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LATITUDE E5570\Documents\Projects\"/>
    </mc:Choice>
  </mc:AlternateContent>
  <xr:revisionPtr revIDLastSave="0" documentId="8_{450A4809-996E-4DE7-B0FD-9116BAAFBC61}" xr6:coauthVersionLast="47" xr6:coauthVersionMax="47" xr10:uidLastSave="{00000000-0000-0000-0000-000000000000}"/>
  <bookViews>
    <workbookView xWindow="20370" yWindow="-120" windowWidth="25440" windowHeight="15990" firstSheet="10" activeTab="10"/>
  </bookViews>
  <sheets>
    <sheet name="Sheet1" sheetId="2" state="hidden" r:id="rId1"/>
    <sheet name="Sheet2" sheetId="3" state="hidden" r:id="rId2"/>
    <sheet name="Sheet3" sheetId="4" state="hidden" r:id="rId3"/>
    <sheet name="Sheet4" sheetId="5" state="hidden" r:id="rId4"/>
    <sheet name="Sheet6" sheetId="7" state="hidden" r:id="rId5"/>
    <sheet name="Sheet7" sheetId="8" state="hidden" r:id="rId6"/>
    <sheet name="Sheet8" sheetId="9" state="hidden" r:id="rId7"/>
    <sheet name="Sheet11" sheetId="12" state="hidden" r:id="rId8"/>
    <sheet name="Sheet12" sheetId="13" state="hidden" r:id="rId9"/>
    <sheet name="Australian Vehicle Prices" sheetId="1" state="hidden" r:id="rId10"/>
    <sheet name="Dashboard" sheetId="11" r:id="rId11"/>
  </sheets>
  <definedNames>
    <definedName name="Slicer_FuelType">#N/A</definedName>
    <definedName name="Slicer_Transmission">#N/A</definedName>
    <definedName name="Slicer_UsedOrNew">#N/A</definedName>
  </definedNames>
  <calcPr calcId="0"/>
  <pivotCaches>
    <pivotCache cacheId="23"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N3" i="1" l="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O398" i="1" s="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O414" i="1" s="1"/>
  <c r="N415" i="1"/>
  <c r="O415" i="1" s="1"/>
  <c r="N416" i="1"/>
  <c r="O416" i="1" s="1"/>
  <c r="N417" i="1"/>
  <c r="O417" i="1" s="1"/>
  <c r="N418" i="1"/>
  <c r="O418" i="1" s="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6" i="1"/>
  <c r="O436"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O448" i="1" s="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O461" i="1" s="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O485" i="1" s="1"/>
  <c r="N486" i="1"/>
  <c r="O486" i="1" s="1"/>
  <c r="N487" i="1"/>
  <c r="O487" i="1" s="1"/>
  <c r="N488" i="1"/>
  <c r="O488" i="1" s="1"/>
  <c r="N489" i="1"/>
  <c r="O489" i="1" s="1"/>
  <c r="N490" i="1"/>
  <c r="O490" i="1" s="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O503" i="1" s="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O529" i="1" s="1"/>
  <c r="N530" i="1"/>
  <c r="O530" i="1" s="1"/>
  <c r="N531" i="1"/>
  <c r="O531" i="1" s="1"/>
  <c r="N532" i="1"/>
  <c r="O532" i="1" s="1"/>
  <c r="N533" i="1"/>
  <c r="O533" i="1" s="1"/>
  <c r="N534" i="1"/>
  <c r="O534" i="1" s="1"/>
  <c r="N535" i="1"/>
  <c r="O535" i="1" s="1"/>
  <c r="N536" i="1"/>
  <c r="O536" i="1" s="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O551" i="1" s="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O574" i="1" s="1"/>
  <c r="N575" i="1"/>
  <c r="O575" i="1" s="1"/>
  <c r="N576" i="1"/>
  <c r="O576" i="1" s="1"/>
  <c r="N577" i="1"/>
  <c r="O577" i="1" s="1"/>
  <c r="N578" i="1"/>
  <c r="O578" i="1" s="1"/>
  <c r="N579" i="1"/>
  <c r="O579" i="1" s="1"/>
  <c r="N580" i="1"/>
  <c r="O580" i="1" s="1"/>
  <c r="N581" i="1"/>
  <c r="O581" i="1" s="1"/>
  <c r="N582" i="1"/>
  <c r="O582" i="1" s="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O597" i="1" s="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O609" i="1" s="1"/>
  <c r="N610" i="1"/>
  <c r="O610" i="1" s="1"/>
  <c r="N611" i="1"/>
  <c r="O611" i="1" s="1"/>
  <c r="N612" i="1"/>
  <c r="O612" i="1" s="1"/>
  <c r="N613" i="1"/>
  <c r="O613" i="1" s="1"/>
  <c r="N614" i="1"/>
  <c r="O614" i="1" s="1"/>
  <c r="N615" i="1"/>
  <c r="O615" i="1" s="1"/>
  <c r="N616" i="1"/>
  <c r="O616" i="1" s="1"/>
  <c r="N617" i="1"/>
  <c r="O617" i="1" s="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O637" i="1" s="1"/>
  <c r="N638" i="1"/>
  <c r="O638" i="1" s="1"/>
  <c r="N639" i="1"/>
  <c r="O639" i="1" s="1"/>
  <c r="N640" i="1"/>
  <c r="O640" i="1" s="1"/>
  <c r="N641" i="1"/>
  <c r="O641" i="1" s="1"/>
  <c r="N642" i="1"/>
  <c r="O642" i="1" s="1"/>
  <c r="N643" i="1"/>
  <c r="O643" i="1" s="1"/>
  <c r="N644" i="1"/>
  <c r="O644" i="1" s="1"/>
  <c r="N645" i="1"/>
  <c r="O645" i="1" s="1"/>
  <c r="N646" i="1"/>
  <c r="O646" i="1" s="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O658" i="1" s="1"/>
  <c r="N659" i="1"/>
  <c r="O659" i="1" s="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O680" i="1" s="1"/>
  <c r="N681" i="1"/>
  <c r="O681" i="1" s="1"/>
  <c r="N682" i="1"/>
  <c r="O682" i="1" s="1"/>
  <c r="N683" i="1"/>
  <c r="O683" i="1" s="1"/>
  <c r="N684" i="1"/>
  <c r="O684" i="1" s="1"/>
  <c r="N685" i="1"/>
  <c r="O685" i="1" s="1"/>
  <c r="N686" i="1"/>
  <c r="O686" i="1" s="1"/>
  <c r="N687" i="1"/>
  <c r="O687" i="1" s="1"/>
  <c r="N688" i="1"/>
  <c r="O688" i="1" s="1"/>
  <c r="N689" i="1"/>
  <c r="O689" i="1" s="1"/>
  <c r="N690" i="1"/>
  <c r="O690" i="1" s="1"/>
  <c r="N691" i="1"/>
  <c r="O691" i="1" s="1"/>
  <c r="N692" i="1"/>
  <c r="O692" i="1" s="1"/>
  <c r="N693" i="1"/>
  <c r="O693" i="1" s="1"/>
  <c r="N694" i="1"/>
  <c r="O694" i="1" s="1"/>
  <c r="N695" i="1"/>
  <c r="O695" i="1" s="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O709" i="1" s="1"/>
  <c r="N710" i="1"/>
  <c r="O710" i="1" s="1"/>
  <c r="N711" i="1"/>
  <c r="O711" i="1" s="1"/>
  <c r="N712" i="1"/>
  <c r="O712" i="1" s="1"/>
  <c r="N713" i="1"/>
  <c r="O713" i="1" s="1"/>
  <c r="N714" i="1"/>
  <c r="O714" i="1" s="1"/>
  <c r="N715" i="1"/>
  <c r="O715" i="1" s="1"/>
  <c r="N716" i="1"/>
  <c r="O716" i="1" s="1"/>
  <c r="N717" i="1"/>
  <c r="O717" i="1" s="1"/>
  <c r="N718" i="1"/>
  <c r="O718" i="1" s="1"/>
  <c r="N719" i="1"/>
  <c r="O719" i="1" s="1"/>
  <c r="N720" i="1"/>
  <c r="O720" i="1" s="1"/>
  <c r="N721" i="1"/>
  <c r="O721" i="1" s="1"/>
  <c r="N722" i="1"/>
  <c r="O722" i="1" s="1"/>
  <c r="N723" i="1"/>
  <c r="O723" i="1" s="1"/>
  <c r="N724" i="1"/>
  <c r="O724" i="1" s="1"/>
  <c r="N725" i="1"/>
  <c r="O725" i="1" s="1"/>
  <c r="N726" i="1"/>
  <c r="O726" i="1" s="1"/>
  <c r="N727" i="1"/>
  <c r="O727" i="1" s="1"/>
  <c r="N728" i="1"/>
  <c r="O728" i="1" s="1"/>
  <c r="N729" i="1"/>
  <c r="O729" i="1" s="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O742" i="1" s="1"/>
  <c r="N743" i="1"/>
  <c r="O743" i="1" s="1"/>
  <c r="N744" i="1"/>
  <c r="O744" i="1" s="1"/>
  <c r="N745" i="1"/>
  <c r="O745" i="1" s="1"/>
  <c r="N746" i="1"/>
  <c r="O746" i="1" s="1"/>
  <c r="N747" i="1"/>
  <c r="O747" i="1" s="1"/>
  <c r="N748" i="1"/>
  <c r="O748" i="1" s="1"/>
  <c r="N749" i="1"/>
  <c r="O749" i="1" s="1"/>
  <c r="N750" i="1"/>
  <c r="O750" i="1" s="1"/>
  <c r="N751" i="1"/>
  <c r="O751" i="1" s="1"/>
  <c r="N752" i="1"/>
  <c r="O752" i="1" s="1"/>
  <c r="N753" i="1"/>
  <c r="O753" i="1" s="1"/>
  <c r="N754" i="1"/>
  <c r="O754" i="1" s="1"/>
  <c r="N755" i="1"/>
  <c r="O755" i="1" s="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O805" i="1" s="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O818" i="1" s="1"/>
  <c r="N819" i="1"/>
  <c r="O819" i="1" s="1"/>
  <c r="N820" i="1"/>
  <c r="O820" i="1" s="1"/>
  <c r="N821" i="1"/>
  <c r="O821" i="1" s="1"/>
  <c r="N822" i="1"/>
  <c r="O822" i="1" s="1"/>
  <c r="N823" i="1"/>
  <c r="O823" i="1" s="1"/>
  <c r="N824" i="1"/>
  <c r="O824" i="1" s="1"/>
  <c r="N825" i="1"/>
  <c r="O825" i="1" s="1"/>
  <c r="N826" i="1"/>
  <c r="O826" i="1" s="1"/>
  <c r="N827" i="1"/>
  <c r="O827" i="1" s="1"/>
  <c r="N828" i="1"/>
  <c r="O828" i="1" s="1"/>
  <c r="N829" i="1"/>
  <c r="O829" i="1" s="1"/>
  <c r="N830" i="1"/>
  <c r="O830" i="1" s="1"/>
  <c r="N831" i="1"/>
  <c r="O831" i="1" s="1"/>
  <c r="N832" i="1"/>
  <c r="O832" i="1" s="1"/>
  <c r="N833" i="1"/>
  <c r="O833" i="1" s="1"/>
  <c r="N834" i="1"/>
  <c r="O834" i="1" s="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O850" i="1" s="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O875" i="1" s="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O898" i="1" s="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O914" i="1" s="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O953" i="1" s="1"/>
  <c r="N954" i="1"/>
  <c r="O954" i="1" s="1"/>
  <c r="N955" i="1"/>
  <c r="O955" i="1" s="1"/>
  <c r="N956" i="1"/>
  <c r="O956" i="1" s="1"/>
  <c r="N957" i="1"/>
  <c r="O957" i="1" s="1"/>
  <c r="N958" i="1"/>
  <c r="O958" i="1" s="1"/>
  <c r="N959" i="1"/>
  <c r="O959" i="1" s="1"/>
  <c r="N960" i="1"/>
  <c r="O960" i="1" s="1"/>
  <c r="N961" i="1"/>
  <c r="O961" i="1" s="1"/>
  <c r="N962" i="1"/>
  <c r="O962" i="1" s="1"/>
  <c r="N963" i="1"/>
  <c r="O963" i="1" s="1"/>
  <c r="N964" i="1"/>
  <c r="O964" i="1" s="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O998" i="1" s="1"/>
  <c r="N999" i="1"/>
  <c r="O999" i="1" s="1"/>
  <c r="N1000" i="1"/>
  <c r="O1000" i="1" s="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O1034" i="1" s="1"/>
  <c r="N1035" i="1"/>
  <c r="O1035" i="1" s="1"/>
  <c r="N1036" i="1"/>
  <c r="O1036" i="1" s="1"/>
  <c r="N1037" i="1"/>
  <c r="O1037" i="1" s="1"/>
  <c r="N1038" i="1"/>
  <c r="O1038" i="1" s="1"/>
  <c r="N1039" i="1"/>
  <c r="O1039" i="1" s="1"/>
  <c r="N1040" i="1"/>
  <c r="O1040" i="1" s="1"/>
  <c r="N1041" i="1"/>
  <c r="O1041" i="1" s="1"/>
  <c r="N1042" i="1"/>
  <c r="O1042" i="1" s="1"/>
  <c r="N1043" i="1"/>
  <c r="O1043" i="1" s="1"/>
  <c r="N1044" i="1"/>
  <c r="O1044" i="1" s="1"/>
  <c r="N1045" i="1"/>
  <c r="O1045" i="1" s="1"/>
  <c r="N1046" i="1"/>
  <c r="O1046" i="1" s="1"/>
  <c r="N1047" i="1"/>
  <c r="O1047" i="1" s="1"/>
  <c r="N1048" i="1"/>
  <c r="O1048" i="1" s="1"/>
  <c r="N1049" i="1"/>
  <c r="O1049" i="1" s="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O1070" i="1" s="1"/>
  <c r="N1071" i="1"/>
  <c r="O1071" i="1" s="1"/>
  <c r="N1072" i="1"/>
  <c r="O1072" i="1" s="1"/>
  <c r="N1073" i="1"/>
  <c r="O1073" i="1" s="1"/>
  <c r="N1074" i="1"/>
  <c r="O1074" i="1" s="1"/>
  <c r="N1075" i="1"/>
  <c r="O1075" i="1" s="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O1129" i="1" s="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3" i="1"/>
  <c r="O1163" i="1" s="1"/>
  <c r="N1164" i="1"/>
  <c r="O1164" i="1" s="1"/>
  <c r="N1165" i="1"/>
  <c r="O1165" i="1" s="1"/>
  <c r="N1166" i="1"/>
  <c r="O1166" i="1" s="1"/>
  <c r="N1167" i="1"/>
  <c r="O1167" i="1" s="1"/>
  <c r="N1168" i="1"/>
  <c r="O1168" i="1" s="1"/>
  <c r="N1169" i="1"/>
  <c r="O1169" i="1" s="1"/>
  <c r="N1170" i="1"/>
  <c r="O1170" i="1" s="1"/>
  <c r="N1171" i="1"/>
  <c r="O1171" i="1" s="1"/>
  <c r="N1172" i="1"/>
  <c r="O1172" i="1" s="1"/>
  <c r="N1173" i="1"/>
  <c r="O1173" i="1" s="1"/>
  <c r="N1174" i="1"/>
  <c r="O1174" i="1" s="1"/>
  <c r="N1175" i="1"/>
  <c r="O1175" i="1" s="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O1191" i="1" s="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O1246" i="1" s="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O1302" i="1" s="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O1332" i="1" s="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O1348" i="1" s="1"/>
  <c r="N1349" i="1"/>
  <c r="O1349" i="1" s="1"/>
  <c r="N1350" i="1"/>
  <c r="O1350" i="1" s="1"/>
  <c r="N1351" i="1"/>
  <c r="O1351" i="1" s="1"/>
  <c r="N1352" i="1"/>
  <c r="O1352" i="1" s="1"/>
  <c r="N1353" i="1"/>
  <c r="O1353" i="1" s="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O1374" i="1" s="1"/>
  <c r="N1375" i="1"/>
  <c r="O1375" i="1" s="1"/>
  <c r="N1376" i="1"/>
  <c r="O1376" i="1" s="1"/>
  <c r="N1377" i="1"/>
  <c r="O1377" i="1" s="1"/>
  <c r="N1378" i="1"/>
  <c r="O1378" i="1" s="1"/>
  <c r="N1379" i="1"/>
  <c r="O1379" i="1" s="1"/>
  <c r="N1380" i="1"/>
  <c r="O1380" i="1" s="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O1395" i="1" s="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O1415" i="1" s="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O1435" i="1" s="1"/>
  <c r="N1436" i="1"/>
  <c r="O1436" i="1" s="1"/>
  <c r="N1437" i="1"/>
  <c r="O1437" i="1" s="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O1457" i="1" s="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0" i="1"/>
  <c r="O1470" i="1" s="1"/>
  <c r="N1471" i="1"/>
  <c r="O1471" i="1" s="1"/>
  <c r="N1472" i="1"/>
  <c r="O1472" i="1" s="1"/>
  <c r="N1473" i="1"/>
  <c r="O1473" i="1" s="1"/>
  <c r="N1474" i="1"/>
  <c r="O1474" i="1" s="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O1487" i="1" s="1"/>
  <c r="N1488" i="1"/>
  <c r="O1488" i="1" s="1"/>
  <c r="N1489" i="1"/>
  <c r="O1489" i="1" s="1"/>
  <c r="N1490" i="1"/>
  <c r="O1490" i="1" s="1"/>
  <c r="N1491" i="1"/>
  <c r="O1491" i="1" s="1"/>
  <c r="N1492" i="1"/>
  <c r="O1492" i="1" s="1"/>
  <c r="N1493" i="1"/>
  <c r="O1493" i="1" s="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O1510" i="1" s="1"/>
  <c r="N1511" i="1"/>
  <c r="O1511" i="1" s="1"/>
  <c r="N1512" i="1"/>
  <c r="O1512" i="1" s="1"/>
  <c r="N1513" i="1"/>
  <c r="O1513" i="1" s="1"/>
  <c r="N1514" i="1"/>
  <c r="O1514"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O1554" i="1" s="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O1581" i="1" s="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O1602" i="1" s="1"/>
  <c r="N1603" i="1"/>
  <c r="O1603" i="1" s="1"/>
  <c r="N1604" i="1"/>
  <c r="O1604" i="1" s="1"/>
  <c r="N1605" i="1"/>
  <c r="O1605" i="1" s="1"/>
  <c r="N1606" i="1"/>
  <c r="O1606" i="1" s="1"/>
  <c r="N1607" i="1"/>
  <c r="O1607" i="1" s="1"/>
  <c r="N1608" i="1"/>
  <c r="O1608" i="1" s="1"/>
  <c r="N1609" i="1"/>
  <c r="O1609" i="1" s="1"/>
  <c r="N1610" i="1"/>
  <c r="O1610" i="1" s="1"/>
  <c r="N1611" i="1"/>
  <c r="O1611" i="1" s="1"/>
  <c r="N1612" i="1"/>
  <c r="O1612" i="1" s="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O1640" i="1" s="1"/>
  <c r="N1641" i="1"/>
  <c r="O1641" i="1" s="1"/>
  <c r="N1642" i="1"/>
  <c r="O1642" i="1" s="1"/>
  <c r="N1643" i="1"/>
  <c r="O1643" i="1" s="1"/>
  <c r="N1644" i="1"/>
  <c r="O1644" i="1" s="1"/>
  <c r="N1645" i="1"/>
  <c r="O1645" i="1" s="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O1661" i="1" s="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7" i="1"/>
  <c r="O1697"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O1726" i="1" s="1"/>
  <c r="N1727" i="1"/>
  <c r="O1727" i="1" s="1"/>
  <c r="N1728" i="1"/>
  <c r="O1728" i="1" s="1"/>
  <c r="N1729" i="1"/>
  <c r="O1729" i="1" s="1"/>
  <c r="N1730" i="1"/>
  <c r="O1730" i="1" s="1"/>
  <c r="N1731" i="1"/>
  <c r="O1731" i="1" s="1"/>
  <c r="N1732" i="1"/>
  <c r="O1732" i="1" s="1"/>
  <c r="N1733" i="1"/>
  <c r="O1733" i="1" s="1"/>
  <c r="N1734" i="1"/>
  <c r="O1734" i="1" s="1"/>
  <c r="N1735" i="1"/>
  <c r="O1735" i="1" s="1"/>
  <c r="N1736" i="1"/>
  <c r="O1736" i="1" s="1"/>
  <c r="N1737" i="1"/>
  <c r="O1737" i="1" s="1"/>
  <c r="N1738" i="1"/>
  <c r="O1738" i="1" s="1"/>
  <c r="N1739" i="1"/>
  <c r="O1739" i="1" s="1"/>
  <c r="N1740" i="1"/>
  <c r="O1740" i="1" s="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O1760" i="1" s="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O1788" i="1" s="1"/>
  <c r="N1789" i="1"/>
  <c r="O1789" i="1" s="1"/>
  <c r="N1790" i="1"/>
  <c r="O1790" i="1" s="1"/>
  <c r="N1791" i="1"/>
  <c r="O1791" i="1" s="1"/>
  <c r="N1792" i="1"/>
  <c r="O1792" i="1" s="1"/>
  <c r="N1793" i="1"/>
  <c r="O1793" i="1" s="1"/>
  <c r="N1794" i="1"/>
  <c r="O1794" i="1" s="1"/>
  <c r="N1795" i="1"/>
  <c r="O1795" i="1" s="1"/>
  <c r="N1796" i="1"/>
  <c r="O1796" i="1" s="1"/>
  <c r="N1797" i="1"/>
  <c r="O1797" i="1" s="1"/>
  <c r="N1798" i="1"/>
  <c r="O1798" i="1" s="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O1824" i="1" s="1"/>
  <c r="N1825" i="1"/>
  <c r="O1825" i="1" s="1"/>
  <c r="N1826" i="1"/>
  <c r="O1826" i="1" s="1"/>
  <c r="N1827" i="1"/>
  <c r="O1827" i="1" s="1"/>
  <c r="N1828" i="1"/>
  <c r="O1828" i="1" s="1"/>
  <c r="N1829" i="1"/>
  <c r="O1829" i="1" s="1"/>
  <c r="N1830" i="1"/>
  <c r="O1830" i="1" s="1"/>
  <c r="N1831" i="1"/>
  <c r="O1831" i="1" s="1"/>
  <c r="N1832" i="1"/>
  <c r="O1832" i="1" s="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O1847" i="1" s="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O1885" i="1" s="1"/>
  <c r="N1886" i="1"/>
  <c r="O1886" i="1" s="1"/>
  <c r="N1887" i="1"/>
  <c r="O1887" i="1" s="1"/>
  <c r="N1888" i="1"/>
  <c r="O1888" i="1" s="1"/>
  <c r="N1889" i="1"/>
  <c r="O1889" i="1" s="1"/>
  <c r="N1890" i="1"/>
  <c r="O1890" i="1" s="1"/>
  <c r="N1891" i="1"/>
  <c r="O1891" i="1" s="1"/>
  <c r="N1892" i="1"/>
  <c r="O1892" i="1" s="1"/>
  <c r="N1893" i="1"/>
  <c r="O1893" i="1" s="1"/>
  <c r="N1894" i="1"/>
  <c r="O1894" i="1" s="1"/>
  <c r="N1895" i="1"/>
  <c r="O1895" i="1" s="1"/>
  <c r="N1896" i="1"/>
  <c r="O1896" i="1" s="1"/>
  <c r="N1897" i="1"/>
  <c r="O1897" i="1" s="1"/>
  <c r="N1898" i="1"/>
  <c r="O1898" i="1" s="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O1909" i="1" s="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O1932" i="1" s="1"/>
  <c r="N1933" i="1"/>
  <c r="O1933" i="1" s="1"/>
  <c r="N1934" i="1"/>
  <c r="O1934" i="1" s="1"/>
  <c r="N1935" i="1"/>
  <c r="O1935" i="1" s="1"/>
  <c r="N1936" i="1"/>
  <c r="O1936" i="1" s="1"/>
  <c r="N1937" i="1"/>
  <c r="O1937" i="1" s="1"/>
  <c r="N1938" i="1"/>
  <c r="O1938" i="1" s="1"/>
  <c r="N1939" i="1"/>
  <c r="O1939" i="1" s="1"/>
  <c r="N1940" i="1"/>
  <c r="O1940" i="1" s="1"/>
  <c r="N1941" i="1"/>
  <c r="O1941" i="1" s="1"/>
  <c r="N1942" i="1"/>
  <c r="O1942" i="1" s="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O1966" i="1" s="1"/>
  <c r="N1967" i="1"/>
  <c r="O1967" i="1" s="1"/>
  <c r="N1968" i="1"/>
  <c r="O1968" i="1" s="1"/>
  <c r="N1969" i="1"/>
  <c r="O1969" i="1" s="1"/>
  <c r="N1970" i="1"/>
  <c r="O1970" i="1" s="1"/>
  <c r="N1971" i="1"/>
  <c r="O1971" i="1" s="1"/>
  <c r="N1972" i="1"/>
  <c r="O1972" i="1" s="1"/>
  <c r="N1973" i="1"/>
  <c r="O1973" i="1" s="1"/>
  <c r="N1974" i="1"/>
  <c r="O1974" i="1" s="1"/>
  <c r="N1975" i="1"/>
  <c r="O1975" i="1" s="1"/>
  <c r="N1976" i="1"/>
  <c r="O1976" i="1" s="1"/>
  <c r="N1977" i="1"/>
  <c r="O1977" i="1" s="1"/>
  <c r="N1978" i="1"/>
  <c r="O1978" i="1" s="1"/>
  <c r="N1979" i="1"/>
  <c r="O1979" i="1" s="1"/>
  <c r="N1980" i="1"/>
  <c r="O1980" i="1" s="1"/>
  <c r="N1981" i="1"/>
  <c r="O1981" i="1" s="1"/>
  <c r="N1982" i="1"/>
  <c r="O1982" i="1" s="1"/>
  <c r="N1983" i="1"/>
  <c r="O1983"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O2010" i="1" s="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O2032" i="1" s="1"/>
  <c r="N2033" i="1"/>
  <c r="O2033" i="1" s="1"/>
  <c r="N2034" i="1"/>
  <c r="O2034" i="1" s="1"/>
  <c r="N2035" i="1"/>
  <c r="O2035" i="1" s="1"/>
  <c r="N2036" i="1"/>
  <c r="O2036" i="1" s="1"/>
  <c r="N2037" i="1"/>
  <c r="O2037" i="1" s="1"/>
  <c r="N2038" i="1"/>
  <c r="O2038" i="1" s="1"/>
  <c r="N2039" i="1"/>
  <c r="O2039" i="1" s="1"/>
  <c r="N2040" i="1"/>
  <c r="O2040" i="1" s="1"/>
  <c r="N2041" i="1"/>
  <c r="O2041" i="1" s="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O2055" i="1" s="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3" i="1"/>
  <c r="O2073"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O2148" i="1" s="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O2161" i="1" s="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O2188" i="1" s="1"/>
  <c r="N2189" i="1"/>
  <c r="O2189" i="1" s="1"/>
  <c r="N2190" i="1"/>
  <c r="O2190" i="1" s="1"/>
  <c r="N2191" i="1"/>
  <c r="O2191" i="1" s="1"/>
  <c r="N2192" i="1"/>
  <c r="O2192" i="1" s="1"/>
  <c r="N2193" i="1"/>
  <c r="O2193" i="1" s="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O2215" i="1" s="1"/>
  <c r="N2216" i="1"/>
  <c r="O2216" i="1" s="1"/>
  <c r="N2217" i="1"/>
  <c r="O2217" i="1" s="1"/>
  <c r="N2218" i="1"/>
  <c r="O2218" i="1" s="1"/>
  <c r="N2219" i="1"/>
  <c r="O2219" i="1" s="1"/>
  <c r="N2220" i="1"/>
  <c r="O2220" i="1" s="1"/>
  <c r="N2221" i="1"/>
  <c r="O2221" i="1" s="1"/>
  <c r="N2222" i="1"/>
  <c r="O2222" i="1" s="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O2237" i="1" s="1"/>
  <c r="N2238" i="1"/>
  <c r="O2238" i="1" s="1"/>
  <c r="N2239" i="1"/>
  <c r="O2239" i="1" s="1"/>
  <c r="N2240" i="1"/>
  <c r="O2240" i="1" s="1"/>
  <c r="N2241" i="1"/>
  <c r="O2241" i="1" s="1"/>
  <c r="N2242" i="1"/>
  <c r="O2242" i="1" s="1"/>
  <c r="N2243" i="1"/>
  <c r="O2243" i="1" s="1"/>
  <c r="N2244" i="1"/>
  <c r="O2244" i="1" s="1"/>
  <c r="N2245" i="1"/>
  <c r="O2245" i="1" s="1"/>
  <c r="N2246" i="1"/>
  <c r="O2246" i="1" s="1"/>
  <c r="N2247" i="1"/>
  <c r="O2247" i="1" s="1"/>
  <c r="N2248" i="1"/>
  <c r="O2248" i="1" s="1"/>
  <c r="N2249" i="1"/>
  <c r="O2249" i="1" s="1"/>
  <c r="N2250" i="1"/>
  <c r="O2250" i="1" s="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4" i="1"/>
  <c r="O2274" i="1" s="1"/>
  <c r="N2275" i="1"/>
  <c r="O2275" i="1" s="1"/>
  <c r="N2276" i="1"/>
  <c r="O2276" i="1" s="1"/>
  <c r="N2277" i="1"/>
  <c r="O2277" i="1" s="1"/>
  <c r="N2278" i="1"/>
  <c r="O2278" i="1" s="1"/>
  <c r="N2279" i="1"/>
  <c r="O2279" i="1" s="1"/>
  <c r="N2280" i="1"/>
  <c r="O2280" i="1" s="1"/>
  <c r="N2281" i="1"/>
  <c r="O2281" i="1" s="1"/>
  <c r="N2282" i="1"/>
  <c r="O2282" i="1" s="1"/>
  <c r="N2283" i="1"/>
  <c r="O2283"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O2302" i="1" s="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O2326" i="1" s="1"/>
  <c r="N2327" i="1"/>
  <c r="O2327" i="1" s="1"/>
  <c r="N2328" i="1"/>
  <c r="O2328" i="1" s="1"/>
  <c r="N2329" i="1"/>
  <c r="O2329" i="1" s="1"/>
  <c r="N2330" i="1"/>
  <c r="O2330" i="1" s="1"/>
  <c r="N2331" i="1"/>
  <c r="O2331" i="1" s="1"/>
  <c r="N2332" i="1"/>
  <c r="O2332" i="1" s="1"/>
  <c r="N2333" i="1"/>
  <c r="O2333" i="1" s="1"/>
  <c r="N2334" i="1"/>
  <c r="O2334" i="1" s="1"/>
  <c r="N2335" i="1"/>
  <c r="O2335" i="1" s="1"/>
  <c r="N2336" i="1"/>
  <c r="O2336" i="1" s="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O2347" i="1" s="1"/>
  <c r="N2348" i="1"/>
  <c r="O2348" i="1" s="1"/>
  <c r="N2349" i="1"/>
  <c r="O2349" i="1" s="1"/>
  <c r="N2350" i="1"/>
  <c r="O2350" i="1" s="1"/>
  <c r="N2351" i="1"/>
  <c r="O2351" i="1" s="1"/>
  <c r="N2352" i="1"/>
  <c r="O2352" i="1" s="1"/>
  <c r="N2353" i="1"/>
  <c r="O2353" i="1" s="1"/>
  <c r="N2354" i="1"/>
  <c r="O2354"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O2388" i="1" s="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O2414" i="1" s="1"/>
  <c r="N2415" i="1"/>
  <c r="O2415" i="1" s="1"/>
  <c r="N2416" i="1"/>
  <c r="O2416" i="1" s="1"/>
  <c r="N2417" i="1"/>
  <c r="O2417" i="1" s="1"/>
  <c r="N2418" i="1"/>
  <c r="O2418" i="1" s="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O2435" i="1" s="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O2446" i="1" s="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O2460" i="1" s="1"/>
  <c r="N2461" i="1"/>
  <c r="O2461" i="1" s="1"/>
  <c r="N2462" i="1"/>
  <c r="O2462" i="1" s="1"/>
  <c r="N2463" i="1"/>
  <c r="O2463" i="1" s="1"/>
  <c r="N2464" i="1"/>
  <c r="O2464" i="1" s="1"/>
  <c r="N2465" i="1"/>
  <c r="O2465" i="1" s="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O2534" i="1" s="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O2607" i="1" s="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O2619" i="1" s="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O2671" i="1" s="1"/>
  <c r="N2672" i="1"/>
  <c r="O2672" i="1" s="1"/>
  <c r="N2673" i="1"/>
  <c r="O2673" i="1" s="1"/>
  <c r="N2674" i="1"/>
  <c r="O2674" i="1" s="1"/>
  <c r="N2675" i="1"/>
  <c r="O2675" i="1" s="1"/>
  <c r="N2676" i="1"/>
  <c r="O2676" i="1" s="1"/>
  <c r="N2677" i="1"/>
  <c r="O2677" i="1" s="1"/>
  <c r="N2678" i="1"/>
  <c r="O2678" i="1" s="1"/>
  <c r="N2679" i="1"/>
  <c r="O2679" i="1" s="1"/>
  <c r="N2680" i="1"/>
  <c r="O2680" i="1" s="1"/>
  <c r="N2681" i="1"/>
  <c r="O2681" i="1" s="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O2744" i="1" s="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59" i="1"/>
  <c r="O2759"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O2789" i="1" s="1"/>
  <c r="N2790" i="1"/>
  <c r="O2790" i="1" s="1"/>
  <c r="N2791" i="1"/>
  <c r="O2791" i="1" s="1"/>
  <c r="N2792" i="1"/>
  <c r="O2792" i="1" s="1"/>
  <c r="N2793" i="1"/>
  <c r="O2793" i="1" s="1"/>
  <c r="N2794" i="1"/>
  <c r="O2794" i="1" s="1"/>
  <c r="N2795" i="1"/>
  <c r="O2795" i="1" s="1"/>
  <c r="N2796" i="1"/>
  <c r="O2796" i="1" s="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O2815" i="1" s="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O2839" i="1" s="1"/>
  <c r="N2840" i="1"/>
  <c r="O2840" i="1" s="1"/>
  <c r="N2841" i="1"/>
  <c r="O2841" i="1" s="1"/>
  <c r="N2842" i="1"/>
  <c r="O2842" i="1" s="1"/>
  <c r="N2843" i="1"/>
  <c r="O2843" i="1" s="1"/>
  <c r="N2844" i="1"/>
  <c r="O2844" i="1" s="1"/>
  <c r="N2845" i="1"/>
  <c r="O2845" i="1" s="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O2961" i="1" s="1"/>
  <c r="N2962" i="1"/>
  <c r="O2962" i="1" s="1"/>
  <c r="N2963" i="1"/>
  <c r="O2963" i="1" s="1"/>
  <c r="N2964" i="1"/>
  <c r="O2964" i="1" s="1"/>
  <c r="N2965" i="1"/>
  <c r="O2965" i="1" s="1"/>
  <c r="N2966" i="1"/>
  <c r="O2966" i="1" s="1"/>
  <c r="N2967" i="1"/>
  <c r="O2967" i="1" s="1"/>
  <c r="N2968" i="1"/>
  <c r="O2968" i="1" s="1"/>
  <c r="N2969" i="1"/>
  <c r="O2969" i="1" s="1"/>
  <c r="N2970" i="1"/>
  <c r="O2970" i="1" s="1"/>
  <c r="N2971" i="1"/>
  <c r="O2971" i="1" s="1"/>
  <c r="N2972" i="1"/>
  <c r="O2972" i="1" s="1"/>
  <c r="N2973" i="1"/>
  <c r="O2973" i="1" s="1"/>
  <c r="N2974" i="1"/>
  <c r="O2974" i="1" s="1"/>
  <c r="N2975" i="1"/>
  <c r="O2975" i="1" s="1"/>
  <c r="N2976" i="1"/>
  <c r="O2976" i="1" s="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3" i="1"/>
  <c r="O3033" i="1" s="1"/>
  <c r="N3034" i="1"/>
  <c r="O3034" i="1" s="1"/>
  <c r="N3035" i="1"/>
  <c r="O3035" i="1" s="1"/>
  <c r="N3036" i="1"/>
  <c r="O3036" i="1" s="1"/>
  <c r="N3037" i="1"/>
  <c r="O3037" i="1" s="1"/>
  <c r="N3038" i="1"/>
  <c r="O3038" i="1" s="1"/>
  <c r="N3039" i="1"/>
  <c r="O3039" i="1" s="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O3055" i="1" s="1"/>
  <c r="N3056" i="1"/>
  <c r="O3056" i="1" s="1"/>
  <c r="N3057" i="1"/>
  <c r="O3057" i="1" s="1"/>
  <c r="N3058" i="1"/>
  <c r="O3058" i="1" s="1"/>
  <c r="N3059" i="1"/>
  <c r="O3059" i="1" s="1"/>
  <c r="N3060" i="1"/>
  <c r="O3060" i="1" s="1"/>
  <c r="N3061" i="1"/>
  <c r="O3061" i="1" s="1"/>
  <c r="N3062" i="1"/>
  <c r="O3062" i="1" s="1"/>
  <c r="N3063" i="1"/>
  <c r="O3063" i="1" s="1"/>
  <c r="N3064" i="1"/>
  <c r="O3064" i="1" s="1"/>
  <c r="N3065" i="1"/>
  <c r="O3065" i="1" s="1"/>
  <c r="N3066" i="1"/>
  <c r="O3066" i="1" s="1"/>
  <c r="N3067" i="1"/>
  <c r="O3067" i="1" s="1"/>
  <c r="N3068" i="1"/>
  <c r="O3068" i="1" s="1"/>
  <c r="N3069" i="1"/>
  <c r="O3069" i="1" s="1"/>
  <c r="N3070" i="1"/>
  <c r="O3070" i="1" s="1"/>
  <c r="N3071" i="1"/>
  <c r="O3071" i="1" s="1"/>
  <c r="N3072" i="1"/>
  <c r="O3072" i="1" s="1"/>
  <c r="N3073" i="1"/>
  <c r="O3073" i="1" s="1"/>
  <c r="N3074" i="1"/>
  <c r="O3074" i="1" s="1"/>
  <c r="N3075" i="1"/>
  <c r="O3075" i="1" s="1"/>
  <c r="N3076" i="1"/>
  <c r="O3076" i="1" s="1"/>
  <c r="N3077" i="1"/>
  <c r="O3077" i="1" s="1"/>
  <c r="N3078" i="1"/>
  <c r="O3078" i="1" s="1"/>
  <c r="N3079" i="1"/>
  <c r="O3079" i="1" s="1"/>
  <c r="N3080" i="1"/>
  <c r="O3080" i="1" s="1"/>
  <c r="N3081" i="1"/>
  <c r="O3081" i="1" s="1"/>
  <c r="N3082" i="1"/>
  <c r="O3082" i="1" s="1"/>
  <c r="N3083" i="1"/>
  <c r="O3083" i="1" s="1"/>
  <c r="N3084" i="1"/>
  <c r="O3084" i="1" s="1"/>
  <c r="N3085" i="1"/>
  <c r="O3085" i="1" s="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O3129" i="1" s="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O3165" i="1" s="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O3177" i="1" s="1"/>
  <c r="N3178" i="1"/>
  <c r="O3178" i="1" s="1"/>
  <c r="N3179" i="1"/>
  <c r="O3179" i="1" s="1"/>
  <c r="N3180" i="1"/>
  <c r="O3180" i="1" s="1"/>
  <c r="N3181" i="1"/>
  <c r="O3181" i="1" s="1"/>
  <c r="N3182" i="1"/>
  <c r="O3182" i="1" s="1"/>
  <c r="N3183" i="1"/>
  <c r="O3183" i="1" s="1"/>
  <c r="N3184" i="1"/>
  <c r="O3184" i="1" s="1"/>
  <c r="N3185" i="1"/>
  <c r="O3185" i="1" s="1"/>
  <c r="N3186" i="1"/>
  <c r="O3186" i="1" s="1"/>
  <c r="N3187" i="1"/>
  <c r="O3187" i="1" s="1"/>
  <c r="N3188" i="1"/>
  <c r="O3188" i="1" s="1"/>
  <c r="N3189" i="1"/>
  <c r="O3189" i="1" s="1"/>
  <c r="N3190" i="1"/>
  <c r="O3190" i="1" s="1"/>
  <c r="N3191" i="1"/>
  <c r="O3191" i="1" s="1"/>
  <c r="N3192" i="1"/>
  <c r="O3192" i="1" s="1"/>
  <c r="N3193" i="1"/>
  <c r="O3193" i="1" s="1"/>
  <c r="N3194" i="1"/>
  <c r="O3194" i="1" s="1"/>
  <c r="N3195" i="1"/>
  <c r="O3195" i="1" s="1"/>
  <c r="N3196" i="1"/>
  <c r="O3196" i="1" s="1"/>
  <c r="N3197" i="1"/>
  <c r="O3197" i="1" s="1"/>
  <c r="N3198" i="1"/>
  <c r="O3198" i="1" s="1"/>
  <c r="N3199" i="1"/>
  <c r="O3199" i="1" s="1"/>
  <c r="N3200" i="1"/>
  <c r="O3200" i="1" s="1"/>
  <c r="N3201" i="1"/>
  <c r="O3201" i="1" s="1"/>
  <c r="N3202" i="1"/>
  <c r="O3202" i="1" s="1"/>
  <c r="N3203" i="1"/>
  <c r="O3203" i="1" s="1"/>
  <c r="N3204" i="1"/>
  <c r="O3204" i="1" s="1"/>
  <c r="N3205" i="1"/>
  <c r="O3205" i="1" s="1"/>
  <c r="N3206" i="1"/>
  <c r="O3206" i="1" s="1"/>
  <c r="N3207" i="1"/>
  <c r="O3207" i="1" s="1"/>
  <c r="N3208" i="1"/>
  <c r="O3208" i="1" s="1"/>
  <c r="N3209" i="1"/>
  <c r="O3209" i="1" s="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O3220" i="1" s="1"/>
  <c r="N3221" i="1"/>
  <c r="O3221" i="1" s="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O3232" i="1" s="1"/>
  <c r="N3233" i="1"/>
  <c r="O3233" i="1" s="1"/>
  <c r="N3234" i="1"/>
  <c r="O3234" i="1" s="1"/>
  <c r="N3235" i="1"/>
  <c r="O3235" i="1" s="1"/>
  <c r="N3236" i="1"/>
  <c r="O3236" i="1" s="1"/>
  <c r="N3237" i="1"/>
  <c r="O3237" i="1" s="1"/>
  <c r="N3238" i="1"/>
  <c r="O3238" i="1" s="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O3297" i="1" s="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O3316" i="1" s="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O3356" i="1" s="1"/>
  <c r="N3357" i="1"/>
  <c r="O3357" i="1" s="1"/>
  <c r="N3358" i="1"/>
  <c r="O3358" i="1" s="1"/>
  <c r="N3359" i="1"/>
  <c r="O3359" i="1" s="1"/>
  <c r="N3360" i="1"/>
  <c r="O3360"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O3375" i="1" s="1"/>
  <c r="N3376" i="1"/>
  <c r="O3376" i="1" s="1"/>
  <c r="N3377" i="1"/>
  <c r="O3377"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O3471" i="1" s="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O3485" i="1" s="1"/>
  <c r="N3486" i="1"/>
  <c r="O3486" i="1" s="1"/>
  <c r="N3487" i="1"/>
  <c r="O3487" i="1" s="1"/>
  <c r="N3488" i="1"/>
  <c r="O3488" i="1" s="1"/>
  <c r="N3489" i="1"/>
  <c r="O3489" i="1" s="1"/>
  <c r="N3490" i="1"/>
  <c r="O3490" i="1" s="1"/>
  <c r="N3491" i="1"/>
  <c r="O3491" i="1" s="1"/>
  <c r="N3492" i="1"/>
  <c r="O3492" i="1" s="1"/>
  <c r="N3493" i="1"/>
  <c r="O3493" i="1" s="1"/>
  <c r="N3494" i="1"/>
  <c r="O3494" i="1" s="1"/>
  <c r="N3495" i="1"/>
  <c r="O3495" i="1" s="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O3513" i="1" s="1"/>
  <c r="N3514" i="1"/>
  <c r="O3514" i="1" s="1"/>
  <c r="N3515" i="1"/>
  <c r="O3515" i="1" s="1"/>
  <c r="N3516" i="1"/>
  <c r="O3516" i="1" s="1"/>
  <c r="N3517" i="1"/>
  <c r="O3517" i="1" s="1"/>
  <c r="N3518" i="1"/>
  <c r="O3518" i="1" s="1"/>
  <c r="N3519" i="1"/>
  <c r="O3519" i="1" s="1"/>
  <c r="N3520" i="1"/>
  <c r="O3520" i="1" s="1"/>
  <c r="N3521" i="1"/>
  <c r="O3521" i="1" s="1"/>
  <c r="N3522" i="1"/>
  <c r="O3522" i="1" s="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O3537" i="1" s="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0" i="1"/>
  <c r="O3570"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O3585" i="1" s="1"/>
  <c r="N3586" i="1"/>
  <c r="O3586" i="1" s="1"/>
  <c r="N3587" i="1"/>
  <c r="O3587" i="1" s="1"/>
  <c r="N3588" i="1"/>
  <c r="O3588" i="1" s="1"/>
  <c r="N3589" i="1"/>
  <c r="O3589" i="1" s="1"/>
  <c r="N3590" i="1"/>
  <c r="O3590" i="1" s="1"/>
  <c r="N3591" i="1"/>
  <c r="O3591" i="1" s="1"/>
  <c r="N3592" i="1"/>
  <c r="O3592" i="1" s="1"/>
  <c r="N3593" i="1"/>
  <c r="O3593" i="1" s="1"/>
  <c r="N3594" i="1"/>
  <c r="O3594" i="1" s="1"/>
  <c r="N3595" i="1"/>
  <c r="O3595" i="1" s="1"/>
  <c r="N3596" i="1"/>
  <c r="O3596" i="1" s="1"/>
  <c r="N3597" i="1"/>
  <c r="O3597" i="1" s="1"/>
  <c r="N3598" i="1"/>
  <c r="O3598" i="1" s="1"/>
  <c r="N3599" i="1"/>
  <c r="O3599" i="1" s="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O3624" i="1" s="1"/>
  <c r="N3625" i="1"/>
  <c r="O3625" i="1" s="1"/>
  <c r="N3626" i="1"/>
  <c r="O3626" i="1" s="1"/>
  <c r="N3627" i="1"/>
  <c r="O3627" i="1" s="1"/>
  <c r="N3628" i="1"/>
  <c r="O3628" i="1" s="1"/>
  <c r="N3629" i="1"/>
  <c r="O3629" i="1" s="1"/>
  <c r="N3630" i="1"/>
  <c r="O3630" i="1" s="1"/>
  <c r="N3631" i="1"/>
  <c r="O3631" i="1" s="1"/>
  <c r="N3632" i="1"/>
  <c r="O3632" i="1" s="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O3644" i="1" s="1"/>
  <c r="N3645" i="1"/>
  <c r="O3645" i="1" s="1"/>
  <c r="N3646" i="1"/>
  <c r="O3646" i="1" s="1"/>
  <c r="N3647" i="1"/>
  <c r="O3647" i="1" s="1"/>
  <c r="N3648" i="1"/>
  <c r="O3648" i="1" s="1"/>
  <c r="N3649" i="1"/>
  <c r="O3649" i="1" s="1"/>
  <c r="N3650" i="1"/>
  <c r="O3650" i="1" s="1"/>
  <c r="N3651" i="1"/>
  <c r="O3651" i="1" s="1"/>
  <c r="N3652" i="1"/>
  <c r="O3652" i="1" s="1"/>
  <c r="N3653" i="1"/>
  <c r="O3653" i="1" s="1"/>
  <c r="N3654" i="1"/>
  <c r="O3654" i="1" s="1"/>
  <c r="N3655" i="1"/>
  <c r="O3655" i="1" s="1"/>
  <c r="N3656" i="1"/>
  <c r="O3656" i="1" s="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O3692" i="1" s="1"/>
  <c r="N3693" i="1"/>
  <c r="O3693" i="1" s="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O3705" i="1" s="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O3717" i="1" s="1"/>
  <c r="N3718" i="1"/>
  <c r="O3718" i="1" s="1"/>
  <c r="N3719" i="1"/>
  <c r="O3719" i="1" s="1"/>
  <c r="N3720" i="1"/>
  <c r="O3720" i="1" s="1"/>
  <c r="N3721" i="1"/>
  <c r="O3721" i="1" s="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O3746" i="1" s="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O3758" i="1" s="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O3772" i="1" s="1"/>
  <c r="N3773" i="1"/>
  <c r="O3773" i="1" s="1"/>
  <c r="N3774" i="1"/>
  <c r="O3774" i="1" s="1"/>
  <c r="N3775" i="1"/>
  <c r="O3775" i="1" s="1"/>
  <c r="N3776" i="1"/>
  <c r="O3776" i="1" s="1"/>
  <c r="N3777" i="1"/>
  <c r="O3777" i="1" s="1"/>
  <c r="N3778" i="1"/>
  <c r="O3778" i="1" s="1"/>
  <c r="N3779" i="1"/>
  <c r="O3779" i="1" s="1"/>
  <c r="N3780" i="1"/>
  <c r="O3780" i="1" s="1"/>
  <c r="N3781" i="1"/>
  <c r="O3781" i="1" s="1"/>
  <c r="N3782" i="1"/>
  <c r="O3782" i="1" s="1"/>
  <c r="N3783" i="1"/>
  <c r="O3783" i="1" s="1"/>
  <c r="N3784" i="1"/>
  <c r="O3784" i="1" s="1"/>
  <c r="N3785" i="1"/>
  <c r="O3785" i="1" s="1"/>
  <c r="N3786" i="1"/>
  <c r="O3786" i="1" s="1"/>
  <c r="N3787" i="1"/>
  <c r="O3787" i="1" s="1"/>
  <c r="N3788" i="1"/>
  <c r="O3788" i="1" s="1"/>
  <c r="N3789" i="1"/>
  <c r="O3789" i="1" s="1"/>
  <c r="N3790" i="1"/>
  <c r="O3790" i="1" s="1"/>
  <c r="N3791" i="1"/>
  <c r="O3791" i="1" s="1"/>
  <c r="N3792" i="1"/>
  <c r="O3792" i="1" s="1"/>
  <c r="N3793" i="1"/>
  <c r="O3793" i="1" s="1"/>
  <c r="N3794" i="1"/>
  <c r="O3794" i="1" s="1"/>
  <c r="N3795" i="1"/>
  <c r="O3795" i="1" s="1"/>
  <c r="N3796" i="1"/>
  <c r="O3796" i="1" s="1"/>
  <c r="N3797" i="1"/>
  <c r="O3797" i="1" s="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O3835" i="1" s="1"/>
  <c r="N3836" i="1"/>
  <c r="O3836" i="1" s="1"/>
  <c r="N3837" i="1"/>
  <c r="O3837" i="1" s="1"/>
  <c r="N3838" i="1"/>
  <c r="O3838" i="1" s="1"/>
  <c r="N3839" i="1"/>
  <c r="O3839" i="1" s="1"/>
  <c r="N3840" i="1"/>
  <c r="O3840" i="1" s="1"/>
  <c r="N3841" i="1"/>
  <c r="O3841"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O3872" i="1" s="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O3885" i="1" s="1"/>
  <c r="N3886" i="1"/>
  <c r="O3886" i="1" s="1"/>
  <c r="N3887" i="1"/>
  <c r="O3887" i="1" s="1"/>
  <c r="N3888" i="1"/>
  <c r="O3888" i="1" s="1"/>
  <c r="N3889" i="1"/>
  <c r="O3889" i="1" s="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O3918" i="1" s="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O3931" i="1" s="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8" i="1"/>
  <c r="O3968"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O3980" i="1" s="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O4007" i="1" s="1"/>
  <c r="N4008" i="1"/>
  <c r="O4008" i="1" s="1"/>
  <c r="N4009" i="1"/>
  <c r="O4009" i="1" s="1"/>
  <c r="N4010" i="1"/>
  <c r="O4010" i="1" s="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O4040" i="1" s="1"/>
  <c r="N4041" i="1"/>
  <c r="O4041" i="1" s="1"/>
  <c r="N4042" i="1"/>
  <c r="O4042" i="1" s="1"/>
  <c r="N4043" i="1"/>
  <c r="O4043" i="1" s="1"/>
  <c r="N4044" i="1"/>
  <c r="O4044" i="1" s="1"/>
  <c r="N4045" i="1"/>
  <c r="O4045" i="1" s="1"/>
  <c r="N4046" i="1"/>
  <c r="O4046" i="1" s="1"/>
  <c r="N4047" i="1"/>
  <c r="O4047" i="1" s="1"/>
  <c r="N4048" i="1"/>
  <c r="O4048" i="1" s="1"/>
  <c r="N4049" i="1"/>
  <c r="O4049" i="1" s="1"/>
  <c r="N4050" i="1"/>
  <c r="O4050" i="1" s="1"/>
  <c r="N4051" i="1"/>
  <c r="O4051" i="1" s="1"/>
  <c r="N4052" i="1"/>
  <c r="O4052" i="1" s="1"/>
  <c r="N4053" i="1"/>
  <c r="O4053" i="1" s="1"/>
  <c r="N4054" i="1"/>
  <c r="O4054" i="1" s="1"/>
  <c r="N4055" i="1"/>
  <c r="O4055" i="1" s="1"/>
  <c r="N4056" i="1"/>
  <c r="O4056" i="1" s="1"/>
  <c r="N4057" i="1"/>
  <c r="O4057" i="1" s="1"/>
  <c r="N4058" i="1"/>
  <c r="O4058" i="1" s="1"/>
  <c r="N4059" i="1"/>
  <c r="O4059" i="1" s="1"/>
  <c r="N4060" i="1"/>
  <c r="O4060" i="1" s="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O4081" i="1" s="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O4112" i="1" s="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O4145" i="1" s="1"/>
  <c r="N4146" i="1"/>
  <c r="O4146" i="1" s="1"/>
  <c r="N4147" i="1"/>
  <c r="O4147" i="1" s="1"/>
  <c r="N4148" i="1"/>
  <c r="O4148" i="1" s="1"/>
  <c r="N4149" i="1"/>
  <c r="O4149" i="1" s="1"/>
  <c r="N4150" i="1"/>
  <c r="O4150" i="1" s="1"/>
  <c r="N4151" i="1"/>
  <c r="O4151" i="1" s="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O4162" i="1" s="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O4186" i="1" s="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O4227" i="1" s="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O4273" i="1" s="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O4307" i="1" s="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O4318" i="1" s="1"/>
  <c r="N4319" i="1"/>
  <c r="O4319" i="1" s="1"/>
  <c r="N4320" i="1"/>
  <c r="O4320" i="1" s="1"/>
  <c r="N4321" i="1"/>
  <c r="O4321" i="1" s="1"/>
  <c r="N4322" i="1"/>
  <c r="O4322" i="1" s="1"/>
  <c r="N4323" i="1"/>
  <c r="O4323" i="1" s="1"/>
  <c r="N4324" i="1"/>
  <c r="O4324" i="1" s="1"/>
  <c r="N4325" i="1"/>
  <c r="O4325" i="1" s="1"/>
  <c r="N4326" i="1"/>
  <c r="O4326" i="1" s="1"/>
  <c r="N4327" i="1"/>
  <c r="O4327" i="1" s="1"/>
  <c r="N4328" i="1"/>
  <c r="O4328" i="1" s="1"/>
  <c r="N4329" i="1"/>
  <c r="O4329" i="1" s="1"/>
  <c r="N4330" i="1"/>
  <c r="O4330" i="1" s="1"/>
  <c r="N4331" i="1"/>
  <c r="O4331" i="1" s="1"/>
  <c r="N4332" i="1"/>
  <c r="O4332" i="1" s="1"/>
  <c r="N4333" i="1"/>
  <c r="O4333" i="1" s="1"/>
  <c r="N4334" i="1"/>
  <c r="O4334" i="1" s="1"/>
  <c r="N4335" i="1"/>
  <c r="O4335" i="1" s="1"/>
  <c r="N4336" i="1"/>
  <c r="O4336" i="1" s="1"/>
  <c r="N4337" i="1"/>
  <c r="O4337" i="1" s="1"/>
  <c r="N4338" i="1"/>
  <c r="O4338" i="1" s="1"/>
  <c r="N4339" i="1"/>
  <c r="O4339" i="1" s="1"/>
  <c r="N4340" i="1"/>
  <c r="O4340" i="1" s="1"/>
  <c r="N4341" i="1"/>
  <c r="O4341" i="1" s="1"/>
  <c r="N4342" i="1"/>
  <c r="O4342" i="1" s="1"/>
  <c r="N4343" i="1"/>
  <c r="O4343" i="1" s="1"/>
  <c r="N4344" i="1"/>
  <c r="O4344" i="1" s="1"/>
  <c r="N4345" i="1"/>
  <c r="O4345" i="1" s="1"/>
  <c r="N4346" i="1"/>
  <c r="O4346" i="1" s="1"/>
  <c r="N4347" i="1"/>
  <c r="O4347" i="1" s="1"/>
  <c r="N4348" i="1"/>
  <c r="O4348" i="1" s="1"/>
  <c r="N4349" i="1"/>
  <c r="O4349"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O4366" i="1" s="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O4394" i="1" s="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O4415" i="1" s="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O4428" i="1" s="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0" i="1"/>
  <c r="O4440"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O4470" i="1" s="1"/>
  <c r="N4471" i="1"/>
  <c r="O4471" i="1" s="1"/>
  <c r="N4472" i="1"/>
  <c r="O4472" i="1" s="1"/>
  <c r="N4473" i="1"/>
  <c r="O4473" i="1" s="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O4524" i="1" s="1"/>
  <c r="N4525" i="1"/>
  <c r="O4525" i="1" s="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O4537" i="1" s="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O4560" i="1" s="1"/>
  <c r="N4561" i="1"/>
  <c r="O4561" i="1" s="1"/>
  <c r="N4562" i="1"/>
  <c r="O4562" i="1" s="1"/>
  <c r="N4563" i="1"/>
  <c r="O4563" i="1" s="1"/>
  <c r="N4564" i="1"/>
  <c r="O4564" i="1" s="1"/>
  <c r="N4565" i="1"/>
  <c r="O4565" i="1" s="1"/>
  <c r="N4566" i="1"/>
  <c r="O4566" i="1" s="1"/>
  <c r="N4567" i="1"/>
  <c r="O4567" i="1" s="1"/>
  <c r="N4568" i="1"/>
  <c r="O4568" i="1" s="1"/>
  <c r="N4569" i="1"/>
  <c r="O4569" i="1" s="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O4582" i="1" s="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O4603" i="1" s="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O4622" i="1" s="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O4641" i="1" s="1"/>
  <c r="N4642" i="1"/>
  <c r="O4642" i="1" s="1"/>
  <c r="N4643" i="1"/>
  <c r="O4643" i="1" s="1"/>
  <c r="N4644" i="1"/>
  <c r="O4644" i="1" s="1"/>
  <c r="N4645" i="1"/>
  <c r="O4645" i="1" s="1"/>
  <c r="N4646" i="1"/>
  <c r="O4646" i="1" s="1"/>
  <c r="N4647" i="1"/>
  <c r="O4647" i="1" s="1"/>
  <c r="N4648" i="1"/>
  <c r="O4648" i="1" s="1"/>
  <c r="N4649" i="1"/>
  <c r="O4649" i="1" s="1"/>
  <c r="N4650" i="1"/>
  <c r="O4650" i="1" s="1"/>
  <c r="N4651" i="1"/>
  <c r="O4651" i="1" s="1"/>
  <c r="N4652" i="1"/>
  <c r="O4652" i="1" s="1"/>
  <c r="N4653" i="1"/>
  <c r="O4653" i="1" s="1"/>
  <c r="N4654" i="1"/>
  <c r="O4654" i="1" s="1"/>
  <c r="N4655" i="1"/>
  <c r="O4655" i="1" s="1"/>
  <c r="N4656" i="1"/>
  <c r="O4656" i="1" s="1"/>
  <c r="N4657" i="1"/>
  <c r="O4657" i="1" s="1"/>
  <c r="N4658" i="1"/>
  <c r="O4658" i="1" s="1"/>
  <c r="N4659" i="1"/>
  <c r="O4659" i="1" s="1"/>
  <c r="N4660" i="1"/>
  <c r="O4660" i="1" s="1"/>
  <c r="N4661" i="1"/>
  <c r="O4661" i="1" s="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O4673" i="1" s="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O4704" i="1" s="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O4719" i="1" s="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O4735" i="1" s="1"/>
  <c r="N4736" i="1"/>
  <c r="O4736" i="1" s="1"/>
  <c r="N4737" i="1"/>
  <c r="O4737" i="1" s="1"/>
  <c r="N4738" i="1"/>
  <c r="O4738" i="1" s="1"/>
  <c r="N4739" i="1"/>
  <c r="O4739" i="1" s="1"/>
  <c r="N4740" i="1"/>
  <c r="O4740" i="1" s="1"/>
  <c r="N4741" i="1"/>
  <c r="O4741" i="1" s="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O4758" i="1" s="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O4771" i="1" s="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O4806" i="1" s="1"/>
  <c r="N4807" i="1"/>
  <c r="O4807" i="1" s="1"/>
  <c r="N4808" i="1"/>
  <c r="O4808" i="1" s="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O4861" i="1" s="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O4876" i="1" s="1"/>
  <c r="N4877" i="1"/>
  <c r="O4877" i="1" s="1"/>
  <c r="N4878" i="1"/>
  <c r="O4878" i="1" s="1"/>
  <c r="N4879" i="1"/>
  <c r="O4879" i="1" s="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8" i="1"/>
  <c r="O4898"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O4915" i="1" s="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68" i="1"/>
  <c r="O4968" i="1" s="1"/>
  <c r="N4969" i="1"/>
  <c r="O4969" i="1" s="1"/>
  <c r="N4970" i="1"/>
  <c r="O4970"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O4982" i="1" s="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5" i="1"/>
  <c r="O4995"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O5018" i="1" s="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O5031" i="1" s="1"/>
  <c r="N5032" i="1"/>
  <c r="O5032" i="1" s="1"/>
  <c r="N5033" i="1"/>
  <c r="O5033" i="1" s="1"/>
  <c r="N5034" i="1"/>
  <c r="O5034" i="1" s="1"/>
  <c r="N5035" i="1"/>
  <c r="O5035" i="1" s="1"/>
  <c r="N5036" i="1"/>
  <c r="O5036"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O5065" i="1" s="1"/>
  <c r="N5066" i="1"/>
  <c r="O5066" i="1" s="1"/>
  <c r="N5067" i="1"/>
  <c r="O5067" i="1" s="1"/>
  <c r="N5068" i="1"/>
  <c r="O5068" i="1" s="1"/>
  <c r="N5069" i="1"/>
  <c r="O5069" i="1" s="1"/>
  <c r="N5070" i="1"/>
  <c r="O5070" i="1" s="1"/>
  <c r="N5071" i="1"/>
  <c r="O5071" i="1" s="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O5085" i="1" s="1"/>
  <c r="N5086" i="1"/>
  <c r="O5086" i="1" s="1"/>
  <c r="N5087" i="1"/>
  <c r="O5087" i="1" s="1"/>
  <c r="N5088" i="1"/>
  <c r="O5088" i="1" s="1"/>
  <c r="N5089" i="1"/>
  <c r="O5089" i="1" s="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O5101" i="1" s="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O5164" i="1" s="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87" i="1"/>
  <c r="O5187" i="1" s="1"/>
  <c r="N5188" i="1"/>
  <c r="O5188" i="1" s="1"/>
  <c r="N5189" i="1"/>
  <c r="O5189" i="1" s="1"/>
  <c r="N5190" i="1"/>
  <c r="O5190" i="1" s="1"/>
  <c r="N5191" i="1"/>
  <c r="O5191" i="1" s="1"/>
  <c r="N5192" i="1"/>
  <c r="O5192" i="1" s="1"/>
  <c r="N5193" i="1"/>
  <c r="O5193" i="1" s="1"/>
  <c r="N5194" i="1"/>
  <c r="O5194" i="1" s="1"/>
  <c r="N5195" i="1"/>
  <c r="O5195"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1" i="1"/>
  <c r="O5221" i="1" s="1"/>
  <c r="N5222" i="1"/>
  <c r="O5222" i="1" s="1"/>
  <c r="N5223" i="1"/>
  <c r="O5223" i="1" s="1"/>
  <c r="N5224" i="1"/>
  <c r="O5224" i="1" s="1"/>
  <c r="N5225" i="1"/>
  <c r="O5225" i="1" s="1"/>
  <c r="N5226" i="1"/>
  <c r="O5226" i="1" s="1"/>
  <c r="N5227" i="1"/>
  <c r="O5227" i="1" s="1"/>
  <c r="N5228" i="1"/>
  <c r="O5228" i="1" s="1"/>
  <c r="N5229" i="1"/>
  <c r="O5229" i="1" s="1"/>
  <c r="N5230" i="1"/>
  <c r="O5230" i="1" s="1"/>
  <c r="N5231" i="1"/>
  <c r="O5231" i="1" s="1"/>
  <c r="N5232" i="1"/>
  <c r="O5232" i="1" s="1"/>
  <c r="N5233" i="1"/>
  <c r="O5233" i="1" s="1"/>
  <c r="N5234" i="1"/>
  <c r="O5234" i="1" s="1"/>
  <c r="N5235" i="1"/>
  <c r="O5235"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O5278" i="1" s="1"/>
  <c r="N5279" i="1"/>
  <c r="O5279" i="1" s="1"/>
  <c r="N5280" i="1"/>
  <c r="O5280" i="1" s="1"/>
  <c r="N5281" i="1"/>
  <c r="O5281" i="1" s="1"/>
  <c r="N5282" i="1"/>
  <c r="O5282" i="1" s="1"/>
  <c r="N5283" i="1"/>
  <c r="O5283" i="1" s="1"/>
  <c r="N5284" i="1"/>
  <c r="O5284" i="1" s="1"/>
  <c r="N5285" i="1"/>
  <c r="O5285" i="1" s="1"/>
  <c r="N5286" i="1"/>
  <c r="O5286" i="1" s="1"/>
  <c r="N5287" i="1"/>
  <c r="O5287" i="1" s="1"/>
  <c r="N5288" i="1"/>
  <c r="O5288" i="1" s="1"/>
  <c r="N5289" i="1"/>
  <c r="O5289" i="1" s="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O5318" i="1" s="1"/>
  <c r="N5319" i="1"/>
  <c r="O5319" i="1" s="1"/>
  <c r="N5320" i="1"/>
  <c r="O5320" i="1" s="1"/>
  <c r="N5321" i="1"/>
  <c r="O5321" i="1" s="1"/>
  <c r="N5322" i="1"/>
  <c r="O5322" i="1" s="1"/>
  <c r="N5323" i="1"/>
  <c r="O5323" i="1" s="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O5335" i="1" s="1"/>
  <c r="N5336" i="1"/>
  <c r="O5336" i="1" s="1"/>
  <c r="N5337" i="1"/>
  <c r="O5337" i="1" s="1"/>
  <c r="N5338" i="1"/>
  <c r="O5338" i="1" s="1"/>
  <c r="N5339" i="1"/>
  <c r="O5339" i="1" s="1"/>
  <c r="N5340" i="1"/>
  <c r="O5340" i="1" s="1"/>
  <c r="N5341" i="1"/>
  <c r="O5341" i="1" s="1"/>
  <c r="N5342" i="1"/>
  <c r="O5342" i="1" s="1"/>
  <c r="N5343" i="1"/>
  <c r="O5343" i="1" s="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7" i="1"/>
  <c r="O5357" i="1" s="1"/>
  <c r="N5358" i="1"/>
  <c r="O5358" i="1" s="1"/>
  <c r="N5359" i="1"/>
  <c r="O5359" i="1" s="1"/>
  <c r="N5360" i="1"/>
  <c r="O5360" i="1" s="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O5397" i="1" s="1"/>
  <c r="N5398" i="1"/>
  <c r="O5398" i="1" s="1"/>
  <c r="N5399" i="1"/>
  <c r="O5399" i="1" s="1"/>
  <c r="N5400" i="1"/>
  <c r="O5400" i="1" s="1"/>
  <c r="N5401" i="1"/>
  <c r="O5401" i="1" s="1"/>
  <c r="N5402" i="1"/>
  <c r="O5402" i="1" s="1"/>
  <c r="N5403" i="1"/>
  <c r="O5403" i="1" s="1"/>
  <c r="N5404" i="1"/>
  <c r="O5404" i="1" s="1"/>
  <c r="N5405" i="1"/>
  <c r="O5405" i="1" s="1"/>
  <c r="N5406" i="1"/>
  <c r="O5406" i="1" s="1"/>
  <c r="N5407" i="1"/>
  <c r="O5407" i="1" s="1"/>
  <c r="N5408" i="1"/>
  <c r="O5408" i="1" s="1"/>
  <c r="N5409" i="1"/>
  <c r="O5409" i="1" s="1"/>
  <c r="N5410" i="1"/>
  <c r="O5410" i="1" s="1"/>
  <c r="N5411" i="1"/>
  <c r="O5411" i="1" s="1"/>
  <c r="N5412" i="1"/>
  <c r="O5412" i="1" s="1"/>
  <c r="N5413" i="1"/>
  <c r="O5413" i="1" s="1"/>
  <c r="N5414" i="1"/>
  <c r="O5414" i="1" s="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O5426" i="1" s="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O5444" i="1" s="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O5467" i="1" s="1"/>
  <c r="N5468" i="1"/>
  <c r="O5468" i="1" s="1"/>
  <c r="N5469" i="1"/>
  <c r="O5469" i="1" s="1"/>
  <c r="N5470" i="1"/>
  <c r="O5470" i="1" s="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O5481" i="1" s="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7" i="1"/>
  <c r="O5497"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O5514" i="1" s="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O5567" i="1" s="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O5578" i="1" s="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O5658" i="1" s="1"/>
  <c r="N5659" i="1"/>
  <c r="O5659" i="1" s="1"/>
  <c r="N5660" i="1"/>
  <c r="O5660" i="1" s="1"/>
  <c r="N5661" i="1"/>
  <c r="O5661" i="1" s="1"/>
  <c r="N5662" i="1"/>
  <c r="O5662" i="1" s="1"/>
  <c r="N5663" i="1"/>
  <c r="O5663" i="1" s="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O5699" i="1" s="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O5720" i="1" s="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O5752" i="1" s="1"/>
  <c r="N5753" i="1"/>
  <c r="O5753" i="1" s="1"/>
  <c r="N5754" i="1"/>
  <c r="O5754" i="1" s="1"/>
  <c r="N5755" i="1"/>
  <c r="O5755" i="1" s="1"/>
  <c r="N5756" i="1"/>
  <c r="O5756" i="1" s="1"/>
  <c r="N5757" i="1"/>
  <c r="O5757" i="1" s="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6" i="1"/>
  <c r="O5796"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09" i="1"/>
  <c r="O5809"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O5820" i="1" s="1"/>
  <c r="N5821" i="1"/>
  <c r="O5821" i="1" s="1"/>
  <c r="N5822" i="1"/>
  <c r="O5822" i="1" s="1"/>
  <c r="N5823" i="1"/>
  <c r="O5823" i="1" s="1"/>
  <c r="N5824" i="1"/>
  <c r="O5824" i="1" s="1"/>
  <c r="N5825" i="1"/>
  <c r="O5825" i="1" s="1"/>
  <c r="N5826" i="1"/>
  <c r="O5826" i="1" s="1"/>
  <c r="N5827" i="1"/>
  <c r="O5827" i="1" s="1"/>
  <c r="N5828" i="1"/>
  <c r="O5828" i="1" s="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O5849" i="1" s="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O5861" i="1" s="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2" i="1"/>
  <c r="O5902" i="1" s="1"/>
  <c r="N5903" i="1"/>
  <c r="O5903" i="1" s="1"/>
  <c r="N5904" i="1"/>
  <c r="O5904" i="1" s="1"/>
  <c r="N5905" i="1"/>
  <c r="O5905" i="1" s="1"/>
  <c r="N5906" i="1"/>
  <c r="O5906" i="1" s="1"/>
  <c r="N5907" i="1"/>
  <c r="O5907" i="1" s="1"/>
  <c r="N5908" i="1"/>
  <c r="O5908" i="1" s="1"/>
  <c r="N5909" i="1"/>
  <c r="O5909" i="1" s="1"/>
  <c r="N5910" i="1"/>
  <c r="O5910" i="1" s="1"/>
  <c r="N5911" i="1"/>
  <c r="O5911" i="1" s="1"/>
  <c r="N5912" i="1"/>
  <c r="O5912" i="1" s="1"/>
  <c r="N5913" i="1"/>
  <c r="O5913" i="1" s="1"/>
  <c r="N5914" i="1"/>
  <c r="O5914" i="1" s="1"/>
  <c r="N5915" i="1"/>
  <c r="O5915" i="1" s="1"/>
  <c r="N5916" i="1"/>
  <c r="O5916" i="1" s="1"/>
  <c r="N5917" i="1"/>
  <c r="O5917" i="1" s="1"/>
  <c r="N5918" i="1"/>
  <c r="O5918" i="1" s="1"/>
  <c r="N5919" i="1"/>
  <c r="O5919" i="1" s="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O5953" i="1" s="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O5977" i="1" s="1"/>
  <c r="N5978" i="1"/>
  <c r="O5978" i="1" s="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2" i="1"/>
  <c r="O6002"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O6043" i="1" s="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O6059" i="1" s="1"/>
  <c r="N6060" i="1"/>
  <c r="O6060" i="1" s="1"/>
  <c r="N6061" i="1"/>
  <c r="O6061" i="1" s="1"/>
  <c r="N6062" i="1"/>
  <c r="O6062" i="1" s="1"/>
  <c r="N6063" i="1"/>
  <c r="O6063" i="1" s="1"/>
  <c r="N6064" i="1"/>
  <c r="O6064" i="1" s="1"/>
  <c r="N6065" i="1"/>
  <c r="O6065" i="1" s="1"/>
  <c r="N6066" i="1"/>
  <c r="O6066" i="1" s="1"/>
  <c r="N6067" i="1"/>
  <c r="O6067" i="1" s="1"/>
  <c r="N6068" i="1"/>
  <c r="O6068" i="1" s="1"/>
  <c r="N6069" i="1"/>
  <c r="O6069" i="1" s="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0" i="1"/>
  <c r="O6100" i="1" s="1"/>
  <c r="N6101" i="1"/>
  <c r="O6101" i="1" s="1"/>
  <c r="N6102" i="1"/>
  <c r="O6102" i="1" s="1"/>
  <c r="N6103" i="1"/>
  <c r="O6103" i="1" s="1"/>
  <c r="N6104" i="1"/>
  <c r="O6104" i="1" s="1"/>
  <c r="N6105" i="1"/>
  <c r="O6105" i="1" s="1"/>
  <c r="N6106" i="1"/>
  <c r="O6106" i="1" s="1"/>
  <c r="N6107" i="1"/>
  <c r="O6107" i="1" s="1"/>
  <c r="N6108" i="1"/>
  <c r="O6108" i="1" s="1"/>
  <c r="N6109" i="1"/>
  <c r="O6109" i="1" s="1"/>
  <c r="N6110" i="1"/>
  <c r="O6110" i="1" s="1"/>
  <c r="N6111" i="1"/>
  <c r="O6111" i="1" s="1"/>
  <c r="N6112" i="1"/>
  <c r="O6112" i="1" s="1"/>
  <c r="N6113" i="1"/>
  <c r="O6113" i="1" s="1"/>
  <c r="N6114" i="1"/>
  <c r="O6114" i="1" s="1"/>
  <c r="N6115" i="1"/>
  <c r="O6115" i="1" s="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O6136" i="1" s="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O6147" i="1" s="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O6218" i="1" s="1"/>
  <c r="N6219" i="1"/>
  <c r="O6219" i="1" s="1"/>
  <c r="N6220" i="1"/>
  <c r="O6220" i="1" s="1"/>
  <c r="N6221" i="1"/>
  <c r="O6221" i="1" s="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O6235" i="1" s="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O6246" i="1" s="1"/>
  <c r="N6247" i="1"/>
  <c r="O6247" i="1" s="1"/>
  <c r="N6248" i="1"/>
  <c r="O6248" i="1" s="1"/>
  <c r="N6249" i="1"/>
  <c r="O6249" i="1" s="1"/>
  <c r="N6250" i="1"/>
  <c r="O6250" i="1" s="1"/>
  <c r="N6251" i="1"/>
  <c r="O6251" i="1" s="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O6277" i="1" s="1"/>
  <c r="N6278" i="1"/>
  <c r="O6278" i="1" s="1"/>
  <c r="N6279" i="1"/>
  <c r="O6279" i="1" s="1"/>
  <c r="N6280" i="1"/>
  <c r="O6280" i="1" s="1"/>
  <c r="N6281" i="1"/>
  <c r="O6281" i="1" s="1"/>
  <c r="N6282" i="1"/>
  <c r="O6282" i="1" s="1"/>
  <c r="N6283" i="1"/>
  <c r="O6283" i="1" s="1"/>
  <c r="N6284" i="1"/>
  <c r="O6284" i="1" s="1"/>
  <c r="N6285" i="1"/>
  <c r="O6285" i="1" s="1"/>
  <c r="N6286" i="1"/>
  <c r="O6286" i="1" s="1"/>
  <c r="N6287" i="1"/>
  <c r="O6287" i="1" s="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O6335" i="1" s="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O6374" i="1" s="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O6395" i="1" s="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O6407" i="1" s="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O6418" i="1" s="1"/>
  <c r="N6419" i="1"/>
  <c r="O6419" i="1" s="1"/>
  <c r="N6420" i="1"/>
  <c r="O6420" i="1" s="1"/>
  <c r="N6421" i="1"/>
  <c r="O6421" i="1" s="1"/>
  <c r="N6422" i="1"/>
  <c r="O6422" i="1" s="1"/>
  <c r="N6423" i="1"/>
  <c r="O6423" i="1" s="1"/>
  <c r="N6424" i="1"/>
  <c r="O6424" i="1" s="1"/>
  <c r="N6425" i="1"/>
  <c r="O6425" i="1" s="1"/>
  <c r="N6426" i="1"/>
  <c r="O6426" i="1" s="1"/>
  <c r="N6427" i="1"/>
  <c r="O6427" i="1" s="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O6439" i="1" s="1"/>
  <c r="N6440" i="1"/>
  <c r="O6440" i="1" s="1"/>
  <c r="N6441" i="1"/>
  <c r="O6441" i="1" s="1"/>
  <c r="N6442" i="1"/>
  <c r="O6442" i="1" s="1"/>
  <c r="N6443" i="1"/>
  <c r="O6443" i="1" s="1"/>
  <c r="N6444" i="1"/>
  <c r="O6444" i="1" s="1"/>
  <c r="N6445" i="1"/>
  <c r="O6445" i="1" s="1"/>
  <c r="N6446" i="1"/>
  <c r="O6446" i="1" s="1"/>
  <c r="N6447" i="1"/>
  <c r="O6447" i="1" s="1"/>
  <c r="N6448" i="1"/>
  <c r="O6448" i="1" s="1"/>
  <c r="N6449" i="1"/>
  <c r="O6449" i="1" s="1"/>
  <c r="N6450" i="1"/>
  <c r="O6450" i="1" s="1"/>
  <c r="N6451" i="1"/>
  <c r="O6451" i="1" s="1"/>
  <c r="N6452" i="1"/>
  <c r="O6452" i="1" s="1"/>
  <c r="N6453" i="1"/>
  <c r="O6453" i="1" s="1"/>
  <c r="N6454" i="1"/>
  <c r="O6454" i="1" s="1"/>
  <c r="N6455" i="1"/>
  <c r="O6455" i="1" s="1"/>
  <c r="N6456" i="1"/>
  <c r="O6456" i="1" s="1"/>
  <c r="N6457" i="1"/>
  <c r="O6457" i="1" s="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O6479" i="1" s="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O6503" i="1" s="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O6521" i="1" s="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O6546" i="1" s="1"/>
  <c r="N6547" i="1"/>
  <c r="O6547" i="1" s="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3" i="1"/>
  <c r="O6573" i="1" s="1"/>
  <c r="N6574" i="1"/>
  <c r="O6574" i="1" s="1"/>
  <c r="N6575" i="1"/>
  <c r="O6575" i="1" s="1"/>
  <c r="N6576" i="1"/>
  <c r="O6576" i="1" s="1"/>
  <c r="N6577" i="1"/>
  <c r="O6577" i="1" s="1"/>
  <c r="N6578" i="1"/>
  <c r="O6578" i="1" s="1"/>
  <c r="N6579" i="1"/>
  <c r="O6579"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8" i="1"/>
  <c r="O6618"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O6647" i="1" s="1"/>
  <c r="N6648" i="1"/>
  <c r="O6648" i="1" s="1"/>
  <c r="N6649" i="1"/>
  <c r="O6649" i="1" s="1"/>
  <c r="N6650" i="1"/>
  <c r="O6650" i="1" s="1"/>
  <c r="N6651" i="1"/>
  <c r="O6651" i="1" s="1"/>
  <c r="N6652" i="1"/>
  <c r="O6652" i="1" s="1"/>
  <c r="N6653" i="1"/>
  <c r="O6653" i="1" s="1"/>
  <c r="N6654" i="1"/>
  <c r="O6654" i="1" s="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69" i="1"/>
  <c r="O6669" i="1" s="1"/>
  <c r="N6670" i="1"/>
  <c r="O6670" i="1" s="1"/>
  <c r="N6671" i="1"/>
  <c r="O6671" i="1" s="1"/>
  <c r="N6672" i="1"/>
  <c r="O6672" i="1" s="1"/>
  <c r="N6673" i="1"/>
  <c r="O6673" i="1" s="1"/>
  <c r="N6674" i="1"/>
  <c r="O6674" i="1" s="1"/>
  <c r="N6675" i="1"/>
  <c r="O6675" i="1" s="1"/>
  <c r="N6676" i="1"/>
  <c r="O6676" i="1" s="1"/>
  <c r="N6677" i="1"/>
  <c r="O6677" i="1" s="1"/>
  <c r="N6678" i="1"/>
  <c r="O6678" i="1" s="1"/>
  <c r="N6679" i="1"/>
  <c r="O6679" i="1" s="1"/>
  <c r="N6680" i="1"/>
  <c r="O6680" i="1" s="1"/>
  <c r="N6681" i="1"/>
  <c r="O6681" i="1" s="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1" i="1"/>
  <c r="O6731" i="1" s="1"/>
  <c r="N6732" i="1"/>
  <c r="O6732" i="1" s="1"/>
  <c r="N6733" i="1"/>
  <c r="O6733" i="1" s="1"/>
  <c r="N6734" i="1"/>
  <c r="O6734" i="1" s="1"/>
  <c r="N6735" i="1"/>
  <c r="O6735" i="1" s="1"/>
  <c r="N6736" i="1"/>
  <c r="O6736" i="1" s="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O6764" i="1" s="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O6861" i="1" s="1"/>
  <c r="N6862" i="1"/>
  <c r="O6862" i="1" s="1"/>
  <c r="N6863" i="1"/>
  <c r="O6863" i="1" s="1"/>
  <c r="N6864" i="1"/>
  <c r="O6864" i="1" s="1"/>
  <c r="N6865" i="1"/>
  <c r="O6865" i="1" s="1"/>
  <c r="N6866" i="1"/>
  <c r="O6866"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O6897" i="1" s="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O6916" i="1" s="1"/>
  <c r="N6917" i="1"/>
  <c r="O6917" i="1" s="1"/>
  <c r="N6918" i="1"/>
  <c r="O6918" i="1" s="1"/>
  <c r="N6919" i="1"/>
  <c r="O6919" i="1" s="1"/>
  <c r="N6920" i="1"/>
  <c r="O6920" i="1" s="1"/>
  <c r="N6921" i="1"/>
  <c r="O6921" i="1" s="1"/>
  <c r="N6922" i="1"/>
  <c r="O6922" i="1" s="1"/>
  <c r="N6923" i="1"/>
  <c r="O6923" i="1" s="1"/>
  <c r="N6924" i="1"/>
  <c r="O6924" i="1" s="1"/>
  <c r="N6925" i="1"/>
  <c r="O6925" i="1" s="1"/>
  <c r="N6926" i="1"/>
  <c r="O6926" i="1" s="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O6937" i="1" s="1"/>
  <c r="N6938" i="1"/>
  <c r="O6938" i="1" s="1"/>
  <c r="N6939" i="1"/>
  <c r="O6939" i="1" s="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O6969" i="1" s="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O7039" i="1" s="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O7055" i="1" s="1"/>
  <c r="N7056" i="1"/>
  <c r="O7056" i="1" s="1"/>
  <c r="N7057" i="1"/>
  <c r="O7057" i="1" s="1"/>
  <c r="N7058" i="1"/>
  <c r="O7058" i="1" s="1"/>
  <c r="N7059" i="1"/>
  <c r="O7059" i="1" s="1"/>
  <c r="N7060" i="1"/>
  <c r="O7060" i="1" s="1"/>
  <c r="N7061" i="1"/>
  <c r="O7061" i="1" s="1"/>
  <c r="N7062" i="1"/>
  <c r="O7062" i="1" s="1"/>
  <c r="N7063" i="1"/>
  <c r="O7063" i="1" s="1"/>
  <c r="N7064" i="1"/>
  <c r="O7064" i="1" s="1"/>
  <c r="N7065" i="1"/>
  <c r="O7065" i="1" s="1"/>
  <c r="N7066" i="1"/>
  <c r="O7066" i="1" s="1"/>
  <c r="N7067" i="1"/>
  <c r="O7067" i="1" s="1"/>
  <c r="N7068" i="1"/>
  <c r="O7068" i="1" s="1"/>
  <c r="N7069" i="1"/>
  <c r="O7069" i="1" s="1"/>
  <c r="N7070" i="1"/>
  <c r="O7070" i="1" s="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O7105" i="1" s="1"/>
  <c r="N7106" i="1"/>
  <c r="O7106" i="1" s="1"/>
  <c r="N7107" i="1"/>
  <c r="O7107" i="1" s="1"/>
  <c r="N7108" i="1"/>
  <c r="O7108" i="1" s="1"/>
  <c r="N7109" i="1"/>
  <c r="O7109" i="1" s="1"/>
  <c r="N7110" i="1"/>
  <c r="O7110" i="1" s="1"/>
  <c r="N7111" i="1"/>
  <c r="O7111" i="1" s="1"/>
  <c r="N7112" i="1"/>
  <c r="O7112" i="1" s="1"/>
  <c r="N7113" i="1"/>
  <c r="O7113" i="1" s="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O7156" i="1" s="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O7191" i="1" s="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O7213" i="1" s="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O7234" i="1" s="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O7257" i="1" s="1"/>
  <c r="N7258" i="1"/>
  <c r="O7258" i="1" s="1"/>
  <c r="N7259" i="1"/>
  <c r="O7259" i="1" s="1"/>
  <c r="N7260" i="1"/>
  <c r="O7260" i="1" s="1"/>
  <c r="N7261" i="1"/>
  <c r="O7261" i="1" s="1"/>
  <c r="N7262" i="1"/>
  <c r="O7262" i="1" s="1"/>
  <c r="N7263" i="1"/>
  <c r="O7263" i="1" s="1"/>
  <c r="N7264" i="1"/>
  <c r="O7264" i="1" s="1"/>
  <c r="N7265" i="1"/>
  <c r="O7265" i="1" s="1"/>
  <c r="N7266" i="1"/>
  <c r="O7266" i="1" s="1"/>
  <c r="N7267" i="1"/>
  <c r="O7267" i="1" s="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O7278" i="1" s="1"/>
  <c r="N7279" i="1"/>
  <c r="O7279" i="1" s="1"/>
  <c r="N7280" i="1"/>
  <c r="O7280" i="1" s="1"/>
  <c r="N7281" i="1"/>
  <c r="O7281" i="1" s="1"/>
  <c r="N7282" i="1"/>
  <c r="O7282" i="1" s="1"/>
  <c r="N7283" i="1"/>
  <c r="O7283" i="1" s="1"/>
  <c r="N7284" i="1"/>
  <c r="O7284" i="1" s="1"/>
  <c r="N7285" i="1"/>
  <c r="O7285" i="1" s="1"/>
  <c r="N7286" i="1"/>
  <c r="O7286" i="1" s="1"/>
  <c r="N7287" i="1"/>
  <c r="O7287" i="1" s="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O7306" i="1" s="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O7326" i="1" s="1"/>
  <c r="N7327" i="1"/>
  <c r="O7327" i="1" s="1"/>
  <c r="N7328" i="1"/>
  <c r="O7328" i="1" s="1"/>
  <c r="N7329" i="1"/>
  <c r="O7329" i="1" s="1"/>
  <c r="N7330" i="1"/>
  <c r="O7330" i="1" s="1"/>
  <c r="N7331" i="1"/>
  <c r="O7331" i="1" s="1"/>
  <c r="N7332" i="1"/>
  <c r="O7332" i="1" s="1"/>
  <c r="N7333" i="1"/>
  <c r="O7333" i="1" s="1"/>
  <c r="N7334" i="1"/>
  <c r="O7334" i="1" s="1"/>
  <c r="N7335" i="1"/>
  <c r="O7335" i="1" s="1"/>
  <c r="N7336" i="1"/>
  <c r="O7336" i="1" s="1"/>
  <c r="N7337" i="1"/>
  <c r="O7337" i="1" s="1"/>
  <c r="N7338" i="1"/>
  <c r="O7338" i="1" s="1"/>
  <c r="N7339" i="1"/>
  <c r="O7339" i="1" s="1"/>
  <c r="N7340" i="1"/>
  <c r="O7340" i="1" s="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O7353" i="1" s="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O7366" i="1" s="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O7401" i="1" s="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O7431" i="1" s="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O7448" i="1" s="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O7478" i="1" s="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O7490" i="1" s="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O7536" i="1" s="1"/>
  <c r="N7537" i="1"/>
  <c r="O7537" i="1" s="1"/>
  <c r="N7538" i="1"/>
  <c r="O7538" i="1" s="1"/>
  <c r="N7539" i="1"/>
  <c r="O7539" i="1" s="1"/>
  <c r="N7540" i="1"/>
  <c r="O7540" i="1" s="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O7557" i="1" s="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O7569" i="1" s="1"/>
  <c r="N7570" i="1"/>
  <c r="O7570" i="1" s="1"/>
  <c r="N7571" i="1"/>
  <c r="O7571" i="1" s="1"/>
  <c r="N7572" i="1"/>
  <c r="O7572" i="1" s="1"/>
  <c r="N7573" i="1"/>
  <c r="O7573" i="1" s="1"/>
  <c r="N7574" i="1"/>
  <c r="O7574" i="1" s="1"/>
  <c r="N7575" i="1"/>
  <c r="O7575" i="1" s="1"/>
  <c r="N7576" i="1"/>
  <c r="O7576" i="1" s="1"/>
  <c r="N7577" i="1"/>
  <c r="O7577" i="1" s="1"/>
  <c r="N7578" i="1"/>
  <c r="O7578" i="1" s="1"/>
  <c r="N7579" i="1"/>
  <c r="O7579" i="1" s="1"/>
  <c r="N7580" i="1"/>
  <c r="O7580" i="1" s="1"/>
  <c r="N7581" i="1"/>
  <c r="O7581" i="1" s="1"/>
  <c r="N7582" i="1"/>
  <c r="O7582" i="1" s="1"/>
  <c r="N7583" i="1"/>
  <c r="O7583" i="1" s="1"/>
  <c r="N7584" i="1"/>
  <c r="O7584" i="1" s="1"/>
  <c r="N7585" i="1"/>
  <c r="O7585" i="1" s="1"/>
  <c r="N7586" i="1"/>
  <c r="O7586" i="1" s="1"/>
  <c r="N7587" i="1"/>
  <c r="O7587" i="1" s="1"/>
  <c r="N7588" i="1"/>
  <c r="O7588" i="1" s="1"/>
  <c r="N7589" i="1"/>
  <c r="O7589" i="1" s="1"/>
  <c r="N7590" i="1"/>
  <c r="O7590" i="1" s="1"/>
  <c r="N7591" i="1"/>
  <c r="O7591" i="1" s="1"/>
  <c r="N7592" i="1"/>
  <c r="O7592" i="1" s="1"/>
  <c r="N7593" i="1"/>
  <c r="O7593" i="1" s="1"/>
  <c r="N7594" i="1"/>
  <c r="O7594" i="1" s="1"/>
  <c r="N7595" i="1"/>
  <c r="O7595" i="1" s="1"/>
  <c r="N7596" i="1"/>
  <c r="O7596" i="1" s="1"/>
  <c r="N7597" i="1"/>
  <c r="O7597" i="1" s="1"/>
  <c r="N7598" i="1"/>
  <c r="O7598" i="1" s="1"/>
  <c r="N7599" i="1"/>
  <c r="O7599" i="1" s="1"/>
  <c r="N7600" i="1"/>
  <c r="O7600" i="1" s="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O7643" i="1" s="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8" i="1"/>
  <c r="O7658" i="1" s="1"/>
  <c r="N7659" i="1"/>
  <c r="O7659" i="1" s="1"/>
  <c r="N7660" i="1"/>
  <c r="O7660" i="1" s="1"/>
  <c r="N7661" i="1"/>
  <c r="O7661" i="1" s="1"/>
  <c r="N7662" i="1"/>
  <c r="O7662" i="1" s="1"/>
  <c r="N7663" i="1"/>
  <c r="O7663" i="1" s="1"/>
  <c r="N7664" i="1"/>
  <c r="O7664" i="1" s="1"/>
  <c r="N7665" i="1"/>
  <c r="O7665" i="1" s="1"/>
  <c r="N7666" i="1"/>
  <c r="O7666" i="1" s="1"/>
  <c r="N7667" i="1"/>
  <c r="O7667" i="1" s="1"/>
  <c r="N7668" i="1"/>
  <c r="O7668" i="1" s="1"/>
  <c r="N7669" i="1"/>
  <c r="O7669" i="1" s="1"/>
  <c r="N7670" i="1"/>
  <c r="O7670" i="1" s="1"/>
  <c r="N7671" i="1"/>
  <c r="O7671" i="1" s="1"/>
  <c r="N7672" i="1"/>
  <c r="O7672" i="1" s="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7" i="1"/>
  <c r="O7757"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1" i="1"/>
  <c r="O7771"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0" i="1"/>
  <c r="O7790" i="1" s="1"/>
  <c r="N7791" i="1"/>
  <c r="O7791" i="1" s="1"/>
  <c r="N7792" i="1"/>
  <c r="O7792" i="1" s="1"/>
  <c r="N7793" i="1"/>
  <c r="O7793" i="1" s="1"/>
  <c r="N7794" i="1"/>
  <c r="O7794" i="1" s="1"/>
  <c r="N7795" i="1"/>
  <c r="O7795" i="1" s="1"/>
  <c r="N7796" i="1"/>
  <c r="O7796" i="1" s="1"/>
  <c r="N7797" i="1"/>
  <c r="O7797" i="1" s="1"/>
  <c r="N7798" i="1"/>
  <c r="O7798" i="1" s="1"/>
  <c r="N7799" i="1"/>
  <c r="O7799" i="1" s="1"/>
  <c r="N7800" i="1"/>
  <c r="O7800" i="1" s="1"/>
  <c r="N7801" i="1"/>
  <c r="O7801" i="1" s="1"/>
  <c r="N7802" i="1"/>
  <c r="O7802" i="1" s="1"/>
  <c r="N7803" i="1"/>
  <c r="O7803" i="1" s="1"/>
  <c r="N7804" i="1"/>
  <c r="O7804" i="1" s="1"/>
  <c r="N7805" i="1"/>
  <c r="O7805" i="1" s="1"/>
  <c r="N7806" i="1"/>
  <c r="O7806" i="1" s="1"/>
  <c r="N7807" i="1"/>
  <c r="O7807" i="1" s="1"/>
  <c r="N7808" i="1"/>
  <c r="O7808" i="1" s="1"/>
  <c r="N7809" i="1"/>
  <c r="O7809" i="1" s="1"/>
  <c r="N7810" i="1"/>
  <c r="O7810" i="1" s="1"/>
  <c r="N7811" i="1"/>
  <c r="O7811" i="1" s="1"/>
  <c r="N7812" i="1"/>
  <c r="O7812" i="1" s="1"/>
  <c r="N7813" i="1"/>
  <c r="O7813" i="1" s="1"/>
  <c r="N7814" i="1"/>
  <c r="O7814" i="1" s="1"/>
  <c r="N7815" i="1"/>
  <c r="O7815" i="1" s="1"/>
  <c r="N7816" i="1"/>
  <c r="O7816" i="1" s="1"/>
  <c r="N7817" i="1"/>
  <c r="O7817" i="1" s="1"/>
  <c r="N7818" i="1"/>
  <c r="O7818" i="1" s="1"/>
  <c r="N7819" i="1"/>
  <c r="O7819" i="1" s="1"/>
  <c r="N7820" i="1"/>
  <c r="O7820" i="1" s="1"/>
  <c r="N7821" i="1"/>
  <c r="O7821" i="1" s="1"/>
  <c r="N7822" i="1"/>
  <c r="O7822" i="1" s="1"/>
  <c r="N7823" i="1"/>
  <c r="O7823" i="1" s="1"/>
  <c r="N7824" i="1"/>
  <c r="O7824" i="1" s="1"/>
  <c r="N7825" i="1"/>
  <c r="O7825" i="1" s="1"/>
  <c r="N7826" i="1"/>
  <c r="O7826" i="1" s="1"/>
  <c r="N7827" i="1"/>
  <c r="O7827" i="1" s="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O7859" i="1" s="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O7890" i="1" s="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4" i="1"/>
  <c r="O7924" i="1" s="1"/>
  <c r="N7925" i="1"/>
  <c r="O7925" i="1" s="1"/>
  <c r="N7926" i="1"/>
  <c r="O7926"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O7956" i="1" s="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O8029" i="1" s="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O8041" i="1" s="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0" i="1"/>
  <c r="O8130" i="1" s="1"/>
  <c r="N8131" i="1"/>
  <c r="O8131" i="1" s="1"/>
  <c r="N8132" i="1"/>
  <c r="O8132" i="1" s="1"/>
  <c r="N8133" i="1"/>
  <c r="O8133" i="1" s="1"/>
  <c r="N8134" i="1"/>
  <c r="O8134" i="1" s="1"/>
  <c r="N8135" i="1"/>
  <c r="O8135" i="1" s="1"/>
  <c r="N8136" i="1"/>
  <c r="O8136" i="1" s="1"/>
  <c r="N8137" i="1"/>
  <c r="O8137" i="1" s="1"/>
  <c r="N8138" i="1"/>
  <c r="O8138" i="1" s="1"/>
  <c r="N8139" i="1"/>
  <c r="O8139" i="1" s="1"/>
  <c r="N8140" i="1"/>
  <c r="O8140" i="1" s="1"/>
  <c r="N8141" i="1"/>
  <c r="O8141" i="1" s="1"/>
  <c r="N8142" i="1"/>
  <c r="O8142" i="1" s="1"/>
  <c r="N8143" i="1"/>
  <c r="O8143" i="1" s="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1" i="1"/>
  <c r="O8191" i="1" s="1"/>
  <c r="N8192" i="1"/>
  <c r="O8192" i="1" s="1"/>
  <c r="N8193" i="1"/>
  <c r="O8193" i="1" s="1"/>
  <c r="N8194" i="1"/>
  <c r="O8194" i="1" s="1"/>
  <c r="N8195" i="1"/>
  <c r="O8195" i="1" s="1"/>
  <c r="N8196" i="1"/>
  <c r="O8196" i="1" s="1"/>
  <c r="N8197" i="1"/>
  <c r="O8197" i="1" s="1"/>
  <c r="N8198" i="1"/>
  <c r="O8198"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O8248" i="1" s="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0" i="1"/>
  <c r="O8320" i="1" s="1"/>
  <c r="N8321" i="1"/>
  <c r="O8321" i="1" s="1"/>
  <c r="N8322" i="1"/>
  <c r="O8322" i="1" s="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O8341" i="1" s="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O8398" i="1" s="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O8430" i="1" s="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O8475" i="1" s="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O8489" i="1" s="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O8520" i="1" s="1"/>
  <c r="N8521" i="1"/>
  <c r="O8521" i="1" s="1"/>
  <c r="N8522" i="1"/>
  <c r="O8522" i="1" s="1"/>
  <c r="N8523" i="1"/>
  <c r="O8523" i="1" s="1"/>
  <c r="N8524" i="1"/>
  <c r="O8524" i="1" s="1"/>
  <c r="N8525" i="1"/>
  <c r="O8525" i="1" s="1"/>
  <c r="N8526" i="1"/>
  <c r="O8526" i="1" s="1"/>
  <c r="N8527" i="1"/>
  <c r="O8527" i="1" s="1"/>
  <c r="N8528" i="1"/>
  <c r="O8528" i="1" s="1"/>
  <c r="N8529" i="1"/>
  <c r="O8529" i="1" s="1"/>
  <c r="N8530" i="1"/>
  <c r="O8530" i="1" s="1"/>
  <c r="N8531" i="1"/>
  <c r="O8531" i="1" s="1"/>
  <c r="N8532" i="1"/>
  <c r="O8532" i="1" s="1"/>
  <c r="N8533" i="1"/>
  <c r="O8533" i="1" s="1"/>
  <c r="N8534" i="1"/>
  <c r="O8534" i="1" s="1"/>
  <c r="N8535" i="1"/>
  <c r="O8535" i="1" s="1"/>
  <c r="N8536" i="1"/>
  <c r="O8536" i="1" s="1"/>
  <c r="N8537" i="1"/>
  <c r="O8537" i="1" s="1"/>
  <c r="N8538" i="1"/>
  <c r="O8538" i="1" s="1"/>
  <c r="N8539" i="1"/>
  <c r="O8539" i="1" s="1"/>
  <c r="N8540" i="1"/>
  <c r="O8540" i="1" s="1"/>
  <c r="N8541" i="1"/>
  <c r="O8541" i="1" s="1"/>
  <c r="N8542" i="1"/>
  <c r="O8542" i="1" s="1"/>
  <c r="N8543" i="1"/>
  <c r="O8543" i="1" s="1"/>
  <c r="N8544" i="1"/>
  <c r="O8544" i="1" s="1"/>
  <c r="N8545" i="1"/>
  <c r="O8545" i="1" s="1"/>
  <c r="N8546" i="1"/>
  <c r="O8546" i="1" s="1"/>
  <c r="N8547" i="1"/>
  <c r="O8547" i="1" s="1"/>
  <c r="N8548" i="1"/>
  <c r="O8548" i="1" s="1"/>
  <c r="N8549" i="1"/>
  <c r="O8549" i="1" s="1"/>
  <c r="N8550" i="1"/>
  <c r="O8550" i="1" s="1"/>
  <c r="N8551" i="1"/>
  <c r="O8551" i="1" s="1"/>
  <c r="N8552" i="1"/>
  <c r="O8552" i="1" s="1"/>
  <c r="N8553" i="1"/>
  <c r="O8553" i="1" s="1"/>
  <c r="N8554" i="1"/>
  <c r="O8554" i="1" s="1"/>
  <c r="N8555" i="1"/>
  <c r="O8555" i="1" s="1"/>
  <c r="N8556" i="1"/>
  <c r="O8556"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7" i="1"/>
  <c r="O8577"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O8591" i="1" s="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09" i="1"/>
  <c r="O8609"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O8632" i="1" s="1"/>
  <c r="N8633" i="1"/>
  <c r="O8633" i="1" s="1"/>
  <c r="N8634" i="1"/>
  <c r="O8634" i="1" s="1"/>
  <c r="N8635" i="1"/>
  <c r="O8635" i="1" s="1"/>
  <c r="N8636" i="1"/>
  <c r="O8636" i="1" s="1"/>
  <c r="N8637" i="1"/>
  <c r="O8637" i="1" s="1"/>
  <c r="N8638" i="1"/>
  <c r="O8638" i="1" s="1"/>
  <c r="N8639" i="1"/>
  <c r="O8639" i="1" s="1"/>
  <c r="N8640" i="1"/>
  <c r="O8640" i="1" s="1"/>
  <c r="N8641" i="1"/>
  <c r="O8641" i="1" s="1"/>
  <c r="N8642" i="1"/>
  <c r="O8642" i="1" s="1"/>
  <c r="N8643" i="1"/>
  <c r="O8643" i="1" s="1"/>
  <c r="N8644" i="1"/>
  <c r="O8644" i="1" s="1"/>
  <c r="N8645" i="1"/>
  <c r="O8645" i="1" s="1"/>
  <c r="N8646" i="1"/>
  <c r="O8646" i="1" s="1"/>
  <c r="N8647" i="1"/>
  <c r="O8647" i="1" s="1"/>
  <c r="N8648" i="1"/>
  <c r="O8648" i="1" s="1"/>
  <c r="N8649" i="1"/>
  <c r="O8649" i="1" s="1"/>
  <c r="N8650" i="1"/>
  <c r="O8650" i="1" s="1"/>
  <c r="N8651" i="1"/>
  <c r="O8651" i="1" s="1"/>
  <c r="N8652" i="1"/>
  <c r="O8652" i="1" s="1"/>
  <c r="N8653" i="1"/>
  <c r="O8653" i="1" s="1"/>
  <c r="N8654" i="1"/>
  <c r="O8654" i="1" s="1"/>
  <c r="N8655" i="1"/>
  <c r="O8655" i="1" s="1"/>
  <c r="N8656" i="1"/>
  <c r="O8656" i="1" s="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O8673" i="1" s="1"/>
  <c r="N8674" i="1"/>
  <c r="O8674" i="1" s="1"/>
  <c r="N8675" i="1"/>
  <c r="O8675" i="1" s="1"/>
  <c r="N8676" i="1"/>
  <c r="O8676" i="1" s="1"/>
  <c r="N8677" i="1"/>
  <c r="O8677" i="1" s="1"/>
  <c r="N8678" i="1"/>
  <c r="O8678" i="1" s="1"/>
  <c r="N8679" i="1"/>
  <c r="O8679" i="1" s="1"/>
  <c r="N8680" i="1"/>
  <c r="O8680" i="1" s="1"/>
  <c r="N8681" i="1"/>
  <c r="O8681" i="1" s="1"/>
  <c r="N8682" i="1"/>
  <c r="O8682" i="1" s="1"/>
  <c r="N8683" i="1"/>
  <c r="O8683" i="1" s="1"/>
  <c r="N8684" i="1"/>
  <c r="O8684" i="1" s="1"/>
  <c r="N8685" i="1"/>
  <c r="O8685" i="1" s="1"/>
  <c r="N8686" i="1"/>
  <c r="O8686" i="1" s="1"/>
  <c r="N8687" i="1"/>
  <c r="O8687" i="1" s="1"/>
  <c r="N8688" i="1"/>
  <c r="O8688" i="1" s="1"/>
  <c r="N8689" i="1"/>
  <c r="O8689" i="1" s="1"/>
  <c r="N8690" i="1"/>
  <c r="O8690" i="1" s="1"/>
  <c r="N8691" i="1"/>
  <c r="O8691" i="1" s="1"/>
  <c r="N8692" i="1"/>
  <c r="O8692" i="1" s="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O8759" i="1" s="1"/>
  <c r="N8760" i="1"/>
  <c r="O8760" i="1" s="1"/>
  <c r="N8761" i="1"/>
  <c r="O8761" i="1" s="1"/>
  <c r="N8762" i="1"/>
  <c r="O8762" i="1" s="1"/>
  <c r="N8763" i="1"/>
  <c r="O8763" i="1" s="1"/>
  <c r="N8764" i="1"/>
  <c r="O8764" i="1" s="1"/>
  <c r="N8765" i="1"/>
  <c r="O8765" i="1" s="1"/>
  <c r="N8766" i="1"/>
  <c r="O8766" i="1" s="1"/>
  <c r="N8767" i="1"/>
  <c r="O8767" i="1" s="1"/>
  <c r="N8768" i="1"/>
  <c r="O8768" i="1" s="1"/>
  <c r="N8769" i="1"/>
  <c r="O8769" i="1" s="1"/>
  <c r="N8770" i="1"/>
  <c r="O8770" i="1" s="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O8860" i="1" s="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O8896" i="1" s="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O8909" i="1" s="1"/>
  <c r="N8910" i="1"/>
  <c r="O8910" i="1" s="1"/>
  <c r="N8911" i="1"/>
  <c r="O8911" i="1" s="1"/>
  <c r="N8912" i="1"/>
  <c r="O8912" i="1" s="1"/>
  <c r="N8913" i="1"/>
  <c r="O8913" i="1" s="1"/>
  <c r="N8914" i="1"/>
  <c r="O8914" i="1" s="1"/>
  <c r="N8915" i="1"/>
  <c r="O8915" i="1" s="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O8988" i="1" s="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O9005" i="1" s="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1" i="1"/>
  <c r="O9131"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O9166" i="1" s="1"/>
  <c r="N9167" i="1"/>
  <c r="O9167" i="1" s="1"/>
  <c r="N9168" i="1"/>
  <c r="O9168" i="1" s="1"/>
  <c r="N9169" i="1"/>
  <c r="O9169" i="1" s="1"/>
  <c r="N9170" i="1"/>
  <c r="O9170" i="1" s="1"/>
  <c r="N9171" i="1"/>
  <c r="O9171" i="1" s="1"/>
  <c r="N9172" i="1"/>
  <c r="O9172" i="1" s="1"/>
  <c r="N9173" i="1"/>
  <c r="O9173" i="1" s="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7" i="1"/>
  <c r="O9237" i="1" s="1"/>
  <c r="N9238" i="1"/>
  <c r="O9238" i="1" s="1"/>
  <c r="N9239" i="1"/>
  <c r="O9239" i="1" s="1"/>
  <c r="N9240" i="1"/>
  <c r="O9240" i="1" s="1"/>
  <c r="N9241" i="1"/>
  <c r="O9241" i="1" s="1"/>
  <c r="N9242" i="1"/>
  <c r="O9242" i="1" s="1"/>
  <c r="N9243" i="1"/>
  <c r="O9243" i="1" s="1"/>
  <c r="N9244" i="1"/>
  <c r="O9244" i="1" s="1"/>
  <c r="N9245" i="1"/>
  <c r="O9245" i="1" s="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O9300" i="1" s="1"/>
  <c r="N9301" i="1"/>
  <c r="O9301" i="1" s="1"/>
  <c r="N9302" i="1"/>
  <c r="O9302" i="1" s="1"/>
  <c r="N9303" i="1"/>
  <c r="O9303" i="1" s="1"/>
  <c r="N9304" i="1"/>
  <c r="O9304" i="1" s="1"/>
  <c r="N9305" i="1"/>
  <c r="O9305" i="1" s="1"/>
  <c r="N9306" i="1"/>
  <c r="O9306" i="1" s="1"/>
  <c r="N9307" i="1"/>
  <c r="O9307" i="1" s="1"/>
  <c r="N9308" i="1"/>
  <c r="O9308" i="1" s="1"/>
  <c r="N9309" i="1"/>
  <c r="O9309" i="1" s="1"/>
  <c r="N9310" i="1"/>
  <c r="O9310" i="1" s="1"/>
  <c r="N9311" i="1"/>
  <c r="O9311" i="1" s="1"/>
  <c r="N9312" i="1"/>
  <c r="O9312" i="1" s="1"/>
  <c r="N9313" i="1"/>
  <c r="O9313" i="1" s="1"/>
  <c r="N9314" i="1"/>
  <c r="O9314" i="1" s="1"/>
  <c r="N9315" i="1"/>
  <c r="O9315" i="1" s="1"/>
  <c r="N9316" i="1"/>
  <c r="O9316" i="1" s="1"/>
  <c r="N9317" i="1"/>
  <c r="O9317"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2" i="1"/>
  <c r="O9332"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O9348" i="1" s="1"/>
  <c r="N9349" i="1"/>
  <c r="O9349" i="1" s="1"/>
  <c r="N9350" i="1"/>
  <c r="O9350" i="1" s="1"/>
  <c r="N9351" i="1"/>
  <c r="O9351" i="1" s="1"/>
  <c r="N9352" i="1"/>
  <c r="O9352" i="1" s="1"/>
  <c r="N9353" i="1"/>
  <c r="O9353" i="1" s="1"/>
  <c r="N9354" i="1"/>
  <c r="O9354" i="1" s="1"/>
  <c r="N9355" i="1"/>
  <c r="O9355" i="1" s="1"/>
  <c r="N9356" i="1"/>
  <c r="O9356" i="1" s="1"/>
  <c r="N9357" i="1"/>
  <c r="O9357" i="1" s="1"/>
  <c r="N9358" i="1"/>
  <c r="O9358" i="1" s="1"/>
  <c r="N9359" i="1"/>
  <c r="O9359" i="1" s="1"/>
  <c r="N9360" i="1"/>
  <c r="O9360" i="1" s="1"/>
  <c r="N9361" i="1"/>
  <c r="O9361" i="1" s="1"/>
  <c r="N9362" i="1"/>
  <c r="O9362" i="1" s="1"/>
  <c r="N9363" i="1"/>
  <c r="O9363" i="1" s="1"/>
  <c r="N9364" i="1"/>
  <c r="O9364" i="1" s="1"/>
  <c r="N9365" i="1"/>
  <c r="O9365" i="1" s="1"/>
  <c r="N9366" i="1"/>
  <c r="O9366" i="1" s="1"/>
  <c r="N9367" i="1"/>
  <c r="O9367" i="1" s="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O9382" i="1" s="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4" i="1"/>
  <c r="O9434"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O9456" i="1" s="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O9497" i="1" s="1"/>
  <c r="N9498" i="1"/>
  <c r="O9498" i="1" s="1"/>
  <c r="N9499" i="1"/>
  <c r="O9499" i="1" s="1"/>
  <c r="N9500" i="1"/>
  <c r="O9500" i="1" s="1"/>
  <c r="N9501" i="1"/>
  <c r="O9501" i="1" s="1"/>
  <c r="N9502" i="1"/>
  <c r="O9502" i="1" s="1"/>
  <c r="N9503" i="1"/>
  <c r="O9503" i="1" s="1"/>
  <c r="N9504" i="1"/>
  <c r="O9504" i="1" s="1"/>
  <c r="N9505" i="1"/>
  <c r="O9505" i="1" s="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38" i="1"/>
  <c r="O9538" i="1" s="1"/>
  <c r="N9539" i="1"/>
  <c r="O9539" i="1" s="1"/>
  <c r="N9540" i="1"/>
  <c r="O9540" i="1" s="1"/>
  <c r="N9541" i="1"/>
  <c r="O9541" i="1" s="1"/>
  <c r="N9542" i="1"/>
  <c r="O9542" i="1" s="1"/>
  <c r="N9543" i="1"/>
  <c r="O9543" i="1" s="1"/>
  <c r="N9544" i="1"/>
  <c r="O9544" i="1" s="1"/>
  <c r="N9545" i="1"/>
  <c r="O9545" i="1" s="1"/>
  <c r="N9546" i="1"/>
  <c r="O9546" i="1" s="1"/>
  <c r="N9547" i="1"/>
  <c r="O9547" i="1" s="1"/>
  <c r="N9548" i="1"/>
  <c r="O9548" i="1" s="1"/>
  <c r="N9549" i="1"/>
  <c r="O9549" i="1" s="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O9574" i="1" s="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N9653" i="1"/>
  <c r="O9653" i="1" s="1"/>
  <c r="N9654" i="1"/>
  <c r="O9654" i="1" s="1"/>
  <c r="N9655" i="1"/>
  <c r="O9655" i="1" s="1"/>
  <c r="N9656" i="1"/>
  <c r="O9656" i="1" s="1"/>
  <c r="N9657" i="1"/>
  <c r="O9657" i="1" s="1"/>
  <c r="N9658" i="1"/>
  <c r="O9658" i="1" s="1"/>
  <c r="N9659" i="1"/>
  <c r="O9659" i="1" s="1"/>
  <c r="N9660" i="1"/>
  <c r="O9660" i="1" s="1"/>
  <c r="N9661" i="1"/>
  <c r="O9661" i="1" s="1"/>
  <c r="N9662" i="1"/>
  <c r="O9662" i="1" s="1"/>
  <c r="N9663" i="1"/>
  <c r="O9663" i="1" s="1"/>
  <c r="N9664" i="1"/>
  <c r="O9664" i="1" s="1"/>
  <c r="N9665" i="1"/>
  <c r="O9665" i="1" s="1"/>
  <c r="N9666" i="1"/>
  <c r="O9666" i="1" s="1"/>
  <c r="N9667" i="1"/>
  <c r="O9667" i="1" s="1"/>
  <c r="N9668" i="1"/>
  <c r="O9668" i="1" s="1"/>
  <c r="N9669" i="1"/>
  <c r="O9669" i="1" s="1"/>
  <c r="N9670" i="1"/>
  <c r="O9670" i="1" s="1"/>
  <c r="N9671" i="1"/>
  <c r="O9671" i="1" s="1"/>
  <c r="N9672" i="1"/>
  <c r="O9672" i="1" s="1"/>
  <c r="N9673" i="1"/>
  <c r="O9673" i="1" s="1"/>
  <c r="N9674" i="1"/>
  <c r="O9674" i="1" s="1"/>
  <c r="N9675" i="1"/>
  <c r="O9675" i="1" s="1"/>
  <c r="N9676" i="1"/>
  <c r="O9676" i="1" s="1"/>
  <c r="N9677" i="1"/>
  <c r="O9677" i="1" s="1"/>
  <c r="N9678" i="1"/>
  <c r="O9678" i="1" s="1"/>
  <c r="N9679" i="1"/>
  <c r="O9679" i="1" s="1"/>
  <c r="N9680" i="1"/>
  <c r="O9680" i="1" s="1"/>
  <c r="N9681" i="1"/>
  <c r="O9681" i="1" s="1"/>
  <c r="N9682" i="1"/>
  <c r="O9682" i="1" s="1"/>
  <c r="N9683" i="1"/>
  <c r="O9683" i="1" s="1"/>
  <c r="N9684" i="1"/>
  <c r="O9684" i="1" s="1"/>
  <c r="N9685" i="1"/>
  <c r="O9685" i="1" s="1"/>
  <c r="N9686" i="1"/>
  <c r="O9686" i="1" s="1"/>
  <c r="N9687" i="1"/>
  <c r="O9687" i="1" s="1"/>
  <c r="N9688" i="1"/>
  <c r="O9688" i="1" s="1"/>
  <c r="N9689" i="1"/>
  <c r="O9689" i="1" s="1"/>
  <c r="N9690" i="1"/>
  <c r="O9690" i="1" s="1"/>
  <c r="N9691" i="1"/>
  <c r="O9691" i="1" s="1"/>
  <c r="N9692" i="1"/>
  <c r="O9692" i="1" s="1"/>
  <c r="N9693" i="1"/>
  <c r="O9693" i="1" s="1"/>
  <c r="N9694" i="1"/>
  <c r="O9694" i="1" s="1"/>
  <c r="N9695" i="1"/>
  <c r="O9695" i="1" s="1"/>
  <c r="N9696" i="1"/>
  <c r="O9696" i="1" s="1"/>
  <c r="N9697" i="1"/>
  <c r="O9697" i="1" s="1"/>
  <c r="N9698" i="1"/>
  <c r="O9698" i="1" s="1"/>
  <c r="N9699" i="1"/>
  <c r="O9699" i="1" s="1"/>
  <c r="N9700" i="1"/>
  <c r="O9700" i="1" s="1"/>
  <c r="N9701" i="1"/>
  <c r="O9701" i="1" s="1"/>
  <c r="N9702" i="1"/>
  <c r="O9702" i="1" s="1"/>
  <c r="N9703" i="1"/>
  <c r="O9703" i="1" s="1"/>
  <c r="N9704" i="1"/>
  <c r="O9704" i="1" s="1"/>
  <c r="N9705" i="1"/>
  <c r="O9705" i="1" s="1"/>
  <c r="N9706" i="1"/>
  <c r="O9706" i="1" s="1"/>
  <c r="N9707" i="1"/>
  <c r="O9707" i="1" s="1"/>
  <c r="N9708" i="1"/>
  <c r="O9708" i="1" s="1"/>
  <c r="N9709" i="1"/>
  <c r="O9709" i="1" s="1"/>
  <c r="N9710" i="1"/>
  <c r="O9710" i="1" s="1"/>
  <c r="N9711" i="1"/>
  <c r="O9711" i="1" s="1"/>
  <c r="N9712" i="1"/>
  <c r="O9712" i="1" s="1"/>
  <c r="N9713" i="1"/>
  <c r="O9713" i="1" s="1"/>
  <c r="N9714" i="1"/>
  <c r="O9714" i="1" s="1"/>
  <c r="N9715" i="1"/>
  <c r="O9715" i="1" s="1"/>
  <c r="N9716" i="1"/>
  <c r="O9716" i="1" s="1"/>
  <c r="N9717" i="1"/>
  <c r="O9717" i="1" s="1"/>
  <c r="N9718" i="1"/>
  <c r="O9718" i="1" s="1"/>
  <c r="N9719" i="1"/>
  <c r="O9719" i="1" s="1"/>
  <c r="N9720" i="1"/>
  <c r="O9720" i="1" s="1"/>
  <c r="N9721" i="1"/>
  <c r="O9721" i="1" s="1"/>
  <c r="N9722" i="1"/>
  <c r="O9722" i="1" s="1"/>
  <c r="N9723" i="1"/>
  <c r="O9723" i="1" s="1"/>
  <c r="N9724" i="1"/>
  <c r="O9724" i="1" s="1"/>
  <c r="N9725" i="1"/>
  <c r="O9725" i="1" s="1"/>
  <c r="N9726" i="1"/>
  <c r="O9726" i="1" s="1"/>
  <c r="N9727" i="1"/>
  <c r="O9727" i="1" s="1"/>
  <c r="N9728" i="1"/>
  <c r="O9728" i="1" s="1"/>
  <c r="N9729" i="1"/>
  <c r="O9729" i="1" s="1"/>
  <c r="N9730" i="1"/>
  <c r="O9730" i="1" s="1"/>
  <c r="N9731" i="1"/>
  <c r="O9731" i="1" s="1"/>
  <c r="N9732" i="1"/>
  <c r="O9732" i="1" s="1"/>
  <c r="N9733" i="1"/>
  <c r="O9733" i="1" s="1"/>
  <c r="N9734" i="1"/>
  <c r="O9734" i="1" s="1"/>
  <c r="N9735" i="1"/>
  <c r="O9735" i="1" s="1"/>
  <c r="N9736" i="1"/>
  <c r="O9736" i="1" s="1"/>
  <c r="N9737" i="1"/>
  <c r="O9737" i="1" s="1"/>
  <c r="N9738" i="1"/>
  <c r="O9738" i="1" s="1"/>
  <c r="N9739" i="1"/>
  <c r="O9739" i="1" s="1"/>
  <c r="N9740" i="1"/>
  <c r="O9740" i="1" s="1"/>
  <c r="N9741" i="1"/>
  <c r="O9741" i="1" s="1"/>
  <c r="N9742" i="1"/>
  <c r="O9742" i="1" s="1"/>
  <c r="N9743" i="1"/>
  <c r="O9743" i="1" s="1"/>
  <c r="N9744" i="1"/>
  <c r="O9744" i="1" s="1"/>
  <c r="N9745" i="1"/>
  <c r="O9745" i="1" s="1"/>
  <c r="N9746" i="1"/>
  <c r="O9746" i="1" s="1"/>
  <c r="N9747" i="1"/>
  <c r="O9747" i="1" s="1"/>
  <c r="N9748" i="1"/>
  <c r="O9748" i="1" s="1"/>
  <c r="N9749" i="1"/>
  <c r="O9749" i="1" s="1"/>
  <c r="N9750" i="1"/>
  <c r="O9750" i="1" s="1"/>
  <c r="N9751" i="1"/>
  <c r="O9751" i="1" s="1"/>
  <c r="N9752" i="1"/>
  <c r="O9752" i="1" s="1"/>
  <c r="N9753" i="1"/>
  <c r="O9753" i="1" s="1"/>
  <c r="N9754" i="1"/>
  <c r="O9754" i="1" s="1"/>
  <c r="N9755" i="1"/>
  <c r="O9755" i="1" s="1"/>
  <c r="N9756" i="1"/>
  <c r="O9756" i="1" s="1"/>
  <c r="N9757" i="1"/>
  <c r="O9757" i="1" s="1"/>
  <c r="N9758" i="1"/>
  <c r="O9758" i="1" s="1"/>
  <c r="N9759" i="1"/>
  <c r="O9759" i="1" s="1"/>
  <c r="N9760" i="1"/>
  <c r="O9760" i="1" s="1"/>
  <c r="N9761" i="1"/>
  <c r="O9761" i="1" s="1"/>
  <c r="N9762" i="1"/>
  <c r="O9762" i="1" s="1"/>
  <c r="N9763" i="1"/>
  <c r="O9763" i="1" s="1"/>
  <c r="N9764" i="1"/>
  <c r="O9764" i="1" s="1"/>
  <c r="N9765" i="1"/>
  <c r="O9765" i="1" s="1"/>
  <c r="N9766" i="1"/>
  <c r="O9766" i="1" s="1"/>
  <c r="N9767" i="1"/>
  <c r="O9767" i="1" s="1"/>
  <c r="N9768" i="1"/>
  <c r="O9768" i="1" s="1"/>
  <c r="N9769" i="1"/>
  <c r="O9769" i="1" s="1"/>
  <c r="N9770" i="1"/>
  <c r="O9770" i="1" s="1"/>
  <c r="N9771" i="1"/>
  <c r="O9771" i="1" s="1"/>
  <c r="N9772" i="1"/>
  <c r="O9772" i="1" s="1"/>
  <c r="N9773" i="1"/>
  <c r="O9773" i="1" s="1"/>
  <c r="N9774" i="1"/>
  <c r="O9774" i="1" s="1"/>
  <c r="N9775" i="1"/>
  <c r="O9775" i="1" s="1"/>
  <c r="N9776" i="1"/>
  <c r="O9776" i="1" s="1"/>
  <c r="N9777" i="1"/>
  <c r="O9777" i="1" s="1"/>
  <c r="N9778" i="1"/>
  <c r="O9778" i="1" s="1"/>
  <c r="N9779" i="1"/>
  <c r="O9779" i="1" s="1"/>
  <c r="N9780" i="1"/>
  <c r="O9780" i="1" s="1"/>
  <c r="N9781" i="1"/>
  <c r="O9781" i="1" s="1"/>
  <c r="N9782" i="1"/>
  <c r="O9782" i="1" s="1"/>
  <c r="N9783" i="1"/>
  <c r="O9783" i="1" s="1"/>
  <c r="N9784" i="1"/>
  <c r="O9784" i="1" s="1"/>
  <c r="N9785" i="1"/>
  <c r="O9785" i="1" s="1"/>
  <c r="N9786" i="1"/>
  <c r="O9786" i="1" s="1"/>
  <c r="N9787" i="1"/>
  <c r="O9787" i="1" s="1"/>
  <c r="N9788" i="1"/>
  <c r="O9788" i="1" s="1"/>
  <c r="N9789" i="1"/>
  <c r="O9789" i="1" s="1"/>
  <c r="N9790" i="1"/>
  <c r="O9790" i="1" s="1"/>
  <c r="N9791" i="1"/>
  <c r="O9791" i="1" s="1"/>
  <c r="N9792" i="1"/>
  <c r="O9792" i="1" s="1"/>
  <c r="N9793" i="1"/>
  <c r="O9793" i="1" s="1"/>
  <c r="N9794" i="1"/>
  <c r="O9794" i="1" s="1"/>
  <c r="N9795" i="1"/>
  <c r="O9795" i="1" s="1"/>
  <c r="N9796" i="1"/>
  <c r="O9796" i="1" s="1"/>
  <c r="N9797" i="1"/>
  <c r="O9797" i="1" s="1"/>
  <c r="N9798" i="1"/>
  <c r="O9798" i="1" s="1"/>
  <c r="N9799" i="1"/>
  <c r="O9799" i="1" s="1"/>
  <c r="N9800" i="1"/>
  <c r="O9800" i="1" s="1"/>
  <c r="N9801" i="1"/>
  <c r="O9801" i="1" s="1"/>
  <c r="N9802" i="1"/>
  <c r="O9802" i="1" s="1"/>
  <c r="N9803" i="1"/>
  <c r="O9803" i="1" s="1"/>
  <c r="N9804" i="1"/>
  <c r="O9804" i="1" s="1"/>
  <c r="N9805" i="1"/>
  <c r="O9805" i="1" s="1"/>
  <c r="N9806" i="1"/>
  <c r="O9806" i="1" s="1"/>
  <c r="N9807" i="1"/>
  <c r="O9807" i="1" s="1"/>
  <c r="N9808" i="1"/>
  <c r="O9808" i="1" s="1"/>
  <c r="N9809" i="1"/>
  <c r="O9809" i="1" s="1"/>
  <c r="N9810" i="1"/>
  <c r="O9810" i="1" s="1"/>
  <c r="N9811" i="1"/>
  <c r="O9811" i="1" s="1"/>
  <c r="N9812" i="1"/>
  <c r="O9812" i="1" s="1"/>
  <c r="N9813" i="1"/>
  <c r="O9813" i="1" s="1"/>
  <c r="N9814" i="1"/>
  <c r="O9814" i="1" s="1"/>
  <c r="N9815" i="1"/>
  <c r="O9815" i="1" s="1"/>
  <c r="N9816" i="1"/>
  <c r="O9816" i="1" s="1"/>
  <c r="N9817" i="1"/>
  <c r="O9817" i="1" s="1"/>
  <c r="N9818" i="1"/>
  <c r="O9818" i="1" s="1"/>
  <c r="N9819" i="1"/>
  <c r="O9819" i="1" s="1"/>
  <c r="N9820" i="1"/>
  <c r="O9820" i="1" s="1"/>
  <c r="N9821" i="1"/>
  <c r="O9821" i="1" s="1"/>
  <c r="N9822" i="1"/>
  <c r="O9822" i="1" s="1"/>
  <c r="N9823" i="1"/>
  <c r="O9823" i="1" s="1"/>
  <c r="N9824" i="1"/>
  <c r="O9824" i="1" s="1"/>
  <c r="N9825" i="1"/>
  <c r="O9825" i="1" s="1"/>
  <c r="N9826" i="1"/>
  <c r="O9826" i="1" s="1"/>
  <c r="N9827" i="1"/>
  <c r="O9827" i="1" s="1"/>
  <c r="N9828" i="1"/>
  <c r="O9828" i="1" s="1"/>
  <c r="N9829" i="1"/>
  <c r="O9829" i="1" s="1"/>
  <c r="N9830" i="1"/>
  <c r="O9830" i="1" s="1"/>
  <c r="N9831" i="1"/>
  <c r="O9831" i="1" s="1"/>
  <c r="N9832" i="1"/>
  <c r="O9832" i="1" s="1"/>
  <c r="N9833" i="1"/>
  <c r="O9833" i="1" s="1"/>
  <c r="N9834" i="1"/>
  <c r="O9834" i="1" s="1"/>
  <c r="N9835" i="1"/>
  <c r="O9835" i="1" s="1"/>
  <c r="N9836" i="1"/>
  <c r="O9836" i="1" s="1"/>
  <c r="N9837" i="1"/>
  <c r="O9837" i="1" s="1"/>
  <c r="N9838" i="1"/>
  <c r="O9838" i="1" s="1"/>
  <c r="N9839" i="1"/>
  <c r="O9839" i="1" s="1"/>
  <c r="N9840" i="1"/>
  <c r="O9840" i="1" s="1"/>
  <c r="N9841" i="1"/>
  <c r="O9841" i="1" s="1"/>
  <c r="N9842" i="1"/>
  <c r="O9842" i="1" s="1"/>
  <c r="N9843" i="1"/>
  <c r="O9843" i="1" s="1"/>
  <c r="N9844" i="1"/>
  <c r="O9844" i="1" s="1"/>
  <c r="N9845" i="1"/>
  <c r="O9845" i="1" s="1"/>
  <c r="N9846" i="1"/>
  <c r="O9846" i="1" s="1"/>
  <c r="N9847" i="1"/>
  <c r="O9847" i="1" s="1"/>
  <c r="N9848" i="1"/>
  <c r="O9848" i="1" s="1"/>
  <c r="N9849" i="1"/>
  <c r="O9849" i="1" s="1"/>
  <c r="N9850" i="1"/>
  <c r="O9850" i="1" s="1"/>
  <c r="N9851" i="1"/>
  <c r="O9851" i="1" s="1"/>
  <c r="N9852" i="1"/>
  <c r="O9852" i="1" s="1"/>
  <c r="N9853" i="1"/>
  <c r="O9853" i="1" s="1"/>
  <c r="N9854" i="1"/>
  <c r="O9854" i="1" s="1"/>
  <c r="N9855" i="1"/>
  <c r="O9855" i="1" s="1"/>
  <c r="N9856" i="1"/>
  <c r="O9856" i="1" s="1"/>
  <c r="N9857" i="1"/>
  <c r="O9857" i="1" s="1"/>
  <c r="N9858" i="1"/>
  <c r="O9858" i="1" s="1"/>
  <c r="N9859" i="1"/>
  <c r="O9859" i="1" s="1"/>
  <c r="N9860" i="1"/>
  <c r="O9860" i="1" s="1"/>
  <c r="N9861" i="1"/>
  <c r="O9861" i="1" s="1"/>
  <c r="N9862" i="1"/>
  <c r="O9862" i="1" s="1"/>
  <c r="N9863" i="1"/>
  <c r="O9863" i="1" s="1"/>
  <c r="N9864" i="1"/>
  <c r="O9864" i="1" s="1"/>
  <c r="N9865" i="1"/>
  <c r="O9865" i="1" s="1"/>
  <c r="N9866" i="1"/>
  <c r="O9866" i="1" s="1"/>
  <c r="N9867" i="1"/>
  <c r="O9867" i="1" s="1"/>
  <c r="N9868" i="1"/>
  <c r="O9868" i="1" s="1"/>
  <c r="N9869" i="1"/>
  <c r="O9869" i="1" s="1"/>
  <c r="N9870" i="1"/>
  <c r="O9870" i="1" s="1"/>
  <c r="N9871" i="1"/>
  <c r="O9871" i="1" s="1"/>
  <c r="N9872" i="1"/>
  <c r="O9872" i="1" s="1"/>
  <c r="N9873" i="1"/>
  <c r="O9873" i="1" s="1"/>
  <c r="N9874" i="1"/>
  <c r="O9874" i="1" s="1"/>
  <c r="N9875" i="1"/>
  <c r="O9875" i="1" s="1"/>
  <c r="N9876" i="1"/>
  <c r="O9876" i="1" s="1"/>
  <c r="N9877" i="1"/>
  <c r="O9877" i="1" s="1"/>
  <c r="N9878" i="1"/>
  <c r="O9878" i="1" s="1"/>
  <c r="N9879" i="1"/>
  <c r="O9879" i="1" s="1"/>
  <c r="N9880" i="1"/>
  <c r="O9880" i="1" s="1"/>
  <c r="N9881" i="1"/>
  <c r="O9881" i="1" s="1"/>
  <c r="N9882" i="1"/>
  <c r="O9882" i="1" s="1"/>
  <c r="N9883" i="1"/>
  <c r="O9883" i="1" s="1"/>
  <c r="N9884" i="1"/>
  <c r="O9884" i="1" s="1"/>
  <c r="N9885" i="1"/>
  <c r="O9885" i="1" s="1"/>
  <c r="N9886" i="1"/>
  <c r="O9886" i="1" s="1"/>
  <c r="N9887" i="1"/>
  <c r="O9887" i="1" s="1"/>
  <c r="N9888" i="1"/>
  <c r="O9888" i="1" s="1"/>
  <c r="N9889" i="1"/>
  <c r="O9889" i="1" s="1"/>
  <c r="N9890" i="1"/>
  <c r="O9890" i="1" s="1"/>
  <c r="N9891" i="1"/>
  <c r="O9891" i="1" s="1"/>
  <c r="N9892" i="1"/>
  <c r="O9892" i="1" s="1"/>
  <c r="N9893" i="1"/>
  <c r="O9893" i="1" s="1"/>
  <c r="N9894" i="1"/>
  <c r="O9894" i="1" s="1"/>
  <c r="N9895" i="1"/>
  <c r="O9895" i="1" s="1"/>
  <c r="N9896" i="1"/>
  <c r="O9896" i="1" s="1"/>
  <c r="N9897" i="1"/>
  <c r="O9897" i="1" s="1"/>
  <c r="N9898" i="1"/>
  <c r="O9898" i="1" s="1"/>
  <c r="N9899" i="1"/>
  <c r="O9899" i="1" s="1"/>
  <c r="N9900" i="1"/>
  <c r="O9900" i="1" s="1"/>
  <c r="N9901" i="1"/>
  <c r="O9901" i="1" s="1"/>
  <c r="N9902" i="1"/>
  <c r="O9902" i="1" s="1"/>
  <c r="N9903" i="1"/>
  <c r="O9903" i="1" s="1"/>
  <c r="N9904" i="1"/>
  <c r="O9904" i="1" s="1"/>
  <c r="N9905" i="1"/>
  <c r="O9905" i="1" s="1"/>
  <c r="N9906" i="1"/>
  <c r="O9906" i="1" s="1"/>
  <c r="N9907" i="1"/>
  <c r="O9907" i="1" s="1"/>
  <c r="N9908" i="1"/>
  <c r="O9908" i="1" s="1"/>
  <c r="N9909" i="1"/>
  <c r="O9909" i="1" s="1"/>
  <c r="N9910" i="1"/>
  <c r="O9910" i="1" s="1"/>
  <c r="N9911" i="1"/>
  <c r="O9911" i="1" s="1"/>
  <c r="N9912" i="1"/>
  <c r="O9912" i="1" s="1"/>
  <c r="N9913" i="1"/>
  <c r="O9913" i="1" s="1"/>
  <c r="N9914" i="1"/>
  <c r="O9914" i="1" s="1"/>
  <c r="N9915" i="1"/>
  <c r="O9915" i="1" s="1"/>
  <c r="N9916" i="1"/>
  <c r="O9916" i="1" s="1"/>
  <c r="N9917" i="1"/>
  <c r="O9917" i="1" s="1"/>
  <c r="N9918" i="1"/>
  <c r="O9918" i="1" s="1"/>
  <c r="N9919" i="1"/>
  <c r="O9919" i="1" s="1"/>
  <c r="N9920" i="1"/>
  <c r="O9920" i="1" s="1"/>
  <c r="N9921" i="1"/>
  <c r="O9921" i="1" s="1"/>
  <c r="N9922" i="1"/>
  <c r="O9922" i="1" s="1"/>
  <c r="N9923" i="1"/>
  <c r="O9923" i="1" s="1"/>
  <c r="N9924" i="1"/>
  <c r="O9924" i="1" s="1"/>
  <c r="N9925" i="1"/>
  <c r="O9925" i="1" s="1"/>
  <c r="N9926" i="1"/>
  <c r="O9926" i="1" s="1"/>
  <c r="N9927" i="1"/>
  <c r="O9927" i="1" s="1"/>
  <c r="N9928" i="1"/>
  <c r="O9928" i="1" s="1"/>
  <c r="N9929" i="1"/>
  <c r="O9929" i="1" s="1"/>
  <c r="N9930" i="1"/>
  <c r="O9930" i="1" s="1"/>
  <c r="N9931" i="1"/>
  <c r="O9931" i="1" s="1"/>
  <c r="N9932" i="1"/>
  <c r="O9932" i="1" s="1"/>
  <c r="N9933" i="1"/>
  <c r="O9933" i="1" s="1"/>
  <c r="N9934" i="1"/>
  <c r="O9934" i="1" s="1"/>
  <c r="N9935" i="1"/>
  <c r="O9935" i="1" s="1"/>
  <c r="N9936" i="1"/>
  <c r="O9936" i="1" s="1"/>
  <c r="N9937" i="1"/>
  <c r="O9937" i="1" s="1"/>
  <c r="N9938" i="1"/>
  <c r="O9938" i="1" s="1"/>
  <c r="N9939" i="1"/>
  <c r="O9939" i="1" s="1"/>
  <c r="N9940" i="1"/>
  <c r="O9940" i="1" s="1"/>
  <c r="N9941" i="1"/>
  <c r="O9941" i="1" s="1"/>
  <c r="N9942" i="1"/>
  <c r="O9942" i="1" s="1"/>
  <c r="N9943" i="1"/>
  <c r="O9943" i="1" s="1"/>
  <c r="N9944" i="1"/>
  <c r="O9944" i="1" s="1"/>
  <c r="N9945" i="1"/>
  <c r="O9945" i="1" s="1"/>
  <c r="N9946" i="1"/>
  <c r="O9946" i="1" s="1"/>
  <c r="N9947" i="1"/>
  <c r="O9947" i="1" s="1"/>
  <c r="N9948" i="1"/>
  <c r="O9948" i="1" s="1"/>
  <c r="N9949" i="1"/>
  <c r="O9949" i="1" s="1"/>
  <c r="N9950" i="1"/>
  <c r="O9950" i="1" s="1"/>
  <c r="N9951" i="1"/>
  <c r="O9951" i="1" s="1"/>
  <c r="N9952" i="1"/>
  <c r="O9952" i="1" s="1"/>
  <c r="N9953" i="1"/>
  <c r="O9953" i="1" s="1"/>
  <c r="N9954" i="1"/>
  <c r="O9954" i="1" s="1"/>
  <c r="N9955" i="1"/>
  <c r="O9955" i="1" s="1"/>
  <c r="N9956" i="1"/>
  <c r="O9956" i="1" s="1"/>
  <c r="N9957" i="1"/>
  <c r="O9957" i="1" s="1"/>
  <c r="N9958" i="1"/>
  <c r="O9958" i="1" s="1"/>
  <c r="N9959" i="1"/>
  <c r="O9959" i="1" s="1"/>
  <c r="N9960" i="1"/>
  <c r="O9960" i="1" s="1"/>
  <c r="N9961" i="1"/>
  <c r="O9961" i="1" s="1"/>
  <c r="N9962" i="1"/>
  <c r="O9962" i="1" s="1"/>
  <c r="N9963" i="1"/>
  <c r="O9963" i="1" s="1"/>
  <c r="N9964" i="1"/>
  <c r="O9964" i="1" s="1"/>
  <c r="N9965" i="1"/>
  <c r="O9965" i="1" s="1"/>
  <c r="N9966" i="1"/>
  <c r="O9966" i="1" s="1"/>
  <c r="N9967" i="1"/>
  <c r="O9967" i="1" s="1"/>
  <c r="N9968" i="1"/>
  <c r="O9968" i="1" s="1"/>
  <c r="N9969" i="1"/>
  <c r="O9969" i="1" s="1"/>
  <c r="N9970" i="1"/>
  <c r="O9970" i="1" s="1"/>
  <c r="N9971" i="1"/>
  <c r="O9971" i="1" s="1"/>
  <c r="N9972" i="1"/>
  <c r="O9972" i="1" s="1"/>
  <c r="N9973" i="1"/>
  <c r="O9973" i="1" s="1"/>
  <c r="N9974" i="1"/>
  <c r="O9974" i="1" s="1"/>
  <c r="N9975" i="1"/>
  <c r="O9975" i="1" s="1"/>
  <c r="N9976" i="1"/>
  <c r="O9976" i="1" s="1"/>
  <c r="N9977" i="1"/>
  <c r="O9977" i="1" s="1"/>
  <c r="N9978" i="1"/>
  <c r="O9978" i="1" s="1"/>
  <c r="N9979" i="1"/>
  <c r="O9979" i="1" s="1"/>
  <c r="N9980" i="1"/>
  <c r="O9980" i="1" s="1"/>
  <c r="N9981" i="1"/>
  <c r="O9981" i="1" s="1"/>
  <c r="N9982" i="1"/>
  <c r="O9982" i="1" s="1"/>
  <c r="N9983" i="1"/>
  <c r="O9983" i="1" s="1"/>
  <c r="N9984" i="1"/>
  <c r="O9984" i="1" s="1"/>
  <c r="N9985" i="1"/>
  <c r="O9985" i="1" s="1"/>
  <c r="N9986" i="1"/>
  <c r="O9986" i="1" s="1"/>
  <c r="N9987" i="1"/>
  <c r="O9987" i="1" s="1"/>
  <c r="N9988" i="1"/>
  <c r="O9988" i="1" s="1"/>
  <c r="N9989" i="1"/>
  <c r="O9989" i="1" s="1"/>
  <c r="N9990" i="1"/>
  <c r="O9990" i="1" s="1"/>
  <c r="N9991" i="1"/>
  <c r="O9991" i="1" s="1"/>
  <c r="N9992" i="1"/>
  <c r="O9992" i="1" s="1"/>
  <c r="N9993" i="1"/>
  <c r="O9993" i="1" s="1"/>
  <c r="N9994" i="1"/>
  <c r="O9994" i="1" s="1"/>
  <c r="N9995" i="1"/>
  <c r="O9995" i="1" s="1"/>
  <c r="N9996" i="1"/>
  <c r="O9996" i="1" s="1"/>
  <c r="N9997" i="1"/>
  <c r="O9997" i="1" s="1"/>
  <c r="N9998" i="1"/>
  <c r="O9998" i="1" s="1"/>
  <c r="N9999" i="1"/>
  <c r="O9999" i="1" s="1"/>
  <c r="N10000" i="1"/>
  <c r="O10000" i="1" s="1"/>
  <c r="N10001" i="1"/>
  <c r="O10001" i="1" s="1"/>
  <c r="N10002" i="1"/>
  <c r="O10002" i="1" s="1"/>
  <c r="N10003" i="1"/>
  <c r="O10003" i="1" s="1"/>
  <c r="N10004" i="1"/>
  <c r="O10004" i="1" s="1"/>
  <c r="N10005" i="1"/>
  <c r="O10005" i="1" s="1"/>
  <c r="N10006" i="1"/>
  <c r="O10006" i="1" s="1"/>
  <c r="N10007" i="1"/>
  <c r="O10007" i="1" s="1"/>
  <c r="N10008" i="1"/>
  <c r="O10008" i="1" s="1"/>
  <c r="N10009" i="1"/>
  <c r="O10009" i="1" s="1"/>
  <c r="N10010" i="1"/>
  <c r="O10010" i="1" s="1"/>
  <c r="N10011" i="1"/>
  <c r="O10011" i="1" s="1"/>
  <c r="N10012" i="1"/>
  <c r="O10012" i="1" s="1"/>
  <c r="N10013" i="1"/>
  <c r="O10013" i="1" s="1"/>
  <c r="N10014" i="1"/>
  <c r="O10014" i="1" s="1"/>
  <c r="N10015" i="1"/>
  <c r="O10015" i="1" s="1"/>
  <c r="N10016" i="1"/>
  <c r="O10016" i="1" s="1"/>
  <c r="N10017" i="1"/>
  <c r="O10017" i="1" s="1"/>
  <c r="N10018" i="1"/>
  <c r="O10018" i="1" s="1"/>
  <c r="N10019" i="1"/>
  <c r="O10019" i="1" s="1"/>
  <c r="N10020" i="1"/>
  <c r="O10020" i="1" s="1"/>
  <c r="N10021" i="1"/>
  <c r="O10021" i="1" s="1"/>
  <c r="N10022" i="1"/>
  <c r="O10022" i="1" s="1"/>
  <c r="N10023" i="1"/>
  <c r="O10023" i="1" s="1"/>
  <c r="N10024" i="1"/>
  <c r="O10024" i="1" s="1"/>
  <c r="N10025" i="1"/>
  <c r="O10025" i="1" s="1"/>
  <c r="N10026" i="1"/>
  <c r="O10026" i="1" s="1"/>
  <c r="N10027" i="1"/>
  <c r="O10027" i="1" s="1"/>
  <c r="N10028" i="1"/>
  <c r="O10028" i="1" s="1"/>
  <c r="N10029" i="1"/>
  <c r="O10029" i="1" s="1"/>
  <c r="N10030" i="1"/>
  <c r="O10030" i="1" s="1"/>
  <c r="N10031" i="1"/>
  <c r="O10031" i="1" s="1"/>
  <c r="N10032" i="1"/>
  <c r="O10032" i="1" s="1"/>
  <c r="N10033" i="1"/>
  <c r="O10033" i="1" s="1"/>
  <c r="N10034" i="1"/>
  <c r="O10034" i="1" s="1"/>
  <c r="N10035" i="1"/>
  <c r="O10035" i="1" s="1"/>
  <c r="N10036" i="1"/>
  <c r="O10036" i="1" s="1"/>
  <c r="N10037" i="1"/>
  <c r="O10037" i="1" s="1"/>
  <c r="N10038" i="1"/>
  <c r="O10038" i="1" s="1"/>
  <c r="N10039" i="1"/>
  <c r="O10039" i="1" s="1"/>
  <c r="N10040" i="1"/>
  <c r="O10040" i="1" s="1"/>
  <c r="N10041" i="1"/>
  <c r="O10041" i="1" s="1"/>
  <c r="N10042" i="1"/>
  <c r="O10042" i="1" s="1"/>
  <c r="N10043" i="1"/>
  <c r="O10043" i="1" s="1"/>
  <c r="N10044" i="1"/>
  <c r="O10044" i="1" s="1"/>
  <c r="N10045" i="1"/>
  <c r="O10045" i="1" s="1"/>
  <c r="N10046" i="1"/>
  <c r="O10046" i="1" s="1"/>
  <c r="N10047" i="1"/>
  <c r="O10047" i="1" s="1"/>
  <c r="N10048" i="1"/>
  <c r="O10048" i="1" s="1"/>
  <c r="N10049" i="1"/>
  <c r="O10049" i="1" s="1"/>
  <c r="N10050" i="1"/>
  <c r="O10050" i="1" s="1"/>
  <c r="N10051" i="1"/>
  <c r="O10051" i="1" s="1"/>
  <c r="N10052" i="1"/>
  <c r="O10052" i="1" s="1"/>
  <c r="N10053" i="1"/>
  <c r="O10053" i="1" s="1"/>
  <c r="N10054" i="1"/>
  <c r="O10054" i="1" s="1"/>
  <c r="N10055" i="1"/>
  <c r="O10055" i="1" s="1"/>
  <c r="N10056" i="1"/>
  <c r="O10056" i="1" s="1"/>
  <c r="N10057" i="1"/>
  <c r="O10057" i="1" s="1"/>
  <c r="N10058" i="1"/>
  <c r="O10058" i="1" s="1"/>
  <c r="N10059" i="1"/>
  <c r="O10059" i="1" s="1"/>
  <c r="N10060" i="1"/>
  <c r="O10060" i="1" s="1"/>
  <c r="N10061" i="1"/>
  <c r="O10061" i="1" s="1"/>
  <c r="N10062" i="1"/>
  <c r="O10062" i="1" s="1"/>
  <c r="N10063" i="1"/>
  <c r="O10063" i="1" s="1"/>
  <c r="N10064" i="1"/>
  <c r="O10064" i="1" s="1"/>
  <c r="N10065" i="1"/>
  <c r="O10065" i="1" s="1"/>
  <c r="N10066" i="1"/>
  <c r="O10066" i="1" s="1"/>
  <c r="N10067" i="1"/>
  <c r="O10067" i="1" s="1"/>
  <c r="N10068" i="1"/>
  <c r="O10068" i="1" s="1"/>
  <c r="N10069" i="1"/>
  <c r="O10069" i="1" s="1"/>
  <c r="N10070" i="1"/>
  <c r="O10070" i="1" s="1"/>
  <c r="N10071" i="1"/>
  <c r="O10071" i="1" s="1"/>
  <c r="N10072" i="1"/>
  <c r="O10072" i="1" s="1"/>
  <c r="N10073" i="1"/>
  <c r="O10073" i="1" s="1"/>
  <c r="N10074" i="1"/>
  <c r="O10074" i="1" s="1"/>
  <c r="N10075" i="1"/>
  <c r="O10075" i="1" s="1"/>
  <c r="N10076" i="1"/>
  <c r="O10076" i="1" s="1"/>
  <c r="N10077" i="1"/>
  <c r="O10077" i="1" s="1"/>
  <c r="N10078" i="1"/>
  <c r="O10078" i="1" s="1"/>
  <c r="N10079" i="1"/>
  <c r="O10079" i="1" s="1"/>
  <c r="N10080" i="1"/>
  <c r="O10080" i="1" s="1"/>
  <c r="N10081" i="1"/>
  <c r="O10081" i="1" s="1"/>
  <c r="N10082" i="1"/>
  <c r="O10082" i="1" s="1"/>
  <c r="N10083" i="1"/>
  <c r="O10083" i="1" s="1"/>
  <c r="N10084" i="1"/>
  <c r="O10084" i="1" s="1"/>
  <c r="N10085" i="1"/>
  <c r="O10085" i="1" s="1"/>
  <c r="N10086" i="1"/>
  <c r="O10086" i="1" s="1"/>
  <c r="N10087" i="1"/>
  <c r="O10087" i="1" s="1"/>
  <c r="N10088" i="1"/>
  <c r="O10088" i="1" s="1"/>
  <c r="N10089" i="1"/>
  <c r="O10089" i="1" s="1"/>
  <c r="N10090" i="1"/>
  <c r="O10090" i="1" s="1"/>
  <c r="N10091" i="1"/>
  <c r="O10091" i="1" s="1"/>
  <c r="N10092" i="1"/>
  <c r="O10092" i="1" s="1"/>
  <c r="N10093" i="1"/>
  <c r="O10093" i="1" s="1"/>
  <c r="N10094" i="1"/>
  <c r="O10094" i="1" s="1"/>
  <c r="N10095" i="1"/>
  <c r="O10095" i="1" s="1"/>
  <c r="N10096" i="1"/>
  <c r="O10096" i="1" s="1"/>
  <c r="N10097" i="1"/>
  <c r="O10097" i="1" s="1"/>
  <c r="N10098" i="1"/>
  <c r="O10098" i="1" s="1"/>
  <c r="N10099" i="1"/>
  <c r="O10099" i="1" s="1"/>
  <c r="N10100" i="1"/>
  <c r="O10100" i="1" s="1"/>
  <c r="N10101" i="1"/>
  <c r="O10101" i="1" s="1"/>
  <c r="N10102" i="1"/>
  <c r="O10102" i="1" s="1"/>
  <c r="N10103" i="1"/>
  <c r="O10103" i="1" s="1"/>
  <c r="N10104" i="1"/>
  <c r="O10104" i="1" s="1"/>
  <c r="N10105" i="1"/>
  <c r="O10105" i="1" s="1"/>
  <c r="N10106" i="1"/>
  <c r="O10106" i="1" s="1"/>
  <c r="N10107" i="1"/>
  <c r="O10107" i="1" s="1"/>
  <c r="N10108" i="1"/>
  <c r="O10108" i="1" s="1"/>
  <c r="N10109" i="1"/>
  <c r="O10109" i="1" s="1"/>
  <c r="N10110" i="1"/>
  <c r="O10110" i="1" s="1"/>
  <c r="N10111" i="1"/>
  <c r="O10111" i="1" s="1"/>
  <c r="N10112" i="1"/>
  <c r="O10112" i="1" s="1"/>
  <c r="N10113" i="1"/>
  <c r="O10113" i="1" s="1"/>
  <c r="N10114" i="1"/>
  <c r="O10114" i="1" s="1"/>
  <c r="N10115" i="1"/>
  <c r="O10115" i="1" s="1"/>
  <c r="N10116" i="1"/>
  <c r="O10116" i="1" s="1"/>
  <c r="N10117" i="1"/>
  <c r="O10117" i="1" s="1"/>
  <c r="N10118" i="1"/>
  <c r="O10118" i="1" s="1"/>
  <c r="N10119" i="1"/>
  <c r="O10119" i="1" s="1"/>
  <c r="N10120" i="1"/>
  <c r="O10120" i="1" s="1"/>
  <c r="N10121" i="1"/>
  <c r="O10121" i="1" s="1"/>
  <c r="N10122" i="1"/>
  <c r="O10122" i="1" s="1"/>
  <c r="N10123" i="1"/>
  <c r="O10123" i="1" s="1"/>
  <c r="N10124" i="1"/>
  <c r="O10124" i="1" s="1"/>
  <c r="N10125" i="1"/>
  <c r="O10125" i="1" s="1"/>
  <c r="N10126" i="1"/>
  <c r="O10126" i="1" s="1"/>
  <c r="N10127" i="1"/>
  <c r="O10127" i="1" s="1"/>
  <c r="N10128" i="1"/>
  <c r="O10128" i="1" s="1"/>
  <c r="N10129" i="1"/>
  <c r="O10129" i="1" s="1"/>
  <c r="N10130" i="1"/>
  <c r="O10130" i="1" s="1"/>
  <c r="N10131" i="1"/>
  <c r="O10131" i="1" s="1"/>
  <c r="N10132" i="1"/>
  <c r="O10132" i="1" s="1"/>
  <c r="N10133" i="1"/>
  <c r="O10133" i="1" s="1"/>
  <c r="N10134" i="1"/>
  <c r="O10134" i="1" s="1"/>
  <c r="N10135" i="1"/>
  <c r="O10135" i="1" s="1"/>
  <c r="N10136" i="1"/>
  <c r="O10136" i="1" s="1"/>
  <c r="N10137" i="1"/>
  <c r="O10137" i="1" s="1"/>
  <c r="N10138" i="1"/>
  <c r="O10138" i="1" s="1"/>
  <c r="N10139" i="1"/>
  <c r="O10139" i="1" s="1"/>
  <c r="N10140" i="1"/>
  <c r="O10140" i="1" s="1"/>
  <c r="N10141" i="1"/>
  <c r="O10141" i="1" s="1"/>
  <c r="N10142" i="1"/>
  <c r="O10142" i="1" s="1"/>
  <c r="N10143" i="1"/>
  <c r="O10143" i="1" s="1"/>
  <c r="N10144" i="1"/>
  <c r="O10144" i="1" s="1"/>
  <c r="N10145" i="1"/>
  <c r="O10145" i="1" s="1"/>
  <c r="N10146" i="1"/>
  <c r="O10146" i="1" s="1"/>
  <c r="N10147" i="1"/>
  <c r="O10147" i="1" s="1"/>
  <c r="N10148" i="1"/>
  <c r="O10148" i="1" s="1"/>
  <c r="N10149" i="1"/>
  <c r="O10149" i="1" s="1"/>
  <c r="N10150" i="1"/>
  <c r="O10150" i="1" s="1"/>
  <c r="N10151" i="1"/>
  <c r="O10151" i="1" s="1"/>
  <c r="N10152" i="1"/>
  <c r="O10152" i="1" s="1"/>
  <c r="N10153" i="1"/>
  <c r="O10153" i="1" s="1"/>
  <c r="N10154" i="1"/>
  <c r="O10154" i="1" s="1"/>
  <c r="N10155" i="1"/>
  <c r="O10155" i="1" s="1"/>
  <c r="N10156" i="1"/>
  <c r="O10156" i="1" s="1"/>
  <c r="N10157" i="1"/>
  <c r="O10157" i="1" s="1"/>
  <c r="N10158" i="1"/>
  <c r="O10158" i="1" s="1"/>
  <c r="N10159" i="1"/>
  <c r="O10159" i="1" s="1"/>
  <c r="N10160" i="1"/>
  <c r="O10160" i="1" s="1"/>
  <c r="N10161" i="1"/>
  <c r="O10161" i="1" s="1"/>
  <c r="N10162" i="1"/>
  <c r="O10162" i="1" s="1"/>
  <c r="N10163" i="1"/>
  <c r="O10163" i="1" s="1"/>
  <c r="N10164" i="1"/>
  <c r="O10164" i="1" s="1"/>
  <c r="N10165" i="1"/>
  <c r="O10165" i="1" s="1"/>
  <c r="N10166" i="1"/>
  <c r="O10166" i="1" s="1"/>
  <c r="N10167" i="1"/>
  <c r="O10167" i="1" s="1"/>
  <c r="N10168" i="1"/>
  <c r="O10168" i="1" s="1"/>
  <c r="N10169" i="1"/>
  <c r="O10169" i="1" s="1"/>
  <c r="N10170" i="1"/>
  <c r="O10170" i="1" s="1"/>
  <c r="N10171" i="1"/>
  <c r="O10171" i="1" s="1"/>
  <c r="N10172" i="1"/>
  <c r="O10172" i="1" s="1"/>
  <c r="N10173" i="1"/>
  <c r="O10173" i="1" s="1"/>
  <c r="N10174" i="1"/>
  <c r="O10174" i="1" s="1"/>
  <c r="N10175" i="1"/>
  <c r="O10175" i="1" s="1"/>
  <c r="N10176" i="1"/>
  <c r="O10176" i="1" s="1"/>
  <c r="N10177" i="1"/>
  <c r="O10177" i="1" s="1"/>
  <c r="N10178" i="1"/>
  <c r="O10178" i="1" s="1"/>
  <c r="N10179" i="1"/>
  <c r="O10179" i="1" s="1"/>
  <c r="N10180" i="1"/>
  <c r="O10180" i="1" s="1"/>
  <c r="N10181" i="1"/>
  <c r="O10181" i="1" s="1"/>
  <c r="N10182" i="1"/>
  <c r="O10182" i="1" s="1"/>
  <c r="N10183" i="1"/>
  <c r="O10183" i="1" s="1"/>
  <c r="N10184" i="1"/>
  <c r="O10184" i="1" s="1"/>
  <c r="N10185" i="1"/>
  <c r="O10185" i="1" s="1"/>
  <c r="N10186" i="1"/>
  <c r="O10186" i="1" s="1"/>
  <c r="N10187" i="1"/>
  <c r="O10187" i="1" s="1"/>
  <c r="N10188" i="1"/>
  <c r="O10188" i="1" s="1"/>
  <c r="N10189" i="1"/>
  <c r="O10189" i="1" s="1"/>
  <c r="N10190" i="1"/>
  <c r="O10190" i="1" s="1"/>
  <c r="N10191" i="1"/>
  <c r="O10191" i="1" s="1"/>
  <c r="N10192" i="1"/>
  <c r="O10192" i="1" s="1"/>
  <c r="N10193" i="1"/>
  <c r="O10193" i="1" s="1"/>
  <c r="N10194" i="1"/>
  <c r="O10194" i="1" s="1"/>
  <c r="N10195" i="1"/>
  <c r="O10195" i="1" s="1"/>
  <c r="N10196" i="1"/>
  <c r="O10196" i="1" s="1"/>
  <c r="N10197" i="1"/>
  <c r="O10197" i="1" s="1"/>
  <c r="N10198" i="1"/>
  <c r="O10198" i="1" s="1"/>
  <c r="N10199" i="1"/>
  <c r="O10199" i="1" s="1"/>
  <c r="N10200" i="1"/>
  <c r="O10200" i="1" s="1"/>
  <c r="N10201" i="1"/>
  <c r="O10201" i="1" s="1"/>
  <c r="N10202" i="1"/>
  <c r="O10202" i="1" s="1"/>
  <c r="N10203" i="1"/>
  <c r="O10203" i="1" s="1"/>
  <c r="N10204" i="1"/>
  <c r="O10204" i="1" s="1"/>
  <c r="N10205" i="1"/>
  <c r="O10205" i="1" s="1"/>
  <c r="N10206" i="1"/>
  <c r="O10206" i="1" s="1"/>
  <c r="N10207" i="1"/>
  <c r="O10207" i="1" s="1"/>
  <c r="N10208" i="1"/>
  <c r="O10208" i="1" s="1"/>
  <c r="N10209" i="1"/>
  <c r="O10209" i="1" s="1"/>
  <c r="N10210" i="1"/>
  <c r="O10210" i="1" s="1"/>
  <c r="N10211" i="1"/>
  <c r="O10211" i="1" s="1"/>
  <c r="N10212" i="1"/>
  <c r="O10212" i="1" s="1"/>
  <c r="N10213" i="1"/>
  <c r="O10213" i="1" s="1"/>
  <c r="N10214" i="1"/>
  <c r="O10214" i="1" s="1"/>
  <c r="N10215" i="1"/>
  <c r="O10215" i="1" s="1"/>
  <c r="N10216" i="1"/>
  <c r="O10216" i="1" s="1"/>
  <c r="N10217" i="1"/>
  <c r="O10217" i="1" s="1"/>
  <c r="N10218" i="1"/>
  <c r="O10218" i="1" s="1"/>
  <c r="N10219" i="1"/>
  <c r="O10219" i="1" s="1"/>
  <c r="N10220" i="1"/>
  <c r="O10220" i="1" s="1"/>
  <c r="N10221" i="1"/>
  <c r="O10221" i="1" s="1"/>
  <c r="N10222" i="1"/>
  <c r="O10222" i="1" s="1"/>
  <c r="N10223" i="1"/>
  <c r="O10223" i="1" s="1"/>
  <c r="N10224" i="1"/>
  <c r="O10224" i="1" s="1"/>
  <c r="N10225" i="1"/>
  <c r="O10225" i="1" s="1"/>
  <c r="N10226" i="1"/>
  <c r="O10226" i="1" s="1"/>
  <c r="N10227" i="1"/>
  <c r="O10227" i="1" s="1"/>
  <c r="N10228" i="1"/>
  <c r="O10228" i="1" s="1"/>
  <c r="N10229" i="1"/>
  <c r="O10229" i="1" s="1"/>
  <c r="N10230" i="1"/>
  <c r="O10230" i="1" s="1"/>
  <c r="N10231" i="1"/>
  <c r="O10231" i="1" s="1"/>
  <c r="N10232" i="1"/>
  <c r="O10232" i="1" s="1"/>
  <c r="N10233" i="1"/>
  <c r="O10233" i="1" s="1"/>
  <c r="N10234" i="1"/>
  <c r="O10234" i="1" s="1"/>
  <c r="N10235" i="1"/>
  <c r="O10235" i="1" s="1"/>
  <c r="N10236" i="1"/>
  <c r="O10236" i="1" s="1"/>
  <c r="N10237" i="1"/>
  <c r="O10237" i="1" s="1"/>
  <c r="N10238" i="1"/>
  <c r="O10238" i="1" s="1"/>
  <c r="N10239" i="1"/>
  <c r="O10239" i="1" s="1"/>
  <c r="N10240" i="1"/>
  <c r="O10240" i="1" s="1"/>
  <c r="N10241" i="1"/>
  <c r="O10241" i="1" s="1"/>
  <c r="N10242" i="1"/>
  <c r="O10242" i="1" s="1"/>
  <c r="N10243" i="1"/>
  <c r="O10243" i="1" s="1"/>
  <c r="N10244" i="1"/>
  <c r="O10244" i="1" s="1"/>
  <c r="N10245" i="1"/>
  <c r="O10245" i="1" s="1"/>
  <c r="N10246" i="1"/>
  <c r="O10246" i="1" s="1"/>
  <c r="N10247" i="1"/>
  <c r="O10247" i="1" s="1"/>
  <c r="N10248" i="1"/>
  <c r="O10248" i="1" s="1"/>
  <c r="N10249" i="1"/>
  <c r="O10249" i="1" s="1"/>
  <c r="N10250" i="1"/>
  <c r="O10250" i="1" s="1"/>
  <c r="N10251" i="1"/>
  <c r="O10251" i="1" s="1"/>
  <c r="N10252" i="1"/>
  <c r="O10252" i="1" s="1"/>
  <c r="N10253" i="1"/>
  <c r="O10253" i="1" s="1"/>
  <c r="N10254" i="1"/>
  <c r="O10254" i="1" s="1"/>
  <c r="N10255" i="1"/>
  <c r="O10255" i="1" s="1"/>
  <c r="N10256" i="1"/>
  <c r="O10256" i="1" s="1"/>
  <c r="N10257" i="1"/>
  <c r="O10257" i="1" s="1"/>
  <c r="N10258" i="1"/>
  <c r="O10258" i="1" s="1"/>
  <c r="N10259" i="1"/>
  <c r="O10259" i="1" s="1"/>
  <c r="N10260" i="1"/>
  <c r="O10260" i="1" s="1"/>
  <c r="N10261" i="1"/>
  <c r="O10261" i="1" s="1"/>
  <c r="N10262" i="1"/>
  <c r="O10262" i="1" s="1"/>
  <c r="N10263" i="1"/>
  <c r="O10263" i="1" s="1"/>
  <c r="N10264" i="1"/>
  <c r="O10264" i="1" s="1"/>
  <c r="N10265" i="1"/>
  <c r="O10265" i="1" s="1"/>
  <c r="N10266" i="1"/>
  <c r="O10266" i="1" s="1"/>
  <c r="N10267" i="1"/>
  <c r="O10267" i="1" s="1"/>
  <c r="N10268" i="1"/>
  <c r="O10268" i="1" s="1"/>
  <c r="N10269" i="1"/>
  <c r="O10269" i="1" s="1"/>
  <c r="N10270" i="1"/>
  <c r="O10270" i="1" s="1"/>
  <c r="N10271" i="1"/>
  <c r="O10271" i="1" s="1"/>
  <c r="N10272" i="1"/>
  <c r="O10272" i="1" s="1"/>
  <c r="N10273" i="1"/>
  <c r="O10273" i="1" s="1"/>
  <c r="N10274" i="1"/>
  <c r="O10274" i="1" s="1"/>
  <c r="N10275" i="1"/>
  <c r="O10275" i="1" s="1"/>
  <c r="N10276" i="1"/>
  <c r="O10276" i="1" s="1"/>
  <c r="N10277" i="1"/>
  <c r="O10277" i="1" s="1"/>
  <c r="N10278" i="1"/>
  <c r="O10278" i="1" s="1"/>
  <c r="N10279" i="1"/>
  <c r="O10279" i="1" s="1"/>
  <c r="N10280" i="1"/>
  <c r="O10280" i="1" s="1"/>
  <c r="N10281" i="1"/>
  <c r="O10281" i="1" s="1"/>
  <c r="N10282" i="1"/>
  <c r="O10282" i="1" s="1"/>
  <c r="N10283" i="1"/>
  <c r="O10283" i="1" s="1"/>
  <c r="N10284" i="1"/>
  <c r="O10284" i="1" s="1"/>
  <c r="N10285" i="1"/>
  <c r="O10285" i="1" s="1"/>
  <c r="N10286" i="1"/>
  <c r="O10286" i="1" s="1"/>
  <c r="N10287" i="1"/>
  <c r="O10287" i="1" s="1"/>
  <c r="N10288" i="1"/>
  <c r="O10288" i="1" s="1"/>
  <c r="N10289" i="1"/>
  <c r="O10289" i="1" s="1"/>
  <c r="N10290" i="1"/>
  <c r="O10290" i="1" s="1"/>
  <c r="N10291" i="1"/>
  <c r="O10291" i="1" s="1"/>
  <c r="N10292" i="1"/>
  <c r="O10292" i="1" s="1"/>
  <c r="N10293" i="1"/>
  <c r="O10293" i="1" s="1"/>
  <c r="N10294" i="1"/>
  <c r="O10294" i="1" s="1"/>
  <c r="N10295" i="1"/>
  <c r="O10295" i="1" s="1"/>
  <c r="N10296" i="1"/>
  <c r="O10296" i="1" s="1"/>
  <c r="N10297" i="1"/>
  <c r="O10297" i="1" s="1"/>
  <c r="N10298" i="1"/>
  <c r="O10298" i="1" s="1"/>
  <c r="N10299" i="1"/>
  <c r="O10299" i="1" s="1"/>
  <c r="N10300" i="1"/>
  <c r="O10300" i="1" s="1"/>
  <c r="N10301" i="1"/>
  <c r="O10301" i="1" s="1"/>
  <c r="N10302" i="1"/>
  <c r="O10302" i="1" s="1"/>
  <c r="N10303" i="1"/>
  <c r="O10303" i="1" s="1"/>
  <c r="N10304" i="1"/>
  <c r="O10304" i="1" s="1"/>
  <c r="N10305" i="1"/>
  <c r="O10305" i="1" s="1"/>
  <c r="N10306" i="1"/>
  <c r="O10306" i="1" s="1"/>
  <c r="N10307" i="1"/>
  <c r="O10307" i="1" s="1"/>
  <c r="N10308" i="1"/>
  <c r="O10308" i="1" s="1"/>
  <c r="N10309" i="1"/>
  <c r="O10309" i="1" s="1"/>
  <c r="N10310" i="1"/>
  <c r="O10310" i="1" s="1"/>
  <c r="N10311" i="1"/>
  <c r="O10311" i="1" s="1"/>
  <c r="N10312" i="1"/>
  <c r="O10312" i="1" s="1"/>
  <c r="N10313" i="1"/>
  <c r="O10313" i="1" s="1"/>
  <c r="N10314" i="1"/>
  <c r="O10314" i="1" s="1"/>
  <c r="N10315" i="1"/>
  <c r="O10315" i="1" s="1"/>
  <c r="N10316" i="1"/>
  <c r="O10316" i="1" s="1"/>
  <c r="N10317" i="1"/>
  <c r="O10317" i="1" s="1"/>
  <c r="N10318" i="1"/>
  <c r="O10318" i="1" s="1"/>
  <c r="N10319" i="1"/>
  <c r="O10319" i="1" s="1"/>
  <c r="N10320" i="1"/>
  <c r="O10320" i="1" s="1"/>
  <c r="N10321" i="1"/>
  <c r="O10321" i="1" s="1"/>
  <c r="N10322" i="1"/>
  <c r="O10322" i="1" s="1"/>
  <c r="N10323" i="1"/>
  <c r="O10323" i="1" s="1"/>
  <c r="N10324" i="1"/>
  <c r="O10324" i="1" s="1"/>
  <c r="N10325" i="1"/>
  <c r="O10325" i="1" s="1"/>
  <c r="N10326" i="1"/>
  <c r="O10326" i="1" s="1"/>
  <c r="N10327" i="1"/>
  <c r="O10327" i="1" s="1"/>
  <c r="N10328" i="1"/>
  <c r="O10328" i="1" s="1"/>
  <c r="N10329" i="1"/>
  <c r="O10329" i="1" s="1"/>
  <c r="N10330" i="1"/>
  <c r="O10330" i="1" s="1"/>
  <c r="N10331" i="1"/>
  <c r="O10331" i="1" s="1"/>
  <c r="N10332" i="1"/>
  <c r="O10332" i="1" s="1"/>
  <c r="N10333" i="1"/>
  <c r="O10333" i="1" s="1"/>
  <c r="N10334" i="1"/>
  <c r="O10334" i="1" s="1"/>
  <c r="N10335" i="1"/>
  <c r="O10335" i="1" s="1"/>
  <c r="N10336" i="1"/>
  <c r="O10336" i="1" s="1"/>
  <c r="N10337" i="1"/>
  <c r="O10337" i="1" s="1"/>
  <c r="N10338" i="1"/>
  <c r="O10338" i="1" s="1"/>
  <c r="N10339" i="1"/>
  <c r="O10339" i="1" s="1"/>
  <c r="N10340" i="1"/>
  <c r="O10340" i="1" s="1"/>
  <c r="N10341" i="1"/>
  <c r="O10341" i="1" s="1"/>
  <c r="N10342" i="1"/>
  <c r="O10342" i="1" s="1"/>
  <c r="N10343" i="1"/>
  <c r="O10343" i="1" s="1"/>
  <c r="N10344" i="1"/>
  <c r="O10344" i="1" s="1"/>
  <c r="N10345" i="1"/>
  <c r="O10345" i="1" s="1"/>
  <c r="N10346" i="1"/>
  <c r="O10346" i="1" s="1"/>
  <c r="N10347" i="1"/>
  <c r="O10347" i="1" s="1"/>
  <c r="N10348" i="1"/>
  <c r="O10348" i="1" s="1"/>
  <c r="N10349" i="1"/>
  <c r="O10349" i="1" s="1"/>
  <c r="N10350" i="1"/>
  <c r="O10350" i="1" s="1"/>
  <c r="N10351" i="1"/>
  <c r="O10351" i="1" s="1"/>
  <c r="N10352" i="1"/>
  <c r="O10352" i="1" s="1"/>
  <c r="N10353" i="1"/>
  <c r="O10353" i="1" s="1"/>
  <c r="N10354" i="1"/>
  <c r="O10354" i="1" s="1"/>
  <c r="N10355" i="1"/>
  <c r="O10355" i="1" s="1"/>
  <c r="N10356" i="1"/>
  <c r="O10356" i="1" s="1"/>
  <c r="N10357" i="1"/>
  <c r="O10357" i="1" s="1"/>
  <c r="N10358" i="1"/>
  <c r="O10358" i="1" s="1"/>
  <c r="N10359" i="1"/>
  <c r="O10359" i="1" s="1"/>
  <c r="N10360" i="1"/>
  <c r="O10360" i="1" s="1"/>
  <c r="N10361" i="1"/>
  <c r="O10361" i="1" s="1"/>
  <c r="N10362" i="1"/>
  <c r="O10362" i="1" s="1"/>
  <c r="N10363" i="1"/>
  <c r="O10363" i="1" s="1"/>
  <c r="N10364" i="1"/>
  <c r="O10364" i="1" s="1"/>
  <c r="N10365" i="1"/>
  <c r="O10365" i="1" s="1"/>
  <c r="N10366" i="1"/>
  <c r="O10366" i="1" s="1"/>
  <c r="N10367" i="1"/>
  <c r="O10367" i="1" s="1"/>
  <c r="N10368" i="1"/>
  <c r="O10368" i="1" s="1"/>
  <c r="N10369" i="1"/>
  <c r="O10369" i="1" s="1"/>
  <c r="N10370" i="1"/>
  <c r="O10370" i="1" s="1"/>
  <c r="N10371" i="1"/>
  <c r="O10371" i="1" s="1"/>
  <c r="N10372" i="1"/>
  <c r="O10372" i="1" s="1"/>
  <c r="N10373" i="1"/>
  <c r="O10373" i="1" s="1"/>
  <c r="N10374" i="1"/>
  <c r="O10374" i="1" s="1"/>
  <c r="N10375" i="1"/>
  <c r="O10375" i="1" s="1"/>
  <c r="N10376" i="1"/>
  <c r="O10376" i="1" s="1"/>
  <c r="N10377" i="1"/>
  <c r="O10377" i="1" s="1"/>
  <c r="N10378" i="1"/>
  <c r="O10378" i="1" s="1"/>
  <c r="N10379" i="1"/>
  <c r="O10379" i="1" s="1"/>
  <c r="N10380" i="1"/>
  <c r="O10380" i="1" s="1"/>
  <c r="N10381" i="1"/>
  <c r="O10381" i="1" s="1"/>
  <c r="N10382" i="1"/>
  <c r="O10382" i="1" s="1"/>
  <c r="N10383" i="1"/>
  <c r="O10383" i="1" s="1"/>
  <c r="N10384" i="1"/>
  <c r="O10384" i="1" s="1"/>
  <c r="N10385" i="1"/>
  <c r="O10385" i="1" s="1"/>
  <c r="N10386" i="1"/>
  <c r="O10386" i="1" s="1"/>
  <c r="N10387" i="1"/>
  <c r="O10387" i="1" s="1"/>
  <c r="N10388" i="1"/>
  <c r="O10388" i="1" s="1"/>
  <c r="N10389" i="1"/>
  <c r="O10389" i="1" s="1"/>
  <c r="N10390" i="1"/>
  <c r="O10390" i="1" s="1"/>
  <c r="N10391" i="1"/>
  <c r="O10391" i="1" s="1"/>
  <c r="N10392" i="1"/>
  <c r="O10392" i="1" s="1"/>
  <c r="N10393" i="1"/>
  <c r="O10393" i="1" s="1"/>
  <c r="N10394" i="1"/>
  <c r="O10394" i="1" s="1"/>
  <c r="N10395" i="1"/>
  <c r="O10395" i="1" s="1"/>
  <c r="N10396" i="1"/>
  <c r="O10396" i="1" s="1"/>
  <c r="N10397" i="1"/>
  <c r="O10397" i="1" s="1"/>
  <c r="N10398" i="1"/>
  <c r="O10398" i="1" s="1"/>
  <c r="N10399" i="1"/>
  <c r="O10399" i="1" s="1"/>
  <c r="N10400" i="1"/>
  <c r="O10400" i="1" s="1"/>
  <c r="N10401" i="1"/>
  <c r="O10401" i="1" s="1"/>
  <c r="N10402" i="1"/>
  <c r="O10402" i="1" s="1"/>
  <c r="N10403" i="1"/>
  <c r="O10403" i="1" s="1"/>
  <c r="N10404" i="1"/>
  <c r="O10404" i="1" s="1"/>
  <c r="N10405" i="1"/>
  <c r="O10405" i="1" s="1"/>
  <c r="N10406" i="1"/>
  <c r="O10406" i="1" s="1"/>
  <c r="N10407" i="1"/>
  <c r="O10407" i="1" s="1"/>
  <c r="N10408" i="1"/>
  <c r="O10408" i="1" s="1"/>
  <c r="N10409" i="1"/>
  <c r="O10409" i="1" s="1"/>
  <c r="N10410" i="1"/>
  <c r="O10410" i="1" s="1"/>
  <c r="N10411" i="1"/>
  <c r="O10411" i="1" s="1"/>
  <c r="N10412" i="1"/>
  <c r="O10412" i="1" s="1"/>
  <c r="N10413" i="1"/>
  <c r="O10413" i="1" s="1"/>
  <c r="N10414" i="1"/>
  <c r="O10414" i="1" s="1"/>
  <c r="N10415" i="1"/>
  <c r="O10415" i="1" s="1"/>
  <c r="N10416" i="1"/>
  <c r="O10416" i="1" s="1"/>
  <c r="N10417" i="1"/>
  <c r="O10417" i="1" s="1"/>
  <c r="N10418" i="1"/>
  <c r="O10418" i="1" s="1"/>
  <c r="N10419" i="1"/>
  <c r="O10419" i="1" s="1"/>
  <c r="N10420" i="1"/>
  <c r="O10420" i="1" s="1"/>
  <c r="N10421" i="1"/>
  <c r="O10421" i="1" s="1"/>
  <c r="N10422" i="1"/>
  <c r="O10422" i="1" s="1"/>
  <c r="N10423" i="1"/>
  <c r="O10423" i="1" s="1"/>
  <c r="N10424" i="1"/>
  <c r="O10424" i="1" s="1"/>
  <c r="N10425" i="1"/>
  <c r="O10425" i="1" s="1"/>
  <c r="N10426" i="1"/>
  <c r="O10426" i="1" s="1"/>
  <c r="N10427" i="1"/>
  <c r="O10427" i="1" s="1"/>
  <c r="N10428" i="1"/>
  <c r="O10428" i="1" s="1"/>
  <c r="N10429" i="1"/>
  <c r="O10429" i="1" s="1"/>
  <c r="N10430" i="1"/>
  <c r="O10430" i="1" s="1"/>
  <c r="N10431" i="1"/>
  <c r="O10431" i="1" s="1"/>
  <c r="N10432" i="1"/>
  <c r="O10432" i="1" s="1"/>
  <c r="N10433" i="1"/>
  <c r="O10433" i="1" s="1"/>
  <c r="N10434" i="1"/>
  <c r="O10434" i="1" s="1"/>
  <c r="N10435" i="1"/>
  <c r="O10435" i="1" s="1"/>
  <c r="N10436" i="1"/>
  <c r="O10436" i="1" s="1"/>
  <c r="N10437" i="1"/>
  <c r="O10437" i="1" s="1"/>
  <c r="N10438" i="1"/>
  <c r="O10438" i="1" s="1"/>
  <c r="N10439" i="1"/>
  <c r="O10439" i="1" s="1"/>
  <c r="N10440" i="1"/>
  <c r="O10440" i="1" s="1"/>
  <c r="N10441" i="1"/>
  <c r="O10441" i="1" s="1"/>
  <c r="N10442" i="1"/>
  <c r="O10442" i="1" s="1"/>
  <c r="N10443" i="1"/>
  <c r="O10443" i="1" s="1"/>
  <c r="N10444" i="1"/>
  <c r="O10444" i="1" s="1"/>
  <c r="N10445" i="1"/>
  <c r="O10445" i="1" s="1"/>
  <c r="N10446" i="1"/>
  <c r="O10446" i="1" s="1"/>
  <c r="N10447" i="1"/>
  <c r="O10447" i="1" s="1"/>
  <c r="N10448" i="1"/>
  <c r="O10448" i="1" s="1"/>
  <c r="N10449" i="1"/>
  <c r="O10449" i="1" s="1"/>
  <c r="N10450" i="1"/>
  <c r="O10450" i="1" s="1"/>
  <c r="N10451" i="1"/>
  <c r="O10451" i="1" s="1"/>
  <c r="N10452" i="1"/>
  <c r="O10452" i="1" s="1"/>
  <c r="N10453" i="1"/>
  <c r="O10453" i="1" s="1"/>
  <c r="N10454" i="1"/>
  <c r="O10454" i="1" s="1"/>
  <c r="N10455" i="1"/>
  <c r="O10455" i="1" s="1"/>
  <c r="N10456" i="1"/>
  <c r="O10456" i="1" s="1"/>
  <c r="N10457" i="1"/>
  <c r="O10457" i="1" s="1"/>
  <c r="N10458" i="1"/>
  <c r="O10458" i="1" s="1"/>
  <c r="N10459" i="1"/>
  <c r="O10459" i="1" s="1"/>
  <c r="N10460" i="1"/>
  <c r="O10460" i="1" s="1"/>
  <c r="N10461" i="1"/>
  <c r="O10461" i="1" s="1"/>
  <c r="N10462" i="1"/>
  <c r="O10462" i="1" s="1"/>
  <c r="N10463" i="1"/>
  <c r="O10463" i="1" s="1"/>
  <c r="N10464" i="1"/>
  <c r="O10464" i="1" s="1"/>
  <c r="N10465" i="1"/>
  <c r="O10465" i="1" s="1"/>
  <c r="N10466" i="1"/>
  <c r="O10466" i="1" s="1"/>
  <c r="N10467" i="1"/>
  <c r="O10467" i="1" s="1"/>
  <c r="N10468" i="1"/>
  <c r="O10468" i="1" s="1"/>
  <c r="N10469" i="1"/>
  <c r="O10469" i="1" s="1"/>
  <c r="N10470" i="1"/>
  <c r="O10470" i="1" s="1"/>
  <c r="N10471" i="1"/>
  <c r="O10471" i="1" s="1"/>
  <c r="N10472" i="1"/>
  <c r="O10472" i="1" s="1"/>
  <c r="N10473" i="1"/>
  <c r="O10473" i="1" s="1"/>
  <c r="N10474" i="1"/>
  <c r="O10474" i="1" s="1"/>
  <c r="N10475" i="1"/>
  <c r="O10475" i="1" s="1"/>
  <c r="N10476" i="1"/>
  <c r="O10476" i="1" s="1"/>
  <c r="N10477" i="1"/>
  <c r="O10477" i="1" s="1"/>
  <c r="N10478" i="1"/>
  <c r="O10478" i="1" s="1"/>
  <c r="N10479" i="1"/>
  <c r="O10479" i="1" s="1"/>
  <c r="N10480" i="1"/>
  <c r="O10480" i="1" s="1"/>
  <c r="N10481" i="1"/>
  <c r="O10481" i="1" s="1"/>
  <c r="N10482" i="1"/>
  <c r="O10482" i="1" s="1"/>
  <c r="N10483" i="1"/>
  <c r="O10483" i="1" s="1"/>
  <c r="N10484" i="1"/>
  <c r="O10484" i="1" s="1"/>
  <c r="N10485" i="1"/>
  <c r="O10485" i="1" s="1"/>
  <c r="N10486" i="1"/>
  <c r="O10486" i="1" s="1"/>
  <c r="N10487" i="1"/>
  <c r="O10487" i="1" s="1"/>
  <c r="N10488" i="1"/>
  <c r="O10488" i="1" s="1"/>
  <c r="N10489" i="1"/>
  <c r="O10489" i="1" s="1"/>
  <c r="N10490" i="1"/>
  <c r="O10490" i="1" s="1"/>
  <c r="N10491" i="1"/>
  <c r="O10491" i="1" s="1"/>
  <c r="N10492" i="1"/>
  <c r="O10492" i="1" s="1"/>
  <c r="N10493" i="1"/>
  <c r="O10493" i="1" s="1"/>
  <c r="N10494" i="1"/>
  <c r="O10494" i="1" s="1"/>
  <c r="N10495" i="1"/>
  <c r="O10495" i="1" s="1"/>
  <c r="N10496" i="1"/>
  <c r="O10496" i="1" s="1"/>
  <c r="N10497" i="1"/>
  <c r="O10497" i="1" s="1"/>
  <c r="N10498" i="1"/>
  <c r="O10498" i="1" s="1"/>
  <c r="N10499" i="1"/>
  <c r="O10499" i="1" s="1"/>
  <c r="N10500" i="1"/>
  <c r="O10500" i="1" s="1"/>
  <c r="N10501" i="1"/>
  <c r="O10501" i="1" s="1"/>
  <c r="N10502" i="1"/>
  <c r="O10502" i="1" s="1"/>
  <c r="N10503" i="1"/>
  <c r="O10503" i="1" s="1"/>
  <c r="N10504" i="1"/>
  <c r="O10504" i="1" s="1"/>
  <c r="N10505" i="1"/>
  <c r="O10505" i="1" s="1"/>
  <c r="N10506" i="1"/>
  <c r="O10506" i="1" s="1"/>
  <c r="N10507" i="1"/>
  <c r="O10507" i="1" s="1"/>
  <c r="N10508" i="1"/>
  <c r="O10508" i="1" s="1"/>
  <c r="N10509" i="1"/>
  <c r="O10509" i="1" s="1"/>
  <c r="N10510" i="1"/>
  <c r="O10510" i="1" s="1"/>
  <c r="N10511" i="1"/>
  <c r="O10511" i="1" s="1"/>
  <c r="N10512" i="1"/>
  <c r="O10512" i="1" s="1"/>
  <c r="N10513" i="1"/>
  <c r="O10513" i="1" s="1"/>
  <c r="N10514" i="1"/>
  <c r="O10514" i="1" s="1"/>
  <c r="N10515" i="1"/>
  <c r="O10515" i="1" s="1"/>
  <c r="N10516" i="1"/>
  <c r="O10516" i="1" s="1"/>
  <c r="N10517" i="1"/>
  <c r="O10517" i="1" s="1"/>
  <c r="N10518" i="1"/>
  <c r="O10518" i="1" s="1"/>
  <c r="N10519" i="1"/>
  <c r="O10519" i="1" s="1"/>
  <c r="N10520" i="1"/>
  <c r="O10520" i="1" s="1"/>
  <c r="N10521" i="1"/>
  <c r="O10521" i="1" s="1"/>
  <c r="N10522" i="1"/>
  <c r="O10522" i="1" s="1"/>
  <c r="N10523" i="1"/>
  <c r="O10523" i="1" s="1"/>
  <c r="N10524" i="1"/>
  <c r="O10524" i="1" s="1"/>
  <c r="N10525" i="1"/>
  <c r="O10525" i="1" s="1"/>
  <c r="N10526" i="1"/>
  <c r="O10526" i="1" s="1"/>
  <c r="N10527" i="1"/>
  <c r="O10527" i="1" s="1"/>
  <c r="N10528" i="1"/>
  <c r="O10528" i="1" s="1"/>
  <c r="N10529" i="1"/>
  <c r="O10529" i="1" s="1"/>
  <c r="N10530" i="1"/>
  <c r="O10530" i="1" s="1"/>
  <c r="N10531" i="1"/>
  <c r="O10531" i="1" s="1"/>
  <c r="N10532" i="1"/>
  <c r="O10532" i="1" s="1"/>
  <c r="N10533" i="1"/>
  <c r="O10533" i="1" s="1"/>
  <c r="N10534" i="1"/>
  <c r="O10534" i="1" s="1"/>
  <c r="N10535" i="1"/>
  <c r="O10535" i="1" s="1"/>
  <c r="N10536" i="1"/>
  <c r="O10536" i="1" s="1"/>
  <c r="N10537" i="1"/>
  <c r="O10537" i="1" s="1"/>
  <c r="N10538" i="1"/>
  <c r="O10538" i="1" s="1"/>
  <c r="N10539" i="1"/>
  <c r="O10539" i="1" s="1"/>
  <c r="N10540" i="1"/>
  <c r="O10540" i="1" s="1"/>
  <c r="N10541" i="1"/>
  <c r="O10541" i="1" s="1"/>
  <c r="N10542" i="1"/>
  <c r="O10542" i="1" s="1"/>
  <c r="N10543" i="1"/>
  <c r="O10543" i="1" s="1"/>
  <c r="N10544" i="1"/>
  <c r="O10544" i="1" s="1"/>
  <c r="N10545" i="1"/>
  <c r="O10545" i="1" s="1"/>
  <c r="N10546" i="1"/>
  <c r="O10546" i="1" s="1"/>
  <c r="N10547" i="1"/>
  <c r="O10547" i="1" s="1"/>
  <c r="N10548" i="1"/>
  <c r="O10548" i="1" s="1"/>
  <c r="N10549" i="1"/>
  <c r="O10549" i="1" s="1"/>
  <c r="N10550" i="1"/>
  <c r="O10550" i="1" s="1"/>
  <c r="N10551" i="1"/>
  <c r="O10551" i="1" s="1"/>
  <c r="N10552" i="1"/>
  <c r="O10552" i="1" s="1"/>
  <c r="N10553" i="1"/>
  <c r="O10553" i="1" s="1"/>
  <c r="N10554" i="1"/>
  <c r="O10554" i="1" s="1"/>
  <c r="N10555" i="1"/>
  <c r="O10555" i="1" s="1"/>
  <c r="N10556" i="1"/>
  <c r="O10556" i="1" s="1"/>
  <c r="N10557" i="1"/>
  <c r="O10557" i="1" s="1"/>
  <c r="N10558" i="1"/>
  <c r="O10558" i="1" s="1"/>
  <c r="N10559" i="1"/>
  <c r="O10559" i="1" s="1"/>
  <c r="N10560" i="1"/>
  <c r="O10560" i="1" s="1"/>
  <c r="N10561" i="1"/>
  <c r="O10561" i="1" s="1"/>
  <c r="N10562" i="1"/>
  <c r="O10562" i="1" s="1"/>
  <c r="N10563" i="1"/>
  <c r="O10563" i="1" s="1"/>
  <c r="N10564" i="1"/>
  <c r="O10564" i="1" s="1"/>
  <c r="N10565" i="1"/>
  <c r="O10565" i="1" s="1"/>
  <c r="N10566" i="1"/>
  <c r="O10566" i="1" s="1"/>
  <c r="N10567" i="1"/>
  <c r="O10567" i="1" s="1"/>
  <c r="N10568" i="1"/>
  <c r="O10568" i="1" s="1"/>
  <c r="N10569" i="1"/>
  <c r="O10569" i="1" s="1"/>
  <c r="N10570" i="1"/>
  <c r="O10570" i="1" s="1"/>
  <c r="N10571" i="1"/>
  <c r="O10571" i="1" s="1"/>
  <c r="N10572" i="1"/>
  <c r="O10572" i="1" s="1"/>
  <c r="N10573" i="1"/>
  <c r="O10573" i="1" s="1"/>
  <c r="N10574" i="1"/>
  <c r="O10574" i="1" s="1"/>
  <c r="N10575" i="1"/>
  <c r="O10575" i="1" s="1"/>
  <c r="N10576" i="1"/>
  <c r="O10576" i="1" s="1"/>
  <c r="N10577" i="1"/>
  <c r="O10577" i="1" s="1"/>
  <c r="N10578" i="1"/>
  <c r="O10578" i="1" s="1"/>
  <c r="N10579" i="1"/>
  <c r="O10579" i="1" s="1"/>
  <c r="N10580" i="1"/>
  <c r="O10580" i="1" s="1"/>
  <c r="N10581" i="1"/>
  <c r="O10581" i="1" s="1"/>
  <c r="N10582" i="1"/>
  <c r="O10582" i="1" s="1"/>
  <c r="N10583" i="1"/>
  <c r="O10583" i="1" s="1"/>
  <c r="N10584" i="1"/>
  <c r="O10584" i="1" s="1"/>
  <c r="N10585" i="1"/>
  <c r="O10585" i="1" s="1"/>
  <c r="N10586" i="1"/>
  <c r="O10586" i="1" s="1"/>
  <c r="N10587" i="1"/>
  <c r="O10587" i="1" s="1"/>
  <c r="N10588" i="1"/>
  <c r="O10588" i="1" s="1"/>
  <c r="N10589" i="1"/>
  <c r="O10589" i="1" s="1"/>
  <c r="N10590" i="1"/>
  <c r="O10590" i="1" s="1"/>
  <c r="N10591" i="1"/>
  <c r="O10591" i="1" s="1"/>
  <c r="N10592" i="1"/>
  <c r="O10592" i="1" s="1"/>
  <c r="N10593" i="1"/>
  <c r="O10593" i="1" s="1"/>
  <c r="N10594" i="1"/>
  <c r="O10594" i="1" s="1"/>
  <c r="N10595" i="1"/>
  <c r="O10595" i="1" s="1"/>
  <c r="N10596" i="1"/>
  <c r="O10596" i="1" s="1"/>
  <c r="N10597" i="1"/>
  <c r="O10597" i="1" s="1"/>
  <c r="N10598" i="1"/>
  <c r="O10598" i="1" s="1"/>
  <c r="N10599" i="1"/>
  <c r="O10599" i="1" s="1"/>
  <c r="N10600" i="1"/>
  <c r="O10600" i="1" s="1"/>
  <c r="N10601" i="1"/>
  <c r="O10601" i="1" s="1"/>
  <c r="N10602" i="1"/>
  <c r="O10602" i="1" s="1"/>
  <c r="N10603" i="1"/>
  <c r="O10603" i="1" s="1"/>
  <c r="N10604" i="1"/>
  <c r="O10604" i="1" s="1"/>
  <c r="N10605" i="1"/>
  <c r="O10605" i="1" s="1"/>
  <c r="N10606" i="1"/>
  <c r="O10606" i="1" s="1"/>
  <c r="N10607" i="1"/>
  <c r="O10607" i="1" s="1"/>
  <c r="N10608" i="1"/>
  <c r="O10608" i="1" s="1"/>
  <c r="N10609" i="1"/>
  <c r="O10609" i="1" s="1"/>
  <c r="N10610" i="1"/>
  <c r="O10610" i="1" s="1"/>
  <c r="N10611" i="1"/>
  <c r="O10611" i="1" s="1"/>
  <c r="N10612" i="1"/>
  <c r="O10612" i="1" s="1"/>
  <c r="N10613" i="1"/>
  <c r="O10613" i="1" s="1"/>
  <c r="N10614" i="1"/>
  <c r="O10614" i="1" s="1"/>
  <c r="N10615" i="1"/>
  <c r="O10615" i="1" s="1"/>
  <c r="N10616" i="1"/>
  <c r="O10616" i="1" s="1"/>
  <c r="N10617" i="1"/>
  <c r="O10617" i="1" s="1"/>
  <c r="N10618" i="1"/>
  <c r="O10618" i="1" s="1"/>
  <c r="N10619" i="1"/>
  <c r="O10619" i="1" s="1"/>
  <c r="N10620" i="1"/>
  <c r="O10620" i="1" s="1"/>
  <c r="N10621" i="1"/>
  <c r="O10621" i="1" s="1"/>
  <c r="N10622" i="1"/>
  <c r="O10622" i="1" s="1"/>
  <c r="N10623" i="1"/>
  <c r="O10623" i="1" s="1"/>
  <c r="N10624" i="1"/>
  <c r="O10624" i="1" s="1"/>
  <c r="N10625" i="1"/>
  <c r="O10625" i="1" s="1"/>
  <c r="N10626" i="1"/>
  <c r="O10626" i="1" s="1"/>
  <c r="N10627" i="1"/>
  <c r="O10627" i="1" s="1"/>
  <c r="N10628" i="1"/>
  <c r="O10628" i="1" s="1"/>
  <c r="N10629" i="1"/>
  <c r="O10629" i="1" s="1"/>
  <c r="N10630" i="1"/>
  <c r="O10630" i="1" s="1"/>
  <c r="N10631" i="1"/>
  <c r="O10631" i="1" s="1"/>
  <c r="N10632" i="1"/>
  <c r="O10632" i="1" s="1"/>
  <c r="N10633" i="1"/>
  <c r="O10633" i="1" s="1"/>
  <c r="N10634" i="1"/>
  <c r="O10634" i="1" s="1"/>
  <c r="N10635" i="1"/>
  <c r="O10635" i="1" s="1"/>
  <c r="N10636" i="1"/>
  <c r="O10636" i="1" s="1"/>
  <c r="N10637" i="1"/>
  <c r="O10637" i="1" s="1"/>
  <c r="N10638" i="1"/>
  <c r="O10638" i="1" s="1"/>
  <c r="N10639" i="1"/>
  <c r="O10639" i="1" s="1"/>
  <c r="N10640" i="1"/>
  <c r="O10640" i="1" s="1"/>
  <c r="N10641" i="1"/>
  <c r="O10641" i="1" s="1"/>
  <c r="N10642" i="1"/>
  <c r="O10642" i="1" s="1"/>
  <c r="N10643" i="1"/>
  <c r="O10643" i="1" s="1"/>
  <c r="N10644" i="1"/>
  <c r="O10644" i="1" s="1"/>
  <c r="N10645" i="1"/>
  <c r="O10645" i="1" s="1"/>
  <c r="N10646" i="1"/>
  <c r="O10646" i="1" s="1"/>
  <c r="N10647" i="1"/>
  <c r="O10647" i="1" s="1"/>
  <c r="N10648" i="1"/>
  <c r="O10648" i="1" s="1"/>
  <c r="N10649" i="1"/>
  <c r="O10649" i="1" s="1"/>
  <c r="N10650" i="1"/>
  <c r="O10650" i="1" s="1"/>
  <c r="N10651" i="1"/>
  <c r="O10651" i="1" s="1"/>
  <c r="N10652" i="1"/>
  <c r="O10652" i="1" s="1"/>
  <c r="N10653" i="1"/>
  <c r="O10653" i="1" s="1"/>
  <c r="N10654" i="1"/>
  <c r="O10654" i="1" s="1"/>
  <c r="N10655" i="1"/>
  <c r="O10655" i="1" s="1"/>
  <c r="N10656" i="1"/>
  <c r="O10656" i="1" s="1"/>
  <c r="N10657" i="1"/>
  <c r="O10657" i="1" s="1"/>
  <c r="N10658" i="1"/>
  <c r="O10658" i="1" s="1"/>
  <c r="N10659" i="1"/>
  <c r="O10659" i="1" s="1"/>
  <c r="N10660" i="1"/>
  <c r="O10660" i="1" s="1"/>
  <c r="N10661" i="1"/>
  <c r="O10661" i="1" s="1"/>
  <c r="N10662" i="1"/>
  <c r="O10662" i="1" s="1"/>
  <c r="N10663" i="1"/>
  <c r="O10663" i="1" s="1"/>
  <c r="N10664" i="1"/>
  <c r="O10664" i="1" s="1"/>
  <c r="N10665" i="1"/>
  <c r="O10665" i="1" s="1"/>
  <c r="N10666" i="1"/>
  <c r="O10666" i="1" s="1"/>
  <c r="N10667" i="1"/>
  <c r="O10667" i="1" s="1"/>
  <c r="N10668" i="1"/>
  <c r="O10668" i="1" s="1"/>
  <c r="N10669" i="1"/>
  <c r="O10669" i="1" s="1"/>
  <c r="N10670" i="1"/>
  <c r="O10670" i="1" s="1"/>
  <c r="N10671" i="1"/>
  <c r="O10671" i="1" s="1"/>
  <c r="N10672" i="1"/>
  <c r="O10672" i="1" s="1"/>
  <c r="N10673" i="1"/>
  <c r="O10673" i="1" s="1"/>
  <c r="N10674" i="1"/>
  <c r="O10674" i="1" s="1"/>
  <c r="N10675" i="1"/>
  <c r="O10675" i="1" s="1"/>
  <c r="N10676" i="1"/>
  <c r="O10676" i="1" s="1"/>
  <c r="N10677" i="1"/>
  <c r="O10677" i="1" s="1"/>
  <c r="N10678" i="1"/>
  <c r="O10678" i="1" s="1"/>
  <c r="N10679" i="1"/>
  <c r="O10679" i="1" s="1"/>
  <c r="N10680" i="1"/>
  <c r="O10680" i="1" s="1"/>
  <c r="N10681" i="1"/>
  <c r="O10681" i="1" s="1"/>
  <c r="N10682" i="1"/>
  <c r="O10682" i="1" s="1"/>
  <c r="N10683" i="1"/>
  <c r="O10683" i="1" s="1"/>
  <c r="N10684" i="1"/>
  <c r="O10684" i="1" s="1"/>
  <c r="N10685" i="1"/>
  <c r="O10685" i="1" s="1"/>
  <c r="N10686" i="1"/>
  <c r="O10686" i="1" s="1"/>
  <c r="N10687" i="1"/>
  <c r="O10687" i="1" s="1"/>
  <c r="N10688" i="1"/>
  <c r="O10688" i="1" s="1"/>
  <c r="N10689" i="1"/>
  <c r="O10689" i="1" s="1"/>
  <c r="N10690" i="1"/>
  <c r="O10690" i="1" s="1"/>
  <c r="N10691" i="1"/>
  <c r="O10691" i="1" s="1"/>
  <c r="N10692" i="1"/>
  <c r="O10692" i="1" s="1"/>
  <c r="N10693" i="1"/>
  <c r="O10693" i="1" s="1"/>
  <c r="N10694" i="1"/>
  <c r="O10694" i="1" s="1"/>
  <c r="N10695" i="1"/>
  <c r="O10695" i="1" s="1"/>
  <c r="N10696" i="1"/>
  <c r="O10696" i="1" s="1"/>
  <c r="N10697" i="1"/>
  <c r="O10697" i="1" s="1"/>
  <c r="N10698" i="1"/>
  <c r="O10698" i="1" s="1"/>
  <c r="N10699" i="1"/>
  <c r="O10699" i="1" s="1"/>
  <c r="N10700" i="1"/>
  <c r="O10700" i="1" s="1"/>
  <c r="N10701" i="1"/>
  <c r="O10701" i="1" s="1"/>
  <c r="N10702" i="1"/>
  <c r="O10702" i="1" s="1"/>
  <c r="N10703" i="1"/>
  <c r="O10703" i="1" s="1"/>
  <c r="N10704" i="1"/>
  <c r="O10704" i="1" s="1"/>
  <c r="N10705" i="1"/>
  <c r="O10705" i="1" s="1"/>
  <c r="N10706" i="1"/>
  <c r="O10706" i="1" s="1"/>
  <c r="N10707" i="1"/>
  <c r="O10707" i="1" s="1"/>
  <c r="N10708" i="1"/>
  <c r="O10708" i="1" s="1"/>
  <c r="N10709" i="1"/>
  <c r="O10709" i="1" s="1"/>
  <c r="N10710" i="1"/>
  <c r="O10710" i="1" s="1"/>
  <c r="N10711" i="1"/>
  <c r="O10711" i="1" s="1"/>
  <c r="N10712" i="1"/>
  <c r="O10712" i="1" s="1"/>
  <c r="N10713" i="1"/>
  <c r="O10713" i="1" s="1"/>
  <c r="N10714" i="1"/>
  <c r="O10714" i="1" s="1"/>
  <c r="N10715" i="1"/>
  <c r="O10715" i="1" s="1"/>
  <c r="N10716" i="1"/>
  <c r="O10716" i="1" s="1"/>
  <c r="N10717" i="1"/>
  <c r="O10717" i="1" s="1"/>
  <c r="N10718" i="1"/>
  <c r="O10718" i="1" s="1"/>
  <c r="N10719" i="1"/>
  <c r="O10719" i="1" s="1"/>
  <c r="N10720" i="1"/>
  <c r="O10720" i="1" s="1"/>
  <c r="N10721" i="1"/>
  <c r="O10721" i="1" s="1"/>
  <c r="N10722" i="1"/>
  <c r="O10722" i="1" s="1"/>
  <c r="N10723" i="1"/>
  <c r="O10723" i="1" s="1"/>
  <c r="N10724" i="1"/>
  <c r="O10724" i="1" s="1"/>
  <c r="N10725" i="1"/>
  <c r="O10725" i="1" s="1"/>
  <c r="N10726" i="1"/>
  <c r="O10726" i="1" s="1"/>
  <c r="N10727" i="1"/>
  <c r="O10727" i="1" s="1"/>
  <c r="N10728" i="1"/>
  <c r="O10728" i="1" s="1"/>
  <c r="N10729" i="1"/>
  <c r="O10729" i="1" s="1"/>
  <c r="N10730" i="1"/>
  <c r="O10730" i="1" s="1"/>
  <c r="N10731" i="1"/>
  <c r="O10731" i="1" s="1"/>
  <c r="N10732" i="1"/>
  <c r="O10732" i="1" s="1"/>
  <c r="N10733" i="1"/>
  <c r="O10733" i="1" s="1"/>
  <c r="N10734" i="1"/>
  <c r="O10734" i="1" s="1"/>
  <c r="N10735" i="1"/>
  <c r="O10735" i="1" s="1"/>
  <c r="N10736" i="1"/>
  <c r="O10736" i="1" s="1"/>
  <c r="N10737" i="1"/>
  <c r="O10737" i="1" s="1"/>
  <c r="N10738" i="1"/>
  <c r="O10738" i="1" s="1"/>
  <c r="N10739" i="1"/>
  <c r="O10739" i="1" s="1"/>
  <c r="N10740" i="1"/>
  <c r="O10740" i="1" s="1"/>
  <c r="N10741" i="1"/>
  <c r="O10741" i="1" s="1"/>
  <c r="N10742" i="1"/>
  <c r="O10742" i="1" s="1"/>
  <c r="N10743" i="1"/>
  <c r="O10743" i="1" s="1"/>
  <c r="N10744" i="1"/>
  <c r="O10744" i="1" s="1"/>
  <c r="N10745" i="1"/>
  <c r="O10745" i="1" s="1"/>
  <c r="N10746" i="1"/>
  <c r="O10746" i="1" s="1"/>
  <c r="N10747" i="1"/>
  <c r="O10747" i="1" s="1"/>
  <c r="N10748" i="1"/>
  <c r="O10748" i="1" s="1"/>
  <c r="N10749" i="1"/>
  <c r="O10749" i="1" s="1"/>
  <c r="N10750" i="1"/>
  <c r="O10750" i="1" s="1"/>
  <c r="N10751" i="1"/>
  <c r="O10751" i="1" s="1"/>
  <c r="N10752" i="1"/>
  <c r="O10752" i="1" s="1"/>
  <c r="N10753" i="1"/>
  <c r="O10753" i="1" s="1"/>
  <c r="N10754" i="1"/>
  <c r="O10754" i="1" s="1"/>
  <c r="N10755" i="1"/>
  <c r="O10755" i="1" s="1"/>
  <c r="N10756" i="1"/>
  <c r="O10756" i="1" s="1"/>
  <c r="N10757" i="1"/>
  <c r="O10757" i="1" s="1"/>
  <c r="N10758" i="1"/>
  <c r="O10758" i="1" s="1"/>
  <c r="N10759" i="1"/>
  <c r="O10759" i="1" s="1"/>
  <c r="N10760" i="1"/>
  <c r="O10760" i="1" s="1"/>
  <c r="N10761" i="1"/>
  <c r="O10761" i="1" s="1"/>
  <c r="N10762" i="1"/>
  <c r="O10762" i="1" s="1"/>
  <c r="N10763" i="1"/>
  <c r="O10763" i="1" s="1"/>
  <c r="N10764" i="1"/>
  <c r="O10764" i="1" s="1"/>
  <c r="N10765" i="1"/>
  <c r="O10765" i="1" s="1"/>
  <c r="N10766" i="1"/>
  <c r="O10766" i="1" s="1"/>
  <c r="N10767" i="1"/>
  <c r="O10767" i="1" s="1"/>
  <c r="N10768" i="1"/>
  <c r="O10768" i="1" s="1"/>
  <c r="N10769" i="1"/>
  <c r="O10769" i="1" s="1"/>
  <c r="N10770" i="1"/>
  <c r="O10770" i="1" s="1"/>
  <c r="N10771" i="1"/>
  <c r="O10771" i="1" s="1"/>
  <c r="N10772" i="1"/>
  <c r="O10772" i="1" s="1"/>
  <c r="N10773" i="1"/>
  <c r="O10773" i="1" s="1"/>
  <c r="N10774" i="1"/>
  <c r="O10774" i="1" s="1"/>
  <c r="N10775" i="1"/>
  <c r="O10775" i="1" s="1"/>
  <c r="N10776" i="1"/>
  <c r="O10776" i="1" s="1"/>
  <c r="N10777" i="1"/>
  <c r="O10777" i="1" s="1"/>
  <c r="N10778" i="1"/>
  <c r="O10778" i="1" s="1"/>
  <c r="N10779" i="1"/>
  <c r="O10779" i="1" s="1"/>
  <c r="N10780" i="1"/>
  <c r="O10780" i="1" s="1"/>
  <c r="N10781" i="1"/>
  <c r="O10781" i="1" s="1"/>
  <c r="N10782" i="1"/>
  <c r="O10782" i="1" s="1"/>
  <c r="N10783" i="1"/>
  <c r="O10783" i="1" s="1"/>
  <c r="N10784" i="1"/>
  <c r="O10784" i="1" s="1"/>
  <c r="N10785" i="1"/>
  <c r="O10785" i="1" s="1"/>
  <c r="N10786" i="1"/>
  <c r="O10786" i="1" s="1"/>
  <c r="N10787" i="1"/>
  <c r="O10787" i="1" s="1"/>
  <c r="N10788" i="1"/>
  <c r="O10788" i="1" s="1"/>
  <c r="N10789" i="1"/>
  <c r="O10789" i="1" s="1"/>
  <c r="N10790" i="1"/>
  <c r="O10790" i="1" s="1"/>
  <c r="N10791" i="1"/>
  <c r="O10791" i="1" s="1"/>
  <c r="N10792" i="1"/>
  <c r="O10792" i="1" s="1"/>
  <c r="N10793" i="1"/>
  <c r="O10793" i="1" s="1"/>
  <c r="N10794" i="1"/>
  <c r="O10794" i="1" s="1"/>
  <c r="N10795" i="1"/>
  <c r="O10795" i="1" s="1"/>
  <c r="N10796" i="1"/>
  <c r="O10796" i="1" s="1"/>
  <c r="N10797" i="1"/>
  <c r="O10797" i="1" s="1"/>
  <c r="N10798" i="1"/>
  <c r="O10798" i="1" s="1"/>
  <c r="N10799" i="1"/>
  <c r="O10799" i="1" s="1"/>
  <c r="N10800" i="1"/>
  <c r="O10800" i="1" s="1"/>
  <c r="N10801" i="1"/>
  <c r="O10801" i="1" s="1"/>
  <c r="N10802" i="1"/>
  <c r="O10802" i="1" s="1"/>
  <c r="N10803" i="1"/>
  <c r="O10803" i="1" s="1"/>
  <c r="N10804" i="1"/>
  <c r="O10804" i="1" s="1"/>
  <c r="N10805" i="1"/>
  <c r="O10805" i="1" s="1"/>
  <c r="N10806" i="1"/>
  <c r="O10806" i="1" s="1"/>
  <c r="N10807" i="1"/>
  <c r="O10807" i="1" s="1"/>
  <c r="N10808" i="1"/>
  <c r="O10808" i="1" s="1"/>
  <c r="N10809" i="1"/>
  <c r="O10809" i="1" s="1"/>
  <c r="N10810" i="1"/>
  <c r="O10810" i="1" s="1"/>
  <c r="N10811" i="1"/>
  <c r="O10811" i="1" s="1"/>
  <c r="N10812" i="1"/>
  <c r="O10812" i="1" s="1"/>
  <c r="N10813" i="1"/>
  <c r="O10813" i="1" s="1"/>
  <c r="N10814" i="1"/>
  <c r="O10814" i="1" s="1"/>
  <c r="N10815" i="1"/>
  <c r="O10815" i="1" s="1"/>
  <c r="N10816" i="1"/>
  <c r="O10816" i="1" s="1"/>
  <c r="N10817" i="1"/>
  <c r="O10817" i="1" s="1"/>
  <c r="N10818" i="1"/>
  <c r="O10818" i="1" s="1"/>
  <c r="N10819" i="1"/>
  <c r="O10819" i="1" s="1"/>
  <c r="N10820" i="1"/>
  <c r="O10820" i="1" s="1"/>
  <c r="N10821" i="1"/>
  <c r="O10821" i="1" s="1"/>
  <c r="N10822" i="1"/>
  <c r="O10822" i="1" s="1"/>
  <c r="N10823" i="1"/>
  <c r="O10823" i="1" s="1"/>
  <c r="N10824" i="1"/>
  <c r="O10824" i="1" s="1"/>
  <c r="N10825" i="1"/>
  <c r="O10825" i="1" s="1"/>
  <c r="N10826" i="1"/>
  <c r="O10826" i="1" s="1"/>
  <c r="N10827" i="1"/>
  <c r="O10827" i="1" s="1"/>
  <c r="N10828" i="1"/>
  <c r="O10828" i="1" s="1"/>
  <c r="N10829" i="1"/>
  <c r="O10829" i="1" s="1"/>
  <c r="N10830" i="1"/>
  <c r="O10830" i="1" s="1"/>
  <c r="N10831" i="1"/>
  <c r="O10831" i="1" s="1"/>
  <c r="N10832" i="1"/>
  <c r="O10832" i="1" s="1"/>
  <c r="N10833" i="1"/>
  <c r="O10833" i="1" s="1"/>
  <c r="N10834" i="1"/>
  <c r="O10834" i="1" s="1"/>
  <c r="N10835" i="1"/>
  <c r="O10835" i="1" s="1"/>
  <c r="N10836" i="1"/>
  <c r="O10836" i="1" s="1"/>
  <c r="N10837" i="1"/>
  <c r="O10837" i="1" s="1"/>
  <c r="N10838" i="1"/>
  <c r="O10838" i="1" s="1"/>
  <c r="N10839" i="1"/>
  <c r="O10839" i="1" s="1"/>
  <c r="N10840" i="1"/>
  <c r="O10840" i="1" s="1"/>
  <c r="N10841" i="1"/>
  <c r="O10841" i="1" s="1"/>
  <c r="N10842" i="1"/>
  <c r="O10842" i="1" s="1"/>
  <c r="N10843" i="1"/>
  <c r="O10843" i="1" s="1"/>
  <c r="N10844" i="1"/>
  <c r="O10844" i="1" s="1"/>
  <c r="N10845" i="1"/>
  <c r="O10845" i="1" s="1"/>
  <c r="N10846" i="1"/>
  <c r="O10846" i="1" s="1"/>
  <c r="N10847" i="1"/>
  <c r="O10847" i="1" s="1"/>
  <c r="N10848" i="1"/>
  <c r="O10848" i="1" s="1"/>
  <c r="N10849" i="1"/>
  <c r="O10849" i="1" s="1"/>
  <c r="N10850" i="1"/>
  <c r="O10850" i="1" s="1"/>
  <c r="N10851" i="1"/>
  <c r="O10851" i="1" s="1"/>
  <c r="N10852" i="1"/>
  <c r="O10852" i="1" s="1"/>
  <c r="N10853" i="1"/>
  <c r="O10853" i="1" s="1"/>
  <c r="N10854" i="1"/>
  <c r="O10854" i="1" s="1"/>
  <c r="N10855" i="1"/>
  <c r="O10855" i="1" s="1"/>
  <c r="N10856" i="1"/>
  <c r="O10856" i="1" s="1"/>
  <c r="N10857" i="1"/>
  <c r="O10857" i="1" s="1"/>
  <c r="N10858" i="1"/>
  <c r="O10858" i="1" s="1"/>
  <c r="N10859" i="1"/>
  <c r="O10859" i="1" s="1"/>
  <c r="N10860" i="1"/>
  <c r="O10860" i="1" s="1"/>
  <c r="N10861" i="1"/>
  <c r="O10861" i="1" s="1"/>
  <c r="N10862" i="1"/>
  <c r="O10862" i="1" s="1"/>
  <c r="N10863" i="1"/>
  <c r="O10863" i="1" s="1"/>
  <c r="N10864" i="1"/>
  <c r="O10864" i="1" s="1"/>
  <c r="N10865" i="1"/>
  <c r="O10865" i="1" s="1"/>
  <c r="N10866" i="1"/>
  <c r="O10866" i="1" s="1"/>
  <c r="N10867" i="1"/>
  <c r="O10867" i="1" s="1"/>
  <c r="N10868" i="1"/>
  <c r="O10868" i="1" s="1"/>
  <c r="N10869" i="1"/>
  <c r="O10869" i="1" s="1"/>
  <c r="N10870" i="1"/>
  <c r="O10870" i="1" s="1"/>
  <c r="N10871" i="1"/>
  <c r="O10871" i="1" s="1"/>
  <c r="N10872" i="1"/>
  <c r="O10872" i="1" s="1"/>
  <c r="N10873" i="1"/>
  <c r="O10873" i="1" s="1"/>
  <c r="N10874" i="1"/>
  <c r="O10874" i="1" s="1"/>
  <c r="N10875" i="1"/>
  <c r="O10875" i="1" s="1"/>
  <c r="N10876" i="1"/>
  <c r="O10876" i="1" s="1"/>
  <c r="N10877" i="1"/>
  <c r="O10877" i="1" s="1"/>
  <c r="N10878" i="1"/>
  <c r="O10878" i="1" s="1"/>
  <c r="N10879" i="1"/>
  <c r="O10879" i="1" s="1"/>
  <c r="N10880" i="1"/>
  <c r="O10880" i="1" s="1"/>
  <c r="N10881" i="1"/>
  <c r="O10881" i="1" s="1"/>
  <c r="N10882" i="1"/>
  <c r="O10882" i="1" s="1"/>
  <c r="N10883" i="1"/>
  <c r="O10883" i="1" s="1"/>
  <c r="N10884" i="1"/>
  <c r="O10884" i="1" s="1"/>
  <c r="N10885" i="1"/>
  <c r="O10885" i="1" s="1"/>
  <c r="N10886" i="1"/>
  <c r="O10886" i="1" s="1"/>
  <c r="N10887" i="1"/>
  <c r="O10887" i="1" s="1"/>
  <c r="N10888" i="1"/>
  <c r="O10888" i="1" s="1"/>
  <c r="N10889" i="1"/>
  <c r="O10889" i="1" s="1"/>
  <c r="N10890" i="1"/>
  <c r="O10890" i="1" s="1"/>
  <c r="N10891" i="1"/>
  <c r="O10891" i="1" s="1"/>
  <c r="N10892" i="1"/>
  <c r="O10892" i="1" s="1"/>
  <c r="N10893" i="1"/>
  <c r="O10893" i="1" s="1"/>
  <c r="N10894" i="1"/>
  <c r="O10894" i="1" s="1"/>
  <c r="N10895" i="1"/>
  <c r="O10895" i="1" s="1"/>
  <c r="N10896" i="1"/>
  <c r="O10896" i="1" s="1"/>
  <c r="N10897" i="1"/>
  <c r="O10897" i="1" s="1"/>
  <c r="N10898" i="1"/>
  <c r="O10898" i="1" s="1"/>
  <c r="N10899" i="1"/>
  <c r="O10899" i="1" s="1"/>
  <c r="N10900" i="1"/>
  <c r="O10900" i="1" s="1"/>
  <c r="N10901" i="1"/>
  <c r="O10901" i="1" s="1"/>
  <c r="N10902" i="1"/>
  <c r="O10902" i="1" s="1"/>
  <c r="N10903" i="1"/>
  <c r="O10903" i="1" s="1"/>
  <c r="N10904" i="1"/>
  <c r="O10904" i="1" s="1"/>
  <c r="N10905" i="1"/>
  <c r="O10905" i="1" s="1"/>
  <c r="N10906" i="1"/>
  <c r="O10906" i="1" s="1"/>
  <c r="N10907" i="1"/>
  <c r="O10907" i="1" s="1"/>
  <c r="N10908" i="1"/>
  <c r="O10908" i="1" s="1"/>
  <c r="N10909" i="1"/>
  <c r="O10909" i="1" s="1"/>
  <c r="N10910" i="1"/>
  <c r="O10910" i="1" s="1"/>
  <c r="N10911" i="1"/>
  <c r="O10911" i="1" s="1"/>
  <c r="N10912" i="1"/>
  <c r="O10912" i="1" s="1"/>
  <c r="N10913" i="1"/>
  <c r="O10913" i="1" s="1"/>
  <c r="N10914" i="1"/>
  <c r="O10914" i="1" s="1"/>
  <c r="N10915" i="1"/>
  <c r="O10915" i="1" s="1"/>
  <c r="N10916" i="1"/>
  <c r="O10916" i="1" s="1"/>
  <c r="N10917" i="1"/>
  <c r="O10917" i="1" s="1"/>
  <c r="N10918" i="1"/>
  <c r="O10918" i="1" s="1"/>
  <c r="N10919" i="1"/>
  <c r="O10919" i="1" s="1"/>
  <c r="N10920" i="1"/>
  <c r="O10920" i="1" s="1"/>
  <c r="N10921" i="1"/>
  <c r="O10921" i="1" s="1"/>
  <c r="N10922" i="1"/>
  <c r="O10922" i="1" s="1"/>
  <c r="N10923" i="1"/>
  <c r="O10923" i="1" s="1"/>
  <c r="N10924" i="1"/>
  <c r="O10924" i="1" s="1"/>
  <c r="N10925" i="1"/>
  <c r="O10925" i="1" s="1"/>
  <c r="N10926" i="1"/>
  <c r="O10926" i="1" s="1"/>
  <c r="N10927" i="1"/>
  <c r="O10927" i="1" s="1"/>
  <c r="N10928" i="1"/>
  <c r="O10928" i="1" s="1"/>
  <c r="N10929" i="1"/>
  <c r="O10929" i="1" s="1"/>
  <c r="N10930" i="1"/>
  <c r="O10930" i="1" s="1"/>
  <c r="N10931" i="1"/>
  <c r="O10931" i="1" s="1"/>
  <c r="N10932" i="1"/>
  <c r="O10932" i="1" s="1"/>
  <c r="N10933" i="1"/>
  <c r="O10933" i="1" s="1"/>
  <c r="N10934" i="1"/>
  <c r="O10934" i="1" s="1"/>
  <c r="N10935" i="1"/>
  <c r="O10935" i="1" s="1"/>
  <c r="N10936" i="1"/>
  <c r="O10936" i="1" s="1"/>
  <c r="N10937" i="1"/>
  <c r="O10937" i="1" s="1"/>
  <c r="N10938" i="1"/>
  <c r="O10938" i="1" s="1"/>
  <c r="N10939" i="1"/>
  <c r="O10939" i="1" s="1"/>
  <c r="N10940" i="1"/>
  <c r="O10940" i="1" s="1"/>
  <c r="N10941" i="1"/>
  <c r="O10941" i="1" s="1"/>
  <c r="N10942" i="1"/>
  <c r="O10942" i="1" s="1"/>
  <c r="N10943" i="1"/>
  <c r="O10943" i="1" s="1"/>
  <c r="N10944" i="1"/>
  <c r="O10944" i="1" s="1"/>
  <c r="N10945" i="1"/>
  <c r="O10945" i="1" s="1"/>
  <c r="N10946" i="1"/>
  <c r="O10946" i="1" s="1"/>
  <c r="N10947" i="1"/>
  <c r="O10947" i="1" s="1"/>
  <c r="N10948" i="1"/>
  <c r="O10948" i="1" s="1"/>
  <c r="N10949" i="1"/>
  <c r="O10949" i="1" s="1"/>
  <c r="N10950" i="1"/>
  <c r="O10950" i="1" s="1"/>
  <c r="N10951" i="1"/>
  <c r="O10951" i="1" s="1"/>
  <c r="N10952" i="1"/>
  <c r="O10952" i="1" s="1"/>
  <c r="N10953" i="1"/>
  <c r="O10953" i="1" s="1"/>
  <c r="N10954" i="1"/>
  <c r="O10954" i="1" s="1"/>
  <c r="N10955" i="1"/>
  <c r="O10955" i="1" s="1"/>
  <c r="N10956" i="1"/>
  <c r="O10956" i="1" s="1"/>
  <c r="N10957" i="1"/>
  <c r="O10957" i="1" s="1"/>
  <c r="N10958" i="1"/>
  <c r="O10958" i="1" s="1"/>
  <c r="N10959" i="1"/>
  <c r="O10959" i="1" s="1"/>
  <c r="N10960" i="1"/>
  <c r="O10960" i="1" s="1"/>
  <c r="N10961" i="1"/>
  <c r="O10961" i="1" s="1"/>
  <c r="N10962" i="1"/>
  <c r="O10962" i="1" s="1"/>
  <c r="N10963" i="1"/>
  <c r="O10963" i="1" s="1"/>
  <c r="N10964" i="1"/>
  <c r="O10964" i="1" s="1"/>
  <c r="N10965" i="1"/>
  <c r="O10965" i="1" s="1"/>
  <c r="N10966" i="1"/>
  <c r="O10966" i="1" s="1"/>
  <c r="N10967" i="1"/>
  <c r="O10967" i="1" s="1"/>
  <c r="N10968" i="1"/>
  <c r="O10968" i="1" s="1"/>
  <c r="N10969" i="1"/>
  <c r="O10969" i="1" s="1"/>
  <c r="N10970" i="1"/>
  <c r="O10970" i="1" s="1"/>
  <c r="N10971" i="1"/>
  <c r="O10971" i="1" s="1"/>
  <c r="N10972" i="1"/>
  <c r="O10972" i="1" s="1"/>
  <c r="N10973" i="1"/>
  <c r="O10973" i="1" s="1"/>
  <c r="N10974" i="1"/>
  <c r="O10974" i="1" s="1"/>
  <c r="N10975" i="1"/>
  <c r="O10975" i="1" s="1"/>
  <c r="N10976" i="1"/>
  <c r="O10976" i="1" s="1"/>
  <c r="N10977" i="1"/>
  <c r="O10977" i="1" s="1"/>
  <c r="N10978" i="1"/>
  <c r="O10978" i="1" s="1"/>
  <c r="N10979" i="1"/>
  <c r="O10979" i="1" s="1"/>
  <c r="N10980" i="1"/>
  <c r="O10980" i="1" s="1"/>
  <c r="N10981" i="1"/>
  <c r="O10981" i="1" s="1"/>
  <c r="N10982" i="1"/>
  <c r="O10982" i="1" s="1"/>
  <c r="N10983" i="1"/>
  <c r="O10983" i="1" s="1"/>
  <c r="N10984" i="1"/>
  <c r="O10984" i="1" s="1"/>
  <c r="N10985" i="1"/>
  <c r="O10985" i="1" s="1"/>
  <c r="N10986" i="1"/>
  <c r="O10986" i="1" s="1"/>
  <c r="N10987" i="1"/>
  <c r="O10987" i="1" s="1"/>
  <c r="N10988" i="1"/>
  <c r="O10988" i="1" s="1"/>
  <c r="N10989" i="1"/>
  <c r="O10989" i="1" s="1"/>
  <c r="N10990" i="1"/>
  <c r="O10990" i="1" s="1"/>
  <c r="N10991" i="1"/>
  <c r="O10991" i="1" s="1"/>
  <c r="N10992" i="1"/>
  <c r="O10992" i="1" s="1"/>
  <c r="N10993" i="1"/>
  <c r="O10993" i="1" s="1"/>
  <c r="N10994" i="1"/>
  <c r="O10994" i="1" s="1"/>
  <c r="N10995" i="1"/>
  <c r="O10995" i="1" s="1"/>
  <c r="N10996" i="1"/>
  <c r="O10996" i="1" s="1"/>
  <c r="N10997" i="1"/>
  <c r="O10997" i="1" s="1"/>
  <c r="N10998" i="1"/>
  <c r="O10998" i="1" s="1"/>
  <c r="N10999" i="1"/>
  <c r="O10999" i="1" s="1"/>
  <c r="N11000" i="1"/>
  <c r="O11000" i="1" s="1"/>
  <c r="N11001" i="1"/>
  <c r="O11001" i="1" s="1"/>
  <c r="N11002" i="1"/>
  <c r="O11002" i="1" s="1"/>
  <c r="N11003" i="1"/>
  <c r="O11003" i="1" s="1"/>
  <c r="N11004" i="1"/>
  <c r="O11004" i="1" s="1"/>
  <c r="N11005" i="1"/>
  <c r="O11005" i="1" s="1"/>
  <c r="N11006" i="1"/>
  <c r="O11006" i="1" s="1"/>
  <c r="N11007" i="1"/>
  <c r="O11007" i="1" s="1"/>
  <c r="N11008" i="1"/>
  <c r="O11008" i="1" s="1"/>
  <c r="N11009" i="1"/>
  <c r="O11009" i="1" s="1"/>
  <c r="N11010" i="1"/>
  <c r="O11010" i="1" s="1"/>
  <c r="N11011" i="1"/>
  <c r="O11011" i="1" s="1"/>
  <c r="N11012" i="1"/>
  <c r="O11012" i="1" s="1"/>
  <c r="N11013" i="1"/>
  <c r="O11013" i="1" s="1"/>
  <c r="N11014" i="1"/>
  <c r="O11014" i="1" s="1"/>
  <c r="N11015" i="1"/>
  <c r="O11015" i="1" s="1"/>
  <c r="N11016" i="1"/>
  <c r="O11016" i="1" s="1"/>
  <c r="N11017" i="1"/>
  <c r="O11017" i="1" s="1"/>
  <c r="N11018" i="1"/>
  <c r="O11018" i="1" s="1"/>
  <c r="N11019" i="1"/>
  <c r="O11019" i="1" s="1"/>
  <c r="N11020" i="1"/>
  <c r="O11020" i="1" s="1"/>
  <c r="N11021" i="1"/>
  <c r="O11021" i="1" s="1"/>
  <c r="N11022" i="1"/>
  <c r="O11022" i="1" s="1"/>
  <c r="N11023" i="1"/>
  <c r="O11023" i="1" s="1"/>
  <c r="N11024" i="1"/>
  <c r="O11024" i="1" s="1"/>
  <c r="N11025" i="1"/>
  <c r="O11025" i="1" s="1"/>
  <c r="N11026" i="1"/>
  <c r="O11026" i="1" s="1"/>
  <c r="N11027" i="1"/>
  <c r="O11027" i="1" s="1"/>
  <c r="N11028" i="1"/>
  <c r="O11028" i="1" s="1"/>
  <c r="N11029" i="1"/>
  <c r="O11029" i="1" s="1"/>
  <c r="N11030" i="1"/>
  <c r="O11030" i="1" s="1"/>
  <c r="N11031" i="1"/>
  <c r="O11031" i="1" s="1"/>
  <c r="N11032" i="1"/>
  <c r="O11032" i="1" s="1"/>
  <c r="N11033" i="1"/>
  <c r="O11033" i="1" s="1"/>
  <c r="N11034" i="1"/>
  <c r="O11034" i="1" s="1"/>
  <c r="N11035" i="1"/>
  <c r="O11035" i="1" s="1"/>
  <c r="N11036" i="1"/>
  <c r="O11036" i="1" s="1"/>
  <c r="N11037" i="1"/>
  <c r="O11037" i="1" s="1"/>
  <c r="N11038" i="1"/>
  <c r="O11038" i="1" s="1"/>
  <c r="N11039" i="1"/>
  <c r="O11039" i="1" s="1"/>
  <c r="N11040" i="1"/>
  <c r="O11040" i="1" s="1"/>
  <c r="N11041" i="1"/>
  <c r="O11041" i="1" s="1"/>
  <c r="N11042" i="1"/>
  <c r="O11042" i="1" s="1"/>
  <c r="N11043" i="1"/>
  <c r="O11043" i="1" s="1"/>
  <c r="N11044" i="1"/>
  <c r="O11044" i="1" s="1"/>
  <c r="N11045" i="1"/>
  <c r="O11045" i="1" s="1"/>
  <c r="N11046" i="1"/>
  <c r="O11046" i="1" s="1"/>
  <c r="N11047" i="1"/>
  <c r="O11047" i="1" s="1"/>
  <c r="N11048" i="1"/>
  <c r="O11048" i="1" s="1"/>
  <c r="N11049" i="1"/>
  <c r="O11049" i="1" s="1"/>
  <c r="N11050" i="1"/>
  <c r="O11050" i="1" s="1"/>
  <c r="N11051" i="1"/>
  <c r="O11051" i="1" s="1"/>
  <c r="N11052" i="1"/>
  <c r="O11052" i="1" s="1"/>
  <c r="N11053" i="1"/>
  <c r="O11053" i="1" s="1"/>
  <c r="N11054" i="1"/>
  <c r="O11054" i="1" s="1"/>
  <c r="N11055" i="1"/>
  <c r="O11055" i="1" s="1"/>
  <c r="N11056" i="1"/>
  <c r="O11056" i="1" s="1"/>
  <c r="N11057" i="1"/>
  <c r="O11057" i="1" s="1"/>
  <c r="N11058" i="1"/>
  <c r="O11058" i="1" s="1"/>
  <c r="N11059" i="1"/>
  <c r="O11059" i="1" s="1"/>
  <c r="N11060" i="1"/>
  <c r="O11060" i="1" s="1"/>
  <c r="N11061" i="1"/>
  <c r="O11061" i="1" s="1"/>
  <c r="N11062" i="1"/>
  <c r="O11062" i="1" s="1"/>
  <c r="N11063" i="1"/>
  <c r="O11063" i="1" s="1"/>
  <c r="N11064" i="1"/>
  <c r="O11064" i="1" s="1"/>
  <c r="N11065" i="1"/>
  <c r="O11065" i="1" s="1"/>
  <c r="N11066" i="1"/>
  <c r="O11066" i="1" s="1"/>
  <c r="N11067" i="1"/>
  <c r="O11067" i="1" s="1"/>
  <c r="N11068" i="1"/>
  <c r="O11068" i="1" s="1"/>
  <c r="N11069" i="1"/>
  <c r="O11069" i="1" s="1"/>
  <c r="N11070" i="1"/>
  <c r="O11070" i="1" s="1"/>
  <c r="N11071" i="1"/>
  <c r="O11071" i="1" s="1"/>
  <c r="N11072" i="1"/>
  <c r="O11072" i="1" s="1"/>
  <c r="N11073" i="1"/>
  <c r="O11073" i="1" s="1"/>
  <c r="N11074" i="1"/>
  <c r="O11074" i="1" s="1"/>
  <c r="N11075" i="1"/>
  <c r="O11075" i="1" s="1"/>
  <c r="N11076" i="1"/>
  <c r="O11076" i="1" s="1"/>
  <c r="N11077" i="1"/>
  <c r="O11077" i="1" s="1"/>
  <c r="N11078" i="1"/>
  <c r="O11078" i="1" s="1"/>
  <c r="N11079" i="1"/>
  <c r="O11079" i="1" s="1"/>
  <c r="N11080" i="1"/>
  <c r="O11080" i="1" s="1"/>
  <c r="N11081" i="1"/>
  <c r="O11081" i="1" s="1"/>
  <c r="N11082" i="1"/>
  <c r="O11082" i="1" s="1"/>
  <c r="N11083" i="1"/>
  <c r="O11083" i="1" s="1"/>
  <c r="N11084" i="1"/>
  <c r="O11084" i="1" s="1"/>
  <c r="N11085" i="1"/>
  <c r="O11085" i="1" s="1"/>
  <c r="N11086" i="1"/>
  <c r="O11086" i="1" s="1"/>
  <c r="N11087" i="1"/>
  <c r="O11087" i="1" s="1"/>
  <c r="N11088" i="1"/>
  <c r="O11088" i="1" s="1"/>
  <c r="N11089" i="1"/>
  <c r="O11089" i="1" s="1"/>
  <c r="N11090" i="1"/>
  <c r="O11090" i="1" s="1"/>
  <c r="N11091" i="1"/>
  <c r="O11091" i="1" s="1"/>
  <c r="N11092" i="1"/>
  <c r="O11092" i="1" s="1"/>
  <c r="N11093" i="1"/>
  <c r="O11093" i="1" s="1"/>
  <c r="N11094" i="1"/>
  <c r="O11094" i="1" s="1"/>
  <c r="N11095" i="1"/>
  <c r="O11095" i="1" s="1"/>
  <c r="N11096" i="1"/>
  <c r="O11096" i="1" s="1"/>
  <c r="N11097" i="1"/>
  <c r="O11097" i="1" s="1"/>
  <c r="N11098" i="1"/>
  <c r="O11098" i="1" s="1"/>
  <c r="N11099" i="1"/>
  <c r="O11099" i="1" s="1"/>
  <c r="N11100" i="1"/>
  <c r="O11100" i="1" s="1"/>
  <c r="N11101" i="1"/>
  <c r="O11101" i="1" s="1"/>
  <c r="N11102" i="1"/>
  <c r="O11102" i="1" s="1"/>
  <c r="N11103" i="1"/>
  <c r="O11103" i="1" s="1"/>
  <c r="N11104" i="1"/>
  <c r="O11104" i="1" s="1"/>
  <c r="N11105" i="1"/>
  <c r="O11105" i="1" s="1"/>
  <c r="N11106" i="1"/>
  <c r="O11106" i="1" s="1"/>
  <c r="N11107" i="1"/>
  <c r="O11107" i="1" s="1"/>
  <c r="N11108" i="1"/>
  <c r="O11108" i="1" s="1"/>
  <c r="N11109" i="1"/>
  <c r="O11109" i="1" s="1"/>
  <c r="N11110" i="1"/>
  <c r="O11110" i="1" s="1"/>
  <c r="N11111" i="1"/>
  <c r="O11111" i="1" s="1"/>
  <c r="N11112" i="1"/>
  <c r="O11112" i="1" s="1"/>
  <c r="N11113" i="1"/>
  <c r="O11113" i="1" s="1"/>
  <c r="N11114" i="1"/>
  <c r="O11114" i="1" s="1"/>
  <c r="N11115" i="1"/>
  <c r="O11115" i="1" s="1"/>
  <c r="N11116" i="1"/>
  <c r="O11116" i="1" s="1"/>
  <c r="N11117" i="1"/>
  <c r="O11117" i="1" s="1"/>
  <c r="N11118" i="1"/>
  <c r="O11118" i="1" s="1"/>
  <c r="N11119" i="1"/>
  <c r="O11119" i="1" s="1"/>
  <c r="N11120" i="1"/>
  <c r="O11120" i="1" s="1"/>
  <c r="N11121" i="1"/>
  <c r="O11121" i="1" s="1"/>
  <c r="N11122" i="1"/>
  <c r="O11122" i="1" s="1"/>
  <c r="N11123" i="1"/>
  <c r="O11123" i="1" s="1"/>
  <c r="N11124" i="1"/>
  <c r="O11124" i="1" s="1"/>
  <c r="N11125" i="1"/>
  <c r="O11125" i="1" s="1"/>
  <c r="N11126" i="1"/>
  <c r="O11126" i="1" s="1"/>
  <c r="N11127" i="1"/>
  <c r="O11127" i="1" s="1"/>
  <c r="N11128" i="1"/>
  <c r="O11128" i="1" s="1"/>
  <c r="N11129" i="1"/>
  <c r="O11129" i="1" s="1"/>
  <c r="N11130" i="1"/>
  <c r="O11130" i="1" s="1"/>
  <c r="N11131" i="1"/>
  <c r="O11131" i="1" s="1"/>
  <c r="N11132" i="1"/>
  <c r="O11132" i="1" s="1"/>
  <c r="N11133" i="1"/>
  <c r="O11133" i="1" s="1"/>
  <c r="N11134" i="1"/>
  <c r="O11134" i="1" s="1"/>
  <c r="N11135" i="1"/>
  <c r="O11135" i="1" s="1"/>
  <c r="N11136" i="1"/>
  <c r="O11136" i="1" s="1"/>
  <c r="N11137" i="1"/>
  <c r="O11137" i="1" s="1"/>
  <c r="N11138" i="1"/>
  <c r="O11138" i="1" s="1"/>
  <c r="N11139" i="1"/>
  <c r="O11139" i="1" s="1"/>
  <c r="N11140" i="1"/>
  <c r="O11140" i="1" s="1"/>
  <c r="N11141" i="1"/>
  <c r="O11141" i="1" s="1"/>
  <c r="N11142" i="1"/>
  <c r="O11142" i="1" s="1"/>
  <c r="N11143" i="1"/>
  <c r="O11143" i="1" s="1"/>
  <c r="N11144" i="1"/>
  <c r="O11144" i="1" s="1"/>
  <c r="N11145" i="1"/>
  <c r="O11145" i="1" s="1"/>
  <c r="N11146" i="1"/>
  <c r="O11146" i="1" s="1"/>
  <c r="N11147" i="1"/>
  <c r="O11147" i="1" s="1"/>
  <c r="N11148" i="1"/>
  <c r="O11148" i="1" s="1"/>
  <c r="N11149" i="1"/>
  <c r="O11149" i="1" s="1"/>
  <c r="N11150" i="1"/>
  <c r="O11150" i="1" s="1"/>
  <c r="N11151" i="1"/>
  <c r="O11151" i="1" s="1"/>
  <c r="N11152" i="1"/>
  <c r="O11152" i="1" s="1"/>
  <c r="N11153" i="1"/>
  <c r="O11153" i="1" s="1"/>
  <c r="N11154" i="1"/>
  <c r="O11154" i="1" s="1"/>
  <c r="N11155" i="1"/>
  <c r="O11155" i="1" s="1"/>
  <c r="N11156" i="1"/>
  <c r="O11156" i="1" s="1"/>
  <c r="N11157" i="1"/>
  <c r="O11157" i="1" s="1"/>
  <c r="N11158" i="1"/>
  <c r="O11158" i="1" s="1"/>
  <c r="N11159" i="1"/>
  <c r="O11159" i="1" s="1"/>
  <c r="N11160" i="1"/>
  <c r="O11160" i="1" s="1"/>
  <c r="N11161" i="1"/>
  <c r="O11161" i="1" s="1"/>
  <c r="N11162" i="1"/>
  <c r="O11162" i="1" s="1"/>
  <c r="N11163" i="1"/>
  <c r="O11163" i="1" s="1"/>
  <c r="N11164" i="1"/>
  <c r="O11164" i="1" s="1"/>
  <c r="N11165" i="1"/>
  <c r="O11165" i="1" s="1"/>
  <c r="N11166" i="1"/>
  <c r="O11166" i="1" s="1"/>
  <c r="N11167" i="1"/>
  <c r="O11167" i="1" s="1"/>
  <c r="N11168" i="1"/>
  <c r="O11168" i="1" s="1"/>
  <c r="N11169" i="1"/>
  <c r="O11169" i="1" s="1"/>
  <c r="N11170" i="1"/>
  <c r="O11170" i="1" s="1"/>
  <c r="N11171" i="1"/>
  <c r="O11171" i="1" s="1"/>
  <c r="N11172" i="1"/>
  <c r="O11172" i="1" s="1"/>
  <c r="N11173" i="1"/>
  <c r="O11173" i="1" s="1"/>
  <c r="N11174" i="1"/>
  <c r="O11174" i="1" s="1"/>
  <c r="N11175" i="1"/>
  <c r="O11175" i="1" s="1"/>
  <c r="N11176" i="1"/>
  <c r="O11176" i="1" s="1"/>
  <c r="N11177" i="1"/>
  <c r="O11177" i="1" s="1"/>
  <c r="N11178" i="1"/>
  <c r="O11178" i="1" s="1"/>
  <c r="N11179" i="1"/>
  <c r="O11179" i="1" s="1"/>
  <c r="N11180" i="1"/>
  <c r="O11180" i="1" s="1"/>
  <c r="N11181" i="1"/>
  <c r="O11181" i="1" s="1"/>
  <c r="N11182" i="1"/>
  <c r="O11182" i="1" s="1"/>
  <c r="N11183" i="1"/>
  <c r="O11183" i="1" s="1"/>
  <c r="N11184" i="1"/>
  <c r="O11184" i="1" s="1"/>
  <c r="N11185" i="1"/>
  <c r="O11185" i="1" s="1"/>
  <c r="N11186" i="1"/>
  <c r="O11186" i="1" s="1"/>
  <c r="N11187" i="1"/>
  <c r="O11187" i="1" s="1"/>
  <c r="N11188" i="1"/>
  <c r="O11188" i="1" s="1"/>
  <c r="N11189" i="1"/>
  <c r="O11189" i="1" s="1"/>
  <c r="N11190" i="1"/>
  <c r="O11190" i="1" s="1"/>
  <c r="N11191" i="1"/>
  <c r="O11191" i="1" s="1"/>
  <c r="N11192" i="1"/>
  <c r="O11192" i="1" s="1"/>
  <c r="N11193" i="1"/>
  <c r="O11193" i="1" s="1"/>
  <c r="N11194" i="1"/>
  <c r="O11194" i="1" s="1"/>
  <c r="N11195" i="1"/>
  <c r="O11195" i="1" s="1"/>
  <c r="N11196" i="1"/>
  <c r="O11196" i="1" s="1"/>
  <c r="N11197" i="1"/>
  <c r="O11197" i="1" s="1"/>
  <c r="N11198" i="1"/>
  <c r="O11198" i="1" s="1"/>
  <c r="N11199" i="1"/>
  <c r="O11199" i="1" s="1"/>
  <c r="N11200" i="1"/>
  <c r="O11200" i="1" s="1"/>
  <c r="N11201" i="1"/>
  <c r="O11201" i="1" s="1"/>
  <c r="N11202" i="1"/>
  <c r="O11202" i="1" s="1"/>
  <c r="N11203" i="1"/>
  <c r="O11203" i="1" s="1"/>
  <c r="N11204" i="1"/>
  <c r="O11204" i="1" s="1"/>
  <c r="N11205" i="1"/>
  <c r="O11205" i="1" s="1"/>
  <c r="N11206" i="1"/>
  <c r="O11206" i="1" s="1"/>
  <c r="N11207" i="1"/>
  <c r="O11207" i="1" s="1"/>
  <c r="N11208" i="1"/>
  <c r="O11208" i="1" s="1"/>
  <c r="N11209" i="1"/>
  <c r="O11209" i="1" s="1"/>
  <c r="N11210" i="1"/>
  <c r="O11210" i="1" s="1"/>
  <c r="N11211" i="1"/>
  <c r="O11211" i="1" s="1"/>
  <c r="N11212" i="1"/>
  <c r="O11212" i="1" s="1"/>
  <c r="N11213" i="1"/>
  <c r="O11213" i="1" s="1"/>
  <c r="N11214" i="1"/>
  <c r="O11214" i="1" s="1"/>
  <c r="N11215" i="1"/>
  <c r="O11215" i="1" s="1"/>
  <c r="N11216" i="1"/>
  <c r="O11216" i="1" s="1"/>
  <c r="N11217" i="1"/>
  <c r="O11217" i="1" s="1"/>
  <c r="N11218" i="1"/>
  <c r="O11218" i="1" s="1"/>
  <c r="N11219" i="1"/>
  <c r="O11219" i="1" s="1"/>
  <c r="N11220" i="1"/>
  <c r="O11220" i="1" s="1"/>
  <c r="N11221" i="1"/>
  <c r="O11221" i="1" s="1"/>
  <c r="N11222" i="1"/>
  <c r="O11222" i="1" s="1"/>
  <c r="N11223" i="1"/>
  <c r="O11223" i="1" s="1"/>
  <c r="N11224" i="1"/>
  <c r="O11224" i="1" s="1"/>
  <c r="N11225" i="1"/>
  <c r="O11225" i="1" s="1"/>
  <c r="N11226" i="1"/>
  <c r="O11226" i="1" s="1"/>
  <c r="N11227" i="1"/>
  <c r="O11227" i="1" s="1"/>
  <c r="N11228" i="1"/>
  <c r="O11228" i="1" s="1"/>
  <c r="N11229" i="1"/>
  <c r="O11229" i="1" s="1"/>
  <c r="N11230" i="1"/>
  <c r="O11230" i="1" s="1"/>
  <c r="N11231" i="1"/>
  <c r="O11231" i="1" s="1"/>
  <c r="N11232" i="1"/>
  <c r="O11232" i="1" s="1"/>
  <c r="N11233" i="1"/>
  <c r="O11233" i="1" s="1"/>
  <c r="N11234" i="1"/>
  <c r="O11234" i="1" s="1"/>
  <c r="N11235" i="1"/>
  <c r="O11235" i="1" s="1"/>
  <c r="N11236" i="1"/>
  <c r="O11236" i="1" s="1"/>
  <c r="N11237" i="1"/>
  <c r="O11237" i="1" s="1"/>
  <c r="N11238" i="1"/>
  <c r="O11238" i="1" s="1"/>
  <c r="N11239" i="1"/>
  <c r="O11239" i="1" s="1"/>
  <c r="N11240" i="1"/>
  <c r="O11240" i="1" s="1"/>
  <c r="N11241" i="1"/>
  <c r="O11241" i="1" s="1"/>
  <c r="N11242" i="1"/>
  <c r="O11242" i="1" s="1"/>
  <c r="N11243" i="1"/>
  <c r="O11243" i="1" s="1"/>
  <c r="N11244" i="1"/>
  <c r="O11244" i="1" s="1"/>
  <c r="N11245" i="1"/>
  <c r="O11245" i="1" s="1"/>
  <c r="N11246" i="1"/>
  <c r="O11246" i="1" s="1"/>
  <c r="N11247" i="1"/>
  <c r="O11247" i="1" s="1"/>
  <c r="N11248" i="1"/>
  <c r="O11248" i="1" s="1"/>
  <c r="N11249" i="1"/>
  <c r="O11249" i="1" s="1"/>
  <c r="N11250" i="1"/>
  <c r="O11250" i="1" s="1"/>
  <c r="N11251" i="1"/>
  <c r="O11251" i="1" s="1"/>
  <c r="N11252" i="1"/>
  <c r="O11252" i="1" s="1"/>
  <c r="N11253" i="1"/>
  <c r="O11253" i="1" s="1"/>
  <c r="N11254" i="1"/>
  <c r="O11254" i="1" s="1"/>
  <c r="N11255" i="1"/>
  <c r="O11255" i="1" s="1"/>
  <c r="N11256" i="1"/>
  <c r="O11256" i="1" s="1"/>
  <c r="N11257" i="1"/>
  <c r="O11257" i="1" s="1"/>
  <c r="N11258" i="1"/>
  <c r="O11258" i="1" s="1"/>
  <c r="N11259" i="1"/>
  <c r="O11259" i="1" s="1"/>
  <c r="N11260" i="1"/>
  <c r="O11260" i="1" s="1"/>
  <c r="N11261" i="1"/>
  <c r="O11261" i="1" s="1"/>
  <c r="N11262" i="1"/>
  <c r="O11262" i="1" s="1"/>
  <c r="N11263" i="1"/>
  <c r="O11263" i="1" s="1"/>
  <c r="N11264" i="1"/>
  <c r="O11264" i="1" s="1"/>
  <c r="N11265" i="1"/>
  <c r="O11265" i="1" s="1"/>
  <c r="N11266" i="1"/>
  <c r="O11266" i="1" s="1"/>
  <c r="N11267" i="1"/>
  <c r="O11267" i="1" s="1"/>
  <c r="N11268" i="1"/>
  <c r="O11268" i="1" s="1"/>
  <c r="N11269" i="1"/>
  <c r="O11269" i="1" s="1"/>
  <c r="N11270" i="1"/>
  <c r="O11270" i="1" s="1"/>
  <c r="N11271" i="1"/>
  <c r="O11271" i="1" s="1"/>
  <c r="N11272" i="1"/>
  <c r="O11272" i="1" s="1"/>
  <c r="N11273" i="1"/>
  <c r="O11273" i="1" s="1"/>
  <c r="N11274" i="1"/>
  <c r="O11274" i="1" s="1"/>
  <c r="N11275" i="1"/>
  <c r="O11275" i="1" s="1"/>
  <c r="N11276" i="1"/>
  <c r="O11276" i="1" s="1"/>
  <c r="N11277" i="1"/>
  <c r="O11277" i="1" s="1"/>
  <c r="N11278" i="1"/>
  <c r="O11278" i="1" s="1"/>
  <c r="N11279" i="1"/>
  <c r="O11279" i="1" s="1"/>
  <c r="N11280" i="1"/>
  <c r="O11280" i="1" s="1"/>
  <c r="N11281" i="1"/>
  <c r="O11281" i="1" s="1"/>
  <c r="N11282" i="1"/>
  <c r="O11282" i="1" s="1"/>
  <c r="N11283" i="1"/>
  <c r="O11283" i="1" s="1"/>
  <c r="N11284" i="1"/>
  <c r="O11284" i="1" s="1"/>
  <c r="N11285" i="1"/>
  <c r="O11285" i="1" s="1"/>
  <c r="N11286" i="1"/>
  <c r="O11286" i="1" s="1"/>
  <c r="N11287" i="1"/>
  <c r="O11287" i="1" s="1"/>
  <c r="N11288" i="1"/>
  <c r="O11288" i="1" s="1"/>
  <c r="N11289" i="1"/>
  <c r="O11289" i="1" s="1"/>
  <c r="N11290" i="1"/>
  <c r="O11290" i="1" s="1"/>
  <c r="N11291" i="1"/>
  <c r="O11291" i="1" s="1"/>
  <c r="N11292" i="1"/>
  <c r="O11292" i="1" s="1"/>
  <c r="N11293" i="1"/>
  <c r="O11293" i="1" s="1"/>
  <c r="N11294" i="1"/>
  <c r="O11294" i="1" s="1"/>
  <c r="N11295" i="1"/>
  <c r="O11295" i="1" s="1"/>
  <c r="N11296" i="1"/>
  <c r="O11296" i="1" s="1"/>
  <c r="N11297" i="1"/>
  <c r="O11297" i="1" s="1"/>
  <c r="N11298" i="1"/>
  <c r="O11298" i="1" s="1"/>
  <c r="N11299" i="1"/>
  <c r="O11299" i="1" s="1"/>
  <c r="N11300" i="1"/>
  <c r="O11300" i="1" s="1"/>
  <c r="N11301" i="1"/>
  <c r="O11301" i="1" s="1"/>
  <c r="N11302" i="1"/>
  <c r="O11302" i="1" s="1"/>
  <c r="N11303" i="1"/>
  <c r="O11303" i="1" s="1"/>
  <c r="N11304" i="1"/>
  <c r="O11304" i="1" s="1"/>
  <c r="N11305" i="1"/>
  <c r="O11305" i="1" s="1"/>
  <c r="N11306" i="1"/>
  <c r="O11306" i="1" s="1"/>
  <c r="N11307" i="1"/>
  <c r="O11307" i="1" s="1"/>
  <c r="N11308" i="1"/>
  <c r="O11308" i="1" s="1"/>
  <c r="N11309" i="1"/>
  <c r="O11309" i="1" s="1"/>
  <c r="N11310" i="1"/>
  <c r="O11310" i="1" s="1"/>
  <c r="N11311" i="1"/>
  <c r="O11311" i="1" s="1"/>
  <c r="N11312" i="1"/>
  <c r="O11312" i="1" s="1"/>
  <c r="N11313" i="1"/>
  <c r="O11313" i="1" s="1"/>
  <c r="N11314" i="1"/>
  <c r="O11314" i="1" s="1"/>
  <c r="N11315" i="1"/>
  <c r="O11315" i="1" s="1"/>
  <c r="N11316" i="1"/>
  <c r="O11316" i="1" s="1"/>
  <c r="N11317" i="1"/>
  <c r="O11317" i="1" s="1"/>
  <c r="N11318" i="1"/>
  <c r="O11318" i="1" s="1"/>
  <c r="N11319" i="1"/>
  <c r="O11319" i="1" s="1"/>
  <c r="N11320" i="1"/>
  <c r="O11320" i="1" s="1"/>
  <c r="N11321" i="1"/>
  <c r="O11321" i="1" s="1"/>
  <c r="N11322" i="1"/>
  <c r="O11322" i="1" s="1"/>
  <c r="N11323" i="1"/>
  <c r="O11323" i="1" s="1"/>
  <c r="N11324" i="1"/>
  <c r="O11324" i="1" s="1"/>
  <c r="N11325" i="1"/>
  <c r="O11325" i="1" s="1"/>
  <c r="N11326" i="1"/>
  <c r="O11326" i="1" s="1"/>
  <c r="N11327" i="1"/>
  <c r="O11327" i="1" s="1"/>
  <c r="N11328" i="1"/>
  <c r="O11328" i="1" s="1"/>
  <c r="N11329" i="1"/>
  <c r="O11329" i="1" s="1"/>
  <c r="N11330" i="1"/>
  <c r="O11330" i="1" s="1"/>
  <c r="N11331" i="1"/>
  <c r="O11331" i="1" s="1"/>
  <c r="N11332" i="1"/>
  <c r="O11332" i="1" s="1"/>
  <c r="N11333" i="1"/>
  <c r="O11333" i="1" s="1"/>
  <c r="N11334" i="1"/>
  <c r="O11334" i="1" s="1"/>
  <c r="N11335" i="1"/>
  <c r="O11335" i="1" s="1"/>
  <c r="N11336" i="1"/>
  <c r="O11336" i="1" s="1"/>
  <c r="N11337" i="1"/>
  <c r="O11337" i="1" s="1"/>
  <c r="N11338" i="1"/>
  <c r="O11338" i="1" s="1"/>
  <c r="N11339" i="1"/>
  <c r="O11339" i="1" s="1"/>
  <c r="N11340" i="1"/>
  <c r="O11340" i="1" s="1"/>
  <c r="N11341" i="1"/>
  <c r="O11341" i="1" s="1"/>
  <c r="N11342" i="1"/>
  <c r="O11342" i="1" s="1"/>
  <c r="N11343" i="1"/>
  <c r="O11343" i="1" s="1"/>
  <c r="N11344" i="1"/>
  <c r="O11344" i="1" s="1"/>
  <c r="N11345" i="1"/>
  <c r="O11345" i="1" s="1"/>
  <c r="N11346" i="1"/>
  <c r="O11346" i="1" s="1"/>
  <c r="N11347" i="1"/>
  <c r="O11347" i="1" s="1"/>
  <c r="N11348" i="1"/>
  <c r="O11348" i="1" s="1"/>
  <c r="N11349" i="1"/>
  <c r="O11349" i="1" s="1"/>
  <c r="N11350" i="1"/>
  <c r="O11350" i="1" s="1"/>
  <c r="N11351" i="1"/>
  <c r="O11351" i="1" s="1"/>
  <c r="N11352" i="1"/>
  <c r="O11352" i="1" s="1"/>
  <c r="N11353" i="1"/>
  <c r="O11353" i="1" s="1"/>
  <c r="N11354" i="1"/>
  <c r="O11354" i="1" s="1"/>
  <c r="N11355" i="1"/>
  <c r="O11355" i="1" s="1"/>
  <c r="N11356" i="1"/>
  <c r="O11356" i="1" s="1"/>
  <c r="N11357" i="1"/>
  <c r="O11357" i="1" s="1"/>
  <c r="N11358" i="1"/>
  <c r="O11358" i="1" s="1"/>
  <c r="N11359" i="1"/>
  <c r="O11359" i="1" s="1"/>
  <c r="N11360" i="1"/>
  <c r="O11360" i="1" s="1"/>
  <c r="N11361" i="1"/>
  <c r="O11361" i="1" s="1"/>
  <c r="N11362" i="1"/>
  <c r="O11362" i="1" s="1"/>
  <c r="N11363" i="1"/>
  <c r="O11363" i="1" s="1"/>
  <c r="N11364" i="1"/>
  <c r="O11364" i="1" s="1"/>
  <c r="N11365" i="1"/>
  <c r="O11365" i="1" s="1"/>
  <c r="N11366" i="1"/>
  <c r="O11366" i="1" s="1"/>
  <c r="N11367" i="1"/>
  <c r="O11367" i="1" s="1"/>
  <c r="N11368" i="1"/>
  <c r="O11368" i="1" s="1"/>
  <c r="N11369" i="1"/>
  <c r="O11369" i="1" s="1"/>
  <c r="N11370" i="1"/>
  <c r="O11370" i="1" s="1"/>
  <c r="N11371" i="1"/>
  <c r="O11371" i="1" s="1"/>
  <c r="N11372" i="1"/>
  <c r="O11372" i="1" s="1"/>
  <c r="N11373" i="1"/>
  <c r="O11373" i="1" s="1"/>
  <c r="N11374" i="1"/>
  <c r="O11374" i="1" s="1"/>
  <c r="N11375" i="1"/>
  <c r="O11375" i="1" s="1"/>
  <c r="N11376" i="1"/>
  <c r="O11376" i="1" s="1"/>
  <c r="N11377" i="1"/>
  <c r="O11377" i="1" s="1"/>
  <c r="N11378" i="1"/>
  <c r="O11378" i="1" s="1"/>
  <c r="N11379" i="1"/>
  <c r="O11379" i="1" s="1"/>
  <c r="N11380" i="1"/>
  <c r="O11380" i="1" s="1"/>
  <c r="N11381" i="1"/>
  <c r="O11381" i="1" s="1"/>
  <c r="N11382" i="1"/>
  <c r="O11382" i="1" s="1"/>
  <c r="N11383" i="1"/>
  <c r="O11383" i="1" s="1"/>
  <c r="N11384" i="1"/>
  <c r="O11384" i="1" s="1"/>
  <c r="N11385" i="1"/>
  <c r="O11385" i="1" s="1"/>
  <c r="N11386" i="1"/>
  <c r="O11386" i="1" s="1"/>
  <c r="N11387" i="1"/>
  <c r="O11387" i="1" s="1"/>
  <c r="N11388" i="1"/>
  <c r="O11388" i="1" s="1"/>
  <c r="N11389" i="1"/>
  <c r="O11389" i="1" s="1"/>
  <c r="N11390" i="1"/>
  <c r="O11390" i="1" s="1"/>
  <c r="N11391" i="1"/>
  <c r="O11391" i="1" s="1"/>
  <c r="N11392" i="1"/>
  <c r="O11392" i="1" s="1"/>
  <c r="N11393" i="1"/>
  <c r="O11393" i="1" s="1"/>
  <c r="N11394" i="1"/>
  <c r="O11394" i="1" s="1"/>
  <c r="N11395" i="1"/>
  <c r="O11395" i="1" s="1"/>
  <c r="N11396" i="1"/>
  <c r="O11396" i="1" s="1"/>
  <c r="N11397" i="1"/>
  <c r="O11397" i="1" s="1"/>
  <c r="N11398" i="1"/>
  <c r="O11398" i="1" s="1"/>
  <c r="N11399" i="1"/>
  <c r="O11399" i="1" s="1"/>
  <c r="N11400" i="1"/>
  <c r="O11400" i="1" s="1"/>
  <c r="N11401" i="1"/>
  <c r="O11401" i="1" s="1"/>
  <c r="N11402" i="1"/>
  <c r="O11402" i="1" s="1"/>
  <c r="N11403" i="1"/>
  <c r="O11403" i="1" s="1"/>
  <c r="N11404" i="1"/>
  <c r="O11404" i="1" s="1"/>
  <c r="N11405" i="1"/>
  <c r="O11405" i="1" s="1"/>
  <c r="N11406" i="1"/>
  <c r="O11406" i="1" s="1"/>
  <c r="N11407" i="1"/>
  <c r="O11407" i="1" s="1"/>
  <c r="N11408" i="1"/>
  <c r="O11408" i="1" s="1"/>
  <c r="N11409" i="1"/>
  <c r="O11409" i="1" s="1"/>
  <c r="N11410" i="1"/>
  <c r="O11410" i="1" s="1"/>
  <c r="N11411" i="1"/>
  <c r="O11411" i="1" s="1"/>
  <c r="N11412" i="1"/>
  <c r="O11412" i="1" s="1"/>
  <c r="N11413" i="1"/>
  <c r="O11413" i="1" s="1"/>
  <c r="N11414" i="1"/>
  <c r="O11414" i="1" s="1"/>
  <c r="N11415" i="1"/>
  <c r="O11415" i="1" s="1"/>
  <c r="N11416" i="1"/>
  <c r="O11416" i="1" s="1"/>
  <c r="N11417" i="1"/>
  <c r="O11417" i="1" s="1"/>
  <c r="N11418" i="1"/>
  <c r="O11418" i="1" s="1"/>
  <c r="N11419" i="1"/>
  <c r="O11419" i="1" s="1"/>
  <c r="N11420" i="1"/>
  <c r="O11420" i="1" s="1"/>
  <c r="N11421" i="1"/>
  <c r="O11421" i="1" s="1"/>
  <c r="N11422" i="1"/>
  <c r="O11422" i="1" s="1"/>
  <c r="N11423" i="1"/>
  <c r="O11423" i="1" s="1"/>
  <c r="N11424" i="1"/>
  <c r="O11424" i="1" s="1"/>
  <c r="N11425" i="1"/>
  <c r="O11425" i="1" s="1"/>
  <c r="N11426" i="1"/>
  <c r="O11426" i="1" s="1"/>
  <c r="N11427" i="1"/>
  <c r="O11427" i="1" s="1"/>
  <c r="N11428" i="1"/>
  <c r="O11428" i="1" s="1"/>
  <c r="N11429" i="1"/>
  <c r="O11429" i="1" s="1"/>
  <c r="N11430" i="1"/>
  <c r="O11430" i="1" s="1"/>
  <c r="N11431" i="1"/>
  <c r="O11431" i="1" s="1"/>
  <c r="N11432" i="1"/>
  <c r="O11432" i="1" s="1"/>
  <c r="N11433" i="1"/>
  <c r="O11433" i="1" s="1"/>
  <c r="N11434" i="1"/>
  <c r="O11434" i="1" s="1"/>
  <c r="N11435" i="1"/>
  <c r="O11435" i="1" s="1"/>
  <c r="N11436" i="1"/>
  <c r="O11436" i="1" s="1"/>
  <c r="N11437" i="1"/>
  <c r="O11437" i="1" s="1"/>
  <c r="N11438" i="1"/>
  <c r="O11438" i="1" s="1"/>
  <c r="N11439" i="1"/>
  <c r="O11439" i="1" s="1"/>
  <c r="N11440" i="1"/>
  <c r="O11440" i="1" s="1"/>
  <c r="N11441" i="1"/>
  <c r="O11441" i="1" s="1"/>
  <c r="N11442" i="1"/>
  <c r="O11442" i="1" s="1"/>
  <c r="N11443" i="1"/>
  <c r="O11443" i="1" s="1"/>
  <c r="N11444" i="1"/>
  <c r="O11444" i="1" s="1"/>
  <c r="N11445" i="1"/>
  <c r="O11445" i="1" s="1"/>
  <c r="N11446" i="1"/>
  <c r="O11446" i="1" s="1"/>
  <c r="N11447" i="1"/>
  <c r="O11447" i="1" s="1"/>
  <c r="N11448" i="1"/>
  <c r="O11448" i="1" s="1"/>
  <c r="N11449" i="1"/>
  <c r="O11449" i="1" s="1"/>
  <c r="N11450" i="1"/>
  <c r="O11450" i="1" s="1"/>
  <c r="N11451" i="1"/>
  <c r="O11451" i="1" s="1"/>
  <c r="N11452" i="1"/>
  <c r="O11452" i="1" s="1"/>
  <c r="N11453" i="1"/>
  <c r="O11453" i="1" s="1"/>
  <c r="N11454" i="1"/>
  <c r="O11454" i="1" s="1"/>
  <c r="N11455" i="1"/>
  <c r="O11455" i="1" s="1"/>
  <c r="N11456" i="1"/>
  <c r="O11456" i="1" s="1"/>
  <c r="N11457" i="1"/>
  <c r="O11457" i="1" s="1"/>
  <c r="N11458" i="1"/>
  <c r="O11458" i="1" s="1"/>
  <c r="N11459" i="1"/>
  <c r="O11459" i="1" s="1"/>
  <c r="N11460" i="1"/>
  <c r="O11460" i="1" s="1"/>
  <c r="N11461" i="1"/>
  <c r="O11461" i="1" s="1"/>
  <c r="N11462" i="1"/>
  <c r="O11462" i="1" s="1"/>
  <c r="N11463" i="1"/>
  <c r="O11463" i="1" s="1"/>
  <c r="N11464" i="1"/>
  <c r="O11464" i="1" s="1"/>
  <c r="N11465" i="1"/>
  <c r="O11465" i="1" s="1"/>
  <c r="N11466" i="1"/>
  <c r="O11466" i="1" s="1"/>
  <c r="N11467" i="1"/>
  <c r="O11467" i="1" s="1"/>
  <c r="N11468" i="1"/>
  <c r="O11468" i="1" s="1"/>
  <c r="N11469" i="1"/>
  <c r="O11469" i="1" s="1"/>
  <c r="N11470" i="1"/>
  <c r="O11470" i="1" s="1"/>
  <c r="N11471" i="1"/>
  <c r="O11471" i="1" s="1"/>
  <c r="N11472" i="1"/>
  <c r="O11472" i="1" s="1"/>
  <c r="N11473" i="1"/>
  <c r="O11473" i="1" s="1"/>
  <c r="N11474" i="1"/>
  <c r="O11474" i="1" s="1"/>
  <c r="N11475" i="1"/>
  <c r="O11475" i="1" s="1"/>
  <c r="N11476" i="1"/>
  <c r="O11476" i="1" s="1"/>
  <c r="N11477" i="1"/>
  <c r="O11477" i="1" s="1"/>
  <c r="N11478" i="1"/>
  <c r="O11478" i="1" s="1"/>
  <c r="N11479" i="1"/>
  <c r="O11479" i="1" s="1"/>
  <c r="N11480" i="1"/>
  <c r="O11480" i="1" s="1"/>
  <c r="N11481" i="1"/>
  <c r="O11481" i="1" s="1"/>
  <c r="N11482" i="1"/>
  <c r="O11482" i="1" s="1"/>
  <c r="N11483" i="1"/>
  <c r="O11483" i="1" s="1"/>
  <c r="N11484" i="1"/>
  <c r="O11484" i="1" s="1"/>
  <c r="N11485" i="1"/>
  <c r="O11485" i="1" s="1"/>
  <c r="N11486" i="1"/>
  <c r="O11486" i="1" s="1"/>
  <c r="N11487" i="1"/>
  <c r="O11487" i="1" s="1"/>
  <c r="N11488" i="1"/>
  <c r="O11488" i="1" s="1"/>
  <c r="N11489" i="1"/>
  <c r="O11489" i="1" s="1"/>
  <c r="N11490" i="1"/>
  <c r="O11490" i="1" s="1"/>
  <c r="N11491" i="1"/>
  <c r="O11491" i="1" s="1"/>
  <c r="N11492" i="1"/>
  <c r="O11492" i="1" s="1"/>
  <c r="N11493" i="1"/>
  <c r="O11493" i="1" s="1"/>
  <c r="N11494" i="1"/>
  <c r="O11494" i="1" s="1"/>
  <c r="N11495" i="1"/>
  <c r="O11495" i="1" s="1"/>
  <c r="N11496" i="1"/>
  <c r="O11496" i="1" s="1"/>
  <c r="N11497" i="1"/>
  <c r="O11497" i="1" s="1"/>
  <c r="N11498" i="1"/>
  <c r="O11498" i="1" s="1"/>
  <c r="N11499" i="1"/>
  <c r="O11499" i="1" s="1"/>
  <c r="N11500" i="1"/>
  <c r="O11500" i="1" s="1"/>
  <c r="N11501" i="1"/>
  <c r="O11501" i="1" s="1"/>
  <c r="N11502" i="1"/>
  <c r="O11502" i="1" s="1"/>
  <c r="N11503" i="1"/>
  <c r="O11503" i="1" s="1"/>
  <c r="N11504" i="1"/>
  <c r="O11504" i="1" s="1"/>
  <c r="N11505" i="1"/>
  <c r="O11505" i="1" s="1"/>
  <c r="N11506" i="1"/>
  <c r="O11506" i="1" s="1"/>
  <c r="N11507" i="1"/>
  <c r="O11507" i="1" s="1"/>
  <c r="N11508" i="1"/>
  <c r="O11508" i="1" s="1"/>
  <c r="N11509" i="1"/>
  <c r="O11509" i="1" s="1"/>
  <c r="N11510" i="1"/>
  <c r="O11510" i="1" s="1"/>
  <c r="N11511" i="1"/>
  <c r="O11511" i="1" s="1"/>
  <c r="N11512" i="1"/>
  <c r="O11512" i="1" s="1"/>
  <c r="N11513" i="1"/>
  <c r="O11513" i="1" s="1"/>
  <c r="N11514" i="1"/>
  <c r="O11514" i="1" s="1"/>
  <c r="N11515" i="1"/>
  <c r="O11515" i="1" s="1"/>
  <c r="N11516" i="1"/>
  <c r="O11516" i="1" s="1"/>
  <c r="N11517" i="1"/>
  <c r="O11517" i="1" s="1"/>
  <c r="N11518" i="1"/>
  <c r="O11518" i="1" s="1"/>
  <c r="N11519" i="1"/>
  <c r="O11519" i="1" s="1"/>
  <c r="N11520" i="1"/>
  <c r="O11520" i="1" s="1"/>
  <c r="N11521" i="1"/>
  <c r="O11521" i="1" s="1"/>
  <c r="N11522" i="1"/>
  <c r="O11522" i="1" s="1"/>
  <c r="N11523" i="1"/>
  <c r="O11523" i="1" s="1"/>
  <c r="N11524" i="1"/>
  <c r="O11524" i="1" s="1"/>
  <c r="N11525" i="1"/>
  <c r="O11525" i="1" s="1"/>
  <c r="N11526" i="1"/>
  <c r="O11526" i="1" s="1"/>
  <c r="N11527" i="1"/>
  <c r="O11527" i="1" s="1"/>
  <c r="N11528" i="1"/>
  <c r="O11528" i="1" s="1"/>
  <c r="N11529" i="1"/>
  <c r="O11529" i="1" s="1"/>
  <c r="N11530" i="1"/>
  <c r="O11530" i="1" s="1"/>
  <c r="N11531" i="1"/>
  <c r="O11531" i="1" s="1"/>
  <c r="N11532" i="1"/>
  <c r="O11532" i="1" s="1"/>
  <c r="N11533" i="1"/>
  <c r="O11533" i="1" s="1"/>
  <c r="N11534" i="1"/>
  <c r="O11534" i="1" s="1"/>
  <c r="N11535" i="1"/>
  <c r="O11535" i="1" s="1"/>
  <c r="N11536" i="1"/>
  <c r="O11536" i="1" s="1"/>
  <c r="N11537" i="1"/>
  <c r="O11537" i="1" s="1"/>
  <c r="N11538" i="1"/>
  <c r="O11538" i="1" s="1"/>
  <c r="N11539" i="1"/>
  <c r="O11539" i="1" s="1"/>
  <c r="N11540" i="1"/>
  <c r="O11540" i="1" s="1"/>
  <c r="N11541" i="1"/>
  <c r="O11541" i="1" s="1"/>
  <c r="N11542" i="1"/>
  <c r="O11542" i="1" s="1"/>
  <c r="N11543" i="1"/>
  <c r="O11543" i="1" s="1"/>
  <c r="N11544" i="1"/>
  <c r="O11544" i="1" s="1"/>
  <c r="N11545" i="1"/>
  <c r="O11545" i="1" s="1"/>
  <c r="N11546" i="1"/>
  <c r="O11546" i="1" s="1"/>
  <c r="N11547" i="1"/>
  <c r="O11547" i="1" s="1"/>
  <c r="N11548" i="1"/>
  <c r="O11548" i="1" s="1"/>
  <c r="N11549" i="1"/>
  <c r="O11549" i="1" s="1"/>
  <c r="N11550" i="1"/>
  <c r="O11550" i="1" s="1"/>
  <c r="N11551" i="1"/>
  <c r="O11551" i="1" s="1"/>
  <c r="N11552" i="1"/>
  <c r="O11552" i="1" s="1"/>
  <c r="N11553" i="1"/>
  <c r="O11553" i="1" s="1"/>
  <c r="N11554" i="1"/>
  <c r="O11554" i="1" s="1"/>
  <c r="N11555" i="1"/>
  <c r="O11555" i="1" s="1"/>
  <c r="N11556" i="1"/>
  <c r="O11556" i="1" s="1"/>
  <c r="N11557" i="1"/>
  <c r="O11557" i="1" s="1"/>
  <c r="N11558" i="1"/>
  <c r="O11558" i="1" s="1"/>
  <c r="N11559" i="1"/>
  <c r="O11559" i="1" s="1"/>
  <c r="N11560" i="1"/>
  <c r="O11560" i="1" s="1"/>
  <c r="N11561" i="1"/>
  <c r="O11561" i="1" s="1"/>
  <c r="N11562" i="1"/>
  <c r="O11562" i="1" s="1"/>
  <c r="N11563" i="1"/>
  <c r="O11563" i="1" s="1"/>
  <c r="N11564" i="1"/>
  <c r="O11564" i="1" s="1"/>
  <c r="N11565" i="1"/>
  <c r="O11565" i="1" s="1"/>
  <c r="N11566" i="1"/>
  <c r="O11566" i="1" s="1"/>
  <c r="N11567" i="1"/>
  <c r="O11567" i="1" s="1"/>
  <c r="N11568" i="1"/>
  <c r="O11568" i="1" s="1"/>
  <c r="N11569" i="1"/>
  <c r="O11569" i="1" s="1"/>
  <c r="N11570" i="1"/>
  <c r="O11570" i="1" s="1"/>
  <c r="N11571" i="1"/>
  <c r="O11571" i="1" s="1"/>
  <c r="N11572" i="1"/>
  <c r="O11572" i="1" s="1"/>
  <c r="N11573" i="1"/>
  <c r="O11573" i="1" s="1"/>
  <c r="N11574" i="1"/>
  <c r="O11574" i="1" s="1"/>
  <c r="N11575" i="1"/>
  <c r="O11575" i="1" s="1"/>
  <c r="N11576" i="1"/>
  <c r="O11576" i="1" s="1"/>
  <c r="N11577" i="1"/>
  <c r="O11577" i="1" s="1"/>
  <c r="N11578" i="1"/>
  <c r="O11578" i="1" s="1"/>
  <c r="N11579" i="1"/>
  <c r="O11579" i="1" s="1"/>
  <c r="N11580" i="1"/>
  <c r="O11580" i="1" s="1"/>
  <c r="N11581" i="1"/>
  <c r="O11581" i="1" s="1"/>
  <c r="N11582" i="1"/>
  <c r="O11582" i="1" s="1"/>
  <c r="N11583" i="1"/>
  <c r="O11583" i="1" s="1"/>
  <c r="N11584" i="1"/>
  <c r="O11584" i="1" s="1"/>
  <c r="N11585" i="1"/>
  <c r="O11585" i="1" s="1"/>
  <c r="N11586" i="1"/>
  <c r="O11586" i="1" s="1"/>
  <c r="N11587" i="1"/>
  <c r="O11587" i="1" s="1"/>
  <c r="N11588" i="1"/>
  <c r="O11588" i="1" s="1"/>
  <c r="N11589" i="1"/>
  <c r="O11589" i="1" s="1"/>
  <c r="N11590" i="1"/>
  <c r="O11590" i="1" s="1"/>
  <c r="N11591" i="1"/>
  <c r="O11591" i="1" s="1"/>
  <c r="N11592" i="1"/>
  <c r="O11592" i="1" s="1"/>
  <c r="N11593" i="1"/>
  <c r="O11593" i="1" s="1"/>
  <c r="N11594" i="1"/>
  <c r="O11594" i="1" s="1"/>
  <c r="N11595" i="1"/>
  <c r="O11595" i="1" s="1"/>
  <c r="N11596" i="1"/>
  <c r="O11596" i="1" s="1"/>
  <c r="N11597" i="1"/>
  <c r="O11597" i="1" s="1"/>
  <c r="N11598" i="1"/>
  <c r="O11598" i="1" s="1"/>
  <c r="N11599" i="1"/>
  <c r="O11599" i="1" s="1"/>
  <c r="N11600" i="1"/>
  <c r="O11600" i="1" s="1"/>
  <c r="N11601" i="1"/>
  <c r="O11601" i="1" s="1"/>
  <c r="N11602" i="1"/>
  <c r="O11602" i="1" s="1"/>
  <c r="N11603" i="1"/>
  <c r="O11603" i="1" s="1"/>
  <c r="N11604" i="1"/>
  <c r="O11604" i="1" s="1"/>
  <c r="N11605" i="1"/>
  <c r="O11605" i="1" s="1"/>
  <c r="N11606" i="1"/>
  <c r="O11606" i="1" s="1"/>
  <c r="N11607" i="1"/>
  <c r="O11607" i="1" s="1"/>
  <c r="N11608" i="1"/>
  <c r="O11608" i="1" s="1"/>
  <c r="N11609" i="1"/>
  <c r="O11609" i="1" s="1"/>
  <c r="N11610" i="1"/>
  <c r="O11610" i="1" s="1"/>
  <c r="N11611" i="1"/>
  <c r="O11611" i="1" s="1"/>
  <c r="N11612" i="1"/>
  <c r="O11612" i="1" s="1"/>
  <c r="N11613" i="1"/>
  <c r="O11613" i="1" s="1"/>
  <c r="N11614" i="1"/>
  <c r="O11614" i="1" s="1"/>
  <c r="N11615" i="1"/>
  <c r="O11615" i="1" s="1"/>
  <c r="N11616" i="1"/>
  <c r="O11616" i="1" s="1"/>
  <c r="N11617" i="1"/>
  <c r="O11617" i="1" s="1"/>
  <c r="N11618" i="1"/>
  <c r="O11618" i="1" s="1"/>
  <c r="N11619" i="1"/>
  <c r="O11619" i="1" s="1"/>
  <c r="N11620" i="1"/>
  <c r="O11620" i="1" s="1"/>
  <c r="N11621" i="1"/>
  <c r="O11621" i="1" s="1"/>
  <c r="N11622" i="1"/>
  <c r="O11622" i="1" s="1"/>
  <c r="N11623" i="1"/>
  <c r="O11623" i="1" s="1"/>
  <c r="N11624" i="1"/>
  <c r="O11624" i="1" s="1"/>
  <c r="N11625" i="1"/>
  <c r="O11625" i="1" s="1"/>
  <c r="N11626" i="1"/>
  <c r="O11626" i="1" s="1"/>
  <c r="N11627" i="1"/>
  <c r="O11627" i="1" s="1"/>
  <c r="N11628" i="1"/>
  <c r="O11628" i="1" s="1"/>
  <c r="N11629" i="1"/>
  <c r="O11629" i="1" s="1"/>
  <c r="N11630" i="1"/>
  <c r="O11630" i="1" s="1"/>
  <c r="N11631" i="1"/>
  <c r="O11631" i="1" s="1"/>
  <c r="N11632" i="1"/>
  <c r="O11632" i="1" s="1"/>
  <c r="N11633" i="1"/>
  <c r="O11633" i="1" s="1"/>
  <c r="N11634" i="1"/>
  <c r="O11634" i="1" s="1"/>
  <c r="N11635" i="1"/>
  <c r="O11635" i="1" s="1"/>
  <c r="N11636" i="1"/>
  <c r="O11636" i="1" s="1"/>
  <c r="N11637" i="1"/>
  <c r="O11637" i="1" s="1"/>
  <c r="N11638" i="1"/>
  <c r="O11638" i="1" s="1"/>
  <c r="N11639" i="1"/>
  <c r="O11639" i="1" s="1"/>
  <c r="N11640" i="1"/>
  <c r="O11640" i="1" s="1"/>
  <c r="N11641" i="1"/>
  <c r="O11641" i="1" s="1"/>
  <c r="N11642" i="1"/>
  <c r="O11642" i="1" s="1"/>
  <c r="N11643" i="1"/>
  <c r="O11643" i="1" s="1"/>
  <c r="N11644" i="1"/>
  <c r="O11644" i="1" s="1"/>
  <c r="N11645" i="1"/>
  <c r="O11645" i="1" s="1"/>
  <c r="N11646" i="1"/>
  <c r="O11646" i="1" s="1"/>
  <c r="N11647" i="1"/>
  <c r="O11647" i="1" s="1"/>
  <c r="N11648" i="1"/>
  <c r="O11648" i="1" s="1"/>
  <c r="N11649" i="1"/>
  <c r="O11649" i="1" s="1"/>
  <c r="N11650" i="1"/>
  <c r="O11650" i="1" s="1"/>
  <c r="N11651" i="1"/>
  <c r="O11651" i="1" s="1"/>
  <c r="N11652" i="1"/>
  <c r="O11652" i="1" s="1"/>
  <c r="N11653" i="1"/>
  <c r="O11653" i="1" s="1"/>
  <c r="N11654" i="1"/>
  <c r="O11654" i="1" s="1"/>
  <c r="N11655" i="1"/>
  <c r="O11655" i="1" s="1"/>
  <c r="N11656" i="1"/>
  <c r="O11656" i="1" s="1"/>
  <c r="N11657" i="1"/>
  <c r="O11657" i="1" s="1"/>
  <c r="N11658" i="1"/>
  <c r="O11658" i="1" s="1"/>
  <c r="N11659" i="1"/>
  <c r="O11659" i="1" s="1"/>
  <c r="N11660" i="1"/>
  <c r="O11660" i="1" s="1"/>
  <c r="N11661" i="1"/>
  <c r="O11661" i="1" s="1"/>
  <c r="N11662" i="1"/>
  <c r="O11662" i="1" s="1"/>
  <c r="N11663" i="1"/>
  <c r="O11663" i="1" s="1"/>
  <c r="N11664" i="1"/>
  <c r="O11664" i="1" s="1"/>
  <c r="N11665" i="1"/>
  <c r="O11665" i="1" s="1"/>
  <c r="N11666" i="1"/>
  <c r="O11666" i="1" s="1"/>
  <c r="N11667" i="1"/>
  <c r="O11667" i="1" s="1"/>
  <c r="N11668" i="1"/>
  <c r="O11668" i="1" s="1"/>
  <c r="N11669" i="1"/>
  <c r="O11669" i="1" s="1"/>
  <c r="N11670" i="1"/>
  <c r="O11670" i="1" s="1"/>
  <c r="N11671" i="1"/>
  <c r="O11671" i="1" s="1"/>
  <c r="N11672" i="1"/>
  <c r="O11672" i="1" s="1"/>
  <c r="N11673" i="1"/>
  <c r="O11673" i="1" s="1"/>
  <c r="N11674" i="1"/>
  <c r="O11674" i="1" s="1"/>
  <c r="N11675" i="1"/>
  <c r="O11675" i="1" s="1"/>
  <c r="N11676" i="1"/>
  <c r="O11676" i="1" s="1"/>
  <c r="N11677" i="1"/>
  <c r="O11677" i="1" s="1"/>
  <c r="N11678" i="1"/>
  <c r="O11678" i="1" s="1"/>
  <c r="N11679" i="1"/>
  <c r="O11679" i="1" s="1"/>
  <c r="N11680" i="1"/>
  <c r="O11680" i="1" s="1"/>
  <c r="N11681" i="1"/>
  <c r="O11681" i="1" s="1"/>
  <c r="N11682" i="1"/>
  <c r="O11682" i="1" s="1"/>
  <c r="N11683" i="1"/>
  <c r="O11683" i="1" s="1"/>
  <c r="N11684" i="1"/>
  <c r="O11684" i="1" s="1"/>
  <c r="N11685" i="1"/>
  <c r="O11685" i="1" s="1"/>
  <c r="N11686" i="1"/>
  <c r="O11686" i="1" s="1"/>
  <c r="N11687" i="1"/>
  <c r="O11687" i="1" s="1"/>
  <c r="N11688" i="1"/>
  <c r="O11688" i="1" s="1"/>
  <c r="N11689" i="1"/>
  <c r="O11689" i="1" s="1"/>
  <c r="N11690" i="1"/>
  <c r="O11690" i="1" s="1"/>
  <c r="N11691" i="1"/>
  <c r="O11691" i="1" s="1"/>
  <c r="N11692" i="1"/>
  <c r="O11692" i="1" s="1"/>
  <c r="N11693" i="1"/>
  <c r="O11693" i="1" s="1"/>
  <c r="N11694" i="1"/>
  <c r="O11694" i="1" s="1"/>
  <c r="N11695" i="1"/>
  <c r="O11695" i="1" s="1"/>
  <c r="N11696" i="1"/>
  <c r="O11696" i="1" s="1"/>
  <c r="N11697" i="1"/>
  <c r="O11697" i="1" s="1"/>
  <c r="N11698" i="1"/>
  <c r="O11698" i="1" s="1"/>
  <c r="N11699" i="1"/>
  <c r="O11699" i="1" s="1"/>
  <c r="N11700" i="1"/>
  <c r="O11700" i="1" s="1"/>
  <c r="N11701" i="1"/>
  <c r="O11701" i="1" s="1"/>
  <c r="N11702" i="1"/>
  <c r="O11702" i="1" s="1"/>
  <c r="N11703" i="1"/>
  <c r="O11703" i="1" s="1"/>
  <c r="N11704" i="1"/>
  <c r="O11704" i="1" s="1"/>
  <c r="N11705" i="1"/>
  <c r="O11705" i="1" s="1"/>
  <c r="N11706" i="1"/>
  <c r="O11706" i="1" s="1"/>
  <c r="N11707" i="1"/>
  <c r="O11707" i="1" s="1"/>
  <c r="N11708" i="1"/>
  <c r="O11708" i="1" s="1"/>
  <c r="N11709" i="1"/>
  <c r="O11709" i="1" s="1"/>
  <c r="N11710" i="1"/>
  <c r="O11710" i="1" s="1"/>
  <c r="N11711" i="1"/>
  <c r="O11711" i="1" s="1"/>
  <c r="N11712" i="1"/>
  <c r="O11712" i="1" s="1"/>
  <c r="N11713" i="1"/>
  <c r="O11713" i="1" s="1"/>
  <c r="N11714" i="1"/>
  <c r="O11714" i="1" s="1"/>
  <c r="N11715" i="1"/>
  <c r="O11715" i="1" s="1"/>
  <c r="N11716" i="1"/>
  <c r="O11716" i="1" s="1"/>
  <c r="N11717" i="1"/>
  <c r="O11717" i="1" s="1"/>
  <c r="N11718" i="1"/>
  <c r="O11718" i="1" s="1"/>
  <c r="N11719" i="1"/>
  <c r="O11719" i="1" s="1"/>
  <c r="N11720" i="1"/>
  <c r="O11720" i="1" s="1"/>
  <c r="N11721" i="1"/>
  <c r="O11721" i="1" s="1"/>
  <c r="N11722" i="1"/>
  <c r="O11722" i="1" s="1"/>
  <c r="N11723" i="1"/>
  <c r="O11723" i="1" s="1"/>
  <c r="N11724" i="1"/>
  <c r="O11724" i="1" s="1"/>
  <c r="N11725" i="1"/>
  <c r="O11725" i="1" s="1"/>
  <c r="N11726" i="1"/>
  <c r="O11726" i="1" s="1"/>
  <c r="N11727" i="1"/>
  <c r="O11727" i="1" s="1"/>
  <c r="N11728" i="1"/>
  <c r="O11728" i="1" s="1"/>
  <c r="N11729" i="1"/>
  <c r="O11729" i="1" s="1"/>
  <c r="N11730" i="1"/>
  <c r="O11730" i="1" s="1"/>
  <c r="N11731" i="1"/>
  <c r="O11731" i="1" s="1"/>
  <c r="N11732" i="1"/>
  <c r="O11732" i="1" s="1"/>
  <c r="N11733" i="1"/>
  <c r="O11733" i="1" s="1"/>
  <c r="N11734" i="1"/>
  <c r="O11734" i="1" s="1"/>
  <c r="N11735" i="1"/>
  <c r="O11735" i="1" s="1"/>
  <c r="N11736" i="1"/>
  <c r="O11736" i="1" s="1"/>
  <c r="N11737" i="1"/>
  <c r="O11737" i="1" s="1"/>
  <c r="N11738" i="1"/>
  <c r="O11738" i="1" s="1"/>
  <c r="N11739" i="1"/>
  <c r="O11739" i="1" s="1"/>
  <c r="N11740" i="1"/>
  <c r="O11740" i="1" s="1"/>
  <c r="N11741" i="1"/>
  <c r="O11741" i="1" s="1"/>
  <c r="N11742" i="1"/>
  <c r="O11742" i="1" s="1"/>
  <c r="N11743" i="1"/>
  <c r="O11743" i="1" s="1"/>
  <c r="N11744" i="1"/>
  <c r="O11744" i="1" s="1"/>
  <c r="N11745" i="1"/>
  <c r="O11745" i="1" s="1"/>
  <c r="N11746" i="1"/>
  <c r="O11746" i="1" s="1"/>
  <c r="N11747" i="1"/>
  <c r="O11747" i="1" s="1"/>
  <c r="N11748" i="1"/>
  <c r="O11748" i="1" s="1"/>
  <c r="N11749" i="1"/>
  <c r="O11749" i="1" s="1"/>
  <c r="N11750" i="1"/>
  <c r="O11750" i="1" s="1"/>
  <c r="N11751" i="1"/>
  <c r="O11751" i="1" s="1"/>
  <c r="N11752" i="1"/>
  <c r="O11752" i="1" s="1"/>
  <c r="N11753" i="1"/>
  <c r="O11753" i="1" s="1"/>
  <c r="N11754" i="1"/>
  <c r="O11754" i="1" s="1"/>
  <c r="N11755" i="1"/>
  <c r="O11755" i="1" s="1"/>
  <c r="N11756" i="1"/>
  <c r="O11756" i="1" s="1"/>
  <c r="N11757" i="1"/>
  <c r="O11757" i="1" s="1"/>
  <c r="N11758" i="1"/>
  <c r="O11758" i="1" s="1"/>
  <c r="N11759" i="1"/>
  <c r="O11759" i="1" s="1"/>
  <c r="N11760" i="1"/>
  <c r="O11760" i="1" s="1"/>
  <c r="N11761" i="1"/>
  <c r="O11761" i="1" s="1"/>
  <c r="N11762" i="1"/>
  <c r="O11762" i="1" s="1"/>
  <c r="N11763" i="1"/>
  <c r="O11763" i="1" s="1"/>
  <c r="N11764" i="1"/>
  <c r="O11764" i="1" s="1"/>
  <c r="N11765" i="1"/>
  <c r="O11765" i="1" s="1"/>
  <c r="N11766" i="1"/>
  <c r="O11766" i="1" s="1"/>
  <c r="N11767" i="1"/>
  <c r="O11767" i="1" s="1"/>
  <c r="N11768" i="1"/>
  <c r="O11768" i="1" s="1"/>
  <c r="N11769" i="1"/>
  <c r="O11769" i="1" s="1"/>
  <c r="N11770" i="1"/>
  <c r="O11770" i="1" s="1"/>
  <c r="N11771" i="1"/>
  <c r="O11771" i="1" s="1"/>
  <c r="N11772" i="1"/>
  <c r="O11772" i="1" s="1"/>
  <c r="N11773" i="1"/>
  <c r="O11773" i="1" s="1"/>
  <c r="N11774" i="1"/>
  <c r="O11774" i="1" s="1"/>
  <c r="N11775" i="1"/>
  <c r="O11775" i="1" s="1"/>
  <c r="N11776" i="1"/>
  <c r="O11776" i="1" s="1"/>
  <c r="N11777" i="1"/>
  <c r="O11777" i="1" s="1"/>
  <c r="N11778" i="1"/>
  <c r="O11778" i="1" s="1"/>
  <c r="N11779" i="1"/>
  <c r="O11779" i="1" s="1"/>
  <c r="N11780" i="1"/>
  <c r="O11780" i="1" s="1"/>
  <c r="N11781" i="1"/>
  <c r="O11781" i="1" s="1"/>
  <c r="N11782" i="1"/>
  <c r="O11782" i="1" s="1"/>
  <c r="N11783" i="1"/>
  <c r="O11783" i="1" s="1"/>
  <c r="N11784" i="1"/>
  <c r="O11784" i="1" s="1"/>
  <c r="N11785" i="1"/>
  <c r="O11785" i="1" s="1"/>
  <c r="N11786" i="1"/>
  <c r="O11786" i="1" s="1"/>
  <c r="N11787" i="1"/>
  <c r="O11787" i="1" s="1"/>
  <c r="N11788" i="1"/>
  <c r="O11788" i="1" s="1"/>
  <c r="N11789" i="1"/>
  <c r="O11789" i="1" s="1"/>
  <c r="N11790" i="1"/>
  <c r="O11790" i="1" s="1"/>
  <c r="N11791" i="1"/>
  <c r="O11791" i="1" s="1"/>
  <c r="N11792" i="1"/>
  <c r="O11792" i="1" s="1"/>
  <c r="N11793" i="1"/>
  <c r="O11793" i="1" s="1"/>
  <c r="N11794" i="1"/>
  <c r="O11794" i="1" s="1"/>
  <c r="N11795" i="1"/>
  <c r="O11795" i="1" s="1"/>
  <c r="N11796" i="1"/>
  <c r="O11796" i="1" s="1"/>
  <c r="N11797" i="1"/>
  <c r="O11797" i="1" s="1"/>
  <c r="N11798" i="1"/>
  <c r="O11798" i="1" s="1"/>
  <c r="N11799" i="1"/>
  <c r="O11799" i="1" s="1"/>
  <c r="N11800" i="1"/>
  <c r="O11800" i="1" s="1"/>
  <c r="N11801" i="1"/>
  <c r="O11801" i="1" s="1"/>
  <c r="N11802" i="1"/>
  <c r="O11802" i="1" s="1"/>
  <c r="N11803" i="1"/>
  <c r="O11803" i="1" s="1"/>
  <c r="N11804" i="1"/>
  <c r="O11804" i="1" s="1"/>
  <c r="N11805" i="1"/>
  <c r="O11805" i="1" s="1"/>
  <c r="N11806" i="1"/>
  <c r="O11806" i="1" s="1"/>
  <c r="N11807" i="1"/>
  <c r="O11807" i="1" s="1"/>
  <c r="N11808" i="1"/>
  <c r="O11808" i="1" s="1"/>
  <c r="N11809" i="1"/>
  <c r="O11809" i="1" s="1"/>
  <c r="N11810" i="1"/>
  <c r="O11810" i="1" s="1"/>
  <c r="N11811" i="1"/>
  <c r="O11811" i="1" s="1"/>
  <c r="N11812" i="1"/>
  <c r="O11812" i="1" s="1"/>
  <c r="N11813" i="1"/>
  <c r="O11813" i="1" s="1"/>
  <c r="N11814" i="1"/>
  <c r="O11814" i="1" s="1"/>
  <c r="N11815" i="1"/>
  <c r="O11815" i="1" s="1"/>
  <c r="N11816" i="1"/>
  <c r="O11816" i="1" s="1"/>
  <c r="N11817" i="1"/>
  <c r="O11817" i="1" s="1"/>
  <c r="N11818" i="1"/>
  <c r="O11818" i="1" s="1"/>
  <c r="N11819" i="1"/>
  <c r="O11819" i="1" s="1"/>
  <c r="N11820" i="1"/>
  <c r="O11820" i="1" s="1"/>
  <c r="N11821" i="1"/>
  <c r="O11821" i="1" s="1"/>
  <c r="N11822" i="1"/>
  <c r="O11822" i="1" s="1"/>
  <c r="N11823" i="1"/>
  <c r="O11823" i="1" s="1"/>
  <c r="N11824" i="1"/>
  <c r="O11824" i="1" s="1"/>
  <c r="N11825" i="1"/>
  <c r="O11825" i="1" s="1"/>
  <c r="N11826" i="1"/>
  <c r="O11826" i="1" s="1"/>
  <c r="N11827" i="1"/>
  <c r="O11827" i="1" s="1"/>
  <c r="N11828" i="1"/>
  <c r="O11828" i="1" s="1"/>
  <c r="N11829" i="1"/>
  <c r="O11829" i="1" s="1"/>
  <c r="N11830" i="1"/>
  <c r="O11830" i="1" s="1"/>
  <c r="N11831" i="1"/>
  <c r="O11831" i="1" s="1"/>
  <c r="N11832" i="1"/>
  <c r="O11832" i="1" s="1"/>
  <c r="N11833" i="1"/>
  <c r="O11833" i="1" s="1"/>
  <c r="N11834" i="1"/>
  <c r="O11834" i="1" s="1"/>
  <c r="N11835" i="1"/>
  <c r="O11835" i="1" s="1"/>
  <c r="N11836" i="1"/>
  <c r="O11836" i="1" s="1"/>
  <c r="N11837" i="1"/>
  <c r="O11837" i="1" s="1"/>
  <c r="N11838" i="1"/>
  <c r="O11838" i="1" s="1"/>
  <c r="N11839" i="1"/>
  <c r="O11839" i="1" s="1"/>
  <c r="N11840" i="1"/>
  <c r="O11840" i="1" s="1"/>
  <c r="N11841" i="1"/>
  <c r="O11841" i="1" s="1"/>
  <c r="N11842" i="1"/>
  <c r="O11842" i="1" s="1"/>
  <c r="N11843" i="1"/>
  <c r="O11843" i="1" s="1"/>
  <c r="N11844" i="1"/>
  <c r="O11844" i="1" s="1"/>
  <c r="N11845" i="1"/>
  <c r="O11845" i="1" s="1"/>
  <c r="N11846" i="1"/>
  <c r="O11846" i="1" s="1"/>
  <c r="N11847" i="1"/>
  <c r="O11847" i="1" s="1"/>
  <c r="N11848" i="1"/>
  <c r="O11848" i="1" s="1"/>
  <c r="N11849" i="1"/>
  <c r="O11849" i="1" s="1"/>
  <c r="N11850" i="1"/>
  <c r="O11850" i="1" s="1"/>
  <c r="N11851" i="1"/>
  <c r="O11851" i="1" s="1"/>
  <c r="N11852" i="1"/>
  <c r="O11852" i="1" s="1"/>
  <c r="N11853" i="1"/>
  <c r="O11853" i="1" s="1"/>
  <c r="N11854" i="1"/>
  <c r="O11854" i="1" s="1"/>
  <c r="N11855" i="1"/>
  <c r="O11855" i="1" s="1"/>
  <c r="N11856" i="1"/>
  <c r="O11856" i="1" s="1"/>
  <c r="N11857" i="1"/>
  <c r="O11857" i="1" s="1"/>
  <c r="N11858" i="1"/>
  <c r="O11858" i="1" s="1"/>
  <c r="N11859" i="1"/>
  <c r="O11859" i="1" s="1"/>
  <c r="N11860" i="1"/>
  <c r="O11860" i="1" s="1"/>
  <c r="N11861" i="1"/>
  <c r="O11861" i="1" s="1"/>
  <c r="N11862" i="1"/>
  <c r="O11862" i="1" s="1"/>
  <c r="N11863" i="1"/>
  <c r="O11863" i="1" s="1"/>
  <c r="N11864" i="1"/>
  <c r="O11864" i="1" s="1"/>
  <c r="N11865" i="1"/>
  <c r="O11865" i="1" s="1"/>
  <c r="N11866" i="1"/>
  <c r="O11866" i="1" s="1"/>
  <c r="N11867" i="1"/>
  <c r="O11867" i="1" s="1"/>
  <c r="N11868" i="1"/>
  <c r="O11868" i="1" s="1"/>
  <c r="N11869" i="1"/>
  <c r="O11869" i="1" s="1"/>
  <c r="N11870" i="1"/>
  <c r="O11870" i="1" s="1"/>
  <c r="N11871" i="1"/>
  <c r="O11871" i="1" s="1"/>
  <c r="N11872" i="1"/>
  <c r="O11872" i="1" s="1"/>
  <c r="N11873" i="1"/>
  <c r="O11873" i="1" s="1"/>
  <c r="N11874" i="1"/>
  <c r="O11874" i="1" s="1"/>
  <c r="N11875" i="1"/>
  <c r="O11875" i="1" s="1"/>
  <c r="N11876" i="1"/>
  <c r="O11876" i="1" s="1"/>
  <c r="N11877" i="1"/>
  <c r="O11877" i="1" s="1"/>
  <c r="N11878" i="1"/>
  <c r="O11878" i="1" s="1"/>
  <c r="N11879" i="1"/>
  <c r="O11879" i="1" s="1"/>
  <c r="N11880" i="1"/>
  <c r="O11880" i="1" s="1"/>
  <c r="N11881" i="1"/>
  <c r="O11881" i="1" s="1"/>
  <c r="N11882" i="1"/>
  <c r="O11882" i="1" s="1"/>
  <c r="N11883" i="1"/>
  <c r="O11883" i="1" s="1"/>
  <c r="N11884" i="1"/>
  <c r="O11884" i="1" s="1"/>
  <c r="N11885" i="1"/>
  <c r="O11885" i="1" s="1"/>
  <c r="N11886" i="1"/>
  <c r="O11886" i="1" s="1"/>
  <c r="N11887" i="1"/>
  <c r="O11887" i="1" s="1"/>
  <c r="N11888" i="1"/>
  <c r="O11888" i="1" s="1"/>
  <c r="N11889" i="1"/>
  <c r="O11889" i="1" s="1"/>
  <c r="N11890" i="1"/>
  <c r="O11890" i="1" s="1"/>
  <c r="N11891" i="1"/>
  <c r="O11891" i="1" s="1"/>
  <c r="N11892" i="1"/>
  <c r="O11892" i="1" s="1"/>
  <c r="N11893" i="1"/>
  <c r="O11893" i="1" s="1"/>
  <c r="N11894" i="1"/>
  <c r="O11894" i="1" s="1"/>
  <c r="N11895" i="1"/>
  <c r="O11895" i="1" s="1"/>
  <c r="N11896" i="1"/>
  <c r="O11896" i="1" s="1"/>
  <c r="N11897" i="1"/>
  <c r="O11897" i="1" s="1"/>
  <c r="N11898" i="1"/>
  <c r="O11898" i="1" s="1"/>
  <c r="N11899" i="1"/>
  <c r="O11899" i="1" s="1"/>
  <c r="N11900" i="1"/>
  <c r="O11900" i="1" s="1"/>
  <c r="N11901" i="1"/>
  <c r="O11901" i="1" s="1"/>
  <c r="N11902" i="1"/>
  <c r="O11902" i="1" s="1"/>
  <c r="N11903" i="1"/>
  <c r="O11903" i="1" s="1"/>
  <c r="N11904" i="1"/>
  <c r="O11904" i="1" s="1"/>
  <c r="N11905" i="1"/>
  <c r="O11905" i="1" s="1"/>
  <c r="N11906" i="1"/>
  <c r="O11906" i="1" s="1"/>
  <c r="N11907" i="1"/>
  <c r="O11907" i="1" s="1"/>
  <c r="N11908" i="1"/>
  <c r="O11908" i="1" s="1"/>
  <c r="N11909" i="1"/>
  <c r="O11909" i="1" s="1"/>
  <c r="N11910" i="1"/>
  <c r="O11910" i="1" s="1"/>
  <c r="N11911" i="1"/>
  <c r="O11911" i="1" s="1"/>
  <c r="N11912" i="1"/>
  <c r="O11912" i="1" s="1"/>
  <c r="N11913" i="1"/>
  <c r="O11913" i="1" s="1"/>
  <c r="N11914" i="1"/>
  <c r="O11914" i="1" s="1"/>
  <c r="N11915" i="1"/>
  <c r="O11915" i="1" s="1"/>
  <c r="N11916" i="1"/>
  <c r="O11916" i="1" s="1"/>
  <c r="N11917" i="1"/>
  <c r="O11917" i="1" s="1"/>
  <c r="N11918" i="1"/>
  <c r="O11918" i="1" s="1"/>
  <c r="N11919" i="1"/>
  <c r="O11919" i="1" s="1"/>
  <c r="N11920" i="1"/>
  <c r="O11920" i="1" s="1"/>
  <c r="N11921" i="1"/>
  <c r="O11921" i="1" s="1"/>
  <c r="N11922" i="1"/>
  <c r="O11922" i="1" s="1"/>
  <c r="N11923" i="1"/>
  <c r="O11923" i="1" s="1"/>
  <c r="N11924" i="1"/>
  <c r="O11924" i="1" s="1"/>
  <c r="N11925" i="1"/>
  <c r="O11925" i="1" s="1"/>
  <c r="N11926" i="1"/>
  <c r="O11926" i="1" s="1"/>
  <c r="N11927" i="1"/>
  <c r="O11927" i="1" s="1"/>
  <c r="N11928" i="1"/>
  <c r="O11928" i="1" s="1"/>
  <c r="N11929" i="1"/>
  <c r="O11929" i="1" s="1"/>
  <c r="N11930" i="1"/>
  <c r="O11930" i="1" s="1"/>
  <c r="N11931" i="1"/>
  <c r="O11931" i="1" s="1"/>
  <c r="N11932" i="1"/>
  <c r="O11932" i="1" s="1"/>
  <c r="N11933" i="1"/>
  <c r="O11933" i="1" s="1"/>
  <c r="N11934" i="1"/>
  <c r="O11934" i="1" s="1"/>
  <c r="N11935" i="1"/>
  <c r="O11935" i="1" s="1"/>
  <c r="N11936" i="1"/>
  <c r="O11936" i="1" s="1"/>
  <c r="N11937" i="1"/>
  <c r="O11937" i="1" s="1"/>
  <c r="N11938" i="1"/>
  <c r="O11938" i="1" s="1"/>
  <c r="N11939" i="1"/>
  <c r="O11939" i="1" s="1"/>
  <c r="N11940" i="1"/>
  <c r="O11940" i="1" s="1"/>
  <c r="N11941" i="1"/>
  <c r="O11941" i="1" s="1"/>
  <c r="N11942" i="1"/>
  <c r="O11942" i="1" s="1"/>
  <c r="N11943" i="1"/>
  <c r="O11943" i="1" s="1"/>
  <c r="N11944" i="1"/>
  <c r="O11944" i="1" s="1"/>
  <c r="N11945" i="1"/>
  <c r="O11945" i="1" s="1"/>
  <c r="N11946" i="1"/>
  <c r="O11946" i="1" s="1"/>
  <c r="N11947" i="1"/>
  <c r="O11947" i="1" s="1"/>
  <c r="N11948" i="1"/>
  <c r="O11948" i="1" s="1"/>
  <c r="N11949" i="1"/>
  <c r="O11949" i="1" s="1"/>
  <c r="N11950" i="1"/>
  <c r="O11950" i="1" s="1"/>
  <c r="N11951" i="1"/>
  <c r="O11951" i="1" s="1"/>
  <c r="N11952" i="1"/>
  <c r="O11952" i="1" s="1"/>
  <c r="N11953" i="1"/>
  <c r="O11953" i="1" s="1"/>
  <c r="N11954" i="1"/>
  <c r="O11954" i="1" s="1"/>
  <c r="N11955" i="1"/>
  <c r="O11955" i="1" s="1"/>
  <c r="N11956" i="1"/>
  <c r="O11956" i="1" s="1"/>
  <c r="N11957" i="1"/>
  <c r="O11957" i="1" s="1"/>
  <c r="N11958" i="1"/>
  <c r="O11958" i="1" s="1"/>
  <c r="N11959" i="1"/>
  <c r="O11959" i="1" s="1"/>
  <c r="N11960" i="1"/>
  <c r="O11960" i="1" s="1"/>
  <c r="N11961" i="1"/>
  <c r="O11961" i="1" s="1"/>
  <c r="N11962" i="1"/>
  <c r="O11962" i="1" s="1"/>
  <c r="N11963" i="1"/>
  <c r="O11963" i="1" s="1"/>
  <c r="N11964" i="1"/>
  <c r="O11964" i="1" s="1"/>
  <c r="N11965" i="1"/>
  <c r="O11965" i="1" s="1"/>
  <c r="N11966" i="1"/>
  <c r="O11966" i="1" s="1"/>
  <c r="N11967" i="1"/>
  <c r="O11967" i="1" s="1"/>
  <c r="N11968" i="1"/>
  <c r="O11968" i="1" s="1"/>
  <c r="N11969" i="1"/>
  <c r="O11969" i="1" s="1"/>
  <c r="N11970" i="1"/>
  <c r="O11970" i="1" s="1"/>
  <c r="N11971" i="1"/>
  <c r="O11971" i="1" s="1"/>
  <c r="N11972" i="1"/>
  <c r="O11972" i="1" s="1"/>
  <c r="N11973" i="1"/>
  <c r="O11973" i="1" s="1"/>
  <c r="N11974" i="1"/>
  <c r="O11974" i="1" s="1"/>
  <c r="N11975" i="1"/>
  <c r="O11975" i="1" s="1"/>
  <c r="N11976" i="1"/>
  <c r="O11976" i="1" s="1"/>
  <c r="N11977" i="1"/>
  <c r="O11977" i="1" s="1"/>
  <c r="N11978" i="1"/>
  <c r="O11978" i="1" s="1"/>
  <c r="N11979" i="1"/>
  <c r="O11979" i="1" s="1"/>
  <c r="N11980" i="1"/>
  <c r="O11980" i="1" s="1"/>
  <c r="N11981" i="1"/>
  <c r="O11981" i="1" s="1"/>
  <c r="N11982" i="1"/>
  <c r="O11982" i="1" s="1"/>
  <c r="N11983" i="1"/>
  <c r="O11983" i="1" s="1"/>
  <c r="N11984" i="1"/>
  <c r="O11984" i="1" s="1"/>
  <c r="N11985" i="1"/>
  <c r="O11985" i="1" s="1"/>
  <c r="N11986" i="1"/>
  <c r="O11986" i="1" s="1"/>
  <c r="N11987" i="1"/>
  <c r="O11987" i="1" s="1"/>
  <c r="N11988" i="1"/>
  <c r="O11988" i="1" s="1"/>
  <c r="N11989" i="1"/>
  <c r="O11989" i="1" s="1"/>
  <c r="N11990" i="1"/>
  <c r="O11990" i="1" s="1"/>
  <c r="N11991" i="1"/>
  <c r="O11991" i="1" s="1"/>
  <c r="N11992" i="1"/>
  <c r="O11992" i="1" s="1"/>
  <c r="N11993" i="1"/>
  <c r="O11993" i="1" s="1"/>
  <c r="N11994" i="1"/>
  <c r="O11994" i="1" s="1"/>
  <c r="N11995" i="1"/>
  <c r="O11995" i="1" s="1"/>
  <c r="N11996" i="1"/>
  <c r="O11996" i="1" s="1"/>
  <c r="N11997" i="1"/>
  <c r="O11997" i="1" s="1"/>
  <c r="N11998" i="1"/>
  <c r="O11998" i="1" s="1"/>
  <c r="N11999" i="1"/>
  <c r="O11999" i="1" s="1"/>
  <c r="N12000" i="1"/>
  <c r="O12000" i="1" s="1"/>
  <c r="N12001" i="1"/>
  <c r="O12001" i="1" s="1"/>
  <c r="N12002" i="1"/>
  <c r="O12002" i="1" s="1"/>
  <c r="N12003" i="1"/>
  <c r="O12003" i="1" s="1"/>
  <c r="N12004" i="1"/>
  <c r="O12004" i="1" s="1"/>
  <c r="N12005" i="1"/>
  <c r="O12005" i="1" s="1"/>
  <c r="N12006" i="1"/>
  <c r="O12006" i="1" s="1"/>
  <c r="N12007" i="1"/>
  <c r="O12007" i="1" s="1"/>
  <c r="N12008" i="1"/>
  <c r="O12008" i="1" s="1"/>
  <c r="N12009" i="1"/>
  <c r="O12009" i="1" s="1"/>
  <c r="N12010" i="1"/>
  <c r="O12010" i="1" s="1"/>
  <c r="N12011" i="1"/>
  <c r="O12011" i="1" s="1"/>
  <c r="N12012" i="1"/>
  <c r="O12012" i="1" s="1"/>
  <c r="N12013" i="1"/>
  <c r="O12013" i="1" s="1"/>
  <c r="N12014" i="1"/>
  <c r="O12014" i="1" s="1"/>
  <c r="N12015" i="1"/>
  <c r="O12015" i="1" s="1"/>
  <c r="N12016" i="1"/>
  <c r="O12016" i="1" s="1"/>
  <c r="N12017" i="1"/>
  <c r="O12017" i="1" s="1"/>
  <c r="N12018" i="1"/>
  <c r="O12018" i="1" s="1"/>
  <c r="N12019" i="1"/>
  <c r="O12019" i="1" s="1"/>
  <c r="N12020" i="1"/>
  <c r="O12020" i="1" s="1"/>
  <c r="N12021" i="1"/>
  <c r="O12021" i="1" s="1"/>
  <c r="N12022" i="1"/>
  <c r="O12022" i="1" s="1"/>
  <c r="N12023" i="1"/>
  <c r="O12023" i="1" s="1"/>
  <c r="N12024" i="1"/>
  <c r="O12024" i="1" s="1"/>
  <c r="N12025" i="1"/>
  <c r="O12025" i="1" s="1"/>
  <c r="N12026" i="1"/>
  <c r="O12026" i="1" s="1"/>
  <c r="N12027" i="1"/>
  <c r="O12027" i="1" s="1"/>
  <c r="N12028" i="1"/>
  <c r="O12028" i="1" s="1"/>
  <c r="N12029" i="1"/>
  <c r="O12029" i="1" s="1"/>
  <c r="N12030" i="1"/>
  <c r="O12030" i="1" s="1"/>
  <c r="N12031" i="1"/>
  <c r="O12031" i="1" s="1"/>
  <c r="N12032" i="1"/>
  <c r="O12032" i="1" s="1"/>
  <c r="N12033" i="1"/>
  <c r="O12033" i="1" s="1"/>
  <c r="N12034" i="1"/>
  <c r="O12034" i="1" s="1"/>
  <c r="N12035" i="1"/>
  <c r="O12035" i="1" s="1"/>
  <c r="N12036" i="1"/>
  <c r="O12036" i="1" s="1"/>
  <c r="N12037" i="1"/>
  <c r="O12037" i="1" s="1"/>
  <c r="N12038" i="1"/>
  <c r="O12038" i="1" s="1"/>
  <c r="N12039" i="1"/>
  <c r="O12039" i="1" s="1"/>
  <c r="N12040" i="1"/>
  <c r="O12040" i="1" s="1"/>
  <c r="N12041" i="1"/>
  <c r="O12041" i="1" s="1"/>
  <c r="N12042" i="1"/>
  <c r="O12042" i="1" s="1"/>
  <c r="N12043" i="1"/>
  <c r="O12043" i="1" s="1"/>
  <c r="N12044" i="1"/>
  <c r="O12044" i="1" s="1"/>
  <c r="N12045" i="1"/>
  <c r="O12045" i="1" s="1"/>
  <c r="N12046" i="1"/>
  <c r="O12046" i="1" s="1"/>
  <c r="N12047" i="1"/>
  <c r="O12047" i="1" s="1"/>
  <c r="N12048" i="1"/>
  <c r="O12048" i="1" s="1"/>
  <c r="N12049" i="1"/>
  <c r="O12049" i="1" s="1"/>
  <c r="N12050" i="1"/>
  <c r="O12050" i="1" s="1"/>
  <c r="N12051" i="1"/>
  <c r="O12051" i="1" s="1"/>
  <c r="N12052" i="1"/>
  <c r="O12052" i="1" s="1"/>
  <c r="N12053" i="1"/>
  <c r="O12053" i="1" s="1"/>
  <c r="N12054" i="1"/>
  <c r="O12054" i="1" s="1"/>
  <c r="N12055" i="1"/>
  <c r="O12055" i="1" s="1"/>
  <c r="N12056" i="1"/>
  <c r="O12056" i="1" s="1"/>
  <c r="N12057" i="1"/>
  <c r="O12057" i="1" s="1"/>
  <c r="N12058" i="1"/>
  <c r="O12058" i="1" s="1"/>
  <c r="N12059" i="1"/>
  <c r="O12059" i="1" s="1"/>
  <c r="N12060" i="1"/>
  <c r="O12060" i="1" s="1"/>
  <c r="N12061" i="1"/>
  <c r="O12061" i="1" s="1"/>
  <c r="N12062" i="1"/>
  <c r="O12062" i="1" s="1"/>
  <c r="N12063" i="1"/>
  <c r="O12063" i="1" s="1"/>
  <c r="N12064" i="1"/>
  <c r="O12064" i="1" s="1"/>
  <c r="N12065" i="1"/>
  <c r="O12065" i="1" s="1"/>
  <c r="N12066" i="1"/>
  <c r="O12066" i="1" s="1"/>
  <c r="N12067" i="1"/>
  <c r="O12067" i="1" s="1"/>
  <c r="N12068" i="1"/>
  <c r="O12068" i="1" s="1"/>
  <c r="N12069" i="1"/>
  <c r="O12069" i="1" s="1"/>
  <c r="N12070" i="1"/>
  <c r="O12070" i="1" s="1"/>
  <c r="N12071" i="1"/>
  <c r="O12071" i="1" s="1"/>
  <c r="N12072" i="1"/>
  <c r="O12072" i="1" s="1"/>
  <c r="N12073" i="1"/>
  <c r="O12073" i="1" s="1"/>
  <c r="N12074" i="1"/>
  <c r="O12074" i="1" s="1"/>
  <c r="N12075" i="1"/>
  <c r="O12075" i="1" s="1"/>
  <c r="N12076" i="1"/>
  <c r="O12076" i="1" s="1"/>
  <c r="N12077" i="1"/>
  <c r="O12077" i="1" s="1"/>
  <c r="N12078" i="1"/>
  <c r="O12078" i="1" s="1"/>
  <c r="N12079" i="1"/>
  <c r="O12079" i="1" s="1"/>
  <c r="N12080" i="1"/>
  <c r="O12080" i="1" s="1"/>
  <c r="N12081" i="1"/>
  <c r="O12081" i="1" s="1"/>
  <c r="N12082" i="1"/>
  <c r="O12082" i="1" s="1"/>
  <c r="N12083" i="1"/>
  <c r="O12083" i="1" s="1"/>
  <c r="N12084" i="1"/>
  <c r="O12084" i="1" s="1"/>
  <c r="N12085" i="1"/>
  <c r="O12085" i="1" s="1"/>
  <c r="N12086" i="1"/>
  <c r="O12086" i="1" s="1"/>
  <c r="N12087" i="1"/>
  <c r="O12087" i="1" s="1"/>
  <c r="N12088" i="1"/>
  <c r="O12088" i="1" s="1"/>
  <c r="N12089" i="1"/>
  <c r="O12089" i="1" s="1"/>
  <c r="N12090" i="1"/>
  <c r="O12090" i="1" s="1"/>
  <c r="N12091" i="1"/>
  <c r="O12091" i="1" s="1"/>
  <c r="N12092" i="1"/>
  <c r="O12092" i="1" s="1"/>
  <c r="N12093" i="1"/>
  <c r="O12093" i="1" s="1"/>
  <c r="N12094" i="1"/>
  <c r="O12094" i="1" s="1"/>
  <c r="N12095" i="1"/>
  <c r="O12095" i="1" s="1"/>
  <c r="N12096" i="1"/>
  <c r="O12096" i="1" s="1"/>
  <c r="N12097" i="1"/>
  <c r="O12097" i="1" s="1"/>
  <c r="N12098" i="1"/>
  <c r="O12098" i="1" s="1"/>
  <c r="N12099" i="1"/>
  <c r="O12099" i="1" s="1"/>
  <c r="N12100" i="1"/>
  <c r="O12100" i="1" s="1"/>
  <c r="N12101" i="1"/>
  <c r="O12101" i="1" s="1"/>
  <c r="N12102" i="1"/>
  <c r="O12102" i="1" s="1"/>
  <c r="N12103" i="1"/>
  <c r="O12103" i="1" s="1"/>
  <c r="N12104" i="1"/>
  <c r="O12104" i="1" s="1"/>
  <c r="N12105" i="1"/>
  <c r="O12105" i="1" s="1"/>
  <c r="N12106" i="1"/>
  <c r="O12106" i="1" s="1"/>
  <c r="N12107" i="1"/>
  <c r="O12107" i="1" s="1"/>
  <c r="N12108" i="1"/>
  <c r="O12108" i="1" s="1"/>
  <c r="N12109" i="1"/>
  <c r="O12109" i="1" s="1"/>
  <c r="N12110" i="1"/>
  <c r="O12110" i="1" s="1"/>
  <c r="N12111" i="1"/>
  <c r="O12111" i="1" s="1"/>
  <c r="N12112" i="1"/>
  <c r="O12112" i="1" s="1"/>
  <c r="N12113" i="1"/>
  <c r="O12113" i="1" s="1"/>
  <c r="N12114" i="1"/>
  <c r="O12114" i="1" s="1"/>
  <c r="N12115" i="1"/>
  <c r="O12115" i="1" s="1"/>
  <c r="N12116" i="1"/>
  <c r="O12116" i="1" s="1"/>
  <c r="N12117" i="1"/>
  <c r="O12117" i="1" s="1"/>
  <c r="N12118" i="1"/>
  <c r="O12118" i="1" s="1"/>
  <c r="N12119" i="1"/>
  <c r="O12119" i="1" s="1"/>
  <c r="N12120" i="1"/>
  <c r="O12120" i="1" s="1"/>
  <c r="N12121" i="1"/>
  <c r="O12121" i="1" s="1"/>
  <c r="N12122" i="1"/>
  <c r="O12122" i="1" s="1"/>
  <c r="N12123" i="1"/>
  <c r="O12123" i="1" s="1"/>
  <c r="N12124" i="1"/>
  <c r="O12124" i="1" s="1"/>
  <c r="N12125" i="1"/>
  <c r="O12125" i="1" s="1"/>
  <c r="N12126" i="1"/>
  <c r="O12126" i="1" s="1"/>
  <c r="N12127" i="1"/>
  <c r="O12127" i="1" s="1"/>
  <c r="N12128" i="1"/>
  <c r="O12128" i="1" s="1"/>
  <c r="N12129" i="1"/>
  <c r="O12129" i="1" s="1"/>
  <c r="N12130" i="1"/>
  <c r="O12130" i="1" s="1"/>
  <c r="N12131" i="1"/>
  <c r="O12131" i="1" s="1"/>
  <c r="N12132" i="1"/>
  <c r="O12132" i="1" s="1"/>
  <c r="N12133" i="1"/>
  <c r="O12133" i="1" s="1"/>
  <c r="N12134" i="1"/>
  <c r="O12134" i="1" s="1"/>
  <c r="N12135" i="1"/>
  <c r="O12135" i="1" s="1"/>
  <c r="N12136" i="1"/>
  <c r="O12136" i="1" s="1"/>
  <c r="N12137" i="1"/>
  <c r="O12137" i="1" s="1"/>
  <c r="N12138" i="1"/>
  <c r="O12138" i="1" s="1"/>
  <c r="N12139" i="1"/>
  <c r="O12139" i="1" s="1"/>
  <c r="N12140" i="1"/>
  <c r="O12140" i="1" s="1"/>
  <c r="N12141" i="1"/>
  <c r="O12141" i="1" s="1"/>
  <c r="N12142" i="1"/>
  <c r="O12142" i="1" s="1"/>
  <c r="N12143" i="1"/>
  <c r="O12143" i="1" s="1"/>
  <c r="N12144" i="1"/>
  <c r="O12144" i="1" s="1"/>
  <c r="N12145" i="1"/>
  <c r="O12145" i="1" s="1"/>
  <c r="N12146" i="1"/>
  <c r="O12146" i="1" s="1"/>
  <c r="N12147" i="1"/>
  <c r="O12147" i="1" s="1"/>
  <c r="N12148" i="1"/>
  <c r="O12148" i="1" s="1"/>
  <c r="N12149" i="1"/>
  <c r="O12149" i="1" s="1"/>
  <c r="N12150" i="1"/>
  <c r="O12150" i="1" s="1"/>
  <c r="N12151" i="1"/>
  <c r="O12151" i="1" s="1"/>
  <c r="N12152" i="1"/>
  <c r="O12152" i="1" s="1"/>
  <c r="N12153" i="1"/>
  <c r="O12153" i="1" s="1"/>
  <c r="N12154" i="1"/>
  <c r="O12154" i="1" s="1"/>
  <c r="N12155" i="1"/>
  <c r="O12155" i="1" s="1"/>
  <c r="N12156" i="1"/>
  <c r="O12156" i="1" s="1"/>
  <c r="N12157" i="1"/>
  <c r="O12157" i="1" s="1"/>
  <c r="N12158" i="1"/>
  <c r="O12158" i="1" s="1"/>
  <c r="N12159" i="1"/>
  <c r="O12159" i="1" s="1"/>
  <c r="N12160" i="1"/>
  <c r="O12160" i="1" s="1"/>
  <c r="N12161" i="1"/>
  <c r="O12161" i="1" s="1"/>
  <c r="N12162" i="1"/>
  <c r="O12162" i="1" s="1"/>
  <c r="N12163" i="1"/>
  <c r="O12163" i="1" s="1"/>
  <c r="N12164" i="1"/>
  <c r="O12164" i="1" s="1"/>
  <c r="N12165" i="1"/>
  <c r="O12165" i="1" s="1"/>
  <c r="N12166" i="1"/>
  <c r="O12166" i="1" s="1"/>
  <c r="N12167" i="1"/>
  <c r="O12167" i="1" s="1"/>
  <c r="N12168" i="1"/>
  <c r="O12168" i="1" s="1"/>
  <c r="N12169" i="1"/>
  <c r="O12169" i="1" s="1"/>
  <c r="N12170" i="1"/>
  <c r="O12170" i="1" s="1"/>
  <c r="N12171" i="1"/>
  <c r="O12171" i="1" s="1"/>
  <c r="N12172" i="1"/>
  <c r="O12172" i="1" s="1"/>
  <c r="N12173" i="1"/>
  <c r="O12173" i="1" s="1"/>
  <c r="N12174" i="1"/>
  <c r="O12174" i="1" s="1"/>
  <c r="N12175" i="1"/>
  <c r="O12175" i="1" s="1"/>
  <c r="N12176" i="1"/>
  <c r="O12176" i="1" s="1"/>
  <c r="N12177" i="1"/>
  <c r="O12177" i="1" s="1"/>
  <c r="N12178" i="1"/>
  <c r="O12178" i="1" s="1"/>
  <c r="N12179" i="1"/>
  <c r="O12179" i="1" s="1"/>
  <c r="N12180" i="1"/>
  <c r="O12180" i="1" s="1"/>
  <c r="N12181" i="1"/>
  <c r="O12181" i="1" s="1"/>
  <c r="N12182" i="1"/>
  <c r="O12182" i="1" s="1"/>
  <c r="N12183" i="1"/>
  <c r="O12183" i="1" s="1"/>
  <c r="N12184" i="1"/>
  <c r="O12184" i="1" s="1"/>
  <c r="N12185" i="1"/>
  <c r="O12185" i="1" s="1"/>
  <c r="N12186" i="1"/>
  <c r="O12186" i="1" s="1"/>
  <c r="N12187" i="1"/>
  <c r="O12187" i="1" s="1"/>
  <c r="N12188" i="1"/>
  <c r="O12188" i="1" s="1"/>
  <c r="N12189" i="1"/>
  <c r="O12189" i="1" s="1"/>
  <c r="N12190" i="1"/>
  <c r="O12190" i="1" s="1"/>
  <c r="N12191" i="1"/>
  <c r="O12191" i="1" s="1"/>
  <c r="N12192" i="1"/>
  <c r="O12192" i="1" s="1"/>
  <c r="N12193" i="1"/>
  <c r="O12193" i="1" s="1"/>
  <c r="N12194" i="1"/>
  <c r="O12194" i="1" s="1"/>
  <c r="N12195" i="1"/>
  <c r="O12195" i="1" s="1"/>
  <c r="N12196" i="1"/>
  <c r="O12196" i="1" s="1"/>
  <c r="N12197" i="1"/>
  <c r="O12197" i="1" s="1"/>
  <c r="N12198" i="1"/>
  <c r="O12198" i="1" s="1"/>
  <c r="N12199" i="1"/>
  <c r="O12199" i="1" s="1"/>
  <c r="N12200" i="1"/>
  <c r="O12200" i="1" s="1"/>
  <c r="N12201" i="1"/>
  <c r="O12201" i="1" s="1"/>
  <c r="N12202" i="1"/>
  <c r="O12202" i="1" s="1"/>
  <c r="N12203" i="1"/>
  <c r="O12203" i="1" s="1"/>
  <c r="N12204" i="1"/>
  <c r="O12204" i="1" s="1"/>
  <c r="N12205" i="1"/>
  <c r="O12205" i="1" s="1"/>
  <c r="N12206" i="1"/>
  <c r="O12206" i="1" s="1"/>
  <c r="N12207" i="1"/>
  <c r="O12207" i="1" s="1"/>
  <c r="N12208" i="1"/>
  <c r="O12208" i="1" s="1"/>
  <c r="N12209" i="1"/>
  <c r="O12209" i="1" s="1"/>
  <c r="N12210" i="1"/>
  <c r="O12210" i="1" s="1"/>
  <c r="N12211" i="1"/>
  <c r="O12211" i="1" s="1"/>
  <c r="N12212" i="1"/>
  <c r="O12212" i="1" s="1"/>
  <c r="N12213" i="1"/>
  <c r="O12213" i="1" s="1"/>
  <c r="N12214" i="1"/>
  <c r="O12214" i="1" s="1"/>
  <c r="N12215" i="1"/>
  <c r="O12215" i="1" s="1"/>
  <c r="N12216" i="1"/>
  <c r="O12216" i="1" s="1"/>
  <c r="N12217" i="1"/>
  <c r="O12217" i="1" s="1"/>
  <c r="N12218" i="1"/>
  <c r="O12218" i="1" s="1"/>
  <c r="N12219" i="1"/>
  <c r="O12219" i="1" s="1"/>
  <c r="N12220" i="1"/>
  <c r="O12220" i="1" s="1"/>
  <c r="N12221" i="1"/>
  <c r="O12221" i="1" s="1"/>
  <c r="N12222" i="1"/>
  <c r="O12222" i="1" s="1"/>
  <c r="N12223" i="1"/>
  <c r="O12223" i="1" s="1"/>
  <c r="N12224" i="1"/>
  <c r="O12224" i="1" s="1"/>
  <c r="N12225" i="1"/>
  <c r="O12225" i="1" s="1"/>
  <c r="N12226" i="1"/>
  <c r="O12226" i="1" s="1"/>
  <c r="N12227" i="1"/>
  <c r="O12227" i="1" s="1"/>
  <c r="N12228" i="1"/>
  <c r="O12228" i="1" s="1"/>
  <c r="N12229" i="1"/>
  <c r="O12229" i="1" s="1"/>
  <c r="N12230" i="1"/>
  <c r="O12230" i="1" s="1"/>
  <c r="N12231" i="1"/>
  <c r="O12231" i="1" s="1"/>
  <c r="N12232" i="1"/>
  <c r="O12232" i="1" s="1"/>
  <c r="N12233" i="1"/>
  <c r="O12233" i="1" s="1"/>
  <c r="N12234" i="1"/>
  <c r="O12234" i="1" s="1"/>
  <c r="N12235" i="1"/>
  <c r="O12235" i="1" s="1"/>
  <c r="N12236" i="1"/>
  <c r="O12236" i="1" s="1"/>
  <c r="N12237" i="1"/>
  <c r="O12237" i="1" s="1"/>
  <c r="N12238" i="1"/>
  <c r="O12238" i="1" s="1"/>
  <c r="N12239" i="1"/>
  <c r="O12239" i="1" s="1"/>
  <c r="N12240" i="1"/>
  <c r="O12240" i="1" s="1"/>
  <c r="N12241" i="1"/>
  <c r="O12241" i="1" s="1"/>
  <c r="N12242" i="1"/>
  <c r="O12242" i="1" s="1"/>
  <c r="N12243" i="1"/>
  <c r="O12243" i="1" s="1"/>
  <c r="N12244" i="1"/>
  <c r="O12244" i="1" s="1"/>
  <c r="N12245" i="1"/>
  <c r="O12245" i="1" s="1"/>
  <c r="N12246" i="1"/>
  <c r="O12246" i="1" s="1"/>
  <c r="N12247" i="1"/>
  <c r="O12247" i="1" s="1"/>
  <c r="N12248" i="1"/>
  <c r="O12248" i="1" s="1"/>
  <c r="N12249" i="1"/>
  <c r="O12249" i="1" s="1"/>
  <c r="N12250" i="1"/>
  <c r="O12250" i="1" s="1"/>
  <c r="N12251" i="1"/>
  <c r="O12251" i="1" s="1"/>
  <c r="N12252" i="1"/>
  <c r="O12252" i="1" s="1"/>
  <c r="N12253" i="1"/>
  <c r="O12253" i="1" s="1"/>
  <c r="N12254" i="1"/>
  <c r="O12254" i="1" s="1"/>
  <c r="N12255" i="1"/>
  <c r="O12255" i="1" s="1"/>
  <c r="N12256" i="1"/>
  <c r="O12256" i="1" s="1"/>
  <c r="N12257" i="1"/>
  <c r="O12257" i="1" s="1"/>
  <c r="N12258" i="1"/>
  <c r="O12258" i="1" s="1"/>
  <c r="N12259" i="1"/>
  <c r="O12259" i="1" s="1"/>
  <c r="N12260" i="1"/>
  <c r="O12260" i="1" s="1"/>
  <c r="N12261" i="1"/>
  <c r="O12261" i="1" s="1"/>
  <c r="N12262" i="1"/>
  <c r="O12262" i="1" s="1"/>
  <c r="N12263" i="1"/>
  <c r="O12263" i="1" s="1"/>
  <c r="N12264" i="1"/>
  <c r="O12264" i="1" s="1"/>
  <c r="N12265" i="1"/>
  <c r="O12265" i="1" s="1"/>
  <c r="N12266" i="1"/>
  <c r="O12266" i="1" s="1"/>
  <c r="N12267" i="1"/>
  <c r="O12267" i="1" s="1"/>
  <c r="N12268" i="1"/>
  <c r="O12268" i="1" s="1"/>
  <c r="N12269" i="1"/>
  <c r="O12269" i="1" s="1"/>
  <c r="N12270" i="1"/>
  <c r="O12270" i="1" s="1"/>
  <c r="N12271" i="1"/>
  <c r="O12271" i="1" s="1"/>
  <c r="N12272" i="1"/>
  <c r="O12272" i="1" s="1"/>
  <c r="N12273" i="1"/>
  <c r="O12273" i="1" s="1"/>
  <c r="N12274" i="1"/>
  <c r="O12274" i="1" s="1"/>
  <c r="N12275" i="1"/>
  <c r="O12275" i="1" s="1"/>
  <c r="N12276" i="1"/>
  <c r="O12276" i="1" s="1"/>
  <c r="N12277" i="1"/>
  <c r="O12277" i="1" s="1"/>
  <c r="N12278" i="1"/>
  <c r="O12278" i="1" s="1"/>
  <c r="N12279" i="1"/>
  <c r="O12279" i="1" s="1"/>
  <c r="N12280" i="1"/>
  <c r="O12280" i="1" s="1"/>
  <c r="N12281" i="1"/>
  <c r="O12281" i="1" s="1"/>
  <c r="N12282" i="1"/>
  <c r="O12282" i="1" s="1"/>
  <c r="N12283" i="1"/>
  <c r="O12283" i="1" s="1"/>
  <c r="N12284" i="1"/>
  <c r="O12284" i="1" s="1"/>
  <c r="N12285" i="1"/>
  <c r="O12285" i="1" s="1"/>
  <c r="N12286" i="1"/>
  <c r="O12286" i="1" s="1"/>
  <c r="N12287" i="1"/>
  <c r="O12287" i="1" s="1"/>
  <c r="N12288" i="1"/>
  <c r="O12288" i="1" s="1"/>
  <c r="N12289" i="1"/>
  <c r="O12289" i="1" s="1"/>
  <c r="N12290" i="1"/>
  <c r="O12290" i="1" s="1"/>
  <c r="N12291" i="1"/>
  <c r="O12291" i="1" s="1"/>
  <c r="N12292" i="1"/>
  <c r="O12292" i="1" s="1"/>
  <c r="N12293" i="1"/>
  <c r="O12293" i="1" s="1"/>
  <c r="N12294" i="1"/>
  <c r="O12294" i="1" s="1"/>
  <c r="N12295" i="1"/>
  <c r="O12295" i="1" s="1"/>
  <c r="N12296" i="1"/>
  <c r="O12296" i="1" s="1"/>
  <c r="N12297" i="1"/>
  <c r="O12297" i="1" s="1"/>
  <c r="N12298" i="1"/>
  <c r="O12298" i="1" s="1"/>
  <c r="N12299" i="1"/>
  <c r="O12299" i="1" s="1"/>
  <c r="N12300" i="1"/>
  <c r="O12300" i="1" s="1"/>
  <c r="N12301" i="1"/>
  <c r="O12301" i="1" s="1"/>
  <c r="N12302" i="1"/>
  <c r="O12302" i="1" s="1"/>
  <c r="N12303" i="1"/>
  <c r="O12303" i="1" s="1"/>
  <c r="N12304" i="1"/>
  <c r="O12304" i="1" s="1"/>
  <c r="N12305" i="1"/>
  <c r="O12305" i="1" s="1"/>
  <c r="N12306" i="1"/>
  <c r="O12306" i="1" s="1"/>
  <c r="N12307" i="1"/>
  <c r="O12307" i="1" s="1"/>
  <c r="N12308" i="1"/>
  <c r="O12308" i="1" s="1"/>
  <c r="N12309" i="1"/>
  <c r="O12309" i="1" s="1"/>
  <c r="N12310" i="1"/>
  <c r="O12310" i="1" s="1"/>
  <c r="N12311" i="1"/>
  <c r="O12311" i="1" s="1"/>
  <c r="N12312" i="1"/>
  <c r="O12312" i="1" s="1"/>
  <c r="N12313" i="1"/>
  <c r="O12313" i="1" s="1"/>
  <c r="N12314" i="1"/>
  <c r="O12314" i="1" s="1"/>
  <c r="N12315" i="1"/>
  <c r="O12315" i="1" s="1"/>
  <c r="N12316" i="1"/>
  <c r="O12316" i="1" s="1"/>
  <c r="N12317" i="1"/>
  <c r="O12317" i="1" s="1"/>
  <c r="N12318" i="1"/>
  <c r="O12318" i="1" s="1"/>
  <c r="N12319" i="1"/>
  <c r="O12319" i="1" s="1"/>
  <c r="N12320" i="1"/>
  <c r="O12320" i="1" s="1"/>
  <c r="N12321" i="1"/>
  <c r="O12321" i="1" s="1"/>
  <c r="N12322" i="1"/>
  <c r="O12322" i="1" s="1"/>
  <c r="N12323" i="1"/>
  <c r="O12323" i="1" s="1"/>
  <c r="N12324" i="1"/>
  <c r="O12324" i="1" s="1"/>
  <c r="N12325" i="1"/>
  <c r="O12325" i="1" s="1"/>
  <c r="N12326" i="1"/>
  <c r="O12326" i="1" s="1"/>
  <c r="N12327" i="1"/>
  <c r="O12327" i="1" s="1"/>
  <c r="N12328" i="1"/>
  <c r="O12328" i="1" s="1"/>
  <c r="N12329" i="1"/>
  <c r="O12329" i="1" s="1"/>
  <c r="N12330" i="1"/>
  <c r="O12330" i="1" s="1"/>
  <c r="N12331" i="1"/>
  <c r="O12331" i="1" s="1"/>
  <c r="N12332" i="1"/>
  <c r="O12332" i="1" s="1"/>
  <c r="N12333" i="1"/>
  <c r="O12333" i="1" s="1"/>
  <c r="N12334" i="1"/>
  <c r="O12334" i="1" s="1"/>
  <c r="N12335" i="1"/>
  <c r="O12335" i="1" s="1"/>
  <c r="N12336" i="1"/>
  <c r="O12336" i="1" s="1"/>
  <c r="N12337" i="1"/>
  <c r="O12337" i="1" s="1"/>
  <c r="N12338" i="1"/>
  <c r="O12338" i="1" s="1"/>
  <c r="N12339" i="1"/>
  <c r="O12339" i="1" s="1"/>
  <c r="N12340" i="1"/>
  <c r="O12340" i="1" s="1"/>
  <c r="N12341" i="1"/>
  <c r="O12341" i="1" s="1"/>
  <c r="N12342" i="1"/>
  <c r="O12342" i="1" s="1"/>
  <c r="N12343" i="1"/>
  <c r="O12343" i="1" s="1"/>
  <c r="N12344" i="1"/>
  <c r="O12344" i="1" s="1"/>
  <c r="N12345" i="1"/>
  <c r="O12345" i="1" s="1"/>
  <c r="N12346" i="1"/>
  <c r="O12346" i="1" s="1"/>
  <c r="N12347" i="1"/>
  <c r="O12347" i="1" s="1"/>
  <c r="N12348" i="1"/>
  <c r="O12348" i="1" s="1"/>
  <c r="N12349" i="1"/>
  <c r="O12349" i="1" s="1"/>
  <c r="N12350" i="1"/>
  <c r="O12350" i="1" s="1"/>
  <c r="N12351" i="1"/>
  <c r="O12351" i="1" s="1"/>
  <c r="N12352" i="1"/>
  <c r="O12352" i="1" s="1"/>
  <c r="N12353" i="1"/>
  <c r="O12353" i="1" s="1"/>
  <c r="N12354" i="1"/>
  <c r="O12354" i="1" s="1"/>
  <c r="N12355" i="1"/>
  <c r="O12355" i="1" s="1"/>
  <c r="N12356" i="1"/>
  <c r="O12356" i="1" s="1"/>
  <c r="N12357" i="1"/>
  <c r="O12357" i="1" s="1"/>
  <c r="N12358" i="1"/>
  <c r="O12358" i="1" s="1"/>
  <c r="N12359" i="1"/>
  <c r="O12359" i="1" s="1"/>
  <c r="N12360" i="1"/>
  <c r="O12360" i="1" s="1"/>
  <c r="N12361" i="1"/>
  <c r="O12361" i="1" s="1"/>
  <c r="N12362" i="1"/>
  <c r="O12362" i="1" s="1"/>
  <c r="N12363" i="1"/>
  <c r="O12363" i="1" s="1"/>
  <c r="N12364" i="1"/>
  <c r="O12364" i="1" s="1"/>
  <c r="N12365" i="1"/>
  <c r="O12365" i="1" s="1"/>
  <c r="N12366" i="1"/>
  <c r="O12366" i="1" s="1"/>
  <c r="N12367" i="1"/>
  <c r="O12367" i="1" s="1"/>
  <c r="N12368" i="1"/>
  <c r="O12368" i="1" s="1"/>
  <c r="N12369" i="1"/>
  <c r="O12369" i="1" s="1"/>
  <c r="N12370" i="1"/>
  <c r="O12370" i="1" s="1"/>
  <c r="N12371" i="1"/>
  <c r="O12371" i="1" s="1"/>
  <c r="N12372" i="1"/>
  <c r="O12372" i="1" s="1"/>
  <c r="N12373" i="1"/>
  <c r="O12373" i="1" s="1"/>
  <c r="N12374" i="1"/>
  <c r="O12374" i="1" s="1"/>
  <c r="N12375" i="1"/>
  <c r="O12375" i="1" s="1"/>
  <c r="N12376" i="1"/>
  <c r="O12376" i="1" s="1"/>
  <c r="N12377" i="1"/>
  <c r="O12377" i="1" s="1"/>
  <c r="N12378" i="1"/>
  <c r="O12378" i="1" s="1"/>
  <c r="N12379" i="1"/>
  <c r="O12379" i="1" s="1"/>
  <c r="N12380" i="1"/>
  <c r="O12380" i="1" s="1"/>
  <c r="N12381" i="1"/>
  <c r="O12381" i="1" s="1"/>
  <c r="N12382" i="1"/>
  <c r="O12382" i="1" s="1"/>
  <c r="N12383" i="1"/>
  <c r="O12383" i="1" s="1"/>
  <c r="N12384" i="1"/>
  <c r="O12384" i="1" s="1"/>
  <c r="N12385" i="1"/>
  <c r="O12385" i="1" s="1"/>
  <c r="N12386" i="1"/>
  <c r="O12386" i="1" s="1"/>
  <c r="N12387" i="1"/>
  <c r="O12387" i="1" s="1"/>
  <c r="N12388" i="1"/>
  <c r="O12388" i="1" s="1"/>
  <c r="N12389" i="1"/>
  <c r="O12389" i="1" s="1"/>
  <c r="N12390" i="1"/>
  <c r="O12390" i="1" s="1"/>
  <c r="N12391" i="1"/>
  <c r="O12391" i="1" s="1"/>
  <c r="N12392" i="1"/>
  <c r="O12392" i="1" s="1"/>
  <c r="N12393" i="1"/>
  <c r="O12393" i="1" s="1"/>
  <c r="N12394" i="1"/>
  <c r="O12394" i="1" s="1"/>
  <c r="N12395" i="1"/>
  <c r="O12395" i="1" s="1"/>
  <c r="N12396" i="1"/>
  <c r="O12396" i="1" s="1"/>
  <c r="N12397" i="1"/>
  <c r="O12397" i="1" s="1"/>
  <c r="N12398" i="1"/>
  <c r="O12398" i="1" s="1"/>
  <c r="N12399" i="1"/>
  <c r="O12399" i="1" s="1"/>
  <c r="N12400" i="1"/>
  <c r="O12400" i="1" s="1"/>
  <c r="N12401" i="1"/>
  <c r="O12401" i="1" s="1"/>
  <c r="N12402" i="1"/>
  <c r="O12402" i="1" s="1"/>
  <c r="N12403" i="1"/>
  <c r="O12403" i="1" s="1"/>
  <c r="N12404" i="1"/>
  <c r="O12404" i="1" s="1"/>
  <c r="N12405" i="1"/>
  <c r="O12405" i="1" s="1"/>
  <c r="N12406" i="1"/>
  <c r="O12406" i="1" s="1"/>
  <c r="N12407" i="1"/>
  <c r="O12407" i="1" s="1"/>
  <c r="N12408" i="1"/>
  <c r="O12408" i="1" s="1"/>
  <c r="N12409" i="1"/>
  <c r="O12409" i="1" s="1"/>
  <c r="N12410" i="1"/>
  <c r="O12410" i="1" s="1"/>
  <c r="N12411" i="1"/>
  <c r="O12411" i="1" s="1"/>
  <c r="N12412" i="1"/>
  <c r="O12412" i="1" s="1"/>
  <c r="N12413" i="1"/>
  <c r="O12413" i="1" s="1"/>
  <c r="N12414" i="1"/>
  <c r="O12414" i="1" s="1"/>
  <c r="N12415" i="1"/>
  <c r="O12415" i="1" s="1"/>
  <c r="N12416" i="1"/>
  <c r="O12416" i="1" s="1"/>
  <c r="N12417" i="1"/>
  <c r="O12417" i="1" s="1"/>
  <c r="N12418" i="1"/>
  <c r="O12418" i="1" s="1"/>
  <c r="N12419" i="1"/>
  <c r="O12419" i="1" s="1"/>
  <c r="N12420" i="1"/>
  <c r="O12420" i="1" s="1"/>
  <c r="N12421" i="1"/>
  <c r="O12421" i="1" s="1"/>
  <c r="N12422" i="1"/>
  <c r="O12422" i="1" s="1"/>
  <c r="N12423" i="1"/>
  <c r="O12423" i="1" s="1"/>
  <c r="N12424" i="1"/>
  <c r="O12424" i="1" s="1"/>
  <c r="N12425" i="1"/>
  <c r="O12425" i="1" s="1"/>
  <c r="N12426" i="1"/>
  <c r="O12426" i="1" s="1"/>
  <c r="N12427" i="1"/>
  <c r="O12427" i="1" s="1"/>
  <c r="N12428" i="1"/>
  <c r="O12428" i="1" s="1"/>
  <c r="N12429" i="1"/>
  <c r="O12429" i="1" s="1"/>
  <c r="N12430" i="1"/>
  <c r="O12430" i="1" s="1"/>
  <c r="N12431" i="1"/>
  <c r="O12431" i="1" s="1"/>
  <c r="N12432" i="1"/>
  <c r="O12432" i="1" s="1"/>
  <c r="N12433" i="1"/>
  <c r="O12433" i="1" s="1"/>
  <c r="N12434" i="1"/>
  <c r="O12434" i="1" s="1"/>
  <c r="N12435" i="1"/>
  <c r="O12435" i="1" s="1"/>
  <c r="N12436" i="1"/>
  <c r="O12436" i="1" s="1"/>
  <c r="N12437" i="1"/>
  <c r="O12437" i="1" s="1"/>
  <c r="N12438" i="1"/>
  <c r="O12438" i="1" s="1"/>
  <c r="N12439" i="1"/>
  <c r="O12439" i="1" s="1"/>
  <c r="N12440" i="1"/>
  <c r="O12440" i="1" s="1"/>
  <c r="N12441" i="1"/>
  <c r="O12441" i="1" s="1"/>
  <c r="N12442" i="1"/>
  <c r="O12442" i="1" s="1"/>
  <c r="N12443" i="1"/>
  <c r="O12443" i="1" s="1"/>
  <c r="N12444" i="1"/>
  <c r="O12444" i="1" s="1"/>
  <c r="N12445" i="1"/>
  <c r="O12445" i="1" s="1"/>
  <c r="N12446" i="1"/>
  <c r="O12446" i="1" s="1"/>
  <c r="N12447" i="1"/>
  <c r="O12447" i="1" s="1"/>
  <c r="N12448" i="1"/>
  <c r="O12448" i="1" s="1"/>
  <c r="N12449" i="1"/>
  <c r="O12449" i="1" s="1"/>
  <c r="N12450" i="1"/>
  <c r="O12450" i="1" s="1"/>
  <c r="N12451" i="1"/>
  <c r="O12451" i="1" s="1"/>
  <c r="N12452" i="1"/>
  <c r="O12452" i="1" s="1"/>
  <c r="N12453" i="1"/>
  <c r="O12453" i="1" s="1"/>
  <c r="N12454" i="1"/>
  <c r="O12454" i="1" s="1"/>
  <c r="N12455" i="1"/>
  <c r="O12455" i="1" s="1"/>
  <c r="N12456" i="1"/>
  <c r="O12456" i="1" s="1"/>
  <c r="N12457" i="1"/>
  <c r="O12457" i="1" s="1"/>
  <c r="N12458" i="1"/>
  <c r="O12458" i="1" s="1"/>
  <c r="N12459" i="1"/>
  <c r="O12459" i="1" s="1"/>
  <c r="N12460" i="1"/>
  <c r="O12460" i="1" s="1"/>
  <c r="N12461" i="1"/>
  <c r="O12461" i="1" s="1"/>
  <c r="N12462" i="1"/>
  <c r="O12462" i="1" s="1"/>
  <c r="N12463" i="1"/>
  <c r="O12463" i="1" s="1"/>
  <c r="N12464" i="1"/>
  <c r="O12464" i="1" s="1"/>
  <c r="N12465" i="1"/>
  <c r="O12465" i="1" s="1"/>
  <c r="N12466" i="1"/>
  <c r="O12466" i="1" s="1"/>
  <c r="N12467" i="1"/>
  <c r="O12467" i="1" s="1"/>
  <c r="N12468" i="1"/>
  <c r="O12468" i="1" s="1"/>
  <c r="N12469" i="1"/>
  <c r="O12469" i="1" s="1"/>
  <c r="N12470" i="1"/>
  <c r="O12470" i="1" s="1"/>
  <c r="N12471" i="1"/>
  <c r="O12471" i="1" s="1"/>
  <c r="N12472" i="1"/>
  <c r="O12472" i="1" s="1"/>
  <c r="N12473" i="1"/>
  <c r="O12473" i="1" s="1"/>
  <c r="N12474" i="1"/>
  <c r="O12474" i="1" s="1"/>
  <c r="N12475" i="1"/>
  <c r="O12475" i="1" s="1"/>
  <c r="N12476" i="1"/>
  <c r="O12476" i="1" s="1"/>
  <c r="N12477" i="1"/>
  <c r="O12477" i="1" s="1"/>
  <c r="N12478" i="1"/>
  <c r="O12478" i="1" s="1"/>
  <c r="N12479" i="1"/>
  <c r="O12479" i="1" s="1"/>
  <c r="N12480" i="1"/>
  <c r="O12480" i="1" s="1"/>
  <c r="N12481" i="1"/>
  <c r="O12481" i="1" s="1"/>
  <c r="N12482" i="1"/>
  <c r="O12482" i="1" s="1"/>
  <c r="N12483" i="1"/>
  <c r="O12483" i="1" s="1"/>
  <c r="N12484" i="1"/>
  <c r="O12484" i="1" s="1"/>
  <c r="N12485" i="1"/>
  <c r="O12485" i="1" s="1"/>
  <c r="N12486" i="1"/>
  <c r="O12486" i="1" s="1"/>
  <c r="N12487" i="1"/>
  <c r="O12487" i="1" s="1"/>
  <c r="N12488" i="1"/>
  <c r="O12488" i="1" s="1"/>
  <c r="N12489" i="1"/>
  <c r="O12489" i="1" s="1"/>
  <c r="N12490" i="1"/>
  <c r="O12490" i="1" s="1"/>
  <c r="N12491" i="1"/>
  <c r="O12491" i="1" s="1"/>
  <c r="N12492" i="1"/>
  <c r="O12492" i="1" s="1"/>
  <c r="N12493" i="1"/>
  <c r="O12493" i="1" s="1"/>
  <c r="N12494" i="1"/>
  <c r="O12494" i="1" s="1"/>
  <c r="N12495" i="1"/>
  <c r="O12495" i="1" s="1"/>
  <c r="N12496" i="1"/>
  <c r="O12496" i="1" s="1"/>
  <c r="N12497" i="1"/>
  <c r="O12497" i="1" s="1"/>
  <c r="N12498" i="1"/>
  <c r="O12498" i="1" s="1"/>
  <c r="N12499" i="1"/>
  <c r="O12499" i="1" s="1"/>
  <c r="N12500" i="1"/>
  <c r="O12500" i="1" s="1"/>
  <c r="N12501" i="1"/>
  <c r="O12501" i="1" s="1"/>
  <c r="N12502" i="1"/>
  <c r="O12502" i="1" s="1"/>
  <c r="N12503" i="1"/>
  <c r="O12503" i="1" s="1"/>
  <c r="N12504" i="1"/>
  <c r="O12504" i="1" s="1"/>
  <c r="N12505" i="1"/>
  <c r="O12505" i="1" s="1"/>
  <c r="N12506" i="1"/>
  <c r="O12506" i="1" s="1"/>
  <c r="N12507" i="1"/>
  <c r="O12507" i="1" s="1"/>
  <c r="N12508" i="1"/>
  <c r="O12508" i="1" s="1"/>
  <c r="N12509" i="1"/>
  <c r="O12509" i="1" s="1"/>
  <c r="N12510" i="1"/>
  <c r="O12510" i="1" s="1"/>
  <c r="N12511" i="1"/>
  <c r="O12511" i="1" s="1"/>
  <c r="N12512" i="1"/>
  <c r="O12512" i="1" s="1"/>
  <c r="N12513" i="1"/>
  <c r="O12513" i="1" s="1"/>
  <c r="N12514" i="1"/>
  <c r="O12514" i="1" s="1"/>
  <c r="N12515" i="1"/>
  <c r="O12515" i="1" s="1"/>
  <c r="N12516" i="1"/>
  <c r="O12516" i="1" s="1"/>
  <c r="N12517" i="1"/>
  <c r="O12517" i="1" s="1"/>
  <c r="N12518" i="1"/>
  <c r="O12518" i="1" s="1"/>
  <c r="N12519" i="1"/>
  <c r="O12519" i="1" s="1"/>
  <c r="N12520" i="1"/>
  <c r="O12520" i="1" s="1"/>
  <c r="N12521" i="1"/>
  <c r="O12521" i="1" s="1"/>
  <c r="N12522" i="1"/>
  <c r="O12522" i="1" s="1"/>
  <c r="N12523" i="1"/>
  <c r="O12523" i="1" s="1"/>
  <c r="N12524" i="1"/>
  <c r="O12524" i="1" s="1"/>
  <c r="N12525" i="1"/>
  <c r="O12525" i="1" s="1"/>
  <c r="N12526" i="1"/>
  <c r="O12526" i="1" s="1"/>
  <c r="N12527" i="1"/>
  <c r="O12527" i="1" s="1"/>
  <c r="N12528" i="1"/>
  <c r="O12528" i="1" s="1"/>
  <c r="N12529" i="1"/>
  <c r="O12529" i="1" s="1"/>
  <c r="N12530" i="1"/>
  <c r="O12530" i="1" s="1"/>
  <c r="N12531" i="1"/>
  <c r="O12531" i="1" s="1"/>
  <c r="N12532" i="1"/>
  <c r="O12532" i="1" s="1"/>
  <c r="N12533" i="1"/>
  <c r="O12533" i="1" s="1"/>
  <c r="N12534" i="1"/>
  <c r="O12534" i="1" s="1"/>
  <c r="N12535" i="1"/>
  <c r="O12535" i="1" s="1"/>
  <c r="N12536" i="1"/>
  <c r="O12536" i="1" s="1"/>
  <c r="N12537" i="1"/>
  <c r="O12537" i="1" s="1"/>
  <c r="N12538" i="1"/>
  <c r="O12538" i="1" s="1"/>
  <c r="N12539" i="1"/>
  <c r="O12539" i="1" s="1"/>
  <c r="N12540" i="1"/>
  <c r="O12540" i="1" s="1"/>
  <c r="N12541" i="1"/>
  <c r="O12541" i="1" s="1"/>
  <c r="N12542" i="1"/>
  <c r="O12542" i="1" s="1"/>
  <c r="N12543" i="1"/>
  <c r="O12543" i="1" s="1"/>
  <c r="N12544" i="1"/>
  <c r="O12544" i="1" s="1"/>
  <c r="N12545" i="1"/>
  <c r="O12545" i="1" s="1"/>
  <c r="N12546" i="1"/>
  <c r="O12546" i="1" s="1"/>
  <c r="N12547" i="1"/>
  <c r="O12547" i="1" s="1"/>
  <c r="N12548" i="1"/>
  <c r="O12548" i="1" s="1"/>
  <c r="N12549" i="1"/>
  <c r="O12549" i="1" s="1"/>
  <c r="N12550" i="1"/>
  <c r="O12550" i="1" s="1"/>
  <c r="N12551" i="1"/>
  <c r="O12551" i="1" s="1"/>
  <c r="N12552" i="1"/>
  <c r="O12552" i="1" s="1"/>
  <c r="N12553" i="1"/>
  <c r="O12553" i="1" s="1"/>
  <c r="N12554" i="1"/>
  <c r="O12554" i="1" s="1"/>
  <c r="N12555" i="1"/>
  <c r="O12555" i="1" s="1"/>
  <c r="N12556" i="1"/>
  <c r="O12556" i="1" s="1"/>
  <c r="N12557" i="1"/>
  <c r="O12557" i="1" s="1"/>
  <c r="N12558" i="1"/>
  <c r="O12558" i="1" s="1"/>
  <c r="N12559" i="1"/>
  <c r="O12559" i="1" s="1"/>
  <c r="N12560" i="1"/>
  <c r="O12560" i="1" s="1"/>
  <c r="N12561" i="1"/>
  <c r="O12561" i="1" s="1"/>
  <c r="N12562" i="1"/>
  <c r="O12562" i="1" s="1"/>
  <c r="N12563" i="1"/>
  <c r="O12563" i="1" s="1"/>
  <c r="N12564" i="1"/>
  <c r="O12564" i="1" s="1"/>
  <c r="N12565" i="1"/>
  <c r="O12565" i="1" s="1"/>
  <c r="N12566" i="1"/>
  <c r="O12566" i="1" s="1"/>
  <c r="N12567" i="1"/>
  <c r="O12567" i="1" s="1"/>
  <c r="N12568" i="1"/>
  <c r="O12568" i="1" s="1"/>
  <c r="N12569" i="1"/>
  <c r="O12569" i="1" s="1"/>
  <c r="N12570" i="1"/>
  <c r="O12570" i="1" s="1"/>
  <c r="N12571" i="1"/>
  <c r="O12571" i="1" s="1"/>
  <c r="N12572" i="1"/>
  <c r="O12572" i="1" s="1"/>
  <c r="N12573" i="1"/>
  <c r="O12573" i="1" s="1"/>
  <c r="N12574" i="1"/>
  <c r="O12574" i="1" s="1"/>
  <c r="N12575" i="1"/>
  <c r="O12575" i="1" s="1"/>
  <c r="N12576" i="1"/>
  <c r="O12576" i="1" s="1"/>
  <c r="N12577" i="1"/>
  <c r="O12577" i="1" s="1"/>
  <c r="N12578" i="1"/>
  <c r="O12578" i="1" s="1"/>
  <c r="N12579" i="1"/>
  <c r="O12579" i="1" s="1"/>
  <c r="N12580" i="1"/>
  <c r="O12580" i="1" s="1"/>
  <c r="N12581" i="1"/>
  <c r="O12581" i="1" s="1"/>
  <c r="N12582" i="1"/>
  <c r="O12582" i="1" s="1"/>
  <c r="N12583" i="1"/>
  <c r="O12583" i="1" s="1"/>
  <c r="N12584" i="1"/>
  <c r="O12584" i="1" s="1"/>
  <c r="N12585" i="1"/>
  <c r="O12585" i="1" s="1"/>
  <c r="N12586" i="1"/>
  <c r="O12586" i="1" s="1"/>
  <c r="N12587" i="1"/>
  <c r="O12587" i="1" s="1"/>
  <c r="N12588" i="1"/>
  <c r="O12588" i="1" s="1"/>
  <c r="N12589" i="1"/>
  <c r="O12589" i="1" s="1"/>
  <c r="N12590" i="1"/>
  <c r="O12590" i="1" s="1"/>
  <c r="N12591" i="1"/>
  <c r="O12591" i="1" s="1"/>
  <c r="N12592" i="1"/>
  <c r="O12592" i="1" s="1"/>
  <c r="N12593" i="1"/>
  <c r="O12593" i="1" s="1"/>
  <c r="N12594" i="1"/>
  <c r="O12594" i="1" s="1"/>
  <c r="N12595" i="1"/>
  <c r="O12595" i="1" s="1"/>
  <c r="N12596" i="1"/>
  <c r="O12596" i="1" s="1"/>
  <c r="N12597" i="1"/>
  <c r="O12597" i="1" s="1"/>
  <c r="N12598" i="1"/>
  <c r="O12598" i="1" s="1"/>
  <c r="N12599" i="1"/>
  <c r="O12599" i="1" s="1"/>
  <c r="N12600" i="1"/>
  <c r="O12600" i="1" s="1"/>
  <c r="N12601" i="1"/>
  <c r="O12601" i="1" s="1"/>
  <c r="N12602" i="1"/>
  <c r="O12602" i="1" s="1"/>
  <c r="N12603" i="1"/>
  <c r="O12603" i="1" s="1"/>
  <c r="N12604" i="1"/>
  <c r="O12604" i="1" s="1"/>
  <c r="N12605" i="1"/>
  <c r="O12605" i="1" s="1"/>
  <c r="N12606" i="1"/>
  <c r="O12606" i="1" s="1"/>
  <c r="N12607" i="1"/>
  <c r="O12607" i="1" s="1"/>
  <c r="N12608" i="1"/>
  <c r="O12608" i="1" s="1"/>
  <c r="N12609" i="1"/>
  <c r="O12609" i="1" s="1"/>
  <c r="N12610" i="1"/>
  <c r="O12610" i="1" s="1"/>
  <c r="N12611" i="1"/>
  <c r="O12611" i="1" s="1"/>
  <c r="N12612" i="1"/>
  <c r="O12612" i="1" s="1"/>
  <c r="N12613" i="1"/>
  <c r="O12613" i="1" s="1"/>
  <c r="N12614" i="1"/>
  <c r="O12614" i="1" s="1"/>
  <c r="N12615" i="1"/>
  <c r="O12615" i="1" s="1"/>
  <c r="N12616" i="1"/>
  <c r="O12616" i="1" s="1"/>
  <c r="N12617" i="1"/>
  <c r="O12617" i="1" s="1"/>
  <c r="N12618" i="1"/>
  <c r="O12618" i="1" s="1"/>
  <c r="N12619" i="1"/>
  <c r="O12619" i="1" s="1"/>
  <c r="N12620" i="1"/>
  <c r="O12620" i="1" s="1"/>
  <c r="N12621" i="1"/>
  <c r="O12621" i="1" s="1"/>
  <c r="N12622" i="1"/>
  <c r="O12622" i="1" s="1"/>
  <c r="N12623" i="1"/>
  <c r="O12623" i="1" s="1"/>
  <c r="N12624" i="1"/>
  <c r="O12624" i="1" s="1"/>
  <c r="N12625" i="1"/>
  <c r="O12625" i="1" s="1"/>
  <c r="N12626" i="1"/>
  <c r="O12626" i="1" s="1"/>
  <c r="N12627" i="1"/>
  <c r="O12627" i="1" s="1"/>
  <c r="N12628" i="1"/>
  <c r="O12628" i="1" s="1"/>
  <c r="N12629" i="1"/>
  <c r="O12629" i="1" s="1"/>
  <c r="N12630" i="1"/>
  <c r="O12630" i="1" s="1"/>
  <c r="N12631" i="1"/>
  <c r="O12631" i="1" s="1"/>
  <c r="N12632" i="1"/>
  <c r="O12632" i="1" s="1"/>
  <c r="N12633" i="1"/>
  <c r="O12633" i="1" s="1"/>
  <c r="N12634" i="1"/>
  <c r="O12634" i="1" s="1"/>
  <c r="N12635" i="1"/>
  <c r="O12635" i="1" s="1"/>
  <c r="N12636" i="1"/>
  <c r="O12636" i="1" s="1"/>
  <c r="N12637" i="1"/>
  <c r="O12637" i="1" s="1"/>
  <c r="N12638" i="1"/>
  <c r="O12638" i="1" s="1"/>
  <c r="N12639" i="1"/>
  <c r="O12639" i="1" s="1"/>
  <c r="N12640" i="1"/>
  <c r="O12640" i="1" s="1"/>
  <c r="N12641" i="1"/>
  <c r="O12641" i="1" s="1"/>
  <c r="N12642" i="1"/>
  <c r="O12642" i="1" s="1"/>
  <c r="N12643" i="1"/>
  <c r="O12643" i="1" s="1"/>
  <c r="N12644" i="1"/>
  <c r="O12644" i="1" s="1"/>
  <c r="N12645" i="1"/>
  <c r="O12645" i="1" s="1"/>
  <c r="N12646" i="1"/>
  <c r="O12646" i="1" s="1"/>
  <c r="N12647" i="1"/>
  <c r="O12647" i="1" s="1"/>
  <c r="N12648" i="1"/>
  <c r="O12648" i="1" s="1"/>
  <c r="N12649" i="1"/>
  <c r="O12649" i="1" s="1"/>
  <c r="N12650" i="1"/>
  <c r="O12650" i="1" s="1"/>
  <c r="N12651" i="1"/>
  <c r="O12651" i="1" s="1"/>
  <c r="N12652" i="1"/>
  <c r="O12652" i="1" s="1"/>
  <c r="N12653" i="1"/>
  <c r="O12653" i="1" s="1"/>
  <c r="N12654" i="1"/>
  <c r="O12654" i="1" s="1"/>
  <c r="N12655" i="1"/>
  <c r="O12655" i="1" s="1"/>
  <c r="N12656" i="1"/>
  <c r="O12656" i="1" s="1"/>
  <c r="N12657" i="1"/>
  <c r="O12657" i="1" s="1"/>
  <c r="N12658" i="1"/>
  <c r="O12658" i="1" s="1"/>
  <c r="N12659" i="1"/>
  <c r="O12659" i="1" s="1"/>
  <c r="N12660" i="1"/>
  <c r="O12660" i="1" s="1"/>
  <c r="N12661" i="1"/>
  <c r="O12661" i="1" s="1"/>
  <c r="N12662" i="1"/>
  <c r="O12662" i="1" s="1"/>
  <c r="N12663" i="1"/>
  <c r="O12663" i="1" s="1"/>
  <c r="N12664" i="1"/>
  <c r="O12664" i="1" s="1"/>
  <c r="N12665" i="1"/>
  <c r="O12665" i="1" s="1"/>
  <c r="N12666" i="1"/>
  <c r="O12666" i="1" s="1"/>
  <c r="N12667" i="1"/>
  <c r="O12667" i="1" s="1"/>
  <c r="N12668" i="1"/>
  <c r="O12668" i="1" s="1"/>
  <c r="N12669" i="1"/>
  <c r="O12669" i="1" s="1"/>
  <c r="N12670" i="1"/>
  <c r="O12670" i="1" s="1"/>
  <c r="N12671" i="1"/>
  <c r="O12671" i="1" s="1"/>
  <c r="N12672" i="1"/>
  <c r="O12672" i="1" s="1"/>
  <c r="N12673" i="1"/>
  <c r="O12673" i="1" s="1"/>
  <c r="N12674" i="1"/>
  <c r="O12674" i="1" s="1"/>
  <c r="N12675" i="1"/>
  <c r="O12675" i="1" s="1"/>
  <c r="N12676" i="1"/>
  <c r="O12676" i="1" s="1"/>
  <c r="N12677" i="1"/>
  <c r="O12677" i="1" s="1"/>
  <c r="N12678" i="1"/>
  <c r="O12678" i="1" s="1"/>
  <c r="N12679" i="1"/>
  <c r="O12679" i="1" s="1"/>
  <c r="N12680" i="1"/>
  <c r="O12680" i="1" s="1"/>
  <c r="N12681" i="1"/>
  <c r="O12681" i="1" s="1"/>
  <c r="N12682" i="1"/>
  <c r="O12682" i="1" s="1"/>
  <c r="N12683" i="1"/>
  <c r="O12683" i="1" s="1"/>
  <c r="N12684" i="1"/>
  <c r="O12684" i="1" s="1"/>
  <c r="N12685" i="1"/>
  <c r="O12685" i="1" s="1"/>
  <c r="N12686" i="1"/>
  <c r="O12686" i="1" s="1"/>
  <c r="N12687" i="1"/>
  <c r="O12687" i="1" s="1"/>
  <c r="N12688" i="1"/>
  <c r="O12688" i="1" s="1"/>
  <c r="N12689" i="1"/>
  <c r="O12689" i="1" s="1"/>
  <c r="N12690" i="1"/>
  <c r="O12690" i="1" s="1"/>
  <c r="N12691" i="1"/>
  <c r="O12691" i="1" s="1"/>
  <c r="N12692" i="1"/>
  <c r="O12692" i="1" s="1"/>
  <c r="N12693" i="1"/>
  <c r="O12693" i="1" s="1"/>
  <c r="N12694" i="1"/>
  <c r="O12694" i="1" s="1"/>
  <c r="N12695" i="1"/>
  <c r="O12695" i="1" s="1"/>
  <c r="N12696" i="1"/>
  <c r="O12696" i="1" s="1"/>
  <c r="N12697" i="1"/>
  <c r="O12697" i="1" s="1"/>
  <c r="N12698" i="1"/>
  <c r="O12698" i="1" s="1"/>
  <c r="N12699" i="1"/>
  <c r="O12699" i="1" s="1"/>
  <c r="N12700" i="1"/>
  <c r="O12700" i="1" s="1"/>
  <c r="N12701" i="1"/>
  <c r="O12701" i="1" s="1"/>
  <c r="N12702" i="1"/>
  <c r="O12702" i="1" s="1"/>
  <c r="N12703" i="1"/>
  <c r="O12703" i="1" s="1"/>
  <c r="N12704" i="1"/>
  <c r="O12704" i="1" s="1"/>
  <c r="N12705" i="1"/>
  <c r="O12705" i="1" s="1"/>
  <c r="N12706" i="1"/>
  <c r="O12706" i="1" s="1"/>
  <c r="N12707" i="1"/>
  <c r="O12707" i="1" s="1"/>
  <c r="N12708" i="1"/>
  <c r="O12708" i="1" s="1"/>
  <c r="N12709" i="1"/>
  <c r="O12709" i="1" s="1"/>
  <c r="N12710" i="1"/>
  <c r="O12710" i="1" s="1"/>
  <c r="N12711" i="1"/>
  <c r="O12711" i="1" s="1"/>
  <c r="N12712" i="1"/>
  <c r="O12712" i="1" s="1"/>
  <c r="N12713" i="1"/>
  <c r="O12713" i="1" s="1"/>
  <c r="N12714" i="1"/>
  <c r="O12714" i="1" s="1"/>
  <c r="N12715" i="1"/>
  <c r="O12715" i="1" s="1"/>
  <c r="N12716" i="1"/>
  <c r="O12716" i="1" s="1"/>
  <c r="N12717" i="1"/>
  <c r="O12717" i="1" s="1"/>
  <c r="N12718" i="1"/>
  <c r="O12718" i="1" s="1"/>
  <c r="N12719" i="1"/>
  <c r="O12719" i="1" s="1"/>
  <c r="N12720" i="1"/>
  <c r="O12720" i="1" s="1"/>
  <c r="N12721" i="1"/>
  <c r="O12721" i="1" s="1"/>
  <c r="N12722" i="1"/>
  <c r="O12722" i="1" s="1"/>
  <c r="N12723" i="1"/>
  <c r="O12723" i="1" s="1"/>
  <c r="N12724" i="1"/>
  <c r="O12724" i="1" s="1"/>
  <c r="N12725" i="1"/>
  <c r="O12725" i="1" s="1"/>
  <c r="N12726" i="1"/>
  <c r="O12726" i="1" s="1"/>
  <c r="N12727" i="1"/>
  <c r="O12727" i="1" s="1"/>
  <c r="N12728" i="1"/>
  <c r="O12728" i="1" s="1"/>
  <c r="N12729" i="1"/>
  <c r="O12729" i="1" s="1"/>
  <c r="N12730" i="1"/>
  <c r="O12730" i="1" s="1"/>
  <c r="N12731" i="1"/>
  <c r="O12731" i="1" s="1"/>
  <c r="N12732" i="1"/>
  <c r="O12732" i="1" s="1"/>
  <c r="N12733" i="1"/>
  <c r="O12733" i="1" s="1"/>
  <c r="N12734" i="1"/>
  <c r="O12734" i="1" s="1"/>
  <c r="N12735" i="1"/>
  <c r="O12735" i="1" s="1"/>
  <c r="N12736" i="1"/>
  <c r="O12736" i="1" s="1"/>
  <c r="N12737" i="1"/>
  <c r="O12737" i="1" s="1"/>
  <c r="N12738" i="1"/>
  <c r="O12738" i="1" s="1"/>
  <c r="N12739" i="1"/>
  <c r="O12739" i="1" s="1"/>
  <c r="N12740" i="1"/>
  <c r="O12740" i="1" s="1"/>
  <c r="N12741" i="1"/>
  <c r="O12741" i="1" s="1"/>
  <c r="N12742" i="1"/>
  <c r="O12742" i="1" s="1"/>
  <c r="N12743" i="1"/>
  <c r="O12743" i="1" s="1"/>
  <c r="N12744" i="1"/>
  <c r="O12744" i="1" s="1"/>
  <c r="N12745" i="1"/>
  <c r="O12745" i="1" s="1"/>
  <c r="N12746" i="1"/>
  <c r="O12746" i="1" s="1"/>
  <c r="N12747" i="1"/>
  <c r="O12747" i="1" s="1"/>
  <c r="N12748" i="1"/>
  <c r="O12748" i="1" s="1"/>
  <c r="N12749" i="1"/>
  <c r="O12749" i="1" s="1"/>
  <c r="N12750" i="1"/>
  <c r="O12750" i="1" s="1"/>
  <c r="N12751" i="1"/>
  <c r="O12751" i="1" s="1"/>
  <c r="N12752" i="1"/>
  <c r="O12752" i="1" s="1"/>
  <c r="N12753" i="1"/>
  <c r="O12753" i="1" s="1"/>
  <c r="N12754" i="1"/>
  <c r="O12754" i="1" s="1"/>
  <c r="N12755" i="1"/>
  <c r="O12755" i="1" s="1"/>
  <c r="N12756" i="1"/>
  <c r="O12756" i="1" s="1"/>
  <c r="N12757" i="1"/>
  <c r="O12757" i="1" s="1"/>
  <c r="N12758" i="1"/>
  <c r="O12758" i="1" s="1"/>
  <c r="N12759" i="1"/>
  <c r="O12759" i="1" s="1"/>
  <c r="N12760" i="1"/>
  <c r="O12760" i="1" s="1"/>
  <c r="N12761" i="1"/>
  <c r="O12761" i="1" s="1"/>
  <c r="N12762" i="1"/>
  <c r="O12762" i="1" s="1"/>
  <c r="N12763" i="1"/>
  <c r="O12763" i="1" s="1"/>
  <c r="N12764" i="1"/>
  <c r="O12764" i="1" s="1"/>
  <c r="N12765" i="1"/>
  <c r="O12765" i="1" s="1"/>
  <c r="N12766" i="1"/>
  <c r="O12766" i="1" s="1"/>
  <c r="N12767" i="1"/>
  <c r="O12767" i="1" s="1"/>
  <c r="N12768" i="1"/>
  <c r="O12768" i="1" s="1"/>
  <c r="N12769" i="1"/>
  <c r="O12769" i="1" s="1"/>
  <c r="N12770" i="1"/>
  <c r="O12770" i="1" s="1"/>
  <c r="N12771" i="1"/>
  <c r="O12771" i="1" s="1"/>
  <c r="N12772" i="1"/>
  <c r="O12772" i="1" s="1"/>
  <c r="N12773" i="1"/>
  <c r="O12773" i="1" s="1"/>
  <c r="N12774" i="1"/>
  <c r="O12774" i="1" s="1"/>
  <c r="N12775" i="1"/>
  <c r="O12775" i="1" s="1"/>
  <c r="N12776" i="1"/>
  <c r="O12776" i="1" s="1"/>
  <c r="N12777" i="1"/>
  <c r="O12777" i="1" s="1"/>
  <c r="N12778" i="1"/>
  <c r="O12778" i="1" s="1"/>
  <c r="N12779" i="1"/>
  <c r="O12779" i="1" s="1"/>
  <c r="N12780" i="1"/>
  <c r="O12780" i="1" s="1"/>
  <c r="N12781" i="1"/>
  <c r="O12781" i="1" s="1"/>
  <c r="N12782" i="1"/>
  <c r="O12782" i="1" s="1"/>
  <c r="N12783" i="1"/>
  <c r="O12783" i="1" s="1"/>
  <c r="N12784" i="1"/>
  <c r="O12784" i="1" s="1"/>
  <c r="N12785" i="1"/>
  <c r="O12785" i="1" s="1"/>
  <c r="N12786" i="1"/>
  <c r="O12786" i="1" s="1"/>
  <c r="N12787" i="1"/>
  <c r="O12787" i="1" s="1"/>
  <c r="N12788" i="1"/>
  <c r="O12788" i="1" s="1"/>
  <c r="N12789" i="1"/>
  <c r="O12789" i="1" s="1"/>
  <c r="N12790" i="1"/>
  <c r="O12790" i="1" s="1"/>
  <c r="N12791" i="1"/>
  <c r="O12791" i="1" s="1"/>
  <c r="N12792" i="1"/>
  <c r="O12792" i="1" s="1"/>
  <c r="N12793" i="1"/>
  <c r="O12793" i="1" s="1"/>
  <c r="N12794" i="1"/>
  <c r="O12794" i="1" s="1"/>
  <c r="N12795" i="1"/>
  <c r="O12795" i="1" s="1"/>
  <c r="N12796" i="1"/>
  <c r="O12796" i="1" s="1"/>
  <c r="N12797" i="1"/>
  <c r="O12797" i="1" s="1"/>
  <c r="N12798" i="1"/>
  <c r="O12798" i="1" s="1"/>
  <c r="N12799" i="1"/>
  <c r="O12799" i="1" s="1"/>
  <c r="N12800" i="1"/>
  <c r="O12800" i="1" s="1"/>
  <c r="N12801" i="1"/>
  <c r="O12801" i="1" s="1"/>
  <c r="N12802" i="1"/>
  <c r="O12802" i="1" s="1"/>
  <c r="N12803" i="1"/>
  <c r="O12803" i="1" s="1"/>
  <c r="N12804" i="1"/>
  <c r="O12804" i="1" s="1"/>
  <c r="N12805" i="1"/>
  <c r="O12805" i="1" s="1"/>
  <c r="N12806" i="1"/>
  <c r="O12806" i="1" s="1"/>
  <c r="N12807" i="1"/>
  <c r="O12807" i="1" s="1"/>
  <c r="N12808" i="1"/>
  <c r="O12808" i="1" s="1"/>
  <c r="N12809" i="1"/>
  <c r="O12809" i="1" s="1"/>
  <c r="N12810" i="1"/>
  <c r="O12810" i="1" s="1"/>
  <c r="N12811" i="1"/>
  <c r="O12811" i="1" s="1"/>
  <c r="N12812" i="1"/>
  <c r="O12812" i="1" s="1"/>
  <c r="N12813" i="1"/>
  <c r="O12813" i="1" s="1"/>
  <c r="N12814" i="1"/>
  <c r="O12814" i="1" s="1"/>
  <c r="N12815" i="1"/>
  <c r="O12815" i="1" s="1"/>
  <c r="N12816" i="1"/>
  <c r="O12816" i="1" s="1"/>
  <c r="N12817" i="1"/>
  <c r="O12817" i="1" s="1"/>
  <c r="N12818" i="1"/>
  <c r="O12818" i="1" s="1"/>
  <c r="N12819" i="1"/>
  <c r="O12819" i="1" s="1"/>
  <c r="N12820" i="1"/>
  <c r="O12820" i="1" s="1"/>
  <c r="N12821" i="1"/>
  <c r="O12821" i="1" s="1"/>
  <c r="N12822" i="1"/>
  <c r="O12822" i="1" s="1"/>
  <c r="N12823" i="1"/>
  <c r="O12823" i="1" s="1"/>
  <c r="N12824" i="1"/>
  <c r="O12824" i="1" s="1"/>
  <c r="N12825" i="1"/>
  <c r="O12825" i="1" s="1"/>
  <c r="N12826" i="1"/>
  <c r="O12826" i="1" s="1"/>
  <c r="N12827" i="1"/>
  <c r="O12827" i="1" s="1"/>
  <c r="N12828" i="1"/>
  <c r="O12828" i="1" s="1"/>
  <c r="N12829" i="1"/>
  <c r="O12829" i="1" s="1"/>
  <c r="N12830" i="1"/>
  <c r="O12830" i="1" s="1"/>
  <c r="N12831" i="1"/>
  <c r="O12831" i="1" s="1"/>
  <c r="N12832" i="1"/>
  <c r="O12832" i="1" s="1"/>
  <c r="N12833" i="1"/>
  <c r="O12833" i="1" s="1"/>
  <c r="N12834" i="1"/>
  <c r="O12834" i="1" s="1"/>
  <c r="N12835" i="1"/>
  <c r="O12835" i="1" s="1"/>
  <c r="N12836" i="1"/>
  <c r="O12836" i="1" s="1"/>
  <c r="N12837" i="1"/>
  <c r="O12837" i="1" s="1"/>
  <c r="N12838" i="1"/>
  <c r="O12838" i="1" s="1"/>
  <c r="N12839" i="1"/>
  <c r="O12839" i="1" s="1"/>
  <c r="N12840" i="1"/>
  <c r="O12840" i="1" s="1"/>
  <c r="N12841" i="1"/>
  <c r="O12841" i="1" s="1"/>
  <c r="N12842" i="1"/>
  <c r="O12842" i="1" s="1"/>
  <c r="N12843" i="1"/>
  <c r="O12843" i="1" s="1"/>
  <c r="N12844" i="1"/>
  <c r="O12844" i="1" s="1"/>
  <c r="N12845" i="1"/>
  <c r="O12845" i="1" s="1"/>
  <c r="N12846" i="1"/>
  <c r="O12846" i="1" s="1"/>
  <c r="N12847" i="1"/>
  <c r="O12847" i="1" s="1"/>
  <c r="N12848" i="1"/>
  <c r="O12848" i="1" s="1"/>
  <c r="N12849" i="1"/>
  <c r="O12849" i="1" s="1"/>
  <c r="N12850" i="1"/>
  <c r="O12850" i="1" s="1"/>
  <c r="N12851" i="1"/>
  <c r="O12851" i="1" s="1"/>
  <c r="N12852" i="1"/>
  <c r="O12852" i="1" s="1"/>
  <c r="N12853" i="1"/>
  <c r="O12853" i="1" s="1"/>
  <c r="N12854" i="1"/>
  <c r="O12854" i="1" s="1"/>
  <c r="N12855" i="1"/>
  <c r="O12855" i="1" s="1"/>
  <c r="N12856" i="1"/>
  <c r="O12856" i="1" s="1"/>
  <c r="N12857" i="1"/>
  <c r="O12857" i="1" s="1"/>
  <c r="N12858" i="1"/>
  <c r="O12858" i="1" s="1"/>
  <c r="N12859" i="1"/>
  <c r="O12859" i="1" s="1"/>
  <c r="N12860" i="1"/>
  <c r="O12860" i="1" s="1"/>
  <c r="N12861" i="1"/>
  <c r="O12861" i="1" s="1"/>
  <c r="N12862" i="1"/>
  <c r="O12862" i="1" s="1"/>
  <c r="N12863" i="1"/>
  <c r="O12863" i="1" s="1"/>
  <c r="N12864" i="1"/>
  <c r="O12864" i="1" s="1"/>
  <c r="N12865" i="1"/>
  <c r="O12865" i="1" s="1"/>
  <c r="N12866" i="1"/>
  <c r="O12866" i="1" s="1"/>
  <c r="N12867" i="1"/>
  <c r="O12867" i="1" s="1"/>
  <c r="N12868" i="1"/>
  <c r="O12868" i="1" s="1"/>
  <c r="N12869" i="1"/>
  <c r="O12869" i="1" s="1"/>
  <c r="N12870" i="1"/>
  <c r="O12870" i="1" s="1"/>
  <c r="N12871" i="1"/>
  <c r="O12871" i="1" s="1"/>
  <c r="N12872" i="1"/>
  <c r="O12872" i="1" s="1"/>
  <c r="N12873" i="1"/>
  <c r="O12873" i="1" s="1"/>
  <c r="N12874" i="1"/>
  <c r="O12874" i="1" s="1"/>
  <c r="N12875" i="1"/>
  <c r="O12875" i="1" s="1"/>
  <c r="N12876" i="1"/>
  <c r="O12876" i="1" s="1"/>
  <c r="N12877" i="1"/>
  <c r="O12877" i="1" s="1"/>
  <c r="N12878" i="1"/>
  <c r="O12878" i="1" s="1"/>
  <c r="N12879" i="1"/>
  <c r="O12879" i="1" s="1"/>
  <c r="N12880" i="1"/>
  <c r="O12880" i="1" s="1"/>
  <c r="N12881" i="1"/>
  <c r="O12881" i="1" s="1"/>
  <c r="N12882" i="1"/>
  <c r="O12882" i="1" s="1"/>
  <c r="N12883" i="1"/>
  <c r="O12883" i="1" s="1"/>
  <c r="N12884" i="1"/>
  <c r="O12884" i="1" s="1"/>
  <c r="N12885" i="1"/>
  <c r="O12885" i="1" s="1"/>
  <c r="N12886" i="1"/>
  <c r="O12886" i="1" s="1"/>
  <c r="N12887" i="1"/>
  <c r="O12887" i="1" s="1"/>
  <c r="N12888" i="1"/>
  <c r="O12888" i="1" s="1"/>
  <c r="N12889" i="1"/>
  <c r="O12889" i="1" s="1"/>
  <c r="N12890" i="1"/>
  <c r="O12890" i="1" s="1"/>
  <c r="N12891" i="1"/>
  <c r="O12891" i="1" s="1"/>
  <c r="N12892" i="1"/>
  <c r="O12892" i="1" s="1"/>
  <c r="N12893" i="1"/>
  <c r="O12893" i="1" s="1"/>
  <c r="N12894" i="1"/>
  <c r="O12894" i="1" s="1"/>
  <c r="N12895" i="1"/>
  <c r="O12895" i="1" s="1"/>
  <c r="N12896" i="1"/>
  <c r="O12896" i="1" s="1"/>
  <c r="N12897" i="1"/>
  <c r="O12897" i="1" s="1"/>
  <c r="N12898" i="1"/>
  <c r="O12898" i="1" s="1"/>
  <c r="N12899" i="1"/>
  <c r="O12899" i="1" s="1"/>
  <c r="N12900" i="1"/>
  <c r="O12900" i="1" s="1"/>
  <c r="N12901" i="1"/>
  <c r="O12901" i="1" s="1"/>
  <c r="N12902" i="1"/>
  <c r="O12902" i="1" s="1"/>
  <c r="N12903" i="1"/>
  <c r="O12903" i="1" s="1"/>
  <c r="N12904" i="1"/>
  <c r="O12904" i="1" s="1"/>
  <c r="N12905" i="1"/>
  <c r="O12905" i="1" s="1"/>
  <c r="N12906" i="1"/>
  <c r="O12906" i="1" s="1"/>
  <c r="N12907" i="1"/>
  <c r="O12907" i="1" s="1"/>
  <c r="N12908" i="1"/>
  <c r="O12908" i="1" s="1"/>
  <c r="N12909" i="1"/>
  <c r="O12909" i="1" s="1"/>
  <c r="N12910" i="1"/>
  <c r="O12910" i="1" s="1"/>
  <c r="N12911" i="1"/>
  <c r="O12911" i="1" s="1"/>
  <c r="N12912" i="1"/>
  <c r="O12912" i="1" s="1"/>
  <c r="N12913" i="1"/>
  <c r="O12913" i="1" s="1"/>
  <c r="N12914" i="1"/>
  <c r="O12914" i="1" s="1"/>
  <c r="N12915" i="1"/>
  <c r="O12915" i="1" s="1"/>
  <c r="N12916" i="1"/>
  <c r="O12916" i="1" s="1"/>
  <c r="N12917" i="1"/>
  <c r="O12917" i="1" s="1"/>
  <c r="N12918" i="1"/>
  <c r="O12918" i="1" s="1"/>
  <c r="N12919" i="1"/>
  <c r="O12919" i="1" s="1"/>
  <c r="N12920" i="1"/>
  <c r="O12920" i="1" s="1"/>
  <c r="N12921" i="1"/>
  <c r="O12921" i="1" s="1"/>
  <c r="N12922" i="1"/>
  <c r="O12922" i="1" s="1"/>
  <c r="N12923" i="1"/>
  <c r="O12923" i="1" s="1"/>
  <c r="N12924" i="1"/>
  <c r="O12924" i="1" s="1"/>
  <c r="N12925" i="1"/>
  <c r="O12925" i="1" s="1"/>
  <c r="N12926" i="1"/>
  <c r="O12926" i="1" s="1"/>
  <c r="N12927" i="1"/>
  <c r="O12927" i="1" s="1"/>
  <c r="N12928" i="1"/>
  <c r="O12928" i="1" s="1"/>
  <c r="N12929" i="1"/>
  <c r="O12929" i="1" s="1"/>
  <c r="N12930" i="1"/>
  <c r="O12930" i="1" s="1"/>
  <c r="N12931" i="1"/>
  <c r="O12931" i="1" s="1"/>
  <c r="N12932" i="1"/>
  <c r="O12932" i="1" s="1"/>
  <c r="N12933" i="1"/>
  <c r="O12933" i="1" s="1"/>
  <c r="N12934" i="1"/>
  <c r="O12934" i="1" s="1"/>
  <c r="N12935" i="1"/>
  <c r="O12935" i="1" s="1"/>
  <c r="N12936" i="1"/>
  <c r="O12936" i="1" s="1"/>
  <c r="N12937" i="1"/>
  <c r="O12937" i="1" s="1"/>
  <c r="N12938" i="1"/>
  <c r="O12938" i="1" s="1"/>
  <c r="N12939" i="1"/>
  <c r="O12939" i="1" s="1"/>
  <c r="N12940" i="1"/>
  <c r="O12940" i="1" s="1"/>
  <c r="N12941" i="1"/>
  <c r="O12941" i="1" s="1"/>
  <c r="N12942" i="1"/>
  <c r="O12942" i="1" s="1"/>
  <c r="N12943" i="1"/>
  <c r="O12943" i="1" s="1"/>
  <c r="N12944" i="1"/>
  <c r="O12944" i="1" s="1"/>
  <c r="N12945" i="1"/>
  <c r="O12945" i="1" s="1"/>
  <c r="N12946" i="1"/>
  <c r="O12946" i="1" s="1"/>
  <c r="N12947" i="1"/>
  <c r="O12947" i="1" s="1"/>
  <c r="N12948" i="1"/>
  <c r="O12948" i="1" s="1"/>
  <c r="N12949" i="1"/>
  <c r="O12949" i="1" s="1"/>
  <c r="N12950" i="1"/>
  <c r="O12950" i="1" s="1"/>
  <c r="N12951" i="1"/>
  <c r="O12951" i="1" s="1"/>
  <c r="N12952" i="1"/>
  <c r="O12952" i="1" s="1"/>
  <c r="N12953" i="1"/>
  <c r="O12953" i="1" s="1"/>
  <c r="N12954" i="1"/>
  <c r="O12954" i="1" s="1"/>
  <c r="N12955" i="1"/>
  <c r="O12955" i="1" s="1"/>
  <c r="N12956" i="1"/>
  <c r="O12956" i="1" s="1"/>
  <c r="N12957" i="1"/>
  <c r="O12957" i="1" s="1"/>
  <c r="N12958" i="1"/>
  <c r="O12958" i="1" s="1"/>
  <c r="N12959" i="1"/>
  <c r="O12959" i="1" s="1"/>
  <c r="N12960" i="1"/>
  <c r="O12960" i="1" s="1"/>
  <c r="N12961" i="1"/>
  <c r="O12961" i="1" s="1"/>
  <c r="N12962" i="1"/>
  <c r="O12962" i="1" s="1"/>
  <c r="N12963" i="1"/>
  <c r="O12963" i="1" s="1"/>
  <c r="N12964" i="1"/>
  <c r="O12964" i="1" s="1"/>
  <c r="N12965" i="1"/>
  <c r="O12965" i="1" s="1"/>
  <c r="N12966" i="1"/>
  <c r="O12966" i="1" s="1"/>
  <c r="N12967" i="1"/>
  <c r="O12967" i="1" s="1"/>
  <c r="N12968" i="1"/>
  <c r="O12968" i="1" s="1"/>
  <c r="N12969" i="1"/>
  <c r="O12969" i="1" s="1"/>
  <c r="N12970" i="1"/>
  <c r="O12970" i="1" s="1"/>
  <c r="N12971" i="1"/>
  <c r="O12971" i="1" s="1"/>
  <c r="N12972" i="1"/>
  <c r="O12972" i="1" s="1"/>
  <c r="N12973" i="1"/>
  <c r="O12973" i="1" s="1"/>
  <c r="N12974" i="1"/>
  <c r="O12974" i="1" s="1"/>
  <c r="N12975" i="1"/>
  <c r="O12975" i="1" s="1"/>
  <c r="N12976" i="1"/>
  <c r="O12976" i="1" s="1"/>
  <c r="N12977" i="1"/>
  <c r="O12977" i="1" s="1"/>
  <c r="N12978" i="1"/>
  <c r="O12978" i="1" s="1"/>
  <c r="N12979" i="1"/>
  <c r="O12979" i="1" s="1"/>
  <c r="N12980" i="1"/>
  <c r="O12980" i="1" s="1"/>
  <c r="N12981" i="1"/>
  <c r="O12981" i="1" s="1"/>
  <c r="N12982" i="1"/>
  <c r="O12982" i="1" s="1"/>
  <c r="N12983" i="1"/>
  <c r="O12983" i="1" s="1"/>
  <c r="N12984" i="1"/>
  <c r="O12984" i="1" s="1"/>
  <c r="N12985" i="1"/>
  <c r="O12985" i="1" s="1"/>
  <c r="N12986" i="1"/>
  <c r="O12986" i="1" s="1"/>
  <c r="N12987" i="1"/>
  <c r="O12987" i="1" s="1"/>
  <c r="N12988" i="1"/>
  <c r="O12988" i="1" s="1"/>
  <c r="N12989" i="1"/>
  <c r="O12989" i="1" s="1"/>
  <c r="N12990" i="1"/>
  <c r="O12990" i="1" s="1"/>
  <c r="N12991" i="1"/>
  <c r="O12991" i="1" s="1"/>
  <c r="N12992" i="1"/>
  <c r="O12992" i="1" s="1"/>
  <c r="N12993" i="1"/>
  <c r="O12993" i="1" s="1"/>
  <c r="N12994" i="1"/>
  <c r="O12994" i="1" s="1"/>
  <c r="N12995" i="1"/>
  <c r="O12995" i="1" s="1"/>
  <c r="N12996" i="1"/>
  <c r="O12996" i="1" s="1"/>
  <c r="N12997" i="1"/>
  <c r="O12997" i="1" s="1"/>
  <c r="N12998" i="1"/>
  <c r="O12998" i="1" s="1"/>
  <c r="N12999" i="1"/>
  <c r="O12999" i="1" s="1"/>
  <c r="N13000" i="1"/>
  <c r="O13000" i="1" s="1"/>
  <c r="N13001" i="1"/>
  <c r="O13001" i="1" s="1"/>
  <c r="N13002" i="1"/>
  <c r="O13002" i="1" s="1"/>
  <c r="N13003" i="1"/>
  <c r="O13003" i="1" s="1"/>
  <c r="N13004" i="1"/>
  <c r="O13004" i="1" s="1"/>
  <c r="N13005" i="1"/>
  <c r="O13005" i="1" s="1"/>
  <c r="N13006" i="1"/>
  <c r="O13006" i="1" s="1"/>
  <c r="N13007" i="1"/>
  <c r="O13007" i="1" s="1"/>
  <c r="N13008" i="1"/>
  <c r="O13008" i="1" s="1"/>
  <c r="N13009" i="1"/>
  <c r="O13009" i="1" s="1"/>
  <c r="N13010" i="1"/>
  <c r="O13010" i="1" s="1"/>
  <c r="N13011" i="1"/>
  <c r="O13011" i="1" s="1"/>
  <c r="N13012" i="1"/>
  <c r="O13012" i="1" s="1"/>
  <c r="N13013" i="1"/>
  <c r="O13013" i="1" s="1"/>
  <c r="N13014" i="1"/>
  <c r="O13014" i="1" s="1"/>
  <c r="N13015" i="1"/>
  <c r="O13015" i="1" s="1"/>
  <c r="N13016" i="1"/>
  <c r="O13016" i="1" s="1"/>
  <c r="N13017" i="1"/>
  <c r="O13017" i="1" s="1"/>
  <c r="N13018" i="1"/>
  <c r="O13018" i="1" s="1"/>
  <c r="N13019" i="1"/>
  <c r="O13019" i="1" s="1"/>
  <c r="N13020" i="1"/>
  <c r="O13020" i="1" s="1"/>
  <c r="N13021" i="1"/>
  <c r="O13021" i="1" s="1"/>
  <c r="N13022" i="1"/>
  <c r="O13022" i="1" s="1"/>
  <c r="N13023" i="1"/>
  <c r="O13023" i="1" s="1"/>
  <c r="N13024" i="1"/>
  <c r="O13024" i="1" s="1"/>
  <c r="N13025" i="1"/>
  <c r="O13025" i="1" s="1"/>
  <c r="N13026" i="1"/>
  <c r="O13026" i="1" s="1"/>
  <c r="N13027" i="1"/>
  <c r="O13027" i="1" s="1"/>
  <c r="N13028" i="1"/>
  <c r="O13028" i="1" s="1"/>
  <c r="N13029" i="1"/>
  <c r="O13029" i="1" s="1"/>
  <c r="N13030" i="1"/>
  <c r="O13030" i="1" s="1"/>
  <c r="N13031" i="1"/>
  <c r="O13031" i="1" s="1"/>
  <c r="N13032" i="1"/>
  <c r="O13032" i="1" s="1"/>
  <c r="N13033" i="1"/>
  <c r="O13033" i="1" s="1"/>
  <c r="N13034" i="1"/>
  <c r="O13034" i="1" s="1"/>
  <c r="N13035" i="1"/>
  <c r="O13035" i="1" s="1"/>
  <c r="N13036" i="1"/>
  <c r="O13036" i="1" s="1"/>
  <c r="N13037" i="1"/>
  <c r="O13037" i="1" s="1"/>
  <c r="N13038" i="1"/>
  <c r="O13038" i="1" s="1"/>
  <c r="N13039" i="1"/>
  <c r="O13039" i="1" s="1"/>
  <c r="N13040" i="1"/>
  <c r="O13040" i="1" s="1"/>
  <c r="N13041" i="1"/>
  <c r="O13041" i="1" s="1"/>
  <c r="N13042" i="1"/>
  <c r="O13042" i="1" s="1"/>
  <c r="N13043" i="1"/>
  <c r="O13043" i="1" s="1"/>
  <c r="N13044" i="1"/>
  <c r="O13044" i="1" s="1"/>
  <c r="N13045" i="1"/>
  <c r="O13045" i="1" s="1"/>
  <c r="N13046" i="1"/>
  <c r="O13046" i="1" s="1"/>
  <c r="N13047" i="1"/>
  <c r="O13047" i="1" s="1"/>
  <c r="N13048" i="1"/>
  <c r="O13048" i="1" s="1"/>
  <c r="N13049" i="1"/>
  <c r="O13049" i="1" s="1"/>
  <c r="N13050" i="1"/>
  <c r="O13050" i="1" s="1"/>
  <c r="N13051" i="1"/>
  <c r="O13051" i="1" s="1"/>
  <c r="N13052" i="1"/>
  <c r="O13052" i="1" s="1"/>
  <c r="N13053" i="1"/>
  <c r="O13053" i="1" s="1"/>
  <c r="N13054" i="1"/>
  <c r="O13054" i="1" s="1"/>
  <c r="N13055" i="1"/>
  <c r="O13055" i="1" s="1"/>
  <c r="N13056" i="1"/>
  <c r="O13056" i="1" s="1"/>
  <c r="N13057" i="1"/>
  <c r="O13057" i="1" s="1"/>
  <c r="N13058" i="1"/>
  <c r="O13058" i="1" s="1"/>
  <c r="N13059" i="1"/>
  <c r="O13059" i="1" s="1"/>
  <c r="N13060" i="1"/>
  <c r="O13060" i="1" s="1"/>
  <c r="N13061" i="1"/>
  <c r="O13061" i="1" s="1"/>
  <c r="N13062" i="1"/>
  <c r="O13062" i="1" s="1"/>
  <c r="N13063" i="1"/>
  <c r="O13063" i="1" s="1"/>
  <c r="N13064" i="1"/>
  <c r="O13064" i="1" s="1"/>
  <c r="N13065" i="1"/>
  <c r="O13065" i="1" s="1"/>
  <c r="N13066" i="1"/>
  <c r="O13066" i="1" s="1"/>
  <c r="N13067" i="1"/>
  <c r="O13067" i="1" s="1"/>
  <c r="N13068" i="1"/>
  <c r="O13068" i="1" s="1"/>
  <c r="N13069" i="1"/>
  <c r="O13069" i="1" s="1"/>
  <c r="N13070" i="1"/>
  <c r="O13070" i="1" s="1"/>
  <c r="N13071" i="1"/>
  <c r="O13071" i="1" s="1"/>
  <c r="N13072" i="1"/>
  <c r="O13072" i="1" s="1"/>
  <c r="N13073" i="1"/>
  <c r="O13073" i="1" s="1"/>
  <c r="N13074" i="1"/>
  <c r="O13074" i="1" s="1"/>
  <c r="N13075" i="1"/>
  <c r="O13075" i="1" s="1"/>
  <c r="N13076" i="1"/>
  <c r="O13076" i="1" s="1"/>
  <c r="N13077" i="1"/>
  <c r="O13077" i="1" s="1"/>
  <c r="N13078" i="1"/>
  <c r="O13078" i="1" s="1"/>
  <c r="N13079" i="1"/>
  <c r="O13079" i="1" s="1"/>
  <c r="N13080" i="1"/>
  <c r="O13080" i="1" s="1"/>
  <c r="N13081" i="1"/>
  <c r="O13081" i="1" s="1"/>
  <c r="N13082" i="1"/>
  <c r="O13082" i="1" s="1"/>
  <c r="N13083" i="1"/>
  <c r="O13083" i="1" s="1"/>
  <c r="N13084" i="1"/>
  <c r="O13084" i="1" s="1"/>
  <c r="N13085" i="1"/>
  <c r="O13085" i="1" s="1"/>
  <c r="N13086" i="1"/>
  <c r="O13086" i="1" s="1"/>
  <c r="N13087" i="1"/>
  <c r="O13087" i="1" s="1"/>
  <c r="N13088" i="1"/>
  <c r="O13088" i="1" s="1"/>
  <c r="N13089" i="1"/>
  <c r="O13089" i="1" s="1"/>
  <c r="N13090" i="1"/>
  <c r="O13090" i="1" s="1"/>
  <c r="N13091" i="1"/>
  <c r="O13091" i="1" s="1"/>
  <c r="N13092" i="1"/>
  <c r="O13092" i="1" s="1"/>
  <c r="N13093" i="1"/>
  <c r="O13093" i="1" s="1"/>
  <c r="N13094" i="1"/>
  <c r="O13094" i="1" s="1"/>
  <c r="N13095" i="1"/>
  <c r="O13095" i="1" s="1"/>
  <c r="N13096" i="1"/>
  <c r="O13096" i="1" s="1"/>
  <c r="N13097" i="1"/>
  <c r="O13097" i="1" s="1"/>
  <c r="N13098" i="1"/>
  <c r="O13098" i="1" s="1"/>
  <c r="N13099" i="1"/>
  <c r="O13099" i="1" s="1"/>
  <c r="N13100" i="1"/>
  <c r="O13100" i="1" s="1"/>
  <c r="N13101" i="1"/>
  <c r="O13101" i="1" s="1"/>
  <c r="N13102" i="1"/>
  <c r="O13102" i="1" s="1"/>
  <c r="N13103" i="1"/>
  <c r="O13103" i="1" s="1"/>
  <c r="N13104" i="1"/>
  <c r="O13104" i="1" s="1"/>
  <c r="N13105" i="1"/>
  <c r="O13105" i="1" s="1"/>
  <c r="N13106" i="1"/>
  <c r="O13106" i="1" s="1"/>
  <c r="N13107" i="1"/>
  <c r="O13107" i="1" s="1"/>
  <c r="N13108" i="1"/>
  <c r="O13108" i="1" s="1"/>
  <c r="N13109" i="1"/>
  <c r="O13109" i="1" s="1"/>
  <c r="N13110" i="1"/>
  <c r="O13110" i="1" s="1"/>
  <c r="N13111" i="1"/>
  <c r="O13111" i="1" s="1"/>
  <c r="N13112" i="1"/>
  <c r="O13112" i="1" s="1"/>
  <c r="N13113" i="1"/>
  <c r="O13113" i="1" s="1"/>
  <c r="N13114" i="1"/>
  <c r="O13114" i="1" s="1"/>
  <c r="N13115" i="1"/>
  <c r="O13115" i="1" s="1"/>
  <c r="N13116" i="1"/>
  <c r="O13116" i="1" s="1"/>
  <c r="N13117" i="1"/>
  <c r="O13117" i="1" s="1"/>
  <c r="N13118" i="1"/>
  <c r="O13118" i="1" s="1"/>
  <c r="N13119" i="1"/>
  <c r="O13119" i="1" s="1"/>
  <c r="N13120" i="1"/>
  <c r="O13120" i="1" s="1"/>
  <c r="N13121" i="1"/>
  <c r="O13121" i="1" s="1"/>
  <c r="N13122" i="1"/>
  <c r="O13122" i="1" s="1"/>
  <c r="N13123" i="1"/>
  <c r="O13123" i="1" s="1"/>
  <c r="N13124" i="1"/>
  <c r="O13124" i="1" s="1"/>
  <c r="N13125" i="1"/>
  <c r="O13125" i="1" s="1"/>
  <c r="N13126" i="1"/>
  <c r="O13126" i="1" s="1"/>
  <c r="N13127" i="1"/>
  <c r="O13127" i="1" s="1"/>
  <c r="N13128" i="1"/>
  <c r="O13128" i="1" s="1"/>
  <c r="N13129" i="1"/>
  <c r="O13129" i="1" s="1"/>
  <c r="N13130" i="1"/>
  <c r="O13130" i="1" s="1"/>
  <c r="N13131" i="1"/>
  <c r="O13131" i="1" s="1"/>
  <c r="N13132" i="1"/>
  <c r="O13132" i="1" s="1"/>
  <c r="N13133" i="1"/>
  <c r="O13133" i="1" s="1"/>
  <c r="N13134" i="1"/>
  <c r="O13134" i="1" s="1"/>
  <c r="N13135" i="1"/>
  <c r="O13135" i="1" s="1"/>
  <c r="N13136" i="1"/>
  <c r="O13136" i="1" s="1"/>
  <c r="N13137" i="1"/>
  <c r="O13137" i="1" s="1"/>
  <c r="N13138" i="1"/>
  <c r="O13138" i="1" s="1"/>
  <c r="N13139" i="1"/>
  <c r="O13139" i="1" s="1"/>
  <c r="N13140" i="1"/>
  <c r="O13140" i="1" s="1"/>
  <c r="N13141" i="1"/>
  <c r="O13141" i="1" s="1"/>
  <c r="N13142" i="1"/>
  <c r="O13142" i="1" s="1"/>
  <c r="N13143" i="1"/>
  <c r="O13143" i="1" s="1"/>
  <c r="N13144" i="1"/>
  <c r="O13144" i="1" s="1"/>
  <c r="N13145" i="1"/>
  <c r="O13145" i="1" s="1"/>
  <c r="N13146" i="1"/>
  <c r="O13146" i="1" s="1"/>
  <c r="N13147" i="1"/>
  <c r="O13147" i="1" s="1"/>
  <c r="N13148" i="1"/>
  <c r="O13148" i="1" s="1"/>
  <c r="N13149" i="1"/>
  <c r="O13149" i="1" s="1"/>
  <c r="N13150" i="1"/>
  <c r="O13150" i="1" s="1"/>
  <c r="N13151" i="1"/>
  <c r="O13151" i="1" s="1"/>
  <c r="N13152" i="1"/>
  <c r="O13152" i="1" s="1"/>
  <c r="N13153" i="1"/>
  <c r="O13153" i="1" s="1"/>
  <c r="N13154" i="1"/>
  <c r="O13154" i="1" s="1"/>
  <c r="N13155" i="1"/>
  <c r="O13155" i="1" s="1"/>
  <c r="N13156" i="1"/>
  <c r="O13156" i="1" s="1"/>
  <c r="N13157" i="1"/>
  <c r="O13157" i="1" s="1"/>
  <c r="N13158" i="1"/>
  <c r="O13158" i="1" s="1"/>
  <c r="N13159" i="1"/>
  <c r="O13159" i="1" s="1"/>
  <c r="N13160" i="1"/>
  <c r="O13160" i="1" s="1"/>
  <c r="N13161" i="1"/>
  <c r="O13161" i="1" s="1"/>
  <c r="N13162" i="1"/>
  <c r="O13162" i="1" s="1"/>
  <c r="N13163" i="1"/>
  <c r="O13163" i="1" s="1"/>
  <c r="N13164" i="1"/>
  <c r="O13164" i="1" s="1"/>
  <c r="N13165" i="1"/>
  <c r="O13165" i="1" s="1"/>
  <c r="N13166" i="1"/>
  <c r="O13166" i="1" s="1"/>
  <c r="N13167" i="1"/>
  <c r="O13167" i="1" s="1"/>
  <c r="N13168" i="1"/>
  <c r="O13168" i="1" s="1"/>
  <c r="N13169" i="1"/>
  <c r="O13169" i="1" s="1"/>
  <c r="N13170" i="1"/>
  <c r="O13170" i="1" s="1"/>
  <c r="N13171" i="1"/>
  <c r="O13171" i="1" s="1"/>
  <c r="N13172" i="1"/>
  <c r="O13172" i="1" s="1"/>
  <c r="N13173" i="1"/>
  <c r="O13173" i="1" s="1"/>
  <c r="N13174" i="1"/>
  <c r="O13174" i="1" s="1"/>
  <c r="N13175" i="1"/>
  <c r="O13175" i="1" s="1"/>
  <c r="N13176" i="1"/>
  <c r="O13176" i="1" s="1"/>
  <c r="N13177" i="1"/>
  <c r="O13177" i="1" s="1"/>
  <c r="N13178" i="1"/>
  <c r="O13178" i="1" s="1"/>
  <c r="N13179" i="1"/>
  <c r="O13179" i="1" s="1"/>
  <c r="N13180" i="1"/>
  <c r="O13180" i="1" s="1"/>
  <c r="N13181" i="1"/>
  <c r="O13181" i="1" s="1"/>
  <c r="N13182" i="1"/>
  <c r="O13182" i="1" s="1"/>
  <c r="N13183" i="1"/>
  <c r="O13183" i="1" s="1"/>
  <c r="N13184" i="1"/>
  <c r="O13184" i="1" s="1"/>
  <c r="N13185" i="1"/>
  <c r="O13185" i="1" s="1"/>
  <c r="N13186" i="1"/>
  <c r="O13186" i="1" s="1"/>
  <c r="N13187" i="1"/>
  <c r="O13187" i="1" s="1"/>
  <c r="N13188" i="1"/>
  <c r="O13188" i="1" s="1"/>
  <c r="N13189" i="1"/>
  <c r="O13189" i="1" s="1"/>
  <c r="N13190" i="1"/>
  <c r="O13190" i="1" s="1"/>
  <c r="N13191" i="1"/>
  <c r="O13191" i="1" s="1"/>
  <c r="N13192" i="1"/>
  <c r="O13192" i="1" s="1"/>
  <c r="N13193" i="1"/>
  <c r="O13193" i="1" s="1"/>
  <c r="N13194" i="1"/>
  <c r="O13194" i="1" s="1"/>
  <c r="N13195" i="1"/>
  <c r="O13195" i="1" s="1"/>
  <c r="N13196" i="1"/>
  <c r="O13196" i="1" s="1"/>
  <c r="N13197" i="1"/>
  <c r="O13197" i="1" s="1"/>
  <c r="N13198" i="1"/>
  <c r="O13198" i="1" s="1"/>
  <c r="N13199" i="1"/>
  <c r="O13199" i="1" s="1"/>
  <c r="N13200" i="1"/>
  <c r="O13200" i="1" s="1"/>
  <c r="N13201" i="1"/>
  <c r="O13201" i="1" s="1"/>
  <c r="N13202" i="1"/>
  <c r="O13202" i="1" s="1"/>
  <c r="N13203" i="1"/>
  <c r="O13203" i="1" s="1"/>
  <c r="N13204" i="1"/>
  <c r="O13204" i="1" s="1"/>
  <c r="N13205" i="1"/>
  <c r="O13205" i="1" s="1"/>
  <c r="N13206" i="1"/>
  <c r="O13206" i="1" s="1"/>
  <c r="N13207" i="1"/>
  <c r="O13207" i="1" s="1"/>
  <c r="N13208" i="1"/>
  <c r="O13208" i="1" s="1"/>
  <c r="N13209" i="1"/>
  <c r="O13209" i="1" s="1"/>
  <c r="N13210" i="1"/>
  <c r="O13210" i="1" s="1"/>
  <c r="N13211" i="1"/>
  <c r="O13211" i="1" s="1"/>
  <c r="N13212" i="1"/>
  <c r="O13212" i="1" s="1"/>
  <c r="N13213" i="1"/>
  <c r="O13213" i="1" s="1"/>
  <c r="N13214" i="1"/>
  <c r="O13214" i="1" s="1"/>
  <c r="N13215" i="1"/>
  <c r="O13215" i="1" s="1"/>
  <c r="N13216" i="1"/>
  <c r="O13216" i="1" s="1"/>
  <c r="N13217" i="1"/>
  <c r="O13217" i="1" s="1"/>
  <c r="N13218" i="1"/>
  <c r="O13218" i="1" s="1"/>
  <c r="N13219" i="1"/>
  <c r="O13219" i="1" s="1"/>
  <c r="N13220" i="1"/>
  <c r="O13220" i="1" s="1"/>
  <c r="N13221" i="1"/>
  <c r="O13221" i="1" s="1"/>
  <c r="N13222" i="1"/>
  <c r="O13222" i="1" s="1"/>
  <c r="N13223" i="1"/>
  <c r="O13223" i="1" s="1"/>
  <c r="N13224" i="1"/>
  <c r="O13224" i="1" s="1"/>
  <c r="N13225" i="1"/>
  <c r="O13225" i="1" s="1"/>
  <c r="N13226" i="1"/>
  <c r="O13226" i="1" s="1"/>
  <c r="N13227" i="1"/>
  <c r="O13227" i="1" s="1"/>
  <c r="N13228" i="1"/>
  <c r="O13228" i="1" s="1"/>
  <c r="N13229" i="1"/>
  <c r="O13229" i="1" s="1"/>
  <c r="N13230" i="1"/>
  <c r="O13230" i="1" s="1"/>
  <c r="N13231" i="1"/>
  <c r="O13231" i="1" s="1"/>
  <c r="N13232" i="1"/>
  <c r="O13232" i="1" s="1"/>
  <c r="N13233" i="1"/>
  <c r="O13233" i="1" s="1"/>
  <c r="N13234" i="1"/>
  <c r="O13234" i="1" s="1"/>
  <c r="N13235" i="1"/>
  <c r="O13235" i="1" s="1"/>
  <c r="N13236" i="1"/>
  <c r="O13236" i="1" s="1"/>
  <c r="N13237" i="1"/>
  <c r="O13237" i="1" s="1"/>
  <c r="N13238" i="1"/>
  <c r="O13238" i="1" s="1"/>
  <c r="N13239" i="1"/>
  <c r="O13239" i="1" s="1"/>
  <c r="N13240" i="1"/>
  <c r="O13240" i="1" s="1"/>
  <c r="N13241" i="1"/>
  <c r="O13241" i="1" s="1"/>
  <c r="N13242" i="1"/>
  <c r="O13242" i="1" s="1"/>
  <c r="N13243" i="1"/>
  <c r="O13243" i="1" s="1"/>
  <c r="N13244" i="1"/>
  <c r="O13244" i="1" s="1"/>
  <c r="N13245" i="1"/>
  <c r="O13245" i="1" s="1"/>
  <c r="N13246" i="1"/>
  <c r="O13246" i="1" s="1"/>
  <c r="N13247" i="1"/>
  <c r="O13247" i="1" s="1"/>
  <c r="N13248" i="1"/>
  <c r="O13248" i="1" s="1"/>
  <c r="N13249" i="1"/>
  <c r="O13249" i="1" s="1"/>
  <c r="N13250" i="1"/>
  <c r="O13250" i="1" s="1"/>
  <c r="N13251" i="1"/>
  <c r="O13251" i="1" s="1"/>
  <c r="N13252" i="1"/>
  <c r="O13252" i="1" s="1"/>
  <c r="N13253" i="1"/>
  <c r="O13253" i="1" s="1"/>
  <c r="N13254" i="1"/>
  <c r="O13254" i="1" s="1"/>
  <c r="N13255" i="1"/>
  <c r="O13255" i="1" s="1"/>
  <c r="N13256" i="1"/>
  <c r="O13256" i="1" s="1"/>
  <c r="N13257" i="1"/>
  <c r="O13257" i="1" s="1"/>
  <c r="N13258" i="1"/>
  <c r="O13258" i="1" s="1"/>
  <c r="N13259" i="1"/>
  <c r="O13259" i="1" s="1"/>
  <c r="N13260" i="1"/>
  <c r="O13260" i="1" s="1"/>
  <c r="N13261" i="1"/>
  <c r="O13261" i="1" s="1"/>
  <c r="N13262" i="1"/>
  <c r="O13262" i="1" s="1"/>
  <c r="N13263" i="1"/>
  <c r="O13263" i="1" s="1"/>
  <c r="N13264" i="1"/>
  <c r="O13264" i="1" s="1"/>
  <c r="N13265" i="1"/>
  <c r="O13265" i="1" s="1"/>
  <c r="N13266" i="1"/>
  <c r="O13266" i="1" s="1"/>
  <c r="N13267" i="1"/>
  <c r="O13267" i="1" s="1"/>
  <c r="N13268" i="1"/>
  <c r="O13268" i="1" s="1"/>
  <c r="N13269" i="1"/>
  <c r="O13269" i="1" s="1"/>
  <c r="N13270" i="1"/>
  <c r="O13270" i="1" s="1"/>
  <c r="N13271" i="1"/>
  <c r="O13271" i="1" s="1"/>
  <c r="N13272" i="1"/>
  <c r="O13272" i="1" s="1"/>
  <c r="N13273" i="1"/>
  <c r="O13273" i="1" s="1"/>
  <c r="N13274" i="1"/>
  <c r="O13274" i="1" s="1"/>
  <c r="N13275" i="1"/>
  <c r="O13275" i="1" s="1"/>
  <c r="N13276" i="1"/>
  <c r="O13276" i="1" s="1"/>
  <c r="N13277" i="1"/>
  <c r="O13277" i="1" s="1"/>
  <c r="N13278" i="1"/>
  <c r="O13278" i="1" s="1"/>
  <c r="N13279" i="1"/>
  <c r="O13279" i="1" s="1"/>
  <c r="N13280" i="1"/>
  <c r="O13280" i="1" s="1"/>
  <c r="N13281" i="1"/>
  <c r="O13281" i="1" s="1"/>
  <c r="N13282" i="1"/>
  <c r="O13282" i="1" s="1"/>
  <c r="N13283" i="1"/>
  <c r="O13283" i="1" s="1"/>
  <c r="N13284" i="1"/>
  <c r="O13284" i="1" s="1"/>
  <c r="N13285" i="1"/>
  <c r="O13285" i="1" s="1"/>
  <c r="N13286" i="1"/>
  <c r="O13286" i="1" s="1"/>
  <c r="N13287" i="1"/>
  <c r="O13287" i="1" s="1"/>
  <c r="N13288" i="1"/>
  <c r="O13288" i="1" s="1"/>
  <c r="N13289" i="1"/>
  <c r="O13289" i="1" s="1"/>
  <c r="N13290" i="1"/>
  <c r="O13290" i="1" s="1"/>
  <c r="N13291" i="1"/>
  <c r="O13291" i="1" s="1"/>
  <c r="N13292" i="1"/>
  <c r="O13292" i="1" s="1"/>
  <c r="N13293" i="1"/>
  <c r="O13293" i="1" s="1"/>
  <c r="N13294" i="1"/>
  <c r="O13294" i="1" s="1"/>
  <c r="N13295" i="1"/>
  <c r="O13295" i="1" s="1"/>
  <c r="N13296" i="1"/>
  <c r="O13296" i="1" s="1"/>
  <c r="N13297" i="1"/>
  <c r="O13297" i="1" s="1"/>
  <c r="N13298" i="1"/>
  <c r="O13298" i="1" s="1"/>
  <c r="N13299" i="1"/>
  <c r="O13299" i="1" s="1"/>
  <c r="N13300" i="1"/>
  <c r="O13300" i="1" s="1"/>
  <c r="N13301" i="1"/>
  <c r="O13301" i="1" s="1"/>
  <c r="N13302" i="1"/>
  <c r="O13302" i="1" s="1"/>
  <c r="N13303" i="1"/>
  <c r="O13303" i="1" s="1"/>
  <c r="N13304" i="1"/>
  <c r="O13304" i="1" s="1"/>
  <c r="N13305" i="1"/>
  <c r="O13305" i="1" s="1"/>
  <c r="N13306" i="1"/>
  <c r="O13306" i="1" s="1"/>
  <c r="N13307" i="1"/>
  <c r="O13307" i="1" s="1"/>
  <c r="N13308" i="1"/>
  <c r="O13308" i="1" s="1"/>
  <c r="N13309" i="1"/>
  <c r="O13309" i="1" s="1"/>
  <c r="N13310" i="1"/>
  <c r="O13310" i="1" s="1"/>
  <c r="N13311" i="1"/>
  <c r="O13311" i="1" s="1"/>
  <c r="N13312" i="1"/>
  <c r="O13312" i="1" s="1"/>
  <c r="N13313" i="1"/>
  <c r="O13313" i="1" s="1"/>
  <c r="N13314" i="1"/>
  <c r="O13314" i="1" s="1"/>
  <c r="N13315" i="1"/>
  <c r="O13315" i="1" s="1"/>
  <c r="N13316" i="1"/>
  <c r="O13316" i="1" s="1"/>
  <c r="N13317" i="1"/>
  <c r="O13317" i="1" s="1"/>
  <c r="N13318" i="1"/>
  <c r="O13318" i="1" s="1"/>
  <c r="N13319" i="1"/>
  <c r="O13319" i="1" s="1"/>
  <c r="N13320" i="1"/>
  <c r="O13320" i="1" s="1"/>
  <c r="N13321" i="1"/>
  <c r="O13321" i="1" s="1"/>
  <c r="N13322" i="1"/>
  <c r="O13322" i="1" s="1"/>
  <c r="N13323" i="1"/>
  <c r="O13323" i="1" s="1"/>
  <c r="N13324" i="1"/>
  <c r="O13324" i="1" s="1"/>
  <c r="N13325" i="1"/>
  <c r="O13325" i="1" s="1"/>
  <c r="N13326" i="1"/>
  <c r="O13326" i="1" s="1"/>
  <c r="N13327" i="1"/>
  <c r="O13327" i="1" s="1"/>
  <c r="N13328" i="1"/>
  <c r="O13328" i="1" s="1"/>
  <c r="N13329" i="1"/>
  <c r="O13329" i="1" s="1"/>
  <c r="N13330" i="1"/>
  <c r="O13330" i="1" s="1"/>
  <c r="N13331" i="1"/>
  <c r="O13331" i="1" s="1"/>
  <c r="N13332" i="1"/>
  <c r="O13332" i="1" s="1"/>
  <c r="N13333" i="1"/>
  <c r="O13333" i="1" s="1"/>
  <c r="N13334" i="1"/>
  <c r="O13334" i="1" s="1"/>
  <c r="N13335" i="1"/>
  <c r="O13335" i="1" s="1"/>
  <c r="N13336" i="1"/>
  <c r="O13336" i="1" s="1"/>
  <c r="N13337" i="1"/>
  <c r="O13337" i="1" s="1"/>
  <c r="N13338" i="1"/>
  <c r="O13338" i="1" s="1"/>
  <c r="N13339" i="1"/>
  <c r="O13339" i="1" s="1"/>
  <c r="N13340" i="1"/>
  <c r="O13340" i="1" s="1"/>
  <c r="N13341" i="1"/>
  <c r="O13341" i="1" s="1"/>
  <c r="N13342" i="1"/>
  <c r="O13342" i="1" s="1"/>
  <c r="N13343" i="1"/>
  <c r="O13343" i="1" s="1"/>
  <c r="N13344" i="1"/>
  <c r="O13344" i="1" s="1"/>
  <c r="N13345" i="1"/>
  <c r="O13345" i="1" s="1"/>
  <c r="N13346" i="1"/>
  <c r="O13346" i="1" s="1"/>
  <c r="N13347" i="1"/>
  <c r="O13347" i="1" s="1"/>
  <c r="N13348" i="1"/>
  <c r="O13348" i="1" s="1"/>
  <c r="N13349" i="1"/>
  <c r="O13349" i="1" s="1"/>
  <c r="N13350" i="1"/>
  <c r="O13350" i="1" s="1"/>
  <c r="N13351" i="1"/>
  <c r="O13351" i="1" s="1"/>
  <c r="N13352" i="1"/>
  <c r="O13352" i="1" s="1"/>
  <c r="N13353" i="1"/>
  <c r="O13353" i="1" s="1"/>
  <c r="N13354" i="1"/>
  <c r="O13354" i="1" s="1"/>
  <c r="N13355" i="1"/>
  <c r="O13355" i="1" s="1"/>
  <c r="N13356" i="1"/>
  <c r="O13356" i="1" s="1"/>
  <c r="N13357" i="1"/>
  <c r="O13357" i="1" s="1"/>
  <c r="N13358" i="1"/>
  <c r="O13358" i="1" s="1"/>
  <c r="N13359" i="1"/>
  <c r="O13359" i="1" s="1"/>
  <c r="N13360" i="1"/>
  <c r="O13360" i="1" s="1"/>
  <c r="N13361" i="1"/>
  <c r="O13361" i="1" s="1"/>
  <c r="N13362" i="1"/>
  <c r="O13362" i="1" s="1"/>
  <c r="N13363" i="1"/>
  <c r="O13363" i="1" s="1"/>
  <c r="N13364" i="1"/>
  <c r="O13364" i="1" s="1"/>
  <c r="N13365" i="1"/>
  <c r="O13365" i="1" s="1"/>
  <c r="N13366" i="1"/>
  <c r="O13366" i="1" s="1"/>
  <c r="N13367" i="1"/>
  <c r="O13367" i="1" s="1"/>
  <c r="N13368" i="1"/>
  <c r="O13368" i="1" s="1"/>
  <c r="N13369" i="1"/>
  <c r="O13369" i="1" s="1"/>
  <c r="N13370" i="1"/>
  <c r="O13370" i="1" s="1"/>
  <c r="N13371" i="1"/>
  <c r="O13371" i="1" s="1"/>
  <c r="N13372" i="1"/>
  <c r="O13372" i="1" s="1"/>
  <c r="N13373" i="1"/>
  <c r="O13373" i="1" s="1"/>
  <c r="N13374" i="1"/>
  <c r="O13374" i="1" s="1"/>
  <c r="N13375" i="1"/>
  <c r="O13375" i="1" s="1"/>
  <c r="N13376" i="1"/>
  <c r="O13376" i="1" s="1"/>
  <c r="N13377" i="1"/>
  <c r="O13377" i="1" s="1"/>
  <c r="N13378" i="1"/>
  <c r="O13378" i="1" s="1"/>
  <c r="N13379" i="1"/>
  <c r="O13379" i="1" s="1"/>
  <c r="N13380" i="1"/>
  <c r="O13380" i="1" s="1"/>
  <c r="N13381" i="1"/>
  <c r="O13381" i="1" s="1"/>
  <c r="N13382" i="1"/>
  <c r="O13382" i="1" s="1"/>
  <c r="N13383" i="1"/>
  <c r="O13383" i="1" s="1"/>
  <c r="N13384" i="1"/>
  <c r="O13384" i="1" s="1"/>
  <c r="N13385" i="1"/>
  <c r="O13385" i="1" s="1"/>
  <c r="N13386" i="1"/>
  <c r="O13386" i="1" s="1"/>
  <c r="N13387" i="1"/>
  <c r="O13387" i="1" s="1"/>
  <c r="N13388" i="1"/>
  <c r="O13388" i="1" s="1"/>
  <c r="N13389" i="1"/>
  <c r="O13389" i="1" s="1"/>
  <c r="N13390" i="1"/>
  <c r="O13390" i="1" s="1"/>
  <c r="N13391" i="1"/>
  <c r="O13391" i="1" s="1"/>
  <c r="N13392" i="1"/>
  <c r="O13392" i="1" s="1"/>
  <c r="N13393" i="1"/>
  <c r="O13393" i="1" s="1"/>
  <c r="N13394" i="1"/>
  <c r="O13394" i="1" s="1"/>
  <c r="N13395" i="1"/>
  <c r="O13395" i="1" s="1"/>
  <c r="N13396" i="1"/>
  <c r="O13396" i="1" s="1"/>
  <c r="N13397" i="1"/>
  <c r="O13397" i="1" s="1"/>
  <c r="N13398" i="1"/>
  <c r="O13398" i="1" s="1"/>
  <c r="N13399" i="1"/>
  <c r="O13399" i="1" s="1"/>
  <c r="N13400" i="1"/>
  <c r="O13400" i="1" s="1"/>
  <c r="N13401" i="1"/>
  <c r="O13401" i="1" s="1"/>
  <c r="N13402" i="1"/>
  <c r="O13402" i="1" s="1"/>
  <c r="N13403" i="1"/>
  <c r="O13403" i="1" s="1"/>
  <c r="N13404" i="1"/>
  <c r="O13404" i="1" s="1"/>
  <c r="N13405" i="1"/>
  <c r="O13405" i="1" s="1"/>
  <c r="N13406" i="1"/>
  <c r="O13406" i="1" s="1"/>
  <c r="N13407" i="1"/>
  <c r="O13407" i="1" s="1"/>
  <c r="N13408" i="1"/>
  <c r="O13408" i="1" s="1"/>
  <c r="N13409" i="1"/>
  <c r="O13409" i="1" s="1"/>
  <c r="N13410" i="1"/>
  <c r="O13410" i="1" s="1"/>
  <c r="N13411" i="1"/>
  <c r="O13411" i="1" s="1"/>
  <c r="N13412" i="1"/>
  <c r="O13412" i="1" s="1"/>
  <c r="N13413" i="1"/>
  <c r="O13413" i="1" s="1"/>
  <c r="N13414" i="1"/>
  <c r="O13414" i="1" s="1"/>
  <c r="N13415" i="1"/>
  <c r="O13415" i="1" s="1"/>
  <c r="N13416" i="1"/>
  <c r="O13416" i="1" s="1"/>
  <c r="N13417" i="1"/>
  <c r="O13417" i="1" s="1"/>
  <c r="N13418" i="1"/>
  <c r="O13418" i="1" s="1"/>
  <c r="N13419" i="1"/>
  <c r="O13419" i="1" s="1"/>
  <c r="N13420" i="1"/>
  <c r="O13420" i="1" s="1"/>
  <c r="N13421" i="1"/>
  <c r="O13421" i="1" s="1"/>
  <c r="N13422" i="1"/>
  <c r="O13422" i="1" s="1"/>
  <c r="N13423" i="1"/>
  <c r="O13423" i="1" s="1"/>
  <c r="N13424" i="1"/>
  <c r="O13424" i="1" s="1"/>
  <c r="N13425" i="1"/>
  <c r="O13425" i="1" s="1"/>
  <c r="N13426" i="1"/>
  <c r="O13426" i="1" s="1"/>
  <c r="N13427" i="1"/>
  <c r="O13427" i="1" s="1"/>
  <c r="N13428" i="1"/>
  <c r="O13428" i="1" s="1"/>
  <c r="N13429" i="1"/>
  <c r="O13429" i="1" s="1"/>
  <c r="N13430" i="1"/>
  <c r="O13430" i="1" s="1"/>
  <c r="N13431" i="1"/>
  <c r="O13431" i="1" s="1"/>
  <c r="N13432" i="1"/>
  <c r="O13432" i="1" s="1"/>
  <c r="N13433" i="1"/>
  <c r="O13433" i="1" s="1"/>
  <c r="N13434" i="1"/>
  <c r="O13434" i="1" s="1"/>
  <c r="N13435" i="1"/>
  <c r="O13435" i="1" s="1"/>
  <c r="N13436" i="1"/>
  <c r="O13436" i="1" s="1"/>
  <c r="N13437" i="1"/>
  <c r="O13437" i="1" s="1"/>
  <c r="N13438" i="1"/>
  <c r="O13438" i="1" s="1"/>
  <c r="N13439" i="1"/>
  <c r="O13439" i="1" s="1"/>
  <c r="N13440" i="1"/>
  <c r="O13440" i="1" s="1"/>
  <c r="N13441" i="1"/>
  <c r="O13441" i="1" s="1"/>
  <c r="N13442" i="1"/>
  <c r="O13442" i="1" s="1"/>
  <c r="N13443" i="1"/>
  <c r="O13443" i="1" s="1"/>
  <c r="N13444" i="1"/>
  <c r="O13444" i="1" s="1"/>
  <c r="N13445" i="1"/>
  <c r="O13445" i="1" s="1"/>
  <c r="N13446" i="1"/>
  <c r="O13446" i="1" s="1"/>
  <c r="N13447" i="1"/>
  <c r="O13447" i="1" s="1"/>
  <c r="N13448" i="1"/>
  <c r="O13448" i="1" s="1"/>
  <c r="N13449" i="1"/>
  <c r="O13449" i="1" s="1"/>
  <c r="N13450" i="1"/>
  <c r="O13450" i="1" s="1"/>
  <c r="N13451" i="1"/>
  <c r="O13451" i="1" s="1"/>
  <c r="N13452" i="1"/>
  <c r="O13452" i="1" s="1"/>
  <c r="N13453" i="1"/>
  <c r="O13453" i="1" s="1"/>
  <c r="N13454" i="1"/>
  <c r="O13454" i="1" s="1"/>
  <c r="N13455" i="1"/>
  <c r="O13455" i="1" s="1"/>
  <c r="N13456" i="1"/>
  <c r="O13456" i="1" s="1"/>
  <c r="N13457" i="1"/>
  <c r="O13457" i="1" s="1"/>
  <c r="N13458" i="1"/>
  <c r="O13458" i="1" s="1"/>
  <c r="N13459" i="1"/>
  <c r="O13459" i="1" s="1"/>
  <c r="N13460" i="1"/>
  <c r="O13460" i="1" s="1"/>
  <c r="N13461" i="1"/>
  <c r="O13461" i="1" s="1"/>
  <c r="N13462" i="1"/>
  <c r="O13462" i="1" s="1"/>
  <c r="N13463" i="1"/>
  <c r="O13463" i="1" s="1"/>
  <c r="N13464" i="1"/>
  <c r="O13464" i="1" s="1"/>
  <c r="N13465" i="1"/>
  <c r="O13465" i="1" s="1"/>
  <c r="N13466" i="1"/>
  <c r="O13466" i="1" s="1"/>
  <c r="N13467" i="1"/>
  <c r="O13467" i="1" s="1"/>
  <c r="N13468" i="1"/>
  <c r="O13468" i="1" s="1"/>
  <c r="N13469" i="1"/>
  <c r="O13469" i="1" s="1"/>
  <c r="N13470" i="1"/>
  <c r="O13470" i="1" s="1"/>
  <c r="N13471" i="1"/>
  <c r="O13471" i="1" s="1"/>
  <c r="N13472" i="1"/>
  <c r="O13472" i="1" s="1"/>
  <c r="N13473" i="1"/>
  <c r="O13473" i="1" s="1"/>
  <c r="N13474" i="1"/>
  <c r="O13474" i="1" s="1"/>
  <c r="N13475" i="1"/>
  <c r="O13475" i="1" s="1"/>
  <c r="N13476" i="1"/>
  <c r="O13476" i="1" s="1"/>
  <c r="N13477" i="1"/>
  <c r="O13477" i="1" s="1"/>
  <c r="N13478" i="1"/>
  <c r="O13478" i="1" s="1"/>
  <c r="N13479" i="1"/>
  <c r="O13479" i="1" s="1"/>
  <c r="N13480" i="1"/>
  <c r="O13480" i="1" s="1"/>
  <c r="N13481" i="1"/>
  <c r="O13481" i="1" s="1"/>
  <c r="N13482" i="1"/>
  <c r="O13482" i="1" s="1"/>
  <c r="N13483" i="1"/>
  <c r="O13483" i="1" s="1"/>
  <c r="N13484" i="1"/>
  <c r="O13484" i="1" s="1"/>
  <c r="N13485" i="1"/>
  <c r="O13485" i="1" s="1"/>
  <c r="N13486" i="1"/>
  <c r="O13486" i="1" s="1"/>
  <c r="N13487" i="1"/>
  <c r="O13487" i="1" s="1"/>
  <c r="N13488" i="1"/>
  <c r="O13488" i="1" s="1"/>
  <c r="N13489" i="1"/>
  <c r="O13489" i="1" s="1"/>
  <c r="N13490" i="1"/>
  <c r="O13490" i="1" s="1"/>
  <c r="N13491" i="1"/>
  <c r="O13491" i="1" s="1"/>
  <c r="N13492" i="1"/>
  <c r="O13492" i="1" s="1"/>
  <c r="N13493" i="1"/>
  <c r="O13493" i="1" s="1"/>
  <c r="N13494" i="1"/>
  <c r="O13494" i="1" s="1"/>
  <c r="N13495" i="1"/>
  <c r="O13495" i="1" s="1"/>
  <c r="N13496" i="1"/>
  <c r="O13496" i="1" s="1"/>
  <c r="N13497" i="1"/>
  <c r="O13497" i="1" s="1"/>
  <c r="N13498" i="1"/>
  <c r="O13498" i="1" s="1"/>
  <c r="N13499" i="1"/>
  <c r="O13499" i="1" s="1"/>
  <c r="N13500" i="1"/>
  <c r="O13500" i="1" s="1"/>
  <c r="N13501" i="1"/>
  <c r="O13501" i="1" s="1"/>
  <c r="N13502" i="1"/>
  <c r="O13502" i="1" s="1"/>
  <c r="N13503" i="1"/>
  <c r="O13503" i="1" s="1"/>
  <c r="N13504" i="1"/>
  <c r="O13504" i="1" s="1"/>
  <c r="N13505" i="1"/>
  <c r="O13505" i="1" s="1"/>
  <c r="N13506" i="1"/>
  <c r="O13506" i="1" s="1"/>
  <c r="N13507" i="1"/>
  <c r="O13507" i="1" s="1"/>
  <c r="N13508" i="1"/>
  <c r="O13508" i="1" s="1"/>
  <c r="N13509" i="1"/>
  <c r="O13509" i="1" s="1"/>
  <c r="N13510" i="1"/>
  <c r="O13510" i="1" s="1"/>
  <c r="N13511" i="1"/>
  <c r="O13511" i="1" s="1"/>
  <c r="N13512" i="1"/>
  <c r="O13512" i="1" s="1"/>
  <c r="N13513" i="1"/>
  <c r="O13513" i="1" s="1"/>
  <c r="N13514" i="1"/>
  <c r="O13514" i="1" s="1"/>
  <c r="N13515" i="1"/>
  <c r="O13515" i="1" s="1"/>
  <c r="N13516" i="1"/>
  <c r="O13516" i="1" s="1"/>
  <c r="N13517" i="1"/>
  <c r="O13517" i="1" s="1"/>
  <c r="N13518" i="1"/>
  <c r="O13518" i="1" s="1"/>
  <c r="N13519" i="1"/>
  <c r="O13519" i="1" s="1"/>
  <c r="N13520" i="1"/>
  <c r="O13520" i="1" s="1"/>
  <c r="N13521" i="1"/>
  <c r="O13521" i="1" s="1"/>
  <c r="N13522" i="1"/>
  <c r="O13522" i="1" s="1"/>
  <c r="N13523" i="1"/>
  <c r="O13523" i="1" s="1"/>
  <c r="N13524" i="1"/>
  <c r="O13524" i="1" s="1"/>
  <c r="N13525" i="1"/>
  <c r="O13525" i="1" s="1"/>
  <c r="N13526" i="1"/>
  <c r="O13526" i="1" s="1"/>
  <c r="N13527" i="1"/>
  <c r="O13527" i="1" s="1"/>
  <c r="N13528" i="1"/>
  <c r="O13528" i="1" s="1"/>
  <c r="N13529" i="1"/>
  <c r="O13529" i="1" s="1"/>
  <c r="N13530" i="1"/>
  <c r="O13530" i="1" s="1"/>
  <c r="N13531" i="1"/>
  <c r="O13531" i="1" s="1"/>
  <c r="N13532" i="1"/>
  <c r="O13532" i="1" s="1"/>
  <c r="N13533" i="1"/>
  <c r="O13533" i="1" s="1"/>
  <c r="N13534" i="1"/>
  <c r="O13534" i="1" s="1"/>
  <c r="N13535" i="1"/>
  <c r="O13535" i="1" s="1"/>
  <c r="N13536" i="1"/>
  <c r="O13536" i="1" s="1"/>
  <c r="N13537" i="1"/>
  <c r="O13537" i="1" s="1"/>
  <c r="N13538" i="1"/>
  <c r="O13538" i="1" s="1"/>
  <c r="N13539" i="1"/>
  <c r="O13539" i="1" s="1"/>
  <c r="N13540" i="1"/>
  <c r="O13540" i="1" s="1"/>
  <c r="N13541" i="1"/>
  <c r="O13541" i="1" s="1"/>
  <c r="N13542" i="1"/>
  <c r="O13542" i="1" s="1"/>
  <c r="N13543" i="1"/>
  <c r="O13543" i="1" s="1"/>
  <c r="N13544" i="1"/>
  <c r="O13544" i="1" s="1"/>
  <c r="N13545" i="1"/>
  <c r="O13545" i="1" s="1"/>
  <c r="N13546" i="1"/>
  <c r="O13546" i="1" s="1"/>
  <c r="N13547" i="1"/>
  <c r="O13547" i="1" s="1"/>
  <c r="N13548" i="1"/>
  <c r="O13548" i="1" s="1"/>
  <c r="N13549" i="1"/>
  <c r="O13549" i="1" s="1"/>
  <c r="N13550" i="1"/>
  <c r="O13550" i="1" s="1"/>
  <c r="N13551" i="1"/>
  <c r="O13551" i="1" s="1"/>
  <c r="N13552" i="1"/>
  <c r="O13552" i="1" s="1"/>
  <c r="N13553" i="1"/>
  <c r="O13553" i="1" s="1"/>
  <c r="N13554" i="1"/>
  <c r="O13554" i="1" s="1"/>
  <c r="N13555" i="1"/>
  <c r="O13555" i="1" s="1"/>
  <c r="N13556" i="1"/>
  <c r="O13556" i="1" s="1"/>
  <c r="N13557" i="1"/>
  <c r="O13557" i="1" s="1"/>
  <c r="N13558" i="1"/>
  <c r="O13558" i="1" s="1"/>
  <c r="N13559" i="1"/>
  <c r="O13559" i="1" s="1"/>
  <c r="N13560" i="1"/>
  <c r="O13560" i="1" s="1"/>
  <c r="N13561" i="1"/>
  <c r="O13561" i="1" s="1"/>
  <c r="N13562" i="1"/>
  <c r="O13562" i="1" s="1"/>
  <c r="N13563" i="1"/>
  <c r="O13563" i="1" s="1"/>
  <c r="N13564" i="1"/>
  <c r="O13564" i="1" s="1"/>
  <c r="N13565" i="1"/>
  <c r="O13565" i="1" s="1"/>
  <c r="N13566" i="1"/>
  <c r="O13566" i="1" s="1"/>
  <c r="N13567" i="1"/>
  <c r="O13567" i="1" s="1"/>
  <c r="N13568" i="1"/>
  <c r="O13568" i="1" s="1"/>
  <c r="N13569" i="1"/>
  <c r="O13569" i="1" s="1"/>
  <c r="N13570" i="1"/>
  <c r="O13570" i="1" s="1"/>
  <c r="N13571" i="1"/>
  <c r="O13571" i="1" s="1"/>
  <c r="N13572" i="1"/>
  <c r="O13572" i="1" s="1"/>
  <c r="N13573" i="1"/>
  <c r="O13573" i="1" s="1"/>
  <c r="N13574" i="1"/>
  <c r="O13574" i="1" s="1"/>
  <c r="N13575" i="1"/>
  <c r="O13575" i="1" s="1"/>
  <c r="N13576" i="1"/>
  <c r="O13576" i="1" s="1"/>
  <c r="N13577" i="1"/>
  <c r="O13577" i="1" s="1"/>
  <c r="N13578" i="1"/>
  <c r="O13578" i="1" s="1"/>
  <c r="N13579" i="1"/>
  <c r="O13579" i="1" s="1"/>
  <c r="N13580" i="1"/>
  <c r="O13580" i="1" s="1"/>
  <c r="N13581" i="1"/>
  <c r="O13581" i="1" s="1"/>
  <c r="N13582" i="1"/>
  <c r="O13582" i="1" s="1"/>
  <c r="N13583" i="1"/>
  <c r="O13583" i="1" s="1"/>
  <c r="N13584" i="1"/>
  <c r="O13584" i="1" s="1"/>
  <c r="N13585" i="1"/>
  <c r="O13585" i="1" s="1"/>
  <c r="N13586" i="1"/>
  <c r="O13586" i="1" s="1"/>
  <c r="N13587" i="1"/>
  <c r="O13587" i="1" s="1"/>
  <c r="N13588" i="1"/>
  <c r="O13588" i="1" s="1"/>
  <c r="N13589" i="1"/>
  <c r="O13589" i="1" s="1"/>
  <c r="N13590" i="1"/>
  <c r="O13590" i="1" s="1"/>
  <c r="N13591" i="1"/>
  <c r="O13591" i="1" s="1"/>
  <c r="N13592" i="1"/>
  <c r="O13592" i="1" s="1"/>
  <c r="N13593" i="1"/>
  <c r="O13593" i="1" s="1"/>
  <c r="N13594" i="1"/>
  <c r="O13594" i="1" s="1"/>
  <c r="N13595" i="1"/>
  <c r="O13595" i="1" s="1"/>
  <c r="N13596" i="1"/>
  <c r="O13596" i="1" s="1"/>
  <c r="N13597" i="1"/>
  <c r="O13597" i="1" s="1"/>
  <c r="N13598" i="1"/>
  <c r="O13598" i="1" s="1"/>
  <c r="N13599" i="1"/>
  <c r="O13599" i="1" s="1"/>
  <c r="N13600" i="1"/>
  <c r="O13600" i="1" s="1"/>
  <c r="N13601" i="1"/>
  <c r="O13601" i="1" s="1"/>
  <c r="N13602" i="1"/>
  <c r="O13602" i="1" s="1"/>
  <c r="N13603" i="1"/>
  <c r="O13603" i="1" s="1"/>
  <c r="N13604" i="1"/>
  <c r="O13604" i="1" s="1"/>
  <c r="N13605" i="1"/>
  <c r="O13605" i="1" s="1"/>
  <c r="N13606" i="1"/>
  <c r="O13606" i="1" s="1"/>
  <c r="N13607" i="1"/>
  <c r="O13607" i="1" s="1"/>
  <c r="N13608" i="1"/>
  <c r="O13608" i="1" s="1"/>
  <c r="N13609" i="1"/>
  <c r="O13609" i="1" s="1"/>
  <c r="N13610" i="1"/>
  <c r="O13610" i="1" s="1"/>
  <c r="N13611" i="1"/>
  <c r="O13611" i="1" s="1"/>
  <c r="N13612" i="1"/>
  <c r="O13612" i="1" s="1"/>
  <c r="N13613" i="1"/>
  <c r="O13613" i="1" s="1"/>
  <c r="N13614" i="1"/>
  <c r="O13614" i="1" s="1"/>
  <c r="N13615" i="1"/>
  <c r="O13615" i="1" s="1"/>
  <c r="N13616" i="1"/>
  <c r="O13616" i="1" s="1"/>
  <c r="N13617" i="1"/>
  <c r="O13617" i="1" s="1"/>
  <c r="N13618" i="1"/>
  <c r="O13618" i="1" s="1"/>
  <c r="N13619" i="1"/>
  <c r="O13619" i="1" s="1"/>
  <c r="N13620" i="1"/>
  <c r="O13620" i="1" s="1"/>
  <c r="N13621" i="1"/>
  <c r="O13621" i="1" s="1"/>
  <c r="N13622" i="1"/>
  <c r="O13622" i="1" s="1"/>
  <c r="N13623" i="1"/>
  <c r="O13623" i="1" s="1"/>
  <c r="N13624" i="1"/>
  <c r="O13624" i="1" s="1"/>
  <c r="N13625" i="1"/>
  <c r="O13625" i="1" s="1"/>
  <c r="N13626" i="1"/>
  <c r="O13626" i="1" s="1"/>
  <c r="N13627" i="1"/>
  <c r="O13627" i="1" s="1"/>
  <c r="N13628" i="1"/>
  <c r="O13628" i="1" s="1"/>
  <c r="N13629" i="1"/>
  <c r="O13629" i="1" s="1"/>
  <c r="N13630" i="1"/>
  <c r="O13630" i="1" s="1"/>
  <c r="N13631" i="1"/>
  <c r="O13631" i="1" s="1"/>
  <c r="N13632" i="1"/>
  <c r="O13632" i="1" s="1"/>
  <c r="N13633" i="1"/>
  <c r="O13633" i="1" s="1"/>
  <c r="N13634" i="1"/>
  <c r="O13634" i="1" s="1"/>
  <c r="N13635" i="1"/>
  <c r="O13635" i="1" s="1"/>
  <c r="N13636" i="1"/>
  <c r="O13636" i="1" s="1"/>
  <c r="N13637" i="1"/>
  <c r="O13637" i="1" s="1"/>
  <c r="N13638" i="1"/>
  <c r="O13638" i="1" s="1"/>
  <c r="N13639" i="1"/>
  <c r="O13639" i="1" s="1"/>
  <c r="N13640" i="1"/>
  <c r="O13640" i="1" s="1"/>
  <c r="N13641" i="1"/>
  <c r="O13641" i="1" s="1"/>
  <c r="N13642" i="1"/>
  <c r="O13642" i="1" s="1"/>
  <c r="N13643" i="1"/>
  <c r="O13643" i="1" s="1"/>
  <c r="N13644" i="1"/>
  <c r="O13644" i="1" s="1"/>
  <c r="N13645" i="1"/>
  <c r="O13645" i="1" s="1"/>
  <c r="N13646" i="1"/>
  <c r="O13646" i="1" s="1"/>
  <c r="N13647" i="1"/>
  <c r="O13647" i="1" s="1"/>
  <c r="N13648" i="1"/>
  <c r="O13648" i="1" s="1"/>
  <c r="N13649" i="1"/>
  <c r="O13649" i="1" s="1"/>
  <c r="N13650" i="1"/>
  <c r="O13650" i="1" s="1"/>
  <c r="N13651" i="1"/>
  <c r="O13651" i="1" s="1"/>
  <c r="N13652" i="1"/>
  <c r="O13652" i="1" s="1"/>
  <c r="N13653" i="1"/>
  <c r="O13653" i="1" s="1"/>
  <c r="N13654" i="1"/>
  <c r="O13654" i="1" s="1"/>
  <c r="N13655" i="1"/>
  <c r="O13655" i="1" s="1"/>
  <c r="N13656" i="1"/>
  <c r="O13656" i="1" s="1"/>
  <c r="N13657" i="1"/>
  <c r="O13657" i="1" s="1"/>
  <c r="N13658" i="1"/>
  <c r="O13658" i="1" s="1"/>
  <c r="N13659" i="1"/>
  <c r="O13659" i="1" s="1"/>
  <c r="N13660" i="1"/>
  <c r="O13660" i="1" s="1"/>
  <c r="N13661" i="1"/>
  <c r="O13661" i="1" s="1"/>
  <c r="N13662" i="1"/>
  <c r="O13662" i="1" s="1"/>
  <c r="N13663" i="1"/>
  <c r="O13663" i="1" s="1"/>
  <c r="N13664" i="1"/>
  <c r="O13664" i="1" s="1"/>
  <c r="N13665" i="1"/>
  <c r="O13665" i="1" s="1"/>
  <c r="N13666" i="1"/>
  <c r="O13666" i="1" s="1"/>
  <c r="N13667" i="1"/>
  <c r="O13667" i="1" s="1"/>
  <c r="N13668" i="1"/>
  <c r="O13668" i="1" s="1"/>
  <c r="N13669" i="1"/>
  <c r="O13669" i="1" s="1"/>
  <c r="N13670" i="1"/>
  <c r="O13670" i="1" s="1"/>
  <c r="N13671" i="1"/>
  <c r="O13671" i="1" s="1"/>
  <c r="N13672" i="1"/>
  <c r="O13672" i="1" s="1"/>
  <c r="N13673" i="1"/>
  <c r="O13673" i="1" s="1"/>
  <c r="N13674" i="1"/>
  <c r="O13674" i="1" s="1"/>
  <c r="N13675" i="1"/>
  <c r="O13675" i="1" s="1"/>
  <c r="N13676" i="1"/>
  <c r="O13676" i="1" s="1"/>
  <c r="N13677" i="1"/>
  <c r="O13677" i="1" s="1"/>
  <c r="N13678" i="1"/>
  <c r="O13678" i="1" s="1"/>
  <c r="N13679" i="1"/>
  <c r="O13679" i="1" s="1"/>
  <c r="N13680" i="1"/>
  <c r="O13680" i="1" s="1"/>
  <c r="N13681" i="1"/>
  <c r="O13681" i="1" s="1"/>
  <c r="N13682" i="1"/>
  <c r="O13682" i="1" s="1"/>
  <c r="N13683" i="1"/>
  <c r="O13683" i="1" s="1"/>
  <c r="N13684" i="1"/>
  <c r="O13684" i="1" s="1"/>
  <c r="N13685" i="1"/>
  <c r="O13685" i="1" s="1"/>
  <c r="N13686" i="1"/>
  <c r="O13686" i="1" s="1"/>
  <c r="N13687" i="1"/>
  <c r="O13687" i="1" s="1"/>
  <c r="N13688" i="1"/>
  <c r="O13688" i="1" s="1"/>
  <c r="N13689" i="1"/>
  <c r="O13689" i="1" s="1"/>
  <c r="N13690" i="1"/>
  <c r="O13690" i="1" s="1"/>
  <c r="N13691" i="1"/>
  <c r="O13691" i="1" s="1"/>
  <c r="N13692" i="1"/>
  <c r="O13692" i="1" s="1"/>
  <c r="N13693" i="1"/>
  <c r="O13693" i="1" s="1"/>
  <c r="N13694" i="1"/>
  <c r="O13694" i="1" s="1"/>
  <c r="N13695" i="1"/>
  <c r="O13695" i="1" s="1"/>
  <c r="N13696" i="1"/>
  <c r="O13696" i="1" s="1"/>
  <c r="N13697" i="1"/>
  <c r="O13697" i="1" s="1"/>
  <c r="N13698" i="1"/>
  <c r="O13698" i="1" s="1"/>
  <c r="N13699" i="1"/>
  <c r="O13699" i="1" s="1"/>
  <c r="N13700" i="1"/>
  <c r="O13700" i="1" s="1"/>
  <c r="N13701" i="1"/>
  <c r="O13701" i="1" s="1"/>
  <c r="N13702" i="1"/>
  <c r="O13702" i="1" s="1"/>
  <c r="N13703" i="1"/>
  <c r="O13703" i="1" s="1"/>
  <c r="N13704" i="1"/>
  <c r="O13704" i="1" s="1"/>
  <c r="N13705" i="1"/>
  <c r="O13705" i="1" s="1"/>
  <c r="N13706" i="1"/>
  <c r="O13706" i="1" s="1"/>
  <c r="N13707" i="1"/>
  <c r="O13707" i="1" s="1"/>
  <c r="N13708" i="1"/>
  <c r="O13708" i="1" s="1"/>
  <c r="N13709" i="1"/>
  <c r="O13709" i="1" s="1"/>
  <c r="N13710" i="1"/>
  <c r="O13710" i="1" s="1"/>
  <c r="N13711" i="1"/>
  <c r="O13711" i="1" s="1"/>
  <c r="N13712" i="1"/>
  <c r="O13712" i="1" s="1"/>
  <c r="N13713" i="1"/>
  <c r="O13713" i="1" s="1"/>
  <c r="N13714" i="1"/>
  <c r="O13714" i="1" s="1"/>
  <c r="N13715" i="1"/>
  <c r="O13715" i="1" s="1"/>
  <c r="N13716" i="1"/>
  <c r="O13716" i="1" s="1"/>
  <c r="N13717" i="1"/>
  <c r="O13717" i="1" s="1"/>
  <c r="N13718" i="1"/>
  <c r="O13718" i="1" s="1"/>
  <c r="N13719" i="1"/>
  <c r="O13719" i="1" s="1"/>
  <c r="N13720" i="1"/>
  <c r="O13720" i="1" s="1"/>
  <c r="N13721" i="1"/>
  <c r="O13721" i="1" s="1"/>
  <c r="N13722" i="1"/>
  <c r="O13722" i="1" s="1"/>
  <c r="N13723" i="1"/>
  <c r="O13723" i="1" s="1"/>
  <c r="N13724" i="1"/>
  <c r="O13724" i="1" s="1"/>
  <c r="N13725" i="1"/>
  <c r="O13725" i="1" s="1"/>
  <c r="N13726" i="1"/>
  <c r="O13726" i="1" s="1"/>
  <c r="N13727" i="1"/>
  <c r="O13727" i="1" s="1"/>
  <c r="N13728" i="1"/>
  <c r="O13728" i="1" s="1"/>
  <c r="N13729" i="1"/>
  <c r="O13729" i="1" s="1"/>
  <c r="N13730" i="1"/>
  <c r="O13730" i="1" s="1"/>
  <c r="N13731" i="1"/>
  <c r="O13731" i="1" s="1"/>
  <c r="N13732" i="1"/>
  <c r="O13732" i="1" s="1"/>
  <c r="N13733" i="1"/>
  <c r="O13733" i="1" s="1"/>
  <c r="N13734" i="1"/>
  <c r="O13734" i="1" s="1"/>
  <c r="N13735" i="1"/>
  <c r="O13735" i="1" s="1"/>
  <c r="N13736" i="1"/>
  <c r="O13736" i="1" s="1"/>
  <c r="N13737" i="1"/>
  <c r="O13737" i="1" s="1"/>
  <c r="N13738" i="1"/>
  <c r="O13738" i="1" s="1"/>
  <c r="N13739" i="1"/>
  <c r="O13739" i="1" s="1"/>
  <c r="N13740" i="1"/>
  <c r="O13740" i="1" s="1"/>
  <c r="N13741" i="1"/>
  <c r="O13741" i="1" s="1"/>
  <c r="N13742" i="1"/>
  <c r="O13742" i="1" s="1"/>
  <c r="N13743" i="1"/>
  <c r="O13743" i="1" s="1"/>
  <c r="N13744" i="1"/>
  <c r="O13744" i="1" s="1"/>
  <c r="N13745" i="1"/>
  <c r="O13745" i="1" s="1"/>
  <c r="N13746" i="1"/>
  <c r="O13746" i="1" s="1"/>
  <c r="N13747" i="1"/>
  <c r="O13747" i="1" s="1"/>
  <c r="N13748" i="1"/>
  <c r="O13748" i="1" s="1"/>
  <c r="N13749" i="1"/>
  <c r="O13749" i="1" s="1"/>
  <c r="N13750" i="1"/>
  <c r="O13750" i="1" s="1"/>
  <c r="N13751" i="1"/>
  <c r="O13751" i="1" s="1"/>
  <c r="N13752" i="1"/>
  <c r="O13752" i="1" s="1"/>
  <c r="N13753" i="1"/>
  <c r="O13753" i="1" s="1"/>
  <c r="N13754" i="1"/>
  <c r="O13754" i="1" s="1"/>
  <c r="N13755" i="1"/>
  <c r="O13755" i="1" s="1"/>
  <c r="N13756" i="1"/>
  <c r="O13756" i="1" s="1"/>
  <c r="N13757" i="1"/>
  <c r="O13757" i="1" s="1"/>
  <c r="N13758" i="1"/>
  <c r="O13758" i="1" s="1"/>
  <c r="N13759" i="1"/>
  <c r="O13759" i="1" s="1"/>
  <c r="N13760" i="1"/>
  <c r="O13760" i="1" s="1"/>
  <c r="N13761" i="1"/>
  <c r="O13761" i="1" s="1"/>
  <c r="N13762" i="1"/>
  <c r="O13762" i="1" s="1"/>
  <c r="N13763" i="1"/>
  <c r="O13763" i="1" s="1"/>
  <c r="N13764" i="1"/>
  <c r="O13764" i="1" s="1"/>
  <c r="N13765" i="1"/>
  <c r="O13765" i="1" s="1"/>
  <c r="N13766" i="1"/>
  <c r="O13766" i="1" s="1"/>
  <c r="N13767" i="1"/>
  <c r="O13767" i="1" s="1"/>
  <c r="N13768" i="1"/>
  <c r="O13768" i="1" s="1"/>
  <c r="N13769" i="1"/>
  <c r="O13769" i="1" s="1"/>
  <c r="N13770" i="1"/>
  <c r="O13770" i="1" s="1"/>
  <c r="N13771" i="1"/>
  <c r="O13771" i="1" s="1"/>
  <c r="N13772" i="1"/>
  <c r="O13772" i="1" s="1"/>
  <c r="N13773" i="1"/>
  <c r="O13773" i="1" s="1"/>
  <c r="N13774" i="1"/>
  <c r="O13774" i="1" s="1"/>
  <c r="N13775" i="1"/>
  <c r="O13775" i="1" s="1"/>
  <c r="N13776" i="1"/>
  <c r="O13776" i="1" s="1"/>
  <c r="N13777" i="1"/>
  <c r="O13777" i="1" s="1"/>
  <c r="N13778" i="1"/>
  <c r="O13778" i="1" s="1"/>
  <c r="N13779" i="1"/>
  <c r="O13779" i="1" s="1"/>
  <c r="N13780" i="1"/>
  <c r="O13780" i="1" s="1"/>
  <c r="N13781" i="1"/>
  <c r="O13781" i="1" s="1"/>
  <c r="N13782" i="1"/>
  <c r="O13782" i="1" s="1"/>
  <c r="N13783" i="1"/>
  <c r="O13783" i="1" s="1"/>
  <c r="N13784" i="1"/>
  <c r="O13784" i="1" s="1"/>
  <c r="N13785" i="1"/>
  <c r="O13785" i="1" s="1"/>
  <c r="N13786" i="1"/>
  <c r="O13786" i="1" s="1"/>
  <c r="N13787" i="1"/>
  <c r="O13787" i="1" s="1"/>
  <c r="N13788" i="1"/>
  <c r="O13788" i="1" s="1"/>
  <c r="N13789" i="1"/>
  <c r="O13789" i="1" s="1"/>
  <c r="N13790" i="1"/>
  <c r="O13790" i="1" s="1"/>
  <c r="N13791" i="1"/>
  <c r="O13791" i="1" s="1"/>
  <c r="N13792" i="1"/>
  <c r="O13792" i="1" s="1"/>
  <c r="N13793" i="1"/>
  <c r="O13793" i="1" s="1"/>
  <c r="N13794" i="1"/>
  <c r="O13794" i="1" s="1"/>
  <c r="N13795" i="1"/>
  <c r="O13795" i="1" s="1"/>
  <c r="N13796" i="1"/>
  <c r="O13796" i="1" s="1"/>
  <c r="N13797" i="1"/>
  <c r="O13797" i="1" s="1"/>
  <c r="N13798" i="1"/>
  <c r="O13798" i="1" s="1"/>
  <c r="N13799" i="1"/>
  <c r="O13799" i="1" s="1"/>
  <c r="N13800" i="1"/>
  <c r="O13800" i="1" s="1"/>
  <c r="N13801" i="1"/>
  <c r="O13801" i="1" s="1"/>
  <c r="N13802" i="1"/>
  <c r="O13802" i="1" s="1"/>
  <c r="N13803" i="1"/>
  <c r="O13803" i="1" s="1"/>
  <c r="N13804" i="1"/>
  <c r="O13804" i="1" s="1"/>
  <c r="N13805" i="1"/>
  <c r="O13805" i="1" s="1"/>
  <c r="N13806" i="1"/>
  <c r="O13806" i="1" s="1"/>
  <c r="N13807" i="1"/>
  <c r="O13807" i="1" s="1"/>
  <c r="N13808" i="1"/>
  <c r="O13808" i="1" s="1"/>
  <c r="N13809" i="1"/>
  <c r="O13809" i="1" s="1"/>
  <c r="N13810" i="1"/>
  <c r="O13810" i="1" s="1"/>
  <c r="N13811" i="1"/>
  <c r="O13811" i="1" s="1"/>
  <c r="N13812" i="1"/>
  <c r="O13812" i="1" s="1"/>
  <c r="N13813" i="1"/>
  <c r="O13813" i="1" s="1"/>
  <c r="N13814" i="1"/>
  <c r="O13814" i="1" s="1"/>
  <c r="N13815" i="1"/>
  <c r="O13815" i="1" s="1"/>
  <c r="N13816" i="1"/>
  <c r="O13816" i="1" s="1"/>
  <c r="N13817" i="1"/>
  <c r="O13817" i="1" s="1"/>
  <c r="N13818" i="1"/>
  <c r="O13818" i="1" s="1"/>
  <c r="N13819" i="1"/>
  <c r="O13819" i="1" s="1"/>
  <c r="N13820" i="1"/>
  <c r="O13820" i="1" s="1"/>
  <c r="N13821" i="1"/>
  <c r="O13821" i="1" s="1"/>
  <c r="N13822" i="1"/>
  <c r="O13822" i="1" s="1"/>
  <c r="N13823" i="1"/>
  <c r="O13823" i="1" s="1"/>
  <c r="N13824" i="1"/>
  <c r="O13824" i="1" s="1"/>
  <c r="N13825" i="1"/>
  <c r="O13825" i="1" s="1"/>
  <c r="N13826" i="1"/>
  <c r="O13826" i="1" s="1"/>
  <c r="N13827" i="1"/>
  <c r="O13827" i="1" s="1"/>
  <c r="N13828" i="1"/>
  <c r="O13828" i="1" s="1"/>
  <c r="N13829" i="1"/>
  <c r="O13829" i="1" s="1"/>
  <c r="N13830" i="1"/>
  <c r="O13830" i="1" s="1"/>
  <c r="N13831" i="1"/>
  <c r="O13831" i="1" s="1"/>
  <c r="N13832" i="1"/>
  <c r="O13832" i="1" s="1"/>
  <c r="N13833" i="1"/>
  <c r="O13833" i="1" s="1"/>
  <c r="N13834" i="1"/>
  <c r="O13834" i="1" s="1"/>
  <c r="N13835" i="1"/>
  <c r="O13835" i="1" s="1"/>
  <c r="N13836" i="1"/>
  <c r="O13836" i="1" s="1"/>
  <c r="N13837" i="1"/>
  <c r="O13837" i="1" s="1"/>
  <c r="N13838" i="1"/>
  <c r="O13838" i="1" s="1"/>
  <c r="N13839" i="1"/>
  <c r="O13839" i="1" s="1"/>
  <c r="N13840" i="1"/>
  <c r="O13840" i="1" s="1"/>
  <c r="N13841" i="1"/>
  <c r="O13841" i="1" s="1"/>
  <c r="N13842" i="1"/>
  <c r="O13842" i="1" s="1"/>
  <c r="N13843" i="1"/>
  <c r="O13843" i="1" s="1"/>
  <c r="N13844" i="1"/>
  <c r="O13844" i="1" s="1"/>
  <c r="N13845" i="1"/>
  <c r="O13845" i="1" s="1"/>
  <c r="N13846" i="1"/>
  <c r="O13846" i="1" s="1"/>
  <c r="N13847" i="1"/>
  <c r="O13847" i="1" s="1"/>
  <c r="N13848" i="1"/>
  <c r="O13848" i="1" s="1"/>
  <c r="N13849" i="1"/>
  <c r="O13849" i="1" s="1"/>
  <c r="N13850" i="1"/>
  <c r="O13850" i="1" s="1"/>
  <c r="N13851" i="1"/>
  <c r="O13851" i="1" s="1"/>
  <c r="N13852" i="1"/>
  <c r="O13852" i="1" s="1"/>
  <c r="N13853" i="1"/>
  <c r="O13853" i="1" s="1"/>
  <c r="N13854" i="1"/>
  <c r="O13854" i="1" s="1"/>
  <c r="N13855" i="1"/>
  <c r="O13855" i="1" s="1"/>
  <c r="N13856" i="1"/>
  <c r="O13856" i="1" s="1"/>
  <c r="N13857" i="1"/>
  <c r="O13857" i="1" s="1"/>
  <c r="N13858" i="1"/>
  <c r="O13858" i="1" s="1"/>
  <c r="N13859" i="1"/>
  <c r="O13859" i="1" s="1"/>
  <c r="N13860" i="1"/>
  <c r="O13860" i="1" s="1"/>
  <c r="N13861" i="1"/>
  <c r="O13861" i="1" s="1"/>
  <c r="N13862" i="1"/>
  <c r="O13862" i="1" s="1"/>
  <c r="N13863" i="1"/>
  <c r="O13863" i="1" s="1"/>
  <c r="N13864" i="1"/>
  <c r="O13864" i="1" s="1"/>
  <c r="N13865" i="1"/>
  <c r="O13865" i="1" s="1"/>
  <c r="N13866" i="1"/>
  <c r="O13866" i="1" s="1"/>
  <c r="N13867" i="1"/>
  <c r="O13867" i="1" s="1"/>
  <c r="N13868" i="1"/>
  <c r="O13868" i="1" s="1"/>
  <c r="N13869" i="1"/>
  <c r="O13869" i="1" s="1"/>
  <c r="N13870" i="1"/>
  <c r="O13870" i="1" s="1"/>
  <c r="N13871" i="1"/>
  <c r="O13871" i="1" s="1"/>
  <c r="N13872" i="1"/>
  <c r="O13872" i="1" s="1"/>
  <c r="N13873" i="1"/>
  <c r="O13873" i="1" s="1"/>
  <c r="N13874" i="1"/>
  <c r="O13874" i="1" s="1"/>
  <c r="N13875" i="1"/>
  <c r="O13875" i="1" s="1"/>
  <c r="N13876" i="1"/>
  <c r="O13876" i="1" s="1"/>
  <c r="N13877" i="1"/>
  <c r="O13877" i="1" s="1"/>
  <c r="N13878" i="1"/>
  <c r="O13878" i="1" s="1"/>
  <c r="N13879" i="1"/>
  <c r="O13879" i="1" s="1"/>
  <c r="N13880" i="1"/>
  <c r="O13880" i="1" s="1"/>
  <c r="N13881" i="1"/>
  <c r="O13881" i="1" s="1"/>
  <c r="N13882" i="1"/>
  <c r="O13882" i="1" s="1"/>
  <c r="N13883" i="1"/>
  <c r="O13883" i="1" s="1"/>
  <c r="N13884" i="1"/>
  <c r="O13884" i="1" s="1"/>
  <c r="N13885" i="1"/>
  <c r="O13885" i="1" s="1"/>
  <c r="N13886" i="1"/>
  <c r="O13886" i="1" s="1"/>
  <c r="N13887" i="1"/>
  <c r="O13887" i="1" s="1"/>
  <c r="N13888" i="1"/>
  <c r="O13888" i="1" s="1"/>
  <c r="N13889" i="1"/>
  <c r="O13889" i="1" s="1"/>
  <c r="N13890" i="1"/>
  <c r="O13890" i="1" s="1"/>
  <c r="N13891" i="1"/>
  <c r="O13891" i="1" s="1"/>
  <c r="N13892" i="1"/>
  <c r="O13892" i="1" s="1"/>
  <c r="N13893" i="1"/>
  <c r="O13893" i="1" s="1"/>
  <c r="N13894" i="1"/>
  <c r="O13894" i="1" s="1"/>
  <c r="N13895" i="1"/>
  <c r="O13895" i="1" s="1"/>
  <c r="N13896" i="1"/>
  <c r="O13896" i="1" s="1"/>
  <c r="N13897" i="1"/>
  <c r="O13897" i="1" s="1"/>
  <c r="N13898" i="1"/>
  <c r="O13898" i="1" s="1"/>
  <c r="N13899" i="1"/>
  <c r="O13899" i="1" s="1"/>
  <c r="N13900" i="1"/>
  <c r="O13900" i="1" s="1"/>
  <c r="N13901" i="1"/>
  <c r="O13901" i="1" s="1"/>
  <c r="N13902" i="1"/>
  <c r="O13902" i="1" s="1"/>
  <c r="N13903" i="1"/>
  <c r="O13903" i="1" s="1"/>
  <c r="N13904" i="1"/>
  <c r="O13904" i="1" s="1"/>
  <c r="N13905" i="1"/>
  <c r="O13905" i="1" s="1"/>
  <c r="N13906" i="1"/>
  <c r="O13906" i="1" s="1"/>
  <c r="N13907" i="1"/>
  <c r="O13907" i="1" s="1"/>
  <c r="N13908" i="1"/>
  <c r="O13908" i="1" s="1"/>
  <c r="N13909" i="1"/>
  <c r="O13909" i="1" s="1"/>
  <c r="N13910" i="1"/>
  <c r="O13910" i="1" s="1"/>
  <c r="N13911" i="1"/>
  <c r="O13911" i="1" s="1"/>
  <c r="N13912" i="1"/>
  <c r="O13912" i="1" s="1"/>
  <c r="N13913" i="1"/>
  <c r="O13913" i="1" s="1"/>
  <c r="N13914" i="1"/>
  <c r="O13914" i="1" s="1"/>
  <c r="N13915" i="1"/>
  <c r="O13915" i="1" s="1"/>
  <c r="N13916" i="1"/>
  <c r="O13916" i="1" s="1"/>
  <c r="N13917" i="1"/>
  <c r="O13917" i="1" s="1"/>
  <c r="N13918" i="1"/>
  <c r="O13918" i="1" s="1"/>
  <c r="N13919" i="1"/>
  <c r="O13919" i="1" s="1"/>
  <c r="N13920" i="1"/>
  <c r="O13920" i="1" s="1"/>
  <c r="N13921" i="1"/>
  <c r="O13921" i="1" s="1"/>
  <c r="N13922" i="1"/>
  <c r="O13922" i="1" s="1"/>
  <c r="N13923" i="1"/>
  <c r="O13923" i="1" s="1"/>
  <c r="N13924" i="1"/>
  <c r="O13924" i="1" s="1"/>
  <c r="N13925" i="1"/>
  <c r="O13925" i="1" s="1"/>
  <c r="N13926" i="1"/>
  <c r="O13926" i="1" s="1"/>
  <c r="N13927" i="1"/>
  <c r="O13927" i="1" s="1"/>
  <c r="N13928" i="1"/>
  <c r="O13928" i="1" s="1"/>
  <c r="N13929" i="1"/>
  <c r="O13929" i="1" s="1"/>
  <c r="N13930" i="1"/>
  <c r="O13930" i="1" s="1"/>
  <c r="N13931" i="1"/>
  <c r="O13931" i="1" s="1"/>
  <c r="N13932" i="1"/>
  <c r="O13932" i="1" s="1"/>
  <c r="N13933" i="1"/>
  <c r="O13933" i="1" s="1"/>
  <c r="N13934" i="1"/>
  <c r="O13934" i="1" s="1"/>
  <c r="N13935" i="1"/>
  <c r="O13935" i="1" s="1"/>
  <c r="N13936" i="1"/>
  <c r="O13936" i="1" s="1"/>
  <c r="N13937" i="1"/>
  <c r="O13937" i="1" s="1"/>
  <c r="N13938" i="1"/>
  <c r="O13938" i="1" s="1"/>
  <c r="N13939" i="1"/>
  <c r="O13939" i="1" s="1"/>
  <c r="N13940" i="1"/>
  <c r="O13940" i="1" s="1"/>
  <c r="N13941" i="1"/>
  <c r="O13941" i="1" s="1"/>
  <c r="N13942" i="1"/>
  <c r="O13942" i="1" s="1"/>
  <c r="N13943" i="1"/>
  <c r="O13943" i="1" s="1"/>
  <c r="N13944" i="1"/>
  <c r="O13944" i="1" s="1"/>
  <c r="N13945" i="1"/>
  <c r="O13945" i="1" s="1"/>
  <c r="N13946" i="1"/>
  <c r="O13946" i="1" s="1"/>
  <c r="N13947" i="1"/>
  <c r="O13947" i="1" s="1"/>
  <c r="N13948" i="1"/>
  <c r="O13948" i="1" s="1"/>
  <c r="N13949" i="1"/>
  <c r="O13949" i="1" s="1"/>
  <c r="N13950" i="1"/>
  <c r="O13950" i="1" s="1"/>
  <c r="N13951" i="1"/>
  <c r="O13951" i="1" s="1"/>
  <c r="N13952" i="1"/>
  <c r="O13952" i="1" s="1"/>
  <c r="N13953" i="1"/>
  <c r="O13953" i="1" s="1"/>
  <c r="N13954" i="1"/>
  <c r="O13954" i="1" s="1"/>
  <c r="N13955" i="1"/>
  <c r="O13955" i="1" s="1"/>
  <c r="N13956" i="1"/>
  <c r="O13956" i="1" s="1"/>
  <c r="N13957" i="1"/>
  <c r="O13957" i="1" s="1"/>
  <c r="N13958" i="1"/>
  <c r="O13958" i="1" s="1"/>
  <c r="N13959" i="1"/>
  <c r="O13959" i="1" s="1"/>
  <c r="N13960" i="1"/>
  <c r="O13960" i="1" s="1"/>
  <c r="N13961" i="1"/>
  <c r="O13961" i="1" s="1"/>
  <c r="N13962" i="1"/>
  <c r="O13962" i="1" s="1"/>
  <c r="N13963" i="1"/>
  <c r="O13963" i="1" s="1"/>
  <c r="N13964" i="1"/>
  <c r="O13964" i="1" s="1"/>
  <c r="N13965" i="1"/>
  <c r="O13965" i="1" s="1"/>
  <c r="N13966" i="1"/>
  <c r="O13966" i="1" s="1"/>
  <c r="N13967" i="1"/>
  <c r="O13967" i="1" s="1"/>
  <c r="N13968" i="1"/>
  <c r="O13968" i="1" s="1"/>
  <c r="N13969" i="1"/>
  <c r="O13969" i="1" s="1"/>
  <c r="N13970" i="1"/>
  <c r="O13970" i="1" s="1"/>
  <c r="N13971" i="1"/>
  <c r="O13971" i="1" s="1"/>
  <c r="N13972" i="1"/>
  <c r="O13972" i="1" s="1"/>
  <c r="N13973" i="1"/>
  <c r="O13973" i="1" s="1"/>
  <c r="N13974" i="1"/>
  <c r="O13974" i="1" s="1"/>
  <c r="N13975" i="1"/>
  <c r="O13975" i="1" s="1"/>
  <c r="N13976" i="1"/>
  <c r="O13976" i="1" s="1"/>
  <c r="N13977" i="1"/>
  <c r="O13977" i="1" s="1"/>
  <c r="N13978" i="1"/>
  <c r="O13978" i="1" s="1"/>
  <c r="N13979" i="1"/>
  <c r="O13979" i="1" s="1"/>
  <c r="N13980" i="1"/>
  <c r="O13980" i="1" s="1"/>
  <c r="N13981" i="1"/>
  <c r="O13981" i="1" s="1"/>
  <c r="N13982" i="1"/>
  <c r="O13982" i="1" s="1"/>
  <c r="N13983" i="1"/>
  <c r="O13983" i="1" s="1"/>
  <c r="N13984" i="1"/>
  <c r="O13984" i="1" s="1"/>
  <c r="N13985" i="1"/>
  <c r="O13985" i="1" s="1"/>
  <c r="N13986" i="1"/>
  <c r="O13986" i="1" s="1"/>
  <c r="N13987" i="1"/>
  <c r="O13987" i="1" s="1"/>
  <c r="N13988" i="1"/>
  <c r="O13988" i="1" s="1"/>
  <c r="N13989" i="1"/>
  <c r="O13989" i="1" s="1"/>
  <c r="N13990" i="1"/>
  <c r="O13990" i="1" s="1"/>
  <c r="N13991" i="1"/>
  <c r="O13991" i="1" s="1"/>
  <c r="N13992" i="1"/>
  <c r="O13992" i="1" s="1"/>
  <c r="N13993" i="1"/>
  <c r="O13993" i="1" s="1"/>
  <c r="N13994" i="1"/>
  <c r="O13994" i="1" s="1"/>
  <c r="N13995" i="1"/>
  <c r="O13995" i="1" s="1"/>
  <c r="N13996" i="1"/>
  <c r="O13996" i="1" s="1"/>
  <c r="N13997" i="1"/>
  <c r="O13997" i="1" s="1"/>
  <c r="N13998" i="1"/>
  <c r="O13998" i="1" s="1"/>
  <c r="N13999" i="1"/>
  <c r="O13999" i="1" s="1"/>
  <c r="N14000" i="1"/>
  <c r="O14000" i="1" s="1"/>
  <c r="N14001" i="1"/>
  <c r="O14001" i="1" s="1"/>
  <c r="N14002" i="1"/>
  <c r="O14002" i="1" s="1"/>
  <c r="N14003" i="1"/>
  <c r="O14003" i="1" s="1"/>
  <c r="N14004" i="1"/>
  <c r="O14004" i="1" s="1"/>
  <c r="N14005" i="1"/>
  <c r="O14005" i="1" s="1"/>
  <c r="N14006" i="1"/>
  <c r="O14006" i="1" s="1"/>
  <c r="N14007" i="1"/>
  <c r="O14007" i="1" s="1"/>
  <c r="N14008" i="1"/>
  <c r="O14008" i="1" s="1"/>
  <c r="N14009" i="1"/>
  <c r="O14009" i="1" s="1"/>
  <c r="N14010" i="1"/>
  <c r="O14010" i="1" s="1"/>
  <c r="N14011" i="1"/>
  <c r="O14011" i="1" s="1"/>
  <c r="N14012" i="1"/>
  <c r="O14012" i="1" s="1"/>
  <c r="N14013" i="1"/>
  <c r="O14013" i="1" s="1"/>
  <c r="N14014" i="1"/>
  <c r="O14014" i="1" s="1"/>
  <c r="N14015" i="1"/>
  <c r="O14015" i="1" s="1"/>
  <c r="N14016" i="1"/>
  <c r="O14016" i="1" s="1"/>
  <c r="N14017" i="1"/>
  <c r="O14017" i="1" s="1"/>
  <c r="N14018" i="1"/>
  <c r="O14018" i="1" s="1"/>
  <c r="N14019" i="1"/>
  <c r="O14019" i="1" s="1"/>
  <c r="N14020" i="1"/>
  <c r="O14020" i="1" s="1"/>
  <c r="N14021" i="1"/>
  <c r="O14021" i="1" s="1"/>
  <c r="N14022" i="1"/>
  <c r="O14022" i="1" s="1"/>
  <c r="N14023" i="1"/>
  <c r="O14023" i="1" s="1"/>
  <c r="N14024" i="1"/>
  <c r="O14024" i="1" s="1"/>
  <c r="N14025" i="1"/>
  <c r="O14025" i="1" s="1"/>
  <c r="N14026" i="1"/>
  <c r="O14026" i="1" s="1"/>
  <c r="N14027" i="1"/>
  <c r="O14027" i="1" s="1"/>
  <c r="N14028" i="1"/>
  <c r="O14028" i="1" s="1"/>
  <c r="N14029" i="1"/>
  <c r="O14029" i="1" s="1"/>
  <c r="N14030" i="1"/>
  <c r="O14030" i="1" s="1"/>
  <c r="N14031" i="1"/>
  <c r="O14031" i="1" s="1"/>
  <c r="N14032" i="1"/>
  <c r="O14032" i="1" s="1"/>
  <c r="N14033" i="1"/>
  <c r="O14033" i="1" s="1"/>
  <c r="N14034" i="1"/>
  <c r="O14034" i="1" s="1"/>
  <c r="N14035" i="1"/>
  <c r="O14035" i="1" s="1"/>
  <c r="N14036" i="1"/>
  <c r="O14036" i="1" s="1"/>
  <c r="N14037" i="1"/>
  <c r="O14037" i="1" s="1"/>
  <c r="N14038" i="1"/>
  <c r="O14038" i="1" s="1"/>
  <c r="N14039" i="1"/>
  <c r="O14039" i="1" s="1"/>
  <c r="N14040" i="1"/>
  <c r="O14040" i="1" s="1"/>
  <c r="N14041" i="1"/>
  <c r="O14041" i="1" s="1"/>
  <c r="N14042" i="1"/>
  <c r="O14042" i="1" s="1"/>
  <c r="N14043" i="1"/>
  <c r="O14043" i="1" s="1"/>
  <c r="N14044" i="1"/>
  <c r="O14044" i="1" s="1"/>
  <c r="N14045" i="1"/>
  <c r="O14045" i="1" s="1"/>
  <c r="N14046" i="1"/>
  <c r="O14046" i="1" s="1"/>
  <c r="N14047" i="1"/>
  <c r="O14047" i="1" s="1"/>
  <c r="N14048" i="1"/>
  <c r="O14048" i="1" s="1"/>
  <c r="N14049" i="1"/>
  <c r="O14049" i="1" s="1"/>
  <c r="N14050" i="1"/>
  <c r="O14050" i="1" s="1"/>
  <c r="N14051" i="1"/>
  <c r="O14051" i="1" s="1"/>
  <c r="N14052" i="1"/>
  <c r="O14052" i="1" s="1"/>
  <c r="N14053" i="1"/>
  <c r="O14053" i="1" s="1"/>
  <c r="N14054" i="1"/>
  <c r="O14054" i="1" s="1"/>
  <c r="N14055" i="1"/>
  <c r="O14055" i="1" s="1"/>
  <c r="N14056" i="1"/>
  <c r="O14056" i="1" s="1"/>
  <c r="N14057" i="1"/>
  <c r="O14057" i="1" s="1"/>
  <c r="N14058" i="1"/>
  <c r="O14058" i="1" s="1"/>
  <c r="N14059" i="1"/>
  <c r="O14059" i="1" s="1"/>
  <c r="N14060" i="1"/>
  <c r="O14060" i="1" s="1"/>
  <c r="N14061" i="1"/>
  <c r="O14061" i="1" s="1"/>
  <c r="N14062" i="1"/>
  <c r="O14062" i="1" s="1"/>
  <c r="N14063" i="1"/>
  <c r="O14063" i="1" s="1"/>
  <c r="N14064" i="1"/>
  <c r="O14064" i="1" s="1"/>
  <c r="N14065" i="1"/>
  <c r="O14065" i="1" s="1"/>
  <c r="N14066" i="1"/>
  <c r="O14066" i="1" s="1"/>
  <c r="N14067" i="1"/>
  <c r="O14067" i="1" s="1"/>
  <c r="N14068" i="1"/>
  <c r="O14068" i="1" s="1"/>
  <c r="N14069" i="1"/>
  <c r="O14069" i="1" s="1"/>
  <c r="N14070" i="1"/>
  <c r="O14070" i="1" s="1"/>
  <c r="N14071" i="1"/>
  <c r="O14071" i="1" s="1"/>
  <c r="N14072" i="1"/>
  <c r="O14072" i="1" s="1"/>
  <c r="N14073" i="1"/>
  <c r="O14073" i="1" s="1"/>
  <c r="N14074" i="1"/>
  <c r="O14074" i="1" s="1"/>
  <c r="N14075" i="1"/>
  <c r="O14075" i="1" s="1"/>
  <c r="N14076" i="1"/>
  <c r="O14076" i="1" s="1"/>
  <c r="N14077" i="1"/>
  <c r="O14077" i="1" s="1"/>
  <c r="N14078" i="1"/>
  <c r="O14078" i="1" s="1"/>
  <c r="N14079" i="1"/>
  <c r="O14079" i="1" s="1"/>
  <c r="N14080" i="1"/>
  <c r="O14080" i="1" s="1"/>
  <c r="N14081" i="1"/>
  <c r="O14081" i="1" s="1"/>
  <c r="N14082" i="1"/>
  <c r="O14082" i="1" s="1"/>
  <c r="N14083" i="1"/>
  <c r="O14083" i="1" s="1"/>
  <c r="N14084" i="1"/>
  <c r="O14084" i="1" s="1"/>
  <c r="N14085" i="1"/>
  <c r="O14085" i="1" s="1"/>
  <c r="N14086" i="1"/>
  <c r="O14086" i="1" s="1"/>
  <c r="N14087" i="1"/>
  <c r="O14087" i="1" s="1"/>
  <c r="N14088" i="1"/>
  <c r="O14088" i="1" s="1"/>
  <c r="N14089" i="1"/>
  <c r="O14089" i="1" s="1"/>
  <c r="N14090" i="1"/>
  <c r="O14090" i="1" s="1"/>
  <c r="N14091" i="1"/>
  <c r="O14091" i="1" s="1"/>
  <c r="N14092" i="1"/>
  <c r="O14092" i="1" s="1"/>
  <c r="N14093" i="1"/>
  <c r="O14093" i="1" s="1"/>
  <c r="N14094" i="1"/>
  <c r="O14094" i="1" s="1"/>
  <c r="N14095" i="1"/>
  <c r="O14095" i="1" s="1"/>
  <c r="N14096" i="1"/>
  <c r="O14096" i="1" s="1"/>
  <c r="N14097" i="1"/>
  <c r="O14097" i="1" s="1"/>
  <c r="N14098" i="1"/>
  <c r="O14098" i="1" s="1"/>
  <c r="N14099" i="1"/>
  <c r="O14099" i="1" s="1"/>
  <c r="N14100" i="1"/>
  <c r="O14100" i="1" s="1"/>
  <c r="N14101" i="1"/>
  <c r="O14101" i="1" s="1"/>
  <c r="N14102" i="1"/>
  <c r="O14102" i="1" s="1"/>
  <c r="N14103" i="1"/>
  <c r="O14103" i="1" s="1"/>
  <c r="N14104" i="1"/>
  <c r="O14104" i="1" s="1"/>
  <c r="N14105" i="1"/>
  <c r="O14105" i="1" s="1"/>
  <c r="N14106" i="1"/>
  <c r="O14106" i="1" s="1"/>
  <c r="N14107" i="1"/>
  <c r="O14107" i="1" s="1"/>
  <c r="N14108" i="1"/>
  <c r="O14108" i="1" s="1"/>
  <c r="N14109" i="1"/>
  <c r="O14109" i="1" s="1"/>
  <c r="N14110" i="1"/>
  <c r="O14110" i="1" s="1"/>
  <c r="N14111" i="1"/>
  <c r="O14111" i="1" s="1"/>
  <c r="N14112" i="1"/>
  <c r="O14112" i="1" s="1"/>
  <c r="N14113" i="1"/>
  <c r="O14113" i="1" s="1"/>
  <c r="N14114" i="1"/>
  <c r="O14114" i="1" s="1"/>
  <c r="N14115" i="1"/>
  <c r="O14115" i="1" s="1"/>
  <c r="N14116" i="1"/>
  <c r="O14116" i="1" s="1"/>
  <c r="N14117" i="1"/>
  <c r="O14117" i="1" s="1"/>
  <c r="N14118" i="1"/>
  <c r="O14118" i="1" s="1"/>
  <c r="N14119" i="1"/>
  <c r="O14119" i="1" s="1"/>
  <c r="N14120" i="1"/>
  <c r="O14120" i="1" s="1"/>
  <c r="N14121" i="1"/>
  <c r="O14121" i="1" s="1"/>
  <c r="N14122" i="1"/>
  <c r="O14122" i="1" s="1"/>
  <c r="N14123" i="1"/>
  <c r="O14123" i="1" s="1"/>
  <c r="N14124" i="1"/>
  <c r="O14124" i="1" s="1"/>
  <c r="N14125" i="1"/>
  <c r="O14125" i="1" s="1"/>
  <c r="N14126" i="1"/>
  <c r="O14126" i="1" s="1"/>
  <c r="N14127" i="1"/>
  <c r="O14127" i="1" s="1"/>
  <c r="N14128" i="1"/>
  <c r="O14128" i="1" s="1"/>
  <c r="N14129" i="1"/>
  <c r="O14129" i="1" s="1"/>
  <c r="N14130" i="1"/>
  <c r="O14130" i="1" s="1"/>
  <c r="N14131" i="1"/>
  <c r="O14131" i="1" s="1"/>
  <c r="N14132" i="1"/>
  <c r="O14132" i="1" s="1"/>
  <c r="N14133" i="1"/>
  <c r="O14133" i="1" s="1"/>
  <c r="N14134" i="1"/>
  <c r="O14134" i="1" s="1"/>
  <c r="N14135" i="1"/>
  <c r="O14135" i="1" s="1"/>
  <c r="N14136" i="1"/>
  <c r="O14136" i="1" s="1"/>
  <c r="N14137" i="1"/>
  <c r="O14137" i="1" s="1"/>
  <c r="N14138" i="1"/>
  <c r="O14138" i="1" s="1"/>
  <c r="N14139" i="1"/>
  <c r="O14139" i="1" s="1"/>
  <c r="N14140" i="1"/>
  <c r="O14140" i="1" s="1"/>
  <c r="N14141" i="1"/>
  <c r="O14141" i="1" s="1"/>
  <c r="N14142" i="1"/>
  <c r="O14142" i="1" s="1"/>
  <c r="N14143" i="1"/>
  <c r="O14143" i="1" s="1"/>
  <c r="N14144" i="1"/>
  <c r="O14144" i="1" s="1"/>
  <c r="N14145" i="1"/>
  <c r="O14145" i="1" s="1"/>
  <c r="N14146" i="1"/>
  <c r="O14146" i="1" s="1"/>
  <c r="N14147" i="1"/>
  <c r="O14147" i="1" s="1"/>
  <c r="N14148" i="1"/>
  <c r="O14148" i="1" s="1"/>
  <c r="N14149" i="1"/>
  <c r="O14149" i="1" s="1"/>
  <c r="N14150" i="1"/>
  <c r="O14150" i="1" s="1"/>
  <c r="N14151" i="1"/>
  <c r="O14151" i="1" s="1"/>
  <c r="N14152" i="1"/>
  <c r="O14152" i="1" s="1"/>
  <c r="N14153" i="1"/>
  <c r="O14153" i="1" s="1"/>
  <c r="N14154" i="1"/>
  <c r="O14154" i="1" s="1"/>
  <c r="N14155" i="1"/>
  <c r="O14155" i="1" s="1"/>
  <c r="N14156" i="1"/>
  <c r="O14156" i="1" s="1"/>
  <c r="N14157" i="1"/>
  <c r="O14157" i="1" s="1"/>
  <c r="N14158" i="1"/>
  <c r="O14158" i="1" s="1"/>
  <c r="N14159" i="1"/>
  <c r="O14159" i="1" s="1"/>
  <c r="N14160" i="1"/>
  <c r="O14160" i="1" s="1"/>
  <c r="N14161" i="1"/>
  <c r="O14161" i="1" s="1"/>
  <c r="N14162" i="1"/>
  <c r="O14162" i="1" s="1"/>
  <c r="N14163" i="1"/>
  <c r="O14163" i="1" s="1"/>
  <c r="N14164" i="1"/>
  <c r="O14164" i="1" s="1"/>
  <c r="N14165" i="1"/>
  <c r="O14165" i="1" s="1"/>
  <c r="N14166" i="1"/>
  <c r="O14166" i="1" s="1"/>
  <c r="N14167" i="1"/>
  <c r="O14167" i="1" s="1"/>
  <c r="N14168" i="1"/>
  <c r="O14168" i="1" s="1"/>
  <c r="N14169" i="1"/>
  <c r="O14169" i="1" s="1"/>
  <c r="N14170" i="1"/>
  <c r="O14170" i="1" s="1"/>
  <c r="N14171" i="1"/>
  <c r="O14171" i="1" s="1"/>
  <c r="N14172" i="1"/>
  <c r="O14172" i="1" s="1"/>
  <c r="N14173" i="1"/>
  <c r="O14173" i="1" s="1"/>
  <c r="N14174" i="1"/>
  <c r="O14174" i="1" s="1"/>
  <c r="N14175" i="1"/>
  <c r="O14175" i="1" s="1"/>
  <c r="N14176" i="1"/>
  <c r="O14176" i="1" s="1"/>
  <c r="N14177" i="1"/>
  <c r="O14177" i="1" s="1"/>
  <c r="N14178" i="1"/>
  <c r="O14178" i="1" s="1"/>
  <c r="N14179" i="1"/>
  <c r="O14179" i="1" s="1"/>
  <c r="N14180" i="1"/>
  <c r="O14180" i="1" s="1"/>
  <c r="N14181" i="1"/>
  <c r="O14181" i="1" s="1"/>
  <c r="N14182" i="1"/>
  <c r="O14182" i="1" s="1"/>
  <c r="N14183" i="1"/>
  <c r="O14183" i="1" s="1"/>
  <c r="N14184" i="1"/>
  <c r="O14184" i="1" s="1"/>
  <c r="N14185" i="1"/>
  <c r="O14185" i="1" s="1"/>
  <c r="N14186" i="1"/>
  <c r="O14186" i="1" s="1"/>
  <c r="N14187" i="1"/>
  <c r="O14187" i="1" s="1"/>
  <c r="N14188" i="1"/>
  <c r="O14188" i="1" s="1"/>
  <c r="N14189" i="1"/>
  <c r="O14189" i="1" s="1"/>
  <c r="N14190" i="1"/>
  <c r="O14190" i="1" s="1"/>
  <c r="N14191" i="1"/>
  <c r="O14191" i="1" s="1"/>
  <c r="N14192" i="1"/>
  <c r="O14192" i="1" s="1"/>
  <c r="N14193" i="1"/>
  <c r="O14193" i="1" s="1"/>
  <c r="N14194" i="1"/>
  <c r="O14194" i="1" s="1"/>
  <c r="N14195" i="1"/>
  <c r="O14195" i="1" s="1"/>
  <c r="N14196" i="1"/>
  <c r="O14196" i="1" s="1"/>
  <c r="N14197" i="1"/>
  <c r="O14197" i="1" s="1"/>
  <c r="N14198" i="1"/>
  <c r="O14198" i="1" s="1"/>
  <c r="N14199" i="1"/>
  <c r="O14199" i="1" s="1"/>
  <c r="N14200" i="1"/>
  <c r="O14200" i="1" s="1"/>
  <c r="N14201" i="1"/>
  <c r="O14201" i="1" s="1"/>
  <c r="N14202" i="1"/>
  <c r="O14202" i="1" s="1"/>
  <c r="N14203" i="1"/>
  <c r="O14203" i="1" s="1"/>
  <c r="N14204" i="1"/>
  <c r="O14204" i="1" s="1"/>
  <c r="N14205" i="1"/>
  <c r="O14205" i="1" s="1"/>
  <c r="N14206" i="1"/>
  <c r="O14206" i="1" s="1"/>
  <c r="N14207" i="1"/>
  <c r="O14207" i="1" s="1"/>
  <c r="N14208" i="1"/>
  <c r="O14208" i="1" s="1"/>
  <c r="N14209" i="1"/>
  <c r="O14209" i="1" s="1"/>
  <c r="N14210" i="1"/>
  <c r="O14210" i="1" s="1"/>
  <c r="N14211" i="1"/>
  <c r="O14211" i="1" s="1"/>
  <c r="N14212" i="1"/>
  <c r="O14212" i="1" s="1"/>
  <c r="N14213" i="1"/>
  <c r="O14213" i="1" s="1"/>
  <c r="N14214" i="1"/>
  <c r="O14214" i="1" s="1"/>
  <c r="N14215" i="1"/>
  <c r="O14215" i="1" s="1"/>
  <c r="N14216" i="1"/>
  <c r="O14216" i="1" s="1"/>
  <c r="N14217" i="1"/>
  <c r="O14217" i="1" s="1"/>
  <c r="N14218" i="1"/>
  <c r="O14218" i="1" s="1"/>
  <c r="N14219" i="1"/>
  <c r="O14219" i="1" s="1"/>
  <c r="N14220" i="1"/>
  <c r="O14220" i="1" s="1"/>
  <c r="N14221" i="1"/>
  <c r="O14221" i="1" s="1"/>
  <c r="N14222" i="1"/>
  <c r="O14222" i="1" s="1"/>
  <c r="N14223" i="1"/>
  <c r="O14223" i="1" s="1"/>
  <c r="N14224" i="1"/>
  <c r="O14224" i="1" s="1"/>
  <c r="N14225" i="1"/>
  <c r="O14225" i="1" s="1"/>
  <c r="N14226" i="1"/>
  <c r="O14226" i="1" s="1"/>
  <c r="N14227" i="1"/>
  <c r="O14227" i="1" s="1"/>
  <c r="N14228" i="1"/>
  <c r="O14228" i="1" s="1"/>
  <c r="N14229" i="1"/>
  <c r="O14229" i="1" s="1"/>
  <c r="N14230" i="1"/>
  <c r="O14230" i="1" s="1"/>
  <c r="N14231" i="1"/>
  <c r="O14231" i="1" s="1"/>
  <c r="N14232" i="1"/>
  <c r="O14232" i="1" s="1"/>
  <c r="N14233" i="1"/>
  <c r="O14233" i="1" s="1"/>
  <c r="N14234" i="1"/>
  <c r="O14234" i="1" s="1"/>
  <c r="N14235" i="1"/>
  <c r="O14235" i="1" s="1"/>
  <c r="N14236" i="1"/>
  <c r="O14236" i="1" s="1"/>
  <c r="N14237" i="1"/>
  <c r="O14237" i="1" s="1"/>
  <c r="N14238" i="1"/>
  <c r="O14238" i="1" s="1"/>
  <c r="N14239" i="1"/>
  <c r="O14239" i="1" s="1"/>
  <c r="N14240" i="1"/>
  <c r="O14240" i="1" s="1"/>
  <c r="N14241" i="1"/>
  <c r="O14241" i="1" s="1"/>
  <c r="N14242" i="1"/>
  <c r="O14242" i="1" s="1"/>
  <c r="N14243" i="1"/>
  <c r="O14243" i="1" s="1"/>
  <c r="N14244" i="1"/>
  <c r="O14244" i="1" s="1"/>
  <c r="N14245" i="1"/>
  <c r="O14245" i="1" s="1"/>
  <c r="N14246" i="1"/>
  <c r="O14246" i="1" s="1"/>
  <c r="N14247" i="1"/>
  <c r="O14247" i="1" s="1"/>
  <c r="N14248" i="1"/>
  <c r="O14248" i="1" s="1"/>
  <c r="N14249" i="1"/>
  <c r="O14249" i="1" s="1"/>
  <c r="N14250" i="1"/>
  <c r="O14250" i="1" s="1"/>
  <c r="N14251" i="1"/>
  <c r="O14251" i="1" s="1"/>
  <c r="N14252" i="1"/>
  <c r="O14252" i="1" s="1"/>
  <c r="N14253" i="1"/>
  <c r="O14253" i="1" s="1"/>
  <c r="N14254" i="1"/>
  <c r="O14254" i="1" s="1"/>
  <c r="N14255" i="1"/>
  <c r="O14255" i="1" s="1"/>
  <c r="N14256" i="1"/>
  <c r="O14256" i="1" s="1"/>
  <c r="N14257" i="1"/>
  <c r="O14257" i="1" s="1"/>
  <c r="N14258" i="1"/>
  <c r="O14258" i="1" s="1"/>
  <c r="N14259" i="1"/>
  <c r="O14259" i="1" s="1"/>
  <c r="N14260" i="1"/>
  <c r="O14260" i="1" s="1"/>
  <c r="N14261" i="1"/>
  <c r="O14261" i="1" s="1"/>
  <c r="N14262" i="1"/>
  <c r="O14262" i="1" s="1"/>
  <c r="N14263" i="1"/>
  <c r="O14263" i="1" s="1"/>
  <c r="N14264" i="1"/>
  <c r="O14264" i="1" s="1"/>
  <c r="N14265" i="1"/>
  <c r="O14265" i="1" s="1"/>
  <c r="N14266" i="1"/>
  <c r="O14266" i="1" s="1"/>
  <c r="N14267" i="1"/>
  <c r="O14267" i="1" s="1"/>
  <c r="N14268" i="1"/>
  <c r="O14268" i="1" s="1"/>
  <c r="N14269" i="1"/>
  <c r="O14269" i="1" s="1"/>
  <c r="N14270" i="1"/>
  <c r="O14270" i="1" s="1"/>
  <c r="N14271" i="1"/>
  <c r="O14271" i="1" s="1"/>
  <c r="N14272" i="1"/>
  <c r="O14272" i="1" s="1"/>
  <c r="N14273" i="1"/>
  <c r="O14273" i="1" s="1"/>
  <c r="N14274" i="1"/>
  <c r="O14274" i="1" s="1"/>
  <c r="N14275" i="1"/>
  <c r="O14275" i="1" s="1"/>
  <c r="N14276" i="1"/>
  <c r="O14276" i="1" s="1"/>
  <c r="N14277" i="1"/>
  <c r="O14277" i="1" s="1"/>
  <c r="N14278" i="1"/>
  <c r="O14278" i="1" s="1"/>
  <c r="N14279" i="1"/>
  <c r="O14279" i="1" s="1"/>
  <c r="N14280" i="1"/>
  <c r="O14280" i="1" s="1"/>
  <c r="N14281" i="1"/>
  <c r="O14281" i="1" s="1"/>
  <c r="N14282" i="1"/>
  <c r="O14282" i="1" s="1"/>
  <c r="N14283" i="1"/>
  <c r="O14283" i="1" s="1"/>
  <c r="N14284" i="1"/>
  <c r="O14284" i="1" s="1"/>
  <c r="N14285" i="1"/>
  <c r="O14285" i="1" s="1"/>
  <c r="N14286" i="1"/>
  <c r="O14286" i="1" s="1"/>
  <c r="N14287" i="1"/>
  <c r="O14287" i="1" s="1"/>
  <c r="N14288" i="1"/>
  <c r="O14288" i="1" s="1"/>
  <c r="N14289" i="1"/>
  <c r="O14289" i="1" s="1"/>
  <c r="N14290" i="1"/>
  <c r="O14290" i="1" s="1"/>
  <c r="N14291" i="1"/>
  <c r="O14291" i="1" s="1"/>
  <c r="N14292" i="1"/>
  <c r="O14292" i="1" s="1"/>
  <c r="N14293" i="1"/>
  <c r="O14293" i="1" s="1"/>
  <c r="N14294" i="1"/>
  <c r="O14294" i="1" s="1"/>
  <c r="N14295" i="1"/>
  <c r="O14295" i="1" s="1"/>
  <c r="N14296" i="1"/>
  <c r="O14296" i="1" s="1"/>
  <c r="N14297" i="1"/>
  <c r="O14297" i="1" s="1"/>
  <c r="N14298" i="1"/>
  <c r="O14298" i="1" s="1"/>
  <c r="N14299" i="1"/>
  <c r="O14299" i="1" s="1"/>
  <c r="N14300" i="1"/>
  <c r="O14300" i="1" s="1"/>
  <c r="N14301" i="1"/>
  <c r="O14301" i="1" s="1"/>
  <c r="N14302" i="1"/>
  <c r="O14302" i="1" s="1"/>
  <c r="N14303" i="1"/>
  <c r="O14303" i="1" s="1"/>
  <c r="N14304" i="1"/>
  <c r="O14304" i="1" s="1"/>
  <c r="N14305" i="1"/>
  <c r="O14305" i="1" s="1"/>
  <c r="N14306" i="1"/>
  <c r="O14306" i="1" s="1"/>
  <c r="N14307" i="1"/>
  <c r="O14307" i="1" s="1"/>
  <c r="N14308" i="1"/>
  <c r="O14308" i="1" s="1"/>
  <c r="N14309" i="1"/>
  <c r="O14309" i="1" s="1"/>
  <c r="N14310" i="1"/>
  <c r="O14310" i="1" s="1"/>
  <c r="N14311" i="1"/>
  <c r="O14311" i="1" s="1"/>
  <c r="N14312" i="1"/>
  <c r="O14312" i="1" s="1"/>
  <c r="N14313" i="1"/>
  <c r="O14313" i="1" s="1"/>
  <c r="N14314" i="1"/>
  <c r="O14314" i="1" s="1"/>
  <c r="N14315" i="1"/>
  <c r="O14315" i="1" s="1"/>
  <c r="N14316" i="1"/>
  <c r="O14316" i="1" s="1"/>
  <c r="N14317" i="1"/>
  <c r="O14317" i="1" s="1"/>
  <c r="N14318" i="1"/>
  <c r="O14318" i="1" s="1"/>
  <c r="N14319" i="1"/>
  <c r="O14319" i="1" s="1"/>
  <c r="N14320" i="1"/>
  <c r="O14320" i="1" s="1"/>
  <c r="N14321" i="1"/>
  <c r="O14321" i="1" s="1"/>
  <c r="N14322" i="1"/>
  <c r="O14322" i="1" s="1"/>
  <c r="N14323" i="1"/>
  <c r="O14323" i="1" s="1"/>
  <c r="N14324" i="1"/>
  <c r="O14324" i="1" s="1"/>
  <c r="N14325" i="1"/>
  <c r="O14325" i="1" s="1"/>
  <c r="N14326" i="1"/>
  <c r="O14326" i="1" s="1"/>
  <c r="N14327" i="1"/>
  <c r="O14327" i="1" s="1"/>
  <c r="N14328" i="1"/>
  <c r="O14328" i="1" s="1"/>
  <c r="N14329" i="1"/>
  <c r="O14329" i="1" s="1"/>
  <c r="N14330" i="1"/>
  <c r="O14330" i="1" s="1"/>
  <c r="N14331" i="1"/>
  <c r="O14331" i="1" s="1"/>
  <c r="N14332" i="1"/>
  <c r="O14332" i="1" s="1"/>
  <c r="N14333" i="1"/>
  <c r="O14333" i="1" s="1"/>
  <c r="N14334" i="1"/>
  <c r="O14334" i="1" s="1"/>
  <c r="N14335" i="1"/>
  <c r="O14335" i="1" s="1"/>
  <c r="N14336" i="1"/>
  <c r="O14336" i="1" s="1"/>
  <c r="N14337" i="1"/>
  <c r="O14337" i="1" s="1"/>
  <c r="N14338" i="1"/>
  <c r="O14338" i="1" s="1"/>
  <c r="N14339" i="1"/>
  <c r="O14339" i="1" s="1"/>
  <c r="N14340" i="1"/>
  <c r="O14340" i="1" s="1"/>
  <c r="N14341" i="1"/>
  <c r="O14341" i="1" s="1"/>
  <c r="N14342" i="1"/>
  <c r="O14342" i="1" s="1"/>
  <c r="N14343" i="1"/>
  <c r="O14343" i="1" s="1"/>
  <c r="N14344" i="1"/>
  <c r="O14344" i="1" s="1"/>
  <c r="N14345" i="1"/>
  <c r="O14345" i="1" s="1"/>
  <c r="N14346" i="1"/>
  <c r="O14346" i="1" s="1"/>
  <c r="N14347" i="1"/>
  <c r="O14347" i="1" s="1"/>
  <c r="N14348" i="1"/>
  <c r="O14348" i="1" s="1"/>
  <c r="N14349" i="1"/>
  <c r="O14349" i="1" s="1"/>
  <c r="N14350" i="1"/>
  <c r="O14350" i="1" s="1"/>
  <c r="N14351" i="1"/>
  <c r="O14351" i="1" s="1"/>
  <c r="N14352" i="1"/>
  <c r="O14352" i="1" s="1"/>
  <c r="N14353" i="1"/>
  <c r="O14353" i="1" s="1"/>
  <c r="N14354" i="1"/>
  <c r="O14354" i="1" s="1"/>
  <c r="N14355" i="1"/>
  <c r="O14355" i="1" s="1"/>
  <c r="N14356" i="1"/>
  <c r="O14356" i="1" s="1"/>
  <c r="N14357" i="1"/>
  <c r="O14357" i="1" s="1"/>
  <c r="N14358" i="1"/>
  <c r="O14358" i="1" s="1"/>
  <c r="N14359" i="1"/>
  <c r="O14359" i="1" s="1"/>
  <c r="N14360" i="1"/>
  <c r="O14360" i="1" s="1"/>
  <c r="N14361" i="1"/>
  <c r="O14361" i="1" s="1"/>
  <c r="N14362" i="1"/>
  <c r="O14362" i="1" s="1"/>
  <c r="N14363" i="1"/>
  <c r="O14363" i="1" s="1"/>
  <c r="N14364" i="1"/>
  <c r="O14364" i="1" s="1"/>
  <c r="N14365" i="1"/>
  <c r="O14365" i="1" s="1"/>
  <c r="N14366" i="1"/>
  <c r="O14366" i="1" s="1"/>
  <c r="N14367" i="1"/>
  <c r="O14367" i="1" s="1"/>
  <c r="N14368" i="1"/>
  <c r="O14368" i="1" s="1"/>
  <c r="N14369" i="1"/>
  <c r="O14369" i="1" s="1"/>
  <c r="N14370" i="1"/>
  <c r="O14370" i="1" s="1"/>
  <c r="N14371" i="1"/>
  <c r="O14371" i="1" s="1"/>
  <c r="N14372" i="1"/>
  <c r="O14372" i="1" s="1"/>
  <c r="N14373" i="1"/>
  <c r="O14373" i="1" s="1"/>
  <c r="N14374" i="1"/>
  <c r="O14374" i="1" s="1"/>
  <c r="N14375" i="1"/>
  <c r="O14375" i="1" s="1"/>
  <c r="N14376" i="1"/>
  <c r="O14376" i="1" s="1"/>
  <c r="N14377" i="1"/>
  <c r="O14377" i="1" s="1"/>
  <c r="N14378" i="1"/>
  <c r="O14378" i="1" s="1"/>
  <c r="N14379" i="1"/>
  <c r="O14379" i="1" s="1"/>
  <c r="N14380" i="1"/>
  <c r="O14380" i="1" s="1"/>
  <c r="N14381" i="1"/>
  <c r="O14381" i="1" s="1"/>
  <c r="N14382" i="1"/>
  <c r="O14382" i="1" s="1"/>
  <c r="N14383" i="1"/>
  <c r="O14383" i="1" s="1"/>
  <c r="N14384" i="1"/>
  <c r="O14384" i="1" s="1"/>
  <c r="N14385" i="1"/>
  <c r="O14385" i="1" s="1"/>
  <c r="N14386" i="1"/>
  <c r="O14386" i="1" s="1"/>
  <c r="N14387" i="1"/>
  <c r="O14387" i="1" s="1"/>
  <c r="N14388" i="1"/>
  <c r="O14388" i="1" s="1"/>
  <c r="N14389" i="1"/>
  <c r="O14389" i="1" s="1"/>
  <c r="N14390" i="1"/>
  <c r="O14390" i="1" s="1"/>
  <c r="N14391" i="1"/>
  <c r="O14391" i="1" s="1"/>
  <c r="N14392" i="1"/>
  <c r="O14392" i="1" s="1"/>
  <c r="N14393" i="1"/>
  <c r="O14393" i="1" s="1"/>
  <c r="N2" i="1"/>
  <c r="O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2" i="1"/>
  <c r="B6" i="13"/>
</calcChain>
</file>

<file path=xl/sharedStrings.xml><?xml version="1.0" encoding="utf-8"?>
<sst xmlns="http://schemas.openxmlformats.org/spreadsheetml/2006/main" count="215586" uniqueCount="8834">
  <si>
    <t>Brand</t>
  </si>
  <si>
    <t>Year</t>
  </si>
  <si>
    <t>Model</t>
  </si>
  <si>
    <t>Car/Suv</t>
  </si>
  <si>
    <t>Title</t>
  </si>
  <si>
    <t>UsedOrNew</t>
  </si>
  <si>
    <t>Transmission</t>
  </si>
  <si>
    <t>Engine</t>
  </si>
  <si>
    <t>DriveType</t>
  </si>
  <si>
    <t>FuelType</t>
  </si>
  <si>
    <t>FuelConsumption</t>
  </si>
  <si>
    <t>Kilometres</t>
  </si>
  <si>
    <t>Location</t>
  </si>
  <si>
    <t>CylindersinEngine</t>
  </si>
  <si>
    <t>BodyType</t>
  </si>
  <si>
    <t>Doors</t>
  </si>
  <si>
    <t>Seats</t>
  </si>
  <si>
    <t>Price</t>
  </si>
  <si>
    <t>Ssangyong</t>
  </si>
  <si>
    <t>Rexton</t>
  </si>
  <si>
    <t>Sutherland Isuzu Ute</t>
  </si>
  <si>
    <t>2022 Ssangyong Rexton Ultimate (awd)</t>
  </si>
  <si>
    <t>DEMO</t>
  </si>
  <si>
    <t>Automatic</t>
  </si>
  <si>
    <t>4 cyl, 2.2 L</t>
  </si>
  <si>
    <t>AWD</t>
  </si>
  <si>
    <t>Diesel</t>
  </si>
  <si>
    <t>8.7 L / 100 km</t>
  </si>
  <si>
    <t>Caringbah, NSW</t>
  </si>
  <si>
    <t>4 cyl</t>
  </si>
  <si>
    <t>SUV</t>
  </si>
  <si>
    <t xml:space="preserve"> 4 Doors</t>
  </si>
  <si>
    <t xml:space="preserve"> 7 Seats</t>
  </si>
  <si>
    <t>MG</t>
  </si>
  <si>
    <t>MG3</t>
  </si>
  <si>
    <t>Hatchback</t>
  </si>
  <si>
    <t>2022 MG MG3 Auto Excite (with Navigation)</t>
  </si>
  <si>
    <t>USED</t>
  </si>
  <si>
    <t>4 cyl, 1.5 L</t>
  </si>
  <si>
    <t>Front</t>
  </si>
  <si>
    <t>Premium</t>
  </si>
  <si>
    <t>6.7 L / 100 km</t>
  </si>
  <si>
    <t>Brookvale, NSW</t>
  </si>
  <si>
    <t xml:space="preserve"> 5 Doors</t>
  </si>
  <si>
    <t xml:space="preserve"> 5 Seats</t>
  </si>
  <si>
    <t>BMW</t>
  </si>
  <si>
    <t>430I</t>
  </si>
  <si>
    <t>Coupe</t>
  </si>
  <si>
    <t>2022 BMW 430I M Sport</t>
  </si>
  <si>
    <t>4 cyl, 2 L</t>
  </si>
  <si>
    <t>Rear</t>
  </si>
  <si>
    <t>6.6 L / 100 km</t>
  </si>
  <si>
    <t>Sylvania, NSW</t>
  </si>
  <si>
    <t xml:space="preserve"> 2 Doors</t>
  </si>
  <si>
    <t xml:space="preserve"> 4 Seats</t>
  </si>
  <si>
    <t>Mercedes-Benz</t>
  </si>
  <si>
    <t>E500</t>
  </si>
  <si>
    <t>2011 Mercedes-Benz E500 Elegance</t>
  </si>
  <si>
    <t>8 cyl, 5.5 L</t>
  </si>
  <si>
    <t>11 L / 100 km</t>
  </si>
  <si>
    <t>Mount Druitt, NSW</t>
  </si>
  <si>
    <t>8 cyl</t>
  </si>
  <si>
    <t>Renault</t>
  </si>
  <si>
    <t>Arkana</t>
  </si>
  <si>
    <t>2022 Renault Arkana Intens</t>
  </si>
  <si>
    <t>4 cyl, 1.3 L</t>
  </si>
  <si>
    <t>Unleaded</t>
  </si>
  <si>
    <t>6 L / 100 km</t>
  </si>
  <si>
    <t>Castle Hill, NSW</t>
  </si>
  <si>
    <t>Toyota</t>
  </si>
  <si>
    <t>-</t>
  </si>
  <si>
    <t>Other</t>
  </si>
  <si>
    <t>Saint Marys, NSW</t>
  </si>
  <si>
    <t>Commercial</t>
  </si>
  <si>
    <t>Land</t>
  </si>
  <si>
    <t>Rover</t>
  </si>
  <si>
    <t>2017 Land Rover Range Rover Evoque TD4 180 HSE Dynamic</t>
  </si>
  <si>
    <t>5.1 L / 100 km</t>
  </si>
  <si>
    <t>Blacktown, NSW</t>
  </si>
  <si>
    <t>Nissan</t>
  </si>
  <si>
    <t>Pulsar</t>
  </si>
  <si>
    <t>2000 Nissan Pulsar LX</t>
  </si>
  <si>
    <t>4 cyl, 1.6 L</t>
  </si>
  <si>
    <t>8 L / 100 km</t>
  </si>
  <si>
    <t>Wentworthville, NSW</t>
  </si>
  <si>
    <t>2013 Toyota 86 GT</t>
  </si>
  <si>
    <t>7.1 L / 100 km</t>
  </si>
  <si>
    <t>Mcgraths Hill, NSW</t>
  </si>
  <si>
    <t>Honda</t>
  </si>
  <si>
    <t>Jazz</t>
  </si>
  <si>
    <t>2014 Honda Jazz Hybrid</t>
  </si>
  <si>
    <t>Hybrid</t>
  </si>
  <si>
    <t>4.5 L / 100 km</t>
  </si>
  <si>
    <t>Lidcombe, NSW</t>
  </si>
  <si>
    <t>HiAce</t>
  </si>
  <si>
    <t>2018 Toyota HiAce LWB</t>
  </si>
  <si>
    <t>4 cyl, 2.7 L</t>
  </si>
  <si>
    <t>9.8 L / 100 km</t>
  </si>
  <si>
    <t xml:space="preserve"> 2 Seats</t>
  </si>
  <si>
    <t>City</t>
  </si>
  <si>
    <t>2016 Toyota HiAce LWB</t>
  </si>
  <si>
    <t>4 cyl, 3 L</t>
  </si>
  <si>
    <t>Volkswagen</t>
  </si>
  <si>
    <t>Golf</t>
  </si>
  <si>
    <t>2012 Volkswagen Golf 90 TSI Trendline</t>
  </si>
  <si>
    <t>4 cyl, 1.4 L</t>
  </si>
  <si>
    <t>6.2 L / 100 km</t>
  </si>
  <si>
    <t>Five Dock, NSW</t>
  </si>
  <si>
    <t>X3</t>
  </si>
  <si>
    <t>2014 BMW X3 Xdrive 20D</t>
  </si>
  <si>
    <t>4WD</t>
  </si>
  <si>
    <t>5.6 L / 100 km</t>
  </si>
  <si>
    <t>Haberfield, NSW</t>
  </si>
  <si>
    <t>Mitsubishi</t>
  </si>
  <si>
    <t>Outlander</t>
  </si>
  <si>
    <t>Manual</t>
  </si>
  <si>
    <t>Wagon</t>
  </si>
  <si>
    <t>118D</t>
  </si>
  <si>
    <t>2011 BMW 118D</t>
  </si>
  <si>
    <t>5.4 L / 100 km</t>
  </si>
  <si>
    <t>Ford</t>
  </si>
  <si>
    <t>Fiesta</t>
  </si>
  <si>
    <t>2014 Ford Fiesta Sport</t>
  </si>
  <si>
    <t>3 cyl, 1 L</t>
  </si>
  <si>
    <t>Cabramatta, NSW</t>
  </si>
  <si>
    <t>3 cyl</t>
  </si>
  <si>
    <t>2012 Mitsubishi Outlander LS (4X4)</t>
  </si>
  <si>
    <t>4 cyl, 2.4 L</t>
  </si>
  <si>
    <t>7.5 L / 100 km</t>
  </si>
  <si>
    <t>2013 Ford Fiesta Zetec</t>
  </si>
  <si>
    <t>6.1 L / 100 km</t>
  </si>
  <si>
    <t>Amarok</t>
  </si>
  <si>
    <t>Alto Volkswagen New Cars</t>
  </si>
  <si>
    <t>2023 Volkswagen Amarok Style TDI600 4Motion</t>
  </si>
  <si>
    <t>NEW</t>
  </si>
  <si>
    <t>6 cyl, 3 L</t>
  </si>
  <si>
    <t>8.4 L / 100 km</t>
  </si>
  <si>
    <t>6 cyl</t>
  </si>
  <si>
    <t>Ute / Tray</t>
  </si>
  <si>
    <t>2018 Honda Jazz VTI</t>
  </si>
  <si>
    <t>5.8 L / 100 km</t>
  </si>
  <si>
    <t>Subaru</t>
  </si>
  <si>
    <t>Outback</t>
  </si>
  <si>
    <t>2012 Subaru Outback 2.5I</t>
  </si>
  <si>
    <t>4 cyl, 2.5 L</t>
  </si>
  <si>
    <t>Glebe, NSW</t>
  </si>
  <si>
    <t>Mirage</t>
  </si>
  <si>
    <t>2018 Mitsubishi Mirage ES</t>
  </si>
  <si>
    <t>3 cyl, 1.2 L</t>
  </si>
  <si>
    <t>4.7 L / 100 km</t>
  </si>
  <si>
    <t>Camden, NSW</t>
  </si>
  <si>
    <t>Camry</t>
  </si>
  <si>
    <t>Sedan</t>
  </si>
  <si>
    <t>2005 Toyota Camry Altise</t>
  </si>
  <si>
    <t>Lansvale, NSW</t>
  </si>
  <si>
    <t>Hyundai</t>
  </si>
  <si>
    <t>I45</t>
  </si>
  <si>
    <t>2011 Hyundai I45 Active</t>
  </si>
  <si>
    <t>7.9 L / 100 km</t>
  </si>
  <si>
    <t>Croydon, NSW</t>
  </si>
  <si>
    <t>Territory</t>
  </si>
  <si>
    <t>2015 Ford Territory TS (rwd)</t>
  </si>
  <si>
    <t>6 cyl, 2.7 L</t>
  </si>
  <si>
    <t>8.2 L / 100 km</t>
  </si>
  <si>
    <t>Qashqai</t>
  </si>
  <si>
    <t>2018 Nissan Qashqai ST</t>
  </si>
  <si>
    <t>6.9 L / 100 km</t>
  </si>
  <si>
    <t>Pendle Hill, NSW</t>
  </si>
  <si>
    <t>2013 Volkswagen Golf GTI</t>
  </si>
  <si>
    <t>T-Cross</t>
  </si>
  <si>
    <t>Tucson</t>
  </si>
  <si>
    <t>2015 Hyundai Tucson Active (fwd)</t>
  </si>
  <si>
    <t>Focus</t>
  </si>
  <si>
    <t>2016 Ford Focus Trend</t>
  </si>
  <si>
    <t>X-Trail</t>
  </si>
  <si>
    <t>2019 Nissan X-Trail ST 7 Seat (2WD)</t>
  </si>
  <si>
    <t>8.1 L / 100 km</t>
  </si>
  <si>
    <t>Corolla</t>
  </si>
  <si>
    <t>2021 Toyota Corolla ZR Hybrid</t>
  </si>
  <si>
    <t>4 cyl, 1.8 L</t>
  </si>
  <si>
    <t>4.2 L / 100 km</t>
  </si>
  <si>
    <t>Yaris</t>
  </si>
  <si>
    <t>2007 Toyota Yaris YRS</t>
  </si>
  <si>
    <t>Jeep</t>
  </si>
  <si>
    <t>Grand</t>
  </si>
  <si>
    <t>2010 Toyota Corolla Conquest</t>
  </si>
  <si>
    <t>7.7 L / 100 km</t>
  </si>
  <si>
    <t>Smithfield, NSW</t>
  </si>
  <si>
    <t>Ingleburn, NSW</t>
  </si>
  <si>
    <t>Patriot</t>
  </si>
  <si>
    <t>2015 Jeep Patriot Limited (4X4)</t>
  </si>
  <si>
    <t>9.1 L / 100 km</t>
  </si>
  <si>
    <t>Seven Hills, NSW</t>
  </si>
  <si>
    <t>2003 Toyota HiAce</t>
  </si>
  <si>
    <t>0 L / 100 km</t>
  </si>
  <si>
    <t xml:space="preserve"> 3 Seats</t>
  </si>
  <si>
    <t>Volvo</t>
  </si>
  <si>
    <t>S60</t>
  </si>
  <si>
    <t>2013 Volvo S60 T4 Teknik</t>
  </si>
  <si>
    <t>7.4 L / 100 km</t>
  </si>
  <si>
    <t>Triton</t>
  </si>
  <si>
    <t>2016 Mitsubishi Triton GLX Plus (4X4)</t>
  </si>
  <si>
    <t>7.6 L / 100 km</t>
  </si>
  <si>
    <t>E250</t>
  </si>
  <si>
    <t>2010 Mercedes-Benz E250 CGI Elegance</t>
  </si>
  <si>
    <t>A250</t>
  </si>
  <si>
    <t>2013 Mercedes-Benz A250 Sport</t>
  </si>
  <si>
    <t>2012 Toyota 86 GT</t>
  </si>
  <si>
    <t>7.8 L / 100 km</t>
  </si>
  <si>
    <t>Granville, NSW</t>
  </si>
  <si>
    <t>Mazda</t>
  </si>
  <si>
    <t>CX-5</t>
  </si>
  <si>
    <t>2022 Mazda CX-5 Maxx Sport (awd)</t>
  </si>
  <si>
    <t>2010 Toyota Corolla Ascent</t>
  </si>
  <si>
    <t>Minchinbury, NSW</t>
  </si>
  <si>
    <t>Falcon</t>
  </si>
  <si>
    <t>2013 Ford Falcon XR6</t>
  </si>
  <si>
    <t>6 cyl, 4 L</t>
  </si>
  <si>
    <t>9.9 L / 100 km</t>
  </si>
  <si>
    <t>Abarth</t>
  </si>
  <si>
    <t>2021 Abarth 595 Competizione</t>
  </si>
  <si>
    <t>Ryde, NSW</t>
  </si>
  <si>
    <t xml:space="preserve"> 3 Doors</t>
  </si>
  <si>
    <t>CR-V</t>
  </si>
  <si>
    <t>2014 Honda CR-V VTI-L (4X4)</t>
  </si>
  <si>
    <t>2007 Toyota Corolla Ultima</t>
  </si>
  <si>
    <t>People Mover</t>
  </si>
  <si>
    <t>2016 Toyota HiAce Commuter</t>
  </si>
  <si>
    <t>10.9 L / 100 km</t>
  </si>
  <si>
    <t xml:space="preserve"> 14 Seats</t>
  </si>
  <si>
    <t>I30</t>
  </si>
  <si>
    <t>2012 Hyundai I30 Active</t>
  </si>
  <si>
    <t>2013 Mazda 6 Touring</t>
  </si>
  <si>
    <t>Kluger</t>
  </si>
  <si>
    <t>2008 Toyota Kluger KX-S (fwd)</t>
  </si>
  <si>
    <t>6 cyl, 3.5 L</t>
  </si>
  <si>
    <t>Santa</t>
  </si>
  <si>
    <t>2018 Hyundai Santa FE Highlander Crdi (4X4)</t>
  </si>
  <si>
    <t>Homebush, NSW</t>
  </si>
  <si>
    <t>2012 BMW X3 Xdrive 20D</t>
  </si>
  <si>
    <t>Holden</t>
  </si>
  <si>
    <t>Cascada</t>
  </si>
  <si>
    <t>Convertible</t>
  </si>
  <si>
    <t>2016 Holden Cascada</t>
  </si>
  <si>
    <t>ML320</t>
  </si>
  <si>
    <t>2006 Mercedes-Benz ML320 CDI Luxury (4X4)</t>
  </si>
  <si>
    <t>9.6 L / 100 km</t>
  </si>
  <si>
    <t>Lancer</t>
  </si>
  <si>
    <t>2009 Mitsubishi Lancer ES</t>
  </si>
  <si>
    <t>Audi</t>
  </si>
  <si>
    <t>A5</t>
  </si>
  <si>
    <t>2014 Audi A5 2.0 Tfsi Quattro</t>
  </si>
  <si>
    <t>Kia</t>
  </si>
  <si>
    <t>RIO</t>
  </si>
  <si>
    <t>2018 Kia RIO GT-Line</t>
  </si>
  <si>
    <t>Cherokee</t>
  </si>
  <si>
    <t>2015 Jeep Cherokee Longitude (4X4)</t>
  </si>
  <si>
    <t>6 cyl, 3.2 L</t>
  </si>
  <si>
    <t>10 L / 100 km</t>
  </si>
  <si>
    <t>Elderslie, NSW</t>
  </si>
  <si>
    <t>Tiguan</t>
  </si>
  <si>
    <t>2011 Volkswagen Tiguan 132 TSI (4X4)</t>
  </si>
  <si>
    <t>8.8 L / 100 km</t>
  </si>
  <si>
    <t>ASX</t>
  </si>
  <si>
    <t>2012 Mitsubishi ASX (2WD)</t>
  </si>
  <si>
    <t>Campbelltown, NSW</t>
  </si>
  <si>
    <t>220I</t>
  </si>
  <si>
    <t>2016 BMW 220I M-Sport</t>
  </si>
  <si>
    <t>6.4 L / 100 km</t>
  </si>
  <si>
    <t>2022 Hyundai Tucson (FWD)</t>
  </si>
  <si>
    <t>2011 Mazda 3 NEO</t>
  </si>
  <si>
    <t>2023 Volkswagen Tiguan Allspace 132TSI Life</t>
  </si>
  <si>
    <t>8.9 L / 100 km</t>
  </si>
  <si>
    <t>Imax</t>
  </si>
  <si>
    <t>2014 Hyundai Imax</t>
  </si>
  <si>
    <t>9 L / 100 km</t>
  </si>
  <si>
    <t>Bankstown, NSW</t>
  </si>
  <si>
    <t xml:space="preserve"> 8 Seats</t>
  </si>
  <si>
    <t>2014 Toyota Yaris YR</t>
  </si>
  <si>
    <t>6.3 L / 100 km</t>
  </si>
  <si>
    <t>2016 Toyota Kluger Grande (4X2)</t>
  </si>
  <si>
    <t>10.4 L / 100 km</t>
  </si>
  <si>
    <t>2013 Mitsubishi Lancer LX</t>
  </si>
  <si>
    <t>7.2 L / 100 km</t>
  </si>
  <si>
    <t>XV</t>
  </si>
  <si>
    <t>2016 Subaru XV 2.0I-L</t>
  </si>
  <si>
    <t>North Narrabeen, NSW</t>
  </si>
  <si>
    <t>Mini</t>
  </si>
  <si>
    <t>Cooper</t>
  </si>
  <si>
    <t>2017 Mini Cooper S 5D Hatch</t>
  </si>
  <si>
    <t>5.5 L / 100 km</t>
  </si>
  <si>
    <t>Peugeot</t>
  </si>
  <si>
    <t>Commodore</t>
  </si>
  <si>
    <t>2010 Holden Commodore SS-V</t>
  </si>
  <si>
    <t>8 cyl, 6 L</t>
  </si>
  <si>
    <t>14.5 L / 100 km</t>
  </si>
  <si>
    <t>I20</t>
  </si>
  <si>
    <t>2015 Hyundai I20 Active</t>
  </si>
  <si>
    <t>5.9 L / 100 km</t>
  </si>
  <si>
    <t>BT-50</t>
  </si>
  <si>
    <t>2018 Mazda BT-50 XTR (4X2)</t>
  </si>
  <si>
    <t>5 cyl, 3.2 L</t>
  </si>
  <si>
    <t>9.3 L / 100 km</t>
  </si>
  <si>
    <t>5 cyl</t>
  </si>
  <si>
    <t>2009 Mazda 3 Maxx</t>
  </si>
  <si>
    <t>Chester Hill, NSW</t>
  </si>
  <si>
    <t>2011 Hyundai I20 Active</t>
  </si>
  <si>
    <t>CX-7</t>
  </si>
  <si>
    <t>2010 Mazda CX-7 Luxury Sports (4X4)</t>
  </si>
  <si>
    <t>4 cyl, 2.3 L</t>
  </si>
  <si>
    <t>11.5 L / 100 km</t>
  </si>
  <si>
    <t>Liverpool, NSW</t>
  </si>
  <si>
    <t>Renegade</t>
  </si>
  <si>
    <t>2017 Jeep Renegade Limited</t>
  </si>
  <si>
    <t>2013 Mazda 6 Sport</t>
  </si>
  <si>
    <t>West Ryde, NSW</t>
  </si>
  <si>
    <t>2013 Kia Grand Carnival SLI</t>
  </si>
  <si>
    <t>2015 Mitsubishi Lancer ES Sport</t>
  </si>
  <si>
    <t>Impreza</t>
  </si>
  <si>
    <t>2018 Subaru Impreza 2.0I (awd)</t>
  </si>
  <si>
    <t>2014 Mazda 3 NEO</t>
  </si>
  <si>
    <t>X4</t>
  </si>
  <si>
    <t>2021 BMW X4 Xdrive20I M Sport</t>
  </si>
  <si>
    <t>7.3 L / 100 km</t>
  </si>
  <si>
    <t>Kirrawee, NSW</t>
  </si>
  <si>
    <t>2015 Audi A5 2.0 Tfsi Quattro</t>
  </si>
  <si>
    <t>118I</t>
  </si>
  <si>
    <t>2014 BMW 118I</t>
  </si>
  <si>
    <t>Smeaton Grange, NSW</t>
  </si>
  <si>
    <t>Q7</t>
  </si>
  <si>
    <t>2014 Audi Q7 4.2 TDI Quattro</t>
  </si>
  <si>
    <t>8 cyl, 4.1 L</t>
  </si>
  <si>
    <t>9.2 L / 100 km</t>
  </si>
  <si>
    <t>Suzuki</t>
  </si>
  <si>
    <t>Celerio</t>
  </si>
  <si>
    <t>2015 Suzuki Celerio</t>
  </si>
  <si>
    <t>4.8 L / 100 km</t>
  </si>
  <si>
    <t>Liberty</t>
  </si>
  <si>
    <t>2016 Subaru Liberty 3.6R</t>
  </si>
  <si>
    <t>6 cyl, 3.6 L</t>
  </si>
  <si>
    <t>Minto, NSW</t>
  </si>
  <si>
    <t>C-HR</t>
  </si>
  <si>
    <t>2019 Toyota C-HR (2WD)</t>
  </si>
  <si>
    <t>4 cyl, 1.2 L</t>
  </si>
  <si>
    <t>Forester</t>
  </si>
  <si>
    <t>2021 Subaru Forester 2.5I (awd)</t>
  </si>
  <si>
    <t>Windsor, NSW</t>
  </si>
  <si>
    <t>CX-3</t>
  </si>
  <si>
    <t>2015 Mazda CX-3 S Touring (awd)</t>
  </si>
  <si>
    <t>Penrith, NSW</t>
  </si>
  <si>
    <t>2018 Jeep Grand Cherokee Limited (4X4)</t>
  </si>
  <si>
    <t>2018 Hyundai I30 Active</t>
  </si>
  <si>
    <t>2020 Nissan X-Trail ST (2WD)</t>
  </si>
  <si>
    <t>2010 Honda City VTI</t>
  </si>
  <si>
    <t>Kogarah, NSW</t>
  </si>
  <si>
    <t>2020 Honda CR-V VTI-L7 (2WD)</t>
  </si>
  <si>
    <t>Cruze</t>
  </si>
  <si>
    <t>2014 Holden Cruze SRI</t>
  </si>
  <si>
    <t>South Windsor, NSW</t>
  </si>
  <si>
    <t>2013 Jeep Grand Cherokee Laredo (4X2)</t>
  </si>
  <si>
    <t>10.1 L / 100 km</t>
  </si>
  <si>
    <t>Artarmon, NSW</t>
  </si>
  <si>
    <t>RAV4</t>
  </si>
  <si>
    <t>2007 Toyota RAV4 Cruiser L (4X4)</t>
  </si>
  <si>
    <t>2016 Holden Commodore Evoke</t>
  </si>
  <si>
    <t>8.3 L / 100 km</t>
  </si>
  <si>
    <t>CLC200</t>
  </si>
  <si>
    <t>2010 Mercedes-Benz CLC200 Kompressor Evolution +</t>
  </si>
  <si>
    <t>Dodge</t>
  </si>
  <si>
    <t>Journey</t>
  </si>
  <si>
    <t>2013 Mazda 6 Atenza</t>
  </si>
  <si>
    <t>Caddy</t>
  </si>
  <si>
    <t>2018 Volkswagen Caddy Maxi VAN TSI220</t>
  </si>
  <si>
    <t>Civic</t>
  </si>
  <si>
    <t>2013 Honda Civic VTI-L</t>
  </si>
  <si>
    <t>Compass</t>
  </si>
  <si>
    <t>2021 Jeep Compass Launch Edition</t>
  </si>
  <si>
    <t>CX-9</t>
  </si>
  <si>
    <t>2010 Toyota Yaris YR</t>
  </si>
  <si>
    <t>6.5 L / 100 km</t>
  </si>
  <si>
    <t>2014 Jeep Grand Cherokee Overland (4X4)</t>
  </si>
  <si>
    <t>2009 Mazda 3 SP25</t>
  </si>
  <si>
    <t>8.6 L / 100 km</t>
  </si>
  <si>
    <t>Ranger</t>
  </si>
  <si>
    <t>2016 Ford Ranger XLT 3.2 (4X4)</t>
  </si>
  <si>
    <t>Captiva</t>
  </si>
  <si>
    <t>2013 Toyota 86 GTS</t>
  </si>
  <si>
    <t>2013 Volkswagen Golf 103 TSI Highline</t>
  </si>
  <si>
    <t>5.2 L / 100 km</t>
  </si>
  <si>
    <t>2013 Mitsubishi Lancer LX Sportback</t>
  </si>
  <si>
    <t>2009 Toyota Camry Ateva</t>
  </si>
  <si>
    <t>2013 Hyundai I20 Active</t>
  </si>
  <si>
    <t>2014 Mitsubishi Lancer GSR Sportback</t>
  </si>
  <si>
    <t>Arncliffe, NSW</t>
  </si>
  <si>
    <t>2018 Mazda 2 Maxx</t>
  </si>
  <si>
    <t>4.9 L / 100 km</t>
  </si>
  <si>
    <t>Darlinghurst, NSW</t>
  </si>
  <si>
    <t>2009 Mazda 3 Maxx Sport</t>
  </si>
  <si>
    <t>2014 Mitsubishi Triton GLX (4X4)</t>
  </si>
  <si>
    <t>Eastern Creek, NSW</t>
  </si>
  <si>
    <t>2014 Volkswagen Golf 90 TSI Comfortline</t>
  </si>
  <si>
    <t>M135I</t>
  </si>
  <si>
    <t>2012 BMW M135I</t>
  </si>
  <si>
    <t>Rydalmere, NSW</t>
  </si>
  <si>
    <t>2015 Holden Commodore SV6 Storm</t>
  </si>
  <si>
    <t>2008 Volkswagen Golf GTI</t>
  </si>
  <si>
    <t>2014 Holden Cruze Equipe</t>
  </si>
  <si>
    <t>2018 Hyundai Imax Active</t>
  </si>
  <si>
    <t>2013 Mitsubishi Triton GLX (4X4)</t>
  </si>
  <si>
    <t>330I</t>
  </si>
  <si>
    <t>2021 BMW 330I M Sport</t>
  </si>
  <si>
    <t>2018 Volkswagen Golf 110 TSI Comfortline</t>
  </si>
  <si>
    <t>Q3</t>
  </si>
  <si>
    <t>2019 Audi Q3 35 Tfsi S Tronic</t>
  </si>
  <si>
    <t>Carlton, NSW</t>
  </si>
  <si>
    <t>2016 Subaru Outback 2.5I Premium</t>
  </si>
  <si>
    <t>2007 Mazda 6 Classic Sports</t>
  </si>
  <si>
    <t>Leichhardt, NSW</t>
  </si>
  <si>
    <t>Accent</t>
  </si>
  <si>
    <t>2015 Hyundai Accent Active</t>
  </si>
  <si>
    <t>2013 Land Rover Discovery 4 3.0 TDV6</t>
  </si>
  <si>
    <t>2013 Ford Focus Ambiente</t>
  </si>
  <si>
    <t>Sportage</t>
  </si>
  <si>
    <t>2017 Kia Sportage GT-Line (awd)</t>
  </si>
  <si>
    <t>8.5 L / 100 km</t>
  </si>
  <si>
    <t>Porsche</t>
  </si>
  <si>
    <t>Cayenne</t>
  </si>
  <si>
    <t>2010 Porsche Cayenne S</t>
  </si>
  <si>
    <t>8 cyl, 4.8 L</t>
  </si>
  <si>
    <t>10.5 L / 100 km</t>
  </si>
  <si>
    <t>Cayman</t>
  </si>
  <si>
    <t>2016 Porsche Cayman GT4</t>
  </si>
  <si>
    <t>6 cyl, 3.8 L</t>
  </si>
  <si>
    <t>10.3 L / 100 km</t>
  </si>
  <si>
    <t>2007 Ford Territory SR (4X4)</t>
  </si>
  <si>
    <t>12.2 L / 100 km</t>
  </si>
  <si>
    <t>Swift</t>
  </si>
  <si>
    <t>Navara</t>
  </si>
  <si>
    <t>2016 Nissan Navara SL (4X4)</t>
  </si>
  <si>
    <t>7 L / 100 km</t>
  </si>
  <si>
    <t>2013 Toyota RAV4 Cruiser (4X4)</t>
  </si>
  <si>
    <t>Hilux</t>
  </si>
  <si>
    <t>2008 Toyota Hilux SR5 (4X4)</t>
  </si>
  <si>
    <t>9.5 L / 100 km</t>
  </si>
  <si>
    <t>2014 Mazda 3 Maxx</t>
  </si>
  <si>
    <t>Venue</t>
  </si>
  <si>
    <t>2021 Hyundai Venue Elite ((sunroof)</t>
  </si>
  <si>
    <t>X1</t>
  </si>
  <si>
    <t>2015 BMW X1 Xdrive 20D</t>
  </si>
  <si>
    <t>Punchbowl, NSW</t>
  </si>
  <si>
    <t>Veloster</t>
  </si>
  <si>
    <t>2013 Hyundai Veloster +</t>
  </si>
  <si>
    <t>2017 Toyota Camry Altise</t>
  </si>
  <si>
    <t>2011 Mitsubishi Lancer ES Sportback</t>
  </si>
  <si>
    <t>M4</t>
  </si>
  <si>
    <t>2020 BMW M4 Competition</t>
  </si>
  <si>
    <t>2011 Suzuki Swift GL</t>
  </si>
  <si>
    <t>Transit</t>
  </si>
  <si>
    <t>2008 Ford Transit</t>
  </si>
  <si>
    <t>2017 Peugeot 308 Active</t>
  </si>
  <si>
    <t>Trax</t>
  </si>
  <si>
    <t>2017 Holden Trax LT</t>
  </si>
  <si>
    <t>2015 Mitsubishi Triton GLX (4X4)</t>
  </si>
  <si>
    <t>2013 Subaru Forester 2.0I</t>
  </si>
  <si>
    <t>2015 Mazda CX-3 S Touring (fwd)</t>
  </si>
  <si>
    <t>2010 Nissan Navara RX (4X4)</t>
  </si>
  <si>
    <t>2017 Holden Captiva Active 7 Seater</t>
  </si>
  <si>
    <t>Cerato</t>
  </si>
  <si>
    <t>2017 Kia Cerato S Premium</t>
  </si>
  <si>
    <t>RS3</t>
  </si>
  <si>
    <t>2016 Audi RS3 Sportback Quattro</t>
  </si>
  <si>
    <t>5 cyl, 2.5 L</t>
  </si>
  <si>
    <t>2014 Mitsubishi Triton GL</t>
  </si>
  <si>
    <t>2007 Jeep Grand Cherokee Laredo (4X4)</t>
  </si>
  <si>
    <t>16 L / 100 km</t>
  </si>
  <si>
    <t>Strathfield, NSW</t>
  </si>
  <si>
    <t>C200</t>
  </si>
  <si>
    <t>2018 Mercedes-Benz C200</t>
  </si>
  <si>
    <t>2020 Toyota Corolla ZR Hybrid</t>
  </si>
  <si>
    <t>Wollongong, NSW</t>
  </si>
  <si>
    <t>2012 Ford Ranger XLT 3.2 (4X4)</t>
  </si>
  <si>
    <t>9.4 L / 100 km</t>
  </si>
  <si>
    <t>2008 Honda Civic Type R</t>
  </si>
  <si>
    <t>2022 Honda CR-V VTI X (2WD) 5 Seats</t>
  </si>
  <si>
    <t>Banksia, NSW</t>
  </si>
  <si>
    <t>2013 Nissan Navara ST (4X4)</t>
  </si>
  <si>
    <t>2017 Hyundai Tucson Highlander (awd)</t>
  </si>
  <si>
    <t>6.8 L / 100 km</t>
  </si>
  <si>
    <t>2015 Mazda CX-5 Akera (4X4)</t>
  </si>
  <si>
    <t>Isuzu</t>
  </si>
  <si>
    <t>D-MAX</t>
  </si>
  <si>
    <t>2017 Isuzu D-MAX LS-M HI-Ride (4X4)</t>
  </si>
  <si>
    <t>A200</t>
  </si>
  <si>
    <t>2014 Mercedes-Benz A200 CDI BE</t>
  </si>
  <si>
    <t>4.6 L / 100 km</t>
  </si>
  <si>
    <t>2007 Toyota HiAce LWB</t>
  </si>
  <si>
    <t>11.6 L / 100 km</t>
  </si>
  <si>
    <t>Puma</t>
  </si>
  <si>
    <t>2020 Ford Puma</t>
  </si>
  <si>
    <t>5.3 L / 100 km</t>
  </si>
  <si>
    <t>2022 Mazda 2 G15 Evolve</t>
  </si>
  <si>
    <t>2007 Toyota Corolla Ascent</t>
  </si>
  <si>
    <t>2016 Jeep Grand Cherokee Laredo (4X4)</t>
  </si>
  <si>
    <t>2020 Hyundai Tucson Active (2WD)</t>
  </si>
  <si>
    <t>2020 Toyota Camry Ascent Sport</t>
  </si>
  <si>
    <t>2018 Honda City VTI</t>
  </si>
  <si>
    <t>2018 Toyota C-HR Koba (awd)</t>
  </si>
  <si>
    <t>Sorento</t>
  </si>
  <si>
    <t>2012 Kia Sorento Platinum (4X4)</t>
  </si>
  <si>
    <t>2013 Holden Cruze CD Equipe</t>
  </si>
  <si>
    <t>MU-X</t>
  </si>
  <si>
    <t>2018 Isuzu MU-X LS-U (4X2)</t>
  </si>
  <si>
    <t>2015 Kia Cerato S</t>
  </si>
  <si>
    <t>Lexus</t>
  </si>
  <si>
    <t>IS350</t>
  </si>
  <si>
    <t>2014 Lexus IS350 F Sport</t>
  </si>
  <si>
    <t>9.7 L / 100 km</t>
  </si>
  <si>
    <t>2009 Toyota Corolla Levin ZR</t>
  </si>
  <si>
    <t>2016 Toyota Kluger GXL (4X4)</t>
  </si>
  <si>
    <t>10.6 L / 100 km</t>
  </si>
  <si>
    <t>2007 Volkswagen Golf GTI</t>
  </si>
  <si>
    <t>2015 Holden Commodore SS-V Redline</t>
  </si>
  <si>
    <t>11.8 L / 100 km</t>
  </si>
  <si>
    <t>2016 Nissan X-Trail ST (fwd)</t>
  </si>
  <si>
    <t>2020 Hyundai I30</t>
  </si>
  <si>
    <t>Adamstown, NSW</t>
  </si>
  <si>
    <t>2013 Toyota Camry Atara S</t>
  </si>
  <si>
    <t>2013 Toyota Corolla Ascent</t>
  </si>
  <si>
    <t>2019 Hyundai I30 Active</t>
  </si>
  <si>
    <t>2016 Mazda BT-50 XT (4X4)</t>
  </si>
  <si>
    <t>Cardiff, NSW</t>
  </si>
  <si>
    <t>Stinger</t>
  </si>
  <si>
    <t>2020 Kia Stinger GT (black Leather)</t>
  </si>
  <si>
    <t>6 cyl, 3.3 L</t>
  </si>
  <si>
    <t>10.2 L / 100 km</t>
  </si>
  <si>
    <t>2015 Toyota RAV4 GXL (4X4)</t>
  </si>
  <si>
    <t>2012 Honda Jazz Vibe</t>
  </si>
  <si>
    <t>2017 BMW 430I Gran Coupe M Sport</t>
  </si>
  <si>
    <t>2018 Subaru Outback 2.5I Premium</t>
  </si>
  <si>
    <t>2011 Ford Territory TX (rwd)</t>
  </si>
  <si>
    <t>2013 Kia RIO S</t>
  </si>
  <si>
    <t>Pennant Hills, NSW</t>
  </si>
  <si>
    <t>2013 Holden Commodore SV6 Z-Series</t>
  </si>
  <si>
    <t>Landcruiser</t>
  </si>
  <si>
    <t>1999 Toyota Landcruiser (4X4)</t>
  </si>
  <si>
    <t>6 cyl, 4.2 L</t>
  </si>
  <si>
    <t>2013 Toyota Hilux SR</t>
  </si>
  <si>
    <t>2017 Toyota Corolla ZR</t>
  </si>
  <si>
    <t>East Maitland, NSW</t>
  </si>
  <si>
    <t>2016 Honda Civic VTI-L</t>
  </si>
  <si>
    <t>A3</t>
  </si>
  <si>
    <t>2013 Audi A3 Sportback 1.8 Tfsi Ambition</t>
  </si>
  <si>
    <t>2018 Hyundai I30 N Line</t>
  </si>
  <si>
    <t>2012 Mazda 2 Genki</t>
  </si>
  <si>
    <t>2013 Volkswagen Tiguan 155 TSI (4X4)</t>
  </si>
  <si>
    <t>Trafic</t>
  </si>
  <si>
    <t>2017 Renault Trafic LWB</t>
  </si>
  <si>
    <t>2013 Peugeot 208 GTI</t>
  </si>
  <si>
    <t>2020 Land Rover Range Rover Evoque P200 S (147KW)</t>
  </si>
  <si>
    <t>Rozelle, NSW</t>
  </si>
  <si>
    <t>HR-V</t>
  </si>
  <si>
    <t>2017 Honda HR-V VTI</t>
  </si>
  <si>
    <t>2015 Nissan Pulsar ST</t>
  </si>
  <si>
    <t>2018 Mazda 6 Touring (5YR)</t>
  </si>
  <si>
    <t>A4</t>
  </si>
  <si>
    <t>2007 Audi A4 2.0 Tfsi</t>
  </si>
  <si>
    <t>Petersham, NSW</t>
  </si>
  <si>
    <t>Accord</t>
  </si>
  <si>
    <t>2005 Honda Accord VTI</t>
  </si>
  <si>
    <t>SQ5</t>
  </si>
  <si>
    <t>2016 Audi SQ5 3.0 TDI Quattro</t>
  </si>
  <si>
    <t>2011 Holden Commodore SV6</t>
  </si>
  <si>
    <t>2015 Nissan X-Trail TL (fwd)</t>
  </si>
  <si>
    <t>2005 Mazda 6 Classic</t>
  </si>
  <si>
    <t>2021 Audi Q3 35 Tfsi</t>
  </si>
  <si>
    <t>Jamisontown, NSW</t>
  </si>
  <si>
    <t>IS300</t>
  </si>
  <si>
    <t>2004 Lexus IS300 Sports Luxury</t>
  </si>
  <si>
    <t>2020 Mitsubishi Triton GLX</t>
  </si>
  <si>
    <t>Gateshead, NSW</t>
  </si>
  <si>
    <t>2018 Toyota Kluger GX (4X2)</t>
  </si>
  <si>
    <t>2011 Subaru Outback 3.6R Premium</t>
  </si>
  <si>
    <t>Jaguar</t>
  </si>
  <si>
    <t>XF</t>
  </si>
  <si>
    <t>2014 Jaguar XF 2.2D Premium Luxury</t>
  </si>
  <si>
    <t>2015 Nissan X-Trail ST-L 7 Seat (fwd)</t>
  </si>
  <si>
    <t>2013 Ford Ranger XLT 3.2 (4X4)</t>
  </si>
  <si>
    <t>2004 Honda Accord Euro Luxury</t>
  </si>
  <si>
    <t>2017 Ford Ranger XL 3.2 (4X4)</t>
  </si>
  <si>
    <t>Polo</t>
  </si>
  <si>
    <t>2015 Volkswagen Polo 81 TSI Comfortline</t>
  </si>
  <si>
    <t>2015 Mazda 2 Genki</t>
  </si>
  <si>
    <t>2002 Nissan Pulsar ST</t>
  </si>
  <si>
    <t>2015 Hyundai Veloster</t>
  </si>
  <si>
    <t>2006 Toyota Corolla Ascent Seca</t>
  </si>
  <si>
    <t>Kurri Kurri, NSW</t>
  </si>
  <si>
    <t>2014 Audi Q3 2.0 TDI Quattro (130KW)</t>
  </si>
  <si>
    <t>2010 Holden Cruze CDX</t>
  </si>
  <si>
    <t>2012 Hyundai I30 Trophy</t>
  </si>
  <si>
    <t>2021 Mitsubishi Outlander ES 5 Seat (awd)</t>
  </si>
  <si>
    <t>2022 Toyota Yaris ZR Hybrid</t>
  </si>
  <si>
    <t>3 cyl, 1.5 L</t>
  </si>
  <si>
    <t>3.3 L / 100 km</t>
  </si>
  <si>
    <t>2014 Jeep Grand Cherokee Limited (4X4)</t>
  </si>
  <si>
    <t>2015 Land Rover Discovery 4 3.0 SDV6 HSE</t>
  </si>
  <si>
    <t>ZS</t>
  </si>
  <si>
    <t>Alto Blacktown MG</t>
  </si>
  <si>
    <t>2022 MG ZS Excite</t>
  </si>
  <si>
    <t>2009 Mercedes-Benz E500 Avantgarde</t>
  </si>
  <si>
    <t>5.7 L / 100 km</t>
  </si>
  <si>
    <t>2019 Toyota Corolla Ascent Sport</t>
  </si>
  <si>
    <t>2017 Toyota HiAce LWB</t>
  </si>
  <si>
    <t>2010 Holden Commodore Omega</t>
  </si>
  <si>
    <t>2018 Toyota Hilux SR (4X4)</t>
  </si>
  <si>
    <t>4 cyl, 2.8 L</t>
  </si>
  <si>
    <t>2018 Mazda 3 SP25</t>
  </si>
  <si>
    <t>M140I</t>
  </si>
  <si>
    <t>2018 BMW M140I</t>
  </si>
  <si>
    <t>2013 Hyundai Accent Active</t>
  </si>
  <si>
    <t>Calais</t>
  </si>
  <si>
    <t>2015 Jeep Grand Cherokee Laredo (4X4)</t>
  </si>
  <si>
    <t>2005 Mercedes-Benz C200 Kompressor Classic</t>
  </si>
  <si>
    <t>2009 Holden Commodore SV6</t>
  </si>
  <si>
    <t>2015 Subaru Impreza 2.0I-S (awd)</t>
  </si>
  <si>
    <t>2015 Mazda BT-50 XT (4X4)</t>
  </si>
  <si>
    <t>2016 Volkswagen Golf 92 TSI</t>
  </si>
  <si>
    <t>Pajero</t>
  </si>
  <si>
    <t>2011 Mercedes-Benz E250 CGI Avantgarde</t>
  </si>
  <si>
    <t>2011 Holden Commodore Omega</t>
  </si>
  <si>
    <t>2004 Toyota Camry Sportivo</t>
  </si>
  <si>
    <t>Richmond, NSW</t>
  </si>
  <si>
    <t>Q2</t>
  </si>
  <si>
    <t>2018 Audi Q2 1.4 Tfsi Design</t>
  </si>
  <si>
    <t>2018 Kia Sorento SLI (4X4)</t>
  </si>
  <si>
    <t>218I</t>
  </si>
  <si>
    <t>2017 BMW 218I Active Tourer Sport Line</t>
  </si>
  <si>
    <t>2017 Hyundai Tucson Elite (awd)</t>
  </si>
  <si>
    <t>Milperra, NSW</t>
  </si>
  <si>
    <t>Patrol</t>
  </si>
  <si>
    <t>2007 Nissan Patrol ST-S (4X4)</t>
  </si>
  <si>
    <t>10.8 L / 100 km</t>
  </si>
  <si>
    <t>2020 Hyundai I30 GO</t>
  </si>
  <si>
    <t>2010 Honda Accord Euro Euro</t>
  </si>
  <si>
    <t>2019 Mitsubishi ASX ES (2WD)</t>
  </si>
  <si>
    <t>2015 Nissan Qashqai TI (4X2)</t>
  </si>
  <si>
    <t>2015 Toyota Landcruiser Workmate (4X4)</t>
  </si>
  <si>
    <t>8 cyl, 4.5 L</t>
  </si>
  <si>
    <t>Passat</t>
  </si>
  <si>
    <t>2015 Volkswagen Passat 132 TSI Comfortline</t>
  </si>
  <si>
    <t>2013 Subaru Forester 2.5I</t>
  </si>
  <si>
    <t>Megane</t>
  </si>
  <si>
    <t>2014 Renault Megane GT-Line</t>
  </si>
  <si>
    <t>2018 Renault Trafic LWB</t>
  </si>
  <si>
    <t>2013 Toyota Hilux Workmate</t>
  </si>
  <si>
    <t>2016 Holden Cruze SRI Z-Series</t>
  </si>
  <si>
    <t>Rolls-Royce</t>
  </si>
  <si>
    <t>Ghost</t>
  </si>
  <si>
    <t>2011 Rolls-Royce Ghost</t>
  </si>
  <si>
    <t>12 cyl, 6.6 L</t>
  </si>
  <si>
    <t>13.6 L / 100 km</t>
  </si>
  <si>
    <t>Rushcutters Bay, NSW</t>
  </si>
  <si>
    <t>12 cyl</t>
  </si>
  <si>
    <t>Crafter</t>
  </si>
  <si>
    <t>2016 Volkswagen Crafter 35 TDI 340 MWB</t>
  </si>
  <si>
    <t>2010 Hyundai I30 SX</t>
  </si>
  <si>
    <t>Tarago</t>
  </si>
  <si>
    <t>2012 Toyota Tarago GLI</t>
  </si>
  <si>
    <t>2018 Toyota Corolla Ascent Sport</t>
  </si>
  <si>
    <t>Waitara, NSW</t>
  </si>
  <si>
    <t>2020 Honda HR-V RS Crimson Interior</t>
  </si>
  <si>
    <t>2017 Kia Sportage SI (fwd)</t>
  </si>
  <si>
    <t>Singleton, NSW</t>
  </si>
  <si>
    <t>2006 Toyota Camry Altise</t>
  </si>
  <si>
    <t>Iload</t>
  </si>
  <si>
    <t>2018 Hyundai Iload 3S Twin Swing</t>
  </si>
  <si>
    <t>2009 Subaru Impreza WRX (awd)</t>
  </si>
  <si>
    <t>10.7 L / 100 km</t>
  </si>
  <si>
    <t>Rodeo</t>
  </si>
  <si>
    <t>2005 Holden Rodeo LX</t>
  </si>
  <si>
    <t>320D</t>
  </si>
  <si>
    <t>2013 BMW 320D</t>
  </si>
  <si>
    <t>2015 Toyota RAV4 GX (2WD)</t>
  </si>
  <si>
    <t>2016 Volkswagen Amarok V6 TDI 550 Ultimate</t>
  </si>
  <si>
    <t>Astra</t>
  </si>
  <si>
    <t>2017 Holden Astra RS</t>
  </si>
  <si>
    <t>2010 Toyota Kluger KX-R (4X4) 7 Seat</t>
  </si>
  <si>
    <t>2019 Toyota Corolla ZR (hybrid)</t>
  </si>
  <si>
    <t>2015 Nissan X-Trail ST (fwd)</t>
  </si>
  <si>
    <t>2017 BMW X1 Sdrive 18D</t>
  </si>
  <si>
    <t>Warwick Farm, NSW</t>
  </si>
  <si>
    <t>2008 Mazda 6 Classic</t>
  </si>
  <si>
    <t>2009 Hyundai Imax</t>
  </si>
  <si>
    <t>2013 Toyota RAV4 GX (4X4)</t>
  </si>
  <si>
    <t>2012 Toyota Kluger KX-S (4X4)</t>
  </si>
  <si>
    <t>Colorado</t>
  </si>
  <si>
    <t>2018 Holden Colorado LS (4X2)</t>
  </si>
  <si>
    <t>2016 Toyota Corolla Ascent</t>
  </si>
  <si>
    <t>2012 Holden Captiva 7 LX (4X4)</t>
  </si>
  <si>
    <t>11.3 L / 100 km</t>
  </si>
  <si>
    <t>2009 Mercedes-Benz C200 Kompressor Classic</t>
  </si>
  <si>
    <t>Skoda</t>
  </si>
  <si>
    <t>Octavia</t>
  </si>
  <si>
    <t>2010 Skoda Octavia 103 TDI</t>
  </si>
  <si>
    <t>UX200</t>
  </si>
  <si>
    <t>2019 Lexus UX200 Luxury +EP1</t>
  </si>
  <si>
    <t>2019 Hyundai Tucson Active (2WD)</t>
  </si>
  <si>
    <t>2020 Kia RIO Sport</t>
  </si>
  <si>
    <t>Rapid</t>
  </si>
  <si>
    <t>2019 Skoda Rapid Spaceback 92 TSI</t>
  </si>
  <si>
    <t>2018 Nissan Navara ST-X (4X4)</t>
  </si>
  <si>
    <t>2017 Toyota Hilux SR (4X4)</t>
  </si>
  <si>
    <t>2011 Jaguar XF 3.0 V6 Diesel S Luxury</t>
  </si>
  <si>
    <t>2017 Mitsubishi ASX LS (2WD)</t>
  </si>
  <si>
    <t>Picanto</t>
  </si>
  <si>
    <t>2021 Kia Picanto S (PE)</t>
  </si>
  <si>
    <t>2017 Honda Civic Type R</t>
  </si>
  <si>
    <t>Chipping Norton, NSW</t>
  </si>
  <si>
    <t>2013 Isuzu D-MAX SX (4X2)</t>
  </si>
  <si>
    <t>2012 Ford Territory Titanium (4X4)</t>
  </si>
  <si>
    <t>2016 Isuzu D-MAX SX (4X4)</t>
  </si>
  <si>
    <t>2016 Mazda 3 Touring</t>
  </si>
  <si>
    <t>Carnival</t>
  </si>
  <si>
    <t>2018 Kia Carnival SLI</t>
  </si>
  <si>
    <t>2011 Kia Cerato Koup SI</t>
  </si>
  <si>
    <t>2019 Mazda 3 G20 Evolve</t>
  </si>
  <si>
    <t>2009 Toyota Camry Altise</t>
  </si>
  <si>
    <t>2016 Ford Focus ST2</t>
  </si>
  <si>
    <t>2015 Holden Trax LTZ</t>
  </si>
  <si>
    <t>2018 Nissan X-Trail ST 7 Seat (2WD)</t>
  </si>
  <si>
    <t>Taylors Beach, NSW</t>
  </si>
  <si>
    <t>2014 Holden Commodore SV6</t>
  </si>
  <si>
    <t>ZST</t>
  </si>
  <si>
    <t>2010 Holden Calais V</t>
  </si>
  <si>
    <t>14.6 L / 100 km</t>
  </si>
  <si>
    <t>Fiat</t>
  </si>
  <si>
    <t>2015 Fiat 500 POP</t>
  </si>
  <si>
    <t>2012 Mazda 2 NEO</t>
  </si>
  <si>
    <t>2015 Volkswagen Golf GTI Performance</t>
  </si>
  <si>
    <t>GLA250</t>
  </si>
  <si>
    <t>2016 Mercedes-Benz GLA250 4Matic</t>
  </si>
  <si>
    <t>Haval</t>
  </si>
  <si>
    <t>H9</t>
  </si>
  <si>
    <t>2020 Haval H9 Ultra</t>
  </si>
  <si>
    <t>2017 Mazda CX-5 Akera (4X4)</t>
  </si>
  <si>
    <t>2012 Holden Commodore Equipe</t>
  </si>
  <si>
    <t>Q5</t>
  </si>
  <si>
    <t>2020 Ford Ranger XL 2.2 (4X4)</t>
  </si>
  <si>
    <t>2017 Hyundai Iload 3S Liftback</t>
  </si>
  <si>
    <t>2013 Hyundai I30 Premium</t>
  </si>
  <si>
    <t>V60</t>
  </si>
  <si>
    <t>2013 Volvo V60 T4</t>
  </si>
  <si>
    <t>2015 Mazda 6 Touring</t>
  </si>
  <si>
    <t>Stonic</t>
  </si>
  <si>
    <t>2022 Kia Stonic S</t>
  </si>
  <si>
    <t>RX300</t>
  </si>
  <si>
    <t>2019 Lexus RX300 Luxury + Enhancement Pack</t>
  </si>
  <si>
    <t>Taree, NSW</t>
  </si>
  <si>
    <t>2015 Subaru XV 2.0I-L</t>
  </si>
  <si>
    <t>2014 Volkswagen Tiguan 118 TSI (4X2)</t>
  </si>
  <si>
    <t>2017 Hyundai Accent Sport</t>
  </si>
  <si>
    <t>2015 Toyota Camry Atara SX</t>
  </si>
  <si>
    <t>2023 Toyota Landcruiser 70 Series LC79 GXL</t>
  </si>
  <si>
    <t>2012 Toyota Landcruiser Prado Kakadu (4X4)</t>
  </si>
  <si>
    <t>2015 Mazda 3 Touring</t>
  </si>
  <si>
    <t>2018 Mitsubishi Pajero Sport GLX (4X4) 5 Seat</t>
  </si>
  <si>
    <t>Port Macquarie, NSW</t>
  </si>
  <si>
    <t>2004 Nissan X-Trail TI (4X4)</t>
  </si>
  <si>
    <t>1995 Toyota Corolla CSI Seca</t>
  </si>
  <si>
    <t>2016 Ford Ranger XL 3.2 (4X4)</t>
  </si>
  <si>
    <t>2016 Land Rover Discovery Sport TD4 180 HSE 5 Seat</t>
  </si>
  <si>
    <t>Vitara</t>
  </si>
  <si>
    <t>2019 Suzuki Vitara Turbo (2WD)</t>
  </si>
  <si>
    <t>2009 Mazda CX-9 Luxury</t>
  </si>
  <si>
    <t>6 cyl, 3.7 L</t>
  </si>
  <si>
    <t>13 L / 100 km</t>
  </si>
  <si>
    <t>2013 Audi A3 S/Back 1.4 Tfsi Attraction COD</t>
  </si>
  <si>
    <t>2018 Toyota Corolla Hybrid</t>
  </si>
  <si>
    <t>4.1 L / 100 km</t>
  </si>
  <si>
    <t>Belmore, NSW</t>
  </si>
  <si>
    <t>2018 Land Rover Range Rover Sport SDV6 SE (183KW)</t>
  </si>
  <si>
    <t>Clubman</t>
  </si>
  <si>
    <t>2018 Mini Clubman John Cooper Works ALL 4</t>
  </si>
  <si>
    <t>2014 Ford Ranger XLT 3.2 (4X4)</t>
  </si>
  <si>
    <t>2018 Mitsubishi Triton GLS (4X4)</t>
  </si>
  <si>
    <t>Citroen</t>
  </si>
  <si>
    <t>C4</t>
  </si>
  <si>
    <t>2016 Citroen C4 Cactus Exclusive 1.6 E-HDI</t>
  </si>
  <si>
    <t>3.6 L / 100 km</t>
  </si>
  <si>
    <t>Roselands, NSW</t>
  </si>
  <si>
    <t>2014 Peugeot 2008 Active</t>
  </si>
  <si>
    <t>Acadia</t>
  </si>
  <si>
    <t>2019 Holden Acadia LT (2WD)</t>
  </si>
  <si>
    <t>2008 Subaru Forester XS</t>
  </si>
  <si>
    <t>2014 Mazda 2 NEO Sport</t>
  </si>
  <si>
    <t>Barina</t>
  </si>
  <si>
    <t>2009 Holden Barina</t>
  </si>
  <si>
    <t>Greenacre, NSW</t>
  </si>
  <si>
    <t>2017 Subaru XV 2.0I-L</t>
  </si>
  <si>
    <t>2010 Toyota Hilux SR</t>
  </si>
  <si>
    <t>12.1 L / 100 km</t>
  </si>
  <si>
    <t>2013 Jeep Grand Cherokee Laredo (4X4)</t>
  </si>
  <si>
    <t>C220</t>
  </si>
  <si>
    <t>2011 Mercedes-Benz C220 CDI</t>
  </si>
  <si>
    <t>4 cyl, 2.1 L</t>
  </si>
  <si>
    <t>2018 Honda Civic VTI-LX</t>
  </si>
  <si>
    <t>2010 Mercedes-Benz E250 CGI Avantgarde</t>
  </si>
  <si>
    <t>2019 Mercedes-Benz A200</t>
  </si>
  <si>
    <t>2017 Honda CR-V VTI (2WD)</t>
  </si>
  <si>
    <t>C250</t>
  </si>
  <si>
    <t>2013 Mercedes-Benz C250 Elegance BE</t>
  </si>
  <si>
    <t>2019 Subaru Forester 2.5I-S (awd)</t>
  </si>
  <si>
    <t>Concord, NSW</t>
  </si>
  <si>
    <t>2008 Ford Focus CL</t>
  </si>
  <si>
    <t>Mustang</t>
  </si>
  <si>
    <t>2019 Ford Mustang 2.3 Gtdi</t>
  </si>
  <si>
    <t>2018 Suzuki Swift GL Navigator</t>
  </si>
  <si>
    <t>Elantra</t>
  </si>
  <si>
    <t>2018 Hyundai Elantra Active 2.0 MPI</t>
  </si>
  <si>
    <t>2017 Kia Sportage SI Premium (fwd)</t>
  </si>
  <si>
    <t>2017 Hyundai I30 Active</t>
  </si>
  <si>
    <t>Moorebank, NSW</t>
  </si>
  <si>
    <t>2019 Toyota Yaris Ascent</t>
  </si>
  <si>
    <t>2013 Mazda 3 SP20 Skyactiv</t>
  </si>
  <si>
    <t>Macan</t>
  </si>
  <si>
    <t>2017 Porsche Macan GTS</t>
  </si>
  <si>
    <t>2007 Mazda 3 NEO</t>
  </si>
  <si>
    <t>2017 Toyota Tarago GLI</t>
  </si>
  <si>
    <t>2017 Holden Colorado LS (4X2)</t>
  </si>
  <si>
    <t>Kona</t>
  </si>
  <si>
    <t>2017 Hyundai Kona Active</t>
  </si>
  <si>
    <t>2015 Ford Focus ST2</t>
  </si>
  <si>
    <t>2016 Audi A3 1.8 Tfsi Ambition</t>
  </si>
  <si>
    <t>2018 Hyundai Tucson Active X (fwd)</t>
  </si>
  <si>
    <t>Berwick, VIC</t>
  </si>
  <si>
    <t>2014 Kia Cerato S</t>
  </si>
  <si>
    <t>2014 Land Rover Range Rover HSE TDV6</t>
  </si>
  <si>
    <t>X5</t>
  </si>
  <si>
    <t>2009 BMW X5 Xdrive 30D</t>
  </si>
  <si>
    <t>Regents Park, NSW</t>
  </si>
  <si>
    <t>2008 Subaru Outback 2.5I</t>
  </si>
  <si>
    <t>Yagoona, NSW</t>
  </si>
  <si>
    <t>Pathfinder</t>
  </si>
  <si>
    <t>2016 Nissan Pathfinder ST-L (4X2)</t>
  </si>
  <si>
    <t>2009 Mitsubishi Triton GLX</t>
  </si>
  <si>
    <t>2021 Nissan X-Trail ST-L (4WD)</t>
  </si>
  <si>
    <t>Upper Ferntree Gully, VIC</t>
  </si>
  <si>
    <t>3 cyl, 1.3 L</t>
  </si>
  <si>
    <t>2022 Mazda CX-3 Maxx Sport (fwd)</t>
  </si>
  <si>
    <t>Sutherland, NSW</t>
  </si>
  <si>
    <t>2016 Mitsubishi Outlander LS Safety Pack (4X4) 7 Seats</t>
  </si>
  <si>
    <t>2022 MG MG3 Auto Core (with Navigation)</t>
  </si>
  <si>
    <t>2012 Toyota HiAce LWB</t>
  </si>
  <si>
    <t>1999 Subaru Impreza WRX STI Version VI</t>
  </si>
  <si>
    <t>E2000</t>
  </si>
  <si>
    <t>2000 Mazda E2000 (MWB)</t>
  </si>
  <si>
    <t>Molendinar, QLD</t>
  </si>
  <si>
    <t>2016 Suzuki Swift GL</t>
  </si>
  <si>
    <t>2013 Volkswagen Tiguan 132 TSI Pacific</t>
  </si>
  <si>
    <t>2017 Nissan Qashqai ST N-Sport</t>
  </si>
  <si>
    <t>2006 Mazda 3 MPS Sports Pack</t>
  </si>
  <si>
    <t>Pakenham, VIC</t>
  </si>
  <si>
    <t>C43</t>
  </si>
  <si>
    <t>2017 Mercedes-Benz C43</t>
  </si>
  <si>
    <t>2011 BMW X1 Sdrive 20D</t>
  </si>
  <si>
    <t>Auburn, NSW</t>
  </si>
  <si>
    <t>2015 Volkswagen Golf 90 TSI</t>
  </si>
  <si>
    <t>2017 Renault Megane GT</t>
  </si>
  <si>
    <t>Arundel, QLD</t>
  </si>
  <si>
    <t>2018 Lexus IS350 F Sport</t>
  </si>
  <si>
    <t>2016 Suzuki Grand Vitara Navigator (4X4)</t>
  </si>
  <si>
    <t>320I</t>
  </si>
  <si>
    <t>2022 BMW 320I Sport</t>
  </si>
  <si>
    <t>2018 Hyundai I30 Elite</t>
  </si>
  <si>
    <t>S3</t>
  </si>
  <si>
    <t>2010 Audi S3 Sportback</t>
  </si>
  <si>
    <t>M5</t>
  </si>
  <si>
    <t>2022 BMW M5 Competition LCI</t>
  </si>
  <si>
    <t>8 cyl, 4.4 L</t>
  </si>
  <si>
    <t>Southport, QLD</t>
  </si>
  <si>
    <t>2016 Nissan Pathfinder ST (4X4)</t>
  </si>
  <si>
    <t>2016 Ford Fiesta Sport</t>
  </si>
  <si>
    <t>WRX</t>
  </si>
  <si>
    <t>2015 Subaru WRX Premium Hyper Blue (awd)</t>
  </si>
  <si>
    <t>2009 Toyota Kluger Altitude (4X4)</t>
  </si>
  <si>
    <t>Dualis</t>
  </si>
  <si>
    <t>2011 Nissan Dualis +2 TI (4X4)</t>
  </si>
  <si>
    <t>2018 Kia Sportage GT-Line (awd)</t>
  </si>
  <si>
    <t>Narellan, NSW</t>
  </si>
  <si>
    <t>2015 Holden Captiva 7 LS (fwd)</t>
  </si>
  <si>
    <t>2009 Mercedes-Benz CLC200 Kompressor Evolution</t>
  </si>
  <si>
    <t>2016 Volkswagen Tiguan 132 TSI Comfortline</t>
  </si>
  <si>
    <t>Lilydale, VIC</t>
  </si>
  <si>
    <t>2012 Ford Falcon G6E</t>
  </si>
  <si>
    <t>2011 Renault Megane Privilege</t>
  </si>
  <si>
    <t>2010 Suzuki Swift RE.4</t>
  </si>
  <si>
    <t>RX350</t>
  </si>
  <si>
    <t>2006 Lexus RX350 Sports Luxury</t>
  </si>
  <si>
    <t>17.2 L / 100 km</t>
  </si>
  <si>
    <t>IX35</t>
  </si>
  <si>
    <t>2014 Hyundai IX35 SE (fwd)</t>
  </si>
  <si>
    <t>2016 Mazda 2 Genki</t>
  </si>
  <si>
    <t>Epping, VIC</t>
  </si>
  <si>
    <t>2019 Hyundai Tucson Active X (fwd)</t>
  </si>
  <si>
    <t>12.3 L / 100 km</t>
  </si>
  <si>
    <t>2012 Mazda CX-5 Maxx Sport (4X4)</t>
  </si>
  <si>
    <t>Fairfield East, NSW</t>
  </si>
  <si>
    <t>Viva</t>
  </si>
  <si>
    <t>2008 Holden Viva</t>
  </si>
  <si>
    <t>6 cyl, 2.5 L</t>
  </si>
  <si>
    <t>2017 Mazda BT-50 XT (4X4)</t>
  </si>
  <si>
    <t>2015 Mercedes-Benz C250</t>
  </si>
  <si>
    <t>2015 Hyundai I30 SR Premium</t>
  </si>
  <si>
    <t>2018 Toyota RAV4 Cruiser (4X4)</t>
  </si>
  <si>
    <t>2018 Honda CR-V VTI-S (2WD)</t>
  </si>
  <si>
    <t>2019 Volkswagen Polo 85 TSI Comfortline</t>
  </si>
  <si>
    <t>2017 Honda Civic RS</t>
  </si>
  <si>
    <t>2005 Toyota Hilux Workmate</t>
  </si>
  <si>
    <t>GLC43</t>
  </si>
  <si>
    <t>2019 Mercedes-Benz GLC43</t>
  </si>
  <si>
    <t>2007 Toyota Camry Grande</t>
  </si>
  <si>
    <t>2018 Holden Captiva 7 LTZ (awd)</t>
  </si>
  <si>
    <t>2017 Mazda 2 NEO</t>
  </si>
  <si>
    <t>Commander</t>
  </si>
  <si>
    <t>2008 Jeep Commander</t>
  </si>
  <si>
    <t>2013 Renault Megane GT-Line</t>
  </si>
  <si>
    <t>Tweed Heads South, NSW</t>
  </si>
  <si>
    <t>2020 Kia Sportage S (fwd)</t>
  </si>
  <si>
    <t>2019 Hyundai Kona Active (fwd)</t>
  </si>
  <si>
    <t>Almera</t>
  </si>
  <si>
    <t>2012 Nissan Almera TI</t>
  </si>
  <si>
    <t>2021 Hyundai Santa FE Crdi (awd)</t>
  </si>
  <si>
    <t>2014 Mazda 3 SP25 GT</t>
  </si>
  <si>
    <t>2017 Mitsubishi Outlander Exceed (4X4)</t>
  </si>
  <si>
    <t>2019 Honda CR-V VTI (2WD)</t>
  </si>
  <si>
    <t>2015 Holden Captiva 7 LS Active (fwd)</t>
  </si>
  <si>
    <t>2018 Kia Sorento GT-Line (4X4)</t>
  </si>
  <si>
    <t>2015 Jeep Grand Cherokee Laredo (4X2)</t>
  </si>
  <si>
    <t>2017 Toyota RAV4 GX (2WD)</t>
  </si>
  <si>
    <t>C30</t>
  </si>
  <si>
    <t>2012 Volvo C30 T5 R-Design</t>
  </si>
  <si>
    <t>2010 Ford Falcon XR6</t>
  </si>
  <si>
    <t>2022 Mazda CX-5 Maxx Sport (fwd)</t>
  </si>
  <si>
    <t>Multivan</t>
  </si>
  <si>
    <t>2017 Volkswagen Multivan Comfortline TDI340</t>
  </si>
  <si>
    <t>2018 Holden Acadia LTZ-V (2WD)</t>
  </si>
  <si>
    <t>2018 Land Rover Range Rover Sport V8 SC HSE Dynamic</t>
  </si>
  <si>
    <t>8 cyl, 5 L</t>
  </si>
  <si>
    <t>12.8 L / 100 km</t>
  </si>
  <si>
    <t>2021 Toyota Corolla Ascent Sport Hybrid</t>
  </si>
  <si>
    <t>2022 Toyota Corolla Ascent Sport Hybrid</t>
  </si>
  <si>
    <t>Kuga</t>
  </si>
  <si>
    <t>2017 Mazda CX-5 Touring (4X4)</t>
  </si>
  <si>
    <t>2018 Ford Ranger XL 2.2 HI-Rider (4X2)</t>
  </si>
  <si>
    <t>2019 Kia Cerato S (AV)</t>
  </si>
  <si>
    <t>2019 Nissan Navara ST-X (4X4) (leather Trim)</t>
  </si>
  <si>
    <t>2015 Jeep Grand Cherokee Blackhawk</t>
  </si>
  <si>
    <t>R8</t>
  </si>
  <si>
    <t>2013 Audi R8 4.2 FSI Quattro</t>
  </si>
  <si>
    <t>8 cyl, 4.2 L</t>
  </si>
  <si>
    <t>13.3 L / 100 km</t>
  </si>
  <si>
    <t>Sydney, NSW</t>
  </si>
  <si>
    <t>2013 Nissan X-Trail ST (fwd)</t>
  </si>
  <si>
    <t>2001 Nissan Patrol ST (4X4)</t>
  </si>
  <si>
    <t>2016 Audi Q3 2.0 Tfsi Sport Quattro (132KW)</t>
  </si>
  <si>
    <t>2019 Hyundai Santa FE Highlander Crdi Satin AWD</t>
  </si>
  <si>
    <t>2018 Mazda 3 Maxx Sport (5YR)</t>
  </si>
  <si>
    <t>2016 Mitsubishi Outlander LS (4X2)</t>
  </si>
  <si>
    <t>2019 Volkswagen Golf GTI</t>
  </si>
  <si>
    <t>GR</t>
  </si>
  <si>
    <t>2021 Toyota GR Yaris GR</t>
  </si>
  <si>
    <t>3 cyl, 1.6 L</t>
  </si>
  <si>
    <t>2018 Volkswagen Golf 110 TSI Highline</t>
  </si>
  <si>
    <t>Koleos</t>
  </si>
  <si>
    <t>2018 Renault Koleos Intens X-Tronic (4X4)</t>
  </si>
  <si>
    <t>2017 Subaru Forester 2.5I-S</t>
  </si>
  <si>
    <t>2017 Isuzu D-MAX SX (4X2)</t>
  </si>
  <si>
    <t>LDV</t>
  </si>
  <si>
    <t>G10</t>
  </si>
  <si>
    <t>2021 LDV G10 Barn Door</t>
  </si>
  <si>
    <t>4 cyl, 1.9 L</t>
  </si>
  <si>
    <t>2011 Nissan Dualis ST (4X2)</t>
  </si>
  <si>
    <t>2019 Volkswagen Caddy SWB TSI220</t>
  </si>
  <si>
    <t>2014 Hyundai I30 Trophy</t>
  </si>
  <si>
    <t>2018 Ford Mustang Fastback GT 5.0 V8</t>
  </si>
  <si>
    <t>12.7 L / 100 km</t>
  </si>
  <si>
    <t>Touareg</t>
  </si>
  <si>
    <t>2011 Volkswagen Touareg V6 FSI</t>
  </si>
  <si>
    <t>2010 Toyota Tarago GLI</t>
  </si>
  <si>
    <t>2010 Toyota Tarago GLX</t>
  </si>
  <si>
    <t>South Hurstville, NSW</t>
  </si>
  <si>
    <t>Escape</t>
  </si>
  <si>
    <t>2019 Ford Escape ST-Line (awd)</t>
  </si>
  <si>
    <t>2011 Audi Q5 2.0 TDI Quattro</t>
  </si>
  <si>
    <t>2016 Hyundai Tucson Elite (awd)</t>
  </si>
  <si>
    <t>2015 Kia Carnival SI</t>
  </si>
  <si>
    <t>Revesby, NSW</t>
  </si>
  <si>
    <t>2015 Ford Falcon XR8</t>
  </si>
  <si>
    <t>Archerfield, QLD</t>
  </si>
  <si>
    <t>2017 Mitsubishi Lancer ES Sport</t>
  </si>
  <si>
    <t>2018 Hyundai Tucson Highlander (awd) Beige</t>
  </si>
  <si>
    <t>2014 Toyota HiAce LWB</t>
  </si>
  <si>
    <t>2013 Audi Q5 3.0 TDI Quattro</t>
  </si>
  <si>
    <t>IS250C</t>
  </si>
  <si>
    <t>2009 Lexus IS250C Sports Luxury</t>
  </si>
  <si>
    <t>Ioniq</t>
  </si>
  <si>
    <t>2019 Hyundai Ioniq Electric Premium (blk Grille)</t>
  </si>
  <si>
    <t>0 L</t>
  </si>
  <si>
    <t>Electric</t>
  </si>
  <si>
    <t>Mornington, VIC</t>
  </si>
  <si>
    <t>2009 Mazda 2 NEO</t>
  </si>
  <si>
    <t>Cheltenham, VIC</t>
  </si>
  <si>
    <t>2010 Mercedes-Benz C200 CGI</t>
  </si>
  <si>
    <t>Burwood, NSW</t>
  </si>
  <si>
    <t>2012 Subaru WRX Premium (awd)</t>
  </si>
  <si>
    <t>Springwood, QLD</t>
  </si>
  <si>
    <t>Laverton North, VIC</t>
  </si>
  <si>
    <t>2019 Kia Cerato Sport NAV</t>
  </si>
  <si>
    <t>2016 BMW 430I M Sport</t>
  </si>
  <si>
    <t>116I</t>
  </si>
  <si>
    <t>2012 BMW 116I</t>
  </si>
  <si>
    <t>GLC300</t>
  </si>
  <si>
    <t>2019 Mercedes-Benz GLC300 4Matic</t>
  </si>
  <si>
    <t>2021 Toyota RAV4 Edge (awd)</t>
  </si>
  <si>
    <t>2016 Toyota Yaris Ascent</t>
  </si>
  <si>
    <t>2017 Subaru XV 2.0I</t>
  </si>
  <si>
    <t>Bentleigh, VIC</t>
  </si>
  <si>
    <t>SQ7</t>
  </si>
  <si>
    <t>2017 Audi SQ7 4.0 TDI V8 Quattro</t>
  </si>
  <si>
    <t>8 cyl, 4 L</t>
  </si>
  <si>
    <t>2015 Volkswagen Caddy TSI160</t>
  </si>
  <si>
    <t>2016 BMW M4</t>
  </si>
  <si>
    <t>2014 Holden Cruze Z-Series</t>
  </si>
  <si>
    <t>2018 Lexus RX350 Sports Luxury</t>
  </si>
  <si>
    <t>2007 Nissan Patrol ST-L (4X4)</t>
  </si>
  <si>
    <t>Capalaba, QLD</t>
  </si>
  <si>
    <t>2015 Nissan X-Trail ST-L (4X4)</t>
  </si>
  <si>
    <t>2016 Mazda BT-50 GT (4X4)</t>
  </si>
  <si>
    <t>2014 Mitsubishi Lancer XLS</t>
  </si>
  <si>
    <t>Eclipse</t>
  </si>
  <si>
    <t>2018 Mitsubishi Eclipse Cross LS (2WD)</t>
  </si>
  <si>
    <t>2005 Mazda 3 NEO</t>
  </si>
  <si>
    <t>Braeside, VIC</t>
  </si>
  <si>
    <t>Mondeo</t>
  </si>
  <si>
    <t>2011 Ford Mondeo LX</t>
  </si>
  <si>
    <t>2013 Volkswagen Golf 90 TSI</t>
  </si>
  <si>
    <t>RX350L</t>
  </si>
  <si>
    <t>2021 Lexus RX350L Sports Luxury (awd)</t>
  </si>
  <si>
    <t>2011 Holden Colorado LX (4X2)</t>
  </si>
  <si>
    <t>HSV</t>
  </si>
  <si>
    <t>Clubsport</t>
  </si>
  <si>
    <t>2004 HSV Clubsport R8</t>
  </si>
  <si>
    <t>8 cyl, 5.7 L</t>
  </si>
  <si>
    <t>Hiace</t>
  </si>
  <si>
    <t>2014 Toyota Hiace LWB</t>
  </si>
  <si>
    <t>2012 Mitsubishi Triton GLX-R (4X4)</t>
  </si>
  <si>
    <t>2018 Mitsubishi ASX LS (2WD)</t>
  </si>
  <si>
    <t>Aurion</t>
  </si>
  <si>
    <t>2007 Toyota Aurion AT-X</t>
  </si>
  <si>
    <t>2011 Toyota Corolla Ascent</t>
  </si>
  <si>
    <t>2015 Mitsubishi Triton GL</t>
  </si>
  <si>
    <t>2021 Toyota Corolla ZR TWO Tone Option</t>
  </si>
  <si>
    <t>2018 Hyundai Tucson Active (fwd)</t>
  </si>
  <si>
    <t>2004 Toyota Hilux (4X4)</t>
  </si>
  <si>
    <t>Coopers Plains, QLD</t>
  </si>
  <si>
    <t>T60</t>
  </si>
  <si>
    <t>2020 LDV T60 Trailrider (4X4)</t>
  </si>
  <si>
    <t>2020 Hyundai Kona Active (fwd)</t>
  </si>
  <si>
    <t>2012 Kia Cerato SI</t>
  </si>
  <si>
    <t>2012 Hyundai I30 Elite</t>
  </si>
  <si>
    <t>2018 Nissan Qashqai TI</t>
  </si>
  <si>
    <t>Roseville, NSW</t>
  </si>
  <si>
    <t>2015 Hyundai Iload</t>
  </si>
  <si>
    <t>2013 Mitsubishi Lancer Sport</t>
  </si>
  <si>
    <t>Slacks Creek, QLD</t>
  </si>
  <si>
    <t>2005 Toyota Landcruiser Prado Grande (4X4)</t>
  </si>
  <si>
    <t>13.2 L / 100 km</t>
  </si>
  <si>
    <t>Waterloo, NSW</t>
  </si>
  <si>
    <t>Transporter</t>
  </si>
  <si>
    <t>2018 Volkswagen Transporter TDI 340 SWB LOW</t>
  </si>
  <si>
    <t>Celica</t>
  </si>
  <si>
    <t>2002 Toyota Celica SX</t>
  </si>
  <si>
    <t>2017 Holden Barina LS</t>
  </si>
  <si>
    <t>2004 Subaru Forester XT Luxury</t>
  </si>
  <si>
    <t>15.1 L / 100 km</t>
  </si>
  <si>
    <t>2022 Hyundai Tucson Highlander (fwd)</t>
  </si>
  <si>
    <t>Foton</t>
  </si>
  <si>
    <t>Tunland</t>
  </si>
  <si>
    <t>2017 Foton Tunland (4X4)</t>
  </si>
  <si>
    <t>2010 Ford Fiesta LX</t>
  </si>
  <si>
    <t>2015 Mazda 6 GT Safety</t>
  </si>
  <si>
    <t>2018 Subaru Outback 2.5I</t>
  </si>
  <si>
    <t>2015 Volkswagen Transporter TDI 340 LWB</t>
  </si>
  <si>
    <t>Thornleigh, NSW</t>
  </si>
  <si>
    <t>2010 Mitsubishi Pajero VR-X LWB (4X4)</t>
  </si>
  <si>
    <t>4 cyl, 3.2 L</t>
  </si>
  <si>
    <t>2019 Audi A3 40 Tfsi Quattro S Line Plus</t>
  </si>
  <si>
    <t>Mahindra</t>
  </si>
  <si>
    <t>PIK-UP</t>
  </si>
  <si>
    <t>2016 Mahindra PIK-UP (4X4)</t>
  </si>
  <si>
    <t>2017 Audi Q2 1.4 Tfsi Design</t>
  </si>
  <si>
    <t>Zetland, NSW</t>
  </si>
  <si>
    <t>2019 Ford Ranger XL 3.2 (4X4)</t>
  </si>
  <si>
    <t>2013 Mitsubishi Outlander ES (4X2)</t>
  </si>
  <si>
    <t>2004 Hyundai Santa FE GLS (4X4)</t>
  </si>
  <si>
    <t>2013 Fiat 500 Lounge</t>
  </si>
  <si>
    <t>2 cyl, 0.9 L</t>
  </si>
  <si>
    <t>3.9 L / 100 km</t>
  </si>
  <si>
    <t>2 cyl</t>
  </si>
  <si>
    <t>2012 BMW 118I</t>
  </si>
  <si>
    <t>420I</t>
  </si>
  <si>
    <t>2014 BMW 420I Modern Line</t>
  </si>
  <si>
    <t>2020 Subaru Outback 2.5I Premium AWD</t>
  </si>
  <si>
    <t>2012 Volkswagen Tiguan 155 TSI (4X4)</t>
  </si>
  <si>
    <t>2007 Honda Accord VTI</t>
  </si>
  <si>
    <t>Kamiq</t>
  </si>
  <si>
    <t>2020 Skoda Kamiq 85TSI</t>
  </si>
  <si>
    <t>5 L / 100 km</t>
  </si>
  <si>
    <t>2018 Audi A3 1.4 Tfsi Sportback COD</t>
  </si>
  <si>
    <t>2011 Ford Falcon G6</t>
  </si>
  <si>
    <t>RX450H</t>
  </si>
  <si>
    <t>2018 Lexus RX450H F Sport Hybrid</t>
  </si>
  <si>
    <t>2016 Hyundai Tucson Active (fwd)</t>
  </si>
  <si>
    <t>2021 Mazda 3 G20 Touring</t>
  </si>
  <si>
    <t>2019 BMW X5 Xdrive 30D</t>
  </si>
  <si>
    <t>2017 BMW X4 Xdrive 35D</t>
  </si>
  <si>
    <t>2009 Holden Cruze CDX</t>
  </si>
  <si>
    <t>2015 Hyundai Tucson Elite (awd)</t>
  </si>
  <si>
    <t>2010 Volkswagen Polo 66 TDI Comfortline</t>
  </si>
  <si>
    <t>GTS</t>
  </si>
  <si>
    <t>2012 HSV GTS</t>
  </si>
  <si>
    <t>8 cyl, 6.2 L</t>
  </si>
  <si>
    <t>14.8 L / 100 km</t>
  </si>
  <si>
    <t>2019 Audi A3 35 Tfsi (1.4 Tfsi)</t>
  </si>
  <si>
    <t>2016 Ford Ranger XL 2.2 (4X4)</t>
  </si>
  <si>
    <t>2018 LDV G10 Executive (7 Seat)</t>
  </si>
  <si>
    <t>11.7 L / 100 km</t>
  </si>
  <si>
    <t>2006 Subaru Forester X Luxury</t>
  </si>
  <si>
    <t>2018 Toyota Camry Ascent Sport</t>
  </si>
  <si>
    <t>AMG</t>
  </si>
  <si>
    <t>2006 Toyota Landcruiser GXL (4X4)</t>
  </si>
  <si>
    <t>8 cyl, 4.7 L</t>
  </si>
  <si>
    <t>16.4 L / 100 km</t>
  </si>
  <si>
    <t>CLA250</t>
  </si>
  <si>
    <t>2015 Mercedes-Benz CLA250 Sport 4Matic</t>
  </si>
  <si>
    <t>Maserati</t>
  </si>
  <si>
    <t>Ghibli</t>
  </si>
  <si>
    <t>2017 Maserati Ghibli</t>
  </si>
  <si>
    <t>2014 Nissan Qashqai ST (4X2)</t>
  </si>
  <si>
    <t>Alexandria, NSW</t>
  </si>
  <si>
    <t>2018 Toyota Corolla Ascent Sport (hybrid)</t>
  </si>
  <si>
    <t>Fabia</t>
  </si>
  <si>
    <t>2016 Skoda Fabia 81 TSI</t>
  </si>
  <si>
    <t>2019 Toyota Corolla ZR</t>
  </si>
  <si>
    <t>Alfa</t>
  </si>
  <si>
    <t>Romeo</t>
  </si>
  <si>
    <t>2019 Toyota Landcruiser GXL (4X4) 5 Seat</t>
  </si>
  <si>
    <t>2007 Mazda 3 SP23</t>
  </si>
  <si>
    <t>2015 Kia Sportage SI Premium (fwd)</t>
  </si>
  <si>
    <t>2016 BMW X3 Xdrive 20I</t>
  </si>
  <si>
    <t>2019 Subaru Outback 2.5I</t>
  </si>
  <si>
    <t>2015 Volkswagen Touareg 150 TDI</t>
  </si>
  <si>
    <t>2017 Kia Picanto SI</t>
  </si>
  <si>
    <t>2020 LDV G10</t>
  </si>
  <si>
    <t>2020 Mazda 3 G25 Astina</t>
  </si>
  <si>
    <t>2019 Kia Stinger GT (blk LTH W Michelin Tyr)</t>
  </si>
  <si>
    <t>2017 Toyota Hiace LWB</t>
  </si>
  <si>
    <t>2023 Nissan X-Trail TI-L (4WD)</t>
  </si>
  <si>
    <t>2021 Kia Carnival Platinum</t>
  </si>
  <si>
    <t>2009 BMW X3 Xdrive 20D Lifestyle</t>
  </si>
  <si>
    <t>2014 Nissan X-Trail ST-L (fwd)</t>
  </si>
  <si>
    <t>2010 Hyundai IX35 Highlander (awd)</t>
  </si>
  <si>
    <t>2018 Toyota RAV4 GXL (4X4)</t>
  </si>
  <si>
    <t>2020 Toyota Camry Ascent (hybrid)</t>
  </si>
  <si>
    <t>2016 Mazda BT-50 XTR (4X4)</t>
  </si>
  <si>
    <t>2008 Porsche Cayenne S</t>
  </si>
  <si>
    <t>13.7 L / 100 km</t>
  </si>
  <si>
    <t>2017 Mazda 3 SP25</t>
  </si>
  <si>
    <t>2019 Toyota Hilux SR (4X4)</t>
  </si>
  <si>
    <t>2017 Kia Sorento Sport (4X4)</t>
  </si>
  <si>
    <t>2017 Mazda CX-9 GT (fwd)</t>
  </si>
  <si>
    <t>2014 Subaru Liberty 2.5I Premium</t>
  </si>
  <si>
    <t>2015 Toyota Hilux SR5 (4X4)</t>
  </si>
  <si>
    <t>2011 Ford Ranger XL 3.2 (4X4)</t>
  </si>
  <si>
    <t>Optima</t>
  </si>
  <si>
    <t>2019 Kia Optima SI</t>
  </si>
  <si>
    <t>328I</t>
  </si>
  <si>
    <t>2014 BMW 328I</t>
  </si>
  <si>
    <t>2016 Toyota Kluger GX (4X2)</t>
  </si>
  <si>
    <t>2019 Hyundai Tucson Elite Crdi (awd)</t>
  </si>
  <si>
    <t>2022 Ford Puma ST-Line</t>
  </si>
  <si>
    <t>2015 Mercedes-Benz C200</t>
  </si>
  <si>
    <t>2014 Toyota Corolla ZR</t>
  </si>
  <si>
    <t>2022 Nissan X-Trail ST 7 Seat (2WD)</t>
  </si>
  <si>
    <t>Chatswood, NSW</t>
  </si>
  <si>
    <t>2019 Toyota RAV4 GX 2WD Hybrid</t>
  </si>
  <si>
    <t>2015 Ford Ranger XLT 3.2 HI-Rider (4X2)</t>
  </si>
  <si>
    <t>2021 Mitsubishi ASX ES (2WD)</t>
  </si>
  <si>
    <t>2019 Toyota RAV4 GX (2WD)</t>
  </si>
  <si>
    <t>2014 Toyota HiAce Slwb</t>
  </si>
  <si>
    <t>12.6 L / 100 km</t>
  </si>
  <si>
    <t>2014 Hyundai Santa FE Highlander Crdi (4X4)</t>
  </si>
  <si>
    <t>2010 Volkswagen Passat 118 TSI</t>
  </si>
  <si>
    <t>2019 BMW X3 Sdrive 20I</t>
  </si>
  <si>
    <t>2021 Toyota Landcruiser Prado Kakadu</t>
  </si>
  <si>
    <t>2019 Mazda 3 G20 Pure</t>
  </si>
  <si>
    <t>2020 Kia Cerato S</t>
  </si>
  <si>
    <t>2015 Kia Optima GT</t>
  </si>
  <si>
    <t>2016 Holden Cruze Z-Series</t>
  </si>
  <si>
    <t>2015 Toyota Camry Altise Hybrid</t>
  </si>
  <si>
    <t>2018 Honda CR-V VTI-LX (awd)</t>
  </si>
  <si>
    <t>2020 Toyota HiAce LWB GL Pack</t>
  </si>
  <si>
    <t>2011 Mazda 6 Classic</t>
  </si>
  <si>
    <t>2017 Mazda BT-50 XTR (4X2)</t>
  </si>
  <si>
    <t>Alto Isuzu Ute New Cars</t>
  </si>
  <si>
    <t>2022 Mazda CX-5 GT SP Turbo (awd)</t>
  </si>
  <si>
    <t>2016 Audi Q7 3.0 TDI Quattro (160KW)</t>
  </si>
  <si>
    <t>2011 Mitsubishi ASX (4WD)</t>
  </si>
  <si>
    <t>2021 BMW X3 Xdrive30I M Sport</t>
  </si>
  <si>
    <t>2015 Volkswagen Multivan Comfortline TDI340</t>
  </si>
  <si>
    <t>XC60</t>
  </si>
  <si>
    <t>2019 Volvo XC60 D5 R-Design (awd)</t>
  </si>
  <si>
    <t>Z4</t>
  </si>
  <si>
    <t>2013 BMW Z4 Sdrive 20I</t>
  </si>
  <si>
    <t>2019 Fiat 500 Lounge</t>
  </si>
  <si>
    <t>2018 Toyota RAV4 GX (2WD)</t>
  </si>
  <si>
    <t>2011 Toyota Hilux Workmate</t>
  </si>
  <si>
    <t>11.2 L / 100 km</t>
  </si>
  <si>
    <t>GWM</t>
  </si>
  <si>
    <t>Tank</t>
  </si>
  <si>
    <t>Dominelli GWM</t>
  </si>
  <si>
    <t>2013 Volkswagen Polo 77 TSI Comfortline</t>
  </si>
  <si>
    <t>2014 Ford Mondeo LX</t>
  </si>
  <si>
    <t>2010 Nissan X-Trail TS (4X4)</t>
  </si>
  <si>
    <t>2022 LDV T60 Mega TUB (4X4)</t>
  </si>
  <si>
    <t>2006 Mazda 3 MPS</t>
  </si>
  <si>
    <t>2021 LDV T60 PRO (4X4)</t>
  </si>
  <si>
    <t>M2</t>
  </si>
  <si>
    <t>2019 BMW M2 Competition</t>
  </si>
  <si>
    <t>1999 Toyota Landcruiser GXL (4X4)</t>
  </si>
  <si>
    <t>2012 Ford Ranger XL 2.2 HI-Rider (4X2)</t>
  </si>
  <si>
    <t>A7</t>
  </si>
  <si>
    <t>2017 Audi A7 S/Back 3.0 TDI Biturbo Quattro</t>
  </si>
  <si>
    <t>2007 Toyota Tarago Ultima V6</t>
  </si>
  <si>
    <t>2015 Holden Colorado Z71 (4X4)</t>
  </si>
  <si>
    <t>2012 Land Rover Range Rover Evoque SI4 Pure</t>
  </si>
  <si>
    <t>A1</t>
  </si>
  <si>
    <t>2012 Ford Transit</t>
  </si>
  <si>
    <t xml:space="preserve"> 6 Seats</t>
  </si>
  <si>
    <t>2003 Toyota Landcruiser Prado Grande (4X4)</t>
  </si>
  <si>
    <t>13.8 L / 100 km</t>
  </si>
  <si>
    <t>Underwood, QLD</t>
  </si>
  <si>
    <t>2011 Holden Captiva LX (4X4)</t>
  </si>
  <si>
    <t>F-Pace</t>
  </si>
  <si>
    <t>2021 Jaguar F-Pace SVR (405KW)</t>
  </si>
  <si>
    <t>2018 Volvo XC60 T5 Momentum</t>
  </si>
  <si>
    <t>2022 Toyota Landcruiser Prado Kakadu</t>
  </si>
  <si>
    <t>ML350</t>
  </si>
  <si>
    <t>2011 Mercedes-Benz ML350 (4X4)</t>
  </si>
  <si>
    <t>2017 Toyota RAV4 Cruiser (4X4)</t>
  </si>
  <si>
    <t>Juke</t>
  </si>
  <si>
    <t>2014 Nissan Juke ST (fwd)</t>
  </si>
  <si>
    <t>Audi Alto Artarmon New Cars</t>
  </si>
  <si>
    <t>2023 Audi A1 35 Tfsi</t>
  </si>
  <si>
    <t>Brighton BMW</t>
  </si>
  <si>
    <t>2023 BMW 218I M Sport Gran Coupe</t>
  </si>
  <si>
    <t>2006 Holden Rodeo LX (4X4)</t>
  </si>
  <si>
    <t>2015 Mitsubishi Outlander LS (4X2)</t>
  </si>
  <si>
    <t>2005 Toyota HiAce LWB</t>
  </si>
  <si>
    <t>Echo</t>
  </si>
  <si>
    <t>2005 Toyota Echo Rush</t>
  </si>
  <si>
    <t>2018 Hyundai Kona Elite (awd)</t>
  </si>
  <si>
    <t>2013 Hyundai Imax</t>
  </si>
  <si>
    <t>C63</t>
  </si>
  <si>
    <t>2020 Mercedes-Benz C63 S</t>
  </si>
  <si>
    <t>2016 Holden Colorado LS (4X4)</t>
  </si>
  <si>
    <t>Banyo, QLD</t>
  </si>
  <si>
    <t>2020 Lexus UX200 Luxury +EP1</t>
  </si>
  <si>
    <t>X6</t>
  </si>
  <si>
    <t>2015 BMW X6 Xdrive 30D</t>
  </si>
  <si>
    <t>2013 Ford Ranger XL 3.2 (4X4)</t>
  </si>
  <si>
    <t>Ram</t>
  </si>
  <si>
    <t>2018 Ram 1500 Express (4X4)</t>
  </si>
  <si>
    <t>2023 Toyota Landcruiser Prado Kakadu</t>
  </si>
  <si>
    <t>2018 Kia Picanto GT-Line</t>
  </si>
  <si>
    <t>2012 Ford Focus Ambiente</t>
  </si>
  <si>
    <t>2013 Mazda 2 Maxx</t>
  </si>
  <si>
    <t>2016 Toyota RAV4 GX (2WD)</t>
  </si>
  <si>
    <t>2015 Mazda 3 SP25 GT</t>
  </si>
  <si>
    <t>2017 Volkswagen Transporter TDI 400 SWB LOW</t>
  </si>
  <si>
    <t>2006 Toyota Hilux SR5</t>
  </si>
  <si>
    <t>2018 Hyundai Santa FE Active X</t>
  </si>
  <si>
    <t>2016 Land Rover Range Rover Sport 3.0 TDV6 SE</t>
  </si>
  <si>
    <t>2019 Toyota Camry Ascent (hybrid)</t>
  </si>
  <si>
    <t>2014 Holden Captiva 7 LTZ (4X4)</t>
  </si>
  <si>
    <t>2021 Hyundai Venue Active</t>
  </si>
  <si>
    <t>Rockdale Mazda New</t>
  </si>
  <si>
    <t>2023 Mazda CX-3 Akari (fwd)</t>
  </si>
  <si>
    <t>2020 Mazda CX-5 GT (4X4)</t>
  </si>
  <si>
    <t>2011 Ford Fiesta Zetec</t>
  </si>
  <si>
    <t>2020 Hyundai I30 Active</t>
  </si>
  <si>
    <t>2003 Nissan Patrol ST (4X4)</t>
  </si>
  <si>
    <t>C300</t>
  </si>
  <si>
    <t>2018 Mercedes-Benz C300</t>
  </si>
  <si>
    <t>2017 Mercedes-Benz A250 Whiteart Edition</t>
  </si>
  <si>
    <t>Tesla</t>
  </si>
  <si>
    <t>2019 Tesla Model S Performance</t>
  </si>
  <si>
    <t>Sydney City Volkswagen New</t>
  </si>
  <si>
    <t>2023 Volkswagen Polo Life</t>
  </si>
  <si>
    <t>Mascot, NSW</t>
  </si>
  <si>
    <t>2012 Holden Cruze CDX</t>
  </si>
  <si>
    <t>2003 Audi A4 2.4</t>
  </si>
  <si>
    <t>6 cyl, 2.4 L</t>
  </si>
  <si>
    <t>2017 Suzuki Vitara S Turbo (fwd)</t>
  </si>
  <si>
    <t>2014 Hyundai I30 Elite 1.6 Crdi</t>
  </si>
  <si>
    <t>2017 Tesla Model X 90D</t>
  </si>
  <si>
    <t>2021 Audi A1 30 Tfsi S Tronic</t>
  </si>
  <si>
    <t>2013 Ford Focus ST</t>
  </si>
  <si>
    <t>GLE63</t>
  </si>
  <si>
    <t>2017 Mercedes-Benz GLE63 S 4Matic</t>
  </si>
  <si>
    <t>2016 Holden Cruze Equipe</t>
  </si>
  <si>
    <t>2015 Mitsubishi ASX XLS (2WD)</t>
  </si>
  <si>
    <t>2019 Volkswagen Transporter TDI 340 Crewvan SWB LOW</t>
  </si>
  <si>
    <t>2017 Holden Astra RS-V</t>
  </si>
  <si>
    <t>2012 Nissan Navara ST-R (4X4)</t>
  </si>
  <si>
    <t>2012 Hyundai IX35 Active (fwd)</t>
  </si>
  <si>
    <t>2015 Mitsubishi ASX LS (2WD)</t>
  </si>
  <si>
    <t>2018 Mercedes-Benz C43</t>
  </si>
  <si>
    <t>2015 Hyundai Veloster +</t>
  </si>
  <si>
    <t>Sonata</t>
  </si>
  <si>
    <t>2018 Hyundai Sonata Active</t>
  </si>
  <si>
    <t>2019 LDV T60 Luxe (4X4)</t>
  </si>
  <si>
    <t>2018 Mercedes-Benz A250 4Matic AMG Line</t>
  </si>
  <si>
    <t>2010 Volkswagen Golf 118 TSI Comfortline</t>
  </si>
  <si>
    <t>2021 Volkswagen Tiguan 162TSI R-Line</t>
  </si>
  <si>
    <t>2017 Hyundai Tucson Active X (fwd)</t>
  </si>
  <si>
    <t>2015 Alfa Romeo Giulietta Quadrifoglio Verde</t>
  </si>
  <si>
    <t>4 cyl, 1.7 L</t>
  </si>
  <si>
    <t>B180</t>
  </si>
  <si>
    <t>2012 Mercedes-Benz B180</t>
  </si>
  <si>
    <t>2020 Mercedes-Benz C43</t>
  </si>
  <si>
    <t>2017 BMW 320D Luxury Line</t>
  </si>
  <si>
    <t>4.4 L / 100 km</t>
  </si>
  <si>
    <t>Statesman</t>
  </si>
  <si>
    <t>2009 Holden Statesman V6</t>
  </si>
  <si>
    <t>2019 Mercedes-Benz C200</t>
  </si>
  <si>
    <t>Altima</t>
  </si>
  <si>
    <t>2014 Nissan Altima ST</t>
  </si>
  <si>
    <t>2007 Toyota Hilux SR (4X4)</t>
  </si>
  <si>
    <t>2015 Volvo XC60 D5 R-Design</t>
  </si>
  <si>
    <t>5 cyl, 2.4 L</t>
  </si>
  <si>
    <t>2016 BMW X4 Xdrive 35D</t>
  </si>
  <si>
    <t>Superb</t>
  </si>
  <si>
    <t>2017 Skoda Superb 162 TSI</t>
  </si>
  <si>
    <t>2020 Audi Q3 40 Tfsi Quattro S Line</t>
  </si>
  <si>
    <t>2017 Subaru WRX STI Spec R</t>
  </si>
  <si>
    <t>2016 Hyundai Iload 3S Liftback</t>
  </si>
  <si>
    <t>2023 BMW 320I M Sport</t>
  </si>
  <si>
    <t>2011 Holden Barina</t>
  </si>
  <si>
    <t>2016 Land Rover Range Rover Sport 3.0 V6 SC HSE</t>
  </si>
  <si>
    <t>2012 Mini Cooper S</t>
  </si>
  <si>
    <t>2018 Holden Colorado LTZ (4X4)</t>
  </si>
  <si>
    <t>2018 Audi Q3 1.4 Tfsi (110KW)</t>
  </si>
  <si>
    <t>2019 Hyundai Sonata Active</t>
  </si>
  <si>
    <t>2017 Toyota Corolla Hybrid</t>
  </si>
  <si>
    <t>2017 Mazda BT-50 GT (4X4)</t>
  </si>
  <si>
    <t>2013 BMW X3 Xdrive 20D</t>
  </si>
  <si>
    <t>2017 Kia Stinger GT (black Leather)</t>
  </si>
  <si>
    <t>Alto</t>
  </si>
  <si>
    <t>2021 Toyota Corolla Ascent Sport + TR KIT</t>
  </si>
  <si>
    <t>2016 Mazda CX-5 Maxx Sport (4X2)</t>
  </si>
  <si>
    <t>2005 Mazda 3 Maxx Sport</t>
  </si>
  <si>
    <t>2018 Audi Q7 3.0 TDI Quattro (160KW)</t>
  </si>
  <si>
    <t>LS460</t>
  </si>
  <si>
    <t>2012 Lexus LS460 Sport</t>
  </si>
  <si>
    <t>8 cyl, 4.6 L</t>
  </si>
  <si>
    <t>11.1 L / 100 km</t>
  </si>
  <si>
    <t>T-ROC</t>
  </si>
  <si>
    <t>2021 Toyota RAV4 GXL (awd) Hybrid</t>
  </si>
  <si>
    <t>2015 Subaru WRX STI Premium</t>
  </si>
  <si>
    <t>2016 Hyundai Accent Active</t>
  </si>
  <si>
    <t>2009 Toyota Aurion AT-X</t>
  </si>
  <si>
    <t>2019 Nissan Qashqai TI</t>
  </si>
  <si>
    <t>Morayfield, QLD</t>
  </si>
  <si>
    <t>2018 LDV G10</t>
  </si>
  <si>
    <t>2008 Holden Astra CD</t>
  </si>
  <si>
    <t>2015 Ford Ranger XL 3.2 (4X4)</t>
  </si>
  <si>
    <t>2019 Toyota Hilux SR5 (4X4)</t>
  </si>
  <si>
    <t>2016 Mercedes-Benz C200 D</t>
  </si>
  <si>
    <t>2016 Mitsubishi Triton GLX</t>
  </si>
  <si>
    <t>2016 Kia Cerato S</t>
  </si>
  <si>
    <t>2017 Mitsubishi Triton GLX</t>
  </si>
  <si>
    <t>2017 Audi A3 2.0 Tfsi Quattro Sport</t>
  </si>
  <si>
    <t>2007 Holden Rodeo LT</t>
  </si>
  <si>
    <t>12.4 L / 100 km</t>
  </si>
  <si>
    <t>2021 Toyota Hilux SR (4X4)</t>
  </si>
  <si>
    <t>2013 Mitsubishi Outlander ES (4X4)</t>
  </si>
  <si>
    <t>2014 Holden Cruze CD</t>
  </si>
  <si>
    <t>I40</t>
  </si>
  <si>
    <t>2011 Hyundai I40 Premium</t>
  </si>
  <si>
    <t>2015 Ford Mondeo Ambiente</t>
  </si>
  <si>
    <t>2018 Holden Calais V</t>
  </si>
  <si>
    <t>2005 Suzuki Swift</t>
  </si>
  <si>
    <t>2017 Mitsubishi Pajero Exceed LWB (4X4)</t>
  </si>
  <si>
    <t>2020 Mitsubishi Eclipse Cross LS (2WD)</t>
  </si>
  <si>
    <t>2014 Hyundai Veloster SR Turbo</t>
  </si>
  <si>
    <t>2008 Holden Statesman V6</t>
  </si>
  <si>
    <t>2020 Kia RIO S</t>
  </si>
  <si>
    <t>2018 Mitsubishi Triton GLX (4X4)</t>
  </si>
  <si>
    <t>2002 Toyota Camry Sportivo</t>
  </si>
  <si>
    <t>2009 BMW X5 Xdrive 30I</t>
  </si>
  <si>
    <t>2016 Toyota Hiace LWB</t>
  </si>
  <si>
    <t>Bells Creek, QLD</t>
  </si>
  <si>
    <t>ORA</t>
  </si>
  <si>
    <t>2023 GWM ORA Standard Range</t>
  </si>
  <si>
    <t>2019 Toyota Camry Ascent</t>
  </si>
  <si>
    <t>2012 Ford Falcon G6E Ecoboost</t>
  </si>
  <si>
    <t>Enfield, SA</t>
  </si>
  <si>
    <t>2018 Holden Commodore RS</t>
  </si>
  <si>
    <t>2014 BMW X5 Xdrive 25D</t>
  </si>
  <si>
    <t>225I</t>
  </si>
  <si>
    <t>2015 BMW 225I Active Tourer Sport Line</t>
  </si>
  <si>
    <t>2015 Porsche Macan S</t>
  </si>
  <si>
    <t>2012 Mitsubishi Pajero Exceed LWB (4X4)</t>
  </si>
  <si>
    <t>2012 Volkswagen Polo GTI</t>
  </si>
  <si>
    <t>Everest</t>
  </si>
  <si>
    <t>2018 Ford Everest Ambiente (rwd 5 Seat)</t>
  </si>
  <si>
    <t>2022 Mitsubishi Outlander Exceed Tourer 7 Seat (awd)</t>
  </si>
  <si>
    <t>2015 Toyota Yaris Ascent</t>
  </si>
  <si>
    <t>2014 Alfa Romeo Giulietta Distinctive</t>
  </si>
  <si>
    <t>2018 Mazda 3 NEO Sport (5YR)</t>
  </si>
  <si>
    <t>2018 Toyota Hilux Workmate</t>
  </si>
  <si>
    <t>2008 Toyota Tarago GLI</t>
  </si>
  <si>
    <t>2019 Toyota Corolla Ascent</t>
  </si>
  <si>
    <t>2014 Fiat 500 POP</t>
  </si>
  <si>
    <t>Goolwa, SA</t>
  </si>
  <si>
    <t>2016 Mazda CX-9 Azami (fwd)</t>
  </si>
  <si>
    <t>2017 Hyundai Elantra Active 2.0 MPI</t>
  </si>
  <si>
    <t>2009 Mitsubishi Lancer Ralliart Sportback</t>
  </si>
  <si>
    <t>2015 Land Rover Range Rover Autobiography 5.0 V8 SC</t>
  </si>
  <si>
    <t>2016 Honda HR-V VTI-S</t>
  </si>
  <si>
    <t>Kangoo</t>
  </si>
  <si>
    <t>2019 Renault Kangoo Compact 1.2</t>
  </si>
  <si>
    <t>Strathalbyn, SA</t>
  </si>
  <si>
    <t>2014 Land Rover Range Rover Sport 3.0 SDV6 HSE</t>
  </si>
  <si>
    <t>2016 Kia Sportage Platinum (awd)</t>
  </si>
  <si>
    <t>CLA45</t>
  </si>
  <si>
    <t>2018 Mercedes-Benz CLA45 4Matic</t>
  </si>
  <si>
    <t>2014 Renault Megane GT-Line Premium</t>
  </si>
  <si>
    <t>2023 Isuzu D-MAX X-Terrain (4X4)</t>
  </si>
  <si>
    <t>2014 Nissan X-Trail ST (4X4)</t>
  </si>
  <si>
    <t>2017 Mazda 3 NEO</t>
  </si>
  <si>
    <t>ES250</t>
  </si>
  <si>
    <t>2022 Lexus ES250 F Sport</t>
  </si>
  <si>
    <t>2015 Toyota Kluger GX (4X2)</t>
  </si>
  <si>
    <t>2015 Hyundai Imax</t>
  </si>
  <si>
    <t>2019 Nissan X-Trail ST (2WD)</t>
  </si>
  <si>
    <t>2020 Volkswagen Polo 70 TSI Trendline</t>
  </si>
  <si>
    <t>2014 Honda Civic Sport</t>
  </si>
  <si>
    <t>2011 Mitsubishi Triton GLX (4X4)</t>
  </si>
  <si>
    <t>2012 Fiat 500 Twin AIR Plus</t>
  </si>
  <si>
    <t>4 L / 100 km</t>
  </si>
  <si>
    <t>2007 Holden Astra CD</t>
  </si>
  <si>
    <t>2020 Toyota HiAce Slwb</t>
  </si>
  <si>
    <t>12 L / 100 km</t>
  </si>
  <si>
    <t>2017 Mitsubishi Outlander ES 7 Seat (2WD)</t>
  </si>
  <si>
    <t>2010 Subaru Forester XS</t>
  </si>
  <si>
    <t>2017 Nissan Navara SL (4X4)</t>
  </si>
  <si>
    <t>2019 Mitsubishi Triton GLS (4X4)</t>
  </si>
  <si>
    <t>2018 Holden Commodore LT</t>
  </si>
  <si>
    <t>A45</t>
  </si>
  <si>
    <t>2020 Mercedes-Benz A45 S 4Matic</t>
  </si>
  <si>
    <t>E200</t>
  </si>
  <si>
    <t>2014 Mercedes-Benz E200</t>
  </si>
  <si>
    <t>2019 Toyota Corolla Ascent Sport (hybrid)</t>
  </si>
  <si>
    <t>2012 Kia Grand Carnival S</t>
  </si>
  <si>
    <t>2007 Lexus RX350 Sports Luxury</t>
  </si>
  <si>
    <t>2017 Toyota RAV4 GX (4X4)</t>
  </si>
  <si>
    <t>2013 Skoda Octavia 110 TDI Elegance</t>
  </si>
  <si>
    <t>2019 Kia Carnival S</t>
  </si>
  <si>
    <t>2019 Audi A3 35 Tfsi S Line Plus</t>
  </si>
  <si>
    <t>2020 Hyundai Tucson Highlander (awd)</t>
  </si>
  <si>
    <t>2017 Volkswagen Golf 110 TSI Comfortline</t>
  </si>
  <si>
    <t>2015 Mitsubishi Lancer LS</t>
  </si>
  <si>
    <t>Sprinter</t>
  </si>
  <si>
    <t>2013 Mercedes-Benz Sprinter 416CDI MWB</t>
  </si>
  <si>
    <t>Condell Park, NSW</t>
  </si>
  <si>
    <t>2017 Mini Clubman Cooper S</t>
  </si>
  <si>
    <t>2017 Toyota Yaris Ascent</t>
  </si>
  <si>
    <t>2015 Holden Commodore SV6</t>
  </si>
  <si>
    <t>2015 Skoda Octavia RS 162 TSI</t>
  </si>
  <si>
    <t>2017 Volkswagen Tiguan 162 TSI Highline</t>
  </si>
  <si>
    <t>2022 Ford Escape Vignale (awd)</t>
  </si>
  <si>
    <t>2021 Mercedes-Benz E200</t>
  </si>
  <si>
    <t>2013 Mazda 2 NEO Sport</t>
  </si>
  <si>
    <t>2018 Hyundai Iload 3S Liftback</t>
  </si>
  <si>
    <t>2018 Toyota Camry Ascent (hybrid)</t>
  </si>
  <si>
    <t>RX450HL</t>
  </si>
  <si>
    <t>2018 Lexus RX450HL Sport Luxury Hybrid</t>
  </si>
  <si>
    <t>2017 Hyundai I40 Active</t>
  </si>
  <si>
    <t>2013 Mitsubishi ASX Aspire (4WD)</t>
  </si>
  <si>
    <t>2017 Jeep Grand Cherokee Limited (4X4)</t>
  </si>
  <si>
    <t>2014 Hyundai I30 Tourer Active 1.6 GDI</t>
  </si>
  <si>
    <t>A6</t>
  </si>
  <si>
    <t>2010 Audi A6 3.0 Tfsi Quattro</t>
  </si>
  <si>
    <t>2014 Ford Territory Titanium (4X4)</t>
  </si>
  <si>
    <t>2018 Kia Sorento SLI (4X2)</t>
  </si>
  <si>
    <t>2018 Nissan Qashqai N-TEC</t>
  </si>
  <si>
    <t>2015 Renault Trafic SWB</t>
  </si>
  <si>
    <t>2016 Kia Carnival Platinum</t>
  </si>
  <si>
    <t>UTE</t>
  </si>
  <si>
    <t>330D</t>
  </si>
  <si>
    <t>2010 BMW 330D</t>
  </si>
  <si>
    <t>2016 Land Rover Range Rover Evoque TD4 150 SE</t>
  </si>
  <si>
    <t>2021 Isuzu MU-X LS-U (4X4)</t>
  </si>
  <si>
    <t>Caprice</t>
  </si>
  <si>
    <t>2015 Holden Caprice V</t>
  </si>
  <si>
    <t>2016 Mitsubishi ASX LS (2WD)</t>
  </si>
  <si>
    <t>V40</t>
  </si>
  <si>
    <t>2015 Volvo V40 D4 Luxury</t>
  </si>
  <si>
    <t>2020 Toyota RAV4 GX (2WD)</t>
  </si>
  <si>
    <t>2007 Honda Jazz GLI</t>
  </si>
  <si>
    <t>2007 Holden Commodore Omega</t>
  </si>
  <si>
    <t>2010 Holden Barina</t>
  </si>
  <si>
    <t>2009 Hyundai I30 SX</t>
  </si>
  <si>
    <t>2018 Nissan Qashqai ST-L</t>
  </si>
  <si>
    <t>2018 Toyota Hilux Workmate (4X4)</t>
  </si>
  <si>
    <t>2018 Hyundai Santa FE Highlander Crdi Dark Burg AWD</t>
  </si>
  <si>
    <t>2016 Volkswagen Multivan Comfortline TDI340</t>
  </si>
  <si>
    <t>2013 Honda Jazz Vibe</t>
  </si>
  <si>
    <t>2012 Volkswagen Passat 125 TDI Highline</t>
  </si>
  <si>
    <t>2020 Toyota Corolla ZR TWO Tone Option</t>
  </si>
  <si>
    <t>2018 Kia Cerato S</t>
  </si>
  <si>
    <t>2017 Suzuki Vitara RT-S</t>
  </si>
  <si>
    <t>Cheltenham, SA</t>
  </si>
  <si>
    <t>2011 Subaru Forester XT Premium</t>
  </si>
  <si>
    <t>2020 Volkswagen Crafter 35 TDI340 LWB FWD (3.55T)</t>
  </si>
  <si>
    <t>2018 Peugeot 308 Active</t>
  </si>
  <si>
    <t>Genesis</t>
  </si>
  <si>
    <t>GV80</t>
  </si>
  <si>
    <t>2022 Genesis GV80 3.5T AWD 7 Seat</t>
  </si>
  <si>
    <t>2021 Mazda 6 Touring</t>
  </si>
  <si>
    <t>Melrose Park, SA</t>
  </si>
  <si>
    <t>2017 Jaguar F-Pace 20D Prestige</t>
  </si>
  <si>
    <t>2019 Toyota Corolla SX (hybrid)</t>
  </si>
  <si>
    <t>2015 Volkswagen Golf R</t>
  </si>
  <si>
    <t>2020 Land Rover Range Rover Velar P250 R-Dynamic S (184KW)</t>
  </si>
  <si>
    <t>2017 Toyota Kluger Grande (4X2)</t>
  </si>
  <si>
    <t>Niro</t>
  </si>
  <si>
    <t>2021 Kia Niro HEV S (hybrid)</t>
  </si>
  <si>
    <t>3.8 L / 100 km</t>
  </si>
  <si>
    <t>2005 Subaru Impreza RS (awd)</t>
  </si>
  <si>
    <t>2009 Volkswagen Golf 90 TSI Trendline</t>
  </si>
  <si>
    <t>2016 Mitsubishi Triton GLX (4X4)</t>
  </si>
  <si>
    <t>2016 Ford Territory TX (4X4)</t>
  </si>
  <si>
    <t>2022 Toyota RAV4 GX (awd) Hybrid</t>
  </si>
  <si>
    <t>2017 Nissan X-Trail ST-L 7 Seat (2WD)</t>
  </si>
  <si>
    <t>Morphett Vale, SA</t>
  </si>
  <si>
    <t>2021 Toyota RAV4 Cruiser (2WD)</t>
  </si>
  <si>
    <t>2017 Jeep Grand Cherokee Overland (4X4)</t>
  </si>
  <si>
    <t>2020 Mazda CX-3 Akari (fwd)</t>
  </si>
  <si>
    <t>2013 Volvo S60 T4 Luxury</t>
  </si>
  <si>
    <t>2019 Holden Acadia LTZ (2WD)</t>
  </si>
  <si>
    <t>2014 Holden Commodore SS-V</t>
  </si>
  <si>
    <t>2008 Holden Commodore Omega 60TH Anniversary</t>
  </si>
  <si>
    <t>2016 Volkswagen Passat 140 TDI Highline</t>
  </si>
  <si>
    <t>2012 Mazda CX-5 Grand Tourer (4X4)</t>
  </si>
  <si>
    <t>2022 Toyota Hilux Workmate (4X2)</t>
  </si>
  <si>
    <t>2019 Audi Q2 35 Tfsi Design (1.4 Tfsi)</t>
  </si>
  <si>
    <t>Staria</t>
  </si>
  <si>
    <t>2021 Hyundai Staria Highlander</t>
  </si>
  <si>
    <t>BRZ</t>
  </si>
  <si>
    <t>2019 Subaru BRZ TS</t>
  </si>
  <si>
    <t>Odyssey</t>
  </si>
  <si>
    <t>2011 Honda Odyssey</t>
  </si>
  <si>
    <t>2021 Toyota Camry Ascent Hybrid</t>
  </si>
  <si>
    <t>2015 Hyundai I30 Tourer Active 1.6 GDI</t>
  </si>
  <si>
    <t>2017 Mitsubishi Outlander Exceed Phev (hybrid)</t>
  </si>
  <si>
    <t>1.9 L / 100 km</t>
  </si>
  <si>
    <t>2018 Jeep Grand Cherokee Laredo (4X4)</t>
  </si>
  <si>
    <t>2014 Renault Trafic 2.0 DCI LWB</t>
  </si>
  <si>
    <t>2019 Mazda CX-5 Maxx Sport (4X2)</t>
  </si>
  <si>
    <t>2017 Mazda 3 SP25 GT</t>
  </si>
  <si>
    <t>FJ</t>
  </si>
  <si>
    <t>2012 Toyota FJ Cruiser</t>
  </si>
  <si>
    <t>11.4 L / 100 km</t>
  </si>
  <si>
    <t>2017 Toyota Corolla SX</t>
  </si>
  <si>
    <t>2021 Kia Stonic S</t>
  </si>
  <si>
    <t>2017 Kia Sportage SI (awd)</t>
  </si>
  <si>
    <t>2016 Land Rover Range Rover Sport SC SVR</t>
  </si>
  <si>
    <t>2017 Toyota Camry Atara S</t>
  </si>
  <si>
    <t>2014 Toyota RAV4 GX (2WD)</t>
  </si>
  <si>
    <t>2022 Toyota Corolla ZR Hybrid</t>
  </si>
  <si>
    <t>2017 Hyundai Tucson Active R-Series (fwd)</t>
  </si>
  <si>
    <t>2016 Nissan X-Trail ST (4X4)</t>
  </si>
  <si>
    <t>2016 Mazda 2 Maxx</t>
  </si>
  <si>
    <t>Countryman</t>
  </si>
  <si>
    <t>2014 Mini Countryman Cooper</t>
  </si>
  <si>
    <t>2018 Land Rover Range Rover Evoque TD4 (132KW) SE Dynamic</t>
  </si>
  <si>
    <t>2015 Suzuki Vitara RT-S</t>
  </si>
  <si>
    <t>2012 Hyundai Santa FE Trail Crdi (4X4)</t>
  </si>
  <si>
    <t>2021 Volkswagen Tiguan Allspace 162 TSI Highline</t>
  </si>
  <si>
    <t>2017 Mitsubishi Pajero GLS LWB (4X4)</t>
  </si>
  <si>
    <t>2017 Subaru Outback 2.0D</t>
  </si>
  <si>
    <t>2018 BMW X3 M40I</t>
  </si>
  <si>
    <t>2018 Mitsubishi ASX XLS (2WD)</t>
  </si>
  <si>
    <t>2020 Toyota RAV4 Cruiser 2WD Hybrid</t>
  </si>
  <si>
    <t>2023 Audi Q2 35 Tfsi</t>
  </si>
  <si>
    <t>2015 Holden Cruze Equipe</t>
  </si>
  <si>
    <t>2009 Mazda CX-9 Classic</t>
  </si>
  <si>
    <t>2009 Hyundai I30 SLX</t>
  </si>
  <si>
    <t>2011 Nissan Navara ST-R (4X4)</t>
  </si>
  <si>
    <t>2021 Ram 1500 Limited Rambox (hybrid)</t>
  </si>
  <si>
    <t>2022 Toyota RAV4 GXL (2WD) Hybrid</t>
  </si>
  <si>
    <t>2011 Nissan Navara ST (4X4)</t>
  </si>
  <si>
    <t>Brighton, SA</t>
  </si>
  <si>
    <t>2017 Land Rover Discovery Sport SI4 (177KW) SE 5 Seat</t>
  </si>
  <si>
    <t>2012 Mazda CX-9 Luxury (fwd)</t>
  </si>
  <si>
    <t>2008 Nissan Navara ST-X (4X4)</t>
  </si>
  <si>
    <t>2017 Nissan Pathfinder ST (4X2)</t>
  </si>
  <si>
    <t>2019 Nissan Qashqai ST</t>
  </si>
  <si>
    <t>2013 Jeep Patriot Sport (4X2)</t>
  </si>
  <si>
    <t>2017 Holden Colorado LS (4X4)</t>
  </si>
  <si>
    <t>2019 Nissan Pathfinder ST (2WD)</t>
  </si>
  <si>
    <t>2010 Dodge Journey R/T</t>
  </si>
  <si>
    <t>2012 Honda Accord Euro Euro</t>
  </si>
  <si>
    <t>2016 Nissan X-Trail ST-L (4X4)</t>
  </si>
  <si>
    <t>2016 Kia Sorento SLI (4X4)</t>
  </si>
  <si>
    <t>2018 Mazda 3 Maxx Sport</t>
  </si>
  <si>
    <t>Townsville, QLD</t>
  </si>
  <si>
    <t>2012 Ford Focus Titanium</t>
  </si>
  <si>
    <t>2017 Honda CR-V VTI-L (4X4)</t>
  </si>
  <si>
    <t>2017 Kia Stinger GT-Line (black Leather)</t>
  </si>
  <si>
    <t>2011 Mitsubishi Triton GLX-R (4X4)</t>
  </si>
  <si>
    <t>2022 Volkswagen T-Cross 85Tfsi Style (restricted Feat)</t>
  </si>
  <si>
    <t>Bassendean, WA</t>
  </si>
  <si>
    <t>2021 Toyota Hilux SR5 (4X4)</t>
  </si>
  <si>
    <t>ES350</t>
  </si>
  <si>
    <t>2018 Lexus ES350 Sports Luxury</t>
  </si>
  <si>
    <t>Alto Skoda Artarmon New Cars</t>
  </si>
  <si>
    <t>2022 Skoda Octavia Limited Edition 140TSI</t>
  </si>
  <si>
    <t>2021 Toyota RAV4 GX (2WD)</t>
  </si>
  <si>
    <t>Bentley, WA</t>
  </si>
  <si>
    <t>2017 Hyundai Sonata Active</t>
  </si>
  <si>
    <t>Chrysler</t>
  </si>
  <si>
    <t>2019 Chrysler 300 SRT Core</t>
  </si>
  <si>
    <t>8 cyl, 6.4 L</t>
  </si>
  <si>
    <t>2023 Volkswagen Polo GTI</t>
  </si>
  <si>
    <t>2012 Volkswagen Tiguan 132 TSI (4X4)</t>
  </si>
  <si>
    <t>2021 Volkswagen Polo 70TSI Trendline</t>
  </si>
  <si>
    <t>Welshpool, WA</t>
  </si>
  <si>
    <t>2022 Jeep Compass Night Eagle</t>
  </si>
  <si>
    <t>3D</t>
  </si>
  <si>
    <t>2021 Mini 3D Hatch Cooper Classic</t>
  </si>
  <si>
    <t>2018 BMW 430I Gran Coupe</t>
  </si>
  <si>
    <t>Osborne Park, WA</t>
  </si>
  <si>
    <t>Wrangler</t>
  </si>
  <si>
    <t>2016 Jeep Wrangler Unlimited Sport (4X4)</t>
  </si>
  <si>
    <t>2016 Volkswagen Amarok TDI420 Trendline (4X4)</t>
  </si>
  <si>
    <t>2014 Volkswagen Caddy TSI160</t>
  </si>
  <si>
    <t>2015 Toyota HiAce Slwb</t>
  </si>
  <si>
    <t>2007 Mitsubishi Outlander VR (7 Seat)</t>
  </si>
  <si>
    <t>Castle Hill Renault</t>
  </si>
  <si>
    <t>2023 Renault Trafic L1 SWB PRO</t>
  </si>
  <si>
    <t>2012 Suzuki Swift GA</t>
  </si>
  <si>
    <t>2021 Toyota Corolla SX</t>
  </si>
  <si>
    <t>2017 Volkswagen Golf GTI</t>
  </si>
  <si>
    <t>Dudley Park, WA</t>
  </si>
  <si>
    <t>2012 Holden Commodore Omega</t>
  </si>
  <si>
    <t>2018 Volkswagen Polo 70 TSI Trendline</t>
  </si>
  <si>
    <t>2020 Mitsubishi ASX LS (2WD)</t>
  </si>
  <si>
    <t>Cannington, WA</t>
  </si>
  <si>
    <t>2022 Suzuki Swift GLX Turbo</t>
  </si>
  <si>
    <t>2015 BMW X1 Xdrive 20D Sportline</t>
  </si>
  <si>
    <t>Bibra Lake, WA</t>
  </si>
  <si>
    <t>NX300H</t>
  </si>
  <si>
    <t>2019 Lexus NX300H Luxury Hybrid (fwd)</t>
  </si>
  <si>
    <t>2019 BMW X3 Sdrive20I</t>
  </si>
  <si>
    <t>Mosman, NSW</t>
  </si>
  <si>
    <t>2016 Audi Q7 3.0 TDI Quattro</t>
  </si>
  <si>
    <t>2020 Toyota Hilux SR5 (4X4)</t>
  </si>
  <si>
    <t>2011 Ford Territory TS (rwd)</t>
  </si>
  <si>
    <t>Mandurah, WA</t>
  </si>
  <si>
    <t>2013 Holden Cruze CD</t>
  </si>
  <si>
    <t>2018 Mazda BT-50 XT (4X2)</t>
  </si>
  <si>
    <t>GS450H</t>
  </si>
  <si>
    <t>2014 Lexus GS450H Hybrid F Sport</t>
  </si>
  <si>
    <t>2019 Toyota Kluger GX (4X2)</t>
  </si>
  <si>
    <t>Baleno</t>
  </si>
  <si>
    <t>2021 Suzuki Baleno GL</t>
  </si>
  <si>
    <t>2012 Toyota Tarago GLX V6</t>
  </si>
  <si>
    <t>2012 Volkswagen Touareg V6 TDI</t>
  </si>
  <si>
    <t>2017 Toyota Hiace LWB Crew</t>
  </si>
  <si>
    <t>2020 Nissan X-Trail ST-L (2WD) (5YR)</t>
  </si>
  <si>
    <t>2022 Volkswagen T-ROC 140TSI R-Line</t>
  </si>
  <si>
    <t>2020 Mercedes-Benz C200</t>
  </si>
  <si>
    <t>2013 Hyundai Santa FE Highlander Crdi (4X4)</t>
  </si>
  <si>
    <t>2015 Peugeot 508 GT HDI</t>
  </si>
  <si>
    <t>2018 Subaru Outback 2.0D</t>
  </si>
  <si>
    <t>Ignis</t>
  </si>
  <si>
    <t>2018 Suzuki Ignis GL</t>
  </si>
  <si>
    <t>2015 BMW X3 Xdrive 20I</t>
  </si>
  <si>
    <t>2011 Mazda BT-50 XT (4X2)</t>
  </si>
  <si>
    <t>2020 Mitsubishi ASX ES (2WD)</t>
  </si>
  <si>
    <t>2016 Hyundai I30 Active X</t>
  </si>
  <si>
    <t>2013 Mitsubishi ASX (4WD)</t>
  </si>
  <si>
    <t>2013 Mazda CX-5 Grand Tourer (4X4)</t>
  </si>
  <si>
    <t>2008 Hyundai Elantra Elite S</t>
  </si>
  <si>
    <t>Leumeah, NSW</t>
  </si>
  <si>
    <t>2008 Subaru Liberty 2.5I</t>
  </si>
  <si>
    <t>2007 Ford Territory Ghia (4X4)</t>
  </si>
  <si>
    <t>NX300</t>
  </si>
  <si>
    <t>2018 Lexus NX300 F Sport (awd)</t>
  </si>
  <si>
    <t>2019 Volkswagen Tiguan 162 TSI Highline</t>
  </si>
  <si>
    <t>2012 Ford Focus ST</t>
  </si>
  <si>
    <t>2008 Ford Focus XR5 Turbo</t>
  </si>
  <si>
    <t>2018 Mazda CX-5 Maxx Sport (4X2)</t>
  </si>
  <si>
    <t>Rockingham, WA</t>
  </si>
  <si>
    <t>2018 Toyota Kluger Grande (4X2)</t>
  </si>
  <si>
    <t>2012 Ford Ranger XL 2.2 (4X4)</t>
  </si>
  <si>
    <t>2021 Peugeot 3008 Allure 1.6 THP</t>
  </si>
  <si>
    <t>2017 Kia Carnival S</t>
  </si>
  <si>
    <t>2021 Kia Cerato GT Safety Pack</t>
  </si>
  <si>
    <t>2019 Skoda Octavia RS 245 180 TSI</t>
  </si>
  <si>
    <t>2018 Kia Sportage SI (fwd)</t>
  </si>
  <si>
    <t>2013 Hyundai I40 Elite</t>
  </si>
  <si>
    <t>2016 Suzuki Vitara RT-X (4X4)</t>
  </si>
  <si>
    <t>2016 Volkswagen Passat 132 TSI Comfortline</t>
  </si>
  <si>
    <t>2015 Jeep Cherokee Trailhawk (4X4)</t>
  </si>
  <si>
    <t>2020 Volkswagen Tiguan 162 TSI Highline</t>
  </si>
  <si>
    <t>2022 Mazda CX-9 GT (fwd)</t>
  </si>
  <si>
    <t>2019 Toyota RAV4 GXL AWD Hybrid</t>
  </si>
  <si>
    <t>2015 Porsche Cayenne GTS</t>
  </si>
  <si>
    <t>Nedlands, WA</t>
  </si>
  <si>
    <t>2014 Holden Trax LTZ</t>
  </si>
  <si>
    <t>2020 Subaru Forester 2.5I (awd)</t>
  </si>
  <si>
    <t>Myaree, WA</t>
  </si>
  <si>
    <t>2015 Mazda CX-5 Maxx Sport (4X4)</t>
  </si>
  <si>
    <t>2012 Mazda 6 Touring</t>
  </si>
  <si>
    <t>2022 Nissan X-Trail TI (4WD)</t>
  </si>
  <si>
    <t>2017 Subaru WRX STI Premium</t>
  </si>
  <si>
    <t>2006 Toyota RAV4 Cruiser (4X4)</t>
  </si>
  <si>
    <t>2021 Mitsubishi ASX LS (2WD)</t>
  </si>
  <si>
    <t>2018 Volkswagen Golf R</t>
  </si>
  <si>
    <t>2016 Subaru XV 2.0I</t>
  </si>
  <si>
    <t>2010 Holden Captiva SX (4X4)</t>
  </si>
  <si>
    <t>V80</t>
  </si>
  <si>
    <t>2015 LDV V80 LWB High</t>
  </si>
  <si>
    <t>2016 Audi Q5 2.0 Tfsi Quattro</t>
  </si>
  <si>
    <t>2018 Land Rover Discovery Sport TD4 (110KW) SE 5 Seat</t>
  </si>
  <si>
    <t>2014 Toyota Hilux Workmate</t>
  </si>
  <si>
    <t>2016 Holden Commodore SV6 Black Pack</t>
  </si>
  <si>
    <t>2015 Kia Sportage SLI (awd)</t>
  </si>
  <si>
    <t>1999 Nissan Patrol ST (4X4)</t>
  </si>
  <si>
    <t>6 cyl, 2.8 L</t>
  </si>
  <si>
    <t>2014 Ford Focus Trend</t>
  </si>
  <si>
    <t>Bunbury, WA</t>
  </si>
  <si>
    <t>2012 Hyundai Santa FE Highlander Crdi (4X4)</t>
  </si>
  <si>
    <t>2018 Kia Cerato Sport+</t>
  </si>
  <si>
    <t>2013 Kia Sorento SLI (4X4)</t>
  </si>
  <si>
    <t>2011 Ford Falcon XR6 Limited Edition</t>
  </si>
  <si>
    <t>2023 Toyota Hilux SR (4X4)</t>
  </si>
  <si>
    <t>2015 Volkswagen Golf 110 TDI Highline</t>
  </si>
  <si>
    <t>2008 Audi Q7 3.0 TDI Quattro</t>
  </si>
  <si>
    <t>2016 Hyundai I30 Active</t>
  </si>
  <si>
    <t>2015 Mazda 3 NEO</t>
  </si>
  <si>
    <t>Ashfield, NSW</t>
  </si>
  <si>
    <t>2010 Toyota Kluger Grande (fwd)</t>
  </si>
  <si>
    <t>2021 Toyota Landcruiser Prado VX Flat Tailgate</t>
  </si>
  <si>
    <t>2023 Nissan Qashqai ST-L 2-Tone</t>
  </si>
  <si>
    <t>2010 BMW X1 Xdrive 20D</t>
  </si>
  <si>
    <t>2010 Nissan Navara ST-R (4X4)</t>
  </si>
  <si>
    <t>2023 Mitsubishi Outlander Exceed 7 Seat (awd)</t>
  </si>
  <si>
    <t>2006 Mercedes-Benz ML350 (4X4)</t>
  </si>
  <si>
    <t>2018 Nissan X-Trail ST-L (4WD)</t>
  </si>
  <si>
    <t>CLS250</t>
  </si>
  <si>
    <t>2017 Mercedes-Benz CLS250 D</t>
  </si>
  <si>
    <t>2016 Land Rover Discovery Sport TD4 HSE</t>
  </si>
  <si>
    <t>2015 Toyota Landcruiser Sahara (4X4)</t>
  </si>
  <si>
    <t>2018 Kia Cerato S (AV)</t>
  </si>
  <si>
    <t>2015 Subaru Impreza 2.0I (awd)</t>
  </si>
  <si>
    <t>2015 Toyota HiAce LWB</t>
  </si>
  <si>
    <t>XC90</t>
  </si>
  <si>
    <t>2012 Volvo XC90 D5 R-Design</t>
  </si>
  <si>
    <t>2014 Land Rover Range Rover Vogue SE SDV8</t>
  </si>
  <si>
    <t>2017 Isuzu D-MAX SX HI-Ride (4X2)</t>
  </si>
  <si>
    <t>2010 Kia Sportage Platinum (awd)</t>
  </si>
  <si>
    <t>2017 Toyota HiAce Commuter</t>
  </si>
  <si>
    <t>2008 Holden Commodore SS</t>
  </si>
  <si>
    <t>2016 Hyundai Elantra Elite 2.0 MPI</t>
  </si>
  <si>
    <t>2011 Toyota Landcruiser GXL (4X4)</t>
  </si>
  <si>
    <t>2009 Suzuki Swift RE.4</t>
  </si>
  <si>
    <t>2021 Audi Q5 45 Tfsi Quattro Mhev</t>
  </si>
  <si>
    <t>2016 Ford Focus Titanium</t>
  </si>
  <si>
    <t>2019 Toyota C-HR Koba (2WD)</t>
  </si>
  <si>
    <t>2018 Hyundai I30 Elite (sunroof)</t>
  </si>
  <si>
    <t>2008 Jeep Wrangler Unlimited Sport (4X4)</t>
  </si>
  <si>
    <t>GLA45</t>
  </si>
  <si>
    <t>2017 Mercedes-Benz GLA45 4Matic</t>
  </si>
  <si>
    <t>2013 Ford Ranger Wildtrak 3.2 (4X4)</t>
  </si>
  <si>
    <t>RCZ</t>
  </si>
  <si>
    <t>2012 Peugeot RCZ 1.6T</t>
  </si>
  <si>
    <t>2016 Isuzu D-MAX SX (4X2)</t>
  </si>
  <si>
    <t>2014 Mercedes-Benz C200</t>
  </si>
  <si>
    <t>2005 Nissan Patrol ST (4X4)</t>
  </si>
  <si>
    <t>2016 BMW X5 Xdrive 30D</t>
  </si>
  <si>
    <t>CLA</t>
  </si>
  <si>
    <t>2022 Mercedes-Benz CLA 250 4Matic</t>
  </si>
  <si>
    <t>2016 Hyundai Veloster Street Turbo Special Edition</t>
  </si>
  <si>
    <t>2017 Ford Ranger XLT 3.2 HI-Rider (4X2)</t>
  </si>
  <si>
    <t>2014 Nissan Navara ST-R (4X4)</t>
  </si>
  <si>
    <t>2013 Audi A3 2.0 Tfsi Ambition</t>
  </si>
  <si>
    <t>M240I</t>
  </si>
  <si>
    <t>2020 BMW M240I M240I</t>
  </si>
  <si>
    <t>2013 Ford Territory TS (rwd)</t>
  </si>
  <si>
    <t>2023 Ford Ranger Raptor 3.0 (4X4)</t>
  </si>
  <si>
    <t>2015 Toyota Hilux SR HI-Rider</t>
  </si>
  <si>
    <t>2018 Nissan Navara ST-X (4X4) (leather Trim)</t>
  </si>
  <si>
    <t>2015 Subaru Liberty 2.5I</t>
  </si>
  <si>
    <t>2015 Mitsubishi Triton GLS (4X4)</t>
  </si>
  <si>
    <t>2009 Toyota Kluger KX-R (4X4) 5 Seat</t>
  </si>
  <si>
    <t>HS</t>
  </si>
  <si>
    <t>2021 MG HS Excite</t>
  </si>
  <si>
    <t>2016 Ford Ranger Wildtrak 3.2 (4X4)</t>
  </si>
  <si>
    <t>2012 Volkswagen Polo 77 TSI Comfortline</t>
  </si>
  <si>
    <t>2020 Mitsubishi Outlander ES 7 Seat (2WD)</t>
  </si>
  <si>
    <t>2020 Hyundai Santa FE Crdi (awd)</t>
  </si>
  <si>
    <t>2021 Hyundai Sonata N Line</t>
  </si>
  <si>
    <t>2013 Hyundai IX35 SE (fwd)</t>
  </si>
  <si>
    <t>2010 Mercedes-Benz ML350 Luxury (4X4)</t>
  </si>
  <si>
    <t>2023 Toyota Corolla SX Hybrid</t>
  </si>
  <si>
    <t>2018 Mitsubishi Triton GLX Plus (4X4)</t>
  </si>
  <si>
    <t>2012 Ford Territory TS (rwd)</t>
  </si>
  <si>
    <t>Monterey, NSW</t>
  </si>
  <si>
    <t>2007 Nissan Navara ST-X (4X4)</t>
  </si>
  <si>
    <t>2017 Mitsubishi Triton GLX Plus (4X4)</t>
  </si>
  <si>
    <t>GLC</t>
  </si>
  <si>
    <t>2022 Mercedes-Benz GLC 200</t>
  </si>
  <si>
    <t>Great</t>
  </si>
  <si>
    <t>Wall</t>
  </si>
  <si>
    <t>2017 Great Wall Steed (4X4)</t>
  </si>
  <si>
    <t>2020 Mitsubishi Eclipse Cross ES (2WD)</t>
  </si>
  <si>
    <t>2006 Mitsubishi 380 VR-X</t>
  </si>
  <si>
    <t>2008 Toyota RAV4 ZR6</t>
  </si>
  <si>
    <t>2020 Toyota Camry Ascent</t>
  </si>
  <si>
    <t>Ecosport</t>
  </si>
  <si>
    <t>2015 Ford Ecosport Titanium 1.0</t>
  </si>
  <si>
    <t>2015 Land Rover Range Rover Autobiography SDV8</t>
  </si>
  <si>
    <t>RS4</t>
  </si>
  <si>
    <t>2018 Audi RS4 Avant Quattro</t>
  </si>
  <si>
    <t>6 cyl, 2.9 L</t>
  </si>
  <si>
    <t>2016 Hyundai Veloster SR Turbo</t>
  </si>
  <si>
    <t>2017 Volkswagen Polo 66 TSI Trendline</t>
  </si>
  <si>
    <t>2017 Kia Cerato Sport</t>
  </si>
  <si>
    <t>2022 Volkswagen Tiguan Allspace 162TSI Adventure</t>
  </si>
  <si>
    <t>2022 Toyota RAV4 Edge (awd) Hybrid</t>
  </si>
  <si>
    <t>2021 Subaru Outback AWD Sport</t>
  </si>
  <si>
    <t>2021 Mazda 6 GT SP</t>
  </si>
  <si>
    <t>2015 Hyundai Santa FE Highlander Crdi (4X4)</t>
  </si>
  <si>
    <t>2022 Audi A4 35 Tfsi S Line Mhev</t>
  </si>
  <si>
    <t>2019 Toyota Landcruiser Prado GXL (4X4)</t>
  </si>
  <si>
    <t>Balcatta, WA</t>
  </si>
  <si>
    <t>2023 MG ZS EV Long Range</t>
  </si>
  <si>
    <t>2012 Toyota Hilux SR5</t>
  </si>
  <si>
    <t>2020 Hyundai Iload 3S Twin Swing</t>
  </si>
  <si>
    <t>2018 Audi Q5 2.0 TDI Quattro Sport</t>
  </si>
  <si>
    <t>2016 Audi A3 1.4 Tfsi Attraction COD</t>
  </si>
  <si>
    <t>2023 Mercedes-Benz A250 4Matic</t>
  </si>
  <si>
    <t>Macarthur Renault</t>
  </si>
  <si>
    <t>2019 Nissan X-Trail TI (4WD) (5YR)</t>
  </si>
  <si>
    <t>2014 Nissan Navara ST (4X4)</t>
  </si>
  <si>
    <t>2018 Holden Calais V Tourer</t>
  </si>
  <si>
    <t>2019 Audi A3 40 Tfsi QTR (2.0 QTR Tfsi)</t>
  </si>
  <si>
    <t>2016 Volkswagen Amarok TDI420 Highline (4X4)</t>
  </si>
  <si>
    <t>2015 Ford Ranger Wildtrak 3.2 (4X4)</t>
  </si>
  <si>
    <t>2022 LDV G10 Lift Door</t>
  </si>
  <si>
    <t>GLE</t>
  </si>
  <si>
    <t>2020 Mercedes-Benz GLE 450 4Matic (hybrid)</t>
  </si>
  <si>
    <t>2022 Volkswagen Tiguan 235TSI R</t>
  </si>
  <si>
    <t>M340I</t>
  </si>
  <si>
    <t>2020 BMW M340I Xdrive</t>
  </si>
  <si>
    <t>2017 Nissan Qashqai TI (4X2)</t>
  </si>
  <si>
    <t>Homebush West, NSW</t>
  </si>
  <si>
    <t>2022 Audi SQ7 Tfsi Quattro</t>
  </si>
  <si>
    <t>2017 Holden Astra R</t>
  </si>
  <si>
    <t>2022 MG MG3 Auto Core</t>
  </si>
  <si>
    <t>2018 Mazda BT-50 GT (4X4) (5YR)</t>
  </si>
  <si>
    <t>2019 Ram 1500 Express (4X4)</t>
  </si>
  <si>
    <t>Carss Park, NSW</t>
  </si>
  <si>
    <t>MPV</t>
  </si>
  <si>
    <t>2005 Mazda MPV</t>
  </si>
  <si>
    <t>2010 Suzuki Swift</t>
  </si>
  <si>
    <t>2012 Holden Barina</t>
  </si>
  <si>
    <t>2018 Toyota Kluger Grande (4X4)</t>
  </si>
  <si>
    <t>2008 Toyota RAV4 Cruiser (4X4)</t>
  </si>
  <si>
    <t>2016 Mitsubishi Triton GLS (4X4)</t>
  </si>
  <si>
    <t>2012 Jeep Grand Cherokee Overland (4X4)</t>
  </si>
  <si>
    <t>2013 Holden Captiva 7 LX (4X4)</t>
  </si>
  <si>
    <t>2018 Ford Ranger XLT 3.2 HI-Rider (4X2)</t>
  </si>
  <si>
    <t>2009 Audi Q5 3.0 TDI Quattro</t>
  </si>
  <si>
    <t>2008 Mercedes-Benz C200 Kompressor Avantgarde</t>
  </si>
  <si>
    <t>2010 Toyota Hiace LWB</t>
  </si>
  <si>
    <t>2022 Ford Ranger XLS 2.0 (4X4)</t>
  </si>
  <si>
    <t>2016 Ford Ranger XL 2.2 HI-Rider (4X2)</t>
  </si>
  <si>
    <t>2014 Holden Calais</t>
  </si>
  <si>
    <t>2015 Toyota Hiace LWB</t>
  </si>
  <si>
    <t>2006 BMW 320I</t>
  </si>
  <si>
    <t>2019 Audi A3 40 Tfsi S Line Plus</t>
  </si>
  <si>
    <t>2021 Ford Everest Ambiente (4WD)</t>
  </si>
  <si>
    <t>2022 Ford Ranger Wildtrak 2.0 (4X4)</t>
  </si>
  <si>
    <t>2020 Subaru Forester 2.5I-S (awd)</t>
  </si>
  <si>
    <t>2022 Audi Q3 35 Tfsi</t>
  </si>
  <si>
    <t>2013 Volkswagen Caddy Maxi TDI320 Comfortline</t>
  </si>
  <si>
    <t>2017 Holden Captiva 7 LTZ (awd)</t>
  </si>
  <si>
    <t>Prius</t>
  </si>
  <si>
    <t>Stanmore, NSW</t>
  </si>
  <si>
    <t>2020 Ford Ranger XL 3.2 (4X4)</t>
  </si>
  <si>
    <t>2016 Kia Carnival SLI</t>
  </si>
  <si>
    <t>2011 Mazda CX-9 Luxury (fwd)</t>
  </si>
  <si>
    <t>2018 Hyundai I30 N Performance LUX</t>
  </si>
  <si>
    <t>2019 Holden Colorado LS (4X4) (5YR)</t>
  </si>
  <si>
    <t>2022 GWM Haval H6GT Ultra (4WD)</t>
  </si>
  <si>
    <t>2008 Suzuki Swift</t>
  </si>
  <si>
    <t>2019 Land Rover Range Rover Evoque D150 R-Dynamic S (110KW)</t>
  </si>
  <si>
    <t>2018 Mazda CX-9 Azami (awd)</t>
  </si>
  <si>
    <t>2022 MG ZST Vibe</t>
  </si>
  <si>
    <t>2023 Toyota Corolla Ascent Sport Hybrid</t>
  </si>
  <si>
    <t>2018 Peugeot 3008 GT</t>
  </si>
  <si>
    <t>2011 Audi Q7 3.0 TDI Quattro</t>
  </si>
  <si>
    <t>2010 Holden Cruze CD</t>
  </si>
  <si>
    <t>2018 Hyundai I40 Active Tourer</t>
  </si>
  <si>
    <t>2018 Volkswagen Tiguan Allspace 132 TSI Comfortline</t>
  </si>
  <si>
    <t>2016 Mercedes-Benz CLA250 Sport 4Matic</t>
  </si>
  <si>
    <t>2018 Toyota Corolla SX</t>
  </si>
  <si>
    <t>2008 Nissan Pathfinder ST-L (4X4)</t>
  </si>
  <si>
    <t>13.5 L / 100 km</t>
  </si>
  <si>
    <t>2013 Renault Koleos Privilege (4X4)</t>
  </si>
  <si>
    <t>2014 Volkswagen Amarok TDI420 (4X4)</t>
  </si>
  <si>
    <t>2006 Audi Q7 4.2 FSI Quattro</t>
  </si>
  <si>
    <t>Taycan</t>
  </si>
  <si>
    <t>2019 Mazda CX-3 Akari LE (fwd)</t>
  </si>
  <si>
    <t>ML63</t>
  </si>
  <si>
    <t>2014 Mercedes-Benz ML63 AMG (4X4)</t>
  </si>
  <si>
    <t>2003 Toyota Camry Altise</t>
  </si>
  <si>
    <t>2018 Suzuki Vitara S Turbo (fwd)</t>
  </si>
  <si>
    <t>2019 Kia Cerato S Safety Pack</t>
  </si>
  <si>
    <t>2021 MG HS Essence X</t>
  </si>
  <si>
    <t>2016 Land Rover Range Rover Evoque TD4 180 HSE Dynamic</t>
  </si>
  <si>
    <t>2013 Holden Captiva 7 CX (4X4)</t>
  </si>
  <si>
    <t>2023 Mitsubishi Outlander LS Black Edition 7 Seat (2WD)</t>
  </si>
  <si>
    <t>2014 Nissan Pulsar TI</t>
  </si>
  <si>
    <t>2016 Holden Barina RS</t>
  </si>
  <si>
    <t>2016 BMW X5 Xdrive 25D</t>
  </si>
  <si>
    <t>2017 Mazda CX-5 GT (4X4)</t>
  </si>
  <si>
    <t>2016 Mazda 6 GT</t>
  </si>
  <si>
    <t>2016 BMW 320I Sport Line</t>
  </si>
  <si>
    <t>2013 Toyota Yaris YR</t>
  </si>
  <si>
    <t>2016 Isuzu D-MAX SX HI-Ride (4X2)</t>
  </si>
  <si>
    <t>Padstow, NSW</t>
  </si>
  <si>
    <t>2020 Kia Cerato S Safety Pack</t>
  </si>
  <si>
    <t>2016 Nissan Navara ST-X (4X4)</t>
  </si>
  <si>
    <t>2015 Dodge Journey R/T</t>
  </si>
  <si>
    <t>2019 Hyundai Kona GO (fwd)</t>
  </si>
  <si>
    <t>2022 Audi Q5 40 TDI Quattro Sport Mhev</t>
  </si>
  <si>
    <t>2004 Mazda 2 Maxx</t>
  </si>
  <si>
    <t>Combo</t>
  </si>
  <si>
    <t>2007 Holden Combo</t>
  </si>
  <si>
    <t>Wangara, WA</t>
  </si>
  <si>
    <t>RS</t>
  </si>
  <si>
    <t>2021 Audi RS 5 2.9 Tfsi Quattro</t>
  </si>
  <si>
    <t>2012 Holden Captiva 7 CX (4X4)</t>
  </si>
  <si>
    <t>2017 Subaru BRZ</t>
  </si>
  <si>
    <t>2017 Kia Cerato S</t>
  </si>
  <si>
    <t>2018 Volkswagen Polo GTI</t>
  </si>
  <si>
    <t>2015 Toyota Hiace Slwb</t>
  </si>
  <si>
    <t>2007 Holden Calais V</t>
  </si>
  <si>
    <t>2020 Suzuki Vitara 1.6L</t>
  </si>
  <si>
    <t>2014 Holden Barina CD</t>
  </si>
  <si>
    <t>2015 Nissan Pathfinder ST (4X2)</t>
  </si>
  <si>
    <t>2016 Isuzu D-MAX LS-M HI-Ride (4X4)</t>
  </si>
  <si>
    <t>2021 Toyota Kluger GXL Hybrid AWD</t>
  </si>
  <si>
    <t>2015 Volkswagen Tiguan 118 TSI (4X2)</t>
  </si>
  <si>
    <t>2022 GWM Haval H6GT LUX (2WD)</t>
  </si>
  <si>
    <t>2006 Toyota HiAce LWB</t>
  </si>
  <si>
    <t>2016 Volkswagen Golf 92 TSI Comfortline</t>
  </si>
  <si>
    <t>2017 Volkswagen Golf R</t>
  </si>
  <si>
    <t>2020 Ford Ranger XLT 3.2 (4X4)</t>
  </si>
  <si>
    <t>2016 Suzuki Vitara S Turbo (fwd)</t>
  </si>
  <si>
    <t>2021 Hyundai I30 N Premium</t>
  </si>
  <si>
    <t>2009 Nissan Navara ST-X (4X4)</t>
  </si>
  <si>
    <t>2019 Hyundai Tucson GO (fwd)</t>
  </si>
  <si>
    <t>2016 Holden Commodore SV6 Black 20 Pack</t>
  </si>
  <si>
    <t>2013 Mazda CX-9 Classic (fwd)</t>
  </si>
  <si>
    <t>2010 Mazda CX-9 Grand Touring</t>
  </si>
  <si>
    <t>GLA35</t>
  </si>
  <si>
    <t>2021 Mercedes-Benz GLA35 4Matic</t>
  </si>
  <si>
    <t>Sebring</t>
  </si>
  <si>
    <t>2008 Chrysler Sebring Limited</t>
  </si>
  <si>
    <t>2020 Mazda CX-5 Akera (4X4)</t>
  </si>
  <si>
    <t>2014 Ford Ranger XL 3.2 (4X4)</t>
  </si>
  <si>
    <t>2017 Toyota Landcruiser Prado GXL (4X4)</t>
  </si>
  <si>
    <t>2016 Mitsubishi Outlander XLS (4X4)</t>
  </si>
  <si>
    <t>2018 Toyota Corolla SX (hybrid)</t>
  </si>
  <si>
    <t>2021 Toyota Yaris Cross GXL</t>
  </si>
  <si>
    <t>2008 Nissan X-Trail TI (4X4)</t>
  </si>
  <si>
    <t>2018 Subaru Outback 3.6R</t>
  </si>
  <si>
    <t>2010 Ford Territory TS Limited Edition (rwd)</t>
  </si>
  <si>
    <t>2012 Jeep Wrangler Sport (4X4)</t>
  </si>
  <si>
    <t>2022 Toyota RAV4 XSE (2WD) Hybrid</t>
  </si>
  <si>
    <t>2014 Mercedes-Benz C250 Bluetec</t>
  </si>
  <si>
    <t>2021 Toyota RAV4 Cruiser (2WD) Hybrid</t>
  </si>
  <si>
    <t>2019 Ford Escape Titanium (awd)</t>
  </si>
  <si>
    <t>2016 Subaru Impreza 2.0I Premium (awd)</t>
  </si>
  <si>
    <t>428I</t>
  </si>
  <si>
    <t>2015 BMW 428I Modern Line</t>
  </si>
  <si>
    <t>2008 Holden Commodore SS-V</t>
  </si>
  <si>
    <t>2020 Volkswagen Amarok TDI550 Core 4Motion (4X4)</t>
  </si>
  <si>
    <t>2020 Volkswagen Golf 110 TSI Highline</t>
  </si>
  <si>
    <t>2017 Subaru Outback 2.5I Premium</t>
  </si>
  <si>
    <t>2020 Toyota RAV4 GX AWD Hybrid</t>
  </si>
  <si>
    <t>2011 Volkswagen Golf 77 TSI</t>
  </si>
  <si>
    <t>2019 Toyota Corolla SX</t>
  </si>
  <si>
    <t>2014 Mitsubishi Mirage LS</t>
  </si>
  <si>
    <t>2018 Ford Ranger XLT 3.2 (4X4)</t>
  </si>
  <si>
    <t>Clarkson, WA</t>
  </si>
  <si>
    <t>2018 Audi SQ5 3.0 Tfsi Quattro</t>
  </si>
  <si>
    <t>2021 Honda CR-V VTI LX (awd) 5 Seats</t>
  </si>
  <si>
    <t>2021 Audi Q5 40 TDI Quattro Mhev</t>
  </si>
  <si>
    <t>2022 Audi A3 35 Tfsi Mhev</t>
  </si>
  <si>
    <t>2018 Volkswagen Tiguan Allspace 110 TDI Comfortline</t>
  </si>
  <si>
    <t>2015 Mazda CX-9 Classic (fwd)</t>
  </si>
  <si>
    <t>2011 Honda Jazz VTI</t>
  </si>
  <si>
    <t>2018 Toyota RAV4 GXL (2WD)</t>
  </si>
  <si>
    <t>Granvia</t>
  </si>
  <si>
    <t>2011 Holden Cruze SRI V</t>
  </si>
  <si>
    <t>2022 Volkswagen Tiguan 162TSI Monochrome</t>
  </si>
  <si>
    <t>2019 Kia Sportage SX (fwd)</t>
  </si>
  <si>
    <t>2018 Toyota Camry Ascent</t>
  </si>
  <si>
    <t>2017 Volkswagen Polo Urban (66Tsi)</t>
  </si>
  <si>
    <t>M235I</t>
  </si>
  <si>
    <t>2015 BMW M235I</t>
  </si>
  <si>
    <t>2008 Toyota Hiace LWB</t>
  </si>
  <si>
    <t>2021 Toyota RAV4 GX (2WD) Hybrid</t>
  </si>
  <si>
    <t>2021 Audi RS Q3 2.5 Tfsi Quattro</t>
  </si>
  <si>
    <t>2016 Audi A3 2.0 Tfsi Sportback</t>
  </si>
  <si>
    <t>2016 Kia Sorento Platinum (4X4)</t>
  </si>
  <si>
    <t>2004 Holden Commodore Equipe</t>
  </si>
  <si>
    <t>2019 Toyota Hilux Rugged X (4X4)</t>
  </si>
  <si>
    <t>2016 Ford Ecosport Trend</t>
  </si>
  <si>
    <t>2018 Nissan X-Trail TI (4WD)</t>
  </si>
  <si>
    <t>E350</t>
  </si>
  <si>
    <t>2018 Mercedes-Benz E350 D</t>
  </si>
  <si>
    <t>Rondo</t>
  </si>
  <si>
    <t>2008 Kia Rondo EX Limited</t>
  </si>
  <si>
    <t>2007 Subaru Forester XS Luxury</t>
  </si>
  <si>
    <t>Campsie, NSW</t>
  </si>
  <si>
    <t>2020 Mazda BT-50 XT (4X2) (5YR)</t>
  </si>
  <si>
    <t>2022 Mini 3D Hatch Cooper SE Classic</t>
  </si>
  <si>
    <t>2021 Ford Mustang GT 5.0 V8</t>
  </si>
  <si>
    <t>2007 Holden Calais</t>
  </si>
  <si>
    <t>2021 Ford Ranger FX4 3.2 (4X4)</t>
  </si>
  <si>
    <t>2016 BMW M5</t>
  </si>
  <si>
    <t>2016 Holden Captiva Active 7 Seater</t>
  </si>
  <si>
    <t>Challenger</t>
  </si>
  <si>
    <t>2016 Ford Ranger XLS 3.2 (4X4)</t>
  </si>
  <si>
    <t>2004 Mazda 3 Maxx Sport</t>
  </si>
  <si>
    <t>Karoq</t>
  </si>
  <si>
    <t>2023 Skoda Karoq Sportline (4X4) 140TSI</t>
  </si>
  <si>
    <t>2008 Honda Civic VTI-L</t>
  </si>
  <si>
    <t>2017 Land Rover Discovery Sport TD4 (132KW) SE 5 Seat</t>
  </si>
  <si>
    <t>2017 Mazda CX-9 Touring (fwd)</t>
  </si>
  <si>
    <t>Opel</t>
  </si>
  <si>
    <t>2012 Opel Astra 1.6 Select Sports Tourer</t>
  </si>
  <si>
    <t>2021 Jeep Wrangler Unlimited Overland (4X4)</t>
  </si>
  <si>
    <t>2019 Mazda CX-9 Touring (fwd)</t>
  </si>
  <si>
    <t>Liverpool Volkswagen New Cars</t>
  </si>
  <si>
    <t>2022 Volkswagen Passat Alltrack 162TSI Premium (rf)</t>
  </si>
  <si>
    <t>2022 Volkswagen Touareg 170TDI</t>
  </si>
  <si>
    <t>2017 Toyota Landcruiser GXL (4X4)</t>
  </si>
  <si>
    <t>2018 Ford Focus RS (5 YR)</t>
  </si>
  <si>
    <t>2013 Jeep Compass Sport (4X4)</t>
  </si>
  <si>
    <t>2010 Subaru Forester XS Premium</t>
  </si>
  <si>
    <t>2010 Mazda 2 NEO</t>
  </si>
  <si>
    <t>2021 Mazda BT-50 GT (4X4)</t>
  </si>
  <si>
    <t>North Strathfield, NSW</t>
  </si>
  <si>
    <t>2018 Subaru Liberty 2.5I Premium</t>
  </si>
  <si>
    <t>2016 Mitsubishi Outlander LS (4X4)</t>
  </si>
  <si>
    <t>2018 Volkswagen Tiguan 132 TSI Comfortline</t>
  </si>
  <si>
    <t>2017 Subaru XV 2.0I-S</t>
  </si>
  <si>
    <t>2019 Honda CR-V VTI-L7 (2WD)</t>
  </si>
  <si>
    <t>2022 Hyundai I30 N Premium With Sunroof</t>
  </si>
  <si>
    <t>B200</t>
  </si>
  <si>
    <t>2010 Mercedes-Benz B200 Turbo</t>
  </si>
  <si>
    <t>2021 Toyota Kluger GX AWD</t>
  </si>
  <si>
    <t>2023 Volkswagen T-ROC 140TSI R-Line (restricted Ftr)</t>
  </si>
  <si>
    <t>2016 Hyundai Tucson Highlander (awd)</t>
  </si>
  <si>
    <t>2014 Volvo XC60 T5 Kinetic</t>
  </si>
  <si>
    <t>2016 Porsche Macan S</t>
  </si>
  <si>
    <t>2006 Honda Accord V6 Luxury</t>
  </si>
  <si>
    <t>2019 Audi Q5 45 Tfsi Quattro Sport</t>
  </si>
  <si>
    <t>2016 Holden Colorado Z71 (4X4)</t>
  </si>
  <si>
    <t>2009 Mazda CX-7 Classic (fwd)</t>
  </si>
  <si>
    <t>2020 Toyota Yaris Cross GX Hybrid</t>
  </si>
  <si>
    <t>2018 Mini Convertible Cooper S</t>
  </si>
  <si>
    <t>2008 Kia Carnival EX</t>
  </si>
  <si>
    <t>2018 Volkswagen Passat 206TSI R-Line</t>
  </si>
  <si>
    <t>2021 Mini 3D Hatch Cooper SE Classic</t>
  </si>
  <si>
    <t>2010 Audi A5 Sportback 2.0 Tfsi Quattro</t>
  </si>
  <si>
    <t>2012 Ford Fiesta LX</t>
  </si>
  <si>
    <t>2018 Kia Carnival Platinum</t>
  </si>
  <si>
    <t>2012 Hyundai Santa FE Active Crdi (4X4)</t>
  </si>
  <si>
    <t>2015 Audi S3 2.0 Tfsi Quattro</t>
  </si>
  <si>
    <t>2020 Audi RS 7 4.0 Tfsi Quattro Mhev</t>
  </si>
  <si>
    <t>2014 Holden Colorado LTZ (4X4)</t>
  </si>
  <si>
    <t>Fortuner</t>
  </si>
  <si>
    <t>2015 Toyota Fortuner GXL</t>
  </si>
  <si>
    <t>2010 Mitsubishi Lancer ES</t>
  </si>
  <si>
    <t>2021 Nissan Juke TI</t>
  </si>
  <si>
    <t>2022 Volkswagen Touareg 210TDI R-Line</t>
  </si>
  <si>
    <t>2017 Nissan Qashqai ST-L</t>
  </si>
  <si>
    <t>2023 Toyota RAV4 GXL (awd) Hybrid</t>
  </si>
  <si>
    <t>435I</t>
  </si>
  <si>
    <t>2016 BMW 435I Gran Coupe M Sport</t>
  </si>
  <si>
    <t>2021 Audi SQ7 TDI V8 Quattro Mhev</t>
  </si>
  <si>
    <t>2019 Ford Ranger Wildtrak 3.2 (4X4)</t>
  </si>
  <si>
    <t>2014 Land Rover Range Rover Evoque SD4 Pure</t>
  </si>
  <si>
    <t>2010 Mitsubishi Outlander VR</t>
  </si>
  <si>
    <t>2015 Hyundai Veloster SR Turbo +</t>
  </si>
  <si>
    <t>2020 Ford Puma ST-Line V</t>
  </si>
  <si>
    <t>2016 Subaru Forester 2.5I-S</t>
  </si>
  <si>
    <t>McDougalls Hill, NSW</t>
  </si>
  <si>
    <t>2018 Land Rover Discovery TD6 SE</t>
  </si>
  <si>
    <t>2021 MG HS Core</t>
  </si>
  <si>
    <t>2016 Mitsubishi Triton Exceed (4X4)</t>
  </si>
  <si>
    <t>2019 Volkswagen Touareg Launch Edition</t>
  </si>
  <si>
    <t>2015 Subaru Outback 2.5I Premium</t>
  </si>
  <si>
    <t>2019 Volkswagen Amarok TDI420 Core Edition (4X4)</t>
  </si>
  <si>
    <t>2012 Hyundai Veloster</t>
  </si>
  <si>
    <t>2019 Ford Ranger Raptor 2.0 (4X4)</t>
  </si>
  <si>
    <t>2011 Subaru Outback 2.0D Premium (sat-Nav)</t>
  </si>
  <si>
    <t>S5</t>
  </si>
  <si>
    <t>Audi Centre Sydney Pre-Owned</t>
  </si>
  <si>
    <t>2020 Hyundai Kona Elite (fwd)</t>
  </si>
  <si>
    <t>230I</t>
  </si>
  <si>
    <t>2017 BMW 230I M-Sport</t>
  </si>
  <si>
    <t>2018 Volkswagen Amarok V6 TDI 580 Ultimate</t>
  </si>
  <si>
    <t>2023 Volkswagen Tiguan Allspace 162TSI Monochrome</t>
  </si>
  <si>
    <t>2014 Mazda 2 Genki</t>
  </si>
  <si>
    <t>2015 Holden Captiva 7 LTZ (4X4)</t>
  </si>
  <si>
    <t>2014 Mazda BT-50 XT (4X2)</t>
  </si>
  <si>
    <t>Maxima</t>
  </si>
  <si>
    <t>2011 Nissan Maxima 350 ST-S</t>
  </si>
  <si>
    <t>2022 MG ZST Essence</t>
  </si>
  <si>
    <t>2014 BMW 116I</t>
  </si>
  <si>
    <t>2014 Holden Commodore Evoke (lpg)</t>
  </si>
  <si>
    <t>LPG</t>
  </si>
  <si>
    <t>2012 Mazda CX-7 Classic (fwd)</t>
  </si>
  <si>
    <t>2016 Volkswagen Polo 66 TSI Trendline</t>
  </si>
  <si>
    <t>2015 Isuzu D-MAX SX HI-Ride (4X4)</t>
  </si>
  <si>
    <t>Labrador, QLD</t>
  </si>
  <si>
    <t>2013 Nissan Patrol DX (4X4)</t>
  </si>
  <si>
    <t>2021 BMW X3 Sdrive20I M Sport</t>
  </si>
  <si>
    <t>2018 Toyota Corolla Ascent</t>
  </si>
  <si>
    <t>2023 Volkswagen Passat 206TSI R-Line (restr Feat)</t>
  </si>
  <si>
    <t>Fairfield, VIC</t>
  </si>
  <si>
    <t>2018 Maserati Ghibli</t>
  </si>
  <si>
    <t>2015 Volkswagen Golf 90 TSI Comfortline</t>
  </si>
  <si>
    <t>2017 Mitsubishi Triton GLX (4X4)</t>
  </si>
  <si>
    <t>2009 Honda Civic VTI</t>
  </si>
  <si>
    <t>2016 Holden Captiva 7 LS (fwd)</t>
  </si>
  <si>
    <t>2020 Suzuki Baleno GL</t>
  </si>
  <si>
    <t>2013 Hyundai IX35 SE (awd)</t>
  </si>
  <si>
    <t>E55</t>
  </si>
  <si>
    <t>2004 Mercedes-Benz E55 AMG</t>
  </si>
  <si>
    <t>8 cyl, 5.4 L</t>
  </si>
  <si>
    <t>2020 Toyota Hilux Rugged X (4X4)</t>
  </si>
  <si>
    <t>2016 Subaru Outback 2.0D Premium</t>
  </si>
  <si>
    <t>DS3</t>
  </si>
  <si>
    <t>2013 Citroen DS3 Dsport</t>
  </si>
  <si>
    <t>TT</t>
  </si>
  <si>
    <t>2009 Audi TT 2.0 Tfsi</t>
  </si>
  <si>
    <t>2022 Toyota Kluger Grande Hybrid AWD</t>
  </si>
  <si>
    <t>Bayford Volkswagen Fairfield</t>
  </si>
  <si>
    <t>2021 Volkswagen Caddy 5 Cargo TDI320</t>
  </si>
  <si>
    <t>2009 Toyota Corolla Ascent</t>
  </si>
  <si>
    <t>2012 Toyota Hiace LWB</t>
  </si>
  <si>
    <t>2013 Ford Territory TX (rwd)</t>
  </si>
  <si>
    <t>2018 Mitsubishi Pajero Sport GLS (4X4) 7 Seat</t>
  </si>
  <si>
    <t>2013 Toyota Camry Altise</t>
  </si>
  <si>
    <t>2012 Toyota Yaris YR</t>
  </si>
  <si>
    <t>2010 Mitsubishi Lancer ES Sportback</t>
  </si>
  <si>
    <t>2016 Holden Colorado LTZ (4X4)</t>
  </si>
  <si>
    <t>E400</t>
  </si>
  <si>
    <t>2018 Mercedes-Benz E400 4Matic</t>
  </si>
  <si>
    <t>2018 Ford Ranger FX4 Special Edition</t>
  </si>
  <si>
    <t>2021 Kia Sportage S (fwd)</t>
  </si>
  <si>
    <t>2021 Renault Koleos ZEN (4X2)</t>
  </si>
  <si>
    <t>2015 Jeep Wrangler Overland</t>
  </si>
  <si>
    <t>2023 Volkswagen Passat Alltrack 162TSI (restr Feat)</t>
  </si>
  <si>
    <t>2010 Mazda 3 Maxx Sport</t>
  </si>
  <si>
    <t>2016 Kia Carnival S</t>
  </si>
  <si>
    <t>2012 Kia Sorento SLI (4X4)</t>
  </si>
  <si>
    <t>DS4</t>
  </si>
  <si>
    <t>2012 Citroen DS4 Dstyle</t>
  </si>
  <si>
    <t>2023 Mitsubishi Triton GLX (4X4)</t>
  </si>
  <si>
    <t>Stanmore Mazda</t>
  </si>
  <si>
    <t>2022 Mazda BT-50 XTR (4X4)</t>
  </si>
  <si>
    <t>2014 Audi A1 Sportback 1.4 Tfsi Attraction</t>
  </si>
  <si>
    <t>2005 Toyota Camry Sportivo</t>
  </si>
  <si>
    <t>2019 Land Rover Range Rover Evoque P250 R-Dynamic SE (183KW)</t>
  </si>
  <si>
    <t>EOS</t>
  </si>
  <si>
    <t>2007 Volkswagen EOS 2.0 TDI</t>
  </si>
  <si>
    <t>Captur</t>
  </si>
  <si>
    <t>2017 Ford Ranger XLS 3.2 (4X4)</t>
  </si>
  <si>
    <t>2015 Toyota Hilux SR</t>
  </si>
  <si>
    <t>2018 BMW X1 Xdrive 25I</t>
  </si>
  <si>
    <t>2022 MG HS Essence</t>
  </si>
  <si>
    <t>2018 Toyota Camry SX V6</t>
  </si>
  <si>
    <t>2006 Toyota Yaris YR</t>
  </si>
  <si>
    <t>2023 Volkswagen T-ROC 110TSI Style (restricted Feat)</t>
  </si>
  <si>
    <t>2015 Ford Kuga Ambiente (awd)</t>
  </si>
  <si>
    <t>2023 Hyundai I30 N Premium With Sunroof</t>
  </si>
  <si>
    <t>2020 Subaru XV 2.0I</t>
  </si>
  <si>
    <t>2021 Mazda BT-50 XT (4X2)</t>
  </si>
  <si>
    <t>GLC250</t>
  </si>
  <si>
    <t>2018 Mercedes-Benz GLC250</t>
  </si>
  <si>
    <t>2020 Renault Koleos Black Edition</t>
  </si>
  <si>
    <t>2022 Nissan X-Trail ST (2WD)</t>
  </si>
  <si>
    <t>2015 Subaru Forester 2.0D-L</t>
  </si>
  <si>
    <t>2014 Volvo S60 T4 Kinetic</t>
  </si>
  <si>
    <t>2021 Audi Q7 50 TDI Quattro Mhev</t>
  </si>
  <si>
    <t>Arteon</t>
  </si>
  <si>
    <t>2022 Volkswagen Arteon 140TSI Elegance Shooting Brake</t>
  </si>
  <si>
    <t>2018 Isuzu D-MAX SX HI-Ride (4X2)</t>
  </si>
  <si>
    <t>2017 Toyota C-HR (AWD)</t>
  </si>
  <si>
    <t>2020 Mini Convertible John Cooper Works</t>
  </si>
  <si>
    <t>2015 Peugeot 308 Active</t>
  </si>
  <si>
    <t>Getz</t>
  </si>
  <si>
    <t>2010 Hyundai Getz S</t>
  </si>
  <si>
    <t>2012 Nissan Dualis TI-L (4X2)</t>
  </si>
  <si>
    <t>2012 Toyota Hilux SR</t>
  </si>
  <si>
    <t>2018 Volkswagen Polo 85 TSI Comfortline</t>
  </si>
  <si>
    <t>2019 Toyota RAV4 Cruiser AWD Hybrid</t>
  </si>
  <si>
    <t>2013 Holden Barina Spark CD</t>
  </si>
  <si>
    <t>2014 Toyota Corolla Ascent Sport</t>
  </si>
  <si>
    <t>2015 Volkswagen Caddy TDI250</t>
  </si>
  <si>
    <t>2018 Holden Colorado LS (4X4)</t>
  </si>
  <si>
    <t>2021 Ram 1500 Express</t>
  </si>
  <si>
    <t>2009 Ford Falcon XR6</t>
  </si>
  <si>
    <t>MX-5</t>
  </si>
  <si>
    <t>2016 Mazda MX-5 RF GT (black Roof)</t>
  </si>
  <si>
    <t>2011 Hyundai I30 SX 1.6 Crdi</t>
  </si>
  <si>
    <t>Kodiaq</t>
  </si>
  <si>
    <t>2023 Skoda Kodiaq RS (4X4) 180TSI</t>
  </si>
  <si>
    <t>2015 Hyundai I40 Active Tourer</t>
  </si>
  <si>
    <t>2017 Kia Sorento SLI (4X4)</t>
  </si>
  <si>
    <t>2013 Toyota Tarago GLI</t>
  </si>
  <si>
    <t>Truganina, VIC</t>
  </si>
  <si>
    <t>A8</t>
  </si>
  <si>
    <t>2013 Audi A8 3.0 TDI Quattro</t>
  </si>
  <si>
    <t>2011 Subaru Outback 2.5I</t>
  </si>
  <si>
    <t>2019 Kia Cerato Sport+ Safety Pack</t>
  </si>
  <si>
    <t>2019 Honda HR-V VTI</t>
  </si>
  <si>
    <t>2014 Nissan X-Trail ST 7 Seat (fwd)</t>
  </si>
  <si>
    <t>320CI</t>
  </si>
  <si>
    <t>2004 BMW 320CI</t>
  </si>
  <si>
    <t>6 cyl, 2.2 L</t>
  </si>
  <si>
    <t>Kellyville, NSW</t>
  </si>
  <si>
    <t>2012 Hyundai Veloster +</t>
  </si>
  <si>
    <t>2013 Holden Calais</t>
  </si>
  <si>
    <t>2023 Toyota Landcruiser LC300 GX (4X4)</t>
  </si>
  <si>
    <t>2006 Holden Astra CDX</t>
  </si>
  <si>
    <t>2007 Volkswagen EOS 2.0T FSI</t>
  </si>
  <si>
    <t>2018 Audi S3 Sportback 2.0 Tfsi Quattro</t>
  </si>
  <si>
    <t>2008 Honda CR-V (4X4) Luxury</t>
  </si>
  <si>
    <t>2010 Honda Jazz GLI</t>
  </si>
  <si>
    <t>2011 Mini Cooper S</t>
  </si>
  <si>
    <t>2012 Volkswagen Passat 118 TSI</t>
  </si>
  <si>
    <t>Grancabrio</t>
  </si>
  <si>
    <t>2012 Maserati Grancabrio</t>
  </si>
  <si>
    <t>2017 Toyota Landcruiser Prado Kakadu (4X4)</t>
  </si>
  <si>
    <t>2017 Ford Ranger XL 2.2 HI-Rider (4X2)</t>
  </si>
  <si>
    <t>2022 Toyota Kluger Grande AWD</t>
  </si>
  <si>
    <t>2007 BMW 320I</t>
  </si>
  <si>
    <t>2014 Mazda 3 XD Astina</t>
  </si>
  <si>
    <t>S40</t>
  </si>
  <si>
    <t>2010 Volvo S40 S</t>
  </si>
  <si>
    <t>2020 Holden Colorado LS (4X4)</t>
  </si>
  <si>
    <t>2014 Subaru Forester 2.5I</t>
  </si>
  <si>
    <t>2021 Audi S3 2.0 Tfsi Quattro</t>
  </si>
  <si>
    <t>2017 Jeep Grand Cherokee Laredo (4X2)</t>
  </si>
  <si>
    <t>2012 Jeep Grand Cherokee Laredo (4X4)</t>
  </si>
  <si>
    <t>Camira, QLD</t>
  </si>
  <si>
    <t>Festiva</t>
  </si>
  <si>
    <t>1999 Ford Festiva Glxi</t>
  </si>
  <si>
    <t>2020 Toyota Camry SL Hybrid</t>
  </si>
  <si>
    <t>2014 Skoda Octavia RS 162 TSI</t>
  </si>
  <si>
    <t>2017 Toyota Corolla Ascent</t>
  </si>
  <si>
    <t>2013 Hyundai Santa FE Elite Crdi (4X4)</t>
  </si>
  <si>
    <t>2019 Kia Cerato S</t>
  </si>
  <si>
    <t>2011 Mitsubishi Lancer ES</t>
  </si>
  <si>
    <t>2006 Suzuki Swift</t>
  </si>
  <si>
    <t>2020 Ford Ranger Raptor 2.0 (4X4)</t>
  </si>
  <si>
    <t>Express</t>
  </si>
  <si>
    <t>2007 Mitsubishi Express SWB</t>
  </si>
  <si>
    <t>2010 Volvo XC90 3.2 Executive</t>
  </si>
  <si>
    <t>2020 Subaru Impreza 2.0I-S (awd)</t>
  </si>
  <si>
    <t>2012 Holden Captiva 5 (FWD)</t>
  </si>
  <si>
    <t>2019 Suzuki Swift GL Navigator</t>
  </si>
  <si>
    <t>2017 Holden Trax LS</t>
  </si>
  <si>
    <t>2017 Volvo XC60 T6 R-Design</t>
  </si>
  <si>
    <t>2013 BMW M135I</t>
  </si>
  <si>
    <t>2013 Kia Cerato SI</t>
  </si>
  <si>
    <t>2012 Kia Optima SI</t>
  </si>
  <si>
    <t>2023 GWM UTE Cannon Vanta (4X4)</t>
  </si>
  <si>
    <t>2015 Audi TT S 2.0 Tfsi Quattro</t>
  </si>
  <si>
    <t>2016 Kia Picanto SI</t>
  </si>
  <si>
    <t>2015 Holden Barina CDX</t>
  </si>
  <si>
    <t>2018 Audi A3 35 Tfsi Sprtbck (1.4 Tfsi Cod)</t>
  </si>
  <si>
    <t>2015 Land Rover Discovery Sport SD4 HSE</t>
  </si>
  <si>
    <t>2008 Mazda BT-50 B3000 DX (4X4)</t>
  </si>
  <si>
    <t>2017 Toyota Hilux Workmate</t>
  </si>
  <si>
    <t>2018 BMW X3 Sdrive 20I</t>
  </si>
  <si>
    <t>2014 Mitsubishi Lancer ES Sport</t>
  </si>
  <si>
    <t>2009 Nissan Navara ST-X</t>
  </si>
  <si>
    <t>2013 Hyundai Santa FE Active Crdi (4X4)</t>
  </si>
  <si>
    <t>2020 Mazda BT-50 GT (4X4)</t>
  </si>
  <si>
    <t>2006 BMW X3 2.5SI</t>
  </si>
  <si>
    <t>2016 Mazda BT-50 XTR (4X2)</t>
  </si>
  <si>
    <t>CX-30</t>
  </si>
  <si>
    <t>2020 Mazda CX-30 G20 Evolve (fwd)</t>
  </si>
  <si>
    <t>2021 Mazda CX-9 GT SP (fwd)</t>
  </si>
  <si>
    <t>NX250</t>
  </si>
  <si>
    <t>2022 Lexus NX250 2WD</t>
  </si>
  <si>
    <t>S4</t>
  </si>
  <si>
    <t>Jetta</t>
  </si>
  <si>
    <t>2013 Volkswagen Jetta 118 TSI Comfortline</t>
  </si>
  <si>
    <t>2009 Holden Calais V</t>
  </si>
  <si>
    <t>2016 Volkswagen Tiguan 110 TSI Trendline</t>
  </si>
  <si>
    <t>2011 Ford Transit Jumbo LWB High Roof (drw)</t>
  </si>
  <si>
    <t>2013 Nissan Pulsar ST</t>
  </si>
  <si>
    <t>2021 Volkswagen Polo 85TSI Comfortline</t>
  </si>
  <si>
    <t>2015 Mercedes-Benz GLA250 4Matic</t>
  </si>
  <si>
    <t>2017 Nissan X-Trail ST (2WD)</t>
  </si>
  <si>
    <t>2018 Toyota Landcruiser Prado VX (4X4)</t>
  </si>
  <si>
    <t>2020 BMW X1 Xdrive 25I</t>
  </si>
  <si>
    <t>2022 Suzuki Swift GL S</t>
  </si>
  <si>
    <t>2015 Jeep Grand Cherokee Limited (4X4)</t>
  </si>
  <si>
    <t>2018 Nissan X-Trail ST (4WD)</t>
  </si>
  <si>
    <t>Saap Auto</t>
  </si>
  <si>
    <t>2010 BMW Z4 Sdrive 30I</t>
  </si>
  <si>
    <t>Sydney City Skoda</t>
  </si>
  <si>
    <t>2022 Skoda Octavia Style 110TSI</t>
  </si>
  <si>
    <t>2014 Subaru WRX (AWD)</t>
  </si>
  <si>
    <t>2019 Lexus RX350 Crafted Edition</t>
  </si>
  <si>
    <t>2010 Kia RIO SI</t>
  </si>
  <si>
    <t>2014 Kia RIO S</t>
  </si>
  <si>
    <t>2018 BMW X6 Xdrive 30D M Sport</t>
  </si>
  <si>
    <t>2009 Hyundai Tucson City SX</t>
  </si>
  <si>
    <t>2011 Mazda CX-7 Classic (fwd)</t>
  </si>
  <si>
    <t>2013 Hyundai I30 Elite</t>
  </si>
  <si>
    <t>2022 BMW 118I M Sport</t>
  </si>
  <si>
    <t>2009 Audi Q7 4.2 FSI Quattro</t>
  </si>
  <si>
    <t>2014 Nissan Navara RX (4X2)</t>
  </si>
  <si>
    <t>2023 Volkswagen Tiguan 235TSI R</t>
  </si>
  <si>
    <t>2012 Mazda BT-50 XTR (4X2)</t>
  </si>
  <si>
    <t>2020 Jeep Wrangler Unlimited Rubicon (4X4)</t>
  </si>
  <si>
    <t>2011 Honda Civic SI</t>
  </si>
  <si>
    <t>2013 BMW X3 Xdrive 30D</t>
  </si>
  <si>
    <t>2014 Dodge Journey R/T</t>
  </si>
  <si>
    <t>2012 Toyota Corolla Ascent Sport</t>
  </si>
  <si>
    <t>2014 Mitsubishi Outlander LS (4X4)</t>
  </si>
  <si>
    <t>2011 Holden Captiva 7 LX (4X4)</t>
  </si>
  <si>
    <t>2011 Volkswagen Amarok TDI400 (4X4)</t>
  </si>
  <si>
    <t>2011 Hyundai Santa FE SLX Crdi (4X4)</t>
  </si>
  <si>
    <t>2016 Mercedes-Benz GLC250 D</t>
  </si>
  <si>
    <t>Saab</t>
  </si>
  <si>
    <t>2016 Volkswagen Tiguan 110 TSI Comfortline</t>
  </si>
  <si>
    <t>2012 Holden Cruze SRI V</t>
  </si>
  <si>
    <t>2008 Toyota Kluger KX-R (fwd) 7 Seat</t>
  </si>
  <si>
    <t>2021 Mazda MX-5 Roadster GT RS</t>
  </si>
  <si>
    <t>2015 Peugeot 4008 Active (4X2)</t>
  </si>
  <si>
    <t>2015 Nissan Navara ST (4X4)</t>
  </si>
  <si>
    <t>2010 Hyundai IX35 Elite (awd)</t>
  </si>
  <si>
    <t>2013 Mercedes-Benz B180 BE</t>
  </si>
  <si>
    <t>2015 Audi A3 1.4 Tfsi Attraction COD</t>
  </si>
  <si>
    <t>2013 Honda Civic VTI-S</t>
  </si>
  <si>
    <t>2022 Volkswagen Tiguan 110TSI Life</t>
  </si>
  <si>
    <t>2022 Skoda Octavia Style</t>
  </si>
  <si>
    <t>2020 Toyota Yaris Ascent</t>
  </si>
  <si>
    <t>2005 Toyota Hilux SR (4X4)</t>
  </si>
  <si>
    <t>2011 Subaru WRX (AWD)</t>
  </si>
  <si>
    <t>RS6</t>
  </si>
  <si>
    <t>2015 Audi RS6 Avant</t>
  </si>
  <si>
    <t>2022 Toyota C-HR GXL (awd)</t>
  </si>
  <si>
    <t>2021 Audi Q7 45 TDI Quattro Mhev</t>
  </si>
  <si>
    <t>2018 Toyota Hilux Rogue (4X4)</t>
  </si>
  <si>
    <t>CT</t>
  </si>
  <si>
    <t>2021 Lexus CT 200H Luxury Hybrid</t>
  </si>
  <si>
    <t>Bentley</t>
  </si>
  <si>
    <t>Mulsanne</t>
  </si>
  <si>
    <t>1985 Bentley Mulsanne</t>
  </si>
  <si>
    <t>8 cyl, 6.8 L</t>
  </si>
  <si>
    <t>Leaded</t>
  </si>
  <si>
    <t>27 L / 100 km</t>
  </si>
  <si>
    <t>2012 Hyundai Elantra Active</t>
  </si>
  <si>
    <t>2022 Volkswagen Arteon 206TSI R-Line Shooting Brake</t>
  </si>
  <si>
    <t>2017 Kia Cerato Sport+</t>
  </si>
  <si>
    <t>2008 Subaru Impreza WRX (awd)</t>
  </si>
  <si>
    <t>2013 Holden Barina CD</t>
  </si>
  <si>
    <t>2021 Toyota RAV4 Edge (awd) Hybrid</t>
  </si>
  <si>
    <t>2013 Mercedes-Benz C63 AMG</t>
  </si>
  <si>
    <t>2019 Volkswagen Golf R</t>
  </si>
  <si>
    <t>2013 Volvo XC60 T5 Luxury</t>
  </si>
  <si>
    <t>2015 Holden Calais V</t>
  </si>
  <si>
    <t>2015 Mazda 2 Maxx</t>
  </si>
  <si>
    <t>2018 BMW 330I Touring M-Sport</t>
  </si>
  <si>
    <t>Lindfield, NSW</t>
  </si>
  <si>
    <t>2019 Volkswagen Tiguan 132 TSI Comfortline</t>
  </si>
  <si>
    <t>2012 Mitsubishi Triton GLX-R</t>
  </si>
  <si>
    <t>2015 BMW 320I Sport Line</t>
  </si>
  <si>
    <t>2019 Audi Q2 35 Tfsi (1.4 Tfsi)</t>
  </si>
  <si>
    <t>2015 Mitsubishi ASX LS (4WD)</t>
  </si>
  <si>
    <t>2006 Volkswagen Golf GTI</t>
  </si>
  <si>
    <t>2016 Toyota Hilux SR (4X4)</t>
  </si>
  <si>
    <t>2016 Audi A1 Sportback 1.4 Tfsi Sport</t>
  </si>
  <si>
    <t>2016 Land Rover Range Rover Evoque TD4 180 HSE</t>
  </si>
  <si>
    <t>2021 Renault Captur Intens</t>
  </si>
  <si>
    <t>2022 Lexus ES250 Luxury</t>
  </si>
  <si>
    <t>2012 Nissan X-Trail TI (4X4)</t>
  </si>
  <si>
    <t>2015 Kia Sportage Platinum (awd)</t>
  </si>
  <si>
    <t>2006 Honda Jazz VTI</t>
  </si>
  <si>
    <t>Macarthur Suzuki</t>
  </si>
  <si>
    <t>2023 Suzuki Swift Sport Turbo</t>
  </si>
  <si>
    <t>2020 Nissan X-Trail ST (4X2)</t>
  </si>
  <si>
    <t>2022 Volkswagen T-Cross 85Tfsi Life</t>
  </si>
  <si>
    <t>2010 Volvo XC90 3.2 R-Design</t>
  </si>
  <si>
    <t>2023 Toyota RAV4 XSE (2WD) Hybrid Premium Paint</t>
  </si>
  <si>
    <t>2019 Hyundai Accent Sport</t>
  </si>
  <si>
    <t>2022 Toyota RAV4 Cruiser (awd) Hybrid</t>
  </si>
  <si>
    <t>2007 Holden Commodore SV6</t>
  </si>
  <si>
    <t>2018 Volkswagen Arteon 206 TSI R-Line</t>
  </si>
  <si>
    <t>2009 Mitsubishi Lancer ES Sportback</t>
  </si>
  <si>
    <t>2021 Toyota Yaris Cross Urban (two-Tone)</t>
  </si>
  <si>
    <t>2019 Mazda 3 Touring (5YR)</t>
  </si>
  <si>
    <t>2022 Ford Ranger XL 2.0 HI-Rider (4X2)</t>
  </si>
  <si>
    <t>2019 Toyota Landcruiser LC200 Sahara (4X4)</t>
  </si>
  <si>
    <t>2017 Honda Civic VTI</t>
  </si>
  <si>
    <t>2014 Honda Jazz VTI-L</t>
  </si>
  <si>
    <t>2018 Volvo XC60 D4 Momentum</t>
  </si>
  <si>
    <t>2016 Mercedes-Benz C63 S</t>
  </si>
  <si>
    <t>2015 Isuzu MU-X LS-T (4X4)</t>
  </si>
  <si>
    <t>2012 Ford Territory TX Limited Edition (4X4)</t>
  </si>
  <si>
    <t>Alto Volkswagen North Shore New Cars</t>
  </si>
  <si>
    <t>2014 Mitsubishi Pajero GLS LWB (4X4)</t>
  </si>
  <si>
    <t>2013 Mazda BT-50 XTR (4X4)</t>
  </si>
  <si>
    <t>2011 Toyota Yaris YRS</t>
  </si>
  <si>
    <t>2020 Toyota Camry Ascent Hybrid</t>
  </si>
  <si>
    <t>2021 Skoda Octavia RS</t>
  </si>
  <si>
    <t>2019 Nissan Navara ST (4X2)</t>
  </si>
  <si>
    <t>2015 Toyota Corolla Ascent</t>
  </si>
  <si>
    <t>2018 Mitsubishi Outlander LS 7 Seat (2WD)</t>
  </si>
  <si>
    <t>2018 Land Rover Range Rover Sport SDV6 HSE</t>
  </si>
  <si>
    <t>2011 Holden Cruze CD</t>
  </si>
  <si>
    <t>2023 Volkswagen Caddy 5 Cargo TDI280</t>
  </si>
  <si>
    <t>2010 Skoda Octavia 118 TSI</t>
  </si>
  <si>
    <t>Suttons Mitsubishi Arncliffe- New/Demo</t>
  </si>
  <si>
    <t>2022 Mitsubishi Triton GSR (4X4)</t>
  </si>
  <si>
    <t>2015 Isuzu D-MAX LS-U HI-Ride (4X2)</t>
  </si>
  <si>
    <t>2018 Toyota Landcruiser LC200 Sahara (4X4)</t>
  </si>
  <si>
    <t>2015 LDV G10</t>
  </si>
  <si>
    <t>2018 Hyundai Tucson Highlander (awd)</t>
  </si>
  <si>
    <t>2009 Subaru Forester XT Premium</t>
  </si>
  <si>
    <t>2021 Hyundai I30</t>
  </si>
  <si>
    <t>2011 Toyota Aurion Touring SE</t>
  </si>
  <si>
    <t>2017 Nissan Qashqai N-TEC</t>
  </si>
  <si>
    <t>2019 Mercedes-Benz C43</t>
  </si>
  <si>
    <t>2011 BMW X3 Xdrive 30D</t>
  </si>
  <si>
    <t>2019 Toyota Hilux Workmate</t>
  </si>
  <si>
    <t>2015 Nissan X-Trail ST (4X4)</t>
  </si>
  <si>
    <t>2018 Hyundai I30 Active 1.6 Crdi</t>
  </si>
  <si>
    <t>2011 Mazda 3 SP20 Skyactiv</t>
  </si>
  <si>
    <t>2005 Hyundai Getz GL</t>
  </si>
  <si>
    <t>2006 Toyota Kluger CVX (4X4)</t>
  </si>
  <si>
    <t>2022 Ford Escape ST-Line (awd)</t>
  </si>
  <si>
    <t>2010 BMW X5 Xdrive 30D</t>
  </si>
  <si>
    <t>2012 Subaru Forester X</t>
  </si>
  <si>
    <t>2016 Holden Trax LS</t>
  </si>
  <si>
    <t>2023 Renault Koleos Intens (4X2)</t>
  </si>
  <si>
    <t>2019 Suzuki Vitara 1.6L</t>
  </si>
  <si>
    <t>2017 Volkswagen Amarok V6 TDI 550 Highline</t>
  </si>
  <si>
    <t>2019 Subaru Forester 2.5I (awd)</t>
  </si>
  <si>
    <t>2013 Subaru Impreza 2.0I-S (awd)</t>
  </si>
  <si>
    <t>Trailblazer</t>
  </si>
  <si>
    <t>2017 Holden Trailblazer LT (4X4)</t>
  </si>
  <si>
    <t>2020 Toyota RAV4 GXL 2WD Hybrid</t>
  </si>
  <si>
    <t>2019 Mazda CX-3 S Touring (fwd)</t>
  </si>
  <si>
    <t>2022 Toyota C-HR Koba (awd)</t>
  </si>
  <si>
    <t>2015 Mitsubishi Challenger (4X4)</t>
  </si>
  <si>
    <t>2020 Toyota Hilux SR (4X4)</t>
  </si>
  <si>
    <t>2013 Hyundai IX35 Active (fwd)</t>
  </si>
  <si>
    <t>2023 BMW X5 M50I</t>
  </si>
  <si>
    <t>2014 Ford Focus ST</t>
  </si>
  <si>
    <t>2012 Toyota Corolla Ascent</t>
  </si>
  <si>
    <t>2019 Toyota RAV4 Cruiser 2WD Hybrid</t>
  </si>
  <si>
    <t>2016 Mitsubishi Pajero GLX LWB (4X4)</t>
  </si>
  <si>
    <t>2018 Ford Ranger XLT 3.2 (4X4) (5 YR)</t>
  </si>
  <si>
    <t>2008 Toyota Corolla Levin ZR</t>
  </si>
  <si>
    <t>2016 Land Rover Range Rover Evoque TD4 180 SE</t>
  </si>
  <si>
    <t>2017 Holden Trailblazer LTZ (4X4)</t>
  </si>
  <si>
    <t>Freemont</t>
  </si>
  <si>
    <t>2013 Fiat Freemont Lounge</t>
  </si>
  <si>
    <t>2018 Mazda 2 NEO</t>
  </si>
  <si>
    <t>2015 Holden Calais</t>
  </si>
  <si>
    <t>2012 Honda Odyssey Luxury</t>
  </si>
  <si>
    <t>2014 Toyota Landcruiser GXL (4X4)</t>
  </si>
  <si>
    <t>11.9 L / 100 km</t>
  </si>
  <si>
    <t>2014 Mitsubishi ASX Aspire (2WD)</t>
  </si>
  <si>
    <t>2016 Nissan Pulsar ST</t>
  </si>
  <si>
    <t>2019 Land Rover Range Rover Evoque D180 R-Dynamic SE (132KW)</t>
  </si>
  <si>
    <t>2013 Audi A3 Sportback 1.4 Tfsi Attraction</t>
  </si>
  <si>
    <t>2012 Ford Territory TX (rwd)</t>
  </si>
  <si>
    <t>2011 Volkswagen Golf 118 TSI Comfortline</t>
  </si>
  <si>
    <t>2016 Volkswagen Tiguan 132 TSI (4X4)</t>
  </si>
  <si>
    <t>2022 Toyota Yaris Cross GX Hybrid</t>
  </si>
  <si>
    <t>2018 Mazda 6 Atenza</t>
  </si>
  <si>
    <t>2014 Subaru Impreza 2.0I (awd)</t>
  </si>
  <si>
    <t>2014 Subaru BRZ</t>
  </si>
  <si>
    <t>2013 Audi A6 2.0 TDI</t>
  </si>
  <si>
    <t>2008 Holden Commodore SV6</t>
  </si>
  <si>
    <t>2012 Nissan X-Trail ST (fwd)</t>
  </si>
  <si>
    <t>2017 Holden Commodore RS</t>
  </si>
  <si>
    <t>2010 Holden Commodore International</t>
  </si>
  <si>
    <t>2021 Hyundai Kona N Line (awd)</t>
  </si>
  <si>
    <t>2012 Mitsubishi Lancer ES</t>
  </si>
  <si>
    <t>2014 Volkswagen Caddy TDI250</t>
  </si>
  <si>
    <t>2018 Ford Everest Trend (4WD) (5 YR)</t>
  </si>
  <si>
    <t>2021 Hyundai Kona Active (fwd)</t>
  </si>
  <si>
    <t>2014 Audi Q7 3.0 TDI Quattro</t>
  </si>
  <si>
    <t>2014 Toyota Camry RZ S.e.</t>
  </si>
  <si>
    <t>2013 Holden Barina CDX</t>
  </si>
  <si>
    <t>2005 Mercedes-Benz E350 Avantgarde</t>
  </si>
  <si>
    <t>2005 Toyota Camry Grande</t>
  </si>
  <si>
    <t>2015 Mitsubishi ASX XLS (4WD)</t>
  </si>
  <si>
    <t>2021 Nissan Patrol TI (4X4)</t>
  </si>
  <si>
    <t>8 cyl, 5.6 L</t>
  </si>
  <si>
    <t>14.4 L / 100 km</t>
  </si>
  <si>
    <t>2020 Mazda CX-30 G20 Pure (fwd)</t>
  </si>
  <si>
    <t>2011 Toyota Yaris YR</t>
  </si>
  <si>
    <t>F</t>
  </si>
  <si>
    <t>2013 Jeep Grand Cherokee Limited (4X4)</t>
  </si>
  <si>
    <t>2013 Nissan Dualis TI-L (4X2)</t>
  </si>
  <si>
    <t>2011 Mitsubishi Outlander LS (7 Seat)</t>
  </si>
  <si>
    <t>2007 Toyota Camry Ateva</t>
  </si>
  <si>
    <t>2020 MG HS Excite</t>
  </si>
  <si>
    <t>2022 MG HS Excite</t>
  </si>
  <si>
    <t>2018 Mitsubishi Eclipse Cross ES (2WD)</t>
  </si>
  <si>
    <t>2019 Hyundai I30 Active 1.6 Crdi</t>
  </si>
  <si>
    <t>2018 Volkswagen Amarok V6 TDI 550 Highline</t>
  </si>
  <si>
    <t>2010 Land Rover Range Rover Sport 3.6 TDV8</t>
  </si>
  <si>
    <t>8 cyl, 3.6 L</t>
  </si>
  <si>
    <t>2017 Toyota Tarago GLI V6</t>
  </si>
  <si>
    <t>2017 Mazda CX-3 S Touring (fwd)</t>
  </si>
  <si>
    <t>2005 Holden Commodore S</t>
  </si>
  <si>
    <t>2021 Volkswagen T-Cross 85TSI Style</t>
  </si>
  <si>
    <t>2016 Mazda CX-5 Maxx Sport (4X4)</t>
  </si>
  <si>
    <t>2010 Mazda CX-7 Classic (fwd)</t>
  </si>
  <si>
    <t>2012 BMW X1 Sdrive 18I</t>
  </si>
  <si>
    <t>2017 Ford Ranger FX4 Special Edition</t>
  </si>
  <si>
    <t>2019 Volkswagen Tiguan Allspace 162 TSI Highline</t>
  </si>
  <si>
    <t>2014 Hyundai I20 Active</t>
  </si>
  <si>
    <t>2018 Toyota Camry SL</t>
  </si>
  <si>
    <t>2015 Volvo V40 D4 Luxury Cross Country</t>
  </si>
  <si>
    <t>2016 Mazda 6 Atenza</t>
  </si>
  <si>
    <t>2013 Hyundai I30 Active 1.6 Crdi</t>
  </si>
  <si>
    <t>2022 Skoda Superb Style</t>
  </si>
  <si>
    <t>2012 Toyota Camry Altise</t>
  </si>
  <si>
    <t>2011 Toyota Corolla Ascent Sport</t>
  </si>
  <si>
    <t>2019 Kia Cerato GT (turbo)</t>
  </si>
  <si>
    <t>2018 BMW X3 Xdrive 30I</t>
  </si>
  <si>
    <t>Volvo Cars Liverpool</t>
  </si>
  <si>
    <t>2022 Volvo XC60 Ultimate B6 Dark Mhev</t>
  </si>
  <si>
    <t>2012 Volvo XC60 D5 R-Design</t>
  </si>
  <si>
    <t>2005 BMW X5 3.0I</t>
  </si>
  <si>
    <t>13.4 L / 100 km</t>
  </si>
  <si>
    <t>2016 Ford Mustang Fastback GT 5.0 V8</t>
  </si>
  <si>
    <t>2002 Toyota Corolla Conquest Seca</t>
  </si>
  <si>
    <t>2014 Ford Ranger XL 2.2 HI-Rider (4X2)</t>
  </si>
  <si>
    <t>2013 Mazda CX-5 Maxx (4X4)</t>
  </si>
  <si>
    <t>2011 Mazda 3 SP25</t>
  </si>
  <si>
    <t>2005 Toyota Hilux SR5 (4X4)</t>
  </si>
  <si>
    <t>IS300H</t>
  </si>
  <si>
    <t>2016 Lexus IS300H Luxury Hybrid</t>
  </si>
  <si>
    <t>2023 Audi RS 3 2.5 Tfsi S Tronic</t>
  </si>
  <si>
    <t>2020 Toyota Yaris Ascent Sport</t>
  </si>
  <si>
    <t>2014 Volkswagen Amarok TDI400 (4X2)</t>
  </si>
  <si>
    <t>2015 Toyota Corolla Ascent Sport</t>
  </si>
  <si>
    <t>2008 Nissan Dualis TI (4X4)</t>
  </si>
  <si>
    <t>2013 Mazda CX-5 Maxx (4X2)</t>
  </si>
  <si>
    <t>2022 Audi Q5 40 TDI Quattro Mhev</t>
  </si>
  <si>
    <t>2018 Ford Escape Trend (fwd)</t>
  </si>
  <si>
    <t>2013 Ford Territory TS (4X4)</t>
  </si>
  <si>
    <t>2004 Mazda 3 NEO</t>
  </si>
  <si>
    <t>2016 Toyota Camry Altise</t>
  </si>
  <si>
    <t>2016 Audi Q5 2.0 TDI Quattro</t>
  </si>
  <si>
    <t>Panda</t>
  </si>
  <si>
    <t>2014 Fiat Panda Easy</t>
  </si>
  <si>
    <t>2018 Mazda 3 Maxx</t>
  </si>
  <si>
    <t>2017 Toyota Hilux Workmate (4X4)</t>
  </si>
  <si>
    <t>2023 Skoda Octavia RS 180TSI</t>
  </si>
  <si>
    <t>2017 Land Rover Discovery Sport TD4 180 SE 5 Seat</t>
  </si>
  <si>
    <t>2015 Renault Kangoo 1.6 SWB</t>
  </si>
  <si>
    <t>Gladiator</t>
  </si>
  <si>
    <t>2020 Jeep Gladiator Overland (4X4)</t>
  </si>
  <si>
    <t>2018 Mitsubishi ASX ES Adas ( 2WD)</t>
  </si>
  <si>
    <t>2011 Jeep Wrangler Unlimited Sport (4X4)</t>
  </si>
  <si>
    <t>2013 Mitsubishi ASX Aspire (2WD)</t>
  </si>
  <si>
    <t>ML400</t>
  </si>
  <si>
    <t>2014 Mercedes-Benz ML400 (4X4)</t>
  </si>
  <si>
    <t>2017 Mitsubishi Triton GLS (4X4)</t>
  </si>
  <si>
    <t>B2500</t>
  </si>
  <si>
    <t>2005 Mazda B2500 Bravo DX (4X4)</t>
  </si>
  <si>
    <t>2020 Mitsubishi Outlander ES 7 Seat (awd)</t>
  </si>
  <si>
    <t>2021 Mitsubishi Mirage ES</t>
  </si>
  <si>
    <t>2006 Toyota Camry Sportivo</t>
  </si>
  <si>
    <t>2015 Toyota Hilux Workmate</t>
  </si>
  <si>
    <t>2016 BMW 118I Sportline</t>
  </si>
  <si>
    <t>2012 Toyota Hilux SR (4X4)</t>
  </si>
  <si>
    <t>2001 Toyota Hilux Workmate</t>
  </si>
  <si>
    <t>2003 Nissan Pulsar ST-L</t>
  </si>
  <si>
    <t>2010 Mitsubishi Outlander Activ</t>
  </si>
  <si>
    <t>2022 Volkswagen Tiguan Allspace 132TSI Life</t>
  </si>
  <si>
    <t>2004 Holden Commodore Berlina</t>
  </si>
  <si>
    <t>2022 BMW X3 Xdrive30I M Sport</t>
  </si>
  <si>
    <t>2013 Ford Territory Titanium (rwd)</t>
  </si>
  <si>
    <t>2015 Audi Q7 3.0 TDI Quattro</t>
  </si>
  <si>
    <t>2017 Mitsubishi Pajero Sport Exceed (4X4) 7 Seat</t>
  </si>
  <si>
    <t>2023 Mazda BT-50 XT (4X4)</t>
  </si>
  <si>
    <t>2008 Mazda CX-7 Classic (4X4)</t>
  </si>
  <si>
    <t>500X</t>
  </si>
  <si>
    <t>2016 Fiat 500X POP</t>
  </si>
  <si>
    <t>2008 Ford Territory SR2 (rwd)</t>
  </si>
  <si>
    <t>2017 Mercedes-Benz C63 S</t>
  </si>
  <si>
    <t>2009 Ford Ranger XLT (4X4)</t>
  </si>
  <si>
    <t>2015 Porsche Cayenne Diesel</t>
  </si>
  <si>
    <t>2020 Toyota RAV4 GX (awd) Hybrid</t>
  </si>
  <si>
    <t>2015 Renault Megane GT-Line</t>
  </si>
  <si>
    <t>2009 Subaru Liberty 2.5I</t>
  </si>
  <si>
    <t>2020 Volkswagen T-ROC 140TSI Sport</t>
  </si>
  <si>
    <t>2016 Honda City VTI-LM (le)</t>
  </si>
  <si>
    <t>2007 Volkswagen Passat 2.0T FSI</t>
  </si>
  <si>
    <t>2015 Hyundai Iload Crew</t>
  </si>
  <si>
    <t>CLS53</t>
  </si>
  <si>
    <t>2018 Mercedes-Benz CLS53 4Matic+</t>
  </si>
  <si>
    <t>2011 Land Rover Range Rover Vogue Autobiography SC 5.0 V8</t>
  </si>
  <si>
    <t>14.9 L / 100 km</t>
  </si>
  <si>
    <t>2018 LDV T60 Luxe (4X4)</t>
  </si>
  <si>
    <t>Micra</t>
  </si>
  <si>
    <t>2012 Nissan Micra ST</t>
  </si>
  <si>
    <t>2004 Toyota Landcruiser Prado Grande (4X4)</t>
  </si>
  <si>
    <t>2019 Land Rover Range Rover Evoque P200 R-Dynamic S (147KW)</t>
  </si>
  <si>
    <t>2022 Toyota RAV4 GX (2WD)</t>
  </si>
  <si>
    <t>2020 Subaru Liberty 2.5I AWD</t>
  </si>
  <si>
    <t>2013 Toyota Yaris YRS</t>
  </si>
  <si>
    <t>2013 Mazda CX-9 Luxury</t>
  </si>
  <si>
    <t>2017 Ford Mondeo Titanium</t>
  </si>
  <si>
    <t>2009 Subaru Forester XT</t>
  </si>
  <si>
    <t>2013 Mitsubishi Outlander Aspire (4X4)</t>
  </si>
  <si>
    <t>2022 Volkswagen Passat 206TSI R-Line (restr Feat)</t>
  </si>
  <si>
    <t>2009 Holden Captiva LX (4X4)</t>
  </si>
  <si>
    <t>2015 Hyundai Elantra Active Special Edition</t>
  </si>
  <si>
    <t>Clio</t>
  </si>
  <si>
    <t>2008 Mitsubishi Lancer ES</t>
  </si>
  <si>
    <t>2020 Kia Carnival S</t>
  </si>
  <si>
    <t>2019 Kia RIO S</t>
  </si>
  <si>
    <t>2005 Holden Commodore Lumina</t>
  </si>
  <si>
    <t>2010 Mazda 6 Classic</t>
  </si>
  <si>
    <t>2012 Mazda 3 NEO</t>
  </si>
  <si>
    <t>2009 Holden Commodore Omega</t>
  </si>
  <si>
    <t>2021 Mini 3D Hatch Cooper SE Mini Yours</t>
  </si>
  <si>
    <t>2016 Nissan Navara RX (4X4)</t>
  </si>
  <si>
    <t>2014 Hyundai I30 Tourer Active 1.6 Crdi</t>
  </si>
  <si>
    <t>2005 Mazda MX-5 (leather)</t>
  </si>
  <si>
    <t>2018 Nissan X-Trail ST (2WD)</t>
  </si>
  <si>
    <t>2018 Mazda BT-50 XT (4X4) (5YR)</t>
  </si>
  <si>
    <t>Alto North Shore MG</t>
  </si>
  <si>
    <t>2022 MG ZS EV Essence</t>
  </si>
  <si>
    <t>2010 Nissan Navara ST-X (4X4)</t>
  </si>
  <si>
    <t>2008 Mitsubishi Lancer VR-X</t>
  </si>
  <si>
    <t>2018 Land Rover Discovery SD4 SE (177KW)</t>
  </si>
  <si>
    <t>2013 Volkswagen Golf 110 TDI Highline</t>
  </si>
  <si>
    <t>Ferrari</t>
  </si>
  <si>
    <t>2001 Ferrari 360 Spider</t>
  </si>
  <si>
    <t>20 L / 100 km</t>
  </si>
  <si>
    <t>2004 Kia RIO</t>
  </si>
  <si>
    <t>2019 Audi A4 40 Tfsi S Tronic Sport</t>
  </si>
  <si>
    <t>2015 Volkswagen Passat 140 TDI Highline</t>
  </si>
  <si>
    <t>Scirocco</t>
  </si>
  <si>
    <t>2012 Volkswagen Scirocco R</t>
  </si>
  <si>
    <t>2019 Mazda CX-5 Maxx Sport (4X4)</t>
  </si>
  <si>
    <t>GLA180</t>
  </si>
  <si>
    <t>2017 Mercedes-Benz GLA180</t>
  </si>
  <si>
    <t>2023 Volkswagen Passat Alltrack 162TSI Premium (rf)</t>
  </si>
  <si>
    <t>2018 Subaru Forester 2.5I-S (awd)</t>
  </si>
  <si>
    <t>2009 Volkswagen Polo GTI</t>
  </si>
  <si>
    <t>2010 Toyota Hiace Slwb</t>
  </si>
  <si>
    <t>2016 Toyota Landcruiser GXL (4X4)</t>
  </si>
  <si>
    <t>2012 Volvo XC60 T6 R-Design</t>
  </si>
  <si>
    <t>2019 Mitsubishi Triton GLS (4X4) Premium</t>
  </si>
  <si>
    <t>2008 Mazda 6 Luxury Sports</t>
  </si>
  <si>
    <t>2008 Toyota Corolla Ascent</t>
  </si>
  <si>
    <t>2011 Toyota Aurion Presara</t>
  </si>
  <si>
    <t>2018 Land Rover Range Rover Autobiography SDV8 LWB</t>
  </si>
  <si>
    <t>2017 Toyota Corolla Ascent Sport</t>
  </si>
  <si>
    <t>2017 Volvo XC90 D5 R-Design</t>
  </si>
  <si>
    <t>2012 Land Rover Range Rover Evoque SD4 Dynamic</t>
  </si>
  <si>
    <t>2022 BMW 218I M Sport Gran Coupe</t>
  </si>
  <si>
    <t>2018 Kia Picanto S (aeb)</t>
  </si>
  <si>
    <t>2017 Toyota Camry Altise Hybrid</t>
  </si>
  <si>
    <t>2010 Ford Territory Ghia (rwd)</t>
  </si>
  <si>
    <t>2014 Ford Ranger Wildtrak 3.2 (4X4)</t>
  </si>
  <si>
    <t>2018 Ford Mondeo Titanium</t>
  </si>
  <si>
    <t>2013 Toyota RAV4 GX (2WD)</t>
  </si>
  <si>
    <t>G10+</t>
  </si>
  <si>
    <t>2021 LDV G10+ Barn Door</t>
  </si>
  <si>
    <t>2015 Skoda Superb 118 TSI Elegance</t>
  </si>
  <si>
    <t>2013 Audi Q7 3.0 TDI Quattro</t>
  </si>
  <si>
    <t>2023 Mitsubishi Triton GLX-R (4X4)</t>
  </si>
  <si>
    <t>2018 Mitsubishi Pajero GLX LWB (4X4)</t>
  </si>
  <si>
    <t>2006 Holden Commodore Executive</t>
  </si>
  <si>
    <t>2013 Audi A1 Sportback 1.4 Tfsi S Line Comp</t>
  </si>
  <si>
    <t>2020 Ford Puma ST-Line</t>
  </si>
  <si>
    <t>2022 Volvo XC60 Plus B5 Mhev</t>
  </si>
  <si>
    <t>2013 Toyota Hilux SR5 (4X4)</t>
  </si>
  <si>
    <t>2021 Kia Stonic Sport</t>
  </si>
  <si>
    <t>Essendon, VIC</t>
  </si>
  <si>
    <t>2014 Volkswagen Golf 110 TDI Highline</t>
  </si>
  <si>
    <t>2022 Hyundai I20 N</t>
  </si>
  <si>
    <t>Cupra</t>
  </si>
  <si>
    <t>Formentor</t>
  </si>
  <si>
    <t>2022 Cupra Formentor VZX</t>
  </si>
  <si>
    <t>2016 Toyota Hilux Workmate</t>
  </si>
  <si>
    <t>2016 Subaru Forester 2.0D-L</t>
  </si>
  <si>
    <t>2012 Land Rover Discovery 4 3.0 SDV6 HSE</t>
  </si>
  <si>
    <t>2008 Toyota Hilux Workmate</t>
  </si>
  <si>
    <t>2009 Toyota Yaris YRS</t>
  </si>
  <si>
    <t>2000 Mazda MX-5</t>
  </si>
  <si>
    <t>2011 Mazda BT-50 Boss B3000 SDX (4X4)</t>
  </si>
  <si>
    <t>2005 Toyota Landcruiser Prado GXL (4X4)</t>
  </si>
  <si>
    <t>2016 Volkswagen Crafter 50 TDI 340 LWB</t>
  </si>
  <si>
    <t>2022 Mercedes-Benz GLE 300 D 4Matic</t>
  </si>
  <si>
    <t>2013 Mercedes-Benz E400</t>
  </si>
  <si>
    <t>2007 Ford Territory TS (rwd)</t>
  </si>
  <si>
    <t>2013 Toyota Hilux SR (4X4)</t>
  </si>
  <si>
    <t>2007 Toyota Corolla Ascent Seca</t>
  </si>
  <si>
    <t>2018 Audi Q5 3.0 TDI Quattro Sport</t>
  </si>
  <si>
    <t>2015 Mercedes-Benz Sprinter 313CDI MWB</t>
  </si>
  <si>
    <t>2003 Mazda 6 Luxury</t>
  </si>
  <si>
    <t>2008 Toyota Yaris YRS</t>
  </si>
  <si>
    <t>2015 Mitsubishi Pajero GLS LWB (4X4)</t>
  </si>
  <si>
    <t>2023 Toyota RAV4 Cruiser (2WD) Hybrid</t>
  </si>
  <si>
    <t>2017 Toyota Hilux SR5 (4X4)</t>
  </si>
  <si>
    <t>XC40</t>
  </si>
  <si>
    <t>2022 Volvo XC40 Ultimate B4 Bright Mhev</t>
  </si>
  <si>
    <t>2014 Mercedes-Benz C250 Avantgarde</t>
  </si>
  <si>
    <t>2013 Mazda CX-5 Maxx Sport (4X4)</t>
  </si>
  <si>
    <t>2023 Toyota Yaris Cross GX Hybrid</t>
  </si>
  <si>
    <t>2016 Maserati Grancabrio MC</t>
  </si>
  <si>
    <t>15.4 L / 100 km</t>
  </si>
  <si>
    <t>2017 Ford Ranger XL 2.2 (4X4)</t>
  </si>
  <si>
    <t>2017 Ford Mustang Fastback GT 5.0 V8</t>
  </si>
  <si>
    <t>2016 Subaru BRZ</t>
  </si>
  <si>
    <t>2015 Hyundai IX35 Highlander (awd)</t>
  </si>
  <si>
    <t>ES300H</t>
  </si>
  <si>
    <t>2019 Lexus ES300H Sports Luxury BRN MTS (hybrid)</t>
  </si>
  <si>
    <t>2022 GWM UTE Cannon-L (4X4)</t>
  </si>
  <si>
    <t>2001 Honda CR-V (4X4) Sport</t>
  </si>
  <si>
    <t>2022 Toyota Hilux SR HI-Rider (4X2)</t>
  </si>
  <si>
    <t>2010 Holden Commodore SV6</t>
  </si>
  <si>
    <t>2014 Kia Rondo Platinum</t>
  </si>
  <si>
    <t>2021 Kia Stinger GT (red Leather)</t>
  </si>
  <si>
    <t>2021 Kia Carnival S</t>
  </si>
  <si>
    <t>2022 Skoda Octavia RS 180TSI</t>
  </si>
  <si>
    <t>2015 Ford Ranger XLS (4X4)</t>
  </si>
  <si>
    <t>2003 Toyota HiAce SBV LWB</t>
  </si>
  <si>
    <t>2023 Mazda CX-3 Maxx Sport LE (fwd)</t>
  </si>
  <si>
    <t>2018 Audi TT 2.0 Tfsi Quattro S-Line</t>
  </si>
  <si>
    <t>2020 MG MG3 Auto Excite (with Navigation)</t>
  </si>
  <si>
    <t>2018 Volkswagen Tiguan Allspace 162 TSI Highline</t>
  </si>
  <si>
    <t>2005 Honda Accord 30TH Anniversary</t>
  </si>
  <si>
    <t>2018 Mazda CX-5 GT (4X4)</t>
  </si>
  <si>
    <t>XE</t>
  </si>
  <si>
    <t>2019 Jaguar XE P300 R-Dynamic HSE</t>
  </si>
  <si>
    <t>2023 Volkswagen T-Cross 85Tfsi Style (restricted Feat)</t>
  </si>
  <si>
    <t>2011 Mazda CX-7 Luxury Sports (4X4)</t>
  </si>
  <si>
    <t>2019 Kia Sportage S (fwd)</t>
  </si>
  <si>
    <t>2014 BMW 225I Active Tourer Sport Line</t>
  </si>
  <si>
    <t>2022 Jeep Grand Cherokee Limited (4X4)</t>
  </si>
  <si>
    <t>2018 Audi A1 Sportback 1.0 Tfsi</t>
  </si>
  <si>
    <t>2013 Mercedes-Benz C250 CDI Avantgarde BE</t>
  </si>
  <si>
    <t>2018 Mazda CX-5 Akera (4X4)</t>
  </si>
  <si>
    <t>2017 Land Rover Range Rover Sport SDV6 HSE Dynamic</t>
  </si>
  <si>
    <t>2014 Toyota RAV4 GXL (4X4)</t>
  </si>
  <si>
    <t>2014 Mazda BT-50 XTR (4X4)</t>
  </si>
  <si>
    <t>2017 Toyota C-HR (2WD)</t>
  </si>
  <si>
    <t>2017 Volkswagen Multivan Highline TDI450</t>
  </si>
  <si>
    <t>2014 Subaru XV 2.0I</t>
  </si>
  <si>
    <t>2012 Hyundai Accent Premium</t>
  </si>
  <si>
    <t>2013 Audi A1 1.6 TDI Attraction</t>
  </si>
  <si>
    <t>2005 Mitsubishi 380 GT</t>
  </si>
  <si>
    <t>2013 Subaru XV 2.0I-L</t>
  </si>
  <si>
    <t>2017 Mazda 6 Atenza</t>
  </si>
  <si>
    <t>2019 Audi A4 45 Tfsi Quattro S Tronic Sport</t>
  </si>
  <si>
    <t>X2</t>
  </si>
  <si>
    <t>2019 BMW X2 Sdrive 20I M Sport X</t>
  </si>
  <si>
    <t>2009 Toyota Hilux SR</t>
  </si>
  <si>
    <t>Gtsr</t>
  </si>
  <si>
    <t>2017 HSV Gtsr Maloo</t>
  </si>
  <si>
    <t>15.5 L / 100 km</t>
  </si>
  <si>
    <t>2017 Toyota Landcruiser Workmate (4X4)</t>
  </si>
  <si>
    <t>2020 Volkswagen Golf R Final Edition</t>
  </si>
  <si>
    <t>2008 Subaru Forester X</t>
  </si>
  <si>
    <t>2011 Volkswagen EOS 155 TSI</t>
  </si>
  <si>
    <t>2016 Suzuki Vitara RT-S</t>
  </si>
  <si>
    <t>2015 Toyota Landcruiser Prado Kakadu (4X4)</t>
  </si>
  <si>
    <t>2018 Volkswagen Golf R Grid Edition</t>
  </si>
  <si>
    <t>2011 BMW X5 Xdrive 30D</t>
  </si>
  <si>
    <t>2018 Mitsubishi Triton GLS (4X4) Premium</t>
  </si>
  <si>
    <t>Sydney City Volkswagen Commercial</t>
  </si>
  <si>
    <t>2022 Volkswagen Multivan Comfortline Premium TDI340 SWB</t>
  </si>
  <si>
    <t>2017 Mitsubishi Outlander LS Safety Pack (4X2)</t>
  </si>
  <si>
    <t>2008 Holden Colorado LX (4X4)</t>
  </si>
  <si>
    <t>2012 Subaru XV 2.0I-S</t>
  </si>
  <si>
    <t>2015 Audi A3 1.8 Tfsi Ambition</t>
  </si>
  <si>
    <t>2016 Toyota RAV4 GXL (2WD)</t>
  </si>
  <si>
    <t>2016 Nissan Navara ST (4X4)</t>
  </si>
  <si>
    <t>2018 Mazda 3 NEO Sport</t>
  </si>
  <si>
    <t>2016 Ford Ranger XLS 2.2 (4X4)</t>
  </si>
  <si>
    <t>2020 BMW 330I M Sport</t>
  </si>
  <si>
    <t>2021 Chrysler 300 SRT Core</t>
  </si>
  <si>
    <t>2014 Volkswagen Amarok TDI420 Highline (4X4)</t>
  </si>
  <si>
    <t>2011 Hyundai Iload Crew</t>
  </si>
  <si>
    <t>2014 Mini Cooper S</t>
  </si>
  <si>
    <t>2015 Subaru Outback 3.6R</t>
  </si>
  <si>
    <t>2017 Land Rover Discovery SD4 HSE Luxury</t>
  </si>
  <si>
    <t>2013 Mazda 3 NEO</t>
  </si>
  <si>
    <t>2012 Nissan Pathfinder ST (4X4)</t>
  </si>
  <si>
    <t>2013 Hyundai Iload</t>
  </si>
  <si>
    <t>2016 Volkswagen Golf GTI 40 Years</t>
  </si>
  <si>
    <t>2019 Volkswagen Golf 110 TSI Highline</t>
  </si>
  <si>
    <t>NX200T</t>
  </si>
  <si>
    <t>2015 Lexus NX200T Luxury (awd)</t>
  </si>
  <si>
    <t>2020 Nissan Qashqai ST</t>
  </si>
  <si>
    <t>2011 Mini Countryman Cooper D</t>
  </si>
  <si>
    <t>2014 Honda CR-V VTI (4X4)</t>
  </si>
  <si>
    <t>2013 Holden Commodore Omega</t>
  </si>
  <si>
    <t>2004 Holden Rodeo DX</t>
  </si>
  <si>
    <t>2015 Mazda CX-5 Grand Tourer (4X4)</t>
  </si>
  <si>
    <t>2016 Toyota Landcruiser Sahara (4X4)</t>
  </si>
  <si>
    <t>2021 Hyundai Tucson Highlander (awd)</t>
  </si>
  <si>
    <t>2020 Tesla Model X Performance</t>
  </si>
  <si>
    <t>2011 Ford Territory Titanium (rwd)</t>
  </si>
  <si>
    <t>2017 Kia Sorento SI (4X4)</t>
  </si>
  <si>
    <t>Chevrolet</t>
  </si>
  <si>
    <t>Silverado</t>
  </si>
  <si>
    <t>2022 Chevrolet Silverado 1500 LTZ Premium Tech Pack</t>
  </si>
  <si>
    <t>2023 Mazda 3 G25 GT</t>
  </si>
  <si>
    <t>2020 Ford Ranger FX4 2.0 (4X4) Special Edition</t>
  </si>
  <si>
    <t>2016 Mercedes-Benz CLA45 AMG 4Matic Shooting Brake</t>
  </si>
  <si>
    <t>2015 Hyundai IX35 SE (fwd)</t>
  </si>
  <si>
    <t>2023 GWM Haval Jolion Ultra Hybrid</t>
  </si>
  <si>
    <t>2023 MG ZS EV Essence</t>
  </si>
  <si>
    <t>2016 Mazda CX-5 Maxx (4X2)</t>
  </si>
  <si>
    <t>2023 BMW 5 M550I Xdrive LCI</t>
  </si>
  <si>
    <t>2020 Lexus RX450H Sports Luxury Hybrid</t>
  </si>
  <si>
    <t>2010 Jeep Grand Cherokee Laredo (4X4)</t>
  </si>
  <si>
    <t>2015 Mazda 6 GT</t>
  </si>
  <si>
    <t>2011 Hyundai I30 SLX</t>
  </si>
  <si>
    <t>2019 Kia Sportage SI (fwd)</t>
  </si>
  <si>
    <t>2013 Volkswagen Tiguan 103 TDI Pacific</t>
  </si>
  <si>
    <t>Peter Warren Jeep</t>
  </si>
  <si>
    <t>2012 Honda Jazz GLI</t>
  </si>
  <si>
    <t>2017 Holden Captiva Active 5 Seater</t>
  </si>
  <si>
    <t>2014 Hyundai I30 SE</t>
  </si>
  <si>
    <t>2016 Toyota Hilux SR5 (4X4)</t>
  </si>
  <si>
    <t>2011 Lexus RX450H Sports Luxury</t>
  </si>
  <si>
    <t>2013 Holden UTE SS-V Redline</t>
  </si>
  <si>
    <t>2014 Mitsubishi Lancer Ralliart</t>
  </si>
  <si>
    <t>2013 Isuzu D-MAX LS HI-Ride (4X2)</t>
  </si>
  <si>
    <t>2018 Hyundai Elantra Active</t>
  </si>
  <si>
    <t>IX</t>
  </si>
  <si>
    <t>2017 Audi A5 2.0 Tfsi Quattro S Tronic Sprt</t>
  </si>
  <si>
    <t>Sutherland Volkswagen New Cars</t>
  </si>
  <si>
    <t>2022 MG HS +EV Phev Excite</t>
  </si>
  <si>
    <t>1.7 L / 100 km</t>
  </si>
  <si>
    <t>2009 Isuzu D-MAX LS-M (4X4)</t>
  </si>
  <si>
    <t>2008 Suzuki Grand Vitara Prestige (4X4)</t>
  </si>
  <si>
    <t>2018 Jeep Grand Cherokee Overland (4X4)</t>
  </si>
  <si>
    <t>2013 Holden Colorado 7 LTZ (4X4)</t>
  </si>
  <si>
    <t>GV70</t>
  </si>
  <si>
    <t>2022 Genesis GV70 2.5T AWD</t>
  </si>
  <si>
    <t>2023 GWM Haval Jolion Ultra</t>
  </si>
  <si>
    <t>2020 Mitsubishi Triton GLX-R (4X4)</t>
  </si>
  <si>
    <t>2019 Holden Acadia LTZ-V (awd)</t>
  </si>
  <si>
    <t>2015 Toyota Landcruiser Prado GXL (4X4)</t>
  </si>
  <si>
    <t>2014 Holden Captiva 7 LS (fwd)</t>
  </si>
  <si>
    <t>2018 Kia RIO S</t>
  </si>
  <si>
    <t>2022 Toyota RAV4 GX (2WD) Hybrid</t>
  </si>
  <si>
    <t>2010 Ford Ranger XLT (4X4)</t>
  </si>
  <si>
    <t>Suttons Nissan Chullora- New/Demo</t>
  </si>
  <si>
    <t>2022 Nissan Qashqai ST-L 2-Tone</t>
  </si>
  <si>
    <t>2015 Renault Clio Expression</t>
  </si>
  <si>
    <t>Levante</t>
  </si>
  <si>
    <t>2019 Maserati Levante Gransport</t>
  </si>
  <si>
    <t>2000 Audi TT Quattro</t>
  </si>
  <si>
    <t>2021 Mercedes-Benz GLC43 4Matic</t>
  </si>
  <si>
    <t>2016 Land Rover Range Rover Sport 3.0 SDV6 HSE</t>
  </si>
  <si>
    <t>2020 Mitsubishi Triton GSR (4X4)</t>
  </si>
  <si>
    <t>2018 Isuzu D-MAX LS-U HI-Ride (4X4)</t>
  </si>
  <si>
    <t>2013 Ford Kuga Titanium (awd)</t>
  </si>
  <si>
    <t>Lamborghini</t>
  </si>
  <si>
    <t>Urus</t>
  </si>
  <si>
    <t>2019 Lamborghini Urus 4 Seat</t>
  </si>
  <si>
    <t>2020 Audi Q3 35 Tfsi S Line</t>
  </si>
  <si>
    <t>2022 GWM Haval H6 Ultra AWD</t>
  </si>
  <si>
    <t>2014 Mazda CX-5 Maxx (4X4)</t>
  </si>
  <si>
    <t>2011 Toyota FJ Cruiser</t>
  </si>
  <si>
    <t>SX4</t>
  </si>
  <si>
    <t>2009 Suzuki SX4 AWD</t>
  </si>
  <si>
    <t>2018 Mercedes-Benz GLA180</t>
  </si>
  <si>
    <t>2021 LDV T60 MAX PRO (4X4)</t>
  </si>
  <si>
    <t>2023 GWM UTE Cannon-L (4X4)</t>
  </si>
  <si>
    <t>2009 Toyota Landcruiser Prado Kakadu (4X4)</t>
  </si>
  <si>
    <t>2014 Jeep Wrangler Unlimited Sport (4X4)</t>
  </si>
  <si>
    <t>2013 Mercedes-Benz E250</t>
  </si>
  <si>
    <t>2003 Toyota RAV4 Edge (4X4)</t>
  </si>
  <si>
    <t>2020 Hyundai I30 N Line Premium</t>
  </si>
  <si>
    <t>X7</t>
  </si>
  <si>
    <t>2020 BMW X7 Xdrive30D</t>
  </si>
  <si>
    <t>S450</t>
  </si>
  <si>
    <t>2018 Mercedes-Benz S450 L</t>
  </si>
  <si>
    <t>8 cyl, 3 L</t>
  </si>
  <si>
    <t>ML250</t>
  </si>
  <si>
    <t>2013 Mercedes-Benz ML250 CDI Bluetec (4X4)</t>
  </si>
  <si>
    <t>2018 Toyota Landcruiser Prado GXL (4X4)</t>
  </si>
  <si>
    <t>2007 Mazda CX-9 Luxury</t>
  </si>
  <si>
    <t>2014 Volvo V40 T5 Cross Country</t>
  </si>
  <si>
    <t>2017 Land Rover Range Rover Sport 3.0 TDV6 SE</t>
  </si>
  <si>
    <t>Quattroporte</t>
  </si>
  <si>
    <t>2016 Maserati Quattroporte S</t>
  </si>
  <si>
    <t>2021 Hyundai I30 N Limited Edition</t>
  </si>
  <si>
    <t>2020 Toyota Corolla SX</t>
  </si>
  <si>
    <t>2010 Ford Falcon XR6T 50TH Anniversary</t>
  </si>
  <si>
    <t>NX350H</t>
  </si>
  <si>
    <t>2022 Lexus NX350H Sports Luxury + EP1 Hybrid AWD</t>
  </si>
  <si>
    <t>2004 Ford Escape XLS</t>
  </si>
  <si>
    <t>2019 Hyundai Tucson Active X (2WD) Black INT</t>
  </si>
  <si>
    <t>2003 Mitsubishi Pajero Exceed LWB (4X4)</t>
  </si>
  <si>
    <t>2015 Toyota Hilux SR (4X4)</t>
  </si>
  <si>
    <t>2011 Mitsubishi Lancer Ralliart</t>
  </si>
  <si>
    <t>2013 Kia Cerato S</t>
  </si>
  <si>
    <t>2022 Mazda CX-3 Akari (fwd)</t>
  </si>
  <si>
    <t>2018 Maserati Ghibli Gransport</t>
  </si>
  <si>
    <t>2017 Holden Commodore SS-V Redline</t>
  </si>
  <si>
    <t>2017 Honda Civic VTI-LX</t>
  </si>
  <si>
    <t>2022 Volkswagen Golf R 4Motion</t>
  </si>
  <si>
    <t>2017 Mazda CX-5 Maxx Sport (4X2)</t>
  </si>
  <si>
    <t>2013 Lexus RX450H F-Sport</t>
  </si>
  <si>
    <t>Viano</t>
  </si>
  <si>
    <t>2007 Mercedes-Benz Viano CDI 2.2 Ambiente</t>
  </si>
  <si>
    <t>2010 Holden Captiva LX (4X4)</t>
  </si>
  <si>
    <t>2017 Ford Escape Titanium (awd)</t>
  </si>
  <si>
    <t>2011 Land Rover Discovery 4 3.0 SDV6 SE</t>
  </si>
  <si>
    <t>2019 Honda HR-V RS</t>
  </si>
  <si>
    <t>2015 Mitsubishi Triton Exceed (4X4)</t>
  </si>
  <si>
    <t>2014 Volkswagen Transporter TDI 340 Crewvan LWB</t>
  </si>
  <si>
    <t>1998 Toyota Landcruiser GXL (4X4)</t>
  </si>
  <si>
    <t>6 cyl, 4.5 L</t>
  </si>
  <si>
    <t>2021 Renault Koleos Intens (4X4)</t>
  </si>
  <si>
    <t>2019 Volkswagen Passat 132 TSI Comfortline</t>
  </si>
  <si>
    <t>2015 Hyundai I30 Active X</t>
  </si>
  <si>
    <t>2006 Jeep Cherokee Sport (4X4)</t>
  </si>
  <si>
    <t>2013 Mercedes-Benz A45 AMG</t>
  </si>
  <si>
    <t>2016 Hyundai Iload</t>
  </si>
  <si>
    <t>2014 Ford Focus Titanium</t>
  </si>
  <si>
    <t>2000 Mazda 323 Astina Shades</t>
  </si>
  <si>
    <t>2013 Audi TT 2.0 Tfsi Quattro</t>
  </si>
  <si>
    <t>218D</t>
  </si>
  <si>
    <t>2017 BMW 218D Active Tourer Sport Line</t>
  </si>
  <si>
    <t>2018 Mazda CX-9 GT (fwd)</t>
  </si>
  <si>
    <t>2021 Mazda CX-3 NEO Sport (fwd)</t>
  </si>
  <si>
    <t>2020 Tesla Model 3 Long Range AWD</t>
  </si>
  <si>
    <t>2015 BMW X3 Xdrive 20D</t>
  </si>
  <si>
    <t>2019 MG ZS Essence</t>
  </si>
  <si>
    <t>135I</t>
  </si>
  <si>
    <t>2011 BMW 135I Sport</t>
  </si>
  <si>
    <t>2007 Toyota Landcruiser Prado GXL (4X4)</t>
  </si>
  <si>
    <t>2022 Land Rover Range Rover D350 HSE SWB (258KW)</t>
  </si>
  <si>
    <t>2020 Mazda CX-5 Touring (4X4)</t>
  </si>
  <si>
    <t>1997 Ford Falcon GLI</t>
  </si>
  <si>
    <t>12.5 L / 100 km</t>
  </si>
  <si>
    <t>2019 Mitsubishi Pajero Sport GLS (4X4) 7 Seat</t>
  </si>
  <si>
    <t>2014 Holden Colorado LS (4X2)</t>
  </si>
  <si>
    <t>2019 Mitsubishi Triton GLX Adas</t>
  </si>
  <si>
    <t>2013 Audi Q3 2.0 Tfsi Quattro (125KW)</t>
  </si>
  <si>
    <t>FPV</t>
  </si>
  <si>
    <t>F6</t>
  </si>
  <si>
    <t>2010 FPV F6</t>
  </si>
  <si>
    <t>2022 Renault Koleos Intens (4X2)</t>
  </si>
  <si>
    <t>IS250</t>
  </si>
  <si>
    <t>2010 Lexus IS250 Sports Luxury</t>
  </si>
  <si>
    <t>2010 Hyundai Imax</t>
  </si>
  <si>
    <t>Xjsc</t>
  </si>
  <si>
    <t>1986 Jaguar Xjsc V12</t>
  </si>
  <si>
    <t>12 cyl, 5.3 L</t>
  </si>
  <si>
    <t>17 L / 100 km</t>
  </si>
  <si>
    <t>2023 Mazda CX-9 Azami (awd)</t>
  </si>
  <si>
    <t>2011 Mitsubishi Challenger XLS (5 Seat) (4X4)</t>
  </si>
  <si>
    <t>2016 Honda Jazz VTI-S</t>
  </si>
  <si>
    <t>2013 Lexus RX450H Luxury</t>
  </si>
  <si>
    <t>2018 Toyota Corolla ZR (hybrid)</t>
  </si>
  <si>
    <t>Suttons Nissan Arncliffe- New/Demo</t>
  </si>
  <si>
    <t>2002 Ford Falcon XLS</t>
  </si>
  <si>
    <t>2019 Hyundai Imax Active</t>
  </si>
  <si>
    <t>2012 BMW 118I Urban</t>
  </si>
  <si>
    <t>2014 Holden Colorado 7 LTZ (4X4)</t>
  </si>
  <si>
    <t>2015 Volvo XC90 D5 2.0 Inscription</t>
  </si>
  <si>
    <t>2014 Honda CR-V DTI-S (4X4)</t>
  </si>
  <si>
    <t>2021 Toyota RAV4 Cruiser (awd) Hybrid</t>
  </si>
  <si>
    <t>Endura</t>
  </si>
  <si>
    <t>2019 Ford Endura ST-Line (fwd)</t>
  </si>
  <si>
    <t>2018 Ford Mondeo Ambiente</t>
  </si>
  <si>
    <t>2006 Toyota Corolla Ascent</t>
  </si>
  <si>
    <t>2022 Volkswagen Passat 162TSI Elegance</t>
  </si>
  <si>
    <t>2012 Subaru Impreza 2.0I-L (awd)</t>
  </si>
  <si>
    <t>2009 Nissan Pathfinder ST-L (4X4)</t>
  </si>
  <si>
    <t>2013 BMW 328I Modern Line</t>
  </si>
  <si>
    <t>2017 Toyota Kluger Grande (4X4)</t>
  </si>
  <si>
    <t>Leaf</t>
  </si>
  <si>
    <t>2013 Mazda 2 NEO</t>
  </si>
  <si>
    <t>2014 Skoda Fabia 77 TSI Monte Carlo</t>
  </si>
  <si>
    <t>A180</t>
  </si>
  <si>
    <t>2021 Mercedes-Benz A180</t>
  </si>
  <si>
    <t>2019 Audi Q7 45 TDI Quattro</t>
  </si>
  <si>
    <t>2015 Ford Ranger XL 2.2 HI-Rider (4X2)</t>
  </si>
  <si>
    <t>CLK320</t>
  </si>
  <si>
    <t>2004 Mercedes-Benz CLK320 Avantgarde</t>
  </si>
  <si>
    <t>2016 Volkswagen Scirocco R Wolfsburg Edition</t>
  </si>
  <si>
    <t>2020 Mercedes-Benz S450 4Matic (hybrid)</t>
  </si>
  <si>
    <t>2012 Toyota Landcruiser Workmate (4X4)</t>
  </si>
  <si>
    <t>2022 Skoda Kamiq Style 85TSI</t>
  </si>
  <si>
    <t>2003 Nissan Pulsar ST</t>
  </si>
  <si>
    <t>2014 BMW 435I</t>
  </si>
  <si>
    <t>2017 BMW X1 Xdrive 25I</t>
  </si>
  <si>
    <t>2022 Ford Puma</t>
  </si>
  <si>
    <t>2018 Mitsubishi Triton Exceed (4X4)</t>
  </si>
  <si>
    <t>2019 Porsche Cayenne S</t>
  </si>
  <si>
    <t>2005 Holden Rodeo LT (4X4)</t>
  </si>
  <si>
    <t>M3</t>
  </si>
  <si>
    <t>2015 BMW M3</t>
  </si>
  <si>
    <t>2020 Volkswagen Golf 110 TSI Comfortline</t>
  </si>
  <si>
    <t>2021 Honda Civic VTI-LX</t>
  </si>
  <si>
    <t>2018 Toyota Yaris Ascent</t>
  </si>
  <si>
    <t>2018 Jeep Compass Longitude (fwd)</t>
  </si>
  <si>
    <t>2016 Subaru Forester 2.0XT Premium</t>
  </si>
  <si>
    <t>2012 Nissan Patrol ST (4X4)</t>
  </si>
  <si>
    <t>2020 Ram 1500 Express (4X4)</t>
  </si>
  <si>
    <t>2005 Nissan Pulsar ST</t>
  </si>
  <si>
    <t>2017 Mercedes-Benz B200</t>
  </si>
  <si>
    <t>2018 Kia Stinger GT (blk LTH W Michelin Tyr)</t>
  </si>
  <si>
    <t>Monaro</t>
  </si>
  <si>
    <t>2002 Holden Monaro CV8</t>
  </si>
  <si>
    <t>2017 Mini Cooper S</t>
  </si>
  <si>
    <t>2015 Ford Territory TX (rwd)</t>
  </si>
  <si>
    <t>2014 Nissan X-Trail TS (fwd)</t>
  </si>
  <si>
    <t>2021 Toyota Kluger GX Hybrid AWD</t>
  </si>
  <si>
    <t>2019 BMW X7 Xdrive 30D</t>
  </si>
  <si>
    <t>2021 Kia Sorento Sport+ 7 Seat</t>
  </si>
  <si>
    <t>2019 Toyota RAV4 GX AWD Hybrid</t>
  </si>
  <si>
    <t>2022 MG HS Phev Essence</t>
  </si>
  <si>
    <t>2016 Nissan Navara ST-X (4X2) (sunroof)</t>
  </si>
  <si>
    <t>2020 Jeep Grand Cherokee Trackhawk (4X4)</t>
  </si>
  <si>
    <t>16.8 L / 100 km</t>
  </si>
  <si>
    <t>2016 Nissan Navara RX (4X2)</t>
  </si>
  <si>
    <t>2017 Mitsubishi Pajero Sport GLX (4X4) 5 Seat</t>
  </si>
  <si>
    <t>2023 Isuzu MU-X LS-T (4X4)</t>
  </si>
  <si>
    <t>2019 Hyundai Elantra Active</t>
  </si>
  <si>
    <t>2013 Holden UTE SS-V</t>
  </si>
  <si>
    <t>2023 GWM UTE Cannon (4X4)</t>
  </si>
  <si>
    <t>2018 Mercedes-Benz A250 Whiteart Edition</t>
  </si>
  <si>
    <t>2006 Honda Civic VTI-L</t>
  </si>
  <si>
    <t>2010 Ford Falcon G6E</t>
  </si>
  <si>
    <t>2016 Mazda CX-3 Akari (fwd)</t>
  </si>
  <si>
    <t>2020 Audi Q7 45 TDI Quattro</t>
  </si>
  <si>
    <t>2018 Mercedes-Benz C63 S</t>
  </si>
  <si>
    <t>2018 Nissan X-Trail TS (4WD)</t>
  </si>
  <si>
    <t>2022 Subaru Forester 2.5I-S (awd)</t>
  </si>
  <si>
    <t>2004 Audi A3 1.6 Attraction</t>
  </si>
  <si>
    <t>2016 Mazda 3 Maxx</t>
  </si>
  <si>
    <t>2018 Toyota Camry Ascent Sport (hybrid)</t>
  </si>
  <si>
    <t>2020 Audi Q3 35 Tfsi</t>
  </si>
  <si>
    <t>2018 Lexus RX300 Luxury</t>
  </si>
  <si>
    <t>Sutherland Mazda New Cars</t>
  </si>
  <si>
    <t>2023 Mazda CX-5 Maxx Sport (fwd)</t>
  </si>
  <si>
    <t>2014 Kia Sportage SI Premium (fwd)</t>
  </si>
  <si>
    <t>2010 Ford Mondeo LX Tdci</t>
  </si>
  <si>
    <t>MX-30</t>
  </si>
  <si>
    <t>2021 Mazda MX-30 G20E Evolve Mhev</t>
  </si>
  <si>
    <t>2014 Mercedes-Benz A45 AMG</t>
  </si>
  <si>
    <t>2018 BMW X5 Xdrive 30D</t>
  </si>
  <si>
    <t>2019 Volkswagen Caddy TSI220</t>
  </si>
  <si>
    <t>12.9 L / 100 km</t>
  </si>
  <si>
    <t>2013 Nissan Micra ST</t>
  </si>
  <si>
    <t>GLE350</t>
  </si>
  <si>
    <t>2015 Mercedes-Benz GLE350 D</t>
  </si>
  <si>
    <t>2022 MG HS Vibe</t>
  </si>
  <si>
    <t>2010 Honda Civic VTI</t>
  </si>
  <si>
    <t>2012 Nissan Leaf</t>
  </si>
  <si>
    <t>2014 BMW X5 Sdrive 25D</t>
  </si>
  <si>
    <t>McLaren</t>
  </si>
  <si>
    <t>720S</t>
  </si>
  <si>
    <t>2019 McLaren 720S Spider Luxury</t>
  </si>
  <si>
    <t>2011 Kia RIO SLI</t>
  </si>
  <si>
    <t>Continental</t>
  </si>
  <si>
    <t>2013 Mercedes-Benz C63 AMG Edition 507</t>
  </si>
  <si>
    <t>2017 Nissan X-Trail TI (4X4)</t>
  </si>
  <si>
    <t>2018 Kia Sportage SI Premium (awd)</t>
  </si>
  <si>
    <t>2012 Mercedes-Benz C250 CDI BE</t>
  </si>
  <si>
    <t>2016 Jaguar F-Pace 20D Prestige</t>
  </si>
  <si>
    <t>2013 Subaru Liberty 2.5I GT Premium</t>
  </si>
  <si>
    <t>Crewman</t>
  </si>
  <si>
    <t>2006 Holden Crewman S</t>
  </si>
  <si>
    <t>GL500</t>
  </si>
  <si>
    <t>2012 Mercedes-Benz GL500 Luxury</t>
  </si>
  <si>
    <t>2019 Subaru XV 2.0I Premium</t>
  </si>
  <si>
    <t>2020 Kia Sportage GT-Line (awd)</t>
  </si>
  <si>
    <t>2017 Toyota Landcruiser LC200 Altitude Special Edition</t>
  </si>
  <si>
    <t>2015 Audi Q5 2.0 Tfsi Quattro</t>
  </si>
  <si>
    <t>2009 Suzuki Grand Vitara (4X4)</t>
  </si>
  <si>
    <t>2022 Volvo XC40 Recharge Twin Pure Electric</t>
  </si>
  <si>
    <t>Seltos</t>
  </si>
  <si>
    <t>2022 Kia Seltos GT-Line (awd) (sunroof)</t>
  </si>
  <si>
    <t>Suttons GWM Haval Chullora- New/Demo</t>
  </si>
  <si>
    <t>Chullora, NSW</t>
  </si>
  <si>
    <t>2017 Subaru WRX Premium (awd)</t>
  </si>
  <si>
    <t>2012 HSV Clubsport R8</t>
  </si>
  <si>
    <t>13.9 L / 100 km</t>
  </si>
  <si>
    <t>2017 Mitsubishi Lancer GSR</t>
  </si>
  <si>
    <t>2017 Mitsubishi Lancer Black Edition (es)</t>
  </si>
  <si>
    <t>2018 Ford Ranger XLT 2.0 (4X4)</t>
  </si>
  <si>
    <t>2018 Subaru Liberty 2.5I</t>
  </si>
  <si>
    <t>2016 BMW X3 Xdrive 20D</t>
  </si>
  <si>
    <t>2016 Land Rover Range Rover Sport 3.0 TDV6 S</t>
  </si>
  <si>
    <t>2023 Toyota Yaris Cross GX</t>
  </si>
  <si>
    <t>E-Pace</t>
  </si>
  <si>
    <t>2017 Jaguar E-Pace D180 R-Dynamic AWD (132KW)</t>
  </si>
  <si>
    <t>2011 Hyundai I30 SX</t>
  </si>
  <si>
    <t>2007 Jeep Wrangler Sport (4X4)</t>
  </si>
  <si>
    <t>2012 Holden Commodore SS-V Z-Series</t>
  </si>
  <si>
    <t>2017 BMW X3 Xdrive 20I</t>
  </si>
  <si>
    <t>2020 Toyota Hilux Rogue (4X4)</t>
  </si>
  <si>
    <t>2021 Volkswagen Golf 110TSI Life</t>
  </si>
  <si>
    <t>2018 Holden Trailblazer LT (4X4)</t>
  </si>
  <si>
    <t>2019 Nissan X-Trail TI (4WD)</t>
  </si>
  <si>
    <t>2023 Mazda CX-9 Azami (fwd)</t>
  </si>
  <si>
    <t>2019 Renault Koleos ZEN X-Tronic (4X2)</t>
  </si>
  <si>
    <t>2017 Lexus ES300H Sports Luxury Hybrid</t>
  </si>
  <si>
    <t>Ateca</t>
  </si>
  <si>
    <t>2022 Cupra Ateca VZX</t>
  </si>
  <si>
    <t>2022 Audi A1 35 Tfsi</t>
  </si>
  <si>
    <t>S350</t>
  </si>
  <si>
    <t>2015 Mercedes-Benz S350 CDI Bluetech</t>
  </si>
  <si>
    <t>2017 Land Rover Range Rover Vogue SE SDV8</t>
  </si>
  <si>
    <t>2014 Toyota Corolla Ascent</t>
  </si>
  <si>
    <t>2017 Land Rover Range Rover Velar D300 R-Dynamic SE</t>
  </si>
  <si>
    <t>2009 BMW 320D Executive Touring</t>
  </si>
  <si>
    <t>CX-8</t>
  </si>
  <si>
    <t>2020 Mazda CX-8 Touring (fwd)</t>
  </si>
  <si>
    <t>2020 BMW X2 Sdrive20I M Sport</t>
  </si>
  <si>
    <t>2018 Mercedes-Benz A200</t>
  </si>
  <si>
    <t>2018 Nissan Navara ST (4X2)</t>
  </si>
  <si>
    <t>2016 Nissan Qashqai TI (4X2)</t>
  </si>
  <si>
    <t>2016 Porsche Macan GTS</t>
  </si>
  <si>
    <t>2011 Hyundai IX35 Active (fwd)</t>
  </si>
  <si>
    <t>2016 Land Rover Discovery Sport TD4 150 SE 5 Seat</t>
  </si>
  <si>
    <t>2018 Mazda BT-50 XT (4X2) (5YR)</t>
  </si>
  <si>
    <t>2019 Ford Transit Custom 320L (lwb) Sport Dciv</t>
  </si>
  <si>
    <t>2021 Kia Sportage GT-Line (awd)</t>
  </si>
  <si>
    <t>2018 Jeep Grand Cherokee Trackhawk (4X4)</t>
  </si>
  <si>
    <t>2017 Honda HR-V VTI-S</t>
  </si>
  <si>
    <t>2006 Nissan Navara DX (4X4)</t>
  </si>
  <si>
    <t>RS5</t>
  </si>
  <si>
    <t>2019 Audi RS5 2.9 Tfsi Tiptronic</t>
  </si>
  <si>
    <t>2021 MG MG3 Auto Excite (with Navigation)</t>
  </si>
  <si>
    <t>2021 Hyundai I30 N</t>
  </si>
  <si>
    <t>Suttons Ford Chullora- New/Demo</t>
  </si>
  <si>
    <t>2022 Ford Escape (FWD)</t>
  </si>
  <si>
    <t>2020 Hyundai Santa FE Active Crdi (awd)</t>
  </si>
  <si>
    <t>2012 Toyota Landcruiser GXL (4X4)</t>
  </si>
  <si>
    <t>2015 Hyundai I30 Elite 1.6 Crdi</t>
  </si>
  <si>
    <t>2001 Land Rover Discovery V8 (4X4)</t>
  </si>
  <si>
    <t>2019 Toyota Camry Ascent Sport (hybrid)</t>
  </si>
  <si>
    <t>2022 Audi Q3 35 Tfsi S Line</t>
  </si>
  <si>
    <t>2015 Mercedes-Benz CLA250 Sport 4Matic S/Brake</t>
  </si>
  <si>
    <t>GLC63</t>
  </si>
  <si>
    <t>2018 Mercedes-Benz GLC63 S</t>
  </si>
  <si>
    <t>2012 Mazda BT-50 XT (4X2)</t>
  </si>
  <si>
    <t>2015 Volkswagen Tiguan 155 TSI R-Line (4X4)</t>
  </si>
  <si>
    <t>2017 Mercedes-Benz E200</t>
  </si>
  <si>
    <t>2014 Mercedes-Benz E400</t>
  </si>
  <si>
    <t>2017 Mitsubishi Outlander LS 7 Seat (awd)</t>
  </si>
  <si>
    <t>2018 Mazda CX-3 S Touring (fwd) (5YR)</t>
  </si>
  <si>
    <t>2017 Mazda 6 Sport</t>
  </si>
  <si>
    <t>2018 Mitsubishi Outlander LS 7 Seat (awd)</t>
  </si>
  <si>
    <t>2023 Honda Civic Type R</t>
  </si>
  <si>
    <t>2022 BMW X5 Xdrive40I M Sport</t>
  </si>
  <si>
    <t>2021 Toyota Kluger Grande Hybrid AWD</t>
  </si>
  <si>
    <t>2022 Ford Mustang GT 5.0 V8</t>
  </si>
  <si>
    <t>Fairmont</t>
  </si>
  <si>
    <t>1996 Ford Fairmont Ghia</t>
  </si>
  <si>
    <t>8 cyl, 4.9 L</t>
  </si>
  <si>
    <t>2022 Jeep Grand Cherokee Summit Reserve (4X4)</t>
  </si>
  <si>
    <t>2021 Subaru XV 2.0I-S AWD</t>
  </si>
  <si>
    <t>2016 Mitsubishi ASX XLS (2WD)</t>
  </si>
  <si>
    <t>2021 Tesla Model 3 Long Range AWD</t>
  </si>
  <si>
    <t>2018 Mercedes-Benz A180</t>
  </si>
  <si>
    <t>2016 BMW 430I Gran Coupe M Sport</t>
  </si>
  <si>
    <t>2004 Honda CR-V (4X4) Sport</t>
  </si>
  <si>
    <t>2008 Nissan Patrol ST (4X4)</t>
  </si>
  <si>
    <t>540C</t>
  </si>
  <si>
    <t>2019 McLaren 540C</t>
  </si>
  <si>
    <t>8 cyl, 3.8 L</t>
  </si>
  <si>
    <t>2017 Toyota Camry Atara S Hybrid</t>
  </si>
  <si>
    <t>2020 Toyota RAV4 GXL (2WD)</t>
  </si>
  <si>
    <t>2011 Hyundai Imax</t>
  </si>
  <si>
    <t>2020 Mazda 3 G20 Evolve</t>
  </si>
  <si>
    <t>2010 BMW X5 Xdrive 35D</t>
  </si>
  <si>
    <t>2022 Volvo XC40 T4 Momentum (fwd)</t>
  </si>
  <si>
    <t>2018 Toyota Tarago GLI</t>
  </si>
  <si>
    <t>Macarthur Jaguar</t>
  </si>
  <si>
    <t>2023 Land Rover Defender 90 D250 S (183KW)</t>
  </si>
  <si>
    <t>2017 Land Rover Range Rover Sport SDV6 HSE</t>
  </si>
  <si>
    <t>2020 BMW M135I Xdrive</t>
  </si>
  <si>
    <t>2022 Hyundai Tucson Highlander N Line (awd)</t>
  </si>
  <si>
    <t>2019 Ram 1500 Laramie (4X4) FD3.2</t>
  </si>
  <si>
    <t>2021 Volkswagen Tiguan 132TSI Life</t>
  </si>
  <si>
    <t>2017 Land Rover Discovery TD6 S</t>
  </si>
  <si>
    <t>2018 Hyundai Kona Highlander (awd)</t>
  </si>
  <si>
    <t>2015 Peugeot 308 Allure</t>
  </si>
  <si>
    <t>2019 Mitsubishi Outlander LS 7 Seat (2WD)</t>
  </si>
  <si>
    <t>2015 Land Rover Discovery 4 3.0 SDV6 SE</t>
  </si>
  <si>
    <t>2012 Mini Coupe Cooper S</t>
  </si>
  <si>
    <t>2020 Subaru Forester 2.0E-L Hybrid (awd)</t>
  </si>
  <si>
    <t>2020 Volvo XC40 T4 Inscription (awd)</t>
  </si>
  <si>
    <t>2021 Ford Ranger Raptor X 2.0 (4X4)</t>
  </si>
  <si>
    <t>2023 Isuzu D-MAX SX (4X4)</t>
  </si>
  <si>
    <t>2017 Mercedes-Benz Sprinter 319CDI MWB</t>
  </si>
  <si>
    <t>Fairlane</t>
  </si>
  <si>
    <t>2006 Ford Fairlane Ghia</t>
  </si>
  <si>
    <t>2019 Ford Everest Titanium (4WD 7 Seat)</t>
  </si>
  <si>
    <t>2016 BMW M4 Competition</t>
  </si>
  <si>
    <t>2020 Audi A3 35 Tfsi (1.4 Tfsi)</t>
  </si>
  <si>
    <t>2020 Nissan Juke ST-L</t>
  </si>
  <si>
    <t>2009 Nissan Navara ST (4X4)</t>
  </si>
  <si>
    <t>2022 Kia RIO Sport</t>
  </si>
  <si>
    <t>GLC200</t>
  </si>
  <si>
    <t>2018 Mercedes-Benz GLC200</t>
  </si>
  <si>
    <t>Mifa</t>
  </si>
  <si>
    <t>2022 LDV Mifa 9 Luxe 90KWH EV</t>
  </si>
  <si>
    <t>2014 Audi RS Q3 2.5 Tfsi Quattro</t>
  </si>
  <si>
    <t>2002 Toyota RAV4 Advantage</t>
  </si>
  <si>
    <t>2015 Ford Ranger XL 2.2 (4X4)</t>
  </si>
  <si>
    <t>2022 Subaru WRX TS (awd)</t>
  </si>
  <si>
    <t>2018 Mazda CX-5 Maxx Sport (4X2) (5YR)</t>
  </si>
  <si>
    <t>2014 Volkswagen Touareg 150 TDI</t>
  </si>
  <si>
    <t>2015 Hyundai Tucson Active X (fwd)</t>
  </si>
  <si>
    <t>2020 Land Rover Defender 110 P400 S (249KW)</t>
  </si>
  <si>
    <t>2016 Nissan Patrol ST (4X4)</t>
  </si>
  <si>
    <t>2010 Audi A4 3.0 TDI Quattro</t>
  </si>
  <si>
    <t>2014 Toyota Landcruiser Workmate (4X4)</t>
  </si>
  <si>
    <t>2019 Lexus NX300 Crafted Edition (fwd)</t>
  </si>
  <si>
    <t>F-Type</t>
  </si>
  <si>
    <t>2017 Jaguar F-Type V6 (250KW)</t>
  </si>
  <si>
    <t>2018 Suzuki Vitara RT-S</t>
  </si>
  <si>
    <t>2016 Land Rover Range Rover Vogue SE SDV8</t>
  </si>
  <si>
    <t>2011 Mercedes-Benz E250 CDI Avantgarde</t>
  </si>
  <si>
    <t>2019 Volkswagen Amarok V6 TDI 580 Ultimate</t>
  </si>
  <si>
    <t>2020 Nissan Patrol TI (4X4)</t>
  </si>
  <si>
    <t>2022 Nissan X-Trail ST (4WD) 7 Seat</t>
  </si>
  <si>
    <t>2012 Toyota HiAce Slwb</t>
  </si>
  <si>
    <t>2023 Mazda CX-5 Maxx Sport (awd)</t>
  </si>
  <si>
    <t>2012 Holden Captiva 7 SX (fwd)</t>
  </si>
  <si>
    <t>2007 Mitsubishi Pajero VR-X LWB (4X4)</t>
  </si>
  <si>
    <t>2019 Volkswagen Amarok TDI550 Core 4Motion (4X4)</t>
  </si>
  <si>
    <t>2009 BMW 320I Executive</t>
  </si>
  <si>
    <t>2012 Hyundai I40 Active</t>
  </si>
  <si>
    <t>2020 Kia Seltos Sport+ (fwd)</t>
  </si>
  <si>
    <t>CLA200</t>
  </si>
  <si>
    <t>2014 Mercedes-Benz CLA200</t>
  </si>
  <si>
    <t>2019 Land Rover Range Rover Velar P550 SV A/B Dynamic (405KW)</t>
  </si>
  <si>
    <t>2018 Audi Q3 2.0 Tfsi Sport Quattro (132KW)</t>
  </si>
  <si>
    <t>2012 Hyundai Veloster SR Turbo</t>
  </si>
  <si>
    <t>2011 Isuzu D-MAX LS-U (4X4)</t>
  </si>
  <si>
    <t>2020 Skoda Kodiaq 176 TDI RS (4X4)</t>
  </si>
  <si>
    <t>2023 Toyota Hilux Workmate HI-Rider (4X2)</t>
  </si>
  <si>
    <t>2015 Toyota RAV4 Cruiser (4X4)</t>
  </si>
  <si>
    <t>2009 Toyota Landcruiser GX (4X4)</t>
  </si>
  <si>
    <t>Chery</t>
  </si>
  <si>
    <t>2020 Toyota Corolla Ascent Sport + Navigation</t>
  </si>
  <si>
    <t>LX570</t>
  </si>
  <si>
    <t>2018 Lexus LX570</t>
  </si>
  <si>
    <t>2007 Subaru Forester XT Luxury</t>
  </si>
  <si>
    <t>2023 Volkswagen Transporter TDI340 LWB</t>
  </si>
  <si>
    <t>G63</t>
  </si>
  <si>
    <t>2021 Mercedes-Benz G63</t>
  </si>
  <si>
    <t>13.1 L / 100 km</t>
  </si>
  <si>
    <t>2015 Ford Falcon G6E Turbo</t>
  </si>
  <si>
    <t>2006 Holden Barina</t>
  </si>
  <si>
    <t>2014 Hyundai IX35 Trophy (fwd)</t>
  </si>
  <si>
    <t>2022 Ford Escape ST-Line (fwd)</t>
  </si>
  <si>
    <t>LC500</t>
  </si>
  <si>
    <t>2017 Lexus LC500 V8</t>
  </si>
  <si>
    <t>2008 Nissan X-Trail ST-L (4X4)</t>
  </si>
  <si>
    <t>2005 Holden Commodore</t>
  </si>
  <si>
    <t>2019 Honda HR-V VTI-S</t>
  </si>
  <si>
    <t>2002 Suzuki Grand Vitara Sports (4X4) (wide)</t>
  </si>
  <si>
    <t>2022 Ford Ranger Sport 2.0 (4X4)</t>
  </si>
  <si>
    <t>2022 MG HS Essence X</t>
  </si>
  <si>
    <t>2010 Mitsubishi Challenger XLS (5 Seat) (4X4)</t>
  </si>
  <si>
    <t>2017 HSV Clubsport R8 LSA</t>
  </si>
  <si>
    <t>15 L / 100 km</t>
  </si>
  <si>
    <t>2013 Mitsubishi Outlander LS (4X2)</t>
  </si>
  <si>
    <t>Mount Lawley, WA</t>
  </si>
  <si>
    <t>2020 Nissan X-Trail ST (4X4)</t>
  </si>
  <si>
    <t>2020 Mercedes-Benz CLA45 S 4Matic+</t>
  </si>
  <si>
    <t>2019 BMW 330I M-Sport</t>
  </si>
  <si>
    <t>2022 Audi Q7 45 TDI Quattro Mhev</t>
  </si>
  <si>
    <t>2021 Hyundai Ioniq Electric Premium</t>
  </si>
  <si>
    <t>2020 Lexus RX300 Luxury</t>
  </si>
  <si>
    <t>2018 Toyota Hilux SR HI-Rider</t>
  </si>
  <si>
    <t>2020 Nissan Navara SL (4X4)</t>
  </si>
  <si>
    <t>2022 Ford Ranger Wildtrak 3.2 (4X4)</t>
  </si>
  <si>
    <t>2018 Mercedes-Benz CLA250 Sport 4Matic</t>
  </si>
  <si>
    <t>2018 Jeep Wrangler Unlimited Sport (4X4)</t>
  </si>
  <si>
    <t>2023 Audi Q3 35 Tfsi</t>
  </si>
  <si>
    <t>2014 Mercedes-Benz B200 CDI</t>
  </si>
  <si>
    <t>2022 Mercedes-Benz CLA 200</t>
  </si>
  <si>
    <t>2011 Volkswagen Golf GTI</t>
  </si>
  <si>
    <t>2023 Mazda CX-9 Touring (awd)</t>
  </si>
  <si>
    <t>Master</t>
  </si>
  <si>
    <t>Col Crawford Renault New &amp; Demo</t>
  </si>
  <si>
    <t>2023 Renault Master Pro MWB FWD (120kW) L2H2</t>
  </si>
  <si>
    <t>2015 Mitsubishi Pajero Sport GLS (4X4)</t>
  </si>
  <si>
    <t>Levorg</t>
  </si>
  <si>
    <t>2017 Subaru Levorg 2.0 STI Sport</t>
  </si>
  <si>
    <t>2022 Volvo XC40 Ultimate B5 Dark Mhev</t>
  </si>
  <si>
    <t>2013 BMW M5</t>
  </si>
  <si>
    <t>2022 Toyota Hilux SR (4X4)</t>
  </si>
  <si>
    <t>2020 Subaru XV 2.0I Premium</t>
  </si>
  <si>
    <t>2016 Toyota Hilux SR HI-Rider</t>
  </si>
  <si>
    <t>2021 Porsche Taycan 4S</t>
  </si>
  <si>
    <t>2021 Toyota Granvia Standard (6 Seats)</t>
  </si>
  <si>
    <t>Scala</t>
  </si>
  <si>
    <t>2023 Skoda Scala Signature 110TSI</t>
  </si>
  <si>
    <t>2015 Holden Captiva 5 LT (fwd)</t>
  </si>
  <si>
    <t>2016 Mercedes-Benz C250</t>
  </si>
  <si>
    <t>2013 Mitsubishi Pajero VR-X LWB (4X4)</t>
  </si>
  <si>
    <t>2014 Subaru WRX Premium (awd)</t>
  </si>
  <si>
    <t>2020 Porsche 911 Carrera S</t>
  </si>
  <si>
    <t>E63</t>
  </si>
  <si>
    <t>2021 Mercedes-Benz E63 S 4Matic+</t>
  </si>
  <si>
    <t>2013 Mazda 3 Maxx Sport</t>
  </si>
  <si>
    <t>2020 Nissan X-Trail ST 7 Seat (4X2)</t>
  </si>
  <si>
    <t>2018 Isuzu D-MAX LS-Terrain HI-Ride (4X4)</t>
  </si>
  <si>
    <t>2011 Toyota Hilux Workmate (4X4)</t>
  </si>
  <si>
    <t>2018 Toyota Kluger GXL (4X4)</t>
  </si>
  <si>
    <t>2022 Subaru Outback AWD Sport</t>
  </si>
  <si>
    <t>S65</t>
  </si>
  <si>
    <t>2007 Mercedes-Benz S65 L AMG</t>
  </si>
  <si>
    <t>12 cyl, 6 L</t>
  </si>
  <si>
    <t>2017 Volkswagen Tiguan 140 TDI Highline</t>
  </si>
  <si>
    <t>2022 Mazda CX-5 GT SP (awd)</t>
  </si>
  <si>
    <t>Palisade</t>
  </si>
  <si>
    <t>2021 Hyundai Palisade Highlander (7 Seat)</t>
  </si>
  <si>
    <t>Jimny</t>
  </si>
  <si>
    <t>2022 Suzuki Jimny</t>
  </si>
  <si>
    <t>2019 Mazda CX-5 Maxx (4X2)</t>
  </si>
  <si>
    <t>2007 Toyota Aurion Sportivo SX6</t>
  </si>
  <si>
    <t>2006 Mazda 6 Classic</t>
  </si>
  <si>
    <t>2019 Audi S3 2.0 Tfsi Quattro</t>
  </si>
  <si>
    <t>2023 Volkswagen Amarok Core TDI405 4Motion</t>
  </si>
  <si>
    <t>2022 Toyota Landcruiser 70 Series LC79 GXL</t>
  </si>
  <si>
    <t>2007 Volkswagen Golf GT Sport TDI</t>
  </si>
  <si>
    <t>2019 Hyundai Iload 6S Liftback</t>
  </si>
  <si>
    <t>2008 Toyota Landcruiser Workmate (4X4)</t>
  </si>
  <si>
    <t>2014 Audi S3 Sportback 2.0 Tfsi Quattro</t>
  </si>
  <si>
    <t>2023 Mazda CX-9 GT (fwd)</t>
  </si>
  <si>
    <t>Suttons Hyundai Arncliffe- New/Demo</t>
  </si>
  <si>
    <t>2023 Hyundai Palisade Elite (8 Seat)</t>
  </si>
  <si>
    <t>2022 Toyota Yaris Cross GX Hybrid (awd)</t>
  </si>
  <si>
    <t>2023 Mazda CX-8 D35 GT SP (awd)</t>
  </si>
  <si>
    <t>2023 Toyota Camry Ascent Sport Hybrid</t>
  </si>
  <si>
    <t>Boxster</t>
  </si>
  <si>
    <t>2005 Porsche Boxster</t>
  </si>
  <si>
    <t>2020 Toyota RAV4 Cruiser (2WD) Hybrid</t>
  </si>
  <si>
    <t>2013 Renault Megane Expression</t>
  </si>
  <si>
    <t>GLE400</t>
  </si>
  <si>
    <t>2015 Mercedes-Benz GLE400</t>
  </si>
  <si>
    <t>2021 Mitsubishi Outlander Exceed Tourer 7 Seat (awd)</t>
  </si>
  <si>
    <t>2017 Peugeot 3008 GT Line</t>
  </si>
  <si>
    <t>2021 Volkswagen T-Cross 85TSI Life</t>
  </si>
  <si>
    <t>2020 Audi S5 3.0 Tfsi Quattro</t>
  </si>
  <si>
    <t>XL-7</t>
  </si>
  <si>
    <t>2002 Suzuki XL-7 (4X4)</t>
  </si>
  <si>
    <t>2020 Ford Everest Titanium (4WD)</t>
  </si>
  <si>
    <t>2022 Mazda CX-8 Asaki (awd)</t>
  </si>
  <si>
    <t>2021 Kia Niro Electric Sport</t>
  </si>
  <si>
    <t>2020 Mitsubishi ASX Exceed (2WD)</t>
  </si>
  <si>
    <t>2019 Land Rover Range Rover Evoque P300 D-Dynamic HSE (221KW)</t>
  </si>
  <si>
    <t>Q8</t>
  </si>
  <si>
    <t>2019 Audi Q8 55 Tfsi Quattro (hybrid)</t>
  </si>
  <si>
    <t>2022 Mazda BT-50 Thunder (4X4)</t>
  </si>
  <si>
    <t>650S</t>
  </si>
  <si>
    <t>2016 McLaren 650S</t>
  </si>
  <si>
    <t>2018 Volkswagen Polo Beats</t>
  </si>
  <si>
    <t>2019 BMW X3 Xdrive 30I</t>
  </si>
  <si>
    <t>2023 Toyota Landcruiser LC300 GR-S (4X4)</t>
  </si>
  <si>
    <t>2022 Hyundai I30 N Line Premium</t>
  </si>
  <si>
    <t>2022 Mazda CX-9 Touring (awd)</t>
  </si>
  <si>
    <t>2016 Mercedes-Benz GLE350 D 4Matic</t>
  </si>
  <si>
    <t>2023 Nissan Pathfinder TI (2WD)</t>
  </si>
  <si>
    <t>2017 Mazda BT-50 XT (4X2)</t>
  </si>
  <si>
    <t>2022 Volkswagen T-ROC 140TSI R-Line (restricted Ftr)</t>
  </si>
  <si>
    <t>6 cyl, 2.6 L</t>
  </si>
  <si>
    <t>2023 Audi S4 3.0 Tfsi Quattro</t>
  </si>
  <si>
    <t>2022 Toyota Yaris Ascent Sport</t>
  </si>
  <si>
    <t>2022 Kia Picanto GT-Line (pe)</t>
  </si>
  <si>
    <t>F250</t>
  </si>
  <si>
    <t>2002 Ford F250 XLT (4X4)</t>
  </si>
  <si>
    <t>8 cyl, 7.3 L</t>
  </si>
  <si>
    <t>2022 Mercedes-Benz GLC 300 4Matic</t>
  </si>
  <si>
    <t>2017 Hyundai Veloster</t>
  </si>
  <si>
    <t>2022 Mercedes-Benz C300 Mhev</t>
  </si>
  <si>
    <t>2014 Fiat 500 S</t>
  </si>
  <si>
    <t>West Gosford, NSW</t>
  </si>
  <si>
    <t>2022 GWM Haval Jolion Ultra Hybrid</t>
  </si>
  <si>
    <t>2018 BMW X3 Xdrive 20D</t>
  </si>
  <si>
    <t>2013 BMW X5 Xdrive 30D</t>
  </si>
  <si>
    <t>2021 Isuzu D-MAX LS-U (4X4)</t>
  </si>
  <si>
    <t>2011 Honda Accord VTI-L</t>
  </si>
  <si>
    <t>2017 Land Rover Discovery TD6 HSE</t>
  </si>
  <si>
    <t>2002 Nissan Pathfinder ST Plus</t>
  </si>
  <si>
    <t>2012 Volkswagen Golf GTI</t>
  </si>
  <si>
    <t>2015 Land Rover Range Rover Sport 3.0 V6 SC HSE</t>
  </si>
  <si>
    <t>2018 Mitsubishi Triton GLX</t>
  </si>
  <si>
    <t>2023 Audi A4 35 Tfsi S Line Mhev</t>
  </si>
  <si>
    <t>2015 Land Rover Range Rover Autobiography 5.0 V8 SC LWB</t>
  </si>
  <si>
    <t>2023 Volkswagen Multivan Comfortline Premium TDI340 SWB</t>
  </si>
  <si>
    <t>2023 Mini 3D Hatch Cooper SE Mini Yours</t>
  </si>
  <si>
    <t>2016 Mercedes-Benz C200</t>
  </si>
  <si>
    <t>2022 Ford Ranger XLT 2.0 (4X4)</t>
  </si>
  <si>
    <t>2021 Toyota Landcruiser 70 Series Workmate</t>
  </si>
  <si>
    <t>North Wollongong, NSW</t>
  </si>
  <si>
    <t>2020 Porsche Macan Turbo</t>
  </si>
  <si>
    <t>2012 Toyota Landcruiser Prado GXL (4X4)</t>
  </si>
  <si>
    <t>2013 Holden Commodore Evoke</t>
  </si>
  <si>
    <t>2023 Toyota RAV4 GX (2WD) Hybrid</t>
  </si>
  <si>
    <t>Expert</t>
  </si>
  <si>
    <t>Continental Cars Citroen Centre</t>
  </si>
  <si>
    <t>2022 Peugeot Expert PRO Long</t>
  </si>
  <si>
    <t>Albion Park, NSW</t>
  </si>
  <si>
    <t>2018 Land Rover Range Rover Sport SDV8 HSE Dynamic (250KW)</t>
  </si>
  <si>
    <t>2022 Ford Everest Trend (4WD)</t>
  </si>
  <si>
    <t>2022 BMW X3 Sdrive20I</t>
  </si>
  <si>
    <t>2022 Mazda CX-9 GT SP (awd)</t>
  </si>
  <si>
    <t>Yallah, NSW</t>
  </si>
  <si>
    <t>2016 Holden Colorado LT (4X4)</t>
  </si>
  <si>
    <t>2023 Land Rover Range Rover Autobiograph D350 SWB (258KW)</t>
  </si>
  <si>
    <t>2015 Land Rover Range Rover Sport SVR</t>
  </si>
  <si>
    <t>2019 Mitsubishi ASX MR (2WD)</t>
  </si>
  <si>
    <t>2018 Hyundai Santa FE Highlander Crdi Satin AWD</t>
  </si>
  <si>
    <t>2019 Mercedes-Benz C300</t>
  </si>
  <si>
    <t>2022 Subaru WRX RS (awd)</t>
  </si>
  <si>
    <t>2023 Toyota Landcruiser LC300 GXL (4X4)</t>
  </si>
  <si>
    <t>2021 Ford Ranger XLS 3.2 (4X4)</t>
  </si>
  <si>
    <t>2023 Mazda CX-30 G25 Touring (fwd)</t>
  </si>
  <si>
    <t>2019 Mitsubishi Eclipse Cross LS (2WD)</t>
  </si>
  <si>
    <t>2023 Jeep Wrangler Unlimited Overland (4X4)</t>
  </si>
  <si>
    <t>2010 Toyota Landcruiser GX (4X4)</t>
  </si>
  <si>
    <t>Lisarow, NSW</t>
  </si>
  <si>
    <t>2019 Lexus IS350 Luxury</t>
  </si>
  <si>
    <t>M8</t>
  </si>
  <si>
    <t>2020 BMW M8 Competition</t>
  </si>
  <si>
    <t>X</t>
  </si>
  <si>
    <t>2009 Jaguar X Type 2.2D LE</t>
  </si>
  <si>
    <t>LX500D</t>
  </si>
  <si>
    <t>2022 Lexus LX500D Sports Luxury</t>
  </si>
  <si>
    <t>2021 Jaguar F-Pace P400 R-Dynamic SE (294KW)</t>
  </si>
  <si>
    <t>2019 Hyundai Kona Highlander TTR RED (fwd)</t>
  </si>
  <si>
    <t>Albion Park Rail, NSW</t>
  </si>
  <si>
    <t>2016 Ford Everest Titanium</t>
  </si>
  <si>
    <t>2018 Isuzu MU-X LS-U (4X4)</t>
  </si>
  <si>
    <t>2018 Isuzu MU-X LS-T (4X4)</t>
  </si>
  <si>
    <t>2012 Toyota Hilux SR5 (4X4)</t>
  </si>
  <si>
    <t>2012 Mazda CX-9 Luxury</t>
  </si>
  <si>
    <t>Erina, NSW</t>
  </si>
  <si>
    <t>2002 Porsche 911 Carrera</t>
  </si>
  <si>
    <t>2013 Fiat 500 POP</t>
  </si>
  <si>
    <t>2015 Mitsubishi Outlander XLS (4X2)</t>
  </si>
  <si>
    <t>2020 Audi RS Q8 Tfsi Quattro Mhev</t>
  </si>
  <si>
    <t>2017 Subaru Forester 2.0D-L</t>
  </si>
  <si>
    <t>2018 Audi S4 3.0 Tfsi Quattro Tiptronic</t>
  </si>
  <si>
    <t>2020 Ford Ranger XLT 2.0 (4X4)</t>
  </si>
  <si>
    <t>2022 Audi SQ5 3.0 TDI Quattro Mhev</t>
  </si>
  <si>
    <t>2018 Volkswagen Polo 70TSI Trendline</t>
  </si>
  <si>
    <t>2017 Nissan X-Trail ST (4WD)</t>
  </si>
  <si>
    <t>2014 Mazda 2 Maxx</t>
  </si>
  <si>
    <t>2005 Subaru Forester X</t>
  </si>
  <si>
    <t>2020 Hyundai Elantra GO Smartsense</t>
  </si>
  <si>
    <t>128TI</t>
  </si>
  <si>
    <t>2021 BMW 128TI 28TI</t>
  </si>
  <si>
    <t>740I</t>
  </si>
  <si>
    <t>Sylvania BMW Demo</t>
  </si>
  <si>
    <t>2022 BMW 740I Mhev</t>
  </si>
  <si>
    <t>2021 Volkswagen Golf GTI</t>
  </si>
  <si>
    <t>2017 Mitsubishi Outlander LS (4X2)</t>
  </si>
  <si>
    <t>2023 Volkswagen T-Cross 85Tfsi Life</t>
  </si>
  <si>
    <t>2020 Toyota Landcruiser LC200 GXL (4X4)</t>
  </si>
  <si>
    <t>2022 Volkswagen Arteon 206TSI R-Line Shtng BKE (rf)</t>
  </si>
  <si>
    <t>V250</t>
  </si>
  <si>
    <t>2017 Mercedes-Benz V250 D Avantgarde</t>
  </si>
  <si>
    <t>2010 Bentley Continental GT</t>
  </si>
  <si>
    <t>17.1 L / 100 km</t>
  </si>
  <si>
    <t>2011 Nissan Navara ST-X 550 (4X4)</t>
  </si>
  <si>
    <t>2016 Mazda CX-3 S Touring Safety (fwd)</t>
  </si>
  <si>
    <t>Tuggerah, NSW</t>
  </si>
  <si>
    <t>2019 Mercedes-Benz A180</t>
  </si>
  <si>
    <t>2021 Volvo XC40 T5 R-Design (awd)</t>
  </si>
  <si>
    <t>2022 Land Rover Range Rover P530 First Edition SWB (390KW)</t>
  </si>
  <si>
    <t>2020 Suzuki Baleno GLX</t>
  </si>
  <si>
    <t>2011 Toyota Hilux SR</t>
  </si>
  <si>
    <t>2018 Kia Sportage SI Premium (fwd)</t>
  </si>
  <si>
    <t>2013 Mercedes-Benz CLA200</t>
  </si>
  <si>
    <t>2022 Skoda Scala Ambition 85TSI</t>
  </si>
  <si>
    <t>2023 Volkswagen Tiguan Allspace 162TSI R-Line</t>
  </si>
  <si>
    <t>2023 Mazda CX-30 G25 Touring (awd)</t>
  </si>
  <si>
    <t>Nitro</t>
  </si>
  <si>
    <t>2007 Dodge Nitro SXT</t>
  </si>
  <si>
    <t>2022 Mercedes-Benz C200 Edition C Mhev</t>
  </si>
  <si>
    <t>2022 Hyundai I30</t>
  </si>
  <si>
    <t>2018 Volkswagen Multivan Comfortline TDI340</t>
  </si>
  <si>
    <t>2020 Mini Countryman Cooper Stafford Edition</t>
  </si>
  <si>
    <t>2023 Mazda BT-50 Thunder (4X4)</t>
  </si>
  <si>
    <t>2014 Porsche Cayenne Diesel Platinum Edition</t>
  </si>
  <si>
    <t>2019 Toyota Kluger GXL Black Edition (2WD)</t>
  </si>
  <si>
    <t>2023 Audi Q5 40 TDI Quattro Mhev</t>
  </si>
  <si>
    <t>2019 LDV G10 Executive (9 Seat)</t>
  </si>
  <si>
    <t xml:space="preserve"> 9 Seats</t>
  </si>
  <si>
    <t>2023 Kia Picanto S (PE)</t>
  </si>
  <si>
    <t>2020 Kia Carnival SLI</t>
  </si>
  <si>
    <t>2021 Toyota C-HR GR-S (2WD) Hybrid</t>
  </si>
  <si>
    <t>4.3 L / 100 km</t>
  </si>
  <si>
    <t>2014 Ford Territory TX (rwd)</t>
  </si>
  <si>
    <t>Moss Vale, NSW</t>
  </si>
  <si>
    <t>RC350</t>
  </si>
  <si>
    <t>2017 Lexus RC350 F Sport</t>
  </si>
  <si>
    <t>SL55</t>
  </si>
  <si>
    <t>2003 Mercedes-Benz SL55 AMG</t>
  </si>
  <si>
    <t>2017 Toyota C-HR Koba (awd)</t>
  </si>
  <si>
    <t>2021 Suzuki Ignis GL</t>
  </si>
  <si>
    <t>2023 Skoda Kodiaq Style (4X4) 132TSI</t>
  </si>
  <si>
    <t>2023 Mazda BT-50 GT (4X4)</t>
  </si>
  <si>
    <t>2020 Land Rover Defender 110 P400 HSE (294KW)</t>
  </si>
  <si>
    <t>2012 Hyundai IX35 Highlander (awd)</t>
  </si>
  <si>
    <t>2020 Hyundai Kona GO (fwd)</t>
  </si>
  <si>
    <t>2019 Land Rover Range Rover Sport SDV6 SE (183KW)</t>
  </si>
  <si>
    <t>2016 Audi Q3 2.0 TDI Quattro (110KW)</t>
  </si>
  <si>
    <t>E-Tron</t>
  </si>
  <si>
    <t>2023 Audi E-Tron RS GT Quattro</t>
  </si>
  <si>
    <t>2018 Nissan Navara RX (4X2)</t>
  </si>
  <si>
    <t>2008 Mitsubishi Triton GLX (4X4)</t>
  </si>
  <si>
    <t>2019 Toyota RAV4 GX 2WD Hybrid (nav)</t>
  </si>
  <si>
    <t>RX-8</t>
  </si>
  <si>
    <t>2007 Mazda RX-8</t>
  </si>
  <si>
    <t>2 cyl, 1.3 L</t>
  </si>
  <si>
    <t>2019 Land Rover Range Rover Sport SDV6 HSE Dynamic (225KW)</t>
  </si>
  <si>
    <t>Liverpool Mazda New Cars</t>
  </si>
  <si>
    <t>2015 Honda Jazz VTI</t>
  </si>
  <si>
    <t>Oak Flats, NSW</t>
  </si>
  <si>
    <t>2011 Holden Cruze CDX</t>
  </si>
  <si>
    <t>2018 BMW M3 Competition</t>
  </si>
  <si>
    <t>2021 Chevrolet Silverado 1500 LT Trail Boss</t>
  </si>
  <si>
    <t>2014 Land Rover Range Rover Sport 3.0 SDV6 Autobiography</t>
  </si>
  <si>
    <t>2015 LDV G10 (7 Seat)</t>
  </si>
  <si>
    <t>2019 Ford Mustang GT 5.0 V8</t>
  </si>
  <si>
    <t>2019 Toyota Hilux Rogue (4X4)</t>
  </si>
  <si>
    <t>2013 Mitsubishi ASX (2WD)</t>
  </si>
  <si>
    <t>2019 Nissan Qashqai ST-L</t>
  </si>
  <si>
    <t>2019 Suzuki Swift Sport</t>
  </si>
  <si>
    <t>2020 Toyota GR Yaris GR</t>
  </si>
  <si>
    <t>2018 Hyundai Elantra Elite 2.0 MPI (sunroof)</t>
  </si>
  <si>
    <t>2017 Mazda 3 Maxx</t>
  </si>
  <si>
    <t>2023 Mazda CX-30 X20 Astina (awd) M Hybrid</t>
  </si>
  <si>
    <t>Lithgow, NSW</t>
  </si>
  <si>
    <t>2012 Honda Accord VTI-L</t>
  </si>
  <si>
    <t>Tribeca</t>
  </si>
  <si>
    <t>2009 Subaru Tribeca 3.6R (7 Seat)</t>
  </si>
  <si>
    <t>2017 Audi Q5 2.0 TDI Quattro Design</t>
  </si>
  <si>
    <t>2023 Mazda BT-50 XTR (4X4)</t>
  </si>
  <si>
    <t>2014 Audi Q3 2.0 TDI Quattro (103KW)</t>
  </si>
  <si>
    <t>Mittagong, NSW</t>
  </si>
  <si>
    <t>370Z</t>
  </si>
  <si>
    <t>2012 Nissan Navara ST (4X4)</t>
  </si>
  <si>
    <t>2011 Subaru Impreza R (awd)</t>
  </si>
  <si>
    <t>2017 Holden Calais V Director EDT</t>
  </si>
  <si>
    <t>2017 Audi RS6 Avant</t>
  </si>
  <si>
    <t>2011 Mazda 3 Maxx Sport</t>
  </si>
  <si>
    <t>2016 Kia Cerato S Premium</t>
  </si>
  <si>
    <t>2019 Kia Stinger GT (black Leather)</t>
  </si>
  <si>
    <t>2020 Kia Sorento S 7 Seat</t>
  </si>
  <si>
    <t>2021 Volkswagen Amarok TDI580 Highline 4Motion</t>
  </si>
  <si>
    <t>2017 Mazda 3 SP25 Astina</t>
  </si>
  <si>
    <t>2018 Nissan Navara ST (4X4)</t>
  </si>
  <si>
    <t>2017 Audi A3 1.4 Tfsi COD</t>
  </si>
  <si>
    <t>Gosford, NSW</t>
  </si>
  <si>
    <t>2007 Holden Commodore SS-V</t>
  </si>
  <si>
    <t>2017 Ford Everest Titanium (4WD)</t>
  </si>
  <si>
    <t>2020 Jeep Grand Cherokee Trailhawk (4X4)</t>
  </si>
  <si>
    <t>2022 Toyota Hilux SR5 + Premium Interior (4X4)</t>
  </si>
  <si>
    <t>2021 Suzuki Swift GL Navi</t>
  </si>
  <si>
    <t>2021 Toyota Hilux Rogue (4X4)</t>
  </si>
  <si>
    <t>2004 Hyundai Elantra 2.0 HVT</t>
  </si>
  <si>
    <t>Windang, NSW</t>
  </si>
  <si>
    <t>Hamilton East, NSW</t>
  </si>
  <si>
    <t>2019 Holden Trailblazer LT (4X4)</t>
  </si>
  <si>
    <t>2021 Suzuki Vitara 1.6L</t>
  </si>
  <si>
    <t>2021 Nissan Navara PRO-4X Warrior (4X4)</t>
  </si>
  <si>
    <t>2005 Hyundai Tucson Elite</t>
  </si>
  <si>
    <t>Bowral, NSW</t>
  </si>
  <si>
    <t>2021 BMW M2 Competition</t>
  </si>
  <si>
    <t>2020 Toyota RAV4 Cruiser AWD Hybrid</t>
  </si>
  <si>
    <t>2020 Kia RIO GT-Line</t>
  </si>
  <si>
    <t>2014 Holden UTE</t>
  </si>
  <si>
    <t>2006 Holden Commodore</t>
  </si>
  <si>
    <t>2019 Audi TT 45 Tfsi Quattro S Tronic</t>
  </si>
  <si>
    <t>2016 Holden Commodore SS-V Redline</t>
  </si>
  <si>
    <t>Beresfield, NSW</t>
  </si>
  <si>
    <t>2016 Toyota Corolla Ascent Sport</t>
  </si>
  <si>
    <t>2019 Ford Ranger Wildtrak 2.0 (4X4)</t>
  </si>
  <si>
    <t>2019 Lexus RX450H F Sport Hybrid</t>
  </si>
  <si>
    <t>2022 Skoda Kamiq Ambition</t>
  </si>
  <si>
    <t>2018 Holden Calais Tourer</t>
  </si>
  <si>
    <t>2017 Ford Everest Trend</t>
  </si>
  <si>
    <t>2018 Toyota C-HR (2WD)</t>
  </si>
  <si>
    <t>2014 Mazda 3 SP25</t>
  </si>
  <si>
    <t>Maryville, NSW</t>
  </si>
  <si>
    <t>2019 Jaguar E-Pace D150 AWD (110KW)</t>
  </si>
  <si>
    <t>2014 Nissan X-Trail ST (fwd)</t>
  </si>
  <si>
    <t>2015 Subaru Outback 2.5I</t>
  </si>
  <si>
    <t>2019 Hyundai Santa FE Elite Crdi Satin (awd)</t>
  </si>
  <si>
    <t>2013 Holden Captiva 5 (FWD)</t>
  </si>
  <si>
    <t>2012 Hyundai I20 Active</t>
  </si>
  <si>
    <t>2002 Toyota Landcruiser Prado GXL (4X4)</t>
  </si>
  <si>
    <t>Hamilton, NSW</t>
  </si>
  <si>
    <t>2021 Toyota Camry Ascent Sport Hybrid</t>
  </si>
  <si>
    <t>2014 Hyundai Iload Crew</t>
  </si>
  <si>
    <t>2016 Subaru XV 2.0I-S</t>
  </si>
  <si>
    <t>2014 Mitsubishi ASX Aspire (4WD)</t>
  </si>
  <si>
    <t>2010 Holden Colorado LX (4X4)</t>
  </si>
  <si>
    <t>2011 Great Wall V240 (4X4)</t>
  </si>
  <si>
    <t>2013 Ford Focus Sport</t>
  </si>
  <si>
    <t>2020 Ford Ranger Wildtrak 2.0 (4X4)</t>
  </si>
  <si>
    <t>2021 Mazda CX-5 GT SP Turbo (awd)</t>
  </si>
  <si>
    <t>South Nowra, NSW</t>
  </si>
  <si>
    <t>2008 Honda Jazz GLI</t>
  </si>
  <si>
    <t>2019 Kia Sorento Sport (4X4)</t>
  </si>
  <si>
    <t>2015 Nissan Qashqai ST (4X2)</t>
  </si>
  <si>
    <t>2021 MG MG3 Auto Core</t>
  </si>
  <si>
    <t>Sandgate, NSW</t>
  </si>
  <si>
    <t>2016 Hyundai Imax</t>
  </si>
  <si>
    <t>2020 MG HS Essence</t>
  </si>
  <si>
    <t>2022 MG HS Core</t>
  </si>
  <si>
    <t>2012 Ford Falcon XR6T</t>
  </si>
  <si>
    <t>2008 Mitsubishi Triton GLX-R (4X4)</t>
  </si>
  <si>
    <t>2005 Lexus IS250 Prestige</t>
  </si>
  <si>
    <t>Nowra, NSW</t>
  </si>
  <si>
    <t>Equinox</t>
  </si>
  <si>
    <t>2018 Holden Equinox LTZ-V (awd)</t>
  </si>
  <si>
    <t>2022 Volvo XC60 Ultimate B5 Bright Mhev</t>
  </si>
  <si>
    <t>2018 Mazda CX-3 Maxx (fwd)</t>
  </si>
  <si>
    <t>2021 Mitsubishi Outlander ES 7 Seat (2WD)</t>
  </si>
  <si>
    <t>2021 Mazda 3 G25 Astina</t>
  </si>
  <si>
    <t>2018 Mazda BT-50 XT (4X4)</t>
  </si>
  <si>
    <t>Medlow Bath, NSW</t>
  </si>
  <si>
    <t>2013 Holden UTE</t>
  </si>
  <si>
    <t>2014 Jeep Grand Cherokee Summit (4X4)</t>
  </si>
  <si>
    <t>2015 Holden Colorado LS (4X2)</t>
  </si>
  <si>
    <t>2013 Hyundai I30 SR</t>
  </si>
  <si>
    <t>2021 Audi A1 40 Tfsi S Line S Tronic</t>
  </si>
  <si>
    <t>2016 Holden Colorado LS (4X2)</t>
  </si>
  <si>
    <t>2011 Mazda 2 NEO</t>
  </si>
  <si>
    <t>2012 Toyota Hilux Workmate</t>
  </si>
  <si>
    <t>2018 BMW X2 M35I</t>
  </si>
  <si>
    <t>2013 Nissan Maxima 250 ST-L</t>
  </si>
  <si>
    <t>2020 Kia Cerato Sport NAV</t>
  </si>
  <si>
    <t>2017 Ford Mondeo Trend Tdci</t>
  </si>
  <si>
    <t>2018 Land Rover Range Rover Velar D300 R-Dynamic HSE</t>
  </si>
  <si>
    <t>2023 Volkswagen Golf GTI</t>
  </si>
  <si>
    <t>2010 Nissan Navara RX (4X2)</t>
  </si>
  <si>
    <t>2005 Honda CR-V (4X4) Sport</t>
  </si>
  <si>
    <t>Tony Lahood Motors Croydon</t>
  </si>
  <si>
    <t>2014 Ford Fiesta ST</t>
  </si>
  <si>
    <t>2023 Mazda CX-5 GT SP (awd)</t>
  </si>
  <si>
    <t>2020 Toyota Landcruiser Prado Kakadu (4X4)</t>
  </si>
  <si>
    <t>2012 Ford Focus Trend</t>
  </si>
  <si>
    <t>2015 Ford Territory TX (4X4)</t>
  </si>
  <si>
    <t>2020 Toyota Yaris Cross GXL</t>
  </si>
  <si>
    <t>2018 Isuzu MU-X LS-M (4X2)</t>
  </si>
  <si>
    <t>2011 Mitsubishi Outlander LS (fwd)</t>
  </si>
  <si>
    <t>2017 Jaguar F-Pace 35T R-Sport</t>
  </si>
  <si>
    <t>2015 Ford Focus Trend</t>
  </si>
  <si>
    <t>2018 Ford Focus Trend (5 YR)</t>
  </si>
  <si>
    <t>2023 Toyota RAV4 GX (2WD)</t>
  </si>
  <si>
    <t>Jackaroo</t>
  </si>
  <si>
    <t>1998 Holden Jackaroo Monterey (4X4)</t>
  </si>
  <si>
    <t>2023 Skoda Superb Sportline 206TSI (4X4)</t>
  </si>
  <si>
    <t>2022 Skoda Kamiq Monte Carlo 110TSI</t>
  </si>
  <si>
    <t>2014 Renault Koleos Bose SE (4X2)</t>
  </si>
  <si>
    <t>2020 Toyota RAV4 Cruiser (2WD)</t>
  </si>
  <si>
    <t>2019 Isuzu D-MAX SX HI-Ride (4X2)</t>
  </si>
  <si>
    <t>2017 Holden Barina LT</t>
  </si>
  <si>
    <t>2010 Kia RIO S</t>
  </si>
  <si>
    <t>R300</t>
  </si>
  <si>
    <t>2010 Mercedes-Benz R300 CDI (awd)</t>
  </si>
  <si>
    <t>2022 Toyota Corolla Ascent Sport + Conv PK Hybrid</t>
  </si>
  <si>
    <t>2018 Volkswagen Tiguan 162 TSI Highline</t>
  </si>
  <si>
    <t>2017 Land Rover Discovery Sport TD4 150 SE 7 Seat</t>
  </si>
  <si>
    <t>2022 Ford Puma ST-Line V</t>
  </si>
  <si>
    <t>2021 Mitsubishi Triton GLX-R (4X4)</t>
  </si>
  <si>
    <t>220D</t>
  </si>
  <si>
    <t>2014 BMW 220D Sport Line</t>
  </si>
  <si>
    <t>RX270</t>
  </si>
  <si>
    <t>2013 Lexus RX270 (FWD)</t>
  </si>
  <si>
    <t>2010 Holden Commodore SS</t>
  </si>
  <si>
    <t>2020 Mazda CX-30 G25 Astina (awd)</t>
  </si>
  <si>
    <t>2014 Ford Mondeo LX Tdci</t>
  </si>
  <si>
    <t>1998 Toyota Hilux (4X4)</t>
  </si>
  <si>
    <t>2007 Mazda 6 Luxury Sports</t>
  </si>
  <si>
    <t>2022 Hyundai I30 Elite</t>
  </si>
  <si>
    <t>2017 Ford Ranger Wildtrak 3.2 (4X4)</t>
  </si>
  <si>
    <t>Blue Mountains Mazda</t>
  </si>
  <si>
    <t>2023 Mazda BT-50 SP (4X4)</t>
  </si>
  <si>
    <t>2008 Toyota Prius Hybrid</t>
  </si>
  <si>
    <t>2006 Mazda 3 SP23</t>
  </si>
  <si>
    <t>2018 Kia Carnival S</t>
  </si>
  <si>
    <t>2019 Mitsubishi Outlander Black Edition 7 Seat (2WD)</t>
  </si>
  <si>
    <t>2021 Toyota Corolla Ascent Sport</t>
  </si>
  <si>
    <t>2017 Hyundai Santa FE Active X</t>
  </si>
  <si>
    <t>GT-R</t>
  </si>
  <si>
    <t>Waratah, NSW</t>
  </si>
  <si>
    <t>2019 Nissan Leaf</t>
  </si>
  <si>
    <t>2015 BMW 740I</t>
  </si>
  <si>
    <t>Laguna</t>
  </si>
  <si>
    <t>2003 Renault Laguna Privilege</t>
  </si>
  <si>
    <t>2014 Mazda 3 SP25 Astina</t>
  </si>
  <si>
    <t>Southern Classic Cars - New &amp; Demo</t>
  </si>
  <si>
    <t>2023 Audi SQ5 3.0 TDI Quattro Mhev</t>
  </si>
  <si>
    <t>2006 Volkswagen Multivan Highline</t>
  </si>
  <si>
    <t>2017 Hyundai I40 Active Tourer</t>
  </si>
  <si>
    <t>2010 Suzuki Alto GLX</t>
  </si>
  <si>
    <t>2012 Toyota Kluger Grande (4X4)</t>
  </si>
  <si>
    <t>2019 Jeep Grand Cherokee Limited (4X4)</t>
  </si>
  <si>
    <t>2010 Hyundai I30 SLX</t>
  </si>
  <si>
    <t>2018 Holden Captiva 7 LT (awd)</t>
  </si>
  <si>
    <t>2015 Nissan Patrol ST (4X4)</t>
  </si>
  <si>
    <t>Warners Bay, NSW</t>
  </si>
  <si>
    <t>2019 Toyota RAV4 GXL (2WD)</t>
  </si>
  <si>
    <t>2011 Mitsubishi Express SWB</t>
  </si>
  <si>
    <t>2022 Hyundai I30 N Drive-N Limited Edition</t>
  </si>
  <si>
    <t>2007 Subaru Impreza RS (awd)</t>
  </si>
  <si>
    <t>2017 Volvo XC60 D5 Luxury</t>
  </si>
  <si>
    <t>2013 Holden Commodore SS</t>
  </si>
  <si>
    <t>2019 Holden Commodore RS</t>
  </si>
  <si>
    <t>New Lambton, NSW</t>
  </si>
  <si>
    <t>2021 Mazda 2 G15 Pure</t>
  </si>
  <si>
    <t>2008 Volkswagen Passat 2.0 TDI</t>
  </si>
  <si>
    <t>2022 Kia Cerato Sport+</t>
  </si>
  <si>
    <t>2020 Audi Q2 35 Tfsi Design Edition 2</t>
  </si>
  <si>
    <t>2018 Toyota RAV4 GX (4X4)</t>
  </si>
  <si>
    <t>2015 HSV GTS</t>
  </si>
  <si>
    <t>2012 Renault Koleos Dynamique (4X4)</t>
  </si>
  <si>
    <t>2015 Kia Carnival Platinum</t>
  </si>
  <si>
    <t>2018 Toyota Kluger GXL (4X2)</t>
  </si>
  <si>
    <t>2021 Mazda CX-30 G25 Astina (fwd)</t>
  </si>
  <si>
    <t>2018 Hyundai Santa FE Active Crdi (awd)</t>
  </si>
  <si>
    <t>2020 Land Rover Range Rover Sport DI6 HSE Mhev (221KW)</t>
  </si>
  <si>
    <t>2017 Volkswagen Caddy SWB TSI220</t>
  </si>
  <si>
    <t>2017 Kia Carnival Platinum</t>
  </si>
  <si>
    <t>2012 Holden Barina CD</t>
  </si>
  <si>
    <t>2017 Ford Ecosport Trend</t>
  </si>
  <si>
    <t>2008 Kia RIO EX</t>
  </si>
  <si>
    <t>2019 Volkswagen Tiguan 132 TSI R-Line Edition</t>
  </si>
  <si>
    <t>2016 Ford Mondeo Titanium Tdci</t>
  </si>
  <si>
    <t>2016 Mini Cooper JCW</t>
  </si>
  <si>
    <t>2007 Toyota Landcruiser GXL (4X4)</t>
  </si>
  <si>
    <t>Dapto, NSW</t>
  </si>
  <si>
    <t>X250</t>
  </si>
  <si>
    <t>2018 Mercedes-Benz X250 D Power (4Matic)</t>
  </si>
  <si>
    <t>2017 Mazda MX-5 Roadster GT</t>
  </si>
  <si>
    <t>2015 Jeep Wrangler Unlimited Renegade Sport (4X4)</t>
  </si>
  <si>
    <t>2012 Ford Falcon G6 Ecoboost</t>
  </si>
  <si>
    <t>Boolaroo, NSW</t>
  </si>
  <si>
    <t>2022 MG ZST Excite</t>
  </si>
  <si>
    <t>Murano</t>
  </si>
  <si>
    <t>2010 Nissan Murano TI</t>
  </si>
  <si>
    <t>2019 Toyota Landcruiser LC200 VX (4X4)</t>
  </si>
  <si>
    <t>2005 Hyundai Getz FX</t>
  </si>
  <si>
    <t>2017 Volkswagen Tiguan 110 TSI Trendline</t>
  </si>
  <si>
    <t>2012 Land Rover Range Rover Evoque SD4 Pure</t>
  </si>
  <si>
    <t>2012 Mazda 6 GT</t>
  </si>
  <si>
    <t>2015 BMW X5 Xdrive 50I</t>
  </si>
  <si>
    <t>2023 Ford Everest Sport (4X4)</t>
  </si>
  <si>
    <t>2016 Mercedes-Benz CLA200</t>
  </si>
  <si>
    <t>2014 Volkswagen Passat 130 TDI Highline</t>
  </si>
  <si>
    <t>2019 Ford Ranger XLT 3.2 HI-Rider (4X2)</t>
  </si>
  <si>
    <t>2017 Mazda 6 Touring</t>
  </si>
  <si>
    <t>2004 Toyota Kluger CVX (4X4)</t>
  </si>
  <si>
    <t>2014 Mazda 2 NEO</t>
  </si>
  <si>
    <t>2014 Hyundai I40 Active</t>
  </si>
  <si>
    <t>2005 Toyota Corolla Ascent Seca</t>
  </si>
  <si>
    <t>2013 Toyota Landcruiser GXL (4X4)</t>
  </si>
  <si>
    <t>2012 Toyota Landcruiser GX (4X4)</t>
  </si>
  <si>
    <t>2023 Toyota Corolla Ascent Sport + Convenience PK</t>
  </si>
  <si>
    <t>2016 Toyota Landcruiser GX (4X4)</t>
  </si>
  <si>
    <t>2011 Hyundai I30 CW SX 1.6 Crdi</t>
  </si>
  <si>
    <t>Lambton, NSW</t>
  </si>
  <si>
    <t>2019 Toyota Landcruiser Prado VX (4X4)</t>
  </si>
  <si>
    <t>2011 Toyota Hiace LWB</t>
  </si>
  <si>
    <t>Wickham, NSW</t>
  </si>
  <si>
    <t>125I</t>
  </si>
  <si>
    <t>2012 BMW 125I Sportline</t>
  </si>
  <si>
    <t>2017 Audi Q5 2.0 TDI Quattro Sport</t>
  </si>
  <si>
    <t>Maitland, NSW</t>
  </si>
  <si>
    <t>2017 Holden Colorado Z71 (4X4)</t>
  </si>
  <si>
    <t>2022 Hyundai Venue Active</t>
  </si>
  <si>
    <t>Corvette</t>
  </si>
  <si>
    <t>2019 Suzuki Swift GL (qld)</t>
  </si>
  <si>
    <t>2013 Subaru BRZ</t>
  </si>
  <si>
    <t>2020 Hyundai Santa FE Highlander Crdi BLK-BGE (awd)</t>
  </si>
  <si>
    <t>Tiida</t>
  </si>
  <si>
    <t>2008 Nissan Tiida ST-L</t>
  </si>
  <si>
    <t>Mayfield West, NSW</t>
  </si>
  <si>
    <t>2003 Toyota Echo</t>
  </si>
  <si>
    <t>2006 Ford Focus LX</t>
  </si>
  <si>
    <t>2015 Holden Colorado 7 LT (4X4)</t>
  </si>
  <si>
    <t>2018 Toyota Camry SL V6</t>
  </si>
  <si>
    <t>2022 Audi Q2 35 Tfsi</t>
  </si>
  <si>
    <t>2016 Mini Cooper S</t>
  </si>
  <si>
    <t>2010 Isuzu D-MAX SX (4X2)</t>
  </si>
  <si>
    <t>2014 Honda Jazz VTI</t>
  </si>
  <si>
    <t>2010 Nissan Dualis TI (4X2)</t>
  </si>
  <si>
    <t>2017 Nissan X-Trail ST (fwd)</t>
  </si>
  <si>
    <t>2016 Isuzu D-MAX LS-U HI-Ride (4X2)</t>
  </si>
  <si>
    <t>2021 Toyota HiAce Slwb</t>
  </si>
  <si>
    <t>2017 Hyundai Kona Highlander (awd)</t>
  </si>
  <si>
    <t>2017 Holden Commodore SV6</t>
  </si>
  <si>
    <t>2014 Ford Ranger XL 2.2 (4X2)</t>
  </si>
  <si>
    <t>2017 Mercedes-Benz CLA200</t>
  </si>
  <si>
    <t>2013 Nissan Juke TI-S (awd)</t>
  </si>
  <si>
    <t>2013 Holden Commodore SV6 (lpg)</t>
  </si>
  <si>
    <t>Rutherford, NSW</t>
  </si>
  <si>
    <t>2013 Toyota Landcruiser Prado Kakadu (4X4)</t>
  </si>
  <si>
    <t>2016 Mitsubishi Pajero Sport GLS (4X4)</t>
  </si>
  <si>
    <t>2007 Nissan Tiida ST</t>
  </si>
  <si>
    <t>F430</t>
  </si>
  <si>
    <t>2008 Ferrari F430 Spider</t>
  </si>
  <si>
    <t>8 cyl, 4.3 L</t>
  </si>
  <si>
    <t>18.3 L / 100 km</t>
  </si>
  <si>
    <t>2018 Jeep Compass Limited (4X4)</t>
  </si>
  <si>
    <t>2019 Volkswagen Polo 70 TSI Trendline</t>
  </si>
  <si>
    <t>2023 Mazda CX-3 Maxx Sport (fwd)</t>
  </si>
  <si>
    <t>2019 Mazda CX-9 Touring (awd)</t>
  </si>
  <si>
    <t>2013 Toyota Kluger Grande (fwd)</t>
  </si>
  <si>
    <t>2015 Kia Sorento SI (4X4)</t>
  </si>
  <si>
    <t>2015 Mazda CX-3 Maxx (fwd)</t>
  </si>
  <si>
    <t>Hamilton North, NSW</t>
  </si>
  <si>
    <t>2022 Ford Ranger XLS 2.0 HI-Rider (4X2)</t>
  </si>
  <si>
    <t>2016 Holden Trax LS Black Edition</t>
  </si>
  <si>
    <t>2016 LDV V80 SWB LOW</t>
  </si>
  <si>
    <t>Mayfield, NSW</t>
  </si>
  <si>
    <t>Glendale, NSW</t>
  </si>
  <si>
    <t>2015 Mazda 2 NEO</t>
  </si>
  <si>
    <t>2013 Ford Territory Titanium (4X4)</t>
  </si>
  <si>
    <t>2016 Holden Colorado LT (4X2)</t>
  </si>
  <si>
    <t>2019 Hyundai I30 N Performance LUX</t>
  </si>
  <si>
    <t>2021 Toyota Corolla SX Hybrid</t>
  </si>
  <si>
    <t>2021 Nissan X-Trail ST (4WD)</t>
  </si>
  <si>
    <t>2010 Kia Sorento SLI (4X4)</t>
  </si>
  <si>
    <t>2013 Honda CR-V VTI (4X2)</t>
  </si>
  <si>
    <t>2014 Mitsubishi Pajero GLX LWB (4X4)</t>
  </si>
  <si>
    <t>2011 Lexus IS250 F Sport</t>
  </si>
  <si>
    <t>2021 Porsche Cayenne GTS</t>
  </si>
  <si>
    <t>2014 Toyota Landcruiser Prado GXL (4X4)</t>
  </si>
  <si>
    <t>2011 Toyota Camry Touring SE</t>
  </si>
  <si>
    <t>Avensis</t>
  </si>
  <si>
    <t>2005 Toyota Avensis Verso GLX</t>
  </si>
  <si>
    <t>14 L / 100 km</t>
  </si>
  <si>
    <t>2015 Mercedes-Benz E250</t>
  </si>
  <si>
    <t>2015 Subaru WRX (AWD)</t>
  </si>
  <si>
    <t>2013 Volkswagen Passat 118 TSI</t>
  </si>
  <si>
    <t>Panamera</t>
  </si>
  <si>
    <t>2014 Porsche Panamera Diesel</t>
  </si>
  <si>
    <t>2014 Nissan Juke ST-S (fwd)</t>
  </si>
  <si>
    <t>2014 Renault Kangoo Maxi</t>
  </si>
  <si>
    <t>2015 Honda CR-V VTI-S (4X2)</t>
  </si>
  <si>
    <t>2023 Mazda CX-9 Touring (fwd)</t>
  </si>
  <si>
    <t>2013 Mitsubishi Triton GL</t>
  </si>
  <si>
    <t>2013 Volkswagen Tiguan 118 TSI (4X2)</t>
  </si>
  <si>
    <t>2017 Ford Escape Ambiente (fwd)</t>
  </si>
  <si>
    <t>Edgeworth, NSW</t>
  </si>
  <si>
    <t>2015 Kia Carnival SLI</t>
  </si>
  <si>
    <t>2020 Ford Escape ST-Line (awd)</t>
  </si>
  <si>
    <t>2008 Ford Fiesta LX</t>
  </si>
  <si>
    <t>2014 Mitsubishi Triton GLX-R (4X4)</t>
  </si>
  <si>
    <t>2016 Audi Q3 1.4 Tfsi (110KW)</t>
  </si>
  <si>
    <t>2015 Holden Commodore Evoke (lpg)</t>
  </si>
  <si>
    <t>2020 Mitsubishi ASX GSR (2WD)</t>
  </si>
  <si>
    <t>2010 Ford Mondeo Titanium Tdci</t>
  </si>
  <si>
    <t>2009 Hyundai Getz SX</t>
  </si>
  <si>
    <t>Cessnock, NSW</t>
  </si>
  <si>
    <t>2016 Audi S3 2.0 Tfsi Quattro</t>
  </si>
  <si>
    <t>2014 Holden Barina Spark CD</t>
  </si>
  <si>
    <t>Valente</t>
  </si>
  <si>
    <t>2012 Mercedes-Benz Valente</t>
  </si>
  <si>
    <t>2020 Kia Cerato GT Safety Pack</t>
  </si>
  <si>
    <t>2005 Subaru Impreza WRX STI</t>
  </si>
  <si>
    <t>2006 Nissan Navara ST-X (4X4)</t>
  </si>
  <si>
    <t>2020 Volvo S60 T5 Momentum</t>
  </si>
  <si>
    <t>2021 Subaru Impreza 2.0I-S (awd)</t>
  </si>
  <si>
    <t>2009 Mitsubishi Lancer RX Sportback</t>
  </si>
  <si>
    <t>2014 Jeep Grand Cherokee Blackhawk</t>
  </si>
  <si>
    <t>2006 Subaru Impreza WRX (awd)</t>
  </si>
  <si>
    <t>SLC</t>
  </si>
  <si>
    <t>2019 Mercedes-Benz SLC 200</t>
  </si>
  <si>
    <t>2012 BMW X1 Xdrive 20D Sportline</t>
  </si>
  <si>
    <t>2013 Land Rover Discovery 4 3.0 SDV6 SE</t>
  </si>
  <si>
    <t>2018 Skoda Superb 162 TSI</t>
  </si>
  <si>
    <t>EQA</t>
  </si>
  <si>
    <t>2021 Mercedes-Benz EQA 250</t>
  </si>
  <si>
    <t>2020 Toyota C-HR GXL (2WD)</t>
  </si>
  <si>
    <t>2008 Subaru Forester XT Premium</t>
  </si>
  <si>
    <t>GLE300</t>
  </si>
  <si>
    <t>2020 Mercedes-Benz GLE300 D 4Matic</t>
  </si>
  <si>
    <t>2022 Ram 1500 Express</t>
  </si>
  <si>
    <t>2014 Holden Colorado LX (4X2)</t>
  </si>
  <si>
    <t>2012 Toyota RAV4 CV (2WD)</t>
  </si>
  <si>
    <t>2012 Volkswagen Tiguan 132 TSI Pacific</t>
  </si>
  <si>
    <t>2017 Volkswagen Golf 110 TSI Trendline</t>
  </si>
  <si>
    <t>2022 Toyota Kluger GX 2WD</t>
  </si>
  <si>
    <t>2017 Nissan X-Trail ST 7 Seat (fwd)</t>
  </si>
  <si>
    <t>2013 Hyundai IX35 Highlander (awd)</t>
  </si>
  <si>
    <t>2017 Volkswagen Arteon 206 TSI R-Line</t>
  </si>
  <si>
    <t>2011 Nissan Patrol DX (4X4)</t>
  </si>
  <si>
    <t>2021 Toyota Landcruiser Prado GXL Flat Tailgate</t>
  </si>
  <si>
    <t>2017 Subaru Forester 2.5I-L</t>
  </si>
  <si>
    <t>XUV500</t>
  </si>
  <si>
    <t>2012 Mahindra XUV500 (AWD)</t>
  </si>
  <si>
    <t>2016 Hyundai Santa FE Active (4X4)</t>
  </si>
  <si>
    <t>2012 Ford Mondeo LX Tdci</t>
  </si>
  <si>
    <t>2012 Ford Falcon XR6</t>
  </si>
  <si>
    <t>2017 Audi Q3 2.0 Tfsi Sport Quattro (132KW)</t>
  </si>
  <si>
    <t>2019 Mazda CX-3 Maxx Sport (fwd)</t>
  </si>
  <si>
    <t>1994 Holden Commodore S</t>
  </si>
  <si>
    <t>2023 Toyota Landcruiser 70 Series LC79 Workmate</t>
  </si>
  <si>
    <t>2010 Toyota HiAce LWB</t>
  </si>
  <si>
    <t>2020 Mitsubishi Pajero Sport Exceed (4X4) 7 Seat</t>
  </si>
  <si>
    <t>2005 Toyota Corolla Ascent</t>
  </si>
  <si>
    <t>S-Cross</t>
  </si>
  <si>
    <t>2014 Suzuki S-Cross GL (4X2)</t>
  </si>
  <si>
    <t>2006 Honda Jazz VTI-S</t>
  </si>
  <si>
    <t>2015 Volvo XC60 D5 Luxury</t>
  </si>
  <si>
    <t>2020 Skoda Kodiaq 132 TSI Sportline (4X4)</t>
  </si>
  <si>
    <t>2016 Ford Ranger XLT 3.2 HI-Rider (4X2)</t>
  </si>
  <si>
    <t>2013 Porsche Cayenne Diesel</t>
  </si>
  <si>
    <t>2011 Ford Ranger XL (4X4)</t>
  </si>
  <si>
    <t>2019 Nissan X-Trail ST (2WD) (5YR)</t>
  </si>
  <si>
    <t>2009 Mazda 3 NEO Sport</t>
  </si>
  <si>
    <t>2006 Volkswagen Jetta 2.0 Turbo FSI</t>
  </si>
  <si>
    <t>2015 Volkswagen Polo GTI</t>
  </si>
  <si>
    <t>2009 Holden Commodore International</t>
  </si>
  <si>
    <t>2019 Subaru Outback 2.5I Premium</t>
  </si>
  <si>
    <t>2011 Ford Territory TX (4X4)</t>
  </si>
  <si>
    <t>2016 Volkswagen Polo 81 TSI Comfortline</t>
  </si>
  <si>
    <t>2018 Land Rover Range Rover Sport SDV6 SE</t>
  </si>
  <si>
    <t>2016 Mazda CX-3 Maxx (fwd)</t>
  </si>
  <si>
    <t>2006 Ford Territory Turbo (4X4)</t>
  </si>
  <si>
    <t>14.2 L / 100 km</t>
  </si>
  <si>
    <t>2006 Mitsubishi Pajero Exceed LWB (4X4)</t>
  </si>
  <si>
    <t>228I</t>
  </si>
  <si>
    <t>2015 BMW 228I</t>
  </si>
  <si>
    <t>2000 Toyota RAV4 Edge (4X4)</t>
  </si>
  <si>
    <t>2018 Audi Q5 2.0 TDI Quattro Design</t>
  </si>
  <si>
    <t>2017 Suzuki Swift GL Navigator</t>
  </si>
  <si>
    <t>2022 Ford Everest Sport (4X4)</t>
  </si>
  <si>
    <t>2015 Holden UTE SS Storm</t>
  </si>
  <si>
    <t>2007 Kia Cerato</t>
  </si>
  <si>
    <t>Broadmeadow, NSW</t>
  </si>
  <si>
    <t>2010 Mazda BT-50 Boss B3000 Freestyle DX+</t>
  </si>
  <si>
    <t>2018 Holden Calais</t>
  </si>
  <si>
    <t>2012 Toyota Camry Atara S</t>
  </si>
  <si>
    <t>2015 Renault Kangoo Maxi</t>
  </si>
  <si>
    <t>2020 Hyundai I30 Elite</t>
  </si>
  <si>
    <t>2016 Audi A3 Sportback 1.4 Tfsi Attraction</t>
  </si>
  <si>
    <t>2023 Suzuki Jimny GLX</t>
  </si>
  <si>
    <t>2020 MG ZST Excite</t>
  </si>
  <si>
    <t>Kelso, NSW</t>
  </si>
  <si>
    <t>2017 Isuzu D-MAX SX (4X4)</t>
  </si>
  <si>
    <t>2023 Toyota RAV4 GX (awd) Hybrid</t>
  </si>
  <si>
    <t>2012 Honda Civic VTI-S</t>
  </si>
  <si>
    <t>2020 Toyota Landcruiser Prado GX 7 Seat (4X4)</t>
  </si>
  <si>
    <t>Heatherbrae, NSW</t>
  </si>
  <si>
    <t>2013 Skoda Octavia 103 TSI Ambition Plus</t>
  </si>
  <si>
    <t>2019 LDV V80 LWB High</t>
  </si>
  <si>
    <t>2015 Mitsubishi Triton GLX</t>
  </si>
  <si>
    <t>GLA</t>
  </si>
  <si>
    <t>2022 Mercedes-Benz GLA 250 4Matic</t>
  </si>
  <si>
    <t>2010 Kia Sorento SI (4X2)</t>
  </si>
  <si>
    <t>2013 Nissan Dualis ST (4X2)</t>
  </si>
  <si>
    <t>2019 Volvo XC40 T4 Inscription (awd)</t>
  </si>
  <si>
    <t>2016 Mazda 3 SP25 Astina</t>
  </si>
  <si>
    <t>2004 Toyota Corolla Ascent Seca</t>
  </si>
  <si>
    <t>2012 Great Wall V200 (4X2)</t>
  </si>
  <si>
    <t>2001 Toyota Corolla Ascent</t>
  </si>
  <si>
    <t>2010 Nissan Navara ST (4X4)</t>
  </si>
  <si>
    <t>2015 Ford Mondeo Trend Tdci</t>
  </si>
  <si>
    <t>2010 Hyundai Santa FE Highlander Crdi (4X4)</t>
  </si>
  <si>
    <t>2020 Volkswagen Amarok TDI550 Highline 4Motion (4X4)</t>
  </si>
  <si>
    <t>2013 Holden Colorado LTZ (4X4)</t>
  </si>
  <si>
    <t>2014 Ford Ranger XLS (4X4)</t>
  </si>
  <si>
    <t>2011 Hyundai Iload</t>
  </si>
  <si>
    <t>2010 Toyota Landcruiser Prado GXL (4X4)</t>
  </si>
  <si>
    <t>2019 Audi A4 Allroad 45 Tfsi Qutro S Tronic</t>
  </si>
  <si>
    <t>2007 Mazda BT-50 B3000 Freestyle SDX (4X4)</t>
  </si>
  <si>
    <t>2014 Toyota Hilux SR</t>
  </si>
  <si>
    <t>2009 Audi A3 Sportback 1.8 Tfsi Ambition</t>
  </si>
  <si>
    <t>2020 Volkswagen T-Cross 85TSI Life</t>
  </si>
  <si>
    <t>2022 Skoda Karoq Style</t>
  </si>
  <si>
    <t>2020 Toyota Corolla ZR (hybrid)</t>
  </si>
  <si>
    <t>2009 Mitsubishi Lancer VR</t>
  </si>
  <si>
    <t>2015 BMW 118I Sportline</t>
  </si>
  <si>
    <t>2017 Holden Colorado Storm (4X4)</t>
  </si>
  <si>
    <t>2019 Ford Mustang Fastback GT 5.0 V8</t>
  </si>
  <si>
    <t>2001 Mazda 323 Astina</t>
  </si>
  <si>
    <t>2018 Toyota Landcruiser Workmate (4X4)</t>
  </si>
  <si>
    <t>2013 Volkswagen Transporter TDI 340 LWB</t>
  </si>
  <si>
    <t>2010 Mazda 3 NEO</t>
  </si>
  <si>
    <t>2021 Mitsubishi Outlander LS 7 Seat (2WD)</t>
  </si>
  <si>
    <t>2017 BMW 330I Sport Line</t>
  </si>
  <si>
    <t>2012 Volkswagen Golf R</t>
  </si>
  <si>
    <t>2011 Toyota Camry Atara S</t>
  </si>
  <si>
    <t>2007 Audi A4 3.2 FSI Quattro</t>
  </si>
  <si>
    <t>6 cyl, 3.1 L</t>
  </si>
  <si>
    <t>2020 Mazda CX-5 Maxx Sport (awd)</t>
  </si>
  <si>
    <t>2017 MG 6 Plus Essence</t>
  </si>
  <si>
    <t>2012 Toyota Kluger KX-R (4X4) 7 Seat</t>
  </si>
  <si>
    <t>2020 Nissan Navara RX (4X2)</t>
  </si>
  <si>
    <t>2019 Ford Focus Trend</t>
  </si>
  <si>
    <t>2007 Ford Ranger XLT (4X4)</t>
  </si>
  <si>
    <t>2016 Nissan X-Trail TS (fwd)</t>
  </si>
  <si>
    <t>2009 Toyota Hilux SR (4X4)</t>
  </si>
  <si>
    <t>2009 Toyota Landcruiser Prado GXL (4X4)</t>
  </si>
  <si>
    <t>2012 Holden Commodore SS-V</t>
  </si>
  <si>
    <t>Bathurst, NSW</t>
  </si>
  <si>
    <t>2022 Skoda Octavia Limited Edition</t>
  </si>
  <si>
    <t>2016 Mercedes-Benz CLS250 D</t>
  </si>
  <si>
    <t>2021 Volkswagen Amarok TDI420 Core 4Motion</t>
  </si>
  <si>
    <t>2020 Mitsubishi Triton GLS (4X4)</t>
  </si>
  <si>
    <t>MB100</t>
  </si>
  <si>
    <t>2002 Mercedes-Benz MB100 D (2.9)</t>
  </si>
  <si>
    <t>5 cyl, 2.9 L</t>
  </si>
  <si>
    <t>2012 Toyota Landcruiser Prado GX (4X4)</t>
  </si>
  <si>
    <t>2023 Ford Everest Platinum (4X4)</t>
  </si>
  <si>
    <t>2014 Lexus RX270 (FWD)</t>
  </si>
  <si>
    <t>2017 Toyota Kluger GX (4X2)</t>
  </si>
  <si>
    <t>2006 Nissan X-Trail TI-L (4X4)</t>
  </si>
  <si>
    <t>2023 Toyota Kluger GX Hybrid AWD</t>
  </si>
  <si>
    <t>2011 Mazda 6 Touring</t>
  </si>
  <si>
    <t>Vito</t>
  </si>
  <si>
    <t>2017 Mercedes-Benz Vito 114 Bluetec LWB</t>
  </si>
  <si>
    <t>2014 Mitsubishi ASX XLS (2WD)</t>
  </si>
  <si>
    <t>2007 Holden Captiva LX (4X4)</t>
  </si>
  <si>
    <t>2016 Holden Commodore SV6 Reserve Edition</t>
  </si>
  <si>
    <t>2014 Subaru Impreza 2.0I-S (awd)</t>
  </si>
  <si>
    <t>2013 Holden Commodore SS-V Redline</t>
  </si>
  <si>
    <t>2008 BMW X5 3.0SD</t>
  </si>
  <si>
    <t>2012 Hyundai Iload</t>
  </si>
  <si>
    <t>2015 Ford Everest Trend</t>
  </si>
  <si>
    <t>2012 Jeep Grand Cherokee Limited (4X4)</t>
  </si>
  <si>
    <t>2018 Ford Mondeo Ambiente Tdci</t>
  </si>
  <si>
    <t>2021 Toyota C-HR Koba (awd) TWO Tone</t>
  </si>
  <si>
    <t>2015 Nissan Patrol ST N-Trek</t>
  </si>
  <si>
    <t>D90</t>
  </si>
  <si>
    <t>2020 LDV D90 Executive (2WD)</t>
  </si>
  <si>
    <t>2013 Toyota Kluger KX-S (4X4)</t>
  </si>
  <si>
    <t>2003 Mitsubishi Triton GL</t>
  </si>
  <si>
    <t>2016 Hyundai Tucson Active X (fwd)</t>
  </si>
  <si>
    <t>2016 Ford Focus RS</t>
  </si>
  <si>
    <t>2013 Volkswagen Touareg V6 TDI</t>
  </si>
  <si>
    <t>2013 Volkswagen Amarok TSI300 (4X2)</t>
  </si>
  <si>
    <t>2020 Toyota Yaris SX Hybrid</t>
  </si>
  <si>
    <t>2014 Mercedes-Benz ML250 CDI Bluetec (4X4)</t>
  </si>
  <si>
    <t>2016 Toyota FJ Cruiser</t>
  </si>
  <si>
    <t>2013 Suzuki SX4 Crossover Navigator</t>
  </si>
  <si>
    <t>2015 Audi A1 Sportback 1.8 Tfsi S Line</t>
  </si>
  <si>
    <t>2019 Volvo XC90 D5 Momentum</t>
  </si>
  <si>
    <t>2010 Nissan Maxima 350 TI</t>
  </si>
  <si>
    <t>2016 Kia Sorento SI (4X4)</t>
  </si>
  <si>
    <t>2005 Holden Astra Convertible</t>
  </si>
  <si>
    <t>2010 Mitsubishi Pajero GLX LWB (4X4)</t>
  </si>
  <si>
    <t>2011 Volkswagen Touareg 150 TDI</t>
  </si>
  <si>
    <t>Peter Warren Renault</t>
  </si>
  <si>
    <t>2019 Honda CR-V VTI-S (2WD)</t>
  </si>
  <si>
    <t>Bennetts Green, NSW</t>
  </si>
  <si>
    <t>2018 Hyundai Santa FE Elite Crdi Satin (awd)</t>
  </si>
  <si>
    <t>Islington, NSW</t>
  </si>
  <si>
    <t>2017 Honda Odyssey VTI-L</t>
  </si>
  <si>
    <t>RX330</t>
  </si>
  <si>
    <t>2005 Lexus RX330 Sports Luxury</t>
  </si>
  <si>
    <t>2010 Ford Escape</t>
  </si>
  <si>
    <t>2017 Mazda CX-9 Sport (fwd)</t>
  </si>
  <si>
    <t>2018 Lexus NX300 Sports Luxury (awd)</t>
  </si>
  <si>
    <t>2013 Subaru XV 2.0I</t>
  </si>
  <si>
    <t>2014 Nissan Micra ST-L</t>
  </si>
  <si>
    <t>2018 Isuzu D-MAX SX (4X4)</t>
  </si>
  <si>
    <t>2016 Mercedes-Benz GLC43</t>
  </si>
  <si>
    <t>2019 Mercedes-Benz GLC200</t>
  </si>
  <si>
    <t>Hunter Valley Motor Group</t>
  </si>
  <si>
    <t>2023 Ssangyong Rexton ELX (awd)</t>
  </si>
  <si>
    <t>2008 Ford Falcon XT (lpg)</t>
  </si>
  <si>
    <t>2013 Ford Ranger XL 2.2 (4X4)</t>
  </si>
  <si>
    <t>2022 LDV T60 MAX Luxe (4X4)</t>
  </si>
  <si>
    <t>Lancaster Automotive Holdings New Cars</t>
  </si>
  <si>
    <t>2023 Hyundai Santa FE Highlander Crdi (awd)</t>
  </si>
  <si>
    <t>Tribute</t>
  </si>
  <si>
    <t>2001 Mazda Tribute Luxury</t>
  </si>
  <si>
    <t>2018 Holden Commodore LT (5YR)</t>
  </si>
  <si>
    <t>2018 Toyota C-HR Koba (2WD)</t>
  </si>
  <si>
    <t>2011 Holden Caprice V</t>
  </si>
  <si>
    <t>2015 Volvo XC60 D4 Luxury</t>
  </si>
  <si>
    <t>2015 Ford Everest Ambiente</t>
  </si>
  <si>
    <t>2011 Volvo XC90 3.2 R-Design</t>
  </si>
  <si>
    <t>2021 GWM Haval H6 LUX</t>
  </si>
  <si>
    <t>2011 BMW 320D</t>
  </si>
  <si>
    <t>2004 Toyota Landcruiser GXL (4X4)</t>
  </si>
  <si>
    <t>Musso</t>
  </si>
  <si>
    <t>2023 Ssangyong Musso XLV ELX</t>
  </si>
  <si>
    <t>2014 Mazda CX-9 Grand Touring</t>
  </si>
  <si>
    <t>2013 Suzuki Swift GL</t>
  </si>
  <si>
    <t>2022 Kia Sportage S (awd)</t>
  </si>
  <si>
    <t>2019 Mazda CX-5 GT (4X4)</t>
  </si>
  <si>
    <t>2009 Holden Commodore Omega (D/Fuel)</t>
  </si>
  <si>
    <t>2021 Toyota Hilux SR HI-Rider</t>
  </si>
  <si>
    <t>2015 Jeep Wrangler Overland (4X4)</t>
  </si>
  <si>
    <t>2009 Volkswagen Passat 125 TDI</t>
  </si>
  <si>
    <t>2009 Jaguar XF 5.0 V8 Luxury</t>
  </si>
  <si>
    <t>2014 Nissan Qashqai TI (4X2)</t>
  </si>
  <si>
    <t>2008 Subaru Impreza WRX STI</t>
  </si>
  <si>
    <t>2009 Kia RIO LX</t>
  </si>
  <si>
    <t>2011 Hyundai IX35 Highlander (awd)</t>
  </si>
  <si>
    <t>2020 Nissan Leaf E+</t>
  </si>
  <si>
    <t>2019 Holden Trailblazer Z71 (4X4)</t>
  </si>
  <si>
    <t>2011 Toyota Hilux SR (4X4)</t>
  </si>
  <si>
    <t>2008 Honda Accord Euro Euro</t>
  </si>
  <si>
    <t>2008 Suzuki Grand Vitara (4X4)</t>
  </si>
  <si>
    <t>2002 Toyota Camry Altise</t>
  </si>
  <si>
    <t>1998 Toyota Landcruiser (4X4)</t>
  </si>
  <si>
    <t>2018 Porsche 718 Cayman GTS</t>
  </si>
  <si>
    <t>2017 Mitsubishi ASX XLS (4WD)</t>
  </si>
  <si>
    <t>2019 Toyota Landcruiser Prado GX (4X4)</t>
  </si>
  <si>
    <t>2013 Toyota FJ Cruiser</t>
  </si>
  <si>
    <t>2014 BMW 218I Active Tourer Sport Line</t>
  </si>
  <si>
    <t>2017 Kia Sportage SLI (fwd)</t>
  </si>
  <si>
    <t>2013 Isuzu D-MAX LS-M HI-Ride (4X4)</t>
  </si>
  <si>
    <t>2010 Volvo XC60 T6</t>
  </si>
  <si>
    <t>2012 Mercedes-Benz ML250 CDI Bluetec (4X4)</t>
  </si>
  <si>
    <t>2005 Honda Accord Euro Luxury</t>
  </si>
  <si>
    <t>2011 Nissan Micra ST</t>
  </si>
  <si>
    <t>2016 Toyota RAV4 GX (4X4)</t>
  </si>
  <si>
    <t>2007 Volkswagen Jetta 2.0 Turbo FSI</t>
  </si>
  <si>
    <t>2019 Holden Calais Tourer (5YR)</t>
  </si>
  <si>
    <t>Magna</t>
  </si>
  <si>
    <t>2004 Mitsubishi Magna ES</t>
  </si>
  <si>
    <t>2019 Ford Everest Trend (4WD 7 Seat)</t>
  </si>
  <si>
    <t>2007 Honda Odyssey Luxury</t>
  </si>
  <si>
    <t>2015 Nissan Navara ST (4X2)</t>
  </si>
  <si>
    <t>2015 BMW X5 Xdrive 30D</t>
  </si>
  <si>
    <t>2012 Kia RIO S</t>
  </si>
  <si>
    <t>2016 Mercedes-Benz C250 D</t>
  </si>
  <si>
    <t>2021 GWM UTE Cannon-X (4X4)</t>
  </si>
  <si>
    <t>2004 Ford Territory TX (rwd)</t>
  </si>
  <si>
    <t>2008 Mazda 3 NEO</t>
  </si>
  <si>
    <t>2021 Ford Ranger XLT 2.0 (4X4)</t>
  </si>
  <si>
    <t>2010 Honda Accord Euro Luxury</t>
  </si>
  <si>
    <t>2022 Hyundai Palisade Highlander (7 Seat)</t>
  </si>
  <si>
    <t>2020 Toyota Landcruiser LC200 VX (4X4)</t>
  </si>
  <si>
    <t>2019 Land Rover Range Rover Evoque P200 S (147KW)</t>
  </si>
  <si>
    <t>Raymond Terrace, NSW</t>
  </si>
  <si>
    <t>2007 Hyundai Santa FE SX Crdi (4X4)</t>
  </si>
  <si>
    <t>2021 Nissan Navara ST (4X4)</t>
  </si>
  <si>
    <t>2019 Jeep Renegade Sport</t>
  </si>
  <si>
    <t>2018 Ford Ranger XL 3.2 (4X4)</t>
  </si>
  <si>
    <t>2018 Skoda Karoq 1.5 TSI</t>
  </si>
  <si>
    <t>2017 Audi Q2 2.0 TDI Quattro YD</t>
  </si>
  <si>
    <t>2005 Nissan Navara ST-R (4X4)</t>
  </si>
  <si>
    <t>2019 Lexus RX300 Luxury</t>
  </si>
  <si>
    <t>2019 Subaru Forester 2.5I Premium (awd)</t>
  </si>
  <si>
    <t>2007 Ford Falcon XT</t>
  </si>
  <si>
    <t>2020 Audi RS 5 2.9 Tfsi Quattro</t>
  </si>
  <si>
    <t>2018 BMW X6 Xdrive 40D</t>
  </si>
  <si>
    <t>A190</t>
  </si>
  <si>
    <t>2000 Mercedes-Benz A190 Avantgarde</t>
  </si>
  <si>
    <t>2019 Mazda BT-50 XT (4X2) (5YR)</t>
  </si>
  <si>
    <t>2014 Volvo XC90 3.2 R-Design</t>
  </si>
  <si>
    <t>2015 Toyota Kluger Grande (4X2)</t>
  </si>
  <si>
    <t>2019 Hyundai Tucson Active X Crdi (awd)</t>
  </si>
  <si>
    <t>2017 Toyota Kluger GXL (4X4)</t>
  </si>
  <si>
    <t>2021 Mazda CX-30 G20 Evolve (fwd)</t>
  </si>
  <si>
    <t>Caravelle</t>
  </si>
  <si>
    <t>2010 Volkswagen Caravelle Trendline</t>
  </si>
  <si>
    <t>2015 Ford Focus Sport</t>
  </si>
  <si>
    <t>2016 Holden Barina CD</t>
  </si>
  <si>
    <t>2009 Volvo C30 T5</t>
  </si>
  <si>
    <t>2023 Audi Q5 40 TDI Quattro Sport Mhev</t>
  </si>
  <si>
    <t>2014 Volvo XC90 D5 R-Design</t>
  </si>
  <si>
    <t>RC200T</t>
  </si>
  <si>
    <t>2015 Lexus RC200T F Sport</t>
  </si>
  <si>
    <t>2012 Volkswagen Amarok TDI400 (4X4)</t>
  </si>
  <si>
    <t>2014 Subaru Forester 2.5I-L</t>
  </si>
  <si>
    <t>2019 Toyota Camry Ascent Sport</t>
  </si>
  <si>
    <t>2022 Mazda 6 GT SP</t>
  </si>
  <si>
    <t>E300</t>
  </si>
  <si>
    <t>2017 Mercedes-Benz E300</t>
  </si>
  <si>
    <t>2014 Mazda 3 Touring</t>
  </si>
  <si>
    <t>2009 Volvo XC60 T6 3.0</t>
  </si>
  <si>
    <t>Bathurst Volkswagen</t>
  </si>
  <si>
    <t>2014 Volkswagen Touareg V6 TDI</t>
  </si>
  <si>
    <t>2008 Volkswagen Tiguan 103 TDI</t>
  </si>
  <si>
    <t>2014 Hyundai Elantra Trophy</t>
  </si>
  <si>
    <t>2009 Kia Cerato S</t>
  </si>
  <si>
    <t>Sutherland Isuzu Ute - New</t>
  </si>
  <si>
    <t>2023 Ssangyong Rexton Ultimate (awd)</t>
  </si>
  <si>
    <t>Taren Point, NSW</t>
  </si>
  <si>
    <t>2016 Toyota Landcruiser Workmate (4X4)</t>
  </si>
  <si>
    <t>2004 Mitsubishi Lancer LS</t>
  </si>
  <si>
    <t>2019 Toyota C-HR Koba (awd)</t>
  </si>
  <si>
    <t>2013 Mazda CX-5 Maxx Sport (4X2)</t>
  </si>
  <si>
    <t>Belmont, NSW</t>
  </si>
  <si>
    <t>2022 Volkswagen Golf 110TSI Life</t>
  </si>
  <si>
    <t>2022 Volkswagen Arteon 140TSI Elegance (restr Feat)</t>
  </si>
  <si>
    <t>2015 Kia Carnival S</t>
  </si>
  <si>
    <t>2022 Volkswagen Tiguan Allspace 162TSI Elegance</t>
  </si>
  <si>
    <t>2021 Mitsubishi Pajero Sport GLX (4X4) 5 Seat</t>
  </si>
  <si>
    <t>E240</t>
  </si>
  <si>
    <t>2005 Mercedes-Benz E240 Classic</t>
  </si>
  <si>
    <t>2020 Mitsubishi ASX MR (2WD)</t>
  </si>
  <si>
    <t>2017 Hyundai Santa FE Active Crdi (4X4)</t>
  </si>
  <si>
    <t>2021 Volkswagen Golf R 4Motion</t>
  </si>
  <si>
    <t>2013 Mitsubishi Triton GL-R (4X4)</t>
  </si>
  <si>
    <t>2016 Kia Sportage SLI (fwd)</t>
  </si>
  <si>
    <t>2018 Mitsubishi Eclipse Cross Exceed (2WD)</t>
  </si>
  <si>
    <t>2014 Holden Commodore SS-V Redline</t>
  </si>
  <si>
    <t>2017 Volvo S60 T5 R-Design</t>
  </si>
  <si>
    <t>Macarthur Jeep</t>
  </si>
  <si>
    <t>2022 Jeep Gladiator Rubicon (4X4)</t>
  </si>
  <si>
    <t>2014 Subaru Forester 2.5I-S</t>
  </si>
  <si>
    <t>2011 Kia Cerato S</t>
  </si>
  <si>
    <t>2008 Ford Ranger XL (4X2)</t>
  </si>
  <si>
    <t>Orange, NSW</t>
  </si>
  <si>
    <t>2013 Kia Grand Carnival S</t>
  </si>
  <si>
    <t>2018 Mazda CX-5 Touring (4X4)</t>
  </si>
  <si>
    <t>Newcastle West, NSW</t>
  </si>
  <si>
    <t>2017 Lexus IS300H Luxury Hybrid</t>
  </si>
  <si>
    <t>2017 Honda Civic VTI-S</t>
  </si>
  <si>
    <t>2022 Subaru Outback AWD Touring</t>
  </si>
  <si>
    <t>2012 BMW X1 Xdrive 20D</t>
  </si>
  <si>
    <t>2017 Land Rover Discovery TD4 SE</t>
  </si>
  <si>
    <t>2010 Mitsubishi Lancer Activ Sportback</t>
  </si>
  <si>
    <t>2008 Holden Commodore Omega</t>
  </si>
  <si>
    <t>2009 Holden Commodore SS</t>
  </si>
  <si>
    <t>RC</t>
  </si>
  <si>
    <t>2009 Mazda 6 Classic</t>
  </si>
  <si>
    <t>2007 Toyota Aurion Sportivo ZR6</t>
  </si>
  <si>
    <t>2015 Holden Barina X</t>
  </si>
  <si>
    <t>2013 Subaru Tribeca 3.6R Premium (7 Seat)</t>
  </si>
  <si>
    <t>Goulburn, NSW</t>
  </si>
  <si>
    <t>2012 Mazda BT-50 XTR (4X4)</t>
  </si>
  <si>
    <t>2017 Mercedes-Benz A250 Sport</t>
  </si>
  <si>
    <t>Upper Hunter Automotive New Cars</t>
  </si>
  <si>
    <t>Muswellbrook, NSW</t>
  </si>
  <si>
    <t>2019 Isuzu MU-X LS-M (4X2)</t>
  </si>
  <si>
    <t>Integra</t>
  </si>
  <si>
    <t>1990 Honda Integra (LS)</t>
  </si>
  <si>
    <t>2017 Audi SQ5 3.0 Tfsi Quattro</t>
  </si>
  <si>
    <t>2022 Volkswagen T-Cross 85TSI Style</t>
  </si>
  <si>
    <t>Z</t>
  </si>
  <si>
    <t>2023 Nissan Z</t>
  </si>
  <si>
    <t>2005 Kia Sportage (4X4)</t>
  </si>
  <si>
    <t>2010 Audi S4 3.0 Tfsi Quattro</t>
  </si>
  <si>
    <t>2020 MG HS Core</t>
  </si>
  <si>
    <t>2011 Holden Captiva 7 SX (fwd)</t>
  </si>
  <si>
    <t>2017 Subaru Forester 2.5I-L Eyesight Special EDT</t>
  </si>
  <si>
    <t>Ulladulla, NSW</t>
  </si>
  <si>
    <t>2018 Kia Stinger GT (red Leather)</t>
  </si>
  <si>
    <t>2010 Nissan Patrol ST (4X4)</t>
  </si>
  <si>
    <t>2019 Holden Colorado LS (4X4)</t>
  </si>
  <si>
    <t>2023 Hyundai Venue</t>
  </si>
  <si>
    <t>2001 Volkswagen Transporter</t>
  </si>
  <si>
    <t>2018 Mitsubishi ASX ES (2WD)</t>
  </si>
  <si>
    <t>2010 HSV Clubsport R8</t>
  </si>
  <si>
    <t>15.2 L / 100 km</t>
  </si>
  <si>
    <t>2022 BMW X5 Xdrive30D M Sport</t>
  </si>
  <si>
    <t>2013 Audi SQ5 3.0 TDI Quattro</t>
  </si>
  <si>
    <t>2015 Suzuki Jimny</t>
  </si>
  <si>
    <t>2016 Volkswagen Transporter TDI 340 SWB LOW</t>
  </si>
  <si>
    <t>Belconnen, ACT</t>
  </si>
  <si>
    <t>2014 Mazda CX-5 Maxx Sport (4X2)</t>
  </si>
  <si>
    <t>2013 Subaru Forester 2.0I-L</t>
  </si>
  <si>
    <t>GTC4</t>
  </si>
  <si>
    <t>2019 Ferrari GTC4 Lusso (awd)</t>
  </si>
  <si>
    <t>12 cyl, 6.3 L</t>
  </si>
  <si>
    <t>15.3 L / 100 km</t>
  </si>
  <si>
    <t>Yass, NSW</t>
  </si>
  <si>
    <t>2021 Hyundai I30 Active</t>
  </si>
  <si>
    <t>2006 Suzuki Swift S</t>
  </si>
  <si>
    <t>2012 Jaguar XF 2.0 Luxury</t>
  </si>
  <si>
    <t>2021 Mitsubishi Triton GLS (4X4)</t>
  </si>
  <si>
    <t>Fyshwick, ACT</t>
  </si>
  <si>
    <t>2020 BMW X3 Sdrive20I M Sport</t>
  </si>
  <si>
    <t>2016 Mercedes-Benz E200</t>
  </si>
  <si>
    <t>Phillip, ACT</t>
  </si>
  <si>
    <t>2022 Volkswagen Arteon 206 TSI R-Line</t>
  </si>
  <si>
    <t>2020 Hyundai Iload 3S Liftback</t>
  </si>
  <si>
    <t>2014 Holden Captiva 5 LT (4X4)</t>
  </si>
  <si>
    <t>2017 Jeep Wrangler Unlimited Sport (4X4)</t>
  </si>
  <si>
    <t>2022 Mercedes-Benz C63 S</t>
  </si>
  <si>
    <t>2023 Renault Koleos Intens (4X4)</t>
  </si>
  <si>
    <t>2021 Toyota Camry Ascent</t>
  </si>
  <si>
    <t>Granturismo</t>
  </si>
  <si>
    <t>2018 Maserati Granturismo Sport</t>
  </si>
  <si>
    <t>14.3 L / 100 km</t>
  </si>
  <si>
    <t>2015 Honda CR-V VTI (4X4)</t>
  </si>
  <si>
    <t>2016 Volkswagen Caddy Maxi Crewvan TSI220</t>
  </si>
  <si>
    <t>2020 Audi Q7 50 TDI Quattro S Line (hybrid)</t>
  </si>
  <si>
    <t>2022 Volkswagen Amarok TDI580 W580X 4Motion</t>
  </si>
  <si>
    <t>2016 Nissan Qashqai ST (4X2)</t>
  </si>
  <si>
    <t>2022 BMW 320I M Sport</t>
  </si>
  <si>
    <t>2017 Volkswagen Golf 92 TSI Comfortline</t>
  </si>
  <si>
    <t>Terracan</t>
  </si>
  <si>
    <t>2005 Hyundai Terracan Crdi</t>
  </si>
  <si>
    <t>4 cyl, 2.9 L</t>
  </si>
  <si>
    <t>2006 Toyota Hilux SR5 (4X4)</t>
  </si>
  <si>
    <t>2023 Toyota Yaris SX Hybrid</t>
  </si>
  <si>
    <t>2020 Mercedes-Benz C300</t>
  </si>
  <si>
    <t>2018 Mercedes-Benz E300</t>
  </si>
  <si>
    <t>2002 Volkswagen Transporter (LWB)</t>
  </si>
  <si>
    <t>2019 Toyota Landcruiser Prado Kakadu (4X4)</t>
  </si>
  <si>
    <t>2014 Volkswagen Golf 90 TSI</t>
  </si>
  <si>
    <t>2018 Mitsubishi Triton GLS (4X4) Blackline</t>
  </si>
  <si>
    <t>1998 Toyota Landcruiser (4X4) 11 Seat</t>
  </si>
  <si>
    <t xml:space="preserve"> 11 Seats</t>
  </si>
  <si>
    <t>2006 Holden Rodeo LT (4X4)</t>
  </si>
  <si>
    <t>2017 Toyota C-HR Koba (2WD)</t>
  </si>
  <si>
    <t>2019 Volkswagen Touareg 190TDI</t>
  </si>
  <si>
    <t>2001 HSV Clubsport</t>
  </si>
  <si>
    <t>2015 Holden Barina CD</t>
  </si>
  <si>
    <t>2015 Holden Commodore SS</t>
  </si>
  <si>
    <t>2015 Mercedes-Benz E200</t>
  </si>
  <si>
    <t>Iveco</t>
  </si>
  <si>
    <t>Daily</t>
  </si>
  <si>
    <t>2019 Iveco Daily 35S17 Blue Edition (3520L)</t>
  </si>
  <si>
    <t>2020 LDV T60 Mega TUB (4X4)</t>
  </si>
  <si>
    <t>2020 Toyota Landcruiser Prado GX 7 Seat</t>
  </si>
  <si>
    <t>2022 Mazda CX-5 Touring (awd)</t>
  </si>
  <si>
    <t>2017 Chrysler 300 SRT Core</t>
  </si>
  <si>
    <t>2018 Kia Sorento SI (4X4)</t>
  </si>
  <si>
    <t>2003 Porsche Cayenne Turbo</t>
  </si>
  <si>
    <t>15.7 L / 100 km</t>
  </si>
  <si>
    <t>2012 Honda CR-V VTI-L (4X4)</t>
  </si>
  <si>
    <t>2015 Isuzu D-MAX SX (4X4)</t>
  </si>
  <si>
    <t>2018 Nissan GT-R Premium</t>
  </si>
  <si>
    <t>2018 Volkswagen Transporter TDI 340 LWB</t>
  </si>
  <si>
    <t>2018 BMW X2 Sdrive 18I</t>
  </si>
  <si>
    <t>2017 Jaguar F-Pace 20D R-Sport</t>
  </si>
  <si>
    <t>2005 Holden Caprice</t>
  </si>
  <si>
    <t>2006 Nissan X-Trail ST-S 40TH Anniversary (4X4)</t>
  </si>
  <si>
    <t>M6</t>
  </si>
  <si>
    <t>2008 BMW M6</t>
  </si>
  <si>
    <t>10 cyl, 5 L</t>
  </si>
  <si>
    <t>10 cyl</t>
  </si>
  <si>
    <t>2022 BMW 420I M Sport</t>
  </si>
  <si>
    <t>2019 Mitsubishi Pajero Sport Exceed (4X4) 7 Seat</t>
  </si>
  <si>
    <t>2006 Ford Focus CL</t>
  </si>
  <si>
    <t>2019 MG ZS Excite</t>
  </si>
  <si>
    <t>2017 Ford Ranger XLT 3.2 (4X4)</t>
  </si>
  <si>
    <t>2022 Toyota Camry Ascent Hybrid</t>
  </si>
  <si>
    <t>2020 Nissan X-Trail ST 7 Seat (2WD)</t>
  </si>
  <si>
    <t>2010 Ford Ranger XL (4X4)</t>
  </si>
  <si>
    <t>2016 Holden Trailblazer LTZ (4X4)</t>
  </si>
  <si>
    <t>2016 BMW 220I Sport Line</t>
  </si>
  <si>
    <t>2018 BMW X2 Sdrive 18I M Sport</t>
  </si>
  <si>
    <t>2004 Nissan Patrol ST (4X4)</t>
  </si>
  <si>
    <t>2017 Volvo XC60 T5 Luxury</t>
  </si>
  <si>
    <t>2018 Toyota 86 GTS+</t>
  </si>
  <si>
    <t>Crookwell, NSW</t>
  </si>
  <si>
    <t>2015 Ford Ranger XLT 3.2 (4X4)</t>
  </si>
  <si>
    <t>2014 Toyota Hilux SR (4X4)</t>
  </si>
  <si>
    <t>2014 Mitsubishi Outlander ES (4X2)</t>
  </si>
  <si>
    <t>2017 BMW 740I</t>
  </si>
  <si>
    <t>2017 Porsche 718 Boxster</t>
  </si>
  <si>
    <t>2013 Toyota Landcruiser Sahara (4X4)</t>
  </si>
  <si>
    <t>2014 Holden Colorado LX (4X4)</t>
  </si>
  <si>
    <t>2022 Toyota Yaris Cross GX</t>
  </si>
  <si>
    <t>2015 Porsche Macan S Diesel</t>
  </si>
  <si>
    <t>Courier</t>
  </si>
  <si>
    <t>1996 Ford Courier XL</t>
  </si>
  <si>
    <t>4 cyl, 2.6 L</t>
  </si>
  <si>
    <t>2014 Holden UTE SV6</t>
  </si>
  <si>
    <t>2018 Hyundai I30 GO</t>
  </si>
  <si>
    <t>Steed</t>
  </si>
  <si>
    <t>2021 GWM Steed (4X2)</t>
  </si>
  <si>
    <t>2017 Toyota Hilux SR HI-Rider</t>
  </si>
  <si>
    <t>2018 Jaguar E-Pace D240 HSE AWD (177KW)</t>
  </si>
  <si>
    <t>2018 Holden Colorado LT (4X4)</t>
  </si>
  <si>
    <t>2019 Honda CR-V VI (2WD)</t>
  </si>
  <si>
    <t>2018 Toyota Landcruiser Prado Kakadu (4X4)</t>
  </si>
  <si>
    <t>2015 Maserati Granturismo Sport</t>
  </si>
  <si>
    <t>2015 Audi Q5 2.0 TDI Quattro</t>
  </si>
  <si>
    <t>S63</t>
  </si>
  <si>
    <t>2015 Mercedes-Benz S63 AMG</t>
  </si>
  <si>
    <t>Roomster</t>
  </si>
  <si>
    <t>2008 Skoda Roomster 1.9 TDI</t>
  </si>
  <si>
    <t>2013 BMW 125I</t>
  </si>
  <si>
    <t>2019 BMW X2 Sdrive20I M Sport</t>
  </si>
  <si>
    <t>2012 Mini Countryman Cooper S</t>
  </si>
  <si>
    <t>2013 Ford Focus Titanium</t>
  </si>
  <si>
    <t>2015 Nissan Navara RX (4X4)</t>
  </si>
  <si>
    <t>2013 Holden Colorado LX (4X2)</t>
  </si>
  <si>
    <t>2014 Holden Captiva 5 LT (fwd)</t>
  </si>
  <si>
    <t>2017 Mazda CX-3 Maxx (fwd)</t>
  </si>
  <si>
    <t>2015 Holden Cascada</t>
  </si>
  <si>
    <t>2022 BMW 220I M Sport Gran Coupe</t>
  </si>
  <si>
    <t>2014 Toyota 86 GTS</t>
  </si>
  <si>
    <t>2018 Kia Stinger GT (black Leather)</t>
  </si>
  <si>
    <t>2013 BMW X1 Sdrive 18D</t>
  </si>
  <si>
    <t>2017 Mercedes-Benz A45 4Matic (fuel Efficient)</t>
  </si>
  <si>
    <t>2017 Mitsubishi Triton Exceed (4X4)</t>
  </si>
  <si>
    <t>318I</t>
  </si>
  <si>
    <t>2003 BMW 318I Executive</t>
  </si>
  <si>
    <t>2022 Kia Cerato GT</t>
  </si>
  <si>
    <t>2013 Volkswagen Golf 103 TDI Comfortline</t>
  </si>
  <si>
    <t>2008 Ford Falcon XR6</t>
  </si>
  <si>
    <t>C180</t>
  </si>
  <si>
    <t>2011 Mercedes-Benz C180 BE</t>
  </si>
  <si>
    <t>2018 Subaru Forester 2.5I-L</t>
  </si>
  <si>
    <t>McGrath Mitsubishi Liverpool New Cars</t>
  </si>
  <si>
    <t>2023 Mitsubishi Outlander ES 7 Seat (2WD)</t>
  </si>
  <si>
    <t>2018 Hyundai Tucson Trophy Limited Edition</t>
  </si>
  <si>
    <t>2014 Great Wall V240 (4X2)</t>
  </si>
  <si>
    <t>2003 Holden Commodore Executive</t>
  </si>
  <si>
    <t>2016 Volkswagen Caddy Maxi TSI220</t>
  </si>
  <si>
    <t>2014 Subaru Forester 2.0XT Premium</t>
  </si>
  <si>
    <t>2018 Ford Everest Ambiente (rwd 5 Seat) (5 YR)</t>
  </si>
  <si>
    <t>2017 Ford Everest Trend (4WD)</t>
  </si>
  <si>
    <t>2012 Audi A1 Sportback 1.6 TDI Attraction</t>
  </si>
  <si>
    <t>2021 Mazda CX-8 GT (awd)</t>
  </si>
  <si>
    <t>2016 Tesla Model X 90D</t>
  </si>
  <si>
    <t>2016 Mercedes-Benz CLA45 AMG</t>
  </si>
  <si>
    <t>2019 Mitsubishi Outlander ES 7 Seat (awd)</t>
  </si>
  <si>
    <t>2019 Toyota Kluger GXL (4X4)</t>
  </si>
  <si>
    <t>2017 Mazda CX-5 Maxx (4X2)</t>
  </si>
  <si>
    <t>2011 Kia Grand Carnival Platinum</t>
  </si>
  <si>
    <t>2011 Ford Falcon XR6T</t>
  </si>
  <si>
    <t>Hume, ACT</t>
  </si>
  <si>
    <t>2018 Holden Captiva Active 7 Seater</t>
  </si>
  <si>
    <t>2018 Volkswagen Amarok V6 TDI 550 Sportline</t>
  </si>
  <si>
    <t>2017 Land Rover Range Rover Evoque TD4 (110KW) SE Dynamic</t>
  </si>
  <si>
    <t>2014 Mercedes-Benz E250</t>
  </si>
  <si>
    <t>SQ2</t>
  </si>
  <si>
    <t>2021 Audi SQ2 2.0 Tfsi Quattro</t>
  </si>
  <si>
    <t>2017 Mazda CX-5 Maxx Sport (4X4)</t>
  </si>
  <si>
    <t>2021 Toyota HiAce Slwb GL (colours)</t>
  </si>
  <si>
    <t>2021 Volkswagen T-ROC 110TSI</t>
  </si>
  <si>
    <t>2020 Nissan Pathfinder ST (2WD)</t>
  </si>
  <si>
    <t>2018 Land Rover Range Rover Sport SDV8 HSE</t>
  </si>
  <si>
    <t>2016 MG 6 Plus Essence</t>
  </si>
  <si>
    <t>2021 Toyota Corolla Ascent Sport (hybrid)</t>
  </si>
  <si>
    <t>3.5 L / 100 km</t>
  </si>
  <si>
    <t>2021 Toyota Hilux Rugged X (4X4)</t>
  </si>
  <si>
    <t>2017 Toyota Kluger GX (4X4)</t>
  </si>
  <si>
    <t>2018 Nissan Pathfinder TI (4X4)</t>
  </si>
  <si>
    <t>2021 Hyundai I20 N TTR</t>
  </si>
  <si>
    <t>2021 Mazda 2 G15 Evolve</t>
  </si>
  <si>
    <t>2013 Volkswagen Amarok TDI420 Highline (4X4)</t>
  </si>
  <si>
    <t>2014 Toyota Kluger GX (4X2)</t>
  </si>
  <si>
    <t>2018 Mini Cooper Cooper</t>
  </si>
  <si>
    <t>2015 Hyundai Tucson Highlander (awd)</t>
  </si>
  <si>
    <t>2020 LDV T60 Trailrider 2 (4X4) D20</t>
  </si>
  <si>
    <t>2015 Holden Trax LS Active</t>
  </si>
  <si>
    <t>Branxton, NSW</t>
  </si>
  <si>
    <t>2011 Kia Cerato SI</t>
  </si>
  <si>
    <t>2000 Honda Integra Type-R</t>
  </si>
  <si>
    <t>Gungahlin, ACT</t>
  </si>
  <si>
    <t>2009 Holden Colorado LX (4X4)</t>
  </si>
  <si>
    <t>Korando</t>
  </si>
  <si>
    <t>2023 Ssangyong Korando ELX</t>
  </si>
  <si>
    <t>2017 Land Rover Discovery Sport TD4 (132KW) HSE 7 Seat</t>
  </si>
  <si>
    <t>Tuncurry, NSW</t>
  </si>
  <si>
    <t>2017 Holden UTE SS-V Redline</t>
  </si>
  <si>
    <t>2019 Nissan X-Trail ST-L (2WD)</t>
  </si>
  <si>
    <t>2019 Holden Calais V (5YR)</t>
  </si>
  <si>
    <t>2018 Kia Sportage SLI (awd)</t>
  </si>
  <si>
    <t>2018 MG ZS Essence</t>
  </si>
  <si>
    <t>Col Crawford Hyundai</t>
  </si>
  <si>
    <t>2022 Hyundai Santa FE Elite Crdi (awd)</t>
  </si>
  <si>
    <t>2015 Jaguar XF 2.0 R-Sport</t>
  </si>
  <si>
    <t>2015 Holden Colorado LS (4X4)</t>
  </si>
  <si>
    <t>2020 Kia Stinger GT-Line (black Leather)</t>
  </si>
  <si>
    <t>2016 Subaru Forester 2.0D-S</t>
  </si>
  <si>
    <t>2023 Subaru BRZ S</t>
  </si>
  <si>
    <t>2020 Nissan X-Trail ST (4WD) (5YR)</t>
  </si>
  <si>
    <t>2021 Peugeot 5008 GT 1.6 THP</t>
  </si>
  <si>
    <t>2010 Subaru Tribeca 3.6R Premium (7 Seat)</t>
  </si>
  <si>
    <t>2020 Skoda Octavia 110 TSI Base</t>
  </si>
  <si>
    <t>2022 Porsche Cayenne GTS</t>
  </si>
  <si>
    <t>2015 Fiat Freemont</t>
  </si>
  <si>
    <t>2004 Toyota Landcruiser Sahara (4X4)</t>
  </si>
  <si>
    <t>2015 Subaru WRX Premium (awd)</t>
  </si>
  <si>
    <t>2023 Mitsubishi Triton GLS (4X4)</t>
  </si>
  <si>
    <t>2015 BMW 328I Sport Line</t>
  </si>
  <si>
    <t>2018 Holden Barina LS (5YR)</t>
  </si>
  <si>
    <t>2018 Kia Sportage AO Edition</t>
  </si>
  <si>
    <t>2013 Holden Colorado LX (4X4)</t>
  </si>
  <si>
    <t>2017 Nissan X-Trail TI (4WD)</t>
  </si>
  <si>
    <t>2023 Land Rover Range Rover Sport D350 HSE Dynamic (258KW)</t>
  </si>
  <si>
    <t>2020 BMW M235I Xdrive Gran Coupe</t>
  </si>
  <si>
    <t>2018 Nissan Patrol TI-L (4X4)</t>
  </si>
  <si>
    <t>2019 Lexus RC350 F Sport</t>
  </si>
  <si>
    <t>2017 Mazda 3 Touring</t>
  </si>
  <si>
    <t>2009 Volkswagen Tiguan 103 TDI</t>
  </si>
  <si>
    <t>2018 Mazda 3 SP25 GT</t>
  </si>
  <si>
    <t>2019 Porsche Cayenne Turbo</t>
  </si>
  <si>
    <t>2022 GWM UTE Cannon-X (4X4)</t>
  </si>
  <si>
    <t>2013 Toyota Prius C Hybrid</t>
  </si>
  <si>
    <t>2008 Mazda BT-50 B2500 DX</t>
  </si>
  <si>
    <t>2017 Mitsubishi Outlander ES Adas 5 Seat (awd)</t>
  </si>
  <si>
    <t>2014 Jaguar XF 3.0D Luxury</t>
  </si>
  <si>
    <t>2022 Audi Q3 40 Tfsi Quattro S Line</t>
  </si>
  <si>
    <t>2022 Honda CR-V VTI 7 (2WD) 7 Seats</t>
  </si>
  <si>
    <t>2020 Toyota Landcruiser LC200 GX (4X4)</t>
  </si>
  <si>
    <t>2012 Nissan X-Trail TS (4X4)</t>
  </si>
  <si>
    <t>2021 Mazda BT-50 XTR (4X4)</t>
  </si>
  <si>
    <t>2018 Mercedes-Benz GLE350 D 4Matic</t>
  </si>
  <si>
    <t>2016 Audi A4 2.0 TDI Quattro S Tronic Sport</t>
  </si>
  <si>
    <t>2021 Isuzu D-MAX SX (4X4)</t>
  </si>
  <si>
    <t>2017 Holden Colorado LTZ (4X4)</t>
  </si>
  <si>
    <t>2013 Holden Captiva 5 LTZ (fwd)</t>
  </si>
  <si>
    <t>2022 Jeep Wrangler Rubicon (4X4) 2 Door</t>
  </si>
  <si>
    <t>2018 Mazda 6 Touring</t>
  </si>
  <si>
    <t>Batemans Bay, NSW</t>
  </si>
  <si>
    <t>2013 Ford Mondeo LX Tdci</t>
  </si>
  <si>
    <t>2021 BMW Z4 Sdrive 20I M Sport</t>
  </si>
  <si>
    <t>2014 Mitsubishi ASX XLS (4WD)</t>
  </si>
  <si>
    <t>2019 Hyundai I30 N Line</t>
  </si>
  <si>
    <t>2018 Lexus RX350L Luxury</t>
  </si>
  <si>
    <t>E220</t>
  </si>
  <si>
    <t>2018 Mercedes-Benz E220 D</t>
  </si>
  <si>
    <t>2012 Holden Barina CDX</t>
  </si>
  <si>
    <t>2016 Isuzu MU-X LS-T (4X4)</t>
  </si>
  <si>
    <t>2013 Toyota RAV4 GXL (2WD)</t>
  </si>
  <si>
    <t>2010 Nissan X-Trail ST-L (4X4)</t>
  </si>
  <si>
    <t>Kizashi</t>
  </si>
  <si>
    <t>2011 Suzuki Kizashi XLS</t>
  </si>
  <si>
    <t>2020 Mazda CX-9 Sport (fwd)</t>
  </si>
  <si>
    <t>2012 Toyota Aurion AT-X</t>
  </si>
  <si>
    <t>2022 Mazda CX-5 Touring Active (awd)</t>
  </si>
  <si>
    <t>2017 Mazda 2 Genki</t>
  </si>
  <si>
    <t>2017 Skoda Octavia 110 TSI</t>
  </si>
  <si>
    <t>2021 Mitsubishi Outlander ES 7 Seat (awd)</t>
  </si>
  <si>
    <t>2005 Mercedes-Benz E55 AMG</t>
  </si>
  <si>
    <t>2022 Chevrolet Silverado 1500 LT Trail Boss</t>
  </si>
  <si>
    <t>2021 Mini 3D Hatch JCW Mini Yours</t>
  </si>
  <si>
    <t>2011 Hyundai Getz S</t>
  </si>
  <si>
    <t>2016 Kia Sorento SI (4X2)</t>
  </si>
  <si>
    <t>2011 Porsche Cayenne Diesel</t>
  </si>
  <si>
    <t>2020 Mazda CX-3 Maxx Sport (fwd)</t>
  </si>
  <si>
    <t>2012 Volkswagen Golf 90 TSI Comfortline</t>
  </si>
  <si>
    <t>2022 BMW 330I M Sport</t>
  </si>
  <si>
    <t>GLC220</t>
  </si>
  <si>
    <t>2016 Mercedes-Benz GLC220 D</t>
  </si>
  <si>
    <t>2019 Mitsubishi ASX LS (2WD)</t>
  </si>
  <si>
    <t>2018 Renault Koleos Intens (4X4)</t>
  </si>
  <si>
    <t>2017 Isuzu MU-X LS-M (4X4)</t>
  </si>
  <si>
    <t>Moruya, NSW</t>
  </si>
  <si>
    <t>2021 Porsche 911 Targa 4S</t>
  </si>
  <si>
    <t>2011 Land Rover Freelander 2 TD4 (4X4)</t>
  </si>
  <si>
    <t>2020 Volkswagen Golf R</t>
  </si>
  <si>
    <t>2014 Volkswagen Golf GTI</t>
  </si>
  <si>
    <t>2017 Ford Everest Ambiente</t>
  </si>
  <si>
    <t>GLC350</t>
  </si>
  <si>
    <t>2018 Mercedes-Benz GLC350 D</t>
  </si>
  <si>
    <t>2016 Mercedes-Benz V250 D Avantgarde</t>
  </si>
  <si>
    <t>2019 Skoda Kodiaq 132 TSI (4X4)</t>
  </si>
  <si>
    <t>2015 BMW 118I</t>
  </si>
  <si>
    <t>2020 Nissan Navara ST-X (4X2)</t>
  </si>
  <si>
    <t>2023 Audi S3 2.0 Tfsi Quattro</t>
  </si>
  <si>
    <t>Pursuit</t>
  </si>
  <si>
    <t>2004 FPV Pursuit</t>
  </si>
  <si>
    <t>2016 Volkswagen Golf 110 TDI Highline</t>
  </si>
  <si>
    <t>2022 Renault Arkana ZEN</t>
  </si>
  <si>
    <t>2019 Toyota Prius V Hybrid</t>
  </si>
  <si>
    <t>2020 Porsche Cayenne GTS</t>
  </si>
  <si>
    <t>2018 Mercedes-Benz AMG GT</t>
  </si>
  <si>
    <t>2019 Hyundai Tucson Elite (awd)</t>
  </si>
  <si>
    <t>2008 Honda Jazz VTI</t>
  </si>
  <si>
    <t>2010 Holden Captiva CX (4X4)</t>
  </si>
  <si>
    <t>2014 Jeep Grand Cherokee Laredo (4X2)</t>
  </si>
  <si>
    <t>2021 Hyundai Kona N Line Premium SRF (awd)</t>
  </si>
  <si>
    <t>2022 Audi Q5 40 TDI Quattro S Line Mhev</t>
  </si>
  <si>
    <t>2022 Mazda CX-30 G20E Evolve M HYB Vision (fwd)</t>
  </si>
  <si>
    <t>2017 LDV G10 (7 Seat)</t>
  </si>
  <si>
    <t>1998 MG F 1.8I</t>
  </si>
  <si>
    <t>2021 Mercedes-Benz GLA45 S 4Matic+</t>
  </si>
  <si>
    <t>RX500H</t>
  </si>
  <si>
    <t>2023 Lexus RX500H F Sport Performance Hybrid</t>
  </si>
  <si>
    <t>National Capital Motors New Cars</t>
  </si>
  <si>
    <t>2018 Subaru Liberty 3.6R Premium</t>
  </si>
  <si>
    <t>2013 Holden Commodore International</t>
  </si>
  <si>
    <t>2023 Audi Q5 40 TDI Quattro S Line Mhev</t>
  </si>
  <si>
    <t>2022 Ford Everest Trend (4X2)</t>
  </si>
  <si>
    <t>2005 Ford Territory Ghia (4X4)</t>
  </si>
  <si>
    <t>2017 Volkswagen Tiguan 162 TSI Sportline</t>
  </si>
  <si>
    <t>2023 Audi Q5 45 Tfsi Quattro Mhev</t>
  </si>
  <si>
    <t>2022 Mercedes-Benz GLE63 S 4Matic+ (hybrid)</t>
  </si>
  <si>
    <t>2019 Mazda 3 G20 Touring</t>
  </si>
  <si>
    <t>2018 BMW M2 Competition</t>
  </si>
  <si>
    <t>2018 Ford Everest Titanium (4WD 7 Seat)</t>
  </si>
  <si>
    <t>2013 Mazda CX-9 Luxury (fwd)</t>
  </si>
  <si>
    <t>V</t>
  </si>
  <si>
    <t>Mercedes-Benz Peter Warren</t>
  </si>
  <si>
    <t>2023 Mercedes-Benz V 300 D Avantgarde MWB</t>
  </si>
  <si>
    <t>2019 Mitsubishi Outlander ES 7 Seat (2WD)</t>
  </si>
  <si>
    <t>2011 Volvo XC60 T6 R-Design</t>
  </si>
  <si>
    <t>2019 Isuzu D-MAX SX (4X4)</t>
  </si>
  <si>
    <t>2016 BMW 218I Active Tourer Sport Line</t>
  </si>
  <si>
    <t>2018 Volkswagen Multivan Comfortline TDI340 LWB</t>
  </si>
  <si>
    <t>2016 Subaru Outback 2.5I</t>
  </si>
  <si>
    <t>2020 LDV G10 Barn Door</t>
  </si>
  <si>
    <t>2013 Holden Commodore SS-V</t>
  </si>
  <si>
    <t>2017 Nissan X-Trail ST-L (2WD)</t>
  </si>
  <si>
    <t>2017 Kia Carnival SLI</t>
  </si>
  <si>
    <t>2016 Holden Calais V</t>
  </si>
  <si>
    <t>Marco</t>
  </si>
  <si>
    <t>2021 Mercedes-Benz Marco Polo Activity 220D RWD</t>
  </si>
  <si>
    <t>2017 Land Rover Range Rover Evoque TD4 150 SE</t>
  </si>
  <si>
    <t>2006 BMW M5</t>
  </si>
  <si>
    <t>2004 Holden Commodore S</t>
  </si>
  <si>
    <t>2012 Mitsubishi Triton GLX (4X4)</t>
  </si>
  <si>
    <t>2004 Holden Rodeo LT</t>
  </si>
  <si>
    <t>2023 Jeep Compass Night Eagle</t>
  </si>
  <si>
    <t>2013 Toyota Kluger Grande (4X4)</t>
  </si>
  <si>
    <t>2019 Porsche 718 Cayman GTS</t>
  </si>
  <si>
    <t>2017 Hyundai Tucson Active R-Series (awd)</t>
  </si>
  <si>
    <t>2015 Volkswagen Amarok TDI420 (4X2)</t>
  </si>
  <si>
    <t>2020 Ford Escape (FWD)</t>
  </si>
  <si>
    <t>2012 Holden Cruze SRI</t>
  </si>
  <si>
    <t>2018 Toyota Hilux SR5 (4X4)</t>
  </si>
  <si>
    <t>2021 Volkswagen T-ROC 140TSI Sport</t>
  </si>
  <si>
    <t>2020 Ram 1500 Express (4X4) BLK PAK W/Rboxes</t>
  </si>
  <si>
    <t>2009 Jeep Wrangler Sport (4X4)</t>
  </si>
  <si>
    <t>2013 BMW 740I</t>
  </si>
  <si>
    <t>2020 Volkswagen Amarok TDI500 V6 Core 4Motion</t>
  </si>
  <si>
    <t>C5</t>
  </si>
  <si>
    <t>2013 Citroen C5 Exclusive V6 HDI</t>
  </si>
  <si>
    <t>2023 Ford Transit Custom 320L Sport Dciv (lwb)</t>
  </si>
  <si>
    <t>2018 Holden Colorado LS (4X4) (5YR)</t>
  </si>
  <si>
    <t>2017 Volkswagen Golf R Wolfsburg Edition</t>
  </si>
  <si>
    <t>2011 Holden Cruze SRI</t>
  </si>
  <si>
    <t>2010 Toyota Hilux SR (4X4)</t>
  </si>
  <si>
    <t>2019 Holden Colorado LTZ (4X4) (5YR)</t>
  </si>
  <si>
    <t>2019 Jeep Grand Cherokee Overland (4X4)</t>
  </si>
  <si>
    <t>2018 Volkswagen Tiguan Allspace 140 TDI Highline</t>
  </si>
  <si>
    <t>2014 Isuzu D-MAX SX (4X4)</t>
  </si>
  <si>
    <t>Greenway, ACT</t>
  </si>
  <si>
    <t>2012 Holden Caprice</t>
  </si>
  <si>
    <t>2019 Audi Q2 40 Tfsi Quattro (2.0 Tfsi)</t>
  </si>
  <si>
    <t>2012 Honda Odyssey</t>
  </si>
  <si>
    <t>2009 BMW 320D Executive</t>
  </si>
  <si>
    <t>2018 Mazda BT-50 XTR (4X4)</t>
  </si>
  <si>
    <t>2021 Mitsubishi Eclipse Cross ES (2WD)</t>
  </si>
  <si>
    <t>2015 Holden Commodore SS-V</t>
  </si>
  <si>
    <t>2005 Toyota Kluger CV (4X4)</t>
  </si>
  <si>
    <t>2016 Mitsubishi Pajero Sport GLX (4X4)</t>
  </si>
  <si>
    <t>2016 Ford Focus Sport</t>
  </si>
  <si>
    <t>2020 Jaguar XE P300 R-Dynamic HSE</t>
  </si>
  <si>
    <t>2016 Hyundai Santa FE Elite Crdi (4X4)</t>
  </si>
  <si>
    <t>2015 Mercedes-Benz GLA45 AMG 4Matic</t>
  </si>
  <si>
    <t>2016 Hyundai Santa FE 30 Special Edition</t>
  </si>
  <si>
    <t>2016 Toyota Yaris SX</t>
  </si>
  <si>
    <t>Manning Valley Automotive</t>
  </si>
  <si>
    <t>2001 Nissan Pulsar ST</t>
  </si>
  <si>
    <t>2007 Subaru Liberty 2.5I</t>
  </si>
  <si>
    <t>Harrington, NSW</t>
  </si>
  <si>
    <t>2013 Ford Fiesta Trend</t>
  </si>
  <si>
    <t>2012 Holden Captiva 5 (4X4)</t>
  </si>
  <si>
    <t>2019 Honda HR-V VTI-LX</t>
  </si>
  <si>
    <t>2019 Suzuki Baleno GLX</t>
  </si>
  <si>
    <t>2021 Kia RIO GT-Line</t>
  </si>
  <si>
    <t>2014 Holden Colorado LT Storm (4X4)</t>
  </si>
  <si>
    <t>2021 Toyota Fortuner Crusade</t>
  </si>
  <si>
    <t>2011 Volkswagen Passat 125 TDI Highline</t>
  </si>
  <si>
    <t>Wauchope, NSW</t>
  </si>
  <si>
    <t>2013 Mazda 6 GT</t>
  </si>
  <si>
    <t>2018 Toyota Camry SL (hybrid)</t>
  </si>
  <si>
    <t>2020 Ford Fiesta ST</t>
  </si>
  <si>
    <t>2019 Great Wall Steed (4X4)</t>
  </si>
  <si>
    <t>2015 Holden Colorado 7 LTZ (4X4)</t>
  </si>
  <si>
    <t>2010 Mazda 2 Genki</t>
  </si>
  <si>
    <t>2013 Hyundai I30 Active</t>
  </si>
  <si>
    <t>South Tamworth, NSW</t>
  </si>
  <si>
    <t>2010 Kia RIO Sports</t>
  </si>
  <si>
    <t>2016 Mazda CX-9 GT (awd)</t>
  </si>
  <si>
    <t>2005 Nissan X-Trail ST (4X4)</t>
  </si>
  <si>
    <t>Bega, NSW</t>
  </si>
  <si>
    <t>2008 Hyundai I30 SLX</t>
  </si>
  <si>
    <t>2018 Jaguar E-Pace D180 S AWD (132KW)</t>
  </si>
  <si>
    <t>2015 Fiat Freemont Crossroad</t>
  </si>
  <si>
    <t>2019 Kia Carnival Platinum</t>
  </si>
  <si>
    <t>2011 Toyota Landcruiser Prado GX (4X4)</t>
  </si>
  <si>
    <t>2019 BMW X4 Xdrive 20I M Sport</t>
  </si>
  <si>
    <t>2010 Nissan Dualis ST (4X2)</t>
  </si>
  <si>
    <t>2021 Audi Q3 40 Tfsi Quattro S Line</t>
  </si>
  <si>
    <t>2005 Holden Commodore SSZ</t>
  </si>
  <si>
    <t>2011 Ford Territory Titanium (4X4)</t>
  </si>
  <si>
    <t>2020 BMW X5 Xdrive30D</t>
  </si>
  <si>
    <t>2016 Holden Captiva 7 LTZ (awd)</t>
  </si>
  <si>
    <t>2019 Jeep Grand Cherokee Night Eagle (4X4)</t>
  </si>
  <si>
    <t>2010 Ford Falcon G6E 50TH Anniversary</t>
  </si>
  <si>
    <t>2015 Audi Q5 3.0 TDI Quattro</t>
  </si>
  <si>
    <t>Armidale, NSW</t>
  </si>
  <si>
    <t>2016 Holden Commodore SS-V</t>
  </si>
  <si>
    <t>2014 Audi SQ5 3.0 TDI Quattro</t>
  </si>
  <si>
    <t>2016 BMW 328I Gran Turismo (sport)</t>
  </si>
  <si>
    <t>2019 Jeep Wrangler Sport S (4X4)</t>
  </si>
  <si>
    <t>2011 Isuzu D-MAX SX (4X4)</t>
  </si>
  <si>
    <t>Lavington, NSW</t>
  </si>
  <si>
    <t>2021 Mercedes-Benz GLC 300E 4Matic Phev</t>
  </si>
  <si>
    <t>2.6 L / 100 km</t>
  </si>
  <si>
    <t>Coffs Harbour, NSW</t>
  </si>
  <si>
    <t>2011 Toyota Kluger KX-S (4X4)</t>
  </si>
  <si>
    <t>2013 Mazda BT-50 XT (4X2)</t>
  </si>
  <si>
    <t>2016 Porsche Cayenne Diesel Platinum Edition</t>
  </si>
  <si>
    <t>2020 Isuzu D-MAX SX HI-Ride (4X2)</t>
  </si>
  <si>
    <t>2011 Mitsubishi ASX Aspire (4WD)</t>
  </si>
  <si>
    <t>2021 Subaru WRX STI Premium (wing) (awd)</t>
  </si>
  <si>
    <t>2009 Audi A4 2.7 TDI</t>
  </si>
  <si>
    <t>2015 HSV Clubsport R8</t>
  </si>
  <si>
    <t>2005 Nissan Pathfinder ST-L (4X4)</t>
  </si>
  <si>
    <t>2018 Mitsubishi Outlander ES 7 Seat (2WD)</t>
  </si>
  <si>
    <t>2022 Toyota HiAce Slwb</t>
  </si>
  <si>
    <t>2020 Audi RS 3 2.5 Tfsi Quattro</t>
  </si>
  <si>
    <t>2018 Haval H9 Ultra</t>
  </si>
  <si>
    <t>2020 Isuzu D-MAX SX (4X4)</t>
  </si>
  <si>
    <t>2023 Toyota C-HR Koba (2WD)</t>
  </si>
  <si>
    <t>C3</t>
  </si>
  <si>
    <t>2011 Citroen C3 Exclusive</t>
  </si>
  <si>
    <t>2015 BMW 328I Luxury Line</t>
  </si>
  <si>
    <t>2018 Mazda CX-3 Akari LE (awd)</t>
  </si>
  <si>
    <t>2023 Toyota C-HR GXL (awd)</t>
  </si>
  <si>
    <t>2011 Toyota Landcruiser Prado GXL (4X4)</t>
  </si>
  <si>
    <t>2020 Kia Sorento Sport+ 7 Seat</t>
  </si>
  <si>
    <t>2009 Porsche Panamera S</t>
  </si>
  <si>
    <t>Holbrook, NSW</t>
  </si>
  <si>
    <t>2008 Subaru Liberty 2.5I Heritage</t>
  </si>
  <si>
    <t>2022 Suzuki Jimny Lite</t>
  </si>
  <si>
    <t>2022 Audi SQ2 2.0 Tfsi Quattro</t>
  </si>
  <si>
    <t>2018 Mini Cooper S</t>
  </si>
  <si>
    <t>2020 Mazda BT-50 XT (4X4)</t>
  </si>
  <si>
    <t>Walla Walla, NSW</t>
  </si>
  <si>
    <t>G350</t>
  </si>
  <si>
    <t>2011 Mercedes-Benz G350 350</t>
  </si>
  <si>
    <t>Bellbowrie Motor Group New Cars</t>
  </si>
  <si>
    <t>2000 Toyota Hilux (4X4)</t>
  </si>
  <si>
    <t>2023 Toyota Camry Ascent + SAT NAV</t>
  </si>
  <si>
    <t>Manning Valley Automotive - New Cars</t>
  </si>
  <si>
    <t>2023 LDV G10 Lift Door</t>
  </si>
  <si>
    <t>2022 Toyota Yaris Cross GR Sport Hybrid (two-Tone)</t>
  </si>
  <si>
    <t>2018 Hyundai Tucson Elite R-Series (sunroof) (awd)</t>
  </si>
  <si>
    <t>2008 Holden Barina</t>
  </si>
  <si>
    <t>2016 Nissan X-Trail TI (4X4)</t>
  </si>
  <si>
    <t>2010 Mercedes-Benz E350 CDI Avantgarde</t>
  </si>
  <si>
    <t>2013 Nissan Pathfinder ST (4X4)</t>
  </si>
  <si>
    <t>2023 LDV T60 MAX Luxe (4X4)</t>
  </si>
  <si>
    <t>2015 Toyota Camry Atara SL</t>
  </si>
  <si>
    <t>Wodonga, VIC</t>
  </si>
  <si>
    <t>2019 BMW X3 Xdrive 30D M-Sport</t>
  </si>
  <si>
    <t>2010 Mitsubishi Challenger LS (5 Seat) (4X4)</t>
  </si>
  <si>
    <t>2019 Holden Commodore LT (5YR)</t>
  </si>
  <si>
    <t>2017 Volkswagen Amarok TDI420 Core Edition (4X4)</t>
  </si>
  <si>
    <t>CLS500</t>
  </si>
  <si>
    <t>2012 Mercedes-Benz CLS500 BE</t>
  </si>
  <si>
    <t>2015 Holden UTE SV6 Lightning</t>
  </si>
  <si>
    <t>Forbes, NSW</t>
  </si>
  <si>
    <t>2018 Ford Everest Trend (4WD 7 Seat)</t>
  </si>
  <si>
    <t>2006 Toyota RAV4 CV (4X4)</t>
  </si>
  <si>
    <t>2021 Ford Puma ST-Line V</t>
  </si>
  <si>
    <t>2019 BMW X3 M Competition Xdrive</t>
  </si>
  <si>
    <t>2017 Land Rover Discovery SD4 SE</t>
  </si>
  <si>
    <t>2020 Toyota RAV4 GXL AWD Hybrid</t>
  </si>
  <si>
    <t>2018 Toyota Camry SX</t>
  </si>
  <si>
    <t>2019 Subaru XV 2.0I-S</t>
  </si>
  <si>
    <t>2022 Mitsubishi Triton GLS (4X4)</t>
  </si>
  <si>
    <t>2020 Ford Mustang GT 5.0 V8</t>
  </si>
  <si>
    <t>2018 Mitsubishi ASX XLS (4WD)</t>
  </si>
  <si>
    <t>Wangaratta, VIC</t>
  </si>
  <si>
    <t>2020 Toyota Landcruiser Prado GXL (4X4)</t>
  </si>
  <si>
    <t>2012 Holden Barina Classic</t>
  </si>
  <si>
    <t>2021 Ford Everest Trend (4WD)</t>
  </si>
  <si>
    <t>Bairnsdale, VIC</t>
  </si>
  <si>
    <t>2016 Mazda 2 NEO</t>
  </si>
  <si>
    <t>2010 Kia Cerato SLI</t>
  </si>
  <si>
    <t>2006 Holden Statesman V8</t>
  </si>
  <si>
    <t>2006 Mini Cooper</t>
  </si>
  <si>
    <t>Lismore, NSW</t>
  </si>
  <si>
    <t>2008 Subaru Forester XS Premium</t>
  </si>
  <si>
    <t>2020 Subaru XV 2.0I-S</t>
  </si>
  <si>
    <t>2003 Mercedes-Benz C200 Kompressor Classic</t>
  </si>
  <si>
    <t>Stanthorpe, QLD</t>
  </si>
  <si>
    <t>2021 Ram 1500 Laramie (hybrid)</t>
  </si>
  <si>
    <t>2006 Nissan X-Trail TI (4X4)</t>
  </si>
  <si>
    <t>2019 Mazda CX-5 Touring (4X4)</t>
  </si>
  <si>
    <t>2018 Toyota Landcruiser GXL (4X4)</t>
  </si>
  <si>
    <t>2021 Volkswagen Amarok TDI550 V6 Core 4Motion</t>
  </si>
  <si>
    <t>2017 Isuzu MU-X LS-M (4X2)</t>
  </si>
  <si>
    <t>2017 Toyota Landcruiser VX (4X4)</t>
  </si>
  <si>
    <t>2015 Isuzu D-MAX LS-Terrain HI-Ride (4X4)</t>
  </si>
  <si>
    <t>Shepparton, VIC</t>
  </si>
  <si>
    <t>2015 Kia Sorento SLI (4X2)</t>
  </si>
  <si>
    <t>McGrath Subaru Liverpool New Cars</t>
  </si>
  <si>
    <t>2012 Subaru Liberty Exiga Premium</t>
  </si>
  <si>
    <t>2022 Mazda CX-30 G25 Touring (awd)</t>
  </si>
  <si>
    <t>2008 Holden Rodeo LX</t>
  </si>
  <si>
    <t>Walcha, NSW</t>
  </si>
  <si>
    <t>2022 MG ZST Core</t>
  </si>
  <si>
    <t>2008 Ford Transit LOW (swb)</t>
  </si>
  <si>
    <t>Miedecke Motor Group - New</t>
  </si>
  <si>
    <t>2022 GWM Haval Jolion Ultra</t>
  </si>
  <si>
    <t>2014 BMW 428I Luxury Line</t>
  </si>
  <si>
    <t>2015 BMW X1 Sdrive 20I</t>
  </si>
  <si>
    <t>2013 Ssangyong Korando S</t>
  </si>
  <si>
    <t>2017 Ford Transit Custom 290S (swb)</t>
  </si>
  <si>
    <t>2017 Mazda 2 Maxx</t>
  </si>
  <si>
    <t>2020 Mazda 3 G20 Touring</t>
  </si>
  <si>
    <t>2017 Porsche Cayenne Diesel Platinum Edition</t>
  </si>
  <si>
    <t>2017 Nissan Qashqai TL</t>
  </si>
  <si>
    <t>2020 LDV D90 Executive (4WD) D20</t>
  </si>
  <si>
    <t>2014 Subaru Impreza 2.0I Luxury Limited Edition</t>
  </si>
  <si>
    <t>Traralgon, VIC</t>
  </si>
  <si>
    <t>2013 Ford Focus Trend</t>
  </si>
  <si>
    <t>2018 Subaru Forester 2.5I-S</t>
  </si>
  <si>
    <t>2019 Kia Sorento SI (4X2)</t>
  </si>
  <si>
    <t>2009 Mazda 6 Luxury</t>
  </si>
  <si>
    <t>2021 Mitsubishi Outlander ES 5 Seat (2WD)</t>
  </si>
  <si>
    <t>2020 Mazda CX-5 Touring (awd)</t>
  </si>
  <si>
    <t>2013 Toyota Landcruiser Prado GXL (4X4)</t>
  </si>
  <si>
    <t>2009 Mitsubishi Lancer VR-X</t>
  </si>
  <si>
    <t>2022 Mazda CX-5 Akera Turbo (awd)</t>
  </si>
  <si>
    <t>2023 Jeep Compass S-Limited</t>
  </si>
  <si>
    <t>2009 Ford Fiesta CL</t>
  </si>
  <si>
    <t>2021 Kia Picanto GT-Line (pe)</t>
  </si>
  <si>
    <t>2016 Mercedes-Benz C300</t>
  </si>
  <si>
    <t>Beetle</t>
  </si>
  <si>
    <t>2013 Volkswagen Beetle Fender Edition</t>
  </si>
  <si>
    <t>2018 Subaru Impreza 2.0I-S (awd)</t>
  </si>
  <si>
    <t>Senator</t>
  </si>
  <si>
    <t>2017 HSV Senator Signature 30TH Edition</t>
  </si>
  <si>
    <t>2011 Mercedes-Benz ML350 CDI Sports Luxury (4X4)</t>
  </si>
  <si>
    <t>2014 Holden Colorado LS (4X4)</t>
  </si>
  <si>
    <t>2020 Porsche Macan</t>
  </si>
  <si>
    <t>2015 Mercedes-Benz E400</t>
  </si>
  <si>
    <t>2023 Mazda CX-9 GT SP (awd)</t>
  </si>
  <si>
    <t>2022 Jeep Wrangler Unlimited Rubicon (4X4)</t>
  </si>
  <si>
    <t>2016 Mazda 3 SP25</t>
  </si>
  <si>
    <t>2017 Mercedes-Benz C300</t>
  </si>
  <si>
    <t>2020 Porsche Cayenne S</t>
  </si>
  <si>
    <t>2015 Kia Sportage SI (fwd)</t>
  </si>
  <si>
    <t>2016 Ford Kuga Titanium (awd)</t>
  </si>
  <si>
    <t>Seymour, VIC</t>
  </si>
  <si>
    <t>Stavic</t>
  </si>
  <si>
    <t>2014 Ssangyong Stavic</t>
  </si>
  <si>
    <t>2023 Audi A3 40 Tfsi Quattro</t>
  </si>
  <si>
    <t>2014 Audi A3 1.4 Tfsi Attraction COD</t>
  </si>
  <si>
    <t>2023 Mazda CX-8 D35 Asaki (awd)</t>
  </si>
  <si>
    <t>I4</t>
  </si>
  <si>
    <t>2022 BMW I4 Edrive40 M Sport Gran Coupe</t>
  </si>
  <si>
    <t>2017 Mini Countryman Cooper</t>
  </si>
  <si>
    <t>West Ballina, NSW</t>
  </si>
  <si>
    <t>2018 Ford Endura ST-Line (fwd)</t>
  </si>
  <si>
    <t>2022 Audi Q5 45 Tfsi Quattro S Line Mhev</t>
  </si>
  <si>
    <t>2020 Ford Everest Titanium (4WD 7 Seat)</t>
  </si>
  <si>
    <t>2020 Mercedes-Benz GLC43 4Matic</t>
  </si>
  <si>
    <t>2017 Kia Carnival SI</t>
  </si>
  <si>
    <t>2015 Mitsubishi Pajero Sport GLX (4X4)</t>
  </si>
  <si>
    <t>2020 Toyota Corolla Ascent Sport + TR KIT</t>
  </si>
  <si>
    <t>2018 Ford Endura Titanium (awd)</t>
  </si>
  <si>
    <t>H6</t>
  </si>
  <si>
    <t>2016 Jeep Renegade Longitude</t>
  </si>
  <si>
    <t>2019 Kia Picanto S (aeb)</t>
  </si>
  <si>
    <t>Echuca, VIC</t>
  </si>
  <si>
    <t>2020 Volkswagen Tiguan Allspace 132 TSI Comfortline</t>
  </si>
  <si>
    <t>2011 Honda Odyssey Luxury</t>
  </si>
  <si>
    <t>2014 Nissan Navara RX (4X4)</t>
  </si>
  <si>
    <t>2001 Ford Escape XLS</t>
  </si>
  <si>
    <t>Kyabram, VIC</t>
  </si>
  <si>
    <t>2018 Ford Focus Trend</t>
  </si>
  <si>
    <t>2017 Toyota RAV4 GXL (4X4)</t>
  </si>
  <si>
    <t>2009 Nissan Navara ST-R (4X4)</t>
  </si>
  <si>
    <t>2015 Mercedes-Benz A200 BE</t>
  </si>
  <si>
    <t>Dandenong South, VIC</t>
  </si>
  <si>
    <t>2005 Mazda 6 Luxury Sports</t>
  </si>
  <si>
    <t>Dandenong, VIC</t>
  </si>
  <si>
    <t>Bayswater, VIC</t>
  </si>
  <si>
    <t>2020 Toyota HiAce LWB (4 Door Option)</t>
  </si>
  <si>
    <t>2019 Isuzu MU-X LS-M (4X4)</t>
  </si>
  <si>
    <t>2020 Toyota C-HR Koba (2WD)</t>
  </si>
  <si>
    <t>2018 Ford Everest Trend (4WD)</t>
  </si>
  <si>
    <t>2018 Volkswagen Amarok V6 TDI 550 Dark Label</t>
  </si>
  <si>
    <t>2019 Honda Odyssey VTI-L</t>
  </si>
  <si>
    <t>Vermont, VIC</t>
  </si>
  <si>
    <t>Valley Motor Group New</t>
  </si>
  <si>
    <t>2023 Jeep Compass Trailhawk</t>
  </si>
  <si>
    <t>2017 Holden Colorado LTZ (4X2)</t>
  </si>
  <si>
    <t>2019 Suzuki Baleno GL</t>
  </si>
  <si>
    <t>2018 Jaguar E-Pace D150 R-Dynamic S AWD (110KW)</t>
  </si>
  <si>
    <t>1993 Ford Falcon GT</t>
  </si>
  <si>
    <t>2008 Mitsubishi Outlander VR (7 Seat)</t>
  </si>
  <si>
    <t>Tugun, QLD</t>
  </si>
  <si>
    <t>2005 Ford Falcon XR8</t>
  </si>
  <si>
    <t>2020 Lexus RC350 F Sport</t>
  </si>
  <si>
    <t>2008 Toyota Landcruiser GXL (4X4)</t>
  </si>
  <si>
    <t>2008 Mitsubishi Pajero GLX LWB (4X4)</t>
  </si>
  <si>
    <t>2018 BMW X2 Sdrive 20D M Sport</t>
  </si>
  <si>
    <t>2019 Hyundai I30 GO</t>
  </si>
  <si>
    <t>2010 Kia Grand Carnival Platinum</t>
  </si>
  <si>
    <t>2019 Ford Ranger XLT 3.2 (4X4)</t>
  </si>
  <si>
    <t>2022 Suzuki Baleno GL</t>
  </si>
  <si>
    <t>2015 Honda Odyssey VTI-L</t>
  </si>
  <si>
    <t>Ashmore, QLD</t>
  </si>
  <si>
    <t>2019 Volkswagen Tiguan Allspace 132 TSI Comfortline</t>
  </si>
  <si>
    <t>2013 Toyota Corolla Levin SX</t>
  </si>
  <si>
    <t>2022 BMW 330I Touring M Sport</t>
  </si>
  <si>
    <t>2013 Subaru XV 2.0I-S</t>
  </si>
  <si>
    <t>Thomastown, VIC</t>
  </si>
  <si>
    <t>Valley Ford Traralgon New</t>
  </si>
  <si>
    <t>2019 Toyota Corolla Ascent Sport + TR KIT</t>
  </si>
  <si>
    <t>2017 Holden Commodore Evoke</t>
  </si>
  <si>
    <t>Newcastle Skoda New</t>
  </si>
  <si>
    <t>2022 Skoda Karoq Style 110TSI</t>
  </si>
  <si>
    <t>2019 Subaru Outback 2.0D Premium</t>
  </si>
  <si>
    <t>2013 HSV Clubsport R8 Tourer</t>
  </si>
  <si>
    <t>2019 Volkswagen Amarok V6 TDI580 Highline Black Edit.</t>
  </si>
  <si>
    <t>Trajet</t>
  </si>
  <si>
    <t>2004 Hyundai Trajet GLS</t>
  </si>
  <si>
    <t>2014 Ford Territory TX (4X4)</t>
  </si>
  <si>
    <t>2022 Hyundai Santa FE Highlander Crdi (awd)</t>
  </si>
  <si>
    <t>Burwood, VIC</t>
  </si>
  <si>
    <t>2015 Kia Sorento SLI (4X4)</t>
  </si>
  <si>
    <t>Narre Warren, VIC</t>
  </si>
  <si>
    <t>2012 Volkswagen Passat V6 FSI Highline</t>
  </si>
  <si>
    <t>Alphington, VIC</t>
  </si>
  <si>
    <t>2012 Mitsubishi Lancer Platinum Edition</t>
  </si>
  <si>
    <t>2013 Opel Astra 1.6 Select Sports Tourer</t>
  </si>
  <si>
    <t>2013 Suzuki Grand Vitara Urban (4X2)</t>
  </si>
  <si>
    <t>2015 Toyota Yaris SX</t>
  </si>
  <si>
    <t>Mulgrave, VIC</t>
  </si>
  <si>
    <t>2011 Nissan X-Trail ST (4X4)</t>
  </si>
  <si>
    <t>2016 Holden Commodore SV6</t>
  </si>
  <si>
    <t>2018 Mazda CX-5 Maxx Sport (4X4)</t>
  </si>
  <si>
    <t>2013 Mitsubishi Lancer ES</t>
  </si>
  <si>
    <t>2022 GWM Haval H6 Vanta AWD</t>
  </si>
  <si>
    <t>2012 Toyota 86 GTS</t>
  </si>
  <si>
    <t>HEIDELBERG, VIC</t>
  </si>
  <si>
    <t>Sale, VIC</t>
  </si>
  <si>
    <t>2018 Honda Civic RS</t>
  </si>
  <si>
    <t>2015 Subaru Forester 2.0D-S</t>
  </si>
  <si>
    <t>2018 Audi A3 2.0 Tfsi</t>
  </si>
  <si>
    <t>2016 Holden Commodore SS-V Redline Reserve Edition</t>
  </si>
  <si>
    <t>2013 Subaru Liberty 2.5I</t>
  </si>
  <si>
    <t>2008 Hyundai Getz SX</t>
  </si>
  <si>
    <t>2011 Kia Sportage SI (fwd)</t>
  </si>
  <si>
    <t>Preston, VIC</t>
  </si>
  <si>
    <t>2015 Mazda 3 Maxx</t>
  </si>
  <si>
    <t>Ringwood, VIC</t>
  </si>
  <si>
    <t>2015 Mini Cooper S 5D Hatch</t>
  </si>
  <si>
    <t>2014 Holden Commodore Evoke</t>
  </si>
  <si>
    <t>2015 Jeep Compass Limited (4X4)</t>
  </si>
  <si>
    <t>2018 Subaru XV 2.0I-S</t>
  </si>
  <si>
    <t>2022 Isuzu MU-X LS-T (4X4)</t>
  </si>
  <si>
    <t>2012 Nissan Dualis ST (4X2)</t>
  </si>
  <si>
    <t>2019 Mercedes-Benz GLA180</t>
  </si>
  <si>
    <t>Springvale, VIC</t>
  </si>
  <si>
    <t>2011 Subaru Forester X</t>
  </si>
  <si>
    <t>2006 Toyota HiAce Commuter</t>
  </si>
  <si>
    <t>2006 Nissan Patrol ST-L (4X4)</t>
  </si>
  <si>
    <t>6 cyl, 4.8 L</t>
  </si>
  <si>
    <t>2018 Haval H6 LUX</t>
  </si>
  <si>
    <t>2011 Kia Sorento SLI (4X4)</t>
  </si>
  <si>
    <t>2022 Honda CR-V VTI LX (awd) 5 Seats</t>
  </si>
  <si>
    <t>2018 Audi A5 2.0 Tfsi S Tronic Sport</t>
  </si>
  <si>
    <t>2020 Subaru Forester 2.5I-L (awd)</t>
  </si>
  <si>
    <t>Ferntree Gully, VIC</t>
  </si>
  <si>
    <t>2002 Holden Commodore Executive</t>
  </si>
  <si>
    <t>2014 Jeep Compass Sport (4X2)</t>
  </si>
  <si>
    <t>Nunawading, VIC</t>
  </si>
  <si>
    <t>2019 Isuzu D-MAX LS-M (4X4)</t>
  </si>
  <si>
    <t>2014 Nissan Pulsar ST</t>
  </si>
  <si>
    <t>2011 Kia RIO S</t>
  </si>
  <si>
    <t>Epsom, VIC</t>
  </si>
  <si>
    <t>2003 Jeep Wrangler Sport (4X4)</t>
  </si>
  <si>
    <t>2018 Holden Equinox LTZ-V (awd) (5YR)</t>
  </si>
  <si>
    <t>National Capital Hyundai, National Capital Mitsubishi</t>
  </si>
  <si>
    <t>2023 Hyundai Kona N</t>
  </si>
  <si>
    <t>2009 Subaru Liberty 2.5I GT Premium</t>
  </si>
  <si>
    <t>2021 Nissan Navara SL (4X4)</t>
  </si>
  <si>
    <t>2007 Porsche 911 GT3</t>
  </si>
  <si>
    <t>19.8 L / 100 km</t>
  </si>
  <si>
    <t>2011 Holden Caprice</t>
  </si>
  <si>
    <t>2015 Mercedes-Benz GLC250</t>
  </si>
  <si>
    <t>2022 Toyota Landcruiser Prado VX</t>
  </si>
  <si>
    <t>2016 Hyundai Santa FE Highlander Crdi (4X4)</t>
  </si>
  <si>
    <t>2001 Nissan Navara ST-R (4X4)</t>
  </si>
  <si>
    <t>2016 Holden Colorado 7 Trailblazer (4X4)</t>
  </si>
  <si>
    <t>2012 Mazda BT-50 XT (4X4)</t>
  </si>
  <si>
    <t>2011 Nissan Patrol ST (4X4)</t>
  </si>
  <si>
    <t>2002 Toyota Tarago GLI</t>
  </si>
  <si>
    <t>2013 Holden Commodore SV6</t>
  </si>
  <si>
    <t>2016 Land Rover Discovery Sport TD4 SE</t>
  </si>
  <si>
    <t>2014 Mazda BT-50 XT (4X4)</t>
  </si>
  <si>
    <t>2019 Kia Stinger GT-Line (black Leather)</t>
  </si>
  <si>
    <t>2018 Mazda BT-50 XTR (4X4) (5YR)</t>
  </si>
  <si>
    <t>2012 Toyota Kluger KX-R (fwd) 7 Seat</t>
  </si>
  <si>
    <t>2021 Hyundai Tucson (FWD)</t>
  </si>
  <si>
    <t>2021 Mitsubishi Pajero GLX (4X4) 7 Seat</t>
  </si>
  <si>
    <t>2015 Jeep Grand Cherokee Overland (4X4)</t>
  </si>
  <si>
    <t>2022 Ford Transit Custom 340L (lwb)</t>
  </si>
  <si>
    <t>2017 LDV D90 Mode (2WD)</t>
  </si>
  <si>
    <t>2016 Nissan X-Trail ST-L N-Sport SE Black (fwd)</t>
  </si>
  <si>
    <t>2015 Mazda CX-5 Maxx Sport (4X2)</t>
  </si>
  <si>
    <t>2020 Renault Megane R.s. Sport</t>
  </si>
  <si>
    <t>2018 Ford Ranger XL 2.2 (4X4)</t>
  </si>
  <si>
    <t>2009 Subaru Forester XS</t>
  </si>
  <si>
    <t>2015 Subaru BRZ</t>
  </si>
  <si>
    <t>2020 Nissan Navara N-Trek Warrior (4X4)</t>
  </si>
  <si>
    <t>2019 Mitsubishi Triton GLX (4X4)</t>
  </si>
  <si>
    <t>Coburg North, VIC</t>
  </si>
  <si>
    <t>2019 Hyundai Santa FE Elite Crdi (awd)</t>
  </si>
  <si>
    <t>2013 BMW 328I</t>
  </si>
  <si>
    <t>2019 Mazda CX-8 Asaki (awd)</t>
  </si>
  <si>
    <t>2009 Subaru Liberty 2.5I Premium</t>
  </si>
  <si>
    <t>2019 Toyota Landcruiser GXL (4X4)</t>
  </si>
  <si>
    <t>Boronia, VIC</t>
  </si>
  <si>
    <t>2022 Mazda CX-9 GT (awd)</t>
  </si>
  <si>
    <t>2013 Alfa Romeo Giulietta Progression 1.4</t>
  </si>
  <si>
    <t>Bundoora, VIC</t>
  </si>
  <si>
    <t>2011 Nissan Navara ST-X (4X4)</t>
  </si>
  <si>
    <t>Fawkner, VIC</t>
  </si>
  <si>
    <t>2018 Toyota 86 GTS</t>
  </si>
  <si>
    <t>Miedecke Motor Group - Used</t>
  </si>
  <si>
    <t>2017 Land Rover Discovery Sport TD4 150 SE 5 Seat</t>
  </si>
  <si>
    <t>1999 Toyota Landcruiser (4X4) 11 Seat</t>
  </si>
  <si>
    <t>2014 Kia Sportage SI (fwd)</t>
  </si>
  <si>
    <t>2018 Ford Endura Trend (awd)</t>
  </si>
  <si>
    <t>Thornbury, VIC</t>
  </si>
  <si>
    <t>2018 Nissan Pathfinder ST (4X2)</t>
  </si>
  <si>
    <t>C230</t>
  </si>
  <si>
    <t>2006 Mercedes-Benz C230 Elegance</t>
  </si>
  <si>
    <t>2022 Jeep Wrangler Unlimited Overland (4X4)</t>
  </si>
  <si>
    <t>2009 Volkswagen Passat CC V6 FSI</t>
  </si>
  <si>
    <t>2013 Renault Trafic 2.0 DCI SWB</t>
  </si>
  <si>
    <t>2013 Mitsubishi Outlander LS (4X4)</t>
  </si>
  <si>
    <t>Burleigh Heads, QLD</t>
  </si>
  <si>
    <t>2023 Jeep Wrangler Unlimited Rubicon (4X4)</t>
  </si>
  <si>
    <t>2006 Peugeot 307 HDI Touring Oxygo</t>
  </si>
  <si>
    <t>2021 Suzuki Vitara Turbo</t>
  </si>
  <si>
    <t>2021 Mazda CX-9 GT (awd)</t>
  </si>
  <si>
    <t>2017 Holden UTE</t>
  </si>
  <si>
    <t>2015 Mercedes-Benz B200 CDI Edition Start</t>
  </si>
  <si>
    <t>Nerang, QLD</t>
  </si>
  <si>
    <t>2013 Volkswagen Transporter TDI 250 SWB LOW</t>
  </si>
  <si>
    <t>2015 Ford Territory Titanium (rwd)</t>
  </si>
  <si>
    <t>Robina, QLD</t>
  </si>
  <si>
    <t>2023 Mitsubishi Triton GSR (4X4)</t>
  </si>
  <si>
    <t>2019 Ram 1500 Express (4X4) BLK PAK W/Rboxes</t>
  </si>
  <si>
    <t>2023 Kia Seltos Sport+ (awd)</t>
  </si>
  <si>
    <t>2010 Mercedes-Benz C250 CGI Avantgarde</t>
  </si>
  <si>
    <t>2013 Nissan Navara ST-X (4X4)</t>
  </si>
  <si>
    <t>2017 Ford Focus RS</t>
  </si>
  <si>
    <t>2016 Audi A4 2.0 Tfsi Quattro S Tronic SPT</t>
  </si>
  <si>
    <t>2012 Mazda CX-9 Classic (fwd)</t>
  </si>
  <si>
    <t>2015 Mitsubishi Pajero Exceed LWB (4X4)</t>
  </si>
  <si>
    <t>2015 Porsche Boxster Black Edition</t>
  </si>
  <si>
    <t>2016 Hyundai Santa FE Active Crdi (4X4)</t>
  </si>
  <si>
    <t>2014 Jeep Patriot Sport (4X2)</t>
  </si>
  <si>
    <t>2015 Volkswagen Jetta 118 TSI Trendline</t>
  </si>
  <si>
    <t>2011 Nissan Murano ST</t>
  </si>
  <si>
    <t>2018 Honda Civic VTI</t>
  </si>
  <si>
    <t>2019 Hyundai Iload 3S Liftback</t>
  </si>
  <si>
    <t>South Morang, VIC</t>
  </si>
  <si>
    <t>Doblo</t>
  </si>
  <si>
    <t>2017 Fiat Doblo SWB (low)</t>
  </si>
  <si>
    <t>2019 Mitsubishi Outlander LS 7 Seat (awd)</t>
  </si>
  <si>
    <t>SOUTH MORANG, VIC</t>
  </si>
  <si>
    <t>2014 Kia Sportage Platinum (awd)</t>
  </si>
  <si>
    <t>2020 Suzuki Jimny</t>
  </si>
  <si>
    <t>2008 Toyota RAV4 SX6</t>
  </si>
  <si>
    <t>2016 Hyundai I30 Tourer 1.6 GDI</t>
  </si>
  <si>
    <t>2015 Holden Astra GTC</t>
  </si>
  <si>
    <t>2012 Nissan Murano TI</t>
  </si>
  <si>
    <t>2014 Kia RIO SI</t>
  </si>
  <si>
    <t>2013 Ford Ranger XLT 3.2 HI-Rider (4X2)</t>
  </si>
  <si>
    <t>2010 Ford Focus CL</t>
  </si>
  <si>
    <t>2013 Audi A3 Sportback 2.0 TDI Ambition</t>
  </si>
  <si>
    <t>Knox Ford &amp; Jeep</t>
  </si>
  <si>
    <t>2004 Nissan Patrol ST-S (4X4)</t>
  </si>
  <si>
    <t>2022 Jeep Gladiator Night Eagle (4X4)</t>
  </si>
  <si>
    <t>2019 Mitsubishi Eclipse Cross LS (awd)</t>
  </si>
  <si>
    <t>2018 Subaru Outback 2.0D Premium</t>
  </si>
  <si>
    <t>2022 Ford Ranger XLT 3.0 (4X4)</t>
  </si>
  <si>
    <t>2017 BMW 420I Sport Line</t>
  </si>
  <si>
    <t>2017 Mitsubishi Outlander LS 7 Seat (2WD)</t>
  </si>
  <si>
    <t>2022 Toyota RAV4 GXL (2WD)</t>
  </si>
  <si>
    <t>2010 Mitsubishi Pajero GL LWB (4X4)</t>
  </si>
  <si>
    <t>Audi Centre Gold Coast NEW Frizelle Sunshine Automotive</t>
  </si>
  <si>
    <t>2019 Skoda Octavia 110 TSI</t>
  </si>
  <si>
    <t>2021 Toyota Yaris Cross GXL Hybrid</t>
  </si>
  <si>
    <t>2019 Toyota Kluger Grande (4X4)</t>
  </si>
  <si>
    <t>2018 Toyota HiAce Commuter (12 Seats)</t>
  </si>
  <si>
    <t xml:space="preserve"> 12 Seats</t>
  </si>
  <si>
    <t>2015 Subaru XV 2.0I</t>
  </si>
  <si>
    <t>2016 Nissan Navara DX</t>
  </si>
  <si>
    <t>Helensvale, QLD</t>
  </si>
  <si>
    <t>2019 LDV G10</t>
  </si>
  <si>
    <t>2018 Land Rover Range Rover Velar D300 R-Dynamic SE</t>
  </si>
  <si>
    <t>2013 Mercedes-Benz C200 CDI</t>
  </si>
  <si>
    <t>2017 BMW X4 Xdrive 20I</t>
  </si>
  <si>
    <t>2019 Toyota Kluger GXL Black Edition (awd)</t>
  </si>
  <si>
    <t>Cardiff Volkswagen New</t>
  </si>
  <si>
    <t>2005 Mercedes-Benz C180 Kompressor</t>
  </si>
  <si>
    <t>335I</t>
  </si>
  <si>
    <t>2010 BMW 335I</t>
  </si>
  <si>
    <t>2020 Mazda 6 Sport</t>
  </si>
  <si>
    <t>2014 Hyundai Elantra Premium</t>
  </si>
  <si>
    <t>2017 Mercedes-Benz C200</t>
  </si>
  <si>
    <t>2018 Mitsubishi Pajero Sport Exceed (4X4) 7 Seat</t>
  </si>
  <si>
    <t>Loftville, NSW</t>
  </si>
  <si>
    <t>2015 Mazda 3 SP25</t>
  </si>
  <si>
    <t>2005 Hyundai Terracan Highlander Crdi</t>
  </si>
  <si>
    <t>2019 Mazda CX-5 Akera (4X4)</t>
  </si>
  <si>
    <t>2011 Subaru Liberty 2.5I Premium</t>
  </si>
  <si>
    <t>2020 Honda Odyssey VTI-L</t>
  </si>
  <si>
    <t>2007 Honda CR-V (4X4) Luxury</t>
  </si>
  <si>
    <t>2010 Mercedes-Benz C63 AMG Edition 63</t>
  </si>
  <si>
    <t>2013 Nissan Patrol ST (4X4)</t>
  </si>
  <si>
    <t>2019 Volkswagen Golf 110 TSI Trendline</t>
  </si>
  <si>
    <t>2012 Volvo XC60 T5 Teknik</t>
  </si>
  <si>
    <t>2013 Ford Ranger XL 2.2 HI-Rider (4X2)</t>
  </si>
  <si>
    <t>2017 Kia Sorento GT-Line (4X4)</t>
  </si>
  <si>
    <t>2015 Audi A6 1.8 Tfsi</t>
  </si>
  <si>
    <t>2014 BMW 740I</t>
  </si>
  <si>
    <t>2018 Volkswagen Golf 110 TDI Highline</t>
  </si>
  <si>
    <t>2015 Toyota Kluger GXL (4X2)</t>
  </si>
  <si>
    <t>2019 Ford Ranger XL 2.2 (4X4)</t>
  </si>
  <si>
    <t>2019 Holden Colorado LTZ (4X4)</t>
  </si>
  <si>
    <t>2015 Toyota Landcruiser VX (4X4)</t>
  </si>
  <si>
    <t>2018 Volkswagen Golf 110 TSI Trendline</t>
  </si>
  <si>
    <t>2017 Hyundai Accent Active</t>
  </si>
  <si>
    <t>2015 Jeep Cherokee Limited (4X4)</t>
  </si>
  <si>
    <t>2012 BMW X5 Xdrive 30D</t>
  </si>
  <si>
    <t>2018 Hyundai Tucson Active R-Series (awd)</t>
  </si>
  <si>
    <t>Hallam, VIC</t>
  </si>
  <si>
    <t>2018 Renault Megane GT-Line</t>
  </si>
  <si>
    <t>2018 Mazda 3 Touring</t>
  </si>
  <si>
    <t>2015 Mitsubishi Outlander XLS (4X4)</t>
  </si>
  <si>
    <t>2022 Volkswagen Tiguan 147TDI Elegance</t>
  </si>
  <si>
    <t>2018 Honda HR-V RS</t>
  </si>
  <si>
    <t>2013 Holden Cruze Equipe</t>
  </si>
  <si>
    <t>2022 Honda Civic VTI-LX</t>
  </si>
  <si>
    <t>2019 Renault Trafic Formula EDT LWB</t>
  </si>
  <si>
    <t>2018 Holden Calais Tourer (5YR)</t>
  </si>
  <si>
    <t>1998 Toyota Corolla Conquest</t>
  </si>
  <si>
    <t>2021 Mazda CX-9 GT SP (awd)</t>
  </si>
  <si>
    <t>2018 Mazda CX-9 Touring (fwd)</t>
  </si>
  <si>
    <t>2015 Nissan Navara RX (4X2)</t>
  </si>
  <si>
    <t>2008 Mercedes-Benz B200 Turbo</t>
  </si>
  <si>
    <t>2020 Hyundai Tucson Active X (2WD)</t>
  </si>
  <si>
    <t>2008 Kia RIO LX</t>
  </si>
  <si>
    <t>2018 Ford Escape Trend (awd)</t>
  </si>
  <si>
    <t>2021 Mazda CX-5 GT Turbo (awd)</t>
  </si>
  <si>
    <t>2015 Mazda BT-50 XTR (4X4)</t>
  </si>
  <si>
    <t>Officer, VIC</t>
  </si>
  <si>
    <t>2016 Subaru WRX Premium (awd)</t>
  </si>
  <si>
    <t>2011 Ford Ranger XLT (4X4)</t>
  </si>
  <si>
    <t>2017 Volkswagen Tiguan 132 TSI Comfortline</t>
  </si>
  <si>
    <t>2010 Ford Mondeo LX</t>
  </si>
  <si>
    <t>2023 GWM Haval H6 Ultra AWD</t>
  </si>
  <si>
    <t>2017 Nissan X-Trail TS (4WD)</t>
  </si>
  <si>
    <t>2017 Ford Focus RS Limited Edition</t>
  </si>
  <si>
    <t>2017 Nissan Navara ST (4X4)</t>
  </si>
  <si>
    <t>2022 Skoda Kodiaq Style (4X4)</t>
  </si>
  <si>
    <t>2023 Toyota Landcruiser LC300 Sahara (4X4)</t>
  </si>
  <si>
    <t>2020 Honda CR-V VTI-LX (awd)</t>
  </si>
  <si>
    <t>2015 Isuzu MU-X LS-U (4X4)</t>
  </si>
  <si>
    <t>300C</t>
  </si>
  <si>
    <t>2008 Chrysler 300C CRD</t>
  </si>
  <si>
    <t>Barry Bourke GMSV, Suzuki, Renault &amp; LDV New</t>
  </si>
  <si>
    <t>2023 LDV V80 LWB MID Roof</t>
  </si>
  <si>
    <t>H8</t>
  </si>
  <si>
    <t>2015 Haval H8 Premium (4X4)</t>
  </si>
  <si>
    <t>2011 Suzuki Swift GLX</t>
  </si>
  <si>
    <t>2022 Toyota Corolla SX Hybrid</t>
  </si>
  <si>
    <t>2020 Renault Koleos ZEN X-Tronic (4X2)</t>
  </si>
  <si>
    <t>2013 Volkswagen Golf 90 TSI Comfortline</t>
  </si>
  <si>
    <t>2014 Isuzu D-MAX SX HI-Ride (4X4)</t>
  </si>
  <si>
    <t>2012 Nissan Dualis TI (4X2)</t>
  </si>
  <si>
    <t>CAMBERWELL, VIC</t>
  </si>
  <si>
    <t>2017 Nissan Qashqai ST (4X2)</t>
  </si>
  <si>
    <t>2002 BMW M3</t>
  </si>
  <si>
    <t>2018 Subaru Impreza 2.0I-L (awd)</t>
  </si>
  <si>
    <t>2013 Volvo XC60 T5</t>
  </si>
  <si>
    <t>2012 Honda Civic VTI-L</t>
  </si>
  <si>
    <t>2017 Suzuki Vitara S Turbo (4WD)</t>
  </si>
  <si>
    <t>2011 BMW X5 Xdrive 30D Edition Exclusive</t>
  </si>
  <si>
    <t>2013 Volkswagen Jetta 147 TSI Highline</t>
  </si>
  <si>
    <t>2020 BMW 220I M Sport Gran Coupe</t>
  </si>
  <si>
    <t>2012 Nissan X-Trail ST-L (fwd)</t>
  </si>
  <si>
    <t>2008 Chrysler Grand Voyager LX</t>
  </si>
  <si>
    <t>2021 Mitsubishi Triton GLX-R (4X2)</t>
  </si>
  <si>
    <t>2014 Volkswagen Golf GTI Performance</t>
  </si>
  <si>
    <t>2017 Porsche Cayenne S Diesel Platinum Edition</t>
  </si>
  <si>
    <t>2020 Volkswagen Tiguan Allspace 162 TSI Highline</t>
  </si>
  <si>
    <t>2021 Mazda CX-8 Sport (awd)</t>
  </si>
  <si>
    <t>Burwood Nissan New</t>
  </si>
  <si>
    <t>2023 Nissan Juke TI</t>
  </si>
  <si>
    <t>2014 Holden Colorado DX (4X4)</t>
  </si>
  <si>
    <t>2014 Isuzu MU-X LS-T (4X4)</t>
  </si>
  <si>
    <t>2015 Volkswagen Polo 66 TSI Trendline</t>
  </si>
  <si>
    <t>2008 Mitsubishi Outlander LS</t>
  </si>
  <si>
    <t>2014 Subaru Forester 2.5I Luxury Limited Edition</t>
  </si>
  <si>
    <t>2014 Hyundai Veloster</t>
  </si>
  <si>
    <t>Adventra</t>
  </si>
  <si>
    <t>2005 Holden Adventra CX6</t>
  </si>
  <si>
    <t>2016 Honda CR-V VTI (4X4)</t>
  </si>
  <si>
    <t>2020 MG MG3 Auto Core</t>
  </si>
  <si>
    <t>2017 Toyota Camry Atara SX</t>
  </si>
  <si>
    <t>2022 LDV G10+ Lift Door</t>
  </si>
  <si>
    <t>2019 Volkswagen Polo GTI</t>
  </si>
  <si>
    <t>2007 Subaru Impreza 2.0I Luxury (awd)</t>
  </si>
  <si>
    <t>2022 Volkswagen Tiguan Allspace 110TSI Life</t>
  </si>
  <si>
    <t>2018 Peugeot 5008 GT Line</t>
  </si>
  <si>
    <t>2020 Ford Transit Custom 320S Sport (swb)</t>
  </si>
  <si>
    <t>2015 Mazda 3 SP25 Astina</t>
  </si>
  <si>
    <t>2021 Hyundai Venue Elite (black Interior)</t>
  </si>
  <si>
    <t>2012 Holden Colorado LTZ (4X4)</t>
  </si>
  <si>
    <t>2020 Suzuki Swift GL Navi Plus</t>
  </si>
  <si>
    <t>2020 Toyota Fortuner GXL Premium Interior</t>
  </si>
  <si>
    <t>2009 Toyota Prius Hybrid</t>
  </si>
  <si>
    <t>2003 Hyundai Getz GL</t>
  </si>
  <si>
    <t>2022 Subaru Impreza 2.0I-S (awd)</t>
  </si>
  <si>
    <t>2017 Honda HR-V VTI-L</t>
  </si>
  <si>
    <t>2016 Toyota Camry RZ S.e.</t>
  </si>
  <si>
    <t>2016 Nissan Juke ST (fwd)</t>
  </si>
  <si>
    <t>2017 Mitsubishi Outlander ES Adas 5 Seat (2WD)</t>
  </si>
  <si>
    <t>2019 Toyota Corolla Ascent Sport + Navigation</t>
  </si>
  <si>
    <t>LX600</t>
  </si>
  <si>
    <t>2022 Lexus LX600 F Sport</t>
  </si>
  <si>
    <t>6 cyl, 3.4 L</t>
  </si>
  <si>
    <t>2020 Nissan Qashqai Midnight Edition</t>
  </si>
  <si>
    <t>2019 Kia Sportage SI Premium (fwd)</t>
  </si>
  <si>
    <t>2012 Honda Accord Euro Luxury Navi</t>
  </si>
  <si>
    <t>2012 Skoda Fabia RS 132 TSI</t>
  </si>
  <si>
    <t>2013 Mercedes-Benz B200 CDI BE</t>
  </si>
  <si>
    <t>2022 Kia Stinger GT (black Leather)</t>
  </si>
  <si>
    <t>2010 Subaru Forester XT Premium</t>
  </si>
  <si>
    <t>S450L</t>
  </si>
  <si>
    <t>2022 Mercedes-Benz S450L 4Matic (hybrid)</t>
  </si>
  <si>
    <t>2015 Mitsubishi Outlander LS (4X4)</t>
  </si>
  <si>
    <t>2022 Hyundai Tucson Highlander (awd)</t>
  </si>
  <si>
    <t>2007 Mercedes-Benz ML320 CDI (4X4)</t>
  </si>
  <si>
    <t>2001 Toyota Hilux (4X4)</t>
  </si>
  <si>
    <t>2019 Mercedes-Benz CLS53 4Matic+</t>
  </si>
  <si>
    <t>330CI</t>
  </si>
  <si>
    <t>2002 BMW 330CI</t>
  </si>
  <si>
    <t>2006 Nissan Tiida ST-L</t>
  </si>
  <si>
    <t>2016 Mercedes-Benz GLE63 S</t>
  </si>
  <si>
    <t>Watsonia, VIC</t>
  </si>
  <si>
    <t>EPPING, VIC</t>
  </si>
  <si>
    <t>CR-Z</t>
  </si>
  <si>
    <t>2011 Honda CR-Z Luxury Hybrid</t>
  </si>
  <si>
    <t>2015 Mercedes-Benz A180 BE</t>
  </si>
  <si>
    <t>Balwyn, VIC</t>
  </si>
  <si>
    <t>2009 Subaru Forester X</t>
  </si>
  <si>
    <t>2018 Ford Ranger Wildtrak 3.2 (4X4) (5 YR)</t>
  </si>
  <si>
    <t>2021 Mazda CX-3 Maxx Sport (fwd)</t>
  </si>
  <si>
    <t>2022 Jeep Wrangler Unlimited Night Eagle (4X4)</t>
  </si>
  <si>
    <t>2014 BMW 220I Sport Line</t>
  </si>
  <si>
    <t>2018 Ford Ranger Wildtrak 3.2 (4X4)</t>
  </si>
  <si>
    <t>2017 Chrysler 300 C Luxury</t>
  </si>
  <si>
    <t>2011 Subaru Forester S-Edition</t>
  </si>
  <si>
    <t>2021 Mazda CX-5 GT (awd)</t>
  </si>
  <si>
    <t>2018 Volkswagen Passat 132 TSI Comfortline</t>
  </si>
  <si>
    <t>2013 Nissan Dualis TI (4X2)</t>
  </si>
  <si>
    <t>2016 Audi A4 2.0 Tfsi S Tronic Sport</t>
  </si>
  <si>
    <t>2010 Suzuki Grand Vitara (4X4)</t>
  </si>
  <si>
    <t>2020 Honda Civic Type R</t>
  </si>
  <si>
    <t>2022 Mazda CX-8 Touring (fwd)</t>
  </si>
  <si>
    <t>2013 Holden Captiva 5 LT (fwd)</t>
  </si>
  <si>
    <t>2020 Mazda CX-30 G25 Astina (fwd)</t>
  </si>
  <si>
    <t>2017 Mazda CX-9 Touring (awd)</t>
  </si>
  <si>
    <t>323I</t>
  </si>
  <si>
    <t>2008 BMW 323I</t>
  </si>
  <si>
    <t>Cabrio</t>
  </si>
  <si>
    <t>2016 Mini Cabrio S</t>
  </si>
  <si>
    <t>Warragul, VIC</t>
  </si>
  <si>
    <t>2019 Subaru Forester 2.5I-L (awd)</t>
  </si>
  <si>
    <t>2006 BMW 323I</t>
  </si>
  <si>
    <t>2021 Mazda CX-5 Akera (awd)</t>
  </si>
  <si>
    <t>2010 Audi Q5 2.0 TDI Quattro</t>
  </si>
  <si>
    <t>2014 Volkswagen Tiguan 155 TSI R-Line (4X4)</t>
  </si>
  <si>
    <t>2016 Ford Territory TX (rwd)</t>
  </si>
  <si>
    <t>2010 Toyota Camry Touring SE</t>
  </si>
  <si>
    <t>2015 Nissan X-Trail ST-L (fwd)</t>
  </si>
  <si>
    <t>2022 Jeep Grand Cherokee Night Eagle (4X4)</t>
  </si>
  <si>
    <t>2020 Nissan X-Trail TI (4WD) (5YR)</t>
  </si>
  <si>
    <t>2019 Land Rover Range Rover Evoque D150 S (110KW)</t>
  </si>
  <si>
    <t>2013 Honda CR-V VTI (4X4)</t>
  </si>
  <si>
    <t>2015 Honda Accord VTI-L</t>
  </si>
  <si>
    <t>IS200T</t>
  </si>
  <si>
    <t>2015 Lexus IS200T Luxury</t>
  </si>
  <si>
    <t>2013 Ford Ranger XL 2.2 (4X2)</t>
  </si>
  <si>
    <t>CLK63</t>
  </si>
  <si>
    <t>2007 Mercedes-Benz CLK63 AMG</t>
  </si>
  <si>
    <t>2017 Isuzu MU-X LS-T (4X4)</t>
  </si>
  <si>
    <t>2021 Mazda CX-9 GT (fwd)</t>
  </si>
  <si>
    <t>2017 Mercedes-Benz A180</t>
  </si>
  <si>
    <t>2019 Holden Astra R</t>
  </si>
  <si>
    <t>2021 Subaru Forester Hybrid L (awd)</t>
  </si>
  <si>
    <t>2014 Ford Falcon XR6 (lpi)</t>
  </si>
  <si>
    <t>2004 Mercedes-Benz E500 Avantgarde</t>
  </si>
  <si>
    <t>2018 Mitsubishi ASX Black Edition (2WD)</t>
  </si>
  <si>
    <t>2020 Suzuki Swift GL Navi</t>
  </si>
  <si>
    <t>2019 Subaru Liberty 2.5I</t>
  </si>
  <si>
    <t>South Grafton, NSW</t>
  </si>
  <si>
    <t>2018 Mercedes-Benz V250 D Avantgarde</t>
  </si>
  <si>
    <t>CT200H</t>
  </si>
  <si>
    <t>2011 Lexus CT200H Sports Luxury</t>
  </si>
  <si>
    <t>2018 Renault Trafic Trader Life SWB (66KW)</t>
  </si>
  <si>
    <t>2021 BMW X1 Sdrive 18I M Sport</t>
  </si>
  <si>
    <t>2019 Holden Acadia LT (awd)</t>
  </si>
  <si>
    <t>2016 Nissan Pathfinder ST-L (4X4)</t>
  </si>
  <si>
    <t>2011 Toyota RAV4 Cruiser (2WD)</t>
  </si>
  <si>
    <t>2018 BMW X4 Xdrive 20D</t>
  </si>
  <si>
    <t>2003 Mercedes-Benz CLK320 Elegance</t>
  </si>
  <si>
    <t>Berlingo</t>
  </si>
  <si>
    <t>2016 Citroen Berlingo 1.6 HDI Long</t>
  </si>
  <si>
    <t>2018 Lexus NX300 F Sport (fwd)</t>
  </si>
  <si>
    <t>2012 Nissan X-Trail ST (4X4)</t>
  </si>
  <si>
    <t>2021 Toyota Yaris Ascent Sport</t>
  </si>
  <si>
    <t>2016 Renault Trafic SWB</t>
  </si>
  <si>
    <t>Currumbin Waters, QLD</t>
  </si>
  <si>
    <t>2012 Subaru XV 2.0I-L</t>
  </si>
  <si>
    <t>2012 Holden Cruze Equipe</t>
  </si>
  <si>
    <t>2016 Mazda CX-5 GT (4X4)</t>
  </si>
  <si>
    <t>2019 Toyota RAV4 Edge AWD</t>
  </si>
  <si>
    <t>2022 Mercedes-Benz A180</t>
  </si>
  <si>
    <t>2014 Toyota Corolla Levin ZR</t>
  </si>
  <si>
    <t>2008 Ford Falcon XT</t>
  </si>
  <si>
    <t>2020 Toyota Yaris Cross GX</t>
  </si>
  <si>
    <t>2013 Ford Fiesta CL</t>
  </si>
  <si>
    <t>2016 Volvo XC60 T5 Luxury</t>
  </si>
  <si>
    <t>2011 Holden Commodore SS</t>
  </si>
  <si>
    <t>2008 Toyota Hilux SR</t>
  </si>
  <si>
    <t>2007 Kia RIO LX</t>
  </si>
  <si>
    <t>Morwell, VIC</t>
  </si>
  <si>
    <t>2020 Mazda CX-8 Sport (fwd)</t>
  </si>
  <si>
    <t>Bendigo, VIC</t>
  </si>
  <si>
    <t>2015 Audi Q3 1.4 Tfsi (110KW)</t>
  </si>
  <si>
    <t>2018 Volkswagen Golf GTI Original</t>
  </si>
  <si>
    <t>2011 Nissan Murano TI</t>
  </si>
  <si>
    <t>Mitcham, VIC</t>
  </si>
  <si>
    <t>2006 Ford Falcon XR6</t>
  </si>
  <si>
    <t>2020 Toyota C-HR Standard (2WD)</t>
  </si>
  <si>
    <t>2018 Nissan Navara ST (4X4) Black Edition</t>
  </si>
  <si>
    <t>2021 Toyota Yaris SX</t>
  </si>
  <si>
    <t>2018 Honda CR-V VTI (2WD)</t>
  </si>
  <si>
    <t>2021 Mercedes-Benz GLC 200</t>
  </si>
  <si>
    <t>2020 Lexus NX300 Sports Luxury (awd)</t>
  </si>
  <si>
    <t>2022 Honda CR-V VTI L (awd) 5 Seats</t>
  </si>
  <si>
    <t>2010 Hyundai I30 CW SX 2.0</t>
  </si>
  <si>
    <t>2011 Mercedes-Benz Vito 113CDI SWB</t>
  </si>
  <si>
    <t>2020 Jeep Grand Cherokee Night Eagle (4X4)</t>
  </si>
  <si>
    <t>2009 Toyota Aurion Prodigy</t>
  </si>
  <si>
    <t>2013 Hyundai Accent Elite</t>
  </si>
  <si>
    <t>2015 Ford Mustang Fastback GT 5.0 V8</t>
  </si>
  <si>
    <t>2017 Subaru Outback 3.6R</t>
  </si>
  <si>
    <t>2013 Jeep Wrangler Unlimited Renegade Sport (4X4)</t>
  </si>
  <si>
    <t>2019 Ford Endura Titanium (awd)</t>
  </si>
  <si>
    <t>2020 Toyota RAV4 Cruiser (awd) Hybrid</t>
  </si>
  <si>
    <t>Tweed Heads, NSW</t>
  </si>
  <si>
    <t>2016 Mazda CX-9 Touring (fwd)</t>
  </si>
  <si>
    <t>2012 BMW 320D Touring Lifestyle</t>
  </si>
  <si>
    <t>2019 Subaru Liberty 2.5I Premium</t>
  </si>
  <si>
    <t>2015 Land Rover Discovery Sport SI4 SE</t>
  </si>
  <si>
    <t>2017 Nissan Navara ST (4X2)</t>
  </si>
  <si>
    <t>2019 Holden Colorado Z71 (4X4)</t>
  </si>
  <si>
    <t>2017 Mercedes-Benz CLA250 Sport 4Matic S/Brake</t>
  </si>
  <si>
    <t>2022 Jeep Compass S-Limited (4X4)</t>
  </si>
  <si>
    <t>2014 Mercedes-Benz CLA45 AMG</t>
  </si>
  <si>
    <t>2004 Subaru Impreza RS (awd)</t>
  </si>
  <si>
    <t>Biggera Waters, QLD</t>
  </si>
  <si>
    <t>2002 Nissan Navara DX (4X4)</t>
  </si>
  <si>
    <t>2011 Jeep Wrangler Renegade (4X4)</t>
  </si>
  <si>
    <t>2016 Holden Cruze CD</t>
  </si>
  <si>
    <t>2016 Toyota 86 GT</t>
  </si>
  <si>
    <t>2010 Subaru Forester X</t>
  </si>
  <si>
    <t>2018 Holden Commodore RS-V (5YR)</t>
  </si>
  <si>
    <t>2018 Honda HR-V VTI</t>
  </si>
  <si>
    <t>2018 Ford Everest Trend (rwd) (5 YR)</t>
  </si>
  <si>
    <t>2018 Volkswagen Golf 110 TSI</t>
  </si>
  <si>
    <t>2009 Toyota RAV4 Cruiser L (4X4)</t>
  </si>
  <si>
    <t>2015 Mazda CX-9 Luxury (fwd)</t>
  </si>
  <si>
    <t>2014 Audi Q3 2.0 Tfsi Quattro (125KW)</t>
  </si>
  <si>
    <t>2014 Mazda CX-5 Maxx (4X2)</t>
  </si>
  <si>
    <t>2006 Mitsubishi Outlander XLS</t>
  </si>
  <si>
    <t>2019 Ford Transit Custom 300S (swb)</t>
  </si>
  <si>
    <t>2009 Subaru Outback 2.5I</t>
  </si>
  <si>
    <t>2018 Holden Trax LS</t>
  </si>
  <si>
    <t>Doncaster Volkswagen</t>
  </si>
  <si>
    <t>Doncaster, VIC</t>
  </si>
  <si>
    <t>2010 Subaru Liberty 2.5I Premium (sat)</t>
  </si>
  <si>
    <t>2020 Jeep Wrangler Unlimited Overland (4X4)</t>
  </si>
  <si>
    <t>2010 Subaru Impreza R (awd)</t>
  </si>
  <si>
    <t>2017 Subaru Levorg 1.6 GT Premium</t>
  </si>
  <si>
    <t>2017 Mercedes-Benz C220 D</t>
  </si>
  <si>
    <t>2020 Kia Picanto GT-Line</t>
  </si>
  <si>
    <t>2018 Nissan Navara SL (4X4)</t>
  </si>
  <si>
    <t>2010 Kia Grand Carnival EXE</t>
  </si>
  <si>
    <t>2003 Subaru Liberty RX</t>
  </si>
  <si>
    <t>1999 Audi TT Quattro</t>
  </si>
  <si>
    <t>2017 Volkswagen Amarok V6 TDI 550 Ultimate</t>
  </si>
  <si>
    <t>2019 Ford Everest Trend (rwd 7 Seat)</t>
  </si>
  <si>
    <t>2016 Volkswagen Touareg 150 TDI Element</t>
  </si>
  <si>
    <t>Mantello LDV &amp; Suzuki New Cars</t>
  </si>
  <si>
    <t>FAWKNER, VIC</t>
  </si>
  <si>
    <t>2022 Toyota Yaris ZR</t>
  </si>
  <si>
    <t>2015 Lexus NX200T Sports Luxury (awd)</t>
  </si>
  <si>
    <t>2014 Hyundai Santa FE Active (4X4)</t>
  </si>
  <si>
    <t>2019 Land Rover Range Rover Velar D180 R-Dynamic S (132KW)</t>
  </si>
  <si>
    <t>Renault NEW Frizelle Sunshine Automotive</t>
  </si>
  <si>
    <t>2004 Mazda 6 Classic</t>
  </si>
  <si>
    <t>2016 Toyota Landcruiser VX (4X4)</t>
  </si>
  <si>
    <t>2018 Mercedes-Benz Vito 114 Bluetec LWB</t>
  </si>
  <si>
    <t>2021 Mazda CX-9 Azami (awd) LE</t>
  </si>
  <si>
    <t>2007 Mercedes-Benz Vito 109CDI Compact</t>
  </si>
  <si>
    <t>2019 Mazda CX-9 Azami (fwd)</t>
  </si>
  <si>
    <t>2019 Peugeot 308 Active</t>
  </si>
  <si>
    <t>2021 Subaru Outback AWD Touring</t>
  </si>
  <si>
    <t>2022 Nissan Z</t>
  </si>
  <si>
    <t>2011 Ford Falcon XR6</t>
  </si>
  <si>
    <t>2011 Toyota HiAce Commuter</t>
  </si>
  <si>
    <t>2021 Volkswagen Tiguan 110TSI Life</t>
  </si>
  <si>
    <t>2013 Mercedes-Benz Vito 113CDI LWB</t>
  </si>
  <si>
    <t>2019 Toyota Camry SX</t>
  </si>
  <si>
    <t>2019 Subaru XV 2.0I</t>
  </si>
  <si>
    <t>2016 Honda Odyssey VTI</t>
  </si>
  <si>
    <t>2015 Nissan Pathfinder ST Hybrid (4X2)</t>
  </si>
  <si>
    <t>2016 Nissan X-Trail ST-L (fwd)</t>
  </si>
  <si>
    <t>2017 Hyundai Tucson Highlander R-Series (awd)</t>
  </si>
  <si>
    <t>Supra</t>
  </si>
  <si>
    <t>2022 Toyota Supra GTS +alcantara Seats</t>
  </si>
  <si>
    <t>Golden Square, VIC</t>
  </si>
  <si>
    <t>2009 Honda CR-V (4X4)</t>
  </si>
  <si>
    <t>2019 Honda CR-V VTI-E7 (2WD)</t>
  </si>
  <si>
    <t>2019 Mazda 3 G25 GT</t>
  </si>
  <si>
    <t>2016 Renault Clio Expression</t>
  </si>
  <si>
    <t>2013 BMW X1 Sdrive 18D Sportline</t>
  </si>
  <si>
    <t>2018 Mitsubishi Eclipse Cross ES Sport Edition</t>
  </si>
  <si>
    <t>2020 Kia Picanto S (PE)</t>
  </si>
  <si>
    <t>2015 Mazda BT-50 XT (4X2)</t>
  </si>
  <si>
    <t>2013 Kia Sportage SLI (awd)</t>
  </si>
  <si>
    <t>2010 Audi Q5 3.0 TDI Quattro</t>
  </si>
  <si>
    <t>2009 Nissan Micra</t>
  </si>
  <si>
    <t>Sunshine Volvo NEW Frizelle Sunshine Automotive</t>
  </si>
  <si>
    <t>2009 Ford Fiesta LX</t>
  </si>
  <si>
    <t>2015 Nissan Pathfinder ST-L (4X2)</t>
  </si>
  <si>
    <t>2005 Volkswagen Polo Elite</t>
  </si>
  <si>
    <t>1998 Ford Falcon XR6</t>
  </si>
  <si>
    <t>2020 Toyota RAV4 GX 2WD Hybrid</t>
  </si>
  <si>
    <t>H2</t>
  </si>
  <si>
    <t>2020 Haval H2 LUX 2WD</t>
  </si>
  <si>
    <t>2018 Mazda CX-9 Azami LE (awd)</t>
  </si>
  <si>
    <t>2014 Honda CR-V DTI-L (4X4)</t>
  </si>
  <si>
    <t>2015 Nissan Pathfinder TI (4X2)</t>
  </si>
  <si>
    <t>2021 Kia Seltos Sport (fwd)</t>
  </si>
  <si>
    <t>2013 Nissan Pathfinder ST (4X2)</t>
  </si>
  <si>
    <t>2019 Ford Ranger XL 2.2 HI-Rider (4X2)</t>
  </si>
  <si>
    <t>2019 Nissan X-Trail ST (4WD)</t>
  </si>
  <si>
    <t>2011 Audi Q5 3.0 TDI Quattro</t>
  </si>
  <si>
    <t>2010 Dodge Journey SXT</t>
  </si>
  <si>
    <t>2018 Volkswagen Passat Alltrack 140 TDI</t>
  </si>
  <si>
    <t>2010 Toyota Hilux Workmate</t>
  </si>
  <si>
    <t>2017 Volkswagen Polo GTI</t>
  </si>
  <si>
    <t>2003 Mazda MPV</t>
  </si>
  <si>
    <t>2018 Toyota Tarago GLX</t>
  </si>
  <si>
    <t>2022 Nissan Pathfinder TI (4WD)</t>
  </si>
  <si>
    <t>2017 BMW X4 Xdrive 20D</t>
  </si>
  <si>
    <t>2017 Audi Q2 1.4 Tfsi YA COD</t>
  </si>
  <si>
    <t>CLS350</t>
  </si>
  <si>
    <t>2009 Mercedes-Benz CLS350</t>
  </si>
  <si>
    <t>2021 Mazda 3 G20 Evolve</t>
  </si>
  <si>
    <t>2005 Toyota Echo</t>
  </si>
  <si>
    <t>2006 Nissan Pathfinder ST (4X4)</t>
  </si>
  <si>
    <t>2015 Skoda Superb 125 TDI Elegance</t>
  </si>
  <si>
    <t>2018 Suzuki Baleno GL</t>
  </si>
  <si>
    <t>2016 Nissan Juke TI-S N-Sport SE (awd)</t>
  </si>
  <si>
    <t>2007 Honda Jazz VTI-S</t>
  </si>
  <si>
    <t>2019 Mitsubishi Triton GLX Plus (4X4)</t>
  </si>
  <si>
    <t>2006 Mercedes-Benz CLS350</t>
  </si>
  <si>
    <t>2018 Lexus CT 200H F Sport Hybrid</t>
  </si>
  <si>
    <t>2016 Volkswagen Tiguan 162 TSI Highline</t>
  </si>
  <si>
    <t>2020 Toyota Corolla Ascent Sport (hybrid)</t>
  </si>
  <si>
    <t>2019 Nissan Pathfinder ST+ (2WD)</t>
  </si>
  <si>
    <t>2022 Toyota RAV4 Cruiser (2WD)</t>
  </si>
  <si>
    <t>California</t>
  </si>
  <si>
    <t>2017 Ferrari California T</t>
  </si>
  <si>
    <t>8 cyl, 3.9 L</t>
  </si>
  <si>
    <t>2008 Audi A4 2.0 Avant</t>
  </si>
  <si>
    <t>1999 Subaru Liberty GX (awd)</t>
  </si>
  <si>
    <t>2020 Honda Civic RS</t>
  </si>
  <si>
    <t>2015 Honda CR-V VTI (4X2)</t>
  </si>
  <si>
    <t>2020 Toyota Yaris SX</t>
  </si>
  <si>
    <t>2017 Jeep Grand Cherokee Trailhawk (4X4)</t>
  </si>
  <si>
    <t>2019 Audi A3 35 Tfsi Sprtbck (1.4 Tfsi Cod)</t>
  </si>
  <si>
    <t>2014 Volvo XC60 D5 Luxury</t>
  </si>
  <si>
    <t>2012 Subaru Impreza 2.0I-S (awd)</t>
  </si>
  <si>
    <t>2012 Audi A1 1.4 Tfsi Ambition</t>
  </si>
  <si>
    <t>2018 HSV Colorado Sportscat (4X4)</t>
  </si>
  <si>
    <t>1999 Holden Calais</t>
  </si>
  <si>
    <t>Mill Park, VIC</t>
  </si>
  <si>
    <t>2015 Porsche Boxster</t>
  </si>
  <si>
    <t>2014 Mitsubishi Pajero GLX-R LWB (4X4)</t>
  </si>
  <si>
    <t>2022 Kia Carnival SI</t>
  </si>
  <si>
    <t>2004 Holden Astra CD</t>
  </si>
  <si>
    <t>2008 Mitsubishi Pajero VR-X LWB (4X4)</t>
  </si>
  <si>
    <t>2003 Holden Commodore SS</t>
  </si>
  <si>
    <t>2018 Porsche Macan</t>
  </si>
  <si>
    <t>Wantirna, VIC</t>
  </si>
  <si>
    <t>2017 Nissan Pathfinder ST-L (4X2)</t>
  </si>
  <si>
    <t>2016 Mitsubishi Pajero Sport Exceed (4X4)</t>
  </si>
  <si>
    <t>2022 Mazda CX-30 G20 Astina (fwd)</t>
  </si>
  <si>
    <t>GLS350</t>
  </si>
  <si>
    <t>2017 Mercedes-Benz GLS350 D 4Matic</t>
  </si>
  <si>
    <t>2019 Volkswagen Amarok TDI550 Canyon 4Motion (4X4)</t>
  </si>
  <si>
    <t>2010 Mitsubishi Outlander LS</t>
  </si>
  <si>
    <t>2022 Mercedes-Benz S450 4Matic (hybrid)</t>
  </si>
  <si>
    <t>2022 BMW M8 Competition Gran Coupe</t>
  </si>
  <si>
    <t>2020 Nissan X-Trail ST 7 Seat (2WD) (5YR)</t>
  </si>
  <si>
    <t>2022 Volvo XC90 Ultimate B6 Dark Mhev</t>
  </si>
  <si>
    <t>2021 MG ZS EV Essence</t>
  </si>
  <si>
    <t>2018 Volkswagen Tiguan 110 TSI Comfortline</t>
  </si>
  <si>
    <t>1994 Mazda E2000 Deluxe (lwb)</t>
  </si>
  <si>
    <t>2021 Toyota C-HR Koba (2WD)</t>
  </si>
  <si>
    <t>2007 Suzuki SX4 4X4</t>
  </si>
  <si>
    <t>2006 Honda Civic VTI</t>
  </si>
  <si>
    <t>2019 Skoda Octavia RS 245</t>
  </si>
  <si>
    <t>2018 Honda CR-V VTI-L7 (2WD)</t>
  </si>
  <si>
    <t>2018 Audi Q5 2.0 Tfsi Quattro Sport</t>
  </si>
  <si>
    <t>2022 Nissan Z Proto</t>
  </si>
  <si>
    <t>2018 Land Rover Discovery TD6 HSE</t>
  </si>
  <si>
    <t>2020 Nissan X-Trail ST (2WD) (5YR)</t>
  </si>
  <si>
    <t>Innes Motors Used Cars</t>
  </si>
  <si>
    <t>2021 Ford Puma</t>
  </si>
  <si>
    <t>2006 Ford Fiesta LX</t>
  </si>
  <si>
    <t>2021 Nissan X-Trail ST 7 Seat (2WD)</t>
  </si>
  <si>
    <t>2012 Ford Ranger XL 2.5 (4X2)</t>
  </si>
  <si>
    <t>Ringwood Nissan and MG New &amp; Demo</t>
  </si>
  <si>
    <t>2023 Toyota Hilux Workmate (4X2)</t>
  </si>
  <si>
    <t>2020 Toyota RAV4 GX (2WD) Hybrid</t>
  </si>
  <si>
    <t>2021 Skoda Kamiq 110TSI Limited Edition</t>
  </si>
  <si>
    <t>2020 Lexus RX350 Luxury + Enhancement Pack</t>
  </si>
  <si>
    <t>2013 Holden Colorado LTZ (4X2)</t>
  </si>
  <si>
    <t>Campbellfield, VIC</t>
  </si>
  <si>
    <t>2020 Toyota Corolla Ascent Sport Hybrid</t>
  </si>
  <si>
    <t>2020 Toyota Fortuner Crusade</t>
  </si>
  <si>
    <t>2015 Toyota Camry Altise</t>
  </si>
  <si>
    <t>2013 Holden Cruze SRI</t>
  </si>
  <si>
    <t>2022 Mazda CX-30 G20 Touring SP Vision (fwd)</t>
  </si>
  <si>
    <t>Coburg, VIC</t>
  </si>
  <si>
    <t>2013 Mitsubishi Mirage ES</t>
  </si>
  <si>
    <t>2022 Volkswagen T-Cross 85Tfsi Style</t>
  </si>
  <si>
    <t>Gold Coast Volkswagen Commercial Centre NEW Frizelle Sunshine Automotive</t>
  </si>
  <si>
    <t>2013 Mazda BT-50 XT (4X4)</t>
  </si>
  <si>
    <t>2021 Hyundai Kona Highlander SRF (fwd)</t>
  </si>
  <si>
    <t>2007 Audi Q7 3.0 TDI Quattro</t>
  </si>
  <si>
    <t>2023 Lexus LX500D Sports Luxury</t>
  </si>
  <si>
    <t>2017 Mercedes-Benz CLA45 4Matic</t>
  </si>
  <si>
    <t>2008 Toyota Hilux SR (4X4)</t>
  </si>
  <si>
    <t>2019 BMW X3 Xdrive30D M-Sport</t>
  </si>
  <si>
    <t>2020 Skoda Superb 200TSI Scout Limited Edition</t>
  </si>
  <si>
    <t>2022 Nissan Leaf</t>
  </si>
  <si>
    <t>2016 Mercedes-Benz E350 D</t>
  </si>
  <si>
    <t>2013 Lexus IS250 Luxury</t>
  </si>
  <si>
    <t>2008 Nissan Tiida ST</t>
  </si>
  <si>
    <t>2012 Toyota RAV4 CV (4X4)</t>
  </si>
  <si>
    <t>2021 Ford Puma ST-Line</t>
  </si>
  <si>
    <t>2017 Mitsubishi Outlander LS (4X4)</t>
  </si>
  <si>
    <t>2022 Audi E-Tron S Quattro</t>
  </si>
  <si>
    <t>2020 Mitsubishi Outlander LS 7 Seat (awd)</t>
  </si>
  <si>
    <t>2021 Mazda BT-50 XTR (4X2)</t>
  </si>
  <si>
    <t>2008 BMW X5 3.0D</t>
  </si>
  <si>
    <t>2018 Audi Q5 50 TDI Quattro Sport</t>
  </si>
  <si>
    <t>2009 Land Rover Range Rover Sport 3.0 TDV6</t>
  </si>
  <si>
    <t>2021 Skoda Superb 200 TSI Scout (4X4)</t>
  </si>
  <si>
    <t>2014 Kia Cerato SLI</t>
  </si>
  <si>
    <t>2011 Mercedes-Benz C250 Elegance BE</t>
  </si>
  <si>
    <t>2015 Hyundai I40 Active</t>
  </si>
  <si>
    <t>2021 Honda HR-V VTI-S</t>
  </si>
  <si>
    <t>2012 Nissan Navara ST (4X2)</t>
  </si>
  <si>
    <t>2012 Mercedes-Benz C250 BE</t>
  </si>
  <si>
    <t>2016 Ford Territory TS (4X4)</t>
  </si>
  <si>
    <t>2021 Nissan Juke ST-L</t>
  </si>
  <si>
    <t>2014 Suzuki Alto GL</t>
  </si>
  <si>
    <t>2011 Mercedes-Benz C200 BE</t>
  </si>
  <si>
    <t>2021 BMW X1 Sdrive 20I</t>
  </si>
  <si>
    <t>2009 Toyota Hilux Workmate</t>
  </si>
  <si>
    <t>2004 Holden Rodeo LX (4X4)</t>
  </si>
  <si>
    <t>2007 Ford Fiesta LX</t>
  </si>
  <si>
    <t>2009 Toyota Hiace LWB</t>
  </si>
  <si>
    <t>2011 Holden Commodore SV6 Thunder</t>
  </si>
  <si>
    <t>2014 Jeep Grand Cherokee Laredo (4X4)</t>
  </si>
  <si>
    <t>2013 Mercedes-Benz ML350 CDI Bluetec (4X4)</t>
  </si>
  <si>
    <t>2018 Subaru Forester 2.5I-L (awd)</t>
  </si>
  <si>
    <t>2001 Hyundai Elantra GL</t>
  </si>
  <si>
    <t>2019 Mercedes-Benz CLA200 Shooting Brake</t>
  </si>
  <si>
    <t>2013 Nissan Navara ST (4X2)</t>
  </si>
  <si>
    <t>2016 Volkswagen Transporter TDI 340 LWB LOW</t>
  </si>
  <si>
    <t>2018 Mercedes-Benz GLE63 S 4Matic</t>
  </si>
  <si>
    <t>2016 Mazda BT-50 XT (4X2)</t>
  </si>
  <si>
    <t>2015 Mercedes-Benz C250 Bluetec</t>
  </si>
  <si>
    <t>2012 Kia Sorento SI (4X2)</t>
  </si>
  <si>
    <t>2004 Holden Crewman S</t>
  </si>
  <si>
    <t>2022 Renault Captur Intens</t>
  </si>
  <si>
    <t>2017 Honda CR-V VTI-LX (awd)</t>
  </si>
  <si>
    <t>2007 Mercedes-Benz B200</t>
  </si>
  <si>
    <t>2008 Nissan Patrol DX (4X4)</t>
  </si>
  <si>
    <t>2012 Lexus CT200H Prestige</t>
  </si>
  <si>
    <t>2013 Toyota Kluger Altitude (fwd) 7 Seat</t>
  </si>
  <si>
    <t>2019 Holden Trax LTZ</t>
  </si>
  <si>
    <t>2022 Volkswagen Arteon 206TSI R-Line</t>
  </si>
  <si>
    <t>2022 Volkswagen Amarok TDI580 W580 4Motion</t>
  </si>
  <si>
    <t>2005 Land Rover Range Rover Sport 2.7 TDV6</t>
  </si>
  <si>
    <t>2018 BMW 118I M-Sport</t>
  </si>
  <si>
    <t>2013 Volkswagen Amarok TDI420 Trendline (4X4)</t>
  </si>
  <si>
    <t>2001 Toyota Landcruiser GXL (4X4)</t>
  </si>
  <si>
    <t>2015 Volvo XC60 T5 Luxury</t>
  </si>
  <si>
    <t>2022 Volkswagen T-Cross 85TSI Life</t>
  </si>
  <si>
    <t>2004 Ford Falcon XR8</t>
  </si>
  <si>
    <t>2005 Nissan Patrol DX (4X4)</t>
  </si>
  <si>
    <t>2019 Land Rover Range Rover Evoque D180 R-Dynamic S (132KW)</t>
  </si>
  <si>
    <t>2007 Mitsubishi Pajero GLX LWB (4X4)</t>
  </si>
  <si>
    <t>2016 Skoda Superb 162 TSI</t>
  </si>
  <si>
    <t>2023 Mercedes-Benz E350 EQ (hybrid)</t>
  </si>
  <si>
    <t>1993 Toyota Landcruiser RV LWB (4X4)</t>
  </si>
  <si>
    <t>2022 Mazda CX-30 G25 Touring (fwd)</t>
  </si>
  <si>
    <t>1999 Toyota Camry CSI</t>
  </si>
  <si>
    <t>2023 Ssangyong Musso ELX</t>
  </si>
  <si>
    <t>2005 Holden Commodore Acclaim</t>
  </si>
  <si>
    <t>2016 Ford Falcon G6E Turbo</t>
  </si>
  <si>
    <t>2011 Toyota Landcruiser Workmate (4X4)</t>
  </si>
  <si>
    <t>2019 Nissan Navara N-Trek Special Edition (4X4)</t>
  </si>
  <si>
    <t>2015 Jeep Wrangler Renegade Sport (4X4)</t>
  </si>
  <si>
    <t>Doncaster Hyundai - NEW</t>
  </si>
  <si>
    <t>2023 Hyundai Santa FE Elite MPI (2WD)</t>
  </si>
  <si>
    <t>DONCASTER, VIC</t>
  </si>
  <si>
    <t>2007 Ford Falcon XR6</t>
  </si>
  <si>
    <t>2020 Lexus RC F</t>
  </si>
  <si>
    <t>2020 Mazda CX-9 Azami (awd)</t>
  </si>
  <si>
    <t>2018 Skoda Kodiaq 140 TDI (4X4)</t>
  </si>
  <si>
    <t>Vectra</t>
  </si>
  <si>
    <t>1999 Holden Vectra CD</t>
  </si>
  <si>
    <t>2009 Toyota Landcruiser VX (4X4)</t>
  </si>
  <si>
    <t>2008 BMW 320D</t>
  </si>
  <si>
    <t>2021 Ford Ranger FX4 2.0 (4X4)</t>
  </si>
  <si>
    <t>2007 Honda Civic Sport</t>
  </si>
  <si>
    <t>2009 Nissan Maxima 350 ST-S</t>
  </si>
  <si>
    <t>2016 Volvo XC60 T6 R-Design</t>
  </si>
  <si>
    <t>2004 Mercedes-Benz ML350 Luxury (4X4)</t>
  </si>
  <si>
    <t>18.6 L / 100 km</t>
  </si>
  <si>
    <t>Ferntree Gully Kia (New)</t>
  </si>
  <si>
    <t>2022 Kia Sportage GT-Line (awd)</t>
  </si>
  <si>
    <t>2023 LDV T60 MAX PRO (4X4)</t>
  </si>
  <si>
    <t>2005 Land Rover Range Rover Vogue TD6</t>
  </si>
  <si>
    <t>2017 Land Rover Range Rover Velar P380 R-Dynamic HSE</t>
  </si>
  <si>
    <t>2016 Subaru Forester 2.5I-L</t>
  </si>
  <si>
    <t>2014 Toyota 86 GT</t>
  </si>
  <si>
    <t>2018 Holden Colorado LTZ (4X4) (5YR)</t>
  </si>
  <si>
    <t>2009 Honda Jazz GLI</t>
  </si>
  <si>
    <t>2020 Mitsubishi Outlander ES 5 Seat (awd)</t>
  </si>
  <si>
    <t>2010 Audi Q7 3.0 TDI Quattro</t>
  </si>
  <si>
    <t>2016 Toyota Kluger Grande (4X4)</t>
  </si>
  <si>
    <t>2009 Subaru Impreza RS (awd)</t>
  </si>
  <si>
    <t>Ralph D'Silva Suzuki</t>
  </si>
  <si>
    <t>2019 Lexus RX350L Sports Luxury</t>
  </si>
  <si>
    <t>2020 Subaru Impreza 2.0I-L (awd)</t>
  </si>
  <si>
    <t>2014 Fiat Freemont</t>
  </si>
  <si>
    <t>2017 Nissan Pathfinder TI (4X4)</t>
  </si>
  <si>
    <t>2017 Nissan Qashqai ST</t>
  </si>
  <si>
    <t>2018 Kia Carnival SI</t>
  </si>
  <si>
    <t>2016 HSV Clubsport R8 LSA</t>
  </si>
  <si>
    <t>2010 Mercedes-Benz CLC200 Kompressor</t>
  </si>
  <si>
    <t>2019 Suzuki Jimny GLX (qld)</t>
  </si>
  <si>
    <t>2019 BMW X1 Sdrive 18D</t>
  </si>
  <si>
    <t>2019 BMW M140I</t>
  </si>
  <si>
    <t>2018 Maserati Levante S Gransport</t>
  </si>
  <si>
    <t>2016 Toyota Landcruiser Prado GXL (4X4)</t>
  </si>
  <si>
    <t>2016 Mercedes-Benz GLC250</t>
  </si>
  <si>
    <t>2022 Audi RS 6 Avant 4.0 Tfsi Quattro Mhev</t>
  </si>
  <si>
    <t>2018 Ford Ranger FX4 Special Edition (5 YR)</t>
  </si>
  <si>
    <t>2018 Mitsubishi Outlander ES Adas 5 Seat (awd)</t>
  </si>
  <si>
    <t>2017 HSV Gtsr</t>
  </si>
  <si>
    <t>2000 Ford Falcon Classic</t>
  </si>
  <si>
    <t>2016 Volkswagen Multivan Highline TDI450</t>
  </si>
  <si>
    <t>2013 HSV Clubsport</t>
  </si>
  <si>
    <t>2021 Lexus IS300 Luxury +EP1</t>
  </si>
  <si>
    <t>2016 Hyundai Genesis</t>
  </si>
  <si>
    <t>2019 Audi RS4 Avant 2.9 Tfsi Tiptronic</t>
  </si>
  <si>
    <t>2013 Mercedes-Benz A200 CDI BE</t>
  </si>
  <si>
    <t>Seaford, VIC</t>
  </si>
  <si>
    <t>2016 Toyota Landcruiser GXL (4X4) 2 Seat</t>
  </si>
  <si>
    <t>2007 Toyota Corolla Levin ZR</t>
  </si>
  <si>
    <t>Moorabbin, VIC</t>
  </si>
  <si>
    <t>2015 Isuzu D-MAX SX HI-Ride (4X2)</t>
  </si>
  <si>
    <t>2008 Mitsubishi Lancer ES Sportback</t>
  </si>
  <si>
    <t>Mordialloc, VIC</t>
  </si>
  <si>
    <t>2022 Mazda CX-8 Asaki LE (awd)</t>
  </si>
  <si>
    <t>2006 Mitsubishi Pajero GLS LWB (4X4)</t>
  </si>
  <si>
    <t>2017 Subaru WRX STI (wing)</t>
  </si>
  <si>
    <t>Braybrook, VIC</t>
  </si>
  <si>
    <t>2020 Fiat 500 Lounge</t>
  </si>
  <si>
    <t>ES300</t>
  </si>
  <si>
    <t>1998 Lexus ES300 S</t>
  </si>
  <si>
    <t>2008 Ford Falcon XL (lpg)</t>
  </si>
  <si>
    <t>2017 Ford Everest Ambiente (rwd 5 Seat)</t>
  </si>
  <si>
    <t>2013 Fiat 500 Sport</t>
  </si>
  <si>
    <t>Carrum Downs, VIC</t>
  </si>
  <si>
    <t>2015 Mitsubishi Triton GLX-R (4X4)</t>
  </si>
  <si>
    <t>2009 Honda Accord VTI Luxury</t>
  </si>
  <si>
    <t>Dingley Village, VIC</t>
  </si>
  <si>
    <t>2019 Kia Seltos GT Line (awd)</t>
  </si>
  <si>
    <t>2018 Mazda CX-8 Asaki (awd)</t>
  </si>
  <si>
    <t>2010 Ford Fiesta CL</t>
  </si>
  <si>
    <t>2019 Kia Sportage GT-Line (awd)</t>
  </si>
  <si>
    <t>Coorparoo, QLD</t>
  </si>
  <si>
    <t>2005 Toyota Landcruiser (4X4) 11 Seat</t>
  </si>
  <si>
    <t>2003 Toyota Corolla Conquest Seca</t>
  </si>
  <si>
    <t>Avondale Heights, VIC</t>
  </si>
  <si>
    <t>GL63</t>
  </si>
  <si>
    <t>2014 Mercedes-Benz GL63 AMG</t>
  </si>
  <si>
    <t>G70</t>
  </si>
  <si>
    <t>2022 Genesis G70 3.3T Sport</t>
  </si>
  <si>
    <t>2007 Mazda 2 Maxx</t>
  </si>
  <si>
    <t>2019 Toyota Landcruiser Workmate (4X4)</t>
  </si>
  <si>
    <t>Rocklea, QLD</t>
  </si>
  <si>
    <t>2020 Ford Mustang 2.3 Gtdi</t>
  </si>
  <si>
    <t>2002 Honda CR-V (4X4)</t>
  </si>
  <si>
    <t>2017 Nissan Navara ST-X (4X4) (sunroof)</t>
  </si>
  <si>
    <t>2014 Lexus IS250 F Sport</t>
  </si>
  <si>
    <t>2008 Mazda CX-9 Luxury</t>
  </si>
  <si>
    <t>2016 BMW X4 Xdrive 20I</t>
  </si>
  <si>
    <t>Frankston, VIC</t>
  </si>
  <si>
    <t>2023 Mercedes-Benz C200 AMG Line Plus Edition</t>
  </si>
  <si>
    <t>2006 Mazda MX-5</t>
  </si>
  <si>
    <t>Kedron, QLD</t>
  </si>
  <si>
    <t>2019 Toyota Kluger GXL (4X2)</t>
  </si>
  <si>
    <t>2013 Volkswagen Touareg 150 TDI</t>
  </si>
  <si>
    <t>2005 Holden Crewman S</t>
  </si>
  <si>
    <t>2023 Mercedes-Benz Vito VS20 116 CDI LWB RWD</t>
  </si>
  <si>
    <t>2012 Subaru XV 2.0I</t>
  </si>
  <si>
    <t>Albion, QLD</t>
  </si>
  <si>
    <t>2018 Jaguar XE 20T (147KW) R-Sport</t>
  </si>
  <si>
    <t>2016 Honda CR-V VTI-L (4X2)</t>
  </si>
  <si>
    <t>Port Melbourne, VIC</t>
  </si>
  <si>
    <t>2021 Peugeot 2008 Allure</t>
  </si>
  <si>
    <t>Mount Gravatt, QLD</t>
  </si>
  <si>
    <t>2022 Mercedes-Benz A250 4Matic</t>
  </si>
  <si>
    <t>2012 Skoda Octavia 103 TDI</t>
  </si>
  <si>
    <t>2010 Ford Focus LX</t>
  </si>
  <si>
    <t>2015 Volkswagen Tiguan 132 TSI (4X4)</t>
  </si>
  <si>
    <t>2003 Mercedes-Benz ML350 Luxury (4X4)</t>
  </si>
  <si>
    <t>2014 Kia Optima SI</t>
  </si>
  <si>
    <t>West Footscray, VIC</t>
  </si>
  <si>
    <t>2018 Volkswagen Tiguan Allspace 110 TSI Comfortline</t>
  </si>
  <si>
    <t>Frankston Renault and Isuzu</t>
  </si>
  <si>
    <t>2022 Renault Arkana R.s. Line</t>
  </si>
  <si>
    <t>2022 Kia Sorento Sport+ 7 Seat</t>
  </si>
  <si>
    <t>2012 Toyota Kluger KX-R (4X4) 5 Seat</t>
  </si>
  <si>
    <t>2009 Kia Grand Carnival EXE</t>
  </si>
  <si>
    <t>2018 Isuzu MU-X LS-M (4X4)</t>
  </si>
  <si>
    <t>2020 Toyota Landcruiser LC200 Sahara (4X4)</t>
  </si>
  <si>
    <t>Pinkenba, QLD</t>
  </si>
  <si>
    <t>2008 BMW 320I Executive</t>
  </si>
  <si>
    <t>2022 BMW 2 M240I Xdrive</t>
  </si>
  <si>
    <t>Moorooka, QLD</t>
  </si>
  <si>
    <t>2016 Isuzu MU-X LS-T (4X2)</t>
  </si>
  <si>
    <t>2023 Ford Puma</t>
  </si>
  <si>
    <t>Hillcrest, QLD</t>
  </si>
  <si>
    <t>2020 Honda CR-V VTI-S (2WD)</t>
  </si>
  <si>
    <t>2014 Mazda CX-9 Classic (fwd)</t>
  </si>
  <si>
    <t>2019 Mercedes-Benz A250 4Matic AMG Line</t>
  </si>
  <si>
    <t>2008 Toyota Landcruiser Prado GX (4X4)</t>
  </si>
  <si>
    <t>2013 Hyundai Elantra Elite</t>
  </si>
  <si>
    <t>2014 Toyota Camry Atara S</t>
  </si>
  <si>
    <t>Deer Park, VIC</t>
  </si>
  <si>
    <t>2013 Great Wall V200 (4X4)</t>
  </si>
  <si>
    <t>2022 Hyundai I30 Active</t>
  </si>
  <si>
    <t>2007 Ford Ranger XL (4X4)</t>
  </si>
  <si>
    <t>2022 Audi E-Tron RS GT Quattro</t>
  </si>
  <si>
    <t>2013 Mercedes-Benz CLA45 AMG</t>
  </si>
  <si>
    <t>2008 Volkswagen Golf 2.0 TDI Pacific</t>
  </si>
  <si>
    <t>2019 Mercedes-Benz C63 S</t>
  </si>
  <si>
    <t>SOUTH MELBOURNE, VIC</t>
  </si>
  <si>
    <t>2019 Honda CR-V VTI-LX (awd)</t>
  </si>
  <si>
    <t>2014 Subaru XV 2.0I-L</t>
  </si>
  <si>
    <t>2022 Suzuki Jimny GLX</t>
  </si>
  <si>
    <t>2005 Holden Commodore SV6</t>
  </si>
  <si>
    <t>2011 Subaru Impreza WRX (awd)</t>
  </si>
  <si>
    <t>2010 Nissan Micra</t>
  </si>
  <si>
    <t>2017 Kia RIO S</t>
  </si>
  <si>
    <t>Maidstone, VIC</t>
  </si>
  <si>
    <t>GLS500</t>
  </si>
  <si>
    <t>2016 Mercedes-Benz GLS500 4Matic</t>
  </si>
  <si>
    <t>2020 Toyota Landcruiser Prado Kakadu</t>
  </si>
  <si>
    <t>Brooklyn, VIC</t>
  </si>
  <si>
    <t>Ralph D'Silva Mitsubishi</t>
  </si>
  <si>
    <t>2023 Mitsubishi Pajero Sport GLX (4WD) 5 Seat</t>
  </si>
  <si>
    <t>Ravenhall, VIC</t>
  </si>
  <si>
    <t>2006 Holden Astra CD</t>
  </si>
  <si>
    <t>Oakleigh, VIC</t>
  </si>
  <si>
    <t>2020 Ram 1500 Laramie (4X4)</t>
  </si>
  <si>
    <t>2015 Volkswagen Golf 92 TSI Comfortline</t>
  </si>
  <si>
    <t>2021 Mazda CX-5 Akera Turbo (awd)</t>
  </si>
  <si>
    <t>2021 Ford Everest Titanium (4WD)</t>
  </si>
  <si>
    <t>Morningside, QLD</t>
  </si>
  <si>
    <t>2021 Ssangyong Musso Ultimate</t>
  </si>
  <si>
    <t>K2700</t>
  </si>
  <si>
    <t>2006 Kia K2700</t>
  </si>
  <si>
    <t>SC430</t>
  </si>
  <si>
    <t>2004 Lexus SC430</t>
  </si>
  <si>
    <t>2012 Ford Falcon XR6 Limited Edition</t>
  </si>
  <si>
    <t>2015 Ford Ecosport Ambiente</t>
  </si>
  <si>
    <t>2009 Honda Odyssey Luxury</t>
  </si>
  <si>
    <t>Hoppers Crossing, VIC</t>
  </si>
  <si>
    <t>2015 BMW 420I Modern Line</t>
  </si>
  <si>
    <t>Everton Hills, QLD</t>
  </si>
  <si>
    <t>2008 Kia Grand Carnival (EX)</t>
  </si>
  <si>
    <t>2009 Nissan X-Trail ST (4X4)</t>
  </si>
  <si>
    <t>2016 Mercedes-Benz GLA180</t>
  </si>
  <si>
    <t>2012 BMW 118D</t>
  </si>
  <si>
    <t>2012 Jeep Patriot Sport (4X2)</t>
  </si>
  <si>
    <t>Greenslopes, QLD</t>
  </si>
  <si>
    <t>2013 Dodge Journey SXT</t>
  </si>
  <si>
    <t>Ipswich, QLD</t>
  </si>
  <si>
    <t>2010 Hyundai Iload</t>
  </si>
  <si>
    <t>2009 Suzuki Swift</t>
  </si>
  <si>
    <t>Clayton South, VIC</t>
  </si>
  <si>
    <t>2002 Nissan Patrol ST (4X4)</t>
  </si>
  <si>
    <t>2007 Audi A6 3.0 TDI Quattro</t>
  </si>
  <si>
    <t>Infiniti</t>
  </si>
  <si>
    <t>Q50</t>
  </si>
  <si>
    <t>2014 Infiniti Q50 2.2D S Premium</t>
  </si>
  <si>
    <t>2015 Hyundai Santa FE Active (4X4)</t>
  </si>
  <si>
    <t>2014 Holden Cruze SRI Z-Series</t>
  </si>
  <si>
    <t>Hamilton, QLD</t>
  </si>
  <si>
    <t>2007 Toyota Landcruiser Prado Grande (4X4)</t>
  </si>
  <si>
    <t>2018 Mazda 6 Sport</t>
  </si>
  <si>
    <t>2006 Kia Cerato</t>
  </si>
  <si>
    <t>2011 Toyota Kluger KX-R (fwd) 5 Seat</t>
  </si>
  <si>
    <t>2010 Lexus IS250 Prestige</t>
  </si>
  <si>
    <t>Elsternwick, VIC</t>
  </si>
  <si>
    <t>Eagle Farm, QLD</t>
  </si>
  <si>
    <t>2007 Mazda BT-50 B3000 SDX (4X4)</t>
  </si>
  <si>
    <t>2011 Audi A4 2.0 TDI Avant</t>
  </si>
  <si>
    <t>2010 Ford Focus XR5 Turbo</t>
  </si>
  <si>
    <t>2009 Mitsubishi Triton GLX-R (4X4)</t>
  </si>
  <si>
    <t>2012 Chrysler 300C SRT8</t>
  </si>
  <si>
    <t>8 cyl, 6.1 L</t>
  </si>
  <si>
    <t>Point Cook, VIC</t>
  </si>
  <si>
    <t>2010 Ford Falcon (LPG)</t>
  </si>
  <si>
    <t>16.2 L / 100 km</t>
  </si>
  <si>
    <t>2018 Volvo XC90 D5 Inscription</t>
  </si>
  <si>
    <t>Toowoomba, QLD</t>
  </si>
  <si>
    <t>2018 Land Rover Range Rover Evoque SD4 (177KW) SE</t>
  </si>
  <si>
    <t>2007 Ford Territory TX (4X4)</t>
  </si>
  <si>
    <t>2012 Jeep Compass Sport (4X2)</t>
  </si>
  <si>
    <t>2006 Mazda BT-50 B2500 DX</t>
  </si>
  <si>
    <t>2018 Toyota Kluger GX (4X4)</t>
  </si>
  <si>
    <t>Williamstown, VIC</t>
  </si>
  <si>
    <t>Hendra, QLD</t>
  </si>
  <si>
    <t>2011 Subaru Impreza XV (awd)</t>
  </si>
  <si>
    <t>2016 Mazda CX-3 S Touring (fwd)</t>
  </si>
  <si>
    <t>Chermside, QLD</t>
  </si>
  <si>
    <t>2016 Renault Kangoo 1.6 SWB</t>
  </si>
  <si>
    <t>Springwood GWM HAVAL</t>
  </si>
  <si>
    <t>2017 Mercedes-Benz CLA250 Sport 4Matic</t>
  </si>
  <si>
    <t>2003 Toyota Landcruiser Prado GX (4X4)</t>
  </si>
  <si>
    <t>2014 Holden Cruze SRI V</t>
  </si>
  <si>
    <t>2008 Toyota Landcruiser Prado GXL (4X4)</t>
  </si>
  <si>
    <t>2014 Holden UTE SS Storm</t>
  </si>
  <si>
    <t>Paceman</t>
  </si>
  <si>
    <t>2014 Mini Paceman Cooper JCW ALL4</t>
  </si>
  <si>
    <t>2009 BMW X5 Xdrive 30D Executive</t>
  </si>
  <si>
    <t>2006 Mazda Tribute V6 Luxury</t>
  </si>
  <si>
    <t>2012 Ford Territory TS (4X4)</t>
  </si>
  <si>
    <t>2015 Honda Accord V6-L</t>
  </si>
  <si>
    <t>2011 Suzuki Alto GL</t>
  </si>
  <si>
    <t>Werribee, VIC</t>
  </si>
  <si>
    <t>2017 Toyota RAV4 GXL (2WD)</t>
  </si>
  <si>
    <t>2020 Mitsubishi Outlander LS 7 Seat (2WD)</t>
  </si>
  <si>
    <t>2018 Kia Sportage SI (fwd) AO Edition</t>
  </si>
  <si>
    <t>South Melbourne, VIC</t>
  </si>
  <si>
    <t>2013 Honda Odyssey Luxury</t>
  </si>
  <si>
    <t>2018 Subaru Forester 2.0D-L</t>
  </si>
  <si>
    <t>2020 Mercedes-Benz GLC63 S 4Matic+</t>
  </si>
  <si>
    <t>2015 Honda HR-V VTI-S</t>
  </si>
  <si>
    <t>2019 Toyota Tarago GLI</t>
  </si>
  <si>
    <t>2021 Toyota Camry SX Hybrid</t>
  </si>
  <si>
    <t>Cranbourne, VIC</t>
  </si>
  <si>
    <t>2009 Toyota RAV4 SX6</t>
  </si>
  <si>
    <t>2020 Skoda Kodiaq 132 TSI (4X4)</t>
  </si>
  <si>
    <t>2013 Volvo V40 T5 R-Design</t>
  </si>
  <si>
    <t>2004 Toyota Landcruiser Prado VX (4X4)</t>
  </si>
  <si>
    <t>2009 Volkswagen Caddy Maxi Life</t>
  </si>
  <si>
    <t>2012 Holden Commodore SV6</t>
  </si>
  <si>
    <t>2016 Mini Clubman Cooper S</t>
  </si>
  <si>
    <t>Mansfield, QLD</t>
  </si>
  <si>
    <t>2019 Holden Trax LS</t>
  </si>
  <si>
    <t>Altona North, VIC</t>
  </si>
  <si>
    <t>2015 Mazda 6 Sport</t>
  </si>
  <si>
    <t>2010 BMW X1 Sdrive 20D</t>
  </si>
  <si>
    <t>GLA200</t>
  </si>
  <si>
    <t>2014 Mercedes-Benz GLA200 CDI</t>
  </si>
  <si>
    <t>2011 Ford Fiesta LX</t>
  </si>
  <si>
    <t>Toowoomba City, QLD</t>
  </si>
  <si>
    <t>2012 Mazda CX-5 Maxx (4X4)</t>
  </si>
  <si>
    <t>2009 Kia Sorento SI (4X4)</t>
  </si>
  <si>
    <t>2014 Nissan Pathfinder ST (4X2)</t>
  </si>
  <si>
    <t>2004 Mazda 3 Maxx</t>
  </si>
  <si>
    <t>2010 Ferrari California</t>
  </si>
  <si>
    <t>Sumner, QLD</t>
  </si>
  <si>
    <t>2007 Honda CR-V (4X4)</t>
  </si>
  <si>
    <t>Acacia Ridge, QLD</t>
  </si>
  <si>
    <t>2017 Land Rover Discovery Sport TD4 150 HSE 5 Seat</t>
  </si>
  <si>
    <t>South Toowoomba, QLD</t>
  </si>
  <si>
    <t>Croydon, VIC</t>
  </si>
  <si>
    <t>2012 Mini Countryman Cooper S Chilli</t>
  </si>
  <si>
    <t>2019 Hyundai Venue Active</t>
  </si>
  <si>
    <t>2007 Holden Crewman SS</t>
  </si>
  <si>
    <t>2019 Kia Sorento GT-Line (4X4)</t>
  </si>
  <si>
    <t>Avalon</t>
  </si>
  <si>
    <t>2000 Toyota Avalon VXI</t>
  </si>
  <si>
    <t>2019 BMW X1 Sdrive 20I</t>
  </si>
  <si>
    <t>2001 Toyota Hilux</t>
  </si>
  <si>
    <t>2022 GWM Haval Jolion LUX</t>
  </si>
  <si>
    <t>2021 Lexus ES300H F Sport + EP (hybrid)</t>
  </si>
  <si>
    <t>2017 Subaru Impreza 2.0S (awd)</t>
  </si>
  <si>
    <t>BYD</t>
  </si>
  <si>
    <t>Atto</t>
  </si>
  <si>
    <t>2022 BYD Atto 3 Superior</t>
  </si>
  <si>
    <t>2017 Isuzu D-MAX LS-U HI-Ride (4X4)</t>
  </si>
  <si>
    <t>2019 Nissan Pathfinder ST+ (4WD)</t>
  </si>
  <si>
    <t>2020 Holden Trailblazer LTZ (4X4)</t>
  </si>
  <si>
    <t>520D</t>
  </si>
  <si>
    <t>2015 BMW 520D Touring Luxury Line</t>
  </si>
  <si>
    <t>Swan Hill, VIC</t>
  </si>
  <si>
    <t>2013 Hyundai I30 Tourer Active 1.6 GDI</t>
  </si>
  <si>
    <t>2014 Honda Odyssey VTI</t>
  </si>
  <si>
    <t>2011 Toyota Tarago GLX</t>
  </si>
  <si>
    <t>2008 Ford Falcon G6E (lpg)</t>
  </si>
  <si>
    <t>2015 Volvo XC90 T6 2.0 R-Design</t>
  </si>
  <si>
    <t>Coomera, QLD</t>
  </si>
  <si>
    <t>2010 Nissan Maxima 250 ST-L</t>
  </si>
  <si>
    <t>2019 Haval H9 Ultra</t>
  </si>
  <si>
    <t>2017 Holden Equinox LTZ-V (awd)</t>
  </si>
  <si>
    <t>2022 Mazda 3 G25 GT</t>
  </si>
  <si>
    <t>2019 Land Rover Discovery Sport SD4 (177KW) HSE AWD</t>
  </si>
  <si>
    <t>2014 BMW 428I Modern Line</t>
  </si>
  <si>
    <t>2004 Toyota Landcruiser (4X4)</t>
  </si>
  <si>
    <t>Mudgeeraba, QLD</t>
  </si>
  <si>
    <t>2012 Hyundai Accent Elite</t>
  </si>
  <si>
    <t>2004 Toyota RAV4 CV (4X4)</t>
  </si>
  <si>
    <t>2012 Holden Colorado LX (4X4)</t>
  </si>
  <si>
    <t>2013 Subaru WRX RS40 (awd)</t>
  </si>
  <si>
    <t>2022 Mitsubishi Outlander Aspire 7 Seat (awd)</t>
  </si>
  <si>
    <t>2017 Ford Focus Titanium</t>
  </si>
  <si>
    <t>2023 Toyota C-HR GR-S (2WD) Hybrid</t>
  </si>
  <si>
    <t>Corsa</t>
  </si>
  <si>
    <t>2012 Opel Corsa Colour</t>
  </si>
  <si>
    <t>2018 Nissan Navara SL (4X4) Silverline Edition</t>
  </si>
  <si>
    <t>Tingalpa, QLD</t>
  </si>
  <si>
    <t>2017 Mitsubishi Triton GLS (4X4) Sports EDT</t>
  </si>
  <si>
    <t>2014 Toyota RAV4 GX (4X4)</t>
  </si>
  <si>
    <t>2021 Toyota Supra GTS</t>
  </si>
  <si>
    <t>2006 Honda Accord Euro Euro</t>
  </si>
  <si>
    <t>2014 Land Rover Discovery 4 3.0 SDV6 HSE</t>
  </si>
  <si>
    <t>2007 Toyota Aurion Prodigy</t>
  </si>
  <si>
    <t>Nundah, QLD</t>
  </si>
  <si>
    <t>2014 Hyundai Accent Active</t>
  </si>
  <si>
    <t>2019 Renault Koleos Intens X-Tronic (4X4)</t>
  </si>
  <si>
    <t>2019 Ford Focus Active</t>
  </si>
  <si>
    <t>2019 Suzuki Vitara Turbo</t>
  </si>
  <si>
    <t>2016 Jaguar XE 25T R-Sport</t>
  </si>
  <si>
    <t>2018 Holden Astra LS</t>
  </si>
  <si>
    <t>2020 Toyota RAV4 Edge (awd)</t>
  </si>
  <si>
    <t>2018 Skoda Octavia 110 TSI</t>
  </si>
  <si>
    <t>2015 Mercedes-Benz GLC250 D</t>
  </si>
  <si>
    <t>Woodridge, QLD</t>
  </si>
  <si>
    <t>2014 BMW X5 Xdrive 30D</t>
  </si>
  <si>
    <t>2019 Mercedes-Benz X250 D Power (4Matic)</t>
  </si>
  <si>
    <t>Essendon Fields, VIC</t>
  </si>
  <si>
    <t>2016 Mercedes-Benz E220 D</t>
  </si>
  <si>
    <t>2021 Hyundai Venue</t>
  </si>
  <si>
    <t>2017 Toyota Landcruiser Prado VX (4X4)</t>
  </si>
  <si>
    <t>2014 Holden Trax LS</t>
  </si>
  <si>
    <t>2022 Mitsubishi Triton Glx+ (4X4)</t>
  </si>
  <si>
    <t>2015 BMW X4 Xdrive 20D</t>
  </si>
  <si>
    <t>EQB</t>
  </si>
  <si>
    <t>2023 Mercedes-Benz EQB 350 4Matic</t>
  </si>
  <si>
    <t>Kedron Haval &amp; Great Wall Online</t>
  </si>
  <si>
    <t>2012 Mitsubishi Triton GL-R (4X4)</t>
  </si>
  <si>
    <t>2019 LDV T60 Trailrider (4X4)</t>
  </si>
  <si>
    <t>2017 Renault Captur Expression</t>
  </si>
  <si>
    <t>2012 Toyota Yaris YRX</t>
  </si>
  <si>
    <t>2017 Volvo V40 T4 Inscription</t>
  </si>
  <si>
    <t>2017 Holden Colorado LT (4X2)</t>
  </si>
  <si>
    <t>2016 Kia Sportage SI (awd)</t>
  </si>
  <si>
    <t>2019 Honda Civic VTI-S</t>
  </si>
  <si>
    <t>2016 Honda Civic VTI</t>
  </si>
  <si>
    <t>2012 Kia RIO SI</t>
  </si>
  <si>
    <t>2017 Toyota Kluger GXL (4X2)</t>
  </si>
  <si>
    <t>2017 BMW X4 Xdrive 35I</t>
  </si>
  <si>
    <t>2011 Volkswagen Golf 90 TSI Trendline</t>
  </si>
  <si>
    <t>2022 Mitsubishi Outlander LS 7 Seat (2WD)</t>
  </si>
  <si>
    <t>Gold Coast Chrysler Jeep Dodge NEW Frizelle Sunshine Automotive</t>
  </si>
  <si>
    <t>2009 Audi A3 2.0 Tfsi Ambition</t>
  </si>
  <si>
    <t>2017 Volkswagen Polo Urban + (81Tsi)</t>
  </si>
  <si>
    <t>2014 Lexus RX450H Luxury</t>
  </si>
  <si>
    <t>Brighton, VIC</t>
  </si>
  <si>
    <t>2021 Toyota RAV4 GX (awd) Hybrid</t>
  </si>
  <si>
    <t>2020 Kia Sorento GT-Line 7 Seat</t>
  </si>
  <si>
    <t>2015 Mercedes-Benz CLS250 D</t>
  </si>
  <si>
    <t>Toowoomba Mahindra</t>
  </si>
  <si>
    <t>2019 Ford Everest Sport (4WD 7 Seat)</t>
  </si>
  <si>
    <t>Mentone, VIC</t>
  </si>
  <si>
    <t>2021 Ford Everest Sport (rwd)</t>
  </si>
  <si>
    <t>2021 Nissan Juke ST</t>
  </si>
  <si>
    <t>G80</t>
  </si>
  <si>
    <t>2019 Genesis G80 3.8</t>
  </si>
  <si>
    <t>2015 Nissan Qashqai TL</t>
  </si>
  <si>
    <t>Oldmac MG New</t>
  </si>
  <si>
    <t>Cleveland, QLD</t>
  </si>
  <si>
    <t>2014 Mercedes-Benz GLA250 4Matic</t>
  </si>
  <si>
    <t>2018 Ford Everest Ambiente (4WD 5 Seat)</t>
  </si>
  <si>
    <t>2015 Holden UTE SV6</t>
  </si>
  <si>
    <t>2022 Mazda 2 G15 Pure</t>
  </si>
  <si>
    <t>2010 Mazda 3 Maxx</t>
  </si>
  <si>
    <t>2020 Kia Picanto GT-Line (pe)</t>
  </si>
  <si>
    <t>2016 BMW M235I</t>
  </si>
  <si>
    <t>2010 Mazda 3 Diesel</t>
  </si>
  <si>
    <t>340I</t>
  </si>
  <si>
    <t>2016 BMW 340I M-Sport</t>
  </si>
  <si>
    <t>2022 Tesla Model Y Rear-Wheel Drive</t>
  </si>
  <si>
    <t>2016 Volkswagen Touareg V8 TDI R-Line</t>
  </si>
  <si>
    <t>2011 BMW X6 Xdrive 50I</t>
  </si>
  <si>
    <t>2017 Land Rover Range Rover Velar P380 R-Dynamic SE</t>
  </si>
  <si>
    <t>2014 Hyundai I40 Premium</t>
  </si>
  <si>
    <t>1990 BMW M5</t>
  </si>
  <si>
    <t>18.1 L / 100 km</t>
  </si>
  <si>
    <t>Browns Plains, QLD</t>
  </si>
  <si>
    <t>2022 Mitsubishi Eclipse Cross LS (2WD)</t>
  </si>
  <si>
    <t>2017 Hyundai I30 SR Premium</t>
  </si>
  <si>
    <t>2019 MG 3 Excite</t>
  </si>
  <si>
    <t>2021 Ssangyong Korando Ultimate</t>
  </si>
  <si>
    <t>2022 Mazda CX-3 Stouring (fwd)</t>
  </si>
  <si>
    <t>2021 Mazda CX-30 G20 Touring Vision (fwd)</t>
  </si>
  <si>
    <t>Westpoint Haval, GWM, Mahindra, SsangYong</t>
  </si>
  <si>
    <t>2019 Ford Ranger XLS 3.2 (4X4)</t>
  </si>
  <si>
    <t>2019 Hyundai Kona Active (awd)</t>
  </si>
  <si>
    <t>2005 Toyota Kluger CVX (4X4)</t>
  </si>
  <si>
    <t>Yatala, QLD</t>
  </si>
  <si>
    <t>2020 Hyundai Palisade (8 Seat)</t>
  </si>
  <si>
    <t>2005 Subaru Impreza GX (awd)</t>
  </si>
  <si>
    <t>2017 Hyundai Tucson Active (fwd)</t>
  </si>
  <si>
    <t>2018 Hyundai Tucson Elite (awd)</t>
  </si>
  <si>
    <t>2013 Mercedes-Benz E250 CDI</t>
  </si>
  <si>
    <t>2011 Toyota Camry Altise</t>
  </si>
  <si>
    <t>2016 Lexus NX200T F Sport (awd)</t>
  </si>
  <si>
    <t>Virginia, QLD</t>
  </si>
  <si>
    <t>2016 Hyundai Accent SR</t>
  </si>
  <si>
    <t>2015 Honda HR-V VTI-L (adas)</t>
  </si>
  <si>
    <t>Woongoolba, QLD</t>
  </si>
  <si>
    <t>2018 Mazda CX-9 Sport (awd)</t>
  </si>
  <si>
    <t>2014 Mitsubishi Lancer VR-X</t>
  </si>
  <si>
    <t>2020 Ford Ranger XLT 3.2 HI-Rider (4X2)</t>
  </si>
  <si>
    <t>2014 Hyundai IX35 Active (fwd)</t>
  </si>
  <si>
    <t>2007 Subaru Outback 2.5I Premium</t>
  </si>
  <si>
    <t>2015 Audi SQ5 3.0 TDI Quattro</t>
  </si>
  <si>
    <t>2011 Jeep Patriot Limited 70TH Anniversary</t>
  </si>
  <si>
    <t>Hillcrest GWM HAVAL</t>
  </si>
  <si>
    <t>2022 GWM Haval H6 Premium</t>
  </si>
  <si>
    <t>2009 Hyundai Santa FE Elite Crdi (4X4)</t>
  </si>
  <si>
    <t>Loganholme, QLD</t>
  </si>
  <si>
    <t>2018 Kia Sorento SI (4X2)</t>
  </si>
  <si>
    <t>2004 Toyota Echo</t>
  </si>
  <si>
    <t>Spectra</t>
  </si>
  <si>
    <t>2001 Kia Spectra</t>
  </si>
  <si>
    <t>2015 Audi A5 Sportback 1.8 Tfsi</t>
  </si>
  <si>
    <t>2018 Hyundai Kona Active</t>
  </si>
  <si>
    <t>2008 Toyota Kluger KX-R (4X4) 7 Seat</t>
  </si>
  <si>
    <t>2005 Jeep Grand Cherokee Laredo (4X4)</t>
  </si>
  <si>
    <t>2018 Kia Cerato Sport</t>
  </si>
  <si>
    <t>2017 Mercedes-Benz C250</t>
  </si>
  <si>
    <t>2022 Volkswagen Golf GTI</t>
  </si>
  <si>
    <t>2014 Volkswagen Passat 118 TSI</t>
  </si>
  <si>
    <t>2007 Mitsubishi Lancer VR-X</t>
  </si>
  <si>
    <t>2018 Nissan X-Trail ST-L (2WD)</t>
  </si>
  <si>
    <t>2007 Toyota HiAce Commuter</t>
  </si>
  <si>
    <t>2021 Toyota Camry Ascent + SAT NAV</t>
  </si>
  <si>
    <t>2007 Hyundai Tucson City SX</t>
  </si>
  <si>
    <t>2011 BMW X3 Xdrive 20D</t>
  </si>
  <si>
    <t>2015 Volkswagen Golf GTI</t>
  </si>
  <si>
    <t>2018 Ford Ranger XL 2.2 HI-Rider (4X2) (5 YR)</t>
  </si>
  <si>
    <t>A35</t>
  </si>
  <si>
    <t>2020 Mercedes-Benz A35 4Matic</t>
  </si>
  <si>
    <t>2013 Audi A6 3.0 TDI Biturbo Quattro</t>
  </si>
  <si>
    <t>2020 Toyota Corolla Ascent Sport</t>
  </si>
  <si>
    <t>2017 Subaru XV 2.0I Premium</t>
  </si>
  <si>
    <t>2017 Toyota Camry SL</t>
  </si>
  <si>
    <t>2012 Nissan Dualis +2 TI-L (4X2)</t>
  </si>
  <si>
    <t>2012 Kia Sportage Platinum (awd)</t>
  </si>
  <si>
    <t>2022 Kia Cerato S</t>
  </si>
  <si>
    <t>2011 BMW X1 Xdrive 25I</t>
  </si>
  <si>
    <t>2022 Honda HR-V VI X</t>
  </si>
  <si>
    <t>2022 Audi RS Q3 2.5 Tfsi Quattro</t>
  </si>
  <si>
    <t>2013 Mazda BT-50 GT (4X4)</t>
  </si>
  <si>
    <t>2020 Hyundai I30 Special Edition</t>
  </si>
  <si>
    <t>GS350</t>
  </si>
  <si>
    <t>2016 Lexus GS350 Sport Luxury</t>
  </si>
  <si>
    <t>Keysborough, VIC</t>
  </si>
  <si>
    <t>2016 Kia Sportage SLI (awd)</t>
  </si>
  <si>
    <t>2020 Toyota Hilux Workmate</t>
  </si>
  <si>
    <t>2010 Mercedes-Benz Vito 111CDI Extra Long Crew CAB</t>
  </si>
  <si>
    <t>2016 Lexus IS200T F Sport</t>
  </si>
  <si>
    <t>2021 Hyundai Kona Elite Electric EXT Range</t>
  </si>
  <si>
    <t>2007 Nissan Patrol ST (4X4)</t>
  </si>
  <si>
    <t>2005 Toyota RAV4 CV (4X4)</t>
  </si>
  <si>
    <t>2021 Lexus ES250 F Sport</t>
  </si>
  <si>
    <t>2015 Citroen Berlingo 1.6 HDI ETG Long</t>
  </si>
  <si>
    <t>2015 Lexus NX200T Luxury (fwd)</t>
  </si>
  <si>
    <t>Melbourne, VIC</t>
  </si>
  <si>
    <t>2016 Nissan 370Z</t>
  </si>
  <si>
    <t>2021 LDV D90 Executive (4WD) D20</t>
  </si>
  <si>
    <t>2016 Holden Calais</t>
  </si>
  <si>
    <t>2018 Subaru Forester 2.5I (awd)</t>
  </si>
  <si>
    <t>2023 Toyota Landcruiser Prado VX Flat Tailgate</t>
  </si>
  <si>
    <t>Windsor, QLD</t>
  </si>
  <si>
    <t>2012 Mitsubishi Outlander LS (4X2)</t>
  </si>
  <si>
    <t>2006 Jeep Grand Cherokee Laredo (4X4)</t>
  </si>
  <si>
    <t>2013 Mercedes-Benz C250 CDI Sport BE</t>
  </si>
  <si>
    <t>2019 Toyota Kluger GX (4X4)</t>
  </si>
  <si>
    <t>2009 Toyota Corolla Edge</t>
  </si>
  <si>
    <t>2012 Ford Territory Titanium (rwd)</t>
  </si>
  <si>
    <t>2016 Volkswagen Golf GTI</t>
  </si>
  <si>
    <t>2021 Nissan X-Trail ST-L (2WD)</t>
  </si>
  <si>
    <t>2008 Mazda 6 Luxury</t>
  </si>
  <si>
    <t>2014 Mazda 6 Atenza</t>
  </si>
  <si>
    <t>2019 Volvo XC60 T5 Inscription (awd)</t>
  </si>
  <si>
    <t>2008 Honda Civic Hybrid</t>
  </si>
  <si>
    <t>2020 Mercedes-Benz GLA 250 4Matic</t>
  </si>
  <si>
    <t>2019 Lexus LX570</t>
  </si>
  <si>
    <t>2022 Toyota Yaris Cross Urban Hybrid</t>
  </si>
  <si>
    <t>2016 Holden Trax LTZ</t>
  </si>
  <si>
    <t>Sunbury, VIC</t>
  </si>
  <si>
    <t>2019 Kia Picanto GT-Line</t>
  </si>
  <si>
    <t>2019 Mitsubishi ASX Black Edition (2WD)</t>
  </si>
  <si>
    <t>GLE450</t>
  </si>
  <si>
    <t>2015 Mercedes-Benz GLE450 AMG 4Matic</t>
  </si>
  <si>
    <t>2013 Nissan X-Trail ST (4X4)</t>
  </si>
  <si>
    <t>North Ipswich, QLD</t>
  </si>
  <si>
    <t>2007 Ford Territory TX (rwd)</t>
  </si>
  <si>
    <t>2019 Great Wall Steed (4X2)</t>
  </si>
  <si>
    <t>2005 Holden Barina</t>
  </si>
  <si>
    <t>2021 Mitsubishi Pajero Sport GLS (4X4) 7 Seat</t>
  </si>
  <si>
    <t>2014 Suzuki Swift GLX</t>
  </si>
  <si>
    <t>2018 Lexus NX300H F Sport Hybrid (awd)</t>
  </si>
  <si>
    <t>2018 Kia Sorento Sport (4X4)</t>
  </si>
  <si>
    <t>Sunnybank Hills, QLD</t>
  </si>
  <si>
    <t>2017 Mitsubishi Outlander LS Safety Pack (4X4) 5 Seats</t>
  </si>
  <si>
    <t>2021 Hyundai I20 N</t>
  </si>
  <si>
    <t>2020 Ford Everest Sport (4WD 7 Seat)</t>
  </si>
  <si>
    <t>2022 Toyota Corolla Ascent Sport + Navigation</t>
  </si>
  <si>
    <t>Indooroopilly, QLD</t>
  </si>
  <si>
    <t>2016 Kia Sportage SI (fwd)</t>
  </si>
  <si>
    <t>2017 Hyundai Elantra SR Turbo (red)</t>
  </si>
  <si>
    <t>2019 Nissan X-Trail N-Trek Special Edition (2WD)</t>
  </si>
  <si>
    <t>2020 Toyota Landcruiser Prado GXL Flat Tailgate</t>
  </si>
  <si>
    <t>2017 Volkswagen Golf 110 TSI Highline</t>
  </si>
  <si>
    <t>2015 Hyundai I30 SR</t>
  </si>
  <si>
    <t>2007 HSV Clubsport R8</t>
  </si>
  <si>
    <t>Eight Mile Plains, QLD</t>
  </si>
  <si>
    <t>Aspley, QLD</t>
  </si>
  <si>
    <t>2018 Hyundai Santa FE Elite Crdi (4X4)</t>
  </si>
  <si>
    <t>Mount Gravatt Mazda New</t>
  </si>
  <si>
    <t>2023 Mazda 3 G25 Evolve SP</t>
  </si>
  <si>
    <t>2018 Mazda 6 Sport (5YR)</t>
  </si>
  <si>
    <t>2013 Holden Captiva 7 SX (fwd)</t>
  </si>
  <si>
    <t>GLA220</t>
  </si>
  <si>
    <t>2016 Mercedes-Benz GLA220 D</t>
  </si>
  <si>
    <t>2009 Ford Falcon XT</t>
  </si>
  <si>
    <t>2015 Holden Captiva 7 LT (4X4)</t>
  </si>
  <si>
    <t>2018 Audi S3 2.0 Tfsi Quattro</t>
  </si>
  <si>
    <t>2009 Kia Grand Carnival Premium</t>
  </si>
  <si>
    <t>2021 Subaru Impreza 2.0I-L (awd)</t>
  </si>
  <si>
    <t>2020 Volkswagen Polo 70TSI Trendline</t>
  </si>
  <si>
    <t>2019 Hyundai Kona Iron MAN Edition</t>
  </si>
  <si>
    <t>2015 Mitsubishi Outlander Exceed (4X4)</t>
  </si>
  <si>
    <t>2010 Volkswagen Golf R</t>
  </si>
  <si>
    <t>2013 Peugeot 308 Style</t>
  </si>
  <si>
    <t>2019 Toyota Kluger Grande (4X2)</t>
  </si>
  <si>
    <t>2017 Land Rover Discovery Sport TD4 180 HSE 5 Seat</t>
  </si>
  <si>
    <t>2016 Volkswagen Golf 92 TSI Trendline</t>
  </si>
  <si>
    <t>2017 Isuzu D-MAX SX HI-Ride (4X4)</t>
  </si>
  <si>
    <t>2015 Honda HR-V VTI-L</t>
  </si>
  <si>
    <t>2013 Renault Megane Privilege</t>
  </si>
  <si>
    <t>GLS</t>
  </si>
  <si>
    <t>2022 Mercedes-Benz GLS 450 4Matic (hybrid)</t>
  </si>
  <si>
    <t>2015 Volkswagen Scirocco R</t>
  </si>
  <si>
    <t>Yamanto, QLD</t>
  </si>
  <si>
    <t>Geebung, QLD</t>
  </si>
  <si>
    <t>2008 Renault Kangoo Integral</t>
  </si>
  <si>
    <t>B250</t>
  </si>
  <si>
    <t>2013 Mercedes-Benz B250 BE</t>
  </si>
  <si>
    <t>2019 Hyundai Tucson Highlander (awd)</t>
  </si>
  <si>
    <t>2020 Nissan X-Trail ST-L 7 Seat (4X2)</t>
  </si>
  <si>
    <t>2022 Hyundai Venue</t>
  </si>
  <si>
    <t>EQS53</t>
  </si>
  <si>
    <t>2022 Mercedes-Benz EQS53 4Matic+</t>
  </si>
  <si>
    <t>2017 Lexus NX300H Sports Luxury Hybrid (awd)</t>
  </si>
  <si>
    <t>MELBOURNE, VIC</t>
  </si>
  <si>
    <t>2020 Ford Everest Sport (4WD)</t>
  </si>
  <si>
    <t>2019 Mitsubishi Pajero Sport GLS (4X4) 5 Seat</t>
  </si>
  <si>
    <t>2021 Hyundai Kona N</t>
  </si>
  <si>
    <t>2010 Mitsubishi Outlander RX</t>
  </si>
  <si>
    <t>2017 Nissan X-Trail ST-L (fwd)</t>
  </si>
  <si>
    <t>2019 Nissan Navara ST (4X4)</t>
  </si>
  <si>
    <t>2015 Mitsubishi Outlander Aspire Phev Hybrid</t>
  </si>
  <si>
    <t>2019 Lexus NX300 Luxury (fwd)</t>
  </si>
  <si>
    <t>2019 Volkswagen Multivan Comfortline TDI340</t>
  </si>
  <si>
    <t>2016 BMW M3</t>
  </si>
  <si>
    <t>2018 Volkswagen Golf GTI</t>
  </si>
  <si>
    <t>2016 BMW X5 Xdrive 40D</t>
  </si>
  <si>
    <t>2005 Holden Adventra LX6</t>
  </si>
  <si>
    <t>2019 Volkswagen Arteon 206 TSI R-Line</t>
  </si>
  <si>
    <t>2020 Nissan X-Trail ST-L (4X2)</t>
  </si>
  <si>
    <t>2017 Lexus RX450H Luxury Hybrid</t>
  </si>
  <si>
    <t>2020 Toyota C-HR Koba (2WD) (hybrid)</t>
  </si>
  <si>
    <t>2021 MG ZS Excite</t>
  </si>
  <si>
    <t>2016 Mazda 3 NEO</t>
  </si>
  <si>
    <t>2018 Holden Astra RS-V</t>
  </si>
  <si>
    <t>2010 Hyundai Getz SX</t>
  </si>
  <si>
    <t>2012 Kia Optima Platinum</t>
  </si>
  <si>
    <t>2018 Toyota Landcruiser Prado GX (4X4)</t>
  </si>
  <si>
    <t>2023 Volkswagen Amarok Panamericana TDI600 4Motion</t>
  </si>
  <si>
    <t>2016 Volvo XC90 D5 2.0 Inscription</t>
  </si>
  <si>
    <t>2021 BMW X4 M40I</t>
  </si>
  <si>
    <t>2018 Nissan X-Trail ST-L 7 Seat (2WD)</t>
  </si>
  <si>
    <t>Oakleigh South, VIC</t>
  </si>
  <si>
    <t>2014 Hyundai I30 Active</t>
  </si>
  <si>
    <t>2019 Toyota RAV4 Cruiser (2WD)</t>
  </si>
  <si>
    <t>2005 Toyota RAV4 Cruiser (4X4)</t>
  </si>
  <si>
    <t>2018 Land Rover Range Rover Evoque TD4 (132KW) HSE Dynamic</t>
  </si>
  <si>
    <t>2017 Hyundai I30 SR</t>
  </si>
  <si>
    <t>2012 Mitsubishi Lancer ES Sportback</t>
  </si>
  <si>
    <t>2016 Kia RIO S</t>
  </si>
  <si>
    <t>2022 Ford Escape Vignale (fwd)</t>
  </si>
  <si>
    <t>2016 Toyota Tarago GLI</t>
  </si>
  <si>
    <t>2013 BMW 116I</t>
  </si>
  <si>
    <t>2018 Jeep Compass Sport (fwd)</t>
  </si>
  <si>
    <t>Southbank, VIC</t>
  </si>
  <si>
    <t>2021 Kia Cerato S</t>
  </si>
  <si>
    <t>2013 BMW 320I</t>
  </si>
  <si>
    <t>Kelvin Grove, QLD</t>
  </si>
  <si>
    <t>2021 Mazda 6 Atenza</t>
  </si>
  <si>
    <t>Ralph D'Silva Hyundai</t>
  </si>
  <si>
    <t>2014 Jeep Compass North (4X2)</t>
  </si>
  <si>
    <t>Parkdale, VIC</t>
  </si>
  <si>
    <t>1997 Toyota Camry CSI Getaway</t>
  </si>
  <si>
    <t>2014 Ford Territory Titanium (rwd)</t>
  </si>
  <si>
    <t>2009 Nissan X-Trail TS (4X4)</t>
  </si>
  <si>
    <t>2018 Mercedes-Benz GLS350 D 4Matic Sport</t>
  </si>
  <si>
    <t>2013 Audi A1 1.4 Tfsi Sport</t>
  </si>
  <si>
    <t>2019 Hyundai Santa FE Active Crdi (awd)</t>
  </si>
  <si>
    <t>2015 Kia Sorento SI (4X2)</t>
  </si>
  <si>
    <t>2017 Audi Q7 3.0 TDI Quattro</t>
  </si>
  <si>
    <t>Tullamarine, VIC</t>
  </si>
  <si>
    <t>2018 Mercedes-Benz X250 D Progressive (4Matic)</t>
  </si>
  <si>
    <t>2019 BMW M135I Xdrive</t>
  </si>
  <si>
    <t>2013 Mitsubishi Pajero GLX LWB (4X4)</t>
  </si>
  <si>
    <t>2019 Ford Escape Ambiente (awd)</t>
  </si>
  <si>
    <t>2018 Mazda CX-3 Maxx Sport (fwd)</t>
  </si>
  <si>
    <t>2021 Audi SQ5 3.0 TDI Quattro Mhev Spec Edtn</t>
  </si>
  <si>
    <t>2018 Mazda CX-3 Akari (awd) (5YR)</t>
  </si>
  <si>
    <t>2016 Holden Trailblazer LT (4X4)</t>
  </si>
  <si>
    <t>2014 Ford Territory TS (rwd)</t>
  </si>
  <si>
    <t>2017 BMW X3 Xdrive 30I</t>
  </si>
  <si>
    <t>2018 Skoda Superb 206 TSI Sportline</t>
  </si>
  <si>
    <t>2012 Suzuki Swift GLX</t>
  </si>
  <si>
    <t>2018 Honda CR-V VTI-S (awd)</t>
  </si>
  <si>
    <t>2013 Peugeot 208 Allure Premium</t>
  </si>
  <si>
    <t>2011 Volkswagen Golf 103 TDI Comfortline</t>
  </si>
  <si>
    <t>2011 Toyota Tarago Ultima V6</t>
  </si>
  <si>
    <t>2015 BMW 220I M-Sport</t>
  </si>
  <si>
    <t>2012 Mazda CX-5 Maxx Sport (4X2)</t>
  </si>
  <si>
    <t>2005 Mitsubishi Triton GL</t>
  </si>
  <si>
    <t>Robina Volkswagen NEW Frizelle Sunshine Automotive</t>
  </si>
  <si>
    <t>2009 Nissan Murano TI</t>
  </si>
  <si>
    <t>2018 Volkswagen Tiguan 162 TSI Sportline</t>
  </si>
  <si>
    <t>2021 Mahindra PIK-UP Black Edition Mhawk 4WD</t>
  </si>
  <si>
    <t>Gatton, QLD</t>
  </si>
  <si>
    <t>2014 Land Rover Freelander 2 TD4 SE (4X4)</t>
  </si>
  <si>
    <t>2020 Volkswagen Caddy TSI220</t>
  </si>
  <si>
    <t>2019 Ford Endura Titanium (fwd)</t>
  </si>
  <si>
    <t>2015 Hyundai I30 Active</t>
  </si>
  <si>
    <t>EQC</t>
  </si>
  <si>
    <t>2021 Mercedes-Benz EQC 400 4Matic Electric ART Line</t>
  </si>
  <si>
    <t>2022 Ford Ranger Wildtrak 3.0 (4X4)</t>
  </si>
  <si>
    <t>2011 Suzuki Grand Vitara (4X4)</t>
  </si>
  <si>
    <t>2012 Mazda 2 Maxx</t>
  </si>
  <si>
    <t>Glenroy, VIC</t>
  </si>
  <si>
    <t>2013 Holden Cruze SRI V</t>
  </si>
  <si>
    <t>St Albans, VIC</t>
  </si>
  <si>
    <t>Brighton MG</t>
  </si>
  <si>
    <t>2019 Honda Accord VTI-L</t>
  </si>
  <si>
    <t>2022 Mercedes-Benz GLE 450 4Matic (hybrid)</t>
  </si>
  <si>
    <t>2021 Hyundai Santa FE Highlander MPI (2WD)</t>
  </si>
  <si>
    <t>2022 Volkswagen Tiguan Allspace 162TSI Monochrome</t>
  </si>
  <si>
    <t>2009 Volkswagen Tiguan 125 TSI</t>
  </si>
  <si>
    <t>2009 Subaru Impreza R (awd)</t>
  </si>
  <si>
    <t>2007 Bentley Continental Flying Spur</t>
  </si>
  <si>
    <t>Keilor East, VIC</t>
  </si>
  <si>
    <t>2003 Mercedes-Benz CLK320 Avantgarde</t>
  </si>
  <si>
    <t>2016 Subaru Impreza 2.0I-S (awd)</t>
  </si>
  <si>
    <t>2015 Mazda CX-5 Maxx (4X2)</t>
  </si>
  <si>
    <t>2013 Kia Cerato SLI</t>
  </si>
  <si>
    <t>2017 Jeep Grand Cherokee 75TH Anniversary (4X4)</t>
  </si>
  <si>
    <t>Wacol, QLD</t>
  </si>
  <si>
    <t>2018 Holden Equinox LS (fwd)</t>
  </si>
  <si>
    <t>Melton, VIC</t>
  </si>
  <si>
    <t>2003 Holden Rodeo DX</t>
  </si>
  <si>
    <t>2007 Mercedes-Benz C220 CDI Elegance</t>
  </si>
  <si>
    <t>2013 Honda Civic VTI-LN</t>
  </si>
  <si>
    <t>2009 Mercedes-Benz C300 Elegance</t>
  </si>
  <si>
    <t>Reservoir, VIC</t>
  </si>
  <si>
    <t>Actyon</t>
  </si>
  <si>
    <t>2011 Ssangyong Actyon Sports Tradie (4X4)</t>
  </si>
  <si>
    <t>2011 Holden Commodore Berlina</t>
  </si>
  <si>
    <t>2018 Volkswagen Caddy Maxi Crewvan TSI220</t>
  </si>
  <si>
    <t>2015 Ford Kuga Ambiente (fwd)</t>
  </si>
  <si>
    <t>Hastings, VIC</t>
  </si>
  <si>
    <t>2008 Subaru Impreza WRX STI-R</t>
  </si>
  <si>
    <t>2018 Hyundai Kona Active Safety</t>
  </si>
  <si>
    <t>2021 Toyota C-HR GXL (2WD)</t>
  </si>
  <si>
    <t>2003 Ford Falcon XR8</t>
  </si>
  <si>
    <t>2019 Nissan X-Trail ST 7 Seat (2WD) (5YR)</t>
  </si>
  <si>
    <t>2021 Toyota RAV4 GXL (2WD)</t>
  </si>
  <si>
    <t>2023 Toyota Corolla Ascent Sport + Conv PK Hybrid</t>
  </si>
  <si>
    <t>2003 Toyota Corolla Ascent</t>
  </si>
  <si>
    <t>2012 Peugeot 308 CC Allure Turbo</t>
  </si>
  <si>
    <t>2020 Toyota HiAce Slwb GL (colours)</t>
  </si>
  <si>
    <t>2021 Nissan X-Trail TI (4WD)</t>
  </si>
  <si>
    <t>2020 Peugeot 308 Allure Touring</t>
  </si>
  <si>
    <t>2019 Toyota HiAce Slwb GL Pack</t>
  </si>
  <si>
    <t>2014 Porsche Macan S Diesel</t>
  </si>
  <si>
    <t>2012 Mitsubishi Pajero VR-X LWB (4X4)</t>
  </si>
  <si>
    <t>2022 Kia Picanto S (PE)</t>
  </si>
  <si>
    <t>2019 Mazda 3 G25 Astina</t>
  </si>
  <si>
    <t>2013 Toyota Kluger KX-R (4X4) 5 Seat</t>
  </si>
  <si>
    <t>1999 Toyota Hilux Workmate</t>
  </si>
  <si>
    <t>2022 MG HS Essence Anfield Edition</t>
  </si>
  <si>
    <t>2018 Ford Endura Titanium (fwd)</t>
  </si>
  <si>
    <t>2016 Nissan Qashqai TL</t>
  </si>
  <si>
    <t>2009 Ford Ranger XL (4X2)</t>
  </si>
  <si>
    <t>2016 Toyota Corolla SX</t>
  </si>
  <si>
    <t>2012 Ford Fiesta Zetec</t>
  </si>
  <si>
    <t>2017 Renault Trafic SWB</t>
  </si>
  <si>
    <t>2020 Honda HR-V +luxe</t>
  </si>
  <si>
    <t>2002 Toyota Landcruiser (4X4)</t>
  </si>
  <si>
    <t>2021 Nissan X-Trail ST (2WD)</t>
  </si>
  <si>
    <t>2019 Ford Escape Ambiente (fwd)</t>
  </si>
  <si>
    <t>2014 Mazda 2 Maxx Sport</t>
  </si>
  <si>
    <t>2016 Mitsubishi Outlander Exceed (4X4)</t>
  </si>
  <si>
    <t>2015 BMW 220I Active Tourer Luxury Line</t>
  </si>
  <si>
    <t>2013 Fiat Freemont</t>
  </si>
  <si>
    <t>2013 Audi A5 2.0 Tfsi Quattro</t>
  </si>
  <si>
    <t>Q Suzuki - New</t>
  </si>
  <si>
    <t>2022 Suzuki Vitara 1.6L</t>
  </si>
  <si>
    <t>2019 Mitsubishi ASX GSR (2WD)</t>
  </si>
  <si>
    <t>2019 Subaru Outback 3.6R</t>
  </si>
  <si>
    <t>2012 Renault Koleos Expression (4X2)</t>
  </si>
  <si>
    <t>2021 MG ZST Core</t>
  </si>
  <si>
    <t>2018 Hyundai Accent Sport</t>
  </si>
  <si>
    <t>2020 Volkswagen Passat 140TSI Business</t>
  </si>
  <si>
    <t>2018 Audi Q7 3.0 TDI Quattro</t>
  </si>
  <si>
    <t>2022 Mitsubishi ASX LS (2WD)</t>
  </si>
  <si>
    <t>2014 Nissan Qashqai TS</t>
  </si>
  <si>
    <t>2014 Audi Q5 2.0 Tfsi Quattro</t>
  </si>
  <si>
    <t>2008 Ford Focus Zetec</t>
  </si>
  <si>
    <t>2016 Mazda CX-9 GT (fwd)</t>
  </si>
  <si>
    <t>2004 Hyundai Getz GL</t>
  </si>
  <si>
    <t>2017 Mini Cooper 5D Hatch</t>
  </si>
  <si>
    <t>2018 BMW X5 Xdrive 30D M Sport</t>
  </si>
  <si>
    <t>2014 Holden UTE SS-V Redline</t>
  </si>
  <si>
    <t>2016 Mitsubishi ASX XLS (4WD)</t>
  </si>
  <si>
    <t>2019 Subaru WRX Premium (awd)</t>
  </si>
  <si>
    <t>2014 Porsche Macan S</t>
  </si>
  <si>
    <t>Cricks Highway New &amp; Demo</t>
  </si>
  <si>
    <t>2022 Volkswagen Multivan Comfortline Premium TDI340 LWB</t>
  </si>
  <si>
    <t>2019 Toyota Tarago GLX</t>
  </si>
  <si>
    <t>Bacchus Marsh, VIC</t>
  </si>
  <si>
    <t>2016 BMW M240I Sport Line</t>
  </si>
  <si>
    <t>C350</t>
  </si>
  <si>
    <t>2017 Mercedes-Benz C350 E (hybrid)</t>
  </si>
  <si>
    <t>2.4 L / 100 km</t>
  </si>
  <si>
    <t>Werribee Mitsubishi New</t>
  </si>
  <si>
    <t>2023 Mitsubishi Outlander ES 5 Seat (2WD)</t>
  </si>
  <si>
    <t>2019 Kia Carnival SLI</t>
  </si>
  <si>
    <t>2020 MG ZST Essence</t>
  </si>
  <si>
    <t>2018 Mini 3D Hatch John Cooper Works</t>
  </si>
  <si>
    <t>2004 Volkswagen Touareg V6</t>
  </si>
  <si>
    <t>19.1 L / 100 km</t>
  </si>
  <si>
    <t>2002 Ford Focus LX</t>
  </si>
  <si>
    <t>2018 Holden Equinox LT (fwd)</t>
  </si>
  <si>
    <t>2015 Holden Barina RS</t>
  </si>
  <si>
    <t>2011 Toyota Hilux SR5 (4X4)</t>
  </si>
  <si>
    <t>2021 Skoda Kodiaq 132 TSI (4X4)</t>
  </si>
  <si>
    <t>2013 Holden Colorado LT (4X4)</t>
  </si>
  <si>
    <t>2017 Lexus CT200H Luxury</t>
  </si>
  <si>
    <t>2014 Audi A3 1.8 Tfsi Ambition</t>
  </si>
  <si>
    <t>2018 Mercedes-Benz GLS500 4Matic</t>
  </si>
  <si>
    <t>2018 BMW X4 Xdrive 35D</t>
  </si>
  <si>
    <t>2007 Hyundai Santa FE Elite Crdi (4X4)</t>
  </si>
  <si>
    <t>2015 Audi S3 Sportback 2.0 Tfsi Quattro</t>
  </si>
  <si>
    <t>Brighton Mazda New &amp; Demo</t>
  </si>
  <si>
    <t>2023 Mazda CX-5 GT SP Turbo (awd)</t>
  </si>
  <si>
    <t>2016 Mazda 6 Touring</t>
  </si>
  <si>
    <t>2018 Ford Everest Titanium (4WD)</t>
  </si>
  <si>
    <t>2020 Nissan X-Trail TI (4X4) TAN Leather</t>
  </si>
  <si>
    <t>2018 Holden Astra LS Plus</t>
  </si>
  <si>
    <t>2015 Volkswagen Touareg V6 TDI</t>
  </si>
  <si>
    <t>2014 Jeep Grand Cherokee SRT 8 (4X4)</t>
  </si>
  <si>
    <t>2014 Land Rover Range Rover Sport 3.0 SDV6 SE</t>
  </si>
  <si>
    <t>2019 Nissan Navara RX (4X2)</t>
  </si>
  <si>
    <t>2010 Toyota Camry Altise</t>
  </si>
  <si>
    <t>2021 Lexus ES250 Luxury +EP1</t>
  </si>
  <si>
    <t>Fortitude Valley, QLD</t>
  </si>
  <si>
    <t>Malibu</t>
  </si>
  <si>
    <t>2014 Holden Malibu CD</t>
  </si>
  <si>
    <t>2014 Jeep Cherokee Limited (4X4)</t>
  </si>
  <si>
    <t>2017 Holden Equinox LT (fwd)</t>
  </si>
  <si>
    <t>2016 Holden UTE SV6 Black Edition</t>
  </si>
  <si>
    <t>2016 Kia Sorento SLI (4X2)</t>
  </si>
  <si>
    <t>2014 Honda Accord VTI-L</t>
  </si>
  <si>
    <t>2019 Alfa Romeo Stelvio Quadrifoglio</t>
  </si>
  <si>
    <t>2008 Toyota Kluger KX-S (4X4)</t>
  </si>
  <si>
    <t>2010 Toyota Kluger KX-R (4X4) 5 Seat</t>
  </si>
  <si>
    <t>2017 Subaru Liberty 3.6R</t>
  </si>
  <si>
    <t>2019 Subaru Liberty 3.6R Premium</t>
  </si>
  <si>
    <t>Maloo</t>
  </si>
  <si>
    <t>2008 HSV Maloo R8</t>
  </si>
  <si>
    <t>City Jeep New Cars</t>
  </si>
  <si>
    <t>2022 Isuzu MU-X LS-M (4X4)</t>
  </si>
  <si>
    <t>2019 Audi SQ5 3.0 Tfsi Quattro Black Edition</t>
  </si>
  <si>
    <t>XKR</t>
  </si>
  <si>
    <t>2014 Jaguar XKR 5.0 SC V8</t>
  </si>
  <si>
    <t>2021 BMW 118I M Sport</t>
  </si>
  <si>
    <t>2019 Mazda CX-8 Sport (fwd)</t>
  </si>
  <si>
    <t>2017 Audi TT RS Quattro</t>
  </si>
  <si>
    <t>2014 Ford Kuga Trend (awd)</t>
  </si>
  <si>
    <t>2018 Isuzu D-MAX LS-M HI-Ride (4X4)</t>
  </si>
  <si>
    <t>2009 Holden Cruze CD</t>
  </si>
  <si>
    <t>2010 Ssangyong Actyon Sports (4X4)</t>
  </si>
  <si>
    <t>2011 Mercedes-Benz C63 AMG</t>
  </si>
  <si>
    <t>2007 Kia Grand Carnival Platinum</t>
  </si>
  <si>
    <t>2015 Hyundai Sonata Active</t>
  </si>
  <si>
    <t>Williamstown North, VIC</t>
  </si>
  <si>
    <t>2014 Alfa Romeo Mito Progression</t>
  </si>
  <si>
    <t>2021 GWM Haval Jolion Premium</t>
  </si>
  <si>
    <t>2005 Mitsubishi Triton GLX (4X4)</t>
  </si>
  <si>
    <t>2013 Volkswagen Polo GTI</t>
  </si>
  <si>
    <t>2015 Audi Q3 2.0 TDI Quattro (110KW)</t>
  </si>
  <si>
    <t>2020 Nissan Navara ST-X (4X4) (leather Trim)</t>
  </si>
  <si>
    <t>2012 Honda CR-V VTI (4X2)</t>
  </si>
  <si>
    <t>2018 Subaru WRX STI Spec R (awd)</t>
  </si>
  <si>
    <t>2016 Ford Escape Titanium (awd)</t>
  </si>
  <si>
    <t>2013 Opel Astra 1.4</t>
  </si>
  <si>
    <t>2005 Ford Falcon Futura</t>
  </si>
  <si>
    <t>2016 Honda HR-V VTI-L (adas)</t>
  </si>
  <si>
    <t>2009 Mazda CX-7 Classic Sports (4X4)</t>
  </si>
  <si>
    <t>2021 Honda CR-V VTI L7 (2WD) 7 Seats</t>
  </si>
  <si>
    <t>2012 Hyundai I45 Active</t>
  </si>
  <si>
    <t>2022 Mazda 3 G20 Evolve</t>
  </si>
  <si>
    <t>2016 BMW 118D Sportline</t>
  </si>
  <si>
    <t>2017 Land Rover Range Rover Velar D240</t>
  </si>
  <si>
    <t>2018 Hyundai Santa FE Active Crdi (4X4)</t>
  </si>
  <si>
    <t>2019 Mazda CX-9 GT (awd)</t>
  </si>
  <si>
    <t>2022 GWM Haval Jolion Vanta</t>
  </si>
  <si>
    <t>2013 Volkswagen Passat 130 TDI Highline</t>
  </si>
  <si>
    <t>2019 Subaru XV 2.0I-L</t>
  </si>
  <si>
    <t>2017 BMW X3 Xdrive 30D</t>
  </si>
  <si>
    <t>2016 Toyota Corolla ZR</t>
  </si>
  <si>
    <t>2017 Citroen Berlingo 1.6 HDI ETG Long</t>
  </si>
  <si>
    <t>2023 BMW 128TI 28TI</t>
  </si>
  <si>
    <t>2017 Honda CR-V VTI-S (4X4)</t>
  </si>
  <si>
    <t>GL320</t>
  </si>
  <si>
    <t>2006 Mercedes-Benz GL320 CDI</t>
  </si>
  <si>
    <t>2010 Skoda Superb 118 TSI Ambition</t>
  </si>
  <si>
    <t>2022 Nissan X-Trail ST-L (2WD)</t>
  </si>
  <si>
    <t>2019 Volkswagen Caddy TDI250</t>
  </si>
  <si>
    <t>2022 Mazda BT-50 XT (4X4)</t>
  </si>
  <si>
    <t>CLK500</t>
  </si>
  <si>
    <t>2005 Mercedes-Benz CLK500 Avantgarde</t>
  </si>
  <si>
    <t>2022 Skoda Kamiq Signature</t>
  </si>
  <si>
    <t>2018 Hyundai Kona Elite</t>
  </si>
  <si>
    <t>Ipswich Mazda</t>
  </si>
  <si>
    <t>2016 Hyundai Tucson Elite (fwd)</t>
  </si>
  <si>
    <t>2021 Mazda CX-3 S Touring (fwd)</t>
  </si>
  <si>
    <t>2019 Mitsubishi Outlander ES Adas 5 Seat (awd)</t>
  </si>
  <si>
    <t>2017 Kia Rondo S</t>
  </si>
  <si>
    <t>2015 Nissan Pathfinder ST-L (4X4)</t>
  </si>
  <si>
    <t>2020 Hyundai Venue Active</t>
  </si>
  <si>
    <t>2020 Mitsubishi Triton GLX Adas (4X2)</t>
  </si>
  <si>
    <t>2022 Toyota Landcruiser Prado GXL Flat Tailgate</t>
  </si>
  <si>
    <t>2017 Jeep Grand Cherokee Blackhawk</t>
  </si>
  <si>
    <t>2015 Holden Barina Spark CD</t>
  </si>
  <si>
    <t>2011 Volkswagen Caddy TDI250</t>
  </si>
  <si>
    <t>2012 Peugeot 308 Active Touring HDI</t>
  </si>
  <si>
    <t>Seventeen Mile Rocks, QLD</t>
  </si>
  <si>
    <t>2021 Hyundai Kona (FWD)</t>
  </si>
  <si>
    <t>2011 Audi S3 Sportback S-Tronic LE</t>
  </si>
  <si>
    <t>2021 Ford Ranger Wildtrak X 2.0 (4X4)</t>
  </si>
  <si>
    <t>2020 Nissan Juke TI</t>
  </si>
  <si>
    <t>2014 Holden Barina CDX</t>
  </si>
  <si>
    <t>2010 Hyundai I45 Active</t>
  </si>
  <si>
    <t>Yarraville, VIC</t>
  </si>
  <si>
    <t>2019 Skoda Karoq 110 TSI</t>
  </si>
  <si>
    <t>2013 Kia Rondo Platinum</t>
  </si>
  <si>
    <t>2021 Volkswagen Arteon 206 TSI R-Line</t>
  </si>
  <si>
    <t>2018 Hyundai I30 Trophy Limited Edition</t>
  </si>
  <si>
    <t>2020 Ssangyong Rexton EX (2WD)</t>
  </si>
  <si>
    <t>2015 Holden UTE</t>
  </si>
  <si>
    <t>2021 Hyundai I30 N Premium With Sunroof</t>
  </si>
  <si>
    <t>2021 Mitsubishi Pajero Sport Exceed (4X4) 7 Seat</t>
  </si>
  <si>
    <t>2007 Mitsubishi Lancer VR</t>
  </si>
  <si>
    <t>2021 Audi A4 35 Tfsi S Line Mhev</t>
  </si>
  <si>
    <t>2015 Nissan Pathfinder ST (4X4)</t>
  </si>
  <si>
    <t>2012 Mercedes-Benz C180 BE</t>
  </si>
  <si>
    <t>2005 Kia RIO EX</t>
  </si>
  <si>
    <t>2016 Mercedes-Benz GLE350 D</t>
  </si>
  <si>
    <t>2012 Chrysler 300 Limited</t>
  </si>
  <si>
    <t>2017 Holden Commodore SS</t>
  </si>
  <si>
    <t>2012 Subaru Liberty 2.5X</t>
  </si>
  <si>
    <t>Springwood MG - New</t>
  </si>
  <si>
    <t>2021 Hyundai Santa FE Active Crdi (awd)</t>
  </si>
  <si>
    <t>2022 Mahindra PIK-UP S11 4X4</t>
  </si>
  <si>
    <t>2012 Mazda 3 SP20 Skyactiv</t>
  </si>
  <si>
    <t>2009 Hyundai I30 CW SX 2.0</t>
  </si>
  <si>
    <t>2020 Hyundai Santa FE Elite Crdi (awd)</t>
  </si>
  <si>
    <t>AUDI MORNINGTON</t>
  </si>
  <si>
    <t>2019 Mitsubishi ASX ES Adas ( 2WD)</t>
  </si>
  <si>
    <t>2017 Mercedes-Benz GLC250</t>
  </si>
  <si>
    <t>2017 Ford Mondeo Ambiente Tdci</t>
  </si>
  <si>
    <t>2001 Ford Courier XL</t>
  </si>
  <si>
    <t>2020 Hyundai Kona (FWD)</t>
  </si>
  <si>
    <t>2017 BMW X3 Xdrive 20D</t>
  </si>
  <si>
    <t>2009 Mitsubishi Outlander LS</t>
  </si>
  <si>
    <t>2015 Nissan Pulsar SSS</t>
  </si>
  <si>
    <t>Bentleigh East, VIC</t>
  </si>
  <si>
    <t>2020 BMW X1 Sdrive 20I</t>
  </si>
  <si>
    <t>2010 Kia Cerato S</t>
  </si>
  <si>
    <t>2010 Toyota Yaris YRS</t>
  </si>
  <si>
    <t>1996 Toyota Corolla CSI</t>
  </si>
  <si>
    <t>2020 Lexus RX450HL Sport Luxury Hybrid (awd)</t>
  </si>
  <si>
    <t>2010 Mitsubishi Triton GL-R</t>
  </si>
  <si>
    <t>2014 Honda Civic VTI-S</t>
  </si>
  <si>
    <t>2010 Ford Territory TS (4X4)</t>
  </si>
  <si>
    <t>2011 Toyota Kluger KX-R (fwd) 7 Seat</t>
  </si>
  <si>
    <t>2017 Audi S5 3.0 Tfsi Quattro</t>
  </si>
  <si>
    <t>2021 Lexus UX200 Luxury +EP1</t>
  </si>
  <si>
    <t>2018 Mazda CX-3 Maxx (fwd) (5YR)</t>
  </si>
  <si>
    <t>1999 Toyota Hilux (4X4)</t>
  </si>
  <si>
    <t>2020 Ford Everest Ambiente (rwd 5 Seat)</t>
  </si>
  <si>
    <t>2012 Mitsubishi Outlander XLS</t>
  </si>
  <si>
    <t>2015 Toyota Yaris ZR</t>
  </si>
  <si>
    <t>2014 Audi A4 2.0 Tfsi Quattro</t>
  </si>
  <si>
    <t>2021 Toyota Camry SL Hybrid</t>
  </si>
  <si>
    <t>2008 Jeep Compass Sport</t>
  </si>
  <si>
    <t>2021 Toyota Yaris Cross GX Hybrid</t>
  </si>
  <si>
    <t>2007 Holden Astra Twin TOP</t>
  </si>
  <si>
    <t>2021 LDV T60 Luxe (4X4)</t>
  </si>
  <si>
    <t>2022 Hyundai Kona N Premium</t>
  </si>
  <si>
    <t>2011 Subaru Forester XS Premium</t>
  </si>
  <si>
    <t>2022 Nissan X-Trail ST-L (4WD) 7 Seat</t>
  </si>
  <si>
    <t>2010 Ford Falcon XT</t>
  </si>
  <si>
    <t>2021 Volkswagen Tiguan 162 TSI R-Line</t>
  </si>
  <si>
    <t>2005 Peugeot 407 ST Executive</t>
  </si>
  <si>
    <t>2003 Ford Falcon Futura</t>
  </si>
  <si>
    <t>2013 Honda CR-V VTI-S (4X4)</t>
  </si>
  <si>
    <t>2021 Audi Q5 45 Tfsi Quattro Sport Mhev</t>
  </si>
  <si>
    <t>2013 Peugeot 2008 Allure</t>
  </si>
  <si>
    <t>2017 Audi Q5 2.0 TDI Quattro</t>
  </si>
  <si>
    <t>Westpoint Autos Hyundai New Cars</t>
  </si>
  <si>
    <t>2019 Lexus NX300H Luxury Hybrid (awd)</t>
  </si>
  <si>
    <t>2015 Honda Jazz VTI-S</t>
  </si>
  <si>
    <t>2012 Mitsubishi Triton GLX</t>
  </si>
  <si>
    <t>2022 Nissan Patrol TI-L (4X4)</t>
  </si>
  <si>
    <t>2016 Isuzu D-MAX LS-U HI-Ride (4X4)</t>
  </si>
  <si>
    <t>2013 Volkswagen Polo 66 TDI Comfortline</t>
  </si>
  <si>
    <t>2013 Honda Accord VTI-L</t>
  </si>
  <si>
    <t>2018 Mazda 3 SP25 Astina</t>
  </si>
  <si>
    <t>2008 Mazda 3 NEO Sport</t>
  </si>
  <si>
    <t>2005 BMW 320I</t>
  </si>
  <si>
    <t>2013 Holden Trax LTZ</t>
  </si>
  <si>
    <t>Bay City HSV &amp; Suzuki</t>
  </si>
  <si>
    <t>2023 Ssangyong Musso XLV Ultimate</t>
  </si>
  <si>
    <t>2018 Hyundai I30 SR</t>
  </si>
  <si>
    <t>2006 BMW X3 2.5I</t>
  </si>
  <si>
    <t>2022 Toyota Yaris SX</t>
  </si>
  <si>
    <t>2013 Great Wall X200 (4X4)</t>
  </si>
  <si>
    <t>2008 Volkswagen Caddy Maxi</t>
  </si>
  <si>
    <t>2020 Jeep Grand Cherokee SRT (4X4)</t>
  </si>
  <si>
    <t>2015 Land Rover Range Rover Sport 5.0 V8 SC HSE Dynamic</t>
  </si>
  <si>
    <t>Murarrie, QLD</t>
  </si>
  <si>
    <t>2014 Porsche Macan Turbo</t>
  </si>
  <si>
    <t>2017 Mazda CX-9 Azami (awd)</t>
  </si>
  <si>
    <t>2012 Volkswagen Jetta 147 TSI Highline</t>
  </si>
  <si>
    <t>Thornlands, QLD</t>
  </si>
  <si>
    <t>2012 Mitsubishi Triton GL</t>
  </si>
  <si>
    <t>2022 Jeep Compass Night Eagle (fwd)</t>
  </si>
  <si>
    <t>2013 Toyota Corolla Ascent Sport</t>
  </si>
  <si>
    <t>2017 Hyundai Kona Active AWD</t>
  </si>
  <si>
    <t>2015 Mazda CX-3 NEO (fwd)</t>
  </si>
  <si>
    <t>2011 Mitsubishi Lancer SX Sportback</t>
  </si>
  <si>
    <t>Hillcrest Hyundai New Cars</t>
  </si>
  <si>
    <t>2023 Hyundai Santa FE Active Crdi (awd)</t>
  </si>
  <si>
    <t>2019 Volvo XC60 T5 Momentum</t>
  </si>
  <si>
    <t>2017 Skoda Kodiaq 132 TSI (4X4)</t>
  </si>
  <si>
    <t>2022 Mitsubishi Outlander Aspire 7 Seat (2WD)</t>
  </si>
  <si>
    <t>2004 Nissan Pulsar ST</t>
  </si>
  <si>
    <t>2023 GWM Haval Jolion Premium</t>
  </si>
  <si>
    <t>2011 Nissan Dualis TI (4X4)</t>
  </si>
  <si>
    <t>2021 Toyota Hilux Workmate (4X2)</t>
  </si>
  <si>
    <t>2006 Toyota Landcruiser Prado GXL (4X4)</t>
  </si>
  <si>
    <t>Soul</t>
  </si>
  <si>
    <t>2014 Kia Soul SI</t>
  </si>
  <si>
    <t>2019 Nissan Qashqai ST (5YR)</t>
  </si>
  <si>
    <t>2001 Toyota Camry Conquest</t>
  </si>
  <si>
    <t>2013 Mercedes-Benz C200 Avantgarde BE</t>
  </si>
  <si>
    <t>2013 Ford Kuga Trend (awd)</t>
  </si>
  <si>
    <t>2005 Toyota Prius Hybrid</t>
  </si>
  <si>
    <t>Moreton Bay Suzuki - New</t>
  </si>
  <si>
    <t>2022 Suzuki S-Cross Turbo GLX (qld)</t>
  </si>
  <si>
    <t>2014 BMW X4 Xdrive 20I</t>
  </si>
  <si>
    <t>2023 GWM Haval H6 Ultra</t>
  </si>
  <si>
    <t>2021 Volkswagen Amarok TDI580 W580S 4Motion</t>
  </si>
  <si>
    <t>2015 Kia Sorento Platinum (4X4)</t>
  </si>
  <si>
    <t>2021 Land Rover Range Rover Evoque P200 R-Dynamic S (147KW)</t>
  </si>
  <si>
    <t>2002 Toyota Echo</t>
  </si>
  <si>
    <t>Holland Park West, QLD</t>
  </si>
  <si>
    <t>2011 Toyota Aurion AT-X</t>
  </si>
  <si>
    <t>2012 Hyundai I30 Active 1.6 Crdi</t>
  </si>
  <si>
    <t>2009 Kia Sorento LX</t>
  </si>
  <si>
    <t>2021 MG HS Essence Anfield Edition</t>
  </si>
  <si>
    <t>2015 Land Rover Range Rover Sport 3.0 SDV6 Autobiography</t>
  </si>
  <si>
    <t>2014 Hyundai I30 Premium</t>
  </si>
  <si>
    <t>2013 Kia Sorento Platinum (4X4)</t>
  </si>
  <si>
    <t>Brighton Ssangyong</t>
  </si>
  <si>
    <t>2023 Ssangyong Musso Ultimate</t>
  </si>
  <si>
    <t>Motorama Mitsubishi Moorooka Used</t>
  </si>
  <si>
    <t>2014 BMW 228I</t>
  </si>
  <si>
    <t>2002 Mercedes-Benz C180 Avantgarde</t>
  </si>
  <si>
    <t>2013 Kia RIO SLS</t>
  </si>
  <si>
    <t>2023 Mazda CX-30 G25 Touring Vision (fwd)</t>
  </si>
  <si>
    <t>2010 Ford Falcon G6</t>
  </si>
  <si>
    <t>2012 Honda Accord VTI</t>
  </si>
  <si>
    <t>2016 Mitsubishi Lancer ES Sport</t>
  </si>
  <si>
    <t>2021 MG ZST Excite</t>
  </si>
  <si>
    <t>2023 Ssangyong Musso Ultimate LUX</t>
  </si>
  <si>
    <t>2008 Peugeot 308 XSE</t>
  </si>
  <si>
    <t>2021 Isuzu MU-X LS-M (4X2)</t>
  </si>
  <si>
    <t>570S</t>
  </si>
  <si>
    <t>2017 McLaren 570S</t>
  </si>
  <si>
    <t>2012 Mazda BT-50 XT (4X4) NO DL</t>
  </si>
  <si>
    <t>2013 Nissan Altima TI-S</t>
  </si>
  <si>
    <t>Aventador</t>
  </si>
  <si>
    <t>2012 Lamborghini Aventador</t>
  </si>
  <si>
    <t>12 cyl, 6.5 L</t>
  </si>
  <si>
    <t>2020 Mazda CX-5 Maxx (4X2)</t>
  </si>
  <si>
    <t>2016 Audi SQ7 4.0 TDI V8 Quattro</t>
  </si>
  <si>
    <t>Footscray, VIC</t>
  </si>
  <si>
    <t>2018 BMW X5 M50D (5 Seat)</t>
  </si>
  <si>
    <t>2022 Renault Captur R.s. Line</t>
  </si>
  <si>
    <t>2009 Suzuki Swift Sport</t>
  </si>
  <si>
    <t>2000 Mercedes-Benz CLK320 Elegance</t>
  </si>
  <si>
    <t>2004 BMW X3 3.0I</t>
  </si>
  <si>
    <t>17.4 L / 100 km</t>
  </si>
  <si>
    <t>2010 Kia Sorento Platinum (4X4)</t>
  </si>
  <si>
    <t>2013 Volkswagen Touareg V8 TDI R-Line</t>
  </si>
  <si>
    <t>2006 Subaru Impreza 2.0R (awd)</t>
  </si>
  <si>
    <t>2022 GWM Haval Jolion Premium</t>
  </si>
  <si>
    <t>2021 Subaru Forester 2.5I Premium (awd)</t>
  </si>
  <si>
    <t>2018 Audi S3 2.0 Tfsi Quattro Black Edition</t>
  </si>
  <si>
    <t>2004 Holden Rodeo LT (4X4)</t>
  </si>
  <si>
    <t>2006 Mercedes-Benz Vito 109CDI Compact</t>
  </si>
  <si>
    <t>2007 Toyota Avensis Verso GLX</t>
  </si>
  <si>
    <t>2023 Mazda CX-5 Touring (awd)</t>
  </si>
  <si>
    <t>2021 Honda CR-V VTI (2WD) 5 Seats</t>
  </si>
  <si>
    <t>2014 Mini Countryman Cooper S</t>
  </si>
  <si>
    <t>2016 Lexus ES300H Sports Luxury Hybrid</t>
  </si>
  <si>
    <t>2017 Suzuki Baleno GLX Turbo</t>
  </si>
  <si>
    <t>2019 Volkswagen Multivan Comfortline TDI340 LWB</t>
  </si>
  <si>
    <t>Browns Plains MG New</t>
  </si>
  <si>
    <t>2020 Hyundai Tucson Elite (2WD) Black INT</t>
  </si>
  <si>
    <t>2010 Mazda 2 Maxx</t>
  </si>
  <si>
    <t>2013 Renault Koleos Bose SE (4X2)</t>
  </si>
  <si>
    <t>2011 Suzuki SX4 S</t>
  </si>
  <si>
    <t>2012 Great Wall V200 (4X4)</t>
  </si>
  <si>
    <t>XJ8</t>
  </si>
  <si>
    <t>1998 Jaguar XJ8 4.0</t>
  </si>
  <si>
    <t>16.9 L / 100 km</t>
  </si>
  <si>
    <t>2018 Lexus RX350 Luxury</t>
  </si>
  <si>
    <t>Wilston, QLD</t>
  </si>
  <si>
    <t>Caroline Springs Jeep New</t>
  </si>
  <si>
    <t>2023 Jeep Wrangler Unlimited Night Eagle (4X4)</t>
  </si>
  <si>
    <t>Caroline Springs, VIC</t>
  </si>
  <si>
    <t>2008 Jaguar X Type 2.1 V6 LE</t>
  </si>
  <si>
    <t>6 cyl, 2.1 L</t>
  </si>
  <si>
    <t>2023 Mazda CX-30 G20E Evolve M HYB Vision (fwd)</t>
  </si>
  <si>
    <t>1997 BMW 318I</t>
  </si>
  <si>
    <t>2007 Honda Civic VTI-L</t>
  </si>
  <si>
    <t>2017 Isuzu D-MAX X-Runner (4X4) Pearl White</t>
  </si>
  <si>
    <t>2019 Ford Endura ST-Line (awd)</t>
  </si>
  <si>
    <t>2022 Mitsubishi Outlander ES 5 Seat (2WD)</t>
  </si>
  <si>
    <t>2020 Mercedes-Benz X250 D Pure (4Matic)</t>
  </si>
  <si>
    <t>2021 Nissan Leaf E+</t>
  </si>
  <si>
    <t>2013 Nissan Pulsar ST-L</t>
  </si>
  <si>
    <t>2016 Honda HR-V VTI</t>
  </si>
  <si>
    <t>2015 Volkswagen Transporter TDI 340 LWB LOW</t>
  </si>
  <si>
    <t>2014 Mazda 6 Touring</t>
  </si>
  <si>
    <t>2012 Holden Colorado LTZ (4X2)</t>
  </si>
  <si>
    <t>2018 Jeep Wrangler Unlimited Overland (4X4)</t>
  </si>
  <si>
    <t>2021 Mitsubishi Triton GLX (4X4)</t>
  </si>
  <si>
    <t>2009 Jeep Wrangler Unlimited Sport (4X4)</t>
  </si>
  <si>
    <t>2018 Holden Colorado Z71 (4X4)</t>
  </si>
  <si>
    <t>2005 Honda Accord Euro Euro</t>
  </si>
  <si>
    <t>2018 Mercedes-Benz GLA250 4Matic</t>
  </si>
  <si>
    <t>2011 Toyota HiAce LWB</t>
  </si>
  <si>
    <t>1999 Honda Civic CXI</t>
  </si>
  <si>
    <t>2011 Toyota HiAce Slwb</t>
  </si>
  <si>
    <t>2021 Volkswagen Tiguan Allspace 140 TDI Highline</t>
  </si>
  <si>
    <t>2021 Kia Stinger GT (black Leather)</t>
  </si>
  <si>
    <t>Westpoint Autos Nissan &amp; Suzuki New Cars</t>
  </si>
  <si>
    <t>2022 Suzuki Swift GL Special Edition (qld)</t>
  </si>
  <si>
    <t>2017 Nissan Qashqai TI</t>
  </si>
  <si>
    <t>2013 Volkswagen Golf 118 TSI</t>
  </si>
  <si>
    <t>Brighton Renault, Suzuki &amp; Nissan New</t>
  </si>
  <si>
    <t>2022 Nissan Navara SL Warrior (4X4)</t>
  </si>
  <si>
    <t>2020 Isuzu MU-X LS-U (4X4)</t>
  </si>
  <si>
    <t>2017 Land Rover Range Rover Evoque TD4 (132KW) Landmark Edition</t>
  </si>
  <si>
    <t>Redland Mazda New</t>
  </si>
  <si>
    <t>2022 Suzuki Swift GL Navi Plus</t>
  </si>
  <si>
    <t>2018 Mitsubishi Outlander ES 5 Seat (2WD)</t>
  </si>
  <si>
    <t>2012 Hyundai IX35 Elite (awd)</t>
  </si>
  <si>
    <t>2010 Toyota Kluger KX-R (fwd) 7 Seat</t>
  </si>
  <si>
    <t>2020 Mazda CX-8 GT (awd)</t>
  </si>
  <si>
    <t>2008 Holden Calais</t>
  </si>
  <si>
    <t>1991 Toyota Landcruiser GXL (4X4)</t>
  </si>
  <si>
    <t>2016 Jaguar F-Pace 30D R-Sport</t>
  </si>
  <si>
    <t>2007 Peugeot 207 XR</t>
  </si>
  <si>
    <t>2014 Audi A6 2.0 TDI</t>
  </si>
  <si>
    <t>2012 Porsche Cayenne Diesel</t>
  </si>
  <si>
    <t>2015 Kia RIO S</t>
  </si>
  <si>
    <t>2017 Hyundai Elantra Elite 2.0 MPI</t>
  </si>
  <si>
    <t>2011 Holden Commodore SS Thunder</t>
  </si>
  <si>
    <t>2021 Honda HR-V RS</t>
  </si>
  <si>
    <t>2009 Great Wall SA220 (4X2)</t>
  </si>
  <si>
    <t>530I</t>
  </si>
  <si>
    <t>2003 BMW 530I Executive</t>
  </si>
  <si>
    <t>Derrimut, VIC</t>
  </si>
  <si>
    <t>2023 Suzuki Ignis GLX</t>
  </si>
  <si>
    <t>2007 Honda Accord Euro Limited Edition</t>
  </si>
  <si>
    <t>2007 Holden Commodore Executive</t>
  </si>
  <si>
    <t>2004 Mitsubishi Pajero GLS LWB (4X4)</t>
  </si>
  <si>
    <t>2019 Toyota Tarago GLX V6</t>
  </si>
  <si>
    <t>2013 Chrysler 300 SRT8</t>
  </si>
  <si>
    <t>2017 Mitsubishi Pajero GLX LWB (4X4)</t>
  </si>
  <si>
    <t>2019 Nissan Navara ST-X (4X4) (leathr Trim) (5YR)</t>
  </si>
  <si>
    <t>2007 Holden Rodeo DX</t>
  </si>
  <si>
    <t>2017 Volkswagen Golf 110 TDI Highline</t>
  </si>
  <si>
    <t>2008 Ford Falcon XR6 (lpg)</t>
  </si>
  <si>
    <t>2014 Nissan Juke ST Midnight</t>
  </si>
  <si>
    <t>2015 Jeep Cherokee Sport (4X2)</t>
  </si>
  <si>
    <t>2008 Nissan Navara RX (4X4)</t>
  </si>
  <si>
    <t>2004 Holden Commodore SS</t>
  </si>
  <si>
    <t>2014 Jeep Cherokee Longitude (4X4)</t>
  </si>
  <si>
    <t>2021 Mitsubishi ASX MR (2WD)</t>
  </si>
  <si>
    <t>2004 Ford Falcon XT</t>
  </si>
  <si>
    <t>CC</t>
  </si>
  <si>
    <t>2014 Volkswagen CC 130 TDI</t>
  </si>
  <si>
    <t>2013 Mercedes-Benz C200 Elegance BE</t>
  </si>
  <si>
    <t>2022 Hyundai Tucson Elite N Line (awd)</t>
  </si>
  <si>
    <t>2004 Ford Falcon XR6T</t>
  </si>
  <si>
    <t>2019 Subaru Outback 2.0D</t>
  </si>
  <si>
    <t>2003 Mazda Tribute Luxury</t>
  </si>
  <si>
    <t>2010 Kia Sorento SI (4X4)</t>
  </si>
  <si>
    <t>2005 Nissan Navara ST-X (4X4)</t>
  </si>
  <si>
    <t>2020 Mazda 3 G20 Pure</t>
  </si>
  <si>
    <t>2013 Toyota Corolla Levin ZR</t>
  </si>
  <si>
    <t>2018 BMW 320I M-Sport</t>
  </si>
  <si>
    <t>2005 Ferrari 612 Scaglietti</t>
  </si>
  <si>
    <t>12 cyl, 5.7 L</t>
  </si>
  <si>
    <t>20.7 L / 100 km</t>
  </si>
  <si>
    <t>2022 Toyota RAV4 XSE (awd) Hybrid</t>
  </si>
  <si>
    <t>2009 Toyota Hilux SR5 (4X4)</t>
  </si>
  <si>
    <t>120D</t>
  </si>
  <si>
    <t>2008 BMW 120D</t>
  </si>
  <si>
    <t>2005 Holden Crewman SSZ</t>
  </si>
  <si>
    <t>2018 Audi A3 30 Tfsi Sportback (1.0 Tfsi)</t>
  </si>
  <si>
    <t>2011 HSV GTS</t>
  </si>
  <si>
    <t>2010 Ford Falcon XR6 50TH Anniversary</t>
  </si>
  <si>
    <t>2014 Land Rover Range Rover Sport 3.0 V6 SC HSE</t>
  </si>
  <si>
    <t>2022 GWM UTE Cannon Vanta (4X4)</t>
  </si>
  <si>
    <t>2019 Toyota Camry SL V6</t>
  </si>
  <si>
    <t>2022 Hyundai Venue Elite (black) Sunroof</t>
  </si>
  <si>
    <t>2015 Ford Everest Titanium</t>
  </si>
  <si>
    <t>2016 Mercedes-Benz CLA200 S/Brake Orangeart ED</t>
  </si>
  <si>
    <t>2012 Holden Cruze CD</t>
  </si>
  <si>
    <t>2022 MG ZS EV Excite</t>
  </si>
  <si>
    <t>2008 Holden Colorado LX (4X2)</t>
  </si>
  <si>
    <t>2017 Mercedes-Benz A250 Sport 4Matic</t>
  </si>
  <si>
    <t>2023 GWM Haval Jolion S</t>
  </si>
  <si>
    <t>2021 Kia Sorento GT-Line 7 Seat</t>
  </si>
  <si>
    <t>2014 Volkswagen Polo 81 TSI Comfortline</t>
  </si>
  <si>
    <t>2019 Land Rover Discovery Sport TD4 (132KW) SE AWD</t>
  </si>
  <si>
    <t>2014 Nissan Navara ST Titanium Edition (4X4)</t>
  </si>
  <si>
    <t>2016 Mercedes-Benz A250 Sport</t>
  </si>
  <si>
    <t>2006 Ford Falcon XL</t>
  </si>
  <si>
    <t>2004 Subaru Outback 2.5I Luxury</t>
  </si>
  <si>
    <t>2022 Toyota Landcruiser LC300 GX (4X4)</t>
  </si>
  <si>
    <t>2015 BMW 218D Active Tourer Sport Line</t>
  </si>
  <si>
    <t>2018 Mitsubishi Pajero GLS LWB (4X4)</t>
  </si>
  <si>
    <t>2019 LDV T60 PRO (4X4)</t>
  </si>
  <si>
    <t>2014 Honda Odyssey VTI-L</t>
  </si>
  <si>
    <t>2019 Mercedes-Benz GLE450 4Matic</t>
  </si>
  <si>
    <t>2001 Mitsubishi Pajero Exceed LWB (4X4)</t>
  </si>
  <si>
    <t>2020 Nissan Patrol TI-L (4X4)</t>
  </si>
  <si>
    <t>2014 Land Rover Range Rover Evoque TD4 Pure</t>
  </si>
  <si>
    <t>2018 Audi A5 2.0 Tfsi Quattro S Tronic Sprt</t>
  </si>
  <si>
    <t>2018 Jeep Cherokee Trailhawk (4X4)</t>
  </si>
  <si>
    <t>E53</t>
  </si>
  <si>
    <t>2018 Mercedes-Benz E53 4Matic+ EQ (hybrid)</t>
  </si>
  <si>
    <t>2016 Porsche Macan S Diesel</t>
  </si>
  <si>
    <t>2019 Mercedes-Benz GLC250</t>
  </si>
  <si>
    <t>2015 Peugeot 4008 Active (4X4)</t>
  </si>
  <si>
    <t>2014 BMW 520D Modern Line</t>
  </si>
  <si>
    <t>2010 BMW M3</t>
  </si>
  <si>
    <t>2021 Toyota Fortuner GX NAV</t>
  </si>
  <si>
    <t>2018 Toyota Yaris SX</t>
  </si>
  <si>
    <t>2000 Nissan Patrol ST (4X4)</t>
  </si>
  <si>
    <t>2009 Mazda BT-50 B3000 Freestyle DX+</t>
  </si>
  <si>
    <t>2017 Mercedes-Benz A200</t>
  </si>
  <si>
    <t>Bremer Suzuki - New</t>
  </si>
  <si>
    <t>2023 Suzuki Swift GL Navi</t>
  </si>
  <si>
    <t>Dinmore, QLD</t>
  </si>
  <si>
    <t>IPSWICH VOLKSWAGEN</t>
  </si>
  <si>
    <t>Bundamba, QLD</t>
  </si>
  <si>
    <t>2023 MG ZS EV Excite</t>
  </si>
  <si>
    <t>2023 Audi A3 35 Tfsi Mhev</t>
  </si>
  <si>
    <t>2019 Mercedes-Benz Vito 114 Bluetec SWB</t>
  </si>
  <si>
    <t>2019 Toyota Camry SL (hybrid)</t>
  </si>
  <si>
    <t>2012 Chrysler 300 SRT8</t>
  </si>
  <si>
    <t>2008 Ford Focus LX</t>
  </si>
  <si>
    <t>EV6</t>
  </si>
  <si>
    <t>2022 Kia EV6 GT-Line AWD (with Sunroof)</t>
  </si>
  <si>
    <t>2015 Mitsubishi Challenger LS (5 Seat) (4X4)</t>
  </si>
  <si>
    <t>2022 Renault Koleos Intens (4X4)</t>
  </si>
  <si>
    <t>2003 Honda Jazz GLI</t>
  </si>
  <si>
    <t>2016 BMW M2</t>
  </si>
  <si>
    <t>2017 Mercedes-Benz GLC250 D</t>
  </si>
  <si>
    <t>2001 Toyota Camry CSI</t>
  </si>
  <si>
    <t>2021 LDV T60 MAX Luxe (4X4)</t>
  </si>
  <si>
    <t>2009 Peugeot 407 ST HDI</t>
  </si>
  <si>
    <t>740LI</t>
  </si>
  <si>
    <t>2012 BMW 740LI</t>
  </si>
  <si>
    <t>2018 Mitsubishi Outlander Exceed (hybrid)</t>
  </si>
  <si>
    <t>2017 Land Rover Range Rover Velar D180</t>
  </si>
  <si>
    <t>2022 Land Rover Defender 110 P525 V8 (386KW)</t>
  </si>
  <si>
    <t>NX350</t>
  </si>
  <si>
    <t>2022 Lexus NX350 F Sport + EP1 AWD</t>
  </si>
  <si>
    <t>2022 Suzuki Ignis GL</t>
  </si>
  <si>
    <t>2008 Holden Captiva SX (fwd)</t>
  </si>
  <si>
    <t>2016 Isuzu D-MAX SX HI-Ride (4X4)</t>
  </si>
  <si>
    <t>2008 Porsche 911 Carrera S</t>
  </si>
  <si>
    <t>2021 Honda CR-V VTI L (awd) 5 Seats</t>
  </si>
  <si>
    <t>2017 Audi Q5 2.0 Tfsi Quattro Sport</t>
  </si>
  <si>
    <t>2017 Ford Everest Ambiente (4WD 5 Seat)</t>
  </si>
  <si>
    <t>2019 Mazda 6 Sport (5YR)</t>
  </si>
  <si>
    <t>2023 BMW 530I M Sport LCI</t>
  </si>
  <si>
    <t>Sunshine North, VIC</t>
  </si>
  <si>
    <t>2023 BMW M5 Competition LCI</t>
  </si>
  <si>
    <t>2023 Nissan Navara SL Warrior (4X4)</t>
  </si>
  <si>
    <t>2013 Mercedes-Benz C180 BE</t>
  </si>
  <si>
    <t>2022 Toyota Landcruiser LC300 GR-S (4X4)</t>
  </si>
  <si>
    <t>AUDI CENTRE MELBOURNE</t>
  </si>
  <si>
    <t>2022 Audi Q5 45 Tfsi Quattro Sport Mhev</t>
  </si>
  <si>
    <t>2012 Ssangyong Actyon Sports SX (4X4)</t>
  </si>
  <si>
    <t>Clontarf, QLD</t>
  </si>
  <si>
    <t>2016 Mazda 6 Sport</t>
  </si>
  <si>
    <t>Geelong, VIC</t>
  </si>
  <si>
    <t>South Geelong, VIC</t>
  </si>
  <si>
    <t>2009 Audi Q5 2.0 Tfsi Quattro</t>
  </si>
  <si>
    <t>2012 Toyota Landcruiser Sahara (4X4)</t>
  </si>
  <si>
    <t>2002 Toyota Hilux (4X4)</t>
  </si>
  <si>
    <t>2010 Volkswagen Caddy Maxi Life</t>
  </si>
  <si>
    <t>Strathpine, QLD</t>
  </si>
  <si>
    <t>2023 Toyota Camry Ascent Hybrid</t>
  </si>
  <si>
    <t>2020 Holden Equinox LT (fwd)</t>
  </si>
  <si>
    <t>Wendouree, VIC</t>
  </si>
  <si>
    <t>2015 Ford Falcon XR6</t>
  </si>
  <si>
    <t>Northgate, QLD</t>
  </si>
  <si>
    <t>North Geelong, VIC</t>
  </si>
  <si>
    <t>2018 Mercedes-Benz E200</t>
  </si>
  <si>
    <t>2019 Suzuki Swift GL Navigator (safety)</t>
  </si>
  <si>
    <t>2011 Hyundai Accent Active</t>
  </si>
  <si>
    <t>2021 Jeep Wrangler Sport S (4X4)</t>
  </si>
  <si>
    <t>Delacombe, VIC</t>
  </si>
  <si>
    <t>North Lakes, QLD</t>
  </si>
  <si>
    <t>2018 BMW X3 Xdrive 30D</t>
  </si>
  <si>
    <t>2018 Subaru Forester 2.0D-S</t>
  </si>
  <si>
    <t>2022 Volvo XC40 Plus B4 Mhev</t>
  </si>
  <si>
    <t>Lawnton, QLD</t>
  </si>
  <si>
    <t>2023 Toyota RAV4 Cruiser (awd) Hybrid</t>
  </si>
  <si>
    <t>Brown Hill, VIC</t>
  </si>
  <si>
    <t>2013 Holden Commodore Z-Series (lpg)</t>
  </si>
  <si>
    <t>2014 Holden UTE SS-V</t>
  </si>
  <si>
    <t>2019 Nissan X-Trail TI (4WD) TAN Trim</t>
  </si>
  <si>
    <t>2018 Toyota Fortuner Crusade</t>
  </si>
  <si>
    <t>2017 Lexus IS200T Luxury</t>
  </si>
  <si>
    <t>2010 Mitsubishi Triton GLX-R (4X4)</t>
  </si>
  <si>
    <t>Ballarat, VIC</t>
  </si>
  <si>
    <t>2021 Hyundai Kona Highlander Elec TTR STD Range</t>
  </si>
  <si>
    <t>Mornington Nissan</t>
  </si>
  <si>
    <t>2023 Nissan Pathfinder TI-L (4WD)</t>
  </si>
  <si>
    <t>Tyabb, VIC</t>
  </si>
  <si>
    <t>2016 Jeep Cherokee Longitude (4X4)</t>
  </si>
  <si>
    <t>Newtown, VIC</t>
  </si>
  <si>
    <t>2012 Lexus RX270 (FWD)</t>
  </si>
  <si>
    <t>2019 Tesla Model 3 Standard Range Plus</t>
  </si>
  <si>
    <t>2020 Toyota Hilux SR HI-Rider</t>
  </si>
  <si>
    <t>2019 Hyundai Kona Elite Electric</t>
  </si>
  <si>
    <t>Arnage</t>
  </si>
  <si>
    <t>2002 Bentley Arnage RED Label</t>
  </si>
  <si>
    <t>19 L / 100 km</t>
  </si>
  <si>
    <t>2019 Renault Koleos Intens X-Tronic (4X2)</t>
  </si>
  <si>
    <t>2019 Nissan Pathfinder ST-L (4WD)</t>
  </si>
  <si>
    <t>2012 Mercedes-Benz C200 CDI BE</t>
  </si>
  <si>
    <t>2014 Nissan X-Trail ST-L 7 Seat (fwd)</t>
  </si>
  <si>
    <t>2015 Audi A5 Sportback 2.0 Tfsi Quattro</t>
  </si>
  <si>
    <t>2021 Hyundai I30 Special Edition</t>
  </si>
  <si>
    <t>2017 Toyota Landcruiser Prado GX (4X4)</t>
  </si>
  <si>
    <t>2002 BMW X5 3.0I</t>
  </si>
  <si>
    <t>2020 Subaru Forester 2.0E-S Hybrid (awd)</t>
  </si>
  <si>
    <t>2022 Suzuki Swift GL Plus Special Edition (qld)</t>
  </si>
  <si>
    <t>2009 Peugeot 308 XSE Turbo</t>
  </si>
  <si>
    <t>2004 Mazda 3 SP23</t>
  </si>
  <si>
    <t>2007 Porsche Boxster</t>
  </si>
  <si>
    <t>2021 Volkswagen Transporter TDI340 LWB</t>
  </si>
  <si>
    <t>2019 Subaru WRX (AWD)</t>
  </si>
  <si>
    <t>2017 Honda CR-V VTI-L7 (2WD)</t>
  </si>
  <si>
    <t>2010 Ford Territory TS (rwd)</t>
  </si>
  <si>
    <t>Geelong West, VIC</t>
  </si>
  <si>
    <t>2017 Honda CR-V VTI-S (awd)</t>
  </si>
  <si>
    <t>2020 Hyundai Tucson Active X (2WD) Black INT</t>
  </si>
  <si>
    <t>2021 Mazda CX-5 Maxx (fwd)</t>
  </si>
  <si>
    <t>2012 Suzuki Swift Sport</t>
  </si>
  <si>
    <t>2012 BMW X6 Xdrive 30D Edition Exclusive</t>
  </si>
  <si>
    <t>2020 MG MG3 Auto Core (with Navigation)</t>
  </si>
  <si>
    <t>2016 Jeep Grand Cherokee Limited (4X4)</t>
  </si>
  <si>
    <t>2012 Subaru Forester X Limited Edition</t>
  </si>
  <si>
    <t>2018 Mitsubishi Outlander ES 7 Seat (awd)</t>
  </si>
  <si>
    <t>Sebastopol, VIC</t>
  </si>
  <si>
    <t>2019 Honda Civic VTI-L</t>
  </si>
  <si>
    <t>Rex Gorell New Cars</t>
  </si>
  <si>
    <t>Hillcrest Suzuki New Cars</t>
  </si>
  <si>
    <t>2023 Suzuki Swift GL Navi Plus</t>
  </si>
  <si>
    <t>2017 BMW X1 Sdrive 20I</t>
  </si>
  <si>
    <t>Geelong BMW New</t>
  </si>
  <si>
    <t>2022 BMW M3 Competition M Xdrive</t>
  </si>
  <si>
    <t>Redcliffe, QLD</t>
  </si>
  <si>
    <t>2023 BMW X3 Xdrive30I M Sport</t>
  </si>
  <si>
    <t>2010 Holden Caprice</t>
  </si>
  <si>
    <t>2009 Ford Focus XR5 Turbo</t>
  </si>
  <si>
    <t>Belmont, VIC</t>
  </si>
  <si>
    <t>2005 Ford Focus Zetec</t>
  </si>
  <si>
    <t>Mount Pleasant, VIC</t>
  </si>
  <si>
    <t>2000 Audi A4 1.8 Turbo Quattro</t>
  </si>
  <si>
    <t>2008 Mazda 3 Maxx</t>
  </si>
  <si>
    <t>2023 Toyota Camry SX Hybrid</t>
  </si>
  <si>
    <t>2008 Mazda CX-9 Classic</t>
  </si>
  <si>
    <t>Q60</t>
  </si>
  <si>
    <t>2018 Infiniti Q60 3.7 GT Premium</t>
  </si>
  <si>
    <t>2020 Kia Picanto S</t>
  </si>
  <si>
    <t>2011 Audi A4 2.0 Tfsi Avant Quattro</t>
  </si>
  <si>
    <t>2021 Renault Kangoo Maxi 1.5</t>
  </si>
  <si>
    <t>2005 Mitsubishi Magna ES</t>
  </si>
  <si>
    <t>2002 Chrysler Grand Voyager Limited</t>
  </si>
  <si>
    <t>2021 Renault Kangoo Compact 1.2</t>
  </si>
  <si>
    <t>2007 Mazda BT-50 B3000 Freestyle DX+ (4X4)</t>
  </si>
  <si>
    <t>2016 Toyota Fortuner GXL</t>
  </si>
  <si>
    <t>2009 Holden Colorado LX (4X2)</t>
  </si>
  <si>
    <t>2010 Kia Cerato Koup</t>
  </si>
  <si>
    <t>2012 Ford Ranger XL 3.2 (4X4)</t>
  </si>
  <si>
    <t>2018 Holden Astra R+</t>
  </si>
  <si>
    <t>2014 Land Rover Range Rover Autobiography SDV8</t>
  </si>
  <si>
    <t>2015 Toyota Hilux SR5 HI-Rider</t>
  </si>
  <si>
    <t>2022 Audi Q7 55 Tfsi S Line Quattro Mhev</t>
  </si>
  <si>
    <t>2016 Renault Koleos ZEN (4X2)</t>
  </si>
  <si>
    <t>2012 Kia RIO SLI</t>
  </si>
  <si>
    <t>Maroochydore, QLD</t>
  </si>
  <si>
    <t>2016 Kia Sportage GT-Line (awd)</t>
  </si>
  <si>
    <t>2013 Mitsubishi Triton GLX-R (4X4)</t>
  </si>
  <si>
    <t>Mooloolaba, QLD</t>
  </si>
  <si>
    <t>2020 Subaru Outback 2.5I AWD</t>
  </si>
  <si>
    <t>2017 Honda CR-V VTI-S (2WD)</t>
  </si>
  <si>
    <t>Currimundi, QLD</t>
  </si>
  <si>
    <t>2008 Mazda BT-50 B3000 SDX (4X4)</t>
  </si>
  <si>
    <t>2020 Toyota Prius V I-Tech</t>
  </si>
  <si>
    <t>2022 BMW IX Xdrive40 Sport</t>
  </si>
  <si>
    <t>Caloundra West, QLD</t>
  </si>
  <si>
    <t>2018 Ford Everest Trend (rwd)</t>
  </si>
  <si>
    <t>2016 Volkswagen Caddy TSI220</t>
  </si>
  <si>
    <t>2012 BMW 320D</t>
  </si>
  <si>
    <t>2012 Audi A4 1.8 Tfsi</t>
  </si>
  <si>
    <t>2018 Isuzu D-MAX SX (4X2)</t>
  </si>
  <si>
    <t>Buderim, QLD</t>
  </si>
  <si>
    <t>2016 Jaguar F-Pace 35T R-Sport</t>
  </si>
  <si>
    <t>2017 Volkswagen Golf 92 TSI Trendline</t>
  </si>
  <si>
    <t>1998 Nissan Pathfinder TI (4X4)</t>
  </si>
  <si>
    <t>Rosemount, QLD</t>
  </si>
  <si>
    <t>Kunda Park, QLD</t>
  </si>
  <si>
    <t>2020 Mazda 2 G15 Pure</t>
  </si>
  <si>
    <t>Noosaville, QLD</t>
  </si>
  <si>
    <t>2013 BMW X5 Xdrive 40D Sport</t>
  </si>
  <si>
    <t>Ararat, VIC</t>
  </si>
  <si>
    <t>Sunshine Coast Mazda New and Demonstrator</t>
  </si>
  <si>
    <t>2023 Mazda CX-30 G20 Touring SP Vision (fwd)</t>
  </si>
  <si>
    <t>2016 Volkswagen Tiguan 140 TDI Highline</t>
  </si>
  <si>
    <t>2021 Mazda CX-5 Maxx Sport (fwd)</t>
  </si>
  <si>
    <t>525I</t>
  </si>
  <si>
    <t>2004 BMW 525I</t>
  </si>
  <si>
    <t>14.1 L / 100 km</t>
  </si>
  <si>
    <t>2021 GWM UTE Cannon (4X4)</t>
  </si>
  <si>
    <t>2020 Mini Clubman Cooper S</t>
  </si>
  <si>
    <t>Noosa Auto Group Mazda New Car</t>
  </si>
  <si>
    <t>2005 Ford Falcon XT</t>
  </si>
  <si>
    <t>Pacific Great Wall Haval Caloundra New</t>
  </si>
  <si>
    <t>2019 Suzuki Swift GLX Turbo</t>
  </si>
  <si>
    <t>2012 BMW X1 Sdrive 18D</t>
  </si>
  <si>
    <t>2004 Holden Monaro CV8</t>
  </si>
  <si>
    <t>Colac West, VIC</t>
  </si>
  <si>
    <t>2015 Holden Commodore Evoke</t>
  </si>
  <si>
    <t>2007 Jeep Wrangler Unlimited Sport (4X4)</t>
  </si>
  <si>
    <t>2020 Audi Q5 45 Tfsi Quattro Design</t>
  </si>
  <si>
    <t>2023 GWM Haval Jolion LUX</t>
  </si>
  <si>
    <t>Nambour, QLD</t>
  </si>
  <si>
    <t>2014 Lexus IS300H Luxury Hybrid</t>
  </si>
  <si>
    <t>2021 Haval H9 Ultra</t>
  </si>
  <si>
    <t>2017 Toyota Landcruiser GXL (4X4) 2 Seat</t>
  </si>
  <si>
    <t>2003 Holden Cruze</t>
  </si>
  <si>
    <t>Horsham, VIC</t>
  </si>
  <si>
    <t>2022 Toyota Landcruiser LC300 Sahara ZX (4X4)</t>
  </si>
  <si>
    <t>2019 Mitsubishi Triton GLX Adas (4X4)</t>
  </si>
  <si>
    <t>Gympie, QLD</t>
  </si>
  <si>
    <t>2022 Nissan X-Trail TI-L (4WD)</t>
  </si>
  <si>
    <t>2020 Kia Stinger 330S (aeb)</t>
  </si>
  <si>
    <t>Pacific Gympie</t>
  </si>
  <si>
    <t>2020 Holden Trax LS</t>
  </si>
  <si>
    <t>2012 Mercedes-Benz E250 CGI Avantgarde</t>
  </si>
  <si>
    <t>2020 Nissan Navara N-Trek Special Edition (4X4)</t>
  </si>
  <si>
    <t>2019 Jaguar E-Pace P250 R-Dynamic AWD (183KW)</t>
  </si>
  <si>
    <t>2022 Audi Q7 50 TDI Quattro S Line Mhev</t>
  </si>
  <si>
    <t>2017 Ford Mustang Fastback 2.3 Gtdi</t>
  </si>
  <si>
    <t>Brighton Mitsubishi New</t>
  </si>
  <si>
    <t>2022 Mitsubishi Eclipse Cross Aspire (2WD)</t>
  </si>
  <si>
    <t>2010 Toyota Hilux SR5 (4X4)</t>
  </si>
  <si>
    <t>2021 Subaru XV 2.0I-L AWD</t>
  </si>
  <si>
    <t>2012 Mazda BT-50 GT (4X4)</t>
  </si>
  <si>
    <t>2023 Toyota Corolla Cross GXL AWD Hybrid</t>
  </si>
  <si>
    <t>2016 Lexus CT200H F Sport</t>
  </si>
  <si>
    <t>2003 Holden Monaro CV8-R</t>
  </si>
  <si>
    <t>2018 Ford Mustang GT 5.0 V8</t>
  </si>
  <si>
    <t>2021 Ram 1500 Limited Rambox Launch ED (hyb)</t>
  </si>
  <si>
    <t>2017 Land Rover Discovery TD6 HSE Luxury</t>
  </si>
  <si>
    <t>2023 GWM Haval H6GT Ultra (4WD)</t>
  </si>
  <si>
    <t>2022 MG HS Excite X</t>
  </si>
  <si>
    <t>2012 Audi Q7 3.0 TDI Quattro</t>
  </si>
  <si>
    <t>2018 Skoda Rapid Spaceback 92 TSI</t>
  </si>
  <si>
    <t>2017 Audi A3 1.4 Tfsi Sportback COD</t>
  </si>
  <si>
    <t>2018 Nissan X-Trail ST-L (2WD) N-Sport</t>
  </si>
  <si>
    <t>2004 Toyota Corolla Ascent</t>
  </si>
  <si>
    <t>1996 Toyota Landcruiser (4X4)</t>
  </si>
  <si>
    <t>Warrenheip, AU-VIC</t>
  </si>
  <si>
    <t>2021 Hyundai Santa FE Highlander Crdi (awd)</t>
  </si>
  <si>
    <t>2013 Kia Optima SI</t>
  </si>
  <si>
    <t>2011 Mazda 3 Diesel</t>
  </si>
  <si>
    <t>2015 Ford Ecosport Trend</t>
  </si>
  <si>
    <t>2020 Mitsubishi Express GLX LWB</t>
  </si>
  <si>
    <t>2010 Mitsubishi Outlander LS (fwd)</t>
  </si>
  <si>
    <t>2018 Great Wall Steed (4X4)</t>
  </si>
  <si>
    <t>2022 Toyota Corolla ZR TWO Tone Option</t>
  </si>
  <si>
    <t>2015 Nissan 370Z</t>
  </si>
  <si>
    <t>2021 Nissan Navara SL (4X2)</t>
  </si>
  <si>
    <t>Caboolture, QLD</t>
  </si>
  <si>
    <t>Springwood Nissan New</t>
  </si>
  <si>
    <t>2020 BMW X5 Xdrive 30D</t>
  </si>
  <si>
    <t>2006 Toyota RAV4 Cruiser L (4X4)</t>
  </si>
  <si>
    <t>420D</t>
  </si>
  <si>
    <t>2013 BMW 420D Modern Line</t>
  </si>
  <si>
    <t>2020 Volkswagen Amarok TDI420 Core 4Motion (4X4)</t>
  </si>
  <si>
    <t>2017 Subaru Impreza 2.0L (awd)</t>
  </si>
  <si>
    <t>2009 Nissan Dualis ST (4X4)</t>
  </si>
  <si>
    <t>2011 Honda Jazz GLI</t>
  </si>
  <si>
    <t>2008 Nissan Dualis ST (4X4)</t>
  </si>
  <si>
    <t>Brendale, QLD</t>
  </si>
  <si>
    <t>2023 Mazda CX-5 Akera (awd)</t>
  </si>
  <si>
    <t>2023 Mazda 3 G20 Touring</t>
  </si>
  <si>
    <t>2019 Volkswagen Golf 110 TSI Comfortline</t>
  </si>
  <si>
    <t>2022 Mazda BT-50 XS (4X2)</t>
  </si>
  <si>
    <t>2018 Holden Equinox LTZ (awd)</t>
  </si>
  <si>
    <t>2011 Ford Territory TS Limited Edition (rwd)</t>
  </si>
  <si>
    <t>2021 Toyota Hilux SR HI-Rider (4X2)</t>
  </si>
  <si>
    <t>2021 Nissan 370Z (5YR)</t>
  </si>
  <si>
    <t>2008 Holden Calais V</t>
  </si>
  <si>
    <t>ML500</t>
  </si>
  <si>
    <t>2006 Mercedes-Benz ML500 Luxury (4X4)</t>
  </si>
  <si>
    <t>2006 Mazda CX-7 Luxury (4X4)</t>
  </si>
  <si>
    <t>2001 Toyota Avalon Grande</t>
  </si>
  <si>
    <t>2002 Hyundai Accent GL</t>
  </si>
  <si>
    <t>2004 Mitsubishi Outlander LS</t>
  </si>
  <si>
    <t>2022 Skoda Scala Signature 110TSI</t>
  </si>
  <si>
    <t>2023 Nissan Qashqai TI 2-Tone</t>
  </si>
  <si>
    <t>2021 Mazda CX-3 Maxx Sport (awd)</t>
  </si>
  <si>
    <t>Rex Gorell Nissan New</t>
  </si>
  <si>
    <t>2021 Kia Cerato Sport+ Safety Pack</t>
  </si>
  <si>
    <t>2021 Toyota Fortuner GXL</t>
  </si>
  <si>
    <t>2010 Hyundai Iload Crew</t>
  </si>
  <si>
    <t>2023 Hyundai Tucson Elite (awd)</t>
  </si>
  <si>
    <t>Corio, VIC</t>
  </si>
  <si>
    <t>2014 Kia Sorento SI (4X4)</t>
  </si>
  <si>
    <t>2010 Mazda 3 SP25</t>
  </si>
  <si>
    <t>2011 Nissan X-Trail ST (fwd)</t>
  </si>
  <si>
    <t>2015 Hyundai I30 Trophy</t>
  </si>
  <si>
    <t>2011 Mazda 3 Maxx</t>
  </si>
  <si>
    <t>2011 Mazda CX-9 Luxury</t>
  </si>
  <si>
    <t>2006 Subaru Impreza 2.0I (awd)</t>
  </si>
  <si>
    <t>2013 Ford Transit LOW (swb)</t>
  </si>
  <si>
    <t>2017 Renault Megane GT-Line</t>
  </si>
  <si>
    <t>2007 Audi Q7 4.2 FSI Quattro</t>
  </si>
  <si>
    <t>1999 Mazda MX-5</t>
  </si>
  <si>
    <t>2015 Toyota Landcruiser GXL (4X4)</t>
  </si>
  <si>
    <t>Ningi, QLD</t>
  </si>
  <si>
    <t>2007 Volkswagen Golf 2.0 FSI Comfortline</t>
  </si>
  <si>
    <t>2006 Ford Escape XLT</t>
  </si>
  <si>
    <t>2014 Toyota Camry Altise</t>
  </si>
  <si>
    <t>2006 Holden Commodore SV6</t>
  </si>
  <si>
    <t>2021 Toyota Landcruiser 70 Series GXL 70TH Anniversary Spec EDT</t>
  </si>
  <si>
    <t>2007 Subaru Forester X</t>
  </si>
  <si>
    <t>Alexandra Headland, QLD</t>
  </si>
  <si>
    <t>2021 LDV D90 Executive (2WD)</t>
  </si>
  <si>
    <t>Stafford, QLD</t>
  </si>
  <si>
    <t>2003 Honda Accord Euro Luxury</t>
  </si>
  <si>
    <t>2014 Renault Trafic 2.0 DCI SWB</t>
  </si>
  <si>
    <t>2009 Ford Territory TS (rwd)</t>
  </si>
  <si>
    <t>2015 Nissan Micra ST</t>
  </si>
  <si>
    <t>2006 Ford Territory Ghia Turbo (4X4)</t>
  </si>
  <si>
    <t>Sippy Downs, QLD</t>
  </si>
  <si>
    <t>2017 Ford Escape Trend (awd)</t>
  </si>
  <si>
    <t>2016 Audi A1 Sportback 1.0 Tfsi</t>
  </si>
  <si>
    <t>2007 Toyota RAV4 CV (4X4)</t>
  </si>
  <si>
    <t>2020 Volkswagen Amarok TDI550 V6 Core 4Motion</t>
  </si>
  <si>
    <t>2014 Toyota Yaris YRS</t>
  </si>
  <si>
    <t>2010 Nissan Pathfinder ST-L (4X4)</t>
  </si>
  <si>
    <t>2006 Subaru Liberty 2.0R</t>
  </si>
  <si>
    <t>2008 Honda Accord Euro Luxury</t>
  </si>
  <si>
    <t>2012 BMW 320I</t>
  </si>
  <si>
    <t>2010 Ford Fiesta Econetic</t>
  </si>
  <si>
    <t>3.7 L / 100 km</t>
  </si>
  <si>
    <t>2010 Mini Cooper D</t>
  </si>
  <si>
    <t>2013 Mini Cooper S</t>
  </si>
  <si>
    <t>2018 Holden Astra R</t>
  </si>
  <si>
    <t>2019 Volkswagen Multivan Black Edition</t>
  </si>
  <si>
    <t>2008 Toyota Aurion Sportivo SX6</t>
  </si>
  <si>
    <t>2011 Subaru Forester XS</t>
  </si>
  <si>
    <t>2021 Isuzu D-MAX X-Terrain (4X4)</t>
  </si>
  <si>
    <t>2002 Mitsubishi Pajero Exceed LWB (4X4)</t>
  </si>
  <si>
    <t>Noosa GWM</t>
  </si>
  <si>
    <t>2015 Hyundai Veloster SR Turbo</t>
  </si>
  <si>
    <t>Launceston, TAS</t>
  </si>
  <si>
    <t>2023 Hyundai Palisade Highlander (7 Seat)</t>
  </si>
  <si>
    <t>2022 Kia Carnival S</t>
  </si>
  <si>
    <t>2008 Mitsubishi Triton GLX</t>
  </si>
  <si>
    <t>2012 Holden Commodore SV6 Z-Series</t>
  </si>
  <si>
    <t>Warrnambool, VIC</t>
  </si>
  <si>
    <t>2009 Holden Commodore SS-V</t>
  </si>
  <si>
    <t>Camdale, TAS</t>
  </si>
  <si>
    <t>2008 Ford Ranger XLT (4X4)</t>
  </si>
  <si>
    <t>2022 Kia Sorento S 7 Seat</t>
  </si>
  <si>
    <t>2019 Isuzu MU-X LS-U (4X2)</t>
  </si>
  <si>
    <t>2013 Holden Malibu CDX</t>
  </si>
  <si>
    <t>2018 Skoda Karoq 1.5 110TSI</t>
  </si>
  <si>
    <t>2003 Mitsubishi Express MWB</t>
  </si>
  <si>
    <t>2019 Holden Equinox LS Plus (fwd) (5YR)</t>
  </si>
  <si>
    <t>2022 Hyundai Kona N Line Premium TTR (awd)</t>
  </si>
  <si>
    <t>2022 Suzuki Vitara Turbo</t>
  </si>
  <si>
    <t>2022 Ssangyong Musso Ultimate</t>
  </si>
  <si>
    <t>Devonport, TAS</t>
  </si>
  <si>
    <t>2008 Kia Sportage LX (fwd)</t>
  </si>
  <si>
    <t>South Burnie, TAS</t>
  </si>
  <si>
    <t>2010 Holden Barina Spark CDX</t>
  </si>
  <si>
    <t>2019 Nissan Navara SL (4X4)</t>
  </si>
  <si>
    <t>2016 Jeep Grand Cherokee SRT Night Edition</t>
  </si>
  <si>
    <t>2021 Ford Ranger Raptor 2.0 (4X4)</t>
  </si>
  <si>
    <t>2016 Jeep Patriot Sport (4X2)</t>
  </si>
  <si>
    <t>2016 Suzuki Jimny</t>
  </si>
  <si>
    <t>2022 Volvo XC40 T4 Inscription (awd)</t>
  </si>
  <si>
    <t>LOXTON, SA</t>
  </si>
  <si>
    <t>Pialba, QLD</t>
  </si>
  <si>
    <t>Fraser Coast Motor Centre Suzuki</t>
  </si>
  <si>
    <t>2012 Hyundai Accent Active Crdi</t>
  </si>
  <si>
    <t>Bundaberg West, QLD</t>
  </si>
  <si>
    <t>Kensington, QLD</t>
  </si>
  <si>
    <t>2010 Holden Colorado LX (4X2)</t>
  </si>
  <si>
    <t>2006 Hyundai Getz 1.6</t>
  </si>
  <si>
    <t>Mount Gambier, SA</t>
  </si>
  <si>
    <t>2000 Mazda 121 Metro Limited Edition</t>
  </si>
  <si>
    <t>Maybach</t>
  </si>
  <si>
    <t>2017 Mercedes-Benz Maybach S650</t>
  </si>
  <si>
    <t>2020 Mitsubishi Triton GLX (4X4)</t>
  </si>
  <si>
    <t>Bundaberg, QLD</t>
  </si>
  <si>
    <t>2017 Mercedes-Benz GLA250 4Matic</t>
  </si>
  <si>
    <t>2016 Jeep Grand Cherokee 75TH Anniversary (4X4)</t>
  </si>
  <si>
    <t>2007 Holden Commodore SVZ</t>
  </si>
  <si>
    <t>Carlin and Gazzard</t>
  </si>
  <si>
    <t>2007 Subaru Impreza 2.0I (awd)</t>
  </si>
  <si>
    <t>2022 Mitsubishi Pajero Sport Exceed (4WD) 7 Seat</t>
  </si>
  <si>
    <t>2001 Mazda MPV</t>
  </si>
  <si>
    <t>2020 Toyota Landcruiser GXL (4X4)</t>
  </si>
  <si>
    <t>2016 Peugeot 308 Active</t>
  </si>
  <si>
    <t>2021 Mercedes-Benz C63 S</t>
  </si>
  <si>
    <t>North Hobart, TAS</t>
  </si>
  <si>
    <t>2019 Ram 1500 Laramie (4X4) FD3.9 W/Ramboxes</t>
  </si>
  <si>
    <t>Biloela, QLD</t>
  </si>
  <si>
    <t>2015 Volkswagen Golf Alltrack 132 TSI</t>
  </si>
  <si>
    <t>Hobart, TAS</t>
  </si>
  <si>
    <t>LX470</t>
  </si>
  <si>
    <t>1999 Lexus LX470 (4X4)</t>
  </si>
  <si>
    <t>2017 Audi A5 2.0 Tfsi S Tronic Sport</t>
  </si>
  <si>
    <t>2000 Mitsubishi Pajero Exceed LWB (4X4)</t>
  </si>
  <si>
    <t>Derwent Park, TAS</t>
  </si>
  <si>
    <t>2009 Nissan Maxima 250 ST-L</t>
  </si>
  <si>
    <t>2016 Ford Territory TS (rwd)</t>
  </si>
  <si>
    <t>2011 Hyundai Elantra Active</t>
  </si>
  <si>
    <t>Glenorchy, TAS</t>
  </si>
  <si>
    <t>2004 Toyota Landcruiser Prado GXL (4X4)</t>
  </si>
  <si>
    <t>2012 Ford Kuga Trend</t>
  </si>
  <si>
    <t>2018 Holden Colorado LS-X Special Edition</t>
  </si>
  <si>
    <t>2005 Nissan Maxima TI</t>
  </si>
  <si>
    <t>2010 BMW X3 Xdrive 20D Lifestyle</t>
  </si>
  <si>
    <t>2017 Jeep Grand Cherokee Laredo (4X4)</t>
  </si>
  <si>
    <t>2019 Nissan 370Z Nismo</t>
  </si>
  <si>
    <t>2012 Mitsubishi Pajero GLX LWB (4X4)</t>
  </si>
  <si>
    <t>2013 Audi A1 Sportback 1.4 Tfsi Attraction</t>
  </si>
  <si>
    <t>2015 Holden Captiva 5 LTZ (4X4)</t>
  </si>
  <si>
    <t>2023 Mazda BT-50 XT (4X2)</t>
  </si>
  <si>
    <t>2015 Mitsubishi Pajero GLX LWB (4X4)</t>
  </si>
  <si>
    <t>Murray Bridge, SA</t>
  </si>
  <si>
    <t>2022 LDV T60 MAX PRO (4X4)</t>
  </si>
  <si>
    <t>2009 BMW Z4 Sdrive 35I</t>
  </si>
  <si>
    <t>2017 Mercedes-Benz CLA45 Matic (fuel Efficient)</t>
  </si>
  <si>
    <t>1998 Porsche Boxster</t>
  </si>
  <si>
    <t>Jackson Motor Company Hobart City</t>
  </si>
  <si>
    <t>2013 Land Rover Discovery 4 3.0 SDV6 HSE</t>
  </si>
  <si>
    <t>Maverick</t>
  </si>
  <si>
    <t>1990 Ford Maverick XL (4X4)</t>
  </si>
  <si>
    <t>2020 Mitsubishi Eclipse Cross Black Edition (2WD)</t>
  </si>
  <si>
    <t>2009 Volvo XC60 D5 2.4 LE</t>
  </si>
  <si>
    <t>Moonah, TAS</t>
  </si>
  <si>
    <t>2000 Holden Statesman V6</t>
  </si>
  <si>
    <t>2022 Audi E-Tron 55 Quattro</t>
  </si>
  <si>
    <t>2016 Nissan X-Trail ST 7 Seat (fwd)</t>
  </si>
  <si>
    <t>2012 Subaru WRX (AWD)</t>
  </si>
  <si>
    <t>2015 Mercedes-Benz GLA200 CDI</t>
  </si>
  <si>
    <t>2023 Mazda BT-50 XS (4X2)</t>
  </si>
  <si>
    <t>2021 Honda HR-V VTI</t>
  </si>
  <si>
    <t>Tata</t>
  </si>
  <si>
    <t>Xenon</t>
  </si>
  <si>
    <t>2013 Tata Xenon (4X4)</t>
  </si>
  <si>
    <t>2012 Volvo XC60 T5</t>
  </si>
  <si>
    <t>2020 Hyundai Kona Active (awd)</t>
  </si>
  <si>
    <t>2020 Mercedes-Benz GLC 200</t>
  </si>
  <si>
    <t>2014 Mitsubishi Pajero Exceed LWB (4X4)</t>
  </si>
  <si>
    <t>2020 Renault Koleos Intens X-Tronic (4X2)</t>
  </si>
  <si>
    <t>Powell Motor Group New &amp; Demo</t>
  </si>
  <si>
    <t>2016 Lexus IS350 F Sport</t>
  </si>
  <si>
    <t>Tilford Auto Group Used</t>
  </si>
  <si>
    <t>2023 Suzuki Ignis GL</t>
  </si>
  <si>
    <t>2022 Isuzu D-MAX LS-U+ (4X4)</t>
  </si>
  <si>
    <t>2022 Isuzu D-MAX X-Terrain (4X4)</t>
  </si>
  <si>
    <t>2006 Toyota Hilux SR</t>
  </si>
  <si>
    <t>2004 Ford Courier XL</t>
  </si>
  <si>
    <t>2016 Nissan X-Trail TL (fwd)</t>
  </si>
  <si>
    <t>New Town, TAS</t>
  </si>
  <si>
    <t>2017 Toyota 86 GT</t>
  </si>
  <si>
    <t>2012 Mitsubishi Pajero Platinum Edition</t>
  </si>
  <si>
    <t>2016 Mini Clubman Cooper</t>
  </si>
  <si>
    <t>2015 Jeep Cherokee Blackhawk (4X4)</t>
  </si>
  <si>
    <t>Newspot Suzuki Salisbury Park</t>
  </si>
  <si>
    <t>Salisbury Park, SA</t>
  </si>
  <si>
    <t>2004 Ford Fairlane Ghia</t>
  </si>
  <si>
    <t>Blair Athol, SA</t>
  </si>
  <si>
    <t>2018 Mercedes-Benz GLA220 D</t>
  </si>
  <si>
    <t>Gilles Plains, SA</t>
  </si>
  <si>
    <t>2002 Toyota RAV4 Cruiser (4X4)</t>
  </si>
  <si>
    <t>Hillcrest, SA</t>
  </si>
  <si>
    <t>Prospect, SA</t>
  </si>
  <si>
    <t>Newton, SA</t>
  </si>
  <si>
    <t>2016 Ford Territory Titanium (rwd)</t>
  </si>
  <si>
    <t>2021 Mazda MX-30 G20E Astina Mhev</t>
  </si>
  <si>
    <t>Totness, SA</t>
  </si>
  <si>
    <t>2012 Ford Territory TX Limited Edition (rwd)</t>
  </si>
  <si>
    <t>Salisbury, SA</t>
  </si>
  <si>
    <t>2018 Suzuki Grand Vitara Sports (4X4)</t>
  </si>
  <si>
    <t>Gawler South, SA</t>
  </si>
  <si>
    <t>Ingle Farm, SA</t>
  </si>
  <si>
    <t>2015 Hyundai Elantra Active</t>
  </si>
  <si>
    <t>Clare, SA</t>
  </si>
  <si>
    <t>2011 Great Wall V240 (4X2)</t>
  </si>
  <si>
    <t>Nuriootpa, SA</t>
  </si>
  <si>
    <t>Para Hills West, SA</t>
  </si>
  <si>
    <t>Gladstone, QLD</t>
  </si>
  <si>
    <t>2011 Jeep Cherokee Sport (4X4)</t>
  </si>
  <si>
    <t>Klemzig, SA</t>
  </si>
  <si>
    <t>2020 Nissan Qashqai TI</t>
  </si>
  <si>
    <t>Windsor Gardens, SA</t>
  </si>
  <si>
    <t>2023 Ssangyong Musso XLV Ultimate LUX</t>
  </si>
  <si>
    <t>2018 Ford Focus ST-Line</t>
  </si>
  <si>
    <t>Elizabeth, SA</t>
  </si>
  <si>
    <t>2012 Mercedes-Benz E350 Elegance</t>
  </si>
  <si>
    <t>Hawthorn, SA</t>
  </si>
  <si>
    <t>2000 Toyota Corolla Ascent Seca</t>
  </si>
  <si>
    <t>2015 Ford Falcon XR6 (lpi)</t>
  </si>
  <si>
    <t>2014 Holden Calais V</t>
  </si>
  <si>
    <t>1994 Toyota Landcruiser GXL (4X4)</t>
  </si>
  <si>
    <t>2007 Nissan X-Trail ST (4X4)</t>
  </si>
  <si>
    <t>2012 Subaru Impreza 2.0I (awd)</t>
  </si>
  <si>
    <t>Gepps Cross, SA</t>
  </si>
  <si>
    <t>2006 HSV Clubsport</t>
  </si>
  <si>
    <t>2011 Volvo XC90 D5 R-Design</t>
  </si>
  <si>
    <t>Newspot MG Hampstead Gardens</t>
  </si>
  <si>
    <t>Hampstead Gardens, SA</t>
  </si>
  <si>
    <t>Nailsworth, SA</t>
  </si>
  <si>
    <t>2017 Jaguar XF 25T Portfolio</t>
  </si>
  <si>
    <t>2008 Ford Mondeo Zetec</t>
  </si>
  <si>
    <t>Valley View, SA</t>
  </si>
  <si>
    <t>SL350</t>
  </si>
  <si>
    <t>2004 Mercedes-Benz SL350</t>
  </si>
  <si>
    <t>Newspot Jeep</t>
  </si>
  <si>
    <t>2022 Hyundai Santa FE Active Crdi (awd)</t>
  </si>
  <si>
    <t>2014 Mitsubishi Challenger LS (5 Seat) (4X4)</t>
  </si>
  <si>
    <t>2017 Ford Mustang GT 5.0 V8</t>
  </si>
  <si>
    <t>1996 Holden Commodore Executive</t>
  </si>
  <si>
    <t>2016 Toyota Hilux Workmate (4X4)</t>
  </si>
  <si>
    <t>2013 Mitsubishi Lancer ES Sportback</t>
  </si>
  <si>
    <t>2016 Honda CR-V VTI (4X2)</t>
  </si>
  <si>
    <t>2018 BMW X5 Sdrive 25D M Sport</t>
  </si>
  <si>
    <t>APV</t>
  </si>
  <si>
    <t>2006 Suzuki APV</t>
  </si>
  <si>
    <t>2015 Jeep Grand Cherokee SRT 8 (4X4)</t>
  </si>
  <si>
    <t>2014 Ford Ranger XLS 3.2 (4X4)</t>
  </si>
  <si>
    <t>2018 Lexus NX300 Luxury (fwd)</t>
  </si>
  <si>
    <t>2014 Volkswagen Tiguan 132 TSI (4X4)</t>
  </si>
  <si>
    <t>2019 Porsche Macan S</t>
  </si>
  <si>
    <t>Fullarton, SA</t>
  </si>
  <si>
    <t>2020 BMW M3 Competition</t>
  </si>
  <si>
    <t>Medindie, SA</t>
  </si>
  <si>
    <t>Aston</t>
  </si>
  <si>
    <t>Martin</t>
  </si>
  <si>
    <t>2010 Aston Martin DB9 Volante</t>
  </si>
  <si>
    <t>12 cyl, 5.9 L</t>
  </si>
  <si>
    <t>16.5 L / 100 km</t>
  </si>
  <si>
    <t>2022 Kia Sportage SX (awd)</t>
  </si>
  <si>
    <t>2006 Toyota Tarago GLI</t>
  </si>
  <si>
    <t>2006 Hyundai Santa FE Elite (4X4)</t>
  </si>
  <si>
    <t>2018 Toyota Landcruiser GXL (4X4) 5 Seat</t>
  </si>
  <si>
    <t>2017 Holden Colorado LT (4X4)</t>
  </si>
  <si>
    <t>2007 Chrysler 300C 5.7 Hemi V8</t>
  </si>
  <si>
    <t>GLB</t>
  </si>
  <si>
    <t>2021 Mercedes-Benz GLB 250 4Matic</t>
  </si>
  <si>
    <t>2016 Jeep Wrangler Unlimited 75TH Anniversary</t>
  </si>
  <si>
    <t>2021 Toyota Kluger Grande AWD</t>
  </si>
  <si>
    <t>2014 Toyota Landcruiser Sahara (4X4)</t>
  </si>
  <si>
    <t>Pooraka, SA</t>
  </si>
  <si>
    <t>Newspot Suzuki Hampstead Gardens</t>
  </si>
  <si>
    <t>2022 Suzuki S-Cross Allgrip Prestige</t>
  </si>
  <si>
    <t>2007 Toyota Kluger KX-R (fwd) 7 Seat</t>
  </si>
  <si>
    <t>West Gladstone, QLD</t>
  </si>
  <si>
    <t>Ipswich Kia</t>
  </si>
  <si>
    <t>2022 Kia Niro HEV S (hybrid)</t>
  </si>
  <si>
    <t>2018 Isuzu D-MAX LS-Terrain HI-Ride (4X2)</t>
  </si>
  <si>
    <t>2012 FPV Pursuit Rspec</t>
  </si>
  <si>
    <t>2018 Toyota Landcruiser GX (4X4)</t>
  </si>
  <si>
    <t>2013 Suzuki SX4 Crossover</t>
  </si>
  <si>
    <t>2013 Holden UTE SS</t>
  </si>
  <si>
    <t>2022 Subaru Forester 2.5I Premium (awd)</t>
  </si>
  <si>
    <t>2010 Holden Captiva SX (fwd)</t>
  </si>
  <si>
    <t>2016 Lexus RC350 F Sport</t>
  </si>
  <si>
    <t>2021 Ford Transit Custom 340S (swb)</t>
  </si>
  <si>
    <t>1999 Nissan Pulsar SSS</t>
  </si>
  <si>
    <t>2001 Audi A4 2.0</t>
  </si>
  <si>
    <t>2016 Volvo XC90 T6 R-Design</t>
  </si>
  <si>
    <t>Gulfview Heights, SA</t>
  </si>
  <si>
    <t>2017 Mazda MX-5 Roadster</t>
  </si>
  <si>
    <t>Mount Barker, SA</t>
  </si>
  <si>
    <t>2017 Land Rover Range Rover Velar D240 R-Dynamic S</t>
  </si>
  <si>
    <t>2023 Honda CR-V Black Edition (2WD) 5 Seats</t>
  </si>
  <si>
    <t>2021 GWM UTE Cannon-L (4X4)</t>
  </si>
  <si>
    <t>Suzuki In The City - New</t>
  </si>
  <si>
    <t>2023 Suzuki Swift GLX Turbo</t>
  </si>
  <si>
    <t>Wayville, SA</t>
  </si>
  <si>
    <t>730D</t>
  </si>
  <si>
    <t>2018 BMW 730D M Sport</t>
  </si>
  <si>
    <t>Mile End, SA</t>
  </si>
  <si>
    <t>2023 Land Rover Defender 110 P300 Standard (221KW)</t>
  </si>
  <si>
    <t>Brisbane, QLD</t>
  </si>
  <si>
    <t>2015 Peugeot 208 Active</t>
  </si>
  <si>
    <t>Saint Marys, SA</t>
  </si>
  <si>
    <t>Plympton Park, SA</t>
  </si>
  <si>
    <t>CLA35</t>
  </si>
  <si>
    <t>2021 Mercedes-Benz CLA35 4Matic</t>
  </si>
  <si>
    <t>Mile End South, SA</t>
  </si>
  <si>
    <t>Thebarton, SA</t>
  </si>
  <si>
    <t>2008 Toyota HiAce LWB</t>
  </si>
  <si>
    <t>2006 Nissan Navara ST-R (4X4)</t>
  </si>
  <si>
    <t>West Croydon, SA</t>
  </si>
  <si>
    <t>2012 Mazda CX-9 Grand Touring</t>
  </si>
  <si>
    <t>2015 Land Rover Discovery Sport TD4 HSE</t>
  </si>
  <si>
    <t>Somerton Park, SA</t>
  </si>
  <si>
    <t>2017 Hyundai Tucson Elite R-Series (sunroof) (awd)</t>
  </si>
  <si>
    <t>Adelaide, SA</t>
  </si>
  <si>
    <t>2004 Ford Falcon XR6</t>
  </si>
  <si>
    <t>Edwardstown, SA</t>
  </si>
  <si>
    <t>2018 Mazda 2 GT</t>
  </si>
  <si>
    <t>2007 BMW X3 3.0D</t>
  </si>
  <si>
    <t>2016 Toyota Fortuner GX</t>
  </si>
  <si>
    <t>2013 Hyundai Elantra Active</t>
  </si>
  <si>
    <t>Christies Beach, SA</t>
  </si>
  <si>
    <t>2010 Mitsubishi Challenger XLS (7 Seat) (4X4)</t>
  </si>
  <si>
    <t>X350</t>
  </si>
  <si>
    <t>2020 Mercedes-Benz X350 D Power (4Matic)</t>
  </si>
  <si>
    <t>Emerald, QLD</t>
  </si>
  <si>
    <t>2011 Hyundai IX35 Elite (awd)</t>
  </si>
  <si>
    <t>2020 Ford Ranger FX4 3.2 (4X4) Special Edition</t>
  </si>
  <si>
    <t>Glenelg, SA</t>
  </si>
  <si>
    <t>2008 Mitsubishi Outlander VR Limited Edition (7 Seat)</t>
  </si>
  <si>
    <t>Darlington, SA</t>
  </si>
  <si>
    <t>2022 Kia Stonic Sport</t>
  </si>
  <si>
    <t>2021 Kia RIO S</t>
  </si>
  <si>
    <t>Hindmarsh, SA</t>
  </si>
  <si>
    <t>2015 HSV Clubsport R8 Tourer</t>
  </si>
  <si>
    <t>2015 Renault Captur Dynamique</t>
  </si>
  <si>
    <t>2021 Porsche Macan</t>
  </si>
  <si>
    <t>2013 Ford Fiesta ST</t>
  </si>
  <si>
    <t>2013 Nissan Pathfinder TI (4X2)</t>
  </si>
  <si>
    <t>2017 Suzuki Vitara GL+</t>
  </si>
  <si>
    <t>North Rockhampton, QLD</t>
  </si>
  <si>
    <t>2020 Mitsubishi Pajero Sport GLS (4X4) 7 Seat</t>
  </si>
  <si>
    <t>Chinchilla, QLD</t>
  </si>
  <si>
    <t>2019 Mazda CX-3 Akari (fwd)</t>
  </si>
  <si>
    <t>Albert Park, SA</t>
  </si>
  <si>
    <t>2020 Mini Countryman Cooper</t>
  </si>
  <si>
    <t>2017 Honda Civic VTI-L</t>
  </si>
  <si>
    <t>Reynella, SA</t>
  </si>
  <si>
    <t>2014 Mazda CX-5 Grand Tourer (4X4)</t>
  </si>
  <si>
    <t>REX GORELL VOLKSWAGEN GEELONG New</t>
  </si>
  <si>
    <t>2023 Volkswagen Amarok Life TDI500 4Motion</t>
  </si>
  <si>
    <t>2021 Land Rover Defender 90 P300 Standard (221KW)</t>
  </si>
  <si>
    <t>2003 Ford Falcon XT</t>
  </si>
  <si>
    <t>2013 Hyundai I30 Tourer Active 1.6 Crdi</t>
  </si>
  <si>
    <t>2000 Toyota RAV4 Cruiser (4X4)</t>
  </si>
  <si>
    <t>Beverley, SA</t>
  </si>
  <si>
    <t>2021 Lexus IS350 F Sport +EP1</t>
  </si>
  <si>
    <t>2014 Kia Optima SLI</t>
  </si>
  <si>
    <t>2020 Toyota Supra GTS</t>
  </si>
  <si>
    <t>2021 Toyota C-HR Koba (2WD) Hybrid</t>
  </si>
  <si>
    <t>2019 BMW X5 M50D (5 Seat)</t>
  </si>
  <si>
    <t>Plympton, SA</t>
  </si>
  <si>
    <t>2017 Holden UTE SS</t>
  </si>
  <si>
    <t>2022 Lexus RX450H Sports Luxury Hybrid</t>
  </si>
  <si>
    <t>2019 Kia Seltos GT Line (awd) (two-Tone)</t>
  </si>
  <si>
    <t>2021 Toyota Supra GTS +alcantara Seats</t>
  </si>
  <si>
    <t>Victor Harbor, SA</t>
  </si>
  <si>
    <t>2019 Nissan Qashqai ST-L (5YR)</t>
  </si>
  <si>
    <t>2017 Hyundai I30 Elite (sunroof)</t>
  </si>
  <si>
    <t>2019 Kia Cerato Sport+</t>
  </si>
  <si>
    <t>2006 Mercedes-Benz Vito 115CDI</t>
  </si>
  <si>
    <t>2011 Mazda BT-50 GT (4X4)</t>
  </si>
  <si>
    <t>Geelong MINI New</t>
  </si>
  <si>
    <t>2023 Mini Convertible Cooper S Mini Yours</t>
  </si>
  <si>
    <t>2019 Mitsubishi Eclipse Cross Exceed (awd)</t>
  </si>
  <si>
    <t>2015 Toyota Fortuner Crusade</t>
  </si>
  <si>
    <t>2022 Skoda Karoq Sportline (4X4) 140TSI</t>
  </si>
  <si>
    <t>REX GORELL VOLVO New</t>
  </si>
  <si>
    <t>Edwardstown Mazda - New</t>
  </si>
  <si>
    <t>2022 Mazda CX-9 Touring (fwd)</t>
  </si>
  <si>
    <t>Wayne Phillis SsangYong</t>
  </si>
  <si>
    <t>2023 Ssangyong Korando Ultimate</t>
  </si>
  <si>
    <t>2015 Jeep Renegade Longitude</t>
  </si>
  <si>
    <t>2020 Skoda Karoq 140TSI Sportline (4X4)</t>
  </si>
  <si>
    <t>2018 Audi S5 Sportback 3.0 Tfsi Quattro</t>
  </si>
  <si>
    <t>2014 BMW 420I Gran Coupe Sport Line</t>
  </si>
  <si>
    <t>2010 Honda Odyssey Luxury</t>
  </si>
  <si>
    <t>2022 Ford Mustang 2.3 Gtdi</t>
  </si>
  <si>
    <t>2004 Mitsubishi Triton GL</t>
  </si>
  <si>
    <t>2020 Jeep Gladiator Rubicon (4X4)</t>
  </si>
  <si>
    <t>2019 Toyota RAV4 GXL 2WD Hybrid</t>
  </si>
  <si>
    <t>2010 Land Rover Freelander 2 SE (4X4)</t>
  </si>
  <si>
    <t>Lonsdale, SA</t>
  </si>
  <si>
    <t>2021 Hyundai I30 N Line</t>
  </si>
  <si>
    <t>Torrensville, SA</t>
  </si>
  <si>
    <t>2022 Mazda CX-9 GT SP (fwd)</t>
  </si>
  <si>
    <t>2018 Mazda CX-9 Azami (fwd)</t>
  </si>
  <si>
    <t>2015 Subaru XV 2.0I Sunshine SE</t>
  </si>
  <si>
    <t>2014 Mitsubishi Lancer LS</t>
  </si>
  <si>
    <t>2002 Holden Cruze</t>
  </si>
  <si>
    <t>2012 Subaru Forester 2.0D</t>
  </si>
  <si>
    <t>Rosewater, SA</t>
  </si>
  <si>
    <t>2004 BMW X5 3.0D</t>
  </si>
  <si>
    <t>2008 Suzuki Jimny JLX (4X4)</t>
  </si>
  <si>
    <t>2021 Isuzu D-MAX SX (4X2)</t>
  </si>
  <si>
    <t>2016 Audi A6 3.0 TDI Biturbo Quattro</t>
  </si>
  <si>
    <t>I-Pace</t>
  </si>
  <si>
    <t>2023 Jaguar I-Pace EV400 HSE AWD (294KW)</t>
  </si>
  <si>
    <t>Coolum Beach, QLD</t>
  </si>
  <si>
    <t>2021 Mazda 3 G25 Evolve</t>
  </si>
  <si>
    <t>2008 Mazda 3 Diesel</t>
  </si>
  <si>
    <t>2013 Nissan Pulsar TI</t>
  </si>
  <si>
    <t>2015 Honda CR-V VTI LE</t>
  </si>
  <si>
    <t>2011 Suzuki Grand Vitara Urban (4X4)</t>
  </si>
  <si>
    <t>Woodville, SA</t>
  </si>
  <si>
    <t>2015 Ford Kuga Titanium (awd)</t>
  </si>
  <si>
    <t>2016 Hyundai Tucson 30 Special Edition</t>
  </si>
  <si>
    <t>2004 BMW 530I</t>
  </si>
  <si>
    <t>2007 BMW 335I</t>
  </si>
  <si>
    <t>Moffat Beach, QLD</t>
  </si>
  <si>
    <t>2013 Ssangyong Korando SX</t>
  </si>
  <si>
    <t>2021 Kia Seltos Sport+ (fwd)</t>
  </si>
  <si>
    <t>2023 Mazda 2 G15 Pure</t>
  </si>
  <si>
    <t>2017 Hyundai I30 Active X 1.6 Crdi</t>
  </si>
  <si>
    <t>Newspot MG Adelaide</t>
  </si>
  <si>
    <t>2019 Mercedes-Benz GLA250 4Matic</t>
  </si>
  <si>
    <t>2019 Holden Colorado LS (4X2) (5YR)</t>
  </si>
  <si>
    <t>2007 Nissan Maxima ST-L</t>
  </si>
  <si>
    <t>2023 Renault Koleos ZEN (4X2)</t>
  </si>
  <si>
    <t>2019 Haval H2 Premium 2WD</t>
  </si>
  <si>
    <t>Southern Vales Nissan</t>
  </si>
  <si>
    <t>2022 Tesla Model 3 Standard Range Plus RWD</t>
  </si>
  <si>
    <t>Adelaide BMW</t>
  </si>
  <si>
    <t>2022 BMW 220I M Sport</t>
  </si>
  <si>
    <t>2016 Volkswagen Amarok V6 TDI 550 Highline</t>
  </si>
  <si>
    <t>Port Augusta, SA</t>
  </si>
  <si>
    <t>Pacific Great Wall Haval Caloundra Used</t>
  </si>
  <si>
    <t>Mackay, QLD</t>
  </si>
  <si>
    <t>2013 Renault Koleos Dynamique (4X2)</t>
  </si>
  <si>
    <t>2020 Isuzu D-MAX LS-U (4X4)</t>
  </si>
  <si>
    <t>2017 Hyundai Veloster SR Turbo</t>
  </si>
  <si>
    <t>2018 Mazda CX-3 S Touring (fwd)</t>
  </si>
  <si>
    <t>2018 Mazda CX-5 Maxx Sport (4X4) (5YR)</t>
  </si>
  <si>
    <t>2017 Mitsubishi Pajero Sport GLS (4X4) 7 Seat</t>
  </si>
  <si>
    <t>Pickering Auto Group Mitsubishi New Car</t>
  </si>
  <si>
    <t>2014 Hyundai Accent SR</t>
  </si>
  <si>
    <t>West End, QLD</t>
  </si>
  <si>
    <t>Garbutt, QLD</t>
  </si>
  <si>
    <t>5D</t>
  </si>
  <si>
    <t>2019 Mini 5D Hatch Cooper</t>
  </si>
  <si>
    <t>2020 Peugeot 2008 Allure</t>
  </si>
  <si>
    <t>2019 Hyundai I30 Premium</t>
  </si>
  <si>
    <t>2018 Ford Endura Trend (fwd)</t>
  </si>
  <si>
    <t>Pickering Auto Group MG New Car</t>
  </si>
  <si>
    <t>2020 Hyundai I30 N Line</t>
  </si>
  <si>
    <t>2005 Holden Statesman V6</t>
  </si>
  <si>
    <t>2019 BMW 118I Shadow Edition</t>
  </si>
  <si>
    <t>Jackson Motor Company South Launceston</t>
  </si>
  <si>
    <t>Daewoo</t>
  </si>
  <si>
    <t>Lanos</t>
  </si>
  <si>
    <t>1998 Daewoo Lanos SE</t>
  </si>
  <si>
    <t>Mount Louisa, QLD</t>
  </si>
  <si>
    <t>2015 Holden Cruze SRI V</t>
  </si>
  <si>
    <t>2017 Land Rover Range Rover Velar D300 SE</t>
  </si>
  <si>
    <t>2003 Ford Falcon XL</t>
  </si>
  <si>
    <t>2017 Volkswagen Passat Alltrack 140 TDI Wolfsburg EDT</t>
  </si>
  <si>
    <t>2015 Jaguar F-Type V6</t>
  </si>
  <si>
    <t>2020 Volkswagen Golf GTI TCR</t>
  </si>
  <si>
    <t>2016 Kia Carnival SI</t>
  </si>
  <si>
    <t>2017 Volkswagen Amarok TDI400 Core Edition (4X4)</t>
  </si>
  <si>
    <t>2019 Jaguar F-Pace 25T R-Sport AWD (184KW)</t>
  </si>
  <si>
    <t>Youngtown, TAS</t>
  </si>
  <si>
    <t>2006 Mercedes-Benz Vito 115CDI Compact Crew CAB</t>
  </si>
  <si>
    <t>Hermit Park, QLD</t>
  </si>
  <si>
    <t>1998 Holden Commodore SS</t>
  </si>
  <si>
    <t>2022 Isuzu MU-X LS-M (4X2)</t>
  </si>
  <si>
    <t>2001 Mitsubishi Triton GLX</t>
  </si>
  <si>
    <t>2019 Mini Countryman Cooper S E ALL4 (hybrid)</t>
  </si>
  <si>
    <t>2.5 L / 100 km</t>
  </si>
  <si>
    <t>2013 Nissan Navara RX (4X4)</t>
  </si>
  <si>
    <t>Buckby Motors</t>
  </si>
  <si>
    <t>2022 Skoda Kodiaq Sportline (4X4) 132TSI</t>
  </si>
  <si>
    <t>Pickering Auto Group LDV New Car</t>
  </si>
  <si>
    <t>2004 Holden Commodore Acclaim</t>
  </si>
  <si>
    <t>2000 Hyundai Accent GL</t>
  </si>
  <si>
    <t>2006 Land Rover Range Rover Sport 2.7 TDV6</t>
  </si>
  <si>
    <t>2021 Mazda CX-5 Maxx Sport (awd)</t>
  </si>
  <si>
    <t>2023 LDV D90 (2WD)</t>
  </si>
  <si>
    <t>2023 Mitsubishi Triton GLX (4X2)</t>
  </si>
  <si>
    <t>2023 LDV T60 Mega TUB (4X4)</t>
  </si>
  <si>
    <t>Loxton, SA</t>
  </si>
  <si>
    <t>2011 Suzuki Swift GA</t>
  </si>
  <si>
    <t>Westcourt, QLD</t>
  </si>
  <si>
    <t>Cairns City, QLD</t>
  </si>
  <si>
    <t>2015 Isuzu MU-X LS-U (4X2)</t>
  </si>
  <si>
    <t>2022 Mitsubishi Triton GLX (4X4)</t>
  </si>
  <si>
    <t>2007 Ford Falcon XLS</t>
  </si>
  <si>
    <t>Bungalow, QLD</t>
  </si>
  <si>
    <t>Parramatta Park, QLD</t>
  </si>
  <si>
    <t>Cairns, QLD</t>
  </si>
  <si>
    <t>2015 Nissan Altima ST</t>
  </si>
  <si>
    <t>2018 Mitsubishi Outlander ES 5 Seat (awd)</t>
  </si>
  <si>
    <t>Earlville, QLD</t>
  </si>
  <si>
    <t>2019 Honda Civic VTI-LX</t>
  </si>
  <si>
    <t>2009 Volvo XC60 D5 2.4</t>
  </si>
  <si>
    <t>2015 Ford Fiesta Sport</t>
  </si>
  <si>
    <t>Trinity Earlville New Cars</t>
  </si>
  <si>
    <t>2017 Nissan Patrol TI (4X4)</t>
  </si>
  <si>
    <t>2021 Jeep Grand Cherokee S-Limited (4X4)</t>
  </si>
  <si>
    <t>2022 LDV D90 Executive (4WD) D20</t>
  </si>
  <si>
    <t>2006 Ford Courier GL (4X4)</t>
  </si>
  <si>
    <t>2020 Holden Commodore RS</t>
  </si>
  <si>
    <t>Pinelands, NT</t>
  </si>
  <si>
    <t>2018 Toyota Corolla ZR</t>
  </si>
  <si>
    <t>2003 Toyota Landcruiser Prado GXL (4X4)</t>
  </si>
  <si>
    <t>2011 Ford Focus Trend</t>
  </si>
  <si>
    <t>Berrimah, NT</t>
  </si>
  <si>
    <t>2013 Volkswagen Transporter TDI 340 LWB LOW</t>
  </si>
  <si>
    <t>2009 Mercedes-Benz CLC200 Kompressor</t>
  </si>
  <si>
    <t>Winnellie, NT</t>
  </si>
  <si>
    <t>Darwin Motor Group MG</t>
  </si>
  <si>
    <t>2022 LDV V80 SWB LOW Roof</t>
  </si>
  <si>
    <t>2020 Mitsubishi Triton Glx+ (4X4)</t>
  </si>
  <si>
    <t>Stuart Park, NT</t>
  </si>
  <si>
    <t>Darwin, NT</t>
  </si>
  <si>
    <t>2013 Toyota Landcruiser Prado GX (4X4)</t>
  </si>
  <si>
    <t>2014 Mazda BT-50 GT (4X4)</t>
  </si>
  <si>
    <t>2016 Toyota Landcruiser Prado GX (4X4)</t>
  </si>
  <si>
    <t>2018 Citroen Berlingo XL Confort HDI</t>
  </si>
  <si>
    <t>2017 Toyota Landcruiser Sahara (4X4)</t>
  </si>
  <si>
    <t>2017 Hyundai Elantra Elite 2.0 MPI (sunroof)</t>
  </si>
  <si>
    <t>2012 Kia Grand Carnival SI</t>
  </si>
  <si>
    <t>2023 Toyota Hilux Rogue (4X4)</t>
  </si>
  <si>
    <t>Collie, WA</t>
  </si>
  <si>
    <t>2017 Holden Commodore SS-V Redline Motorsport EDT</t>
  </si>
  <si>
    <t>2018 Suzuki Baleno GLX Turbo</t>
  </si>
  <si>
    <t>Kelmscott, WA</t>
  </si>
  <si>
    <t>Victoria Park, WA</t>
  </si>
  <si>
    <t>2010 Toyota Camry Hybrid</t>
  </si>
  <si>
    <t>2008 Mazda CX-7 Luxury (4X4)</t>
  </si>
  <si>
    <t>2021 Mitsubishi Outlander LS 7 Seat (awd)</t>
  </si>
  <si>
    <t>2014 Ford Focus Ambiente</t>
  </si>
  <si>
    <t>2010 Honda CR-V (4X4) Limited Edition</t>
  </si>
  <si>
    <t>Bellevue, WA</t>
  </si>
  <si>
    <t>2018 Mazda 2 Maxx (5YR)</t>
  </si>
  <si>
    <t>Hamilton Hill, WA</t>
  </si>
  <si>
    <t>2007 Jeep Commander Limited</t>
  </si>
  <si>
    <t>2015 Volkswagen Jetta 118 TSI Comfortline</t>
  </si>
  <si>
    <t>2022 Mazda 3 G25 Astina</t>
  </si>
  <si>
    <t>Palmyra, WA</t>
  </si>
  <si>
    <t>Saint James, WA</t>
  </si>
  <si>
    <t>2018 Jaguar F-Type 2.0 R-Dynamic (221KW)</t>
  </si>
  <si>
    <t>2020 Isuzu MU-X Onyx Limited Edition (4X4)</t>
  </si>
  <si>
    <t>2020 Mazda 6 Touring</t>
  </si>
  <si>
    <t>Morley, WA</t>
  </si>
  <si>
    <t>2014 Mitsubishi Pajero VR-X LWB (4X4)</t>
  </si>
  <si>
    <t>Como, WA</t>
  </si>
  <si>
    <t>2013 Kia Sportage Platinum (awd)</t>
  </si>
  <si>
    <t>2014 Kia Grand Carnival S</t>
  </si>
  <si>
    <t>2018 Mercedes-Benz Valente 116 Bluetec</t>
  </si>
  <si>
    <t>2012 Subaru Liberty 2.5I GT Premium</t>
  </si>
  <si>
    <t>2012 Hyundai I30 Elite 1.6 Crdi</t>
  </si>
  <si>
    <t>2014 Porsche Boxster S</t>
  </si>
  <si>
    <t>2017 Toyota Camry RZ S.e.</t>
  </si>
  <si>
    <t>Maddington, WA</t>
  </si>
  <si>
    <t>2015 Subaru Outback 2.0D</t>
  </si>
  <si>
    <t>2011 Holden Calais V</t>
  </si>
  <si>
    <t>2016 Jaguar XE 20T Prestige</t>
  </si>
  <si>
    <t>2018 Mazda CX-5 Maxx (4X2)</t>
  </si>
  <si>
    <t>2009 Ford Falcon G6</t>
  </si>
  <si>
    <t>2010 HSV GTS</t>
  </si>
  <si>
    <t>2015 Porsche Panamera Diesel</t>
  </si>
  <si>
    <t>Main North Renault</t>
  </si>
  <si>
    <t>2021 Mitsubishi Outlander Black Edition 7 Seat (2WD)</t>
  </si>
  <si>
    <t>Invermay, TAS</t>
  </si>
  <si>
    <t>Attadale, WA</t>
  </si>
  <si>
    <t>120I</t>
  </si>
  <si>
    <t>2018 BMW 120I M-Sport</t>
  </si>
  <si>
    <t>2020 Ford Ranger XL 2.2 HI-Rider (4X2)</t>
  </si>
  <si>
    <t>Bridgewater, SA</t>
  </si>
  <si>
    <t>East Bunbury, WA</t>
  </si>
  <si>
    <t>2018 Nissan Juke TI-S (awd)</t>
  </si>
  <si>
    <t>2020 Hyundai Kona Highlander S.roof (awd)</t>
  </si>
  <si>
    <t>2018 Mitsubishi Eclipse Cross Exceed (awd)</t>
  </si>
  <si>
    <t>2014 Toyota Landcruiser Prado GX (4X4)</t>
  </si>
  <si>
    <t>2021 Suzuki Jimny Lite</t>
  </si>
  <si>
    <t>2023 Jeep Compass Limited</t>
  </si>
  <si>
    <t>2017 Hyundai Santa FE Active (4X4)</t>
  </si>
  <si>
    <t>Bundaberg North, QLD</t>
  </si>
  <si>
    <t>2007 Toyota Landcruiser Sahara (4X4)</t>
  </si>
  <si>
    <t>2021 Mitsubishi Eclipse Cross Exceed (2WD)</t>
  </si>
  <si>
    <t>Verada</t>
  </si>
  <si>
    <t>2004 Mitsubishi Verada Gtvi AWD</t>
  </si>
  <si>
    <t>2021 Nissan Qashqai TI</t>
  </si>
  <si>
    <t>2010 Holden Barina Spark CD</t>
  </si>
  <si>
    <t>2019 Hyundai Elantra GO Smartsense</t>
  </si>
  <si>
    <t>2018 Honda Civic VTI-L</t>
  </si>
  <si>
    <t>2012 Nissan Navara RX (4X2)</t>
  </si>
  <si>
    <t>2019 Mazda 2 Maxx (5YR)</t>
  </si>
  <si>
    <t>2017 Volvo XC60 D5 R-Design</t>
  </si>
  <si>
    <t>2013 Mini Countryman Cooper S</t>
  </si>
  <si>
    <t>Kenwick, WA</t>
  </si>
  <si>
    <t>2017 Isuzu MU-X LS-T (4X2)</t>
  </si>
  <si>
    <t>2019 Hyundai I30 N Line Premium</t>
  </si>
  <si>
    <t>2011 Subaru Forester 2.0D</t>
  </si>
  <si>
    <t>2023 Honda CR-V VTI LX (awd) 5 Seats</t>
  </si>
  <si>
    <t>2020 Mitsubishi ASX ES Adas ( 2WD)</t>
  </si>
  <si>
    <t>Newspot MG Salisbury Park</t>
  </si>
  <si>
    <t>2019 Toyota Fortuner Crusade</t>
  </si>
  <si>
    <t>2007 Toyota RAV4 Cruiser (4X4)</t>
  </si>
  <si>
    <t>2015 Hyundai IX35 Active (fwd)</t>
  </si>
  <si>
    <t>2011 Nissan Pathfinder TI (4X4)</t>
  </si>
  <si>
    <t>2019 Suzuki Swift GL Navi</t>
  </si>
  <si>
    <t>2020 Volvo S60 T5 Inscription</t>
  </si>
  <si>
    <t>2009 Honda Accord VTI</t>
  </si>
  <si>
    <t>2021 Ssangyong Korando EX</t>
  </si>
  <si>
    <t>2014 Holden Barina RS</t>
  </si>
  <si>
    <t>2017 Nissan Navara RX (4X2)</t>
  </si>
  <si>
    <t>2016 Mazda CX-5 Maxx (4X4)</t>
  </si>
  <si>
    <t>2007 Toyota Hilux SR</t>
  </si>
  <si>
    <t>2015 Nissan Juke ST (fwd)</t>
  </si>
  <si>
    <t>R320</t>
  </si>
  <si>
    <t>2008 Mercedes-Benz R320 CDI Luxury (awd)</t>
  </si>
  <si>
    <t>2021 Ssangyong Musso XLV ELX</t>
  </si>
  <si>
    <t>2022 Toyota Camry Ascent + SAT NAV</t>
  </si>
  <si>
    <t>Avalanche</t>
  </si>
  <si>
    <t>2004 HSV Avalanche XUV</t>
  </si>
  <si>
    <t>2023 Land Rover Defender 110 P400 S (294KW)</t>
  </si>
  <si>
    <t>2010 Volkswagen Beetle Cabriolet</t>
  </si>
  <si>
    <t>2017 Land Rover Range Rover Evoque TD4 (110KW) SE</t>
  </si>
  <si>
    <t>2014 Toyota Kluger GX (4X4)</t>
  </si>
  <si>
    <t>2017 Hyundai Imax</t>
  </si>
  <si>
    <t>2018 Ford Focus RS Limited Edition</t>
  </si>
  <si>
    <t>Seaford, SA</t>
  </si>
  <si>
    <t>2011 Kia Grand Carnival SI</t>
  </si>
  <si>
    <t>2014 Mitsubishi Outlander Aspire Phev Hybrid</t>
  </si>
  <si>
    <t>2015 Citroen Grand C4 Picasso Exclusive</t>
  </si>
  <si>
    <t>2012 Nissan Navara ST-X (4X4)</t>
  </si>
  <si>
    <t>Norwood, SA</t>
  </si>
  <si>
    <t>2009 BMW 323I</t>
  </si>
  <si>
    <t>Bowden, SA</t>
  </si>
  <si>
    <t>2017 Hyundai Tucson Elite (fwd)</t>
  </si>
  <si>
    <t>Park Holme, SA</t>
  </si>
  <si>
    <t>2002 Toyota Landcruiser GXL (4X4)</t>
  </si>
  <si>
    <t>2013 Peugeot 4008 Active (4X2)</t>
  </si>
  <si>
    <t>GLE250</t>
  </si>
  <si>
    <t>2016 Mercedes-Benz GLE250 D</t>
  </si>
  <si>
    <t>2013 Nissan Navara DX</t>
  </si>
  <si>
    <t>2015 Subaru XV 2.0I-S</t>
  </si>
  <si>
    <t>2011 Jeep Grand Cherokee Laredo (4X4)</t>
  </si>
  <si>
    <t>2018 Mazda CX-5 Maxx (4X4)</t>
  </si>
  <si>
    <t>2020 Subaru Outback 3.6R AWD</t>
  </si>
  <si>
    <t>2004 HSV Clubsport</t>
  </si>
  <si>
    <t>2017 Holden Equinox LS Plus (fwd)</t>
  </si>
  <si>
    <t>2019 Jeep Grand Cherokee SRT (4X4)</t>
  </si>
  <si>
    <t>2016 Mitsubishi Pajero Sport GLS (4X4) 7 Seat</t>
  </si>
  <si>
    <t>2015 Toyota Aurion AT-X</t>
  </si>
  <si>
    <t>2018 Suzuki Swift GLX Turbo</t>
  </si>
  <si>
    <t>Adelaide City Jeep</t>
  </si>
  <si>
    <t>2011 Mitsubishi Pajero RX (4X4)</t>
  </si>
  <si>
    <t>2020 Mitsubishi Outlander ES Adas 5 Seat (awd)</t>
  </si>
  <si>
    <t>2013 Mazda CX-9 Grand Touring</t>
  </si>
  <si>
    <t>2010 Mercedes-Benz E250 CDI Avantgarde</t>
  </si>
  <si>
    <t>2009 Nissan Maxima 350 TI</t>
  </si>
  <si>
    <t>2007 Toyota Aurion Presara</t>
  </si>
  <si>
    <t>PT</t>
  </si>
  <si>
    <t>2002 Chrysler PT Cruiser Classic</t>
  </si>
  <si>
    <t>West Lakes, SA</t>
  </si>
  <si>
    <t>2018 Honda Civic VTI-SL (luxe) Limited Edition</t>
  </si>
  <si>
    <t>2010 Suzuki Kizashi XL</t>
  </si>
  <si>
    <t>2021 Subaru Outback AWD</t>
  </si>
  <si>
    <t>2017 LDV T60 Luxe (4X4)</t>
  </si>
  <si>
    <t>2011 Mitsubishi Triton GLX</t>
  </si>
  <si>
    <t>2019 Holden Trailblazer LTZ (4X4)</t>
  </si>
  <si>
    <t>2005 Mitsubishi Lancer ES</t>
  </si>
  <si>
    <t>CMI Southside - Used</t>
  </si>
  <si>
    <t>2020 Nissan X-Trail ST-L (2WD)</t>
  </si>
  <si>
    <t>2019 Nissan Pathfinder ST-L (2WD)</t>
  </si>
  <si>
    <t>Hyde Park, SA</t>
  </si>
  <si>
    <t>2021 Toyota Hilux Workmate</t>
  </si>
  <si>
    <t>2020 Suzuki Swift GLX Turbo</t>
  </si>
  <si>
    <t>2021 Mercedes-Benz GLC63 S 4Matic+</t>
  </si>
  <si>
    <t>2011 Mitsubishi Lancer SX</t>
  </si>
  <si>
    <t>2022 Suzuki S-Cross Allgrip</t>
  </si>
  <si>
    <t>J11</t>
  </si>
  <si>
    <t>2011 Chery J11 (FWD)</t>
  </si>
  <si>
    <t>2012 Kia Cerato Koup SLS</t>
  </si>
  <si>
    <t>2012 Nissan X-Trail ST-L (4X4)</t>
  </si>
  <si>
    <t>2022 Ssangyong Musso ELX</t>
  </si>
  <si>
    <t>2010 Kia Sportage SI (fwd)</t>
  </si>
  <si>
    <t>2004 Hyundai Tucson Elite</t>
  </si>
  <si>
    <t>2008 Toyota Aurion AT-X</t>
  </si>
  <si>
    <t>2013 Hyundai Veloster</t>
  </si>
  <si>
    <t>Adelaide City GWM Haval</t>
  </si>
  <si>
    <t>2010 Audi A5 2.0 Tfsi Quattro</t>
  </si>
  <si>
    <t>2003 Mitsubishi Pajero GLX LWB (4X4)</t>
  </si>
  <si>
    <t>CLK280</t>
  </si>
  <si>
    <t>2009 Mercedes-Benz CLK280 Elegance</t>
  </si>
  <si>
    <t>2004 Jaguar X Type 2.1 SE</t>
  </si>
  <si>
    <t>2021 BMW M3 Competition M Xdrive</t>
  </si>
  <si>
    <t>2006 Mitsubishi Triton GLX-R (4X4)</t>
  </si>
  <si>
    <t>2007 Holden Barina</t>
  </si>
  <si>
    <t>2022 BMW X5 M Competition</t>
  </si>
  <si>
    <t>2020 Hyundai Santa FE Active MPI (2WD)</t>
  </si>
  <si>
    <t>2005 Holden Barina CD</t>
  </si>
  <si>
    <t>2020 Nissan Qashqai ST-L</t>
  </si>
  <si>
    <t>316I</t>
  </si>
  <si>
    <t>2014 BMW 316I</t>
  </si>
  <si>
    <t>2020 Kia Sorento Sport 7 Seat</t>
  </si>
  <si>
    <t>2023 Mitsubishi Outlander LS 7 Seat (2WD)</t>
  </si>
  <si>
    <t>2001 Ford Escape XLT</t>
  </si>
  <si>
    <t>2008 Ford Falcon G6E Turbo</t>
  </si>
  <si>
    <t>2015 Nissan Navara ST-X (4X4)</t>
  </si>
  <si>
    <t>2018 Mazda BT-50 GT (4X4)</t>
  </si>
  <si>
    <t>2006 Holden Calais</t>
  </si>
  <si>
    <t>C40</t>
  </si>
  <si>
    <t>TAG Volvo New Cars</t>
  </si>
  <si>
    <t>2022 Volvo C40 Recharge Pure Electric</t>
  </si>
  <si>
    <t>2007 Mazda BT-50 B2500 DX</t>
  </si>
  <si>
    <t>2008 Holden Combo</t>
  </si>
  <si>
    <t>2004 Mazda 6 Luxury Sports</t>
  </si>
  <si>
    <t>2021 Ford Ranger Wildtrak 2.0 (4X4)</t>
  </si>
  <si>
    <t>Adrian Brien Renault</t>
  </si>
  <si>
    <t>St Marys, SA</t>
  </si>
  <si>
    <t>2021 Skoda Karoq 110TSI</t>
  </si>
  <si>
    <t>Pickering Auto Group Hyundai New Car</t>
  </si>
  <si>
    <t>2023 Hyundai Sonata N Line</t>
  </si>
  <si>
    <t>Newspot RAM Salisbury Park</t>
  </si>
  <si>
    <t>2022 Ram 1500 Limited Rambox (hybrid)</t>
  </si>
  <si>
    <t>2008 Saab 9-3 Linear 2.0T</t>
  </si>
  <si>
    <t>2022 Suzuki Swift GL Navi</t>
  </si>
  <si>
    <t>2023 Mitsubishi Triton Glx+ (4X4)</t>
  </si>
  <si>
    <t>2009 Toyota Kluger KX-R (fwd) 7 Seat</t>
  </si>
  <si>
    <t>2023 Hyundai Venue Elite (black) Sunroof</t>
  </si>
  <si>
    <t>2022 Mitsubishi ASX MR (2WD)</t>
  </si>
  <si>
    <t>2020 Great Wall Steed (4X2)</t>
  </si>
  <si>
    <t>2005 Toyota Landcruiser GXL (4X4)</t>
  </si>
  <si>
    <t>2015 Kia Soul SI</t>
  </si>
  <si>
    <t>Goodwood, SA</t>
  </si>
  <si>
    <t>2015 Toyota HiAce LWB Crew</t>
  </si>
  <si>
    <t>2021 Land Rover Range Rover Sport DI6 SE (183KW)</t>
  </si>
  <si>
    <t>2012 Hyundai Accent Active</t>
  </si>
  <si>
    <t>2017 Mitsubishi Outlander LS Safety Pack (4X4) 7 Seats</t>
  </si>
  <si>
    <t>2022 Hyundai Kona Active (fwd)</t>
  </si>
  <si>
    <t>2019 Kia Carnival SI</t>
  </si>
  <si>
    <t>2013 Nissan X-Trail ST-L (fwd)</t>
  </si>
  <si>
    <t>2014 Mercedes-Benz ML350 CDI Bluetec (4X4)</t>
  </si>
  <si>
    <t>2020 Kia Sportage SX (fwd)</t>
  </si>
  <si>
    <t>2018 Holden Equinox LTZ (awd) (5YR)</t>
  </si>
  <si>
    <t>2018 Ford Escape ST-Line (awd)</t>
  </si>
  <si>
    <t>2020 MG HS Vibe</t>
  </si>
  <si>
    <t>2021 Toyota Landcruiser 70 Series GXL</t>
  </si>
  <si>
    <t>2011 Volkswagen Tiguan 125 TSI</t>
  </si>
  <si>
    <t>2020 Honda Civic VTI</t>
  </si>
  <si>
    <t>2015 LDV V80 SWB LOW</t>
  </si>
  <si>
    <t>2019 Honda Jazz VTI-S</t>
  </si>
  <si>
    <t>Darwin Motor Group Hyundai</t>
  </si>
  <si>
    <t>2023 Hyundai Tucson Elite N Line (awd)</t>
  </si>
  <si>
    <t>Laser</t>
  </si>
  <si>
    <t>2000 Ford Laser LXI</t>
  </si>
  <si>
    <t>2022 Hyundai Palisade Elite (8 Seat)</t>
  </si>
  <si>
    <t>2021 Kia Cerato GT</t>
  </si>
  <si>
    <t>West Perth, WA</t>
  </si>
  <si>
    <t>2012 Mercedes-Benz ML350 CDI Sports (4X4)</t>
  </si>
  <si>
    <t>2005 Toyota Camry Ateva</t>
  </si>
  <si>
    <t>2023 Honda CR-V VTI L (awd) 5 Seats</t>
  </si>
  <si>
    <t>2013 Land Rover Range Rover Evoque SD4 Dynamic</t>
  </si>
  <si>
    <t>2020 Mazda CX-3 S Touring (fwd)</t>
  </si>
  <si>
    <t>2017 Ford Focus Trend</t>
  </si>
  <si>
    <t>2016 Honda Jazz VTI</t>
  </si>
  <si>
    <t>2018 Holden Acadia LTZ (awd)</t>
  </si>
  <si>
    <t>2013 Kia RIO SI</t>
  </si>
  <si>
    <t>2020 Audi A3 35 Tfsi S Line Plus</t>
  </si>
  <si>
    <t>Bayswater, WA</t>
  </si>
  <si>
    <t>2016 Subaru Impreza 2.0I (awd)</t>
  </si>
  <si>
    <t>2014 Subaru Outback 2.0D Premium</t>
  </si>
  <si>
    <t>2010 Toyota Kluger KX-R (fwd) 5 Seat</t>
  </si>
  <si>
    <t>2020 Toyota C-HR Koba (2WD) Hybrid</t>
  </si>
  <si>
    <t>2019 Audi A1 30 Tfsi S Tronic</t>
  </si>
  <si>
    <t>2019 Kia Cerato GT Safety Pack</t>
  </si>
  <si>
    <t>2018 Hyundai I40 Active</t>
  </si>
  <si>
    <t>2006 Subaru Liberty 3.0R</t>
  </si>
  <si>
    <t>2018 Kia Picanto AO Edition</t>
  </si>
  <si>
    <t>2013 Audi A5 Sportback 2.0 TDI Quattro</t>
  </si>
  <si>
    <t>2012 Land Rover Range Rover Evoque ED4 Pure</t>
  </si>
  <si>
    <t>2016 Hyundai I30 SR</t>
  </si>
  <si>
    <t>2021 Skoda Kamiq 110TSI Monte Carlo</t>
  </si>
  <si>
    <t>2009 Ford Falcon R6</t>
  </si>
  <si>
    <t>2004 Holden Astra CDX</t>
  </si>
  <si>
    <t>2017 LDV T60 PRO (4X4)</t>
  </si>
  <si>
    <t>2016 Suzuki S-Cross Turbo</t>
  </si>
  <si>
    <t>2005 Holden Rodeo LT</t>
  </si>
  <si>
    <t>2014 Mitsubishi ASX (2WD)</t>
  </si>
  <si>
    <t>2014 Volkswagen Transporter TDI 250 Runner SE</t>
  </si>
  <si>
    <t>2014 Audi Q5 3.0 TDI Quattro</t>
  </si>
  <si>
    <t>2020 Suzuki Jimny GLX (qld)</t>
  </si>
  <si>
    <t>2021 Nissan Qashqai ST-L</t>
  </si>
  <si>
    <t>Midland, WA</t>
  </si>
  <si>
    <t>2009 Mercedes-Benz E350 Elegance</t>
  </si>
  <si>
    <t>2018 BMW 420I Gran Coupe</t>
  </si>
  <si>
    <t>Burswood, WA</t>
  </si>
  <si>
    <t>2019 Nissan X-Trail TS (4WD) (5YR)</t>
  </si>
  <si>
    <t>2017 Toyota Landcruiser Prado GX 7 Seat (4X4)</t>
  </si>
  <si>
    <t>2018 Volkswagen Tiguan 110 TDI Comfortline</t>
  </si>
  <si>
    <t>2012 Toyota Yaris YRS</t>
  </si>
  <si>
    <t>2020 Toyota Hilux SR5 HI-Rider</t>
  </si>
  <si>
    <t>2021 LDV D90 Executive (4WD)</t>
  </si>
  <si>
    <t>Adrian Brien Nissan</t>
  </si>
  <si>
    <t>Southern Vales Renault</t>
  </si>
  <si>
    <t>2022 Honda CR-V VTI L7 (2WD) 7 Seats</t>
  </si>
  <si>
    <t>GS250</t>
  </si>
  <si>
    <t>2014 Lexus GS250 Luxury</t>
  </si>
  <si>
    <t>2018 Toyota Landcruiser VX (4X4)</t>
  </si>
  <si>
    <t>LX450D</t>
  </si>
  <si>
    <t>2018 Lexus LX450D</t>
  </si>
  <si>
    <t>2015 Mitsubishi Lancer XLS</t>
  </si>
  <si>
    <t>Gosnells, WA</t>
  </si>
  <si>
    <t>2020 Volkswagen T-Cross 85TSI Style</t>
  </si>
  <si>
    <t>2020 Chevrolet Silverado 1500 LTZ Premium Edition</t>
  </si>
  <si>
    <t>2017 Volkswagen Passat Alltrack 140 TDI</t>
  </si>
  <si>
    <t>2017 Mazda CX-9 GT (awd)</t>
  </si>
  <si>
    <t>2017 Volkswagen Caddy Maxi VAN TDI250</t>
  </si>
  <si>
    <t>2018 MG 6 Plus Excite</t>
  </si>
  <si>
    <t>South Bunbury, WA</t>
  </si>
  <si>
    <t>Hyde Park, QLD</t>
  </si>
  <si>
    <t>2020 Ford Ranger XLS 3.2 (4X4)</t>
  </si>
  <si>
    <t>2000 Toyota Camry CSI</t>
  </si>
  <si>
    <t>Northern Vehicle Placements</t>
  </si>
  <si>
    <t>2011 Toyota RAV4 ZR6</t>
  </si>
  <si>
    <t>2022 Volvo XC60 B5 Momentum Mhev</t>
  </si>
  <si>
    <t>2014 Isuzu D-MAX LS-U HI-Ride (4X4)</t>
  </si>
  <si>
    <t>2022 LDV G10+ Barn Door</t>
  </si>
  <si>
    <t>2011 Mazda CX-9 Classic (fwd)</t>
  </si>
  <si>
    <t>1993 Toyota Landcruiser GXL (4X4)</t>
  </si>
  <si>
    <t>2006 Toyota Landcruiser (4X4)</t>
  </si>
  <si>
    <t>2018 Subaru XV 2.0I-L</t>
  </si>
  <si>
    <t>2021 Hyundai Kona Highlander Electric STD Range</t>
  </si>
  <si>
    <t>2019 Kia Stinger GT (red LTH W Michelin Tyr)</t>
  </si>
  <si>
    <t>2019 Mercedes-Benz X350 D Power (4Matic)</t>
  </si>
  <si>
    <t>2016 Isuzu MU-X LS-U (4X4)</t>
  </si>
  <si>
    <t>2012 BMW 125I</t>
  </si>
  <si>
    <t>2020 Toyota Landcruiser Workmate (4X4)</t>
  </si>
  <si>
    <t>2015 Mercedes-Benz Vito 113CDI SWB</t>
  </si>
  <si>
    <t>Melville, WA</t>
  </si>
  <si>
    <t>2017 Mini Countryman Cooper S</t>
  </si>
  <si>
    <t>2018 Toyota Fortuner GXL</t>
  </si>
  <si>
    <t>2016 Ford Kuga Trend (awd)</t>
  </si>
  <si>
    <t>2016 Lexus NX300H Sports Luxury Hybrid (awd)</t>
  </si>
  <si>
    <t>Wagin, WA</t>
  </si>
  <si>
    <t>2017 Ford Focus Sport</t>
  </si>
  <si>
    <t>Prius-C</t>
  </si>
  <si>
    <t>2015 Toyota Prius-C I-Tech Hybrid</t>
  </si>
  <si>
    <t>2013 Toyota Landcruiser Prado Altitude (4X4)</t>
  </si>
  <si>
    <t>2017 Ford Focus ST2</t>
  </si>
  <si>
    <t>2018 Nissan Pathfinder ST-L (4X2)</t>
  </si>
  <si>
    <t>2022 Toyota Landcruiser LC300 VX (4X4)</t>
  </si>
  <si>
    <t>Canning Vale, WA</t>
  </si>
  <si>
    <t>2002 Toyota Corolla Ascent</t>
  </si>
  <si>
    <t>2019 Renault Clio ZEN</t>
  </si>
  <si>
    <t>2020 Nissan Navara ST (4X4)</t>
  </si>
  <si>
    <t>2016 LDV G10</t>
  </si>
  <si>
    <t>2018 Isuzu D-MAX SX HI-Ride (4X4)</t>
  </si>
  <si>
    <t>2022 Nissan Patrol TI (4X4)</t>
  </si>
  <si>
    <t>Wongan Hills, WA</t>
  </si>
  <si>
    <t>2011 Mercedes-Benz B180</t>
  </si>
  <si>
    <t>2013 Jeep Compass Sport (4X2)</t>
  </si>
  <si>
    <t>2009 Honda Accord V6 Luxury</t>
  </si>
  <si>
    <t>2014 Holden Captiva 7 LT (4X4)</t>
  </si>
  <si>
    <t>2019 Hyundai Iload 3S Twin Swing</t>
  </si>
  <si>
    <t>2013 Hyundai I30 Elite 1.6 Crdi</t>
  </si>
  <si>
    <t>Jandakot, WA</t>
  </si>
  <si>
    <t>Coaster</t>
  </si>
  <si>
    <t>2022 Toyota Coaster Standard</t>
  </si>
  <si>
    <t xml:space="preserve"> 22 Seats</t>
  </si>
  <si>
    <t>2015 Subaru Liberty 2.5I Premium</t>
  </si>
  <si>
    <t>2016 Mercedes-Benz Vito 116 Bluetec LWB</t>
  </si>
  <si>
    <t>2017 Renault Megane ZEN</t>
  </si>
  <si>
    <t>2019 Mitsubishi Pajero GLS LWB (4X4) 7 Seat</t>
  </si>
  <si>
    <t>2019 Volvo XC40 T5 R-Design (awd)</t>
  </si>
  <si>
    <t>5 cyl, 2 L</t>
  </si>
  <si>
    <t>2023 Toyota Kluger Grande Hybrid AWD</t>
  </si>
  <si>
    <t>2023 Toyota Corolla Cross GXL 2WD Hybrid</t>
  </si>
  <si>
    <t>2020 Mitsubishi Pajero Sport GLS (4X4) 5 Seat</t>
  </si>
  <si>
    <t>2020 Volkswagen Golf 110 TSI Trendline</t>
  </si>
  <si>
    <t>2022 Hyundai Kona N</t>
  </si>
  <si>
    <t>2021 Jeep Grand Cherokee Night Eagle (4X4)</t>
  </si>
  <si>
    <t>2020 Toyota Landcruiser Prado GXL</t>
  </si>
  <si>
    <t>2014 Skoda Octavia RS 135 TDI</t>
  </si>
  <si>
    <t>East Victoria Park, WA</t>
  </si>
  <si>
    <t>ML300</t>
  </si>
  <si>
    <t>2011 Mercedes-Benz ML300 CDI (4X4)</t>
  </si>
  <si>
    <t>Grange</t>
  </si>
  <si>
    <t>2016 HSV Grange SV</t>
  </si>
  <si>
    <t>2006 Ford Territory Ghia (rwd)</t>
  </si>
  <si>
    <t>2021 MG MG3 Auto Core (with Navigation)</t>
  </si>
  <si>
    <t>2021 Mazda CX-9 Touring (fwd)</t>
  </si>
  <si>
    <t>Northbridge, WA</t>
  </si>
  <si>
    <t>2019 Ford Ranger FX4 2.0 (4X4) Special Edition</t>
  </si>
  <si>
    <t>Proton</t>
  </si>
  <si>
    <t>S16</t>
  </si>
  <si>
    <t>2009 Proton S16 GX</t>
  </si>
  <si>
    <t>2018 Kia Sportage SI (awd)</t>
  </si>
  <si>
    <t>2019 Toyota 86 GTS</t>
  </si>
  <si>
    <t>2020 Volkswagen Amarok TDI580 Highline 4Motion</t>
  </si>
  <si>
    <t>2016 Honda HR-V LE</t>
  </si>
  <si>
    <t>2020 Toyota Landcruiser 70 Series GXL</t>
  </si>
  <si>
    <t>2006 Hyundai Accent 1.6</t>
  </si>
  <si>
    <t>2016 Volkswagen Amarok TDI400 Core Plus (4X4)</t>
  </si>
  <si>
    <t>2014 Nissan Pathfinder ST-L (4X2)</t>
  </si>
  <si>
    <t>2016 Audi A4 1.4 Tfsi S Tronic Sport</t>
  </si>
  <si>
    <t>2014 Toyota Aurion Prodigy</t>
  </si>
  <si>
    <t>2017 Mazda CX-3 Maxx (awd)</t>
  </si>
  <si>
    <t>2015 Hyundai Santa FE SR Crdi (4X4)</t>
  </si>
  <si>
    <t>2022 Toyota Landcruiser Prado GX</t>
  </si>
  <si>
    <t>2019 Toyota Landcruiser LC200 GXL (4X4)</t>
  </si>
  <si>
    <t>2013 Holden Trax LS</t>
  </si>
  <si>
    <t>2022 Toyota Fortuner GXL</t>
  </si>
  <si>
    <t>2008 Audi A4 2.0 TDI</t>
  </si>
  <si>
    <t>2017 Mazda 6 GT</t>
  </si>
  <si>
    <t>2009 Volkswagen Caddy 1.9 TDI</t>
  </si>
  <si>
    <t>2019 Lexus RX450H Luxury Hybrid</t>
  </si>
  <si>
    <t>Scudo</t>
  </si>
  <si>
    <t>2014 Fiat Scudo LWB</t>
  </si>
  <si>
    <t>2014 Volkswagen Golf 118 TSI</t>
  </si>
  <si>
    <t>2022 Toyota Landcruiser Prado GX 7 Seat</t>
  </si>
  <si>
    <t>2018 Jeep Grand Cherokee SRT (4X4)</t>
  </si>
  <si>
    <t>2019 Nissan X-Trail ST (4WD) (5YR)</t>
  </si>
  <si>
    <t>2014 Peugeot 308 Allure Turbo</t>
  </si>
  <si>
    <t>2021 Toyota Hilux Workmate HI-Rider (4X2)</t>
  </si>
  <si>
    <t>2016 Volkswagen Golf R</t>
  </si>
  <si>
    <t>2020 Toyota Fortuner GXL</t>
  </si>
  <si>
    <t>Kadjar</t>
  </si>
  <si>
    <t>2020 Renault Kadjar Intens</t>
  </si>
  <si>
    <t>2018 Subaru BRZ TS</t>
  </si>
  <si>
    <t>2018 Lexus UX200 F Sport</t>
  </si>
  <si>
    <t>2019 Suzuki Swift Sport Navi Turbo</t>
  </si>
  <si>
    <t>2017 Toyota Prius I-Tech Hybrid</t>
  </si>
  <si>
    <t>3.4 L / 100 km</t>
  </si>
  <si>
    <t>2020 Hyundai Tucson Active (awd)</t>
  </si>
  <si>
    <t>2019 Ford Mondeo Ambiente</t>
  </si>
  <si>
    <t>2013 BMW X3 Xdrive 20I</t>
  </si>
  <si>
    <t>2021 Toyota Camry SX</t>
  </si>
  <si>
    <t>2022 Mazda BT-50 SP (4X4)</t>
  </si>
  <si>
    <t>2019 Toyota Landcruiser LC200 GX (4X4)</t>
  </si>
  <si>
    <t>2006 HSV Clubsport R8</t>
  </si>
  <si>
    <t>2020 Kia Sorento Sport (4X2)</t>
  </si>
  <si>
    <t>2019 BMW X1 Xdrive 25I</t>
  </si>
  <si>
    <t>2019 Nissan Navara ST-X (4X4)</t>
  </si>
  <si>
    <t>2018 Jeep Grand Cherokee Trailhawk (4X4)</t>
  </si>
  <si>
    <t>530D</t>
  </si>
  <si>
    <t>2019 BMW 530D M Sport</t>
  </si>
  <si>
    <t>2016 Mitsubishi Pajero GLS LWB (4X4)</t>
  </si>
  <si>
    <t>350Z</t>
  </si>
  <si>
    <t>2003 Nissan 350Z Roadster</t>
  </si>
  <si>
    <t>2011 Suzuki SX4 S AWD</t>
  </si>
  <si>
    <t>2020 LDV T60 Luxe (4X4)</t>
  </si>
  <si>
    <t>2023 Toyota RAV4 Cruiser (2WD)</t>
  </si>
  <si>
    <t>2015 Holden Colorado LTZ (4X4)</t>
  </si>
  <si>
    <t>2011 Volkswagen Amarok TDI400 Highline (4X4)</t>
  </si>
  <si>
    <t>Morley GWM</t>
  </si>
  <si>
    <t>Gardner Suzuki</t>
  </si>
  <si>
    <t>2021 Isuzu D-MAX LS-U (4X2)</t>
  </si>
  <si>
    <t>2012 Mercedes-Benz ML350 CDI Bluetec (4X4)</t>
  </si>
  <si>
    <t>2008 Volvo C30 S</t>
  </si>
  <si>
    <t>2012 BMW X5 Xdrive 35I</t>
  </si>
  <si>
    <t>2006 HSV Coupe GTO Limited Edition</t>
  </si>
  <si>
    <t>2023 Toyota C-HR Koba (awd)</t>
  </si>
  <si>
    <t>2020 Mitsubishi Outlander Black Edition 7 Seat (2WD)</t>
  </si>
  <si>
    <t>2016 Honda Civic RS</t>
  </si>
  <si>
    <t>2019 Volvo XC40 T4 Momentum</t>
  </si>
  <si>
    <t>2020 Mitsubishi Express GLX SWB</t>
  </si>
  <si>
    <t>2020 Nissan X-Trail TI (4WD)</t>
  </si>
  <si>
    <t>2021 Honda CR-V VTI X (2WD) 5 Seats</t>
  </si>
  <si>
    <t>2018 LDV D90 Deluxe (4WD) Terrain Selection</t>
  </si>
  <si>
    <t>2010 Holden Commodore SS-V Redline Edition</t>
  </si>
  <si>
    <t>2013 Hyundai Veloster Street S.e.</t>
  </si>
  <si>
    <t>2010 Jeep Wrangler Unlimited Renegade (4X4)</t>
  </si>
  <si>
    <t>2015 Mazda MX-5 GT</t>
  </si>
  <si>
    <t>2020 Ford Ranger XL 2.2 LOW Rider (4X2)</t>
  </si>
  <si>
    <t>2018 Volkswagen Tiguan 140 TDI Highline</t>
  </si>
  <si>
    <t>2008 Land Rover Discovery 3 SE</t>
  </si>
  <si>
    <t>2016 Volkswagen Caddy TSI160 Runner</t>
  </si>
  <si>
    <t>2017 Audi A1 Sportback 1.4 Tfsi Sport</t>
  </si>
  <si>
    <t>2006 Toyota Hilux Workmate</t>
  </si>
  <si>
    <t>2022 Hyundai Kona N Line Premium SRF (awd)</t>
  </si>
  <si>
    <t>2023 GWM Haval H6GT LUX (2WD)</t>
  </si>
  <si>
    <t>2021 Ford Ranger Wildtrak 3.2 (4X4)</t>
  </si>
  <si>
    <t>2013 Ford Ranger XLS (4X4)</t>
  </si>
  <si>
    <t>2019 Subaru Liberty 2.5I AWD</t>
  </si>
  <si>
    <t>2018 BMW 118I Sport Line</t>
  </si>
  <si>
    <t>2019 Peugeot 3008 GT</t>
  </si>
  <si>
    <t>2012 Hyundai I45 Premium</t>
  </si>
  <si>
    <t>2013 Ford Fiesta LX</t>
  </si>
  <si>
    <t>2020 Volkswagen Caddy Maxi Comfortline TSI220</t>
  </si>
  <si>
    <t>2017 Toyota Landcruiser Prado Altitude SPL EDT</t>
  </si>
  <si>
    <t>2023 Toyota Yaris Cross GR Sport Hybrid (two-Tone)</t>
  </si>
  <si>
    <t>2015 Holden Colorado LS-X (4X4)</t>
  </si>
  <si>
    <t>2022 Ford Everest Titanium (4WD)</t>
  </si>
  <si>
    <t>2021 Mitsubishi Triton Glx+ (4X4)</t>
  </si>
  <si>
    <t>VOLVO CARS PERTH - New</t>
  </si>
  <si>
    <t>2019 Toyota Camry SX V6</t>
  </si>
  <si>
    <t>2022 Renault Captur Life</t>
  </si>
  <si>
    <t>2020 Jeep Grand Cherokee Overland (4X4)</t>
  </si>
  <si>
    <t>2015 Volkswagen Amarok TDI400 Core Edition (4X4)</t>
  </si>
  <si>
    <t>2015 Volkswagen Amarok TDI400 (4X4)</t>
  </si>
  <si>
    <t>2012 Nissan Maxima 250 ST-L</t>
  </si>
  <si>
    <t>2019 Subaru Levorg 2.0 STI Sport (awd)</t>
  </si>
  <si>
    <t>2022 Toyota Landcruiser LC300 GXL (4X4)</t>
  </si>
  <si>
    <t>2016 Toyota Landcruiser Prado VX (4X4)</t>
  </si>
  <si>
    <t>2010 BMW 320I Executive</t>
  </si>
  <si>
    <t>2018 Volkswagen Caravelle TDI 340 LWB</t>
  </si>
  <si>
    <t>2020 Mazda BT-50 XT (4X4) (5YR)</t>
  </si>
  <si>
    <t>2011 Jeep Wrangler Unlimited Renegade (4X4)</t>
  </si>
  <si>
    <t>2010 Mitsubishi Outlander LS (7 Seat)</t>
  </si>
  <si>
    <t>2015 Nissan Navara ST-R (4X4)</t>
  </si>
  <si>
    <t>2022 Volvo XC60 B6 R-Design Mhev</t>
  </si>
  <si>
    <t>Melville Volkswagen</t>
  </si>
  <si>
    <t>2021 Volkswagen Golf 110TSI</t>
  </si>
  <si>
    <t>2020 Audi SQ5 3.0 Tfsi Quattro</t>
  </si>
  <si>
    <t>2009 Ford Fiesta Zetec</t>
  </si>
  <si>
    <t>Gardner Isuzu</t>
  </si>
  <si>
    <t>2009 Kia Sportage LX (fwd)</t>
  </si>
  <si>
    <t>2014 Kia Sportage SLI (awd)</t>
  </si>
  <si>
    <t>2019 Jeep Cherokee Night Eagle (4X4)</t>
  </si>
  <si>
    <t>2009 Ssangyong Rexton RX270 XVT SPR II</t>
  </si>
  <si>
    <t>5 cyl, 2.7 L</t>
  </si>
  <si>
    <t>2007 Honda Civic VTI</t>
  </si>
  <si>
    <t>Major Motors - New</t>
  </si>
  <si>
    <t>2022 Isuzu D-MAX SX (4X4)</t>
  </si>
  <si>
    <t>2019 Nissan Navara N-Trek Warrior (4X4)</t>
  </si>
  <si>
    <t>2014 Honda CR-V VTI (4X2)</t>
  </si>
  <si>
    <t>2019 Kia Seltos Sport (fwd)</t>
  </si>
  <si>
    <t>2018 Mitsubishi Pajero Sport GLS (4X4) 5 Seat</t>
  </si>
  <si>
    <t>2020 Mazda BT-50 GT (4X4) (5YR)</t>
  </si>
  <si>
    <t>2019 Subaru XV 2.0I Limited Edition</t>
  </si>
  <si>
    <t>2023 Ford Ranger Wildtrak 3.0 (4X4)</t>
  </si>
  <si>
    <t>2012 Ford Fiesta CL</t>
  </si>
  <si>
    <t>2021 Volkswagen Polo GTI</t>
  </si>
  <si>
    <t>2013 Holden Captiva 5 (4X4)</t>
  </si>
  <si>
    <t>2006 Holden Adventra CX6</t>
  </si>
  <si>
    <t>2016 Suzuki Swift Sport Navigator</t>
  </si>
  <si>
    <t>2018 Audi A3 2.0 Tfsi Quattro S Line</t>
  </si>
  <si>
    <t>2006 Holden Calais V</t>
  </si>
  <si>
    <t>2015 Volkswagen Golf 103 TSI Highline</t>
  </si>
  <si>
    <t>2013 Holden Caprice V</t>
  </si>
  <si>
    <t>2023 Toyota Kluger GXL 2WD</t>
  </si>
  <si>
    <t>325I</t>
  </si>
  <si>
    <t>2007 BMW 325I</t>
  </si>
  <si>
    <t>2021 Mazda CX-3 Akari (awd)</t>
  </si>
  <si>
    <t>2021 Nissan Qashqai ST</t>
  </si>
  <si>
    <t>2013 Mercedes-Benz C250 CDI Elegance BE</t>
  </si>
  <si>
    <t>I3</t>
  </si>
  <si>
    <t>2015 BMW I3</t>
  </si>
  <si>
    <t>2013 BMW X5 Xdrive 30D Edition Exclusive</t>
  </si>
  <si>
    <t>2021 MG HS Vibe</t>
  </si>
  <si>
    <t>2012 Audi A5 2.0 Tfsi Quattro</t>
  </si>
  <si>
    <t>2008 Toyota Landcruiser VX (4X4)</t>
  </si>
  <si>
    <t>2006 Mitsubishi Pajero VR-X LWB (4X4)</t>
  </si>
  <si>
    <t>14.7 L / 100 km</t>
  </si>
  <si>
    <t>2018 Mazda CX-3 NEO (fwd)</t>
  </si>
  <si>
    <t>2018 Audi A3 2.0 Tfsi Quattro S Line S/Back</t>
  </si>
  <si>
    <t>2000 Holden Commodore SS</t>
  </si>
  <si>
    <t>2015 Hyundai Genesis</t>
  </si>
  <si>
    <t>2023 Tesla Model Y Performance</t>
  </si>
  <si>
    <t>2019 Peugeot 3008 Allure</t>
  </si>
  <si>
    <t>2009 Hyundai I30 SR</t>
  </si>
  <si>
    <t>2018 Land Rover Range Rover Sport TDV6 SE</t>
  </si>
  <si>
    <t>2011 Holden Commodore SS-V</t>
  </si>
  <si>
    <t>2015 HSV Senator Signature</t>
  </si>
  <si>
    <t>2019 Mitsubishi Pajero GLX LWB (4X4) 7 Seat</t>
  </si>
  <si>
    <t>2016 Land Rover Range Rover Evoque TD4 150 Pure</t>
  </si>
  <si>
    <t>2019 Land Rover Discovery Sport TD4 (132KW) HSE AWD</t>
  </si>
  <si>
    <t>2014 Subaru WRX STI Premium</t>
  </si>
  <si>
    <t>2020 Subaru XV Hybrid</t>
  </si>
  <si>
    <t>2022 BMW X2 M35I Pure</t>
  </si>
  <si>
    <t>2021 Isuzu D-MAX SX (4X2) High-Ride</t>
  </si>
  <si>
    <t>2020 Honda CR-V VTI 7 (2WD) 7 Seats</t>
  </si>
  <si>
    <t>2020 Lexus IS350 F Sport</t>
  </si>
  <si>
    <t>2019 Isuzu MU-X LS-T (4X4)</t>
  </si>
  <si>
    <t>GR86</t>
  </si>
  <si>
    <t>2022 Toyota GR86 GT</t>
  </si>
  <si>
    <t>2021 Toyota Landcruiser LC200 VX (4X4)</t>
  </si>
  <si>
    <t>2022 Toyota Landcruiser 70 Series GXL</t>
  </si>
  <si>
    <t>Melville Nissan, Kia &amp; Suzuki - New Cars</t>
  </si>
  <si>
    <t>2023 Kia EV6 GT AWD</t>
  </si>
  <si>
    <t>2009 Toyota Landcruiser Workmate (4X4)</t>
  </si>
  <si>
    <t>GLE43</t>
  </si>
  <si>
    <t>2016 Mercedes-Benz GLE43 4Matic</t>
  </si>
  <si>
    <t>2017 Renault Captur Intens</t>
  </si>
  <si>
    <t>2018 Volkswagen Amarok V6 TDI 550 Ultimate</t>
  </si>
  <si>
    <t>2023 Toyota Landcruiser LC300 Sahara ZX (4X4)</t>
  </si>
  <si>
    <t>2013 Subaru WRX (AWD)</t>
  </si>
  <si>
    <t>2022 Nissan Navara ST-X (4X4) Leather/NO Sunroof</t>
  </si>
  <si>
    <t>2019 Toyota Fortuner GXL</t>
  </si>
  <si>
    <t>2009 Toyota Yaris YR</t>
  </si>
  <si>
    <t>2018 Ford Escape Titanium (awd)</t>
  </si>
  <si>
    <t>2023 Isuzu D-MAX SX (4X2) High-Ride</t>
  </si>
  <si>
    <t>2008 Honda Odyssey</t>
  </si>
  <si>
    <t>2020 Mitsubishi Pajero Exceeed (4X4) 7 Seat</t>
  </si>
  <si>
    <t>2016 Mercedes-Benz Vito 116 Bluetec SWB</t>
  </si>
  <si>
    <t>2018 Ford Ranger Wildtrak 2.0 (4X4)</t>
  </si>
  <si>
    <t>2017 Land Rover Range Rover Sport SC SVR</t>
  </si>
  <si>
    <t>2021 Land Rover Discovery D300 S (221KW)</t>
  </si>
  <si>
    <t>2008 Ford Territory Ghia (4X4)</t>
  </si>
  <si>
    <t>2020 Nissan Leaf</t>
  </si>
  <si>
    <t>2021 Ford Ranger XLT 3.2 (4X4)</t>
  </si>
  <si>
    <t>2021 Toyota Landcruiser LC300 VX (4X4)</t>
  </si>
  <si>
    <t>2022 Toyota Landcruiser LC300 Sahara (4X4)</t>
  </si>
  <si>
    <t>2023 Toyota Fortuner Crusade</t>
  </si>
  <si>
    <t>2007 Hyundai Accent S</t>
  </si>
  <si>
    <t>Edgewater, WA</t>
  </si>
  <si>
    <t>2010 Chrysler 300C 5.7 Hemi V8</t>
  </si>
  <si>
    <t>2013 Subaru Outback 2.5I Premium</t>
  </si>
  <si>
    <t>2022 Toyota Landcruiser 70 Series LC76 GXL</t>
  </si>
  <si>
    <t>2022 Toyota Landcruiser 70 Series Workmate</t>
  </si>
  <si>
    <t>1998 Toyota Landcruiser Prado GXL (4X4)</t>
  </si>
  <si>
    <t>2014 Hyundai Santa FE Active Crdi (4X4)</t>
  </si>
  <si>
    <t>2007 Subaru Outback 2.5I</t>
  </si>
  <si>
    <t>2011 Great Wall X240 (4X4)</t>
  </si>
  <si>
    <t>2013 Mercedes-Benz A200 BE</t>
  </si>
  <si>
    <t>2008 Nissan X-Trail TL (4X4)</t>
  </si>
  <si>
    <t>Punto</t>
  </si>
  <si>
    <t>2013 Fiat Punto Easy</t>
  </si>
  <si>
    <t>2009 Jeep Grand Cherokee Limited (4X4)</t>
  </si>
  <si>
    <t>2006 Mercedes-Benz CLS500</t>
  </si>
  <si>
    <t>17.8 L / 100 km</t>
  </si>
  <si>
    <t>2014 Holden Caprice V</t>
  </si>
  <si>
    <t>SQ8</t>
  </si>
  <si>
    <t>2020 Audi SQ8 TDI Quattro</t>
  </si>
  <si>
    <t>2017 Alfa Romeo Giulietta Veloce TCT</t>
  </si>
  <si>
    <t>2012 Holden Commodore SV6 Thunder</t>
  </si>
  <si>
    <t>2015 Honda HR-V VTI-S LE</t>
  </si>
  <si>
    <t>1996 HSV Maloo</t>
  </si>
  <si>
    <t>2016 Holden Colorado 7 LT (4X4)</t>
  </si>
  <si>
    <t>KINGSLEY, WA</t>
  </si>
  <si>
    <t>2010 Hyundai Santa FE SLX Crdi (4X4)</t>
  </si>
  <si>
    <t>2013 Mitsubishi Pajero GLX-R LWB (4X4)</t>
  </si>
  <si>
    <t>2011 Hyundai Santa FE Elite Crdi (4X4)</t>
  </si>
  <si>
    <t>2012 Mercedes-Benz C200 BE</t>
  </si>
  <si>
    <t>V50</t>
  </si>
  <si>
    <t>2004 Volvo V50 2.4</t>
  </si>
  <si>
    <t>2008 Land Rover Range Rover Sport 2.7 TDV6</t>
  </si>
  <si>
    <t>2018 Holden Astra LT</t>
  </si>
  <si>
    <t>2021 Mazda BT-50 GT Thunder (4X4)</t>
  </si>
  <si>
    <t>2017 Jaguar XE 20T R-Sport</t>
  </si>
  <si>
    <t>Smart</t>
  </si>
  <si>
    <t>Fortwo</t>
  </si>
  <si>
    <t>2007 Smart Fortwo Coupe</t>
  </si>
  <si>
    <t>3 cyl, 0.7 L</t>
  </si>
  <si>
    <t>2018 Ford Ranger XLS 3.2 (4X4) (5 YR)</t>
  </si>
  <si>
    <t>2015 Toyota Landcruiser Prado Altitude (4X4)</t>
  </si>
  <si>
    <t>Epica</t>
  </si>
  <si>
    <t>2009 Holden Epica CDX</t>
  </si>
  <si>
    <t>Craigie, WA</t>
  </si>
  <si>
    <t>2004 Mazda Tribute Limited Sport</t>
  </si>
  <si>
    <t>2019 Mitsubishi Eclipse Cross ES (2WD)</t>
  </si>
  <si>
    <t>2016 Holden Malibu CD</t>
  </si>
  <si>
    <t>2018 Hyundai Kona Active AWD</t>
  </si>
  <si>
    <t>2021 Mercedes-Benz CLA45 S 4Matic+</t>
  </si>
  <si>
    <t>2015 Honda Accord Sport Hybrid</t>
  </si>
  <si>
    <t>2022 Mazda CX-30 G20 Touring Vision (fwd)</t>
  </si>
  <si>
    <t>2012 Land Rover Range Rover Sport 3.0 SDV6</t>
  </si>
  <si>
    <t>2014 Jaguar F-Type V6</t>
  </si>
  <si>
    <t>2012 HSV Senator Signature</t>
  </si>
  <si>
    <t>2016 Mitsubishi Pajero Exceed LWB (4X4)</t>
  </si>
  <si>
    <t>2018 Renault Koleos Life (4X2)</t>
  </si>
  <si>
    <t>2017 Nissan Navara RX (4X4)</t>
  </si>
  <si>
    <t>Busselton, WA</t>
  </si>
  <si>
    <t>2019 Isuzu D-MAX X-Rider Limited Edition (4X4)</t>
  </si>
  <si>
    <t>2022 Nissan Navara SL OFF-Road Pack (4X4)</t>
  </si>
  <si>
    <t>2011 Mitsubishi Outlander LS 30TH Anniversary (fwd)</t>
  </si>
  <si>
    <t>2006 Mazda MPV</t>
  </si>
  <si>
    <t>2021 Hyundai Palisade (8 Seat)</t>
  </si>
  <si>
    <t>2021 Lexus NX350 F Sport + EP1 AWD</t>
  </si>
  <si>
    <t>2010 Suzuki Grand Vitara Prestige (4X4)</t>
  </si>
  <si>
    <t>2018 Peugeot 3008 GT Line</t>
  </si>
  <si>
    <t>2003 Volvo V40 2.0 SE</t>
  </si>
  <si>
    <t>2001 Holden Commodore SS</t>
  </si>
  <si>
    <t>2022 Tesla Model 3 Performance</t>
  </si>
  <si>
    <t>2012 Ford Ranger XLT 3.2 HI-Rider (4X2)</t>
  </si>
  <si>
    <t>Lexus of Perth New</t>
  </si>
  <si>
    <t>2022 Lexus UX200 F Sport +EP1</t>
  </si>
  <si>
    <t>2020 Lexus LX450D</t>
  </si>
  <si>
    <t>2021 Jeep Wrangler Unlimited Rubicon (4X4)</t>
  </si>
  <si>
    <t>2018 Ford Ranger XLS 3.2 (4X4)</t>
  </si>
  <si>
    <t>2017 Hyundai Genesis</t>
  </si>
  <si>
    <t>2023 Volkswagen Tiguan Allspace 110TSI Life</t>
  </si>
  <si>
    <t>2020 Kia Sportage SX (awd)</t>
  </si>
  <si>
    <t>2021 Ford Mustang Mach 1</t>
  </si>
  <si>
    <t>2008 Jeep Grand Cherokee Laredo (4X4)</t>
  </si>
  <si>
    <t>GT</t>
  </si>
  <si>
    <t>2010 FPV GT</t>
  </si>
  <si>
    <t>2008 Holden Rodeo LX (4X4)</t>
  </si>
  <si>
    <t>2020 Mazda 3 G25 Evolve</t>
  </si>
  <si>
    <t>2014 Ford Ecosport Trend</t>
  </si>
  <si>
    <t>Geraldton, WA</t>
  </si>
  <si>
    <t>2020 Mitsubishi Triton GLX Adas (4X4)</t>
  </si>
  <si>
    <t>Beresford, WA</t>
  </si>
  <si>
    <t>2020 Ford Ranger Wildtrak 3.2 (4X4)</t>
  </si>
  <si>
    <t>2015 Mitsubishi Outlander ES (4X2)</t>
  </si>
  <si>
    <t>2022 Toyota Corolla Ascent Sport</t>
  </si>
  <si>
    <t>2022 Mazda CX-8 Sport (fwd)</t>
  </si>
  <si>
    <t>2021 Mazda CX-8 GT (fwd)</t>
  </si>
  <si>
    <t>2013 Jeep Grand Cherokee Overland (4X4)</t>
  </si>
  <si>
    <t>2019 Hyundai Tucson Highlander (awd) Black INT</t>
  </si>
  <si>
    <t>2010 Hyundai I30 SLX 1.6 Crdi</t>
  </si>
  <si>
    <t>2018 Mazda CX-3 S Touring (awd)</t>
  </si>
  <si>
    <t>2014 Mitsubishi Lancer Evolution MR</t>
  </si>
  <si>
    <t>2015 Ford Transit Custom 330L (lwb)</t>
  </si>
  <si>
    <t>2013 HSV Clubsport R8</t>
  </si>
  <si>
    <t>2009 Toyota Avensis Verso GLX</t>
  </si>
  <si>
    <t>2018 Mitsubishi Outlander ES Adas 5 Seat (2WD)</t>
  </si>
  <si>
    <t>2005 Volkswagen Golf GTI</t>
  </si>
  <si>
    <t>2016 Ford Everest Trend (rwd)</t>
  </si>
  <si>
    <t>2017 Mitsubishi Eclipse Cross Exceed (2WD)</t>
  </si>
  <si>
    <t>2016 Holden Captiva 5 LS (fwd)</t>
  </si>
  <si>
    <t>2020 Ssangyong Musso Ultimate</t>
  </si>
  <si>
    <t>2015 Suzuki Swift GL Navigator</t>
  </si>
  <si>
    <t>Wanneroo Renault</t>
  </si>
  <si>
    <t>2023 Renault Trafic L2 LWB PRO</t>
  </si>
  <si>
    <t>2010 Peugeot 207 XT</t>
  </si>
  <si>
    <t>2012 Toyota RAV4 Cruiser (2WD)</t>
  </si>
  <si>
    <t>2011 Jeep Grand Cherokee Overland (4X4)</t>
  </si>
  <si>
    <t>2009 Lexus RX350 Sports Luxury</t>
  </si>
  <si>
    <t>2016 Kia Cerato S (AV)</t>
  </si>
  <si>
    <t>2010 Jeep Wrangler Renegade (4X4)</t>
  </si>
  <si>
    <t>2011 Mitsubishi Pajero GLS LWB (4X4)</t>
  </si>
  <si>
    <t>2019 Honda Civic Type R</t>
  </si>
  <si>
    <t>2016 Land Rover Range Rover Sport 5.0 V8 SC A/B Dynamic</t>
  </si>
  <si>
    <t>Wonthella, WA</t>
  </si>
  <si>
    <t>Webberton, WA</t>
  </si>
  <si>
    <t>2023 Mazda 6 G35 GT SP</t>
  </si>
  <si>
    <t>2019 Toyota HiAce LWB</t>
  </si>
  <si>
    <t>2017 Toyota Hiace Slwb</t>
  </si>
  <si>
    <t>2023 Hyundai Tucson Highlander (fwd)</t>
  </si>
  <si>
    <t>Heartland Hyundai Kings Park New &amp; Demo</t>
  </si>
  <si>
    <t>Kings Park, NSW</t>
  </si>
  <si>
    <t>2009 Honda Accord Euro Euro</t>
  </si>
  <si>
    <t>2013 Land Rover Range Rover Evoque TD4 Dynamic</t>
  </si>
  <si>
    <t>2014 Hyundai Iload</t>
  </si>
  <si>
    <t>2018 Ford Transit 350L (LWB) FWD Mid Roof (5 Yr)</t>
  </si>
  <si>
    <t>Peakhurst, NSW</t>
  </si>
  <si>
    <t>2012 Hyundai I30 Premium</t>
  </si>
  <si>
    <t>2019 Toyota HiAce Commuter (12 Seats)</t>
  </si>
  <si>
    <t>Liverpool Auto Group</t>
  </si>
  <si>
    <t>2021 Toyota HiAce Slwb Commuter GL (12 Seats)</t>
  </si>
  <si>
    <t>2017 Toyota Hilux SR</t>
  </si>
  <si>
    <t>2015 Bentley Continental GT V8 S</t>
  </si>
  <si>
    <t>2020 Mercedes-Benz CLA 250 4Matic</t>
  </si>
  <si>
    <t>2013 Subaru Impreza 2.0I (awd)</t>
  </si>
  <si>
    <t>2014 Ford Kuga Ambiente (awd)</t>
  </si>
  <si>
    <t>2022 Ford Ranger XL 2.0 (4X4)</t>
  </si>
  <si>
    <t>2011 Audi A1 1.4 Tfsi Ambition</t>
  </si>
  <si>
    <t>2017 Subaru Liberty 2.5I</t>
  </si>
  <si>
    <t>2015 Nissan Pathfinder TI (4X4)</t>
  </si>
  <si>
    <t>2004 Porsche Cayenne S</t>
  </si>
  <si>
    <t>2013 Great Wall V240 (4X2)</t>
  </si>
  <si>
    <t>POA</t>
  </si>
  <si>
    <t>2004 Mini Cooper</t>
  </si>
  <si>
    <t>2013 Mini Countryman Cooper D</t>
  </si>
  <si>
    <t>2020 Tesla Model 3 Performance</t>
  </si>
  <si>
    <t>2014 BMW 320D</t>
  </si>
  <si>
    <t>2007 Porsche Cayenne S</t>
  </si>
  <si>
    <t>2012 Holden Cruze CD Equipe</t>
  </si>
  <si>
    <t>Ermington, NSW</t>
  </si>
  <si>
    <t>2021 Volvo XC60 B5 Inscription Mhev</t>
  </si>
  <si>
    <t>Col Crawford LDV - New/Demo</t>
  </si>
  <si>
    <t>M440I</t>
  </si>
  <si>
    <t>2020 BMW M440I Xdrive</t>
  </si>
  <si>
    <t>2011 Mitsubishi Lancer VR Sportback</t>
  </si>
  <si>
    <t>2013 BMW 320I Touring Sport Line</t>
  </si>
  <si>
    <t>2011 Volkswagen Polo 66 TDI Comfortline</t>
  </si>
  <si>
    <t>2021 Audi A6 45 Tfsi Quattro S Line Mhev</t>
  </si>
  <si>
    <t>2018 Subaru WRX Premium (awd)</t>
  </si>
  <si>
    <t>Sinclair Hyundai New Cars</t>
  </si>
  <si>
    <t>Greystanes, NSW</t>
  </si>
  <si>
    <t>2011 Holden Epica CDX</t>
  </si>
  <si>
    <t>2018 Land Rover Range Rover Evoque D150 R-Dynamic S (110KW)</t>
  </si>
  <si>
    <t>2006 Honda Odyssey Luxury</t>
  </si>
  <si>
    <t>2015 Audi A6 3.0 TDI Biturbo Quattro</t>
  </si>
  <si>
    <t>1989 Mercedes-Benz 560 SL</t>
  </si>
  <si>
    <t>1994 Holden Commodore Acclaim</t>
  </si>
  <si>
    <t>2005 Toyota HiAce Slwb</t>
  </si>
  <si>
    <t>Alto Mitsubishi Pennant Hills New Cars</t>
  </si>
  <si>
    <t>2022 Mitsubishi Triton GLS (4X4) Sport Edition</t>
  </si>
  <si>
    <t>Peter Warren Suzuki</t>
  </si>
  <si>
    <t>2011 Audi A3 Sportback 2.0 TDI Ambition</t>
  </si>
  <si>
    <t>2009 Audi A6 2.0 Tfsi</t>
  </si>
  <si>
    <t>2007 Toyota Hiace Slwb</t>
  </si>
  <si>
    <t>2023 Mitsubishi Triton GLS (4X4) Sport Edition</t>
  </si>
  <si>
    <t>2008 Holden Calais V 60TH Anniversary</t>
  </si>
  <si>
    <t>2011 Mercedes-Benz E250 CDI Elegance</t>
  </si>
  <si>
    <t>2012 Mini Cooper RAY</t>
  </si>
  <si>
    <t>2016 BMW 125I Sportline</t>
  </si>
  <si>
    <t>2007 Honda Civic Type R</t>
  </si>
  <si>
    <t>1985 Holden Commodore Berlina</t>
  </si>
  <si>
    <t>2013 Lexus IS350 F Sport</t>
  </si>
  <si>
    <t>2010 Toyota Hiace Commuter</t>
  </si>
  <si>
    <t>2014 Hyundai IX35 Elite (awd)</t>
  </si>
  <si>
    <t>2013 Land Rover Freelander 2 TD4 SE (4X4)</t>
  </si>
  <si>
    <t>2013 Land Rover Range Rover Sport 3.0 SDV6 SE</t>
  </si>
  <si>
    <t>2006 Mazda 2 NEO</t>
  </si>
  <si>
    <t>2011 Toyota Tarago GLI</t>
  </si>
  <si>
    <t>Born</t>
  </si>
  <si>
    <t>2022 Cupra Born (4 Seat)</t>
  </si>
  <si>
    <t>2013 Hyundai I30 SE</t>
  </si>
  <si>
    <t>2015 Audi Q3 2.0 Tfsi Quattro (125KW)</t>
  </si>
  <si>
    <t>2007 Holden Astra CDX</t>
  </si>
  <si>
    <t>2011 Mercedes-Benz C250 CDI Avantgarde BE</t>
  </si>
  <si>
    <t>2012 Audi A4 2.0 Tfsi</t>
  </si>
  <si>
    <t>2015 Toyota Hiace Commuter</t>
  </si>
  <si>
    <t>2008 Toyota HiAce Commuter</t>
  </si>
  <si>
    <t>2013 Holden Calais V</t>
  </si>
  <si>
    <t>2013 Toyota HiAce LWB</t>
  </si>
  <si>
    <t>2017 BMW 530I M-Sport</t>
  </si>
  <si>
    <t>2022 Volkswagen Tiguan 162TSI R-Line</t>
  </si>
  <si>
    <t>2016 Jeep Grand Cherokee Laredo (4X2)</t>
  </si>
  <si>
    <t>2018 Volkswagen Passat Alltrack Wolfsburg EDT</t>
  </si>
  <si>
    <t>2017 Toyota Hilux SR5+ (4X4)</t>
  </si>
  <si>
    <t>2009 Mercedes-Benz Vito 115CDI Compact</t>
  </si>
  <si>
    <t>2008 BMW 135I Sport</t>
  </si>
  <si>
    <t>2008 Dodge Journey R/T</t>
  </si>
  <si>
    <t>2002 Holden Commodore SS</t>
  </si>
  <si>
    <t>2016 Toyota Hiace Slwb</t>
  </si>
  <si>
    <t>2011 Volkswagen Caddy Life TDI250</t>
  </si>
  <si>
    <t>2016 Mercedes-Benz E400 Night Edition</t>
  </si>
  <si>
    <t>2007 Volkswagen Jetta 2.0 FSI</t>
  </si>
  <si>
    <t>2018 Holden Astra LS Plus (5YR)</t>
  </si>
  <si>
    <t>2008 Nissan X-Trail ST (4X4)</t>
  </si>
  <si>
    <t>2011 Kia Optima Platinum</t>
  </si>
  <si>
    <t>2021 Mercedes-Benz GLC 300 4Matic</t>
  </si>
  <si>
    <t>2011 Ford Focus Ambiente</t>
  </si>
  <si>
    <t>2007 BMW 320I Executive</t>
  </si>
  <si>
    <t>2023 Volkswagen Arteon 140TSI Elegance (restr Feat)</t>
  </si>
  <si>
    <t>2022 Tesla Model 3 Rear-Wheel Drive</t>
  </si>
  <si>
    <t>2011 Mitsubishi Lancer Evolution MR</t>
  </si>
  <si>
    <t>2002 Nissan Patrol DX (4X4)</t>
  </si>
  <si>
    <t>A170</t>
  </si>
  <si>
    <t>2007 Mercedes-Benz A170 Avantgarde</t>
  </si>
  <si>
    <t>2019 LDV V80 LWB MID</t>
  </si>
  <si>
    <t>2002 HSV Clubsport R8</t>
  </si>
  <si>
    <t>2010 Mazda CX-9 Luxury</t>
  </si>
  <si>
    <t>Heartland Hyundai Chullora - New</t>
  </si>
  <si>
    <t>2022 Hyundai Tucson Elite (awd)</t>
  </si>
  <si>
    <t>2013 Nissan Pathfinder ST-L (4X4)</t>
  </si>
  <si>
    <t>2005 Subaru Outback 2.5I Premium</t>
  </si>
  <si>
    <t>2015 BMW 118D Sportline</t>
  </si>
  <si>
    <t>2022 Ford Ranger Raptor 3.0 (4X4)</t>
  </si>
  <si>
    <t>2023 Mazda CX-9 GT SP (fwd)</t>
  </si>
  <si>
    <t>2012 Nissan Navara RX (4X4)</t>
  </si>
  <si>
    <t>2010 Audi A3 Sportback 1.8 Tfsi Ambition</t>
  </si>
  <si>
    <t>SL500</t>
  </si>
  <si>
    <t>2005 Mercedes-Benz SL500</t>
  </si>
  <si>
    <t>2009 BMW X6 Xdrive 35D</t>
  </si>
  <si>
    <t>2002 Subaru Outback</t>
  </si>
  <si>
    <t>2018 Nissan Pathfinder ST-L (4X2) N-Sport</t>
  </si>
  <si>
    <t>2006 Toyota Avensis Verso GLX</t>
  </si>
  <si>
    <t>300ZX</t>
  </si>
  <si>
    <t>1994 Nissan 300ZX Targa</t>
  </si>
  <si>
    <t>2004 Ford Falcon XL (lpg)</t>
  </si>
  <si>
    <t>2023 Volkswagen Tiguan 162TSI Elegance</t>
  </si>
  <si>
    <t>2014 Volkswagen Polo 66 TSI Trendline</t>
  </si>
  <si>
    <t>2006 Aston Martin DB9</t>
  </si>
  <si>
    <t>2014 Mazda CX-9 Luxury (fwd)</t>
  </si>
  <si>
    <t>2012 Peugeot 207 CC 1.6</t>
  </si>
  <si>
    <t>2014 Volkswagen Amarok TDI400 (4X4)</t>
  </si>
  <si>
    <t>2016 Mazda CX-5 Akera (4X4)</t>
  </si>
  <si>
    <t>Ryde MG</t>
  </si>
  <si>
    <t>1999 Mercedes-Benz C200 Elegance</t>
  </si>
  <si>
    <t>2015 Audi A3 1.8 Tfsi Ambition Quattro</t>
  </si>
  <si>
    <t>2015 Volkswagen Golf R Wolfsburg Edition</t>
  </si>
  <si>
    <t>Sierra</t>
  </si>
  <si>
    <t>1996 Suzuki Sierra JX (4X4)</t>
  </si>
  <si>
    <t>2016 Holden Commodore SS Black Pack</t>
  </si>
  <si>
    <t>2020 Ford Transit 350L LWB (FWD)</t>
  </si>
  <si>
    <t>Col Crawford Suzuki</t>
  </si>
  <si>
    <t>2022 Suzuki Swift GL S Plus</t>
  </si>
  <si>
    <t>2000 HSV Senator Signature</t>
  </si>
  <si>
    <t>2015 Land Rover Range Rover Sport 3.0 TDV6 SE</t>
  </si>
  <si>
    <t>2012 HSV Maloo R8</t>
  </si>
  <si>
    <t>HDT</t>
  </si>
  <si>
    <t>1984 Holden HDT Commodore SS Group III</t>
  </si>
  <si>
    <t>2010 Nissan Dualis +2 ST (4X2)</t>
  </si>
  <si>
    <t>Col Crawford Kia - New &amp; Demo</t>
  </si>
  <si>
    <t>2006 Alfa Romeo 156 JTS</t>
  </si>
  <si>
    <t>2018 Audi RS3 Quattro</t>
  </si>
  <si>
    <t>2021 BMW X4 Xdrive30I M Sport</t>
  </si>
  <si>
    <t>2018 Holden Trailblazer LTZ (4X4)</t>
  </si>
  <si>
    <t>Mini Garage Sydney - New Cars</t>
  </si>
  <si>
    <t>2023 Mini Countryman JCW ALL4 JCW Essential</t>
  </si>
  <si>
    <t>2020 Subaru WRX STI Spec R (wing) (awd)</t>
  </si>
  <si>
    <t>2015 Holden UTE SS-V Redline</t>
  </si>
  <si>
    <t>2023 Hyundai Tucson N Line (fwd)</t>
  </si>
  <si>
    <t>2019 Suzuki Swift GL Navi (qld)</t>
  </si>
  <si>
    <t>2011 Land Rover Range Rover Sport 3.0 SDV6</t>
  </si>
  <si>
    <t>2015 Lexus CT200H F Sport</t>
  </si>
  <si>
    <t>2018 Mercedes-Benz C250 D</t>
  </si>
  <si>
    <t>Volvo Cars Sutherland New Cars</t>
  </si>
  <si>
    <t>2022 GWM Haval H6 Ultra</t>
  </si>
  <si>
    <t>2006 Mazda 6 Luxury Sports</t>
  </si>
  <si>
    <t>2014 Porsche Cayenne S Diesel</t>
  </si>
  <si>
    <t>2023 Volkswagen Passat 162TSI Elegance (restr Feat)</t>
  </si>
  <si>
    <t>2022 Audi A3 40 Tfsi Quattro S Line</t>
  </si>
  <si>
    <t>2020 Mercedes-Benz GLA35 4Matic</t>
  </si>
  <si>
    <t>2022 Volkswagen Multivan Edition TDI340 SWB</t>
  </si>
  <si>
    <t>2010 Volkswagen Transporter 132 TDI SWB LOW 4 MTN</t>
  </si>
  <si>
    <t>2015 Isuzu D-MAX SX (4X2)</t>
  </si>
  <si>
    <t>2008 Mitsubishi Lancer VR</t>
  </si>
  <si>
    <t>2019 Kia Sorento Black Edition</t>
  </si>
  <si>
    <t>2023 Hyundai Santa FE Elite Crdi (awd)</t>
  </si>
  <si>
    <t>2022 Mazda CX-9 Azami (awd) LE</t>
  </si>
  <si>
    <t>2017 Lexus IS200T F Sport</t>
  </si>
  <si>
    <t>2014 Audi A3 Sportback 1.4 Tfsi Attraction</t>
  </si>
  <si>
    <t>2017 Nissan Navara ST-X (4X4)</t>
  </si>
  <si>
    <t>2017 Nissan Navara ST N-Sport (special Edition)</t>
  </si>
  <si>
    <t>2011 Holden Commodore Berlina International</t>
  </si>
  <si>
    <t>2009 Dodge Journey SXT</t>
  </si>
  <si>
    <t>2022 Mini 3D Hatch Cooper SE Mini Yours</t>
  </si>
  <si>
    <t>2021 GWM Haval Jolion LUX</t>
  </si>
  <si>
    <t>2010 Honda Accord VTI LE</t>
  </si>
  <si>
    <t>2020 Isuzu D-MAX LS-T (4X4)</t>
  </si>
  <si>
    <t>2014 Ford Falcon XR8</t>
  </si>
  <si>
    <t>2023 Mazda CX-30 G25 Astina (awd)</t>
  </si>
  <si>
    <t>Leon</t>
  </si>
  <si>
    <t>2022 Cupra Leon VZX</t>
  </si>
  <si>
    <t>2015 Volkswagen Amarok TDI420 Trendline (4X4)</t>
  </si>
  <si>
    <t>2021 Porsche 911 Carrera</t>
  </si>
  <si>
    <t>2022 Volkswagen Amarok TDI580 W580SE 4Motion</t>
  </si>
  <si>
    <t>2015 Land Rover Range Rover Evoque TD4 Pure</t>
  </si>
  <si>
    <t>2007 Mazda CX-9 Classic</t>
  </si>
  <si>
    <t>2015 BMW 225I Active Tourer Luxury Line</t>
  </si>
  <si>
    <t>2015 Fiat Scudo LWB</t>
  </si>
  <si>
    <t>2023 Volvo XC60 Ultimate B5 Bright Mhev</t>
  </si>
  <si>
    <t>2009 Maserati Granturismo S</t>
  </si>
  <si>
    <t>16.6 L / 100 km</t>
  </si>
  <si>
    <t>2020 Ford Escape Vignale (awd)</t>
  </si>
  <si>
    <t>2014 Holden Colorado 7 LT (4X4)</t>
  </si>
  <si>
    <t>Shellharbour GWM Haval</t>
  </si>
  <si>
    <t>2014 Toyota Yaris YRX</t>
  </si>
  <si>
    <t>2007 BMW X5 3.0SI</t>
  </si>
  <si>
    <t>2020 Audi R8 V10 Performance Quattro</t>
  </si>
  <si>
    <t>10 cyl, 5.2 L</t>
  </si>
  <si>
    <t>2017 Jaguar F-Pace 20D Prestige RWD</t>
  </si>
  <si>
    <t>2018 Land Rover Range Rover Vogue SDV6 (202KW)</t>
  </si>
  <si>
    <t>1978 Porsche 911 SC</t>
  </si>
  <si>
    <t>2020 Jaguar E-Pace P250 Chequered FLG AWD (183KW)</t>
  </si>
  <si>
    <t>Kloster Hyundai Hamilton - New</t>
  </si>
  <si>
    <t>Glendale LDV New</t>
  </si>
  <si>
    <t>2018 Volkswagen Passat 132 TSI</t>
  </si>
  <si>
    <t>Highway Ford and Hyundai New</t>
  </si>
  <si>
    <t>2022 Skoda Kamiq Monte Carlo</t>
  </si>
  <si>
    <t>2019 Isuzu D-MAX LS-U (4X4)</t>
  </si>
  <si>
    <t>Cardiff Honda Hyundai - New</t>
  </si>
  <si>
    <t>2023 Hyundai Palisade Elite (7 Seat)</t>
  </si>
  <si>
    <t>2022 Toyota C-HR GXL (2WD)</t>
  </si>
  <si>
    <t>Kloster Suzuki - New</t>
  </si>
  <si>
    <t>2022 Suzuki Vitara Turbo Allgrip</t>
  </si>
  <si>
    <t>2013 Mercedes-Benz C250 CDI Avantgarde</t>
  </si>
  <si>
    <t>2020 Land Rover Range Rover Autobiograph P525 LWB (386KW)</t>
  </si>
  <si>
    <t>2004 Toyota Corolla Conquest</t>
  </si>
  <si>
    <t>Newcastle SsangYong</t>
  </si>
  <si>
    <t>Heritage Motor Group Mitsubishi and Suzuki New</t>
  </si>
  <si>
    <t>2022 Suzuki Ignis GLX</t>
  </si>
  <si>
    <t>Glendale Mazda New</t>
  </si>
  <si>
    <t>2023 Mazda CX-3 Stouring (fwd)</t>
  </si>
  <si>
    <t>2022 Hyundai Santa FE Crdi (awd)</t>
  </si>
  <si>
    <t>Kelly Trotter Motor Group Mitsubishi, Suzuki</t>
  </si>
  <si>
    <t>2023 Mazda 6 G35 Atenza</t>
  </si>
  <si>
    <t>2022 Mazda CX-9 Azami (awd)</t>
  </si>
  <si>
    <t>Cars Connect</t>
  </si>
  <si>
    <t>2019 Volvo XC60 D4 Momentum</t>
  </si>
  <si>
    <t>2019 Toyota HiAce LWB Courier Pack</t>
  </si>
  <si>
    <t>2016 Porsche Cayenne S Diesel</t>
  </si>
  <si>
    <t>2023 Hyundai Tucson (FWD)</t>
  </si>
  <si>
    <t>2019 Audi S5 3.0 Tfsi Tiptronic</t>
  </si>
  <si>
    <t>2023 GWM Haval H6 LUX</t>
  </si>
  <si>
    <t>2023 Hyundai Tucson Elite (fwd)</t>
  </si>
  <si>
    <t>Wellington, NSW</t>
  </si>
  <si>
    <t>2008 BMW 320D Executive Luminance</t>
  </si>
  <si>
    <t>2021 Alfa Romeo Stelvio Veloce</t>
  </si>
  <si>
    <t>2009 Holden Commodore SS-V SE</t>
  </si>
  <si>
    <t>2008 Mitsubishi Express MWB</t>
  </si>
  <si>
    <t>2016 Volkswagen Amarok TDI400 Core Edition (4X4)</t>
  </si>
  <si>
    <t>2018 Mercedes-Benz CLA250 Sport 4Matic S/Brake</t>
  </si>
  <si>
    <t>2022 Land Rover Defender 110 P400 SE (294KW)</t>
  </si>
  <si>
    <t>2022 Suzuki Jimny GLX (qld)</t>
  </si>
  <si>
    <t>2022 Volkswagen Passat 206TSI R-Line</t>
  </si>
  <si>
    <t>2016 Holden Colorado 7 LTZ (4X4)</t>
  </si>
  <si>
    <t>2023 Jeep Gladiator Rubicon (4X4)</t>
  </si>
  <si>
    <t>2007 Mitsubishi Triton GLX</t>
  </si>
  <si>
    <t>2015 Infiniti Q50 2.2D GT</t>
  </si>
  <si>
    <t>2019 Honda Civic RS</t>
  </si>
  <si>
    <t>Country Autos Tamworth New Cars</t>
  </si>
  <si>
    <t>West Tamworth, NSW</t>
  </si>
  <si>
    <t>Inland City Suzuki - New Cars</t>
  </si>
  <si>
    <t>Wagga Wagga, NSW</t>
  </si>
  <si>
    <t>2014 Suzuki Swift Sport</t>
  </si>
  <si>
    <t>2022 Isuzu MU-X LS-U (4X2)</t>
  </si>
  <si>
    <t>2015 Nissan X-Trail TS (fwd)</t>
  </si>
  <si>
    <t>2019 Mazda BT-50 XT (4X4) (5YR)</t>
  </si>
  <si>
    <t>SLK350</t>
  </si>
  <si>
    <t>2007 Mercedes-Benz SLK350</t>
  </si>
  <si>
    <t>Casino, NSW</t>
  </si>
  <si>
    <t>Northern Rivers RAM</t>
  </si>
  <si>
    <t>Lismore NEW Frizelle Sunshine Automotive</t>
  </si>
  <si>
    <t>2011 Nissan Pathfinder ST (4X4)</t>
  </si>
  <si>
    <t>2012 Hyundai I30 SR</t>
  </si>
  <si>
    <t>2022 Volkswagen T-ROC 140TSI Sport</t>
  </si>
  <si>
    <t>2012 Honda CR-V VTI-S (4X4)</t>
  </si>
  <si>
    <t>2021 Suzuki Jimny</t>
  </si>
  <si>
    <t>2022 Kia Niro HEV GT-Line BLK C Pillar (hyb)</t>
  </si>
  <si>
    <t>2022 Honda CR-V VTI (2WD) 5 Seats</t>
  </si>
  <si>
    <t>2012 Alfa Romeo 159 Sportwagon 2.4 JTD TI</t>
  </si>
  <si>
    <t>1998 Toyota RAV4 (4X4)</t>
  </si>
  <si>
    <t>Roxburgh Park, VIC</t>
  </si>
  <si>
    <t>Gold Coast Volkswagen NEW Frizelle Sunshine Automotive</t>
  </si>
  <si>
    <t>2022 Volkswagen Golf 110TSI</t>
  </si>
  <si>
    <t>2014 HSV GTS</t>
  </si>
  <si>
    <t>Bendigo Ford</t>
  </si>
  <si>
    <t>2022 Suzuki S-Cross Turbo GL+ (qld)</t>
  </si>
  <si>
    <t>2008 Alfa Romeo 159 2.2 JTS</t>
  </si>
  <si>
    <t>Tweed Volkswagen NEW Frizelle Sunshine Automotive</t>
  </si>
  <si>
    <t>Gold Coast Hyundai NEW Frizelle Sunshine Automotive</t>
  </si>
  <si>
    <t>2023 Hyundai Santa FE Highlander HEV (7 Seat)</t>
  </si>
  <si>
    <t>Gold Coast Skoda NEW Frizelle Sunshine Automotive</t>
  </si>
  <si>
    <t>2022 Volvo S60 Ultimate B5 Bright Mhev</t>
  </si>
  <si>
    <t>Robina Mazda NEW Frizelle Sunshine Automotive</t>
  </si>
  <si>
    <t>Audi Barry Bourke</t>
  </si>
  <si>
    <t>2016 Honda Civic VTI-LX</t>
  </si>
  <si>
    <t>2005 Volkswagen Golf 2.0 FSI Comfortline</t>
  </si>
  <si>
    <t>2023 Audi Q5 35 TDI Mhev</t>
  </si>
  <si>
    <t>2023 Skoda Kamiq Signature 110TSI</t>
  </si>
  <si>
    <t>2022 Volkswagen Tiguan 147TDI R-Line</t>
  </si>
  <si>
    <t>2016 Subaru Levorg 2.0GT-S</t>
  </si>
  <si>
    <t>2023 Hyundai Tucson Highlander N Line (awd)</t>
  </si>
  <si>
    <t>Ralph D'Silva GWM, Haval and Nissan</t>
  </si>
  <si>
    <t>2022 Volkswagen Arteon 206TSI R-Line (restr Features)</t>
  </si>
  <si>
    <t>Beaudesert Auto Group New Cars</t>
  </si>
  <si>
    <t>2022 Nissan Navara SL (4X2)</t>
  </si>
  <si>
    <t>Beaudesert, QLD</t>
  </si>
  <si>
    <t>2005 Holden Astra CDX</t>
  </si>
  <si>
    <t>2022 Volkswagen Touareg 210TDI Elegance</t>
  </si>
  <si>
    <t>Aston Martin Queensland</t>
  </si>
  <si>
    <t>2021 Aston Martin DBX</t>
  </si>
  <si>
    <t>Mantello Hyundai New &amp; Demos</t>
  </si>
  <si>
    <t>2023 Hyundai Tucson Elite N Line (fwd)</t>
  </si>
  <si>
    <t>2012 Mitsubishi Lancer LX Sportback</t>
  </si>
  <si>
    <t>2022 Hyundai Kona Elite Electric STD Range</t>
  </si>
  <si>
    <t>S430</t>
  </si>
  <si>
    <t>2000 Mercedes-Benz S430</t>
  </si>
  <si>
    <t>2022 Skoda Kodiaq Style (4X4) 132TSI</t>
  </si>
  <si>
    <t>2016 Ford Falcon</t>
  </si>
  <si>
    <t>2017 Volkswagen Golf R Grid Edition</t>
  </si>
  <si>
    <t>2022 Mitsubishi Express GLX SWB (multimedia/Navi)</t>
  </si>
  <si>
    <t>2018 Ford Endura ST-Line (awd)</t>
  </si>
  <si>
    <t>2019 Mitsubishi Outlander Exceed 7 Seat (awd)</t>
  </si>
  <si>
    <t>2018 Hyundai Kona GO (fwd)</t>
  </si>
  <si>
    <t>1989 Mercedes-Benz 420 SEL</t>
  </si>
  <si>
    <t>2019 Land Rover Discovery Sport D150 R-Dynamic S (110KW)</t>
  </si>
  <si>
    <t>2013 Honda CR-V VTI-L (4X4)</t>
  </si>
  <si>
    <t>2022 Mitsubishi ASX ES (2WD)</t>
  </si>
  <si>
    <t>B4000</t>
  </si>
  <si>
    <t>2006 Mazda B4000 Bravo SDX (4X4)</t>
  </si>
  <si>
    <t>2018 Holden Commodore VXR</t>
  </si>
  <si>
    <t>2020 Mercedes-Benz Vito 116 CDI SWB</t>
  </si>
  <si>
    <t>2022 GWM UTE Cannon (4X2)</t>
  </si>
  <si>
    <t>2004 Nissan Maxima TI</t>
  </si>
  <si>
    <t>2010 Volkswagen Transporter 132 TDI LWB</t>
  </si>
  <si>
    <t>2017 Suzuki Ignis GL</t>
  </si>
  <si>
    <t>1998 Honda Civic CXI</t>
  </si>
  <si>
    <t>2022 Hyundai Palisade Highlander (8 Seat)</t>
  </si>
  <si>
    <t>2023 GWM Tank 300 Ultra Hybrid</t>
  </si>
  <si>
    <t>2019 Kia Stinger GT Carbon Edition</t>
  </si>
  <si>
    <t>Sunshine Kia NEW Frizelle Sunshine Automotive</t>
  </si>
  <si>
    <t>2022 Kia Sorento Sport 7 Seat</t>
  </si>
  <si>
    <t>2016 Mazda MX-5 GT</t>
  </si>
  <si>
    <t>Von Bibra Helensvale New Cars</t>
  </si>
  <si>
    <t>2010 Mercedes-Benz S350</t>
  </si>
  <si>
    <t>2005 Holden Calais</t>
  </si>
  <si>
    <t>2018 Volkswagen Amarok V6 TDI 550 Core</t>
  </si>
  <si>
    <t>2022 Mitsubishi Outlander LS 7 Seat (awd)</t>
  </si>
  <si>
    <t>2022 Mitsubishi Pajero Sport GLS (4WD) 7 Seat</t>
  </si>
  <si>
    <t>15.8 L / 100 km</t>
  </si>
  <si>
    <t>2019 Holden Calais (5YR)</t>
  </si>
  <si>
    <t>Scorpio-N</t>
  </si>
  <si>
    <t>2023 Mahindra Scorpio-N Z8</t>
  </si>
  <si>
    <t>Frankston Nissan New.</t>
  </si>
  <si>
    <t>2020 Subaru XV 2.0I-L AWD</t>
  </si>
  <si>
    <t>2013 Lexus ES300H Luxury</t>
  </si>
  <si>
    <t>2021 Hyundai Tucson Highlander N Line (awd)</t>
  </si>
  <si>
    <t>2023 Mazda 2 G15 Evolve</t>
  </si>
  <si>
    <t>2014 Nissan Pathfinder TI (4X2)</t>
  </si>
  <si>
    <t>2020 Subaru Impreza 2.0I Premium (awd)</t>
  </si>
  <si>
    <t>2023 Mahindra Scorpio-N Z8L</t>
  </si>
  <si>
    <t>2016 Mini Clubman Cooper Chilli</t>
  </si>
  <si>
    <t>2017 Ford Escape Trend (fwd)</t>
  </si>
  <si>
    <t>2010 Subaru Impreza WRX Club Spec 10</t>
  </si>
  <si>
    <t>2018 Volkswagen Multivan Highline TDI450 4Motion</t>
  </si>
  <si>
    <t>2007 Mitsubishi Triton GLX-R (4X4)</t>
  </si>
  <si>
    <t>2016 Audi A5 2.0 Tfsi Quattro</t>
  </si>
  <si>
    <t>2021 Haval H2 LUX 2WD</t>
  </si>
  <si>
    <t>2017 Ford Transit Custom 340L (lwb)</t>
  </si>
  <si>
    <t>2015 Hyundai I30 Tourer Active 1.6 Crdi</t>
  </si>
  <si>
    <t>2012 Holden Colorado LX (4X2)</t>
  </si>
  <si>
    <t>Brighton Hyundai</t>
  </si>
  <si>
    <t>2023 Hyundai Kona N Line Premium SRF (awd)</t>
  </si>
  <si>
    <t>2021 Chevrolet Corvette 2LT</t>
  </si>
  <si>
    <t>2016 Mercedes-Benz GLS350 D 4Matic</t>
  </si>
  <si>
    <t>2013 Nissan Navara ST-R (4X4)</t>
  </si>
  <si>
    <t>2018 Mercedes-Benz GLA45 4Matic</t>
  </si>
  <si>
    <t>2023 Mazda CX-5 Akera Turbo (awd)</t>
  </si>
  <si>
    <t>M &amp; G Motors</t>
  </si>
  <si>
    <t>2022 Ssangyong Musso XLV ELX</t>
  </si>
  <si>
    <t>2022 Honda Accord VTI-LX</t>
  </si>
  <si>
    <t>2005 Mazda Tribute Limited Sport</t>
  </si>
  <si>
    <t>2014 Honda CR-V VTI-S (4X4)</t>
  </si>
  <si>
    <t>2011 Mitsubishi ASX (2WD)</t>
  </si>
  <si>
    <t>2013 Kia Sportage SI (fwd)</t>
  </si>
  <si>
    <t>2019 Mercedes-Benz GLE400 D 4Matic</t>
  </si>
  <si>
    <t>1989 Mercedes-Benz 190 E 2.6</t>
  </si>
  <si>
    <t>2010 Mitsubishi Triton GLX</t>
  </si>
  <si>
    <t>2022 Mitsubishi Pajero Sport GSR (4WD) 7 Seat</t>
  </si>
  <si>
    <t>2008 Ford Focus Coupe-Cabriolet</t>
  </si>
  <si>
    <t>2018 LDV T60 PRO (4X4)</t>
  </si>
  <si>
    <t>2022 Nissan Qashqai TI 2-Tone</t>
  </si>
  <si>
    <t>2022 Suzuki Swift Sport Navi Turbo</t>
  </si>
  <si>
    <t>2003 Holden Rodeo LX (4X4)</t>
  </si>
  <si>
    <t>Toowoomba MG</t>
  </si>
  <si>
    <t>East Toowoomba, QLD</t>
  </si>
  <si>
    <t>2011 Ford Focus Tdci</t>
  </si>
  <si>
    <t>2007 BMW X5 3.0D</t>
  </si>
  <si>
    <t>2023 Hyundai Kona N Premium</t>
  </si>
  <si>
    <t>2008 Toyota Yaris YR</t>
  </si>
  <si>
    <t>2010 Mitsubishi Triton GLX (4X4)</t>
  </si>
  <si>
    <t>2008 Toyota Camry Sportivo</t>
  </si>
  <si>
    <t>2020 MG HS Essence Anfield Edition</t>
  </si>
  <si>
    <t>2016 Renault Megane GT-Line</t>
  </si>
  <si>
    <t>2014 Suzuki Swift GL</t>
  </si>
  <si>
    <t>2007 Subaru Impreza R (awd)</t>
  </si>
  <si>
    <t>2013 Nissan Dualis +2 TI-L (4X2)</t>
  </si>
  <si>
    <t>1992 Holden Commodore Executive</t>
  </si>
  <si>
    <t>2011 Ford Territory TS (4X4)</t>
  </si>
  <si>
    <t>2011 Mitsubishi Outlander LS</t>
  </si>
  <si>
    <t>2008 BMW 325I</t>
  </si>
  <si>
    <t>2019 Audi S4 3.0 Tfsi Quattro Tiptronic</t>
  </si>
  <si>
    <t>2014 Nissan X-Trail TL (4X4)</t>
  </si>
  <si>
    <t>2021 Mercedes-Benz C200</t>
  </si>
  <si>
    <t>Region</t>
  </si>
  <si>
    <t>Column1</t>
  </si>
  <si>
    <t>Location2</t>
  </si>
  <si>
    <t>9-3</t>
  </si>
  <si>
    <t>Row Labels</t>
  </si>
  <si>
    <t>Grand Total</t>
  </si>
  <si>
    <t>Count of Model</t>
  </si>
  <si>
    <t xml:space="preserve"> NT</t>
  </si>
  <si>
    <t xml:space="preserve"> SA</t>
  </si>
  <si>
    <t xml:space="preserve"> WA</t>
  </si>
  <si>
    <t>ACT</t>
  </si>
  <si>
    <t>NSW</t>
  </si>
  <si>
    <t>QLD</t>
  </si>
  <si>
    <t>TAS</t>
  </si>
  <si>
    <t>VIC</t>
  </si>
  <si>
    <t>Count of Brand</t>
  </si>
  <si>
    <t>Average of Price</t>
  </si>
  <si>
    <t>AUSTRALIA'S CAR MARKET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</si>
</sst>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Vehicles sold per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Sheet1!$A$4:$A$12</c:f>
              <c:strCache>
                <c:ptCount val="8"/>
                <c:pt idx="0">
                  <c:v> NT</c:v>
                </c:pt>
                <c:pt idx="1">
                  <c:v>TAS</c:v>
                </c:pt>
                <c:pt idx="2">
                  <c:v>ACT</c:v>
                </c:pt>
                <c:pt idx="3">
                  <c:v> SA</c:v>
                </c:pt>
                <c:pt idx="4">
                  <c:v> WA</c:v>
                </c:pt>
                <c:pt idx="5">
                  <c:v>QLD</c:v>
                </c:pt>
                <c:pt idx="6">
                  <c:v>VIC</c:v>
                </c:pt>
                <c:pt idx="7">
                  <c:v>NSW</c:v>
                </c:pt>
              </c:strCache>
            </c:strRef>
          </c:cat>
          <c:val>
            <c:numRef>
              <c:f>Sheet1!$B$4:$B$12</c:f>
              <c:numCache>
                <c:formatCode>General</c:formatCode>
                <c:ptCount val="8"/>
                <c:pt idx="0">
                  <c:v>72</c:v>
                </c:pt>
                <c:pt idx="1">
                  <c:v>202</c:v>
                </c:pt>
                <c:pt idx="2">
                  <c:v>351</c:v>
                </c:pt>
                <c:pt idx="3">
                  <c:v>753</c:v>
                </c:pt>
                <c:pt idx="4">
                  <c:v>1625</c:v>
                </c:pt>
                <c:pt idx="5">
                  <c:v>2397</c:v>
                </c:pt>
                <c:pt idx="6">
                  <c:v>3376</c:v>
                </c:pt>
                <c:pt idx="7">
                  <c:v>5616</c:v>
                </c:pt>
              </c:numCache>
            </c:numRef>
          </c:val>
          <c:extLst>
            <c:ext xmlns:c16="http://schemas.microsoft.com/office/drawing/2014/chart" uri="{C3380CC4-5D6E-409C-BE32-E72D297353CC}">
              <c16:uniqueId val="{00000000-BFB9-4205-87DD-6983C7955819}"/>
            </c:ext>
          </c:extLst>
        </c:ser>
        <c:dLbls>
          <c:dLblPos val="outEnd"/>
          <c:showLegendKey val="0"/>
          <c:showVal val="1"/>
          <c:showCatName val="0"/>
          <c:showSerName val="0"/>
          <c:showPercent val="0"/>
          <c:showBubbleSize val="0"/>
        </c:dLbls>
        <c:gapWidth val="100"/>
        <c:overlap val="-24"/>
        <c:axId val="1016932783"/>
        <c:axId val="1016024207"/>
      </c:barChart>
      <c:catAx>
        <c:axId val="10169327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024207"/>
        <c:crosses val="autoZero"/>
        <c:auto val="1"/>
        <c:lblAlgn val="ctr"/>
        <c:lblOffset val="100"/>
        <c:noMultiLvlLbl val="0"/>
      </c:catAx>
      <c:valAx>
        <c:axId val="1016024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93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Prices.xlsx]Sheet2!PivotTable2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Sheet2!$B$4:$B$14</c:f>
              <c:numCache>
                <c:formatCode>General</c:formatCode>
                <c:ptCount val="10"/>
                <c:pt idx="0">
                  <c:v>756</c:v>
                </c:pt>
                <c:pt idx="1">
                  <c:v>766</c:v>
                </c:pt>
                <c:pt idx="2">
                  <c:v>989</c:v>
                </c:pt>
                <c:pt idx="3">
                  <c:v>1031</c:v>
                </c:pt>
                <c:pt idx="4">
                  <c:v>1218</c:v>
                </c:pt>
                <c:pt idx="5">
                  <c:v>1491</c:v>
                </c:pt>
                <c:pt idx="6">
                  <c:v>1399</c:v>
                </c:pt>
                <c:pt idx="7">
                  <c:v>1071</c:v>
                </c:pt>
                <c:pt idx="8">
                  <c:v>1033</c:v>
                </c:pt>
                <c:pt idx="9">
                  <c:v>1147</c:v>
                </c:pt>
              </c:numCache>
            </c:numRef>
          </c:val>
          <c:extLst>
            <c:ext xmlns:c16="http://schemas.microsoft.com/office/drawing/2014/chart" uri="{C3380CC4-5D6E-409C-BE32-E72D297353CC}">
              <c16:uniqueId val="{00000000-E737-43C2-9A4D-3449CEE3C814}"/>
            </c:ext>
          </c:extLst>
        </c:ser>
        <c:dLbls>
          <c:dLblPos val="outEnd"/>
          <c:showLegendKey val="0"/>
          <c:showVal val="1"/>
          <c:showCatName val="0"/>
          <c:showSerName val="0"/>
          <c:showPercent val="0"/>
          <c:showBubbleSize val="0"/>
        </c:dLbls>
        <c:gapWidth val="100"/>
        <c:overlap val="-24"/>
        <c:axId val="1008363071"/>
        <c:axId val="1158133407"/>
      </c:barChart>
      <c:catAx>
        <c:axId val="1008363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33407"/>
        <c:crosses val="autoZero"/>
        <c:auto val="1"/>
        <c:lblAlgn val="ctr"/>
        <c:lblOffset val="100"/>
        <c:noMultiLvlLbl val="0"/>
      </c:catAx>
      <c:valAx>
        <c:axId val="1158133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6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Prices.xlsx]Sheet3!PivotTable3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Top 10 most</a:t>
            </a:r>
            <a:r>
              <a:rPr lang="en-US" sz="1400" baseline="0"/>
              <a:t> sold Brands</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Sheet3!$A$4:$A$14</c:f>
              <c:strCache>
                <c:ptCount val="10"/>
                <c:pt idx="0">
                  <c:v>Mercedes-Benz</c:v>
                </c:pt>
                <c:pt idx="1">
                  <c:v>Kia</c:v>
                </c:pt>
                <c:pt idx="2">
                  <c:v>Volkswagen</c:v>
                </c:pt>
                <c:pt idx="3">
                  <c:v>Nissan</c:v>
                </c:pt>
                <c:pt idx="4">
                  <c:v>Mitsubishi</c:v>
                </c:pt>
                <c:pt idx="5">
                  <c:v>Ford</c:v>
                </c:pt>
                <c:pt idx="6">
                  <c:v>Holden</c:v>
                </c:pt>
                <c:pt idx="7">
                  <c:v>Mazda</c:v>
                </c:pt>
                <c:pt idx="8">
                  <c:v>Hyundai</c:v>
                </c:pt>
                <c:pt idx="9">
                  <c:v>Toyota</c:v>
                </c:pt>
              </c:strCache>
            </c:strRef>
          </c:cat>
          <c:val>
            <c:numRef>
              <c:f>Sheet3!$B$4:$B$14</c:f>
              <c:numCache>
                <c:formatCode>General</c:formatCode>
                <c:ptCount val="10"/>
                <c:pt idx="0">
                  <c:v>530</c:v>
                </c:pt>
                <c:pt idx="1">
                  <c:v>761</c:v>
                </c:pt>
                <c:pt idx="2">
                  <c:v>780</c:v>
                </c:pt>
                <c:pt idx="3">
                  <c:v>837</c:v>
                </c:pt>
                <c:pt idx="4">
                  <c:v>954</c:v>
                </c:pt>
                <c:pt idx="5">
                  <c:v>968</c:v>
                </c:pt>
                <c:pt idx="6">
                  <c:v>1024</c:v>
                </c:pt>
                <c:pt idx="7">
                  <c:v>1061</c:v>
                </c:pt>
                <c:pt idx="8">
                  <c:v>1149</c:v>
                </c:pt>
                <c:pt idx="9">
                  <c:v>2260</c:v>
                </c:pt>
              </c:numCache>
            </c:numRef>
          </c:val>
          <c:extLst>
            <c:ext xmlns:c16="http://schemas.microsoft.com/office/drawing/2014/chart" uri="{C3380CC4-5D6E-409C-BE32-E72D297353CC}">
              <c16:uniqueId val="{00000000-DCC7-44BC-98F5-61599CFCD552}"/>
            </c:ext>
          </c:extLst>
        </c:ser>
        <c:dLbls>
          <c:dLblPos val="outEnd"/>
          <c:showLegendKey val="0"/>
          <c:showVal val="1"/>
          <c:showCatName val="0"/>
          <c:showSerName val="0"/>
          <c:showPercent val="0"/>
          <c:showBubbleSize val="0"/>
        </c:dLbls>
        <c:gapWidth val="100"/>
        <c:overlap val="-24"/>
        <c:axId val="1147772303"/>
        <c:axId val="1164886127"/>
      </c:barChart>
      <c:catAx>
        <c:axId val="1147772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86127"/>
        <c:crosses val="autoZero"/>
        <c:auto val="1"/>
        <c:lblAlgn val="ctr"/>
        <c:lblOffset val="100"/>
        <c:noMultiLvlLbl val="0"/>
      </c:catAx>
      <c:valAx>
        <c:axId val="1164886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Prices.xlsx]Sheet4!PivotTable6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Sheet4!$A$4:$A$19</c:f>
              <c:strCache>
                <c:ptCount val="15"/>
                <c:pt idx="0">
                  <c:v>Cupra</c:v>
                </c:pt>
                <c:pt idx="1">
                  <c:v>Land</c:v>
                </c:pt>
                <c:pt idx="2">
                  <c:v>HSV</c:v>
                </c:pt>
                <c:pt idx="3">
                  <c:v>Tesla</c:v>
                </c:pt>
                <c:pt idx="4">
                  <c:v>Genesis</c:v>
                </c:pt>
                <c:pt idx="5">
                  <c:v>Ram</c:v>
                </c:pt>
                <c:pt idx="6">
                  <c:v>Porsche</c:v>
                </c:pt>
                <c:pt idx="7">
                  <c:v>Maserati</c:v>
                </c:pt>
                <c:pt idx="8">
                  <c:v>Bentley</c:v>
                </c:pt>
                <c:pt idx="9">
                  <c:v>Chevrolet</c:v>
                </c:pt>
                <c:pt idx="10">
                  <c:v>Aston</c:v>
                </c:pt>
                <c:pt idx="11">
                  <c:v>Ferrari</c:v>
                </c:pt>
                <c:pt idx="12">
                  <c:v>Rolls-Royce</c:v>
                </c:pt>
                <c:pt idx="13">
                  <c:v>McLaren</c:v>
                </c:pt>
                <c:pt idx="14">
                  <c:v>Lamborghini</c:v>
                </c:pt>
              </c:strCache>
            </c:strRef>
          </c:cat>
          <c:val>
            <c:numRef>
              <c:f>Sheet4!$B$4:$B$19</c:f>
              <c:numCache>
                <c:formatCode>General</c:formatCode>
                <c:ptCount val="15"/>
                <c:pt idx="0">
                  <c:v>65587.5</c:v>
                </c:pt>
                <c:pt idx="1">
                  <c:v>69972.847715736047</c:v>
                </c:pt>
                <c:pt idx="2">
                  <c:v>76912.883720930229</c:v>
                </c:pt>
                <c:pt idx="3">
                  <c:v>89528.230769230766</c:v>
                </c:pt>
                <c:pt idx="4">
                  <c:v>91153.5</c:v>
                </c:pt>
                <c:pt idx="5">
                  <c:v>101967.65</c:v>
                </c:pt>
                <c:pt idx="6">
                  <c:v>103713.38571428572</c:v>
                </c:pt>
                <c:pt idx="7">
                  <c:v>108118.81818181818</c:v>
                </c:pt>
                <c:pt idx="8">
                  <c:v>125970</c:v>
                </c:pt>
                <c:pt idx="9">
                  <c:v>150965.11111111112</c:v>
                </c:pt>
                <c:pt idx="10">
                  <c:v>194663</c:v>
                </c:pt>
                <c:pt idx="11">
                  <c:v>324921.33333333331</c:v>
                </c:pt>
                <c:pt idx="12">
                  <c:v>329990</c:v>
                </c:pt>
                <c:pt idx="13">
                  <c:v>402137</c:v>
                </c:pt>
                <c:pt idx="14">
                  <c:v>542440</c:v>
                </c:pt>
              </c:numCache>
            </c:numRef>
          </c:val>
          <c:extLst>
            <c:ext xmlns:c16="http://schemas.microsoft.com/office/drawing/2014/chart" uri="{C3380CC4-5D6E-409C-BE32-E72D297353CC}">
              <c16:uniqueId val="{00000000-944D-4CEA-94BB-75551A6DFC05}"/>
            </c:ext>
          </c:extLst>
        </c:ser>
        <c:dLbls>
          <c:dLblPos val="outEnd"/>
          <c:showLegendKey val="0"/>
          <c:showVal val="1"/>
          <c:showCatName val="0"/>
          <c:showSerName val="0"/>
          <c:showPercent val="0"/>
          <c:showBubbleSize val="0"/>
        </c:dLbls>
        <c:gapWidth val="100"/>
        <c:overlap val="-24"/>
        <c:axId val="1147761743"/>
        <c:axId val="1164891583"/>
      </c:barChart>
      <c:catAx>
        <c:axId val="1147761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91583"/>
        <c:crosses val="autoZero"/>
        <c:auto val="1"/>
        <c:lblAlgn val="ctr"/>
        <c:lblOffset val="100"/>
        <c:noMultiLvlLbl val="0"/>
      </c:catAx>
      <c:valAx>
        <c:axId val="1164891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Prices.xlsx]Sheet7!PivotTable9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Average price per Vehicle</a:t>
            </a:r>
            <a:r>
              <a:rPr lang="en-US" sz="1400" baseline="0"/>
              <a:t> type</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Sheet7!$A$4:$A$14</c:f>
              <c:strCache>
                <c:ptCount val="10"/>
                <c:pt idx="0">
                  <c:v>Hatchback</c:v>
                </c:pt>
                <c:pt idx="1">
                  <c:v>Commercial</c:v>
                </c:pt>
                <c:pt idx="2">
                  <c:v>Wagon</c:v>
                </c:pt>
                <c:pt idx="3">
                  <c:v>Sedan</c:v>
                </c:pt>
                <c:pt idx="4">
                  <c:v>Ute / Tray</c:v>
                </c:pt>
                <c:pt idx="5">
                  <c:v>SUV</c:v>
                </c:pt>
                <c:pt idx="6">
                  <c:v>People Mover</c:v>
                </c:pt>
                <c:pt idx="7">
                  <c:v>Other</c:v>
                </c:pt>
                <c:pt idx="8">
                  <c:v>Convertible</c:v>
                </c:pt>
                <c:pt idx="9">
                  <c:v>Coupe</c:v>
                </c:pt>
              </c:strCache>
            </c:strRef>
          </c:cat>
          <c:val>
            <c:numRef>
              <c:f>Sheet7!$B$4:$B$14</c:f>
              <c:numCache>
                <c:formatCode>General</c:formatCode>
                <c:ptCount val="10"/>
                <c:pt idx="0">
                  <c:v>22676.692212608159</c:v>
                </c:pt>
                <c:pt idx="1">
                  <c:v>30541.875</c:v>
                </c:pt>
                <c:pt idx="2">
                  <c:v>30583.638474295192</c:v>
                </c:pt>
                <c:pt idx="3">
                  <c:v>31446.654282765739</c:v>
                </c:pt>
                <c:pt idx="4">
                  <c:v>37860.910413824466</c:v>
                </c:pt>
                <c:pt idx="5">
                  <c:v>37994.57325527654</c:v>
                </c:pt>
                <c:pt idx="6">
                  <c:v>49104.26666666667</c:v>
                </c:pt>
                <c:pt idx="7">
                  <c:v>57592</c:v>
                </c:pt>
                <c:pt idx="8">
                  <c:v>65322.72277227723</c:v>
                </c:pt>
                <c:pt idx="9">
                  <c:v>67642.46666666666</c:v>
                </c:pt>
              </c:numCache>
            </c:numRef>
          </c:val>
          <c:extLst>
            <c:ext xmlns:c16="http://schemas.microsoft.com/office/drawing/2014/chart" uri="{C3380CC4-5D6E-409C-BE32-E72D297353CC}">
              <c16:uniqueId val="{00000000-0FFA-4FF3-B103-C277910A5C93}"/>
            </c:ext>
          </c:extLst>
        </c:ser>
        <c:dLbls>
          <c:dLblPos val="outEnd"/>
          <c:showLegendKey val="0"/>
          <c:showVal val="0"/>
          <c:showCatName val="0"/>
          <c:showSerName val="0"/>
          <c:showPercent val="0"/>
          <c:showBubbleSize val="0"/>
        </c:dLbls>
        <c:gapWidth val="100"/>
        <c:overlap val="-24"/>
        <c:axId val="1189841759"/>
        <c:axId val="1148638671"/>
      </c:barChart>
      <c:catAx>
        <c:axId val="1189841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38671"/>
        <c:crosses val="autoZero"/>
        <c:auto val="1"/>
        <c:lblAlgn val="ctr"/>
        <c:lblOffset val="100"/>
        <c:noMultiLvlLbl val="0"/>
      </c:catAx>
      <c:valAx>
        <c:axId val="1148638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84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Prices.xlsx]Sheet8!PivotTable10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Sheet8!$A$4:$A$12</c:f>
              <c:strCache>
                <c:ptCount val="8"/>
                <c:pt idx="0">
                  <c:v> SA</c:v>
                </c:pt>
                <c:pt idx="1">
                  <c:v>QLD</c:v>
                </c:pt>
                <c:pt idx="2">
                  <c:v>ACT</c:v>
                </c:pt>
                <c:pt idx="3">
                  <c:v> NT</c:v>
                </c:pt>
                <c:pt idx="4">
                  <c:v>NSW</c:v>
                </c:pt>
                <c:pt idx="5">
                  <c:v>VIC</c:v>
                </c:pt>
                <c:pt idx="6">
                  <c:v> WA</c:v>
                </c:pt>
                <c:pt idx="7">
                  <c:v>TAS</c:v>
                </c:pt>
              </c:strCache>
            </c:strRef>
          </c:cat>
          <c:val>
            <c:numRef>
              <c:f>Sheet8!$B$4:$B$12</c:f>
              <c:numCache>
                <c:formatCode>General</c:formatCode>
                <c:ptCount val="8"/>
                <c:pt idx="0">
                  <c:v>31956.418326693227</c:v>
                </c:pt>
                <c:pt idx="1">
                  <c:v>32069.590396659707</c:v>
                </c:pt>
                <c:pt idx="2">
                  <c:v>32713.757834757835</c:v>
                </c:pt>
                <c:pt idx="3">
                  <c:v>35121.208333333336</c:v>
                </c:pt>
                <c:pt idx="4">
                  <c:v>35300.867439785907</c:v>
                </c:pt>
                <c:pt idx="5">
                  <c:v>35309.529499404052</c:v>
                </c:pt>
                <c:pt idx="6">
                  <c:v>37177.019692307695</c:v>
                </c:pt>
                <c:pt idx="7">
                  <c:v>37520.787128712873</c:v>
                </c:pt>
              </c:numCache>
            </c:numRef>
          </c:val>
          <c:extLst>
            <c:ext xmlns:c16="http://schemas.microsoft.com/office/drawing/2014/chart" uri="{C3380CC4-5D6E-409C-BE32-E72D297353CC}">
              <c16:uniqueId val="{00000000-EC99-4009-B1CD-068E0DAD7C80}"/>
            </c:ext>
          </c:extLst>
        </c:ser>
        <c:dLbls>
          <c:showLegendKey val="0"/>
          <c:showVal val="0"/>
          <c:showCatName val="0"/>
          <c:showSerName val="0"/>
          <c:showPercent val="0"/>
          <c:showBubbleSize val="0"/>
        </c:dLbls>
        <c:gapWidth val="100"/>
        <c:overlap val="-24"/>
        <c:axId val="1147759343"/>
        <c:axId val="1158131423"/>
      </c:barChart>
      <c:catAx>
        <c:axId val="11477593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31423"/>
        <c:crosses val="autoZero"/>
        <c:auto val="1"/>
        <c:lblAlgn val="ctr"/>
        <c:lblOffset val="100"/>
        <c:noMultiLvlLbl val="0"/>
      </c:catAx>
      <c:valAx>
        <c:axId val="1158131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5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Prices.xlsx]Sheet11!PivotTable11</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Sheet11!$A$4:$A$6</c:f>
              <c:strCache>
                <c:ptCount val="2"/>
                <c:pt idx="0">
                  <c:v>Automatic</c:v>
                </c:pt>
                <c:pt idx="1">
                  <c:v>Manual</c:v>
                </c:pt>
              </c:strCache>
            </c:strRef>
          </c:cat>
          <c:val>
            <c:numRef>
              <c:f>Sheet11!$B$4:$B$6</c:f>
              <c:numCache>
                <c:formatCode>General</c:formatCode>
                <c:ptCount val="2"/>
                <c:pt idx="0">
                  <c:v>12701</c:v>
                </c:pt>
                <c:pt idx="1">
                  <c:v>1691</c:v>
                </c:pt>
              </c:numCache>
            </c:numRef>
          </c:val>
          <c:extLst>
            <c:ext xmlns:c16="http://schemas.microsoft.com/office/drawing/2014/chart" uri="{C3380CC4-5D6E-409C-BE32-E72D297353CC}">
              <c16:uniqueId val="{00000000-9809-4661-A040-41ED8422200E}"/>
            </c:ext>
          </c:extLst>
        </c:ser>
        <c:dLbls>
          <c:dLblPos val="outEnd"/>
          <c:showLegendKey val="0"/>
          <c:showVal val="1"/>
          <c:showCatName val="0"/>
          <c:showSerName val="0"/>
          <c:showPercent val="0"/>
          <c:showBubbleSize val="0"/>
        </c:dLbls>
        <c:gapWidth val="150"/>
        <c:axId val="1147768463"/>
        <c:axId val="1158131919"/>
      </c:barChart>
      <c:valAx>
        <c:axId val="1158131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68463"/>
        <c:crossBetween val="between"/>
      </c:valAx>
      <c:catAx>
        <c:axId val="1147768463"/>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31919"/>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amount of Vehicles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Sheet12!$A$3</c:f>
              <c:strCache>
                <c:ptCount val="1"/>
                <c:pt idx="0">
                  <c:v>Total</c:v>
                </c:pt>
              </c:strCache>
            </c:strRef>
          </c:tx>
          <c:spPr>
            <a:solidFill>
              <a:schemeClr val="accent1"/>
            </a:solidFill>
            <a:ln>
              <a:noFill/>
            </a:ln>
            <a:effectLst/>
          </c:spPr>
          <c:invertIfNegative val="0"/>
          <c:dLbls>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E64-461C-B7FE-5484D5E1E8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c:f>
              <c:strCache>
                <c:ptCount val="1"/>
                <c:pt idx="0">
                  <c:v>Total</c:v>
                </c:pt>
              </c:strCache>
            </c:strRef>
          </c:cat>
          <c:val>
            <c:numRef>
              <c:f>Sheet12!$A$4</c:f>
              <c:numCache>
                <c:formatCode>General</c:formatCode>
                <c:ptCount val="1"/>
                <c:pt idx="0">
                  <c:v>14392</c:v>
                </c:pt>
              </c:numCache>
            </c:numRef>
          </c:val>
          <c:extLst>
            <c:ext xmlns:c16="http://schemas.microsoft.com/office/drawing/2014/chart" uri="{C3380CC4-5D6E-409C-BE32-E72D297353CC}">
              <c16:uniqueId val="{00000000-8E64-461C-B7FE-5484D5E1E80A}"/>
            </c:ext>
          </c:extLst>
        </c:ser>
        <c:dLbls>
          <c:dLblPos val="inEnd"/>
          <c:showLegendKey val="0"/>
          <c:showVal val="1"/>
          <c:showCatName val="0"/>
          <c:showSerName val="0"/>
          <c:showPercent val="0"/>
          <c:showBubbleSize val="0"/>
        </c:dLbls>
        <c:gapWidth val="219"/>
        <c:overlap val="-27"/>
        <c:axId val="1059010735"/>
        <c:axId val="1158118527"/>
      </c:barChart>
      <c:catAx>
        <c:axId val="1059010735"/>
        <c:scaling>
          <c:orientation val="minMax"/>
        </c:scaling>
        <c:delete val="1"/>
        <c:axPos val="b"/>
        <c:numFmt formatCode="General" sourceLinked="1"/>
        <c:majorTickMark val="out"/>
        <c:minorTickMark val="none"/>
        <c:tickLblPos val="nextTo"/>
        <c:crossAx val="1158118527"/>
        <c:crosses val="autoZero"/>
        <c:auto val="1"/>
        <c:lblAlgn val="ctr"/>
        <c:lblOffset val="100"/>
        <c:noMultiLvlLbl val="0"/>
      </c:catAx>
      <c:valAx>
        <c:axId val="1158118527"/>
        <c:scaling>
          <c:orientation val="minMax"/>
        </c:scaling>
        <c:delete val="1"/>
        <c:axPos val="l"/>
        <c:numFmt formatCode="General" sourceLinked="1"/>
        <c:majorTickMark val="out"/>
        <c:minorTickMark val="none"/>
        <c:tickLblPos val="nextTo"/>
        <c:crossAx val="105901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Prices.xlsx]Sheet1!PivotTable1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Vehicles sold per Region</a:t>
            </a:r>
          </a:p>
        </c:rich>
      </c:tx>
      <c:layout>
        <c:manualLayout>
          <c:xMode val="edge"/>
          <c:yMode val="edge"/>
          <c:x val="0.1641041119860017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Sheet1!$A$4:$A$12</c:f>
              <c:strCache>
                <c:ptCount val="8"/>
                <c:pt idx="0">
                  <c:v> NT</c:v>
                </c:pt>
                <c:pt idx="1">
                  <c:v>TAS</c:v>
                </c:pt>
                <c:pt idx="2">
                  <c:v>ACT</c:v>
                </c:pt>
                <c:pt idx="3">
                  <c:v> SA</c:v>
                </c:pt>
                <c:pt idx="4">
                  <c:v> WA</c:v>
                </c:pt>
                <c:pt idx="5">
                  <c:v>QLD</c:v>
                </c:pt>
                <c:pt idx="6">
                  <c:v>VIC</c:v>
                </c:pt>
                <c:pt idx="7">
                  <c:v>NSW</c:v>
                </c:pt>
              </c:strCache>
            </c:strRef>
          </c:cat>
          <c:val>
            <c:numRef>
              <c:f>Sheet1!$B$4:$B$12</c:f>
              <c:numCache>
                <c:formatCode>General</c:formatCode>
                <c:ptCount val="8"/>
                <c:pt idx="0">
                  <c:v>72</c:v>
                </c:pt>
                <c:pt idx="1">
                  <c:v>202</c:v>
                </c:pt>
                <c:pt idx="2">
                  <c:v>351</c:v>
                </c:pt>
                <c:pt idx="3">
                  <c:v>753</c:v>
                </c:pt>
                <c:pt idx="4">
                  <c:v>1625</c:v>
                </c:pt>
                <c:pt idx="5">
                  <c:v>2397</c:v>
                </c:pt>
                <c:pt idx="6">
                  <c:v>3376</c:v>
                </c:pt>
                <c:pt idx="7">
                  <c:v>5616</c:v>
                </c:pt>
              </c:numCache>
            </c:numRef>
          </c:val>
          <c:extLst>
            <c:ext xmlns:c16="http://schemas.microsoft.com/office/drawing/2014/chart" uri="{C3380CC4-5D6E-409C-BE32-E72D297353CC}">
              <c16:uniqueId val="{00000000-0629-467E-88C7-6ACC2786BCC0}"/>
            </c:ext>
          </c:extLst>
        </c:ser>
        <c:dLbls>
          <c:dLblPos val="outEnd"/>
          <c:showLegendKey val="0"/>
          <c:showVal val="1"/>
          <c:showCatName val="0"/>
          <c:showSerName val="0"/>
          <c:showPercent val="0"/>
          <c:showBubbleSize val="0"/>
        </c:dLbls>
        <c:gapWidth val="100"/>
        <c:overlap val="-24"/>
        <c:axId val="1016932783"/>
        <c:axId val="1016024207"/>
      </c:barChart>
      <c:catAx>
        <c:axId val="10169327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024207"/>
        <c:crosses val="autoZero"/>
        <c:auto val="1"/>
        <c:lblAlgn val="ctr"/>
        <c:lblOffset val="100"/>
        <c:noMultiLvlLbl val="0"/>
      </c:catAx>
      <c:valAx>
        <c:axId val="1016024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93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Prices.xlsx]Sheet3!PivotTable3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Top 10 Popular</a:t>
            </a:r>
            <a:r>
              <a:rPr lang="en-US" sz="1400" baseline="0"/>
              <a:t> Brands</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Sheet3!$A$4:$A$14</c:f>
              <c:strCache>
                <c:ptCount val="10"/>
                <c:pt idx="0">
                  <c:v>Mercedes-Benz</c:v>
                </c:pt>
                <c:pt idx="1">
                  <c:v>Kia</c:v>
                </c:pt>
                <c:pt idx="2">
                  <c:v>Volkswagen</c:v>
                </c:pt>
                <c:pt idx="3">
                  <c:v>Nissan</c:v>
                </c:pt>
                <c:pt idx="4">
                  <c:v>Mitsubishi</c:v>
                </c:pt>
                <c:pt idx="5">
                  <c:v>Ford</c:v>
                </c:pt>
                <c:pt idx="6">
                  <c:v>Holden</c:v>
                </c:pt>
                <c:pt idx="7">
                  <c:v>Mazda</c:v>
                </c:pt>
                <c:pt idx="8">
                  <c:v>Hyundai</c:v>
                </c:pt>
                <c:pt idx="9">
                  <c:v>Toyota</c:v>
                </c:pt>
              </c:strCache>
            </c:strRef>
          </c:cat>
          <c:val>
            <c:numRef>
              <c:f>Sheet3!$B$4:$B$14</c:f>
              <c:numCache>
                <c:formatCode>General</c:formatCode>
                <c:ptCount val="10"/>
                <c:pt idx="0">
                  <c:v>530</c:v>
                </c:pt>
                <c:pt idx="1">
                  <c:v>761</c:v>
                </c:pt>
                <c:pt idx="2">
                  <c:v>780</c:v>
                </c:pt>
                <c:pt idx="3">
                  <c:v>837</c:v>
                </c:pt>
                <c:pt idx="4">
                  <c:v>954</c:v>
                </c:pt>
                <c:pt idx="5">
                  <c:v>968</c:v>
                </c:pt>
                <c:pt idx="6">
                  <c:v>1024</c:v>
                </c:pt>
                <c:pt idx="7">
                  <c:v>1061</c:v>
                </c:pt>
                <c:pt idx="8">
                  <c:v>1149</c:v>
                </c:pt>
                <c:pt idx="9">
                  <c:v>2260</c:v>
                </c:pt>
              </c:numCache>
            </c:numRef>
          </c:val>
          <c:extLst>
            <c:ext xmlns:c16="http://schemas.microsoft.com/office/drawing/2014/chart" uri="{C3380CC4-5D6E-409C-BE32-E72D297353CC}">
              <c16:uniqueId val="{00000000-FB57-4155-817D-235FF81D48D9}"/>
            </c:ext>
          </c:extLst>
        </c:ser>
        <c:dLbls>
          <c:dLblPos val="outEnd"/>
          <c:showLegendKey val="0"/>
          <c:showVal val="1"/>
          <c:showCatName val="0"/>
          <c:showSerName val="0"/>
          <c:showPercent val="0"/>
          <c:showBubbleSize val="0"/>
        </c:dLbls>
        <c:gapWidth val="100"/>
        <c:overlap val="-24"/>
        <c:axId val="1147772303"/>
        <c:axId val="1164886127"/>
      </c:barChart>
      <c:catAx>
        <c:axId val="1147772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86127"/>
        <c:crosses val="autoZero"/>
        <c:auto val="1"/>
        <c:lblAlgn val="ctr"/>
        <c:lblOffset val="100"/>
        <c:noMultiLvlLbl val="0"/>
      </c:catAx>
      <c:valAx>
        <c:axId val="1164886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Prices.xlsx]Sheet4!PivotTable6</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Price per Brand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Sheet4!$A$4:$A$19</c:f>
              <c:strCache>
                <c:ptCount val="15"/>
                <c:pt idx="0">
                  <c:v>Cupra</c:v>
                </c:pt>
                <c:pt idx="1">
                  <c:v>Land</c:v>
                </c:pt>
                <c:pt idx="2">
                  <c:v>HSV</c:v>
                </c:pt>
                <c:pt idx="3">
                  <c:v>Tesla</c:v>
                </c:pt>
                <c:pt idx="4">
                  <c:v>Genesis</c:v>
                </c:pt>
                <c:pt idx="5">
                  <c:v>Ram</c:v>
                </c:pt>
                <c:pt idx="6">
                  <c:v>Porsche</c:v>
                </c:pt>
                <c:pt idx="7">
                  <c:v>Maserati</c:v>
                </c:pt>
                <c:pt idx="8">
                  <c:v>Bentley</c:v>
                </c:pt>
                <c:pt idx="9">
                  <c:v>Chevrolet</c:v>
                </c:pt>
                <c:pt idx="10">
                  <c:v>Aston</c:v>
                </c:pt>
                <c:pt idx="11">
                  <c:v>Ferrari</c:v>
                </c:pt>
                <c:pt idx="12">
                  <c:v>Rolls-Royce</c:v>
                </c:pt>
                <c:pt idx="13">
                  <c:v>McLaren</c:v>
                </c:pt>
                <c:pt idx="14">
                  <c:v>Lamborghini</c:v>
                </c:pt>
              </c:strCache>
            </c:strRef>
          </c:cat>
          <c:val>
            <c:numRef>
              <c:f>Sheet4!$B$4:$B$19</c:f>
              <c:numCache>
                <c:formatCode>General</c:formatCode>
                <c:ptCount val="15"/>
                <c:pt idx="0">
                  <c:v>65587.5</c:v>
                </c:pt>
                <c:pt idx="1">
                  <c:v>69972.847715736047</c:v>
                </c:pt>
                <c:pt idx="2">
                  <c:v>76912.883720930229</c:v>
                </c:pt>
                <c:pt idx="3">
                  <c:v>89528.230769230766</c:v>
                </c:pt>
                <c:pt idx="4">
                  <c:v>91153.5</c:v>
                </c:pt>
                <c:pt idx="5">
                  <c:v>101967.65</c:v>
                </c:pt>
                <c:pt idx="6">
                  <c:v>103713.38571428572</c:v>
                </c:pt>
                <c:pt idx="7">
                  <c:v>108118.81818181818</c:v>
                </c:pt>
                <c:pt idx="8">
                  <c:v>125970</c:v>
                </c:pt>
                <c:pt idx="9">
                  <c:v>150965.11111111112</c:v>
                </c:pt>
                <c:pt idx="10">
                  <c:v>194663</c:v>
                </c:pt>
                <c:pt idx="11">
                  <c:v>324921.33333333331</c:v>
                </c:pt>
                <c:pt idx="12">
                  <c:v>329990</c:v>
                </c:pt>
                <c:pt idx="13">
                  <c:v>402137</c:v>
                </c:pt>
                <c:pt idx="14">
                  <c:v>542440</c:v>
                </c:pt>
              </c:numCache>
            </c:numRef>
          </c:val>
          <c:extLst>
            <c:ext xmlns:c16="http://schemas.microsoft.com/office/drawing/2014/chart" uri="{C3380CC4-5D6E-409C-BE32-E72D297353CC}">
              <c16:uniqueId val="{00000000-F5D5-40C8-9CF4-B1246EA803F8}"/>
            </c:ext>
          </c:extLst>
        </c:ser>
        <c:dLbls>
          <c:dLblPos val="outEnd"/>
          <c:showLegendKey val="0"/>
          <c:showVal val="0"/>
          <c:showCatName val="0"/>
          <c:showSerName val="0"/>
          <c:showPercent val="0"/>
          <c:showBubbleSize val="0"/>
        </c:dLbls>
        <c:gapWidth val="100"/>
        <c:overlap val="-24"/>
        <c:axId val="1147761743"/>
        <c:axId val="1164891583"/>
      </c:barChart>
      <c:catAx>
        <c:axId val="1147761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91583"/>
        <c:crosses val="autoZero"/>
        <c:auto val="1"/>
        <c:lblAlgn val="ctr"/>
        <c:lblOffset val="100"/>
        <c:noMultiLvlLbl val="0"/>
      </c:catAx>
      <c:valAx>
        <c:axId val="1164891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Prices.xlsx]Sheet7!PivotTable9</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Average price per Vehicle</a:t>
            </a:r>
            <a:r>
              <a:rPr lang="en-US" sz="1400" baseline="0"/>
              <a:t> type</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Sheet7!$A$4:$A$14</c:f>
              <c:strCache>
                <c:ptCount val="10"/>
                <c:pt idx="0">
                  <c:v>Hatchback</c:v>
                </c:pt>
                <c:pt idx="1">
                  <c:v>Commercial</c:v>
                </c:pt>
                <c:pt idx="2">
                  <c:v>Wagon</c:v>
                </c:pt>
                <c:pt idx="3">
                  <c:v>Sedan</c:v>
                </c:pt>
                <c:pt idx="4">
                  <c:v>Ute / Tray</c:v>
                </c:pt>
                <c:pt idx="5">
                  <c:v>SUV</c:v>
                </c:pt>
                <c:pt idx="6">
                  <c:v>People Mover</c:v>
                </c:pt>
                <c:pt idx="7">
                  <c:v>Other</c:v>
                </c:pt>
                <c:pt idx="8">
                  <c:v>Convertible</c:v>
                </c:pt>
                <c:pt idx="9">
                  <c:v>Coupe</c:v>
                </c:pt>
              </c:strCache>
            </c:strRef>
          </c:cat>
          <c:val>
            <c:numRef>
              <c:f>Sheet7!$B$4:$B$14</c:f>
              <c:numCache>
                <c:formatCode>General</c:formatCode>
                <c:ptCount val="10"/>
                <c:pt idx="0">
                  <c:v>22676.692212608159</c:v>
                </c:pt>
                <c:pt idx="1">
                  <c:v>30541.875</c:v>
                </c:pt>
                <c:pt idx="2">
                  <c:v>30583.638474295192</c:v>
                </c:pt>
                <c:pt idx="3">
                  <c:v>31446.654282765739</c:v>
                </c:pt>
                <c:pt idx="4">
                  <c:v>37860.910413824466</c:v>
                </c:pt>
                <c:pt idx="5">
                  <c:v>37994.57325527654</c:v>
                </c:pt>
                <c:pt idx="6">
                  <c:v>49104.26666666667</c:v>
                </c:pt>
                <c:pt idx="7">
                  <c:v>57592</c:v>
                </c:pt>
                <c:pt idx="8">
                  <c:v>65322.72277227723</c:v>
                </c:pt>
                <c:pt idx="9">
                  <c:v>67642.46666666666</c:v>
                </c:pt>
              </c:numCache>
            </c:numRef>
          </c:val>
          <c:extLst>
            <c:ext xmlns:c16="http://schemas.microsoft.com/office/drawing/2014/chart" uri="{C3380CC4-5D6E-409C-BE32-E72D297353CC}">
              <c16:uniqueId val="{00000000-3EC1-44CB-AA3D-4EE54FE3F261}"/>
            </c:ext>
          </c:extLst>
        </c:ser>
        <c:dLbls>
          <c:showLegendKey val="0"/>
          <c:showVal val="0"/>
          <c:showCatName val="0"/>
          <c:showSerName val="0"/>
          <c:showPercent val="0"/>
          <c:showBubbleSize val="0"/>
        </c:dLbls>
        <c:gapWidth val="100"/>
        <c:overlap val="-24"/>
        <c:axId val="1189841759"/>
        <c:axId val="1148638671"/>
      </c:barChart>
      <c:catAx>
        <c:axId val="1189841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38671"/>
        <c:crosses val="autoZero"/>
        <c:auto val="1"/>
        <c:lblAlgn val="ctr"/>
        <c:lblOffset val="100"/>
        <c:noMultiLvlLbl val="0"/>
      </c:catAx>
      <c:valAx>
        <c:axId val="1148638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84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[Australian Vehicle Prices.xlsx]Sheet12!PivotTable12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amount of Vehicles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8286E-3"/>
              <c:y val="0.358935185185185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5.6584362139917695E-2"/>
          <c:y val="0.27479452054794523"/>
          <c:w val="0.88683127572016462"/>
          <c:h val="0.55168949771689491"/>
        </c:manualLayout>
      </c:layout>
      <c:barChart>
        <c:barDir val="col"/>
        <c:grouping val="clustered"/>
        <c:varyColors val="0"/>
        <c:ser>
          <c:idx val="0"/>
          <c:order val="0"/>
          <c:tx>
            <c:strRef>
              <c:f>Sheet12!$A$3</c:f>
              <c:strCache>
                <c:ptCount val="1"/>
                <c:pt idx="0">
                  <c:v>Total</c:v>
                </c:pt>
              </c:strCache>
            </c:strRef>
          </c:tx>
          <c:spPr>
            <a:solidFill>
              <a:schemeClr val="accent1"/>
            </a:solidFill>
            <a:ln>
              <a:noFill/>
            </a:ln>
            <a:effectLst/>
          </c:spPr>
          <c:invertIfNegative val="0"/>
          <c:dLbls>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59490A5E-CA3D-47CC-AD7B-0F1A357C7FA7}" type="VALUE">
                      <a:rPr lang="en-US" sz="1200" b="1">
                        <a:solidFill>
                          <a:schemeClr val="bg1"/>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392-4BC6-9FD2-3E245E887C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c:f>
              <c:strCache>
                <c:ptCount val="1"/>
                <c:pt idx="0">
                  <c:v>Total</c:v>
                </c:pt>
              </c:strCache>
            </c:strRef>
          </c:cat>
          <c:val>
            <c:numRef>
              <c:f>Sheet12!$A$4</c:f>
              <c:numCache>
                <c:formatCode>General</c:formatCode>
                <c:ptCount val="1"/>
                <c:pt idx="0">
                  <c:v>14392</c:v>
                </c:pt>
              </c:numCache>
            </c:numRef>
          </c:val>
          <c:extLst>
            <c:ext xmlns:c16="http://schemas.microsoft.com/office/drawing/2014/chart" uri="{C3380CC4-5D6E-409C-BE32-E72D297353CC}">
              <c16:uniqueId val="{00000001-0392-4BC6-9FD2-3E245E887C5A}"/>
            </c:ext>
          </c:extLst>
        </c:ser>
        <c:dLbls>
          <c:dLblPos val="inEnd"/>
          <c:showLegendKey val="0"/>
          <c:showVal val="1"/>
          <c:showCatName val="0"/>
          <c:showSerName val="0"/>
          <c:showPercent val="0"/>
          <c:showBubbleSize val="0"/>
        </c:dLbls>
        <c:gapWidth val="219"/>
        <c:overlap val="-27"/>
        <c:axId val="1059010735"/>
        <c:axId val="1158118527"/>
      </c:barChart>
      <c:catAx>
        <c:axId val="1059010735"/>
        <c:scaling>
          <c:orientation val="minMax"/>
        </c:scaling>
        <c:delete val="1"/>
        <c:axPos val="b"/>
        <c:numFmt formatCode="General" sourceLinked="1"/>
        <c:majorTickMark val="out"/>
        <c:minorTickMark val="none"/>
        <c:tickLblPos val="nextTo"/>
        <c:crossAx val="1158118527"/>
        <c:crosses val="autoZero"/>
        <c:auto val="1"/>
        <c:lblAlgn val="ctr"/>
        <c:lblOffset val="100"/>
        <c:noMultiLvlLbl val="0"/>
      </c:catAx>
      <c:valAx>
        <c:axId val="1158118527"/>
        <c:scaling>
          <c:orientation val="minMax"/>
        </c:scaling>
        <c:delete val="1"/>
        <c:axPos val="l"/>
        <c:numFmt formatCode="General" sourceLinked="1"/>
        <c:majorTickMark val="out"/>
        <c:minorTickMark val="none"/>
        <c:tickLblPos val="nextTo"/>
        <c:crossAx val="105901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28575</xdr:colOff>
      <xdr:row>5</xdr:row>
      <xdr:rowOff>0</xdr:rowOff>
    </xdr:from>
    <xdr:to>
      <xdr:col>11</xdr:col>
      <xdr:colOff>333375</xdr:colOff>
      <xdr:row>19</xdr:row>
      <xdr:rowOff>76200</xdr:rowOff>
    </xdr:to>
    <xdr:graphicFrame macro="">
      <xdr:nvGraphicFramePr>
        <xdr:cNvPr id="2" name="Chart 1">
          <a:extLst>
            <a:ext uri="{FF2B5EF4-FFF2-40B4-BE49-F238E27FC236}">
              <a16:creationId xmlns:a16="http://schemas.microsoft.com/office/drawing/2014/main" id="{E1B08D9E-6A3B-5D20-F8BC-3A419CAE5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11</xdr:row>
      <xdr:rowOff>133350</xdr:rowOff>
    </xdr:from>
    <xdr:to>
      <xdr:col>15</xdr:col>
      <xdr:colOff>304800</xdr:colOff>
      <xdr:row>26</xdr:row>
      <xdr:rowOff>19050</xdr:rowOff>
    </xdr:to>
    <xdr:graphicFrame macro="">
      <xdr:nvGraphicFramePr>
        <xdr:cNvPr id="2" name="Chart 1">
          <a:extLst>
            <a:ext uri="{FF2B5EF4-FFF2-40B4-BE49-F238E27FC236}">
              <a16:creationId xmlns:a16="http://schemas.microsoft.com/office/drawing/2014/main" id="{11D1C91C-E7F7-6650-C79B-6F7C3AB63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90487</xdr:colOff>
      <xdr:row>7</xdr:row>
      <xdr:rowOff>19050</xdr:rowOff>
    </xdr:from>
    <xdr:to>
      <xdr:col>10</xdr:col>
      <xdr:colOff>395287</xdr:colOff>
      <xdr:row>21</xdr:row>
      <xdr:rowOff>95250</xdr:rowOff>
    </xdr:to>
    <xdr:graphicFrame macro="">
      <xdr:nvGraphicFramePr>
        <xdr:cNvPr id="2" name="Chart 1">
          <a:extLst>
            <a:ext uri="{FF2B5EF4-FFF2-40B4-BE49-F238E27FC236}">
              <a16:creationId xmlns:a16="http://schemas.microsoft.com/office/drawing/2014/main" id="{0C127573-F382-54B8-95E7-1E967CC96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11</xdr:row>
      <xdr:rowOff>133350</xdr:rowOff>
    </xdr:from>
    <xdr:to>
      <xdr:col>11</xdr:col>
      <xdr:colOff>304800</xdr:colOff>
      <xdr:row>26</xdr:row>
      <xdr:rowOff>19050</xdr:rowOff>
    </xdr:to>
    <xdr:graphicFrame macro="">
      <xdr:nvGraphicFramePr>
        <xdr:cNvPr id="2" name="Chart 1">
          <a:extLst>
            <a:ext uri="{FF2B5EF4-FFF2-40B4-BE49-F238E27FC236}">
              <a16:creationId xmlns:a16="http://schemas.microsoft.com/office/drawing/2014/main" id="{1CBCEC26-3454-B09F-4E50-EB420305F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xdr:row>
      <xdr:rowOff>0</xdr:rowOff>
    </xdr:from>
    <xdr:to>
      <xdr:col>11</xdr:col>
      <xdr:colOff>304800</xdr:colOff>
      <xdr:row>18</xdr:row>
      <xdr:rowOff>76200</xdr:rowOff>
    </xdr:to>
    <xdr:graphicFrame macro="">
      <xdr:nvGraphicFramePr>
        <xdr:cNvPr id="2" name="Chart 1">
          <a:extLst>
            <a:ext uri="{FF2B5EF4-FFF2-40B4-BE49-F238E27FC236}">
              <a16:creationId xmlns:a16="http://schemas.microsoft.com/office/drawing/2014/main" id="{88F44901-9CFD-560B-DA6A-89D81114C8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495300</xdr:colOff>
      <xdr:row>11</xdr:row>
      <xdr:rowOff>133350</xdr:rowOff>
    </xdr:from>
    <xdr:to>
      <xdr:col>12</xdr:col>
      <xdr:colOff>190500</xdr:colOff>
      <xdr:row>26</xdr:row>
      <xdr:rowOff>19050</xdr:rowOff>
    </xdr:to>
    <xdr:graphicFrame macro="">
      <xdr:nvGraphicFramePr>
        <xdr:cNvPr id="2" name="Chart 1">
          <a:extLst>
            <a:ext uri="{FF2B5EF4-FFF2-40B4-BE49-F238E27FC236}">
              <a16:creationId xmlns:a16="http://schemas.microsoft.com/office/drawing/2014/main" id="{A013E8D4-000D-CB61-7F55-B442C53C6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12</xdr:row>
      <xdr:rowOff>95250</xdr:rowOff>
    </xdr:from>
    <xdr:to>
      <xdr:col>10</xdr:col>
      <xdr:colOff>466725</xdr:colOff>
      <xdr:row>25</xdr:row>
      <xdr:rowOff>142875</xdr:rowOff>
    </xdr:to>
    <mc:AlternateContent xmlns:mc="http://schemas.openxmlformats.org/markup-compatibility/2006">
      <mc:Choice xmlns:a14="http://schemas.microsoft.com/office/drawing/2010/main" Requires="a14">
        <xdr:graphicFrame macro="">
          <xdr:nvGraphicFramePr>
            <xdr:cNvPr id="3" name="Transmission">
              <a:extLst>
                <a:ext uri="{FF2B5EF4-FFF2-40B4-BE49-F238E27FC236}">
                  <a16:creationId xmlns:a16="http://schemas.microsoft.com/office/drawing/2014/main" id="{0567B97F-EA5B-D6B1-45BE-7D06B9CF621C}"/>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dr:sp macro="" textlink="">
          <xdr:nvSpPr>
            <xdr:cNvPr id="0" name=""/>
            <xdr:cNvSpPr>
              <a:spLocks noTextEdit="1"/>
            </xdr:cNvSpPr>
          </xdr:nvSpPr>
          <xdr:spPr>
            <a:xfrm>
              <a:off x="5429250"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5</xdr:row>
      <xdr:rowOff>66675</xdr:rowOff>
    </xdr:from>
    <xdr:to>
      <xdr:col>10</xdr:col>
      <xdr:colOff>0</xdr:colOff>
      <xdr:row>19</xdr:row>
      <xdr:rowOff>142875</xdr:rowOff>
    </xdr:to>
    <xdr:graphicFrame macro="">
      <xdr:nvGraphicFramePr>
        <xdr:cNvPr id="2" name="Chart 1">
          <a:extLst>
            <a:ext uri="{FF2B5EF4-FFF2-40B4-BE49-F238E27FC236}">
              <a16:creationId xmlns:a16="http://schemas.microsoft.com/office/drawing/2014/main" id="{2955F4F3-A765-01BE-6485-EEFA23448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552450</xdr:colOff>
      <xdr:row>12</xdr:row>
      <xdr:rowOff>95250</xdr:rowOff>
    </xdr:from>
    <xdr:to>
      <xdr:col>10</xdr:col>
      <xdr:colOff>552450</xdr:colOff>
      <xdr:row>25</xdr:row>
      <xdr:rowOff>142875</xdr:rowOff>
    </xdr:to>
    <mc:AlternateContent xmlns:mc="http://schemas.openxmlformats.org/markup-compatibility/2006">
      <mc:Choice xmlns:a14="http://schemas.microsoft.com/office/drawing/2010/main" Requires="a14">
        <xdr:graphicFrame macro="">
          <xdr:nvGraphicFramePr>
            <xdr:cNvPr id="3" name="UsedOrNew">
              <a:extLst>
                <a:ext uri="{FF2B5EF4-FFF2-40B4-BE49-F238E27FC236}">
                  <a16:creationId xmlns:a16="http://schemas.microsoft.com/office/drawing/2014/main" id="{7DEA67EC-82A6-F81E-5FA2-E66186F8C8D3}"/>
                </a:ext>
              </a:extLst>
            </xdr:cNvPr>
            <xdr:cNvGraphicFramePr/>
          </xdr:nvGraphicFramePr>
          <xdr:xfrm>
            <a:off x="0" y="0"/>
            <a:ext cx="0" cy="0"/>
          </xdr:xfrm>
          <a:graphic>
            <a:graphicData uri="http://schemas.microsoft.com/office/drawing/2010/slicer">
              <sle:slicer xmlns:sle="http://schemas.microsoft.com/office/drawing/2010/slicer" name="UsedOrNew"/>
            </a:graphicData>
          </a:graphic>
        </xdr:graphicFrame>
      </mc:Choice>
      <mc:Fallback>
        <xdr:sp macro="" textlink="">
          <xdr:nvSpPr>
            <xdr:cNvPr id="0" name=""/>
            <xdr:cNvSpPr>
              <a:spLocks noTextEdit="1"/>
            </xdr:cNvSpPr>
          </xdr:nvSpPr>
          <xdr:spPr>
            <a:xfrm>
              <a:off x="5429250"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552450</xdr:colOff>
      <xdr:row>12</xdr:row>
      <xdr:rowOff>95250</xdr:rowOff>
    </xdr:from>
    <xdr:to>
      <xdr:col>10</xdr:col>
      <xdr:colOff>552450</xdr:colOff>
      <xdr:row>25</xdr:row>
      <xdr:rowOff>142875</xdr:rowOff>
    </xdr:to>
    <mc:AlternateContent xmlns:mc="http://schemas.openxmlformats.org/markup-compatibility/2006">
      <mc:Choice xmlns:a14="http://schemas.microsoft.com/office/drawing/2010/main" Requires="a14">
        <xdr:graphicFrame macro="">
          <xdr:nvGraphicFramePr>
            <xdr:cNvPr id="4" name="FuelType">
              <a:extLst>
                <a:ext uri="{FF2B5EF4-FFF2-40B4-BE49-F238E27FC236}">
                  <a16:creationId xmlns:a16="http://schemas.microsoft.com/office/drawing/2014/main" id="{230B9850-93FF-1EB3-0F22-F8BF12E75BB5}"/>
                </a:ext>
              </a:extLst>
            </xdr:cNvPr>
            <xdr:cNvGraphicFramePr/>
          </xdr:nvGraphicFramePr>
          <xdr:xfrm>
            <a:off x="0" y="0"/>
            <a:ext cx="0" cy="0"/>
          </xdr:xfrm>
          <a:graphic>
            <a:graphicData uri="http://schemas.microsoft.com/office/drawing/2010/slicer">
              <sle:slicer xmlns:sle="http://schemas.microsoft.com/office/drawing/2010/slicer" name="FuelType"/>
            </a:graphicData>
          </a:graphic>
        </xdr:graphicFrame>
      </mc:Choice>
      <mc:Fallback>
        <xdr:sp macro="" textlink="">
          <xdr:nvSpPr>
            <xdr:cNvPr id="0" name=""/>
            <xdr:cNvSpPr>
              <a:spLocks noTextEdit="1"/>
            </xdr:cNvSpPr>
          </xdr:nvSpPr>
          <xdr:spPr>
            <a:xfrm>
              <a:off x="5429250" y="238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304800</xdr:colOff>
      <xdr:row>11</xdr:row>
      <xdr:rowOff>133350</xdr:rowOff>
    </xdr:from>
    <xdr:to>
      <xdr:col>11</xdr:col>
      <xdr:colOff>335280</xdr:colOff>
      <xdr:row>19</xdr:row>
      <xdr:rowOff>0</xdr:rowOff>
    </xdr:to>
    <xdr:graphicFrame macro="">
      <xdr:nvGraphicFramePr>
        <xdr:cNvPr id="3" name="Chart 2">
          <a:extLst>
            <a:ext uri="{FF2B5EF4-FFF2-40B4-BE49-F238E27FC236}">
              <a16:creationId xmlns:a16="http://schemas.microsoft.com/office/drawing/2014/main" id="{2057F655-92B9-C31C-6FA6-3F03B0191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152400</xdr:colOff>
      <xdr:row>1</xdr:row>
      <xdr:rowOff>0</xdr:rowOff>
    </xdr:from>
    <xdr:to>
      <xdr:col>11</xdr:col>
      <xdr:colOff>0</xdr:colOff>
      <xdr:row>15</xdr:row>
      <xdr:rowOff>76200</xdr:rowOff>
    </xdr:to>
    <xdr:graphicFrame macro="">
      <xdr:nvGraphicFramePr>
        <xdr:cNvPr id="2" name="Chart 1">
          <a:extLst>
            <a:ext uri="{FF2B5EF4-FFF2-40B4-BE49-F238E27FC236}">
              <a16:creationId xmlns:a16="http://schemas.microsoft.com/office/drawing/2014/main" id="{CE32990C-F69C-4F19-B57F-7AB328C9B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152400</xdr:colOff>
      <xdr:row>1</xdr:row>
      <xdr:rowOff>0</xdr:rowOff>
    </xdr:from>
    <xdr:to>
      <xdr:col>18</xdr:col>
      <xdr:colOff>0</xdr:colOff>
      <xdr:row>15</xdr:row>
      <xdr:rowOff>76200</xdr:rowOff>
    </xdr:to>
    <xdr:graphicFrame macro="">
      <xdr:nvGraphicFramePr>
        <xdr:cNvPr id="3" name="Chart 2">
          <a:extLst>
            <a:ext uri="{FF2B5EF4-FFF2-40B4-BE49-F238E27FC236}">
              <a16:creationId xmlns:a16="http://schemas.microsoft.com/office/drawing/2014/main" id="{58542A60-F4BC-4632-BA1E-23E3D2EF7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15</xdr:row>
      <xdr:rowOff>114300</xdr:rowOff>
    </xdr:from>
    <xdr:to>
      <xdr:col>11</xdr:col>
      <xdr:colOff>0</xdr:colOff>
      <xdr:row>30</xdr:row>
      <xdr:rowOff>0</xdr:rowOff>
    </xdr:to>
    <xdr:graphicFrame macro="">
      <xdr:nvGraphicFramePr>
        <xdr:cNvPr id="4" name="Chart 3">
          <a:extLst>
            <a:ext uri="{FF2B5EF4-FFF2-40B4-BE49-F238E27FC236}">
              <a16:creationId xmlns:a16="http://schemas.microsoft.com/office/drawing/2014/main" id="{58D50B5B-A52D-415F-9750-26E58C293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152400</xdr:colOff>
      <xdr:row>15</xdr:row>
      <xdr:rowOff>114300</xdr:rowOff>
    </xdr:from>
    <xdr:to>
      <xdr:col>18</xdr:col>
      <xdr:colOff>0</xdr:colOff>
      <xdr:row>30</xdr:row>
      <xdr:rowOff>0</xdr:rowOff>
    </xdr:to>
    <xdr:graphicFrame macro="">
      <xdr:nvGraphicFramePr>
        <xdr:cNvPr id="6" name="Chart 5">
          <a:extLst>
            <a:ext uri="{FF2B5EF4-FFF2-40B4-BE49-F238E27FC236}">
              <a16:creationId xmlns:a16="http://schemas.microsoft.com/office/drawing/2014/main" id="{02FEF2C9-2832-4E41-AAEA-4FBA6A469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6</xdr:row>
      <xdr:rowOff>1</xdr:rowOff>
    </xdr:from>
    <xdr:to>
      <xdr:col>3</xdr:col>
      <xdr:colOff>0</xdr:colOff>
      <xdr:row>11</xdr:row>
      <xdr:rowOff>0</xdr:rowOff>
    </xdr:to>
    <mc:AlternateContent xmlns:mc="http://schemas.openxmlformats.org/markup-compatibility/2006">
      <mc:Choice xmlns:a14="http://schemas.microsoft.com/office/drawing/2010/main" Requires="a14">
        <xdr:graphicFrame macro="">
          <xdr:nvGraphicFramePr>
            <xdr:cNvPr id="9" name="Transmission 1">
              <a:extLst>
                <a:ext uri="{FF2B5EF4-FFF2-40B4-BE49-F238E27FC236}">
                  <a16:creationId xmlns:a16="http://schemas.microsoft.com/office/drawing/2014/main" id="{1A0F60B4-6D10-4BA7-93FB-9D76E0D005F7}"/>
                </a:ext>
              </a:extLst>
            </xdr:cNvPr>
            <xdr:cNvGraphicFramePr/>
          </xdr:nvGraphicFramePr>
          <xdr:xfrm>
            <a:off x="0" y="0"/>
            <a:ext cx="0" cy="0"/>
          </xdr:xfrm>
          <a:graphic>
            <a:graphicData uri="http://schemas.microsoft.com/office/drawing/2010/slicer">
              <sle:slicer xmlns:sle="http://schemas.microsoft.com/office/drawing/2010/slicer" name="Transmission 1"/>
            </a:graphicData>
          </a:graphic>
        </xdr:graphicFrame>
      </mc:Choice>
      <mc:Fallback>
        <xdr:sp macro="" textlink="">
          <xdr:nvSpPr>
            <xdr:cNvPr id="0" name=""/>
            <xdr:cNvSpPr>
              <a:spLocks noTextEdit="1"/>
            </xdr:cNvSpPr>
          </xdr:nvSpPr>
          <xdr:spPr>
            <a:xfrm>
              <a:off x="0" y="1438276"/>
              <a:ext cx="1828800"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11</xdr:row>
      <xdr:rowOff>0</xdr:rowOff>
    </xdr:from>
    <xdr:to>
      <xdr:col>2</xdr:col>
      <xdr:colOff>609599</xdr:colOff>
      <xdr:row>17</xdr:row>
      <xdr:rowOff>0</xdr:rowOff>
    </xdr:to>
    <mc:AlternateContent xmlns:mc="http://schemas.openxmlformats.org/markup-compatibility/2006">
      <mc:Choice xmlns:a14="http://schemas.microsoft.com/office/drawing/2010/main" Requires="a14">
        <xdr:graphicFrame macro="">
          <xdr:nvGraphicFramePr>
            <xdr:cNvPr id="10" name="UsedOrNew 1">
              <a:extLst>
                <a:ext uri="{FF2B5EF4-FFF2-40B4-BE49-F238E27FC236}">
                  <a16:creationId xmlns:a16="http://schemas.microsoft.com/office/drawing/2014/main" id="{60298CE7-2416-4E9D-A975-7CCAF690CC89}"/>
                </a:ext>
              </a:extLst>
            </xdr:cNvPr>
            <xdr:cNvGraphicFramePr/>
          </xdr:nvGraphicFramePr>
          <xdr:xfrm>
            <a:off x="0" y="0"/>
            <a:ext cx="0" cy="0"/>
          </xdr:xfrm>
          <a:graphic>
            <a:graphicData uri="http://schemas.microsoft.com/office/drawing/2010/slicer">
              <sle:slicer xmlns:sle="http://schemas.microsoft.com/office/drawing/2010/slicer" name="UsedOrNew 1"/>
            </a:graphicData>
          </a:graphic>
        </xdr:graphicFrame>
      </mc:Choice>
      <mc:Fallback>
        <xdr:sp macro="" textlink="">
          <xdr:nvSpPr>
            <xdr:cNvPr id="0" name=""/>
            <xdr:cNvSpPr>
              <a:spLocks noTextEdit="1"/>
            </xdr:cNvSpPr>
          </xdr:nvSpPr>
          <xdr:spPr>
            <a:xfrm>
              <a:off x="9524" y="2390775"/>
              <a:ext cx="1819275"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xdr:colOff>
      <xdr:row>17</xdr:row>
      <xdr:rowOff>142875</xdr:rowOff>
    </xdr:from>
    <xdr:to>
      <xdr:col>2</xdr:col>
      <xdr:colOff>609599</xdr:colOff>
      <xdr:row>30</xdr:row>
      <xdr:rowOff>0</xdr:rowOff>
    </xdr:to>
    <mc:AlternateContent xmlns:mc="http://schemas.openxmlformats.org/markup-compatibility/2006">
      <mc:Choice xmlns:a14="http://schemas.microsoft.com/office/drawing/2010/main" Requires="a14">
        <xdr:graphicFrame macro="">
          <xdr:nvGraphicFramePr>
            <xdr:cNvPr id="11" name="FuelType 1">
              <a:extLst>
                <a:ext uri="{FF2B5EF4-FFF2-40B4-BE49-F238E27FC236}">
                  <a16:creationId xmlns:a16="http://schemas.microsoft.com/office/drawing/2014/main" id="{61CF7735-7118-42DD-AF83-054D639728C6}"/>
                </a:ext>
              </a:extLst>
            </xdr:cNvPr>
            <xdr:cNvGraphicFramePr/>
          </xdr:nvGraphicFramePr>
          <xdr:xfrm>
            <a:off x="0" y="0"/>
            <a:ext cx="0" cy="0"/>
          </xdr:xfrm>
          <a:graphic>
            <a:graphicData uri="http://schemas.microsoft.com/office/drawing/2010/slicer">
              <sle:slicer xmlns:sle="http://schemas.microsoft.com/office/drawing/2010/slicer" name="FuelType 1"/>
            </a:graphicData>
          </a:graphic>
        </xdr:graphicFrame>
      </mc:Choice>
      <mc:Fallback>
        <xdr:sp macro="" textlink="">
          <xdr:nvSpPr>
            <xdr:cNvPr id="0" name=""/>
            <xdr:cNvSpPr>
              <a:spLocks noTextEdit="1"/>
            </xdr:cNvSpPr>
          </xdr:nvSpPr>
          <xdr:spPr>
            <a:xfrm>
              <a:off x="1904" y="3676650"/>
              <a:ext cx="1826895" cy="2333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0</xdr:rowOff>
    </xdr:from>
    <xdr:to>
      <xdr:col>4</xdr:col>
      <xdr:colOff>0</xdr:colOff>
      <xdr:row>5</xdr:row>
      <xdr:rowOff>95250</xdr:rowOff>
    </xdr:to>
    <xdr:graphicFrame macro="">
      <xdr:nvGraphicFramePr>
        <xdr:cNvPr id="13" name="Chart 12">
          <a:extLst>
            <a:ext uri="{FF2B5EF4-FFF2-40B4-BE49-F238E27FC236}">
              <a16:creationId xmlns:a16="http://schemas.microsoft.com/office/drawing/2014/main" id="{29A19F5D-D03C-4C77-BD65-0D18CC515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ATITUDE E5570" refreshedDate="45295.368736111108" createdVersion="8" refreshedVersion="8" minRefreshableVersion="3" recordCount="14392">
  <cacheSource type="worksheet">
    <worksheetSource name="Table1"/>
  </cacheSource>
  <cacheFields count="21">
    <cacheField name="Brand" numFmtId="0">
      <sharedItems count="64">
        <s v="Ssangyong"/>
        <s v="MG"/>
        <s v="BMW"/>
        <s v="Mercedes-Benz"/>
        <s v="Renault"/>
        <s v="Land"/>
        <s v="Nissan"/>
        <s v="Toyota"/>
        <s v="Honda"/>
        <s v="Volkswagen"/>
        <s v="Ford"/>
        <s v="Mitsubishi"/>
        <s v="Subaru"/>
        <s v="Hyundai"/>
        <s v="Jeep"/>
        <s v="Volvo"/>
        <s v="Mazda"/>
        <s v="Abarth"/>
        <s v="Holden"/>
        <s v="Audi"/>
        <s v="Kia"/>
        <s v="Mini"/>
        <s v="Suzuki"/>
        <s v="Porsche"/>
        <s v="Peugeot"/>
        <s v="Isuzu"/>
        <s v="Lexus"/>
        <s v="Jaguar"/>
        <s v="Rolls-Royce"/>
        <s v="Skoda"/>
        <s v="Fiat"/>
        <s v="Haval"/>
        <s v="Citroen"/>
        <s v="LDV"/>
        <s v="HSV"/>
        <s v="Foton"/>
        <s v="Mahindra"/>
        <s v="Maserati"/>
        <s v="Ram"/>
        <s v="Tesla"/>
        <s v="Alfa"/>
        <s v="GWM"/>
        <s v="Genesis"/>
        <s v="Dodge"/>
        <s v="Chrysler"/>
        <s v="Great"/>
        <s v="Opel"/>
        <s v="Bentley"/>
        <s v="Ferrari"/>
        <s v="Cupra"/>
        <s v="Chevrolet"/>
        <s v="Lamborghini"/>
        <s v="FPV"/>
        <s v="McLaren"/>
        <s v="Iveco"/>
        <s v="Infiniti"/>
        <s v="BYD"/>
        <s v="Tata"/>
        <s v="Aston"/>
        <s v="Daewoo"/>
        <s v="Chery"/>
        <s v="Saab"/>
        <s v="Proton"/>
        <s v="Smart"/>
      </sharedItems>
    </cacheField>
    <cacheField name="Year" numFmtId="0">
      <sharedItems containsSemiMixedTypes="0" containsString="0" containsNumber="1" containsInteger="1" minValue="1978" maxValue="2023" count="39">
        <n v="2022"/>
        <n v="2011"/>
        <n v="2017"/>
        <n v="2000"/>
        <n v="2013"/>
        <n v="2014"/>
        <n v="2018"/>
        <n v="2016"/>
        <n v="2012"/>
        <n v="2023"/>
        <n v="2005"/>
        <n v="2015"/>
        <n v="2019"/>
        <n v="2021"/>
        <n v="2007"/>
        <n v="2010"/>
        <n v="2003"/>
        <n v="2008"/>
        <n v="2006"/>
        <n v="2009"/>
        <n v="2020"/>
        <n v="1999"/>
        <n v="2004"/>
        <n v="2002"/>
        <n v="1995"/>
        <n v="2001"/>
        <n v="1985"/>
        <n v="1998"/>
        <n v="1997"/>
        <n v="1986"/>
        <n v="1996"/>
        <n v="1994"/>
        <n v="1990"/>
        <n v="1993"/>
        <n v="1991"/>
        <n v="1989"/>
        <n v="1984"/>
        <n v="1978"/>
        <n v="1992"/>
      </sharedItems>
    </cacheField>
    <cacheField name="Model" numFmtId="0">
      <sharedItems containsMixedTypes="1" containsNumber="1" containsInteger="1" minValue="2" maxValue="5008" count="642">
        <s v="Rexton"/>
        <s v="MG3"/>
        <s v="430I"/>
        <s v="E500"/>
        <s v="Arkana"/>
        <s v="Rover"/>
        <s v="Pulsar"/>
        <n v="86"/>
        <s v="Jazz"/>
        <s v="HiAce"/>
        <s v="Golf"/>
        <s v="X3"/>
        <s v="118D"/>
        <s v="Fiesta"/>
        <s v="Outlander"/>
        <s v="Amarok"/>
        <s v="Outback"/>
        <s v="Mirage"/>
        <s v="Camry"/>
        <s v="I45"/>
        <s v="Territory"/>
        <s v="Qashqai"/>
        <s v="Tucson"/>
        <s v="Focus"/>
        <s v="X-Trail"/>
        <s v="Corolla"/>
        <s v="Yaris"/>
        <s v="Patriot"/>
        <s v="S60"/>
        <s v="Triton"/>
        <s v="E250"/>
        <s v="A250"/>
        <s v="CX-5"/>
        <s v="Falcon"/>
        <n v="595"/>
        <s v="CR-V"/>
        <s v="I30"/>
        <n v="6"/>
        <s v="Kluger"/>
        <s v="Santa"/>
        <s v="Cascada"/>
        <s v="ML320"/>
        <s v="Lancer"/>
        <s v="A5"/>
        <s v="RIO"/>
        <s v="Cherokee"/>
        <s v="Tiguan"/>
        <s v="ASX"/>
        <s v="220I"/>
        <n v="3"/>
        <s v="Imax"/>
        <s v="XV"/>
        <s v="Cooper"/>
        <s v="Commodore"/>
        <s v="I20"/>
        <s v="BT-50"/>
        <s v="CX-7"/>
        <s v="Renegade"/>
        <s v="Grand"/>
        <s v="Impreza"/>
        <s v="X4"/>
        <s v="118I"/>
        <s v="Q7"/>
        <s v="Celerio"/>
        <s v="Liberty"/>
        <s v="C-HR"/>
        <s v="Forester"/>
        <s v="CX-3"/>
        <s v="City"/>
        <s v="Cruze"/>
        <s v="RAV4"/>
        <s v="CLC200"/>
        <s v="Caddy"/>
        <s v="Civic"/>
        <s v="Compass"/>
        <s v="Ranger"/>
        <n v="2"/>
        <s v="M135I"/>
        <s v="330I"/>
        <s v="Q3"/>
        <s v="Accent"/>
        <s v="Sportage"/>
        <s v="Cayenne"/>
        <s v="Cayman"/>
        <s v="Navara"/>
        <s v="Hilux"/>
        <s v="Venue"/>
        <s v="X1"/>
        <s v="Veloster"/>
        <s v="M4"/>
        <s v="Swift"/>
        <s v="Transit"/>
        <n v="308"/>
        <s v="Trax"/>
        <s v="Captiva"/>
        <s v="Cerato"/>
        <s v="RS3"/>
        <s v="C200"/>
        <s v="D-MAX"/>
        <s v="A200"/>
        <s v="Puma"/>
        <s v="Sorento"/>
        <s v="MU-X"/>
        <s v="IS350"/>
        <s v="Stinger"/>
        <s v="Landcruiser"/>
        <s v="A3"/>
        <s v="Trafic"/>
        <n v="208"/>
        <s v="HR-V"/>
        <s v="A4"/>
        <s v="Accord"/>
        <s v="SQ5"/>
        <s v="IS300"/>
        <s v="XF"/>
        <s v="Polo"/>
        <s v="ZS"/>
        <s v="M140I"/>
        <s v="Q2"/>
        <s v="218I"/>
        <s v="Patrol"/>
        <s v="Passat"/>
        <s v="Megane"/>
        <s v="Ghost"/>
        <s v="Crafter"/>
        <s v="Tarago"/>
        <s v="Iload"/>
        <s v="Rodeo"/>
        <s v="320D"/>
        <s v="Astra"/>
        <s v="Colorado"/>
        <s v="Octavia"/>
        <s v="UX200"/>
        <s v="Rapid"/>
        <s v="Picanto"/>
        <s v="Carnival"/>
        <s v="Calais"/>
        <n v="500"/>
        <s v="GLA250"/>
        <s v="H9"/>
        <s v="V60"/>
        <s v="Stonic"/>
        <s v="RX300"/>
        <s v="Pajero"/>
        <s v="Vitara"/>
        <s v="CX-9"/>
        <s v="Clubman"/>
        <s v="C4"/>
        <n v="2008"/>
        <s v="Acadia"/>
        <s v="Barina"/>
        <s v="C220"/>
        <s v="C250"/>
        <s v="Mustang"/>
        <s v="Elantra"/>
        <s v="Macan"/>
        <s v="Kona"/>
        <s v="X5"/>
        <s v="Pathfinder"/>
        <s v="E2000"/>
        <s v="C43"/>
        <s v="320I"/>
        <s v="S3"/>
        <s v="M5"/>
        <s v="WRX"/>
        <s v="Dualis"/>
        <s v="RX350"/>
        <s v="IX35"/>
        <s v="Viva"/>
        <s v="GLC43"/>
        <s v="Commander"/>
        <s v="Almera"/>
        <s v="C30"/>
        <s v="Multivan"/>
        <s v="R8"/>
        <s v="GR"/>
        <s v="Koleos"/>
        <s v="G10"/>
        <s v="Touareg"/>
        <s v="Escape"/>
        <s v="Q5"/>
        <s v="IS250C"/>
        <s v="Ioniq"/>
        <s v="116I"/>
        <s v="GLC300"/>
        <s v="SQ7"/>
        <s v="Eclipse"/>
        <s v="Mondeo"/>
        <s v="RX350L"/>
        <s v="Clubsport"/>
        <s v="Aurion"/>
        <s v="T60"/>
        <s v="Transporter"/>
        <s v="Celica"/>
        <s v="Tunland"/>
        <s v="PIK-UP"/>
        <s v="420I"/>
        <s v="Kamiq"/>
        <s v="RX450H"/>
        <s v="GTS"/>
        <s v="CLA250"/>
        <s v="Ghibli"/>
        <s v="Fabia"/>
        <s v="Optima"/>
        <s v="328I"/>
        <s v="XC60"/>
        <s v="Z4"/>
        <s v="M2"/>
        <s v="A7"/>
        <s v="F-Pace"/>
        <s v="ML350"/>
        <s v="Juke"/>
        <s v="A1"/>
        <s v="Echo"/>
        <s v="C63"/>
        <s v="X6"/>
        <n v="1500"/>
        <s v="C300"/>
        <s v="Model"/>
        <s v="GLE63"/>
        <s v="Sonata"/>
        <s v="Romeo"/>
        <s v="B180"/>
        <s v="Statesman"/>
        <s v="Altima"/>
        <s v="Superb"/>
        <s v="LS460"/>
        <s v="I40"/>
        <s v="ORA"/>
        <s v="225I"/>
        <s v="Everest"/>
        <s v="Kangoo"/>
        <s v="CLA45"/>
        <s v="ES250"/>
        <s v="A45"/>
        <s v="E200"/>
        <s v="Sprinter"/>
        <s v="RX450HL"/>
        <s v="A6"/>
        <s v="330D"/>
        <s v="Caprice"/>
        <s v="V40"/>
        <s v="GV80"/>
        <s v="Niro"/>
        <s v="Staria"/>
        <s v="BRZ"/>
        <s v="Odyssey"/>
        <s v="FJ"/>
        <s v="Countryman"/>
        <s v="Journey"/>
        <s v="T-Cross"/>
        <s v="ES350"/>
        <n v="300"/>
        <s v="3D"/>
        <s v="Wrangler"/>
        <s v="NX300H"/>
        <s v="GS450H"/>
        <s v="Baleno"/>
        <s v="T-ROC"/>
        <n v="508"/>
        <s v="Ignis"/>
        <s v="NX300"/>
        <n v="3008"/>
        <s v="V80"/>
        <s v="CLS250"/>
        <s v="XC90"/>
        <s v="GLA45"/>
        <s v="RCZ"/>
        <s v="CLA"/>
        <s v="M240I"/>
        <s v="HS"/>
        <s v="GLC"/>
        <s v="Wall"/>
        <n v="380"/>
        <s v="Ecosport"/>
        <s v="RS4"/>
        <s v="GLE"/>
        <s v="M340I"/>
        <s v="MPV"/>
        <s v="Haval"/>
        <s v="ZST"/>
        <s v="ML63"/>
        <s v="Combo"/>
        <s v="RS"/>
        <s v="GLA35"/>
        <s v="Sebring"/>
        <s v="428I"/>
        <s v="M235I"/>
        <s v="E350"/>
        <s v="Rondo"/>
        <s v="Karoq"/>
        <s v="B200"/>
        <s v="Convertible"/>
        <s v="Fortuner"/>
        <s v="435I"/>
        <s v="230I"/>
        <s v="Maxima"/>
        <s v="E55"/>
        <s v="DS3"/>
        <s v="TT"/>
        <s v="E400"/>
        <s v="DS4"/>
        <s v="EOS"/>
        <s v="Kuga"/>
        <s v="GLC250"/>
        <s v="Arteon"/>
        <s v="Getz"/>
        <s v="MX-5"/>
        <s v="Kodiaq"/>
        <s v="A8"/>
        <s v="320CI"/>
        <s v="Grancabrio"/>
        <s v="S40"/>
        <s v="Festiva"/>
        <s v="Express"/>
        <s v="UTE"/>
        <s v="CX-30"/>
        <s v="NX250"/>
        <s v="Jetta"/>
        <n v="4008"/>
        <s v="RS6"/>
        <s v="CT"/>
        <s v="Mulsanne"/>
        <s v="Captur"/>
        <s v="Trailblazer"/>
        <s v="Challenger"/>
        <s v="Freemont"/>
        <s v="IS300H"/>
        <s v="Panda"/>
        <s v="Gladiator"/>
        <s v="ML400"/>
        <s v="B2500"/>
        <s v="500X"/>
        <s v="CLS53"/>
        <s v="Micra"/>
        <n v="360"/>
        <s v="Scirocco"/>
        <s v="GLA180"/>
        <s v="G10+"/>
        <s v="Formentor"/>
        <s v="XC40"/>
        <s v="ES300H"/>
        <s v="XE"/>
        <s v="X2"/>
        <s v="Gtsr"/>
        <s v="NX200T"/>
        <s v="Silverado"/>
        <n v="5"/>
        <s v="GV70"/>
        <s v="Clio"/>
        <s v="Levante"/>
        <s v="Urus"/>
        <s v="SX4"/>
        <s v="X7"/>
        <s v="S450"/>
        <s v="ML250"/>
        <s v="Quattroporte"/>
        <s v="NX350H"/>
        <s v="Viano"/>
        <n v="323"/>
        <s v="218D"/>
        <s v="135I"/>
        <s v="F6"/>
        <s v="IS250"/>
        <s v="Xjsc"/>
        <s v="Endura"/>
        <s v="A180"/>
        <s v="CLK320"/>
        <s v="M3"/>
        <s v="Monaro"/>
        <s v="MX-30"/>
        <s v="GLE350"/>
        <s v="Leaf"/>
        <s v="720S"/>
        <s v="Crewman"/>
        <s v="GL500"/>
        <s v="Seltos"/>
        <s v="E-Pace"/>
        <s v="Ateca"/>
        <s v="S350"/>
        <s v="CX-8"/>
        <s v="RS5"/>
        <s v="GLC63"/>
        <s v="Fairmont"/>
        <s v="540C"/>
        <s v="Coupe"/>
        <s v="Fairlane"/>
        <s v="GLC200"/>
        <s v="Mifa"/>
        <s v="F-Type"/>
        <s v="CLA200"/>
        <s v="LX570"/>
        <s v="G63"/>
        <s v="LC500"/>
        <s v="Master"/>
        <s v="Levorg"/>
        <s v="Taycan"/>
        <s v="Granvia"/>
        <s v="Scala"/>
        <n v="911"/>
        <s v="E63"/>
        <s v="S65"/>
        <s v="Palisade"/>
        <s v="Jimny"/>
        <s v="Boxster"/>
        <s v="GLE400"/>
        <s v="S5"/>
        <s v="XL-7"/>
        <s v="Q8"/>
        <s v="650S"/>
        <s v="S4"/>
        <s v="F250"/>
        <s v="Expert"/>
        <s v="M8"/>
        <s v="X"/>
        <s v="LX500D"/>
        <s v="128TI"/>
        <s v="740I"/>
        <s v="V250"/>
        <s v="Continental"/>
        <s v="Nitro"/>
        <s v="RC350"/>
        <s v="SL55"/>
        <s v="E-Tron"/>
        <s v="RX-8"/>
        <s v="Tribeca"/>
        <s v="Equinox"/>
        <s v="Jackaroo"/>
        <s v="R300"/>
        <s v="220D"/>
        <s v="RX270"/>
        <s v="Prius"/>
        <s v="Laguna"/>
        <s v="Alto"/>
        <s v="X250"/>
        <s v="Murano"/>
        <s v="125I"/>
        <s v="Tiida"/>
        <s v="F430"/>
        <s v="Avensis"/>
        <s v="Panamera"/>
        <s v="Valente"/>
        <s v="SLC"/>
        <s v="EQA"/>
        <s v="GLE300"/>
        <s v="XUV500"/>
        <s v="S-Cross"/>
        <s v="228I"/>
        <s v="GLA"/>
        <s v="MB100"/>
        <s v="Vito"/>
        <s v="D90"/>
        <s v="RX330"/>
        <s v="Tribute"/>
        <s v="Musso"/>
        <n v="718"/>
        <s v="Magna"/>
        <s v="A190"/>
        <s v="Caravelle"/>
        <s v="RC200T"/>
        <s v="E300"/>
        <s v="E240"/>
        <s v="Integra"/>
        <s v="Z"/>
        <s v="GTC4"/>
        <s v="Granturismo"/>
        <s v="Terracan"/>
        <s v="Daily"/>
        <s v="GT-R"/>
        <s v="M6"/>
        <s v="Courier"/>
        <s v="Steed"/>
        <s v="S63"/>
        <s v="Roomster"/>
        <s v="318I"/>
        <s v="C180"/>
        <s v="SQ2"/>
        <s v="Korando"/>
        <n v="5008"/>
        <s v="E220"/>
        <s v="Kizashi"/>
        <s v="GLC220"/>
        <s v="GLC350"/>
        <s v="Pursuit"/>
        <s v="AMG"/>
        <s v="F"/>
        <s v="RX500H"/>
        <s v="V"/>
        <s v="Marco"/>
        <s v="C5"/>
        <s v="C3"/>
        <s v="G350"/>
        <s v="CLS500"/>
        <s v="Beetle"/>
        <s v="Senator"/>
        <s v="Stavic"/>
        <s v="I4"/>
        <s v="Trajet"/>
        <s v="H6"/>
        <s v="C230"/>
        <n v="307"/>
        <s v="Doblo"/>
        <s v="335I"/>
        <s v="300C"/>
        <s v="H8"/>
        <s v="Adventra"/>
        <s v="LX600"/>
        <s v="S450L"/>
        <s v="330CI"/>
        <s v="CR-Z"/>
        <s v="323I"/>
        <s v="Cabrio"/>
        <s v="IS200T"/>
        <s v="CLK63"/>
        <s v="CT200H"/>
        <s v="Berlingo"/>
        <s v="Supra"/>
        <s v="H2"/>
        <s v="CLS350"/>
        <s v="California"/>
        <s v="GLS350"/>
        <s v="RC"/>
        <s v="Vectra"/>
        <s v="Genesis"/>
        <s v="ES300"/>
        <s v="GL63"/>
        <s v="G70"/>
        <s v="GLS500"/>
        <s v="K2700"/>
        <s v="SC430"/>
        <s v="Q50"/>
        <s v="Paceman"/>
        <s v="GLA200"/>
        <s v="Avalon"/>
        <s v="Atto"/>
        <s v="520D"/>
        <s v="Corsa"/>
        <s v="EQB"/>
        <s v="G80"/>
        <s v="340I"/>
        <s v="Spectra"/>
        <s v="A35"/>
        <s v="GS350"/>
        <s v="370Z"/>
        <s v="GLE450"/>
        <s v="GLA220"/>
        <s v="GLS"/>
        <s v="B250"/>
        <s v="EQS53"/>
        <s v="EQC"/>
        <s v="Actyon"/>
        <s v="C350"/>
        <s v="Malibu"/>
        <s v="Maloo"/>
        <s v="XKR"/>
        <s v="GL320"/>
        <s v="CLK500"/>
        <n v="407"/>
        <s v="Soul"/>
        <s v="570S"/>
        <s v="Aventador"/>
        <s v="XJ8"/>
        <n v="207"/>
        <s v="530I"/>
        <s v="CC"/>
        <n v="612"/>
        <s v="120D"/>
        <s v="E53"/>
        <s v="EV6"/>
        <s v="740LI"/>
        <s v="NX350"/>
        <s v="Arnage"/>
        <s v="Q60"/>
        <s v="IX"/>
        <s v="525I"/>
        <s v="420D"/>
        <s v="ML500"/>
        <n v="121"/>
        <s v="Maybach"/>
        <s v="LX470"/>
        <s v="Maverick"/>
        <s v="Xenon"/>
        <s v="SL350"/>
        <s v="APV"/>
        <s v="Martin"/>
        <s v="GLB"/>
        <s v="730D"/>
        <s v="CLA35"/>
        <s v="X350"/>
        <s v="I-Pace"/>
        <s v="5D"/>
        <s v="Lanos"/>
        <s v="120I"/>
        <s v="Verada"/>
        <s v="R320"/>
        <s v="Avalanche"/>
        <s v="GLE250"/>
        <s v="PT"/>
        <s v="J11"/>
        <s v="CLK280"/>
        <s v="316I"/>
        <s v="C40"/>
        <s v="9-3"/>
        <s v="Laser"/>
        <s v="GS250"/>
        <s v="LX450D"/>
        <s v="Prius-C"/>
        <s v="Coaster"/>
        <s v="ML300"/>
        <s v="Grange"/>
        <s v="S16"/>
        <s v="Scudo"/>
        <s v="Kadjar"/>
        <s v="530D"/>
        <s v="350Z"/>
        <s v="325I"/>
        <s v="I3"/>
        <s v="GR86"/>
        <s v="GLE43"/>
        <s v="Punto"/>
        <s v="SQ8"/>
        <s v="V50"/>
        <s v="Fortwo"/>
        <s v="Epica"/>
        <s v="GT"/>
        <s v="M440I"/>
        <n v="560"/>
        <s v="Born"/>
        <s v="A170"/>
        <s v="SL500"/>
        <s v="300ZX"/>
        <s v="Sierra"/>
        <s v="HDT"/>
        <s v="Leon"/>
        <s v="SLK350"/>
        <s v="S430"/>
        <n v="420"/>
        <s v="B4000"/>
        <s v="Tank"/>
        <s v="Scorpio-N"/>
        <s v="Corvette"/>
        <n v="190"/>
      </sharedItems>
    </cacheField>
    <cacheField name="Car/Suv" numFmtId="0">
      <sharedItems count="226">
        <s v="Sutherland Isuzu Ute"/>
        <s v="Hatchback"/>
        <s v="Coupe"/>
        <s v="SUV"/>
        <s v="Commercial"/>
        <s v="Alto Volkswagen New Cars"/>
        <s v="Sedan"/>
        <s v="Ute / Tray"/>
        <s v="People Mover"/>
        <s v="Convertible"/>
        <s v="Wagon"/>
        <s v="Alto Blacktown MG"/>
        <s v="Audi Alto Artarmon New Cars"/>
        <s v="Brighton BMW"/>
        <s v="Rockdale Mazda New"/>
        <s v="Sydney City Volkswagen New"/>
        <s v="Dominelli GWM"/>
        <s v="Alto Isuzu Ute New Cars"/>
        <s v="Alto Skoda Artarmon New Cars"/>
        <s v="Castle Hill Renault"/>
        <s v="Other"/>
        <s v="Liverpool Volkswagen New Cars"/>
        <s v="Bayford Volkswagen Fairfield"/>
        <s v="Stanmore Mazda"/>
        <s v="Sydney City Skoda"/>
        <s v="Macarthur Suzuki"/>
        <s v="Alto Volkswagen North Shore New Cars"/>
        <s v="Suttons Mitsubishi Arncliffe- New/Demo"/>
        <s v="Macarthur Renault"/>
        <s v="Volvo Cars Liverpool"/>
        <s v="Alto North Shore MG"/>
        <s v="Sydney City Volkswagen Commercial"/>
        <s v="Sutherland Volkswagen New Cars"/>
        <s v="Suttons Nissan Chullora- New/Demo"/>
        <s v="Suttons Nissan Arncliffe- New/Demo"/>
        <s v="Sutherland Mazda New Cars"/>
        <s v="Suttons GWM Haval Chullora- New/Demo"/>
        <s v="Suttons Ford Chullora- New/Demo"/>
        <s v="Macarthur Jaguar"/>
        <s v="Col Crawford Renault New &amp; Demo"/>
        <s v="Suttons Hyundai Arncliffe- New/Demo"/>
        <s v="Continental Cars Citroen Centre"/>
        <s v="Peter Warren Jeep"/>
        <s v="Sylvania BMW Demo"/>
        <s v="Audi Centre Sydney Pre-Owned"/>
        <s v="Liverpool Mazda New Cars"/>
        <s v="Blue Mountains Mazda"/>
        <s v="Southern Classic Cars - New &amp; Demo"/>
        <s v="Peter Warren Renault"/>
        <s v="Hunter Valley Motor Group"/>
        <s v="Lancaster Automotive Holdings New Cars"/>
        <s v="Bathurst Volkswagen"/>
        <s v="Sutherland Isuzu Ute - New"/>
        <s v="Macarthur Jeep"/>
        <s v="Upper Hunter Automotive New Cars"/>
        <s v="McGrath Mitsubishi Liverpool New Cars"/>
        <s v="Col Crawford Hyundai"/>
        <s v="National Capital Motors New Cars"/>
        <s v="Mercedes-Benz Peter Warren"/>
        <s v="Bellbowrie Motor Group New Cars"/>
        <s v="Manning Valley Automotive - New Cars"/>
        <s v="McGrath Subaru Liverpool New Cars"/>
        <s v="Manning Valley Automotive"/>
        <s v="Miedecke Motor Group - New"/>
        <s v="Valley Motor Group New"/>
        <s v="Valley Ford Traralgon New"/>
        <s v="Newcastle Skoda New"/>
        <s v="National Capital Hyundai, National Capital Mitsubishi"/>
        <s v="Miedecke Motor Group - Used"/>
        <s v="Knox Ford &amp; Jeep"/>
        <s v="Audi Centre Gold Coast NEW Frizelle Sunshine Automotive"/>
        <s v="Cardiff Volkswagen New"/>
        <s v="Barry Bourke GMSV, Suzuki, Renault &amp; LDV New"/>
        <s v="Burwood Nissan New"/>
        <s v="Doncaster Volkswagen"/>
        <s v="Sunshine Volvo NEW Frizelle Sunshine Automotive"/>
        <s v="Innes Motors Used Cars"/>
        <s v="Gold Coast Volkswagen Commercial Centre NEW Frizelle Sunshine Automotive"/>
        <s v="Ringwood Nissan and MG New &amp; Demo"/>
        <s v="Renault NEW Frizelle Sunshine Automotive"/>
        <s v="Doncaster Hyundai - NEW"/>
        <s v="Ferntree Gully Kia (New)"/>
        <s v="Mantello LDV &amp; Suzuki New Cars"/>
        <s v="Ralph D'Silva Suzuki"/>
        <s v="Frankston Renault and Isuzu"/>
        <s v="Ralph D'Silva Mitsubishi"/>
        <s v="Springwood GWM HAVAL"/>
        <s v="Westpoint Haval, GWM, Mahindra, SsangYong"/>
        <s v="Hillcrest GWM HAVAL"/>
        <s v="Mount Gravatt Mazda New"/>
        <s v="Ralph D'Silva Hyundai"/>
        <s v="Robina Volkswagen NEW Frizelle Sunshine Automotive"/>
        <s v="Brighton MG"/>
        <s v="Q Suzuki - New"/>
        <s v="Cricks Highway New &amp; Demo"/>
        <s v="Werribee Mitsubishi New"/>
        <s v="Brighton Mazda New &amp; Demo"/>
        <s v="City Jeep New Cars"/>
        <s v="Ipswich Mazda"/>
        <s v="Oldmac MG New"/>
        <s v="Toowoomba Mahindra"/>
        <s v="AUDI MORNINGTON"/>
        <s v="Westpoint Autos Hyundai New Cars"/>
        <s v="Bay City HSV &amp; Suzuki"/>
        <s v="Hillcrest Hyundai New Cars"/>
        <s v="Kedron Haval &amp; Great Wall Online"/>
        <s v="Moreton Bay Suzuki - New"/>
        <s v="Brighton Ssangyong"/>
        <s v="Browns Plains MG New"/>
        <s v="Caroline Springs Jeep New"/>
        <s v="Westpoint Autos Nissan &amp; Suzuki New Cars"/>
        <s v="Brighton Renault, Suzuki &amp; Nissan New"/>
        <s v="Redland Mazda New"/>
        <s v="Bremer Suzuki - New"/>
        <s v="IPSWICH VOLKSWAGEN"/>
        <s v="AUDI CENTRE MELBOURNE"/>
        <s v="Mornington Nissan"/>
        <s v="Rex Gorell New Cars"/>
        <s v="Hillcrest Suzuki New Cars"/>
        <s v="Geelong BMW New"/>
        <s v="Sunshine Coast Mazda New and Demonstrator"/>
        <s v="Noosa Auto Group Mazda New Car"/>
        <s v="Pacific Great Wall Haval Caloundra New"/>
        <s v="Pacific Gympie"/>
        <s v="Brighton Mitsubishi New"/>
        <s v="Springwood Nissan New"/>
        <s v="Rex Gorell Nissan New"/>
        <s v="Noosa GWM"/>
        <s v="Fraser Coast Motor Centre Suzuki"/>
        <s v="Carlin and Gazzard"/>
        <s v="Jackson Motor Company Hobart City"/>
        <s v="Powell Motor Group New &amp; Demo"/>
        <s v="Tilford Auto Group Used"/>
        <s v="Springwood MG - New"/>
        <s v="Newspot Suzuki Salisbury Park"/>
        <s v="Newspot MG Hampstead Gardens"/>
        <s v="Newspot Suzuki Hampstead Gardens"/>
        <s v="Ipswich Kia"/>
        <s v="Suzuki In The City - New"/>
        <s v="REX GORELL VOLKSWAGEN GEELONG New"/>
        <s v="Geelong MINI New"/>
        <s v="REX GORELL VOLVO New"/>
        <s v="Edwardstown Mazda - New"/>
        <s v="Wayne Phillis SsangYong"/>
        <s v="Newspot MG Adelaide"/>
        <s v="Southern Vales Nissan"/>
        <s v="Adelaide BMW"/>
        <s v="Pacific Great Wall Haval Caloundra Used"/>
        <s v="Pickering Auto Group Mitsubishi New Car"/>
        <s v="Pickering Auto Group MG New Car"/>
        <s v="Jackson Motor Company South Launceston"/>
        <s v="Buckby Motors"/>
        <s v="Pickering Auto Group LDV New Car"/>
        <s v="Trinity Earlville New Cars"/>
        <s v="Darwin Motor Group MG"/>
        <s v="Main North Renault"/>
        <s v="Newspot Jeep"/>
        <s v="Newspot MG Salisbury Park"/>
        <s v="Adelaide City Jeep"/>
        <s v="CMI Southside - Used"/>
        <s v="Adelaide City GWM Haval"/>
        <s v="TAG Volvo New Cars"/>
        <s v="Adrian Brien Renault"/>
        <s v="Pickering Auto Group Hyundai New Car"/>
        <s v="Newspot RAM Salisbury Park"/>
        <s v="Darwin Motor Group Hyundai"/>
        <s v="Adrian Brien Nissan"/>
        <s v="Southern Vales Renault"/>
        <s v="Northern Vehicle Placements"/>
        <s v="Morley GWM"/>
        <s v="Gardner Suzuki"/>
        <s v="VOLVO CARS PERTH - New"/>
        <s v="Melville Volkswagen"/>
        <s v="Gardner Isuzu"/>
        <s v="Major Motors - New"/>
        <s v="Melville Nissan, Kia &amp; Suzuki - New Cars"/>
        <s v="Lexus of Perth New"/>
        <s v="Wanneroo Renault"/>
        <s v="Heartland Hyundai Kings Park New &amp; Demo"/>
        <s v="Liverpool Auto Group"/>
        <s v="Col Crawford LDV - New/Demo"/>
        <s v="Tony Lahood Motors Croydon"/>
        <s v="Sinclair Hyundai New Cars"/>
        <s v="Alto Mitsubishi Pennant Hills New Cars"/>
        <s v="Peter Warren Suzuki"/>
        <s v="Heartland Hyundai Chullora - New"/>
        <s v="Ryde MG"/>
        <s v="Saap Auto"/>
        <s v="Col Crawford Suzuki"/>
        <s v="Col Crawford Kia - New &amp; Demo"/>
        <s v="Mini Garage Sydney - New Cars"/>
        <s v="Volvo Cars Sutherland New Cars"/>
        <s v="Shellharbour GWM Haval"/>
        <s v="Kloster Hyundai Hamilton - New"/>
        <s v="Glendale LDV New"/>
        <s v="Highway Ford and Hyundai New"/>
        <s v="Cardiff Honda Hyundai - New"/>
        <s v="Kloster Suzuki - New"/>
        <s v="Newcastle SsangYong"/>
        <s v="Heritage Motor Group Mitsubishi and Suzuki New"/>
        <s v="Glendale Mazda New"/>
        <s v="Kelly Trotter Motor Group Mitsubishi, Suzuki"/>
        <s v="Cars Connect"/>
        <s v="Country Autos Tamworth New Cars"/>
        <s v="Inland City Suzuki - New Cars"/>
        <s v="Northern Rivers RAM"/>
        <s v="Lismore NEW Frizelle Sunshine Automotive"/>
        <s v="Gold Coast Chrysler Jeep Dodge NEW Frizelle Sunshine Automotive"/>
        <s v="Gold Coast Volkswagen NEW Frizelle Sunshine Automotive"/>
        <s v="Bendigo Ford"/>
        <s v="Tweed Volkswagen NEW Frizelle Sunshine Automotive"/>
        <s v="Gold Coast Hyundai NEW Frizelle Sunshine Automotive"/>
        <s v="Gold Coast Skoda NEW Frizelle Sunshine Automotive"/>
        <s v="Robina Mazda NEW Frizelle Sunshine Automotive"/>
        <s v="Audi Barry Bourke"/>
        <s v="Ralph D'Silva GWM, Haval and Nissan"/>
        <s v="Beaudesert Auto Group New Cars"/>
        <s v="Aston Martin Queensland"/>
        <s v="Mantello Hyundai New &amp; Demos"/>
        <s v="Sunshine Kia NEW Frizelle Sunshine Automotive"/>
        <s v="Von Bibra Helensvale New Cars"/>
        <s v="Frankston Nissan New."/>
        <s v="Brighton Hyundai"/>
        <s v="M &amp; G Motors"/>
        <s v="Motorama Mitsubishi Moorooka Used"/>
        <s v="Toowoomba MG"/>
      </sharedItems>
    </cacheField>
    <cacheField name="Title" numFmtId="0">
      <sharedItems/>
    </cacheField>
    <cacheField name="UsedOrNew" numFmtId="0">
      <sharedItems count="3">
        <s v="DEMO"/>
        <s v="USED"/>
        <s v="NEW"/>
      </sharedItems>
    </cacheField>
    <cacheField name="Transmission" numFmtId="0">
      <sharedItems count="2">
        <s v="Automatic"/>
        <s v="Manual"/>
      </sharedItems>
    </cacheField>
    <cacheField name="Engine" numFmtId="0">
      <sharedItems/>
    </cacheField>
    <cacheField name="DriveType" numFmtId="0">
      <sharedItems count="5">
        <s v="AWD"/>
        <s v="Front"/>
        <s v="Rear"/>
        <s v="4WD"/>
        <s v="Other"/>
      </sharedItems>
    </cacheField>
    <cacheField name="FuelType" numFmtId="0">
      <sharedItems count="7">
        <s v="Diesel"/>
        <s v="Premium"/>
        <s v="Unleaded"/>
        <s v="Hybrid"/>
        <s v="Electric"/>
        <s v="LPG"/>
        <s v="Leaded"/>
      </sharedItems>
    </cacheField>
    <cacheField name="FuelConsumption" numFmtId="0">
      <sharedItems/>
    </cacheField>
    <cacheField name="Kilometres" numFmtId="0">
      <sharedItems containsMixedTypes="1" containsNumber="1" containsInteger="1" minValue="1" maxValue="526162"/>
    </cacheField>
    <cacheField name="Location" numFmtId="0">
      <sharedItems count="586">
        <s v="Caringbah, NSW"/>
        <s v="Brookvale, NSW"/>
        <s v="Sylvania, NSW"/>
        <s v="Mount Druitt, NSW"/>
        <s v="Castle Hill, NSW"/>
        <s v="Blacktown, NSW"/>
        <s v="Wentworthville, NSW"/>
        <s v="Mcgraths Hill, NSW"/>
        <s v="Lidcombe, NSW"/>
        <s v="Five Dock, NSW"/>
        <s v="Haberfield, NSW"/>
        <s v="Cabramatta, NSW"/>
        <s v="Glebe, NSW"/>
        <s v="Camden, NSW"/>
        <s v="Lansvale, NSW"/>
        <s v="Croydon, NSW"/>
        <s v="Pendle Hill, NSW"/>
        <s v="Smithfield, NSW"/>
        <s v="Seven Hills, NSW"/>
        <s v="Granville, NSW"/>
        <s v="Minchinbury, NSW"/>
        <s v="Ryde, NSW"/>
        <s v="Ingleburn, NSW"/>
        <s v="Homebush, NSW"/>
        <s v="Elderslie, NSW"/>
        <s v="Campbelltown, NSW"/>
        <s v="Bankstown, NSW"/>
        <s v="North Narrabeen, NSW"/>
        <s v="Chester Hill, NSW"/>
        <s v="Liverpool, NSW"/>
        <s v="West Ryde, NSW"/>
        <s v="Kirrawee, NSW"/>
        <s v="Minto, NSW"/>
        <s v="Windsor, NSW"/>
        <s v="Penrith, NSW"/>
        <s v="Kogarah, NSW"/>
        <s v="South Windsor, NSW"/>
        <s v="Artarmon, NSW"/>
        <s v="Arncliffe, NSW"/>
        <s v="Darlinghurst, NSW"/>
        <s v="Eastern Creek, NSW"/>
        <s v="Rydalmere, NSW"/>
        <s v="Carlton, NSW"/>
        <s v="Leichhardt, NSW"/>
        <s v="Punchbowl, NSW"/>
        <s v="Strathfield, NSW"/>
        <s v="Wollongong, NSW"/>
        <s v="Banksia, NSW"/>
        <s v="Adamstown, NSW"/>
        <s v="Cardiff, NSW"/>
        <s v="Pennant Hills, NSW"/>
        <s v="East Maitland, NSW"/>
        <s v="Rozelle, NSW"/>
        <s v="Petersham, NSW"/>
        <s v="Jamisontown, NSW"/>
        <s v="Gateshead, NSW"/>
        <s v="Kurri Kurri, NSW"/>
        <s v="Smeaton Grange, NSW"/>
        <s v="Richmond, NSW"/>
        <s v="Milperra, NSW"/>
        <s v="Rushcutters Bay, NSW"/>
        <s v="Waitara, NSW"/>
        <s v="Singleton, NSW"/>
        <s v="Warwick Farm, NSW"/>
        <s v="Chipping Norton, NSW"/>
        <s v="Taylors Beach, NSW"/>
        <s v="Taree, NSW"/>
        <s v="Port Macquarie, NSW"/>
        <s v="Belmore, NSW"/>
        <s v="Roselands, NSW"/>
        <s v="Moorebank, NSW"/>
        <s v="Berwick, VIC"/>
        <s v="Regents Park, NSW"/>
        <s v="Yagoona, NSW"/>
        <s v="Upper Ferntree Gully, VIC"/>
        <s v="Sutherland, NSW"/>
        <s v="Molendinar, QLD"/>
        <s v="Pakenham, VIC"/>
        <s v="Auburn, NSW"/>
        <s v="Southport, QLD"/>
        <s v="Narellan, NSW"/>
        <s v="Lilydale, VIC"/>
        <s v="Epping, VIC"/>
        <s v="Fairfield East, NSW"/>
        <s v="Tweed Heads South, NSW"/>
        <s v="Greenacre, NSW"/>
        <s v="Sydney, NSW"/>
        <s v="South Hurstville, NSW"/>
        <s v="Revesby, NSW"/>
        <s v="Archerfield, QLD"/>
        <s v="Saint Marys, NSW"/>
        <s v="Mornington, VIC"/>
        <s v="Cheltenham, VIC"/>
        <s v="Bentleigh, VIC"/>
        <s v="Capalaba, QLD"/>
        <s v="Coopers Plains, QLD"/>
        <s v="Roseville, NSW"/>
        <s v="Waterloo, NSW"/>
        <s v="Thornleigh, NSW"/>
        <s v="Zetland, NSW"/>
        <s v="Laverton North, VIC"/>
        <s v="Alexandria, NSW"/>
        <s v="Chatswood, NSW"/>
        <s v="Slacks Creek, QLD"/>
        <s v="Underwood, QLD"/>
        <s v="Banyo, QLD"/>
        <s v="Mascot, NSW"/>
        <s v="Burwood, NSW"/>
        <s v="Braeside, VIC"/>
        <s v="Morayfield, QLD"/>
        <s v="Bells Creek, QLD"/>
        <s v="Enfield, SA"/>
        <s v="Goolwa, SA"/>
        <s v="Strathalbyn, SA"/>
        <s v="Condell Park, NSW"/>
        <s v="Cheltenham, SA"/>
        <s v="Melrose Park, SA"/>
        <s v="Morphett Vale, SA"/>
        <s v="Brighton, SA"/>
        <s v="Townsville, QLD"/>
        <s v="Bassendean, WA"/>
        <s v="Bentley, WA"/>
        <s v="Welshpool, WA"/>
        <s v="Osborne Park, WA"/>
        <s v="Dudley Park, WA"/>
        <s v="Cannington, WA"/>
        <s v="Mosman, NSW"/>
        <s v="Mandurah, WA"/>
        <s v="Leumeah, NSW"/>
        <s v="Rockingham, WA"/>
        <s v="Nedlands, WA"/>
        <s v="Bunbury, WA"/>
        <s v="Ashfield, NSW"/>
        <s v="Bibra Lake, WA"/>
        <s v="Monterey, NSW"/>
        <s v="Balcatta, WA"/>
        <s v="Myaree, WA"/>
        <s v="Homebush West, NSW"/>
        <s v="Carss Park, NSW"/>
        <s v="Stanmore, NSW"/>
        <s v="Padstow, NSW"/>
        <s v="Wangara, WA"/>
        <s v="Clarkson, WA"/>
        <s v="Campsie, NSW"/>
        <s v="North Strathfield, NSW"/>
        <s v="McDougalls Hill, NSW"/>
        <s v="Labrador, QLD"/>
        <s v="Fairfield, VIC"/>
        <s v="Kellyville, NSW"/>
        <s v="Camira, QLD"/>
        <s v="Lindfield, NSW"/>
        <s v="Concord, NSW"/>
        <s v="Essendon, VIC"/>
        <s v="Chullora, NSW"/>
        <s v="Mount Lawley, WA"/>
        <s v="West Gosford, NSW"/>
        <s v="North Wollongong, NSW"/>
        <s v="Albion Park, NSW"/>
        <s v="Yallah, NSW"/>
        <s v="Lisarow, NSW"/>
        <s v="Albion Park Rail, NSW"/>
        <s v="Erina, NSW"/>
        <s v="Tuggerah, NSW"/>
        <s v="Oak Flats, NSW"/>
        <s v="Lithgow, NSW"/>
        <s v="Mittagong, NSW"/>
        <s v="Gosford, NSW"/>
        <s v="Windang, NSW"/>
        <s v="Hamilton East, NSW"/>
        <s v="Bowral, NSW"/>
        <s v="Beresfield, NSW"/>
        <s v="Maryville, NSW"/>
        <s v="Hamilton, NSW"/>
        <s v="South Nowra, NSW"/>
        <s v="Sandgate, NSW"/>
        <s v="Nowra, NSW"/>
        <s v="Medlow Bath, NSW"/>
        <s v="Moss Vale, NSW"/>
        <s v="Waratah, NSW"/>
        <s v="Warners Bay, NSW"/>
        <s v="New Lambton, NSW"/>
        <s v="Dapto, NSW"/>
        <s v="Boolaroo, NSW"/>
        <s v="Lambton, NSW"/>
        <s v="Wickham, NSW"/>
        <s v="Maitland, NSW"/>
        <s v="Mayfield West, NSW"/>
        <s v="Rutherford, NSW"/>
        <s v="Hamilton North, NSW"/>
        <s v="Truganina, VIC"/>
        <s v="Mayfield, NSW"/>
        <s v="Glendale, NSW"/>
        <s v="Edgeworth, NSW"/>
        <s v="Cessnock, NSW"/>
        <s v="Broadmeadow, NSW"/>
        <s v="Kelso, NSW"/>
        <s v="Heatherbrae, NSW"/>
        <s v="Bathurst, NSW"/>
        <s v="Bennetts Green, NSW"/>
        <s v="Islington, NSW"/>
        <s v="Raymond Terrace, NSW"/>
        <s v="Taren Point, NSW"/>
        <s v="Belmont, NSW"/>
        <s v="Newcastle West, NSW"/>
        <s v="Goulburn, NSW"/>
        <s v="Muswellbrook, NSW"/>
        <s v="Ulladulla, NSW"/>
        <s v="Orange, NSW"/>
        <s v="Yass, NSW"/>
        <s v="Fyshwick, ACT"/>
        <s v="Phillip, ACT"/>
        <s v="Crookwell, NSW"/>
        <s v="Belconnen, ACT"/>
        <s v="Hume, ACT"/>
        <s v="Branxton, NSW"/>
        <s v="Gungahlin, ACT"/>
        <s v="Tuncurry, NSW"/>
        <s v="Batemans Bay, NSW"/>
        <s v="Moruya, NSW"/>
        <s v="Greenway, ACT"/>
        <s v="Harrington, NSW"/>
        <s v="Wauchope, NSW"/>
        <s v="South Tamworth, NSW"/>
        <s v="Bega, NSW"/>
        <s v="Armidale, NSW"/>
        <s v="Lavington, NSW"/>
        <s v="Coffs Harbour, NSW"/>
        <s v="Holbrook, NSW"/>
        <s v="Walla Walla, NSW"/>
        <s v="Wodonga, VIC"/>
        <s v="Forbes, NSW"/>
        <s v="Bairnsdale, VIC"/>
        <s v="Lismore, NSW"/>
        <s v="Stanthorpe, QLD"/>
        <s v="Shepparton, VIC"/>
        <s v="Walcha, NSW"/>
        <s v="Traralgon, VIC"/>
        <s v="Seymour, VIC"/>
        <s v="West Ballina, NSW"/>
        <s v="Wangaratta, VIC"/>
        <s v="Echuca, VIC"/>
        <s v="Kyabram, VIC"/>
        <s v="Dandenong, VIC"/>
        <s v="Dandenong South, VIC"/>
        <s v="Bayswater, VIC"/>
        <s v="Vermont, VIC"/>
        <s v="Tugun, QLD"/>
        <s v="Ashmore, QLD"/>
        <s v="Thomastown, VIC"/>
        <s v="Burwood, VIC"/>
        <s v="Narre Warren, VIC"/>
        <s v="Alphington, VIC"/>
        <s v="Mulgrave, VIC"/>
        <s v="HEIDELBERG, VIC"/>
        <s v="Preston, VIC"/>
        <s v="Ringwood, VIC"/>
        <s v="Springvale, VIC"/>
        <s v="Ferntree Gully, VIC"/>
        <s v="Nunawading, VIC"/>
        <s v="Epsom, VIC"/>
        <s v="Coburg North, VIC"/>
        <s v="Boronia, VIC"/>
        <s v="Bundoora, VIC"/>
        <s v="Fawkner, VIC"/>
        <s v="Thornbury, VIC"/>
        <s v="Burleigh Heads, QLD"/>
        <s v="Nerang, QLD"/>
        <s v="Robina, QLD"/>
        <s v="Arundel, QLD"/>
        <s v="South Morang, VIC"/>
        <s v="Helensvale, QLD"/>
        <s v="Loftville, NSW"/>
        <s v="Hallam, VIC"/>
        <s v="Officer, VIC"/>
        <s v="CAMBERWELL, VIC"/>
        <s v="Watsonia, VIC"/>
        <s v="Balwyn, VIC"/>
        <s v="Warragul, VIC"/>
        <s v="South Grafton, NSW"/>
        <s v="Currumbin Waters, QLD"/>
        <s v="Morwell, VIC"/>
        <s v="Bendigo, VIC"/>
        <s v="Mitcham, VIC"/>
        <s v="Biggera Waters, QLD"/>
        <s v="Doncaster, VIC"/>
        <s v="Golden Square, VIC"/>
        <s v="Mill Park, VIC"/>
        <s v="Wantirna, VIC"/>
        <s v="Tweed Heads, NSW"/>
        <s v="Campbellfield, VIC"/>
        <s v="Seaford, VIC"/>
        <s v="Moorabbin, VIC"/>
        <s v="Mordialloc, VIC"/>
        <s v="Braybrook, VIC"/>
        <s v="Carrum Downs, VIC"/>
        <s v="Dingley Village, VIC"/>
        <s v="Coorparoo, QLD"/>
        <s v="Avondale Heights, VIC"/>
        <s v="Rocklea, QLD"/>
        <s v="Frankston, VIC"/>
        <s v="Kedron, QLD"/>
        <s v="Albion, QLD"/>
        <s v="Port Melbourne, VIC"/>
        <s v="Mount Gravatt, QLD"/>
        <s v="West Footscray, VIC"/>
        <s v="Pinkenba, QLD"/>
        <s v="Moorooka, QLD"/>
        <s v="Deer Park, VIC"/>
        <s v="SOUTH MELBOURNE, VIC"/>
        <s v="Maidstone, VIC"/>
        <s v="Brooklyn, VIC"/>
        <s v="Ravenhall, VIC"/>
        <s v="Oakleigh, VIC"/>
        <s v="Morningside, QLD"/>
        <s v="Hoppers Crossing, VIC"/>
        <s v="Everton Hills, QLD"/>
        <s v="Greenslopes, QLD"/>
        <s v="Ipswich, QLD"/>
        <s v="Clayton South, VIC"/>
        <s v="Hamilton, QLD"/>
        <s v="Springwood, QLD"/>
        <s v="Elsternwick, VIC"/>
        <s v="Eagle Farm, QLD"/>
        <s v="Point Cook, VIC"/>
        <s v="Toowoomba, QLD"/>
        <s v="Williamstown, VIC"/>
        <s v="Hendra, QLD"/>
        <s v="Chermside, QLD"/>
        <s v="Werribee, VIC"/>
        <s v="Cranbourne, VIC"/>
        <s v="Mansfield, QLD"/>
        <s v="Altona North, VIC"/>
        <s v="Toowoomba City, QLD"/>
        <s v="Coburg, VIC"/>
        <s v="Acacia Ridge, QLD"/>
        <s v="South Toowoomba, QLD"/>
        <s v="Croydon, VIC"/>
        <s v="Sumner, QLD"/>
        <s v="Swan Hill, VIC"/>
        <s v="Coomera, QLD"/>
        <s v="Mudgeeraba, QLD"/>
        <s v="Tingalpa, QLD"/>
        <s v="Nundah, QLD"/>
        <s v="Woodridge, QLD"/>
        <s v="Essendon Fields, VIC"/>
        <s v="Brighton, VIC"/>
        <s v="Browns Plains, QLD"/>
        <s v="Yatala, QLD"/>
        <s v="Virginia, QLD"/>
        <s v="Woongoolba, QLD"/>
        <s v="Hillcrest, QLD"/>
        <s v="Loganholme, QLD"/>
        <s v="Keysborough, VIC"/>
        <s v="Melbourne, VIC"/>
        <s v="Windsor, QLD"/>
        <s v="Sunbury, VIC"/>
        <s v="North Ipswich, QLD"/>
        <s v="Sunnybank Hills, QLD"/>
        <s v="Indooroopilly, QLD"/>
        <s v="Eight Mile Plains, QLD"/>
        <s v="Aspley, QLD"/>
        <s v="Mentone, VIC"/>
        <s v="Cleveland, QLD"/>
        <s v="Southbank, VIC"/>
        <s v="Kelvin Grove, QLD"/>
        <s v="Parkdale, VIC"/>
        <s v="Tullamarine, VIC"/>
        <s v="Geebung, QLD"/>
        <s v="Gatton, QLD"/>
        <s v="Glenroy, VIC"/>
        <s v="St Albans, VIC"/>
        <s v="Keilor East, VIC"/>
        <s v="Wacol, QLD"/>
        <s v="Melton, VIC"/>
        <s v="Reservoir, VIC"/>
        <s v="Hastings, VIC"/>
        <s v="Yamanto, QLD"/>
        <s v="Bacchus Marsh, VIC"/>
        <s v="Fortitude Valley, QLD"/>
        <s v="Williamstown North, VIC"/>
        <s v="Seventeen Mile Rocks, QLD"/>
        <s v="Yarraville, VIC"/>
        <s v="Bentleigh East, VIC"/>
        <s v="Murarrie, QLD"/>
        <s v="Thornlands, QLD"/>
        <s v="Holland Park West, QLD"/>
        <s v="Footscray, VIC"/>
        <s v="Oakleigh South, VIC"/>
        <s v="Wilston, QLD"/>
        <s v="Caroline Springs, VIC"/>
        <s v="Derrimut, VIC"/>
        <s v="Dinmore, QLD"/>
        <s v="Bundamba, QLD"/>
        <s v="Sunshine North, VIC"/>
        <s v="Clontarf, QLD"/>
        <s v="Geelong, VIC"/>
        <s v="South Geelong, VIC"/>
        <s v="Strathpine, QLD"/>
        <s v="Wendouree, VIC"/>
        <s v="Northgate, QLD"/>
        <s v="North Geelong, VIC"/>
        <s v="North Lakes, QLD"/>
        <s v="Lawnton, QLD"/>
        <s v="Brown Hill, VIC"/>
        <s v="Ballarat, VIC"/>
        <s v="Tyabb, VIC"/>
        <s v="Newtown, VIC"/>
        <s v="Sebastopol, VIC"/>
        <s v="Geelong West, VIC"/>
        <s v="Redcliffe, QLD"/>
        <s v="Belmont, VIC"/>
        <s v="Mount Pleasant, VIC"/>
        <s v="Maroochydore, QLD"/>
        <s v="Mooloolaba, QLD"/>
        <s v="Currimundi, QLD"/>
        <s v="Caloundra West, QLD"/>
        <s v="Buderim, QLD"/>
        <s v="Rosemount, QLD"/>
        <s v="Kunda Park, QLD"/>
        <s v="Noosaville, QLD"/>
        <s v="Ararat, VIC"/>
        <s v="Colac West, VIC"/>
        <s v="Nambour, QLD"/>
        <s v="Horsham, VIC"/>
        <s v="Gympie, QLD"/>
        <s v="Warrenheip, AU-VIC"/>
        <s v="Delacombe, VIC"/>
        <s v="Caboolture, QLD"/>
        <s v="Brendale, QLD"/>
        <s v="Corio, VIC"/>
        <s v="Ningi, QLD"/>
        <s v="Alexandra Headland, QLD"/>
        <s v="Stafford, QLD"/>
        <s v="Sippy Downs, QLD"/>
        <s v="Launceston, TAS"/>
        <s v="Warrnambool, VIC"/>
        <s v="Camdale, TAS"/>
        <s v="Devonport, TAS"/>
        <s v="South Burnie, TAS"/>
        <s v="LOXTON, SA"/>
        <s v="Pialba, QLD"/>
        <s v="Bundaberg West, QLD"/>
        <s v="Kensington, QLD"/>
        <s v="Mount Gambier, SA"/>
        <s v="Bundaberg, QLD"/>
        <s v="North Hobart, TAS"/>
        <s v="Biloela, QLD"/>
        <s v="Hobart, TAS"/>
        <s v="Derwent Park, TAS"/>
        <s v="Glenorchy, TAS"/>
        <s v="Murray Bridge, SA"/>
        <s v="Moonah, TAS"/>
        <s v="New Town, TAS"/>
        <s v="Salisbury Park, SA"/>
        <s v="Blair Athol, SA"/>
        <s v="Gilles Plains, SA"/>
        <s v="Hillcrest, SA"/>
        <s v="Prospect, SA"/>
        <s v="Newton, SA"/>
        <s v="Totness, SA"/>
        <s v="Salisbury, SA"/>
        <s v="Gawler South, SA"/>
        <s v="Ingle Farm, SA"/>
        <s v="Clare, SA"/>
        <s v="Nuriootpa, SA"/>
        <s v="Para Hills West, SA"/>
        <s v="Gladstone, QLD"/>
        <s v="Klemzig, SA"/>
        <s v="Windsor Gardens, SA"/>
        <s v="Elizabeth, SA"/>
        <s v="Hawthorn, SA"/>
        <s v="Gepps Cross, SA"/>
        <s v="Nailsworth, SA"/>
        <s v="Valley View, SA"/>
        <s v="Fullarton, SA"/>
        <s v="Medindie, SA"/>
        <s v="Hampstead Gardens, SA"/>
        <s v="Pooraka, SA"/>
        <s v="West Gladstone, QLD"/>
        <s v="Gulfview Heights, SA"/>
        <s v="Wayville, SA"/>
        <s v="Mile End, SA"/>
        <s v="Brisbane, QLD"/>
        <s v="Saint Marys, SA"/>
        <s v="Plympton Park, SA"/>
        <s v="Mile End South, SA"/>
        <s v="Thebarton, SA"/>
        <s v="West Croydon, SA"/>
        <s v="Somerton Park, SA"/>
        <s v="Adelaide, SA"/>
        <s v="Edwardstown, SA"/>
        <s v="Christies Beach, SA"/>
        <s v="Emerald, QLD"/>
        <s v="Glenelg, SA"/>
        <s v="Darlington, SA"/>
        <s v="Hindmarsh, SA"/>
        <s v="North Rockhampton, QLD"/>
        <s v="Chinchilla, QLD"/>
        <s v="Albert Park, SA"/>
        <s v="Reynella, SA"/>
        <s v="Beverley, SA"/>
        <s v="Plympton, SA"/>
        <s v="Victor Harbor, SA"/>
        <s v="Lonsdale, SA"/>
        <s v="Torrensville, SA"/>
        <s v="Rosewater, SA"/>
        <s v="Coolum Beach, QLD"/>
        <s v="Woodville, SA"/>
        <s v="Moffat Beach, QLD"/>
        <s v="Port Augusta, SA"/>
        <s v="Mackay, QLD"/>
        <s v="West End, QLD"/>
        <s v="Garbutt, QLD"/>
        <s v="Mount Louisa, QLD"/>
        <s v="Youngtown, TAS"/>
        <s v="Hermit Park, QLD"/>
        <s v="Westcourt, QLD"/>
        <s v="Cairns City, QLD"/>
        <s v="Bungalow, QLD"/>
        <s v="Cairns, QLD"/>
        <s v="Earlville, QLD"/>
        <s v="Pinelands, NT"/>
        <s v="Berrimah, NT"/>
        <s v="Winnellie, NT"/>
        <s v="Stuart Park, NT"/>
        <s v="Darwin, NT"/>
        <s v="Collie, WA"/>
        <s v="Kelmscott, WA"/>
        <s v="Victoria Park, WA"/>
        <s v="Bellevue, WA"/>
        <s v="Palmyra, WA"/>
        <s v="Saint James, WA"/>
        <s v="Morley, WA"/>
        <s v="Como, WA"/>
        <s v="Mount Barker, SA"/>
        <s v="Maddington, WA"/>
        <s v="Invermay, TAS"/>
        <s v="Attadale, WA"/>
        <s v="Bridgewater, SA"/>
        <s v="East Bunbury, WA"/>
        <s v="Bundaberg North, QLD"/>
        <s v="Kenwick, WA"/>
        <s v="Seaford, SA"/>
        <s v="Norwood, SA"/>
        <s v="Bowden, SA"/>
        <s v="Park Holme, SA"/>
        <s v="West Lakes, SA"/>
        <s v="Hyde Park, SA"/>
        <s v="St Marys, SA"/>
        <s v="Parramatta Park, QLD"/>
        <s v="Goodwood, SA"/>
        <s v="West Perth, WA"/>
        <s v="Bayswater, WA"/>
        <s v="Midland, WA"/>
        <s v="Burswood, WA"/>
        <s v="Gosnells, WA"/>
        <s v="South Bunbury, WA"/>
        <s v="Hyde Park, QLD"/>
        <s v="Melville, WA"/>
        <s v="Wagin, WA"/>
        <s v="Canning Vale, WA"/>
        <s v="Wongan Hills, WA"/>
        <s v="Jandakot, WA"/>
        <s v="East Victoria Park, WA"/>
        <s v="Hamilton Hill, WA"/>
        <s v="Northbridge, WA"/>
        <s v="Edgewater, WA"/>
        <s v="KINGSLEY, WA"/>
        <s v="Craigie, WA"/>
        <s v="Busselton, WA"/>
        <s v="Geraldton, WA"/>
        <s v="Beresford, WA"/>
        <s v="Wonthella, WA"/>
        <s v="Webberton, WA"/>
        <s v="Kings Park, NSW"/>
        <s v="Peakhurst, NSW"/>
        <s v="Ermington, NSW"/>
        <s v="Greystanes, NSW"/>
        <s v="Wellington, NSW"/>
        <s v="West Tamworth, NSW"/>
        <s v="Wagga Wagga, NSW"/>
        <s v="Sale, VIC"/>
        <s v="Casino, NSW"/>
        <s v="Beaudesert, QLD"/>
        <s v="Roxburgh Park, VIC"/>
        <s v="East Toowoomba, QLD"/>
      </sharedItems>
    </cacheField>
    <cacheField name="Column1" numFmtId="0">
      <sharedItems/>
    </cacheField>
    <cacheField name="Location2" numFmtId="0">
      <sharedItems/>
    </cacheField>
    <cacheField name="Region" numFmtId="0">
      <sharedItems count="8">
        <s v="NSW"/>
        <s v="VIC"/>
        <s v="QLD"/>
        <s v=" SA"/>
        <s v=" WA"/>
        <s v="ACT"/>
        <s v="TAS"/>
        <s v=" NT"/>
      </sharedItems>
    </cacheField>
    <cacheField name="CylindersinEngine" numFmtId="0">
      <sharedItems/>
    </cacheField>
    <cacheField name="BodyType" numFmtId="0">
      <sharedItems count="10">
        <s v="SUV"/>
        <s v="Hatchback"/>
        <s v="Coupe"/>
        <s v="Commercial"/>
        <s v="Ute / Tray"/>
        <s v="Sedan"/>
        <s v="People Mover"/>
        <s v="Convertible"/>
        <s v="Wagon"/>
        <s v="Other"/>
      </sharedItems>
    </cacheField>
    <cacheField name="Doors" numFmtId="0">
      <sharedItems/>
    </cacheField>
    <cacheField name="Seats" numFmtId="0">
      <sharedItems/>
    </cacheField>
    <cacheField name="Price" numFmtId="0">
      <sharedItems containsMixedTypes="1" containsNumber="1" containsInteger="1" minValue="88" maxValue="649880" count="3157">
        <n v="51990"/>
        <n v="19990"/>
        <n v="108988"/>
        <n v="32990"/>
        <n v="34990"/>
        <n v="62280"/>
        <n v="2995"/>
        <n v="24888"/>
        <n v="17900"/>
        <n v="41999"/>
        <n v="27995"/>
        <n v="14999"/>
        <n v="24985"/>
        <n v="13999"/>
        <n v="12400"/>
        <n v="11999"/>
        <n v="83887"/>
        <n v="19900"/>
        <n v="17990"/>
        <n v="14995"/>
        <n v="8499"/>
        <n v="12990"/>
        <n v="16999"/>
        <n v="21950"/>
        <n v="24880"/>
        <n v="23888"/>
        <n v="24490"/>
        <n v="44878"/>
        <n v="7949"/>
        <n v="8800"/>
        <n v="13990"/>
        <n v="9999"/>
        <n v="22750"/>
        <n v="19999"/>
        <n v="37990"/>
        <n v="36990"/>
        <n v="23880"/>
        <n v="10990"/>
        <n v="44900"/>
        <n v="15880"/>
        <n v="16995"/>
        <n v="19880"/>
        <n v="43999"/>
        <n v="18888"/>
        <n v="24995"/>
        <n v="9998"/>
        <n v="9990"/>
        <n v="27380"/>
        <n v="24999"/>
        <n v="17999"/>
        <n v="28990"/>
        <n v="36800"/>
        <n v="56887"/>
        <n v="19888"/>
        <n v="8995"/>
        <n v="31900"/>
        <n v="22990"/>
        <n v="31990"/>
        <n v="25999"/>
        <n v="30990"/>
        <n v="10995"/>
        <n v="11669"/>
        <n v="24950"/>
        <n v="16990"/>
        <n v="13995"/>
        <n v="17995"/>
        <n v="79988"/>
        <n v="12800"/>
        <n v="26880"/>
        <n v="28999"/>
        <n v="13880"/>
        <n v="17950"/>
        <n v="33888"/>
        <n v="39990"/>
        <n v="23950"/>
        <n v="41950"/>
        <n v="21999"/>
        <n v="27990"/>
        <n v="8950"/>
        <n v="37880"/>
        <n v="7950"/>
        <n v="24990"/>
        <n v="22999"/>
        <n v="7999"/>
        <n v="30999"/>
        <n v="15990"/>
        <n v="32888"/>
        <n v="29990"/>
        <n v="13950"/>
        <n v="36999"/>
        <n v="18990"/>
        <n v="23999"/>
        <n v="18995"/>
        <n v="14990"/>
        <n v="29950"/>
        <n v="7888"/>
        <n v="19800"/>
        <n v="67988"/>
        <n v="21880"/>
        <n v="41888"/>
        <n v="7920"/>
        <n v="38950"/>
        <n v="214880"/>
        <n v="21290"/>
        <n v="16388"/>
        <n v="26990"/>
        <n v="32000"/>
        <n v="7600"/>
        <n v="19950"/>
        <n v="129988"/>
        <n v="9995"/>
        <n v="17888"/>
        <n v="16857"/>
        <n v="59990"/>
        <n v="21990"/>
        <n v="22500"/>
        <n v="27800"/>
        <n v="34800"/>
        <n v="28984"/>
        <n v="10800"/>
        <n v="39880"/>
        <n v="39280"/>
        <n v="47990"/>
        <n v="7990"/>
        <n v="34913"/>
        <n v="55888"/>
        <n v="41280"/>
        <n v="33898"/>
        <n v="8913"/>
        <n v="14888"/>
        <n v="15995"/>
        <n v="48999"/>
        <n v="23990"/>
        <n v="27950"/>
        <n v="22950"/>
        <n v="69800"/>
        <n v="20995"/>
        <n v="14413"/>
        <n v="14776"/>
        <n v="29999"/>
        <n v="8880"/>
        <n v="5950"/>
        <n v="16000"/>
        <n v="33990"/>
        <n v="36888"/>
        <n v="29800"/>
        <n v="23913"/>
        <n v="8990"/>
        <n v="16420"/>
        <n v="7880"/>
        <n v="21995"/>
        <n v="5999"/>
        <n v="7995"/>
        <n v="30888"/>
        <n v="54990"/>
        <n v="23690"/>
        <n v="11490"/>
        <n v="34995"/>
        <n v="49913"/>
        <n v="23400"/>
        <n v="44990"/>
        <n v="12995"/>
        <n v="9888"/>
        <n v="15999"/>
        <n v="38800"/>
        <n v="11800"/>
        <n v="13800"/>
        <n v="32980"/>
        <n v="18777"/>
        <n v="35800"/>
        <n v="28950"/>
        <n v="26800"/>
        <n v="28880"/>
        <n v="32950"/>
        <n v="26300"/>
        <n v="10499"/>
        <n v="25990"/>
        <n v="56913"/>
        <n v="16950"/>
        <n v="31950"/>
        <n v="329990"/>
        <n v="25995"/>
        <n v="15888"/>
        <n v="29888"/>
        <n v="6990"/>
        <n v="35995"/>
        <n v="9913"/>
        <n v="17890"/>
        <n v="21888"/>
        <n v="15984"/>
        <n v="35990"/>
        <n v="14900"/>
        <n v="34880"/>
        <n v="8999"/>
        <n v="13913"/>
        <n v="11880"/>
        <n v="43990"/>
        <n v="21800"/>
        <n v="41990"/>
        <n v="37888"/>
        <n v="20444"/>
        <n v="49880"/>
        <n v="10999"/>
        <n v="14913"/>
        <n v="11990"/>
        <n v="26888"/>
        <n v="11995"/>
        <n v="19995"/>
        <n v="18999"/>
        <n v="9800"/>
        <n v="34950"/>
        <n v="46990"/>
        <n v="16880"/>
        <n v="12999"/>
        <n v="52888"/>
        <n v="21488"/>
        <n v="119950"/>
        <n v="39950"/>
        <n v="26000"/>
        <n v="22800"/>
        <n v="27888"/>
        <n v="81990"/>
        <n v="17880"/>
        <n v="12449"/>
        <n v="15900"/>
        <n v="35950"/>
        <n v="45000"/>
        <n v="26495"/>
        <n v="71950"/>
        <n v="32999"/>
        <n v="38990"/>
        <n v="30000"/>
        <n v="19490"/>
        <n v="24900"/>
        <n v="5990"/>
        <n v="28888"/>
        <n v="59900"/>
        <n v="46950"/>
        <n v="69988"/>
        <n v="219880"/>
        <n v="39888"/>
        <n v="10950"/>
        <n v="14880"/>
        <n v="24705"/>
        <n v="14989"/>
        <n v="32800"/>
        <n v="38888"/>
        <n v="33999"/>
        <n v="61950"/>
        <n v="15778"/>
        <n v="22705"/>
        <n v="29900"/>
        <n v="27878"/>
        <n v="40888"/>
        <n v="27996"/>
        <n v="16888"/>
        <n v="41998"/>
        <n v="49800"/>
        <n v="144888"/>
        <n v="39999"/>
        <n v="33950"/>
        <n v="44987"/>
        <n v="37800"/>
        <n v="172300"/>
        <n v="16887"/>
        <n v="43880"/>
        <n v="52999"/>
        <n v="24315"/>
        <n v="35888"/>
        <n v="62990"/>
        <n v="14950"/>
        <n v="33705"/>
        <n v="49980"/>
        <n v="16444"/>
        <n v="21984"/>
        <n v="11390"/>
        <n v="23995"/>
        <n v="16984"/>
        <n v="45555"/>
        <n v="68888"/>
        <n v="54800"/>
        <n v="26790"/>
        <n v="72880"/>
        <n v="69888"/>
        <n v="47888"/>
        <n v="36950"/>
        <n v="89800"/>
        <n v="23900"/>
        <n v="9949"/>
        <n v="25776"/>
        <n v="25888"/>
        <n v="29987"/>
        <n v="6999"/>
        <n v="58990"/>
        <n v="41800"/>
        <n v="17800"/>
        <n v="35880"/>
        <n v="63800"/>
        <n v="30787"/>
        <n v="31800"/>
        <n v="9850"/>
        <n v="63888"/>
        <n v="20888"/>
        <n v="86888"/>
        <n v="46800"/>
        <n v="89990"/>
        <n v="24800"/>
        <n v="15950"/>
        <n v="68800"/>
        <n v="31995"/>
        <n v="15420"/>
        <n v="97880"/>
        <n v="5499"/>
        <n v="26995"/>
        <n v="50990"/>
        <n v="56483"/>
        <n v="64888"/>
        <n v="35999"/>
        <n v="16290"/>
        <n v="40990"/>
        <n v="28800"/>
        <n v="33480"/>
        <n v="38995"/>
        <n v="37995"/>
        <n v="52800"/>
        <n v="89880"/>
        <n v="32447"/>
        <n v="27900"/>
        <n v="31987"/>
        <n v="55667"/>
        <n v="44800"/>
        <n v="16800"/>
        <n v="79800"/>
        <n v="42990"/>
        <n v="64990"/>
        <n v="20800"/>
        <n v="6880"/>
        <n v="26900"/>
        <n v="44288"/>
        <n v="28980"/>
        <n v="81888"/>
        <n v="54880"/>
        <n v="149888"/>
        <n v="116837"/>
        <n v="22945"/>
        <n v="51288"/>
        <n v="66900"/>
        <n v="22776"/>
        <n v="158880"/>
        <n v="49900"/>
        <n v="53888"/>
        <n v="88800"/>
        <n v="109990"/>
        <n v="22880"/>
        <n v="23500"/>
        <n v="27999"/>
        <n v="59800"/>
        <n v="24000"/>
        <n v="34900"/>
        <n v="42288"/>
        <n v="40898"/>
        <n v="23980"/>
        <n v="159888"/>
        <n v="9950"/>
        <n v="5888"/>
        <n v="32480"/>
        <n v="109999"/>
        <n v="20990"/>
        <n v="85880"/>
        <n v="66888"/>
        <n v="99900"/>
        <n v="61990"/>
        <n v="21000"/>
        <n v="39800"/>
        <n v="20480"/>
        <n v="66880"/>
        <n v="51999"/>
        <n v="86980"/>
        <n v="5995"/>
        <n v="58800"/>
        <n v="86990"/>
        <n v="42880"/>
        <n v="52990"/>
        <n v="41880"/>
        <n v="47999"/>
        <n v="37950"/>
        <n v="15500"/>
        <n v="5600"/>
        <n v="57888"/>
        <n v="18980"/>
        <n v="9983"/>
        <n v="28777"/>
        <n v="14490"/>
        <n v="45550"/>
        <n v="12950"/>
        <n v="26950"/>
        <n v="58480"/>
        <n v="119900"/>
        <n v="24980"/>
        <n v="55800"/>
        <n v="64788"/>
        <n v="65640"/>
        <n v="18950"/>
        <n v="64900"/>
        <n v="62999"/>
        <n v="45990"/>
        <n v="88900"/>
        <n v="33280"/>
        <n v="20980"/>
        <n v="38499"/>
        <n v="77880"/>
        <n v="34888"/>
        <n v="15490"/>
        <n v="20490"/>
        <n v="6490"/>
        <n v="37980"/>
        <n v="42750"/>
        <n v="45280"/>
        <n v="49888"/>
        <n v="20300"/>
        <n v="128888"/>
        <n v="29995"/>
        <n v="95880"/>
        <n v="46500"/>
        <n v="29419"/>
        <n v="53999"/>
        <n v="43900"/>
        <n v="30441"/>
        <n v="54888"/>
        <n v="38980"/>
        <n v="47878"/>
        <n v="20750"/>
        <n v="147880"/>
        <n v="18555"/>
        <n v="72800"/>
        <n v="46888"/>
        <n v="20690"/>
        <n v="41688"/>
        <n v="19300"/>
        <n v="14800"/>
        <n v="49990"/>
        <n v="26980"/>
        <n v="116800"/>
        <n v="34999"/>
        <n v="22987"/>
        <n v="27000"/>
        <n v="10888"/>
        <n v="52900"/>
        <n v="54714"/>
        <n v="43995"/>
        <n v="57950"/>
        <n v="21900"/>
        <n v="45490"/>
        <n v="45900"/>
        <n v="29980"/>
        <n v="56480"/>
        <n v="13490"/>
        <n v="31888"/>
        <n v="33450"/>
        <n v="26999"/>
        <n v="36880"/>
        <n v="26590"/>
        <n v="37900"/>
        <n v="53490"/>
        <n v="67990"/>
        <n v="22995"/>
        <n v="29690"/>
        <n v="23887"/>
        <n v="19987"/>
        <n v="46290"/>
        <n v="4300"/>
        <n v="47900"/>
        <n v="37380"/>
        <n v="36980"/>
        <n v="23800"/>
        <n v="10900"/>
        <n v="57800"/>
        <n v="43888"/>
        <n v="69900"/>
        <n v="22980"/>
        <n v="46999"/>
        <n v="44280"/>
        <n v="17980"/>
        <n v="41900"/>
        <n v="25490"/>
        <n v="20890"/>
        <n v="60319"/>
        <n v="80985"/>
        <n v="18988"/>
        <n v="18880"/>
        <n v="43555"/>
        <n v="59880"/>
        <n v="55999"/>
        <n v="25980"/>
        <n v="53498"/>
        <n v="99999"/>
        <n v="84900"/>
        <n v="25950"/>
        <n v="69990"/>
        <n v="70490"/>
        <n v="33900"/>
        <n v="56900"/>
        <n v="22888"/>
        <n v="29280"/>
        <n v="44999"/>
        <n v="76900"/>
        <n v="14998"/>
        <n v="121990"/>
        <n v="25900"/>
        <n v="49290"/>
        <n v="17490"/>
        <n v="29388"/>
        <n v="35780"/>
        <n v="54950"/>
        <n v="47975"/>
        <n v="80900"/>
        <n v="27290"/>
        <n v="4500"/>
        <n v="27880"/>
        <n v="104800"/>
        <n v="44380"/>
        <n v="69999"/>
        <n v="41863"/>
        <n v="56880"/>
        <n v="57709"/>
        <n v="25500"/>
        <n v="45880"/>
        <n v="34750"/>
        <n v="16900"/>
        <n v="23750"/>
        <n v="122900"/>
        <n v="84990"/>
        <n v="78995"/>
        <n v="168888"/>
        <n v="48990"/>
        <n v="79990"/>
        <n v="6950"/>
        <n v="49790"/>
        <n v="18900"/>
        <n v="11888"/>
        <n v="56800"/>
        <n v="11950"/>
        <n v="78999"/>
        <n v="35900"/>
        <n v="12980"/>
        <n v="12880"/>
        <n v="34975"/>
        <n v="46490"/>
        <n v="62888"/>
        <n v="25290"/>
        <n v="29480"/>
        <n v="53880"/>
        <n v="11788"/>
        <n v="23490"/>
        <n v="139900"/>
        <n v="41485"/>
        <n v="25880"/>
        <n v="82880"/>
        <n v="1895"/>
        <n v="55880"/>
        <n v="31999"/>
        <n v="63490"/>
        <n v="33800"/>
        <n v="57990"/>
        <n v="22890"/>
        <n v="88999"/>
        <n v="32880"/>
        <n v="45888"/>
        <n v="61800"/>
        <n v="48888"/>
        <n v="46880"/>
        <n v="36987"/>
        <n v="108888"/>
        <n v="31880"/>
        <n v="71880"/>
        <n v="54280"/>
        <n v="98887"/>
        <n v="74990"/>
        <n v="53990"/>
        <n v="13900"/>
        <n v="43987"/>
        <n v="56950"/>
        <n v="17886"/>
        <n v="59650"/>
        <n v="23989"/>
        <n v="59950"/>
        <n v="6949"/>
        <n v="10949"/>
        <n v="42999"/>
        <n v="49999"/>
        <n v="57344"/>
        <n v="189990"/>
        <n v="109280"/>
        <n v="24388"/>
        <n v="23150"/>
        <n v="68880"/>
        <n v="17913"/>
        <n v="30490"/>
        <n v="39995"/>
        <n v="66988"/>
        <n v="74443"/>
        <n v="78990"/>
        <n v="19750"/>
        <n v="70990"/>
        <n v="13555"/>
        <n v="9777"/>
        <n v="62662"/>
        <n v="77777"/>
        <n v="71138"/>
        <n v="23580"/>
        <n v="54050"/>
        <n v="44480"/>
        <n v="68990"/>
        <n v="15683"/>
        <n v="6750"/>
        <n v="19980"/>
        <n v="36995"/>
        <n v="31878"/>
        <n v="45800"/>
        <n v="40771"/>
        <n v="41934"/>
        <n v="66990"/>
        <n v="33388"/>
        <n v="33995"/>
        <n v="99800"/>
        <n v="7750"/>
        <n v="14984"/>
        <n v="57999"/>
        <n v="3999"/>
        <n v="7499"/>
        <n v="38488"/>
        <n v="8888"/>
        <n v="90888"/>
        <n v="33500"/>
        <n v="45700"/>
        <n v="119990"/>
        <n v="9420"/>
        <n v="12913"/>
        <n v="74955"/>
        <n v="4990"/>
        <n v="69880"/>
        <n v="2500"/>
        <n v="59999"/>
        <n v="11460"/>
        <n v="11444"/>
        <n v="7800"/>
        <n v="16913"/>
        <n v="61662"/>
        <n v="27450"/>
        <n v="48085"/>
        <n v="42888"/>
        <n v="29913"/>
        <n v="47880"/>
        <n v="11450"/>
        <n v="10880"/>
        <n v="33880"/>
        <n v="73990"/>
        <n v="29878"/>
        <n v="72990"/>
        <n v="18800"/>
        <n v="68900"/>
        <n v="14350"/>
        <n v="77990"/>
        <n v="13499"/>
        <n v="57988"/>
        <n v="85990"/>
        <n v="94990"/>
        <n v="15290"/>
        <n v="69995"/>
        <n v="64800"/>
        <n v="20950"/>
        <n v="18500"/>
        <n v="130000"/>
        <n v="99888"/>
        <n v="25887"/>
        <n v="67999"/>
        <n v="16413"/>
        <n v="34988"/>
        <n v="31913"/>
        <n v="34300"/>
        <n v="61900"/>
        <n v="19913"/>
        <n v="35585"/>
        <n v="55000"/>
        <n v="65888"/>
        <n v="68777"/>
        <n v="75990"/>
        <n v="124990"/>
        <n v="17220"/>
        <n v="60880"/>
        <n v="12777"/>
        <n v="22913"/>
        <n v="46887"/>
        <n v="61888"/>
        <n v="95950"/>
        <n v="18913"/>
        <n v="28280"/>
        <n v="27987"/>
        <n v="69838"/>
        <n v="9900"/>
        <n v="15884"/>
        <n v="15800"/>
        <n v="31969"/>
        <n v="51490"/>
        <n v="52988"/>
        <n v="21490"/>
        <n v="56990"/>
        <n v="75880"/>
        <n v="26777"/>
        <n v="24788"/>
        <n v="44705"/>
        <n v="6500"/>
        <n v="38690"/>
        <n v="10980"/>
        <n v="87990"/>
        <n v="31450"/>
        <n v="12750"/>
        <n v="36690"/>
        <n v="12500"/>
        <n v="25705"/>
        <n v="13980"/>
        <n v="56988"/>
        <n v="99990"/>
        <n v="19705"/>
        <n v="8490"/>
        <n v="25777"/>
        <n v="14499"/>
        <n v="122950"/>
        <n v="6995"/>
        <n v="69418"/>
        <n v="26490"/>
        <n v="44888"/>
        <n v="55490"/>
        <n v="28900"/>
        <n v="58915"/>
        <n v="17850"/>
        <n v="59888"/>
        <n v="16490"/>
        <n v="4750"/>
        <n v="9400"/>
        <n v="15748"/>
        <n v="117990"/>
        <n v="14300"/>
        <n v="30498"/>
        <n v="114888"/>
        <n v="36490"/>
        <n v="48688"/>
        <n v="64980"/>
        <n v="82845"/>
        <n v="52490"/>
        <n v="64988"/>
        <n v="54760"/>
        <n v="7490"/>
        <n v="24474"/>
        <n v="17500"/>
        <n v="27980"/>
        <n v="119800"/>
        <n v="4999"/>
        <n v="55990"/>
        <n v="16870"/>
        <n v="179990"/>
        <n v="60990"/>
        <n v="3499"/>
        <n v="62490"/>
        <n v="47800"/>
        <n v="7590"/>
        <n v="53000"/>
        <n v="8949"/>
        <n v="71800"/>
        <n v="16998"/>
        <n v="88888"/>
        <n v="6450"/>
        <n v="39900"/>
        <n v="20999"/>
        <n v="208800"/>
        <n v="64950"/>
        <n v="38880"/>
        <n v="71990"/>
        <n v="12444"/>
        <n v="16200"/>
        <n v="18911"/>
        <n v="165900"/>
        <n v="149990"/>
        <n v="41288"/>
        <n v="108990"/>
        <n v="176998"/>
        <n v="12984"/>
        <n v="64880"/>
        <n v="49690"/>
        <n v="82888"/>
        <n v="48950"/>
        <n v="34485"/>
        <n v="42998"/>
        <n v="13593"/>
        <n v="56888"/>
        <n v="35490"/>
        <n v="109900"/>
        <n v="45950"/>
        <n v="435000"/>
        <n v="40880"/>
        <n v="42485"/>
        <n v="25800"/>
        <n v="13992"/>
        <n v="7500"/>
        <n v="43085"/>
        <n v="35499"/>
        <n v="119888"/>
        <n v="95900"/>
        <n v="11777"/>
        <n v="21360"/>
        <n v="96153"/>
        <n v="4950"/>
        <n v="41988"/>
        <n v="74888"/>
        <n v="18484"/>
        <n v="46388"/>
        <n v="42490"/>
        <n v="25866"/>
        <n v="33478"/>
        <n v="16980"/>
        <n v="10750"/>
        <n v="47950"/>
        <n v="4550"/>
        <n v="49709"/>
        <n v="32777"/>
        <n v="50490"/>
        <n v="299900"/>
        <n v="50705"/>
        <n v="34868"/>
        <n v="32500"/>
        <n v="78288"/>
        <n v="38999"/>
        <n v="37999"/>
        <n v="6350"/>
        <n v="65990"/>
        <n v="44085"/>
        <n v="74800"/>
        <n v="28995"/>
        <n v="118888"/>
        <n v="3990"/>
        <n v="15989"/>
        <n v="43800"/>
        <n v="144880"/>
        <n v="14850"/>
        <n v="82950"/>
        <n v="28490"/>
        <n v="75888"/>
        <n v="5550"/>
        <n v="23890"/>
        <n v="41500"/>
        <n v="98888"/>
        <n v="53690"/>
        <n v="159990"/>
        <n v="75890"/>
        <n v="45777"/>
        <n v="50880"/>
        <n v="47490"/>
        <n v="33996"/>
        <n v="9750"/>
        <n v="649880"/>
        <n v="7850"/>
        <n v="30988"/>
        <n v="32900"/>
        <n v="40490"/>
        <n v="68950"/>
        <n v="43490"/>
        <n v="66640"/>
        <n v="62800"/>
        <n v="39585"/>
        <n v="68490"/>
        <n v="15790"/>
        <n v="73588"/>
        <n v="50900"/>
        <n v="61880"/>
        <n v="84800"/>
        <n v="60888"/>
        <n v="41449"/>
        <n v="80888"/>
        <n v="53800"/>
        <n v="20780"/>
        <n v="121950"/>
        <n v="51800"/>
        <n v="42290"/>
        <n v="86900"/>
        <n v="17000"/>
        <n v="106888"/>
        <n v="20880"/>
        <n v="48800"/>
        <n v="31590"/>
        <n v="26248"/>
        <n v="144988"/>
        <n v="78888"/>
        <n v="128388"/>
        <n v="67800"/>
        <n v="22977"/>
        <n v="38490"/>
        <n v="128000"/>
        <n v="33975"/>
        <n v="84888"/>
        <n v="51888"/>
        <n v="88990"/>
        <n v="56999"/>
        <n v="29490"/>
        <n v="28790"/>
        <n v="23911"/>
        <n v="44997"/>
        <n v="57599"/>
        <n v="56500"/>
        <n v="42800"/>
        <n v="18499"/>
        <n v="48290"/>
        <n v="127888"/>
        <n v="109950"/>
        <n v="115888"/>
        <n v="45975"/>
        <n v="77850"/>
        <n v="51950"/>
        <n v="29975"/>
        <n v="47188"/>
        <n v="147888"/>
        <n v="63380"/>
        <n v="22499"/>
        <n v="42777"/>
        <n v="58900"/>
        <n v="29300"/>
        <n v="105900"/>
        <n v="73888"/>
        <n v="309950"/>
        <n v="44950"/>
        <n v="129900"/>
        <n v="43868"/>
        <n v="115449"/>
        <n v="117688"/>
        <n v="42977"/>
        <n v="63900"/>
        <n v="38779"/>
        <n v="62788"/>
        <n v="63988"/>
        <n v="55980"/>
        <n v="32975"/>
        <n v="63999"/>
        <n v="32992"/>
        <n v="29880"/>
        <n v="179900"/>
        <n v="289950"/>
        <n v="252888"/>
        <n v="49975"/>
        <n v="89950"/>
        <n v="20248"/>
        <n v="61490"/>
        <n v="72888"/>
        <n v="68999"/>
        <n v="139950"/>
        <n v="76586"/>
        <n v="71888"/>
        <n v="28975"/>
        <n v="68288"/>
        <n v="32490"/>
        <n v="76888"/>
        <n v="96800"/>
        <n v="369880"/>
        <n v="162990"/>
        <n v="59988"/>
        <n v="75800"/>
        <n v="63777"/>
        <n v="64999"/>
        <n v="22788"/>
        <n v="108588"/>
        <n v="79900"/>
        <n v="97900"/>
        <n v="53900"/>
        <n v="11400"/>
        <n v="39100"/>
        <n v="42975"/>
        <n v="3750"/>
        <n v="69788"/>
        <n v="63750"/>
        <n v="61850"/>
        <n v="147999"/>
        <n v="44975"/>
        <n v="42980"/>
        <n v="134888"/>
        <n v="53950"/>
        <n v="82990"/>
        <n v="324990"/>
        <n v="129888"/>
        <n v="44388"/>
        <n v="90990"/>
        <n v="37500"/>
        <n v="189900"/>
        <n v="192990"/>
        <n v="115900"/>
        <n v="44528"/>
        <n v="32940"/>
        <n v="209990"/>
        <n v="18920"/>
        <n v="12888"/>
        <n v="258888"/>
        <n v="31890"/>
        <n v="127992"/>
        <n v="30880"/>
        <n v="314990"/>
        <n v="79887"/>
        <n v="46288"/>
        <n v="22490"/>
        <n v="48940"/>
        <n v="77888"/>
        <n v="12973"/>
        <n v="69950"/>
        <n v="21850"/>
        <n v="51868"/>
        <n v="68688"/>
        <n v="134500"/>
        <n v="41550"/>
        <n v="89500"/>
        <n v="286688"/>
        <n v="12900"/>
        <n v="115990"/>
        <n v="89888"/>
        <n v="149500"/>
        <n v="28500"/>
        <n v="79888"/>
        <n v="283688"/>
        <n v="49500"/>
        <n v="31940"/>
        <n v="29780"/>
        <n v="23850"/>
        <n v="22912"/>
        <n v="39388"/>
        <n v="26890"/>
        <n v="16771"/>
        <n v="11420"/>
        <n v="19771"/>
        <n v="58888"/>
        <n v="32995"/>
        <n v="10600"/>
        <n v="25750"/>
        <n v="28745"/>
        <n v="27490"/>
        <n v="21890"/>
        <n v="54188"/>
        <n v="11986"/>
        <n v="14660"/>
        <n v="21980"/>
        <n v="33490"/>
        <n v="62950"/>
        <n v="45987"/>
        <n v="73540"/>
        <n v="33940"/>
        <n v="13888"/>
        <n v="7986"/>
        <n v="36945"/>
        <n v="31500"/>
        <n v="31980"/>
        <n v="42950"/>
        <n v="47995"/>
        <n v="71300"/>
        <n v="129990"/>
        <n v="21983"/>
        <n v="30950"/>
        <n v="32945"/>
        <n v="9980"/>
        <n v="23590"/>
        <n v="33777"/>
        <n v="64490"/>
        <n v="7420"/>
        <n v="138000"/>
        <n v="26913"/>
        <n v="43530"/>
        <n v="2999"/>
        <n v="41000"/>
        <n v="31690"/>
        <n v="103990"/>
        <n v="20390"/>
        <n v="82450"/>
        <n v="93990"/>
        <n v="53842"/>
        <n v="64850"/>
        <n v="52880"/>
        <n v="35970"/>
        <n v="7865"/>
        <n v="52975"/>
        <n v="39850"/>
        <n v="47450"/>
        <n v="9771"/>
        <n v="61988"/>
        <n v="39700"/>
        <n v="48880"/>
        <n v="36989"/>
        <n v="60995"/>
        <n v="37363"/>
        <n v="23814"/>
        <n v="329900"/>
        <n v="29771"/>
        <n v="47350"/>
        <n v="11913"/>
        <n v="19350"/>
        <n v="12413"/>
        <n v="12983"/>
        <n v="62890"/>
        <n v="26685"/>
        <n v="45999"/>
        <n v="15413"/>
        <n v="16890"/>
        <n v="37986"/>
        <n v="229900"/>
        <n v="7890"/>
        <n v="15998"/>
        <n v="44500"/>
        <n v="27770"/>
        <n v="30980"/>
        <n v="28971"/>
        <n v="17975"/>
        <n v="36450"/>
        <n v="4995"/>
        <n v="14983"/>
        <n v="10299"/>
        <n v="28388"/>
        <n v="35971"/>
        <n v="31369"/>
        <n v="44771"/>
        <n v="127829"/>
        <n v="85800"/>
        <n v="98800"/>
        <n v="96986"/>
        <n v="14986"/>
        <n v="52995"/>
        <n v="15986"/>
        <n v="19413"/>
        <n v="20986"/>
        <n v="131977"/>
        <n v="30995"/>
        <n v="6784"/>
        <n v="45980"/>
        <n v="11980"/>
        <n v="7450"/>
        <n v="15913"/>
        <n v="38986"/>
        <n v="30800"/>
        <n v="19986"/>
        <n v="18970"/>
        <n v="22986"/>
        <n v="39380"/>
        <n v="57975"/>
        <n v="29290"/>
        <n v="61870"/>
        <n v="104900"/>
        <n v="4700"/>
        <n v="44986"/>
        <n v="50888"/>
        <n v="27986"/>
        <n v="37985"/>
        <n v="3300"/>
        <n v="84975"/>
        <n v="39490"/>
        <n v="17450"/>
        <n v="28913"/>
        <n v="28816"/>
        <n v="10986"/>
        <n v="47760"/>
        <n v="6800"/>
        <n v="23885"/>
        <n v="16850"/>
        <n v="36986"/>
        <n v="23513"/>
        <n v="52790"/>
        <n v="25986"/>
        <n v="9894"/>
        <n v="51234"/>
        <n v="28986"/>
        <n v="21500"/>
        <n v="6888"/>
        <n v="42995"/>
        <n v="48490"/>
        <n v="71897"/>
        <n v="40290"/>
        <n v="8980"/>
        <n v="9500"/>
        <n v="14971"/>
        <n v="5800"/>
        <n v="30986"/>
        <n v="26850"/>
        <n v="53760"/>
        <n v="169888"/>
        <n v="49950"/>
        <n v="76990"/>
        <n v="8865"/>
        <n v="5840"/>
        <n v="52556"/>
        <n v="13885"/>
        <n v="22467"/>
        <n v="39912"/>
        <n v="102990"/>
        <n v="123999"/>
        <n v="21913"/>
        <n v="139980"/>
        <n v="20913"/>
        <n v="6913"/>
        <n v="38540"/>
        <n v="10913"/>
        <n v="88250"/>
        <n v="27789"/>
        <n v="73800"/>
        <n v="22885"/>
        <n v="57490"/>
        <n v="6100"/>
        <n v="13413"/>
        <n v="24690"/>
        <n v="145044"/>
        <n v="56585"/>
        <n v="73879"/>
        <n v="59986"/>
        <n v="72998"/>
        <n v="24850"/>
        <n v="63990"/>
        <n v="90880"/>
        <n v="27890"/>
        <n v="54541"/>
        <n v="51997"/>
        <n v="26986"/>
        <n v="123488"/>
        <n v="5940"/>
        <n v="43250"/>
        <n v="49988"/>
        <n v="78800"/>
        <n v="579888"/>
        <n v="24588"/>
        <n v="22670"/>
        <n v="67888"/>
        <n v="229990"/>
        <n v="102880"/>
        <n v="8500"/>
        <n v="65995"/>
        <n v="17750"/>
        <n v="29555"/>
        <n v="53885"/>
        <n v="52488"/>
        <n v="24913"/>
        <n v="29788"/>
        <n v="11513"/>
        <n v="27913"/>
        <n v="79490"/>
        <n v="97777"/>
        <n v="32913"/>
        <n v="48388"/>
        <n v="11200"/>
        <n v="36777"/>
        <n v="248888"/>
        <n v="30690"/>
        <n v="19000"/>
        <n v="114999"/>
        <n v="26854"/>
        <n v="6980"/>
        <n v="73950"/>
        <n v="84950"/>
        <n v="56490"/>
        <n v="21590"/>
        <n v="39441"/>
        <n v="55900"/>
        <n v="31882"/>
        <n v="102900"/>
        <n v="19989"/>
        <n v="76910"/>
        <n v="144990"/>
        <n v="38887"/>
        <n v="20930"/>
        <n v="36988"/>
        <n v="12970"/>
        <n v="24890"/>
        <n v="24970"/>
        <n v="19390"/>
        <n v="72988"/>
        <n v="19830"/>
        <n v="63950"/>
        <n v="28945"/>
        <n v="21777"/>
        <n v="12920"/>
        <n v="17910"/>
        <n v="29912"/>
        <n v="23730"/>
        <n v="102887"/>
        <n v="33930"/>
        <n v="40980"/>
        <n v="53770"/>
        <n v="28670"/>
        <n v="92888"/>
        <n v="21871"/>
        <n v="49930"/>
        <n v="11670"/>
        <n v="22771"/>
        <n v="32670"/>
        <n v="36670"/>
        <n v="39980"/>
        <n v="118000"/>
        <n v="37913"/>
        <n v="33980"/>
        <n v="69780"/>
        <n v="29882"/>
        <n v="38369"/>
        <n v="41830"/>
        <n v="28450"/>
        <n v="35980"/>
        <n v="10850"/>
        <n v="26488"/>
        <n v="33585"/>
        <n v="59071"/>
        <n v="30500"/>
        <n v="57690"/>
        <n v="24988"/>
        <n v="34250"/>
        <n v="45986"/>
        <n v="216880"/>
        <n v="60823"/>
        <n v="239880"/>
        <n v="77930"/>
        <n v="42830"/>
        <n v="12992"/>
        <n v="24670"/>
        <n v="155888"/>
        <n v="43554"/>
        <n v="24555"/>
        <n v="14249"/>
        <n v="54983"/>
        <n v="28690"/>
        <n v="11399"/>
        <n v="89988"/>
        <n v="62900"/>
        <n v="17670"/>
        <n v="48488"/>
        <n v="33910"/>
        <n v="384888"/>
        <n v="48750"/>
        <n v="22099"/>
        <n v="34477"/>
        <n v="12830"/>
        <n v="21849"/>
        <n v="37930"/>
        <n v="95800"/>
        <n v="54986"/>
        <n v="87688"/>
        <n v="27930"/>
        <n v="196900"/>
        <n v="204888"/>
        <n v="9499"/>
        <n v="39989"/>
        <n v="88788"/>
        <n v="46980"/>
        <n v="20000"/>
        <n v="148888"/>
        <n v="13500"/>
        <n v="89588"/>
        <n v="255880"/>
        <n v="151898"/>
        <n v="24100"/>
        <n v="38885"/>
        <n v="33700"/>
        <n v="33299"/>
        <n v="31670"/>
        <n v="24986"/>
        <n v="172250"/>
        <n v="59995"/>
        <n v="38799"/>
        <n v="23986"/>
        <n v="83990"/>
        <n v="35935"/>
        <n v="38100"/>
        <n v="23910"/>
        <n v="41633"/>
        <n v="14970"/>
        <n v="39890"/>
        <n v="66800"/>
        <n v="41555"/>
        <n v="4499"/>
        <n v="24250"/>
        <n v="8850"/>
        <n v="7713"/>
        <n v="18750"/>
        <n v="22770"/>
        <n v="28873"/>
        <n v="25700"/>
        <n v="67555"/>
        <n v="13299"/>
        <n v="9670"/>
        <n v="6499"/>
        <n v="29920"/>
        <n v="27989"/>
        <n v="36100"/>
        <n v="66666"/>
        <n v="47830"/>
        <n v="29830"/>
        <n v="24899"/>
        <n v="62825"/>
        <n v="62980"/>
        <n v="9513"/>
        <n v="82809"/>
        <n v="41740"/>
        <n v="19688"/>
        <n v="82800"/>
        <n v="8549"/>
        <n v="70750"/>
        <n v="13830"/>
        <n v="67885"/>
        <n v="122990"/>
        <n v="50720"/>
        <n v="26830"/>
        <n v="29910"/>
        <n v="43857"/>
        <n v="27585"/>
        <n v="10500"/>
        <n v="33333"/>
        <n v="18830"/>
        <n v="67910"/>
        <n v="52950"/>
        <n v="42930"/>
        <n v="67188"/>
        <n v="5850"/>
        <n v="56690"/>
        <n v="53980"/>
        <n v="25275"/>
        <n v="48779"/>
        <n v="35830"/>
        <n v="48588"/>
        <n v="93880"/>
        <n v="56725"/>
        <n v="33730"/>
        <n v="52970"/>
        <n v="25913"/>
        <n v="31768"/>
        <n v="18350"/>
        <n v="6850"/>
        <n v="38997"/>
        <n v="76800"/>
        <n v="44580"/>
        <n v="57350"/>
        <n v="10490"/>
        <n v="16986"/>
        <n v="51690"/>
        <n v="15670"/>
        <n v="112950"/>
        <n v="15980"/>
        <n v="19500"/>
        <n v="28730"/>
        <n v="67788"/>
        <n v="43920"/>
        <n v="65999"/>
        <n v="16590"/>
        <n v="6670"/>
        <n v="49995"/>
        <n v="22830"/>
        <n v="89930"/>
        <n v="87850"/>
        <n v="87987"/>
        <n v="19725"/>
        <n v="44450"/>
        <n v="164950"/>
        <n v="23735"/>
        <n v="35890"/>
        <n v="94788"/>
        <n v="22590"/>
        <n v="28100"/>
        <n v="44995"/>
        <n v="40999"/>
        <n v="21870"/>
        <n v="9799"/>
        <n v="40950"/>
        <n v="38750"/>
        <n v="34450"/>
        <n v="55574"/>
        <n v="42000"/>
        <n v="22850"/>
        <n v="67500"/>
        <n v="14650"/>
        <n v="66388"/>
        <n v="38830"/>
        <n v="31771"/>
        <n v="20670"/>
        <n v="79999"/>
        <n v="42760"/>
        <n v="21998"/>
        <n v="70321"/>
        <n v="19480"/>
        <n v="29986"/>
        <n v="13989"/>
        <n v="16700"/>
        <n v="14988"/>
        <n v="67880"/>
        <n v="92990"/>
        <n v="11700"/>
        <n v="25300"/>
        <n v="16670"/>
        <n v="12490"/>
        <n v="32830"/>
        <n v="46988"/>
        <n v="29250"/>
        <n v="6997"/>
        <n v="25890"/>
        <n v="309911"/>
        <n v="73999"/>
        <n v="43885"/>
        <n v="28470"/>
        <n v="7910"/>
        <n v="41986"/>
        <n v="59890"/>
        <n v="6284"/>
        <n v="40970"/>
        <n v="39930"/>
        <n v="19788"/>
        <n v="36771"/>
        <n v="44490"/>
        <n v="14655"/>
        <n v="40850"/>
        <n v="8355"/>
        <n v="68500"/>
        <n v="30200"/>
        <n v="74900"/>
        <n v="13750"/>
        <n v="36971"/>
        <n v="26920"/>
        <n v="52090"/>
        <n v="24500"/>
        <n v="31910"/>
        <n v="59730"/>
        <n v="29785"/>
        <n v="40955"/>
        <n v="21690"/>
        <n v="79530"/>
        <n v="12989"/>
        <n v="46981"/>
        <n v="4800"/>
        <n v="42499"/>
        <n v="24750"/>
        <n v="29890"/>
        <n v="47970"/>
        <n v="107990"/>
        <n v="15690"/>
        <n v="30900"/>
        <n v="14500"/>
        <n v="31485"/>
        <n v="30890"/>
        <n v="66490"/>
        <n v="39986"/>
        <n v="24905"/>
        <n v="72840"/>
        <n v="123888"/>
        <n v="71490"/>
        <n v="44980"/>
        <n v="38450"/>
        <n v="43500"/>
        <n v="44859"/>
        <n v="96490"/>
        <n v="41750"/>
        <n v="18850"/>
        <n v="12333"/>
        <n v="25000"/>
        <n v="23410"/>
        <n v="14513"/>
        <n v="27970"/>
        <n v="14813"/>
        <n v="19670"/>
        <n v="29850"/>
        <n v="26288"/>
        <n v="8368"/>
        <n v="41989"/>
        <n v="51499"/>
        <n v="15199"/>
        <n v="33670"/>
        <n v="4540"/>
        <n v="26975"/>
        <n v="15513"/>
        <n v="17790"/>
        <n v="36500"/>
        <n v="53987"/>
        <n v="155000"/>
        <n v="19890"/>
        <n v="22733"/>
        <n v="13000"/>
        <n v="24830"/>
        <n v="84777"/>
        <n v="43000"/>
        <n v="20989"/>
        <n v="27288"/>
        <n v="18000"/>
        <n v="13590"/>
        <n v="48830"/>
        <n v="59980"/>
        <n v="45830"/>
        <n v="99880"/>
        <n v="49830"/>
        <n v="26910"/>
        <n v="40958"/>
        <n v="27333"/>
        <n v="21970"/>
        <n v="11866"/>
        <n v="34970"/>
        <n v="17830"/>
        <n v="54868"/>
        <n v="15910"/>
        <n v="21577"/>
        <n v="20900"/>
        <n v="56858"/>
        <n v="28435"/>
        <n v="45890"/>
        <n v="23499"/>
        <n v="22910"/>
        <n v="18795"/>
        <n v="33960"/>
        <n v="28996"/>
        <n v="82987"/>
        <n v="199987"/>
        <n v="33807"/>
        <n v="25766"/>
        <n v="229800"/>
        <n v="62920"/>
        <n v="88880"/>
        <n v="139800"/>
        <n v="41780"/>
        <n v="48930"/>
        <n v="55690"/>
        <n v="32499"/>
        <n v="42877"/>
        <n v="33933"/>
        <n v="33270"/>
        <n v="33868"/>
        <n v="11499"/>
        <n v="33850"/>
        <n v="16705"/>
        <n v="22868"/>
        <n v="75500"/>
        <n v="38580"/>
        <n v="34987"/>
        <n v="55850"/>
        <n v="34724"/>
        <n v="65910"/>
        <n v="22444"/>
        <n v="26930"/>
        <n v="57349"/>
        <n v="14590"/>
        <n v="109800"/>
        <n v="31490"/>
        <n v="35470"/>
        <n v="23805"/>
        <n v="27897"/>
        <n v="26998"/>
        <n v="57868"/>
        <n v="10987"/>
        <n v="11494"/>
        <n v="15877"/>
        <n v="58980"/>
        <n v="44868"/>
        <n v="33987"/>
        <n v="33750"/>
        <n v="52141"/>
        <n v="67868"/>
        <n v="41987"/>
        <n v="14987"/>
        <n v="32341"/>
        <n v="31700"/>
        <n v="50499"/>
        <n v="16711"/>
        <n v="14620"/>
        <n v="32470"/>
        <n v="16987"/>
        <n v="33988"/>
        <n v="36499"/>
        <n v="26450"/>
        <n v="21988"/>
        <n v="27390"/>
        <n v="35989"/>
        <n v="43988"/>
        <n v="24930"/>
        <n v="37470"/>
        <n v="15850"/>
        <n v="33790"/>
        <n v="8987"/>
        <n v="56000"/>
        <n v="18799"/>
        <n v="57150"/>
        <n v="27777"/>
        <n v="84999"/>
        <n v="26090"/>
        <n v="29996"/>
        <n v="28987"/>
        <n v="12536"/>
        <n v="24355"/>
        <n v="81987"/>
        <n v="89665"/>
        <n v="70880"/>
        <n v="37970"/>
        <n v="25850"/>
        <n v="28988"/>
        <n v="18899"/>
        <n v="23705"/>
        <n v="41970"/>
        <n v="10890"/>
        <n v="95888"/>
        <n v="33488"/>
        <n v="14670"/>
        <n v="17970"/>
        <n v="9987"/>
        <n v="34998"/>
        <n v="8399"/>
        <n v="51988"/>
        <n v="15755"/>
        <n v="175990"/>
        <n v="34875"/>
        <n v="24499"/>
        <n v="25987"/>
        <n v="11501"/>
        <n v="15890"/>
        <n v="40700"/>
        <n v="49333"/>
        <n v="41444"/>
        <n v="37499"/>
        <n v="349990"/>
        <n v="33890"/>
        <n v="26089"/>
        <n v="52850"/>
        <n v="22900"/>
        <n v="34705"/>
        <n v="42455"/>
        <n v="299990"/>
        <n v="29600"/>
        <n v="30443"/>
        <n v="31850"/>
        <n v="65000"/>
        <n v="39170"/>
        <n v="9650"/>
        <n v="40200"/>
        <n v="29750"/>
        <n v="37890"/>
        <n v="25975"/>
        <n v="39705"/>
        <n v="53366"/>
        <n v="62750"/>
        <n v="16750"/>
        <n v="100000"/>
        <n v="48480"/>
        <n v="34495"/>
        <n v="48705"/>
        <n v="19975"/>
        <n v="50380"/>
        <n v="31790"/>
        <n v="49850"/>
        <n v="52611"/>
        <n v="13890"/>
        <n v="14450"/>
        <n v="79000"/>
        <n v="198000"/>
        <n v="21705"/>
        <n v="86850"/>
        <n v="38705"/>
        <n v="9555"/>
        <n v="20879"/>
        <n v="9989"/>
        <n v="158990"/>
        <n v="17488"/>
        <n v="59750"/>
        <n v="5989"/>
        <n v="41450"/>
        <n v="26470"/>
        <n v="22498"/>
        <n v="47400"/>
        <n v="21923"/>
        <n v="34980"/>
        <n v="164800"/>
        <n v="26499"/>
        <n v="46680"/>
        <n v="20495"/>
        <n v="83157"/>
        <n v="78690"/>
        <n v="41991"/>
        <n v="31750"/>
        <n v="46970"/>
        <n v="69868"/>
        <n v="4989"/>
        <n v="13488"/>
        <n v="15669"/>
        <n v="26500"/>
        <n v="24590"/>
        <n v="134800"/>
        <n v="43499"/>
        <n v="54905"/>
        <n v="62282"/>
        <n v="31600"/>
        <n v="18796"/>
        <n v="99997"/>
        <n v="34890"/>
        <n v="40670"/>
        <n v="42705"/>
        <n v="38858"/>
        <n v="14627"/>
        <n v="69388"/>
        <n v="27499"/>
        <n v="39495"/>
        <n v="72490"/>
        <n v="57900"/>
        <n v="31970"/>
        <n v="92900"/>
        <n v="24450"/>
        <n v="28400"/>
        <n v="37705"/>
        <n v="47998"/>
        <n v="57000"/>
        <n v="22963"/>
        <n v="91990"/>
        <n v="49868"/>
        <n v="39975"/>
        <n v="93970"/>
        <n v="67490"/>
        <n v="24877"/>
        <n v="12496"/>
        <n v="27500"/>
        <n v="12975"/>
        <n v="35988"/>
        <n v="39499"/>
        <n v="47705"/>
        <n v="35498"/>
        <n v="46932"/>
        <n v="15410"/>
        <n v="48850"/>
        <n v="10989"/>
        <n v="145900"/>
        <n v="69490"/>
        <n v="87490"/>
        <n v="24991"/>
        <n v="70500"/>
        <n v="74977"/>
        <n v="64868"/>
        <n v="20906"/>
        <n v="51500"/>
        <n v="91890"/>
        <n v="29991"/>
        <n v="38000"/>
        <n v="50750"/>
        <n v="11900"/>
        <n v="288888"/>
        <n v="152800"/>
        <n v="92800"/>
        <n v="9000"/>
        <n v="20998"/>
        <n v="93500"/>
        <n v="20987"/>
        <n v="22748"/>
        <n v="104990"/>
        <n v="65850"/>
        <n v="32987"/>
        <n v="36656"/>
        <n v="17746"/>
        <n v="34260"/>
        <n v="18987"/>
        <n v="15886"/>
        <n v="21750"/>
        <n v="46555"/>
        <n v="12799"/>
        <n v="43950"/>
        <n v="114990"/>
        <n v="44928"/>
        <n v="14980"/>
        <n v="12788"/>
        <n v="24897"/>
        <n v="154800"/>
        <n v="11886"/>
        <n v="11799"/>
        <n v="20790"/>
        <n v="22998"/>
        <n v="15488"/>
        <n v="9290"/>
        <n v="28290"/>
        <n v="34498"/>
        <n v="39690"/>
        <n v="24520"/>
        <n v="34500"/>
        <n v="25996"/>
        <n v="114987"/>
        <n v="16889"/>
        <n v="25998"/>
        <n v="14488"/>
        <n v="20988"/>
        <n v="26886"/>
        <n v="53821"/>
        <n v="54500"/>
        <n v="31360"/>
        <n v="97990"/>
        <n v="30747"/>
        <n v="29855"/>
        <n v="37490"/>
        <n v="48600"/>
        <n v="25970"/>
        <n v="49998"/>
        <n v="49964"/>
        <n v="35850"/>
        <n v="27650"/>
        <n v="14886"/>
        <n v="48499"/>
        <n v="48868"/>
        <n v="46998"/>
        <n v="65498"/>
        <n v="13799"/>
        <n v="27330"/>
        <n v="239800"/>
        <n v="25690"/>
        <n v="84444"/>
        <n v="21987"/>
        <n v="19837"/>
        <n v="49650"/>
        <n v="42359"/>
        <n v="48858"/>
        <n v="36000"/>
        <n v="58450"/>
        <n v="41980"/>
        <n v="32370"/>
        <n v="16500"/>
        <n v="60482"/>
        <n v="42500"/>
        <n v="15974"/>
        <n v="37894"/>
        <n v="37997"/>
        <n v="41470"/>
        <n v="18961"/>
        <n v="29970"/>
        <n v="15988"/>
        <n v="6200"/>
        <n v="49984"/>
        <n v="76895"/>
        <n v="23290"/>
        <n v="25989"/>
        <n v="6998"/>
        <n v="37575"/>
        <n v="32090"/>
        <n v="45889"/>
        <n v="31939"/>
        <n v="41905"/>
        <n v="24790"/>
        <n v="62970"/>
        <n v="29869"/>
        <n v="12752"/>
        <n v="39998"/>
        <n v="23894"/>
        <n v="65900"/>
        <n v="28886"/>
        <n v="29998"/>
        <n v="29500"/>
        <n v="73619"/>
        <n v="96990"/>
        <n v="20747"/>
        <n v="13966"/>
        <n v="26729"/>
        <n v="47894"/>
        <n v="51777"/>
        <n v="32897"/>
        <n v="20590"/>
        <n v="22865"/>
        <n v="47772"/>
        <n v="14799"/>
        <n v="16499"/>
        <n v="78777"/>
        <n v="36998"/>
        <n v="57700"/>
        <n v="31845"/>
        <n v="79980"/>
        <n v="19775"/>
        <n v="50695"/>
        <n v="29560"/>
        <n v="13948"/>
        <n v="33680"/>
        <n v="56998"/>
        <n v="32894"/>
        <n v="28813"/>
        <n v="25450"/>
        <n v="39233"/>
        <n v="24190"/>
        <n v="23790"/>
        <n v="27886"/>
        <n v="37740"/>
        <n v="19870"/>
        <n v="15662"/>
        <n v="9350"/>
        <n v="20090"/>
        <n v="27550"/>
        <n v="128990"/>
        <n v="194800"/>
        <n v="116990"/>
        <n v="28787"/>
        <n v="48905"/>
        <n v="22970"/>
        <n v="268800"/>
        <n v="57880"/>
        <n v="36747"/>
        <n v="22864"/>
        <n v="51970"/>
        <n v="22022"/>
        <n v="71890"/>
        <n v="96970"/>
        <n v="44850"/>
        <n v="22690"/>
        <n v="67997"/>
        <n v="43894"/>
        <n v="23886"/>
        <n v="6248"/>
        <n v="26992"/>
        <n v="90000"/>
        <n v="92788"/>
        <n v="59894"/>
        <n v="70998"/>
        <n v="38870"/>
        <n v="30997"/>
        <n v="45525"/>
        <n v="48409"/>
        <n v="54995"/>
        <n v="19777"/>
        <n v="54993"/>
        <n v="11899"/>
        <n v="34516"/>
        <n v="20850"/>
        <n v="22988"/>
        <n v="50950"/>
        <n v="43936"/>
        <n v="21450"/>
        <n v="56705"/>
        <n v="69970"/>
        <n v="65490"/>
        <n v="9788"/>
        <n v="32748"/>
        <n v="13650"/>
        <n v="10505"/>
        <n v="62814"/>
        <n v="32322"/>
        <n v="25464"/>
        <n v="37450"/>
        <n v="114800"/>
        <n v="38900"/>
        <n v="8488"/>
        <n v="31498"/>
        <n v="145990"/>
        <n v="62109"/>
        <n v="13577"/>
        <n v="99980"/>
        <n v="32890"/>
        <n v="23987"/>
        <n v="39780"/>
        <n v="17978"/>
        <n v="30395"/>
        <n v="15699"/>
        <n v="18495"/>
        <n v="29288"/>
        <n v="13350"/>
        <n v="48894"/>
        <n v="25997"/>
        <n v="40932"/>
        <n v="43487"/>
        <n v="35868"/>
        <n v="11747"/>
        <n v="11790"/>
        <n v="132990"/>
        <n v="37290"/>
        <n v="9798"/>
        <n v="19868"/>
        <n v="23832"/>
        <n v="40996"/>
        <n v="32998"/>
        <n v="3200"/>
        <n v="14812"/>
        <n v="23868"/>
        <n v="29498"/>
        <n v="19992"/>
        <n v="40690"/>
        <n v="51892"/>
        <n v="24998"/>
        <n v="97450"/>
        <n v="32780"/>
        <n v="31932"/>
        <n v="57693"/>
        <n v="44499"/>
        <n v="54898"/>
        <n v="49890"/>
        <n v="154000"/>
        <n v="23498"/>
        <n v="42495"/>
        <n v="30497"/>
        <n v="24497"/>
        <n v="36868"/>
        <n v="49970"/>
        <n v="105990"/>
        <n v="29895"/>
        <n v="95990"/>
        <n v="33749"/>
        <n v="17799"/>
        <n v="24607"/>
        <n v="10692"/>
        <n v="23998"/>
        <n v="8900"/>
        <n v="21650"/>
        <n v="28495"/>
        <n v="31749"/>
        <n v="18690"/>
        <n v="41870"/>
        <n v="45998"/>
        <n v="15750"/>
        <n v="66980"/>
        <n v="43362"/>
        <n v="59490"/>
        <n v="54998"/>
        <n v="17715"/>
        <n v="25498"/>
        <n v="44844"/>
        <n v="28630"/>
        <n v="36850"/>
        <n v="81895"/>
        <n v="13970"/>
        <n v="12499"/>
        <n v="27998"/>
        <n v="30660"/>
        <n v="57980"/>
        <n v="27895"/>
        <n v="32444"/>
        <n v="17351"/>
        <n v="45790"/>
        <n v="37895"/>
        <n v="29864"/>
        <n v="24498"/>
        <n v="26868"/>
        <n v="28998"/>
        <n v="40988"/>
        <n v="38290"/>
        <n v="50985"/>
        <n v="24977"/>
        <n v="59870"/>
        <n v="36400"/>
        <n v="7799"/>
        <n v="34382"/>
        <n v="17499"/>
        <n v="24410"/>
        <n v="49780"/>
        <n v="59970"/>
        <n v="52992"/>
        <n v="37881"/>
        <n v="48563"/>
        <n v="55998"/>
        <n v="44970"/>
        <n v="30850"/>
        <n v="45498"/>
        <n v="34480"/>
        <n v="18881"/>
        <n v="19498"/>
        <n v="54573"/>
        <n v="48995"/>
        <n v="31538"/>
        <n v="21940"/>
        <n v="16799"/>
        <n v="45185"/>
        <n v="13988"/>
        <n v="12988"/>
        <n v="65880"/>
        <n v="38798"/>
        <n v="58231"/>
        <n v="47980"/>
        <n v="5900"/>
        <n v="28985"/>
        <n v="46380"/>
        <n v="50470"/>
        <n v="25687"/>
        <n v="50820"/>
        <n v="61998"/>
        <n v="17988"/>
        <n v="24479"/>
        <n v="34960"/>
        <n v="45485"/>
        <n v="38920"/>
        <n v="71995"/>
        <n v="16600"/>
        <n v="32135"/>
        <n v="19970"/>
        <n v="43685"/>
        <n v="5590"/>
        <n v="15499"/>
        <n v="10988"/>
        <n v="12982"/>
        <n v="18745"/>
        <n v="46685"/>
        <n v="29201"/>
        <n v="34989"/>
        <n v="99760"/>
        <n v="17730"/>
        <n v="43340"/>
        <n v="7299"/>
        <n v="18688"/>
        <n v="18790"/>
        <n v="10985"/>
        <n v="36985"/>
        <n v="47898"/>
        <n v="32850"/>
        <n v="24400"/>
        <n v="37780"/>
        <n v="9876"/>
        <n v="19588"/>
        <n v="19886"/>
        <n v="85950"/>
        <n v="6988"/>
        <n v="8832"/>
        <n v="44276"/>
        <n v="64777"/>
        <n v="38502"/>
        <n v="49991"/>
        <n v="19470"/>
        <n v="18290"/>
        <n v="34992"/>
        <n v="34926"/>
        <n v="25925"/>
        <n v="22492"/>
        <n v="63340"/>
        <n v="40485"/>
        <n v="26988"/>
        <n v="65800"/>
        <n v="51900"/>
        <n v="23866"/>
        <n v="51190"/>
        <n v="37983"/>
        <n v="91880"/>
        <n v="28680"/>
        <n v="50999"/>
        <n v="36895"/>
        <n v="10998"/>
        <n v="20500"/>
        <n v="33485"/>
        <n v="23497"/>
        <n v="34267"/>
        <n v="31105"/>
        <n v="49987"/>
        <n v="9780"/>
        <n v="27180"/>
        <n v="20868"/>
        <n v="8000"/>
        <n v="36255"/>
        <n v="33468"/>
        <n v="38998"/>
        <n v="6799"/>
        <n v="51710"/>
        <n v="259880"/>
        <n v="77895"/>
        <n v="30909"/>
        <n v="23932"/>
        <n v="58880"/>
        <n v="41490"/>
        <n v="46085"/>
        <n v="37938"/>
        <n v="44944"/>
        <n v="28942"/>
        <n v="26390"/>
        <n v="47988"/>
        <n v="38200"/>
        <n v="5500"/>
        <n v="11850"/>
        <n v="26498"/>
        <n v="37485"/>
        <n v="33390"/>
        <n v="26277"/>
        <n v="114617"/>
        <n v="28468"/>
        <n v="21497"/>
        <n v="24987"/>
        <n v="26987"/>
        <n v="46985"/>
        <n v="127990"/>
        <n v="96888"/>
        <n v="69895"/>
        <n v="104888"/>
        <n v="31195"/>
        <n v="51895"/>
        <n v="54894"/>
        <n v="16759"/>
        <n v="34490"/>
        <n v="34850"/>
        <n v="29790"/>
        <n v="78980"/>
        <n v="46297"/>
        <n v="58490"/>
        <n v="56767"/>
        <n v="24992"/>
        <n v="90998"/>
        <n v="5700"/>
        <n v="66868"/>
        <n v="63747"/>
        <n v="63632"/>
        <n v="53222"/>
        <n v="249990"/>
        <n v="71989"/>
        <n v="27992"/>
        <n v="25180"/>
        <n v="125200"/>
        <n v="266990"/>
        <n v="29450"/>
        <n v="114980"/>
        <n v="243980"/>
        <n v="53360"/>
        <n v="174880"/>
        <n v="37998"/>
        <n v="78957"/>
        <n v="61225"/>
        <n v="47120"/>
        <n v="31464"/>
        <n v="25988"/>
        <n v="18975"/>
        <n v="30262"/>
        <n v="5750"/>
        <n v="18393"/>
        <n v="76890"/>
        <n v="10997"/>
        <n v="18327"/>
        <n v="39532"/>
        <n v="7900"/>
        <n v="29680"/>
        <n v="64262"/>
        <n v="42907"/>
        <n v="42900"/>
        <n v="39211"/>
        <n v="15249"/>
        <n v="35768"/>
        <n v="27865"/>
        <n v="45985"/>
        <n v="56857"/>
        <n v="28288"/>
        <n v="199900"/>
        <n v="103900"/>
        <n v="41920"/>
        <n v="35250"/>
        <n v="82980"/>
        <n v="57895"/>
        <n v="44865"/>
        <n v="69986"/>
        <n v="7326"/>
        <n v="35996"/>
        <n v="56580"/>
        <n v="92490"/>
        <n v="10688"/>
        <n v="60397"/>
        <n v="18490"/>
        <n v="22510"/>
        <n v="31777"/>
        <n v="80990"/>
        <n v="23487"/>
        <n v="79151"/>
        <n v="60970"/>
        <n v="11750"/>
        <n v="17290"/>
        <n v="39868"/>
        <n v="19450"/>
        <n v="29777"/>
        <n v="42776"/>
        <n v="22375"/>
        <n v="38495"/>
        <n v="39464"/>
        <n v="70888"/>
        <n v="5688"/>
        <n v="165895"/>
        <n v="68850"/>
        <n v="33992"/>
        <n v="51995"/>
        <n v="228990"/>
        <n v="116967"/>
        <n v="33352"/>
        <n v="9897"/>
        <n v="142990"/>
        <n v="9988"/>
        <n v="41600"/>
        <n v="22000"/>
        <n v="13290"/>
        <n v="17997"/>
        <n v="43895"/>
        <n v="77955"/>
        <n v="24444"/>
        <n v="55555"/>
        <n v="40319"/>
        <n v="31960"/>
        <n v="67895"/>
        <n v="46868"/>
        <n v="19240"/>
        <n v="35580"/>
        <n v="52628"/>
        <n v="77970"/>
        <n v="48697"/>
        <n v="7497"/>
        <n v="67762"/>
        <n v="11989"/>
        <n v="58777"/>
        <n v="7788"/>
        <n v="24925"/>
        <n v="34680"/>
        <n v="15111"/>
        <n v="13395"/>
        <n v="42997"/>
        <n v="11997"/>
        <n v="21320"/>
        <n v="35111"/>
        <n v="29720"/>
        <n v="27870"/>
        <n v="71850"/>
        <n v="33400"/>
        <n v="86733"/>
        <n v="25790"/>
        <n v="29820"/>
        <n v="72260"/>
        <n v="31000"/>
        <n v="14460"/>
        <n v="308888"/>
        <n v="24587"/>
        <n v="38812"/>
        <n v="26993"/>
        <n v="58780"/>
        <n v="119850"/>
        <n v="203888"/>
        <n v="103997"/>
        <n v="21732"/>
        <n v="32744"/>
        <n v="15672"/>
        <n v="51441"/>
        <n v="27250"/>
        <n v="25499"/>
        <n v="42631"/>
        <n v="44260"/>
        <n v="59460"/>
        <n v="52730"/>
        <n v="27498"/>
        <n v="39894"/>
        <n v="16375"/>
        <n v="24085"/>
        <n v="11988"/>
        <n v="4998"/>
        <n v="85000"/>
        <n v="17895"/>
        <n v="63880"/>
        <n v="37465"/>
        <n v="26780"/>
        <n v="28992"/>
        <n v="24873"/>
        <n v="23577"/>
        <n v="16485"/>
        <n v="31787"/>
        <n v="23480"/>
        <n v="30987"/>
        <n v="25895"/>
        <n v="28180"/>
        <n v="32981"/>
        <n v="34790"/>
        <n v="26977"/>
        <n v="27832"/>
        <n v="73630"/>
        <n v="47478"/>
        <n v="50970"/>
        <n v="47500"/>
        <n v="38720"/>
        <n v="50895"/>
        <n v="19200"/>
        <n v="22767"/>
        <n v="24855"/>
        <n v="157888"/>
        <n v="43498"/>
        <n v="70610"/>
        <n v="6900"/>
        <n v="88747"/>
        <n v="19988"/>
        <n v="39987"/>
        <n v="28977"/>
        <n v="72894"/>
        <n v="50476"/>
        <n v="85888"/>
        <n v="46185"/>
        <n v="27868"/>
        <n v="54970"/>
        <n v="89980"/>
        <n v="40777"/>
        <n v="36425"/>
        <n v="50920"/>
        <n v="39970"/>
        <n v="118500"/>
        <n v="24989"/>
        <n v="89970"/>
        <n v="110000"/>
        <n v="18985"/>
        <n v="21973"/>
        <n v="64565"/>
        <n v="53755"/>
        <n v="36977"/>
        <n v="13997"/>
        <n v="6986"/>
        <n v="41711"/>
        <n v="51992"/>
        <n v="23993"/>
        <n v="30790"/>
        <n v="16851"/>
        <n v="59998"/>
        <n v="88000"/>
        <n v="31477"/>
        <n v="65100"/>
        <n v="99490"/>
        <n v="30777"/>
        <n v="56499"/>
        <n v="5490"/>
        <n v="16996"/>
        <n v="92880"/>
        <n v="97888"/>
        <n v="61997"/>
        <n v="94995"/>
        <n v="29488"/>
        <n v="16973"/>
        <n v="8497"/>
        <n v="23291"/>
        <n v="18411"/>
        <n v="28997"/>
        <n v="38485"/>
        <n v="19690"/>
        <n v="159950"/>
        <n v="24997"/>
        <n v="43660"/>
        <n v="73711"/>
        <n v="47444"/>
        <n v="16372"/>
        <n v="26333"/>
        <n v="40550"/>
        <n v="25085"/>
        <n v="35680"/>
        <n v="17400"/>
        <n v="34550"/>
        <n v="45989"/>
        <n v="43690"/>
        <n v="43777"/>
        <n v="68988"/>
        <n v="229880"/>
        <n v="45140"/>
        <n v="55480"/>
        <n v="16250"/>
        <n v="35770"/>
        <n v="17300"/>
        <n v="35684"/>
        <n v="43650"/>
        <n v="18599"/>
        <n v="34599"/>
        <n v="61995"/>
        <n v="7997"/>
        <n v="900"/>
        <n v="39599"/>
        <n v="37540"/>
        <n v="44240"/>
        <n v="42444"/>
        <n v="299000"/>
        <n v="18965"/>
        <n v="17411"/>
        <n v="38790"/>
        <n v="15777"/>
        <n v="12775"/>
        <n v="16400"/>
        <n v="46995"/>
        <n v="36960"/>
        <n v="45995"/>
        <n v="104999"/>
        <n v="14899"/>
        <n v="9985"/>
        <n v="16989"/>
        <n v="73880"/>
        <n v="41921"/>
        <n v="17369"/>
        <n v="117880"/>
        <n v="63878"/>
        <n v="25965"/>
        <n v="76999"/>
        <n v="36265"/>
        <n v="57885"/>
        <n v="18580"/>
        <n v="21947"/>
        <n v="51600"/>
        <n v="24760"/>
        <n v="39750"/>
        <n v="31977"/>
        <n v="24955"/>
        <n v="28982"/>
        <n v="30998"/>
        <n v="34996"/>
        <n v="26982"/>
        <n v="29933"/>
        <n v="39795"/>
        <n v="126888"/>
        <n v="32969"/>
        <n v="38775"/>
        <n v="56873"/>
        <n v="65940"/>
        <n v="23895"/>
        <n v="17026"/>
        <n v="57790"/>
        <n v="84880"/>
        <n v="33989"/>
        <n v="54980"/>
        <n v="138358"/>
        <n v="26585"/>
        <n v="15997"/>
        <n v="52690"/>
        <n v="28856"/>
        <n v="13398"/>
        <n v="31444"/>
        <n v="33997"/>
        <n v="59873"/>
        <n v="22887"/>
        <n v="54850"/>
        <n v="7985"/>
        <n v="24956"/>
        <n v="43850"/>
        <n v="56440"/>
        <n v="36979"/>
        <n v="23873"/>
        <n v="156990"/>
        <n v="20222"/>
        <n v="28989"/>
        <n v="18786"/>
        <n v="11998"/>
        <n v="18895"/>
        <n v="219888"/>
        <n v="46250"/>
        <n v="97995"/>
        <n v="1200"/>
        <n v="56495"/>
        <n v="159900"/>
        <n v="5400"/>
        <n v="13643"/>
        <n v="25863"/>
        <n v="53532"/>
        <n v="37040"/>
        <n v="52230"/>
        <n v="46770"/>
        <n v="32835"/>
        <n v="30887"/>
        <n v="24660"/>
        <n v="71400"/>
        <n v="22997"/>
        <n v="22350"/>
        <n v="29229"/>
        <n v="36996"/>
        <n v="154990"/>
        <n v="50703"/>
        <n v="71999"/>
        <n v="36480"/>
        <n v="13985"/>
        <n v="89999"/>
        <n v="20881"/>
        <n v="12998"/>
        <n v="56550"/>
        <n v="14985"/>
        <n v="31966"/>
        <n v="18356"/>
        <n v="37977"/>
        <n v="68970"/>
        <n v="30994"/>
        <n v="46220"/>
        <n v="54999"/>
        <n v="15977"/>
        <n v="299888"/>
        <n v="33985"/>
        <n v="34965"/>
        <n v="23977"/>
        <n v="49977"/>
        <n v="43928"/>
        <n v="45984"/>
        <n v="14698"/>
        <n v="30968"/>
        <n v="60999"/>
        <n v="53997"/>
        <n v="55977"/>
        <n v="61940"/>
        <n v="38947"/>
        <n v="50980"/>
        <n v="106990"/>
        <n v="27580"/>
        <n v="32921"/>
        <n v="18299"/>
        <n v="14975"/>
        <n v="56995"/>
        <n v="21985"/>
        <n v="32930"/>
        <n v="10200"/>
        <n v="12790"/>
        <n v="36569"/>
        <n v="35788"/>
        <n v="17977"/>
        <n v="52977"/>
        <n v="45988"/>
        <n v="33977"/>
        <n v="10790"/>
        <n v="23488"/>
        <n v="52480"/>
        <n v="13700"/>
        <n v="42966"/>
        <n v="35480"/>
        <n v="139990"/>
        <n v="38989"/>
        <n v="99992"/>
        <n v="21977"/>
        <n v="29997"/>
        <n v="39921"/>
        <n v="19850"/>
        <n v="53988"/>
        <n v="155988"/>
        <n v="41955"/>
        <n v="14760"/>
        <n v="33998"/>
        <n v="10982"/>
        <n v="23968"/>
        <n v="71984"/>
        <n v="53977"/>
        <n v="17555"/>
        <n v="30558"/>
        <n v="157990"/>
        <n v="47965"/>
        <n v="16966"/>
        <n v="29799"/>
        <n v="31993"/>
        <n v="24350"/>
        <n v="135995"/>
        <n v="29977"/>
        <n v="23988"/>
        <n v="82900"/>
        <n v="38778"/>
        <n v="19965"/>
        <n v="25871"/>
        <n v="33968"/>
        <n v="32989"/>
        <n v="65890"/>
        <n v="31971"/>
        <n v="80988"/>
        <n v="51926"/>
        <n v="87965"/>
        <n v="13998"/>
        <n v="36350"/>
        <n v="64989"/>
        <n v="34885"/>
        <n v="57995"/>
        <n v="11498"/>
        <n v="11895"/>
        <n v="72999"/>
        <n v="79995"/>
        <n v="11985"/>
        <n v="48965"/>
        <n v="33495"/>
        <n v="38599"/>
        <n v="49490"/>
        <n v="9766"/>
        <n v="25494"/>
        <n v="64993"/>
        <n v="55988"/>
        <n v="31466"/>
        <n v="41376"/>
        <n v="86999"/>
        <n v="16985"/>
        <n v="36878"/>
        <n v="104988"/>
        <n v="39500"/>
        <n v="18982"/>
        <n v="19991"/>
        <n v="68984"/>
        <n v="31889"/>
        <n v="13982"/>
        <n v="48988"/>
        <n v="43889"/>
        <n v="23350"/>
        <n v="33000"/>
        <n v="27988"/>
        <n v="56989"/>
        <n v="39885"/>
        <n v="91888"/>
        <n v="35876"/>
        <n v="53962"/>
        <n v="59971"/>
        <n v="43975"/>
        <n v="37989"/>
        <n v="26580"/>
        <n v="29982"/>
        <n v="121998"/>
        <n v="24984"/>
        <n v="29492"/>
        <n v="33971"/>
        <n v="29988"/>
        <n v="44998"/>
        <n v="17365"/>
        <n v="39898"/>
        <n v="34994"/>
        <n v="41981"/>
        <n v="68993"/>
        <n v="56760"/>
        <n v="18977"/>
        <n v="30965"/>
        <n v="72993"/>
        <n v="38988"/>
        <n v="43989"/>
        <n v="35965"/>
        <n v="113767"/>
        <n v="63979"/>
        <n v="41994"/>
        <n v="32994"/>
        <n v="29588"/>
        <n v="56993"/>
        <n v="29919"/>
        <n v="42388"/>
        <n v="24996"/>
        <n v="34984"/>
        <n v="33580"/>
        <n v="29859"/>
        <n v="31965"/>
        <n v="54668"/>
        <n v="43981"/>
        <n v="42867"/>
        <n v="43965"/>
        <n v="73411"/>
        <n v="40989"/>
        <n v="33878"/>
        <n v="47850"/>
        <n v="36970"/>
        <n v="32988"/>
        <n v="113799"/>
        <n v="29887"/>
        <n v="30984"/>
        <n v="50988"/>
        <n v="34768"/>
        <n v="80984"/>
        <n v="134988"/>
        <n v="36899"/>
        <n v="38971"/>
        <n v="43984"/>
        <n v="106981"/>
        <n v="21955"/>
        <n v="53887"/>
        <n v="71466"/>
        <n v="91977"/>
        <n v="51668"/>
        <n v="30388"/>
        <n v="77977"/>
        <n v="24911"/>
        <n v="58483"/>
        <n v="28085"/>
        <n v="27588"/>
        <n v="25977"/>
        <n v="9790"/>
        <n v="41290"/>
        <n v="24585"/>
        <n v="47977"/>
        <n v="71988"/>
        <n v="62811"/>
        <n v="92988"/>
        <n v="29951"/>
        <n v="36773"/>
        <n v="4985"/>
        <n v="37994"/>
        <n v="20968"/>
        <n v="35488"/>
        <n v="25780"/>
        <n v="28588"/>
        <n v="19998"/>
        <n v="126988"/>
        <n v="56997"/>
        <n v="34444"/>
        <n v="25350"/>
        <n v="5985"/>
        <n v="24369"/>
        <n v="15985"/>
        <n v="31989"/>
        <n v="24288"/>
        <n v="35300"/>
        <n v="26757"/>
        <n v="31988"/>
        <n v="12985"/>
        <n v="51984"/>
        <n v="19985"/>
        <n v="37984"/>
        <n v="57875"/>
        <n v="49481"/>
        <n v="111878"/>
        <n v="31998"/>
        <n v="27688"/>
        <n v="76898"/>
        <n v="31981"/>
        <n v="65778"/>
        <n v="40982"/>
        <n v="37555"/>
        <n v="124789"/>
        <n v="92999"/>
        <n v="45994"/>
        <n v="49969"/>
        <n v="115043"/>
        <n v="52998"/>
        <n v="46994"/>
        <n v="69578"/>
        <n v="162888"/>
        <n v="73480"/>
        <n v="9450"/>
        <n v="29369"/>
        <n v="55385"/>
        <n v="52389"/>
        <n v="74950"/>
        <n v="79977"/>
        <n v="44951"/>
        <n v="55989"/>
        <n v="63989"/>
        <n v="116988"/>
        <n v="96926"/>
        <n v="131988"/>
        <n v="93988"/>
        <n v="152990"/>
        <n v="92995"/>
        <n v="6985"/>
        <n v="38965"/>
        <n v="57887"/>
        <n v="27977"/>
        <n v="126990"/>
        <n v="155990"/>
        <n v="93969"/>
        <n v="115977"/>
        <n v="5000"/>
        <n v="16977"/>
        <n v="17985"/>
        <n v="25942"/>
        <n v="81988"/>
        <n v="28970"/>
        <n v="109992"/>
        <n v="83988"/>
        <n v="116984"/>
        <n v="8985"/>
        <n v="25992"/>
        <n v="40998"/>
        <n v="39997"/>
        <n v="164889"/>
        <n v="11455"/>
        <n v="21992"/>
        <n v="23369"/>
        <n v="26369"/>
        <n v="87999"/>
        <n v="26877"/>
        <n v="22488"/>
        <n v="42369"/>
        <n v="59488"/>
        <n v="35984"/>
        <n v="39978"/>
        <n v="125994"/>
        <n v="123984"/>
        <n v="44991"/>
        <n v="21997"/>
        <n v="54350"/>
        <n v="62984"/>
        <n v="29789"/>
        <n v="15885"/>
        <n v="56980"/>
        <n v="83999"/>
        <n v="81999"/>
        <n v="129980"/>
        <n v="37870"/>
        <n v="44880"/>
        <n v="43998"/>
        <n v="57957"/>
        <n v="29870"/>
        <n v="18994"/>
        <n v="44870"/>
        <n v="57870"/>
        <n v="55870"/>
        <n v="19488"/>
        <n v="42988"/>
        <n v="23982"/>
        <n v="34991"/>
        <n v="34777"/>
        <n v="75850"/>
        <n v="59983"/>
        <n v="35998"/>
        <n v="79797"/>
        <n v="68879"/>
        <n v="21600"/>
        <n v="7992"/>
        <n v="45779"/>
        <n v="47162"/>
        <n v="18890"/>
        <s v="POA"/>
        <n v="43148"/>
        <n v="38384"/>
        <n v="43870"/>
        <n v="53921"/>
        <n v="25480"/>
        <n v="75533"/>
        <n v="58999"/>
        <n v="7777"/>
        <n v="66500"/>
        <n v="53044"/>
        <n v="52710"/>
        <n v="46346"/>
        <n v="8200"/>
        <n v="65863"/>
        <n v="59230"/>
        <n v="69000"/>
        <n v="51555"/>
        <n v="29000"/>
        <n v="26400"/>
        <n v="60690"/>
        <n v="44663"/>
        <n v="40789"/>
        <n v="6300"/>
        <n v="89900"/>
        <n v="83800"/>
        <n v="74942"/>
        <n v="57588"/>
        <n v="71187"/>
        <n v="37750"/>
        <n v="71712"/>
        <n v="66841"/>
        <n v="84500"/>
        <n v="27790"/>
        <n v="54117"/>
        <n v="65740"/>
        <n v="94999"/>
        <n v="73712"/>
        <n v="42984"/>
        <n v="78526"/>
        <n v="61212"/>
        <n v="58995"/>
        <n v="43673"/>
        <n v="72995"/>
        <n v="148880"/>
        <n v="88"/>
        <n v="79880"/>
        <n v="67889"/>
        <n v="42700"/>
        <n v="44454"/>
        <n v="81893"/>
        <n v="89890"/>
        <n v="39485"/>
        <n v="58950"/>
        <n v="36834"/>
        <n v="66173"/>
        <n v="15000"/>
        <n v="23000"/>
        <n v="87880"/>
        <n v="52979"/>
        <n v="295000"/>
        <n v="12951"/>
        <n v="43480"/>
        <n v="16588"/>
        <n v="56430"/>
        <n v="436900"/>
        <n v="136990"/>
        <n v="97500"/>
        <n v="43674"/>
        <n v="28679"/>
        <n v="76350"/>
        <n v="219990"/>
        <n v="52200"/>
        <n v="36521"/>
        <n v="65750"/>
        <n v="52485"/>
        <n v="43771"/>
        <n v="65790"/>
        <n v="72635"/>
        <n v="57042"/>
        <n v="62777"/>
        <n v="74666"/>
        <n v="64567"/>
        <n v="42981"/>
        <n v="78830"/>
        <n v="35985"/>
        <n v="64830"/>
        <n v="76830"/>
        <n v="41985"/>
        <n v="26599"/>
        <n v="18049"/>
        <n v="36830"/>
        <n v="94830"/>
        <n v="130569"/>
        <n v="23930"/>
        <n v="8750"/>
        <n v="47890"/>
        <n v="40895"/>
        <n v="20872"/>
        <n v="41638"/>
        <n v="49452"/>
        <n v="9419"/>
        <n v="54380"/>
        <n v="35000"/>
        <n v="44459"/>
        <n v="46620"/>
        <n v="149999"/>
        <n v="12890"/>
        <n v="75893"/>
        <n v="62160"/>
        <n v="79773"/>
        <n v="60150"/>
        <n v="88980"/>
        <n v="44550"/>
        <n v="57265"/>
        <n v="65774"/>
        <n v="80858"/>
        <n v="61166"/>
        <n v="47300"/>
        <n v="86681"/>
        <n v="369000"/>
        <n v="38874"/>
        <n v="38970"/>
        <n v="47744"/>
        <n v="59360"/>
        <n v="55461"/>
        <n v="12541"/>
        <n v="46550"/>
        <n v="54841"/>
        <n v="34470"/>
        <n v="73269"/>
        <n v="6989"/>
        <n v="7387"/>
        <n v="40680"/>
        <n v="37275"/>
        <n v="88225"/>
        <n v="58640"/>
        <n v="33288"/>
        <n v="58500"/>
        <n v="57903"/>
        <n v="46000"/>
        <n v="63280"/>
        <n v="189888"/>
        <n v="123500"/>
        <n v="47382"/>
        <n v="62412"/>
        <n v="45470"/>
        <n v="24645"/>
        <n v="38071"/>
        <n v="42450"/>
        <n v="7430"/>
        <n v="88189"/>
        <n v="46027"/>
        <n v="304950"/>
        <n v="52780"/>
        <n v="59975"/>
        <n v="15799"/>
        <n v="40585"/>
        <n v="42163"/>
        <n v="26180"/>
        <n v="48000"/>
        <n v="73457"/>
        <n v="35710"/>
        <n v="29797"/>
        <n v="60376"/>
        <n v="48615"/>
        <n v="8400"/>
        <n v="51842"/>
        <n v="34690"/>
        <n v="7488"/>
        <n v="24485"/>
        <n v="69200"/>
        <n v="27690"/>
        <n v="39645"/>
        <n v="44360"/>
        <n v="57600"/>
        <n v="52300"/>
        <n v="5488"/>
        <n v="57285"/>
        <n v="78456"/>
        <n v="39988"/>
        <n v="27850"/>
        <n v="32856"/>
        <n v="36770"/>
        <n v="35280"/>
      </sharedItems>
    </cacheField>
  </cacheFields>
  <extLst>
    <ext xmlns:x14="http://schemas.microsoft.com/office/spreadsheetml/2009/9/main" uri="{725AE2AE-9491-48be-B2B4-4EB974FC3084}">
      <x14:pivotCacheDefinition pivotCacheId="1494705814"/>
    </ext>
  </extLst>
</pivotCacheDefinition>
</file>

<file path=xl/pivotCache/pivotCacheRecords1.xml><?xml version="1.0" encoding="utf-8"?>
<pivotCacheRecords xmlns="http://schemas.openxmlformats.org/spreadsheetml/2006/main" xmlns:r="http://schemas.openxmlformats.org/officeDocument/2006/relationships" count="14392">
  <r>
    <x v="0"/>
    <x v="0"/>
    <x v="0"/>
    <x v="0"/>
    <s v="2022 Ssangyong Rexton Ultimate (awd)"/>
    <x v="0"/>
    <x v="0"/>
    <s v="4 cyl, 2.2 L"/>
    <x v="0"/>
    <x v="0"/>
    <s v="8.7 L / 100 km"/>
    <n v="5595"/>
    <x v="0"/>
    <s v="Caringbah,"/>
    <s v="Caringbah"/>
    <x v="0"/>
    <s v="4 cyl"/>
    <x v="0"/>
    <s v=" 4 Doors"/>
    <s v=" 7 Seats"/>
    <x v="0"/>
  </r>
  <r>
    <x v="1"/>
    <x v="0"/>
    <x v="1"/>
    <x v="1"/>
    <s v="2022 MG MG3 Auto Excite (with Navigation)"/>
    <x v="1"/>
    <x v="0"/>
    <s v="4 cyl, 1.5 L"/>
    <x v="1"/>
    <x v="1"/>
    <s v="6.7 L / 100 km"/>
    <n v="16"/>
    <x v="1"/>
    <s v="Brookvale,"/>
    <s v="Brookvale"/>
    <x v="0"/>
    <s v="4 cyl"/>
    <x v="1"/>
    <s v=" 5 Doors"/>
    <s v=" 5 Seats"/>
    <x v="1"/>
  </r>
  <r>
    <x v="2"/>
    <x v="0"/>
    <x v="2"/>
    <x v="2"/>
    <s v="2022 BMW 430I M Sport"/>
    <x v="1"/>
    <x v="0"/>
    <s v="4 cyl, 2 L"/>
    <x v="2"/>
    <x v="1"/>
    <s v="6.6 L / 100 km"/>
    <n v="8472"/>
    <x v="2"/>
    <s v="Sylvania,"/>
    <s v="Sylvania"/>
    <x v="0"/>
    <s v="4 cyl"/>
    <x v="2"/>
    <s v=" 2 Doors"/>
    <s v=" 4 Seats"/>
    <x v="2"/>
  </r>
  <r>
    <x v="3"/>
    <x v="1"/>
    <x v="3"/>
    <x v="2"/>
    <s v="2011 Mercedes-Benz E500 Elegance"/>
    <x v="1"/>
    <x v="0"/>
    <s v="8 cyl, 5.5 L"/>
    <x v="2"/>
    <x v="1"/>
    <s v="11 L / 100 km"/>
    <n v="136517"/>
    <x v="3"/>
    <s v="Mount Druitt,"/>
    <s v="Mount Druitt"/>
    <x v="0"/>
    <s v="8 cyl"/>
    <x v="2"/>
    <s v=" 2 Doors"/>
    <s v=" 4 Seats"/>
    <x v="3"/>
  </r>
  <r>
    <x v="4"/>
    <x v="0"/>
    <x v="4"/>
    <x v="3"/>
    <s v="2022 Renault Arkana Intens"/>
    <x v="1"/>
    <x v="0"/>
    <s v="4 cyl, 1.3 L"/>
    <x v="1"/>
    <x v="2"/>
    <s v="6 L / 100 km"/>
    <n v="1035"/>
    <x v="4"/>
    <s v="Castle Hill,"/>
    <s v="Castle Hill"/>
    <x v="0"/>
    <s v="4 cyl"/>
    <x v="0"/>
    <s v=" 4 Doors"/>
    <s v=" 5 Seats"/>
    <x v="4"/>
  </r>
  <r>
    <x v="5"/>
    <x v="2"/>
    <x v="5"/>
    <x v="3"/>
    <s v="2017 Land Rover Range Rover Evoque TD4 180 HSE Dynamic"/>
    <x v="1"/>
    <x v="0"/>
    <s v="4 cyl, 2 L"/>
    <x v="0"/>
    <x v="0"/>
    <s v="5.1 L / 100 km"/>
    <n v="67662"/>
    <x v="5"/>
    <s v="Blacktown,"/>
    <s v="Blacktown"/>
    <x v="0"/>
    <s v="4 cyl"/>
    <x v="0"/>
    <s v=" 2 Doors"/>
    <s v=" 4 Seats"/>
    <x v="5"/>
  </r>
  <r>
    <x v="6"/>
    <x v="3"/>
    <x v="6"/>
    <x v="1"/>
    <s v="2000 Nissan Pulsar LX"/>
    <x v="1"/>
    <x v="0"/>
    <s v="4 cyl, 1.6 L"/>
    <x v="1"/>
    <x v="2"/>
    <s v="8 L / 100 km"/>
    <n v="300539"/>
    <x v="6"/>
    <s v="Wentworthville,"/>
    <s v="Wentworthville"/>
    <x v="0"/>
    <s v="4 cyl"/>
    <x v="1"/>
    <s v=" 5 Doors"/>
    <s v=" 5 Seats"/>
    <x v="6"/>
  </r>
  <r>
    <x v="7"/>
    <x v="4"/>
    <x v="7"/>
    <x v="2"/>
    <s v="2013 Toyota 86 GT"/>
    <x v="1"/>
    <x v="0"/>
    <s v="4 cyl, 2 L"/>
    <x v="2"/>
    <x v="1"/>
    <s v="7.1 L / 100 km"/>
    <n v="82012"/>
    <x v="7"/>
    <s v="Mcgraths Hill,"/>
    <s v="Mcgraths Hill"/>
    <x v="0"/>
    <s v="4 cyl"/>
    <x v="2"/>
    <s v=" 2 Doors"/>
    <s v=" 4 Seats"/>
    <x v="7"/>
  </r>
  <r>
    <x v="8"/>
    <x v="5"/>
    <x v="8"/>
    <x v="1"/>
    <s v="2014 Honda Jazz Hybrid"/>
    <x v="1"/>
    <x v="0"/>
    <s v="4 cyl, 1.3 L"/>
    <x v="1"/>
    <x v="3"/>
    <s v="4.5 L / 100 km"/>
    <n v="38229"/>
    <x v="8"/>
    <s v="Lidcombe,"/>
    <s v="Lidcombe"/>
    <x v="0"/>
    <s v="4 cyl"/>
    <x v="1"/>
    <s v=" 5 Doors"/>
    <s v=" 5 Seats"/>
    <x v="8"/>
  </r>
  <r>
    <x v="7"/>
    <x v="6"/>
    <x v="9"/>
    <x v="4"/>
    <s v="2018 Toyota HiAce LWB"/>
    <x v="1"/>
    <x v="0"/>
    <s v="4 cyl, 2.7 L"/>
    <x v="2"/>
    <x v="2"/>
    <s v="9.8 L / 100 km"/>
    <n v="16324"/>
    <x v="8"/>
    <s v="Lidcombe,"/>
    <s v="Lidcombe"/>
    <x v="0"/>
    <s v="4 cyl"/>
    <x v="3"/>
    <s v=" 4 Doors"/>
    <s v=" 2 Seats"/>
    <x v="9"/>
  </r>
  <r>
    <x v="7"/>
    <x v="7"/>
    <x v="9"/>
    <x v="4"/>
    <s v="2016 Toyota HiAce LWB"/>
    <x v="1"/>
    <x v="0"/>
    <s v="4 cyl, 3 L"/>
    <x v="2"/>
    <x v="0"/>
    <s v="8 L / 100 km"/>
    <n v="229829"/>
    <x v="8"/>
    <s v="Lidcombe,"/>
    <s v="Lidcombe"/>
    <x v="0"/>
    <s v="4 cyl"/>
    <x v="3"/>
    <s v=" 4 Doors"/>
    <s v=" 2 Seats"/>
    <x v="10"/>
  </r>
  <r>
    <x v="9"/>
    <x v="8"/>
    <x v="10"/>
    <x v="1"/>
    <s v="2012 Volkswagen Golf 90 TSI Trendline"/>
    <x v="1"/>
    <x v="0"/>
    <s v="4 cyl, 1.4 L"/>
    <x v="1"/>
    <x v="1"/>
    <s v="6.2 L / 100 km"/>
    <n v="55676"/>
    <x v="9"/>
    <s v="Five Dock,"/>
    <s v="Five Dock"/>
    <x v="0"/>
    <s v="4 cyl"/>
    <x v="1"/>
    <s v=" 5 Doors"/>
    <s v=" 5 Seats"/>
    <x v="11"/>
  </r>
  <r>
    <x v="2"/>
    <x v="5"/>
    <x v="11"/>
    <x v="3"/>
    <s v="2014 BMW X3 Xdrive 20D"/>
    <x v="1"/>
    <x v="0"/>
    <s v="4 cyl, 2 L"/>
    <x v="3"/>
    <x v="0"/>
    <s v="5.6 L / 100 km"/>
    <n v="82624"/>
    <x v="10"/>
    <s v="Haberfield,"/>
    <s v="Haberfield"/>
    <x v="0"/>
    <s v="4 cyl"/>
    <x v="0"/>
    <s v=" 4 Doors"/>
    <s v=" 5 Seats"/>
    <x v="12"/>
  </r>
  <r>
    <x v="2"/>
    <x v="1"/>
    <x v="12"/>
    <x v="1"/>
    <s v="2011 BMW 118D"/>
    <x v="1"/>
    <x v="0"/>
    <s v="4 cyl, 2 L"/>
    <x v="2"/>
    <x v="0"/>
    <s v="5.4 L / 100 km"/>
    <n v="95204"/>
    <x v="9"/>
    <s v="Five Dock,"/>
    <s v="Five Dock"/>
    <x v="0"/>
    <s v="4 cyl"/>
    <x v="1"/>
    <s v=" 5 Doors"/>
    <s v=" 5 Seats"/>
    <x v="13"/>
  </r>
  <r>
    <x v="10"/>
    <x v="5"/>
    <x v="13"/>
    <x v="1"/>
    <s v="2014 Ford Fiesta Sport"/>
    <x v="1"/>
    <x v="0"/>
    <s v="3 cyl, 1 L"/>
    <x v="1"/>
    <x v="2"/>
    <s v="5.4 L / 100 km"/>
    <n v="76289"/>
    <x v="11"/>
    <s v="Cabramatta,"/>
    <s v="Cabramatta"/>
    <x v="0"/>
    <s v="3 cyl"/>
    <x v="1"/>
    <s v=" 5 Doors"/>
    <s v=" 5 Seats"/>
    <x v="14"/>
  </r>
  <r>
    <x v="11"/>
    <x v="8"/>
    <x v="14"/>
    <x v="3"/>
    <s v="2012 Mitsubishi Outlander LS (4X4)"/>
    <x v="1"/>
    <x v="0"/>
    <s v="4 cyl, 2.4 L"/>
    <x v="0"/>
    <x v="2"/>
    <s v="7.5 L / 100 km"/>
    <n v="219681"/>
    <x v="5"/>
    <s v="Blacktown,"/>
    <s v="Blacktown"/>
    <x v="0"/>
    <s v="4 cyl"/>
    <x v="0"/>
    <s v=" 4 Doors"/>
    <s v=" 7 Seats"/>
    <x v="13"/>
  </r>
  <r>
    <x v="10"/>
    <x v="4"/>
    <x v="13"/>
    <x v="1"/>
    <s v="2013 Ford Fiesta Zetec"/>
    <x v="1"/>
    <x v="0"/>
    <s v="4 cyl, 1.6 L"/>
    <x v="1"/>
    <x v="2"/>
    <s v="6.1 L / 100 km"/>
    <n v="98079"/>
    <x v="5"/>
    <s v="Blacktown,"/>
    <s v="Blacktown"/>
    <x v="0"/>
    <s v="4 cyl"/>
    <x v="1"/>
    <s v=" 5 Doors"/>
    <s v=" 5 Seats"/>
    <x v="15"/>
  </r>
  <r>
    <x v="9"/>
    <x v="9"/>
    <x v="15"/>
    <x v="5"/>
    <s v="2023 Volkswagen Amarok Style TDI600 4Motion"/>
    <x v="2"/>
    <x v="0"/>
    <s v="6 cyl, 3 L"/>
    <x v="0"/>
    <x v="0"/>
    <s v="8.4 L / 100 km"/>
    <n v="15"/>
    <x v="5"/>
    <s v="Blacktown,"/>
    <s v="Blacktown"/>
    <x v="0"/>
    <s v="6 cyl"/>
    <x v="4"/>
    <s v=" 4 Doors"/>
    <s v=" 5 Seats"/>
    <x v="16"/>
  </r>
  <r>
    <x v="8"/>
    <x v="6"/>
    <x v="8"/>
    <x v="1"/>
    <s v="2018 Honda Jazz VTI"/>
    <x v="1"/>
    <x v="0"/>
    <s v="4 cyl, 1.5 L"/>
    <x v="1"/>
    <x v="2"/>
    <s v="5.8 L / 100 km"/>
    <n v="43274"/>
    <x v="4"/>
    <s v="Castle Hill,"/>
    <s v="Castle Hill"/>
    <x v="0"/>
    <s v="4 cyl"/>
    <x v="1"/>
    <s v=" 5 Doors"/>
    <s v=" 5 Seats"/>
    <x v="17"/>
  </r>
  <r>
    <x v="12"/>
    <x v="8"/>
    <x v="16"/>
    <x v="3"/>
    <s v="2012 Subaru Outback 2.5I"/>
    <x v="1"/>
    <x v="0"/>
    <s v="4 cyl, 2.5 L"/>
    <x v="0"/>
    <x v="1"/>
    <s v="8.4 L / 100 km"/>
    <n v="105672"/>
    <x v="12"/>
    <s v="Glebe,"/>
    <s v="Glebe"/>
    <x v="0"/>
    <s v="4 cyl"/>
    <x v="0"/>
    <s v=" 4 Doors"/>
    <s v=" 5 Seats"/>
    <x v="18"/>
  </r>
  <r>
    <x v="11"/>
    <x v="6"/>
    <x v="17"/>
    <x v="1"/>
    <s v="2018 Mitsubishi Mirage ES"/>
    <x v="1"/>
    <x v="0"/>
    <s v="3 cyl, 1.2 L"/>
    <x v="1"/>
    <x v="2"/>
    <s v="4.7 L / 100 km"/>
    <n v="36836"/>
    <x v="13"/>
    <s v="Camden,"/>
    <s v="Camden"/>
    <x v="0"/>
    <s v="3 cyl"/>
    <x v="1"/>
    <s v=" 5 Doors"/>
    <s v=" 5 Seats"/>
    <x v="19"/>
  </r>
  <r>
    <x v="7"/>
    <x v="10"/>
    <x v="18"/>
    <x v="6"/>
    <s v="2005 Toyota Camry Altise"/>
    <x v="1"/>
    <x v="0"/>
    <s v="4 cyl, 2.4 L"/>
    <x v="1"/>
    <x v="2"/>
    <s v="9.8 L / 100 km"/>
    <n v="115821"/>
    <x v="14"/>
    <s v="Lansvale,"/>
    <s v="Lansvale"/>
    <x v="0"/>
    <s v="4 cyl"/>
    <x v="5"/>
    <s v=" 4 Doors"/>
    <s v=" 5 Seats"/>
    <x v="20"/>
  </r>
  <r>
    <x v="13"/>
    <x v="1"/>
    <x v="19"/>
    <x v="6"/>
    <s v="2011 Hyundai I45 Active"/>
    <x v="1"/>
    <x v="0"/>
    <s v="4 cyl, 2.4 L"/>
    <x v="1"/>
    <x v="2"/>
    <s v="7.9 L / 100 km"/>
    <n v="189711"/>
    <x v="15"/>
    <s v="Croydon,"/>
    <s v="Croydon"/>
    <x v="0"/>
    <s v="4 cyl"/>
    <x v="5"/>
    <s v=" 4 Doors"/>
    <s v=" 5 Seats"/>
    <x v="21"/>
  </r>
  <r>
    <x v="10"/>
    <x v="11"/>
    <x v="20"/>
    <x v="3"/>
    <s v="2015 Ford Territory TS (rwd)"/>
    <x v="1"/>
    <x v="0"/>
    <s v="6 cyl, 2.7 L"/>
    <x v="2"/>
    <x v="0"/>
    <s v="8.2 L / 100 km"/>
    <n v="173786"/>
    <x v="5"/>
    <s v="Blacktown,"/>
    <s v="Blacktown"/>
    <x v="0"/>
    <s v="6 cyl"/>
    <x v="0"/>
    <s v=" 4 Doors"/>
    <s v=" 7 Seats"/>
    <x v="22"/>
  </r>
  <r>
    <x v="6"/>
    <x v="6"/>
    <x v="21"/>
    <x v="3"/>
    <s v="2018 Nissan Qashqai ST"/>
    <x v="1"/>
    <x v="0"/>
    <s v="4 cyl, 2 L"/>
    <x v="1"/>
    <x v="2"/>
    <s v="6.9 L / 100 km"/>
    <n v="114301"/>
    <x v="16"/>
    <s v="Pendle Hill,"/>
    <s v="Pendle Hill"/>
    <x v="0"/>
    <s v="4 cyl"/>
    <x v="0"/>
    <s v=" 4 Doors"/>
    <s v=" 5 Seats"/>
    <x v="23"/>
  </r>
  <r>
    <x v="9"/>
    <x v="4"/>
    <x v="10"/>
    <x v="1"/>
    <s v="2013 Volkswagen Golf GTI"/>
    <x v="1"/>
    <x v="1"/>
    <s v="4 cyl, 2 L"/>
    <x v="1"/>
    <x v="1"/>
    <s v="6.6 L / 100 km"/>
    <n v="69197"/>
    <x v="5"/>
    <s v="Blacktown,"/>
    <s v="Blacktown"/>
    <x v="0"/>
    <s v="4 cyl"/>
    <x v="1"/>
    <s v=" 5 Doors"/>
    <s v=" 5 Seats"/>
    <x v="24"/>
  </r>
  <r>
    <x v="13"/>
    <x v="11"/>
    <x v="22"/>
    <x v="3"/>
    <s v="2015 Hyundai Tucson Active (fwd)"/>
    <x v="1"/>
    <x v="0"/>
    <s v="4 cyl, 2 L"/>
    <x v="1"/>
    <x v="2"/>
    <s v="7.9 L / 100 km"/>
    <n v="94377"/>
    <x v="7"/>
    <s v="Mcgraths Hill,"/>
    <s v="Mcgraths Hill"/>
    <x v="0"/>
    <s v="4 cyl"/>
    <x v="0"/>
    <s v=" 4 Doors"/>
    <s v=" 5 Seats"/>
    <x v="25"/>
  </r>
  <r>
    <x v="10"/>
    <x v="7"/>
    <x v="23"/>
    <x v="1"/>
    <s v="2016 Ford Focus Trend"/>
    <x v="1"/>
    <x v="0"/>
    <s v="4 cyl, 1.5 L"/>
    <x v="1"/>
    <x v="2"/>
    <s v="6.2 L / 100 km"/>
    <n v="94965"/>
    <x v="5"/>
    <s v="Blacktown,"/>
    <s v="Blacktown"/>
    <x v="0"/>
    <s v="4 cyl"/>
    <x v="1"/>
    <s v=" 5 Doors"/>
    <s v=" 5 Seats"/>
    <x v="22"/>
  </r>
  <r>
    <x v="6"/>
    <x v="12"/>
    <x v="24"/>
    <x v="3"/>
    <s v="2019 Nissan X-Trail ST 7 Seat (2WD)"/>
    <x v="1"/>
    <x v="0"/>
    <s v="4 cyl, 2.5 L"/>
    <x v="1"/>
    <x v="2"/>
    <s v="8.1 L / 100 km"/>
    <n v="99294"/>
    <x v="5"/>
    <s v="Blacktown,"/>
    <s v="Blacktown"/>
    <x v="0"/>
    <s v="4 cyl"/>
    <x v="0"/>
    <s v=" 4 Doors"/>
    <s v=" 7 Seats"/>
    <x v="26"/>
  </r>
  <r>
    <x v="7"/>
    <x v="13"/>
    <x v="25"/>
    <x v="1"/>
    <s v="2021 Toyota Corolla ZR Hybrid"/>
    <x v="1"/>
    <x v="0"/>
    <s v="4 cyl, 1.8 L"/>
    <x v="1"/>
    <x v="3"/>
    <s v="4.2 L / 100 km"/>
    <n v="13694"/>
    <x v="5"/>
    <s v="Blacktown,"/>
    <s v="Blacktown"/>
    <x v="0"/>
    <s v="4 cyl"/>
    <x v="1"/>
    <s v=" 5 Doors"/>
    <s v=" 5 Seats"/>
    <x v="27"/>
  </r>
  <r>
    <x v="7"/>
    <x v="14"/>
    <x v="26"/>
    <x v="6"/>
    <s v="2007 Toyota Yaris YRS"/>
    <x v="1"/>
    <x v="0"/>
    <s v="4 cyl, 1.5 L"/>
    <x v="1"/>
    <x v="2"/>
    <s v="6.7 L / 100 km"/>
    <n v="264691"/>
    <x v="14"/>
    <s v="Lansvale,"/>
    <s v="Lansvale"/>
    <x v="0"/>
    <s v="4 cyl"/>
    <x v="5"/>
    <s v=" 4 Doors"/>
    <s v=" 5 Seats"/>
    <x v="28"/>
  </r>
  <r>
    <x v="7"/>
    <x v="15"/>
    <x v="25"/>
    <x v="1"/>
    <s v="2010 Toyota Corolla Conquest"/>
    <x v="1"/>
    <x v="1"/>
    <s v="4 cyl, 1.8 L"/>
    <x v="1"/>
    <x v="2"/>
    <s v="7.7 L / 100 km"/>
    <n v="238270"/>
    <x v="17"/>
    <s v="Smithfield,"/>
    <s v="Smithfield"/>
    <x v="0"/>
    <s v="4 cyl"/>
    <x v="1"/>
    <s v=" 5 Doors"/>
    <s v=" 5 Seats"/>
    <x v="29"/>
  </r>
  <r>
    <x v="14"/>
    <x v="11"/>
    <x v="27"/>
    <x v="3"/>
    <s v="2015 Jeep Patriot Limited (4X4)"/>
    <x v="1"/>
    <x v="0"/>
    <s v="4 cyl, 2.4 L"/>
    <x v="3"/>
    <x v="2"/>
    <s v="9.1 L / 100 km"/>
    <n v="140964"/>
    <x v="18"/>
    <s v="Seven Hills,"/>
    <s v="Seven Hills"/>
    <x v="0"/>
    <s v="4 cyl"/>
    <x v="0"/>
    <s v=" 4 Doors"/>
    <s v=" 5 Seats"/>
    <x v="30"/>
  </r>
  <r>
    <x v="7"/>
    <x v="16"/>
    <x v="9"/>
    <x v="4"/>
    <s v="2003 Toyota HiAce"/>
    <x v="1"/>
    <x v="0"/>
    <s v="4 cyl, 2.4 L"/>
    <x v="2"/>
    <x v="2"/>
    <s v="0 L / 100 km"/>
    <n v="266848"/>
    <x v="9"/>
    <s v="Five Dock,"/>
    <s v="Five Dock"/>
    <x v="0"/>
    <s v="4 cyl"/>
    <x v="3"/>
    <s v=" 4 Doors"/>
    <s v=" 3 Seats"/>
    <x v="31"/>
  </r>
  <r>
    <x v="15"/>
    <x v="4"/>
    <x v="28"/>
    <x v="6"/>
    <s v="2013 Volvo S60 T4 Teknik"/>
    <x v="1"/>
    <x v="0"/>
    <s v="4 cyl, 1.6 L"/>
    <x v="1"/>
    <x v="1"/>
    <s v="7.4 L / 100 km"/>
    <n v="141000"/>
    <x v="5"/>
    <s v="Blacktown,"/>
    <s v="Blacktown"/>
    <x v="0"/>
    <s v="4 cyl"/>
    <x v="5"/>
    <s v=" 4 Doors"/>
    <s v=" 5 Seats"/>
    <x v="11"/>
  </r>
  <r>
    <x v="11"/>
    <x v="7"/>
    <x v="29"/>
    <x v="7"/>
    <s v="2016 Mitsubishi Triton GLX Plus (4X4)"/>
    <x v="1"/>
    <x v="0"/>
    <s v="4 cyl, 2.4 L"/>
    <x v="3"/>
    <x v="0"/>
    <s v="7.6 L / 100 km"/>
    <n v="240402"/>
    <x v="10"/>
    <s v="Haberfield,"/>
    <s v="Haberfield"/>
    <x v="0"/>
    <s v="4 cyl"/>
    <x v="4"/>
    <s v=" 4 Doors"/>
    <s v=" 5 Seats"/>
    <x v="32"/>
  </r>
  <r>
    <x v="3"/>
    <x v="15"/>
    <x v="30"/>
    <x v="2"/>
    <s v="2010 Mercedes-Benz E250 CGI Elegance"/>
    <x v="1"/>
    <x v="0"/>
    <s v="4 cyl, 1.8 L"/>
    <x v="2"/>
    <x v="1"/>
    <s v="7.9 L / 100 km"/>
    <n v="101126"/>
    <x v="12"/>
    <s v="Glebe,"/>
    <s v="Glebe"/>
    <x v="0"/>
    <s v="4 cyl"/>
    <x v="2"/>
    <s v=" 2 Doors"/>
    <s v=" 4 Seats"/>
    <x v="23"/>
  </r>
  <r>
    <x v="3"/>
    <x v="4"/>
    <x v="31"/>
    <x v="1"/>
    <s v="2013 Mercedes-Benz A250 Sport"/>
    <x v="1"/>
    <x v="0"/>
    <s v="4 cyl, 2 L"/>
    <x v="1"/>
    <x v="1"/>
    <s v="6.6 L / 100 km"/>
    <n v="117254"/>
    <x v="9"/>
    <s v="Five Dock,"/>
    <s v="Five Dock"/>
    <x v="0"/>
    <s v="4 cyl"/>
    <x v="1"/>
    <s v=" 5 Doors"/>
    <s v=" 5 Seats"/>
    <x v="33"/>
  </r>
  <r>
    <x v="7"/>
    <x v="8"/>
    <x v="7"/>
    <x v="2"/>
    <s v="2012 Toyota 86 GT"/>
    <x v="1"/>
    <x v="1"/>
    <s v="4 cyl, 2 L"/>
    <x v="2"/>
    <x v="1"/>
    <s v="7.8 L / 100 km"/>
    <n v="178747"/>
    <x v="19"/>
    <s v="Granville,"/>
    <s v="Granville"/>
    <x v="0"/>
    <s v="4 cyl"/>
    <x v="2"/>
    <s v=" 2 Doors"/>
    <s v=" 4 Seats"/>
    <x v="17"/>
  </r>
  <r>
    <x v="16"/>
    <x v="0"/>
    <x v="32"/>
    <x v="3"/>
    <s v="2022 Mazda CX-5 Maxx Sport (awd)"/>
    <x v="1"/>
    <x v="0"/>
    <s v="4 cyl, 2.5 L"/>
    <x v="0"/>
    <x v="2"/>
    <s v="7.5 L / 100 km"/>
    <n v="10579"/>
    <x v="9"/>
    <s v="Five Dock,"/>
    <s v="Five Dock"/>
    <x v="0"/>
    <s v="4 cyl"/>
    <x v="0"/>
    <s v=" 4 Doors"/>
    <s v=" 5 Seats"/>
    <x v="34"/>
  </r>
  <r>
    <x v="7"/>
    <x v="15"/>
    <x v="25"/>
    <x v="1"/>
    <s v="2010 Toyota Corolla Ascent"/>
    <x v="1"/>
    <x v="0"/>
    <s v="4 cyl, 1.8 L"/>
    <x v="1"/>
    <x v="2"/>
    <s v="7.7 L / 100 km"/>
    <n v="167101"/>
    <x v="20"/>
    <s v="Minchinbury,"/>
    <s v="Minchinbury"/>
    <x v="0"/>
    <s v="4 cyl"/>
    <x v="1"/>
    <s v=" 5 Doors"/>
    <s v=" 5 Seats"/>
    <x v="21"/>
  </r>
  <r>
    <x v="10"/>
    <x v="4"/>
    <x v="33"/>
    <x v="6"/>
    <s v="2013 Ford Falcon XR6"/>
    <x v="1"/>
    <x v="0"/>
    <s v="6 cyl, 4 L"/>
    <x v="2"/>
    <x v="2"/>
    <s v="9.9 L / 100 km"/>
    <n v="163161"/>
    <x v="5"/>
    <s v="Blacktown,"/>
    <s v="Blacktown"/>
    <x v="0"/>
    <s v="6 cyl"/>
    <x v="5"/>
    <s v=" 4 Doors"/>
    <s v=" 5 Seats"/>
    <x v="22"/>
  </r>
  <r>
    <x v="17"/>
    <x v="13"/>
    <x v="34"/>
    <x v="1"/>
    <s v="2021 Abarth 595 Competizione"/>
    <x v="1"/>
    <x v="1"/>
    <s v="4 cyl, 1.4 L"/>
    <x v="1"/>
    <x v="1"/>
    <s v="6 L / 100 km"/>
    <n v="13200"/>
    <x v="21"/>
    <s v="Ryde,"/>
    <s v="Ryde"/>
    <x v="0"/>
    <s v="4 cyl"/>
    <x v="1"/>
    <s v=" 3 Doors"/>
    <s v=" 4 Seats"/>
    <x v="35"/>
  </r>
  <r>
    <x v="8"/>
    <x v="5"/>
    <x v="35"/>
    <x v="3"/>
    <s v="2014 Honda CR-V VTI-L (4X4)"/>
    <x v="1"/>
    <x v="0"/>
    <s v="4 cyl, 2.4 L"/>
    <x v="3"/>
    <x v="2"/>
    <s v="8.7 L / 100 km"/>
    <n v="103211"/>
    <x v="5"/>
    <s v="Blacktown,"/>
    <s v="Blacktown"/>
    <x v="0"/>
    <s v="4 cyl"/>
    <x v="0"/>
    <s v=" 4 Doors"/>
    <s v=" 5 Seats"/>
    <x v="36"/>
  </r>
  <r>
    <x v="7"/>
    <x v="14"/>
    <x v="25"/>
    <x v="6"/>
    <s v="2007 Toyota Corolla Ultima"/>
    <x v="1"/>
    <x v="0"/>
    <s v="4 cyl, 1.8 L"/>
    <x v="1"/>
    <x v="2"/>
    <s v="7.4 L / 100 km"/>
    <n v="177751"/>
    <x v="20"/>
    <s v="Minchinbury,"/>
    <s v="Minchinbury"/>
    <x v="0"/>
    <s v="4 cyl"/>
    <x v="5"/>
    <s v=" 4 Doors"/>
    <s v=" 5 Seats"/>
    <x v="37"/>
  </r>
  <r>
    <x v="7"/>
    <x v="7"/>
    <x v="9"/>
    <x v="8"/>
    <s v="2016 Toyota HiAce Commuter"/>
    <x v="1"/>
    <x v="0"/>
    <s v="4 cyl, 2.7 L"/>
    <x v="2"/>
    <x v="2"/>
    <s v="10.9 L / 100 km"/>
    <n v="119614"/>
    <x v="22"/>
    <s v="Ingleburn,"/>
    <s v="Ingleburn"/>
    <x v="0"/>
    <s v="4 cyl"/>
    <x v="6"/>
    <s v=" 3 Doors"/>
    <s v=" 14 Seats"/>
    <x v="38"/>
  </r>
  <r>
    <x v="13"/>
    <x v="8"/>
    <x v="36"/>
    <x v="1"/>
    <s v="2012 Hyundai I30 Active"/>
    <x v="1"/>
    <x v="0"/>
    <s v="4 cyl, 1.8 L"/>
    <x v="1"/>
    <x v="2"/>
    <s v="6.9 L / 100 km"/>
    <n v="125546"/>
    <x v="5"/>
    <s v="Blacktown,"/>
    <s v="Blacktown"/>
    <x v="0"/>
    <s v="4 cyl"/>
    <x v="1"/>
    <s v=" 5 Doors"/>
    <s v=" 5 Seats"/>
    <x v="39"/>
  </r>
  <r>
    <x v="16"/>
    <x v="4"/>
    <x v="37"/>
    <x v="6"/>
    <s v="2013 Mazda 6 Touring"/>
    <x v="1"/>
    <x v="0"/>
    <s v="4 cyl, 2.5 L"/>
    <x v="1"/>
    <x v="2"/>
    <s v="6.6 L / 100 km"/>
    <n v="163000"/>
    <x v="20"/>
    <s v="Minchinbury,"/>
    <s v="Minchinbury"/>
    <x v="0"/>
    <s v="4 cyl"/>
    <x v="5"/>
    <s v=" 4 Doors"/>
    <s v=" 5 Seats"/>
    <x v="40"/>
  </r>
  <r>
    <x v="7"/>
    <x v="17"/>
    <x v="38"/>
    <x v="3"/>
    <s v="2008 Toyota Kluger KX-S (fwd)"/>
    <x v="1"/>
    <x v="0"/>
    <s v="6 cyl, 3.5 L"/>
    <x v="1"/>
    <x v="2"/>
    <s v="11 L / 100 km"/>
    <n v="132864"/>
    <x v="5"/>
    <s v="Blacktown,"/>
    <s v="Blacktown"/>
    <x v="0"/>
    <s v="6 cyl"/>
    <x v="0"/>
    <s v=" 4 Doors"/>
    <s v=" 7 Seats"/>
    <x v="41"/>
  </r>
  <r>
    <x v="13"/>
    <x v="6"/>
    <x v="39"/>
    <x v="3"/>
    <s v="2018 Hyundai Santa FE Highlander Crdi (4X4)"/>
    <x v="1"/>
    <x v="0"/>
    <s v="4 cyl, 2.2 L"/>
    <x v="0"/>
    <x v="0"/>
    <s v="7.8 L / 100 km"/>
    <n v="71655"/>
    <x v="23"/>
    <s v="Homebush,"/>
    <s v="Homebush"/>
    <x v="0"/>
    <s v="4 cyl"/>
    <x v="0"/>
    <s v=" 4 Doors"/>
    <s v=" 7 Seats"/>
    <x v="42"/>
  </r>
  <r>
    <x v="2"/>
    <x v="8"/>
    <x v="11"/>
    <x v="3"/>
    <s v="2012 BMW X3 Xdrive 20D"/>
    <x v="1"/>
    <x v="0"/>
    <s v="4 cyl, 2 L"/>
    <x v="3"/>
    <x v="0"/>
    <s v="5.6 L / 100 km"/>
    <n v="109459"/>
    <x v="5"/>
    <s v="Blacktown,"/>
    <s v="Blacktown"/>
    <x v="0"/>
    <s v="4 cyl"/>
    <x v="0"/>
    <s v=" 4 Doors"/>
    <s v=" 5 Seats"/>
    <x v="43"/>
  </r>
  <r>
    <x v="18"/>
    <x v="7"/>
    <x v="40"/>
    <x v="9"/>
    <s v="2016 Holden Cascada"/>
    <x v="1"/>
    <x v="0"/>
    <s v="4 cyl, 1.6 L"/>
    <x v="1"/>
    <x v="1"/>
    <s v="7.5 L / 100 km"/>
    <n v="65361"/>
    <x v="20"/>
    <s v="Minchinbury,"/>
    <s v="Minchinbury"/>
    <x v="0"/>
    <s v="4 cyl"/>
    <x v="7"/>
    <s v=" 2 Doors"/>
    <s v=" 4 Seats"/>
    <x v="44"/>
  </r>
  <r>
    <x v="3"/>
    <x v="18"/>
    <x v="41"/>
    <x v="3"/>
    <s v="2006 Mercedes-Benz ML320 CDI Luxury (4X4)"/>
    <x v="1"/>
    <x v="0"/>
    <s v="6 cyl, 3 L"/>
    <x v="3"/>
    <x v="0"/>
    <s v="9.6 L / 100 km"/>
    <n v="212953"/>
    <x v="9"/>
    <s v="Five Dock,"/>
    <s v="Five Dock"/>
    <x v="0"/>
    <s v="6 cyl"/>
    <x v="0"/>
    <s v=" 4 Doors"/>
    <s v=" 5 Seats"/>
    <x v="45"/>
  </r>
  <r>
    <x v="11"/>
    <x v="19"/>
    <x v="42"/>
    <x v="6"/>
    <s v="2009 Mitsubishi Lancer ES"/>
    <x v="1"/>
    <x v="0"/>
    <s v="4 cyl, 2 L"/>
    <x v="1"/>
    <x v="2"/>
    <s v="8.2 L / 100 km"/>
    <n v="163012"/>
    <x v="20"/>
    <s v="Minchinbury,"/>
    <s v="Minchinbury"/>
    <x v="0"/>
    <s v="4 cyl"/>
    <x v="5"/>
    <s v=" 4 Doors"/>
    <s v=" 5 Seats"/>
    <x v="46"/>
  </r>
  <r>
    <x v="19"/>
    <x v="5"/>
    <x v="43"/>
    <x v="2"/>
    <s v="2014 Audi A5 2.0 Tfsi Quattro"/>
    <x v="1"/>
    <x v="0"/>
    <s v="4 cyl, 2 L"/>
    <x v="0"/>
    <x v="1"/>
    <s v="6.7 L / 100 km"/>
    <n v="82119"/>
    <x v="5"/>
    <s v="Blacktown,"/>
    <s v="Blacktown"/>
    <x v="0"/>
    <s v="4 cyl"/>
    <x v="2"/>
    <s v=" 2 Doors"/>
    <s v=" 4 Seats"/>
    <x v="47"/>
  </r>
  <r>
    <x v="20"/>
    <x v="6"/>
    <x v="44"/>
    <x v="1"/>
    <s v="2018 Kia RIO GT-Line"/>
    <x v="1"/>
    <x v="0"/>
    <s v="3 cyl, 1 L"/>
    <x v="1"/>
    <x v="2"/>
    <s v="5.4 L / 100 km"/>
    <n v="42071"/>
    <x v="23"/>
    <s v="Homebush,"/>
    <s v="Homebush"/>
    <x v="0"/>
    <s v="3 cyl"/>
    <x v="1"/>
    <s v=" 5 Doors"/>
    <s v=" 5 Seats"/>
    <x v="48"/>
  </r>
  <r>
    <x v="14"/>
    <x v="11"/>
    <x v="45"/>
    <x v="3"/>
    <s v="2015 Jeep Cherokee Longitude (4X4)"/>
    <x v="1"/>
    <x v="0"/>
    <s v="6 cyl, 3.2 L"/>
    <x v="3"/>
    <x v="2"/>
    <s v="10 L / 100 km"/>
    <n v="85958"/>
    <x v="24"/>
    <s v="Elderslie,"/>
    <s v="Elderslie"/>
    <x v="0"/>
    <s v="6 cyl"/>
    <x v="0"/>
    <s v=" 4 Doors"/>
    <s v=" 5 Seats"/>
    <x v="49"/>
  </r>
  <r>
    <x v="9"/>
    <x v="1"/>
    <x v="46"/>
    <x v="3"/>
    <s v="2011 Volkswagen Tiguan 132 TSI (4X4)"/>
    <x v="1"/>
    <x v="0"/>
    <s v="4 cyl, 2 L"/>
    <x v="0"/>
    <x v="1"/>
    <s v="8.8 L / 100 km"/>
    <n v="118642"/>
    <x v="8"/>
    <s v="Lidcombe,"/>
    <s v="Lidcombe"/>
    <x v="0"/>
    <s v="4 cyl"/>
    <x v="0"/>
    <s v=" 4 Doors"/>
    <s v=" 5 Seats"/>
    <x v="21"/>
  </r>
  <r>
    <x v="11"/>
    <x v="8"/>
    <x v="47"/>
    <x v="3"/>
    <s v="2012 Mitsubishi ASX (2WD)"/>
    <x v="1"/>
    <x v="0"/>
    <s v="4 cyl, 2 L"/>
    <x v="1"/>
    <x v="2"/>
    <s v="7.9 L / 100 km"/>
    <n v="187265"/>
    <x v="25"/>
    <s v="Campbelltown,"/>
    <s v="Campbelltown"/>
    <x v="0"/>
    <s v="4 cyl"/>
    <x v="0"/>
    <s v=" 4 Doors"/>
    <s v=" 5 Seats"/>
    <x v="30"/>
  </r>
  <r>
    <x v="2"/>
    <x v="7"/>
    <x v="48"/>
    <x v="9"/>
    <s v="2016 BMW 220I M-Sport"/>
    <x v="1"/>
    <x v="0"/>
    <s v="4 cyl, 2 L"/>
    <x v="2"/>
    <x v="1"/>
    <s v="6.4 L / 100 km"/>
    <n v="118120"/>
    <x v="0"/>
    <s v="Caringbah,"/>
    <s v="Caringbah"/>
    <x v="0"/>
    <s v="4 cyl"/>
    <x v="7"/>
    <s v=" 2 Doors"/>
    <s v=" 4 Seats"/>
    <x v="50"/>
  </r>
  <r>
    <x v="13"/>
    <x v="0"/>
    <x v="22"/>
    <x v="3"/>
    <s v="2022 Hyundai Tucson (FWD)"/>
    <x v="1"/>
    <x v="0"/>
    <s v="4 cyl, 2 L"/>
    <x v="1"/>
    <x v="2"/>
    <s v="8.1 L / 100 km"/>
    <n v="19978"/>
    <x v="17"/>
    <s v="Smithfield,"/>
    <s v="Smithfield"/>
    <x v="0"/>
    <s v="4 cyl"/>
    <x v="0"/>
    <s v=" 4 Doors"/>
    <s v=" 5 Seats"/>
    <x v="51"/>
  </r>
  <r>
    <x v="16"/>
    <x v="1"/>
    <x v="49"/>
    <x v="6"/>
    <s v="2011 Mazda 3 NEO"/>
    <x v="1"/>
    <x v="0"/>
    <s v="4 cyl, 2 L"/>
    <x v="1"/>
    <x v="2"/>
    <s v="8.2 L / 100 km"/>
    <n v="86804"/>
    <x v="14"/>
    <s v="Lansvale,"/>
    <s v="Lansvale"/>
    <x v="0"/>
    <s v="4 cyl"/>
    <x v="5"/>
    <s v=" 4 Doors"/>
    <s v=" 5 Seats"/>
    <x v="13"/>
  </r>
  <r>
    <x v="9"/>
    <x v="9"/>
    <x v="46"/>
    <x v="5"/>
    <s v="2023 Volkswagen Tiguan Allspace 132TSI Life"/>
    <x v="2"/>
    <x v="0"/>
    <s v="4 cyl, 2 L"/>
    <x v="0"/>
    <x v="1"/>
    <s v="8.9 L / 100 km"/>
    <n v="15"/>
    <x v="5"/>
    <s v="Blacktown,"/>
    <s v="Blacktown"/>
    <x v="0"/>
    <s v="4 cyl"/>
    <x v="0"/>
    <s v=" 4 Doors"/>
    <s v=" 7 Seats"/>
    <x v="52"/>
  </r>
  <r>
    <x v="13"/>
    <x v="5"/>
    <x v="50"/>
    <x v="10"/>
    <s v="2014 Hyundai Imax"/>
    <x v="1"/>
    <x v="0"/>
    <s v="4 cyl, 2.5 L"/>
    <x v="2"/>
    <x v="0"/>
    <s v="9 L / 100 km"/>
    <n v="183550"/>
    <x v="26"/>
    <s v="Bankstown,"/>
    <s v="Bankstown"/>
    <x v="0"/>
    <s v="4 cyl"/>
    <x v="8"/>
    <s v=" 4 Doors"/>
    <s v=" 8 Seats"/>
    <x v="53"/>
  </r>
  <r>
    <x v="7"/>
    <x v="5"/>
    <x v="26"/>
    <x v="1"/>
    <s v="2014 Toyota Yaris YR"/>
    <x v="1"/>
    <x v="0"/>
    <s v="4 cyl, 1.3 L"/>
    <x v="1"/>
    <x v="2"/>
    <s v="6.3 L / 100 km"/>
    <n v="191748"/>
    <x v="26"/>
    <s v="Bankstown,"/>
    <s v="Bankstown"/>
    <x v="0"/>
    <s v="4 cyl"/>
    <x v="1"/>
    <s v=" 5 Doors"/>
    <s v=" 5 Seats"/>
    <x v="54"/>
  </r>
  <r>
    <x v="7"/>
    <x v="7"/>
    <x v="38"/>
    <x v="3"/>
    <s v="2016 Toyota Kluger Grande (4X2)"/>
    <x v="1"/>
    <x v="0"/>
    <s v="6 cyl, 3.5 L"/>
    <x v="1"/>
    <x v="2"/>
    <s v="10.4 L / 100 km"/>
    <n v="139637"/>
    <x v="9"/>
    <s v="Five Dock,"/>
    <s v="Five Dock"/>
    <x v="0"/>
    <s v="6 cyl"/>
    <x v="0"/>
    <s v=" 4 Doors"/>
    <s v=" 7 Seats"/>
    <x v="55"/>
  </r>
  <r>
    <x v="11"/>
    <x v="4"/>
    <x v="42"/>
    <x v="6"/>
    <s v="2013 Mitsubishi Lancer LX"/>
    <x v="1"/>
    <x v="0"/>
    <s v="4 cyl, 2 L"/>
    <x v="1"/>
    <x v="2"/>
    <s v="7.2 L / 100 km"/>
    <n v="165306"/>
    <x v="20"/>
    <s v="Minchinbury,"/>
    <s v="Minchinbury"/>
    <x v="0"/>
    <s v="4 cyl"/>
    <x v="5"/>
    <s v=" 4 Doors"/>
    <s v=" 5 Seats"/>
    <x v="19"/>
  </r>
  <r>
    <x v="12"/>
    <x v="7"/>
    <x v="51"/>
    <x v="3"/>
    <s v="2016 Subaru XV 2.0I-L"/>
    <x v="1"/>
    <x v="0"/>
    <s v="4 cyl, 2 L"/>
    <x v="0"/>
    <x v="2"/>
    <s v="7.1 L / 100 km"/>
    <n v="104887"/>
    <x v="27"/>
    <s v="North Narrabeen,"/>
    <s v="North Narrabeen"/>
    <x v="0"/>
    <s v="4 cyl"/>
    <x v="0"/>
    <s v=" 4 Doors"/>
    <s v=" 5 Seats"/>
    <x v="56"/>
  </r>
  <r>
    <x v="21"/>
    <x v="2"/>
    <x v="52"/>
    <x v="1"/>
    <s v="2017 Mini Cooper S 5D Hatch"/>
    <x v="1"/>
    <x v="0"/>
    <s v="4 cyl, 2 L"/>
    <x v="1"/>
    <x v="1"/>
    <s v="5.5 L / 100 km"/>
    <n v="72501"/>
    <x v="5"/>
    <s v="Blacktown,"/>
    <s v="Blacktown"/>
    <x v="0"/>
    <s v="4 cyl"/>
    <x v="1"/>
    <s v=" 5 Doors"/>
    <s v=" 5 Seats"/>
    <x v="57"/>
  </r>
  <r>
    <x v="18"/>
    <x v="15"/>
    <x v="53"/>
    <x v="7"/>
    <s v="2010 Holden Commodore SS-V"/>
    <x v="1"/>
    <x v="1"/>
    <s v="8 cyl, 6 L"/>
    <x v="2"/>
    <x v="2"/>
    <s v="14.5 L / 100 km"/>
    <n v="169220"/>
    <x v="5"/>
    <s v="Blacktown,"/>
    <s v="Blacktown"/>
    <x v="0"/>
    <s v="8 cyl"/>
    <x v="4"/>
    <s v=" 2 Doors"/>
    <s v=" 2 Seats"/>
    <x v="58"/>
  </r>
  <r>
    <x v="13"/>
    <x v="11"/>
    <x v="54"/>
    <x v="1"/>
    <s v="2015 Hyundai I20 Active"/>
    <x v="1"/>
    <x v="0"/>
    <s v="4 cyl, 1.4 L"/>
    <x v="1"/>
    <x v="2"/>
    <s v="5.9 L / 100 km"/>
    <n v="111783"/>
    <x v="15"/>
    <s v="Croydon,"/>
    <s v="Croydon"/>
    <x v="0"/>
    <s v="4 cyl"/>
    <x v="1"/>
    <s v=" 5 Doors"/>
    <s v=" 5 Seats"/>
    <x v="30"/>
  </r>
  <r>
    <x v="16"/>
    <x v="6"/>
    <x v="55"/>
    <x v="7"/>
    <s v="2018 Mazda BT-50 XTR (4X2)"/>
    <x v="1"/>
    <x v="0"/>
    <s v="5 cyl, 3.2 L"/>
    <x v="2"/>
    <x v="0"/>
    <s v="9.3 L / 100 km"/>
    <n v="97460"/>
    <x v="10"/>
    <s v="Haberfield,"/>
    <s v="Haberfield"/>
    <x v="0"/>
    <s v="5 cyl"/>
    <x v="4"/>
    <s v=" 4 Doors"/>
    <s v=" 5 Seats"/>
    <x v="59"/>
  </r>
  <r>
    <x v="16"/>
    <x v="19"/>
    <x v="49"/>
    <x v="6"/>
    <s v="2009 Mazda 3 Maxx"/>
    <x v="1"/>
    <x v="0"/>
    <s v="4 cyl, 2 L"/>
    <x v="1"/>
    <x v="2"/>
    <s v="8.2 L / 100 km"/>
    <n v="178389"/>
    <x v="28"/>
    <s v="Chester Hill,"/>
    <s v="Chester Hill"/>
    <x v="0"/>
    <s v="4 cyl"/>
    <x v="5"/>
    <s v=" 4 Doors"/>
    <s v=" 5 Seats"/>
    <x v="20"/>
  </r>
  <r>
    <x v="13"/>
    <x v="1"/>
    <x v="54"/>
    <x v="1"/>
    <s v="2011 Hyundai I20 Active"/>
    <x v="1"/>
    <x v="0"/>
    <s v="4 cyl, 1.4 L"/>
    <x v="1"/>
    <x v="2"/>
    <s v="6.4 L / 100 km"/>
    <n v="188262"/>
    <x v="20"/>
    <s v="Minchinbury,"/>
    <s v="Minchinbury"/>
    <x v="0"/>
    <s v="4 cyl"/>
    <x v="1"/>
    <s v=" 5 Doors"/>
    <s v=" 5 Seats"/>
    <x v="60"/>
  </r>
  <r>
    <x v="16"/>
    <x v="15"/>
    <x v="56"/>
    <x v="3"/>
    <s v="2010 Mazda CX-7 Luxury Sports (4X4)"/>
    <x v="1"/>
    <x v="0"/>
    <s v="4 cyl, 2.3 L"/>
    <x v="0"/>
    <x v="2"/>
    <s v="11.5 L / 100 km"/>
    <n v="152831"/>
    <x v="29"/>
    <s v="Liverpool,"/>
    <s v="Liverpool"/>
    <x v="0"/>
    <s v="4 cyl"/>
    <x v="0"/>
    <s v=" 4 Doors"/>
    <s v=" 5 Seats"/>
    <x v="61"/>
  </r>
  <r>
    <x v="14"/>
    <x v="2"/>
    <x v="57"/>
    <x v="3"/>
    <s v="2017 Jeep Renegade Limited"/>
    <x v="1"/>
    <x v="0"/>
    <s v="4 cyl, 1.4 L"/>
    <x v="1"/>
    <x v="1"/>
    <s v="5.9 L / 100 km"/>
    <n v="69218"/>
    <x v="12"/>
    <s v="Glebe,"/>
    <s v="Glebe"/>
    <x v="0"/>
    <s v="4 cyl"/>
    <x v="0"/>
    <s v=" 4 Doors"/>
    <s v=" 5 Seats"/>
    <x v="62"/>
  </r>
  <r>
    <x v="16"/>
    <x v="4"/>
    <x v="37"/>
    <x v="6"/>
    <s v="2013 Mazda 6 Sport"/>
    <x v="1"/>
    <x v="0"/>
    <s v="4 cyl, 2.5 L"/>
    <x v="1"/>
    <x v="2"/>
    <s v="6.6 L / 100 km"/>
    <n v="124093"/>
    <x v="30"/>
    <s v="West Ryde,"/>
    <s v="West Ryde"/>
    <x v="0"/>
    <s v="4 cyl"/>
    <x v="5"/>
    <s v=" 4 Doors"/>
    <s v=" 5 Seats"/>
    <x v="63"/>
  </r>
  <r>
    <x v="20"/>
    <x v="4"/>
    <x v="58"/>
    <x v="10"/>
    <s v="2013 Kia Grand Carnival SLI"/>
    <x v="1"/>
    <x v="0"/>
    <s v="6 cyl, 3.5 L"/>
    <x v="1"/>
    <x v="2"/>
    <s v="10.9 L / 100 km"/>
    <n v="98672"/>
    <x v="20"/>
    <s v="Minchinbury,"/>
    <s v="Minchinbury"/>
    <x v="0"/>
    <s v="6 cyl"/>
    <x v="8"/>
    <s v=" 4 Doors"/>
    <s v=" 8 Seats"/>
    <x v="64"/>
  </r>
  <r>
    <x v="11"/>
    <x v="11"/>
    <x v="42"/>
    <x v="6"/>
    <s v="2015 Mitsubishi Lancer ES Sport"/>
    <x v="1"/>
    <x v="0"/>
    <s v="4 cyl, 2 L"/>
    <x v="1"/>
    <x v="2"/>
    <s v="7.2 L / 100 km"/>
    <n v="61481"/>
    <x v="20"/>
    <s v="Minchinbury,"/>
    <s v="Minchinbury"/>
    <x v="0"/>
    <s v="4 cyl"/>
    <x v="5"/>
    <s v=" 4 Doors"/>
    <s v=" 5 Seats"/>
    <x v="65"/>
  </r>
  <r>
    <x v="12"/>
    <x v="6"/>
    <x v="59"/>
    <x v="1"/>
    <s v="2018 Subaru Impreza 2.0I (awd)"/>
    <x v="1"/>
    <x v="0"/>
    <s v="4 cyl, 2 L"/>
    <x v="0"/>
    <x v="2"/>
    <s v="6.6 L / 100 km"/>
    <n v="61177"/>
    <x v="18"/>
    <s v="Seven Hills,"/>
    <s v="Seven Hills"/>
    <x v="0"/>
    <s v="4 cyl"/>
    <x v="1"/>
    <s v=" 5 Doors"/>
    <s v=" 5 Seats"/>
    <x v="56"/>
  </r>
  <r>
    <x v="16"/>
    <x v="5"/>
    <x v="49"/>
    <x v="1"/>
    <s v="2014 Mazda 3 NEO"/>
    <x v="1"/>
    <x v="0"/>
    <s v="4 cyl, 2 L"/>
    <x v="1"/>
    <x v="2"/>
    <s v="8.2 L / 100 km"/>
    <n v="132648"/>
    <x v="19"/>
    <s v="Granville,"/>
    <s v="Granville"/>
    <x v="0"/>
    <s v="4 cyl"/>
    <x v="1"/>
    <s v=" 5 Doors"/>
    <s v=" 5 Seats"/>
    <x v="22"/>
  </r>
  <r>
    <x v="2"/>
    <x v="13"/>
    <x v="60"/>
    <x v="3"/>
    <s v="2021 BMW X4 Xdrive20I M Sport"/>
    <x v="1"/>
    <x v="0"/>
    <s v="4 cyl, 2 L"/>
    <x v="0"/>
    <x v="2"/>
    <s v="7.3 L / 100 km"/>
    <n v="31367"/>
    <x v="2"/>
    <s v="Sylvania,"/>
    <s v="Sylvania"/>
    <x v="0"/>
    <s v="4 cyl"/>
    <x v="0"/>
    <s v=" 5 Doors"/>
    <s v=" 5 Seats"/>
    <x v="66"/>
  </r>
  <r>
    <x v="16"/>
    <x v="15"/>
    <x v="56"/>
    <x v="3"/>
    <s v="2010 Mazda CX-7 Luxury Sports (4X4)"/>
    <x v="1"/>
    <x v="0"/>
    <s v="4 cyl, 2.3 L"/>
    <x v="0"/>
    <x v="2"/>
    <s v="11.5 L / 100 km"/>
    <n v="174818"/>
    <x v="31"/>
    <s v="Kirrawee,"/>
    <s v="Kirrawee"/>
    <x v="0"/>
    <s v="4 cyl"/>
    <x v="0"/>
    <s v=" 4 Doors"/>
    <s v=" 5 Seats"/>
    <x v="67"/>
  </r>
  <r>
    <x v="19"/>
    <x v="11"/>
    <x v="43"/>
    <x v="2"/>
    <s v="2015 Audi A5 2.0 Tfsi Quattro"/>
    <x v="1"/>
    <x v="0"/>
    <s v="4 cyl, 2 L"/>
    <x v="0"/>
    <x v="1"/>
    <s v="6.7 L / 100 km"/>
    <n v="115334"/>
    <x v="5"/>
    <s v="Blacktown,"/>
    <s v="Blacktown"/>
    <x v="0"/>
    <s v="4 cyl"/>
    <x v="2"/>
    <s v=" 2 Doors"/>
    <s v=" 4 Seats"/>
    <x v="68"/>
  </r>
  <r>
    <x v="2"/>
    <x v="5"/>
    <x v="61"/>
    <x v="1"/>
    <s v="2014 BMW 118I"/>
    <x v="1"/>
    <x v="0"/>
    <s v="4 cyl, 1.6 L"/>
    <x v="2"/>
    <x v="1"/>
    <s v="5.8 L / 100 km"/>
    <n v="57000"/>
    <x v="11"/>
    <s v="Cabramatta,"/>
    <s v="Cabramatta"/>
    <x v="0"/>
    <s v="4 cyl"/>
    <x v="1"/>
    <s v=" 5 Doors"/>
    <s v=" 5 Seats"/>
    <x v="63"/>
  </r>
  <r>
    <x v="19"/>
    <x v="5"/>
    <x v="62"/>
    <x v="3"/>
    <s v="2014 Audi Q7 4.2 TDI Quattro"/>
    <x v="1"/>
    <x v="0"/>
    <s v="8 cyl, 4.1 L"/>
    <x v="0"/>
    <x v="0"/>
    <s v="9.2 L / 100 km"/>
    <n v="199941"/>
    <x v="9"/>
    <s v="Five Dock,"/>
    <s v="Five Dock"/>
    <x v="0"/>
    <s v="8 cyl"/>
    <x v="0"/>
    <s v=" 4 Doors"/>
    <s v=" 7 Seats"/>
    <x v="69"/>
  </r>
  <r>
    <x v="22"/>
    <x v="11"/>
    <x v="63"/>
    <x v="1"/>
    <s v="2015 Suzuki Celerio"/>
    <x v="1"/>
    <x v="0"/>
    <s v="3 cyl, 1 L"/>
    <x v="1"/>
    <x v="2"/>
    <s v="4.8 L / 100 km"/>
    <n v="23316"/>
    <x v="5"/>
    <s v="Blacktown,"/>
    <s v="Blacktown"/>
    <x v="0"/>
    <s v="3 cyl"/>
    <x v="1"/>
    <s v=" 5 Doors"/>
    <s v=" 4 Seats"/>
    <x v="70"/>
  </r>
  <r>
    <x v="12"/>
    <x v="7"/>
    <x v="64"/>
    <x v="6"/>
    <s v="2016 Subaru Liberty 3.6R"/>
    <x v="1"/>
    <x v="0"/>
    <s v="6 cyl, 3.6 L"/>
    <x v="0"/>
    <x v="1"/>
    <s v="9.9 L / 100 km"/>
    <n v="226127"/>
    <x v="32"/>
    <s v="Minto,"/>
    <s v="Minto"/>
    <x v="0"/>
    <s v="6 cyl"/>
    <x v="5"/>
    <s v=" 4 Doors"/>
    <s v=" 5 Seats"/>
    <x v="71"/>
  </r>
  <r>
    <x v="7"/>
    <x v="12"/>
    <x v="65"/>
    <x v="3"/>
    <s v="2019 Toyota C-HR (2WD)"/>
    <x v="1"/>
    <x v="1"/>
    <s v="4 cyl, 1.2 L"/>
    <x v="1"/>
    <x v="1"/>
    <s v="5.4 L / 100 km"/>
    <n v="58185"/>
    <x v="5"/>
    <s v="Blacktown,"/>
    <s v="Blacktown"/>
    <x v="0"/>
    <s v="4 cyl"/>
    <x v="0"/>
    <s v=" 4 Doors"/>
    <s v=" 5 Seats"/>
    <x v="72"/>
  </r>
  <r>
    <x v="12"/>
    <x v="13"/>
    <x v="66"/>
    <x v="3"/>
    <s v="2021 Subaru Forester 2.5I (awd)"/>
    <x v="1"/>
    <x v="0"/>
    <s v="4 cyl, 2.5 L"/>
    <x v="0"/>
    <x v="2"/>
    <s v="7.4 L / 100 km"/>
    <n v="16136"/>
    <x v="33"/>
    <s v="Windsor,"/>
    <s v="Windsor"/>
    <x v="0"/>
    <s v="4 cyl"/>
    <x v="0"/>
    <s v=" 4 Doors"/>
    <s v=" 5 Seats"/>
    <x v="73"/>
  </r>
  <r>
    <x v="16"/>
    <x v="11"/>
    <x v="67"/>
    <x v="3"/>
    <s v="2015 Mazda CX-3 S Touring (awd)"/>
    <x v="1"/>
    <x v="0"/>
    <s v="4 cyl, 2 L"/>
    <x v="0"/>
    <x v="2"/>
    <s v="6.7 L / 100 km"/>
    <n v="31531"/>
    <x v="34"/>
    <s v="Penrith,"/>
    <s v="Penrith"/>
    <x v="0"/>
    <s v="4 cyl"/>
    <x v="0"/>
    <s v=" 4 Doors"/>
    <s v=" 5 Seats"/>
    <x v="74"/>
  </r>
  <r>
    <x v="14"/>
    <x v="6"/>
    <x v="58"/>
    <x v="3"/>
    <s v="2018 Jeep Grand Cherokee Limited (4X4)"/>
    <x v="1"/>
    <x v="0"/>
    <s v="6 cyl, 3 L"/>
    <x v="3"/>
    <x v="0"/>
    <s v="7.5 L / 100 km"/>
    <n v="76472"/>
    <x v="12"/>
    <s v="Glebe,"/>
    <s v="Glebe"/>
    <x v="0"/>
    <s v="6 cyl"/>
    <x v="0"/>
    <s v=" 4 Doors"/>
    <s v=" 5 Seats"/>
    <x v="75"/>
  </r>
  <r>
    <x v="13"/>
    <x v="6"/>
    <x v="36"/>
    <x v="1"/>
    <s v="2018 Hyundai I30 Active"/>
    <x v="1"/>
    <x v="0"/>
    <s v="4 cyl, 2 L"/>
    <x v="1"/>
    <x v="2"/>
    <s v="7.4 L / 100 km"/>
    <n v="62719"/>
    <x v="23"/>
    <s v="Homebush,"/>
    <s v="Homebush"/>
    <x v="0"/>
    <s v="4 cyl"/>
    <x v="1"/>
    <s v=" 4 Doors"/>
    <s v=" 5 Seats"/>
    <x v="76"/>
  </r>
  <r>
    <x v="6"/>
    <x v="20"/>
    <x v="24"/>
    <x v="3"/>
    <s v="2020 Nissan X-Trail ST (2WD)"/>
    <x v="1"/>
    <x v="0"/>
    <s v="4 cyl, 2.5 L"/>
    <x v="1"/>
    <x v="2"/>
    <s v="7.9 L / 100 km"/>
    <n v="52035"/>
    <x v="33"/>
    <s v="Windsor,"/>
    <s v="Windsor"/>
    <x v="0"/>
    <s v="4 cyl"/>
    <x v="0"/>
    <s v=" 4 Doors"/>
    <s v=" 5 Seats"/>
    <x v="77"/>
  </r>
  <r>
    <x v="8"/>
    <x v="15"/>
    <x v="68"/>
    <x v="6"/>
    <s v="2010 Honda City VTI"/>
    <x v="1"/>
    <x v="0"/>
    <s v="4 cyl, 1.5 L"/>
    <x v="1"/>
    <x v="2"/>
    <s v="6.6 L / 100 km"/>
    <n v="146445"/>
    <x v="35"/>
    <s v="Kogarah,"/>
    <s v="Kogarah"/>
    <x v="0"/>
    <s v="4 cyl"/>
    <x v="5"/>
    <s v=" 4 Doors"/>
    <s v=" 5 Seats"/>
    <x v="78"/>
  </r>
  <r>
    <x v="8"/>
    <x v="20"/>
    <x v="35"/>
    <x v="3"/>
    <s v="2020 Honda CR-V VTI-L7 (2WD)"/>
    <x v="1"/>
    <x v="0"/>
    <s v="4 cyl, 1.5 L"/>
    <x v="1"/>
    <x v="2"/>
    <s v="7.3 L / 100 km"/>
    <n v="35214"/>
    <x v="5"/>
    <s v="Blacktown,"/>
    <s v="Blacktown"/>
    <x v="0"/>
    <s v="4 cyl"/>
    <x v="0"/>
    <s v=" 4 Doors"/>
    <s v=" 7 Seats"/>
    <x v="79"/>
  </r>
  <r>
    <x v="18"/>
    <x v="5"/>
    <x v="69"/>
    <x v="1"/>
    <s v="2014 Holden Cruze SRI"/>
    <x v="1"/>
    <x v="1"/>
    <s v="4 cyl, 1.6 L"/>
    <x v="1"/>
    <x v="2"/>
    <s v="7.4 L / 100 km"/>
    <n v="163000"/>
    <x v="36"/>
    <s v="South Windsor,"/>
    <s v="South Windsor"/>
    <x v="0"/>
    <s v="4 cyl"/>
    <x v="1"/>
    <s v=" 5 Doors"/>
    <s v=" 5 Seats"/>
    <x v="80"/>
  </r>
  <r>
    <x v="14"/>
    <x v="4"/>
    <x v="58"/>
    <x v="3"/>
    <s v="2013 Jeep Grand Cherokee Laredo (4X2)"/>
    <x v="1"/>
    <x v="0"/>
    <s v="6 cyl, 3.6 L"/>
    <x v="2"/>
    <x v="1"/>
    <s v="10.1 L / 100 km"/>
    <n v="69001"/>
    <x v="37"/>
    <s v="Artarmon,"/>
    <s v="Artarmon"/>
    <x v="0"/>
    <s v="6 cyl"/>
    <x v="0"/>
    <s v=" 4 Doors"/>
    <s v=" 5 Seats"/>
    <x v="81"/>
  </r>
  <r>
    <x v="7"/>
    <x v="14"/>
    <x v="70"/>
    <x v="3"/>
    <s v="2007 Toyota RAV4 Cruiser L (4X4)"/>
    <x v="1"/>
    <x v="0"/>
    <s v="4 cyl, 2.4 L"/>
    <x v="3"/>
    <x v="2"/>
    <s v="9.6 L / 100 km"/>
    <n v="106718"/>
    <x v="14"/>
    <s v="Lansvale,"/>
    <s v="Lansvale"/>
    <x v="0"/>
    <s v="4 cyl"/>
    <x v="0"/>
    <s v=" 4 Doors"/>
    <s v=" 5 Seats"/>
    <x v="11"/>
  </r>
  <r>
    <x v="18"/>
    <x v="7"/>
    <x v="53"/>
    <x v="6"/>
    <s v="2016 Holden Commodore Evoke"/>
    <x v="1"/>
    <x v="0"/>
    <s v="6 cyl, 3 L"/>
    <x v="2"/>
    <x v="2"/>
    <s v="8.3 L / 100 km"/>
    <n v="59689"/>
    <x v="5"/>
    <s v="Blacktown,"/>
    <s v="Blacktown"/>
    <x v="0"/>
    <s v="6 cyl"/>
    <x v="5"/>
    <s v=" 4 Doors"/>
    <s v=" 5 Seats"/>
    <x v="82"/>
  </r>
  <r>
    <x v="3"/>
    <x v="15"/>
    <x v="71"/>
    <x v="2"/>
    <s v="2010 Mercedes-Benz CLC200 Kompressor Evolution +"/>
    <x v="1"/>
    <x v="0"/>
    <s v="4 cyl, 1.8 L"/>
    <x v="2"/>
    <x v="1"/>
    <s v="9 L / 100 km"/>
    <n v="177834"/>
    <x v="9"/>
    <s v="Five Dock,"/>
    <s v="Five Dock"/>
    <x v="0"/>
    <s v="4 cyl"/>
    <x v="2"/>
    <s v=" 2 Doors"/>
    <s v=" 4 Seats"/>
    <x v="83"/>
  </r>
  <r>
    <x v="16"/>
    <x v="4"/>
    <x v="37"/>
    <x v="6"/>
    <s v="2013 Mazda 6 Atenza"/>
    <x v="1"/>
    <x v="0"/>
    <s v="4 cyl, 2.5 L"/>
    <x v="1"/>
    <x v="2"/>
    <s v="6.6 L / 100 km"/>
    <n v="105767"/>
    <x v="23"/>
    <s v="Homebush,"/>
    <s v="Homebush"/>
    <x v="0"/>
    <s v="4 cyl"/>
    <x v="5"/>
    <s v=" 4 Doors"/>
    <s v=" 5 Seats"/>
    <x v="33"/>
  </r>
  <r>
    <x v="9"/>
    <x v="6"/>
    <x v="72"/>
    <x v="4"/>
    <s v="2018 Volkswagen Caddy Maxi VAN TSI220"/>
    <x v="1"/>
    <x v="0"/>
    <s v="4 cyl, 1.4 L"/>
    <x v="1"/>
    <x v="1"/>
    <s v="6 L / 100 km"/>
    <n v="87293"/>
    <x v="5"/>
    <s v="Blacktown,"/>
    <s v="Blacktown"/>
    <x v="0"/>
    <s v="4 cyl"/>
    <x v="3"/>
    <s v=" 3 Doors"/>
    <s v=" 2 Seats"/>
    <x v="84"/>
  </r>
  <r>
    <x v="8"/>
    <x v="4"/>
    <x v="73"/>
    <x v="6"/>
    <s v="2013 Honda Civic VTI-L"/>
    <x v="1"/>
    <x v="0"/>
    <s v="4 cyl, 1.8 L"/>
    <x v="1"/>
    <x v="2"/>
    <s v="6.7 L / 100 km"/>
    <n v="154347"/>
    <x v="20"/>
    <s v="Minchinbury,"/>
    <s v="Minchinbury"/>
    <x v="0"/>
    <s v="4 cyl"/>
    <x v="5"/>
    <s v=" 4 Doors"/>
    <s v=" 5 Seats"/>
    <x v="85"/>
  </r>
  <r>
    <x v="14"/>
    <x v="13"/>
    <x v="74"/>
    <x v="3"/>
    <s v="2021 Jeep Compass Launch Edition"/>
    <x v="1"/>
    <x v="0"/>
    <s v="4 cyl, 2.4 L"/>
    <x v="1"/>
    <x v="2"/>
    <s v="7.9 L / 100 km"/>
    <n v="20827"/>
    <x v="21"/>
    <s v="Ryde,"/>
    <s v="Ryde"/>
    <x v="0"/>
    <s v="4 cyl"/>
    <x v="0"/>
    <s v=" 4 Doors"/>
    <s v=" 5 Seats"/>
    <x v="86"/>
  </r>
  <r>
    <x v="7"/>
    <x v="15"/>
    <x v="26"/>
    <x v="1"/>
    <s v="2010 Toyota Yaris YR"/>
    <x v="1"/>
    <x v="0"/>
    <s v="4 cyl, 1.3 L"/>
    <x v="1"/>
    <x v="2"/>
    <s v="6.5 L / 100 km"/>
    <n v="147626"/>
    <x v="20"/>
    <s v="Minchinbury,"/>
    <s v="Minchinbury"/>
    <x v="0"/>
    <s v="4 cyl"/>
    <x v="1"/>
    <s v=" 5 Doors"/>
    <s v=" 5 Seats"/>
    <x v="60"/>
  </r>
  <r>
    <x v="14"/>
    <x v="5"/>
    <x v="58"/>
    <x v="3"/>
    <s v="2014 Jeep Grand Cherokee Overland (4X4)"/>
    <x v="1"/>
    <x v="0"/>
    <s v="6 cyl, 3 L"/>
    <x v="3"/>
    <x v="0"/>
    <s v="7.5 L / 100 km"/>
    <n v="114424"/>
    <x v="4"/>
    <s v="Castle Hill,"/>
    <s v="Castle Hill"/>
    <x v="0"/>
    <s v="6 cyl"/>
    <x v="0"/>
    <s v=" 4 Doors"/>
    <s v=" 5 Seats"/>
    <x v="87"/>
  </r>
  <r>
    <x v="16"/>
    <x v="19"/>
    <x v="49"/>
    <x v="1"/>
    <s v="2009 Mazda 3 SP25"/>
    <x v="1"/>
    <x v="1"/>
    <s v="4 cyl, 2.5 L"/>
    <x v="1"/>
    <x v="2"/>
    <s v="8.6 L / 100 km"/>
    <n v="153020"/>
    <x v="29"/>
    <s v="Liverpool,"/>
    <s v="Liverpool"/>
    <x v="0"/>
    <s v="4 cyl"/>
    <x v="1"/>
    <s v=" 5 Doors"/>
    <s v=" 5 Seats"/>
    <x v="88"/>
  </r>
  <r>
    <x v="10"/>
    <x v="7"/>
    <x v="75"/>
    <x v="7"/>
    <s v="2016 Ford Ranger XLT 3.2 (4X4)"/>
    <x v="1"/>
    <x v="0"/>
    <s v="5 cyl, 3.2 L"/>
    <x v="3"/>
    <x v="0"/>
    <s v="9 L / 100 km"/>
    <n v="98700"/>
    <x v="9"/>
    <s v="Five Dock,"/>
    <s v="Five Dock"/>
    <x v="0"/>
    <s v="5 cyl"/>
    <x v="4"/>
    <s v=" 4 Doors"/>
    <s v=" 5 Seats"/>
    <x v="89"/>
  </r>
  <r>
    <x v="7"/>
    <x v="4"/>
    <x v="7"/>
    <x v="2"/>
    <s v="2013 Toyota 86 GTS"/>
    <x v="1"/>
    <x v="0"/>
    <s v="4 cyl, 2 L"/>
    <x v="2"/>
    <x v="1"/>
    <s v="7.1 L / 100 km"/>
    <n v="103706"/>
    <x v="15"/>
    <s v="Croydon,"/>
    <s v="Croydon"/>
    <x v="0"/>
    <s v="4 cyl"/>
    <x v="2"/>
    <s v=" 2 Doors"/>
    <s v=" 4 Seats"/>
    <x v="81"/>
  </r>
  <r>
    <x v="9"/>
    <x v="4"/>
    <x v="10"/>
    <x v="1"/>
    <s v="2013 Volkswagen Golf 103 TSI Highline"/>
    <x v="1"/>
    <x v="0"/>
    <s v="4 cyl, 1.4 L"/>
    <x v="1"/>
    <x v="1"/>
    <s v="5.2 L / 100 km"/>
    <n v="126532"/>
    <x v="11"/>
    <s v="Cabramatta,"/>
    <s v="Cabramatta"/>
    <x v="0"/>
    <s v="4 cyl"/>
    <x v="1"/>
    <s v=" 5 Doors"/>
    <s v=" 5 Seats"/>
    <x v="30"/>
  </r>
  <r>
    <x v="11"/>
    <x v="4"/>
    <x v="42"/>
    <x v="1"/>
    <s v="2013 Mitsubishi Lancer LX Sportback"/>
    <x v="1"/>
    <x v="0"/>
    <s v="4 cyl, 2 L"/>
    <x v="1"/>
    <x v="2"/>
    <s v="7.3 L / 100 km"/>
    <n v="73421"/>
    <x v="1"/>
    <s v="Brookvale,"/>
    <s v="Brookvale"/>
    <x v="0"/>
    <s v="4 cyl"/>
    <x v="1"/>
    <s v=" 5 Doors"/>
    <s v=" 5 Seats"/>
    <x v="63"/>
  </r>
  <r>
    <x v="7"/>
    <x v="19"/>
    <x v="18"/>
    <x v="6"/>
    <s v="2009 Toyota Camry Ateva"/>
    <x v="1"/>
    <x v="0"/>
    <s v="4 cyl, 2.4 L"/>
    <x v="1"/>
    <x v="2"/>
    <s v="9.9 L / 100 km"/>
    <n v="155135"/>
    <x v="20"/>
    <s v="Minchinbury,"/>
    <s v="Minchinbury"/>
    <x v="0"/>
    <s v="4 cyl"/>
    <x v="5"/>
    <s v=" 4 Doors"/>
    <s v=" 5 Seats"/>
    <x v="60"/>
  </r>
  <r>
    <x v="13"/>
    <x v="4"/>
    <x v="54"/>
    <x v="1"/>
    <s v="2013 Hyundai I20 Active"/>
    <x v="1"/>
    <x v="0"/>
    <s v="4 cyl, 1.4 L"/>
    <x v="1"/>
    <x v="2"/>
    <s v="6.4 L / 100 km"/>
    <n v="123330"/>
    <x v="1"/>
    <s v="Brookvale,"/>
    <s v="Brookvale"/>
    <x v="0"/>
    <s v="4 cyl"/>
    <x v="1"/>
    <s v=" 5 Doors"/>
    <s v=" 5 Seats"/>
    <x v="21"/>
  </r>
  <r>
    <x v="11"/>
    <x v="5"/>
    <x v="42"/>
    <x v="1"/>
    <s v="2014 Mitsubishi Lancer GSR Sportback"/>
    <x v="1"/>
    <x v="0"/>
    <s v="4 cyl, 2.4 L"/>
    <x v="1"/>
    <x v="2"/>
    <s v="8.9 L / 100 km"/>
    <n v="44249"/>
    <x v="38"/>
    <s v="Arncliffe,"/>
    <s v="Arncliffe"/>
    <x v="0"/>
    <s v="4 cyl"/>
    <x v="1"/>
    <s v=" 5 Doors"/>
    <s v=" 5 Seats"/>
    <x v="90"/>
  </r>
  <r>
    <x v="16"/>
    <x v="6"/>
    <x v="76"/>
    <x v="1"/>
    <s v="2018 Mazda 2 Maxx"/>
    <x v="1"/>
    <x v="0"/>
    <s v="4 cyl, 1.5 L"/>
    <x v="1"/>
    <x v="2"/>
    <s v="4.9 L / 100 km"/>
    <n v="27100"/>
    <x v="39"/>
    <s v="Darlinghurst,"/>
    <s v="Darlinghurst"/>
    <x v="0"/>
    <s v="4 cyl"/>
    <x v="1"/>
    <s v=" 5 Doors"/>
    <s v=" 5 Seats"/>
    <x v="91"/>
  </r>
  <r>
    <x v="16"/>
    <x v="19"/>
    <x v="49"/>
    <x v="1"/>
    <s v="2009 Mazda 3 Maxx Sport"/>
    <x v="1"/>
    <x v="0"/>
    <s v="4 cyl, 2 L"/>
    <x v="1"/>
    <x v="2"/>
    <s v="8.2 L / 100 km"/>
    <n v="70661"/>
    <x v="20"/>
    <s v="Minchinbury,"/>
    <s v="Minchinbury"/>
    <x v="0"/>
    <s v="4 cyl"/>
    <x v="1"/>
    <s v=" 5 Doors"/>
    <s v=" 5 Seats"/>
    <x v="19"/>
  </r>
  <r>
    <x v="11"/>
    <x v="5"/>
    <x v="29"/>
    <x v="7"/>
    <s v="2014 Mitsubishi Triton GLX (4X4)"/>
    <x v="1"/>
    <x v="0"/>
    <s v="4 cyl, 2.5 L"/>
    <x v="3"/>
    <x v="0"/>
    <s v="9.3 L / 100 km"/>
    <n v="215100"/>
    <x v="40"/>
    <s v="Eastern Creek,"/>
    <s v="Eastern Creek"/>
    <x v="0"/>
    <s v="4 cyl"/>
    <x v="4"/>
    <s v=" 4 Doors"/>
    <s v=" 5 Seats"/>
    <x v="92"/>
  </r>
  <r>
    <x v="9"/>
    <x v="5"/>
    <x v="10"/>
    <x v="1"/>
    <s v="2014 Volkswagen Golf 90 TSI Comfortline"/>
    <x v="1"/>
    <x v="0"/>
    <s v="4 cyl, 1.4 L"/>
    <x v="1"/>
    <x v="1"/>
    <s v="5.4 L / 100 km"/>
    <n v="155036"/>
    <x v="4"/>
    <s v="Castle Hill,"/>
    <s v="Castle Hill"/>
    <x v="0"/>
    <s v="4 cyl"/>
    <x v="1"/>
    <s v=" 5 Doors"/>
    <s v=" 5 Seats"/>
    <x v="93"/>
  </r>
  <r>
    <x v="2"/>
    <x v="8"/>
    <x v="77"/>
    <x v="1"/>
    <s v="2012 BMW M135I"/>
    <x v="1"/>
    <x v="0"/>
    <s v="6 cyl, 3 L"/>
    <x v="2"/>
    <x v="1"/>
    <s v="7.5 L / 100 km"/>
    <n v="67678"/>
    <x v="41"/>
    <s v="Rydalmere,"/>
    <s v="Rydalmere"/>
    <x v="0"/>
    <s v="6 cyl"/>
    <x v="1"/>
    <s v=" 5 Doors"/>
    <s v=" 5 Seats"/>
    <x v="94"/>
  </r>
  <r>
    <x v="18"/>
    <x v="11"/>
    <x v="53"/>
    <x v="10"/>
    <s v="2015 Holden Commodore SV6 Storm"/>
    <x v="1"/>
    <x v="0"/>
    <s v="6 cyl, 3.6 L"/>
    <x v="2"/>
    <x v="2"/>
    <s v="9.8 L / 100 km"/>
    <n v="133934"/>
    <x v="23"/>
    <s v="Homebush,"/>
    <s v="Homebush"/>
    <x v="0"/>
    <s v="6 cyl"/>
    <x v="8"/>
    <s v=" 4 Doors"/>
    <s v=" 5 Seats"/>
    <x v="82"/>
  </r>
  <r>
    <x v="9"/>
    <x v="17"/>
    <x v="10"/>
    <x v="1"/>
    <s v="2008 Volkswagen Golf GTI"/>
    <x v="1"/>
    <x v="0"/>
    <s v="4 cyl, 2 L"/>
    <x v="1"/>
    <x v="1"/>
    <s v="8 L / 100 km"/>
    <n v="174915"/>
    <x v="11"/>
    <s v="Cabramatta,"/>
    <s v="Cabramatta"/>
    <x v="0"/>
    <s v="4 cyl"/>
    <x v="1"/>
    <s v=" 5 Doors"/>
    <s v=" 5 Seats"/>
    <x v="93"/>
  </r>
  <r>
    <x v="18"/>
    <x v="5"/>
    <x v="69"/>
    <x v="6"/>
    <s v="2014 Holden Cruze Equipe"/>
    <x v="1"/>
    <x v="0"/>
    <s v="4 cyl, 1.8 L"/>
    <x v="1"/>
    <x v="2"/>
    <s v="7.4 L / 100 km"/>
    <n v="117000"/>
    <x v="33"/>
    <s v="Windsor,"/>
    <s v="Windsor"/>
    <x v="0"/>
    <s v="4 cyl"/>
    <x v="5"/>
    <s v=" 4 Doors"/>
    <s v=" 5 Seats"/>
    <x v="95"/>
  </r>
  <r>
    <x v="13"/>
    <x v="6"/>
    <x v="50"/>
    <x v="10"/>
    <s v="2018 Hyundai Imax Active"/>
    <x v="1"/>
    <x v="0"/>
    <s v="4 cyl, 2.5 L"/>
    <x v="2"/>
    <x v="0"/>
    <s v="8.8 L / 100 km"/>
    <n v="190176"/>
    <x v="11"/>
    <s v="Cabramatta,"/>
    <s v="Cabramatta"/>
    <x v="0"/>
    <s v="4 cyl"/>
    <x v="8"/>
    <s v=" 4 Doors"/>
    <s v=" 8 Seats"/>
    <x v="77"/>
  </r>
  <r>
    <x v="11"/>
    <x v="4"/>
    <x v="29"/>
    <x v="7"/>
    <s v="2013 Mitsubishi Triton GLX (4X4)"/>
    <x v="1"/>
    <x v="1"/>
    <s v="4 cyl, 2.5 L"/>
    <x v="3"/>
    <x v="0"/>
    <s v="9.1 L / 100 km"/>
    <n v="231675"/>
    <x v="17"/>
    <s v="Smithfield,"/>
    <s v="Smithfield"/>
    <x v="0"/>
    <s v="4 cyl"/>
    <x v="4"/>
    <s v=" 4 Doors"/>
    <s v=" 5 Seats"/>
    <x v="96"/>
  </r>
  <r>
    <x v="2"/>
    <x v="13"/>
    <x v="78"/>
    <x v="6"/>
    <s v="2021 BMW 330I M Sport"/>
    <x v="1"/>
    <x v="0"/>
    <s v="4 cyl, 2 L"/>
    <x v="2"/>
    <x v="1"/>
    <s v="6.4 L / 100 km"/>
    <n v="23332"/>
    <x v="2"/>
    <s v="Sylvania,"/>
    <s v="Sylvania"/>
    <x v="0"/>
    <s v="4 cyl"/>
    <x v="5"/>
    <s v=" 4 Doors"/>
    <s v=" 5 Seats"/>
    <x v="97"/>
  </r>
  <r>
    <x v="9"/>
    <x v="6"/>
    <x v="10"/>
    <x v="10"/>
    <s v="2018 Volkswagen Golf 110 TSI Comfortline"/>
    <x v="1"/>
    <x v="0"/>
    <s v="4 cyl, 1.4 L"/>
    <x v="1"/>
    <x v="1"/>
    <s v="5.6 L / 100 km"/>
    <n v="130647"/>
    <x v="5"/>
    <s v="Blacktown,"/>
    <s v="Blacktown"/>
    <x v="0"/>
    <s v="4 cyl"/>
    <x v="8"/>
    <s v=" 4 Doors"/>
    <s v=" 5 Seats"/>
    <x v="98"/>
  </r>
  <r>
    <x v="19"/>
    <x v="12"/>
    <x v="79"/>
    <x v="3"/>
    <s v="2019 Audi Q3 35 Tfsi S Tronic"/>
    <x v="1"/>
    <x v="0"/>
    <s v="4 cyl, 1.4 L"/>
    <x v="1"/>
    <x v="1"/>
    <s v="7.2 L / 100 km"/>
    <n v="47307"/>
    <x v="42"/>
    <s v="Carlton,"/>
    <s v="Carlton"/>
    <x v="0"/>
    <s v="4 cyl"/>
    <x v="0"/>
    <s v=" 4 Doors"/>
    <s v=" 5 Seats"/>
    <x v="99"/>
  </r>
  <r>
    <x v="12"/>
    <x v="7"/>
    <x v="16"/>
    <x v="3"/>
    <s v="2016 Subaru Outback 2.5I Premium"/>
    <x v="1"/>
    <x v="0"/>
    <s v="4 cyl, 2.5 L"/>
    <x v="0"/>
    <x v="1"/>
    <s v="7.3 L / 100 km"/>
    <n v="74983"/>
    <x v="27"/>
    <s v="North Narrabeen,"/>
    <s v="North Narrabeen"/>
    <x v="0"/>
    <s v="4 cyl"/>
    <x v="0"/>
    <s v=" 4 Doors"/>
    <s v=" 5 Seats"/>
    <x v="87"/>
  </r>
  <r>
    <x v="16"/>
    <x v="14"/>
    <x v="37"/>
    <x v="1"/>
    <s v="2007 Mazda 6 Classic Sports"/>
    <x v="1"/>
    <x v="1"/>
    <s v="4 cyl, 2.3 L"/>
    <x v="1"/>
    <x v="1"/>
    <s v="8.8 L / 100 km"/>
    <n v="102496"/>
    <x v="43"/>
    <s v="Leichhardt,"/>
    <s v="Leichhardt"/>
    <x v="0"/>
    <s v="4 cyl"/>
    <x v="1"/>
    <s v=" 5 Doors"/>
    <s v=" 5 Seats"/>
    <x v="100"/>
  </r>
  <r>
    <x v="13"/>
    <x v="11"/>
    <x v="80"/>
    <x v="1"/>
    <s v="2015 Hyundai Accent Active"/>
    <x v="1"/>
    <x v="0"/>
    <s v="4 cyl, 1.6 L"/>
    <x v="1"/>
    <x v="2"/>
    <s v="6.4 L / 100 km"/>
    <n v="84924"/>
    <x v="23"/>
    <s v="Homebush,"/>
    <s v="Homebush"/>
    <x v="0"/>
    <s v="4 cyl"/>
    <x v="1"/>
    <s v=" 5 Doors"/>
    <s v=" 5 Seats"/>
    <x v="11"/>
  </r>
  <r>
    <x v="5"/>
    <x v="4"/>
    <x v="5"/>
    <x v="3"/>
    <s v="2013 Land Rover Discovery 4 3.0 TDV6"/>
    <x v="1"/>
    <x v="0"/>
    <s v="6 cyl, 3 L"/>
    <x v="3"/>
    <x v="0"/>
    <s v="8.8 L / 100 km"/>
    <n v="159558"/>
    <x v="12"/>
    <s v="Glebe,"/>
    <s v="Glebe"/>
    <x v="0"/>
    <s v="6 cyl"/>
    <x v="0"/>
    <s v=" 4 Doors"/>
    <s v=" 5 Seats"/>
    <x v="101"/>
  </r>
  <r>
    <x v="10"/>
    <x v="4"/>
    <x v="23"/>
    <x v="1"/>
    <s v="2013 Ford Focus Ambiente"/>
    <x v="1"/>
    <x v="0"/>
    <s v="4 cyl, 1.6 L"/>
    <x v="1"/>
    <x v="2"/>
    <s v="6.6 L / 100 km"/>
    <n v="67590"/>
    <x v="43"/>
    <s v="Leichhardt,"/>
    <s v="Leichhardt"/>
    <x v="0"/>
    <s v="4 cyl"/>
    <x v="1"/>
    <s v=" 5 Doors"/>
    <s v=" 5 Seats"/>
    <x v="21"/>
  </r>
  <r>
    <x v="20"/>
    <x v="2"/>
    <x v="81"/>
    <x v="3"/>
    <s v="2017 Kia Sportage GT-Line (awd)"/>
    <x v="1"/>
    <x v="0"/>
    <s v="4 cyl, 2.4 L"/>
    <x v="0"/>
    <x v="2"/>
    <s v="8.5 L / 100 km"/>
    <n v="65502"/>
    <x v="21"/>
    <s v="Ryde,"/>
    <s v="Ryde"/>
    <x v="0"/>
    <s v="4 cyl"/>
    <x v="0"/>
    <s v=" 4 Doors"/>
    <s v=" 5 Seats"/>
    <x v="87"/>
  </r>
  <r>
    <x v="23"/>
    <x v="15"/>
    <x v="82"/>
    <x v="3"/>
    <s v="2010 Porsche Cayenne S"/>
    <x v="1"/>
    <x v="0"/>
    <s v="8 cyl, 4.8 L"/>
    <x v="0"/>
    <x v="1"/>
    <s v="10.5 L / 100 km"/>
    <n v="193271"/>
    <x v="10"/>
    <s v="Haberfield,"/>
    <s v="Haberfield"/>
    <x v="0"/>
    <s v="8 cyl"/>
    <x v="0"/>
    <s v=" 4 Doors"/>
    <s v=" 5 Seats"/>
    <x v="87"/>
  </r>
  <r>
    <x v="23"/>
    <x v="7"/>
    <x v="83"/>
    <x v="2"/>
    <s v="2016 Porsche Cayman GT4"/>
    <x v="1"/>
    <x v="1"/>
    <s v="6 cyl, 3.8 L"/>
    <x v="2"/>
    <x v="1"/>
    <s v="10.3 L / 100 km"/>
    <n v="23481"/>
    <x v="5"/>
    <s v="Blacktown,"/>
    <s v="Blacktown"/>
    <x v="0"/>
    <s v="6 cyl"/>
    <x v="2"/>
    <s v=" 2 Doors"/>
    <s v=" 2 Seats"/>
    <x v="102"/>
  </r>
  <r>
    <x v="10"/>
    <x v="14"/>
    <x v="20"/>
    <x v="3"/>
    <s v="2007 Ford Territory SR (4X4)"/>
    <x v="1"/>
    <x v="0"/>
    <s v="6 cyl, 4 L"/>
    <x v="0"/>
    <x v="2"/>
    <s v="12.2 L / 100 km"/>
    <n v="173839"/>
    <x v="34"/>
    <s v="Penrith,"/>
    <s v="Penrith"/>
    <x v="0"/>
    <s v="6 cyl"/>
    <x v="0"/>
    <s v=" 4 Doors"/>
    <s v=" 5 Seats"/>
    <x v="78"/>
  </r>
  <r>
    <x v="6"/>
    <x v="7"/>
    <x v="84"/>
    <x v="7"/>
    <s v="2016 Nissan Navara SL (4X4)"/>
    <x v="1"/>
    <x v="0"/>
    <s v="4 cyl, 2.3 L"/>
    <x v="3"/>
    <x v="0"/>
    <s v="7 L / 100 km"/>
    <n v="258936"/>
    <x v="5"/>
    <s v="Blacktown,"/>
    <s v="Blacktown"/>
    <x v="0"/>
    <s v="4 cyl"/>
    <x v="4"/>
    <s v=" 4 Doors"/>
    <s v=" 5 Seats"/>
    <x v="103"/>
  </r>
  <r>
    <x v="7"/>
    <x v="4"/>
    <x v="70"/>
    <x v="3"/>
    <s v="2013 Toyota RAV4 Cruiser (4X4)"/>
    <x v="1"/>
    <x v="0"/>
    <s v="4 cyl, 2.2 L"/>
    <x v="0"/>
    <x v="0"/>
    <s v="6.5 L / 100 km"/>
    <n v="292134"/>
    <x v="26"/>
    <s v="Bankstown,"/>
    <s v="Bankstown"/>
    <x v="0"/>
    <s v="4 cyl"/>
    <x v="0"/>
    <s v=" 4 Doors"/>
    <s v=" 5 Seats"/>
    <x v="19"/>
  </r>
  <r>
    <x v="7"/>
    <x v="17"/>
    <x v="85"/>
    <x v="7"/>
    <s v="2008 Toyota Hilux SR5 (4X4)"/>
    <x v="1"/>
    <x v="0"/>
    <s v="4 cyl, 3 L"/>
    <x v="3"/>
    <x v="0"/>
    <s v="9.5 L / 100 km"/>
    <n v="251000"/>
    <x v="5"/>
    <s v="Blacktown,"/>
    <s v="Blacktown"/>
    <x v="0"/>
    <s v="4 cyl"/>
    <x v="4"/>
    <s v=" 4 Doors"/>
    <s v=" 5 Seats"/>
    <x v="103"/>
  </r>
  <r>
    <x v="16"/>
    <x v="5"/>
    <x v="49"/>
    <x v="1"/>
    <s v="2014 Mazda 3 Maxx"/>
    <x v="1"/>
    <x v="0"/>
    <s v="4 cyl, 2 L"/>
    <x v="1"/>
    <x v="2"/>
    <s v="5.8 L / 100 km"/>
    <n v="130242"/>
    <x v="29"/>
    <s v="Liverpool,"/>
    <s v="Liverpool"/>
    <x v="0"/>
    <s v="4 cyl"/>
    <x v="1"/>
    <s v=" 5 Doors"/>
    <s v=" 5 Seats"/>
    <x v="104"/>
  </r>
  <r>
    <x v="13"/>
    <x v="13"/>
    <x v="86"/>
    <x v="3"/>
    <s v="2021 Hyundai Venue Elite ((sunroof)"/>
    <x v="1"/>
    <x v="0"/>
    <s v="4 cyl, 1.6 L"/>
    <x v="1"/>
    <x v="2"/>
    <s v="7.2 L / 100 km"/>
    <n v="35024"/>
    <x v="4"/>
    <s v="Castle Hill,"/>
    <s v="Castle Hill"/>
    <x v="0"/>
    <s v="4 cyl"/>
    <x v="0"/>
    <s v=" 4 Doors"/>
    <s v=" 5 Seats"/>
    <x v="105"/>
  </r>
  <r>
    <x v="2"/>
    <x v="11"/>
    <x v="87"/>
    <x v="3"/>
    <s v="2015 BMW X1 Xdrive 20D"/>
    <x v="1"/>
    <x v="0"/>
    <s v="4 cyl, 2 L"/>
    <x v="0"/>
    <x v="0"/>
    <s v="5.1 L / 100 km"/>
    <n v="44145"/>
    <x v="25"/>
    <s v="Campbelltown,"/>
    <s v="Campbelltown"/>
    <x v="0"/>
    <s v="4 cyl"/>
    <x v="0"/>
    <s v=" 4 Doors"/>
    <s v=" 5 Seats"/>
    <x v="106"/>
  </r>
  <r>
    <x v="2"/>
    <x v="13"/>
    <x v="78"/>
    <x v="6"/>
    <s v="2021 BMW 330I M Sport"/>
    <x v="1"/>
    <x v="0"/>
    <s v="4 cyl, 2 L"/>
    <x v="2"/>
    <x v="1"/>
    <s v="6.4 L / 100 km"/>
    <n v="29567"/>
    <x v="2"/>
    <s v="Sylvania,"/>
    <s v="Sylvania"/>
    <x v="0"/>
    <s v="4 cyl"/>
    <x v="5"/>
    <s v=" 4 Doors"/>
    <s v=" 5 Seats"/>
    <x v="97"/>
  </r>
  <r>
    <x v="16"/>
    <x v="14"/>
    <x v="37"/>
    <x v="1"/>
    <s v="2007 Mazda 6 Classic Sports"/>
    <x v="1"/>
    <x v="0"/>
    <s v="4 cyl, 2.3 L"/>
    <x v="1"/>
    <x v="1"/>
    <s v="8.9 L / 100 km"/>
    <n v="223898"/>
    <x v="44"/>
    <s v="Punchbowl,"/>
    <s v="Punchbowl"/>
    <x v="0"/>
    <s v="4 cyl"/>
    <x v="1"/>
    <s v=" 5 Doors"/>
    <s v=" 5 Seats"/>
    <x v="107"/>
  </r>
  <r>
    <x v="13"/>
    <x v="4"/>
    <x v="88"/>
    <x v="1"/>
    <s v="2013 Hyundai Veloster +"/>
    <x v="1"/>
    <x v="0"/>
    <s v="4 cyl, 1.6 L"/>
    <x v="1"/>
    <x v="2"/>
    <s v="6.4 L / 100 km"/>
    <n v="155244"/>
    <x v="20"/>
    <s v="Minchinbury,"/>
    <s v="Minchinbury"/>
    <x v="0"/>
    <s v="4 cyl"/>
    <x v="1"/>
    <s v=" 3 Doors"/>
    <s v=" 4 Seats"/>
    <x v="18"/>
  </r>
  <r>
    <x v="7"/>
    <x v="2"/>
    <x v="18"/>
    <x v="6"/>
    <s v="2017 Toyota Camry Altise"/>
    <x v="1"/>
    <x v="0"/>
    <s v="4 cyl, 2.5 L"/>
    <x v="1"/>
    <x v="2"/>
    <s v="7.9 L / 100 km"/>
    <n v="149988"/>
    <x v="16"/>
    <s v="Pendle Hill,"/>
    <s v="Pendle Hill"/>
    <x v="0"/>
    <s v="4 cyl"/>
    <x v="5"/>
    <s v=" 4 Doors"/>
    <s v=" 5 Seats"/>
    <x v="108"/>
  </r>
  <r>
    <x v="11"/>
    <x v="1"/>
    <x v="42"/>
    <x v="1"/>
    <s v="2011 Mitsubishi Lancer ES Sportback"/>
    <x v="1"/>
    <x v="0"/>
    <s v="4 cyl, 2 L"/>
    <x v="1"/>
    <x v="2"/>
    <s v="7.3 L / 100 km"/>
    <n v="205373"/>
    <x v="20"/>
    <s v="Minchinbury,"/>
    <s v="Minchinbury"/>
    <x v="0"/>
    <s v="4 cyl"/>
    <x v="1"/>
    <s v=" 5 Doors"/>
    <s v=" 5 Seats"/>
    <x v="46"/>
  </r>
  <r>
    <x v="2"/>
    <x v="20"/>
    <x v="89"/>
    <x v="2"/>
    <s v="2020 BMW M4 Competition"/>
    <x v="1"/>
    <x v="0"/>
    <s v="6 cyl, 3 L"/>
    <x v="2"/>
    <x v="1"/>
    <s v="8.8 L / 100 km"/>
    <n v="2858"/>
    <x v="2"/>
    <s v="Sylvania,"/>
    <s v="Sylvania"/>
    <x v="0"/>
    <s v="6 cyl"/>
    <x v="2"/>
    <s v=" 2 Doors"/>
    <s v=" 4 Seats"/>
    <x v="109"/>
  </r>
  <r>
    <x v="22"/>
    <x v="1"/>
    <x v="90"/>
    <x v="1"/>
    <s v="2011 Suzuki Swift GL"/>
    <x v="1"/>
    <x v="0"/>
    <s v="4 cyl, 1.4 L"/>
    <x v="1"/>
    <x v="2"/>
    <s v="6.2 L / 100 km"/>
    <n v="201011"/>
    <x v="34"/>
    <s v="Penrith,"/>
    <s v="Penrith"/>
    <x v="0"/>
    <s v="4 cyl"/>
    <x v="1"/>
    <s v=" 5 Doors"/>
    <s v=" 5 Seats"/>
    <x v="83"/>
  </r>
  <r>
    <x v="10"/>
    <x v="17"/>
    <x v="91"/>
    <x v="4"/>
    <s v="2008 Ford Transit"/>
    <x v="1"/>
    <x v="1"/>
    <s v="4 cyl, 2.4 L"/>
    <x v="2"/>
    <x v="0"/>
    <s v="9.5 L / 100 km"/>
    <n v="305593"/>
    <x v="20"/>
    <s v="Minchinbury,"/>
    <s v="Minchinbury"/>
    <x v="0"/>
    <s v="4 cyl"/>
    <x v="3"/>
    <s v=" 2 Doors"/>
    <s v=" 3 Seats"/>
    <x v="110"/>
  </r>
  <r>
    <x v="24"/>
    <x v="2"/>
    <x v="92"/>
    <x v="1"/>
    <s v="2017 Peugeot 308 Active"/>
    <x v="1"/>
    <x v="0"/>
    <s v="3 cyl, 1.2 L"/>
    <x v="1"/>
    <x v="1"/>
    <s v="5.1 L / 100 km"/>
    <n v="57217"/>
    <x v="23"/>
    <s v="Homebush,"/>
    <s v="Homebush"/>
    <x v="0"/>
    <s v="3 cyl"/>
    <x v="1"/>
    <s v=" 5 Doors"/>
    <s v=" 5 Seats"/>
    <x v="63"/>
  </r>
  <r>
    <x v="18"/>
    <x v="2"/>
    <x v="93"/>
    <x v="3"/>
    <s v="2017 Holden Trax LT"/>
    <x v="1"/>
    <x v="0"/>
    <s v="4 cyl, 1.4 L"/>
    <x v="1"/>
    <x v="2"/>
    <s v="6.9 L / 100 km"/>
    <n v="83147"/>
    <x v="5"/>
    <s v="Blacktown,"/>
    <s v="Blacktown"/>
    <x v="0"/>
    <s v="4 cyl"/>
    <x v="0"/>
    <s v=" 4 Doors"/>
    <s v=" 5 Seats"/>
    <x v="111"/>
  </r>
  <r>
    <x v="11"/>
    <x v="11"/>
    <x v="29"/>
    <x v="7"/>
    <s v="2015 Mitsubishi Triton GLX (4X4)"/>
    <x v="1"/>
    <x v="0"/>
    <s v="4 cyl, 2.5 L"/>
    <x v="3"/>
    <x v="0"/>
    <s v="9.3 L / 100 km"/>
    <n v="204000"/>
    <x v="40"/>
    <s v="Eastern Creek,"/>
    <s v="Eastern Creek"/>
    <x v="0"/>
    <s v="4 cyl"/>
    <x v="4"/>
    <s v=" 4 Doors"/>
    <s v=" 5 Seats"/>
    <x v="92"/>
  </r>
  <r>
    <x v="12"/>
    <x v="4"/>
    <x v="66"/>
    <x v="3"/>
    <s v="2013 Subaru Forester 2.0I"/>
    <x v="1"/>
    <x v="1"/>
    <s v="4 cyl, 2 L"/>
    <x v="0"/>
    <x v="2"/>
    <s v="7.2 L / 100 km"/>
    <n v="122077"/>
    <x v="2"/>
    <s v="Sylvania,"/>
    <s v="Sylvania"/>
    <x v="0"/>
    <s v="4 cyl"/>
    <x v="0"/>
    <s v=" 4 Doors"/>
    <s v=" 5 Seats"/>
    <x v="112"/>
  </r>
  <r>
    <x v="16"/>
    <x v="11"/>
    <x v="67"/>
    <x v="3"/>
    <s v="2015 Mazda CX-3 S Touring (fwd)"/>
    <x v="1"/>
    <x v="0"/>
    <s v="4 cyl, 2 L"/>
    <x v="1"/>
    <x v="2"/>
    <s v="6.1 L / 100 km"/>
    <n v="60581"/>
    <x v="4"/>
    <s v="Castle Hill,"/>
    <s v="Castle Hill"/>
    <x v="0"/>
    <s v="4 cyl"/>
    <x v="0"/>
    <s v=" 4 Doors"/>
    <s v=" 5 Seats"/>
    <x v="56"/>
  </r>
  <r>
    <x v="6"/>
    <x v="15"/>
    <x v="84"/>
    <x v="7"/>
    <s v="2010 Nissan Navara RX (4X4)"/>
    <x v="1"/>
    <x v="1"/>
    <s v="4 cyl, 2.5 L"/>
    <x v="3"/>
    <x v="0"/>
    <s v="9.8 L / 100 km"/>
    <n v="259488"/>
    <x v="25"/>
    <s v="Campbelltown,"/>
    <s v="Campbelltown"/>
    <x v="0"/>
    <s v="4 cyl"/>
    <x v="4"/>
    <s v=" 2 Doors"/>
    <s v=" 2 Seats"/>
    <x v="88"/>
  </r>
  <r>
    <x v="18"/>
    <x v="2"/>
    <x v="94"/>
    <x v="3"/>
    <s v="2017 Holden Captiva Active 7 Seater"/>
    <x v="1"/>
    <x v="0"/>
    <s v="4 cyl, 2.4 L"/>
    <x v="1"/>
    <x v="2"/>
    <s v="9 L / 100 km"/>
    <n v="186954"/>
    <x v="10"/>
    <s v="Haberfield,"/>
    <s v="Haberfield"/>
    <x v="0"/>
    <s v="4 cyl"/>
    <x v="0"/>
    <s v=" 4 Doors"/>
    <s v=" 7 Seats"/>
    <x v="21"/>
  </r>
  <r>
    <x v="20"/>
    <x v="2"/>
    <x v="95"/>
    <x v="1"/>
    <s v="2017 Kia Cerato S Premium"/>
    <x v="1"/>
    <x v="0"/>
    <s v="4 cyl, 2 L"/>
    <x v="1"/>
    <x v="2"/>
    <s v="7.1 L / 100 km"/>
    <n v="21350"/>
    <x v="5"/>
    <s v="Blacktown,"/>
    <s v="Blacktown"/>
    <x v="0"/>
    <s v="4 cyl"/>
    <x v="1"/>
    <s v=" 5 Doors"/>
    <s v=" 5 Seats"/>
    <x v="56"/>
  </r>
  <r>
    <x v="19"/>
    <x v="7"/>
    <x v="96"/>
    <x v="1"/>
    <s v="2016 Audi RS3 Sportback Quattro"/>
    <x v="1"/>
    <x v="0"/>
    <s v="5 cyl, 2.5 L"/>
    <x v="0"/>
    <x v="1"/>
    <s v="8.1 L / 100 km"/>
    <n v="47926"/>
    <x v="4"/>
    <s v="Castle Hill,"/>
    <s v="Castle Hill"/>
    <x v="0"/>
    <s v="5 cyl"/>
    <x v="1"/>
    <s v=" 5 Doors"/>
    <s v=" 5 Seats"/>
    <x v="113"/>
  </r>
  <r>
    <x v="11"/>
    <x v="5"/>
    <x v="29"/>
    <x v="7"/>
    <s v="2014 Mitsubishi Triton GL"/>
    <x v="1"/>
    <x v="1"/>
    <s v="4 cyl, 2.5 L"/>
    <x v="2"/>
    <x v="0"/>
    <s v="8 L / 100 km"/>
    <n v="88861"/>
    <x v="7"/>
    <s v="Mcgraths Hill,"/>
    <s v="Mcgraths Hill"/>
    <x v="0"/>
    <s v="4 cyl"/>
    <x v="4"/>
    <s v=" 2 Doors"/>
    <s v=" 2 Seats"/>
    <x v="98"/>
  </r>
  <r>
    <x v="14"/>
    <x v="14"/>
    <x v="58"/>
    <x v="3"/>
    <s v="2007 Jeep Grand Cherokee Laredo (4X4)"/>
    <x v="1"/>
    <x v="0"/>
    <s v="6 cyl, 3 L"/>
    <x v="3"/>
    <x v="0"/>
    <s v="16 L / 100 km"/>
    <n v="199000"/>
    <x v="45"/>
    <s v="Strathfield,"/>
    <s v="Strathfield"/>
    <x v="0"/>
    <s v="6 cyl"/>
    <x v="0"/>
    <s v=" 4 Doors"/>
    <s v=" 5 Seats"/>
    <x v="37"/>
  </r>
  <r>
    <x v="3"/>
    <x v="6"/>
    <x v="97"/>
    <x v="6"/>
    <s v="2018 Mercedes-Benz C200"/>
    <x v="1"/>
    <x v="0"/>
    <s v="4 cyl, 2 L"/>
    <x v="2"/>
    <x v="3"/>
    <s v="6.5 L / 100 km"/>
    <n v="72540"/>
    <x v="5"/>
    <s v="Blacktown,"/>
    <s v="Blacktown"/>
    <x v="0"/>
    <s v="4 cyl"/>
    <x v="5"/>
    <s v=" 4 Doors"/>
    <s v=" 4 Seats"/>
    <x v="73"/>
  </r>
  <r>
    <x v="7"/>
    <x v="20"/>
    <x v="25"/>
    <x v="1"/>
    <s v="2020 Toyota Corolla ZR Hybrid"/>
    <x v="1"/>
    <x v="0"/>
    <s v="4 cyl, 1.8 L"/>
    <x v="1"/>
    <x v="3"/>
    <s v="4.2 L / 100 km"/>
    <n v="87043"/>
    <x v="46"/>
    <s v="Wollongong,"/>
    <s v="Wollongong"/>
    <x v="0"/>
    <s v="4 cyl"/>
    <x v="1"/>
    <s v=" 5 Doors"/>
    <s v=" 5 Seats"/>
    <x v="73"/>
  </r>
  <r>
    <x v="10"/>
    <x v="8"/>
    <x v="75"/>
    <x v="7"/>
    <s v="2012 Ford Ranger XLT 3.2 (4X4)"/>
    <x v="1"/>
    <x v="1"/>
    <s v="5 cyl, 3.2 L"/>
    <x v="3"/>
    <x v="0"/>
    <s v="9.4 L / 100 km"/>
    <n v="254121"/>
    <x v="11"/>
    <s v="Cabramatta,"/>
    <s v="Cabramatta"/>
    <x v="0"/>
    <s v="5 cyl"/>
    <x v="4"/>
    <s v=" 4 Doors"/>
    <s v=" 5 Seats"/>
    <x v="114"/>
  </r>
  <r>
    <x v="8"/>
    <x v="17"/>
    <x v="73"/>
    <x v="1"/>
    <s v="2008 Honda Civic Type R"/>
    <x v="1"/>
    <x v="1"/>
    <s v="4 cyl, 2 L"/>
    <x v="1"/>
    <x v="1"/>
    <s v="9.3 L / 100 km"/>
    <n v="165450"/>
    <x v="20"/>
    <s v="Minchinbury,"/>
    <s v="Minchinbury"/>
    <x v="0"/>
    <s v="4 cyl"/>
    <x v="1"/>
    <s v=" 3 Doors"/>
    <s v=" 4 Seats"/>
    <x v="90"/>
  </r>
  <r>
    <x v="8"/>
    <x v="0"/>
    <x v="35"/>
    <x v="3"/>
    <s v="2022 Honda CR-V VTI X (2WD) 5 Seats"/>
    <x v="1"/>
    <x v="0"/>
    <s v="4 cyl, 1.5 L"/>
    <x v="1"/>
    <x v="2"/>
    <s v="7.3 L / 100 km"/>
    <n v="15087"/>
    <x v="47"/>
    <s v="Banksia,"/>
    <s v="Banksia"/>
    <x v="0"/>
    <s v="4 cyl"/>
    <x v="0"/>
    <s v=" 4 Doors"/>
    <s v=" 5 Seats"/>
    <x v="73"/>
  </r>
  <r>
    <x v="6"/>
    <x v="4"/>
    <x v="84"/>
    <x v="7"/>
    <s v="2013 Nissan Navara ST (4X4)"/>
    <x v="1"/>
    <x v="0"/>
    <s v="4 cyl, 2.5 L"/>
    <x v="3"/>
    <x v="0"/>
    <s v="10.5 L / 100 km"/>
    <n v="159056"/>
    <x v="25"/>
    <s v="Campbelltown,"/>
    <s v="Campbelltown"/>
    <x v="0"/>
    <s v="4 cyl"/>
    <x v="4"/>
    <s v=" 4 Doors"/>
    <s v=" 5 Seats"/>
    <x v="114"/>
  </r>
  <r>
    <x v="13"/>
    <x v="2"/>
    <x v="22"/>
    <x v="3"/>
    <s v="2017 Hyundai Tucson Highlander (awd)"/>
    <x v="1"/>
    <x v="0"/>
    <s v="4 cyl, 2 L"/>
    <x v="0"/>
    <x v="0"/>
    <s v="6.8 L / 100 km"/>
    <n v="97295"/>
    <x v="46"/>
    <s v="Wollongong,"/>
    <s v="Wollongong"/>
    <x v="0"/>
    <s v="4 cyl"/>
    <x v="0"/>
    <s v=" 4 Doors"/>
    <s v=" 5 Seats"/>
    <x v="57"/>
  </r>
  <r>
    <x v="16"/>
    <x v="11"/>
    <x v="32"/>
    <x v="3"/>
    <s v="2015 Mazda CX-5 Akera (4X4)"/>
    <x v="1"/>
    <x v="0"/>
    <s v="4 cyl, 2.5 L"/>
    <x v="0"/>
    <x v="2"/>
    <s v="7.4 L / 100 km"/>
    <n v="83095"/>
    <x v="25"/>
    <s v="Campbelltown,"/>
    <s v="Campbelltown"/>
    <x v="0"/>
    <s v="4 cyl"/>
    <x v="0"/>
    <s v=" 4 Doors"/>
    <s v=" 5 Seats"/>
    <x v="105"/>
  </r>
  <r>
    <x v="25"/>
    <x v="2"/>
    <x v="98"/>
    <x v="7"/>
    <s v="2017 Isuzu D-MAX LS-M HI-Ride (4X4)"/>
    <x v="1"/>
    <x v="0"/>
    <s v="4 cyl, 3 L"/>
    <x v="3"/>
    <x v="0"/>
    <s v="7.7 L / 100 km"/>
    <n v="192988"/>
    <x v="9"/>
    <s v="Five Dock,"/>
    <s v="Five Dock"/>
    <x v="0"/>
    <s v="4 cyl"/>
    <x v="4"/>
    <s v=" 4 Doors"/>
    <s v=" 5 Seats"/>
    <x v="69"/>
  </r>
  <r>
    <x v="3"/>
    <x v="5"/>
    <x v="99"/>
    <x v="1"/>
    <s v="2014 Mercedes-Benz A200 CDI BE"/>
    <x v="1"/>
    <x v="0"/>
    <s v="4 cyl, 1.8 L"/>
    <x v="1"/>
    <x v="0"/>
    <s v="4.6 L / 100 km"/>
    <n v="105663"/>
    <x v="25"/>
    <s v="Campbelltown,"/>
    <s v="Campbelltown"/>
    <x v="0"/>
    <s v="4 cyl"/>
    <x v="1"/>
    <s v=" 5 Doors"/>
    <s v=" 5 Seats"/>
    <x v="115"/>
  </r>
  <r>
    <x v="7"/>
    <x v="14"/>
    <x v="9"/>
    <x v="4"/>
    <s v="2007 Toyota HiAce LWB"/>
    <x v="1"/>
    <x v="1"/>
    <s v="4 cyl, 2.7 L"/>
    <x v="2"/>
    <x v="2"/>
    <s v="11.6 L / 100 km"/>
    <n v="222603"/>
    <x v="15"/>
    <s v="Croydon,"/>
    <s v="Croydon"/>
    <x v="0"/>
    <s v="4 cyl"/>
    <x v="3"/>
    <s v=" 4 Doors"/>
    <s v=" 3 Seats"/>
    <x v="18"/>
  </r>
  <r>
    <x v="10"/>
    <x v="20"/>
    <x v="100"/>
    <x v="3"/>
    <s v="2020 Ford Puma"/>
    <x v="1"/>
    <x v="0"/>
    <s v="3 cyl, 1 L"/>
    <x v="1"/>
    <x v="1"/>
    <s v="5.3 L / 100 km"/>
    <n v="22300"/>
    <x v="17"/>
    <s v="Smithfield,"/>
    <s v="Smithfield"/>
    <x v="0"/>
    <s v="3 cyl"/>
    <x v="0"/>
    <s v=" 5 Doors"/>
    <s v=" 5 Seats"/>
    <x v="116"/>
  </r>
  <r>
    <x v="16"/>
    <x v="0"/>
    <x v="76"/>
    <x v="1"/>
    <s v="2022 Mazda 2 G15 Evolve"/>
    <x v="1"/>
    <x v="0"/>
    <s v="4 cyl, 1.5 L"/>
    <x v="1"/>
    <x v="2"/>
    <s v="5.2 L / 100 km"/>
    <n v="11824"/>
    <x v="46"/>
    <s v="Wollongong,"/>
    <s v="Wollongong"/>
    <x v="0"/>
    <s v="4 cyl"/>
    <x v="1"/>
    <s v=" 5 Doors"/>
    <s v=" 5 Seats"/>
    <x v="87"/>
  </r>
  <r>
    <x v="7"/>
    <x v="14"/>
    <x v="25"/>
    <x v="1"/>
    <s v="2007 Toyota Corolla Ascent"/>
    <x v="1"/>
    <x v="0"/>
    <s v="4 cyl, 1.8 L"/>
    <x v="1"/>
    <x v="2"/>
    <s v="7.7 L / 100 km"/>
    <n v="250318"/>
    <x v="20"/>
    <s v="Minchinbury,"/>
    <s v="Minchinbury"/>
    <x v="0"/>
    <s v="4 cyl"/>
    <x v="1"/>
    <s v=" 5 Doors"/>
    <s v=" 5 Seats"/>
    <x v="37"/>
  </r>
  <r>
    <x v="14"/>
    <x v="7"/>
    <x v="58"/>
    <x v="3"/>
    <s v="2016 Jeep Grand Cherokee Laredo (4X4)"/>
    <x v="1"/>
    <x v="0"/>
    <s v="6 cyl, 3.6 L"/>
    <x v="3"/>
    <x v="1"/>
    <s v="10.4 L / 100 km"/>
    <n v="39967"/>
    <x v="4"/>
    <s v="Castle Hill,"/>
    <s v="Castle Hill"/>
    <x v="0"/>
    <s v="6 cyl"/>
    <x v="0"/>
    <s v=" 4 Doors"/>
    <s v=" 5 Seats"/>
    <x v="117"/>
  </r>
  <r>
    <x v="13"/>
    <x v="20"/>
    <x v="22"/>
    <x v="3"/>
    <s v="2020 Hyundai Tucson Active (2WD)"/>
    <x v="1"/>
    <x v="0"/>
    <s v="4 cyl, 2 L"/>
    <x v="1"/>
    <x v="2"/>
    <s v="7.9 L / 100 km"/>
    <n v="38341"/>
    <x v="19"/>
    <s v="Granville,"/>
    <s v="Granville"/>
    <x v="0"/>
    <s v="4 cyl"/>
    <x v="0"/>
    <s v=" 4 Doors"/>
    <s v=" 5 Seats"/>
    <x v="118"/>
  </r>
  <r>
    <x v="7"/>
    <x v="20"/>
    <x v="18"/>
    <x v="6"/>
    <s v="2020 Toyota Camry Ascent Sport"/>
    <x v="1"/>
    <x v="0"/>
    <s v="4 cyl, 2.5 L"/>
    <x v="1"/>
    <x v="2"/>
    <s v="8.3 L / 100 km"/>
    <n v="7528"/>
    <x v="4"/>
    <s v="Castle Hill,"/>
    <s v="Castle Hill"/>
    <x v="0"/>
    <s v="4 cyl"/>
    <x v="5"/>
    <s v=" 4 Doors"/>
    <s v=" 5 Seats"/>
    <x v="3"/>
  </r>
  <r>
    <x v="8"/>
    <x v="6"/>
    <x v="68"/>
    <x v="6"/>
    <s v="2018 Honda City VTI"/>
    <x v="1"/>
    <x v="0"/>
    <s v="4 cyl, 1.5 L"/>
    <x v="1"/>
    <x v="2"/>
    <s v="5.8 L / 100 km"/>
    <n v="94385"/>
    <x v="23"/>
    <s v="Homebush,"/>
    <s v="Homebush"/>
    <x v="0"/>
    <s v="4 cyl"/>
    <x v="5"/>
    <s v=" 4 Doors"/>
    <s v=" 5 Seats"/>
    <x v="33"/>
  </r>
  <r>
    <x v="7"/>
    <x v="6"/>
    <x v="65"/>
    <x v="3"/>
    <s v="2018 Toyota C-HR Koba (awd)"/>
    <x v="1"/>
    <x v="0"/>
    <s v="4 cyl, 1.2 L"/>
    <x v="0"/>
    <x v="1"/>
    <s v="5.6 L / 100 km"/>
    <n v="110047"/>
    <x v="46"/>
    <s v="Wollongong,"/>
    <s v="Wollongong"/>
    <x v="0"/>
    <s v="4 cyl"/>
    <x v="0"/>
    <s v=" 4 Doors"/>
    <s v=" 5 Seats"/>
    <x v="87"/>
  </r>
  <r>
    <x v="20"/>
    <x v="8"/>
    <x v="101"/>
    <x v="3"/>
    <s v="2012 Kia Sorento Platinum (4X4)"/>
    <x v="1"/>
    <x v="0"/>
    <s v="4 cyl, 2.2 L"/>
    <x v="0"/>
    <x v="0"/>
    <s v="7.4 L / 100 km"/>
    <n v="164189"/>
    <x v="11"/>
    <s v="Cabramatta,"/>
    <s v="Cabramatta"/>
    <x v="0"/>
    <s v="4 cyl"/>
    <x v="0"/>
    <s v=" 4 Doors"/>
    <s v=" 7 Seats"/>
    <x v="63"/>
  </r>
  <r>
    <x v="18"/>
    <x v="4"/>
    <x v="69"/>
    <x v="1"/>
    <s v="2013 Holden Cruze CD Equipe"/>
    <x v="1"/>
    <x v="0"/>
    <s v="4 cyl, 1.8 L"/>
    <x v="1"/>
    <x v="2"/>
    <s v="7.4 L / 100 km"/>
    <n v="106722"/>
    <x v="17"/>
    <s v="Smithfield,"/>
    <s v="Smithfield"/>
    <x v="0"/>
    <s v="4 cyl"/>
    <x v="1"/>
    <s v=" 5 Doors"/>
    <s v=" 5 Seats"/>
    <x v="119"/>
  </r>
  <r>
    <x v="25"/>
    <x v="6"/>
    <x v="102"/>
    <x v="3"/>
    <s v="2018 Isuzu MU-X LS-U (4X2)"/>
    <x v="1"/>
    <x v="0"/>
    <s v="4 cyl, 3 L"/>
    <x v="1"/>
    <x v="0"/>
    <s v="8.1 L / 100 km"/>
    <n v="72650"/>
    <x v="5"/>
    <s v="Blacktown,"/>
    <s v="Blacktown"/>
    <x v="0"/>
    <s v="4 cyl"/>
    <x v="0"/>
    <s v=" 4 Doors"/>
    <s v=" 7 Seats"/>
    <x v="120"/>
  </r>
  <r>
    <x v="20"/>
    <x v="11"/>
    <x v="95"/>
    <x v="6"/>
    <s v="2015 Kia Cerato S"/>
    <x v="1"/>
    <x v="0"/>
    <s v="4 cyl, 1.8 L"/>
    <x v="1"/>
    <x v="2"/>
    <s v="7.1 L / 100 km"/>
    <n v="123624"/>
    <x v="13"/>
    <s v="Camden,"/>
    <s v="Camden"/>
    <x v="0"/>
    <s v="4 cyl"/>
    <x v="5"/>
    <s v=" 4 Doors"/>
    <s v=" 5 Seats"/>
    <x v="19"/>
  </r>
  <r>
    <x v="26"/>
    <x v="5"/>
    <x v="103"/>
    <x v="6"/>
    <s v="2014 Lexus IS350 F Sport"/>
    <x v="1"/>
    <x v="0"/>
    <s v="6 cyl, 3.5 L"/>
    <x v="2"/>
    <x v="1"/>
    <s v="9.7 L / 100 km"/>
    <n v="155620"/>
    <x v="4"/>
    <s v="Castle Hill,"/>
    <s v="Castle Hill"/>
    <x v="0"/>
    <s v="6 cyl"/>
    <x v="5"/>
    <s v=" 4 Doors"/>
    <s v=" 5 Seats"/>
    <x v="77"/>
  </r>
  <r>
    <x v="16"/>
    <x v="6"/>
    <x v="76"/>
    <x v="1"/>
    <s v="2018 Mazda 2 Maxx"/>
    <x v="1"/>
    <x v="0"/>
    <s v="4 cyl, 1.5 L"/>
    <x v="1"/>
    <x v="2"/>
    <s v="4.9 L / 100 km"/>
    <n v="53426"/>
    <x v="46"/>
    <s v="Wollongong,"/>
    <s v="Wollongong"/>
    <x v="0"/>
    <s v="4 cyl"/>
    <x v="1"/>
    <s v=" 5 Doors"/>
    <s v=" 5 Seats"/>
    <x v="56"/>
  </r>
  <r>
    <x v="7"/>
    <x v="19"/>
    <x v="25"/>
    <x v="1"/>
    <s v="2009 Toyota Corolla Levin ZR"/>
    <x v="1"/>
    <x v="0"/>
    <s v="4 cyl, 1.8 L"/>
    <x v="1"/>
    <x v="2"/>
    <s v="7.7 L / 100 km"/>
    <n v="114727"/>
    <x v="20"/>
    <s v="Minchinbury,"/>
    <s v="Minchinbury"/>
    <x v="0"/>
    <s v="4 cyl"/>
    <x v="1"/>
    <s v=" 5 Doors"/>
    <s v=" 5 Seats"/>
    <x v="19"/>
  </r>
  <r>
    <x v="7"/>
    <x v="7"/>
    <x v="38"/>
    <x v="3"/>
    <s v="2016 Toyota Kluger GXL (4X4)"/>
    <x v="1"/>
    <x v="0"/>
    <s v="6 cyl, 3.5 L"/>
    <x v="0"/>
    <x v="2"/>
    <s v="10.6 L / 100 km"/>
    <n v="98983"/>
    <x v="5"/>
    <s v="Blacktown,"/>
    <s v="Blacktown"/>
    <x v="0"/>
    <s v="6 cyl"/>
    <x v="0"/>
    <s v=" 4 Doors"/>
    <s v=" 7 Seats"/>
    <x v="121"/>
  </r>
  <r>
    <x v="9"/>
    <x v="14"/>
    <x v="10"/>
    <x v="1"/>
    <s v="2007 Volkswagen Golf GTI"/>
    <x v="1"/>
    <x v="0"/>
    <s v="4 cyl, 2 L"/>
    <x v="1"/>
    <x v="1"/>
    <s v="8.1 L / 100 km"/>
    <n v="160523"/>
    <x v="43"/>
    <s v="Leichhardt,"/>
    <s v="Leichhardt"/>
    <x v="0"/>
    <s v="4 cyl"/>
    <x v="1"/>
    <s v=" 3 Doors"/>
    <s v=" 5 Seats"/>
    <x v="37"/>
  </r>
  <r>
    <x v="18"/>
    <x v="11"/>
    <x v="53"/>
    <x v="6"/>
    <s v="2015 Holden Commodore SS-V Redline"/>
    <x v="1"/>
    <x v="0"/>
    <s v="8 cyl, 6 L"/>
    <x v="2"/>
    <x v="1"/>
    <s v="11.8 L / 100 km"/>
    <n v="96000"/>
    <x v="4"/>
    <s v="Castle Hill,"/>
    <s v="Castle Hill"/>
    <x v="0"/>
    <s v="8 cyl"/>
    <x v="5"/>
    <s v=" 4 Doors"/>
    <s v=" 5 Seats"/>
    <x v="122"/>
  </r>
  <r>
    <x v="6"/>
    <x v="7"/>
    <x v="24"/>
    <x v="3"/>
    <s v="2016 Nissan X-Trail ST (fwd)"/>
    <x v="1"/>
    <x v="0"/>
    <s v="4 cyl, 2.5 L"/>
    <x v="1"/>
    <x v="2"/>
    <s v="7.9 L / 100 km"/>
    <n v="39397"/>
    <x v="34"/>
    <s v="Penrith,"/>
    <s v="Penrith"/>
    <x v="0"/>
    <s v="4 cyl"/>
    <x v="0"/>
    <s v=" 4 Doors"/>
    <s v=" 5 Seats"/>
    <x v="74"/>
  </r>
  <r>
    <x v="13"/>
    <x v="20"/>
    <x v="36"/>
    <x v="1"/>
    <s v="2020 Hyundai I30"/>
    <x v="1"/>
    <x v="0"/>
    <s v="4 cyl, 2 L"/>
    <x v="1"/>
    <x v="2"/>
    <s v="7.4 L / 100 km"/>
    <n v="54368"/>
    <x v="25"/>
    <s v="Campbelltown,"/>
    <s v="Campbelltown"/>
    <x v="0"/>
    <s v="4 cyl"/>
    <x v="1"/>
    <s v=" 4 Doors"/>
    <s v=" 5 Seats"/>
    <x v="105"/>
  </r>
  <r>
    <x v="18"/>
    <x v="5"/>
    <x v="69"/>
    <x v="1"/>
    <s v="2014 Holden Cruze Equipe"/>
    <x v="1"/>
    <x v="0"/>
    <s v="4 cyl, 1.8 L"/>
    <x v="1"/>
    <x v="2"/>
    <s v="7.4 L / 100 km"/>
    <n v="220683"/>
    <x v="48"/>
    <s v="Adamstown,"/>
    <s v="Adamstown"/>
    <x v="0"/>
    <s v="4 cyl"/>
    <x v="1"/>
    <s v=" 5 Doors"/>
    <s v=" 5 Seats"/>
    <x v="123"/>
  </r>
  <r>
    <x v="7"/>
    <x v="4"/>
    <x v="18"/>
    <x v="6"/>
    <s v="2013 Toyota Camry Atara S"/>
    <x v="1"/>
    <x v="0"/>
    <s v="4 cyl, 2.5 L"/>
    <x v="1"/>
    <x v="2"/>
    <s v="7.8 L / 100 km"/>
    <n v="89140"/>
    <x v="9"/>
    <s v="Five Dock,"/>
    <s v="Five Dock"/>
    <x v="0"/>
    <s v="4 cyl"/>
    <x v="5"/>
    <s v=" 4 Doors"/>
    <s v=" 5 Seats"/>
    <x v="8"/>
  </r>
  <r>
    <x v="7"/>
    <x v="4"/>
    <x v="25"/>
    <x v="1"/>
    <s v="2013 Toyota Corolla Ascent"/>
    <x v="1"/>
    <x v="0"/>
    <s v="4 cyl, 1.8 L"/>
    <x v="1"/>
    <x v="2"/>
    <s v="6.6 L / 100 km"/>
    <n v="149974"/>
    <x v="8"/>
    <s v="Lidcombe,"/>
    <s v="Lidcombe"/>
    <x v="0"/>
    <s v="4 cyl"/>
    <x v="1"/>
    <s v=" 5 Doors"/>
    <s v=" 5 Seats"/>
    <x v="63"/>
  </r>
  <r>
    <x v="13"/>
    <x v="12"/>
    <x v="36"/>
    <x v="1"/>
    <s v="2019 Hyundai I30 Active"/>
    <x v="1"/>
    <x v="0"/>
    <s v="4 cyl, 2 L"/>
    <x v="1"/>
    <x v="2"/>
    <s v="7.4 L / 100 km"/>
    <n v="44879"/>
    <x v="5"/>
    <s v="Blacktown,"/>
    <s v="Blacktown"/>
    <x v="0"/>
    <s v="4 cyl"/>
    <x v="1"/>
    <s v=" 4 Doors"/>
    <s v=" 5 Seats"/>
    <x v="105"/>
  </r>
  <r>
    <x v="16"/>
    <x v="7"/>
    <x v="55"/>
    <x v="7"/>
    <s v="2016 Mazda BT-50 XT (4X4)"/>
    <x v="1"/>
    <x v="0"/>
    <s v="5 cyl, 3.2 L"/>
    <x v="3"/>
    <x v="0"/>
    <s v="9.2 L / 100 km"/>
    <n v="110909"/>
    <x v="49"/>
    <s v="Cardiff,"/>
    <s v="Cardiff"/>
    <x v="0"/>
    <s v="5 cyl"/>
    <x v="4"/>
    <s v=" 4 Doors"/>
    <s v=" 5 Seats"/>
    <x v="124"/>
  </r>
  <r>
    <x v="7"/>
    <x v="4"/>
    <x v="25"/>
    <x v="1"/>
    <s v="2013 Toyota Corolla Ascent"/>
    <x v="1"/>
    <x v="0"/>
    <s v="4 cyl, 1.8 L"/>
    <x v="1"/>
    <x v="2"/>
    <s v="6.6 L / 100 km"/>
    <n v="109519"/>
    <x v="4"/>
    <s v="Castle Hill,"/>
    <s v="Castle Hill"/>
    <x v="0"/>
    <s v="4 cyl"/>
    <x v="1"/>
    <s v=" 5 Doors"/>
    <s v=" 5 Seats"/>
    <x v="1"/>
  </r>
  <r>
    <x v="20"/>
    <x v="20"/>
    <x v="104"/>
    <x v="6"/>
    <s v="2020 Kia Stinger GT (black Leather)"/>
    <x v="1"/>
    <x v="0"/>
    <s v="6 cyl, 3.3 L"/>
    <x v="2"/>
    <x v="2"/>
    <s v="10.2 L / 100 km"/>
    <n v="19372"/>
    <x v="42"/>
    <s v="Carlton,"/>
    <s v="Carlton"/>
    <x v="0"/>
    <s v="6 cyl"/>
    <x v="5"/>
    <s v=" 4 Doors"/>
    <s v=" 5 Seats"/>
    <x v="125"/>
  </r>
  <r>
    <x v="7"/>
    <x v="11"/>
    <x v="70"/>
    <x v="3"/>
    <s v="2015 Toyota RAV4 GXL (4X4)"/>
    <x v="1"/>
    <x v="0"/>
    <s v="4 cyl, 2.5 L"/>
    <x v="0"/>
    <x v="2"/>
    <s v="8.5 L / 100 km"/>
    <n v="155198"/>
    <x v="19"/>
    <s v="Granville,"/>
    <s v="Granville"/>
    <x v="0"/>
    <s v="4 cyl"/>
    <x v="0"/>
    <s v=" 4 Doors"/>
    <s v=" 5 Seats"/>
    <x v="62"/>
  </r>
  <r>
    <x v="8"/>
    <x v="8"/>
    <x v="8"/>
    <x v="1"/>
    <s v="2012 Honda Jazz Vibe"/>
    <x v="1"/>
    <x v="0"/>
    <s v="4 cyl, 1.3 L"/>
    <x v="1"/>
    <x v="2"/>
    <s v="6.6 L / 100 km"/>
    <n v="111323"/>
    <x v="31"/>
    <s v="Kirrawee,"/>
    <s v="Kirrawee"/>
    <x v="0"/>
    <s v="4 cyl"/>
    <x v="1"/>
    <s v=" 5 Doors"/>
    <s v=" 5 Seats"/>
    <x v="67"/>
  </r>
  <r>
    <x v="2"/>
    <x v="2"/>
    <x v="2"/>
    <x v="1"/>
    <s v="2017 BMW 430I Gran Coupe M Sport"/>
    <x v="1"/>
    <x v="0"/>
    <s v="4 cyl, 2 L"/>
    <x v="2"/>
    <x v="1"/>
    <s v="5.8 L / 100 km"/>
    <n v="79882"/>
    <x v="5"/>
    <s v="Blacktown,"/>
    <s v="Blacktown"/>
    <x v="0"/>
    <s v="4 cyl"/>
    <x v="1"/>
    <s v=" 5 Doors"/>
    <s v=" 5 Seats"/>
    <x v="126"/>
  </r>
  <r>
    <x v="9"/>
    <x v="17"/>
    <x v="10"/>
    <x v="1"/>
    <s v="2008 Volkswagen Golf GTI"/>
    <x v="1"/>
    <x v="1"/>
    <s v="4 cyl, 2 L"/>
    <x v="1"/>
    <x v="1"/>
    <s v="8.1 L / 100 km"/>
    <n v="155839"/>
    <x v="20"/>
    <s v="Minchinbury,"/>
    <s v="Minchinbury"/>
    <x v="0"/>
    <s v="4 cyl"/>
    <x v="1"/>
    <s v=" 5 Doors"/>
    <s v=" 5 Seats"/>
    <x v="30"/>
  </r>
  <r>
    <x v="12"/>
    <x v="6"/>
    <x v="16"/>
    <x v="3"/>
    <s v="2018 Subaru Outback 2.5I Premium"/>
    <x v="1"/>
    <x v="0"/>
    <s v="4 cyl, 2.5 L"/>
    <x v="0"/>
    <x v="2"/>
    <s v="7.3 L / 100 km"/>
    <n v="66805"/>
    <x v="5"/>
    <s v="Blacktown,"/>
    <s v="Blacktown"/>
    <x v="0"/>
    <s v="4 cyl"/>
    <x v="0"/>
    <s v=" 4 Doors"/>
    <s v=" 5 Seats"/>
    <x v="127"/>
  </r>
  <r>
    <x v="10"/>
    <x v="1"/>
    <x v="20"/>
    <x v="3"/>
    <s v="2011 Ford Territory TX (rwd)"/>
    <x v="1"/>
    <x v="0"/>
    <s v="6 cyl, 2.7 L"/>
    <x v="2"/>
    <x v="0"/>
    <s v="8.2 L / 100 km"/>
    <n v="227646"/>
    <x v="49"/>
    <s v="Cardiff,"/>
    <s v="Cardiff"/>
    <x v="0"/>
    <s v="6 cyl"/>
    <x v="0"/>
    <s v=" 4 Doors"/>
    <s v=" 5 Seats"/>
    <x v="128"/>
  </r>
  <r>
    <x v="20"/>
    <x v="4"/>
    <x v="44"/>
    <x v="1"/>
    <s v="2013 Kia RIO S"/>
    <x v="1"/>
    <x v="0"/>
    <s v="4 cyl, 1.4 L"/>
    <x v="1"/>
    <x v="2"/>
    <s v="6.3 L / 100 km"/>
    <n v="88465"/>
    <x v="50"/>
    <s v="Pennant Hills,"/>
    <s v="Pennant Hills"/>
    <x v="0"/>
    <s v="4 cyl"/>
    <x v="1"/>
    <s v=" 5 Doors"/>
    <s v=" 5 Seats"/>
    <x v="129"/>
  </r>
  <r>
    <x v="18"/>
    <x v="4"/>
    <x v="53"/>
    <x v="6"/>
    <s v="2013 Holden Commodore SV6 Z-Series"/>
    <x v="1"/>
    <x v="0"/>
    <s v="6 cyl, 3.6 L"/>
    <x v="2"/>
    <x v="2"/>
    <s v="9.5 L / 100 km"/>
    <n v="237426"/>
    <x v="20"/>
    <s v="Minchinbury,"/>
    <s v="Minchinbury"/>
    <x v="0"/>
    <s v="6 cyl"/>
    <x v="5"/>
    <s v=" 4 Doors"/>
    <s v=" 5 Seats"/>
    <x v="130"/>
  </r>
  <r>
    <x v="7"/>
    <x v="21"/>
    <x v="105"/>
    <x v="7"/>
    <s v="1999 Toyota Landcruiser (4X4)"/>
    <x v="1"/>
    <x v="1"/>
    <s v="6 cyl, 4.2 L"/>
    <x v="3"/>
    <x v="0"/>
    <s v="0 L / 100 km"/>
    <n v="41750"/>
    <x v="8"/>
    <s v="Lidcombe,"/>
    <s v="Lidcombe"/>
    <x v="0"/>
    <s v="6 cyl"/>
    <x v="4"/>
    <s v=" 2 Doors"/>
    <s v=" 3 Seats"/>
    <x v="131"/>
  </r>
  <r>
    <x v="7"/>
    <x v="4"/>
    <x v="85"/>
    <x v="7"/>
    <s v="2013 Toyota Hilux SR"/>
    <x v="1"/>
    <x v="1"/>
    <s v="4 cyl, 3 L"/>
    <x v="2"/>
    <x v="0"/>
    <s v="8.1 L / 100 km"/>
    <n v="345194"/>
    <x v="5"/>
    <s v="Blacktown,"/>
    <s v="Blacktown"/>
    <x v="0"/>
    <s v="4 cyl"/>
    <x v="4"/>
    <s v=" 4 Doors"/>
    <s v=" 5 Seats"/>
    <x v="21"/>
  </r>
  <r>
    <x v="7"/>
    <x v="2"/>
    <x v="25"/>
    <x v="1"/>
    <s v="2017 Toyota Corolla ZR"/>
    <x v="1"/>
    <x v="0"/>
    <s v="4 cyl, 1.8 L"/>
    <x v="1"/>
    <x v="2"/>
    <s v="6.1 L / 100 km"/>
    <n v="130970"/>
    <x v="51"/>
    <s v="East Maitland,"/>
    <s v="East Maitland"/>
    <x v="0"/>
    <s v="4 cyl"/>
    <x v="1"/>
    <s v=" 5 Doors"/>
    <s v=" 5 Seats"/>
    <x v="132"/>
  </r>
  <r>
    <x v="8"/>
    <x v="7"/>
    <x v="73"/>
    <x v="6"/>
    <s v="2016 Honda Civic VTI-L"/>
    <x v="1"/>
    <x v="0"/>
    <s v="4 cyl, 1.5 L"/>
    <x v="1"/>
    <x v="2"/>
    <s v="6 L / 100 km"/>
    <n v="35612"/>
    <x v="29"/>
    <s v="Liverpool,"/>
    <s v="Liverpool"/>
    <x v="0"/>
    <s v="4 cyl"/>
    <x v="5"/>
    <s v=" 4 Doors"/>
    <s v=" 5 Seats"/>
    <x v="7"/>
  </r>
  <r>
    <x v="19"/>
    <x v="4"/>
    <x v="106"/>
    <x v="1"/>
    <s v="2013 Audi A3 Sportback 1.8 Tfsi Ambition"/>
    <x v="1"/>
    <x v="0"/>
    <s v="4 cyl, 1.8 L"/>
    <x v="1"/>
    <x v="1"/>
    <s v="6.7 L / 100 km"/>
    <n v="148265"/>
    <x v="43"/>
    <s v="Leichhardt,"/>
    <s v="Leichhardt"/>
    <x v="0"/>
    <s v="4 cyl"/>
    <x v="1"/>
    <s v=" 5 Doors"/>
    <s v=" 5 Seats"/>
    <x v="13"/>
  </r>
  <r>
    <x v="13"/>
    <x v="6"/>
    <x v="36"/>
    <x v="1"/>
    <s v="2018 Hyundai I30 N Line"/>
    <x v="1"/>
    <x v="0"/>
    <s v="4 cyl, 1.6 L"/>
    <x v="1"/>
    <x v="2"/>
    <s v="7.1 L / 100 km"/>
    <n v="83494"/>
    <x v="32"/>
    <s v="Minto,"/>
    <s v="Minto"/>
    <x v="0"/>
    <s v="4 cyl"/>
    <x v="1"/>
    <s v=" 4 Doors"/>
    <s v=" 5 Seats"/>
    <x v="133"/>
  </r>
  <r>
    <x v="16"/>
    <x v="8"/>
    <x v="76"/>
    <x v="1"/>
    <s v="2012 Mazda 2 Genki"/>
    <x v="1"/>
    <x v="0"/>
    <s v="4 cyl, 1.5 L"/>
    <x v="1"/>
    <x v="2"/>
    <s v="6.8 L / 100 km"/>
    <n v="85492"/>
    <x v="8"/>
    <s v="Lidcombe,"/>
    <s v="Lidcombe"/>
    <x v="0"/>
    <s v="4 cyl"/>
    <x v="1"/>
    <s v=" 5 Doors"/>
    <s v=" 5 Seats"/>
    <x v="30"/>
  </r>
  <r>
    <x v="9"/>
    <x v="4"/>
    <x v="46"/>
    <x v="3"/>
    <s v="2013 Volkswagen Tiguan 155 TSI (4X4)"/>
    <x v="1"/>
    <x v="0"/>
    <s v="4 cyl, 2 L"/>
    <x v="0"/>
    <x v="1"/>
    <s v="8.8 L / 100 km"/>
    <n v="126408"/>
    <x v="49"/>
    <s v="Cardiff,"/>
    <s v="Cardiff"/>
    <x v="0"/>
    <s v="4 cyl"/>
    <x v="0"/>
    <s v=" 4 Doors"/>
    <s v=" 5 Seats"/>
    <x v="33"/>
  </r>
  <r>
    <x v="4"/>
    <x v="2"/>
    <x v="107"/>
    <x v="4"/>
    <s v="2017 Renault Trafic LWB"/>
    <x v="1"/>
    <x v="1"/>
    <s v="4 cyl, 1.6 L"/>
    <x v="1"/>
    <x v="0"/>
    <s v="6.2 L / 100 km"/>
    <n v="173156"/>
    <x v="19"/>
    <s v="Granville,"/>
    <s v="Granville"/>
    <x v="0"/>
    <s v="4 cyl"/>
    <x v="3"/>
    <s v=" 4 Doors"/>
    <s v=" 3 Seats"/>
    <x v="134"/>
  </r>
  <r>
    <x v="24"/>
    <x v="4"/>
    <x v="108"/>
    <x v="1"/>
    <s v="2013 Peugeot 208 GTI"/>
    <x v="1"/>
    <x v="1"/>
    <s v="4 cyl, 1.6 L"/>
    <x v="1"/>
    <x v="1"/>
    <s v="5.9 L / 100 km"/>
    <n v="78783"/>
    <x v="19"/>
    <s v="Granville,"/>
    <s v="Granville"/>
    <x v="0"/>
    <s v="4 cyl"/>
    <x v="1"/>
    <s v=" 3 Doors"/>
    <s v=" 5 Seats"/>
    <x v="93"/>
  </r>
  <r>
    <x v="5"/>
    <x v="20"/>
    <x v="5"/>
    <x v="3"/>
    <s v="2020 Land Rover Range Rover Evoque P200 S (147KW)"/>
    <x v="1"/>
    <x v="0"/>
    <s v="4 cyl, 2 L"/>
    <x v="0"/>
    <x v="1"/>
    <s v="8.1 L / 100 km"/>
    <n v="26227"/>
    <x v="52"/>
    <s v="Rozelle,"/>
    <s v="Rozelle"/>
    <x v="0"/>
    <s v="4 cyl"/>
    <x v="0"/>
    <s v=" 4 Doors"/>
    <s v=" 5 Seats"/>
    <x v="135"/>
  </r>
  <r>
    <x v="8"/>
    <x v="2"/>
    <x v="109"/>
    <x v="3"/>
    <s v="2017 Honda HR-V VTI"/>
    <x v="1"/>
    <x v="0"/>
    <s v="4 cyl, 1.8 L"/>
    <x v="1"/>
    <x v="2"/>
    <s v="6.6 L / 100 km"/>
    <n v="101821"/>
    <x v="20"/>
    <s v="Minchinbury,"/>
    <s v="Minchinbury"/>
    <x v="0"/>
    <s v="4 cyl"/>
    <x v="0"/>
    <s v=" 4 Doors"/>
    <s v=" 5 Seats"/>
    <x v="136"/>
  </r>
  <r>
    <x v="11"/>
    <x v="5"/>
    <x v="29"/>
    <x v="7"/>
    <s v="2014 Mitsubishi Triton GLX (4X4)"/>
    <x v="1"/>
    <x v="1"/>
    <s v="4 cyl, 2.5 L"/>
    <x v="3"/>
    <x v="0"/>
    <s v="8.1 L / 100 km"/>
    <n v="221872"/>
    <x v="49"/>
    <s v="Cardiff,"/>
    <s v="Cardiff"/>
    <x v="0"/>
    <s v="4 cyl"/>
    <x v="4"/>
    <s v=" 4 Doors"/>
    <s v=" 5 Seats"/>
    <x v="137"/>
  </r>
  <r>
    <x v="6"/>
    <x v="11"/>
    <x v="6"/>
    <x v="6"/>
    <s v="2015 Nissan Pulsar ST"/>
    <x v="1"/>
    <x v="0"/>
    <s v="4 cyl, 1.8 L"/>
    <x v="1"/>
    <x v="2"/>
    <s v="6.7 L / 100 km"/>
    <n v="90691"/>
    <x v="29"/>
    <s v="Liverpool,"/>
    <s v="Liverpool"/>
    <x v="0"/>
    <s v="4 cyl"/>
    <x v="5"/>
    <s v=" 4 Doors"/>
    <s v=" 5 Seats"/>
    <x v="138"/>
  </r>
  <r>
    <x v="16"/>
    <x v="6"/>
    <x v="37"/>
    <x v="6"/>
    <s v="2018 Mazda 6 Touring (5YR)"/>
    <x v="1"/>
    <x v="0"/>
    <s v="4 cyl, 2.5 L"/>
    <x v="1"/>
    <x v="2"/>
    <s v="7 L / 100 km"/>
    <n v="24305"/>
    <x v="38"/>
    <s v="Arncliffe,"/>
    <s v="Arncliffe"/>
    <x v="0"/>
    <s v="4 cyl"/>
    <x v="5"/>
    <s v=" 4 Doors"/>
    <s v=" 5 Seats"/>
    <x v="87"/>
  </r>
  <r>
    <x v="19"/>
    <x v="14"/>
    <x v="110"/>
    <x v="6"/>
    <s v="2007 Audi A4 2.0 Tfsi"/>
    <x v="1"/>
    <x v="0"/>
    <s v="4 cyl, 2 L"/>
    <x v="1"/>
    <x v="1"/>
    <s v="8.3 L / 100 km"/>
    <n v="168901"/>
    <x v="53"/>
    <s v="Petersham,"/>
    <s v="Petersham"/>
    <x v="0"/>
    <s v="4 cyl"/>
    <x v="5"/>
    <s v=" 4 Doors"/>
    <s v=" 5 Seats"/>
    <x v="80"/>
  </r>
  <r>
    <x v="8"/>
    <x v="10"/>
    <x v="111"/>
    <x v="6"/>
    <s v="2005 Honda Accord VTI"/>
    <x v="1"/>
    <x v="0"/>
    <s v="4 cyl, 2.4 L"/>
    <x v="1"/>
    <x v="2"/>
    <s v="9.3 L / 100 km"/>
    <n v="167562"/>
    <x v="14"/>
    <s v="Lansvale,"/>
    <s v="Lansvale"/>
    <x v="0"/>
    <s v="4 cyl"/>
    <x v="5"/>
    <s v=" 4 Doors"/>
    <s v=" 5 Seats"/>
    <x v="28"/>
  </r>
  <r>
    <x v="19"/>
    <x v="7"/>
    <x v="112"/>
    <x v="3"/>
    <s v="2016 Audi SQ5 3.0 TDI Quattro"/>
    <x v="1"/>
    <x v="0"/>
    <s v="6 cyl, 3 L"/>
    <x v="0"/>
    <x v="0"/>
    <s v="6.8 L / 100 km"/>
    <n v="152995"/>
    <x v="9"/>
    <s v="Five Dock,"/>
    <s v="Five Dock"/>
    <x v="0"/>
    <s v="6 cyl"/>
    <x v="0"/>
    <s v=" 5 Doors"/>
    <s v=" 5 Seats"/>
    <x v="139"/>
  </r>
  <r>
    <x v="7"/>
    <x v="14"/>
    <x v="25"/>
    <x v="6"/>
    <s v="2007 Toyota Corolla Ascent"/>
    <x v="1"/>
    <x v="0"/>
    <s v="4 cyl, 1.8 L"/>
    <x v="1"/>
    <x v="2"/>
    <s v="7.4 L / 100 km"/>
    <n v="236946"/>
    <x v="31"/>
    <s v="Kirrawee,"/>
    <s v="Kirrawee"/>
    <x v="0"/>
    <s v="4 cyl"/>
    <x v="5"/>
    <s v=" 4 Doors"/>
    <s v=" 5 Seats"/>
    <x v="140"/>
  </r>
  <r>
    <x v="18"/>
    <x v="1"/>
    <x v="53"/>
    <x v="10"/>
    <s v="2011 Holden Commodore SV6"/>
    <x v="1"/>
    <x v="0"/>
    <s v="6 cyl, 3.6 L"/>
    <x v="2"/>
    <x v="2"/>
    <s v="9.8 L / 100 km"/>
    <n v="183580"/>
    <x v="48"/>
    <s v="Adamstown,"/>
    <s v="Adamstown"/>
    <x v="0"/>
    <s v="6 cyl"/>
    <x v="8"/>
    <s v=" 4 Doors"/>
    <s v=" 5 Seats"/>
    <x v="21"/>
  </r>
  <r>
    <x v="6"/>
    <x v="11"/>
    <x v="24"/>
    <x v="3"/>
    <s v="2015 Nissan X-Trail TL (fwd)"/>
    <x v="1"/>
    <x v="0"/>
    <s v="4 cyl, 1.6 L"/>
    <x v="1"/>
    <x v="0"/>
    <s v="5.3 L / 100 km"/>
    <n v="124882"/>
    <x v="29"/>
    <s v="Liverpool,"/>
    <s v="Liverpool"/>
    <x v="0"/>
    <s v="4 cyl"/>
    <x v="0"/>
    <s v=" 4 Doors"/>
    <s v=" 5 Seats"/>
    <x v="53"/>
  </r>
  <r>
    <x v="16"/>
    <x v="10"/>
    <x v="37"/>
    <x v="6"/>
    <s v="2005 Mazda 6 Classic"/>
    <x v="1"/>
    <x v="0"/>
    <s v="4 cyl, 2.3 L"/>
    <x v="1"/>
    <x v="1"/>
    <s v="8.9 L / 100 km"/>
    <n v="247519"/>
    <x v="32"/>
    <s v="Minto,"/>
    <s v="Minto"/>
    <x v="0"/>
    <s v="4 cyl"/>
    <x v="5"/>
    <s v=" 4 Doors"/>
    <s v=" 5 Seats"/>
    <x v="141"/>
  </r>
  <r>
    <x v="19"/>
    <x v="13"/>
    <x v="79"/>
    <x v="3"/>
    <s v="2021 Audi Q3 35 Tfsi"/>
    <x v="1"/>
    <x v="0"/>
    <s v="4 cyl, 1.4 L"/>
    <x v="1"/>
    <x v="1"/>
    <s v="7.2 L / 100 km"/>
    <n v="9819"/>
    <x v="54"/>
    <s v="Jamisontown,"/>
    <s v="Jamisontown"/>
    <x v="0"/>
    <s v="4 cyl"/>
    <x v="0"/>
    <s v=" 4 Doors"/>
    <s v=" 5 Seats"/>
    <x v="0"/>
  </r>
  <r>
    <x v="26"/>
    <x v="22"/>
    <x v="113"/>
    <x v="6"/>
    <s v="2004 Lexus IS300 Sports Luxury"/>
    <x v="1"/>
    <x v="0"/>
    <s v="6 cyl, 3 L"/>
    <x v="2"/>
    <x v="2"/>
    <s v="10.5 L / 100 km"/>
    <n v="124230"/>
    <x v="32"/>
    <s v="Minto,"/>
    <s v="Minto"/>
    <x v="0"/>
    <s v="6 cyl"/>
    <x v="5"/>
    <s v=" 4 Doors"/>
    <s v=" 5 Seats"/>
    <x v="142"/>
  </r>
  <r>
    <x v="11"/>
    <x v="20"/>
    <x v="29"/>
    <x v="7"/>
    <s v="2020 Mitsubishi Triton GLX"/>
    <x v="1"/>
    <x v="0"/>
    <s v="4 cyl, 2.4 L"/>
    <x v="2"/>
    <x v="0"/>
    <s v="8.3 L / 100 km"/>
    <n v="43839"/>
    <x v="55"/>
    <s v="Gateshead,"/>
    <s v="Gateshead"/>
    <x v="0"/>
    <s v="4 cyl"/>
    <x v="4"/>
    <s v=" 2 Doors"/>
    <s v=" 2 Seats"/>
    <x v="143"/>
  </r>
  <r>
    <x v="13"/>
    <x v="8"/>
    <x v="36"/>
    <x v="1"/>
    <s v="2012 Hyundai I30 Active"/>
    <x v="1"/>
    <x v="0"/>
    <s v="4 cyl, 1.8 L"/>
    <x v="1"/>
    <x v="2"/>
    <s v="6.9 L / 100 km"/>
    <n v="106286"/>
    <x v="20"/>
    <s v="Minchinbury,"/>
    <s v="Minchinbury"/>
    <x v="0"/>
    <s v="4 cyl"/>
    <x v="1"/>
    <s v=" 5 Doors"/>
    <s v=" 5 Seats"/>
    <x v="63"/>
  </r>
  <r>
    <x v="7"/>
    <x v="6"/>
    <x v="38"/>
    <x v="3"/>
    <s v="2018 Toyota Kluger GX (4X2)"/>
    <x v="1"/>
    <x v="0"/>
    <s v="6 cyl, 3.5 L"/>
    <x v="1"/>
    <x v="2"/>
    <s v="9.1 L / 100 km"/>
    <n v="128601"/>
    <x v="5"/>
    <s v="Blacktown,"/>
    <s v="Blacktown"/>
    <x v="0"/>
    <s v="6 cyl"/>
    <x v="0"/>
    <s v=" 4 Doors"/>
    <s v=" 7 Seats"/>
    <x v="144"/>
  </r>
  <r>
    <x v="12"/>
    <x v="1"/>
    <x v="16"/>
    <x v="3"/>
    <s v="2011 Subaru Outback 3.6R Premium"/>
    <x v="1"/>
    <x v="0"/>
    <s v="6 cyl, 3.6 L"/>
    <x v="0"/>
    <x v="1"/>
    <s v="10.3 L / 100 km"/>
    <n v="91016"/>
    <x v="1"/>
    <s v="Brookvale,"/>
    <s v="Brookvale"/>
    <x v="0"/>
    <s v="6 cyl"/>
    <x v="0"/>
    <s v=" 4 Doors"/>
    <s v=" 5 Seats"/>
    <x v="22"/>
  </r>
  <r>
    <x v="27"/>
    <x v="5"/>
    <x v="114"/>
    <x v="6"/>
    <s v="2014 Jaguar XF 2.2D Premium Luxury"/>
    <x v="1"/>
    <x v="0"/>
    <s v="4 cyl, 2.2 L"/>
    <x v="2"/>
    <x v="0"/>
    <s v="5.2 L / 100 km"/>
    <n v="38821"/>
    <x v="52"/>
    <s v="Rozelle,"/>
    <s v="Rozelle"/>
    <x v="0"/>
    <s v="4 cyl"/>
    <x v="5"/>
    <s v=" 4 Doors"/>
    <s v=" 5 Seats"/>
    <x v="145"/>
  </r>
  <r>
    <x v="6"/>
    <x v="11"/>
    <x v="24"/>
    <x v="3"/>
    <s v="2015 Nissan X-Trail ST-L 7 Seat (fwd)"/>
    <x v="1"/>
    <x v="0"/>
    <s v="4 cyl, 2.5 L"/>
    <x v="1"/>
    <x v="2"/>
    <s v="7.9 L / 100 km"/>
    <n v="94239"/>
    <x v="20"/>
    <s v="Minchinbury,"/>
    <s v="Minchinbury"/>
    <x v="0"/>
    <s v="4 cyl"/>
    <x v="0"/>
    <s v=" 4 Doors"/>
    <s v=" 7 Seats"/>
    <x v="56"/>
  </r>
  <r>
    <x v="10"/>
    <x v="4"/>
    <x v="75"/>
    <x v="7"/>
    <s v="2013 Ford Ranger XLT 3.2 (4X4)"/>
    <x v="1"/>
    <x v="1"/>
    <s v="5 cyl, 3.2 L"/>
    <x v="3"/>
    <x v="0"/>
    <s v="9.4 L / 100 km"/>
    <n v="167122"/>
    <x v="49"/>
    <s v="Cardiff,"/>
    <s v="Cardiff"/>
    <x v="0"/>
    <s v="5 cyl"/>
    <x v="4"/>
    <s v=" 4 Doors"/>
    <s v=" 5 Seats"/>
    <x v="146"/>
  </r>
  <r>
    <x v="8"/>
    <x v="22"/>
    <x v="111"/>
    <x v="6"/>
    <s v="2004 Honda Accord Euro Luxury"/>
    <x v="1"/>
    <x v="0"/>
    <s v="4 cyl, 2.4 L"/>
    <x v="1"/>
    <x v="1"/>
    <s v="9.4 L / 100 km"/>
    <n v="207966"/>
    <x v="11"/>
    <s v="Cabramatta,"/>
    <s v="Cabramatta"/>
    <x v="0"/>
    <s v="4 cyl"/>
    <x v="5"/>
    <s v=" 4 Doors"/>
    <s v=" 5 Seats"/>
    <x v="147"/>
  </r>
  <r>
    <x v="10"/>
    <x v="2"/>
    <x v="75"/>
    <x v="7"/>
    <s v="2017 Ford Ranger XL 3.2 (4X4)"/>
    <x v="1"/>
    <x v="1"/>
    <s v="5 cyl, 3.2 L"/>
    <x v="3"/>
    <x v="0"/>
    <s v="8.3 L / 100 km"/>
    <n v="108767"/>
    <x v="7"/>
    <s v="Mcgraths Hill,"/>
    <s v="Mcgraths Hill"/>
    <x v="0"/>
    <s v="5 cyl"/>
    <x v="4"/>
    <s v=" 2 Doors"/>
    <s v=" 2 Seats"/>
    <x v="139"/>
  </r>
  <r>
    <x v="9"/>
    <x v="11"/>
    <x v="115"/>
    <x v="1"/>
    <s v="2015 Volkswagen Polo 81 TSI Comfortline"/>
    <x v="1"/>
    <x v="0"/>
    <s v="4 cyl, 1.2 L"/>
    <x v="1"/>
    <x v="1"/>
    <s v="4.8 L / 100 km"/>
    <n v="39578"/>
    <x v="43"/>
    <s v="Leichhardt,"/>
    <s v="Leichhardt"/>
    <x v="0"/>
    <s v="4 cyl"/>
    <x v="1"/>
    <s v=" 5 Doors"/>
    <s v=" 5 Seats"/>
    <x v="148"/>
  </r>
  <r>
    <x v="16"/>
    <x v="11"/>
    <x v="76"/>
    <x v="1"/>
    <s v="2015 Mazda 2 Genki"/>
    <x v="1"/>
    <x v="0"/>
    <s v="4 cyl, 1.5 L"/>
    <x v="1"/>
    <x v="2"/>
    <s v="4.9 L / 100 km"/>
    <n v="105633"/>
    <x v="1"/>
    <s v="Brookvale,"/>
    <s v="Brookvale"/>
    <x v="0"/>
    <s v="4 cyl"/>
    <x v="1"/>
    <s v=" 5 Doors"/>
    <s v=" 5 Seats"/>
    <x v="63"/>
  </r>
  <r>
    <x v="6"/>
    <x v="23"/>
    <x v="6"/>
    <x v="6"/>
    <s v="2002 Nissan Pulsar ST"/>
    <x v="1"/>
    <x v="0"/>
    <s v="4 cyl, 1.8 L"/>
    <x v="1"/>
    <x v="2"/>
    <s v="8 L / 100 km"/>
    <n v="169981"/>
    <x v="20"/>
    <s v="Minchinbury,"/>
    <s v="Minchinbury"/>
    <x v="0"/>
    <s v="4 cyl"/>
    <x v="5"/>
    <s v=" 4 Doors"/>
    <s v=" 5 Seats"/>
    <x v="149"/>
  </r>
  <r>
    <x v="13"/>
    <x v="11"/>
    <x v="88"/>
    <x v="1"/>
    <s v="2015 Hyundai Veloster"/>
    <x v="1"/>
    <x v="0"/>
    <s v="4 cyl, 1.6 L"/>
    <x v="1"/>
    <x v="2"/>
    <s v="6.4 L / 100 km"/>
    <n v="138263"/>
    <x v="20"/>
    <s v="Minchinbury,"/>
    <s v="Minchinbury"/>
    <x v="0"/>
    <s v="4 cyl"/>
    <x v="1"/>
    <s v=" 3 Doors"/>
    <s v=" 4 Seats"/>
    <x v="150"/>
  </r>
  <r>
    <x v="7"/>
    <x v="18"/>
    <x v="25"/>
    <x v="1"/>
    <s v="2006 Toyota Corolla Ascent Seca"/>
    <x v="1"/>
    <x v="0"/>
    <s v="4 cyl, 1.8 L"/>
    <x v="1"/>
    <x v="2"/>
    <s v="7.4 L / 100 km"/>
    <n v="238016"/>
    <x v="56"/>
    <s v="Kurri Kurri,"/>
    <s v="Kurri Kurri"/>
    <x v="0"/>
    <s v="4 cyl"/>
    <x v="1"/>
    <s v=" 5 Doors"/>
    <s v=" 5 Seats"/>
    <x v="151"/>
  </r>
  <r>
    <x v="19"/>
    <x v="5"/>
    <x v="79"/>
    <x v="3"/>
    <s v="2014 Audi Q3 2.0 TDI Quattro (130KW)"/>
    <x v="1"/>
    <x v="0"/>
    <s v="4 cyl, 2 L"/>
    <x v="0"/>
    <x v="0"/>
    <s v="5.9 L / 100 km"/>
    <n v="73021"/>
    <x v="20"/>
    <s v="Minchinbury,"/>
    <s v="Minchinbury"/>
    <x v="0"/>
    <s v="4 cyl"/>
    <x v="0"/>
    <s v=" 4 Doors"/>
    <s v=" 5 Seats"/>
    <x v="10"/>
  </r>
  <r>
    <x v="18"/>
    <x v="15"/>
    <x v="69"/>
    <x v="6"/>
    <s v="2010 Holden Cruze CDX"/>
    <x v="1"/>
    <x v="0"/>
    <s v="4 cyl, 2 L"/>
    <x v="1"/>
    <x v="0"/>
    <s v="6.9 L / 100 km"/>
    <n v="106831"/>
    <x v="26"/>
    <s v="Bankstown,"/>
    <s v="Bankstown"/>
    <x v="0"/>
    <s v="4 cyl"/>
    <x v="5"/>
    <s v=" 4 Doors"/>
    <s v=" 5 Seats"/>
    <x v="54"/>
  </r>
  <r>
    <x v="13"/>
    <x v="8"/>
    <x v="36"/>
    <x v="1"/>
    <s v="2012 Hyundai I30 Trophy"/>
    <x v="1"/>
    <x v="0"/>
    <s v="4 cyl, 2 L"/>
    <x v="1"/>
    <x v="2"/>
    <s v="7.6 L / 100 km"/>
    <n v="209552"/>
    <x v="20"/>
    <s v="Minchinbury,"/>
    <s v="Minchinbury"/>
    <x v="0"/>
    <s v="4 cyl"/>
    <x v="1"/>
    <s v=" 5 Doors"/>
    <s v=" 5 Seats"/>
    <x v="152"/>
  </r>
  <r>
    <x v="11"/>
    <x v="13"/>
    <x v="14"/>
    <x v="3"/>
    <s v="2021 Mitsubishi Outlander ES 5 Seat (awd)"/>
    <x v="1"/>
    <x v="0"/>
    <s v="4 cyl, 2.4 L"/>
    <x v="0"/>
    <x v="2"/>
    <s v="7.2 L / 100 km"/>
    <n v="51311"/>
    <x v="21"/>
    <s v="Ryde,"/>
    <s v="Ryde"/>
    <x v="0"/>
    <s v="4 cyl"/>
    <x v="0"/>
    <s v=" 4 Doors"/>
    <s v=" 5 Seats"/>
    <x v="153"/>
  </r>
  <r>
    <x v="7"/>
    <x v="0"/>
    <x v="26"/>
    <x v="1"/>
    <s v="2022 Toyota Yaris ZR Hybrid"/>
    <x v="1"/>
    <x v="0"/>
    <s v="3 cyl, 1.5 L"/>
    <x v="1"/>
    <x v="3"/>
    <s v="3.3 L / 100 km"/>
    <n v="17984"/>
    <x v="51"/>
    <s v="East Maitland,"/>
    <s v="East Maitland"/>
    <x v="0"/>
    <s v="3 cyl"/>
    <x v="1"/>
    <s v=" 5 Doors"/>
    <s v=" 5 Seats"/>
    <x v="73"/>
  </r>
  <r>
    <x v="14"/>
    <x v="5"/>
    <x v="58"/>
    <x v="3"/>
    <s v="2014 Jeep Grand Cherokee Limited (4X4)"/>
    <x v="1"/>
    <x v="0"/>
    <s v="6 cyl, 3 L"/>
    <x v="3"/>
    <x v="0"/>
    <s v="7.5 L / 100 km"/>
    <n v="137763"/>
    <x v="3"/>
    <s v="Mount Druitt,"/>
    <s v="Mount Druitt"/>
    <x v="0"/>
    <s v="6 cyl"/>
    <x v="0"/>
    <s v=" 4 Doors"/>
    <s v=" 5 Seats"/>
    <x v="81"/>
  </r>
  <r>
    <x v="8"/>
    <x v="0"/>
    <x v="35"/>
    <x v="3"/>
    <s v="2022 Honda CR-V VTI X (2WD) 5 Seats"/>
    <x v="1"/>
    <x v="0"/>
    <s v="4 cyl, 1.5 L"/>
    <x v="1"/>
    <x v="2"/>
    <s v="7.3 L / 100 km"/>
    <n v="21532"/>
    <x v="47"/>
    <s v="Banksia,"/>
    <s v="Banksia"/>
    <x v="0"/>
    <s v="4 cyl"/>
    <x v="0"/>
    <s v=" 4 Doors"/>
    <s v=" 5 Seats"/>
    <x v="73"/>
  </r>
  <r>
    <x v="5"/>
    <x v="11"/>
    <x v="5"/>
    <x v="3"/>
    <s v="2015 Land Rover Discovery 4 3.0 SDV6 HSE"/>
    <x v="1"/>
    <x v="0"/>
    <s v="6 cyl, 3 L"/>
    <x v="3"/>
    <x v="0"/>
    <s v="8.8 L / 100 km"/>
    <n v="139968"/>
    <x v="4"/>
    <s v="Castle Hill,"/>
    <s v="Castle Hill"/>
    <x v="0"/>
    <s v="6 cyl"/>
    <x v="0"/>
    <s v=" 4 Doors"/>
    <s v=" 7 Seats"/>
    <x v="154"/>
  </r>
  <r>
    <x v="1"/>
    <x v="0"/>
    <x v="116"/>
    <x v="11"/>
    <s v="2022 MG ZS Excite"/>
    <x v="0"/>
    <x v="0"/>
    <s v="4 cyl, 1.5 L"/>
    <x v="1"/>
    <x v="2"/>
    <s v="7.1 L / 100 km"/>
    <n v="15"/>
    <x v="5"/>
    <s v="Blacktown,"/>
    <s v="Blacktown"/>
    <x v="0"/>
    <s v="4 cyl"/>
    <x v="0"/>
    <s v=" 4 Doors"/>
    <s v=" 5 Seats"/>
    <x v="155"/>
  </r>
  <r>
    <x v="11"/>
    <x v="11"/>
    <x v="29"/>
    <x v="7"/>
    <s v="2015 Mitsubishi Triton GLX (4X4)"/>
    <x v="1"/>
    <x v="1"/>
    <s v="4 cyl, 2.4 L"/>
    <x v="3"/>
    <x v="0"/>
    <s v="7.2 L / 100 km"/>
    <n v="154276"/>
    <x v="48"/>
    <s v="Adamstown,"/>
    <s v="Adamstown"/>
    <x v="0"/>
    <s v="4 cyl"/>
    <x v="4"/>
    <s v=" 4 Doors"/>
    <s v=" 5 Seats"/>
    <x v="50"/>
  </r>
  <r>
    <x v="3"/>
    <x v="19"/>
    <x v="3"/>
    <x v="6"/>
    <s v="2009 Mercedes-Benz E500 Avantgarde"/>
    <x v="1"/>
    <x v="0"/>
    <s v="8 cyl, 5.5 L"/>
    <x v="2"/>
    <x v="1"/>
    <s v="11 L / 100 km"/>
    <n v="98170"/>
    <x v="52"/>
    <s v="Rozelle,"/>
    <s v="Rozelle"/>
    <x v="0"/>
    <s v="8 cyl"/>
    <x v="5"/>
    <s v=" 4 Doors"/>
    <s v=" 5 Seats"/>
    <x v="4"/>
  </r>
  <r>
    <x v="20"/>
    <x v="4"/>
    <x v="44"/>
    <x v="1"/>
    <s v="2013 Kia RIO S"/>
    <x v="1"/>
    <x v="1"/>
    <s v="4 cyl, 1.4 L"/>
    <x v="1"/>
    <x v="2"/>
    <s v="5.7 L / 100 km"/>
    <n v="131990"/>
    <x v="57"/>
    <s v="Smeaton Grange,"/>
    <s v="Smeaton Grange"/>
    <x v="0"/>
    <s v="4 cyl"/>
    <x v="1"/>
    <s v=" 5 Doors"/>
    <s v=" 5 Seats"/>
    <x v="156"/>
  </r>
  <r>
    <x v="7"/>
    <x v="12"/>
    <x v="25"/>
    <x v="1"/>
    <s v="2019 Toyota Corolla Ascent Sport"/>
    <x v="1"/>
    <x v="0"/>
    <s v="4 cyl, 2 L"/>
    <x v="1"/>
    <x v="2"/>
    <s v="6 L / 100 km"/>
    <n v="173605"/>
    <x v="2"/>
    <s v="Sylvania,"/>
    <s v="Sylvania"/>
    <x v="0"/>
    <s v="4 cyl"/>
    <x v="1"/>
    <s v=" 5 Doors"/>
    <s v=" 5 Seats"/>
    <x v="92"/>
  </r>
  <r>
    <x v="7"/>
    <x v="2"/>
    <x v="9"/>
    <x v="4"/>
    <s v="2017 Toyota HiAce LWB"/>
    <x v="1"/>
    <x v="0"/>
    <s v="4 cyl, 3 L"/>
    <x v="2"/>
    <x v="0"/>
    <s v="8.7 L / 100 km"/>
    <n v="160331"/>
    <x v="8"/>
    <s v="Lidcombe,"/>
    <s v="Lidcombe"/>
    <x v="0"/>
    <s v="4 cyl"/>
    <x v="3"/>
    <s v=" 4 Doors"/>
    <s v=" 2 Seats"/>
    <x v="157"/>
  </r>
  <r>
    <x v="18"/>
    <x v="15"/>
    <x v="53"/>
    <x v="10"/>
    <s v="2010 Holden Commodore Omega"/>
    <x v="1"/>
    <x v="0"/>
    <s v="6 cyl, 3 L"/>
    <x v="2"/>
    <x v="2"/>
    <s v="9.3 L / 100 km"/>
    <n v="203500"/>
    <x v="20"/>
    <s v="Minchinbury,"/>
    <s v="Minchinbury"/>
    <x v="0"/>
    <s v="6 cyl"/>
    <x v="8"/>
    <s v=" 4 Doors"/>
    <s v=" 5 Seats"/>
    <x v="152"/>
  </r>
  <r>
    <x v="7"/>
    <x v="6"/>
    <x v="85"/>
    <x v="7"/>
    <s v="2018 Toyota Hilux SR (4X4)"/>
    <x v="1"/>
    <x v="0"/>
    <s v="4 cyl, 2.8 L"/>
    <x v="3"/>
    <x v="0"/>
    <s v="8.5 L / 100 km"/>
    <n v="37726"/>
    <x v="49"/>
    <s v="Cardiff,"/>
    <s v="Cardiff"/>
    <x v="0"/>
    <s v="4 cyl"/>
    <x v="4"/>
    <s v=" 4 Doors"/>
    <s v=" 5 Seats"/>
    <x v="158"/>
  </r>
  <r>
    <x v="16"/>
    <x v="6"/>
    <x v="49"/>
    <x v="1"/>
    <s v="2018 Mazda 3 SP25"/>
    <x v="1"/>
    <x v="0"/>
    <s v="4 cyl, 2.5 L"/>
    <x v="1"/>
    <x v="2"/>
    <s v="6.1 L / 100 km"/>
    <n v="50304"/>
    <x v="54"/>
    <s v="Jamisontown,"/>
    <s v="Jamisontown"/>
    <x v="0"/>
    <s v="4 cyl"/>
    <x v="1"/>
    <s v=" 5 Doors"/>
    <s v=" 5 Seats"/>
    <x v="159"/>
  </r>
  <r>
    <x v="2"/>
    <x v="6"/>
    <x v="117"/>
    <x v="1"/>
    <s v="2018 BMW M140I"/>
    <x v="1"/>
    <x v="0"/>
    <s v="6 cyl, 3 L"/>
    <x v="2"/>
    <x v="1"/>
    <s v="7.1 L / 100 km"/>
    <n v="59223"/>
    <x v="4"/>
    <s v="Castle Hill,"/>
    <s v="Castle Hill"/>
    <x v="0"/>
    <s v="6 cyl"/>
    <x v="1"/>
    <s v=" 5 Doors"/>
    <s v=" 5 Seats"/>
    <x v="160"/>
  </r>
  <r>
    <x v="13"/>
    <x v="4"/>
    <x v="80"/>
    <x v="6"/>
    <s v="2013 Hyundai Accent Active"/>
    <x v="1"/>
    <x v="0"/>
    <s v="4 cyl, 1.6 L"/>
    <x v="1"/>
    <x v="2"/>
    <s v="6.4 L / 100 km"/>
    <n v="103629"/>
    <x v="20"/>
    <s v="Minchinbury,"/>
    <s v="Minchinbury"/>
    <x v="0"/>
    <s v="4 cyl"/>
    <x v="5"/>
    <s v=" 4 Doors"/>
    <s v=" 5 Seats"/>
    <x v="161"/>
  </r>
  <r>
    <x v="14"/>
    <x v="11"/>
    <x v="58"/>
    <x v="3"/>
    <s v="2015 Jeep Grand Cherokee Laredo (4X4)"/>
    <x v="1"/>
    <x v="0"/>
    <s v="6 cyl, 3 L"/>
    <x v="3"/>
    <x v="0"/>
    <s v="7.5 L / 100 km"/>
    <n v="92805"/>
    <x v="49"/>
    <s v="Cardiff,"/>
    <s v="Cardiff"/>
    <x v="0"/>
    <s v="6 cyl"/>
    <x v="0"/>
    <s v=" 4 Doors"/>
    <s v=" 5 Seats"/>
    <x v="146"/>
  </r>
  <r>
    <x v="3"/>
    <x v="10"/>
    <x v="97"/>
    <x v="6"/>
    <s v="2005 Mercedes-Benz C200 Kompressor Classic"/>
    <x v="1"/>
    <x v="0"/>
    <s v="4 cyl, 1.8 L"/>
    <x v="2"/>
    <x v="2"/>
    <s v="9.5 L / 100 km"/>
    <n v="98800"/>
    <x v="1"/>
    <s v="Brookvale,"/>
    <s v="Brookvale"/>
    <x v="0"/>
    <s v="4 cyl"/>
    <x v="5"/>
    <s v=" 4 Doors"/>
    <s v=" 5 Seats"/>
    <x v="162"/>
  </r>
  <r>
    <x v="18"/>
    <x v="19"/>
    <x v="53"/>
    <x v="10"/>
    <s v="2009 Holden Commodore SV6"/>
    <x v="1"/>
    <x v="0"/>
    <s v="6 cyl, 3.6 L"/>
    <x v="2"/>
    <x v="2"/>
    <s v="11 L / 100 km"/>
    <n v="127994"/>
    <x v="2"/>
    <s v="Sylvania,"/>
    <s v="Sylvania"/>
    <x v="0"/>
    <s v="6 cyl"/>
    <x v="8"/>
    <s v=" 4 Doors"/>
    <s v=" 5 Seats"/>
    <x v="30"/>
  </r>
  <r>
    <x v="12"/>
    <x v="11"/>
    <x v="59"/>
    <x v="1"/>
    <s v="2015 Subaru Impreza 2.0I-S (awd)"/>
    <x v="1"/>
    <x v="0"/>
    <s v="4 cyl, 2 L"/>
    <x v="0"/>
    <x v="2"/>
    <s v="6.8 L / 100 km"/>
    <n v="171352"/>
    <x v="23"/>
    <s v="Homebush,"/>
    <s v="Homebush"/>
    <x v="0"/>
    <s v="4 cyl"/>
    <x v="1"/>
    <s v=" 5 Doors"/>
    <s v=" 5 Seats"/>
    <x v="163"/>
  </r>
  <r>
    <x v="16"/>
    <x v="11"/>
    <x v="55"/>
    <x v="7"/>
    <s v="2015 Mazda BT-50 XT (4X4)"/>
    <x v="1"/>
    <x v="0"/>
    <s v="5 cyl, 3.2 L"/>
    <x v="3"/>
    <x v="0"/>
    <s v="9.2 L / 100 km"/>
    <n v="31931"/>
    <x v="17"/>
    <s v="Smithfield,"/>
    <s v="Smithfield"/>
    <x v="0"/>
    <s v="5 cyl"/>
    <x v="4"/>
    <s v=" 4 Doors"/>
    <s v=" 5 Seats"/>
    <x v="164"/>
  </r>
  <r>
    <x v="22"/>
    <x v="1"/>
    <x v="90"/>
    <x v="1"/>
    <s v="2011 Suzuki Swift GL"/>
    <x v="1"/>
    <x v="0"/>
    <s v="4 cyl, 1.4 L"/>
    <x v="1"/>
    <x v="2"/>
    <s v="6.2 L / 100 km"/>
    <n v="158817"/>
    <x v="20"/>
    <s v="Minchinbury,"/>
    <s v="Minchinbury"/>
    <x v="0"/>
    <s v="4 cyl"/>
    <x v="1"/>
    <s v=" 5 Doors"/>
    <s v=" 5 Seats"/>
    <x v="165"/>
  </r>
  <r>
    <x v="9"/>
    <x v="7"/>
    <x v="10"/>
    <x v="1"/>
    <s v="2016 Volkswagen Golf 92 TSI"/>
    <x v="1"/>
    <x v="1"/>
    <s v="4 cyl, 1.4 L"/>
    <x v="1"/>
    <x v="1"/>
    <s v="5.7 L / 100 km"/>
    <n v="89757"/>
    <x v="15"/>
    <s v="Croydon,"/>
    <s v="Croydon"/>
    <x v="0"/>
    <s v="4 cyl"/>
    <x v="1"/>
    <s v=" 5 Doors"/>
    <s v=" 5 Seats"/>
    <x v="63"/>
  </r>
  <r>
    <x v="3"/>
    <x v="1"/>
    <x v="30"/>
    <x v="6"/>
    <s v="2011 Mercedes-Benz E250 CGI Avantgarde"/>
    <x v="1"/>
    <x v="0"/>
    <s v="4 cyl, 1.8 L"/>
    <x v="2"/>
    <x v="1"/>
    <s v="7.6 L / 100 km"/>
    <n v="120209"/>
    <x v="19"/>
    <s v="Granville,"/>
    <s v="Granville"/>
    <x v="0"/>
    <s v="4 cyl"/>
    <x v="5"/>
    <s v=" 4 Doors"/>
    <s v=" 5 Seats"/>
    <x v="90"/>
  </r>
  <r>
    <x v="18"/>
    <x v="1"/>
    <x v="53"/>
    <x v="10"/>
    <s v="2011 Holden Commodore Omega"/>
    <x v="1"/>
    <x v="0"/>
    <s v="6 cyl, 3 L"/>
    <x v="2"/>
    <x v="2"/>
    <s v="8.9 L / 100 km"/>
    <n v="174239"/>
    <x v="31"/>
    <s v="Kirrawee,"/>
    <s v="Kirrawee"/>
    <x v="0"/>
    <s v="6 cyl"/>
    <x v="8"/>
    <s v=" 4 Doors"/>
    <s v=" 5 Seats"/>
    <x v="166"/>
  </r>
  <r>
    <x v="7"/>
    <x v="22"/>
    <x v="18"/>
    <x v="6"/>
    <s v="2004 Toyota Camry Sportivo"/>
    <x v="1"/>
    <x v="0"/>
    <s v="4 cyl, 2.4 L"/>
    <x v="1"/>
    <x v="2"/>
    <s v="9.5 L / 100 km"/>
    <n v="95362"/>
    <x v="20"/>
    <s v="Minchinbury,"/>
    <s v="Minchinbury"/>
    <x v="0"/>
    <s v="4 cyl"/>
    <x v="5"/>
    <s v=" 4 Doors"/>
    <s v=" 5 Seats"/>
    <x v="161"/>
  </r>
  <r>
    <x v="7"/>
    <x v="6"/>
    <x v="65"/>
    <x v="3"/>
    <s v="2018 Toyota C-HR Koba (awd)"/>
    <x v="1"/>
    <x v="0"/>
    <s v="4 cyl, 1.2 L"/>
    <x v="0"/>
    <x v="1"/>
    <s v="5.6 L / 100 km"/>
    <n v="67615"/>
    <x v="58"/>
    <s v="Richmond,"/>
    <s v="Richmond"/>
    <x v="0"/>
    <s v="4 cyl"/>
    <x v="0"/>
    <s v=" 4 Doors"/>
    <s v=" 5 Seats"/>
    <x v="167"/>
  </r>
  <r>
    <x v="24"/>
    <x v="2"/>
    <x v="92"/>
    <x v="1"/>
    <s v="2017 Peugeot 308 Active"/>
    <x v="1"/>
    <x v="0"/>
    <s v="3 cyl, 1.2 L"/>
    <x v="1"/>
    <x v="1"/>
    <s v="5.1 L / 100 km"/>
    <n v="41522"/>
    <x v="49"/>
    <s v="Cardiff,"/>
    <s v="Cardiff"/>
    <x v="0"/>
    <s v="3 cyl"/>
    <x v="1"/>
    <s v=" 5 Doors"/>
    <s v=" 5 Seats"/>
    <x v="168"/>
  </r>
  <r>
    <x v="19"/>
    <x v="6"/>
    <x v="118"/>
    <x v="3"/>
    <s v="2018 Audi Q2 1.4 Tfsi Design"/>
    <x v="1"/>
    <x v="0"/>
    <s v="4 cyl, 1.4 L"/>
    <x v="1"/>
    <x v="1"/>
    <s v="5.3 L / 100 km"/>
    <n v="38238"/>
    <x v="52"/>
    <s v="Rozelle,"/>
    <s v="Rozelle"/>
    <x v="0"/>
    <s v="4 cyl"/>
    <x v="0"/>
    <s v=" 4 Doors"/>
    <s v=" 5 Seats"/>
    <x v="169"/>
  </r>
  <r>
    <x v="20"/>
    <x v="6"/>
    <x v="101"/>
    <x v="3"/>
    <s v="2018 Kia Sorento SLI (4X4)"/>
    <x v="1"/>
    <x v="0"/>
    <s v="4 cyl, 2.2 L"/>
    <x v="0"/>
    <x v="0"/>
    <s v="7.2 L / 100 km"/>
    <n v="157465"/>
    <x v="19"/>
    <s v="Granville,"/>
    <s v="Granville"/>
    <x v="0"/>
    <s v="4 cyl"/>
    <x v="0"/>
    <s v=" 4 Doors"/>
    <s v=" 7 Seats"/>
    <x v="170"/>
  </r>
  <r>
    <x v="2"/>
    <x v="2"/>
    <x v="119"/>
    <x v="1"/>
    <s v="2017 BMW 218I Active Tourer Sport Line"/>
    <x v="1"/>
    <x v="0"/>
    <s v="3 cyl, 1.5 L"/>
    <x v="1"/>
    <x v="1"/>
    <s v="5.2 L / 100 km"/>
    <n v="44286"/>
    <x v="52"/>
    <s v="Rozelle,"/>
    <s v="Rozelle"/>
    <x v="0"/>
    <s v="3 cyl"/>
    <x v="1"/>
    <s v=" 4 Doors"/>
    <s v=" 5 Seats"/>
    <x v="171"/>
  </r>
  <r>
    <x v="13"/>
    <x v="2"/>
    <x v="22"/>
    <x v="3"/>
    <s v="2017 Hyundai Tucson Elite (awd)"/>
    <x v="1"/>
    <x v="0"/>
    <s v="4 cyl, 2 L"/>
    <x v="0"/>
    <x v="0"/>
    <s v="6.8 L / 100 km"/>
    <n v="116134"/>
    <x v="59"/>
    <s v="Milperra,"/>
    <s v="Milperra"/>
    <x v="0"/>
    <s v="4 cyl"/>
    <x v="0"/>
    <s v=" 4 Doors"/>
    <s v=" 5 Seats"/>
    <x v="172"/>
  </r>
  <r>
    <x v="6"/>
    <x v="14"/>
    <x v="120"/>
    <x v="3"/>
    <s v="2007 Nissan Patrol ST-S (4X4)"/>
    <x v="1"/>
    <x v="1"/>
    <s v="4 cyl, 3 L"/>
    <x v="3"/>
    <x v="0"/>
    <s v="10.8 L / 100 km"/>
    <n v="165374"/>
    <x v="34"/>
    <s v="Penrith,"/>
    <s v="Penrith"/>
    <x v="0"/>
    <s v="4 cyl"/>
    <x v="0"/>
    <s v=" 4 Doors"/>
    <s v=" 7 Seats"/>
    <x v="173"/>
  </r>
  <r>
    <x v="13"/>
    <x v="20"/>
    <x v="36"/>
    <x v="1"/>
    <s v="2020 Hyundai I30 GO"/>
    <x v="1"/>
    <x v="0"/>
    <s v="4 cyl, 2 L"/>
    <x v="1"/>
    <x v="2"/>
    <s v="7.4 L / 100 km"/>
    <n v="40178"/>
    <x v="4"/>
    <s v="Castle Hill,"/>
    <s v="Castle Hill"/>
    <x v="0"/>
    <s v="4 cyl"/>
    <x v="1"/>
    <s v=" 4 Doors"/>
    <s v=" 5 Seats"/>
    <x v="174"/>
  </r>
  <r>
    <x v="8"/>
    <x v="15"/>
    <x v="111"/>
    <x v="6"/>
    <s v="2010 Honda Accord Euro Euro"/>
    <x v="1"/>
    <x v="0"/>
    <s v="4 cyl, 2.4 L"/>
    <x v="1"/>
    <x v="1"/>
    <s v="8.9 L / 100 km"/>
    <n v="191701"/>
    <x v="19"/>
    <s v="Granville,"/>
    <s v="Granville"/>
    <x v="0"/>
    <s v="4 cyl"/>
    <x v="5"/>
    <s v=" 4 Doors"/>
    <s v=" 5 Seats"/>
    <x v="175"/>
  </r>
  <r>
    <x v="11"/>
    <x v="12"/>
    <x v="47"/>
    <x v="3"/>
    <s v="2019 Mitsubishi ASX ES (2WD)"/>
    <x v="1"/>
    <x v="0"/>
    <s v="4 cyl, 2 L"/>
    <x v="1"/>
    <x v="2"/>
    <s v="7.6 L / 100 km"/>
    <n v="43534"/>
    <x v="25"/>
    <s v="Campbelltown,"/>
    <s v="Campbelltown"/>
    <x v="0"/>
    <s v="4 cyl"/>
    <x v="0"/>
    <s v=" 4 Doors"/>
    <s v=" 5 Seats"/>
    <x v="176"/>
  </r>
  <r>
    <x v="6"/>
    <x v="11"/>
    <x v="21"/>
    <x v="3"/>
    <s v="2015 Nissan Qashqai TI (4X2)"/>
    <x v="1"/>
    <x v="0"/>
    <s v="4 cyl, 2 L"/>
    <x v="1"/>
    <x v="2"/>
    <s v="6.9 L / 100 km"/>
    <n v="77936"/>
    <x v="57"/>
    <s v="Smeaton Grange,"/>
    <s v="Smeaton Grange"/>
    <x v="0"/>
    <s v="4 cyl"/>
    <x v="0"/>
    <s v=" 4 Doors"/>
    <s v=" 5 Seats"/>
    <x v="132"/>
  </r>
  <r>
    <x v="7"/>
    <x v="11"/>
    <x v="105"/>
    <x v="7"/>
    <s v="2015 Toyota Landcruiser Workmate (4X4)"/>
    <x v="1"/>
    <x v="1"/>
    <s v="8 cyl, 4.5 L"/>
    <x v="3"/>
    <x v="0"/>
    <s v="11.5 L / 100 km"/>
    <n v="217658"/>
    <x v="49"/>
    <s v="Cardiff,"/>
    <s v="Cardiff"/>
    <x v="0"/>
    <s v="8 cyl"/>
    <x v="4"/>
    <s v=" 2 Doors"/>
    <s v=" 3 Seats"/>
    <x v="177"/>
  </r>
  <r>
    <x v="9"/>
    <x v="11"/>
    <x v="121"/>
    <x v="10"/>
    <s v="2015 Volkswagen Passat 132 TSI Comfortline"/>
    <x v="1"/>
    <x v="0"/>
    <s v="4 cyl, 1.8 L"/>
    <x v="1"/>
    <x v="1"/>
    <s v="6 L / 100 km"/>
    <n v="49801"/>
    <x v="57"/>
    <s v="Smeaton Grange,"/>
    <s v="Smeaton Grange"/>
    <x v="0"/>
    <s v="4 cyl"/>
    <x v="8"/>
    <s v=" 4 Doors"/>
    <s v=" 5 Seats"/>
    <x v="105"/>
  </r>
  <r>
    <x v="12"/>
    <x v="4"/>
    <x v="66"/>
    <x v="3"/>
    <s v="2013 Subaru Forester 2.5I"/>
    <x v="1"/>
    <x v="0"/>
    <s v="4 cyl, 2.5 L"/>
    <x v="0"/>
    <x v="2"/>
    <s v="8.1 L / 100 km"/>
    <n v="121608"/>
    <x v="16"/>
    <s v="Pendle Hill,"/>
    <s v="Pendle Hill"/>
    <x v="0"/>
    <s v="4 cyl"/>
    <x v="0"/>
    <s v=" 4 Doors"/>
    <s v=" 5 Seats"/>
    <x v="178"/>
  </r>
  <r>
    <x v="4"/>
    <x v="5"/>
    <x v="122"/>
    <x v="10"/>
    <s v="2014 Renault Megane GT-Line"/>
    <x v="1"/>
    <x v="0"/>
    <s v="4 cyl, 1.2 L"/>
    <x v="1"/>
    <x v="1"/>
    <s v="5.6 L / 100 km"/>
    <n v="112133"/>
    <x v="15"/>
    <s v="Croydon,"/>
    <s v="Croydon"/>
    <x v="0"/>
    <s v="4 cyl"/>
    <x v="8"/>
    <s v=" 4 Doors"/>
    <s v=" 5 Seats"/>
    <x v="13"/>
  </r>
  <r>
    <x v="4"/>
    <x v="6"/>
    <x v="107"/>
    <x v="4"/>
    <s v="2018 Renault Trafic LWB"/>
    <x v="1"/>
    <x v="1"/>
    <s v="4 cyl, 1.6 L"/>
    <x v="1"/>
    <x v="0"/>
    <s v="6.2 L / 100 km"/>
    <n v="153438"/>
    <x v="29"/>
    <s v="Liverpool,"/>
    <s v="Liverpool"/>
    <x v="0"/>
    <s v="4 cyl"/>
    <x v="3"/>
    <s v=" 4 Doors"/>
    <s v=" 3 Seats"/>
    <x v="179"/>
  </r>
  <r>
    <x v="7"/>
    <x v="4"/>
    <x v="85"/>
    <x v="7"/>
    <s v="2013 Toyota Hilux Workmate"/>
    <x v="1"/>
    <x v="1"/>
    <s v="4 cyl, 2.7 L"/>
    <x v="2"/>
    <x v="2"/>
    <s v="11 L / 100 km"/>
    <n v="215189"/>
    <x v="13"/>
    <s v="Camden,"/>
    <s v="Camden"/>
    <x v="0"/>
    <s v="4 cyl"/>
    <x v="4"/>
    <s v=" 2 Doors"/>
    <s v=" 3 Seats"/>
    <x v="64"/>
  </r>
  <r>
    <x v="18"/>
    <x v="7"/>
    <x v="69"/>
    <x v="6"/>
    <s v="2016 Holden Cruze SRI Z-Series"/>
    <x v="1"/>
    <x v="1"/>
    <s v="4 cyl, 1.6 L"/>
    <x v="1"/>
    <x v="2"/>
    <s v="7.4 L / 100 km"/>
    <n v="139558"/>
    <x v="19"/>
    <s v="Granville,"/>
    <s v="Granville"/>
    <x v="0"/>
    <s v="4 cyl"/>
    <x v="5"/>
    <s v=" 4 Doors"/>
    <s v=" 5 Seats"/>
    <x v="21"/>
  </r>
  <r>
    <x v="28"/>
    <x v="1"/>
    <x v="123"/>
    <x v="6"/>
    <s v="2011 Rolls-Royce Ghost"/>
    <x v="1"/>
    <x v="0"/>
    <s v="12 cyl, 6.6 L"/>
    <x v="2"/>
    <x v="1"/>
    <s v="13.6 L / 100 km"/>
    <n v="45385"/>
    <x v="60"/>
    <s v="Rushcutters Bay,"/>
    <s v="Rushcutters Bay"/>
    <x v="0"/>
    <s v="12 cyl"/>
    <x v="5"/>
    <s v=" 4 Doors"/>
    <s v=" 5 Seats"/>
    <x v="180"/>
  </r>
  <r>
    <x v="9"/>
    <x v="7"/>
    <x v="124"/>
    <x v="4"/>
    <s v="2016 Volkswagen Crafter 35 TDI 340 MWB"/>
    <x v="1"/>
    <x v="1"/>
    <s v="4 cyl, 2 L"/>
    <x v="2"/>
    <x v="0"/>
    <s v="0 L / 100 km"/>
    <n v="265837"/>
    <x v="8"/>
    <s v="Lidcombe,"/>
    <s v="Lidcombe"/>
    <x v="0"/>
    <s v="4 cyl"/>
    <x v="3"/>
    <s v=" 3 Doors"/>
    <s v=" 2 Seats"/>
    <x v="181"/>
  </r>
  <r>
    <x v="13"/>
    <x v="15"/>
    <x v="36"/>
    <x v="1"/>
    <s v="2010 Hyundai I30 SX"/>
    <x v="1"/>
    <x v="0"/>
    <s v="4 cyl, 2 L"/>
    <x v="1"/>
    <x v="2"/>
    <s v="7.6 L / 100 km"/>
    <n v="186939"/>
    <x v="20"/>
    <s v="Minchinbury,"/>
    <s v="Minchinbury"/>
    <x v="0"/>
    <s v="4 cyl"/>
    <x v="1"/>
    <s v=" 5 Doors"/>
    <s v=" 5 Seats"/>
    <x v="60"/>
  </r>
  <r>
    <x v="20"/>
    <x v="11"/>
    <x v="95"/>
    <x v="1"/>
    <s v="2015 Kia Cerato S"/>
    <x v="1"/>
    <x v="0"/>
    <s v="4 cyl, 1.8 L"/>
    <x v="1"/>
    <x v="2"/>
    <s v="7.1 L / 100 km"/>
    <n v="103354"/>
    <x v="49"/>
    <s v="Cardiff,"/>
    <s v="Cardiff"/>
    <x v="0"/>
    <s v="4 cyl"/>
    <x v="1"/>
    <s v=" 5 Doors"/>
    <s v=" 5 Seats"/>
    <x v="182"/>
  </r>
  <r>
    <x v="7"/>
    <x v="8"/>
    <x v="125"/>
    <x v="10"/>
    <s v="2012 Toyota Tarago GLI"/>
    <x v="1"/>
    <x v="0"/>
    <s v="4 cyl, 2.4 L"/>
    <x v="1"/>
    <x v="2"/>
    <s v="8.9 L / 100 km"/>
    <n v="115000"/>
    <x v="1"/>
    <s v="Brookvale,"/>
    <s v="Brookvale"/>
    <x v="0"/>
    <s v="4 cyl"/>
    <x v="8"/>
    <s v=" 4 Doors"/>
    <s v=" 8 Seats"/>
    <x v="82"/>
  </r>
  <r>
    <x v="7"/>
    <x v="2"/>
    <x v="18"/>
    <x v="6"/>
    <s v="2017 Toyota Camry Altise"/>
    <x v="1"/>
    <x v="0"/>
    <s v="4 cyl, 2.5 L"/>
    <x v="1"/>
    <x v="2"/>
    <s v="7.9 L / 100 km"/>
    <n v="97480"/>
    <x v="31"/>
    <s v="Kirrawee,"/>
    <s v="Kirrawee"/>
    <x v="0"/>
    <s v="4 cyl"/>
    <x v="5"/>
    <s v=" 4 Doors"/>
    <s v=" 5 Seats"/>
    <x v="91"/>
  </r>
  <r>
    <x v="7"/>
    <x v="6"/>
    <x v="25"/>
    <x v="1"/>
    <s v="2018 Toyota Corolla Ascent Sport"/>
    <x v="1"/>
    <x v="0"/>
    <s v="4 cyl, 2 L"/>
    <x v="1"/>
    <x v="2"/>
    <s v="6 L / 100 km"/>
    <n v="82020"/>
    <x v="61"/>
    <s v="Waitara,"/>
    <s v="Waitara"/>
    <x v="0"/>
    <s v="4 cyl"/>
    <x v="1"/>
    <s v=" 5 Doors"/>
    <s v=" 5 Seats"/>
    <x v="183"/>
  </r>
  <r>
    <x v="8"/>
    <x v="20"/>
    <x v="109"/>
    <x v="3"/>
    <s v="2020 Honda HR-V RS Crimson Interior"/>
    <x v="1"/>
    <x v="0"/>
    <s v="4 cyl, 1.8 L"/>
    <x v="1"/>
    <x v="2"/>
    <s v="6.7 L / 100 km"/>
    <n v="29007"/>
    <x v="47"/>
    <s v="Banksia,"/>
    <s v="Banksia"/>
    <x v="0"/>
    <s v="4 cyl"/>
    <x v="0"/>
    <s v=" 4 Doors"/>
    <s v=" 5 Seats"/>
    <x v="4"/>
  </r>
  <r>
    <x v="20"/>
    <x v="2"/>
    <x v="81"/>
    <x v="3"/>
    <s v="2017 Kia Sportage SI (fwd)"/>
    <x v="1"/>
    <x v="0"/>
    <s v="4 cyl, 2 L"/>
    <x v="1"/>
    <x v="2"/>
    <s v="7.9 L / 100 km"/>
    <n v="115759"/>
    <x v="62"/>
    <s v="Singleton,"/>
    <s v="Singleton"/>
    <x v="0"/>
    <s v="4 cyl"/>
    <x v="0"/>
    <s v=" 4 Doors"/>
    <s v=" 5 Seats"/>
    <x v="81"/>
  </r>
  <r>
    <x v="7"/>
    <x v="18"/>
    <x v="18"/>
    <x v="6"/>
    <s v="2006 Toyota Camry Altise"/>
    <x v="1"/>
    <x v="0"/>
    <s v="4 cyl, 2.4 L"/>
    <x v="1"/>
    <x v="2"/>
    <s v="9.9 L / 100 km"/>
    <n v="260901"/>
    <x v="14"/>
    <s v="Lansvale,"/>
    <s v="Lansvale"/>
    <x v="0"/>
    <s v="4 cyl"/>
    <x v="5"/>
    <s v=" 4 Doors"/>
    <s v=" 5 Seats"/>
    <x v="184"/>
  </r>
  <r>
    <x v="13"/>
    <x v="6"/>
    <x v="126"/>
    <x v="4"/>
    <s v="2018 Hyundai Iload 3S Twin Swing"/>
    <x v="1"/>
    <x v="0"/>
    <s v="4 cyl, 2.5 L"/>
    <x v="2"/>
    <x v="0"/>
    <s v="8.8 L / 100 km"/>
    <n v="57505"/>
    <x v="2"/>
    <s v="Sylvania,"/>
    <s v="Sylvania"/>
    <x v="0"/>
    <s v="4 cyl"/>
    <x v="3"/>
    <s v=" 4 Doors"/>
    <s v=" 3 Seats"/>
    <x v="185"/>
  </r>
  <r>
    <x v="12"/>
    <x v="19"/>
    <x v="59"/>
    <x v="6"/>
    <s v="2009 Subaru Impreza WRX (awd)"/>
    <x v="1"/>
    <x v="1"/>
    <s v="4 cyl, 2.5 L"/>
    <x v="0"/>
    <x v="1"/>
    <s v="10.7 L / 100 km"/>
    <n v="153891"/>
    <x v="43"/>
    <s v="Leichhardt,"/>
    <s v="Leichhardt"/>
    <x v="0"/>
    <s v="4 cyl"/>
    <x v="5"/>
    <s v=" 4 Doors"/>
    <s v=" 5 Seats"/>
    <x v="148"/>
  </r>
  <r>
    <x v="18"/>
    <x v="10"/>
    <x v="127"/>
    <x v="7"/>
    <s v="2005 Holden Rodeo LX"/>
    <x v="1"/>
    <x v="1"/>
    <s v="6 cyl, 3.5 L"/>
    <x v="2"/>
    <x v="2"/>
    <s v="0 L / 100 km"/>
    <n v="169587"/>
    <x v="49"/>
    <s v="Cardiff,"/>
    <s v="Cardiff"/>
    <x v="0"/>
    <s v="6 cyl"/>
    <x v="4"/>
    <s v=" 4 Doors"/>
    <s v=" 5 Seats"/>
    <x v="186"/>
  </r>
  <r>
    <x v="2"/>
    <x v="4"/>
    <x v="128"/>
    <x v="2"/>
    <s v="2013 BMW 320D"/>
    <x v="1"/>
    <x v="0"/>
    <s v="4 cyl, 2 L"/>
    <x v="2"/>
    <x v="0"/>
    <s v="5.3 L / 100 km"/>
    <n v="170658"/>
    <x v="10"/>
    <s v="Haberfield,"/>
    <s v="Haberfield"/>
    <x v="0"/>
    <s v="4 cyl"/>
    <x v="2"/>
    <s v=" 2 Doors"/>
    <s v=" 4 Seats"/>
    <x v="187"/>
  </r>
  <r>
    <x v="7"/>
    <x v="11"/>
    <x v="70"/>
    <x v="3"/>
    <s v="2015 Toyota RAV4 GX (2WD)"/>
    <x v="1"/>
    <x v="0"/>
    <s v="4 cyl, 2 L"/>
    <x v="1"/>
    <x v="2"/>
    <s v="7.4 L / 100 km"/>
    <n v="119342"/>
    <x v="29"/>
    <s v="Liverpool,"/>
    <s v="Liverpool"/>
    <x v="0"/>
    <s v="4 cyl"/>
    <x v="0"/>
    <s v=" 4 Doors"/>
    <s v=" 5 Seats"/>
    <x v="188"/>
  </r>
  <r>
    <x v="9"/>
    <x v="7"/>
    <x v="15"/>
    <x v="7"/>
    <s v="2016 Volkswagen Amarok V6 TDI 550 Ultimate"/>
    <x v="1"/>
    <x v="0"/>
    <s v="6 cyl, 3 L"/>
    <x v="3"/>
    <x v="0"/>
    <s v="7.8 L / 100 km"/>
    <n v="132194"/>
    <x v="12"/>
    <s v="Glebe,"/>
    <s v="Glebe"/>
    <x v="0"/>
    <s v="6 cyl"/>
    <x v="4"/>
    <s v=" 4 Doors"/>
    <s v=" 5 Seats"/>
    <x v="75"/>
  </r>
  <r>
    <x v="18"/>
    <x v="2"/>
    <x v="129"/>
    <x v="1"/>
    <s v="2017 Holden Astra RS"/>
    <x v="1"/>
    <x v="0"/>
    <s v="4 cyl, 1.6 L"/>
    <x v="1"/>
    <x v="1"/>
    <s v="6.3 L / 100 km"/>
    <n v="128928"/>
    <x v="19"/>
    <s v="Granville,"/>
    <s v="Granville"/>
    <x v="0"/>
    <s v="4 cyl"/>
    <x v="1"/>
    <s v=" 5 Doors"/>
    <s v=" 5 Seats"/>
    <x v="189"/>
  </r>
  <r>
    <x v="7"/>
    <x v="15"/>
    <x v="38"/>
    <x v="3"/>
    <s v="2010 Toyota Kluger KX-R (4X4) 7 Seat"/>
    <x v="1"/>
    <x v="0"/>
    <s v="6 cyl, 3.5 L"/>
    <x v="3"/>
    <x v="2"/>
    <s v="11 L / 100 km"/>
    <n v="269287"/>
    <x v="20"/>
    <s v="Minchinbury,"/>
    <s v="Minchinbury"/>
    <x v="0"/>
    <s v="6 cyl"/>
    <x v="0"/>
    <s v=" 4 Doors"/>
    <s v=" 7 Seats"/>
    <x v="64"/>
  </r>
  <r>
    <x v="7"/>
    <x v="12"/>
    <x v="25"/>
    <x v="1"/>
    <s v="2019 Toyota Corolla ZR (hybrid)"/>
    <x v="1"/>
    <x v="0"/>
    <s v="4 cyl, 1.8 L"/>
    <x v="1"/>
    <x v="3"/>
    <s v="4.2 L / 100 km"/>
    <n v="60906"/>
    <x v="51"/>
    <s v="East Maitland,"/>
    <s v="East Maitland"/>
    <x v="0"/>
    <s v="4 cyl"/>
    <x v="1"/>
    <s v=" 5 Doors"/>
    <s v=" 5 Seats"/>
    <x v="190"/>
  </r>
  <r>
    <x v="6"/>
    <x v="11"/>
    <x v="24"/>
    <x v="3"/>
    <s v="2015 Nissan X-Trail ST (fwd)"/>
    <x v="1"/>
    <x v="0"/>
    <s v="4 cyl, 2.5 L"/>
    <x v="1"/>
    <x v="2"/>
    <s v="7.9 L / 100 km"/>
    <n v="188702"/>
    <x v="31"/>
    <s v="Kirrawee,"/>
    <s v="Kirrawee"/>
    <x v="0"/>
    <s v="4 cyl"/>
    <x v="0"/>
    <s v=" 4 Doors"/>
    <s v=" 5 Seats"/>
    <x v="191"/>
  </r>
  <r>
    <x v="2"/>
    <x v="2"/>
    <x v="87"/>
    <x v="3"/>
    <s v="2017 BMW X1 Sdrive 18D"/>
    <x v="1"/>
    <x v="0"/>
    <s v="4 cyl, 2 L"/>
    <x v="1"/>
    <x v="0"/>
    <s v="4.7 L / 100 km"/>
    <n v="41275"/>
    <x v="63"/>
    <s v="Warwick Farm,"/>
    <s v="Warwick Farm"/>
    <x v="0"/>
    <s v="4 cyl"/>
    <x v="0"/>
    <s v=" 4 Doors"/>
    <s v=" 5 Seats"/>
    <x v="192"/>
  </r>
  <r>
    <x v="16"/>
    <x v="17"/>
    <x v="37"/>
    <x v="10"/>
    <s v="2008 Mazda 6 Classic"/>
    <x v="1"/>
    <x v="0"/>
    <s v="4 cyl, 2.5 L"/>
    <x v="1"/>
    <x v="1"/>
    <s v="8.9 L / 100 km"/>
    <n v="196135"/>
    <x v="32"/>
    <s v="Minto,"/>
    <s v="Minto"/>
    <x v="0"/>
    <s v="4 cyl"/>
    <x v="8"/>
    <s v=" 4 Doors"/>
    <s v=" 5 Seats"/>
    <x v="78"/>
  </r>
  <r>
    <x v="10"/>
    <x v="2"/>
    <x v="75"/>
    <x v="7"/>
    <s v="2017 Ford Ranger XL 3.2 (4X4)"/>
    <x v="1"/>
    <x v="0"/>
    <s v="5 cyl, 3.2 L"/>
    <x v="3"/>
    <x v="0"/>
    <s v="8.8 L / 100 km"/>
    <n v="196114"/>
    <x v="0"/>
    <s v="Caringbah,"/>
    <s v="Caringbah"/>
    <x v="0"/>
    <s v="5 cyl"/>
    <x v="4"/>
    <s v=" 4 Doors"/>
    <s v=" 5 Seats"/>
    <x v="35"/>
  </r>
  <r>
    <x v="13"/>
    <x v="19"/>
    <x v="50"/>
    <x v="10"/>
    <s v="2009 Hyundai Imax"/>
    <x v="1"/>
    <x v="0"/>
    <s v="4 cyl, 2.4 L"/>
    <x v="2"/>
    <x v="1"/>
    <s v="10.6 L / 100 km"/>
    <n v="152352"/>
    <x v="48"/>
    <s v="Adamstown,"/>
    <s v="Adamstown"/>
    <x v="0"/>
    <s v="4 cyl"/>
    <x v="8"/>
    <s v=" 4 Doors"/>
    <s v=" 8 Seats"/>
    <x v="1"/>
  </r>
  <r>
    <x v="7"/>
    <x v="4"/>
    <x v="70"/>
    <x v="3"/>
    <s v="2013 Toyota RAV4 GX (4X4)"/>
    <x v="1"/>
    <x v="0"/>
    <s v="4 cyl, 2.2 L"/>
    <x v="0"/>
    <x v="0"/>
    <s v="6.5 L / 100 km"/>
    <n v="165245"/>
    <x v="20"/>
    <s v="Minchinbury,"/>
    <s v="Minchinbury"/>
    <x v="0"/>
    <s v="4 cyl"/>
    <x v="0"/>
    <s v=" 4 Doors"/>
    <s v=" 5 Seats"/>
    <x v="40"/>
  </r>
  <r>
    <x v="7"/>
    <x v="8"/>
    <x v="38"/>
    <x v="3"/>
    <s v="2012 Toyota Kluger KX-S (4X4)"/>
    <x v="1"/>
    <x v="0"/>
    <s v="6 cyl, 3.5 L"/>
    <x v="3"/>
    <x v="2"/>
    <s v="11 L / 100 km"/>
    <n v="101222"/>
    <x v="1"/>
    <s v="Brookvale,"/>
    <s v="Brookvale"/>
    <x v="0"/>
    <s v="6 cyl"/>
    <x v="0"/>
    <s v=" 4 Doors"/>
    <s v=" 7 Seats"/>
    <x v="132"/>
  </r>
  <r>
    <x v="18"/>
    <x v="6"/>
    <x v="130"/>
    <x v="7"/>
    <s v="2018 Holden Colorado LS (4X2)"/>
    <x v="1"/>
    <x v="0"/>
    <s v="4 cyl, 2.8 L"/>
    <x v="2"/>
    <x v="0"/>
    <s v="8.8 L / 100 km"/>
    <n v="164863"/>
    <x v="26"/>
    <s v="Bankstown,"/>
    <s v="Bankstown"/>
    <x v="0"/>
    <s v="4 cyl"/>
    <x v="4"/>
    <s v=" 4 Doors"/>
    <s v=" 5 Seats"/>
    <x v="25"/>
  </r>
  <r>
    <x v="7"/>
    <x v="7"/>
    <x v="25"/>
    <x v="1"/>
    <s v="2016 Toyota Corolla Ascent"/>
    <x v="1"/>
    <x v="0"/>
    <s v="4 cyl, 1.8 L"/>
    <x v="1"/>
    <x v="2"/>
    <s v="6.1 L / 100 km"/>
    <n v="74113"/>
    <x v="29"/>
    <s v="Liverpool,"/>
    <s v="Liverpool"/>
    <x v="0"/>
    <s v="4 cyl"/>
    <x v="1"/>
    <s v=" 5 Doors"/>
    <s v=" 5 Seats"/>
    <x v="62"/>
  </r>
  <r>
    <x v="18"/>
    <x v="8"/>
    <x v="94"/>
    <x v="3"/>
    <s v="2012 Holden Captiva 7 LX (4X4)"/>
    <x v="1"/>
    <x v="0"/>
    <s v="6 cyl, 3 L"/>
    <x v="0"/>
    <x v="2"/>
    <s v="11.3 L / 100 km"/>
    <n v="121948"/>
    <x v="24"/>
    <s v="Elderslie,"/>
    <s v="Elderslie"/>
    <x v="0"/>
    <s v="6 cyl"/>
    <x v="0"/>
    <s v=" 4 Doors"/>
    <s v=" 7 Seats"/>
    <x v="193"/>
  </r>
  <r>
    <x v="3"/>
    <x v="19"/>
    <x v="97"/>
    <x v="6"/>
    <s v="2009 Mercedes-Benz C200 Kompressor Classic"/>
    <x v="1"/>
    <x v="0"/>
    <s v="4 cyl, 1.8 L"/>
    <x v="2"/>
    <x v="1"/>
    <s v="8.2 L / 100 km"/>
    <n v="73989"/>
    <x v="49"/>
    <s v="Cardiff,"/>
    <s v="Cardiff"/>
    <x v="0"/>
    <s v="4 cyl"/>
    <x v="5"/>
    <s v=" 4 Doors"/>
    <s v=" 5 Seats"/>
    <x v="194"/>
  </r>
  <r>
    <x v="29"/>
    <x v="15"/>
    <x v="131"/>
    <x v="10"/>
    <s v="2010 Skoda Octavia 103 TDI"/>
    <x v="1"/>
    <x v="0"/>
    <s v="4 cyl, 2 L"/>
    <x v="1"/>
    <x v="0"/>
    <s v="5.5 L / 100 km"/>
    <n v="81608"/>
    <x v="38"/>
    <s v="Arncliffe,"/>
    <s v="Arncliffe"/>
    <x v="0"/>
    <s v="4 cyl"/>
    <x v="8"/>
    <s v=" 4 Doors"/>
    <s v=" 5 Seats"/>
    <x v="195"/>
  </r>
  <r>
    <x v="26"/>
    <x v="12"/>
    <x v="132"/>
    <x v="3"/>
    <s v="2019 Lexus UX200 Luxury +EP1"/>
    <x v="1"/>
    <x v="0"/>
    <s v="4 cyl, 2 L"/>
    <x v="1"/>
    <x v="2"/>
    <s v="5.8 L / 100 km"/>
    <n v="5159"/>
    <x v="4"/>
    <s v="Castle Hill,"/>
    <s v="Castle Hill"/>
    <x v="0"/>
    <s v="4 cyl"/>
    <x v="0"/>
    <s v=" 4 Doors"/>
    <s v=" 5 Seats"/>
    <x v="196"/>
  </r>
  <r>
    <x v="13"/>
    <x v="19"/>
    <x v="50"/>
    <x v="10"/>
    <s v="2009 Hyundai Imax"/>
    <x v="1"/>
    <x v="0"/>
    <s v="4 cyl, 2.4 L"/>
    <x v="2"/>
    <x v="1"/>
    <s v="10.6 L / 100 km"/>
    <n v="240239"/>
    <x v="20"/>
    <s v="Minchinbury,"/>
    <s v="Minchinbury"/>
    <x v="0"/>
    <s v="4 cyl"/>
    <x v="8"/>
    <s v=" 4 Doors"/>
    <s v=" 8 Seats"/>
    <x v="85"/>
  </r>
  <r>
    <x v="13"/>
    <x v="12"/>
    <x v="22"/>
    <x v="3"/>
    <s v="2019 Hyundai Tucson Active (2WD)"/>
    <x v="1"/>
    <x v="0"/>
    <s v="4 cyl, 2 L"/>
    <x v="1"/>
    <x v="2"/>
    <s v="7.9 L / 100 km"/>
    <n v="104066"/>
    <x v="62"/>
    <s v="Singleton,"/>
    <s v="Singleton"/>
    <x v="0"/>
    <s v="4 cyl"/>
    <x v="0"/>
    <s v=" 4 Doors"/>
    <s v=" 5 Seats"/>
    <x v="105"/>
  </r>
  <r>
    <x v="20"/>
    <x v="20"/>
    <x v="44"/>
    <x v="1"/>
    <s v="2020 Kia RIO Sport"/>
    <x v="1"/>
    <x v="0"/>
    <s v="4 cyl, 1.4 L"/>
    <x v="1"/>
    <x v="2"/>
    <s v="6 L / 100 km"/>
    <n v="67712"/>
    <x v="52"/>
    <s v="Rozelle,"/>
    <s v="Rozelle"/>
    <x v="0"/>
    <s v="4 cyl"/>
    <x v="1"/>
    <s v=" 5 Doors"/>
    <s v=" 5 Seats"/>
    <x v="197"/>
  </r>
  <r>
    <x v="29"/>
    <x v="12"/>
    <x v="133"/>
    <x v="10"/>
    <s v="2019 Skoda Rapid Spaceback 92 TSI"/>
    <x v="1"/>
    <x v="0"/>
    <s v="4 cyl, 1.4 L"/>
    <x v="1"/>
    <x v="1"/>
    <s v="6 L / 100 km"/>
    <n v="19768"/>
    <x v="38"/>
    <s v="Arncliffe,"/>
    <s v="Arncliffe"/>
    <x v="0"/>
    <s v="4 cyl"/>
    <x v="8"/>
    <s v=" 4 Doors"/>
    <s v=" 5 Seats"/>
    <x v="132"/>
  </r>
  <r>
    <x v="6"/>
    <x v="6"/>
    <x v="84"/>
    <x v="7"/>
    <s v="2018 Nissan Navara ST-X (4X4)"/>
    <x v="1"/>
    <x v="1"/>
    <s v="4 cyl, 2.3 L"/>
    <x v="3"/>
    <x v="0"/>
    <s v="6.5 L / 100 km"/>
    <n v="62782"/>
    <x v="33"/>
    <s v="Windsor,"/>
    <s v="Windsor"/>
    <x v="0"/>
    <s v="4 cyl"/>
    <x v="4"/>
    <s v=" 4 Doors"/>
    <s v=" 5 Seats"/>
    <x v="198"/>
  </r>
  <r>
    <x v="7"/>
    <x v="2"/>
    <x v="85"/>
    <x v="7"/>
    <s v="2017 Toyota Hilux SR (4X4)"/>
    <x v="1"/>
    <x v="0"/>
    <s v="4 cyl, 2.8 L"/>
    <x v="3"/>
    <x v="0"/>
    <s v="8.5 L / 100 km"/>
    <n v="162384"/>
    <x v="5"/>
    <s v="Blacktown,"/>
    <s v="Blacktown"/>
    <x v="0"/>
    <s v="4 cyl"/>
    <x v="4"/>
    <s v=" 4 Doors"/>
    <s v=" 5 Seats"/>
    <x v="199"/>
  </r>
  <r>
    <x v="27"/>
    <x v="1"/>
    <x v="114"/>
    <x v="6"/>
    <s v="2011 Jaguar XF 3.0 V6 Diesel S Luxury"/>
    <x v="1"/>
    <x v="0"/>
    <s v="6 cyl, 3 L"/>
    <x v="2"/>
    <x v="0"/>
    <s v="6.8 L / 100 km"/>
    <n v="133360"/>
    <x v="41"/>
    <s v="Rydalmere,"/>
    <s v="Rydalmere"/>
    <x v="0"/>
    <s v="6 cyl"/>
    <x v="5"/>
    <s v=" 4 Doors"/>
    <s v=" 5 Seats"/>
    <x v="74"/>
  </r>
  <r>
    <x v="11"/>
    <x v="2"/>
    <x v="47"/>
    <x v="3"/>
    <s v="2017 Mitsubishi ASX LS (2WD)"/>
    <x v="1"/>
    <x v="0"/>
    <s v="4 cyl, 2 L"/>
    <x v="1"/>
    <x v="2"/>
    <s v="7.4 L / 100 km"/>
    <n v="89044"/>
    <x v="20"/>
    <s v="Minchinbury,"/>
    <s v="Minchinbury"/>
    <x v="0"/>
    <s v="4 cyl"/>
    <x v="0"/>
    <s v=" 4 Doors"/>
    <s v=" 5 Seats"/>
    <x v="136"/>
  </r>
  <r>
    <x v="20"/>
    <x v="13"/>
    <x v="134"/>
    <x v="1"/>
    <s v="2021 Kia Picanto S (PE)"/>
    <x v="1"/>
    <x v="0"/>
    <s v="4 cyl, 1.2 L"/>
    <x v="1"/>
    <x v="2"/>
    <s v="5.8 L / 100 km"/>
    <n v="4758"/>
    <x v="49"/>
    <s v="Cardiff,"/>
    <s v="Cardiff"/>
    <x v="0"/>
    <s v="4 cyl"/>
    <x v="1"/>
    <s v=" 5 Doors"/>
    <s v=" 5 Seats"/>
    <x v="200"/>
  </r>
  <r>
    <x v="7"/>
    <x v="11"/>
    <x v="70"/>
    <x v="3"/>
    <s v="2015 Toyota RAV4 GX (2WD)"/>
    <x v="1"/>
    <x v="0"/>
    <s v="4 cyl, 2 L"/>
    <x v="1"/>
    <x v="2"/>
    <s v="7.4 L / 100 km"/>
    <n v="130569"/>
    <x v="19"/>
    <s v="Granville,"/>
    <s v="Granville"/>
    <x v="0"/>
    <s v="4 cyl"/>
    <x v="0"/>
    <s v=" 4 Doors"/>
    <s v=" 5 Seats"/>
    <x v="159"/>
  </r>
  <r>
    <x v="8"/>
    <x v="2"/>
    <x v="73"/>
    <x v="1"/>
    <s v="2017 Honda Civic Type R"/>
    <x v="1"/>
    <x v="1"/>
    <s v="4 cyl, 2 L"/>
    <x v="1"/>
    <x v="1"/>
    <s v="8.8 L / 100 km"/>
    <n v="88363"/>
    <x v="64"/>
    <s v="Chipping Norton,"/>
    <s v="Chipping Norton"/>
    <x v="0"/>
    <s v="4 cyl"/>
    <x v="1"/>
    <s v=" 5 Doors"/>
    <s v=" 4 Seats"/>
    <x v="201"/>
  </r>
  <r>
    <x v="7"/>
    <x v="14"/>
    <x v="70"/>
    <x v="3"/>
    <s v="2007 Toyota RAV4 Cruiser L (4X4)"/>
    <x v="1"/>
    <x v="1"/>
    <s v="4 cyl, 2.4 L"/>
    <x v="3"/>
    <x v="2"/>
    <s v="9.6 L / 100 km"/>
    <n v="192415"/>
    <x v="43"/>
    <s v="Leichhardt,"/>
    <s v="Leichhardt"/>
    <x v="0"/>
    <s v="4 cyl"/>
    <x v="0"/>
    <s v=" 4 Doors"/>
    <s v=" 5 Seats"/>
    <x v="202"/>
  </r>
  <r>
    <x v="25"/>
    <x v="4"/>
    <x v="98"/>
    <x v="7"/>
    <s v="2013 Isuzu D-MAX SX (4X2)"/>
    <x v="1"/>
    <x v="1"/>
    <s v="4 cyl, 3 L"/>
    <x v="2"/>
    <x v="0"/>
    <s v="8 L / 100 km"/>
    <n v="223907"/>
    <x v="49"/>
    <s v="Cardiff,"/>
    <s v="Cardiff"/>
    <x v="0"/>
    <s v="4 cyl"/>
    <x v="4"/>
    <s v=" 2 Doors"/>
    <s v=" 2 Seats"/>
    <x v="203"/>
  </r>
  <r>
    <x v="10"/>
    <x v="8"/>
    <x v="20"/>
    <x v="3"/>
    <s v="2012 Ford Territory Titanium (4X4)"/>
    <x v="1"/>
    <x v="0"/>
    <s v="6 cyl, 2.7 L"/>
    <x v="0"/>
    <x v="0"/>
    <s v="9 L / 100 km"/>
    <n v="157563"/>
    <x v="5"/>
    <s v="Blacktown,"/>
    <s v="Blacktown"/>
    <x v="0"/>
    <s v="6 cyl"/>
    <x v="0"/>
    <s v=" 4 Doors"/>
    <s v=" 7 Seats"/>
    <x v="22"/>
  </r>
  <r>
    <x v="25"/>
    <x v="7"/>
    <x v="98"/>
    <x v="7"/>
    <s v="2016 Isuzu D-MAX SX (4X4)"/>
    <x v="1"/>
    <x v="0"/>
    <s v="4 cyl, 3 L"/>
    <x v="3"/>
    <x v="0"/>
    <s v="8.1 L / 100 km"/>
    <n v="310215"/>
    <x v="26"/>
    <s v="Bankstown,"/>
    <s v="Bankstown"/>
    <x v="0"/>
    <s v="4 cyl"/>
    <x v="4"/>
    <s v=" 2 Doors"/>
    <s v=" 4 Seats"/>
    <x v="114"/>
  </r>
  <r>
    <x v="16"/>
    <x v="7"/>
    <x v="49"/>
    <x v="6"/>
    <s v="2016 Mazda 3 Touring"/>
    <x v="1"/>
    <x v="1"/>
    <s v="4 cyl, 2 L"/>
    <x v="1"/>
    <x v="2"/>
    <s v="5.8 L / 100 km"/>
    <n v="209628"/>
    <x v="20"/>
    <s v="Minchinbury,"/>
    <s v="Minchinbury"/>
    <x v="0"/>
    <s v="4 cyl"/>
    <x v="5"/>
    <s v=" 4 Doors"/>
    <s v=" 5 Seats"/>
    <x v="64"/>
  </r>
  <r>
    <x v="20"/>
    <x v="6"/>
    <x v="135"/>
    <x v="10"/>
    <s v="2018 Kia Carnival SLI"/>
    <x v="1"/>
    <x v="0"/>
    <s v="6 cyl, 3.3 L"/>
    <x v="1"/>
    <x v="2"/>
    <s v="11.6 L / 100 km"/>
    <n v="76027"/>
    <x v="24"/>
    <s v="Elderslie,"/>
    <s v="Elderslie"/>
    <x v="0"/>
    <s v="6 cyl"/>
    <x v="8"/>
    <s v=" 4 Doors"/>
    <s v=" 8 Seats"/>
    <x v="9"/>
  </r>
  <r>
    <x v="20"/>
    <x v="1"/>
    <x v="95"/>
    <x v="2"/>
    <s v="2011 Kia Cerato Koup SI"/>
    <x v="1"/>
    <x v="0"/>
    <s v="4 cyl, 2 L"/>
    <x v="1"/>
    <x v="2"/>
    <s v="7.8 L / 100 km"/>
    <n v="97125"/>
    <x v="57"/>
    <s v="Smeaton Grange,"/>
    <s v="Smeaton Grange"/>
    <x v="0"/>
    <s v="4 cyl"/>
    <x v="2"/>
    <s v=" 2 Doors"/>
    <s v=" 5 Seats"/>
    <x v="204"/>
  </r>
  <r>
    <x v="16"/>
    <x v="12"/>
    <x v="49"/>
    <x v="1"/>
    <s v="2019 Mazda 3 G20 Evolve"/>
    <x v="1"/>
    <x v="1"/>
    <s v="4 cyl, 2 L"/>
    <x v="1"/>
    <x v="2"/>
    <s v="6.2 L / 100 km"/>
    <n v="55677"/>
    <x v="29"/>
    <s v="Liverpool,"/>
    <s v="Liverpool"/>
    <x v="0"/>
    <s v="4 cyl"/>
    <x v="1"/>
    <s v=" 5 Doors"/>
    <s v=" 5 Seats"/>
    <x v="7"/>
  </r>
  <r>
    <x v="7"/>
    <x v="19"/>
    <x v="18"/>
    <x v="6"/>
    <s v="2009 Toyota Camry Altise"/>
    <x v="1"/>
    <x v="0"/>
    <s v="4 cyl, 2.4 L"/>
    <x v="1"/>
    <x v="2"/>
    <s v="8.8 L / 100 km"/>
    <n v="134916"/>
    <x v="56"/>
    <s v="Kurri Kurri,"/>
    <s v="Kurri Kurri"/>
    <x v="0"/>
    <s v="4 cyl"/>
    <x v="5"/>
    <s v=" 4 Doors"/>
    <s v=" 5 Seats"/>
    <x v="46"/>
  </r>
  <r>
    <x v="10"/>
    <x v="7"/>
    <x v="23"/>
    <x v="1"/>
    <s v="2016 Ford Focus ST2"/>
    <x v="1"/>
    <x v="1"/>
    <s v="4 cyl, 2 L"/>
    <x v="1"/>
    <x v="1"/>
    <s v="7.3 L / 100 km"/>
    <n v="117686"/>
    <x v="29"/>
    <s v="Liverpool,"/>
    <s v="Liverpool"/>
    <x v="0"/>
    <s v="4 cyl"/>
    <x v="1"/>
    <s v=" 5 Doors"/>
    <s v=" 5 Seats"/>
    <x v="205"/>
  </r>
  <r>
    <x v="18"/>
    <x v="11"/>
    <x v="93"/>
    <x v="3"/>
    <s v="2015 Holden Trax LTZ"/>
    <x v="1"/>
    <x v="0"/>
    <s v="4 cyl, 1.4 L"/>
    <x v="1"/>
    <x v="2"/>
    <s v="6.9 L / 100 km"/>
    <n v="146059"/>
    <x v="26"/>
    <s v="Bankstown,"/>
    <s v="Bankstown"/>
    <x v="0"/>
    <s v="4 cyl"/>
    <x v="0"/>
    <s v=" 4 Doors"/>
    <s v=" 5 Seats"/>
    <x v="206"/>
  </r>
  <r>
    <x v="6"/>
    <x v="6"/>
    <x v="24"/>
    <x v="3"/>
    <s v="2018 Nissan X-Trail ST 7 Seat (2WD)"/>
    <x v="1"/>
    <x v="0"/>
    <s v="4 cyl, 2.5 L"/>
    <x v="1"/>
    <x v="2"/>
    <s v="8.1 L / 100 km"/>
    <n v="98754"/>
    <x v="65"/>
    <s v="Taylors Beach,"/>
    <s v="Taylors Beach"/>
    <x v="0"/>
    <s v="4 cyl"/>
    <x v="0"/>
    <s v=" 4 Doors"/>
    <s v=" 7 Seats"/>
    <x v="7"/>
  </r>
  <r>
    <x v="18"/>
    <x v="5"/>
    <x v="53"/>
    <x v="6"/>
    <s v="2014 Holden Commodore SV6"/>
    <x v="1"/>
    <x v="0"/>
    <s v="6 cyl, 3.6 L"/>
    <x v="2"/>
    <x v="2"/>
    <s v="9.5 L / 100 km"/>
    <n v="207234"/>
    <x v="20"/>
    <s v="Minchinbury,"/>
    <s v="Minchinbury"/>
    <x v="0"/>
    <s v="6 cyl"/>
    <x v="5"/>
    <s v=" 4 Doors"/>
    <s v=" 5 Seats"/>
    <x v="207"/>
  </r>
  <r>
    <x v="18"/>
    <x v="15"/>
    <x v="136"/>
    <x v="6"/>
    <s v="2010 Holden Calais V"/>
    <x v="1"/>
    <x v="0"/>
    <s v="8 cyl, 6 L"/>
    <x v="2"/>
    <x v="1"/>
    <s v="14.6 L / 100 km"/>
    <n v="176052"/>
    <x v="23"/>
    <s v="Homebush,"/>
    <s v="Homebush"/>
    <x v="0"/>
    <s v="8 cyl"/>
    <x v="5"/>
    <s v=" 4 Doors"/>
    <s v=" 5 Seats"/>
    <x v="208"/>
  </r>
  <r>
    <x v="30"/>
    <x v="11"/>
    <x v="137"/>
    <x v="1"/>
    <s v="2015 Fiat 500 POP"/>
    <x v="1"/>
    <x v="1"/>
    <s v="4 cyl, 1.2 L"/>
    <x v="1"/>
    <x v="1"/>
    <s v="5.1 L / 100 km"/>
    <n v="79452"/>
    <x v="20"/>
    <s v="Minchinbury,"/>
    <s v="Minchinbury"/>
    <x v="0"/>
    <s v="4 cyl"/>
    <x v="1"/>
    <s v=" 3 Doors"/>
    <s v=" 4 Seats"/>
    <x v="209"/>
  </r>
  <r>
    <x v="16"/>
    <x v="8"/>
    <x v="76"/>
    <x v="1"/>
    <s v="2012 Mazda 2 NEO"/>
    <x v="1"/>
    <x v="0"/>
    <s v="4 cyl, 1.5 L"/>
    <x v="1"/>
    <x v="2"/>
    <s v="6.8 L / 100 km"/>
    <n v="139976"/>
    <x v="8"/>
    <s v="Lidcombe,"/>
    <s v="Lidcombe"/>
    <x v="0"/>
    <s v="4 cyl"/>
    <x v="1"/>
    <s v=" 5 Doors"/>
    <s v=" 5 Seats"/>
    <x v="21"/>
  </r>
  <r>
    <x v="9"/>
    <x v="11"/>
    <x v="10"/>
    <x v="1"/>
    <s v="2015 Volkswagen Golf GTI Performance"/>
    <x v="1"/>
    <x v="0"/>
    <s v="4 cyl, 2 L"/>
    <x v="1"/>
    <x v="1"/>
    <s v="6.6 L / 100 km"/>
    <n v="98900"/>
    <x v="29"/>
    <s v="Liverpool,"/>
    <s v="Liverpool"/>
    <x v="0"/>
    <s v="4 cyl"/>
    <x v="1"/>
    <s v=" 5 Doors"/>
    <s v=" 5 Seats"/>
    <x v="205"/>
  </r>
  <r>
    <x v="3"/>
    <x v="7"/>
    <x v="138"/>
    <x v="3"/>
    <s v="2016 Mercedes-Benz GLA250 4Matic"/>
    <x v="1"/>
    <x v="0"/>
    <s v="4 cyl, 2 L"/>
    <x v="0"/>
    <x v="1"/>
    <s v="7 L / 100 km"/>
    <n v="99459"/>
    <x v="29"/>
    <s v="Liverpool,"/>
    <s v="Liverpool"/>
    <x v="0"/>
    <s v="4 cyl"/>
    <x v="0"/>
    <s v=" 4 Doors"/>
    <s v=" 5 Seats"/>
    <x v="210"/>
  </r>
  <r>
    <x v="31"/>
    <x v="20"/>
    <x v="139"/>
    <x v="3"/>
    <s v="2020 Haval H9 Ultra"/>
    <x v="1"/>
    <x v="0"/>
    <s v="4 cyl, 2 L"/>
    <x v="3"/>
    <x v="1"/>
    <s v="10.9 L / 100 km"/>
    <n v="34291"/>
    <x v="65"/>
    <s v="Taylors Beach,"/>
    <s v="Taylors Beach"/>
    <x v="0"/>
    <s v="4 cyl"/>
    <x v="0"/>
    <s v=" 4 Doors"/>
    <s v=" 7 Seats"/>
    <x v="34"/>
  </r>
  <r>
    <x v="16"/>
    <x v="2"/>
    <x v="32"/>
    <x v="3"/>
    <s v="2017 Mazda CX-5 Akera (4X4)"/>
    <x v="1"/>
    <x v="0"/>
    <s v="4 cyl, 2.5 L"/>
    <x v="0"/>
    <x v="2"/>
    <s v="7.5 L / 100 km"/>
    <n v="37811"/>
    <x v="5"/>
    <s v="Blacktown,"/>
    <s v="Blacktown"/>
    <x v="0"/>
    <s v="4 cyl"/>
    <x v="0"/>
    <s v=" 4 Doors"/>
    <s v=" 5 Seats"/>
    <x v="73"/>
  </r>
  <r>
    <x v="18"/>
    <x v="8"/>
    <x v="53"/>
    <x v="6"/>
    <s v="2012 Holden Commodore Equipe"/>
    <x v="1"/>
    <x v="0"/>
    <s v="6 cyl, 3 L"/>
    <x v="2"/>
    <x v="2"/>
    <s v="8.9 L / 100 km"/>
    <n v="181747"/>
    <x v="20"/>
    <s v="Minchinbury,"/>
    <s v="Minchinbury"/>
    <x v="0"/>
    <s v="6 cyl"/>
    <x v="5"/>
    <s v=" 4 Doors"/>
    <s v=" 5 Seats"/>
    <x v="165"/>
  </r>
  <r>
    <x v="10"/>
    <x v="20"/>
    <x v="75"/>
    <x v="7"/>
    <s v="2020 Ford Ranger XL 2.2 (4X4)"/>
    <x v="1"/>
    <x v="0"/>
    <s v="4 cyl, 2.2 L"/>
    <x v="3"/>
    <x v="0"/>
    <s v="8 L / 100 km"/>
    <n v="79801"/>
    <x v="0"/>
    <s v="Caringbah,"/>
    <s v="Caringbah"/>
    <x v="0"/>
    <s v="4 cyl"/>
    <x v="4"/>
    <s v=" 4 Doors"/>
    <s v=" 5 Seats"/>
    <x v="211"/>
  </r>
  <r>
    <x v="13"/>
    <x v="2"/>
    <x v="126"/>
    <x v="4"/>
    <s v="2017 Hyundai Iload 3S Liftback"/>
    <x v="1"/>
    <x v="0"/>
    <s v="4 cyl, 2.5 L"/>
    <x v="2"/>
    <x v="0"/>
    <s v="8.8 L / 100 km"/>
    <n v="91989"/>
    <x v="65"/>
    <s v="Taylors Beach,"/>
    <s v="Taylors Beach"/>
    <x v="0"/>
    <s v="4 cyl"/>
    <x v="3"/>
    <s v=" 4 Doors"/>
    <s v=" 3 Seats"/>
    <x v="4"/>
  </r>
  <r>
    <x v="13"/>
    <x v="4"/>
    <x v="36"/>
    <x v="1"/>
    <s v="2013 Hyundai I30 Premium"/>
    <x v="1"/>
    <x v="0"/>
    <s v="4 cyl, 1.8 L"/>
    <x v="1"/>
    <x v="2"/>
    <s v="6.9 L / 100 km"/>
    <n v="107647"/>
    <x v="5"/>
    <s v="Blacktown,"/>
    <s v="Blacktown"/>
    <x v="0"/>
    <s v="4 cyl"/>
    <x v="1"/>
    <s v=" 5 Doors"/>
    <s v=" 5 Seats"/>
    <x v="212"/>
  </r>
  <r>
    <x v="13"/>
    <x v="6"/>
    <x v="36"/>
    <x v="1"/>
    <s v="2018 Hyundai I30 Active"/>
    <x v="1"/>
    <x v="0"/>
    <s v="4 cyl, 2 L"/>
    <x v="1"/>
    <x v="2"/>
    <s v="7.4 L / 100 km"/>
    <n v="86144"/>
    <x v="38"/>
    <s v="Arncliffe,"/>
    <s v="Arncliffe"/>
    <x v="0"/>
    <s v="4 cyl"/>
    <x v="1"/>
    <s v=" 4 Doors"/>
    <s v=" 5 Seats"/>
    <x v="114"/>
  </r>
  <r>
    <x v="15"/>
    <x v="4"/>
    <x v="140"/>
    <x v="10"/>
    <s v="2013 Volvo V60 T4"/>
    <x v="1"/>
    <x v="0"/>
    <s v="4 cyl, 1.6 L"/>
    <x v="1"/>
    <x v="1"/>
    <s v="7.8 L / 100 km"/>
    <n v="120720"/>
    <x v="1"/>
    <s v="Brookvale,"/>
    <s v="Brookvale"/>
    <x v="0"/>
    <s v="4 cyl"/>
    <x v="8"/>
    <s v=" 4 Doors"/>
    <s v=" 5 Seats"/>
    <x v="212"/>
  </r>
  <r>
    <x v="16"/>
    <x v="11"/>
    <x v="37"/>
    <x v="6"/>
    <s v="2015 Mazda 6 Touring"/>
    <x v="1"/>
    <x v="0"/>
    <s v="4 cyl, 2.5 L"/>
    <x v="1"/>
    <x v="2"/>
    <s v="6.6 L / 100 km"/>
    <n v="201306"/>
    <x v="9"/>
    <s v="Five Dock,"/>
    <s v="Five Dock"/>
    <x v="0"/>
    <s v="4 cyl"/>
    <x v="5"/>
    <s v=" 4 Doors"/>
    <s v=" 5 Seats"/>
    <x v="213"/>
  </r>
  <r>
    <x v="20"/>
    <x v="0"/>
    <x v="141"/>
    <x v="3"/>
    <s v="2022 Kia Stonic S"/>
    <x v="1"/>
    <x v="0"/>
    <s v="4 cyl, 1.4 L"/>
    <x v="1"/>
    <x v="2"/>
    <s v="6.7 L / 100 km"/>
    <n v="12412"/>
    <x v="4"/>
    <s v="Castle Hill,"/>
    <s v="Castle Hill"/>
    <x v="0"/>
    <s v="4 cyl"/>
    <x v="0"/>
    <s v=" 4 Doors"/>
    <s v=" 5 Seats"/>
    <x v="81"/>
  </r>
  <r>
    <x v="26"/>
    <x v="12"/>
    <x v="142"/>
    <x v="3"/>
    <s v="2019 Lexus RX300 Luxury + Enhancement Pack"/>
    <x v="1"/>
    <x v="0"/>
    <s v="4 cyl, 2 L"/>
    <x v="1"/>
    <x v="1"/>
    <s v="8.1 L / 100 km"/>
    <n v="41988"/>
    <x v="66"/>
    <s v="Taree,"/>
    <s v="Taree"/>
    <x v="0"/>
    <s v="4 cyl"/>
    <x v="0"/>
    <s v=" 4 Doors"/>
    <s v=" 5 Seats"/>
    <x v="214"/>
  </r>
  <r>
    <x v="12"/>
    <x v="11"/>
    <x v="51"/>
    <x v="3"/>
    <s v="2015 Subaru XV 2.0I-L"/>
    <x v="1"/>
    <x v="0"/>
    <s v="4 cyl, 2 L"/>
    <x v="0"/>
    <x v="2"/>
    <s v="7.1 L / 100 km"/>
    <n v="117106"/>
    <x v="29"/>
    <s v="Liverpool,"/>
    <s v="Liverpool"/>
    <x v="0"/>
    <s v="4 cyl"/>
    <x v="0"/>
    <s v=" 4 Doors"/>
    <s v=" 5 Seats"/>
    <x v="215"/>
  </r>
  <r>
    <x v="9"/>
    <x v="5"/>
    <x v="46"/>
    <x v="3"/>
    <s v="2014 Volkswagen Tiguan 118 TSI (4X2)"/>
    <x v="1"/>
    <x v="0"/>
    <s v="4 cyl, 1.4 L"/>
    <x v="1"/>
    <x v="1"/>
    <s v="7.3 L / 100 km"/>
    <n v="85601"/>
    <x v="15"/>
    <s v="Croydon,"/>
    <s v="Croydon"/>
    <x v="0"/>
    <s v="4 cyl"/>
    <x v="0"/>
    <s v=" 4 Doors"/>
    <s v=" 5 Seats"/>
    <x v="49"/>
  </r>
  <r>
    <x v="13"/>
    <x v="2"/>
    <x v="80"/>
    <x v="1"/>
    <s v="2017 Hyundai Accent Sport"/>
    <x v="1"/>
    <x v="0"/>
    <s v="4 cyl, 1.6 L"/>
    <x v="1"/>
    <x v="2"/>
    <s v="6.6 L / 100 km"/>
    <n v="153986"/>
    <x v="20"/>
    <s v="Minchinbury,"/>
    <s v="Minchinbury"/>
    <x v="0"/>
    <s v="4 cyl"/>
    <x v="1"/>
    <s v=" 5 Doors"/>
    <s v=" 5 Seats"/>
    <x v="40"/>
  </r>
  <r>
    <x v="7"/>
    <x v="11"/>
    <x v="18"/>
    <x v="6"/>
    <s v="2015 Toyota Camry Atara SX"/>
    <x v="1"/>
    <x v="0"/>
    <s v="4 cyl, 2.5 L"/>
    <x v="1"/>
    <x v="2"/>
    <s v="7.8 L / 100 km"/>
    <n v="70759"/>
    <x v="27"/>
    <s v="North Narrabeen,"/>
    <s v="North Narrabeen"/>
    <x v="0"/>
    <s v="4 cyl"/>
    <x v="5"/>
    <s v=" 4 Doors"/>
    <s v=" 5 Seats"/>
    <x v="81"/>
  </r>
  <r>
    <x v="7"/>
    <x v="9"/>
    <x v="105"/>
    <x v="7"/>
    <s v="2023 Toyota Landcruiser 70 Series LC79 GXL"/>
    <x v="1"/>
    <x v="1"/>
    <s v="8 cyl, 4.5 L"/>
    <x v="0"/>
    <x v="0"/>
    <s v="10.7 L / 100 km"/>
    <n v="535"/>
    <x v="66"/>
    <s v="Taree,"/>
    <s v="Taree"/>
    <x v="0"/>
    <s v="8 cyl"/>
    <x v="4"/>
    <s v=" 4 Doors"/>
    <s v=" 5 Seats"/>
    <x v="216"/>
  </r>
  <r>
    <x v="7"/>
    <x v="8"/>
    <x v="105"/>
    <x v="3"/>
    <s v="2012 Toyota Landcruiser Prado Kakadu (4X4)"/>
    <x v="1"/>
    <x v="0"/>
    <s v="4 cyl, 3 L"/>
    <x v="3"/>
    <x v="0"/>
    <s v="8.5 L / 100 km"/>
    <n v="189152"/>
    <x v="19"/>
    <s v="Granville,"/>
    <s v="Granville"/>
    <x v="0"/>
    <s v="4 cyl"/>
    <x v="0"/>
    <s v=" 4 Doors"/>
    <s v=" 7 Seats"/>
    <x v="217"/>
  </r>
  <r>
    <x v="16"/>
    <x v="11"/>
    <x v="49"/>
    <x v="6"/>
    <s v="2015 Mazda 3 Touring"/>
    <x v="1"/>
    <x v="0"/>
    <s v="4 cyl, 2 L"/>
    <x v="1"/>
    <x v="2"/>
    <s v="5.7 L / 100 km"/>
    <n v="197191"/>
    <x v="9"/>
    <s v="Five Dock,"/>
    <s v="Five Dock"/>
    <x v="0"/>
    <s v="4 cyl"/>
    <x v="5"/>
    <s v=" 4 Doors"/>
    <s v=" 5 Seats"/>
    <x v="213"/>
  </r>
  <r>
    <x v="11"/>
    <x v="6"/>
    <x v="143"/>
    <x v="3"/>
    <s v="2018 Mitsubishi Pajero Sport GLX (4X4) 5 Seat"/>
    <x v="1"/>
    <x v="0"/>
    <s v="4 cyl, 2.4 L"/>
    <x v="3"/>
    <x v="0"/>
    <s v="8 L / 100 km"/>
    <n v="72640"/>
    <x v="67"/>
    <s v="Port Macquarie,"/>
    <s v="Port Macquarie"/>
    <x v="0"/>
    <s v="4 cyl"/>
    <x v="0"/>
    <s v=" 4 Doors"/>
    <s v=" 5 Seats"/>
    <x v="198"/>
  </r>
  <r>
    <x v="6"/>
    <x v="22"/>
    <x v="24"/>
    <x v="3"/>
    <s v="2004 Nissan X-Trail TI (4X4)"/>
    <x v="1"/>
    <x v="0"/>
    <s v="4 cyl, 2.5 L"/>
    <x v="3"/>
    <x v="2"/>
    <s v="10 L / 100 km"/>
    <n v="187550"/>
    <x v="20"/>
    <s v="Minchinbury,"/>
    <s v="Minchinbury"/>
    <x v="0"/>
    <s v="4 cyl"/>
    <x v="0"/>
    <s v=" 4 Doors"/>
    <s v=" 5 Seats"/>
    <x v="60"/>
  </r>
  <r>
    <x v="7"/>
    <x v="24"/>
    <x v="25"/>
    <x v="1"/>
    <s v="1995 Toyota Corolla CSI Seca"/>
    <x v="1"/>
    <x v="0"/>
    <s v="4 cyl, 1.6 L"/>
    <x v="1"/>
    <x v="2"/>
    <s v="8.5 L / 100 km"/>
    <n v="204004"/>
    <x v="6"/>
    <s v="Wentworthville,"/>
    <s v="Wentworthville"/>
    <x v="0"/>
    <s v="4 cyl"/>
    <x v="1"/>
    <s v=" 5 Doors"/>
    <s v=" 5 Seats"/>
    <x v="6"/>
  </r>
  <r>
    <x v="10"/>
    <x v="7"/>
    <x v="75"/>
    <x v="7"/>
    <s v="2016 Ford Ranger XL 3.2 (4X4)"/>
    <x v="1"/>
    <x v="0"/>
    <s v="5 cyl, 3.2 L"/>
    <x v="3"/>
    <x v="0"/>
    <s v="8.8 L / 100 km"/>
    <n v="226455"/>
    <x v="5"/>
    <s v="Blacktown,"/>
    <s v="Blacktown"/>
    <x v="0"/>
    <s v="5 cyl"/>
    <x v="4"/>
    <s v=" 4 Doors"/>
    <s v=" 5 Seats"/>
    <x v="218"/>
  </r>
  <r>
    <x v="5"/>
    <x v="7"/>
    <x v="5"/>
    <x v="3"/>
    <s v="2016 Land Rover Discovery Sport TD4 180 HSE 5 Seat"/>
    <x v="1"/>
    <x v="0"/>
    <s v="4 cyl, 2 L"/>
    <x v="0"/>
    <x v="0"/>
    <s v="5.3 L / 100 km"/>
    <n v="103473"/>
    <x v="29"/>
    <s v="Liverpool,"/>
    <s v="Liverpool"/>
    <x v="0"/>
    <s v="4 cyl"/>
    <x v="0"/>
    <s v=" 4 Doors"/>
    <s v=" 5 Seats"/>
    <x v="217"/>
  </r>
  <r>
    <x v="22"/>
    <x v="12"/>
    <x v="144"/>
    <x v="3"/>
    <s v="2019 Suzuki Vitara Turbo (2WD)"/>
    <x v="1"/>
    <x v="0"/>
    <s v="4 cyl, 1.4 L"/>
    <x v="1"/>
    <x v="1"/>
    <s v="5.9 L / 100 km"/>
    <n v="75607"/>
    <x v="67"/>
    <s v="Port Macquarie,"/>
    <s v="Port Macquarie"/>
    <x v="0"/>
    <s v="4 cyl"/>
    <x v="0"/>
    <s v=" 4 Doors"/>
    <s v=" 5 Seats"/>
    <x v="77"/>
  </r>
  <r>
    <x v="16"/>
    <x v="19"/>
    <x v="145"/>
    <x v="3"/>
    <s v="2009 Mazda CX-9 Luxury"/>
    <x v="1"/>
    <x v="0"/>
    <s v="6 cyl, 3.7 L"/>
    <x v="3"/>
    <x v="2"/>
    <s v="13 L / 100 km"/>
    <n v="219702"/>
    <x v="34"/>
    <s v="Penrith,"/>
    <s v="Penrith"/>
    <x v="0"/>
    <s v="6 cyl"/>
    <x v="0"/>
    <s v=" 4 Doors"/>
    <s v=" 7 Seats"/>
    <x v="83"/>
  </r>
  <r>
    <x v="19"/>
    <x v="4"/>
    <x v="106"/>
    <x v="1"/>
    <s v="2013 Audi A3 S/Back 1.4 Tfsi Attraction COD"/>
    <x v="1"/>
    <x v="0"/>
    <s v="4 cyl, 1.4 L"/>
    <x v="1"/>
    <x v="1"/>
    <s v="4.7 L / 100 km"/>
    <n v="40260"/>
    <x v="52"/>
    <s v="Rozelle,"/>
    <s v="Rozelle"/>
    <x v="0"/>
    <s v="4 cyl"/>
    <x v="1"/>
    <s v=" 5 Doors"/>
    <s v=" 5 Seats"/>
    <x v="219"/>
  </r>
  <r>
    <x v="7"/>
    <x v="6"/>
    <x v="25"/>
    <x v="1"/>
    <s v="2018 Toyota Corolla Hybrid"/>
    <x v="1"/>
    <x v="0"/>
    <s v="4 cyl, 1.8 L"/>
    <x v="1"/>
    <x v="3"/>
    <s v="4.1 L / 100 km"/>
    <n v="48825"/>
    <x v="68"/>
    <s v="Belmore,"/>
    <s v="Belmore"/>
    <x v="0"/>
    <s v="4 cyl"/>
    <x v="1"/>
    <s v=" 5 Doors"/>
    <s v=" 5 Seats"/>
    <x v="220"/>
  </r>
  <r>
    <x v="5"/>
    <x v="6"/>
    <x v="5"/>
    <x v="3"/>
    <s v="2018 Land Rover Range Rover Sport SDV6 SE (183KW)"/>
    <x v="1"/>
    <x v="0"/>
    <s v="6 cyl, 3 L"/>
    <x v="0"/>
    <x v="0"/>
    <s v="7.8 L / 100 km"/>
    <n v="145196"/>
    <x v="0"/>
    <s v="Caringbah,"/>
    <s v="Caringbah"/>
    <x v="0"/>
    <s v="6 cyl"/>
    <x v="0"/>
    <s v=" 4 Doors"/>
    <s v=" 5 Seats"/>
    <x v="221"/>
  </r>
  <r>
    <x v="21"/>
    <x v="6"/>
    <x v="146"/>
    <x v="10"/>
    <s v="2018 Mini Clubman John Cooper Works ALL 4"/>
    <x v="1"/>
    <x v="1"/>
    <s v="4 cyl, 2 L"/>
    <x v="0"/>
    <x v="1"/>
    <s v="7.8 L / 100 km"/>
    <n v="163591"/>
    <x v="3"/>
    <s v="Mount Druitt,"/>
    <s v="Mount Druitt"/>
    <x v="0"/>
    <s v="4 cyl"/>
    <x v="8"/>
    <s v=" 4 Doors"/>
    <s v=" 5 Seats"/>
    <x v="87"/>
  </r>
  <r>
    <x v="10"/>
    <x v="5"/>
    <x v="75"/>
    <x v="7"/>
    <s v="2014 Ford Ranger XLT 3.2 (4X4)"/>
    <x v="1"/>
    <x v="0"/>
    <s v="5 cyl, 3.2 L"/>
    <x v="3"/>
    <x v="0"/>
    <s v="9.2 L / 100 km"/>
    <n v="177060"/>
    <x v="4"/>
    <s v="Castle Hill,"/>
    <s v="Castle Hill"/>
    <x v="0"/>
    <s v="5 cyl"/>
    <x v="4"/>
    <s v=" 4 Doors"/>
    <s v=" 5 Seats"/>
    <x v="77"/>
  </r>
  <r>
    <x v="11"/>
    <x v="6"/>
    <x v="29"/>
    <x v="7"/>
    <s v="2018 Mitsubishi Triton GLS (4X4)"/>
    <x v="1"/>
    <x v="1"/>
    <s v="4 cyl, 2.4 L"/>
    <x v="3"/>
    <x v="0"/>
    <s v="7.2 L / 100 km"/>
    <n v="91792"/>
    <x v="67"/>
    <s v="Port Macquarie,"/>
    <s v="Port Macquarie"/>
    <x v="0"/>
    <s v="4 cyl"/>
    <x v="4"/>
    <s v=" 4 Doors"/>
    <s v=" 5 Seats"/>
    <x v="73"/>
  </r>
  <r>
    <x v="32"/>
    <x v="7"/>
    <x v="147"/>
    <x v="3"/>
    <s v="2016 Citroen C4 Cactus Exclusive 1.6 E-HDI"/>
    <x v="1"/>
    <x v="0"/>
    <s v="4 cyl, 1.6 L"/>
    <x v="1"/>
    <x v="0"/>
    <s v="3.6 L / 100 km"/>
    <n v="83656"/>
    <x v="69"/>
    <s v="Roselands,"/>
    <s v="Roselands"/>
    <x v="0"/>
    <s v="4 cyl"/>
    <x v="0"/>
    <s v=" 4 Doors"/>
    <s v=" 5 Seats"/>
    <x v="222"/>
  </r>
  <r>
    <x v="24"/>
    <x v="5"/>
    <x v="148"/>
    <x v="3"/>
    <s v="2014 Peugeot 2008 Active"/>
    <x v="1"/>
    <x v="0"/>
    <s v="4 cyl, 1.6 L"/>
    <x v="1"/>
    <x v="1"/>
    <s v="6.5 L / 100 km"/>
    <n v="148600"/>
    <x v="20"/>
    <s v="Minchinbury,"/>
    <s v="Minchinbury"/>
    <x v="0"/>
    <s v="4 cyl"/>
    <x v="0"/>
    <s v=" 4 Doors"/>
    <s v=" 5 Seats"/>
    <x v="93"/>
  </r>
  <r>
    <x v="18"/>
    <x v="12"/>
    <x v="149"/>
    <x v="3"/>
    <s v="2019 Holden Acadia LT (2WD)"/>
    <x v="1"/>
    <x v="0"/>
    <s v="6 cyl, 3.6 L"/>
    <x v="2"/>
    <x v="2"/>
    <s v="8.9 L / 100 km"/>
    <n v="40898"/>
    <x v="67"/>
    <s v="Port Macquarie,"/>
    <s v="Port Macquarie"/>
    <x v="0"/>
    <s v="6 cyl"/>
    <x v="0"/>
    <s v=" 4 Doors"/>
    <s v=" 7 Seats"/>
    <x v="3"/>
  </r>
  <r>
    <x v="12"/>
    <x v="17"/>
    <x v="66"/>
    <x v="3"/>
    <s v="2008 Subaru Forester XS"/>
    <x v="1"/>
    <x v="1"/>
    <s v="4 cyl, 2.5 L"/>
    <x v="0"/>
    <x v="2"/>
    <s v="9.3 L / 100 km"/>
    <n v="220235"/>
    <x v="20"/>
    <s v="Minchinbury,"/>
    <s v="Minchinbury"/>
    <x v="0"/>
    <s v="4 cyl"/>
    <x v="0"/>
    <s v=" 4 Doors"/>
    <s v=" 5 Seats"/>
    <x v="54"/>
  </r>
  <r>
    <x v="16"/>
    <x v="5"/>
    <x v="76"/>
    <x v="1"/>
    <s v="2014 Mazda 2 NEO Sport"/>
    <x v="1"/>
    <x v="0"/>
    <s v="4 cyl, 1.5 L"/>
    <x v="1"/>
    <x v="2"/>
    <s v="6.8 L / 100 km"/>
    <n v="151436"/>
    <x v="29"/>
    <s v="Liverpool,"/>
    <s v="Liverpool"/>
    <x v="0"/>
    <s v="4 cyl"/>
    <x v="1"/>
    <s v=" 5 Doors"/>
    <s v=" 5 Seats"/>
    <x v="223"/>
  </r>
  <r>
    <x v="18"/>
    <x v="19"/>
    <x v="150"/>
    <x v="1"/>
    <s v="2009 Holden Barina"/>
    <x v="1"/>
    <x v="0"/>
    <s v="4 cyl, 1.6 L"/>
    <x v="1"/>
    <x v="2"/>
    <s v="7.8 L / 100 km"/>
    <n v="53202"/>
    <x v="24"/>
    <s v="Elderslie,"/>
    <s v="Elderslie"/>
    <x v="0"/>
    <s v="4 cyl"/>
    <x v="1"/>
    <s v=" 3 Doors"/>
    <s v=" 5 Seats"/>
    <x v="31"/>
  </r>
  <r>
    <x v="12"/>
    <x v="2"/>
    <x v="51"/>
    <x v="3"/>
    <s v="2017 Subaru XV 2.0I-L"/>
    <x v="1"/>
    <x v="0"/>
    <s v="4 cyl, 2 L"/>
    <x v="0"/>
    <x v="2"/>
    <s v="7 L / 100 km"/>
    <n v="73901"/>
    <x v="67"/>
    <s v="Port Macquarie,"/>
    <s v="Port Macquarie"/>
    <x v="0"/>
    <s v="4 cyl"/>
    <x v="0"/>
    <s v=" 4 Doors"/>
    <s v=" 5 Seats"/>
    <x v="50"/>
  </r>
  <r>
    <x v="7"/>
    <x v="15"/>
    <x v="85"/>
    <x v="7"/>
    <s v="2010 Toyota Hilux SR"/>
    <x v="1"/>
    <x v="0"/>
    <s v="6 cyl, 4 L"/>
    <x v="2"/>
    <x v="2"/>
    <s v="12.1 L / 100 km"/>
    <n v="252569"/>
    <x v="19"/>
    <s v="Granville,"/>
    <s v="Granville"/>
    <x v="0"/>
    <s v="6 cyl"/>
    <x v="4"/>
    <s v=" 4 Doors"/>
    <s v=" 5 Seats"/>
    <x v="224"/>
  </r>
  <r>
    <x v="14"/>
    <x v="4"/>
    <x v="58"/>
    <x v="3"/>
    <s v="2013 Jeep Grand Cherokee Laredo (4X4)"/>
    <x v="1"/>
    <x v="0"/>
    <s v="6 cyl, 3 L"/>
    <x v="0"/>
    <x v="0"/>
    <s v="8.3 L / 100 km"/>
    <n v="180000"/>
    <x v="1"/>
    <s v="Brookvale,"/>
    <s v="Brookvale"/>
    <x v="0"/>
    <s v="6 cyl"/>
    <x v="0"/>
    <s v=" 4 Doors"/>
    <s v=" 5 Seats"/>
    <x v="43"/>
  </r>
  <r>
    <x v="3"/>
    <x v="1"/>
    <x v="151"/>
    <x v="6"/>
    <s v="2011 Mercedes-Benz C220 CDI"/>
    <x v="1"/>
    <x v="0"/>
    <s v="4 cyl, 2.1 L"/>
    <x v="2"/>
    <x v="0"/>
    <s v="6.3 L / 100 km"/>
    <n v="196245"/>
    <x v="5"/>
    <s v="Blacktown,"/>
    <s v="Blacktown"/>
    <x v="0"/>
    <s v="4 cyl"/>
    <x v="5"/>
    <s v=" 4 Doors"/>
    <s v=" 5 Seats"/>
    <x v="213"/>
  </r>
  <r>
    <x v="8"/>
    <x v="6"/>
    <x v="73"/>
    <x v="1"/>
    <s v="2018 Honda Civic VTI-LX"/>
    <x v="1"/>
    <x v="0"/>
    <s v="4 cyl, 1.5 L"/>
    <x v="1"/>
    <x v="2"/>
    <s v="6.1 L / 100 km"/>
    <n v="73511"/>
    <x v="29"/>
    <s v="Liverpool,"/>
    <s v="Liverpool"/>
    <x v="0"/>
    <s v="4 cyl"/>
    <x v="1"/>
    <s v=" 5 Doors"/>
    <s v=" 5 Seats"/>
    <x v="225"/>
  </r>
  <r>
    <x v="3"/>
    <x v="15"/>
    <x v="30"/>
    <x v="6"/>
    <s v="2010 Mercedes-Benz E250 CGI Avantgarde"/>
    <x v="1"/>
    <x v="0"/>
    <s v="4 cyl, 1.8 L"/>
    <x v="2"/>
    <x v="1"/>
    <s v="7.6 L / 100 km"/>
    <n v="209809"/>
    <x v="28"/>
    <s v="Chester Hill,"/>
    <s v="Chester Hill"/>
    <x v="0"/>
    <s v="4 cyl"/>
    <x v="5"/>
    <s v=" 4 Doors"/>
    <s v=" 5 Seats"/>
    <x v="15"/>
  </r>
  <r>
    <x v="3"/>
    <x v="12"/>
    <x v="99"/>
    <x v="6"/>
    <s v="2019 Mercedes-Benz A200"/>
    <x v="1"/>
    <x v="0"/>
    <s v="4 cyl, 1.3 L"/>
    <x v="1"/>
    <x v="1"/>
    <s v="5.7 L / 100 km"/>
    <n v="53241"/>
    <x v="25"/>
    <s v="Campbelltown,"/>
    <s v="Campbelltown"/>
    <x v="0"/>
    <s v="4 cyl"/>
    <x v="5"/>
    <s v=" 4 Doors"/>
    <s v=" 5 Seats"/>
    <x v="226"/>
  </r>
  <r>
    <x v="8"/>
    <x v="2"/>
    <x v="35"/>
    <x v="3"/>
    <s v="2017 Honda CR-V VTI (2WD)"/>
    <x v="1"/>
    <x v="0"/>
    <s v="4 cyl, 1.5 L"/>
    <x v="1"/>
    <x v="2"/>
    <s v="7 L / 100 km"/>
    <n v="89077"/>
    <x v="67"/>
    <s v="Port Macquarie,"/>
    <s v="Port Macquarie"/>
    <x v="0"/>
    <s v="4 cyl"/>
    <x v="0"/>
    <s v=" 4 Doors"/>
    <s v=" 5 Seats"/>
    <x v="77"/>
  </r>
  <r>
    <x v="3"/>
    <x v="4"/>
    <x v="152"/>
    <x v="6"/>
    <s v="2013 Mercedes-Benz C250 Elegance BE"/>
    <x v="1"/>
    <x v="0"/>
    <s v="4 cyl, 1.8 L"/>
    <x v="2"/>
    <x v="1"/>
    <s v="6.8 L / 100 km"/>
    <n v="123517"/>
    <x v="9"/>
    <s v="Five Dock,"/>
    <s v="Five Dock"/>
    <x v="0"/>
    <s v="4 cyl"/>
    <x v="5"/>
    <s v=" 4 Doors"/>
    <s v=" 5 Seats"/>
    <x v="11"/>
  </r>
  <r>
    <x v="12"/>
    <x v="12"/>
    <x v="66"/>
    <x v="3"/>
    <s v="2019 Subaru Forester 2.5I-S (awd)"/>
    <x v="1"/>
    <x v="0"/>
    <s v="4 cyl, 2.5 L"/>
    <x v="0"/>
    <x v="2"/>
    <s v="7.4 L / 100 km"/>
    <n v="145821"/>
    <x v="67"/>
    <s v="Port Macquarie,"/>
    <s v="Port Macquarie"/>
    <x v="0"/>
    <s v="4 cyl"/>
    <x v="0"/>
    <s v=" 4 Doors"/>
    <s v=" 5 Seats"/>
    <x v="3"/>
  </r>
  <r>
    <x v="10"/>
    <x v="17"/>
    <x v="23"/>
    <x v="6"/>
    <s v="2008 Ford Focus CL"/>
    <x v="1"/>
    <x v="0"/>
    <s v="4 cyl, 2 L"/>
    <x v="1"/>
    <x v="2"/>
    <s v="8 L / 100 km"/>
    <n v="146862"/>
    <x v="8"/>
    <s v="Lidcombe,"/>
    <s v="Lidcombe"/>
    <x v="0"/>
    <s v="4 cyl"/>
    <x v="5"/>
    <s v=" 4 Doors"/>
    <s v=" 5 Seats"/>
    <x v="147"/>
  </r>
  <r>
    <x v="13"/>
    <x v="6"/>
    <x v="36"/>
    <x v="1"/>
    <s v="2018 Hyundai I30 Active"/>
    <x v="1"/>
    <x v="0"/>
    <s v="4 cyl, 2 L"/>
    <x v="1"/>
    <x v="2"/>
    <s v="7.4 L / 100 km"/>
    <n v="45512"/>
    <x v="38"/>
    <s v="Arncliffe,"/>
    <s v="Arncliffe"/>
    <x v="0"/>
    <s v="4 cyl"/>
    <x v="1"/>
    <s v=" 4 Doors"/>
    <s v=" 5 Seats"/>
    <x v="56"/>
  </r>
  <r>
    <x v="10"/>
    <x v="12"/>
    <x v="153"/>
    <x v="1"/>
    <s v="2019 Ford Mustang 2.3 Gtdi"/>
    <x v="1"/>
    <x v="0"/>
    <s v="4 cyl, 2.3 L"/>
    <x v="2"/>
    <x v="2"/>
    <s v="9.5 L / 100 km"/>
    <n v="27951"/>
    <x v="4"/>
    <s v="Castle Hill,"/>
    <s v="Castle Hill"/>
    <x v="0"/>
    <s v="4 cyl"/>
    <x v="1"/>
    <s v=" 2 Doors"/>
    <s v=" 4 Seats"/>
    <x v="113"/>
  </r>
  <r>
    <x v="22"/>
    <x v="6"/>
    <x v="90"/>
    <x v="1"/>
    <s v="2018 Suzuki Swift GL Navigator"/>
    <x v="1"/>
    <x v="0"/>
    <s v="4 cyl, 1.2 L"/>
    <x v="1"/>
    <x v="2"/>
    <s v="4.8 L / 100 km"/>
    <n v="66964"/>
    <x v="15"/>
    <s v="Croydon,"/>
    <s v="Croydon"/>
    <x v="0"/>
    <s v="4 cyl"/>
    <x v="1"/>
    <s v=" 5 Doors"/>
    <s v=" 5 Seats"/>
    <x v="90"/>
  </r>
  <r>
    <x v="13"/>
    <x v="6"/>
    <x v="154"/>
    <x v="6"/>
    <s v="2018 Hyundai Elantra Active 2.0 MPI"/>
    <x v="1"/>
    <x v="0"/>
    <s v="4 cyl, 2 L"/>
    <x v="1"/>
    <x v="2"/>
    <s v="7.2 L / 100 km"/>
    <n v="51966"/>
    <x v="67"/>
    <s v="Port Macquarie,"/>
    <s v="Port Macquarie"/>
    <x v="0"/>
    <s v="4 cyl"/>
    <x v="5"/>
    <s v=" 4 Doors"/>
    <s v=" 5 Seats"/>
    <x v="114"/>
  </r>
  <r>
    <x v="20"/>
    <x v="2"/>
    <x v="81"/>
    <x v="3"/>
    <s v="2017 Kia Sportage SI Premium (fwd)"/>
    <x v="1"/>
    <x v="0"/>
    <s v="4 cyl, 2 L"/>
    <x v="1"/>
    <x v="2"/>
    <s v="7.9 L / 100 km"/>
    <n v="172450"/>
    <x v="20"/>
    <s v="Minchinbury,"/>
    <s v="Minchinbury"/>
    <x v="0"/>
    <s v="4 cyl"/>
    <x v="0"/>
    <s v=" 4 Doors"/>
    <s v=" 5 Seats"/>
    <x v="65"/>
  </r>
  <r>
    <x v="13"/>
    <x v="2"/>
    <x v="36"/>
    <x v="1"/>
    <s v="2017 Hyundai I30 Active"/>
    <x v="1"/>
    <x v="0"/>
    <s v="4 cyl, 1.6 L"/>
    <x v="1"/>
    <x v="0"/>
    <s v="4.7 L / 100 km"/>
    <n v="65737"/>
    <x v="70"/>
    <s v="Moorebank,"/>
    <s v="Moorebank"/>
    <x v="0"/>
    <s v="4 cyl"/>
    <x v="1"/>
    <s v=" 4 Doors"/>
    <s v=" 5 Seats"/>
    <x v="132"/>
  </r>
  <r>
    <x v="7"/>
    <x v="12"/>
    <x v="26"/>
    <x v="1"/>
    <s v="2019 Toyota Yaris Ascent"/>
    <x v="1"/>
    <x v="0"/>
    <s v="4 cyl, 1.3 L"/>
    <x v="1"/>
    <x v="2"/>
    <s v="6.4 L / 100 km"/>
    <n v="41278"/>
    <x v="1"/>
    <s v="Brookvale,"/>
    <s v="Brookvale"/>
    <x v="0"/>
    <s v="4 cyl"/>
    <x v="1"/>
    <s v=" 5 Doors"/>
    <s v=" 5 Seats"/>
    <x v="7"/>
  </r>
  <r>
    <x v="16"/>
    <x v="4"/>
    <x v="49"/>
    <x v="1"/>
    <s v="2013 Mazda 3 SP20 Skyactiv"/>
    <x v="1"/>
    <x v="0"/>
    <s v="4 cyl, 2 L"/>
    <x v="1"/>
    <x v="2"/>
    <s v="6.2 L / 100 km"/>
    <n v="152373"/>
    <x v="67"/>
    <s v="Port Macquarie,"/>
    <s v="Port Macquarie"/>
    <x v="0"/>
    <s v="4 cyl"/>
    <x v="1"/>
    <s v=" 5 Doors"/>
    <s v=" 5 Seats"/>
    <x v="63"/>
  </r>
  <r>
    <x v="23"/>
    <x v="2"/>
    <x v="155"/>
    <x v="3"/>
    <s v="2017 Porsche Macan GTS"/>
    <x v="1"/>
    <x v="0"/>
    <s v="6 cyl, 3 L"/>
    <x v="0"/>
    <x v="1"/>
    <s v="9.2 L / 100 km"/>
    <n v="63000"/>
    <x v="0"/>
    <s v="Caringbah,"/>
    <s v="Caringbah"/>
    <x v="0"/>
    <s v="6 cyl"/>
    <x v="0"/>
    <s v=" 4 Doors"/>
    <s v=" 5 Seats"/>
    <x v="221"/>
  </r>
  <r>
    <x v="16"/>
    <x v="14"/>
    <x v="49"/>
    <x v="1"/>
    <s v="2007 Mazda 3 NEO"/>
    <x v="1"/>
    <x v="0"/>
    <s v="4 cyl, 2 L"/>
    <x v="1"/>
    <x v="2"/>
    <s v="8.4 L / 100 km"/>
    <n v="235600"/>
    <x v="20"/>
    <s v="Minchinbury,"/>
    <s v="Minchinbury"/>
    <x v="0"/>
    <s v="4 cyl"/>
    <x v="1"/>
    <s v=" 5 Doors"/>
    <s v=" 5 Seats"/>
    <x v="152"/>
  </r>
  <r>
    <x v="7"/>
    <x v="2"/>
    <x v="125"/>
    <x v="10"/>
    <s v="2017 Toyota Tarago GLI"/>
    <x v="1"/>
    <x v="0"/>
    <s v="4 cyl, 2.4 L"/>
    <x v="1"/>
    <x v="2"/>
    <s v="8.9 L / 100 km"/>
    <n v="35766"/>
    <x v="68"/>
    <s v="Belmore,"/>
    <s v="Belmore"/>
    <x v="0"/>
    <s v="4 cyl"/>
    <x v="8"/>
    <s v=" 4 Doors"/>
    <s v=" 8 Seats"/>
    <x v="35"/>
  </r>
  <r>
    <x v="18"/>
    <x v="2"/>
    <x v="130"/>
    <x v="7"/>
    <s v="2017 Holden Colorado LS (4X2)"/>
    <x v="1"/>
    <x v="0"/>
    <s v="4 cyl, 2.8 L"/>
    <x v="2"/>
    <x v="0"/>
    <s v="8.8 L / 100 km"/>
    <n v="233069"/>
    <x v="11"/>
    <s v="Cabramatta,"/>
    <s v="Cabramatta"/>
    <x v="0"/>
    <s v="4 cyl"/>
    <x v="4"/>
    <s v=" 4 Doors"/>
    <s v=" 5 Seats"/>
    <x v="114"/>
  </r>
  <r>
    <x v="13"/>
    <x v="2"/>
    <x v="156"/>
    <x v="3"/>
    <s v="2017 Hyundai Kona Active"/>
    <x v="1"/>
    <x v="0"/>
    <s v="4 cyl, 2 L"/>
    <x v="1"/>
    <x v="2"/>
    <s v="7.2 L / 100 km"/>
    <n v="131897"/>
    <x v="34"/>
    <s v="Penrith,"/>
    <s v="Penrith"/>
    <x v="0"/>
    <s v="4 cyl"/>
    <x v="0"/>
    <s v=" 4 Doors"/>
    <s v=" 5 Seats"/>
    <x v="188"/>
  </r>
  <r>
    <x v="10"/>
    <x v="11"/>
    <x v="23"/>
    <x v="1"/>
    <s v="2015 Ford Focus ST2"/>
    <x v="1"/>
    <x v="1"/>
    <s v="4 cyl, 2 L"/>
    <x v="1"/>
    <x v="1"/>
    <s v="7.3 L / 100 km"/>
    <n v="102890"/>
    <x v="29"/>
    <s v="Liverpool,"/>
    <s v="Liverpool"/>
    <x v="0"/>
    <s v="4 cyl"/>
    <x v="1"/>
    <s v=" 5 Doors"/>
    <s v=" 5 Seats"/>
    <x v="94"/>
  </r>
  <r>
    <x v="19"/>
    <x v="7"/>
    <x v="106"/>
    <x v="6"/>
    <s v="2016 Audi A3 1.8 Tfsi Ambition"/>
    <x v="1"/>
    <x v="0"/>
    <s v="4 cyl, 1.8 L"/>
    <x v="1"/>
    <x v="1"/>
    <s v="5.6 L / 100 km"/>
    <n v="105363"/>
    <x v="20"/>
    <s v="Minchinbury,"/>
    <s v="Minchinbury"/>
    <x v="0"/>
    <s v="4 cyl"/>
    <x v="5"/>
    <s v=" 4 Doors"/>
    <s v=" 5 Seats"/>
    <x v="44"/>
  </r>
  <r>
    <x v="13"/>
    <x v="6"/>
    <x v="22"/>
    <x v="3"/>
    <s v="2018 Hyundai Tucson Active X (fwd)"/>
    <x v="1"/>
    <x v="0"/>
    <s v="4 cyl, 2 L"/>
    <x v="1"/>
    <x v="2"/>
    <s v="7.9 L / 100 km"/>
    <n v="88501"/>
    <x v="71"/>
    <s v="Berwick,"/>
    <s v="Berwick"/>
    <x v="1"/>
    <s v="4 cyl"/>
    <x v="0"/>
    <s v=" 4 Doors"/>
    <s v=" 5 Seats"/>
    <x v="227"/>
  </r>
  <r>
    <x v="20"/>
    <x v="5"/>
    <x v="95"/>
    <x v="6"/>
    <s v="2014 Kia Cerato S"/>
    <x v="1"/>
    <x v="0"/>
    <s v="4 cyl, 1.8 L"/>
    <x v="1"/>
    <x v="2"/>
    <s v="7.1 L / 100 km"/>
    <n v="119130"/>
    <x v="20"/>
    <s v="Minchinbury,"/>
    <s v="Minchinbury"/>
    <x v="0"/>
    <s v="4 cyl"/>
    <x v="5"/>
    <s v=" 4 Doors"/>
    <s v=" 5 Seats"/>
    <x v="19"/>
  </r>
  <r>
    <x v="5"/>
    <x v="5"/>
    <x v="5"/>
    <x v="3"/>
    <s v="2014 Land Rover Range Rover HSE TDV6"/>
    <x v="1"/>
    <x v="0"/>
    <s v="6 cyl, 3 L"/>
    <x v="0"/>
    <x v="0"/>
    <s v="7.5 L / 100 km"/>
    <n v="113018"/>
    <x v="53"/>
    <s v="Petersham,"/>
    <s v="Petersham"/>
    <x v="0"/>
    <s v="6 cyl"/>
    <x v="0"/>
    <s v=" 4 Doors"/>
    <s v=" 5 Seats"/>
    <x v="228"/>
  </r>
  <r>
    <x v="10"/>
    <x v="7"/>
    <x v="75"/>
    <x v="7"/>
    <s v="2016 Ford Ranger XLT 3.2 (4X4)"/>
    <x v="1"/>
    <x v="0"/>
    <s v="5 cyl, 3.2 L"/>
    <x v="3"/>
    <x v="0"/>
    <s v="9 L / 100 km"/>
    <n v="167746"/>
    <x v="24"/>
    <s v="Elderslie,"/>
    <s v="Elderslie"/>
    <x v="0"/>
    <s v="5 cyl"/>
    <x v="4"/>
    <s v=" 4 Doors"/>
    <s v=" 5 Seats"/>
    <x v="229"/>
  </r>
  <r>
    <x v="2"/>
    <x v="19"/>
    <x v="157"/>
    <x v="3"/>
    <s v="2009 BMW X5 Xdrive 30D"/>
    <x v="1"/>
    <x v="0"/>
    <s v="6 cyl, 3 L"/>
    <x v="3"/>
    <x v="0"/>
    <s v="8.7 L / 100 km"/>
    <n v="297935"/>
    <x v="72"/>
    <s v="Regents Park,"/>
    <s v="Regents Park"/>
    <x v="0"/>
    <s v="6 cyl"/>
    <x v="0"/>
    <s v=" 4 Doors"/>
    <s v=" 5 Seats"/>
    <x v="147"/>
  </r>
  <r>
    <x v="12"/>
    <x v="17"/>
    <x v="16"/>
    <x v="3"/>
    <s v="2008 Subaru Outback 2.5I"/>
    <x v="1"/>
    <x v="0"/>
    <s v="4 cyl, 2.5 L"/>
    <x v="0"/>
    <x v="2"/>
    <s v="9.1 L / 100 km"/>
    <n v="186419"/>
    <x v="73"/>
    <s v="Yagoona,"/>
    <s v="Yagoona"/>
    <x v="0"/>
    <s v="4 cyl"/>
    <x v="0"/>
    <s v=" 4 Doors"/>
    <s v=" 5 Seats"/>
    <x v="31"/>
  </r>
  <r>
    <x v="6"/>
    <x v="7"/>
    <x v="158"/>
    <x v="3"/>
    <s v="2016 Nissan Pathfinder ST-L (4X2)"/>
    <x v="1"/>
    <x v="0"/>
    <s v="6 cyl, 3.5 L"/>
    <x v="1"/>
    <x v="1"/>
    <s v="10 L / 100 km"/>
    <n v="130920"/>
    <x v="70"/>
    <s v="Moorebank,"/>
    <s v="Moorebank"/>
    <x v="0"/>
    <s v="6 cyl"/>
    <x v="0"/>
    <s v=" 4 Doors"/>
    <s v=" 7 Seats"/>
    <x v="81"/>
  </r>
  <r>
    <x v="11"/>
    <x v="19"/>
    <x v="29"/>
    <x v="7"/>
    <s v="2009 Mitsubishi Triton GLX"/>
    <x v="1"/>
    <x v="0"/>
    <s v="4 cyl, 2.5 L"/>
    <x v="2"/>
    <x v="0"/>
    <s v="9.1 L / 100 km"/>
    <n v="196264"/>
    <x v="24"/>
    <s v="Elderslie,"/>
    <s v="Elderslie"/>
    <x v="0"/>
    <s v="4 cyl"/>
    <x v="4"/>
    <s v=" 2 Doors"/>
    <s v=" 3 Seats"/>
    <x v="13"/>
  </r>
  <r>
    <x v="6"/>
    <x v="13"/>
    <x v="24"/>
    <x v="3"/>
    <s v="2021 Nissan X-Trail ST-L (4WD)"/>
    <x v="1"/>
    <x v="0"/>
    <s v="4 cyl, 2.5 L"/>
    <x v="3"/>
    <x v="2"/>
    <s v="8.3 L / 100 km"/>
    <n v="30787"/>
    <x v="74"/>
    <s v="Upper Ferntree Gully,"/>
    <s v="Upper Ferntree Gully"/>
    <x v="1"/>
    <s v="4 cyl"/>
    <x v="0"/>
    <s v=" 4 Doors"/>
    <s v=" 5 Seats"/>
    <x v="230"/>
  </r>
  <r>
    <x v="13"/>
    <x v="12"/>
    <x v="36"/>
    <x v="1"/>
    <s v="2019 Hyundai I30 Active"/>
    <x v="1"/>
    <x v="0"/>
    <s v="4 cyl, 2 L"/>
    <x v="1"/>
    <x v="2"/>
    <s v="7.4 L / 100 km"/>
    <n v="63718"/>
    <x v="70"/>
    <s v="Moorebank,"/>
    <s v="Moorebank"/>
    <x v="0"/>
    <s v="4 cyl"/>
    <x v="1"/>
    <s v=" 4 Doors"/>
    <s v=" 5 Seats"/>
    <x v="81"/>
  </r>
  <r>
    <x v="16"/>
    <x v="0"/>
    <x v="67"/>
    <x v="3"/>
    <s v="2022 Mazda CX-3 Maxx Sport (fwd)"/>
    <x v="1"/>
    <x v="0"/>
    <s v="4 cyl, 2 L"/>
    <x v="1"/>
    <x v="2"/>
    <s v="6.3 L / 100 km"/>
    <n v="2524"/>
    <x v="75"/>
    <s v="Sutherland,"/>
    <s v="Sutherland"/>
    <x v="0"/>
    <s v="4 cyl"/>
    <x v="0"/>
    <s v=" 4 Doors"/>
    <s v=" 5 Seats"/>
    <x v="231"/>
  </r>
  <r>
    <x v="11"/>
    <x v="7"/>
    <x v="14"/>
    <x v="3"/>
    <s v="2016 Mitsubishi Outlander LS Safety Pack (4X4) 7 Seats"/>
    <x v="1"/>
    <x v="0"/>
    <s v="4 cyl, 2.3 L"/>
    <x v="0"/>
    <x v="0"/>
    <s v="5.8 L / 100 km"/>
    <n v="112908"/>
    <x v="57"/>
    <s v="Smeaton Grange,"/>
    <s v="Smeaton Grange"/>
    <x v="0"/>
    <s v="4 cyl"/>
    <x v="0"/>
    <s v=" 4 Doors"/>
    <s v=" 7 Seats"/>
    <x v="176"/>
  </r>
  <r>
    <x v="1"/>
    <x v="0"/>
    <x v="1"/>
    <x v="11"/>
    <s v="2022 MG MG3 Auto Core (with Navigation)"/>
    <x v="2"/>
    <x v="0"/>
    <s v="4 cyl, 1.5 L"/>
    <x v="1"/>
    <x v="1"/>
    <s v="6.7 L / 100 km"/>
    <n v="15"/>
    <x v="5"/>
    <s v="Blacktown,"/>
    <s v="Blacktown"/>
    <x v="0"/>
    <s v="4 cyl"/>
    <x v="1"/>
    <s v=" 5 Doors"/>
    <s v=" 5 Seats"/>
    <x v="232"/>
  </r>
  <r>
    <x v="7"/>
    <x v="8"/>
    <x v="9"/>
    <x v="4"/>
    <s v="2012 Toyota HiAce LWB"/>
    <x v="1"/>
    <x v="0"/>
    <s v="4 cyl, 3 L"/>
    <x v="2"/>
    <x v="0"/>
    <s v="8 L / 100 km"/>
    <n v="178792"/>
    <x v="22"/>
    <s v="Ingleburn,"/>
    <s v="Ingleburn"/>
    <x v="0"/>
    <s v="4 cyl"/>
    <x v="3"/>
    <s v=" 4 Doors"/>
    <s v=" 3 Seats"/>
    <x v="233"/>
  </r>
  <r>
    <x v="12"/>
    <x v="21"/>
    <x v="59"/>
    <x v="6"/>
    <s v="1999 Subaru Impreza WRX STI Version VI"/>
    <x v="1"/>
    <x v="1"/>
    <s v="4 cyl, 2 L"/>
    <x v="0"/>
    <x v="1"/>
    <s v="10.5 L / 100 km"/>
    <n v="118778"/>
    <x v="29"/>
    <s v="Liverpool,"/>
    <s v="Liverpool"/>
    <x v="0"/>
    <s v="4 cyl"/>
    <x v="5"/>
    <s v=" 4 Doors"/>
    <s v=" 5 Seats"/>
    <x v="183"/>
  </r>
  <r>
    <x v="16"/>
    <x v="3"/>
    <x v="159"/>
    <x v="4"/>
    <s v="2000 Mazda E2000 (MWB)"/>
    <x v="1"/>
    <x v="1"/>
    <s v="4 cyl, 2 L"/>
    <x v="2"/>
    <x v="2"/>
    <s v="11.5 L / 100 km"/>
    <n v="369953"/>
    <x v="76"/>
    <s v="Molendinar,"/>
    <s v="Molendinar"/>
    <x v="2"/>
    <s v="4 cyl"/>
    <x v="3"/>
    <s v=" 2 Doors"/>
    <s v=" 3 Seats"/>
    <x v="234"/>
  </r>
  <r>
    <x v="22"/>
    <x v="7"/>
    <x v="90"/>
    <x v="1"/>
    <s v="2016 Suzuki Swift GL"/>
    <x v="1"/>
    <x v="0"/>
    <s v="4 cyl, 1.4 L"/>
    <x v="1"/>
    <x v="2"/>
    <s v="6.2 L / 100 km"/>
    <n v="97437"/>
    <x v="20"/>
    <s v="Minchinbury,"/>
    <s v="Minchinbury"/>
    <x v="0"/>
    <s v="4 cyl"/>
    <x v="1"/>
    <s v=" 5 Doors"/>
    <s v=" 5 Seats"/>
    <x v="19"/>
  </r>
  <r>
    <x v="9"/>
    <x v="4"/>
    <x v="46"/>
    <x v="3"/>
    <s v="2013 Volkswagen Tiguan 132 TSI Pacific"/>
    <x v="1"/>
    <x v="0"/>
    <s v="4 cyl, 2 L"/>
    <x v="0"/>
    <x v="1"/>
    <s v="8.8 L / 100 km"/>
    <n v="148000"/>
    <x v="43"/>
    <s v="Leichhardt,"/>
    <s v="Leichhardt"/>
    <x v="0"/>
    <s v="4 cyl"/>
    <x v="0"/>
    <s v=" 4 Doors"/>
    <s v=" 5 Seats"/>
    <x v="22"/>
  </r>
  <r>
    <x v="6"/>
    <x v="2"/>
    <x v="21"/>
    <x v="3"/>
    <s v="2017 Nissan Qashqai ST N-Sport"/>
    <x v="1"/>
    <x v="0"/>
    <s v="4 cyl, 2 L"/>
    <x v="1"/>
    <x v="2"/>
    <s v="6.9 L / 100 km"/>
    <n v="33257"/>
    <x v="57"/>
    <s v="Smeaton Grange,"/>
    <s v="Smeaton Grange"/>
    <x v="0"/>
    <s v="4 cyl"/>
    <x v="0"/>
    <s v=" 4 Doors"/>
    <s v=" 5 Seats"/>
    <x v="235"/>
  </r>
  <r>
    <x v="16"/>
    <x v="18"/>
    <x v="49"/>
    <x v="1"/>
    <s v="2006 Mazda 3 MPS Sports Pack"/>
    <x v="1"/>
    <x v="1"/>
    <s v="4 cyl, 2.3 L"/>
    <x v="1"/>
    <x v="1"/>
    <s v="10 L / 100 km"/>
    <n v="180139"/>
    <x v="77"/>
    <s v="Pakenham,"/>
    <s v="Pakenham"/>
    <x v="1"/>
    <s v="4 cyl"/>
    <x v="1"/>
    <s v=" 5 Doors"/>
    <s v=" 5 Seats"/>
    <x v="130"/>
  </r>
  <r>
    <x v="3"/>
    <x v="2"/>
    <x v="160"/>
    <x v="6"/>
    <s v="2017 Mercedes-Benz C43"/>
    <x v="1"/>
    <x v="0"/>
    <s v="6 cyl, 3 L"/>
    <x v="0"/>
    <x v="1"/>
    <s v="8.2 L / 100 km"/>
    <n v="66025"/>
    <x v="9"/>
    <s v="Five Dock,"/>
    <s v="Five Dock"/>
    <x v="0"/>
    <s v="6 cyl"/>
    <x v="5"/>
    <s v=" 4 Doors"/>
    <s v=" 5 Seats"/>
    <x v="236"/>
  </r>
  <r>
    <x v="2"/>
    <x v="1"/>
    <x v="87"/>
    <x v="3"/>
    <s v="2011 BMW X1 Sdrive 20D"/>
    <x v="1"/>
    <x v="0"/>
    <s v="4 cyl, 2 L"/>
    <x v="2"/>
    <x v="0"/>
    <s v="5.9 L / 100 km"/>
    <n v="78907"/>
    <x v="78"/>
    <s v="Auburn,"/>
    <s v="Auburn"/>
    <x v="0"/>
    <s v="4 cyl"/>
    <x v="0"/>
    <s v=" 4 Doors"/>
    <s v=" 5 Seats"/>
    <x v="49"/>
  </r>
  <r>
    <x v="9"/>
    <x v="11"/>
    <x v="10"/>
    <x v="1"/>
    <s v="2015 Volkswagen Golf 90 TSI"/>
    <x v="1"/>
    <x v="0"/>
    <s v="4 cyl, 1.4 L"/>
    <x v="1"/>
    <x v="1"/>
    <s v="5.4 L / 100 km"/>
    <n v="94375"/>
    <x v="37"/>
    <s v="Artarmon,"/>
    <s v="Artarmon"/>
    <x v="0"/>
    <s v="4 cyl"/>
    <x v="1"/>
    <s v=" 5 Doors"/>
    <s v=" 5 Seats"/>
    <x v="129"/>
  </r>
  <r>
    <x v="4"/>
    <x v="2"/>
    <x v="122"/>
    <x v="10"/>
    <s v="2017 Renault Megane GT"/>
    <x v="1"/>
    <x v="0"/>
    <s v="4 cyl, 1.6 L"/>
    <x v="1"/>
    <x v="1"/>
    <s v="6 L / 100 km"/>
    <n v="152494"/>
    <x v="20"/>
    <s v="Minchinbury,"/>
    <s v="Minchinbury"/>
    <x v="0"/>
    <s v="4 cyl"/>
    <x v="8"/>
    <s v=" 4 Doors"/>
    <s v=" 5 Seats"/>
    <x v="219"/>
  </r>
  <r>
    <x v="26"/>
    <x v="6"/>
    <x v="103"/>
    <x v="6"/>
    <s v="2018 Lexus IS350 F Sport"/>
    <x v="1"/>
    <x v="0"/>
    <s v="6 cyl, 3.5 L"/>
    <x v="2"/>
    <x v="1"/>
    <s v="9.7 L / 100 km"/>
    <n v="75921"/>
    <x v="34"/>
    <s v="Penrith,"/>
    <s v="Penrith"/>
    <x v="0"/>
    <s v="6 cyl"/>
    <x v="5"/>
    <s v=" 4 Doors"/>
    <s v=" 5 Seats"/>
    <x v="237"/>
  </r>
  <r>
    <x v="22"/>
    <x v="7"/>
    <x v="58"/>
    <x v="3"/>
    <s v="2016 Suzuki Grand Vitara Navigator (4X4)"/>
    <x v="1"/>
    <x v="0"/>
    <s v="4 cyl, 2.4 L"/>
    <x v="3"/>
    <x v="2"/>
    <s v="9.6 L / 100 km"/>
    <n v="31393"/>
    <x v="78"/>
    <s v="Auburn,"/>
    <s v="Auburn"/>
    <x v="0"/>
    <s v="4 cyl"/>
    <x v="0"/>
    <s v=" 2 Doors"/>
    <s v=" 4 Seats"/>
    <x v="77"/>
  </r>
  <r>
    <x v="2"/>
    <x v="0"/>
    <x v="161"/>
    <x v="6"/>
    <s v="2022 BMW 320I Sport"/>
    <x v="1"/>
    <x v="0"/>
    <s v="4 cyl, 2 L"/>
    <x v="2"/>
    <x v="1"/>
    <s v="6.3 L / 100 km"/>
    <n v="5507"/>
    <x v="2"/>
    <s v="Sylvania,"/>
    <s v="Sylvania"/>
    <x v="0"/>
    <s v="4 cyl"/>
    <x v="5"/>
    <s v=" 4 Doors"/>
    <s v=" 5 Seats"/>
    <x v="238"/>
  </r>
  <r>
    <x v="13"/>
    <x v="6"/>
    <x v="36"/>
    <x v="1"/>
    <s v="2018 Hyundai I30 Elite"/>
    <x v="1"/>
    <x v="0"/>
    <s v="4 cyl, 2 L"/>
    <x v="1"/>
    <x v="2"/>
    <s v="7.4 L / 100 km"/>
    <n v="94193"/>
    <x v="76"/>
    <s v="Molendinar,"/>
    <s v="Molendinar"/>
    <x v="2"/>
    <s v="4 cyl"/>
    <x v="1"/>
    <s v=" 4 Doors"/>
    <s v=" 5 Seats"/>
    <x v="132"/>
  </r>
  <r>
    <x v="19"/>
    <x v="15"/>
    <x v="162"/>
    <x v="1"/>
    <s v="2010 Audi S3 Sportback"/>
    <x v="1"/>
    <x v="0"/>
    <s v="4 cyl, 2 L"/>
    <x v="0"/>
    <x v="1"/>
    <s v="8.4 L / 100 km"/>
    <n v="207245"/>
    <x v="29"/>
    <s v="Liverpool,"/>
    <s v="Liverpool"/>
    <x v="0"/>
    <s v="4 cyl"/>
    <x v="1"/>
    <s v=" 5 Doors"/>
    <s v=" 5 Seats"/>
    <x v="129"/>
  </r>
  <r>
    <x v="2"/>
    <x v="0"/>
    <x v="163"/>
    <x v="6"/>
    <s v="2022 BMW M5 Competition LCI"/>
    <x v="1"/>
    <x v="0"/>
    <s v="8 cyl, 4.4 L"/>
    <x v="0"/>
    <x v="1"/>
    <s v="10.5 L / 100 km"/>
    <n v="8525"/>
    <x v="5"/>
    <s v="Blacktown,"/>
    <s v="Blacktown"/>
    <x v="0"/>
    <s v="8 cyl"/>
    <x v="5"/>
    <s v=" 4 Doors"/>
    <s v=" 5 Seats"/>
    <x v="239"/>
  </r>
  <r>
    <x v="7"/>
    <x v="15"/>
    <x v="25"/>
    <x v="6"/>
    <s v="2010 Toyota Corolla Ascent"/>
    <x v="1"/>
    <x v="0"/>
    <s v="4 cyl, 1.8 L"/>
    <x v="1"/>
    <x v="2"/>
    <s v="7.4 L / 100 km"/>
    <n v="99026"/>
    <x v="79"/>
    <s v="Southport,"/>
    <s v="Southport"/>
    <x v="2"/>
    <s v="4 cyl"/>
    <x v="5"/>
    <s v=" 4 Doors"/>
    <s v=" 5 Seats"/>
    <x v="213"/>
  </r>
  <r>
    <x v="6"/>
    <x v="7"/>
    <x v="158"/>
    <x v="3"/>
    <s v="2016 Nissan Pathfinder ST (4X4)"/>
    <x v="1"/>
    <x v="0"/>
    <s v="6 cyl, 3.5 L"/>
    <x v="3"/>
    <x v="1"/>
    <s v="10.2 L / 100 km"/>
    <n v="127550"/>
    <x v="31"/>
    <s v="Kirrawee,"/>
    <s v="Kirrawee"/>
    <x v="0"/>
    <s v="6 cyl"/>
    <x v="0"/>
    <s v=" 4 Doors"/>
    <s v=" 7 Seats"/>
    <x v="114"/>
  </r>
  <r>
    <x v="10"/>
    <x v="7"/>
    <x v="13"/>
    <x v="1"/>
    <s v="2016 Ford Fiesta Sport"/>
    <x v="1"/>
    <x v="1"/>
    <s v="3 cyl, 1 L"/>
    <x v="1"/>
    <x v="2"/>
    <s v="4.9 L / 100 km"/>
    <n v="109800"/>
    <x v="24"/>
    <s v="Elderslie,"/>
    <s v="Elderslie"/>
    <x v="0"/>
    <s v="3 cyl"/>
    <x v="1"/>
    <s v=" 5 Doors"/>
    <s v=" 5 Seats"/>
    <x v="213"/>
  </r>
  <r>
    <x v="12"/>
    <x v="11"/>
    <x v="164"/>
    <x v="6"/>
    <s v="2015 Subaru WRX Premium Hyper Blue (awd)"/>
    <x v="1"/>
    <x v="0"/>
    <s v="4 cyl, 2 L"/>
    <x v="0"/>
    <x v="1"/>
    <s v="8.6 L / 100 km"/>
    <n v="59081"/>
    <x v="42"/>
    <s v="Carlton,"/>
    <s v="Carlton"/>
    <x v="0"/>
    <s v="4 cyl"/>
    <x v="5"/>
    <s v=" 4 Doors"/>
    <s v=" 5 Seats"/>
    <x v="240"/>
  </r>
  <r>
    <x v="7"/>
    <x v="19"/>
    <x v="38"/>
    <x v="3"/>
    <s v="2009 Toyota Kluger Altitude (4X4)"/>
    <x v="1"/>
    <x v="0"/>
    <s v="6 cyl, 3.5 L"/>
    <x v="3"/>
    <x v="2"/>
    <s v="11 L / 100 km"/>
    <n v="149456"/>
    <x v="50"/>
    <s v="Pennant Hills,"/>
    <s v="Pennant Hills"/>
    <x v="0"/>
    <s v="6 cyl"/>
    <x v="0"/>
    <s v=" 4 Doors"/>
    <s v=" 7 Seats"/>
    <x v="41"/>
  </r>
  <r>
    <x v="6"/>
    <x v="1"/>
    <x v="165"/>
    <x v="3"/>
    <s v="2011 Nissan Dualis +2 TI (4X4)"/>
    <x v="1"/>
    <x v="0"/>
    <s v="4 cyl, 2 L"/>
    <x v="0"/>
    <x v="2"/>
    <s v="8.6 L / 100 km"/>
    <n v="200774"/>
    <x v="32"/>
    <s v="Minto,"/>
    <s v="Minto"/>
    <x v="0"/>
    <s v="4 cyl"/>
    <x v="0"/>
    <s v=" 4 Doors"/>
    <s v=" 7 Seats"/>
    <x v="241"/>
  </r>
  <r>
    <x v="20"/>
    <x v="6"/>
    <x v="81"/>
    <x v="3"/>
    <s v="2018 Kia Sportage GT-Line (awd)"/>
    <x v="1"/>
    <x v="0"/>
    <s v="4 cyl, 2 L"/>
    <x v="0"/>
    <x v="0"/>
    <s v="6.8 L / 100 km"/>
    <n v="64378"/>
    <x v="80"/>
    <s v="Narellan,"/>
    <s v="Narellan"/>
    <x v="0"/>
    <s v="4 cyl"/>
    <x v="0"/>
    <s v=" 4 Doors"/>
    <s v=" 5 Seats"/>
    <x v="4"/>
  </r>
  <r>
    <x v="18"/>
    <x v="11"/>
    <x v="94"/>
    <x v="3"/>
    <s v="2015 Holden Captiva 7 LS (fwd)"/>
    <x v="1"/>
    <x v="0"/>
    <s v="4 cyl, 2.4 L"/>
    <x v="1"/>
    <x v="2"/>
    <s v="9 L / 100 km"/>
    <n v="95071"/>
    <x v="76"/>
    <s v="Molendinar,"/>
    <s v="Molendinar"/>
    <x v="2"/>
    <s v="4 cyl"/>
    <x v="0"/>
    <s v=" 4 Doors"/>
    <s v=" 7 Seats"/>
    <x v="93"/>
  </r>
  <r>
    <x v="3"/>
    <x v="19"/>
    <x v="71"/>
    <x v="2"/>
    <s v="2009 Mercedes-Benz CLC200 Kompressor Evolution"/>
    <x v="1"/>
    <x v="0"/>
    <s v="4 cyl, 1.8 L"/>
    <x v="2"/>
    <x v="1"/>
    <s v="9 L / 100 km"/>
    <n v="111873"/>
    <x v="1"/>
    <s v="Brookvale,"/>
    <s v="Brookvale"/>
    <x v="0"/>
    <s v="4 cyl"/>
    <x v="2"/>
    <s v=" 2 Doors"/>
    <s v=" 4 Seats"/>
    <x v="93"/>
  </r>
  <r>
    <x v="9"/>
    <x v="7"/>
    <x v="46"/>
    <x v="3"/>
    <s v="2016 Volkswagen Tiguan 132 TSI Comfortline"/>
    <x v="1"/>
    <x v="0"/>
    <s v="4 cyl, 2 L"/>
    <x v="0"/>
    <x v="1"/>
    <s v="7.5 L / 100 km"/>
    <n v="55000"/>
    <x v="81"/>
    <s v="Lilydale,"/>
    <s v="Lilydale"/>
    <x v="1"/>
    <s v="4 cyl"/>
    <x v="0"/>
    <s v=" 4 Doors"/>
    <s v=" 5 Seats"/>
    <x v="229"/>
  </r>
  <r>
    <x v="10"/>
    <x v="8"/>
    <x v="33"/>
    <x v="6"/>
    <s v="2012 Ford Falcon G6E"/>
    <x v="1"/>
    <x v="0"/>
    <s v="6 cyl, 4 L"/>
    <x v="2"/>
    <x v="2"/>
    <s v="9.9 L / 100 km"/>
    <n v="171093"/>
    <x v="20"/>
    <s v="Minchinbury,"/>
    <s v="Minchinbury"/>
    <x v="0"/>
    <s v="6 cyl"/>
    <x v="5"/>
    <s v=" 4 Doors"/>
    <s v=" 5 Seats"/>
    <x v="40"/>
  </r>
  <r>
    <x v="4"/>
    <x v="1"/>
    <x v="122"/>
    <x v="1"/>
    <s v="2011 Renault Megane Privilege"/>
    <x v="1"/>
    <x v="0"/>
    <s v="4 cyl, 2 L"/>
    <x v="1"/>
    <x v="1"/>
    <s v="7.9 L / 100 km"/>
    <n v="40856"/>
    <x v="20"/>
    <s v="Minchinbury,"/>
    <s v="Minchinbury"/>
    <x v="0"/>
    <s v="4 cyl"/>
    <x v="1"/>
    <s v=" 5 Doors"/>
    <s v=" 5 Seats"/>
    <x v="242"/>
  </r>
  <r>
    <x v="22"/>
    <x v="15"/>
    <x v="90"/>
    <x v="1"/>
    <s v="2010 Suzuki Swift RE.4"/>
    <x v="1"/>
    <x v="0"/>
    <s v="4 cyl, 1.5 L"/>
    <x v="1"/>
    <x v="2"/>
    <s v="6.7 L / 100 km"/>
    <n v="135594"/>
    <x v="8"/>
    <s v="Lidcombe,"/>
    <s v="Lidcombe"/>
    <x v="0"/>
    <s v="4 cyl"/>
    <x v="1"/>
    <s v=" 5 Doors"/>
    <s v=" 5 Seats"/>
    <x v="37"/>
  </r>
  <r>
    <x v="26"/>
    <x v="18"/>
    <x v="166"/>
    <x v="3"/>
    <s v="2006 Lexus RX350 Sports Luxury"/>
    <x v="1"/>
    <x v="0"/>
    <s v="6 cyl, 3.5 L"/>
    <x v="3"/>
    <x v="2"/>
    <s v="17.2 L / 100 km"/>
    <n v="199571"/>
    <x v="78"/>
    <s v="Auburn,"/>
    <s v="Auburn"/>
    <x v="0"/>
    <s v="6 cyl"/>
    <x v="0"/>
    <s v=" 4 Doors"/>
    <s v=" 5 Seats"/>
    <x v="37"/>
  </r>
  <r>
    <x v="13"/>
    <x v="5"/>
    <x v="167"/>
    <x v="3"/>
    <s v="2014 Hyundai IX35 SE (fwd)"/>
    <x v="1"/>
    <x v="1"/>
    <s v="4 cyl, 2 L"/>
    <x v="1"/>
    <x v="2"/>
    <s v="8.4 L / 100 km"/>
    <n v="200589"/>
    <x v="24"/>
    <s v="Elderslie,"/>
    <s v="Elderslie"/>
    <x v="0"/>
    <s v="4 cyl"/>
    <x v="0"/>
    <s v=" 4 Doors"/>
    <s v=" 5 Seats"/>
    <x v="31"/>
  </r>
  <r>
    <x v="16"/>
    <x v="7"/>
    <x v="76"/>
    <x v="1"/>
    <s v="2016 Mazda 2 Genki"/>
    <x v="1"/>
    <x v="0"/>
    <s v="4 cyl, 1.5 L"/>
    <x v="1"/>
    <x v="2"/>
    <s v="4.9 L / 100 km"/>
    <n v="29220"/>
    <x v="82"/>
    <s v="Epping,"/>
    <s v="Epping"/>
    <x v="1"/>
    <s v="4 cyl"/>
    <x v="1"/>
    <s v=" 5 Doors"/>
    <s v=" 5 Seats"/>
    <x v="243"/>
  </r>
  <r>
    <x v="10"/>
    <x v="17"/>
    <x v="23"/>
    <x v="1"/>
    <s v="2008 Ford Focus CL"/>
    <x v="1"/>
    <x v="0"/>
    <s v="4 cyl, 2 L"/>
    <x v="1"/>
    <x v="2"/>
    <s v="8 L / 100 km"/>
    <n v="125699"/>
    <x v="8"/>
    <s v="Lidcombe,"/>
    <s v="Lidcombe"/>
    <x v="0"/>
    <s v="4 cyl"/>
    <x v="1"/>
    <s v=" 5 Doors"/>
    <s v=" 5 Seats"/>
    <x v="147"/>
  </r>
  <r>
    <x v="13"/>
    <x v="12"/>
    <x v="22"/>
    <x v="3"/>
    <s v="2019 Hyundai Tucson Active X (fwd)"/>
    <x v="1"/>
    <x v="0"/>
    <s v="4 cyl, 2 L"/>
    <x v="1"/>
    <x v="2"/>
    <s v="7.9 L / 100 km"/>
    <n v="23126"/>
    <x v="63"/>
    <s v="Warwick Farm,"/>
    <s v="Warwick Farm"/>
    <x v="0"/>
    <s v="4 cyl"/>
    <x v="0"/>
    <s v=" 4 Doors"/>
    <s v=" 5 Seats"/>
    <x v="4"/>
  </r>
  <r>
    <x v="7"/>
    <x v="15"/>
    <x v="85"/>
    <x v="7"/>
    <s v="2010 Toyota Hilux SR"/>
    <x v="1"/>
    <x v="0"/>
    <s v="6 cyl, 4 L"/>
    <x v="2"/>
    <x v="2"/>
    <s v="12.3 L / 100 km"/>
    <n v="290000"/>
    <x v="4"/>
    <s v="Castle Hill,"/>
    <s v="Castle Hill"/>
    <x v="0"/>
    <s v="6 cyl"/>
    <x v="4"/>
    <s v=" 2 Doors"/>
    <s v=" 3 Seats"/>
    <x v="30"/>
  </r>
  <r>
    <x v="16"/>
    <x v="8"/>
    <x v="32"/>
    <x v="3"/>
    <s v="2012 Mazda CX-5 Maxx Sport (4X4)"/>
    <x v="1"/>
    <x v="0"/>
    <s v="4 cyl, 2 L"/>
    <x v="0"/>
    <x v="2"/>
    <s v="6.9 L / 100 km"/>
    <n v="202100"/>
    <x v="83"/>
    <s v="Fairfield East,"/>
    <s v="Fairfield East"/>
    <x v="0"/>
    <s v="4 cyl"/>
    <x v="0"/>
    <s v=" 4 Doors"/>
    <s v=" 5 Seats"/>
    <x v="244"/>
  </r>
  <r>
    <x v="18"/>
    <x v="17"/>
    <x v="168"/>
    <x v="6"/>
    <s v="2008 Holden Viva"/>
    <x v="1"/>
    <x v="0"/>
    <s v="4 cyl, 1.8 L"/>
    <x v="1"/>
    <x v="2"/>
    <s v="8.8 L / 100 km"/>
    <n v="104335"/>
    <x v="20"/>
    <s v="Minchinbury,"/>
    <s v="Minchinbury"/>
    <x v="0"/>
    <s v="4 cyl"/>
    <x v="5"/>
    <s v=" 4 Doors"/>
    <s v=" 5 Seats"/>
    <x v="152"/>
  </r>
  <r>
    <x v="16"/>
    <x v="2"/>
    <x v="55"/>
    <x v="7"/>
    <s v="2017 Mazda BT-50 XT (4X4)"/>
    <x v="1"/>
    <x v="0"/>
    <s v="5 cyl, 3.2 L"/>
    <x v="3"/>
    <x v="0"/>
    <s v="9.2 L / 100 km"/>
    <n v="185244"/>
    <x v="76"/>
    <s v="Molendinar,"/>
    <s v="Molendinar"/>
    <x v="2"/>
    <s v="5 cyl"/>
    <x v="4"/>
    <s v=" 4 Doors"/>
    <s v=" 5 Seats"/>
    <x v="132"/>
  </r>
  <r>
    <x v="3"/>
    <x v="11"/>
    <x v="152"/>
    <x v="6"/>
    <s v="2015 Mercedes-Benz C250"/>
    <x v="1"/>
    <x v="0"/>
    <s v="4 cyl, 2 L"/>
    <x v="2"/>
    <x v="1"/>
    <s v="6 L / 100 km"/>
    <n v="110250"/>
    <x v="37"/>
    <s v="Artarmon,"/>
    <s v="Artarmon"/>
    <x v="0"/>
    <s v="4 cyl"/>
    <x v="5"/>
    <s v=" 4 Doors"/>
    <s v=" 5 Seats"/>
    <x v="245"/>
  </r>
  <r>
    <x v="13"/>
    <x v="11"/>
    <x v="36"/>
    <x v="1"/>
    <s v="2015 Hyundai I30 SR Premium"/>
    <x v="1"/>
    <x v="0"/>
    <s v="4 cyl, 2 L"/>
    <x v="1"/>
    <x v="2"/>
    <s v="7.7 L / 100 km"/>
    <n v="42153"/>
    <x v="7"/>
    <s v="Mcgraths Hill,"/>
    <s v="Mcgraths Hill"/>
    <x v="0"/>
    <s v="4 cyl"/>
    <x v="1"/>
    <s v=" 5 Doors"/>
    <s v=" 5 Seats"/>
    <x v="25"/>
  </r>
  <r>
    <x v="7"/>
    <x v="6"/>
    <x v="70"/>
    <x v="3"/>
    <s v="2018 Toyota RAV4 Cruiser (4X4)"/>
    <x v="1"/>
    <x v="0"/>
    <s v="4 cyl, 2.5 L"/>
    <x v="0"/>
    <x v="2"/>
    <s v="8.5 L / 100 km"/>
    <n v="75113"/>
    <x v="61"/>
    <s v="Waitara,"/>
    <s v="Waitara"/>
    <x v="0"/>
    <s v="4 cyl"/>
    <x v="0"/>
    <s v=" 4 Doors"/>
    <s v=" 5 Seats"/>
    <x v="246"/>
  </r>
  <r>
    <x v="13"/>
    <x v="6"/>
    <x v="36"/>
    <x v="1"/>
    <s v="2018 Hyundai I30 Active"/>
    <x v="1"/>
    <x v="0"/>
    <s v="4 cyl, 2 L"/>
    <x v="1"/>
    <x v="2"/>
    <s v="7.4 L / 100 km"/>
    <n v="82292"/>
    <x v="70"/>
    <s v="Moorebank,"/>
    <s v="Moorebank"/>
    <x v="0"/>
    <s v="4 cyl"/>
    <x v="1"/>
    <s v=" 4 Doors"/>
    <s v=" 5 Seats"/>
    <x v="132"/>
  </r>
  <r>
    <x v="8"/>
    <x v="6"/>
    <x v="35"/>
    <x v="3"/>
    <s v="2018 Honda CR-V VTI-S (2WD)"/>
    <x v="1"/>
    <x v="0"/>
    <s v="4 cyl, 1.5 L"/>
    <x v="1"/>
    <x v="2"/>
    <s v="7.3 L / 100 km"/>
    <n v="51770"/>
    <x v="81"/>
    <s v="Lilydale,"/>
    <s v="Lilydale"/>
    <x v="1"/>
    <s v="4 cyl"/>
    <x v="0"/>
    <s v=" 4 Doors"/>
    <s v=" 5 Seats"/>
    <x v="247"/>
  </r>
  <r>
    <x v="9"/>
    <x v="12"/>
    <x v="115"/>
    <x v="1"/>
    <s v="2019 Volkswagen Polo 85 TSI Comfortline"/>
    <x v="1"/>
    <x v="0"/>
    <s v="3 cyl, 1 L"/>
    <x v="1"/>
    <x v="1"/>
    <s v="4.9 L / 100 km"/>
    <n v="28550"/>
    <x v="37"/>
    <s v="Artarmon,"/>
    <s v="Artarmon"/>
    <x v="0"/>
    <s v="3 cyl"/>
    <x v="1"/>
    <s v=" 5 Doors"/>
    <s v=" 5 Seats"/>
    <x v="188"/>
  </r>
  <r>
    <x v="8"/>
    <x v="2"/>
    <x v="73"/>
    <x v="1"/>
    <s v="2017 Honda Civic RS"/>
    <x v="1"/>
    <x v="0"/>
    <s v="4 cyl, 1.5 L"/>
    <x v="1"/>
    <x v="2"/>
    <s v="6.1 L / 100 km"/>
    <n v="94546"/>
    <x v="71"/>
    <s v="Berwick,"/>
    <s v="Berwick"/>
    <x v="1"/>
    <s v="4 cyl"/>
    <x v="1"/>
    <s v=" 5 Doors"/>
    <s v=" 5 Seats"/>
    <x v="69"/>
  </r>
  <r>
    <x v="7"/>
    <x v="10"/>
    <x v="85"/>
    <x v="7"/>
    <s v="2005 Toyota Hilux Workmate"/>
    <x v="1"/>
    <x v="1"/>
    <s v="4 cyl, 2.7 L"/>
    <x v="2"/>
    <x v="2"/>
    <s v="11 L / 100 km"/>
    <n v="303119"/>
    <x v="83"/>
    <s v="Fairfield East,"/>
    <s v="Fairfield East"/>
    <x v="0"/>
    <s v="4 cyl"/>
    <x v="4"/>
    <s v=" 4 Doors"/>
    <s v=" 5 Seats"/>
    <x v="46"/>
  </r>
  <r>
    <x v="3"/>
    <x v="12"/>
    <x v="169"/>
    <x v="3"/>
    <s v="2019 Mercedes-Benz GLC43"/>
    <x v="1"/>
    <x v="0"/>
    <s v="6 cyl, 3 L"/>
    <x v="0"/>
    <x v="1"/>
    <s v="8.8 L / 100 km"/>
    <n v="112808"/>
    <x v="12"/>
    <s v="Glebe,"/>
    <s v="Glebe"/>
    <x v="0"/>
    <s v="6 cyl"/>
    <x v="0"/>
    <s v=" 4 Doors"/>
    <s v=" 5 Seats"/>
    <x v="248"/>
  </r>
  <r>
    <x v="7"/>
    <x v="14"/>
    <x v="18"/>
    <x v="6"/>
    <s v="2007 Toyota Camry Grande"/>
    <x v="1"/>
    <x v="0"/>
    <s v="4 cyl, 2.4 L"/>
    <x v="1"/>
    <x v="2"/>
    <s v="9.9 L / 100 km"/>
    <n v="176886"/>
    <x v="20"/>
    <s v="Minchinbury,"/>
    <s v="Minchinbury"/>
    <x v="0"/>
    <s v="4 cyl"/>
    <x v="5"/>
    <s v=" 4 Doors"/>
    <s v=" 5 Seats"/>
    <x v="204"/>
  </r>
  <r>
    <x v="18"/>
    <x v="6"/>
    <x v="94"/>
    <x v="3"/>
    <s v="2018 Holden Captiva 7 LTZ (awd)"/>
    <x v="1"/>
    <x v="0"/>
    <s v="4 cyl, 2.2 L"/>
    <x v="0"/>
    <x v="0"/>
    <s v="8.1 L / 100 km"/>
    <n v="183378"/>
    <x v="24"/>
    <s v="Elderslie,"/>
    <s v="Elderslie"/>
    <x v="0"/>
    <s v="4 cyl"/>
    <x v="0"/>
    <s v=" 4 Doors"/>
    <s v=" 7 Seats"/>
    <x v="22"/>
  </r>
  <r>
    <x v="16"/>
    <x v="2"/>
    <x v="76"/>
    <x v="1"/>
    <s v="2017 Mazda 2 NEO"/>
    <x v="1"/>
    <x v="0"/>
    <s v="4 cyl, 1.5 L"/>
    <x v="1"/>
    <x v="2"/>
    <s v="5.5 L / 100 km"/>
    <n v="106946"/>
    <x v="29"/>
    <s v="Liverpool,"/>
    <s v="Liverpool"/>
    <x v="0"/>
    <s v="4 cyl"/>
    <x v="1"/>
    <s v=" 5 Doors"/>
    <s v=" 5 Seats"/>
    <x v="249"/>
  </r>
  <r>
    <x v="1"/>
    <x v="0"/>
    <x v="1"/>
    <x v="1"/>
    <s v="2022 MG MG3 Auto Excite (with Navigation)"/>
    <x v="1"/>
    <x v="0"/>
    <s v="4 cyl, 1.5 L"/>
    <x v="1"/>
    <x v="1"/>
    <s v="6.7 L / 100 km"/>
    <n v="1446"/>
    <x v="82"/>
    <s v="Epping,"/>
    <s v="Epping"/>
    <x v="1"/>
    <s v="4 cyl"/>
    <x v="1"/>
    <s v=" 5 Doors"/>
    <s v=" 5 Seats"/>
    <x v="250"/>
  </r>
  <r>
    <x v="14"/>
    <x v="17"/>
    <x v="170"/>
    <x v="3"/>
    <s v="2008 Jeep Commander"/>
    <x v="1"/>
    <x v="0"/>
    <s v="6 cyl, 3 L"/>
    <x v="3"/>
    <x v="0"/>
    <s v="10.8 L / 100 km"/>
    <n v="248751"/>
    <x v="20"/>
    <s v="Minchinbury,"/>
    <s v="Minchinbury"/>
    <x v="0"/>
    <s v="6 cyl"/>
    <x v="0"/>
    <s v=" 4 Doors"/>
    <s v=" 7 Seats"/>
    <x v="152"/>
  </r>
  <r>
    <x v="4"/>
    <x v="4"/>
    <x v="122"/>
    <x v="10"/>
    <s v="2013 Renault Megane GT-Line"/>
    <x v="1"/>
    <x v="0"/>
    <s v="4 cyl, 2 L"/>
    <x v="1"/>
    <x v="1"/>
    <s v="7.9 L / 100 km"/>
    <n v="100970"/>
    <x v="84"/>
    <s v="Tweed Heads South,"/>
    <s v="Tweed Heads South"/>
    <x v="0"/>
    <s v="4 cyl"/>
    <x v="8"/>
    <s v=" 4 Doors"/>
    <s v=" 5 Seats"/>
    <x v="18"/>
  </r>
  <r>
    <x v="20"/>
    <x v="20"/>
    <x v="81"/>
    <x v="3"/>
    <s v="2020 Kia Sportage S (fwd)"/>
    <x v="1"/>
    <x v="0"/>
    <s v="4 cyl, 2 L"/>
    <x v="1"/>
    <x v="2"/>
    <s v="7.9 L / 100 km"/>
    <n v="34806"/>
    <x v="63"/>
    <s v="Warwick Farm,"/>
    <s v="Warwick Farm"/>
    <x v="0"/>
    <s v="4 cyl"/>
    <x v="0"/>
    <s v=" 4 Doors"/>
    <s v=" 5 Seats"/>
    <x v="251"/>
  </r>
  <r>
    <x v="13"/>
    <x v="12"/>
    <x v="156"/>
    <x v="3"/>
    <s v="2019 Hyundai Kona Active (fwd)"/>
    <x v="1"/>
    <x v="0"/>
    <s v="4 cyl, 2 L"/>
    <x v="1"/>
    <x v="2"/>
    <s v="7.2 L / 100 km"/>
    <n v="57742"/>
    <x v="5"/>
    <s v="Blacktown,"/>
    <s v="Blacktown"/>
    <x v="0"/>
    <s v="4 cyl"/>
    <x v="0"/>
    <s v=" 4 Doors"/>
    <s v=" 5 Seats"/>
    <x v="252"/>
  </r>
  <r>
    <x v="13"/>
    <x v="2"/>
    <x v="36"/>
    <x v="1"/>
    <s v="2017 Hyundai I30 Active"/>
    <x v="1"/>
    <x v="0"/>
    <s v="4 cyl, 2 L"/>
    <x v="1"/>
    <x v="2"/>
    <s v="7.4 L / 100 km"/>
    <n v="123425"/>
    <x v="71"/>
    <s v="Berwick,"/>
    <s v="Berwick"/>
    <x v="1"/>
    <s v="4 cyl"/>
    <x v="1"/>
    <s v=" 4 Doors"/>
    <s v=" 5 Seats"/>
    <x v="33"/>
  </r>
  <r>
    <x v="6"/>
    <x v="8"/>
    <x v="171"/>
    <x v="6"/>
    <s v="2012 Nissan Almera TI"/>
    <x v="1"/>
    <x v="0"/>
    <s v="4 cyl, 1.5 L"/>
    <x v="1"/>
    <x v="2"/>
    <s v="6.7 L / 100 km"/>
    <n v="144683"/>
    <x v="15"/>
    <s v="Croydon,"/>
    <s v="Croydon"/>
    <x v="0"/>
    <s v="4 cyl"/>
    <x v="5"/>
    <s v=" 4 Doors"/>
    <s v=" 5 Seats"/>
    <x v="21"/>
  </r>
  <r>
    <x v="13"/>
    <x v="13"/>
    <x v="39"/>
    <x v="3"/>
    <s v="2021 Hyundai Santa FE Crdi (awd)"/>
    <x v="1"/>
    <x v="0"/>
    <s v="4 cyl, 2.2 L"/>
    <x v="0"/>
    <x v="0"/>
    <s v="6.1 L / 100 km"/>
    <n v="54303"/>
    <x v="42"/>
    <s v="Carlton,"/>
    <s v="Carlton"/>
    <x v="0"/>
    <s v="4 cyl"/>
    <x v="0"/>
    <s v=" 4 Doors"/>
    <s v=" 7 Seats"/>
    <x v="253"/>
  </r>
  <r>
    <x v="16"/>
    <x v="5"/>
    <x v="49"/>
    <x v="1"/>
    <s v="2014 Mazda 3 SP25 GT"/>
    <x v="1"/>
    <x v="1"/>
    <s v="4 cyl, 2.5 L"/>
    <x v="1"/>
    <x v="2"/>
    <s v="6.5 L / 100 km"/>
    <n v="143226"/>
    <x v="9"/>
    <s v="Five Dock,"/>
    <s v="Five Dock"/>
    <x v="0"/>
    <s v="4 cyl"/>
    <x v="1"/>
    <s v=" 5 Doors"/>
    <s v=" 5 Seats"/>
    <x v="213"/>
  </r>
  <r>
    <x v="11"/>
    <x v="2"/>
    <x v="14"/>
    <x v="3"/>
    <s v="2017 Mitsubishi Outlander Exceed (4X4)"/>
    <x v="1"/>
    <x v="0"/>
    <s v="4 cyl, 2.3 L"/>
    <x v="0"/>
    <x v="0"/>
    <s v="5.8 L / 100 km"/>
    <n v="123952"/>
    <x v="31"/>
    <s v="Kirrawee,"/>
    <s v="Kirrawee"/>
    <x v="0"/>
    <s v="4 cyl"/>
    <x v="0"/>
    <s v=" 4 Doors"/>
    <s v=" 7 Seats"/>
    <x v="254"/>
  </r>
  <r>
    <x v="8"/>
    <x v="12"/>
    <x v="35"/>
    <x v="3"/>
    <s v="2019 Honda CR-V VTI (2WD)"/>
    <x v="1"/>
    <x v="0"/>
    <s v="4 cyl, 1.5 L"/>
    <x v="1"/>
    <x v="2"/>
    <s v="7 L / 100 km"/>
    <n v="22189"/>
    <x v="74"/>
    <s v="Upper Ferntree Gully,"/>
    <s v="Upper Ferntree Gully"/>
    <x v="1"/>
    <s v="4 cyl"/>
    <x v="0"/>
    <s v=" 4 Doors"/>
    <s v=" 5 Seats"/>
    <x v="4"/>
  </r>
  <r>
    <x v="18"/>
    <x v="11"/>
    <x v="94"/>
    <x v="3"/>
    <s v="2015 Holden Captiva 7 LS Active (fwd)"/>
    <x v="1"/>
    <x v="0"/>
    <s v="4 cyl, 2.4 L"/>
    <x v="1"/>
    <x v="2"/>
    <s v="9 L / 100 km"/>
    <n v="118912"/>
    <x v="20"/>
    <s v="Minchinbury,"/>
    <s v="Minchinbury"/>
    <x v="0"/>
    <s v="4 cyl"/>
    <x v="0"/>
    <s v=" 4 Doors"/>
    <s v=" 7 Seats"/>
    <x v="64"/>
  </r>
  <r>
    <x v="20"/>
    <x v="6"/>
    <x v="101"/>
    <x v="3"/>
    <s v="2018 Kia Sorento GT-Line (4X4)"/>
    <x v="1"/>
    <x v="0"/>
    <s v="4 cyl, 2.2 L"/>
    <x v="0"/>
    <x v="0"/>
    <s v="7.2 L / 100 km"/>
    <n v="64720"/>
    <x v="38"/>
    <s v="Arncliffe,"/>
    <s v="Arncliffe"/>
    <x v="0"/>
    <s v="4 cyl"/>
    <x v="0"/>
    <s v=" 4 Doors"/>
    <s v=" 7 Seats"/>
    <x v="73"/>
  </r>
  <r>
    <x v="14"/>
    <x v="11"/>
    <x v="58"/>
    <x v="3"/>
    <s v="2015 Jeep Grand Cherokee Laredo (4X2)"/>
    <x v="1"/>
    <x v="0"/>
    <s v="6 cyl, 3.6 L"/>
    <x v="2"/>
    <x v="1"/>
    <s v="10.1 L / 100 km"/>
    <n v="98864"/>
    <x v="71"/>
    <s v="Berwick,"/>
    <s v="Berwick"/>
    <x v="1"/>
    <s v="6 cyl"/>
    <x v="0"/>
    <s v=" 4 Doors"/>
    <s v=" 5 Seats"/>
    <x v="58"/>
  </r>
  <r>
    <x v="7"/>
    <x v="2"/>
    <x v="70"/>
    <x v="3"/>
    <s v="2017 Toyota RAV4 GX (2WD)"/>
    <x v="1"/>
    <x v="0"/>
    <s v="4 cyl, 2 L"/>
    <x v="1"/>
    <x v="2"/>
    <s v="7.4 L / 100 km"/>
    <n v="138450"/>
    <x v="2"/>
    <s v="Sylvania,"/>
    <s v="Sylvania"/>
    <x v="0"/>
    <s v="4 cyl"/>
    <x v="0"/>
    <s v=" 4 Doors"/>
    <s v=" 5 Seats"/>
    <x v="150"/>
  </r>
  <r>
    <x v="15"/>
    <x v="8"/>
    <x v="172"/>
    <x v="1"/>
    <s v="2012 Volvo C30 T5 R-Design"/>
    <x v="1"/>
    <x v="1"/>
    <s v="5 cyl, 2.5 L"/>
    <x v="1"/>
    <x v="1"/>
    <s v="8.7 L / 100 km"/>
    <n v="111965"/>
    <x v="11"/>
    <s v="Cabramatta,"/>
    <s v="Cabramatta"/>
    <x v="0"/>
    <s v="5 cyl"/>
    <x v="1"/>
    <s v=" 3 Doors"/>
    <s v=" 4 Seats"/>
    <x v="255"/>
  </r>
  <r>
    <x v="10"/>
    <x v="15"/>
    <x v="33"/>
    <x v="6"/>
    <s v="2010 Ford Falcon XR6"/>
    <x v="1"/>
    <x v="0"/>
    <s v="6 cyl, 4 L"/>
    <x v="2"/>
    <x v="2"/>
    <s v="10.1 L / 100 km"/>
    <n v="246148"/>
    <x v="20"/>
    <s v="Minchinbury,"/>
    <s v="Minchinbury"/>
    <x v="0"/>
    <s v="6 cyl"/>
    <x v="5"/>
    <s v=" 4 Doors"/>
    <s v=" 5 Seats"/>
    <x v="54"/>
  </r>
  <r>
    <x v="16"/>
    <x v="0"/>
    <x v="32"/>
    <x v="3"/>
    <s v="2022 Mazda CX-5 Maxx Sport (fwd)"/>
    <x v="1"/>
    <x v="0"/>
    <s v="4 cyl, 2.5 L"/>
    <x v="1"/>
    <x v="2"/>
    <s v="7.5 L / 100 km"/>
    <n v="2734"/>
    <x v="71"/>
    <s v="Berwick,"/>
    <s v="Berwick"/>
    <x v="1"/>
    <s v="4 cyl"/>
    <x v="0"/>
    <s v=" 4 Doors"/>
    <s v=" 5 Seats"/>
    <x v="256"/>
  </r>
  <r>
    <x v="9"/>
    <x v="2"/>
    <x v="173"/>
    <x v="10"/>
    <s v="2017 Volkswagen Multivan Comfortline TDI340"/>
    <x v="1"/>
    <x v="0"/>
    <s v="4 cyl, 2 L"/>
    <x v="1"/>
    <x v="0"/>
    <s v="7.7 L / 100 km"/>
    <n v="47865"/>
    <x v="52"/>
    <s v="Rozelle,"/>
    <s v="Rozelle"/>
    <x v="0"/>
    <s v="4 cyl"/>
    <x v="8"/>
    <s v=" 4 Doors"/>
    <s v=" 7 Seats"/>
    <x v="257"/>
  </r>
  <r>
    <x v="18"/>
    <x v="6"/>
    <x v="149"/>
    <x v="3"/>
    <s v="2018 Holden Acadia LTZ-V (2WD)"/>
    <x v="1"/>
    <x v="0"/>
    <s v="6 cyl, 3.6 L"/>
    <x v="1"/>
    <x v="2"/>
    <s v="8.9 L / 100 km"/>
    <n v="147886"/>
    <x v="38"/>
    <s v="Arncliffe,"/>
    <s v="Arncliffe"/>
    <x v="0"/>
    <s v="6 cyl"/>
    <x v="0"/>
    <s v=" 4 Doors"/>
    <s v=" 7 Seats"/>
    <x v="57"/>
  </r>
  <r>
    <x v="5"/>
    <x v="6"/>
    <x v="5"/>
    <x v="3"/>
    <s v="2018 Land Rover Range Rover Sport V8 SC HSE Dynamic"/>
    <x v="1"/>
    <x v="0"/>
    <s v="8 cyl, 5 L"/>
    <x v="0"/>
    <x v="1"/>
    <s v="12.8 L / 100 km"/>
    <n v="61635"/>
    <x v="42"/>
    <s v="Carlton,"/>
    <s v="Carlton"/>
    <x v="0"/>
    <s v="8 cyl"/>
    <x v="0"/>
    <s v=" 4 Doors"/>
    <s v=" 5 Seats"/>
    <x v="258"/>
  </r>
  <r>
    <x v="7"/>
    <x v="13"/>
    <x v="25"/>
    <x v="1"/>
    <s v="2021 Toyota Corolla Ascent Sport Hybrid"/>
    <x v="1"/>
    <x v="0"/>
    <s v="4 cyl, 1.8 L"/>
    <x v="1"/>
    <x v="3"/>
    <s v="4.2 L / 100 km"/>
    <n v="46395"/>
    <x v="23"/>
    <s v="Homebush,"/>
    <s v="Homebush"/>
    <x v="0"/>
    <s v="4 cyl"/>
    <x v="1"/>
    <s v=" 5 Doors"/>
    <s v=" 5 Seats"/>
    <x v="153"/>
  </r>
  <r>
    <x v="7"/>
    <x v="0"/>
    <x v="25"/>
    <x v="1"/>
    <s v="2022 Toyota Corolla Ascent Sport Hybrid"/>
    <x v="1"/>
    <x v="0"/>
    <s v="4 cyl, 1.8 L"/>
    <x v="1"/>
    <x v="3"/>
    <s v="4.2 L / 100 km"/>
    <n v="9803"/>
    <x v="81"/>
    <s v="Lilydale,"/>
    <s v="Lilydale"/>
    <x v="1"/>
    <s v="4 cyl"/>
    <x v="1"/>
    <s v=" 5 Doors"/>
    <s v=" 5 Seats"/>
    <x v="259"/>
  </r>
  <r>
    <x v="16"/>
    <x v="2"/>
    <x v="32"/>
    <x v="3"/>
    <s v="2017 Mazda CX-5 Touring (4X4)"/>
    <x v="1"/>
    <x v="0"/>
    <s v="4 cyl, 2.5 L"/>
    <x v="0"/>
    <x v="2"/>
    <s v="7.5 L / 100 km"/>
    <n v="109787"/>
    <x v="74"/>
    <s v="Upper Ferntree Gully,"/>
    <s v="Upper Ferntree Gully"/>
    <x v="1"/>
    <s v="4 cyl"/>
    <x v="0"/>
    <s v=" 4 Doors"/>
    <s v=" 5 Seats"/>
    <x v="57"/>
  </r>
  <r>
    <x v="10"/>
    <x v="6"/>
    <x v="75"/>
    <x v="7"/>
    <s v="2018 Ford Ranger XL 2.2 HI-Rider (4X2)"/>
    <x v="1"/>
    <x v="0"/>
    <s v="4 cyl, 2.2 L"/>
    <x v="2"/>
    <x v="0"/>
    <s v="8.2 L / 100 km"/>
    <n v="53362"/>
    <x v="19"/>
    <s v="Granville,"/>
    <s v="Granville"/>
    <x v="0"/>
    <s v="4 cyl"/>
    <x v="4"/>
    <s v=" 4 Doors"/>
    <s v=" 4 Seats"/>
    <x v="260"/>
  </r>
  <r>
    <x v="20"/>
    <x v="12"/>
    <x v="95"/>
    <x v="1"/>
    <s v="2019 Kia Cerato S (AV)"/>
    <x v="1"/>
    <x v="0"/>
    <s v="4 cyl, 2 L"/>
    <x v="1"/>
    <x v="2"/>
    <s v="7.4 L / 100 km"/>
    <n v="57418"/>
    <x v="20"/>
    <s v="Minchinbury,"/>
    <s v="Minchinbury"/>
    <x v="0"/>
    <s v="4 cyl"/>
    <x v="1"/>
    <s v=" 5 Doors"/>
    <s v=" 5 Seats"/>
    <x v="44"/>
  </r>
  <r>
    <x v="13"/>
    <x v="2"/>
    <x v="36"/>
    <x v="1"/>
    <s v="2017 Hyundai I30 Active"/>
    <x v="1"/>
    <x v="0"/>
    <s v="4 cyl, 2 L"/>
    <x v="1"/>
    <x v="2"/>
    <s v="7.4 L / 100 km"/>
    <n v="33836"/>
    <x v="20"/>
    <s v="Minchinbury,"/>
    <s v="Minchinbury"/>
    <x v="0"/>
    <s v="4 cyl"/>
    <x v="1"/>
    <s v=" 4 Doors"/>
    <s v=" 5 Seats"/>
    <x v="181"/>
  </r>
  <r>
    <x v="13"/>
    <x v="11"/>
    <x v="22"/>
    <x v="3"/>
    <s v="2015 Hyundai Tucson Active (fwd)"/>
    <x v="1"/>
    <x v="0"/>
    <s v="4 cyl, 2 L"/>
    <x v="1"/>
    <x v="2"/>
    <s v="7.9 L / 100 km"/>
    <n v="66242"/>
    <x v="81"/>
    <s v="Lilydale,"/>
    <s v="Lilydale"/>
    <x v="1"/>
    <s v="4 cyl"/>
    <x v="0"/>
    <s v=" 4 Doors"/>
    <s v=" 5 Seats"/>
    <x v="58"/>
  </r>
  <r>
    <x v="6"/>
    <x v="12"/>
    <x v="84"/>
    <x v="7"/>
    <s v="2019 Nissan Navara ST-X (4X4) (leather Trim)"/>
    <x v="1"/>
    <x v="0"/>
    <s v="4 cyl, 2.3 L"/>
    <x v="3"/>
    <x v="0"/>
    <s v="7 L / 100 km"/>
    <n v="49181"/>
    <x v="34"/>
    <s v="Penrith,"/>
    <s v="Penrith"/>
    <x v="0"/>
    <s v="4 cyl"/>
    <x v="4"/>
    <s v=" 4 Doors"/>
    <s v=" 5 Seats"/>
    <x v="261"/>
  </r>
  <r>
    <x v="14"/>
    <x v="11"/>
    <x v="58"/>
    <x v="3"/>
    <s v="2015 Jeep Grand Cherokee Blackhawk"/>
    <x v="1"/>
    <x v="0"/>
    <s v="6 cyl, 3.6 L"/>
    <x v="3"/>
    <x v="1"/>
    <s v="10.4 L / 100 km"/>
    <n v="52378"/>
    <x v="85"/>
    <s v="Greenacre,"/>
    <s v="Greenacre"/>
    <x v="0"/>
    <s v="6 cyl"/>
    <x v="0"/>
    <s v=" 4 Doors"/>
    <s v=" 5 Seats"/>
    <x v="262"/>
  </r>
  <r>
    <x v="19"/>
    <x v="4"/>
    <x v="174"/>
    <x v="2"/>
    <s v="2013 Audi R8 4.2 FSI Quattro"/>
    <x v="1"/>
    <x v="0"/>
    <s v="8 cyl, 4.2 L"/>
    <x v="0"/>
    <x v="1"/>
    <s v="13.3 L / 100 km"/>
    <n v="39200"/>
    <x v="86"/>
    <s v="Sydney,"/>
    <s v="Sydney"/>
    <x v="0"/>
    <s v="8 cyl"/>
    <x v="2"/>
    <s v=" 2 Doors"/>
    <s v=" 2 Seats"/>
    <x v="263"/>
  </r>
  <r>
    <x v="6"/>
    <x v="4"/>
    <x v="24"/>
    <x v="3"/>
    <s v="2013 Nissan X-Trail ST (fwd)"/>
    <x v="1"/>
    <x v="0"/>
    <s v="4 cyl, 2 L"/>
    <x v="1"/>
    <x v="2"/>
    <s v="8.4 L / 100 km"/>
    <n v="119924"/>
    <x v="79"/>
    <s v="Southport,"/>
    <s v="Southport"/>
    <x v="2"/>
    <s v="4 cyl"/>
    <x v="0"/>
    <s v=" 4 Doors"/>
    <s v=" 5 Seats"/>
    <x v="163"/>
  </r>
  <r>
    <x v="6"/>
    <x v="25"/>
    <x v="120"/>
    <x v="3"/>
    <s v="2001 Nissan Patrol ST (4X4)"/>
    <x v="1"/>
    <x v="1"/>
    <s v="4 cyl, 3 L"/>
    <x v="3"/>
    <x v="0"/>
    <s v="0 L / 100 km"/>
    <n v="309774"/>
    <x v="35"/>
    <s v="Kogarah,"/>
    <s v="Kogarah"/>
    <x v="0"/>
    <s v="4 cyl"/>
    <x v="0"/>
    <s v=" 4 Doors"/>
    <s v=" 7 Seats"/>
    <x v="178"/>
  </r>
  <r>
    <x v="19"/>
    <x v="7"/>
    <x v="79"/>
    <x v="3"/>
    <s v="2016 Audi Q3 2.0 Tfsi Sport Quattro (132KW)"/>
    <x v="1"/>
    <x v="0"/>
    <s v="4 cyl, 2 L"/>
    <x v="0"/>
    <x v="1"/>
    <s v="6.7 L / 100 km"/>
    <n v="109666"/>
    <x v="29"/>
    <s v="Liverpool,"/>
    <s v="Liverpool"/>
    <x v="0"/>
    <s v="4 cyl"/>
    <x v="0"/>
    <s v=" 4 Doors"/>
    <s v=" 5 Seats"/>
    <x v="56"/>
  </r>
  <r>
    <x v="13"/>
    <x v="12"/>
    <x v="39"/>
    <x v="3"/>
    <s v="2019 Hyundai Santa FE Highlander Crdi Satin AWD"/>
    <x v="1"/>
    <x v="0"/>
    <s v="4 cyl, 2.2 L"/>
    <x v="0"/>
    <x v="0"/>
    <s v="7.5 L / 100 km"/>
    <n v="83438"/>
    <x v="25"/>
    <s v="Campbelltown,"/>
    <s v="Campbelltown"/>
    <x v="0"/>
    <s v="4 cyl"/>
    <x v="0"/>
    <s v=" 4 Doors"/>
    <s v=" 7 Seats"/>
    <x v="196"/>
  </r>
  <r>
    <x v="22"/>
    <x v="6"/>
    <x v="90"/>
    <x v="1"/>
    <s v="2018 Suzuki Swift GL Navigator"/>
    <x v="1"/>
    <x v="0"/>
    <s v="4 cyl, 1.2 L"/>
    <x v="1"/>
    <x v="2"/>
    <s v="4.8 L / 100 km"/>
    <n v="95573"/>
    <x v="29"/>
    <s v="Liverpool,"/>
    <s v="Liverpool"/>
    <x v="0"/>
    <s v="4 cyl"/>
    <x v="1"/>
    <s v=" 5 Doors"/>
    <s v=" 5 Seats"/>
    <x v="264"/>
  </r>
  <r>
    <x v="16"/>
    <x v="6"/>
    <x v="49"/>
    <x v="6"/>
    <s v="2018 Mazda 3 Maxx Sport (5YR)"/>
    <x v="1"/>
    <x v="0"/>
    <s v="4 cyl, 2 L"/>
    <x v="1"/>
    <x v="2"/>
    <s v="5.7 L / 100 km"/>
    <n v="53343"/>
    <x v="9"/>
    <s v="Five Dock,"/>
    <s v="Five Dock"/>
    <x v="0"/>
    <s v="4 cyl"/>
    <x v="5"/>
    <s v=" 4 Doors"/>
    <s v=" 5 Seats"/>
    <x v="81"/>
  </r>
  <r>
    <x v="11"/>
    <x v="7"/>
    <x v="14"/>
    <x v="3"/>
    <s v="2016 Mitsubishi Outlander LS (4X2)"/>
    <x v="1"/>
    <x v="0"/>
    <s v="4 cyl, 2 L"/>
    <x v="1"/>
    <x v="2"/>
    <s v="6.6 L / 100 km"/>
    <n v="265211"/>
    <x v="5"/>
    <s v="Blacktown,"/>
    <s v="Blacktown"/>
    <x v="0"/>
    <s v="4 cyl"/>
    <x v="0"/>
    <s v=" 4 Doors"/>
    <s v=" 5 Seats"/>
    <x v="147"/>
  </r>
  <r>
    <x v="9"/>
    <x v="12"/>
    <x v="10"/>
    <x v="1"/>
    <s v="2019 Volkswagen Golf GTI"/>
    <x v="1"/>
    <x v="0"/>
    <s v="4 cyl, 2 L"/>
    <x v="1"/>
    <x v="1"/>
    <s v="6.7 L / 100 km"/>
    <n v="22132"/>
    <x v="59"/>
    <s v="Milperra,"/>
    <s v="Milperra"/>
    <x v="0"/>
    <s v="4 cyl"/>
    <x v="1"/>
    <s v=" 5 Doors"/>
    <s v=" 5 Seats"/>
    <x v="265"/>
  </r>
  <r>
    <x v="7"/>
    <x v="13"/>
    <x v="175"/>
    <x v="1"/>
    <s v="2021 Toyota GR Yaris GR"/>
    <x v="1"/>
    <x v="1"/>
    <s v="3 cyl, 1.6 L"/>
    <x v="0"/>
    <x v="1"/>
    <s v="7.6 L / 100 km"/>
    <n v="13515"/>
    <x v="71"/>
    <s v="Berwick,"/>
    <s v="Berwick"/>
    <x v="1"/>
    <s v="3 cyl"/>
    <x v="1"/>
    <s v=" 3 Doors"/>
    <s v=" 4 Seats"/>
    <x v="266"/>
  </r>
  <r>
    <x v="9"/>
    <x v="6"/>
    <x v="10"/>
    <x v="10"/>
    <s v="2018 Volkswagen Golf 110 TSI Highline"/>
    <x v="1"/>
    <x v="0"/>
    <s v="4 cyl, 1.4 L"/>
    <x v="1"/>
    <x v="1"/>
    <s v="5.6 L / 100 km"/>
    <n v="101393"/>
    <x v="31"/>
    <s v="Kirrawee,"/>
    <s v="Kirrawee"/>
    <x v="0"/>
    <s v="4 cyl"/>
    <x v="8"/>
    <s v=" 4 Doors"/>
    <s v=" 5 Seats"/>
    <x v="267"/>
  </r>
  <r>
    <x v="4"/>
    <x v="6"/>
    <x v="176"/>
    <x v="3"/>
    <s v="2018 Renault Koleos Intens X-Tronic (4X4)"/>
    <x v="1"/>
    <x v="0"/>
    <s v="4 cyl, 2.5 L"/>
    <x v="3"/>
    <x v="1"/>
    <s v="8.3 L / 100 km"/>
    <n v="104575"/>
    <x v="5"/>
    <s v="Blacktown,"/>
    <s v="Blacktown"/>
    <x v="0"/>
    <s v="4 cyl"/>
    <x v="0"/>
    <s v=" 4 Doors"/>
    <s v=" 5 Seats"/>
    <x v="50"/>
  </r>
  <r>
    <x v="12"/>
    <x v="2"/>
    <x v="66"/>
    <x v="3"/>
    <s v="2017 Subaru Forester 2.5I-S"/>
    <x v="1"/>
    <x v="0"/>
    <s v="4 cyl, 2.5 L"/>
    <x v="0"/>
    <x v="2"/>
    <s v="8.1 L / 100 km"/>
    <n v="45318"/>
    <x v="29"/>
    <s v="Liverpool,"/>
    <s v="Liverpool"/>
    <x v="0"/>
    <s v="4 cyl"/>
    <x v="0"/>
    <s v=" 4 Doors"/>
    <s v=" 5 Seats"/>
    <x v="57"/>
  </r>
  <r>
    <x v="25"/>
    <x v="2"/>
    <x v="98"/>
    <x v="7"/>
    <s v="2017 Isuzu D-MAX SX (4X2)"/>
    <x v="1"/>
    <x v="1"/>
    <s v="4 cyl, 3 L"/>
    <x v="2"/>
    <x v="0"/>
    <s v="7.4 L / 100 km"/>
    <n v="6532"/>
    <x v="77"/>
    <s v="Pakenham,"/>
    <s v="Pakenham"/>
    <x v="1"/>
    <s v="4 cyl"/>
    <x v="4"/>
    <s v=" 4 Doors"/>
    <s v=" 5 Seats"/>
    <x v="268"/>
  </r>
  <r>
    <x v="33"/>
    <x v="13"/>
    <x v="177"/>
    <x v="4"/>
    <s v="2021 LDV G10 Barn Door"/>
    <x v="1"/>
    <x v="0"/>
    <s v="4 cyl, 1.9 L"/>
    <x v="2"/>
    <x v="0"/>
    <s v="8.6 L / 100 km"/>
    <n v="38308"/>
    <x v="20"/>
    <s v="Minchinbury,"/>
    <s v="Minchinbury"/>
    <x v="0"/>
    <s v="4 cyl"/>
    <x v="3"/>
    <s v=" 4 Doors"/>
    <s v=" 2 Seats"/>
    <x v="145"/>
  </r>
  <r>
    <x v="6"/>
    <x v="1"/>
    <x v="165"/>
    <x v="3"/>
    <s v="2011 Nissan Dualis ST (4X2)"/>
    <x v="1"/>
    <x v="1"/>
    <s v="4 cyl, 2 L"/>
    <x v="1"/>
    <x v="2"/>
    <s v="8.1 L / 100 km"/>
    <n v="184256"/>
    <x v="13"/>
    <s v="Camden,"/>
    <s v="Camden"/>
    <x v="0"/>
    <s v="4 cyl"/>
    <x v="0"/>
    <s v=" 4 Doors"/>
    <s v=" 5 Seats"/>
    <x v="54"/>
  </r>
  <r>
    <x v="20"/>
    <x v="11"/>
    <x v="95"/>
    <x v="6"/>
    <s v="2015 Kia Cerato S"/>
    <x v="1"/>
    <x v="0"/>
    <s v="4 cyl, 1.8 L"/>
    <x v="1"/>
    <x v="2"/>
    <s v="7.1 L / 100 km"/>
    <n v="88693"/>
    <x v="57"/>
    <s v="Smeaton Grange,"/>
    <s v="Smeaton Grange"/>
    <x v="0"/>
    <s v="4 cyl"/>
    <x v="5"/>
    <s v=" 4 Doors"/>
    <s v=" 5 Seats"/>
    <x v="63"/>
  </r>
  <r>
    <x v="9"/>
    <x v="12"/>
    <x v="72"/>
    <x v="4"/>
    <s v="2019 Volkswagen Caddy SWB TSI220"/>
    <x v="1"/>
    <x v="0"/>
    <s v="4 cyl, 1.4 L"/>
    <x v="1"/>
    <x v="1"/>
    <s v="6 L / 100 km"/>
    <n v="97327"/>
    <x v="29"/>
    <s v="Liverpool,"/>
    <s v="Liverpool"/>
    <x v="0"/>
    <s v="4 cyl"/>
    <x v="3"/>
    <s v=" 3 Doors"/>
    <s v=" 2 Seats"/>
    <x v="86"/>
  </r>
  <r>
    <x v="13"/>
    <x v="5"/>
    <x v="36"/>
    <x v="1"/>
    <s v="2014 Hyundai I30 Trophy"/>
    <x v="1"/>
    <x v="1"/>
    <s v="4 cyl, 1.8 L"/>
    <x v="1"/>
    <x v="2"/>
    <s v="6.8 L / 100 km"/>
    <n v="149912"/>
    <x v="79"/>
    <s v="Southport,"/>
    <s v="Southport"/>
    <x v="2"/>
    <s v="4 cyl"/>
    <x v="1"/>
    <s v=" 5 Doors"/>
    <s v=" 5 Seats"/>
    <x v="13"/>
  </r>
  <r>
    <x v="10"/>
    <x v="6"/>
    <x v="153"/>
    <x v="2"/>
    <s v="2018 Ford Mustang Fastback GT 5.0 V8"/>
    <x v="1"/>
    <x v="0"/>
    <s v="8 cyl, 5 L"/>
    <x v="2"/>
    <x v="1"/>
    <s v="12.7 L / 100 km"/>
    <n v="26634"/>
    <x v="21"/>
    <s v="Ryde,"/>
    <s v="Ryde"/>
    <x v="0"/>
    <s v="8 cyl"/>
    <x v="2"/>
    <s v=" 2 Doors"/>
    <s v=" 4 Seats"/>
    <x v="269"/>
  </r>
  <r>
    <x v="9"/>
    <x v="1"/>
    <x v="178"/>
    <x v="3"/>
    <s v="2011 Volkswagen Touareg V6 FSI"/>
    <x v="1"/>
    <x v="0"/>
    <s v="6 cyl, 3.6 L"/>
    <x v="0"/>
    <x v="1"/>
    <s v="10.1 L / 100 km"/>
    <n v="78369"/>
    <x v="31"/>
    <s v="Kirrawee,"/>
    <s v="Kirrawee"/>
    <x v="0"/>
    <s v="6 cyl"/>
    <x v="0"/>
    <s v=" 4 Doors"/>
    <s v=" 5 Seats"/>
    <x v="176"/>
  </r>
  <r>
    <x v="7"/>
    <x v="15"/>
    <x v="125"/>
    <x v="10"/>
    <s v="2010 Toyota Tarago GLI"/>
    <x v="1"/>
    <x v="0"/>
    <s v="4 cyl, 2.4 L"/>
    <x v="1"/>
    <x v="2"/>
    <s v="9.5 L / 100 km"/>
    <n v="203585"/>
    <x v="9"/>
    <s v="Five Dock,"/>
    <s v="Five Dock"/>
    <x v="0"/>
    <s v="4 cyl"/>
    <x v="8"/>
    <s v=" 4 Doors"/>
    <s v=" 8 Seats"/>
    <x v="270"/>
  </r>
  <r>
    <x v="7"/>
    <x v="15"/>
    <x v="125"/>
    <x v="10"/>
    <s v="2010 Toyota Tarago GLX"/>
    <x v="1"/>
    <x v="0"/>
    <s v="4 cyl, 2.4 L"/>
    <x v="1"/>
    <x v="2"/>
    <s v="9.5 L / 100 km"/>
    <n v="269626"/>
    <x v="87"/>
    <s v="South Hurstville,"/>
    <s v="South Hurstville"/>
    <x v="0"/>
    <s v="4 cyl"/>
    <x v="8"/>
    <s v=" 4 Doors"/>
    <s v=" 8 Seats"/>
    <x v="21"/>
  </r>
  <r>
    <x v="10"/>
    <x v="12"/>
    <x v="179"/>
    <x v="3"/>
    <s v="2019 Ford Escape ST-Line (awd)"/>
    <x v="1"/>
    <x v="0"/>
    <s v="4 cyl, 2 L"/>
    <x v="0"/>
    <x v="1"/>
    <s v="8.6 L / 100 km"/>
    <n v="30553"/>
    <x v="82"/>
    <s v="Epping,"/>
    <s v="Epping"/>
    <x v="1"/>
    <s v="4 cyl"/>
    <x v="0"/>
    <s v=" 4 Doors"/>
    <s v=" 5 Seats"/>
    <x v="271"/>
  </r>
  <r>
    <x v="7"/>
    <x v="2"/>
    <x v="85"/>
    <x v="7"/>
    <s v="2017 Toyota Hilux SR (4X4)"/>
    <x v="1"/>
    <x v="0"/>
    <s v="4 cyl, 2.8 L"/>
    <x v="3"/>
    <x v="0"/>
    <s v="8.5 L / 100 km"/>
    <n v="111382"/>
    <x v="19"/>
    <s v="Granville,"/>
    <s v="Granville"/>
    <x v="0"/>
    <s v="4 cyl"/>
    <x v="4"/>
    <s v=" 4 Doors"/>
    <s v=" 5 Seats"/>
    <x v="75"/>
  </r>
  <r>
    <x v="19"/>
    <x v="1"/>
    <x v="180"/>
    <x v="3"/>
    <s v="2011 Audi Q5 2.0 TDI Quattro"/>
    <x v="1"/>
    <x v="0"/>
    <s v="4 cyl, 2 L"/>
    <x v="0"/>
    <x v="0"/>
    <s v="6.8 L / 100 km"/>
    <n v="148512"/>
    <x v="5"/>
    <s v="Blacktown,"/>
    <s v="Blacktown"/>
    <x v="0"/>
    <s v="4 cyl"/>
    <x v="0"/>
    <s v=" 4 Doors"/>
    <s v=" 5 Seats"/>
    <x v="22"/>
  </r>
  <r>
    <x v="13"/>
    <x v="7"/>
    <x v="22"/>
    <x v="3"/>
    <s v="2016 Hyundai Tucson Elite (awd)"/>
    <x v="1"/>
    <x v="0"/>
    <s v="4 cyl, 1.6 L"/>
    <x v="0"/>
    <x v="2"/>
    <s v="7.7 L / 100 km"/>
    <n v="53520"/>
    <x v="29"/>
    <s v="Liverpool,"/>
    <s v="Liverpool"/>
    <x v="0"/>
    <s v="4 cyl"/>
    <x v="0"/>
    <s v=" 4 Doors"/>
    <s v=" 5 Seats"/>
    <x v="176"/>
  </r>
  <r>
    <x v="20"/>
    <x v="11"/>
    <x v="135"/>
    <x v="10"/>
    <s v="2015 Kia Carnival SI"/>
    <x v="1"/>
    <x v="0"/>
    <s v="4 cyl, 2.2 L"/>
    <x v="1"/>
    <x v="0"/>
    <s v="7.7 L / 100 km"/>
    <n v="100966"/>
    <x v="88"/>
    <s v="Revesby,"/>
    <s v="Revesby"/>
    <x v="0"/>
    <s v="4 cyl"/>
    <x v="8"/>
    <s v=" 4 Doors"/>
    <s v=" 8 Seats"/>
    <x v="143"/>
  </r>
  <r>
    <x v="10"/>
    <x v="11"/>
    <x v="33"/>
    <x v="6"/>
    <s v="2015 Ford Falcon XR8"/>
    <x v="1"/>
    <x v="1"/>
    <s v="8 cyl, 5 L"/>
    <x v="2"/>
    <x v="2"/>
    <s v="13.6 L / 100 km"/>
    <n v="57096"/>
    <x v="89"/>
    <s v="Archerfield,"/>
    <s v="Archerfield"/>
    <x v="2"/>
    <s v="8 cyl"/>
    <x v="5"/>
    <s v=" 4 Doors"/>
    <s v=" 5 Seats"/>
    <x v="272"/>
  </r>
  <r>
    <x v="11"/>
    <x v="2"/>
    <x v="42"/>
    <x v="6"/>
    <s v="2017 Mitsubishi Lancer ES Sport"/>
    <x v="1"/>
    <x v="0"/>
    <s v="4 cyl, 2 L"/>
    <x v="1"/>
    <x v="2"/>
    <s v="7.4 L / 100 km"/>
    <n v="131757"/>
    <x v="90"/>
    <s v="Saint Marys,"/>
    <s v="Saint Marys"/>
    <x v="0"/>
    <s v="4 cyl"/>
    <x v="5"/>
    <s v=" 4 Doors"/>
    <s v=" 5 Seats"/>
    <x v="273"/>
  </r>
  <r>
    <x v="13"/>
    <x v="6"/>
    <x v="22"/>
    <x v="3"/>
    <s v="2018 Hyundai Tucson Highlander (awd) Beige"/>
    <x v="1"/>
    <x v="0"/>
    <s v="4 cyl, 1.6 L"/>
    <x v="0"/>
    <x v="2"/>
    <s v="7.7 L / 100 km"/>
    <n v="138172"/>
    <x v="29"/>
    <s v="Liverpool,"/>
    <s v="Liverpool"/>
    <x v="0"/>
    <s v="4 cyl"/>
    <x v="0"/>
    <s v=" 4 Doors"/>
    <s v=" 5 Seats"/>
    <x v="50"/>
  </r>
  <r>
    <x v="7"/>
    <x v="5"/>
    <x v="9"/>
    <x v="4"/>
    <s v="2014 Toyota HiAce LWB"/>
    <x v="1"/>
    <x v="0"/>
    <s v="4 cyl, 2.7 L"/>
    <x v="2"/>
    <x v="2"/>
    <s v="11.6 L / 100 km"/>
    <n v="140082"/>
    <x v="8"/>
    <s v="Lidcombe,"/>
    <s v="Lidcombe"/>
    <x v="0"/>
    <s v="4 cyl"/>
    <x v="3"/>
    <s v=" 4 Doors"/>
    <s v=" 3 Seats"/>
    <x v="181"/>
  </r>
  <r>
    <x v="19"/>
    <x v="4"/>
    <x v="180"/>
    <x v="3"/>
    <s v="2013 Audi Q5 3.0 TDI Quattro"/>
    <x v="1"/>
    <x v="0"/>
    <s v="6 cyl, 3 L"/>
    <x v="0"/>
    <x v="0"/>
    <s v="6.4 L / 100 km"/>
    <n v="124470"/>
    <x v="19"/>
    <s v="Granville,"/>
    <s v="Granville"/>
    <x v="0"/>
    <s v="6 cyl"/>
    <x v="0"/>
    <s v=" 4 Doors"/>
    <s v=" 5 Seats"/>
    <x v="274"/>
  </r>
  <r>
    <x v="33"/>
    <x v="13"/>
    <x v="177"/>
    <x v="4"/>
    <s v="2021 LDV G10 Barn Door"/>
    <x v="1"/>
    <x v="0"/>
    <s v="4 cyl, 1.9 L"/>
    <x v="2"/>
    <x v="0"/>
    <s v="8.6 L / 100 km"/>
    <n v="36516"/>
    <x v="38"/>
    <s v="Arncliffe,"/>
    <s v="Arncliffe"/>
    <x v="0"/>
    <s v="4 cyl"/>
    <x v="3"/>
    <s v=" 4 Doors"/>
    <s v=" 2 Seats"/>
    <x v="87"/>
  </r>
  <r>
    <x v="26"/>
    <x v="19"/>
    <x v="181"/>
    <x v="9"/>
    <s v="2009 Lexus IS250C Sports Luxury"/>
    <x v="1"/>
    <x v="0"/>
    <s v="6 cyl, 2.5 L"/>
    <x v="2"/>
    <x v="1"/>
    <s v="9.3 L / 100 km"/>
    <n v="100500"/>
    <x v="1"/>
    <s v="Brookvale,"/>
    <s v="Brookvale"/>
    <x v="0"/>
    <s v="6 cyl"/>
    <x v="7"/>
    <s v=" 2 Doors"/>
    <s v=" 4 Seats"/>
    <x v="82"/>
  </r>
  <r>
    <x v="13"/>
    <x v="12"/>
    <x v="182"/>
    <x v="1"/>
    <s v="2019 Hyundai Ioniq Electric Premium (blk Grille)"/>
    <x v="1"/>
    <x v="0"/>
    <s v="0 L"/>
    <x v="1"/>
    <x v="4"/>
    <s v="0 L / 100 km"/>
    <n v="41067"/>
    <x v="91"/>
    <s v="Mornington,"/>
    <s v="Mornington"/>
    <x v="1"/>
    <s v="0 L"/>
    <x v="1"/>
    <s v=" 4 Doors"/>
    <s v=" 5 Seats"/>
    <x v="73"/>
  </r>
  <r>
    <x v="20"/>
    <x v="6"/>
    <x v="44"/>
    <x v="1"/>
    <s v="2018 Kia RIO GT-Line"/>
    <x v="1"/>
    <x v="0"/>
    <s v="3 cyl, 1 L"/>
    <x v="1"/>
    <x v="2"/>
    <s v="5.4 L / 100 km"/>
    <n v="90724"/>
    <x v="9"/>
    <s v="Five Dock,"/>
    <s v="Five Dock"/>
    <x v="0"/>
    <s v="3 cyl"/>
    <x v="1"/>
    <s v=" 5 Doors"/>
    <s v=" 5 Seats"/>
    <x v="33"/>
  </r>
  <r>
    <x v="16"/>
    <x v="19"/>
    <x v="76"/>
    <x v="1"/>
    <s v="2009 Mazda 2 NEO"/>
    <x v="1"/>
    <x v="0"/>
    <s v="4 cyl, 1.5 L"/>
    <x v="1"/>
    <x v="2"/>
    <s v="6.8 L / 100 km"/>
    <n v="139289"/>
    <x v="92"/>
    <s v="Cheltenham,"/>
    <s v="Cheltenham"/>
    <x v="1"/>
    <s v="4 cyl"/>
    <x v="1"/>
    <s v=" 5 Doors"/>
    <s v=" 5 Seats"/>
    <x v="275"/>
  </r>
  <r>
    <x v="3"/>
    <x v="15"/>
    <x v="97"/>
    <x v="6"/>
    <s v="2010 Mercedes-Benz C200 CGI"/>
    <x v="1"/>
    <x v="0"/>
    <s v="4 cyl, 1.8 L"/>
    <x v="2"/>
    <x v="1"/>
    <s v="7.7 L / 100 km"/>
    <n v="104900"/>
    <x v="40"/>
    <s v="Eastern Creek,"/>
    <s v="Eastern Creek"/>
    <x v="0"/>
    <s v="4 cyl"/>
    <x v="5"/>
    <s v=" 4 Doors"/>
    <s v=" 5 Seats"/>
    <x v="130"/>
  </r>
  <r>
    <x v="11"/>
    <x v="5"/>
    <x v="29"/>
    <x v="7"/>
    <s v="2014 Mitsubishi Triton GLX (4X4)"/>
    <x v="1"/>
    <x v="0"/>
    <s v="4 cyl, 2.5 L"/>
    <x v="3"/>
    <x v="0"/>
    <s v="9.3 L / 100 km"/>
    <n v="253555"/>
    <x v="20"/>
    <s v="Minchinbury,"/>
    <s v="Minchinbury"/>
    <x v="0"/>
    <s v="4 cyl"/>
    <x v="4"/>
    <s v=" 4 Doors"/>
    <s v=" 5 Seats"/>
    <x v="90"/>
  </r>
  <r>
    <x v="12"/>
    <x v="8"/>
    <x v="164"/>
    <x v="6"/>
    <s v="2012 Subaru WRX Premium (awd)"/>
    <x v="1"/>
    <x v="1"/>
    <s v="4 cyl, 2.5 L"/>
    <x v="0"/>
    <x v="1"/>
    <s v="10.4 L / 100 km"/>
    <n v="138199"/>
    <x v="20"/>
    <s v="Minchinbury,"/>
    <s v="Minchinbury"/>
    <x v="0"/>
    <s v="4 cyl"/>
    <x v="5"/>
    <s v=" 4 Doors"/>
    <s v=" 5 Seats"/>
    <x v="276"/>
  </r>
  <r>
    <x v="6"/>
    <x v="11"/>
    <x v="6"/>
    <x v="6"/>
    <s v="2015 Nissan Pulsar ST"/>
    <x v="1"/>
    <x v="0"/>
    <s v="4 cyl, 1.8 L"/>
    <x v="1"/>
    <x v="2"/>
    <s v="6.7 L / 100 km"/>
    <n v="72927"/>
    <x v="19"/>
    <s v="Granville,"/>
    <s v="Granville"/>
    <x v="0"/>
    <s v="4 cyl"/>
    <x v="5"/>
    <s v=" 4 Doors"/>
    <s v=" 5 Seats"/>
    <x v="277"/>
  </r>
  <r>
    <x v="16"/>
    <x v="11"/>
    <x v="67"/>
    <x v="3"/>
    <s v="2015 Mazda CX-3 S Touring (awd)"/>
    <x v="1"/>
    <x v="0"/>
    <s v="4 cyl, 1.5 L"/>
    <x v="0"/>
    <x v="0"/>
    <s v="5.1 L / 100 km"/>
    <n v="158831"/>
    <x v="25"/>
    <s v="Campbelltown,"/>
    <s v="Campbelltown"/>
    <x v="0"/>
    <s v="4 cyl"/>
    <x v="0"/>
    <s v=" 4 Doors"/>
    <s v=" 5 Seats"/>
    <x v="23"/>
  </r>
  <r>
    <x v="20"/>
    <x v="12"/>
    <x v="95"/>
    <x v="1"/>
    <s v="2019 Kia Cerato Sport NAV"/>
    <x v="1"/>
    <x v="0"/>
    <s v="4 cyl, 2 L"/>
    <x v="1"/>
    <x v="2"/>
    <s v="7.4 L / 100 km"/>
    <n v="108541"/>
    <x v="63"/>
    <s v="Warwick Farm,"/>
    <s v="Warwick Farm"/>
    <x v="0"/>
    <s v="4 cyl"/>
    <x v="1"/>
    <s v=" 5 Doors"/>
    <s v=" 5 Seats"/>
    <x v="56"/>
  </r>
  <r>
    <x v="2"/>
    <x v="7"/>
    <x v="2"/>
    <x v="2"/>
    <s v="2016 BMW 430I M Sport"/>
    <x v="1"/>
    <x v="0"/>
    <s v="4 cyl, 2 L"/>
    <x v="2"/>
    <x v="1"/>
    <s v="5.8 L / 100 km"/>
    <n v="31620"/>
    <x v="1"/>
    <s v="Brookvale,"/>
    <s v="Brookvale"/>
    <x v="0"/>
    <s v="4 cyl"/>
    <x v="2"/>
    <s v=" 2 Doors"/>
    <s v=" 4 Seats"/>
    <x v="278"/>
  </r>
  <r>
    <x v="10"/>
    <x v="7"/>
    <x v="75"/>
    <x v="7"/>
    <s v="2016 Ford Ranger XLT 3.2 (4X4)"/>
    <x v="1"/>
    <x v="1"/>
    <s v="5 cyl, 3.2 L"/>
    <x v="3"/>
    <x v="0"/>
    <s v="8.3 L / 100 km"/>
    <n v="88961"/>
    <x v="58"/>
    <s v="Richmond,"/>
    <s v="Richmond"/>
    <x v="0"/>
    <s v="5 cyl"/>
    <x v="4"/>
    <s v=" 4 Doors"/>
    <s v=" 5 Seats"/>
    <x v="230"/>
  </r>
  <r>
    <x v="2"/>
    <x v="8"/>
    <x v="183"/>
    <x v="1"/>
    <s v="2012 BMW 116I"/>
    <x v="1"/>
    <x v="1"/>
    <s v="4 cyl, 1.6 L"/>
    <x v="2"/>
    <x v="1"/>
    <s v="5.7 L / 100 km"/>
    <n v="133884"/>
    <x v="31"/>
    <s v="Kirrawee,"/>
    <s v="Kirrawee"/>
    <x v="0"/>
    <s v="4 cyl"/>
    <x v="1"/>
    <s v=" 5 Doors"/>
    <s v=" 5 Seats"/>
    <x v="191"/>
  </r>
  <r>
    <x v="3"/>
    <x v="12"/>
    <x v="184"/>
    <x v="3"/>
    <s v="2019 Mercedes-Benz GLC300 4Matic"/>
    <x v="1"/>
    <x v="0"/>
    <s v="4 cyl, 2 L"/>
    <x v="0"/>
    <x v="1"/>
    <s v="8.1 L / 100 km"/>
    <n v="42159"/>
    <x v="57"/>
    <s v="Smeaton Grange,"/>
    <s v="Smeaton Grange"/>
    <x v="0"/>
    <s v="4 cyl"/>
    <x v="0"/>
    <s v=" 4 Doors"/>
    <s v=" 5 Seats"/>
    <x v="279"/>
  </r>
  <r>
    <x v="7"/>
    <x v="13"/>
    <x v="70"/>
    <x v="3"/>
    <s v="2021 Toyota RAV4 Edge (awd)"/>
    <x v="1"/>
    <x v="0"/>
    <s v="4 cyl, 2.5 L"/>
    <x v="0"/>
    <x v="2"/>
    <s v="7.5 L / 100 km"/>
    <n v="28785"/>
    <x v="52"/>
    <s v="Rozelle,"/>
    <s v="Rozelle"/>
    <x v="0"/>
    <s v="4 cyl"/>
    <x v="0"/>
    <s v=" 5 Doors"/>
    <s v=" 5 Seats"/>
    <x v="280"/>
  </r>
  <r>
    <x v="7"/>
    <x v="7"/>
    <x v="26"/>
    <x v="1"/>
    <s v="2016 Toyota Yaris Ascent"/>
    <x v="1"/>
    <x v="0"/>
    <s v="4 cyl, 1.3 L"/>
    <x v="1"/>
    <x v="2"/>
    <s v="6.3 L / 100 km"/>
    <n v="73318"/>
    <x v="87"/>
    <s v="South Hurstville,"/>
    <s v="South Hurstville"/>
    <x v="0"/>
    <s v="4 cyl"/>
    <x v="1"/>
    <s v=" 5 Doors"/>
    <s v=" 5 Seats"/>
    <x v="1"/>
  </r>
  <r>
    <x v="12"/>
    <x v="2"/>
    <x v="51"/>
    <x v="3"/>
    <s v="2017 Subaru XV 2.0I"/>
    <x v="1"/>
    <x v="0"/>
    <s v="4 cyl, 2 L"/>
    <x v="0"/>
    <x v="2"/>
    <s v="7 L / 100 km"/>
    <n v="82951"/>
    <x v="93"/>
    <s v="Bentleigh,"/>
    <s v="Bentleigh"/>
    <x v="1"/>
    <s v="4 cyl"/>
    <x v="0"/>
    <s v=" 4 Doors"/>
    <s v=" 5 Seats"/>
    <x v="281"/>
  </r>
  <r>
    <x v="19"/>
    <x v="2"/>
    <x v="185"/>
    <x v="3"/>
    <s v="2017 Audi SQ7 4.0 TDI V8 Quattro"/>
    <x v="1"/>
    <x v="0"/>
    <s v="8 cyl, 4 L"/>
    <x v="0"/>
    <x v="0"/>
    <s v="7.2 L / 100 km"/>
    <n v="136530"/>
    <x v="5"/>
    <s v="Blacktown,"/>
    <s v="Blacktown"/>
    <x v="0"/>
    <s v="8 cyl"/>
    <x v="0"/>
    <s v=" 4 Doors"/>
    <s v=" 5 Seats"/>
    <x v="282"/>
  </r>
  <r>
    <x v="9"/>
    <x v="11"/>
    <x v="72"/>
    <x v="4"/>
    <s v="2015 Volkswagen Caddy TSI160"/>
    <x v="1"/>
    <x v="1"/>
    <s v="4 cyl, 1.2 L"/>
    <x v="1"/>
    <x v="1"/>
    <s v="6.9 L / 100 km"/>
    <n v="204361"/>
    <x v="20"/>
    <s v="Minchinbury,"/>
    <s v="Minchinbury"/>
    <x v="0"/>
    <s v="4 cyl"/>
    <x v="3"/>
    <s v=" 3 Doors"/>
    <s v=" 2 Seats"/>
    <x v="242"/>
  </r>
  <r>
    <x v="2"/>
    <x v="7"/>
    <x v="89"/>
    <x v="2"/>
    <s v="2016 BMW M4"/>
    <x v="1"/>
    <x v="0"/>
    <s v="6 cyl, 3 L"/>
    <x v="2"/>
    <x v="1"/>
    <s v="8.3 L / 100 km"/>
    <n v="99978"/>
    <x v="42"/>
    <s v="Carlton,"/>
    <s v="Carlton"/>
    <x v="0"/>
    <s v="6 cyl"/>
    <x v="2"/>
    <s v=" 2 Doors"/>
    <s v=" 4 Seats"/>
    <x v="283"/>
  </r>
  <r>
    <x v="18"/>
    <x v="5"/>
    <x v="69"/>
    <x v="6"/>
    <s v="2014 Holden Cruze Z-Series"/>
    <x v="1"/>
    <x v="0"/>
    <s v="4 cyl, 1.8 L"/>
    <x v="1"/>
    <x v="2"/>
    <s v="7.4 L / 100 km"/>
    <n v="65108"/>
    <x v="20"/>
    <s v="Minchinbury,"/>
    <s v="Minchinbury"/>
    <x v="0"/>
    <s v="4 cyl"/>
    <x v="5"/>
    <s v=" 4 Doors"/>
    <s v=" 5 Seats"/>
    <x v="161"/>
  </r>
  <r>
    <x v="26"/>
    <x v="6"/>
    <x v="166"/>
    <x v="3"/>
    <s v="2018 Lexus RX350 Sports Luxury"/>
    <x v="1"/>
    <x v="0"/>
    <s v="6 cyl, 3.5 L"/>
    <x v="0"/>
    <x v="1"/>
    <s v="9.6 L / 100 km"/>
    <n v="136480"/>
    <x v="42"/>
    <s v="Carlton,"/>
    <s v="Carlton"/>
    <x v="0"/>
    <s v="6 cyl"/>
    <x v="0"/>
    <s v=" 4 Doors"/>
    <s v=" 5 Seats"/>
    <x v="284"/>
  </r>
  <r>
    <x v="6"/>
    <x v="14"/>
    <x v="120"/>
    <x v="3"/>
    <s v="2007 Nissan Patrol ST-L (4X4)"/>
    <x v="1"/>
    <x v="0"/>
    <s v="4 cyl, 3 L"/>
    <x v="3"/>
    <x v="0"/>
    <s v="10.9 L / 100 km"/>
    <n v="285146"/>
    <x v="94"/>
    <s v="Capalaba,"/>
    <s v="Capalaba"/>
    <x v="2"/>
    <s v="4 cyl"/>
    <x v="0"/>
    <s v=" 4 Doors"/>
    <s v=" 7 Seats"/>
    <x v="81"/>
  </r>
  <r>
    <x v="6"/>
    <x v="11"/>
    <x v="24"/>
    <x v="3"/>
    <s v="2015 Nissan X-Trail ST-L (4X4)"/>
    <x v="1"/>
    <x v="0"/>
    <s v="4 cyl, 2.5 L"/>
    <x v="3"/>
    <x v="2"/>
    <s v="8.3 L / 100 km"/>
    <n v="117407"/>
    <x v="24"/>
    <s v="Elderslie,"/>
    <s v="Elderslie"/>
    <x v="0"/>
    <s v="4 cyl"/>
    <x v="0"/>
    <s v=" 4 Doors"/>
    <s v=" 5 Seats"/>
    <x v="33"/>
  </r>
  <r>
    <x v="16"/>
    <x v="7"/>
    <x v="55"/>
    <x v="7"/>
    <s v="2016 Mazda BT-50 GT (4X4)"/>
    <x v="1"/>
    <x v="0"/>
    <s v="5 cyl, 3.2 L"/>
    <x v="3"/>
    <x v="0"/>
    <s v="9.2 L / 100 km"/>
    <n v="130067"/>
    <x v="19"/>
    <s v="Granville,"/>
    <s v="Granville"/>
    <x v="0"/>
    <s v="5 cyl"/>
    <x v="4"/>
    <s v=" 4 Doors"/>
    <s v=" 5 Seats"/>
    <x v="285"/>
  </r>
  <r>
    <x v="11"/>
    <x v="5"/>
    <x v="42"/>
    <x v="6"/>
    <s v="2014 Mitsubishi Lancer XLS"/>
    <x v="1"/>
    <x v="0"/>
    <s v="4 cyl, 2.4 L"/>
    <x v="1"/>
    <x v="2"/>
    <s v="8.5 L / 100 km"/>
    <n v="151465"/>
    <x v="20"/>
    <s v="Minchinbury,"/>
    <s v="Minchinbury"/>
    <x v="0"/>
    <s v="4 cyl"/>
    <x v="5"/>
    <s v=" 4 Doors"/>
    <s v=" 5 Seats"/>
    <x v="63"/>
  </r>
  <r>
    <x v="11"/>
    <x v="6"/>
    <x v="186"/>
    <x v="3"/>
    <s v="2018 Mitsubishi Eclipse Cross LS (2WD)"/>
    <x v="1"/>
    <x v="0"/>
    <s v="4 cyl, 1.5 L"/>
    <x v="1"/>
    <x v="2"/>
    <s v="7.3 L / 100 km"/>
    <n v="23363"/>
    <x v="50"/>
    <s v="Pennant Hills,"/>
    <s v="Pennant Hills"/>
    <x v="0"/>
    <s v="4 cyl"/>
    <x v="0"/>
    <s v=" 4 Doors"/>
    <s v=" 5 Seats"/>
    <x v="139"/>
  </r>
  <r>
    <x v="16"/>
    <x v="10"/>
    <x v="49"/>
    <x v="6"/>
    <s v="2005 Mazda 3 NEO"/>
    <x v="1"/>
    <x v="0"/>
    <s v="4 cyl, 2 L"/>
    <x v="1"/>
    <x v="2"/>
    <s v="8.9 L / 100 km"/>
    <n v="102673"/>
    <x v="13"/>
    <s v="Camden,"/>
    <s v="Camden"/>
    <x v="0"/>
    <s v="4 cyl"/>
    <x v="5"/>
    <s v=" 4 Doors"/>
    <s v=" 5 Seats"/>
    <x v="54"/>
  </r>
  <r>
    <x v="10"/>
    <x v="1"/>
    <x v="187"/>
    <x v="10"/>
    <s v="2011 Ford Mondeo LX"/>
    <x v="1"/>
    <x v="0"/>
    <s v="4 cyl, 2.3 L"/>
    <x v="1"/>
    <x v="2"/>
    <s v="9.5 L / 100 km"/>
    <n v="130596"/>
    <x v="1"/>
    <s v="Brookvale,"/>
    <s v="Brookvale"/>
    <x v="0"/>
    <s v="4 cyl"/>
    <x v="8"/>
    <s v=" 4 Doors"/>
    <s v=" 5 Seats"/>
    <x v="204"/>
  </r>
  <r>
    <x v="9"/>
    <x v="4"/>
    <x v="10"/>
    <x v="1"/>
    <s v="2013 Volkswagen Golf 90 TSI"/>
    <x v="1"/>
    <x v="0"/>
    <s v="4 cyl, 1.4 L"/>
    <x v="1"/>
    <x v="1"/>
    <s v="5.4 L / 100 km"/>
    <n v="108759"/>
    <x v="58"/>
    <s v="Richmond,"/>
    <s v="Richmond"/>
    <x v="0"/>
    <s v="4 cyl"/>
    <x v="1"/>
    <s v=" 5 Doors"/>
    <s v=" 5 Seats"/>
    <x v="85"/>
  </r>
  <r>
    <x v="26"/>
    <x v="13"/>
    <x v="188"/>
    <x v="3"/>
    <s v="2021 Lexus RX350L Sports Luxury (awd)"/>
    <x v="1"/>
    <x v="0"/>
    <s v="6 cyl, 3.5 L"/>
    <x v="0"/>
    <x v="1"/>
    <s v="10.2 L / 100 km"/>
    <n v="36809"/>
    <x v="52"/>
    <s v="Rozelle,"/>
    <s v="Rozelle"/>
    <x v="0"/>
    <s v="6 cyl"/>
    <x v="0"/>
    <s v=" 4 Doors"/>
    <s v=" 7 Seats"/>
    <x v="286"/>
  </r>
  <r>
    <x v="18"/>
    <x v="1"/>
    <x v="130"/>
    <x v="7"/>
    <s v="2011 Holden Colorado LX (4X2)"/>
    <x v="1"/>
    <x v="0"/>
    <s v="6 cyl, 3.6 L"/>
    <x v="2"/>
    <x v="2"/>
    <s v="12.8 L / 100 km"/>
    <n v="227125"/>
    <x v="41"/>
    <s v="Rydalmere,"/>
    <s v="Rydalmere"/>
    <x v="0"/>
    <s v="6 cyl"/>
    <x v="4"/>
    <s v=" 4 Doors"/>
    <s v=" 5 Seats"/>
    <x v="270"/>
  </r>
  <r>
    <x v="34"/>
    <x v="22"/>
    <x v="189"/>
    <x v="6"/>
    <s v="2004 HSV Clubsport R8"/>
    <x v="1"/>
    <x v="0"/>
    <s v="8 cyl, 5.7 L"/>
    <x v="2"/>
    <x v="1"/>
    <s v="16 L / 100 km"/>
    <n v="170275"/>
    <x v="94"/>
    <s v="Capalaba,"/>
    <s v="Capalaba"/>
    <x v="2"/>
    <s v="8 cyl"/>
    <x v="5"/>
    <s v=" 4 Doors"/>
    <s v=" 5 Seats"/>
    <x v="73"/>
  </r>
  <r>
    <x v="7"/>
    <x v="5"/>
    <x v="9"/>
    <x v="4"/>
    <s v="2014 Toyota Hiace LWB"/>
    <x v="1"/>
    <x v="0"/>
    <s v="4 cyl, 3 L"/>
    <x v="2"/>
    <x v="0"/>
    <s v="8 L / 100 km"/>
    <n v="188166"/>
    <x v="8"/>
    <s v="Lidcombe,"/>
    <s v="Lidcombe"/>
    <x v="0"/>
    <s v="4 cyl"/>
    <x v="3"/>
    <s v=" 4 Doors"/>
    <s v=" 2 Seats"/>
    <x v="287"/>
  </r>
  <r>
    <x v="11"/>
    <x v="8"/>
    <x v="29"/>
    <x v="7"/>
    <s v="2012 Mitsubishi Triton GLX-R (4X4)"/>
    <x v="1"/>
    <x v="0"/>
    <s v="4 cyl, 2.5 L"/>
    <x v="3"/>
    <x v="0"/>
    <s v="9.9 L / 100 km"/>
    <n v="221757"/>
    <x v="78"/>
    <s v="Auburn,"/>
    <s v="Auburn"/>
    <x v="0"/>
    <s v="4 cyl"/>
    <x v="4"/>
    <s v=" 4 Doors"/>
    <s v=" 5 Seats"/>
    <x v="63"/>
  </r>
  <r>
    <x v="11"/>
    <x v="6"/>
    <x v="47"/>
    <x v="3"/>
    <s v="2018 Mitsubishi ASX LS (2WD)"/>
    <x v="1"/>
    <x v="0"/>
    <s v="4 cyl, 2 L"/>
    <x v="1"/>
    <x v="2"/>
    <s v="7.6 L / 100 km"/>
    <n v="68037"/>
    <x v="1"/>
    <s v="Brookvale,"/>
    <s v="Brookvale"/>
    <x v="0"/>
    <s v="4 cyl"/>
    <x v="0"/>
    <s v=" 4 Doors"/>
    <s v=" 5 Seats"/>
    <x v="82"/>
  </r>
  <r>
    <x v="7"/>
    <x v="14"/>
    <x v="190"/>
    <x v="6"/>
    <s v="2007 Toyota Aurion AT-X"/>
    <x v="1"/>
    <x v="0"/>
    <s v="6 cyl, 3.5 L"/>
    <x v="1"/>
    <x v="2"/>
    <s v="9.9 L / 100 km"/>
    <n v="151117"/>
    <x v="14"/>
    <s v="Lansvale,"/>
    <s v="Lansvale"/>
    <x v="0"/>
    <s v="6 cyl"/>
    <x v="5"/>
    <s v=" 4 Doors"/>
    <s v=" 5 Seats"/>
    <x v="288"/>
  </r>
  <r>
    <x v="7"/>
    <x v="1"/>
    <x v="25"/>
    <x v="1"/>
    <s v="2011 Toyota Corolla Ascent"/>
    <x v="1"/>
    <x v="0"/>
    <s v="4 cyl, 1.8 L"/>
    <x v="1"/>
    <x v="2"/>
    <s v="7.4 L / 100 km"/>
    <n v="160428"/>
    <x v="15"/>
    <s v="Croydon,"/>
    <s v="Croydon"/>
    <x v="0"/>
    <s v="4 cyl"/>
    <x v="1"/>
    <s v=" 5 Doors"/>
    <s v=" 5 Seats"/>
    <x v="30"/>
  </r>
  <r>
    <x v="11"/>
    <x v="11"/>
    <x v="29"/>
    <x v="7"/>
    <s v="2015 Mitsubishi Triton GL"/>
    <x v="1"/>
    <x v="1"/>
    <s v="4 cyl, 2.5 L"/>
    <x v="2"/>
    <x v="0"/>
    <s v="8 L / 100 km"/>
    <n v="137631"/>
    <x v="29"/>
    <s v="Liverpool,"/>
    <s v="Liverpool"/>
    <x v="0"/>
    <s v="4 cyl"/>
    <x v="4"/>
    <s v=" 2 Doors"/>
    <s v=" 2 Seats"/>
    <x v="1"/>
  </r>
  <r>
    <x v="7"/>
    <x v="13"/>
    <x v="25"/>
    <x v="1"/>
    <s v="2021 Toyota Corolla ZR TWO Tone Option"/>
    <x v="1"/>
    <x v="0"/>
    <s v="4 cyl, 2 L"/>
    <x v="1"/>
    <x v="2"/>
    <s v="6 L / 100 km"/>
    <n v="44220"/>
    <x v="57"/>
    <s v="Smeaton Grange,"/>
    <s v="Smeaton Grange"/>
    <x v="0"/>
    <s v="4 cyl"/>
    <x v="1"/>
    <s v=" 5 Doors"/>
    <s v=" 5 Seats"/>
    <x v="268"/>
  </r>
  <r>
    <x v="13"/>
    <x v="6"/>
    <x v="22"/>
    <x v="3"/>
    <s v="2018 Hyundai Tucson Active (fwd)"/>
    <x v="1"/>
    <x v="0"/>
    <s v="4 cyl, 2 L"/>
    <x v="1"/>
    <x v="2"/>
    <s v="7.9 L / 100 km"/>
    <n v="75056"/>
    <x v="29"/>
    <s v="Liverpool,"/>
    <s v="Liverpool"/>
    <x v="0"/>
    <s v="4 cyl"/>
    <x v="0"/>
    <s v=" 4 Doors"/>
    <s v=" 5 Seats"/>
    <x v="289"/>
  </r>
  <r>
    <x v="7"/>
    <x v="22"/>
    <x v="85"/>
    <x v="7"/>
    <s v="2004 Toyota Hilux (4X4)"/>
    <x v="1"/>
    <x v="1"/>
    <s v="4 cyl, 3 L"/>
    <x v="3"/>
    <x v="0"/>
    <s v="0 L / 100 km"/>
    <n v="415913"/>
    <x v="95"/>
    <s v="Coopers Plains,"/>
    <s v="Coopers Plains"/>
    <x v="2"/>
    <s v="4 cyl"/>
    <x v="4"/>
    <s v=" 4 Doors"/>
    <s v=" 5 Seats"/>
    <x v="22"/>
  </r>
  <r>
    <x v="33"/>
    <x v="20"/>
    <x v="191"/>
    <x v="7"/>
    <s v="2020 LDV T60 Trailrider (4X4)"/>
    <x v="1"/>
    <x v="0"/>
    <s v="4 cyl, 2.8 L"/>
    <x v="3"/>
    <x v="0"/>
    <s v="9.6 L / 100 km"/>
    <n v="88350"/>
    <x v="7"/>
    <s v="Mcgraths Hill,"/>
    <s v="Mcgraths Hill"/>
    <x v="0"/>
    <s v="4 cyl"/>
    <x v="4"/>
    <s v=" 4 Doors"/>
    <s v=" 5 Seats"/>
    <x v="72"/>
  </r>
  <r>
    <x v="13"/>
    <x v="20"/>
    <x v="156"/>
    <x v="3"/>
    <s v="2020 Hyundai Kona Active (fwd)"/>
    <x v="1"/>
    <x v="0"/>
    <s v="4 cyl, 2 L"/>
    <x v="1"/>
    <x v="2"/>
    <s v="7.2 L / 100 km"/>
    <n v="46341"/>
    <x v="29"/>
    <s v="Liverpool,"/>
    <s v="Liverpool"/>
    <x v="0"/>
    <s v="4 cyl"/>
    <x v="0"/>
    <s v=" 4 Doors"/>
    <s v=" 5 Seats"/>
    <x v="77"/>
  </r>
  <r>
    <x v="20"/>
    <x v="8"/>
    <x v="95"/>
    <x v="1"/>
    <s v="2012 Kia Cerato SI"/>
    <x v="1"/>
    <x v="0"/>
    <s v="4 cyl, 2 L"/>
    <x v="1"/>
    <x v="2"/>
    <s v="7.7 L / 100 km"/>
    <n v="145934"/>
    <x v="5"/>
    <s v="Blacktown,"/>
    <s v="Blacktown"/>
    <x v="0"/>
    <s v="4 cyl"/>
    <x v="1"/>
    <s v=" 5 Doors"/>
    <s v=" 5 Seats"/>
    <x v="13"/>
  </r>
  <r>
    <x v="13"/>
    <x v="8"/>
    <x v="36"/>
    <x v="1"/>
    <s v="2012 Hyundai I30 Elite"/>
    <x v="1"/>
    <x v="0"/>
    <s v="4 cyl, 1.8 L"/>
    <x v="1"/>
    <x v="2"/>
    <s v="6.9 L / 100 km"/>
    <n v="119281"/>
    <x v="4"/>
    <s v="Castle Hill,"/>
    <s v="Castle Hill"/>
    <x v="0"/>
    <s v="4 cyl"/>
    <x v="1"/>
    <s v=" 5 Doors"/>
    <s v=" 5 Seats"/>
    <x v="85"/>
  </r>
  <r>
    <x v="6"/>
    <x v="6"/>
    <x v="21"/>
    <x v="3"/>
    <s v="2018 Nissan Qashqai TI"/>
    <x v="1"/>
    <x v="0"/>
    <s v="4 cyl, 2 L"/>
    <x v="1"/>
    <x v="2"/>
    <s v="6.9 L / 100 km"/>
    <n v="51344"/>
    <x v="96"/>
    <s v="Roseville,"/>
    <s v="Roseville"/>
    <x v="0"/>
    <s v="4 cyl"/>
    <x v="0"/>
    <s v=" 4 Doors"/>
    <s v=" 5 Seats"/>
    <x v="59"/>
  </r>
  <r>
    <x v="7"/>
    <x v="13"/>
    <x v="25"/>
    <x v="1"/>
    <s v="2021 Toyota Corolla Ascent Sport Hybrid"/>
    <x v="1"/>
    <x v="0"/>
    <s v="4 cyl, 1.8 L"/>
    <x v="1"/>
    <x v="3"/>
    <s v="4.2 L / 100 km"/>
    <n v="37892"/>
    <x v="38"/>
    <s v="Arncliffe,"/>
    <s v="Arncliffe"/>
    <x v="0"/>
    <s v="4 cyl"/>
    <x v="1"/>
    <s v=" 5 Doors"/>
    <s v=" 5 Seats"/>
    <x v="4"/>
  </r>
  <r>
    <x v="13"/>
    <x v="11"/>
    <x v="126"/>
    <x v="4"/>
    <s v="2015 Hyundai Iload"/>
    <x v="1"/>
    <x v="0"/>
    <s v="4 cyl, 2.5 L"/>
    <x v="2"/>
    <x v="0"/>
    <s v="8.8 L / 100 km"/>
    <n v="222947"/>
    <x v="32"/>
    <s v="Minto,"/>
    <s v="Minto"/>
    <x v="0"/>
    <s v="4 cyl"/>
    <x v="3"/>
    <s v=" 4 Doors"/>
    <s v=" 3 Seats"/>
    <x v="23"/>
  </r>
  <r>
    <x v="11"/>
    <x v="4"/>
    <x v="42"/>
    <x v="6"/>
    <s v="2013 Mitsubishi Lancer Sport"/>
    <x v="1"/>
    <x v="1"/>
    <s v="4 cyl, 2 L"/>
    <x v="1"/>
    <x v="2"/>
    <s v="6.9 L / 100 km"/>
    <n v="291063"/>
    <x v="32"/>
    <s v="Minto,"/>
    <s v="Minto"/>
    <x v="0"/>
    <s v="4 cyl"/>
    <x v="5"/>
    <s v=" 4 Doors"/>
    <s v=" 5 Seats"/>
    <x v="80"/>
  </r>
  <r>
    <x v="7"/>
    <x v="10"/>
    <x v="105"/>
    <x v="3"/>
    <s v="2005 Toyota Landcruiser Prado Grande (4X4)"/>
    <x v="1"/>
    <x v="0"/>
    <s v="6 cyl, 4 L"/>
    <x v="3"/>
    <x v="2"/>
    <s v="13.2 L / 100 km"/>
    <n v="181169"/>
    <x v="97"/>
    <s v="Waterloo,"/>
    <s v="Waterloo"/>
    <x v="0"/>
    <s v="6 cyl"/>
    <x v="0"/>
    <s v=" 4 Doors"/>
    <s v=" 8 Seats"/>
    <x v="290"/>
  </r>
  <r>
    <x v="9"/>
    <x v="6"/>
    <x v="192"/>
    <x v="4"/>
    <s v="2018 Volkswagen Transporter TDI 340 SWB LOW"/>
    <x v="1"/>
    <x v="0"/>
    <s v="4 cyl, 2 L"/>
    <x v="1"/>
    <x v="0"/>
    <s v="8.2 L / 100 km"/>
    <n v="173010"/>
    <x v="34"/>
    <s v="Penrith,"/>
    <s v="Penrith"/>
    <x v="0"/>
    <s v="4 cyl"/>
    <x v="3"/>
    <s v=" 2 Doors"/>
    <s v=" 2 Seats"/>
    <x v="291"/>
  </r>
  <r>
    <x v="7"/>
    <x v="23"/>
    <x v="193"/>
    <x v="1"/>
    <s v="2002 Toyota Celica SX"/>
    <x v="1"/>
    <x v="1"/>
    <s v="4 cyl, 1.8 L"/>
    <x v="1"/>
    <x v="1"/>
    <s v="9 L / 100 km"/>
    <n v="273640"/>
    <x v="34"/>
    <s v="Penrith,"/>
    <s v="Penrith"/>
    <x v="0"/>
    <s v="4 cyl"/>
    <x v="1"/>
    <s v=" 2 Doors"/>
    <s v=" 4 Seats"/>
    <x v="292"/>
  </r>
  <r>
    <x v="18"/>
    <x v="2"/>
    <x v="150"/>
    <x v="1"/>
    <s v="2017 Holden Barina LS"/>
    <x v="1"/>
    <x v="0"/>
    <s v="4 cyl, 1.6 L"/>
    <x v="1"/>
    <x v="1"/>
    <s v="6.6 L / 100 km"/>
    <n v="71241"/>
    <x v="88"/>
    <s v="Revesby,"/>
    <s v="Revesby"/>
    <x v="0"/>
    <s v="4 cyl"/>
    <x v="1"/>
    <s v=" 5 Doors"/>
    <s v=" 5 Seats"/>
    <x v="93"/>
  </r>
  <r>
    <x v="12"/>
    <x v="22"/>
    <x v="66"/>
    <x v="3"/>
    <s v="2004 Subaru Forester XT Luxury"/>
    <x v="1"/>
    <x v="0"/>
    <s v="4 cyl, 2.5 L"/>
    <x v="0"/>
    <x v="1"/>
    <s v="15.1 L / 100 km"/>
    <n v="284604"/>
    <x v="20"/>
    <s v="Minchinbury,"/>
    <s v="Minchinbury"/>
    <x v="0"/>
    <s v="4 cyl"/>
    <x v="0"/>
    <s v=" 4 Doors"/>
    <s v=" 5 Seats"/>
    <x v="195"/>
  </r>
  <r>
    <x v="13"/>
    <x v="0"/>
    <x v="22"/>
    <x v="3"/>
    <s v="2022 Hyundai Tucson Highlander (fwd)"/>
    <x v="1"/>
    <x v="0"/>
    <s v="4 cyl, 2 L"/>
    <x v="1"/>
    <x v="2"/>
    <s v="8.1 L / 100 km"/>
    <n v="1228"/>
    <x v="5"/>
    <s v="Blacktown,"/>
    <s v="Blacktown"/>
    <x v="0"/>
    <s v="4 cyl"/>
    <x v="0"/>
    <s v=" 4 Doors"/>
    <s v=" 5 Seats"/>
    <x v="293"/>
  </r>
  <r>
    <x v="35"/>
    <x v="2"/>
    <x v="194"/>
    <x v="7"/>
    <s v="2017 Foton Tunland (4X4)"/>
    <x v="1"/>
    <x v="1"/>
    <s v="4 cyl, 2.8 L"/>
    <x v="3"/>
    <x v="0"/>
    <s v="8.7 L / 100 km"/>
    <n v="98801"/>
    <x v="89"/>
    <s v="Archerfield,"/>
    <s v="Archerfield"/>
    <x v="2"/>
    <s v="4 cyl"/>
    <x v="4"/>
    <s v=" 4 Doors"/>
    <s v=" 5 Seats"/>
    <x v="85"/>
  </r>
  <r>
    <x v="10"/>
    <x v="15"/>
    <x v="13"/>
    <x v="1"/>
    <s v="2010 Ford Fiesta LX"/>
    <x v="1"/>
    <x v="0"/>
    <s v="4 cyl, 1.6 L"/>
    <x v="1"/>
    <x v="2"/>
    <s v="6.1 L / 100 km"/>
    <n v="173586"/>
    <x v="20"/>
    <s v="Minchinbury,"/>
    <s v="Minchinbury"/>
    <x v="0"/>
    <s v="4 cyl"/>
    <x v="1"/>
    <s v=" 5 Doors"/>
    <s v=" 5 Seats"/>
    <x v="54"/>
  </r>
  <r>
    <x v="13"/>
    <x v="5"/>
    <x v="36"/>
    <x v="1"/>
    <s v="2014 Hyundai I30 Trophy"/>
    <x v="1"/>
    <x v="1"/>
    <s v="4 cyl, 1.8 L"/>
    <x v="1"/>
    <x v="2"/>
    <s v="6.8 L / 100 km"/>
    <n v="194510"/>
    <x v="24"/>
    <s v="Elderslie,"/>
    <s v="Elderslie"/>
    <x v="0"/>
    <s v="4 cyl"/>
    <x v="1"/>
    <s v=" 5 Doors"/>
    <s v=" 5 Seats"/>
    <x v="202"/>
  </r>
  <r>
    <x v="16"/>
    <x v="11"/>
    <x v="37"/>
    <x v="6"/>
    <s v="2015 Mazda 6 GT Safety"/>
    <x v="1"/>
    <x v="0"/>
    <s v="4 cyl, 2.2 L"/>
    <x v="1"/>
    <x v="0"/>
    <s v="5.4 L / 100 km"/>
    <n v="65001"/>
    <x v="21"/>
    <s v="Ryde,"/>
    <s v="Ryde"/>
    <x v="0"/>
    <s v="4 cyl"/>
    <x v="5"/>
    <s v=" 4 Doors"/>
    <s v=" 5 Seats"/>
    <x v="36"/>
  </r>
  <r>
    <x v="12"/>
    <x v="6"/>
    <x v="16"/>
    <x v="3"/>
    <s v="2018 Subaru Outback 2.5I"/>
    <x v="1"/>
    <x v="0"/>
    <s v="4 cyl, 2.5 L"/>
    <x v="0"/>
    <x v="2"/>
    <s v="7.3 L / 100 km"/>
    <n v="87601"/>
    <x v="5"/>
    <s v="Blacktown,"/>
    <s v="Blacktown"/>
    <x v="0"/>
    <s v="4 cyl"/>
    <x v="0"/>
    <s v=" 4 Doors"/>
    <s v=" 5 Seats"/>
    <x v="183"/>
  </r>
  <r>
    <x v="9"/>
    <x v="11"/>
    <x v="192"/>
    <x v="7"/>
    <s v="2015 Volkswagen Transporter TDI 340 LWB"/>
    <x v="1"/>
    <x v="0"/>
    <s v="4 cyl, 2 L"/>
    <x v="1"/>
    <x v="0"/>
    <s v="8.5 L / 100 km"/>
    <n v="174143"/>
    <x v="98"/>
    <s v="Thornleigh,"/>
    <s v="Thornleigh"/>
    <x v="0"/>
    <s v="4 cyl"/>
    <x v="4"/>
    <s v=" 2 Doors"/>
    <s v=" 2 Seats"/>
    <x v="105"/>
  </r>
  <r>
    <x v="11"/>
    <x v="15"/>
    <x v="143"/>
    <x v="3"/>
    <s v="2010 Mitsubishi Pajero VR-X LWB (4X4)"/>
    <x v="1"/>
    <x v="0"/>
    <s v="4 cyl, 3.2 L"/>
    <x v="3"/>
    <x v="0"/>
    <s v="9.2 L / 100 km"/>
    <n v="263446"/>
    <x v="95"/>
    <s v="Coopers Plains,"/>
    <s v="Coopers Plains"/>
    <x v="2"/>
    <s v="4 cyl"/>
    <x v="0"/>
    <s v=" 4 Doors"/>
    <s v=" 7 Seats"/>
    <x v="208"/>
  </r>
  <r>
    <x v="19"/>
    <x v="12"/>
    <x v="106"/>
    <x v="6"/>
    <s v="2019 Audi A3 40 Tfsi Quattro S Line Plus"/>
    <x v="1"/>
    <x v="0"/>
    <s v="4 cyl, 2 L"/>
    <x v="0"/>
    <x v="1"/>
    <s v="6.1 L / 100 km"/>
    <n v="79995"/>
    <x v="50"/>
    <s v="Pennant Hills,"/>
    <s v="Pennant Hills"/>
    <x v="0"/>
    <s v="4 cyl"/>
    <x v="5"/>
    <s v=" 4 Doors"/>
    <s v=" 5 Seats"/>
    <x v="294"/>
  </r>
  <r>
    <x v="36"/>
    <x v="7"/>
    <x v="195"/>
    <x v="7"/>
    <s v="2016 Mahindra PIK-UP (4X4)"/>
    <x v="1"/>
    <x v="1"/>
    <s v="4 cyl, 2.2 L"/>
    <x v="3"/>
    <x v="0"/>
    <s v="9.1 L / 100 km"/>
    <n v="77404"/>
    <x v="20"/>
    <s v="Minchinbury,"/>
    <s v="Minchinbury"/>
    <x v="0"/>
    <s v="4 cyl"/>
    <x v="4"/>
    <s v=" 4 Doors"/>
    <s v=" 5 Seats"/>
    <x v="295"/>
  </r>
  <r>
    <x v="19"/>
    <x v="2"/>
    <x v="118"/>
    <x v="3"/>
    <s v="2017 Audi Q2 1.4 Tfsi Design"/>
    <x v="1"/>
    <x v="0"/>
    <s v="4 cyl, 1.4 L"/>
    <x v="1"/>
    <x v="1"/>
    <s v="5.3 L / 100 km"/>
    <n v="37578"/>
    <x v="99"/>
    <s v="Zetland,"/>
    <s v="Zetland"/>
    <x v="0"/>
    <s v="4 cyl"/>
    <x v="0"/>
    <s v=" 4 Doors"/>
    <s v=" 5 Seats"/>
    <x v="296"/>
  </r>
  <r>
    <x v="10"/>
    <x v="12"/>
    <x v="75"/>
    <x v="7"/>
    <s v="2019 Ford Ranger XL 3.2 (4X4)"/>
    <x v="1"/>
    <x v="0"/>
    <s v="5 cyl, 3.2 L"/>
    <x v="3"/>
    <x v="0"/>
    <s v="8.7 L / 100 km"/>
    <n v="208293"/>
    <x v="34"/>
    <s v="Penrith,"/>
    <s v="Penrith"/>
    <x v="0"/>
    <s v="5 cyl"/>
    <x v="4"/>
    <s v=" 4 Doors"/>
    <s v=" 5 Seats"/>
    <x v="285"/>
  </r>
  <r>
    <x v="11"/>
    <x v="4"/>
    <x v="14"/>
    <x v="3"/>
    <s v="2013 Mitsubishi Outlander ES (4X2)"/>
    <x v="1"/>
    <x v="0"/>
    <s v="4 cyl, 2 L"/>
    <x v="1"/>
    <x v="2"/>
    <s v="6.6 L / 100 km"/>
    <n v="169051"/>
    <x v="20"/>
    <s v="Minchinbury,"/>
    <s v="Minchinbury"/>
    <x v="0"/>
    <s v="4 cyl"/>
    <x v="0"/>
    <s v=" 4 Doors"/>
    <s v=" 5 Seats"/>
    <x v="63"/>
  </r>
  <r>
    <x v="13"/>
    <x v="22"/>
    <x v="39"/>
    <x v="3"/>
    <s v="2004 Hyundai Santa FE GLS (4X4)"/>
    <x v="1"/>
    <x v="0"/>
    <s v="6 cyl, 2.7 L"/>
    <x v="3"/>
    <x v="2"/>
    <s v="11 L / 100 km"/>
    <n v="182067"/>
    <x v="20"/>
    <s v="Minchinbury,"/>
    <s v="Minchinbury"/>
    <x v="0"/>
    <s v="6 cyl"/>
    <x v="0"/>
    <s v=" 4 Doors"/>
    <s v=" 5 Seats"/>
    <x v="152"/>
  </r>
  <r>
    <x v="30"/>
    <x v="4"/>
    <x v="137"/>
    <x v="9"/>
    <s v="2013 Fiat 500 Lounge"/>
    <x v="1"/>
    <x v="0"/>
    <s v="2 cyl, 0.9 L"/>
    <x v="1"/>
    <x v="1"/>
    <s v="3.9 L / 100 km"/>
    <n v="83574"/>
    <x v="100"/>
    <s v="Laverton North,"/>
    <s v="Laverton North"/>
    <x v="1"/>
    <s v="2 cyl"/>
    <x v="7"/>
    <s v=" 2 Doors"/>
    <s v=" 4 Seats"/>
    <x v="18"/>
  </r>
  <r>
    <x v="2"/>
    <x v="8"/>
    <x v="61"/>
    <x v="1"/>
    <s v="2012 BMW 118I"/>
    <x v="1"/>
    <x v="0"/>
    <s v="4 cyl, 1.6 L"/>
    <x v="2"/>
    <x v="1"/>
    <s v="5.8 L / 100 km"/>
    <n v="53447"/>
    <x v="99"/>
    <s v="Zetland,"/>
    <s v="Zetland"/>
    <x v="0"/>
    <s v="4 cyl"/>
    <x v="1"/>
    <s v=" 5 Doors"/>
    <s v=" 5 Seats"/>
    <x v="222"/>
  </r>
  <r>
    <x v="10"/>
    <x v="11"/>
    <x v="33"/>
    <x v="6"/>
    <s v="2015 Ford Falcon XR8"/>
    <x v="1"/>
    <x v="1"/>
    <s v="8 cyl, 5 L"/>
    <x v="2"/>
    <x v="2"/>
    <s v="13.6 L / 100 km"/>
    <n v="61809"/>
    <x v="52"/>
    <s v="Rozelle,"/>
    <s v="Rozelle"/>
    <x v="0"/>
    <s v="8 cyl"/>
    <x v="5"/>
    <s v=" 4 Doors"/>
    <s v=" 5 Seats"/>
    <x v="297"/>
  </r>
  <r>
    <x v="2"/>
    <x v="5"/>
    <x v="196"/>
    <x v="2"/>
    <s v="2014 BMW 420I Modern Line"/>
    <x v="1"/>
    <x v="0"/>
    <s v="4 cyl, 2 L"/>
    <x v="2"/>
    <x v="1"/>
    <s v="6.1 L / 100 km"/>
    <n v="83803"/>
    <x v="98"/>
    <s v="Thornleigh,"/>
    <s v="Thornleigh"/>
    <x v="0"/>
    <s v="4 cyl"/>
    <x v="2"/>
    <s v=" 2 Doors"/>
    <s v=" 4 Seats"/>
    <x v="4"/>
  </r>
  <r>
    <x v="12"/>
    <x v="20"/>
    <x v="16"/>
    <x v="3"/>
    <s v="2020 Subaru Outback 2.5I Premium AWD"/>
    <x v="1"/>
    <x v="0"/>
    <s v="4 cyl, 2.5 L"/>
    <x v="0"/>
    <x v="2"/>
    <s v="7.3 L / 100 km"/>
    <n v="31601"/>
    <x v="85"/>
    <s v="Greenacre,"/>
    <s v="Greenacre"/>
    <x v="0"/>
    <s v="4 cyl"/>
    <x v="0"/>
    <s v=" 4 Doors"/>
    <s v=" 5 Seats"/>
    <x v="253"/>
  </r>
  <r>
    <x v="9"/>
    <x v="8"/>
    <x v="46"/>
    <x v="3"/>
    <s v="2012 Volkswagen Tiguan 155 TSI (4X4)"/>
    <x v="1"/>
    <x v="0"/>
    <s v="4 cyl, 2 L"/>
    <x v="0"/>
    <x v="1"/>
    <s v="8.8 L / 100 km"/>
    <n v="102233"/>
    <x v="1"/>
    <s v="Brookvale,"/>
    <s v="Brookvale"/>
    <x v="0"/>
    <s v="4 cyl"/>
    <x v="0"/>
    <s v=" 4 Doors"/>
    <s v=" 5 Seats"/>
    <x v="43"/>
  </r>
  <r>
    <x v="8"/>
    <x v="14"/>
    <x v="111"/>
    <x v="6"/>
    <s v="2007 Honda Accord VTI"/>
    <x v="1"/>
    <x v="0"/>
    <s v="4 cyl, 2.4 L"/>
    <x v="1"/>
    <x v="2"/>
    <s v="9.3 L / 100 km"/>
    <n v="210012"/>
    <x v="14"/>
    <s v="Lansvale,"/>
    <s v="Lansvale"/>
    <x v="0"/>
    <s v="4 cyl"/>
    <x v="5"/>
    <s v=" 4 Doors"/>
    <s v=" 5 Seats"/>
    <x v="184"/>
  </r>
  <r>
    <x v="29"/>
    <x v="20"/>
    <x v="197"/>
    <x v="3"/>
    <s v="2020 Skoda Kamiq 85TSI"/>
    <x v="1"/>
    <x v="0"/>
    <s v="3 cyl, 1 L"/>
    <x v="1"/>
    <x v="1"/>
    <s v="5 L / 100 km"/>
    <n v="34339"/>
    <x v="29"/>
    <s v="Liverpool,"/>
    <s v="Liverpool"/>
    <x v="0"/>
    <s v="3 cyl"/>
    <x v="0"/>
    <s v=" 4 Doors"/>
    <s v=" 5 Seats"/>
    <x v="298"/>
  </r>
  <r>
    <x v="7"/>
    <x v="5"/>
    <x v="9"/>
    <x v="4"/>
    <s v="2014 Toyota HiAce LWB"/>
    <x v="1"/>
    <x v="0"/>
    <s v="4 cyl, 2.7 L"/>
    <x v="2"/>
    <x v="2"/>
    <s v="11.6 L / 100 km"/>
    <n v="189331"/>
    <x v="8"/>
    <s v="Lidcombe,"/>
    <s v="Lidcombe"/>
    <x v="0"/>
    <s v="4 cyl"/>
    <x v="3"/>
    <s v=" 4 Doors"/>
    <s v=" 2 Seats"/>
    <x v="44"/>
  </r>
  <r>
    <x v="19"/>
    <x v="6"/>
    <x v="106"/>
    <x v="1"/>
    <s v="2018 Audi A3 1.4 Tfsi Sportback COD"/>
    <x v="1"/>
    <x v="0"/>
    <s v="4 cyl, 1.4 L"/>
    <x v="1"/>
    <x v="1"/>
    <s v="5 L / 100 km"/>
    <n v="65068"/>
    <x v="52"/>
    <s v="Rozelle,"/>
    <s v="Rozelle"/>
    <x v="0"/>
    <s v="4 cyl"/>
    <x v="1"/>
    <s v=" 5 Doors"/>
    <s v=" 5 Seats"/>
    <x v="299"/>
  </r>
  <r>
    <x v="10"/>
    <x v="1"/>
    <x v="33"/>
    <x v="6"/>
    <s v="2011 Ford Falcon G6"/>
    <x v="1"/>
    <x v="0"/>
    <s v="6 cyl, 4 L"/>
    <x v="2"/>
    <x v="2"/>
    <s v="9.9 L / 100 km"/>
    <n v="227000"/>
    <x v="36"/>
    <s v="South Windsor,"/>
    <s v="South Windsor"/>
    <x v="0"/>
    <s v="6 cyl"/>
    <x v="5"/>
    <s v=" 4 Doors"/>
    <s v=" 5 Seats"/>
    <x v="300"/>
  </r>
  <r>
    <x v="26"/>
    <x v="6"/>
    <x v="198"/>
    <x v="3"/>
    <s v="2018 Lexus RX450H F Sport Hybrid"/>
    <x v="1"/>
    <x v="0"/>
    <s v="6 cyl, 3.5 L"/>
    <x v="0"/>
    <x v="3"/>
    <s v="5.7 L / 100 km"/>
    <n v="125167"/>
    <x v="42"/>
    <s v="Carlton,"/>
    <s v="Carlton"/>
    <x v="0"/>
    <s v="6 cyl"/>
    <x v="0"/>
    <s v=" 4 Doors"/>
    <s v=" 5 Seats"/>
    <x v="301"/>
  </r>
  <r>
    <x v="13"/>
    <x v="7"/>
    <x v="22"/>
    <x v="3"/>
    <s v="2016 Hyundai Tucson Active (fwd)"/>
    <x v="1"/>
    <x v="0"/>
    <s v="4 cyl, 2 L"/>
    <x v="1"/>
    <x v="2"/>
    <s v="7.9 L / 100 km"/>
    <n v="105101"/>
    <x v="7"/>
    <s v="Mcgraths Hill,"/>
    <s v="Mcgraths Hill"/>
    <x v="0"/>
    <s v="4 cyl"/>
    <x v="0"/>
    <s v=" 4 Doors"/>
    <s v=" 5 Seats"/>
    <x v="302"/>
  </r>
  <r>
    <x v="16"/>
    <x v="13"/>
    <x v="49"/>
    <x v="1"/>
    <s v="2021 Mazda 3 G20 Touring"/>
    <x v="1"/>
    <x v="1"/>
    <s v="4 cyl, 2 L"/>
    <x v="1"/>
    <x v="2"/>
    <s v="6.2 L / 100 km"/>
    <n v="54176"/>
    <x v="57"/>
    <s v="Smeaton Grange,"/>
    <s v="Smeaton Grange"/>
    <x v="0"/>
    <s v="4 cyl"/>
    <x v="1"/>
    <s v=" 5 Doors"/>
    <s v=" 5 Seats"/>
    <x v="183"/>
  </r>
  <r>
    <x v="2"/>
    <x v="12"/>
    <x v="157"/>
    <x v="3"/>
    <s v="2019 BMW X5 Xdrive 30D"/>
    <x v="1"/>
    <x v="0"/>
    <s v="6 cyl, 3 L"/>
    <x v="0"/>
    <x v="0"/>
    <s v="7.2 L / 100 km"/>
    <n v="53570"/>
    <x v="42"/>
    <s v="Carlton,"/>
    <s v="Carlton"/>
    <x v="0"/>
    <s v="6 cyl"/>
    <x v="0"/>
    <s v=" 4 Doors"/>
    <s v=" 5 Seats"/>
    <x v="303"/>
  </r>
  <r>
    <x v="2"/>
    <x v="2"/>
    <x v="60"/>
    <x v="3"/>
    <s v="2017 BMW X4 Xdrive 35D"/>
    <x v="1"/>
    <x v="0"/>
    <s v="6 cyl, 3 L"/>
    <x v="0"/>
    <x v="0"/>
    <s v="6 L / 100 km"/>
    <n v="81697"/>
    <x v="52"/>
    <s v="Rozelle,"/>
    <s v="Rozelle"/>
    <x v="0"/>
    <s v="6 cyl"/>
    <x v="0"/>
    <s v=" 5 Doors"/>
    <s v=" 5 Seats"/>
    <x v="304"/>
  </r>
  <r>
    <x v="18"/>
    <x v="19"/>
    <x v="69"/>
    <x v="6"/>
    <s v="2009 Holden Cruze CDX"/>
    <x v="1"/>
    <x v="0"/>
    <s v="4 cyl, 1.8 L"/>
    <x v="1"/>
    <x v="2"/>
    <s v="7.5 L / 100 km"/>
    <n v="182250"/>
    <x v="20"/>
    <s v="Minchinbury,"/>
    <s v="Minchinbury"/>
    <x v="0"/>
    <s v="4 cyl"/>
    <x v="5"/>
    <s v=" 4 Doors"/>
    <s v=" 5 Seats"/>
    <x v="152"/>
  </r>
  <r>
    <x v="18"/>
    <x v="4"/>
    <x v="69"/>
    <x v="1"/>
    <s v="2013 Holden Cruze CD Equipe"/>
    <x v="1"/>
    <x v="0"/>
    <s v="4 cyl, 1.8 L"/>
    <x v="1"/>
    <x v="2"/>
    <s v="7.4 L / 100 km"/>
    <n v="154887"/>
    <x v="20"/>
    <s v="Minchinbury,"/>
    <s v="Minchinbury"/>
    <x v="0"/>
    <s v="4 cyl"/>
    <x v="1"/>
    <s v=" 5 Doors"/>
    <s v=" 5 Seats"/>
    <x v="110"/>
  </r>
  <r>
    <x v="13"/>
    <x v="11"/>
    <x v="22"/>
    <x v="3"/>
    <s v="2015 Hyundai Tucson Elite (awd)"/>
    <x v="1"/>
    <x v="0"/>
    <s v="4 cyl, 1.6 L"/>
    <x v="0"/>
    <x v="2"/>
    <s v="7.7 L / 100 km"/>
    <n v="65604"/>
    <x v="4"/>
    <s v="Castle Hill,"/>
    <s v="Castle Hill"/>
    <x v="0"/>
    <s v="4 cyl"/>
    <x v="0"/>
    <s v=" 4 Doors"/>
    <s v=" 5 Seats"/>
    <x v="77"/>
  </r>
  <r>
    <x v="7"/>
    <x v="12"/>
    <x v="25"/>
    <x v="1"/>
    <s v="2019 Toyota Corolla Ascent Sport"/>
    <x v="1"/>
    <x v="0"/>
    <s v="4 cyl, 2 L"/>
    <x v="1"/>
    <x v="2"/>
    <s v="6 L / 100 km"/>
    <n v="76625"/>
    <x v="68"/>
    <s v="Belmore,"/>
    <s v="Belmore"/>
    <x v="0"/>
    <s v="4 cyl"/>
    <x v="1"/>
    <s v=" 5 Doors"/>
    <s v=" 5 Seats"/>
    <x v="220"/>
  </r>
  <r>
    <x v="9"/>
    <x v="15"/>
    <x v="115"/>
    <x v="1"/>
    <s v="2010 Volkswagen Polo 66 TDI Comfortline"/>
    <x v="1"/>
    <x v="0"/>
    <s v="4 cyl, 1.6 L"/>
    <x v="1"/>
    <x v="0"/>
    <s v="4.6 L / 100 km"/>
    <n v="149991"/>
    <x v="93"/>
    <s v="Bentleigh,"/>
    <s v="Bentleigh"/>
    <x v="1"/>
    <s v="4 cyl"/>
    <x v="1"/>
    <s v=" 5 Doors"/>
    <s v=" 5 Seats"/>
    <x v="37"/>
  </r>
  <r>
    <x v="34"/>
    <x v="8"/>
    <x v="199"/>
    <x v="6"/>
    <s v="2012 HSV GTS"/>
    <x v="1"/>
    <x v="1"/>
    <s v="8 cyl, 6.2 L"/>
    <x v="2"/>
    <x v="1"/>
    <s v="14.8 L / 100 km"/>
    <n v="115631"/>
    <x v="23"/>
    <s v="Homebush,"/>
    <s v="Homebush"/>
    <x v="0"/>
    <s v="8 cyl"/>
    <x v="5"/>
    <s v=" 4 Doors"/>
    <s v=" 5 Seats"/>
    <x v="305"/>
  </r>
  <r>
    <x v="19"/>
    <x v="12"/>
    <x v="106"/>
    <x v="9"/>
    <s v="2019 Audi A3 35 Tfsi (1.4 Tfsi)"/>
    <x v="1"/>
    <x v="0"/>
    <s v="4 cyl, 1.4 L"/>
    <x v="1"/>
    <x v="1"/>
    <s v="5.1 L / 100 km"/>
    <n v="56016"/>
    <x v="99"/>
    <s v="Zetland,"/>
    <s v="Zetland"/>
    <x v="0"/>
    <s v="4 cyl"/>
    <x v="7"/>
    <s v=" 2 Doors"/>
    <s v=" 4 Seats"/>
    <x v="120"/>
  </r>
  <r>
    <x v="10"/>
    <x v="7"/>
    <x v="75"/>
    <x v="7"/>
    <s v="2016 Ford Ranger XL 2.2 (4X4)"/>
    <x v="1"/>
    <x v="0"/>
    <s v="4 cyl, 2.2 L"/>
    <x v="3"/>
    <x v="0"/>
    <s v="8.1 L / 100 km"/>
    <n v="243000"/>
    <x v="5"/>
    <s v="Blacktown,"/>
    <s v="Blacktown"/>
    <x v="0"/>
    <s v="4 cyl"/>
    <x v="4"/>
    <s v=" 4 Doors"/>
    <s v=" 5 Seats"/>
    <x v="233"/>
  </r>
  <r>
    <x v="33"/>
    <x v="6"/>
    <x v="177"/>
    <x v="10"/>
    <s v="2018 LDV G10 Executive (7 Seat)"/>
    <x v="1"/>
    <x v="0"/>
    <s v="4 cyl, 2 L"/>
    <x v="2"/>
    <x v="2"/>
    <s v="11.7 L / 100 km"/>
    <n v="103218"/>
    <x v="20"/>
    <s v="Minchinbury,"/>
    <s v="Minchinbury"/>
    <x v="0"/>
    <s v="4 cyl"/>
    <x v="8"/>
    <s v=" 4 Doors"/>
    <s v=" 7 Seats"/>
    <x v="306"/>
  </r>
  <r>
    <x v="12"/>
    <x v="18"/>
    <x v="66"/>
    <x v="3"/>
    <s v="2006 Subaru Forester X Luxury"/>
    <x v="1"/>
    <x v="0"/>
    <s v="4 cyl, 2.5 L"/>
    <x v="0"/>
    <x v="2"/>
    <s v="9.7 L / 100 km"/>
    <n v="155068"/>
    <x v="32"/>
    <s v="Minto,"/>
    <s v="Minto"/>
    <x v="0"/>
    <s v="4 cyl"/>
    <x v="0"/>
    <s v=" 4 Doors"/>
    <s v=" 5 Seats"/>
    <x v="80"/>
  </r>
  <r>
    <x v="7"/>
    <x v="6"/>
    <x v="18"/>
    <x v="6"/>
    <s v="2018 Toyota Camry Ascent Sport"/>
    <x v="1"/>
    <x v="0"/>
    <s v="4 cyl, 2.5 L"/>
    <x v="1"/>
    <x v="2"/>
    <s v="8.3 L / 100 km"/>
    <n v="102587"/>
    <x v="87"/>
    <s v="South Hurstville,"/>
    <s v="South Hurstville"/>
    <x v="0"/>
    <s v="4 cyl"/>
    <x v="5"/>
    <s v=" 4 Doors"/>
    <s v=" 5 Seats"/>
    <x v="105"/>
  </r>
  <r>
    <x v="7"/>
    <x v="18"/>
    <x v="105"/>
    <x v="3"/>
    <s v="2006 Toyota Landcruiser GXL (4X4)"/>
    <x v="1"/>
    <x v="0"/>
    <s v="8 cyl, 4.7 L"/>
    <x v="3"/>
    <x v="2"/>
    <s v="16.4 L / 100 km"/>
    <n v="233001"/>
    <x v="95"/>
    <s v="Coopers Plains,"/>
    <s v="Coopers Plains"/>
    <x v="2"/>
    <s v="8 cyl"/>
    <x v="0"/>
    <s v=" 4 Doors"/>
    <s v=" 8 Seats"/>
    <x v="50"/>
  </r>
  <r>
    <x v="3"/>
    <x v="11"/>
    <x v="200"/>
    <x v="6"/>
    <s v="2015 Mercedes-Benz CLA250 Sport 4Matic"/>
    <x v="1"/>
    <x v="0"/>
    <s v="4 cyl, 2 L"/>
    <x v="0"/>
    <x v="1"/>
    <s v="6.6 L / 100 km"/>
    <n v="78403"/>
    <x v="52"/>
    <s v="Rozelle,"/>
    <s v="Rozelle"/>
    <x v="0"/>
    <s v="4 cyl"/>
    <x v="5"/>
    <s v=" 4 Doors"/>
    <s v=" 5 Seats"/>
    <x v="117"/>
  </r>
  <r>
    <x v="20"/>
    <x v="4"/>
    <x v="44"/>
    <x v="1"/>
    <s v="2013 Kia RIO S"/>
    <x v="1"/>
    <x v="0"/>
    <s v="4 cyl, 1.4 L"/>
    <x v="1"/>
    <x v="2"/>
    <s v="6.3 L / 100 km"/>
    <n v="89432"/>
    <x v="19"/>
    <s v="Granville,"/>
    <s v="Granville"/>
    <x v="0"/>
    <s v="4 cyl"/>
    <x v="1"/>
    <s v=" 5 Doors"/>
    <s v=" 5 Seats"/>
    <x v="307"/>
  </r>
  <r>
    <x v="37"/>
    <x v="2"/>
    <x v="201"/>
    <x v="6"/>
    <s v="2017 Maserati Ghibli"/>
    <x v="1"/>
    <x v="0"/>
    <s v="6 cyl, 3 L"/>
    <x v="2"/>
    <x v="1"/>
    <s v="8.9 L / 100 km"/>
    <n v="45963"/>
    <x v="52"/>
    <s v="Rozelle,"/>
    <s v="Rozelle"/>
    <x v="0"/>
    <s v="6 cyl"/>
    <x v="5"/>
    <s v=" 4 Doors"/>
    <s v=" 5 Seats"/>
    <x v="308"/>
  </r>
  <r>
    <x v="6"/>
    <x v="5"/>
    <x v="21"/>
    <x v="3"/>
    <s v="2014 Nissan Qashqai ST (4X2)"/>
    <x v="1"/>
    <x v="0"/>
    <s v="4 cyl, 2 L"/>
    <x v="1"/>
    <x v="2"/>
    <s v="6.9 L / 100 km"/>
    <n v="82748"/>
    <x v="101"/>
    <s v="Alexandria,"/>
    <s v="Alexandria"/>
    <x v="0"/>
    <s v="4 cyl"/>
    <x v="0"/>
    <s v=" 4 Doors"/>
    <s v=" 5 Seats"/>
    <x v="1"/>
  </r>
  <r>
    <x v="7"/>
    <x v="6"/>
    <x v="25"/>
    <x v="1"/>
    <s v="2018 Toyota Corolla Ascent Sport (hybrid)"/>
    <x v="1"/>
    <x v="0"/>
    <s v="4 cyl, 1.8 L"/>
    <x v="1"/>
    <x v="3"/>
    <s v="4.2 L / 100 km"/>
    <n v="67878"/>
    <x v="63"/>
    <s v="Warwick Farm,"/>
    <s v="Warwick Farm"/>
    <x v="0"/>
    <s v="4 cyl"/>
    <x v="1"/>
    <s v=" 5 Doors"/>
    <s v=" 5 Seats"/>
    <x v="309"/>
  </r>
  <r>
    <x v="29"/>
    <x v="7"/>
    <x v="202"/>
    <x v="1"/>
    <s v="2016 Skoda Fabia 81 TSI"/>
    <x v="1"/>
    <x v="0"/>
    <s v="4 cyl, 1.2 L"/>
    <x v="1"/>
    <x v="1"/>
    <s v="4.8 L / 100 km"/>
    <n v="77925"/>
    <x v="43"/>
    <s v="Leichhardt,"/>
    <s v="Leichhardt"/>
    <x v="0"/>
    <s v="4 cyl"/>
    <x v="1"/>
    <s v=" 5 Doors"/>
    <s v=" 5 Seats"/>
    <x v="310"/>
  </r>
  <r>
    <x v="7"/>
    <x v="12"/>
    <x v="25"/>
    <x v="1"/>
    <s v="2019 Toyota Corolla ZR"/>
    <x v="1"/>
    <x v="0"/>
    <s v="4 cyl, 2 L"/>
    <x v="1"/>
    <x v="2"/>
    <s v="6 L / 100 km"/>
    <n v="62698"/>
    <x v="87"/>
    <s v="South Hurstville,"/>
    <s v="South Hurstville"/>
    <x v="0"/>
    <s v="4 cyl"/>
    <x v="1"/>
    <s v=" 5 Doors"/>
    <s v=" 5 Seats"/>
    <x v="57"/>
  </r>
  <r>
    <x v="7"/>
    <x v="12"/>
    <x v="105"/>
    <x v="3"/>
    <s v="2019 Toyota Landcruiser GXL (4X4) 5 Seat"/>
    <x v="1"/>
    <x v="1"/>
    <s v="8 cyl, 4.5 L"/>
    <x v="3"/>
    <x v="0"/>
    <s v="10.7 L / 100 km"/>
    <n v="58422"/>
    <x v="5"/>
    <s v="Blacktown,"/>
    <s v="Blacktown"/>
    <x v="0"/>
    <s v="8 cyl"/>
    <x v="0"/>
    <s v=" 2 Doors"/>
    <s v=" 5 Seats"/>
    <x v="311"/>
  </r>
  <r>
    <x v="16"/>
    <x v="14"/>
    <x v="49"/>
    <x v="6"/>
    <s v="2007 Mazda 3 SP23"/>
    <x v="1"/>
    <x v="0"/>
    <s v="4 cyl, 2.3 L"/>
    <x v="1"/>
    <x v="2"/>
    <s v="8.6 L / 100 km"/>
    <n v="240936"/>
    <x v="28"/>
    <s v="Chester Hill,"/>
    <s v="Chester Hill"/>
    <x v="0"/>
    <s v="4 cyl"/>
    <x v="5"/>
    <s v=" 4 Doors"/>
    <s v=" 5 Seats"/>
    <x v="312"/>
  </r>
  <r>
    <x v="20"/>
    <x v="11"/>
    <x v="81"/>
    <x v="3"/>
    <s v="2015 Kia Sportage SI Premium (fwd)"/>
    <x v="1"/>
    <x v="0"/>
    <s v="4 cyl, 2 L"/>
    <x v="1"/>
    <x v="2"/>
    <s v="8.8 L / 100 km"/>
    <n v="56651"/>
    <x v="21"/>
    <s v="Ryde,"/>
    <s v="Ryde"/>
    <x v="0"/>
    <s v="4 cyl"/>
    <x v="0"/>
    <s v=" 4 Doors"/>
    <s v=" 5 Seats"/>
    <x v="114"/>
  </r>
  <r>
    <x v="2"/>
    <x v="7"/>
    <x v="11"/>
    <x v="3"/>
    <s v="2016 BMW X3 Xdrive 20I"/>
    <x v="1"/>
    <x v="0"/>
    <s v="4 cyl, 2 L"/>
    <x v="3"/>
    <x v="1"/>
    <s v="7.3 L / 100 km"/>
    <n v="53878"/>
    <x v="1"/>
    <s v="Brookvale,"/>
    <s v="Brookvale"/>
    <x v="0"/>
    <s v="4 cyl"/>
    <x v="0"/>
    <s v=" 4 Doors"/>
    <s v=" 5 Seats"/>
    <x v="198"/>
  </r>
  <r>
    <x v="12"/>
    <x v="12"/>
    <x v="16"/>
    <x v="3"/>
    <s v="2019 Subaru Outback 2.5I"/>
    <x v="1"/>
    <x v="0"/>
    <s v="4 cyl, 2.5 L"/>
    <x v="0"/>
    <x v="2"/>
    <s v="7.3 L / 100 km"/>
    <n v="66853"/>
    <x v="97"/>
    <s v="Waterloo,"/>
    <s v="Waterloo"/>
    <x v="0"/>
    <s v="4 cyl"/>
    <x v="0"/>
    <s v=" 4 Doors"/>
    <s v=" 5 Seats"/>
    <x v="153"/>
  </r>
  <r>
    <x v="20"/>
    <x v="20"/>
    <x v="104"/>
    <x v="6"/>
    <s v="2020 Kia Stinger GT (black Leather)"/>
    <x v="1"/>
    <x v="0"/>
    <s v="6 cyl, 3.3 L"/>
    <x v="2"/>
    <x v="2"/>
    <s v="10.2 L / 100 km"/>
    <n v="57800"/>
    <x v="37"/>
    <s v="Artarmon,"/>
    <s v="Artarmon"/>
    <x v="0"/>
    <s v="6 cyl"/>
    <x v="5"/>
    <s v=" 4 Doors"/>
    <s v=" 5 Seats"/>
    <x v="280"/>
  </r>
  <r>
    <x v="9"/>
    <x v="11"/>
    <x v="178"/>
    <x v="3"/>
    <s v="2015 Volkswagen Touareg 150 TDI"/>
    <x v="1"/>
    <x v="0"/>
    <s v="6 cyl, 3 L"/>
    <x v="0"/>
    <x v="0"/>
    <s v="7.2 L / 100 km"/>
    <n v="129961"/>
    <x v="5"/>
    <s v="Blacktown,"/>
    <s v="Blacktown"/>
    <x v="0"/>
    <s v="6 cyl"/>
    <x v="0"/>
    <s v=" 4 Doors"/>
    <s v=" 5 Seats"/>
    <x v="58"/>
  </r>
  <r>
    <x v="20"/>
    <x v="2"/>
    <x v="134"/>
    <x v="1"/>
    <s v="2017 Kia Picanto SI"/>
    <x v="1"/>
    <x v="0"/>
    <s v="4 cyl, 1.2 L"/>
    <x v="1"/>
    <x v="2"/>
    <s v="5.3 L / 100 km"/>
    <n v="124286"/>
    <x v="15"/>
    <s v="Croydon,"/>
    <s v="Croydon"/>
    <x v="0"/>
    <s v="4 cyl"/>
    <x v="1"/>
    <s v=" 5 Doors"/>
    <s v=" 5 Seats"/>
    <x v="93"/>
  </r>
  <r>
    <x v="33"/>
    <x v="20"/>
    <x v="177"/>
    <x v="4"/>
    <s v="2020 LDV G10"/>
    <x v="1"/>
    <x v="0"/>
    <s v="4 cyl, 1.9 L"/>
    <x v="2"/>
    <x v="0"/>
    <s v="8.6 L / 100 km"/>
    <n v="70500"/>
    <x v="20"/>
    <s v="Minchinbury,"/>
    <s v="Minchinbury"/>
    <x v="0"/>
    <s v="4 cyl"/>
    <x v="3"/>
    <s v=" 4 Doors"/>
    <s v=" 2 Seats"/>
    <x v="313"/>
  </r>
  <r>
    <x v="16"/>
    <x v="20"/>
    <x v="49"/>
    <x v="1"/>
    <s v="2020 Mazda 3 G25 Astina"/>
    <x v="1"/>
    <x v="0"/>
    <s v="4 cyl, 2.5 L"/>
    <x v="1"/>
    <x v="2"/>
    <s v="6.6 L / 100 km"/>
    <n v="15320"/>
    <x v="91"/>
    <s v="Mornington,"/>
    <s v="Mornington"/>
    <x v="1"/>
    <s v="4 cyl"/>
    <x v="1"/>
    <s v=" 5 Doors"/>
    <s v=" 5 Seats"/>
    <x v="73"/>
  </r>
  <r>
    <x v="20"/>
    <x v="12"/>
    <x v="104"/>
    <x v="6"/>
    <s v="2019 Kia Stinger GT (blk LTH W Michelin Tyr)"/>
    <x v="1"/>
    <x v="0"/>
    <s v="6 cyl, 3.3 L"/>
    <x v="2"/>
    <x v="2"/>
    <s v="10.2 L / 100 km"/>
    <n v="29189"/>
    <x v="37"/>
    <s v="Artarmon,"/>
    <s v="Artarmon"/>
    <x v="0"/>
    <s v="6 cyl"/>
    <x v="5"/>
    <s v=" 4 Doors"/>
    <s v=" 5 Seats"/>
    <x v="314"/>
  </r>
  <r>
    <x v="7"/>
    <x v="2"/>
    <x v="9"/>
    <x v="4"/>
    <s v="2017 Toyota Hiace LWB"/>
    <x v="1"/>
    <x v="0"/>
    <s v="4 cyl, 3 L"/>
    <x v="2"/>
    <x v="0"/>
    <s v="8.7 L / 100 km"/>
    <n v="122100"/>
    <x v="78"/>
    <s v="Auburn,"/>
    <s v="Auburn"/>
    <x v="0"/>
    <s v="4 cyl"/>
    <x v="3"/>
    <s v=" 4 Doors"/>
    <s v=" 2 Seats"/>
    <x v="73"/>
  </r>
  <r>
    <x v="13"/>
    <x v="5"/>
    <x v="50"/>
    <x v="10"/>
    <s v="2014 Hyundai Imax"/>
    <x v="1"/>
    <x v="0"/>
    <s v="4 cyl, 2.5 L"/>
    <x v="2"/>
    <x v="0"/>
    <s v="9 L / 100 km"/>
    <n v="177244"/>
    <x v="34"/>
    <s v="Penrith,"/>
    <s v="Penrith"/>
    <x v="0"/>
    <s v="4 cyl"/>
    <x v="8"/>
    <s v=" 4 Doors"/>
    <s v=" 8 Seats"/>
    <x v="62"/>
  </r>
  <r>
    <x v="6"/>
    <x v="9"/>
    <x v="24"/>
    <x v="3"/>
    <s v="2023 Nissan X-Trail TI-L (4WD)"/>
    <x v="1"/>
    <x v="0"/>
    <s v="4 cyl, 2.5 L"/>
    <x v="3"/>
    <x v="2"/>
    <s v="7.8 L / 100 km"/>
    <n v="698"/>
    <x v="29"/>
    <s v="Liverpool,"/>
    <s v="Liverpool"/>
    <x v="0"/>
    <s v="4 cyl"/>
    <x v="0"/>
    <s v=" 4 Doors"/>
    <s v=" 5 Seats"/>
    <x v="315"/>
  </r>
  <r>
    <x v="20"/>
    <x v="13"/>
    <x v="135"/>
    <x v="10"/>
    <s v="2021 Kia Carnival Platinum"/>
    <x v="1"/>
    <x v="0"/>
    <s v="6 cyl, 3.5 L"/>
    <x v="1"/>
    <x v="2"/>
    <s v="9.6 L / 100 km"/>
    <n v="69476"/>
    <x v="29"/>
    <s v="Liverpool,"/>
    <s v="Liverpool"/>
    <x v="0"/>
    <s v="6 cyl"/>
    <x v="8"/>
    <s v=" 4 Doors"/>
    <s v=" 8 Seats"/>
    <x v="316"/>
  </r>
  <r>
    <x v="2"/>
    <x v="19"/>
    <x v="11"/>
    <x v="3"/>
    <s v="2009 BMW X3 Xdrive 20D Lifestyle"/>
    <x v="1"/>
    <x v="0"/>
    <s v="4 cyl, 2 L"/>
    <x v="3"/>
    <x v="0"/>
    <s v="5.6 L / 100 km"/>
    <n v="266859"/>
    <x v="29"/>
    <s v="Liverpool,"/>
    <s v="Liverpool"/>
    <x v="0"/>
    <s v="4 cyl"/>
    <x v="0"/>
    <s v=" 4 Doors"/>
    <s v=" 5 Seats"/>
    <x v="95"/>
  </r>
  <r>
    <x v="6"/>
    <x v="5"/>
    <x v="24"/>
    <x v="3"/>
    <s v="2014 Nissan X-Trail ST-L (fwd)"/>
    <x v="1"/>
    <x v="0"/>
    <s v="4 cyl, 2.5 L"/>
    <x v="1"/>
    <x v="2"/>
    <s v="7.9 L / 100 km"/>
    <n v="267823"/>
    <x v="9"/>
    <s v="Five Dock,"/>
    <s v="Five Dock"/>
    <x v="0"/>
    <s v="4 cyl"/>
    <x v="0"/>
    <s v=" 4 Doors"/>
    <s v=" 5 Seats"/>
    <x v="202"/>
  </r>
  <r>
    <x v="13"/>
    <x v="15"/>
    <x v="167"/>
    <x v="3"/>
    <s v="2010 Hyundai IX35 Highlander (awd)"/>
    <x v="1"/>
    <x v="0"/>
    <s v="4 cyl, 2 L"/>
    <x v="0"/>
    <x v="0"/>
    <s v="7.5 L / 100 km"/>
    <n v="198474"/>
    <x v="58"/>
    <s v="Richmond,"/>
    <s v="Richmond"/>
    <x v="0"/>
    <s v="4 cyl"/>
    <x v="0"/>
    <s v=" 4 Doors"/>
    <s v=" 5 Seats"/>
    <x v="307"/>
  </r>
  <r>
    <x v="10"/>
    <x v="7"/>
    <x v="75"/>
    <x v="7"/>
    <s v="2016 Ford Ranger XLT 3.2 (4X4)"/>
    <x v="1"/>
    <x v="0"/>
    <s v="5 cyl, 3.2 L"/>
    <x v="3"/>
    <x v="0"/>
    <s v="9 L / 100 km"/>
    <n v="198000"/>
    <x v="95"/>
    <s v="Coopers Plains,"/>
    <s v="Coopers Plains"/>
    <x v="2"/>
    <s v="5 cyl"/>
    <x v="4"/>
    <s v=" 4 Doors"/>
    <s v=" 5 Seats"/>
    <x v="317"/>
  </r>
  <r>
    <x v="7"/>
    <x v="6"/>
    <x v="70"/>
    <x v="3"/>
    <s v="2018 Toyota RAV4 GXL (4X4)"/>
    <x v="1"/>
    <x v="0"/>
    <s v="4 cyl, 2.5 L"/>
    <x v="0"/>
    <x v="2"/>
    <s v="8.5 L / 100 km"/>
    <n v="54276"/>
    <x v="80"/>
    <s v="Narellan,"/>
    <s v="Narellan"/>
    <x v="0"/>
    <s v="4 cyl"/>
    <x v="0"/>
    <s v=" 4 Doors"/>
    <s v=" 5 Seats"/>
    <x v="4"/>
  </r>
  <r>
    <x v="7"/>
    <x v="20"/>
    <x v="18"/>
    <x v="6"/>
    <s v="2020 Toyota Camry Ascent (hybrid)"/>
    <x v="1"/>
    <x v="0"/>
    <s v="4 cyl, 2.5 L"/>
    <x v="1"/>
    <x v="3"/>
    <s v="4.2 L / 100 km"/>
    <n v="42000"/>
    <x v="97"/>
    <s v="Waterloo,"/>
    <s v="Waterloo"/>
    <x v="0"/>
    <s v="4 cyl"/>
    <x v="5"/>
    <s v=" 4 Doors"/>
    <s v=" 5 Seats"/>
    <x v="240"/>
  </r>
  <r>
    <x v="16"/>
    <x v="7"/>
    <x v="55"/>
    <x v="7"/>
    <s v="2016 Mazda BT-50 XTR (4X4)"/>
    <x v="1"/>
    <x v="1"/>
    <s v="5 cyl, 3.2 L"/>
    <x v="3"/>
    <x v="0"/>
    <s v="8.9 L / 100 km"/>
    <n v="98634"/>
    <x v="1"/>
    <s v="Brookvale,"/>
    <s v="Brookvale"/>
    <x v="0"/>
    <s v="5 cyl"/>
    <x v="4"/>
    <s v=" 4 Doors"/>
    <s v=" 5 Seats"/>
    <x v="35"/>
  </r>
  <r>
    <x v="23"/>
    <x v="17"/>
    <x v="82"/>
    <x v="3"/>
    <s v="2008 Porsche Cayenne S"/>
    <x v="1"/>
    <x v="0"/>
    <s v="8 cyl, 4.8 L"/>
    <x v="0"/>
    <x v="1"/>
    <s v="13.7 L / 100 km"/>
    <n v="167642"/>
    <x v="41"/>
    <s v="Rydalmere,"/>
    <s v="Rydalmere"/>
    <x v="0"/>
    <s v="8 cyl"/>
    <x v="0"/>
    <s v=" 4 Doors"/>
    <s v=" 5 Seats"/>
    <x v="62"/>
  </r>
  <r>
    <x v="16"/>
    <x v="2"/>
    <x v="49"/>
    <x v="6"/>
    <s v="2017 Mazda 3 SP25"/>
    <x v="1"/>
    <x v="1"/>
    <s v="4 cyl, 2.5 L"/>
    <x v="1"/>
    <x v="2"/>
    <s v="6.5 L / 100 km"/>
    <n v="59479"/>
    <x v="88"/>
    <s v="Revesby,"/>
    <s v="Revesby"/>
    <x v="0"/>
    <s v="4 cyl"/>
    <x v="5"/>
    <s v=" 4 Doors"/>
    <s v=" 5 Seats"/>
    <x v="114"/>
  </r>
  <r>
    <x v="7"/>
    <x v="12"/>
    <x v="85"/>
    <x v="7"/>
    <s v="2019 Toyota Hilux SR (4X4)"/>
    <x v="1"/>
    <x v="0"/>
    <s v="4 cyl, 2.8 L"/>
    <x v="3"/>
    <x v="0"/>
    <s v="8.5 L / 100 km"/>
    <n v="117345"/>
    <x v="5"/>
    <s v="Blacktown,"/>
    <s v="Blacktown"/>
    <x v="0"/>
    <s v="4 cyl"/>
    <x v="4"/>
    <s v=" 4 Doors"/>
    <s v=" 5 Seats"/>
    <x v="284"/>
  </r>
  <r>
    <x v="20"/>
    <x v="2"/>
    <x v="101"/>
    <x v="3"/>
    <s v="2017 Kia Sorento Sport (4X4)"/>
    <x v="1"/>
    <x v="0"/>
    <s v="4 cyl, 2.2 L"/>
    <x v="0"/>
    <x v="0"/>
    <s v="7.2 L / 100 km"/>
    <n v="99851"/>
    <x v="57"/>
    <s v="Smeaton Grange,"/>
    <s v="Smeaton Grange"/>
    <x v="0"/>
    <s v="4 cyl"/>
    <x v="0"/>
    <s v=" 4 Doors"/>
    <s v=" 7 Seats"/>
    <x v="86"/>
  </r>
  <r>
    <x v="16"/>
    <x v="2"/>
    <x v="145"/>
    <x v="3"/>
    <s v="2017 Mazda CX-9 GT (fwd)"/>
    <x v="1"/>
    <x v="0"/>
    <s v="4 cyl, 2.5 L"/>
    <x v="1"/>
    <x v="2"/>
    <s v="8.4 L / 100 km"/>
    <n v="130420"/>
    <x v="1"/>
    <s v="Brookvale,"/>
    <s v="Brookvale"/>
    <x v="0"/>
    <s v="4 cyl"/>
    <x v="0"/>
    <s v=" 4 Doors"/>
    <s v=" 7 Seats"/>
    <x v="139"/>
  </r>
  <r>
    <x v="12"/>
    <x v="5"/>
    <x v="64"/>
    <x v="10"/>
    <s v="2014 Subaru Liberty 2.5I Premium"/>
    <x v="1"/>
    <x v="0"/>
    <s v="4 cyl, 2.5 L"/>
    <x v="0"/>
    <x v="1"/>
    <s v="8.2 L / 100 km"/>
    <n v="152443"/>
    <x v="92"/>
    <s v="Cheltenham,"/>
    <s v="Cheltenham"/>
    <x v="1"/>
    <s v="4 cyl"/>
    <x v="8"/>
    <s v=" 4 Doors"/>
    <s v=" 5 Seats"/>
    <x v="318"/>
  </r>
  <r>
    <x v="7"/>
    <x v="11"/>
    <x v="85"/>
    <x v="7"/>
    <s v="2015 Toyota Hilux SR5 (4X4)"/>
    <x v="1"/>
    <x v="1"/>
    <s v="4 cyl, 2.8 L"/>
    <x v="3"/>
    <x v="0"/>
    <s v="7.6 L / 100 km"/>
    <n v="179131"/>
    <x v="4"/>
    <s v="Castle Hill,"/>
    <s v="Castle Hill"/>
    <x v="0"/>
    <s v="4 cyl"/>
    <x v="4"/>
    <s v=" 4 Doors"/>
    <s v=" 5 Seats"/>
    <x v="319"/>
  </r>
  <r>
    <x v="6"/>
    <x v="12"/>
    <x v="84"/>
    <x v="7"/>
    <s v="2019 Nissan Navara ST-X (4X4) (leather Trim)"/>
    <x v="1"/>
    <x v="0"/>
    <s v="4 cyl, 2.3 L"/>
    <x v="3"/>
    <x v="0"/>
    <s v="7 L / 100 km"/>
    <n v="27936"/>
    <x v="29"/>
    <s v="Liverpool,"/>
    <s v="Liverpool"/>
    <x v="0"/>
    <s v="4 cyl"/>
    <x v="4"/>
    <s v=" 4 Doors"/>
    <s v=" 5 Seats"/>
    <x v="122"/>
  </r>
  <r>
    <x v="10"/>
    <x v="1"/>
    <x v="75"/>
    <x v="7"/>
    <s v="2011 Ford Ranger XL 3.2 (4X4)"/>
    <x v="1"/>
    <x v="1"/>
    <s v="5 cyl, 3.2 L"/>
    <x v="3"/>
    <x v="0"/>
    <s v="8.9 L / 100 km"/>
    <n v="306461"/>
    <x v="20"/>
    <s v="Minchinbury,"/>
    <s v="Minchinbury"/>
    <x v="0"/>
    <s v="5 cyl"/>
    <x v="4"/>
    <s v=" 4 Doors"/>
    <s v=" 4 Seats"/>
    <x v="212"/>
  </r>
  <r>
    <x v="20"/>
    <x v="12"/>
    <x v="203"/>
    <x v="6"/>
    <s v="2019 Kia Optima SI"/>
    <x v="1"/>
    <x v="0"/>
    <s v="4 cyl, 2.4 L"/>
    <x v="1"/>
    <x v="2"/>
    <s v="8.3 L / 100 km"/>
    <n v="58147"/>
    <x v="70"/>
    <s v="Moorebank,"/>
    <s v="Moorebank"/>
    <x v="0"/>
    <s v="4 cyl"/>
    <x v="5"/>
    <s v=" 4 Doors"/>
    <s v=" 5 Seats"/>
    <x v="132"/>
  </r>
  <r>
    <x v="2"/>
    <x v="5"/>
    <x v="204"/>
    <x v="6"/>
    <s v="2014 BMW 328I"/>
    <x v="1"/>
    <x v="0"/>
    <s v="4 cyl, 2 L"/>
    <x v="2"/>
    <x v="1"/>
    <s v="6.3 L / 100 km"/>
    <n v="57654"/>
    <x v="37"/>
    <s v="Artarmon,"/>
    <s v="Artarmon"/>
    <x v="0"/>
    <s v="4 cyl"/>
    <x v="5"/>
    <s v=" 4 Doors"/>
    <s v=" 5 Seats"/>
    <x v="320"/>
  </r>
  <r>
    <x v="7"/>
    <x v="7"/>
    <x v="38"/>
    <x v="3"/>
    <s v="2016 Toyota Kluger GX (4X2)"/>
    <x v="1"/>
    <x v="0"/>
    <s v="6 cyl, 3.5 L"/>
    <x v="1"/>
    <x v="2"/>
    <s v="10.2 L / 100 km"/>
    <n v="39653"/>
    <x v="50"/>
    <s v="Pennant Hills,"/>
    <s v="Pennant Hills"/>
    <x v="0"/>
    <s v="6 cyl"/>
    <x v="0"/>
    <s v=" 4 Doors"/>
    <s v=" 7 Seats"/>
    <x v="89"/>
  </r>
  <r>
    <x v="13"/>
    <x v="12"/>
    <x v="22"/>
    <x v="3"/>
    <s v="2019 Hyundai Tucson Elite Crdi (awd)"/>
    <x v="1"/>
    <x v="0"/>
    <s v="4 cyl, 2 L"/>
    <x v="0"/>
    <x v="0"/>
    <s v="6.4 L / 100 km"/>
    <n v="55121"/>
    <x v="1"/>
    <s v="Brookvale,"/>
    <s v="Brookvale"/>
    <x v="0"/>
    <s v="4 cyl"/>
    <x v="0"/>
    <s v=" 4 Doors"/>
    <s v=" 5 Seats"/>
    <x v="72"/>
  </r>
  <r>
    <x v="10"/>
    <x v="0"/>
    <x v="100"/>
    <x v="3"/>
    <s v="2022 Ford Puma ST-Line"/>
    <x v="1"/>
    <x v="0"/>
    <s v="3 cyl, 1 L"/>
    <x v="1"/>
    <x v="1"/>
    <s v="5.3 L / 100 km"/>
    <n v="4272"/>
    <x v="4"/>
    <s v="Castle Hill,"/>
    <s v="Castle Hill"/>
    <x v="0"/>
    <s v="3 cyl"/>
    <x v="0"/>
    <s v=" 5 Doors"/>
    <s v=" 5 Seats"/>
    <x v="143"/>
  </r>
  <r>
    <x v="3"/>
    <x v="11"/>
    <x v="97"/>
    <x v="6"/>
    <s v="2015 Mercedes-Benz C200"/>
    <x v="1"/>
    <x v="0"/>
    <s v="4 cyl, 2 L"/>
    <x v="2"/>
    <x v="1"/>
    <s v="6 L / 100 km"/>
    <n v="105908"/>
    <x v="93"/>
    <s v="Bentleigh,"/>
    <s v="Bentleigh"/>
    <x v="1"/>
    <s v="4 cyl"/>
    <x v="5"/>
    <s v=" 4 Doors"/>
    <s v=" 5 Seats"/>
    <x v="59"/>
  </r>
  <r>
    <x v="7"/>
    <x v="5"/>
    <x v="25"/>
    <x v="6"/>
    <s v="2014 Toyota Corolla ZR"/>
    <x v="1"/>
    <x v="0"/>
    <s v="4 cyl, 1.8 L"/>
    <x v="1"/>
    <x v="2"/>
    <s v="6.6 L / 100 km"/>
    <n v="157501"/>
    <x v="20"/>
    <s v="Minchinbury,"/>
    <s v="Minchinbury"/>
    <x v="0"/>
    <s v="4 cyl"/>
    <x v="5"/>
    <s v=" 4 Doors"/>
    <s v=" 5 Seats"/>
    <x v="63"/>
  </r>
  <r>
    <x v="6"/>
    <x v="0"/>
    <x v="24"/>
    <x v="3"/>
    <s v="2022 Nissan X-Trail ST 7 Seat (2WD)"/>
    <x v="1"/>
    <x v="0"/>
    <s v="4 cyl, 2.5 L"/>
    <x v="1"/>
    <x v="2"/>
    <s v="8.1 L / 100 km"/>
    <n v="9129"/>
    <x v="102"/>
    <s v="Chatswood,"/>
    <s v="Chatswood"/>
    <x v="0"/>
    <s v="4 cyl"/>
    <x v="0"/>
    <s v=" 4 Doors"/>
    <s v=" 7 Seats"/>
    <x v="86"/>
  </r>
  <r>
    <x v="7"/>
    <x v="12"/>
    <x v="70"/>
    <x v="3"/>
    <s v="2019 Toyota RAV4 GX 2WD Hybrid"/>
    <x v="1"/>
    <x v="0"/>
    <s v="4 cyl, 2.5 L"/>
    <x v="1"/>
    <x v="3"/>
    <s v="4.7 L / 100 km"/>
    <n v="189119"/>
    <x v="57"/>
    <s v="Smeaton Grange,"/>
    <s v="Smeaton Grange"/>
    <x v="0"/>
    <s v="4 cyl"/>
    <x v="0"/>
    <s v=" 5 Doors"/>
    <s v=" 5 Seats"/>
    <x v="321"/>
  </r>
  <r>
    <x v="10"/>
    <x v="11"/>
    <x v="75"/>
    <x v="7"/>
    <s v="2015 Ford Ranger XLT 3.2 HI-Rider (4X2)"/>
    <x v="1"/>
    <x v="0"/>
    <s v="5 cyl, 3.2 L"/>
    <x v="2"/>
    <x v="0"/>
    <s v="8.5 L / 100 km"/>
    <n v="121605"/>
    <x v="20"/>
    <s v="Minchinbury,"/>
    <s v="Minchinbury"/>
    <x v="0"/>
    <s v="5 cyl"/>
    <x v="4"/>
    <s v=" 4 Doors"/>
    <s v=" 5 Seats"/>
    <x v="322"/>
  </r>
  <r>
    <x v="11"/>
    <x v="13"/>
    <x v="47"/>
    <x v="3"/>
    <s v="2021 Mitsubishi ASX ES (2WD)"/>
    <x v="1"/>
    <x v="0"/>
    <s v="4 cyl, 2 L"/>
    <x v="1"/>
    <x v="2"/>
    <s v="7.6 L / 100 km"/>
    <n v="42773"/>
    <x v="1"/>
    <s v="Brookvale,"/>
    <s v="Brookvale"/>
    <x v="0"/>
    <s v="4 cyl"/>
    <x v="0"/>
    <s v=" 4 Doors"/>
    <s v=" 5 Seats"/>
    <x v="235"/>
  </r>
  <r>
    <x v="7"/>
    <x v="12"/>
    <x v="70"/>
    <x v="3"/>
    <s v="2019 Toyota RAV4 GX (2WD)"/>
    <x v="1"/>
    <x v="0"/>
    <s v="4 cyl, 2 L"/>
    <x v="1"/>
    <x v="2"/>
    <s v="6.5 L / 100 km"/>
    <n v="77123"/>
    <x v="63"/>
    <s v="Warwick Farm,"/>
    <s v="Warwick Farm"/>
    <x v="0"/>
    <s v="4 cyl"/>
    <x v="0"/>
    <s v=" 5 Doors"/>
    <s v=" 5 Seats"/>
    <x v="323"/>
  </r>
  <r>
    <x v="7"/>
    <x v="5"/>
    <x v="9"/>
    <x v="4"/>
    <s v="2014 Toyota HiAce Slwb"/>
    <x v="1"/>
    <x v="0"/>
    <s v="4 cyl, 2.7 L"/>
    <x v="2"/>
    <x v="2"/>
    <s v="12.6 L / 100 km"/>
    <n v="165215"/>
    <x v="4"/>
    <s v="Castle Hill,"/>
    <s v="Castle Hill"/>
    <x v="0"/>
    <s v="4 cyl"/>
    <x v="3"/>
    <s v=" 4 Doors"/>
    <s v=" 2 Seats"/>
    <x v="190"/>
  </r>
  <r>
    <x v="13"/>
    <x v="5"/>
    <x v="39"/>
    <x v="3"/>
    <s v="2014 Hyundai Santa FE Highlander Crdi (4X4)"/>
    <x v="1"/>
    <x v="0"/>
    <s v="4 cyl, 2.2 L"/>
    <x v="0"/>
    <x v="0"/>
    <s v="7.3 L / 100 km"/>
    <n v="158593"/>
    <x v="11"/>
    <s v="Cabramatta,"/>
    <s v="Cabramatta"/>
    <x v="0"/>
    <s v="4 cyl"/>
    <x v="0"/>
    <s v=" 4 Doors"/>
    <s v=" 7 Seats"/>
    <x v="56"/>
  </r>
  <r>
    <x v="9"/>
    <x v="15"/>
    <x v="121"/>
    <x v="10"/>
    <s v="2010 Volkswagen Passat 118 TSI"/>
    <x v="1"/>
    <x v="0"/>
    <s v="4 cyl, 1.8 L"/>
    <x v="1"/>
    <x v="1"/>
    <s v="7.8 L / 100 km"/>
    <n v="199167"/>
    <x v="32"/>
    <s v="Minto,"/>
    <s v="Minto"/>
    <x v="0"/>
    <s v="4 cyl"/>
    <x v="8"/>
    <s v=" 4 Doors"/>
    <s v=" 5 Seats"/>
    <x v="80"/>
  </r>
  <r>
    <x v="2"/>
    <x v="12"/>
    <x v="11"/>
    <x v="3"/>
    <s v="2019 BMW X3 Sdrive 20I"/>
    <x v="1"/>
    <x v="0"/>
    <s v="4 cyl, 2 L"/>
    <x v="3"/>
    <x v="2"/>
    <s v="7.4 L / 100 km"/>
    <n v="58323"/>
    <x v="52"/>
    <s v="Rozelle,"/>
    <s v="Rozelle"/>
    <x v="0"/>
    <s v="4 cyl"/>
    <x v="0"/>
    <s v=" 4 Doors"/>
    <s v=" 5 Seats"/>
    <x v="324"/>
  </r>
  <r>
    <x v="7"/>
    <x v="13"/>
    <x v="105"/>
    <x v="3"/>
    <s v="2021 Toyota Landcruiser Prado Kakadu"/>
    <x v="1"/>
    <x v="0"/>
    <s v="4 cyl, 2.8 L"/>
    <x v="3"/>
    <x v="0"/>
    <s v="7.9 L / 100 km"/>
    <n v="34126"/>
    <x v="50"/>
    <s v="Pennant Hills,"/>
    <s v="Pennant Hills"/>
    <x v="0"/>
    <s v="4 cyl"/>
    <x v="0"/>
    <s v=" 4 Doors"/>
    <s v=" 7 Seats"/>
    <x v="325"/>
  </r>
  <r>
    <x v="16"/>
    <x v="12"/>
    <x v="49"/>
    <x v="1"/>
    <s v="2019 Mazda 3 G20 Pure"/>
    <x v="1"/>
    <x v="0"/>
    <s v="4 cyl, 2 L"/>
    <x v="1"/>
    <x v="2"/>
    <s v="6.2 L / 100 km"/>
    <n v="61817"/>
    <x v="29"/>
    <s v="Liverpool,"/>
    <s v="Liverpool"/>
    <x v="0"/>
    <s v="4 cyl"/>
    <x v="1"/>
    <s v=" 5 Doors"/>
    <s v=" 5 Seats"/>
    <x v="326"/>
  </r>
  <r>
    <x v="20"/>
    <x v="20"/>
    <x v="95"/>
    <x v="1"/>
    <s v="2020 Kia Cerato S"/>
    <x v="1"/>
    <x v="0"/>
    <s v="4 cyl, 2 L"/>
    <x v="1"/>
    <x v="2"/>
    <s v="7.4 L / 100 km"/>
    <n v="54995"/>
    <x v="23"/>
    <s v="Homebush,"/>
    <s v="Homebush"/>
    <x v="0"/>
    <s v="4 cyl"/>
    <x v="1"/>
    <s v=" 5 Doors"/>
    <s v=" 5 Seats"/>
    <x v="7"/>
  </r>
  <r>
    <x v="20"/>
    <x v="11"/>
    <x v="203"/>
    <x v="6"/>
    <s v="2015 Kia Optima GT"/>
    <x v="1"/>
    <x v="0"/>
    <s v="4 cyl, 2 L"/>
    <x v="1"/>
    <x v="2"/>
    <s v="8.5 L / 100 km"/>
    <n v="95217"/>
    <x v="15"/>
    <s v="Croydon,"/>
    <s v="Croydon"/>
    <x v="0"/>
    <s v="4 cyl"/>
    <x v="5"/>
    <s v=" 4 Doors"/>
    <s v=" 5 Seats"/>
    <x v="81"/>
  </r>
  <r>
    <x v="18"/>
    <x v="7"/>
    <x v="69"/>
    <x v="1"/>
    <s v="2016 Holden Cruze Z-Series"/>
    <x v="1"/>
    <x v="0"/>
    <s v="4 cyl, 1.8 L"/>
    <x v="1"/>
    <x v="2"/>
    <s v="7.4 L / 100 km"/>
    <n v="71420"/>
    <x v="20"/>
    <s v="Minchinbury,"/>
    <s v="Minchinbury"/>
    <x v="0"/>
    <s v="4 cyl"/>
    <x v="1"/>
    <s v=" 5 Doors"/>
    <s v=" 5 Seats"/>
    <x v="93"/>
  </r>
  <r>
    <x v="7"/>
    <x v="11"/>
    <x v="18"/>
    <x v="6"/>
    <s v="2015 Toyota Camry Altise Hybrid"/>
    <x v="1"/>
    <x v="0"/>
    <s v="4 cyl, 2.5 L"/>
    <x v="1"/>
    <x v="3"/>
    <s v="5.2 L / 100 km"/>
    <n v="158742"/>
    <x v="19"/>
    <s v="Granville,"/>
    <s v="Granville"/>
    <x v="0"/>
    <s v="4 cyl"/>
    <x v="5"/>
    <s v=" 4 Doors"/>
    <s v=" 5 Seats"/>
    <x v="327"/>
  </r>
  <r>
    <x v="8"/>
    <x v="6"/>
    <x v="35"/>
    <x v="3"/>
    <s v="2018 Honda CR-V VTI-LX (awd)"/>
    <x v="1"/>
    <x v="0"/>
    <s v="4 cyl, 1.5 L"/>
    <x v="0"/>
    <x v="2"/>
    <s v="7.4 L / 100 km"/>
    <n v="91244"/>
    <x v="91"/>
    <s v="Mornington,"/>
    <s v="Mornington"/>
    <x v="1"/>
    <s v="4 cyl"/>
    <x v="0"/>
    <s v=" 4 Doors"/>
    <s v=" 5 Seats"/>
    <x v="143"/>
  </r>
  <r>
    <x v="7"/>
    <x v="20"/>
    <x v="9"/>
    <x v="4"/>
    <s v="2020 Toyota HiAce LWB GL Pack"/>
    <x v="1"/>
    <x v="0"/>
    <s v="4 cyl, 2.8 L"/>
    <x v="2"/>
    <x v="0"/>
    <s v="8.2 L / 100 km"/>
    <n v="67372"/>
    <x v="4"/>
    <s v="Castle Hill,"/>
    <s v="Castle Hill"/>
    <x v="0"/>
    <s v="4 cyl"/>
    <x v="3"/>
    <s v=" 4 Doors"/>
    <s v=" 2 Seats"/>
    <x v="154"/>
  </r>
  <r>
    <x v="7"/>
    <x v="1"/>
    <x v="25"/>
    <x v="6"/>
    <s v="2011 Toyota Corolla Ascent"/>
    <x v="1"/>
    <x v="0"/>
    <s v="4 cyl, 1.8 L"/>
    <x v="1"/>
    <x v="2"/>
    <s v="7.4 L / 100 km"/>
    <n v="107000"/>
    <x v="9"/>
    <s v="Five Dock,"/>
    <s v="Five Dock"/>
    <x v="0"/>
    <s v="4 cyl"/>
    <x v="5"/>
    <s v=" 4 Doors"/>
    <s v=" 5 Seats"/>
    <x v="213"/>
  </r>
  <r>
    <x v="16"/>
    <x v="1"/>
    <x v="37"/>
    <x v="10"/>
    <s v="2011 Mazda 6 Classic"/>
    <x v="1"/>
    <x v="0"/>
    <s v="4 cyl, 2.5 L"/>
    <x v="1"/>
    <x v="2"/>
    <s v="8.9 L / 100 km"/>
    <n v="133385"/>
    <x v="15"/>
    <s v="Croydon,"/>
    <s v="Croydon"/>
    <x v="0"/>
    <s v="4 cyl"/>
    <x v="8"/>
    <s v=" 4 Doors"/>
    <s v=" 5 Seats"/>
    <x v="21"/>
  </r>
  <r>
    <x v="16"/>
    <x v="2"/>
    <x v="55"/>
    <x v="7"/>
    <s v="2017 Mazda BT-50 XTR (4X2)"/>
    <x v="1"/>
    <x v="0"/>
    <s v="5 cyl, 3.2 L"/>
    <x v="2"/>
    <x v="0"/>
    <s v="8.9 L / 100 km"/>
    <n v="81714"/>
    <x v="34"/>
    <s v="Penrith,"/>
    <s v="Penrith"/>
    <x v="0"/>
    <s v="5 cyl"/>
    <x v="4"/>
    <s v=" 4 Doors"/>
    <s v=" 5 Seats"/>
    <x v="328"/>
  </r>
  <r>
    <x v="16"/>
    <x v="0"/>
    <x v="32"/>
    <x v="3"/>
    <s v="2022 Mazda CX-5 GT SP Turbo (awd)"/>
    <x v="1"/>
    <x v="0"/>
    <s v="4 cyl, 2.5 L"/>
    <x v="0"/>
    <x v="2"/>
    <s v="8.2 L / 100 km"/>
    <n v="7492"/>
    <x v="29"/>
    <s v="Liverpool,"/>
    <s v="Liverpool"/>
    <x v="0"/>
    <s v="4 cyl"/>
    <x v="0"/>
    <s v=" 4 Doors"/>
    <s v=" 5 Seats"/>
    <x v="329"/>
  </r>
  <r>
    <x v="19"/>
    <x v="7"/>
    <x v="62"/>
    <x v="3"/>
    <s v="2016 Audi Q7 3.0 TDI Quattro (160KW)"/>
    <x v="1"/>
    <x v="0"/>
    <s v="6 cyl, 3 L"/>
    <x v="0"/>
    <x v="0"/>
    <s v="5.8 L / 100 km"/>
    <n v="90801"/>
    <x v="52"/>
    <s v="Rozelle,"/>
    <s v="Rozelle"/>
    <x v="0"/>
    <s v="6 cyl"/>
    <x v="0"/>
    <s v=" 4 Doors"/>
    <s v=" 7 Seats"/>
    <x v="330"/>
  </r>
  <r>
    <x v="11"/>
    <x v="1"/>
    <x v="47"/>
    <x v="3"/>
    <s v="2011 Mitsubishi ASX (4WD)"/>
    <x v="1"/>
    <x v="1"/>
    <s v="4 cyl, 1.8 L"/>
    <x v="3"/>
    <x v="0"/>
    <s v="5.9 L / 100 km"/>
    <n v="87092"/>
    <x v="20"/>
    <s v="Minchinbury,"/>
    <s v="Minchinbury"/>
    <x v="0"/>
    <s v="4 cyl"/>
    <x v="0"/>
    <s v=" 4 Doors"/>
    <s v=" 5 Seats"/>
    <x v="331"/>
  </r>
  <r>
    <x v="2"/>
    <x v="13"/>
    <x v="11"/>
    <x v="3"/>
    <s v="2021 BMW X3 Xdrive30I M Sport"/>
    <x v="1"/>
    <x v="0"/>
    <s v="4 cyl, 2 L"/>
    <x v="0"/>
    <x v="2"/>
    <s v="7.6 L / 100 km"/>
    <n v="20816"/>
    <x v="52"/>
    <s v="Rozelle,"/>
    <s v="Rozelle"/>
    <x v="0"/>
    <s v="4 cyl"/>
    <x v="0"/>
    <s v=" 4 Doors"/>
    <s v=" 5 Seats"/>
    <x v="332"/>
  </r>
  <r>
    <x v="9"/>
    <x v="11"/>
    <x v="173"/>
    <x v="10"/>
    <s v="2015 Volkswagen Multivan Comfortline TDI340"/>
    <x v="1"/>
    <x v="0"/>
    <s v="4 cyl, 2 L"/>
    <x v="1"/>
    <x v="0"/>
    <s v="8.2 L / 100 km"/>
    <n v="37448"/>
    <x v="101"/>
    <s v="Alexandria,"/>
    <s v="Alexandria"/>
    <x v="0"/>
    <s v="4 cyl"/>
    <x v="8"/>
    <s v=" 4 Doors"/>
    <s v=" 7 Seats"/>
    <x v="333"/>
  </r>
  <r>
    <x v="15"/>
    <x v="12"/>
    <x v="205"/>
    <x v="3"/>
    <s v="2019 Volvo XC60 D5 R-Design (awd)"/>
    <x v="1"/>
    <x v="0"/>
    <s v="4 cyl, 2 L"/>
    <x v="0"/>
    <x v="0"/>
    <s v="5.6 L / 100 km"/>
    <n v="18786"/>
    <x v="21"/>
    <s v="Ryde,"/>
    <s v="Ryde"/>
    <x v="0"/>
    <s v="4 cyl"/>
    <x v="0"/>
    <s v=" 4 Doors"/>
    <s v=" 5 Seats"/>
    <x v="334"/>
  </r>
  <r>
    <x v="2"/>
    <x v="4"/>
    <x v="206"/>
    <x v="9"/>
    <s v="2013 BMW Z4 Sdrive 20I"/>
    <x v="1"/>
    <x v="0"/>
    <s v="4 cyl, 2 L"/>
    <x v="2"/>
    <x v="1"/>
    <s v="6.8 L / 100 km"/>
    <n v="79263"/>
    <x v="52"/>
    <s v="Rozelle,"/>
    <s v="Rozelle"/>
    <x v="0"/>
    <s v="4 cyl"/>
    <x v="7"/>
    <s v=" 2 Doors"/>
    <s v=" 2 Seats"/>
    <x v="245"/>
  </r>
  <r>
    <x v="30"/>
    <x v="12"/>
    <x v="137"/>
    <x v="1"/>
    <s v="2019 Fiat 500 Lounge"/>
    <x v="1"/>
    <x v="0"/>
    <s v="4 cyl, 1.2 L"/>
    <x v="1"/>
    <x v="1"/>
    <s v="4.8 L / 100 km"/>
    <n v="16222"/>
    <x v="37"/>
    <s v="Artarmon,"/>
    <s v="Artarmon"/>
    <x v="0"/>
    <s v="4 cyl"/>
    <x v="1"/>
    <s v=" 3 Doors"/>
    <s v=" 4 Seats"/>
    <x v="335"/>
  </r>
  <r>
    <x v="9"/>
    <x v="14"/>
    <x v="10"/>
    <x v="1"/>
    <s v="2007 Volkswagen Golf GTI"/>
    <x v="1"/>
    <x v="1"/>
    <s v="4 cyl, 2 L"/>
    <x v="1"/>
    <x v="1"/>
    <s v="8.1 L / 100 km"/>
    <n v="147681"/>
    <x v="20"/>
    <s v="Minchinbury,"/>
    <s v="Minchinbury"/>
    <x v="0"/>
    <s v="4 cyl"/>
    <x v="1"/>
    <s v=" 5 Doors"/>
    <s v=" 5 Seats"/>
    <x v="21"/>
  </r>
  <r>
    <x v="7"/>
    <x v="6"/>
    <x v="70"/>
    <x v="3"/>
    <s v="2018 Toyota RAV4 GX (2WD)"/>
    <x v="1"/>
    <x v="0"/>
    <s v="4 cyl, 2 L"/>
    <x v="1"/>
    <x v="2"/>
    <s v="7 L / 100 km"/>
    <n v="134158"/>
    <x v="16"/>
    <s v="Pendle Hill,"/>
    <s v="Pendle Hill"/>
    <x v="0"/>
    <s v="4 cyl"/>
    <x v="0"/>
    <s v=" 4 Doors"/>
    <s v=" 5 Seats"/>
    <x v="62"/>
  </r>
  <r>
    <x v="7"/>
    <x v="1"/>
    <x v="85"/>
    <x v="7"/>
    <s v="2011 Toyota Hilux Workmate"/>
    <x v="1"/>
    <x v="1"/>
    <s v="4 cyl, 2.7 L"/>
    <x v="2"/>
    <x v="2"/>
    <s v="11.2 L / 100 km"/>
    <n v="197212"/>
    <x v="103"/>
    <s v="Slacks Creek,"/>
    <s v="Slacks Creek"/>
    <x v="2"/>
    <s v="4 cyl"/>
    <x v="4"/>
    <s v=" 2 Doors"/>
    <s v=" 3 Seats"/>
    <x v="93"/>
  </r>
  <r>
    <x v="9"/>
    <x v="4"/>
    <x v="115"/>
    <x v="1"/>
    <s v="2013 Volkswagen Polo 77 TSI Comfortline"/>
    <x v="1"/>
    <x v="1"/>
    <s v="4 cyl, 1.2 L"/>
    <x v="1"/>
    <x v="1"/>
    <s v="5.5 L / 100 km"/>
    <n v="155446"/>
    <x v="20"/>
    <s v="Minchinbury,"/>
    <s v="Minchinbury"/>
    <x v="0"/>
    <s v="4 cyl"/>
    <x v="1"/>
    <s v=" 5 Doors"/>
    <s v=" 5 Seats"/>
    <x v="60"/>
  </r>
  <r>
    <x v="10"/>
    <x v="5"/>
    <x v="187"/>
    <x v="1"/>
    <s v="2014 Ford Mondeo LX"/>
    <x v="1"/>
    <x v="0"/>
    <s v="4 cyl, 2.3 L"/>
    <x v="1"/>
    <x v="2"/>
    <s v="9.5 L / 100 km"/>
    <n v="206993"/>
    <x v="5"/>
    <s v="Blacktown,"/>
    <s v="Blacktown"/>
    <x v="0"/>
    <s v="4 cyl"/>
    <x v="1"/>
    <s v=" 5 Doors"/>
    <s v=" 5 Seats"/>
    <x v="336"/>
  </r>
  <r>
    <x v="6"/>
    <x v="15"/>
    <x v="24"/>
    <x v="3"/>
    <s v="2010 Nissan X-Trail TS (4X4)"/>
    <x v="1"/>
    <x v="0"/>
    <s v="4 cyl, 2 L"/>
    <x v="3"/>
    <x v="0"/>
    <s v="8.1 L / 100 km"/>
    <n v="214466"/>
    <x v="19"/>
    <s v="Granville,"/>
    <s v="Granville"/>
    <x v="0"/>
    <s v="4 cyl"/>
    <x v="0"/>
    <s v=" 4 Doors"/>
    <s v=" 5 Seats"/>
    <x v="21"/>
  </r>
  <r>
    <x v="7"/>
    <x v="8"/>
    <x v="9"/>
    <x v="4"/>
    <s v="2012 Toyota HiAce LWB"/>
    <x v="1"/>
    <x v="0"/>
    <s v="4 cyl, 3 L"/>
    <x v="2"/>
    <x v="0"/>
    <s v="8 L / 100 km"/>
    <n v="213169"/>
    <x v="22"/>
    <s v="Ingleburn,"/>
    <s v="Ingleburn"/>
    <x v="0"/>
    <s v="4 cyl"/>
    <x v="3"/>
    <s v=" 4 Doors"/>
    <s v=" 3 Seats"/>
    <x v="337"/>
  </r>
  <r>
    <x v="33"/>
    <x v="0"/>
    <x v="191"/>
    <x v="7"/>
    <s v="2022 LDV T60 Mega TUB (4X4)"/>
    <x v="1"/>
    <x v="0"/>
    <s v="4 cyl, 2 L"/>
    <x v="3"/>
    <x v="0"/>
    <s v="9.3 L / 100 km"/>
    <n v="1256"/>
    <x v="7"/>
    <s v="Mcgraths Hill,"/>
    <s v="Mcgraths Hill"/>
    <x v="0"/>
    <s v="4 cyl"/>
    <x v="4"/>
    <s v=" 4 Doors"/>
    <s v=" 5 Seats"/>
    <x v="338"/>
  </r>
  <r>
    <x v="16"/>
    <x v="18"/>
    <x v="49"/>
    <x v="1"/>
    <s v="2006 Mazda 3 MPS"/>
    <x v="1"/>
    <x v="1"/>
    <s v="4 cyl, 2.3 L"/>
    <x v="1"/>
    <x v="1"/>
    <s v="10 L / 100 km"/>
    <n v="220156"/>
    <x v="64"/>
    <s v="Chipping Norton,"/>
    <s v="Chipping Norton"/>
    <x v="0"/>
    <s v="4 cyl"/>
    <x v="1"/>
    <s v=" 5 Doors"/>
    <s v=" 5 Seats"/>
    <x v="242"/>
  </r>
  <r>
    <x v="33"/>
    <x v="13"/>
    <x v="191"/>
    <x v="7"/>
    <s v="2021 LDV T60 PRO (4X4)"/>
    <x v="1"/>
    <x v="0"/>
    <s v="4 cyl, 2.8 L"/>
    <x v="3"/>
    <x v="0"/>
    <s v="8.5 L / 100 km"/>
    <n v="23773"/>
    <x v="58"/>
    <s v="Richmond,"/>
    <s v="Richmond"/>
    <x v="0"/>
    <s v="4 cyl"/>
    <x v="4"/>
    <s v=" 4 Doors"/>
    <s v=" 5 Seats"/>
    <x v="339"/>
  </r>
  <r>
    <x v="2"/>
    <x v="12"/>
    <x v="207"/>
    <x v="2"/>
    <s v="2019 BMW M2 Competition"/>
    <x v="1"/>
    <x v="0"/>
    <s v="6 cyl, 3 L"/>
    <x v="2"/>
    <x v="1"/>
    <s v="9.1 L / 100 km"/>
    <n v="62773"/>
    <x v="29"/>
    <s v="Liverpool,"/>
    <s v="Liverpool"/>
    <x v="0"/>
    <s v="6 cyl"/>
    <x v="2"/>
    <s v=" 2 Doors"/>
    <s v=" 4 Seats"/>
    <x v="340"/>
  </r>
  <r>
    <x v="7"/>
    <x v="21"/>
    <x v="105"/>
    <x v="3"/>
    <s v="1999 Toyota Landcruiser GXL (4X4)"/>
    <x v="1"/>
    <x v="0"/>
    <s v="6 cyl, 4.2 L"/>
    <x v="3"/>
    <x v="0"/>
    <s v="0 L / 100 km"/>
    <n v="394167"/>
    <x v="95"/>
    <s v="Coopers Plains,"/>
    <s v="Coopers Plains"/>
    <x v="2"/>
    <s v="6 cyl"/>
    <x v="0"/>
    <s v=" 4 Doors"/>
    <s v=" 8 Seats"/>
    <x v="82"/>
  </r>
  <r>
    <x v="10"/>
    <x v="8"/>
    <x v="75"/>
    <x v="7"/>
    <s v="2012 Ford Ranger XL 2.2 HI-Rider (4X2)"/>
    <x v="1"/>
    <x v="0"/>
    <s v="4 cyl, 2.2 L"/>
    <x v="2"/>
    <x v="0"/>
    <s v="8.9 L / 100 km"/>
    <n v="283047"/>
    <x v="20"/>
    <s v="Minchinbury,"/>
    <s v="Minchinbury"/>
    <x v="0"/>
    <s v="4 cyl"/>
    <x v="4"/>
    <s v=" 4 Doors"/>
    <s v=" 4 Seats"/>
    <x v="44"/>
  </r>
  <r>
    <x v="19"/>
    <x v="2"/>
    <x v="208"/>
    <x v="1"/>
    <s v="2017 Audi A7 S/Back 3.0 TDI Biturbo Quattro"/>
    <x v="1"/>
    <x v="0"/>
    <s v="6 cyl, 3 L"/>
    <x v="0"/>
    <x v="0"/>
    <s v="5.5 L / 100 km"/>
    <n v="61612"/>
    <x v="99"/>
    <s v="Zetland,"/>
    <s v="Zetland"/>
    <x v="0"/>
    <s v="6 cyl"/>
    <x v="1"/>
    <s v=" 5 Doors"/>
    <s v=" 5 Seats"/>
    <x v="341"/>
  </r>
  <r>
    <x v="7"/>
    <x v="14"/>
    <x v="125"/>
    <x v="10"/>
    <s v="2007 Toyota Tarago Ultima V6"/>
    <x v="1"/>
    <x v="0"/>
    <s v="6 cyl, 3.5 L"/>
    <x v="1"/>
    <x v="1"/>
    <s v="10.3 L / 100 km"/>
    <n v="209970"/>
    <x v="15"/>
    <s v="Croydon,"/>
    <s v="Croydon"/>
    <x v="0"/>
    <s v="6 cyl"/>
    <x v="8"/>
    <s v=" 4 Doors"/>
    <s v=" 7 Seats"/>
    <x v="85"/>
  </r>
  <r>
    <x v="18"/>
    <x v="11"/>
    <x v="130"/>
    <x v="7"/>
    <s v="2015 Holden Colorado Z71 (4X4)"/>
    <x v="1"/>
    <x v="0"/>
    <s v="4 cyl, 2.8 L"/>
    <x v="3"/>
    <x v="0"/>
    <s v="9.1 L / 100 km"/>
    <n v="104003"/>
    <x v="42"/>
    <s v="Carlton,"/>
    <s v="Carlton"/>
    <x v="0"/>
    <s v="4 cyl"/>
    <x v="4"/>
    <s v=" 4 Doors"/>
    <s v=" 5 Seats"/>
    <x v="268"/>
  </r>
  <r>
    <x v="5"/>
    <x v="8"/>
    <x v="5"/>
    <x v="3"/>
    <s v="2012 Land Rover Range Rover Evoque SI4 Pure"/>
    <x v="1"/>
    <x v="0"/>
    <s v="4 cyl, 2 L"/>
    <x v="0"/>
    <x v="1"/>
    <s v="8.7 L / 100 km"/>
    <n v="107036"/>
    <x v="20"/>
    <s v="Minchinbury,"/>
    <s v="Minchinbury"/>
    <x v="0"/>
    <s v="4 cyl"/>
    <x v="0"/>
    <s v=" 5 Doors"/>
    <s v=" 5 Seats"/>
    <x v="59"/>
  </r>
  <r>
    <x v="10"/>
    <x v="8"/>
    <x v="91"/>
    <x v="4"/>
    <s v="2012 Ford Transit"/>
    <x v="1"/>
    <x v="1"/>
    <s v="4 cyl, 2.4 L"/>
    <x v="2"/>
    <x v="0"/>
    <s v="9.5 L / 100 km"/>
    <n v="226455"/>
    <x v="20"/>
    <s v="Minchinbury,"/>
    <s v="Minchinbury"/>
    <x v="0"/>
    <s v="4 cyl"/>
    <x v="3"/>
    <s v=" 4 Doors"/>
    <s v=" 6 Seats"/>
    <x v="207"/>
  </r>
  <r>
    <x v="3"/>
    <x v="12"/>
    <x v="184"/>
    <x v="3"/>
    <s v="2019 Mercedes-Benz GLC300 4Matic"/>
    <x v="1"/>
    <x v="0"/>
    <s v="4 cyl, 2 L"/>
    <x v="0"/>
    <x v="1"/>
    <s v="8.1 L / 100 km"/>
    <n v="71997"/>
    <x v="37"/>
    <s v="Artarmon,"/>
    <s v="Artarmon"/>
    <x v="0"/>
    <s v="4 cyl"/>
    <x v="0"/>
    <s v=" 4 Doors"/>
    <s v=" 5 Seats"/>
    <x v="334"/>
  </r>
  <r>
    <x v="7"/>
    <x v="16"/>
    <x v="105"/>
    <x v="3"/>
    <s v="2003 Toyota Landcruiser Prado Grande (4X4)"/>
    <x v="1"/>
    <x v="0"/>
    <s v="6 cyl, 4 L"/>
    <x v="3"/>
    <x v="2"/>
    <s v="13.8 L / 100 km"/>
    <n v="336271"/>
    <x v="104"/>
    <s v="Underwood,"/>
    <s v="Underwood"/>
    <x v="2"/>
    <s v="6 cyl"/>
    <x v="0"/>
    <s v=" 4 Doors"/>
    <s v=" 8 Seats"/>
    <x v="30"/>
  </r>
  <r>
    <x v="18"/>
    <x v="1"/>
    <x v="94"/>
    <x v="3"/>
    <s v="2011 Holden Captiva LX (4X4)"/>
    <x v="1"/>
    <x v="0"/>
    <s v="6 cyl, 3.2 L"/>
    <x v="3"/>
    <x v="2"/>
    <s v="11.5 L / 100 km"/>
    <n v="148451"/>
    <x v="20"/>
    <s v="Minchinbury,"/>
    <s v="Minchinbury"/>
    <x v="0"/>
    <s v="6 cyl"/>
    <x v="0"/>
    <s v=" 4 Doors"/>
    <s v=" 7 Seats"/>
    <x v="209"/>
  </r>
  <r>
    <x v="27"/>
    <x v="13"/>
    <x v="209"/>
    <x v="3"/>
    <s v="2021 Jaguar F-Pace SVR (405KW)"/>
    <x v="1"/>
    <x v="0"/>
    <s v="8 cyl, 5 L"/>
    <x v="0"/>
    <x v="1"/>
    <s v="11.7 L / 100 km"/>
    <n v="38146"/>
    <x v="42"/>
    <s v="Carlton,"/>
    <s v="Carlton"/>
    <x v="0"/>
    <s v="8 cyl"/>
    <x v="0"/>
    <s v=" 4 Doors"/>
    <s v=" 5 Seats"/>
    <x v="342"/>
  </r>
  <r>
    <x v="15"/>
    <x v="6"/>
    <x v="205"/>
    <x v="3"/>
    <s v="2018 Volvo XC60 T5 Momentum"/>
    <x v="1"/>
    <x v="0"/>
    <s v="4 cyl, 2 L"/>
    <x v="0"/>
    <x v="1"/>
    <s v="7.8 L / 100 km"/>
    <n v="73048"/>
    <x v="1"/>
    <s v="Brookvale,"/>
    <s v="Brookvale"/>
    <x v="0"/>
    <s v="4 cyl"/>
    <x v="0"/>
    <s v=" 4 Doors"/>
    <s v=" 5 Seats"/>
    <x v="196"/>
  </r>
  <r>
    <x v="7"/>
    <x v="0"/>
    <x v="105"/>
    <x v="3"/>
    <s v="2022 Toyota Landcruiser Prado Kakadu"/>
    <x v="1"/>
    <x v="0"/>
    <s v="4 cyl, 2.8 L"/>
    <x v="3"/>
    <x v="0"/>
    <s v="7.9 L / 100 km"/>
    <n v="11647"/>
    <x v="61"/>
    <s v="Waitara,"/>
    <s v="Waitara"/>
    <x v="0"/>
    <s v="4 cyl"/>
    <x v="0"/>
    <s v=" 4 Doors"/>
    <s v=" 7 Seats"/>
    <x v="343"/>
  </r>
  <r>
    <x v="3"/>
    <x v="1"/>
    <x v="210"/>
    <x v="3"/>
    <s v="2011 Mercedes-Benz ML350 (4X4)"/>
    <x v="1"/>
    <x v="0"/>
    <s v="6 cyl, 3.5 L"/>
    <x v="3"/>
    <x v="1"/>
    <s v="11.5 L / 100 km"/>
    <n v="92715"/>
    <x v="10"/>
    <s v="Haberfield,"/>
    <s v="Haberfield"/>
    <x v="0"/>
    <s v="6 cyl"/>
    <x v="0"/>
    <s v=" 4 Doors"/>
    <s v=" 5 Seats"/>
    <x v="344"/>
  </r>
  <r>
    <x v="7"/>
    <x v="2"/>
    <x v="70"/>
    <x v="3"/>
    <s v="2017 Toyota RAV4 Cruiser (4X4)"/>
    <x v="1"/>
    <x v="0"/>
    <s v="4 cyl, 2.5 L"/>
    <x v="0"/>
    <x v="2"/>
    <s v="8.5 L / 100 km"/>
    <n v="118937"/>
    <x v="7"/>
    <s v="Mcgraths Hill,"/>
    <s v="Mcgraths Hill"/>
    <x v="0"/>
    <s v="4 cyl"/>
    <x v="0"/>
    <s v=" 4 Doors"/>
    <s v=" 5 Seats"/>
    <x v="139"/>
  </r>
  <r>
    <x v="11"/>
    <x v="13"/>
    <x v="47"/>
    <x v="3"/>
    <s v="2021 Mitsubishi ASX ES (2WD)"/>
    <x v="1"/>
    <x v="0"/>
    <s v="4 cyl, 2 L"/>
    <x v="1"/>
    <x v="2"/>
    <s v="7.6 L / 100 km"/>
    <n v="48932"/>
    <x v="29"/>
    <s v="Liverpool,"/>
    <s v="Liverpool"/>
    <x v="0"/>
    <s v="4 cyl"/>
    <x v="0"/>
    <s v=" 4 Doors"/>
    <s v=" 5 Seats"/>
    <x v="77"/>
  </r>
  <r>
    <x v="16"/>
    <x v="5"/>
    <x v="49"/>
    <x v="6"/>
    <s v="2014 Mazda 3 NEO"/>
    <x v="1"/>
    <x v="1"/>
    <s v="4 cyl, 2 L"/>
    <x v="1"/>
    <x v="2"/>
    <s v="5.8 L / 100 km"/>
    <n v="148421"/>
    <x v="20"/>
    <s v="Minchinbury,"/>
    <s v="Minchinbury"/>
    <x v="0"/>
    <s v="4 cyl"/>
    <x v="5"/>
    <s v=" 4 Doors"/>
    <s v=" 5 Seats"/>
    <x v="242"/>
  </r>
  <r>
    <x v="6"/>
    <x v="5"/>
    <x v="211"/>
    <x v="3"/>
    <s v="2014 Nissan Juke ST (fwd)"/>
    <x v="1"/>
    <x v="0"/>
    <s v="4 cyl, 1.6 L"/>
    <x v="1"/>
    <x v="1"/>
    <s v="6.3 L / 100 km"/>
    <n v="116603"/>
    <x v="50"/>
    <s v="Pennant Hills,"/>
    <s v="Pennant Hills"/>
    <x v="0"/>
    <s v="4 cyl"/>
    <x v="0"/>
    <s v=" 4 Doors"/>
    <s v=" 5 Seats"/>
    <x v="41"/>
  </r>
  <r>
    <x v="19"/>
    <x v="9"/>
    <x v="212"/>
    <x v="12"/>
    <s v="2023 Audi A1 35 Tfsi"/>
    <x v="0"/>
    <x v="0"/>
    <s v="4 cyl, 1.5 L"/>
    <x v="1"/>
    <x v="1"/>
    <s v="5.8 L / 100 km"/>
    <n v="2100"/>
    <x v="37"/>
    <s v="Artarmon,"/>
    <s v="Artarmon"/>
    <x v="0"/>
    <s v="4 cyl"/>
    <x v="1"/>
    <s v=" 5 Doors"/>
    <s v=" 5 Seats"/>
    <x v="345"/>
  </r>
  <r>
    <x v="2"/>
    <x v="9"/>
    <x v="119"/>
    <x v="13"/>
    <s v="2023 BMW 218I M Sport Gran Coupe"/>
    <x v="0"/>
    <x v="0"/>
    <s v="3 cyl, 1.5 L"/>
    <x v="1"/>
    <x v="1"/>
    <s v="5.9 L / 100 km"/>
    <n v="1589"/>
    <x v="93"/>
    <s v="Bentleigh,"/>
    <s v="Bentleigh"/>
    <x v="1"/>
    <s v="3 cyl"/>
    <x v="5"/>
    <s v=" 4 Doors"/>
    <s v=" 5 Seats"/>
    <x v="346"/>
  </r>
  <r>
    <x v="18"/>
    <x v="18"/>
    <x v="127"/>
    <x v="7"/>
    <s v="2006 Holden Rodeo LX (4X4)"/>
    <x v="1"/>
    <x v="1"/>
    <s v="6 cyl, 3.6 L"/>
    <x v="3"/>
    <x v="2"/>
    <s v="13 L / 100 km"/>
    <n v="283736"/>
    <x v="32"/>
    <s v="Minto,"/>
    <s v="Minto"/>
    <x v="0"/>
    <s v="6 cyl"/>
    <x v="4"/>
    <s v=" 4 Doors"/>
    <s v=" 5 Seats"/>
    <x v="241"/>
  </r>
  <r>
    <x v="11"/>
    <x v="11"/>
    <x v="14"/>
    <x v="3"/>
    <s v="2015 Mitsubishi Outlander LS (4X2)"/>
    <x v="1"/>
    <x v="0"/>
    <s v="4 cyl, 2 L"/>
    <x v="1"/>
    <x v="2"/>
    <s v="6.6 L / 100 km"/>
    <n v="94701"/>
    <x v="29"/>
    <s v="Liverpool,"/>
    <s v="Liverpool"/>
    <x v="0"/>
    <s v="4 cyl"/>
    <x v="0"/>
    <s v=" 4 Doors"/>
    <s v=" 5 Seats"/>
    <x v="347"/>
  </r>
  <r>
    <x v="7"/>
    <x v="10"/>
    <x v="9"/>
    <x v="4"/>
    <s v="2005 Toyota HiAce LWB"/>
    <x v="1"/>
    <x v="0"/>
    <s v="4 cyl, 2.7 L"/>
    <x v="2"/>
    <x v="2"/>
    <s v="11.6 L / 100 km"/>
    <n v="415181"/>
    <x v="20"/>
    <s v="Minchinbury,"/>
    <s v="Minchinbury"/>
    <x v="0"/>
    <s v="4 cyl"/>
    <x v="3"/>
    <s v=" 4 Doors"/>
    <s v=" 3 Seats"/>
    <x v="60"/>
  </r>
  <r>
    <x v="7"/>
    <x v="10"/>
    <x v="213"/>
    <x v="1"/>
    <s v="2005 Toyota Echo Rush"/>
    <x v="1"/>
    <x v="0"/>
    <s v="4 cyl, 1.3 L"/>
    <x v="1"/>
    <x v="2"/>
    <s v="6.7 L / 100 km"/>
    <n v="220905"/>
    <x v="20"/>
    <s v="Minchinbury,"/>
    <s v="Minchinbury"/>
    <x v="0"/>
    <s v="4 cyl"/>
    <x v="1"/>
    <s v=" 5 Doors"/>
    <s v=" 5 Seats"/>
    <x v="184"/>
  </r>
  <r>
    <x v="13"/>
    <x v="6"/>
    <x v="156"/>
    <x v="3"/>
    <s v="2018 Hyundai Kona Elite (awd)"/>
    <x v="1"/>
    <x v="0"/>
    <s v="4 cyl, 1.6 L"/>
    <x v="0"/>
    <x v="2"/>
    <s v="6.7 L / 100 km"/>
    <n v="76436"/>
    <x v="38"/>
    <s v="Arncliffe,"/>
    <s v="Arncliffe"/>
    <x v="0"/>
    <s v="4 cyl"/>
    <x v="0"/>
    <s v=" 4 Doors"/>
    <s v=" 5 Seats"/>
    <x v="50"/>
  </r>
  <r>
    <x v="13"/>
    <x v="4"/>
    <x v="50"/>
    <x v="10"/>
    <s v="2013 Hyundai Imax"/>
    <x v="1"/>
    <x v="0"/>
    <s v="4 cyl, 2.5 L"/>
    <x v="2"/>
    <x v="0"/>
    <s v="9 L / 100 km"/>
    <n v="137282"/>
    <x v="20"/>
    <s v="Minchinbury,"/>
    <s v="Minchinbury"/>
    <x v="0"/>
    <s v="4 cyl"/>
    <x v="8"/>
    <s v=" 4 Doors"/>
    <s v=" 8 Seats"/>
    <x v="56"/>
  </r>
  <r>
    <x v="3"/>
    <x v="20"/>
    <x v="214"/>
    <x v="2"/>
    <s v="2020 Mercedes-Benz C63 S"/>
    <x v="1"/>
    <x v="0"/>
    <s v="8 cyl, 4 L"/>
    <x v="2"/>
    <x v="1"/>
    <s v="10.3 L / 100 km"/>
    <n v="25107"/>
    <x v="63"/>
    <s v="Warwick Farm,"/>
    <s v="Warwick Farm"/>
    <x v="0"/>
    <s v="8 cyl"/>
    <x v="2"/>
    <s v=" 2 Doors"/>
    <s v=" 4 Seats"/>
    <x v="348"/>
  </r>
  <r>
    <x v="18"/>
    <x v="7"/>
    <x v="130"/>
    <x v="7"/>
    <s v="2016 Holden Colorado LS (4X4)"/>
    <x v="1"/>
    <x v="0"/>
    <s v="4 cyl, 2.8 L"/>
    <x v="3"/>
    <x v="0"/>
    <s v="9 L / 100 km"/>
    <n v="98030"/>
    <x v="105"/>
    <s v="Banyo,"/>
    <s v="Banyo"/>
    <x v="2"/>
    <s v="4 cyl"/>
    <x v="4"/>
    <s v=" 4 Doors"/>
    <s v=" 5 Seats"/>
    <x v="139"/>
  </r>
  <r>
    <x v="9"/>
    <x v="4"/>
    <x v="46"/>
    <x v="3"/>
    <s v="2013 Volkswagen Tiguan 155 TSI (4X4)"/>
    <x v="1"/>
    <x v="0"/>
    <s v="4 cyl, 2 L"/>
    <x v="0"/>
    <x v="1"/>
    <s v="8.8 L / 100 km"/>
    <n v="93662"/>
    <x v="24"/>
    <s v="Elderslie,"/>
    <s v="Elderslie"/>
    <x v="0"/>
    <s v="4 cyl"/>
    <x v="0"/>
    <s v=" 4 Doors"/>
    <s v=" 5 Seats"/>
    <x v="22"/>
  </r>
  <r>
    <x v="26"/>
    <x v="20"/>
    <x v="132"/>
    <x v="3"/>
    <s v="2020 Lexus UX200 Luxury +EP1"/>
    <x v="1"/>
    <x v="0"/>
    <s v="4 cyl, 2 L"/>
    <x v="1"/>
    <x v="2"/>
    <s v="5.8 L / 100 km"/>
    <n v="20747"/>
    <x v="97"/>
    <s v="Waterloo,"/>
    <s v="Waterloo"/>
    <x v="0"/>
    <s v="4 cyl"/>
    <x v="0"/>
    <s v=" 4 Doors"/>
    <s v=" 5 Seats"/>
    <x v="349"/>
  </r>
  <r>
    <x v="12"/>
    <x v="5"/>
    <x v="64"/>
    <x v="10"/>
    <s v="2014 Subaru Liberty 2.5I Premium"/>
    <x v="1"/>
    <x v="0"/>
    <s v="4 cyl, 2.5 L"/>
    <x v="0"/>
    <x v="1"/>
    <s v="8.2 L / 100 km"/>
    <n v="274000"/>
    <x v="19"/>
    <s v="Granville,"/>
    <s v="Granville"/>
    <x v="0"/>
    <s v="4 cyl"/>
    <x v="8"/>
    <s v=" 4 Doors"/>
    <s v=" 5 Seats"/>
    <x v="202"/>
  </r>
  <r>
    <x v="2"/>
    <x v="11"/>
    <x v="215"/>
    <x v="3"/>
    <s v="2015 BMW X6 Xdrive 30D"/>
    <x v="1"/>
    <x v="0"/>
    <s v="6 cyl, 3 L"/>
    <x v="0"/>
    <x v="0"/>
    <s v="6 L / 100 km"/>
    <n v="75416"/>
    <x v="12"/>
    <s v="Glebe,"/>
    <s v="Glebe"/>
    <x v="0"/>
    <s v="6 cyl"/>
    <x v="0"/>
    <s v=" 4 Doors"/>
    <s v=" 5 Seats"/>
    <x v="350"/>
  </r>
  <r>
    <x v="10"/>
    <x v="4"/>
    <x v="75"/>
    <x v="7"/>
    <s v="2013 Ford Ranger XL 3.2 (4X4)"/>
    <x v="1"/>
    <x v="0"/>
    <s v="5 cyl, 3.2 L"/>
    <x v="3"/>
    <x v="0"/>
    <s v="9.2 L / 100 km"/>
    <n v="282575"/>
    <x v="98"/>
    <s v="Thornleigh,"/>
    <s v="Thornleigh"/>
    <x v="0"/>
    <s v="5 cyl"/>
    <x v="4"/>
    <s v=" 4 Doors"/>
    <s v=" 5 Seats"/>
    <x v="1"/>
  </r>
  <r>
    <x v="38"/>
    <x v="6"/>
    <x v="216"/>
    <x v="4"/>
    <s v="2018 Ram 1500 Express (4X4)"/>
    <x v="1"/>
    <x v="0"/>
    <s v="8 cyl, 5.7 L"/>
    <x v="3"/>
    <x v="2"/>
    <s v="12.2 L / 100 km"/>
    <n v="91411"/>
    <x v="31"/>
    <s v="Kirrawee,"/>
    <s v="Kirrawee"/>
    <x v="0"/>
    <s v="8 cyl"/>
    <x v="3"/>
    <s v=" 4 Doors"/>
    <s v=" 5 Seats"/>
    <x v="351"/>
  </r>
  <r>
    <x v="7"/>
    <x v="9"/>
    <x v="105"/>
    <x v="3"/>
    <s v="2023 Toyota Landcruiser Prado Kakadu"/>
    <x v="1"/>
    <x v="0"/>
    <s v="4 cyl, 2.8 L"/>
    <x v="3"/>
    <x v="0"/>
    <s v="7.9 L / 100 km"/>
    <n v="1000"/>
    <x v="54"/>
    <s v="Jamisontown,"/>
    <s v="Jamisontown"/>
    <x v="0"/>
    <s v="4 cyl"/>
    <x v="0"/>
    <s v=" 4 Doors"/>
    <s v=" 7 Seats"/>
    <x v="352"/>
  </r>
  <r>
    <x v="20"/>
    <x v="6"/>
    <x v="134"/>
    <x v="1"/>
    <s v="2018 Kia Picanto GT-Line"/>
    <x v="1"/>
    <x v="0"/>
    <s v="4 cyl, 1.2 L"/>
    <x v="1"/>
    <x v="2"/>
    <s v="5.8 L / 100 km"/>
    <n v="77871"/>
    <x v="20"/>
    <s v="Minchinbury,"/>
    <s v="Minchinbury"/>
    <x v="0"/>
    <s v="4 cyl"/>
    <x v="1"/>
    <s v=" 5 Doors"/>
    <s v=" 5 Seats"/>
    <x v="41"/>
  </r>
  <r>
    <x v="10"/>
    <x v="8"/>
    <x v="23"/>
    <x v="1"/>
    <s v="2012 Ford Focus Ambiente"/>
    <x v="1"/>
    <x v="0"/>
    <s v="4 cyl, 1.6 L"/>
    <x v="1"/>
    <x v="2"/>
    <s v="6.6 L / 100 km"/>
    <n v="90730"/>
    <x v="20"/>
    <s v="Minchinbury,"/>
    <s v="Minchinbury"/>
    <x v="0"/>
    <s v="4 cyl"/>
    <x v="1"/>
    <s v=" 5 Doors"/>
    <s v=" 5 Seats"/>
    <x v="161"/>
  </r>
  <r>
    <x v="16"/>
    <x v="4"/>
    <x v="76"/>
    <x v="1"/>
    <s v="2013 Mazda 2 Maxx"/>
    <x v="1"/>
    <x v="0"/>
    <s v="4 cyl, 1.5 L"/>
    <x v="1"/>
    <x v="2"/>
    <s v="6.8 L / 100 km"/>
    <n v="51735"/>
    <x v="8"/>
    <s v="Lidcombe,"/>
    <s v="Lidcombe"/>
    <x v="0"/>
    <s v="4 cyl"/>
    <x v="1"/>
    <s v=" 5 Doors"/>
    <s v=" 5 Seats"/>
    <x v="93"/>
  </r>
  <r>
    <x v="7"/>
    <x v="7"/>
    <x v="70"/>
    <x v="3"/>
    <s v="2016 Toyota RAV4 GX (2WD)"/>
    <x v="1"/>
    <x v="0"/>
    <s v="4 cyl, 2 L"/>
    <x v="1"/>
    <x v="2"/>
    <s v="7.4 L / 100 km"/>
    <n v="137479"/>
    <x v="87"/>
    <s v="South Hurstville,"/>
    <s v="South Hurstville"/>
    <x v="0"/>
    <s v="4 cyl"/>
    <x v="0"/>
    <s v=" 4 Doors"/>
    <s v=" 5 Seats"/>
    <x v="176"/>
  </r>
  <r>
    <x v="16"/>
    <x v="11"/>
    <x v="49"/>
    <x v="1"/>
    <s v="2015 Mazda 3 SP25 GT"/>
    <x v="1"/>
    <x v="0"/>
    <s v="4 cyl, 2.5 L"/>
    <x v="1"/>
    <x v="2"/>
    <s v="6.1 L / 100 km"/>
    <n v="53815"/>
    <x v="102"/>
    <s v="Chatswood,"/>
    <s v="Chatswood"/>
    <x v="0"/>
    <s v="4 cyl"/>
    <x v="1"/>
    <s v=" 5 Doors"/>
    <s v=" 5 Seats"/>
    <x v="353"/>
  </r>
  <r>
    <x v="9"/>
    <x v="2"/>
    <x v="192"/>
    <x v="4"/>
    <s v="2017 Volkswagen Transporter TDI 400 SWB LOW"/>
    <x v="1"/>
    <x v="0"/>
    <s v="4 cyl, 2 L"/>
    <x v="1"/>
    <x v="0"/>
    <s v="8.1 L / 100 km"/>
    <n v="273970"/>
    <x v="17"/>
    <s v="Smithfield,"/>
    <s v="Smithfield"/>
    <x v="0"/>
    <s v="4 cyl"/>
    <x v="3"/>
    <s v=" 2 Doors"/>
    <s v=" 2 Seats"/>
    <x v="354"/>
  </r>
  <r>
    <x v="7"/>
    <x v="18"/>
    <x v="85"/>
    <x v="7"/>
    <s v="2006 Toyota Hilux SR5"/>
    <x v="1"/>
    <x v="0"/>
    <s v="6 cyl, 4 L"/>
    <x v="2"/>
    <x v="2"/>
    <s v="12.1 L / 100 km"/>
    <n v="334566"/>
    <x v="98"/>
    <s v="Thornleigh,"/>
    <s v="Thornleigh"/>
    <x v="0"/>
    <s v="6 cyl"/>
    <x v="4"/>
    <s v=" 4 Doors"/>
    <s v=" 5 Seats"/>
    <x v="1"/>
  </r>
  <r>
    <x v="13"/>
    <x v="6"/>
    <x v="39"/>
    <x v="3"/>
    <s v="2018 Hyundai Santa FE Active X"/>
    <x v="1"/>
    <x v="0"/>
    <s v="6 cyl, 3.3 L"/>
    <x v="1"/>
    <x v="2"/>
    <s v="10.5 L / 100 km"/>
    <n v="103102"/>
    <x v="75"/>
    <s v="Sutherland,"/>
    <s v="Sutherland"/>
    <x v="0"/>
    <s v="6 cyl"/>
    <x v="0"/>
    <s v=" 4 Doors"/>
    <s v=" 7 Seats"/>
    <x v="355"/>
  </r>
  <r>
    <x v="5"/>
    <x v="7"/>
    <x v="5"/>
    <x v="3"/>
    <s v="2016 Land Rover Range Rover Sport 3.0 TDV6 SE"/>
    <x v="1"/>
    <x v="0"/>
    <s v="6 cyl, 3 L"/>
    <x v="0"/>
    <x v="0"/>
    <s v="7.3 L / 100 km"/>
    <n v="90865"/>
    <x v="52"/>
    <s v="Rozelle,"/>
    <s v="Rozelle"/>
    <x v="0"/>
    <s v="6 cyl"/>
    <x v="0"/>
    <s v=" 4 Doors"/>
    <s v=" 5 Seats"/>
    <x v="356"/>
  </r>
  <r>
    <x v="13"/>
    <x v="20"/>
    <x v="36"/>
    <x v="1"/>
    <s v="2020 Hyundai I30 GO"/>
    <x v="1"/>
    <x v="0"/>
    <s v="4 cyl, 2 L"/>
    <x v="1"/>
    <x v="2"/>
    <s v="7.4 L / 100 km"/>
    <n v="40488"/>
    <x v="4"/>
    <s v="Castle Hill,"/>
    <s v="Castle Hill"/>
    <x v="0"/>
    <s v="4 cyl"/>
    <x v="1"/>
    <s v=" 4 Doors"/>
    <s v=" 5 Seats"/>
    <x v="357"/>
  </r>
  <r>
    <x v="7"/>
    <x v="12"/>
    <x v="18"/>
    <x v="6"/>
    <s v="2019 Toyota Camry Ascent (hybrid)"/>
    <x v="1"/>
    <x v="0"/>
    <s v="4 cyl, 2.5 L"/>
    <x v="1"/>
    <x v="3"/>
    <s v="4.2 L / 100 km"/>
    <n v="99437"/>
    <x v="29"/>
    <s v="Liverpool,"/>
    <s v="Liverpool"/>
    <x v="0"/>
    <s v="4 cyl"/>
    <x v="5"/>
    <s v=" 4 Doors"/>
    <s v=" 5 Seats"/>
    <x v="358"/>
  </r>
  <r>
    <x v="18"/>
    <x v="5"/>
    <x v="94"/>
    <x v="3"/>
    <s v="2014 Holden Captiva 7 LTZ (4X4)"/>
    <x v="1"/>
    <x v="0"/>
    <s v="4 cyl, 2.2 L"/>
    <x v="0"/>
    <x v="0"/>
    <s v="8.1 L / 100 km"/>
    <n v="172770"/>
    <x v="5"/>
    <s v="Blacktown,"/>
    <s v="Blacktown"/>
    <x v="0"/>
    <s v="4 cyl"/>
    <x v="0"/>
    <s v=" 4 Doors"/>
    <s v=" 7 Seats"/>
    <x v="15"/>
  </r>
  <r>
    <x v="13"/>
    <x v="13"/>
    <x v="86"/>
    <x v="3"/>
    <s v="2021 Hyundai Venue Active"/>
    <x v="1"/>
    <x v="0"/>
    <s v="4 cyl, 1.6 L"/>
    <x v="1"/>
    <x v="2"/>
    <s v="7.2 L / 100 km"/>
    <n v="78735"/>
    <x v="93"/>
    <s v="Bentleigh,"/>
    <s v="Bentleigh"/>
    <x v="1"/>
    <s v="4 cyl"/>
    <x v="0"/>
    <s v=" 4 Doors"/>
    <s v=" 5 Seats"/>
    <x v="56"/>
  </r>
  <r>
    <x v="16"/>
    <x v="9"/>
    <x v="67"/>
    <x v="14"/>
    <s v="2023 Mazda CX-3 Akari (fwd)"/>
    <x v="2"/>
    <x v="0"/>
    <s v="4 cyl, 2 L"/>
    <x v="1"/>
    <x v="2"/>
    <s v="6.3 L / 100 km"/>
    <n v="7"/>
    <x v="38"/>
    <s v="Arncliffe,"/>
    <s v="Arncliffe"/>
    <x v="0"/>
    <s v="4 cyl"/>
    <x v="0"/>
    <s v=" 4 Doors"/>
    <s v=" 5 Seats"/>
    <x v="359"/>
  </r>
  <r>
    <x v="16"/>
    <x v="20"/>
    <x v="32"/>
    <x v="3"/>
    <s v="2020 Mazda CX-5 GT (4X4)"/>
    <x v="1"/>
    <x v="0"/>
    <s v="4 cyl, 2.5 L"/>
    <x v="0"/>
    <x v="2"/>
    <s v="7.5 L / 100 km"/>
    <n v="46220"/>
    <x v="29"/>
    <s v="Liverpool,"/>
    <s v="Liverpool"/>
    <x v="0"/>
    <s v="4 cyl"/>
    <x v="0"/>
    <s v=" 4 Doors"/>
    <s v=" 5 Seats"/>
    <x v="360"/>
  </r>
  <r>
    <x v="10"/>
    <x v="1"/>
    <x v="13"/>
    <x v="1"/>
    <s v="2011 Ford Fiesta Zetec"/>
    <x v="1"/>
    <x v="1"/>
    <s v="4 cyl, 1.6 L"/>
    <x v="1"/>
    <x v="2"/>
    <s v="6.1 L / 100 km"/>
    <n v="144914"/>
    <x v="20"/>
    <s v="Minchinbury,"/>
    <s v="Minchinbury"/>
    <x v="0"/>
    <s v="4 cyl"/>
    <x v="1"/>
    <s v=" 5 Doors"/>
    <s v=" 5 Seats"/>
    <x v="54"/>
  </r>
  <r>
    <x v="13"/>
    <x v="20"/>
    <x v="36"/>
    <x v="1"/>
    <s v="2020 Hyundai I30 Active"/>
    <x v="1"/>
    <x v="0"/>
    <s v="4 cyl, 2 L"/>
    <x v="1"/>
    <x v="2"/>
    <s v="7.4 L / 100 km"/>
    <n v="55914"/>
    <x v="58"/>
    <s v="Richmond,"/>
    <s v="Richmond"/>
    <x v="0"/>
    <s v="4 cyl"/>
    <x v="1"/>
    <s v=" 4 Doors"/>
    <s v=" 5 Seats"/>
    <x v="361"/>
  </r>
  <r>
    <x v="13"/>
    <x v="6"/>
    <x v="36"/>
    <x v="1"/>
    <s v="2018 Hyundai I30 Active"/>
    <x v="1"/>
    <x v="0"/>
    <s v="4 cyl, 2 L"/>
    <x v="1"/>
    <x v="2"/>
    <s v="7.4 L / 100 km"/>
    <n v="34001"/>
    <x v="88"/>
    <s v="Revesby,"/>
    <s v="Revesby"/>
    <x v="0"/>
    <s v="4 cyl"/>
    <x v="1"/>
    <s v=" 4 Doors"/>
    <s v=" 5 Seats"/>
    <x v="132"/>
  </r>
  <r>
    <x v="6"/>
    <x v="16"/>
    <x v="120"/>
    <x v="3"/>
    <s v="2003 Nissan Patrol ST (4X4)"/>
    <x v="1"/>
    <x v="1"/>
    <s v="4 cyl, 3 L"/>
    <x v="3"/>
    <x v="0"/>
    <s v="0 L / 100 km"/>
    <n v="332861"/>
    <x v="20"/>
    <s v="Minchinbury,"/>
    <s v="Minchinbury"/>
    <x v="0"/>
    <s v="4 cyl"/>
    <x v="0"/>
    <s v=" 4 Doors"/>
    <s v=" 7 Seats"/>
    <x v="212"/>
  </r>
  <r>
    <x v="3"/>
    <x v="6"/>
    <x v="217"/>
    <x v="10"/>
    <s v="2018 Mercedes-Benz C300"/>
    <x v="1"/>
    <x v="0"/>
    <s v="4 cyl, 2 L"/>
    <x v="2"/>
    <x v="1"/>
    <s v="6.7 L / 100 km"/>
    <n v="66409"/>
    <x v="52"/>
    <s v="Rozelle,"/>
    <s v="Rozelle"/>
    <x v="0"/>
    <s v="4 cyl"/>
    <x v="8"/>
    <s v=" 4 Doors"/>
    <s v=" 4 Seats"/>
    <x v="257"/>
  </r>
  <r>
    <x v="3"/>
    <x v="2"/>
    <x v="31"/>
    <x v="1"/>
    <s v="2017 Mercedes-Benz A250 Whiteart Edition"/>
    <x v="1"/>
    <x v="0"/>
    <s v="4 cyl, 2 L"/>
    <x v="0"/>
    <x v="1"/>
    <s v="6.7 L / 100 km"/>
    <n v="91084"/>
    <x v="52"/>
    <s v="Rozelle,"/>
    <s v="Rozelle"/>
    <x v="0"/>
    <s v="4 cyl"/>
    <x v="1"/>
    <s v=" 5 Doors"/>
    <s v=" 5 Seats"/>
    <x v="51"/>
  </r>
  <r>
    <x v="39"/>
    <x v="12"/>
    <x v="218"/>
    <x v="6"/>
    <s v="2019 Tesla Model S Performance"/>
    <x v="1"/>
    <x v="0"/>
    <s v="0 L"/>
    <x v="0"/>
    <x v="4"/>
    <s v="0 L / 100 km"/>
    <n v="39136"/>
    <x v="42"/>
    <s v="Carlton,"/>
    <s v="Carlton"/>
    <x v="0"/>
    <s v="0 L"/>
    <x v="5"/>
    <s v=" 5 Doors"/>
    <s v=" 5 Seats"/>
    <x v="362"/>
  </r>
  <r>
    <x v="9"/>
    <x v="9"/>
    <x v="115"/>
    <x v="15"/>
    <s v="2023 Volkswagen Polo Life"/>
    <x v="0"/>
    <x v="0"/>
    <s v="3 cyl, 1 L"/>
    <x v="1"/>
    <x v="1"/>
    <s v="5.4 L / 100 km"/>
    <n v="1501"/>
    <x v="106"/>
    <s v="Mascot,"/>
    <s v="Mascot"/>
    <x v="0"/>
    <s v="3 cyl"/>
    <x v="1"/>
    <s v=" 5 Doors"/>
    <s v=" 5 Seats"/>
    <x v="34"/>
  </r>
  <r>
    <x v="18"/>
    <x v="8"/>
    <x v="69"/>
    <x v="6"/>
    <s v="2012 Holden Cruze CDX"/>
    <x v="1"/>
    <x v="0"/>
    <s v="4 cyl, 1.8 L"/>
    <x v="1"/>
    <x v="2"/>
    <s v="7.4 L / 100 km"/>
    <n v="120732"/>
    <x v="25"/>
    <s v="Campbelltown,"/>
    <s v="Campbelltown"/>
    <x v="0"/>
    <s v="4 cyl"/>
    <x v="5"/>
    <s v=" 4 Doors"/>
    <s v=" 5 Seats"/>
    <x v="363"/>
  </r>
  <r>
    <x v="19"/>
    <x v="16"/>
    <x v="110"/>
    <x v="6"/>
    <s v="2003 Audi A4 2.4"/>
    <x v="1"/>
    <x v="0"/>
    <s v="6 cyl, 2.4 L"/>
    <x v="1"/>
    <x v="1"/>
    <s v="10 L / 100 km"/>
    <n v="115910"/>
    <x v="24"/>
    <s v="Elderslie,"/>
    <s v="Elderslie"/>
    <x v="0"/>
    <s v="6 cyl"/>
    <x v="5"/>
    <s v=" 4 Doors"/>
    <s v=" 5 Seats"/>
    <x v="364"/>
  </r>
  <r>
    <x v="22"/>
    <x v="2"/>
    <x v="144"/>
    <x v="3"/>
    <s v="2017 Suzuki Vitara S Turbo (fwd)"/>
    <x v="1"/>
    <x v="0"/>
    <s v="4 cyl, 1.4 L"/>
    <x v="1"/>
    <x v="2"/>
    <s v="5.9 L / 100 km"/>
    <n v="16409"/>
    <x v="17"/>
    <s v="Smithfield,"/>
    <s v="Smithfield"/>
    <x v="0"/>
    <s v="4 cyl"/>
    <x v="0"/>
    <s v=" 4 Doors"/>
    <s v=" 5 Seats"/>
    <x v="235"/>
  </r>
  <r>
    <x v="13"/>
    <x v="5"/>
    <x v="36"/>
    <x v="1"/>
    <s v="2014 Hyundai I30 Elite 1.6 Crdi"/>
    <x v="1"/>
    <x v="1"/>
    <s v="4 cyl, 1.6 L"/>
    <x v="1"/>
    <x v="0"/>
    <s v="4.5 L / 100 km"/>
    <n v="114236"/>
    <x v="15"/>
    <s v="Croydon,"/>
    <s v="Croydon"/>
    <x v="0"/>
    <s v="4 cyl"/>
    <x v="1"/>
    <s v=" 5 Doors"/>
    <s v=" 5 Seats"/>
    <x v="93"/>
  </r>
  <r>
    <x v="39"/>
    <x v="2"/>
    <x v="218"/>
    <x v="3"/>
    <s v="2017 Tesla Model X 90D"/>
    <x v="1"/>
    <x v="0"/>
    <s v="0 L"/>
    <x v="3"/>
    <x v="4"/>
    <s v="0 L / 100 km"/>
    <n v="126860"/>
    <x v="52"/>
    <s v="Rozelle,"/>
    <s v="Rozelle"/>
    <x v="0"/>
    <s v="0 L"/>
    <x v="0"/>
    <s v=" 4 Doors"/>
    <s v=" 5 Seats"/>
    <x v="332"/>
  </r>
  <r>
    <x v="19"/>
    <x v="13"/>
    <x v="212"/>
    <x v="1"/>
    <s v="2021 Audi A1 30 Tfsi S Tronic"/>
    <x v="1"/>
    <x v="0"/>
    <s v="3 cyl, 1 L"/>
    <x v="1"/>
    <x v="1"/>
    <s v="5.4 L / 100 km"/>
    <n v="20000"/>
    <x v="21"/>
    <s v="Ryde,"/>
    <s v="Ryde"/>
    <x v="0"/>
    <s v="3 cyl"/>
    <x v="1"/>
    <s v=" 5 Doors"/>
    <s v=" 5 Seats"/>
    <x v="365"/>
  </r>
  <r>
    <x v="10"/>
    <x v="4"/>
    <x v="23"/>
    <x v="1"/>
    <s v="2013 Ford Focus ST"/>
    <x v="1"/>
    <x v="1"/>
    <s v="4 cyl, 2 L"/>
    <x v="1"/>
    <x v="1"/>
    <s v="7.4 L / 100 km"/>
    <n v="105378"/>
    <x v="20"/>
    <s v="Minchinbury,"/>
    <s v="Minchinbury"/>
    <x v="0"/>
    <s v="4 cyl"/>
    <x v="1"/>
    <s v=" 5 Doors"/>
    <s v=" 5 Seats"/>
    <x v="56"/>
  </r>
  <r>
    <x v="3"/>
    <x v="2"/>
    <x v="219"/>
    <x v="3"/>
    <s v="2017 Mercedes-Benz GLE63 S 4Matic"/>
    <x v="1"/>
    <x v="0"/>
    <s v="8 cyl, 5.5 L"/>
    <x v="0"/>
    <x v="1"/>
    <s v="11.8 L / 100 km"/>
    <n v="59982"/>
    <x v="15"/>
    <s v="Croydon,"/>
    <s v="Croydon"/>
    <x v="0"/>
    <s v="8 cyl"/>
    <x v="0"/>
    <s v=" 4 Doors"/>
    <s v=" 5 Seats"/>
    <x v="366"/>
  </r>
  <r>
    <x v="18"/>
    <x v="7"/>
    <x v="69"/>
    <x v="6"/>
    <s v="2016 Holden Cruze Equipe"/>
    <x v="1"/>
    <x v="0"/>
    <s v="4 cyl, 1.8 L"/>
    <x v="1"/>
    <x v="2"/>
    <s v="7.4 L / 100 km"/>
    <n v="92565"/>
    <x v="29"/>
    <s v="Liverpool,"/>
    <s v="Liverpool"/>
    <x v="0"/>
    <s v="4 cyl"/>
    <x v="5"/>
    <s v=" 4 Doors"/>
    <s v=" 5 Seats"/>
    <x v="30"/>
  </r>
  <r>
    <x v="11"/>
    <x v="11"/>
    <x v="47"/>
    <x v="3"/>
    <s v="2015 Mitsubishi ASX XLS (2WD)"/>
    <x v="1"/>
    <x v="0"/>
    <s v="4 cyl, 2 L"/>
    <x v="1"/>
    <x v="2"/>
    <s v="7.4 L / 100 km"/>
    <n v="64280"/>
    <x v="31"/>
    <s v="Kirrawee,"/>
    <s v="Kirrawee"/>
    <x v="0"/>
    <s v="4 cyl"/>
    <x v="0"/>
    <s v=" 4 Doors"/>
    <s v=" 5 Seats"/>
    <x v="367"/>
  </r>
  <r>
    <x v="11"/>
    <x v="12"/>
    <x v="47"/>
    <x v="3"/>
    <s v="2019 Mitsubishi ASX ES (2WD)"/>
    <x v="1"/>
    <x v="0"/>
    <s v="4 cyl, 2 L"/>
    <x v="1"/>
    <x v="2"/>
    <s v="7.6 L / 100 km"/>
    <n v="21955"/>
    <x v="101"/>
    <s v="Alexandria,"/>
    <s v="Alexandria"/>
    <x v="0"/>
    <s v="4 cyl"/>
    <x v="0"/>
    <s v=" 4 Doors"/>
    <s v=" 5 Seats"/>
    <x v="81"/>
  </r>
  <r>
    <x v="18"/>
    <x v="1"/>
    <x v="53"/>
    <x v="10"/>
    <s v="2011 Holden Commodore Omega"/>
    <x v="1"/>
    <x v="0"/>
    <s v="6 cyl, 3 L"/>
    <x v="2"/>
    <x v="2"/>
    <s v="8.9 L / 100 km"/>
    <n v="141895"/>
    <x v="20"/>
    <s v="Minchinbury,"/>
    <s v="Minchinbury"/>
    <x v="0"/>
    <s v="6 cyl"/>
    <x v="8"/>
    <s v=" 4 Doors"/>
    <s v=" 5 Seats"/>
    <x v="204"/>
  </r>
  <r>
    <x v="7"/>
    <x v="12"/>
    <x v="18"/>
    <x v="6"/>
    <s v="2019 Toyota Camry Ascent (hybrid)"/>
    <x v="1"/>
    <x v="0"/>
    <s v="4 cyl, 2.5 L"/>
    <x v="1"/>
    <x v="3"/>
    <s v="4.2 L / 100 km"/>
    <n v="29027"/>
    <x v="68"/>
    <s v="Belmore,"/>
    <s v="Belmore"/>
    <x v="0"/>
    <s v="4 cyl"/>
    <x v="5"/>
    <s v=" 4 Doors"/>
    <s v=" 5 Seats"/>
    <x v="34"/>
  </r>
  <r>
    <x v="22"/>
    <x v="2"/>
    <x v="144"/>
    <x v="3"/>
    <s v="2017 Suzuki Vitara S Turbo (fwd)"/>
    <x v="1"/>
    <x v="0"/>
    <s v="4 cyl, 1.4 L"/>
    <x v="1"/>
    <x v="2"/>
    <s v="5.9 L / 100 km"/>
    <n v="58183"/>
    <x v="63"/>
    <s v="Warwick Farm,"/>
    <s v="Warwick Farm"/>
    <x v="0"/>
    <s v="4 cyl"/>
    <x v="0"/>
    <s v=" 4 Doors"/>
    <s v=" 5 Seats"/>
    <x v="50"/>
  </r>
  <r>
    <x v="9"/>
    <x v="12"/>
    <x v="192"/>
    <x v="4"/>
    <s v="2019 Volkswagen Transporter TDI 340 Crewvan SWB LOW"/>
    <x v="1"/>
    <x v="0"/>
    <s v="4 cyl, 2 L"/>
    <x v="1"/>
    <x v="0"/>
    <s v="8.1 L / 100 km"/>
    <n v="97650"/>
    <x v="5"/>
    <s v="Blacktown,"/>
    <s v="Blacktown"/>
    <x v="0"/>
    <s v="4 cyl"/>
    <x v="3"/>
    <s v=" 2 Doors"/>
    <s v=" 5 Seats"/>
    <x v="121"/>
  </r>
  <r>
    <x v="18"/>
    <x v="2"/>
    <x v="129"/>
    <x v="1"/>
    <s v="2017 Holden Astra RS-V"/>
    <x v="1"/>
    <x v="1"/>
    <s v="4 cyl, 1.6 L"/>
    <x v="1"/>
    <x v="1"/>
    <s v="6.5 L / 100 km"/>
    <n v="102581"/>
    <x v="24"/>
    <s v="Elderslie,"/>
    <s v="Elderslie"/>
    <x v="0"/>
    <s v="4 cyl"/>
    <x v="1"/>
    <s v=" 5 Doors"/>
    <s v=" 5 Seats"/>
    <x v="22"/>
  </r>
  <r>
    <x v="6"/>
    <x v="8"/>
    <x v="84"/>
    <x v="7"/>
    <s v="2012 Nissan Navara ST-R (4X4)"/>
    <x v="1"/>
    <x v="1"/>
    <s v="4 cyl, 2.5 L"/>
    <x v="3"/>
    <x v="0"/>
    <s v="9.2 L / 100 km"/>
    <n v="278697"/>
    <x v="95"/>
    <s v="Coopers Plains,"/>
    <s v="Coopers Plains"/>
    <x v="2"/>
    <s v="4 cyl"/>
    <x v="4"/>
    <s v=" 4 Doors"/>
    <s v=" 5 Seats"/>
    <x v="22"/>
  </r>
  <r>
    <x v="13"/>
    <x v="8"/>
    <x v="167"/>
    <x v="3"/>
    <s v="2012 Hyundai IX35 Active (fwd)"/>
    <x v="1"/>
    <x v="1"/>
    <s v="4 cyl, 2 L"/>
    <x v="1"/>
    <x v="2"/>
    <s v="8.5 L / 100 km"/>
    <n v="199409"/>
    <x v="20"/>
    <s v="Minchinbury,"/>
    <s v="Minchinbury"/>
    <x v="0"/>
    <s v="4 cyl"/>
    <x v="0"/>
    <s v=" 4 Doors"/>
    <s v=" 5 Seats"/>
    <x v="60"/>
  </r>
  <r>
    <x v="11"/>
    <x v="11"/>
    <x v="47"/>
    <x v="3"/>
    <s v="2015 Mitsubishi ASX LS (2WD)"/>
    <x v="1"/>
    <x v="1"/>
    <s v="4 cyl, 2 L"/>
    <x v="1"/>
    <x v="2"/>
    <s v="7.6 L / 100 km"/>
    <n v="65398"/>
    <x v="57"/>
    <s v="Smeaton Grange,"/>
    <s v="Smeaton Grange"/>
    <x v="0"/>
    <s v="4 cyl"/>
    <x v="0"/>
    <s v=" 4 Doors"/>
    <s v=" 5 Seats"/>
    <x v="1"/>
  </r>
  <r>
    <x v="3"/>
    <x v="6"/>
    <x v="160"/>
    <x v="2"/>
    <s v="2018 Mercedes-Benz C43"/>
    <x v="1"/>
    <x v="0"/>
    <s v="6 cyl, 3 L"/>
    <x v="0"/>
    <x v="1"/>
    <s v="8.2 L / 100 km"/>
    <n v="49254"/>
    <x v="63"/>
    <s v="Warwick Farm,"/>
    <s v="Warwick Farm"/>
    <x v="0"/>
    <s v="6 cyl"/>
    <x v="2"/>
    <s v=" 2 Doors"/>
    <s v=" 4 Seats"/>
    <x v="368"/>
  </r>
  <r>
    <x v="13"/>
    <x v="11"/>
    <x v="88"/>
    <x v="1"/>
    <s v="2015 Hyundai Veloster +"/>
    <x v="1"/>
    <x v="0"/>
    <s v="4 cyl, 1.6 L"/>
    <x v="1"/>
    <x v="2"/>
    <s v="6.4 L / 100 km"/>
    <n v="39500"/>
    <x v="38"/>
    <s v="Arncliffe,"/>
    <s v="Arncliffe"/>
    <x v="0"/>
    <s v="4 cyl"/>
    <x v="1"/>
    <s v=" 3 Doors"/>
    <s v=" 4 Seats"/>
    <x v="367"/>
  </r>
  <r>
    <x v="13"/>
    <x v="6"/>
    <x v="220"/>
    <x v="6"/>
    <s v="2018 Hyundai Sonata Active"/>
    <x v="1"/>
    <x v="0"/>
    <s v="4 cyl, 2.4 L"/>
    <x v="1"/>
    <x v="2"/>
    <s v="8.3 L / 100 km"/>
    <n v="85437"/>
    <x v="18"/>
    <s v="Seven Hills,"/>
    <s v="Seven Hills"/>
    <x v="0"/>
    <s v="4 cyl"/>
    <x v="5"/>
    <s v=" 4 Doors"/>
    <s v=" 5 Seats"/>
    <x v="114"/>
  </r>
  <r>
    <x v="33"/>
    <x v="12"/>
    <x v="191"/>
    <x v="7"/>
    <s v="2019 LDV T60 Luxe (4X4)"/>
    <x v="1"/>
    <x v="0"/>
    <s v="4 cyl, 2.8 L"/>
    <x v="3"/>
    <x v="0"/>
    <s v="9.6 L / 100 km"/>
    <n v="73203"/>
    <x v="11"/>
    <s v="Cabramatta,"/>
    <s v="Cabramatta"/>
    <x v="0"/>
    <s v="4 cyl"/>
    <x v="4"/>
    <s v=" 4 Doors"/>
    <s v=" 5 Seats"/>
    <x v="77"/>
  </r>
  <r>
    <x v="3"/>
    <x v="6"/>
    <x v="31"/>
    <x v="1"/>
    <s v="2018 Mercedes-Benz A250 4Matic AMG Line"/>
    <x v="1"/>
    <x v="0"/>
    <s v="4 cyl, 2 L"/>
    <x v="0"/>
    <x v="2"/>
    <s v="6.6 L / 100 km"/>
    <n v="75640"/>
    <x v="29"/>
    <s v="Liverpool,"/>
    <s v="Liverpool"/>
    <x v="0"/>
    <s v="4 cyl"/>
    <x v="1"/>
    <s v=" 5 Doors"/>
    <s v=" 5 Seats"/>
    <x v="73"/>
  </r>
  <r>
    <x v="9"/>
    <x v="15"/>
    <x v="10"/>
    <x v="1"/>
    <s v="2010 Volkswagen Golf 118 TSI Comfortline"/>
    <x v="1"/>
    <x v="0"/>
    <s v="4 cyl, 1.4 L"/>
    <x v="1"/>
    <x v="1"/>
    <s v="6.5 L / 100 km"/>
    <n v="73262"/>
    <x v="9"/>
    <s v="Five Dock,"/>
    <s v="Five Dock"/>
    <x v="0"/>
    <s v="4 cyl"/>
    <x v="1"/>
    <s v=" 5 Doors"/>
    <s v=" 5 Seats"/>
    <x v="202"/>
  </r>
  <r>
    <x v="9"/>
    <x v="13"/>
    <x v="46"/>
    <x v="3"/>
    <s v="2021 Volkswagen Tiguan 162TSI R-Line"/>
    <x v="1"/>
    <x v="0"/>
    <s v="4 cyl, 2 L"/>
    <x v="0"/>
    <x v="1"/>
    <s v="8.5 L / 100 km"/>
    <n v="16239"/>
    <x v="34"/>
    <s v="Penrith,"/>
    <s v="Penrith"/>
    <x v="0"/>
    <s v="4 cyl"/>
    <x v="0"/>
    <s v=" 4 Doors"/>
    <s v=" 5 Seats"/>
    <x v="369"/>
  </r>
  <r>
    <x v="11"/>
    <x v="2"/>
    <x v="42"/>
    <x v="6"/>
    <s v="2017 Mitsubishi Lancer ES Sport"/>
    <x v="1"/>
    <x v="0"/>
    <s v="4 cyl, 2 L"/>
    <x v="1"/>
    <x v="2"/>
    <s v="7.4 L / 100 km"/>
    <n v="133331"/>
    <x v="20"/>
    <s v="Minchinbury,"/>
    <s v="Minchinbury"/>
    <x v="0"/>
    <s v="4 cyl"/>
    <x v="5"/>
    <s v=" 4 Doors"/>
    <s v=" 5 Seats"/>
    <x v="65"/>
  </r>
  <r>
    <x v="13"/>
    <x v="2"/>
    <x v="22"/>
    <x v="3"/>
    <s v="2017 Hyundai Tucson Active X (fwd)"/>
    <x v="1"/>
    <x v="0"/>
    <s v="4 cyl, 2 L"/>
    <x v="1"/>
    <x v="2"/>
    <s v="7.9 L / 100 km"/>
    <n v="82863"/>
    <x v="18"/>
    <s v="Seven Hills,"/>
    <s v="Seven Hills"/>
    <x v="0"/>
    <s v="4 cyl"/>
    <x v="0"/>
    <s v=" 4 Doors"/>
    <s v=" 5 Seats"/>
    <x v="132"/>
  </r>
  <r>
    <x v="40"/>
    <x v="11"/>
    <x v="221"/>
    <x v="1"/>
    <s v="2015 Alfa Romeo Giulietta Quadrifoglio Verde"/>
    <x v="1"/>
    <x v="0"/>
    <s v="4 cyl, 1.7 L"/>
    <x v="1"/>
    <x v="1"/>
    <s v="7 L / 100 km"/>
    <n v="52269"/>
    <x v="102"/>
    <s v="Chatswood,"/>
    <s v="Chatswood"/>
    <x v="0"/>
    <s v="4 cyl"/>
    <x v="1"/>
    <s v=" 5 Doors"/>
    <s v=" 5 Seats"/>
    <x v="353"/>
  </r>
  <r>
    <x v="3"/>
    <x v="8"/>
    <x v="222"/>
    <x v="1"/>
    <s v="2012 Mercedes-Benz B180"/>
    <x v="1"/>
    <x v="0"/>
    <s v="4 cyl, 1.7 L"/>
    <x v="1"/>
    <x v="1"/>
    <s v="7.6 L / 100 km"/>
    <n v="194010"/>
    <x v="43"/>
    <s v="Leichhardt,"/>
    <s v="Leichhardt"/>
    <x v="0"/>
    <s v="4 cyl"/>
    <x v="1"/>
    <s v=" 5 Doors"/>
    <s v=" 5 Seats"/>
    <x v="31"/>
  </r>
  <r>
    <x v="3"/>
    <x v="20"/>
    <x v="160"/>
    <x v="10"/>
    <s v="2020 Mercedes-Benz C43"/>
    <x v="1"/>
    <x v="0"/>
    <s v="6 cyl, 3 L"/>
    <x v="0"/>
    <x v="1"/>
    <s v="9.6 L / 100 km"/>
    <n v="17000"/>
    <x v="86"/>
    <s v="Sydney,"/>
    <s v="Sydney"/>
    <x v="0"/>
    <s v="6 cyl"/>
    <x v="8"/>
    <s v=" 4 Doors"/>
    <s v=" 5 Seats"/>
    <x v="370"/>
  </r>
  <r>
    <x v="2"/>
    <x v="2"/>
    <x v="128"/>
    <x v="6"/>
    <s v="2017 BMW 320D Luxury Line"/>
    <x v="1"/>
    <x v="0"/>
    <s v="4 cyl, 2 L"/>
    <x v="2"/>
    <x v="0"/>
    <s v="4.4 L / 100 km"/>
    <n v="95522"/>
    <x v="107"/>
    <s v="Burwood,"/>
    <s v="Burwood"/>
    <x v="0"/>
    <s v="4 cyl"/>
    <x v="5"/>
    <s v=" 4 Doors"/>
    <s v=" 5 Seats"/>
    <x v="145"/>
  </r>
  <r>
    <x v="18"/>
    <x v="19"/>
    <x v="223"/>
    <x v="6"/>
    <s v="2009 Holden Statesman V6"/>
    <x v="1"/>
    <x v="0"/>
    <s v="6 cyl, 3.6 L"/>
    <x v="2"/>
    <x v="2"/>
    <s v="12.2 L / 100 km"/>
    <n v="228422"/>
    <x v="89"/>
    <s v="Archerfield,"/>
    <s v="Archerfield"/>
    <x v="2"/>
    <s v="6 cyl"/>
    <x v="5"/>
    <s v=" 4 Doors"/>
    <s v=" 5 Seats"/>
    <x v="30"/>
  </r>
  <r>
    <x v="3"/>
    <x v="12"/>
    <x v="97"/>
    <x v="2"/>
    <s v="2019 Mercedes-Benz C200"/>
    <x v="1"/>
    <x v="0"/>
    <s v="4 cyl, 2 L"/>
    <x v="2"/>
    <x v="2"/>
    <s v="7 L / 100 km"/>
    <n v="19187"/>
    <x v="37"/>
    <s v="Artarmon,"/>
    <s v="Artarmon"/>
    <x v="0"/>
    <s v="4 cyl"/>
    <x v="2"/>
    <s v=" 2 Doors"/>
    <s v=" 4 Seats"/>
    <x v="371"/>
  </r>
  <r>
    <x v="6"/>
    <x v="5"/>
    <x v="224"/>
    <x v="6"/>
    <s v="2014 Nissan Altima ST"/>
    <x v="1"/>
    <x v="0"/>
    <s v="4 cyl, 2.5 L"/>
    <x v="1"/>
    <x v="2"/>
    <s v="7.5 L / 100 km"/>
    <n v="181450"/>
    <x v="20"/>
    <s v="Minchinbury,"/>
    <s v="Minchinbury"/>
    <x v="0"/>
    <s v="4 cyl"/>
    <x v="5"/>
    <s v=" 4 Doors"/>
    <s v=" 5 Seats"/>
    <x v="242"/>
  </r>
  <r>
    <x v="7"/>
    <x v="14"/>
    <x v="85"/>
    <x v="7"/>
    <s v="2007 Toyota Hilux SR (4X4)"/>
    <x v="1"/>
    <x v="1"/>
    <s v="4 cyl, 3 L"/>
    <x v="3"/>
    <x v="0"/>
    <s v="8.5 L / 100 km"/>
    <n v="302602"/>
    <x v="95"/>
    <s v="Coopers Plains,"/>
    <s v="Coopers Plains"/>
    <x v="2"/>
    <s v="4 cyl"/>
    <x v="4"/>
    <s v=" 4 Doors"/>
    <s v=" 5 Seats"/>
    <x v="208"/>
  </r>
  <r>
    <x v="13"/>
    <x v="2"/>
    <x v="36"/>
    <x v="1"/>
    <s v="2017 Hyundai I30 Active"/>
    <x v="1"/>
    <x v="0"/>
    <s v="4 cyl, 1.6 L"/>
    <x v="1"/>
    <x v="0"/>
    <s v="4.7 L / 100 km"/>
    <n v="43542"/>
    <x v="18"/>
    <s v="Seven Hills,"/>
    <s v="Seven Hills"/>
    <x v="0"/>
    <s v="4 cyl"/>
    <x v="1"/>
    <s v=" 4 Doors"/>
    <s v=" 5 Seats"/>
    <x v="372"/>
  </r>
  <r>
    <x v="15"/>
    <x v="11"/>
    <x v="205"/>
    <x v="3"/>
    <s v="2015 Volvo XC60 D5 R-Design"/>
    <x v="1"/>
    <x v="0"/>
    <s v="5 cyl, 2.4 L"/>
    <x v="0"/>
    <x v="0"/>
    <s v="6.9 L / 100 km"/>
    <n v="93593"/>
    <x v="52"/>
    <s v="Rozelle,"/>
    <s v="Rozelle"/>
    <x v="0"/>
    <s v="5 cyl"/>
    <x v="0"/>
    <s v=" 4 Doors"/>
    <s v=" 5 Seats"/>
    <x v="320"/>
  </r>
  <r>
    <x v="2"/>
    <x v="7"/>
    <x v="60"/>
    <x v="3"/>
    <s v="2016 BMW X4 Xdrive 35D"/>
    <x v="1"/>
    <x v="0"/>
    <s v="6 cyl, 3 L"/>
    <x v="0"/>
    <x v="0"/>
    <s v="6 L / 100 km"/>
    <n v="79610"/>
    <x v="52"/>
    <s v="Rozelle,"/>
    <s v="Rozelle"/>
    <x v="0"/>
    <s v="6 cyl"/>
    <x v="0"/>
    <s v=" 5 Doors"/>
    <s v=" 5 Seats"/>
    <x v="373"/>
  </r>
  <r>
    <x v="1"/>
    <x v="0"/>
    <x v="1"/>
    <x v="1"/>
    <s v="2022 MG MG3 Auto Excite (with Navigation)"/>
    <x v="1"/>
    <x v="0"/>
    <s v="4 cyl, 1.5 L"/>
    <x v="1"/>
    <x v="1"/>
    <s v="6.7 L / 100 km"/>
    <n v="683"/>
    <x v="37"/>
    <s v="Artarmon,"/>
    <s v="Artarmon"/>
    <x v="0"/>
    <s v="4 cyl"/>
    <x v="1"/>
    <s v=" 5 Doors"/>
    <s v=" 5 Seats"/>
    <x v="374"/>
  </r>
  <r>
    <x v="12"/>
    <x v="6"/>
    <x v="16"/>
    <x v="3"/>
    <s v="2018 Subaru Outback 2.5I Premium"/>
    <x v="1"/>
    <x v="0"/>
    <s v="4 cyl, 2.5 L"/>
    <x v="0"/>
    <x v="2"/>
    <s v="7.3 L / 100 km"/>
    <n v="136562"/>
    <x v="19"/>
    <s v="Granville,"/>
    <s v="Granville"/>
    <x v="0"/>
    <s v="4 cyl"/>
    <x v="0"/>
    <s v=" 4 Doors"/>
    <s v=" 5 Seats"/>
    <x v="133"/>
  </r>
  <r>
    <x v="29"/>
    <x v="2"/>
    <x v="225"/>
    <x v="10"/>
    <s v="2017 Skoda Superb 162 TSI"/>
    <x v="1"/>
    <x v="0"/>
    <s v="4 cyl, 2 L"/>
    <x v="1"/>
    <x v="1"/>
    <s v="6.4 L / 100 km"/>
    <n v="133096"/>
    <x v="93"/>
    <s v="Bentleigh,"/>
    <s v="Bentleigh"/>
    <x v="1"/>
    <s v="4 cyl"/>
    <x v="8"/>
    <s v=" 4 Doors"/>
    <s v=" 5 Seats"/>
    <x v="132"/>
  </r>
  <r>
    <x v="19"/>
    <x v="20"/>
    <x v="79"/>
    <x v="3"/>
    <s v="2020 Audi Q3 40 Tfsi Quattro S Line"/>
    <x v="1"/>
    <x v="0"/>
    <s v="4 cyl, 2 L"/>
    <x v="0"/>
    <x v="1"/>
    <s v="8.3 L / 100 km"/>
    <n v="22948"/>
    <x v="99"/>
    <s v="Zetland,"/>
    <s v="Zetland"/>
    <x v="0"/>
    <s v="4 cyl"/>
    <x v="0"/>
    <s v=" 4 Doors"/>
    <s v=" 5 Seats"/>
    <x v="375"/>
  </r>
  <r>
    <x v="12"/>
    <x v="2"/>
    <x v="164"/>
    <x v="6"/>
    <s v="2017 Subaru WRX STI Spec R"/>
    <x v="1"/>
    <x v="1"/>
    <s v="4 cyl, 2.5 L"/>
    <x v="0"/>
    <x v="1"/>
    <s v="10.4 L / 100 km"/>
    <n v="52472"/>
    <x v="23"/>
    <s v="Homebush,"/>
    <s v="Homebush"/>
    <x v="0"/>
    <s v="4 cyl"/>
    <x v="5"/>
    <s v=" 4 Doors"/>
    <s v=" 5 Seats"/>
    <x v="376"/>
  </r>
  <r>
    <x v="13"/>
    <x v="7"/>
    <x v="126"/>
    <x v="4"/>
    <s v="2016 Hyundai Iload 3S Liftback"/>
    <x v="1"/>
    <x v="0"/>
    <s v="4 cyl, 2.5 L"/>
    <x v="2"/>
    <x v="0"/>
    <s v="8.8 L / 100 km"/>
    <n v="211119"/>
    <x v="26"/>
    <s v="Bankstown,"/>
    <s v="Bankstown"/>
    <x v="0"/>
    <s v="4 cyl"/>
    <x v="3"/>
    <s v=" 4 Doors"/>
    <s v=" 3 Seats"/>
    <x v="90"/>
  </r>
  <r>
    <x v="2"/>
    <x v="9"/>
    <x v="161"/>
    <x v="13"/>
    <s v="2023 BMW 320I M Sport"/>
    <x v="0"/>
    <x v="0"/>
    <s v="4 cyl, 2 L"/>
    <x v="2"/>
    <x v="1"/>
    <s v="6.5 L / 100 km"/>
    <n v="1569"/>
    <x v="93"/>
    <s v="Bentleigh,"/>
    <s v="Bentleigh"/>
    <x v="1"/>
    <s v="4 cyl"/>
    <x v="5"/>
    <s v=" 4 Doors"/>
    <s v=" 5 Seats"/>
    <x v="377"/>
  </r>
  <r>
    <x v="18"/>
    <x v="1"/>
    <x v="150"/>
    <x v="1"/>
    <s v="2011 Holden Barina"/>
    <x v="1"/>
    <x v="0"/>
    <s v="4 cyl, 1.6 L"/>
    <x v="1"/>
    <x v="2"/>
    <s v="7.6 L / 100 km"/>
    <n v="179868"/>
    <x v="20"/>
    <s v="Minchinbury,"/>
    <s v="Minchinbury"/>
    <x v="0"/>
    <s v="4 cyl"/>
    <x v="1"/>
    <s v=" 5 Doors"/>
    <s v=" 5 Seats"/>
    <x v="378"/>
  </r>
  <r>
    <x v="5"/>
    <x v="7"/>
    <x v="5"/>
    <x v="3"/>
    <s v="2016 Land Rover Range Rover Sport 3.0 V6 SC HSE"/>
    <x v="1"/>
    <x v="0"/>
    <s v="6 cyl, 3 L"/>
    <x v="0"/>
    <x v="1"/>
    <s v="11.3 L / 100 km"/>
    <n v="117876"/>
    <x v="52"/>
    <s v="Rozelle,"/>
    <s v="Rozelle"/>
    <x v="0"/>
    <s v="6 cyl"/>
    <x v="0"/>
    <s v=" 4 Doors"/>
    <s v=" 5 Seats"/>
    <x v="379"/>
  </r>
  <r>
    <x v="21"/>
    <x v="8"/>
    <x v="52"/>
    <x v="1"/>
    <s v="2012 Mini Cooper S"/>
    <x v="1"/>
    <x v="0"/>
    <s v="4 cyl, 1.6 L"/>
    <x v="1"/>
    <x v="1"/>
    <s v="6.7 L / 100 km"/>
    <n v="103483"/>
    <x v="9"/>
    <s v="Five Dock,"/>
    <s v="Five Dock"/>
    <x v="0"/>
    <s v="4 cyl"/>
    <x v="1"/>
    <s v=" 2 Doors"/>
    <s v=" 4 Seats"/>
    <x v="163"/>
  </r>
  <r>
    <x v="13"/>
    <x v="4"/>
    <x v="88"/>
    <x v="1"/>
    <s v="2013 Hyundai Veloster +"/>
    <x v="1"/>
    <x v="0"/>
    <s v="4 cyl, 1.6 L"/>
    <x v="1"/>
    <x v="2"/>
    <s v="6.4 L / 100 km"/>
    <n v="172961"/>
    <x v="20"/>
    <s v="Minchinbury,"/>
    <s v="Minchinbury"/>
    <x v="0"/>
    <s v="4 cyl"/>
    <x v="1"/>
    <s v=" 3 Doors"/>
    <s v=" 4 Seats"/>
    <x v="39"/>
  </r>
  <r>
    <x v="2"/>
    <x v="9"/>
    <x v="161"/>
    <x v="13"/>
    <s v="2023 BMW 320I M Sport"/>
    <x v="0"/>
    <x v="0"/>
    <s v="4 cyl, 2 L"/>
    <x v="2"/>
    <x v="1"/>
    <s v="6.5 L / 100 km"/>
    <n v="1598"/>
    <x v="93"/>
    <s v="Bentleigh,"/>
    <s v="Bentleigh"/>
    <x v="1"/>
    <s v="4 cyl"/>
    <x v="5"/>
    <s v=" 4 Doors"/>
    <s v=" 5 Seats"/>
    <x v="380"/>
  </r>
  <r>
    <x v="18"/>
    <x v="6"/>
    <x v="130"/>
    <x v="7"/>
    <s v="2018 Holden Colorado LTZ (4X4)"/>
    <x v="1"/>
    <x v="0"/>
    <s v="4 cyl, 2.8 L"/>
    <x v="3"/>
    <x v="0"/>
    <s v="9.1 L / 100 km"/>
    <n v="81645"/>
    <x v="29"/>
    <s v="Liverpool,"/>
    <s v="Liverpool"/>
    <x v="0"/>
    <s v="4 cyl"/>
    <x v="4"/>
    <s v=" 4 Doors"/>
    <s v=" 5 Seats"/>
    <x v="199"/>
  </r>
  <r>
    <x v="19"/>
    <x v="6"/>
    <x v="79"/>
    <x v="3"/>
    <s v="2018 Audi Q3 1.4 Tfsi (110KW)"/>
    <x v="1"/>
    <x v="0"/>
    <s v="4 cyl, 1.4 L"/>
    <x v="1"/>
    <x v="1"/>
    <s v="5.9 L / 100 km"/>
    <n v="51350"/>
    <x v="37"/>
    <s v="Artarmon,"/>
    <s v="Artarmon"/>
    <x v="0"/>
    <s v="4 cyl"/>
    <x v="0"/>
    <s v=" 4 Doors"/>
    <s v=" 5 Seats"/>
    <x v="73"/>
  </r>
  <r>
    <x v="13"/>
    <x v="12"/>
    <x v="220"/>
    <x v="6"/>
    <s v="2019 Hyundai Sonata Active"/>
    <x v="1"/>
    <x v="0"/>
    <s v="4 cyl, 2.4 L"/>
    <x v="1"/>
    <x v="2"/>
    <s v="8.3 L / 100 km"/>
    <n v="137004"/>
    <x v="34"/>
    <s v="Penrith,"/>
    <s v="Penrith"/>
    <x v="0"/>
    <s v="4 cyl"/>
    <x v="5"/>
    <s v=" 4 Doors"/>
    <s v=" 5 Seats"/>
    <x v="23"/>
  </r>
  <r>
    <x v="7"/>
    <x v="2"/>
    <x v="25"/>
    <x v="1"/>
    <s v="2017 Toyota Corolla Hybrid"/>
    <x v="1"/>
    <x v="0"/>
    <s v="4 cyl, 1.8 L"/>
    <x v="1"/>
    <x v="3"/>
    <s v="4.1 L / 100 km"/>
    <n v="68900"/>
    <x v="4"/>
    <s v="Castle Hill,"/>
    <s v="Castle Hill"/>
    <x v="0"/>
    <s v="4 cyl"/>
    <x v="1"/>
    <s v=" 5 Doors"/>
    <s v=" 5 Seats"/>
    <x v="77"/>
  </r>
  <r>
    <x v="16"/>
    <x v="2"/>
    <x v="55"/>
    <x v="7"/>
    <s v="2017 Mazda BT-50 GT (4X4)"/>
    <x v="1"/>
    <x v="0"/>
    <s v="5 cyl, 3.2 L"/>
    <x v="3"/>
    <x v="0"/>
    <s v="9.2 L / 100 km"/>
    <n v="88540"/>
    <x v="21"/>
    <s v="Ryde,"/>
    <s v="Ryde"/>
    <x v="0"/>
    <s v="5 cyl"/>
    <x v="4"/>
    <s v=" 4 Doors"/>
    <s v=" 5 Seats"/>
    <x v="240"/>
  </r>
  <r>
    <x v="2"/>
    <x v="4"/>
    <x v="11"/>
    <x v="3"/>
    <s v="2013 BMW X3 Xdrive 20D"/>
    <x v="1"/>
    <x v="0"/>
    <s v="4 cyl, 2 L"/>
    <x v="3"/>
    <x v="0"/>
    <s v="5.6 L / 100 km"/>
    <n v="175040"/>
    <x v="24"/>
    <s v="Elderslie,"/>
    <s v="Elderslie"/>
    <x v="0"/>
    <s v="4 cyl"/>
    <x v="0"/>
    <s v=" 4 Doors"/>
    <s v=" 5 Seats"/>
    <x v="49"/>
  </r>
  <r>
    <x v="20"/>
    <x v="2"/>
    <x v="104"/>
    <x v="6"/>
    <s v="2017 Kia Stinger GT (black Leather)"/>
    <x v="1"/>
    <x v="0"/>
    <s v="6 cyl, 3.3 L"/>
    <x v="2"/>
    <x v="2"/>
    <s v="10.2 L / 100 km"/>
    <n v="66586"/>
    <x v="102"/>
    <s v="Chatswood,"/>
    <s v="Chatswood"/>
    <x v="0"/>
    <s v="6 cyl"/>
    <x v="5"/>
    <s v=" 4 Doors"/>
    <s v=" 5 Seats"/>
    <x v="381"/>
  </r>
  <r>
    <x v="7"/>
    <x v="13"/>
    <x v="25"/>
    <x v="1"/>
    <s v="2021 Toyota Corolla Ascent Sport + TR KIT"/>
    <x v="1"/>
    <x v="0"/>
    <s v="4 cyl, 2 L"/>
    <x v="1"/>
    <x v="2"/>
    <s v="6 L / 100 km"/>
    <n v="34078"/>
    <x v="4"/>
    <s v="Castle Hill,"/>
    <s v="Castle Hill"/>
    <x v="0"/>
    <s v="4 cyl"/>
    <x v="1"/>
    <s v=" 5 Doors"/>
    <s v=" 5 Seats"/>
    <x v="59"/>
  </r>
  <r>
    <x v="16"/>
    <x v="7"/>
    <x v="32"/>
    <x v="3"/>
    <s v="2016 Mazda CX-5 Maxx Sport (4X2)"/>
    <x v="1"/>
    <x v="0"/>
    <s v="4 cyl, 2 L"/>
    <x v="1"/>
    <x v="2"/>
    <s v="6.4 L / 100 km"/>
    <n v="52723"/>
    <x v="91"/>
    <s v="Mornington,"/>
    <s v="Mornington"/>
    <x v="1"/>
    <s v="4 cyl"/>
    <x v="0"/>
    <s v=" 4 Doors"/>
    <s v=" 5 Seats"/>
    <x v="105"/>
  </r>
  <r>
    <x v="16"/>
    <x v="10"/>
    <x v="49"/>
    <x v="1"/>
    <s v="2005 Mazda 3 Maxx Sport"/>
    <x v="1"/>
    <x v="1"/>
    <s v="4 cyl, 2 L"/>
    <x v="1"/>
    <x v="2"/>
    <s v="8.6 L / 100 km"/>
    <n v="333632"/>
    <x v="6"/>
    <s v="Wentworthville,"/>
    <s v="Wentworthville"/>
    <x v="0"/>
    <s v="4 cyl"/>
    <x v="1"/>
    <s v=" 5 Doors"/>
    <s v=" 5 Seats"/>
    <x v="6"/>
  </r>
  <r>
    <x v="19"/>
    <x v="6"/>
    <x v="62"/>
    <x v="3"/>
    <s v="2018 Audi Q7 3.0 TDI Quattro (160KW)"/>
    <x v="1"/>
    <x v="0"/>
    <s v="6 cyl, 3 L"/>
    <x v="0"/>
    <x v="0"/>
    <s v="5.9 L / 100 km"/>
    <n v="102671"/>
    <x v="31"/>
    <s v="Kirrawee,"/>
    <s v="Kirrawee"/>
    <x v="0"/>
    <s v="6 cyl"/>
    <x v="0"/>
    <s v=" 4 Doors"/>
    <s v=" 7 Seats"/>
    <x v="38"/>
  </r>
  <r>
    <x v="19"/>
    <x v="13"/>
    <x v="212"/>
    <x v="1"/>
    <s v="2021 Audi A1 30 Tfsi S Tronic"/>
    <x v="1"/>
    <x v="0"/>
    <s v="3 cyl, 1 L"/>
    <x v="1"/>
    <x v="1"/>
    <s v="5.4 L / 100 km"/>
    <n v="22856"/>
    <x v="21"/>
    <s v="Ryde,"/>
    <s v="Ryde"/>
    <x v="0"/>
    <s v="3 cyl"/>
    <x v="1"/>
    <s v=" 5 Doors"/>
    <s v=" 5 Seats"/>
    <x v="365"/>
  </r>
  <r>
    <x v="13"/>
    <x v="8"/>
    <x v="167"/>
    <x v="3"/>
    <s v="2012 Hyundai IX35 Active (fwd)"/>
    <x v="1"/>
    <x v="1"/>
    <s v="4 cyl, 2 L"/>
    <x v="1"/>
    <x v="2"/>
    <s v="8.5 L / 100 km"/>
    <n v="181595"/>
    <x v="20"/>
    <s v="Minchinbury,"/>
    <s v="Minchinbury"/>
    <x v="0"/>
    <s v="4 cyl"/>
    <x v="0"/>
    <s v=" 4 Doors"/>
    <s v=" 5 Seats"/>
    <x v="209"/>
  </r>
  <r>
    <x v="26"/>
    <x v="8"/>
    <x v="226"/>
    <x v="6"/>
    <s v="2012 Lexus LS460 Sport"/>
    <x v="1"/>
    <x v="0"/>
    <s v="8 cyl, 4.6 L"/>
    <x v="2"/>
    <x v="1"/>
    <s v="11.1 L / 100 km"/>
    <n v="130985"/>
    <x v="108"/>
    <s v="Braeside,"/>
    <s v="Braeside"/>
    <x v="1"/>
    <s v="8 cyl"/>
    <x v="5"/>
    <s v=" 4 Doors"/>
    <s v=" 5 Seats"/>
    <x v="240"/>
  </r>
  <r>
    <x v="30"/>
    <x v="11"/>
    <x v="137"/>
    <x v="1"/>
    <s v="2015 Fiat 500 POP"/>
    <x v="1"/>
    <x v="0"/>
    <s v="4 cyl, 1.2 L"/>
    <x v="1"/>
    <x v="1"/>
    <s v="5.1 L / 100 km"/>
    <n v="49060"/>
    <x v="93"/>
    <s v="Bentleigh,"/>
    <s v="Bentleigh"/>
    <x v="1"/>
    <s v="4 cyl"/>
    <x v="1"/>
    <s v=" 3 Doors"/>
    <s v=" 4 Seats"/>
    <x v="93"/>
  </r>
  <r>
    <x v="7"/>
    <x v="13"/>
    <x v="70"/>
    <x v="3"/>
    <s v="2021 Toyota RAV4 GXL (awd) Hybrid"/>
    <x v="1"/>
    <x v="0"/>
    <s v="4 cyl, 2.5 L"/>
    <x v="0"/>
    <x v="3"/>
    <s v="4.8 L / 100 km"/>
    <n v="28438"/>
    <x v="38"/>
    <s v="Arncliffe,"/>
    <s v="Arncliffe"/>
    <x v="0"/>
    <s v="4 cyl"/>
    <x v="0"/>
    <s v=" 5 Doors"/>
    <s v=" 5 Seats"/>
    <x v="382"/>
  </r>
  <r>
    <x v="12"/>
    <x v="11"/>
    <x v="164"/>
    <x v="6"/>
    <s v="2015 Subaru WRX STI Premium"/>
    <x v="1"/>
    <x v="1"/>
    <s v="4 cyl, 2.5 L"/>
    <x v="0"/>
    <x v="1"/>
    <s v="10.4 L / 100 km"/>
    <n v="75222"/>
    <x v="1"/>
    <s v="Brookvale,"/>
    <s v="Brookvale"/>
    <x v="0"/>
    <s v="4 cyl"/>
    <x v="5"/>
    <s v=" 4 Doors"/>
    <s v=" 5 Seats"/>
    <x v="383"/>
  </r>
  <r>
    <x v="13"/>
    <x v="7"/>
    <x v="80"/>
    <x v="1"/>
    <s v="2016 Hyundai Accent Active"/>
    <x v="1"/>
    <x v="0"/>
    <s v="4 cyl, 1.4 L"/>
    <x v="1"/>
    <x v="2"/>
    <s v="6.2 L / 100 km"/>
    <n v="64136"/>
    <x v="58"/>
    <s v="Richmond,"/>
    <s v="Richmond"/>
    <x v="0"/>
    <s v="4 cyl"/>
    <x v="1"/>
    <s v=" 5 Doors"/>
    <s v=" 5 Seats"/>
    <x v="18"/>
  </r>
  <r>
    <x v="7"/>
    <x v="19"/>
    <x v="190"/>
    <x v="6"/>
    <s v="2009 Toyota Aurion AT-X"/>
    <x v="1"/>
    <x v="0"/>
    <s v="6 cyl, 3.5 L"/>
    <x v="1"/>
    <x v="2"/>
    <s v="9.9 L / 100 km"/>
    <n v="116598"/>
    <x v="15"/>
    <s v="Croydon,"/>
    <s v="Croydon"/>
    <x v="0"/>
    <s v="6 cyl"/>
    <x v="5"/>
    <s v=" 4 Doors"/>
    <s v=" 5 Seats"/>
    <x v="30"/>
  </r>
  <r>
    <x v="6"/>
    <x v="12"/>
    <x v="21"/>
    <x v="3"/>
    <s v="2019 Nissan Qashqai TI"/>
    <x v="1"/>
    <x v="0"/>
    <s v="4 cyl, 2 L"/>
    <x v="1"/>
    <x v="2"/>
    <s v="6.9 L / 100 km"/>
    <n v="73104"/>
    <x v="19"/>
    <s v="Granville,"/>
    <s v="Granville"/>
    <x v="0"/>
    <s v="4 cyl"/>
    <x v="0"/>
    <s v=" 4 Doors"/>
    <s v=" 5 Seats"/>
    <x v="87"/>
  </r>
  <r>
    <x v="18"/>
    <x v="19"/>
    <x v="69"/>
    <x v="6"/>
    <s v="2009 Holden Cruze CDX"/>
    <x v="1"/>
    <x v="0"/>
    <s v="4 cyl, 1.8 L"/>
    <x v="1"/>
    <x v="2"/>
    <s v="7.5 L / 100 km"/>
    <n v="135001"/>
    <x v="109"/>
    <s v="Morayfield,"/>
    <s v="Morayfield"/>
    <x v="2"/>
    <s v="4 cyl"/>
    <x v="5"/>
    <s v=" 4 Doors"/>
    <s v=" 5 Seats"/>
    <x v="46"/>
  </r>
  <r>
    <x v="33"/>
    <x v="6"/>
    <x v="177"/>
    <x v="4"/>
    <s v="2018 LDV G10"/>
    <x v="1"/>
    <x v="0"/>
    <s v="4 cyl, 1.9 L"/>
    <x v="2"/>
    <x v="0"/>
    <s v="8.6 L / 100 km"/>
    <n v="134033"/>
    <x v="13"/>
    <s v="Camden,"/>
    <s v="Camden"/>
    <x v="0"/>
    <s v="4 cyl"/>
    <x v="3"/>
    <s v=" 4 Doors"/>
    <s v=" 2 Seats"/>
    <x v="150"/>
  </r>
  <r>
    <x v="18"/>
    <x v="17"/>
    <x v="129"/>
    <x v="1"/>
    <s v="2008 Holden Astra CD"/>
    <x v="1"/>
    <x v="0"/>
    <s v="4 cyl, 1.8 L"/>
    <x v="1"/>
    <x v="2"/>
    <s v="8.2 L / 100 km"/>
    <n v="100996"/>
    <x v="15"/>
    <s v="Croydon,"/>
    <s v="Croydon"/>
    <x v="0"/>
    <s v="4 cyl"/>
    <x v="1"/>
    <s v=" 5 Doors"/>
    <s v=" 5 Seats"/>
    <x v="123"/>
  </r>
  <r>
    <x v="10"/>
    <x v="11"/>
    <x v="75"/>
    <x v="7"/>
    <s v="2015 Ford Ranger XL 3.2 (4X4)"/>
    <x v="1"/>
    <x v="0"/>
    <s v="5 cyl, 3.2 L"/>
    <x v="3"/>
    <x v="0"/>
    <s v="8.8 L / 100 km"/>
    <n v="228294"/>
    <x v="109"/>
    <s v="Morayfield,"/>
    <s v="Morayfield"/>
    <x v="2"/>
    <s v="5 cyl"/>
    <x v="4"/>
    <s v=" 4 Doors"/>
    <s v=" 5 Seats"/>
    <x v="50"/>
  </r>
  <r>
    <x v="7"/>
    <x v="12"/>
    <x v="85"/>
    <x v="7"/>
    <s v="2019 Toyota Hilux SR5 (4X4)"/>
    <x v="1"/>
    <x v="0"/>
    <s v="4 cyl, 2.8 L"/>
    <x v="3"/>
    <x v="0"/>
    <s v="8.5 L / 100 km"/>
    <n v="131000"/>
    <x v="19"/>
    <s v="Granville,"/>
    <s v="Granville"/>
    <x v="0"/>
    <s v="4 cyl"/>
    <x v="4"/>
    <s v=" 4 Doors"/>
    <s v=" 5 Seats"/>
    <x v="384"/>
  </r>
  <r>
    <x v="3"/>
    <x v="7"/>
    <x v="97"/>
    <x v="10"/>
    <s v="2016 Mercedes-Benz C200 D"/>
    <x v="1"/>
    <x v="0"/>
    <s v="4 cyl, 1.6 L"/>
    <x v="2"/>
    <x v="0"/>
    <s v="4.7 L / 100 km"/>
    <n v="77323"/>
    <x v="41"/>
    <s v="Rydalmere,"/>
    <s v="Rydalmere"/>
    <x v="0"/>
    <s v="4 cyl"/>
    <x v="8"/>
    <s v=" 4 Doors"/>
    <s v=" 5 Seats"/>
    <x v="385"/>
  </r>
  <r>
    <x v="11"/>
    <x v="7"/>
    <x v="29"/>
    <x v="7"/>
    <s v="2016 Mitsubishi Triton GLX"/>
    <x v="1"/>
    <x v="1"/>
    <s v="4 cyl, 2.4 L"/>
    <x v="2"/>
    <x v="0"/>
    <s v="7.5 L / 100 km"/>
    <n v="96739"/>
    <x v="63"/>
    <s v="Warwick Farm,"/>
    <s v="Warwick Farm"/>
    <x v="0"/>
    <s v="4 cyl"/>
    <x v="4"/>
    <s v=" 4 Doors"/>
    <s v=" 5 Seats"/>
    <x v="77"/>
  </r>
  <r>
    <x v="20"/>
    <x v="7"/>
    <x v="95"/>
    <x v="6"/>
    <s v="2016 Kia Cerato S"/>
    <x v="1"/>
    <x v="0"/>
    <s v="4 cyl, 2 L"/>
    <x v="1"/>
    <x v="2"/>
    <s v="7.1 L / 100 km"/>
    <n v="140267"/>
    <x v="4"/>
    <s v="Castle Hill,"/>
    <s v="Castle Hill"/>
    <x v="0"/>
    <s v="4 cyl"/>
    <x v="5"/>
    <s v=" 4 Doors"/>
    <s v=" 5 Seats"/>
    <x v="386"/>
  </r>
  <r>
    <x v="18"/>
    <x v="1"/>
    <x v="53"/>
    <x v="6"/>
    <s v="2011 Holden Commodore SV6"/>
    <x v="1"/>
    <x v="0"/>
    <s v="6 cyl, 3.6 L"/>
    <x v="2"/>
    <x v="2"/>
    <s v="10.1 L / 100 km"/>
    <n v="144056"/>
    <x v="109"/>
    <s v="Morayfield,"/>
    <s v="Morayfield"/>
    <x v="2"/>
    <s v="6 cyl"/>
    <x v="5"/>
    <s v=" 4 Doors"/>
    <s v=" 5 Seats"/>
    <x v="63"/>
  </r>
  <r>
    <x v="11"/>
    <x v="2"/>
    <x v="29"/>
    <x v="7"/>
    <s v="2017 Mitsubishi Triton GLX"/>
    <x v="1"/>
    <x v="0"/>
    <s v="4 cyl, 2.4 L"/>
    <x v="2"/>
    <x v="0"/>
    <s v="7.3 L / 100 km"/>
    <n v="219047"/>
    <x v="5"/>
    <s v="Blacktown,"/>
    <s v="Blacktown"/>
    <x v="0"/>
    <s v="4 cyl"/>
    <x v="4"/>
    <s v=" 2 Doors"/>
    <s v=" 2 Seats"/>
    <x v="208"/>
  </r>
  <r>
    <x v="19"/>
    <x v="2"/>
    <x v="106"/>
    <x v="1"/>
    <s v="2017 Audi A3 2.0 Tfsi Quattro Sport"/>
    <x v="1"/>
    <x v="0"/>
    <s v="4 cyl, 2 L"/>
    <x v="0"/>
    <x v="1"/>
    <s v="6.2 L / 100 km"/>
    <n v="92657"/>
    <x v="37"/>
    <s v="Artarmon,"/>
    <s v="Artarmon"/>
    <x v="0"/>
    <s v="4 cyl"/>
    <x v="1"/>
    <s v=" 5 Doors"/>
    <s v=" 5 Seats"/>
    <x v="320"/>
  </r>
  <r>
    <x v="18"/>
    <x v="14"/>
    <x v="127"/>
    <x v="7"/>
    <s v="2007 Holden Rodeo LT"/>
    <x v="1"/>
    <x v="1"/>
    <s v="6 cyl, 3.6 L"/>
    <x v="2"/>
    <x v="2"/>
    <s v="12.4 L / 100 km"/>
    <n v="236527"/>
    <x v="109"/>
    <s v="Morayfield,"/>
    <s v="Morayfield"/>
    <x v="2"/>
    <s v="6 cyl"/>
    <x v="4"/>
    <s v=" 4 Doors"/>
    <s v=" 5 Seats"/>
    <x v="30"/>
  </r>
  <r>
    <x v="7"/>
    <x v="10"/>
    <x v="18"/>
    <x v="6"/>
    <s v="2005 Toyota Camry Altise"/>
    <x v="1"/>
    <x v="0"/>
    <s v="4 cyl, 2.4 L"/>
    <x v="1"/>
    <x v="2"/>
    <s v="9.8 L / 100 km"/>
    <n v="208899"/>
    <x v="44"/>
    <s v="Punchbowl,"/>
    <s v="Punchbowl"/>
    <x v="0"/>
    <s v="4 cyl"/>
    <x v="5"/>
    <s v=" 4 Doors"/>
    <s v=" 5 Seats"/>
    <x v="387"/>
  </r>
  <r>
    <x v="13"/>
    <x v="12"/>
    <x v="36"/>
    <x v="1"/>
    <s v="2019 Hyundai I30 Active"/>
    <x v="1"/>
    <x v="0"/>
    <s v="4 cyl, 2 L"/>
    <x v="1"/>
    <x v="2"/>
    <s v="7.4 L / 100 km"/>
    <n v="52043"/>
    <x v="88"/>
    <s v="Revesby,"/>
    <s v="Revesby"/>
    <x v="0"/>
    <s v="4 cyl"/>
    <x v="1"/>
    <s v=" 4 Doors"/>
    <s v=" 5 Seats"/>
    <x v="132"/>
  </r>
  <r>
    <x v="7"/>
    <x v="13"/>
    <x v="85"/>
    <x v="7"/>
    <s v="2021 Toyota Hilux SR (4X4)"/>
    <x v="1"/>
    <x v="0"/>
    <s v="4 cyl, 2.8 L"/>
    <x v="3"/>
    <x v="0"/>
    <s v="8 L / 100 km"/>
    <n v="41970"/>
    <x v="61"/>
    <s v="Waitara,"/>
    <s v="Waitara"/>
    <x v="0"/>
    <s v="4 cyl"/>
    <x v="4"/>
    <s v=" 4 Doors"/>
    <s v=" 5 Seats"/>
    <x v="388"/>
  </r>
  <r>
    <x v="11"/>
    <x v="4"/>
    <x v="14"/>
    <x v="3"/>
    <s v="2013 Mitsubishi Outlander ES (4X4)"/>
    <x v="1"/>
    <x v="0"/>
    <s v="4 cyl, 2.4 L"/>
    <x v="0"/>
    <x v="2"/>
    <s v="7.5 L / 100 km"/>
    <n v="160511"/>
    <x v="20"/>
    <s v="Minchinbury,"/>
    <s v="Minchinbury"/>
    <x v="0"/>
    <s v="4 cyl"/>
    <x v="0"/>
    <s v=" 4 Doors"/>
    <s v=" 5 Seats"/>
    <x v="212"/>
  </r>
  <r>
    <x v="18"/>
    <x v="5"/>
    <x v="69"/>
    <x v="10"/>
    <s v="2014 Holden Cruze CD"/>
    <x v="1"/>
    <x v="0"/>
    <s v="4 cyl, 1.8 L"/>
    <x v="1"/>
    <x v="2"/>
    <s v="7.4 L / 100 km"/>
    <n v="232847"/>
    <x v="20"/>
    <s v="Minchinbury,"/>
    <s v="Minchinbury"/>
    <x v="0"/>
    <s v="4 cyl"/>
    <x v="8"/>
    <s v=" 4 Doors"/>
    <s v=" 5 Seats"/>
    <x v="152"/>
  </r>
  <r>
    <x v="13"/>
    <x v="1"/>
    <x v="227"/>
    <x v="10"/>
    <s v="2011 Hyundai I40 Premium"/>
    <x v="1"/>
    <x v="0"/>
    <s v="4 cyl, 2 L"/>
    <x v="1"/>
    <x v="2"/>
    <s v="7.7 L / 100 km"/>
    <n v="248874"/>
    <x v="109"/>
    <s v="Morayfield,"/>
    <s v="Morayfield"/>
    <x v="2"/>
    <s v="4 cyl"/>
    <x v="8"/>
    <s v=" 4 Doors"/>
    <s v=" 5 Seats"/>
    <x v="37"/>
  </r>
  <r>
    <x v="10"/>
    <x v="11"/>
    <x v="187"/>
    <x v="10"/>
    <s v="2015 Ford Mondeo Ambiente"/>
    <x v="1"/>
    <x v="0"/>
    <s v="4 cyl, 2 L"/>
    <x v="1"/>
    <x v="2"/>
    <s v="8.5 L / 100 km"/>
    <n v="84077"/>
    <x v="58"/>
    <s v="Richmond,"/>
    <s v="Richmond"/>
    <x v="0"/>
    <s v="4 cyl"/>
    <x v="8"/>
    <s v=" 4 Doors"/>
    <s v=" 5 Seats"/>
    <x v="389"/>
  </r>
  <r>
    <x v="13"/>
    <x v="12"/>
    <x v="36"/>
    <x v="1"/>
    <s v="2019 Hyundai I30 Active"/>
    <x v="1"/>
    <x v="0"/>
    <s v="4 cyl, 2 L"/>
    <x v="1"/>
    <x v="2"/>
    <s v="7.4 L / 100 km"/>
    <n v="54781"/>
    <x v="88"/>
    <s v="Revesby,"/>
    <s v="Revesby"/>
    <x v="0"/>
    <s v="4 cyl"/>
    <x v="1"/>
    <s v=" 4 Doors"/>
    <s v=" 5 Seats"/>
    <x v="132"/>
  </r>
  <r>
    <x v="22"/>
    <x v="10"/>
    <x v="90"/>
    <x v="1"/>
    <s v="2005 Suzuki Swift"/>
    <x v="1"/>
    <x v="0"/>
    <s v="4 cyl, 1.5 L"/>
    <x v="1"/>
    <x v="2"/>
    <s v="7.5 L / 100 km"/>
    <n v="194526"/>
    <x v="109"/>
    <s v="Morayfield,"/>
    <s v="Morayfield"/>
    <x v="2"/>
    <s v="4 cyl"/>
    <x v="1"/>
    <s v=" 5 Doors"/>
    <s v=" 5 Seats"/>
    <x v="390"/>
  </r>
  <r>
    <x v="11"/>
    <x v="2"/>
    <x v="143"/>
    <x v="3"/>
    <s v="2017 Mitsubishi Pajero Exceed LWB (4X4)"/>
    <x v="1"/>
    <x v="0"/>
    <s v="4 cyl, 3.2 L"/>
    <x v="3"/>
    <x v="0"/>
    <s v="9 L / 100 km"/>
    <n v="159367"/>
    <x v="29"/>
    <s v="Liverpool,"/>
    <s v="Liverpool"/>
    <x v="0"/>
    <s v="4 cyl"/>
    <x v="0"/>
    <s v=" 4 Doors"/>
    <s v=" 7 Seats"/>
    <x v="73"/>
  </r>
  <r>
    <x v="11"/>
    <x v="20"/>
    <x v="186"/>
    <x v="3"/>
    <s v="2020 Mitsubishi Eclipse Cross LS (2WD)"/>
    <x v="1"/>
    <x v="0"/>
    <s v="4 cyl, 1.5 L"/>
    <x v="1"/>
    <x v="2"/>
    <s v="7.3 L / 100 km"/>
    <n v="60411"/>
    <x v="5"/>
    <s v="Blacktown,"/>
    <s v="Blacktown"/>
    <x v="0"/>
    <s v="4 cyl"/>
    <x v="0"/>
    <s v=" 4 Doors"/>
    <s v=" 5 Seats"/>
    <x v="391"/>
  </r>
  <r>
    <x v="13"/>
    <x v="5"/>
    <x v="88"/>
    <x v="1"/>
    <s v="2014 Hyundai Veloster SR Turbo"/>
    <x v="1"/>
    <x v="1"/>
    <s v="4 cyl, 1.6 L"/>
    <x v="1"/>
    <x v="2"/>
    <s v="6.4 L / 100 km"/>
    <n v="137640"/>
    <x v="5"/>
    <s v="Blacktown,"/>
    <s v="Blacktown"/>
    <x v="0"/>
    <s v="4 cyl"/>
    <x v="1"/>
    <s v=" 3 Doors"/>
    <s v=" 4 Seats"/>
    <x v="111"/>
  </r>
  <r>
    <x v="18"/>
    <x v="17"/>
    <x v="223"/>
    <x v="6"/>
    <s v="2008 Holden Statesman V6"/>
    <x v="1"/>
    <x v="0"/>
    <s v="6 cyl, 3.6 L"/>
    <x v="2"/>
    <x v="2"/>
    <s v="12.2 L / 100 km"/>
    <n v="120725"/>
    <x v="109"/>
    <s v="Morayfield,"/>
    <s v="Morayfield"/>
    <x v="2"/>
    <s v="6 cyl"/>
    <x v="5"/>
    <s v=" 4 Doors"/>
    <s v=" 5 Seats"/>
    <x v="30"/>
  </r>
  <r>
    <x v="20"/>
    <x v="20"/>
    <x v="44"/>
    <x v="1"/>
    <s v="2020 Kia RIO S"/>
    <x v="1"/>
    <x v="0"/>
    <s v="4 cyl, 1.4 L"/>
    <x v="1"/>
    <x v="2"/>
    <s v="6.2 L / 100 km"/>
    <n v="41599"/>
    <x v="70"/>
    <s v="Moorebank,"/>
    <s v="Moorebank"/>
    <x v="0"/>
    <s v="4 cyl"/>
    <x v="1"/>
    <s v=" 5 Doors"/>
    <s v=" 5 Seats"/>
    <x v="114"/>
  </r>
  <r>
    <x v="11"/>
    <x v="6"/>
    <x v="29"/>
    <x v="7"/>
    <s v="2018 Mitsubishi Triton GLX (4X4)"/>
    <x v="1"/>
    <x v="0"/>
    <s v="4 cyl, 2.4 L"/>
    <x v="3"/>
    <x v="0"/>
    <s v="7.6 L / 100 km"/>
    <n v="200513"/>
    <x v="25"/>
    <s v="Campbelltown,"/>
    <s v="Campbelltown"/>
    <x v="0"/>
    <s v="4 cyl"/>
    <x v="4"/>
    <s v=" 4 Doors"/>
    <s v=" 5 Seats"/>
    <x v="132"/>
  </r>
  <r>
    <x v="7"/>
    <x v="23"/>
    <x v="18"/>
    <x v="6"/>
    <s v="2002 Toyota Camry Sportivo"/>
    <x v="1"/>
    <x v="0"/>
    <s v="6 cyl, 3 L"/>
    <x v="1"/>
    <x v="2"/>
    <s v="10.5 L / 100 km"/>
    <n v="212232"/>
    <x v="20"/>
    <s v="Minchinbury,"/>
    <s v="Minchinbury"/>
    <x v="0"/>
    <s v="6 cyl"/>
    <x v="5"/>
    <s v=" 4 Doors"/>
    <s v=" 5 Seats"/>
    <x v="378"/>
  </r>
  <r>
    <x v="2"/>
    <x v="19"/>
    <x v="157"/>
    <x v="3"/>
    <s v="2009 BMW X5 Xdrive 30I"/>
    <x v="1"/>
    <x v="0"/>
    <s v="6 cyl, 3 L"/>
    <x v="3"/>
    <x v="1"/>
    <s v="11.7 L / 100 km"/>
    <n v="173427"/>
    <x v="10"/>
    <s v="Haberfield,"/>
    <s v="Haberfield"/>
    <x v="0"/>
    <s v="6 cyl"/>
    <x v="0"/>
    <s v=" 4 Doors"/>
    <s v=" 5 Seats"/>
    <x v="392"/>
  </r>
  <r>
    <x v="7"/>
    <x v="7"/>
    <x v="26"/>
    <x v="1"/>
    <s v="2016 Toyota Yaris Ascent"/>
    <x v="1"/>
    <x v="0"/>
    <s v="4 cyl, 1.3 L"/>
    <x v="1"/>
    <x v="2"/>
    <s v="6.3 L / 100 km"/>
    <n v="116052"/>
    <x v="19"/>
    <s v="Granville,"/>
    <s v="Granville"/>
    <x v="0"/>
    <s v="4 cyl"/>
    <x v="1"/>
    <s v=" 5 Doors"/>
    <s v=" 5 Seats"/>
    <x v="178"/>
  </r>
  <r>
    <x v="7"/>
    <x v="7"/>
    <x v="9"/>
    <x v="4"/>
    <s v="2016 Toyota Hiace LWB"/>
    <x v="1"/>
    <x v="0"/>
    <s v="4 cyl, 3 L"/>
    <x v="2"/>
    <x v="0"/>
    <s v="8.7 L / 100 km"/>
    <n v="171237"/>
    <x v="110"/>
    <s v="Bells Creek,"/>
    <s v="Bells Creek"/>
    <x v="2"/>
    <s v="4 cyl"/>
    <x v="3"/>
    <s v=" 4 Doors"/>
    <s v=" 2 Seats"/>
    <x v="3"/>
  </r>
  <r>
    <x v="41"/>
    <x v="9"/>
    <x v="228"/>
    <x v="16"/>
    <s v="2023 GWM ORA Standard Range"/>
    <x v="0"/>
    <x v="0"/>
    <s v="0 L"/>
    <x v="1"/>
    <x v="4"/>
    <s v="0 L / 100 km"/>
    <n v="15"/>
    <x v="31"/>
    <s v="Kirrawee,"/>
    <s v="Kirrawee"/>
    <x v="0"/>
    <s v="0 L"/>
    <x v="1"/>
    <s v=" 5 Doors"/>
    <s v=" 5 Seats"/>
    <x v="393"/>
  </r>
  <r>
    <x v="7"/>
    <x v="12"/>
    <x v="18"/>
    <x v="6"/>
    <s v="2019 Toyota Camry Ascent"/>
    <x v="1"/>
    <x v="0"/>
    <s v="4 cyl, 2.5 L"/>
    <x v="1"/>
    <x v="2"/>
    <s v="7.8 L / 100 km"/>
    <n v="58807"/>
    <x v="88"/>
    <s v="Revesby,"/>
    <s v="Revesby"/>
    <x v="0"/>
    <s v="4 cyl"/>
    <x v="5"/>
    <s v=" 4 Doors"/>
    <s v=" 5 Seats"/>
    <x v="87"/>
  </r>
  <r>
    <x v="10"/>
    <x v="8"/>
    <x v="33"/>
    <x v="6"/>
    <s v="2012 Ford Falcon G6E Ecoboost"/>
    <x v="1"/>
    <x v="0"/>
    <s v="4 cyl, 2 L"/>
    <x v="2"/>
    <x v="2"/>
    <s v="8.5 L / 100 km"/>
    <n v="248457"/>
    <x v="34"/>
    <s v="Penrith,"/>
    <s v="Penrith"/>
    <x v="0"/>
    <s v="4 cyl"/>
    <x v="5"/>
    <s v=" 4 Doors"/>
    <s v=" 5 Seats"/>
    <x v="394"/>
  </r>
  <r>
    <x v="10"/>
    <x v="2"/>
    <x v="75"/>
    <x v="7"/>
    <s v="2017 Ford Ranger XL 3.2 (4X4)"/>
    <x v="1"/>
    <x v="0"/>
    <s v="5 cyl, 3.2 L"/>
    <x v="3"/>
    <x v="0"/>
    <s v="8.8 L / 100 km"/>
    <n v="190896"/>
    <x v="111"/>
    <s v="Enfield,"/>
    <s v="Enfield"/>
    <x v="3"/>
    <s v="5 cyl"/>
    <x v="4"/>
    <s v=" 4 Doors"/>
    <s v=" 5 Seats"/>
    <x v="77"/>
  </r>
  <r>
    <x v="18"/>
    <x v="6"/>
    <x v="53"/>
    <x v="1"/>
    <s v="2018 Holden Commodore RS"/>
    <x v="1"/>
    <x v="0"/>
    <s v="6 cyl, 3.6 L"/>
    <x v="0"/>
    <x v="2"/>
    <s v="8.9 L / 100 km"/>
    <n v="128056"/>
    <x v="13"/>
    <s v="Camden,"/>
    <s v="Camden"/>
    <x v="0"/>
    <s v="6 cyl"/>
    <x v="1"/>
    <s v=" 5 Doors"/>
    <s v=" 5 Seats"/>
    <x v="150"/>
  </r>
  <r>
    <x v="2"/>
    <x v="5"/>
    <x v="157"/>
    <x v="3"/>
    <s v="2014 BMW X5 Xdrive 25D"/>
    <x v="1"/>
    <x v="0"/>
    <s v="4 cyl, 2 L"/>
    <x v="0"/>
    <x v="0"/>
    <s v="6 L / 100 km"/>
    <n v="172125"/>
    <x v="11"/>
    <s v="Cabramatta,"/>
    <s v="Cabramatta"/>
    <x v="0"/>
    <s v="4 cyl"/>
    <x v="0"/>
    <s v=" 4 Doors"/>
    <s v=" 5 Seats"/>
    <x v="87"/>
  </r>
  <r>
    <x v="2"/>
    <x v="11"/>
    <x v="229"/>
    <x v="1"/>
    <s v="2015 BMW 225I Active Tourer Sport Line"/>
    <x v="1"/>
    <x v="0"/>
    <s v="4 cyl, 2 L"/>
    <x v="1"/>
    <x v="1"/>
    <s v="6.1 L / 100 km"/>
    <n v="36705"/>
    <x v="12"/>
    <s v="Glebe,"/>
    <s v="Glebe"/>
    <x v="0"/>
    <s v="4 cyl"/>
    <x v="1"/>
    <s v=" 4 Doors"/>
    <s v=" 5 Seats"/>
    <x v="395"/>
  </r>
  <r>
    <x v="23"/>
    <x v="11"/>
    <x v="155"/>
    <x v="3"/>
    <s v="2015 Porsche Macan S"/>
    <x v="1"/>
    <x v="0"/>
    <s v="6 cyl, 3 L"/>
    <x v="0"/>
    <x v="1"/>
    <s v="8.7 L / 100 km"/>
    <n v="140572"/>
    <x v="52"/>
    <s v="Rozelle,"/>
    <s v="Rozelle"/>
    <x v="0"/>
    <s v="6 cyl"/>
    <x v="0"/>
    <s v=" 4 Doors"/>
    <s v=" 5 Seats"/>
    <x v="257"/>
  </r>
  <r>
    <x v="11"/>
    <x v="8"/>
    <x v="143"/>
    <x v="3"/>
    <s v="2012 Mitsubishi Pajero Exceed LWB (4X4)"/>
    <x v="1"/>
    <x v="0"/>
    <s v="4 cyl, 3.2 L"/>
    <x v="3"/>
    <x v="0"/>
    <s v="9 L / 100 km"/>
    <n v="259677"/>
    <x v="24"/>
    <s v="Elderslie,"/>
    <s v="Elderslie"/>
    <x v="0"/>
    <s v="4 cyl"/>
    <x v="0"/>
    <s v=" 4 Doors"/>
    <s v=" 7 Seats"/>
    <x v="82"/>
  </r>
  <r>
    <x v="9"/>
    <x v="8"/>
    <x v="115"/>
    <x v="1"/>
    <s v="2012 Volkswagen Polo GTI"/>
    <x v="1"/>
    <x v="0"/>
    <s v="4 cyl, 1.4 L"/>
    <x v="1"/>
    <x v="1"/>
    <s v="6.1 L / 100 km"/>
    <n v="101404"/>
    <x v="15"/>
    <s v="Croydon,"/>
    <s v="Croydon"/>
    <x v="0"/>
    <s v="4 cyl"/>
    <x v="1"/>
    <s v=" 5 Doors"/>
    <s v=" 5 Seats"/>
    <x v="163"/>
  </r>
  <r>
    <x v="10"/>
    <x v="6"/>
    <x v="230"/>
    <x v="3"/>
    <s v="2018 Ford Everest Ambiente (rwd 5 Seat)"/>
    <x v="1"/>
    <x v="0"/>
    <s v="5 cyl, 3.2 L"/>
    <x v="2"/>
    <x v="0"/>
    <s v="8.4 L / 100 km"/>
    <n v="115150"/>
    <x v="111"/>
    <s v="Enfield,"/>
    <s v="Enfield"/>
    <x v="3"/>
    <s v="5 cyl"/>
    <x v="0"/>
    <s v=" 4 Doors"/>
    <s v=" 5 Seats"/>
    <x v="4"/>
  </r>
  <r>
    <x v="11"/>
    <x v="0"/>
    <x v="14"/>
    <x v="3"/>
    <s v="2022 Mitsubishi Outlander Exceed Tourer 7 Seat (awd)"/>
    <x v="1"/>
    <x v="0"/>
    <s v="4 cyl, 2.5 L"/>
    <x v="0"/>
    <x v="2"/>
    <s v="8.1 L / 100 km"/>
    <n v="7565"/>
    <x v="21"/>
    <s v="Ryde,"/>
    <s v="Ryde"/>
    <x v="0"/>
    <s v="4 cyl"/>
    <x v="0"/>
    <s v=" 4 Doors"/>
    <s v=" 7 Seats"/>
    <x v="396"/>
  </r>
  <r>
    <x v="7"/>
    <x v="11"/>
    <x v="26"/>
    <x v="1"/>
    <s v="2015 Toyota Yaris Ascent"/>
    <x v="1"/>
    <x v="0"/>
    <s v="4 cyl, 1.3 L"/>
    <x v="1"/>
    <x v="2"/>
    <s v="6.3 L / 100 km"/>
    <n v="215325"/>
    <x v="20"/>
    <s v="Minchinbury,"/>
    <s v="Minchinbury"/>
    <x v="0"/>
    <s v="4 cyl"/>
    <x v="1"/>
    <s v=" 5 Doors"/>
    <s v=" 5 Seats"/>
    <x v="64"/>
  </r>
  <r>
    <x v="40"/>
    <x v="5"/>
    <x v="221"/>
    <x v="1"/>
    <s v="2014 Alfa Romeo Giulietta Distinctive"/>
    <x v="1"/>
    <x v="1"/>
    <s v="4 cyl, 1.4 L"/>
    <x v="1"/>
    <x v="1"/>
    <s v="5.8 L / 100 km"/>
    <n v="136311"/>
    <x v="20"/>
    <s v="Minchinbury,"/>
    <s v="Minchinbury"/>
    <x v="0"/>
    <s v="4 cyl"/>
    <x v="1"/>
    <s v=" 5 Doors"/>
    <s v=" 5 Seats"/>
    <x v="161"/>
  </r>
  <r>
    <x v="16"/>
    <x v="6"/>
    <x v="55"/>
    <x v="7"/>
    <s v="2018 Mazda BT-50 XTR (4X2)"/>
    <x v="1"/>
    <x v="0"/>
    <s v="5 cyl, 3.2 L"/>
    <x v="2"/>
    <x v="0"/>
    <s v="8.9 L / 100 km"/>
    <n v="85687"/>
    <x v="111"/>
    <s v="Enfield,"/>
    <s v="Enfield"/>
    <x v="3"/>
    <s v="5 cyl"/>
    <x v="4"/>
    <s v=" 4 Doors"/>
    <s v=" 5 Seats"/>
    <x v="143"/>
  </r>
  <r>
    <x v="16"/>
    <x v="6"/>
    <x v="49"/>
    <x v="6"/>
    <s v="2018 Mazda 3 NEO Sport (5YR)"/>
    <x v="1"/>
    <x v="1"/>
    <s v="4 cyl, 2 L"/>
    <x v="1"/>
    <x v="2"/>
    <s v="5.8 L / 100 km"/>
    <n v="26001"/>
    <x v="21"/>
    <s v="Ryde,"/>
    <s v="Ryde"/>
    <x v="0"/>
    <s v="4 cyl"/>
    <x v="5"/>
    <s v=" 4 Doors"/>
    <s v=" 5 Seats"/>
    <x v="81"/>
  </r>
  <r>
    <x v="13"/>
    <x v="11"/>
    <x v="88"/>
    <x v="1"/>
    <s v="2015 Hyundai Veloster"/>
    <x v="1"/>
    <x v="0"/>
    <s v="4 cyl, 1.6 L"/>
    <x v="1"/>
    <x v="2"/>
    <s v="6.4 L / 100 km"/>
    <n v="49520"/>
    <x v="9"/>
    <s v="Five Dock,"/>
    <s v="Five Dock"/>
    <x v="0"/>
    <s v="4 cyl"/>
    <x v="1"/>
    <s v=" 3 Doors"/>
    <s v=" 4 Seats"/>
    <x v="76"/>
  </r>
  <r>
    <x v="7"/>
    <x v="6"/>
    <x v="85"/>
    <x v="7"/>
    <s v="2018 Toyota Hilux Workmate"/>
    <x v="1"/>
    <x v="0"/>
    <s v="4 cyl, 2.7 L"/>
    <x v="2"/>
    <x v="2"/>
    <s v="10.9 L / 100 km"/>
    <n v="120969"/>
    <x v="19"/>
    <s v="Granville,"/>
    <s v="Granville"/>
    <x v="0"/>
    <s v="4 cyl"/>
    <x v="4"/>
    <s v=" 2 Doors"/>
    <s v=" 2 Seats"/>
    <x v="91"/>
  </r>
  <r>
    <x v="7"/>
    <x v="17"/>
    <x v="125"/>
    <x v="10"/>
    <s v="2008 Toyota Tarago GLI"/>
    <x v="1"/>
    <x v="0"/>
    <s v="4 cyl, 2.4 L"/>
    <x v="1"/>
    <x v="2"/>
    <s v="9.5 L / 100 km"/>
    <n v="318754"/>
    <x v="24"/>
    <s v="Elderslie,"/>
    <s v="Elderslie"/>
    <x v="0"/>
    <s v="4 cyl"/>
    <x v="8"/>
    <s v=" 4 Doors"/>
    <s v=" 8 Seats"/>
    <x v="83"/>
  </r>
  <r>
    <x v="7"/>
    <x v="12"/>
    <x v="25"/>
    <x v="6"/>
    <s v="2019 Toyota Corolla Ascent"/>
    <x v="1"/>
    <x v="0"/>
    <s v="4 cyl, 1.8 L"/>
    <x v="1"/>
    <x v="2"/>
    <s v="6.6 L / 100 km"/>
    <n v="68390"/>
    <x v="4"/>
    <s v="Castle Hill,"/>
    <s v="Castle Hill"/>
    <x v="0"/>
    <s v="4 cyl"/>
    <x v="5"/>
    <s v=" 4 Doors"/>
    <s v=" 5 Seats"/>
    <x v="77"/>
  </r>
  <r>
    <x v="30"/>
    <x v="5"/>
    <x v="137"/>
    <x v="1"/>
    <s v="2014 Fiat 500 POP"/>
    <x v="1"/>
    <x v="0"/>
    <s v="4 cyl, 1.2 L"/>
    <x v="1"/>
    <x v="1"/>
    <s v="5.1 L / 100 km"/>
    <n v="143297"/>
    <x v="112"/>
    <s v="Goolwa,"/>
    <s v="Goolwa"/>
    <x v="3"/>
    <s v="4 cyl"/>
    <x v="1"/>
    <s v=" 3 Doors"/>
    <s v=" 4 Seats"/>
    <x v="37"/>
  </r>
  <r>
    <x v="13"/>
    <x v="2"/>
    <x v="22"/>
    <x v="3"/>
    <s v="2017 Hyundai Tucson Active X (fwd)"/>
    <x v="1"/>
    <x v="0"/>
    <s v="4 cyl, 2 L"/>
    <x v="1"/>
    <x v="2"/>
    <s v="7.9 L / 100 km"/>
    <n v="69137"/>
    <x v="7"/>
    <s v="Mcgraths Hill,"/>
    <s v="Mcgraths Hill"/>
    <x v="0"/>
    <s v="4 cyl"/>
    <x v="0"/>
    <s v=" 4 Doors"/>
    <s v=" 5 Seats"/>
    <x v="205"/>
  </r>
  <r>
    <x v="8"/>
    <x v="2"/>
    <x v="73"/>
    <x v="6"/>
    <s v="2017 Honda Civic RS"/>
    <x v="1"/>
    <x v="0"/>
    <s v="4 cyl, 1.5 L"/>
    <x v="1"/>
    <x v="2"/>
    <s v="6 L / 100 km"/>
    <n v="71878"/>
    <x v="90"/>
    <s v="Saint Marys,"/>
    <s v="Saint Marys"/>
    <x v="0"/>
    <s v="4 cyl"/>
    <x v="5"/>
    <s v=" 4 Doors"/>
    <s v=" 5 Seats"/>
    <x v="176"/>
  </r>
  <r>
    <x v="16"/>
    <x v="7"/>
    <x v="145"/>
    <x v="3"/>
    <s v="2016 Mazda CX-9 Azami (fwd)"/>
    <x v="1"/>
    <x v="0"/>
    <s v="4 cyl, 2.5 L"/>
    <x v="1"/>
    <x v="2"/>
    <s v="8.4 L / 100 km"/>
    <n v="72230"/>
    <x v="27"/>
    <s v="North Narrabeen,"/>
    <s v="North Narrabeen"/>
    <x v="0"/>
    <s v="4 cyl"/>
    <x v="0"/>
    <s v=" 4 Doors"/>
    <s v=" 7 Seats"/>
    <x v="4"/>
  </r>
  <r>
    <x v="7"/>
    <x v="4"/>
    <x v="70"/>
    <x v="3"/>
    <s v="2013 Toyota RAV4 Cruiser (4X4)"/>
    <x v="1"/>
    <x v="1"/>
    <s v="4 cyl, 2.5 L"/>
    <x v="0"/>
    <x v="2"/>
    <s v="8.6 L / 100 km"/>
    <n v="184608"/>
    <x v="20"/>
    <s v="Minchinbury,"/>
    <s v="Minchinbury"/>
    <x v="0"/>
    <s v="4 cyl"/>
    <x v="0"/>
    <s v=" 4 Doors"/>
    <s v=" 5 Seats"/>
    <x v="96"/>
  </r>
  <r>
    <x v="13"/>
    <x v="2"/>
    <x v="154"/>
    <x v="6"/>
    <s v="2017 Hyundai Elantra Active 2.0 MPI"/>
    <x v="1"/>
    <x v="0"/>
    <s v="4 cyl, 2 L"/>
    <x v="1"/>
    <x v="2"/>
    <s v="7.2 L / 100 km"/>
    <n v="152100"/>
    <x v="111"/>
    <s v="Enfield,"/>
    <s v="Enfield"/>
    <x v="3"/>
    <s v="4 cyl"/>
    <x v="5"/>
    <s v=" 4 Doors"/>
    <s v=" 5 Seats"/>
    <x v="63"/>
  </r>
  <r>
    <x v="11"/>
    <x v="19"/>
    <x v="42"/>
    <x v="1"/>
    <s v="2009 Mitsubishi Lancer Ralliart Sportback"/>
    <x v="1"/>
    <x v="0"/>
    <s v="4 cyl, 2 L"/>
    <x v="0"/>
    <x v="1"/>
    <s v="10.2 L / 100 km"/>
    <n v="135089"/>
    <x v="20"/>
    <s v="Minchinbury,"/>
    <s v="Minchinbury"/>
    <x v="0"/>
    <s v="4 cyl"/>
    <x v="1"/>
    <s v=" 5 Doors"/>
    <s v=" 5 Seats"/>
    <x v="207"/>
  </r>
  <r>
    <x v="5"/>
    <x v="11"/>
    <x v="5"/>
    <x v="3"/>
    <s v="2015 Land Rover Range Rover Autobiography 5.0 V8 SC"/>
    <x v="1"/>
    <x v="0"/>
    <s v="8 cyl, 5 L"/>
    <x v="0"/>
    <x v="1"/>
    <s v="13.8 L / 100 km"/>
    <n v="35036"/>
    <x v="37"/>
    <s v="Artarmon,"/>
    <s v="Artarmon"/>
    <x v="0"/>
    <s v="8 cyl"/>
    <x v="0"/>
    <s v=" 4 Doors"/>
    <s v=" 5 Seats"/>
    <x v="397"/>
  </r>
  <r>
    <x v="16"/>
    <x v="1"/>
    <x v="49"/>
    <x v="1"/>
    <s v="2011 Mazda 3 NEO"/>
    <x v="1"/>
    <x v="0"/>
    <s v="4 cyl, 2 L"/>
    <x v="1"/>
    <x v="2"/>
    <s v="8.2 L / 100 km"/>
    <n v="187189"/>
    <x v="20"/>
    <s v="Minchinbury,"/>
    <s v="Minchinbury"/>
    <x v="0"/>
    <s v="4 cyl"/>
    <x v="1"/>
    <s v=" 5 Doors"/>
    <s v=" 5 Seats"/>
    <x v="21"/>
  </r>
  <r>
    <x v="8"/>
    <x v="7"/>
    <x v="109"/>
    <x v="3"/>
    <s v="2016 Honda HR-V VTI-S"/>
    <x v="1"/>
    <x v="0"/>
    <s v="4 cyl, 1.8 L"/>
    <x v="1"/>
    <x v="2"/>
    <s v="6.9 L / 100 km"/>
    <n v="54079"/>
    <x v="20"/>
    <s v="Minchinbury,"/>
    <s v="Minchinbury"/>
    <x v="0"/>
    <s v="4 cyl"/>
    <x v="0"/>
    <s v=" 4 Doors"/>
    <s v=" 5 Seats"/>
    <x v="181"/>
  </r>
  <r>
    <x v="4"/>
    <x v="12"/>
    <x v="231"/>
    <x v="4"/>
    <s v="2019 Renault Kangoo Compact 1.2"/>
    <x v="1"/>
    <x v="0"/>
    <s v="4 cyl, 1.2 L"/>
    <x v="1"/>
    <x v="1"/>
    <s v="6.5 L / 100 km"/>
    <n v="98897"/>
    <x v="113"/>
    <s v="Strathalbyn,"/>
    <s v="Strathalbyn"/>
    <x v="3"/>
    <s v="4 cyl"/>
    <x v="3"/>
    <s v=" 3 Doors"/>
    <s v=" 2 Seats"/>
    <x v="398"/>
  </r>
  <r>
    <x v="5"/>
    <x v="5"/>
    <x v="5"/>
    <x v="3"/>
    <s v="2014 Land Rover Range Rover Sport 3.0 SDV6 HSE"/>
    <x v="1"/>
    <x v="0"/>
    <s v="6 cyl, 3 L"/>
    <x v="0"/>
    <x v="0"/>
    <s v="7.5 L / 100 km"/>
    <n v="92350"/>
    <x v="37"/>
    <s v="Artarmon,"/>
    <s v="Artarmon"/>
    <x v="0"/>
    <s v="6 cyl"/>
    <x v="0"/>
    <s v=" 4 Doors"/>
    <s v=" 5 Seats"/>
    <x v="399"/>
  </r>
  <r>
    <x v="20"/>
    <x v="7"/>
    <x v="81"/>
    <x v="3"/>
    <s v="2016 Kia Sportage Platinum (awd)"/>
    <x v="1"/>
    <x v="0"/>
    <s v="4 cyl, 2.4 L"/>
    <x v="0"/>
    <x v="2"/>
    <s v="8.5 L / 100 km"/>
    <n v="92112"/>
    <x v="19"/>
    <s v="Granville,"/>
    <s v="Granville"/>
    <x v="0"/>
    <s v="4 cyl"/>
    <x v="0"/>
    <s v=" 4 Doors"/>
    <s v=" 5 Seats"/>
    <x v="176"/>
  </r>
  <r>
    <x v="3"/>
    <x v="6"/>
    <x v="232"/>
    <x v="6"/>
    <s v="2018 Mercedes-Benz CLA45 4Matic"/>
    <x v="1"/>
    <x v="0"/>
    <s v="4 cyl, 2 L"/>
    <x v="0"/>
    <x v="1"/>
    <s v="7.4 L / 100 km"/>
    <n v="52045"/>
    <x v="29"/>
    <s v="Liverpool,"/>
    <s v="Liverpool"/>
    <x v="0"/>
    <s v="4 cyl"/>
    <x v="5"/>
    <s v=" 4 Doors"/>
    <s v=" 5 Seats"/>
    <x v="400"/>
  </r>
  <r>
    <x v="4"/>
    <x v="5"/>
    <x v="122"/>
    <x v="1"/>
    <s v="2014 Renault Megane GT-Line Premium"/>
    <x v="1"/>
    <x v="0"/>
    <s v="4 cyl, 1.2 L"/>
    <x v="1"/>
    <x v="1"/>
    <s v="5.6 L / 100 km"/>
    <n v="158960"/>
    <x v="24"/>
    <s v="Elderslie,"/>
    <s v="Elderslie"/>
    <x v="0"/>
    <s v="4 cyl"/>
    <x v="1"/>
    <s v=" 5 Doors"/>
    <s v=" 5 Seats"/>
    <x v="15"/>
  </r>
  <r>
    <x v="18"/>
    <x v="7"/>
    <x v="53"/>
    <x v="6"/>
    <s v="2016 Holden Commodore Evoke"/>
    <x v="1"/>
    <x v="0"/>
    <s v="6 cyl, 3 L"/>
    <x v="2"/>
    <x v="2"/>
    <s v="8.3 L / 100 km"/>
    <n v="109397"/>
    <x v="111"/>
    <s v="Enfield,"/>
    <s v="Enfield"/>
    <x v="3"/>
    <s v="6 cyl"/>
    <x v="5"/>
    <s v=" 4 Doors"/>
    <s v=" 5 Seats"/>
    <x v="1"/>
  </r>
  <r>
    <x v="25"/>
    <x v="9"/>
    <x v="98"/>
    <x v="17"/>
    <s v="2023 Isuzu D-MAX X-Terrain (4X4)"/>
    <x v="2"/>
    <x v="0"/>
    <s v="4 cyl, 3 L"/>
    <x v="3"/>
    <x v="0"/>
    <s v="8 L / 100 km"/>
    <n v="25"/>
    <x v="5"/>
    <s v="Blacktown,"/>
    <s v="Blacktown"/>
    <x v="0"/>
    <s v="4 cyl"/>
    <x v="4"/>
    <s v=" 4 Doors"/>
    <s v=" 5 Seats"/>
    <x v="401"/>
  </r>
  <r>
    <x v="20"/>
    <x v="7"/>
    <x v="95"/>
    <x v="1"/>
    <s v="2016 Kia Cerato S"/>
    <x v="1"/>
    <x v="0"/>
    <s v="4 cyl, 1.8 L"/>
    <x v="1"/>
    <x v="2"/>
    <s v="7.1 L / 100 km"/>
    <n v="164785"/>
    <x v="10"/>
    <s v="Haberfield,"/>
    <s v="Haberfield"/>
    <x v="0"/>
    <s v="4 cyl"/>
    <x v="1"/>
    <s v=" 5 Doors"/>
    <s v=" 5 Seats"/>
    <x v="19"/>
  </r>
  <r>
    <x v="6"/>
    <x v="5"/>
    <x v="24"/>
    <x v="3"/>
    <s v="2014 Nissan X-Trail ST (4X4)"/>
    <x v="1"/>
    <x v="0"/>
    <s v="4 cyl, 2.5 L"/>
    <x v="3"/>
    <x v="2"/>
    <s v="8.3 L / 100 km"/>
    <n v="203806"/>
    <x v="24"/>
    <s v="Elderslie,"/>
    <s v="Elderslie"/>
    <x v="0"/>
    <s v="4 cyl"/>
    <x v="0"/>
    <s v=" 4 Doors"/>
    <s v=" 5 Seats"/>
    <x v="93"/>
  </r>
  <r>
    <x v="16"/>
    <x v="2"/>
    <x v="49"/>
    <x v="6"/>
    <s v="2017 Mazda 3 NEO"/>
    <x v="1"/>
    <x v="0"/>
    <s v="4 cyl, 2 L"/>
    <x v="1"/>
    <x v="2"/>
    <s v="5.7 L / 100 km"/>
    <n v="103688"/>
    <x v="16"/>
    <s v="Pendle Hill,"/>
    <s v="Pendle Hill"/>
    <x v="0"/>
    <s v="4 cyl"/>
    <x v="5"/>
    <s v=" 4 Doors"/>
    <s v=" 5 Seats"/>
    <x v="402"/>
  </r>
  <r>
    <x v="18"/>
    <x v="5"/>
    <x v="69"/>
    <x v="1"/>
    <s v="2014 Holden Cruze Equipe"/>
    <x v="1"/>
    <x v="1"/>
    <s v="4 cyl, 1.8 L"/>
    <x v="1"/>
    <x v="2"/>
    <s v="7 L / 100 km"/>
    <n v="120700"/>
    <x v="113"/>
    <s v="Strathalbyn,"/>
    <s v="Strathalbyn"/>
    <x v="3"/>
    <s v="4 cyl"/>
    <x v="1"/>
    <s v=" 5 Doors"/>
    <s v=" 5 Seats"/>
    <x v="37"/>
  </r>
  <r>
    <x v="26"/>
    <x v="0"/>
    <x v="233"/>
    <x v="6"/>
    <s v="2022 Lexus ES250 F Sport"/>
    <x v="1"/>
    <x v="0"/>
    <s v="4 cyl, 2.5 L"/>
    <x v="1"/>
    <x v="1"/>
    <s v="6.8 L / 100 km"/>
    <n v="21166"/>
    <x v="97"/>
    <s v="Waterloo,"/>
    <s v="Waterloo"/>
    <x v="0"/>
    <s v="4 cyl"/>
    <x v="5"/>
    <s v=" 4 Doors"/>
    <s v=" 5 Seats"/>
    <x v="403"/>
  </r>
  <r>
    <x v="7"/>
    <x v="11"/>
    <x v="38"/>
    <x v="3"/>
    <s v="2015 Toyota Kluger GX (4X2)"/>
    <x v="1"/>
    <x v="0"/>
    <s v="6 cyl, 3.5 L"/>
    <x v="1"/>
    <x v="2"/>
    <s v="10.2 L / 100 km"/>
    <n v="103316"/>
    <x v="25"/>
    <s v="Campbelltown,"/>
    <s v="Campbelltown"/>
    <x v="0"/>
    <s v="6 cyl"/>
    <x v="0"/>
    <s v=" 4 Doors"/>
    <s v=" 7 Seats"/>
    <x v="87"/>
  </r>
  <r>
    <x v="13"/>
    <x v="11"/>
    <x v="50"/>
    <x v="10"/>
    <s v="2015 Hyundai Imax"/>
    <x v="1"/>
    <x v="0"/>
    <s v="4 cyl, 2.5 L"/>
    <x v="2"/>
    <x v="0"/>
    <s v="9 L / 100 km"/>
    <n v="170123"/>
    <x v="5"/>
    <s v="Blacktown,"/>
    <s v="Blacktown"/>
    <x v="0"/>
    <s v="4 cyl"/>
    <x v="8"/>
    <s v=" 4 Doors"/>
    <s v=" 8 Seats"/>
    <x v="7"/>
  </r>
  <r>
    <x v="6"/>
    <x v="12"/>
    <x v="24"/>
    <x v="3"/>
    <s v="2019 Nissan X-Trail ST (2WD)"/>
    <x v="1"/>
    <x v="0"/>
    <s v="4 cyl, 2.5 L"/>
    <x v="1"/>
    <x v="2"/>
    <s v="7.9 L / 100 km"/>
    <n v="36134"/>
    <x v="111"/>
    <s v="Enfield,"/>
    <s v="Enfield"/>
    <x v="3"/>
    <s v="4 cyl"/>
    <x v="0"/>
    <s v=" 4 Doors"/>
    <s v=" 5 Seats"/>
    <x v="50"/>
  </r>
  <r>
    <x v="9"/>
    <x v="20"/>
    <x v="115"/>
    <x v="1"/>
    <s v="2020 Volkswagen Polo 70 TSI Trendline"/>
    <x v="1"/>
    <x v="0"/>
    <s v="3 cyl, 1 L"/>
    <x v="1"/>
    <x v="1"/>
    <s v="5 L / 100 km"/>
    <n v="31217"/>
    <x v="54"/>
    <s v="Jamisontown,"/>
    <s v="Jamisontown"/>
    <x v="0"/>
    <s v="3 cyl"/>
    <x v="1"/>
    <s v=" 5 Doors"/>
    <s v=" 5 Seats"/>
    <x v="114"/>
  </r>
  <r>
    <x v="13"/>
    <x v="20"/>
    <x v="36"/>
    <x v="1"/>
    <s v="2020 Hyundai I30 Active"/>
    <x v="1"/>
    <x v="0"/>
    <s v="4 cyl, 2 L"/>
    <x v="1"/>
    <x v="2"/>
    <s v="7.4 L / 100 km"/>
    <n v="57610"/>
    <x v="16"/>
    <s v="Pendle Hill,"/>
    <s v="Pendle Hill"/>
    <x v="0"/>
    <s v="4 cyl"/>
    <x v="1"/>
    <s v=" 4 Doors"/>
    <s v=" 5 Seats"/>
    <x v="74"/>
  </r>
  <r>
    <x v="8"/>
    <x v="5"/>
    <x v="73"/>
    <x v="6"/>
    <s v="2014 Honda Civic Sport"/>
    <x v="1"/>
    <x v="0"/>
    <s v="4 cyl, 2 L"/>
    <x v="1"/>
    <x v="2"/>
    <s v="7.5 L / 100 km"/>
    <n v="159621"/>
    <x v="20"/>
    <s v="Minchinbury,"/>
    <s v="Minchinbury"/>
    <x v="0"/>
    <s v="4 cyl"/>
    <x v="5"/>
    <s v=" 4 Doors"/>
    <s v=" 5 Seats"/>
    <x v="63"/>
  </r>
  <r>
    <x v="11"/>
    <x v="1"/>
    <x v="29"/>
    <x v="7"/>
    <s v="2011 Mitsubishi Triton GLX (4X4)"/>
    <x v="1"/>
    <x v="1"/>
    <s v="4 cyl, 2.5 L"/>
    <x v="3"/>
    <x v="0"/>
    <s v="9.1 L / 100 km"/>
    <n v="225536"/>
    <x v="13"/>
    <s v="Camden,"/>
    <s v="Camden"/>
    <x v="0"/>
    <s v="4 cyl"/>
    <x v="4"/>
    <s v=" 2 Doors"/>
    <s v=" 3 Seats"/>
    <x v="64"/>
  </r>
  <r>
    <x v="30"/>
    <x v="8"/>
    <x v="137"/>
    <x v="1"/>
    <s v="2012 Fiat 500 Twin AIR Plus"/>
    <x v="1"/>
    <x v="1"/>
    <s v="2 cyl, 0.9 L"/>
    <x v="1"/>
    <x v="1"/>
    <s v="4 L / 100 km"/>
    <n v="64179"/>
    <x v="20"/>
    <s v="Minchinbury,"/>
    <s v="Minchinbury"/>
    <x v="0"/>
    <s v="2 cyl"/>
    <x v="1"/>
    <s v=" 3 Doors"/>
    <s v=" 4 Seats"/>
    <x v="110"/>
  </r>
  <r>
    <x v="18"/>
    <x v="14"/>
    <x v="129"/>
    <x v="1"/>
    <s v="2007 Holden Astra CD"/>
    <x v="1"/>
    <x v="1"/>
    <s v="4 cyl, 1.8 L"/>
    <x v="1"/>
    <x v="2"/>
    <s v="7.4 L / 100 km"/>
    <n v="169136"/>
    <x v="43"/>
    <s v="Leichhardt,"/>
    <s v="Leichhardt"/>
    <x v="0"/>
    <s v="4 cyl"/>
    <x v="1"/>
    <s v=" 5 Doors"/>
    <s v=" 5 Seats"/>
    <x v="151"/>
  </r>
  <r>
    <x v="7"/>
    <x v="20"/>
    <x v="9"/>
    <x v="4"/>
    <s v="2020 Toyota HiAce Slwb"/>
    <x v="1"/>
    <x v="0"/>
    <s v="6 cyl, 3.5 L"/>
    <x v="2"/>
    <x v="2"/>
    <s v="12 L / 100 km"/>
    <n v="168623"/>
    <x v="8"/>
    <s v="Lidcombe,"/>
    <s v="Lidcombe"/>
    <x v="0"/>
    <s v="6 cyl"/>
    <x v="3"/>
    <s v=" 4 Doors"/>
    <s v=" 2 Seats"/>
    <x v="404"/>
  </r>
  <r>
    <x v="18"/>
    <x v="1"/>
    <x v="53"/>
    <x v="6"/>
    <s v="2011 Holden Commodore SV6"/>
    <x v="1"/>
    <x v="1"/>
    <s v="6 cyl, 3.6 L"/>
    <x v="2"/>
    <x v="2"/>
    <s v="10.2 L / 100 km"/>
    <n v="96235"/>
    <x v="20"/>
    <s v="Minchinbury,"/>
    <s v="Minchinbury"/>
    <x v="0"/>
    <s v="6 cyl"/>
    <x v="5"/>
    <s v=" 4 Doors"/>
    <s v=" 5 Seats"/>
    <x v="44"/>
  </r>
  <r>
    <x v="11"/>
    <x v="2"/>
    <x v="14"/>
    <x v="3"/>
    <s v="2017 Mitsubishi Outlander ES 7 Seat (2WD)"/>
    <x v="1"/>
    <x v="0"/>
    <s v="4 cyl, 2.4 L"/>
    <x v="1"/>
    <x v="2"/>
    <s v="6.8 L / 100 km"/>
    <n v="63938"/>
    <x v="16"/>
    <s v="Pendle Hill,"/>
    <s v="Pendle Hill"/>
    <x v="0"/>
    <s v="4 cyl"/>
    <x v="0"/>
    <s v=" 4 Doors"/>
    <s v=" 7 Seats"/>
    <x v="62"/>
  </r>
  <r>
    <x v="12"/>
    <x v="15"/>
    <x v="66"/>
    <x v="3"/>
    <s v="2010 Subaru Forester XS"/>
    <x v="1"/>
    <x v="1"/>
    <s v="4 cyl, 2.5 L"/>
    <x v="0"/>
    <x v="2"/>
    <s v="9.3 L / 100 km"/>
    <n v="171214"/>
    <x v="20"/>
    <s v="Minchinbury,"/>
    <s v="Minchinbury"/>
    <x v="0"/>
    <s v="4 cyl"/>
    <x v="0"/>
    <s v=" 4 Doors"/>
    <s v=" 5 Seats"/>
    <x v="37"/>
  </r>
  <r>
    <x v="6"/>
    <x v="2"/>
    <x v="84"/>
    <x v="7"/>
    <s v="2017 Nissan Navara SL (4X4)"/>
    <x v="1"/>
    <x v="0"/>
    <s v="4 cyl, 2.3 L"/>
    <x v="3"/>
    <x v="0"/>
    <s v="7 L / 100 km"/>
    <n v="139466"/>
    <x v="37"/>
    <s v="Artarmon,"/>
    <s v="Artarmon"/>
    <x v="0"/>
    <s v="4 cyl"/>
    <x v="4"/>
    <s v=" 4 Doors"/>
    <s v=" 5 Seats"/>
    <x v="4"/>
  </r>
  <r>
    <x v="11"/>
    <x v="12"/>
    <x v="29"/>
    <x v="7"/>
    <s v="2019 Mitsubishi Triton GLS (4X4)"/>
    <x v="1"/>
    <x v="1"/>
    <s v="4 cyl, 2.4 L"/>
    <x v="3"/>
    <x v="0"/>
    <s v="7.9 L / 100 km"/>
    <n v="22943"/>
    <x v="29"/>
    <s v="Liverpool,"/>
    <s v="Liverpool"/>
    <x v="0"/>
    <s v="4 cyl"/>
    <x v="4"/>
    <s v=" 4 Doors"/>
    <s v=" 5 Seats"/>
    <x v="405"/>
  </r>
  <r>
    <x v="18"/>
    <x v="6"/>
    <x v="53"/>
    <x v="10"/>
    <s v="2018 Holden Commodore LT"/>
    <x v="1"/>
    <x v="0"/>
    <s v="4 cyl, 2 L"/>
    <x v="1"/>
    <x v="0"/>
    <s v="5.7 L / 100 km"/>
    <n v="179430"/>
    <x v="111"/>
    <s v="Enfield,"/>
    <s v="Enfield"/>
    <x v="3"/>
    <s v="4 cyl"/>
    <x v="8"/>
    <s v=" 4 Doors"/>
    <s v=" 5 Seats"/>
    <x v="63"/>
  </r>
  <r>
    <x v="3"/>
    <x v="20"/>
    <x v="234"/>
    <x v="1"/>
    <s v="2020 Mercedes-Benz A45 S 4Matic"/>
    <x v="1"/>
    <x v="0"/>
    <s v="4 cyl, 2 L"/>
    <x v="0"/>
    <x v="1"/>
    <s v="8.9 L / 100 km"/>
    <n v="27166"/>
    <x v="37"/>
    <s v="Artarmon,"/>
    <s v="Artarmon"/>
    <x v="0"/>
    <s v="4 cyl"/>
    <x v="1"/>
    <s v=" 5 Doors"/>
    <s v=" 5 Seats"/>
    <x v="406"/>
  </r>
  <r>
    <x v="3"/>
    <x v="5"/>
    <x v="235"/>
    <x v="6"/>
    <s v="2014 Mercedes-Benz E200"/>
    <x v="1"/>
    <x v="0"/>
    <s v="4 cyl, 2 L"/>
    <x v="2"/>
    <x v="1"/>
    <s v="6.4 L / 100 km"/>
    <n v="88315"/>
    <x v="102"/>
    <s v="Chatswood,"/>
    <s v="Chatswood"/>
    <x v="0"/>
    <s v="4 cyl"/>
    <x v="5"/>
    <s v=" 4 Doors"/>
    <s v=" 5 Seats"/>
    <x v="299"/>
  </r>
  <r>
    <x v="7"/>
    <x v="6"/>
    <x v="25"/>
    <x v="1"/>
    <s v="2018 Toyota Corolla Ascent Sport"/>
    <x v="1"/>
    <x v="0"/>
    <s v="4 cyl, 1.8 L"/>
    <x v="1"/>
    <x v="2"/>
    <s v="6.1 L / 100 km"/>
    <n v="65490"/>
    <x v="15"/>
    <s v="Croydon,"/>
    <s v="Croydon"/>
    <x v="0"/>
    <s v="4 cyl"/>
    <x v="1"/>
    <s v=" 5 Doors"/>
    <s v=" 5 Seats"/>
    <x v="132"/>
  </r>
  <r>
    <x v="7"/>
    <x v="12"/>
    <x v="25"/>
    <x v="1"/>
    <s v="2019 Toyota Corolla Ascent Sport (hybrid)"/>
    <x v="1"/>
    <x v="0"/>
    <s v="4 cyl, 1.8 L"/>
    <x v="1"/>
    <x v="3"/>
    <s v="4.2 L / 100 km"/>
    <n v="39643"/>
    <x v="111"/>
    <s v="Enfield,"/>
    <s v="Enfield"/>
    <x v="3"/>
    <s v="4 cyl"/>
    <x v="1"/>
    <s v=" 5 Doors"/>
    <s v=" 5 Seats"/>
    <x v="3"/>
  </r>
  <r>
    <x v="20"/>
    <x v="8"/>
    <x v="58"/>
    <x v="10"/>
    <s v="2012 Kia Grand Carnival S"/>
    <x v="1"/>
    <x v="0"/>
    <s v="6 cyl, 3.5 L"/>
    <x v="1"/>
    <x v="2"/>
    <s v="10.9 L / 100 km"/>
    <n v="197256"/>
    <x v="9"/>
    <s v="Five Dock,"/>
    <s v="Five Dock"/>
    <x v="0"/>
    <s v="6 cyl"/>
    <x v="8"/>
    <s v=" 4 Doors"/>
    <s v=" 8 Seats"/>
    <x v="147"/>
  </r>
  <r>
    <x v="26"/>
    <x v="14"/>
    <x v="166"/>
    <x v="3"/>
    <s v="2007 Lexus RX350 Sports Luxury"/>
    <x v="1"/>
    <x v="0"/>
    <s v="6 cyl, 3.5 L"/>
    <x v="3"/>
    <x v="2"/>
    <s v="11.2 L / 100 km"/>
    <n v="202918"/>
    <x v="32"/>
    <s v="Minto,"/>
    <s v="Minto"/>
    <x v="0"/>
    <s v="6 cyl"/>
    <x v="0"/>
    <s v=" 4 Doors"/>
    <s v=" 5 Seats"/>
    <x v="241"/>
  </r>
  <r>
    <x v="7"/>
    <x v="2"/>
    <x v="70"/>
    <x v="3"/>
    <s v="2017 Toyota RAV4 GX (4X4)"/>
    <x v="1"/>
    <x v="0"/>
    <s v="4 cyl, 2.5 L"/>
    <x v="0"/>
    <x v="2"/>
    <s v="8.5 L / 100 km"/>
    <n v="114841"/>
    <x v="25"/>
    <s v="Campbelltown,"/>
    <s v="Campbelltown"/>
    <x v="0"/>
    <s v="4 cyl"/>
    <x v="0"/>
    <s v=" 4 Doors"/>
    <s v=" 5 Seats"/>
    <x v="105"/>
  </r>
  <r>
    <x v="29"/>
    <x v="4"/>
    <x v="131"/>
    <x v="10"/>
    <s v="2013 Skoda Octavia 110 TDI Elegance"/>
    <x v="1"/>
    <x v="0"/>
    <s v="4 cyl, 2 L"/>
    <x v="1"/>
    <x v="0"/>
    <s v="4.9 L / 100 km"/>
    <n v="156058"/>
    <x v="112"/>
    <s v="Goolwa,"/>
    <s v="Goolwa"/>
    <x v="3"/>
    <s v="4 cyl"/>
    <x v="8"/>
    <s v=" 4 Doors"/>
    <s v=" 5 Seats"/>
    <x v="63"/>
  </r>
  <r>
    <x v="20"/>
    <x v="12"/>
    <x v="135"/>
    <x v="10"/>
    <s v="2019 Kia Carnival S"/>
    <x v="1"/>
    <x v="0"/>
    <s v="6 cyl, 3.3 L"/>
    <x v="1"/>
    <x v="2"/>
    <s v="10.8 L / 100 km"/>
    <n v="84549"/>
    <x v="5"/>
    <s v="Blacktown,"/>
    <s v="Blacktown"/>
    <x v="0"/>
    <s v="6 cyl"/>
    <x v="8"/>
    <s v=" 4 Doors"/>
    <s v=" 8 Seats"/>
    <x v="407"/>
  </r>
  <r>
    <x v="19"/>
    <x v="12"/>
    <x v="106"/>
    <x v="6"/>
    <s v="2019 Audi A3 35 Tfsi S Line Plus"/>
    <x v="1"/>
    <x v="0"/>
    <s v="4 cyl, 1.4 L"/>
    <x v="1"/>
    <x v="1"/>
    <s v="5.1 L / 100 km"/>
    <n v="19204"/>
    <x v="106"/>
    <s v="Mascot,"/>
    <s v="Mascot"/>
    <x v="0"/>
    <s v="4 cyl"/>
    <x v="5"/>
    <s v=" 4 Doors"/>
    <s v=" 5 Seats"/>
    <x v="230"/>
  </r>
  <r>
    <x v="13"/>
    <x v="20"/>
    <x v="22"/>
    <x v="3"/>
    <s v="2020 Hyundai Tucson Highlander (awd)"/>
    <x v="1"/>
    <x v="0"/>
    <s v="4 cyl, 1.6 L"/>
    <x v="0"/>
    <x v="2"/>
    <s v="7.7 L / 100 km"/>
    <n v="19590"/>
    <x v="21"/>
    <s v="Ryde,"/>
    <s v="Ryde"/>
    <x v="0"/>
    <s v="4 cyl"/>
    <x v="0"/>
    <s v=" 4 Doors"/>
    <s v=" 5 Seats"/>
    <x v="196"/>
  </r>
  <r>
    <x v="9"/>
    <x v="2"/>
    <x v="10"/>
    <x v="10"/>
    <s v="2017 Volkswagen Golf 110 TSI Comfortline"/>
    <x v="1"/>
    <x v="0"/>
    <s v="4 cyl, 1.4 L"/>
    <x v="1"/>
    <x v="1"/>
    <s v="5.6 L / 100 km"/>
    <n v="151413"/>
    <x v="38"/>
    <s v="Arncliffe,"/>
    <s v="Arncliffe"/>
    <x v="0"/>
    <s v="4 cyl"/>
    <x v="8"/>
    <s v=" 4 Doors"/>
    <s v=" 5 Seats"/>
    <x v="85"/>
  </r>
  <r>
    <x v="11"/>
    <x v="11"/>
    <x v="42"/>
    <x v="6"/>
    <s v="2015 Mitsubishi Lancer LS"/>
    <x v="1"/>
    <x v="1"/>
    <s v="4 cyl, 2 L"/>
    <x v="1"/>
    <x v="2"/>
    <s v="6.9 L / 100 km"/>
    <n v="69270"/>
    <x v="20"/>
    <s v="Minchinbury,"/>
    <s v="Minchinbury"/>
    <x v="0"/>
    <s v="4 cyl"/>
    <x v="5"/>
    <s v=" 4 Doors"/>
    <s v=" 5 Seats"/>
    <x v="85"/>
  </r>
  <r>
    <x v="10"/>
    <x v="7"/>
    <x v="23"/>
    <x v="1"/>
    <s v="2016 Ford Focus Trend"/>
    <x v="1"/>
    <x v="0"/>
    <s v="4 cyl, 1.5 L"/>
    <x v="1"/>
    <x v="2"/>
    <s v="6.2 L / 100 km"/>
    <n v="123606"/>
    <x v="111"/>
    <s v="Enfield,"/>
    <s v="Enfield"/>
    <x v="3"/>
    <s v="4 cyl"/>
    <x v="1"/>
    <s v=" 5 Doors"/>
    <s v=" 5 Seats"/>
    <x v="85"/>
  </r>
  <r>
    <x v="3"/>
    <x v="4"/>
    <x v="236"/>
    <x v="4"/>
    <s v="2013 Mercedes-Benz Sprinter 416CDI MWB"/>
    <x v="1"/>
    <x v="0"/>
    <s v="4 cyl, 2.1 L"/>
    <x v="2"/>
    <x v="0"/>
    <s v="0 L / 100 km"/>
    <n v="151045"/>
    <x v="114"/>
    <s v="Condell Park,"/>
    <s v="Condell Park"/>
    <x v="0"/>
    <s v="4 cyl"/>
    <x v="3"/>
    <s v=" 2 Doors"/>
    <s v=" 2 Seats"/>
    <x v="190"/>
  </r>
  <r>
    <x v="21"/>
    <x v="2"/>
    <x v="146"/>
    <x v="10"/>
    <s v="2017 Mini Clubman Cooper S"/>
    <x v="1"/>
    <x v="0"/>
    <s v="4 cyl, 2 L"/>
    <x v="1"/>
    <x v="1"/>
    <s v="5.9 L / 100 km"/>
    <n v="52608"/>
    <x v="54"/>
    <s v="Jamisontown,"/>
    <s v="Jamisontown"/>
    <x v="0"/>
    <s v="4 cyl"/>
    <x v="8"/>
    <s v=" 4 Doors"/>
    <s v=" 5 Seats"/>
    <x v="4"/>
  </r>
  <r>
    <x v="7"/>
    <x v="2"/>
    <x v="26"/>
    <x v="1"/>
    <s v="2017 Toyota Yaris Ascent"/>
    <x v="1"/>
    <x v="0"/>
    <s v="4 cyl, 1.3 L"/>
    <x v="1"/>
    <x v="2"/>
    <s v="6.4 L / 100 km"/>
    <n v="18210"/>
    <x v="101"/>
    <s v="Alexandria,"/>
    <s v="Alexandria"/>
    <x v="0"/>
    <s v="4 cyl"/>
    <x v="1"/>
    <s v=" 5 Doors"/>
    <s v=" 5 Seats"/>
    <x v="114"/>
  </r>
  <r>
    <x v="18"/>
    <x v="11"/>
    <x v="53"/>
    <x v="10"/>
    <s v="2015 Holden Commodore SV6"/>
    <x v="1"/>
    <x v="0"/>
    <s v="6 cyl, 3.6 L"/>
    <x v="2"/>
    <x v="2"/>
    <s v="9.8 L / 100 km"/>
    <n v="142084"/>
    <x v="113"/>
    <s v="Strathalbyn,"/>
    <s v="Strathalbyn"/>
    <x v="3"/>
    <s v="6 cyl"/>
    <x v="8"/>
    <s v=" 4 Doors"/>
    <s v=" 5 Seats"/>
    <x v="408"/>
  </r>
  <r>
    <x v="29"/>
    <x v="11"/>
    <x v="131"/>
    <x v="1"/>
    <s v="2015 Skoda Octavia RS 162 TSI"/>
    <x v="1"/>
    <x v="0"/>
    <s v="4 cyl, 2 L"/>
    <x v="1"/>
    <x v="1"/>
    <s v="6.6 L / 100 km"/>
    <n v="133091"/>
    <x v="15"/>
    <s v="Croydon,"/>
    <s v="Croydon"/>
    <x v="0"/>
    <s v="4 cyl"/>
    <x v="1"/>
    <s v=" 5 Doors"/>
    <s v=" 5 Seats"/>
    <x v="82"/>
  </r>
  <r>
    <x v="9"/>
    <x v="2"/>
    <x v="46"/>
    <x v="3"/>
    <s v="2017 Volkswagen Tiguan 162 TSI Highline"/>
    <x v="1"/>
    <x v="0"/>
    <s v="4 cyl, 2 L"/>
    <x v="0"/>
    <x v="1"/>
    <s v="8.1 L / 100 km"/>
    <n v="77771"/>
    <x v="75"/>
    <s v="Sutherland,"/>
    <s v="Sutherland"/>
    <x v="0"/>
    <s v="4 cyl"/>
    <x v="0"/>
    <s v=" 4 Doors"/>
    <s v=" 5 Seats"/>
    <x v="409"/>
  </r>
  <r>
    <x v="10"/>
    <x v="0"/>
    <x v="179"/>
    <x v="3"/>
    <s v="2022 Ford Escape Vignale (awd)"/>
    <x v="1"/>
    <x v="0"/>
    <s v="4 cyl, 2 L"/>
    <x v="0"/>
    <x v="1"/>
    <s v="8.6 L / 100 km"/>
    <n v="4586"/>
    <x v="4"/>
    <s v="Castle Hill,"/>
    <s v="Castle Hill"/>
    <x v="0"/>
    <s v="4 cyl"/>
    <x v="0"/>
    <s v=" 4 Doors"/>
    <s v=" 5 Seats"/>
    <x v="154"/>
  </r>
  <r>
    <x v="3"/>
    <x v="13"/>
    <x v="235"/>
    <x v="6"/>
    <s v="2021 Mercedes-Benz E200"/>
    <x v="1"/>
    <x v="0"/>
    <s v="4 cyl, 2 L"/>
    <x v="2"/>
    <x v="1"/>
    <s v="8 L / 100 km"/>
    <n v="76233"/>
    <x v="5"/>
    <s v="Blacktown,"/>
    <s v="Blacktown"/>
    <x v="0"/>
    <s v="4 cyl"/>
    <x v="5"/>
    <s v=" 4 Doors"/>
    <s v=" 5 Seats"/>
    <x v="410"/>
  </r>
  <r>
    <x v="16"/>
    <x v="4"/>
    <x v="76"/>
    <x v="1"/>
    <s v="2013 Mazda 2 NEO Sport"/>
    <x v="1"/>
    <x v="0"/>
    <s v="4 cyl, 1.5 L"/>
    <x v="1"/>
    <x v="2"/>
    <s v="6.8 L / 100 km"/>
    <n v="63626"/>
    <x v="20"/>
    <s v="Minchinbury,"/>
    <s v="Minchinbury"/>
    <x v="0"/>
    <s v="4 cyl"/>
    <x v="1"/>
    <s v=" 5 Doors"/>
    <s v=" 5 Seats"/>
    <x v="130"/>
  </r>
  <r>
    <x v="13"/>
    <x v="7"/>
    <x v="80"/>
    <x v="6"/>
    <s v="2016 Hyundai Accent Active"/>
    <x v="1"/>
    <x v="0"/>
    <s v="4 cyl, 1.4 L"/>
    <x v="1"/>
    <x v="2"/>
    <s v="6.2 L / 100 km"/>
    <n v="100968"/>
    <x v="111"/>
    <s v="Enfield,"/>
    <s v="Enfield"/>
    <x v="3"/>
    <s v="4 cyl"/>
    <x v="5"/>
    <s v=" 4 Doors"/>
    <s v=" 5 Seats"/>
    <x v="30"/>
  </r>
  <r>
    <x v="13"/>
    <x v="6"/>
    <x v="126"/>
    <x v="4"/>
    <s v="2018 Hyundai Iload 3S Liftback"/>
    <x v="1"/>
    <x v="0"/>
    <s v="4 cyl, 2.5 L"/>
    <x v="2"/>
    <x v="0"/>
    <s v="8.8 L / 100 km"/>
    <n v="89185"/>
    <x v="20"/>
    <s v="Minchinbury,"/>
    <s v="Minchinbury"/>
    <x v="0"/>
    <s v="4 cyl"/>
    <x v="3"/>
    <s v=" 4 Doors"/>
    <s v=" 3 Seats"/>
    <x v="245"/>
  </r>
  <r>
    <x v="7"/>
    <x v="6"/>
    <x v="18"/>
    <x v="6"/>
    <s v="2018 Toyota Camry Ascent (hybrid)"/>
    <x v="1"/>
    <x v="0"/>
    <s v="4 cyl, 2.5 L"/>
    <x v="1"/>
    <x v="3"/>
    <s v="4.2 L / 100 km"/>
    <n v="94595"/>
    <x v="18"/>
    <s v="Seven Hills,"/>
    <s v="Seven Hills"/>
    <x v="0"/>
    <s v="4 cyl"/>
    <x v="5"/>
    <s v=" 4 Doors"/>
    <s v=" 5 Seats"/>
    <x v="4"/>
  </r>
  <r>
    <x v="26"/>
    <x v="6"/>
    <x v="237"/>
    <x v="3"/>
    <s v="2018 Lexus RX450HL Sport Luxury Hybrid"/>
    <x v="1"/>
    <x v="0"/>
    <s v="6 cyl, 3.5 L"/>
    <x v="0"/>
    <x v="3"/>
    <s v="6 L / 100 km"/>
    <n v="105240"/>
    <x v="107"/>
    <s v="Burwood,"/>
    <s v="Burwood"/>
    <x v="0"/>
    <s v="6 cyl"/>
    <x v="0"/>
    <s v=" 4 Doors"/>
    <s v=" 7 Seats"/>
    <x v="308"/>
  </r>
  <r>
    <x v="18"/>
    <x v="5"/>
    <x v="69"/>
    <x v="1"/>
    <s v="2014 Holden Cruze Equipe"/>
    <x v="1"/>
    <x v="0"/>
    <s v="4 cyl, 1.8 L"/>
    <x v="1"/>
    <x v="2"/>
    <s v="7.4 L / 100 km"/>
    <n v="131325"/>
    <x v="5"/>
    <s v="Blacktown,"/>
    <s v="Blacktown"/>
    <x v="0"/>
    <s v="4 cyl"/>
    <x v="1"/>
    <s v=" 5 Doors"/>
    <s v=" 5 Seats"/>
    <x v="202"/>
  </r>
  <r>
    <x v="11"/>
    <x v="13"/>
    <x v="47"/>
    <x v="3"/>
    <s v="2021 Mitsubishi ASX ES (2WD)"/>
    <x v="1"/>
    <x v="0"/>
    <s v="4 cyl, 2 L"/>
    <x v="1"/>
    <x v="2"/>
    <s v="7.6 L / 100 km"/>
    <n v="27283"/>
    <x v="111"/>
    <s v="Enfield,"/>
    <s v="Enfield"/>
    <x v="3"/>
    <s v="4 cyl"/>
    <x v="0"/>
    <s v=" 4 Doors"/>
    <s v=" 5 Seats"/>
    <x v="87"/>
  </r>
  <r>
    <x v="13"/>
    <x v="2"/>
    <x v="227"/>
    <x v="6"/>
    <s v="2017 Hyundai I40 Active"/>
    <x v="1"/>
    <x v="0"/>
    <s v="4 cyl, 1.7 L"/>
    <x v="1"/>
    <x v="0"/>
    <s v="5.1 L / 100 km"/>
    <n v="154113"/>
    <x v="20"/>
    <s v="Minchinbury,"/>
    <s v="Minchinbury"/>
    <x v="0"/>
    <s v="4 cyl"/>
    <x v="5"/>
    <s v=" 4 Doors"/>
    <s v=" 5 Seats"/>
    <x v="90"/>
  </r>
  <r>
    <x v="11"/>
    <x v="4"/>
    <x v="47"/>
    <x v="3"/>
    <s v="2013 Mitsubishi ASX Aspire (4WD)"/>
    <x v="1"/>
    <x v="1"/>
    <s v="4 cyl, 1.8 L"/>
    <x v="3"/>
    <x v="0"/>
    <s v="5.9 L / 100 km"/>
    <n v="105511"/>
    <x v="20"/>
    <s v="Minchinbury,"/>
    <s v="Minchinbury"/>
    <x v="0"/>
    <s v="4 cyl"/>
    <x v="0"/>
    <s v=" 4 Doors"/>
    <s v=" 5 Seats"/>
    <x v="130"/>
  </r>
  <r>
    <x v="14"/>
    <x v="2"/>
    <x v="58"/>
    <x v="3"/>
    <s v="2017 Jeep Grand Cherokee Limited (4X4)"/>
    <x v="1"/>
    <x v="0"/>
    <s v="6 cyl, 3 L"/>
    <x v="3"/>
    <x v="0"/>
    <s v="7.5 L / 100 km"/>
    <n v="202298"/>
    <x v="24"/>
    <s v="Elderslie,"/>
    <s v="Elderslie"/>
    <x v="0"/>
    <s v="6 cyl"/>
    <x v="0"/>
    <s v=" 4 Doors"/>
    <s v=" 5 Seats"/>
    <x v="48"/>
  </r>
  <r>
    <x v="13"/>
    <x v="5"/>
    <x v="36"/>
    <x v="10"/>
    <s v="2014 Hyundai I30 Tourer Active 1.6 GDI"/>
    <x v="1"/>
    <x v="0"/>
    <s v="4 cyl, 1.6 L"/>
    <x v="1"/>
    <x v="2"/>
    <s v="6.9 L / 100 km"/>
    <n v="228225"/>
    <x v="20"/>
    <s v="Minchinbury,"/>
    <s v="Minchinbury"/>
    <x v="0"/>
    <s v="4 cyl"/>
    <x v="8"/>
    <s v=" 4 Doors"/>
    <s v=" 5 Seats"/>
    <x v="206"/>
  </r>
  <r>
    <x v="19"/>
    <x v="15"/>
    <x v="238"/>
    <x v="6"/>
    <s v="2010 Audi A6 3.0 Tfsi Quattro"/>
    <x v="1"/>
    <x v="0"/>
    <s v="6 cyl, 3 L"/>
    <x v="0"/>
    <x v="1"/>
    <s v="9.5 L / 100 km"/>
    <n v="158053"/>
    <x v="20"/>
    <s v="Minchinbury,"/>
    <s v="Minchinbury"/>
    <x v="0"/>
    <s v="6 cyl"/>
    <x v="5"/>
    <s v=" 4 Doors"/>
    <s v=" 5 Seats"/>
    <x v="295"/>
  </r>
  <r>
    <x v="10"/>
    <x v="5"/>
    <x v="20"/>
    <x v="3"/>
    <s v="2014 Ford Territory Titanium (4X4)"/>
    <x v="1"/>
    <x v="0"/>
    <s v="6 cyl, 2.7 L"/>
    <x v="0"/>
    <x v="0"/>
    <s v="9 L / 100 km"/>
    <n v="202408"/>
    <x v="34"/>
    <s v="Penrith,"/>
    <s v="Penrith"/>
    <x v="0"/>
    <s v="6 cyl"/>
    <x v="0"/>
    <s v=" 4 Doors"/>
    <s v=" 7 Seats"/>
    <x v="307"/>
  </r>
  <r>
    <x v="20"/>
    <x v="6"/>
    <x v="101"/>
    <x v="3"/>
    <s v="2018 Kia Sorento SLI (4X2)"/>
    <x v="1"/>
    <x v="0"/>
    <s v="6 cyl, 3.5 L"/>
    <x v="1"/>
    <x v="2"/>
    <s v="10 L / 100 km"/>
    <n v="110565"/>
    <x v="111"/>
    <s v="Enfield,"/>
    <s v="Enfield"/>
    <x v="3"/>
    <s v="6 cyl"/>
    <x v="0"/>
    <s v=" 4 Doors"/>
    <s v=" 7 Seats"/>
    <x v="57"/>
  </r>
  <r>
    <x v="6"/>
    <x v="6"/>
    <x v="21"/>
    <x v="3"/>
    <s v="2018 Nissan Qashqai N-TEC"/>
    <x v="1"/>
    <x v="0"/>
    <s v="4 cyl, 2 L"/>
    <x v="1"/>
    <x v="2"/>
    <s v="6.9 L / 100 km"/>
    <n v="106354"/>
    <x v="34"/>
    <s v="Penrith,"/>
    <s v="Penrith"/>
    <x v="0"/>
    <s v="4 cyl"/>
    <x v="0"/>
    <s v=" 4 Doors"/>
    <s v=" 5 Seats"/>
    <x v="74"/>
  </r>
  <r>
    <x v="4"/>
    <x v="11"/>
    <x v="107"/>
    <x v="4"/>
    <s v="2015 Renault Trafic SWB"/>
    <x v="1"/>
    <x v="1"/>
    <s v="4 cyl, 1.6 L"/>
    <x v="1"/>
    <x v="0"/>
    <s v="6.2 L / 100 km"/>
    <n v="150121"/>
    <x v="19"/>
    <s v="Granville,"/>
    <s v="Granville"/>
    <x v="0"/>
    <s v="4 cyl"/>
    <x v="3"/>
    <s v=" 4 Doors"/>
    <s v=" 3 Seats"/>
    <x v="48"/>
  </r>
  <r>
    <x v="20"/>
    <x v="7"/>
    <x v="135"/>
    <x v="10"/>
    <s v="2016 Kia Carnival Platinum"/>
    <x v="1"/>
    <x v="0"/>
    <s v="4 cyl, 2.2 L"/>
    <x v="1"/>
    <x v="0"/>
    <s v="7.7 L / 100 km"/>
    <n v="172975"/>
    <x v="7"/>
    <s v="Mcgraths Hill,"/>
    <s v="Mcgraths Hill"/>
    <x v="0"/>
    <s v="4 cyl"/>
    <x v="8"/>
    <s v=" 4 Doors"/>
    <s v=" 8 Seats"/>
    <x v="411"/>
  </r>
  <r>
    <x v="18"/>
    <x v="7"/>
    <x v="69"/>
    <x v="6"/>
    <s v="2016 Holden Cruze Equipe"/>
    <x v="1"/>
    <x v="0"/>
    <s v="4 cyl, 1.8 L"/>
    <x v="1"/>
    <x v="2"/>
    <s v="7.4 L / 100 km"/>
    <n v="65962"/>
    <x v="111"/>
    <s v="Enfield,"/>
    <s v="Enfield"/>
    <x v="3"/>
    <s v="4 cyl"/>
    <x v="5"/>
    <s v=" 4 Doors"/>
    <s v=" 5 Seats"/>
    <x v="412"/>
  </r>
  <r>
    <x v="2"/>
    <x v="15"/>
    <x v="239"/>
    <x v="6"/>
    <s v="2010 BMW 330D"/>
    <x v="1"/>
    <x v="0"/>
    <s v="6 cyl, 3 L"/>
    <x v="2"/>
    <x v="0"/>
    <s v="6.2 L / 100 km"/>
    <n v="134371"/>
    <x v="24"/>
    <s v="Elderslie,"/>
    <s v="Elderslie"/>
    <x v="0"/>
    <s v="6 cyl"/>
    <x v="5"/>
    <s v=" 4 Doors"/>
    <s v=" 5 Seats"/>
    <x v="22"/>
  </r>
  <r>
    <x v="5"/>
    <x v="7"/>
    <x v="5"/>
    <x v="3"/>
    <s v="2016 Land Rover Range Rover Evoque TD4 150 SE"/>
    <x v="1"/>
    <x v="0"/>
    <s v="4 cyl, 2 L"/>
    <x v="0"/>
    <x v="0"/>
    <s v="5.1 L / 100 km"/>
    <n v="143911"/>
    <x v="9"/>
    <s v="Five Dock,"/>
    <s v="Five Dock"/>
    <x v="0"/>
    <s v="4 cyl"/>
    <x v="0"/>
    <s v=" 5 Doors"/>
    <s v=" 5 Seats"/>
    <x v="355"/>
  </r>
  <r>
    <x v="25"/>
    <x v="13"/>
    <x v="102"/>
    <x v="3"/>
    <s v="2021 Isuzu MU-X LS-U (4X4)"/>
    <x v="1"/>
    <x v="0"/>
    <s v="4 cyl, 3 L"/>
    <x v="3"/>
    <x v="0"/>
    <s v="8.3 L / 100 km"/>
    <n v="46800"/>
    <x v="111"/>
    <s v="Enfield,"/>
    <s v="Enfield"/>
    <x v="3"/>
    <s v="4 cyl"/>
    <x v="0"/>
    <s v=" 4 Doors"/>
    <s v=" 7 Seats"/>
    <x v="269"/>
  </r>
  <r>
    <x v="18"/>
    <x v="11"/>
    <x v="240"/>
    <x v="6"/>
    <s v="2015 Holden Caprice V"/>
    <x v="1"/>
    <x v="0"/>
    <s v="8 cyl, 6 L"/>
    <x v="2"/>
    <x v="1"/>
    <s v="11.7 L / 100 km"/>
    <n v="109689"/>
    <x v="4"/>
    <s v="Castle Hill,"/>
    <s v="Castle Hill"/>
    <x v="0"/>
    <s v="8 cyl"/>
    <x v="5"/>
    <s v=" 4 Doors"/>
    <s v=" 5 Seats"/>
    <x v="35"/>
  </r>
  <r>
    <x v="11"/>
    <x v="7"/>
    <x v="47"/>
    <x v="3"/>
    <s v="2016 Mitsubishi ASX LS (2WD)"/>
    <x v="1"/>
    <x v="0"/>
    <s v="4 cyl, 2 L"/>
    <x v="1"/>
    <x v="2"/>
    <s v="7.4 L / 100 km"/>
    <n v="85277"/>
    <x v="57"/>
    <s v="Smeaton Grange,"/>
    <s v="Smeaton Grange"/>
    <x v="0"/>
    <s v="4 cyl"/>
    <x v="0"/>
    <s v=" 4 Doors"/>
    <s v=" 5 Seats"/>
    <x v="413"/>
  </r>
  <r>
    <x v="15"/>
    <x v="11"/>
    <x v="241"/>
    <x v="1"/>
    <s v="2015 Volvo V40 D4 Luxury"/>
    <x v="1"/>
    <x v="0"/>
    <s v="4 cyl, 2 L"/>
    <x v="1"/>
    <x v="0"/>
    <s v="4.5 L / 100 km"/>
    <n v="224382"/>
    <x v="34"/>
    <s v="Penrith,"/>
    <s v="Penrith"/>
    <x v="0"/>
    <s v="4 cyl"/>
    <x v="1"/>
    <s v=" 5 Doors"/>
    <s v=" 5 Seats"/>
    <x v="88"/>
  </r>
  <r>
    <x v="7"/>
    <x v="20"/>
    <x v="70"/>
    <x v="3"/>
    <s v="2020 Toyota RAV4 GX (2WD)"/>
    <x v="1"/>
    <x v="0"/>
    <s v="4 cyl, 2 L"/>
    <x v="1"/>
    <x v="2"/>
    <s v="6.5 L / 100 km"/>
    <n v="31709"/>
    <x v="97"/>
    <s v="Waterloo,"/>
    <s v="Waterloo"/>
    <x v="0"/>
    <s v="4 cyl"/>
    <x v="0"/>
    <s v=" 5 Doors"/>
    <s v=" 5 Seats"/>
    <x v="240"/>
  </r>
  <r>
    <x v="8"/>
    <x v="14"/>
    <x v="8"/>
    <x v="1"/>
    <s v="2007 Honda Jazz GLI"/>
    <x v="1"/>
    <x v="0"/>
    <s v="4 cyl, 1.3 L"/>
    <x v="1"/>
    <x v="2"/>
    <s v="5.6 L / 100 km"/>
    <n v="220108"/>
    <x v="112"/>
    <s v="Goolwa,"/>
    <s v="Goolwa"/>
    <x v="3"/>
    <s v="4 cyl"/>
    <x v="1"/>
    <s v=" 5 Doors"/>
    <s v=" 5 Seats"/>
    <x v="414"/>
  </r>
  <r>
    <x v="18"/>
    <x v="14"/>
    <x v="53"/>
    <x v="6"/>
    <s v="2007 Holden Commodore Omega"/>
    <x v="1"/>
    <x v="0"/>
    <s v="6 cyl, 3.6 L"/>
    <x v="2"/>
    <x v="2"/>
    <s v="11 L / 100 km"/>
    <n v="119275"/>
    <x v="20"/>
    <s v="Minchinbury,"/>
    <s v="Minchinbury"/>
    <x v="0"/>
    <s v="6 cyl"/>
    <x v="5"/>
    <s v=" 4 Doors"/>
    <s v=" 5 Seats"/>
    <x v="206"/>
  </r>
  <r>
    <x v="7"/>
    <x v="13"/>
    <x v="25"/>
    <x v="1"/>
    <s v="2021 Toyota Corolla Ascent Sport + TR KIT"/>
    <x v="1"/>
    <x v="1"/>
    <s v="4 cyl, 2 L"/>
    <x v="1"/>
    <x v="2"/>
    <s v="6.3 L / 100 km"/>
    <n v="6476"/>
    <x v="61"/>
    <s v="Waitara,"/>
    <s v="Waitara"/>
    <x v="0"/>
    <s v="4 cyl"/>
    <x v="1"/>
    <s v=" 5 Doors"/>
    <s v=" 5 Seats"/>
    <x v="411"/>
  </r>
  <r>
    <x v="18"/>
    <x v="15"/>
    <x v="150"/>
    <x v="6"/>
    <s v="2010 Holden Barina"/>
    <x v="1"/>
    <x v="0"/>
    <s v="4 cyl, 1.6 L"/>
    <x v="1"/>
    <x v="2"/>
    <s v="7.6 L / 100 km"/>
    <n v="137821"/>
    <x v="13"/>
    <s v="Camden,"/>
    <s v="Camden"/>
    <x v="0"/>
    <s v="4 cyl"/>
    <x v="5"/>
    <s v=" 4 Doors"/>
    <s v=" 5 Seats"/>
    <x v="152"/>
  </r>
  <r>
    <x v="13"/>
    <x v="19"/>
    <x v="36"/>
    <x v="1"/>
    <s v="2009 Hyundai I30 SX"/>
    <x v="1"/>
    <x v="0"/>
    <s v="4 cyl, 2 L"/>
    <x v="1"/>
    <x v="2"/>
    <s v="7.6 L / 100 km"/>
    <n v="181708"/>
    <x v="20"/>
    <s v="Minchinbury,"/>
    <s v="Minchinbury"/>
    <x v="0"/>
    <s v="4 cyl"/>
    <x v="1"/>
    <s v=" 5 Doors"/>
    <s v=" 5 Seats"/>
    <x v="37"/>
  </r>
  <r>
    <x v="6"/>
    <x v="6"/>
    <x v="21"/>
    <x v="3"/>
    <s v="2018 Nissan Qashqai ST-L"/>
    <x v="1"/>
    <x v="0"/>
    <s v="4 cyl, 2 L"/>
    <x v="1"/>
    <x v="2"/>
    <s v="6.9 L / 100 km"/>
    <n v="36067"/>
    <x v="21"/>
    <s v="Ryde,"/>
    <s v="Ryde"/>
    <x v="0"/>
    <s v="4 cyl"/>
    <x v="0"/>
    <s v=" 4 Doors"/>
    <s v=" 5 Seats"/>
    <x v="87"/>
  </r>
  <r>
    <x v="7"/>
    <x v="6"/>
    <x v="85"/>
    <x v="7"/>
    <s v="2018 Toyota Hilux Workmate (4X4)"/>
    <x v="1"/>
    <x v="0"/>
    <s v="4 cyl, 2.4 L"/>
    <x v="3"/>
    <x v="0"/>
    <s v="8.3 L / 100 km"/>
    <n v="148620"/>
    <x v="111"/>
    <s v="Enfield,"/>
    <s v="Enfield"/>
    <x v="3"/>
    <s v="4 cyl"/>
    <x v="4"/>
    <s v=" 4 Doors"/>
    <s v=" 5 Seats"/>
    <x v="415"/>
  </r>
  <r>
    <x v="13"/>
    <x v="6"/>
    <x v="39"/>
    <x v="3"/>
    <s v="2018 Hyundai Santa FE Highlander Crdi Dark Burg AWD"/>
    <x v="1"/>
    <x v="0"/>
    <s v="4 cyl, 2.2 L"/>
    <x v="0"/>
    <x v="0"/>
    <s v="7.5 L / 100 km"/>
    <n v="59202"/>
    <x v="27"/>
    <s v="North Narrabeen,"/>
    <s v="North Narrabeen"/>
    <x v="0"/>
    <s v="4 cyl"/>
    <x v="0"/>
    <s v=" 4 Doors"/>
    <s v=" 7 Seats"/>
    <x v="416"/>
  </r>
  <r>
    <x v="9"/>
    <x v="7"/>
    <x v="173"/>
    <x v="10"/>
    <s v="2016 Volkswagen Multivan Comfortline TDI340"/>
    <x v="1"/>
    <x v="0"/>
    <s v="4 cyl, 2 L"/>
    <x v="1"/>
    <x v="0"/>
    <s v="7.7 L / 100 km"/>
    <n v="133255"/>
    <x v="5"/>
    <s v="Blacktown,"/>
    <s v="Blacktown"/>
    <x v="0"/>
    <s v="4 cyl"/>
    <x v="8"/>
    <s v=" 4 Doors"/>
    <s v=" 7 Seats"/>
    <x v="417"/>
  </r>
  <r>
    <x v="8"/>
    <x v="4"/>
    <x v="8"/>
    <x v="1"/>
    <s v="2013 Honda Jazz Vibe"/>
    <x v="1"/>
    <x v="0"/>
    <s v="4 cyl, 1.3 L"/>
    <x v="1"/>
    <x v="2"/>
    <s v="6.6 L / 100 km"/>
    <n v="53744"/>
    <x v="111"/>
    <s v="Enfield,"/>
    <s v="Enfield"/>
    <x v="3"/>
    <s v="4 cyl"/>
    <x v="1"/>
    <s v=" 5 Doors"/>
    <s v=" 5 Seats"/>
    <x v="85"/>
  </r>
  <r>
    <x v="9"/>
    <x v="8"/>
    <x v="121"/>
    <x v="10"/>
    <s v="2012 Volkswagen Passat 125 TDI Highline"/>
    <x v="1"/>
    <x v="0"/>
    <s v="4 cyl, 2 L"/>
    <x v="1"/>
    <x v="0"/>
    <s v="4.9 L / 100 km"/>
    <n v="182694"/>
    <x v="20"/>
    <s v="Minchinbury,"/>
    <s v="Minchinbury"/>
    <x v="0"/>
    <s v="4 cyl"/>
    <x v="8"/>
    <s v=" 4 Doors"/>
    <s v=" 5 Seats"/>
    <x v="206"/>
  </r>
  <r>
    <x v="7"/>
    <x v="20"/>
    <x v="25"/>
    <x v="1"/>
    <s v="2020 Toyota Corolla ZR TWO Tone Option"/>
    <x v="1"/>
    <x v="0"/>
    <s v="4 cyl, 2 L"/>
    <x v="1"/>
    <x v="2"/>
    <s v="6 L / 100 km"/>
    <n v="29968"/>
    <x v="5"/>
    <s v="Blacktown,"/>
    <s v="Blacktown"/>
    <x v="0"/>
    <s v="4 cyl"/>
    <x v="1"/>
    <s v=" 5 Doors"/>
    <s v=" 5 Seats"/>
    <x v="199"/>
  </r>
  <r>
    <x v="20"/>
    <x v="6"/>
    <x v="95"/>
    <x v="1"/>
    <s v="2018 Kia Cerato S"/>
    <x v="1"/>
    <x v="0"/>
    <s v="4 cyl, 2 L"/>
    <x v="1"/>
    <x v="2"/>
    <s v="7.1 L / 100 km"/>
    <n v="38492"/>
    <x v="38"/>
    <s v="Arncliffe,"/>
    <s v="Arncliffe"/>
    <x v="0"/>
    <s v="4 cyl"/>
    <x v="1"/>
    <s v=" 5 Doors"/>
    <s v=" 5 Seats"/>
    <x v="114"/>
  </r>
  <r>
    <x v="7"/>
    <x v="6"/>
    <x v="85"/>
    <x v="7"/>
    <s v="2018 Toyota Hilux SR (4X4)"/>
    <x v="1"/>
    <x v="0"/>
    <s v="4 cyl, 2.8 L"/>
    <x v="3"/>
    <x v="0"/>
    <s v="9 L / 100 km"/>
    <n v="210705"/>
    <x v="8"/>
    <s v="Lidcombe,"/>
    <s v="Lidcombe"/>
    <x v="0"/>
    <s v="4 cyl"/>
    <x v="4"/>
    <s v=" 2 Doors"/>
    <s v=" 2 Seats"/>
    <x v="259"/>
  </r>
  <r>
    <x v="22"/>
    <x v="2"/>
    <x v="144"/>
    <x v="3"/>
    <s v="2017 Suzuki Vitara RT-S"/>
    <x v="1"/>
    <x v="0"/>
    <s v="4 cyl, 1.6 L"/>
    <x v="1"/>
    <x v="2"/>
    <s v="6 L / 100 km"/>
    <n v="159551"/>
    <x v="115"/>
    <s v="Cheltenham,"/>
    <s v="Cheltenham"/>
    <x v="3"/>
    <s v="4 cyl"/>
    <x v="0"/>
    <s v=" 4 Doors"/>
    <s v=" 5 Seats"/>
    <x v="18"/>
  </r>
  <r>
    <x v="12"/>
    <x v="1"/>
    <x v="66"/>
    <x v="3"/>
    <s v="2011 Subaru Forester XT Premium"/>
    <x v="1"/>
    <x v="0"/>
    <s v="4 cyl, 2.5 L"/>
    <x v="0"/>
    <x v="1"/>
    <s v="10.5 L / 100 km"/>
    <n v="221176"/>
    <x v="20"/>
    <s v="Minchinbury,"/>
    <s v="Minchinbury"/>
    <x v="0"/>
    <s v="4 cyl"/>
    <x v="0"/>
    <s v=" 4 Doors"/>
    <s v=" 5 Seats"/>
    <x v="19"/>
  </r>
  <r>
    <x v="9"/>
    <x v="20"/>
    <x v="124"/>
    <x v="4"/>
    <s v="2020 Volkswagen Crafter 35 TDI340 LWB FWD (3.55T)"/>
    <x v="1"/>
    <x v="0"/>
    <s v="4 cyl, 2 L"/>
    <x v="1"/>
    <x v="0"/>
    <s v="0 L / 100 km"/>
    <n v="101449"/>
    <x v="29"/>
    <s v="Liverpool,"/>
    <s v="Liverpool"/>
    <x v="0"/>
    <s v="4 cyl"/>
    <x v="3"/>
    <s v=" 2 Doors"/>
    <s v=" 3 Seats"/>
    <x v="418"/>
  </r>
  <r>
    <x v="24"/>
    <x v="6"/>
    <x v="92"/>
    <x v="1"/>
    <s v="2018 Peugeot 308 Active"/>
    <x v="1"/>
    <x v="0"/>
    <s v="3 cyl, 1.2 L"/>
    <x v="1"/>
    <x v="1"/>
    <s v="5.2 L / 100 km"/>
    <n v="41267"/>
    <x v="63"/>
    <s v="Warwick Farm,"/>
    <s v="Warwick Farm"/>
    <x v="0"/>
    <s v="3 cyl"/>
    <x v="1"/>
    <s v=" 5 Doors"/>
    <s v=" 5 Seats"/>
    <x v="419"/>
  </r>
  <r>
    <x v="42"/>
    <x v="0"/>
    <x v="242"/>
    <x v="3"/>
    <s v="2022 Genesis GV80 3.5T AWD 7 Seat"/>
    <x v="1"/>
    <x v="0"/>
    <s v="6 cyl, 3.5 L"/>
    <x v="0"/>
    <x v="1"/>
    <s v="11.7 L / 100 km"/>
    <n v="31328"/>
    <x v="7"/>
    <s v="Mcgraths Hill,"/>
    <s v="Mcgraths Hill"/>
    <x v="0"/>
    <s v="6 cyl"/>
    <x v="0"/>
    <s v=" 4 Doors"/>
    <s v=" 7 Seats"/>
    <x v="420"/>
  </r>
  <r>
    <x v="16"/>
    <x v="2"/>
    <x v="76"/>
    <x v="1"/>
    <s v="2017 Mazda 2 NEO"/>
    <x v="1"/>
    <x v="0"/>
    <s v="4 cyl, 1.5 L"/>
    <x v="1"/>
    <x v="2"/>
    <s v="5.5 L / 100 km"/>
    <n v="122821"/>
    <x v="19"/>
    <s v="Granville,"/>
    <s v="Granville"/>
    <x v="0"/>
    <s v="4 cyl"/>
    <x v="1"/>
    <s v=" 5 Doors"/>
    <s v=" 5 Seats"/>
    <x v="178"/>
  </r>
  <r>
    <x v="16"/>
    <x v="13"/>
    <x v="37"/>
    <x v="10"/>
    <s v="2021 Mazda 6 Touring"/>
    <x v="1"/>
    <x v="0"/>
    <s v="4 cyl, 2.5 L"/>
    <x v="1"/>
    <x v="2"/>
    <s v="7 L / 100 km"/>
    <n v="47200"/>
    <x v="116"/>
    <s v="Melrose Park,"/>
    <s v="Melrose Park"/>
    <x v="3"/>
    <s v="4 cyl"/>
    <x v="8"/>
    <s v=" 4 Doors"/>
    <s v=" 5 Seats"/>
    <x v="34"/>
  </r>
  <r>
    <x v="1"/>
    <x v="0"/>
    <x v="1"/>
    <x v="17"/>
    <s v="2022 MG MG3 Auto Core (with Navigation)"/>
    <x v="2"/>
    <x v="0"/>
    <s v="4 cyl, 1.5 L"/>
    <x v="1"/>
    <x v="1"/>
    <s v="6.7 L / 100 km"/>
    <n v="15"/>
    <x v="5"/>
    <s v="Blacktown,"/>
    <s v="Blacktown"/>
    <x v="0"/>
    <s v="4 cyl"/>
    <x v="1"/>
    <s v=" 5 Doors"/>
    <s v=" 5 Seats"/>
    <x v="232"/>
  </r>
  <r>
    <x v="27"/>
    <x v="2"/>
    <x v="209"/>
    <x v="3"/>
    <s v="2017 Jaguar F-Pace 20D Prestige"/>
    <x v="1"/>
    <x v="0"/>
    <s v="4 cyl, 2 L"/>
    <x v="0"/>
    <x v="0"/>
    <s v="5.3 L / 100 km"/>
    <n v="82458"/>
    <x v="5"/>
    <s v="Blacktown,"/>
    <s v="Blacktown"/>
    <x v="0"/>
    <s v="4 cyl"/>
    <x v="0"/>
    <s v=" 4 Doors"/>
    <s v=" 5 Seats"/>
    <x v="120"/>
  </r>
  <r>
    <x v="18"/>
    <x v="4"/>
    <x v="53"/>
    <x v="6"/>
    <s v="2013 Holden Commodore SV6 Z-Series"/>
    <x v="1"/>
    <x v="1"/>
    <s v="6 cyl, 3.6 L"/>
    <x v="2"/>
    <x v="2"/>
    <s v="9.7 L / 100 km"/>
    <n v="158134"/>
    <x v="20"/>
    <s v="Minchinbury,"/>
    <s v="Minchinbury"/>
    <x v="0"/>
    <s v="6 cyl"/>
    <x v="5"/>
    <s v=" 4 Doors"/>
    <s v=" 5 Seats"/>
    <x v="65"/>
  </r>
  <r>
    <x v="7"/>
    <x v="12"/>
    <x v="25"/>
    <x v="1"/>
    <s v="2019 Toyota Corolla SX (hybrid)"/>
    <x v="1"/>
    <x v="0"/>
    <s v="4 cyl, 1.8 L"/>
    <x v="1"/>
    <x v="3"/>
    <s v="4.2 L / 100 km"/>
    <n v="53455"/>
    <x v="115"/>
    <s v="Cheltenham,"/>
    <s v="Cheltenham"/>
    <x v="3"/>
    <s v="4 cyl"/>
    <x v="1"/>
    <s v=" 5 Doors"/>
    <s v=" 5 Seats"/>
    <x v="57"/>
  </r>
  <r>
    <x v="9"/>
    <x v="4"/>
    <x v="115"/>
    <x v="1"/>
    <s v="2013 Volkswagen Polo 77 TSI Comfortline"/>
    <x v="1"/>
    <x v="1"/>
    <s v="4 cyl, 1.2 L"/>
    <x v="1"/>
    <x v="1"/>
    <s v="5.5 L / 100 km"/>
    <n v="155446"/>
    <x v="3"/>
    <s v="Mount Druitt,"/>
    <s v="Mount Druitt"/>
    <x v="0"/>
    <s v="4 cyl"/>
    <x v="1"/>
    <s v=" 5 Doors"/>
    <s v=" 5 Seats"/>
    <x v="60"/>
  </r>
  <r>
    <x v="9"/>
    <x v="11"/>
    <x v="10"/>
    <x v="1"/>
    <s v="2015 Volkswagen Golf R"/>
    <x v="1"/>
    <x v="0"/>
    <s v="4 cyl, 2 L"/>
    <x v="0"/>
    <x v="1"/>
    <s v="7.1 L / 100 km"/>
    <n v="154414"/>
    <x v="20"/>
    <s v="Minchinbury,"/>
    <s v="Minchinbury"/>
    <x v="0"/>
    <s v="4 cyl"/>
    <x v="1"/>
    <s v=" 5 Doors"/>
    <s v=" 5 Seats"/>
    <x v="421"/>
  </r>
  <r>
    <x v="5"/>
    <x v="20"/>
    <x v="5"/>
    <x v="3"/>
    <s v="2020 Land Rover Range Rover Velar P250 R-Dynamic S (184KW)"/>
    <x v="1"/>
    <x v="0"/>
    <s v="4 cyl, 2 L"/>
    <x v="0"/>
    <x v="1"/>
    <s v="7.3 L / 100 km"/>
    <n v="14990"/>
    <x v="102"/>
    <s v="Chatswood,"/>
    <s v="Chatswood"/>
    <x v="0"/>
    <s v="4 cyl"/>
    <x v="0"/>
    <s v=" 4 Doors"/>
    <s v=" 5 Seats"/>
    <x v="422"/>
  </r>
  <r>
    <x v="7"/>
    <x v="2"/>
    <x v="38"/>
    <x v="3"/>
    <s v="2017 Toyota Kluger Grande (4X2)"/>
    <x v="1"/>
    <x v="0"/>
    <s v="6 cyl, 3.5 L"/>
    <x v="1"/>
    <x v="2"/>
    <s v="9.3 L / 100 km"/>
    <n v="44221"/>
    <x v="54"/>
    <s v="Jamisontown,"/>
    <s v="Jamisontown"/>
    <x v="0"/>
    <s v="6 cyl"/>
    <x v="0"/>
    <s v=" 4 Doors"/>
    <s v=" 7 Seats"/>
    <x v="423"/>
  </r>
  <r>
    <x v="20"/>
    <x v="13"/>
    <x v="243"/>
    <x v="3"/>
    <s v="2021 Kia Niro HEV S (hybrid)"/>
    <x v="1"/>
    <x v="0"/>
    <s v="4 cyl, 1.6 L"/>
    <x v="1"/>
    <x v="3"/>
    <s v="3.8 L / 100 km"/>
    <n v="71370"/>
    <x v="115"/>
    <s v="Cheltenham,"/>
    <s v="Cheltenham"/>
    <x v="3"/>
    <s v="4 cyl"/>
    <x v="0"/>
    <s v=" 4 Doors"/>
    <s v=" 5 Seats"/>
    <x v="167"/>
  </r>
  <r>
    <x v="12"/>
    <x v="10"/>
    <x v="59"/>
    <x v="1"/>
    <s v="2005 Subaru Impreza RS (awd)"/>
    <x v="1"/>
    <x v="1"/>
    <s v="4 cyl, 2.5 L"/>
    <x v="0"/>
    <x v="2"/>
    <s v="10.5 L / 100 km"/>
    <n v="218308"/>
    <x v="43"/>
    <s v="Leichhardt,"/>
    <s v="Leichhardt"/>
    <x v="0"/>
    <s v="4 cyl"/>
    <x v="1"/>
    <s v=" 5 Doors"/>
    <s v=" 5 Seats"/>
    <x v="234"/>
  </r>
  <r>
    <x v="13"/>
    <x v="12"/>
    <x v="36"/>
    <x v="1"/>
    <s v="2019 Hyundai I30 Active"/>
    <x v="1"/>
    <x v="0"/>
    <s v="4 cyl, 2 L"/>
    <x v="1"/>
    <x v="2"/>
    <s v="7.4 L / 100 km"/>
    <n v="48284"/>
    <x v="88"/>
    <s v="Revesby,"/>
    <s v="Revesby"/>
    <x v="0"/>
    <s v="4 cyl"/>
    <x v="1"/>
    <s v=" 4 Doors"/>
    <s v=" 5 Seats"/>
    <x v="81"/>
  </r>
  <r>
    <x v="7"/>
    <x v="6"/>
    <x v="25"/>
    <x v="1"/>
    <s v="2018 Toyota Corolla Hybrid"/>
    <x v="1"/>
    <x v="0"/>
    <s v="4 cyl, 1.8 L"/>
    <x v="1"/>
    <x v="3"/>
    <s v="4.1 L / 100 km"/>
    <n v="60248"/>
    <x v="87"/>
    <s v="South Hurstville,"/>
    <s v="South Hurstville"/>
    <x v="0"/>
    <s v="4 cyl"/>
    <x v="1"/>
    <s v=" 5 Doors"/>
    <s v=" 5 Seats"/>
    <x v="77"/>
  </r>
  <r>
    <x v="9"/>
    <x v="19"/>
    <x v="10"/>
    <x v="1"/>
    <s v="2009 Volkswagen Golf 90 TSI Trendline"/>
    <x v="1"/>
    <x v="0"/>
    <s v="4 cyl, 1.4 L"/>
    <x v="1"/>
    <x v="1"/>
    <s v="6.2 L / 100 km"/>
    <n v="136633"/>
    <x v="9"/>
    <s v="Five Dock,"/>
    <s v="Five Dock"/>
    <x v="0"/>
    <s v="4 cyl"/>
    <x v="1"/>
    <s v=" 5 Doors"/>
    <s v=" 5 Seats"/>
    <x v="193"/>
  </r>
  <r>
    <x v="11"/>
    <x v="7"/>
    <x v="29"/>
    <x v="7"/>
    <s v="2016 Mitsubishi Triton GLX (4X4)"/>
    <x v="1"/>
    <x v="1"/>
    <s v="4 cyl, 2.4 L"/>
    <x v="3"/>
    <x v="0"/>
    <s v="7.2 L / 100 km"/>
    <n v="116736"/>
    <x v="29"/>
    <s v="Liverpool,"/>
    <s v="Liverpool"/>
    <x v="0"/>
    <s v="4 cyl"/>
    <x v="4"/>
    <s v=" 4 Doors"/>
    <s v=" 5 Seats"/>
    <x v="424"/>
  </r>
  <r>
    <x v="10"/>
    <x v="7"/>
    <x v="20"/>
    <x v="3"/>
    <s v="2016 Ford Territory TX (4X4)"/>
    <x v="1"/>
    <x v="0"/>
    <s v="6 cyl, 2.7 L"/>
    <x v="0"/>
    <x v="0"/>
    <s v="8.8 L / 100 km"/>
    <n v="124371"/>
    <x v="115"/>
    <s v="Cheltenham,"/>
    <s v="Cheltenham"/>
    <x v="3"/>
    <s v="6 cyl"/>
    <x v="0"/>
    <s v=" 4 Doors"/>
    <s v=" 5 Seats"/>
    <x v="56"/>
  </r>
  <r>
    <x v="7"/>
    <x v="0"/>
    <x v="70"/>
    <x v="3"/>
    <s v="2022 Toyota RAV4 GX (awd) Hybrid"/>
    <x v="1"/>
    <x v="0"/>
    <s v="4 cyl, 2.5 L"/>
    <x v="0"/>
    <x v="3"/>
    <s v="4.8 L / 100 km"/>
    <n v="20933"/>
    <x v="50"/>
    <s v="Pennant Hills,"/>
    <s v="Pennant Hills"/>
    <x v="0"/>
    <s v="4 cyl"/>
    <x v="0"/>
    <s v=" 5 Doors"/>
    <s v=" 5 Seats"/>
    <x v="425"/>
  </r>
  <r>
    <x v="6"/>
    <x v="2"/>
    <x v="24"/>
    <x v="3"/>
    <s v="2017 Nissan X-Trail ST-L 7 Seat (2WD)"/>
    <x v="1"/>
    <x v="0"/>
    <s v="4 cyl, 2.5 L"/>
    <x v="1"/>
    <x v="2"/>
    <s v="8.1 L / 100 km"/>
    <n v="84010"/>
    <x v="117"/>
    <s v="Morphett Vale,"/>
    <s v="Morphett Vale"/>
    <x v="3"/>
    <s v="4 cyl"/>
    <x v="0"/>
    <s v=" 4 Doors"/>
    <s v=" 7 Seats"/>
    <x v="105"/>
  </r>
  <r>
    <x v="7"/>
    <x v="13"/>
    <x v="70"/>
    <x v="3"/>
    <s v="2021 Toyota RAV4 Cruiser (2WD)"/>
    <x v="1"/>
    <x v="0"/>
    <s v="4 cyl, 2 L"/>
    <x v="1"/>
    <x v="2"/>
    <s v="6.5 L / 100 km"/>
    <n v="17625"/>
    <x v="5"/>
    <s v="Blacktown,"/>
    <s v="Blacktown"/>
    <x v="0"/>
    <s v="4 cyl"/>
    <x v="0"/>
    <s v=" 5 Doors"/>
    <s v=" 5 Seats"/>
    <x v="214"/>
  </r>
  <r>
    <x v="14"/>
    <x v="2"/>
    <x v="58"/>
    <x v="3"/>
    <s v="2017 Jeep Grand Cherokee Overland (4X4)"/>
    <x v="1"/>
    <x v="0"/>
    <s v="6 cyl, 3 L"/>
    <x v="3"/>
    <x v="0"/>
    <s v="7.5 L / 100 km"/>
    <n v="51540"/>
    <x v="19"/>
    <s v="Granville,"/>
    <s v="Granville"/>
    <x v="0"/>
    <s v="6 cyl"/>
    <x v="0"/>
    <s v=" 4 Doors"/>
    <s v=" 5 Seats"/>
    <x v="314"/>
  </r>
  <r>
    <x v="16"/>
    <x v="20"/>
    <x v="67"/>
    <x v="3"/>
    <s v="2020 Mazda CX-3 Akari (fwd)"/>
    <x v="1"/>
    <x v="0"/>
    <s v="4 cyl, 2 L"/>
    <x v="1"/>
    <x v="2"/>
    <s v="6.3 L / 100 km"/>
    <n v="8886"/>
    <x v="101"/>
    <s v="Alexandria,"/>
    <s v="Alexandria"/>
    <x v="0"/>
    <s v="4 cyl"/>
    <x v="0"/>
    <s v=" 4 Doors"/>
    <s v=" 5 Seats"/>
    <x v="190"/>
  </r>
  <r>
    <x v="15"/>
    <x v="4"/>
    <x v="28"/>
    <x v="6"/>
    <s v="2013 Volvo S60 T4 Luxury"/>
    <x v="1"/>
    <x v="0"/>
    <s v="4 cyl, 1.6 L"/>
    <x v="1"/>
    <x v="1"/>
    <s v="7.4 L / 100 km"/>
    <n v="60297"/>
    <x v="41"/>
    <s v="Rydalmere,"/>
    <s v="Rydalmere"/>
    <x v="0"/>
    <s v="4 cyl"/>
    <x v="5"/>
    <s v=" 4 Doors"/>
    <s v=" 5 Seats"/>
    <x v="108"/>
  </r>
  <r>
    <x v="18"/>
    <x v="12"/>
    <x v="149"/>
    <x v="3"/>
    <s v="2019 Holden Acadia LTZ (2WD)"/>
    <x v="1"/>
    <x v="0"/>
    <s v="6 cyl, 3.6 L"/>
    <x v="1"/>
    <x v="2"/>
    <s v="8.9 L / 100 km"/>
    <n v="80692"/>
    <x v="117"/>
    <s v="Morphett Vale,"/>
    <s v="Morphett Vale"/>
    <x v="3"/>
    <s v="6 cyl"/>
    <x v="0"/>
    <s v=" 4 Doors"/>
    <s v=" 7 Seats"/>
    <x v="167"/>
  </r>
  <r>
    <x v="18"/>
    <x v="5"/>
    <x v="53"/>
    <x v="6"/>
    <s v="2014 Holden Commodore SS-V"/>
    <x v="1"/>
    <x v="1"/>
    <s v="8 cyl, 6 L"/>
    <x v="2"/>
    <x v="1"/>
    <s v="11.5 L / 100 km"/>
    <n v="82000"/>
    <x v="4"/>
    <s v="Castle Hill,"/>
    <s v="Castle Hill"/>
    <x v="0"/>
    <s v="8 cyl"/>
    <x v="5"/>
    <s v=" 4 Doors"/>
    <s v=" 5 Seats"/>
    <x v="426"/>
  </r>
  <r>
    <x v="18"/>
    <x v="17"/>
    <x v="53"/>
    <x v="10"/>
    <s v="2008 Holden Commodore Omega 60TH Anniversary"/>
    <x v="1"/>
    <x v="0"/>
    <s v="6 cyl, 3.6 L"/>
    <x v="2"/>
    <x v="2"/>
    <s v="11 L / 100 km"/>
    <n v="255775"/>
    <x v="20"/>
    <s v="Minchinbury,"/>
    <s v="Minchinbury"/>
    <x v="0"/>
    <s v="6 cyl"/>
    <x v="8"/>
    <s v=" 4 Doors"/>
    <s v=" 5 Seats"/>
    <x v="378"/>
  </r>
  <r>
    <x v="9"/>
    <x v="7"/>
    <x v="121"/>
    <x v="10"/>
    <s v="2016 Volkswagen Passat 140 TDI Highline"/>
    <x v="1"/>
    <x v="0"/>
    <s v="4 cyl, 2 L"/>
    <x v="1"/>
    <x v="0"/>
    <s v="4.8 L / 100 km"/>
    <n v="202867"/>
    <x v="9"/>
    <s v="Five Dock,"/>
    <s v="Five Dock"/>
    <x v="0"/>
    <s v="4 cyl"/>
    <x v="8"/>
    <s v=" 4 Doors"/>
    <s v=" 5 Seats"/>
    <x v="22"/>
  </r>
  <r>
    <x v="16"/>
    <x v="8"/>
    <x v="32"/>
    <x v="3"/>
    <s v="2012 Mazda CX-5 Grand Tourer (4X4)"/>
    <x v="1"/>
    <x v="0"/>
    <s v="4 cyl, 2.2 L"/>
    <x v="0"/>
    <x v="0"/>
    <s v="5.7 L / 100 km"/>
    <n v="96705"/>
    <x v="20"/>
    <s v="Minchinbury,"/>
    <s v="Minchinbury"/>
    <x v="0"/>
    <s v="4 cyl"/>
    <x v="0"/>
    <s v=" 4 Doors"/>
    <s v=" 5 Seats"/>
    <x v="367"/>
  </r>
  <r>
    <x v="7"/>
    <x v="12"/>
    <x v="25"/>
    <x v="6"/>
    <s v="2019 Toyota Corolla Ascent"/>
    <x v="1"/>
    <x v="0"/>
    <s v="4 cyl, 1.8 L"/>
    <x v="1"/>
    <x v="2"/>
    <s v="6.6 L / 100 km"/>
    <n v="47044"/>
    <x v="117"/>
    <s v="Morphett Vale,"/>
    <s v="Morphett Vale"/>
    <x v="3"/>
    <s v="4 cyl"/>
    <x v="5"/>
    <s v=" 4 Doors"/>
    <s v=" 5 Seats"/>
    <x v="176"/>
  </r>
  <r>
    <x v="7"/>
    <x v="6"/>
    <x v="25"/>
    <x v="1"/>
    <s v="2018 Toyota Corolla Ascent Sport (hybrid)"/>
    <x v="1"/>
    <x v="0"/>
    <s v="4 cyl, 1.8 L"/>
    <x v="1"/>
    <x v="3"/>
    <s v="4.2 L / 100 km"/>
    <n v="76255"/>
    <x v="18"/>
    <s v="Seven Hills,"/>
    <s v="Seven Hills"/>
    <x v="0"/>
    <s v="4 cyl"/>
    <x v="1"/>
    <s v=" 5 Doors"/>
    <s v=" 5 Seats"/>
    <x v="77"/>
  </r>
  <r>
    <x v="7"/>
    <x v="0"/>
    <x v="85"/>
    <x v="7"/>
    <s v="2022 Toyota Hilux Workmate (4X2)"/>
    <x v="1"/>
    <x v="1"/>
    <s v="4 cyl, 2.7 L"/>
    <x v="1"/>
    <x v="2"/>
    <s v="11.1 L / 100 km"/>
    <n v="2467"/>
    <x v="61"/>
    <s v="Waitara,"/>
    <s v="Waitara"/>
    <x v="0"/>
    <s v="4 cyl"/>
    <x v="4"/>
    <s v=" 2 Doors"/>
    <s v=" 2 Seats"/>
    <x v="99"/>
  </r>
  <r>
    <x v="19"/>
    <x v="12"/>
    <x v="118"/>
    <x v="3"/>
    <s v="2019 Audi Q2 35 Tfsi Design (1.4 Tfsi)"/>
    <x v="1"/>
    <x v="0"/>
    <s v="4 cyl, 1.4 L"/>
    <x v="1"/>
    <x v="1"/>
    <s v="5.3 L / 100 km"/>
    <n v="80611"/>
    <x v="29"/>
    <s v="Liverpool,"/>
    <s v="Liverpool"/>
    <x v="0"/>
    <s v="4 cyl"/>
    <x v="0"/>
    <s v=" 4 Doors"/>
    <s v=" 5 Seats"/>
    <x v="427"/>
  </r>
  <r>
    <x v="13"/>
    <x v="13"/>
    <x v="244"/>
    <x v="10"/>
    <s v="2021 Hyundai Staria Highlander"/>
    <x v="1"/>
    <x v="0"/>
    <s v="4 cyl, 2.2 L"/>
    <x v="0"/>
    <x v="0"/>
    <s v="8.2 L / 100 km"/>
    <n v="82504"/>
    <x v="29"/>
    <s v="Liverpool,"/>
    <s v="Liverpool"/>
    <x v="0"/>
    <s v="4 cyl"/>
    <x v="8"/>
    <s v=" 4 Doors"/>
    <s v=" 8 Seats"/>
    <x v="428"/>
  </r>
  <r>
    <x v="12"/>
    <x v="12"/>
    <x v="245"/>
    <x v="2"/>
    <s v="2019 Subaru BRZ TS"/>
    <x v="1"/>
    <x v="0"/>
    <s v="4 cyl, 2 L"/>
    <x v="2"/>
    <x v="1"/>
    <s v="7.8 L / 100 km"/>
    <n v="25705"/>
    <x v="1"/>
    <s v="Brookvale,"/>
    <s v="Brookvale"/>
    <x v="0"/>
    <s v="4 cyl"/>
    <x v="2"/>
    <s v=" 2 Doors"/>
    <s v=" 4 Seats"/>
    <x v="429"/>
  </r>
  <r>
    <x v="7"/>
    <x v="12"/>
    <x v="18"/>
    <x v="6"/>
    <s v="2019 Toyota Camry Ascent (hybrid)"/>
    <x v="1"/>
    <x v="0"/>
    <s v="4 cyl, 2.5 L"/>
    <x v="1"/>
    <x v="3"/>
    <s v="4.2 L / 100 km"/>
    <n v="5725"/>
    <x v="116"/>
    <s v="Melrose Park,"/>
    <s v="Melrose Park"/>
    <x v="3"/>
    <s v="4 cyl"/>
    <x v="5"/>
    <s v=" 4 Doors"/>
    <s v=" 5 Seats"/>
    <x v="230"/>
  </r>
  <r>
    <x v="8"/>
    <x v="1"/>
    <x v="246"/>
    <x v="10"/>
    <s v="2011 Honda Odyssey"/>
    <x v="1"/>
    <x v="0"/>
    <s v="4 cyl, 2.4 L"/>
    <x v="1"/>
    <x v="2"/>
    <s v="8.9 L / 100 km"/>
    <n v="169251"/>
    <x v="20"/>
    <s v="Minchinbury,"/>
    <s v="Minchinbury"/>
    <x v="0"/>
    <s v="4 cyl"/>
    <x v="8"/>
    <s v=" 4 Doors"/>
    <s v=" 7 Seats"/>
    <x v="40"/>
  </r>
  <r>
    <x v="13"/>
    <x v="6"/>
    <x v="220"/>
    <x v="6"/>
    <s v="2018 Hyundai Sonata Active"/>
    <x v="1"/>
    <x v="0"/>
    <s v="4 cyl, 2.4 L"/>
    <x v="1"/>
    <x v="2"/>
    <s v="8.3 L / 100 km"/>
    <n v="148760"/>
    <x v="20"/>
    <s v="Minchinbury,"/>
    <s v="Minchinbury"/>
    <x v="0"/>
    <s v="4 cyl"/>
    <x v="5"/>
    <s v=" 4 Doors"/>
    <s v=" 5 Seats"/>
    <x v="207"/>
  </r>
  <r>
    <x v="7"/>
    <x v="13"/>
    <x v="18"/>
    <x v="6"/>
    <s v="2021 Toyota Camry Ascent Hybrid"/>
    <x v="1"/>
    <x v="0"/>
    <s v="4 cyl, 2.5 L"/>
    <x v="1"/>
    <x v="3"/>
    <s v="4.5 L / 100 km"/>
    <n v="64199"/>
    <x v="101"/>
    <s v="Alexandria,"/>
    <s v="Alexandria"/>
    <x v="0"/>
    <s v="4 cyl"/>
    <x v="5"/>
    <s v=" 4 Doors"/>
    <s v=" 5 Seats"/>
    <x v="230"/>
  </r>
  <r>
    <x v="7"/>
    <x v="13"/>
    <x v="70"/>
    <x v="3"/>
    <s v="2021 Toyota RAV4 Cruiser (2WD)"/>
    <x v="1"/>
    <x v="0"/>
    <s v="4 cyl, 2 L"/>
    <x v="1"/>
    <x v="2"/>
    <s v="6.5 L / 100 km"/>
    <n v="32823"/>
    <x v="5"/>
    <s v="Blacktown,"/>
    <s v="Blacktown"/>
    <x v="0"/>
    <s v="4 cyl"/>
    <x v="0"/>
    <s v=" 5 Doors"/>
    <s v=" 5 Seats"/>
    <x v="430"/>
  </r>
  <r>
    <x v="18"/>
    <x v="5"/>
    <x v="69"/>
    <x v="6"/>
    <s v="2014 Holden Cruze Equipe"/>
    <x v="1"/>
    <x v="0"/>
    <s v="4 cyl, 1.8 L"/>
    <x v="1"/>
    <x v="2"/>
    <s v="7.4 L / 100 km"/>
    <n v="88864"/>
    <x v="115"/>
    <s v="Cheltenham,"/>
    <s v="Cheltenham"/>
    <x v="3"/>
    <s v="4 cyl"/>
    <x v="5"/>
    <s v=" 4 Doors"/>
    <s v=" 5 Seats"/>
    <x v="21"/>
  </r>
  <r>
    <x v="13"/>
    <x v="11"/>
    <x v="36"/>
    <x v="10"/>
    <s v="2015 Hyundai I30 Tourer Active 1.6 GDI"/>
    <x v="1"/>
    <x v="0"/>
    <s v="4 cyl, 1.6 L"/>
    <x v="1"/>
    <x v="2"/>
    <s v="6.9 L / 100 km"/>
    <n v="187313"/>
    <x v="20"/>
    <s v="Minchinbury,"/>
    <s v="Minchinbury"/>
    <x v="0"/>
    <s v="4 cyl"/>
    <x v="8"/>
    <s v=" 4 Doors"/>
    <s v=" 5 Seats"/>
    <x v="30"/>
  </r>
  <r>
    <x v="11"/>
    <x v="2"/>
    <x v="14"/>
    <x v="3"/>
    <s v="2017 Mitsubishi Outlander Exceed Phev (hybrid)"/>
    <x v="1"/>
    <x v="0"/>
    <s v="4 cyl, 2 L"/>
    <x v="0"/>
    <x v="3"/>
    <s v="1.9 L / 100 km"/>
    <n v="60000"/>
    <x v="21"/>
    <s v="Ryde,"/>
    <s v="Ryde"/>
    <x v="0"/>
    <s v="4 cyl"/>
    <x v="0"/>
    <s v=" 4 Doors"/>
    <s v=" 5 Seats"/>
    <x v="199"/>
  </r>
  <r>
    <x v="14"/>
    <x v="6"/>
    <x v="58"/>
    <x v="3"/>
    <s v="2018 Jeep Grand Cherokee Laredo (4X4)"/>
    <x v="1"/>
    <x v="0"/>
    <s v="6 cyl, 3 L"/>
    <x v="3"/>
    <x v="0"/>
    <s v="7.5 L / 100 km"/>
    <n v="160768"/>
    <x v="20"/>
    <s v="Minchinbury,"/>
    <s v="Minchinbury"/>
    <x v="0"/>
    <s v="6 cyl"/>
    <x v="0"/>
    <s v=" 4 Doors"/>
    <s v=" 5 Seats"/>
    <x v="309"/>
  </r>
  <r>
    <x v="13"/>
    <x v="12"/>
    <x v="36"/>
    <x v="1"/>
    <s v="2019 Hyundai I30 Active"/>
    <x v="1"/>
    <x v="0"/>
    <s v="4 cyl, 2 L"/>
    <x v="1"/>
    <x v="2"/>
    <s v="7.4 L / 100 km"/>
    <n v="54552"/>
    <x v="88"/>
    <s v="Revesby,"/>
    <s v="Revesby"/>
    <x v="0"/>
    <s v="4 cyl"/>
    <x v="1"/>
    <s v=" 4 Doors"/>
    <s v=" 5 Seats"/>
    <x v="132"/>
  </r>
  <r>
    <x v="4"/>
    <x v="5"/>
    <x v="107"/>
    <x v="4"/>
    <s v="2014 Renault Trafic 2.0 DCI LWB"/>
    <x v="1"/>
    <x v="1"/>
    <s v="4 cyl, 2 L"/>
    <x v="1"/>
    <x v="0"/>
    <s v="8.3 L / 100 km"/>
    <n v="175140"/>
    <x v="90"/>
    <s v="Saint Marys,"/>
    <s v="Saint Marys"/>
    <x v="0"/>
    <s v="4 cyl"/>
    <x v="3"/>
    <s v=" 2 Doors"/>
    <s v=" 3 Seats"/>
    <x v="18"/>
  </r>
  <r>
    <x v="16"/>
    <x v="12"/>
    <x v="32"/>
    <x v="3"/>
    <s v="2019 Mazda CX-5 Maxx Sport (4X2)"/>
    <x v="1"/>
    <x v="0"/>
    <s v="4 cyl, 2 L"/>
    <x v="1"/>
    <x v="2"/>
    <s v="6.9 L / 100 km"/>
    <n v="35464"/>
    <x v="115"/>
    <s v="Cheltenham,"/>
    <s v="Cheltenham"/>
    <x v="3"/>
    <s v="4 cyl"/>
    <x v="0"/>
    <s v=" 4 Doors"/>
    <s v=" 5 Seats"/>
    <x v="4"/>
  </r>
  <r>
    <x v="16"/>
    <x v="2"/>
    <x v="49"/>
    <x v="1"/>
    <s v="2017 Mazda 3 SP25 GT"/>
    <x v="1"/>
    <x v="0"/>
    <s v="4 cyl, 2.5 L"/>
    <x v="1"/>
    <x v="2"/>
    <s v="6.1 L / 100 km"/>
    <n v="136852"/>
    <x v="57"/>
    <s v="Smeaton Grange,"/>
    <s v="Smeaton Grange"/>
    <x v="0"/>
    <s v="4 cyl"/>
    <x v="1"/>
    <s v=" 5 Doors"/>
    <s v=" 5 Seats"/>
    <x v="413"/>
  </r>
  <r>
    <x v="7"/>
    <x v="8"/>
    <x v="247"/>
    <x v="3"/>
    <s v="2012 Toyota FJ Cruiser"/>
    <x v="1"/>
    <x v="0"/>
    <s v="6 cyl, 4 L"/>
    <x v="3"/>
    <x v="1"/>
    <s v="11.4 L / 100 km"/>
    <n v="128094"/>
    <x v="102"/>
    <s v="Chatswood,"/>
    <s v="Chatswood"/>
    <x v="0"/>
    <s v="6 cyl"/>
    <x v="0"/>
    <s v=" 4 Doors"/>
    <s v=" 5 Seats"/>
    <x v="164"/>
  </r>
  <r>
    <x v="7"/>
    <x v="12"/>
    <x v="25"/>
    <x v="1"/>
    <s v="2019 Toyota Corolla Ascent Sport (hybrid)"/>
    <x v="1"/>
    <x v="0"/>
    <s v="4 cyl, 1.8 L"/>
    <x v="1"/>
    <x v="3"/>
    <s v="4.2 L / 100 km"/>
    <n v="64965"/>
    <x v="5"/>
    <s v="Blacktown,"/>
    <s v="Blacktown"/>
    <x v="0"/>
    <s v="4 cyl"/>
    <x v="1"/>
    <s v=" 5 Doors"/>
    <s v=" 5 Seats"/>
    <x v="87"/>
  </r>
  <r>
    <x v="9"/>
    <x v="11"/>
    <x v="10"/>
    <x v="1"/>
    <s v="2015 Volkswagen Golf 90 TSI"/>
    <x v="1"/>
    <x v="0"/>
    <s v="4 cyl, 1.4 L"/>
    <x v="1"/>
    <x v="1"/>
    <s v="5.4 L / 100 km"/>
    <n v="50419"/>
    <x v="63"/>
    <s v="Warwick Farm,"/>
    <s v="Warwick Farm"/>
    <x v="0"/>
    <s v="4 cyl"/>
    <x v="1"/>
    <s v=" 5 Doors"/>
    <s v=" 5 Seats"/>
    <x v="431"/>
  </r>
  <r>
    <x v="7"/>
    <x v="2"/>
    <x v="25"/>
    <x v="1"/>
    <s v="2017 Toyota Corolla SX"/>
    <x v="1"/>
    <x v="0"/>
    <s v="4 cyl, 1.8 L"/>
    <x v="1"/>
    <x v="2"/>
    <s v="6.1 L / 100 km"/>
    <n v="83340"/>
    <x v="115"/>
    <s v="Cheltenham,"/>
    <s v="Cheltenham"/>
    <x v="3"/>
    <s v="4 cyl"/>
    <x v="1"/>
    <s v=" 5 Doors"/>
    <s v=" 5 Seats"/>
    <x v="56"/>
  </r>
  <r>
    <x v="20"/>
    <x v="13"/>
    <x v="141"/>
    <x v="3"/>
    <s v="2021 Kia Stonic S"/>
    <x v="1"/>
    <x v="0"/>
    <s v="4 cyl, 1.4 L"/>
    <x v="1"/>
    <x v="2"/>
    <s v="6.7 L / 100 km"/>
    <n v="26033"/>
    <x v="58"/>
    <s v="Richmond,"/>
    <s v="Richmond"/>
    <x v="0"/>
    <s v="4 cyl"/>
    <x v="0"/>
    <s v=" 4 Doors"/>
    <s v=" 5 Seats"/>
    <x v="361"/>
  </r>
  <r>
    <x v="20"/>
    <x v="2"/>
    <x v="81"/>
    <x v="3"/>
    <s v="2017 Kia Sportage SI (awd)"/>
    <x v="1"/>
    <x v="0"/>
    <s v="4 cyl, 2 L"/>
    <x v="0"/>
    <x v="0"/>
    <s v="6.8 L / 100 km"/>
    <n v="95305"/>
    <x v="20"/>
    <s v="Minchinbury,"/>
    <s v="Minchinbury"/>
    <x v="0"/>
    <s v="4 cyl"/>
    <x v="0"/>
    <s v=" 4 Doors"/>
    <s v=" 5 Seats"/>
    <x v="176"/>
  </r>
  <r>
    <x v="5"/>
    <x v="7"/>
    <x v="5"/>
    <x v="3"/>
    <s v="2016 Land Rover Range Rover Sport SC SVR"/>
    <x v="1"/>
    <x v="0"/>
    <s v="8 cyl, 5 L"/>
    <x v="0"/>
    <x v="1"/>
    <s v="12.8 L / 100 km"/>
    <n v="47821"/>
    <x v="5"/>
    <s v="Blacktown,"/>
    <s v="Blacktown"/>
    <x v="0"/>
    <s v="8 cyl"/>
    <x v="0"/>
    <s v=" 4 Doors"/>
    <s v=" 5 Seats"/>
    <x v="432"/>
  </r>
  <r>
    <x v="7"/>
    <x v="2"/>
    <x v="18"/>
    <x v="6"/>
    <s v="2017 Toyota Camry Atara S"/>
    <x v="1"/>
    <x v="0"/>
    <s v="4 cyl, 2.5 L"/>
    <x v="1"/>
    <x v="2"/>
    <s v="7.8 L / 100 km"/>
    <n v="203310"/>
    <x v="80"/>
    <s v="Narellan,"/>
    <s v="Narellan"/>
    <x v="0"/>
    <s v="4 cyl"/>
    <x v="5"/>
    <s v=" 4 Doors"/>
    <s v=" 5 Seats"/>
    <x v="433"/>
  </r>
  <r>
    <x v="7"/>
    <x v="5"/>
    <x v="70"/>
    <x v="3"/>
    <s v="2014 Toyota RAV4 GX (2WD)"/>
    <x v="1"/>
    <x v="0"/>
    <s v="4 cyl, 2 L"/>
    <x v="1"/>
    <x v="2"/>
    <s v="7.4 L / 100 km"/>
    <n v="139245"/>
    <x v="15"/>
    <s v="Croydon,"/>
    <s v="Croydon"/>
    <x v="0"/>
    <s v="4 cyl"/>
    <x v="0"/>
    <s v=" 4 Doors"/>
    <s v=" 5 Seats"/>
    <x v="114"/>
  </r>
  <r>
    <x v="3"/>
    <x v="12"/>
    <x v="169"/>
    <x v="3"/>
    <s v="2019 Mercedes-Benz GLC43"/>
    <x v="1"/>
    <x v="0"/>
    <s v="6 cyl, 3 L"/>
    <x v="0"/>
    <x v="1"/>
    <s v="8.8 L / 100 km"/>
    <n v="51450"/>
    <x v="52"/>
    <s v="Rozelle,"/>
    <s v="Rozelle"/>
    <x v="0"/>
    <s v="6 cyl"/>
    <x v="0"/>
    <s v=" 4 Doors"/>
    <s v=" 5 Seats"/>
    <x v="434"/>
  </r>
  <r>
    <x v="7"/>
    <x v="0"/>
    <x v="25"/>
    <x v="1"/>
    <s v="2022 Toyota Corolla ZR Hybrid"/>
    <x v="1"/>
    <x v="0"/>
    <s v="4 cyl, 1.8 L"/>
    <x v="1"/>
    <x v="3"/>
    <s v="4.2 L / 100 km"/>
    <n v="11548"/>
    <x v="61"/>
    <s v="Waitara,"/>
    <s v="Waitara"/>
    <x v="0"/>
    <s v="4 cyl"/>
    <x v="1"/>
    <s v=" 5 Doors"/>
    <s v=" 5 Seats"/>
    <x v="435"/>
  </r>
  <r>
    <x v="7"/>
    <x v="12"/>
    <x v="25"/>
    <x v="6"/>
    <s v="2019 Toyota Corolla Ascent"/>
    <x v="1"/>
    <x v="0"/>
    <s v="4 cyl, 1.8 L"/>
    <x v="1"/>
    <x v="2"/>
    <s v="6.6 L / 100 km"/>
    <n v="49365"/>
    <x v="117"/>
    <s v="Morphett Vale,"/>
    <s v="Morphett Vale"/>
    <x v="3"/>
    <s v="4 cyl"/>
    <x v="5"/>
    <s v=" 4 Doors"/>
    <s v=" 5 Seats"/>
    <x v="176"/>
  </r>
  <r>
    <x v="13"/>
    <x v="2"/>
    <x v="22"/>
    <x v="3"/>
    <s v="2017 Hyundai Tucson Active R-Series (fwd)"/>
    <x v="1"/>
    <x v="0"/>
    <s v="4 cyl, 2 L"/>
    <x v="0"/>
    <x v="0"/>
    <s v="6.8 L / 100 km"/>
    <n v="145874"/>
    <x v="115"/>
    <s v="Cheltenham,"/>
    <s v="Cheltenham"/>
    <x v="3"/>
    <s v="4 cyl"/>
    <x v="0"/>
    <s v=" 4 Doors"/>
    <s v=" 5 Seats"/>
    <x v="114"/>
  </r>
  <r>
    <x v="6"/>
    <x v="7"/>
    <x v="24"/>
    <x v="3"/>
    <s v="2016 Nissan X-Trail ST (4X4)"/>
    <x v="1"/>
    <x v="0"/>
    <s v="4 cyl, 2.5 L"/>
    <x v="3"/>
    <x v="2"/>
    <s v="8.3 L / 100 km"/>
    <n v="123735"/>
    <x v="19"/>
    <s v="Granville,"/>
    <s v="Granville"/>
    <x v="0"/>
    <s v="4 cyl"/>
    <x v="0"/>
    <s v=" 4 Doors"/>
    <s v=" 5 Seats"/>
    <x v="436"/>
  </r>
  <r>
    <x v="16"/>
    <x v="9"/>
    <x v="67"/>
    <x v="14"/>
    <s v="2023 Mazda CX-3 Akari (fwd)"/>
    <x v="2"/>
    <x v="0"/>
    <s v="4 cyl, 2 L"/>
    <x v="1"/>
    <x v="2"/>
    <s v="6.3 L / 100 km"/>
    <n v="7"/>
    <x v="38"/>
    <s v="Arncliffe,"/>
    <s v="Arncliffe"/>
    <x v="0"/>
    <s v="4 cyl"/>
    <x v="0"/>
    <s v=" 4 Doors"/>
    <s v=" 5 Seats"/>
    <x v="437"/>
  </r>
  <r>
    <x v="16"/>
    <x v="7"/>
    <x v="76"/>
    <x v="1"/>
    <s v="2016 Mazda 2 Maxx"/>
    <x v="1"/>
    <x v="0"/>
    <s v="4 cyl, 1.5 L"/>
    <x v="1"/>
    <x v="2"/>
    <s v="4.9 L / 100 km"/>
    <n v="78275"/>
    <x v="63"/>
    <s v="Warwick Farm,"/>
    <s v="Warwick Farm"/>
    <x v="0"/>
    <s v="4 cyl"/>
    <x v="1"/>
    <s v=" 5 Doors"/>
    <s v=" 5 Seats"/>
    <x v="438"/>
  </r>
  <r>
    <x v="2"/>
    <x v="1"/>
    <x v="12"/>
    <x v="1"/>
    <s v="2011 BMW 118D"/>
    <x v="1"/>
    <x v="0"/>
    <s v="4 cyl, 2 L"/>
    <x v="2"/>
    <x v="0"/>
    <s v="5.4 L / 100 km"/>
    <n v="121968"/>
    <x v="20"/>
    <s v="Minchinbury,"/>
    <s v="Minchinbury"/>
    <x v="0"/>
    <s v="4 cyl"/>
    <x v="1"/>
    <s v=" 5 Doors"/>
    <s v=" 5 Seats"/>
    <x v="439"/>
  </r>
  <r>
    <x v="21"/>
    <x v="5"/>
    <x v="248"/>
    <x v="3"/>
    <s v="2014 Mini Countryman Cooper"/>
    <x v="1"/>
    <x v="0"/>
    <s v="4 cyl, 1.6 L"/>
    <x v="1"/>
    <x v="1"/>
    <s v="7.6 L / 100 km"/>
    <n v="87400"/>
    <x v="15"/>
    <s v="Croydon,"/>
    <s v="Croydon"/>
    <x v="0"/>
    <s v="4 cyl"/>
    <x v="0"/>
    <s v=" 4 Doors"/>
    <s v=" 4 Seats"/>
    <x v="81"/>
  </r>
  <r>
    <x v="5"/>
    <x v="6"/>
    <x v="5"/>
    <x v="3"/>
    <s v="2018 Land Rover Range Rover Evoque TD4 (132KW) SE Dynamic"/>
    <x v="1"/>
    <x v="0"/>
    <s v="4 cyl, 2 L"/>
    <x v="0"/>
    <x v="0"/>
    <s v="5.1 L / 100 km"/>
    <n v="34980"/>
    <x v="57"/>
    <s v="Smeaton Grange,"/>
    <s v="Smeaton Grange"/>
    <x v="0"/>
    <s v="4 cyl"/>
    <x v="0"/>
    <s v=" 5 Doors"/>
    <s v=" 5 Seats"/>
    <x v="350"/>
  </r>
  <r>
    <x v="22"/>
    <x v="11"/>
    <x v="144"/>
    <x v="3"/>
    <s v="2015 Suzuki Vitara RT-S"/>
    <x v="1"/>
    <x v="1"/>
    <s v="4 cyl, 1.6 L"/>
    <x v="1"/>
    <x v="2"/>
    <s v="5.8 L / 100 km"/>
    <n v="109482"/>
    <x v="117"/>
    <s v="Morphett Vale,"/>
    <s v="Morphett Vale"/>
    <x v="3"/>
    <s v="4 cyl"/>
    <x v="0"/>
    <s v=" 4 Doors"/>
    <s v=" 5 Seats"/>
    <x v="1"/>
  </r>
  <r>
    <x v="13"/>
    <x v="8"/>
    <x v="39"/>
    <x v="3"/>
    <s v="2012 Hyundai Santa FE Trail Crdi (4X4)"/>
    <x v="1"/>
    <x v="0"/>
    <s v="4 cyl, 2.2 L"/>
    <x v="3"/>
    <x v="0"/>
    <s v="7.5 L / 100 km"/>
    <n v="139524"/>
    <x v="20"/>
    <s v="Minchinbury,"/>
    <s v="Minchinbury"/>
    <x v="0"/>
    <s v="4 cyl"/>
    <x v="0"/>
    <s v=" 4 Doors"/>
    <s v=" 7 Seats"/>
    <x v="114"/>
  </r>
  <r>
    <x v="9"/>
    <x v="13"/>
    <x v="46"/>
    <x v="3"/>
    <s v="2021 Volkswagen Tiguan Allspace 162 TSI Highline"/>
    <x v="1"/>
    <x v="0"/>
    <s v="4 cyl, 2 L"/>
    <x v="0"/>
    <x v="1"/>
    <s v="9 L / 100 km"/>
    <n v="39391"/>
    <x v="52"/>
    <s v="Rozelle,"/>
    <s v="Rozelle"/>
    <x v="0"/>
    <s v="4 cyl"/>
    <x v="0"/>
    <s v=" 4 Doors"/>
    <s v=" 7 Seats"/>
    <x v="280"/>
  </r>
  <r>
    <x v="11"/>
    <x v="2"/>
    <x v="143"/>
    <x v="3"/>
    <s v="2017 Mitsubishi Pajero GLS LWB (4X4)"/>
    <x v="1"/>
    <x v="0"/>
    <s v="4 cyl, 3.2 L"/>
    <x v="3"/>
    <x v="0"/>
    <s v="9 L / 100 km"/>
    <n v="183080"/>
    <x v="11"/>
    <s v="Cabramatta,"/>
    <s v="Cabramatta"/>
    <x v="0"/>
    <s v="4 cyl"/>
    <x v="0"/>
    <s v=" 4 Doors"/>
    <s v=" 7 Seats"/>
    <x v="143"/>
  </r>
  <r>
    <x v="12"/>
    <x v="2"/>
    <x v="16"/>
    <x v="3"/>
    <s v="2017 Subaru Outback 2.0D"/>
    <x v="1"/>
    <x v="0"/>
    <s v="4 cyl, 2 L"/>
    <x v="0"/>
    <x v="0"/>
    <s v="6.3 L / 100 km"/>
    <n v="202337"/>
    <x v="34"/>
    <s v="Penrith,"/>
    <s v="Penrith"/>
    <x v="0"/>
    <s v="4 cyl"/>
    <x v="0"/>
    <s v=" 4 Doors"/>
    <s v=" 5 Seats"/>
    <x v="71"/>
  </r>
  <r>
    <x v="2"/>
    <x v="6"/>
    <x v="11"/>
    <x v="3"/>
    <s v="2018 BMW X3 M40I"/>
    <x v="1"/>
    <x v="0"/>
    <s v="6 cyl, 3 L"/>
    <x v="3"/>
    <x v="1"/>
    <s v="8.9 L / 100 km"/>
    <n v="110536"/>
    <x v="52"/>
    <s v="Rozelle,"/>
    <s v="Rozelle"/>
    <x v="0"/>
    <s v="6 cyl"/>
    <x v="0"/>
    <s v=" 4 Doors"/>
    <s v=" 5 Seats"/>
    <x v="280"/>
  </r>
  <r>
    <x v="11"/>
    <x v="6"/>
    <x v="47"/>
    <x v="3"/>
    <s v="2018 Mitsubishi ASX XLS (2WD)"/>
    <x v="1"/>
    <x v="0"/>
    <s v="4 cyl, 2 L"/>
    <x v="1"/>
    <x v="2"/>
    <s v="7.6 L / 100 km"/>
    <n v="119205"/>
    <x v="116"/>
    <s v="Melrose Park,"/>
    <s v="Melrose Park"/>
    <x v="3"/>
    <s v="4 cyl"/>
    <x v="0"/>
    <s v=" 4 Doors"/>
    <s v=" 5 Seats"/>
    <x v="132"/>
  </r>
  <r>
    <x v="7"/>
    <x v="20"/>
    <x v="70"/>
    <x v="3"/>
    <s v="2020 Toyota RAV4 Cruiser 2WD Hybrid"/>
    <x v="1"/>
    <x v="0"/>
    <s v="4 cyl, 2.5 L"/>
    <x v="1"/>
    <x v="3"/>
    <s v="4.7 L / 100 km"/>
    <n v="56630"/>
    <x v="61"/>
    <s v="Waitara,"/>
    <s v="Waitara"/>
    <x v="0"/>
    <s v="4 cyl"/>
    <x v="0"/>
    <s v=" 5 Doors"/>
    <s v=" 5 Seats"/>
    <x v="388"/>
  </r>
  <r>
    <x v="19"/>
    <x v="9"/>
    <x v="118"/>
    <x v="3"/>
    <s v="2023 Audi Q2 35 Tfsi"/>
    <x v="1"/>
    <x v="0"/>
    <s v="4 cyl, 1.5 L"/>
    <x v="1"/>
    <x v="1"/>
    <s v="5.2 L / 100 km"/>
    <n v="20"/>
    <x v="50"/>
    <s v="Pennant Hills,"/>
    <s v="Pennant Hills"/>
    <x v="0"/>
    <s v="4 cyl"/>
    <x v="0"/>
    <s v=" 4 Doors"/>
    <s v=" 5 Seats"/>
    <x v="440"/>
  </r>
  <r>
    <x v="7"/>
    <x v="2"/>
    <x v="25"/>
    <x v="1"/>
    <s v="2017 Toyota Corolla Hybrid"/>
    <x v="1"/>
    <x v="0"/>
    <s v="4 cyl, 1.8 L"/>
    <x v="1"/>
    <x v="3"/>
    <s v="4.1 L / 100 km"/>
    <n v="83143"/>
    <x v="117"/>
    <s v="Morphett Vale,"/>
    <s v="Morphett Vale"/>
    <x v="3"/>
    <s v="4 cyl"/>
    <x v="1"/>
    <s v=" 5 Doors"/>
    <s v=" 5 Seats"/>
    <x v="441"/>
  </r>
  <r>
    <x v="16"/>
    <x v="19"/>
    <x v="145"/>
    <x v="3"/>
    <s v="2009 Mazda CX-9 Classic"/>
    <x v="1"/>
    <x v="0"/>
    <s v="6 cyl, 3.7 L"/>
    <x v="3"/>
    <x v="2"/>
    <s v="13 L / 100 km"/>
    <n v="111459"/>
    <x v="20"/>
    <s v="Minchinbury,"/>
    <s v="Minchinbury"/>
    <x v="0"/>
    <s v="6 cyl"/>
    <x v="0"/>
    <s v=" 4 Doors"/>
    <s v=" 7 Seats"/>
    <x v="19"/>
  </r>
  <r>
    <x v="13"/>
    <x v="19"/>
    <x v="36"/>
    <x v="1"/>
    <s v="2009 Hyundai I30 SLX"/>
    <x v="1"/>
    <x v="0"/>
    <s v="4 cyl, 2 L"/>
    <x v="1"/>
    <x v="2"/>
    <s v="7.6 L / 100 km"/>
    <n v="145687"/>
    <x v="20"/>
    <s v="Minchinbury,"/>
    <s v="Minchinbury"/>
    <x v="0"/>
    <s v="4 cyl"/>
    <x v="1"/>
    <s v=" 5 Doors"/>
    <s v=" 5 Seats"/>
    <x v="60"/>
  </r>
  <r>
    <x v="6"/>
    <x v="1"/>
    <x v="84"/>
    <x v="7"/>
    <s v="2011 Nissan Navara ST-R (4X4)"/>
    <x v="1"/>
    <x v="1"/>
    <s v="4 cyl, 2.5 L"/>
    <x v="3"/>
    <x v="0"/>
    <s v="9.2 L / 100 km"/>
    <n v="251181"/>
    <x v="20"/>
    <s v="Minchinbury,"/>
    <s v="Minchinbury"/>
    <x v="0"/>
    <s v="4 cyl"/>
    <x v="4"/>
    <s v=" 4 Doors"/>
    <s v=" 5 Seats"/>
    <x v="161"/>
  </r>
  <r>
    <x v="13"/>
    <x v="6"/>
    <x v="220"/>
    <x v="6"/>
    <s v="2018 Hyundai Sonata Active"/>
    <x v="1"/>
    <x v="0"/>
    <s v="4 cyl, 2.4 L"/>
    <x v="1"/>
    <x v="2"/>
    <s v="8.3 L / 100 km"/>
    <n v="107966"/>
    <x v="101"/>
    <s v="Alexandria,"/>
    <s v="Alexandria"/>
    <x v="0"/>
    <s v="4 cyl"/>
    <x v="5"/>
    <s v=" 4 Doors"/>
    <s v=" 5 Seats"/>
    <x v="1"/>
  </r>
  <r>
    <x v="38"/>
    <x v="13"/>
    <x v="216"/>
    <x v="7"/>
    <s v="2021 Ram 1500 Limited Rambox (hybrid)"/>
    <x v="1"/>
    <x v="0"/>
    <s v="8 cyl, 5.7 L"/>
    <x v="3"/>
    <x v="3"/>
    <s v="12.2 L / 100 km"/>
    <n v="93431"/>
    <x v="52"/>
    <s v="Rozelle,"/>
    <s v="Rozelle"/>
    <x v="0"/>
    <s v="8 cyl"/>
    <x v="4"/>
    <s v=" 4 Doors"/>
    <s v=" 5 Seats"/>
    <x v="442"/>
  </r>
  <r>
    <x v="7"/>
    <x v="0"/>
    <x v="70"/>
    <x v="3"/>
    <s v="2022 Toyota RAV4 GXL (2WD) Hybrid"/>
    <x v="1"/>
    <x v="0"/>
    <s v="4 cyl, 2.5 L"/>
    <x v="1"/>
    <x v="3"/>
    <s v="4.7 L / 100 km"/>
    <n v="3592"/>
    <x v="29"/>
    <s v="Liverpool,"/>
    <s v="Liverpool"/>
    <x v="0"/>
    <s v="4 cyl"/>
    <x v="0"/>
    <s v=" 5 Doors"/>
    <s v=" 5 Seats"/>
    <x v="113"/>
  </r>
  <r>
    <x v="10"/>
    <x v="11"/>
    <x v="75"/>
    <x v="7"/>
    <s v="2015 Ford Ranger XL 3.2 (4X4)"/>
    <x v="1"/>
    <x v="1"/>
    <s v="5 cyl, 3.2 L"/>
    <x v="3"/>
    <x v="0"/>
    <s v="8.9 L / 100 km"/>
    <n v="121100"/>
    <x v="24"/>
    <s v="Elderslie,"/>
    <s v="Elderslie"/>
    <x v="0"/>
    <s v="5 cyl"/>
    <x v="4"/>
    <s v=" 4 Doors"/>
    <s v=" 5 Seats"/>
    <x v="443"/>
  </r>
  <r>
    <x v="6"/>
    <x v="1"/>
    <x v="84"/>
    <x v="7"/>
    <s v="2011 Nissan Navara ST (4X4)"/>
    <x v="1"/>
    <x v="1"/>
    <s v="4 cyl, 2.5 L"/>
    <x v="3"/>
    <x v="0"/>
    <s v="9.8 L / 100 km"/>
    <n v="187157"/>
    <x v="118"/>
    <s v="Brighton,"/>
    <s v="Brighton"/>
    <x v="3"/>
    <s v="4 cyl"/>
    <x v="4"/>
    <s v=" 4 Doors"/>
    <s v=" 5 Seats"/>
    <x v="85"/>
  </r>
  <r>
    <x v="5"/>
    <x v="2"/>
    <x v="5"/>
    <x v="3"/>
    <s v="2017 Land Rover Discovery Sport SI4 (177KW) SE 5 Seat"/>
    <x v="1"/>
    <x v="0"/>
    <s v="4 cyl, 2 L"/>
    <x v="0"/>
    <x v="1"/>
    <s v="8 L / 100 km"/>
    <n v="129250"/>
    <x v="101"/>
    <s v="Alexandria,"/>
    <s v="Alexandria"/>
    <x v="0"/>
    <s v="4 cyl"/>
    <x v="0"/>
    <s v=" 4 Doors"/>
    <s v=" 5 Seats"/>
    <x v="319"/>
  </r>
  <r>
    <x v="7"/>
    <x v="6"/>
    <x v="38"/>
    <x v="3"/>
    <s v="2018 Toyota Kluger GX (4X2)"/>
    <x v="1"/>
    <x v="0"/>
    <s v="6 cyl, 3.5 L"/>
    <x v="1"/>
    <x v="2"/>
    <s v="9.1 L / 100 km"/>
    <n v="94695"/>
    <x v="19"/>
    <s v="Granville,"/>
    <s v="Granville"/>
    <x v="0"/>
    <s v="6 cyl"/>
    <x v="0"/>
    <s v=" 4 Doors"/>
    <s v=" 7 Seats"/>
    <x v="34"/>
  </r>
  <r>
    <x v="16"/>
    <x v="8"/>
    <x v="145"/>
    <x v="3"/>
    <s v="2012 Mazda CX-9 Luxury (fwd)"/>
    <x v="1"/>
    <x v="0"/>
    <s v="6 cyl, 3.7 L"/>
    <x v="1"/>
    <x v="2"/>
    <s v="11 L / 100 km"/>
    <n v="163355"/>
    <x v="20"/>
    <s v="Minchinbury,"/>
    <s v="Minchinbury"/>
    <x v="0"/>
    <s v="6 cyl"/>
    <x v="0"/>
    <s v=" 4 Doors"/>
    <s v=" 7 Seats"/>
    <x v="65"/>
  </r>
  <r>
    <x v="6"/>
    <x v="17"/>
    <x v="84"/>
    <x v="7"/>
    <s v="2008 Nissan Navara ST-X (4X4)"/>
    <x v="1"/>
    <x v="1"/>
    <s v="4 cyl, 2.5 L"/>
    <x v="3"/>
    <x v="0"/>
    <s v="9.8 L / 100 km"/>
    <n v="273023"/>
    <x v="25"/>
    <s v="Campbelltown,"/>
    <s v="Campbelltown"/>
    <x v="0"/>
    <s v="4 cyl"/>
    <x v="4"/>
    <s v=" 4 Doors"/>
    <s v=" 5 Seats"/>
    <x v="241"/>
  </r>
  <r>
    <x v="6"/>
    <x v="2"/>
    <x v="158"/>
    <x v="3"/>
    <s v="2017 Nissan Pathfinder ST (4X2)"/>
    <x v="1"/>
    <x v="0"/>
    <s v="6 cyl, 3.5 L"/>
    <x v="1"/>
    <x v="1"/>
    <s v="9.9 L / 100 km"/>
    <n v="123526"/>
    <x v="34"/>
    <s v="Penrith,"/>
    <s v="Penrith"/>
    <x v="0"/>
    <s v="6 cyl"/>
    <x v="0"/>
    <s v=" 4 Doors"/>
    <s v=" 7 Seats"/>
    <x v="444"/>
  </r>
  <r>
    <x v="6"/>
    <x v="12"/>
    <x v="21"/>
    <x v="3"/>
    <s v="2019 Nissan Qashqai ST"/>
    <x v="1"/>
    <x v="0"/>
    <s v="4 cyl, 2 L"/>
    <x v="1"/>
    <x v="2"/>
    <s v="6.9 L / 100 km"/>
    <n v="90196"/>
    <x v="116"/>
    <s v="Melrose Park,"/>
    <s v="Melrose Park"/>
    <x v="3"/>
    <s v="4 cyl"/>
    <x v="0"/>
    <s v=" 4 Doors"/>
    <s v=" 5 Seats"/>
    <x v="361"/>
  </r>
  <r>
    <x v="14"/>
    <x v="4"/>
    <x v="27"/>
    <x v="3"/>
    <s v="2013 Jeep Patriot Sport (4X2)"/>
    <x v="1"/>
    <x v="0"/>
    <s v="4 cyl, 2 L"/>
    <x v="2"/>
    <x v="1"/>
    <s v="8.3 L / 100 km"/>
    <n v="115071"/>
    <x v="20"/>
    <s v="Minchinbury,"/>
    <s v="Minchinbury"/>
    <x v="0"/>
    <s v="4 cyl"/>
    <x v="0"/>
    <s v=" 4 Doors"/>
    <s v=" 5 Seats"/>
    <x v="30"/>
  </r>
  <r>
    <x v="18"/>
    <x v="2"/>
    <x v="130"/>
    <x v="7"/>
    <s v="2017 Holden Colorado LS (4X4)"/>
    <x v="1"/>
    <x v="0"/>
    <s v="4 cyl, 2.8 L"/>
    <x v="3"/>
    <x v="0"/>
    <s v="9 L / 100 km"/>
    <n v="178141"/>
    <x v="5"/>
    <s v="Blacktown,"/>
    <s v="Blacktown"/>
    <x v="0"/>
    <s v="4 cyl"/>
    <x v="4"/>
    <s v=" 4 Doors"/>
    <s v=" 5 Seats"/>
    <x v="445"/>
  </r>
  <r>
    <x v="6"/>
    <x v="12"/>
    <x v="158"/>
    <x v="3"/>
    <s v="2019 Nissan Pathfinder ST (2WD)"/>
    <x v="1"/>
    <x v="0"/>
    <s v="6 cyl, 3.5 L"/>
    <x v="1"/>
    <x v="1"/>
    <s v="9.9 L / 100 km"/>
    <n v="65641"/>
    <x v="70"/>
    <s v="Moorebank,"/>
    <s v="Moorebank"/>
    <x v="0"/>
    <s v="6 cyl"/>
    <x v="0"/>
    <s v=" 4 Doors"/>
    <s v=" 7 Seats"/>
    <x v="4"/>
  </r>
  <r>
    <x v="11"/>
    <x v="6"/>
    <x v="47"/>
    <x v="3"/>
    <s v="2018 Mitsubishi ASX LS (2WD)"/>
    <x v="1"/>
    <x v="0"/>
    <s v="4 cyl, 2 L"/>
    <x v="1"/>
    <x v="2"/>
    <s v="7.6 L / 100 km"/>
    <n v="36861"/>
    <x v="117"/>
    <s v="Morphett Vale,"/>
    <s v="Morphett Vale"/>
    <x v="3"/>
    <s v="4 cyl"/>
    <x v="0"/>
    <s v=" 4 Doors"/>
    <s v=" 5 Seats"/>
    <x v="176"/>
  </r>
  <r>
    <x v="43"/>
    <x v="15"/>
    <x v="249"/>
    <x v="10"/>
    <s v="2010 Dodge Journey R/T"/>
    <x v="1"/>
    <x v="0"/>
    <s v="6 cyl, 2.7 L"/>
    <x v="1"/>
    <x v="1"/>
    <s v="10.3 L / 100 km"/>
    <n v="167735"/>
    <x v="24"/>
    <s v="Elderslie,"/>
    <s v="Elderslie"/>
    <x v="0"/>
    <s v="6 cyl"/>
    <x v="8"/>
    <s v=" 4 Doors"/>
    <s v=" 7 Seats"/>
    <x v="193"/>
  </r>
  <r>
    <x v="8"/>
    <x v="8"/>
    <x v="111"/>
    <x v="6"/>
    <s v="2012 Honda Accord Euro Euro"/>
    <x v="1"/>
    <x v="0"/>
    <s v="4 cyl, 2.4 L"/>
    <x v="1"/>
    <x v="1"/>
    <s v="8.5 L / 100 km"/>
    <n v="221053"/>
    <x v="20"/>
    <s v="Minchinbury,"/>
    <s v="Minchinbury"/>
    <x v="0"/>
    <s v="4 cyl"/>
    <x v="5"/>
    <s v=" 4 Doors"/>
    <s v=" 5 Seats"/>
    <x v="30"/>
  </r>
  <r>
    <x v="6"/>
    <x v="7"/>
    <x v="24"/>
    <x v="3"/>
    <s v="2016 Nissan X-Trail ST-L (4X4)"/>
    <x v="1"/>
    <x v="0"/>
    <s v="4 cyl, 2.5 L"/>
    <x v="3"/>
    <x v="2"/>
    <s v="8.3 L / 100 km"/>
    <n v="149136"/>
    <x v="20"/>
    <s v="Minchinbury,"/>
    <s v="Minchinbury"/>
    <x v="0"/>
    <s v="4 cyl"/>
    <x v="0"/>
    <s v=" 4 Doors"/>
    <s v=" 5 Seats"/>
    <x v="114"/>
  </r>
  <r>
    <x v="20"/>
    <x v="7"/>
    <x v="101"/>
    <x v="3"/>
    <s v="2016 Kia Sorento SLI (4X4)"/>
    <x v="1"/>
    <x v="0"/>
    <s v="4 cyl, 2.2 L"/>
    <x v="0"/>
    <x v="0"/>
    <s v="7.8 L / 100 km"/>
    <n v="98793"/>
    <x v="4"/>
    <s v="Castle Hill,"/>
    <s v="Castle Hill"/>
    <x v="0"/>
    <s v="4 cyl"/>
    <x v="0"/>
    <s v=" 4 Doors"/>
    <s v=" 7 Seats"/>
    <x v="50"/>
  </r>
  <r>
    <x v="16"/>
    <x v="6"/>
    <x v="49"/>
    <x v="6"/>
    <s v="2018 Mazda 3 Maxx Sport"/>
    <x v="1"/>
    <x v="0"/>
    <s v="4 cyl, 2 L"/>
    <x v="1"/>
    <x v="2"/>
    <s v="5.7 L / 100 km"/>
    <n v="75857"/>
    <x v="20"/>
    <s v="Minchinbury,"/>
    <s v="Minchinbury"/>
    <x v="0"/>
    <s v="4 cyl"/>
    <x v="5"/>
    <s v=" 4 Doors"/>
    <s v=" 5 Seats"/>
    <x v="44"/>
  </r>
  <r>
    <x v="10"/>
    <x v="8"/>
    <x v="23"/>
    <x v="6"/>
    <s v="2012 Ford Focus Ambiente"/>
    <x v="1"/>
    <x v="0"/>
    <s v="4 cyl, 1.6 L"/>
    <x v="1"/>
    <x v="2"/>
    <s v="6.6 L / 100 km"/>
    <n v="172158"/>
    <x v="119"/>
    <s v="Townsville,"/>
    <s v="Townsville"/>
    <x v="2"/>
    <s v="4 cyl"/>
    <x v="5"/>
    <s v=" 4 Doors"/>
    <s v=" 5 Seats"/>
    <x v="446"/>
  </r>
  <r>
    <x v="10"/>
    <x v="8"/>
    <x v="23"/>
    <x v="1"/>
    <s v="2012 Ford Focus Titanium"/>
    <x v="1"/>
    <x v="0"/>
    <s v="4 cyl, 2 L"/>
    <x v="1"/>
    <x v="2"/>
    <s v="6.7 L / 100 km"/>
    <n v="67000"/>
    <x v="9"/>
    <s v="Five Dock,"/>
    <s v="Five Dock"/>
    <x v="0"/>
    <s v="4 cyl"/>
    <x v="1"/>
    <s v=" 5 Doors"/>
    <s v=" 5 Seats"/>
    <x v="11"/>
  </r>
  <r>
    <x v="8"/>
    <x v="2"/>
    <x v="35"/>
    <x v="3"/>
    <s v="2017 Honda CR-V VTI-L (4X4)"/>
    <x v="1"/>
    <x v="0"/>
    <s v="4 cyl, 2.4 L"/>
    <x v="3"/>
    <x v="2"/>
    <s v="8.7 L / 100 km"/>
    <n v="72078"/>
    <x v="47"/>
    <s v="Banksia,"/>
    <s v="Banksia"/>
    <x v="0"/>
    <s v="4 cyl"/>
    <x v="0"/>
    <s v=" 4 Doors"/>
    <s v=" 5 Seats"/>
    <x v="57"/>
  </r>
  <r>
    <x v="20"/>
    <x v="2"/>
    <x v="104"/>
    <x v="6"/>
    <s v="2017 Kia Stinger GT-Line (black Leather)"/>
    <x v="1"/>
    <x v="0"/>
    <s v="4 cyl, 2 L"/>
    <x v="2"/>
    <x v="2"/>
    <s v="8.8 L / 100 km"/>
    <n v="153204"/>
    <x v="34"/>
    <s v="Penrith,"/>
    <s v="Penrith"/>
    <x v="0"/>
    <s v="4 cyl"/>
    <x v="5"/>
    <s v=" 4 Doors"/>
    <s v=" 5 Seats"/>
    <x v="285"/>
  </r>
  <r>
    <x v="20"/>
    <x v="13"/>
    <x v="134"/>
    <x v="1"/>
    <s v="2021 Kia Picanto S (PE)"/>
    <x v="1"/>
    <x v="0"/>
    <s v="4 cyl, 1.2 L"/>
    <x v="1"/>
    <x v="2"/>
    <s v="5.8 L / 100 km"/>
    <n v="17586"/>
    <x v="101"/>
    <s v="Alexandria,"/>
    <s v="Alexandria"/>
    <x v="0"/>
    <s v="4 cyl"/>
    <x v="1"/>
    <s v=" 5 Doors"/>
    <s v=" 5 Seats"/>
    <x v="1"/>
  </r>
  <r>
    <x v="11"/>
    <x v="1"/>
    <x v="29"/>
    <x v="7"/>
    <s v="2011 Mitsubishi Triton GLX-R (4X4)"/>
    <x v="1"/>
    <x v="1"/>
    <s v="4 cyl, 2.5 L"/>
    <x v="3"/>
    <x v="0"/>
    <s v="9.1 L / 100 km"/>
    <n v="219588"/>
    <x v="11"/>
    <s v="Cabramatta,"/>
    <s v="Cabramatta"/>
    <x v="0"/>
    <s v="4 cyl"/>
    <x v="4"/>
    <s v=" 4 Doors"/>
    <s v=" 5 Seats"/>
    <x v="63"/>
  </r>
  <r>
    <x v="9"/>
    <x v="0"/>
    <x v="250"/>
    <x v="15"/>
    <s v="2022 Volkswagen T-Cross 85Tfsi Style (restricted Feat)"/>
    <x v="0"/>
    <x v="0"/>
    <s v="3 cyl, 1 L"/>
    <x v="1"/>
    <x v="1"/>
    <s v="5.4 L / 100 km"/>
    <n v="1501"/>
    <x v="106"/>
    <s v="Mascot,"/>
    <s v="Mascot"/>
    <x v="0"/>
    <s v="3 cyl"/>
    <x v="0"/>
    <s v=" 4 Doors"/>
    <s v=" 5 Seats"/>
    <x v="73"/>
  </r>
  <r>
    <x v="6"/>
    <x v="12"/>
    <x v="24"/>
    <x v="3"/>
    <s v="2019 Nissan X-Trail ST 7 Seat (2WD)"/>
    <x v="1"/>
    <x v="0"/>
    <s v="4 cyl, 2.5 L"/>
    <x v="1"/>
    <x v="2"/>
    <s v="8.1 L / 100 km"/>
    <n v="61611"/>
    <x v="88"/>
    <s v="Revesby,"/>
    <s v="Revesby"/>
    <x v="0"/>
    <s v="4 cyl"/>
    <x v="0"/>
    <s v=" 4 Doors"/>
    <s v=" 7 Seats"/>
    <x v="77"/>
  </r>
  <r>
    <x v="7"/>
    <x v="6"/>
    <x v="85"/>
    <x v="7"/>
    <s v="2018 Toyota Hilux SR (4X4)"/>
    <x v="1"/>
    <x v="0"/>
    <s v="4 cyl, 2.8 L"/>
    <x v="3"/>
    <x v="0"/>
    <s v="8.5 L / 100 km"/>
    <n v="123010"/>
    <x v="120"/>
    <s v="Bassendean,"/>
    <s v="Bassendean"/>
    <x v="4"/>
    <s v="4 cyl"/>
    <x v="4"/>
    <s v=" 4 Doors"/>
    <s v=" 5 Seats"/>
    <x v="319"/>
  </r>
  <r>
    <x v="7"/>
    <x v="13"/>
    <x v="85"/>
    <x v="7"/>
    <s v="2021 Toyota Hilux SR5 (4X4)"/>
    <x v="1"/>
    <x v="0"/>
    <s v="4 cyl, 2.8 L"/>
    <x v="3"/>
    <x v="0"/>
    <s v="7.9 L / 100 km"/>
    <n v="56826"/>
    <x v="5"/>
    <s v="Blacktown,"/>
    <s v="Blacktown"/>
    <x v="0"/>
    <s v="4 cyl"/>
    <x v="4"/>
    <s v=" 4 Doors"/>
    <s v=" 5 Seats"/>
    <x v="316"/>
  </r>
  <r>
    <x v="26"/>
    <x v="6"/>
    <x v="251"/>
    <x v="6"/>
    <s v="2018 Lexus ES350 Sports Luxury"/>
    <x v="1"/>
    <x v="0"/>
    <s v="6 cyl, 3.5 L"/>
    <x v="1"/>
    <x v="1"/>
    <s v="9.5 L / 100 km"/>
    <n v="46586"/>
    <x v="97"/>
    <s v="Waterloo,"/>
    <s v="Waterloo"/>
    <x v="0"/>
    <s v="6 cyl"/>
    <x v="5"/>
    <s v=" 4 Doors"/>
    <s v=" 5 Seats"/>
    <x v="447"/>
  </r>
  <r>
    <x v="29"/>
    <x v="0"/>
    <x v="131"/>
    <x v="18"/>
    <s v="2022 Skoda Octavia Limited Edition 140TSI"/>
    <x v="0"/>
    <x v="0"/>
    <s v="4 cyl, 2 L"/>
    <x v="1"/>
    <x v="1"/>
    <s v="6.3 L / 100 km"/>
    <n v="1502"/>
    <x v="37"/>
    <s v="Artarmon,"/>
    <s v="Artarmon"/>
    <x v="0"/>
    <s v="4 cyl"/>
    <x v="8"/>
    <s v=" 4 Doors"/>
    <s v=" 5 Seats"/>
    <x v="448"/>
  </r>
  <r>
    <x v="7"/>
    <x v="13"/>
    <x v="70"/>
    <x v="3"/>
    <s v="2021 Toyota RAV4 GX (2WD)"/>
    <x v="1"/>
    <x v="0"/>
    <s v="4 cyl, 2 L"/>
    <x v="1"/>
    <x v="2"/>
    <s v="6.5 L / 100 km"/>
    <n v="13014"/>
    <x v="121"/>
    <s v="Bentley,"/>
    <s v="Bentley"/>
    <x v="4"/>
    <s v="4 cyl"/>
    <x v="0"/>
    <s v=" 5 Doors"/>
    <s v=" 5 Seats"/>
    <x v="449"/>
  </r>
  <r>
    <x v="13"/>
    <x v="2"/>
    <x v="220"/>
    <x v="6"/>
    <s v="2017 Hyundai Sonata Active"/>
    <x v="1"/>
    <x v="0"/>
    <s v="4 cyl, 2.4 L"/>
    <x v="1"/>
    <x v="2"/>
    <s v="8.3 L / 100 km"/>
    <n v="45295"/>
    <x v="20"/>
    <s v="Minchinbury,"/>
    <s v="Minchinbury"/>
    <x v="0"/>
    <s v="4 cyl"/>
    <x v="5"/>
    <s v=" 4 Doors"/>
    <s v=" 5 Seats"/>
    <x v="81"/>
  </r>
  <r>
    <x v="44"/>
    <x v="12"/>
    <x v="252"/>
    <x v="6"/>
    <s v="2019 Chrysler 300 SRT Core"/>
    <x v="1"/>
    <x v="0"/>
    <s v="8 cyl, 6.4 L"/>
    <x v="2"/>
    <x v="1"/>
    <s v="13 L / 100 km"/>
    <n v="130151"/>
    <x v="25"/>
    <s v="Campbelltown,"/>
    <s v="Campbelltown"/>
    <x v="0"/>
    <s v="8 cyl"/>
    <x v="5"/>
    <s v=" 4 Doors"/>
    <s v=" 5 Seats"/>
    <x v="450"/>
  </r>
  <r>
    <x v="9"/>
    <x v="9"/>
    <x v="115"/>
    <x v="15"/>
    <s v="2023 Volkswagen Polo GTI"/>
    <x v="0"/>
    <x v="0"/>
    <s v="4 cyl, 2 L"/>
    <x v="1"/>
    <x v="1"/>
    <s v="6.5 L / 100 km"/>
    <n v="10"/>
    <x v="106"/>
    <s v="Mascot,"/>
    <s v="Mascot"/>
    <x v="0"/>
    <s v="4 cyl"/>
    <x v="1"/>
    <s v=" 5 Doors"/>
    <s v=" 5 Seats"/>
    <x v="405"/>
  </r>
  <r>
    <x v="9"/>
    <x v="8"/>
    <x v="46"/>
    <x v="3"/>
    <s v="2012 Volkswagen Tiguan 132 TSI (4X4)"/>
    <x v="1"/>
    <x v="0"/>
    <s v="4 cyl, 2 L"/>
    <x v="0"/>
    <x v="1"/>
    <s v="8.8 L / 100 km"/>
    <n v="157740"/>
    <x v="20"/>
    <s v="Minchinbury,"/>
    <s v="Minchinbury"/>
    <x v="0"/>
    <s v="4 cyl"/>
    <x v="0"/>
    <s v=" 4 Doors"/>
    <s v=" 5 Seats"/>
    <x v="19"/>
  </r>
  <r>
    <x v="7"/>
    <x v="12"/>
    <x v="25"/>
    <x v="1"/>
    <s v="2019 Toyota Corolla Ascent Sport (hybrid)"/>
    <x v="1"/>
    <x v="0"/>
    <s v="4 cyl, 1.8 L"/>
    <x v="1"/>
    <x v="3"/>
    <s v="4.2 L / 100 km"/>
    <n v="61774"/>
    <x v="21"/>
    <s v="Ryde,"/>
    <s v="Ryde"/>
    <x v="0"/>
    <s v="4 cyl"/>
    <x v="1"/>
    <s v=" 5 Doors"/>
    <s v=" 5 Seats"/>
    <x v="235"/>
  </r>
  <r>
    <x v="9"/>
    <x v="13"/>
    <x v="115"/>
    <x v="1"/>
    <s v="2021 Volkswagen Polo 70TSI Trendline"/>
    <x v="1"/>
    <x v="0"/>
    <s v="3 cyl, 1 L"/>
    <x v="1"/>
    <x v="1"/>
    <s v="5 L / 100 km"/>
    <n v="36612"/>
    <x v="122"/>
    <s v="Welshpool,"/>
    <s v="Welshpool"/>
    <x v="4"/>
    <s v="3 cyl"/>
    <x v="1"/>
    <s v=" 5 Doors"/>
    <s v=" 5 Seats"/>
    <x v="451"/>
  </r>
  <r>
    <x v="14"/>
    <x v="0"/>
    <x v="74"/>
    <x v="3"/>
    <s v="2022 Jeep Compass Night Eagle"/>
    <x v="1"/>
    <x v="0"/>
    <s v="4 cyl, 2.4 L"/>
    <x v="1"/>
    <x v="2"/>
    <s v="7.9 L / 100 km"/>
    <n v="3781"/>
    <x v="63"/>
    <s v="Warwick Farm,"/>
    <s v="Warwick Farm"/>
    <x v="0"/>
    <s v="4 cyl"/>
    <x v="0"/>
    <s v=" 4 Doors"/>
    <s v=" 5 Seats"/>
    <x v="452"/>
  </r>
  <r>
    <x v="21"/>
    <x v="13"/>
    <x v="253"/>
    <x v="1"/>
    <s v="2021 Mini 3D Hatch Cooper Classic"/>
    <x v="1"/>
    <x v="0"/>
    <s v="3 cyl, 1.5 L"/>
    <x v="1"/>
    <x v="1"/>
    <s v="5.3 L / 100 km"/>
    <n v="22781"/>
    <x v="37"/>
    <s v="Artarmon,"/>
    <s v="Artarmon"/>
    <x v="0"/>
    <s v="3 cyl"/>
    <x v="1"/>
    <s v=" 3 Doors"/>
    <s v=" 4 Seats"/>
    <x v="73"/>
  </r>
  <r>
    <x v="2"/>
    <x v="6"/>
    <x v="2"/>
    <x v="1"/>
    <s v="2018 BMW 430I Gran Coupe"/>
    <x v="1"/>
    <x v="0"/>
    <s v="4 cyl, 2 L"/>
    <x v="2"/>
    <x v="1"/>
    <s v="5.8 L / 100 km"/>
    <n v="127495"/>
    <x v="123"/>
    <s v="Osborne Park,"/>
    <s v="Osborne Park"/>
    <x v="4"/>
    <s v="4 cyl"/>
    <x v="1"/>
    <s v=" 4 Doors"/>
    <s v=" 5 Seats"/>
    <x v="453"/>
  </r>
  <r>
    <x v="14"/>
    <x v="7"/>
    <x v="254"/>
    <x v="3"/>
    <s v="2016 Jeep Wrangler Unlimited Sport (4X4)"/>
    <x v="1"/>
    <x v="0"/>
    <s v="6 cyl, 3.6 L"/>
    <x v="3"/>
    <x v="2"/>
    <s v="11.7 L / 100 km"/>
    <n v="129905"/>
    <x v="78"/>
    <s v="Auburn,"/>
    <s v="Auburn"/>
    <x v="0"/>
    <s v="6 cyl"/>
    <x v="0"/>
    <s v=" 4 Doors"/>
    <s v=" 5 Seats"/>
    <x v="35"/>
  </r>
  <r>
    <x v="9"/>
    <x v="7"/>
    <x v="15"/>
    <x v="7"/>
    <s v="2016 Volkswagen Amarok TDI420 Trendline (4X4)"/>
    <x v="1"/>
    <x v="0"/>
    <s v="4 cyl, 2 L"/>
    <x v="3"/>
    <x v="0"/>
    <s v="8.3 L / 100 km"/>
    <n v="227252"/>
    <x v="25"/>
    <s v="Campbelltown,"/>
    <s v="Campbelltown"/>
    <x v="0"/>
    <s v="4 cyl"/>
    <x v="4"/>
    <s v=" 4 Doors"/>
    <s v=" 5 Seats"/>
    <x v="367"/>
  </r>
  <r>
    <x v="20"/>
    <x v="2"/>
    <x v="81"/>
    <x v="3"/>
    <s v="2017 Kia Sportage GT-Line (awd)"/>
    <x v="1"/>
    <x v="0"/>
    <s v="4 cyl, 2 L"/>
    <x v="0"/>
    <x v="0"/>
    <s v="6.8 L / 100 km"/>
    <n v="72510"/>
    <x v="19"/>
    <s v="Granville,"/>
    <s v="Granville"/>
    <x v="0"/>
    <s v="4 cyl"/>
    <x v="0"/>
    <s v=" 4 Doors"/>
    <s v=" 5 Seats"/>
    <x v="57"/>
  </r>
  <r>
    <x v="9"/>
    <x v="5"/>
    <x v="72"/>
    <x v="4"/>
    <s v="2014 Volkswagen Caddy TSI160"/>
    <x v="1"/>
    <x v="1"/>
    <s v="4 cyl, 1.2 L"/>
    <x v="1"/>
    <x v="1"/>
    <s v="6.9 L / 100 km"/>
    <n v="124401"/>
    <x v="98"/>
    <s v="Thornleigh,"/>
    <s v="Thornleigh"/>
    <x v="0"/>
    <s v="4 cyl"/>
    <x v="3"/>
    <s v=" 3 Doors"/>
    <s v=" 2 Seats"/>
    <x v="56"/>
  </r>
  <r>
    <x v="7"/>
    <x v="11"/>
    <x v="9"/>
    <x v="4"/>
    <s v="2015 Toyota HiAce Slwb"/>
    <x v="1"/>
    <x v="0"/>
    <s v="4 cyl, 3 L"/>
    <x v="2"/>
    <x v="0"/>
    <s v="8 L / 100 km"/>
    <n v="109314"/>
    <x v="8"/>
    <s v="Lidcombe,"/>
    <s v="Lidcombe"/>
    <x v="0"/>
    <s v="4 cyl"/>
    <x v="3"/>
    <s v=" 4 Doors"/>
    <s v=" 2 Seats"/>
    <x v="131"/>
  </r>
  <r>
    <x v="10"/>
    <x v="12"/>
    <x v="75"/>
    <x v="7"/>
    <s v="2019 Ford Ranger XL 3.2 (4X4)"/>
    <x v="1"/>
    <x v="0"/>
    <s v="5 cyl, 3.2 L"/>
    <x v="3"/>
    <x v="0"/>
    <s v="8.7 L / 100 km"/>
    <n v="165655"/>
    <x v="122"/>
    <s v="Welshpool,"/>
    <s v="Welshpool"/>
    <x v="4"/>
    <s v="5 cyl"/>
    <x v="4"/>
    <s v=" 4 Doors"/>
    <s v=" 5 Seats"/>
    <x v="454"/>
  </r>
  <r>
    <x v="11"/>
    <x v="14"/>
    <x v="14"/>
    <x v="3"/>
    <s v="2007 Mitsubishi Outlander VR (7 Seat)"/>
    <x v="1"/>
    <x v="0"/>
    <s v="6 cyl, 3 L"/>
    <x v="3"/>
    <x v="2"/>
    <s v="10.9 L / 100 km"/>
    <n v="214591"/>
    <x v="20"/>
    <s v="Minchinbury,"/>
    <s v="Minchinbury"/>
    <x v="0"/>
    <s v="6 cyl"/>
    <x v="0"/>
    <s v=" 4 Doors"/>
    <s v=" 7 Seats"/>
    <x v="147"/>
  </r>
  <r>
    <x v="4"/>
    <x v="9"/>
    <x v="107"/>
    <x v="19"/>
    <s v="2023 Renault Trafic L1 SWB PRO"/>
    <x v="2"/>
    <x v="0"/>
    <s v="4 cyl, 2 L"/>
    <x v="1"/>
    <x v="0"/>
    <s v="6.5 L / 100 km"/>
    <n v="11"/>
    <x v="4"/>
    <s v="Castle Hill,"/>
    <s v="Castle Hill"/>
    <x v="0"/>
    <s v="4 cyl"/>
    <x v="3"/>
    <s v=" 3 Doors"/>
    <s v=" 3 Seats"/>
    <x v="455"/>
  </r>
  <r>
    <x v="22"/>
    <x v="8"/>
    <x v="90"/>
    <x v="1"/>
    <s v="2012 Suzuki Swift GA"/>
    <x v="1"/>
    <x v="0"/>
    <s v="4 cyl, 1.4 L"/>
    <x v="1"/>
    <x v="2"/>
    <s v="6.2 L / 100 km"/>
    <n v="106587"/>
    <x v="57"/>
    <s v="Smeaton Grange,"/>
    <s v="Smeaton Grange"/>
    <x v="0"/>
    <s v="4 cyl"/>
    <x v="1"/>
    <s v=" 5 Doors"/>
    <s v=" 5 Seats"/>
    <x v="456"/>
  </r>
  <r>
    <x v="7"/>
    <x v="13"/>
    <x v="25"/>
    <x v="6"/>
    <s v="2021 Toyota Corolla SX"/>
    <x v="1"/>
    <x v="0"/>
    <s v="4 cyl, 2 L"/>
    <x v="1"/>
    <x v="2"/>
    <s v="6 L / 100 km"/>
    <n v="56579"/>
    <x v="57"/>
    <s v="Smeaton Grange,"/>
    <s v="Smeaton Grange"/>
    <x v="0"/>
    <s v="4 cyl"/>
    <x v="5"/>
    <s v=" 4 Doors"/>
    <s v=" 5 Seats"/>
    <x v="457"/>
  </r>
  <r>
    <x v="9"/>
    <x v="2"/>
    <x v="10"/>
    <x v="1"/>
    <s v="2017 Volkswagen Golf GTI"/>
    <x v="1"/>
    <x v="1"/>
    <s v="4 cyl, 2 L"/>
    <x v="1"/>
    <x v="1"/>
    <s v="6.7 L / 100 km"/>
    <n v="100718"/>
    <x v="124"/>
    <s v="Dudley Park,"/>
    <s v="Dudley Park"/>
    <x v="4"/>
    <s v="4 cyl"/>
    <x v="1"/>
    <s v=" 5 Doors"/>
    <s v=" 5 Seats"/>
    <x v="458"/>
  </r>
  <r>
    <x v="6"/>
    <x v="6"/>
    <x v="21"/>
    <x v="3"/>
    <s v="2018 Nissan Qashqai TI"/>
    <x v="1"/>
    <x v="0"/>
    <s v="4 cyl, 2 L"/>
    <x v="1"/>
    <x v="2"/>
    <s v="6.9 L / 100 km"/>
    <n v="37952"/>
    <x v="101"/>
    <s v="Alexandria,"/>
    <s v="Alexandria"/>
    <x v="0"/>
    <s v="4 cyl"/>
    <x v="0"/>
    <s v=" 4 Doors"/>
    <s v=" 5 Seats"/>
    <x v="57"/>
  </r>
  <r>
    <x v="18"/>
    <x v="8"/>
    <x v="53"/>
    <x v="6"/>
    <s v="2012 Holden Commodore Omega"/>
    <x v="1"/>
    <x v="0"/>
    <s v="6 cyl, 3 L"/>
    <x v="2"/>
    <x v="2"/>
    <s v="8.9 L / 100 km"/>
    <n v="179418"/>
    <x v="20"/>
    <s v="Minchinbury,"/>
    <s v="Minchinbury"/>
    <x v="0"/>
    <s v="6 cyl"/>
    <x v="5"/>
    <s v=" 4 Doors"/>
    <s v=" 5 Seats"/>
    <x v="110"/>
  </r>
  <r>
    <x v="9"/>
    <x v="6"/>
    <x v="115"/>
    <x v="1"/>
    <s v="2018 Volkswagen Polo 70 TSI Trendline"/>
    <x v="1"/>
    <x v="0"/>
    <s v="3 cyl, 1 L"/>
    <x v="1"/>
    <x v="1"/>
    <s v="5 L / 100 km"/>
    <n v="18531"/>
    <x v="99"/>
    <s v="Zetland,"/>
    <s v="Zetland"/>
    <x v="0"/>
    <s v="3 cyl"/>
    <x v="1"/>
    <s v=" 5 Doors"/>
    <s v=" 5 Seats"/>
    <x v="98"/>
  </r>
  <r>
    <x v="14"/>
    <x v="4"/>
    <x v="58"/>
    <x v="3"/>
    <s v="2013 Jeep Grand Cherokee Laredo (4X2)"/>
    <x v="1"/>
    <x v="0"/>
    <s v="6 cyl, 3.6 L"/>
    <x v="2"/>
    <x v="1"/>
    <s v="10.1 L / 100 km"/>
    <n v="104581"/>
    <x v="20"/>
    <s v="Minchinbury,"/>
    <s v="Minchinbury"/>
    <x v="0"/>
    <s v="6 cyl"/>
    <x v="0"/>
    <s v=" 4 Doors"/>
    <s v=" 5 Seats"/>
    <x v="353"/>
  </r>
  <r>
    <x v="11"/>
    <x v="20"/>
    <x v="47"/>
    <x v="3"/>
    <s v="2020 Mitsubishi ASX LS (2WD)"/>
    <x v="1"/>
    <x v="0"/>
    <s v="4 cyl, 2 L"/>
    <x v="1"/>
    <x v="2"/>
    <s v="7.6 L / 100 km"/>
    <n v="60344"/>
    <x v="125"/>
    <s v="Cannington,"/>
    <s v="Cannington"/>
    <x v="4"/>
    <s v="4 cyl"/>
    <x v="0"/>
    <s v=" 4 Doors"/>
    <s v=" 5 Seats"/>
    <x v="58"/>
  </r>
  <r>
    <x v="22"/>
    <x v="0"/>
    <x v="90"/>
    <x v="1"/>
    <s v="2022 Suzuki Swift GLX Turbo"/>
    <x v="1"/>
    <x v="0"/>
    <s v="3 cyl, 1 L"/>
    <x v="1"/>
    <x v="2"/>
    <s v="5.1 L / 100 km"/>
    <n v="3791"/>
    <x v="88"/>
    <s v="Revesby,"/>
    <s v="Revesby"/>
    <x v="0"/>
    <s v="3 cyl"/>
    <x v="1"/>
    <s v=" 5 Doors"/>
    <s v=" 5 Seats"/>
    <x v="77"/>
  </r>
  <r>
    <x v="2"/>
    <x v="11"/>
    <x v="87"/>
    <x v="3"/>
    <s v="2015 BMW X1 Xdrive 20D Sportline"/>
    <x v="1"/>
    <x v="0"/>
    <s v="4 cyl, 2 L"/>
    <x v="0"/>
    <x v="0"/>
    <s v="5.4 L / 100 km"/>
    <n v="122924"/>
    <x v="15"/>
    <s v="Croydon,"/>
    <s v="Croydon"/>
    <x v="0"/>
    <s v="4 cyl"/>
    <x v="0"/>
    <s v=" 4 Doors"/>
    <s v=" 5 Seats"/>
    <x v="459"/>
  </r>
  <r>
    <x v="26"/>
    <x v="12"/>
    <x v="255"/>
    <x v="3"/>
    <s v="2019 Lexus NX300H Luxury Hybrid (fwd)"/>
    <x v="1"/>
    <x v="0"/>
    <s v="4 cyl, 2.5 L"/>
    <x v="1"/>
    <x v="3"/>
    <s v="5.6 L / 100 km"/>
    <n v="25867"/>
    <x v="97"/>
    <s v="Waterloo,"/>
    <s v="Waterloo"/>
    <x v="0"/>
    <s v="4 cyl"/>
    <x v="0"/>
    <s v=" 4 Doors"/>
    <s v=" 5 Seats"/>
    <x v="236"/>
  </r>
  <r>
    <x v="2"/>
    <x v="12"/>
    <x v="11"/>
    <x v="3"/>
    <s v="2019 BMW X3 Sdrive20I"/>
    <x v="1"/>
    <x v="0"/>
    <s v="4 cyl, 2 L"/>
    <x v="3"/>
    <x v="2"/>
    <s v="7.4 L / 100 km"/>
    <n v="23593"/>
    <x v="126"/>
    <s v="Mosman,"/>
    <s v="Mosman"/>
    <x v="0"/>
    <s v="4 cyl"/>
    <x v="0"/>
    <s v=" 4 Doors"/>
    <s v=" 5 Seats"/>
    <x v="154"/>
  </r>
  <r>
    <x v="19"/>
    <x v="7"/>
    <x v="62"/>
    <x v="3"/>
    <s v="2016 Audi Q7 3.0 TDI Quattro"/>
    <x v="1"/>
    <x v="0"/>
    <s v="6 cyl, 3 L"/>
    <x v="0"/>
    <x v="0"/>
    <s v="5.9 L / 100 km"/>
    <n v="151601"/>
    <x v="5"/>
    <s v="Blacktown,"/>
    <s v="Blacktown"/>
    <x v="0"/>
    <s v="6 cyl"/>
    <x v="0"/>
    <s v=" 4 Doors"/>
    <s v=" 7 Seats"/>
    <x v="460"/>
  </r>
  <r>
    <x v="7"/>
    <x v="20"/>
    <x v="85"/>
    <x v="7"/>
    <s v="2020 Toyota Hilux SR5 (4X4)"/>
    <x v="1"/>
    <x v="0"/>
    <s v="4 cyl, 2.8 L"/>
    <x v="3"/>
    <x v="0"/>
    <s v="7.9 L / 100 km"/>
    <n v="68124"/>
    <x v="50"/>
    <s v="Pennant Hills,"/>
    <s v="Pennant Hills"/>
    <x v="0"/>
    <s v="4 cyl"/>
    <x v="4"/>
    <s v=" 4 Doors"/>
    <s v=" 5 Seats"/>
    <x v="301"/>
  </r>
  <r>
    <x v="10"/>
    <x v="1"/>
    <x v="20"/>
    <x v="3"/>
    <s v="2011 Ford Territory TS (rwd)"/>
    <x v="1"/>
    <x v="0"/>
    <s v="6 cyl, 2.7 L"/>
    <x v="2"/>
    <x v="0"/>
    <s v="8.2 L / 100 km"/>
    <n v="174489"/>
    <x v="20"/>
    <s v="Minchinbury,"/>
    <s v="Minchinbury"/>
    <x v="0"/>
    <s v="6 cyl"/>
    <x v="0"/>
    <s v=" 4 Doors"/>
    <s v=" 7 Seats"/>
    <x v="161"/>
  </r>
  <r>
    <x v="7"/>
    <x v="2"/>
    <x v="25"/>
    <x v="1"/>
    <s v="2017 Toyota Corolla ZR"/>
    <x v="1"/>
    <x v="0"/>
    <s v="4 cyl, 1.8 L"/>
    <x v="1"/>
    <x v="2"/>
    <s v="6.1 L / 100 km"/>
    <n v="77491"/>
    <x v="127"/>
    <s v="Mandurah,"/>
    <s v="Mandurah"/>
    <x v="4"/>
    <s v="4 cyl"/>
    <x v="1"/>
    <s v=" 5 Doors"/>
    <s v=" 5 Seats"/>
    <x v="461"/>
  </r>
  <r>
    <x v="18"/>
    <x v="4"/>
    <x v="69"/>
    <x v="6"/>
    <s v="2013 Holden Cruze CD"/>
    <x v="1"/>
    <x v="0"/>
    <s v="4 cyl, 1.4 L"/>
    <x v="1"/>
    <x v="2"/>
    <s v="6.9 L / 100 km"/>
    <n v="64967"/>
    <x v="1"/>
    <s v="Brookvale,"/>
    <s v="Brookvale"/>
    <x v="0"/>
    <s v="4 cyl"/>
    <x v="5"/>
    <s v=" 4 Doors"/>
    <s v=" 5 Seats"/>
    <x v="21"/>
  </r>
  <r>
    <x v="13"/>
    <x v="20"/>
    <x v="36"/>
    <x v="1"/>
    <s v="2020 Hyundai I30 Active"/>
    <x v="1"/>
    <x v="0"/>
    <s v="4 cyl, 2 L"/>
    <x v="1"/>
    <x v="2"/>
    <s v="7.4 L / 100 km"/>
    <n v="47705"/>
    <x v="16"/>
    <s v="Pendle Hill,"/>
    <s v="Pendle Hill"/>
    <x v="0"/>
    <s v="4 cyl"/>
    <x v="1"/>
    <s v=" 4 Doors"/>
    <s v=" 5 Seats"/>
    <x v="134"/>
  </r>
  <r>
    <x v="16"/>
    <x v="6"/>
    <x v="55"/>
    <x v="7"/>
    <s v="2018 Mazda BT-50 XT (4X2)"/>
    <x v="1"/>
    <x v="1"/>
    <s v="5 cyl, 3.2 L"/>
    <x v="2"/>
    <x v="0"/>
    <s v="8.4 L / 100 km"/>
    <n v="174788"/>
    <x v="16"/>
    <s v="Pendle Hill,"/>
    <s v="Pendle Hill"/>
    <x v="0"/>
    <s v="5 cyl"/>
    <x v="4"/>
    <s v=" 2 Doors"/>
    <s v=" 3 Seats"/>
    <x v="23"/>
  </r>
  <r>
    <x v="26"/>
    <x v="5"/>
    <x v="256"/>
    <x v="6"/>
    <s v="2014 Lexus GS450H Hybrid F Sport"/>
    <x v="1"/>
    <x v="0"/>
    <s v="6 cyl, 3.5 L"/>
    <x v="2"/>
    <x v="3"/>
    <s v="6.3 L / 100 km"/>
    <n v="102931"/>
    <x v="97"/>
    <s v="Waterloo,"/>
    <s v="Waterloo"/>
    <x v="0"/>
    <s v="6 cyl"/>
    <x v="5"/>
    <s v=" 4 Doors"/>
    <s v=" 5 Seats"/>
    <x v="38"/>
  </r>
  <r>
    <x v="7"/>
    <x v="12"/>
    <x v="38"/>
    <x v="3"/>
    <s v="2019 Toyota Kluger GX (4X2)"/>
    <x v="1"/>
    <x v="0"/>
    <s v="6 cyl, 3.5 L"/>
    <x v="1"/>
    <x v="2"/>
    <s v="9.1 L / 100 km"/>
    <n v="62183"/>
    <x v="9"/>
    <s v="Five Dock,"/>
    <s v="Five Dock"/>
    <x v="0"/>
    <s v="6 cyl"/>
    <x v="0"/>
    <s v=" 4 Doors"/>
    <s v=" 7 Seats"/>
    <x v="462"/>
  </r>
  <r>
    <x v="22"/>
    <x v="13"/>
    <x v="257"/>
    <x v="1"/>
    <s v="2021 Suzuki Baleno GL"/>
    <x v="1"/>
    <x v="0"/>
    <s v="4 cyl, 1.4 L"/>
    <x v="1"/>
    <x v="2"/>
    <s v="5.4 L / 100 km"/>
    <n v="41781"/>
    <x v="21"/>
    <s v="Ryde,"/>
    <s v="Ryde"/>
    <x v="0"/>
    <s v="4 cyl"/>
    <x v="1"/>
    <s v=" 4 Doors"/>
    <s v=" 5 Seats"/>
    <x v="43"/>
  </r>
  <r>
    <x v="7"/>
    <x v="8"/>
    <x v="125"/>
    <x v="10"/>
    <s v="2012 Toyota Tarago GLX V6"/>
    <x v="1"/>
    <x v="0"/>
    <s v="6 cyl, 3.5 L"/>
    <x v="1"/>
    <x v="1"/>
    <s v="10.3 L / 100 km"/>
    <n v="211092"/>
    <x v="20"/>
    <s v="Minchinbury,"/>
    <s v="Minchinbury"/>
    <x v="0"/>
    <s v="6 cyl"/>
    <x v="8"/>
    <s v=" 4 Doors"/>
    <s v=" 7 Seats"/>
    <x v="65"/>
  </r>
  <r>
    <x v="9"/>
    <x v="8"/>
    <x v="178"/>
    <x v="3"/>
    <s v="2012 Volkswagen Touareg V6 TDI"/>
    <x v="1"/>
    <x v="0"/>
    <s v="6 cyl, 3 L"/>
    <x v="0"/>
    <x v="0"/>
    <s v="7.4 L / 100 km"/>
    <n v="221377"/>
    <x v="11"/>
    <s v="Cabramatta,"/>
    <s v="Cabramatta"/>
    <x v="0"/>
    <s v="6 cyl"/>
    <x v="0"/>
    <s v=" 4 Doors"/>
    <s v=" 5 Seats"/>
    <x v="90"/>
  </r>
  <r>
    <x v="7"/>
    <x v="2"/>
    <x v="9"/>
    <x v="4"/>
    <s v="2017 Toyota Hiace LWB Crew"/>
    <x v="1"/>
    <x v="0"/>
    <s v="4 cyl, 3 L"/>
    <x v="2"/>
    <x v="0"/>
    <s v="9.2 L / 100 km"/>
    <n v="170981"/>
    <x v="85"/>
    <s v="Greenacre,"/>
    <s v="Greenacre"/>
    <x v="0"/>
    <s v="4 cyl"/>
    <x v="3"/>
    <s v=" 4 Doors"/>
    <s v=" 5 Seats"/>
    <x v="3"/>
  </r>
  <r>
    <x v="6"/>
    <x v="20"/>
    <x v="24"/>
    <x v="3"/>
    <s v="2020 Nissan X-Trail ST-L (2WD) (5YR)"/>
    <x v="1"/>
    <x v="0"/>
    <s v="4 cyl, 2.5 L"/>
    <x v="1"/>
    <x v="2"/>
    <s v="7.9 L / 100 km"/>
    <n v="62121"/>
    <x v="125"/>
    <s v="Cannington,"/>
    <s v="Cannington"/>
    <x v="4"/>
    <s v="4 cyl"/>
    <x v="0"/>
    <s v=" 4 Doors"/>
    <s v=" 5 Seats"/>
    <x v="87"/>
  </r>
  <r>
    <x v="9"/>
    <x v="0"/>
    <x v="258"/>
    <x v="15"/>
    <s v="2022 Volkswagen T-ROC 140TSI R-Line"/>
    <x v="0"/>
    <x v="0"/>
    <s v="4 cyl, 2 L"/>
    <x v="0"/>
    <x v="1"/>
    <s v="7.3 L / 100 km"/>
    <n v="10"/>
    <x v="106"/>
    <s v="Mascot,"/>
    <s v="Mascot"/>
    <x v="0"/>
    <s v="4 cyl"/>
    <x v="0"/>
    <s v=" 4 Doors"/>
    <s v=" 5 Seats"/>
    <x v="463"/>
  </r>
  <r>
    <x v="3"/>
    <x v="20"/>
    <x v="97"/>
    <x v="9"/>
    <s v="2020 Mercedes-Benz C200"/>
    <x v="1"/>
    <x v="0"/>
    <s v="4 cyl, 2 L"/>
    <x v="2"/>
    <x v="2"/>
    <s v="7.6 L / 100 km"/>
    <n v="36375"/>
    <x v="121"/>
    <s v="Bentley,"/>
    <s v="Bentley"/>
    <x v="4"/>
    <s v="4 cyl"/>
    <x v="7"/>
    <s v=" 2 Doors"/>
    <s v=" 4 Seats"/>
    <x v="464"/>
  </r>
  <r>
    <x v="13"/>
    <x v="4"/>
    <x v="39"/>
    <x v="3"/>
    <s v="2013 Hyundai Santa FE Highlander Crdi (4X4)"/>
    <x v="1"/>
    <x v="0"/>
    <s v="4 cyl, 2.2 L"/>
    <x v="0"/>
    <x v="0"/>
    <s v="7.3 L / 100 km"/>
    <n v="188655"/>
    <x v="20"/>
    <s v="Minchinbury,"/>
    <s v="Minchinbury"/>
    <x v="0"/>
    <s v="4 cyl"/>
    <x v="0"/>
    <s v=" 4 Doors"/>
    <s v=" 7 Seats"/>
    <x v="465"/>
  </r>
  <r>
    <x v="24"/>
    <x v="11"/>
    <x v="259"/>
    <x v="6"/>
    <s v="2015 Peugeot 508 GT HDI"/>
    <x v="1"/>
    <x v="0"/>
    <s v="4 cyl, 2.2 L"/>
    <x v="1"/>
    <x v="0"/>
    <s v="5.7 L / 100 km"/>
    <n v="60862"/>
    <x v="15"/>
    <s v="Croydon,"/>
    <s v="Croydon"/>
    <x v="0"/>
    <s v="4 cyl"/>
    <x v="5"/>
    <s v=" 4 Doors"/>
    <s v=" 5 Seats"/>
    <x v="1"/>
  </r>
  <r>
    <x v="12"/>
    <x v="6"/>
    <x v="16"/>
    <x v="3"/>
    <s v="2018 Subaru Outback 2.0D"/>
    <x v="1"/>
    <x v="0"/>
    <s v="4 cyl, 2 L"/>
    <x v="0"/>
    <x v="0"/>
    <s v="6.3 L / 100 km"/>
    <n v="90256"/>
    <x v="30"/>
    <s v="West Ryde,"/>
    <s v="West Ryde"/>
    <x v="0"/>
    <s v="4 cyl"/>
    <x v="0"/>
    <s v=" 4 Doors"/>
    <s v=" 5 Seats"/>
    <x v="466"/>
  </r>
  <r>
    <x v="22"/>
    <x v="6"/>
    <x v="260"/>
    <x v="3"/>
    <s v="2018 Suzuki Ignis GL"/>
    <x v="1"/>
    <x v="0"/>
    <s v="4 cyl, 1.2 L"/>
    <x v="1"/>
    <x v="1"/>
    <s v="4.9 L / 100 km"/>
    <n v="16347"/>
    <x v="102"/>
    <s v="Chatswood,"/>
    <s v="Chatswood"/>
    <x v="0"/>
    <s v="4 cyl"/>
    <x v="0"/>
    <s v=" 4 Doors"/>
    <s v=" 5 Seats"/>
    <x v="41"/>
  </r>
  <r>
    <x v="2"/>
    <x v="11"/>
    <x v="11"/>
    <x v="3"/>
    <s v="2015 BMW X3 Xdrive 20I"/>
    <x v="1"/>
    <x v="0"/>
    <s v="4 cyl, 2 L"/>
    <x v="3"/>
    <x v="1"/>
    <s v="7.3 L / 100 km"/>
    <n v="113298"/>
    <x v="37"/>
    <s v="Artarmon,"/>
    <s v="Artarmon"/>
    <x v="0"/>
    <s v="4 cyl"/>
    <x v="0"/>
    <s v=" 4 Doors"/>
    <s v=" 5 Seats"/>
    <x v="143"/>
  </r>
  <r>
    <x v="16"/>
    <x v="1"/>
    <x v="55"/>
    <x v="7"/>
    <s v="2011 Mazda BT-50 XT (4X2)"/>
    <x v="1"/>
    <x v="1"/>
    <s v="5 cyl, 3.2 L"/>
    <x v="2"/>
    <x v="0"/>
    <s v="8.4 L / 100 km"/>
    <n v="182676"/>
    <x v="3"/>
    <s v="Mount Druitt,"/>
    <s v="Mount Druitt"/>
    <x v="0"/>
    <s v="5 cyl"/>
    <x v="4"/>
    <s v=" 4 Doors"/>
    <s v=" 5 Seats"/>
    <x v="65"/>
  </r>
  <r>
    <x v="11"/>
    <x v="20"/>
    <x v="47"/>
    <x v="3"/>
    <s v="2020 Mitsubishi ASX ES (2WD)"/>
    <x v="1"/>
    <x v="0"/>
    <s v="4 cyl, 2 L"/>
    <x v="1"/>
    <x v="2"/>
    <s v="7.6 L / 100 km"/>
    <n v="94346"/>
    <x v="123"/>
    <s v="Osborne Park,"/>
    <s v="Osborne Park"/>
    <x v="4"/>
    <s v="4 cyl"/>
    <x v="0"/>
    <s v=" 4 Doors"/>
    <s v=" 5 Seats"/>
    <x v="467"/>
  </r>
  <r>
    <x v="13"/>
    <x v="7"/>
    <x v="36"/>
    <x v="1"/>
    <s v="2016 Hyundai I30 Active X"/>
    <x v="1"/>
    <x v="0"/>
    <s v="4 cyl, 1.8 L"/>
    <x v="1"/>
    <x v="2"/>
    <s v="7.1 L / 100 km"/>
    <n v="123209"/>
    <x v="34"/>
    <s v="Penrith,"/>
    <s v="Penrith"/>
    <x v="0"/>
    <s v="4 cyl"/>
    <x v="1"/>
    <s v=" 5 Doors"/>
    <s v=" 5 Seats"/>
    <x v="468"/>
  </r>
  <r>
    <x v="18"/>
    <x v="1"/>
    <x v="53"/>
    <x v="10"/>
    <s v="2011 Holden Commodore SV6"/>
    <x v="1"/>
    <x v="0"/>
    <s v="6 cyl, 3.6 L"/>
    <x v="2"/>
    <x v="2"/>
    <s v="10.3 L / 100 km"/>
    <n v="245103"/>
    <x v="58"/>
    <s v="Richmond,"/>
    <s v="Richmond"/>
    <x v="0"/>
    <s v="6 cyl"/>
    <x v="8"/>
    <s v=" 4 Doors"/>
    <s v=" 5 Seats"/>
    <x v="21"/>
  </r>
  <r>
    <x v="11"/>
    <x v="4"/>
    <x v="47"/>
    <x v="3"/>
    <s v="2013 Mitsubishi ASX (4WD)"/>
    <x v="1"/>
    <x v="0"/>
    <s v="4 cyl, 2.3 L"/>
    <x v="3"/>
    <x v="0"/>
    <s v="5.8 L / 100 km"/>
    <n v="166183"/>
    <x v="20"/>
    <s v="Minchinbury,"/>
    <s v="Minchinbury"/>
    <x v="0"/>
    <s v="4 cyl"/>
    <x v="0"/>
    <s v=" 4 Doors"/>
    <s v=" 5 Seats"/>
    <x v="63"/>
  </r>
  <r>
    <x v="7"/>
    <x v="6"/>
    <x v="85"/>
    <x v="7"/>
    <s v="2018 Toyota Hilux SR (4X4)"/>
    <x v="1"/>
    <x v="0"/>
    <s v="4 cyl, 2.8 L"/>
    <x v="3"/>
    <x v="0"/>
    <s v="8.5 L / 100 km"/>
    <n v="89567"/>
    <x v="120"/>
    <s v="Bassendean,"/>
    <s v="Bassendean"/>
    <x v="4"/>
    <s v="4 cyl"/>
    <x v="4"/>
    <s v=" 4 Doors"/>
    <s v=" 5 Seats"/>
    <x v="469"/>
  </r>
  <r>
    <x v="16"/>
    <x v="4"/>
    <x v="32"/>
    <x v="3"/>
    <s v="2013 Mazda CX-5 Grand Tourer (4X4)"/>
    <x v="1"/>
    <x v="0"/>
    <s v="4 cyl, 2.2 L"/>
    <x v="0"/>
    <x v="0"/>
    <s v="5.7 L / 100 km"/>
    <n v="84100"/>
    <x v="27"/>
    <s v="North Narrabeen,"/>
    <s v="North Narrabeen"/>
    <x v="0"/>
    <s v="4 cyl"/>
    <x v="0"/>
    <s v=" 4 Doors"/>
    <s v=" 5 Seats"/>
    <x v="56"/>
  </r>
  <r>
    <x v="13"/>
    <x v="17"/>
    <x v="154"/>
    <x v="6"/>
    <s v="2008 Hyundai Elantra Elite S"/>
    <x v="1"/>
    <x v="0"/>
    <s v="4 cyl, 2 L"/>
    <x v="1"/>
    <x v="2"/>
    <s v="7.8 L / 100 km"/>
    <n v="225901"/>
    <x v="128"/>
    <s v="Leumeah,"/>
    <s v="Leumeah"/>
    <x v="0"/>
    <s v="4 cyl"/>
    <x v="5"/>
    <s v=" 4 Doors"/>
    <s v=" 5 Seats"/>
    <x v="470"/>
  </r>
  <r>
    <x v="12"/>
    <x v="17"/>
    <x v="64"/>
    <x v="6"/>
    <s v="2008 Subaru Liberty 2.5I"/>
    <x v="1"/>
    <x v="1"/>
    <s v="4 cyl, 2.5 L"/>
    <x v="0"/>
    <x v="2"/>
    <s v="9 L / 100 km"/>
    <n v="264188"/>
    <x v="9"/>
    <s v="Five Dock,"/>
    <s v="Five Dock"/>
    <x v="0"/>
    <s v="4 cyl"/>
    <x v="5"/>
    <s v=" 4 Doors"/>
    <s v=" 5 Seats"/>
    <x v="292"/>
  </r>
  <r>
    <x v="10"/>
    <x v="14"/>
    <x v="20"/>
    <x v="3"/>
    <s v="2007 Ford Territory Ghia (4X4)"/>
    <x v="1"/>
    <x v="0"/>
    <s v="6 cyl, 4 L"/>
    <x v="0"/>
    <x v="2"/>
    <s v="12.2 L / 100 km"/>
    <n v="199450"/>
    <x v="20"/>
    <s v="Minchinbury,"/>
    <s v="Minchinbury"/>
    <x v="0"/>
    <s v="6 cyl"/>
    <x v="0"/>
    <s v=" 4 Doors"/>
    <s v=" 5 Seats"/>
    <x v="46"/>
  </r>
  <r>
    <x v="26"/>
    <x v="6"/>
    <x v="261"/>
    <x v="3"/>
    <s v="2018 Lexus NX300 F Sport (awd)"/>
    <x v="1"/>
    <x v="0"/>
    <s v="4 cyl, 2 L"/>
    <x v="0"/>
    <x v="1"/>
    <s v="7.9 L / 100 km"/>
    <n v="68955"/>
    <x v="124"/>
    <s v="Dudley Park,"/>
    <s v="Dudley Park"/>
    <x v="4"/>
    <s v="4 cyl"/>
    <x v="0"/>
    <s v=" 4 Doors"/>
    <s v=" 5 Seats"/>
    <x v="471"/>
  </r>
  <r>
    <x v="9"/>
    <x v="12"/>
    <x v="46"/>
    <x v="3"/>
    <s v="2019 Volkswagen Tiguan 162 TSI Highline"/>
    <x v="1"/>
    <x v="0"/>
    <s v="4 cyl, 2 L"/>
    <x v="0"/>
    <x v="1"/>
    <s v="8.1 L / 100 km"/>
    <n v="84665"/>
    <x v="5"/>
    <s v="Blacktown,"/>
    <s v="Blacktown"/>
    <x v="0"/>
    <s v="4 cyl"/>
    <x v="0"/>
    <s v=" 4 Doors"/>
    <s v=" 5 Seats"/>
    <x v="472"/>
  </r>
  <r>
    <x v="10"/>
    <x v="8"/>
    <x v="23"/>
    <x v="1"/>
    <s v="2012 Ford Focus ST"/>
    <x v="1"/>
    <x v="1"/>
    <s v="4 cyl, 2 L"/>
    <x v="1"/>
    <x v="1"/>
    <s v="7.4 L / 100 km"/>
    <n v="108940"/>
    <x v="20"/>
    <s v="Minchinbury,"/>
    <s v="Minchinbury"/>
    <x v="0"/>
    <s v="4 cyl"/>
    <x v="1"/>
    <s v=" 5 Doors"/>
    <s v=" 5 Seats"/>
    <x v="81"/>
  </r>
  <r>
    <x v="10"/>
    <x v="17"/>
    <x v="23"/>
    <x v="1"/>
    <s v="2008 Ford Focus XR5 Turbo"/>
    <x v="1"/>
    <x v="1"/>
    <s v="5 cyl, 2.5 L"/>
    <x v="1"/>
    <x v="1"/>
    <s v="9.3 L / 100 km"/>
    <n v="218000"/>
    <x v="90"/>
    <s v="Saint Marys,"/>
    <s v="Saint Marys"/>
    <x v="0"/>
    <s v="5 cyl"/>
    <x v="1"/>
    <s v=" 5 Doors"/>
    <s v=" 5 Seats"/>
    <x v="46"/>
  </r>
  <r>
    <x v="16"/>
    <x v="6"/>
    <x v="32"/>
    <x v="3"/>
    <s v="2018 Mazda CX-5 Maxx Sport (4X2)"/>
    <x v="1"/>
    <x v="0"/>
    <s v="4 cyl, 2 L"/>
    <x v="1"/>
    <x v="2"/>
    <s v="6.9 L / 100 km"/>
    <n v="36313"/>
    <x v="27"/>
    <s v="North Narrabeen,"/>
    <s v="North Narrabeen"/>
    <x v="0"/>
    <s v="4 cyl"/>
    <x v="0"/>
    <s v=" 4 Doors"/>
    <s v=" 5 Seats"/>
    <x v="57"/>
  </r>
  <r>
    <x v="10"/>
    <x v="8"/>
    <x v="20"/>
    <x v="3"/>
    <s v="2012 Ford Territory Titanium (4X4)"/>
    <x v="1"/>
    <x v="0"/>
    <s v="6 cyl, 2.7 L"/>
    <x v="0"/>
    <x v="0"/>
    <s v="9 L / 100 km"/>
    <n v="114123"/>
    <x v="129"/>
    <s v="Rockingham,"/>
    <s v="Rockingham"/>
    <x v="4"/>
    <s v="6 cyl"/>
    <x v="0"/>
    <s v=" 4 Doors"/>
    <s v=" 7 Seats"/>
    <x v="114"/>
  </r>
  <r>
    <x v="7"/>
    <x v="6"/>
    <x v="38"/>
    <x v="3"/>
    <s v="2018 Toyota Kluger Grande (4X2)"/>
    <x v="1"/>
    <x v="0"/>
    <s v="6 cyl, 3.5 L"/>
    <x v="1"/>
    <x v="2"/>
    <s v="9.3 L / 100 km"/>
    <n v="84326"/>
    <x v="4"/>
    <s v="Castle Hill,"/>
    <s v="Castle Hill"/>
    <x v="0"/>
    <s v="6 cyl"/>
    <x v="0"/>
    <s v=" 4 Doors"/>
    <s v=" 7 Seats"/>
    <x v="211"/>
  </r>
  <r>
    <x v="10"/>
    <x v="8"/>
    <x v="75"/>
    <x v="7"/>
    <s v="2012 Ford Ranger XL 2.2 (4X4)"/>
    <x v="1"/>
    <x v="1"/>
    <s v="4 cyl, 2.2 L"/>
    <x v="3"/>
    <x v="0"/>
    <s v="8.1 L / 100 km"/>
    <n v="175802"/>
    <x v="20"/>
    <s v="Minchinbury,"/>
    <s v="Minchinbury"/>
    <x v="0"/>
    <s v="4 cyl"/>
    <x v="4"/>
    <s v=" 4 Doors"/>
    <s v=" 5 Seats"/>
    <x v="465"/>
  </r>
  <r>
    <x v="24"/>
    <x v="13"/>
    <x v="262"/>
    <x v="3"/>
    <s v="2021 Peugeot 3008 Allure 1.6 THP"/>
    <x v="1"/>
    <x v="0"/>
    <s v="4 cyl, 1.6 L"/>
    <x v="1"/>
    <x v="1"/>
    <s v="7.3 L / 100 km"/>
    <n v="25723"/>
    <x v="58"/>
    <s v="Richmond,"/>
    <s v="Richmond"/>
    <x v="0"/>
    <s v="4 cyl"/>
    <x v="0"/>
    <s v=" 4 Doors"/>
    <s v=" 5 Seats"/>
    <x v="473"/>
  </r>
  <r>
    <x v="20"/>
    <x v="2"/>
    <x v="135"/>
    <x v="10"/>
    <s v="2017 Kia Carnival S"/>
    <x v="1"/>
    <x v="0"/>
    <s v="6 cyl, 3.3 L"/>
    <x v="1"/>
    <x v="2"/>
    <s v="11.6 L / 100 km"/>
    <n v="102860"/>
    <x v="122"/>
    <s v="Welshpool,"/>
    <s v="Welshpool"/>
    <x v="4"/>
    <s v="6 cyl"/>
    <x v="8"/>
    <s v=" 4 Doors"/>
    <s v=" 8 Seats"/>
    <x v="24"/>
  </r>
  <r>
    <x v="20"/>
    <x v="13"/>
    <x v="95"/>
    <x v="1"/>
    <s v="2021 Kia Cerato GT Safety Pack"/>
    <x v="1"/>
    <x v="0"/>
    <s v="4 cyl, 1.6 L"/>
    <x v="1"/>
    <x v="2"/>
    <s v="6.8 L / 100 km"/>
    <n v="27258"/>
    <x v="29"/>
    <s v="Liverpool,"/>
    <s v="Liverpool"/>
    <x v="0"/>
    <s v="4 cyl"/>
    <x v="1"/>
    <s v=" 5 Doors"/>
    <s v=" 5 Seats"/>
    <x v="285"/>
  </r>
  <r>
    <x v="11"/>
    <x v="11"/>
    <x v="29"/>
    <x v="7"/>
    <s v="2015 Mitsubishi Triton GLX (4X4)"/>
    <x v="1"/>
    <x v="1"/>
    <s v="4 cyl, 2.5 L"/>
    <x v="3"/>
    <x v="0"/>
    <s v="8.1 L / 100 km"/>
    <n v="220494"/>
    <x v="25"/>
    <s v="Campbelltown,"/>
    <s v="Campbelltown"/>
    <x v="0"/>
    <s v="4 cyl"/>
    <x v="4"/>
    <s v=" 4 Doors"/>
    <s v=" 5 Seats"/>
    <x v="307"/>
  </r>
  <r>
    <x v="29"/>
    <x v="12"/>
    <x v="131"/>
    <x v="6"/>
    <s v="2019 Skoda Octavia RS 245 180 TSI"/>
    <x v="1"/>
    <x v="0"/>
    <s v="4 cyl, 2 L"/>
    <x v="1"/>
    <x v="1"/>
    <s v="6.5 L / 100 km"/>
    <n v="104448"/>
    <x v="37"/>
    <s v="Artarmon,"/>
    <s v="Artarmon"/>
    <x v="0"/>
    <s v="4 cyl"/>
    <x v="5"/>
    <s v=" 4 Doors"/>
    <s v=" 5 Seats"/>
    <x v="320"/>
  </r>
  <r>
    <x v="20"/>
    <x v="6"/>
    <x v="81"/>
    <x v="3"/>
    <s v="2018 Kia Sportage SI (fwd)"/>
    <x v="1"/>
    <x v="0"/>
    <s v="4 cyl, 2 L"/>
    <x v="1"/>
    <x v="2"/>
    <s v="7.9 L / 100 km"/>
    <n v="91851"/>
    <x v="122"/>
    <s v="Welshpool,"/>
    <s v="Welshpool"/>
    <x v="4"/>
    <s v="4 cyl"/>
    <x v="0"/>
    <s v=" 4 Doors"/>
    <s v=" 5 Seats"/>
    <x v="474"/>
  </r>
  <r>
    <x v="11"/>
    <x v="7"/>
    <x v="47"/>
    <x v="3"/>
    <s v="2016 Mitsubishi ASX LS (2WD)"/>
    <x v="1"/>
    <x v="0"/>
    <s v="4 cyl, 2 L"/>
    <x v="1"/>
    <x v="2"/>
    <s v="7.4 L / 100 km"/>
    <n v="97354"/>
    <x v="20"/>
    <s v="Minchinbury,"/>
    <s v="Minchinbury"/>
    <x v="0"/>
    <s v="4 cyl"/>
    <x v="0"/>
    <s v=" 4 Doors"/>
    <s v=" 5 Seats"/>
    <x v="367"/>
  </r>
  <r>
    <x v="13"/>
    <x v="4"/>
    <x v="227"/>
    <x v="10"/>
    <s v="2013 Hyundai I40 Elite"/>
    <x v="1"/>
    <x v="0"/>
    <s v="4 cyl, 1.7 L"/>
    <x v="1"/>
    <x v="0"/>
    <s v="6 L / 100 km"/>
    <n v="258096"/>
    <x v="25"/>
    <s v="Campbelltown,"/>
    <s v="Campbelltown"/>
    <x v="0"/>
    <s v="4 cyl"/>
    <x v="8"/>
    <s v=" 4 Doors"/>
    <s v=" 5 Seats"/>
    <x v="475"/>
  </r>
  <r>
    <x v="22"/>
    <x v="7"/>
    <x v="144"/>
    <x v="3"/>
    <s v="2016 Suzuki Vitara RT-X (4X4)"/>
    <x v="1"/>
    <x v="0"/>
    <s v="4 cyl, 1.6 L"/>
    <x v="3"/>
    <x v="2"/>
    <s v="6.3 L / 100 km"/>
    <n v="202839"/>
    <x v="34"/>
    <s v="Penrith,"/>
    <s v="Penrith"/>
    <x v="0"/>
    <s v="4 cyl"/>
    <x v="0"/>
    <s v=" 4 Doors"/>
    <s v=" 5 Seats"/>
    <x v="134"/>
  </r>
  <r>
    <x v="9"/>
    <x v="7"/>
    <x v="121"/>
    <x v="10"/>
    <s v="2016 Volkswagen Passat 132 TSI Comfortline"/>
    <x v="1"/>
    <x v="0"/>
    <s v="4 cyl, 1.8 L"/>
    <x v="1"/>
    <x v="1"/>
    <s v="6 L / 100 km"/>
    <n v="105680"/>
    <x v="34"/>
    <s v="Penrith,"/>
    <s v="Penrith"/>
    <x v="0"/>
    <s v="4 cyl"/>
    <x v="8"/>
    <s v=" 4 Doors"/>
    <s v=" 5 Seats"/>
    <x v="183"/>
  </r>
  <r>
    <x v="14"/>
    <x v="11"/>
    <x v="45"/>
    <x v="3"/>
    <s v="2015 Jeep Cherokee Trailhawk (4X4)"/>
    <x v="1"/>
    <x v="0"/>
    <s v="6 cyl, 3.2 L"/>
    <x v="3"/>
    <x v="2"/>
    <s v="10 L / 100 km"/>
    <n v="144089"/>
    <x v="124"/>
    <s v="Dudley Park,"/>
    <s v="Dudley Park"/>
    <x v="4"/>
    <s v="6 cyl"/>
    <x v="0"/>
    <s v=" 4 Doors"/>
    <s v=" 5 Seats"/>
    <x v="17"/>
  </r>
  <r>
    <x v="9"/>
    <x v="20"/>
    <x v="46"/>
    <x v="3"/>
    <s v="2020 Volkswagen Tiguan 162 TSI Highline"/>
    <x v="1"/>
    <x v="0"/>
    <s v="4 cyl, 2 L"/>
    <x v="0"/>
    <x v="1"/>
    <s v="8.1 L / 100 km"/>
    <n v="30738"/>
    <x v="126"/>
    <s v="Mosman,"/>
    <s v="Mosman"/>
    <x v="0"/>
    <s v="4 cyl"/>
    <x v="0"/>
    <s v=" 4 Doors"/>
    <s v=" 5 Seats"/>
    <x v="440"/>
  </r>
  <r>
    <x v="16"/>
    <x v="0"/>
    <x v="145"/>
    <x v="3"/>
    <s v="2022 Mazda CX-9 GT (fwd)"/>
    <x v="1"/>
    <x v="0"/>
    <s v="4 cyl, 2.5 L"/>
    <x v="1"/>
    <x v="2"/>
    <s v="8.4 L / 100 km"/>
    <n v="17020"/>
    <x v="52"/>
    <s v="Rozelle,"/>
    <s v="Rozelle"/>
    <x v="0"/>
    <s v="4 cyl"/>
    <x v="0"/>
    <s v=" 4 Doors"/>
    <s v=" 7 Seats"/>
    <x v="476"/>
  </r>
  <r>
    <x v="7"/>
    <x v="12"/>
    <x v="70"/>
    <x v="3"/>
    <s v="2019 Toyota RAV4 GXL AWD Hybrid"/>
    <x v="1"/>
    <x v="0"/>
    <s v="4 cyl, 2.5 L"/>
    <x v="0"/>
    <x v="3"/>
    <s v="4.8 L / 100 km"/>
    <n v="78854"/>
    <x v="5"/>
    <s v="Blacktown,"/>
    <s v="Blacktown"/>
    <x v="0"/>
    <s v="4 cyl"/>
    <x v="0"/>
    <s v=" 5 Doors"/>
    <s v=" 5 Seats"/>
    <x v="477"/>
  </r>
  <r>
    <x v="11"/>
    <x v="12"/>
    <x v="47"/>
    <x v="3"/>
    <s v="2019 Mitsubishi ASX ES (2WD)"/>
    <x v="1"/>
    <x v="0"/>
    <s v="4 cyl, 2 L"/>
    <x v="1"/>
    <x v="2"/>
    <s v="7.6 L / 100 km"/>
    <n v="50765"/>
    <x v="88"/>
    <s v="Revesby,"/>
    <s v="Revesby"/>
    <x v="0"/>
    <s v="4 cyl"/>
    <x v="0"/>
    <s v=" 4 Doors"/>
    <s v=" 5 Seats"/>
    <x v="105"/>
  </r>
  <r>
    <x v="23"/>
    <x v="11"/>
    <x v="82"/>
    <x v="3"/>
    <s v="2015 Porsche Cayenne GTS"/>
    <x v="1"/>
    <x v="0"/>
    <s v="6 cyl, 3.6 L"/>
    <x v="0"/>
    <x v="1"/>
    <s v="10 L / 100 km"/>
    <n v="168766"/>
    <x v="130"/>
    <s v="Nedlands,"/>
    <s v="Nedlands"/>
    <x v="4"/>
    <s v="6 cyl"/>
    <x v="0"/>
    <s v=" 4 Doors"/>
    <s v=" 5 Seats"/>
    <x v="478"/>
  </r>
  <r>
    <x v="18"/>
    <x v="5"/>
    <x v="93"/>
    <x v="3"/>
    <s v="2014 Holden Trax LTZ"/>
    <x v="1"/>
    <x v="0"/>
    <s v="4 cyl, 1.8 L"/>
    <x v="1"/>
    <x v="2"/>
    <s v="7.6 L / 100 km"/>
    <n v="164944"/>
    <x v="24"/>
    <s v="Elderslie,"/>
    <s v="Elderslie"/>
    <x v="0"/>
    <s v="4 cyl"/>
    <x v="0"/>
    <s v=" 4 Doors"/>
    <s v=" 5 Seats"/>
    <x v="202"/>
  </r>
  <r>
    <x v="12"/>
    <x v="20"/>
    <x v="66"/>
    <x v="3"/>
    <s v="2020 Subaru Forester 2.5I (awd)"/>
    <x v="1"/>
    <x v="0"/>
    <s v="4 cyl, 2.5 L"/>
    <x v="0"/>
    <x v="2"/>
    <s v="7.4 L / 100 km"/>
    <n v="104508"/>
    <x v="16"/>
    <s v="Pendle Hill,"/>
    <s v="Pendle Hill"/>
    <x v="0"/>
    <s v="4 cyl"/>
    <x v="0"/>
    <s v=" 4 Doors"/>
    <s v=" 5 Seats"/>
    <x v="170"/>
  </r>
  <r>
    <x v="6"/>
    <x v="4"/>
    <x v="24"/>
    <x v="3"/>
    <s v="2013 Nissan X-Trail ST (fwd)"/>
    <x v="1"/>
    <x v="1"/>
    <s v="4 cyl, 2 L"/>
    <x v="1"/>
    <x v="2"/>
    <s v="8.5 L / 100 km"/>
    <n v="251398"/>
    <x v="20"/>
    <s v="Minchinbury,"/>
    <s v="Minchinbury"/>
    <x v="0"/>
    <s v="4 cyl"/>
    <x v="0"/>
    <s v=" 4 Doors"/>
    <s v=" 5 Seats"/>
    <x v="37"/>
  </r>
  <r>
    <x v="13"/>
    <x v="20"/>
    <x v="36"/>
    <x v="1"/>
    <s v="2020 Hyundai I30 Active"/>
    <x v="1"/>
    <x v="0"/>
    <s v="4 cyl, 2 L"/>
    <x v="1"/>
    <x v="2"/>
    <s v="7.4 L / 100 km"/>
    <n v="48198"/>
    <x v="58"/>
    <s v="Richmond,"/>
    <s v="Richmond"/>
    <x v="0"/>
    <s v="4 cyl"/>
    <x v="1"/>
    <s v=" 4 Doors"/>
    <s v=" 5 Seats"/>
    <x v="479"/>
  </r>
  <r>
    <x v="20"/>
    <x v="2"/>
    <x v="81"/>
    <x v="3"/>
    <s v="2017 Kia Sportage SI (awd)"/>
    <x v="1"/>
    <x v="0"/>
    <s v="4 cyl, 2 L"/>
    <x v="0"/>
    <x v="0"/>
    <s v="6.8 L / 100 km"/>
    <n v="102468"/>
    <x v="4"/>
    <s v="Castle Hill,"/>
    <s v="Castle Hill"/>
    <x v="0"/>
    <s v="4 cyl"/>
    <x v="0"/>
    <s v=" 4 Doors"/>
    <s v=" 5 Seats"/>
    <x v="176"/>
  </r>
  <r>
    <x v="16"/>
    <x v="11"/>
    <x v="32"/>
    <x v="3"/>
    <s v="2015 Mazda CX-5 Maxx Sport (4X4)"/>
    <x v="1"/>
    <x v="0"/>
    <s v="4 cyl, 2.5 L"/>
    <x v="0"/>
    <x v="2"/>
    <s v="7.4 L / 100 km"/>
    <n v="139022"/>
    <x v="123"/>
    <s v="Osborne Park,"/>
    <s v="Osborne Park"/>
    <x v="4"/>
    <s v="4 cyl"/>
    <x v="0"/>
    <s v=" 4 Doors"/>
    <s v=" 5 Seats"/>
    <x v="367"/>
  </r>
  <r>
    <x v="16"/>
    <x v="8"/>
    <x v="37"/>
    <x v="6"/>
    <s v="2012 Mazda 6 Touring"/>
    <x v="1"/>
    <x v="0"/>
    <s v="4 cyl, 2.5 L"/>
    <x v="1"/>
    <x v="2"/>
    <s v="8.7 L / 100 km"/>
    <n v="137863"/>
    <x v="9"/>
    <s v="Five Dock,"/>
    <s v="Five Dock"/>
    <x v="0"/>
    <s v="4 cyl"/>
    <x v="5"/>
    <s v=" 4 Doors"/>
    <s v=" 5 Seats"/>
    <x v="15"/>
  </r>
  <r>
    <x v="13"/>
    <x v="2"/>
    <x v="220"/>
    <x v="6"/>
    <s v="2017 Hyundai Sonata Active"/>
    <x v="1"/>
    <x v="0"/>
    <s v="4 cyl, 2.4 L"/>
    <x v="1"/>
    <x v="2"/>
    <s v="8.3 L / 100 km"/>
    <n v="40825"/>
    <x v="29"/>
    <s v="Liverpool,"/>
    <s v="Liverpool"/>
    <x v="0"/>
    <s v="4 cyl"/>
    <x v="5"/>
    <s v=" 4 Doors"/>
    <s v=" 5 Seats"/>
    <x v="395"/>
  </r>
  <r>
    <x v="10"/>
    <x v="12"/>
    <x v="75"/>
    <x v="7"/>
    <s v="2019 Ford Ranger XL 3.2 (4X4)"/>
    <x v="1"/>
    <x v="0"/>
    <s v="5 cyl, 3.2 L"/>
    <x v="3"/>
    <x v="0"/>
    <s v="8.2 L / 100 km"/>
    <n v="166220"/>
    <x v="19"/>
    <s v="Granville,"/>
    <s v="Granville"/>
    <x v="0"/>
    <s v="5 cyl"/>
    <x v="4"/>
    <s v=" 4 Doors"/>
    <s v=" 4 Seats"/>
    <x v="210"/>
  </r>
  <r>
    <x v="20"/>
    <x v="12"/>
    <x v="95"/>
    <x v="1"/>
    <s v="2019 Kia Cerato S (AV)"/>
    <x v="1"/>
    <x v="0"/>
    <s v="4 cyl, 2 L"/>
    <x v="1"/>
    <x v="2"/>
    <s v="7.4 L / 100 km"/>
    <n v="60638"/>
    <x v="70"/>
    <s v="Moorebank,"/>
    <s v="Moorebank"/>
    <x v="0"/>
    <s v="4 cyl"/>
    <x v="1"/>
    <s v=" 5 Doors"/>
    <s v=" 5 Seats"/>
    <x v="114"/>
  </r>
  <r>
    <x v="6"/>
    <x v="0"/>
    <x v="24"/>
    <x v="3"/>
    <s v="2022 Nissan X-Trail TI (4WD)"/>
    <x v="1"/>
    <x v="0"/>
    <s v="4 cyl, 2.5 L"/>
    <x v="3"/>
    <x v="2"/>
    <s v="8.3 L / 100 km"/>
    <n v="16736"/>
    <x v="123"/>
    <s v="Osborne Park,"/>
    <s v="Osborne Park"/>
    <x v="4"/>
    <s v="4 cyl"/>
    <x v="0"/>
    <s v=" 4 Doors"/>
    <s v=" 5 Seats"/>
    <x v="319"/>
  </r>
  <r>
    <x v="12"/>
    <x v="2"/>
    <x v="164"/>
    <x v="6"/>
    <s v="2017 Subaru WRX STI Premium"/>
    <x v="1"/>
    <x v="1"/>
    <s v="4 cyl, 2.5 L"/>
    <x v="0"/>
    <x v="1"/>
    <s v="10.4 L / 100 km"/>
    <n v="59357"/>
    <x v="23"/>
    <s v="Homebush,"/>
    <s v="Homebush"/>
    <x v="0"/>
    <s v="4 cyl"/>
    <x v="5"/>
    <s v=" 4 Doors"/>
    <s v=" 5 Seats"/>
    <x v="480"/>
  </r>
  <r>
    <x v="7"/>
    <x v="18"/>
    <x v="70"/>
    <x v="3"/>
    <s v="2006 Toyota RAV4 Cruiser (4X4)"/>
    <x v="1"/>
    <x v="0"/>
    <s v="4 cyl, 2.4 L"/>
    <x v="3"/>
    <x v="2"/>
    <s v="9.6 L / 100 km"/>
    <n v="172338"/>
    <x v="20"/>
    <s v="Minchinbury,"/>
    <s v="Minchinbury"/>
    <x v="0"/>
    <s v="4 cyl"/>
    <x v="0"/>
    <s v=" 4 Doors"/>
    <s v=" 5 Seats"/>
    <x v="19"/>
  </r>
  <r>
    <x v="11"/>
    <x v="13"/>
    <x v="47"/>
    <x v="3"/>
    <s v="2021 Mitsubishi ASX LS (2WD)"/>
    <x v="1"/>
    <x v="0"/>
    <s v="4 cyl, 2 L"/>
    <x v="1"/>
    <x v="2"/>
    <s v="7.6 L / 100 km"/>
    <n v="46652"/>
    <x v="21"/>
    <s v="Ryde,"/>
    <s v="Ryde"/>
    <x v="0"/>
    <s v="4 cyl"/>
    <x v="0"/>
    <s v=" 4 Doors"/>
    <s v=" 5 Seats"/>
    <x v="205"/>
  </r>
  <r>
    <x v="9"/>
    <x v="6"/>
    <x v="10"/>
    <x v="1"/>
    <s v="2018 Volkswagen Golf R"/>
    <x v="1"/>
    <x v="0"/>
    <s v="4 cyl, 2 L"/>
    <x v="0"/>
    <x v="1"/>
    <s v="8 L / 100 km"/>
    <n v="86237"/>
    <x v="5"/>
    <s v="Blacktown,"/>
    <s v="Blacktown"/>
    <x v="0"/>
    <s v="4 cyl"/>
    <x v="1"/>
    <s v=" 5 Doors"/>
    <s v=" 5 Seats"/>
    <x v="481"/>
  </r>
  <r>
    <x v="12"/>
    <x v="7"/>
    <x v="51"/>
    <x v="3"/>
    <s v="2016 Subaru XV 2.0I"/>
    <x v="1"/>
    <x v="0"/>
    <s v="4 cyl, 2 L"/>
    <x v="0"/>
    <x v="2"/>
    <s v="7.1 L / 100 km"/>
    <n v="164540"/>
    <x v="122"/>
    <s v="Welshpool,"/>
    <s v="Welshpool"/>
    <x v="4"/>
    <s v="4 cyl"/>
    <x v="0"/>
    <s v=" 4 Doors"/>
    <s v=" 5 Seats"/>
    <x v="482"/>
  </r>
  <r>
    <x v="18"/>
    <x v="15"/>
    <x v="94"/>
    <x v="3"/>
    <s v="2010 Holden Captiva SX (4X4)"/>
    <x v="1"/>
    <x v="0"/>
    <s v="6 cyl, 3.2 L"/>
    <x v="3"/>
    <x v="2"/>
    <s v="11.5 L / 100 km"/>
    <n v="148965"/>
    <x v="20"/>
    <s v="Minchinbury,"/>
    <s v="Minchinbury"/>
    <x v="0"/>
    <s v="6 cyl"/>
    <x v="0"/>
    <s v=" 4 Doors"/>
    <s v=" 7 Seats"/>
    <x v="46"/>
  </r>
  <r>
    <x v="20"/>
    <x v="20"/>
    <x v="81"/>
    <x v="3"/>
    <s v="2020 Kia Sportage S (fwd)"/>
    <x v="1"/>
    <x v="0"/>
    <s v="4 cyl, 2 L"/>
    <x v="1"/>
    <x v="2"/>
    <s v="7.9 L / 100 km"/>
    <n v="29471"/>
    <x v="63"/>
    <s v="Warwick Farm,"/>
    <s v="Warwick Farm"/>
    <x v="0"/>
    <s v="4 cyl"/>
    <x v="0"/>
    <s v=" 4 Doors"/>
    <s v=" 5 Seats"/>
    <x v="251"/>
  </r>
  <r>
    <x v="33"/>
    <x v="11"/>
    <x v="263"/>
    <x v="4"/>
    <s v="2015 LDV V80 LWB High"/>
    <x v="1"/>
    <x v="1"/>
    <s v="4 cyl, 2.5 L"/>
    <x v="1"/>
    <x v="0"/>
    <s v="8.9 L / 100 km"/>
    <n v="307894"/>
    <x v="20"/>
    <s v="Minchinbury,"/>
    <s v="Minchinbury"/>
    <x v="0"/>
    <s v="4 cyl"/>
    <x v="3"/>
    <s v=" 4 Doors"/>
    <s v=" 3 Seats"/>
    <x v="19"/>
  </r>
  <r>
    <x v="20"/>
    <x v="20"/>
    <x v="95"/>
    <x v="1"/>
    <s v="2020 Kia Cerato S"/>
    <x v="1"/>
    <x v="0"/>
    <s v="4 cyl, 2 L"/>
    <x v="1"/>
    <x v="2"/>
    <s v="7.4 L / 100 km"/>
    <n v="68709"/>
    <x v="121"/>
    <s v="Bentley,"/>
    <s v="Bentley"/>
    <x v="4"/>
    <s v="4 cyl"/>
    <x v="1"/>
    <s v=" 5 Doors"/>
    <s v=" 5 Seats"/>
    <x v="361"/>
  </r>
  <r>
    <x v="6"/>
    <x v="1"/>
    <x v="84"/>
    <x v="7"/>
    <s v="2011 Nissan Navara ST (4X4)"/>
    <x v="1"/>
    <x v="1"/>
    <s v="4 cyl, 2.5 L"/>
    <x v="3"/>
    <x v="0"/>
    <s v="9.8 L / 100 km"/>
    <n v="251723"/>
    <x v="20"/>
    <s v="Minchinbury,"/>
    <s v="Minchinbury"/>
    <x v="0"/>
    <s v="4 cyl"/>
    <x v="4"/>
    <s v=" 4 Doors"/>
    <s v=" 5 Seats"/>
    <x v="40"/>
  </r>
  <r>
    <x v="19"/>
    <x v="7"/>
    <x v="180"/>
    <x v="3"/>
    <s v="2016 Audi Q5 2.0 Tfsi Quattro"/>
    <x v="1"/>
    <x v="0"/>
    <s v="4 cyl, 2 L"/>
    <x v="0"/>
    <x v="1"/>
    <s v="7.9 L / 100 km"/>
    <n v="98098"/>
    <x v="57"/>
    <s v="Smeaton Grange,"/>
    <s v="Smeaton Grange"/>
    <x v="0"/>
    <s v="4 cyl"/>
    <x v="0"/>
    <s v=" 4 Doors"/>
    <s v=" 5 Seats"/>
    <x v="144"/>
  </r>
  <r>
    <x v="7"/>
    <x v="14"/>
    <x v="25"/>
    <x v="1"/>
    <s v="2007 Toyota Corolla Ascent"/>
    <x v="1"/>
    <x v="0"/>
    <s v="4 cyl, 1.8 L"/>
    <x v="1"/>
    <x v="2"/>
    <s v="7.7 L / 100 km"/>
    <n v="304699"/>
    <x v="20"/>
    <s v="Minchinbury,"/>
    <s v="Minchinbury"/>
    <x v="0"/>
    <s v="4 cyl"/>
    <x v="1"/>
    <s v=" 5 Doors"/>
    <s v=" 5 Seats"/>
    <x v="54"/>
  </r>
  <r>
    <x v="5"/>
    <x v="6"/>
    <x v="5"/>
    <x v="3"/>
    <s v="2018 Land Rover Discovery Sport TD4 (110KW) SE 5 Seat"/>
    <x v="1"/>
    <x v="0"/>
    <s v="4 cyl, 2 L"/>
    <x v="0"/>
    <x v="0"/>
    <s v="5.3 L / 100 km"/>
    <n v="63725"/>
    <x v="124"/>
    <s v="Dudley Park,"/>
    <s v="Dudley Park"/>
    <x v="4"/>
    <s v="4 cyl"/>
    <x v="0"/>
    <s v=" 4 Doors"/>
    <s v=" 5 Seats"/>
    <x v="483"/>
  </r>
  <r>
    <x v="7"/>
    <x v="5"/>
    <x v="85"/>
    <x v="7"/>
    <s v="2014 Toyota Hilux Workmate"/>
    <x v="1"/>
    <x v="0"/>
    <s v="4 cyl, 2.7 L"/>
    <x v="2"/>
    <x v="2"/>
    <s v="11.6 L / 100 km"/>
    <n v="44358"/>
    <x v="58"/>
    <s v="Richmond,"/>
    <s v="Richmond"/>
    <x v="0"/>
    <s v="4 cyl"/>
    <x v="4"/>
    <s v=" 4 Doors"/>
    <s v=" 5 Seats"/>
    <x v="454"/>
  </r>
  <r>
    <x v="18"/>
    <x v="7"/>
    <x v="53"/>
    <x v="6"/>
    <s v="2016 Holden Commodore SV6 Black Pack"/>
    <x v="1"/>
    <x v="0"/>
    <s v="6 cyl, 3.6 L"/>
    <x v="2"/>
    <x v="2"/>
    <s v="9.5 L / 100 km"/>
    <n v="172843"/>
    <x v="57"/>
    <s v="Smeaton Grange,"/>
    <s v="Smeaton Grange"/>
    <x v="0"/>
    <s v="6 cyl"/>
    <x v="5"/>
    <s v=" 4 Doors"/>
    <s v=" 5 Seats"/>
    <x v="1"/>
  </r>
  <r>
    <x v="20"/>
    <x v="11"/>
    <x v="81"/>
    <x v="3"/>
    <s v="2015 Kia Sportage SLI (awd)"/>
    <x v="1"/>
    <x v="0"/>
    <s v="4 cyl, 2 L"/>
    <x v="0"/>
    <x v="0"/>
    <s v="7.2 L / 100 km"/>
    <n v="40029"/>
    <x v="1"/>
    <s v="Brookvale,"/>
    <s v="Brookvale"/>
    <x v="0"/>
    <s v="4 cyl"/>
    <x v="0"/>
    <s v=" 4 Doors"/>
    <s v=" 5 Seats"/>
    <x v="484"/>
  </r>
  <r>
    <x v="6"/>
    <x v="21"/>
    <x v="120"/>
    <x v="3"/>
    <s v="1999 Nissan Patrol ST (4X4)"/>
    <x v="1"/>
    <x v="1"/>
    <s v="6 cyl, 2.8 L"/>
    <x v="3"/>
    <x v="0"/>
    <s v="0 L / 100 km"/>
    <n v="274098"/>
    <x v="123"/>
    <s v="Osborne Park,"/>
    <s v="Osborne Park"/>
    <x v="4"/>
    <s v="6 cyl"/>
    <x v="0"/>
    <s v=" 4 Doors"/>
    <s v=" 7 Seats"/>
    <x v="30"/>
  </r>
  <r>
    <x v="18"/>
    <x v="5"/>
    <x v="53"/>
    <x v="10"/>
    <s v="2014 Holden Commodore SV6"/>
    <x v="1"/>
    <x v="0"/>
    <s v="6 cyl, 3.6 L"/>
    <x v="2"/>
    <x v="2"/>
    <s v="9.8 L / 100 km"/>
    <n v="286185"/>
    <x v="58"/>
    <s v="Richmond,"/>
    <s v="Richmond"/>
    <x v="0"/>
    <s v="6 cyl"/>
    <x v="8"/>
    <s v=" 4 Doors"/>
    <s v=" 5 Seats"/>
    <x v="21"/>
  </r>
  <r>
    <x v="20"/>
    <x v="20"/>
    <x v="95"/>
    <x v="6"/>
    <s v="2020 Kia Cerato S"/>
    <x v="1"/>
    <x v="0"/>
    <s v="4 cyl, 2 L"/>
    <x v="1"/>
    <x v="2"/>
    <s v="7.4 L / 100 km"/>
    <n v="54177"/>
    <x v="58"/>
    <s v="Richmond,"/>
    <s v="Richmond"/>
    <x v="0"/>
    <s v="4 cyl"/>
    <x v="5"/>
    <s v=" 4 Doors"/>
    <s v=" 5 Seats"/>
    <x v="361"/>
  </r>
  <r>
    <x v="10"/>
    <x v="5"/>
    <x v="23"/>
    <x v="1"/>
    <s v="2014 Ford Focus Trend"/>
    <x v="1"/>
    <x v="1"/>
    <s v="4 cyl, 2 L"/>
    <x v="1"/>
    <x v="2"/>
    <s v="7.2 L / 100 km"/>
    <n v="132965"/>
    <x v="15"/>
    <s v="Croydon,"/>
    <s v="Croydon"/>
    <x v="0"/>
    <s v="4 cyl"/>
    <x v="1"/>
    <s v=" 5 Doors"/>
    <s v=" 5 Seats"/>
    <x v="46"/>
  </r>
  <r>
    <x v="7"/>
    <x v="6"/>
    <x v="85"/>
    <x v="7"/>
    <s v="2018 Toyota Hilux SR (4X4)"/>
    <x v="1"/>
    <x v="0"/>
    <s v="4 cyl, 2.8 L"/>
    <x v="3"/>
    <x v="0"/>
    <s v="8.5 L / 100 km"/>
    <n v="140937"/>
    <x v="131"/>
    <s v="Bunbury,"/>
    <s v="Bunbury"/>
    <x v="4"/>
    <s v="4 cyl"/>
    <x v="4"/>
    <s v=" 4 Doors"/>
    <s v=" 5 Seats"/>
    <x v="73"/>
  </r>
  <r>
    <x v="13"/>
    <x v="8"/>
    <x v="39"/>
    <x v="3"/>
    <s v="2012 Hyundai Santa FE Highlander Crdi (4X4)"/>
    <x v="1"/>
    <x v="0"/>
    <s v="4 cyl, 2.2 L"/>
    <x v="0"/>
    <x v="0"/>
    <s v="7.3 L / 100 km"/>
    <n v="149662"/>
    <x v="1"/>
    <s v="Brookvale,"/>
    <s v="Brookvale"/>
    <x v="0"/>
    <s v="4 cyl"/>
    <x v="0"/>
    <s v=" 4 Doors"/>
    <s v=" 7 Seats"/>
    <x v="485"/>
  </r>
  <r>
    <x v="20"/>
    <x v="6"/>
    <x v="95"/>
    <x v="1"/>
    <s v="2018 Kia Cerato Sport+"/>
    <x v="1"/>
    <x v="0"/>
    <s v="4 cyl, 2 L"/>
    <x v="1"/>
    <x v="2"/>
    <s v="7.2 L / 100 km"/>
    <n v="65374"/>
    <x v="38"/>
    <s v="Arncliffe,"/>
    <s v="Arncliffe"/>
    <x v="0"/>
    <s v="4 cyl"/>
    <x v="1"/>
    <s v=" 5 Doors"/>
    <s v=" 5 Seats"/>
    <x v="105"/>
  </r>
  <r>
    <x v="20"/>
    <x v="4"/>
    <x v="101"/>
    <x v="3"/>
    <s v="2013 Kia Sorento SLI (4X4)"/>
    <x v="1"/>
    <x v="0"/>
    <s v="4 cyl, 2.2 L"/>
    <x v="0"/>
    <x v="0"/>
    <s v="7.3 L / 100 km"/>
    <n v="195013"/>
    <x v="20"/>
    <s v="Minchinbury,"/>
    <s v="Minchinbury"/>
    <x v="0"/>
    <s v="4 cyl"/>
    <x v="0"/>
    <s v=" 4 Doors"/>
    <s v=" 7 Seats"/>
    <x v="65"/>
  </r>
  <r>
    <x v="10"/>
    <x v="1"/>
    <x v="33"/>
    <x v="6"/>
    <s v="2011 Ford Falcon XR6 Limited Edition"/>
    <x v="1"/>
    <x v="0"/>
    <s v="6 cyl, 4 L"/>
    <x v="2"/>
    <x v="2"/>
    <s v="9.9 L / 100 km"/>
    <n v="303453"/>
    <x v="123"/>
    <s v="Osborne Park,"/>
    <s v="Osborne Park"/>
    <x v="4"/>
    <s v="6 cyl"/>
    <x v="5"/>
    <s v=" 4 Doors"/>
    <s v=" 5 Seats"/>
    <x v="37"/>
  </r>
  <r>
    <x v="13"/>
    <x v="12"/>
    <x v="220"/>
    <x v="6"/>
    <s v="2019 Hyundai Sonata Active"/>
    <x v="1"/>
    <x v="0"/>
    <s v="4 cyl, 2.4 L"/>
    <x v="1"/>
    <x v="2"/>
    <s v="8.3 L / 100 km"/>
    <n v="94828"/>
    <x v="19"/>
    <s v="Granville,"/>
    <s v="Granville"/>
    <x v="0"/>
    <s v="4 cyl"/>
    <x v="5"/>
    <s v=" 4 Doors"/>
    <s v=" 5 Seats"/>
    <x v="23"/>
  </r>
  <r>
    <x v="12"/>
    <x v="6"/>
    <x v="59"/>
    <x v="1"/>
    <s v="2018 Subaru Impreza 2.0I (awd)"/>
    <x v="1"/>
    <x v="0"/>
    <s v="4 cyl, 2 L"/>
    <x v="0"/>
    <x v="2"/>
    <s v="6.6 L / 100 km"/>
    <n v="72584"/>
    <x v="19"/>
    <s v="Granville,"/>
    <s v="Granville"/>
    <x v="0"/>
    <s v="4 cyl"/>
    <x v="1"/>
    <s v=" 5 Doors"/>
    <s v=" 5 Seats"/>
    <x v="134"/>
  </r>
  <r>
    <x v="29"/>
    <x v="0"/>
    <x v="131"/>
    <x v="18"/>
    <s v="2022 Skoda Octavia Limited Edition 140TSI"/>
    <x v="0"/>
    <x v="0"/>
    <s v="4 cyl, 2 L"/>
    <x v="1"/>
    <x v="1"/>
    <s v="6.3 L / 100 km"/>
    <n v="1500"/>
    <x v="37"/>
    <s v="Artarmon,"/>
    <s v="Artarmon"/>
    <x v="0"/>
    <s v="4 cyl"/>
    <x v="8"/>
    <s v=" 4 Doors"/>
    <s v=" 5 Seats"/>
    <x v="486"/>
  </r>
  <r>
    <x v="7"/>
    <x v="9"/>
    <x v="85"/>
    <x v="7"/>
    <s v="2023 Toyota Hilux SR (4X4)"/>
    <x v="1"/>
    <x v="0"/>
    <s v="4 cyl, 2.8 L"/>
    <x v="3"/>
    <x v="0"/>
    <s v="8 L / 100 km"/>
    <n v="50"/>
    <x v="121"/>
    <s v="Bentley,"/>
    <s v="Bentley"/>
    <x v="4"/>
    <s v="4 cyl"/>
    <x v="4"/>
    <s v=" 4 Doors"/>
    <s v=" 5 Seats"/>
    <x v="487"/>
  </r>
  <r>
    <x v="9"/>
    <x v="11"/>
    <x v="10"/>
    <x v="10"/>
    <s v="2015 Volkswagen Golf 110 TDI Highline"/>
    <x v="1"/>
    <x v="0"/>
    <s v="4 cyl, 2 L"/>
    <x v="1"/>
    <x v="0"/>
    <s v="4.7 L / 100 km"/>
    <n v="141648"/>
    <x v="68"/>
    <s v="Belmore,"/>
    <s v="Belmore"/>
    <x v="0"/>
    <s v="4 cyl"/>
    <x v="8"/>
    <s v=" 4 Doors"/>
    <s v=" 5 Seats"/>
    <x v="53"/>
  </r>
  <r>
    <x v="19"/>
    <x v="17"/>
    <x v="62"/>
    <x v="3"/>
    <s v="2008 Audi Q7 3.0 TDI Quattro"/>
    <x v="1"/>
    <x v="0"/>
    <s v="6 cyl, 3 L"/>
    <x v="0"/>
    <x v="0"/>
    <s v="10.5 L / 100 km"/>
    <n v="183862"/>
    <x v="20"/>
    <s v="Minchinbury,"/>
    <s v="Minchinbury"/>
    <x v="0"/>
    <s v="6 cyl"/>
    <x v="0"/>
    <s v=" 4 Doors"/>
    <s v=" 7 Seats"/>
    <x v="40"/>
  </r>
  <r>
    <x v="13"/>
    <x v="7"/>
    <x v="36"/>
    <x v="1"/>
    <s v="2016 Hyundai I30 Active"/>
    <x v="1"/>
    <x v="0"/>
    <s v="4 cyl, 1.8 L"/>
    <x v="1"/>
    <x v="2"/>
    <s v="7.3 L / 100 km"/>
    <n v="86339"/>
    <x v="123"/>
    <s v="Osborne Park,"/>
    <s v="Osborne Park"/>
    <x v="4"/>
    <s v="4 cyl"/>
    <x v="1"/>
    <s v=" 5 Doors"/>
    <s v=" 5 Seats"/>
    <x v="488"/>
  </r>
  <r>
    <x v="13"/>
    <x v="19"/>
    <x v="36"/>
    <x v="1"/>
    <s v="2009 Hyundai I30 SX"/>
    <x v="1"/>
    <x v="0"/>
    <s v="4 cyl, 2 L"/>
    <x v="1"/>
    <x v="2"/>
    <s v="7.6 L / 100 km"/>
    <n v="174945"/>
    <x v="20"/>
    <s v="Minchinbury,"/>
    <s v="Minchinbury"/>
    <x v="0"/>
    <s v="4 cyl"/>
    <x v="1"/>
    <s v=" 5 Doors"/>
    <s v=" 5 Seats"/>
    <x v="37"/>
  </r>
  <r>
    <x v="16"/>
    <x v="11"/>
    <x v="49"/>
    <x v="6"/>
    <s v="2015 Mazda 3 NEO"/>
    <x v="1"/>
    <x v="0"/>
    <s v="4 cyl, 2 L"/>
    <x v="1"/>
    <x v="2"/>
    <s v="5.7 L / 100 km"/>
    <n v="56608"/>
    <x v="132"/>
    <s v="Ashfield,"/>
    <s v="Ashfield"/>
    <x v="0"/>
    <s v="4 cyl"/>
    <x v="5"/>
    <s v=" 4 Doors"/>
    <s v=" 5 Seats"/>
    <x v="489"/>
  </r>
  <r>
    <x v="7"/>
    <x v="15"/>
    <x v="38"/>
    <x v="3"/>
    <s v="2010 Toyota Kluger Grande (fwd)"/>
    <x v="1"/>
    <x v="0"/>
    <s v="6 cyl, 3.5 L"/>
    <x v="1"/>
    <x v="2"/>
    <s v="11.6 L / 100 km"/>
    <n v="168814"/>
    <x v="50"/>
    <s v="Pennant Hills,"/>
    <s v="Pennant Hills"/>
    <x v="0"/>
    <s v="6 cyl"/>
    <x v="0"/>
    <s v=" 4 Doors"/>
    <s v=" 7 Seats"/>
    <x v="208"/>
  </r>
  <r>
    <x v="7"/>
    <x v="13"/>
    <x v="105"/>
    <x v="3"/>
    <s v="2021 Toyota Landcruiser Prado VX Flat Tailgate"/>
    <x v="1"/>
    <x v="0"/>
    <s v="4 cyl, 2.8 L"/>
    <x v="3"/>
    <x v="0"/>
    <s v="7.9 L / 100 km"/>
    <n v="48479"/>
    <x v="5"/>
    <s v="Blacktown,"/>
    <s v="Blacktown"/>
    <x v="0"/>
    <s v="4 cyl"/>
    <x v="0"/>
    <s v=" 4 Doors"/>
    <s v=" 7 Seats"/>
    <x v="16"/>
  </r>
  <r>
    <x v="13"/>
    <x v="11"/>
    <x v="126"/>
    <x v="4"/>
    <s v="2015 Hyundai Iload"/>
    <x v="1"/>
    <x v="0"/>
    <s v="4 cyl, 2.5 L"/>
    <x v="2"/>
    <x v="0"/>
    <s v="8.8 L / 100 km"/>
    <n v="242132"/>
    <x v="20"/>
    <s v="Minchinbury,"/>
    <s v="Minchinbury"/>
    <x v="0"/>
    <s v="4 cyl"/>
    <x v="3"/>
    <s v=" 4 Doors"/>
    <s v=" 3 Seats"/>
    <x v="207"/>
  </r>
  <r>
    <x v="6"/>
    <x v="9"/>
    <x v="21"/>
    <x v="3"/>
    <s v="2023 Nissan Qashqai ST-L 2-Tone"/>
    <x v="1"/>
    <x v="0"/>
    <s v="4 cyl, 1.3 L"/>
    <x v="1"/>
    <x v="1"/>
    <s v="6.1 L / 100 km"/>
    <n v="7014"/>
    <x v="125"/>
    <s v="Cannington,"/>
    <s v="Cannington"/>
    <x v="4"/>
    <s v="4 cyl"/>
    <x v="0"/>
    <s v=" 4 Doors"/>
    <s v=" 5 Seats"/>
    <x v="490"/>
  </r>
  <r>
    <x v="2"/>
    <x v="15"/>
    <x v="87"/>
    <x v="3"/>
    <s v="2010 BMW X1 Xdrive 20D"/>
    <x v="1"/>
    <x v="0"/>
    <s v="4 cyl, 2 L"/>
    <x v="0"/>
    <x v="0"/>
    <s v="6.2 L / 100 km"/>
    <n v="181866"/>
    <x v="20"/>
    <s v="Minchinbury,"/>
    <s v="Minchinbury"/>
    <x v="0"/>
    <s v="4 cyl"/>
    <x v="0"/>
    <s v=" 4 Doors"/>
    <s v=" 5 Seats"/>
    <x v="165"/>
  </r>
  <r>
    <x v="6"/>
    <x v="15"/>
    <x v="84"/>
    <x v="7"/>
    <s v="2010 Nissan Navara ST-R (4X4)"/>
    <x v="1"/>
    <x v="1"/>
    <s v="4 cyl, 2.5 L"/>
    <x v="3"/>
    <x v="0"/>
    <s v="9.2 L / 100 km"/>
    <n v="180805"/>
    <x v="20"/>
    <s v="Minchinbury,"/>
    <s v="Minchinbury"/>
    <x v="0"/>
    <s v="4 cyl"/>
    <x v="4"/>
    <s v=" 4 Doors"/>
    <s v=" 5 Seats"/>
    <x v="130"/>
  </r>
  <r>
    <x v="19"/>
    <x v="20"/>
    <x v="79"/>
    <x v="3"/>
    <s v="2020 Audi Q3 40 Tfsi Quattro S Line"/>
    <x v="1"/>
    <x v="0"/>
    <s v="4 cyl, 2 L"/>
    <x v="0"/>
    <x v="1"/>
    <s v="8.3 L / 100 km"/>
    <n v="34996"/>
    <x v="102"/>
    <s v="Chatswood,"/>
    <s v="Chatswood"/>
    <x v="0"/>
    <s v="4 cyl"/>
    <x v="0"/>
    <s v=" 4 Doors"/>
    <s v=" 5 Seats"/>
    <x v="491"/>
  </r>
  <r>
    <x v="11"/>
    <x v="9"/>
    <x v="14"/>
    <x v="3"/>
    <s v="2023 Mitsubishi Outlander Exceed 7 Seat (awd)"/>
    <x v="1"/>
    <x v="0"/>
    <s v="4 cyl, 2.5 L"/>
    <x v="0"/>
    <x v="2"/>
    <s v="8.1 L / 100 km"/>
    <n v="1000"/>
    <x v="125"/>
    <s v="Cannington,"/>
    <s v="Cannington"/>
    <x v="4"/>
    <s v="4 cyl"/>
    <x v="0"/>
    <s v=" 4 Doors"/>
    <s v=" 7 Seats"/>
    <x v="492"/>
  </r>
  <r>
    <x v="3"/>
    <x v="18"/>
    <x v="210"/>
    <x v="3"/>
    <s v="2006 Mercedes-Benz ML350 (4X4)"/>
    <x v="1"/>
    <x v="0"/>
    <s v="6 cyl, 3.5 L"/>
    <x v="3"/>
    <x v="1"/>
    <s v="11.7 L / 100 km"/>
    <n v="240953"/>
    <x v="9"/>
    <s v="Five Dock,"/>
    <s v="Five Dock"/>
    <x v="0"/>
    <s v="6 cyl"/>
    <x v="0"/>
    <s v=" 4 Doors"/>
    <s v=" 5 Seats"/>
    <x v="193"/>
  </r>
  <r>
    <x v="13"/>
    <x v="12"/>
    <x v="36"/>
    <x v="1"/>
    <s v="2019 Hyundai I30 Active"/>
    <x v="1"/>
    <x v="0"/>
    <s v="4 cyl, 2 L"/>
    <x v="1"/>
    <x v="2"/>
    <s v="7.4 L / 100 km"/>
    <n v="59734"/>
    <x v="88"/>
    <s v="Revesby,"/>
    <s v="Revesby"/>
    <x v="0"/>
    <s v="4 cyl"/>
    <x v="1"/>
    <s v=" 4 Doors"/>
    <s v=" 5 Seats"/>
    <x v="132"/>
  </r>
  <r>
    <x v="6"/>
    <x v="6"/>
    <x v="24"/>
    <x v="3"/>
    <s v="2018 Nissan X-Trail ST-L (4WD)"/>
    <x v="1"/>
    <x v="0"/>
    <s v="4 cyl, 2.5 L"/>
    <x v="3"/>
    <x v="2"/>
    <s v="8.3 L / 100 km"/>
    <n v="129596"/>
    <x v="1"/>
    <s v="Brookvale,"/>
    <s v="Brookvale"/>
    <x v="0"/>
    <s v="4 cyl"/>
    <x v="0"/>
    <s v=" 4 Doors"/>
    <s v=" 5 Seats"/>
    <x v="493"/>
  </r>
  <r>
    <x v="3"/>
    <x v="2"/>
    <x v="264"/>
    <x v="6"/>
    <s v="2017 Mercedes-Benz CLS250 D"/>
    <x v="1"/>
    <x v="0"/>
    <s v="4 cyl, 2.1 L"/>
    <x v="2"/>
    <x v="0"/>
    <s v="5.4 L / 100 km"/>
    <n v="61435"/>
    <x v="121"/>
    <s v="Bentley,"/>
    <s v="Bentley"/>
    <x v="4"/>
    <s v="4 cyl"/>
    <x v="5"/>
    <s v=" 4 Doors"/>
    <s v=" 4 Seats"/>
    <x v="494"/>
  </r>
  <r>
    <x v="5"/>
    <x v="7"/>
    <x v="5"/>
    <x v="3"/>
    <s v="2016 Land Rover Discovery Sport TD4 HSE"/>
    <x v="1"/>
    <x v="0"/>
    <s v="4 cyl, 2.2 L"/>
    <x v="0"/>
    <x v="0"/>
    <s v="6 L / 100 km"/>
    <n v="90877"/>
    <x v="19"/>
    <s v="Granville,"/>
    <s v="Granville"/>
    <x v="0"/>
    <s v="4 cyl"/>
    <x v="0"/>
    <s v=" 4 Doors"/>
    <s v=" 5 Seats"/>
    <x v="358"/>
  </r>
  <r>
    <x v="13"/>
    <x v="12"/>
    <x v="36"/>
    <x v="1"/>
    <s v="2019 Hyundai I30 Active"/>
    <x v="1"/>
    <x v="0"/>
    <s v="4 cyl, 2 L"/>
    <x v="1"/>
    <x v="2"/>
    <s v="7.4 L / 100 km"/>
    <n v="56829"/>
    <x v="88"/>
    <s v="Revesby,"/>
    <s v="Revesby"/>
    <x v="0"/>
    <s v="4 cyl"/>
    <x v="1"/>
    <s v=" 4 Doors"/>
    <s v=" 5 Seats"/>
    <x v="132"/>
  </r>
  <r>
    <x v="7"/>
    <x v="11"/>
    <x v="105"/>
    <x v="3"/>
    <s v="2015 Toyota Landcruiser Sahara (4X4)"/>
    <x v="1"/>
    <x v="0"/>
    <s v="8 cyl, 4.5 L"/>
    <x v="3"/>
    <x v="0"/>
    <s v="10.3 L / 100 km"/>
    <n v="111568"/>
    <x v="102"/>
    <s v="Chatswood,"/>
    <s v="Chatswood"/>
    <x v="0"/>
    <s v="8 cyl"/>
    <x v="0"/>
    <s v=" 4 Doors"/>
    <s v=" 7 Seats"/>
    <x v="495"/>
  </r>
  <r>
    <x v="20"/>
    <x v="6"/>
    <x v="95"/>
    <x v="1"/>
    <s v="2018 Kia Cerato S (AV)"/>
    <x v="1"/>
    <x v="0"/>
    <s v="4 cyl, 2 L"/>
    <x v="1"/>
    <x v="2"/>
    <s v="7.4 L / 100 km"/>
    <n v="74263"/>
    <x v="70"/>
    <s v="Moorebank,"/>
    <s v="Moorebank"/>
    <x v="0"/>
    <s v="4 cyl"/>
    <x v="1"/>
    <s v=" 5 Doors"/>
    <s v=" 5 Seats"/>
    <x v="90"/>
  </r>
  <r>
    <x v="12"/>
    <x v="11"/>
    <x v="59"/>
    <x v="6"/>
    <s v="2015 Subaru Impreza 2.0I (awd)"/>
    <x v="1"/>
    <x v="1"/>
    <s v="4 cyl, 2 L"/>
    <x v="0"/>
    <x v="2"/>
    <s v="7.1 L / 100 km"/>
    <n v="126354"/>
    <x v="123"/>
    <s v="Osborne Park,"/>
    <s v="Osborne Park"/>
    <x v="4"/>
    <s v="4 cyl"/>
    <x v="5"/>
    <s v=" 4 Doors"/>
    <s v=" 5 Seats"/>
    <x v="213"/>
  </r>
  <r>
    <x v="7"/>
    <x v="11"/>
    <x v="9"/>
    <x v="4"/>
    <s v="2015 Toyota HiAce LWB"/>
    <x v="1"/>
    <x v="0"/>
    <s v="4 cyl, 3 L"/>
    <x v="2"/>
    <x v="0"/>
    <s v="8 L / 100 km"/>
    <n v="142539"/>
    <x v="17"/>
    <s v="Smithfield,"/>
    <s v="Smithfield"/>
    <x v="0"/>
    <s v="4 cyl"/>
    <x v="3"/>
    <s v=" 4 Doors"/>
    <s v=" 2 Seats"/>
    <x v="171"/>
  </r>
  <r>
    <x v="15"/>
    <x v="8"/>
    <x v="265"/>
    <x v="3"/>
    <s v="2012 Volvo XC90 D5 R-Design"/>
    <x v="1"/>
    <x v="0"/>
    <s v="5 cyl, 2.4 L"/>
    <x v="0"/>
    <x v="0"/>
    <s v="9.6 L / 100 km"/>
    <n v="174208"/>
    <x v="20"/>
    <s v="Minchinbury,"/>
    <s v="Minchinbury"/>
    <x v="0"/>
    <s v="5 cyl"/>
    <x v="0"/>
    <s v=" 4 Doors"/>
    <s v=" 7 Seats"/>
    <x v="130"/>
  </r>
  <r>
    <x v="5"/>
    <x v="5"/>
    <x v="5"/>
    <x v="3"/>
    <s v="2014 Land Rover Range Rover Vogue SE SDV8"/>
    <x v="1"/>
    <x v="0"/>
    <s v="8 cyl, 4.4 L"/>
    <x v="0"/>
    <x v="0"/>
    <s v="8.7 L / 100 km"/>
    <n v="118684"/>
    <x v="130"/>
    <s v="Nedlands,"/>
    <s v="Nedlands"/>
    <x v="4"/>
    <s v="8 cyl"/>
    <x v="0"/>
    <s v=" 4 Doors"/>
    <s v=" 5 Seats"/>
    <x v="496"/>
  </r>
  <r>
    <x v="25"/>
    <x v="2"/>
    <x v="98"/>
    <x v="7"/>
    <s v="2017 Isuzu D-MAX SX HI-Ride (4X2)"/>
    <x v="1"/>
    <x v="0"/>
    <s v="4 cyl, 3 L"/>
    <x v="2"/>
    <x v="0"/>
    <s v="7.5 L / 100 km"/>
    <n v="163370"/>
    <x v="19"/>
    <s v="Granville,"/>
    <s v="Granville"/>
    <x v="0"/>
    <s v="4 cyl"/>
    <x v="4"/>
    <s v=" 2 Doors"/>
    <s v=" 2 Seats"/>
    <x v="497"/>
  </r>
  <r>
    <x v="20"/>
    <x v="15"/>
    <x v="81"/>
    <x v="3"/>
    <s v="2010 Kia Sportage Platinum (awd)"/>
    <x v="1"/>
    <x v="0"/>
    <s v="4 cyl, 2 L"/>
    <x v="0"/>
    <x v="0"/>
    <s v="7.5 L / 100 km"/>
    <n v="208173"/>
    <x v="20"/>
    <s v="Minchinbury,"/>
    <s v="Minchinbury"/>
    <x v="0"/>
    <s v="4 cyl"/>
    <x v="0"/>
    <s v=" 4 Doors"/>
    <s v=" 5 Seats"/>
    <x v="19"/>
  </r>
  <r>
    <x v="7"/>
    <x v="2"/>
    <x v="9"/>
    <x v="8"/>
    <s v="2017 Toyota HiAce Commuter"/>
    <x v="1"/>
    <x v="0"/>
    <s v="4 cyl, 2.7 L"/>
    <x v="2"/>
    <x v="2"/>
    <s v="10.9 L / 100 km"/>
    <n v="165455"/>
    <x v="10"/>
    <s v="Haberfield,"/>
    <s v="Haberfield"/>
    <x v="0"/>
    <s v="4 cyl"/>
    <x v="6"/>
    <s v=" 3 Doors"/>
    <s v=" 14 Seats"/>
    <x v="418"/>
  </r>
  <r>
    <x v="18"/>
    <x v="17"/>
    <x v="53"/>
    <x v="6"/>
    <s v="2008 Holden Commodore SS"/>
    <x v="1"/>
    <x v="1"/>
    <s v="8 cyl, 6 L"/>
    <x v="2"/>
    <x v="1"/>
    <s v="14.6 L / 100 km"/>
    <n v="187395"/>
    <x v="20"/>
    <s v="Minchinbury,"/>
    <s v="Minchinbury"/>
    <x v="0"/>
    <s v="8 cyl"/>
    <x v="5"/>
    <s v=" 4 Doors"/>
    <s v=" 5 Seats"/>
    <x v="207"/>
  </r>
  <r>
    <x v="22"/>
    <x v="13"/>
    <x v="257"/>
    <x v="1"/>
    <s v="2021 Suzuki Baleno GL"/>
    <x v="1"/>
    <x v="0"/>
    <s v="4 cyl, 1.4 L"/>
    <x v="1"/>
    <x v="2"/>
    <s v="5.4 L / 100 km"/>
    <n v="36620"/>
    <x v="21"/>
    <s v="Ryde,"/>
    <s v="Ryde"/>
    <x v="0"/>
    <s v="4 cyl"/>
    <x v="1"/>
    <s v=" 4 Doors"/>
    <s v=" 5 Seats"/>
    <x v="43"/>
  </r>
  <r>
    <x v="13"/>
    <x v="7"/>
    <x v="154"/>
    <x v="6"/>
    <s v="2016 Hyundai Elantra Elite 2.0 MPI"/>
    <x v="1"/>
    <x v="0"/>
    <s v="4 cyl, 2 L"/>
    <x v="1"/>
    <x v="2"/>
    <s v="7.2 L / 100 km"/>
    <n v="72823"/>
    <x v="129"/>
    <s v="Rockingham,"/>
    <s v="Rockingham"/>
    <x v="4"/>
    <s v="4 cyl"/>
    <x v="5"/>
    <s v=" 4 Doors"/>
    <s v=" 5 Seats"/>
    <x v="1"/>
  </r>
  <r>
    <x v="7"/>
    <x v="1"/>
    <x v="105"/>
    <x v="3"/>
    <s v="2011 Toyota Landcruiser GXL (4X4)"/>
    <x v="1"/>
    <x v="0"/>
    <s v="8 cyl, 4.5 L"/>
    <x v="3"/>
    <x v="0"/>
    <s v="10.3 L / 100 km"/>
    <n v="237787"/>
    <x v="102"/>
    <s v="Chatswood,"/>
    <s v="Chatswood"/>
    <x v="0"/>
    <s v="8 cyl"/>
    <x v="0"/>
    <s v=" 4 Doors"/>
    <s v=" 8 Seats"/>
    <x v="498"/>
  </r>
  <r>
    <x v="22"/>
    <x v="19"/>
    <x v="90"/>
    <x v="1"/>
    <s v="2009 Suzuki Swift RE.4"/>
    <x v="1"/>
    <x v="1"/>
    <s v="4 cyl, 1.5 L"/>
    <x v="1"/>
    <x v="2"/>
    <s v="6.3 L / 100 km"/>
    <n v="168715"/>
    <x v="123"/>
    <s v="Osborne Park,"/>
    <s v="Osborne Park"/>
    <x v="4"/>
    <s v="4 cyl"/>
    <x v="1"/>
    <s v=" 5 Doors"/>
    <s v=" 5 Seats"/>
    <x v="37"/>
  </r>
  <r>
    <x v="20"/>
    <x v="20"/>
    <x v="95"/>
    <x v="6"/>
    <s v="2020 Kia Cerato S"/>
    <x v="1"/>
    <x v="0"/>
    <s v="4 cyl, 2 L"/>
    <x v="1"/>
    <x v="2"/>
    <s v="7.4 L / 100 km"/>
    <n v="46072"/>
    <x v="88"/>
    <s v="Revesby,"/>
    <s v="Revesby"/>
    <x v="0"/>
    <s v="4 cyl"/>
    <x v="5"/>
    <s v=" 4 Doors"/>
    <s v=" 5 Seats"/>
    <x v="176"/>
  </r>
  <r>
    <x v="19"/>
    <x v="13"/>
    <x v="180"/>
    <x v="3"/>
    <s v="2021 Audi Q5 45 Tfsi Quattro Mhev"/>
    <x v="1"/>
    <x v="0"/>
    <s v="4 cyl, 2 L"/>
    <x v="0"/>
    <x v="3"/>
    <s v="8 L / 100 km"/>
    <n v="69304"/>
    <x v="31"/>
    <s v="Kirrawee,"/>
    <s v="Kirrawee"/>
    <x v="0"/>
    <s v="4 cyl"/>
    <x v="0"/>
    <s v=" 4 Doors"/>
    <s v=" 5 Seats"/>
    <x v="499"/>
  </r>
  <r>
    <x v="10"/>
    <x v="7"/>
    <x v="23"/>
    <x v="1"/>
    <s v="2016 Ford Focus Titanium"/>
    <x v="1"/>
    <x v="0"/>
    <s v="4 cyl, 1.5 L"/>
    <x v="1"/>
    <x v="2"/>
    <s v="6.4 L / 100 km"/>
    <n v="82338"/>
    <x v="29"/>
    <s v="Liverpool,"/>
    <s v="Liverpool"/>
    <x v="0"/>
    <s v="4 cyl"/>
    <x v="1"/>
    <s v=" 5 Doors"/>
    <s v=" 5 Seats"/>
    <x v="74"/>
  </r>
  <r>
    <x v="7"/>
    <x v="12"/>
    <x v="65"/>
    <x v="3"/>
    <s v="2019 Toyota C-HR Koba (2WD)"/>
    <x v="1"/>
    <x v="0"/>
    <s v="4 cyl, 1.2 L"/>
    <x v="1"/>
    <x v="1"/>
    <s v="6.4 L / 100 km"/>
    <n v="59750"/>
    <x v="124"/>
    <s v="Dudley Park,"/>
    <s v="Dudley Park"/>
    <x v="4"/>
    <s v="4 cyl"/>
    <x v="0"/>
    <s v=" 5 Doors"/>
    <s v=" 5 Seats"/>
    <x v="500"/>
  </r>
  <r>
    <x v="13"/>
    <x v="12"/>
    <x v="36"/>
    <x v="1"/>
    <s v="2019 Hyundai I30 Active"/>
    <x v="1"/>
    <x v="0"/>
    <s v="4 cyl, 2 L"/>
    <x v="1"/>
    <x v="2"/>
    <s v="7.4 L / 100 km"/>
    <n v="50666"/>
    <x v="88"/>
    <s v="Revesby,"/>
    <s v="Revesby"/>
    <x v="0"/>
    <s v="4 cyl"/>
    <x v="1"/>
    <s v=" 4 Doors"/>
    <s v=" 5 Seats"/>
    <x v="132"/>
  </r>
  <r>
    <x v="13"/>
    <x v="6"/>
    <x v="36"/>
    <x v="1"/>
    <s v="2018 Hyundai I30 Elite (sunroof)"/>
    <x v="1"/>
    <x v="0"/>
    <s v="4 cyl, 1.6 L"/>
    <x v="1"/>
    <x v="0"/>
    <s v="4.7 L / 100 km"/>
    <n v="18611"/>
    <x v="29"/>
    <s v="Liverpool,"/>
    <s v="Liverpool"/>
    <x v="0"/>
    <s v="4 cyl"/>
    <x v="1"/>
    <s v=" 4 Doors"/>
    <s v=" 5 Seats"/>
    <x v="220"/>
  </r>
  <r>
    <x v="14"/>
    <x v="17"/>
    <x v="254"/>
    <x v="3"/>
    <s v="2008 Jeep Wrangler Unlimited Sport (4X4)"/>
    <x v="1"/>
    <x v="0"/>
    <s v="4 cyl, 2.8 L"/>
    <x v="3"/>
    <x v="0"/>
    <s v="9.9 L / 100 km"/>
    <n v="222627"/>
    <x v="123"/>
    <s v="Osborne Park,"/>
    <s v="Osborne Park"/>
    <x v="4"/>
    <s v="4 cyl"/>
    <x v="0"/>
    <s v=" 4 Doors"/>
    <s v=" 5 Seats"/>
    <x v="114"/>
  </r>
  <r>
    <x v="3"/>
    <x v="2"/>
    <x v="266"/>
    <x v="3"/>
    <s v="2017 Mercedes-Benz GLA45 4Matic"/>
    <x v="1"/>
    <x v="0"/>
    <s v="4 cyl, 2 L"/>
    <x v="0"/>
    <x v="1"/>
    <s v="7.5 L / 100 km"/>
    <n v="40772"/>
    <x v="31"/>
    <s v="Kirrawee,"/>
    <s v="Kirrawee"/>
    <x v="0"/>
    <s v="4 cyl"/>
    <x v="0"/>
    <s v=" 4 Doors"/>
    <s v=" 5 Seats"/>
    <x v="501"/>
  </r>
  <r>
    <x v="20"/>
    <x v="20"/>
    <x v="95"/>
    <x v="1"/>
    <s v="2020 Kia Cerato S"/>
    <x v="1"/>
    <x v="0"/>
    <s v="4 cyl, 2 L"/>
    <x v="1"/>
    <x v="2"/>
    <s v="7.4 L / 100 km"/>
    <n v="44161"/>
    <x v="23"/>
    <s v="Homebush,"/>
    <s v="Homebush"/>
    <x v="0"/>
    <s v="4 cyl"/>
    <x v="1"/>
    <s v=" 5 Doors"/>
    <s v=" 5 Seats"/>
    <x v="502"/>
  </r>
  <r>
    <x v="10"/>
    <x v="4"/>
    <x v="75"/>
    <x v="7"/>
    <s v="2013 Ford Ranger Wildtrak 3.2 (4X4)"/>
    <x v="1"/>
    <x v="0"/>
    <s v="5 cyl, 3.2 L"/>
    <x v="3"/>
    <x v="0"/>
    <s v="9.6 L / 100 km"/>
    <n v="231023"/>
    <x v="5"/>
    <s v="Blacktown,"/>
    <s v="Blacktown"/>
    <x v="0"/>
    <s v="5 cyl"/>
    <x v="4"/>
    <s v=" 4 Doors"/>
    <s v=" 5 Seats"/>
    <x v="503"/>
  </r>
  <r>
    <x v="24"/>
    <x v="8"/>
    <x v="267"/>
    <x v="2"/>
    <s v="2012 Peugeot RCZ 1.6T"/>
    <x v="1"/>
    <x v="0"/>
    <s v="4 cyl, 1.6 L"/>
    <x v="1"/>
    <x v="1"/>
    <s v="7.3 L / 100 km"/>
    <n v="146904"/>
    <x v="9"/>
    <s v="Five Dock,"/>
    <s v="Five Dock"/>
    <x v="0"/>
    <s v="4 cyl"/>
    <x v="2"/>
    <s v=" 2 Doors"/>
    <s v=" 4 Seats"/>
    <x v="11"/>
  </r>
  <r>
    <x v="25"/>
    <x v="7"/>
    <x v="98"/>
    <x v="7"/>
    <s v="2016 Isuzu D-MAX SX (4X2)"/>
    <x v="1"/>
    <x v="1"/>
    <s v="4 cyl, 3 L"/>
    <x v="2"/>
    <x v="0"/>
    <s v="8 L / 100 km"/>
    <n v="58920"/>
    <x v="1"/>
    <s v="Brookvale,"/>
    <s v="Brookvale"/>
    <x v="0"/>
    <s v="4 cyl"/>
    <x v="4"/>
    <s v=" 2 Doors"/>
    <s v=" 2 Seats"/>
    <x v="457"/>
  </r>
  <r>
    <x v="3"/>
    <x v="5"/>
    <x v="97"/>
    <x v="6"/>
    <s v="2014 Mercedes-Benz C200"/>
    <x v="1"/>
    <x v="0"/>
    <s v="4 cyl, 2 L"/>
    <x v="2"/>
    <x v="1"/>
    <s v="6 L / 100 km"/>
    <n v="49843"/>
    <x v="9"/>
    <s v="Five Dock,"/>
    <s v="Five Dock"/>
    <x v="0"/>
    <s v="4 cyl"/>
    <x v="5"/>
    <s v=" 4 Doors"/>
    <s v=" 5 Seats"/>
    <x v="35"/>
  </r>
  <r>
    <x v="6"/>
    <x v="10"/>
    <x v="120"/>
    <x v="3"/>
    <s v="2005 Nissan Patrol ST (4X4)"/>
    <x v="1"/>
    <x v="1"/>
    <s v="4 cyl, 3 L"/>
    <x v="3"/>
    <x v="0"/>
    <s v="10.8 L / 100 km"/>
    <n v="174386"/>
    <x v="123"/>
    <s v="Osborne Park,"/>
    <s v="Osborne Park"/>
    <x v="4"/>
    <s v="4 cyl"/>
    <x v="0"/>
    <s v=" 4 Doors"/>
    <s v=" 7 Seats"/>
    <x v="81"/>
  </r>
  <r>
    <x v="2"/>
    <x v="7"/>
    <x v="157"/>
    <x v="3"/>
    <s v="2016 BMW X5 Xdrive 30D"/>
    <x v="1"/>
    <x v="0"/>
    <s v="6 cyl, 3 L"/>
    <x v="0"/>
    <x v="0"/>
    <s v="6.2 L / 100 km"/>
    <n v="101185"/>
    <x v="24"/>
    <s v="Elderslie,"/>
    <s v="Elderslie"/>
    <x v="0"/>
    <s v="6 cyl"/>
    <x v="0"/>
    <s v=" 4 Doors"/>
    <s v=" 5 Seats"/>
    <x v="504"/>
  </r>
  <r>
    <x v="3"/>
    <x v="0"/>
    <x v="268"/>
    <x v="6"/>
    <s v="2022 Mercedes-Benz CLA 250 4Matic"/>
    <x v="1"/>
    <x v="0"/>
    <s v="4 cyl, 2 L"/>
    <x v="0"/>
    <x v="1"/>
    <s v="6.7 L / 100 km"/>
    <n v="21402"/>
    <x v="123"/>
    <s v="Osborne Park,"/>
    <s v="Osborne Park"/>
    <x v="4"/>
    <s v="4 cyl"/>
    <x v="5"/>
    <s v=" 4 Doors"/>
    <s v=" 5 Seats"/>
    <x v="505"/>
  </r>
  <r>
    <x v="13"/>
    <x v="7"/>
    <x v="88"/>
    <x v="1"/>
    <s v="2016 Hyundai Veloster Street Turbo Special Edition"/>
    <x v="1"/>
    <x v="0"/>
    <s v="4 cyl, 1.6 L"/>
    <x v="1"/>
    <x v="2"/>
    <s v="7.1 L / 100 km"/>
    <n v="80237"/>
    <x v="20"/>
    <s v="Minchinbury,"/>
    <s v="Minchinbury"/>
    <x v="0"/>
    <s v="4 cyl"/>
    <x v="1"/>
    <s v=" 3 Doors"/>
    <s v=" 4 Seats"/>
    <x v="44"/>
  </r>
  <r>
    <x v="10"/>
    <x v="2"/>
    <x v="75"/>
    <x v="7"/>
    <s v="2017 Ford Ranger XLT 3.2 HI-Rider (4X2)"/>
    <x v="1"/>
    <x v="0"/>
    <s v="5 cyl, 3.2 L"/>
    <x v="2"/>
    <x v="0"/>
    <s v="8.5 L / 100 km"/>
    <n v="95696"/>
    <x v="5"/>
    <s v="Blacktown,"/>
    <s v="Blacktown"/>
    <x v="0"/>
    <s v="5 cyl"/>
    <x v="4"/>
    <s v=" 4 Doors"/>
    <s v=" 5 Seats"/>
    <x v="317"/>
  </r>
  <r>
    <x v="6"/>
    <x v="5"/>
    <x v="84"/>
    <x v="7"/>
    <s v="2014 Nissan Navara ST-R (4X4)"/>
    <x v="1"/>
    <x v="1"/>
    <s v="4 cyl, 2.5 L"/>
    <x v="3"/>
    <x v="0"/>
    <s v="9.2 L / 100 km"/>
    <n v="145731"/>
    <x v="9"/>
    <s v="Five Dock,"/>
    <s v="Five Dock"/>
    <x v="0"/>
    <s v="4 cyl"/>
    <x v="4"/>
    <s v=" 4 Doors"/>
    <s v=" 5 Seats"/>
    <x v="506"/>
  </r>
  <r>
    <x v="19"/>
    <x v="4"/>
    <x v="106"/>
    <x v="9"/>
    <s v="2013 Audi A3 2.0 Tfsi Ambition"/>
    <x v="1"/>
    <x v="0"/>
    <s v="4 cyl, 2 L"/>
    <x v="1"/>
    <x v="1"/>
    <s v="7.6 L / 100 km"/>
    <n v="112475"/>
    <x v="12"/>
    <s v="Glebe,"/>
    <s v="Glebe"/>
    <x v="0"/>
    <s v="4 cyl"/>
    <x v="7"/>
    <s v=" 2 Doors"/>
    <s v=" 4 Seats"/>
    <x v="108"/>
  </r>
  <r>
    <x v="2"/>
    <x v="20"/>
    <x v="269"/>
    <x v="2"/>
    <s v="2020 BMW M240I M240I"/>
    <x v="1"/>
    <x v="0"/>
    <s v="6 cyl, 3 L"/>
    <x v="2"/>
    <x v="1"/>
    <s v="7.4 L / 100 km"/>
    <n v="28667"/>
    <x v="25"/>
    <s v="Campbelltown,"/>
    <s v="Campbelltown"/>
    <x v="0"/>
    <s v="6 cyl"/>
    <x v="2"/>
    <s v=" 2 Doors"/>
    <s v=" 4 Seats"/>
    <x v="371"/>
  </r>
  <r>
    <x v="7"/>
    <x v="6"/>
    <x v="85"/>
    <x v="7"/>
    <s v="2018 Toyota Hilux SR (4X4)"/>
    <x v="1"/>
    <x v="0"/>
    <s v="4 cyl, 2.8 L"/>
    <x v="3"/>
    <x v="0"/>
    <s v="8.5 L / 100 km"/>
    <n v="86315"/>
    <x v="120"/>
    <s v="Bassendean,"/>
    <s v="Bassendean"/>
    <x v="4"/>
    <s v="4 cyl"/>
    <x v="4"/>
    <s v=" 4 Doors"/>
    <s v=" 5 Seats"/>
    <x v="196"/>
  </r>
  <r>
    <x v="10"/>
    <x v="4"/>
    <x v="20"/>
    <x v="3"/>
    <s v="2013 Ford Territory TS (rwd)"/>
    <x v="1"/>
    <x v="0"/>
    <s v="6 cyl, 2.7 L"/>
    <x v="2"/>
    <x v="0"/>
    <s v="8.2 L / 100 km"/>
    <n v="206614"/>
    <x v="20"/>
    <s v="Minchinbury,"/>
    <s v="Minchinbury"/>
    <x v="0"/>
    <s v="6 cyl"/>
    <x v="0"/>
    <s v=" 4 Doors"/>
    <s v=" 7 Seats"/>
    <x v="242"/>
  </r>
  <r>
    <x v="10"/>
    <x v="9"/>
    <x v="75"/>
    <x v="7"/>
    <s v="2023 Ford Ranger Raptor 3.0 (4X4)"/>
    <x v="1"/>
    <x v="0"/>
    <s v="6 cyl, 3 L"/>
    <x v="3"/>
    <x v="1"/>
    <s v="11.5 L / 100 km"/>
    <n v="62"/>
    <x v="78"/>
    <s v="Auburn,"/>
    <s v="Auburn"/>
    <x v="0"/>
    <s v="6 cyl"/>
    <x v="4"/>
    <s v=" 4 Doors"/>
    <s v=" 5 Seats"/>
    <x v="507"/>
  </r>
  <r>
    <x v="10"/>
    <x v="7"/>
    <x v="23"/>
    <x v="1"/>
    <s v="2016 Ford Focus Titanium"/>
    <x v="1"/>
    <x v="0"/>
    <s v="4 cyl, 1.5 L"/>
    <x v="1"/>
    <x v="2"/>
    <s v="6.4 L / 100 km"/>
    <n v="167037"/>
    <x v="34"/>
    <s v="Penrith,"/>
    <s v="Penrith"/>
    <x v="0"/>
    <s v="4 cyl"/>
    <x v="1"/>
    <s v=" 5 Doors"/>
    <s v=" 5 Seats"/>
    <x v="71"/>
  </r>
  <r>
    <x v="7"/>
    <x v="11"/>
    <x v="85"/>
    <x v="7"/>
    <s v="2015 Toyota Hilux SR HI-Rider"/>
    <x v="1"/>
    <x v="0"/>
    <s v="4 cyl, 2.8 L"/>
    <x v="2"/>
    <x v="0"/>
    <s v="8.1 L / 100 km"/>
    <n v="217213"/>
    <x v="122"/>
    <s v="Welshpool,"/>
    <s v="Welshpool"/>
    <x v="4"/>
    <s v="4 cyl"/>
    <x v="4"/>
    <s v=" 4 Doors"/>
    <s v=" 5 Seats"/>
    <x v="508"/>
  </r>
  <r>
    <x v="6"/>
    <x v="6"/>
    <x v="84"/>
    <x v="7"/>
    <s v="2018 Nissan Navara ST-X (4X4) (leather Trim)"/>
    <x v="1"/>
    <x v="0"/>
    <s v="4 cyl, 2.3 L"/>
    <x v="3"/>
    <x v="0"/>
    <s v="7 L / 100 km"/>
    <n v="180498"/>
    <x v="4"/>
    <s v="Castle Hill,"/>
    <s v="Castle Hill"/>
    <x v="0"/>
    <s v="4 cyl"/>
    <x v="4"/>
    <s v=" 4 Doors"/>
    <s v=" 5 Seats"/>
    <x v="143"/>
  </r>
  <r>
    <x v="12"/>
    <x v="11"/>
    <x v="64"/>
    <x v="6"/>
    <s v="2015 Subaru Liberty 2.5I"/>
    <x v="1"/>
    <x v="0"/>
    <s v="4 cyl, 2.5 L"/>
    <x v="0"/>
    <x v="1"/>
    <s v="7.3 L / 100 km"/>
    <n v="142114"/>
    <x v="20"/>
    <s v="Minchinbury,"/>
    <s v="Minchinbury"/>
    <x v="0"/>
    <s v="4 cyl"/>
    <x v="5"/>
    <s v=" 4 Doors"/>
    <s v=" 5 Seats"/>
    <x v="207"/>
  </r>
  <r>
    <x v="11"/>
    <x v="11"/>
    <x v="29"/>
    <x v="7"/>
    <s v="2015 Mitsubishi Triton GLS (4X4)"/>
    <x v="1"/>
    <x v="1"/>
    <s v="4 cyl, 2.4 L"/>
    <x v="3"/>
    <x v="0"/>
    <s v="7.2 L / 100 km"/>
    <n v="202087"/>
    <x v="25"/>
    <s v="Campbelltown,"/>
    <s v="Campbelltown"/>
    <x v="0"/>
    <s v="4 cyl"/>
    <x v="4"/>
    <s v=" 4 Doors"/>
    <s v=" 5 Seats"/>
    <x v="105"/>
  </r>
  <r>
    <x v="7"/>
    <x v="12"/>
    <x v="85"/>
    <x v="7"/>
    <s v="2019 Toyota Hilux SR (4X4)"/>
    <x v="1"/>
    <x v="0"/>
    <s v="4 cyl, 2.8 L"/>
    <x v="3"/>
    <x v="0"/>
    <s v="8.5 L / 100 km"/>
    <n v="85732"/>
    <x v="120"/>
    <s v="Bassendean,"/>
    <s v="Bassendean"/>
    <x v="4"/>
    <s v="4 cyl"/>
    <x v="4"/>
    <s v=" 4 Doors"/>
    <s v=" 5 Seats"/>
    <x v="509"/>
  </r>
  <r>
    <x v="7"/>
    <x v="19"/>
    <x v="38"/>
    <x v="3"/>
    <s v="2009 Toyota Kluger KX-R (4X4) 5 Seat"/>
    <x v="1"/>
    <x v="0"/>
    <s v="6 cyl, 3.5 L"/>
    <x v="3"/>
    <x v="2"/>
    <s v="11 L / 100 km"/>
    <n v="212527"/>
    <x v="20"/>
    <s v="Minchinbury,"/>
    <s v="Minchinbury"/>
    <x v="0"/>
    <s v="6 cyl"/>
    <x v="0"/>
    <s v=" 4 Doors"/>
    <s v=" 5 Seats"/>
    <x v="64"/>
  </r>
  <r>
    <x v="16"/>
    <x v="11"/>
    <x v="76"/>
    <x v="1"/>
    <s v="2015 Mazda 2 Genki"/>
    <x v="1"/>
    <x v="1"/>
    <s v="4 cyl, 1.5 L"/>
    <x v="1"/>
    <x v="2"/>
    <s v="5.2 L / 100 km"/>
    <n v="79188"/>
    <x v="57"/>
    <s v="Smeaton Grange,"/>
    <s v="Smeaton Grange"/>
    <x v="0"/>
    <s v="4 cyl"/>
    <x v="1"/>
    <s v=" 5 Doors"/>
    <s v=" 5 Seats"/>
    <x v="510"/>
  </r>
  <r>
    <x v="1"/>
    <x v="13"/>
    <x v="270"/>
    <x v="3"/>
    <s v="2021 MG HS Excite"/>
    <x v="1"/>
    <x v="0"/>
    <s v="4 cyl, 1.5 L"/>
    <x v="1"/>
    <x v="2"/>
    <s v="7.3 L / 100 km"/>
    <n v="31113"/>
    <x v="121"/>
    <s v="Bentley,"/>
    <s v="Bentley"/>
    <x v="4"/>
    <s v="4 cyl"/>
    <x v="0"/>
    <s v=" 4 Doors"/>
    <s v=" 5 Seats"/>
    <x v="511"/>
  </r>
  <r>
    <x v="10"/>
    <x v="7"/>
    <x v="75"/>
    <x v="7"/>
    <s v="2016 Ford Ranger Wildtrak 3.2 (4X4)"/>
    <x v="1"/>
    <x v="0"/>
    <s v="5 cyl, 3.2 L"/>
    <x v="3"/>
    <x v="0"/>
    <s v="9 L / 100 km"/>
    <n v="274408"/>
    <x v="32"/>
    <s v="Minto,"/>
    <s v="Minto"/>
    <x v="0"/>
    <s v="5 cyl"/>
    <x v="4"/>
    <s v=" 4 Doors"/>
    <s v=" 5 Seats"/>
    <x v="210"/>
  </r>
  <r>
    <x v="13"/>
    <x v="6"/>
    <x v="126"/>
    <x v="4"/>
    <s v="2018 Hyundai Iload 3S Liftback"/>
    <x v="1"/>
    <x v="0"/>
    <s v="4 cyl, 2.5 L"/>
    <x v="2"/>
    <x v="0"/>
    <s v="8.8 L / 100 km"/>
    <n v="119544"/>
    <x v="83"/>
    <s v="Fairfield East,"/>
    <s v="Fairfield East"/>
    <x v="0"/>
    <s v="4 cyl"/>
    <x v="3"/>
    <s v=" 4 Doors"/>
    <s v=" 3 Seats"/>
    <x v="167"/>
  </r>
  <r>
    <x v="9"/>
    <x v="8"/>
    <x v="115"/>
    <x v="1"/>
    <s v="2012 Volkswagen Polo 77 TSI Comfortline"/>
    <x v="1"/>
    <x v="0"/>
    <s v="4 cyl, 1.2 L"/>
    <x v="1"/>
    <x v="1"/>
    <s v="5.5 L / 100 km"/>
    <n v="46451"/>
    <x v="43"/>
    <s v="Leichhardt,"/>
    <s v="Leichhardt"/>
    <x v="0"/>
    <s v="4 cyl"/>
    <x v="1"/>
    <s v=" 5 Doors"/>
    <s v=" 5 Seats"/>
    <x v="30"/>
  </r>
  <r>
    <x v="18"/>
    <x v="11"/>
    <x v="69"/>
    <x v="6"/>
    <s v="2015 Holden Cruze Equipe"/>
    <x v="1"/>
    <x v="0"/>
    <s v="4 cyl, 1.8 L"/>
    <x v="1"/>
    <x v="2"/>
    <s v="7.4 L / 100 km"/>
    <n v="163197"/>
    <x v="25"/>
    <s v="Campbelltown,"/>
    <s v="Campbelltown"/>
    <x v="0"/>
    <s v="4 cyl"/>
    <x v="5"/>
    <s v=" 4 Doors"/>
    <s v=" 5 Seats"/>
    <x v="241"/>
  </r>
  <r>
    <x v="11"/>
    <x v="20"/>
    <x v="14"/>
    <x v="3"/>
    <s v="2020 Mitsubishi Outlander ES 7 Seat (2WD)"/>
    <x v="1"/>
    <x v="0"/>
    <s v="4 cyl, 2.4 L"/>
    <x v="1"/>
    <x v="2"/>
    <s v="7.2 L / 100 km"/>
    <n v="92585"/>
    <x v="129"/>
    <s v="Rockingham,"/>
    <s v="Rockingham"/>
    <x v="4"/>
    <s v="4 cyl"/>
    <x v="0"/>
    <s v=" 4 Doors"/>
    <s v=" 7 Seats"/>
    <x v="105"/>
  </r>
  <r>
    <x v="13"/>
    <x v="20"/>
    <x v="39"/>
    <x v="3"/>
    <s v="2020 Hyundai Santa FE Crdi (awd)"/>
    <x v="1"/>
    <x v="0"/>
    <s v="4 cyl, 2.2 L"/>
    <x v="0"/>
    <x v="0"/>
    <s v="6.1 L / 100 km"/>
    <n v="86968"/>
    <x v="5"/>
    <s v="Blacktown,"/>
    <s v="Blacktown"/>
    <x v="0"/>
    <s v="4 cyl"/>
    <x v="0"/>
    <s v=" 4 Doors"/>
    <s v=" 7 Seats"/>
    <x v="512"/>
  </r>
  <r>
    <x v="13"/>
    <x v="13"/>
    <x v="220"/>
    <x v="6"/>
    <s v="2021 Hyundai Sonata N Line"/>
    <x v="1"/>
    <x v="0"/>
    <s v="4 cyl, 2.5 L"/>
    <x v="1"/>
    <x v="2"/>
    <s v="8.1 L / 100 km"/>
    <n v="9868"/>
    <x v="29"/>
    <s v="Liverpool,"/>
    <s v="Liverpool"/>
    <x v="0"/>
    <s v="4 cyl"/>
    <x v="5"/>
    <s v=" 4 Doors"/>
    <s v=" 5 Seats"/>
    <x v="513"/>
  </r>
  <r>
    <x v="11"/>
    <x v="11"/>
    <x v="29"/>
    <x v="7"/>
    <s v="2015 Mitsubishi Triton GLX (4X4)"/>
    <x v="1"/>
    <x v="1"/>
    <s v="4 cyl, 2.4 L"/>
    <x v="3"/>
    <x v="0"/>
    <s v="7.2 L / 100 km"/>
    <n v="256679"/>
    <x v="25"/>
    <s v="Campbelltown,"/>
    <s v="Campbelltown"/>
    <x v="0"/>
    <s v="4 cyl"/>
    <x v="4"/>
    <s v=" 2 Doors"/>
    <s v=" 4 Seats"/>
    <x v="114"/>
  </r>
  <r>
    <x v="13"/>
    <x v="4"/>
    <x v="167"/>
    <x v="3"/>
    <s v="2013 Hyundai IX35 SE (fwd)"/>
    <x v="1"/>
    <x v="0"/>
    <s v="4 cyl, 2 L"/>
    <x v="1"/>
    <x v="2"/>
    <s v="8.5 L / 100 km"/>
    <n v="140941"/>
    <x v="8"/>
    <s v="Lidcombe,"/>
    <s v="Lidcombe"/>
    <x v="0"/>
    <s v="4 cyl"/>
    <x v="0"/>
    <s v=" 4 Doors"/>
    <s v=" 5 Seats"/>
    <x v="85"/>
  </r>
  <r>
    <x v="3"/>
    <x v="15"/>
    <x v="210"/>
    <x v="3"/>
    <s v="2010 Mercedes-Benz ML350 Luxury (4X4)"/>
    <x v="1"/>
    <x v="0"/>
    <s v="6 cyl, 3.5 L"/>
    <x v="3"/>
    <x v="1"/>
    <s v="11.7 L / 100 km"/>
    <n v="156890"/>
    <x v="52"/>
    <s v="Rozelle,"/>
    <s v="Rozelle"/>
    <x v="0"/>
    <s v="6 cyl"/>
    <x v="0"/>
    <s v=" 4 Doors"/>
    <s v=" 5 Seats"/>
    <x v="134"/>
  </r>
  <r>
    <x v="7"/>
    <x v="9"/>
    <x v="25"/>
    <x v="1"/>
    <s v="2023 Toyota Corolla SX Hybrid"/>
    <x v="1"/>
    <x v="0"/>
    <s v="4 cyl, 1.8 L"/>
    <x v="1"/>
    <x v="3"/>
    <s v="4 L / 100 km"/>
    <n v="3001"/>
    <x v="42"/>
    <s v="Carlton,"/>
    <s v="Carlton"/>
    <x v="0"/>
    <s v="4 cyl"/>
    <x v="1"/>
    <s v=" 5 Doors"/>
    <s v=" 5 Seats"/>
    <x v="246"/>
  </r>
  <r>
    <x v="7"/>
    <x v="2"/>
    <x v="85"/>
    <x v="7"/>
    <s v="2017 Toyota Hilux SR (4X4)"/>
    <x v="1"/>
    <x v="0"/>
    <s v="4 cyl, 2.8 L"/>
    <x v="3"/>
    <x v="0"/>
    <s v="8.5 L / 100 km"/>
    <n v="106448"/>
    <x v="133"/>
    <s v="Bibra Lake,"/>
    <s v="Bibra Lake"/>
    <x v="4"/>
    <s v="4 cyl"/>
    <x v="4"/>
    <s v=" 4 Doors"/>
    <s v=" 5 Seats"/>
    <x v="514"/>
  </r>
  <r>
    <x v="20"/>
    <x v="2"/>
    <x v="134"/>
    <x v="1"/>
    <s v="2017 Kia Picanto SI"/>
    <x v="1"/>
    <x v="0"/>
    <s v="4 cyl, 1.2 L"/>
    <x v="1"/>
    <x v="2"/>
    <s v="5.8 L / 100 km"/>
    <n v="28204"/>
    <x v="38"/>
    <s v="Arncliffe,"/>
    <s v="Arncliffe"/>
    <x v="0"/>
    <s v="4 cyl"/>
    <x v="1"/>
    <s v=" 5 Doors"/>
    <s v=" 5 Seats"/>
    <x v="1"/>
  </r>
  <r>
    <x v="3"/>
    <x v="6"/>
    <x v="217"/>
    <x v="10"/>
    <s v="2018 Mercedes-Benz C300"/>
    <x v="1"/>
    <x v="0"/>
    <s v="4 cyl, 2 L"/>
    <x v="2"/>
    <x v="1"/>
    <s v="6.7 L / 100 km"/>
    <n v="25269"/>
    <x v="52"/>
    <s v="Rozelle,"/>
    <s v="Rozelle"/>
    <x v="0"/>
    <s v="4 cyl"/>
    <x v="8"/>
    <s v=" 4 Doors"/>
    <s v=" 4 Seats"/>
    <x v="324"/>
  </r>
  <r>
    <x v="11"/>
    <x v="6"/>
    <x v="29"/>
    <x v="7"/>
    <s v="2018 Mitsubishi Triton GLX Plus (4X4)"/>
    <x v="1"/>
    <x v="1"/>
    <s v="4 cyl, 2.4 L"/>
    <x v="3"/>
    <x v="0"/>
    <s v="7.2 L / 100 km"/>
    <n v="192200"/>
    <x v="25"/>
    <s v="Campbelltown,"/>
    <s v="Campbelltown"/>
    <x v="0"/>
    <s v="4 cyl"/>
    <x v="4"/>
    <s v=" 4 Doors"/>
    <s v=" 5 Seats"/>
    <x v="77"/>
  </r>
  <r>
    <x v="10"/>
    <x v="8"/>
    <x v="20"/>
    <x v="3"/>
    <s v="2012 Ford Territory TS (rwd)"/>
    <x v="1"/>
    <x v="0"/>
    <s v="6 cyl, 2.7 L"/>
    <x v="2"/>
    <x v="0"/>
    <s v="8.2 L / 100 km"/>
    <n v="171996"/>
    <x v="20"/>
    <s v="Minchinbury,"/>
    <s v="Minchinbury"/>
    <x v="0"/>
    <s v="6 cyl"/>
    <x v="0"/>
    <s v=" 4 Doors"/>
    <s v=" 7 Seats"/>
    <x v="130"/>
  </r>
  <r>
    <x v="9"/>
    <x v="8"/>
    <x v="121"/>
    <x v="10"/>
    <s v="2012 Volkswagen Passat 125 TDI Highline"/>
    <x v="1"/>
    <x v="0"/>
    <s v="4 cyl, 2 L"/>
    <x v="1"/>
    <x v="0"/>
    <s v="4.9 L / 100 km"/>
    <n v="99754"/>
    <x v="134"/>
    <s v="Monterey,"/>
    <s v="Monterey"/>
    <x v="0"/>
    <s v="4 cyl"/>
    <x v="8"/>
    <s v=" 4 Doors"/>
    <s v=" 5 Seats"/>
    <x v="255"/>
  </r>
  <r>
    <x v="6"/>
    <x v="14"/>
    <x v="84"/>
    <x v="7"/>
    <s v="2007 Nissan Navara ST-X (4X4)"/>
    <x v="1"/>
    <x v="1"/>
    <s v="4 cyl, 2.5 L"/>
    <x v="3"/>
    <x v="0"/>
    <s v="9.8 L / 100 km"/>
    <n v="254246"/>
    <x v="20"/>
    <s v="Minchinbury,"/>
    <s v="Minchinbury"/>
    <x v="0"/>
    <s v="4 cyl"/>
    <x v="4"/>
    <s v=" 4 Doors"/>
    <s v=" 5 Seats"/>
    <x v="37"/>
  </r>
  <r>
    <x v="11"/>
    <x v="2"/>
    <x v="29"/>
    <x v="7"/>
    <s v="2017 Mitsubishi Triton GLX Plus (4X4)"/>
    <x v="1"/>
    <x v="1"/>
    <s v="4 cyl, 2.4 L"/>
    <x v="3"/>
    <x v="0"/>
    <s v="7.2 L / 100 km"/>
    <n v="190494"/>
    <x v="7"/>
    <s v="Mcgraths Hill,"/>
    <s v="Mcgraths Hill"/>
    <x v="0"/>
    <s v="4 cyl"/>
    <x v="4"/>
    <s v=" 4 Doors"/>
    <s v=" 5 Seats"/>
    <x v="81"/>
  </r>
  <r>
    <x v="18"/>
    <x v="2"/>
    <x v="150"/>
    <x v="1"/>
    <s v="2017 Holden Barina LS"/>
    <x v="1"/>
    <x v="0"/>
    <s v="4 cyl, 1.6 L"/>
    <x v="1"/>
    <x v="1"/>
    <s v="6.6 L / 100 km"/>
    <n v="103551"/>
    <x v="20"/>
    <s v="Minchinbury,"/>
    <s v="Minchinbury"/>
    <x v="0"/>
    <s v="4 cyl"/>
    <x v="1"/>
    <s v=" 5 Doors"/>
    <s v=" 5 Seats"/>
    <x v="130"/>
  </r>
  <r>
    <x v="13"/>
    <x v="2"/>
    <x v="126"/>
    <x v="4"/>
    <s v="2017 Hyundai Iload 3S Liftback"/>
    <x v="1"/>
    <x v="1"/>
    <s v="4 cyl, 2.5 L"/>
    <x v="2"/>
    <x v="0"/>
    <s v="7.6 L / 100 km"/>
    <n v="185746"/>
    <x v="20"/>
    <s v="Minchinbury,"/>
    <s v="Minchinbury"/>
    <x v="0"/>
    <s v="4 cyl"/>
    <x v="3"/>
    <s v=" 4 Doors"/>
    <s v=" 3 Seats"/>
    <x v="44"/>
  </r>
  <r>
    <x v="3"/>
    <x v="0"/>
    <x v="271"/>
    <x v="3"/>
    <s v="2022 Mercedes-Benz GLC 200"/>
    <x v="1"/>
    <x v="0"/>
    <s v="4 cyl, 2 L"/>
    <x v="2"/>
    <x v="1"/>
    <s v="8 L / 100 km"/>
    <n v="19989"/>
    <x v="123"/>
    <s v="Osborne Park,"/>
    <s v="Osborne Park"/>
    <x v="4"/>
    <s v="4 cyl"/>
    <x v="0"/>
    <s v=" 4 Doors"/>
    <s v=" 5 Seats"/>
    <x v="515"/>
  </r>
  <r>
    <x v="45"/>
    <x v="2"/>
    <x v="272"/>
    <x v="7"/>
    <s v="2017 Great Wall Steed (4X4)"/>
    <x v="1"/>
    <x v="1"/>
    <s v="4 cyl, 2 L"/>
    <x v="3"/>
    <x v="0"/>
    <s v="9 L / 100 km"/>
    <n v="142333"/>
    <x v="13"/>
    <s v="Camden,"/>
    <s v="Camden"/>
    <x v="0"/>
    <s v="4 cyl"/>
    <x v="4"/>
    <s v=" 4 Doors"/>
    <s v=" 5 Seats"/>
    <x v="40"/>
  </r>
  <r>
    <x v="20"/>
    <x v="20"/>
    <x v="95"/>
    <x v="1"/>
    <s v="2020 Kia Cerato S"/>
    <x v="1"/>
    <x v="0"/>
    <s v="4 cyl, 2 L"/>
    <x v="1"/>
    <x v="2"/>
    <s v="7.4 L / 100 km"/>
    <n v="57101"/>
    <x v="58"/>
    <s v="Richmond,"/>
    <s v="Richmond"/>
    <x v="0"/>
    <s v="4 cyl"/>
    <x v="1"/>
    <s v=" 5 Doors"/>
    <s v=" 5 Seats"/>
    <x v="361"/>
  </r>
  <r>
    <x v="11"/>
    <x v="20"/>
    <x v="186"/>
    <x v="3"/>
    <s v="2020 Mitsubishi Eclipse Cross ES (2WD)"/>
    <x v="1"/>
    <x v="0"/>
    <s v="4 cyl, 1.5 L"/>
    <x v="1"/>
    <x v="2"/>
    <s v="7.3 L / 100 km"/>
    <n v="39765"/>
    <x v="120"/>
    <s v="Bassendean,"/>
    <s v="Bassendean"/>
    <x v="4"/>
    <s v="4 cyl"/>
    <x v="0"/>
    <s v=" 4 Doors"/>
    <s v=" 5 Seats"/>
    <x v="516"/>
  </r>
  <r>
    <x v="13"/>
    <x v="4"/>
    <x v="39"/>
    <x v="3"/>
    <s v="2013 Hyundai Santa FE Highlander Crdi (4X4)"/>
    <x v="1"/>
    <x v="0"/>
    <s v="4 cyl, 2.2 L"/>
    <x v="0"/>
    <x v="0"/>
    <s v="7.3 L / 100 km"/>
    <n v="100996"/>
    <x v="88"/>
    <s v="Revesby,"/>
    <s v="Revesby"/>
    <x v="0"/>
    <s v="4 cyl"/>
    <x v="0"/>
    <s v=" 4 Doors"/>
    <s v=" 7 Seats"/>
    <x v="81"/>
  </r>
  <r>
    <x v="11"/>
    <x v="18"/>
    <x v="273"/>
    <x v="6"/>
    <s v="2006 Mitsubishi 380 VR-X"/>
    <x v="1"/>
    <x v="0"/>
    <s v="6 cyl, 3.8 L"/>
    <x v="1"/>
    <x v="2"/>
    <s v="10.8 L / 100 km"/>
    <n v="228024"/>
    <x v="128"/>
    <s v="Leumeah,"/>
    <s v="Leumeah"/>
    <x v="0"/>
    <s v="6 cyl"/>
    <x v="5"/>
    <s v=" 4 Doors"/>
    <s v=" 5 Seats"/>
    <x v="517"/>
  </r>
  <r>
    <x v="7"/>
    <x v="17"/>
    <x v="70"/>
    <x v="3"/>
    <s v="2008 Toyota RAV4 ZR6"/>
    <x v="1"/>
    <x v="0"/>
    <s v="6 cyl, 3.5 L"/>
    <x v="3"/>
    <x v="2"/>
    <s v="10.5 L / 100 km"/>
    <n v="215170"/>
    <x v="20"/>
    <s v="Minchinbury,"/>
    <s v="Minchinbury"/>
    <x v="0"/>
    <s v="6 cyl"/>
    <x v="0"/>
    <s v=" 4 Doors"/>
    <s v=" 5 Seats"/>
    <x v="40"/>
  </r>
  <r>
    <x v="18"/>
    <x v="1"/>
    <x v="53"/>
    <x v="6"/>
    <s v="2011 Holden Commodore SV6"/>
    <x v="1"/>
    <x v="1"/>
    <s v="6 cyl, 3.6 L"/>
    <x v="2"/>
    <x v="2"/>
    <s v="10.2 L / 100 km"/>
    <n v="197865"/>
    <x v="20"/>
    <s v="Minchinbury,"/>
    <s v="Minchinbury"/>
    <x v="0"/>
    <s v="6 cyl"/>
    <x v="5"/>
    <s v=" 4 Doors"/>
    <s v=" 5 Seats"/>
    <x v="130"/>
  </r>
  <r>
    <x v="7"/>
    <x v="20"/>
    <x v="18"/>
    <x v="6"/>
    <s v="2020 Toyota Camry Ascent"/>
    <x v="1"/>
    <x v="0"/>
    <s v="4 cyl, 2.5 L"/>
    <x v="1"/>
    <x v="2"/>
    <s v="7.8 L / 100 km"/>
    <n v="53105"/>
    <x v="21"/>
    <s v="Ryde,"/>
    <s v="Ryde"/>
    <x v="0"/>
    <s v="4 cyl"/>
    <x v="5"/>
    <s v=" 4 Doors"/>
    <s v=" 5 Seats"/>
    <x v="518"/>
  </r>
  <r>
    <x v="10"/>
    <x v="6"/>
    <x v="75"/>
    <x v="7"/>
    <s v="2018 Ford Ranger XL 2.2 HI-Rider (4X2)"/>
    <x v="1"/>
    <x v="0"/>
    <s v="4 cyl, 2.2 L"/>
    <x v="2"/>
    <x v="0"/>
    <s v="7.5 L / 100 km"/>
    <n v="157298"/>
    <x v="26"/>
    <s v="Bankstown,"/>
    <s v="Bankstown"/>
    <x v="0"/>
    <s v="4 cyl"/>
    <x v="4"/>
    <s v=" 4 Doors"/>
    <s v=" 5 Seats"/>
    <x v="176"/>
  </r>
  <r>
    <x v="6"/>
    <x v="10"/>
    <x v="120"/>
    <x v="3"/>
    <s v="2005 Nissan Patrol ST (4X4)"/>
    <x v="1"/>
    <x v="0"/>
    <s v="4 cyl, 3 L"/>
    <x v="3"/>
    <x v="0"/>
    <s v="10.9 L / 100 km"/>
    <n v="251488"/>
    <x v="123"/>
    <s v="Osborne Park,"/>
    <s v="Osborne Park"/>
    <x v="4"/>
    <s v="4 cyl"/>
    <x v="0"/>
    <s v=" 4 Doors"/>
    <s v=" 7 Seats"/>
    <x v="114"/>
  </r>
  <r>
    <x v="10"/>
    <x v="11"/>
    <x v="274"/>
    <x v="3"/>
    <s v="2015 Ford Ecosport Titanium 1.0"/>
    <x v="1"/>
    <x v="1"/>
    <s v="3 cyl, 1 L"/>
    <x v="1"/>
    <x v="1"/>
    <s v="5.7 L / 100 km"/>
    <n v="165417"/>
    <x v="24"/>
    <s v="Elderslie,"/>
    <s v="Elderslie"/>
    <x v="0"/>
    <s v="3 cyl"/>
    <x v="0"/>
    <s v=" 4 Doors"/>
    <s v=" 5 Seats"/>
    <x v="193"/>
  </r>
  <r>
    <x v="5"/>
    <x v="11"/>
    <x v="5"/>
    <x v="3"/>
    <s v="2015 Land Rover Range Rover Autobiography SDV8"/>
    <x v="1"/>
    <x v="0"/>
    <s v="8 cyl, 4.4 L"/>
    <x v="0"/>
    <x v="0"/>
    <s v="8.7 L / 100 km"/>
    <n v="187402"/>
    <x v="20"/>
    <s v="Minchinbury,"/>
    <s v="Minchinbury"/>
    <x v="0"/>
    <s v="8 cyl"/>
    <x v="0"/>
    <s v=" 4 Doors"/>
    <s v=" 5 Seats"/>
    <x v="332"/>
  </r>
  <r>
    <x v="19"/>
    <x v="6"/>
    <x v="275"/>
    <x v="10"/>
    <s v="2018 Audi RS4 Avant Quattro"/>
    <x v="1"/>
    <x v="0"/>
    <s v="6 cyl, 2.9 L"/>
    <x v="0"/>
    <x v="1"/>
    <s v="8.9 L / 100 km"/>
    <n v="35615"/>
    <x v="102"/>
    <s v="Chatswood,"/>
    <s v="Chatswood"/>
    <x v="0"/>
    <s v="6 cyl"/>
    <x v="8"/>
    <s v=" 4 Doors"/>
    <s v=" 5 Seats"/>
    <x v="519"/>
  </r>
  <r>
    <x v="13"/>
    <x v="7"/>
    <x v="88"/>
    <x v="1"/>
    <s v="2016 Hyundai Veloster SR Turbo"/>
    <x v="1"/>
    <x v="0"/>
    <s v="4 cyl, 1.6 L"/>
    <x v="1"/>
    <x v="2"/>
    <s v="7.1 L / 100 km"/>
    <n v="81162"/>
    <x v="63"/>
    <s v="Warwick Farm,"/>
    <s v="Warwick Farm"/>
    <x v="0"/>
    <s v="4 cyl"/>
    <x v="1"/>
    <s v=" 3 Doors"/>
    <s v=" 4 Seats"/>
    <x v="81"/>
  </r>
  <r>
    <x v="9"/>
    <x v="2"/>
    <x v="115"/>
    <x v="1"/>
    <s v="2017 Volkswagen Polo 66 TSI Trendline"/>
    <x v="1"/>
    <x v="0"/>
    <s v="4 cyl, 1.2 L"/>
    <x v="1"/>
    <x v="1"/>
    <s v="4.8 L / 100 km"/>
    <n v="79037"/>
    <x v="125"/>
    <s v="Cannington,"/>
    <s v="Cannington"/>
    <x v="4"/>
    <s v="4 cyl"/>
    <x v="1"/>
    <s v=" 5 Doors"/>
    <s v=" 5 Seats"/>
    <x v="18"/>
  </r>
  <r>
    <x v="20"/>
    <x v="2"/>
    <x v="95"/>
    <x v="6"/>
    <s v="2017 Kia Cerato Sport"/>
    <x v="1"/>
    <x v="0"/>
    <s v="4 cyl, 2 L"/>
    <x v="1"/>
    <x v="2"/>
    <s v="7.3 L / 100 km"/>
    <n v="84741"/>
    <x v="15"/>
    <s v="Croydon,"/>
    <s v="Croydon"/>
    <x v="0"/>
    <s v="4 cyl"/>
    <x v="5"/>
    <s v=" 4 Doors"/>
    <s v=" 5 Seats"/>
    <x v="114"/>
  </r>
  <r>
    <x v="9"/>
    <x v="0"/>
    <x v="46"/>
    <x v="3"/>
    <s v="2022 Volkswagen Tiguan Allspace 162TSI Adventure"/>
    <x v="1"/>
    <x v="0"/>
    <s v="4 cyl, 2 L"/>
    <x v="0"/>
    <x v="1"/>
    <s v="7.7 L / 100 km"/>
    <n v="11845"/>
    <x v="5"/>
    <s v="Blacktown,"/>
    <s v="Blacktown"/>
    <x v="0"/>
    <s v="4 cyl"/>
    <x v="0"/>
    <s v=" 4 Doors"/>
    <s v=" 5 Seats"/>
    <x v="520"/>
  </r>
  <r>
    <x v="7"/>
    <x v="12"/>
    <x v="25"/>
    <x v="1"/>
    <s v="2019 Toyota Corolla ZR (hybrid)"/>
    <x v="1"/>
    <x v="0"/>
    <s v="4 cyl, 1.8 L"/>
    <x v="1"/>
    <x v="3"/>
    <s v="4.2 L / 100 km"/>
    <n v="92445"/>
    <x v="127"/>
    <s v="Mandurah,"/>
    <s v="Mandurah"/>
    <x v="4"/>
    <s v="4 cyl"/>
    <x v="1"/>
    <s v=" 5 Doors"/>
    <s v=" 5 Seats"/>
    <x v="411"/>
  </r>
  <r>
    <x v="7"/>
    <x v="0"/>
    <x v="70"/>
    <x v="3"/>
    <s v="2022 Toyota RAV4 Edge (awd) Hybrid"/>
    <x v="1"/>
    <x v="0"/>
    <s v="4 cyl, 2.5 L"/>
    <x v="0"/>
    <x v="3"/>
    <s v="4.8 L / 100 km"/>
    <n v="10702"/>
    <x v="50"/>
    <s v="Pennant Hills,"/>
    <s v="Pennant Hills"/>
    <x v="0"/>
    <s v="4 cyl"/>
    <x v="0"/>
    <s v=" 5 Doors"/>
    <s v=" 5 Seats"/>
    <x v="521"/>
  </r>
  <r>
    <x v="12"/>
    <x v="13"/>
    <x v="16"/>
    <x v="3"/>
    <s v="2021 Subaru Outback AWD Sport"/>
    <x v="1"/>
    <x v="0"/>
    <s v="4 cyl, 2.5 L"/>
    <x v="0"/>
    <x v="2"/>
    <s v="7.3 L / 100 km"/>
    <n v="19071"/>
    <x v="123"/>
    <s v="Osborne Park,"/>
    <s v="Osborne Park"/>
    <x v="4"/>
    <s v="4 cyl"/>
    <x v="0"/>
    <s v=" 4 Doors"/>
    <s v=" 5 Seats"/>
    <x v="42"/>
  </r>
  <r>
    <x v="16"/>
    <x v="13"/>
    <x v="37"/>
    <x v="6"/>
    <s v="2021 Mazda 6 GT SP"/>
    <x v="1"/>
    <x v="0"/>
    <s v="4 cyl, 2.5 L"/>
    <x v="1"/>
    <x v="2"/>
    <s v="7.6 L / 100 km"/>
    <n v="40224"/>
    <x v="29"/>
    <s v="Liverpool,"/>
    <s v="Liverpool"/>
    <x v="0"/>
    <s v="4 cyl"/>
    <x v="5"/>
    <s v=" 4 Doors"/>
    <s v=" 5 Seats"/>
    <x v="522"/>
  </r>
  <r>
    <x v="13"/>
    <x v="11"/>
    <x v="39"/>
    <x v="3"/>
    <s v="2015 Hyundai Santa FE Highlander Crdi (4X4)"/>
    <x v="1"/>
    <x v="0"/>
    <s v="4 cyl, 2.2 L"/>
    <x v="0"/>
    <x v="0"/>
    <s v="7.3 L / 100 km"/>
    <n v="186600"/>
    <x v="20"/>
    <s v="Minchinbury,"/>
    <s v="Minchinbury"/>
    <x v="0"/>
    <s v="4 cyl"/>
    <x v="0"/>
    <s v=" 4 Doors"/>
    <s v=" 7 Seats"/>
    <x v="150"/>
  </r>
  <r>
    <x v="19"/>
    <x v="0"/>
    <x v="110"/>
    <x v="6"/>
    <s v="2022 Audi A4 35 Tfsi S Line Mhev"/>
    <x v="1"/>
    <x v="0"/>
    <s v="4 cyl, 2 L"/>
    <x v="1"/>
    <x v="1"/>
    <s v="6.1 L / 100 km"/>
    <n v="9800"/>
    <x v="99"/>
    <s v="Zetland,"/>
    <s v="Zetland"/>
    <x v="0"/>
    <s v="4 cyl"/>
    <x v="5"/>
    <s v=" 4 Doors"/>
    <s v=" 5 Seats"/>
    <x v="523"/>
  </r>
  <r>
    <x v="7"/>
    <x v="12"/>
    <x v="105"/>
    <x v="3"/>
    <s v="2019 Toyota Landcruiser Prado GXL (4X4)"/>
    <x v="1"/>
    <x v="0"/>
    <s v="4 cyl, 2.8 L"/>
    <x v="3"/>
    <x v="0"/>
    <s v="8 L / 100 km"/>
    <n v="102054"/>
    <x v="135"/>
    <s v="Balcatta,"/>
    <s v="Balcatta"/>
    <x v="4"/>
    <s v="4 cyl"/>
    <x v="0"/>
    <s v=" 4 Doors"/>
    <s v=" 7 Seats"/>
    <x v="113"/>
  </r>
  <r>
    <x v="1"/>
    <x v="9"/>
    <x v="116"/>
    <x v="11"/>
    <s v="2023 MG ZS EV Long Range"/>
    <x v="2"/>
    <x v="0"/>
    <s v="0 L"/>
    <x v="1"/>
    <x v="4"/>
    <s v="0 L / 100 km"/>
    <n v="15"/>
    <x v="5"/>
    <s v="Blacktown,"/>
    <s v="Blacktown"/>
    <x v="0"/>
    <s v="0 L"/>
    <x v="0"/>
    <s v=" 4 Doors"/>
    <s v=" 5 Seats"/>
    <x v="524"/>
  </r>
  <r>
    <x v="7"/>
    <x v="8"/>
    <x v="85"/>
    <x v="7"/>
    <s v="2012 Toyota Hilux SR5"/>
    <x v="1"/>
    <x v="0"/>
    <s v="6 cyl, 4 L"/>
    <x v="2"/>
    <x v="2"/>
    <s v="11.8 L / 100 km"/>
    <n v="207212"/>
    <x v="15"/>
    <s v="Croydon,"/>
    <s v="Croydon"/>
    <x v="0"/>
    <s v="6 cyl"/>
    <x v="4"/>
    <s v=" 2 Doors"/>
    <s v=" 4 Seats"/>
    <x v="81"/>
  </r>
  <r>
    <x v="13"/>
    <x v="20"/>
    <x v="126"/>
    <x v="4"/>
    <s v="2020 Hyundai Iload 3S Twin Swing"/>
    <x v="1"/>
    <x v="0"/>
    <s v="4 cyl, 2.5 L"/>
    <x v="2"/>
    <x v="0"/>
    <s v="8.8 L / 100 km"/>
    <n v="259294"/>
    <x v="2"/>
    <s v="Sylvania,"/>
    <s v="Sylvania"/>
    <x v="0"/>
    <s v="4 cyl"/>
    <x v="3"/>
    <s v=" 4 Doors"/>
    <s v=" 3 Seats"/>
    <x v="525"/>
  </r>
  <r>
    <x v="19"/>
    <x v="6"/>
    <x v="180"/>
    <x v="3"/>
    <s v="2018 Audi Q5 2.0 TDI Quattro Sport"/>
    <x v="1"/>
    <x v="0"/>
    <s v="4 cyl, 2 L"/>
    <x v="0"/>
    <x v="0"/>
    <s v="5.5 L / 100 km"/>
    <n v="70572"/>
    <x v="99"/>
    <s v="Zetland,"/>
    <s v="Zetland"/>
    <x v="0"/>
    <s v="4 cyl"/>
    <x v="0"/>
    <s v=" 4 Doors"/>
    <s v=" 5 Seats"/>
    <x v="526"/>
  </r>
  <r>
    <x v="19"/>
    <x v="7"/>
    <x v="106"/>
    <x v="6"/>
    <s v="2016 Audi A3 1.4 Tfsi Attraction COD"/>
    <x v="1"/>
    <x v="0"/>
    <s v="4 cyl, 1.4 L"/>
    <x v="1"/>
    <x v="1"/>
    <s v="4.7 L / 100 km"/>
    <n v="101005"/>
    <x v="78"/>
    <s v="Auburn,"/>
    <s v="Auburn"/>
    <x v="0"/>
    <s v="4 cyl"/>
    <x v="5"/>
    <s v=" 4 Doors"/>
    <s v=" 5 Seats"/>
    <x v="114"/>
  </r>
  <r>
    <x v="3"/>
    <x v="9"/>
    <x v="31"/>
    <x v="1"/>
    <s v="2023 Mercedes-Benz A250 4Matic"/>
    <x v="1"/>
    <x v="0"/>
    <s v="4 cyl, 2 L"/>
    <x v="0"/>
    <x v="1"/>
    <s v="6.8 L / 100 km"/>
    <n v="2441"/>
    <x v="50"/>
    <s v="Pennant Hills,"/>
    <s v="Pennant Hills"/>
    <x v="0"/>
    <s v="4 cyl"/>
    <x v="1"/>
    <s v=" 5 Doors"/>
    <s v=" 5 Seats"/>
    <x v="498"/>
  </r>
  <r>
    <x v="6"/>
    <x v="12"/>
    <x v="24"/>
    <x v="3"/>
    <s v="2019 Nissan X-Trail TI (4WD) (5YR)"/>
    <x v="1"/>
    <x v="0"/>
    <s v="4 cyl, 2.5 L"/>
    <x v="3"/>
    <x v="2"/>
    <s v="8.3 L / 100 km"/>
    <n v="53221"/>
    <x v="123"/>
    <s v="Osborne Park,"/>
    <s v="Osborne Park"/>
    <x v="4"/>
    <s v="4 cyl"/>
    <x v="0"/>
    <s v=" 4 Doors"/>
    <s v=" 5 Seats"/>
    <x v="527"/>
  </r>
  <r>
    <x v="3"/>
    <x v="11"/>
    <x v="152"/>
    <x v="6"/>
    <s v="2015 Mercedes-Benz C250"/>
    <x v="1"/>
    <x v="0"/>
    <s v="4 cyl, 2 L"/>
    <x v="2"/>
    <x v="1"/>
    <s v="6 L / 100 km"/>
    <n v="77728"/>
    <x v="0"/>
    <s v="Caringbah,"/>
    <s v="Caringbah"/>
    <x v="0"/>
    <s v="4 cyl"/>
    <x v="5"/>
    <s v=" 4 Doors"/>
    <s v=" 5 Seats"/>
    <x v="34"/>
  </r>
  <r>
    <x v="6"/>
    <x v="5"/>
    <x v="84"/>
    <x v="7"/>
    <s v="2014 Nissan Navara ST (4X4)"/>
    <x v="1"/>
    <x v="1"/>
    <s v="4 cyl, 2.5 L"/>
    <x v="3"/>
    <x v="0"/>
    <s v="9.8 L / 100 km"/>
    <n v="175237"/>
    <x v="34"/>
    <s v="Penrith,"/>
    <s v="Penrith"/>
    <x v="0"/>
    <s v="4 cyl"/>
    <x v="4"/>
    <s v=" 4 Doors"/>
    <s v=" 5 Seats"/>
    <x v="402"/>
  </r>
  <r>
    <x v="13"/>
    <x v="5"/>
    <x v="50"/>
    <x v="10"/>
    <s v="2014 Hyundai Imax"/>
    <x v="1"/>
    <x v="0"/>
    <s v="4 cyl, 2.5 L"/>
    <x v="2"/>
    <x v="0"/>
    <s v="9 L / 100 km"/>
    <n v="150302"/>
    <x v="20"/>
    <s v="Minchinbury,"/>
    <s v="Minchinbury"/>
    <x v="0"/>
    <s v="4 cyl"/>
    <x v="8"/>
    <s v=" 4 Doors"/>
    <s v=" 8 Seats"/>
    <x v="150"/>
  </r>
  <r>
    <x v="7"/>
    <x v="4"/>
    <x v="85"/>
    <x v="7"/>
    <s v="2013 Toyota Hilux Workmate"/>
    <x v="1"/>
    <x v="1"/>
    <s v="4 cyl, 2.7 L"/>
    <x v="2"/>
    <x v="2"/>
    <s v="11 L / 100 km"/>
    <n v="143000"/>
    <x v="4"/>
    <s v="Castle Hill,"/>
    <s v="Castle Hill"/>
    <x v="0"/>
    <s v="4 cyl"/>
    <x v="4"/>
    <s v=" 2 Doors"/>
    <s v=" 3 Seats"/>
    <x v="528"/>
  </r>
  <r>
    <x v="18"/>
    <x v="6"/>
    <x v="136"/>
    <x v="10"/>
    <s v="2018 Holden Calais V Tourer"/>
    <x v="1"/>
    <x v="0"/>
    <s v="6 cyl, 3.6 L"/>
    <x v="0"/>
    <x v="1"/>
    <s v="9.1 L / 100 km"/>
    <n v="25567"/>
    <x v="85"/>
    <s v="Greenacre,"/>
    <s v="Greenacre"/>
    <x v="0"/>
    <s v="6 cyl"/>
    <x v="8"/>
    <s v=" 4 Doors"/>
    <s v=" 5 Seats"/>
    <x v="143"/>
  </r>
  <r>
    <x v="19"/>
    <x v="12"/>
    <x v="106"/>
    <x v="6"/>
    <s v="2019 Audi A3 40 Tfsi QTR (2.0 QTR Tfsi)"/>
    <x v="1"/>
    <x v="0"/>
    <s v="4 cyl, 2 L"/>
    <x v="0"/>
    <x v="1"/>
    <s v="6.1 L / 100 km"/>
    <n v="47312"/>
    <x v="63"/>
    <s v="Warwick Farm,"/>
    <s v="Warwick Farm"/>
    <x v="0"/>
    <s v="4 cyl"/>
    <x v="5"/>
    <s v=" 4 Doors"/>
    <s v=" 5 Seats"/>
    <x v="526"/>
  </r>
  <r>
    <x v="9"/>
    <x v="7"/>
    <x v="15"/>
    <x v="7"/>
    <s v="2016 Volkswagen Amarok TDI420 Highline (4X4)"/>
    <x v="1"/>
    <x v="0"/>
    <s v="4 cyl, 2 L"/>
    <x v="3"/>
    <x v="0"/>
    <s v="8.3 L / 100 km"/>
    <n v="83285"/>
    <x v="129"/>
    <s v="Rockingham,"/>
    <s v="Rockingham"/>
    <x v="4"/>
    <s v="4 cyl"/>
    <x v="4"/>
    <s v=" 4 Doors"/>
    <s v=" 5 Seats"/>
    <x v="34"/>
  </r>
  <r>
    <x v="10"/>
    <x v="11"/>
    <x v="75"/>
    <x v="7"/>
    <s v="2015 Ford Ranger Wildtrak 3.2 (4X4)"/>
    <x v="1"/>
    <x v="1"/>
    <s v="5 cyl, 3.2 L"/>
    <x v="3"/>
    <x v="0"/>
    <s v="8.3 L / 100 km"/>
    <n v="239156"/>
    <x v="15"/>
    <s v="Croydon,"/>
    <s v="Croydon"/>
    <x v="0"/>
    <s v="5 cyl"/>
    <x v="4"/>
    <s v=" 4 Doors"/>
    <s v=" 5 Seats"/>
    <x v="529"/>
  </r>
  <r>
    <x v="19"/>
    <x v="7"/>
    <x v="106"/>
    <x v="6"/>
    <s v="2016 Audi A3 1.8 Tfsi Ambition"/>
    <x v="1"/>
    <x v="0"/>
    <s v="4 cyl, 1.8 L"/>
    <x v="1"/>
    <x v="1"/>
    <s v="5.6 L / 100 km"/>
    <n v="45861"/>
    <x v="25"/>
    <s v="Campbelltown,"/>
    <s v="Campbelltown"/>
    <x v="0"/>
    <s v="4 cyl"/>
    <x v="5"/>
    <s v=" 4 Doors"/>
    <s v=" 5 Seats"/>
    <x v="445"/>
  </r>
  <r>
    <x v="33"/>
    <x v="0"/>
    <x v="177"/>
    <x v="4"/>
    <s v="2022 LDV G10 Lift Door"/>
    <x v="1"/>
    <x v="0"/>
    <s v="4 cyl, 2 L"/>
    <x v="2"/>
    <x v="0"/>
    <s v="8.2 L / 100 km"/>
    <n v="5153"/>
    <x v="101"/>
    <s v="Alexandria,"/>
    <s v="Alexandria"/>
    <x v="0"/>
    <s v="4 cyl"/>
    <x v="3"/>
    <s v=" 4 Doors"/>
    <s v=" 2 Seats"/>
    <x v="59"/>
  </r>
  <r>
    <x v="3"/>
    <x v="20"/>
    <x v="276"/>
    <x v="3"/>
    <s v="2020 Mercedes-Benz GLE 450 4Matic (hybrid)"/>
    <x v="1"/>
    <x v="0"/>
    <s v="6 cyl, 3 L"/>
    <x v="0"/>
    <x v="3"/>
    <s v="9.1 L / 100 km"/>
    <n v="28870"/>
    <x v="130"/>
    <s v="Nedlands,"/>
    <s v="Nedlands"/>
    <x v="4"/>
    <s v="6 cyl"/>
    <x v="0"/>
    <s v=" 4 Doors"/>
    <s v=" 5 Seats"/>
    <x v="530"/>
  </r>
  <r>
    <x v="9"/>
    <x v="0"/>
    <x v="46"/>
    <x v="15"/>
    <s v="2022 Volkswagen Tiguan 235TSI R"/>
    <x v="0"/>
    <x v="0"/>
    <s v="4 cyl, 2 L"/>
    <x v="0"/>
    <x v="1"/>
    <s v="8.8 L / 100 km"/>
    <n v="1505"/>
    <x v="106"/>
    <s v="Mascot,"/>
    <s v="Mascot"/>
    <x v="0"/>
    <s v="4 cyl"/>
    <x v="0"/>
    <s v=" 4 Doors"/>
    <s v=" 5 Seats"/>
    <x v="531"/>
  </r>
  <r>
    <x v="1"/>
    <x v="0"/>
    <x v="1"/>
    <x v="11"/>
    <s v="2022 MG MG3 Auto Core (with Navigation)"/>
    <x v="2"/>
    <x v="0"/>
    <s v="4 cyl, 1.5 L"/>
    <x v="1"/>
    <x v="1"/>
    <s v="6.7 L / 100 km"/>
    <n v="15"/>
    <x v="5"/>
    <s v="Blacktown,"/>
    <s v="Blacktown"/>
    <x v="0"/>
    <s v="4 cyl"/>
    <x v="1"/>
    <s v=" 5 Doors"/>
    <s v=" 5 Seats"/>
    <x v="232"/>
  </r>
  <r>
    <x v="2"/>
    <x v="20"/>
    <x v="277"/>
    <x v="6"/>
    <s v="2020 BMW M340I Xdrive"/>
    <x v="1"/>
    <x v="0"/>
    <s v="6 cyl, 3 L"/>
    <x v="0"/>
    <x v="1"/>
    <s v="7.7 L / 100 km"/>
    <n v="37130"/>
    <x v="136"/>
    <s v="Myaree,"/>
    <s v="Myaree"/>
    <x v="4"/>
    <s v="6 cyl"/>
    <x v="5"/>
    <s v=" 4 Doors"/>
    <s v=" 5 Seats"/>
    <x v="532"/>
  </r>
  <r>
    <x v="6"/>
    <x v="2"/>
    <x v="21"/>
    <x v="3"/>
    <s v="2017 Nissan Qashqai TI (4X2)"/>
    <x v="1"/>
    <x v="0"/>
    <s v="4 cyl, 2 L"/>
    <x v="1"/>
    <x v="2"/>
    <s v="6.9 L / 100 km"/>
    <n v="109736"/>
    <x v="137"/>
    <s v="Homebush West,"/>
    <s v="Homebush West"/>
    <x v="0"/>
    <s v="4 cyl"/>
    <x v="0"/>
    <s v=" 4 Doors"/>
    <s v=" 5 Seats"/>
    <x v="276"/>
  </r>
  <r>
    <x v="19"/>
    <x v="0"/>
    <x v="185"/>
    <x v="3"/>
    <s v="2022 Audi SQ7 Tfsi Quattro"/>
    <x v="1"/>
    <x v="0"/>
    <s v="8 cyl, 4 L"/>
    <x v="0"/>
    <x v="1"/>
    <s v="12.1 L / 100 km"/>
    <n v="10280"/>
    <x v="42"/>
    <s v="Carlton,"/>
    <s v="Carlton"/>
    <x v="0"/>
    <s v="8 cyl"/>
    <x v="0"/>
    <s v=" 4 Doors"/>
    <s v=" 7 Seats"/>
    <x v="533"/>
  </r>
  <r>
    <x v="18"/>
    <x v="2"/>
    <x v="129"/>
    <x v="1"/>
    <s v="2017 Holden Astra R"/>
    <x v="1"/>
    <x v="0"/>
    <s v="4 cyl, 1.4 L"/>
    <x v="1"/>
    <x v="1"/>
    <s v="5.8 L / 100 km"/>
    <n v="43863"/>
    <x v="123"/>
    <s v="Osborne Park,"/>
    <s v="Osborne Park"/>
    <x v="4"/>
    <s v="4 cyl"/>
    <x v="1"/>
    <s v=" 5 Doors"/>
    <s v=" 5 Seats"/>
    <x v="188"/>
  </r>
  <r>
    <x v="1"/>
    <x v="0"/>
    <x v="1"/>
    <x v="11"/>
    <s v="2022 MG MG3 Auto Core"/>
    <x v="2"/>
    <x v="0"/>
    <s v="4 cyl, 1.5 L"/>
    <x v="1"/>
    <x v="1"/>
    <s v="6.7 L / 100 km"/>
    <n v="15"/>
    <x v="5"/>
    <s v="Blacktown,"/>
    <s v="Blacktown"/>
    <x v="0"/>
    <s v="4 cyl"/>
    <x v="1"/>
    <s v=" 5 Doors"/>
    <s v=" 5 Seats"/>
    <x v="232"/>
  </r>
  <r>
    <x v="13"/>
    <x v="6"/>
    <x v="220"/>
    <x v="6"/>
    <s v="2018 Hyundai Sonata Active"/>
    <x v="1"/>
    <x v="0"/>
    <s v="4 cyl, 2.4 L"/>
    <x v="1"/>
    <x v="2"/>
    <s v="8.3 L / 100 km"/>
    <n v="86028"/>
    <x v="16"/>
    <s v="Pendle Hill,"/>
    <s v="Pendle Hill"/>
    <x v="0"/>
    <s v="4 cyl"/>
    <x v="5"/>
    <s v=" 4 Doors"/>
    <s v=" 5 Seats"/>
    <x v="23"/>
  </r>
  <r>
    <x v="16"/>
    <x v="6"/>
    <x v="55"/>
    <x v="7"/>
    <s v="2018 Mazda BT-50 GT (4X4) (5YR)"/>
    <x v="1"/>
    <x v="0"/>
    <s v="5 cyl, 3.2 L"/>
    <x v="3"/>
    <x v="0"/>
    <s v="10 L / 100 km"/>
    <n v="36941"/>
    <x v="33"/>
    <s v="Windsor,"/>
    <s v="Windsor"/>
    <x v="0"/>
    <s v="5 cyl"/>
    <x v="4"/>
    <s v=" 4 Doors"/>
    <s v=" 5 Seats"/>
    <x v="534"/>
  </r>
  <r>
    <x v="13"/>
    <x v="6"/>
    <x v="36"/>
    <x v="1"/>
    <s v="2018 Hyundai I30 Active"/>
    <x v="1"/>
    <x v="0"/>
    <s v="4 cyl, 2 L"/>
    <x v="1"/>
    <x v="2"/>
    <s v="7.4 L / 100 km"/>
    <n v="12804"/>
    <x v="88"/>
    <s v="Revesby,"/>
    <s v="Revesby"/>
    <x v="0"/>
    <s v="4 cyl"/>
    <x v="1"/>
    <s v=" 4 Doors"/>
    <s v=" 5 Seats"/>
    <x v="176"/>
  </r>
  <r>
    <x v="38"/>
    <x v="12"/>
    <x v="216"/>
    <x v="4"/>
    <s v="2019 Ram 1500 Express (4X4)"/>
    <x v="1"/>
    <x v="0"/>
    <s v="8 cyl, 5.7 L"/>
    <x v="3"/>
    <x v="2"/>
    <s v="12.2 L / 100 km"/>
    <n v="46200"/>
    <x v="138"/>
    <s v="Carss Park,"/>
    <s v="Carss Park"/>
    <x v="0"/>
    <s v="8 cyl"/>
    <x v="3"/>
    <s v=" 4 Doors"/>
    <s v=" 5 Seats"/>
    <x v="535"/>
  </r>
  <r>
    <x v="16"/>
    <x v="10"/>
    <x v="278"/>
    <x v="10"/>
    <s v="2005 Mazda MPV"/>
    <x v="1"/>
    <x v="0"/>
    <s v="6 cyl, 3 L"/>
    <x v="1"/>
    <x v="2"/>
    <s v="13 L / 100 km"/>
    <n v="174025"/>
    <x v="35"/>
    <s v="Kogarah,"/>
    <s v="Kogarah"/>
    <x v="0"/>
    <s v="6 cyl"/>
    <x v="8"/>
    <s v=" 4 Doors"/>
    <s v=" 7 Seats"/>
    <x v="536"/>
  </r>
  <r>
    <x v="22"/>
    <x v="15"/>
    <x v="90"/>
    <x v="1"/>
    <s v="2010 Suzuki Swift"/>
    <x v="1"/>
    <x v="0"/>
    <s v="4 cyl, 1.5 L"/>
    <x v="1"/>
    <x v="2"/>
    <s v="6.7 L / 100 km"/>
    <n v="121530"/>
    <x v="129"/>
    <s v="Rockingham,"/>
    <s v="Rockingham"/>
    <x v="4"/>
    <s v="4 cyl"/>
    <x v="1"/>
    <s v=" 5 Doors"/>
    <s v=" 5 Seats"/>
    <x v="21"/>
  </r>
  <r>
    <x v="18"/>
    <x v="8"/>
    <x v="150"/>
    <x v="1"/>
    <s v="2012 Holden Barina"/>
    <x v="1"/>
    <x v="0"/>
    <s v="4 cyl, 1.6 L"/>
    <x v="1"/>
    <x v="2"/>
    <s v="7.3 L / 100 km"/>
    <n v="179000"/>
    <x v="19"/>
    <s v="Granville,"/>
    <s v="Granville"/>
    <x v="0"/>
    <s v="4 cyl"/>
    <x v="1"/>
    <s v=" 5 Doors"/>
    <s v=" 5 Seats"/>
    <x v="152"/>
  </r>
  <r>
    <x v="7"/>
    <x v="6"/>
    <x v="38"/>
    <x v="3"/>
    <s v="2018 Toyota Kluger Grande (4X4)"/>
    <x v="1"/>
    <x v="0"/>
    <s v="6 cyl, 3.5 L"/>
    <x v="0"/>
    <x v="2"/>
    <s v="9.5 L / 100 km"/>
    <n v="59872"/>
    <x v="1"/>
    <s v="Brookvale,"/>
    <s v="Brookvale"/>
    <x v="0"/>
    <s v="6 cyl"/>
    <x v="0"/>
    <s v=" 4 Doors"/>
    <s v=" 7 Seats"/>
    <x v="537"/>
  </r>
  <r>
    <x v="13"/>
    <x v="2"/>
    <x v="126"/>
    <x v="4"/>
    <s v="2017 Hyundai Iload 3S Liftback"/>
    <x v="1"/>
    <x v="0"/>
    <s v="4 cyl, 2.5 L"/>
    <x v="2"/>
    <x v="0"/>
    <s v="8.8 L / 100 km"/>
    <n v="207745"/>
    <x v="8"/>
    <s v="Lidcombe,"/>
    <s v="Lidcombe"/>
    <x v="0"/>
    <s v="4 cyl"/>
    <x v="3"/>
    <s v=" 4 Doors"/>
    <s v=" 3 Seats"/>
    <x v="76"/>
  </r>
  <r>
    <x v="7"/>
    <x v="17"/>
    <x v="70"/>
    <x v="3"/>
    <s v="2008 Toyota RAV4 Cruiser (4X4)"/>
    <x v="1"/>
    <x v="0"/>
    <s v="4 cyl, 2.4 L"/>
    <x v="3"/>
    <x v="2"/>
    <s v="9.6 L / 100 km"/>
    <n v="274436"/>
    <x v="20"/>
    <s v="Minchinbury,"/>
    <s v="Minchinbury"/>
    <x v="0"/>
    <s v="4 cyl"/>
    <x v="0"/>
    <s v=" 4 Doors"/>
    <s v=" 5 Seats"/>
    <x v="19"/>
  </r>
  <r>
    <x v="7"/>
    <x v="13"/>
    <x v="25"/>
    <x v="1"/>
    <s v="2021 Toyota Corolla Ascent Sport Hybrid"/>
    <x v="1"/>
    <x v="0"/>
    <s v="4 cyl, 1.8 L"/>
    <x v="1"/>
    <x v="3"/>
    <s v="4.2 L / 100 km"/>
    <n v="8580"/>
    <x v="4"/>
    <s v="Castle Hill,"/>
    <s v="Castle Hill"/>
    <x v="0"/>
    <s v="4 cyl"/>
    <x v="1"/>
    <s v=" 5 Doors"/>
    <s v=" 5 Seats"/>
    <x v="73"/>
  </r>
  <r>
    <x v="11"/>
    <x v="7"/>
    <x v="29"/>
    <x v="7"/>
    <s v="2016 Mitsubishi Triton GLS (4X4)"/>
    <x v="1"/>
    <x v="0"/>
    <s v="4 cyl, 2.4 L"/>
    <x v="3"/>
    <x v="0"/>
    <s v="7.6 L / 100 km"/>
    <n v="241000"/>
    <x v="5"/>
    <s v="Blacktown,"/>
    <s v="Blacktown"/>
    <x v="0"/>
    <s v="4 cyl"/>
    <x v="4"/>
    <s v=" 4 Doors"/>
    <s v=" 5 Seats"/>
    <x v="81"/>
  </r>
  <r>
    <x v="14"/>
    <x v="8"/>
    <x v="58"/>
    <x v="3"/>
    <s v="2012 Jeep Grand Cherokee Overland (4X4)"/>
    <x v="1"/>
    <x v="0"/>
    <s v="6 cyl, 3.6 L"/>
    <x v="0"/>
    <x v="1"/>
    <s v="11 L / 100 km"/>
    <n v="140521"/>
    <x v="124"/>
    <s v="Dudley Park,"/>
    <s v="Dudley Park"/>
    <x v="4"/>
    <s v="6 cyl"/>
    <x v="0"/>
    <s v=" 4 Doors"/>
    <s v=" 5 Seats"/>
    <x v="538"/>
  </r>
  <r>
    <x v="18"/>
    <x v="4"/>
    <x v="94"/>
    <x v="3"/>
    <s v="2013 Holden Captiva 7 LX (4X4)"/>
    <x v="1"/>
    <x v="0"/>
    <s v="6 cyl, 3 L"/>
    <x v="0"/>
    <x v="2"/>
    <s v="10.1 L / 100 km"/>
    <n v="152143"/>
    <x v="34"/>
    <s v="Penrith,"/>
    <s v="Penrith"/>
    <x v="0"/>
    <s v="6 cyl"/>
    <x v="0"/>
    <s v=" 4 Doors"/>
    <s v=" 7 Seats"/>
    <x v="394"/>
  </r>
  <r>
    <x v="10"/>
    <x v="6"/>
    <x v="75"/>
    <x v="7"/>
    <s v="2018 Ford Ranger XLT 3.2 HI-Rider (4X2)"/>
    <x v="1"/>
    <x v="0"/>
    <s v="5 cyl, 3.2 L"/>
    <x v="2"/>
    <x v="0"/>
    <s v="8.2 L / 100 km"/>
    <n v="152807"/>
    <x v="19"/>
    <s v="Granville,"/>
    <s v="Granville"/>
    <x v="0"/>
    <s v="5 cyl"/>
    <x v="4"/>
    <s v=" 4 Doors"/>
    <s v=" 5 Seats"/>
    <x v="210"/>
  </r>
  <r>
    <x v="19"/>
    <x v="19"/>
    <x v="180"/>
    <x v="3"/>
    <s v="2009 Audi Q5 3.0 TDI Quattro"/>
    <x v="1"/>
    <x v="0"/>
    <s v="6 cyl, 3 L"/>
    <x v="0"/>
    <x v="0"/>
    <s v="7.5 L / 100 km"/>
    <n v="163535"/>
    <x v="53"/>
    <s v="Petersham,"/>
    <s v="Petersham"/>
    <x v="0"/>
    <s v="6 cyl"/>
    <x v="0"/>
    <s v=" 4 Doors"/>
    <s v=" 5 Seats"/>
    <x v="270"/>
  </r>
  <r>
    <x v="7"/>
    <x v="7"/>
    <x v="9"/>
    <x v="4"/>
    <s v="2016 Toyota HiAce LWB"/>
    <x v="1"/>
    <x v="1"/>
    <s v="4 cyl, 3 L"/>
    <x v="2"/>
    <x v="0"/>
    <s v="8 L / 100 km"/>
    <n v="208001"/>
    <x v="8"/>
    <s v="Lidcombe,"/>
    <s v="Lidcombe"/>
    <x v="0"/>
    <s v="4 cyl"/>
    <x v="3"/>
    <s v=" 4 Doors"/>
    <s v=" 2 Seats"/>
    <x v="44"/>
  </r>
  <r>
    <x v="3"/>
    <x v="17"/>
    <x v="97"/>
    <x v="6"/>
    <s v="2008 Mercedes-Benz C200 Kompressor Avantgarde"/>
    <x v="1"/>
    <x v="0"/>
    <s v="4 cyl, 1.8 L"/>
    <x v="2"/>
    <x v="1"/>
    <s v="8.2 L / 100 km"/>
    <n v="158457"/>
    <x v="9"/>
    <s v="Five Dock,"/>
    <s v="Five Dock"/>
    <x v="0"/>
    <s v="4 cyl"/>
    <x v="5"/>
    <s v=" 4 Doors"/>
    <s v=" 5 Seats"/>
    <x v="193"/>
  </r>
  <r>
    <x v="7"/>
    <x v="2"/>
    <x v="85"/>
    <x v="7"/>
    <s v="2017 Toyota Hilux SR (4X4)"/>
    <x v="1"/>
    <x v="0"/>
    <s v="4 cyl, 2.8 L"/>
    <x v="3"/>
    <x v="0"/>
    <s v="8.5 L / 100 km"/>
    <n v="61227"/>
    <x v="97"/>
    <s v="Waterloo,"/>
    <s v="Waterloo"/>
    <x v="0"/>
    <s v="4 cyl"/>
    <x v="4"/>
    <s v=" 4 Doors"/>
    <s v=" 5 Seats"/>
    <x v="435"/>
  </r>
  <r>
    <x v="7"/>
    <x v="15"/>
    <x v="9"/>
    <x v="4"/>
    <s v="2010 Toyota Hiace LWB"/>
    <x v="1"/>
    <x v="0"/>
    <s v="4 cyl, 3 L"/>
    <x v="2"/>
    <x v="0"/>
    <s v="8 L / 100 km"/>
    <n v="147317"/>
    <x v="8"/>
    <s v="Lidcombe,"/>
    <s v="Lidcombe"/>
    <x v="0"/>
    <s v="4 cyl"/>
    <x v="3"/>
    <s v=" 4 Doors"/>
    <s v=" 3 Seats"/>
    <x v="58"/>
  </r>
  <r>
    <x v="3"/>
    <x v="19"/>
    <x v="97"/>
    <x v="6"/>
    <s v="2009 Mercedes-Benz C200 Kompressor Classic"/>
    <x v="1"/>
    <x v="0"/>
    <s v="4 cyl, 1.8 L"/>
    <x v="2"/>
    <x v="1"/>
    <s v="8.2 L / 100 km"/>
    <n v="138891"/>
    <x v="50"/>
    <s v="Pennant Hills,"/>
    <s v="Pennant Hills"/>
    <x v="0"/>
    <s v="4 cyl"/>
    <x v="5"/>
    <s v=" 4 Doors"/>
    <s v=" 5 Seats"/>
    <x v="539"/>
  </r>
  <r>
    <x v="10"/>
    <x v="0"/>
    <x v="75"/>
    <x v="7"/>
    <s v="2022 Ford Ranger XLS 2.0 (4X4)"/>
    <x v="1"/>
    <x v="0"/>
    <s v="4 cyl, 2 L"/>
    <x v="3"/>
    <x v="0"/>
    <s v="7.6 L / 100 km"/>
    <n v="7051"/>
    <x v="123"/>
    <s v="Osborne Park,"/>
    <s v="Osborne Park"/>
    <x v="4"/>
    <s v="4 cyl"/>
    <x v="4"/>
    <s v=" 4 Doors"/>
    <s v=" 5 Seats"/>
    <x v="540"/>
  </r>
  <r>
    <x v="7"/>
    <x v="1"/>
    <x v="25"/>
    <x v="6"/>
    <s v="2011 Toyota Corolla Ascent"/>
    <x v="1"/>
    <x v="0"/>
    <s v="4 cyl, 1.8 L"/>
    <x v="1"/>
    <x v="2"/>
    <s v="7.4 L / 100 km"/>
    <n v="123372"/>
    <x v="32"/>
    <s v="Minto,"/>
    <s v="Minto"/>
    <x v="0"/>
    <s v="4 cyl"/>
    <x v="5"/>
    <s v=" 4 Doors"/>
    <s v=" 5 Seats"/>
    <x v="541"/>
  </r>
  <r>
    <x v="10"/>
    <x v="7"/>
    <x v="75"/>
    <x v="7"/>
    <s v="2016 Ford Ranger XL 2.2 HI-Rider (4X2)"/>
    <x v="1"/>
    <x v="0"/>
    <s v="4 cyl, 2.2 L"/>
    <x v="2"/>
    <x v="0"/>
    <s v="7.5 L / 100 km"/>
    <n v="276343"/>
    <x v="25"/>
    <s v="Campbelltown,"/>
    <s v="Campbelltown"/>
    <x v="0"/>
    <s v="4 cyl"/>
    <x v="4"/>
    <s v=" 4 Doors"/>
    <s v=" 5 Seats"/>
    <x v="105"/>
  </r>
  <r>
    <x v="18"/>
    <x v="5"/>
    <x v="136"/>
    <x v="6"/>
    <s v="2014 Holden Calais"/>
    <x v="1"/>
    <x v="0"/>
    <s v="6 cyl, 3.6 L"/>
    <x v="2"/>
    <x v="2"/>
    <s v="9.5 L / 100 km"/>
    <n v="84929"/>
    <x v="29"/>
    <s v="Liverpool,"/>
    <s v="Liverpool"/>
    <x v="0"/>
    <s v="6 cyl"/>
    <x v="5"/>
    <s v=" 4 Doors"/>
    <s v=" 5 Seats"/>
    <x v="81"/>
  </r>
  <r>
    <x v="22"/>
    <x v="2"/>
    <x v="144"/>
    <x v="3"/>
    <s v="2017 Suzuki Vitara S Turbo (fwd)"/>
    <x v="1"/>
    <x v="0"/>
    <s v="4 cyl, 1.4 L"/>
    <x v="1"/>
    <x v="2"/>
    <s v="5.9 L / 100 km"/>
    <n v="139961"/>
    <x v="25"/>
    <s v="Campbelltown,"/>
    <s v="Campbelltown"/>
    <x v="0"/>
    <s v="4 cyl"/>
    <x v="0"/>
    <s v=" 4 Doors"/>
    <s v=" 5 Seats"/>
    <x v="56"/>
  </r>
  <r>
    <x v="7"/>
    <x v="11"/>
    <x v="9"/>
    <x v="4"/>
    <s v="2015 Toyota Hiace LWB"/>
    <x v="1"/>
    <x v="0"/>
    <s v="4 cyl, 3 L"/>
    <x v="2"/>
    <x v="0"/>
    <s v="8 L / 100 km"/>
    <n v="169481"/>
    <x v="8"/>
    <s v="Lidcombe,"/>
    <s v="Lidcombe"/>
    <x v="0"/>
    <s v="4 cyl"/>
    <x v="3"/>
    <s v=" 4 Doors"/>
    <s v=" 2 Seats"/>
    <x v="139"/>
  </r>
  <r>
    <x v="2"/>
    <x v="18"/>
    <x v="161"/>
    <x v="6"/>
    <s v="2006 BMW 320I"/>
    <x v="1"/>
    <x v="0"/>
    <s v="4 cyl, 2 L"/>
    <x v="2"/>
    <x v="2"/>
    <s v="11 L / 100 km"/>
    <n v="140427"/>
    <x v="9"/>
    <s v="Five Dock,"/>
    <s v="Five Dock"/>
    <x v="0"/>
    <s v="4 cyl"/>
    <x v="5"/>
    <s v=" 4 Doors"/>
    <s v=" 5 Seats"/>
    <x v="83"/>
  </r>
  <r>
    <x v="13"/>
    <x v="6"/>
    <x v="36"/>
    <x v="1"/>
    <s v="2018 Hyundai I30 Active"/>
    <x v="1"/>
    <x v="0"/>
    <s v="4 cyl, 2 L"/>
    <x v="1"/>
    <x v="2"/>
    <s v="7.4 L / 100 km"/>
    <n v="64160"/>
    <x v="1"/>
    <s v="Brookvale,"/>
    <s v="Brookvale"/>
    <x v="0"/>
    <s v="4 cyl"/>
    <x v="1"/>
    <s v=" 4 Doors"/>
    <s v=" 5 Seats"/>
    <x v="56"/>
  </r>
  <r>
    <x v="19"/>
    <x v="12"/>
    <x v="106"/>
    <x v="20"/>
    <s v="2019 Audi A3 40 Tfsi S Line Plus"/>
    <x v="1"/>
    <x v="0"/>
    <s v="4 cyl, 2 L"/>
    <x v="1"/>
    <x v="1"/>
    <s v="6.1 L / 100 km"/>
    <n v="46595"/>
    <x v="50"/>
    <s v="Pennant Hills,"/>
    <s v="Pennant Hills"/>
    <x v="0"/>
    <s v="4 cyl"/>
    <x v="9"/>
    <s v=" 4 Doors"/>
    <s v=" 5 Seats"/>
    <x v="383"/>
  </r>
  <r>
    <x v="10"/>
    <x v="13"/>
    <x v="230"/>
    <x v="3"/>
    <s v="2021 Ford Everest Ambiente (4WD)"/>
    <x v="1"/>
    <x v="0"/>
    <s v="5 cyl, 3.2 L"/>
    <x v="3"/>
    <x v="3"/>
    <s v="7 L / 100 km"/>
    <n v="20322"/>
    <x v="25"/>
    <s v="Campbelltown,"/>
    <s v="Campbelltown"/>
    <x v="0"/>
    <s v="5 cyl"/>
    <x v="0"/>
    <s v=" 4 Doors"/>
    <s v=" 5 Seats"/>
    <x v="349"/>
  </r>
  <r>
    <x v="25"/>
    <x v="2"/>
    <x v="98"/>
    <x v="7"/>
    <s v="2017 Isuzu D-MAX SX HI-Ride (4X2)"/>
    <x v="1"/>
    <x v="0"/>
    <s v="4 cyl, 3 L"/>
    <x v="2"/>
    <x v="0"/>
    <s v="7.5 L / 100 km"/>
    <n v="186951"/>
    <x v="19"/>
    <s v="Granville,"/>
    <s v="Granville"/>
    <x v="0"/>
    <s v="4 cyl"/>
    <x v="4"/>
    <s v=" 2 Doors"/>
    <s v=" 2 Seats"/>
    <x v="91"/>
  </r>
  <r>
    <x v="10"/>
    <x v="0"/>
    <x v="75"/>
    <x v="7"/>
    <s v="2022 Ford Ranger Wildtrak 2.0 (4X4)"/>
    <x v="1"/>
    <x v="0"/>
    <s v="4 cyl, 2 L"/>
    <x v="3"/>
    <x v="0"/>
    <s v="7.6 L / 100 km"/>
    <n v="14646"/>
    <x v="31"/>
    <s v="Kirrawee,"/>
    <s v="Kirrawee"/>
    <x v="0"/>
    <s v="4 cyl"/>
    <x v="4"/>
    <s v=" 4 Doors"/>
    <s v=" 5 Seats"/>
    <x v="542"/>
  </r>
  <r>
    <x v="7"/>
    <x v="11"/>
    <x v="38"/>
    <x v="3"/>
    <s v="2015 Toyota Kluger GX (4X2)"/>
    <x v="1"/>
    <x v="0"/>
    <s v="6 cyl, 3.5 L"/>
    <x v="1"/>
    <x v="2"/>
    <s v="10.2 L / 100 km"/>
    <n v="108635"/>
    <x v="20"/>
    <s v="Minchinbury,"/>
    <s v="Minchinbury"/>
    <x v="0"/>
    <s v="6 cyl"/>
    <x v="0"/>
    <s v=" 4 Doors"/>
    <s v=" 7 Seats"/>
    <x v="157"/>
  </r>
  <r>
    <x v="12"/>
    <x v="20"/>
    <x v="66"/>
    <x v="3"/>
    <s v="2020 Subaru Forester 2.5I-S (awd)"/>
    <x v="1"/>
    <x v="0"/>
    <s v="4 cyl, 2.5 L"/>
    <x v="0"/>
    <x v="2"/>
    <s v="7.4 L / 100 km"/>
    <n v="67008"/>
    <x v="38"/>
    <s v="Arncliffe,"/>
    <s v="Arncliffe"/>
    <x v="0"/>
    <s v="4 cyl"/>
    <x v="0"/>
    <s v=" 4 Doors"/>
    <s v=" 5 Seats"/>
    <x v="73"/>
  </r>
  <r>
    <x v="11"/>
    <x v="7"/>
    <x v="29"/>
    <x v="7"/>
    <s v="2016 Mitsubishi Triton GLX"/>
    <x v="1"/>
    <x v="0"/>
    <s v="4 cyl, 2.4 L"/>
    <x v="2"/>
    <x v="0"/>
    <s v="7.5 L / 100 km"/>
    <n v="227276"/>
    <x v="122"/>
    <s v="Welshpool,"/>
    <s v="Welshpool"/>
    <x v="4"/>
    <s v="4 cyl"/>
    <x v="4"/>
    <s v=" 4 Doors"/>
    <s v=" 5 Seats"/>
    <x v="482"/>
  </r>
  <r>
    <x v="19"/>
    <x v="0"/>
    <x v="79"/>
    <x v="3"/>
    <s v="2022 Audi Q3 35 Tfsi"/>
    <x v="1"/>
    <x v="0"/>
    <s v="4 cyl, 1.4 L"/>
    <x v="1"/>
    <x v="1"/>
    <s v="7.2 L / 100 km"/>
    <n v="20"/>
    <x v="50"/>
    <s v="Pennant Hills,"/>
    <s v="Pennant Hills"/>
    <x v="0"/>
    <s v="4 cyl"/>
    <x v="0"/>
    <s v=" 4 Doors"/>
    <s v=" 5 Seats"/>
    <x v="371"/>
  </r>
  <r>
    <x v="9"/>
    <x v="4"/>
    <x v="72"/>
    <x v="10"/>
    <s v="2013 Volkswagen Caddy Maxi TDI320 Comfortline"/>
    <x v="1"/>
    <x v="0"/>
    <s v="4 cyl, 2 L"/>
    <x v="1"/>
    <x v="0"/>
    <s v="6.3 L / 100 km"/>
    <n v="97851"/>
    <x v="64"/>
    <s v="Chipping Norton,"/>
    <s v="Chipping Norton"/>
    <x v="0"/>
    <s v="4 cyl"/>
    <x v="8"/>
    <s v=" 5 Doors"/>
    <s v=" 7 Seats"/>
    <x v="68"/>
  </r>
  <r>
    <x v="18"/>
    <x v="2"/>
    <x v="94"/>
    <x v="3"/>
    <s v="2017 Holden Captiva 7 LTZ (awd)"/>
    <x v="1"/>
    <x v="0"/>
    <s v="4 cyl, 2.2 L"/>
    <x v="0"/>
    <x v="0"/>
    <s v="8.1 L / 100 km"/>
    <n v="77000"/>
    <x v="34"/>
    <s v="Penrith,"/>
    <s v="Penrith"/>
    <x v="0"/>
    <s v="4 cyl"/>
    <x v="0"/>
    <s v=" 4 Doors"/>
    <s v=" 7 Seats"/>
    <x v="502"/>
  </r>
  <r>
    <x v="13"/>
    <x v="2"/>
    <x v="36"/>
    <x v="1"/>
    <s v="2017 Hyundai I30 Active"/>
    <x v="1"/>
    <x v="0"/>
    <s v="4 cyl, 2 L"/>
    <x v="1"/>
    <x v="2"/>
    <s v="7.4 L / 100 km"/>
    <n v="68658"/>
    <x v="137"/>
    <s v="Homebush West,"/>
    <s v="Homebush West"/>
    <x v="0"/>
    <s v="4 cyl"/>
    <x v="1"/>
    <s v=" 4 Doors"/>
    <s v=" 5 Seats"/>
    <x v="465"/>
  </r>
  <r>
    <x v="10"/>
    <x v="20"/>
    <x v="75"/>
    <x v="7"/>
    <s v="2020 Ford Ranger XL 3.2 (4X4)"/>
    <x v="1"/>
    <x v="0"/>
    <s v="5 cyl, 3.2 L"/>
    <x v="3"/>
    <x v="0"/>
    <s v="8.7 L / 100 km"/>
    <n v="109818"/>
    <x v="122"/>
    <s v="Welshpool,"/>
    <s v="Welshpool"/>
    <x v="4"/>
    <s v="5 cyl"/>
    <x v="4"/>
    <s v=" 4 Doors"/>
    <s v=" 5 Seats"/>
    <x v="75"/>
  </r>
  <r>
    <x v="20"/>
    <x v="7"/>
    <x v="135"/>
    <x v="10"/>
    <s v="2016 Kia Carnival SLI"/>
    <x v="1"/>
    <x v="0"/>
    <s v="4 cyl, 2.2 L"/>
    <x v="1"/>
    <x v="0"/>
    <s v="7.7 L / 100 km"/>
    <n v="81285"/>
    <x v="19"/>
    <s v="Granville,"/>
    <s v="Granville"/>
    <x v="0"/>
    <s v="4 cyl"/>
    <x v="8"/>
    <s v=" 4 Doors"/>
    <s v=" 8 Seats"/>
    <x v="543"/>
  </r>
  <r>
    <x v="10"/>
    <x v="5"/>
    <x v="23"/>
    <x v="1"/>
    <s v="2014 Ford Focus Trend"/>
    <x v="1"/>
    <x v="1"/>
    <s v="4 cyl, 2 L"/>
    <x v="1"/>
    <x v="2"/>
    <s v="7.2 L / 100 km"/>
    <n v="93506"/>
    <x v="43"/>
    <s v="Leichhardt,"/>
    <s v="Leichhardt"/>
    <x v="0"/>
    <s v="4 cyl"/>
    <x v="1"/>
    <s v=" 5 Doors"/>
    <s v=" 5 Seats"/>
    <x v="37"/>
  </r>
  <r>
    <x v="16"/>
    <x v="17"/>
    <x v="37"/>
    <x v="1"/>
    <s v="2008 Mazda 6 Classic"/>
    <x v="1"/>
    <x v="0"/>
    <s v="4 cyl, 2.5 L"/>
    <x v="1"/>
    <x v="1"/>
    <s v="8.9 L / 100 km"/>
    <n v="160558"/>
    <x v="20"/>
    <s v="Minchinbury,"/>
    <s v="Minchinbury"/>
    <x v="0"/>
    <s v="4 cyl"/>
    <x v="1"/>
    <s v=" 5 Doors"/>
    <s v=" 5 Seats"/>
    <x v="544"/>
  </r>
  <r>
    <x v="16"/>
    <x v="7"/>
    <x v="32"/>
    <x v="3"/>
    <s v="2016 Mazda CX-5 Maxx Sport (4X2)"/>
    <x v="1"/>
    <x v="0"/>
    <s v="4 cyl, 2 L"/>
    <x v="1"/>
    <x v="2"/>
    <s v="6.4 L / 100 km"/>
    <n v="53099"/>
    <x v="4"/>
    <s v="Castle Hill,"/>
    <s v="Castle Hill"/>
    <x v="0"/>
    <s v="4 cyl"/>
    <x v="0"/>
    <s v=" 4 Doors"/>
    <s v=" 5 Seats"/>
    <x v="50"/>
  </r>
  <r>
    <x v="18"/>
    <x v="2"/>
    <x v="129"/>
    <x v="1"/>
    <s v="2017 Holden Astra RS"/>
    <x v="1"/>
    <x v="0"/>
    <s v="4 cyl, 1.6 L"/>
    <x v="1"/>
    <x v="1"/>
    <s v="6.3 L / 100 km"/>
    <n v="27324"/>
    <x v="4"/>
    <s v="Castle Hill,"/>
    <s v="Castle Hill"/>
    <x v="0"/>
    <s v="4 cyl"/>
    <x v="1"/>
    <s v=" 5 Doors"/>
    <s v=" 5 Seats"/>
    <x v="1"/>
  </r>
  <r>
    <x v="16"/>
    <x v="1"/>
    <x v="145"/>
    <x v="3"/>
    <s v="2011 Mazda CX-9 Luxury (fwd)"/>
    <x v="1"/>
    <x v="0"/>
    <s v="6 cyl, 3.7 L"/>
    <x v="1"/>
    <x v="2"/>
    <s v="11 L / 100 km"/>
    <n v="260670"/>
    <x v="64"/>
    <s v="Chipping Norton,"/>
    <s v="Chipping Norton"/>
    <x v="0"/>
    <s v="6 cyl"/>
    <x v="0"/>
    <s v=" 4 Doors"/>
    <s v=" 7 Seats"/>
    <x v="545"/>
  </r>
  <r>
    <x v="13"/>
    <x v="6"/>
    <x v="36"/>
    <x v="1"/>
    <s v="2018 Hyundai I30 N Performance LUX"/>
    <x v="1"/>
    <x v="1"/>
    <s v="4 cyl, 2 L"/>
    <x v="1"/>
    <x v="1"/>
    <s v="8 L / 100 km"/>
    <n v="39008"/>
    <x v="20"/>
    <s v="Minchinbury,"/>
    <s v="Minchinbury"/>
    <x v="0"/>
    <s v="4 cyl"/>
    <x v="1"/>
    <s v=" 5 Doors"/>
    <s v=" 5 Seats"/>
    <x v="322"/>
  </r>
  <r>
    <x v="3"/>
    <x v="6"/>
    <x v="217"/>
    <x v="6"/>
    <s v="2018 Mercedes-Benz C300"/>
    <x v="1"/>
    <x v="0"/>
    <s v="4 cyl, 2 L"/>
    <x v="2"/>
    <x v="1"/>
    <s v="7 L / 100 km"/>
    <n v="9644"/>
    <x v="101"/>
    <s v="Alexandria,"/>
    <s v="Alexandria"/>
    <x v="0"/>
    <s v="4 cyl"/>
    <x v="5"/>
    <s v=" 4 Doors"/>
    <s v=" 4 Seats"/>
    <x v="154"/>
  </r>
  <r>
    <x v="18"/>
    <x v="12"/>
    <x v="130"/>
    <x v="7"/>
    <s v="2019 Holden Colorado LS (4X4) (5YR)"/>
    <x v="1"/>
    <x v="0"/>
    <s v="4 cyl, 2.8 L"/>
    <x v="3"/>
    <x v="0"/>
    <s v="8.6 L / 100 km"/>
    <n v="115623"/>
    <x v="133"/>
    <s v="Bibra Lake,"/>
    <s v="Bibra Lake"/>
    <x v="4"/>
    <s v="4 cyl"/>
    <x v="4"/>
    <s v=" 2 Doors"/>
    <s v=" 2 Seats"/>
    <x v="546"/>
  </r>
  <r>
    <x v="41"/>
    <x v="0"/>
    <x v="279"/>
    <x v="16"/>
    <s v="2022 GWM Haval H6GT Ultra (4WD)"/>
    <x v="2"/>
    <x v="0"/>
    <s v="4 cyl, 2 L"/>
    <x v="3"/>
    <x v="2"/>
    <s v="8.4 L / 100 km"/>
    <n v="20"/>
    <x v="31"/>
    <s v="Kirrawee,"/>
    <s v="Kirrawee"/>
    <x v="0"/>
    <s v="4 cyl"/>
    <x v="0"/>
    <s v=" 4 Doors"/>
    <s v=" 5 Seats"/>
    <x v="547"/>
  </r>
  <r>
    <x v="22"/>
    <x v="17"/>
    <x v="90"/>
    <x v="1"/>
    <s v="2008 Suzuki Swift"/>
    <x v="1"/>
    <x v="0"/>
    <s v="4 cyl, 1.5 L"/>
    <x v="1"/>
    <x v="2"/>
    <s v="6.7 L / 100 km"/>
    <n v="158012"/>
    <x v="8"/>
    <s v="Lidcombe,"/>
    <s v="Lidcombe"/>
    <x v="0"/>
    <s v="4 cyl"/>
    <x v="1"/>
    <s v=" 5 Doors"/>
    <s v=" 5 Seats"/>
    <x v="46"/>
  </r>
  <r>
    <x v="5"/>
    <x v="12"/>
    <x v="5"/>
    <x v="3"/>
    <s v="2019 Land Rover Range Rover Evoque D150 R-Dynamic S (110KW)"/>
    <x v="1"/>
    <x v="0"/>
    <s v="4 cyl, 2 L"/>
    <x v="0"/>
    <x v="0"/>
    <s v="5.7 L / 100 km"/>
    <n v="52675"/>
    <x v="57"/>
    <s v="Smeaton Grange,"/>
    <s v="Smeaton Grange"/>
    <x v="0"/>
    <s v="4 cyl"/>
    <x v="0"/>
    <s v=" 4 Doors"/>
    <s v=" 5 Seats"/>
    <x v="548"/>
  </r>
  <r>
    <x v="16"/>
    <x v="6"/>
    <x v="145"/>
    <x v="3"/>
    <s v="2018 Mazda CX-9 Azami (awd)"/>
    <x v="1"/>
    <x v="0"/>
    <s v="4 cyl, 2.5 L"/>
    <x v="0"/>
    <x v="2"/>
    <s v="8.8 L / 100 km"/>
    <n v="98374"/>
    <x v="58"/>
    <s v="Richmond,"/>
    <s v="Richmond"/>
    <x v="0"/>
    <s v="4 cyl"/>
    <x v="0"/>
    <s v=" 4 Doors"/>
    <s v=" 7 Seats"/>
    <x v="217"/>
  </r>
  <r>
    <x v="1"/>
    <x v="0"/>
    <x v="280"/>
    <x v="3"/>
    <s v="2022 MG ZST Vibe"/>
    <x v="1"/>
    <x v="0"/>
    <s v="4 cyl, 1.5 L"/>
    <x v="1"/>
    <x v="2"/>
    <s v="6.9 L / 100 km"/>
    <n v="10677"/>
    <x v="5"/>
    <s v="Blacktown,"/>
    <s v="Blacktown"/>
    <x v="0"/>
    <s v="4 cyl"/>
    <x v="0"/>
    <s v=" 5 Doors"/>
    <s v=" 5 Seats"/>
    <x v="220"/>
  </r>
  <r>
    <x v="20"/>
    <x v="20"/>
    <x v="44"/>
    <x v="1"/>
    <s v="2020 Kia RIO S"/>
    <x v="1"/>
    <x v="0"/>
    <s v="4 cyl, 1.4 L"/>
    <x v="1"/>
    <x v="2"/>
    <s v="6.2 L / 100 km"/>
    <n v="44528"/>
    <x v="70"/>
    <s v="Moorebank,"/>
    <s v="Moorebank"/>
    <x v="0"/>
    <s v="4 cyl"/>
    <x v="1"/>
    <s v=" 5 Doors"/>
    <s v=" 5 Seats"/>
    <x v="114"/>
  </r>
  <r>
    <x v="18"/>
    <x v="8"/>
    <x v="94"/>
    <x v="3"/>
    <s v="2012 Holden Captiva 7 LX (4X4)"/>
    <x v="1"/>
    <x v="0"/>
    <s v="4 cyl, 2.2 L"/>
    <x v="0"/>
    <x v="0"/>
    <s v="8.1 L / 100 km"/>
    <n v="167135"/>
    <x v="15"/>
    <s v="Croydon,"/>
    <s v="Croydon"/>
    <x v="0"/>
    <s v="4 cyl"/>
    <x v="0"/>
    <s v=" 4 Doors"/>
    <s v=" 7 Seats"/>
    <x v="30"/>
  </r>
  <r>
    <x v="11"/>
    <x v="20"/>
    <x v="47"/>
    <x v="3"/>
    <s v="2020 Mitsubishi ASX ES (2WD)"/>
    <x v="1"/>
    <x v="0"/>
    <s v="4 cyl, 2 L"/>
    <x v="1"/>
    <x v="2"/>
    <s v="7.6 L / 100 km"/>
    <n v="59931"/>
    <x v="120"/>
    <s v="Bassendean,"/>
    <s v="Bassendean"/>
    <x v="4"/>
    <s v="4 cyl"/>
    <x v="0"/>
    <s v=" 4 Doors"/>
    <s v=" 5 Seats"/>
    <x v="549"/>
  </r>
  <r>
    <x v="24"/>
    <x v="6"/>
    <x v="262"/>
    <x v="3"/>
    <s v="2018 Peugeot 3008 GT"/>
    <x v="1"/>
    <x v="0"/>
    <s v="4 cyl, 2 L"/>
    <x v="1"/>
    <x v="0"/>
    <s v="4.8 L / 100 km"/>
    <n v="86490"/>
    <x v="101"/>
    <s v="Alexandria,"/>
    <s v="Alexandria"/>
    <x v="0"/>
    <s v="4 cyl"/>
    <x v="0"/>
    <s v=" 4 Doors"/>
    <s v=" 5 Seats"/>
    <x v="87"/>
  </r>
  <r>
    <x v="11"/>
    <x v="4"/>
    <x v="42"/>
    <x v="6"/>
    <s v="2013 Mitsubishi Lancer LX"/>
    <x v="1"/>
    <x v="0"/>
    <s v="4 cyl, 2 L"/>
    <x v="1"/>
    <x v="2"/>
    <s v="7.2 L / 100 km"/>
    <n v="176119"/>
    <x v="1"/>
    <s v="Brookvale,"/>
    <s v="Brookvale"/>
    <x v="0"/>
    <s v="4 cyl"/>
    <x v="5"/>
    <s v=" 4 Doors"/>
    <s v=" 5 Seats"/>
    <x v="202"/>
  </r>
  <r>
    <x v="7"/>
    <x v="5"/>
    <x v="9"/>
    <x v="4"/>
    <s v="2014 Toyota HiAce LWB"/>
    <x v="1"/>
    <x v="0"/>
    <s v="4 cyl, 2.7 L"/>
    <x v="2"/>
    <x v="2"/>
    <s v="11.6 L / 100 km"/>
    <n v="232542"/>
    <x v="8"/>
    <s v="Lidcombe,"/>
    <s v="Lidcombe"/>
    <x v="0"/>
    <s v="4 cyl"/>
    <x v="3"/>
    <s v=" 4 Doors"/>
    <s v=" 3 Seats"/>
    <x v="465"/>
  </r>
  <r>
    <x v="19"/>
    <x v="1"/>
    <x v="62"/>
    <x v="3"/>
    <s v="2011 Audi Q7 3.0 TDI Quattro"/>
    <x v="1"/>
    <x v="0"/>
    <s v="6 cyl, 3 L"/>
    <x v="0"/>
    <x v="0"/>
    <s v="7.8 L / 100 km"/>
    <n v="157000"/>
    <x v="20"/>
    <s v="Minchinbury,"/>
    <s v="Minchinbury"/>
    <x v="0"/>
    <s v="6 cyl"/>
    <x v="0"/>
    <s v=" 4 Doors"/>
    <s v=" 7 Seats"/>
    <x v="313"/>
  </r>
  <r>
    <x v="18"/>
    <x v="15"/>
    <x v="69"/>
    <x v="6"/>
    <s v="2010 Holden Cruze CD"/>
    <x v="1"/>
    <x v="0"/>
    <s v="4 cyl, 1.8 L"/>
    <x v="1"/>
    <x v="2"/>
    <s v="7.5 L / 100 km"/>
    <n v="183001"/>
    <x v="20"/>
    <s v="Minchinbury,"/>
    <s v="Minchinbury"/>
    <x v="0"/>
    <s v="4 cyl"/>
    <x v="5"/>
    <s v=" 4 Doors"/>
    <s v=" 5 Seats"/>
    <x v="54"/>
  </r>
  <r>
    <x v="20"/>
    <x v="2"/>
    <x v="81"/>
    <x v="3"/>
    <s v="2017 Kia Sportage GT-Line (awd)"/>
    <x v="1"/>
    <x v="0"/>
    <s v="4 cyl, 2 L"/>
    <x v="0"/>
    <x v="0"/>
    <s v="6.8 L / 100 km"/>
    <n v="83220"/>
    <x v="63"/>
    <s v="Warwick Farm,"/>
    <s v="Warwick Farm"/>
    <x v="0"/>
    <s v="4 cyl"/>
    <x v="0"/>
    <s v=" 4 Doors"/>
    <s v=" 5 Seats"/>
    <x v="550"/>
  </r>
  <r>
    <x v="13"/>
    <x v="6"/>
    <x v="36"/>
    <x v="1"/>
    <s v="2018 Hyundai I30 Active"/>
    <x v="1"/>
    <x v="0"/>
    <s v="4 cyl, 2 L"/>
    <x v="1"/>
    <x v="2"/>
    <s v="7.4 L / 100 km"/>
    <n v="82117"/>
    <x v="122"/>
    <s v="Welshpool,"/>
    <s v="Welshpool"/>
    <x v="4"/>
    <s v="4 cyl"/>
    <x v="1"/>
    <s v=" 4 Doors"/>
    <s v=" 5 Seats"/>
    <x v="402"/>
  </r>
  <r>
    <x v="13"/>
    <x v="6"/>
    <x v="227"/>
    <x v="10"/>
    <s v="2018 Hyundai I40 Active Tourer"/>
    <x v="1"/>
    <x v="0"/>
    <s v="4 cyl, 2 L"/>
    <x v="1"/>
    <x v="2"/>
    <s v="7.5 L / 100 km"/>
    <n v="89881"/>
    <x v="137"/>
    <s v="Homebush West,"/>
    <s v="Homebush West"/>
    <x v="0"/>
    <s v="4 cyl"/>
    <x v="8"/>
    <s v=" 4 Doors"/>
    <s v=" 5 Seats"/>
    <x v="207"/>
  </r>
  <r>
    <x v="9"/>
    <x v="6"/>
    <x v="46"/>
    <x v="3"/>
    <s v="2018 Volkswagen Tiguan Allspace 132 TSI Comfortline"/>
    <x v="1"/>
    <x v="0"/>
    <s v="4 cyl, 2 L"/>
    <x v="1"/>
    <x v="1"/>
    <s v="7.5 L / 100 km"/>
    <n v="49152"/>
    <x v="37"/>
    <s v="Artarmon,"/>
    <s v="Artarmon"/>
    <x v="0"/>
    <s v="4 cyl"/>
    <x v="0"/>
    <s v=" 4 Doors"/>
    <s v=" 7 Seats"/>
    <x v="57"/>
  </r>
  <r>
    <x v="3"/>
    <x v="7"/>
    <x v="200"/>
    <x v="6"/>
    <s v="2016 Mercedes-Benz CLA250 Sport 4Matic"/>
    <x v="1"/>
    <x v="0"/>
    <s v="4 cyl, 2 L"/>
    <x v="0"/>
    <x v="1"/>
    <s v="6.7 L / 100 km"/>
    <n v="104154"/>
    <x v="85"/>
    <s v="Greenacre,"/>
    <s v="Greenacre"/>
    <x v="0"/>
    <s v="4 cyl"/>
    <x v="5"/>
    <s v=" 4 Doors"/>
    <s v=" 5 Seats"/>
    <x v="143"/>
  </r>
  <r>
    <x v="6"/>
    <x v="2"/>
    <x v="158"/>
    <x v="3"/>
    <s v="2017 Nissan Pathfinder ST (4X2)"/>
    <x v="1"/>
    <x v="0"/>
    <s v="6 cyl, 3.5 L"/>
    <x v="1"/>
    <x v="1"/>
    <s v="9.9 L / 100 km"/>
    <n v="133796"/>
    <x v="29"/>
    <s v="Liverpool,"/>
    <s v="Liverpool"/>
    <x v="0"/>
    <s v="6 cyl"/>
    <x v="0"/>
    <s v=" 4 Doors"/>
    <s v=" 7 Seats"/>
    <x v="81"/>
  </r>
  <r>
    <x v="7"/>
    <x v="6"/>
    <x v="25"/>
    <x v="6"/>
    <s v="2018 Toyota Corolla SX"/>
    <x v="1"/>
    <x v="0"/>
    <s v="4 cyl, 1.8 L"/>
    <x v="1"/>
    <x v="2"/>
    <s v="6.6 L / 100 km"/>
    <n v="56092"/>
    <x v="1"/>
    <s v="Brookvale,"/>
    <s v="Brookvale"/>
    <x v="0"/>
    <s v="4 cyl"/>
    <x v="5"/>
    <s v=" 4 Doors"/>
    <s v=" 5 Seats"/>
    <x v="183"/>
  </r>
  <r>
    <x v="6"/>
    <x v="17"/>
    <x v="158"/>
    <x v="3"/>
    <s v="2008 Nissan Pathfinder ST-L (4X4)"/>
    <x v="1"/>
    <x v="0"/>
    <s v="6 cyl, 4 L"/>
    <x v="3"/>
    <x v="2"/>
    <s v="13.5 L / 100 km"/>
    <n v="247880"/>
    <x v="34"/>
    <s v="Penrith,"/>
    <s v="Penrith"/>
    <x v="0"/>
    <s v="6 cyl"/>
    <x v="0"/>
    <s v=" 4 Doors"/>
    <s v=" 7 Seats"/>
    <x v="241"/>
  </r>
  <r>
    <x v="4"/>
    <x v="4"/>
    <x v="176"/>
    <x v="3"/>
    <s v="2013 Renault Koleos Privilege (4X4)"/>
    <x v="1"/>
    <x v="0"/>
    <s v="4 cyl, 2.5 L"/>
    <x v="0"/>
    <x v="1"/>
    <s v="9.5 L / 100 km"/>
    <n v="126552"/>
    <x v="24"/>
    <s v="Elderslie,"/>
    <s v="Elderslie"/>
    <x v="0"/>
    <s v="4 cyl"/>
    <x v="0"/>
    <s v=" 4 Doors"/>
    <s v=" 5 Seats"/>
    <x v="213"/>
  </r>
  <r>
    <x v="20"/>
    <x v="12"/>
    <x v="104"/>
    <x v="6"/>
    <s v="2019 Kia Stinger GT (blk LTH W Michelin Tyr)"/>
    <x v="1"/>
    <x v="0"/>
    <s v="6 cyl, 3.3 L"/>
    <x v="2"/>
    <x v="2"/>
    <s v="10.2 L / 100 km"/>
    <n v="71236"/>
    <x v="47"/>
    <s v="Banksia,"/>
    <s v="Banksia"/>
    <x v="0"/>
    <s v="6 cyl"/>
    <x v="5"/>
    <s v=" 4 Doors"/>
    <s v=" 5 Seats"/>
    <x v="440"/>
  </r>
  <r>
    <x v="9"/>
    <x v="5"/>
    <x v="15"/>
    <x v="7"/>
    <s v="2014 Volkswagen Amarok TDI420 (4X4)"/>
    <x v="1"/>
    <x v="0"/>
    <s v="4 cyl, 2 L"/>
    <x v="3"/>
    <x v="0"/>
    <s v="8.3 L / 100 km"/>
    <n v="175479"/>
    <x v="34"/>
    <s v="Penrith,"/>
    <s v="Penrith"/>
    <x v="0"/>
    <s v="4 cyl"/>
    <x v="4"/>
    <s v=" 4 Doors"/>
    <s v=" 5 Seats"/>
    <x v="395"/>
  </r>
  <r>
    <x v="23"/>
    <x v="11"/>
    <x v="155"/>
    <x v="3"/>
    <s v="2015 Porsche Macan S"/>
    <x v="1"/>
    <x v="0"/>
    <s v="6 cyl, 3 L"/>
    <x v="0"/>
    <x v="1"/>
    <s v="8.7 L / 100 km"/>
    <n v="80208"/>
    <x v="42"/>
    <s v="Carlton,"/>
    <s v="Carlton"/>
    <x v="0"/>
    <s v="6 cyl"/>
    <x v="0"/>
    <s v=" 4 Doors"/>
    <s v=" 5 Seats"/>
    <x v="428"/>
  </r>
  <r>
    <x v="19"/>
    <x v="18"/>
    <x v="62"/>
    <x v="3"/>
    <s v="2006 Audi Q7 4.2 FSI Quattro"/>
    <x v="1"/>
    <x v="0"/>
    <s v="8 cyl, 4.2 L"/>
    <x v="0"/>
    <x v="1"/>
    <s v="13.6 L / 100 km"/>
    <n v="221294"/>
    <x v="20"/>
    <s v="Minchinbury,"/>
    <s v="Minchinbury"/>
    <x v="0"/>
    <s v="8 cyl"/>
    <x v="0"/>
    <s v=" 4 Doors"/>
    <s v=" 5 Seats"/>
    <x v="92"/>
  </r>
  <r>
    <x v="16"/>
    <x v="12"/>
    <x v="67"/>
    <x v="3"/>
    <s v="2019 Mazda CX-3 Akari LE (fwd)"/>
    <x v="1"/>
    <x v="0"/>
    <s v="4 cyl, 2 L"/>
    <x v="1"/>
    <x v="2"/>
    <s v="6.3 L / 100 km"/>
    <n v="38179"/>
    <x v="139"/>
    <s v="Stanmore,"/>
    <s v="Stanmore"/>
    <x v="0"/>
    <s v="4 cyl"/>
    <x v="0"/>
    <s v=" 4 Doors"/>
    <s v=" 5 Seats"/>
    <x v="190"/>
  </r>
  <r>
    <x v="3"/>
    <x v="5"/>
    <x v="281"/>
    <x v="3"/>
    <s v="2014 Mercedes-Benz ML63 AMG (4X4)"/>
    <x v="1"/>
    <x v="0"/>
    <s v="8 cyl, 5.5 L"/>
    <x v="0"/>
    <x v="1"/>
    <s v="11.8 L / 100 km"/>
    <n v="130352"/>
    <x v="20"/>
    <s v="Minchinbury,"/>
    <s v="Minchinbury"/>
    <x v="0"/>
    <s v="8 cyl"/>
    <x v="0"/>
    <s v=" 4 Doors"/>
    <s v=" 5 Seats"/>
    <x v="551"/>
  </r>
  <r>
    <x v="7"/>
    <x v="16"/>
    <x v="18"/>
    <x v="6"/>
    <s v="2003 Toyota Camry Altise"/>
    <x v="1"/>
    <x v="0"/>
    <s v="6 cyl, 3 L"/>
    <x v="1"/>
    <x v="2"/>
    <s v="10.5 L / 100 km"/>
    <n v="172019"/>
    <x v="32"/>
    <s v="Minto,"/>
    <s v="Minto"/>
    <x v="0"/>
    <s v="6 cyl"/>
    <x v="5"/>
    <s v=" 4 Doors"/>
    <s v=" 5 Seats"/>
    <x v="141"/>
  </r>
  <r>
    <x v="22"/>
    <x v="6"/>
    <x v="144"/>
    <x v="3"/>
    <s v="2018 Suzuki Vitara S Turbo (fwd)"/>
    <x v="1"/>
    <x v="0"/>
    <s v="4 cyl, 1.4 L"/>
    <x v="1"/>
    <x v="2"/>
    <s v="5.9 L / 100 km"/>
    <n v="75785"/>
    <x v="101"/>
    <s v="Alexandria,"/>
    <s v="Alexandria"/>
    <x v="0"/>
    <s v="4 cyl"/>
    <x v="0"/>
    <s v=" 4 Doors"/>
    <s v=" 5 Seats"/>
    <x v="105"/>
  </r>
  <r>
    <x v="20"/>
    <x v="12"/>
    <x v="95"/>
    <x v="1"/>
    <s v="2019 Kia Cerato S Safety Pack"/>
    <x v="1"/>
    <x v="0"/>
    <s v="4 cyl, 2 L"/>
    <x v="1"/>
    <x v="2"/>
    <s v="7.4 L / 100 km"/>
    <n v="49242"/>
    <x v="101"/>
    <s v="Alexandria,"/>
    <s v="Alexandria"/>
    <x v="0"/>
    <s v="4 cyl"/>
    <x v="1"/>
    <s v=" 5 Doors"/>
    <s v=" 5 Seats"/>
    <x v="132"/>
  </r>
  <r>
    <x v="1"/>
    <x v="13"/>
    <x v="270"/>
    <x v="3"/>
    <s v="2021 MG HS Essence X"/>
    <x v="1"/>
    <x v="0"/>
    <s v="4 cyl, 2 L"/>
    <x v="0"/>
    <x v="2"/>
    <s v="9.5 L / 100 km"/>
    <n v="21513"/>
    <x v="7"/>
    <s v="Mcgraths Hill,"/>
    <s v="Mcgraths Hill"/>
    <x v="0"/>
    <s v="4 cyl"/>
    <x v="0"/>
    <s v=" 4 Doors"/>
    <s v=" 5 Seats"/>
    <x v="86"/>
  </r>
  <r>
    <x v="5"/>
    <x v="7"/>
    <x v="5"/>
    <x v="3"/>
    <s v="2016 Land Rover Range Rover Evoque TD4 180 HSE Dynamic"/>
    <x v="1"/>
    <x v="0"/>
    <s v="4 cyl, 2 L"/>
    <x v="0"/>
    <x v="0"/>
    <s v="5.1 L / 100 km"/>
    <n v="74733"/>
    <x v="25"/>
    <s v="Campbelltown,"/>
    <s v="Campbelltown"/>
    <x v="0"/>
    <s v="4 cyl"/>
    <x v="0"/>
    <s v=" 5 Doors"/>
    <s v=" 5 Seats"/>
    <x v="198"/>
  </r>
  <r>
    <x v="20"/>
    <x v="20"/>
    <x v="95"/>
    <x v="6"/>
    <s v="2020 Kia Cerato S"/>
    <x v="1"/>
    <x v="0"/>
    <s v="4 cyl, 2 L"/>
    <x v="1"/>
    <x v="2"/>
    <s v="7.4 L / 100 km"/>
    <n v="51816"/>
    <x v="63"/>
    <s v="Warwick Farm,"/>
    <s v="Warwick Farm"/>
    <x v="0"/>
    <s v="4 cyl"/>
    <x v="5"/>
    <s v=" 4 Doors"/>
    <s v=" 5 Seats"/>
    <x v="287"/>
  </r>
  <r>
    <x v="18"/>
    <x v="4"/>
    <x v="94"/>
    <x v="3"/>
    <s v="2013 Holden Captiva 7 CX (4X4)"/>
    <x v="1"/>
    <x v="0"/>
    <s v="4 cyl, 2.2 L"/>
    <x v="0"/>
    <x v="0"/>
    <s v="8.1 L / 100 km"/>
    <n v="155684"/>
    <x v="15"/>
    <s v="Croydon,"/>
    <s v="Croydon"/>
    <x v="0"/>
    <s v="4 cyl"/>
    <x v="0"/>
    <s v=" 4 Doors"/>
    <s v=" 7 Seats"/>
    <x v="21"/>
  </r>
  <r>
    <x v="11"/>
    <x v="9"/>
    <x v="14"/>
    <x v="3"/>
    <s v="2023 Mitsubishi Outlander LS Black Edition 7 Seat (2WD)"/>
    <x v="1"/>
    <x v="0"/>
    <s v="4 cyl, 2.5 L"/>
    <x v="1"/>
    <x v="2"/>
    <s v="7.7 L / 100 km"/>
    <n v="3015"/>
    <x v="125"/>
    <s v="Cannington,"/>
    <s v="Cannington"/>
    <x v="4"/>
    <s v="4 cyl"/>
    <x v="0"/>
    <s v=" 4 Doors"/>
    <s v=" 7 Seats"/>
    <x v="480"/>
  </r>
  <r>
    <x v="13"/>
    <x v="12"/>
    <x v="36"/>
    <x v="1"/>
    <s v="2019 Hyundai I30 Active"/>
    <x v="1"/>
    <x v="0"/>
    <s v="4 cyl, 2 L"/>
    <x v="1"/>
    <x v="2"/>
    <s v="7.4 L / 100 km"/>
    <n v="59571"/>
    <x v="101"/>
    <s v="Alexandria,"/>
    <s v="Alexandria"/>
    <x v="0"/>
    <s v="4 cyl"/>
    <x v="1"/>
    <s v=" 4 Doors"/>
    <s v=" 5 Seats"/>
    <x v="56"/>
  </r>
  <r>
    <x v="6"/>
    <x v="5"/>
    <x v="6"/>
    <x v="6"/>
    <s v="2014 Nissan Pulsar TI"/>
    <x v="1"/>
    <x v="0"/>
    <s v="4 cyl, 1.8 L"/>
    <x v="1"/>
    <x v="2"/>
    <s v="6.7 L / 100 km"/>
    <n v="163073"/>
    <x v="25"/>
    <s v="Campbelltown,"/>
    <s v="Campbelltown"/>
    <x v="0"/>
    <s v="4 cyl"/>
    <x v="5"/>
    <s v=" 4 Doors"/>
    <s v=" 5 Seats"/>
    <x v="241"/>
  </r>
  <r>
    <x v="18"/>
    <x v="7"/>
    <x v="150"/>
    <x v="1"/>
    <s v="2016 Holden Barina RS"/>
    <x v="1"/>
    <x v="0"/>
    <s v="4 cyl, 1.4 L"/>
    <x v="1"/>
    <x v="1"/>
    <s v="6.5 L / 100 km"/>
    <n v="78932"/>
    <x v="31"/>
    <s v="Kirrawee,"/>
    <s v="Kirrawee"/>
    <x v="0"/>
    <s v="4 cyl"/>
    <x v="1"/>
    <s v=" 5 Doors"/>
    <s v=" 5 Seats"/>
    <x v="552"/>
  </r>
  <r>
    <x v="2"/>
    <x v="7"/>
    <x v="157"/>
    <x v="3"/>
    <s v="2016 BMW X5 Xdrive 25D"/>
    <x v="1"/>
    <x v="0"/>
    <s v="4 cyl, 2 L"/>
    <x v="0"/>
    <x v="0"/>
    <s v="6 L / 100 km"/>
    <n v="180013"/>
    <x v="3"/>
    <s v="Mount Druitt,"/>
    <s v="Mount Druitt"/>
    <x v="0"/>
    <s v="4 cyl"/>
    <x v="0"/>
    <s v=" 4 Doors"/>
    <s v=" 5 Seats"/>
    <x v="4"/>
  </r>
  <r>
    <x v="16"/>
    <x v="2"/>
    <x v="32"/>
    <x v="3"/>
    <s v="2017 Mazda CX-5 GT (4X4)"/>
    <x v="1"/>
    <x v="0"/>
    <s v="4 cyl, 2.5 L"/>
    <x v="0"/>
    <x v="2"/>
    <s v="7.5 L / 100 km"/>
    <n v="180454"/>
    <x v="57"/>
    <s v="Smeaton Grange,"/>
    <s v="Smeaton Grange"/>
    <x v="0"/>
    <s v="4 cyl"/>
    <x v="0"/>
    <s v=" 4 Doors"/>
    <s v=" 5 Seats"/>
    <x v="553"/>
  </r>
  <r>
    <x v="16"/>
    <x v="7"/>
    <x v="37"/>
    <x v="6"/>
    <s v="2016 Mazda 6 GT"/>
    <x v="1"/>
    <x v="0"/>
    <s v="4 cyl, 2.2 L"/>
    <x v="1"/>
    <x v="0"/>
    <s v="5.4 L / 100 km"/>
    <n v="96331"/>
    <x v="9"/>
    <s v="Five Dock,"/>
    <s v="Five Dock"/>
    <x v="0"/>
    <s v="4 cyl"/>
    <x v="5"/>
    <s v=" 4 Doors"/>
    <s v=" 5 Seats"/>
    <x v="76"/>
  </r>
  <r>
    <x v="20"/>
    <x v="11"/>
    <x v="95"/>
    <x v="1"/>
    <s v="2015 Kia Cerato S"/>
    <x v="1"/>
    <x v="0"/>
    <s v="4 cyl, 1.8 L"/>
    <x v="1"/>
    <x v="2"/>
    <s v="7.1 L / 100 km"/>
    <n v="108105"/>
    <x v="15"/>
    <s v="Croydon,"/>
    <s v="Croydon"/>
    <x v="0"/>
    <s v="4 cyl"/>
    <x v="1"/>
    <s v=" 5 Doors"/>
    <s v=" 5 Seats"/>
    <x v="63"/>
  </r>
  <r>
    <x v="2"/>
    <x v="7"/>
    <x v="161"/>
    <x v="6"/>
    <s v="2016 BMW 320I Sport Line"/>
    <x v="1"/>
    <x v="0"/>
    <s v="4 cyl, 2 L"/>
    <x v="2"/>
    <x v="1"/>
    <s v="5.8 L / 100 km"/>
    <n v="134221"/>
    <x v="0"/>
    <s v="Caringbah,"/>
    <s v="Caringbah"/>
    <x v="0"/>
    <s v="4 cyl"/>
    <x v="5"/>
    <s v=" 4 Doors"/>
    <s v=" 5 Seats"/>
    <x v="81"/>
  </r>
  <r>
    <x v="20"/>
    <x v="7"/>
    <x v="135"/>
    <x v="10"/>
    <s v="2016 Kia Carnival Platinum"/>
    <x v="1"/>
    <x v="0"/>
    <s v="4 cyl, 2.2 L"/>
    <x v="1"/>
    <x v="0"/>
    <s v="7.7 L / 100 km"/>
    <n v="67705"/>
    <x v="88"/>
    <s v="Revesby,"/>
    <s v="Revesby"/>
    <x v="0"/>
    <s v="4 cyl"/>
    <x v="8"/>
    <s v=" 4 Doors"/>
    <s v=" 8 Seats"/>
    <x v="160"/>
  </r>
  <r>
    <x v="13"/>
    <x v="2"/>
    <x v="80"/>
    <x v="1"/>
    <s v="2017 Hyundai Accent Sport"/>
    <x v="1"/>
    <x v="0"/>
    <s v="4 cyl, 1.6 L"/>
    <x v="1"/>
    <x v="2"/>
    <s v="6.6 L / 100 km"/>
    <n v="83358"/>
    <x v="135"/>
    <s v="Balcatta,"/>
    <s v="Balcatta"/>
    <x v="4"/>
    <s v="4 cyl"/>
    <x v="1"/>
    <s v=" 5 Doors"/>
    <s v=" 5 Seats"/>
    <x v="18"/>
  </r>
  <r>
    <x v="7"/>
    <x v="4"/>
    <x v="26"/>
    <x v="1"/>
    <s v="2013 Toyota Yaris YR"/>
    <x v="1"/>
    <x v="0"/>
    <s v="4 cyl, 1.3 L"/>
    <x v="1"/>
    <x v="2"/>
    <s v="6.3 L / 100 km"/>
    <n v="187361"/>
    <x v="11"/>
    <s v="Cabramatta,"/>
    <s v="Cabramatta"/>
    <x v="0"/>
    <s v="4 cyl"/>
    <x v="1"/>
    <s v=" 5 Doors"/>
    <s v=" 5 Seats"/>
    <x v="30"/>
  </r>
  <r>
    <x v="25"/>
    <x v="7"/>
    <x v="98"/>
    <x v="7"/>
    <s v="2016 Isuzu D-MAX SX HI-Ride (4X2)"/>
    <x v="1"/>
    <x v="0"/>
    <s v="4 cyl, 3 L"/>
    <x v="2"/>
    <x v="0"/>
    <s v="8 L / 100 km"/>
    <n v="74850"/>
    <x v="140"/>
    <s v="Padstow,"/>
    <s v="Padstow"/>
    <x v="0"/>
    <s v="4 cyl"/>
    <x v="4"/>
    <s v=" 4 Doors"/>
    <s v=" 5 Seats"/>
    <x v="3"/>
  </r>
  <r>
    <x v="20"/>
    <x v="20"/>
    <x v="95"/>
    <x v="6"/>
    <s v="2020 Kia Cerato S Safety Pack"/>
    <x v="1"/>
    <x v="0"/>
    <s v="4 cyl, 2 L"/>
    <x v="1"/>
    <x v="2"/>
    <s v="7.4 L / 100 km"/>
    <n v="50585"/>
    <x v="88"/>
    <s v="Revesby,"/>
    <s v="Revesby"/>
    <x v="0"/>
    <s v="4 cyl"/>
    <x v="5"/>
    <s v=" 4 Doors"/>
    <s v=" 5 Seats"/>
    <x v="81"/>
  </r>
  <r>
    <x v="6"/>
    <x v="7"/>
    <x v="84"/>
    <x v="7"/>
    <s v="2016 Nissan Navara ST-X (4X4)"/>
    <x v="1"/>
    <x v="0"/>
    <s v="4 cyl, 2.3 L"/>
    <x v="3"/>
    <x v="0"/>
    <s v="7 L / 100 km"/>
    <n v="70056"/>
    <x v="2"/>
    <s v="Sylvania,"/>
    <s v="Sylvania"/>
    <x v="0"/>
    <s v="4 cyl"/>
    <x v="4"/>
    <s v=" 4 Doors"/>
    <s v=" 5 Seats"/>
    <x v="405"/>
  </r>
  <r>
    <x v="43"/>
    <x v="11"/>
    <x v="249"/>
    <x v="3"/>
    <s v="2015 Dodge Journey R/T"/>
    <x v="1"/>
    <x v="0"/>
    <s v="6 cyl, 3.6 L"/>
    <x v="1"/>
    <x v="1"/>
    <s v="10.4 L / 100 km"/>
    <n v="135077"/>
    <x v="20"/>
    <s v="Minchinbury,"/>
    <s v="Minchinbury"/>
    <x v="0"/>
    <s v="6 cyl"/>
    <x v="0"/>
    <s v=" 4 Doors"/>
    <s v=" 5 Seats"/>
    <x v="130"/>
  </r>
  <r>
    <x v="13"/>
    <x v="12"/>
    <x v="156"/>
    <x v="3"/>
    <s v="2019 Hyundai Kona GO (fwd)"/>
    <x v="1"/>
    <x v="0"/>
    <s v="4 cyl, 2 L"/>
    <x v="1"/>
    <x v="2"/>
    <s v="7.2 L / 100 km"/>
    <n v="53749"/>
    <x v="88"/>
    <s v="Revesby,"/>
    <s v="Revesby"/>
    <x v="0"/>
    <s v="4 cyl"/>
    <x v="0"/>
    <s v=" 4 Doors"/>
    <s v=" 5 Seats"/>
    <x v="105"/>
  </r>
  <r>
    <x v="13"/>
    <x v="8"/>
    <x v="39"/>
    <x v="3"/>
    <s v="2012 Hyundai Santa FE Highlander Crdi (4X4)"/>
    <x v="1"/>
    <x v="0"/>
    <s v="4 cyl, 2.2 L"/>
    <x v="0"/>
    <x v="0"/>
    <s v="7.3 L / 100 km"/>
    <n v="192121"/>
    <x v="20"/>
    <s v="Minchinbury,"/>
    <s v="Minchinbury"/>
    <x v="0"/>
    <s v="4 cyl"/>
    <x v="0"/>
    <s v=" 4 Doors"/>
    <s v=" 7 Seats"/>
    <x v="353"/>
  </r>
  <r>
    <x v="19"/>
    <x v="0"/>
    <x v="180"/>
    <x v="3"/>
    <s v="2022 Audi Q5 40 TDI Quattro Sport Mhev"/>
    <x v="1"/>
    <x v="0"/>
    <s v="4 cyl, 2 L"/>
    <x v="0"/>
    <x v="3"/>
    <s v="5.4 L / 100 km"/>
    <n v="4595"/>
    <x v="99"/>
    <s v="Zetland,"/>
    <s v="Zetland"/>
    <x v="0"/>
    <s v="4 cyl"/>
    <x v="0"/>
    <s v=" 4 Doors"/>
    <s v=" 5 Seats"/>
    <x v="410"/>
  </r>
  <r>
    <x v="16"/>
    <x v="22"/>
    <x v="76"/>
    <x v="1"/>
    <s v="2004 Mazda 2 Maxx"/>
    <x v="1"/>
    <x v="0"/>
    <s v="4 cyl, 1.5 L"/>
    <x v="1"/>
    <x v="2"/>
    <s v="7.6 L / 100 km"/>
    <n v="176693"/>
    <x v="20"/>
    <s v="Minchinbury,"/>
    <s v="Minchinbury"/>
    <x v="0"/>
    <s v="4 cyl"/>
    <x v="1"/>
    <s v=" 5 Doors"/>
    <s v=" 4 Seats"/>
    <x v="54"/>
  </r>
  <r>
    <x v="18"/>
    <x v="14"/>
    <x v="282"/>
    <x v="4"/>
    <s v="2007 Holden Combo"/>
    <x v="1"/>
    <x v="1"/>
    <s v="4 cyl, 1.4 L"/>
    <x v="1"/>
    <x v="2"/>
    <s v="6.3 L / 100 km"/>
    <n v="75000"/>
    <x v="141"/>
    <s v="Wangara,"/>
    <s v="Wangara"/>
    <x v="4"/>
    <s v="4 cyl"/>
    <x v="3"/>
    <s v=" 2 Doors"/>
    <s v=" 2 Seats"/>
    <x v="204"/>
  </r>
  <r>
    <x v="19"/>
    <x v="13"/>
    <x v="283"/>
    <x v="1"/>
    <s v="2021 Audi RS 5 2.9 Tfsi Quattro"/>
    <x v="1"/>
    <x v="0"/>
    <s v="6 cyl, 2.9 L"/>
    <x v="0"/>
    <x v="1"/>
    <s v="9.4 L / 100 km"/>
    <n v="15156"/>
    <x v="37"/>
    <s v="Artarmon,"/>
    <s v="Artarmon"/>
    <x v="0"/>
    <s v="6 cyl"/>
    <x v="1"/>
    <s v=" 5 Doors"/>
    <s v=" 5 Seats"/>
    <x v="554"/>
  </r>
  <r>
    <x v="7"/>
    <x v="11"/>
    <x v="9"/>
    <x v="4"/>
    <s v="2015 Toyota HiAce LWB"/>
    <x v="1"/>
    <x v="0"/>
    <s v="4 cyl, 3 L"/>
    <x v="2"/>
    <x v="0"/>
    <s v="8 L / 100 km"/>
    <n v="169784"/>
    <x v="17"/>
    <s v="Smithfield,"/>
    <s v="Smithfield"/>
    <x v="0"/>
    <s v="4 cyl"/>
    <x v="3"/>
    <s v=" 4 Doors"/>
    <s v=" 2 Seats"/>
    <x v="306"/>
  </r>
  <r>
    <x v="40"/>
    <x v="11"/>
    <x v="221"/>
    <x v="1"/>
    <s v="2015 Alfa Romeo Giulietta Quadrifoglio Verde"/>
    <x v="1"/>
    <x v="0"/>
    <s v="4 cyl, 1.7 L"/>
    <x v="1"/>
    <x v="1"/>
    <s v="7 L / 100 km"/>
    <n v="98446"/>
    <x v="20"/>
    <s v="Minchinbury,"/>
    <s v="Minchinbury"/>
    <x v="0"/>
    <s v="4 cyl"/>
    <x v="1"/>
    <s v=" 5 Doors"/>
    <s v=" 5 Seats"/>
    <x v="44"/>
  </r>
  <r>
    <x v="18"/>
    <x v="8"/>
    <x v="94"/>
    <x v="3"/>
    <s v="2012 Holden Captiva 7 CX (4X4)"/>
    <x v="1"/>
    <x v="0"/>
    <s v="6 cyl, 3 L"/>
    <x v="0"/>
    <x v="2"/>
    <s v="10.1 L / 100 km"/>
    <n v="188886"/>
    <x v="20"/>
    <s v="Minchinbury,"/>
    <s v="Minchinbury"/>
    <x v="0"/>
    <s v="6 cyl"/>
    <x v="0"/>
    <s v=" 4 Doors"/>
    <s v=" 7 Seats"/>
    <x v="206"/>
  </r>
  <r>
    <x v="12"/>
    <x v="2"/>
    <x v="245"/>
    <x v="2"/>
    <s v="2017 Subaru BRZ"/>
    <x v="1"/>
    <x v="1"/>
    <s v="4 cyl, 2 L"/>
    <x v="2"/>
    <x v="1"/>
    <s v="7.8 L / 100 km"/>
    <n v="96556"/>
    <x v="34"/>
    <s v="Penrith,"/>
    <s v="Penrith"/>
    <x v="0"/>
    <s v="4 cyl"/>
    <x v="2"/>
    <s v=" 2 Doors"/>
    <s v=" 4 Seats"/>
    <x v="179"/>
  </r>
  <r>
    <x v="20"/>
    <x v="2"/>
    <x v="95"/>
    <x v="1"/>
    <s v="2017 Kia Cerato S"/>
    <x v="1"/>
    <x v="0"/>
    <s v="4 cyl, 2 L"/>
    <x v="1"/>
    <x v="2"/>
    <s v="7.1 L / 100 km"/>
    <n v="127234"/>
    <x v="15"/>
    <s v="Croydon,"/>
    <s v="Croydon"/>
    <x v="0"/>
    <s v="4 cyl"/>
    <x v="1"/>
    <s v=" 5 Doors"/>
    <s v=" 5 Seats"/>
    <x v="1"/>
  </r>
  <r>
    <x v="11"/>
    <x v="12"/>
    <x v="47"/>
    <x v="3"/>
    <s v="2019 Mitsubishi ASX ES (2WD)"/>
    <x v="1"/>
    <x v="0"/>
    <s v="4 cyl, 2 L"/>
    <x v="1"/>
    <x v="2"/>
    <s v="7.6 L / 100 km"/>
    <n v="102196"/>
    <x v="9"/>
    <s v="Five Dock,"/>
    <s v="Five Dock"/>
    <x v="0"/>
    <s v="4 cyl"/>
    <x v="0"/>
    <s v=" 4 Doors"/>
    <s v=" 5 Seats"/>
    <x v="33"/>
  </r>
  <r>
    <x v="9"/>
    <x v="6"/>
    <x v="115"/>
    <x v="1"/>
    <s v="2018 Volkswagen Polo GTI"/>
    <x v="1"/>
    <x v="0"/>
    <s v="4 cyl, 2 L"/>
    <x v="1"/>
    <x v="1"/>
    <s v="6.1 L / 100 km"/>
    <n v="74369"/>
    <x v="78"/>
    <s v="Auburn,"/>
    <s v="Auburn"/>
    <x v="0"/>
    <s v="4 cyl"/>
    <x v="1"/>
    <s v=" 5 Doors"/>
    <s v=" 5 Seats"/>
    <x v="50"/>
  </r>
  <r>
    <x v="7"/>
    <x v="11"/>
    <x v="9"/>
    <x v="4"/>
    <s v="2015 Toyota Hiace Slwb"/>
    <x v="1"/>
    <x v="0"/>
    <s v="4 cyl, 3 L"/>
    <x v="2"/>
    <x v="0"/>
    <s v="8 L / 100 km"/>
    <n v="306421"/>
    <x v="8"/>
    <s v="Lidcombe,"/>
    <s v="Lidcombe"/>
    <x v="0"/>
    <s v="4 cyl"/>
    <x v="3"/>
    <s v=" 4 Doors"/>
    <s v=" 2 Seats"/>
    <x v="69"/>
  </r>
  <r>
    <x v="18"/>
    <x v="14"/>
    <x v="136"/>
    <x v="6"/>
    <s v="2007 Holden Calais V"/>
    <x v="1"/>
    <x v="0"/>
    <s v="8 cyl, 6 L"/>
    <x v="2"/>
    <x v="1"/>
    <s v="14.6 L / 100 km"/>
    <n v="238000"/>
    <x v="20"/>
    <s v="Minchinbury,"/>
    <s v="Minchinbury"/>
    <x v="0"/>
    <s v="8 cyl"/>
    <x v="5"/>
    <s v=" 4 Doors"/>
    <s v=" 5 Seats"/>
    <x v="85"/>
  </r>
  <r>
    <x v="13"/>
    <x v="20"/>
    <x v="156"/>
    <x v="3"/>
    <s v="2020 Hyundai Kona Active (fwd)"/>
    <x v="1"/>
    <x v="0"/>
    <s v="4 cyl, 2 L"/>
    <x v="1"/>
    <x v="2"/>
    <s v="7.2 L / 100 km"/>
    <n v="59424"/>
    <x v="7"/>
    <s v="Mcgraths Hill,"/>
    <s v="Mcgraths Hill"/>
    <x v="0"/>
    <s v="4 cyl"/>
    <x v="0"/>
    <s v=" 4 Doors"/>
    <s v=" 5 Seats"/>
    <x v="235"/>
  </r>
  <r>
    <x v="22"/>
    <x v="20"/>
    <x v="144"/>
    <x v="3"/>
    <s v="2020 Suzuki Vitara 1.6L"/>
    <x v="1"/>
    <x v="0"/>
    <s v="4 cyl, 1.6 L"/>
    <x v="1"/>
    <x v="2"/>
    <s v="6.2 L / 100 km"/>
    <n v="53540"/>
    <x v="63"/>
    <s v="Warwick Farm,"/>
    <s v="Warwick Farm"/>
    <x v="0"/>
    <s v="4 cyl"/>
    <x v="0"/>
    <s v=" 4 Doors"/>
    <s v=" 5 Seats"/>
    <x v="181"/>
  </r>
  <r>
    <x v="18"/>
    <x v="5"/>
    <x v="150"/>
    <x v="1"/>
    <s v="2014 Holden Barina CD"/>
    <x v="1"/>
    <x v="0"/>
    <s v="4 cyl, 1.6 L"/>
    <x v="1"/>
    <x v="2"/>
    <s v="6.6 L / 100 km"/>
    <n v="126804"/>
    <x v="20"/>
    <s v="Minchinbury,"/>
    <s v="Minchinbury"/>
    <x v="0"/>
    <s v="4 cyl"/>
    <x v="1"/>
    <s v=" 5 Doors"/>
    <s v=" 5 Seats"/>
    <x v="165"/>
  </r>
  <r>
    <x v="6"/>
    <x v="11"/>
    <x v="158"/>
    <x v="3"/>
    <s v="2015 Nissan Pathfinder ST (4X2)"/>
    <x v="1"/>
    <x v="0"/>
    <s v="6 cyl, 3.5 L"/>
    <x v="1"/>
    <x v="1"/>
    <s v="9.9 L / 100 km"/>
    <n v="164471"/>
    <x v="20"/>
    <s v="Minchinbury,"/>
    <s v="Minchinbury"/>
    <x v="0"/>
    <s v="6 cyl"/>
    <x v="0"/>
    <s v=" 4 Doors"/>
    <s v=" 7 Seats"/>
    <x v="489"/>
  </r>
  <r>
    <x v="25"/>
    <x v="7"/>
    <x v="98"/>
    <x v="7"/>
    <s v="2016 Isuzu D-MAX LS-M HI-Ride (4X4)"/>
    <x v="1"/>
    <x v="1"/>
    <s v="4 cyl, 3 L"/>
    <x v="3"/>
    <x v="0"/>
    <s v="8.2 L / 100 km"/>
    <n v="240001"/>
    <x v="34"/>
    <s v="Penrith,"/>
    <s v="Penrith"/>
    <x v="0"/>
    <s v="4 cyl"/>
    <x v="4"/>
    <s v=" 4 Doors"/>
    <s v=" 5 Seats"/>
    <x v="497"/>
  </r>
  <r>
    <x v="7"/>
    <x v="13"/>
    <x v="38"/>
    <x v="3"/>
    <s v="2021 Toyota Kluger GXL Hybrid AWD"/>
    <x v="1"/>
    <x v="0"/>
    <s v="4 cyl, 2.5 L"/>
    <x v="0"/>
    <x v="3"/>
    <s v="5.6 L / 100 km"/>
    <n v="31262"/>
    <x v="141"/>
    <s v="Wangara,"/>
    <s v="Wangara"/>
    <x v="4"/>
    <s v="4 cyl"/>
    <x v="0"/>
    <s v=" 5 Doors"/>
    <s v=" 7 Seats"/>
    <x v="498"/>
  </r>
  <r>
    <x v="9"/>
    <x v="11"/>
    <x v="46"/>
    <x v="3"/>
    <s v="2015 Volkswagen Tiguan 118 TSI (4X2)"/>
    <x v="1"/>
    <x v="1"/>
    <s v="4 cyl, 1.4 L"/>
    <x v="1"/>
    <x v="1"/>
    <s v="6.9 L / 100 km"/>
    <n v="209762"/>
    <x v="24"/>
    <s v="Elderslie,"/>
    <s v="Elderslie"/>
    <x v="0"/>
    <s v="4 cyl"/>
    <x v="0"/>
    <s v=" 4 Doors"/>
    <s v=" 5 Seats"/>
    <x v="83"/>
  </r>
  <r>
    <x v="41"/>
    <x v="0"/>
    <x v="279"/>
    <x v="16"/>
    <s v="2022 GWM Haval H6GT LUX (2WD)"/>
    <x v="2"/>
    <x v="0"/>
    <s v="4 cyl, 2 L"/>
    <x v="1"/>
    <x v="2"/>
    <s v="7.5 L / 100 km"/>
    <n v="24"/>
    <x v="31"/>
    <s v="Kirrawee,"/>
    <s v="Kirrawee"/>
    <x v="0"/>
    <s v="4 cyl"/>
    <x v="0"/>
    <s v=" 4 Doors"/>
    <s v=" 5 Seats"/>
    <x v="555"/>
  </r>
  <r>
    <x v="7"/>
    <x v="18"/>
    <x v="9"/>
    <x v="4"/>
    <s v="2006 Toyota HiAce LWB"/>
    <x v="1"/>
    <x v="0"/>
    <s v="4 cyl, 2.7 L"/>
    <x v="2"/>
    <x v="2"/>
    <s v="11.6 L / 100 km"/>
    <n v="318650"/>
    <x v="8"/>
    <s v="Lidcombe,"/>
    <s v="Lidcombe"/>
    <x v="0"/>
    <s v="4 cyl"/>
    <x v="3"/>
    <s v=" 4 Doors"/>
    <s v=" 3 Seats"/>
    <x v="13"/>
  </r>
  <r>
    <x v="13"/>
    <x v="6"/>
    <x v="220"/>
    <x v="6"/>
    <s v="2018 Hyundai Sonata Active"/>
    <x v="1"/>
    <x v="0"/>
    <s v="4 cyl, 2.4 L"/>
    <x v="1"/>
    <x v="2"/>
    <s v="8.3 L / 100 km"/>
    <n v="45454"/>
    <x v="20"/>
    <s v="Minchinbury,"/>
    <s v="Minchinbury"/>
    <x v="0"/>
    <s v="4 cyl"/>
    <x v="5"/>
    <s v=" 4 Doors"/>
    <s v=" 5 Seats"/>
    <x v="276"/>
  </r>
  <r>
    <x v="9"/>
    <x v="7"/>
    <x v="10"/>
    <x v="1"/>
    <s v="2016 Volkswagen Golf 92 TSI Comfortline"/>
    <x v="1"/>
    <x v="0"/>
    <s v="4 cyl, 1.4 L"/>
    <x v="1"/>
    <x v="1"/>
    <s v="5.4 L / 100 km"/>
    <n v="77001"/>
    <x v="20"/>
    <s v="Minchinbury,"/>
    <s v="Minchinbury"/>
    <x v="0"/>
    <s v="4 cyl"/>
    <x v="1"/>
    <s v=" 5 Doors"/>
    <s v=" 5 Seats"/>
    <x v="1"/>
  </r>
  <r>
    <x v="9"/>
    <x v="2"/>
    <x v="10"/>
    <x v="1"/>
    <s v="2017 Volkswagen Golf R"/>
    <x v="1"/>
    <x v="1"/>
    <s v="4 cyl, 2 L"/>
    <x v="0"/>
    <x v="1"/>
    <s v="7.2 L / 100 km"/>
    <n v="133483"/>
    <x v="57"/>
    <s v="Smeaton Grange,"/>
    <s v="Smeaton Grange"/>
    <x v="0"/>
    <s v="4 cyl"/>
    <x v="1"/>
    <s v=" 5 Doors"/>
    <s v=" 5 Seats"/>
    <x v="183"/>
  </r>
  <r>
    <x v="10"/>
    <x v="20"/>
    <x v="75"/>
    <x v="7"/>
    <s v="2020 Ford Ranger XLT 3.2 (4X4)"/>
    <x v="1"/>
    <x v="0"/>
    <s v="5 cyl, 3.2 L"/>
    <x v="3"/>
    <x v="0"/>
    <s v="8.7 L / 100 km"/>
    <n v="66204"/>
    <x v="63"/>
    <s v="Warwick Farm,"/>
    <s v="Warwick Farm"/>
    <x v="0"/>
    <s v="5 cyl"/>
    <x v="4"/>
    <s v=" 4 Doors"/>
    <s v=" 4 Seats"/>
    <x v="154"/>
  </r>
  <r>
    <x v="22"/>
    <x v="7"/>
    <x v="144"/>
    <x v="3"/>
    <s v="2016 Suzuki Vitara S Turbo (fwd)"/>
    <x v="1"/>
    <x v="0"/>
    <s v="4 cyl, 1.4 L"/>
    <x v="1"/>
    <x v="2"/>
    <s v="5.9 L / 100 km"/>
    <n v="179234"/>
    <x v="20"/>
    <s v="Minchinbury,"/>
    <s v="Minchinbury"/>
    <x v="0"/>
    <s v="4 cyl"/>
    <x v="0"/>
    <s v=" 4 Doors"/>
    <s v=" 5 Seats"/>
    <x v="41"/>
  </r>
  <r>
    <x v="13"/>
    <x v="13"/>
    <x v="36"/>
    <x v="6"/>
    <s v="2021 Hyundai I30 N Premium"/>
    <x v="1"/>
    <x v="0"/>
    <s v="4 cyl, 2 L"/>
    <x v="1"/>
    <x v="1"/>
    <s v="8.2 L / 100 km"/>
    <n v="9986"/>
    <x v="126"/>
    <s v="Mosman,"/>
    <s v="Mosman"/>
    <x v="0"/>
    <s v="4 cyl"/>
    <x v="5"/>
    <s v=" 4 Doors"/>
    <s v=" 5 Seats"/>
    <x v="440"/>
  </r>
  <r>
    <x v="6"/>
    <x v="6"/>
    <x v="21"/>
    <x v="3"/>
    <s v="2018 Nissan Qashqai TI"/>
    <x v="1"/>
    <x v="0"/>
    <s v="4 cyl, 2 L"/>
    <x v="1"/>
    <x v="2"/>
    <s v="6.9 L / 100 km"/>
    <n v="102534"/>
    <x v="141"/>
    <s v="Wangara,"/>
    <s v="Wangara"/>
    <x v="4"/>
    <s v="4 cyl"/>
    <x v="0"/>
    <s v=" 4 Doors"/>
    <s v=" 5 Seats"/>
    <x v="87"/>
  </r>
  <r>
    <x v="6"/>
    <x v="19"/>
    <x v="84"/>
    <x v="7"/>
    <s v="2009 Nissan Navara ST-X (4X4)"/>
    <x v="1"/>
    <x v="1"/>
    <s v="4 cyl, 2.5 L"/>
    <x v="3"/>
    <x v="0"/>
    <s v="9.8 L / 100 km"/>
    <n v="255483"/>
    <x v="20"/>
    <s v="Minchinbury,"/>
    <s v="Minchinbury"/>
    <x v="0"/>
    <s v="4 cyl"/>
    <x v="4"/>
    <s v=" 4 Doors"/>
    <s v=" 5 Seats"/>
    <x v="19"/>
  </r>
  <r>
    <x v="13"/>
    <x v="12"/>
    <x v="22"/>
    <x v="3"/>
    <s v="2019 Hyundai Tucson GO (fwd)"/>
    <x v="1"/>
    <x v="0"/>
    <s v="4 cyl, 2 L"/>
    <x v="1"/>
    <x v="2"/>
    <s v="7.9 L / 100 km"/>
    <n v="90426"/>
    <x v="38"/>
    <s v="Arncliffe,"/>
    <s v="Arncliffe"/>
    <x v="0"/>
    <s v="4 cyl"/>
    <x v="0"/>
    <s v=" 4 Doors"/>
    <s v=" 5 Seats"/>
    <x v="556"/>
  </r>
  <r>
    <x v="18"/>
    <x v="7"/>
    <x v="53"/>
    <x v="10"/>
    <s v="2016 Holden Commodore SV6 Black 20 Pack"/>
    <x v="1"/>
    <x v="0"/>
    <s v="6 cyl, 3.6 L"/>
    <x v="2"/>
    <x v="1"/>
    <s v="11.7 L / 100 km"/>
    <n v="165238"/>
    <x v="20"/>
    <s v="Minchinbury,"/>
    <s v="Minchinbury"/>
    <x v="0"/>
    <s v="6 cyl"/>
    <x v="8"/>
    <s v=" 4 Doors"/>
    <s v=" 5 Seats"/>
    <x v="81"/>
  </r>
  <r>
    <x v="16"/>
    <x v="4"/>
    <x v="145"/>
    <x v="3"/>
    <s v="2013 Mazda CX-9 Classic (fwd)"/>
    <x v="1"/>
    <x v="0"/>
    <s v="6 cyl, 3.7 L"/>
    <x v="1"/>
    <x v="2"/>
    <s v="11 L / 100 km"/>
    <n v="70105"/>
    <x v="20"/>
    <s v="Minchinbury,"/>
    <s v="Minchinbury"/>
    <x v="0"/>
    <s v="6 cyl"/>
    <x v="0"/>
    <s v=" 4 Doors"/>
    <s v=" 7 Seats"/>
    <x v="465"/>
  </r>
  <r>
    <x v="16"/>
    <x v="15"/>
    <x v="145"/>
    <x v="3"/>
    <s v="2010 Mazda CX-9 Grand Touring"/>
    <x v="1"/>
    <x v="0"/>
    <s v="6 cyl, 3.7 L"/>
    <x v="3"/>
    <x v="2"/>
    <s v="11.3 L / 100 km"/>
    <n v="202901"/>
    <x v="20"/>
    <s v="Minchinbury,"/>
    <s v="Minchinbury"/>
    <x v="0"/>
    <s v="6 cyl"/>
    <x v="0"/>
    <s v=" 4 Doors"/>
    <s v=" 7 Seats"/>
    <x v="93"/>
  </r>
  <r>
    <x v="3"/>
    <x v="13"/>
    <x v="284"/>
    <x v="3"/>
    <s v="2021 Mercedes-Benz GLA35 4Matic"/>
    <x v="1"/>
    <x v="0"/>
    <s v="4 cyl, 2 L"/>
    <x v="0"/>
    <x v="1"/>
    <s v="8 L / 100 km"/>
    <n v="3620"/>
    <x v="5"/>
    <s v="Blacktown,"/>
    <s v="Blacktown"/>
    <x v="0"/>
    <s v="4 cyl"/>
    <x v="0"/>
    <s v=" 4 Doors"/>
    <s v=" 5 Seats"/>
    <x v="557"/>
  </r>
  <r>
    <x v="44"/>
    <x v="17"/>
    <x v="285"/>
    <x v="6"/>
    <s v="2008 Chrysler Sebring Limited"/>
    <x v="1"/>
    <x v="0"/>
    <s v="4 cyl, 2.4 L"/>
    <x v="1"/>
    <x v="2"/>
    <s v="8.9 L / 100 km"/>
    <n v="129863"/>
    <x v="6"/>
    <s v="Wentworthville,"/>
    <s v="Wentworthville"/>
    <x v="0"/>
    <s v="4 cyl"/>
    <x v="5"/>
    <s v=" 4 Doors"/>
    <s v=" 5 Seats"/>
    <x v="558"/>
  </r>
  <r>
    <x v="16"/>
    <x v="20"/>
    <x v="32"/>
    <x v="3"/>
    <s v="2020 Mazda CX-5 Akera (4X4)"/>
    <x v="1"/>
    <x v="0"/>
    <s v="4 cyl, 2.5 L"/>
    <x v="0"/>
    <x v="2"/>
    <s v="7.4 L / 100 km"/>
    <n v="37128"/>
    <x v="29"/>
    <s v="Liverpool,"/>
    <s v="Liverpool"/>
    <x v="0"/>
    <s v="4 cyl"/>
    <x v="0"/>
    <s v=" 4 Doors"/>
    <s v=" 5 Seats"/>
    <x v="198"/>
  </r>
  <r>
    <x v="10"/>
    <x v="5"/>
    <x v="75"/>
    <x v="7"/>
    <s v="2014 Ford Ranger XL 3.2 (4X4)"/>
    <x v="1"/>
    <x v="1"/>
    <s v="5 cyl, 3.2 L"/>
    <x v="3"/>
    <x v="0"/>
    <s v="8.9 L / 100 km"/>
    <n v="239000"/>
    <x v="141"/>
    <s v="Wangara,"/>
    <s v="Wangara"/>
    <x v="4"/>
    <s v="5 cyl"/>
    <x v="4"/>
    <s v=" 4 Doors"/>
    <s v=" 4 Seats"/>
    <x v="114"/>
  </r>
  <r>
    <x v="7"/>
    <x v="2"/>
    <x v="105"/>
    <x v="3"/>
    <s v="2017 Toyota Landcruiser Prado GXL (4X4)"/>
    <x v="1"/>
    <x v="0"/>
    <s v="4 cyl, 2.8 L"/>
    <x v="3"/>
    <x v="0"/>
    <s v="8 L / 100 km"/>
    <n v="218851"/>
    <x v="4"/>
    <s v="Castle Hill,"/>
    <s v="Castle Hill"/>
    <x v="0"/>
    <s v="4 cyl"/>
    <x v="0"/>
    <s v=" 4 Doors"/>
    <s v=" 7 Seats"/>
    <x v="333"/>
  </r>
  <r>
    <x v="11"/>
    <x v="7"/>
    <x v="14"/>
    <x v="3"/>
    <s v="2016 Mitsubishi Outlander XLS (4X4)"/>
    <x v="1"/>
    <x v="0"/>
    <s v="4 cyl, 2.3 L"/>
    <x v="0"/>
    <x v="0"/>
    <s v="5.8 L / 100 km"/>
    <n v="67710"/>
    <x v="57"/>
    <s v="Smeaton Grange,"/>
    <s v="Smeaton Grange"/>
    <x v="0"/>
    <s v="4 cyl"/>
    <x v="0"/>
    <s v=" 4 Doors"/>
    <s v=" 7 Seats"/>
    <x v="50"/>
  </r>
  <r>
    <x v="7"/>
    <x v="6"/>
    <x v="25"/>
    <x v="1"/>
    <s v="2018 Toyota Corolla SX (hybrid)"/>
    <x v="1"/>
    <x v="0"/>
    <s v="4 cyl, 1.8 L"/>
    <x v="1"/>
    <x v="3"/>
    <s v="4.2 L / 100 km"/>
    <n v="22405"/>
    <x v="4"/>
    <s v="Castle Hill,"/>
    <s v="Castle Hill"/>
    <x v="0"/>
    <s v="4 cyl"/>
    <x v="1"/>
    <s v=" 5 Doors"/>
    <s v=" 5 Seats"/>
    <x v="4"/>
  </r>
  <r>
    <x v="19"/>
    <x v="0"/>
    <x v="79"/>
    <x v="3"/>
    <s v="2022 Audi Q3 35 Tfsi"/>
    <x v="1"/>
    <x v="0"/>
    <s v="4 cyl, 1.4 L"/>
    <x v="1"/>
    <x v="1"/>
    <s v="7.2 L / 100 km"/>
    <n v="24000"/>
    <x v="99"/>
    <s v="Zetland,"/>
    <s v="Zetland"/>
    <x v="0"/>
    <s v="4 cyl"/>
    <x v="0"/>
    <s v=" 4 Doors"/>
    <s v=" 5 Seats"/>
    <x v="559"/>
  </r>
  <r>
    <x v="7"/>
    <x v="13"/>
    <x v="26"/>
    <x v="3"/>
    <s v="2021 Toyota Yaris Cross GXL"/>
    <x v="1"/>
    <x v="0"/>
    <s v="3 cyl, 1.5 L"/>
    <x v="1"/>
    <x v="2"/>
    <s v="5.4 L / 100 km"/>
    <n v="22619"/>
    <x v="61"/>
    <s v="Waitara,"/>
    <s v="Waitara"/>
    <x v="0"/>
    <s v="3 cyl"/>
    <x v="0"/>
    <s v=" 4 Doors"/>
    <s v=" 5 Seats"/>
    <x v="240"/>
  </r>
  <r>
    <x v="6"/>
    <x v="17"/>
    <x v="24"/>
    <x v="3"/>
    <s v="2008 Nissan X-Trail TI (4X4)"/>
    <x v="1"/>
    <x v="0"/>
    <s v="4 cyl, 2.5 L"/>
    <x v="3"/>
    <x v="2"/>
    <s v="9.3 L / 100 km"/>
    <n v="271312"/>
    <x v="15"/>
    <s v="Croydon,"/>
    <s v="Croydon"/>
    <x v="0"/>
    <s v="4 cyl"/>
    <x v="0"/>
    <s v=" 4 Doors"/>
    <s v=" 5 Seats"/>
    <x v="46"/>
  </r>
  <r>
    <x v="12"/>
    <x v="6"/>
    <x v="16"/>
    <x v="3"/>
    <s v="2018 Subaru Outback 3.6R"/>
    <x v="1"/>
    <x v="0"/>
    <s v="6 cyl, 3.6 L"/>
    <x v="0"/>
    <x v="2"/>
    <s v="9.9 L / 100 km"/>
    <n v="104860"/>
    <x v="23"/>
    <s v="Homebush,"/>
    <s v="Homebush"/>
    <x v="0"/>
    <s v="6 cyl"/>
    <x v="0"/>
    <s v=" 4 Doors"/>
    <s v=" 5 Seats"/>
    <x v="560"/>
  </r>
  <r>
    <x v="10"/>
    <x v="15"/>
    <x v="20"/>
    <x v="3"/>
    <s v="2010 Ford Territory TS Limited Edition (rwd)"/>
    <x v="1"/>
    <x v="0"/>
    <s v="6 cyl, 4 L"/>
    <x v="2"/>
    <x v="2"/>
    <s v="12 L / 100 km"/>
    <n v="177247"/>
    <x v="19"/>
    <s v="Granville,"/>
    <s v="Granville"/>
    <x v="0"/>
    <s v="6 cyl"/>
    <x v="0"/>
    <s v=" 4 Doors"/>
    <s v=" 7 Seats"/>
    <x v="541"/>
  </r>
  <r>
    <x v="14"/>
    <x v="8"/>
    <x v="254"/>
    <x v="3"/>
    <s v="2012 Jeep Wrangler Sport (4X4)"/>
    <x v="1"/>
    <x v="0"/>
    <s v="6 cyl, 3.6 L"/>
    <x v="3"/>
    <x v="2"/>
    <s v="11.6 L / 100 km"/>
    <n v="175000"/>
    <x v="141"/>
    <s v="Wangara,"/>
    <s v="Wangara"/>
    <x v="4"/>
    <s v="6 cyl"/>
    <x v="0"/>
    <s v=" 2 Doors"/>
    <s v=" 4 Seats"/>
    <x v="56"/>
  </r>
  <r>
    <x v="7"/>
    <x v="0"/>
    <x v="70"/>
    <x v="3"/>
    <s v="2022 Toyota RAV4 XSE (2WD) Hybrid"/>
    <x v="1"/>
    <x v="0"/>
    <s v="4 cyl, 2.5 L"/>
    <x v="1"/>
    <x v="3"/>
    <s v="4.7 L / 100 km"/>
    <n v="18838"/>
    <x v="4"/>
    <s v="Castle Hill,"/>
    <s v="Castle Hill"/>
    <x v="0"/>
    <s v="4 cyl"/>
    <x v="0"/>
    <s v=" 5 Doors"/>
    <s v=" 5 Seats"/>
    <x v="561"/>
  </r>
  <r>
    <x v="3"/>
    <x v="5"/>
    <x v="152"/>
    <x v="6"/>
    <s v="2014 Mercedes-Benz C250 Bluetec"/>
    <x v="1"/>
    <x v="0"/>
    <s v="4 cyl, 2.1 L"/>
    <x v="2"/>
    <x v="0"/>
    <s v="4.5 L / 100 km"/>
    <n v="132782"/>
    <x v="52"/>
    <s v="Rozelle,"/>
    <s v="Rozelle"/>
    <x v="0"/>
    <s v="4 cyl"/>
    <x v="5"/>
    <s v=" 4 Doors"/>
    <s v=" 5 Seats"/>
    <x v="562"/>
  </r>
  <r>
    <x v="7"/>
    <x v="13"/>
    <x v="70"/>
    <x v="3"/>
    <s v="2021 Toyota RAV4 Cruiser (2WD) Hybrid"/>
    <x v="1"/>
    <x v="0"/>
    <s v="4 cyl, 2.5 L"/>
    <x v="1"/>
    <x v="3"/>
    <s v="4.7 L / 100 km"/>
    <n v="23734"/>
    <x v="126"/>
    <s v="Mosman,"/>
    <s v="Mosman"/>
    <x v="0"/>
    <s v="4 cyl"/>
    <x v="0"/>
    <s v=" 5 Doors"/>
    <s v=" 5 Seats"/>
    <x v="563"/>
  </r>
  <r>
    <x v="10"/>
    <x v="12"/>
    <x v="179"/>
    <x v="3"/>
    <s v="2019 Ford Escape Titanium (awd)"/>
    <x v="1"/>
    <x v="0"/>
    <s v="4 cyl, 2 L"/>
    <x v="0"/>
    <x v="1"/>
    <s v="8.6 L / 100 km"/>
    <n v="30442"/>
    <x v="7"/>
    <s v="Mcgraths Hill,"/>
    <s v="Mcgraths Hill"/>
    <x v="0"/>
    <s v="4 cyl"/>
    <x v="0"/>
    <s v=" 4 Doors"/>
    <s v=" 5 Seats"/>
    <x v="268"/>
  </r>
  <r>
    <x v="12"/>
    <x v="7"/>
    <x v="59"/>
    <x v="1"/>
    <s v="2016 Subaru Impreza 2.0I Premium (awd)"/>
    <x v="1"/>
    <x v="0"/>
    <s v="4 cyl, 2 L"/>
    <x v="0"/>
    <x v="2"/>
    <s v="6.8 L / 100 km"/>
    <n v="53138"/>
    <x v="37"/>
    <s v="Artarmon,"/>
    <s v="Artarmon"/>
    <x v="0"/>
    <s v="4 cyl"/>
    <x v="1"/>
    <s v=" 5 Doors"/>
    <s v=" 5 Seats"/>
    <x v="564"/>
  </r>
  <r>
    <x v="2"/>
    <x v="11"/>
    <x v="286"/>
    <x v="2"/>
    <s v="2015 BMW 428I Modern Line"/>
    <x v="1"/>
    <x v="0"/>
    <s v="4 cyl, 2 L"/>
    <x v="2"/>
    <x v="1"/>
    <s v="6.4 L / 100 km"/>
    <n v="124100"/>
    <x v="9"/>
    <s v="Five Dock,"/>
    <s v="Five Dock"/>
    <x v="0"/>
    <s v="4 cyl"/>
    <x v="2"/>
    <s v=" 2 Doors"/>
    <s v=" 4 Seats"/>
    <x v="48"/>
  </r>
  <r>
    <x v="18"/>
    <x v="17"/>
    <x v="53"/>
    <x v="6"/>
    <s v="2008 Holden Commodore SS-V"/>
    <x v="1"/>
    <x v="1"/>
    <s v="8 cyl, 6 L"/>
    <x v="2"/>
    <x v="1"/>
    <s v="14.6 L / 100 km"/>
    <n v="210000"/>
    <x v="141"/>
    <s v="Wangara,"/>
    <s v="Wangara"/>
    <x v="4"/>
    <s v="8 cyl"/>
    <x v="5"/>
    <s v=" 4 Doors"/>
    <s v=" 5 Seats"/>
    <x v="176"/>
  </r>
  <r>
    <x v="3"/>
    <x v="20"/>
    <x v="160"/>
    <x v="2"/>
    <s v="2020 Mercedes-Benz C43"/>
    <x v="1"/>
    <x v="0"/>
    <s v="6 cyl, 3 L"/>
    <x v="0"/>
    <x v="1"/>
    <s v="9.5 L / 100 km"/>
    <n v="45763"/>
    <x v="78"/>
    <s v="Auburn,"/>
    <s v="Auburn"/>
    <x v="0"/>
    <s v="6 cyl"/>
    <x v="2"/>
    <s v=" 2 Doors"/>
    <s v=" 4 Seats"/>
    <x v="565"/>
  </r>
  <r>
    <x v="9"/>
    <x v="20"/>
    <x v="15"/>
    <x v="7"/>
    <s v="2020 Volkswagen Amarok TDI550 Core 4Motion (4X4)"/>
    <x v="1"/>
    <x v="0"/>
    <s v="6 cyl, 3 L"/>
    <x v="3"/>
    <x v="0"/>
    <s v="9 L / 100 km"/>
    <n v="119169"/>
    <x v="25"/>
    <s v="Campbelltown,"/>
    <s v="Campbelltown"/>
    <x v="0"/>
    <s v="6 cyl"/>
    <x v="4"/>
    <s v=" 4 Doors"/>
    <s v=" 5 Seats"/>
    <x v="160"/>
  </r>
  <r>
    <x v="13"/>
    <x v="20"/>
    <x v="36"/>
    <x v="1"/>
    <s v="2020 Hyundai I30 Active"/>
    <x v="1"/>
    <x v="0"/>
    <s v="4 cyl, 2 L"/>
    <x v="1"/>
    <x v="2"/>
    <s v="7.4 L / 100 km"/>
    <n v="56207"/>
    <x v="88"/>
    <s v="Revesby,"/>
    <s v="Revesby"/>
    <x v="0"/>
    <s v="4 cyl"/>
    <x v="1"/>
    <s v=" 4 Doors"/>
    <s v=" 5 Seats"/>
    <x v="81"/>
  </r>
  <r>
    <x v="9"/>
    <x v="20"/>
    <x v="10"/>
    <x v="10"/>
    <s v="2020 Volkswagen Golf 110 TSI Highline"/>
    <x v="1"/>
    <x v="0"/>
    <s v="4 cyl, 1.4 L"/>
    <x v="1"/>
    <x v="1"/>
    <s v="5.6 L / 100 km"/>
    <n v="87956"/>
    <x v="29"/>
    <s v="Liverpool,"/>
    <s v="Liverpool"/>
    <x v="0"/>
    <s v="4 cyl"/>
    <x v="8"/>
    <s v=" 4 Doors"/>
    <s v=" 5 Seats"/>
    <x v="3"/>
  </r>
  <r>
    <x v="12"/>
    <x v="2"/>
    <x v="16"/>
    <x v="3"/>
    <s v="2017 Subaru Outback 2.5I Premium"/>
    <x v="1"/>
    <x v="0"/>
    <s v="4 cyl, 2.5 L"/>
    <x v="0"/>
    <x v="1"/>
    <s v="7.3 L / 100 km"/>
    <n v="62373"/>
    <x v="1"/>
    <s v="Brookvale,"/>
    <s v="Brookvale"/>
    <x v="0"/>
    <s v="4 cyl"/>
    <x v="0"/>
    <s v=" 4 Doors"/>
    <s v=" 5 Seats"/>
    <x v="566"/>
  </r>
  <r>
    <x v="7"/>
    <x v="11"/>
    <x v="85"/>
    <x v="7"/>
    <s v="2015 Toyota Hilux SR5 (4X4)"/>
    <x v="1"/>
    <x v="0"/>
    <s v="4 cyl, 2.8 L"/>
    <x v="3"/>
    <x v="0"/>
    <s v="8.5 L / 100 km"/>
    <n v="196174"/>
    <x v="101"/>
    <s v="Alexandria,"/>
    <s v="Alexandria"/>
    <x v="0"/>
    <s v="4 cyl"/>
    <x v="4"/>
    <s v=" 4 Doors"/>
    <s v=" 5 Seats"/>
    <x v="35"/>
  </r>
  <r>
    <x v="7"/>
    <x v="20"/>
    <x v="70"/>
    <x v="3"/>
    <s v="2020 Toyota RAV4 GX AWD Hybrid"/>
    <x v="1"/>
    <x v="0"/>
    <s v="4 cyl, 2.5 L"/>
    <x v="0"/>
    <x v="3"/>
    <s v="4.8 L / 100 km"/>
    <n v="61531"/>
    <x v="5"/>
    <s v="Blacktown,"/>
    <s v="Blacktown"/>
    <x v="0"/>
    <s v="4 cyl"/>
    <x v="0"/>
    <s v=" 5 Doors"/>
    <s v=" 5 Seats"/>
    <x v="567"/>
  </r>
  <r>
    <x v="10"/>
    <x v="7"/>
    <x v="75"/>
    <x v="7"/>
    <s v="2016 Ford Ranger XL 2.2 HI-Rider (4X2)"/>
    <x v="1"/>
    <x v="0"/>
    <s v="4 cyl, 2.2 L"/>
    <x v="2"/>
    <x v="0"/>
    <s v="7.5 L / 100 km"/>
    <n v="192000"/>
    <x v="141"/>
    <s v="Wangara,"/>
    <s v="Wangara"/>
    <x v="4"/>
    <s v="4 cyl"/>
    <x v="4"/>
    <s v=" 2 Doors"/>
    <s v=" 2 Seats"/>
    <x v="114"/>
  </r>
  <r>
    <x v="20"/>
    <x v="20"/>
    <x v="95"/>
    <x v="1"/>
    <s v="2020 Kia Cerato S"/>
    <x v="1"/>
    <x v="0"/>
    <s v="4 cyl, 2 L"/>
    <x v="1"/>
    <x v="2"/>
    <s v="7.4 L / 100 km"/>
    <n v="50067"/>
    <x v="63"/>
    <s v="Warwick Farm,"/>
    <s v="Warwick Farm"/>
    <x v="0"/>
    <s v="4 cyl"/>
    <x v="1"/>
    <s v=" 5 Doors"/>
    <s v=" 5 Seats"/>
    <x v="287"/>
  </r>
  <r>
    <x v="20"/>
    <x v="20"/>
    <x v="95"/>
    <x v="6"/>
    <s v="2020 Kia Cerato S Safety Pack"/>
    <x v="1"/>
    <x v="0"/>
    <s v="4 cyl, 2 L"/>
    <x v="1"/>
    <x v="2"/>
    <s v="7.4 L / 100 km"/>
    <n v="62919"/>
    <x v="88"/>
    <s v="Revesby,"/>
    <s v="Revesby"/>
    <x v="0"/>
    <s v="4 cyl"/>
    <x v="5"/>
    <s v=" 4 Doors"/>
    <s v=" 5 Seats"/>
    <x v="132"/>
  </r>
  <r>
    <x v="9"/>
    <x v="1"/>
    <x v="10"/>
    <x v="1"/>
    <s v="2011 Volkswagen Golf 77 TSI"/>
    <x v="1"/>
    <x v="1"/>
    <s v="4 cyl, 1.2 L"/>
    <x v="1"/>
    <x v="1"/>
    <s v="6.4 L / 100 km"/>
    <n v="86331"/>
    <x v="102"/>
    <s v="Chatswood,"/>
    <s v="Chatswood"/>
    <x v="0"/>
    <s v="4 cyl"/>
    <x v="1"/>
    <s v=" 5 Doors"/>
    <s v=" 5 Seats"/>
    <x v="70"/>
  </r>
  <r>
    <x v="7"/>
    <x v="12"/>
    <x v="25"/>
    <x v="6"/>
    <s v="2019 Toyota Corolla SX"/>
    <x v="1"/>
    <x v="0"/>
    <s v="4 cyl, 2 L"/>
    <x v="1"/>
    <x v="2"/>
    <s v="6 L / 100 km"/>
    <n v="50998"/>
    <x v="9"/>
    <s v="Five Dock,"/>
    <s v="Five Dock"/>
    <x v="0"/>
    <s v="4 cyl"/>
    <x v="5"/>
    <s v=" 4 Doors"/>
    <s v=" 5 Seats"/>
    <x v="229"/>
  </r>
  <r>
    <x v="7"/>
    <x v="2"/>
    <x v="70"/>
    <x v="3"/>
    <s v="2017 Toyota RAV4 Cruiser (4X4)"/>
    <x v="1"/>
    <x v="0"/>
    <s v="4 cyl, 2.2 L"/>
    <x v="0"/>
    <x v="0"/>
    <s v="6.5 L / 100 km"/>
    <n v="114206"/>
    <x v="50"/>
    <s v="Pennant Hills,"/>
    <s v="Pennant Hills"/>
    <x v="0"/>
    <s v="4 cyl"/>
    <x v="0"/>
    <s v=" 4 Doors"/>
    <s v=" 5 Seats"/>
    <x v="247"/>
  </r>
  <r>
    <x v="11"/>
    <x v="5"/>
    <x v="17"/>
    <x v="1"/>
    <s v="2014 Mitsubishi Mirage LS"/>
    <x v="1"/>
    <x v="0"/>
    <s v="3 cyl, 1.2 L"/>
    <x v="1"/>
    <x v="2"/>
    <s v="4.9 L / 100 km"/>
    <n v="38416"/>
    <x v="14"/>
    <s v="Lansvale,"/>
    <s v="Lansvale"/>
    <x v="0"/>
    <s v="3 cyl"/>
    <x v="1"/>
    <s v=" 5 Doors"/>
    <s v=" 5 Seats"/>
    <x v="213"/>
  </r>
  <r>
    <x v="10"/>
    <x v="6"/>
    <x v="75"/>
    <x v="7"/>
    <s v="2018 Ford Ranger XLT 3.2 (4X4)"/>
    <x v="1"/>
    <x v="0"/>
    <s v="5 cyl, 3.2 L"/>
    <x v="3"/>
    <x v="0"/>
    <s v="8.7 L / 100 km"/>
    <n v="93400"/>
    <x v="142"/>
    <s v="Clarkson,"/>
    <s v="Clarkson"/>
    <x v="4"/>
    <s v="5 cyl"/>
    <x v="4"/>
    <s v=" 4 Doors"/>
    <s v=" 4 Seats"/>
    <x v="160"/>
  </r>
  <r>
    <x v="19"/>
    <x v="6"/>
    <x v="112"/>
    <x v="3"/>
    <s v="2018 Audi SQ5 3.0 Tfsi Quattro"/>
    <x v="1"/>
    <x v="0"/>
    <s v="6 cyl, 3 L"/>
    <x v="0"/>
    <x v="1"/>
    <s v="8.7 L / 100 km"/>
    <n v="98169"/>
    <x v="52"/>
    <s v="Rozelle,"/>
    <s v="Rozelle"/>
    <x v="0"/>
    <s v="6 cyl"/>
    <x v="0"/>
    <s v=" 4 Doors"/>
    <s v=" 5 Seats"/>
    <x v="568"/>
  </r>
  <r>
    <x v="8"/>
    <x v="13"/>
    <x v="35"/>
    <x v="3"/>
    <s v="2021 Honda CR-V VTI LX (awd) 5 Seats"/>
    <x v="1"/>
    <x v="0"/>
    <s v="4 cyl, 1.5 L"/>
    <x v="0"/>
    <x v="2"/>
    <s v="7.4 L / 100 km"/>
    <n v="12491"/>
    <x v="80"/>
    <s v="Narellan,"/>
    <s v="Narellan"/>
    <x v="0"/>
    <s v="4 cyl"/>
    <x v="0"/>
    <s v=" 4 Doors"/>
    <s v=" 5 Seats"/>
    <x v="569"/>
  </r>
  <r>
    <x v="19"/>
    <x v="13"/>
    <x v="180"/>
    <x v="3"/>
    <s v="2021 Audi Q5 40 TDI Quattro Mhev"/>
    <x v="1"/>
    <x v="0"/>
    <s v="4 cyl, 2 L"/>
    <x v="0"/>
    <x v="3"/>
    <s v="5.4 L / 100 km"/>
    <n v="44493"/>
    <x v="57"/>
    <s v="Smeaton Grange,"/>
    <s v="Smeaton Grange"/>
    <x v="0"/>
    <s v="4 cyl"/>
    <x v="0"/>
    <s v=" 4 Doors"/>
    <s v=" 5 Seats"/>
    <x v="316"/>
  </r>
  <r>
    <x v="11"/>
    <x v="2"/>
    <x v="42"/>
    <x v="6"/>
    <s v="2017 Mitsubishi Lancer ES Sport"/>
    <x v="1"/>
    <x v="1"/>
    <s v="4 cyl, 2 L"/>
    <x v="1"/>
    <x v="2"/>
    <s v="6.9 L / 100 km"/>
    <n v="147393"/>
    <x v="9"/>
    <s v="Five Dock,"/>
    <s v="Five Dock"/>
    <x v="0"/>
    <s v="4 cyl"/>
    <x v="5"/>
    <s v=" 4 Doors"/>
    <s v=" 5 Seats"/>
    <x v="213"/>
  </r>
  <r>
    <x v="19"/>
    <x v="0"/>
    <x v="106"/>
    <x v="6"/>
    <s v="2022 Audi A3 35 Tfsi Mhev"/>
    <x v="1"/>
    <x v="0"/>
    <s v="4 cyl, 1.5 L"/>
    <x v="1"/>
    <x v="1"/>
    <s v="4.9 L / 100 km"/>
    <n v="6845"/>
    <x v="99"/>
    <s v="Zetland,"/>
    <s v="Zetland"/>
    <x v="0"/>
    <s v="4 cyl"/>
    <x v="5"/>
    <s v=" 4 Doors"/>
    <s v=" 5 Seats"/>
    <x v="570"/>
  </r>
  <r>
    <x v="9"/>
    <x v="6"/>
    <x v="46"/>
    <x v="3"/>
    <s v="2018 Volkswagen Tiguan Allspace 110 TDI Comfortline"/>
    <x v="1"/>
    <x v="0"/>
    <s v="4 cyl, 2 L"/>
    <x v="0"/>
    <x v="0"/>
    <s v="6.1 L / 100 km"/>
    <n v="37388"/>
    <x v="34"/>
    <s v="Penrith,"/>
    <s v="Penrith"/>
    <x v="0"/>
    <s v="4 cyl"/>
    <x v="0"/>
    <s v=" 4 Doors"/>
    <s v=" 7 Seats"/>
    <x v="571"/>
  </r>
  <r>
    <x v="16"/>
    <x v="11"/>
    <x v="145"/>
    <x v="3"/>
    <s v="2015 Mazda CX-9 Classic (fwd)"/>
    <x v="1"/>
    <x v="0"/>
    <s v="6 cyl, 3.7 L"/>
    <x v="1"/>
    <x v="2"/>
    <s v="11 L / 100 km"/>
    <n v="210182"/>
    <x v="20"/>
    <s v="Minchinbury,"/>
    <s v="Minchinbury"/>
    <x v="0"/>
    <s v="6 cyl"/>
    <x v="0"/>
    <s v=" 4 Doors"/>
    <s v=" 7 Seats"/>
    <x v="63"/>
  </r>
  <r>
    <x v="7"/>
    <x v="2"/>
    <x v="70"/>
    <x v="3"/>
    <s v="2017 Toyota RAV4 GX (2WD)"/>
    <x v="1"/>
    <x v="0"/>
    <s v="4 cyl, 2 L"/>
    <x v="1"/>
    <x v="2"/>
    <s v="7.4 L / 100 km"/>
    <n v="140105"/>
    <x v="63"/>
    <s v="Warwick Farm,"/>
    <s v="Warwick Farm"/>
    <x v="0"/>
    <s v="4 cyl"/>
    <x v="0"/>
    <s v=" 4 Doors"/>
    <s v=" 5 Seats"/>
    <x v="105"/>
  </r>
  <r>
    <x v="8"/>
    <x v="1"/>
    <x v="8"/>
    <x v="1"/>
    <s v="2011 Honda Jazz VTI"/>
    <x v="1"/>
    <x v="0"/>
    <s v="4 cyl, 1.5 L"/>
    <x v="1"/>
    <x v="2"/>
    <s v="6.7 L / 100 km"/>
    <n v="115272"/>
    <x v="8"/>
    <s v="Lidcombe,"/>
    <s v="Lidcombe"/>
    <x v="0"/>
    <s v="4 cyl"/>
    <x v="1"/>
    <s v=" 5 Doors"/>
    <s v=" 5 Seats"/>
    <x v="21"/>
  </r>
  <r>
    <x v="7"/>
    <x v="6"/>
    <x v="70"/>
    <x v="3"/>
    <s v="2018 Toyota RAV4 GXL (2WD)"/>
    <x v="1"/>
    <x v="0"/>
    <s v="4 cyl, 2 L"/>
    <x v="1"/>
    <x v="2"/>
    <s v="7.4 L / 100 km"/>
    <n v="81804"/>
    <x v="1"/>
    <s v="Brookvale,"/>
    <s v="Brookvale"/>
    <x v="0"/>
    <s v="4 cyl"/>
    <x v="0"/>
    <s v=" 4 Doors"/>
    <s v=" 5 Seats"/>
    <x v="57"/>
  </r>
  <r>
    <x v="22"/>
    <x v="6"/>
    <x v="90"/>
    <x v="1"/>
    <s v="2018 Suzuki Swift GL Navigator"/>
    <x v="1"/>
    <x v="0"/>
    <s v="4 cyl, 1.2 L"/>
    <x v="1"/>
    <x v="2"/>
    <s v="4.8 L / 100 km"/>
    <n v="15878"/>
    <x v="20"/>
    <s v="Minchinbury,"/>
    <s v="Minchinbury"/>
    <x v="0"/>
    <s v="4 cyl"/>
    <x v="1"/>
    <s v=" 5 Doors"/>
    <s v=" 5 Seats"/>
    <x v="465"/>
  </r>
  <r>
    <x v="18"/>
    <x v="1"/>
    <x v="69"/>
    <x v="6"/>
    <s v="2011 Holden Cruze SRI V"/>
    <x v="1"/>
    <x v="0"/>
    <s v="4 cyl, 1.4 L"/>
    <x v="1"/>
    <x v="2"/>
    <s v="6.9 L / 100 km"/>
    <n v="141125"/>
    <x v="20"/>
    <s v="Minchinbury,"/>
    <s v="Minchinbury"/>
    <x v="0"/>
    <s v="4 cyl"/>
    <x v="5"/>
    <s v=" 4 Doors"/>
    <s v=" 5 Seats"/>
    <x v="60"/>
  </r>
  <r>
    <x v="9"/>
    <x v="0"/>
    <x v="46"/>
    <x v="15"/>
    <s v="2022 Volkswagen Tiguan 162TSI Monochrome"/>
    <x v="0"/>
    <x v="0"/>
    <s v="4 cyl, 2 L"/>
    <x v="0"/>
    <x v="1"/>
    <s v="8.5 L / 100 km"/>
    <n v="10"/>
    <x v="106"/>
    <s v="Mascot,"/>
    <s v="Mascot"/>
    <x v="0"/>
    <s v="4 cyl"/>
    <x v="0"/>
    <s v=" 4 Doors"/>
    <s v=" 5 Seats"/>
    <x v="113"/>
  </r>
  <r>
    <x v="20"/>
    <x v="12"/>
    <x v="81"/>
    <x v="3"/>
    <s v="2019 Kia Sportage SX (fwd)"/>
    <x v="1"/>
    <x v="0"/>
    <s v="4 cyl, 2 L"/>
    <x v="1"/>
    <x v="2"/>
    <s v="7.9 L / 100 km"/>
    <n v="37531"/>
    <x v="141"/>
    <s v="Wangara,"/>
    <s v="Wangara"/>
    <x v="4"/>
    <s v="4 cyl"/>
    <x v="0"/>
    <s v=" 4 Doors"/>
    <s v=" 5 Seats"/>
    <x v="87"/>
  </r>
  <r>
    <x v="7"/>
    <x v="6"/>
    <x v="18"/>
    <x v="6"/>
    <s v="2018 Toyota Camry Ascent"/>
    <x v="1"/>
    <x v="0"/>
    <s v="4 cyl, 2.5 L"/>
    <x v="1"/>
    <x v="2"/>
    <s v="7.8 L / 100 km"/>
    <n v="53467"/>
    <x v="29"/>
    <s v="Liverpool,"/>
    <s v="Liverpool"/>
    <x v="0"/>
    <s v="4 cyl"/>
    <x v="5"/>
    <s v=" 4 Doors"/>
    <s v=" 5 Seats"/>
    <x v="170"/>
  </r>
  <r>
    <x v="9"/>
    <x v="2"/>
    <x v="115"/>
    <x v="1"/>
    <s v="2017 Volkswagen Polo Urban (66Tsi)"/>
    <x v="1"/>
    <x v="1"/>
    <s v="4 cyl, 1.2 L"/>
    <x v="1"/>
    <x v="1"/>
    <s v="4.8 L / 100 km"/>
    <n v="24842"/>
    <x v="102"/>
    <s v="Chatswood,"/>
    <s v="Chatswood"/>
    <x v="0"/>
    <s v="4 cyl"/>
    <x v="1"/>
    <s v=" 5 Doors"/>
    <s v=" 5 Seats"/>
    <x v="41"/>
  </r>
  <r>
    <x v="10"/>
    <x v="8"/>
    <x v="75"/>
    <x v="7"/>
    <s v="2012 Ford Ranger XL 2.2 (4X4)"/>
    <x v="1"/>
    <x v="1"/>
    <s v="4 cyl, 2.2 L"/>
    <x v="3"/>
    <x v="0"/>
    <s v="8.1 L / 100 km"/>
    <n v="215120"/>
    <x v="24"/>
    <s v="Elderslie,"/>
    <s v="Elderslie"/>
    <x v="0"/>
    <s v="4 cyl"/>
    <x v="4"/>
    <s v=" 4 Doors"/>
    <s v=" 5 Seats"/>
    <x v="459"/>
  </r>
  <r>
    <x v="2"/>
    <x v="11"/>
    <x v="287"/>
    <x v="2"/>
    <s v="2015 BMW M235I"/>
    <x v="1"/>
    <x v="0"/>
    <s v="6 cyl, 3 L"/>
    <x v="2"/>
    <x v="1"/>
    <s v="7.6 L / 100 km"/>
    <n v="165711"/>
    <x v="1"/>
    <s v="Brookvale,"/>
    <s v="Brookvale"/>
    <x v="0"/>
    <s v="6 cyl"/>
    <x v="2"/>
    <s v=" 2 Doors"/>
    <s v=" 4 Seats"/>
    <x v="454"/>
  </r>
  <r>
    <x v="1"/>
    <x v="0"/>
    <x v="1"/>
    <x v="11"/>
    <s v="2022 MG MG3 Auto Core"/>
    <x v="2"/>
    <x v="0"/>
    <s v="4 cyl, 1.5 L"/>
    <x v="1"/>
    <x v="1"/>
    <s v="6.7 L / 100 km"/>
    <n v="15"/>
    <x v="5"/>
    <s v="Blacktown,"/>
    <s v="Blacktown"/>
    <x v="0"/>
    <s v="4 cyl"/>
    <x v="1"/>
    <s v=" 5 Doors"/>
    <s v=" 5 Seats"/>
    <x v="232"/>
  </r>
  <r>
    <x v="7"/>
    <x v="17"/>
    <x v="9"/>
    <x v="4"/>
    <s v="2008 Toyota Hiace LWB"/>
    <x v="1"/>
    <x v="0"/>
    <s v="4 cyl, 3 L"/>
    <x v="2"/>
    <x v="0"/>
    <s v="8.8 L / 100 km"/>
    <n v="186474"/>
    <x v="8"/>
    <s v="Lidcombe,"/>
    <s v="Lidcombe"/>
    <x v="0"/>
    <s v="4 cyl"/>
    <x v="3"/>
    <s v=" 4 Doors"/>
    <s v=" 3 Seats"/>
    <x v="82"/>
  </r>
  <r>
    <x v="7"/>
    <x v="13"/>
    <x v="70"/>
    <x v="3"/>
    <s v="2021 Toyota RAV4 GX (2WD) Hybrid"/>
    <x v="1"/>
    <x v="0"/>
    <s v="4 cyl, 2.5 L"/>
    <x v="1"/>
    <x v="3"/>
    <s v="4.7 L / 100 km"/>
    <n v="26758"/>
    <x v="141"/>
    <s v="Wangara,"/>
    <s v="Wangara"/>
    <x v="4"/>
    <s v="4 cyl"/>
    <x v="0"/>
    <s v=" 5 Doors"/>
    <s v=" 5 Seats"/>
    <x v="534"/>
  </r>
  <r>
    <x v="19"/>
    <x v="13"/>
    <x v="283"/>
    <x v="3"/>
    <s v="2021 Audi RS Q3 2.5 Tfsi Quattro"/>
    <x v="1"/>
    <x v="0"/>
    <s v="5 cyl, 2.5 L"/>
    <x v="0"/>
    <x v="1"/>
    <s v="8.9 L / 100 km"/>
    <n v="9998"/>
    <x v="23"/>
    <s v="Homebush,"/>
    <s v="Homebush"/>
    <x v="0"/>
    <s v="5 cyl"/>
    <x v="0"/>
    <s v=" 4 Doors"/>
    <s v=" 5 Seats"/>
    <x v="572"/>
  </r>
  <r>
    <x v="19"/>
    <x v="7"/>
    <x v="106"/>
    <x v="1"/>
    <s v="2016 Audi A3 2.0 Tfsi Sportback"/>
    <x v="1"/>
    <x v="0"/>
    <s v="4 cyl, 2 L"/>
    <x v="1"/>
    <x v="1"/>
    <s v="5.9 L / 100 km"/>
    <n v="45313"/>
    <x v="99"/>
    <s v="Zetland,"/>
    <s v="Zetland"/>
    <x v="0"/>
    <s v="4 cyl"/>
    <x v="1"/>
    <s v=" 5 Doors"/>
    <s v=" 5 Seats"/>
    <x v="573"/>
  </r>
  <r>
    <x v="20"/>
    <x v="7"/>
    <x v="101"/>
    <x v="3"/>
    <s v="2016 Kia Sorento Platinum (4X4)"/>
    <x v="1"/>
    <x v="0"/>
    <s v="4 cyl, 2.2 L"/>
    <x v="0"/>
    <x v="0"/>
    <s v="7.8 L / 100 km"/>
    <n v="95223"/>
    <x v="38"/>
    <s v="Arncliffe,"/>
    <s v="Arncliffe"/>
    <x v="0"/>
    <s v="4 cyl"/>
    <x v="0"/>
    <s v=" 4 Doors"/>
    <s v=" 7 Seats"/>
    <x v="87"/>
  </r>
  <r>
    <x v="18"/>
    <x v="22"/>
    <x v="53"/>
    <x v="6"/>
    <s v="2004 Holden Commodore Equipe"/>
    <x v="1"/>
    <x v="0"/>
    <s v="6 cyl, 3.8 L"/>
    <x v="2"/>
    <x v="2"/>
    <s v="11 L / 100 km"/>
    <n v="94721"/>
    <x v="20"/>
    <s v="Minchinbury,"/>
    <s v="Minchinbury"/>
    <x v="0"/>
    <s v="6 cyl"/>
    <x v="5"/>
    <s v=" 4 Doors"/>
    <s v=" 5 Seats"/>
    <x v="147"/>
  </r>
  <r>
    <x v="7"/>
    <x v="12"/>
    <x v="85"/>
    <x v="7"/>
    <s v="2019 Toyota Hilux Rugged X (4X4)"/>
    <x v="1"/>
    <x v="0"/>
    <s v="4 cyl, 2.8 L"/>
    <x v="3"/>
    <x v="0"/>
    <s v="8.5 L / 100 km"/>
    <n v="84948"/>
    <x v="126"/>
    <s v="Mosman,"/>
    <s v="Mosman"/>
    <x v="0"/>
    <s v="4 cyl"/>
    <x v="4"/>
    <s v=" 4 Doors"/>
    <s v=" 5 Seats"/>
    <x v="269"/>
  </r>
  <r>
    <x v="10"/>
    <x v="7"/>
    <x v="274"/>
    <x v="3"/>
    <s v="2016 Ford Ecosport Trend"/>
    <x v="1"/>
    <x v="0"/>
    <s v="4 cyl, 1.5 L"/>
    <x v="1"/>
    <x v="1"/>
    <s v="6.5 L / 100 km"/>
    <n v="78674"/>
    <x v="142"/>
    <s v="Clarkson,"/>
    <s v="Clarkson"/>
    <x v="4"/>
    <s v="4 cyl"/>
    <x v="0"/>
    <s v=" 4 Doors"/>
    <s v=" 5 Seats"/>
    <x v="53"/>
  </r>
  <r>
    <x v="22"/>
    <x v="7"/>
    <x v="90"/>
    <x v="1"/>
    <s v="2016 Suzuki Swift GL"/>
    <x v="1"/>
    <x v="0"/>
    <s v="4 cyl, 1.4 L"/>
    <x v="1"/>
    <x v="2"/>
    <s v="6.2 L / 100 km"/>
    <n v="134605"/>
    <x v="20"/>
    <s v="Minchinbury,"/>
    <s v="Minchinbury"/>
    <x v="0"/>
    <s v="4 cyl"/>
    <x v="1"/>
    <s v=" 5 Doors"/>
    <s v=" 5 Seats"/>
    <x v="19"/>
  </r>
  <r>
    <x v="6"/>
    <x v="6"/>
    <x v="24"/>
    <x v="3"/>
    <s v="2018 Nissan X-Trail TI (4WD)"/>
    <x v="1"/>
    <x v="0"/>
    <s v="4 cyl, 2.5 L"/>
    <x v="3"/>
    <x v="2"/>
    <s v="8.3 L / 100 km"/>
    <n v="53343"/>
    <x v="23"/>
    <s v="Homebush,"/>
    <s v="Homebush"/>
    <x v="0"/>
    <s v="4 cyl"/>
    <x v="0"/>
    <s v=" 4 Doors"/>
    <s v=" 5 Seats"/>
    <x v="190"/>
  </r>
  <r>
    <x v="3"/>
    <x v="6"/>
    <x v="288"/>
    <x v="6"/>
    <s v="2018 Mercedes-Benz E350 D"/>
    <x v="1"/>
    <x v="0"/>
    <s v="6 cyl, 3 L"/>
    <x v="2"/>
    <x v="0"/>
    <s v="5.6 L / 100 km"/>
    <n v="66445"/>
    <x v="63"/>
    <s v="Warwick Farm,"/>
    <s v="Warwick Farm"/>
    <x v="0"/>
    <s v="6 cyl"/>
    <x v="5"/>
    <s v=" 4 Doors"/>
    <s v=" 5 Seats"/>
    <x v="574"/>
  </r>
  <r>
    <x v="20"/>
    <x v="17"/>
    <x v="289"/>
    <x v="10"/>
    <s v="2008 Kia Rondo EX Limited"/>
    <x v="1"/>
    <x v="0"/>
    <s v="4 cyl, 2 L"/>
    <x v="1"/>
    <x v="2"/>
    <s v="8.6 L / 100 km"/>
    <n v="332493"/>
    <x v="6"/>
    <s v="Wentworthville,"/>
    <s v="Wentworthville"/>
    <x v="0"/>
    <s v="4 cyl"/>
    <x v="8"/>
    <s v=" 4 Doors"/>
    <s v=" 7 Seats"/>
    <x v="6"/>
  </r>
  <r>
    <x v="18"/>
    <x v="7"/>
    <x v="130"/>
    <x v="7"/>
    <s v="2016 Holden Colorado LS (4X4)"/>
    <x v="1"/>
    <x v="0"/>
    <s v="4 cyl, 2.8 L"/>
    <x v="3"/>
    <x v="0"/>
    <s v="9.1 L / 100 km"/>
    <n v="202279"/>
    <x v="20"/>
    <s v="Minchinbury,"/>
    <s v="Minchinbury"/>
    <x v="0"/>
    <s v="4 cyl"/>
    <x v="4"/>
    <s v=" 4 Doors"/>
    <s v=" 5 Seats"/>
    <x v="276"/>
  </r>
  <r>
    <x v="12"/>
    <x v="14"/>
    <x v="66"/>
    <x v="3"/>
    <s v="2007 Subaru Forester XS Luxury"/>
    <x v="1"/>
    <x v="0"/>
    <s v="4 cyl, 2.5 L"/>
    <x v="0"/>
    <x v="2"/>
    <s v="9.7 L / 100 km"/>
    <n v="222000"/>
    <x v="143"/>
    <s v="Campsie,"/>
    <s v="Campsie"/>
    <x v="0"/>
    <s v="4 cyl"/>
    <x v="0"/>
    <s v=" 4 Doors"/>
    <s v=" 5 Seats"/>
    <x v="80"/>
  </r>
  <r>
    <x v="16"/>
    <x v="20"/>
    <x v="55"/>
    <x v="7"/>
    <s v="2020 Mazda BT-50 XT (4X2) (5YR)"/>
    <x v="1"/>
    <x v="0"/>
    <s v="5 cyl, 3.2 L"/>
    <x v="2"/>
    <x v="0"/>
    <s v="9.3 L / 100 km"/>
    <n v="33588"/>
    <x v="2"/>
    <s v="Sylvania,"/>
    <s v="Sylvania"/>
    <x v="0"/>
    <s v="5 cyl"/>
    <x v="4"/>
    <s v=" 4 Doors"/>
    <s v=" 4 Seats"/>
    <x v="449"/>
  </r>
  <r>
    <x v="16"/>
    <x v="1"/>
    <x v="49"/>
    <x v="6"/>
    <s v="2011 Mazda 3 NEO"/>
    <x v="1"/>
    <x v="0"/>
    <s v="4 cyl, 2 L"/>
    <x v="1"/>
    <x v="2"/>
    <s v="8.2 L / 100 km"/>
    <n v="123892"/>
    <x v="8"/>
    <s v="Lidcombe,"/>
    <s v="Lidcombe"/>
    <x v="0"/>
    <s v="4 cyl"/>
    <x v="5"/>
    <s v=" 4 Doors"/>
    <s v=" 5 Seats"/>
    <x v="30"/>
  </r>
  <r>
    <x v="21"/>
    <x v="0"/>
    <x v="253"/>
    <x v="1"/>
    <s v="2022 Mini 3D Hatch Cooper SE Classic"/>
    <x v="1"/>
    <x v="0"/>
    <s v="0 L"/>
    <x v="1"/>
    <x v="4"/>
    <s v="0 L / 100 km"/>
    <n v="6000"/>
    <x v="39"/>
    <s v="Darlinghurst,"/>
    <s v="Darlinghurst"/>
    <x v="0"/>
    <s v="0 L"/>
    <x v="1"/>
    <s v=" 3 Doors"/>
    <s v=" 4 Seats"/>
    <x v="575"/>
  </r>
  <r>
    <x v="20"/>
    <x v="20"/>
    <x v="95"/>
    <x v="1"/>
    <s v="2020 Kia Cerato S Safety Pack"/>
    <x v="1"/>
    <x v="0"/>
    <s v="4 cyl, 2 L"/>
    <x v="1"/>
    <x v="2"/>
    <s v="7.4 L / 100 km"/>
    <n v="55566"/>
    <x v="70"/>
    <s v="Moorebank,"/>
    <s v="Moorebank"/>
    <x v="0"/>
    <s v="4 cyl"/>
    <x v="1"/>
    <s v=" 5 Doors"/>
    <s v=" 5 Seats"/>
    <x v="132"/>
  </r>
  <r>
    <x v="10"/>
    <x v="13"/>
    <x v="153"/>
    <x v="1"/>
    <s v="2021 Ford Mustang GT 5.0 V8"/>
    <x v="1"/>
    <x v="1"/>
    <s v="8 cyl, 5 L"/>
    <x v="2"/>
    <x v="1"/>
    <s v="13 L / 100 km"/>
    <n v="7222"/>
    <x v="101"/>
    <s v="Alexandria,"/>
    <s v="Alexandria"/>
    <x v="0"/>
    <s v="8 cyl"/>
    <x v="1"/>
    <s v=" 2 Doors"/>
    <s v=" 4 Seats"/>
    <x v="498"/>
  </r>
  <r>
    <x v="18"/>
    <x v="14"/>
    <x v="136"/>
    <x v="6"/>
    <s v="2007 Holden Calais"/>
    <x v="1"/>
    <x v="0"/>
    <s v="6 cyl, 3.6 L"/>
    <x v="2"/>
    <x v="2"/>
    <s v="11 L / 100 km"/>
    <n v="145827"/>
    <x v="83"/>
    <s v="Fairfield East,"/>
    <s v="Fairfield East"/>
    <x v="0"/>
    <s v="6 cyl"/>
    <x v="5"/>
    <s v=" 4 Doors"/>
    <s v=" 5 Seats"/>
    <x v="195"/>
  </r>
  <r>
    <x v="10"/>
    <x v="13"/>
    <x v="75"/>
    <x v="7"/>
    <s v="2021 Ford Ranger FX4 3.2 (4X4)"/>
    <x v="1"/>
    <x v="0"/>
    <s v="5 cyl, 3.2 L"/>
    <x v="3"/>
    <x v="0"/>
    <s v="8.9 L / 100 km"/>
    <n v="24850"/>
    <x v="37"/>
    <s v="Artarmon,"/>
    <s v="Artarmon"/>
    <x v="0"/>
    <s v="5 cyl"/>
    <x v="4"/>
    <s v=" 4 Doors"/>
    <s v=" 5 Seats"/>
    <x v="113"/>
  </r>
  <r>
    <x v="7"/>
    <x v="11"/>
    <x v="26"/>
    <x v="1"/>
    <s v="2015 Toyota Yaris Ascent"/>
    <x v="1"/>
    <x v="0"/>
    <s v="4 cyl, 1.3 L"/>
    <x v="1"/>
    <x v="2"/>
    <s v="6.3 L / 100 km"/>
    <n v="64896"/>
    <x v="5"/>
    <s v="Blacktown,"/>
    <s v="Blacktown"/>
    <x v="0"/>
    <s v="4 cyl"/>
    <x v="1"/>
    <s v=" 5 Doors"/>
    <s v=" 5 Seats"/>
    <x v="18"/>
  </r>
  <r>
    <x v="2"/>
    <x v="7"/>
    <x v="163"/>
    <x v="6"/>
    <s v="2016 BMW M5"/>
    <x v="1"/>
    <x v="0"/>
    <s v="8 cyl, 4.4 L"/>
    <x v="2"/>
    <x v="1"/>
    <s v="9.9 L / 100 km"/>
    <n v="81663"/>
    <x v="31"/>
    <s v="Kirrawee,"/>
    <s v="Kirrawee"/>
    <x v="0"/>
    <s v="8 cyl"/>
    <x v="5"/>
    <s v=" 4 Doors"/>
    <s v=" 5 Seats"/>
    <x v="535"/>
  </r>
  <r>
    <x v="18"/>
    <x v="7"/>
    <x v="94"/>
    <x v="3"/>
    <s v="2016 Holden Captiva Active 7 Seater"/>
    <x v="1"/>
    <x v="0"/>
    <s v="4 cyl, 2.4 L"/>
    <x v="1"/>
    <x v="2"/>
    <s v="9 L / 100 km"/>
    <n v="166540"/>
    <x v="24"/>
    <s v="Elderslie,"/>
    <s v="Elderslie"/>
    <x v="0"/>
    <s v="4 cyl"/>
    <x v="0"/>
    <s v=" 4 Doors"/>
    <s v=" 7 Seats"/>
    <x v="13"/>
  </r>
  <r>
    <x v="10"/>
    <x v="7"/>
    <x v="75"/>
    <x v="7"/>
    <s v="2016 Ford Ranger XLS 3.2 (4X4)"/>
    <x v="1"/>
    <x v="0"/>
    <s v="5 cyl, 3.2 L"/>
    <x v="3"/>
    <x v="0"/>
    <s v="9.2 L / 100 km"/>
    <n v="229050"/>
    <x v="25"/>
    <s v="Campbelltown,"/>
    <s v="Campbelltown"/>
    <x v="0"/>
    <s v="5 cyl"/>
    <x v="4"/>
    <s v=" 4 Doors"/>
    <s v=" 5 Seats"/>
    <x v="50"/>
  </r>
  <r>
    <x v="16"/>
    <x v="22"/>
    <x v="49"/>
    <x v="1"/>
    <s v="2004 Mazda 3 Maxx Sport"/>
    <x v="1"/>
    <x v="0"/>
    <s v="4 cyl, 2 L"/>
    <x v="1"/>
    <x v="2"/>
    <s v="8.9 L / 100 km"/>
    <n v="228966"/>
    <x v="20"/>
    <s v="Minchinbury,"/>
    <s v="Minchinbury"/>
    <x v="0"/>
    <s v="4 cyl"/>
    <x v="1"/>
    <s v=" 5 Doors"/>
    <s v=" 5 Seats"/>
    <x v="110"/>
  </r>
  <r>
    <x v="16"/>
    <x v="10"/>
    <x v="49"/>
    <x v="6"/>
    <s v="2005 Mazda 3 Maxx Sport"/>
    <x v="1"/>
    <x v="0"/>
    <s v="4 cyl, 2 L"/>
    <x v="1"/>
    <x v="2"/>
    <s v="8.9 L / 100 km"/>
    <n v="179958"/>
    <x v="8"/>
    <s v="Lidcombe,"/>
    <s v="Lidcombe"/>
    <x v="0"/>
    <s v="4 cyl"/>
    <x v="5"/>
    <s v=" 4 Doors"/>
    <s v=" 5 Seats"/>
    <x v="147"/>
  </r>
  <r>
    <x v="29"/>
    <x v="9"/>
    <x v="290"/>
    <x v="18"/>
    <s v="2023 Skoda Karoq Sportline (4X4) 140TSI"/>
    <x v="0"/>
    <x v="0"/>
    <s v="4 cyl, 2 L"/>
    <x v="3"/>
    <x v="1"/>
    <s v="6.9 L / 100 km"/>
    <n v="1500"/>
    <x v="37"/>
    <s v="Artarmon,"/>
    <s v="Artarmon"/>
    <x v="0"/>
    <s v="4 cyl"/>
    <x v="0"/>
    <s v=" 4 Doors"/>
    <s v=" 5 Seats"/>
    <x v="154"/>
  </r>
  <r>
    <x v="8"/>
    <x v="17"/>
    <x v="73"/>
    <x v="6"/>
    <s v="2008 Honda Civic VTI-L"/>
    <x v="1"/>
    <x v="0"/>
    <s v="4 cyl, 1.8 L"/>
    <x v="1"/>
    <x v="2"/>
    <s v="7.2 L / 100 km"/>
    <n v="147000"/>
    <x v="143"/>
    <s v="Campsie,"/>
    <s v="Campsie"/>
    <x v="0"/>
    <s v="4 cyl"/>
    <x v="5"/>
    <s v=" 4 Doors"/>
    <s v=" 5 Seats"/>
    <x v="241"/>
  </r>
  <r>
    <x v="5"/>
    <x v="2"/>
    <x v="5"/>
    <x v="3"/>
    <s v="2017 Land Rover Discovery Sport TD4 (132KW) SE 5 Seat"/>
    <x v="1"/>
    <x v="0"/>
    <s v="4 cyl, 2 L"/>
    <x v="0"/>
    <x v="0"/>
    <s v="5.3 L / 100 km"/>
    <n v="59207"/>
    <x v="29"/>
    <s v="Liverpool,"/>
    <s v="Liverpool"/>
    <x v="0"/>
    <s v="4 cyl"/>
    <x v="0"/>
    <s v=" 4 Doors"/>
    <s v=" 5 Seats"/>
    <x v="198"/>
  </r>
  <r>
    <x v="16"/>
    <x v="2"/>
    <x v="145"/>
    <x v="3"/>
    <s v="2017 Mazda CX-9 Touring (fwd)"/>
    <x v="1"/>
    <x v="0"/>
    <s v="4 cyl, 2.5 L"/>
    <x v="1"/>
    <x v="2"/>
    <s v="8.4 L / 100 km"/>
    <n v="111570"/>
    <x v="4"/>
    <s v="Castle Hill,"/>
    <s v="Castle Hill"/>
    <x v="0"/>
    <s v="4 cyl"/>
    <x v="0"/>
    <s v=" 4 Doors"/>
    <s v=" 7 Seats"/>
    <x v="87"/>
  </r>
  <r>
    <x v="46"/>
    <x v="8"/>
    <x v="129"/>
    <x v="10"/>
    <s v="2012 Opel Astra 1.6 Select Sports Tourer"/>
    <x v="1"/>
    <x v="0"/>
    <s v="4 cyl, 1.6 L"/>
    <x v="1"/>
    <x v="1"/>
    <s v="7.4 L / 100 km"/>
    <n v="125254"/>
    <x v="20"/>
    <s v="Minchinbury,"/>
    <s v="Minchinbury"/>
    <x v="0"/>
    <s v="4 cyl"/>
    <x v="8"/>
    <s v=" 4 Doors"/>
    <s v=" 5 Seats"/>
    <x v="19"/>
  </r>
  <r>
    <x v="14"/>
    <x v="13"/>
    <x v="254"/>
    <x v="3"/>
    <s v="2021 Jeep Wrangler Unlimited Overland (4X4)"/>
    <x v="1"/>
    <x v="0"/>
    <s v="6 cyl, 3.6 L"/>
    <x v="3"/>
    <x v="2"/>
    <s v="9.7 L / 100 km"/>
    <n v="10831"/>
    <x v="101"/>
    <s v="Alexandria,"/>
    <s v="Alexandria"/>
    <x v="0"/>
    <s v="6 cyl"/>
    <x v="0"/>
    <s v=" 4 Doors"/>
    <s v=" 5 Seats"/>
    <x v="498"/>
  </r>
  <r>
    <x v="16"/>
    <x v="12"/>
    <x v="145"/>
    <x v="3"/>
    <s v="2019 Mazda CX-9 Touring (fwd)"/>
    <x v="1"/>
    <x v="0"/>
    <s v="4 cyl, 2.5 L"/>
    <x v="1"/>
    <x v="2"/>
    <s v="8.4 L / 100 km"/>
    <n v="45119"/>
    <x v="1"/>
    <s v="Brookvale,"/>
    <s v="Brookvale"/>
    <x v="0"/>
    <s v="4 cyl"/>
    <x v="0"/>
    <s v=" 4 Doors"/>
    <s v=" 7 Seats"/>
    <x v="198"/>
  </r>
  <r>
    <x v="9"/>
    <x v="0"/>
    <x v="121"/>
    <x v="21"/>
    <s v="2022 Volkswagen Passat Alltrack 162TSI Premium (rf)"/>
    <x v="0"/>
    <x v="0"/>
    <s v="4 cyl, 2 L"/>
    <x v="0"/>
    <x v="1"/>
    <s v="8.1 L / 100 km"/>
    <n v="3822"/>
    <x v="29"/>
    <s v="Liverpool,"/>
    <s v="Liverpool"/>
    <x v="0"/>
    <s v="4 cyl"/>
    <x v="0"/>
    <s v=" 4 Doors"/>
    <s v=" 5 Seats"/>
    <x v="371"/>
  </r>
  <r>
    <x v="9"/>
    <x v="0"/>
    <x v="178"/>
    <x v="5"/>
    <s v="2022 Volkswagen Touareg 170TDI"/>
    <x v="2"/>
    <x v="0"/>
    <s v="6 cyl, 3 L"/>
    <x v="0"/>
    <x v="0"/>
    <s v="6.8 L / 100 km"/>
    <n v="15"/>
    <x v="5"/>
    <s v="Blacktown,"/>
    <s v="Blacktown"/>
    <x v="0"/>
    <s v="6 cyl"/>
    <x v="0"/>
    <s v=" 4 Doors"/>
    <s v=" 5 Seats"/>
    <x v="576"/>
  </r>
  <r>
    <x v="7"/>
    <x v="2"/>
    <x v="105"/>
    <x v="7"/>
    <s v="2017 Toyota Landcruiser GXL (4X4)"/>
    <x v="1"/>
    <x v="1"/>
    <s v="8 cyl, 4.5 L"/>
    <x v="3"/>
    <x v="0"/>
    <s v="10.7 L / 100 km"/>
    <n v="41230"/>
    <x v="24"/>
    <s v="Elderslie,"/>
    <s v="Elderslie"/>
    <x v="0"/>
    <s v="8 cyl"/>
    <x v="4"/>
    <s v=" 2 Doors"/>
    <s v=" 2 Seats"/>
    <x v="577"/>
  </r>
  <r>
    <x v="10"/>
    <x v="6"/>
    <x v="23"/>
    <x v="1"/>
    <s v="2018 Ford Focus RS (5 YR)"/>
    <x v="1"/>
    <x v="1"/>
    <s v="4 cyl, 2.3 L"/>
    <x v="0"/>
    <x v="1"/>
    <s v="8.1 L / 100 km"/>
    <n v="28681"/>
    <x v="85"/>
    <s v="Greenacre,"/>
    <s v="Greenacre"/>
    <x v="0"/>
    <s v="4 cyl"/>
    <x v="1"/>
    <s v=" 5 Doors"/>
    <s v=" 5 Seats"/>
    <x v="578"/>
  </r>
  <r>
    <x v="14"/>
    <x v="4"/>
    <x v="74"/>
    <x v="3"/>
    <s v="2013 Jeep Compass Sport (4X4)"/>
    <x v="1"/>
    <x v="0"/>
    <s v="4 cyl, 2.4 L"/>
    <x v="3"/>
    <x v="1"/>
    <s v="8.5 L / 100 km"/>
    <n v="152000"/>
    <x v="40"/>
    <s v="Eastern Creek,"/>
    <s v="Eastern Creek"/>
    <x v="0"/>
    <s v="4 cyl"/>
    <x v="0"/>
    <s v=" 4 Doors"/>
    <s v=" 5 Seats"/>
    <x v="579"/>
  </r>
  <r>
    <x v="12"/>
    <x v="15"/>
    <x v="66"/>
    <x v="3"/>
    <s v="2010 Subaru Forester XS Premium"/>
    <x v="1"/>
    <x v="0"/>
    <s v="4 cyl, 2.5 L"/>
    <x v="0"/>
    <x v="2"/>
    <s v="9.6 L / 100 km"/>
    <n v="117893"/>
    <x v="73"/>
    <s v="Yagoona,"/>
    <s v="Yagoona"/>
    <x v="0"/>
    <s v="4 cyl"/>
    <x v="0"/>
    <s v=" 4 Doors"/>
    <s v=" 5 Seats"/>
    <x v="163"/>
  </r>
  <r>
    <x v="16"/>
    <x v="15"/>
    <x v="76"/>
    <x v="1"/>
    <s v="2010 Mazda 2 NEO"/>
    <x v="1"/>
    <x v="0"/>
    <s v="4 cyl, 1.5 L"/>
    <x v="1"/>
    <x v="2"/>
    <s v="6.8 L / 100 km"/>
    <n v="95684"/>
    <x v="8"/>
    <s v="Lidcombe,"/>
    <s v="Lidcombe"/>
    <x v="0"/>
    <s v="4 cyl"/>
    <x v="1"/>
    <s v=" 5 Doors"/>
    <s v=" 5 Seats"/>
    <x v="21"/>
  </r>
  <r>
    <x v="9"/>
    <x v="12"/>
    <x v="46"/>
    <x v="3"/>
    <s v="2019 Volkswagen Tiguan 162 TSI Highline"/>
    <x v="1"/>
    <x v="0"/>
    <s v="4 cyl, 2 L"/>
    <x v="0"/>
    <x v="1"/>
    <s v="8.1 L / 100 km"/>
    <n v="83426"/>
    <x v="34"/>
    <s v="Penrith,"/>
    <s v="Penrith"/>
    <x v="0"/>
    <s v="4 cyl"/>
    <x v="0"/>
    <s v=" 4 Doors"/>
    <s v=" 5 Seats"/>
    <x v="580"/>
  </r>
  <r>
    <x v="7"/>
    <x v="2"/>
    <x v="18"/>
    <x v="6"/>
    <s v="2017 Toyota Camry Altise"/>
    <x v="1"/>
    <x v="0"/>
    <s v="4 cyl, 2.5 L"/>
    <x v="1"/>
    <x v="2"/>
    <s v="7.9 L / 100 km"/>
    <n v="69988"/>
    <x v="87"/>
    <s v="South Hurstville,"/>
    <s v="South Hurstville"/>
    <x v="0"/>
    <s v="4 cyl"/>
    <x v="5"/>
    <s v=" 4 Doors"/>
    <s v=" 5 Seats"/>
    <x v="176"/>
  </r>
  <r>
    <x v="19"/>
    <x v="6"/>
    <x v="180"/>
    <x v="3"/>
    <s v="2018 Audi Q5 2.0 TDI Quattro Sport"/>
    <x v="1"/>
    <x v="0"/>
    <s v="4 cyl, 2 L"/>
    <x v="0"/>
    <x v="0"/>
    <s v="5.5 L / 100 km"/>
    <n v="49113"/>
    <x v="37"/>
    <s v="Artarmon,"/>
    <s v="Artarmon"/>
    <x v="0"/>
    <s v="4 cyl"/>
    <x v="0"/>
    <s v=" 4 Doors"/>
    <s v=" 5 Seats"/>
    <x v="122"/>
  </r>
  <r>
    <x v="41"/>
    <x v="0"/>
    <x v="279"/>
    <x v="16"/>
    <s v="2022 GWM Haval H6GT LUX (2WD)"/>
    <x v="2"/>
    <x v="0"/>
    <s v="4 cyl, 2 L"/>
    <x v="1"/>
    <x v="2"/>
    <s v="7.5 L / 100 km"/>
    <n v="15"/>
    <x v="31"/>
    <s v="Kirrawee,"/>
    <s v="Kirrawee"/>
    <x v="0"/>
    <s v="4 cyl"/>
    <x v="0"/>
    <s v=" 4 Doors"/>
    <s v=" 5 Seats"/>
    <x v="555"/>
  </r>
  <r>
    <x v="16"/>
    <x v="13"/>
    <x v="55"/>
    <x v="7"/>
    <s v="2021 Mazda BT-50 GT (4X4)"/>
    <x v="1"/>
    <x v="0"/>
    <s v="4 cyl, 3 L"/>
    <x v="3"/>
    <x v="0"/>
    <s v="8 L / 100 km"/>
    <n v="33132"/>
    <x v="144"/>
    <s v="North Strathfield,"/>
    <s v="North Strathfield"/>
    <x v="0"/>
    <s v="4 cyl"/>
    <x v="4"/>
    <s v=" 4 Doors"/>
    <s v=" 5 Seats"/>
    <x v="581"/>
  </r>
  <r>
    <x v="12"/>
    <x v="6"/>
    <x v="64"/>
    <x v="6"/>
    <s v="2018 Subaru Liberty 2.5I Premium"/>
    <x v="1"/>
    <x v="0"/>
    <s v="4 cyl, 2.5 L"/>
    <x v="0"/>
    <x v="2"/>
    <s v="7.3 L / 100 km"/>
    <n v="91864"/>
    <x v="29"/>
    <s v="Liverpool,"/>
    <s v="Liverpool"/>
    <x v="0"/>
    <s v="4 cyl"/>
    <x v="5"/>
    <s v=" 4 Doors"/>
    <s v=" 5 Seats"/>
    <x v="81"/>
  </r>
  <r>
    <x v="11"/>
    <x v="7"/>
    <x v="14"/>
    <x v="3"/>
    <s v="2016 Mitsubishi Outlander LS (4X4)"/>
    <x v="1"/>
    <x v="0"/>
    <s v="4 cyl, 2.4 L"/>
    <x v="0"/>
    <x v="2"/>
    <s v="7.5 L / 100 km"/>
    <n v="105012"/>
    <x v="17"/>
    <s v="Smithfield,"/>
    <s v="Smithfield"/>
    <x v="0"/>
    <s v="4 cyl"/>
    <x v="0"/>
    <s v=" 4 Doors"/>
    <s v=" 5 Seats"/>
    <x v="23"/>
  </r>
  <r>
    <x v="18"/>
    <x v="6"/>
    <x v="130"/>
    <x v="7"/>
    <s v="2018 Holden Colorado LS (4X2)"/>
    <x v="1"/>
    <x v="0"/>
    <s v="4 cyl, 2.8 L"/>
    <x v="2"/>
    <x v="0"/>
    <s v="8.8 L / 100 km"/>
    <n v="177141"/>
    <x v="144"/>
    <s v="North Strathfield,"/>
    <s v="North Strathfield"/>
    <x v="0"/>
    <s v="4 cyl"/>
    <x v="4"/>
    <s v=" 4 Doors"/>
    <s v=" 5 Seats"/>
    <x v="23"/>
  </r>
  <r>
    <x v="9"/>
    <x v="6"/>
    <x v="46"/>
    <x v="3"/>
    <s v="2018 Volkswagen Tiguan 132 TSI Comfortline"/>
    <x v="1"/>
    <x v="0"/>
    <s v="4 cyl, 2 L"/>
    <x v="0"/>
    <x v="1"/>
    <s v="7.5 L / 100 km"/>
    <n v="122256"/>
    <x v="57"/>
    <s v="Smeaton Grange,"/>
    <s v="Smeaton Grange"/>
    <x v="0"/>
    <s v="4 cyl"/>
    <x v="0"/>
    <s v=" 4 Doors"/>
    <s v=" 5 Seats"/>
    <x v="81"/>
  </r>
  <r>
    <x v="12"/>
    <x v="2"/>
    <x v="51"/>
    <x v="3"/>
    <s v="2017 Subaru XV 2.0I-S"/>
    <x v="1"/>
    <x v="0"/>
    <s v="4 cyl, 2 L"/>
    <x v="0"/>
    <x v="2"/>
    <s v="7 L / 100 km"/>
    <n v="111480"/>
    <x v="23"/>
    <s v="Homebush,"/>
    <s v="Homebush"/>
    <x v="0"/>
    <s v="4 cyl"/>
    <x v="0"/>
    <s v=" 4 Doors"/>
    <s v=" 5 Seats"/>
    <x v="58"/>
  </r>
  <r>
    <x v="16"/>
    <x v="1"/>
    <x v="55"/>
    <x v="7"/>
    <s v="2011 Mazda BT-50 XT (4X2)"/>
    <x v="1"/>
    <x v="1"/>
    <s v="5 cyl, 3.2 L"/>
    <x v="2"/>
    <x v="0"/>
    <s v="8.4 L / 100 km"/>
    <n v="182676"/>
    <x v="20"/>
    <s v="Minchinbury,"/>
    <s v="Minchinbury"/>
    <x v="0"/>
    <s v="5 cyl"/>
    <x v="4"/>
    <s v=" 4 Doors"/>
    <s v=" 5 Seats"/>
    <x v="40"/>
  </r>
  <r>
    <x v="8"/>
    <x v="12"/>
    <x v="35"/>
    <x v="3"/>
    <s v="2019 Honda CR-V VTI-L7 (2WD)"/>
    <x v="1"/>
    <x v="0"/>
    <s v="4 cyl, 1.5 L"/>
    <x v="1"/>
    <x v="2"/>
    <s v="7.3 L / 100 km"/>
    <n v="59860"/>
    <x v="139"/>
    <s v="Stanmore,"/>
    <s v="Stanmore"/>
    <x v="0"/>
    <s v="4 cyl"/>
    <x v="0"/>
    <s v=" 4 Doors"/>
    <s v=" 7 Seats"/>
    <x v="4"/>
  </r>
  <r>
    <x v="13"/>
    <x v="0"/>
    <x v="36"/>
    <x v="6"/>
    <s v="2022 Hyundai I30 N Premium With Sunroof"/>
    <x v="1"/>
    <x v="1"/>
    <s v="4 cyl, 2 L"/>
    <x v="1"/>
    <x v="1"/>
    <s v="8.2 L / 100 km"/>
    <n v="3522"/>
    <x v="29"/>
    <s v="Liverpool,"/>
    <s v="Liverpool"/>
    <x v="0"/>
    <s v="4 cyl"/>
    <x v="5"/>
    <s v=" 4 Doors"/>
    <s v=" 5 Seats"/>
    <x v="154"/>
  </r>
  <r>
    <x v="3"/>
    <x v="15"/>
    <x v="291"/>
    <x v="1"/>
    <s v="2010 Mercedes-Benz B200 Turbo"/>
    <x v="1"/>
    <x v="0"/>
    <s v="4 cyl, 2 L"/>
    <x v="1"/>
    <x v="1"/>
    <s v="8.1 L / 100 km"/>
    <n v="170000"/>
    <x v="19"/>
    <s v="Granville,"/>
    <s v="Granville"/>
    <x v="0"/>
    <s v="4 cyl"/>
    <x v="1"/>
    <s v=" 5 Doors"/>
    <s v=" 5 Seats"/>
    <x v="54"/>
  </r>
  <r>
    <x v="16"/>
    <x v="4"/>
    <x v="32"/>
    <x v="3"/>
    <s v="2013 Mazda CX-5 Grand Tourer (4X4)"/>
    <x v="1"/>
    <x v="0"/>
    <s v="4 cyl, 2.5 L"/>
    <x v="0"/>
    <x v="2"/>
    <s v="7.4 L / 100 km"/>
    <n v="149666"/>
    <x v="29"/>
    <s v="Liverpool,"/>
    <s v="Liverpool"/>
    <x v="0"/>
    <s v="4 cyl"/>
    <x v="0"/>
    <s v=" 4 Doors"/>
    <s v=" 5 Seats"/>
    <x v="582"/>
  </r>
  <r>
    <x v="7"/>
    <x v="13"/>
    <x v="38"/>
    <x v="3"/>
    <s v="2021 Toyota Kluger GX AWD"/>
    <x v="1"/>
    <x v="0"/>
    <s v="6 cyl, 3.5 L"/>
    <x v="0"/>
    <x v="1"/>
    <s v="8.8 L / 100 km"/>
    <n v="17910"/>
    <x v="1"/>
    <s v="Brookvale,"/>
    <s v="Brookvale"/>
    <x v="0"/>
    <s v="6 cyl"/>
    <x v="0"/>
    <s v=" 5 Doors"/>
    <s v=" 7 Seats"/>
    <x v="523"/>
  </r>
  <r>
    <x v="9"/>
    <x v="9"/>
    <x v="258"/>
    <x v="5"/>
    <s v="2023 Volkswagen T-ROC 140TSI R-Line (restricted Ftr)"/>
    <x v="2"/>
    <x v="0"/>
    <s v="4 cyl, 2 L"/>
    <x v="0"/>
    <x v="1"/>
    <s v="7.3 L / 100 km"/>
    <n v="15"/>
    <x v="5"/>
    <s v="Blacktown,"/>
    <s v="Blacktown"/>
    <x v="0"/>
    <s v="4 cyl"/>
    <x v="0"/>
    <s v=" 4 Doors"/>
    <s v=" 5 Seats"/>
    <x v="583"/>
  </r>
  <r>
    <x v="13"/>
    <x v="7"/>
    <x v="22"/>
    <x v="3"/>
    <s v="2016 Hyundai Tucson Highlander (awd)"/>
    <x v="1"/>
    <x v="0"/>
    <s v="4 cyl, 2 L"/>
    <x v="0"/>
    <x v="0"/>
    <s v="6.8 L / 100 km"/>
    <n v="122401"/>
    <x v="20"/>
    <s v="Minchinbury,"/>
    <s v="Minchinbury"/>
    <x v="0"/>
    <s v="4 cyl"/>
    <x v="0"/>
    <s v=" 4 Doors"/>
    <s v=" 5 Seats"/>
    <x v="105"/>
  </r>
  <r>
    <x v="15"/>
    <x v="5"/>
    <x v="205"/>
    <x v="3"/>
    <s v="2014 Volvo XC60 T5 Kinetic"/>
    <x v="1"/>
    <x v="0"/>
    <s v="4 cyl, 2 L"/>
    <x v="1"/>
    <x v="1"/>
    <s v="7 L / 100 km"/>
    <n v="92285"/>
    <x v="37"/>
    <s v="Artarmon,"/>
    <s v="Artarmon"/>
    <x v="0"/>
    <s v="4 cyl"/>
    <x v="0"/>
    <s v=" 4 Doors"/>
    <s v=" 5 Seats"/>
    <x v="584"/>
  </r>
  <r>
    <x v="23"/>
    <x v="7"/>
    <x v="155"/>
    <x v="3"/>
    <s v="2016 Porsche Macan S"/>
    <x v="1"/>
    <x v="0"/>
    <s v="6 cyl, 3 L"/>
    <x v="0"/>
    <x v="1"/>
    <s v="8.7 L / 100 km"/>
    <n v="114202"/>
    <x v="34"/>
    <s v="Penrith,"/>
    <s v="Penrith"/>
    <x v="0"/>
    <s v="6 cyl"/>
    <x v="0"/>
    <s v=" 4 Doors"/>
    <s v=" 5 Seats"/>
    <x v="585"/>
  </r>
  <r>
    <x v="8"/>
    <x v="18"/>
    <x v="111"/>
    <x v="6"/>
    <s v="2006 Honda Accord V6 Luxury"/>
    <x v="1"/>
    <x v="0"/>
    <s v="6 cyl, 3 L"/>
    <x v="1"/>
    <x v="2"/>
    <s v="10.6 L / 100 km"/>
    <n v="209508"/>
    <x v="14"/>
    <s v="Lansvale,"/>
    <s v="Lansvale"/>
    <x v="0"/>
    <s v="6 cyl"/>
    <x v="5"/>
    <s v=" 4 Doors"/>
    <s v=" 5 Seats"/>
    <x v="586"/>
  </r>
  <r>
    <x v="7"/>
    <x v="13"/>
    <x v="25"/>
    <x v="1"/>
    <s v="2021 Toyota Corolla Ascent Sport Hybrid"/>
    <x v="1"/>
    <x v="0"/>
    <s v="4 cyl, 1.8 L"/>
    <x v="1"/>
    <x v="3"/>
    <s v="4.2 L / 100 km"/>
    <n v="43083"/>
    <x v="4"/>
    <s v="Castle Hill,"/>
    <s v="Castle Hill"/>
    <x v="0"/>
    <s v="4 cyl"/>
    <x v="1"/>
    <s v=" 5 Doors"/>
    <s v=" 5 Seats"/>
    <x v="143"/>
  </r>
  <r>
    <x v="19"/>
    <x v="12"/>
    <x v="180"/>
    <x v="3"/>
    <s v="2019 Audi Q5 45 Tfsi Quattro Sport"/>
    <x v="1"/>
    <x v="0"/>
    <s v="4 cyl, 2 L"/>
    <x v="0"/>
    <x v="1"/>
    <s v="7.3 L / 100 km"/>
    <n v="49431"/>
    <x v="37"/>
    <s v="Artarmon,"/>
    <s v="Artarmon"/>
    <x v="0"/>
    <s v="4 cyl"/>
    <x v="0"/>
    <s v=" 4 Doors"/>
    <s v=" 5 Seats"/>
    <x v="154"/>
  </r>
  <r>
    <x v="25"/>
    <x v="7"/>
    <x v="98"/>
    <x v="7"/>
    <s v="2016 Isuzu D-MAX SX HI-Ride (4X2)"/>
    <x v="1"/>
    <x v="0"/>
    <s v="4 cyl, 3 L"/>
    <x v="2"/>
    <x v="0"/>
    <s v="7.9 L / 100 km"/>
    <n v="173007"/>
    <x v="26"/>
    <s v="Bankstown,"/>
    <s v="Bankstown"/>
    <x v="0"/>
    <s v="4 cyl"/>
    <x v="4"/>
    <s v=" 4 Doors"/>
    <s v=" 5 Seats"/>
    <x v="25"/>
  </r>
  <r>
    <x v="18"/>
    <x v="7"/>
    <x v="130"/>
    <x v="7"/>
    <s v="2016 Holden Colorado Z71 (4X4)"/>
    <x v="1"/>
    <x v="0"/>
    <s v="4 cyl, 2.8 L"/>
    <x v="3"/>
    <x v="0"/>
    <s v="9.1 L / 100 km"/>
    <n v="73059"/>
    <x v="57"/>
    <s v="Smeaton Grange,"/>
    <s v="Smeaton Grange"/>
    <x v="0"/>
    <s v="4 cyl"/>
    <x v="4"/>
    <s v=" 4 Doors"/>
    <s v=" 5 Seats"/>
    <x v="246"/>
  </r>
  <r>
    <x v="16"/>
    <x v="19"/>
    <x v="56"/>
    <x v="3"/>
    <s v="2009 Mazda CX-7 Classic (fwd)"/>
    <x v="1"/>
    <x v="0"/>
    <s v="4 cyl, 2.5 L"/>
    <x v="1"/>
    <x v="2"/>
    <s v="9.4 L / 100 km"/>
    <n v="162018"/>
    <x v="14"/>
    <s v="Lansvale,"/>
    <s v="Lansvale"/>
    <x v="0"/>
    <s v="4 cyl"/>
    <x v="0"/>
    <s v=" 4 Doors"/>
    <s v=" 5 Seats"/>
    <x v="587"/>
  </r>
  <r>
    <x v="7"/>
    <x v="20"/>
    <x v="26"/>
    <x v="3"/>
    <s v="2020 Toyota Yaris Cross GX Hybrid"/>
    <x v="1"/>
    <x v="0"/>
    <s v="3 cyl, 1.5 L"/>
    <x v="1"/>
    <x v="3"/>
    <s v="3.8 L / 100 km"/>
    <n v="55929"/>
    <x v="101"/>
    <s v="Alexandria,"/>
    <s v="Alexandria"/>
    <x v="0"/>
    <s v="3 cyl"/>
    <x v="0"/>
    <s v=" 4 Doors"/>
    <s v=" 5 Seats"/>
    <x v="3"/>
  </r>
  <r>
    <x v="21"/>
    <x v="6"/>
    <x v="292"/>
    <x v="9"/>
    <s v="2018 Mini Convertible Cooper S"/>
    <x v="1"/>
    <x v="0"/>
    <s v="4 cyl, 2 L"/>
    <x v="1"/>
    <x v="1"/>
    <s v="5.7 L / 100 km"/>
    <n v="26758"/>
    <x v="1"/>
    <s v="Brookvale,"/>
    <s v="Brookvale"/>
    <x v="0"/>
    <s v="4 cyl"/>
    <x v="7"/>
    <s v=" 2 Doors"/>
    <s v=" 4 Seats"/>
    <x v="588"/>
  </r>
  <r>
    <x v="20"/>
    <x v="6"/>
    <x v="81"/>
    <x v="3"/>
    <s v="2018 Kia Sportage SI (fwd)"/>
    <x v="1"/>
    <x v="0"/>
    <s v="4 cyl, 2 L"/>
    <x v="1"/>
    <x v="2"/>
    <s v="7.9 L / 100 km"/>
    <n v="176576"/>
    <x v="20"/>
    <s v="Minchinbury,"/>
    <s v="Minchinbury"/>
    <x v="0"/>
    <s v="4 cyl"/>
    <x v="0"/>
    <s v=" 4 Doors"/>
    <s v=" 5 Seats"/>
    <x v="92"/>
  </r>
  <r>
    <x v="20"/>
    <x v="17"/>
    <x v="135"/>
    <x v="10"/>
    <s v="2008 Kia Carnival EX"/>
    <x v="1"/>
    <x v="0"/>
    <s v="6 cyl, 2.7 L"/>
    <x v="1"/>
    <x v="2"/>
    <s v="11 L / 100 km"/>
    <n v="262175"/>
    <x v="20"/>
    <s v="Minchinbury,"/>
    <s v="Minchinbury"/>
    <x v="0"/>
    <s v="6 cyl"/>
    <x v="8"/>
    <s v=" 4 Doors"/>
    <s v=" 8 Seats"/>
    <x v="152"/>
  </r>
  <r>
    <x v="18"/>
    <x v="1"/>
    <x v="69"/>
    <x v="6"/>
    <s v="2011 Holden Cruze SRI V"/>
    <x v="1"/>
    <x v="0"/>
    <s v="4 cyl, 1.4 L"/>
    <x v="1"/>
    <x v="2"/>
    <s v="6.9 L / 100 km"/>
    <n v="211309"/>
    <x v="90"/>
    <s v="Saint Marys,"/>
    <s v="Saint Marys"/>
    <x v="0"/>
    <s v="4 cyl"/>
    <x v="5"/>
    <s v=" 4 Doors"/>
    <s v=" 5 Seats"/>
    <x v="80"/>
  </r>
  <r>
    <x v="9"/>
    <x v="6"/>
    <x v="121"/>
    <x v="10"/>
    <s v="2018 Volkswagen Passat 206TSI R-Line"/>
    <x v="1"/>
    <x v="0"/>
    <s v="4 cyl, 2 L"/>
    <x v="0"/>
    <x v="1"/>
    <s v="7.4 L / 100 km"/>
    <n v="63751"/>
    <x v="0"/>
    <s v="Caringbah,"/>
    <s v="Caringbah"/>
    <x v="0"/>
    <s v="4 cyl"/>
    <x v="8"/>
    <s v=" 4 Doors"/>
    <s v=" 5 Seats"/>
    <x v="198"/>
  </r>
  <r>
    <x v="21"/>
    <x v="13"/>
    <x v="253"/>
    <x v="1"/>
    <s v="2021 Mini 3D Hatch Cooper SE Classic"/>
    <x v="1"/>
    <x v="0"/>
    <s v="0 L"/>
    <x v="1"/>
    <x v="4"/>
    <s v="0 L / 100 km"/>
    <n v="7300"/>
    <x v="39"/>
    <s v="Darlinghurst,"/>
    <s v="Darlinghurst"/>
    <x v="0"/>
    <s v="0 L"/>
    <x v="1"/>
    <s v=" 3 Doors"/>
    <s v=" 4 Seats"/>
    <x v="589"/>
  </r>
  <r>
    <x v="19"/>
    <x v="15"/>
    <x v="43"/>
    <x v="1"/>
    <s v="2010 Audi A5 Sportback 2.0 Tfsi Quattro"/>
    <x v="1"/>
    <x v="0"/>
    <s v="4 cyl, 2 L"/>
    <x v="0"/>
    <x v="1"/>
    <s v="7.5 L / 100 km"/>
    <n v="44175"/>
    <x v="37"/>
    <s v="Artarmon,"/>
    <s v="Artarmon"/>
    <x v="0"/>
    <s v="4 cyl"/>
    <x v="1"/>
    <s v=" 5 Doors"/>
    <s v=" 4 Seats"/>
    <x v="105"/>
  </r>
  <r>
    <x v="10"/>
    <x v="8"/>
    <x v="13"/>
    <x v="1"/>
    <s v="2012 Ford Fiesta LX"/>
    <x v="1"/>
    <x v="0"/>
    <s v="4 cyl, 1.6 L"/>
    <x v="1"/>
    <x v="2"/>
    <s v="6.1 L / 100 km"/>
    <n v="102864"/>
    <x v="35"/>
    <s v="Kogarah,"/>
    <s v="Kogarah"/>
    <x v="0"/>
    <s v="4 cyl"/>
    <x v="1"/>
    <s v=" 5 Doors"/>
    <s v=" 5 Seats"/>
    <x v="363"/>
  </r>
  <r>
    <x v="21"/>
    <x v="0"/>
    <x v="253"/>
    <x v="1"/>
    <s v="2022 Mini 3D Hatch Cooper SE Classic"/>
    <x v="1"/>
    <x v="0"/>
    <s v="0 L"/>
    <x v="1"/>
    <x v="4"/>
    <s v="0 L / 100 km"/>
    <n v="6200"/>
    <x v="39"/>
    <s v="Darlinghurst,"/>
    <s v="Darlinghurst"/>
    <x v="0"/>
    <s v="0 L"/>
    <x v="1"/>
    <s v=" 3 Doors"/>
    <s v=" 4 Seats"/>
    <x v="590"/>
  </r>
  <r>
    <x v="20"/>
    <x v="6"/>
    <x v="135"/>
    <x v="10"/>
    <s v="2018 Kia Carnival Platinum"/>
    <x v="1"/>
    <x v="0"/>
    <s v="6 cyl, 3.3 L"/>
    <x v="1"/>
    <x v="2"/>
    <s v="11.6 L / 100 km"/>
    <n v="64847"/>
    <x v="1"/>
    <s v="Brookvale,"/>
    <s v="Brookvale"/>
    <x v="0"/>
    <s v="6 cyl"/>
    <x v="8"/>
    <s v=" 4 Doors"/>
    <s v=" 8 Seats"/>
    <x v="211"/>
  </r>
  <r>
    <x v="13"/>
    <x v="8"/>
    <x v="39"/>
    <x v="3"/>
    <s v="2012 Hyundai Santa FE Active Crdi (4X4)"/>
    <x v="1"/>
    <x v="0"/>
    <s v="4 cyl, 2.2 L"/>
    <x v="0"/>
    <x v="0"/>
    <s v="7.3 L / 100 km"/>
    <n v="139586"/>
    <x v="20"/>
    <s v="Minchinbury,"/>
    <s v="Minchinbury"/>
    <x v="0"/>
    <s v="4 cyl"/>
    <x v="0"/>
    <s v=" 4 Doors"/>
    <s v=" 7 Seats"/>
    <x v="136"/>
  </r>
  <r>
    <x v="10"/>
    <x v="7"/>
    <x v="75"/>
    <x v="7"/>
    <s v="2016 Ford Ranger XLS 3.2 (4X4)"/>
    <x v="1"/>
    <x v="0"/>
    <s v="5 cyl, 3.2 L"/>
    <x v="3"/>
    <x v="0"/>
    <s v="9.2 L / 100 km"/>
    <n v="254164"/>
    <x v="25"/>
    <s v="Campbelltown,"/>
    <s v="Campbelltown"/>
    <x v="0"/>
    <s v="5 cyl"/>
    <x v="4"/>
    <s v=" 4 Doors"/>
    <s v=" 5 Seats"/>
    <x v="183"/>
  </r>
  <r>
    <x v="19"/>
    <x v="11"/>
    <x v="162"/>
    <x v="6"/>
    <s v="2015 Audi S3 2.0 Tfsi Quattro"/>
    <x v="1"/>
    <x v="0"/>
    <s v="4 cyl, 2 L"/>
    <x v="0"/>
    <x v="1"/>
    <s v="6.9 L / 100 km"/>
    <n v="83657"/>
    <x v="37"/>
    <s v="Artarmon,"/>
    <s v="Artarmon"/>
    <x v="0"/>
    <s v="4 cyl"/>
    <x v="5"/>
    <s v=" 4 Doors"/>
    <s v=" 5 Seats"/>
    <x v="143"/>
  </r>
  <r>
    <x v="19"/>
    <x v="20"/>
    <x v="283"/>
    <x v="20"/>
    <s v="2020 Audi RS 7 4.0 Tfsi Quattro Mhev"/>
    <x v="1"/>
    <x v="0"/>
    <s v="8 cyl, 4 L"/>
    <x v="0"/>
    <x v="3"/>
    <s v="11.6 L / 100 km"/>
    <n v="43003"/>
    <x v="50"/>
    <s v="Pennant Hills,"/>
    <s v="Pennant Hills"/>
    <x v="0"/>
    <s v="8 cyl"/>
    <x v="9"/>
    <s v=" 4 Doors"/>
    <s v=" 5 Seats"/>
    <x v="591"/>
  </r>
  <r>
    <x v="7"/>
    <x v="6"/>
    <x v="85"/>
    <x v="7"/>
    <s v="2018 Toyota Hilux SR (4X4)"/>
    <x v="1"/>
    <x v="0"/>
    <s v="4 cyl, 2.8 L"/>
    <x v="3"/>
    <x v="0"/>
    <s v="8.5 L / 100 km"/>
    <n v="232955"/>
    <x v="144"/>
    <s v="North Strathfield,"/>
    <s v="North Strathfield"/>
    <x v="0"/>
    <s v="4 cyl"/>
    <x v="4"/>
    <s v=" 4 Doors"/>
    <s v=" 5 Seats"/>
    <x v="173"/>
  </r>
  <r>
    <x v="18"/>
    <x v="5"/>
    <x v="130"/>
    <x v="7"/>
    <s v="2014 Holden Colorado LTZ (4X4)"/>
    <x v="1"/>
    <x v="0"/>
    <s v="4 cyl, 2.8 L"/>
    <x v="3"/>
    <x v="0"/>
    <s v="9.1 L / 100 km"/>
    <n v="136416"/>
    <x v="31"/>
    <s v="Kirrawee,"/>
    <s v="Kirrawee"/>
    <x v="0"/>
    <s v="4 cyl"/>
    <x v="4"/>
    <s v=" 4 Doors"/>
    <s v=" 5 Seats"/>
    <x v="105"/>
  </r>
  <r>
    <x v="7"/>
    <x v="11"/>
    <x v="293"/>
    <x v="3"/>
    <s v="2015 Toyota Fortuner GXL"/>
    <x v="1"/>
    <x v="0"/>
    <s v="4 cyl, 2.8 L"/>
    <x v="0"/>
    <x v="0"/>
    <s v="8.6 L / 100 km"/>
    <n v="65605"/>
    <x v="19"/>
    <s v="Granville,"/>
    <s v="Granville"/>
    <x v="0"/>
    <s v="4 cyl"/>
    <x v="0"/>
    <s v=" 4 Doors"/>
    <s v=" 7 Seats"/>
    <x v="160"/>
  </r>
  <r>
    <x v="11"/>
    <x v="15"/>
    <x v="42"/>
    <x v="6"/>
    <s v="2010 Mitsubishi Lancer ES"/>
    <x v="1"/>
    <x v="0"/>
    <s v="4 cyl, 2 L"/>
    <x v="1"/>
    <x v="2"/>
    <s v="8.2 L / 100 km"/>
    <n v="158011"/>
    <x v="14"/>
    <s v="Lansvale,"/>
    <s v="Lansvale"/>
    <x v="0"/>
    <s v="4 cyl"/>
    <x v="5"/>
    <s v=" 4 Doors"/>
    <s v=" 5 Seats"/>
    <x v="31"/>
  </r>
  <r>
    <x v="6"/>
    <x v="13"/>
    <x v="211"/>
    <x v="3"/>
    <s v="2021 Nissan Juke TI"/>
    <x v="1"/>
    <x v="0"/>
    <s v="3 cyl, 1 L"/>
    <x v="1"/>
    <x v="1"/>
    <s v="5.8 L / 100 km"/>
    <n v="8638"/>
    <x v="38"/>
    <s v="Arncliffe,"/>
    <s v="Arncliffe"/>
    <x v="0"/>
    <s v="3 cyl"/>
    <x v="0"/>
    <s v=" 5 Doors"/>
    <s v=" 5 Seats"/>
    <x v="34"/>
  </r>
  <r>
    <x v="9"/>
    <x v="0"/>
    <x v="178"/>
    <x v="3"/>
    <s v="2022 Volkswagen Touareg 210TDI R-Line"/>
    <x v="1"/>
    <x v="0"/>
    <s v="6 cyl, 3 L"/>
    <x v="0"/>
    <x v="0"/>
    <s v="6.8 L / 100 km"/>
    <n v="15695"/>
    <x v="5"/>
    <s v="Blacktown,"/>
    <s v="Blacktown"/>
    <x v="0"/>
    <s v="6 cyl"/>
    <x v="0"/>
    <s v=" 4 Doors"/>
    <s v=" 5 Seats"/>
    <x v="592"/>
  </r>
  <r>
    <x v="6"/>
    <x v="2"/>
    <x v="21"/>
    <x v="3"/>
    <s v="2017 Nissan Qashqai ST-L"/>
    <x v="1"/>
    <x v="0"/>
    <s v="4 cyl, 2 L"/>
    <x v="1"/>
    <x v="2"/>
    <s v="6.9 L / 100 km"/>
    <n v="85157"/>
    <x v="29"/>
    <s v="Liverpool,"/>
    <s v="Liverpool"/>
    <x v="0"/>
    <s v="4 cyl"/>
    <x v="0"/>
    <s v=" 4 Doors"/>
    <s v=" 5 Seats"/>
    <x v="77"/>
  </r>
  <r>
    <x v="7"/>
    <x v="9"/>
    <x v="70"/>
    <x v="3"/>
    <s v="2023 Toyota RAV4 GXL (awd) Hybrid"/>
    <x v="1"/>
    <x v="0"/>
    <s v="4 cyl, 2.5 L"/>
    <x v="0"/>
    <x v="3"/>
    <s v="4.8 L / 100 km"/>
    <n v="182"/>
    <x v="4"/>
    <s v="Castle Hill,"/>
    <s v="Castle Hill"/>
    <x v="0"/>
    <s v="4 cyl"/>
    <x v="0"/>
    <s v=" 5 Doors"/>
    <s v=" 5 Seats"/>
    <x v="334"/>
  </r>
  <r>
    <x v="16"/>
    <x v="6"/>
    <x v="49"/>
    <x v="1"/>
    <s v="2018 Mazda 3 Maxx Sport"/>
    <x v="1"/>
    <x v="0"/>
    <s v="4 cyl, 2 L"/>
    <x v="1"/>
    <x v="2"/>
    <s v="5.8 L / 100 km"/>
    <n v="38363"/>
    <x v="46"/>
    <s v="Wollongong,"/>
    <s v="Wollongong"/>
    <x v="0"/>
    <s v="4 cyl"/>
    <x v="1"/>
    <s v=" 5 Doors"/>
    <s v=" 5 Seats"/>
    <x v="205"/>
  </r>
  <r>
    <x v="2"/>
    <x v="7"/>
    <x v="294"/>
    <x v="1"/>
    <s v="2016 BMW 435I Gran Coupe M Sport"/>
    <x v="1"/>
    <x v="0"/>
    <s v="6 cyl, 3 L"/>
    <x v="2"/>
    <x v="1"/>
    <s v="7.6 L / 100 km"/>
    <n v="105672"/>
    <x v="41"/>
    <s v="Rydalmere,"/>
    <s v="Rydalmere"/>
    <x v="0"/>
    <s v="6 cyl"/>
    <x v="1"/>
    <s v=" 5 Doors"/>
    <s v=" 5 Seats"/>
    <x v="385"/>
  </r>
  <r>
    <x v="7"/>
    <x v="2"/>
    <x v="26"/>
    <x v="1"/>
    <s v="2017 Toyota Yaris Ascent"/>
    <x v="1"/>
    <x v="0"/>
    <s v="4 cyl, 1.3 L"/>
    <x v="1"/>
    <x v="2"/>
    <s v="6.4 L / 100 km"/>
    <n v="46376"/>
    <x v="102"/>
    <s v="Chatswood,"/>
    <s v="Chatswood"/>
    <x v="0"/>
    <s v="4 cyl"/>
    <x v="1"/>
    <s v=" 5 Doors"/>
    <s v=" 5 Seats"/>
    <x v="593"/>
  </r>
  <r>
    <x v="19"/>
    <x v="13"/>
    <x v="185"/>
    <x v="3"/>
    <s v="2021 Audi SQ7 TDI V8 Quattro Mhev"/>
    <x v="1"/>
    <x v="0"/>
    <s v="8 cyl, 4 L"/>
    <x v="0"/>
    <x v="3"/>
    <s v="7.6 L / 100 km"/>
    <n v="34412"/>
    <x v="5"/>
    <s v="Blacktown,"/>
    <s v="Blacktown"/>
    <x v="0"/>
    <s v="8 cyl"/>
    <x v="0"/>
    <s v=" 4 Doors"/>
    <s v=" 7 Seats"/>
    <x v="348"/>
  </r>
  <r>
    <x v="10"/>
    <x v="12"/>
    <x v="75"/>
    <x v="7"/>
    <s v="2019 Ford Ranger Wildtrak 3.2 (4X4)"/>
    <x v="1"/>
    <x v="0"/>
    <s v="5 cyl, 3.2 L"/>
    <x v="3"/>
    <x v="0"/>
    <s v="8.9 L / 100 km"/>
    <n v="85550"/>
    <x v="62"/>
    <s v="Singleton,"/>
    <s v="Singleton"/>
    <x v="0"/>
    <s v="5 cyl"/>
    <x v="4"/>
    <s v=" 4 Doors"/>
    <s v=" 5 Seats"/>
    <x v="578"/>
  </r>
  <r>
    <x v="5"/>
    <x v="5"/>
    <x v="5"/>
    <x v="3"/>
    <s v="2014 Land Rover Range Rover Evoque SD4 Pure"/>
    <x v="1"/>
    <x v="0"/>
    <s v="4 cyl, 2.2 L"/>
    <x v="0"/>
    <x v="0"/>
    <s v="6 L / 100 km"/>
    <n v="182056"/>
    <x v="9"/>
    <s v="Five Dock,"/>
    <s v="Five Dock"/>
    <x v="0"/>
    <s v="4 cyl"/>
    <x v="0"/>
    <s v=" 5 Doors"/>
    <s v=" 5 Seats"/>
    <x v="208"/>
  </r>
  <r>
    <x v="11"/>
    <x v="15"/>
    <x v="14"/>
    <x v="3"/>
    <s v="2010 Mitsubishi Outlander VR"/>
    <x v="1"/>
    <x v="0"/>
    <s v="6 cyl, 3 L"/>
    <x v="3"/>
    <x v="2"/>
    <s v="10.4 L / 100 km"/>
    <n v="117999"/>
    <x v="20"/>
    <s v="Minchinbury,"/>
    <s v="Minchinbury"/>
    <x v="0"/>
    <s v="6 cyl"/>
    <x v="0"/>
    <s v=" 4 Doors"/>
    <s v=" 5 Seats"/>
    <x v="93"/>
  </r>
  <r>
    <x v="13"/>
    <x v="11"/>
    <x v="88"/>
    <x v="1"/>
    <s v="2015 Hyundai Veloster SR Turbo +"/>
    <x v="1"/>
    <x v="0"/>
    <s v="4 cyl, 1.6 L"/>
    <x v="1"/>
    <x v="2"/>
    <s v="7.1 L / 100 km"/>
    <n v="112049"/>
    <x v="101"/>
    <s v="Alexandria,"/>
    <s v="Alexandria"/>
    <x v="0"/>
    <s v="4 cyl"/>
    <x v="1"/>
    <s v=" 3 Doors"/>
    <s v=" 4 Seats"/>
    <x v="367"/>
  </r>
  <r>
    <x v="10"/>
    <x v="20"/>
    <x v="100"/>
    <x v="3"/>
    <s v="2020 Ford Puma ST-Line V"/>
    <x v="1"/>
    <x v="0"/>
    <s v="3 cyl, 1 L"/>
    <x v="1"/>
    <x v="1"/>
    <s v="5.3 L / 100 km"/>
    <n v="45622"/>
    <x v="31"/>
    <s v="Kirrawee,"/>
    <s v="Kirrawee"/>
    <x v="0"/>
    <s v="3 cyl"/>
    <x v="0"/>
    <s v=" 5 Doors"/>
    <s v=" 5 Seats"/>
    <x v="560"/>
  </r>
  <r>
    <x v="12"/>
    <x v="7"/>
    <x v="66"/>
    <x v="3"/>
    <s v="2016 Subaru Forester 2.5I-S"/>
    <x v="1"/>
    <x v="0"/>
    <s v="4 cyl, 2.5 L"/>
    <x v="0"/>
    <x v="2"/>
    <s v="8.1 L / 100 km"/>
    <n v="94800"/>
    <x v="145"/>
    <s v="McDougalls Hill,"/>
    <s v="McDougalls Hill"/>
    <x v="0"/>
    <s v="4 cyl"/>
    <x v="0"/>
    <s v=" 4 Doors"/>
    <s v=" 5 Seats"/>
    <x v="77"/>
  </r>
  <r>
    <x v="5"/>
    <x v="6"/>
    <x v="5"/>
    <x v="3"/>
    <s v="2018 Land Rover Discovery TD6 SE"/>
    <x v="1"/>
    <x v="0"/>
    <s v="6 cyl, 3 L"/>
    <x v="3"/>
    <x v="0"/>
    <s v="7.2 L / 100 km"/>
    <n v="147632"/>
    <x v="37"/>
    <s v="Artarmon,"/>
    <s v="Artarmon"/>
    <x v="0"/>
    <s v="6 cyl"/>
    <x v="0"/>
    <s v=" 4 Doors"/>
    <s v=" 5 Seats"/>
    <x v="324"/>
  </r>
  <r>
    <x v="11"/>
    <x v="6"/>
    <x v="29"/>
    <x v="7"/>
    <s v="2018 Mitsubishi Triton GLX (4X4)"/>
    <x v="1"/>
    <x v="0"/>
    <s v="4 cyl, 2.4 L"/>
    <x v="3"/>
    <x v="0"/>
    <s v="7.6 L / 100 km"/>
    <n v="97109"/>
    <x v="29"/>
    <s v="Liverpool,"/>
    <s v="Liverpool"/>
    <x v="0"/>
    <s v="4 cyl"/>
    <x v="4"/>
    <s v=" 2 Doors"/>
    <s v=" 4 Seats"/>
    <x v="72"/>
  </r>
  <r>
    <x v="1"/>
    <x v="13"/>
    <x v="270"/>
    <x v="3"/>
    <s v="2021 MG HS Core"/>
    <x v="1"/>
    <x v="0"/>
    <s v="4 cyl, 1.5 L"/>
    <x v="1"/>
    <x v="2"/>
    <s v="7.3 L / 100 km"/>
    <n v="25253"/>
    <x v="21"/>
    <s v="Ryde,"/>
    <s v="Ryde"/>
    <x v="0"/>
    <s v="4 cyl"/>
    <x v="0"/>
    <s v=" 4 Doors"/>
    <s v=" 5 Seats"/>
    <x v="594"/>
  </r>
  <r>
    <x v="11"/>
    <x v="7"/>
    <x v="29"/>
    <x v="7"/>
    <s v="2016 Mitsubishi Triton Exceed (4X4)"/>
    <x v="1"/>
    <x v="0"/>
    <s v="4 cyl, 2.4 L"/>
    <x v="3"/>
    <x v="0"/>
    <s v="7.6 L / 100 km"/>
    <n v="154179"/>
    <x v="62"/>
    <s v="Singleton,"/>
    <s v="Singleton"/>
    <x v="0"/>
    <s v="4 cyl"/>
    <x v="4"/>
    <s v=" 4 Doors"/>
    <s v=" 5 Seats"/>
    <x v="50"/>
  </r>
  <r>
    <x v="9"/>
    <x v="12"/>
    <x v="178"/>
    <x v="3"/>
    <s v="2019 Volkswagen Touareg Launch Edition"/>
    <x v="1"/>
    <x v="0"/>
    <s v="6 cyl, 3 L"/>
    <x v="0"/>
    <x v="0"/>
    <s v="7.4 L / 100 km"/>
    <n v="76293"/>
    <x v="102"/>
    <s v="Chatswood,"/>
    <s v="Chatswood"/>
    <x v="0"/>
    <s v="6 cyl"/>
    <x v="0"/>
    <s v=" 4 Doors"/>
    <s v=" 5 Seats"/>
    <x v="595"/>
  </r>
  <r>
    <x v="12"/>
    <x v="11"/>
    <x v="16"/>
    <x v="3"/>
    <s v="2015 Subaru Outback 2.5I Premium"/>
    <x v="1"/>
    <x v="0"/>
    <s v="4 cyl, 2.5 L"/>
    <x v="0"/>
    <x v="1"/>
    <s v="7.3 L / 100 km"/>
    <n v="109232"/>
    <x v="5"/>
    <s v="Blacktown,"/>
    <s v="Blacktown"/>
    <x v="0"/>
    <s v="4 cyl"/>
    <x v="0"/>
    <s v=" 4 Doors"/>
    <s v=" 5 Seats"/>
    <x v="502"/>
  </r>
  <r>
    <x v="9"/>
    <x v="12"/>
    <x v="15"/>
    <x v="7"/>
    <s v="2019 Volkswagen Amarok TDI420 Core Edition (4X4)"/>
    <x v="1"/>
    <x v="0"/>
    <s v="4 cyl, 2 L"/>
    <x v="3"/>
    <x v="0"/>
    <s v="8.3 L / 100 km"/>
    <n v="89388"/>
    <x v="29"/>
    <s v="Liverpool,"/>
    <s v="Liverpool"/>
    <x v="0"/>
    <s v="4 cyl"/>
    <x v="4"/>
    <s v=" 4 Doors"/>
    <s v=" 5 Seats"/>
    <x v="34"/>
  </r>
  <r>
    <x v="13"/>
    <x v="8"/>
    <x v="88"/>
    <x v="1"/>
    <s v="2012 Hyundai Veloster"/>
    <x v="1"/>
    <x v="0"/>
    <s v="4 cyl, 1.6 L"/>
    <x v="1"/>
    <x v="2"/>
    <s v="6.4 L / 100 km"/>
    <n v="193101"/>
    <x v="25"/>
    <s v="Campbelltown,"/>
    <s v="Campbelltown"/>
    <x v="0"/>
    <s v="4 cyl"/>
    <x v="1"/>
    <s v=" 3 Doors"/>
    <s v=" 4 Seats"/>
    <x v="307"/>
  </r>
  <r>
    <x v="8"/>
    <x v="12"/>
    <x v="35"/>
    <x v="3"/>
    <s v="2019 Honda CR-V VTI (2WD)"/>
    <x v="1"/>
    <x v="0"/>
    <s v="4 cyl, 1.5 L"/>
    <x v="1"/>
    <x v="2"/>
    <s v="7 L / 100 km"/>
    <n v="32748"/>
    <x v="29"/>
    <s v="Liverpool,"/>
    <s v="Liverpool"/>
    <x v="0"/>
    <s v="4 cyl"/>
    <x v="0"/>
    <s v=" 4 Doors"/>
    <s v=" 5 Seats"/>
    <x v="3"/>
  </r>
  <r>
    <x v="10"/>
    <x v="12"/>
    <x v="75"/>
    <x v="7"/>
    <s v="2019 Ford Ranger Raptor 2.0 (4X4)"/>
    <x v="1"/>
    <x v="0"/>
    <s v="4 cyl, 2 L"/>
    <x v="3"/>
    <x v="0"/>
    <s v="8.2 L / 100 km"/>
    <n v="114956"/>
    <x v="25"/>
    <s v="Campbelltown,"/>
    <s v="Campbelltown"/>
    <x v="0"/>
    <s v="4 cyl"/>
    <x v="4"/>
    <s v=" 4 Doors"/>
    <s v=" 5 Seats"/>
    <x v="248"/>
  </r>
  <r>
    <x v="7"/>
    <x v="20"/>
    <x v="18"/>
    <x v="6"/>
    <s v="2020 Toyota Camry Ascent (hybrid)"/>
    <x v="1"/>
    <x v="0"/>
    <s v="4 cyl, 2.5 L"/>
    <x v="1"/>
    <x v="3"/>
    <s v="4.2 L / 100 km"/>
    <n v="53897"/>
    <x v="145"/>
    <s v="McDougalls Hill,"/>
    <s v="McDougalls Hill"/>
    <x v="0"/>
    <s v="4 cyl"/>
    <x v="5"/>
    <s v=" 4 Doors"/>
    <s v=" 5 Seats"/>
    <x v="230"/>
  </r>
  <r>
    <x v="11"/>
    <x v="11"/>
    <x v="29"/>
    <x v="7"/>
    <s v="2015 Mitsubishi Triton GLX (4X4)"/>
    <x v="1"/>
    <x v="1"/>
    <s v="4 cyl, 2.5 L"/>
    <x v="3"/>
    <x v="0"/>
    <s v="8.1 L / 100 km"/>
    <n v="174677"/>
    <x v="20"/>
    <s v="Minchinbury,"/>
    <s v="Minchinbury"/>
    <x v="0"/>
    <s v="4 cyl"/>
    <x v="4"/>
    <s v=" 4 Doors"/>
    <s v=" 5 Seats"/>
    <x v="56"/>
  </r>
  <r>
    <x v="12"/>
    <x v="1"/>
    <x v="16"/>
    <x v="3"/>
    <s v="2011 Subaru Outback 2.0D Premium (sat-Nav)"/>
    <x v="1"/>
    <x v="1"/>
    <s v="4 cyl, 2 L"/>
    <x v="0"/>
    <x v="0"/>
    <s v="6.4 L / 100 km"/>
    <n v="238850"/>
    <x v="9"/>
    <s v="Five Dock,"/>
    <s v="Five Dock"/>
    <x v="0"/>
    <s v="4 cyl"/>
    <x v="0"/>
    <s v=" 4 Doors"/>
    <s v=" 5 Seats"/>
    <x v="193"/>
  </r>
  <r>
    <x v="18"/>
    <x v="4"/>
    <x v="94"/>
    <x v="3"/>
    <s v="2013 Holden Captiva 7 LX (4X4)"/>
    <x v="1"/>
    <x v="0"/>
    <s v="6 cyl, 3 L"/>
    <x v="0"/>
    <x v="2"/>
    <s v="10.1 L / 100 km"/>
    <n v="215580"/>
    <x v="20"/>
    <s v="Minchinbury,"/>
    <s v="Minchinbury"/>
    <x v="0"/>
    <s v="6 cyl"/>
    <x v="0"/>
    <s v=" 4 Doors"/>
    <s v=" 7 Seats"/>
    <x v="209"/>
  </r>
  <r>
    <x v="16"/>
    <x v="11"/>
    <x v="55"/>
    <x v="7"/>
    <s v="2015 Mazda BT-50 XT (4X4)"/>
    <x v="1"/>
    <x v="1"/>
    <s v="5 cyl, 3.2 L"/>
    <x v="3"/>
    <x v="0"/>
    <s v="8.9 L / 100 km"/>
    <n v="310230"/>
    <x v="49"/>
    <s v="Cardiff,"/>
    <s v="Cardiff"/>
    <x v="0"/>
    <s v="5 cyl"/>
    <x v="4"/>
    <s v=" 2 Doors"/>
    <s v=" 3 Seats"/>
    <x v="596"/>
  </r>
  <r>
    <x v="13"/>
    <x v="20"/>
    <x v="156"/>
    <x v="3"/>
    <s v="2020 Hyundai Kona Elite (fwd)"/>
    <x v="1"/>
    <x v="0"/>
    <s v="4 cyl, 2 L"/>
    <x v="1"/>
    <x v="2"/>
    <s v="7.2 L / 100 km"/>
    <n v="66023"/>
    <x v="19"/>
    <s v="Granville,"/>
    <s v="Granville"/>
    <x v="0"/>
    <s v="4 cyl"/>
    <x v="0"/>
    <s v=" 4 Doors"/>
    <s v=" 5 Seats"/>
    <x v="3"/>
  </r>
  <r>
    <x v="2"/>
    <x v="2"/>
    <x v="295"/>
    <x v="2"/>
    <s v="2017 BMW 230I M-Sport"/>
    <x v="1"/>
    <x v="0"/>
    <s v="4 cyl, 2 L"/>
    <x v="2"/>
    <x v="1"/>
    <s v="5.9 L / 100 km"/>
    <n v="117220"/>
    <x v="21"/>
    <s v="Ryde,"/>
    <s v="Ryde"/>
    <x v="0"/>
    <s v="4 cyl"/>
    <x v="2"/>
    <s v=" 2 Doors"/>
    <s v=" 4 Seats"/>
    <x v="457"/>
  </r>
  <r>
    <x v="7"/>
    <x v="12"/>
    <x v="70"/>
    <x v="3"/>
    <s v="2019 Toyota RAV4 GX (2WD)"/>
    <x v="1"/>
    <x v="0"/>
    <s v="4 cyl, 2 L"/>
    <x v="1"/>
    <x v="2"/>
    <s v="7 L / 100 km"/>
    <n v="70093"/>
    <x v="17"/>
    <s v="Smithfield,"/>
    <s v="Smithfield"/>
    <x v="0"/>
    <s v="4 cyl"/>
    <x v="0"/>
    <s v=" 4 Doors"/>
    <s v=" 5 Seats"/>
    <x v="117"/>
  </r>
  <r>
    <x v="9"/>
    <x v="6"/>
    <x v="15"/>
    <x v="7"/>
    <s v="2018 Volkswagen Amarok V6 TDI 580 Ultimate"/>
    <x v="1"/>
    <x v="0"/>
    <s v="6 cyl, 3 L"/>
    <x v="3"/>
    <x v="0"/>
    <s v="8.9 L / 100 km"/>
    <n v="83639"/>
    <x v="101"/>
    <s v="Alexandria,"/>
    <s v="Alexandria"/>
    <x v="0"/>
    <s v="6 cyl"/>
    <x v="4"/>
    <s v=" 4 Doors"/>
    <s v=" 5 Seats"/>
    <x v="440"/>
  </r>
  <r>
    <x v="9"/>
    <x v="9"/>
    <x v="46"/>
    <x v="15"/>
    <s v="2023 Volkswagen Tiguan Allspace 162TSI Monochrome"/>
    <x v="0"/>
    <x v="0"/>
    <s v="4 cyl, 2 L"/>
    <x v="0"/>
    <x v="1"/>
    <s v="8.6 L / 100 km"/>
    <n v="10"/>
    <x v="106"/>
    <s v="Mascot,"/>
    <s v="Mascot"/>
    <x v="0"/>
    <s v="4 cyl"/>
    <x v="0"/>
    <s v=" 4 Doors"/>
    <s v=" 7 Seats"/>
    <x v="269"/>
  </r>
  <r>
    <x v="16"/>
    <x v="5"/>
    <x v="76"/>
    <x v="1"/>
    <s v="2014 Mazda 2 Genki"/>
    <x v="1"/>
    <x v="0"/>
    <s v="4 cyl, 1.5 L"/>
    <x v="1"/>
    <x v="2"/>
    <s v="4.9 L / 100 km"/>
    <n v="114486"/>
    <x v="5"/>
    <s v="Blacktown,"/>
    <s v="Blacktown"/>
    <x v="0"/>
    <s v="4 cyl"/>
    <x v="1"/>
    <s v=" 5 Doors"/>
    <s v=" 5 Seats"/>
    <x v="222"/>
  </r>
  <r>
    <x v="18"/>
    <x v="11"/>
    <x v="94"/>
    <x v="3"/>
    <s v="2015 Holden Captiva 7 LTZ (4X4)"/>
    <x v="1"/>
    <x v="0"/>
    <s v="4 cyl, 2.2 L"/>
    <x v="0"/>
    <x v="0"/>
    <s v="8.1 L / 100 km"/>
    <n v="192202"/>
    <x v="34"/>
    <s v="Penrith,"/>
    <s v="Penrith"/>
    <x v="0"/>
    <s v="4 cyl"/>
    <x v="0"/>
    <s v=" 4 Doors"/>
    <s v=" 7 Seats"/>
    <x v="88"/>
  </r>
  <r>
    <x v="16"/>
    <x v="5"/>
    <x v="55"/>
    <x v="7"/>
    <s v="2014 Mazda BT-50 XT (4X2)"/>
    <x v="1"/>
    <x v="1"/>
    <s v="5 cyl, 3.2 L"/>
    <x v="2"/>
    <x v="0"/>
    <s v="8.4 L / 100 km"/>
    <n v="223599"/>
    <x v="34"/>
    <s v="Penrith,"/>
    <s v="Penrith"/>
    <x v="0"/>
    <s v="5 cyl"/>
    <x v="4"/>
    <s v=" 2 Doors"/>
    <s v=" 3 Seats"/>
    <x v="208"/>
  </r>
  <r>
    <x v="6"/>
    <x v="1"/>
    <x v="296"/>
    <x v="6"/>
    <s v="2011 Nissan Maxima 350 ST-S"/>
    <x v="1"/>
    <x v="0"/>
    <s v="6 cyl, 3.5 L"/>
    <x v="1"/>
    <x v="1"/>
    <s v="10.2 L / 100 km"/>
    <n v="70750"/>
    <x v="62"/>
    <s v="Singleton,"/>
    <s v="Singleton"/>
    <x v="0"/>
    <s v="6 cyl"/>
    <x v="5"/>
    <s v=" 4 Doors"/>
    <s v=" 5 Seats"/>
    <x v="21"/>
  </r>
  <r>
    <x v="1"/>
    <x v="0"/>
    <x v="280"/>
    <x v="3"/>
    <s v="2022 MG ZST Essence"/>
    <x v="1"/>
    <x v="0"/>
    <s v="3 cyl, 1.3 L"/>
    <x v="1"/>
    <x v="2"/>
    <s v="7.3 L / 100 km"/>
    <n v="7990"/>
    <x v="19"/>
    <s v="Granville,"/>
    <s v="Granville"/>
    <x v="0"/>
    <s v="3 cyl"/>
    <x v="0"/>
    <s v=" 5 Doors"/>
    <s v=" 5 Seats"/>
    <x v="597"/>
  </r>
  <r>
    <x v="2"/>
    <x v="5"/>
    <x v="183"/>
    <x v="1"/>
    <s v="2014 BMW 116I"/>
    <x v="1"/>
    <x v="0"/>
    <s v="4 cyl, 1.6 L"/>
    <x v="2"/>
    <x v="1"/>
    <s v="5.8 L / 100 km"/>
    <n v="94598"/>
    <x v="5"/>
    <s v="Blacktown,"/>
    <s v="Blacktown"/>
    <x v="0"/>
    <s v="4 cyl"/>
    <x v="1"/>
    <s v=" 5 Doors"/>
    <s v=" 5 Seats"/>
    <x v="22"/>
  </r>
  <r>
    <x v="18"/>
    <x v="5"/>
    <x v="53"/>
    <x v="10"/>
    <s v="2014 Holden Commodore Evoke (lpg)"/>
    <x v="1"/>
    <x v="0"/>
    <s v="6 cyl, 3.6 L"/>
    <x v="2"/>
    <x v="5"/>
    <s v="11.8 L / 100 km"/>
    <n v="188919"/>
    <x v="7"/>
    <s v="Mcgraths Hill,"/>
    <s v="Mcgraths Hill"/>
    <x v="0"/>
    <s v="6 cyl"/>
    <x v="8"/>
    <s v=" 4 Doors"/>
    <s v=" 5 Seats"/>
    <x v="85"/>
  </r>
  <r>
    <x v="16"/>
    <x v="8"/>
    <x v="56"/>
    <x v="3"/>
    <s v="2012 Mazda CX-7 Classic (fwd)"/>
    <x v="1"/>
    <x v="0"/>
    <s v="4 cyl, 2.5 L"/>
    <x v="1"/>
    <x v="2"/>
    <s v="9.4 L / 100 km"/>
    <n v="212145"/>
    <x v="25"/>
    <s v="Campbelltown,"/>
    <s v="Campbelltown"/>
    <x v="0"/>
    <s v="4 cyl"/>
    <x v="0"/>
    <s v=" 4 Doors"/>
    <s v=" 5 Seats"/>
    <x v="78"/>
  </r>
  <r>
    <x v="18"/>
    <x v="8"/>
    <x v="94"/>
    <x v="3"/>
    <s v="2012 Holden Captiva 7 LX (4X4)"/>
    <x v="1"/>
    <x v="0"/>
    <s v="4 cyl, 2.2 L"/>
    <x v="0"/>
    <x v="0"/>
    <s v="8.3 L / 100 km"/>
    <n v="166758"/>
    <x v="90"/>
    <s v="Saint Marys,"/>
    <s v="Saint Marys"/>
    <x v="0"/>
    <s v="4 cyl"/>
    <x v="0"/>
    <s v=" 4 Doors"/>
    <s v=" 7 Seats"/>
    <x v="46"/>
  </r>
  <r>
    <x v="9"/>
    <x v="7"/>
    <x v="115"/>
    <x v="1"/>
    <s v="2016 Volkswagen Polo 66 TSI Trendline"/>
    <x v="1"/>
    <x v="0"/>
    <s v="4 cyl, 1.2 L"/>
    <x v="1"/>
    <x v="1"/>
    <s v="4.8 L / 100 km"/>
    <n v="83470"/>
    <x v="101"/>
    <s v="Alexandria,"/>
    <s v="Alexandria"/>
    <x v="0"/>
    <s v="4 cyl"/>
    <x v="1"/>
    <s v=" 5 Doors"/>
    <s v=" 5 Seats"/>
    <x v="63"/>
  </r>
  <r>
    <x v="25"/>
    <x v="11"/>
    <x v="98"/>
    <x v="7"/>
    <s v="2015 Isuzu D-MAX SX HI-Ride (4X4)"/>
    <x v="1"/>
    <x v="0"/>
    <s v="4 cyl, 3 L"/>
    <x v="3"/>
    <x v="0"/>
    <s v="8.1 L / 100 km"/>
    <n v="250200"/>
    <x v="146"/>
    <s v="Labrador,"/>
    <s v="Labrador"/>
    <x v="2"/>
    <s v="4 cyl"/>
    <x v="4"/>
    <s v=" 4 Doors"/>
    <s v=" 5 Seats"/>
    <x v="105"/>
  </r>
  <r>
    <x v="6"/>
    <x v="4"/>
    <x v="120"/>
    <x v="3"/>
    <s v="2013 Nissan Patrol DX (4X4)"/>
    <x v="1"/>
    <x v="0"/>
    <s v="4 cyl, 3 L"/>
    <x v="3"/>
    <x v="0"/>
    <s v="11.8 L / 100 km"/>
    <n v="182439"/>
    <x v="20"/>
    <s v="Minchinbury,"/>
    <s v="Minchinbury"/>
    <x v="0"/>
    <s v="4 cyl"/>
    <x v="0"/>
    <s v=" 4 Doors"/>
    <s v=" 5 Seats"/>
    <x v="598"/>
  </r>
  <r>
    <x v="2"/>
    <x v="13"/>
    <x v="11"/>
    <x v="3"/>
    <s v="2021 BMW X3 Sdrive20I M Sport"/>
    <x v="1"/>
    <x v="0"/>
    <s v="4 cyl, 2 L"/>
    <x v="2"/>
    <x v="2"/>
    <s v="7.4 L / 100 km"/>
    <n v="29206"/>
    <x v="2"/>
    <s v="Sylvania,"/>
    <s v="Sylvania"/>
    <x v="0"/>
    <s v="4 cyl"/>
    <x v="0"/>
    <s v=" 4 Doors"/>
    <s v=" 5 Seats"/>
    <x v="599"/>
  </r>
  <r>
    <x v="7"/>
    <x v="6"/>
    <x v="25"/>
    <x v="1"/>
    <s v="2018 Toyota Corolla Ascent"/>
    <x v="1"/>
    <x v="0"/>
    <s v="4 cyl, 1.8 L"/>
    <x v="1"/>
    <x v="2"/>
    <s v="6.1 L / 100 km"/>
    <n v="77205"/>
    <x v="16"/>
    <s v="Pendle Hill,"/>
    <s v="Pendle Hill"/>
    <x v="0"/>
    <s v="4 cyl"/>
    <x v="1"/>
    <s v=" 5 Doors"/>
    <s v=" 5 Seats"/>
    <x v="23"/>
  </r>
  <r>
    <x v="20"/>
    <x v="11"/>
    <x v="95"/>
    <x v="1"/>
    <s v="2015 Kia Cerato S"/>
    <x v="1"/>
    <x v="0"/>
    <s v="4 cyl, 1.8 L"/>
    <x v="1"/>
    <x v="2"/>
    <s v="7.1 L / 100 km"/>
    <n v="119190"/>
    <x v="17"/>
    <s v="Smithfield,"/>
    <s v="Smithfield"/>
    <x v="0"/>
    <s v="4 cyl"/>
    <x v="1"/>
    <s v=" 5 Doors"/>
    <s v=" 5 Seats"/>
    <x v="439"/>
  </r>
  <r>
    <x v="9"/>
    <x v="9"/>
    <x v="121"/>
    <x v="5"/>
    <s v="2023 Volkswagen Passat 206TSI R-Line (restr Feat)"/>
    <x v="2"/>
    <x v="0"/>
    <s v="4 cyl, 2 L"/>
    <x v="0"/>
    <x v="1"/>
    <s v="8.1 L / 100 km"/>
    <n v="15"/>
    <x v="5"/>
    <s v="Blacktown,"/>
    <s v="Blacktown"/>
    <x v="0"/>
    <s v="4 cyl"/>
    <x v="8"/>
    <s v=" 4 Doors"/>
    <s v=" 5 Seats"/>
    <x v="600"/>
  </r>
  <r>
    <x v="37"/>
    <x v="6"/>
    <x v="201"/>
    <x v="6"/>
    <s v="2018 Maserati Ghibli"/>
    <x v="1"/>
    <x v="0"/>
    <s v="6 cyl, 3 L"/>
    <x v="2"/>
    <x v="1"/>
    <s v="8.9 L / 100 km"/>
    <n v="56188"/>
    <x v="38"/>
    <s v="Arncliffe,"/>
    <s v="Arncliffe"/>
    <x v="0"/>
    <s v="6 cyl"/>
    <x v="5"/>
    <s v=" 4 Doors"/>
    <s v=" 5 Seats"/>
    <x v="601"/>
  </r>
  <r>
    <x v="9"/>
    <x v="11"/>
    <x v="10"/>
    <x v="1"/>
    <s v="2015 Volkswagen Golf 90 TSI Comfortline"/>
    <x v="1"/>
    <x v="0"/>
    <s v="4 cyl, 1.4 L"/>
    <x v="1"/>
    <x v="1"/>
    <s v="5.4 L / 100 km"/>
    <n v="59302"/>
    <x v="8"/>
    <s v="Lidcombe,"/>
    <s v="Lidcombe"/>
    <x v="0"/>
    <s v="4 cyl"/>
    <x v="1"/>
    <s v=" 5 Doors"/>
    <s v=" 5 Seats"/>
    <x v="90"/>
  </r>
  <r>
    <x v="20"/>
    <x v="12"/>
    <x v="135"/>
    <x v="10"/>
    <s v="2019 Kia Carnival S"/>
    <x v="1"/>
    <x v="0"/>
    <s v="4 cyl, 2.2 L"/>
    <x v="1"/>
    <x v="0"/>
    <s v="7.6 L / 100 km"/>
    <n v="56044"/>
    <x v="97"/>
    <s v="Waterloo,"/>
    <s v="Waterloo"/>
    <x v="0"/>
    <s v="4 cyl"/>
    <x v="8"/>
    <s v=" 4 Doors"/>
    <s v=" 8 Seats"/>
    <x v="199"/>
  </r>
  <r>
    <x v="11"/>
    <x v="2"/>
    <x v="29"/>
    <x v="7"/>
    <s v="2017 Mitsubishi Triton GLX (4X4)"/>
    <x v="1"/>
    <x v="0"/>
    <s v="4 cyl, 2.4 L"/>
    <x v="3"/>
    <x v="0"/>
    <s v="7.6 L / 100 km"/>
    <n v="198160"/>
    <x v="29"/>
    <s v="Liverpool,"/>
    <s v="Liverpool"/>
    <x v="0"/>
    <s v="4 cyl"/>
    <x v="4"/>
    <s v=" 4 Doors"/>
    <s v=" 5 Seats"/>
    <x v="235"/>
  </r>
  <r>
    <x v="8"/>
    <x v="19"/>
    <x v="73"/>
    <x v="6"/>
    <s v="2009 Honda Civic VTI"/>
    <x v="1"/>
    <x v="0"/>
    <s v="4 cyl, 1.8 L"/>
    <x v="1"/>
    <x v="2"/>
    <s v="7.2 L / 100 km"/>
    <n v="73917"/>
    <x v="30"/>
    <s v="West Ryde,"/>
    <s v="West Ryde"/>
    <x v="0"/>
    <s v="4 cyl"/>
    <x v="5"/>
    <s v=" 4 Doors"/>
    <s v=" 5 Seats"/>
    <x v="37"/>
  </r>
  <r>
    <x v="18"/>
    <x v="7"/>
    <x v="94"/>
    <x v="3"/>
    <s v="2016 Holden Captiva 7 LS (fwd)"/>
    <x v="1"/>
    <x v="0"/>
    <s v="4 cyl, 2.4 L"/>
    <x v="1"/>
    <x v="2"/>
    <s v="9 L / 100 km"/>
    <n v="66600"/>
    <x v="81"/>
    <s v="Lilydale,"/>
    <s v="Lilydale"/>
    <x v="1"/>
    <s v="4 cyl"/>
    <x v="0"/>
    <s v=" 4 Doors"/>
    <s v=" 7 Seats"/>
    <x v="90"/>
  </r>
  <r>
    <x v="22"/>
    <x v="20"/>
    <x v="257"/>
    <x v="1"/>
    <s v="2020 Suzuki Baleno GL"/>
    <x v="1"/>
    <x v="0"/>
    <s v="4 cyl, 1.4 L"/>
    <x v="1"/>
    <x v="2"/>
    <s v="5.4 L / 100 km"/>
    <n v="19357"/>
    <x v="63"/>
    <s v="Warwick Farm,"/>
    <s v="Warwick Farm"/>
    <x v="0"/>
    <s v="4 cyl"/>
    <x v="1"/>
    <s v=" 4 Doors"/>
    <s v=" 5 Seats"/>
    <x v="602"/>
  </r>
  <r>
    <x v="13"/>
    <x v="4"/>
    <x v="167"/>
    <x v="3"/>
    <s v="2013 Hyundai IX35 SE (awd)"/>
    <x v="1"/>
    <x v="0"/>
    <s v="4 cyl, 2 L"/>
    <x v="0"/>
    <x v="0"/>
    <s v="7.5 L / 100 km"/>
    <n v="129000"/>
    <x v="8"/>
    <s v="Lidcombe,"/>
    <s v="Lidcombe"/>
    <x v="0"/>
    <s v="4 cyl"/>
    <x v="0"/>
    <s v=" 4 Doors"/>
    <s v=" 5 Seats"/>
    <x v="63"/>
  </r>
  <r>
    <x v="3"/>
    <x v="22"/>
    <x v="297"/>
    <x v="6"/>
    <s v="2004 Mercedes-Benz E55 AMG"/>
    <x v="1"/>
    <x v="0"/>
    <s v="8 cyl, 5.4 L"/>
    <x v="2"/>
    <x v="1"/>
    <s v="0 L / 100 km"/>
    <n v="167083"/>
    <x v="29"/>
    <s v="Liverpool,"/>
    <s v="Liverpool"/>
    <x v="0"/>
    <s v="8 cyl"/>
    <x v="5"/>
    <s v=" 4 Doors"/>
    <s v=" 5 Seats"/>
    <x v="101"/>
  </r>
  <r>
    <x v="7"/>
    <x v="20"/>
    <x v="85"/>
    <x v="7"/>
    <s v="2020 Toyota Hilux Rugged X (4X4)"/>
    <x v="1"/>
    <x v="0"/>
    <s v="4 cyl, 2.8 L"/>
    <x v="3"/>
    <x v="0"/>
    <s v="8.4 L / 100 km"/>
    <n v="43199"/>
    <x v="87"/>
    <s v="South Hurstville,"/>
    <s v="South Hurstville"/>
    <x v="0"/>
    <s v="4 cyl"/>
    <x v="4"/>
    <s v=" 4 Doors"/>
    <s v=" 5 Seats"/>
    <x v="603"/>
  </r>
  <r>
    <x v="18"/>
    <x v="5"/>
    <x v="94"/>
    <x v="3"/>
    <s v="2014 Holden Captiva 7 LTZ (4X4)"/>
    <x v="1"/>
    <x v="0"/>
    <s v="4 cyl, 2.2 L"/>
    <x v="0"/>
    <x v="0"/>
    <s v="8.1 L / 100 km"/>
    <n v="178750"/>
    <x v="90"/>
    <s v="Saint Marys,"/>
    <s v="Saint Marys"/>
    <x v="0"/>
    <s v="4 cyl"/>
    <x v="0"/>
    <s v=" 4 Doors"/>
    <s v=" 7 Seats"/>
    <x v="604"/>
  </r>
  <r>
    <x v="12"/>
    <x v="7"/>
    <x v="16"/>
    <x v="3"/>
    <s v="2016 Subaru Outback 2.0D Premium"/>
    <x v="1"/>
    <x v="1"/>
    <s v="4 cyl, 2 L"/>
    <x v="0"/>
    <x v="0"/>
    <s v="6.3 L / 100 km"/>
    <n v="227284"/>
    <x v="20"/>
    <s v="Minchinbury,"/>
    <s v="Minchinbury"/>
    <x v="0"/>
    <s v="4 cyl"/>
    <x v="0"/>
    <s v=" 4 Doors"/>
    <s v=" 5 Seats"/>
    <x v="207"/>
  </r>
  <r>
    <x v="32"/>
    <x v="4"/>
    <x v="298"/>
    <x v="1"/>
    <s v="2013 Citroen DS3 Dsport"/>
    <x v="1"/>
    <x v="1"/>
    <s v="4 cyl, 1.6 L"/>
    <x v="1"/>
    <x v="1"/>
    <s v="6.7 L / 100 km"/>
    <n v="82680"/>
    <x v="90"/>
    <s v="Saint Marys,"/>
    <s v="Saint Marys"/>
    <x v="0"/>
    <s v="4 cyl"/>
    <x v="1"/>
    <s v=" 3 Doors"/>
    <s v=" 5 Seats"/>
    <x v="605"/>
  </r>
  <r>
    <x v="9"/>
    <x v="9"/>
    <x v="46"/>
    <x v="5"/>
    <s v="2023 Volkswagen Tiguan Allspace 162TSI Monochrome"/>
    <x v="2"/>
    <x v="0"/>
    <s v="4 cyl, 2 L"/>
    <x v="0"/>
    <x v="1"/>
    <s v="8.6 L / 100 km"/>
    <n v="15"/>
    <x v="5"/>
    <s v="Blacktown,"/>
    <s v="Blacktown"/>
    <x v="0"/>
    <s v="4 cyl"/>
    <x v="0"/>
    <s v=" 4 Doors"/>
    <s v=" 7 Seats"/>
    <x v="606"/>
  </r>
  <r>
    <x v="19"/>
    <x v="19"/>
    <x v="299"/>
    <x v="2"/>
    <s v="2009 Audi TT 2.0 Tfsi"/>
    <x v="1"/>
    <x v="0"/>
    <s v="4 cyl, 2 L"/>
    <x v="1"/>
    <x v="1"/>
    <s v="7.8 L / 100 km"/>
    <n v="169651"/>
    <x v="9"/>
    <s v="Five Dock,"/>
    <s v="Five Dock"/>
    <x v="0"/>
    <s v="4 cyl"/>
    <x v="2"/>
    <s v=" 2 Doors"/>
    <s v=" 4 Seats"/>
    <x v="13"/>
  </r>
  <r>
    <x v="7"/>
    <x v="0"/>
    <x v="38"/>
    <x v="3"/>
    <s v="2022 Toyota Kluger Grande Hybrid AWD"/>
    <x v="1"/>
    <x v="0"/>
    <s v="4 cyl, 2.5 L"/>
    <x v="0"/>
    <x v="3"/>
    <s v="5.6 L / 100 km"/>
    <n v="46011"/>
    <x v="50"/>
    <s v="Pennant Hills,"/>
    <s v="Pennant Hills"/>
    <x v="0"/>
    <s v="4 cyl"/>
    <x v="0"/>
    <s v=" 5 Doors"/>
    <s v=" 7 Seats"/>
    <x v="607"/>
  </r>
  <r>
    <x v="9"/>
    <x v="9"/>
    <x v="121"/>
    <x v="22"/>
    <s v="2023 Volkswagen Passat 206TSI R-Line (restr Feat)"/>
    <x v="2"/>
    <x v="0"/>
    <s v="4 cyl, 2 L"/>
    <x v="0"/>
    <x v="1"/>
    <s v="8.1 L / 100 km"/>
    <n v="26"/>
    <x v="147"/>
    <s v="Fairfield,"/>
    <s v="Fairfield"/>
    <x v="1"/>
    <s v="4 cyl"/>
    <x v="8"/>
    <s v=" 4 Doors"/>
    <s v=" 5 Seats"/>
    <x v="608"/>
  </r>
  <r>
    <x v="9"/>
    <x v="13"/>
    <x v="72"/>
    <x v="4"/>
    <s v="2021 Volkswagen Caddy 5 Cargo TDI320"/>
    <x v="1"/>
    <x v="0"/>
    <s v="4 cyl, 2 L"/>
    <x v="1"/>
    <x v="0"/>
    <s v="4.9 L / 100 km"/>
    <n v="7400"/>
    <x v="78"/>
    <s v="Auburn,"/>
    <s v="Auburn"/>
    <x v="0"/>
    <s v="4 cyl"/>
    <x v="3"/>
    <s v=" 2 Doors"/>
    <s v=" 2 Seats"/>
    <x v="122"/>
  </r>
  <r>
    <x v="12"/>
    <x v="6"/>
    <x v="16"/>
    <x v="3"/>
    <s v="2018 Subaru Outback 2.0D"/>
    <x v="1"/>
    <x v="0"/>
    <s v="4 cyl, 2 L"/>
    <x v="0"/>
    <x v="0"/>
    <s v="6.3 L / 100 km"/>
    <n v="43725"/>
    <x v="140"/>
    <s v="Padstow,"/>
    <s v="Padstow"/>
    <x v="0"/>
    <s v="4 cyl"/>
    <x v="0"/>
    <s v=" 4 Doors"/>
    <s v=" 5 Seats"/>
    <x v="35"/>
  </r>
  <r>
    <x v="7"/>
    <x v="6"/>
    <x v="25"/>
    <x v="1"/>
    <s v="2018 Toyota Corolla Ascent Sport"/>
    <x v="1"/>
    <x v="0"/>
    <s v="4 cyl, 2 L"/>
    <x v="1"/>
    <x v="2"/>
    <s v="6 L / 100 km"/>
    <n v="82509"/>
    <x v="14"/>
    <s v="Lansvale,"/>
    <s v="Lansvale"/>
    <x v="0"/>
    <s v="4 cyl"/>
    <x v="1"/>
    <s v=" 5 Doors"/>
    <s v=" 5 Seats"/>
    <x v="91"/>
  </r>
  <r>
    <x v="7"/>
    <x v="19"/>
    <x v="25"/>
    <x v="1"/>
    <s v="2009 Toyota Corolla Ascent"/>
    <x v="1"/>
    <x v="0"/>
    <s v="4 cyl, 1.8 L"/>
    <x v="1"/>
    <x v="2"/>
    <s v="7.7 L / 100 km"/>
    <n v="214391"/>
    <x v="20"/>
    <s v="Minchinbury,"/>
    <s v="Minchinbury"/>
    <x v="0"/>
    <s v="4 cyl"/>
    <x v="1"/>
    <s v=" 5 Doors"/>
    <s v=" 5 Seats"/>
    <x v="204"/>
  </r>
  <r>
    <x v="16"/>
    <x v="2"/>
    <x v="32"/>
    <x v="3"/>
    <s v="2017 Mazda CX-5 Touring (4X4)"/>
    <x v="1"/>
    <x v="0"/>
    <s v="4 cyl, 2.5 L"/>
    <x v="0"/>
    <x v="2"/>
    <s v="7.5 L / 100 km"/>
    <n v="65969"/>
    <x v="81"/>
    <s v="Lilydale,"/>
    <s v="Lilydale"/>
    <x v="1"/>
    <s v="4 cyl"/>
    <x v="0"/>
    <s v=" 4 Doors"/>
    <s v=" 5 Seats"/>
    <x v="443"/>
  </r>
  <r>
    <x v="7"/>
    <x v="8"/>
    <x v="9"/>
    <x v="4"/>
    <s v="2012 Toyota Hiace LWB"/>
    <x v="1"/>
    <x v="0"/>
    <s v="4 cyl, 3 L"/>
    <x v="2"/>
    <x v="0"/>
    <s v="8 L / 100 km"/>
    <n v="182483"/>
    <x v="8"/>
    <s v="Lidcombe,"/>
    <s v="Lidcombe"/>
    <x v="0"/>
    <s v="4 cyl"/>
    <x v="3"/>
    <s v=" 4 Doors"/>
    <s v=" 3 Seats"/>
    <x v="58"/>
  </r>
  <r>
    <x v="10"/>
    <x v="4"/>
    <x v="20"/>
    <x v="3"/>
    <s v="2013 Ford Territory TX (rwd)"/>
    <x v="1"/>
    <x v="0"/>
    <s v="6 cyl, 2.7 L"/>
    <x v="2"/>
    <x v="0"/>
    <s v="8.2 L / 100 km"/>
    <n v="133000"/>
    <x v="40"/>
    <s v="Eastern Creek,"/>
    <s v="Eastern Creek"/>
    <x v="0"/>
    <s v="6 cyl"/>
    <x v="0"/>
    <s v=" 4 Doors"/>
    <s v=" 5 Seats"/>
    <x v="85"/>
  </r>
  <r>
    <x v="11"/>
    <x v="6"/>
    <x v="143"/>
    <x v="3"/>
    <s v="2018 Mitsubishi Pajero Sport GLS (4X4) 7 Seat"/>
    <x v="1"/>
    <x v="0"/>
    <s v="4 cyl, 2.4 L"/>
    <x v="3"/>
    <x v="0"/>
    <s v="8 L / 100 km"/>
    <n v="73958"/>
    <x v="102"/>
    <s v="Chatswood,"/>
    <s v="Chatswood"/>
    <x v="0"/>
    <s v="4 cyl"/>
    <x v="0"/>
    <s v=" 4 Doors"/>
    <s v=" 7 Seats"/>
    <x v="160"/>
  </r>
  <r>
    <x v="7"/>
    <x v="4"/>
    <x v="18"/>
    <x v="6"/>
    <s v="2013 Toyota Camry Altise"/>
    <x v="1"/>
    <x v="0"/>
    <s v="4 cyl, 2.5 L"/>
    <x v="1"/>
    <x v="2"/>
    <s v="7.8 L / 100 km"/>
    <n v="180223"/>
    <x v="20"/>
    <s v="Minchinbury,"/>
    <s v="Minchinbury"/>
    <x v="0"/>
    <s v="4 cyl"/>
    <x v="5"/>
    <s v=" 4 Doors"/>
    <s v=" 5 Seats"/>
    <x v="93"/>
  </r>
  <r>
    <x v="7"/>
    <x v="8"/>
    <x v="26"/>
    <x v="1"/>
    <s v="2012 Toyota Yaris YR"/>
    <x v="1"/>
    <x v="0"/>
    <s v="4 cyl, 1.3 L"/>
    <x v="1"/>
    <x v="2"/>
    <s v="6.3 L / 100 km"/>
    <n v="152805"/>
    <x v="11"/>
    <s v="Cabramatta,"/>
    <s v="Cabramatta"/>
    <x v="0"/>
    <s v="4 cyl"/>
    <x v="1"/>
    <s v=" 5 Doors"/>
    <s v=" 5 Seats"/>
    <x v="204"/>
  </r>
  <r>
    <x v="11"/>
    <x v="15"/>
    <x v="42"/>
    <x v="1"/>
    <s v="2010 Mitsubishi Lancer ES Sportback"/>
    <x v="1"/>
    <x v="0"/>
    <s v="4 cyl, 2 L"/>
    <x v="1"/>
    <x v="2"/>
    <s v="8.3 L / 100 km"/>
    <n v="107135"/>
    <x v="20"/>
    <s v="Minchinbury,"/>
    <s v="Minchinbury"/>
    <x v="0"/>
    <s v="4 cyl"/>
    <x v="1"/>
    <s v=" 5 Doors"/>
    <s v=" 5 Seats"/>
    <x v="30"/>
  </r>
  <r>
    <x v="11"/>
    <x v="7"/>
    <x v="29"/>
    <x v="7"/>
    <s v="2016 Mitsubishi Triton GLX"/>
    <x v="1"/>
    <x v="1"/>
    <s v="4 cyl, 2.4 L"/>
    <x v="2"/>
    <x v="2"/>
    <s v="10.9 L / 100 km"/>
    <n v="80559"/>
    <x v="20"/>
    <s v="Minchinbury,"/>
    <s v="Minchinbury"/>
    <x v="0"/>
    <s v="4 cyl"/>
    <x v="4"/>
    <s v=" 2 Doors"/>
    <s v=" 2 Seats"/>
    <x v="1"/>
  </r>
  <r>
    <x v="18"/>
    <x v="7"/>
    <x v="130"/>
    <x v="7"/>
    <s v="2016 Holden Colorado LTZ (4X4)"/>
    <x v="1"/>
    <x v="0"/>
    <s v="4 cyl, 2.8 L"/>
    <x v="3"/>
    <x v="0"/>
    <s v="9.1 L / 100 km"/>
    <n v="79552"/>
    <x v="29"/>
    <s v="Liverpool,"/>
    <s v="Liverpool"/>
    <x v="0"/>
    <s v="4 cyl"/>
    <x v="4"/>
    <s v=" 4 Doors"/>
    <s v=" 5 Seats"/>
    <x v="73"/>
  </r>
  <r>
    <x v="1"/>
    <x v="13"/>
    <x v="270"/>
    <x v="3"/>
    <s v="2021 MG HS Core"/>
    <x v="1"/>
    <x v="0"/>
    <s v="4 cyl, 1.5 L"/>
    <x v="1"/>
    <x v="2"/>
    <s v="7.3 L / 100 km"/>
    <n v="20000"/>
    <x v="21"/>
    <s v="Ryde,"/>
    <s v="Ryde"/>
    <x v="0"/>
    <s v="4 cyl"/>
    <x v="0"/>
    <s v=" 4 Doors"/>
    <s v=" 5 Seats"/>
    <x v="609"/>
  </r>
  <r>
    <x v="3"/>
    <x v="6"/>
    <x v="300"/>
    <x v="2"/>
    <s v="2018 Mercedes-Benz E400 4Matic"/>
    <x v="1"/>
    <x v="0"/>
    <s v="6 cyl, 3 L"/>
    <x v="0"/>
    <x v="1"/>
    <s v="8.5 L / 100 km"/>
    <n v="33000"/>
    <x v="76"/>
    <s v="Molendinar,"/>
    <s v="Molendinar"/>
    <x v="2"/>
    <s v="6 cyl"/>
    <x v="2"/>
    <s v=" 2 Doors"/>
    <s v=" 4 Seats"/>
    <x v="380"/>
  </r>
  <r>
    <x v="10"/>
    <x v="6"/>
    <x v="75"/>
    <x v="7"/>
    <s v="2018 Ford Ranger FX4 Special Edition"/>
    <x v="1"/>
    <x v="0"/>
    <s v="5 cyl, 3.2 L"/>
    <x v="3"/>
    <x v="0"/>
    <s v="8.7 L / 100 km"/>
    <n v="39576"/>
    <x v="1"/>
    <s v="Brookvale,"/>
    <s v="Brookvale"/>
    <x v="0"/>
    <s v="5 cyl"/>
    <x v="4"/>
    <s v=" 4 Doors"/>
    <s v=" 5 Seats"/>
    <x v="0"/>
  </r>
  <r>
    <x v="20"/>
    <x v="13"/>
    <x v="81"/>
    <x v="3"/>
    <s v="2021 Kia Sportage S (fwd)"/>
    <x v="1"/>
    <x v="0"/>
    <s v="4 cyl, 2 L"/>
    <x v="1"/>
    <x v="2"/>
    <s v="7.9 L / 100 km"/>
    <n v="42730"/>
    <x v="63"/>
    <s v="Warwick Farm,"/>
    <s v="Warwick Farm"/>
    <x v="0"/>
    <s v="4 cyl"/>
    <x v="0"/>
    <s v=" 4 Doors"/>
    <s v=" 5 Seats"/>
    <x v="251"/>
  </r>
  <r>
    <x v="4"/>
    <x v="13"/>
    <x v="176"/>
    <x v="3"/>
    <s v="2021 Renault Koleos ZEN (4X2)"/>
    <x v="1"/>
    <x v="0"/>
    <s v="4 cyl, 2.5 L"/>
    <x v="1"/>
    <x v="2"/>
    <s v="8.1 L / 100 km"/>
    <n v="22724"/>
    <x v="21"/>
    <s v="Ryde,"/>
    <s v="Ryde"/>
    <x v="0"/>
    <s v="4 cyl"/>
    <x v="0"/>
    <s v=" 4 Doors"/>
    <s v=" 5 Seats"/>
    <x v="235"/>
  </r>
  <r>
    <x v="9"/>
    <x v="9"/>
    <x v="258"/>
    <x v="22"/>
    <s v="2023 Volkswagen T-ROC 140TSI R-Line (restricted Ftr)"/>
    <x v="2"/>
    <x v="0"/>
    <s v="4 cyl, 2 L"/>
    <x v="0"/>
    <x v="1"/>
    <s v="7.3 L / 100 km"/>
    <n v="30"/>
    <x v="147"/>
    <s v="Fairfield,"/>
    <s v="Fairfield"/>
    <x v="1"/>
    <s v="4 cyl"/>
    <x v="0"/>
    <s v=" 4 Doors"/>
    <s v=" 5 Seats"/>
    <x v="610"/>
  </r>
  <r>
    <x v="14"/>
    <x v="11"/>
    <x v="254"/>
    <x v="3"/>
    <s v="2015 Jeep Wrangler Overland"/>
    <x v="1"/>
    <x v="0"/>
    <s v="6 cyl, 3.6 L"/>
    <x v="3"/>
    <x v="2"/>
    <s v="11.3 L / 100 km"/>
    <n v="97102"/>
    <x v="78"/>
    <s v="Auburn,"/>
    <s v="Auburn"/>
    <x v="0"/>
    <s v="6 cyl"/>
    <x v="0"/>
    <s v=" 2 Doors"/>
    <s v=" 4 Seats"/>
    <x v="253"/>
  </r>
  <r>
    <x v="7"/>
    <x v="4"/>
    <x v="7"/>
    <x v="2"/>
    <s v="2013 Toyota 86 GTS"/>
    <x v="1"/>
    <x v="0"/>
    <s v="4 cyl, 2 L"/>
    <x v="2"/>
    <x v="1"/>
    <s v="7.1 L / 100 km"/>
    <n v="74420"/>
    <x v="38"/>
    <s v="Arncliffe,"/>
    <s v="Arncliffe"/>
    <x v="0"/>
    <s v="4 cyl"/>
    <x v="2"/>
    <s v=" 2 Doors"/>
    <s v=" 4 Seats"/>
    <x v="87"/>
  </r>
  <r>
    <x v="9"/>
    <x v="9"/>
    <x v="121"/>
    <x v="15"/>
    <s v="2023 Volkswagen Passat Alltrack 162TSI (restr Feat)"/>
    <x v="0"/>
    <x v="0"/>
    <s v="4 cyl, 2 L"/>
    <x v="0"/>
    <x v="1"/>
    <s v="8.1 L / 100 km"/>
    <n v="2200"/>
    <x v="106"/>
    <s v="Mascot,"/>
    <s v="Mascot"/>
    <x v="0"/>
    <s v="4 cyl"/>
    <x v="0"/>
    <s v=" 4 Doors"/>
    <s v=" 5 Seats"/>
    <x v="154"/>
  </r>
  <r>
    <x v="16"/>
    <x v="15"/>
    <x v="49"/>
    <x v="1"/>
    <s v="2010 Mazda 3 Maxx Sport"/>
    <x v="1"/>
    <x v="0"/>
    <s v="4 cyl, 2 L"/>
    <x v="1"/>
    <x v="2"/>
    <s v="8.2 L / 100 km"/>
    <n v="118013"/>
    <x v="13"/>
    <s v="Camden,"/>
    <s v="Camden"/>
    <x v="0"/>
    <s v="4 cyl"/>
    <x v="1"/>
    <s v=" 5 Doors"/>
    <s v=" 5 Seats"/>
    <x v="206"/>
  </r>
  <r>
    <x v="20"/>
    <x v="7"/>
    <x v="135"/>
    <x v="10"/>
    <s v="2016 Kia Carnival S"/>
    <x v="1"/>
    <x v="0"/>
    <s v="6 cyl, 3.3 L"/>
    <x v="1"/>
    <x v="2"/>
    <s v="11.6 L / 100 km"/>
    <n v="145263"/>
    <x v="20"/>
    <s v="Minchinbury,"/>
    <s v="Minchinbury"/>
    <x v="0"/>
    <s v="6 cyl"/>
    <x v="8"/>
    <s v=" 4 Doors"/>
    <s v=" 8 Seats"/>
    <x v="313"/>
  </r>
  <r>
    <x v="20"/>
    <x v="8"/>
    <x v="101"/>
    <x v="3"/>
    <s v="2012 Kia Sorento SLI (4X4)"/>
    <x v="1"/>
    <x v="0"/>
    <s v="4 cyl, 2.2 L"/>
    <x v="0"/>
    <x v="0"/>
    <s v="7.4 L / 100 km"/>
    <n v="248746"/>
    <x v="72"/>
    <s v="Regents Park,"/>
    <s v="Regents Park"/>
    <x v="0"/>
    <s v="4 cyl"/>
    <x v="0"/>
    <s v=" 4 Doors"/>
    <s v=" 7 Seats"/>
    <x v="147"/>
  </r>
  <r>
    <x v="32"/>
    <x v="8"/>
    <x v="301"/>
    <x v="10"/>
    <s v="2012 Citroen DS4 Dstyle"/>
    <x v="1"/>
    <x v="0"/>
    <s v="4 cyl, 1.6 L"/>
    <x v="1"/>
    <x v="1"/>
    <s v="7.7 L / 100 km"/>
    <n v="114592"/>
    <x v="76"/>
    <s v="Molendinar,"/>
    <s v="Molendinar"/>
    <x v="2"/>
    <s v="4 cyl"/>
    <x v="8"/>
    <s v=" 4 Doors"/>
    <s v=" 5 Seats"/>
    <x v="37"/>
  </r>
  <r>
    <x v="11"/>
    <x v="9"/>
    <x v="29"/>
    <x v="7"/>
    <s v="2023 Mitsubishi Triton GLX (4X4)"/>
    <x v="1"/>
    <x v="0"/>
    <s v="4 cyl, 2.4 L"/>
    <x v="3"/>
    <x v="0"/>
    <s v="8.6 L / 100 km"/>
    <n v="67"/>
    <x v="21"/>
    <s v="Ryde,"/>
    <s v="Ryde"/>
    <x v="0"/>
    <s v="4 cyl"/>
    <x v="4"/>
    <s v=" 4 Doors"/>
    <s v=" 5 Seats"/>
    <x v="611"/>
  </r>
  <r>
    <x v="7"/>
    <x v="12"/>
    <x v="18"/>
    <x v="6"/>
    <s v="2019 Toyota Camry Ascent"/>
    <x v="1"/>
    <x v="0"/>
    <s v="4 cyl, 2.5 L"/>
    <x v="1"/>
    <x v="2"/>
    <s v="7.8 L / 100 km"/>
    <n v="61459"/>
    <x v="101"/>
    <s v="Alexandria,"/>
    <s v="Alexandria"/>
    <x v="0"/>
    <s v="4 cyl"/>
    <x v="5"/>
    <s v=" 4 Doors"/>
    <s v=" 5 Seats"/>
    <x v="105"/>
  </r>
  <r>
    <x v="9"/>
    <x v="6"/>
    <x v="10"/>
    <x v="10"/>
    <s v="2018 Volkswagen Golf 110 TSI Highline"/>
    <x v="1"/>
    <x v="0"/>
    <s v="4 cyl, 1.4 L"/>
    <x v="1"/>
    <x v="1"/>
    <s v="5.6 L / 100 km"/>
    <n v="101095"/>
    <x v="29"/>
    <s v="Liverpool,"/>
    <s v="Liverpool"/>
    <x v="0"/>
    <s v="4 cyl"/>
    <x v="8"/>
    <s v=" 4 Doors"/>
    <s v=" 5 Seats"/>
    <x v="81"/>
  </r>
  <r>
    <x v="16"/>
    <x v="0"/>
    <x v="55"/>
    <x v="23"/>
    <s v="2022 Mazda BT-50 XTR (4X4)"/>
    <x v="0"/>
    <x v="0"/>
    <s v="4 cyl, 3 L"/>
    <x v="3"/>
    <x v="0"/>
    <s v="8 L / 100 km"/>
    <n v="1201"/>
    <x v="139"/>
    <s v="Stanmore,"/>
    <s v="Stanmore"/>
    <x v="0"/>
    <s v="4 cyl"/>
    <x v="4"/>
    <s v=" 4 Doors"/>
    <s v=" 5 Seats"/>
    <x v="612"/>
  </r>
  <r>
    <x v="18"/>
    <x v="7"/>
    <x v="130"/>
    <x v="7"/>
    <s v="2016 Holden Colorado LS (4X4)"/>
    <x v="1"/>
    <x v="0"/>
    <s v="4 cyl, 2.8 L"/>
    <x v="3"/>
    <x v="0"/>
    <s v="9.1 L / 100 km"/>
    <n v="186650"/>
    <x v="19"/>
    <s v="Granville,"/>
    <s v="Granville"/>
    <x v="0"/>
    <s v="4 cyl"/>
    <x v="4"/>
    <s v=" 2 Doors"/>
    <s v=" 2 Seats"/>
    <x v="62"/>
  </r>
  <r>
    <x v="19"/>
    <x v="5"/>
    <x v="212"/>
    <x v="1"/>
    <s v="2014 Audi A1 Sportback 1.4 Tfsi Attraction"/>
    <x v="1"/>
    <x v="0"/>
    <s v="4 cyl, 1.4 L"/>
    <x v="1"/>
    <x v="1"/>
    <s v="5.3 L / 100 km"/>
    <n v="46961"/>
    <x v="31"/>
    <s v="Kirrawee,"/>
    <s v="Kirrawee"/>
    <x v="0"/>
    <s v="4 cyl"/>
    <x v="1"/>
    <s v=" 5 Doors"/>
    <s v=" 5 Seats"/>
    <x v="613"/>
  </r>
  <r>
    <x v="7"/>
    <x v="10"/>
    <x v="18"/>
    <x v="6"/>
    <s v="2005 Toyota Camry Sportivo"/>
    <x v="1"/>
    <x v="1"/>
    <s v="4 cyl, 2.4 L"/>
    <x v="1"/>
    <x v="2"/>
    <s v="8.8 L / 100 km"/>
    <n v="199931"/>
    <x v="43"/>
    <s v="Leichhardt,"/>
    <s v="Leichhardt"/>
    <x v="0"/>
    <s v="4 cyl"/>
    <x v="5"/>
    <s v=" 4 Doors"/>
    <s v=" 5 Seats"/>
    <x v="614"/>
  </r>
  <r>
    <x v="5"/>
    <x v="12"/>
    <x v="5"/>
    <x v="3"/>
    <s v="2019 Land Rover Range Rover Evoque P250 R-Dynamic SE (183KW)"/>
    <x v="1"/>
    <x v="0"/>
    <s v="4 cyl, 2 L"/>
    <x v="0"/>
    <x v="1"/>
    <s v="8.1 L / 100 km"/>
    <n v="34525"/>
    <x v="25"/>
    <s v="Campbelltown,"/>
    <s v="Campbelltown"/>
    <x v="0"/>
    <s v="4 cyl"/>
    <x v="0"/>
    <s v=" 4 Doors"/>
    <s v=" 5 Seats"/>
    <x v="535"/>
  </r>
  <r>
    <x v="14"/>
    <x v="5"/>
    <x v="58"/>
    <x v="3"/>
    <s v="2014 Jeep Grand Cherokee Limited (4X4)"/>
    <x v="1"/>
    <x v="0"/>
    <s v="6 cyl, 3 L"/>
    <x v="3"/>
    <x v="0"/>
    <s v="7.5 L / 100 km"/>
    <n v="197156"/>
    <x v="20"/>
    <s v="Minchinbury,"/>
    <s v="Minchinbury"/>
    <x v="0"/>
    <s v="6 cyl"/>
    <x v="0"/>
    <s v=" 4 Doors"/>
    <s v=" 5 Seats"/>
    <x v="615"/>
  </r>
  <r>
    <x v="9"/>
    <x v="14"/>
    <x v="302"/>
    <x v="9"/>
    <s v="2007 Volkswagen EOS 2.0 TDI"/>
    <x v="1"/>
    <x v="0"/>
    <s v="4 cyl, 2 L"/>
    <x v="1"/>
    <x v="0"/>
    <s v="6.9 L / 100 km"/>
    <n v="192158"/>
    <x v="74"/>
    <s v="Upper Ferntree Gully,"/>
    <s v="Upper Ferntree Gully"/>
    <x v="1"/>
    <s v="4 cyl"/>
    <x v="7"/>
    <s v=" 2 Doors"/>
    <s v=" 4 Seats"/>
    <x v="156"/>
  </r>
  <r>
    <x v="7"/>
    <x v="12"/>
    <x v="18"/>
    <x v="6"/>
    <s v="2019 Toyota Camry Ascent (hybrid)"/>
    <x v="1"/>
    <x v="0"/>
    <s v="4 cyl, 2.5 L"/>
    <x v="1"/>
    <x v="3"/>
    <s v="4.2 L / 100 km"/>
    <n v="30892"/>
    <x v="63"/>
    <s v="Warwick Farm,"/>
    <s v="Warwick Farm"/>
    <x v="0"/>
    <s v="4 cyl"/>
    <x v="5"/>
    <s v=" 4 Doors"/>
    <s v=" 5 Seats"/>
    <x v="616"/>
  </r>
  <r>
    <x v="10"/>
    <x v="2"/>
    <x v="75"/>
    <x v="7"/>
    <s v="2017 Ford Ranger XLS 3.2 (4X4)"/>
    <x v="1"/>
    <x v="1"/>
    <s v="5 cyl, 3.2 L"/>
    <x v="3"/>
    <x v="0"/>
    <s v="8.3 L / 100 km"/>
    <n v="219622"/>
    <x v="34"/>
    <s v="Penrith,"/>
    <s v="Penrith"/>
    <x v="0"/>
    <s v="5 cyl"/>
    <x v="4"/>
    <s v=" 4 Doors"/>
    <s v=" 5 Seats"/>
    <x v="94"/>
  </r>
  <r>
    <x v="20"/>
    <x v="20"/>
    <x v="81"/>
    <x v="3"/>
    <s v="2020 Kia Sportage S (fwd)"/>
    <x v="1"/>
    <x v="0"/>
    <s v="4 cyl, 2 L"/>
    <x v="1"/>
    <x v="2"/>
    <s v="7.9 L / 100 km"/>
    <n v="59601"/>
    <x v="5"/>
    <s v="Blacktown,"/>
    <s v="Blacktown"/>
    <x v="0"/>
    <s v="4 cyl"/>
    <x v="0"/>
    <s v=" 4 Doors"/>
    <s v=" 5 Seats"/>
    <x v="617"/>
  </r>
  <r>
    <x v="7"/>
    <x v="11"/>
    <x v="85"/>
    <x v="7"/>
    <s v="2015 Toyota Hilux SR"/>
    <x v="1"/>
    <x v="1"/>
    <s v="4 cyl, 3 L"/>
    <x v="2"/>
    <x v="0"/>
    <s v="8.1 L / 100 km"/>
    <n v="287000"/>
    <x v="146"/>
    <s v="Labrador,"/>
    <s v="Labrador"/>
    <x v="2"/>
    <s v="4 cyl"/>
    <x v="4"/>
    <s v=" 2 Doors"/>
    <s v=" 4 Seats"/>
    <x v="18"/>
  </r>
  <r>
    <x v="2"/>
    <x v="6"/>
    <x v="87"/>
    <x v="3"/>
    <s v="2018 BMW X1 Xdrive 25I"/>
    <x v="1"/>
    <x v="0"/>
    <s v="4 cyl, 2 L"/>
    <x v="0"/>
    <x v="1"/>
    <s v="6.6 L / 100 km"/>
    <n v="47799"/>
    <x v="52"/>
    <s v="Rozelle,"/>
    <s v="Rozelle"/>
    <x v="0"/>
    <s v="4 cyl"/>
    <x v="0"/>
    <s v=" 4 Doors"/>
    <s v=" 5 Seats"/>
    <x v="618"/>
  </r>
  <r>
    <x v="1"/>
    <x v="0"/>
    <x v="270"/>
    <x v="3"/>
    <s v="2022 MG HS Essence"/>
    <x v="1"/>
    <x v="0"/>
    <s v="4 cyl, 1.5 L"/>
    <x v="1"/>
    <x v="2"/>
    <s v="7.3 L / 100 km"/>
    <n v="26899"/>
    <x v="21"/>
    <s v="Ryde,"/>
    <s v="Ryde"/>
    <x v="0"/>
    <s v="4 cyl"/>
    <x v="0"/>
    <s v=" 4 Doors"/>
    <s v=" 5 Seats"/>
    <x v="573"/>
  </r>
  <r>
    <x v="7"/>
    <x v="6"/>
    <x v="18"/>
    <x v="6"/>
    <s v="2018 Toyota Camry SX V6"/>
    <x v="1"/>
    <x v="0"/>
    <s v="6 cyl, 3.5 L"/>
    <x v="1"/>
    <x v="2"/>
    <s v="8.9 L / 100 km"/>
    <n v="48727"/>
    <x v="97"/>
    <s v="Waterloo,"/>
    <s v="Waterloo"/>
    <x v="0"/>
    <s v="6 cyl"/>
    <x v="5"/>
    <s v=" 4 Doors"/>
    <s v=" 5 Seats"/>
    <x v="268"/>
  </r>
  <r>
    <x v="7"/>
    <x v="19"/>
    <x v="18"/>
    <x v="6"/>
    <s v="2009 Toyota Camry Altise"/>
    <x v="1"/>
    <x v="0"/>
    <s v="4 cyl, 2.4 L"/>
    <x v="1"/>
    <x v="2"/>
    <s v="9.9 L / 100 km"/>
    <n v="269179"/>
    <x v="20"/>
    <s v="Minchinbury,"/>
    <s v="Minchinbury"/>
    <x v="0"/>
    <s v="4 cyl"/>
    <x v="5"/>
    <s v=" 4 Doors"/>
    <s v=" 5 Seats"/>
    <x v="46"/>
  </r>
  <r>
    <x v="7"/>
    <x v="18"/>
    <x v="26"/>
    <x v="1"/>
    <s v="2006 Toyota Yaris YR"/>
    <x v="1"/>
    <x v="0"/>
    <s v="4 cyl, 1.3 L"/>
    <x v="1"/>
    <x v="2"/>
    <s v="6.5 L / 100 km"/>
    <n v="229569"/>
    <x v="14"/>
    <s v="Lansvale,"/>
    <s v="Lansvale"/>
    <x v="0"/>
    <s v="4 cyl"/>
    <x v="1"/>
    <s v=" 5 Doors"/>
    <s v=" 5 Seats"/>
    <x v="28"/>
  </r>
  <r>
    <x v="9"/>
    <x v="9"/>
    <x v="258"/>
    <x v="5"/>
    <s v="2023 Volkswagen T-ROC 110TSI Style (restricted Feat)"/>
    <x v="2"/>
    <x v="0"/>
    <s v="4 cyl, 1.4 L"/>
    <x v="1"/>
    <x v="1"/>
    <s v="6.3 L / 100 km"/>
    <n v="15"/>
    <x v="5"/>
    <s v="Blacktown,"/>
    <s v="Blacktown"/>
    <x v="0"/>
    <s v="4 cyl"/>
    <x v="0"/>
    <s v=" 4 Doors"/>
    <s v=" 5 Seats"/>
    <x v="619"/>
  </r>
  <r>
    <x v="10"/>
    <x v="11"/>
    <x v="303"/>
    <x v="3"/>
    <s v="2015 Ford Kuga Ambiente (awd)"/>
    <x v="1"/>
    <x v="0"/>
    <s v="4 cyl, 1.6 L"/>
    <x v="0"/>
    <x v="1"/>
    <s v="7.7 L / 100 km"/>
    <n v="92274"/>
    <x v="13"/>
    <s v="Camden,"/>
    <s v="Camden"/>
    <x v="0"/>
    <s v="4 cyl"/>
    <x v="0"/>
    <s v=" 4 Doors"/>
    <s v=" 5 Seats"/>
    <x v="19"/>
  </r>
  <r>
    <x v="9"/>
    <x v="0"/>
    <x v="250"/>
    <x v="22"/>
    <s v="2022 Volkswagen T-Cross 85Tfsi Style (restricted Feat)"/>
    <x v="0"/>
    <x v="0"/>
    <s v="3 cyl, 1 L"/>
    <x v="1"/>
    <x v="1"/>
    <s v="5.4 L / 100 km"/>
    <n v="201"/>
    <x v="147"/>
    <s v="Fairfield,"/>
    <s v="Fairfield"/>
    <x v="1"/>
    <s v="3 cyl"/>
    <x v="0"/>
    <s v=" 4 Doors"/>
    <s v=" 5 Seats"/>
    <x v="620"/>
  </r>
  <r>
    <x v="13"/>
    <x v="9"/>
    <x v="36"/>
    <x v="1"/>
    <s v="2023 Hyundai I30 N Premium With Sunroof"/>
    <x v="1"/>
    <x v="0"/>
    <s v="4 cyl, 2 L"/>
    <x v="1"/>
    <x v="1"/>
    <s v="8.5 L / 100 km"/>
    <n v="19"/>
    <x v="5"/>
    <s v="Blacktown,"/>
    <s v="Blacktown"/>
    <x v="0"/>
    <s v="4 cyl"/>
    <x v="1"/>
    <s v=" 5 Doors"/>
    <s v=" 5 Seats"/>
    <x v="621"/>
  </r>
  <r>
    <x v="12"/>
    <x v="20"/>
    <x v="51"/>
    <x v="3"/>
    <s v="2020 Subaru XV 2.0I"/>
    <x v="1"/>
    <x v="0"/>
    <s v="4 cyl, 2 L"/>
    <x v="0"/>
    <x v="2"/>
    <s v="7 L / 100 km"/>
    <n v="50755"/>
    <x v="102"/>
    <s v="Chatswood,"/>
    <s v="Chatswood"/>
    <x v="0"/>
    <s v="4 cyl"/>
    <x v="0"/>
    <s v=" 4 Doors"/>
    <s v=" 5 Seats"/>
    <x v="622"/>
  </r>
  <r>
    <x v="16"/>
    <x v="13"/>
    <x v="55"/>
    <x v="7"/>
    <s v="2021 Mazda BT-50 XT (4X2)"/>
    <x v="1"/>
    <x v="0"/>
    <s v="4 cyl, 3 L"/>
    <x v="1"/>
    <x v="0"/>
    <s v="8 L / 100 km"/>
    <n v="45120"/>
    <x v="38"/>
    <s v="Arncliffe,"/>
    <s v="Arncliffe"/>
    <x v="0"/>
    <s v="4 cyl"/>
    <x v="4"/>
    <s v=" 4 Doors"/>
    <s v=" 2 Seats"/>
    <x v="405"/>
  </r>
  <r>
    <x v="3"/>
    <x v="6"/>
    <x v="304"/>
    <x v="3"/>
    <s v="2018 Mercedes-Benz GLC250"/>
    <x v="1"/>
    <x v="0"/>
    <s v="4 cyl, 2 L"/>
    <x v="0"/>
    <x v="1"/>
    <s v="7.2 L / 100 km"/>
    <n v="72819"/>
    <x v="4"/>
    <s v="Castle Hill,"/>
    <s v="Castle Hill"/>
    <x v="0"/>
    <s v="4 cyl"/>
    <x v="0"/>
    <s v=" 4 Doors"/>
    <s v=" 5 Seats"/>
    <x v="440"/>
  </r>
  <r>
    <x v="4"/>
    <x v="20"/>
    <x v="176"/>
    <x v="3"/>
    <s v="2020 Renault Koleos Black Edition"/>
    <x v="1"/>
    <x v="0"/>
    <s v="4 cyl, 2.5 L"/>
    <x v="1"/>
    <x v="2"/>
    <s v="8.1 L / 100 km"/>
    <n v="42810"/>
    <x v="81"/>
    <s v="Lilydale,"/>
    <s v="Lilydale"/>
    <x v="1"/>
    <s v="4 cyl"/>
    <x v="0"/>
    <s v=" 4 Doors"/>
    <s v=" 5 Seats"/>
    <x v="229"/>
  </r>
  <r>
    <x v="6"/>
    <x v="0"/>
    <x v="24"/>
    <x v="3"/>
    <s v="2022 Nissan X-Trail ST (2WD)"/>
    <x v="1"/>
    <x v="0"/>
    <s v="4 cyl, 2.5 L"/>
    <x v="1"/>
    <x v="2"/>
    <s v="7.9 L / 100 km"/>
    <n v="15785"/>
    <x v="63"/>
    <s v="Warwick Farm,"/>
    <s v="Warwick Farm"/>
    <x v="0"/>
    <s v="4 cyl"/>
    <x v="0"/>
    <s v=" 4 Doors"/>
    <s v=" 5 Seats"/>
    <x v="623"/>
  </r>
  <r>
    <x v="12"/>
    <x v="11"/>
    <x v="66"/>
    <x v="3"/>
    <s v="2015 Subaru Forester 2.0D-L"/>
    <x v="1"/>
    <x v="0"/>
    <s v="4 cyl, 2 L"/>
    <x v="0"/>
    <x v="0"/>
    <s v="6.3 L / 100 km"/>
    <n v="164532"/>
    <x v="7"/>
    <s v="Mcgraths Hill,"/>
    <s v="Mcgraths Hill"/>
    <x v="0"/>
    <s v="4 cyl"/>
    <x v="0"/>
    <s v=" 4 Doors"/>
    <s v=" 5 Seats"/>
    <x v="63"/>
  </r>
  <r>
    <x v="15"/>
    <x v="5"/>
    <x v="28"/>
    <x v="6"/>
    <s v="2014 Volvo S60 T4 Kinetic"/>
    <x v="1"/>
    <x v="0"/>
    <s v="4 cyl, 1.6 L"/>
    <x v="1"/>
    <x v="1"/>
    <s v="7.4 L / 100 km"/>
    <n v="178509"/>
    <x v="11"/>
    <s v="Cabramatta,"/>
    <s v="Cabramatta"/>
    <x v="0"/>
    <s v="4 cyl"/>
    <x v="5"/>
    <s v=" 4 Doors"/>
    <s v=" 5 Seats"/>
    <x v="30"/>
  </r>
  <r>
    <x v="19"/>
    <x v="13"/>
    <x v="62"/>
    <x v="3"/>
    <s v="2021 Audi Q7 50 TDI Quattro Mhev"/>
    <x v="1"/>
    <x v="0"/>
    <s v="6 cyl, 3 L"/>
    <x v="0"/>
    <x v="3"/>
    <s v="6.8 L / 100 km"/>
    <n v="26322"/>
    <x v="52"/>
    <s v="Rozelle,"/>
    <s v="Rozelle"/>
    <x v="0"/>
    <s v="6 cyl"/>
    <x v="0"/>
    <s v=" 4 Doors"/>
    <s v=" 7 Seats"/>
    <x v="624"/>
  </r>
  <r>
    <x v="16"/>
    <x v="14"/>
    <x v="49"/>
    <x v="6"/>
    <s v="2007 Mazda 3 SP23"/>
    <x v="1"/>
    <x v="0"/>
    <s v="4 cyl, 2.3 L"/>
    <x v="1"/>
    <x v="2"/>
    <s v="8.6 L / 100 km"/>
    <n v="160796"/>
    <x v="14"/>
    <s v="Lansvale,"/>
    <s v="Lansvale"/>
    <x v="0"/>
    <s v="4 cyl"/>
    <x v="5"/>
    <s v=" 4 Doors"/>
    <s v=" 5 Seats"/>
    <x v="625"/>
  </r>
  <r>
    <x v="7"/>
    <x v="6"/>
    <x v="18"/>
    <x v="6"/>
    <s v="2018 Toyota Camry Ascent Sport"/>
    <x v="1"/>
    <x v="0"/>
    <s v="4 cyl, 2.5 L"/>
    <x v="1"/>
    <x v="2"/>
    <s v="8.3 L / 100 km"/>
    <n v="91023"/>
    <x v="30"/>
    <s v="West Ryde,"/>
    <s v="West Ryde"/>
    <x v="0"/>
    <s v="4 cyl"/>
    <x v="5"/>
    <s v=" 4 Doors"/>
    <s v=" 5 Seats"/>
    <x v="511"/>
  </r>
  <r>
    <x v="9"/>
    <x v="0"/>
    <x v="305"/>
    <x v="22"/>
    <s v="2022 Volkswagen Arteon 140TSI Elegance Shooting Brake"/>
    <x v="0"/>
    <x v="0"/>
    <s v="4 cyl, 2 L"/>
    <x v="1"/>
    <x v="1"/>
    <s v="6.2 L / 100 km"/>
    <n v="1620"/>
    <x v="147"/>
    <s v="Fairfield,"/>
    <s v="Fairfield"/>
    <x v="1"/>
    <s v="4 cyl"/>
    <x v="8"/>
    <s v=" 4 Doors"/>
    <s v=" 5 Seats"/>
    <x v="316"/>
  </r>
  <r>
    <x v="25"/>
    <x v="6"/>
    <x v="98"/>
    <x v="7"/>
    <s v="2018 Isuzu D-MAX SX HI-Ride (4X2)"/>
    <x v="1"/>
    <x v="0"/>
    <s v="4 cyl, 3 L"/>
    <x v="2"/>
    <x v="0"/>
    <s v="7.5 L / 100 km"/>
    <n v="308057"/>
    <x v="31"/>
    <s v="Kirrawee,"/>
    <s v="Kirrawee"/>
    <x v="0"/>
    <s v="4 cyl"/>
    <x v="4"/>
    <s v=" 2 Doors"/>
    <s v=" 2 Seats"/>
    <x v="295"/>
  </r>
  <r>
    <x v="7"/>
    <x v="13"/>
    <x v="25"/>
    <x v="1"/>
    <s v="2021 Toyota Corolla Ascent Sport Hybrid"/>
    <x v="1"/>
    <x v="0"/>
    <s v="4 cyl, 1.8 L"/>
    <x v="1"/>
    <x v="3"/>
    <s v="4.2 L / 100 km"/>
    <n v="44082"/>
    <x v="29"/>
    <s v="Liverpool,"/>
    <s v="Liverpool"/>
    <x v="0"/>
    <s v="4 cyl"/>
    <x v="1"/>
    <s v=" 5 Doors"/>
    <s v=" 5 Seats"/>
    <x v="86"/>
  </r>
  <r>
    <x v="11"/>
    <x v="4"/>
    <x v="14"/>
    <x v="3"/>
    <s v="2013 Mitsubishi Outlander ES (4X2)"/>
    <x v="1"/>
    <x v="0"/>
    <s v="4 cyl, 2 L"/>
    <x v="1"/>
    <x v="2"/>
    <s v="6.6 L / 100 km"/>
    <n v="141211"/>
    <x v="19"/>
    <s v="Granville,"/>
    <s v="Granville"/>
    <x v="0"/>
    <s v="4 cyl"/>
    <x v="0"/>
    <s v=" 4 Doors"/>
    <s v=" 5 Seats"/>
    <x v="626"/>
  </r>
  <r>
    <x v="7"/>
    <x v="2"/>
    <x v="65"/>
    <x v="3"/>
    <s v="2017 Toyota C-HR (AWD)"/>
    <x v="1"/>
    <x v="0"/>
    <s v="4 cyl, 1.2 L"/>
    <x v="0"/>
    <x v="1"/>
    <s v="5.6 L / 100 km"/>
    <n v="64566"/>
    <x v="1"/>
    <s v="Brookvale,"/>
    <s v="Brookvale"/>
    <x v="0"/>
    <s v="4 cyl"/>
    <x v="0"/>
    <s v=" 4 Doors"/>
    <s v=" 5 Seats"/>
    <x v="139"/>
  </r>
  <r>
    <x v="21"/>
    <x v="20"/>
    <x v="292"/>
    <x v="9"/>
    <s v="2020 Mini Convertible John Cooper Works"/>
    <x v="1"/>
    <x v="0"/>
    <s v="4 cyl, 2 L"/>
    <x v="1"/>
    <x v="1"/>
    <s v="7 L / 100 km"/>
    <n v="28680"/>
    <x v="39"/>
    <s v="Darlinghurst,"/>
    <s v="Darlinghurst"/>
    <x v="0"/>
    <s v="4 cyl"/>
    <x v="7"/>
    <s v=" 2 Doors"/>
    <s v=" 4 Seats"/>
    <x v="627"/>
  </r>
  <r>
    <x v="24"/>
    <x v="11"/>
    <x v="92"/>
    <x v="1"/>
    <s v="2015 Peugeot 308 Active"/>
    <x v="1"/>
    <x v="0"/>
    <s v="3 cyl, 1.2 L"/>
    <x v="1"/>
    <x v="1"/>
    <s v="5.1 L / 100 km"/>
    <n v="84530"/>
    <x v="4"/>
    <s v="Castle Hill,"/>
    <s v="Castle Hill"/>
    <x v="0"/>
    <s v="3 cyl"/>
    <x v="1"/>
    <s v=" 5 Doors"/>
    <s v=" 5 Seats"/>
    <x v="93"/>
  </r>
  <r>
    <x v="13"/>
    <x v="15"/>
    <x v="306"/>
    <x v="1"/>
    <s v="2010 Hyundai Getz S"/>
    <x v="1"/>
    <x v="0"/>
    <s v="4 cyl, 1.4 L"/>
    <x v="1"/>
    <x v="2"/>
    <s v="7 L / 100 km"/>
    <n v="296578"/>
    <x v="28"/>
    <s v="Chester Hill,"/>
    <s v="Chester Hill"/>
    <x v="0"/>
    <s v="4 cyl"/>
    <x v="1"/>
    <s v=" 3 Doors"/>
    <s v=" 5 Seats"/>
    <x v="628"/>
  </r>
  <r>
    <x v="18"/>
    <x v="2"/>
    <x v="94"/>
    <x v="3"/>
    <s v="2017 Holden Captiva 7 LTZ (awd)"/>
    <x v="1"/>
    <x v="0"/>
    <s v="6 cyl, 3 L"/>
    <x v="0"/>
    <x v="2"/>
    <s v="10.1 L / 100 km"/>
    <n v="47638"/>
    <x v="46"/>
    <s v="Wollongong,"/>
    <s v="Wollongong"/>
    <x v="0"/>
    <s v="6 cyl"/>
    <x v="0"/>
    <s v=" 4 Doors"/>
    <s v=" 7 Seats"/>
    <x v="25"/>
  </r>
  <r>
    <x v="6"/>
    <x v="8"/>
    <x v="165"/>
    <x v="3"/>
    <s v="2012 Nissan Dualis TI-L (4X2)"/>
    <x v="1"/>
    <x v="0"/>
    <s v="4 cyl, 2 L"/>
    <x v="1"/>
    <x v="2"/>
    <s v="8.2 L / 100 km"/>
    <n v="192852"/>
    <x v="10"/>
    <s v="Haberfield,"/>
    <s v="Haberfield"/>
    <x v="0"/>
    <s v="4 cyl"/>
    <x v="0"/>
    <s v=" 4 Doors"/>
    <s v=" 5 Seats"/>
    <x v="539"/>
  </r>
  <r>
    <x v="7"/>
    <x v="8"/>
    <x v="85"/>
    <x v="7"/>
    <s v="2012 Toyota Hilux SR"/>
    <x v="1"/>
    <x v="1"/>
    <s v="4 cyl, 3 L"/>
    <x v="2"/>
    <x v="0"/>
    <s v="8.1 L / 100 km"/>
    <n v="323542"/>
    <x v="5"/>
    <s v="Blacktown,"/>
    <s v="Blacktown"/>
    <x v="0"/>
    <s v="4 cyl"/>
    <x v="4"/>
    <s v=" 4 Doors"/>
    <s v=" 5 Seats"/>
    <x v="456"/>
  </r>
  <r>
    <x v="6"/>
    <x v="1"/>
    <x v="165"/>
    <x v="3"/>
    <s v="2011 Nissan Dualis ST (4X2)"/>
    <x v="1"/>
    <x v="0"/>
    <s v="4 cyl, 2 L"/>
    <x v="1"/>
    <x v="2"/>
    <s v="8.2 L / 100 km"/>
    <n v="222099"/>
    <x v="28"/>
    <s v="Chester Hill,"/>
    <s v="Chester Hill"/>
    <x v="0"/>
    <s v="4 cyl"/>
    <x v="0"/>
    <s v=" 4 Doors"/>
    <s v=" 5 Seats"/>
    <x v="629"/>
  </r>
  <r>
    <x v="9"/>
    <x v="0"/>
    <x v="250"/>
    <x v="22"/>
    <s v="2022 Volkswagen T-Cross 85Tfsi Style (restricted Feat)"/>
    <x v="0"/>
    <x v="0"/>
    <s v="3 cyl, 1 L"/>
    <x v="1"/>
    <x v="1"/>
    <s v="5.4 L / 100 km"/>
    <n v="2605"/>
    <x v="147"/>
    <s v="Fairfield,"/>
    <s v="Fairfield"/>
    <x v="1"/>
    <s v="3 cyl"/>
    <x v="0"/>
    <s v=" 4 Doors"/>
    <s v=" 5 Seats"/>
    <x v="630"/>
  </r>
  <r>
    <x v="9"/>
    <x v="6"/>
    <x v="115"/>
    <x v="1"/>
    <s v="2018 Volkswagen Polo 85 TSI Comfortline"/>
    <x v="1"/>
    <x v="0"/>
    <s v="3 cyl, 1 L"/>
    <x v="1"/>
    <x v="1"/>
    <s v="4.9 L / 100 km"/>
    <n v="50455"/>
    <x v="46"/>
    <s v="Wollongong,"/>
    <s v="Wollongong"/>
    <x v="0"/>
    <s v="3 cyl"/>
    <x v="1"/>
    <s v=" 5 Doors"/>
    <s v=" 5 Seats"/>
    <x v="7"/>
  </r>
  <r>
    <x v="7"/>
    <x v="12"/>
    <x v="70"/>
    <x v="3"/>
    <s v="2019 Toyota RAV4 Cruiser AWD Hybrid"/>
    <x v="1"/>
    <x v="0"/>
    <s v="4 cyl, 2.5 L"/>
    <x v="0"/>
    <x v="3"/>
    <s v="4.8 L / 100 km"/>
    <n v="42797"/>
    <x v="63"/>
    <s v="Warwick Farm,"/>
    <s v="Warwick Farm"/>
    <x v="0"/>
    <s v="4 cyl"/>
    <x v="0"/>
    <s v=" 5 Doors"/>
    <s v=" 5 Seats"/>
    <x v="350"/>
  </r>
  <r>
    <x v="18"/>
    <x v="4"/>
    <x v="150"/>
    <x v="1"/>
    <s v="2013 Holden Barina Spark CD"/>
    <x v="1"/>
    <x v="0"/>
    <s v="4 cyl, 1.2 L"/>
    <x v="1"/>
    <x v="2"/>
    <s v="5.8 L / 100 km"/>
    <n v="156000"/>
    <x v="33"/>
    <s v="Windsor,"/>
    <s v="Windsor"/>
    <x v="0"/>
    <s v="4 cyl"/>
    <x v="1"/>
    <s v=" 5 Doors"/>
    <s v=" 5 Seats"/>
    <x v="631"/>
  </r>
  <r>
    <x v="7"/>
    <x v="5"/>
    <x v="25"/>
    <x v="1"/>
    <s v="2014 Toyota Corolla Ascent Sport"/>
    <x v="1"/>
    <x v="0"/>
    <s v="4 cyl, 1.8 L"/>
    <x v="1"/>
    <x v="2"/>
    <s v="6.6 L / 100 km"/>
    <n v="151148"/>
    <x v="16"/>
    <s v="Pendle Hill,"/>
    <s v="Pendle Hill"/>
    <x v="0"/>
    <s v="4 cyl"/>
    <x v="1"/>
    <s v=" 5 Doors"/>
    <s v=" 5 Seats"/>
    <x v="178"/>
  </r>
  <r>
    <x v="13"/>
    <x v="11"/>
    <x v="80"/>
    <x v="1"/>
    <s v="2015 Hyundai Accent Active"/>
    <x v="1"/>
    <x v="0"/>
    <s v="4 cyl, 1.4 L"/>
    <x v="1"/>
    <x v="2"/>
    <s v="6.2 L / 100 km"/>
    <n v="107419"/>
    <x v="32"/>
    <s v="Minto,"/>
    <s v="Minto"/>
    <x v="0"/>
    <s v="4 cyl"/>
    <x v="1"/>
    <s v=" 5 Doors"/>
    <s v=" 5 Seats"/>
    <x v="88"/>
  </r>
  <r>
    <x v="9"/>
    <x v="11"/>
    <x v="72"/>
    <x v="4"/>
    <s v="2015 Volkswagen Caddy TDI250"/>
    <x v="1"/>
    <x v="0"/>
    <s v="4 cyl, 1.6 L"/>
    <x v="1"/>
    <x v="0"/>
    <s v="5.7 L / 100 km"/>
    <n v="50420"/>
    <x v="98"/>
    <s v="Thornleigh,"/>
    <s v="Thornleigh"/>
    <x v="0"/>
    <s v="4 cyl"/>
    <x v="3"/>
    <s v=" 3 Doors"/>
    <s v=" 2 Seats"/>
    <x v="87"/>
  </r>
  <r>
    <x v="18"/>
    <x v="6"/>
    <x v="130"/>
    <x v="7"/>
    <s v="2018 Holden Colorado LS (4X4)"/>
    <x v="1"/>
    <x v="0"/>
    <s v="4 cyl, 2.8 L"/>
    <x v="3"/>
    <x v="0"/>
    <s v="8.6 L / 100 km"/>
    <n v="172952"/>
    <x v="5"/>
    <s v="Blacktown,"/>
    <s v="Blacktown"/>
    <x v="0"/>
    <s v="4 cyl"/>
    <x v="4"/>
    <s v=" 4 Doors"/>
    <s v=" 5 Seats"/>
    <x v="7"/>
  </r>
  <r>
    <x v="19"/>
    <x v="17"/>
    <x v="62"/>
    <x v="3"/>
    <s v="2008 Audi Q7 3.0 TDI Quattro"/>
    <x v="1"/>
    <x v="0"/>
    <s v="6 cyl, 3 L"/>
    <x v="0"/>
    <x v="0"/>
    <s v="10.5 L / 100 km"/>
    <n v="197100"/>
    <x v="9"/>
    <s v="Five Dock,"/>
    <s v="Five Dock"/>
    <x v="0"/>
    <s v="6 cyl"/>
    <x v="0"/>
    <s v=" 4 Doors"/>
    <s v=" 7 Seats"/>
    <x v="31"/>
  </r>
  <r>
    <x v="38"/>
    <x v="13"/>
    <x v="216"/>
    <x v="7"/>
    <s v="2021 Ram 1500 Express"/>
    <x v="1"/>
    <x v="0"/>
    <s v="8 cyl, 5.7 L"/>
    <x v="3"/>
    <x v="1"/>
    <s v="12.2 L / 100 km"/>
    <n v="26335"/>
    <x v="46"/>
    <s v="Wollongong,"/>
    <s v="Wollongong"/>
    <x v="0"/>
    <s v="8 cyl"/>
    <x v="4"/>
    <s v=" 4 Doors"/>
    <s v=" 5 Seats"/>
    <x v="632"/>
  </r>
  <r>
    <x v="10"/>
    <x v="19"/>
    <x v="33"/>
    <x v="6"/>
    <s v="2009 Ford Falcon XR6"/>
    <x v="1"/>
    <x v="0"/>
    <s v="6 cyl, 4 L"/>
    <x v="2"/>
    <x v="2"/>
    <s v="10.5 L / 100 km"/>
    <n v="190093"/>
    <x v="5"/>
    <s v="Blacktown,"/>
    <s v="Blacktown"/>
    <x v="0"/>
    <s v="6 cyl"/>
    <x v="5"/>
    <s v=" 4 Doors"/>
    <s v=" 5 Seats"/>
    <x v="213"/>
  </r>
  <r>
    <x v="16"/>
    <x v="7"/>
    <x v="307"/>
    <x v="9"/>
    <s v="2016 Mazda MX-5 RF GT (black Roof)"/>
    <x v="1"/>
    <x v="0"/>
    <s v="4 cyl, 2 L"/>
    <x v="2"/>
    <x v="1"/>
    <s v="7.1 L / 100 km"/>
    <n v="83062"/>
    <x v="107"/>
    <s v="Burwood,"/>
    <s v="Burwood"/>
    <x v="0"/>
    <s v="4 cyl"/>
    <x v="7"/>
    <s v=" 2 Doors"/>
    <s v=" 2 Seats"/>
    <x v="633"/>
  </r>
  <r>
    <x v="13"/>
    <x v="1"/>
    <x v="36"/>
    <x v="1"/>
    <s v="2011 Hyundai I30 SX 1.6 Crdi"/>
    <x v="1"/>
    <x v="0"/>
    <s v="4 cyl, 1.6 L"/>
    <x v="1"/>
    <x v="0"/>
    <s v="6 L / 100 km"/>
    <n v="102120"/>
    <x v="79"/>
    <s v="Southport,"/>
    <s v="Southport"/>
    <x v="2"/>
    <s v="4 cyl"/>
    <x v="1"/>
    <s v=" 5 Doors"/>
    <s v=" 5 Seats"/>
    <x v="15"/>
  </r>
  <r>
    <x v="7"/>
    <x v="6"/>
    <x v="38"/>
    <x v="3"/>
    <s v="2018 Toyota Kluger GX (4X2)"/>
    <x v="1"/>
    <x v="0"/>
    <s v="6 cyl, 3.5 L"/>
    <x v="1"/>
    <x v="2"/>
    <s v="9.1 L / 100 km"/>
    <n v="122793"/>
    <x v="1"/>
    <s v="Brookvale,"/>
    <s v="Brookvale"/>
    <x v="0"/>
    <s v="6 cyl"/>
    <x v="0"/>
    <s v=" 4 Doors"/>
    <s v=" 7 Seats"/>
    <x v="79"/>
  </r>
  <r>
    <x v="29"/>
    <x v="9"/>
    <x v="308"/>
    <x v="18"/>
    <s v="2023 Skoda Kodiaq RS (4X4) 180TSI"/>
    <x v="0"/>
    <x v="0"/>
    <s v="4 cyl, 2 L"/>
    <x v="3"/>
    <x v="1"/>
    <s v="7.5 L / 100 km"/>
    <n v="1502"/>
    <x v="37"/>
    <s v="Artarmon,"/>
    <s v="Artarmon"/>
    <x v="0"/>
    <s v="4 cyl"/>
    <x v="0"/>
    <s v=" 4 Doors"/>
    <s v=" 7 Seats"/>
    <x v="603"/>
  </r>
  <r>
    <x v="9"/>
    <x v="7"/>
    <x v="115"/>
    <x v="1"/>
    <s v="2016 Volkswagen Polo 66 TSI Trendline"/>
    <x v="1"/>
    <x v="1"/>
    <s v="4 cyl, 1.2 L"/>
    <x v="1"/>
    <x v="1"/>
    <s v="4.8 L / 100 km"/>
    <n v="55478"/>
    <x v="46"/>
    <s v="Wollongong,"/>
    <s v="Wollongong"/>
    <x v="0"/>
    <s v="4 cyl"/>
    <x v="1"/>
    <s v=" 5 Doors"/>
    <s v=" 5 Seats"/>
    <x v="111"/>
  </r>
  <r>
    <x v="13"/>
    <x v="11"/>
    <x v="227"/>
    <x v="10"/>
    <s v="2015 Hyundai I40 Active Tourer"/>
    <x v="1"/>
    <x v="0"/>
    <s v="4 cyl, 2 L"/>
    <x v="1"/>
    <x v="2"/>
    <s v="7.5 L / 100 km"/>
    <n v="83239"/>
    <x v="2"/>
    <s v="Sylvania,"/>
    <s v="Sylvania"/>
    <x v="0"/>
    <s v="4 cyl"/>
    <x v="8"/>
    <s v=" 4 Doors"/>
    <s v=" 5 Seats"/>
    <x v="40"/>
  </r>
  <r>
    <x v="7"/>
    <x v="13"/>
    <x v="25"/>
    <x v="1"/>
    <s v="2021 Toyota Corolla Ascent Sport Hybrid"/>
    <x v="1"/>
    <x v="0"/>
    <s v="4 cyl, 1.8 L"/>
    <x v="1"/>
    <x v="3"/>
    <s v="4.2 L / 100 km"/>
    <n v="23010"/>
    <x v="1"/>
    <s v="Brookvale,"/>
    <s v="Brookvale"/>
    <x v="0"/>
    <s v="4 cyl"/>
    <x v="1"/>
    <s v=" 5 Doors"/>
    <s v=" 5 Seats"/>
    <x v="240"/>
  </r>
  <r>
    <x v="20"/>
    <x v="2"/>
    <x v="101"/>
    <x v="3"/>
    <s v="2017 Kia Sorento SLI (4X4)"/>
    <x v="1"/>
    <x v="0"/>
    <s v="4 cyl, 2.2 L"/>
    <x v="0"/>
    <x v="0"/>
    <s v="7.2 L / 100 km"/>
    <n v="28360"/>
    <x v="101"/>
    <s v="Alexandria,"/>
    <s v="Alexandria"/>
    <x v="0"/>
    <s v="4 cyl"/>
    <x v="0"/>
    <s v=" 4 Doors"/>
    <s v=" 7 Seats"/>
    <x v="73"/>
  </r>
  <r>
    <x v="7"/>
    <x v="4"/>
    <x v="125"/>
    <x v="10"/>
    <s v="2013 Toyota Tarago GLI"/>
    <x v="1"/>
    <x v="0"/>
    <s v="4 cyl, 2.4 L"/>
    <x v="1"/>
    <x v="2"/>
    <s v="8.9 L / 100 km"/>
    <n v="209000"/>
    <x v="4"/>
    <s v="Castle Hill,"/>
    <s v="Castle Hill"/>
    <x v="0"/>
    <s v="4 cyl"/>
    <x v="8"/>
    <s v=" 4 Doors"/>
    <s v=" 8 Seats"/>
    <x v="18"/>
  </r>
  <r>
    <x v="19"/>
    <x v="4"/>
    <x v="309"/>
    <x v="6"/>
    <s v="2013 Audi A8 3.0 TDI Quattro"/>
    <x v="1"/>
    <x v="0"/>
    <s v="6 cyl, 3 L"/>
    <x v="0"/>
    <x v="0"/>
    <s v="6.6 L / 100 km"/>
    <n v="270000"/>
    <x v="10"/>
    <s v="Haberfield,"/>
    <s v="Haberfield"/>
    <x v="0"/>
    <s v="6 cyl"/>
    <x v="5"/>
    <s v=" 4 Doors"/>
    <s v=" 5 Seats"/>
    <x v="143"/>
  </r>
  <r>
    <x v="12"/>
    <x v="1"/>
    <x v="16"/>
    <x v="3"/>
    <s v="2011 Subaru Outback 2.5I"/>
    <x v="1"/>
    <x v="0"/>
    <s v="4 cyl, 2.5 L"/>
    <x v="0"/>
    <x v="1"/>
    <s v="8.4 L / 100 km"/>
    <n v="225025"/>
    <x v="25"/>
    <s v="Campbelltown,"/>
    <s v="Campbelltown"/>
    <x v="0"/>
    <s v="4 cyl"/>
    <x v="0"/>
    <s v=" 4 Doors"/>
    <s v=" 5 Seats"/>
    <x v="147"/>
  </r>
  <r>
    <x v="20"/>
    <x v="6"/>
    <x v="95"/>
    <x v="6"/>
    <s v="2018 Kia Cerato S"/>
    <x v="1"/>
    <x v="0"/>
    <s v="4 cyl, 2 L"/>
    <x v="1"/>
    <x v="2"/>
    <s v="7.1 L / 100 km"/>
    <n v="84266"/>
    <x v="46"/>
    <s v="Wollongong,"/>
    <s v="Wollongong"/>
    <x v="0"/>
    <s v="4 cyl"/>
    <x v="5"/>
    <s v=" 4 Doors"/>
    <s v=" 5 Seats"/>
    <x v="132"/>
  </r>
  <r>
    <x v="20"/>
    <x v="12"/>
    <x v="95"/>
    <x v="1"/>
    <s v="2019 Kia Cerato Sport+ Safety Pack"/>
    <x v="1"/>
    <x v="0"/>
    <s v="4 cyl, 2 L"/>
    <x v="1"/>
    <x v="2"/>
    <s v="7.4 L / 100 km"/>
    <n v="65819"/>
    <x v="38"/>
    <s v="Arncliffe,"/>
    <s v="Arncliffe"/>
    <x v="0"/>
    <s v="4 cyl"/>
    <x v="1"/>
    <s v=" 5 Doors"/>
    <s v=" 5 Seats"/>
    <x v="105"/>
  </r>
  <r>
    <x v="10"/>
    <x v="0"/>
    <x v="179"/>
    <x v="3"/>
    <s v="2022 Ford Escape Vignale (awd)"/>
    <x v="1"/>
    <x v="0"/>
    <s v="4 cyl, 2 L"/>
    <x v="0"/>
    <x v="1"/>
    <s v="8.6 L / 100 km"/>
    <n v="10533"/>
    <x v="63"/>
    <s v="Warwick Farm,"/>
    <s v="Warwick Farm"/>
    <x v="0"/>
    <s v="4 cyl"/>
    <x v="0"/>
    <s v=" 4 Doors"/>
    <s v=" 5 Seats"/>
    <x v="634"/>
  </r>
  <r>
    <x v="8"/>
    <x v="12"/>
    <x v="109"/>
    <x v="3"/>
    <s v="2019 Honda HR-V VTI"/>
    <x v="1"/>
    <x v="0"/>
    <s v="4 cyl, 1.8 L"/>
    <x v="1"/>
    <x v="2"/>
    <s v="6.6 L / 100 km"/>
    <n v="58847"/>
    <x v="17"/>
    <s v="Smithfield,"/>
    <s v="Smithfield"/>
    <x v="0"/>
    <s v="4 cyl"/>
    <x v="0"/>
    <s v=" 4 Doors"/>
    <s v=" 5 Seats"/>
    <x v="171"/>
  </r>
  <r>
    <x v="13"/>
    <x v="2"/>
    <x v="22"/>
    <x v="3"/>
    <s v="2017 Hyundai Tucson Active X (fwd)"/>
    <x v="1"/>
    <x v="0"/>
    <s v="4 cyl, 2 L"/>
    <x v="1"/>
    <x v="2"/>
    <s v="7.9 L / 100 km"/>
    <n v="74878"/>
    <x v="33"/>
    <s v="Windsor,"/>
    <s v="Windsor"/>
    <x v="0"/>
    <s v="4 cyl"/>
    <x v="0"/>
    <s v=" 4 Doors"/>
    <s v=" 5 Seats"/>
    <x v="105"/>
  </r>
  <r>
    <x v="16"/>
    <x v="6"/>
    <x v="55"/>
    <x v="7"/>
    <s v="2018 Mazda BT-50 XTR (4X2)"/>
    <x v="1"/>
    <x v="0"/>
    <s v="5 cyl, 3.2 L"/>
    <x v="2"/>
    <x v="0"/>
    <s v="8.9 L / 100 km"/>
    <n v="212912"/>
    <x v="26"/>
    <s v="Bankstown,"/>
    <s v="Bankstown"/>
    <x v="0"/>
    <s v="5 cyl"/>
    <x v="4"/>
    <s v=" 4 Doors"/>
    <s v=" 5 Seats"/>
    <x v="56"/>
  </r>
  <r>
    <x v="6"/>
    <x v="5"/>
    <x v="24"/>
    <x v="3"/>
    <s v="2014 Nissan X-Trail ST 7 Seat (fwd)"/>
    <x v="1"/>
    <x v="0"/>
    <s v="4 cyl, 2.5 L"/>
    <x v="1"/>
    <x v="2"/>
    <s v="7.9 L / 100 km"/>
    <n v="95112"/>
    <x v="97"/>
    <s v="Waterloo,"/>
    <s v="Waterloo"/>
    <x v="0"/>
    <s v="4 cyl"/>
    <x v="0"/>
    <s v=" 4 Doors"/>
    <s v=" 7 Seats"/>
    <x v="502"/>
  </r>
  <r>
    <x v="11"/>
    <x v="9"/>
    <x v="29"/>
    <x v="7"/>
    <s v="2023 Mitsubishi Triton GLX (4X4)"/>
    <x v="1"/>
    <x v="0"/>
    <s v="4 cyl, 2.4 L"/>
    <x v="3"/>
    <x v="0"/>
    <s v="8.6 L / 100 km"/>
    <n v="56"/>
    <x v="21"/>
    <s v="Ryde,"/>
    <s v="Ryde"/>
    <x v="0"/>
    <s v="4 cyl"/>
    <x v="4"/>
    <s v=" 4 Doors"/>
    <s v=" 5 Seats"/>
    <x v="526"/>
  </r>
  <r>
    <x v="6"/>
    <x v="6"/>
    <x v="21"/>
    <x v="3"/>
    <s v="2018 Nissan Qashqai ST-L"/>
    <x v="1"/>
    <x v="0"/>
    <s v="4 cyl, 2 L"/>
    <x v="1"/>
    <x v="2"/>
    <s v="6.9 L / 100 km"/>
    <n v="172117"/>
    <x v="9"/>
    <s v="Five Dock,"/>
    <s v="Five Dock"/>
    <x v="0"/>
    <s v="4 cyl"/>
    <x v="0"/>
    <s v=" 4 Doors"/>
    <s v=" 5 Seats"/>
    <x v="49"/>
  </r>
  <r>
    <x v="2"/>
    <x v="22"/>
    <x v="310"/>
    <x v="2"/>
    <s v="2004 BMW 320CI"/>
    <x v="1"/>
    <x v="1"/>
    <s v="6 cyl, 2.2 L"/>
    <x v="2"/>
    <x v="1"/>
    <s v="10.1 L / 100 km"/>
    <n v="268205"/>
    <x v="148"/>
    <s v="Kellyville,"/>
    <s v="Kellyville"/>
    <x v="0"/>
    <s v="6 cyl"/>
    <x v="2"/>
    <s v=" 2 Doors"/>
    <s v=" 5 Seats"/>
    <x v="628"/>
  </r>
  <r>
    <x v="13"/>
    <x v="8"/>
    <x v="88"/>
    <x v="1"/>
    <s v="2012 Hyundai Veloster +"/>
    <x v="1"/>
    <x v="1"/>
    <s v="4 cyl, 1.6 L"/>
    <x v="1"/>
    <x v="2"/>
    <s v="6.4 L / 100 km"/>
    <n v="173949"/>
    <x v="20"/>
    <s v="Minchinbury,"/>
    <s v="Minchinbury"/>
    <x v="0"/>
    <s v="4 cyl"/>
    <x v="1"/>
    <s v=" 3 Doors"/>
    <s v=" 4 Seats"/>
    <x v="19"/>
  </r>
  <r>
    <x v="18"/>
    <x v="4"/>
    <x v="136"/>
    <x v="10"/>
    <s v="2013 Holden Calais"/>
    <x v="1"/>
    <x v="0"/>
    <s v="6 cyl, 3.6 L"/>
    <x v="2"/>
    <x v="2"/>
    <s v="9.8 L / 100 km"/>
    <n v="130997"/>
    <x v="25"/>
    <s v="Campbelltown,"/>
    <s v="Campbelltown"/>
    <x v="0"/>
    <s v="6 cyl"/>
    <x v="8"/>
    <s v=" 4 Doors"/>
    <s v=" 5 Seats"/>
    <x v="62"/>
  </r>
  <r>
    <x v="18"/>
    <x v="11"/>
    <x v="94"/>
    <x v="3"/>
    <s v="2015 Holden Captiva 7 LTZ (4X4)"/>
    <x v="1"/>
    <x v="0"/>
    <s v="4 cyl, 2.2 L"/>
    <x v="0"/>
    <x v="0"/>
    <s v="8.1 L / 100 km"/>
    <n v="147974"/>
    <x v="89"/>
    <s v="Archerfield,"/>
    <s v="Archerfield"/>
    <x v="2"/>
    <s v="4 cyl"/>
    <x v="0"/>
    <s v=" 4 Doors"/>
    <s v=" 7 Seats"/>
    <x v="204"/>
  </r>
  <r>
    <x v="7"/>
    <x v="9"/>
    <x v="105"/>
    <x v="3"/>
    <s v="2023 Toyota Landcruiser LC300 GX (4X4)"/>
    <x v="1"/>
    <x v="0"/>
    <s v="6 cyl, 3.3 L"/>
    <x v="3"/>
    <x v="0"/>
    <s v="8.9 L / 100 km"/>
    <n v="52897"/>
    <x v="55"/>
    <s v="Gateshead,"/>
    <s v="Gateshead"/>
    <x v="0"/>
    <s v="6 cyl"/>
    <x v="0"/>
    <s v=" 4 Doors"/>
    <s v=" 5 Seats"/>
    <x v="635"/>
  </r>
  <r>
    <x v="18"/>
    <x v="18"/>
    <x v="129"/>
    <x v="1"/>
    <s v="2006 Holden Astra CDX"/>
    <x v="1"/>
    <x v="0"/>
    <s v="4 cyl, 1.8 L"/>
    <x v="1"/>
    <x v="2"/>
    <s v="8.2 L / 100 km"/>
    <n v="127968"/>
    <x v="14"/>
    <s v="Lansvale,"/>
    <s v="Lansvale"/>
    <x v="0"/>
    <s v="4 cyl"/>
    <x v="1"/>
    <s v=" 5 Doors"/>
    <s v=" 5 Seats"/>
    <x v="234"/>
  </r>
  <r>
    <x v="9"/>
    <x v="14"/>
    <x v="302"/>
    <x v="9"/>
    <s v="2007 Volkswagen EOS 2.0T FSI"/>
    <x v="1"/>
    <x v="0"/>
    <s v="4 cyl, 2 L"/>
    <x v="1"/>
    <x v="1"/>
    <s v="8.2 L / 100 km"/>
    <n v="130259"/>
    <x v="43"/>
    <s v="Leichhardt,"/>
    <s v="Leichhardt"/>
    <x v="0"/>
    <s v="4 cyl"/>
    <x v="7"/>
    <s v=" 2 Doors"/>
    <s v=" 4 Seats"/>
    <x v="636"/>
  </r>
  <r>
    <x v="16"/>
    <x v="12"/>
    <x v="49"/>
    <x v="6"/>
    <s v="2019 Mazda 3 G20 Evolve"/>
    <x v="1"/>
    <x v="0"/>
    <s v="4 cyl, 2 L"/>
    <x v="1"/>
    <x v="2"/>
    <s v="6.1 L / 100 km"/>
    <n v="47979"/>
    <x v="25"/>
    <s v="Campbelltown,"/>
    <s v="Campbelltown"/>
    <x v="0"/>
    <s v="4 cyl"/>
    <x v="5"/>
    <s v=" 4 Doors"/>
    <s v=" 5 Seats"/>
    <x v="87"/>
  </r>
  <r>
    <x v="7"/>
    <x v="4"/>
    <x v="18"/>
    <x v="6"/>
    <s v="2013 Toyota Camry Altise"/>
    <x v="1"/>
    <x v="0"/>
    <s v="4 cyl, 2.5 L"/>
    <x v="1"/>
    <x v="2"/>
    <s v="7.8 L / 100 km"/>
    <n v="213000"/>
    <x v="10"/>
    <s v="Haberfield,"/>
    <s v="Haberfield"/>
    <x v="0"/>
    <s v="4 cyl"/>
    <x v="5"/>
    <s v=" 4 Doors"/>
    <s v=" 5 Seats"/>
    <x v="21"/>
  </r>
  <r>
    <x v="9"/>
    <x v="14"/>
    <x v="302"/>
    <x v="9"/>
    <s v="2007 Volkswagen EOS 2.0T FSI"/>
    <x v="1"/>
    <x v="0"/>
    <s v="4 cyl, 2 L"/>
    <x v="1"/>
    <x v="1"/>
    <s v="8.2 L / 100 km"/>
    <n v="159876"/>
    <x v="100"/>
    <s v="Laverton North,"/>
    <s v="Laverton North"/>
    <x v="1"/>
    <s v="4 cyl"/>
    <x v="7"/>
    <s v=" 2 Doors"/>
    <s v=" 4 Seats"/>
    <x v="85"/>
  </r>
  <r>
    <x v="19"/>
    <x v="6"/>
    <x v="162"/>
    <x v="1"/>
    <s v="2018 Audi S3 Sportback 2.0 Tfsi Quattro"/>
    <x v="1"/>
    <x v="0"/>
    <s v="4 cyl, 2 L"/>
    <x v="0"/>
    <x v="1"/>
    <s v="6.6 L / 100 km"/>
    <n v="46956"/>
    <x v="57"/>
    <s v="Smeaton Grange,"/>
    <s v="Smeaton Grange"/>
    <x v="0"/>
    <s v="4 cyl"/>
    <x v="1"/>
    <s v=" 5 Doors"/>
    <s v=" 5 Seats"/>
    <x v="214"/>
  </r>
  <r>
    <x v="8"/>
    <x v="17"/>
    <x v="35"/>
    <x v="3"/>
    <s v="2008 Honda CR-V (4X4) Luxury"/>
    <x v="1"/>
    <x v="0"/>
    <s v="4 cyl, 2.4 L"/>
    <x v="3"/>
    <x v="2"/>
    <s v="10 L / 100 km"/>
    <n v="242389"/>
    <x v="5"/>
    <s v="Blacktown,"/>
    <s v="Blacktown"/>
    <x v="0"/>
    <s v="4 cyl"/>
    <x v="0"/>
    <s v=" 4 Doors"/>
    <s v=" 5 Seats"/>
    <x v="193"/>
  </r>
  <r>
    <x v="8"/>
    <x v="15"/>
    <x v="8"/>
    <x v="1"/>
    <s v="2010 Honda Jazz GLI"/>
    <x v="1"/>
    <x v="0"/>
    <s v="4 cyl, 1.3 L"/>
    <x v="1"/>
    <x v="2"/>
    <s v="6.6 L / 100 km"/>
    <n v="125060"/>
    <x v="11"/>
    <s v="Cabramatta,"/>
    <s v="Cabramatta"/>
    <x v="0"/>
    <s v="4 cyl"/>
    <x v="1"/>
    <s v=" 5 Doors"/>
    <s v=" 5 Seats"/>
    <x v="204"/>
  </r>
  <r>
    <x v="21"/>
    <x v="1"/>
    <x v="52"/>
    <x v="1"/>
    <s v="2011 Mini Cooper S"/>
    <x v="1"/>
    <x v="0"/>
    <s v="4 cyl, 1.6 L"/>
    <x v="1"/>
    <x v="1"/>
    <s v="6.7 L / 100 km"/>
    <n v="103319"/>
    <x v="9"/>
    <s v="Five Dock,"/>
    <s v="Five Dock"/>
    <x v="0"/>
    <s v="4 cyl"/>
    <x v="1"/>
    <s v=" 2 Doors"/>
    <s v=" 4 Seats"/>
    <x v="224"/>
  </r>
  <r>
    <x v="9"/>
    <x v="8"/>
    <x v="121"/>
    <x v="10"/>
    <s v="2012 Volkswagen Passat 118 TSI"/>
    <x v="1"/>
    <x v="0"/>
    <s v="4 cyl, 1.8 L"/>
    <x v="1"/>
    <x v="1"/>
    <s v="7.5 L / 100 km"/>
    <n v="130545"/>
    <x v="49"/>
    <s v="Cardiff,"/>
    <s v="Cardiff"/>
    <x v="0"/>
    <s v="4 cyl"/>
    <x v="8"/>
    <s v=" 4 Doors"/>
    <s v=" 5 Seats"/>
    <x v="637"/>
  </r>
  <r>
    <x v="37"/>
    <x v="8"/>
    <x v="311"/>
    <x v="9"/>
    <s v="2012 Maserati Grancabrio"/>
    <x v="1"/>
    <x v="0"/>
    <s v="8 cyl, 4.7 L"/>
    <x v="2"/>
    <x v="1"/>
    <s v="14.5 L / 100 km"/>
    <n v="63364"/>
    <x v="100"/>
    <s v="Laverton North,"/>
    <s v="Laverton North"/>
    <x v="1"/>
    <s v="8 cyl"/>
    <x v="7"/>
    <s v=" 2 Doors"/>
    <s v=" 4 Seats"/>
    <x v="352"/>
  </r>
  <r>
    <x v="7"/>
    <x v="2"/>
    <x v="105"/>
    <x v="3"/>
    <s v="2017 Toyota Landcruiser Prado Kakadu (4X4)"/>
    <x v="1"/>
    <x v="0"/>
    <s v="4 cyl, 2.8 L"/>
    <x v="3"/>
    <x v="0"/>
    <s v="8 L / 100 km"/>
    <n v="103842"/>
    <x v="30"/>
    <s v="West Ryde,"/>
    <s v="West Ryde"/>
    <x v="0"/>
    <s v="4 cyl"/>
    <x v="0"/>
    <s v=" 4 Doors"/>
    <s v=" 7 Seats"/>
    <x v="316"/>
  </r>
  <r>
    <x v="14"/>
    <x v="5"/>
    <x v="58"/>
    <x v="3"/>
    <s v="2014 Jeep Grand Cherokee Overland (4X4)"/>
    <x v="1"/>
    <x v="0"/>
    <s v="6 cyl, 3 L"/>
    <x v="3"/>
    <x v="0"/>
    <s v="7.5 L / 100 km"/>
    <n v="137023"/>
    <x v="24"/>
    <s v="Elderslie,"/>
    <s v="Elderslie"/>
    <x v="0"/>
    <s v="6 cyl"/>
    <x v="0"/>
    <s v=" 4 Doors"/>
    <s v=" 5 Seats"/>
    <x v="48"/>
  </r>
  <r>
    <x v="10"/>
    <x v="2"/>
    <x v="75"/>
    <x v="7"/>
    <s v="2017 Ford Ranger XL 2.2 HI-Rider (4X2)"/>
    <x v="1"/>
    <x v="0"/>
    <s v="4 cyl, 2.2 L"/>
    <x v="2"/>
    <x v="0"/>
    <s v="7.5 L / 100 km"/>
    <n v="213916"/>
    <x v="26"/>
    <s v="Bankstown,"/>
    <s v="Bankstown"/>
    <x v="0"/>
    <s v="4 cyl"/>
    <x v="4"/>
    <s v=" 4 Doors"/>
    <s v=" 4 Seats"/>
    <x v="81"/>
  </r>
  <r>
    <x v="7"/>
    <x v="0"/>
    <x v="38"/>
    <x v="3"/>
    <s v="2022 Toyota Kluger Grande AWD"/>
    <x v="1"/>
    <x v="0"/>
    <s v="6 cyl, 3.5 L"/>
    <x v="0"/>
    <x v="1"/>
    <s v="8.9 L / 100 km"/>
    <n v="19179"/>
    <x v="97"/>
    <s v="Waterloo,"/>
    <s v="Waterloo"/>
    <x v="0"/>
    <s v="6 cyl"/>
    <x v="0"/>
    <s v=" 5 Doors"/>
    <s v=" 7 Seats"/>
    <x v="638"/>
  </r>
  <r>
    <x v="2"/>
    <x v="14"/>
    <x v="161"/>
    <x v="6"/>
    <s v="2007 BMW 320I"/>
    <x v="1"/>
    <x v="0"/>
    <s v="4 cyl, 2 L"/>
    <x v="2"/>
    <x v="2"/>
    <s v="11 L / 100 km"/>
    <n v="180001"/>
    <x v="148"/>
    <s v="Kellyville,"/>
    <s v="Kellyville"/>
    <x v="0"/>
    <s v="4 cyl"/>
    <x v="5"/>
    <s v=" 4 Doors"/>
    <s v=" 5 Seats"/>
    <x v="151"/>
  </r>
  <r>
    <x v="9"/>
    <x v="8"/>
    <x v="115"/>
    <x v="1"/>
    <s v="2012 Volkswagen Polo 77 TSI Comfortline"/>
    <x v="1"/>
    <x v="0"/>
    <s v="4 cyl, 1.2 L"/>
    <x v="1"/>
    <x v="1"/>
    <s v="5.5 L / 100 km"/>
    <n v="101337"/>
    <x v="93"/>
    <s v="Bentleigh,"/>
    <s v="Bentleigh"/>
    <x v="1"/>
    <s v="4 cyl"/>
    <x v="1"/>
    <s v=" 5 Doors"/>
    <s v=" 5 Seats"/>
    <x v="456"/>
  </r>
  <r>
    <x v="16"/>
    <x v="5"/>
    <x v="49"/>
    <x v="1"/>
    <s v="2014 Mazda 3 XD Astina"/>
    <x v="1"/>
    <x v="0"/>
    <s v="4 cyl, 2.2 L"/>
    <x v="1"/>
    <x v="0"/>
    <s v="5.2 L / 100 km"/>
    <n v="171575"/>
    <x v="11"/>
    <s v="Cabramatta,"/>
    <s v="Cabramatta"/>
    <x v="0"/>
    <s v="4 cyl"/>
    <x v="1"/>
    <s v=" 5 Doors"/>
    <s v=" 5 Seats"/>
    <x v="85"/>
  </r>
  <r>
    <x v="20"/>
    <x v="12"/>
    <x v="95"/>
    <x v="1"/>
    <s v="2019 Kia Cerato Sport NAV"/>
    <x v="1"/>
    <x v="0"/>
    <s v="4 cyl, 2 L"/>
    <x v="1"/>
    <x v="2"/>
    <s v="7.4 L / 100 km"/>
    <n v="12670"/>
    <x v="19"/>
    <s v="Granville,"/>
    <s v="Granville"/>
    <x v="0"/>
    <s v="4 cyl"/>
    <x v="1"/>
    <s v=" 5 Doors"/>
    <s v=" 5 Seats"/>
    <x v="77"/>
  </r>
  <r>
    <x v="15"/>
    <x v="15"/>
    <x v="312"/>
    <x v="6"/>
    <s v="2010 Volvo S40 S"/>
    <x v="1"/>
    <x v="0"/>
    <s v="5 cyl, 2.4 L"/>
    <x v="1"/>
    <x v="2"/>
    <s v="9.1 L / 100 km"/>
    <n v="226442"/>
    <x v="72"/>
    <s v="Regents Park,"/>
    <s v="Regents Park"/>
    <x v="0"/>
    <s v="5 cyl"/>
    <x v="5"/>
    <s v=" 4 Doors"/>
    <s v=" 5 Seats"/>
    <x v="639"/>
  </r>
  <r>
    <x v="18"/>
    <x v="20"/>
    <x v="130"/>
    <x v="7"/>
    <s v="2020 Holden Colorado LS (4X4)"/>
    <x v="1"/>
    <x v="0"/>
    <s v="4 cyl, 2.8 L"/>
    <x v="3"/>
    <x v="0"/>
    <s v="8.6 L / 100 km"/>
    <n v="92665"/>
    <x v="145"/>
    <s v="McDougalls Hill,"/>
    <s v="McDougalls Hill"/>
    <x v="0"/>
    <s v="4 cyl"/>
    <x v="4"/>
    <s v=" 2 Doors"/>
    <s v=" 2 Seats"/>
    <x v="3"/>
  </r>
  <r>
    <x v="12"/>
    <x v="5"/>
    <x v="66"/>
    <x v="3"/>
    <s v="2014 Subaru Forester 2.5I"/>
    <x v="1"/>
    <x v="0"/>
    <s v="4 cyl, 2.5 L"/>
    <x v="0"/>
    <x v="2"/>
    <s v="8.1 L / 100 km"/>
    <n v="218860"/>
    <x v="11"/>
    <s v="Cabramatta,"/>
    <s v="Cabramatta"/>
    <x v="0"/>
    <s v="4 cyl"/>
    <x v="0"/>
    <s v=" 4 Doors"/>
    <s v=" 5 Seats"/>
    <x v="85"/>
  </r>
  <r>
    <x v="19"/>
    <x v="13"/>
    <x v="162"/>
    <x v="6"/>
    <s v="2021 Audi S3 2.0 Tfsi Quattro"/>
    <x v="1"/>
    <x v="0"/>
    <s v="4 cyl, 2 L"/>
    <x v="0"/>
    <x v="1"/>
    <s v="7.3 L / 100 km"/>
    <n v="6301"/>
    <x v="57"/>
    <s v="Smeaton Grange,"/>
    <s v="Smeaton Grange"/>
    <x v="0"/>
    <s v="4 cyl"/>
    <x v="5"/>
    <s v=" 4 Doors"/>
    <s v=" 5 Seats"/>
    <x v="640"/>
  </r>
  <r>
    <x v="14"/>
    <x v="2"/>
    <x v="58"/>
    <x v="3"/>
    <s v="2017 Jeep Grand Cherokee Laredo (4X2)"/>
    <x v="1"/>
    <x v="0"/>
    <s v="6 cyl, 3.6 L"/>
    <x v="2"/>
    <x v="1"/>
    <s v="9.9 L / 100 km"/>
    <n v="172266"/>
    <x v="11"/>
    <s v="Cabramatta,"/>
    <s v="Cabramatta"/>
    <x v="0"/>
    <s v="6 cyl"/>
    <x v="0"/>
    <s v=" 4 Doors"/>
    <s v=" 5 Seats"/>
    <x v="132"/>
  </r>
  <r>
    <x v="10"/>
    <x v="4"/>
    <x v="20"/>
    <x v="3"/>
    <s v="2013 Ford Territory TS (rwd)"/>
    <x v="1"/>
    <x v="0"/>
    <s v="6 cyl, 2.7 L"/>
    <x v="2"/>
    <x v="0"/>
    <s v="8.2 L / 100 km"/>
    <n v="220068"/>
    <x v="14"/>
    <s v="Lansvale,"/>
    <s v="Lansvale"/>
    <x v="0"/>
    <s v="6 cyl"/>
    <x v="0"/>
    <s v=" 4 Doors"/>
    <s v=" 7 Seats"/>
    <x v="202"/>
  </r>
  <r>
    <x v="14"/>
    <x v="8"/>
    <x v="58"/>
    <x v="3"/>
    <s v="2012 Jeep Grand Cherokee Laredo (4X4)"/>
    <x v="1"/>
    <x v="0"/>
    <s v="6 cyl, 3 L"/>
    <x v="0"/>
    <x v="0"/>
    <s v="8.3 L / 100 km"/>
    <n v="215000"/>
    <x v="149"/>
    <s v="Camira,"/>
    <s v="Camira"/>
    <x v="2"/>
    <s v="6 cyl"/>
    <x v="0"/>
    <s v=" 4 Doors"/>
    <s v=" 5 Seats"/>
    <x v="30"/>
  </r>
  <r>
    <x v="10"/>
    <x v="21"/>
    <x v="313"/>
    <x v="1"/>
    <s v="1999 Ford Festiva Glxi"/>
    <x v="1"/>
    <x v="1"/>
    <s v="4 cyl, 1.5 L"/>
    <x v="1"/>
    <x v="2"/>
    <s v="7.6 L / 100 km"/>
    <n v="213177"/>
    <x v="9"/>
    <s v="Five Dock,"/>
    <s v="Five Dock"/>
    <x v="0"/>
    <s v="4 cyl"/>
    <x v="1"/>
    <s v=" 5 Doors"/>
    <s v=" 5 Seats"/>
    <x v="641"/>
  </r>
  <r>
    <x v="7"/>
    <x v="20"/>
    <x v="18"/>
    <x v="6"/>
    <s v="2020 Toyota Camry SL Hybrid"/>
    <x v="1"/>
    <x v="0"/>
    <s v="4 cyl, 2.5 L"/>
    <x v="1"/>
    <x v="3"/>
    <s v="4.5 L / 100 km"/>
    <n v="19067"/>
    <x v="50"/>
    <s v="Pennant Hills,"/>
    <s v="Pennant Hills"/>
    <x v="0"/>
    <s v="4 cyl"/>
    <x v="5"/>
    <s v=" 4 Doors"/>
    <s v=" 5 Seats"/>
    <x v="131"/>
  </r>
  <r>
    <x v="29"/>
    <x v="5"/>
    <x v="131"/>
    <x v="10"/>
    <s v="2014 Skoda Octavia RS 162 TSI"/>
    <x v="1"/>
    <x v="0"/>
    <s v="4 cyl, 2 L"/>
    <x v="1"/>
    <x v="1"/>
    <s v="6.6 L / 100 km"/>
    <n v="73138"/>
    <x v="101"/>
    <s v="Alexandria,"/>
    <s v="Alexandria"/>
    <x v="0"/>
    <s v="4 cyl"/>
    <x v="8"/>
    <s v=" 4 Doors"/>
    <s v=" 5 Seats"/>
    <x v="132"/>
  </r>
  <r>
    <x v="18"/>
    <x v="17"/>
    <x v="53"/>
    <x v="6"/>
    <s v="2008 Holden Commodore SS-V"/>
    <x v="1"/>
    <x v="0"/>
    <s v="8 cyl, 6 L"/>
    <x v="2"/>
    <x v="1"/>
    <s v="14.6 L / 100 km"/>
    <n v="159018"/>
    <x v="93"/>
    <s v="Bentleigh,"/>
    <s v="Bentleigh"/>
    <x v="1"/>
    <s v="8 cyl"/>
    <x v="5"/>
    <s v=" 4 Doors"/>
    <s v=" 5 Seats"/>
    <x v="105"/>
  </r>
  <r>
    <x v="7"/>
    <x v="2"/>
    <x v="25"/>
    <x v="1"/>
    <s v="2017 Toyota Corolla Ascent"/>
    <x v="1"/>
    <x v="0"/>
    <s v="4 cyl, 1.8 L"/>
    <x v="1"/>
    <x v="2"/>
    <s v="6.1 L / 100 km"/>
    <n v="96613"/>
    <x v="18"/>
    <s v="Seven Hills,"/>
    <s v="Seven Hills"/>
    <x v="0"/>
    <s v="4 cyl"/>
    <x v="1"/>
    <s v=" 5 Doors"/>
    <s v=" 5 Seats"/>
    <x v="1"/>
  </r>
  <r>
    <x v="13"/>
    <x v="4"/>
    <x v="39"/>
    <x v="3"/>
    <s v="2013 Hyundai Santa FE Elite Crdi (4X4)"/>
    <x v="1"/>
    <x v="0"/>
    <s v="4 cyl, 2.2 L"/>
    <x v="0"/>
    <x v="0"/>
    <s v="7.3 L / 100 km"/>
    <n v="158907"/>
    <x v="20"/>
    <s v="Minchinbury,"/>
    <s v="Minchinbury"/>
    <x v="0"/>
    <s v="4 cyl"/>
    <x v="0"/>
    <s v=" 4 Doors"/>
    <s v=" 7 Seats"/>
    <x v="36"/>
  </r>
  <r>
    <x v="6"/>
    <x v="6"/>
    <x v="21"/>
    <x v="3"/>
    <s v="2018 Nissan Qashqai N-TEC"/>
    <x v="1"/>
    <x v="0"/>
    <s v="4 cyl, 2 L"/>
    <x v="1"/>
    <x v="2"/>
    <s v="6.9 L / 100 km"/>
    <n v="97991"/>
    <x v="23"/>
    <s v="Homebush,"/>
    <s v="Homebush"/>
    <x v="0"/>
    <s v="4 cyl"/>
    <x v="0"/>
    <s v=" 4 Doors"/>
    <s v=" 5 Seats"/>
    <x v="58"/>
  </r>
  <r>
    <x v="20"/>
    <x v="12"/>
    <x v="95"/>
    <x v="6"/>
    <s v="2019 Kia Cerato S"/>
    <x v="1"/>
    <x v="0"/>
    <s v="4 cyl, 2 L"/>
    <x v="1"/>
    <x v="2"/>
    <s v="7.4 L / 100 km"/>
    <n v="54412"/>
    <x v="88"/>
    <s v="Revesby,"/>
    <s v="Revesby"/>
    <x v="0"/>
    <s v="4 cyl"/>
    <x v="5"/>
    <s v=" 4 Doors"/>
    <s v=" 5 Seats"/>
    <x v="81"/>
  </r>
  <r>
    <x v="16"/>
    <x v="12"/>
    <x v="49"/>
    <x v="1"/>
    <s v="2019 Mazda 3 G20 Pure"/>
    <x v="1"/>
    <x v="0"/>
    <s v="4 cyl, 2 L"/>
    <x v="1"/>
    <x v="2"/>
    <s v="6.2 L / 100 km"/>
    <n v="59023"/>
    <x v="5"/>
    <s v="Blacktown,"/>
    <s v="Blacktown"/>
    <x v="0"/>
    <s v="4 cyl"/>
    <x v="1"/>
    <s v=" 5 Doors"/>
    <s v=" 5 Seats"/>
    <x v="457"/>
  </r>
  <r>
    <x v="11"/>
    <x v="1"/>
    <x v="42"/>
    <x v="6"/>
    <s v="2011 Mitsubishi Lancer ES"/>
    <x v="1"/>
    <x v="0"/>
    <s v="4 cyl, 2 L"/>
    <x v="1"/>
    <x v="2"/>
    <s v="8.2 L / 100 km"/>
    <n v="254838"/>
    <x v="20"/>
    <s v="Minchinbury,"/>
    <s v="Minchinbury"/>
    <x v="0"/>
    <s v="4 cyl"/>
    <x v="5"/>
    <s v=" 4 Doors"/>
    <s v=" 5 Seats"/>
    <x v="54"/>
  </r>
  <r>
    <x v="22"/>
    <x v="18"/>
    <x v="90"/>
    <x v="1"/>
    <s v="2006 Suzuki Swift"/>
    <x v="1"/>
    <x v="0"/>
    <s v="4 cyl, 1.5 L"/>
    <x v="1"/>
    <x v="2"/>
    <s v="7.5 L / 100 km"/>
    <n v="155012"/>
    <x v="14"/>
    <s v="Lansvale,"/>
    <s v="Lansvale"/>
    <x v="0"/>
    <s v="4 cyl"/>
    <x v="1"/>
    <s v=" 5 Doors"/>
    <s v=" 5 Seats"/>
    <x v="83"/>
  </r>
  <r>
    <x v="10"/>
    <x v="20"/>
    <x v="75"/>
    <x v="7"/>
    <s v="2020 Ford Ranger Raptor 2.0 (4X4)"/>
    <x v="1"/>
    <x v="0"/>
    <s v="4 cyl, 2 L"/>
    <x v="3"/>
    <x v="0"/>
    <s v="8.2 L / 100 km"/>
    <n v="136637"/>
    <x v="31"/>
    <s v="Kirrawee,"/>
    <s v="Kirrawee"/>
    <x v="0"/>
    <s v="4 cyl"/>
    <x v="4"/>
    <s v=" 4 Doors"/>
    <s v=" 5 Seats"/>
    <x v="642"/>
  </r>
  <r>
    <x v="11"/>
    <x v="14"/>
    <x v="314"/>
    <x v="4"/>
    <s v="2007 Mitsubishi Express SWB"/>
    <x v="1"/>
    <x v="1"/>
    <s v="4 cyl, 2.4 L"/>
    <x v="2"/>
    <x v="2"/>
    <s v="12 L / 100 km"/>
    <n v="157296"/>
    <x v="92"/>
    <s v="Cheltenham,"/>
    <s v="Cheltenham"/>
    <x v="1"/>
    <s v="4 cyl"/>
    <x v="3"/>
    <s v=" 2 Doors"/>
    <s v=" 2 Seats"/>
    <x v="643"/>
  </r>
  <r>
    <x v="15"/>
    <x v="15"/>
    <x v="265"/>
    <x v="3"/>
    <s v="2010 Volvo XC90 3.2 Executive"/>
    <x v="1"/>
    <x v="0"/>
    <s v="6 cyl, 3.2 L"/>
    <x v="0"/>
    <x v="1"/>
    <s v="11.8 L / 100 km"/>
    <n v="139819"/>
    <x v="90"/>
    <s v="Saint Marys,"/>
    <s v="Saint Marys"/>
    <x v="0"/>
    <s v="6 cyl"/>
    <x v="0"/>
    <s v=" 4 Doors"/>
    <s v=" 7 Seats"/>
    <x v="644"/>
  </r>
  <r>
    <x v="12"/>
    <x v="20"/>
    <x v="59"/>
    <x v="1"/>
    <s v="2020 Subaru Impreza 2.0I-S (awd)"/>
    <x v="1"/>
    <x v="0"/>
    <s v="4 cyl, 2 L"/>
    <x v="0"/>
    <x v="2"/>
    <s v="7.2 L / 100 km"/>
    <n v="10744"/>
    <x v="1"/>
    <s v="Brookvale,"/>
    <s v="Brookvale"/>
    <x v="0"/>
    <s v="4 cyl"/>
    <x v="1"/>
    <s v=" 5 Doors"/>
    <s v=" 5 Seats"/>
    <x v="3"/>
  </r>
  <r>
    <x v="18"/>
    <x v="8"/>
    <x v="94"/>
    <x v="3"/>
    <s v="2012 Holden Captiva 5 (FWD)"/>
    <x v="1"/>
    <x v="1"/>
    <s v="4 cyl, 2.4 L"/>
    <x v="1"/>
    <x v="2"/>
    <s v="8.8 L / 100 km"/>
    <n v="142718"/>
    <x v="17"/>
    <s v="Smithfield,"/>
    <s v="Smithfield"/>
    <x v="0"/>
    <s v="4 cyl"/>
    <x v="0"/>
    <s v=" 4 Doors"/>
    <s v=" 5 Seats"/>
    <x v="645"/>
  </r>
  <r>
    <x v="22"/>
    <x v="12"/>
    <x v="90"/>
    <x v="1"/>
    <s v="2019 Suzuki Swift GL Navigator"/>
    <x v="1"/>
    <x v="0"/>
    <s v="4 cyl, 1.2 L"/>
    <x v="1"/>
    <x v="2"/>
    <s v="4.8 L / 100 km"/>
    <n v="88006"/>
    <x v="17"/>
    <s v="Smithfield,"/>
    <s v="Smithfield"/>
    <x v="0"/>
    <s v="4 cyl"/>
    <x v="1"/>
    <s v=" 5 Doors"/>
    <s v=" 5 Seats"/>
    <x v="295"/>
  </r>
  <r>
    <x v="18"/>
    <x v="2"/>
    <x v="93"/>
    <x v="3"/>
    <s v="2017 Holden Trax LS"/>
    <x v="1"/>
    <x v="0"/>
    <s v="4 cyl, 1.4 L"/>
    <x v="1"/>
    <x v="2"/>
    <s v="6.9 L / 100 km"/>
    <n v="107356"/>
    <x v="49"/>
    <s v="Cardiff,"/>
    <s v="Cardiff"/>
    <x v="0"/>
    <s v="4 cyl"/>
    <x v="0"/>
    <s v=" 4 Doors"/>
    <s v=" 5 Seats"/>
    <x v="646"/>
  </r>
  <r>
    <x v="15"/>
    <x v="2"/>
    <x v="205"/>
    <x v="3"/>
    <s v="2017 Volvo XC60 T6 R-Design"/>
    <x v="1"/>
    <x v="0"/>
    <s v="4 cyl, 2 L"/>
    <x v="0"/>
    <x v="1"/>
    <s v="8.1 L / 100 km"/>
    <n v="218036"/>
    <x v="34"/>
    <s v="Penrith,"/>
    <s v="Penrith"/>
    <x v="0"/>
    <s v="4 cyl"/>
    <x v="0"/>
    <s v=" 4 Doors"/>
    <s v=" 5 Seats"/>
    <x v="402"/>
  </r>
  <r>
    <x v="2"/>
    <x v="4"/>
    <x v="77"/>
    <x v="1"/>
    <s v="2013 BMW M135I"/>
    <x v="1"/>
    <x v="0"/>
    <s v="6 cyl, 3 L"/>
    <x v="2"/>
    <x v="1"/>
    <s v="7.5 L / 100 km"/>
    <n v="76101"/>
    <x v="1"/>
    <s v="Brookvale,"/>
    <s v="Brookvale"/>
    <x v="0"/>
    <s v="6 cyl"/>
    <x v="1"/>
    <s v=" 5 Doors"/>
    <s v=" 5 Seats"/>
    <x v="86"/>
  </r>
  <r>
    <x v="20"/>
    <x v="4"/>
    <x v="95"/>
    <x v="6"/>
    <s v="2013 Kia Cerato SI"/>
    <x v="1"/>
    <x v="0"/>
    <s v="4 cyl, 2 L"/>
    <x v="1"/>
    <x v="2"/>
    <s v="7.9 L / 100 km"/>
    <n v="145502"/>
    <x v="73"/>
    <s v="Yagoona,"/>
    <s v="Yagoona"/>
    <x v="0"/>
    <s v="4 cyl"/>
    <x v="5"/>
    <s v=" 4 Doors"/>
    <s v=" 5 Seats"/>
    <x v="11"/>
  </r>
  <r>
    <x v="9"/>
    <x v="9"/>
    <x v="46"/>
    <x v="5"/>
    <s v="2023 Volkswagen Tiguan Allspace 162TSI Monochrome"/>
    <x v="2"/>
    <x v="0"/>
    <s v="4 cyl, 2 L"/>
    <x v="0"/>
    <x v="1"/>
    <s v="8.6 L / 100 km"/>
    <n v="15"/>
    <x v="5"/>
    <s v="Blacktown,"/>
    <s v="Blacktown"/>
    <x v="0"/>
    <s v="4 cyl"/>
    <x v="0"/>
    <s v=" 4 Doors"/>
    <s v=" 7 Seats"/>
    <x v="647"/>
  </r>
  <r>
    <x v="20"/>
    <x v="8"/>
    <x v="203"/>
    <x v="6"/>
    <s v="2012 Kia Optima SI"/>
    <x v="1"/>
    <x v="0"/>
    <s v="4 cyl, 2.4 L"/>
    <x v="1"/>
    <x v="2"/>
    <s v="7.9 L / 100 km"/>
    <n v="173168"/>
    <x v="85"/>
    <s v="Greenacre,"/>
    <s v="Greenacre"/>
    <x v="0"/>
    <s v="4 cyl"/>
    <x v="5"/>
    <s v=" 4 Doors"/>
    <s v=" 5 Seats"/>
    <x v="67"/>
  </r>
  <r>
    <x v="16"/>
    <x v="0"/>
    <x v="67"/>
    <x v="3"/>
    <s v="2022 Mazda CX-3 Maxx Sport (fwd)"/>
    <x v="1"/>
    <x v="0"/>
    <s v="4 cyl, 2 L"/>
    <x v="1"/>
    <x v="2"/>
    <s v="6.3 L / 100 km"/>
    <n v="24204"/>
    <x v="12"/>
    <s v="Glebe,"/>
    <s v="Glebe"/>
    <x v="0"/>
    <s v="4 cyl"/>
    <x v="0"/>
    <s v=" 4 Doors"/>
    <s v=" 5 Seats"/>
    <x v="648"/>
  </r>
  <r>
    <x v="41"/>
    <x v="9"/>
    <x v="315"/>
    <x v="16"/>
    <s v="2023 GWM UTE Cannon Vanta (4X4)"/>
    <x v="0"/>
    <x v="0"/>
    <s v="4 cyl, 2 L"/>
    <x v="3"/>
    <x v="0"/>
    <s v="9.4 L / 100 km"/>
    <n v="61"/>
    <x v="31"/>
    <s v="Kirrawee,"/>
    <s v="Kirrawee"/>
    <x v="0"/>
    <s v="4 cyl"/>
    <x v="4"/>
    <s v=" 4 Doors"/>
    <s v=" 5 Seats"/>
    <x v="649"/>
  </r>
  <r>
    <x v="19"/>
    <x v="11"/>
    <x v="299"/>
    <x v="9"/>
    <s v="2015 Audi TT S 2.0 Tfsi Quattro"/>
    <x v="1"/>
    <x v="0"/>
    <s v="4 cyl, 2 L"/>
    <x v="0"/>
    <x v="1"/>
    <s v="6.9 L / 100 km"/>
    <n v="99219"/>
    <x v="100"/>
    <s v="Laverton North,"/>
    <s v="Laverton North"/>
    <x v="1"/>
    <s v="4 cyl"/>
    <x v="7"/>
    <s v=" 2 Doors"/>
    <s v=" 4 Seats"/>
    <x v="440"/>
  </r>
  <r>
    <x v="20"/>
    <x v="7"/>
    <x v="134"/>
    <x v="1"/>
    <s v="2016 Kia Picanto SI"/>
    <x v="1"/>
    <x v="0"/>
    <s v="4 cyl, 1.2 L"/>
    <x v="1"/>
    <x v="2"/>
    <s v="5.3 L / 100 km"/>
    <n v="91890"/>
    <x v="25"/>
    <s v="Campbelltown,"/>
    <s v="Campbelltown"/>
    <x v="0"/>
    <s v="4 cyl"/>
    <x v="1"/>
    <s v=" 5 Doors"/>
    <s v=" 5 Seats"/>
    <x v="30"/>
  </r>
  <r>
    <x v="18"/>
    <x v="11"/>
    <x v="150"/>
    <x v="6"/>
    <s v="2015 Holden Barina CDX"/>
    <x v="1"/>
    <x v="0"/>
    <s v="4 cyl, 1.6 L"/>
    <x v="1"/>
    <x v="2"/>
    <s v="6.3 L / 100 km"/>
    <n v="60872"/>
    <x v="9"/>
    <s v="Five Dock,"/>
    <s v="Five Dock"/>
    <x v="0"/>
    <s v="4 cyl"/>
    <x v="5"/>
    <s v=" 4 Doors"/>
    <s v=" 5 Seats"/>
    <x v="30"/>
  </r>
  <r>
    <x v="19"/>
    <x v="6"/>
    <x v="106"/>
    <x v="20"/>
    <s v="2018 Audi A3 35 Tfsi Sprtbck (1.4 Tfsi Cod)"/>
    <x v="1"/>
    <x v="0"/>
    <s v="4 cyl, 1.4 L"/>
    <x v="1"/>
    <x v="1"/>
    <s v="5 L / 100 km"/>
    <n v="22404"/>
    <x v="102"/>
    <s v="Chatswood,"/>
    <s v="Chatswood"/>
    <x v="0"/>
    <s v="4 cyl"/>
    <x v="9"/>
    <s v=" 4 Doors"/>
    <s v=" 5 Seats"/>
    <x v="245"/>
  </r>
  <r>
    <x v="10"/>
    <x v="2"/>
    <x v="75"/>
    <x v="7"/>
    <s v="2017 Ford Ranger XLS 3.2 (4X4)"/>
    <x v="1"/>
    <x v="0"/>
    <s v="5 cyl, 3.2 L"/>
    <x v="3"/>
    <x v="0"/>
    <s v="9.2 L / 100 km"/>
    <n v="137227"/>
    <x v="62"/>
    <s v="Singleton,"/>
    <s v="Singleton"/>
    <x v="0"/>
    <s v="5 cyl"/>
    <x v="4"/>
    <s v=" 4 Doors"/>
    <s v=" 5 Seats"/>
    <x v="143"/>
  </r>
  <r>
    <x v="5"/>
    <x v="11"/>
    <x v="5"/>
    <x v="3"/>
    <s v="2015 Land Rover Discovery Sport SD4 HSE"/>
    <x v="1"/>
    <x v="0"/>
    <s v="4 cyl, 2.2 L"/>
    <x v="0"/>
    <x v="0"/>
    <s v="6.1 L / 100 km"/>
    <n v="77408"/>
    <x v="37"/>
    <s v="Artarmon,"/>
    <s v="Artarmon"/>
    <x v="0"/>
    <s v="4 cyl"/>
    <x v="0"/>
    <s v=" 4 Doors"/>
    <s v=" 5 Seats"/>
    <x v="35"/>
  </r>
  <r>
    <x v="11"/>
    <x v="11"/>
    <x v="29"/>
    <x v="7"/>
    <s v="2015 Mitsubishi Triton GLX (4X4)"/>
    <x v="1"/>
    <x v="1"/>
    <s v="4 cyl, 2.4 L"/>
    <x v="3"/>
    <x v="0"/>
    <s v="7.2 L / 100 km"/>
    <n v="210617"/>
    <x v="20"/>
    <s v="Minchinbury,"/>
    <s v="Minchinbury"/>
    <x v="0"/>
    <s v="4 cyl"/>
    <x v="4"/>
    <s v=" 4 Doors"/>
    <s v=" 5 Seats"/>
    <x v="207"/>
  </r>
  <r>
    <x v="9"/>
    <x v="6"/>
    <x v="10"/>
    <x v="1"/>
    <s v="2018 Volkswagen Golf R"/>
    <x v="1"/>
    <x v="0"/>
    <s v="4 cyl, 2 L"/>
    <x v="0"/>
    <x v="1"/>
    <s v="8 L / 100 km"/>
    <n v="60182"/>
    <x v="0"/>
    <s v="Caringbah,"/>
    <s v="Caringbah"/>
    <x v="0"/>
    <s v="4 cyl"/>
    <x v="1"/>
    <s v=" 5 Doors"/>
    <s v=" 5 Seats"/>
    <x v="650"/>
  </r>
  <r>
    <x v="16"/>
    <x v="17"/>
    <x v="55"/>
    <x v="7"/>
    <s v="2008 Mazda BT-50 B3000 DX (4X4)"/>
    <x v="1"/>
    <x v="1"/>
    <s v="4 cyl, 3 L"/>
    <x v="3"/>
    <x v="0"/>
    <s v="9.2 L / 100 km"/>
    <n v="271905"/>
    <x v="89"/>
    <s v="Archerfield,"/>
    <s v="Archerfield"/>
    <x v="2"/>
    <s v="4 cyl"/>
    <x v="4"/>
    <s v=" 4 Doors"/>
    <s v=" 5 Seats"/>
    <x v="30"/>
  </r>
  <r>
    <x v="7"/>
    <x v="2"/>
    <x v="85"/>
    <x v="7"/>
    <s v="2017 Toyota Hilux Workmate"/>
    <x v="1"/>
    <x v="0"/>
    <s v="4 cyl, 2.7 L"/>
    <x v="2"/>
    <x v="2"/>
    <s v="10.4 L / 100 km"/>
    <n v="154429"/>
    <x v="19"/>
    <s v="Granville,"/>
    <s v="Granville"/>
    <x v="0"/>
    <s v="4 cyl"/>
    <x v="4"/>
    <s v=" 4 Doors"/>
    <s v=" 5 Seats"/>
    <x v="94"/>
  </r>
  <r>
    <x v="7"/>
    <x v="2"/>
    <x v="125"/>
    <x v="10"/>
    <s v="2017 Toyota Tarago GLI"/>
    <x v="1"/>
    <x v="0"/>
    <s v="4 cyl, 2.4 L"/>
    <x v="1"/>
    <x v="2"/>
    <s v="8.9 L / 100 km"/>
    <n v="106799"/>
    <x v="49"/>
    <s v="Cardiff,"/>
    <s v="Cardiff"/>
    <x v="0"/>
    <s v="4 cyl"/>
    <x v="8"/>
    <s v=" 4 Doors"/>
    <s v=" 8 Seats"/>
    <x v="651"/>
  </r>
  <r>
    <x v="2"/>
    <x v="6"/>
    <x v="11"/>
    <x v="3"/>
    <s v="2018 BMW X3 Sdrive 20I"/>
    <x v="1"/>
    <x v="0"/>
    <s v="4 cyl, 2 L"/>
    <x v="3"/>
    <x v="2"/>
    <s v="7.4 L / 100 km"/>
    <n v="68375"/>
    <x v="99"/>
    <s v="Zetland,"/>
    <s v="Zetland"/>
    <x v="0"/>
    <s v="4 cyl"/>
    <x v="0"/>
    <s v=" 4 Doors"/>
    <s v=" 5 Seats"/>
    <x v="652"/>
  </r>
  <r>
    <x v="11"/>
    <x v="5"/>
    <x v="42"/>
    <x v="6"/>
    <s v="2014 Mitsubishi Lancer ES Sport"/>
    <x v="1"/>
    <x v="0"/>
    <s v="4 cyl, 2 L"/>
    <x v="1"/>
    <x v="2"/>
    <s v="7.2 L / 100 km"/>
    <n v="92072"/>
    <x v="57"/>
    <s v="Smeaton Grange,"/>
    <s v="Smeaton Grange"/>
    <x v="0"/>
    <s v="4 cyl"/>
    <x v="5"/>
    <s v=" 4 Doors"/>
    <s v=" 5 Seats"/>
    <x v="18"/>
  </r>
  <r>
    <x v="6"/>
    <x v="19"/>
    <x v="84"/>
    <x v="7"/>
    <s v="2009 Nissan Navara ST-X"/>
    <x v="1"/>
    <x v="1"/>
    <s v="6 cyl, 4 L"/>
    <x v="2"/>
    <x v="2"/>
    <s v="12.7 L / 100 km"/>
    <n v="243022"/>
    <x v="90"/>
    <s v="Saint Marys,"/>
    <s v="Saint Marys"/>
    <x v="0"/>
    <s v="6 cyl"/>
    <x v="4"/>
    <s v=" 4 Doors"/>
    <s v=" 5 Seats"/>
    <x v="653"/>
  </r>
  <r>
    <x v="13"/>
    <x v="4"/>
    <x v="39"/>
    <x v="3"/>
    <s v="2013 Hyundai Santa FE Active Crdi (4X4)"/>
    <x v="1"/>
    <x v="0"/>
    <s v="4 cyl, 2.2 L"/>
    <x v="0"/>
    <x v="0"/>
    <s v="7.3 L / 100 km"/>
    <n v="163730"/>
    <x v="29"/>
    <s v="Liverpool,"/>
    <s v="Liverpool"/>
    <x v="0"/>
    <s v="4 cyl"/>
    <x v="0"/>
    <s v=" 4 Doors"/>
    <s v=" 7 Seats"/>
    <x v="114"/>
  </r>
  <r>
    <x v="16"/>
    <x v="20"/>
    <x v="55"/>
    <x v="7"/>
    <s v="2020 Mazda BT-50 GT (4X4)"/>
    <x v="1"/>
    <x v="0"/>
    <s v="4 cyl, 3 L"/>
    <x v="3"/>
    <x v="0"/>
    <s v="8 L / 100 km"/>
    <n v="21065"/>
    <x v="91"/>
    <s v="Mornington,"/>
    <s v="Mornington"/>
    <x v="1"/>
    <s v="4 cyl"/>
    <x v="4"/>
    <s v=" 4 Doors"/>
    <s v=" 5 Seats"/>
    <x v="563"/>
  </r>
  <r>
    <x v="2"/>
    <x v="18"/>
    <x v="11"/>
    <x v="3"/>
    <s v="2006 BMW X3 2.5SI"/>
    <x v="1"/>
    <x v="0"/>
    <s v="6 cyl, 2.5 L"/>
    <x v="3"/>
    <x v="1"/>
    <s v="9.9 L / 100 km"/>
    <n v="229021"/>
    <x v="20"/>
    <s v="Minchinbury,"/>
    <s v="Minchinbury"/>
    <x v="0"/>
    <s v="6 cyl"/>
    <x v="0"/>
    <s v=" 4 Doors"/>
    <s v=" 5 Seats"/>
    <x v="654"/>
  </r>
  <r>
    <x v="16"/>
    <x v="7"/>
    <x v="55"/>
    <x v="7"/>
    <s v="2016 Mazda BT-50 XTR (4X2)"/>
    <x v="1"/>
    <x v="0"/>
    <s v="5 cyl, 3.2 L"/>
    <x v="2"/>
    <x v="0"/>
    <s v="8.9 L / 100 km"/>
    <n v="213988"/>
    <x v="15"/>
    <s v="Croydon,"/>
    <s v="Croydon"/>
    <x v="0"/>
    <s v="5 cyl"/>
    <x v="4"/>
    <s v=" 4 Doors"/>
    <s v=" 5 Seats"/>
    <x v="105"/>
  </r>
  <r>
    <x v="16"/>
    <x v="20"/>
    <x v="316"/>
    <x v="3"/>
    <s v="2020 Mazda CX-30 G20 Evolve (fwd)"/>
    <x v="1"/>
    <x v="0"/>
    <s v="4 cyl, 2 L"/>
    <x v="1"/>
    <x v="2"/>
    <s v="6.5 L / 100 km"/>
    <n v="17321"/>
    <x v="5"/>
    <s v="Blacktown,"/>
    <s v="Blacktown"/>
    <x v="0"/>
    <s v="4 cyl"/>
    <x v="0"/>
    <s v=" 4 Doors"/>
    <s v=" 5 Seats"/>
    <x v="655"/>
  </r>
  <r>
    <x v="16"/>
    <x v="13"/>
    <x v="145"/>
    <x v="3"/>
    <s v="2021 Mazda CX-9 GT SP (fwd)"/>
    <x v="1"/>
    <x v="0"/>
    <s v="4 cyl, 2.5 L"/>
    <x v="1"/>
    <x v="2"/>
    <s v="8.4 L / 100 km"/>
    <n v="34025"/>
    <x v="91"/>
    <s v="Mornington,"/>
    <s v="Mornington"/>
    <x v="1"/>
    <s v="4 cyl"/>
    <x v="0"/>
    <s v=" 4 Doors"/>
    <s v=" 7 Seats"/>
    <x v="563"/>
  </r>
  <r>
    <x v="13"/>
    <x v="2"/>
    <x v="154"/>
    <x v="6"/>
    <s v="2017 Hyundai Elantra Active 2.0 MPI"/>
    <x v="1"/>
    <x v="0"/>
    <s v="4 cyl, 2 L"/>
    <x v="1"/>
    <x v="2"/>
    <s v="7.2 L / 100 km"/>
    <n v="94656"/>
    <x v="5"/>
    <s v="Blacktown,"/>
    <s v="Blacktown"/>
    <x v="0"/>
    <s v="4 cyl"/>
    <x v="5"/>
    <s v=" 4 Doors"/>
    <s v=" 5 Seats"/>
    <x v="85"/>
  </r>
  <r>
    <x v="26"/>
    <x v="0"/>
    <x v="317"/>
    <x v="3"/>
    <s v="2022 Lexus NX250 2WD"/>
    <x v="1"/>
    <x v="0"/>
    <s v="4 cyl, 2.5 L"/>
    <x v="1"/>
    <x v="1"/>
    <s v="6.9 L / 100 km"/>
    <n v="4264"/>
    <x v="145"/>
    <s v="McDougalls Hill,"/>
    <s v="McDougalls Hill"/>
    <x v="0"/>
    <s v="4 cyl"/>
    <x v="0"/>
    <s v=" 4 Doors"/>
    <s v=" 5 Seats"/>
    <x v="498"/>
  </r>
  <r>
    <x v="9"/>
    <x v="4"/>
    <x v="318"/>
    <x v="6"/>
    <s v="2013 Volkswagen Jetta 118 TSI Comfortline"/>
    <x v="1"/>
    <x v="0"/>
    <s v="4 cyl, 1.4 L"/>
    <x v="1"/>
    <x v="1"/>
    <s v="6.2 L / 100 km"/>
    <n v="91123"/>
    <x v="5"/>
    <s v="Blacktown,"/>
    <s v="Blacktown"/>
    <x v="0"/>
    <s v="4 cyl"/>
    <x v="5"/>
    <s v=" 4 Doors"/>
    <s v=" 5 Seats"/>
    <x v="11"/>
  </r>
  <r>
    <x v="29"/>
    <x v="9"/>
    <x v="308"/>
    <x v="18"/>
    <s v="2023 Skoda Kodiaq RS (4X4) 180TSI"/>
    <x v="0"/>
    <x v="0"/>
    <s v="4 cyl, 2 L"/>
    <x v="3"/>
    <x v="1"/>
    <s v="7.5 L / 100 km"/>
    <n v="1509"/>
    <x v="37"/>
    <s v="Artarmon,"/>
    <s v="Artarmon"/>
    <x v="0"/>
    <s v="4 cyl"/>
    <x v="0"/>
    <s v=" 4 Doors"/>
    <s v=" 7 Seats"/>
    <x v="656"/>
  </r>
  <r>
    <x v="6"/>
    <x v="20"/>
    <x v="24"/>
    <x v="3"/>
    <s v="2020 Nissan X-Trail ST (2WD)"/>
    <x v="1"/>
    <x v="0"/>
    <s v="4 cyl, 2.5 L"/>
    <x v="1"/>
    <x v="2"/>
    <s v="7.9 L / 100 km"/>
    <n v="58515"/>
    <x v="5"/>
    <s v="Blacktown,"/>
    <s v="Blacktown"/>
    <x v="0"/>
    <s v="4 cyl"/>
    <x v="0"/>
    <s v=" 4 Doors"/>
    <s v=" 5 Seats"/>
    <x v="657"/>
  </r>
  <r>
    <x v="18"/>
    <x v="19"/>
    <x v="136"/>
    <x v="6"/>
    <s v="2009 Holden Calais V"/>
    <x v="1"/>
    <x v="0"/>
    <s v="6 cyl, 3.6 L"/>
    <x v="2"/>
    <x v="2"/>
    <s v="11 L / 100 km"/>
    <n v="208655"/>
    <x v="26"/>
    <s v="Bankstown,"/>
    <s v="Bankstown"/>
    <x v="0"/>
    <s v="6 cyl"/>
    <x v="5"/>
    <s v=" 4 Doors"/>
    <s v=" 5 Seats"/>
    <x v="54"/>
  </r>
  <r>
    <x v="9"/>
    <x v="7"/>
    <x v="46"/>
    <x v="3"/>
    <s v="2016 Volkswagen Tiguan 110 TSI Trendline"/>
    <x v="1"/>
    <x v="0"/>
    <s v="4 cyl, 1.4 L"/>
    <x v="1"/>
    <x v="1"/>
    <s v="6.3 L / 100 km"/>
    <n v="78804"/>
    <x v="57"/>
    <s v="Smeaton Grange,"/>
    <s v="Smeaton Grange"/>
    <x v="0"/>
    <s v="4 cyl"/>
    <x v="0"/>
    <s v=" 4 Doors"/>
    <s v=" 5 Seats"/>
    <x v="484"/>
  </r>
  <r>
    <x v="10"/>
    <x v="1"/>
    <x v="91"/>
    <x v="4"/>
    <s v="2011 Ford Transit Jumbo LWB High Roof (drw)"/>
    <x v="1"/>
    <x v="1"/>
    <s v="4 cyl, 2.4 L"/>
    <x v="2"/>
    <x v="0"/>
    <s v="10.5 L / 100 km"/>
    <n v="334241"/>
    <x v="8"/>
    <s v="Lidcombe,"/>
    <s v="Lidcombe"/>
    <x v="0"/>
    <s v="4 cyl"/>
    <x v="3"/>
    <s v=" 2 Doors"/>
    <s v=" 3 Seats"/>
    <x v="136"/>
  </r>
  <r>
    <x v="18"/>
    <x v="8"/>
    <x v="94"/>
    <x v="3"/>
    <s v="2012 Holden Captiva 7 LX (4X4)"/>
    <x v="1"/>
    <x v="0"/>
    <s v="4 cyl, 2.2 L"/>
    <x v="0"/>
    <x v="0"/>
    <s v="8.3 L / 100 km"/>
    <n v="119650"/>
    <x v="9"/>
    <s v="Five Dock,"/>
    <s v="Five Dock"/>
    <x v="0"/>
    <s v="4 cyl"/>
    <x v="0"/>
    <s v=" 4 Doors"/>
    <s v=" 7 Seats"/>
    <x v="21"/>
  </r>
  <r>
    <x v="6"/>
    <x v="4"/>
    <x v="6"/>
    <x v="1"/>
    <s v="2013 Nissan Pulsar ST"/>
    <x v="1"/>
    <x v="0"/>
    <s v="4 cyl, 1.8 L"/>
    <x v="1"/>
    <x v="2"/>
    <s v="6.7 L / 100 km"/>
    <n v="79915"/>
    <x v="68"/>
    <s v="Belmore,"/>
    <s v="Belmore"/>
    <x v="0"/>
    <s v="4 cyl"/>
    <x v="1"/>
    <s v=" 5 Doors"/>
    <s v=" 5 Seats"/>
    <x v="30"/>
  </r>
  <r>
    <x v="9"/>
    <x v="13"/>
    <x v="115"/>
    <x v="1"/>
    <s v="2021 Volkswagen Polo 85TSI Comfortline"/>
    <x v="1"/>
    <x v="1"/>
    <s v="3 cyl, 1 L"/>
    <x v="1"/>
    <x v="1"/>
    <s v="5.1 L / 100 km"/>
    <n v="13085"/>
    <x v="25"/>
    <s v="Campbelltown,"/>
    <s v="Campbelltown"/>
    <x v="0"/>
    <s v="3 cyl"/>
    <x v="1"/>
    <s v=" 5 Doors"/>
    <s v=" 5 Seats"/>
    <x v="81"/>
  </r>
  <r>
    <x v="3"/>
    <x v="11"/>
    <x v="138"/>
    <x v="3"/>
    <s v="2015 Mercedes-Benz GLA250 4Matic"/>
    <x v="1"/>
    <x v="0"/>
    <s v="4 cyl, 2 L"/>
    <x v="0"/>
    <x v="1"/>
    <s v="7 L / 100 km"/>
    <n v="134294"/>
    <x v="9"/>
    <s v="Five Dock,"/>
    <s v="Five Dock"/>
    <x v="0"/>
    <s v="4 cyl"/>
    <x v="0"/>
    <s v=" 4 Doors"/>
    <s v=" 5 Seats"/>
    <x v="355"/>
  </r>
  <r>
    <x v="6"/>
    <x v="2"/>
    <x v="24"/>
    <x v="3"/>
    <s v="2017 Nissan X-Trail ST (2WD)"/>
    <x v="1"/>
    <x v="0"/>
    <s v="4 cyl, 2.5 L"/>
    <x v="1"/>
    <x v="2"/>
    <s v="7.9 L / 100 km"/>
    <n v="52387"/>
    <x v="101"/>
    <s v="Alexandria,"/>
    <s v="Alexandria"/>
    <x v="0"/>
    <s v="4 cyl"/>
    <x v="0"/>
    <s v=" 4 Doors"/>
    <s v=" 5 Seats"/>
    <x v="176"/>
  </r>
  <r>
    <x v="7"/>
    <x v="6"/>
    <x v="105"/>
    <x v="3"/>
    <s v="2018 Toyota Landcruiser Prado VX (4X4)"/>
    <x v="1"/>
    <x v="0"/>
    <s v="4 cyl, 2.8 L"/>
    <x v="3"/>
    <x v="0"/>
    <s v="8 L / 100 km"/>
    <n v="97540"/>
    <x v="51"/>
    <s v="East Maitland,"/>
    <s v="East Maitland"/>
    <x v="0"/>
    <s v="4 cyl"/>
    <x v="0"/>
    <s v=" 4 Doors"/>
    <s v=" 7 Seats"/>
    <x v="658"/>
  </r>
  <r>
    <x v="2"/>
    <x v="20"/>
    <x v="87"/>
    <x v="3"/>
    <s v="2020 BMW X1 Xdrive 25I"/>
    <x v="1"/>
    <x v="0"/>
    <s v="4 cyl, 2 L"/>
    <x v="0"/>
    <x v="1"/>
    <s v="6.6 L / 100 km"/>
    <n v="61043"/>
    <x v="126"/>
    <s v="Mosman,"/>
    <s v="Mosman"/>
    <x v="0"/>
    <s v="4 cyl"/>
    <x v="0"/>
    <s v=" 4 Doors"/>
    <s v=" 5 Seats"/>
    <x v="122"/>
  </r>
  <r>
    <x v="22"/>
    <x v="0"/>
    <x v="90"/>
    <x v="1"/>
    <s v="2022 Suzuki Swift GL S"/>
    <x v="1"/>
    <x v="0"/>
    <s v="4 cyl, 1.2 L"/>
    <x v="1"/>
    <x v="2"/>
    <s v="4.8 L / 100 km"/>
    <n v="16643"/>
    <x v="29"/>
    <s v="Liverpool,"/>
    <s v="Liverpool"/>
    <x v="0"/>
    <s v="4 cyl"/>
    <x v="1"/>
    <s v=" 5 Doors"/>
    <s v=" 5 Seats"/>
    <x v="56"/>
  </r>
  <r>
    <x v="20"/>
    <x v="12"/>
    <x v="95"/>
    <x v="1"/>
    <s v="2019 Kia Cerato S"/>
    <x v="1"/>
    <x v="0"/>
    <s v="4 cyl, 2 L"/>
    <x v="1"/>
    <x v="2"/>
    <s v="7.4 L / 100 km"/>
    <n v="69317"/>
    <x v="17"/>
    <s v="Smithfield,"/>
    <s v="Smithfield"/>
    <x v="0"/>
    <s v="4 cyl"/>
    <x v="1"/>
    <s v=" 5 Doors"/>
    <s v=" 5 Seats"/>
    <x v="659"/>
  </r>
  <r>
    <x v="16"/>
    <x v="6"/>
    <x v="32"/>
    <x v="3"/>
    <s v="2018 Mazda CX-5 Maxx Sport (4X2)"/>
    <x v="1"/>
    <x v="0"/>
    <s v="4 cyl, 2 L"/>
    <x v="1"/>
    <x v="2"/>
    <s v="6.9 L / 100 km"/>
    <n v="26890"/>
    <x v="126"/>
    <s v="Mosman,"/>
    <s v="Mosman"/>
    <x v="0"/>
    <s v="4 cyl"/>
    <x v="0"/>
    <s v=" 4 Doors"/>
    <s v=" 5 Seats"/>
    <x v="3"/>
  </r>
  <r>
    <x v="7"/>
    <x v="12"/>
    <x v="85"/>
    <x v="7"/>
    <s v="2019 Toyota Hilux SR5 (4X4)"/>
    <x v="1"/>
    <x v="0"/>
    <s v="4 cyl, 2.8 L"/>
    <x v="3"/>
    <x v="0"/>
    <s v="8.5 L / 100 km"/>
    <n v="85112"/>
    <x v="61"/>
    <s v="Waitara,"/>
    <s v="Waitara"/>
    <x v="0"/>
    <s v="4 cyl"/>
    <x v="4"/>
    <s v=" 4 Doors"/>
    <s v=" 5 Seats"/>
    <x v="388"/>
  </r>
  <r>
    <x v="14"/>
    <x v="11"/>
    <x v="58"/>
    <x v="3"/>
    <s v="2015 Jeep Grand Cherokee Limited (4X4)"/>
    <x v="1"/>
    <x v="0"/>
    <s v="6 cyl, 3 L"/>
    <x v="3"/>
    <x v="0"/>
    <s v="7.5 L / 100 km"/>
    <n v="134981"/>
    <x v="15"/>
    <s v="Croydon,"/>
    <s v="Croydon"/>
    <x v="0"/>
    <s v="6 cyl"/>
    <x v="0"/>
    <s v=" 4 Doors"/>
    <s v=" 5 Seats"/>
    <x v="82"/>
  </r>
  <r>
    <x v="6"/>
    <x v="6"/>
    <x v="24"/>
    <x v="3"/>
    <s v="2018 Nissan X-Trail ST (4WD)"/>
    <x v="1"/>
    <x v="0"/>
    <s v="4 cyl, 2.5 L"/>
    <x v="3"/>
    <x v="2"/>
    <s v="8.3 L / 100 km"/>
    <n v="114953"/>
    <x v="62"/>
    <s v="Singleton,"/>
    <s v="Singleton"/>
    <x v="0"/>
    <s v="4 cyl"/>
    <x v="0"/>
    <s v=" 4 Doors"/>
    <s v=" 5 Seats"/>
    <x v="77"/>
  </r>
  <r>
    <x v="7"/>
    <x v="11"/>
    <x v="26"/>
    <x v="1"/>
    <s v="2015 Toyota Yaris Ascent"/>
    <x v="1"/>
    <x v="0"/>
    <s v="4 cyl, 1.3 L"/>
    <x v="1"/>
    <x v="2"/>
    <s v="6.3 L / 100 km"/>
    <n v="117864"/>
    <x v="11"/>
    <s v="Cabramatta,"/>
    <s v="Cabramatta"/>
    <x v="0"/>
    <s v="4 cyl"/>
    <x v="1"/>
    <s v=" 5 Doors"/>
    <s v=" 5 Seats"/>
    <x v="63"/>
  </r>
  <r>
    <x v="11"/>
    <x v="1"/>
    <x v="42"/>
    <x v="1"/>
    <s v="2011 Mitsubishi Lancer ES Sportback"/>
    <x v="1"/>
    <x v="1"/>
    <s v="4 cyl, 2 L"/>
    <x v="1"/>
    <x v="2"/>
    <s v="7.9 L / 100 km"/>
    <n v="178796"/>
    <x v="13"/>
    <s v="Camden,"/>
    <s v="Camden"/>
    <x v="0"/>
    <s v="4 cyl"/>
    <x v="1"/>
    <s v=" 5 Doors"/>
    <s v=" 5 Seats"/>
    <x v="152"/>
  </r>
  <r>
    <x v="2"/>
    <x v="15"/>
    <x v="206"/>
    <x v="9"/>
    <s v="2010 BMW Z4 Sdrive 30I"/>
    <x v="1"/>
    <x v="0"/>
    <s v="6 cyl, 3 L"/>
    <x v="2"/>
    <x v="1"/>
    <s v="8.3 L / 100 km"/>
    <n v="51778"/>
    <x v="100"/>
    <s v="Laverton North,"/>
    <s v="Laverton North"/>
    <x v="1"/>
    <s v="6 cyl"/>
    <x v="7"/>
    <s v=" 2 Doors"/>
    <s v=" 2 Seats"/>
    <x v="160"/>
  </r>
  <r>
    <x v="18"/>
    <x v="11"/>
    <x v="69"/>
    <x v="1"/>
    <s v="2015 Holden Cruze Equipe"/>
    <x v="1"/>
    <x v="0"/>
    <s v="4 cyl, 1.8 L"/>
    <x v="1"/>
    <x v="2"/>
    <s v="7.4 L / 100 km"/>
    <n v="84754"/>
    <x v="49"/>
    <s v="Cardiff,"/>
    <s v="Cardiff"/>
    <x v="0"/>
    <s v="4 cyl"/>
    <x v="1"/>
    <s v=" 5 Doors"/>
    <s v=" 5 Seats"/>
    <x v="637"/>
  </r>
  <r>
    <x v="18"/>
    <x v="5"/>
    <x v="69"/>
    <x v="1"/>
    <s v="2014 Holden Cruze Equipe"/>
    <x v="1"/>
    <x v="1"/>
    <s v="4 cyl, 1.8 L"/>
    <x v="1"/>
    <x v="2"/>
    <s v="7 L / 100 km"/>
    <n v="157851"/>
    <x v="20"/>
    <s v="Minchinbury,"/>
    <s v="Minchinbury"/>
    <x v="0"/>
    <s v="4 cyl"/>
    <x v="1"/>
    <s v=" 5 Doors"/>
    <s v=" 5 Seats"/>
    <x v="645"/>
  </r>
  <r>
    <x v="29"/>
    <x v="0"/>
    <x v="131"/>
    <x v="24"/>
    <s v="2022 Skoda Octavia Style 110TSI"/>
    <x v="0"/>
    <x v="0"/>
    <s v="4 cyl, 1.4 L"/>
    <x v="1"/>
    <x v="1"/>
    <s v="5.8 L / 100 km"/>
    <n v="556"/>
    <x v="106"/>
    <s v="Mascot,"/>
    <s v="Mascot"/>
    <x v="0"/>
    <s v="4 cyl"/>
    <x v="8"/>
    <s v=" 4 Doors"/>
    <s v=" 5 Seats"/>
    <x v="333"/>
  </r>
  <r>
    <x v="12"/>
    <x v="5"/>
    <x v="164"/>
    <x v="6"/>
    <s v="2014 Subaru WRX (AWD)"/>
    <x v="1"/>
    <x v="1"/>
    <s v="4 cyl, 2 L"/>
    <x v="0"/>
    <x v="1"/>
    <s v="9.2 L / 100 km"/>
    <n v="125628"/>
    <x v="29"/>
    <s v="Liverpool,"/>
    <s v="Liverpool"/>
    <x v="0"/>
    <s v="4 cyl"/>
    <x v="5"/>
    <s v=" 4 Doors"/>
    <s v=" 5 Seats"/>
    <x v="50"/>
  </r>
  <r>
    <x v="26"/>
    <x v="12"/>
    <x v="166"/>
    <x v="3"/>
    <s v="2019 Lexus RX350 Crafted Edition"/>
    <x v="1"/>
    <x v="0"/>
    <s v="6 cyl, 3.5 L"/>
    <x v="0"/>
    <x v="1"/>
    <s v="9.6 L / 100 km"/>
    <n v="48494"/>
    <x v="97"/>
    <s v="Waterloo,"/>
    <s v="Waterloo"/>
    <x v="0"/>
    <s v="6 cyl"/>
    <x v="0"/>
    <s v=" 4 Doors"/>
    <s v=" 5 Seats"/>
    <x v="660"/>
  </r>
  <r>
    <x v="20"/>
    <x v="15"/>
    <x v="44"/>
    <x v="1"/>
    <s v="2010 Kia RIO SI"/>
    <x v="1"/>
    <x v="0"/>
    <s v="4 cyl, 1.6 L"/>
    <x v="1"/>
    <x v="2"/>
    <s v="6.9 L / 100 km"/>
    <n v="136836"/>
    <x v="20"/>
    <s v="Minchinbury,"/>
    <s v="Minchinbury"/>
    <x v="0"/>
    <s v="4 cyl"/>
    <x v="1"/>
    <s v=" 5 Doors"/>
    <s v=" 5 Seats"/>
    <x v="46"/>
  </r>
  <r>
    <x v="20"/>
    <x v="5"/>
    <x v="44"/>
    <x v="1"/>
    <s v="2014 Kia RIO S"/>
    <x v="1"/>
    <x v="1"/>
    <s v="4 cyl, 1.4 L"/>
    <x v="1"/>
    <x v="2"/>
    <s v="5.6 L / 100 km"/>
    <n v="37526"/>
    <x v="92"/>
    <s v="Cheltenham,"/>
    <s v="Cheltenham"/>
    <x v="1"/>
    <s v="4 cyl"/>
    <x v="1"/>
    <s v=" 3 Doors"/>
    <s v=" 5 Seats"/>
    <x v="661"/>
  </r>
  <r>
    <x v="29"/>
    <x v="9"/>
    <x v="308"/>
    <x v="18"/>
    <s v="2023 Skoda Kodiaq RS (4X4) 180TSI"/>
    <x v="0"/>
    <x v="0"/>
    <s v="4 cyl, 2 L"/>
    <x v="3"/>
    <x v="1"/>
    <s v="7.5 L / 100 km"/>
    <n v="1500"/>
    <x v="37"/>
    <s v="Artarmon,"/>
    <s v="Artarmon"/>
    <x v="0"/>
    <s v="4 cyl"/>
    <x v="0"/>
    <s v=" 4 Doors"/>
    <s v=" 7 Seats"/>
    <x v="656"/>
  </r>
  <r>
    <x v="2"/>
    <x v="6"/>
    <x v="215"/>
    <x v="3"/>
    <s v="2018 BMW X6 Xdrive 30D M Sport"/>
    <x v="1"/>
    <x v="0"/>
    <s v="6 cyl, 3 L"/>
    <x v="0"/>
    <x v="0"/>
    <s v="6 L / 100 km"/>
    <n v="49928"/>
    <x v="1"/>
    <s v="Brookvale,"/>
    <s v="Brookvale"/>
    <x v="0"/>
    <s v="6 cyl"/>
    <x v="0"/>
    <s v=" 4 Doors"/>
    <s v=" 5 Seats"/>
    <x v="662"/>
  </r>
  <r>
    <x v="13"/>
    <x v="19"/>
    <x v="22"/>
    <x v="3"/>
    <s v="2009 Hyundai Tucson City SX"/>
    <x v="1"/>
    <x v="0"/>
    <s v="4 cyl, 2 L"/>
    <x v="1"/>
    <x v="2"/>
    <s v="9.2 L / 100 km"/>
    <n v="208005"/>
    <x v="14"/>
    <s v="Lansvale,"/>
    <s v="Lansvale"/>
    <x v="0"/>
    <s v="4 cyl"/>
    <x v="0"/>
    <s v=" 4 Doors"/>
    <s v=" 5 Seats"/>
    <x v="625"/>
  </r>
  <r>
    <x v="16"/>
    <x v="1"/>
    <x v="56"/>
    <x v="3"/>
    <s v="2011 Mazda CX-7 Classic (fwd)"/>
    <x v="1"/>
    <x v="0"/>
    <s v="4 cyl, 2.5 L"/>
    <x v="1"/>
    <x v="2"/>
    <s v="9.4 L / 100 km"/>
    <n v="106626"/>
    <x v="14"/>
    <s v="Lansvale,"/>
    <s v="Lansvale"/>
    <x v="0"/>
    <s v="4 cyl"/>
    <x v="0"/>
    <s v=" 4 Doors"/>
    <s v=" 5 Seats"/>
    <x v="663"/>
  </r>
  <r>
    <x v="13"/>
    <x v="4"/>
    <x v="36"/>
    <x v="1"/>
    <s v="2013 Hyundai I30 Elite"/>
    <x v="1"/>
    <x v="0"/>
    <s v="4 cyl, 1.8 L"/>
    <x v="1"/>
    <x v="2"/>
    <s v="6.9 L / 100 km"/>
    <n v="112315"/>
    <x v="20"/>
    <s v="Minchinbury,"/>
    <s v="Minchinbury"/>
    <x v="0"/>
    <s v="4 cyl"/>
    <x v="1"/>
    <s v=" 5 Doors"/>
    <s v=" 5 Seats"/>
    <x v="63"/>
  </r>
  <r>
    <x v="13"/>
    <x v="12"/>
    <x v="36"/>
    <x v="1"/>
    <s v="2019 Hyundai I30 Active"/>
    <x v="1"/>
    <x v="0"/>
    <s v="4 cyl, 2 L"/>
    <x v="1"/>
    <x v="2"/>
    <s v="7.4 L / 100 km"/>
    <n v="128303"/>
    <x v="93"/>
    <s v="Bentleigh,"/>
    <s v="Bentleigh"/>
    <x v="1"/>
    <s v="4 cyl"/>
    <x v="1"/>
    <s v=" 4 Doors"/>
    <s v=" 5 Seats"/>
    <x v="1"/>
  </r>
  <r>
    <x v="2"/>
    <x v="0"/>
    <x v="61"/>
    <x v="1"/>
    <s v="2022 BMW 118I M Sport"/>
    <x v="1"/>
    <x v="0"/>
    <s v="3 cyl, 1.5 L"/>
    <x v="1"/>
    <x v="1"/>
    <s v="5.9 L / 100 km"/>
    <n v="8532"/>
    <x v="2"/>
    <s v="Sylvania,"/>
    <s v="Sylvania"/>
    <x v="0"/>
    <s v="3 cyl"/>
    <x v="1"/>
    <s v=" 5 Doors"/>
    <s v=" 5 Seats"/>
    <x v="664"/>
  </r>
  <r>
    <x v="19"/>
    <x v="19"/>
    <x v="62"/>
    <x v="3"/>
    <s v="2009 Audi Q7 4.2 FSI Quattro"/>
    <x v="1"/>
    <x v="0"/>
    <s v="8 cyl, 4.2 L"/>
    <x v="0"/>
    <x v="1"/>
    <s v="13.6 L / 100 km"/>
    <n v="224551"/>
    <x v="72"/>
    <s v="Regents Park,"/>
    <s v="Regents Park"/>
    <x v="0"/>
    <s v="8 cyl"/>
    <x v="0"/>
    <s v=" 4 Doors"/>
    <s v=" 7 Seats"/>
    <x v="639"/>
  </r>
  <r>
    <x v="6"/>
    <x v="5"/>
    <x v="84"/>
    <x v="7"/>
    <s v="2014 Nissan Navara RX (4X2)"/>
    <x v="1"/>
    <x v="0"/>
    <s v="4 cyl, 2.5 L"/>
    <x v="2"/>
    <x v="0"/>
    <s v="9.8 L / 100 km"/>
    <n v="254186"/>
    <x v="56"/>
    <s v="Kurri Kurri,"/>
    <s v="Kurri Kurri"/>
    <x v="0"/>
    <s v="4 cyl"/>
    <x v="4"/>
    <s v=" 4 Doors"/>
    <s v=" 5 Seats"/>
    <x v="13"/>
  </r>
  <r>
    <x v="9"/>
    <x v="9"/>
    <x v="46"/>
    <x v="21"/>
    <s v="2023 Volkswagen Tiguan 235TSI R"/>
    <x v="2"/>
    <x v="0"/>
    <s v="4 cyl, 2 L"/>
    <x v="0"/>
    <x v="1"/>
    <s v="8.8 L / 100 km"/>
    <s v="-"/>
    <x v="29"/>
    <s v="Liverpool,"/>
    <s v="Liverpool"/>
    <x v="0"/>
    <s v="4 cyl"/>
    <x v="0"/>
    <s v=" 4 Doors"/>
    <s v=" 5 Seats"/>
    <x v="665"/>
  </r>
  <r>
    <x v="16"/>
    <x v="8"/>
    <x v="55"/>
    <x v="7"/>
    <s v="2012 Mazda BT-50 XTR (4X2)"/>
    <x v="1"/>
    <x v="1"/>
    <s v="5 cyl, 3.2 L"/>
    <x v="2"/>
    <x v="0"/>
    <s v="8.4 L / 100 km"/>
    <n v="180950"/>
    <x v="17"/>
    <s v="Smithfield,"/>
    <s v="Smithfield"/>
    <x v="0"/>
    <s v="5 cyl"/>
    <x v="4"/>
    <s v=" 4 Doors"/>
    <s v=" 5 Seats"/>
    <x v="33"/>
  </r>
  <r>
    <x v="14"/>
    <x v="20"/>
    <x v="254"/>
    <x v="3"/>
    <s v="2020 Jeep Wrangler Unlimited Rubicon (4X4)"/>
    <x v="1"/>
    <x v="0"/>
    <s v="4 cyl, 2.1 L"/>
    <x v="3"/>
    <x v="0"/>
    <s v="7.5 L / 100 km"/>
    <n v="49380"/>
    <x v="89"/>
    <s v="Archerfield,"/>
    <s v="Archerfield"/>
    <x v="2"/>
    <s v="4 cyl"/>
    <x v="0"/>
    <s v=" 4 Doors"/>
    <s v=" 5 Seats"/>
    <x v="666"/>
  </r>
  <r>
    <x v="8"/>
    <x v="1"/>
    <x v="73"/>
    <x v="1"/>
    <s v="2011 Honda Civic SI"/>
    <x v="1"/>
    <x v="0"/>
    <s v="4 cyl, 1.8 L"/>
    <x v="1"/>
    <x v="2"/>
    <s v="7.2 L / 100 km"/>
    <n v="74545"/>
    <x v="35"/>
    <s v="Kogarah,"/>
    <s v="Kogarah"/>
    <x v="0"/>
    <s v="4 cyl"/>
    <x v="1"/>
    <s v=" 5 Doors"/>
    <s v=" 5 Seats"/>
    <x v="88"/>
  </r>
  <r>
    <x v="2"/>
    <x v="4"/>
    <x v="11"/>
    <x v="3"/>
    <s v="2013 BMW X3 Xdrive 30D"/>
    <x v="1"/>
    <x v="0"/>
    <s v="6 cyl, 3 L"/>
    <x v="3"/>
    <x v="0"/>
    <s v="6.1 L / 100 km"/>
    <n v="140159"/>
    <x v="10"/>
    <s v="Haberfield,"/>
    <s v="Haberfield"/>
    <x v="0"/>
    <s v="6 cyl"/>
    <x v="0"/>
    <s v=" 4 Doors"/>
    <s v=" 5 Seats"/>
    <x v="502"/>
  </r>
  <r>
    <x v="43"/>
    <x v="5"/>
    <x v="249"/>
    <x v="3"/>
    <s v="2014 Dodge Journey R/T"/>
    <x v="1"/>
    <x v="0"/>
    <s v="6 cyl, 3.6 L"/>
    <x v="1"/>
    <x v="1"/>
    <s v="10.4 L / 100 km"/>
    <n v="97222"/>
    <x v="9"/>
    <s v="Five Dock,"/>
    <s v="Five Dock"/>
    <x v="0"/>
    <s v="6 cyl"/>
    <x v="0"/>
    <s v=" 4 Doors"/>
    <s v=" 5 Seats"/>
    <x v="15"/>
  </r>
  <r>
    <x v="7"/>
    <x v="8"/>
    <x v="25"/>
    <x v="6"/>
    <s v="2012 Toyota Corolla Ascent Sport"/>
    <x v="1"/>
    <x v="0"/>
    <s v="4 cyl, 1.8 L"/>
    <x v="1"/>
    <x v="2"/>
    <s v="7.4 L / 100 km"/>
    <n v="256377"/>
    <x v="10"/>
    <s v="Haberfield,"/>
    <s v="Haberfield"/>
    <x v="0"/>
    <s v="4 cyl"/>
    <x v="5"/>
    <s v=" 4 Doors"/>
    <s v=" 5 Seats"/>
    <x v="37"/>
  </r>
  <r>
    <x v="11"/>
    <x v="5"/>
    <x v="14"/>
    <x v="3"/>
    <s v="2014 Mitsubishi Outlander LS (4X4)"/>
    <x v="1"/>
    <x v="0"/>
    <s v="4 cyl, 2.4 L"/>
    <x v="0"/>
    <x v="2"/>
    <s v="7.5 L / 100 km"/>
    <n v="124230"/>
    <x v="49"/>
    <s v="Cardiff,"/>
    <s v="Cardiff"/>
    <x v="0"/>
    <s v="4 cyl"/>
    <x v="0"/>
    <s v=" 4 Doors"/>
    <s v=" 7 Seats"/>
    <x v="43"/>
  </r>
  <r>
    <x v="18"/>
    <x v="1"/>
    <x v="94"/>
    <x v="3"/>
    <s v="2011 Holden Captiva 7 LX (4X4)"/>
    <x v="1"/>
    <x v="0"/>
    <s v="6 cyl, 3 L"/>
    <x v="0"/>
    <x v="2"/>
    <s v="11.3 L / 100 km"/>
    <n v="191353"/>
    <x v="15"/>
    <s v="Croydon,"/>
    <s v="Croydon"/>
    <x v="0"/>
    <s v="6 cyl"/>
    <x v="0"/>
    <s v=" 4 Doors"/>
    <s v=" 7 Seats"/>
    <x v="46"/>
  </r>
  <r>
    <x v="9"/>
    <x v="1"/>
    <x v="15"/>
    <x v="7"/>
    <s v="2011 Volkswagen Amarok TDI400 (4X4)"/>
    <x v="1"/>
    <x v="1"/>
    <s v="4 cyl, 2 L"/>
    <x v="3"/>
    <x v="0"/>
    <s v="7.9 L / 100 km"/>
    <n v="232070"/>
    <x v="98"/>
    <s v="Thornleigh,"/>
    <s v="Thornleigh"/>
    <x v="0"/>
    <s v="4 cyl"/>
    <x v="4"/>
    <s v=" 4 Doors"/>
    <s v=" 5 Seats"/>
    <x v="105"/>
  </r>
  <r>
    <x v="13"/>
    <x v="1"/>
    <x v="39"/>
    <x v="3"/>
    <s v="2011 Hyundai Santa FE SLX Crdi (4X4)"/>
    <x v="1"/>
    <x v="0"/>
    <s v="4 cyl, 2.2 L"/>
    <x v="3"/>
    <x v="0"/>
    <s v="7.5 L / 100 km"/>
    <n v="150395"/>
    <x v="92"/>
    <s v="Cheltenham,"/>
    <s v="Cheltenham"/>
    <x v="1"/>
    <s v="4 cyl"/>
    <x v="0"/>
    <s v=" 4 Doors"/>
    <s v=" 7 Seats"/>
    <x v="667"/>
  </r>
  <r>
    <x v="3"/>
    <x v="7"/>
    <x v="304"/>
    <x v="3"/>
    <s v="2016 Mercedes-Benz GLC250 D"/>
    <x v="1"/>
    <x v="0"/>
    <s v="4 cyl, 2.1 L"/>
    <x v="0"/>
    <x v="0"/>
    <s v="5.7 L / 100 km"/>
    <n v="175728"/>
    <x v="9"/>
    <s v="Five Dock,"/>
    <s v="Five Dock"/>
    <x v="0"/>
    <s v="4 cyl"/>
    <x v="0"/>
    <s v=" 4 Doors"/>
    <s v=" 5 Seats"/>
    <x v="355"/>
  </r>
  <r>
    <x v="9"/>
    <x v="7"/>
    <x v="46"/>
    <x v="3"/>
    <s v="2016 Volkswagen Tiguan 110 TSI Comfortline"/>
    <x v="1"/>
    <x v="0"/>
    <s v="4 cyl, 1.4 L"/>
    <x v="1"/>
    <x v="1"/>
    <s v="6.3 L / 100 km"/>
    <n v="75667"/>
    <x v="102"/>
    <s v="Chatswood,"/>
    <s v="Chatswood"/>
    <x v="0"/>
    <s v="4 cyl"/>
    <x v="0"/>
    <s v=" 4 Doors"/>
    <s v=" 5 Seats"/>
    <x v="24"/>
  </r>
  <r>
    <x v="7"/>
    <x v="13"/>
    <x v="38"/>
    <x v="3"/>
    <s v="2021 Toyota Kluger GXL Hybrid AWD"/>
    <x v="1"/>
    <x v="0"/>
    <s v="4 cyl, 2.5 L"/>
    <x v="0"/>
    <x v="3"/>
    <s v="5.6 L / 100 km"/>
    <n v="11653"/>
    <x v="63"/>
    <s v="Warwick Farm,"/>
    <s v="Warwick Farm"/>
    <x v="0"/>
    <s v="4 cyl"/>
    <x v="0"/>
    <s v=" 5 Doors"/>
    <s v=" 7 Seats"/>
    <x v="668"/>
  </r>
  <r>
    <x v="1"/>
    <x v="0"/>
    <x v="1"/>
    <x v="11"/>
    <s v="2022 MG MG3 Auto Core (with Navigation)"/>
    <x v="2"/>
    <x v="0"/>
    <s v="4 cyl, 1.5 L"/>
    <x v="1"/>
    <x v="1"/>
    <s v="6.7 L / 100 km"/>
    <n v="15"/>
    <x v="5"/>
    <s v="Blacktown,"/>
    <s v="Blacktown"/>
    <x v="0"/>
    <s v="4 cyl"/>
    <x v="1"/>
    <s v=" 5 Doors"/>
    <s v=" 5 Seats"/>
    <x v="1"/>
  </r>
  <r>
    <x v="18"/>
    <x v="8"/>
    <x v="69"/>
    <x v="1"/>
    <s v="2012 Holden Cruze SRI V"/>
    <x v="1"/>
    <x v="0"/>
    <s v="4 cyl, 1.4 L"/>
    <x v="1"/>
    <x v="2"/>
    <s v="6.9 L / 100 km"/>
    <n v="152500"/>
    <x v="17"/>
    <s v="Smithfield,"/>
    <s v="Smithfield"/>
    <x v="0"/>
    <s v="4 cyl"/>
    <x v="1"/>
    <s v=" 5 Doors"/>
    <s v=" 5 Seats"/>
    <x v="162"/>
  </r>
  <r>
    <x v="7"/>
    <x v="17"/>
    <x v="38"/>
    <x v="3"/>
    <s v="2008 Toyota Kluger KX-R (fwd) 7 Seat"/>
    <x v="1"/>
    <x v="0"/>
    <s v="6 cyl, 3.5 L"/>
    <x v="1"/>
    <x v="2"/>
    <s v="11 L / 100 km"/>
    <n v="256299"/>
    <x v="56"/>
    <s v="Kurri Kurri,"/>
    <s v="Kurri Kurri"/>
    <x v="0"/>
    <s v="6 cyl"/>
    <x v="0"/>
    <s v=" 4 Doors"/>
    <s v=" 7 Seats"/>
    <x v="31"/>
  </r>
  <r>
    <x v="2"/>
    <x v="13"/>
    <x v="78"/>
    <x v="6"/>
    <s v="2021 BMW 330I M Sport"/>
    <x v="1"/>
    <x v="0"/>
    <s v="4 cyl, 2 L"/>
    <x v="2"/>
    <x v="1"/>
    <s v="6.4 L / 100 km"/>
    <n v="29972"/>
    <x v="52"/>
    <s v="Rozelle,"/>
    <s v="Rozelle"/>
    <x v="0"/>
    <s v="4 cyl"/>
    <x v="5"/>
    <s v=" 4 Doors"/>
    <s v=" 5 Seats"/>
    <x v="669"/>
  </r>
  <r>
    <x v="12"/>
    <x v="4"/>
    <x v="66"/>
    <x v="3"/>
    <s v="2013 Subaru Forester 2.5I"/>
    <x v="1"/>
    <x v="0"/>
    <s v="4 cyl, 2.5 L"/>
    <x v="0"/>
    <x v="2"/>
    <s v="8.1 L / 100 km"/>
    <n v="151628"/>
    <x v="14"/>
    <s v="Lansvale,"/>
    <s v="Lansvale"/>
    <x v="0"/>
    <s v="4 cyl"/>
    <x v="0"/>
    <s v=" 4 Doors"/>
    <s v=" 5 Seats"/>
    <x v="11"/>
  </r>
  <r>
    <x v="16"/>
    <x v="13"/>
    <x v="307"/>
    <x v="9"/>
    <s v="2021 Mazda MX-5 Roadster GT RS"/>
    <x v="1"/>
    <x v="1"/>
    <s v="4 cyl, 2 L"/>
    <x v="2"/>
    <x v="1"/>
    <s v="6.9 L / 100 km"/>
    <n v="8942"/>
    <x v="38"/>
    <s v="Arncliffe,"/>
    <s v="Arncliffe"/>
    <x v="0"/>
    <s v="4 cyl"/>
    <x v="7"/>
    <s v=" 2 Doors"/>
    <s v=" 2 Seats"/>
    <x v="534"/>
  </r>
  <r>
    <x v="7"/>
    <x v="6"/>
    <x v="25"/>
    <x v="1"/>
    <s v="2018 Toyota Corolla Hybrid"/>
    <x v="1"/>
    <x v="0"/>
    <s v="4 cyl, 1.8 L"/>
    <x v="1"/>
    <x v="3"/>
    <s v="4.1 L / 100 km"/>
    <n v="23897"/>
    <x v="101"/>
    <s v="Alexandria,"/>
    <s v="Alexandria"/>
    <x v="0"/>
    <s v="4 cyl"/>
    <x v="1"/>
    <s v=" 5 Doors"/>
    <s v=" 5 Seats"/>
    <x v="87"/>
  </r>
  <r>
    <x v="13"/>
    <x v="4"/>
    <x v="39"/>
    <x v="3"/>
    <s v="2013 Hyundai Santa FE Highlander Crdi (4X4)"/>
    <x v="1"/>
    <x v="0"/>
    <s v="4 cyl, 2.2 L"/>
    <x v="0"/>
    <x v="0"/>
    <s v="7.3 L / 100 km"/>
    <n v="131876"/>
    <x v="23"/>
    <s v="Homebush,"/>
    <s v="Homebush"/>
    <x v="0"/>
    <s v="4 cyl"/>
    <x v="0"/>
    <s v=" 4 Doors"/>
    <s v=" 7 Seats"/>
    <x v="132"/>
  </r>
  <r>
    <x v="24"/>
    <x v="11"/>
    <x v="319"/>
    <x v="3"/>
    <s v="2015 Peugeot 4008 Active (4X2)"/>
    <x v="1"/>
    <x v="1"/>
    <s v="4 cyl, 2 L"/>
    <x v="1"/>
    <x v="1"/>
    <s v="7.7 L / 100 km"/>
    <n v="125938"/>
    <x v="15"/>
    <s v="Croydon,"/>
    <s v="Croydon"/>
    <x v="0"/>
    <s v="4 cyl"/>
    <x v="0"/>
    <s v=" 4 Doors"/>
    <s v=" 5 Seats"/>
    <x v="213"/>
  </r>
  <r>
    <x v="6"/>
    <x v="11"/>
    <x v="84"/>
    <x v="7"/>
    <s v="2015 Nissan Navara ST (4X4)"/>
    <x v="1"/>
    <x v="1"/>
    <s v="4 cyl, 2.3 L"/>
    <x v="3"/>
    <x v="0"/>
    <s v="6.5 L / 100 km"/>
    <n v="143285"/>
    <x v="55"/>
    <s v="Gateshead,"/>
    <s v="Gateshead"/>
    <x v="0"/>
    <s v="4 cyl"/>
    <x v="4"/>
    <s v=" 4 Doors"/>
    <s v=" 5 Seats"/>
    <x v="35"/>
  </r>
  <r>
    <x v="13"/>
    <x v="15"/>
    <x v="167"/>
    <x v="3"/>
    <s v="2010 Hyundai IX35 Elite (awd)"/>
    <x v="1"/>
    <x v="0"/>
    <s v="4 cyl, 2.4 L"/>
    <x v="0"/>
    <x v="2"/>
    <s v="9.2 L / 100 km"/>
    <n v="174891"/>
    <x v="15"/>
    <s v="Croydon,"/>
    <s v="Croydon"/>
    <x v="0"/>
    <s v="4 cyl"/>
    <x v="0"/>
    <s v=" 4 Doors"/>
    <s v=" 5 Seats"/>
    <x v="30"/>
  </r>
  <r>
    <x v="7"/>
    <x v="14"/>
    <x v="25"/>
    <x v="6"/>
    <s v="2007 Toyota Corolla Ascent"/>
    <x v="1"/>
    <x v="0"/>
    <s v="4 cyl, 1.8 L"/>
    <x v="1"/>
    <x v="2"/>
    <s v="7.4 L / 100 km"/>
    <n v="262648"/>
    <x v="4"/>
    <s v="Castle Hill,"/>
    <s v="Castle Hill"/>
    <x v="0"/>
    <s v="4 cyl"/>
    <x v="5"/>
    <s v=" 4 Doors"/>
    <s v=" 5 Seats"/>
    <x v="204"/>
  </r>
  <r>
    <x v="7"/>
    <x v="8"/>
    <x v="9"/>
    <x v="4"/>
    <s v="2012 Toyota Hiace LWB"/>
    <x v="1"/>
    <x v="0"/>
    <s v="4 cyl, 3 L"/>
    <x v="2"/>
    <x v="0"/>
    <s v="8 L / 100 km"/>
    <n v="196965"/>
    <x v="8"/>
    <s v="Lidcombe,"/>
    <s v="Lidcombe"/>
    <x v="0"/>
    <s v="4 cyl"/>
    <x v="3"/>
    <s v=" 4 Doors"/>
    <s v=" 3 Seats"/>
    <x v="48"/>
  </r>
  <r>
    <x v="3"/>
    <x v="4"/>
    <x v="222"/>
    <x v="1"/>
    <s v="2013 Mercedes-Benz B180 BE"/>
    <x v="1"/>
    <x v="0"/>
    <s v="4 cyl, 1.6 L"/>
    <x v="1"/>
    <x v="1"/>
    <s v="5.8 L / 100 km"/>
    <n v="76273"/>
    <x v="18"/>
    <s v="Seven Hills,"/>
    <s v="Seven Hills"/>
    <x v="0"/>
    <s v="4 cyl"/>
    <x v="1"/>
    <s v=" 5 Doors"/>
    <s v=" 5 Seats"/>
    <x v="63"/>
  </r>
  <r>
    <x v="12"/>
    <x v="6"/>
    <x v="59"/>
    <x v="6"/>
    <s v="2018 Subaru Impreza 2.0I (awd)"/>
    <x v="1"/>
    <x v="0"/>
    <s v="4 cyl, 2 L"/>
    <x v="0"/>
    <x v="2"/>
    <s v="6.6 L / 100 km"/>
    <n v="102390"/>
    <x v="16"/>
    <s v="Pendle Hill,"/>
    <s v="Pendle Hill"/>
    <x v="0"/>
    <s v="4 cyl"/>
    <x v="5"/>
    <s v=" 4 Doors"/>
    <s v=" 5 Seats"/>
    <x v="670"/>
  </r>
  <r>
    <x v="19"/>
    <x v="11"/>
    <x v="106"/>
    <x v="9"/>
    <s v="2015 Audi A3 1.4 Tfsi Attraction COD"/>
    <x v="1"/>
    <x v="0"/>
    <s v="4 cyl, 1.4 L"/>
    <x v="1"/>
    <x v="1"/>
    <s v="4.9 L / 100 km"/>
    <n v="167529"/>
    <x v="10"/>
    <s v="Haberfield,"/>
    <s v="Haberfield"/>
    <x v="0"/>
    <s v="4 cyl"/>
    <x v="7"/>
    <s v=" 2 Doors"/>
    <s v=" 4 Seats"/>
    <x v="63"/>
  </r>
  <r>
    <x v="8"/>
    <x v="4"/>
    <x v="73"/>
    <x v="1"/>
    <s v="2013 Honda Civic VTI-S"/>
    <x v="1"/>
    <x v="1"/>
    <s v="4 cyl, 1.8 L"/>
    <x v="1"/>
    <x v="1"/>
    <s v="6.1 L / 100 km"/>
    <n v="45028"/>
    <x v="7"/>
    <s v="Mcgraths Hill,"/>
    <s v="Mcgraths Hill"/>
    <x v="0"/>
    <s v="4 cyl"/>
    <x v="1"/>
    <s v=" 5 Doors"/>
    <s v=" 5 Seats"/>
    <x v="63"/>
  </r>
  <r>
    <x v="9"/>
    <x v="0"/>
    <x v="46"/>
    <x v="21"/>
    <s v="2022 Volkswagen Tiguan 110TSI Life"/>
    <x v="0"/>
    <x v="0"/>
    <s v="4 cyl, 1.4 L"/>
    <x v="1"/>
    <x v="1"/>
    <s v="7.7 L / 100 km"/>
    <n v="21"/>
    <x v="29"/>
    <s v="Liverpool,"/>
    <s v="Liverpool"/>
    <x v="0"/>
    <s v="4 cyl"/>
    <x v="0"/>
    <s v=" 4 Doors"/>
    <s v=" 5 Seats"/>
    <x v="198"/>
  </r>
  <r>
    <x v="18"/>
    <x v="4"/>
    <x v="69"/>
    <x v="1"/>
    <s v="2013 Holden Cruze CD Equipe"/>
    <x v="1"/>
    <x v="1"/>
    <s v="4 cyl, 1.8 L"/>
    <x v="1"/>
    <x v="2"/>
    <s v="7 L / 100 km"/>
    <n v="136015"/>
    <x v="34"/>
    <s v="Penrith,"/>
    <s v="Penrith"/>
    <x v="0"/>
    <s v="4 cyl"/>
    <x v="1"/>
    <s v=" 5 Doors"/>
    <s v=" 5 Seats"/>
    <x v="292"/>
  </r>
  <r>
    <x v="29"/>
    <x v="0"/>
    <x v="131"/>
    <x v="10"/>
    <s v="2022 Skoda Octavia Style"/>
    <x v="1"/>
    <x v="0"/>
    <s v="4 cyl, 1.4 L"/>
    <x v="1"/>
    <x v="1"/>
    <s v="5.8 L / 100 km"/>
    <n v="4284"/>
    <x v="102"/>
    <s v="Chatswood,"/>
    <s v="Chatswood"/>
    <x v="0"/>
    <s v="4 cyl"/>
    <x v="8"/>
    <s v=" 4 Doors"/>
    <s v=" 5 Seats"/>
    <x v="120"/>
  </r>
  <r>
    <x v="7"/>
    <x v="20"/>
    <x v="26"/>
    <x v="1"/>
    <s v="2020 Toyota Yaris Ascent"/>
    <x v="1"/>
    <x v="0"/>
    <s v="4 cyl, 1.3 L"/>
    <x v="1"/>
    <x v="2"/>
    <s v="6.4 L / 100 km"/>
    <n v="109981"/>
    <x v="2"/>
    <s v="Sylvania,"/>
    <s v="Sylvania"/>
    <x v="0"/>
    <s v="4 cyl"/>
    <x v="1"/>
    <s v=" 5 Doors"/>
    <s v=" 5 Seats"/>
    <x v="671"/>
  </r>
  <r>
    <x v="7"/>
    <x v="10"/>
    <x v="85"/>
    <x v="7"/>
    <s v="2005 Toyota Hilux SR (4X4)"/>
    <x v="1"/>
    <x v="1"/>
    <s v="4 cyl, 3 L"/>
    <x v="3"/>
    <x v="0"/>
    <s v="8.5 L / 100 km"/>
    <n v="313897"/>
    <x v="56"/>
    <s v="Kurri Kurri,"/>
    <s v="Kurri Kurri"/>
    <x v="0"/>
    <s v="4 cyl"/>
    <x v="4"/>
    <s v=" 4 Doors"/>
    <s v=" 5 Seats"/>
    <x v="18"/>
  </r>
  <r>
    <x v="12"/>
    <x v="1"/>
    <x v="164"/>
    <x v="6"/>
    <s v="2011 Subaru WRX (AWD)"/>
    <x v="1"/>
    <x v="1"/>
    <s v="4 cyl, 2.5 L"/>
    <x v="0"/>
    <x v="1"/>
    <s v="10.7 L / 100 km"/>
    <n v="234308"/>
    <x v="9"/>
    <s v="Five Dock,"/>
    <s v="Five Dock"/>
    <x v="0"/>
    <s v="4 cyl"/>
    <x v="5"/>
    <s v=" 4 Doors"/>
    <s v=" 5 Seats"/>
    <x v="22"/>
  </r>
  <r>
    <x v="19"/>
    <x v="11"/>
    <x v="320"/>
    <x v="10"/>
    <s v="2015 Audi RS6 Avant"/>
    <x v="1"/>
    <x v="0"/>
    <s v="8 cyl, 4 L"/>
    <x v="0"/>
    <x v="1"/>
    <s v="9.8 L / 100 km"/>
    <n v="52441"/>
    <x v="98"/>
    <s v="Thornleigh,"/>
    <s v="Thornleigh"/>
    <x v="0"/>
    <s v="8 cyl"/>
    <x v="8"/>
    <s v=" 4 Doors"/>
    <s v=" 5 Seats"/>
    <x v="672"/>
  </r>
  <r>
    <x v="7"/>
    <x v="0"/>
    <x v="65"/>
    <x v="3"/>
    <s v="2022 Toyota C-HR GXL (awd)"/>
    <x v="1"/>
    <x v="0"/>
    <s v="4 cyl, 1.2 L"/>
    <x v="0"/>
    <x v="1"/>
    <s v="6.5 L / 100 km"/>
    <n v="10865"/>
    <x v="87"/>
    <s v="South Hurstville,"/>
    <s v="South Hurstville"/>
    <x v="0"/>
    <s v="4 cyl"/>
    <x v="0"/>
    <s v=" 4 Doors"/>
    <s v=" 5 Seats"/>
    <x v="230"/>
  </r>
  <r>
    <x v="19"/>
    <x v="13"/>
    <x v="62"/>
    <x v="3"/>
    <s v="2021 Audi Q7 45 TDI Quattro Mhev"/>
    <x v="1"/>
    <x v="0"/>
    <s v="6 cyl, 3 L"/>
    <x v="0"/>
    <x v="3"/>
    <s v="7 L / 100 km"/>
    <n v="14431"/>
    <x v="57"/>
    <s v="Smeaton Grange,"/>
    <s v="Smeaton Grange"/>
    <x v="0"/>
    <s v="6 cyl"/>
    <x v="0"/>
    <s v=" 4 Doors"/>
    <s v=" 7 Seats"/>
    <x v="673"/>
  </r>
  <r>
    <x v="7"/>
    <x v="6"/>
    <x v="85"/>
    <x v="7"/>
    <s v="2018 Toyota Hilux Rogue (4X4)"/>
    <x v="1"/>
    <x v="0"/>
    <s v="4 cyl, 2.8 L"/>
    <x v="3"/>
    <x v="0"/>
    <s v="8.5 L / 100 km"/>
    <n v="105911"/>
    <x v="55"/>
    <s v="Gateshead,"/>
    <s v="Gateshead"/>
    <x v="0"/>
    <s v="4 cyl"/>
    <x v="4"/>
    <s v=" 4 Doors"/>
    <s v=" 5 Seats"/>
    <x v="293"/>
  </r>
  <r>
    <x v="26"/>
    <x v="13"/>
    <x v="321"/>
    <x v="1"/>
    <s v="2021 Lexus CT 200H Luxury Hybrid"/>
    <x v="1"/>
    <x v="0"/>
    <s v="4 cyl, 1.8 L"/>
    <x v="1"/>
    <x v="3"/>
    <s v="4.1 L / 100 km"/>
    <n v="7174"/>
    <x v="97"/>
    <s v="Waterloo,"/>
    <s v="Waterloo"/>
    <x v="0"/>
    <s v="4 cyl"/>
    <x v="1"/>
    <s v=" 5 Doors"/>
    <s v=" 5 Seats"/>
    <x v="501"/>
  </r>
  <r>
    <x v="13"/>
    <x v="12"/>
    <x v="36"/>
    <x v="1"/>
    <s v="2019 Hyundai I30 Active"/>
    <x v="1"/>
    <x v="0"/>
    <s v="4 cyl, 2 L"/>
    <x v="1"/>
    <x v="2"/>
    <s v="7.4 L / 100 km"/>
    <n v="52761"/>
    <x v="5"/>
    <s v="Blacktown,"/>
    <s v="Blacktown"/>
    <x v="0"/>
    <s v="4 cyl"/>
    <x v="1"/>
    <s v=" 4 Doors"/>
    <s v=" 5 Seats"/>
    <x v="674"/>
  </r>
  <r>
    <x v="16"/>
    <x v="0"/>
    <x v="67"/>
    <x v="3"/>
    <s v="2022 Mazda CX-3 Maxx Sport (fwd)"/>
    <x v="1"/>
    <x v="0"/>
    <s v="4 cyl, 2 L"/>
    <x v="1"/>
    <x v="2"/>
    <s v="6.3 L / 100 km"/>
    <n v="9543"/>
    <x v="23"/>
    <s v="Homebush,"/>
    <s v="Homebush"/>
    <x v="0"/>
    <s v="4 cyl"/>
    <x v="0"/>
    <s v=" 4 Doors"/>
    <s v=" 5 Seats"/>
    <x v="87"/>
  </r>
  <r>
    <x v="16"/>
    <x v="7"/>
    <x v="55"/>
    <x v="7"/>
    <s v="2016 Mazda BT-50 XTR (4X2)"/>
    <x v="1"/>
    <x v="0"/>
    <s v="5 cyl, 3.2 L"/>
    <x v="2"/>
    <x v="0"/>
    <s v="8.9 L / 100 km"/>
    <n v="233266"/>
    <x v="20"/>
    <s v="Minchinbury,"/>
    <s v="Minchinbury"/>
    <x v="0"/>
    <s v="5 cyl"/>
    <x v="4"/>
    <s v=" 4 Doors"/>
    <s v=" 5 Seats"/>
    <x v="10"/>
  </r>
  <r>
    <x v="47"/>
    <x v="26"/>
    <x v="322"/>
    <x v="6"/>
    <s v="1985 Bentley Mulsanne"/>
    <x v="1"/>
    <x v="0"/>
    <s v="8 cyl, 6.8 L"/>
    <x v="2"/>
    <x v="6"/>
    <s v="27 L / 100 km"/>
    <n v="93182"/>
    <x v="100"/>
    <s v="Laverton North,"/>
    <s v="Laverton North"/>
    <x v="1"/>
    <s v="8 cyl"/>
    <x v="5"/>
    <s v=" 4 Doors"/>
    <s v=" 5 Seats"/>
    <x v="440"/>
  </r>
  <r>
    <x v="13"/>
    <x v="8"/>
    <x v="154"/>
    <x v="6"/>
    <s v="2012 Hyundai Elantra Active"/>
    <x v="1"/>
    <x v="0"/>
    <s v="4 cyl, 1.8 L"/>
    <x v="1"/>
    <x v="2"/>
    <s v="7.1 L / 100 km"/>
    <n v="182888"/>
    <x v="24"/>
    <s v="Elderslie,"/>
    <s v="Elderslie"/>
    <x v="0"/>
    <s v="4 cyl"/>
    <x v="5"/>
    <s v=" 4 Doors"/>
    <s v=" 5 Seats"/>
    <x v="31"/>
  </r>
  <r>
    <x v="7"/>
    <x v="12"/>
    <x v="25"/>
    <x v="1"/>
    <s v="2019 Toyota Corolla SX"/>
    <x v="1"/>
    <x v="0"/>
    <s v="4 cyl, 2 L"/>
    <x v="1"/>
    <x v="2"/>
    <s v="6 L / 100 km"/>
    <n v="91945"/>
    <x v="48"/>
    <s v="Adamstown,"/>
    <s v="Adamstown"/>
    <x v="0"/>
    <s v="4 cyl"/>
    <x v="1"/>
    <s v=" 5 Doors"/>
    <s v=" 5 Seats"/>
    <x v="105"/>
  </r>
  <r>
    <x v="9"/>
    <x v="0"/>
    <x v="305"/>
    <x v="10"/>
    <s v="2022 Volkswagen Arteon 206TSI R-Line Shooting Brake"/>
    <x v="1"/>
    <x v="0"/>
    <s v="4 cyl, 2 L"/>
    <x v="0"/>
    <x v="1"/>
    <s v="7.7 L / 100 km"/>
    <n v="6144"/>
    <x v="63"/>
    <s v="Warwick Farm,"/>
    <s v="Warwick Farm"/>
    <x v="0"/>
    <s v="4 cyl"/>
    <x v="8"/>
    <s v=" 5 Doors"/>
    <s v=" 5 Seats"/>
    <x v="375"/>
  </r>
  <r>
    <x v="20"/>
    <x v="2"/>
    <x v="95"/>
    <x v="1"/>
    <s v="2017 Kia Cerato Sport+"/>
    <x v="1"/>
    <x v="0"/>
    <s v="4 cyl, 2 L"/>
    <x v="1"/>
    <x v="2"/>
    <s v="7.2 L / 100 km"/>
    <n v="124712"/>
    <x v="80"/>
    <s v="Narellan,"/>
    <s v="Narellan"/>
    <x v="0"/>
    <s v="4 cyl"/>
    <x v="1"/>
    <s v=" 5 Doors"/>
    <s v=" 5 Seats"/>
    <x v="1"/>
  </r>
  <r>
    <x v="12"/>
    <x v="17"/>
    <x v="59"/>
    <x v="1"/>
    <s v="2008 Subaru Impreza WRX (awd)"/>
    <x v="1"/>
    <x v="1"/>
    <s v="4 cyl, 2.5 L"/>
    <x v="0"/>
    <x v="1"/>
    <s v="10.7 L / 100 km"/>
    <n v="214176"/>
    <x v="20"/>
    <s v="Minchinbury,"/>
    <s v="Minchinbury"/>
    <x v="0"/>
    <s v="4 cyl"/>
    <x v="1"/>
    <s v=" 5 Doors"/>
    <s v=" 5 Seats"/>
    <x v="85"/>
  </r>
  <r>
    <x v="18"/>
    <x v="4"/>
    <x v="150"/>
    <x v="1"/>
    <s v="2013 Holden Barina CD"/>
    <x v="1"/>
    <x v="1"/>
    <s v="4 cyl, 1.6 L"/>
    <x v="1"/>
    <x v="2"/>
    <s v="6.8 L / 100 km"/>
    <n v="166701"/>
    <x v="20"/>
    <s v="Minchinbury,"/>
    <s v="Minchinbury"/>
    <x v="0"/>
    <s v="4 cyl"/>
    <x v="1"/>
    <s v=" 5 Doors"/>
    <s v=" 5 Seats"/>
    <x v="54"/>
  </r>
  <r>
    <x v="7"/>
    <x v="13"/>
    <x v="70"/>
    <x v="3"/>
    <s v="2021 Toyota RAV4 Edge (awd) Hybrid"/>
    <x v="1"/>
    <x v="0"/>
    <s v="4 cyl, 2.5 L"/>
    <x v="0"/>
    <x v="3"/>
    <s v="4.8 L / 100 km"/>
    <n v="4801"/>
    <x v="50"/>
    <s v="Pennant Hills,"/>
    <s v="Pennant Hills"/>
    <x v="0"/>
    <s v="4 cyl"/>
    <x v="0"/>
    <s v=" 5 Doors"/>
    <s v=" 5 Seats"/>
    <x v="675"/>
  </r>
  <r>
    <x v="3"/>
    <x v="4"/>
    <x v="214"/>
    <x v="2"/>
    <s v="2013 Mercedes-Benz C63 AMG"/>
    <x v="1"/>
    <x v="0"/>
    <s v="8 cyl, 6.2 L"/>
    <x v="2"/>
    <x v="1"/>
    <s v="12.1 L / 100 km"/>
    <n v="85388"/>
    <x v="100"/>
    <s v="Laverton North,"/>
    <s v="Laverton North"/>
    <x v="1"/>
    <s v="8 cyl"/>
    <x v="2"/>
    <s v=" 2 Doors"/>
    <s v=" 4 Seats"/>
    <x v="577"/>
  </r>
  <r>
    <x v="9"/>
    <x v="12"/>
    <x v="10"/>
    <x v="1"/>
    <s v="2019 Volkswagen Golf R"/>
    <x v="1"/>
    <x v="0"/>
    <s v="4 cyl, 2 L"/>
    <x v="0"/>
    <x v="1"/>
    <s v="7.2 L / 100 km"/>
    <n v="56571"/>
    <x v="37"/>
    <s v="Artarmon,"/>
    <s v="Artarmon"/>
    <x v="0"/>
    <s v="4 cyl"/>
    <x v="1"/>
    <s v=" 5 Doors"/>
    <s v=" 5 Seats"/>
    <x v="0"/>
  </r>
  <r>
    <x v="13"/>
    <x v="4"/>
    <x v="88"/>
    <x v="1"/>
    <s v="2013 Hyundai Veloster +"/>
    <x v="1"/>
    <x v="0"/>
    <s v="4 cyl, 1.6 L"/>
    <x v="1"/>
    <x v="2"/>
    <s v="6.4 L / 100 km"/>
    <n v="122961"/>
    <x v="14"/>
    <s v="Lansvale,"/>
    <s v="Lansvale"/>
    <x v="0"/>
    <s v="4 cyl"/>
    <x v="1"/>
    <s v=" 3 Doors"/>
    <s v=" 4 Seats"/>
    <x v="11"/>
  </r>
  <r>
    <x v="15"/>
    <x v="4"/>
    <x v="205"/>
    <x v="3"/>
    <s v="2013 Volvo XC60 T5 Luxury"/>
    <x v="1"/>
    <x v="0"/>
    <s v="4 cyl, 2 L"/>
    <x v="1"/>
    <x v="1"/>
    <s v="8.7 L / 100 km"/>
    <n v="100078"/>
    <x v="9"/>
    <s v="Five Dock,"/>
    <s v="Five Dock"/>
    <x v="0"/>
    <s v="4 cyl"/>
    <x v="0"/>
    <s v=" 4 Doors"/>
    <s v=" 5 Seats"/>
    <x v="163"/>
  </r>
  <r>
    <x v="16"/>
    <x v="11"/>
    <x v="76"/>
    <x v="1"/>
    <s v="2015 Mazda 2 Maxx"/>
    <x v="1"/>
    <x v="0"/>
    <s v="4 cyl, 1.5 L"/>
    <x v="1"/>
    <x v="2"/>
    <s v="4.9 L / 100 km"/>
    <n v="13192"/>
    <x v="52"/>
    <s v="Rozelle,"/>
    <s v="Rozelle"/>
    <x v="0"/>
    <s v="4 cyl"/>
    <x v="1"/>
    <s v=" 5 Doors"/>
    <s v=" 5 Seats"/>
    <x v="96"/>
  </r>
  <r>
    <x v="9"/>
    <x v="6"/>
    <x v="10"/>
    <x v="1"/>
    <s v="2018 Volkswagen Golf 110 TSI Highline"/>
    <x v="1"/>
    <x v="0"/>
    <s v="4 cyl, 1.4 L"/>
    <x v="1"/>
    <x v="1"/>
    <s v="5.4 L / 100 km"/>
    <n v="35748"/>
    <x v="106"/>
    <s v="Mascot,"/>
    <s v="Mascot"/>
    <x v="0"/>
    <s v="4 cyl"/>
    <x v="1"/>
    <s v=" 5 Doors"/>
    <s v=" 5 Seats"/>
    <x v="3"/>
  </r>
  <r>
    <x v="2"/>
    <x v="6"/>
    <x v="78"/>
    <x v="10"/>
    <s v="2018 BMW 330I Touring M-Sport"/>
    <x v="1"/>
    <x v="0"/>
    <s v="4 cyl, 2 L"/>
    <x v="2"/>
    <x v="1"/>
    <s v="6.1 L / 100 km"/>
    <n v="35197"/>
    <x v="150"/>
    <s v="Lindfield,"/>
    <s v="Lindfield"/>
    <x v="0"/>
    <s v="4 cyl"/>
    <x v="8"/>
    <s v=" 4 Doors"/>
    <s v=" 5 Seats"/>
    <x v="160"/>
  </r>
  <r>
    <x v="6"/>
    <x v="7"/>
    <x v="24"/>
    <x v="3"/>
    <s v="2016 Nissan X-Trail ST (4X4)"/>
    <x v="1"/>
    <x v="0"/>
    <s v="4 cyl, 2.5 L"/>
    <x v="3"/>
    <x v="2"/>
    <s v="8.3 L / 100 km"/>
    <n v="177838"/>
    <x v="49"/>
    <s v="Cardiff,"/>
    <s v="Cardiff"/>
    <x v="0"/>
    <s v="4 cyl"/>
    <x v="0"/>
    <s v=" 4 Doors"/>
    <s v=" 5 Seats"/>
    <x v="676"/>
  </r>
  <r>
    <x v="9"/>
    <x v="12"/>
    <x v="46"/>
    <x v="3"/>
    <s v="2019 Volkswagen Tiguan 132 TSI Comfortline"/>
    <x v="1"/>
    <x v="0"/>
    <s v="4 cyl, 2 L"/>
    <x v="0"/>
    <x v="1"/>
    <s v="7.5 L / 100 km"/>
    <n v="87074"/>
    <x v="31"/>
    <s v="Kirrawee,"/>
    <s v="Kirrawee"/>
    <x v="0"/>
    <s v="4 cyl"/>
    <x v="0"/>
    <s v=" 4 Doors"/>
    <s v=" 5 Seats"/>
    <x v="139"/>
  </r>
  <r>
    <x v="11"/>
    <x v="8"/>
    <x v="29"/>
    <x v="7"/>
    <s v="2012 Mitsubishi Triton GLX-R"/>
    <x v="1"/>
    <x v="0"/>
    <s v="4 cyl, 2.5 L"/>
    <x v="2"/>
    <x v="0"/>
    <s v="9.1 L / 100 km"/>
    <n v="299995"/>
    <x v="20"/>
    <s v="Minchinbury,"/>
    <s v="Minchinbury"/>
    <x v="0"/>
    <s v="4 cyl"/>
    <x v="4"/>
    <s v=" 4 Doors"/>
    <s v=" 5 Seats"/>
    <x v="161"/>
  </r>
  <r>
    <x v="2"/>
    <x v="11"/>
    <x v="161"/>
    <x v="6"/>
    <s v="2015 BMW 320I Sport Line"/>
    <x v="1"/>
    <x v="0"/>
    <s v="4 cyl, 2 L"/>
    <x v="2"/>
    <x v="1"/>
    <s v="6 L / 100 km"/>
    <n v="69479"/>
    <x v="2"/>
    <s v="Sylvania,"/>
    <s v="Sylvania"/>
    <x v="0"/>
    <s v="4 cyl"/>
    <x v="5"/>
    <s v=" 4 Doors"/>
    <s v=" 5 Seats"/>
    <x v="677"/>
  </r>
  <r>
    <x v="19"/>
    <x v="12"/>
    <x v="118"/>
    <x v="3"/>
    <s v="2019 Audi Q2 35 Tfsi (1.4 Tfsi)"/>
    <x v="1"/>
    <x v="0"/>
    <s v="4 cyl, 1.4 L"/>
    <x v="1"/>
    <x v="1"/>
    <s v="5.3 L / 100 km"/>
    <n v="54595"/>
    <x v="46"/>
    <s v="Wollongong,"/>
    <s v="Wollongong"/>
    <x v="0"/>
    <s v="4 cyl"/>
    <x v="0"/>
    <s v=" 4 Doors"/>
    <s v=" 5 Seats"/>
    <x v="4"/>
  </r>
  <r>
    <x v="16"/>
    <x v="5"/>
    <x v="49"/>
    <x v="6"/>
    <s v="2014 Mazda 3 Maxx"/>
    <x v="1"/>
    <x v="0"/>
    <s v="4 cyl, 2 L"/>
    <x v="1"/>
    <x v="2"/>
    <s v="5.7 L / 100 km"/>
    <n v="144605"/>
    <x v="75"/>
    <s v="Sutherland,"/>
    <s v="Sutherland"/>
    <x v="0"/>
    <s v="4 cyl"/>
    <x v="5"/>
    <s v=" 4 Doors"/>
    <s v=" 5 Seats"/>
    <x v="671"/>
  </r>
  <r>
    <x v="13"/>
    <x v="7"/>
    <x v="80"/>
    <x v="1"/>
    <s v="2016 Hyundai Accent Active"/>
    <x v="1"/>
    <x v="0"/>
    <s v="4 cyl, 1.4 L"/>
    <x v="1"/>
    <x v="2"/>
    <s v="6.2 L / 100 km"/>
    <n v="110338"/>
    <x v="89"/>
    <s v="Archerfield,"/>
    <s v="Archerfield"/>
    <x v="2"/>
    <s v="4 cyl"/>
    <x v="1"/>
    <s v=" 5 Doors"/>
    <s v=" 5 Seats"/>
    <x v="21"/>
  </r>
  <r>
    <x v="11"/>
    <x v="11"/>
    <x v="47"/>
    <x v="3"/>
    <s v="2015 Mitsubishi ASX LS (4WD)"/>
    <x v="1"/>
    <x v="0"/>
    <s v="4 cyl, 2.3 L"/>
    <x v="3"/>
    <x v="0"/>
    <s v="7.4 L / 100 km"/>
    <n v="86713"/>
    <x v="17"/>
    <s v="Smithfield,"/>
    <s v="Smithfield"/>
    <x v="0"/>
    <s v="4 cyl"/>
    <x v="0"/>
    <s v=" 4 Doors"/>
    <s v=" 5 Seats"/>
    <x v="331"/>
  </r>
  <r>
    <x v="12"/>
    <x v="8"/>
    <x v="164"/>
    <x v="6"/>
    <s v="2012 Subaru WRX Premium (awd)"/>
    <x v="1"/>
    <x v="1"/>
    <s v="4 cyl, 2.5 L"/>
    <x v="0"/>
    <x v="1"/>
    <s v="10.4 L / 100 km"/>
    <n v="192322"/>
    <x v="9"/>
    <s v="Five Dock,"/>
    <s v="Five Dock"/>
    <x v="0"/>
    <s v="4 cyl"/>
    <x v="5"/>
    <s v=" 4 Doors"/>
    <s v=" 5 Seats"/>
    <x v="49"/>
  </r>
  <r>
    <x v="9"/>
    <x v="18"/>
    <x v="10"/>
    <x v="1"/>
    <s v="2006 Volkswagen Golf GTI"/>
    <x v="1"/>
    <x v="0"/>
    <s v="4 cyl, 2 L"/>
    <x v="1"/>
    <x v="1"/>
    <s v="8 L / 100 km"/>
    <n v="149067"/>
    <x v="20"/>
    <s v="Minchinbury,"/>
    <s v="Minchinbury"/>
    <x v="0"/>
    <s v="4 cyl"/>
    <x v="1"/>
    <s v=" 5 Doors"/>
    <s v=" 5 Seats"/>
    <x v="204"/>
  </r>
  <r>
    <x v="7"/>
    <x v="7"/>
    <x v="85"/>
    <x v="7"/>
    <s v="2016 Toyota Hilux SR (4X4)"/>
    <x v="1"/>
    <x v="0"/>
    <s v="4 cyl, 2.8 L"/>
    <x v="3"/>
    <x v="0"/>
    <s v="8.5 L / 100 km"/>
    <n v="242569"/>
    <x v="49"/>
    <s v="Cardiff,"/>
    <s v="Cardiff"/>
    <x v="0"/>
    <s v="4 cyl"/>
    <x v="4"/>
    <s v=" 4 Doors"/>
    <s v=" 5 Seats"/>
    <x v="678"/>
  </r>
  <r>
    <x v="19"/>
    <x v="7"/>
    <x v="212"/>
    <x v="1"/>
    <s v="2016 Audi A1 Sportback 1.4 Tfsi Sport"/>
    <x v="1"/>
    <x v="0"/>
    <s v="4 cyl, 1.4 L"/>
    <x v="1"/>
    <x v="1"/>
    <s v="4.9 L / 100 km"/>
    <n v="51333"/>
    <x v="5"/>
    <s v="Blacktown,"/>
    <s v="Blacktown"/>
    <x v="0"/>
    <s v="4 cyl"/>
    <x v="1"/>
    <s v=" 5 Doors"/>
    <s v=" 5 Seats"/>
    <x v="18"/>
  </r>
  <r>
    <x v="5"/>
    <x v="7"/>
    <x v="5"/>
    <x v="3"/>
    <s v="2016 Land Rover Range Rover Evoque TD4 180 HSE"/>
    <x v="1"/>
    <x v="0"/>
    <s v="4 cyl, 2 L"/>
    <x v="0"/>
    <x v="0"/>
    <s v="5.1 L / 100 km"/>
    <n v="54518"/>
    <x v="52"/>
    <s v="Rozelle,"/>
    <s v="Rozelle"/>
    <x v="0"/>
    <s v="4 cyl"/>
    <x v="0"/>
    <s v=" 5 Doors"/>
    <s v=" 5 Seats"/>
    <x v="330"/>
  </r>
  <r>
    <x v="4"/>
    <x v="13"/>
    <x v="323"/>
    <x v="3"/>
    <s v="2021 Renault Captur Intens"/>
    <x v="1"/>
    <x v="0"/>
    <s v="4 cyl, 1.3 L"/>
    <x v="1"/>
    <x v="1"/>
    <s v="6.6 L / 100 km"/>
    <n v="2078"/>
    <x v="63"/>
    <s v="Warwick Farm,"/>
    <s v="Warwick Farm"/>
    <x v="0"/>
    <s v="4 cyl"/>
    <x v="0"/>
    <s v=" 4 Doors"/>
    <s v=" 4 Seats"/>
    <x v="679"/>
  </r>
  <r>
    <x v="26"/>
    <x v="0"/>
    <x v="233"/>
    <x v="6"/>
    <s v="2022 Lexus ES250 Luxury"/>
    <x v="1"/>
    <x v="0"/>
    <s v="4 cyl, 2.5 L"/>
    <x v="1"/>
    <x v="1"/>
    <s v="6.6 L / 100 km"/>
    <n v="8211"/>
    <x v="97"/>
    <s v="Waterloo,"/>
    <s v="Waterloo"/>
    <x v="0"/>
    <s v="4 cyl"/>
    <x v="5"/>
    <s v=" 4 Doors"/>
    <s v=" 5 Seats"/>
    <x v="680"/>
  </r>
  <r>
    <x v="7"/>
    <x v="11"/>
    <x v="9"/>
    <x v="4"/>
    <s v="2015 Toyota Hiace LWB"/>
    <x v="1"/>
    <x v="0"/>
    <s v="4 cyl, 3 L"/>
    <x v="2"/>
    <x v="0"/>
    <s v="8 L / 100 km"/>
    <n v="265574"/>
    <x v="8"/>
    <s v="Lidcombe,"/>
    <s v="Lidcombe"/>
    <x v="0"/>
    <s v="4 cyl"/>
    <x v="3"/>
    <s v=" 4 Doors"/>
    <s v=" 2 Seats"/>
    <x v="58"/>
  </r>
  <r>
    <x v="4"/>
    <x v="13"/>
    <x v="176"/>
    <x v="3"/>
    <s v="2021 Renault Koleos ZEN (4X2)"/>
    <x v="1"/>
    <x v="0"/>
    <s v="4 cyl, 2.5 L"/>
    <x v="1"/>
    <x v="2"/>
    <s v="8.1 L / 100 km"/>
    <n v="23914"/>
    <x v="21"/>
    <s v="Ryde,"/>
    <s v="Ryde"/>
    <x v="0"/>
    <s v="4 cyl"/>
    <x v="0"/>
    <s v=" 4 Doors"/>
    <s v=" 5 Seats"/>
    <x v="235"/>
  </r>
  <r>
    <x v="6"/>
    <x v="8"/>
    <x v="24"/>
    <x v="3"/>
    <s v="2012 Nissan X-Trail TI (4X4)"/>
    <x v="1"/>
    <x v="0"/>
    <s v="4 cyl, 2.5 L"/>
    <x v="3"/>
    <x v="2"/>
    <s v="9.1 L / 100 km"/>
    <n v="203208"/>
    <x v="7"/>
    <s v="Mcgraths Hill,"/>
    <s v="Mcgraths Hill"/>
    <x v="0"/>
    <s v="4 cyl"/>
    <x v="0"/>
    <s v=" 4 Doors"/>
    <s v=" 5 Seats"/>
    <x v="242"/>
  </r>
  <r>
    <x v="12"/>
    <x v="11"/>
    <x v="16"/>
    <x v="3"/>
    <s v="2015 Subaru Outback 2.5I Premium"/>
    <x v="1"/>
    <x v="0"/>
    <s v="4 cyl, 2.5 L"/>
    <x v="0"/>
    <x v="1"/>
    <s v="7.3 L / 100 km"/>
    <n v="102450"/>
    <x v="20"/>
    <s v="Minchinbury,"/>
    <s v="Minchinbury"/>
    <x v="0"/>
    <s v="4 cyl"/>
    <x v="0"/>
    <s v=" 4 Doors"/>
    <s v=" 5 Seats"/>
    <x v="465"/>
  </r>
  <r>
    <x v="20"/>
    <x v="11"/>
    <x v="81"/>
    <x v="3"/>
    <s v="2015 Kia Sportage Platinum (awd)"/>
    <x v="1"/>
    <x v="0"/>
    <s v="4 cyl, 2 L"/>
    <x v="0"/>
    <x v="0"/>
    <s v="7.2 L / 100 km"/>
    <n v="121973"/>
    <x v="49"/>
    <s v="Cardiff,"/>
    <s v="Cardiff"/>
    <x v="0"/>
    <s v="4 cyl"/>
    <x v="0"/>
    <s v=" 4 Doors"/>
    <s v=" 5 Seats"/>
    <x v="681"/>
  </r>
  <r>
    <x v="12"/>
    <x v="6"/>
    <x v="16"/>
    <x v="3"/>
    <s v="2018 Subaru Outback 3.6R"/>
    <x v="1"/>
    <x v="0"/>
    <s v="6 cyl, 3.6 L"/>
    <x v="0"/>
    <x v="2"/>
    <s v="9.9 L / 100 km"/>
    <n v="122521"/>
    <x v="46"/>
    <s v="Wollongong,"/>
    <s v="Wollongong"/>
    <x v="0"/>
    <s v="6 cyl"/>
    <x v="0"/>
    <s v=" 4 Doors"/>
    <s v=" 5 Seats"/>
    <x v="86"/>
  </r>
  <r>
    <x v="20"/>
    <x v="20"/>
    <x v="95"/>
    <x v="1"/>
    <s v="2020 Kia Cerato S"/>
    <x v="1"/>
    <x v="0"/>
    <s v="4 cyl, 2 L"/>
    <x v="1"/>
    <x v="2"/>
    <s v="7.4 L / 100 km"/>
    <n v="57308"/>
    <x v="16"/>
    <s v="Pendle Hill,"/>
    <s v="Pendle Hill"/>
    <x v="0"/>
    <s v="4 cyl"/>
    <x v="1"/>
    <s v=" 5 Doors"/>
    <s v=" 5 Seats"/>
    <x v="23"/>
  </r>
  <r>
    <x v="8"/>
    <x v="18"/>
    <x v="8"/>
    <x v="1"/>
    <s v="2006 Honda Jazz VTI"/>
    <x v="1"/>
    <x v="0"/>
    <s v="4 cyl, 1.5 L"/>
    <x v="1"/>
    <x v="2"/>
    <s v="6.1 L / 100 km"/>
    <n v="120105"/>
    <x v="57"/>
    <s v="Smeaton Grange,"/>
    <s v="Smeaton Grange"/>
    <x v="0"/>
    <s v="4 cyl"/>
    <x v="1"/>
    <s v=" 5 Doors"/>
    <s v=" 5 Seats"/>
    <x v="147"/>
  </r>
  <r>
    <x v="13"/>
    <x v="6"/>
    <x v="36"/>
    <x v="1"/>
    <s v="2018 Hyundai I30 N Line"/>
    <x v="1"/>
    <x v="0"/>
    <s v="4 cyl, 1.6 L"/>
    <x v="1"/>
    <x v="2"/>
    <s v="7.1 L / 100 km"/>
    <n v="49308"/>
    <x v="85"/>
    <s v="Greenacre,"/>
    <s v="Greenacre"/>
    <x v="0"/>
    <s v="4 cyl"/>
    <x v="1"/>
    <s v=" 4 Doors"/>
    <s v=" 5 Seats"/>
    <x v="245"/>
  </r>
  <r>
    <x v="22"/>
    <x v="9"/>
    <x v="90"/>
    <x v="25"/>
    <s v="2023 Suzuki Swift Sport Turbo"/>
    <x v="0"/>
    <x v="0"/>
    <s v="4 cyl, 1.4 L"/>
    <x v="1"/>
    <x v="2"/>
    <s v="6.1 L / 100 km"/>
    <n v="15"/>
    <x v="80"/>
    <s v="Narellan,"/>
    <s v="Narellan"/>
    <x v="0"/>
    <s v="4 cyl"/>
    <x v="1"/>
    <s v=" 5 Doors"/>
    <s v=" 5 Seats"/>
    <x v="682"/>
  </r>
  <r>
    <x v="6"/>
    <x v="20"/>
    <x v="24"/>
    <x v="3"/>
    <s v="2020 Nissan X-Trail ST (4X2)"/>
    <x v="1"/>
    <x v="0"/>
    <s v="4 cyl, 2.5 L"/>
    <x v="1"/>
    <x v="2"/>
    <s v="7.9 L / 100 km"/>
    <n v="48285"/>
    <x v="55"/>
    <s v="Gateshead,"/>
    <s v="Gateshead"/>
    <x v="0"/>
    <s v="4 cyl"/>
    <x v="0"/>
    <s v=" 4 Doors"/>
    <s v=" 5 Seats"/>
    <x v="50"/>
  </r>
  <r>
    <x v="9"/>
    <x v="0"/>
    <x v="250"/>
    <x v="15"/>
    <s v="2022 Volkswagen T-Cross 85Tfsi Life"/>
    <x v="0"/>
    <x v="0"/>
    <s v="3 cyl, 1 L"/>
    <x v="1"/>
    <x v="1"/>
    <s v="5.4 L / 100 km"/>
    <n v="1501"/>
    <x v="106"/>
    <s v="Mascot,"/>
    <s v="Mascot"/>
    <x v="0"/>
    <s v="3 cyl"/>
    <x v="0"/>
    <s v=" 4 Doors"/>
    <s v=" 5 Seats"/>
    <x v="143"/>
  </r>
  <r>
    <x v="15"/>
    <x v="15"/>
    <x v="265"/>
    <x v="3"/>
    <s v="2010 Volvo XC90 3.2 R-Design"/>
    <x v="1"/>
    <x v="0"/>
    <s v="6 cyl, 3.2 L"/>
    <x v="0"/>
    <x v="1"/>
    <s v="11.8 L / 100 km"/>
    <n v="162000"/>
    <x v="149"/>
    <s v="Camira,"/>
    <s v="Camira"/>
    <x v="2"/>
    <s v="6 cyl"/>
    <x v="0"/>
    <s v=" 4 Doors"/>
    <s v=" 7 Seats"/>
    <x v="21"/>
  </r>
  <r>
    <x v="3"/>
    <x v="2"/>
    <x v="266"/>
    <x v="3"/>
    <s v="2017 Mercedes-Benz GLA45 4Matic"/>
    <x v="1"/>
    <x v="0"/>
    <s v="4 cyl, 2 L"/>
    <x v="0"/>
    <x v="1"/>
    <s v="7.5 L / 100 km"/>
    <n v="51751"/>
    <x v="25"/>
    <s v="Campbelltown,"/>
    <s v="Campbelltown"/>
    <x v="0"/>
    <s v="4 cyl"/>
    <x v="0"/>
    <s v=" 4 Doors"/>
    <s v=" 5 Seats"/>
    <x v="683"/>
  </r>
  <r>
    <x v="7"/>
    <x v="9"/>
    <x v="70"/>
    <x v="3"/>
    <s v="2023 Toyota RAV4 XSE (2WD) Hybrid Premium Paint"/>
    <x v="1"/>
    <x v="0"/>
    <s v="4 cyl, 2.5 L"/>
    <x v="1"/>
    <x v="3"/>
    <s v="4.8 L / 100 km"/>
    <n v="31"/>
    <x v="57"/>
    <s v="Smeaton Grange,"/>
    <s v="Smeaton Grange"/>
    <x v="0"/>
    <s v="4 cyl"/>
    <x v="0"/>
    <s v=" 5 Doors"/>
    <s v=" 5 Seats"/>
    <x v="684"/>
  </r>
  <r>
    <x v="13"/>
    <x v="12"/>
    <x v="80"/>
    <x v="1"/>
    <s v="2019 Hyundai Accent Sport"/>
    <x v="1"/>
    <x v="0"/>
    <s v="4 cyl, 1.6 L"/>
    <x v="1"/>
    <x v="2"/>
    <s v="6.6 L / 100 km"/>
    <n v="80090"/>
    <x v="46"/>
    <s v="Wollongong,"/>
    <s v="Wollongong"/>
    <x v="0"/>
    <s v="4 cyl"/>
    <x v="1"/>
    <s v=" 5 Doors"/>
    <s v=" 5 Seats"/>
    <x v="367"/>
  </r>
  <r>
    <x v="7"/>
    <x v="0"/>
    <x v="70"/>
    <x v="3"/>
    <s v="2022 Toyota RAV4 Cruiser (awd) Hybrid"/>
    <x v="1"/>
    <x v="0"/>
    <s v="4 cyl, 2.5 L"/>
    <x v="0"/>
    <x v="3"/>
    <s v="4.8 L / 100 km"/>
    <n v="7501"/>
    <x v="50"/>
    <s v="Pennant Hills,"/>
    <s v="Pennant Hills"/>
    <x v="0"/>
    <s v="4 cyl"/>
    <x v="0"/>
    <s v=" 5 Doors"/>
    <s v=" 5 Seats"/>
    <x v="685"/>
  </r>
  <r>
    <x v="18"/>
    <x v="14"/>
    <x v="53"/>
    <x v="6"/>
    <s v="2007 Holden Commodore SV6"/>
    <x v="1"/>
    <x v="1"/>
    <s v="6 cyl, 3.6 L"/>
    <x v="2"/>
    <x v="2"/>
    <s v="11 L / 100 km"/>
    <n v="290437"/>
    <x v="20"/>
    <s v="Minchinbury,"/>
    <s v="Minchinbury"/>
    <x v="0"/>
    <s v="6 cyl"/>
    <x v="5"/>
    <s v=" 4 Doors"/>
    <s v=" 5 Seats"/>
    <x v="110"/>
  </r>
  <r>
    <x v="9"/>
    <x v="6"/>
    <x v="305"/>
    <x v="1"/>
    <s v="2018 Volkswagen Arteon 206 TSI R-Line"/>
    <x v="1"/>
    <x v="0"/>
    <s v="4 cyl, 2 L"/>
    <x v="0"/>
    <x v="1"/>
    <s v="7.5 L / 100 km"/>
    <n v="60351"/>
    <x v="19"/>
    <s v="Granville,"/>
    <s v="Granville"/>
    <x v="0"/>
    <s v="4 cyl"/>
    <x v="1"/>
    <s v=" 5 Doors"/>
    <s v=" 5 Seats"/>
    <x v="196"/>
  </r>
  <r>
    <x v="11"/>
    <x v="19"/>
    <x v="42"/>
    <x v="1"/>
    <s v="2009 Mitsubishi Lancer ES Sportback"/>
    <x v="1"/>
    <x v="0"/>
    <s v="4 cyl, 2 L"/>
    <x v="1"/>
    <x v="2"/>
    <s v="8.3 L / 100 km"/>
    <n v="172535"/>
    <x v="56"/>
    <s v="Kurri Kurri,"/>
    <s v="Kurri Kurri"/>
    <x v="0"/>
    <s v="4 cyl"/>
    <x v="1"/>
    <s v=" 5 Doors"/>
    <s v=" 5 Seats"/>
    <x v="46"/>
  </r>
  <r>
    <x v="2"/>
    <x v="5"/>
    <x v="157"/>
    <x v="3"/>
    <s v="2014 BMW X5 Xdrive 25D"/>
    <x v="1"/>
    <x v="0"/>
    <s v="4 cyl, 2 L"/>
    <x v="0"/>
    <x v="0"/>
    <s v="6 L / 100 km"/>
    <n v="97624"/>
    <x v="102"/>
    <s v="Chatswood,"/>
    <s v="Chatswood"/>
    <x v="0"/>
    <s v="4 cyl"/>
    <x v="0"/>
    <s v=" 4 Doors"/>
    <s v=" 5 Seats"/>
    <x v="35"/>
  </r>
  <r>
    <x v="7"/>
    <x v="13"/>
    <x v="26"/>
    <x v="3"/>
    <s v="2021 Toyota Yaris Cross Urban (two-Tone)"/>
    <x v="1"/>
    <x v="0"/>
    <s v="3 cyl, 1.5 L"/>
    <x v="1"/>
    <x v="2"/>
    <s v="5.4 L / 100 km"/>
    <n v="9660"/>
    <x v="1"/>
    <s v="Brookvale,"/>
    <s v="Brookvale"/>
    <x v="0"/>
    <s v="3 cyl"/>
    <x v="0"/>
    <s v=" 4 Doors"/>
    <s v=" 5 Seats"/>
    <x v="99"/>
  </r>
  <r>
    <x v="16"/>
    <x v="12"/>
    <x v="49"/>
    <x v="1"/>
    <s v="2019 Mazda 3 Touring (5YR)"/>
    <x v="1"/>
    <x v="0"/>
    <s v="4 cyl, 2 L"/>
    <x v="1"/>
    <x v="2"/>
    <s v="5.8 L / 100 km"/>
    <n v="102416"/>
    <x v="46"/>
    <s v="Wollongong,"/>
    <s v="Wollongong"/>
    <x v="0"/>
    <s v="4 cyl"/>
    <x v="1"/>
    <s v=" 5 Doors"/>
    <s v=" 5 Seats"/>
    <x v="87"/>
  </r>
  <r>
    <x v="9"/>
    <x v="9"/>
    <x v="121"/>
    <x v="15"/>
    <s v="2023 Volkswagen Passat 206TSI R-Line (restr Feat)"/>
    <x v="0"/>
    <x v="0"/>
    <s v="4 cyl, 2 L"/>
    <x v="0"/>
    <x v="1"/>
    <s v="8.1 L / 100 km"/>
    <n v="1550"/>
    <x v="106"/>
    <s v="Mascot,"/>
    <s v="Mascot"/>
    <x v="0"/>
    <s v="4 cyl"/>
    <x v="8"/>
    <s v=" 4 Doors"/>
    <s v=" 5 Seats"/>
    <x v="686"/>
  </r>
  <r>
    <x v="10"/>
    <x v="0"/>
    <x v="75"/>
    <x v="7"/>
    <s v="2022 Ford Ranger XL 2.0 HI-Rider (4X2)"/>
    <x v="1"/>
    <x v="0"/>
    <s v="4 cyl, 2 L"/>
    <x v="2"/>
    <x v="0"/>
    <s v="7.8 L / 100 km"/>
    <n v="7895"/>
    <x v="38"/>
    <s v="Arncliffe,"/>
    <s v="Arncliffe"/>
    <x v="0"/>
    <s v="4 cyl"/>
    <x v="4"/>
    <s v=" 4 Doors"/>
    <s v=" 5 Seats"/>
    <x v="160"/>
  </r>
  <r>
    <x v="7"/>
    <x v="12"/>
    <x v="105"/>
    <x v="3"/>
    <s v="2019 Toyota Landcruiser LC200 Sahara (4X4)"/>
    <x v="1"/>
    <x v="0"/>
    <s v="8 cyl, 4.5 L"/>
    <x v="3"/>
    <x v="0"/>
    <s v="9.5 L / 100 km"/>
    <n v="57352"/>
    <x v="37"/>
    <s v="Artarmon,"/>
    <s v="Artarmon"/>
    <x v="0"/>
    <s v="8 cyl"/>
    <x v="0"/>
    <s v=" 4 Doors"/>
    <s v=" 7 Seats"/>
    <x v="687"/>
  </r>
  <r>
    <x v="8"/>
    <x v="2"/>
    <x v="73"/>
    <x v="6"/>
    <s v="2017 Honda Civic VTI"/>
    <x v="1"/>
    <x v="0"/>
    <s v="4 cyl, 1.8 L"/>
    <x v="1"/>
    <x v="2"/>
    <s v="6.4 L / 100 km"/>
    <n v="103747"/>
    <x v="80"/>
    <s v="Narellan,"/>
    <s v="Narellan"/>
    <x v="0"/>
    <s v="4 cyl"/>
    <x v="5"/>
    <s v=" 4 Doors"/>
    <s v=" 5 Seats"/>
    <x v="1"/>
  </r>
  <r>
    <x v="8"/>
    <x v="5"/>
    <x v="8"/>
    <x v="1"/>
    <s v="2014 Honda Jazz VTI-L"/>
    <x v="1"/>
    <x v="0"/>
    <s v="4 cyl, 1.5 L"/>
    <x v="1"/>
    <x v="2"/>
    <s v="5.8 L / 100 km"/>
    <n v="47769"/>
    <x v="43"/>
    <s v="Leichhardt,"/>
    <s v="Leichhardt"/>
    <x v="0"/>
    <s v="4 cyl"/>
    <x v="1"/>
    <s v=" 5 Doors"/>
    <s v=" 5 Seats"/>
    <x v="688"/>
  </r>
  <r>
    <x v="18"/>
    <x v="11"/>
    <x v="130"/>
    <x v="7"/>
    <s v="2015 Holden Colorado Z71 (4X4)"/>
    <x v="1"/>
    <x v="1"/>
    <s v="4 cyl, 2.8 L"/>
    <x v="3"/>
    <x v="0"/>
    <s v="8.1 L / 100 km"/>
    <n v="186885"/>
    <x v="20"/>
    <s v="Minchinbury,"/>
    <s v="Minchinbury"/>
    <x v="0"/>
    <s v="4 cyl"/>
    <x v="4"/>
    <s v=" 4 Doors"/>
    <s v=" 5 Seats"/>
    <x v="322"/>
  </r>
  <r>
    <x v="13"/>
    <x v="4"/>
    <x v="54"/>
    <x v="1"/>
    <s v="2013 Hyundai I20 Active"/>
    <x v="1"/>
    <x v="1"/>
    <s v="4 cyl, 1.4 L"/>
    <x v="1"/>
    <x v="2"/>
    <s v="5.3 L / 100 km"/>
    <n v="191912"/>
    <x v="58"/>
    <s v="Richmond,"/>
    <s v="Richmond"/>
    <x v="0"/>
    <s v="4 cyl"/>
    <x v="1"/>
    <s v=" 3 Doors"/>
    <s v=" 5 Seats"/>
    <x v="123"/>
  </r>
  <r>
    <x v="15"/>
    <x v="6"/>
    <x v="205"/>
    <x v="3"/>
    <s v="2018 Volvo XC60 D4 Momentum"/>
    <x v="1"/>
    <x v="0"/>
    <s v="4 cyl, 2 L"/>
    <x v="0"/>
    <x v="0"/>
    <s v="5.4 L / 100 km"/>
    <n v="100180"/>
    <x v="46"/>
    <s v="Wollongong,"/>
    <s v="Wollongong"/>
    <x v="0"/>
    <s v="4 cyl"/>
    <x v="0"/>
    <s v=" 4 Doors"/>
    <s v=" 5 Seats"/>
    <x v="253"/>
  </r>
  <r>
    <x v="3"/>
    <x v="12"/>
    <x v="184"/>
    <x v="3"/>
    <s v="2019 Mercedes-Benz GLC300 4Matic"/>
    <x v="1"/>
    <x v="0"/>
    <s v="4 cyl, 2 L"/>
    <x v="0"/>
    <x v="1"/>
    <s v="8.1 L / 100 km"/>
    <n v="44547"/>
    <x v="63"/>
    <s v="Warwick Farm,"/>
    <s v="Warwick Farm"/>
    <x v="0"/>
    <s v="4 cyl"/>
    <x v="0"/>
    <s v=" 4 Doors"/>
    <s v=" 5 Seats"/>
    <x v="640"/>
  </r>
  <r>
    <x v="7"/>
    <x v="6"/>
    <x v="18"/>
    <x v="6"/>
    <s v="2018 Toyota Camry Ascent"/>
    <x v="1"/>
    <x v="0"/>
    <s v="4 cyl, 2.5 L"/>
    <x v="1"/>
    <x v="2"/>
    <s v="7.8 L / 100 km"/>
    <n v="54963"/>
    <x v="17"/>
    <s v="Smithfield,"/>
    <s v="Smithfield"/>
    <x v="0"/>
    <s v="4 cyl"/>
    <x v="5"/>
    <s v=" 4 Doors"/>
    <s v=" 5 Seats"/>
    <x v="116"/>
  </r>
  <r>
    <x v="3"/>
    <x v="7"/>
    <x v="214"/>
    <x v="2"/>
    <s v="2016 Mercedes-Benz C63 S"/>
    <x v="1"/>
    <x v="0"/>
    <s v="8 cyl, 4 L"/>
    <x v="2"/>
    <x v="1"/>
    <s v="8.7 L / 100 km"/>
    <n v="98438"/>
    <x v="23"/>
    <s v="Homebush,"/>
    <s v="Homebush"/>
    <x v="0"/>
    <s v="8 cyl"/>
    <x v="2"/>
    <s v=" 2 Doors"/>
    <s v=" 4 Seats"/>
    <x v="673"/>
  </r>
  <r>
    <x v="25"/>
    <x v="11"/>
    <x v="102"/>
    <x v="3"/>
    <s v="2015 Isuzu MU-X LS-T (4X4)"/>
    <x v="1"/>
    <x v="0"/>
    <s v="4 cyl, 3 L"/>
    <x v="3"/>
    <x v="0"/>
    <s v="8.4 L / 100 km"/>
    <n v="98096"/>
    <x v="48"/>
    <s v="Adamstown,"/>
    <s v="Adamstown"/>
    <x v="0"/>
    <s v="4 cyl"/>
    <x v="0"/>
    <s v=" 4 Doors"/>
    <s v=" 7 Seats"/>
    <x v="73"/>
  </r>
  <r>
    <x v="33"/>
    <x v="6"/>
    <x v="177"/>
    <x v="4"/>
    <s v="2018 LDV G10"/>
    <x v="1"/>
    <x v="0"/>
    <s v="4 cyl, 1.9 L"/>
    <x v="2"/>
    <x v="0"/>
    <s v="8.6 L / 100 km"/>
    <n v="54105"/>
    <x v="38"/>
    <s v="Arncliffe,"/>
    <s v="Arncliffe"/>
    <x v="0"/>
    <s v="4 cyl"/>
    <x v="3"/>
    <s v=" 4 Doors"/>
    <s v=" 2 Seats"/>
    <x v="81"/>
  </r>
  <r>
    <x v="10"/>
    <x v="8"/>
    <x v="20"/>
    <x v="3"/>
    <s v="2012 Ford Territory TX Limited Edition (4X4)"/>
    <x v="1"/>
    <x v="0"/>
    <s v="6 cyl, 2.7 L"/>
    <x v="0"/>
    <x v="0"/>
    <s v="8.8 L / 100 km"/>
    <n v="132762"/>
    <x v="31"/>
    <s v="Kirrawee,"/>
    <s v="Kirrawee"/>
    <x v="0"/>
    <s v="6 cyl"/>
    <x v="0"/>
    <s v=" 4 Doors"/>
    <s v=" 5 Seats"/>
    <x v="208"/>
  </r>
  <r>
    <x v="9"/>
    <x v="9"/>
    <x v="121"/>
    <x v="26"/>
    <s v="2023 Volkswagen Passat Alltrack 162TSI (restr Feat)"/>
    <x v="0"/>
    <x v="0"/>
    <s v="4 cyl, 2 L"/>
    <x v="0"/>
    <x v="1"/>
    <s v="8.1 L / 100 km"/>
    <n v="17"/>
    <x v="102"/>
    <s v="Chatswood,"/>
    <s v="Chatswood"/>
    <x v="0"/>
    <s v="4 cyl"/>
    <x v="0"/>
    <s v=" 4 Doors"/>
    <s v=" 5 Seats"/>
    <x v="689"/>
  </r>
  <r>
    <x v="11"/>
    <x v="5"/>
    <x v="143"/>
    <x v="3"/>
    <s v="2014 Mitsubishi Pajero GLS LWB (4X4)"/>
    <x v="1"/>
    <x v="0"/>
    <s v="4 cyl, 3.2 L"/>
    <x v="3"/>
    <x v="0"/>
    <s v="9 L / 100 km"/>
    <n v="140057"/>
    <x v="5"/>
    <s v="Blacktown,"/>
    <s v="Blacktown"/>
    <x v="0"/>
    <s v="4 cyl"/>
    <x v="0"/>
    <s v=" 4 Doors"/>
    <s v=" 7 Seats"/>
    <x v="72"/>
  </r>
  <r>
    <x v="18"/>
    <x v="19"/>
    <x v="53"/>
    <x v="6"/>
    <s v="2009 Holden Commodore SV6"/>
    <x v="1"/>
    <x v="1"/>
    <s v="6 cyl, 3.6 L"/>
    <x v="2"/>
    <x v="2"/>
    <s v="11 L / 100 km"/>
    <n v="229257"/>
    <x v="90"/>
    <s v="Saint Marys,"/>
    <s v="Saint Marys"/>
    <x v="0"/>
    <s v="6 cyl"/>
    <x v="5"/>
    <s v=" 4 Doors"/>
    <s v=" 5 Seats"/>
    <x v="690"/>
  </r>
  <r>
    <x v="16"/>
    <x v="4"/>
    <x v="55"/>
    <x v="7"/>
    <s v="2013 Mazda BT-50 XTR (4X4)"/>
    <x v="1"/>
    <x v="0"/>
    <s v="5 cyl, 3.2 L"/>
    <x v="3"/>
    <x v="0"/>
    <s v="9.2 L / 100 km"/>
    <n v="193841"/>
    <x v="49"/>
    <s v="Cardiff,"/>
    <s v="Cardiff"/>
    <x v="0"/>
    <s v="5 cyl"/>
    <x v="4"/>
    <s v=" 4 Doors"/>
    <s v=" 5 Seats"/>
    <x v="691"/>
  </r>
  <r>
    <x v="7"/>
    <x v="8"/>
    <x v="85"/>
    <x v="7"/>
    <s v="2012 Toyota Hilux SR"/>
    <x v="1"/>
    <x v="1"/>
    <s v="4 cyl, 3 L"/>
    <x v="2"/>
    <x v="0"/>
    <s v="8.1 L / 100 km"/>
    <n v="305742"/>
    <x v="109"/>
    <s v="Morayfield,"/>
    <s v="Morayfield"/>
    <x v="2"/>
    <s v="4 cyl"/>
    <x v="4"/>
    <s v=" 4 Doors"/>
    <s v=" 5 Seats"/>
    <x v="105"/>
  </r>
  <r>
    <x v="7"/>
    <x v="1"/>
    <x v="26"/>
    <x v="1"/>
    <s v="2011 Toyota Yaris YRS"/>
    <x v="1"/>
    <x v="0"/>
    <s v="4 cyl, 1.5 L"/>
    <x v="1"/>
    <x v="2"/>
    <s v="6.3 L / 100 km"/>
    <n v="89441"/>
    <x v="5"/>
    <s v="Blacktown,"/>
    <s v="Blacktown"/>
    <x v="0"/>
    <s v="4 cyl"/>
    <x v="1"/>
    <s v=" 3 Doors"/>
    <s v=" 5 Seats"/>
    <x v="30"/>
  </r>
  <r>
    <x v="7"/>
    <x v="20"/>
    <x v="18"/>
    <x v="6"/>
    <s v="2020 Toyota Camry Ascent Hybrid"/>
    <x v="1"/>
    <x v="0"/>
    <s v="4 cyl, 2.5 L"/>
    <x v="1"/>
    <x v="3"/>
    <s v="4.2 L / 100 km"/>
    <n v="54016"/>
    <x v="101"/>
    <s v="Alexandria,"/>
    <s v="Alexandria"/>
    <x v="0"/>
    <s v="4 cyl"/>
    <x v="5"/>
    <s v=" 4 Doors"/>
    <s v=" 5 Seats"/>
    <x v="230"/>
  </r>
  <r>
    <x v="29"/>
    <x v="13"/>
    <x v="131"/>
    <x v="10"/>
    <s v="2021 Skoda Octavia RS"/>
    <x v="1"/>
    <x v="0"/>
    <s v="4 cyl, 2 L"/>
    <x v="1"/>
    <x v="1"/>
    <s v="6.8 L / 100 km"/>
    <n v="16684"/>
    <x v="102"/>
    <s v="Chatswood,"/>
    <s v="Chatswood"/>
    <x v="0"/>
    <s v="4 cyl"/>
    <x v="8"/>
    <s v=" 4 Doors"/>
    <s v=" 5 Seats"/>
    <x v="201"/>
  </r>
  <r>
    <x v="6"/>
    <x v="12"/>
    <x v="84"/>
    <x v="7"/>
    <s v="2019 Nissan Navara ST (4X2)"/>
    <x v="1"/>
    <x v="0"/>
    <s v="4 cyl, 2.3 L"/>
    <x v="1"/>
    <x v="0"/>
    <s v="6.8 L / 100 km"/>
    <n v="190812"/>
    <x v="5"/>
    <s v="Blacktown,"/>
    <s v="Blacktown"/>
    <x v="0"/>
    <s v="4 cyl"/>
    <x v="4"/>
    <s v=" 4 Doors"/>
    <s v=" 5 Seats"/>
    <x v="220"/>
  </r>
  <r>
    <x v="2"/>
    <x v="11"/>
    <x v="11"/>
    <x v="3"/>
    <s v="2015 BMW X3 Xdrive 20I"/>
    <x v="1"/>
    <x v="0"/>
    <s v="4 cyl, 2 L"/>
    <x v="3"/>
    <x v="1"/>
    <s v="7.3 L / 100 km"/>
    <n v="74396"/>
    <x v="99"/>
    <s v="Zetland,"/>
    <s v="Zetland"/>
    <x v="0"/>
    <s v="4 cyl"/>
    <x v="0"/>
    <s v=" 4 Doors"/>
    <s v=" 5 Seats"/>
    <x v="566"/>
  </r>
  <r>
    <x v="7"/>
    <x v="11"/>
    <x v="25"/>
    <x v="1"/>
    <s v="2015 Toyota Corolla Ascent"/>
    <x v="1"/>
    <x v="0"/>
    <s v="4 cyl, 1.8 L"/>
    <x v="1"/>
    <x v="2"/>
    <s v="6.6 L / 100 km"/>
    <n v="60584"/>
    <x v="19"/>
    <s v="Granville,"/>
    <s v="Granville"/>
    <x v="0"/>
    <s v="4 cyl"/>
    <x v="1"/>
    <s v=" 5 Doors"/>
    <s v=" 5 Seats"/>
    <x v="23"/>
  </r>
  <r>
    <x v="11"/>
    <x v="6"/>
    <x v="14"/>
    <x v="3"/>
    <s v="2018 Mitsubishi Outlander LS 7 Seat (2WD)"/>
    <x v="1"/>
    <x v="0"/>
    <s v="4 cyl, 2.4 L"/>
    <x v="1"/>
    <x v="2"/>
    <s v="6.8 L / 100 km"/>
    <n v="81579"/>
    <x v="19"/>
    <s v="Granville,"/>
    <s v="Granville"/>
    <x v="0"/>
    <s v="4 cyl"/>
    <x v="0"/>
    <s v=" 4 Doors"/>
    <s v=" 7 Seats"/>
    <x v="233"/>
  </r>
  <r>
    <x v="14"/>
    <x v="11"/>
    <x v="58"/>
    <x v="3"/>
    <s v="2015 Jeep Grand Cherokee Limited (4X4)"/>
    <x v="1"/>
    <x v="0"/>
    <s v="6 cyl, 3.6 L"/>
    <x v="3"/>
    <x v="1"/>
    <s v="10.4 L / 100 km"/>
    <n v="119401"/>
    <x v="52"/>
    <s v="Rozelle,"/>
    <s v="Rozelle"/>
    <x v="0"/>
    <s v="6 cyl"/>
    <x v="0"/>
    <s v=" 4 Doors"/>
    <s v=" 5 Seats"/>
    <x v="306"/>
  </r>
  <r>
    <x v="5"/>
    <x v="6"/>
    <x v="5"/>
    <x v="3"/>
    <s v="2018 Land Rover Range Rover Sport SDV6 HSE"/>
    <x v="1"/>
    <x v="0"/>
    <s v="6 cyl, 3 L"/>
    <x v="0"/>
    <x v="0"/>
    <s v="7 L / 100 km"/>
    <n v="56601"/>
    <x v="62"/>
    <s v="Singleton,"/>
    <s v="Singleton"/>
    <x v="0"/>
    <s v="6 cyl"/>
    <x v="0"/>
    <s v=" 4 Doors"/>
    <s v=" 5 Seats"/>
    <x v="352"/>
  </r>
  <r>
    <x v="18"/>
    <x v="1"/>
    <x v="69"/>
    <x v="6"/>
    <s v="2011 Holden Cruze CD"/>
    <x v="1"/>
    <x v="0"/>
    <s v="4 cyl, 1.8 L"/>
    <x v="1"/>
    <x v="2"/>
    <s v="7.5 L / 100 km"/>
    <n v="173428"/>
    <x v="19"/>
    <s v="Granville,"/>
    <s v="Granville"/>
    <x v="0"/>
    <s v="4 cyl"/>
    <x v="5"/>
    <s v=" 4 Doors"/>
    <s v=" 5 Seats"/>
    <x v="184"/>
  </r>
  <r>
    <x v="9"/>
    <x v="9"/>
    <x v="72"/>
    <x v="5"/>
    <s v="2023 Volkswagen Caddy 5 Cargo TDI280"/>
    <x v="2"/>
    <x v="1"/>
    <s v="4 cyl, 2 L"/>
    <x v="1"/>
    <x v="0"/>
    <s v="4.9 L / 100 km"/>
    <n v="15"/>
    <x v="5"/>
    <s v="Blacktown,"/>
    <s v="Blacktown"/>
    <x v="0"/>
    <s v="4 cyl"/>
    <x v="3"/>
    <s v=" 2 Doors"/>
    <s v=" 2 Seats"/>
    <x v="692"/>
  </r>
  <r>
    <x v="29"/>
    <x v="15"/>
    <x v="131"/>
    <x v="10"/>
    <s v="2010 Skoda Octavia 118 TSI"/>
    <x v="1"/>
    <x v="0"/>
    <s v="4 cyl, 1.8 L"/>
    <x v="1"/>
    <x v="1"/>
    <s v="6.7 L / 100 km"/>
    <n v="212994"/>
    <x v="110"/>
    <s v="Bells Creek,"/>
    <s v="Bells Creek"/>
    <x v="2"/>
    <s v="4 cyl"/>
    <x v="8"/>
    <s v=" 4 Doors"/>
    <s v=" 5 Seats"/>
    <x v="46"/>
  </r>
  <r>
    <x v="11"/>
    <x v="0"/>
    <x v="29"/>
    <x v="27"/>
    <s v="2022 Mitsubishi Triton GSR (4X4)"/>
    <x v="0"/>
    <x v="0"/>
    <s v="4 cyl, 2.4 L"/>
    <x v="3"/>
    <x v="0"/>
    <s v="8.6 L / 100 km"/>
    <n v="1272"/>
    <x v="38"/>
    <s v="Arncliffe,"/>
    <s v="Arncliffe"/>
    <x v="0"/>
    <s v="4 cyl"/>
    <x v="4"/>
    <s v=" 4 Doors"/>
    <s v=" 5 Seats"/>
    <x v="693"/>
  </r>
  <r>
    <x v="25"/>
    <x v="11"/>
    <x v="98"/>
    <x v="7"/>
    <s v="2015 Isuzu D-MAX LS-U HI-Ride (4X2)"/>
    <x v="1"/>
    <x v="0"/>
    <s v="4 cyl, 3 L"/>
    <x v="2"/>
    <x v="0"/>
    <s v="8.1 L / 100 km"/>
    <n v="183098"/>
    <x v="66"/>
    <s v="Taree,"/>
    <s v="Taree"/>
    <x v="0"/>
    <s v="4 cyl"/>
    <x v="4"/>
    <s v=" 4 Doors"/>
    <s v=" 5 Seats"/>
    <x v="4"/>
  </r>
  <r>
    <x v="7"/>
    <x v="6"/>
    <x v="105"/>
    <x v="3"/>
    <s v="2018 Toyota Landcruiser LC200 Sahara (4X4)"/>
    <x v="1"/>
    <x v="0"/>
    <s v="8 cyl, 4.5 L"/>
    <x v="3"/>
    <x v="0"/>
    <s v="9.5 L / 100 km"/>
    <n v="181769"/>
    <x v="34"/>
    <s v="Penrith,"/>
    <s v="Penrith"/>
    <x v="0"/>
    <s v="8 cyl"/>
    <x v="0"/>
    <s v=" 4 Doors"/>
    <s v=" 7 Seats"/>
    <x v="694"/>
  </r>
  <r>
    <x v="33"/>
    <x v="11"/>
    <x v="177"/>
    <x v="4"/>
    <s v="2015 LDV G10"/>
    <x v="1"/>
    <x v="0"/>
    <s v="4 cyl, 2 L"/>
    <x v="2"/>
    <x v="2"/>
    <s v="11.7 L / 100 km"/>
    <n v="100360"/>
    <x v="49"/>
    <s v="Cardiff,"/>
    <s v="Cardiff"/>
    <x v="0"/>
    <s v="4 cyl"/>
    <x v="3"/>
    <s v=" 4 Doors"/>
    <s v=" 2 Seats"/>
    <x v="695"/>
  </r>
  <r>
    <x v="13"/>
    <x v="6"/>
    <x v="22"/>
    <x v="3"/>
    <s v="2018 Hyundai Tucson Highlander (awd)"/>
    <x v="1"/>
    <x v="0"/>
    <s v="4 cyl, 1.6 L"/>
    <x v="0"/>
    <x v="2"/>
    <s v="7.7 L / 100 km"/>
    <n v="76157"/>
    <x v="63"/>
    <s v="Warwick Farm,"/>
    <s v="Warwick Farm"/>
    <x v="0"/>
    <s v="4 cyl"/>
    <x v="0"/>
    <s v=" 4 Doors"/>
    <s v=" 5 Seats"/>
    <x v="143"/>
  </r>
  <r>
    <x v="12"/>
    <x v="19"/>
    <x v="66"/>
    <x v="3"/>
    <s v="2009 Subaru Forester XT Premium"/>
    <x v="1"/>
    <x v="0"/>
    <s v="4 cyl, 2.5 L"/>
    <x v="0"/>
    <x v="1"/>
    <s v="10.5 L / 100 km"/>
    <n v="172481"/>
    <x v="110"/>
    <s v="Bells Creek,"/>
    <s v="Bells Creek"/>
    <x v="2"/>
    <s v="4 cyl"/>
    <x v="0"/>
    <s v=" 4 Doors"/>
    <s v=" 5 Seats"/>
    <x v="85"/>
  </r>
  <r>
    <x v="13"/>
    <x v="13"/>
    <x v="36"/>
    <x v="1"/>
    <s v="2021 Hyundai I30"/>
    <x v="1"/>
    <x v="0"/>
    <s v="4 cyl, 2 L"/>
    <x v="1"/>
    <x v="2"/>
    <s v="7.4 L / 100 km"/>
    <n v="25264"/>
    <x v="59"/>
    <s v="Milperra,"/>
    <s v="Milperra"/>
    <x v="0"/>
    <s v="4 cyl"/>
    <x v="1"/>
    <s v=" 5 Doors"/>
    <s v=" 5 Seats"/>
    <x v="696"/>
  </r>
  <r>
    <x v="7"/>
    <x v="1"/>
    <x v="190"/>
    <x v="6"/>
    <s v="2011 Toyota Aurion Touring SE"/>
    <x v="1"/>
    <x v="0"/>
    <s v="6 cyl, 3.5 L"/>
    <x v="1"/>
    <x v="2"/>
    <s v="9.9 L / 100 km"/>
    <n v="163118"/>
    <x v="20"/>
    <s v="Minchinbury,"/>
    <s v="Minchinbury"/>
    <x v="0"/>
    <s v="6 cyl"/>
    <x v="5"/>
    <s v=" 4 Doors"/>
    <s v=" 5 Seats"/>
    <x v="19"/>
  </r>
  <r>
    <x v="6"/>
    <x v="2"/>
    <x v="21"/>
    <x v="3"/>
    <s v="2017 Nissan Qashqai N-TEC"/>
    <x v="1"/>
    <x v="0"/>
    <s v="4 cyl, 2 L"/>
    <x v="1"/>
    <x v="2"/>
    <s v="6.9 L / 100 km"/>
    <n v="58658"/>
    <x v="34"/>
    <s v="Penrith,"/>
    <s v="Penrith"/>
    <x v="0"/>
    <s v="4 cyl"/>
    <x v="0"/>
    <s v=" 4 Doors"/>
    <s v=" 5 Seats"/>
    <x v="697"/>
  </r>
  <r>
    <x v="3"/>
    <x v="12"/>
    <x v="160"/>
    <x v="6"/>
    <s v="2019 Mercedes-Benz C43"/>
    <x v="1"/>
    <x v="0"/>
    <s v="6 cyl, 3 L"/>
    <x v="0"/>
    <x v="1"/>
    <s v="9.4 L / 100 km"/>
    <n v="61600"/>
    <x v="66"/>
    <s v="Taree,"/>
    <s v="Taree"/>
    <x v="0"/>
    <s v="6 cyl"/>
    <x v="5"/>
    <s v=" 4 Doors"/>
    <s v=" 5 Seats"/>
    <x v="698"/>
  </r>
  <r>
    <x v="2"/>
    <x v="1"/>
    <x v="11"/>
    <x v="3"/>
    <s v="2011 BMW X3 Xdrive 30D"/>
    <x v="1"/>
    <x v="0"/>
    <s v="6 cyl, 3 L"/>
    <x v="3"/>
    <x v="0"/>
    <s v="6 L / 100 km"/>
    <n v="278106"/>
    <x v="73"/>
    <s v="Yagoona,"/>
    <s v="Yagoona"/>
    <x v="0"/>
    <s v="6 cyl"/>
    <x v="0"/>
    <s v=" 4 Doors"/>
    <s v=" 5 Seats"/>
    <x v="13"/>
  </r>
  <r>
    <x v="7"/>
    <x v="12"/>
    <x v="85"/>
    <x v="7"/>
    <s v="2019 Toyota Hilux Workmate"/>
    <x v="1"/>
    <x v="1"/>
    <s v="4 cyl, 2.7 L"/>
    <x v="2"/>
    <x v="2"/>
    <s v="11.1 L / 100 km"/>
    <n v="59070"/>
    <x v="68"/>
    <s v="Belmore,"/>
    <s v="Belmore"/>
    <x v="0"/>
    <s v="4 cyl"/>
    <x v="4"/>
    <s v=" 2 Doors"/>
    <s v=" 2 Seats"/>
    <x v="205"/>
  </r>
  <r>
    <x v="6"/>
    <x v="11"/>
    <x v="24"/>
    <x v="3"/>
    <s v="2015 Nissan X-Trail ST (4X4)"/>
    <x v="1"/>
    <x v="0"/>
    <s v="4 cyl, 2.5 L"/>
    <x v="3"/>
    <x v="2"/>
    <s v="8.3 L / 100 km"/>
    <n v="173467"/>
    <x v="62"/>
    <s v="Singleton,"/>
    <s v="Singleton"/>
    <x v="0"/>
    <s v="4 cyl"/>
    <x v="0"/>
    <s v=" 4 Doors"/>
    <s v=" 5 Seats"/>
    <x v="90"/>
  </r>
  <r>
    <x v="13"/>
    <x v="6"/>
    <x v="36"/>
    <x v="1"/>
    <s v="2018 Hyundai I30 Active 1.6 Crdi"/>
    <x v="1"/>
    <x v="0"/>
    <s v="4 cyl, 1.6 L"/>
    <x v="1"/>
    <x v="0"/>
    <s v="4.7 L / 100 km"/>
    <n v="56012"/>
    <x v="101"/>
    <s v="Alexandria,"/>
    <s v="Alexandria"/>
    <x v="0"/>
    <s v="4 cyl"/>
    <x v="1"/>
    <s v=" 4 Doors"/>
    <s v=" 5 Seats"/>
    <x v="132"/>
  </r>
  <r>
    <x v="18"/>
    <x v="6"/>
    <x v="53"/>
    <x v="10"/>
    <s v="2018 Holden Commodore LT"/>
    <x v="1"/>
    <x v="0"/>
    <s v="4 cyl, 2 L"/>
    <x v="1"/>
    <x v="0"/>
    <s v="5.7 L / 100 km"/>
    <n v="94406"/>
    <x v="111"/>
    <s v="Enfield,"/>
    <s v="Enfield"/>
    <x v="3"/>
    <s v="4 cyl"/>
    <x v="8"/>
    <s v=" 4 Doors"/>
    <s v=" 5 Seats"/>
    <x v="114"/>
  </r>
  <r>
    <x v="16"/>
    <x v="1"/>
    <x v="49"/>
    <x v="6"/>
    <s v="2011 Mazda 3 SP20 Skyactiv"/>
    <x v="1"/>
    <x v="0"/>
    <s v="4 cyl, 2 L"/>
    <x v="1"/>
    <x v="2"/>
    <s v="6.1 L / 100 km"/>
    <n v="181675"/>
    <x v="8"/>
    <s v="Lidcombe,"/>
    <s v="Lidcombe"/>
    <x v="0"/>
    <s v="4 cyl"/>
    <x v="5"/>
    <s v=" 4 Doors"/>
    <s v=" 5 Seats"/>
    <x v="21"/>
  </r>
  <r>
    <x v="3"/>
    <x v="5"/>
    <x v="281"/>
    <x v="3"/>
    <s v="2014 Mercedes-Benz ML63 AMG (4X4)"/>
    <x v="1"/>
    <x v="0"/>
    <s v="8 cyl, 5.5 L"/>
    <x v="0"/>
    <x v="1"/>
    <s v="11.8 L / 100 km"/>
    <n v="96156"/>
    <x v="11"/>
    <s v="Cabramatta,"/>
    <s v="Cabramatta"/>
    <x v="0"/>
    <s v="8 cyl"/>
    <x v="0"/>
    <s v=" 4 Doors"/>
    <s v=" 5 Seats"/>
    <x v="334"/>
  </r>
  <r>
    <x v="20"/>
    <x v="2"/>
    <x v="104"/>
    <x v="6"/>
    <s v="2017 Kia Stinger GT (black Leather)"/>
    <x v="1"/>
    <x v="0"/>
    <s v="6 cyl, 3.3 L"/>
    <x v="2"/>
    <x v="2"/>
    <s v="10.2 L / 100 km"/>
    <n v="66104"/>
    <x v="38"/>
    <s v="Arncliffe,"/>
    <s v="Arncliffe"/>
    <x v="0"/>
    <s v="6 cyl"/>
    <x v="5"/>
    <s v=" 4 Doors"/>
    <s v=" 5 Seats"/>
    <x v="333"/>
  </r>
  <r>
    <x v="3"/>
    <x v="12"/>
    <x v="99"/>
    <x v="6"/>
    <s v="2019 Mercedes-Benz A200"/>
    <x v="1"/>
    <x v="0"/>
    <s v="4 cyl, 1.3 L"/>
    <x v="1"/>
    <x v="1"/>
    <s v="5.7 L / 100 km"/>
    <n v="42320"/>
    <x v="15"/>
    <s v="Croydon,"/>
    <s v="Croydon"/>
    <x v="0"/>
    <s v="4 cyl"/>
    <x v="5"/>
    <s v=" 4 Doors"/>
    <s v=" 5 Seats"/>
    <x v="480"/>
  </r>
  <r>
    <x v="13"/>
    <x v="10"/>
    <x v="306"/>
    <x v="1"/>
    <s v="2005 Hyundai Getz GL"/>
    <x v="1"/>
    <x v="0"/>
    <s v="4 cyl, 1.5 L"/>
    <x v="1"/>
    <x v="2"/>
    <s v="7.8 L / 100 km"/>
    <n v="124242"/>
    <x v="31"/>
    <s v="Kirrawee,"/>
    <s v="Kirrawee"/>
    <x v="0"/>
    <s v="4 cyl"/>
    <x v="1"/>
    <s v=" 5 Doors"/>
    <s v=" 5 Seats"/>
    <x v="699"/>
  </r>
  <r>
    <x v="7"/>
    <x v="15"/>
    <x v="25"/>
    <x v="6"/>
    <s v="2010 Toyota Corolla Ascent"/>
    <x v="1"/>
    <x v="0"/>
    <s v="4 cyl, 1.8 L"/>
    <x v="1"/>
    <x v="2"/>
    <s v="7.4 L / 100 km"/>
    <n v="98924"/>
    <x v="49"/>
    <s v="Cardiff,"/>
    <s v="Cardiff"/>
    <x v="0"/>
    <s v="4 cyl"/>
    <x v="5"/>
    <s v=" 4 Doors"/>
    <s v=" 5 Seats"/>
    <x v="203"/>
  </r>
  <r>
    <x v="18"/>
    <x v="14"/>
    <x v="129"/>
    <x v="1"/>
    <s v="2007 Holden Astra CD"/>
    <x v="1"/>
    <x v="0"/>
    <s v="4 cyl, 1.8 L"/>
    <x v="1"/>
    <x v="2"/>
    <s v="8.2 L / 100 km"/>
    <n v="121989"/>
    <x v="118"/>
    <s v="Brighton,"/>
    <s v="Brighton"/>
    <x v="3"/>
    <s v="4 cyl"/>
    <x v="1"/>
    <s v=" 5 Doors"/>
    <s v=" 5 Seats"/>
    <x v="147"/>
  </r>
  <r>
    <x v="7"/>
    <x v="18"/>
    <x v="38"/>
    <x v="3"/>
    <s v="2006 Toyota Kluger CVX (4X4)"/>
    <x v="1"/>
    <x v="0"/>
    <s v="6 cyl, 3.3 L"/>
    <x v="3"/>
    <x v="2"/>
    <s v="12.3 L / 100 km"/>
    <n v="247004"/>
    <x v="14"/>
    <s v="Lansvale,"/>
    <s v="Lansvale"/>
    <x v="0"/>
    <s v="6 cyl"/>
    <x v="0"/>
    <s v=" 4 Doors"/>
    <s v=" 7 Seats"/>
    <x v="625"/>
  </r>
  <r>
    <x v="10"/>
    <x v="0"/>
    <x v="179"/>
    <x v="3"/>
    <s v="2022 Ford Escape ST-Line (awd)"/>
    <x v="1"/>
    <x v="0"/>
    <s v="4 cyl, 2 L"/>
    <x v="0"/>
    <x v="1"/>
    <s v="8.6 L / 100 km"/>
    <n v="8421"/>
    <x v="1"/>
    <s v="Brookvale,"/>
    <s v="Brookvale"/>
    <x v="0"/>
    <s v="4 cyl"/>
    <x v="0"/>
    <s v=" 4 Doors"/>
    <s v=" 5 Seats"/>
    <x v="160"/>
  </r>
  <r>
    <x v="7"/>
    <x v="11"/>
    <x v="85"/>
    <x v="7"/>
    <s v="2015 Toyota Hilux SR5 (4X4)"/>
    <x v="1"/>
    <x v="1"/>
    <s v="4 cyl, 3 L"/>
    <x v="3"/>
    <x v="0"/>
    <s v="8.3 L / 100 km"/>
    <n v="258612"/>
    <x v="20"/>
    <s v="Minchinbury,"/>
    <s v="Minchinbury"/>
    <x v="0"/>
    <s v="4 cyl"/>
    <x v="4"/>
    <s v=" 4 Doors"/>
    <s v=" 5 Seats"/>
    <x v="598"/>
  </r>
  <r>
    <x v="2"/>
    <x v="15"/>
    <x v="157"/>
    <x v="3"/>
    <s v="2010 BMW X5 Xdrive 30D"/>
    <x v="1"/>
    <x v="0"/>
    <s v="6 cyl, 3 L"/>
    <x v="3"/>
    <x v="0"/>
    <s v="7.4 L / 100 km"/>
    <n v="143700"/>
    <x v="9"/>
    <s v="Five Dock,"/>
    <s v="Five Dock"/>
    <x v="0"/>
    <s v="6 cyl"/>
    <x v="0"/>
    <s v=" 4 Doors"/>
    <s v=" 5 Seats"/>
    <x v="33"/>
  </r>
  <r>
    <x v="12"/>
    <x v="8"/>
    <x v="66"/>
    <x v="3"/>
    <s v="2012 Subaru Forester X"/>
    <x v="1"/>
    <x v="0"/>
    <s v="4 cyl, 2.5 L"/>
    <x v="0"/>
    <x v="2"/>
    <s v="9.3 L / 100 km"/>
    <n v="114364"/>
    <x v="29"/>
    <s v="Liverpool,"/>
    <s v="Liverpool"/>
    <x v="0"/>
    <s v="4 cyl"/>
    <x v="0"/>
    <s v=" 4 Doors"/>
    <s v=" 5 Seats"/>
    <x v="700"/>
  </r>
  <r>
    <x v="40"/>
    <x v="11"/>
    <x v="221"/>
    <x v="1"/>
    <s v="2015 Alfa Romeo Giulietta Quadrifoglio Verde"/>
    <x v="1"/>
    <x v="0"/>
    <s v="4 cyl, 1.7 L"/>
    <x v="1"/>
    <x v="1"/>
    <s v="7 L / 100 km"/>
    <n v="132907"/>
    <x v="20"/>
    <s v="Minchinbury,"/>
    <s v="Minchinbury"/>
    <x v="0"/>
    <s v="4 cyl"/>
    <x v="1"/>
    <s v=" 5 Doors"/>
    <s v=" 5 Seats"/>
    <x v="701"/>
  </r>
  <r>
    <x v="18"/>
    <x v="7"/>
    <x v="93"/>
    <x v="3"/>
    <s v="2016 Holden Trax LS"/>
    <x v="1"/>
    <x v="0"/>
    <s v="4 cyl, 1.8 L"/>
    <x v="1"/>
    <x v="2"/>
    <s v="7.6 L / 100 km"/>
    <n v="101489"/>
    <x v="119"/>
    <s v="Townsville,"/>
    <s v="Townsville"/>
    <x v="2"/>
    <s v="4 cyl"/>
    <x v="0"/>
    <s v=" 4 Doors"/>
    <s v=" 5 Seats"/>
    <x v="255"/>
  </r>
  <r>
    <x v="4"/>
    <x v="9"/>
    <x v="176"/>
    <x v="28"/>
    <s v="2023 Renault Koleos Intens (4X2)"/>
    <x v="2"/>
    <x v="0"/>
    <s v="4 cyl, 2.5 L"/>
    <x v="1"/>
    <x v="2"/>
    <s v="8.1 L / 100 km"/>
    <s v="-"/>
    <x v="80"/>
    <s v="Narellan,"/>
    <s v="Narellan"/>
    <x v="0"/>
    <s v="4 cyl"/>
    <x v="0"/>
    <s v=" 4 Doors"/>
    <s v=" 5 Seats"/>
    <x v="435"/>
  </r>
  <r>
    <x v="22"/>
    <x v="12"/>
    <x v="144"/>
    <x v="3"/>
    <s v="2019 Suzuki Vitara 1.6L"/>
    <x v="1"/>
    <x v="0"/>
    <s v="4 cyl, 1.6 L"/>
    <x v="1"/>
    <x v="2"/>
    <s v="6.2 L / 100 km"/>
    <n v="73154"/>
    <x v="55"/>
    <s v="Gateshead,"/>
    <s v="Gateshead"/>
    <x v="0"/>
    <s v="4 cyl"/>
    <x v="0"/>
    <s v=" 4 Doors"/>
    <s v=" 5 Seats"/>
    <x v="77"/>
  </r>
  <r>
    <x v="9"/>
    <x v="2"/>
    <x v="15"/>
    <x v="7"/>
    <s v="2017 Volkswagen Amarok V6 TDI 550 Highline"/>
    <x v="1"/>
    <x v="0"/>
    <s v="6 cyl, 3 L"/>
    <x v="3"/>
    <x v="0"/>
    <s v="7.8 L / 100 km"/>
    <n v="177000"/>
    <x v="19"/>
    <s v="Granville,"/>
    <s v="Granville"/>
    <x v="0"/>
    <s v="6 cyl"/>
    <x v="4"/>
    <s v=" 4 Doors"/>
    <s v=" 5 Seats"/>
    <x v="89"/>
  </r>
  <r>
    <x v="7"/>
    <x v="7"/>
    <x v="25"/>
    <x v="1"/>
    <s v="2016 Toyota Corolla Ascent"/>
    <x v="1"/>
    <x v="0"/>
    <s v="4 cyl, 1.8 L"/>
    <x v="1"/>
    <x v="2"/>
    <s v="6.1 L / 100 km"/>
    <n v="68022"/>
    <x v="29"/>
    <s v="Liverpool,"/>
    <s v="Liverpool"/>
    <x v="0"/>
    <s v="4 cyl"/>
    <x v="1"/>
    <s v=" 5 Doors"/>
    <s v=" 5 Seats"/>
    <x v="62"/>
  </r>
  <r>
    <x v="20"/>
    <x v="13"/>
    <x v="81"/>
    <x v="3"/>
    <s v="2021 Kia Sportage S (fwd)"/>
    <x v="1"/>
    <x v="0"/>
    <s v="4 cyl, 2 L"/>
    <x v="1"/>
    <x v="2"/>
    <s v="7.9 L / 100 km"/>
    <n v="43956"/>
    <x v="63"/>
    <s v="Warwick Farm,"/>
    <s v="Warwick Farm"/>
    <x v="0"/>
    <s v="4 cyl"/>
    <x v="0"/>
    <s v=" 4 Doors"/>
    <s v=" 5 Seats"/>
    <x v="251"/>
  </r>
  <r>
    <x v="12"/>
    <x v="12"/>
    <x v="66"/>
    <x v="3"/>
    <s v="2019 Subaru Forester 2.5I (awd)"/>
    <x v="1"/>
    <x v="0"/>
    <s v="4 cyl, 2.5 L"/>
    <x v="0"/>
    <x v="2"/>
    <s v="7.4 L / 100 km"/>
    <n v="59330"/>
    <x v="101"/>
    <s v="Alexandria,"/>
    <s v="Alexandria"/>
    <x v="0"/>
    <s v="4 cyl"/>
    <x v="0"/>
    <s v=" 4 Doors"/>
    <s v=" 5 Seats"/>
    <x v="143"/>
  </r>
  <r>
    <x v="12"/>
    <x v="4"/>
    <x v="59"/>
    <x v="1"/>
    <s v="2013 Subaru Impreza 2.0I-S (awd)"/>
    <x v="1"/>
    <x v="0"/>
    <s v="4 cyl, 2 L"/>
    <x v="0"/>
    <x v="2"/>
    <s v="6.8 L / 100 km"/>
    <n v="65952"/>
    <x v="1"/>
    <s v="Brookvale,"/>
    <s v="Brookvale"/>
    <x v="0"/>
    <s v="4 cyl"/>
    <x v="1"/>
    <s v=" 5 Doors"/>
    <s v=" 5 Seats"/>
    <x v="18"/>
  </r>
  <r>
    <x v="18"/>
    <x v="2"/>
    <x v="324"/>
    <x v="3"/>
    <s v="2017 Holden Trailblazer LT (4X4)"/>
    <x v="1"/>
    <x v="0"/>
    <s v="4 cyl, 2.8 L"/>
    <x v="3"/>
    <x v="0"/>
    <s v="9.4 L / 100 km"/>
    <n v="86170"/>
    <x v="121"/>
    <s v="Bentley,"/>
    <s v="Bentley"/>
    <x v="4"/>
    <s v="4 cyl"/>
    <x v="0"/>
    <s v=" 4 Doors"/>
    <s v=" 7 Seats"/>
    <x v="702"/>
  </r>
  <r>
    <x v="9"/>
    <x v="6"/>
    <x v="10"/>
    <x v="10"/>
    <s v="2018 Volkswagen Golf 110 TSI Highline"/>
    <x v="1"/>
    <x v="0"/>
    <s v="4 cyl, 1.4 L"/>
    <x v="1"/>
    <x v="1"/>
    <s v="5.6 L / 100 km"/>
    <n v="36791"/>
    <x v="101"/>
    <s v="Alexandria,"/>
    <s v="Alexandria"/>
    <x v="0"/>
    <s v="4 cyl"/>
    <x v="8"/>
    <s v=" 4 Doors"/>
    <s v=" 5 Seats"/>
    <x v="3"/>
  </r>
  <r>
    <x v="7"/>
    <x v="12"/>
    <x v="18"/>
    <x v="6"/>
    <s v="2019 Toyota Camry Ascent (hybrid)"/>
    <x v="1"/>
    <x v="0"/>
    <s v="4 cyl, 2.5 L"/>
    <x v="1"/>
    <x v="3"/>
    <s v="4.2 L / 100 km"/>
    <n v="52631"/>
    <x v="101"/>
    <s v="Alexandria,"/>
    <s v="Alexandria"/>
    <x v="0"/>
    <s v="4 cyl"/>
    <x v="5"/>
    <s v=" 4 Doors"/>
    <s v=" 5 Seats"/>
    <x v="35"/>
  </r>
  <r>
    <x v="7"/>
    <x v="20"/>
    <x v="70"/>
    <x v="3"/>
    <s v="2020 Toyota RAV4 GXL 2WD Hybrid"/>
    <x v="1"/>
    <x v="0"/>
    <s v="4 cyl, 2.5 L"/>
    <x v="1"/>
    <x v="3"/>
    <s v="4.7 L / 100 km"/>
    <n v="57695"/>
    <x v="51"/>
    <s v="East Maitland,"/>
    <s v="East Maitland"/>
    <x v="0"/>
    <s v="4 cyl"/>
    <x v="0"/>
    <s v=" 5 Doors"/>
    <s v=" 5 Seats"/>
    <x v="703"/>
  </r>
  <r>
    <x v="16"/>
    <x v="12"/>
    <x v="67"/>
    <x v="3"/>
    <s v="2019 Mazda CX-3 S Touring (fwd)"/>
    <x v="1"/>
    <x v="0"/>
    <s v="4 cyl, 2 L"/>
    <x v="1"/>
    <x v="2"/>
    <s v="6.3 L / 100 km"/>
    <n v="3888"/>
    <x v="101"/>
    <s v="Alexandria,"/>
    <s v="Alexandria"/>
    <x v="0"/>
    <s v="4 cyl"/>
    <x v="0"/>
    <s v=" 4 Doors"/>
    <s v=" 5 Seats"/>
    <x v="59"/>
  </r>
  <r>
    <x v="7"/>
    <x v="0"/>
    <x v="65"/>
    <x v="3"/>
    <s v="2022 Toyota C-HR Koba (awd)"/>
    <x v="1"/>
    <x v="0"/>
    <s v="4 cyl, 1.2 L"/>
    <x v="0"/>
    <x v="1"/>
    <s v="6.5 L / 100 km"/>
    <n v="7395"/>
    <x v="5"/>
    <s v="Blacktown,"/>
    <s v="Blacktown"/>
    <x v="0"/>
    <s v="4 cyl"/>
    <x v="0"/>
    <s v=" 4 Doors"/>
    <s v=" 5 Seats"/>
    <x v="160"/>
  </r>
  <r>
    <x v="11"/>
    <x v="11"/>
    <x v="325"/>
    <x v="3"/>
    <s v="2015 Mitsubishi Challenger (4X4)"/>
    <x v="1"/>
    <x v="0"/>
    <s v="4 cyl, 2.5 L"/>
    <x v="3"/>
    <x v="0"/>
    <s v="9.8 L / 100 km"/>
    <n v="158460"/>
    <x v="67"/>
    <s v="Port Macquarie,"/>
    <s v="Port Macquarie"/>
    <x v="0"/>
    <s v="4 cyl"/>
    <x v="0"/>
    <s v=" 4 Doors"/>
    <s v=" 5 Seats"/>
    <x v="105"/>
  </r>
  <r>
    <x v="7"/>
    <x v="20"/>
    <x v="85"/>
    <x v="7"/>
    <s v="2020 Toyota Hilux SR (4X4)"/>
    <x v="1"/>
    <x v="0"/>
    <s v="4 cyl, 2.8 L"/>
    <x v="3"/>
    <x v="0"/>
    <s v="8.5 L / 100 km"/>
    <n v="133185"/>
    <x v="121"/>
    <s v="Bentley,"/>
    <s v="Bentley"/>
    <x v="4"/>
    <s v="4 cyl"/>
    <x v="4"/>
    <s v=" 4 Doors"/>
    <s v=" 5 Seats"/>
    <x v="704"/>
  </r>
  <r>
    <x v="13"/>
    <x v="4"/>
    <x v="167"/>
    <x v="3"/>
    <s v="2013 Hyundai IX35 Active (fwd)"/>
    <x v="1"/>
    <x v="0"/>
    <s v="4 cyl, 2 L"/>
    <x v="1"/>
    <x v="2"/>
    <s v="8.5 L / 100 km"/>
    <n v="55824"/>
    <x v="4"/>
    <s v="Castle Hill,"/>
    <s v="Castle Hill"/>
    <x v="0"/>
    <s v="4 cyl"/>
    <x v="0"/>
    <s v=" 4 Doors"/>
    <s v=" 5 Seats"/>
    <x v="705"/>
  </r>
  <r>
    <x v="2"/>
    <x v="9"/>
    <x v="157"/>
    <x v="3"/>
    <s v="2023 BMW X5 M50I"/>
    <x v="1"/>
    <x v="0"/>
    <s v="8 cyl, 4.4 L"/>
    <x v="0"/>
    <x v="1"/>
    <s v="11.5 L / 100 km"/>
    <n v="158"/>
    <x v="42"/>
    <s v="Carlton,"/>
    <s v="Carlton"/>
    <x v="0"/>
    <s v="8 cyl"/>
    <x v="0"/>
    <s v=" 4 Doors"/>
    <s v=" 5 Seats"/>
    <x v="533"/>
  </r>
  <r>
    <x v="10"/>
    <x v="5"/>
    <x v="23"/>
    <x v="1"/>
    <s v="2014 Ford Focus ST"/>
    <x v="1"/>
    <x v="1"/>
    <s v="4 cyl, 2 L"/>
    <x v="1"/>
    <x v="1"/>
    <s v="7.4 L / 100 km"/>
    <n v="129152"/>
    <x v="20"/>
    <s v="Minchinbury,"/>
    <s v="Minchinbury"/>
    <x v="0"/>
    <s v="4 cyl"/>
    <x v="1"/>
    <s v=" 5 Doors"/>
    <s v=" 5 Seats"/>
    <x v="44"/>
  </r>
  <r>
    <x v="7"/>
    <x v="8"/>
    <x v="25"/>
    <x v="1"/>
    <s v="2012 Toyota Corolla Ascent"/>
    <x v="1"/>
    <x v="0"/>
    <s v="4 cyl, 1.8 L"/>
    <x v="1"/>
    <x v="2"/>
    <s v="7.4 L / 100 km"/>
    <n v="157341"/>
    <x v="4"/>
    <s v="Castle Hill,"/>
    <s v="Castle Hill"/>
    <x v="0"/>
    <s v="4 cyl"/>
    <x v="1"/>
    <s v=" 5 Doors"/>
    <s v=" 5 Seats"/>
    <x v="63"/>
  </r>
  <r>
    <x v="7"/>
    <x v="12"/>
    <x v="70"/>
    <x v="3"/>
    <s v="2019 Toyota RAV4 Cruiser 2WD Hybrid"/>
    <x v="1"/>
    <x v="0"/>
    <s v="4 cyl, 2.5 L"/>
    <x v="1"/>
    <x v="3"/>
    <s v="4.7 L / 100 km"/>
    <n v="50290"/>
    <x v="51"/>
    <s v="East Maitland,"/>
    <s v="East Maitland"/>
    <x v="0"/>
    <s v="4 cyl"/>
    <x v="0"/>
    <s v=" 5 Doors"/>
    <s v=" 5 Seats"/>
    <x v="706"/>
  </r>
  <r>
    <x v="11"/>
    <x v="7"/>
    <x v="143"/>
    <x v="3"/>
    <s v="2016 Mitsubishi Pajero GLX LWB (4X4)"/>
    <x v="1"/>
    <x v="0"/>
    <s v="4 cyl, 3.2 L"/>
    <x v="3"/>
    <x v="0"/>
    <s v="9 L / 100 km"/>
    <n v="180163"/>
    <x v="7"/>
    <s v="Mcgraths Hill,"/>
    <s v="Mcgraths Hill"/>
    <x v="0"/>
    <s v="4 cyl"/>
    <x v="0"/>
    <s v=" 4 Doors"/>
    <s v=" 7 Seats"/>
    <x v="59"/>
  </r>
  <r>
    <x v="10"/>
    <x v="6"/>
    <x v="75"/>
    <x v="7"/>
    <s v="2018 Ford Ranger XLT 3.2 (4X4) (5 YR)"/>
    <x v="1"/>
    <x v="0"/>
    <s v="5 cyl, 3.2 L"/>
    <x v="3"/>
    <x v="0"/>
    <s v="8.7 L / 100 km"/>
    <n v="164762"/>
    <x v="67"/>
    <s v="Port Macquarie,"/>
    <s v="Port Macquarie"/>
    <x v="0"/>
    <s v="5 cyl"/>
    <x v="4"/>
    <s v=" 4 Doors"/>
    <s v=" 5 Seats"/>
    <x v="73"/>
  </r>
  <r>
    <x v="20"/>
    <x v="13"/>
    <x v="95"/>
    <x v="6"/>
    <s v="2021 Kia Cerato GT Safety Pack"/>
    <x v="1"/>
    <x v="0"/>
    <s v="4 cyl, 1.6 L"/>
    <x v="1"/>
    <x v="2"/>
    <s v="6.8 L / 100 km"/>
    <n v="18808"/>
    <x v="38"/>
    <s v="Arncliffe,"/>
    <s v="Arncliffe"/>
    <x v="0"/>
    <s v="4 cyl"/>
    <x v="5"/>
    <s v=" 4 Doors"/>
    <s v=" 5 Seats"/>
    <x v="4"/>
  </r>
  <r>
    <x v="7"/>
    <x v="17"/>
    <x v="25"/>
    <x v="1"/>
    <s v="2008 Toyota Corolla Levin ZR"/>
    <x v="1"/>
    <x v="0"/>
    <s v="4 cyl, 1.8 L"/>
    <x v="1"/>
    <x v="2"/>
    <s v="7.7 L / 100 km"/>
    <n v="165708"/>
    <x v="20"/>
    <s v="Minchinbury,"/>
    <s v="Minchinbury"/>
    <x v="0"/>
    <s v="4 cyl"/>
    <x v="1"/>
    <s v=" 5 Doors"/>
    <s v=" 5 Seats"/>
    <x v="64"/>
  </r>
  <r>
    <x v="16"/>
    <x v="5"/>
    <x v="49"/>
    <x v="6"/>
    <s v="2014 Mazda 3 Maxx"/>
    <x v="1"/>
    <x v="1"/>
    <s v="4 cyl, 2 L"/>
    <x v="1"/>
    <x v="2"/>
    <s v="5.8 L / 100 km"/>
    <n v="92807"/>
    <x v="125"/>
    <s v="Cannington,"/>
    <s v="Cannington"/>
    <x v="4"/>
    <s v="4 cyl"/>
    <x v="5"/>
    <s v=" 4 Doors"/>
    <s v=" 5 Seats"/>
    <x v="1"/>
  </r>
  <r>
    <x v="5"/>
    <x v="7"/>
    <x v="5"/>
    <x v="3"/>
    <s v="2016 Land Rover Range Rover Evoque TD4 180 SE"/>
    <x v="1"/>
    <x v="0"/>
    <s v="4 cyl, 2 L"/>
    <x v="0"/>
    <x v="0"/>
    <s v="5.1 L / 100 km"/>
    <n v="64549"/>
    <x v="99"/>
    <s v="Zetland,"/>
    <s v="Zetland"/>
    <x v="0"/>
    <s v="4 cyl"/>
    <x v="0"/>
    <s v=" 5 Doors"/>
    <s v=" 5 Seats"/>
    <x v="120"/>
  </r>
  <r>
    <x v="18"/>
    <x v="2"/>
    <x v="324"/>
    <x v="3"/>
    <s v="2017 Holden Trailblazer LTZ (4X4)"/>
    <x v="1"/>
    <x v="0"/>
    <s v="4 cyl, 2.8 L"/>
    <x v="3"/>
    <x v="0"/>
    <s v="8.6 L / 100 km"/>
    <n v="158811"/>
    <x v="20"/>
    <s v="Minchinbury,"/>
    <s v="Minchinbury"/>
    <x v="0"/>
    <s v="4 cyl"/>
    <x v="0"/>
    <s v=" 4 Doors"/>
    <s v=" 7 Seats"/>
    <x v="518"/>
  </r>
  <r>
    <x v="14"/>
    <x v="4"/>
    <x v="74"/>
    <x v="3"/>
    <s v="2013 Jeep Compass Sport (4X4)"/>
    <x v="1"/>
    <x v="0"/>
    <s v="4 cyl, 2.4 L"/>
    <x v="3"/>
    <x v="1"/>
    <s v="8.5 L / 100 km"/>
    <n v="102140"/>
    <x v="49"/>
    <s v="Cardiff,"/>
    <s v="Cardiff"/>
    <x v="0"/>
    <s v="4 cyl"/>
    <x v="0"/>
    <s v=" 4 Doors"/>
    <s v=" 5 Seats"/>
    <x v="690"/>
  </r>
  <r>
    <x v="30"/>
    <x v="4"/>
    <x v="326"/>
    <x v="3"/>
    <s v="2013 Fiat Freemont Lounge"/>
    <x v="1"/>
    <x v="0"/>
    <s v="4 cyl, 2.4 L"/>
    <x v="1"/>
    <x v="2"/>
    <s v="9.8 L / 100 km"/>
    <n v="168700"/>
    <x v="12"/>
    <s v="Glebe,"/>
    <s v="Glebe"/>
    <x v="0"/>
    <s v="4 cyl"/>
    <x v="0"/>
    <s v=" 4 Doors"/>
    <s v=" 5 Seats"/>
    <x v="241"/>
  </r>
  <r>
    <x v="16"/>
    <x v="6"/>
    <x v="76"/>
    <x v="1"/>
    <s v="2018 Mazda 2 NEO"/>
    <x v="1"/>
    <x v="0"/>
    <s v="4 cyl, 1.5 L"/>
    <x v="1"/>
    <x v="2"/>
    <s v="5.5 L / 100 km"/>
    <n v="115078"/>
    <x v="43"/>
    <s v="Leichhardt,"/>
    <s v="Leichhardt"/>
    <x v="0"/>
    <s v="4 cyl"/>
    <x v="1"/>
    <s v=" 5 Doors"/>
    <s v=" 5 Seats"/>
    <x v="18"/>
  </r>
  <r>
    <x v="18"/>
    <x v="11"/>
    <x v="136"/>
    <x v="6"/>
    <s v="2015 Holden Calais"/>
    <x v="1"/>
    <x v="0"/>
    <s v="6 cyl, 3.6 L"/>
    <x v="2"/>
    <x v="2"/>
    <s v="9.5 L / 100 km"/>
    <n v="190878"/>
    <x v="20"/>
    <s v="Minchinbury,"/>
    <s v="Minchinbury"/>
    <x v="0"/>
    <s v="6 cyl"/>
    <x v="5"/>
    <s v=" 4 Doors"/>
    <s v=" 5 Seats"/>
    <x v="207"/>
  </r>
  <r>
    <x v="11"/>
    <x v="20"/>
    <x v="47"/>
    <x v="3"/>
    <s v="2020 Mitsubishi ASX LS (2WD)"/>
    <x v="1"/>
    <x v="0"/>
    <s v="4 cyl, 2 L"/>
    <x v="1"/>
    <x v="2"/>
    <s v="7.6 L / 100 km"/>
    <n v="53429"/>
    <x v="125"/>
    <s v="Cannington,"/>
    <s v="Cannington"/>
    <x v="4"/>
    <s v="4 cyl"/>
    <x v="0"/>
    <s v=" 4 Doors"/>
    <s v=" 5 Seats"/>
    <x v="459"/>
  </r>
  <r>
    <x v="8"/>
    <x v="8"/>
    <x v="246"/>
    <x v="10"/>
    <s v="2012 Honda Odyssey Luxury"/>
    <x v="1"/>
    <x v="0"/>
    <s v="4 cyl, 2.4 L"/>
    <x v="1"/>
    <x v="2"/>
    <s v="8.9 L / 100 km"/>
    <n v="252148"/>
    <x v="67"/>
    <s v="Port Macquarie,"/>
    <s v="Port Macquarie"/>
    <x v="0"/>
    <s v="4 cyl"/>
    <x v="8"/>
    <s v=" 4 Doors"/>
    <s v=" 7 Seats"/>
    <x v="30"/>
  </r>
  <r>
    <x v="7"/>
    <x v="5"/>
    <x v="105"/>
    <x v="3"/>
    <s v="2014 Toyota Landcruiser GXL (4X4)"/>
    <x v="1"/>
    <x v="1"/>
    <s v="8 cyl, 4.5 L"/>
    <x v="3"/>
    <x v="0"/>
    <s v="11.9 L / 100 km"/>
    <n v="46097"/>
    <x v="98"/>
    <s v="Thornleigh,"/>
    <s v="Thornleigh"/>
    <x v="0"/>
    <s v="8 cyl"/>
    <x v="0"/>
    <s v=" 2 Doors"/>
    <s v=" 5 Seats"/>
    <x v="305"/>
  </r>
  <r>
    <x v="11"/>
    <x v="5"/>
    <x v="47"/>
    <x v="3"/>
    <s v="2014 Mitsubishi ASX Aspire (2WD)"/>
    <x v="1"/>
    <x v="0"/>
    <s v="4 cyl, 2 L"/>
    <x v="1"/>
    <x v="2"/>
    <s v="7.6 L / 100 km"/>
    <n v="220912"/>
    <x v="48"/>
    <s v="Adamstown,"/>
    <s v="Adamstown"/>
    <x v="0"/>
    <s v="4 cyl"/>
    <x v="0"/>
    <s v=" 4 Doors"/>
    <s v=" 5 Seats"/>
    <x v="21"/>
  </r>
  <r>
    <x v="3"/>
    <x v="5"/>
    <x v="152"/>
    <x v="6"/>
    <s v="2014 Mercedes-Benz C250 Bluetec"/>
    <x v="1"/>
    <x v="0"/>
    <s v="4 cyl, 2.1 L"/>
    <x v="2"/>
    <x v="0"/>
    <s v="4.5 L / 100 km"/>
    <n v="109384"/>
    <x v="52"/>
    <s v="Rozelle,"/>
    <s v="Rozelle"/>
    <x v="0"/>
    <s v="4 cyl"/>
    <x v="5"/>
    <s v=" 4 Doors"/>
    <s v=" 5 Seats"/>
    <x v="145"/>
  </r>
  <r>
    <x v="6"/>
    <x v="7"/>
    <x v="6"/>
    <x v="6"/>
    <s v="2016 Nissan Pulsar ST"/>
    <x v="1"/>
    <x v="0"/>
    <s v="4 cyl, 1.8 L"/>
    <x v="1"/>
    <x v="2"/>
    <s v="6.7 L / 100 km"/>
    <n v="129973"/>
    <x v="58"/>
    <s v="Richmond,"/>
    <s v="Richmond"/>
    <x v="0"/>
    <s v="4 cyl"/>
    <x v="5"/>
    <s v=" 4 Doors"/>
    <s v=" 5 Seats"/>
    <x v="21"/>
  </r>
  <r>
    <x v="5"/>
    <x v="12"/>
    <x v="5"/>
    <x v="3"/>
    <s v="2019 Land Rover Range Rover Evoque D180 R-Dynamic SE (132KW)"/>
    <x v="1"/>
    <x v="0"/>
    <s v="4 cyl, 2 L"/>
    <x v="0"/>
    <x v="0"/>
    <s v="5.8 L / 100 km"/>
    <n v="25433"/>
    <x v="102"/>
    <s v="Chatswood,"/>
    <s v="Chatswood"/>
    <x v="0"/>
    <s v="4 cyl"/>
    <x v="0"/>
    <s v=" 4 Doors"/>
    <s v=" 5 Seats"/>
    <x v="707"/>
  </r>
  <r>
    <x v="19"/>
    <x v="4"/>
    <x v="106"/>
    <x v="1"/>
    <s v="2013 Audi A3 Sportback 1.4 Tfsi Attraction"/>
    <x v="1"/>
    <x v="0"/>
    <s v="4 cyl, 1.4 L"/>
    <x v="1"/>
    <x v="1"/>
    <s v="5 L / 100 km"/>
    <n v="113870"/>
    <x v="71"/>
    <s v="Berwick,"/>
    <s v="Berwick"/>
    <x v="1"/>
    <s v="4 cyl"/>
    <x v="1"/>
    <s v=" 5 Doors"/>
    <s v=" 5 Seats"/>
    <x v="22"/>
  </r>
  <r>
    <x v="10"/>
    <x v="8"/>
    <x v="20"/>
    <x v="3"/>
    <s v="2012 Ford Territory TX (rwd)"/>
    <x v="1"/>
    <x v="0"/>
    <s v="6 cyl, 4 L"/>
    <x v="2"/>
    <x v="2"/>
    <s v="10.6 L / 100 km"/>
    <n v="182092"/>
    <x v="49"/>
    <s v="Cardiff,"/>
    <s v="Cardiff"/>
    <x v="0"/>
    <s v="6 cyl"/>
    <x v="0"/>
    <s v=" 4 Doors"/>
    <s v=" 5 Seats"/>
    <x v="203"/>
  </r>
  <r>
    <x v="9"/>
    <x v="1"/>
    <x v="10"/>
    <x v="1"/>
    <s v="2011 Volkswagen Golf 118 TSI Comfortline"/>
    <x v="1"/>
    <x v="0"/>
    <s v="4 cyl, 1.4 L"/>
    <x v="1"/>
    <x v="1"/>
    <s v="6.5 L / 100 km"/>
    <n v="187812"/>
    <x v="26"/>
    <s v="Bankstown,"/>
    <s v="Bankstown"/>
    <x v="0"/>
    <s v="4 cyl"/>
    <x v="1"/>
    <s v=" 5 Doors"/>
    <s v=" 5 Seats"/>
    <x v="54"/>
  </r>
  <r>
    <x v="9"/>
    <x v="7"/>
    <x v="46"/>
    <x v="3"/>
    <s v="2016 Volkswagen Tiguan 132 TSI (4X4)"/>
    <x v="1"/>
    <x v="0"/>
    <s v="4 cyl, 2 L"/>
    <x v="0"/>
    <x v="1"/>
    <s v="8.8 L / 100 km"/>
    <n v="84284"/>
    <x v="102"/>
    <s v="Chatswood,"/>
    <s v="Chatswood"/>
    <x v="0"/>
    <s v="4 cyl"/>
    <x v="0"/>
    <s v=" 4 Doors"/>
    <s v=" 5 Seats"/>
    <x v="24"/>
  </r>
  <r>
    <x v="7"/>
    <x v="0"/>
    <x v="26"/>
    <x v="3"/>
    <s v="2022 Toyota Yaris Cross GX Hybrid"/>
    <x v="1"/>
    <x v="0"/>
    <s v="3 cyl, 1.5 L"/>
    <x v="1"/>
    <x v="3"/>
    <s v="3.8 L / 100 km"/>
    <n v="15003"/>
    <x v="101"/>
    <s v="Alexandria,"/>
    <s v="Alexandria"/>
    <x v="0"/>
    <s v="3 cyl"/>
    <x v="0"/>
    <s v=" 4 Doors"/>
    <s v=" 5 Seats"/>
    <x v="230"/>
  </r>
  <r>
    <x v="16"/>
    <x v="6"/>
    <x v="37"/>
    <x v="10"/>
    <s v="2018 Mazda 6 Atenza"/>
    <x v="1"/>
    <x v="0"/>
    <s v="4 cyl, 2.5 L"/>
    <x v="1"/>
    <x v="2"/>
    <s v="7.6 L / 100 km"/>
    <n v="56404"/>
    <x v="1"/>
    <s v="Brookvale,"/>
    <s v="Brookvale"/>
    <x v="0"/>
    <s v="4 cyl"/>
    <x v="8"/>
    <s v=" 4 Doors"/>
    <s v=" 5 Seats"/>
    <x v="143"/>
  </r>
  <r>
    <x v="1"/>
    <x v="0"/>
    <x v="270"/>
    <x v="3"/>
    <s v="2022 MG HS Essence"/>
    <x v="1"/>
    <x v="0"/>
    <s v="4 cyl, 1.5 L"/>
    <x v="1"/>
    <x v="2"/>
    <s v="7.3 L / 100 km"/>
    <n v="27112"/>
    <x v="21"/>
    <s v="Ryde,"/>
    <s v="Ryde"/>
    <x v="0"/>
    <s v="4 cyl"/>
    <x v="0"/>
    <s v=" 4 Doors"/>
    <s v=" 5 Seats"/>
    <x v="573"/>
  </r>
  <r>
    <x v="12"/>
    <x v="5"/>
    <x v="59"/>
    <x v="1"/>
    <s v="2014 Subaru Impreza 2.0I (awd)"/>
    <x v="1"/>
    <x v="0"/>
    <s v="4 cyl, 2 L"/>
    <x v="0"/>
    <x v="2"/>
    <s v="6.8 L / 100 km"/>
    <n v="153455"/>
    <x v="76"/>
    <s v="Molendinar,"/>
    <s v="Molendinar"/>
    <x v="2"/>
    <s v="4 cyl"/>
    <x v="1"/>
    <s v=" 5 Doors"/>
    <s v=" 5 Seats"/>
    <x v="30"/>
  </r>
  <r>
    <x v="7"/>
    <x v="13"/>
    <x v="70"/>
    <x v="3"/>
    <s v="2021 Toyota RAV4 Cruiser (2WD)"/>
    <x v="1"/>
    <x v="0"/>
    <s v="4 cyl, 2 L"/>
    <x v="1"/>
    <x v="2"/>
    <s v="6 L / 100 km"/>
    <n v="21609"/>
    <x v="5"/>
    <s v="Blacktown,"/>
    <s v="Blacktown"/>
    <x v="0"/>
    <s v="4 cyl"/>
    <x v="0"/>
    <s v=" 5 Doors"/>
    <s v=" 5 Seats"/>
    <x v="418"/>
  </r>
  <r>
    <x v="12"/>
    <x v="5"/>
    <x v="245"/>
    <x v="2"/>
    <s v="2014 Subaru BRZ"/>
    <x v="1"/>
    <x v="0"/>
    <s v="4 cyl, 2 L"/>
    <x v="2"/>
    <x v="1"/>
    <s v="7.1 L / 100 km"/>
    <n v="60460"/>
    <x v="90"/>
    <s v="Saint Marys,"/>
    <s v="Saint Marys"/>
    <x v="0"/>
    <s v="4 cyl"/>
    <x v="2"/>
    <s v=" 2 Doors"/>
    <s v=" 4 Seats"/>
    <x v="708"/>
  </r>
  <r>
    <x v="19"/>
    <x v="4"/>
    <x v="238"/>
    <x v="6"/>
    <s v="2013 Audi A6 2.0 TDI"/>
    <x v="1"/>
    <x v="0"/>
    <s v="4 cyl, 2 L"/>
    <x v="1"/>
    <x v="0"/>
    <s v="5 L / 100 km"/>
    <n v="127588"/>
    <x v="3"/>
    <s v="Mount Druitt,"/>
    <s v="Mount Druitt"/>
    <x v="0"/>
    <s v="4 cyl"/>
    <x v="5"/>
    <s v=" 4 Doors"/>
    <s v=" 5 Seats"/>
    <x v="114"/>
  </r>
  <r>
    <x v="18"/>
    <x v="17"/>
    <x v="53"/>
    <x v="7"/>
    <s v="2008 Holden Commodore SV6"/>
    <x v="1"/>
    <x v="1"/>
    <s v="6 cyl, 3.6 L"/>
    <x v="2"/>
    <x v="2"/>
    <s v="11.4 L / 100 km"/>
    <n v="215849"/>
    <x v="56"/>
    <s v="Kurri Kurri,"/>
    <s v="Kurri Kurri"/>
    <x v="0"/>
    <s v="6 cyl"/>
    <x v="4"/>
    <s v=" 2 Doors"/>
    <s v=" 2 Seats"/>
    <x v="204"/>
  </r>
  <r>
    <x v="7"/>
    <x v="6"/>
    <x v="85"/>
    <x v="7"/>
    <s v="2018 Toyota Hilux Workmate"/>
    <x v="1"/>
    <x v="0"/>
    <s v="4 cyl, 2.7 L"/>
    <x v="2"/>
    <x v="2"/>
    <s v="10.9 L / 100 km"/>
    <n v="80608"/>
    <x v="19"/>
    <s v="Granville,"/>
    <s v="Granville"/>
    <x v="0"/>
    <s v="4 cyl"/>
    <x v="4"/>
    <s v=" 2 Doors"/>
    <s v=" 2 Seats"/>
    <x v="459"/>
  </r>
  <r>
    <x v="6"/>
    <x v="8"/>
    <x v="24"/>
    <x v="3"/>
    <s v="2012 Nissan X-Trail ST (fwd)"/>
    <x v="1"/>
    <x v="1"/>
    <s v="4 cyl, 2 L"/>
    <x v="1"/>
    <x v="2"/>
    <s v="8.5 L / 100 km"/>
    <n v="178998"/>
    <x v="10"/>
    <s v="Haberfield,"/>
    <s v="Haberfield"/>
    <x v="0"/>
    <s v="4 cyl"/>
    <x v="0"/>
    <s v=" 4 Doors"/>
    <s v=" 5 Seats"/>
    <x v="147"/>
  </r>
  <r>
    <x v="18"/>
    <x v="2"/>
    <x v="53"/>
    <x v="1"/>
    <s v="2017 Holden Commodore RS"/>
    <x v="1"/>
    <x v="0"/>
    <s v="4 cyl, 2 L"/>
    <x v="1"/>
    <x v="1"/>
    <s v="7.6 L / 100 km"/>
    <n v="44781"/>
    <x v="29"/>
    <s v="Liverpool,"/>
    <s v="Liverpool"/>
    <x v="0"/>
    <s v="4 cyl"/>
    <x v="1"/>
    <s v=" 5 Doors"/>
    <s v=" 5 Seats"/>
    <x v="709"/>
  </r>
  <r>
    <x v="10"/>
    <x v="0"/>
    <x v="179"/>
    <x v="3"/>
    <s v="2022 Ford Escape ST-Line (awd)"/>
    <x v="1"/>
    <x v="0"/>
    <s v="4 cyl, 2 L"/>
    <x v="0"/>
    <x v="1"/>
    <s v="8.6 L / 100 km"/>
    <n v="11093"/>
    <x v="82"/>
    <s v="Epping,"/>
    <s v="Epping"/>
    <x v="1"/>
    <s v="4 cyl"/>
    <x v="0"/>
    <s v=" 4 Doors"/>
    <s v=" 5 Seats"/>
    <x v="710"/>
  </r>
  <r>
    <x v="18"/>
    <x v="15"/>
    <x v="53"/>
    <x v="10"/>
    <s v="2010 Holden Commodore International"/>
    <x v="1"/>
    <x v="0"/>
    <s v="6 cyl, 3 L"/>
    <x v="2"/>
    <x v="2"/>
    <s v="9.3 L / 100 km"/>
    <n v="176323"/>
    <x v="25"/>
    <s v="Campbelltown,"/>
    <s v="Campbelltown"/>
    <x v="0"/>
    <s v="6 cyl"/>
    <x v="8"/>
    <s v=" 4 Doors"/>
    <s v=" 5 Seats"/>
    <x v="541"/>
  </r>
  <r>
    <x v="20"/>
    <x v="12"/>
    <x v="135"/>
    <x v="10"/>
    <s v="2019 Kia Carnival S"/>
    <x v="1"/>
    <x v="0"/>
    <s v="6 cyl, 3.3 L"/>
    <x v="1"/>
    <x v="2"/>
    <s v="11.6 L / 100 km"/>
    <n v="62520"/>
    <x v="101"/>
    <s v="Alexandria,"/>
    <s v="Alexandria"/>
    <x v="0"/>
    <s v="6 cyl"/>
    <x v="8"/>
    <s v=" 4 Doors"/>
    <s v=" 8 Seats"/>
    <x v="35"/>
  </r>
  <r>
    <x v="13"/>
    <x v="13"/>
    <x v="156"/>
    <x v="3"/>
    <s v="2021 Hyundai Kona N Line (awd)"/>
    <x v="1"/>
    <x v="0"/>
    <s v="4 cyl, 1.6 L"/>
    <x v="0"/>
    <x v="2"/>
    <s v="6.9 L / 100 km"/>
    <n v="14135"/>
    <x v="129"/>
    <s v="Rockingham,"/>
    <s v="Rockingham"/>
    <x v="4"/>
    <s v="4 cyl"/>
    <x v="0"/>
    <s v=" 4 Doors"/>
    <s v=" 5 Seats"/>
    <x v="230"/>
  </r>
  <r>
    <x v="11"/>
    <x v="8"/>
    <x v="42"/>
    <x v="6"/>
    <s v="2012 Mitsubishi Lancer ES"/>
    <x v="1"/>
    <x v="1"/>
    <s v="4 cyl, 2 L"/>
    <x v="1"/>
    <x v="2"/>
    <s v="6.9 L / 100 km"/>
    <n v="260950"/>
    <x v="40"/>
    <s v="Eastern Creek,"/>
    <s v="Eastern Creek"/>
    <x v="0"/>
    <s v="4 cyl"/>
    <x v="5"/>
    <s v=" 4 Doors"/>
    <s v=" 5 Seats"/>
    <x v="711"/>
  </r>
  <r>
    <x v="9"/>
    <x v="5"/>
    <x v="72"/>
    <x v="4"/>
    <s v="2014 Volkswagen Caddy TDI250"/>
    <x v="1"/>
    <x v="0"/>
    <s v="4 cyl, 1.6 L"/>
    <x v="1"/>
    <x v="0"/>
    <s v="5.7 L / 100 km"/>
    <n v="219000"/>
    <x v="61"/>
    <s v="Waitara,"/>
    <s v="Waitara"/>
    <x v="0"/>
    <s v="4 cyl"/>
    <x v="3"/>
    <s v=" 3 Doors"/>
    <s v=" 2 Seats"/>
    <x v="13"/>
  </r>
  <r>
    <x v="1"/>
    <x v="0"/>
    <x v="270"/>
    <x v="11"/>
    <s v="2022 MG HS Essence"/>
    <x v="0"/>
    <x v="0"/>
    <s v="4 cyl, 1.5 L"/>
    <x v="1"/>
    <x v="2"/>
    <s v="7.3 L / 100 km"/>
    <n v="15"/>
    <x v="5"/>
    <s v="Blacktown,"/>
    <s v="Blacktown"/>
    <x v="0"/>
    <s v="4 cyl"/>
    <x v="0"/>
    <s v=" 4 Doors"/>
    <s v=" 5 Seats"/>
    <x v="712"/>
  </r>
  <r>
    <x v="18"/>
    <x v="1"/>
    <x v="53"/>
    <x v="6"/>
    <s v="2011 Holden Commodore SV6"/>
    <x v="1"/>
    <x v="0"/>
    <s v="6 cyl, 3.6 L"/>
    <x v="2"/>
    <x v="2"/>
    <s v="10.1 L / 100 km"/>
    <n v="159955"/>
    <x v="49"/>
    <s v="Cardiff,"/>
    <s v="Cardiff"/>
    <x v="0"/>
    <s v="6 cyl"/>
    <x v="5"/>
    <s v=" 4 Doors"/>
    <s v=" 5 Seats"/>
    <x v="194"/>
  </r>
  <r>
    <x v="10"/>
    <x v="6"/>
    <x v="230"/>
    <x v="3"/>
    <s v="2018 Ford Everest Trend (4WD) (5 YR)"/>
    <x v="1"/>
    <x v="0"/>
    <s v="5 cyl, 3.2 L"/>
    <x v="3"/>
    <x v="0"/>
    <s v="8.5 L / 100 km"/>
    <n v="63250"/>
    <x v="81"/>
    <s v="Lilydale,"/>
    <s v="Lilydale"/>
    <x v="1"/>
    <s v="5 cyl"/>
    <x v="0"/>
    <s v=" 4 Doors"/>
    <s v=" 7 Seats"/>
    <x v="266"/>
  </r>
  <r>
    <x v="13"/>
    <x v="12"/>
    <x v="36"/>
    <x v="1"/>
    <s v="2019 Hyundai I30 Active"/>
    <x v="1"/>
    <x v="0"/>
    <s v="4 cyl, 2 L"/>
    <x v="1"/>
    <x v="2"/>
    <s v="7.4 L / 100 km"/>
    <n v="54188"/>
    <x v="101"/>
    <s v="Alexandria,"/>
    <s v="Alexandria"/>
    <x v="0"/>
    <s v="4 cyl"/>
    <x v="1"/>
    <s v=" 4 Doors"/>
    <s v=" 5 Seats"/>
    <x v="132"/>
  </r>
  <r>
    <x v="13"/>
    <x v="13"/>
    <x v="156"/>
    <x v="3"/>
    <s v="2021 Hyundai Kona Active (fwd)"/>
    <x v="1"/>
    <x v="0"/>
    <s v="4 cyl, 2 L"/>
    <x v="1"/>
    <x v="2"/>
    <s v="6.2 L / 100 km"/>
    <n v="23130"/>
    <x v="129"/>
    <s v="Rockingham,"/>
    <s v="Rockingham"/>
    <x v="4"/>
    <s v="4 cyl"/>
    <x v="0"/>
    <s v=" 4 Doors"/>
    <s v=" 5 Seats"/>
    <x v="59"/>
  </r>
  <r>
    <x v="19"/>
    <x v="5"/>
    <x v="62"/>
    <x v="3"/>
    <s v="2014 Audi Q7 3.0 TDI Quattro"/>
    <x v="1"/>
    <x v="0"/>
    <s v="6 cyl, 3 L"/>
    <x v="0"/>
    <x v="0"/>
    <s v="7.4 L / 100 km"/>
    <n v="175271"/>
    <x v="20"/>
    <s v="Minchinbury,"/>
    <s v="Minchinbury"/>
    <x v="0"/>
    <s v="6 cyl"/>
    <x v="0"/>
    <s v=" 4 Doors"/>
    <s v=" 7 Seats"/>
    <x v="24"/>
  </r>
  <r>
    <x v="7"/>
    <x v="5"/>
    <x v="18"/>
    <x v="6"/>
    <s v="2014 Toyota Camry RZ S.e."/>
    <x v="1"/>
    <x v="0"/>
    <s v="4 cyl, 2.5 L"/>
    <x v="1"/>
    <x v="2"/>
    <s v="7.8 L / 100 km"/>
    <n v="196333"/>
    <x v="20"/>
    <s v="Minchinbury,"/>
    <s v="Minchinbury"/>
    <x v="0"/>
    <s v="4 cyl"/>
    <x v="5"/>
    <s v=" 4 Doors"/>
    <s v=" 5 Seats"/>
    <x v="63"/>
  </r>
  <r>
    <x v="18"/>
    <x v="4"/>
    <x v="150"/>
    <x v="1"/>
    <s v="2013 Holden Barina CDX"/>
    <x v="1"/>
    <x v="0"/>
    <s v="4 cyl, 1.6 L"/>
    <x v="1"/>
    <x v="2"/>
    <s v="6.4 L / 100 km"/>
    <n v="118004"/>
    <x v="13"/>
    <s v="Camden,"/>
    <s v="Camden"/>
    <x v="0"/>
    <s v="4 cyl"/>
    <x v="1"/>
    <s v=" 5 Doors"/>
    <s v=" 5 Seats"/>
    <x v="110"/>
  </r>
  <r>
    <x v="3"/>
    <x v="10"/>
    <x v="288"/>
    <x v="6"/>
    <s v="2005 Mercedes-Benz E350 Avantgarde"/>
    <x v="1"/>
    <x v="0"/>
    <s v="6 cyl, 3.5 L"/>
    <x v="2"/>
    <x v="1"/>
    <s v="9.7 L / 100 km"/>
    <n v="211053"/>
    <x v="9"/>
    <s v="Five Dock,"/>
    <s v="Five Dock"/>
    <x v="0"/>
    <s v="6 cyl"/>
    <x v="5"/>
    <s v=" 4 Doors"/>
    <s v=" 5 Seats"/>
    <x v="83"/>
  </r>
  <r>
    <x v="7"/>
    <x v="10"/>
    <x v="18"/>
    <x v="6"/>
    <s v="2005 Toyota Camry Grande"/>
    <x v="1"/>
    <x v="0"/>
    <s v="6 cyl, 3 L"/>
    <x v="1"/>
    <x v="2"/>
    <s v="11.2 L / 100 km"/>
    <n v="151400"/>
    <x v="20"/>
    <s v="Minchinbury,"/>
    <s v="Minchinbury"/>
    <x v="0"/>
    <s v="6 cyl"/>
    <x v="5"/>
    <s v=" 4 Doors"/>
    <s v=" 5 Seats"/>
    <x v="713"/>
  </r>
  <r>
    <x v="13"/>
    <x v="2"/>
    <x v="36"/>
    <x v="1"/>
    <s v="2017 Hyundai I30 Active"/>
    <x v="1"/>
    <x v="0"/>
    <s v="4 cyl, 2 L"/>
    <x v="1"/>
    <x v="2"/>
    <s v="7.4 L / 100 km"/>
    <n v="68203"/>
    <x v="51"/>
    <s v="East Maitland,"/>
    <s v="East Maitland"/>
    <x v="0"/>
    <s v="4 cyl"/>
    <x v="1"/>
    <s v=" 4 Doors"/>
    <s v=" 5 Seats"/>
    <x v="176"/>
  </r>
  <r>
    <x v="11"/>
    <x v="11"/>
    <x v="47"/>
    <x v="3"/>
    <s v="2015 Mitsubishi ASX XLS (4WD)"/>
    <x v="1"/>
    <x v="0"/>
    <s v="4 cyl, 2.3 L"/>
    <x v="3"/>
    <x v="0"/>
    <s v="5.8 L / 100 km"/>
    <n v="159086"/>
    <x v="7"/>
    <s v="Mcgraths Hill,"/>
    <s v="Mcgraths Hill"/>
    <x v="0"/>
    <s v="4 cyl"/>
    <x v="0"/>
    <s v=" 4 Doors"/>
    <s v=" 5 Seats"/>
    <x v="222"/>
  </r>
  <r>
    <x v="13"/>
    <x v="0"/>
    <x v="22"/>
    <x v="3"/>
    <s v="2022 Hyundai Tucson (FWD)"/>
    <x v="1"/>
    <x v="0"/>
    <s v="4 cyl, 2 L"/>
    <x v="1"/>
    <x v="2"/>
    <s v="8.1 L / 100 km"/>
    <n v="19150"/>
    <x v="129"/>
    <s v="Rockingham,"/>
    <s v="Rockingham"/>
    <x v="4"/>
    <s v="4 cyl"/>
    <x v="0"/>
    <s v=" 4 Doors"/>
    <s v=" 5 Seats"/>
    <x v="35"/>
  </r>
  <r>
    <x v="18"/>
    <x v="8"/>
    <x v="94"/>
    <x v="3"/>
    <s v="2012 Holden Captiva 7 LX (4X4)"/>
    <x v="1"/>
    <x v="0"/>
    <s v="6 cyl, 3 L"/>
    <x v="0"/>
    <x v="2"/>
    <s v="11.3 L / 100 km"/>
    <n v="120500"/>
    <x v="20"/>
    <s v="Minchinbury,"/>
    <s v="Minchinbury"/>
    <x v="0"/>
    <s v="6 cyl"/>
    <x v="0"/>
    <s v=" 4 Doors"/>
    <s v=" 7 Seats"/>
    <x v="54"/>
  </r>
  <r>
    <x v="6"/>
    <x v="13"/>
    <x v="120"/>
    <x v="3"/>
    <s v="2021 Nissan Patrol TI (4X4)"/>
    <x v="1"/>
    <x v="0"/>
    <s v="8 cyl, 5.6 L"/>
    <x v="3"/>
    <x v="1"/>
    <s v="14.4 L / 100 km"/>
    <n v="68537"/>
    <x v="62"/>
    <s v="Singleton,"/>
    <s v="Singleton"/>
    <x v="0"/>
    <s v="8 cyl"/>
    <x v="0"/>
    <s v=" 4 Doors"/>
    <s v=" 8 Seats"/>
    <x v="714"/>
  </r>
  <r>
    <x v="16"/>
    <x v="20"/>
    <x v="316"/>
    <x v="3"/>
    <s v="2020 Mazda CX-30 G20 Pure (fwd)"/>
    <x v="1"/>
    <x v="0"/>
    <s v="4 cyl, 2 L"/>
    <x v="1"/>
    <x v="2"/>
    <s v="6.5 L / 100 km"/>
    <n v="76560"/>
    <x v="82"/>
    <s v="Epping,"/>
    <s v="Epping"/>
    <x v="1"/>
    <s v="4 cyl"/>
    <x v="0"/>
    <s v=" 4 Doors"/>
    <s v=" 5 Seats"/>
    <x v="715"/>
  </r>
  <r>
    <x v="7"/>
    <x v="8"/>
    <x v="25"/>
    <x v="1"/>
    <s v="2012 Toyota Corolla Ascent Sport"/>
    <x v="1"/>
    <x v="1"/>
    <s v="4 cyl, 1.8 L"/>
    <x v="1"/>
    <x v="2"/>
    <s v="7.3 L / 100 km"/>
    <n v="155657"/>
    <x v="20"/>
    <s v="Minchinbury,"/>
    <s v="Minchinbury"/>
    <x v="0"/>
    <s v="4 cyl"/>
    <x v="1"/>
    <s v=" 5 Doors"/>
    <s v=" 5 Seats"/>
    <x v="206"/>
  </r>
  <r>
    <x v="7"/>
    <x v="1"/>
    <x v="26"/>
    <x v="1"/>
    <s v="2011 Toyota Yaris YR"/>
    <x v="1"/>
    <x v="0"/>
    <s v="4 cyl, 1.3 L"/>
    <x v="1"/>
    <x v="2"/>
    <s v="6.5 L / 100 km"/>
    <n v="197505"/>
    <x v="20"/>
    <s v="Minchinbury,"/>
    <s v="Minchinbury"/>
    <x v="0"/>
    <s v="4 cyl"/>
    <x v="1"/>
    <s v=" 5 Doors"/>
    <s v=" 5 Seats"/>
    <x v="54"/>
  </r>
  <r>
    <x v="14"/>
    <x v="4"/>
    <x v="58"/>
    <x v="3"/>
    <s v="2013 Jeep Grand Cherokee Limited (4X4)"/>
    <x v="1"/>
    <x v="0"/>
    <s v="6 cyl, 3 L"/>
    <x v="3"/>
    <x v="0"/>
    <s v="7.5 L / 100 km"/>
    <n v="274689"/>
    <x v="123"/>
    <s v="Osborne Park,"/>
    <s v="Osborne Park"/>
    <x v="4"/>
    <s v="6 cyl"/>
    <x v="0"/>
    <s v=" 4 Doors"/>
    <s v=" 5 Seats"/>
    <x v="93"/>
  </r>
  <r>
    <x v="6"/>
    <x v="4"/>
    <x v="165"/>
    <x v="3"/>
    <s v="2013 Nissan Dualis TI-L (4X2)"/>
    <x v="1"/>
    <x v="0"/>
    <s v="4 cyl, 2 L"/>
    <x v="1"/>
    <x v="2"/>
    <s v="8.2 L / 100 km"/>
    <n v="111777"/>
    <x v="10"/>
    <s v="Haberfield,"/>
    <s v="Haberfield"/>
    <x v="0"/>
    <s v="4 cyl"/>
    <x v="0"/>
    <s v=" 4 Doors"/>
    <s v=" 5 Seats"/>
    <x v="63"/>
  </r>
  <r>
    <x v="11"/>
    <x v="1"/>
    <x v="14"/>
    <x v="3"/>
    <s v="2011 Mitsubishi Outlander LS (7 Seat)"/>
    <x v="1"/>
    <x v="0"/>
    <s v="4 cyl, 2.4 L"/>
    <x v="3"/>
    <x v="2"/>
    <s v="9.3 L / 100 km"/>
    <n v="142780"/>
    <x v="25"/>
    <s v="Campbelltown,"/>
    <s v="Campbelltown"/>
    <x v="0"/>
    <s v="4 cyl"/>
    <x v="0"/>
    <s v=" 4 Doors"/>
    <s v=" 7 Seats"/>
    <x v="88"/>
  </r>
  <r>
    <x v="7"/>
    <x v="14"/>
    <x v="18"/>
    <x v="6"/>
    <s v="2007 Toyota Camry Ateva"/>
    <x v="1"/>
    <x v="0"/>
    <s v="4 cyl, 2.4 L"/>
    <x v="1"/>
    <x v="2"/>
    <s v="9.9 L / 100 km"/>
    <n v="140724"/>
    <x v="79"/>
    <s v="Southport,"/>
    <s v="Southport"/>
    <x v="2"/>
    <s v="4 cyl"/>
    <x v="5"/>
    <s v=" 4 Doors"/>
    <s v=" 5 Seats"/>
    <x v="716"/>
  </r>
  <r>
    <x v="1"/>
    <x v="20"/>
    <x v="270"/>
    <x v="3"/>
    <s v="2020 MG HS Excite"/>
    <x v="1"/>
    <x v="0"/>
    <s v="4 cyl, 1.5 L"/>
    <x v="1"/>
    <x v="2"/>
    <s v="7.3 L / 100 km"/>
    <n v="34217"/>
    <x v="47"/>
    <s v="Banksia,"/>
    <s v="Banksia"/>
    <x v="0"/>
    <s v="4 cyl"/>
    <x v="0"/>
    <s v=" 4 Doors"/>
    <s v=" 5 Seats"/>
    <x v="50"/>
  </r>
  <r>
    <x v="7"/>
    <x v="1"/>
    <x v="26"/>
    <x v="1"/>
    <s v="2011 Toyota Yaris YR"/>
    <x v="1"/>
    <x v="1"/>
    <s v="4 cyl, 1.3 L"/>
    <x v="1"/>
    <x v="2"/>
    <s v="6 L / 100 km"/>
    <n v="132826"/>
    <x v="20"/>
    <s v="Minchinbury,"/>
    <s v="Minchinbury"/>
    <x v="0"/>
    <s v="4 cyl"/>
    <x v="1"/>
    <s v=" 5 Doors"/>
    <s v=" 5 Seats"/>
    <x v="46"/>
  </r>
  <r>
    <x v="1"/>
    <x v="0"/>
    <x v="270"/>
    <x v="11"/>
    <s v="2022 MG HS Excite"/>
    <x v="2"/>
    <x v="0"/>
    <s v="4 cyl, 1.5 L"/>
    <x v="1"/>
    <x v="2"/>
    <s v="7.3 L / 100 km"/>
    <n v="15"/>
    <x v="5"/>
    <s v="Blacktown,"/>
    <s v="Blacktown"/>
    <x v="0"/>
    <s v="4 cyl"/>
    <x v="0"/>
    <s v=" 4 Doors"/>
    <s v=" 5 Seats"/>
    <x v="717"/>
  </r>
  <r>
    <x v="12"/>
    <x v="7"/>
    <x v="51"/>
    <x v="3"/>
    <s v="2016 Subaru XV 2.0I"/>
    <x v="1"/>
    <x v="0"/>
    <s v="4 cyl, 2 L"/>
    <x v="0"/>
    <x v="2"/>
    <s v="7.1 L / 100 km"/>
    <n v="24499"/>
    <x v="123"/>
    <s v="Osborne Park,"/>
    <s v="Osborne Park"/>
    <x v="4"/>
    <s v="4 cyl"/>
    <x v="0"/>
    <s v=" 4 Doors"/>
    <s v=" 5 Seats"/>
    <x v="77"/>
  </r>
  <r>
    <x v="11"/>
    <x v="6"/>
    <x v="186"/>
    <x v="3"/>
    <s v="2018 Mitsubishi Eclipse Cross ES (2WD)"/>
    <x v="1"/>
    <x v="0"/>
    <s v="4 cyl, 1.5 L"/>
    <x v="1"/>
    <x v="2"/>
    <s v="7.3 L / 100 km"/>
    <n v="96582"/>
    <x v="71"/>
    <s v="Berwick,"/>
    <s v="Berwick"/>
    <x v="1"/>
    <s v="4 cyl"/>
    <x v="0"/>
    <s v=" 4 Doors"/>
    <s v=" 5 Seats"/>
    <x v="58"/>
  </r>
  <r>
    <x v="13"/>
    <x v="12"/>
    <x v="36"/>
    <x v="1"/>
    <s v="2019 Hyundai I30 Active 1.6 Crdi"/>
    <x v="1"/>
    <x v="0"/>
    <s v="4 cyl, 1.6 L"/>
    <x v="1"/>
    <x v="0"/>
    <s v="4.7 L / 100 km"/>
    <n v="53531"/>
    <x v="23"/>
    <s v="Homebush,"/>
    <s v="Homebush"/>
    <x v="0"/>
    <s v="4 cyl"/>
    <x v="1"/>
    <s v=" 4 Doors"/>
    <s v=" 5 Seats"/>
    <x v="81"/>
  </r>
  <r>
    <x v="9"/>
    <x v="6"/>
    <x v="15"/>
    <x v="7"/>
    <s v="2018 Volkswagen Amarok V6 TDI 550 Highline"/>
    <x v="1"/>
    <x v="0"/>
    <s v="6 cyl, 3 L"/>
    <x v="3"/>
    <x v="0"/>
    <s v="7.8 L / 100 km"/>
    <n v="69212"/>
    <x v="5"/>
    <s v="Blacktown,"/>
    <s v="Blacktown"/>
    <x v="0"/>
    <s v="6 cyl"/>
    <x v="4"/>
    <s v=" 4 Doors"/>
    <s v=" 5 Seats"/>
    <x v="383"/>
  </r>
  <r>
    <x v="7"/>
    <x v="12"/>
    <x v="70"/>
    <x v="3"/>
    <s v="2019 Toyota RAV4 Cruiser AWD Hybrid"/>
    <x v="1"/>
    <x v="0"/>
    <s v="4 cyl, 2.5 L"/>
    <x v="0"/>
    <x v="3"/>
    <s v="4.8 L / 100 km"/>
    <n v="79828"/>
    <x v="68"/>
    <s v="Belmore,"/>
    <s v="Belmore"/>
    <x v="0"/>
    <s v="4 cyl"/>
    <x v="0"/>
    <s v=" 5 Doors"/>
    <s v=" 5 Seats"/>
    <x v="534"/>
  </r>
  <r>
    <x v="5"/>
    <x v="15"/>
    <x v="5"/>
    <x v="3"/>
    <s v="2010 Land Rover Range Rover Sport 3.6 TDV8"/>
    <x v="1"/>
    <x v="0"/>
    <s v="8 cyl, 3.6 L"/>
    <x v="3"/>
    <x v="0"/>
    <s v="11.1 L / 100 km"/>
    <n v="119109"/>
    <x v="10"/>
    <s v="Haberfield,"/>
    <s v="Haberfield"/>
    <x v="0"/>
    <s v="8 cyl"/>
    <x v="0"/>
    <s v=" 4 Doors"/>
    <s v=" 5 Seats"/>
    <x v="57"/>
  </r>
  <r>
    <x v="7"/>
    <x v="2"/>
    <x v="125"/>
    <x v="10"/>
    <s v="2017 Toyota Tarago GLI V6"/>
    <x v="1"/>
    <x v="0"/>
    <s v="6 cyl, 3.5 L"/>
    <x v="1"/>
    <x v="1"/>
    <s v="10.2 L / 100 km"/>
    <n v="22500"/>
    <x v="55"/>
    <s v="Gateshead,"/>
    <s v="Gateshead"/>
    <x v="0"/>
    <s v="6 cyl"/>
    <x v="8"/>
    <s v=" 4 Doors"/>
    <s v=" 8 Seats"/>
    <x v="73"/>
  </r>
  <r>
    <x v="6"/>
    <x v="4"/>
    <x v="6"/>
    <x v="1"/>
    <s v="2013 Nissan Pulsar ST"/>
    <x v="1"/>
    <x v="1"/>
    <s v="4 cyl, 1.8 L"/>
    <x v="1"/>
    <x v="2"/>
    <s v="7.2 L / 100 km"/>
    <n v="137220"/>
    <x v="5"/>
    <s v="Blacktown,"/>
    <s v="Blacktown"/>
    <x v="0"/>
    <s v="4 cyl"/>
    <x v="1"/>
    <s v=" 5 Doors"/>
    <s v=" 5 Seats"/>
    <x v="15"/>
  </r>
  <r>
    <x v="16"/>
    <x v="2"/>
    <x v="67"/>
    <x v="3"/>
    <s v="2017 Mazda CX-3 S Touring (fwd)"/>
    <x v="1"/>
    <x v="0"/>
    <s v="4 cyl, 2 L"/>
    <x v="1"/>
    <x v="2"/>
    <s v="6.1 L / 100 km"/>
    <n v="81645"/>
    <x v="29"/>
    <s v="Liverpool,"/>
    <s v="Liverpool"/>
    <x v="0"/>
    <s v="4 cyl"/>
    <x v="0"/>
    <s v=" 4 Doors"/>
    <s v=" 5 Seats"/>
    <x v="56"/>
  </r>
  <r>
    <x v="18"/>
    <x v="10"/>
    <x v="53"/>
    <x v="7"/>
    <s v="2005 Holden Commodore S"/>
    <x v="1"/>
    <x v="1"/>
    <s v="6 cyl, 3.6 L"/>
    <x v="2"/>
    <x v="2"/>
    <s v="0 L / 100 km"/>
    <n v="143242"/>
    <x v="30"/>
    <s v="West Ryde,"/>
    <s v="West Ryde"/>
    <x v="0"/>
    <s v="6 cyl"/>
    <x v="4"/>
    <s v=" 2 Doors"/>
    <s v=" 2 Seats"/>
    <x v="718"/>
  </r>
  <r>
    <x v="9"/>
    <x v="13"/>
    <x v="250"/>
    <x v="3"/>
    <s v="2021 Volkswagen T-Cross 85TSI Style"/>
    <x v="1"/>
    <x v="0"/>
    <s v="3 cyl, 1 L"/>
    <x v="1"/>
    <x v="1"/>
    <s v="5.4 L / 100 km"/>
    <n v="32749"/>
    <x v="102"/>
    <s v="Chatswood,"/>
    <s v="Chatswood"/>
    <x v="0"/>
    <s v="3 cyl"/>
    <x v="0"/>
    <s v=" 4 Doors"/>
    <s v=" 5 Seats"/>
    <x v="566"/>
  </r>
  <r>
    <x v="16"/>
    <x v="7"/>
    <x v="32"/>
    <x v="3"/>
    <s v="2016 Mazda CX-5 Maxx Sport (4X4)"/>
    <x v="1"/>
    <x v="0"/>
    <s v="4 cyl, 2.5 L"/>
    <x v="0"/>
    <x v="2"/>
    <s v="7.4 L / 100 km"/>
    <n v="87985"/>
    <x v="9"/>
    <s v="Five Dock,"/>
    <s v="Five Dock"/>
    <x v="0"/>
    <s v="4 cyl"/>
    <x v="0"/>
    <s v=" 4 Doors"/>
    <s v=" 5 Seats"/>
    <x v="74"/>
  </r>
  <r>
    <x v="16"/>
    <x v="15"/>
    <x v="56"/>
    <x v="3"/>
    <s v="2010 Mazda CX-7 Classic (fwd)"/>
    <x v="1"/>
    <x v="0"/>
    <s v="4 cyl, 2.5 L"/>
    <x v="1"/>
    <x v="2"/>
    <s v="9.4 L / 100 km"/>
    <n v="110309"/>
    <x v="20"/>
    <s v="Minchinbury,"/>
    <s v="Minchinbury"/>
    <x v="0"/>
    <s v="4 cyl"/>
    <x v="0"/>
    <s v=" 4 Doors"/>
    <s v=" 5 Seats"/>
    <x v="60"/>
  </r>
  <r>
    <x v="2"/>
    <x v="8"/>
    <x v="87"/>
    <x v="3"/>
    <s v="2012 BMW X1 Sdrive 18I"/>
    <x v="1"/>
    <x v="0"/>
    <s v="4 cyl, 2 L"/>
    <x v="2"/>
    <x v="1"/>
    <s v="8.4 L / 100 km"/>
    <n v="145738"/>
    <x v="9"/>
    <s v="Five Dock,"/>
    <s v="Five Dock"/>
    <x v="0"/>
    <s v="4 cyl"/>
    <x v="0"/>
    <s v=" 4 Doors"/>
    <s v=" 5 Seats"/>
    <x v="85"/>
  </r>
  <r>
    <x v="10"/>
    <x v="2"/>
    <x v="75"/>
    <x v="7"/>
    <s v="2017 Ford Ranger FX4 Special Edition"/>
    <x v="1"/>
    <x v="0"/>
    <s v="5 cyl, 3.2 L"/>
    <x v="3"/>
    <x v="0"/>
    <s v="9 L / 100 km"/>
    <n v="84305"/>
    <x v="142"/>
    <s v="Clarkson,"/>
    <s v="Clarkson"/>
    <x v="4"/>
    <s v="5 cyl"/>
    <x v="4"/>
    <s v=" 4 Doors"/>
    <s v=" 5 Seats"/>
    <x v="160"/>
  </r>
  <r>
    <x v="9"/>
    <x v="12"/>
    <x v="46"/>
    <x v="3"/>
    <s v="2019 Volkswagen Tiguan Allspace 162 TSI Highline"/>
    <x v="1"/>
    <x v="0"/>
    <s v="4 cyl, 2 L"/>
    <x v="0"/>
    <x v="1"/>
    <s v="8.3 L / 100 km"/>
    <n v="41673"/>
    <x v="71"/>
    <s v="Berwick,"/>
    <s v="Berwick"/>
    <x v="1"/>
    <s v="4 cyl"/>
    <x v="0"/>
    <s v=" 4 Doors"/>
    <s v=" 7 Seats"/>
    <x v="376"/>
  </r>
  <r>
    <x v="13"/>
    <x v="5"/>
    <x v="54"/>
    <x v="1"/>
    <s v="2014 Hyundai I20 Active"/>
    <x v="1"/>
    <x v="0"/>
    <s v="4 cyl, 1.4 L"/>
    <x v="1"/>
    <x v="2"/>
    <s v="5.9 L / 100 km"/>
    <n v="65801"/>
    <x v="18"/>
    <s v="Seven Hills,"/>
    <s v="Seven Hills"/>
    <x v="0"/>
    <s v="4 cyl"/>
    <x v="1"/>
    <s v=" 5 Doors"/>
    <s v=" 5 Seats"/>
    <x v="21"/>
  </r>
  <r>
    <x v="7"/>
    <x v="6"/>
    <x v="18"/>
    <x v="6"/>
    <s v="2018 Toyota Camry SL"/>
    <x v="1"/>
    <x v="0"/>
    <s v="4 cyl, 2.5 L"/>
    <x v="1"/>
    <x v="2"/>
    <s v="8.3 L / 100 km"/>
    <n v="92568"/>
    <x v="25"/>
    <s v="Campbelltown,"/>
    <s v="Campbelltown"/>
    <x v="0"/>
    <s v="4 cyl"/>
    <x v="5"/>
    <s v=" 4 Doors"/>
    <s v=" 5 Seats"/>
    <x v="94"/>
  </r>
  <r>
    <x v="15"/>
    <x v="11"/>
    <x v="241"/>
    <x v="1"/>
    <s v="2015 Volvo V40 D4 Luxury Cross Country"/>
    <x v="1"/>
    <x v="0"/>
    <s v="4 cyl, 2 L"/>
    <x v="0"/>
    <x v="0"/>
    <s v="4.5 L / 100 km"/>
    <n v="115267"/>
    <x v="98"/>
    <s v="Thornleigh,"/>
    <s v="Thornleigh"/>
    <x v="0"/>
    <s v="4 cyl"/>
    <x v="1"/>
    <s v=" 5 Doors"/>
    <s v=" 5 Seats"/>
    <x v="77"/>
  </r>
  <r>
    <x v="11"/>
    <x v="6"/>
    <x v="29"/>
    <x v="7"/>
    <s v="2018 Mitsubishi Triton GLX Plus (4X4)"/>
    <x v="1"/>
    <x v="1"/>
    <s v="4 cyl, 2.4 L"/>
    <x v="3"/>
    <x v="0"/>
    <s v="7.2 L / 100 km"/>
    <n v="174382"/>
    <x v="62"/>
    <s v="Singleton,"/>
    <s v="Singleton"/>
    <x v="0"/>
    <s v="4 cyl"/>
    <x v="4"/>
    <s v=" 4 Doors"/>
    <s v=" 5 Seats"/>
    <x v="176"/>
  </r>
  <r>
    <x v="16"/>
    <x v="7"/>
    <x v="37"/>
    <x v="6"/>
    <s v="2016 Mazda 6 Atenza"/>
    <x v="1"/>
    <x v="0"/>
    <s v="4 cyl, 2.5 L"/>
    <x v="1"/>
    <x v="2"/>
    <s v="6.6 L / 100 km"/>
    <n v="112940"/>
    <x v="141"/>
    <s v="Wangara,"/>
    <s v="Wangara"/>
    <x v="4"/>
    <s v="4 cyl"/>
    <x v="5"/>
    <s v=" 4 Doors"/>
    <s v=" 5 Seats"/>
    <x v="81"/>
  </r>
  <r>
    <x v="13"/>
    <x v="4"/>
    <x v="36"/>
    <x v="1"/>
    <s v="2013 Hyundai I30 Active 1.6 Crdi"/>
    <x v="1"/>
    <x v="1"/>
    <s v="4 cyl, 1.6 L"/>
    <x v="1"/>
    <x v="0"/>
    <s v="4.5 L / 100 km"/>
    <n v="79702"/>
    <x v="32"/>
    <s v="Minto,"/>
    <s v="Minto"/>
    <x v="0"/>
    <s v="4 cyl"/>
    <x v="1"/>
    <s v=" 5 Doors"/>
    <s v=" 5 Seats"/>
    <x v="394"/>
  </r>
  <r>
    <x v="7"/>
    <x v="15"/>
    <x v="38"/>
    <x v="3"/>
    <s v="2010 Toyota Kluger Grande (fwd)"/>
    <x v="1"/>
    <x v="0"/>
    <s v="6 cyl, 3.5 L"/>
    <x v="1"/>
    <x v="2"/>
    <s v="11.6 L / 100 km"/>
    <n v="100520"/>
    <x v="82"/>
    <s v="Epping,"/>
    <s v="Epping"/>
    <x v="1"/>
    <s v="6 cyl"/>
    <x v="0"/>
    <s v=" 4 Doors"/>
    <s v=" 7 Seats"/>
    <x v="719"/>
  </r>
  <r>
    <x v="29"/>
    <x v="0"/>
    <x v="225"/>
    <x v="6"/>
    <s v="2022 Skoda Superb Style"/>
    <x v="1"/>
    <x v="0"/>
    <s v="4 cyl, 2 L"/>
    <x v="1"/>
    <x v="1"/>
    <s v="7.1 L / 100 km"/>
    <n v="6930"/>
    <x v="106"/>
    <s v="Mascot,"/>
    <s v="Mascot"/>
    <x v="0"/>
    <s v="4 cyl"/>
    <x v="5"/>
    <s v=" 4 Doors"/>
    <s v=" 5 Seats"/>
    <x v="160"/>
  </r>
  <r>
    <x v="11"/>
    <x v="15"/>
    <x v="42"/>
    <x v="1"/>
    <s v="2010 Mitsubishi Lancer ES Sportback"/>
    <x v="1"/>
    <x v="1"/>
    <s v="4 cyl, 2 L"/>
    <x v="1"/>
    <x v="2"/>
    <s v="7.9 L / 100 km"/>
    <n v="215316"/>
    <x v="20"/>
    <s v="Minchinbury,"/>
    <s v="Minchinbury"/>
    <x v="0"/>
    <s v="4 cyl"/>
    <x v="1"/>
    <s v=" 5 Doors"/>
    <s v=" 5 Seats"/>
    <x v="140"/>
  </r>
  <r>
    <x v="7"/>
    <x v="8"/>
    <x v="18"/>
    <x v="6"/>
    <s v="2012 Toyota Camry Altise"/>
    <x v="1"/>
    <x v="0"/>
    <s v="4 cyl, 2.5 L"/>
    <x v="1"/>
    <x v="2"/>
    <s v="7.8 L / 100 km"/>
    <n v="185863"/>
    <x v="20"/>
    <s v="Minchinbury,"/>
    <s v="Minchinbury"/>
    <x v="0"/>
    <s v="4 cyl"/>
    <x v="5"/>
    <s v=" 4 Doors"/>
    <s v=" 5 Seats"/>
    <x v="720"/>
  </r>
  <r>
    <x v="7"/>
    <x v="1"/>
    <x v="25"/>
    <x v="1"/>
    <s v="2011 Toyota Corolla Ascent Sport"/>
    <x v="1"/>
    <x v="0"/>
    <s v="4 cyl, 1.8 L"/>
    <x v="1"/>
    <x v="2"/>
    <s v="7.4 L / 100 km"/>
    <n v="169001"/>
    <x v="17"/>
    <s v="Smithfield,"/>
    <s v="Smithfield"/>
    <x v="0"/>
    <s v="4 cyl"/>
    <x v="1"/>
    <s v=" 5 Doors"/>
    <s v=" 5 Seats"/>
    <x v="15"/>
  </r>
  <r>
    <x v="20"/>
    <x v="12"/>
    <x v="95"/>
    <x v="1"/>
    <s v="2019 Kia Cerato GT (turbo)"/>
    <x v="1"/>
    <x v="0"/>
    <s v="4 cyl, 1.6 L"/>
    <x v="1"/>
    <x v="2"/>
    <s v="6.8 L / 100 km"/>
    <n v="24950"/>
    <x v="142"/>
    <s v="Clarkson,"/>
    <s v="Clarkson"/>
    <x v="4"/>
    <s v="4 cyl"/>
    <x v="1"/>
    <s v=" 5 Doors"/>
    <s v=" 5 Seats"/>
    <x v="87"/>
  </r>
  <r>
    <x v="2"/>
    <x v="6"/>
    <x v="11"/>
    <x v="3"/>
    <s v="2018 BMW X3 Xdrive 30I"/>
    <x v="1"/>
    <x v="0"/>
    <s v="4 cyl, 2 L"/>
    <x v="3"/>
    <x v="1"/>
    <s v="7.6 L / 100 km"/>
    <n v="75000"/>
    <x v="2"/>
    <s v="Sylvania,"/>
    <s v="Sylvania"/>
    <x v="0"/>
    <s v="4 cyl"/>
    <x v="0"/>
    <s v=" 4 Doors"/>
    <s v=" 5 Seats"/>
    <x v="721"/>
  </r>
  <r>
    <x v="15"/>
    <x v="0"/>
    <x v="205"/>
    <x v="29"/>
    <s v="2022 Volvo XC60 Ultimate B6 Dark Mhev"/>
    <x v="0"/>
    <x v="0"/>
    <s v="4 cyl, 2 L"/>
    <x v="0"/>
    <x v="1"/>
    <s v="8 L / 100 km"/>
    <n v="1015"/>
    <x v="63"/>
    <s v="Warwick Farm,"/>
    <s v="Warwick Farm"/>
    <x v="0"/>
    <s v="4 cyl"/>
    <x v="0"/>
    <s v=" 4 Doors"/>
    <s v=" 5 Seats"/>
    <x v="722"/>
  </r>
  <r>
    <x v="15"/>
    <x v="8"/>
    <x v="205"/>
    <x v="3"/>
    <s v="2012 Volvo XC60 D5 R-Design"/>
    <x v="1"/>
    <x v="0"/>
    <s v="5 cyl, 2.4 L"/>
    <x v="0"/>
    <x v="0"/>
    <s v="6.9 L / 100 km"/>
    <n v="157633"/>
    <x v="82"/>
    <s v="Epping,"/>
    <s v="Epping"/>
    <x v="1"/>
    <s v="5 cyl"/>
    <x v="0"/>
    <s v=" 4 Doors"/>
    <s v=" 5 Seats"/>
    <x v="723"/>
  </r>
  <r>
    <x v="9"/>
    <x v="4"/>
    <x v="10"/>
    <x v="1"/>
    <s v="2013 Volkswagen Golf 90 TSI"/>
    <x v="1"/>
    <x v="0"/>
    <s v="4 cyl, 1.4 L"/>
    <x v="1"/>
    <x v="1"/>
    <s v="5.4 L / 100 km"/>
    <n v="90429"/>
    <x v="43"/>
    <s v="Leichhardt,"/>
    <s v="Leichhardt"/>
    <x v="0"/>
    <s v="4 cyl"/>
    <x v="1"/>
    <s v=" 5 Doors"/>
    <s v=" 5 Seats"/>
    <x v="30"/>
  </r>
  <r>
    <x v="2"/>
    <x v="10"/>
    <x v="157"/>
    <x v="3"/>
    <s v="2005 BMW X5 3.0I"/>
    <x v="1"/>
    <x v="0"/>
    <s v="6 cyl, 3 L"/>
    <x v="3"/>
    <x v="1"/>
    <s v="13.4 L / 100 km"/>
    <n v="147501"/>
    <x v="5"/>
    <s v="Blacktown,"/>
    <s v="Blacktown"/>
    <x v="0"/>
    <s v="6 cyl"/>
    <x v="0"/>
    <s v=" 4 Doors"/>
    <s v=" 5 Seats"/>
    <x v="31"/>
  </r>
  <r>
    <x v="10"/>
    <x v="7"/>
    <x v="153"/>
    <x v="2"/>
    <s v="2016 Ford Mustang Fastback GT 5.0 V8"/>
    <x v="1"/>
    <x v="0"/>
    <s v="8 cyl, 5 L"/>
    <x v="2"/>
    <x v="1"/>
    <s v="12.6 L / 100 km"/>
    <n v="61360"/>
    <x v="27"/>
    <s v="North Narrabeen,"/>
    <s v="North Narrabeen"/>
    <x v="0"/>
    <s v="8 cyl"/>
    <x v="2"/>
    <s v=" 2 Doors"/>
    <s v=" 4 Seats"/>
    <x v="405"/>
  </r>
  <r>
    <x v="7"/>
    <x v="23"/>
    <x v="25"/>
    <x v="1"/>
    <s v="2002 Toyota Corolla Conquest Seca"/>
    <x v="1"/>
    <x v="0"/>
    <s v="4 cyl, 1.8 L"/>
    <x v="1"/>
    <x v="2"/>
    <s v="7.8 L / 100 km"/>
    <n v="248291"/>
    <x v="4"/>
    <s v="Castle Hill,"/>
    <s v="Castle Hill"/>
    <x v="0"/>
    <s v="4 cyl"/>
    <x v="1"/>
    <s v=" 5 Doors"/>
    <s v=" 5 Seats"/>
    <x v="724"/>
  </r>
  <r>
    <x v="10"/>
    <x v="5"/>
    <x v="75"/>
    <x v="7"/>
    <s v="2014 Ford Ranger XL 2.2 HI-Rider (4X2)"/>
    <x v="1"/>
    <x v="0"/>
    <s v="4 cyl, 2.2 L"/>
    <x v="2"/>
    <x v="0"/>
    <s v="8.9 L / 100 km"/>
    <n v="209914"/>
    <x v="90"/>
    <s v="Saint Marys,"/>
    <s v="Saint Marys"/>
    <x v="0"/>
    <s v="4 cyl"/>
    <x v="4"/>
    <s v=" 4 Doors"/>
    <s v=" 5 Seats"/>
    <x v="725"/>
  </r>
  <r>
    <x v="16"/>
    <x v="4"/>
    <x v="32"/>
    <x v="3"/>
    <s v="2013 Mazda CX-5 Maxx (4X4)"/>
    <x v="1"/>
    <x v="0"/>
    <s v="4 cyl, 2.5 L"/>
    <x v="0"/>
    <x v="2"/>
    <s v="7.4 L / 100 km"/>
    <n v="123101"/>
    <x v="79"/>
    <s v="Southport,"/>
    <s v="Southport"/>
    <x v="2"/>
    <s v="4 cyl"/>
    <x v="0"/>
    <s v=" 4 Doors"/>
    <s v=" 5 Seats"/>
    <x v="208"/>
  </r>
  <r>
    <x v="16"/>
    <x v="1"/>
    <x v="49"/>
    <x v="1"/>
    <s v="2011 Mazda 3 SP25"/>
    <x v="1"/>
    <x v="0"/>
    <s v="4 cyl, 2.5 L"/>
    <x v="1"/>
    <x v="2"/>
    <s v="8.6 L / 100 km"/>
    <n v="130708"/>
    <x v="14"/>
    <s v="Lansvale,"/>
    <s v="Lansvale"/>
    <x v="0"/>
    <s v="4 cyl"/>
    <x v="1"/>
    <s v=" 5 Doors"/>
    <s v=" 5 Seats"/>
    <x v="726"/>
  </r>
  <r>
    <x v="7"/>
    <x v="10"/>
    <x v="85"/>
    <x v="7"/>
    <s v="2005 Toyota Hilux SR5 (4X4)"/>
    <x v="1"/>
    <x v="1"/>
    <s v="4 cyl, 3 L"/>
    <x v="3"/>
    <x v="0"/>
    <s v="8.5 L / 100 km"/>
    <n v="258195"/>
    <x v="56"/>
    <s v="Kurri Kurri,"/>
    <s v="Kurri Kurri"/>
    <x v="0"/>
    <s v="4 cyl"/>
    <x v="4"/>
    <s v=" 2 Doors"/>
    <s v=" 4 Seats"/>
    <x v="372"/>
  </r>
  <r>
    <x v="26"/>
    <x v="7"/>
    <x v="327"/>
    <x v="6"/>
    <s v="2016 Lexus IS300H Luxury Hybrid"/>
    <x v="1"/>
    <x v="0"/>
    <s v="4 cyl, 2.5 L"/>
    <x v="2"/>
    <x v="3"/>
    <s v="4.9 L / 100 km"/>
    <n v="31098"/>
    <x v="97"/>
    <s v="Waterloo,"/>
    <s v="Waterloo"/>
    <x v="0"/>
    <s v="4 cyl"/>
    <x v="5"/>
    <s v=" 4 Doors"/>
    <s v=" 5 Seats"/>
    <x v="38"/>
  </r>
  <r>
    <x v="19"/>
    <x v="9"/>
    <x v="283"/>
    <x v="6"/>
    <s v="2023 Audi RS 3 2.5 Tfsi S Tronic"/>
    <x v="1"/>
    <x v="0"/>
    <s v="5 cyl, 2.5 L"/>
    <x v="0"/>
    <x v="1"/>
    <s v="8.2 L / 100 km"/>
    <n v="1755"/>
    <x v="32"/>
    <s v="Minto,"/>
    <s v="Minto"/>
    <x v="0"/>
    <s v="5 cyl"/>
    <x v="5"/>
    <s v=" 4 Doors"/>
    <s v=" 5 Seats"/>
    <x v="727"/>
  </r>
  <r>
    <x v="7"/>
    <x v="20"/>
    <x v="26"/>
    <x v="1"/>
    <s v="2020 Toyota Yaris Ascent Sport"/>
    <x v="1"/>
    <x v="0"/>
    <s v="3 cyl, 1.5 L"/>
    <x v="1"/>
    <x v="2"/>
    <s v="4.9 L / 100 km"/>
    <n v="7000"/>
    <x v="76"/>
    <s v="Molendinar,"/>
    <s v="Molendinar"/>
    <x v="2"/>
    <s v="3 cyl"/>
    <x v="1"/>
    <s v=" 5 Doors"/>
    <s v=" 5 Seats"/>
    <x v="114"/>
  </r>
  <r>
    <x v="9"/>
    <x v="5"/>
    <x v="15"/>
    <x v="7"/>
    <s v="2014 Volkswagen Amarok TDI400 (4X2)"/>
    <x v="1"/>
    <x v="1"/>
    <s v="4 cyl, 2 L"/>
    <x v="2"/>
    <x v="0"/>
    <s v="7.4 L / 100 km"/>
    <n v="309234"/>
    <x v="9"/>
    <s v="Five Dock,"/>
    <s v="Five Dock"/>
    <x v="0"/>
    <s v="4 cyl"/>
    <x v="4"/>
    <s v=" 4 Doors"/>
    <s v=" 5 Seats"/>
    <x v="202"/>
  </r>
  <r>
    <x v="10"/>
    <x v="1"/>
    <x v="33"/>
    <x v="6"/>
    <s v="2011 Ford Falcon XR6 Limited Edition"/>
    <x v="1"/>
    <x v="0"/>
    <s v="6 cyl, 4 L"/>
    <x v="2"/>
    <x v="2"/>
    <s v="9.9 L / 100 km"/>
    <n v="110058"/>
    <x v="5"/>
    <s v="Blacktown,"/>
    <s v="Blacktown"/>
    <x v="0"/>
    <s v="6 cyl"/>
    <x v="5"/>
    <s v=" 4 Doors"/>
    <s v=" 5 Seats"/>
    <x v="208"/>
  </r>
  <r>
    <x v="7"/>
    <x v="11"/>
    <x v="25"/>
    <x v="1"/>
    <s v="2015 Toyota Corolla Ascent Sport"/>
    <x v="1"/>
    <x v="0"/>
    <s v="4 cyl, 1.8 L"/>
    <x v="1"/>
    <x v="2"/>
    <s v="6.1 L / 100 km"/>
    <n v="107822"/>
    <x v="19"/>
    <s v="Granville,"/>
    <s v="Granville"/>
    <x v="0"/>
    <s v="4 cyl"/>
    <x v="1"/>
    <s v=" 5 Doors"/>
    <s v=" 5 Seats"/>
    <x v="108"/>
  </r>
  <r>
    <x v="6"/>
    <x v="17"/>
    <x v="165"/>
    <x v="3"/>
    <s v="2008 Nissan Dualis TI (4X4)"/>
    <x v="1"/>
    <x v="0"/>
    <s v="4 cyl, 2 L"/>
    <x v="0"/>
    <x v="2"/>
    <s v="8.5 L / 100 km"/>
    <n v="155586"/>
    <x v="20"/>
    <s v="Minchinbury,"/>
    <s v="Minchinbury"/>
    <x v="0"/>
    <s v="4 cyl"/>
    <x v="0"/>
    <s v=" 4 Doors"/>
    <s v=" 5 Seats"/>
    <x v="728"/>
  </r>
  <r>
    <x v="18"/>
    <x v="1"/>
    <x v="69"/>
    <x v="6"/>
    <s v="2011 Holden Cruze CD"/>
    <x v="1"/>
    <x v="0"/>
    <s v="4 cyl, 1.8 L"/>
    <x v="1"/>
    <x v="2"/>
    <s v="7.5 L / 100 km"/>
    <n v="159822"/>
    <x v="25"/>
    <s v="Campbelltown,"/>
    <s v="Campbelltown"/>
    <x v="0"/>
    <s v="4 cyl"/>
    <x v="5"/>
    <s v=" 4 Doors"/>
    <s v=" 5 Seats"/>
    <x v="625"/>
  </r>
  <r>
    <x v="16"/>
    <x v="4"/>
    <x v="32"/>
    <x v="3"/>
    <s v="2013 Mazda CX-5 Maxx (4X2)"/>
    <x v="1"/>
    <x v="0"/>
    <s v="4 cyl, 2 L"/>
    <x v="1"/>
    <x v="2"/>
    <s v="6.4 L / 100 km"/>
    <n v="86381"/>
    <x v="74"/>
    <s v="Upper Ferntree Gully,"/>
    <s v="Upper Ferntree Gully"/>
    <x v="1"/>
    <s v="4 cyl"/>
    <x v="0"/>
    <s v=" 4 Doors"/>
    <s v=" 5 Seats"/>
    <x v="56"/>
  </r>
  <r>
    <x v="7"/>
    <x v="6"/>
    <x v="25"/>
    <x v="1"/>
    <s v="2018 Toyota Corolla Ascent Sport"/>
    <x v="1"/>
    <x v="0"/>
    <s v="4 cyl, 1.8 L"/>
    <x v="1"/>
    <x v="2"/>
    <s v="6.1 L / 100 km"/>
    <n v="58941"/>
    <x v="18"/>
    <s v="Seven Hills,"/>
    <s v="Seven Hills"/>
    <x v="0"/>
    <s v="4 cyl"/>
    <x v="1"/>
    <s v=" 5 Doors"/>
    <s v=" 5 Seats"/>
    <x v="132"/>
  </r>
  <r>
    <x v="19"/>
    <x v="0"/>
    <x v="180"/>
    <x v="3"/>
    <s v="2022 Audi Q5 40 TDI Quattro Mhev"/>
    <x v="1"/>
    <x v="0"/>
    <s v="4 cyl, 2 L"/>
    <x v="0"/>
    <x v="3"/>
    <s v="5.4 L / 100 km"/>
    <n v="8270"/>
    <x v="57"/>
    <s v="Smeaton Grange,"/>
    <s v="Smeaton Grange"/>
    <x v="0"/>
    <s v="4 cyl"/>
    <x v="0"/>
    <s v=" 4 Doors"/>
    <s v=" 5 Seats"/>
    <x v="729"/>
  </r>
  <r>
    <x v="12"/>
    <x v="2"/>
    <x v="51"/>
    <x v="3"/>
    <s v="2017 Subaru XV 2.0I-S"/>
    <x v="1"/>
    <x v="0"/>
    <s v="4 cyl, 2 L"/>
    <x v="0"/>
    <x v="2"/>
    <s v="7 L / 100 km"/>
    <n v="13789"/>
    <x v="5"/>
    <s v="Blacktown,"/>
    <s v="Blacktown"/>
    <x v="0"/>
    <s v="4 cyl"/>
    <x v="0"/>
    <s v=" 4 Doors"/>
    <s v=" 5 Seats"/>
    <x v="460"/>
  </r>
  <r>
    <x v="9"/>
    <x v="17"/>
    <x v="10"/>
    <x v="1"/>
    <s v="2008 Volkswagen Golf GTI"/>
    <x v="1"/>
    <x v="1"/>
    <s v="4 cyl, 2 L"/>
    <x v="1"/>
    <x v="1"/>
    <s v="8 L / 100 km"/>
    <n v="142858"/>
    <x v="25"/>
    <s v="Campbelltown,"/>
    <s v="Campbelltown"/>
    <x v="0"/>
    <s v="4 cyl"/>
    <x v="1"/>
    <s v=" 3 Doors"/>
    <s v=" 5 Seats"/>
    <x v="541"/>
  </r>
  <r>
    <x v="10"/>
    <x v="6"/>
    <x v="179"/>
    <x v="3"/>
    <s v="2018 Ford Escape Trend (fwd)"/>
    <x v="1"/>
    <x v="0"/>
    <s v="4 cyl, 1.5 L"/>
    <x v="1"/>
    <x v="1"/>
    <s v="7.2 L / 100 km"/>
    <n v="60362"/>
    <x v="51"/>
    <s v="East Maitland,"/>
    <s v="East Maitland"/>
    <x v="0"/>
    <s v="4 cyl"/>
    <x v="0"/>
    <s v=" 4 Doors"/>
    <s v=" 5 Seats"/>
    <x v="730"/>
  </r>
  <r>
    <x v="10"/>
    <x v="4"/>
    <x v="20"/>
    <x v="3"/>
    <s v="2013 Ford Territory TS (4X4)"/>
    <x v="1"/>
    <x v="0"/>
    <s v="6 cyl, 2.7 L"/>
    <x v="0"/>
    <x v="0"/>
    <s v="8.8 L / 100 km"/>
    <n v="277953"/>
    <x v="5"/>
    <s v="Blacktown,"/>
    <s v="Blacktown"/>
    <x v="0"/>
    <s v="6 cyl"/>
    <x v="0"/>
    <s v=" 4 Doors"/>
    <s v=" 7 Seats"/>
    <x v="446"/>
  </r>
  <r>
    <x v="16"/>
    <x v="22"/>
    <x v="49"/>
    <x v="6"/>
    <s v="2004 Mazda 3 NEO"/>
    <x v="1"/>
    <x v="0"/>
    <s v="4 cyl, 2 L"/>
    <x v="1"/>
    <x v="2"/>
    <s v="8.9 L / 100 km"/>
    <n v="161876"/>
    <x v="11"/>
    <s v="Cabramatta,"/>
    <s v="Cabramatta"/>
    <x v="0"/>
    <s v="4 cyl"/>
    <x v="5"/>
    <s v=" 4 Doors"/>
    <s v=" 5 Seats"/>
    <x v="123"/>
  </r>
  <r>
    <x v="7"/>
    <x v="7"/>
    <x v="18"/>
    <x v="6"/>
    <s v="2016 Toyota Camry Altise"/>
    <x v="1"/>
    <x v="0"/>
    <s v="4 cyl, 2.5 L"/>
    <x v="1"/>
    <x v="2"/>
    <s v="7.9 L / 100 km"/>
    <n v="63077"/>
    <x v="4"/>
    <s v="Castle Hill,"/>
    <s v="Castle Hill"/>
    <x v="0"/>
    <s v="4 cyl"/>
    <x v="5"/>
    <s v=" 4 Doors"/>
    <s v=" 5 Seats"/>
    <x v="132"/>
  </r>
  <r>
    <x v="19"/>
    <x v="7"/>
    <x v="180"/>
    <x v="3"/>
    <s v="2016 Audi Q5 2.0 TDI Quattro"/>
    <x v="1"/>
    <x v="0"/>
    <s v="4 cyl, 2 L"/>
    <x v="0"/>
    <x v="0"/>
    <s v="6.1 L / 100 km"/>
    <n v="92939"/>
    <x v="4"/>
    <s v="Castle Hill,"/>
    <s v="Castle Hill"/>
    <x v="0"/>
    <s v="4 cyl"/>
    <x v="0"/>
    <s v=" 4 Doors"/>
    <s v=" 5 Seats"/>
    <x v="3"/>
  </r>
  <r>
    <x v="30"/>
    <x v="5"/>
    <x v="328"/>
    <x v="1"/>
    <s v="2014 Fiat Panda Easy"/>
    <x v="1"/>
    <x v="1"/>
    <s v="2 cyl, 0.9 L"/>
    <x v="1"/>
    <x v="1"/>
    <s v="4.2 L / 100 km"/>
    <n v="75631"/>
    <x v="98"/>
    <s v="Thornleigh,"/>
    <s v="Thornleigh"/>
    <x v="0"/>
    <s v="2 cyl"/>
    <x v="1"/>
    <s v=" 5 Doors"/>
    <s v=" 5 Seats"/>
    <x v="147"/>
  </r>
  <r>
    <x v="16"/>
    <x v="6"/>
    <x v="49"/>
    <x v="1"/>
    <s v="2018 Mazda 3 Maxx"/>
    <x v="1"/>
    <x v="0"/>
    <s v="4 cyl, 2 L"/>
    <x v="1"/>
    <x v="2"/>
    <s v="5.8 L / 100 km"/>
    <n v="45193"/>
    <x v="63"/>
    <s v="Warwick Farm,"/>
    <s v="Warwick Farm"/>
    <x v="0"/>
    <s v="4 cyl"/>
    <x v="1"/>
    <s v=" 5 Doors"/>
    <s v=" 5 Seats"/>
    <x v="81"/>
  </r>
  <r>
    <x v="20"/>
    <x v="6"/>
    <x v="101"/>
    <x v="3"/>
    <s v="2018 Kia Sorento GT-Line (4X4)"/>
    <x v="1"/>
    <x v="0"/>
    <s v="4 cyl, 2.2 L"/>
    <x v="0"/>
    <x v="0"/>
    <s v="7.2 L / 100 km"/>
    <n v="88895"/>
    <x v="81"/>
    <s v="Lilydale,"/>
    <s v="Lilydale"/>
    <x v="1"/>
    <s v="4 cyl"/>
    <x v="0"/>
    <s v=" 4 Doors"/>
    <s v=" 7 Seats"/>
    <x v="9"/>
  </r>
  <r>
    <x v="7"/>
    <x v="2"/>
    <x v="85"/>
    <x v="7"/>
    <s v="2017 Toyota Hilux Workmate (4X4)"/>
    <x v="1"/>
    <x v="0"/>
    <s v="4 cyl, 2.4 L"/>
    <x v="3"/>
    <x v="0"/>
    <s v="8.5 L / 100 km"/>
    <n v="106034"/>
    <x v="1"/>
    <s v="Brookvale,"/>
    <s v="Brookvale"/>
    <x v="0"/>
    <s v="4 cyl"/>
    <x v="4"/>
    <s v=" 4 Doors"/>
    <s v=" 2 Seats"/>
    <x v="731"/>
  </r>
  <r>
    <x v="29"/>
    <x v="9"/>
    <x v="131"/>
    <x v="18"/>
    <s v="2023 Skoda Octavia RS 180TSI"/>
    <x v="0"/>
    <x v="0"/>
    <s v="4 cyl, 2 L"/>
    <x v="1"/>
    <x v="1"/>
    <s v="6.8 L / 100 km"/>
    <n v="1500"/>
    <x v="37"/>
    <s v="Artarmon,"/>
    <s v="Artarmon"/>
    <x v="0"/>
    <s v="4 cyl"/>
    <x v="8"/>
    <s v=" 4 Doors"/>
    <s v=" 5 Seats"/>
    <x v="732"/>
  </r>
  <r>
    <x v="5"/>
    <x v="2"/>
    <x v="5"/>
    <x v="3"/>
    <s v="2017 Land Rover Discovery Sport TD4 180 SE 5 Seat"/>
    <x v="1"/>
    <x v="0"/>
    <s v="4 cyl, 2 L"/>
    <x v="0"/>
    <x v="0"/>
    <s v="5.3 L / 100 km"/>
    <n v="118977"/>
    <x v="15"/>
    <s v="Croydon,"/>
    <s v="Croydon"/>
    <x v="0"/>
    <s v="4 cyl"/>
    <x v="0"/>
    <s v=" 4 Doors"/>
    <s v=" 5 Seats"/>
    <x v="247"/>
  </r>
  <r>
    <x v="7"/>
    <x v="6"/>
    <x v="85"/>
    <x v="7"/>
    <s v="2018 Toyota Hilux Workmate"/>
    <x v="1"/>
    <x v="0"/>
    <s v="4 cyl, 2.7 L"/>
    <x v="2"/>
    <x v="2"/>
    <s v="10.9 L / 100 km"/>
    <n v="93839"/>
    <x v="83"/>
    <s v="Fairfield East,"/>
    <s v="Fairfield East"/>
    <x v="0"/>
    <s v="4 cyl"/>
    <x v="4"/>
    <s v=" 2 Doors"/>
    <s v=" 2 Seats"/>
    <x v="105"/>
  </r>
  <r>
    <x v="16"/>
    <x v="1"/>
    <x v="49"/>
    <x v="6"/>
    <s v="2011 Mazda 3 NEO"/>
    <x v="1"/>
    <x v="0"/>
    <s v="4 cyl, 2 L"/>
    <x v="1"/>
    <x v="2"/>
    <s v="8.2 L / 100 km"/>
    <n v="154492"/>
    <x v="126"/>
    <s v="Mosman,"/>
    <s v="Mosman"/>
    <x v="0"/>
    <s v="4 cyl"/>
    <x v="5"/>
    <s v=" 4 Doors"/>
    <s v=" 5 Seats"/>
    <x v="204"/>
  </r>
  <r>
    <x v="4"/>
    <x v="11"/>
    <x v="231"/>
    <x v="4"/>
    <s v="2015 Renault Kangoo 1.6 SWB"/>
    <x v="1"/>
    <x v="0"/>
    <s v="4 cyl, 1.6 L"/>
    <x v="1"/>
    <x v="2"/>
    <s v="8.2 L / 100 km"/>
    <n v="95243"/>
    <x v="29"/>
    <s v="Liverpool,"/>
    <s v="Liverpool"/>
    <x v="0"/>
    <s v="4 cyl"/>
    <x v="3"/>
    <s v=" 3 Doors"/>
    <s v=" 2 Seats"/>
    <x v="108"/>
  </r>
  <r>
    <x v="14"/>
    <x v="20"/>
    <x v="329"/>
    <x v="7"/>
    <s v="2020 Jeep Gladiator Overland (4X4)"/>
    <x v="1"/>
    <x v="0"/>
    <s v="6 cyl, 3.6 L"/>
    <x v="3"/>
    <x v="2"/>
    <s v="11.2 L / 100 km"/>
    <n v="53675"/>
    <x v="57"/>
    <s v="Smeaton Grange,"/>
    <s v="Smeaton Grange"/>
    <x v="0"/>
    <s v="6 cyl"/>
    <x v="4"/>
    <s v=" 4 Doors"/>
    <s v=" 5 Seats"/>
    <x v="279"/>
  </r>
  <r>
    <x v="11"/>
    <x v="6"/>
    <x v="47"/>
    <x v="3"/>
    <s v="2018 Mitsubishi ASX ES Adas ( 2WD)"/>
    <x v="1"/>
    <x v="0"/>
    <s v="4 cyl, 2 L"/>
    <x v="1"/>
    <x v="2"/>
    <s v="7.6 L / 100 km"/>
    <n v="68580"/>
    <x v="71"/>
    <s v="Berwick,"/>
    <s v="Berwick"/>
    <x v="1"/>
    <s v="4 cyl"/>
    <x v="0"/>
    <s v=" 4 Doors"/>
    <s v=" 5 Seats"/>
    <x v="48"/>
  </r>
  <r>
    <x v="7"/>
    <x v="17"/>
    <x v="125"/>
    <x v="10"/>
    <s v="2008 Toyota Tarago GLI"/>
    <x v="1"/>
    <x v="0"/>
    <s v="4 cyl, 2.4 L"/>
    <x v="1"/>
    <x v="2"/>
    <s v="9.5 L / 100 km"/>
    <n v="306337"/>
    <x v="72"/>
    <s v="Regents Park,"/>
    <s v="Regents Park"/>
    <x v="0"/>
    <s v="4 cyl"/>
    <x v="8"/>
    <s v=" 4 Doors"/>
    <s v=" 8 Seats"/>
    <x v="184"/>
  </r>
  <r>
    <x v="14"/>
    <x v="1"/>
    <x v="254"/>
    <x v="3"/>
    <s v="2011 Jeep Wrangler Unlimited Sport (4X4)"/>
    <x v="1"/>
    <x v="0"/>
    <s v="6 cyl, 3.8 L"/>
    <x v="3"/>
    <x v="2"/>
    <s v="11.9 L / 100 km"/>
    <n v="71000"/>
    <x v="9"/>
    <s v="Five Dock,"/>
    <s v="Five Dock"/>
    <x v="0"/>
    <s v="6 cyl"/>
    <x v="0"/>
    <s v=" 4 Doors"/>
    <s v=" 5 Seats"/>
    <x v="560"/>
  </r>
  <r>
    <x v="7"/>
    <x v="20"/>
    <x v="70"/>
    <x v="3"/>
    <s v="2020 Toyota RAV4 GX (2WD)"/>
    <x v="1"/>
    <x v="0"/>
    <s v="4 cyl, 2 L"/>
    <x v="1"/>
    <x v="2"/>
    <s v="6.5 L / 100 km"/>
    <n v="124031"/>
    <x v="75"/>
    <s v="Sutherland,"/>
    <s v="Sutherland"/>
    <x v="0"/>
    <s v="4 cyl"/>
    <x v="0"/>
    <s v=" 5 Doors"/>
    <s v=" 5 Seats"/>
    <x v="560"/>
  </r>
  <r>
    <x v="11"/>
    <x v="4"/>
    <x v="47"/>
    <x v="3"/>
    <s v="2013 Mitsubishi ASX Aspire (2WD)"/>
    <x v="1"/>
    <x v="0"/>
    <s v="4 cyl, 2 L"/>
    <x v="1"/>
    <x v="2"/>
    <s v="7.9 L / 100 km"/>
    <n v="126201"/>
    <x v="5"/>
    <s v="Blacktown,"/>
    <s v="Blacktown"/>
    <x v="0"/>
    <s v="4 cyl"/>
    <x v="0"/>
    <s v=" 4 Doors"/>
    <s v=" 5 Seats"/>
    <x v="98"/>
  </r>
  <r>
    <x v="3"/>
    <x v="5"/>
    <x v="330"/>
    <x v="3"/>
    <s v="2014 Mercedes-Benz ML400 (4X4)"/>
    <x v="1"/>
    <x v="0"/>
    <s v="6 cyl, 3 L"/>
    <x v="0"/>
    <x v="1"/>
    <s v="9.4 L / 100 km"/>
    <n v="78062"/>
    <x v="53"/>
    <s v="Petersham,"/>
    <s v="Petersham"/>
    <x v="0"/>
    <s v="6 cyl"/>
    <x v="0"/>
    <s v=" 4 Doors"/>
    <s v=" 5 Seats"/>
    <x v="75"/>
  </r>
  <r>
    <x v="9"/>
    <x v="19"/>
    <x v="10"/>
    <x v="1"/>
    <s v="2009 Volkswagen Golf 90 TSI Trendline"/>
    <x v="1"/>
    <x v="1"/>
    <s v="4 cyl, 1.4 L"/>
    <x v="1"/>
    <x v="1"/>
    <s v="6.4 L / 100 km"/>
    <n v="102204"/>
    <x v="24"/>
    <s v="Elderslie,"/>
    <s v="Elderslie"/>
    <x v="0"/>
    <s v="4 cyl"/>
    <x v="1"/>
    <s v=" 5 Doors"/>
    <s v=" 5 Seats"/>
    <x v="292"/>
  </r>
  <r>
    <x v="11"/>
    <x v="2"/>
    <x v="29"/>
    <x v="7"/>
    <s v="2017 Mitsubishi Triton GLS (4X4)"/>
    <x v="1"/>
    <x v="0"/>
    <s v="4 cyl, 2.4 L"/>
    <x v="3"/>
    <x v="0"/>
    <s v="7.6 L / 100 km"/>
    <n v="159901"/>
    <x v="62"/>
    <s v="Singleton,"/>
    <s v="Singleton"/>
    <x v="0"/>
    <s v="4 cyl"/>
    <x v="4"/>
    <s v=" 4 Doors"/>
    <s v=" 5 Seats"/>
    <x v="4"/>
  </r>
  <r>
    <x v="16"/>
    <x v="10"/>
    <x v="331"/>
    <x v="7"/>
    <s v="2005 Mazda B2500 Bravo DX (4X4)"/>
    <x v="1"/>
    <x v="1"/>
    <s v="4 cyl, 2.5 L"/>
    <x v="3"/>
    <x v="0"/>
    <s v="10.1 L / 100 km"/>
    <n v="251741"/>
    <x v="14"/>
    <s v="Lansvale,"/>
    <s v="Lansvale"/>
    <x v="0"/>
    <s v="4 cyl"/>
    <x v="4"/>
    <s v=" 2 Doors"/>
    <s v=" 3 Seats"/>
    <x v="147"/>
  </r>
  <r>
    <x v="11"/>
    <x v="20"/>
    <x v="14"/>
    <x v="3"/>
    <s v="2020 Mitsubishi Outlander ES 7 Seat (awd)"/>
    <x v="1"/>
    <x v="0"/>
    <s v="4 cyl, 2.4 L"/>
    <x v="0"/>
    <x v="2"/>
    <s v="7.2 L / 100 km"/>
    <n v="54667"/>
    <x v="17"/>
    <s v="Smithfield,"/>
    <s v="Smithfield"/>
    <x v="0"/>
    <s v="4 cyl"/>
    <x v="0"/>
    <s v=" 4 Doors"/>
    <s v=" 7 Seats"/>
    <x v="733"/>
  </r>
  <r>
    <x v="9"/>
    <x v="9"/>
    <x v="258"/>
    <x v="5"/>
    <s v="2023 Volkswagen T-ROC 140TSI R-Line (restricted Ftr)"/>
    <x v="2"/>
    <x v="0"/>
    <s v="4 cyl, 2 L"/>
    <x v="0"/>
    <x v="1"/>
    <s v="7.3 L / 100 km"/>
    <n v="15"/>
    <x v="5"/>
    <s v="Blacktown,"/>
    <s v="Blacktown"/>
    <x v="0"/>
    <s v="4 cyl"/>
    <x v="0"/>
    <s v=" 4 Doors"/>
    <s v=" 5 Seats"/>
    <x v="734"/>
  </r>
  <r>
    <x v="11"/>
    <x v="13"/>
    <x v="17"/>
    <x v="1"/>
    <s v="2021 Mitsubishi Mirage ES"/>
    <x v="1"/>
    <x v="0"/>
    <s v="3 cyl, 1.2 L"/>
    <x v="1"/>
    <x v="2"/>
    <s v="4.7 L / 100 km"/>
    <n v="39999"/>
    <x v="10"/>
    <s v="Haberfield,"/>
    <s v="Haberfield"/>
    <x v="0"/>
    <s v="3 cyl"/>
    <x v="1"/>
    <s v=" 5 Doors"/>
    <s v=" 5 Seats"/>
    <x v="735"/>
  </r>
  <r>
    <x v="22"/>
    <x v="12"/>
    <x v="144"/>
    <x v="3"/>
    <s v="2019 Suzuki Vitara Turbo (2WD)"/>
    <x v="1"/>
    <x v="0"/>
    <s v="4 cyl, 1.4 L"/>
    <x v="1"/>
    <x v="1"/>
    <s v="5.9 L / 100 km"/>
    <n v="80950"/>
    <x v="71"/>
    <s v="Berwick,"/>
    <s v="Berwick"/>
    <x v="1"/>
    <s v="4 cyl"/>
    <x v="0"/>
    <s v=" 4 Doors"/>
    <s v=" 5 Seats"/>
    <x v="48"/>
  </r>
  <r>
    <x v="7"/>
    <x v="18"/>
    <x v="18"/>
    <x v="6"/>
    <s v="2006 Toyota Camry Sportivo"/>
    <x v="1"/>
    <x v="0"/>
    <s v="4 cyl, 2.4 L"/>
    <x v="1"/>
    <x v="2"/>
    <s v="9.9 L / 100 km"/>
    <n v="177268"/>
    <x v="20"/>
    <s v="Minchinbury,"/>
    <s v="Minchinbury"/>
    <x v="0"/>
    <s v="4 cyl"/>
    <x v="5"/>
    <s v=" 4 Doors"/>
    <s v=" 5 Seats"/>
    <x v="46"/>
  </r>
  <r>
    <x v="7"/>
    <x v="8"/>
    <x v="18"/>
    <x v="6"/>
    <s v="2012 Toyota Camry Altise"/>
    <x v="1"/>
    <x v="0"/>
    <s v="4 cyl, 2.5 L"/>
    <x v="1"/>
    <x v="2"/>
    <s v="7.8 L / 100 km"/>
    <n v="208330"/>
    <x v="24"/>
    <s v="Elderslie,"/>
    <s v="Elderslie"/>
    <x v="0"/>
    <s v="4 cyl"/>
    <x v="5"/>
    <s v=" 4 Doors"/>
    <s v=" 5 Seats"/>
    <x v="213"/>
  </r>
  <r>
    <x v="2"/>
    <x v="7"/>
    <x v="61"/>
    <x v="1"/>
    <s v="2016 BMW 118I Sportline"/>
    <x v="1"/>
    <x v="0"/>
    <s v="3 cyl, 1.5 L"/>
    <x v="2"/>
    <x v="1"/>
    <s v="5.2 L / 100 km"/>
    <n v="123567"/>
    <x v="9"/>
    <s v="Five Dock,"/>
    <s v="Five Dock"/>
    <x v="0"/>
    <s v="3 cyl"/>
    <x v="1"/>
    <s v=" 5 Doors"/>
    <s v=" 5 Seats"/>
    <x v="22"/>
  </r>
  <r>
    <x v="18"/>
    <x v="8"/>
    <x v="69"/>
    <x v="1"/>
    <s v="2012 Holden Cruze SRI V"/>
    <x v="1"/>
    <x v="0"/>
    <s v="4 cyl, 1.4 L"/>
    <x v="1"/>
    <x v="2"/>
    <s v="6.9 L / 100 km"/>
    <n v="202500"/>
    <x v="77"/>
    <s v="Pakenham,"/>
    <s v="Pakenham"/>
    <x v="1"/>
    <s v="4 cyl"/>
    <x v="1"/>
    <s v=" 5 Doors"/>
    <s v=" 5 Seats"/>
    <x v="631"/>
  </r>
  <r>
    <x v="7"/>
    <x v="0"/>
    <x v="70"/>
    <x v="3"/>
    <s v="2022 Toyota RAV4 GXL (2WD) Hybrid"/>
    <x v="1"/>
    <x v="0"/>
    <s v="4 cyl, 2.5 L"/>
    <x v="1"/>
    <x v="3"/>
    <s v="4.7 L / 100 km"/>
    <n v="6988"/>
    <x v="97"/>
    <s v="Waterloo,"/>
    <s v="Waterloo"/>
    <x v="0"/>
    <s v="4 cyl"/>
    <x v="0"/>
    <s v=" 5 Doors"/>
    <s v=" 5 Seats"/>
    <x v="736"/>
  </r>
  <r>
    <x v="7"/>
    <x v="12"/>
    <x v="65"/>
    <x v="3"/>
    <s v="2019 Toyota C-HR (2WD)"/>
    <x v="1"/>
    <x v="0"/>
    <s v="4 cyl, 1.2 L"/>
    <x v="1"/>
    <x v="1"/>
    <s v="5.5 L / 100 km"/>
    <n v="82259"/>
    <x v="51"/>
    <s v="East Maitland,"/>
    <s v="East Maitland"/>
    <x v="0"/>
    <s v="4 cyl"/>
    <x v="0"/>
    <s v=" 4 Doors"/>
    <s v=" 5 Seats"/>
    <x v="59"/>
  </r>
  <r>
    <x v="7"/>
    <x v="8"/>
    <x v="85"/>
    <x v="7"/>
    <s v="2012 Toyota Hilux SR (4X4)"/>
    <x v="1"/>
    <x v="1"/>
    <s v="4 cyl, 3 L"/>
    <x v="3"/>
    <x v="0"/>
    <s v="8.3 L / 100 km"/>
    <n v="387774"/>
    <x v="5"/>
    <s v="Blacktown,"/>
    <s v="Blacktown"/>
    <x v="0"/>
    <s v="4 cyl"/>
    <x v="4"/>
    <s v=" 4 Doors"/>
    <s v=" 5 Seats"/>
    <x v="737"/>
  </r>
  <r>
    <x v="7"/>
    <x v="25"/>
    <x v="85"/>
    <x v="7"/>
    <s v="2001 Toyota Hilux Workmate"/>
    <x v="1"/>
    <x v="1"/>
    <s v="4 cyl, 2 L"/>
    <x v="2"/>
    <x v="2"/>
    <s v="0 L / 100 km"/>
    <n v="392793"/>
    <x v="5"/>
    <s v="Blacktown,"/>
    <s v="Blacktown"/>
    <x v="0"/>
    <s v="4 cyl"/>
    <x v="4"/>
    <s v=" 2 Doors"/>
    <s v=" 3 Seats"/>
    <x v="738"/>
  </r>
  <r>
    <x v="9"/>
    <x v="6"/>
    <x v="46"/>
    <x v="3"/>
    <s v="2018 Volkswagen Tiguan 132 TSI Comfortline"/>
    <x v="1"/>
    <x v="0"/>
    <s v="4 cyl, 2 L"/>
    <x v="0"/>
    <x v="1"/>
    <s v="7.5 L / 100 km"/>
    <n v="68290"/>
    <x v="106"/>
    <s v="Mascot,"/>
    <s v="Mascot"/>
    <x v="0"/>
    <s v="4 cyl"/>
    <x v="0"/>
    <s v=" 4 Doors"/>
    <s v=" 5 Seats"/>
    <x v="87"/>
  </r>
  <r>
    <x v="6"/>
    <x v="16"/>
    <x v="6"/>
    <x v="6"/>
    <s v="2003 Nissan Pulsar ST-L"/>
    <x v="1"/>
    <x v="0"/>
    <s v="4 cyl, 1.8 L"/>
    <x v="1"/>
    <x v="2"/>
    <s v="7.9 L / 100 km"/>
    <n v="247081"/>
    <x v="76"/>
    <s v="Molendinar,"/>
    <s v="Molendinar"/>
    <x v="2"/>
    <s v="4 cyl"/>
    <x v="5"/>
    <s v=" 4 Doors"/>
    <s v=" 5 Seats"/>
    <x v="639"/>
  </r>
  <r>
    <x v="11"/>
    <x v="15"/>
    <x v="14"/>
    <x v="3"/>
    <s v="2010 Mitsubishi Outlander Activ"/>
    <x v="1"/>
    <x v="0"/>
    <s v="4 cyl, 2.4 L"/>
    <x v="3"/>
    <x v="2"/>
    <s v="9.3 L / 100 km"/>
    <n v="216368"/>
    <x v="9"/>
    <s v="Five Dock,"/>
    <s v="Five Dock"/>
    <x v="0"/>
    <s v="4 cyl"/>
    <x v="0"/>
    <s v=" 4 Doors"/>
    <s v=" 5 Seats"/>
    <x v="739"/>
  </r>
  <r>
    <x v="9"/>
    <x v="0"/>
    <x v="46"/>
    <x v="21"/>
    <s v="2022 Volkswagen Tiguan Allspace 132TSI Life"/>
    <x v="0"/>
    <x v="0"/>
    <s v="4 cyl, 2 L"/>
    <x v="0"/>
    <x v="1"/>
    <s v="8.9 L / 100 km"/>
    <n v="21"/>
    <x v="29"/>
    <s v="Liverpool,"/>
    <s v="Liverpool"/>
    <x v="0"/>
    <s v="4 cyl"/>
    <x v="0"/>
    <s v=" 4 Doors"/>
    <s v=" 7 Seats"/>
    <x v="122"/>
  </r>
  <r>
    <x v="18"/>
    <x v="22"/>
    <x v="53"/>
    <x v="10"/>
    <s v="2004 Holden Commodore Berlina"/>
    <x v="1"/>
    <x v="0"/>
    <s v="6 cyl, 3.8 L"/>
    <x v="2"/>
    <x v="2"/>
    <s v="11.5 L / 100 km"/>
    <n v="142301"/>
    <x v="25"/>
    <s v="Campbelltown,"/>
    <s v="Campbelltown"/>
    <x v="0"/>
    <s v="6 cyl"/>
    <x v="8"/>
    <s v=" 4 Doors"/>
    <s v=" 5 Seats"/>
    <x v="141"/>
  </r>
  <r>
    <x v="2"/>
    <x v="0"/>
    <x v="11"/>
    <x v="3"/>
    <s v="2022 BMW X3 Xdrive30I M Sport"/>
    <x v="1"/>
    <x v="0"/>
    <s v="4 cyl, 2 L"/>
    <x v="0"/>
    <x v="1"/>
    <s v="7.9 L / 100 km"/>
    <n v="5950"/>
    <x v="1"/>
    <s v="Brookvale,"/>
    <s v="Brookvale"/>
    <x v="0"/>
    <s v="4 cyl"/>
    <x v="0"/>
    <s v=" 4 Doors"/>
    <s v=" 5 Seats"/>
    <x v="666"/>
  </r>
  <r>
    <x v="10"/>
    <x v="4"/>
    <x v="20"/>
    <x v="3"/>
    <s v="2013 Ford Territory Titanium (rwd)"/>
    <x v="1"/>
    <x v="0"/>
    <s v="6 cyl, 2.7 L"/>
    <x v="2"/>
    <x v="0"/>
    <s v="8.2 L / 100 km"/>
    <n v="169000"/>
    <x v="19"/>
    <s v="Granville,"/>
    <s v="Granville"/>
    <x v="0"/>
    <s v="6 cyl"/>
    <x v="0"/>
    <s v=" 4 Doors"/>
    <s v=" 7 Seats"/>
    <x v="740"/>
  </r>
  <r>
    <x v="19"/>
    <x v="11"/>
    <x v="62"/>
    <x v="3"/>
    <s v="2015 Audi Q7 3.0 TDI Quattro"/>
    <x v="1"/>
    <x v="0"/>
    <s v="6 cyl, 3 L"/>
    <x v="0"/>
    <x v="0"/>
    <s v="5.9 L / 100 km"/>
    <n v="103772"/>
    <x v="12"/>
    <s v="Glebe,"/>
    <s v="Glebe"/>
    <x v="0"/>
    <s v="6 cyl"/>
    <x v="0"/>
    <s v=" 4 Doors"/>
    <s v=" 7 Seats"/>
    <x v="75"/>
  </r>
  <r>
    <x v="18"/>
    <x v="2"/>
    <x v="94"/>
    <x v="3"/>
    <s v="2017 Holden Captiva 7 LTZ (awd)"/>
    <x v="1"/>
    <x v="0"/>
    <s v="4 cyl, 2.2 L"/>
    <x v="0"/>
    <x v="0"/>
    <s v="8.1 L / 100 km"/>
    <n v="138851"/>
    <x v="3"/>
    <s v="Mount Druitt,"/>
    <s v="Mount Druitt"/>
    <x v="0"/>
    <s v="4 cyl"/>
    <x v="0"/>
    <s v=" 4 Doors"/>
    <s v=" 7 Seats"/>
    <x v="40"/>
  </r>
  <r>
    <x v="11"/>
    <x v="2"/>
    <x v="143"/>
    <x v="3"/>
    <s v="2017 Mitsubishi Pajero Sport Exceed (4X4) 7 Seat"/>
    <x v="1"/>
    <x v="0"/>
    <s v="4 cyl, 2.4 L"/>
    <x v="3"/>
    <x v="0"/>
    <s v="8 L / 100 km"/>
    <n v="99473"/>
    <x v="81"/>
    <s v="Lilydale,"/>
    <s v="Lilydale"/>
    <x v="1"/>
    <s v="4 cyl"/>
    <x v="0"/>
    <s v=" 4 Doors"/>
    <s v=" 7 Seats"/>
    <x v="333"/>
  </r>
  <r>
    <x v="9"/>
    <x v="0"/>
    <x v="46"/>
    <x v="21"/>
    <s v="2022 Volkswagen Tiguan 110TSI Life"/>
    <x v="0"/>
    <x v="0"/>
    <s v="4 cyl, 1.4 L"/>
    <x v="1"/>
    <x v="1"/>
    <s v="7.7 L / 100 km"/>
    <n v="21"/>
    <x v="29"/>
    <s v="Liverpool,"/>
    <s v="Liverpool"/>
    <x v="0"/>
    <s v="4 cyl"/>
    <x v="0"/>
    <s v=" 4 Doors"/>
    <s v=" 5 Seats"/>
    <x v="333"/>
  </r>
  <r>
    <x v="16"/>
    <x v="9"/>
    <x v="55"/>
    <x v="14"/>
    <s v="2023 Mazda BT-50 XT (4X4)"/>
    <x v="2"/>
    <x v="0"/>
    <s v="4 cyl, 3 L"/>
    <x v="3"/>
    <x v="0"/>
    <s v="8 L / 100 km"/>
    <n v="7"/>
    <x v="38"/>
    <s v="Arncliffe,"/>
    <s v="Arncliffe"/>
    <x v="0"/>
    <s v="4 cyl"/>
    <x v="4"/>
    <s v=" 4 Doors"/>
    <s v=" 5 Seats"/>
    <x v="736"/>
  </r>
  <r>
    <x v="7"/>
    <x v="6"/>
    <x v="9"/>
    <x v="4"/>
    <s v="2018 Toyota HiAce LWB"/>
    <x v="1"/>
    <x v="0"/>
    <s v="4 cyl, 3 L"/>
    <x v="2"/>
    <x v="0"/>
    <s v="8.7 L / 100 km"/>
    <n v="160589"/>
    <x v="8"/>
    <s v="Lidcombe,"/>
    <s v="Lidcombe"/>
    <x v="0"/>
    <s v="4 cyl"/>
    <x v="3"/>
    <s v=" 4 Doors"/>
    <s v=" 2 Seats"/>
    <x v="157"/>
  </r>
  <r>
    <x v="7"/>
    <x v="20"/>
    <x v="9"/>
    <x v="4"/>
    <s v="2020 Toyota HiAce LWB GL Pack"/>
    <x v="1"/>
    <x v="0"/>
    <s v="4 cyl, 2.8 L"/>
    <x v="2"/>
    <x v="0"/>
    <s v="8.2 L / 100 km"/>
    <n v="6217"/>
    <x v="61"/>
    <s v="Waitara,"/>
    <s v="Waitara"/>
    <x v="0"/>
    <s v="4 cyl"/>
    <x v="3"/>
    <s v=" 4 Doors"/>
    <s v=" 2 Seats"/>
    <x v="548"/>
  </r>
  <r>
    <x v="16"/>
    <x v="17"/>
    <x v="56"/>
    <x v="3"/>
    <s v="2008 Mazda CX-7 Classic (4X4)"/>
    <x v="1"/>
    <x v="0"/>
    <s v="4 cyl, 2.3 L"/>
    <x v="0"/>
    <x v="1"/>
    <s v="11.5 L / 100 km"/>
    <n v="190397"/>
    <x v="29"/>
    <s v="Liverpool,"/>
    <s v="Liverpool"/>
    <x v="0"/>
    <s v="4 cyl"/>
    <x v="0"/>
    <s v=" 4 Doors"/>
    <s v=" 5 Seats"/>
    <x v="363"/>
  </r>
  <r>
    <x v="30"/>
    <x v="7"/>
    <x v="332"/>
    <x v="3"/>
    <s v="2016 Fiat 500X POP"/>
    <x v="1"/>
    <x v="0"/>
    <s v="4 cyl, 1.4 L"/>
    <x v="1"/>
    <x v="2"/>
    <s v="5.7 L / 100 km"/>
    <n v="31760"/>
    <x v="24"/>
    <s v="Elderslie,"/>
    <s v="Elderslie"/>
    <x v="0"/>
    <s v="4 cyl"/>
    <x v="0"/>
    <s v=" 4 Doors"/>
    <s v=" 5 Seats"/>
    <x v="49"/>
  </r>
  <r>
    <x v="10"/>
    <x v="17"/>
    <x v="20"/>
    <x v="3"/>
    <s v="2008 Ford Territory SR2 (rwd)"/>
    <x v="1"/>
    <x v="0"/>
    <s v="6 cyl, 4 L"/>
    <x v="2"/>
    <x v="2"/>
    <s v="12.8 L / 100 km"/>
    <n v="237313"/>
    <x v="56"/>
    <s v="Kurri Kurri,"/>
    <s v="Kurri Kurri"/>
    <x v="0"/>
    <s v="6 cyl"/>
    <x v="0"/>
    <s v=" 4 Doors"/>
    <s v=" 5 Seats"/>
    <x v="629"/>
  </r>
  <r>
    <x v="3"/>
    <x v="2"/>
    <x v="214"/>
    <x v="2"/>
    <s v="2017 Mercedes-Benz C63 S"/>
    <x v="1"/>
    <x v="0"/>
    <s v="8 cyl, 4 L"/>
    <x v="2"/>
    <x v="1"/>
    <s v="8.7 L / 100 km"/>
    <n v="74077"/>
    <x v="76"/>
    <s v="Molendinar,"/>
    <s v="Molendinar"/>
    <x v="2"/>
    <s v="8 cyl"/>
    <x v="2"/>
    <s v=" 2 Doors"/>
    <s v=" 4 Seats"/>
    <x v="741"/>
  </r>
  <r>
    <x v="10"/>
    <x v="19"/>
    <x v="75"/>
    <x v="7"/>
    <s v="2009 Ford Ranger XLT (4X4)"/>
    <x v="1"/>
    <x v="0"/>
    <s v="4 cyl, 3 L"/>
    <x v="3"/>
    <x v="0"/>
    <s v="9.3 L / 100 km"/>
    <n v="190000"/>
    <x v="5"/>
    <s v="Blacktown,"/>
    <s v="Blacktown"/>
    <x v="0"/>
    <s v="4 cyl"/>
    <x v="4"/>
    <s v=" 4 Doors"/>
    <s v=" 5 Seats"/>
    <x v="111"/>
  </r>
  <r>
    <x v="11"/>
    <x v="12"/>
    <x v="47"/>
    <x v="3"/>
    <s v="2019 Mitsubishi ASX ES (2WD)"/>
    <x v="1"/>
    <x v="0"/>
    <s v="4 cyl, 2 L"/>
    <x v="1"/>
    <x v="2"/>
    <s v="7.6 L / 100 km"/>
    <n v="47694"/>
    <x v="101"/>
    <s v="Alexandria,"/>
    <s v="Alexandria"/>
    <x v="0"/>
    <s v="4 cyl"/>
    <x v="0"/>
    <s v=" 4 Doors"/>
    <s v=" 5 Seats"/>
    <x v="105"/>
  </r>
  <r>
    <x v="23"/>
    <x v="11"/>
    <x v="82"/>
    <x v="3"/>
    <s v="2015 Porsche Cayenne Diesel"/>
    <x v="1"/>
    <x v="0"/>
    <s v="6 cyl, 3 L"/>
    <x v="0"/>
    <x v="0"/>
    <s v="6.8 L / 100 km"/>
    <n v="103496"/>
    <x v="107"/>
    <s v="Burwood,"/>
    <s v="Burwood"/>
    <x v="0"/>
    <s v="6 cyl"/>
    <x v="0"/>
    <s v=" 4 Doors"/>
    <s v=" 5 Seats"/>
    <x v="324"/>
  </r>
  <r>
    <x v="7"/>
    <x v="20"/>
    <x v="70"/>
    <x v="3"/>
    <s v="2020 Toyota RAV4 GX (awd) Hybrid"/>
    <x v="1"/>
    <x v="0"/>
    <s v="4 cyl, 2.5 L"/>
    <x v="0"/>
    <x v="3"/>
    <s v="4.8 L / 100 km"/>
    <n v="59864"/>
    <x v="101"/>
    <s v="Alexandria,"/>
    <s v="Alexandria"/>
    <x v="0"/>
    <s v="4 cyl"/>
    <x v="0"/>
    <s v=" 5 Doors"/>
    <s v=" 5 Seats"/>
    <x v="405"/>
  </r>
  <r>
    <x v="4"/>
    <x v="11"/>
    <x v="122"/>
    <x v="1"/>
    <s v="2015 Renault Megane GT-Line"/>
    <x v="1"/>
    <x v="0"/>
    <s v="4 cyl, 1.2 L"/>
    <x v="1"/>
    <x v="1"/>
    <s v="5.6 L / 100 km"/>
    <n v="88425"/>
    <x v="63"/>
    <s v="Warwick Farm,"/>
    <s v="Warwick Farm"/>
    <x v="0"/>
    <s v="4 cyl"/>
    <x v="1"/>
    <s v=" 5 Doors"/>
    <s v=" 5 Seats"/>
    <x v="742"/>
  </r>
  <r>
    <x v="12"/>
    <x v="19"/>
    <x v="64"/>
    <x v="6"/>
    <s v="2009 Subaru Liberty 2.5I"/>
    <x v="1"/>
    <x v="0"/>
    <s v="4 cyl, 2.5 L"/>
    <x v="0"/>
    <x v="2"/>
    <s v="9.3 L / 100 km"/>
    <n v="93914"/>
    <x v="40"/>
    <s v="Eastern Creek,"/>
    <s v="Eastern Creek"/>
    <x v="0"/>
    <s v="4 cyl"/>
    <x v="5"/>
    <s v=" 4 Doors"/>
    <s v=" 5 Seats"/>
    <x v="206"/>
  </r>
  <r>
    <x v="9"/>
    <x v="20"/>
    <x v="258"/>
    <x v="3"/>
    <s v="2020 Volkswagen T-ROC 140TSI Sport"/>
    <x v="1"/>
    <x v="0"/>
    <s v="4 cyl, 2 L"/>
    <x v="0"/>
    <x v="1"/>
    <s v="7.2 L / 100 km"/>
    <n v="26100"/>
    <x v="83"/>
    <s v="Fairfield East,"/>
    <s v="Fairfield East"/>
    <x v="0"/>
    <s v="4 cyl"/>
    <x v="0"/>
    <s v=" 4 Doors"/>
    <s v=" 5 Seats"/>
    <x v="333"/>
  </r>
  <r>
    <x v="8"/>
    <x v="7"/>
    <x v="68"/>
    <x v="6"/>
    <s v="2016 Honda City VTI-LM (le)"/>
    <x v="1"/>
    <x v="0"/>
    <s v="4 cyl, 1.5 L"/>
    <x v="1"/>
    <x v="2"/>
    <s v="5.7 L / 100 km"/>
    <n v="98865"/>
    <x v="20"/>
    <s v="Minchinbury,"/>
    <s v="Minchinbury"/>
    <x v="0"/>
    <s v="4 cyl"/>
    <x v="5"/>
    <s v=" 4 Doors"/>
    <s v=" 5 Seats"/>
    <x v="90"/>
  </r>
  <r>
    <x v="20"/>
    <x v="7"/>
    <x v="81"/>
    <x v="3"/>
    <s v="2016 Kia Sportage Platinum (awd)"/>
    <x v="1"/>
    <x v="0"/>
    <s v="4 cyl, 2.4 L"/>
    <x v="0"/>
    <x v="2"/>
    <s v="8.5 L / 100 km"/>
    <n v="82489"/>
    <x v="71"/>
    <s v="Berwick,"/>
    <s v="Berwick"/>
    <x v="1"/>
    <s v="4 cyl"/>
    <x v="0"/>
    <s v=" 4 Doors"/>
    <s v=" 5 Seats"/>
    <x v="743"/>
  </r>
  <r>
    <x v="7"/>
    <x v="19"/>
    <x v="25"/>
    <x v="1"/>
    <s v="2009 Toyota Corolla Ascent"/>
    <x v="1"/>
    <x v="1"/>
    <s v="4 cyl, 1.8 L"/>
    <x v="1"/>
    <x v="2"/>
    <s v="7.4 L / 100 km"/>
    <n v="232000"/>
    <x v="30"/>
    <s v="West Ryde,"/>
    <s v="West Ryde"/>
    <x v="0"/>
    <s v="4 cyl"/>
    <x v="1"/>
    <s v=" 5 Doors"/>
    <s v=" 5 Seats"/>
    <x v="711"/>
  </r>
  <r>
    <x v="9"/>
    <x v="14"/>
    <x v="121"/>
    <x v="6"/>
    <s v="2007 Volkswagen Passat 2.0T FSI"/>
    <x v="1"/>
    <x v="0"/>
    <s v="4 cyl, 2 L"/>
    <x v="1"/>
    <x v="1"/>
    <s v="8.7 L / 100 km"/>
    <n v="134893"/>
    <x v="38"/>
    <s v="Arncliffe,"/>
    <s v="Arncliffe"/>
    <x v="0"/>
    <s v="4 cyl"/>
    <x v="5"/>
    <s v=" 4 Doors"/>
    <s v=" 5 Seats"/>
    <x v="184"/>
  </r>
  <r>
    <x v="13"/>
    <x v="11"/>
    <x v="126"/>
    <x v="4"/>
    <s v="2015 Hyundai Iload Crew"/>
    <x v="1"/>
    <x v="0"/>
    <s v="4 cyl, 2.5 L"/>
    <x v="2"/>
    <x v="0"/>
    <s v="8.8 L / 100 km"/>
    <n v="147682"/>
    <x v="19"/>
    <s v="Granville,"/>
    <s v="Granville"/>
    <x v="0"/>
    <s v="4 cyl"/>
    <x v="3"/>
    <s v=" 4 Doors"/>
    <s v=" 6 Seats"/>
    <x v="395"/>
  </r>
  <r>
    <x v="3"/>
    <x v="6"/>
    <x v="333"/>
    <x v="6"/>
    <s v="2018 Mercedes-Benz CLS53 4Matic+"/>
    <x v="1"/>
    <x v="0"/>
    <s v="6 cyl, 3 L"/>
    <x v="0"/>
    <x v="1"/>
    <s v="8.9 L / 100 km"/>
    <n v="13344"/>
    <x v="42"/>
    <s v="Carlton,"/>
    <s v="Carlton"/>
    <x v="0"/>
    <s v="6 cyl"/>
    <x v="5"/>
    <s v=" 4 Doors"/>
    <s v=" 5 Seats"/>
    <x v="744"/>
  </r>
  <r>
    <x v="5"/>
    <x v="1"/>
    <x v="5"/>
    <x v="3"/>
    <s v="2011 Land Rover Range Rover Vogue Autobiography SC 5.0 V8"/>
    <x v="1"/>
    <x v="0"/>
    <s v="8 cyl, 5 L"/>
    <x v="3"/>
    <x v="1"/>
    <s v="14.9 L / 100 km"/>
    <n v="177447"/>
    <x v="5"/>
    <s v="Blacktown,"/>
    <s v="Blacktown"/>
    <x v="0"/>
    <s v="8 cyl"/>
    <x v="0"/>
    <s v=" 4 Doors"/>
    <s v=" 5 Seats"/>
    <x v="428"/>
  </r>
  <r>
    <x v="7"/>
    <x v="8"/>
    <x v="25"/>
    <x v="6"/>
    <s v="2012 Toyota Corolla Ascent"/>
    <x v="1"/>
    <x v="0"/>
    <s v="4 cyl, 1.8 L"/>
    <x v="1"/>
    <x v="2"/>
    <s v="7.4 L / 100 km"/>
    <n v="112241"/>
    <x v="20"/>
    <s v="Minchinbury,"/>
    <s v="Minchinbury"/>
    <x v="0"/>
    <s v="4 cyl"/>
    <x v="5"/>
    <s v=" 4 Doors"/>
    <s v=" 5 Seats"/>
    <x v="19"/>
  </r>
  <r>
    <x v="33"/>
    <x v="6"/>
    <x v="191"/>
    <x v="7"/>
    <s v="2018 LDV T60 Luxe (4X4)"/>
    <x v="1"/>
    <x v="0"/>
    <s v="4 cyl, 2.8 L"/>
    <x v="3"/>
    <x v="0"/>
    <s v="9.6 L / 100 km"/>
    <n v="75657"/>
    <x v="9"/>
    <s v="Five Dock,"/>
    <s v="Five Dock"/>
    <x v="0"/>
    <s v="4 cyl"/>
    <x v="4"/>
    <s v=" 4 Doors"/>
    <s v=" 5 Seats"/>
    <x v="233"/>
  </r>
  <r>
    <x v="6"/>
    <x v="8"/>
    <x v="334"/>
    <x v="1"/>
    <s v="2012 Nissan Micra ST"/>
    <x v="1"/>
    <x v="0"/>
    <s v="3 cyl, 1.2 L"/>
    <x v="1"/>
    <x v="2"/>
    <s v="6.5 L / 100 km"/>
    <n v="143246"/>
    <x v="79"/>
    <s v="Southport,"/>
    <s v="Southport"/>
    <x v="2"/>
    <s v="3 cyl"/>
    <x v="1"/>
    <s v=" 5 Doors"/>
    <s v=" 5 Seats"/>
    <x v="46"/>
  </r>
  <r>
    <x v="7"/>
    <x v="22"/>
    <x v="105"/>
    <x v="3"/>
    <s v="2004 Toyota Landcruiser Prado Grande (4X4)"/>
    <x v="1"/>
    <x v="0"/>
    <s v="6 cyl, 4 L"/>
    <x v="3"/>
    <x v="2"/>
    <s v="13.2 L / 100 km"/>
    <n v="269101"/>
    <x v="20"/>
    <s v="Minchinbury,"/>
    <s v="Minchinbury"/>
    <x v="0"/>
    <s v="6 cyl"/>
    <x v="0"/>
    <s v=" 4 Doors"/>
    <s v=" 8 Seats"/>
    <x v="207"/>
  </r>
  <r>
    <x v="5"/>
    <x v="12"/>
    <x v="5"/>
    <x v="3"/>
    <s v="2019 Land Rover Range Rover Evoque P200 R-Dynamic S (147KW)"/>
    <x v="1"/>
    <x v="0"/>
    <s v="4 cyl, 2 L"/>
    <x v="0"/>
    <x v="1"/>
    <s v="8.1 L / 100 km"/>
    <n v="53519"/>
    <x v="0"/>
    <s v="Caringbah,"/>
    <s v="Caringbah"/>
    <x v="0"/>
    <s v="4 cyl"/>
    <x v="0"/>
    <s v=" 4 Doors"/>
    <s v=" 5 Seats"/>
    <x v="334"/>
  </r>
  <r>
    <x v="7"/>
    <x v="0"/>
    <x v="70"/>
    <x v="3"/>
    <s v="2022 Toyota RAV4 GX (2WD)"/>
    <x v="1"/>
    <x v="0"/>
    <s v="4 cyl, 2 L"/>
    <x v="1"/>
    <x v="2"/>
    <s v="6 L / 100 km"/>
    <n v="9604"/>
    <x v="51"/>
    <s v="East Maitland,"/>
    <s v="East Maitland"/>
    <x v="0"/>
    <s v="4 cyl"/>
    <x v="0"/>
    <s v=" 5 Doors"/>
    <s v=" 5 Seats"/>
    <x v="405"/>
  </r>
  <r>
    <x v="16"/>
    <x v="7"/>
    <x v="55"/>
    <x v="7"/>
    <s v="2016 Mazda BT-50 XTR (4X4)"/>
    <x v="1"/>
    <x v="0"/>
    <s v="5 cyl, 3.2 L"/>
    <x v="3"/>
    <x v="0"/>
    <s v="9.2 L / 100 km"/>
    <n v="75690"/>
    <x v="151"/>
    <s v="Concord,"/>
    <s v="Concord"/>
    <x v="0"/>
    <s v="5 cyl"/>
    <x v="4"/>
    <s v=" 4 Doors"/>
    <s v=" 5 Seats"/>
    <x v="73"/>
  </r>
  <r>
    <x v="1"/>
    <x v="13"/>
    <x v="270"/>
    <x v="3"/>
    <s v="2021 MG HS Core"/>
    <x v="1"/>
    <x v="0"/>
    <s v="4 cyl, 1.5 L"/>
    <x v="1"/>
    <x v="2"/>
    <s v="7.3 L / 100 km"/>
    <n v="32775"/>
    <x v="37"/>
    <s v="Artarmon,"/>
    <s v="Artarmon"/>
    <x v="0"/>
    <s v="4 cyl"/>
    <x v="0"/>
    <s v=" 4 Doors"/>
    <s v=" 5 Seats"/>
    <x v="25"/>
  </r>
  <r>
    <x v="7"/>
    <x v="0"/>
    <x v="25"/>
    <x v="1"/>
    <s v="2022 Toyota Corolla ZR Hybrid"/>
    <x v="1"/>
    <x v="0"/>
    <s v="4 cyl, 1.8 L"/>
    <x v="1"/>
    <x v="3"/>
    <s v="4 L / 100 km"/>
    <n v="3727"/>
    <x v="101"/>
    <s v="Alexandria,"/>
    <s v="Alexandria"/>
    <x v="0"/>
    <s v="4 cyl"/>
    <x v="1"/>
    <s v=" 5 Doors"/>
    <s v=" 5 Seats"/>
    <x v="211"/>
  </r>
  <r>
    <x v="12"/>
    <x v="20"/>
    <x v="64"/>
    <x v="6"/>
    <s v="2020 Subaru Liberty 2.5I AWD"/>
    <x v="1"/>
    <x v="0"/>
    <s v="4 cyl, 2.5 L"/>
    <x v="0"/>
    <x v="2"/>
    <s v="7.3 L / 100 km"/>
    <n v="55449"/>
    <x v="84"/>
    <s v="Tweed Heads South,"/>
    <s v="Tweed Heads South"/>
    <x v="0"/>
    <s v="4 cyl"/>
    <x v="5"/>
    <s v=" 4 Doors"/>
    <s v=" 5 Seats"/>
    <x v="105"/>
  </r>
  <r>
    <x v="7"/>
    <x v="4"/>
    <x v="26"/>
    <x v="1"/>
    <s v="2013 Toyota Yaris YRS"/>
    <x v="1"/>
    <x v="0"/>
    <s v="4 cyl, 1.5 L"/>
    <x v="1"/>
    <x v="2"/>
    <s v="6.3 L / 100 km"/>
    <n v="101144"/>
    <x v="18"/>
    <s v="Seven Hills,"/>
    <s v="Seven Hills"/>
    <x v="0"/>
    <s v="4 cyl"/>
    <x v="1"/>
    <s v=" 5 Doors"/>
    <s v=" 5 Seats"/>
    <x v="21"/>
  </r>
  <r>
    <x v="8"/>
    <x v="4"/>
    <x v="73"/>
    <x v="1"/>
    <s v="2013 Honda Civic VTI-L"/>
    <x v="1"/>
    <x v="0"/>
    <s v="4 cyl, 1.8 L"/>
    <x v="1"/>
    <x v="1"/>
    <s v="6.5 L / 100 km"/>
    <n v="71855"/>
    <x v="21"/>
    <s v="Ryde,"/>
    <s v="Ryde"/>
    <x v="0"/>
    <s v="4 cyl"/>
    <x v="1"/>
    <s v=" 5 Doors"/>
    <s v=" 5 Seats"/>
    <x v="18"/>
  </r>
  <r>
    <x v="1"/>
    <x v="0"/>
    <x v="270"/>
    <x v="11"/>
    <s v="2022 MG HS Excite"/>
    <x v="2"/>
    <x v="0"/>
    <s v="4 cyl, 1.5 L"/>
    <x v="1"/>
    <x v="2"/>
    <s v="7.3 L / 100 km"/>
    <n v="15"/>
    <x v="5"/>
    <s v="Blacktown,"/>
    <s v="Blacktown"/>
    <x v="0"/>
    <s v="4 cyl"/>
    <x v="0"/>
    <s v=" 4 Doors"/>
    <s v=" 5 Seats"/>
    <x v="745"/>
  </r>
  <r>
    <x v="9"/>
    <x v="6"/>
    <x v="10"/>
    <x v="1"/>
    <s v="2018 Volkswagen Golf 110 TSI Comfortline"/>
    <x v="1"/>
    <x v="0"/>
    <s v="4 cyl, 1.4 L"/>
    <x v="1"/>
    <x v="1"/>
    <s v="5.4 L / 100 km"/>
    <n v="59175"/>
    <x v="81"/>
    <s v="Lilydale,"/>
    <s v="Lilydale"/>
    <x v="1"/>
    <s v="4 cyl"/>
    <x v="1"/>
    <s v=" 5 Doors"/>
    <s v=" 5 Seats"/>
    <x v="69"/>
  </r>
  <r>
    <x v="2"/>
    <x v="6"/>
    <x v="11"/>
    <x v="3"/>
    <s v="2018 BMW X3 Xdrive 30I"/>
    <x v="1"/>
    <x v="0"/>
    <s v="4 cyl, 2 L"/>
    <x v="3"/>
    <x v="1"/>
    <s v="7.6 L / 100 km"/>
    <n v="65591"/>
    <x v="50"/>
    <s v="Pennant Hills,"/>
    <s v="Pennant Hills"/>
    <x v="0"/>
    <s v="4 cyl"/>
    <x v="0"/>
    <s v=" 4 Doors"/>
    <s v=" 5 Seats"/>
    <x v="480"/>
  </r>
  <r>
    <x v="18"/>
    <x v="1"/>
    <x v="150"/>
    <x v="1"/>
    <s v="2011 Holden Barina"/>
    <x v="1"/>
    <x v="0"/>
    <s v="4 cyl, 1.6 L"/>
    <x v="1"/>
    <x v="2"/>
    <s v="7.6 L / 100 km"/>
    <n v="131379"/>
    <x v="26"/>
    <s v="Bankstown,"/>
    <s v="Bankstown"/>
    <x v="0"/>
    <s v="4 cyl"/>
    <x v="1"/>
    <s v=" 5 Doors"/>
    <s v=" 5 Seats"/>
    <x v="728"/>
  </r>
  <r>
    <x v="16"/>
    <x v="4"/>
    <x v="145"/>
    <x v="3"/>
    <s v="2013 Mazda CX-9 Luxury"/>
    <x v="1"/>
    <x v="0"/>
    <s v="6 cyl, 3.7 L"/>
    <x v="3"/>
    <x v="2"/>
    <s v="11.3 L / 100 km"/>
    <n v="145911"/>
    <x v="1"/>
    <s v="Brookvale,"/>
    <s v="Brookvale"/>
    <x v="0"/>
    <s v="6 cyl"/>
    <x v="0"/>
    <s v=" 4 Doors"/>
    <s v=" 7 Seats"/>
    <x v="1"/>
  </r>
  <r>
    <x v="10"/>
    <x v="2"/>
    <x v="187"/>
    <x v="1"/>
    <s v="2017 Ford Mondeo Titanium"/>
    <x v="1"/>
    <x v="0"/>
    <s v="4 cyl, 2 L"/>
    <x v="1"/>
    <x v="2"/>
    <s v="8.5 L / 100 km"/>
    <n v="61935"/>
    <x v="9"/>
    <s v="Five Dock,"/>
    <s v="Five Dock"/>
    <x v="0"/>
    <s v="4 cyl"/>
    <x v="1"/>
    <s v=" 5 Doors"/>
    <s v=" 5 Seats"/>
    <x v="508"/>
  </r>
  <r>
    <x v="16"/>
    <x v="11"/>
    <x v="49"/>
    <x v="1"/>
    <s v="2015 Mazda 3 SP25 GT"/>
    <x v="1"/>
    <x v="0"/>
    <s v="4 cyl, 2.5 L"/>
    <x v="1"/>
    <x v="2"/>
    <s v="6.1 L / 100 km"/>
    <n v="260385"/>
    <x v="32"/>
    <s v="Minto,"/>
    <s v="Minto"/>
    <x v="0"/>
    <s v="4 cyl"/>
    <x v="1"/>
    <s v=" 5 Doors"/>
    <s v=" 5 Seats"/>
    <x v="88"/>
  </r>
  <r>
    <x v="12"/>
    <x v="19"/>
    <x v="66"/>
    <x v="3"/>
    <s v="2009 Subaru Forester XT"/>
    <x v="1"/>
    <x v="0"/>
    <s v="4 cyl, 2.5 L"/>
    <x v="0"/>
    <x v="1"/>
    <s v="10.5 L / 100 km"/>
    <n v="190584"/>
    <x v="20"/>
    <s v="Minchinbury,"/>
    <s v="Minchinbury"/>
    <x v="0"/>
    <s v="4 cyl"/>
    <x v="0"/>
    <s v=" 4 Doors"/>
    <s v=" 5 Seats"/>
    <x v="720"/>
  </r>
  <r>
    <x v="11"/>
    <x v="4"/>
    <x v="14"/>
    <x v="3"/>
    <s v="2013 Mitsubishi Outlander Aspire (4X4)"/>
    <x v="1"/>
    <x v="0"/>
    <s v="4 cyl, 2.3 L"/>
    <x v="0"/>
    <x v="0"/>
    <s v="5.8 L / 100 km"/>
    <n v="179499"/>
    <x v="34"/>
    <s v="Penrith,"/>
    <s v="Penrith"/>
    <x v="0"/>
    <s v="4 cyl"/>
    <x v="0"/>
    <s v=" 4 Doors"/>
    <s v=" 7 Seats"/>
    <x v="178"/>
  </r>
  <r>
    <x v="9"/>
    <x v="0"/>
    <x v="121"/>
    <x v="21"/>
    <s v="2022 Volkswagen Passat 206TSI R-Line (restr Feat)"/>
    <x v="2"/>
    <x v="0"/>
    <s v="4 cyl, 2 L"/>
    <x v="0"/>
    <x v="1"/>
    <s v="8.1 L / 100 km"/>
    <s v="-"/>
    <x v="29"/>
    <s v="Liverpool,"/>
    <s v="Liverpool"/>
    <x v="0"/>
    <s v="4 cyl"/>
    <x v="8"/>
    <s v=" 4 Doors"/>
    <s v=" 5 Seats"/>
    <x v="612"/>
  </r>
  <r>
    <x v="18"/>
    <x v="19"/>
    <x v="94"/>
    <x v="3"/>
    <s v="2009 Holden Captiva LX (4X4)"/>
    <x v="1"/>
    <x v="0"/>
    <s v="4 cyl, 2 L"/>
    <x v="3"/>
    <x v="0"/>
    <s v="8.7 L / 100 km"/>
    <n v="254988"/>
    <x v="32"/>
    <s v="Minto,"/>
    <s v="Minto"/>
    <x v="0"/>
    <s v="4 cyl"/>
    <x v="0"/>
    <s v=" 4 Doors"/>
    <s v=" 7 Seats"/>
    <x v="614"/>
  </r>
  <r>
    <x v="3"/>
    <x v="15"/>
    <x v="30"/>
    <x v="6"/>
    <s v="2010 Mercedes-Benz E250 CGI Avantgarde"/>
    <x v="1"/>
    <x v="0"/>
    <s v="4 cyl, 1.8 L"/>
    <x v="2"/>
    <x v="1"/>
    <s v="7.6 L / 100 km"/>
    <n v="88024"/>
    <x v="9"/>
    <s v="Five Dock,"/>
    <s v="Five Dock"/>
    <x v="0"/>
    <s v="4 cyl"/>
    <x v="5"/>
    <s v=" 4 Doors"/>
    <s v=" 5 Seats"/>
    <x v="56"/>
  </r>
  <r>
    <x v="16"/>
    <x v="2"/>
    <x v="55"/>
    <x v="7"/>
    <s v="2017 Mazda BT-50 XT (4X4)"/>
    <x v="1"/>
    <x v="1"/>
    <s v="5 cyl, 3.2 L"/>
    <x v="3"/>
    <x v="0"/>
    <s v="8.9 L / 100 km"/>
    <n v="235169"/>
    <x v="7"/>
    <s v="Mcgraths Hill,"/>
    <s v="Mcgraths Hill"/>
    <x v="0"/>
    <s v="5 cyl"/>
    <x v="4"/>
    <s v=" 4 Doors"/>
    <s v=" 5 Seats"/>
    <x v="81"/>
  </r>
  <r>
    <x v="13"/>
    <x v="5"/>
    <x v="54"/>
    <x v="1"/>
    <s v="2014 Hyundai I20 Active"/>
    <x v="1"/>
    <x v="0"/>
    <s v="4 cyl, 1.4 L"/>
    <x v="1"/>
    <x v="2"/>
    <s v="5.9 L / 100 km"/>
    <n v="59038"/>
    <x v="16"/>
    <s v="Pendle Hill,"/>
    <s v="Pendle Hill"/>
    <x v="0"/>
    <s v="4 cyl"/>
    <x v="1"/>
    <s v=" 5 Doors"/>
    <s v=" 5 Seats"/>
    <x v="270"/>
  </r>
  <r>
    <x v="13"/>
    <x v="11"/>
    <x v="154"/>
    <x v="6"/>
    <s v="2015 Hyundai Elantra Active Special Edition"/>
    <x v="1"/>
    <x v="0"/>
    <s v="4 cyl, 1.8 L"/>
    <x v="1"/>
    <x v="2"/>
    <s v="7.1 L / 100 km"/>
    <n v="69544"/>
    <x v="23"/>
    <s v="Homebush,"/>
    <s v="Homebush"/>
    <x v="0"/>
    <s v="4 cyl"/>
    <x v="5"/>
    <s v=" 4 Doors"/>
    <s v=" 5 Seats"/>
    <x v="1"/>
  </r>
  <r>
    <x v="11"/>
    <x v="17"/>
    <x v="42"/>
    <x v="6"/>
    <s v="2008 Mitsubishi Lancer ES"/>
    <x v="1"/>
    <x v="1"/>
    <s v="4 cyl, 2 L"/>
    <x v="1"/>
    <x v="2"/>
    <s v="8.2 L / 100 km"/>
    <n v="243975"/>
    <x v="20"/>
    <s v="Minchinbury,"/>
    <s v="Minchinbury"/>
    <x v="0"/>
    <s v="4 cyl"/>
    <x v="5"/>
    <s v=" 4 Doors"/>
    <s v=" 5 Seats"/>
    <x v="147"/>
  </r>
  <r>
    <x v="20"/>
    <x v="20"/>
    <x v="135"/>
    <x v="10"/>
    <s v="2020 Kia Carnival S"/>
    <x v="1"/>
    <x v="0"/>
    <s v="4 cyl, 2.2 L"/>
    <x v="1"/>
    <x v="0"/>
    <s v="7.6 L / 100 km"/>
    <n v="50603"/>
    <x v="101"/>
    <s v="Alexandria,"/>
    <s v="Alexandria"/>
    <x v="0"/>
    <s v="4 cyl"/>
    <x v="8"/>
    <s v=" 4 Doors"/>
    <s v=" 8 Seats"/>
    <x v="230"/>
  </r>
  <r>
    <x v="20"/>
    <x v="12"/>
    <x v="44"/>
    <x v="1"/>
    <s v="2019 Kia RIO S"/>
    <x v="1"/>
    <x v="0"/>
    <s v="4 cyl, 1.4 L"/>
    <x v="1"/>
    <x v="2"/>
    <s v="6.2 L / 100 km"/>
    <n v="52758"/>
    <x v="101"/>
    <s v="Alexandria,"/>
    <s v="Alexandria"/>
    <x v="0"/>
    <s v="4 cyl"/>
    <x v="1"/>
    <s v=" 5 Doors"/>
    <s v=" 5 Seats"/>
    <x v="367"/>
  </r>
  <r>
    <x v="12"/>
    <x v="18"/>
    <x v="66"/>
    <x v="3"/>
    <s v="2006 Subaru Forester X Luxury"/>
    <x v="1"/>
    <x v="0"/>
    <s v="4 cyl, 2.5 L"/>
    <x v="0"/>
    <x v="2"/>
    <s v="9.7 L / 100 km"/>
    <n v="151046"/>
    <x v="20"/>
    <s v="Minchinbury,"/>
    <s v="Minchinbury"/>
    <x v="0"/>
    <s v="4 cyl"/>
    <x v="0"/>
    <s v=" 4 Doors"/>
    <s v=" 5 Seats"/>
    <x v="728"/>
  </r>
  <r>
    <x v="18"/>
    <x v="10"/>
    <x v="53"/>
    <x v="6"/>
    <s v="2005 Holden Commodore Lumina"/>
    <x v="1"/>
    <x v="0"/>
    <s v="6 cyl, 3.6 L"/>
    <x v="2"/>
    <x v="2"/>
    <s v="11.1 L / 100 km"/>
    <n v="186938"/>
    <x v="19"/>
    <s v="Granville,"/>
    <s v="Granville"/>
    <x v="0"/>
    <s v="6 cyl"/>
    <x v="5"/>
    <s v=" 4 Doors"/>
    <s v=" 5 Seats"/>
    <x v="629"/>
  </r>
  <r>
    <x v="16"/>
    <x v="15"/>
    <x v="37"/>
    <x v="1"/>
    <s v="2010 Mazda 6 Classic"/>
    <x v="1"/>
    <x v="0"/>
    <s v="4 cyl, 2.5 L"/>
    <x v="1"/>
    <x v="2"/>
    <s v="8.9 L / 100 km"/>
    <n v="105589"/>
    <x v="77"/>
    <s v="Pakenham,"/>
    <s v="Pakenham"/>
    <x v="1"/>
    <s v="4 cyl"/>
    <x v="1"/>
    <s v=" 5 Doors"/>
    <s v=" 5 Seats"/>
    <x v="129"/>
  </r>
  <r>
    <x v="16"/>
    <x v="8"/>
    <x v="49"/>
    <x v="1"/>
    <s v="2012 Mazda 3 NEO"/>
    <x v="1"/>
    <x v="0"/>
    <s v="4 cyl, 2 L"/>
    <x v="1"/>
    <x v="2"/>
    <s v="8.2 L / 100 km"/>
    <n v="67639"/>
    <x v="4"/>
    <s v="Castle Hill,"/>
    <s v="Castle Hill"/>
    <x v="0"/>
    <s v="4 cyl"/>
    <x v="1"/>
    <s v=" 5 Doors"/>
    <s v=" 5 Seats"/>
    <x v="1"/>
  </r>
  <r>
    <x v="7"/>
    <x v="2"/>
    <x v="125"/>
    <x v="10"/>
    <s v="2017 Toyota Tarago GLI"/>
    <x v="1"/>
    <x v="0"/>
    <s v="4 cyl, 2.4 L"/>
    <x v="1"/>
    <x v="2"/>
    <s v="8.9 L / 100 km"/>
    <n v="50083"/>
    <x v="87"/>
    <s v="South Hurstville,"/>
    <s v="South Hurstville"/>
    <x v="0"/>
    <s v="4 cyl"/>
    <x v="8"/>
    <s v=" 4 Doors"/>
    <s v=" 8 Seats"/>
    <x v="4"/>
  </r>
  <r>
    <x v="13"/>
    <x v="12"/>
    <x v="36"/>
    <x v="1"/>
    <s v="2019 Hyundai I30 Active"/>
    <x v="1"/>
    <x v="0"/>
    <s v="4 cyl, 2 L"/>
    <x v="1"/>
    <x v="2"/>
    <s v="7.4 L / 100 km"/>
    <n v="51909"/>
    <x v="101"/>
    <s v="Alexandria,"/>
    <s v="Alexandria"/>
    <x v="0"/>
    <s v="4 cyl"/>
    <x v="1"/>
    <s v=" 4 Doors"/>
    <s v=" 5 Seats"/>
    <x v="26"/>
  </r>
  <r>
    <x v="18"/>
    <x v="19"/>
    <x v="53"/>
    <x v="10"/>
    <s v="2009 Holden Commodore Omega"/>
    <x v="1"/>
    <x v="0"/>
    <s v="6 cyl, 3.6 L"/>
    <x v="2"/>
    <x v="2"/>
    <s v="10.7 L / 100 km"/>
    <n v="275950"/>
    <x v="83"/>
    <s v="Fairfield East,"/>
    <s v="Fairfield East"/>
    <x v="0"/>
    <s v="6 cyl"/>
    <x v="8"/>
    <s v=" 4 Doors"/>
    <s v=" 5 Seats"/>
    <x v="414"/>
  </r>
  <r>
    <x v="21"/>
    <x v="13"/>
    <x v="253"/>
    <x v="1"/>
    <s v="2021 Mini 3D Hatch Cooper SE Mini Yours"/>
    <x v="1"/>
    <x v="0"/>
    <s v="0 L"/>
    <x v="1"/>
    <x v="4"/>
    <s v="0 L / 100 km"/>
    <n v="4001"/>
    <x v="0"/>
    <s v="Caringbah,"/>
    <s v="Caringbah"/>
    <x v="0"/>
    <s v="0 L"/>
    <x v="1"/>
    <s v=" 3 Doors"/>
    <s v=" 4 Seats"/>
    <x v="154"/>
  </r>
  <r>
    <x v="13"/>
    <x v="4"/>
    <x v="167"/>
    <x v="3"/>
    <s v="2013 Hyundai IX35 Active (fwd)"/>
    <x v="1"/>
    <x v="1"/>
    <s v="4 cyl, 2 L"/>
    <x v="1"/>
    <x v="2"/>
    <s v="8.5 L / 100 km"/>
    <n v="149382"/>
    <x v="20"/>
    <s v="Minchinbury,"/>
    <s v="Minchinbury"/>
    <x v="0"/>
    <s v="4 cyl"/>
    <x v="0"/>
    <s v=" 4 Doors"/>
    <s v=" 5 Seats"/>
    <x v="21"/>
  </r>
  <r>
    <x v="6"/>
    <x v="7"/>
    <x v="84"/>
    <x v="7"/>
    <s v="2016 Nissan Navara RX (4X4)"/>
    <x v="1"/>
    <x v="1"/>
    <s v="4 cyl, 2.3 L"/>
    <x v="3"/>
    <x v="0"/>
    <s v="6.6 L / 100 km"/>
    <n v="223020"/>
    <x v="9"/>
    <s v="Five Dock,"/>
    <s v="Five Dock"/>
    <x v="0"/>
    <s v="4 cyl"/>
    <x v="4"/>
    <s v=" 2 Doors"/>
    <s v=" 2 Seats"/>
    <x v="49"/>
  </r>
  <r>
    <x v="13"/>
    <x v="5"/>
    <x v="36"/>
    <x v="10"/>
    <s v="2014 Hyundai I30 Tourer Active 1.6 Crdi"/>
    <x v="1"/>
    <x v="0"/>
    <s v="4 cyl, 1.6 L"/>
    <x v="1"/>
    <x v="0"/>
    <s v="5.8 L / 100 km"/>
    <n v="205697"/>
    <x v="17"/>
    <s v="Smithfield,"/>
    <s v="Smithfield"/>
    <x v="0"/>
    <s v="4 cyl"/>
    <x v="8"/>
    <s v=" 4 Doors"/>
    <s v=" 5 Seats"/>
    <x v="213"/>
  </r>
  <r>
    <x v="16"/>
    <x v="10"/>
    <x v="307"/>
    <x v="9"/>
    <s v="2005 Mazda MX-5 (leather)"/>
    <x v="1"/>
    <x v="0"/>
    <s v="4 cyl, 2 L"/>
    <x v="2"/>
    <x v="1"/>
    <s v="8.9 L / 100 km"/>
    <n v="88506"/>
    <x v="9"/>
    <s v="Five Dock,"/>
    <s v="Five Dock"/>
    <x v="0"/>
    <s v="4 cyl"/>
    <x v="7"/>
    <s v=" 2 Doors"/>
    <s v=" 2 Seats"/>
    <x v="1"/>
  </r>
  <r>
    <x v="9"/>
    <x v="0"/>
    <x v="46"/>
    <x v="26"/>
    <s v="2022 Volkswagen Tiguan 110TSI Life"/>
    <x v="2"/>
    <x v="0"/>
    <s v="4 cyl, 1.4 L"/>
    <x v="1"/>
    <x v="1"/>
    <s v="7.7 L / 100 km"/>
    <n v="13"/>
    <x v="102"/>
    <s v="Chatswood,"/>
    <s v="Chatswood"/>
    <x v="0"/>
    <s v="4 cyl"/>
    <x v="0"/>
    <s v=" 4 Doors"/>
    <s v=" 5 Seats"/>
    <x v="563"/>
  </r>
  <r>
    <x v="6"/>
    <x v="6"/>
    <x v="24"/>
    <x v="3"/>
    <s v="2018 Nissan X-Trail ST (2WD)"/>
    <x v="1"/>
    <x v="0"/>
    <s v="4 cyl, 2.5 L"/>
    <x v="1"/>
    <x v="2"/>
    <s v="7.9 L / 100 km"/>
    <n v="89659"/>
    <x v="5"/>
    <s v="Blacktown,"/>
    <s v="Blacktown"/>
    <x v="0"/>
    <s v="4 cyl"/>
    <x v="0"/>
    <s v=" 4 Doors"/>
    <s v=" 5 Seats"/>
    <x v="56"/>
  </r>
  <r>
    <x v="16"/>
    <x v="6"/>
    <x v="55"/>
    <x v="7"/>
    <s v="2018 Mazda BT-50 XT (4X4) (5YR)"/>
    <x v="1"/>
    <x v="0"/>
    <s v="5 cyl, 3.2 L"/>
    <x v="3"/>
    <x v="0"/>
    <s v="10 L / 100 km"/>
    <n v="38031"/>
    <x v="65"/>
    <s v="Taylors Beach,"/>
    <s v="Taylors Beach"/>
    <x v="0"/>
    <s v="5 cyl"/>
    <x v="4"/>
    <s v=" 4 Doors"/>
    <s v=" 4 Seats"/>
    <x v="122"/>
  </r>
  <r>
    <x v="1"/>
    <x v="0"/>
    <x v="116"/>
    <x v="30"/>
    <s v="2022 MG ZS EV Essence"/>
    <x v="0"/>
    <x v="0"/>
    <s v="0 L"/>
    <x v="1"/>
    <x v="4"/>
    <s v="0 L / 100 km"/>
    <n v="875"/>
    <x v="37"/>
    <s v="Artarmon,"/>
    <s v="Artarmon"/>
    <x v="0"/>
    <s v="0 L"/>
    <x v="0"/>
    <s v=" 4 Doors"/>
    <s v=" 5 Seats"/>
    <x v="746"/>
  </r>
  <r>
    <x v="6"/>
    <x v="6"/>
    <x v="21"/>
    <x v="3"/>
    <s v="2018 Nissan Qashqai N-TEC"/>
    <x v="1"/>
    <x v="0"/>
    <s v="4 cyl, 2 L"/>
    <x v="1"/>
    <x v="2"/>
    <s v="6.9 L / 100 km"/>
    <n v="59800"/>
    <x v="71"/>
    <s v="Berwick,"/>
    <s v="Berwick"/>
    <x v="1"/>
    <s v="4 cyl"/>
    <x v="0"/>
    <s v=" 4 Doors"/>
    <s v=" 5 Seats"/>
    <x v="69"/>
  </r>
  <r>
    <x v="6"/>
    <x v="15"/>
    <x v="84"/>
    <x v="7"/>
    <s v="2010 Nissan Navara ST-X (4X4)"/>
    <x v="1"/>
    <x v="0"/>
    <s v="4 cyl, 2.5 L"/>
    <x v="3"/>
    <x v="0"/>
    <s v="10.5 L / 100 km"/>
    <n v="178000"/>
    <x v="33"/>
    <s v="Windsor,"/>
    <s v="Windsor"/>
    <x v="0"/>
    <s v="4 cyl"/>
    <x v="4"/>
    <s v=" 4 Doors"/>
    <s v=" 5 Seats"/>
    <x v="53"/>
  </r>
  <r>
    <x v="11"/>
    <x v="17"/>
    <x v="42"/>
    <x v="6"/>
    <s v="2008 Mitsubishi Lancer VR-X"/>
    <x v="1"/>
    <x v="1"/>
    <s v="4 cyl, 2 L"/>
    <x v="1"/>
    <x v="2"/>
    <s v="8.5 L / 100 km"/>
    <n v="158449"/>
    <x v="20"/>
    <s v="Minchinbury,"/>
    <s v="Minchinbury"/>
    <x v="0"/>
    <s v="4 cyl"/>
    <x v="5"/>
    <s v=" 4 Doors"/>
    <s v=" 5 Seats"/>
    <x v="152"/>
  </r>
  <r>
    <x v="5"/>
    <x v="6"/>
    <x v="5"/>
    <x v="3"/>
    <s v="2018 Land Rover Discovery SD4 SE (177KW)"/>
    <x v="1"/>
    <x v="0"/>
    <s v="4 cyl, 2 L"/>
    <x v="3"/>
    <x v="0"/>
    <s v="7.5 L / 100 km"/>
    <n v="74458"/>
    <x v="1"/>
    <s v="Brookvale,"/>
    <s v="Brookvale"/>
    <x v="0"/>
    <s v="4 cyl"/>
    <x v="0"/>
    <s v=" 4 Doors"/>
    <s v=" 5 Seats"/>
    <x v="747"/>
  </r>
  <r>
    <x v="9"/>
    <x v="4"/>
    <x v="10"/>
    <x v="1"/>
    <s v="2013 Volkswagen Golf 110 TDI Highline"/>
    <x v="1"/>
    <x v="0"/>
    <s v="4 cyl, 2 L"/>
    <x v="1"/>
    <x v="0"/>
    <s v="4.9 L / 100 km"/>
    <n v="120859"/>
    <x v="5"/>
    <s v="Blacktown,"/>
    <s v="Blacktown"/>
    <x v="0"/>
    <s v="4 cyl"/>
    <x v="1"/>
    <s v=" 5 Doors"/>
    <s v=" 5 Seats"/>
    <x v="39"/>
  </r>
  <r>
    <x v="9"/>
    <x v="0"/>
    <x v="46"/>
    <x v="15"/>
    <s v="2022 Volkswagen Tiguan Allspace 132TSI Life"/>
    <x v="0"/>
    <x v="0"/>
    <s v="4 cyl, 2 L"/>
    <x v="0"/>
    <x v="1"/>
    <s v="8.9 L / 100 km"/>
    <n v="10"/>
    <x v="106"/>
    <s v="Mascot,"/>
    <s v="Mascot"/>
    <x v="0"/>
    <s v="4 cyl"/>
    <x v="0"/>
    <s v=" 4 Doors"/>
    <s v=" 7 Seats"/>
    <x v="706"/>
  </r>
  <r>
    <x v="48"/>
    <x v="25"/>
    <x v="335"/>
    <x v="9"/>
    <s v="2001 Ferrari 360 Spider"/>
    <x v="1"/>
    <x v="1"/>
    <s v="8 cyl, 3.6 L"/>
    <x v="2"/>
    <x v="1"/>
    <s v="20 L / 100 km"/>
    <n v="47381"/>
    <x v="60"/>
    <s v="Rushcutters Bay,"/>
    <s v="Rushcutters Bay"/>
    <x v="0"/>
    <s v="8 cyl"/>
    <x v="7"/>
    <s v=" 2 Doors"/>
    <s v=" 2 Seats"/>
    <x v="239"/>
  </r>
  <r>
    <x v="20"/>
    <x v="22"/>
    <x v="44"/>
    <x v="1"/>
    <s v="2004 Kia RIO"/>
    <x v="1"/>
    <x v="0"/>
    <s v="4 cyl, 1.5 L"/>
    <x v="1"/>
    <x v="2"/>
    <s v="8.3 L / 100 km"/>
    <n v="154083"/>
    <x v="34"/>
    <s v="Penrith,"/>
    <s v="Penrith"/>
    <x v="0"/>
    <s v="4 cyl"/>
    <x v="1"/>
    <s v=" 5 Doors"/>
    <s v=" 5 Seats"/>
    <x v="151"/>
  </r>
  <r>
    <x v="19"/>
    <x v="12"/>
    <x v="110"/>
    <x v="6"/>
    <s v="2019 Audi A4 40 Tfsi S Tronic Sport"/>
    <x v="1"/>
    <x v="0"/>
    <s v="4 cyl, 2 L"/>
    <x v="1"/>
    <x v="1"/>
    <s v="5.3 L / 100 km"/>
    <n v="61451"/>
    <x v="10"/>
    <s v="Haberfield,"/>
    <s v="Haberfield"/>
    <x v="0"/>
    <s v="4 cyl"/>
    <x v="5"/>
    <s v=" 4 Doors"/>
    <s v=" 5 Seats"/>
    <x v="230"/>
  </r>
  <r>
    <x v="18"/>
    <x v="11"/>
    <x v="136"/>
    <x v="6"/>
    <s v="2015 Holden Calais V"/>
    <x v="1"/>
    <x v="0"/>
    <s v="8 cyl, 6 L"/>
    <x v="2"/>
    <x v="1"/>
    <s v="14.6 L / 100 km"/>
    <n v="205263"/>
    <x v="25"/>
    <s v="Campbelltown,"/>
    <s v="Campbelltown"/>
    <x v="0"/>
    <s v="8 cyl"/>
    <x v="5"/>
    <s v=" 4 Doors"/>
    <s v=" 5 Seats"/>
    <x v="94"/>
  </r>
  <r>
    <x v="9"/>
    <x v="11"/>
    <x v="121"/>
    <x v="6"/>
    <s v="2015 Volkswagen Passat 140 TDI Highline"/>
    <x v="1"/>
    <x v="0"/>
    <s v="4 cyl, 2 L"/>
    <x v="1"/>
    <x v="0"/>
    <s v="4.8 L / 100 km"/>
    <n v="158721"/>
    <x v="5"/>
    <s v="Blacktown,"/>
    <s v="Blacktown"/>
    <x v="0"/>
    <s v="4 cyl"/>
    <x v="5"/>
    <s v=" 4 Doors"/>
    <s v=" 5 Seats"/>
    <x v="85"/>
  </r>
  <r>
    <x v="9"/>
    <x v="8"/>
    <x v="336"/>
    <x v="1"/>
    <s v="2012 Volkswagen Scirocco R"/>
    <x v="1"/>
    <x v="0"/>
    <s v="4 cyl, 2 L"/>
    <x v="1"/>
    <x v="1"/>
    <s v="8.2 L / 100 km"/>
    <n v="93772"/>
    <x v="23"/>
    <s v="Homebush,"/>
    <s v="Homebush"/>
    <x v="0"/>
    <s v="4 cyl"/>
    <x v="1"/>
    <s v=" 3 Doors"/>
    <s v=" 4 Seats"/>
    <x v="77"/>
  </r>
  <r>
    <x v="16"/>
    <x v="12"/>
    <x v="32"/>
    <x v="3"/>
    <s v="2019 Mazda CX-5 Maxx Sport (4X4)"/>
    <x v="1"/>
    <x v="0"/>
    <s v="4 cyl, 2.5 L"/>
    <x v="0"/>
    <x v="2"/>
    <s v="7.5 L / 100 km"/>
    <n v="32289"/>
    <x v="88"/>
    <s v="Revesby,"/>
    <s v="Revesby"/>
    <x v="0"/>
    <s v="4 cyl"/>
    <x v="0"/>
    <s v=" 4 Doors"/>
    <s v=" 5 Seats"/>
    <x v="190"/>
  </r>
  <r>
    <x v="3"/>
    <x v="2"/>
    <x v="337"/>
    <x v="3"/>
    <s v="2017 Mercedes-Benz GLA180"/>
    <x v="1"/>
    <x v="0"/>
    <s v="4 cyl, 1.6 L"/>
    <x v="1"/>
    <x v="1"/>
    <s v="5.7 L / 100 km"/>
    <n v="76206"/>
    <x v="71"/>
    <s v="Berwick,"/>
    <s v="Berwick"/>
    <x v="1"/>
    <s v="4 cyl"/>
    <x v="0"/>
    <s v=" 4 Doors"/>
    <s v=" 5 Seats"/>
    <x v="229"/>
  </r>
  <r>
    <x v="9"/>
    <x v="9"/>
    <x v="121"/>
    <x v="26"/>
    <s v="2023 Volkswagen Passat Alltrack 162TSI Premium (rf)"/>
    <x v="0"/>
    <x v="0"/>
    <s v="4 cyl, 2 L"/>
    <x v="0"/>
    <x v="1"/>
    <s v="8.1 L / 100 km"/>
    <n v="20"/>
    <x v="102"/>
    <s v="Chatswood,"/>
    <s v="Chatswood"/>
    <x v="0"/>
    <s v="4 cyl"/>
    <x v="0"/>
    <s v=" 4 Doors"/>
    <s v=" 5 Seats"/>
    <x v="577"/>
  </r>
  <r>
    <x v="12"/>
    <x v="6"/>
    <x v="66"/>
    <x v="3"/>
    <s v="2018 Subaru Forester 2.5I-S (awd)"/>
    <x v="1"/>
    <x v="0"/>
    <s v="4 cyl, 2.5 L"/>
    <x v="0"/>
    <x v="2"/>
    <s v="7.4 L / 100 km"/>
    <n v="39812"/>
    <x v="101"/>
    <s v="Alexandria,"/>
    <s v="Alexandria"/>
    <x v="0"/>
    <s v="4 cyl"/>
    <x v="0"/>
    <s v=" 4 Doors"/>
    <s v=" 5 Seats"/>
    <x v="35"/>
  </r>
  <r>
    <x v="9"/>
    <x v="19"/>
    <x v="115"/>
    <x v="1"/>
    <s v="2009 Volkswagen Polo GTI"/>
    <x v="1"/>
    <x v="1"/>
    <s v="4 cyl, 1.8 L"/>
    <x v="1"/>
    <x v="1"/>
    <s v="7.8 L / 100 km"/>
    <n v="156491"/>
    <x v="9"/>
    <s v="Five Dock,"/>
    <s v="Five Dock"/>
    <x v="0"/>
    <s v="4 cyl"/>
    <x v="1"/>
    <s v=" 3 Doors"/>
    <s v=" 5 Seats"/>
    <x v="83"/>
  </r>
  <r>
    <x v="7"/>
    <x v="15"/>
    <x v="9"/>
    <x v="4"/>
    <s v="2010 Toyota Hiace Slwb"/>
    <x v="1"/>
    <x v="1"/>
    <s v="4 cyl, 3 L"/>
    <x v="2"/>
    <x v="0"/>
    <s v="9.3 L / 100 km"/>
    <n v="161178"/>
    <x v="19"/>
    <s v="Granville,"/>
    <s v="Granville"/>
    <x v="0"/>
    <s v="4 cyl"/>
    <x v="3"/>
    <s v=" 4 Doors"/>
    <s v=" 3 Seats"/>
    <x v="355"/>
  </r>
  <r>
    <x v="7"/>
    <x v="7"/>
    <x v="105"/>
    <x v="3"/>
    <s v="2016 Toyota Landcruiser GXL (4X4)"/>
    <x v="1"/>
    <x v="0"/>
    <s v="8 cyl, 4.5 L"/>
    <x v="3"/>
    <x v="0"/>
    <s v="9.5 L / 100 km"/>
    <n v="154422"/>
    <x v="65"/>
    <s v="Taylors Beach,"/>
    <s v="Taylors Beach"/>
    <x v="0"/>
    <s v="8 cyl"/>
    <x v="0"/>
    <s v=" 4 Doors"/>
    <s v=" 7 Seats"/>
    <x v="748"/>
  </r>
  <r>
    <x v="15"/>
    <x v="8"/>
    <x v="205"/>
    <x v="3"/>
    <s v="2012 Volvo XC60 T6 R-Design"/>
    <x v="1"/>
    <x v="0"/>
    <s v="6 cyl, 3 L"/>
    <x v="0"/>
    <x v="1"/>
    <s v="10.5 L / 100 km"/>
    <n v="125211"/>
    <x v="20"/>
    <s v="Minchinbury,"/>
    <s v="Minchinbury"/>
    <x v="0"/>
    <s v="6 cyl"/>
    <x v="0"/>
    <s v=" 4 Doors"/>
    <s v=" 5 Seats"/>
    <x v="41"/>
  </r>
  <r>
    <x v="11"/>
    <x v="12"/>
    <x v="29"/>
    <x v="7"/>
    <s v="2019 Mitsubishi Triton GLS (4X4) Premium"/>
    <x v="1"/>
    <x v="0"/>
    <s v="4 cyl, 2.4 L"/>
    <x v="3"/>
    <x v="0"/>
    <s v="7.6 L / 100 km"/>
    <n v="73611"/>
    <x v="81"/>
    <s v="Lilydale,"/>
    <s v="Lilydale"/>
    <x v="1"/>
    <s v="4 cyl"/>
    <x v="4"/>
    <s v=" 4 Doors"/>
    <s v=" 5 Seats"/>
    <x v="122"/>
  </r>
  <r>
    <x v="7"/>
    <x v="6"/>
    <x v="85"/>
    <x v="7"/>
    <s v="2018 Toyota Hilux SR (4X4)"/>
    <x v="1"/>
    <x v="0"/>
    <s v="4 cyl, 2.8 L"/>
    <x v="3"/>
    <x v="0"/>
    <s v="8.5 L / 100 km"/>
    <n v="111798"/>
    <x v="1"/>
    <s v="Brookvale,"/>
    <s v="Brookvale"/>
    <x v="0"/>
    <s v="4 cyl"/>
    <x v="4"/>
    <s v=" 4 Doors"/>
    <s v=" 5 Seats"/>
    <x v="526"/>
  </r>
  <r>
    <x v="9"/>
    <x v="0"/>
    <x v="258"/>
    <x v="21"/>
    <s v="2022 Volkswagen T-ROC 140TSI R-Line"/>
    <x v="2"/>
    <x v="0"/>
    <s v="4 cyl, 2 L"/>
    <x v="0"/>
    <x v="1"/>
    <s v="7.3 L / 100 km"/>
    <s v="-"/>
    <x v="29"/>
    <s v="Liverpool,"/>
    <s v="Liverpool"/>
    <x v="0"/>
    <s v="4 cyl"/>
    <x v="0"/>
    <s v=" 4 Doors"/>
    <s v=" 5 Seats"/>
    <x v="749"/>
  </r>
  <r>
    <x v="16"/>
    <x v="17"/>
    <x v="37"/>
    <x v="1"/>
    <s v="2008 Mazda 6 Luxury Sports"/>
    <x v="1"/>
    <x v="0"/>
    <s v="4 cyl, 2.5 L"/>
    <x v="1"/>
    <x v="1"/>
    <s v="8.8 L / 100 km"/>
    <n v="148039"/>
    <x v="20"/>
    <s v="Minchinbury,"/>
    <s v="Minchinbury"/>
    <x v="0"/>
    <s v="4 cyl"/>
    <x v="1"/>
    <s v=" 5 Doors"/>
    <s v=" 5 Seats"/>
    <x v="93"/>
  </r>
  <r>
    <x v="13"/>
    <x v="5"/>
    <x v="39"/>
    <x v="3"/>
    <s v="2014 Hyundai Santa FE Highlander Crdi (4X4)"/>
    <x v="1"/>
    <x v="0"/>
    <s v="4 cyl, 2.2 L"/>
    <x v="0"/>
    <x v="0"/>
    <s v="7.3 L / 100 km"/>
    <n v="94377"/>
    <x v="15"/>
    <s v="Croydon,"/>
    <s v="Croydon"/>
    <x v="0"/>
    <s v="4 cyl"/>
    <x v="0"/>
    <s v=" 4 Doors"/>
    <s v=" 7 Seats"/>
    <x v="48"/>
  </r>
  <r>
    <x v="7"/>
    <x v="17"/>
    <x v="25"/>
    <x v="1"/>
    <s v="2008 Toyota Corolla Ascent"/>
    <x v="1"/>
    <x v="0"/>
    <s v="4 cyl, 1.8 L"/>
    <x v="1"/>
    <x v="2"/>
    <s v="7.7 L / 100 km"/>
    <n v="109000"/>
    <x v="20"/>
    <s v="Minchinbury,"/>
    <s v="Minchinbury"/>
    <x v="0"/>
    <s v="4 cyl"/>
    <x v="1"/>
    <s v=" 5 Doors"/>
    <s v=" 5 Seats"/>
    <x v="64"/>
  </r>
  <r>
    <x v="7"/>
    <x v="1"/>
    <x v="190"/>
    <x v="6"/>
    <s v="2011 Toyota Aurion Presara"/>
    <x v="1"/>
    <x v="0"/>
    <s v="6 cyl, 3.5 L"/>
    <x v="1"/>
    <x v="2"/>
    <s v="9.9 L / 100 km"/>
    <n v="242478"/>
    <x v="20"/>
    <s v="Minchinbury,"/>
    <s v="Minchinbury"/>
    <x v="0"/>
    <s v="6 cyl"/>
    <x v="5"/>
    <s v=" 4 Doors"/>
    <s v=" 5 Seats"/>
    <x v="21"/>
  </r>
  <r>
    <x v="5"/>
    <x v="6"/>
    <x v="5"/>
    <x v="3"/>
    <s v="2018 Land Rover Range Rover Autobiography SDV8 LWB"/>
    <x v="1"/>
    <x v="0"/>
    <s v="8 cyl, 4.4 L"/>
    <x v="0"/>
    <x v="0"/>
    <s v="8.4 L / 100 km"/>
    <n v="93127"/>
    <x v="12"/>
    <s v="Glebe,"/>
    <s v="Glebe"/>
    <x v="0"/>
    <s v="8 cyl"/>
    <x v="0"/>
    <s v=" 4 Doors"/>
    <s v=" 5 Seats"/>
    <x v="591"/>
  </r>
  <r>
    <x v="11"/>
    <x v="7"/>
    <x v="29"/>
    <x v="7"/>
    <s v="2016 Mitsubishi Triton GLX (4X4)"/>
    <x v="1"/>
    <x v="1"/>
    <s v="4 cyl, 2.4 L"/>
    <x v="3"/>
    <x v="0"/>
    <s v="7.2 L / 100 km"/>
    <n v="119937"/>
    <x v="19"/>
    <s v="Granville,"/>
    <s v="Granville"/>
    <x v="0"/>
    <s v="4 cyl"/>
    <x v="4"/>
    <s v=" 4 Doors"/>
    <s v=" 5 Seats"/>
    <x v="3"/>
  </r>
  <r>
    <x v="7"/>
    <x v="2"/>
    <x v="25"/>
    <x v="1"/>
    <s v="2017 Toyota Corolla Ascent Sport"/>
    <x v="1"/>
    <x v="0"/>
    <s v="4 cyl, 1.8 L"/>
    <x v="1"/>
    <x v="2"/>
    <s v="6.1 L / 100 km"/>
    <n v="103814"/>
    <x v="93"/>
    <s v="Bentleigh,"/>
    <s v="Bentleigh"/>
    <x v="1"/>
    <s v="4 cyl"/>
    <x v="1"/>
    <s v=" 5 Doors"/>
    <s v=" 5 Seats"/>
    <x v="114"/>
  </r>
  <r>
    <x v="16"/>
    <x v="8"/>
    <x v="49"/>
    <x v="1"/>
    <s v="2012 Mazda 3 NEO"/>
    <x v="1"/>
    <x v="0"/>
    <s v="4 cyl, 2 L"/>
    <x v="1"/>
    <x v="2"/>
    <s v="8.2 L / 100 km"/>
    <n v="234406"/>
    <x v="34"/>
    <s v="Penrith,"/>
    <s v="Penrith"/>
    <x v="0"/>
    <s v="4 cyl"/>
    <x v="1"/>
    <s v=" 5 Doors"/>
    <s v=" 5 Seats"/>
    <x v="20"/>
  </r>
  <r>
    <x v="10"/>
    <x v="1"/>
    <x v="20"/>
    <x v="3"/>
    <s v="2011 Ford Territory TX (rwd)"/>
    <x v="1"/>
    <x v="0"/>
    <s v="6 cyl, 4 L"/>
    <x v="2"/>
    <x v="2"/>
    <s v="10.6 L / 100 km"/>
    <n v="156340"/>
    <x v="24"/>
    <s v="Elderslie,"/>
    <s v="Elderslie"/>
    <x v="0"/>
    <s v="6 cyl"/>
    <x v="0"/>
    <s v=" 4 Doors"/>
    <s v=" 5 Seats"/>
    <x v="202"/>
  </r>
  <r>
    <x v="15"/>
    <x v="2"/>
    <x v="265"/>
    <x v="3"/>
    <s v="2017 Volvo XC90 D5 R-Design"/>
    <x v="1"/>
    <x v="0"/>
    <s v="4 cyl, 2 L"/>
    <x v="0"/>
    <x v="0"/>
    <s v="5.9 L / 100 km"/>
    <n v="72030"/>
    <x v="4"/>
    <s v="Castle Hill,"/>
    <s v="Castle Hill"/>
    <x v="0"/>
    <s v="4 cyl"/>
    <x v="0"/>
    <s v=" 4 Doors"/>
    <s v=" 7 Seats"/>
    <x v="154"/>
  </r>
  <r>
    <x v="5"/>
    <x v="8"/>
    <x v="5"/>
    <x v="3"/>
    <s v="2012 Land Rover Range Rover Evoque SD4 Dynamic"/>
    <x v="1"/>
    <x v="0"/>
    <s v="4 cyl, 2.2 L"/>
    <x v="0"/>
    <x v="0"/>
    <s v="5.7 L / 100 km"/>
    <n v="218569"/>
    <x v="20"/>
    <s v="Minchinbury,"/>
    <s v="Minchinbury"/>
    <x v="0"/>
    <s v="4 cyl"/>
    <x v="0"/>
    <s v=" 5 Doors"/>
    <s v=" 5 Seats"/>
    <x v="465"/>
  </r>
  <r>
    <x v="2"/>
    <x v="0"/>
    <x v="119"/>
    <x v="6"/>
    <s v="2022 BMW 218I M Sport Gran Coupe"/>
    <x v="1"/>
    <x v="0"/>
    <s v="3 cyl, 1.5 L"/>
    <x v="1"/>
    <x v="1"/>
    <s v="5.9 L / 100 km"/>
    <n v="9341"/>
    <x v="2"/>
    <s v="Sylvania,"/>
    <s v="Sylvania"/>
    <x v="0"/>
    <s v="3 cyl"/>
    <x v="5"/>
    <s v=" 4 Doors"/>
    <s v=" 5 Seats"/>
    <x v="750"/>
  </r>
  <r>
    <x v="1"/>
    <x v="0"/>
    <x v="270"/>
    <x v="11"/>
    <s v="2022 MG HS Essence"/>
    <x v="2"/>
    <x v="0"/>
    <s v="4 cyl, 1.5 L"/>
    <x v="1"/>
    <x v="2"/>
    <s v="7.3 L / 100 km"/>
    <n v="15"/>
    <x v="5"/>
    <s v="Blacktown,"/>
    <s v="Blacktown"/>
    <x v="0"/>
    <s v="4 cyl"/>
    <x v="0"/>
    <s v=" 4 Doors"/>
    <s v=" 5 Seats"/>
    <x v="73"/>
  </r>
  <r>
    <x v="10"/>
    <x v="8"/>
    <x v="75"/>
    <x v="7"/>
    <s v="2012 Ford Ranger XL 2.2 HI-Rider (4X2)"/>
    <x v="1"/>
    <x v="0"/>
    <s v="4 cyl, 2.2 L"/>
    <x v="2"/>
    <x v="0"/>
    <s v="8.9 L / 100 km"/>
    <n v="146581"/>
    <x v="5"/>
    <s v="Blacktown,"/>
    <s v="Blacktown"/>
    <x v="0"/>
    <s v="4 cyl"/>
    <x v="4"/>
    <s v=" 4 Doors"/>
    <s v=" 4 Seats"/>
    <x v="49"/>
  </r>
  <r>
    <x v="11"/>
    <x v="2"/>
    <x v="143"/>
    <x v="3"/>
    <s v="2017 Mitsubishi Pajero Sport Exceed (4X4) 7 Seat"/>
    <x v="1"/>
    <x v="0"/>
    <s v="4 cyl, 2.4 L"/>
    <x v="3"/>
    <x v="0"/>
    <s v="8 L / 100 km"/>
    <n v="110971"/>
    <x v="65"/>
    <s v="Taylors Beach,"/>
    <s v="Taylors Beach"/>
    <x v="0"/>
    <s v="4 cyl"/>
    <x v="0"/>
    <s v=" 4 Doors"/>
    <s v=" 7 Seats"/>
    <x v="240"/>
  </r>
  <r>
    <x v="20"/>
    <x v="6"/>
    <x v="134"/>
    <x v="1"/>
    <s v="2018 Kia Picanto S (aeb)"/>
    <x v="1"/>
    <x v="0"/>
    <s v="4 cyl, 1.2 L"/>
    <x v="1"/>
    <x v="2"/>
    <s v="5.8 L / 100 km"/>
    <n v="72255"/>
    <x v="92"/>
    <s v="Cheltenham,"/>
    <s v="Cheltenham"/>
    <x v="1"/>
    <s v="4 cyl"/>
    <x v="1"/>
    <s v=" 5 Doors"/>
    <s v=" 5 Seats"/>
    <x v="85"/>
  </r>
  <r>
    <x v="7"/>
    <x v="2"/>
    <x v="18"/>
    <x v="6"/>
    <s v="2017 Toyota Camry Altise Hybrid"/>
    <x v="1"/>
    <x v="0"/>
    <s v="4 cyl, 2.5 L"/>
    <x v="1"/>
    <x v="3"/>
    <s v="5.2 L / 100 km"/>
    <n v="117695"/>
    <x v="137"/>
    <s v="Homebush West,"/>
    <s v="Homebush West"/>
    <x v="0"/>
    <s v="4 cyl"/>
    <x v="5"/>
    <s v=" 4 Doors"/>
    <s v=" 5 Seats"/>
    <x v="10"/>
  </r>
  <r>
    <x v="10"/>
    <x v="15"/>
    <x v="20"/>
    <x v="3"/>
    <s v="2010 Ford Territory Ghia (rwd)"/>
    <x v="1"/>
    <x v="0"/>
    <s v="6 cyl, 4 L"/>
    <x v="2"/>
    <x v="2"/>
    <s v="12.8 L / 100 km"/>
    <n v="210454"/>
    <x v="19"/>
    <s v="Granville,"/>
    <s v="Granville"/>
    <x v="0"/>
    <s v="6 cyl"/>
    <x v="0"/>
    <s v=" 4 Doors"/>
    <s v=" 7 Seats"/>
    <x v="699"/>
  </r>
  <r>
    <x v="10"/>
    <x v="5"/>
    <x v="75"/>
    <x v="7"/>
    <s v="2014 Ford Ranger Wildtrak 3.2 (4X4)"/>
    <x v="1"/>
    <x v="0"/>
    <s v="5 cyl, 3.2 L"/>
    <x v="3"/>
    <x v="0"/>
    <s v="9.6 L / 100 km"/>
    <n v="80986"/>
    <x v="5"/>
    <s v="Blacktown,"/>
    <s v="Blacktown"/>
    <x v="0"/>
    <s v="5 cyl"/>
    <x v="4"/>
    <s v=" 4 Doors"/>
    <s v=" 5 Seats"/>
    <x v="317"/>
  </r>
  <r>
    <x v="20"/>
    <x v="12"/>
    <x v="95"/>
    <x v="1"/>
    <s v="2019 Kia Cerato S"/>
    <x v="1"/>
    <x v="0"/>
    <s v="4 cyl, 2 L"/>
    <x v="1"/>
    <x v="2"/>
    <s v="7.4 L / 100 km"/>
    <n v="53180"/>
    <x v="17"/>
    <s v="Smithfield,"/>
    <s v="Smithfield"/>
    <x v="0"/>
    <s v="4 cyl"/>
    <x v="1"/>
    <s v=" 5 Doors"/>
    <s v=" 5 Seats"/>
    <x v="197"/>
  </r>
  <r>
    <x v="10"/>
    <x v="6"/>
    <x v="187"/>
    <x v="1"/>
    <s v="2018 Ford Mondeo Titanium"/>
    <x v="1"/>
    <x v="0"/>
    <s v="4 cyl, 2 L"/>
    <x v="1"/>
    <x v="2"/>
    <s v="8.5 L / 100 km"/>
    <n v="47594"/>
    <x v="5"/>
    <s v="Blacktown,"/>
    <s v="Blacktown"/>
    <x v="0"/>
    <s v="4 cyl"/>
    <x v="1"/>
    <s v=" 5 Doors"/>
    <s v=" 5 Seats"/>
    <x v="183"/>
  </r>
  <r>
    <x v="7"/>
    <x v="4"/>
    <x v="70"/>
    <x v="3"/>
    <s v="2013 Toyota RAV4 GX (2WD)"/>
    <x v="1"/>
    <x v="0"/>
    <s v="4 cyl, 2 L"/>
    <x v="1"/>
    <x v="2"/>
    <s v="7.4 L / 100 km"/>
    <n v="252383"/>
    <x v="25"/>
    <s v="Campbelltown,"/>
    <s v="Campbelltown"/>
    <x v="0"/>
    <s v="4 cyl"/>
    <x v="0"/>
    <s v=" 4 Doors"/>
    <s v=" 5 Seats"/>
    <x v="21"/>
  </r>
  <r>
    <x v="33"/>
    <x v="13"/>
    <x v="338"/>
    <x v="4"/>
    <s v="2021 LDV G10+ Barn Door"/>
    <x v="1"/>
    <x v="0"/>
    <s v="4 cyl, 2 L"/>
    <x v="2"/>
    <x v="0"/>
    <s v="8.2 L / 100 km"/>
    <n v="13049"/>
    <x v="23"/>
    <s v="Homebush,"/>
    <s v="Homebush"/>
    <x v="0"/>
    <s v="4 cyl"/>
    <x v="3"/>
    <s v=" 4 Doors"/>
    <s v=" 2 Seats"/>
    <x v="457"/>
  </r>
  <r>
    <x v="29"/>
    <x v="11"/>
    <x v="225"/>
    <x v="6"/>
    <s v="2015 Skoda Superb 118 TSI Elegance"/>
    <x v="1"/>
    <x v="0"/>
    <s v="4 cyl, 1.8 L"/>
    <x v="1"/>
    <x v="1"/>
    <s v="7.2 L / 100 km"/>
    <n v="154213"/>
    <x v="19"/>
    <s v="Granville,"/>
    <s v="Granville"/>
    <x v="0"/>
    <s v="4 cyl"/>
    <x v="5"/>
    <s v=" 4 Doors"/>
    <s v=" 5 Seats"/>
    <x v="93"/>
  </r>
  <r>
    <x v="5"/>
    <x v="7"/>
    <x v="5"/>
    <x v="3"/>
    <s v="2016 Land Rover Discovery Sport TD4 180 HSE 5 Seat"/>
    <x v="1"/>
    <x v="0"/>
    <s v="4 cyl, 2 L"/>
    <x v="0"/>
    <x v="0"/>
    <s v="5.3 L / 100 km"/>
    <n v="78223"/>
    <x v="24"/>
    <s v="Elderslie,"/>
    <s v="Elderslie"/>
    <x v="0"/>
    <s v="4 cyl"/>
    <x v="0"/>
    <s v=" 4 Doors"/>
    <s v=" 5 Seats"/>
    <x v="139"/>
  </r>
  <r>
    <x v="12"/>
    <x v="5"/>
    <x v="245"/>
    <x v="2"/>
    <s v="2014 Subaru BRZ"/>
    <x v="1"/>
    <x v="1"/>
    <s v="4 cyl, 2 L"/>
    <x v="2"/>
    <x v="1"/>
    <s v="7.8 L / 100 km"/>
    <n v="121334"/>
    <x v="20"/>
    <s v="Minchinbury,"/>
    <s v="Minchinbury"/>
    <x v="0"/>
    <s v="4 cyl"/>
    <x v="2"/>
    <s v=" 2 Doors"/>
    <s v=" 4 Seats"/>
    <x v="276"/>
  </r>
  <r>
    <x v="19"/>
    <x v="4"/>
    <x v="62"/>
    <x v="3"/>
    <s v="2013 Audi Q7 3.0 TDI Quattro"/>
    <x v="1"/>
    <x v="0"/>
    <s v="6 cyl, 3 L"/>
    <x v="0"/>
    <x v="0"/>
    <s v="7.4 L / 100 km"/>
    <n v="117441"/>
    <x v="9"/>
    <s v="Five Dock,"/>
    <s v="Five Dock"/>
    <x v="0"/>
    <s v="6 cyl"/>
    <x v="0"/>
    <s v=" 4 Doors"/>
    <s v=" 7 Seats"/>
    <x v="50"/>
  </r>
  <r>
    <x v="11"/>
    <x v="9"/>
    <x v="29"/>
    <x v="27"/>
    <s v="2023 Mitsubishi Triton GLX-R (4X4)"/>
    <x v="2"/>
    <x v="0"/>
    <s v="4 cyl, 2.4 L"/>
    <x v="3"/>
    <x v="0"/>
    <s v="8.6 L / 100 km"/>
    <n v="10"/>
    <x v="38"/>
    <s v="Arncliffe,"/>
    <s v="Arncliffe"/>
    <x v="0"/>
    <s v="4 cyl"/>
    <x v="4"/>
    <s v=" 4 Doors"/>
    <s v=" 5 Seats"/>
    <x v="751"/>
  </r>
  <r>
    <x v="11"/>
    <x v="6"/>
    <x v="143"/>
    <x v="3"/>
    <s v="2018 Mitsubishi Pajero GLX LWB (4X4)"/>
    <x v="1"/>
    <x v="0"/>
    <s v="4 cyl, 3.2 L"/>
    <x v="3"/>
    <x v="0"/>
    <s v="9 L / 100 km"/>
    <n v="126807"/>
    <x v="94"/>
    <s v="Capalaba,"/>
    <s v="Capalaba"/>
    <x v="2"/>
    <s v="4 cyl"/>
    <x v="0"/>
    <s v=" 4 Doors"/>
    <s v=" 7 Seats"/>
    <x v="73"/>
  </r>
  <r>
    <x v="16"/>
    <x v="8"/>
    <x v="76"/>
    <x v="1"/>
    <s v="2012 Mazda 2 NEO"/>
    <x v="1"/>
    <x v="0"/>
    <s v="4 cyl, 1.5 L"/>
    <x v="1"/>
    <x v="2"/>
    <s v="6.8 L / 100 km"/>
    <n v="88938"/>
    <x v="4"/>
    <s v="Castle Hill,"/>
    <s v="Castle Hill"/>
    <x v="0"/>
    <s v="4 cyl"/>
    <x v="1"/>
    <s v=" 5 Doors"/>
    <s v=" 5 Seats"/>
    <x v="93"/>
  </r>
  <r>
    <x v="18"/>
    <x v="18"/>
    <x v="53"/>
    <x v="10"/>
    <s v="2006 Holden Commodore Executive"/>
    <x v="1"/>
    <x v="0"/>
    <s v="6 cyl, 3.6 L"/>
    <x v="2"/>
    <x v="2"/>
    <s v="11.3 L / 100 km"/>
    <n v="209751"/>
    <x v="83"/>
    <s v="Fairfield East,"/>
    <s v="Fairfield East"/>
    <x v="0"/>
    <s v="6 cyl"/>
    <x v="8"/>
    <s v=" 4 Doors"/>
    <s v=" 5 Seats"/>
    <x v="752"/>
  </r>
  <r>
    <x v="19"/>
    <x v="4"/>
    <x v="212"/>
    <x v="1"/>
    <s v="2013 Audi A1 Sportback 1.4 Tfsi S Line Comp"/>
    <x v="1"/>
    <x v="0"/>
    <s v="4 cyl, 1.4 L"/>
    <x v="1"/>
    <x v="1"/>
    <s v="5.3 L / 100 km"/>
    <n v="160861"/>
    <x v="20"/>
    <s v="Minchinbury,"/>
    <s v="Minchinbury"/>
    <x v="0"/>
    <s v="4 cyl"/>
    <x v="1"/>
    <s v=" 5 Doors"/>
    <s v=" 5 Seats"/>
    <x v="222"/>
  </r>
  <r>
    <x v="10"/>
    <x v="20"/>
    <x v="100"/>
    <x v="3"/>
    <s v="2020 Ford Puma ST-Line"/>
    <x v="1"/>
    <x v="0"/>
    <s v="3 cyl, 1 L"/>
    <x v="1"/>
    <x v="1"/>
    <s v="5.3 L / 100 km"/>
    <n v="29866"/>
    <x v="38"/>
    <s v="Arncliffe,"/>
    <s v="Arncliffe"/>
    <x v="0"/>
    <s v="3 cyl"/>
    <x v="0"/>
    <s v=" 5 Doors"/>
    <s v=" 5 Seats"/>
    <x v="50"/>
  </r>
  <r>
    <x v="9"/>
    <x v="0"/>
    <x v="46"/>
    <x v="21"/>
    <s v="2022 Volkswagen Tiguan 162TSI Monochrome"/>
    <x v="0"/>
    <x v="0"/>
    <s v="4 cyl, 2 L"/>
    <x v="0"/>
    <x v="1"/>
    <s v="8.5 L / 100 km"/>
    <n v="2882"/>
    <x v="29"/>
    <s v="Liverpool,"/>
    <s v="Liverpool"/>
    <x v="0"/>
    <s v="4 cyl"/>
    <x v="0"/>
    <s v=" 4 Doors"/>
    <s v=" 5 Seats"/>
    <x v="563"/>
  </r>
  <r>
    <x v="15"/>
    <x v="0"/>
    <x v="205"/>
    <x v="29"/>
    <s v="2022 Volvo XC60 Plus B5 Mhev"/>
    <x v="0"/>
    <x v="0"/>
    <s v="4 cyl, 2 L"/>
    <x v="0"/>
    <x v="1"/>
    <s v="7.6 L / 100 km"/>
    <n v="6065"/>
    <x v="63"/>
    <s v="Warwick Farm,"/>
    <s v="Warwick Farm"/>
    <x v="0"/>
    <s v="4 cyl"/>
    <x v="0"/>
    <s v=" 4 Doors"/>
    <s v=" 5 Seats"/>
    <x v="498"/>
  </r>
  <r>
    <x v="7"/>
    <x v="6"/>
    <x v="70"/>
    <x v="3"/>
    <s v="2018 Toyota RAV4 GXL (4X4)"/>
    <x v="1"/>
    <x v="0"/>
    <s v="4 cyl, 2.5 L"/>
    <x v="0"/>
    <x v="2"/>
    <s v="8.5 L / 100 km"/>
    <n v="132928"/>
    <x v="65"/>
    <s v="Taylors Beach,"/>
    <s v="Taylors Beach"/>
    <x v="0"/>
    <s v="4 cyl"/>
    <x v="0"/>
    <s v=" 4 Doors"/>
    <s v=" 5 Seats"/>
    <x v="457"/>
  </r>
  <r>
    <x v="7"/>
    <x v="4"/>
    <x v="85"/>
    <x v="7"/>
    <s v="2013 Toyota Hilux SR5 (4X4)"/>
    <x v="1"/>
    <x v="0"/>
    <s v="6 cyl, 4 L"/>
    <x v="3"/>
    <x v="2"/>
    <s v="13 L / 100 km"/>
    <n v="202937"/>
    <x v="15"/>
    <s v="Croydon,"/>
    <s v="Croydon"/>
    <x v="0"/>
    <s v="6 cyl"/>
    <x v="4"/>
    <s v=" 4 Doors"/>
    <s v=" 5 Seats"/>
    <x v="105"/>
  </r>
  <r>
    <x v="20"/>
    <x v="13"/>
    <x v="141"/>
    <x v="3"/>
    <s v="2021 Kia Stonic Sport"/>
    <x v="1"/>
    <x v="0"/>
    <s v="4 cyl, 1.4 L"/>
    <x v="1"/>
    <x v="2"/>
    <s v="6.7 L / 100 km"/>
    <n v="25347"/>
    <x v="152"/>
    <s v="Essendon,"/>
    <s v="Essendon"/>
    <x v="1"/>
    <s v="4 cyl"/>
    <x v="0"/>
    <s v=" 4 Doors"/>
    <s v=" 5 Seats"/>
    <x v="753"/>
  </r>
  <r>
    <x v="9"/>
    <x v="5"/>
    <x v="10"/>
    <x v="1"/>
    <s v="2014 Volkswagen Golf 110 TDI Highline"/>
    <x v="1"/>
    <x v="0"/>
    <s v="4 cyl, 2 L"/>
    <x v="1"/>
    <x v="0"/>
    <s v="4.9 L / 100 km"/>
    <n v="151610"/>
    <x v="29"/>
    <s v="Liverpool,"/>
    <s v="Liverpool"/>
    <x v="0"/>
    <s v="4 cyl"/>
    <x v="1"/>
    <s v=" 5 Doors"/>
    <s v=" 5 Seats"/>
    <x v="62"/>
  </r>
  <r>
    <x v="13"/>
    <x v="0"/>
    <x v="54"/>
    <x v="1"/>
    <s v="2022 Hyundai I20 N"/>
    <x v="1"/>
    <x v="1"/>
    <s v="4 cyl, 1.6 L"/>
    <x v="1"/>
    <x v="2"/>
    <s v="6.9 L / 100 km"/>
    <n v="12"/>
    <x v="5"/>
    <s v="Blacktown,"/>
    <s v="Blacktown"/>
    <x v="0"/>
    <s v="4 cyl"/>
    <x v="1"/>
    <s v=" 5 Doors"/>
    <s v=" 5 Seats"/>
    <x v="122"/>
  </r>
  <r>
    <x v="49"/>
    <x v="0"/>
    <x v="339"/>
    <x v="3"/>
    <s v="2022 Cupra Formentor VZX"/>
    <x v="1"/>
    <x v="0"/>
    <s v="4 cyl, 2 L"/>
    <x v="3"/>
    <x v="1"/>
    <s v="7.7 L / 100 km"/>
    <n v="1000"/>
    <x v="102"/>
    <s v="Chatswood,"/>
    <s v="Chatswood"/>
    <x v="0"/>
    <s v="4 cyl"/>
    <x v="0"/>
    <s v=" 4 Doors"/>
    <s v=" 5 Seats"/>
    <x v="498"/>
  </r>
  <r>
    <x v="7"/>
    <x v="7"/>
    <x v="85"/>
    <x v="7"/>
    <s v="2016 Toyota Hilux Workmate"/>
    <x v="1"/>
    <x v="0"/>
    <s v="4 cyl, 2.7 L"/>
    <x v="2"/>
    <x v="2"/>
    <s v="10.9 L / 100 km"/>
    <n v="116113"/>
    <x v="8"/>
    <s v="Lidcombe,"/>
    <s v="Lidcombe"/>
    <x v="0"/>
    <s v="4 cyl"/>
    <x v="4"/>
    <s v=" 2 Doors"/>
    <s v=" 2 Seats"/>
    <x v="82"/>
  </r>
  <r>
    <x v="12"/>
    <x v="7"/>
    <x v="66"/>
    <x v="3"/>
    <s v="2016 Subaru Forester 2.0D-L"/>
    <x v="1"/>
    <x v="0"/>
    <s v="4 cyl, 2 L"/>
    <x v="0"/>
    <x v="0"/>
    <s v="6.3 L / 100 km"/>
    <n v="106001"/>
    <x v="57"/>
    <s v="Smeaton Grange,"/>
    <s v="Smeaton Grange"/>
    <x v="0"/>
    <s v="4 cyl"/>
    <x v="0"/>
    <s v=" 4 Doors"/>
    <s v=" 5 Seats"/>
    <x v="132"/>
  </r>
  <r>
    <x v="5"/>
    <x v="8"/>
    <x v="5"/>
    <x v="3"/>
    <s v="2012 Land Rover Discovery 4 3.0 SDV6 HSE"/>
    <x v="1"/>
    <x v="0"/>
    <s v="6 cyl, 3 L"/>
    <x v="3"/>
    <x v="0"/>
    <s v="9.3 L / 100 km"/>
    <n v="190601"/>
    <x v="105"/>
    <s v="Banyo,"/>
    <s v="Banyo"/>
    <x v="2"/>
    <s v="6 cyl"/>
    <x v="0"/>
    <s v=" 4 Doors"/>
    <s v=" 7 Seats"/>
    <x v="355"/>
  </r>
  <r>
    <x v="7"/>
    <x v="17"/>
    <x v="85"/>
    <x v="7"/>
    <s v="2008 Toyota Hilux Workmate"/>
    <x v="1"/>
    <x v="1"/>
    <s v="4 cyl, 2.7 L"/>
    <x v="2"/>
    <x v="2"/>
    <s v="11 L / 100 km"/>
    <n v="314158"/>
    <x v="35"/>
    <s v="Kogarah,"/>
    <s v="Kogarah"/>
    <x v="0"/>
    <s v="4 cyl"/>
    <x v="4"/>
    <s v=" 4 Doors"/>
    <s v=" 5 Seats"/>
    <x v="80"/>
  </r>
  <r>
    <x v="7"/>
    <x v="19"/>
    <x v="26"/>
    <x v="6"/>
    <s v="2009 Toyota Yaris YRS"/>
    <x v="1"/>
    <x v="0"/>
    <s v="4 cyl, 1.5 L"/>
    <x v="1"/>
    <x v="2"/>
    <s v="6.7 L / 100 km"/>
    <n v="84251"/>
    <x v="18"/>
    <s v="Seven Hills,"/>
    <s v="Seven Hills"/>
    <x v="0"/>
    <s v="4 cyl"/>
    <x v="5"/>
    <s v=" 4 Doors"/>
    <s v=" 5 Seats"/>
    <x v="15"/>
  </r>
  <r>
    <x v="10"/>
    <x v="15"/>
    <x v="33"/>
    <x v="6"/>
    <s v="2010 Ford Falcon XR6"/>
    <x v="1"/>
    <x v="0"/>
    <s v="6 cyl, 4 L"/>
    <x v="2"/>
    <x v="2"/>
    <s v="10.1 L / 100 km"/>
    <n v="179558"/>
    <x v="11"/>
    <s v="Cabramatta,"/>
    <s v="Cabramatta"/>
    <x v="0"/>
    <s v="6 cyl"/>
    <x v="5"/>
    <s v=" 4 Doors"/>
    <s v=" 5 Seats"/>
    <x v="37"/>
  </r>
  <r>
    <x v="20"/>
    <x v="2"/>
    <x v="135"/>
    <x v="10"/>
    <s v="2017 Kia Carnival S"/>
    <x v="1"/>
    <x v="0"/>
    <s v="6 cyl, 3.3 L"/>
    <x v="1"/>
    <x v="2"/>
    <s v="11.6 L / 100 km"/>
    <n v="150088"/>
    <x v="16"/>
    <s v="Pendle Hill,"/>
    <s v="Pendle Hill"/>
    <x v="0"/>
    <s v="6 cyl"/>
    <x v="8"/>
    <s v=" 4 Doors"/>
    <s v=" 8 Seats"/>
    <x v="74"/>
  </r>
  <r>
    <x v="16"/>
    <x v="3"/>
    <x v="307"/>
    <x v="9"/>
    <s v="2000 Mazda MX-5"/>
    <x v="1"/>
    <x v="1"/>
    <s v="4 cyl, 1.8 L"/>
    <x v="2"/>
    <x v="2"/>
    <s v="9 L / 100 km"/>
    <n v="238498"/>
    <x v="28"/>
    <s v="Chester Hill,"/>
    <s v="Chester Hill"/>
    <x v="0"/>
    <s v="4 cyl"/>
    <x v="7"/>
    <s v=" 2 Doors"/>
    <s v=" 2 Seats"/>
    <x v="31"/>
  </r>
  <r>
    <x v="16"/>
    <x v="1"/>
    <x v="55"/>
    <x v="7"/>
    <s v="2011 Mazda BT-50 Boss B3000 SDX (4X4)"/>
    <x v="1"/>
    <x v="1"/>
    <s v="4 cyl, 3 L"/>
    <x v="3"/>
    <x v="0"/>
    <s v="9.2 L / 100 km"/>
    <n v="191698"/>
    <x v="105"/>
    <s v="Banyo,"/>
    <s v="Banyo"/>
    <x v="2"/>
    <s v="4 cyl"/>
    <x v="4"/>
    <s v=" 4 Doors"/>
    <s v=" 5 Seats"/>
    <x v="754"/>
  </r>
  <r>
    <x v="1"/>
    <x v="13"/>
    <x v="270"/>
    <x v="3"/>
    <s v="2021 MG HS Excite"/>
    <x v="1"/>
    <x v="0"/>
    <s v="4 cyl, 1.5 L"/>
    <x v="1"/>
    <x v="2"/>
    <s v="7.3 L / 100 km"/>
    <n v="19126"/>
    <x v="1"/>
    <s v="Brookvale,"/>
    <s v="Brookvale"/>
    <x v="0"/>
    <s v="4 cyl"/>
    <x v="0"/>
    <s v=" 4 Doors"/>
    <s v=" 5 Seats"/>
    <x v="755"/>
  </r>
  <r>
    <x v="11"/>
    <x v="7"/>
    <x v="29"/>
    <x v="7"/>
    <s v="2016 Mitsubishi Triton GLX"/>
    <x v="1"/>
    <x v="1"/>
    <s v="4 cyl, 2.4 L"/>
    <x v="2"/>
    <x v="0"/>
    <s v="7 L / 100 km"/>
    <n v="53779"/>
    <x v="66"/>
    <s v="Taree,"/>
    <s v="Taree"/>
    <x v="0"/>
    <s v="4 cyl"/>
    <x v="4"/>
    <s v=" 2 Doors"/>
    <s v=" 2 Seats"/>
    <x v="132"/>
  </r>
  <r>
    <x v="7"/>
    <x v="10"/>
    <x v="105"/>
    <x v="3"/>
    <s v="2005 Toyota Landcruiser Prado GXL (4X4)"/>
    <x v="1"/>
    <x v="0"/>
    <s v="4 cyl, 3 L"/>
    <x v="3"/>
    <x v="0"/>
    <s v="12.6 L / 100 km"/>
    <n v="369629"/>
    <x v="32"/>
    <s v="Minto,"/>
    <s v="Minto"/>
    <x v="0"/>
    <s v="4 cyl"/>
    <x v="0"/>
    <s v=" 4 Doors"/>
    <s v=" 8 Seats"/>
    <x v="270"/>
  </r>
  <r>
    <x v="9"/>
    <x v="7"/>
    <x v="124"/>
    <x v="4"/>
    <s v="2016 Volkswagen Crafter 50 TDI 340 LWB"/>
    <x v="1"/>
    <x v="1"/>
    <s v="4 cyl, 2 L"/>
    <x v="2"/>
    <x v="0"/>
    <s v="0 L / 100 km"/>
    <n v="246838"/>
    <x v="8"/>
    <s v="Lidcombe,"/>
    <s v="Lidcombe"/>
    <x v="0"/>
    <s v="4 cyl"/>
    <x v="3"/>
    <s v=" 3 Doors"/>
    <s v=" 2 Seats"/>
    <x v="10"/>
  </r>
  <r>
    <x v="3"/>
    <x v="0"/>
    <x v="276"/>
    <x v="3"/>
    <s v="2022 Mercedes-Benz GLE 300 D 4Matic"/>
    <x v="1"/>
    <x v="0"/>
    <s v="4 cyl, 2 L"/>
    <x v="0"/>
    <x v="0"/>
    <s v="6.6 L / 100 km"/>
    <n v="2002"/>
    <x v="102"/>
    <s v="Chatswood,"/>
    <s v="Chatswood"/>
    <x v="0"/>
    <s v="4 cyl"/>
    <x v="0"/>
    <s v=" 4 Doors"/>
    <s v=" 5 Seats"/>
    <x v="756"/>
  </r>
  <r>
    <x v="18"/>
    <x v="15"/>
    <x v="69"/>
    <x v="6"/>
    <s v="2010 Holden Cruze CDX"/>
    <x v="1"/>
    <x v="1"/>
    <s v="4 cyl, 1.8 L"/>
    <x v="1"/>
    <x v="2"/>
    <s v="7 L / 100 km"/>
    <n v="182728"/>
    <x v="28"/>
    <s v="Chester Hill,"/>
    <s v="Chester Hill"/>
    <x v="0"/>
    <s v="4 cyl"/>
    <x v="5"/>
    <s v=" 4 Doors"/>
    <s v=" 5 Seats"/>
    <x v="757"/>
  </r>
  <r>
    <x v="3"/>
    <x v="4"/>
    <x v="300"/>
    <x v="6"/>
    <s v="2013 Mercedes-Benz E400"/>
    <x v="1"/>
    <x v="0"/>
    <s v="6 cyl, 3 L"/>
    <x v="2"/>
    <x v="1"/>
    <s v="7.6 L / 100 km"/>
    <n v="90038"/>
    <x v="41"/>
    <s v="Rydalmere,"/>
    <s v="Rydalmere"/>
    <x v="0"/>
    <s v="6 cyl"/>
    <x v="5"/>
    <s v=" 4 Doors"/>
    <s v=" 5 Seats"/>
    <x v="225"/>
  </r>
  <r>
    <x v="10"/>
    <x v="14"/>
    <x v="20"/>
    <x v="3"/>
    <s v="2007 Ford Territory TS (rwd)"/>
    <x v="1"/>
    <x v="0"/>
    <s v="6 cyl, 4 L"/>
    <x v="2"/>
    <x v="2"/>
    <s v="12.8 L / 100 km"/>
    <n v="209499"/>
    <x v="94"/>
    <s v="Capalaba,"/>
    <s v="Capalaba"/>
    <x v="2"/>
    <s v="6 cyl"/>
    <x v="0"/>
    <s v=" 4 Doors"/>
    <s v=" 5 Seats"/>
    <x v="37"/>
  </r>
  <r>
    <x v="9"/>
    <x v="0"/>
    <x v="258"/>
    <x v="21"/>
    <s v="2022 Volkswagen T-ROC 140TSI R-Line"/>
    <x v="0"/>
    <x v="0"/>
    <s v="4 cyl, 2 L"/>
    <x v="0"/>
    <x v="1"/>
    <s v="7.3 L / 100 km"/>
    <n v="21"/>
    <x v="29"/>
    <s v="Liverpool,"/>
    <s v="Liverpool"/>
    <x v="0"/>
    <s v="4 cyl"/>
    <x v="0"/>
    <s v=" 4 Doors"/>
    <s v=" 5 Seats"/>
    <x v="578"/>
  </r>
  <r>
    <x v="7"/>
    <x v="4"/>
    <x v="85"/>
    <x v="7"/>
    <s v="2013 Toyota Hilux SR (4X4)"/>
    <x v="1"/>
    <x v="0"/>
    <s v="4 cyl, 3 L"/>
    <x v="3"/>
    <x v="0"/>
    <s v="9.3 L / 100 km"/>
    <n v="212484"/>
    <x v="19"/>
    <s v="Granville,"/>
    <s v="Granville"/>
    <x v="0"/>
    <s v="4 cyl"/>
    <x v="4"/>
    <s v=" 2 Doors"/>
    <s v=" 3 Seats"/>
    <x v="84"/>
  </r>
  <r>
    <x v="7"/>
    <x v="14"/>
    <x v="25"/>
    <x v="1"/>
    <s v="2007 Toyota Corolla Ascent Seca"/>
    <x v="1"/>
    <x v="0"/>
    <s v="4 cyl, 1.8 L"/>
    <x v="1"/>
    <x v="2"/>
    <s v="7.4 L / 100 km"/>
    <n v="174500"/>
    <x v="20"/>
    <s v="Minchinbury,"/>
    <s v="Minchinbury"/>
    <x v="0"/>
    <s v="4 cyl"/>
    <x v="1"/>
    <s v=" 5 Doors"/>
    <s v=" 5 Seats"/>
    <x v="152"/>
  </r>
  <r>
    <x v="19"/>
    <x v="6"/>
    <x v="180"/>
    <x v="3"/>
    <s v="2018 Audi Q5 3.0 TDI Quattro Sport"/>
    <x v="1"/>
    <x v="0"/>
    <s v="6 cyl, 3 L"/>
    <x v="0"/>
    <x v="0"/>
    <s v="6.1 L / 100 km"/>
    <n v="81383"/>
    <x v="99"/>
    <s v="Zetland,"/>
    <s v="Zetland"/>
    <x v="0"/>
    <s v="6 cyl"/>
    <x v="0"/>
    <s v=" 4 Doors"/>
    <s v=" 5 Seats"/>
    <x v="201"/>
  </r>
  <r>
    <x v="9"/>
    <x v="0"/>
    <x v="258"/>
    <x v="15"/>
    <s v="2022 Volkswagen T-ROC 140TSI R-Line"/>
    <x v="0"/>
    <x v="0"/>
    <s v="4 cyl, 2 L"/>
    <x v="0"/>
    <x v="1"/>
    <s v="7.3 L / 100 km"/>
    <n v="4240"/>
    <x v="106"/>
    <s v="Mascot,"/>
    <s v="Mascot"/>
    <x v="0"/>
    <s v="4 cyl"/>
    <x v="0"/>
    <s v=" 4 Doors"/>
    <s v=" 5 Seats"/>
    <x v="758"/>
  </r>
  <r>
    <x v="3"/>
    <x v="11"/>
    <x v="236"/>
    <x v="4"/>
    <s v="2015 Mercedes-Benz Sprinter 313CDI MWB"/>
    <x v="1"/>
    <x v="0"/>
    <s v="4 cyl, 2.1 L"/>
    <x v="2"/>
    <x v="0"/>
    <s v="0 L / 100 km"/>
    <n v="288341"/>
    <x v="26"/>
    <s v="Bankstown,"/>
    <s v="Bankstown"/>
    <x v="0"/>
    <s v="4 cyl"/>
    <x v="3"/>
    <s v=" 3 Doors"/>
    <s v=" 2 Seats"/>
    <x v="132"/>
  </r>
  <r>
    <x v="16"/>
    <x v="16"/>
    <x v="37"/>
    <x v="6"/>
    <s v="2003 Mazda 6 Luxury"/>
    <x v="1"/>
    <x v="0"/>
    <s v="4 cyl, 2.3 L"/>
    <x v="1"/>
    <x v="1"/>
    <s v="10 L / 100 km"/>
    <n v="228388"/>
    <x v="35"/>
    <s v="Kogarah,"/>
    <s v="Kogarah"/>
    <x v="0"/>
    <s v="4 cyl"/>
    <x v="5"/>
    <s v=" 4 Doors"/>
    <s v=" 5 Seats"/>
    <x v="141"/>
  </r>
  <r>
    <x v="7"/>
    <x v="17"/>
    <x v="26"/>
    <x v="1"/>
    <s v="2008 Toyota Yaris YRS"/>
    <x v="1"/>
    <x v="0"/>
    <s v="4 cyl, 1.5 L"/>
    <x v="1"/>
    <x v="2"/>
    <s v="6.7 L / 100 km"/>
    <n v="151160"/>
    <x v="4"/>
    <s v="Castle Hill,"/>
    <s v="Castle Hill"/>
    <x v="0"/>
    <s v="4 cyl"/>
    <x v="1"/>
    <s v=" 5 Doors"/>
    <s v=" 5 Seats"/>
    <x v="21"/>
  </r>
  <r>
    <x v="11"/>
    <x v="11"/>
    <x v="143"/>
    <x v="3"/>
    <s v="2015 Mitsubishi Pajero GLS LWB (4X4)"/>
    <x v="1"/>
    <x v="0"/>
    <s v="4 cyl, 3.2 L"/>
    <x v="3"/>
    <x v="0"/>
    <s v="9 L / 100 km"/>
    <n v="276523"/>
    <x v="20"/>
    <s v="Minchinbury,"/>
    <s v="Minchinbury"/>
    <x v="0"/>
    <s v="4 cyl"/>
    <x v="0"/>
    <s v=" 4 Doors"/>
    <s v=" 7 Seats"/>
    <x v="10"/>
  </r>
  <r>
    <x v="7"/>
    <x v="9"/>
    <x v="70"/>
    <x v="3"/>
    <s v="2023 Toyota RAV4 Cruiser (2WD) Hybrid"/>
    <x v="1"/>
    <x v="0"/>
    <s v="4 cyl, 2.5 L"/>
    <x v="1"/>
    <x v="3"/>
    <s v="4.8 L / 100 km"/>
    <n v="17"/>
    <x v="50"/>
    <s v="Pennant Hills,"/>
    <s v="Pennant Hills"/>
    <x v="0"/>
    <s v="4 cyl"/>
    <x v="0"/>
    <s v=" 5 Doors"/>
    <s v=" 5 Seats"/>
    <x v="279"/>
  </r>
  <r>
    <x v="7"/>
    <x v="2"/>
    <x v="85"/>
    <x v="7"/>
    <s v="2017 Toyota Hilux SR5 (4X4)"/>
    <x v="1"/>
    <x v="0"/>
    <s v="4 cyl, 2.8 L"/>
    <x v="3"/>
    <x v="0"/>
    <s v="8.5 L / 100 km"/>
    <n v="223729"/>
    <x v="66"/>
    <s v="Taree,"/>
    <s v="Taree"/>
    <x v="0"/>
    <s v="4 cyl"/>
    <x v="4"/>
    <s v=" 4 Doors"/>
    <s v=" 5 Seats"/>
    <x v="319"/>
  </r>
  <r>
    <x v="15"/>
    <x v="0"/>
    <x v="340"/>
    <x v="29"/>
    <s v="2022 Volvo XC40 Ultimate B4 Bright Mhev"/>
    <x v="0"/>
    <x v="0"/>
    <s v="4 cyl, 2 L"/>
    <x v="0"/>
    <x v="1"/>
    <s v="7.1 L / 100 km"/>
    <n v="2452"/>
    <x v="63"/>
    <s v="Warwick Farm,"/>
    <s v="Warwick Farm"/>
    <x v="0"/>
    <s v="4 cyl"/>
    <x v="0"/>
    <s v=" 4 Doors"/>
    <s v=" 5 Seats"/>
    <x v="334"/>
  </r>
  <r>
    <x v="3"/>
    <x v="5"/>
    <x v="152"/>
    <x v="10"/>
    <s v="2014 Mercedes-Benz C250 Avantgarde"/>
    <x v="1"/>
    <x v="0"/>
    <s v="4 cyl, 1.8 L"/>
    <x v="2"/>
    <x v="1"/>
    <s v="6.9 L / 100 km"/>
    <n v="68909"/>
    <x v="38"/>
    <s v="Arncliffe,"/>
    <s v="Arncliffe"/>
    <x v="0"/>
    <s v="4 cyl"/>
    <x v="8"/>
    <s v=" 4 Doors"/>
    <s v=" 5 Seats"/>
    <x v="81"/>
  </r>
  <r>
    <x v="16"/>
    <x v="4"/>
    <x v="32"/>
    <x v="3"/>
    <s v="2013 Mazda CX-5 Maxx Sport (4X4)"/>
    <x v="1"/>
    <x v="0"/>
    <s v="4 cyl, 2.2 L"/>
    <x v="0"/>
    <x v="0"/>
    <s v="5.7 L / 100 km"/>
    <n v="119893"/>
    <x v="5"/>
    <s v="Blacktown,"/>
    <s v="Blacktown"/>
    <x v="0"/>
    <s v="4 cyl"/>
    <x v="0"/>
    <s v=" 4 Doors"/>
    <s v=" 5 Seats"/>
    <x v="759"/>
  </r>
  <r>
    <x v="7"/>
    <x v="9"/>
    <x v="26"/>
    <x v="3"/>
    <s v="2023 Toyota Yaris Cross GX Hybrid"/>
    <x v="1"/>
    <x v="0"/>
    <s v="3 cyl, 1.5 L"/>
    <x v="1"/>
    <x v="3"/>
    <s v="3.8 L / 100 km"/>
    <n v="35"/>
    <x v="101"/>
    <s v="Alexandria,"/>
    <s v="Alexandria"/>
    <x v="0"/>
    <s v="3 cyl"/>
    <x v="0"/>
    <s v=" 4 Doors"/>
    <s v=" 5 Seats"/>
    <x v="198"/>
  </r>
  <r>
    <x v="37"/>
    <x v="7"/>
    <x v="311"/>
    <x v="9"/>
    <s v="2016 Maserati Grancabrio MC"/>
    <x v="1"/>
    <x v="0"/>
    <s v="8 cyl, 4.7 L"/>
    <x v="2"/>
    <x v="1"/>
    <s v="15.4 L / 100 km"/>
    <n v="32311"/>
    <x v="60"/>
    <s v="Rushcutters Bay,"/>
    <s v="Rushcutters Bay"/>
    <x v="0"/>
    <s v="8 cyl"/>
    <x v="7"/>
    <s v=" 2 Doors"/>
    <s v=" 4 Seats"/>
    <x v="760"/>
  </r>
  <r>
    <x v="10"/>
    <x v="2"/>
    <x v="75"/>
    <x v="7"/>
    <s v="2017 Ford Ranger XL 2.2 (4X4)"/>
    <x v="1"/>
    <x v="0"/>
    <s v="4 cyl, 2.2 L"/>
    <x v="3"/>
    <x v="0"/>
    <s v="8.1 L / 100 km"/>
    <n v="111477"/>
    <x v="19"/>
    <s v="Granville,"/>
    <s v="Granville"/>
    <x v="0"/>
    <s v="4 cyl"/>
    <x v="4"/>
    <s v=" 4 Doors"/>
    <s v=" 5 Seats"/>
    <x v="317"/>
  </r>
  <r>
    <x v="10"/>
    <x v="2"/>
    <x v="153"/>
    <x v="2"/>
    <s v="2017 Ford Mustang Fastback GT 5.0 V8"/>
    <x v="1"/>
    <x v="0"/>
    <s v="8 cyl, 5 L"/>
    <x v="2"/>
    <x v="1"/>
    <s v="12.6 L / 100 km"/>
    <n v="104549"/>
    <x v="5"/>
    <s v="Blacktown,"/>
    <s v="Blacktown"/>
    <x v="0"/>
    <s v="8 cyl"/>
    <x v="2"/>
    <s v=" 2 Doors"/>
    <s v=" 4 Seats"/>
    <x v="196"/>
  </r>
  <r>
    <x v="12"/>
    <x v="7"/>
    <x v="245"/>
    <x v="2"/>
    <s v="2016 Subaru BRZ"/>
    <x v="1"/>
    <x v="1"/>
    <s v="4 cyl, 2 L"/>
    <x v="2"/>
    <x v="1"/>
    <s v="7.8 L / 100 km"/>
    <n v="85757"/>
    <x v="103"/>
    <s v="Slacks Creek,"/>
    <s v="Slacks Creek"/>
    <x v="2"/>
    <s v="4 cyl"/>
    <x v="2"/>
    <s v=" 2 Doors"/>
    <s v=" 4 Seats"/>
    <x v="77"/>
  </r>
  <r>
    <x v="6"/>
    <x v="6"/>
    <x v="21"/>
    <x v="3"/>
    <s v="2018 Nissan Qashqai ST"/>
    <x v="1"/>
    <x v="0"/>
    <s v="4 cyl, 2 L"/>
    <x v="1"/>
    <x v="2"/>
    <s v="6.9 L / 100 km"/>
    <n v="111988"/>
    <x v="16"/>
    <s v="Pendle Hill,"/>
    <s v="Pendle Hill"/>
    <x v="0"/>
    <s v="4 cyl"/>
    <x v="0"/>
    <s v=" 4 Doors"/>
    <s v=" 5 Seats"/>
    <x v="23"/>
  </r>
  <r>
    <x v="13"/>
    <x v="11"/>
    <x v="167"/>
    <x v="3"/>
    <s v="2015 Hyundai IX35 Highlander (awd)"/>
    <x v="1"/>
    <x v="0"/>
    <s v="4 cyl, 2.4 L"/>
    <x v="0"/>
    <x v="2"/>
    <s v="9.8 L / 100 km"/>
    <n v="214584"/>
    <x v="20"/>
    <s v="Minchinbury,"/>
    <s v="Minchinbury"/>
    <x v="0"/>
    <s v="4 cyl"/>
    <x v="0"/>
    <s v=" 4 Doors"/>
    <s v=" 5 Seats"/>
    <x v="21"/>
  </r>
  <r>
    <x v="13"/>
    <x v="2"/>
    <x v="126"/>
    <x v="4"/>
    <s v="2017 Hyundai Iload 3S Liftback"/>
    <x v="1"/>
    <x v="0"/>
    <s v="4 cyl, 2.5 L"/>
    <x v="2"/>
    <x v="0"/>
    <s v="8.8 L / 100 km"/>
    <n v="194658"/>
    <x v="8"/>
    <s v="Lidcombe,"/>
    <s v="Lidcombe"/>
    <x v="0"/>
    <s v="4 cyl"/>
    <x v="3"/>
    <s v=" 4 Doors"/>
    <s v=" 3 Seats"/>
    <x v="459"/>
  </r>
  <r>
    <x v="9"/>
    <x v="0"/>
    <x v="258"/>
    <x v="15"/>
    <s v="2022 Volkswagen T-ROC 140TSI R-Line"/>
    <x v="0"/>
    <x v="0"/>
    <s v="4 cyl, 2 L"/>
    <x v="0"/>
    <x v="1"/>
    <s v="7.3 L / 100 km"/>
    <n v="1505"/>
    <x v="106"/>
    <s v="Mascot,"/>
    <s v="Mascot"/>
    <x v="0"/>
    <s v="4 cyl"/>
    <x v="0"/>
    <s v=" 4 Doors"/>
    <s v=" 5 Seats"/>
    <x v="758"/>
  </r>
  <r>
    <x v="26"/>
    <x v="12"/>
    <x v="341"/>
    <x v="6"/>
    <s v="2019 Lexus ES300H Sports Luxury BRN MTS (hybrid)"/>
    <x v="1"/>
    <x v="0"/>
    <s v="4 cyl, 2.5 L"/>
    <x v="1"/>
    <x v="3"/>
    <s v="4.8 L / 100 km"/>
    <n v="62680"/>
    <x v="68"/>
    <s v="Belmore,"/>
    <s v="Belmore"/>
    <x v="0"/>
    <s v="4 cyl"/>
    <x v="5"/>
    <s v=" 4 Doors"/>
    <s v=" 5 Seats"/>
    <x v="761"/>
  </r>
  <r>
    <x v="41"/>
    <x v="0"/>
    <x v="315"/>
    <x v="16"/>
    <s v="2022 GWM UTE Cannon-L (4X4)"/>
    <x v="2"/>
    <x v="0"/>
    <s v="4 cyl, 2 L"/>
    <x v="3"/>
    <x v="0"/>
    <s v="9.4 L / 100 km"/>
    <n v="7"/>
    <x v="31"/>
    <s v="Kirrawee,"/>
    <s v="Kirrawee"/>
    <x v="0"/>
    <s v="4 cyl"/>
    <x v="4"/>
    <s v=" 4 Doors"/>
    <s v=" 5 Seats"/>
    <x v="240"/>
  </r>
  <r>
    <x v="8"/>
    <x v="25"/>
    <x v="35"/>
    <x v="3"/>
    <s v="2001 Honda CR-V (4X4) Sport"/>
    <x v="1"/>
    <x v="0"/>
    <s v="4 cyl, 2.4 L"/>
    <x v="3"/>
    <x v="2"/>
    <s v="9 L / 100 km"/>
    <n v="303221"/>
    <x v="28"/>
    <s v="Chester Hill,"/>
    <s v="Chester Hill"/>
    <x v="0"/>
    <s v="4 cyl"/>
    <x v="0"/>
    <s v=" 4 Doors"/>
    <s v=" 5 Seats"/>
    <x v="762"/>
  </r>
  <r>
    <x v="7"/>
    <x v="0"/>
    <x v="85"/>
    <x v="7"/>
    <s v="2022 Toyota Hilux SR HI-Rider (4X2)"/>
    <x v="1"/>
    <x v="1"/>
    <s v="4 cyl, 2.8 L"/>
    <x v="2"/>
    <x v="0"/>
    <s v="7.1 L / 100 km"/>
    <n v="6495"/>
    <x v="66"/>
    <s v="Taree,"/>
    <s v="Taree"/>
    <x v="0"/>
    <s v="4 cyl"/>
    <x v="4"/>
    <s v=" 4 Doors"/>
    <s v=" 5 Seats"/>
    <x v="0"/>
  </r>
  <r>
    <x v="13"/>
    <x v="6"/>
    <x v="36"/>
    <x v="1"/>
    <s v="2018 Hyundai I30 Active"/>
    <x v="1"/>
    <x v="0"/>
    <s v="4 cyl, 2 L"/>
    <x v="1"/>
    <x v="2"/>
    <s v="7.4 L / 100 km"/>
    <n v="44378"/>
    <x v="7"/>
    <s v="Mcgraths Hill,"/>
    <s v="Mcgraths Hill"/>
    <x v="0"/>
    <s v="4 cyl"/>
    <x v="1"/>
    <s v=" 4 Doors"/>
    <s v=" 5 Seats"/>
    <x v="25"/>
  </r>
  <r>
    <x v="18"/>
    <x v="15"/>
    <x v="53"/>
    <x v="7"/>
    <s v="2010 Holden Commodore SV6"/>
    <x v="1"/>
    <x v="1"/>
    <s v="6 cyl, 3.6 L"/>
    <x v="2"/>
    <x v="2"/>
    <s v="10.2 L / 100 km"/>
    <n v="157103"/>
    <x v="20"/>
    <s v="Minchinbury,"/>
    <s v="Minchinbury"/>
    <x v="0"/>
    <s v="6 cyl"/>
    <x v="4"/>
    <s v=" 2 Doors"/>
    <s v=" 2 Seats"/>
    <x v="206"/>
  </r>
  <r>
    <x v="18"/>
    <x v="6"/>
    <x v="130"/>
    <x v="7"/>
    <s v="2018 Holden Colorado LS (4X2)"/>
    <x v="1"/>
    <x v="0"/>
    <s v="4 cyl, 2.8 L"/>
    <x v="2"/>
    <x v="0"/>
    <s v="8.8 L / 100 km"/>
    <n v="161456"/>
    <x v="70"/>
    <s v="Moorebank,"/>
    <s v="Moorebank"/>
    <x v="0"/>
    <s v="4 cyl"/>
    <x v="4"/>
    <s v=" 4 Doors"/>
    <s v=" 5 Seats"/>
    <x v="81"/>
  </r>
  <r>
    <x v="7"/>
    <x v="12"/>
    <x v="25"/>
    <x v="1"/>
    <s v="2019 Toyota Corolla SX (hybrid)"/>
    <x v="1"/>
    <x v="0"/>
    <s v="4 cyl, 1.8 L"/>
    <x v="1"/>
    <x v="3"/>
    <s v="4.2 L / 100 km"/>
    <n v="39187"/>
    <x v="68"/>
    <s v="Belmore,"/>
    <s v="Belmore"/>
    <x v="0"/>
    <s v="4 cyl"/>
    <x v="1"/>
    <s v=" 5 Doors"/>
    <s v=" 5 Seats"/>
    <x v="57"/>
  </r>
  <r>
    <x v="20"/>
    <x v="5"/>
    <x v="289"/>
    <x v="10"/>
    <s v="2014 Kia Rondo Platinum"/>
    <x v="1"/>
    <x v="0"/>
    <s v="4 cyl, 2 L"/>
    <x v="1"/>
    <x v="2"/>
    <s v="7.9 L / 100 km"/>
    <n v="135517"/>
    <x v="92"/>
    <s v="Cheltenham,"/>
    <s v="Cheltenham"/>
    <x v="1"/>
    <s v="4 cyl"/>
    <x v="8"/>
    <s v=" 4 Doors"/>
    <s v=" 7 Seats"/>
    <x v="367"/>
  </r>
  <r>
    <x v="20"/>
    <x v="13"/>
    <x v="104"/>
    <x v="6"/>
    <s v="2021 Kia Stinger GT (red Leather)"/>
    <x v="1"/>
    <x v="0"/>
    <s v="6 cyl, 3.3 L"/>
    <x v="2"/>
    <x v="2"/>
    <s v="10.2 L / 100 km"/>
    <n v="23930"/>
    <x v="27"/>
    <s v="North Narrabeen,"/>
    <s v="North Narrabeen"/>
    <x v="0"/>
    <s v="6 cyl"/>
    <x v="5"/>
    <s v=" 4 Doors"/>
    <s v=" 5 Seats"/>
    <x v="763"/>
  </r>
  <r>
    <x v="20"/>
    <x v="13"/>
    <x v="135"/>
    <x v="10"/>
    <s v="2021 Kia Carnival S"/>
    <x v="1"/>
    <x v="0"/>
    <s v="4 cyl, 2.2 L"/>
    <x v="1"/>
    <x v="0"/>
    <s v="6.5 L / 100 km"/>
    <n v="60107"/>
    <x v="17"/>
    <s v="Smithfield,"/>
    <s v="Smithfield"/>
    <x v="0"/>
    <s v="4 cyl"/>
    <x v="8"/>
    <s v=" 4 Doors"/>
    <s v=" 8 Seats"/>
    <x v="764"/>
  </r>
  <r>
    <x v="29"/>
    <x v="0"/>
    <x v="131"/>
    <x v="24"/>
    <s v="2022 Skoda Octavia RS 180TSI"/>
    <x v="0"/>
    <x v="0"/>
    <s v="4 cyl, 2 L"/>
    <x v="1"/>
    <x v="1"/>
    <s v="6.8 L / 100 km"/>
    <n v="678"/>
    <x v="106"/>
    <s v="Mascot,"/>
    <s v="Mascot"/>
    <x v="0"/>
    <s v="4 cyl"/>
    <x v="8"/>
    <s v=" 4 Doors"/>
    <s v=" 5 Seats"/>
    <x v="269"/>
  </r>
  <r>
    <x v="10"/>
    <x v="11"/>
    <x v="75"/>
    <x v="7"/>
    <s v="2015 Ford Ranger XLS (4X4)"/>
    <x v="1"/>
    <x v="1"/>
    <s v="5 cyl, 3.2 L"/>
    <x v="3"/>
    <x v="0"/>
    <s v="8.9 L / 100 km"/>
    <n v="226969"/>
    <x v="40"/>
    <s v="Eastern Creek,"/>
    <s v="Eastern Creek"/>
    <x v="0"/>
    <s v="5 cyl"/>
    <x v="4"/>
    <s v=" 4 Doors"/>
    <s v=" 5 Seats"/>
    <x v="474"/>
  </r>
  <r>
    <x v="7"/>
    <x v="16"/>
    <x v="9"/>
    <x v="4"/>
    <s v="2003 Toyota HiAce SBV LWB"/>
    <x v="1"/>
    <x v="1"/>
    <s v="4 cyl, 2.4 L"/>
    <x v="2"/>
    <x v="2"/>
    <s v="0 L / 100 km"/>
    <n v="212777"/>
    <x v="13"/>
    <s v="Camden,"/>
    <s v="Camden"/>
    <x v="0"/>
    <s v="4 cyl"/>
    <x v="3"/>
    <s v=" 4 Doors"/>
    <s v=" 2 Seats"/>
    <x v="10"/>
  </r>
  <r>
    <x v="16"/>
    <x v="9"/>
    <x v="67"/>
    <x v="3"/>
    <s v="2023 Mazda CX-3 Maxx Sport LE (fwd)"/>
    <x v="1"/>
    <x v="0"/>
    <s v="4 cyl, 2 L"/>
    <x v="1"/>
    <x v="2"/>
    <s v="6.3 L / 100 km"/>
    <n v="5136"/>
    <x v="19"/>
    <s v="Granville,"/>
    <s v="Granville"/>
    <x v="0"/>
    <s v="4 cyl"/>
    <x v="0"/>
    <s v=" 4 Doors"/>
    <s v=" 5 Seats"/>
    <x v="179"/>
  </r>
  <r>
    <x v="10"/>
    <x v="8"/>
    <x v="20"/>
    <x v="3"/>
    <s v="2012 Ford Territory TS (rwd)"/>
    <x v="1"/>
    <x v="0"/>
    <s v="6 cyl, 2.7 L"/>
    <x v="2"/>
    <x v="0"/>
    <s v="8.2 L / 100 km"/>
    <n v="159685"/>
    <x v="75"/>
    <s v="Sutherland,"/>
    <s v="Sutherland"/>
    <x v="0"/>
    <s v="6 cyl"/>
    <x v="0"/>
    <s v=" 4 Doors"/>
    <s v=" 7 Seats"/>
    <x v="663"/>
  </r>
  <r>
    <x v="19"/>
    <x v="6"/>
    <x v="299"/>
    <x v="2"/>
    <s v="2018 Audi TT 2.0 Tfsi Quattro S-Line"/>
    <x v="1"/>
    <x v="0"/>
    <s v="4 cyl, 2 L"/>
    <x v="0"/>
    <x v="1"/>
    <s v="6.4 L / 100 km"/>
    <n v="41752"/>
    <x v="107"/>
    <s v="Burwood,"/>
    <s v="Burwood"/>
    <x v="0"/>
    <s v="4 cyl"/>
    <x v="2"/>
    <s v=" 2 Doors"/>
    <s v=" 4 Seats"/>
    <x v="379"/>
  </r>
  <r>
    <x v="1"/>
    <x v="20"/>
    <x v="1"/>
    <x v="1"/>
    <s v="2020 MG MG3 Auto Excite (with Navigation)"/>
    <x v="1"/>
    <x v="0"/>
    <s v="4 cyl, 1.5 L"/>
    <x v="1"/>
    <x v="1"/>
    <s v="6.7 L / 100 km"/>
    <n v="13975"/>
    <x v="63"/>
    <s v="Warwick Farm,"/>
    <s v="Warwick Farm"/>
    <x v="0"/>
    <s v="4 cyl"/>
    <x v="1"/>
    <s v=" 5 Doors"/>
    <s v=" 5 Seats"/>
    <x v="528"/>
  </r>
  <r>
    <x v="9"/>
    <x v="6"/>
    <x v="46"/>
    <x v="3"/>
    <s v="2018 Volkswagen Tiguan Allspace 162 TSI Highline"/>
    <x v="1"/>
    <x v="0"/>
    <s v="4 cyl, 2 L"/>
    <x v="0"/>
    <x v="1"/>
    <s v="8.3 L / 100 km"/>
    <n v="72915"/>
    <x v="106"/>
    <s v="Mascot,"/>
    <s v="Mascot"/>
    <x v="0"/>
    <s v="4 cyl"/>
    <x v="0"/>
    <s v=" 4 Doors"/>
    <s v=" 7 Seats"/>
    <x v="73"/>
  </r>
  <r>
    <x v="8"/>
    <x v="10"/>
    <x v="111"/>
    <x v="6"/>
    <s v="2005 Honda Accord 30TH Anniversary"/>
    <x v="1"/>
    <x v="0"/>
    <s v="4 cyl, 2.4 L"/>
    <x v="1"/>
    <x v="2"/>
    <s v="0 L / 100 km"/>
    <n v="176789"/>
    <x v="92"/>
    <s v="Cheltenham,"/>
    <s v="Cheltenham"/>
    <x v="1"/>
    <s v="4 cyl"/>
    <x v="5"/>
    <s v=" 4 Doors"/>
    <s v=" 5 Seats"/>
    <x v="765"/>
  </r>
  <r>
    <x v="16"/>
    <x v="6"/>
    <x v="32"/>
    <x v="3"/>
    <s v="2018 Mazda CX-5 GT (4X4)"/>
    <x v="1"/>
    <x v="0"/>
    <s v="4 cyl, 2.5 L"/>
    <x v="0"/>
    <x v="2"/>
    <s v="7.5 L / 100 km"/>
    <n v="25403"/>
    <x v="67"/>
    <s v="Port Macquarie,"/>
    <s v="Port Macquarie"/>
    <x v="0"/>
    <s v="4 cyl"/>
    <x v="0"/>
    <s v=" 4 Doors"/>
    <s v=" 5 Seats"/>
    <x v="35"/>
  </r>
  <r>
    <x v="9"/>
    <x v="5"/>
    <x v="46"/>
    <x v="3"/>
    <s v="2014 Volkswagen Tiguan 118 TSI (4X2)"/>
    <x v="1"/>
    <x v="0"/>
    <s v="4 cyl, 1.4 L"/>
    <x v="1"/>
    <x v="1"/>
    <s v="7.3 L / 100 km"/>
    <n v="120410"/>
    <x v="40"/>
    <s v="Eastern Creek,"/>
    <s v="Eastern Creek"/>
    <x v="0"/>
    <s v="4 cyl"/>
    <x v="0"/>
    <s v=" 4 Doors"/>
    <s v=" 5 Seats"/>
    <x v="166"/>
  </r>
  <r>
    <x v="27"/>
    <x v="12"/>
    <x v="342"/>
    <x v="6"/>
    <s v="2019 Jaguar XE P300 R-Dynamic HSE"/>
    <x v="1"/>
    <x v="0"/>
    <s v="4 cyl, 2 L"/>
    <x v="2"/>
    <x v="1"/>
    <s v="6.7 L / 100 km"/>
    <n v="51062"/>
    <x v="25"/>
    <s v="Campbelltown,"/>
    <s v="Campbelltown"/>
    <x v="0"/>
    <s v="4 cyl"/>
    <x v="5"/>
    <s v=" 4 Doors"/>
    <s v=" 5 Seats"/>
    <x v="766"/>
  </r>
  <r>
    <x v="11"/>
    <x v="17"/>
    <x v="42"/>
    <x v="6"/>
    <s v="2008 Mitsubishi Lancer ES"/>
    <x v="1"/>
    <x v="0"/>
    <s v="4 cyl, 2 L"/>
    <x v="1"/>
    <x v="2"/>
    <s v="8.2 L / 100 km"/>
    <n v="201984"/>
    <x v="14"/>
    <s v="Lansvale,"/>
    <s v="Lansvale"/>
    <x v="0"/>
    <s v="4 cyl"/>
    <x v="5"/>
    <s v=" 4 Doors"/>
    <s v=" 5 Seats"/>
    <x v="767"/>
  </r>
  <r>
    <x v="13"/>
    <x v="13"/>
    <x v="156"/>
    <x v="3"/>
    <s v="2021 Hyundai Kona Active (fwd)"/>
    <x v="1"/>
    <x v="0"/>
    <s v="4 cyl, 2 L"/>
    <x v="1"/>
    <x v="2"/>
    <s v="6.2 L / 100 km"/>
    <n v="23460"/>
    <x v="101"/>
    <s v="Alexandria,"/>
    <s v="Alexandria"/>
    <x v="0"/>
    <s v="4 cyl"/>
    <x v="0"/>
    <s v=" 4 Doors"/>
    <s v=" 5 Seats"/>
    <x v="59"/>
  </r>
  <r>
    <x v="9"/>
    <x v="9"/>
    <x v="250"/>
    <x v="26"/>
    <s v="2023 Volkswagen T-Cross 85Tfsi Style (restricted Feat)"/>
    <x v="0"/>
    <x v="0"/>
    <s v="3 cyl, 1 L"/>
    <x v="1"/>
    <x v="1"/>
    <s v="5.4 L / 100 km"/>
    <n v="9"/>
    <x v="102"/>
    <s v="Chatswood,"/>
    <s v="Chatswood"/>
    <x v="0"/>
    <s v="3 cyl"/>
    <x v="0"/>
    <s v=" 4 Doors"/>
    <s v=" 5 Seats"/>
    <x v="333"/>
  </r>
  <r>
    <x v="9"/>
    <x v="2"/>
    <x v="10"/>
    <x v="1"/>
    <s v="2017 Volkswagen Golf 110 TSI Comfortline"/>
    <x v="1"/>
    <x v="0"/>
    <s v="4 cyl, 1.4 L"/>
    <x v="1"/>
    <x v="1"/>
    <s v="5.4 L / 100 km"/>
    <n v="67231"/>
    <x v="5"/>
    <s v="Blacktown,"/>
    <s v="Blacktown"/>
    <x v="0"/>
    <s v="4 cyl"/>
    <x v="1"/>
    <s v=" 5 Doors"/>
    <s v=" 5 Seats"/>
    <x v="132"/>
  </r>
  <r>
    <x v="16"/>
    <x v="1"/>
    <x v="56"/>
    <x v="3"/>
    <s v="2011 Mazda CX-7 Luxury Sports (4X4)"/>
    <x v="1"/>
    <x v="0"/>
    <s v="4 cyl, 2.3 L"/>
    <x v="0"/>
    <x v="2"/>
    <s v="11.5 L / 100 km"/>
    <n v="192400"/>
    <x v="3"/>
    <s v="Mount Druitt,"/>
    <s v="Mount Druitt"/>
    <x v="0"/>
    <s v="4 cyl"/>
    <x v="0"/>
    <s v=" 4 Doors"/>
    <s v=" 5 Seats"/>
    <x v="206"/>
  </r>
  <r>
    <x v="20"/>
    <x v="12"/>
    <x v="81"/>
    <x v="3"/>
    <s v="2019 Kia Sportage S (fwd)"/>
    <x v="1"/>
    <x v="0"/>
    <s v="4 cyl, 2 L"/>
    <x v="1"/>
    <x v="2"/>
    <s v="7.9 L / 100 km"/>
    <n v="57494"/>
    <x v="19"/>
    <s v="Granville,"/>
    <s v="Granville"/>
    <x v="0"/>
    <s v="4 cyl"/>
    <x v="0"/>
    <s v=" 4 Doors"/>
    <s v=" 5 Seats"/>
    <x v="133"/>
  </r>
  <r>
    <x v="2"/>
    <x v="5"/>
    <x v="229"/>
    <x v="1"/>
    <s v="2014 BMW 225I Active Tourer Sport Line"/>
    <x v="1"/>
    <x v="0"/>
    <s v="4 cyl, 2 L"/>
    <x v="1"/>
    <x v="1"/>
    <s v="6.1 L / 100 km"/>
    <n v="85000"/>
    <x v="9"/>
    <s v="Five Dock,"/>
    <s v="Five Dock"/>
    <x v="0"/>
    <s v="4 cyl"/>
    <x v="1"/>
    <s v=" 4 Doors"/>
    <s v=" 5 Seats"/>
    <x v="91"/>
  </r>
  <r>
    <x v="16"/>
    <x v="4"/>
    <x v="76"/>
    <x v="1"/>
    <s v="2013 Mazda 2 NEO Sport"/>
    <x v="1"/>
    <x v="1"/>
    <s v="4 cyl, 1.5 L"/>
    <x v="1"/>
    <x v="2"/>
    <s v="6.4 L / 100 km"/>
    <n v="88457"/>
    <x v="101"/>
    <s v="Alexandria,"/>
    <s v="Alexandria"/>
    <x v="0"/>
    <s v="4 cyl"/>
    <x v="1"/>
    <s v=" 5 Doors"/>
    <s v=" 5 Seats"/>
    <x v="21"/>
  </r>
  <r>
    <x v="14"/>
    <x v="0"/>
    <x v="58"/>
    <x v="3"/>
    <s v="2022 Jeep Grand Cherokee Limited (4X4)"/>
    <x v="1"/>
    <x v="0"/>
    <s v="6 cyl, 3.6 L"/>
    <x v="3"/>
    <x v="1"/>
    <s v="10.6 L / 100 km"/>
    <n v="19357"/>
    <x v="85"/>
    <s v="Greenacre,"/>
    <s v="Greenacre"/>
    <x v="0"/>
    <s v="6 cyl"/>
    <x v="0"/>
    <s v=" 4 Doors"/>
    <s v=" 7 Seats"/>
    <x v="768"/>
  </r>
  <r>
    <x v="19"/>
    <x v="6"/>
    <x v="212"/>
    <x v="1"/>
    <s v="2018 Audi A1 Sportback 1.0 Tfsi"/>
    <x v="1"/>
    <x v="0"/>
    <s v="3 cyl, 1 L"/>
    <x v="1"/>
    <x v="1"/>
    <s v="4.4 L / 100 km"/>
    <n v="150100"/>
    <x v="9"/>
    <s v="Five Dock,"/>
    <s v="Five Dock"/>
    <x v="0"/>
    <s v="3 cyl"/>
    <x v="1"/>
    <s v=" 5 Doors"/>
    <s v=" 5 Seats"/>
    <x v="769"/>
  </r>
  <r>
    <x v="3"/>
    <x v="4"/>
    <x v="152"/>
    <x v="6"/>
    <s v="2013 Mercedes-Benz C250 CDI Avantgarde BE"/>
    <x v="1"/>
    <x v="0"/>
    <s v="4 cyl, 2.1 L"/>
    <x v="2"/>
    <x v="0"/>
    <s v="5.1 L / 100 km"/>
    <n v="99801"/>
    <x v="19"/>
    <s v="Granville,"/>
    <s v="Granville"/>
    <x v="0"/>
    <s v="4 cyl"/>
    <x v="5"/>
    <s v=" 4 Doors"/>
    <s v=" 5 Seats"/>
    <x v="23"/>
  </r>
  <r>
    <x v="16"/>
    <x v="15"/>
    <x v="56"/>
    <x v="3"/>
    <s v="2010 Mazda CX-7 Luxury Sports (4X4)"/>
    <x v="1"/>
    <x v="0"/>
    <s v="4 cyl, 2.3 L"/>
    <x v="0"/>
    <x v="2"/>
    <s v="11.5 L / 100 km"/>
    <n v="176701"/>
    <x v="98"/>
    <s v="Thornleigh,"/>
    <s v="Thornleigh"/>
    <x v="0"/>
    <s v="4 cyl"/>
    <x v="0"/>
    <s v=" 4 Doors"/>
    <s v=" 5 Seats"/>
    <x v="46"/>
  </r>
  <r>
    <x v="16"/>
    <x v="6"/>
    <x v="32"/>
    <x v="3"/>
    <s v="2018 Mazda CX-5 Akera (4X4)"/>
    <x v="1"/>
    <x v="0"/>
    <s v="4 cyl, 2.5 L"/>
    <x v="0"/>
    <x v="2"/>
    <s v="7.5 L / 100 km"/>
    <n v="41425"/>
    <x v="1"/>
    <s v="Brookvale,"/>
    <s v="Brookvale"/>
    <x v="0"/>
    <s v="4 cyl"/>
    <x v="0"/>
    <s v=" 4 Doors"/>
    <s v=" 5 Seats"/>
    <x v="34"/>
  </r>
  <r>
    <x v="5"/>
    <x v="2"/>
    <x v="5"/>
    <x v="3"/>
    <s v="2017 Land Rover Range Rover Sport SDV6 HSE Dynamic"/>
    <x v="1"/>
    <x v="0"/>
    <s v="6 cyl, 3 L"/>
    <x v="0"/>
    <x v="0"/>
    <s v="7 L / 100 km"/>
    <n v="104481"/>
    <x v="29"/>
    <s v="Liverpool,"/>
    <s v="Liverpool"/>
    <x v="0"/>
    <s v="6 cyl"/>
    <x v="0"/>
    <s v=" 4 Doors"/>
    <s v=" 5 Seats"/>
    <x v="770"/>
  </r>
  <r>
    <x v="7"/>
    <x v="12"/>
    <x v="38"/>
    <x v="3"/>
    <s v="2019 Toyota Kluger GX (4X2)"/>
    <x v="1"/>
    <x v="0"/>
    <s v="6 cyl, 3.5 L"/>
    <x v="1"/>
    <x v="2"/>
    <s v="9.1 L / 100 km"/>
    <n v="75535"/>
    <x v="97"/>
    <s v="Waterloo,"/>
    <s v="Waterloo"/>
    <x v="0"/>
    <s v="6 cyl"/>
    <x v="0"/>
    <s v=" 4 Doors"/>
    <s v=" 7 Seats"/>
    <x v="240"/>
  </r>
  <r>
    <x v="7"/>
    <x v="5"/>
    <x v="70"/>
    <x v="3"/>
    <s v="2014 Toyota RAV4 GXL (4X4)"/>
    <x v="1"/>
    <x v="1"/>
    <s v="4 cyl, 2.2 L"/>
    <x v="0"/>
    <x v="0"/>
    <s v="6.5 L / 100 km"/>
    <n v="173129"/>
    <x v="4"/>
    <s v="Castle Hill,"/>
    <s v="Castle Hill"/>
    <x v="0"/>
    <s v="4 cyl"/>
    <x v="0"/>
    <s v=" 4 Doors"/>
    <s v=" 5 Seats"/>
    <x v="1"/>
  </r>
  <r>
    <x v="7"/>
    <x v="6"/>
    <x v="25"/>
    <x v="1"/>
    <s v="2018 Toyota Corolla Ascent Sport (hybrid)"/>
    <x v="1"/>
    <x v="0"/>
    <s v="4 cyl, 1.8 L"/>
    <x v="1"/>
    <x v="3"/>
    <s v="4.2 L / 100 km"/>
    <n v="81624"/>
    <x v="87"/>
    <s v="South Hurstville,"/>
    <s v="South Hurstville"/>
    <x v="0"/>
    <s v="4 cyl"/>
    <x v="1"/>
    <s v=" 5 Doors"/>
    <s v=" 5 Seats"/>
    <x v="59"/>
  </r>
  <r>
    <x v="12"/>
    <x v="19"/>
    <x v="64"/>
    <x v="6"/>
    <s v="2009 Subaru Liberty 2.5I"/>
    <x v="1"/>
    <x v="0"/>
    <s v="4 cyl, 2.5 L"/>
    <x v="0"/>
    <x v="1"/>
    <s v="8.4 L / 100 km"/>
    <n v="137053"/>
    <x v="20"/>
    <s v="Minchinbury,"/>
    <s v="Minchinbury"/>
    <x v="0"/>
    <s v="4 cyl"/>
    <x v="5"/>
    <s v=" 4 Doors"/>
    <s v=" 5 Seats"/>
    <x v="161"/>
  </r>
  <r>
    <x v="16"/>
    <x v="5"/>
    <x v="55"/>
    <x v="7"/>
    <s v="2014 Mazda BT-50 XTR (4X4)"/>
    <x v="1"/>
    <x v="0"/>
    <s v="5 cyl, 3.2 L"/>
    <x v="3"/>
    <x v="0"/>
    <s v="8.9 L / 100 km"/>
    <n v="193374"/>
    <x v="31"/>
    <s v="Kirrawee,"/>
    <s v="Kirrawee"/>
    <x v="0"/>
    <s v="5 cyl"/>
    <x v="4"/>
    <s v=" 4 Doors"/>
    <s v=" 4 Seats"/>
    <x v="114"/>
  </r>
  <r>
    <x v="6"/>
    <x v="17"/>
    <x v="84"/>
    <x v="7"/>
    <s v="2008 Nissan Navara ST-X (4X4)"/>
    <x v="1"/>
    <x v="1"/>
    <s v="4 cyl, 2.5 L"/>
    <x v="3"/>
    <x v="0"/>
    <s v="9.8 L / 100 km"/>
    <n v="179671"/>
    <x v="104"/>
    <s v="Underwood,"/>
    <s v="Underwood"/>
    <x v="2"/>
    <s v="4 cyl"/>
    <x v="4"/>
    <s v=" 4 Doors"/>
    <s v=" 5 Seats"/>
    <x v="63"/>
  </r>
  <r>
    <x v="7"/>
    <x v="2"/>
    <x v="65"/>
    <x v="3"/>
    <s v="2017 Toyota C-HR (2WD)"/>
    <x v="1"/>
    <x v="0"/>
    <s v="4 cyl, 1.2 L"/>
    <x v="1"/>
    <x v="1"/>
    <s v="6.4 L / 100 km"/>
    <n v="41820"/>
    <x v="67"/>
    <s v="Port Macquarie,"/>
    <s v="Port Macquarie"/>
    <x v="0"/>
    <s v="4 cyl"/>
    <x v="0"/>
    <s v=" 4 Doors"/>
    <s v=" 5 Seats"/>
    <x v="50"/>
  </r>
  <r>
    <x v="20"/>
    <x v="13"/>
    <x v="135"/>
    <x v="10"/>
    <s v="2021 Kia Carnival S"/>
    <x v="1"/>
    <x v="0"/>
    <s v="4 cyl, 2.2 L"/>
    <x v="1"/>
    <x v="0"/>
    <s v="6.5 L / 100 km"/>
    <n v="51771"/>
    <x v="88"/>
    <s v="Revesby,"/>
    <s v="Revesby"/>
    <x v="0"/>
    <s v="4 cyl"/>
    <x v="8"/>
    <s v=" 4 Doors"/>
    <s v=" 8 Seats"/>
    <x v="122"/>
  </r>
  <r>
    <x v="9"/>
    <x v="2"/>
    <x v="173"/>
    <x v="10"/>
    <s v="2017 Volkswagen Multivan Highline TDI450"/>
    <x v="1"/>
    <x v="0"/>
    <s v="4 cyl, 2 L"/>
    <x v="1"/>
    <x v="0"/>
    <s v="6.5 L / 100 km"/>
    <n v="85288"/>
    <x v="29"/>
    <s v="Liverpool,"/>
    <s v="Liverpool"/>
    <x v="0"/>
    <s v="4 cyl"/>
    <x v="8"/>
    <s v=" 4 Doors"/>
    <s v=" 7 Seats"/>
    <x v="113"/>
  </r>
  <r>
    <x v="12"/>
    <x v="5"/>
    <x v="51"/>
    <x v="3"/>
    <s v="2014 Subaru XV 2.0I"/>
    <x v="1"/>
    <x v="0"/>
    <s v="4 cyl, 2 L"/>
    <x v="0"/>
    <x v="2"/>
    <s v="7.1 L / 100 km"/>
    <n v="85550"/>
    <x v="101"/>
    <s v="Alexandria,"/>
    <s v="Alexandria"/>
    <x v="0"/>
    <s v="4 cyl"/>
    <x v="0"/>
    <s v=" 4 Doors"/>
    <s v=" 5 Seats"/>
    <x v="114"/>
  </r>
  <r>
    <x v="13"/>
    <x v="8"/>
    <x v="80"/>
    <x v="1"/>
    <s v="2012 Hyundai Accent Premium"/>
    <x v="1"/>
    <x v="0"/>
    <s v="4 cyl, 1.6 L"/>
    <x v="1"/>
    <x v="2"/>
    <s v="6.4 L / 100 km"/>
    <n v="114673"/>
    <x v="20"/>
    <s v="Minchinbury,"/>
    <s v="Minchinbury"/>
    <x v="0"/>
    <s v="4 cyl"/>
    <x v="1"/>
    <s v=" 5 Doors"/>
    <s v=" 5 Seats"/>
    <x v="242"/>
  </r>
  <r>
    <x v="16"/>
    <x v="5"/>
    <x v="49"/>
    <x v="1"/>
    <s v="2014 Mazda 3 Maxx"/>
    <x v="1"/>
    <x v="0"/>
    <s v="4 cyl, 2 L"/>
    <x v="1"/>
    <x v="2"/>
    <s v="5.8 L / 100 km"/>
    <n v="56248"/>
    <x v="38"/>
    <s v="Arncliffe,"/>
    <s v="Arncliffe"/>
    <x v="0"/>
    <s v="4 cyl"/>
    <x v="1"/>
    <s v=" 5 Doors"/>
    <s v=" 5 Seats"/>
    <x v="1"/>
  </r>
  <r>
    <x v="19"/>
    <x v="4"/>
    <x v="212"/>
    <x v="1"/>
    <s v="2013 Audi A1 1.6 TDI Attraction"/>
    <x v="1"/>
    <x v="0"/>
    <s v="4 cyl, 1.6 L"/>
    <x v="1"/>
    <x v="0"/>
    <s v="4.2 L / 100 km"/>
    <n v="108830"/>
    <x v="93"/>
    <s v="Bentleigh,"/>
    <s v="Bentleigh"/>
    <x v="1"/>
    <s v="4 cyl"/>
    <x v="1"/>
    <s v=" 3 Doors"/>
    <s v=" 4 Seats"/>
    <x v="510"/>
  </r>
  <r>
    <x v="11"/>
    <x v="10"/>
    <x v="273"/>
    <x v="6"/>
    <s v="2005 Mitsubishi 380 GT"/>
    <x v="1"/>
    <x v="0"/>
    <s v="6 cyl, 3.8 L"/>
    <x v="1"/>
    <x v="2"/>
    <s v="10.8 L / 100 km"/>
    <n v="166073"/>
    <x v="32"/>
    <s v="Minto,"/>
    <s v="Minto"/>
    <x v="0"/>
    <s v="6 cyl"/>
    <x v="5"/>
    <s v=" 4 Doors"/>
    <s v=" 5 Seats"/>
    <x v="771"/>
  </r>
  <r>
    <x v="11"/>
    <x v="6"/>
    <x v="143"/>
    <x v="3"/>
    <s v="2018 Mitsubishi Pajero GLX LWB (4X4)"/>
    <x v="1"/>
    <x v="0"/>
    <s v="4 cyl, 3.2 L"/>
    <x v="3"/>
    <x v="0"/>
    <s v="9 L / 100 km"/>
    <n v="101260"/>
    <x v="19"/>
    <s v="Granville,"/>
    <s v="Granville"/>
    <x v="0"/>
    <s v="4 cyl"/>
    <x v="0"/>
    <s v=" 4 Doors"/>
    <s v=" 7 Seats"/>
    <x v="772"/>
  </r>
  <r>
    <x v="12"/>
    <x v="4"/>
    <x v="51"/>
    <x v="3"/>
    <s v="2013 Subaru XV 2.0I-L"/>
    <x v="1"/>
    <x v="0"/>
    <s v="4 cyl, 2 L"/>
    <x v="0"/>
    <x v="2"/>
    <s v="7.1 L / 100 km"/>
    <n v="194940"/>
    <x v="20"/>
    <s v="Minchinbury,"/>
    <s v="Minchinbury"/>
    <x v="0"/>
    <s v="4 cyl"/>
    <x v="0"/>
    <s v=" 4 Doors"/>
    <s v=" 5 Seats"/>
    <x v="64"/>
  </r>
  <r>
    <x v="16"/>
    <x v="2"/>
    <x v="37"/>
    <x v="6"/>
    <s v="2017 Mazda 6 Atenza"/>
    <x v="1"/>
    <x v="0"/>
    <s v="4 cyl, 2.5 L"/>
    <x v="1"/>
    <x v="2"/>
    <s v="6.6 L / 100 km"/>
    <n v="54969"/>
    <x v="21"/>
    <s v="Ryde,"/>
    <s v="Ryde"/>
    <x v="0"/>
    <s v="4 cyl"/>
    <x v="5"/>
    <s v=" 4 Doors"/>
    <s v=" 5 Seats"/>
    <x v="87"/>
  </r>
  <r>
    <x v="19"/>
    <x v="12"/>
    <x v="110"/>
    <x v="6"/>
    <s v="2019 Audi A4 45 Tfsi Quattro S Tronic Sport"/>
    <x v="1"/>
    <x v="0"/>
    <s v="4 cyl, 2 L"/>
    <x v="0"/>
    <x v="1"/>
    <s v="6.3 L / 100 km"/>
    <n v="61290"/>
    <x v="101"/>
    <s v="Alexandria,"/>
    <s v="Alexandria"/>
    <x v="0"/>
    <s v="4 cyl"/>
    <x v="5"/>
    <s v=" 4 Doors"/>
    <s v=" 5 Seats"/>
    <x v="160"/>
  </r>
  <r>
    <x v="2"/>
    <x v="12"/>
    <x v="343"/>
    <x v="3"/>
    <s v="2019 BMW X2 Sdrive 20I M Sport X"/>
    <x v="1"/>
    <x v="0"/>
    <s v="4 cyl, 2 L"/>
    <x v="1"/>
    <x v="1"/>
    <s v="6 L / 100 km"/>
    <n v="52550"/>
    <x v="31"/>
    <s v="Kirrawee,"/>
    <s v="Kirrawee"/>
    <x v="0"/>
    <s v="4 cyl"/>
    <x v="0"/>
    <s v=" 4 Doors"/>
    <s v=" 5 Seats"/>
    <x v="462"/>
  </r>
  <r>
    <x v="7"/>
    <x v="19"/>
    <x v="85"/>
    <x v="7"/>
    <s v="2009 Toyota Hilux SR"/>
    <x v="1"/>
    <x v="0"/>
    <s v="6 cyl, 4 L"/>
    <x v="2"/>
    <x v="2"/>
    <s v="12.1 L / 100 km"/>
    <n v="160665"/>
    <x v="95"/>
    <s v="Coopers Plains,"/>
    <s v="Coopers Plains"/>
    <x v="2"/>
    <s v="6 cyl"/>
    <x v="4"/>
    <s v=" 4 Doors"/>
    <s v=" 5 Seats"/>
    <x v="773"/>
  </r>
  <r>
    <x v="34"/>
    <x v="2"/>
    <x v="344"/>
    <x v="7"/>
    <s v="2017 HSV Gtsr Maloo"/>
    <x v="1"/>
    <x v="1"/>
    <s v="8 cyl, 6.2 L"/>
    <x v="2"/>
    <x v="1"/>
    <s v="15.5 L / 100 km"/>
    <n v="3000"/>
    <x v="5"/>
    <s v="Blacktown,"/>
    <s v="Blacktown"/>
    <x v="0"/>
    <s v="8 cyl"/>
    <x v="4"/>
    <s v=" 2 Doors"/>
    <s v=" 2 Seats"/>
    <x v="774"/>
  </r>
  <r>
    <x v="7"/>
    <x v="2"/>
    <x v="85"/>
    <x v="7"/>
    <s v="2017 Toyota Hilux SR (4X4)"/>
    <x v="1"/>
    <x v="0"/>
    <s v="4 cyl, 2.8 L"/>
    <x v="3"/>
    <x v="0"/>
    <s v="9 L / 100 km"/>
    <n v="256000"/>
    <x v="19"/>
    <s v="Granville,"/>
    <s v="Granville"/>
    <x v="0"/>
    <s v="4 cyl"/>
    <x v="4"/>
    <s v=" 2 Doors"/>
    <s v=" 2 Seats"/>
    <x v="69"/>
  </r>
  <r>
    <x v="7"/>
    <x v="2"/>
    <x v="105"/>
    <x v="7"/>
    <s v="2017 Toyota Landcruiser Workmate (4X4)"/>
    <x v="1"/>
    <x v="1"/>
    <s v="8 cyl, 4.5 L"/>
    <x v="3"/>
    <x v="0"/>
    <s v="10.7 L / 100 km"/>
    <n v="157570"/>
    <x v="19"/>
    <s v="Granville,"/>
    <s v="Granville"/>
    <x v="0"/>
    <s v="8 cyl"/>
    <x v="4"/>
    <s v=" 2 Doors"/>
    <s v=" 3 Seats"/>
    <x v="775"/>
  </r>
  <r>
    <x v="7"/>
    <x v="21"/>
    <x v="105"/>
    <x v="7"/>
    <s v="1999 Toyota Landcruiser (4X4)"/>
    <x v="1"/>
    <x v="1"/>
    <s v="6 cyl, 4.2 L"/>
    <x v="3"/>
    <x v="0"/>
    <s v="0 L / 100 km"/>
    <n v="51284"/>
    <x v="8"/>
    <s v="Lidcombe,"/>
    <s v="Lidcombe"/>
    <x v="0"/>
    <s v="6 cyl"/>
    <x v="4"/>
    <s v=" 2 Doors"/>
    <s v=" 3 Seats"/>
    <x v="504"/>
  </r>
  <r>
    <x v="9"/>
    <x v="20"/>
    <x v="10"/>
    <x v="1"/>
    <s v="2020 Volkswagen Golf R Final Edition"/>
    <x v="1"/>
    <x v="0"/>
    <s v="4 cyl, 2 L"/>
    <x v="0"/>
    <x v="1"/>
    <s v="7.2 L / 100 km"/>
    <n v="28646"/>
    <x v="52"/>
    <s v="Rozelle,"/>
    <s v="Rozelle"/>
    <x v="0"/>
    <s v="4 cyl"/>
    <x v="1"/>
    <s v=" 5 Doors"/>
    <s v=" 5 Seats"/>
    <x v="356"/>
  </r>
  <r>
    <x v="12"/>
    <x v="17"/>
    <x v="66"/>
    <x v="3"/>
    <s v="2008 Subaru Forester X"/>
    <x v="1"/>
    <x v="0"/>
    <s v="4 cyl, 2.5 L"/>
    <x v="0"/>
    <x v="2"/>
    <s v="9.6 L / 100 km"/>
    <n v="290681"/>
    <x v="43"/>
    <s v="Leichhardt,"/>
    <s v="Leichhardt"/>
    <x v="0"/>
    <s v="4 cyl"/>
    <x v="0"/>
    <s v=" 4 Doors"/>
    <s v=" 5 Seats"/>
    <x v="614"/>
  </r>
  <r>
    <x v="16"/>
    <x v="19"/>
    <x v="49"/>
    <x v="6"/>
    <s v="2009 Mazda 3 SP25"/>
    <x v="1"/>
    <x v="0"/>
    <s v="4 cyl, 2.5 L"/>
    <x v="1"/>
    <x v="2"/>
    <s v="8.6 L / 100 km"/>
    <n v="152879"/>
    <x v="20"/>
    <s v="Minchinbury,"/>
    <s v="Minchinbury"/>
    <x v="0"/>
    <s v="4 cyl"/>
    <x v="5"/>
    <s v=" 4 Doors"/>
    <s v=" 5 Seats"/>
    <x v="720"/>
  </r>
  <r>
    <x v="9"/>
    <x v="1"/>
    <x v="302"/>
    <x v="9"/>
    <s v="2011 Volkswagen EOS 155 TSI"/>
    <x v="1"/>
    <x v="0"/>
    <s v="4 cyl, 2 L"/>
    <x v="1"/>
    <x v="1"/>
    <s v="7.9 L / 100 km"/>
    <n v="126500"/>
    <x v="100"/>
    <s v="Laverton North,"/>
    <s v="Laverton North"/>
    <x v="1"/>
    <s v="4 cyl"/>
    <x v="7"/>
    <s v=" 2 Doors"/>
    <s v=" 4 Seats"/>
    <x v="1"/>
  </r>
  <r>
    <x v="22"/>
    <x v="7"/>
    <x v="144"/>
    <x v="3"/>
    <s v="2016 Suzuki Vitara RT-S"/>
    <x v="1"/>
    <x v="0"/>
    <s v="4 cyl, 1.6 L"/>
    <x v="1"/>
    <x v="2"/>
    <s v="6 L / 100 km"/>
    <n v="135025"/>
    <x v="67"/>
    <s v="Port Macquarie,"/>
    <s v="Port Macquarie"/>
    <x v="0"/>
    <s v="4 cyl"/>
    <x v="0"/>
    <s v=" 4 Doors"/>
    <s v=" 5 Seats"/>
    <x v="90"/>
  </r>
  <r>
    <x v="7"/>
    <x v="11"/>
    <x v="105"/>
    <x v="3"/>
    <s v="2015 Toyota Landcruiser Prado Kakadu (4X4)"/>
    <x v="1"/>
    <x v="0"/>
    <s v="4 cyl, 2.8 L"/>
    <x v="3"/>
    <x v="0"/>
    <s v="8 L / 100 km"/>
    <n v="185077"/>
    <x v="32"/>
    <s v="Minto,"/>
    <s v="Minto"/>
    <x v="0"/>
    <s v="4 cyl"/>
    <x v="0"/>
    <s v=" 4 Doors"/>
    <s v=" 7 Seats"/>
    <x v="237"/>
  </r>
  <r>
    <x v="9"/>
    <x v="6"/>
    <x v="10"/>
    <x v="1"/>
    <s v="2018 Volkswagen Golf R Grid Edition"/>
    <x v="1"/>
    <x v="0"/>
    <s v="4 cyl, 2 L"/>
    <x v="0"/>
    <x v="1"/>
    <s v="6.6 L / 100 km"/>
    <n v="41000"/>
    <x v="1"/>
    <s v="Brookvale,"/>
    <s v="Brookvale"/>
    <x v="0"/>
    <s v="4 cyl"/>
    <x v="1"/>
    <s v=" 5 Doors"/>
    <s v=" 5 Seats"/>
    <x v="570"/>
  </r>
  <r>
    <x v="2"/>
    <x v="1"/>
    <x v="157"/>
    <x v="3"/>
    <s v="2011 BMW X5 Xdrive 30D"/>
    <x v="1"/>
    <x v="0"/>
    <s v="6 cyl, 3 L"/>
    <x v="3"/>
    <x v="0"/>
    <s v="7.4 L / 100 km"/>
    <n v="163697"/>
    <x v="41"/>
    <s v="Rydalmere,"/>
    <s v="Rydalmere"/>
    <x v="0"/>
    <s v="6 cyl"/>
    <x v="0"/>
    <s v=" 4 Doors"/>
    <s v=" 5 Seats"/>
    <x v="74"/>
  </r>
  <r>
    <x v="11"/>
    <x v="6"/>
    <x v="29"/>
    <x v="7"/>
    <s v="2018 Mitsubishi Triton GLS (4X4) Premium"/>
    <x v="1"/>
    <x v="0"/>
    <s v="4 cyl, 2.4 L"/>
    <x v="3"/>
    <x v="0"/>
    <s v="7.6 L / 100 km"/>
    <n v="88483"/>
    <x v="34"/>
    <s v="Penrith,"/>
    <s v="Penrith"/>
    <x v="0"/>
    <s v="4 cyl"/>
    <x v="4"/>
    <s v=" 4 Doors"/>
    <s v=" 5 Seats"/>
    <x v="261"/>
  </r>
  <r>
    <x v="18"/>
    <x v="18"/>
    <x v="53"/>
    <x v="6"/>
    <s v="2006 Holden Commodore Executive"/>
    <x v="1"/>
    <x v="0"/>
    <s v="6 cyl, 3.6 L"/>
    <x v="2"/>
    <x v="2"/>
    <s v="11.1 L / 100 km"/>
    <n v="203886"/>
    <x v="20"/>
    <s v="Minchinbury,"/>
    <s v="Minchinbury"/>
    <x v="0"/>
    <s v="6 cyl"/>
    <x v="5"/>
    <s v=" 4 Doors"/>
    <s v=" 5 Seats"/>
    <x v="378"/>
  </r>
  <r>
    <x v="9"/>
    <x v="0"/>
    <x v="173"/>
    <x v="31"/>
    <s v="2022 Volkswagen Multivan Comfortline Premium TDI340 SWB"/>
    <x v="2"/>
    <x v="0"/>
    <s v="4 cyl, 2 L"/>
    <x v="1"/>
    <x v="0"/>
    <s v="6.6 L / 100 km"/>
    <n v="25"/>
    <x v="106"/>
    <s v="Mascot,"/>
    <s v="Mascot"/>
    <x v="0"/>
    <s v="4 cyl"/>
    <x v="8"/>
    <s v=" 4 Doors"/>
    <s v=" 7 Seats"/>
    <x v="340"/>
  </r>
  <r>
    <x v="12"/>
    <x v="13"/>
    <x v="16"/>
    <x v="3"/>
    <s v="2021 Subaru Outback AWD Sport"/>
    <x v="1"/>
    <x v="0"/>
    <s v="4 cyl, 2.5 L"/>
    <x v="0"/>
    <x v="2"/>
    <s v="7.3 L / 100 km"/>
    <n v="34451"/>
    <x v="38"/>
    <s v="Arncliffe,"/>
    <s v="Arncliffe"/>
    <x v="0"/>
    <s v="4 cyl"/>
    <x v="0"/>
    <s v=" 4 Doors"/>
    <s v=" 5 Seats"/>
    <x v="160"/>
  </r>
  <r>
    <x v="11"/>
    <x v="2"/>
    <x v="14"/>
    <x v="3"/>
    <s v="2017 Mitsubishi Outlander LS Safety Pack (4X2)"/>
    <x v="1"/>
    <x v="0"/>
    <s v="4 cyl, 2 L"/>
    <x v="1"/>
    <x v="2"/>
    <s v="6.6 L / 100 km"/>
    <n v="46245"/>
    <x v="126"/>
    <s v="Mosman,"/>
    <s v="Mosman"/>
    <x v="0"/>
    <s v="4 cyl"/>
    <x v="0"/>
    <s v=" 4 Doors"/>
    <s v=" 5 Seats"/>
    <x v="77"/>
  </r>
  <r>
    <x v="18"/>
    <x v="17"/>
    <x v="130"/>
    <x v="7"/>
    <s v="2008 Holden Colorado LX (4X4)"/>
    <x v="1"/>
    <x v="1"/>
    <s v="4 cyl, 3 L"/>
    <x v="3"/>
    <x v="0"/>
    <s v="8.4 L / 100 km"/>
    <n v="362553"/>
    <x v="95"/>
    <s v="Coopers Plains,"/>
    <s v="Coopers Plains"/>
    <x v="2"/>
    <s v="4 cyl"/>
    <x v="4"/>
    <s v=" 4 Doors"/>
    <s v=" 5 Seats"/>
    <x v="213"/>
  </r>
  <r>
    <x v="12"/>
    <x v="8"/>
    <x v="51"/>
    <x v="3"/>
    <s v="2012 Subaru XV 2.0I-S"/>
    <x v="1"/>
    <x v="1"/>
    <s v="4 cyl, 2 L"/>
    <x v="0"/>
    <x v="2"/>
    <s v="7.3 L / 100 km"/>
    <n v="121050"/>
    <x v="19"/>
    <s v="Granville,"/>
    <s v="Granville"/>
    <x v="0"/>
    <s v="4 cyl"/>
    <x v="0"/>
    <s v=" 4 Doors"/>
    <s v=" 5 Seats"/>
    <x v="178"/>
  </r>
  <r>
    <x v="19"/>
    <x v="11"/>
    <x v="106"/>
    <x v="6"/>
    <s v="2015 Audi A3 1.8 Tfsi Ambition"/>
    <x v="1"/>
    <x v="0"/>
    <s v="4 cyl, 1.8 L"/>
    <x v="1"/>
    <x v="1"/>
    <s v="5.6 L / 100 km"/>
    <n v="159613"/>
    <x v="11"/>
    <s v="Cabramatta,"/>
    <s v="Cabramatta"/>
    <x v="0"/>
    <s v="4 cyl"/>
    <x v="5"/>
    <s v=" 4 Doors"/>
    <s v=" 5 Seats"/>
    <x v="90"/>
  </r>
  <r>
    <x v="7"/>
    <x v="7"/>
    <x v="70"/>
    <x v="3"/>
    <s v="2016 Toyota RAV4 GXL (2WD)"/>
    <x v="1"/>
    <x v="0"/>
    <s v="4 cyl, 2 L"/>
    <x v="1"/>
    <x v="2"/>
    <s v="7.4 L / 100 km"/>
    <n v="122351"/>
    <x v="1"/>
    <s v="Brookvale,"/>
    <s v="Brookvale"/>
    <x v="0"/>
    <s v="4 cyl"/>
    <x v="0"/>
    <s v=" 4 Doors"/>
    <s v=" 5 Seats"/>
    <x v="176"/>
  </r>
  <r>
    <x v="6"/>
    <x v="7"/>
    <x v="84"/>
    <x v="7"/>
    <s v="2016 Nissan Navara ST (4X4)"/>
    <x v="1"/>
    <x v="0"/>
    <s v="4 cyl, 2.3 L"/>
    <x v="3"/>
    <x v="0"/>
    <s v="7 L / 100 km"/>
    <n v="148624"/>
    <x v="152"/>
    <s v="Essendon,"/>
    <s v="Essendon"/>
    <x v="1"/>
    <s v="4 cyl"/>
    <x v="4"/>
    <s v=" 2 Doors"/>
    <s v=" 4 Seats"/>
    <x v="143"/>
  </r>
  <r>
    <x v="7"/>
    <x v="11"/>
    <x v="85"/>
    <x v="7"/>
    <s v="2015 Toyota Hilux Workmate"/>
    <x v="1"/>
    <x v="1"/>
    <s v="4 cyl, 2.7 L"/>
    <x v="2"/>
    <x v="2"/>
    <s v="11 L / 100 km"/>
    <n v="357454"/>
    <x v="15"/>
    <s v="Croydon,"/>
    <s v="Croydon"/>
    <x v="0"/>
    <s v="4 cyl"/>
    <x v="4"/>
    <s v=" 2 Doors"/>
    <s v=" 3 Seats"/>
    <x v="204"/>
  </r>
  <r>
    <x v="18"/>
    <x v="8"/>
    <x v="53"/>
    <x v="10"/>
    <s v="2012 Holden Commodore Equipe"/>
    <x v="1"/>
    <x v="0"/>
    <s v="6 cyl, 3 L"/>
    <x v="2"/>
    <x v="2"/>
    <s v="8.9 L / 100 km"/>
    <n v="348001"/>
    <x v="17"/>
    <s v="Smithfield,"/>
    <s v="Smithfield"/>
    <x v="0"/>
    <s v="6 cyl"/>
    <x v="8"/>
    <s v=" 4 Doors"/>
    <s v=" 5 Seats"/>
    <x v="292"/>
  </r>
  <r>
    <x v="16"/>
    <x v="6"/>
    <x v="49"/>
    <x v="1"/>
    <s v="2018 Mazda 3 NEO Sport"/>
    <x v="1"/>
    <x v="1"/>
    <s v="4 cyl, 2 L"/>
    <x v="1"/>
    <x v="2"/>
    <s v="5.9 L / 100 km"/>
    <n v="38118"/>
    <x v="139"/>
    <s v="Stanmore,"/>
    <s v="Stanmore"/>
    <x v="0"/>
    <s v="4 cyl"/>
    <x v="1"/>
    <s v=" 5 Doors"/>
    <s v=" 5 Seats"/>
    <x v="132"/>
  </r>
  <r>
    <x v="10"/>
    <x v="7"/>
    <x v="75"/>
    <x v="7"/>
    <s v="2016 Ford Ranger XLS 2.2 (4X4)"/>
    <x v="1"/>
    <x v="0"/>
    <s v="4 cyl, 2.2 L"/>
    <x v="3"/>
    <x v="0"/>
    <s v="8.1 L / 100 km"/>
    <n v="293051"/>
    <x v="9"/>
    <s v="Five Dock,"/>
    <s v="Five Dock"/>
    <x v="0"/>
    <s v="4 cyl"/>
    <x v="4"/>
    <s v=" 4 Doors"/>
    <s v=" 5 Seats"/>
    <x v="82"/>
  </r>
  <r>
    <x v="2"/>
    <x v="20"/>
    <x v="78"/>
    <x v="6"/>
    <s v="2020 BMW 330I M Sport"/>
    <x v="1"/>
    <x v="0"/>
    <s v="4 cyl, 2 L"/>
    <x v="2"/>
    <x v="1"/>
    <s v="6.4 L / 100 km"/>
    <n v="9789"/>
    <x v="93"/>
    <s v="Bentleigh,"/>
    <s v="Bentleigh"/>
    <x v="1"/>
    <s v="4 cyl"/>
    <x v="5"/>
    <s v=" 4 Doors"/>
    <s v=" 5 Seats"/>
    <x v="656"/>
  </r>
  <r>
    <x v="7"/>
    <x v="12"/>
    <x v="18"/>
    <x v="6"/>
    <s v="2019 Toyota Camry Ascent (hybrid)"/>
    <x v="1"/>
    <x v="0"/>
    <s v="4 cyl, 2.5 L"/>
    <x v="1"/>
    <x v="3"/>
    <s v="4.2 L / 100 km"/>
    <n v="56863"/>
    <x v="101"/>
    <s v="Alexandria,"/>
    <s v="Alexandria"/>
    <x v="0"/>
    <s v="4 cyl"/>
    <x v="5"/>
    <s v=" 4 Doors"/>
    <s v=" 5 Seats"/>
    <x v="34"/>
  </r>
  <r>
    <x v="1"/>
    <x v="0"/>
    <x v="270"/>
    <x v="30"/>
    <s v="2022 MG HS Essence"/>
    <x v="2"/>
    <x v="0"/>
    <s v="4 cyl, 1.5 L"/>
    <x v="1"/>
    <x v="2"/>
    <s v="7.3 L / 100 km"/>
    <n v="10"/>
    <x v="37"/>
    <s v="Artarmon,"/>
    <s v="Artarmon"/>
    <x v="0"/>
    <s v="4 cyl"/>
    <x v="0"/>
    <s v=" 4 Doors"/>
    <s v=" 5 Seats"/>
    <x v="776"/>
  </r>
  <r>
    <x v="44"/>
    <x v="13"/>
    <x v="252"/>
    <x v="6"/>
    <s v="2021 Chrysler 300 SRT Core"/>
    <x v="1"/>
    <x v="0"/>
    <s v="8 cyl, 6.4 L"/>
    <x v="2"/>
    <x v="2"/>
    <s v="13 L / 100 km"/>
    <n v="40900"/>
    <x v="19"/>
    <s v="Granville,"/>
    <s v="Granville"/>
    <x v="0"/>
    <s v="8 cyl"/>
    <x v="5"/>
    <s v=" 4 Doors"/>
    <s v=" 5 Seats"/>
    <x v="777"/>
  </r>
  <r>
    <x v="9"/>
    <x v="5"/>
    <x v="15"/>
    <x v="7"/>
    <s v="2014 Volkswagen Amarok TDI420 Highline (4X4)"/>
    <x v="1"/>
    <x v="0"/>
    <s v="4 cyl, 2 L"/>
    <x v="3"/>
    <x v="0"/>
    <s v="8.3 L / 100 km"/>
    <n v="181370"/>
    <x v="94"/>
    <s v="Capalaba,"/>
    <s v="Capalaba"/>
    <x v="2"/>
    <s v="4 cyl"/>
    <x v="4"/>
    <s v=" 4 Doors"/>
    <s v=" 5 Seats"/>
    <x v="87"/>
  </r>
  <r>
    <x v="13"/>
    <x v="1"/>
    <x v="126"/>
    <x v="4"/>
    <s v="2011 Hyundai Iload Crew"/>
    <x v="1"/>
    <x v="1"/>
    <s v="4 cyl, 2.4 L"/>
    <x v="2"/>
    <x v="1"/>
    <s v="10.1 L / 100 km"/>
    <n v="269018"/>
    <x v="90"/>
    <s v="Saint Marys,"/>
    <s v="Saint Marys"/>
    <x v="0"/>
    <s v="4 cyl"/>
    <x v="3"/>
    <s v=" 4 Doors"/>
    <s v=" 6 Seats"/>
    <x v="778"/>
  </r>
  <r>
    <x v="18"/>
    <x v="19"/>
    <x v="150"/>
    <x v="1"/>
    <s v="2009 Holden Barina"/>
    <x v="1"/>
    <x v="1"/>
    <s v="4 cyl, 1.6 L"/>
    <x v="1"/>
    <x v="2"/>
    <s v="6.9 L / 100 km"/>
    <n v="108015"/>
    <x v="15"/>
    <s v="Croydon,"/>
    <s v="Croydon"/>
    <x v="0"/>
    <s v="4 cyl"/>
    <x v="1"/>
    <s v=" 3 Doors"/>
    <s v=" 5 Seats"/>
    <x v="184"/>
  </r>
  <r>
    <x v="9"/>
    <x v="4"/>
    <x v="318"/>
    <x v="6"/>
    <s v="2013 Volkswagen Jetta 118 TSI Comfortline"/>
    <x v="1"/>
    <x v="0"/>
    <s v="4 cyl, 1.4 L"/>
    <x v="1"/>
    <x v="1"/>
    <s v="6.2 L / 100 km"/>
    <n v="132249"/>
    <x v="20"/>
    <s v="Minchinbury,"/>
    <s v="Minchinbury"/>
    <x v="0"/>
    <s v="4 cyl"/>
    <x v="5"/>
    <s v=" 4 Doors"/>
    <s v=" 5 Seats"/>
    <x v="30"/>
  </r>
  <r>
    <x v="21"/>
    <x v="5"/>
    <x v="52"/>
    <x v="1"/>
    <s v="2014 Mini Cooper S"/>
    <x v="1"/>
    <x v="0"/>
    <s v="4 cyl, 2 L"/>
    <x v="1"/>
    <x v="1"/>
    <s v="5.5 L / 100 km"/>
    <n v="66900"/>
    <x v="50"/>
    <s v="Pennant Hills,"/>
    <s v="Pennant Hills"/>
    <x v="0"/>
    <s v="4 cyl"/>
    <x v="1"/>
    <s v=" 3 Doors"/>
    <s v=" 4 Seats"/>
    <x v="68"/>
  </r>
  <r>
    <x v="12"/>
    <x v="11"/>
    <x v="16"/>
    <x v="3"/>
    <s v="2015 Subaru Outback 3.6R"/>
    <x v="1"/>
    <x v="0"/>
    <s v="6 cyl, 3.6 L"/>
    <x v="0"/>
    <x v="1"/>
    <s v="9.9 L / 100 km"/>
    <n v="260161"/>
    <x v="67"/>
    <s v="Port Macquarie,"/>
    <s v="Port Macquarie"/>
    <x v="0"/>
    <s v="6 cyl"/>
    <x v="0"/>
    <s v=" 4 Doors"/>
    <s v=" 5 Seats"/>
    <x v="1"/>
  </r>
  <r>
    <x v="5"/>
    <x v="2"/>
    <x v="5"/>
    <x v="3"/>
    <s v="2017 Land Rover Discovery SD4 HSE Luxury"/>
    <x v="1"/>
    <x v="0"/>
    <s v="4 cyl, 2 L"/>
    <x v="3"/>
    <x v="0"/>
    <s v="6.4 L / 100 km"/>
    <n v="73801"/>
    <x v="4"/>
    <s v="Castle Hill,"/>
    <s v="Castle Hill"/>
    <x v="0"/>
    <s v="4 cyl"/>
    <x v="0"/>
    <s v=" 4 Doors"/>
    <s v=" 5 Seats"/>
    <x v="577"/>
  </r>
  <r>
    <x v="16"/>
    <x v="4"/>
    <x v="49"/>
    <x v="1"/>
    <s v="2013 Mazda 3 NEO"/>
    <x v="1"/>
    <x v="0"/>
    <s v="4 cyl, 2 L"/>
    <x v="1"/>
    <x v="2"/>
    <s v="8.2 L / 100 km"/>
    <n v="133207"/>
    <x v="15"/>
    <s v="Croydon,"/>
    <s v="Croydon"/>
    <x v="0"/>
    <s v="4 cyl"/>
    <x v="1"/>
    <s v=" 5 Doors"/>
    <s v=" 5 Seats"/>
    <x v="30"/>
  </r>
  <r>
    <x v="6"/>
    <x v="8"/>
    <x v="158"/>
    <x v="3"/>
    <s v="2012 Nissan Pathfinder ST (4X4)"/>
    <x v="1"/>
    <x v="1"/>
    <s v="4 cyl, 2.5 L"/>
    <x v="3"/>
    <x v="0"/>
    <s v="8.5 L / 100 km"/>
    <n v="191547"/>
    <x v="20"/>
    <s v="Minchinbury,"/>
    <s v="Minchinbury"/>
    <x v="0"/>
    <s v="4 cyl"/>
    <x v="0"/>
    <s v=" 4 Doors"/>
    <s v=" 7 Seats"/>
    <x v="389"/>
  </r>
  <r>
    <x v="13"/>
    <x v="4"/>
    <x v="126"/>
    <x v="4"/>
    <s v="2013 Hyundai Iload"/>
    <x v="1"/>
    <x v="1"/>
    <s v="4 cyl, 2.5 L"/>
    <x v="2"/>
    <x v="0"/>
    <s v="8 L / 100 km"/>
    <n v="234100"/>
    <x v="83"/>
    <s v="Fairfield East,"/>
    <s v="Fairfield East"/>
    <x v="0"/>
    <s v="4 cyl"/>
    <x v="3"/>
    <s v=" 4 Doors"/>
    <s v=" 3 Seats"/>
    <x v="93"/>
  </r>
  <r>
    <x v="5"/>
    <x v="2"/>
    <x v="5"/>
    <x v="3"/>
    <s v="2017 Land Rover Discovery Sport TD4 180 SE 5 Seat"/>
    <x v="1"/>
    <x v="0"/>
    <s v="4 cyl, 2 L"/>
    <x v="0"/>
    <x v="0"/>
    <s v="5.3 L / 100 km"/>
    <n v="130173"/>
    <x v="24"/>
    <s v="Elderslie,"/>
    <s v="Elderslie"/>
    <x v="0"/>
    <s v="4 cyl"/>
    <x v="0"/>
    <s v=" 4 Doors"/>
    <s v=" 5 Seats"/>
    <x v="139"/>
  </r>
  <r>
    <x v="9"/>
    <x v="7"/>
    <x v="10"/>
    <x v="1"/>
    <s v="2016 Volkswagen Golf GTI 40 Years"/>
    <x v="1"/>
    <x v="0"/>
    <s v="4 cyl, 2 L"/>
    <x v="1"/>
    <x v="1"/>
    <s v="7.1 L / 100 km"/>
    <n v="39446"/>
    <x v="29"/>
    <s v="Liverpool,"/>
    <s v="Liverpool"/>
    <x v="0"/>
    <s v="4 cyl"/>
    <x v="1"/>
    <s v=" 5 Doors"/>
    <s v=" 5 Seats"/>
    <x v="101"/>
  </r>
  <r>
    <x v="9"/>
    <x v="12"/>
    <x v="10"/>
    <x v="1"/>
    <s v="2019 Volkswagen Golf 110 TSI Highline"/>
    <x v="1"/>
    <x v="0"/>
    <s v="4 cyl, 1.4 L"/>
    <x v="1"/>
    <x v="1"/>
    <s v="5.4 L / 100 km"/>
    <n v="42312"/>
    <x v="1"/>
    <s v="Brookvale,"/>
    <s v="Brookvale"/>
    <x v="0"/>
    <s v="4 cyl"/>
    <x v="1"/>
    <s v=" 5 Doors"/>
    <s v=" 5 Seats"/>
    <x v="57"/>
  </r>
  <r>
    <x v="10"/>
    <x v="7"/>
    <x v="75"/>
    <x v="7"/>
    <s v="2016 Ford Ranger XL 2.2 HI-Rider (4X2)"/>
    <x v="1"/>
    <x v="0"/>
    <s v="4 cyl, 2.2 L"/>
    <x v="2"/>
    <x v="0"/>
    <s v="7.5 L / 100 km"/>
    <n v="95773"/>
    <x v="38"/>
    <s v="Arncliffe,"/>
    <s v="Arncliffe"/>
    <x v="0"/>
    <s v="4 cyl"/>
    <x v="4"/>
    <s v=" 2 Doors"/>
    <s v=" 2 Seats"/>
    <x v="81"/>
  </r>
  <r>
    <x v="7"/>
    <x v="5"/>
    <x v="25"/>
    <x v="1"/>
    <s v="2014 Toyota Corolla Ascent Sport"/>
    <x v="1"/>
    <x v="0"/>
    <s v="4 cyl, 1.8 L"/>
    <x v="1"/>
    <x v="2"/>
    <s v="6.6 L / 100 km"/>
    <n v="118700"/>
    <x v="4"/>
    <s v="Castle Hill,"/>
    <s v="Castle Hill"/>
    <x v="0"/>
    <s v="4 cyl"/>
    <x v="1"/>
    <s v=" 5 Doors"/>
    <s v=" 5 Seats"/>
    <x v="367"/>
  </r>
  <r>
    <x v="10"/>
    <x v="7"/>
    <x v="75"/>
    <x v="7"/>
    <s v="2016 Ford Ranger XLS 3.2 (4X4)"/>
    <x v="1"/>
    <x v="0"/>
    <s v="5 cyl, 3.2 L"/>
    <x v="3"/>
    <x v="0"/>
    <s v="9.2 L / 100 km"/>
    <n v="250677"/>
    <x v="25"/>
    <s v="Campbelltown,"/>
    <s v="Campbelltown"/>
    <x v="0"/>
    <s v="5 cyl"/>
    <x v="4"/>
    <s v=" 4 Doors"/>
    <s v=" 5 Seats"/>
    <x v="173"/>
  </r>
  <r>
    <x v="26"/>
    <x v="11"/>
    <x v="345"/>
    <x v="3"/>
    <s v="2015 Lexus NX200T Luxury (awd)"/>
    <x v="1"/>
    <x v="0"/>
    <s v="4 cyl, 2 L"/>
    <x v="0"/>
    <x v="1"/>
    <s v="7.9 L / 100 km"/>
    <n v="130630"/>
    <x v="67"/>
    <s v="Port Macquarie,"/>
    <s v="Port Macquarie"/>
    <x v="0"/>
    <s v="4 cyl"/>
    <x v="0"/>
    <s v=" 4 Doors"/>
    <s v=" 5 Seats"/>
    <x v="87"/>
  </r>
  <r>
    <x v="6"/>
    <x v="7"/>
    <x v="84"/>
    <x v="7"/>
    <s v="2016 Nissan Navara ST (4X4)"/>
    <x v="1"/>
    <x v="0"/>
    <s v="4 cyl, 2.3 L"/>
    <x v="3"/>
    <x v="0"/>
    <s v="7 L / 100 km"/>
    <n v="43989"/>
    <x v="57"/>
    <s v="Smeaton Grange,"/>
    <s v="Smeaton Grange"/>
    <x v="0"/>
    <s v="4 cyl"/>
    <x v="4"/>
    <s v=" 4 Doors"/>
    <s v=" 5 Seats"/>
    <x v="198"/>
  </r>
  <r>
    <x v="16"/>
    <x v="5"/>
    <x v="55"/>
    <x v="7"/>
    <s v="2014 Mazda BT-50 XTR (4X4)"/>
    <x v="1"/>
    <x v="0"/>
    <s v="5 cyl, 3.2 L"/>
    <x v="3"/>
    <x v="0"/>
    <s v="9.2 L / 100 km"/>
    <n v="347480"/>
    <x v="95"/>
    <s v="Coopers Plains,"/>
    <s v="Coopers Plains"/>
    <x v="2"/>
    <s v="5 cyl"/>
    <x v="4"/>
    <s v=" 4 Doors"/>
    <s v=" 5 Seats"/>
    <x v="208"/>
  </r>
  <r>
    <x v="7"/>
    <x v="17"/>
    <x v="25"/>
    <x v="6"/>
    <s v="2008 Toyota Corolla Ascent"/>
    <x v="1"/>
    <x v="1"/>
    <s v="4 cyl, 1.8 L"/>
    <x v="1"/>
    <x v="2"/>
    <s v="7.3 L / 100 km"/>
    <n v="156128"/>
    <x v="20"/>
    <s v="Minchinbury,"/>
    <s v="Minchinbury"/>
    <x v="0"/>
    <s v="4 cyl"/>
    <x v="5"/>
    <s v=" 4 Doors"/>
    <s v=" 5 Seats"/>
    <x v="60"/>
  </r>
  <r>
    <x v="6"/>
    <x v="20"/>
    <x v="21"/>
    <x v="3"/>
    <s v="2020 Nissan Qashqai ST"/>
    <x v="1"/>
    <x v="0"/>
    <s v="4 cyl, 2 L"/>
    <x v="1"/>
    <x v="2"/>
    <s v="6.9 L / 100 km"/>
    <n v="38618"/>
    <x v="27"/>
    <s v="North Narrabeen,"/>
    <s v="North Narrabeen"/>
    <x v="0"/>
    <s v="4 cyl"/>
    <x v="0"/>
    <s v=" 4 Doors"/>
    <s v=" 5 Seats"/>
    <x v="87"/>
  </r>
  <r>
    <x v="6"/>
    <x v="0"/>
    <x v="24"/>
    <x v="3"/>
    <s v="2022 Nissan X-Trail ST (2WD)"/>
    <x v="1"/>
    <x v="0"/>
    <s v="4 cyl, 2.5 L"/>
    <x v="1"/>
    <x v="2"/>
    <s v="7.9 L / 100 km"/>
    <n v="29705"/>
    <x v="63"/>
    <s v="Warwick Farm,"/>
    <s v="Warwick Farm"/>
    <x v="0"/>
    <s v="4 cyl"/>
    <x v="0"/>
    <s v=" 4 Doors"/>
    <s v=" 5 Seats"/>
    <x v="59"/>
  </r>
  <r>
    <x v="21"/>
    <x v="1"/>
    <x v="248"/>
    <x v="3"/>
    <s v="2011 Mini Countryman Cooper D"/>
    <x v="1"/>
    <x v="0"/>
    <s v="4 cyl, 2 L"/>
    <x v="1"/>
    <x v="0"/>
    <s v="5.6 L / 100 km"/>
    <n v="120797"/>
    <x v="43"/>
    <s v="Leichhardt,"/>
    <s v="Leichhardt"/>
    <x v="0"/>
    <s v="4 cyl"/>
    <x v="0"/>
    <s v=" 4 Doors"/>
    <s v=" 4 Seats"/>
    <x v="779"/>
  </r>
  <r>
    <x v="8"/>
    <x v="5"/>
    <x v="35"/>
    <x v="3"/>
    <s v="2014 Honda CR-V VTI (4X4)"/>
    <x v="1"/>
    <x v="0"/>
    <s v="4 cyl, 2.4 L"/>
    <x v="3"/>
    <x v="2"/>
    <s v="8.7 L / 100 km"/>
    <n v="136236"/>
    <x v="63"/>
    <s v="Warwick Farm,"/>
    <s v="Warwick Farm"/>
    <x v="0"/>
    <s v="4 cyl"/>
    <x v="0"/>
    <s v=" 4 Doors"/>
    <s v=" 5 Seats"/>
    <x v="780"/>
  </r>
  <r>
    <x v="18"/>
    <x v="4"/>
    <x v="53"/>
    <x v="6"/>
    <s v="2013 Holden Commodore Omega"/>
    <x v="1"/>
    <x v="0"/>
    <s v="6 cyl, 3 L"/>
    <x v="2"/>
    <x v="2"/>
    <s v="8.9 L / 100 km"/>
    <n v="219736"/>
    <x v="90"/>
    <s v="Saint Marys,"/>
    <s v="Saint Marys"/>
    <x v="0"/>
    <s v="6 cyl"/>
    <x v="5"/>
    <s v=" 4 Doors"/>
    <s v=" 5 Seats"/>
    <x v="147"/>
  </r>
  <r>
    <x v="16"/>
    <x v="15"/>
    <x v="37"/>
    <x v="6"/>
    <s v="2010 Mazda 6 Classic"/>
    <x v="1"/>
    <x v="0"/>
    <s v="4 cyl, 2.5 L"/>
    <x v="1"/>
    <x v="2"/>
    <s v="8.7 L / 100 km"/>
    <n v="197474"/>
    <x v="20"/>
    <s v="Minchinbury,"/>
    <s v="Minchinbury"/>
    <x v="0"/>
    <s v="4 cyl"/>
    <x v="5"/>
    <s v=" 4 Doors"/>
    <s v=" 5 Seats"/>
    <x v="37"/>
  </r>
  <r>
    <x v="18"/>
    <x v="22"/>
    <x v="127"/>
    <x v="7"/>
    <s v="2004 Holden Rodeo DX"/>
    <x v="1"/>
    <x v="1"/>
    <s v="4 cyl, 2.4 L"/>
    <x v="2"/>
    <x v="2"/>
    <s v="0 L / 100 km"/>
    <n v="108283"/>
    <x v="95"/>
    <s v="Coopers Plains,"/>
    <s v="Coopers Plains"/>
    <x v="2"/>
    <s v="4 cyl"/>
    <x v="4"/>
    <s v=" 4 Doors"/>
    <s v=" 5 Seats"/>
    <x v="31"/>
  </r>
  <r>
    <x v="16"/>
    <x v="11"/>
    <x v="32"/>
    <x v="3"/>
    <s v="2015 Mazda CX-5 Grand Tourer (4X4)"/>
    <x v="1"/>
    <x v="0"/>
    <s v="4 cyl, 2.5 L"/>
    <x v="0"/>
    <x v="2"/>
    <s v="7.4 L / 100 km"/>
    <n v="54511"/>
    <x v="150"/>
    <s v="Lindfield,"/>
    <s v="Lindfield"/>
    <x v="0"/>
    <s v="4 cyl"/>
    <x v="0"/>
    <s v=" 4 Doors"/>
    <s v=" 5 Seats"/>
    <x v="77"/>
  </r>
  <r>
    <x v="7"/>
    <x v="7"/>
    <x v="105"/>
    <x v="3"/>
    <s v="2016 Toyota Landcruiser Sahara (4X4)"/>
    <x v="1"/>
    <x v="0"/>
    <s v="8 cyl, 4.5 L"/>
    <x v="3"/>
    <x v="0"/>
    <s v="9.5 L / 100 km"/>
    <n v="161744"/>
    <x v="76"/>
    <s v="Molendinar,"/>
    <s v="Molendinar"/>
    <x v="2"/>
    <s v="8 cyl"/>
    <x v="0"/>
    <s v=" 4 Doors"/>
    <s v=" 7 Seats"/>
    <x v="305"/>
  </r>
  <r>
    <x v="13"/>
    <x v="13"/>
    <x v="22"/>
    <x v="3"/>
    <s v="2021 Hyundai Tucson Highlander (awd)"/>
    <x v="1"/>
    <x v="0"/>
    <s v="4 cyl, 2 L"/>
    <x v="0"/>
    <x v="0"/>
    <s v="6.3 L / 100 km"/>
    <n v="13050"/>
    <x v="97"/>
    <s v="Waterloo,"/>
    <s v="Waterloo"/>
    <x v="0"/>
    <s v="4 cyl"/>
    <x v="0"/>
    <s v=" 4 Doors"/>
    <s v=" 5 Seats"/>
    <x v="569"/>
  </r>
  <r>
    <x v="39"/>
    <x v="20"/>
    <x v="218"/>
    <x v="3"/>
    <s v="2020 Tesla Model X Performance"/>
    <x v="1"/>
    <x v="0"/>
    <s v="0 L"/>
    <x v="0"/>
    <x v="4"/>
    <s v="0 L / 100 km"/>
    <n v="36477"/>
    <x v="37"/>
    <s v="Artarmon,"/>
    <s v="Artarmon"/>
    <x v="0"/>
    <s v="0 L"/>
    <x v="0"/>
    <s v=" 4 Doors"/>
    <s v=" 5 Seats"/>
    <x v="781"/>
  </r>
  <r>
    <x v="10"/>
    <x v="1"/>
    <x v="20"/>
    <x v="3"/>
    <s v="2011 Ford Territory Titanium (rwd)"/>
    <x v="1"/>
    <x v="0"/>
    <s v="6 cyl, 2.7 L"/>
    <x v="2"/>
    <x v="0"/>
    <s v="8.2 L / 100 km"/>
    <n v="175728"/>
    <x v="4"/>
    <s v="Castle Hill,"/>
    <s v="Castle Hill"/>
    <x v="0"/>
    <s v="6 cyl"/>
    <x v="0"/>
    <s v=" 4 Doors"/>
    <s v=" 7 Seats"/>
    <x v="85"/>
  </r>
  <r>
    <x v="20"/>
    <x v="2"/>
    <x v="101"/>
    <x v="3"/>
    <s v="2017 Kia Sorento SI (4X4)"/>
    <x v="1"/>
    <x v="0"/>
    <s v="4 cyl, 2.2 L"/>
    <x v="0"/>
    <x v="0"/>
    <s v="7.8 L / 100 km"/>
    <n v="211397"/>
    <x v="38"/>
    <s v="Arncliffe,"/>
    <s v="Arncliffe"/>
    <x v="0"/>
    <s v="4 cyl"/>
    <x v="0"/>
    <s v=" 4 Doors"/>
    <s v=" 7 Seats"/>
    <x v="1"/>
  </r>
  <r>
    <x v="50"/>
    <x v="0"/>
    <x v="346"/>
    <x v="7"/>
    <s v="2022 Chevrolet Silverado 1500 LTZ Premium Tech Pack"/>
    <x v="1"/>
    <x v="0"/>
    <s v="8 cyl, 6.2 L"/>
    <x v="3"/>
    <x v="2"/>
    <s v="13.2 L / 100 km"/>
    <n v="12057"/>
    <x v="94"/>
    <s v="Capalaba,"/>
    <s v="Capalaba"/>
    <x v="2"/>
    <s v="8 cyl"/>
    <x v="4"/>
    <s v=" 4 Doors"/>
    <s v=" 5 Seats"/>
    <x v="782"/>
  </r>
  <r>
    <x v="18"/>
    <x v="5"/>
    <x v="130"/>
    <x v="7"/>
    <s v="2014 Holden Colorado LTZ (4X4)"/>
    <x v="1"/>
    <x v="1"/>
    <s v="4 cyl, 2.8 L"/>
    <x v="3"/>
    <x v="0"/>
    <s v="8.1 L / 100 km"/>
    <n v="82226"/>
    <x v="19"/>
    <s v="Granville,"/>
    <s v="Granville"/>
    <x v="0"/>
    <s v="4 cyl"/>
    <x v="4"/>
    <s v=" 4 Doors"/>
    <s v=" 5 Seats"/>
    <x v="94"/>
  </r>
  <r>
    <x v="16"/>
    <x v="9"/>
    <x v="49"/>
    <x v="14"/>
    <s v="2023 Mazda 3 G25 GT"/>
    <x v="2"/>
    <x v="0"/>
    <s v="4 cyl, 2.5 L"/>
    <x v="1"/>
    <x v="2"/>
    <s v="6.6 L / 100 km"/>
    <n v="7"/>
    <x v="38"/>
    <s v="Arncliffe,"/>
    <s v="Arncliffe"/>
    <x v="0"/>
    <s v="4 cyl"/>
    <x v="1"/>
    <s v=" 5 Doors"/>
    <s v=" 5 Seats"/>
    <x v="783"/>
  </r>
  <r>
    <x v="10"/>
    <x v="20"/>
    <x v="75"/>
    <x v="7"/>
    <s v="2020 Ford Ranger FX4 2.0 (4X4) Special Edition"/>
    <x v="1"/>
    <x v="0"/>
    <s v="4 cyl, 2 L"/>
    <x v="3"/>
    <x v="0"/>
    <s v="7.4 L / 100 km"/>
    <n v="56270"/>
    <x v="80"/>
    <s v="Narellan,"/>
    <s v="Narellan"/>
    <x v="0"/>
    <s v="4 cyl"/>
    <x v="4"/>
    <s v=" 4 Doors"/>
    <s v=" 5 Seats"/>
    <x v="758"/>
  </r>
  <r>
    <x v="3"/>
    <x v="7"/>
    <x v="232"/>
    <x v="10"/>
    <s v="2016 Mercedes-Benz CLA45 AMG 4Matic Shooting Brake"/>
    <x v="1"/>
    <x v="0"/>
    <s v="4 cyl, 2 L"/>
    <x v="0"/>
    <x v="1"/>
    <s v="7.2 L / 100 km"/>
    <n v="127138"/>
    <x v="77"/>
    <s v="Pakenham,"/>
    <s v="Pakenham"/>
    <x v="1"/>
    <s v="4 cyl"/>
    <x v="8"/>
    <s v=" 4 Doors"/>
    <s v=" 5 Seats"/>
    <x v="567"/>
  </r>
  <r>
    <x v="13"/>
    <x v="11"/>
    <x v="167"/>
    <x v="3"/>
    <s v="2015 Hyundai IX35 SE (fwd)"/>
    <x v="1"/>
    <x v="0"/>
    <s v="4 cyl, 2 L"/>
    <x v="1"/>
    <x v="2"/>
    <s v="8.4 L / 100 km"/>
    <n v="112739"/>
    <x v="25"/>
    <s v="Campbelltown,"/>
    <s v="Campbelltown"/>
    <x v="0"/>
    <s v="4 cyl"/>
    <x v="0"/>
    <s v=" 4 Doors"/>
    <s v=" 5 Seats"/>
    <x v="178"/>
  </r>
  <r>
    <x v="3"/>
    <x v="2"/>
    <x v="214"/>
    <x v="2"/>
    <s v="2017 Mercedes-Benz C63 S"/>
    <x v="1"/>
    <x v="0"/>
    <s v="8 cyl, 4 L"/>
    <x v="2"/>
    <x v="1"/>
    <s v="8.7 L / 100 km"/>
    <n v="59978"/>
    <x v="100"/>
    <s v="Laverton North,"/>
    <s v="Laverton North"/>
    <x v="1"/>
    <s v="8 cyl"/>
    <x v="2"/>
    <s v=" 2 Doors"/>
    <s v=" 4 Seats"/>
    <x v="784"/>
  </r>
  <r>
    <x v="41"/>
    <x v="9"/>
    <x v="279"/>
    <x v="16"/>
    <s v="2023 GWM Haval Jolion Ultra Hybrid"/>
    <x v="2"/>
    <x v="0"/>
    <s v="4 cyl, 1.5 L"/>
    <x v="1"/>
    <x v="3"/>
    <s v="5 L / 100 km"/>
    <n v="7"/>
    <x v="31"/>
    <s v="Kirrawee,"/>
    <s v="Kirrawee"/>
    <x v="0"/>
    <s v="4 cyl"/>
    <x v="0"/>
    <s v=" 4 Doors"/>
    <s v=" 5 Seats"/>
    <x v="319"/>
  </r>
  <r>
    <x v="7"/>
    <x v="12"/>
    <x v="25"/>
    <x v="6"/>
    <s v="2019 Toyota Corolla Ascent Sport"/>
    <x v="1"/>
    <x v="0"/>
    <s v="4 cyl, 2 L"/>
    <x v="1"/>
    <x v="2"/>
    <s v="6 L / 100 km"/>
    <n v="47706"/>
    <x v="87"/>
    <s v="South Hurstville,"/>
    <s v="South Hurstville"/>
    <x v="0"/>
    <s v="4 cyl"/>
    <x v="5"/>
    <s v=" 4 Doors"/>
    <s v=" 5 Seats"/>
    <x v="87"/>
  </r>
  <r>
    <x v="1"/>
    <x v="9"/>
    <x v="116"/>
    <x v="11"/>
    <s v="2023 MG ZS EV Essence"/>
    <x v="2"/>
    <x v="0"/>
    <s v="0 L"/>
    <x v="1"/>
    <x v="4"/>
    <s v="0 L / 100 km"/>
    <n v="15"/>
    <x v="5"/>
    <s v="Blacktown,"/>
    <s v="Blacktown"/>
    <x v="0"/>
    <s v="0 L"/>
    <x v="0"/>
    <s v=" 4 Doors"/>
    <s v=" 5 Seats"/>
    <x v="524"/>
  </r>
  <r>
    <x v="13"/>
    <x v="12"/>
    <x v="36"/>
    <x v="1"/>
    <s v="2019 Hyundai I30 Active"/>
    <x v="1"/>
    <x v="0"/>
    <s v="4 cyl, 2 L"/>
    <x v="1"/>
    <x v="2"/>
    <s v="7.4 L / 100 km"/>
    <n v="54972"/>
    <x v="101"/>
    <s v="Alexandria,"/>
    <s v="Alexandria"/>
    <x v="0"/>
    <s v="4 cyl"/>
    <x v="1"/>
    <s v=" 4 Doors"/>
    <s v=" 5 Seats"/>
    <x v="132"/>
  </r>
  <r>
    <x v="16"/>
    <x v="7"/>
    <x v="32"/>
    <x v="3"/>
    <s v="2016 Mazda CX-5 Maxx (4X2)"/>
    <x v="1"/>
    <x v="0"/>
    <s v="4 cyl, 2 L"/>
    <x v="1"/>
    <x v="2"/>
    <s v="6.4 L / 100 km"/>
    <n v="33833"/>
    <x v="29"/>
    <s v="Liverpool,"/>
    <s v="Liverpool"/>
    <x v="0"/>
    <s v="4 cyl"/>
    <x v="0"/>
    <s v=" 4 Doors"/>
    <s v=" 5 Seats"/>
    <x v="525"/>
  </r>
  <r>
    <x v="2"/>
    <x v="9"/>
    <x v="347"/>
    <x v="13"/>
    <s v="2023 BMW 5 M550I Xdrive LCI"/>
    <x v="0"/>
    <x v="0"/>
    <s v="8 cyl, 4.4 L"/>
    <x v="0"/>
    <x v="1"/>
    <s v="10.6 L / 100 km"/>
    <n v="1598"/>
    <x v="93"/>
    <s v="Bentleigh,"/>
    <s v="Bentleigh"/>
    <x v="1"/>
    <s v="8 cyl"/>
    <x v="5"/>
    <s v=" 4 Doors"/>
    <s v=" 5 Seats"/>
    <x v="785"/>
  </r>
  <r>
    <x v="26"/>
    <x v="20"/>
    <x v="198"/>
    <x v="3"/>
    <s v="2020 Lexus RX450H Sports Luxury Hybrid"/>
    <x v="1"/>
    <x v="0"/>
    <s v="6 cyl, 3.5 L"/>
    <x v="0"/>
    <x v="3"/>
    <s v="5.7 L / 100 km"/>
    <n v="16880"/>
    <x v="126"/>
    <s v="Mosman,"/>
    <s v="Mosman"/>
    <x v="0"/>
    <s v="6 cyl"/>
    <x v="0"/>
    <s v=" 4 Doors"/>
    <s v=" 5 Seats"/>
    <x v="722"/>
  </r>
  <r>
    <x v="14"/>
    <x v="15"/>
    <x v="58"/>
    <x v="3"/>
    <s v="2010 Jeep Grand Cherokee Laredo (4X4)"/>
    <x v="1"/>
    <x v="0"/>
    <s v="6 cyl, 3 L"/>
    <x v="3"/>
    <x v="0"/>
    <s v="10.2 L / 100 km"/>
    <n v="311334"/>
    <x v="28"/>
    <s v="Chester Hill,"/>
    <s v="Chester Hill"/>
    <x v="0"/>
    <s v="6 cyl"/>
    <x v="0"/>
    <s v=" 4 Doors"/>
    <s v=" 5 Seats"/>
    <x v="292"/>
  </r>
  <r>
    <x v="16"/>
    <x v="11"/>
    <x v="37"/>
    <x v="10"/>
    <s v="2015 Mazda 6 GT"/>
    <x v="1"/>
    <x v="0"/>
    <s v="4 cyl, 2.2 L"/>
    <x v="1"/>
    <x v="0"/>
    <s v="5.4 L / 100 km"/>
    <n v="94060"/>
    <x v="31"/>
    <s v="Kirrawee,"/>
    <s v="Kirrawee"/>
    <x v="0"/>
    <s v="4 cyl"/>
    <x v="8"/>
    <s v=" 4 Doors"/>
    <s v=" 5 Seats"/>
    <x v="7"/>
  </r>
  <r>
    <x v="13"/>
    <x v="1"/>
    <x v="36"/>
    <x v="1"/>
    <s v="2011 Hyundai I30 SLX"/>
    <x v="1"/>
    <x v="0"/>
    <s v="4 cyl, 2 L"/>
    <x v="1"/>
    <x v="2"/>
    <s v="7.6 L / 100 km"/>
    <n v="96137"/>
    <x v="19"/>
    <s v="Granville,"/>
    <s v="Granville"/>
    <x v="0"/>
    <s v="4 cyl"/>
    <x v="1"/>
    <s v=" 5 Doors"/>
    <s v=" 5 Seats"/>
    <x v="786"/>
  </r>
  <r>
    <x v="7"/>
    <x v="2"/>
    <x v="85"/>
    <x v="7"/>
    <s v="2017 Toyota Hilux SR5 (4X4)"/>
    <x v="1"/>
    <x v="0"/>
    <s v="4 cyl, 2.8 L"/>
    <x v="3"/>
    <x v="0"/>
    <s v="8.5 L / 100 km"/>
    <n v="228997"/>
    <x v="7"/>
    <s v="Mcgraths Hill,"/>
    <s v="Mcgraths Hill"/>
    <x v="0"/>
    <s v="4 cyl"/>
    <x v="4"/>
    <s v=" 4 Doors"/>
    <s v=" 5 Seats"/>
    <x v="73"/>
  </r>
  <r>
    <x v="20"/>
    <x v="12"/>
    <x v="81"/>
    <x v="3"/>
    <s v="2019 Kia Sportage SI (fwd)"/>
    <x v="1"/>
    <x v="0"/>
    <s v="4 cyl, 2 L"/>
    <x v="1"/>
    <x v="2"/>
    <s v="7.9 L / 100 km"/>
    <n v="85291"/>
    <x v="93"/>
    <s v="Bentleigh,"/>
    <s v="Bentleigh"/>
    <x v="1"/>
    <s v="4 cyl"/>
    <x v="0"/>
    <s v=" 4 Doors"/>
    <s v=" 5 Seats"/>
    <x v="105"/>
  </r>
  <r>
    <x v="9"/>
    <x v="4"/>
    <x v="46"/>
    <x v="3"/>
    <s v="2013 Volkswagen Tiguan 103 TDI Pacific"/>
    <x v="1"/>
    <x v="0"/>
    <s v="4 cyl, 2 L"/>
    <x v="0"/>
    <x v="0"/>
    <s v="6.2 L / 100 km"/>
    <n v="133033"/>
    <x v="43"/>
    <s v="Leichhardt,"/>
    <s v="Leichhardt"/>
    <x v="0"/>
    <s v="4 cyl"/>
    <x v="0"/>
    <s v=" 4 Doors"/>
    <s v=" 5 Seats"/>
    <x v="386"/>
  </r>
  <r>
    <x v="20"/>
    <x v="12"/>
    <x v="104"/>
    <x v="6"/>
    <s v="2019 Kia Stinger GT (blk LTH W Michelin Tyr)"/>
    <x v="1"/>
    <x v="0"/>
    <s v="6 cyl, 3.3 L"/>
    <x v="2"/>
    <x v="2"/>
    <s v="10.2 L / 100 km"/>
    <n v="62246"/>
    <x v="71"/>
    <s v="Berwick,"/>
    <s v="Berwick"/>
    <x v="1"/>
    <s v="6 cyl"/>
    <x v="5"/>
    <s v=" 4 Doors"/>
    <s v=" 5 Seats"/>
    <x v="589"/>
  </r>
  <r>
    <x v="20"/>
    <x v="6"/>
    <x v="95"/>
    <x v="6"/>
    <s v="2018 Kia Cerato S"/>
    <x v="1"/>
    <x v="0"/>
    <s v="4 cyl, 2 L"/>
    <x v="1"/>
    <x v="2"/>
    <s v="7.4 L / 100 km"/>
    <n v="30527"/>
    <x v="25"/>
    <s v="Campbelltown,"/>
    <s v="Campbelltown"/>
    <x v="0"/>
    <s v="4 cyl"/>
    <x v="5"/>
    <s v=" 4 Doors"/>
    <s v=" 5 Seats"/>
    <x v="114"/>
  </r>
  <r>
    <x v="8"/>
    <x v="8"/>
    <x v="8"/>
    <x v="1"/>
    <s v="2012 Honda Jazz GLI"/>
    <x v="1"/>
    <x v="0"/>
    <s v="4 cyl, 1.3 L"/>
    <x v="1"/>
    <x v="2"/>
    <s v="6.6 L / 100 km"/>
    <n v="100390"/>
    <x v="20"/>
    <s v="Minchinbury,"/>
    <s v="Minchinbury"/>
    <x v="0"/>
    <s v="4 cyl"/>
    <x v="1"/>
    <s v=" 5 Doors"/>
    <s v=" 5 Seats"/>
    <x v="130"/>
  </r>
  <r>
    <x v="18"/>
    <x v="2"/>
    <x v="94"/>
    <x v="3"/>
    <s v="2017 Holden Captiva Active 5 Seater"/>
    <x v="1"/>
    <x v="0"/>
    <s v="4 cyl, 2.4 L"/>
    <x v="1"/>
    <x v="2"/>
    <s v="8.8 L / 100 km"/>
    <n v="55000"/>
    <x v="20"/>
    <s v="Minchinbury,"/>
    <s v="Minchinbury"/>
    <x v="0"/>
    <s v="4 cyl"/>
    <x v="0"/>
    <s v=" 4 Doors"/>
    <s v=" 5 Seats"/>
    <x v="150"/>
  </r>
  <r>
    <x v="13"/>
    <x v="5"/>
    <x v="36"/>
    <x v="1"/>
    <s v="2014 Hyundai I30 SE"/>
    <x v="1"/>
    <x v="0"/>
    <s v="4 cyl, 1.8 L"/>
    <x v="1"/>
    <x v="2"/>
    <s v="7.1 L / 100 km"/>
    <n v="103781"/>
    <x v="34"/>
    <s v="Penrith,"/>
    <s v="Penrith"/>
    <x v="0"/>
    <s v="4 cyl"/>
    <x v="1"/>
    <s v=" 5 Doors"/>
    <s v=" 5 Seats"/>
    <x v="178"/>
  </r>
  <r>
    <x v="7"/>
    <x v="7"/>
    <x v="85"/>
    <x v="7"/>
    <s v="2016 Toyota Hilux SR5 (4X4)"/>
    <x v="1"/>
    <x v="0"/>
    <s v="4 cyl, 2.8 L"/>
    <x v="3"/>
    <x v="0"/>
    <s v="8.5 L / 100 km"/>
    <n v="175078"/>
    <x v="89"/>
    <s v="Archerfield,"/>
    <s v="Archerfield"/>
    <x v="2"/>
    <s v="4 cyl"/>
    <x v="4"/>
    <s v=" 4 Doors"/>
    <s v=" 5 Seats"/>
    <x v="73"/>
  </r>
  <r>
    <x v="9"/>
    <x v="9"/>
    <x v="250"/>
    <x v="26"/>
    <s v="2023 Volkswagen T-Cross 85Tfsi Style (restricted Feat)"/>
    <x v="2"/>
    <x v="0"/>
    <s v="3 cyl, 1 L"/>
    <x v="1"/>
    <x v="1"/>
    <s v="5.4 L / 100 km"/>
    <n v="13"/>
    <x v="102"/>
    <s v="Chatswood,"/>
    <s v="Chatswood"/>
    <x v="0"/>
    <s v="3 cyl"/>
    <x v="0"/>
    <s v=" 4 Doors"/>
    <s v=" 5 Seats"/>
    <x v="333"/>
  </r>
  <r>
    <x v="26"/>
    <x v="1"/>
    <x v="198"/>
    <x v="3"/>
    <s v="2011 Lexus RX450H Sports Luxury"/>
    <x v="1"/>
    <x v="0"/>
    <s v="6 cyl, 3.5 L"/>
    <x v="3"/>
    <x v="1"/>
    <s v="6.4 L / 100 km"/>
    <n v="183107"/>
    <x v="2"/>
    <s v="Sylvania,"/>
    <s v="Sylvania"/>
    <x v="0"/>
    <s v="6 cyl"/>
    <x v="0"/>
    <s v=" 4 Doors"/>
    <s v=" 5 Seats"/>
    <x v="367"/>
  </r>
  <r>
    <x v="18"/>
    <x v="4"/>
    <x v="315"/>
    <x v="7"/>
    <s v="2013 Holden UTE SS-V Redline"/>
    <x v="1"/>
    <x v="0"/>
    <s v="8 cyl, 6 L"/>
    <x v="2"/>
    <x v="2"/>
    <s v="12.4 L / 100 km"/>
    <n v="105681"/>
    <x v="29"/>
    <s v="Liverpool,"/>
    <s v="Liverpool"/>
    <x v="0"/>
    <s v="8 cyl"/>
    <x v="4"/>
    <s v=" 2 Doors"/>
    <s v=" 2 Seats"/>
    <x v="246"/>
  </r>
  <r>
    <x v="11"/>
    <x v="5"/>
    <x v="42"/>
    <x v="6"/>
    <s v="2014 Mitsubishi Lancer Ralliart"/>
    <x v="1"/>
    <x v="0"/>
    <s v="4 cyl, 2 L"/>
    <x v="0"/>
    <x v="1"/>
    <s v="9.6 L / 100 km"/>
    <n v="76148"/>
    <x v="29"/>
    <s v="Liverpool,"/>
    <s v="Liverpool"/>
    <x v="0"/>
    <s v="4 cyl"/>
    <x v="5"/>
    <s v=" 4 Doors"/>
    <s v=" 5 Seats"/>
    <x v="260"/>
  </r>
  <r>
    <x v="44"/>
    <x v="12"/>
    <x v="252"/>
    <x v="6"/>
    <s v="2019 Chrysler 300 SRT Core"/>
    <x v="1"/>
    <x v="0"/>
    <s v="8 cyl, 6.4 L"/>
    <x v="2"/>
    <x v="1"/>
    <s v="13 L / 100 km"/>
    <n v="39896"/>
    <x v="5"/>
    <s v="Blacktown,"/>
    <s v="Blacktown"/>
    <x v="0"/>
    <s v="8 cyl"/>
    <x v="5"/>
    <s v=" 4 Doors"/>
    <s v=" 5 Seats"/>
    <x v="787"/>
  </r>
  <r>
    <x v="25"/>
    <x v="4"/>
    <x v="98"/>
    <x v="7"/>
    <s v="2013 Isuzu D-MAX LS HI-Ride (4X2)"/>
    <x v="1"/>
    <x v="0"/>
    <s v="4 cyl, 3 L"/>
    <x v="2"/>
    <x v="0"/>
    <s v="8.1 L / 100 km"/>
    <n v="223795"/>
    <x v="20"/>
    <s v="Minchinbury,"/>
    <s v="Minchinbury"/>
    <x v="0"/>
    <s v="4 cyl"/>
    <x v="4"/>
    <s v=" 4 Doors"/>
    <s v=" 5 Seats"/>
    <x v="81"/>
  </r>
  <r>
    <x v="13"/>
    <x v="6"/>
    <x v="154"/>
    <x v="6"/>
    <s v="2018 Hyundai Elantra Active"/>
    <x v="1"/>
    <x v="0"/>
    <s v="4 cyl, 2 L"/>
    <x v="1"/>
    <x v="2"/>
    <s v="7.4 L / 100 km"/>
    <n v="117500"/>
    <x v="4"/>
    <s v="Castle Hill,"/>
    <s v="Castle Hill"/>
    <x v="0"/>
    <s v="4 cyl"/>
    <x v="5"/>
    <s v=" 4 Doors"/>
    <s v=" 5 Seats"/>
    <x v="114"/>
  </r>
  <r>
    <x v="7"/>
    <x v="4"/>
    <x v="85"/>
    <x v="7"/>
    <s v="2013 Toyota Hilux SR5 (4X4)"/>
    <x v="1"/>
    <x v="1"/>
    <s v="4 cyl, 3 L"/>
    <x v="3"/>
    <x v="0"/>
    <s v="8.3 L / 100 km"/>
    <n v="247867"/>
    <x v="20"/>
    <s v="Minchinbury,"/>
    <s v="Minchinbury"/>
    <x v="0"/>
    <s v="4 cyl"/>
    <x v="4"/>
    <s v=" 4 Doors"/>
    <s v=" 5 Seats"/>
    <x v="421"/>
  </r>
  <r>
    <x v="13"/>
    <x v="12"/>
    <x v="36"/>
    <x v="1"/>
    <s v="2019 Hyundai I30 Active"/>
    <x v="1"/>
    <x v="0"/>
    <s v="4 cyl, 2 L"/>
    <x v="1"/>
    <x v="2"/>
    <s v="7.4 L / 100 km"/>
    <n v="57822"/>
    <x v="84"/>
    <s v="Tweed Heads South,"/>
    <s v="Tweed Heads South"/>
    <x v="0"/>
    <s v="4 cyl"/>
    <x v="1"/>
    <s v=" 4 Doors"/>
    <s v=" 5 Seats"/>
    <x v="1"/>
  </r>
  <r>
    <x v="7"/>
    <x v="12"/>
    <x v="85"/>
    <x v="7"/>
    <s v="2019 Toyota Hilux Rugged X (4X4)"/>
    <x v="1"/>
    <x v="0"/>
    <s v="4 cyl, 2.8 L"/>
    <x v="3"/>
    <x v="0"/>
    <s v="8.5 L / 100 km"/>
    <n v="25246"/>
    <x v="59"/>
    <s v="Milperra,"/>
    <s v="Milperra"/>
    <x v="0"/>
    <s v="4 cyl"/>
    <x v="4"/>
    <s v=" 4 Doors"/>
    <s v=" 5 Seats"/>
    <x v="595"/>
  </r>
  <r>
    <x v="19"/>
    <x v="2"/>
    <x v="43"/>
    <x v="2"/>
    <s v="2017 Audi A5 2.0 Tfsi Quattro S Tronic Sprt"/>
    <x v="1"/>
    <x v="0"/>
    <s v="4 cyl, 2 L"/>
    <x v="0"/>
    <x v="1"/>
    <s v="6.5 L / 100 km"/>
    <n v="145378"/>
    <x v="3"/>
    <s v="Mount Druitt,"/>
    <s v="Mount Druitt"/>
    <x v="0"/>
    <s v="4 cyl"/>
    <x v="2"/>
    <s v=" 2 Doors"/>
    <s v=" 4 Seats"/>
    <x v="4"/>
  </r>
  <r>
    <x v="9"/>
    <x v="9"/>
    <x v="121"/>
    <x v="32"/>
    <s v="2023 Volkswagen Passat 206TSI R-Line (restr Feat)"/>
    <x v="2"/>
    <x v="0"/>
    <s v="4 cyl, 2 L"/>
    <x v="0"/>
    <x v="1"/>
    <s v="8.1 L / 100 km"/>
    <s v="-"/>
    <x v="75"/>
    <s v="Sutherland,"/>
    <s v="Sutherland"/>
    <x v="0"/>
    <s v="4 cyl"/>
    <x v="8"/>
    <s v=" 4 Doors"/>
    <s v=" 5 Seats"/>
    <x v="577"/>
  </r>
  <r>
    <x v="1"/>
    <x v="0"/>
    <x v="270"/>
    <x v="30"/>
    <s v="2022 MG HS +EV Phev Excite"/>
    <x v="2"/>
    <x v="0"/>
    <s v="4 cyl, 1.5 L"/>
    <x v="1"/>
    <x v="3"/>
    <s v="1.7 L / 100 km"/>
    <n v="24"/>
    <x v="37"/>
    <s v="Artarmon,"/>
    <s v="Artarmon"/>
    <x v="0"/>
    <s v="4 cyl"/>
    <x v="0"/>
    <s v=" 5 Doors"/>
    <s v=" 5 Seats"/>
    <x v="788"/>
  </r>
  <r>
    <x v="13"/>
    <x v="12"/>
    <x v="22"/>
    <x v="3"/>
    <s v="2019 Hyundai Tucson GO (fwd)"/>
    <x v="1"/>
    <x v="0"/>
    <s v="4 cyl, 2 L"/>
    <x v="1"/>
    <x v="2"/>
    <s v="7.9 L / 100 km"/>
    <n v="80595"/>
    <x v="38"/>
    <s v="Arncliffe,"/>
    <s v="Arncliffe"/>
    <x v="0"/>
    <s v="4 cyl"/>
    <x v="0"/>
    <s v=" 4 Doors"/>
    <s v=" 5 Seats"/>
    <x v="105"/>
  </r>
  <r>
    <x v="25"/>
    <x v="19"/>
    <x v="98"/>
    <x v="7"/>
    <s v="2009 Isuzu D-MAX LS-M (4X4)"/>
    <x v="1"/>
    <x v="1"/>
    <s v="4 cyl, 3 L"/>
    <x v="3"/>
    <x v="0"/>
    <s v="8.4 L / 100 km"/>
    <n v="245210"/>
    <x v="104"/>
    <s v="Underwood,"/>
    <s v="Underwood"/>
    <x v="2"/>
    <s v="4 cyl"/>
    <x v="4"/>
    <s v=" 4 Doors"/>
    <s v=" 5 Seats"/>
    <x v="18"/>
  </r>
  <r>
    <x v="22"/>
    <x v="17"/>
    <x v="58"/>
    <x v="3"/>
    <s v="2008 Suzuki Grand Vitara Prestige (4X4)"/>
    <x v="1"/>
    <x v="0"/>
    <s v="6 cyl, 3.2 L"/>
    <x v="3"/>
    <x v="2"/>
    <s v="10.5 L / 100 km"/>
    <n v="212294"/>
    <x v="35"/>
    <s v="Kogarah,"/>
    <s v="Kogarah"/>
    <x v="0"/>
    <s v="6 cyl"/>
    <x v="0"/>
    <s v=" 4 Doors"/>
    <s v=" 5 Seats"/>
    <x v="80"/>
  </r>
  <r>
    <x v="14"/>
    <x v="6"/>
    <x v="58"/>
    <x v="3"/>
    <s v="2018 Jeep Grand Cherokee Overland (4X4)"/>
    <x v="1"/>
    <x v="0"/>
    <s v="6 cyl, 3 L"/>
    <x v="3"/>
    <x v="0"/>
    <s v="7.5 L / 100 km"/>
    <n v="69885"/>
    <x v="5"/>
    <s v="Blacktown,"/>
    <s v="Blacktown"/>
    <x v="0"/>
    <s v="6 cyl"/>
    <x v="0"/>
    <s v=" 4 Doors"/>
    <s v=" 5 Seats"/>
    <x v="652"/>
  </r>
  <r>
    <x v="18"/>
    <x v="4"/>
    <x v="130"/>
    <x v="3"/>
    <s v="2013 Holden Colorado 7 LTZ (4X4)"/>
    <x v="1"/>
    <x v="0"/>
    <s v="4 cyl, 2.8 L"/>
    <x v="3"/>
    <x v="0"/>
    <s v="9.4 L / 100 km"/>
    <n v="354192"/>
    <x v="95"/>
    <s v="Coopers Plains,"/>
    <s v="Coopers Plains"/>
    <x v="2"/>
    <s v="4 cyl"/>
    <x v="0"/>
    <s v=" 4 Doors"/>
    <s v=" 7 Seats"/>
    <x v="208"/>
  </r>
  <r>
    <x v="42"/>
    <x v="0"/>
    <x v="348"/>
    <x v="3"/>
    <s v="2022 Genesis GV70 2.5T AWD"/>
    <x v="1"/>
    <x v="0"/>
    <s v="4 cyl, 2.5 L"/>
    <x v="0"/>
    <x v="1"/>
    <s v="10.3 L / 100 km"/>
    <n v="19945"/>
    <x v="42"/>
    <s v="Carlton,"/>
    <s v="Carlton"/>
    <x v="0"/>
    <s v="4 cyl"/>
    <x v="0"/>
    <s v=" 4 Doors"/>
    <s v=" 5 Seats"/>
    <x v="789"/>
  </r>
  <r>
    <x v="9"/>
    <x v="12"/>
    <x v="46"/>
    <x v="3"/>
    <s v="2019 Volkswagen Tiguan Allspace 162 TSI Highline"/>
    <x v="1"/>
    <x v="0"/>
    <s v="4 cyl, 2 L"/>
    <x v="0"/>
    <x v="1"/>
    <s v="8.3 L / 100 km"/>
    <n v="69004"/>
    <x v="29"/>
    <s v="Liverpool,"/>
    <s v="Liverpool"/>
    <x v="0"/>
    <s v="4 cyl"/>
    <x v="0"/>
    <s v=" 4 Doors"/>
    <s v=" 7 Seats"/>
    <x v="790"/>
  </r>
  <r>
    <x v="41"/>
    <x v="9"/>
    <x v="279"/>
    <x v="16"/>
    <s v="2023 GWM Haval Jolion Ultra"/>
    <x v="2"/>
    <x v="0"/>
    <s v="4 cyl, 1.5 L"/>
    <x v="1"/>
    <x v="1"/>
    <s v="8.1 L / 100 km"/>
    <n v="7"/>
    <x v="31"/>
    <s v="Kirrawee,"/>
    <s v="Kirrawee"/>
    <x v="0"/>
    <s v="4 cyl"/>
    <x v="0"/>
    <s v=" 4 Doors"/>
    <s v=" 5 Seats"/>
    <x v="791"/>
  </r>
  <r>
    <x v="11"/>
    <x v="20"/>
    <x v="29"/>
    <x v="7"/>
    <s v="2020 Mitsubishi Triton GLX-R (4X4)"/>
    <x v="1"/>
    <x v="0"/>
    <s v="4 cyl, 2.4 L"/>
    <x v="3"/>
    <x v="0"/>
    <s v="8.6 L / 100 km"/>
    <n v="71670"/>
    <x v="71"/>
    <s v="Berwick,"/>
    <s v="Berwick"/>
    <x v="1"/>
    <s v="4 cyl"/>
    <x v="4"/>
    <s v=" 4 Doors"/>
    <s v=" 5 Seats"/>
    <x v="792"/>
  </r>
  <r>
    <x v="9"/>
    <x v="0"/>
    <x v="173"/>
    <x v="31"/>
    <s v="2022 Volkswagen Multivan Comfortline Premium TDI340 SWB"/>
    <x v="2"/>
    <x v="0"/>
    <s v="4 cyl, 2 L"/>
    <x v="1"/>
    <x v="0"/>
    <s v="6.6 L / 100 km"/>
    <n v="25"/>
    <x v="106"/>
    <s v="Mascot,"/>
    <s v="Mascot"/>
    <x v="0"/>
    <s v="4 cyl"/>
    <x v="8"/>
    <s v=" 4 Doors"/>
    <s v=" 7 Seats"/>
    <x v="303"/>
  </r>
  <r>
    <x v="6"/>
    <x v="15"/>
    <x v="84"/>
    <x v="7"/>
    <s v="2010 Nissan Navara ST-X (4X4)"/>
    <x v="1"/>
    <x v="0"/>
    <s v="4 cyl, 2.5 L"/>
    <x v="3"/>
    <x v="0"/>
    <s v="10.5 L / 100 km"/>
    <n v="240050"/>
    <x v="34"/>
    <s v="Penrith,"/>
    <s v="Penrith"/>
    <x v="0"/>
    <s v="4 cyl"/>
    <x v="4"/>
    <s v=" 2 Doors"/>
    <s v=" 2 Seats"/>
    <x v="307"/>
  </r>
  <r>
    <x v="18"/>
    <x v="12"/>
    <x v="149"/>
    <x v="3"/>
    <s v="2019 Holden Acadia LTZ-V (awd)"/>
    <x v="1"/>
    <x v="0"/>
    <s v="6 cyl, 3.6 L"/>
    <x v="0"/>
    <x v="2"/>
    <s v="9.4 L / 100 km"/>
    <n v="111668"/>
    <x v="42"/>
    <s v="Carlton,"/>
    <s v="Carlton"/>
    <x v="0"/>
    <s v="6 cyl"/>
    <x v="0"/>
    <s v=" 4 Doors"/>
    <s v=" 7 Seats"/>
    <x v="144"/>
  </r>
  <r>
    <x v="7"/>
    <x v="11"/>
    <x v="105"/>
    <x v="3"/>
    <s v="2015 Toyota Landcruiser Prado GXL (4X4)"/>
    <x v="1"/>
    <x v="0"/>
    <s v="4 cyl, 3 L"/>
    <x v="3"/>
    <x v="0"/>
    <s v="8.5 L / 100 km"/>
    <n v="323847"/>
    <x v="94"/>
    <s v="Capalaba,"/>
    <s v="Capalaba"/>
    <x v="2"/>
    <s v="4 cyl"/>
    <x v="0"/>
    <s v=" 4 Doors"/>
    <s v=" 7 Seats"/>
    <x v="3"/>
  </r>
  <r>
    <x v="18"/>
    <x v="5"/>
    <x v="94"/>
    <x v="3"/>
    <s v="2014 Holden Captiva 7 LS (fwd)"/>
    <x v="1"/>
    <x v="0"/>
    <s v="4 cyl, 2.4 L"/>
    <x v="1"/>
    <x v="2"/>
    <s v="9 L / 100 km"/>
    <n v="106515"/>
    <x v="29"/>
    <s v="Liverpool,"/>
    <s v="Liverpool"/>
    <x v="0"/>
    <s v="4 cyl"/>
    <x v="0"/>
    <s v=" 4 Doors"/>
    <s v=" 7 Seats"/>
    <x v="793"/>
  </r>
  <r>
    <x v="20"/>
    <x v="6"/>
    <x v="44"/>
    <x v="1"/>
    <s v="2018 Kia RIO S"/>
    <x v="1"/>
    <x v="0"/>
    <s v="4 cyl, 1.4 L"/>
    <x v="1"/>
    <x v="2"/>
    <s v="6.2 L / 100 km"/>
    <n v="86573"/>
    <x v="70"/>
    <s v="Moorebank,"/>
    <s v="Moorebank"/>
    <x v="0"/>
    <s v="4 cyl"/>
    <x v="1"/>
    <s v=" 5 Doors"/>
    <s v=" 5 Seats"/>
    <x v="18"/>
  </r>
  <r>
    <x v="9"/>
    <x v="9"/>
    <x v="250"/>
    <x v="26"/>
    <s v="2023 Volkswagen T-Cross 85Tfsi Style (restricted Feat)"/>
    <x v="0"/>
    <x v="0"/>
    <s v="3 cyl, 1 L"/>
    <x v="1"/>
    <x v="1"/>
    <s v="5.4 L / 100 km"/>
    <n v="8"/>
    <x v="102"/>
    <s v="Chatswood,"/>
    <s v="Chatswood"/>
    <x v="0"/>
    <s v="3 cyl"/>
    <x v="0"/>
    <s v=" 4 Doors"/>
    <s v=" 5 Seats"/>
    <x v="333"/>
  </r>
  <r>
    <x v="7"/>
    <x v="0"/>
    <x v="70"/>
    <x v="3"/>
    <s v="2022 Toyota RAV4 GX (2WD) Hybrid"/>
    <x v="1"/>
    <x v="0"/>
    <s v="4 cyl, 2.5 L"/>
    <x v="1"/>
    <x v="3"/>
    <s v="4.8 L / 100 km"/>
    <n v="398"/>
    <x v="61"/>
    <s v="Waitara,"/>
    <s v="Waitara"/>
    <x v="0"/>
    <s v="4 cyl"/>
    <x v="0"/>
    <s v=" 5 Doors"/>
    <s v=" 5 Seats"/>
    <x v="794"/>
  </r>
  <r>
    <x v="10"/>
    <x v="15"/>
    <x v="75"/>
    <x v="7"/>
    <s v="2010 Ford Ranger XLT (4X4)"/>
    <x v="1"/>
    <x v="0"/>
    <s v="4 cyl, 3 L"/>
    <x v="3"/>
    <x v="0"/>
    <s v="9.3 L / 100 km"/>
    <n v="193721"/>
    <x v="104"/>
    <s v="Underwood,"/>
    <s v="Underwood"/>
    <x v="2"/>
    <s v="4 cyl"/>
    <x v="4"/>
    <s v=" 4 Doors"/>
    <s v=" 5 Seats"/>
    <x v="18"/>
  </r>
  <r>
    <x v="6"/>
    <x v="0"/>
    <x v="21"/>
    <x v="33"/>
    <s v="2022 Nissan Qashqai ST-L 2-Tone"/>
    <x v="0"/>
    <x v="0"/>
    <s v="4 cyl, 1.3 L"/>
    <x v="1"/>
    <x v="1"/>
    <s v="6.1 L / 100 km"/>
    <n v="2832"/>
    <x v="85"/>
    <s v="Greenacre,"/>
    <s v="Greenacre"/>
    <x v="0"/>
    <s v="4 cyl"/>
    <x v="0"/>
    <s v=" 4 Doors"/>
    <s v=" 5 Seats"/>
    <x v="226"/>
  </r>
  <r>
    <x v="4"/>
    <x v="11"/>
    <x v="349"/>
    <x v="1"/>
    <s v="2015 Renault Clio Expression"/>
    <x v="1"/>
    <x v="0"/>
    <s v="4 cyl, 1.2 L"/>
    <x v="1"/>
    <x v="2"/>
    <s v="5.2 L / 100 km"/>
    <n v="72887"/>
    <x v="20"/>
    <s v="Minchinbury,"/>
    <s v="Minchinbury"/>
    <x v="0"/>
    <s v="4 cyl"/>
    <x v="1"/>
    <s v=" 5 Doors"/>
    <s v=" 5 Seats"/>
    <x v="166"/>
  </r>
  <r>
    <x v="37"/>
    <x v="12"/>
    <x v="350"/>
    <x v="3"/>
    <s v="2019 Maserati Levante Gransport"/>
    <x v="1"/>
    <x v="0"/>
    <s v="6 cyl, 3 L"/>
    <x v="0"/>
    <x v="1"/>
    <s v="11.6 L / 100 km"/>
    <n v="14927"/>
    <x v="42"/>
    <s v="Carlton,"/>
    <s v="Carlton"/>
    <x v="0"/>
    <s v="6 cyl"/>
    <x v="0"/>
    <s v=" 4 Doors"/>
    <s v=" 5 Seats"/>
    <x v="673"/>
  </r>
  <r>
    <x v="12"/>
    <x v="12"/>
    <x v="66"/>
    <x v="3"/>
    <s v="2019 Subaru Forester 2.5I-S (awd)"/>
    <x v="1"/>
    <x v="0"/>
    <s v="4 cyl, 2.5 L"/>
    <x v="0"/>
    <x v="2"/>
    <s v="7.4 L / 100 km"/>
    <n v="58875"/>
    <x v="27"/>
    <s v="North Narrabeen,"/>
    <s v="North Narrabeen"/>
    <x v="0"/>
    <s v="4 cyl"/>
    <x v="0"/>
    <s v=" 4 Doors"/>
    <s v=" 5 Seats"/>
    <x v="795"/>
  </r>
  <r>
    <x v="19"/>
    <x v="3"/>
    <x v="299"/>
    <x v="9"/>
    <s v="2000 Audi TT Quattro"/>
    <x v="1"/>
    <x v="1"/>
    <s v="4 cyl, 1.8 L"/>
    <x v="0"/>
    <x v="1"/>
    <s v="10.5 L / 100 km"/>
    <n v="205870"/>
    <x v="152"/>
    <s v="Essendon,"/>
    <s v="Essendon"/>
    <x v="1"/>
    <s v="4 cyl"/>
    <x v="7"/>
    <s v=" 2 Doors"/>
    <s v=" 2 Seats"/>
    <x v="30"/>
  </r>
  <r>
    <x v="3"/>
    <x v="13"/>
    <x v="169"/>
    <x v="3"/>
    <s v="2021 Mercedes-Benz GLC43 4Matic"/>
    <x v="1"/>
    <x v="0"/>
    <s v="6 cyl, 3 L"/>
    <x v="0"/>
    <x v="1"/>
    <s v="10.4 L / 100 km"/>
    <n v="11591"/>
    <x v="37"/>
    <s v="Artarmon,"/>
    <s v="Artarmon"/>
    <x v="0"/>
    <s v="6 cyl"/>
    <x v="0"/>
    <s v=" 4 Doors"/>
    <s v=" 5 Seats"/>
    <x v="796"/>
  </r>
  <r>
    <x v="5"/>
    <x v="7"/>
    <x v="5"/>
    <x v="3"/>
    <s v="2016 Land Rover Range Rover Sport 3.0 SDV6 HSE"/>
    <x v="1"/>
    <x v="0"/>
    <s v="6 cyl, 3 L"/>
    <x v="0"/>
    <x v="0"/>
    <s v="7.5 L / 100 km"/>
    <n v="208351"/>
    <x v="34"/>
    <s v="Penrith,"/>
    <s v="Penrith"/>
    <x v="0"/>
    <s v="6 cyl"/>
    <x v="0"/>
    <s v=" 4 Doors"/>
    <s v=" 5 Seats"/>
    <x v="797"/>
  </r>
  <r>
    <x v="11"/>
    <x v="20"/>
    <x v="29"/>
    <x v="7"/>
    <s v="2020 Mitsubishi Triton GSR (4X4)"/>
    <x v="1"/>
    <x v="0"/>
    <s v="4 cyl, 2.4 L"/>
    <x v="3"/>
    <x v="0"/>
    <s v="8.6 L / 100 km"/>
    <n v="58592"/>
    <x v="81"/>
    <s v="Lilydale,"/>
    <s v="Lilydale"/>
    <x v="1"/>
    <s v="4 cyl"/>
    <x v="4"/>
    <s v=" 4 Doors"/>
    <s v=" 5 Seats"/>
    <x v="642"/>
  </r>
  <r>
    <x v="25"/>
    <x v="6"/>
    <x v="98"/>
    <x v="7"/>
    <s v="2018 Isuzu D-MAX LS-U HI-Ride (4X4)"/>
    <x v="1"/>
    <x v="0"/>
    <s v="4 cyl, 3 L"/>
    <x v="3"/>
    <x v="0"/>
    <s v="7.9 L / 100 km"/>
    <n v="207661"/>
    <x v="0"/>
    <s v="Caringbah,"/>
    <s v="Caringbah"/>
    <x v="0"/>
    <s v="4 cyl"/>
    <x v="4"/>
    <s v=" 4 Doors"/>
    <s v=" 5 Seats"/>
    <x v="73"/>
  </r>
  <r>
    <x v="10"/>
    <x v="4"/>
    <x v="303"/>
    <x v="3"/>
    <s v="2013 Ford Kuga Titanium (awd)"/>
    <x v="1"/>
    <x v="0"/>
    <s v="4 cyl, 2 L"/>
    <x v="0"/>
    <x v="0"/>
    <s v="6.4 L / 100 km"/>
    <n v="131930"/>
    <x v="29"/>
    <s v="Liverpool,"/>
    <s v="Liverpool"/>
    <x v="0"/>
    <s v="4 cyl"/>
    <x v="0"/>
    <s v=" 4 Doors"/>
    <s v=" 5 Seats"/>
    <x v="71"/>
  </r>
  <r>
    <x v="18"/>
    <x v="17"/>
    <x v="53"/>
    <x v="6"/>
    <s v="2008 Holden Commodore SV6"/>
    <x v="1"/>
    <x v="0"/>
    <s v="6 cyl, 3.6 L"/>
    <x v="2"/>
    <x v="2"/>
    <s v="11 L / 100 km"/>
    <n v="234622"/>
    <x v="90"/>
    <s v="Saint Marys,"/>
    <s v="Saint Marys"/>
    <x v="0"/>
    <s v="6 cyl"/>
    <x v="5"/>
    <s v=" 4 Doors"/>
    <s v=" 5 Seats"/>
    <x v="644"/>
  </r>
  <r>
    <x v="51"/>
    <x v="12"/>
    <x v="351"/>
    <x v="3"/>
    <s v="2019 Lamborghini Urus 4 Seat"/>
    <x v="1"/>
    <x v="0"/>
    <s v="8 cyl, 4 L"/>
    <x v="0"/>
    <x v="1"/>
    <s v="12.7 L / 100 km"/>
    <n v="44329"/>
    <x v="12"/>
    <s v="Glebe,"/>
    <s v="Glebe"/>
    <x v="0"/>
    <s v="8 cyl"/>
    <x v="0"/>
    <s v=" 4 Doors"/>
    <s v=" 4 Seats"/>
    <x v="798"/>
  </r>
  <r>
    <x v="19"/>
    <x v="12"/>
    <x v="180"/>
    <x v="3"/>
    <s v="2019 Audi Q5 45 Tfsi Quattro Sport"/>
    <x v="1"/>
    <x v="0"/>
    <s v="4 cyl, 2 L"/>
    <x v="0"/>
    <x v="1"/>
    <s v="7.3 L / 100 km"/>
    <n v="96978"/>
    <x v="5"/>
    <s v="Blacktown,"/>
    <s v="Blacktown"/>
    <x v="0"/>
    <s v="4 cyl"/>
    <x v="0"/>
    <s v=" 4 Doors"/>
    <s v=" 5 Seats"/>
    <x v="799"/>
  </r>
  <r>
    <x v="19"/>
    <x v="20"/>
    <x v="79"/>
    <x v="3"/>
    <s v="2020 Audi Q3 35 Tfsi S Line"/>
    <x v="1"/>
    <x v="0"/>
    <s v="4 cyl, 1.4 L"/>
    <x v="1"/>
    <x v="1"/>
    <s v="7.3 L / 100 km"/>
    <n v="49681"/>
    <x v="37"/>
    <s v="Artarmon,"/>
    <s v="Artarmon"/>
    <x v="0"/>
    <s v="4 cyl"/>
    <x v="0"/>
    <s v=" 4 Doors"/>
    <s v=" 5 Seats"/>
    <x v="567"/>
  </r>
  <r>
    <x v="16"/>
    <x v="6"/>
    <x v="32"/>
    <x v="3"/>
    <s v="2018 Mazda CX-5 Akera (4X4)"/>
    <x v="1"/>
    <x v="0"/>
    <s v="4 cyl, 2.5 L"/>
    <x v="0"/>
    <x v="2"/>
    <s v="7.5 L / 100 km"/>
    <n v="96825"/>
    <x v="152"/>
    <s v="Essendon,"/>
    <s v="Essendon"/>
    <x v="1"/>
    <s v="4 cyl"/>
    <x v="0"/>
    <s v=" 4 Doors"/>
    <s v=" 5 Seats"/>
    <x v="4"/>
  </r>
  <r>
    <x v="41"/>
    <x v="0"/>
    <x v="279"/>
    <x v="16"/>
    <s v="2022 GWM Haval H6 Ultra AWD"/>
    <x v="2"/>
    <x v="0"/>
    <s v="4 cyl, 2 L"/>
    <x v="0"/>
    <x v="1"/>
    <s v="9.8 L / 100 km"/>
    <n v="7"/>
    <x v="31"/>
    <s v="Kirrawee,"/>
    <s v="Kirrawee"/>
    <x v="0"/>
    <s v="4 cyl"/>
    <x v="0"/>
    <s v=" 4 Doors"/>
    <s v=" 5 Seats"/>
    <x v="800"/>
  </r>
  <r>
    <x v="19"/>
    <x v="4"/>
    <x v="62"/>
    <x v="3"/>
    <s v="2013 Audi Q7 3.0 TDI Quattro"/>
    <x v="1"/>
    <x v="0"/>
    <s v="6 cyl, 3 L"/>
    <x v="0"/>
    <x v="0"/>
    <s v="7.4 L / 100 km"/>
    <n v="154913"/>
    <x v="52"/>
    <s v="Rozelle,"/>
    <s v="Rozelle"/>
    <x v="0"/>
    <s v="6 cyl"/>
    <x v="0"/>
    <s v=" 4 Doors"/>
    <s v=" 7 Seats"/>
    <x v="801"/>
  </r>
  <r>
    <x v="16"/>
    <x v="5"/>
    <x v="32"/>
    <x v="3"/>
    <s v="2014 Mazda CX-5 Maxx (4X4)"/>
    <x v="1"/>
    <x v="0"/>
    <s v="4 cyl, 2.5 L"/>
    <x v="0"/>
    <x v="2"/>
    <s v="7.4 L / 100 km"/>
    <n v="233563"/>
    <x v="29"/>
    <s v="Liverpool,"/>
    <s v="Liverpool"/>
    <x v="0"/>
    <s v="4 cyl"/>
    <x v="0"/>
    <s v=" 4 Doors"/>
    <s v=" 5 Seats"/>
    <x v="802"/>
  </r>
  <r>
    <x v="13"/>
    <x v="12"/>
    <x v="22"/>
    <x v="3"/>
    <s v="2019 Hyundai Tucson Active (2WD)"/>
    <x v="1"/>
    <x v="0"/>
    <s v="4 cyl, 2 L"/>
    <x v="1"/>
    <x v="2"/>
    <s v="7.9 L / 100 km"/>
    <n v="61231"/>
    <x v="84"/>
    <s v="Tweed Heads South,"/>
    <s v="Tweed Heads South"/>
    <x v="0"/>
    <s v="4 cyl"/>
    <x v="0"/>
    <s v=" 4 Doors"/>
    <s v=" 5 Seats"/>
    <x v="176"/>
  </r>
  <r>
    <x v="44"/>
    <x v="12"/>
    <x v="252"/>
    <x v="6"/>
    <s v="2019 Chrysler 300 SRT Core"/>
    <x v="1"/>
    <x v="0"/>
    <s v="8 cyl, 6.4 L"/>
    <x v="2"/>
    <x v="1"/>
    <s v="13 L / 100 km"/>
    <n v="125422"/>
    <x v="23"/>
    <s v="Homebush,"/>
    <s v="Homebush"/>
    <x v="0"/>
    <s v="8 cyl"/>
    <x v="5"/>
    <s v=" 4 Doors"/>
    <s v=" 5 Seats"/>
    <x v="569"/>
  </r>
  <r>
    <x v="13"/>
    <x v="2"/>
    <x v="36"/>
    <x v="1"/>
    <s v="2017 Hyundai I30 Active"/>
    <x v="1"/>
    <x v="0"/>
    <s v="4 cyl, 2 L"/>
    <x v="1"/>
    <x v="2"/>
    <s v="7.4 L / 100 km"/>
    <n v="41055"/>
    <x v="88"/>
    <s v="Revesby,"/>
    <s v="Revesby"/>
    <x v="0"/>
    <s v="4 cyl"/>
    <x v="1"/>
    <s v=" 4 Doors"/>
    <s v=" 5 Seats"/>
    <x v="56"/>
  </r>
  <r>
    <x v="7"/>
    <x v="1"/>
    <x v="247"/>
    <x v="3"/>
    <s v="2011 Toyota FJ Cruiser"/>
    <x v="1"/>
    <x v="0"/>
    <s v="6 cyl, 4 L"/>
    <x v="3"/>
    <x v="1"/>
    <s v="11.4 L / 100 km"/>
    <n v="129036"/>
    <x v="20"/>
    <s v="Minchinbury,"/>
    <s v="Minchinbury"/>
    <x v="0"/>
    <s v="6 cyl"/>
    <x v="0"/>
    <s v=" 4 Doors"/>
    <s v=" 5 Seats"/>
    <x v="322"/>
  </r>
  <r>
    <x v="22"/>
    <x v="19"/>
    <x v="352"/>
    <x v="1"/>
    <s v="2009 Suzuki SX4 AWD"/>
    <x v="1"/>
    <x v="0"/>
    <s v="4 cyl, 2 L"/>
    <x v="0"/>
    <x v="2"/>
    <s v="9.9 L / 100 km"/>
    <n v="224329"/>
    <x v="2"/>
    <s v="Sylvania,"/>
    <s v="Sylvania"/>
    <x v="0"/>
    <s v="4 cyl"/>
    <x v="1"/>
    <s v=" 5 Doors"/>
    <s v=" 5 Seats"/>
    <x v="803"/>
  </r>
  <r>
    <x v="3"/>
    <x v="6"/>
    <x v="337"/>
    <x v="3"/>
    <s v="2018 Mercedes-Benz GLA180"/>
    <x v="1"/>
    <x v="0"/>
    <s v="4 cyl, 1.6 L"/>
    <x v="1"/>
    <x v="1"/>
    <s v="5.7 L / 100 km"/>
    <n v="39966"/>
    <x v="52"/>
    <s v="Rozelle,"/>
    <s v="Rozelle"/>
    <x v="0"/>
    <s v="4 cyl"/>
    <x v="0"/>
    <s v=" 4 Doors"/>
    <s v=" 5 Seats"/>
    <x v="164"/>
  </r>
  <r>
    <x v="33"/>
    <x v="13"/>
    <x v="191"/>
    <x v="7"/>
    <s v="2021 LDV T60 MAX PRO (4X4)"/>
    <x v="1"/>
    <x v="0"/>
    <s v="4 cyl, 2 L"/>
    <x v="3"/>
    <x v="0"/>
    <s v="9.3 L / 100 km"/>
    <n v="22152"/>
    <x v="21"/>
    <s v="Ryde,"/>
    <s v="Ryde"/>
    <x v="0"/>
    <s v="4 cyl"/>
    <x v="4"/>
    <s v=" 4 Doors"/>
    <s v=" 5 Seats"/>
    <x v="153"/>
  </r>
  <r>
    <x v="41"/>
    <x v="9"/>
    <x v="315"/>
    <x v="16"/>
    <s v="2023 GWM UTE Cannon-L (4X4)"/>
    <x v="2"/>
    <x v="0"/>
    <s v="4 cyl, 2 L"/>
    <x v="3"/>
    <x v="0"/>
    <s v="9.4 L / 100 km"/>
    <n v="7"/>
    <x v="31"/>
    <s v="Kirrawee,"/>
    <s v="Kirrawee"/>
    <x v="0"/>
    <s v="4 cyl"/>
    <x v="4"/>
    <s v=" 4 Doors"/>
    <s v=" 5 Seats"/>
    <x v="804"/>
  </r>
  <r>
    <x v="19"/>
    <x v="5"/>
    <x v="62"/>
    <x v="3"/>
    <s v="2014 Audi Q7 3.0 TDI Quattro"/>
    <x v="1"/>
    <x v="0"/>
    <s v="6 cyl, 3 L"/>
    <x v="0"/>
    <x v="0"/>
    <s v="7.4 L / 100 km"/>
    <n v="226814"/>
    <x v="20"/>
    <s v="Minchinbury,"/>
    <s v="Minchinbury"/>
    <x v="0"/>
    <s v="6 cyl"/>
    <x v="0"/>
    <s v=" 4 Doors"/>
    <s v=" 7 Seats"/>
    <x v="150"/>
  </r>
  <r>
    <x v="7"/>
    <x v="19"/>
    <x v="105"/>
    <x v="3"/>
    <s v="2009 Toyota Landcruiser Prado Kakadu (4X4)"/>
    <x v="1"/>
    <x v="0"/>
    <s v="4 cyl, 3 L"/>
    <x v="3"/>
    <x v="0"/>
    <s v="8.5 L / 100 km"/>
    <n v="211465"/>
    <x v="95"/>
    <s v="Coopers Plains,"/>
    <s v="Coopers Plains"/>
    <x v="2"/>
    <s v="4 cyl"/>
    <x v="0"/>
    <s v=" 4 Doors"/>
    <s v=" 7 Seats"/>
    <x v="805"/>
  </r>
  <r>
    <x v="14"/>
    <x v="5"/>
    <x v="254"/>
    <x v="3"/>
    <s v="2014 Jeep Wrangler Unlimited Sport (4X4)"/>
    <x v="1"/>
    <x v="1"/>
    <s v="6 cyl, 3.6 L"/>
    <x v="3"/>
    <x v="2"/>
    <s v="11.8 L / 100 km"/>
    <n v="111620"/>
    <x v="24"/>
    <s v="Elderslie,"/>
    <s v="Elderslie"/>
    <x v="0"/>
    <s v="6 cyl"/>
    <x v="0"/>
    <s v=" 4 Doors"/>
    <s v=" 5 Seats"/>
    <x v="139"/>
  </r>
  <r>
    <x v="3"/>
    <x v="4"/>
    <x v="30"/>
    <x v="6"/>
    <s v="2013 Mercedes-Benz E250"/>
    <x v="1"/>
    <x v="0"/>
    <s v="4 cyl, 2 L"/>
    <x v="2"/>
    <x v="1"/>
    <s v="6.4 L / 100 km"/>
    <n v="25858"/>
    <x v="81"/>
    <s v="Lilydale,"/>
    <s v="Lilydale"/>
    <x v="1"/>
    <s v="4 cyl"/>
    <x v="5"/>
    <s v=" 4 Doors"/>
    <s v=" 5 Seats"/>
    <x v="333"/>
  </r>
  <r>
    <x v="10"/>
    <x v="8"/>
    <x v="75"/>
    <x v="7"/>
    <s v="2012 Ford Ranger XLT 3.2 (4X4)"/>
    <x v="1"/>
    <x v="1"/>
    <s v="5 cyl, 3.2 L"/>
    <x v="3"/>
    <x v="0"/>
    <s v="9.4 L / 100 km"/>
    <n v="251200"/>
    <x v="68"/>
    <s v="Belmore,"/>
    <s v="Belmore"/>
    <x v="0"/>
    <s v="5 cyl"/>
    <x v="4"/>
    <s v=" 4 Doors"/>
    <s v=" 5 Seats"/>
    <x v="188"/>
  </r>
  <r>
    <x v="7"/>
    <x v="16"/>
    <x v="70"/>
    <x v="3"/>
    <s v="2003 Toyota RAV4 Edge (4X4)"/>
    <x v="1"/>
    <x v="1"/>
    <s v="4 cyl, 2 L"/>
    <x v="3"/>
    <x v="2"/>
    <s v="9 L / 100 km"/>
    <n v="231686"/>
    <x v="20"/>
    <s v="Minchinbury,"/>
    <s v="Minchinbury"/>
    <x v="0"/>
    <s v="4 cyl"/>
    <x v="0"/>
    <s v=" 4 Doors"/>
    <s v=" 5 Seats"/>
    <x v="728"/>
  </r>
  <r>
    <x v="7"/>
    <x v="6"/>
    <x v="25"/>
    <x v="1"/>
    <s v="2018 Toyota Corolla Ascent Sport"/>
    <x v="1"/>
    <x v="0"/>
    <s v="4 cyl, 2 L"/>
    <x v="1"/>
    <x v="2"/>
    <s v="6 L / 100 km"/>
    <n v="56202"/>
    <x v="70"/>
    <s v="Moorebank,"/>
    <s v="Moorebank"/>
    <x v="0"/>
    <s v="4 cyl"/>
    <x v="1"/>
    <s v=" 5 Doors"/>
    <s v=" 5 Seats"/>
    <x v="105"/>
  </r>
  <r>
    <x v="13"/>
    <x v="20"/>
    <x v="36"/>
    <x v="6"/>
    <s v="2020 Hyundai I30 N Line Premium"/>
    <x v="1"/>
    <x v="0"/>
    <s v="4 cyl, 1.6 L"/>
    <x v="1"/>
    <x v="2"/>
    <s v="6.8 L / 100 km"/>
    <n v="37089"/>
    <x v="5"/>
    <s v="Blacktown,"/>
    <s v="Blacktown"/>
    <x v="0"/>
    <s v="4 cyl"/>
    <x v="5"/>
    <s v=" 4 Doors"/>
    <s v=" 5 Seats"/>
    <x v="73"/>
  </r>
  <r>
    <x v="2"/>
    <x v="20"/>
    <x v="353"/>
    <x v="3"/>
    <s v="2020 BMW X7 Xdrive30D"/>
    <x v="1"/>
    <x v="0"/>
    <s v="6 cyl, 3 L"/>
    <x v="0"/>
    <x v="0"/>
    <s v="7.3 L / 100 km"/>
    <n v="32294"/>
    <x v="42"/>
    <s v="Carlton,"/>
    <s v="Carlton"/>
    <x v="0"/>
    <s v="6 cyl"/>
    <x v="0"/>
    <s v=" 4 Doors"/>
    <s v=" 7 Seats"/>
    <x v="806"/>
  </r>
  <r>
    <x v="7"/>
    <x v="6"/>
    <x v="18"/>
    <x v="6"/>
    <s v="2018 Toyota Camry Ascent (hybrid)"/>
    <x v="1"/>
    <x v="0"/>
    <s v="4 cyl, 2.5 L"/>
    <x v="1"/>
    <x v="3"/>
    <s v="4.2 L / 100 km"/>
    <n v="45930"/>
    <x v="68"/>
    <s v="Belmore,"/>
    <s v="Belmore"/>
    <x v="0"/>
    <s v="4 cyl"/>
    <x v="5"/>
    <s v=" 4 Doors"/>
    <s v=" 5 Seats"/>
    <x v="190"/>
  </r>
  <r>
    <x v="3"/>
    <x v="6"/>
    <x v="354"/>
    <x v="6"/>
    <s v="2018 Mercedes-Benz S450 L"/>
    <x v="1"/>
    <x v="0"/>
    <s v="8 cyl, 3 L"/>
    <x v="2"/>
    <x v="1"/>
    <s v="8.4 L / 100 km"/>
    <n v="37175"/>
    <x v="9"/>
    <s v="Five Dock,"/>
    <s v="Five Dock"/>
    <x v="0"/>
    <s v="8 cyl"/>
    <x v="5"/>
    <s v=" 4 Doors"/>
    <s v=" 5 Seats"/>
    <x v="807"/>
  </r>
  <r>
    <x v="19"/>
    <x v="11"/>
    <x v="162"/>
    <x v="6"/>
    <s v="2015 Audi S3 2.0 Tfsi Quattro"/>
    <x v="1"/>
    <x v="0"/>
    <s v="4 cyl, 2 L"/>
    <x v="0"/>
    <x v="1"/>
    <s v="6.9 L / 100 km"/>
    <n v="89987"/>
    <x v="10"/>
    <s v="Haberfield,"/>
    <s v="Haberfield"/>
    <x v="0"/>
    <s v="4 cyl"/>
    <x v="5"/>
    <s v=" 4 Doors"/>
    <s v=" 5 Seats"/>
    <x v="143"/>
  </r>
  <r>
    <x v="3"/>
    <x v="4"/>
    <x v="355"/>
    <x v="3"/>
    <s v="2013 Mercedes-Benz ML250 CDI Bluetec (4X4)"/>
    <x v="1"/>
    <x v="0"/>
    <s v="4 cyl, 2.1 L"/>
    <x v="0"/>
    <x v="0"/>
    <s v="6.4 L / 100 km"/>
    <n v="160539"/>
    <x v="20"/>
    <s v="Minchinbury,"/>
    <s v="Minchinbury"/>
    <x v="0"/>
    <s v="4 cyl"/>
    <x v="0"/>
    <s v=" 4 Doors"/>
    <s v=" 5 Seats"/>
    <x v="474"/>
  </r>
  <r>
    <x v="7"/>
    <x v="6"/>
    <x v="105"/>
    <x v="3"/>
    <s v="2018 Toyota Landcruiser Prado GXL (4X4)"/>
    <x v="1"/>
    <x v="0"/>
    <s v="4 cyl, 2.8 L"/>
    <x v="3"/>
    <x v="0"/>
    <s v="8 L / 100 km"/>
    <n v="149158"/>
    <x v="95"/>
    <s v="Coopers Plains,"/>
    <s v="Coopers Plains"/>
    <x v="2"/>
    <s v="4 cyl"/>
    <x v="0"/>
    <s v=" 4 Doors"/>
    <s v=" 7 Seats"/>
    <x v="589"/>
  </r>
  <r>
    <x v="16"/>
    <x v="14"/>
    <x v="145"/>
    <x v="3"/>
    <s v="2007 Mazda CX-9 Luxury"/>
    <x v="1"/>
    <x v="0"/>
    <s v="6 cyl, 3.7 L"/>
    <x v="3"/>
    <x v="2"/>
    <s v="13 L / 100 km"/>
    <n v="202478"/>
    <x v="90"/>
    <s v="Saint Marys,"/>
    <s v="Saint Marys"/>
    <x v="0"/>
    <s v="6 cyl"/>
    <x v="0"/>
    <s v=" 4 Doors"/>
    <s v=" 7 Seats"/>
    <x v="808"/>
  </r>
  <r>
    <x v="15"/>
    <x v="5"/>
    <x v="241"/>
    <x v="1"/>
    <s v="2014 Volvo V40 T5 Cross Country"/>
    <x v="1"/>
    <x v="0"/>
    <s v="5 cyl, 2.5 L"/>
    <x v="0"/>
    <x v="1"/>
    <s v="8.4 L / 100 km"/>
    <n v="83824"/>
    <x v="31"/>
    <s v="Kirrawee,"/>
    <s v="Kirrawee"/>
    <x v="0"/>
    <s v="5 cyl"/>
    <x v="1"/>
    <s v=" 5 Doors"/>
    <s v=" 5 Seats"/>
    <x v="809"/>
  </r>
  <r>
    <x v="10"/>
    <x v="7"/>
    <x v="75"/>
    <x v="7"/>
    <s v="2016 Ford Ranger Wildtrak 3.2 (4X4)"/>
    <x v="1"/>
    <x v="0"/>
    <s v="5 cyl, 3.2 L"/>
    <x v="3"/>
    <x v="0"/>
    <s v="9 L / 100 km"/>
    <n v="85220"/>
    <x v="71"/>
    <s v="Berwick,"/>
    <s v="Berwick"/>
    <x v="1"/>
    <s v="5 cyl"/>
    <x v="4"/>
    <s v=" 4 Doors"/>
    <s v=" 5 Seats"/>
    <x v="589"/>
  </r>
  <r>
    <x v="5"/>
    <x v="2"/>
    <x v="5"/>
    <x v="3"/>
    <s v="2017 Land Rover Range Rover Sport 3.0 TDV6 SE"/>
    <x v="1"/>
    <x v="0"/>
    <s v="6 cyl, 3 L"/>
    <x v="0"/>
    <x v="0"/>
    <s v="7.3 L / 100 km"/>
    <n v="128480"/>
    <x v="10"/>
    <s v="Haberfield,"/>
    <s v="Haberfield"/>
    <x v="0"/>
    <s v="6 cyl"/>
    <x v="0"/>
    <s v=" 4 Doors"/>
    <s v=" 5 Seats"/>
    <x v="154"/>
  </r>
  <r>
    <x v="9"/>
    <x v="13"/>
    <x v="115"/>
    <x v="1"/>
    <s v="2021 Volkswagen Polo 70TSI Trendline"/>
    <x v="1"/>
    <x v="0"/>
    <s v="3 cyl, 1 L"/>
    <x v="1"/>
    <x v="1"/>
    <s v="5 L / 100 km"/>
    <n v="42558"/>
    <x v="58"/>
    <s v="Richmond,"/>
    <s v="Richmond"/>
    <x v="0"/>
    <s v="3 cyl"/>
    <x v="1"/>
    <s v=" 5 Doors"/>
    <s v=" 5 Seats"/>
    <x v="361"/>
  </r>
  <r>
    <x v="19"/>
    <x v="1"/>
    <x v="62"/>
    <x v="3"/>
    <s v="2011 Audi Q7 3.0 TDI Quattro"/>
    <x v="1"/>
    <x v="0"/>
    <s v="6 cyl, 3 L"/>
    <x v="0"/>
    <x v="0"/>
    <s v="7.8 L / 100 km"/>
    <n v="173585"/>
    <x v="7"/>
    <s v="Mcgraths Hill,"/>
    <s v="Mcgraths Hill"/>
    <x v="0"/>
    <s v="6 cyl"/>
    <x v="0"/>
    <s v=" 4 Doors"/>
    <s v=" 7 Seats"/>
    <x v="108"/>
  </r>
  <r>
    <x v="37"/>
    <x v="7"/>
    <x v="356"/>
    <x v="6"/>
    <s v="2016 Maserati Quattroporte S"/>
    <x v="1"/>
    <x v="0"/>
    <s v="6 cyl, 3 L"/>
    <x v="2"/>
    <x v="1"/>
    <s v="9.6 L / 100 km"/>
    <n v="73583"/>
    <x v="5"/>
    <s v="Blacktown,"/>
    <s v="Blacktown"/>
    <x v="0"/>
    <s v="6 cyl"/>
    <x v="5"/>
    <s v=" 4 Doors"/>
    <s v=" 5 Seats"/>
    <x v="640"/>
  </r>
  <r>
    <x v="13"/>
    <x v="13"/>
    <x v="36"/>
    <x v="1"/>
    <s v="2021 Hyundai I30 N Limited Edition"/>
    <x v="1"/>
    <x v="1"/>
    <s v="4 cyl, 2 L"/>
    <x v="1"/>
    <x v="1"/>
    <s v="8.5 L / 100 km"/>
    <n v="17515"/>
    <x v="29"/>
    <s v="Liverpool,"/>
    <s v="Liverpool"/>
    <x v="0"/>
    <s v="4 cyl"/>
    <x v="1"/>
    <s v=" 4 Doors"/>
    <s v=" 5 Seats"/>
    <x v="125"/>
  </r>
  <r>
    <x v="7"/>
    <x v="20"/>
    <x v="25"/>
    <x v="1"/>
    <s v="2020 Toyota Corolla SX"/>
    <x v="1"/>
    <x v="0"/>
    <s v="4 cyl, 2 L"/>
    <x v="1"/>
    <x v="2"/>
    <s v="6 L / 100 km"/>
    <n v="10747"/>
    <x v="5"/>
    <s v="Blacktown,"/>
    <s v="Blacktown"/>
    <x v="0"/>
    <s v="4 cyl"/>
    <x v="1"/>
    <s v=" 5 Doors"/>
    <s v=" 5 Seats"/>
    <x v="411"/>
  </r>
  <r>
    <x v="4"/>
    <x v="13"/>
    <x v="176"/>
    <x v="3"/>
    <s v="2021 Renault Koleos ZEN (4X2)"/>
    <x v="1"/>
    <x v="0"/>
    <s v="4 cyl, 2.5 L"/>
    <x v="1"/>
    <x v="2"/>
    <s v="8.1 L / 100 km"/>
    <n v="38496"/>
    <x v="21"/>
    <s v="Ryde,"/>
    <s v="Ryde"/>
    <x v="0"/>
    <s v="4 cyl"/>
    <x v="0"/>
    <s v=" 4 Doors"/>
    <s v=" 5 Seats"/>
    <x v="220"/>
  </r>
  <r>
    <x v="10"/>
    <x v="15"/>
    <x v="33"/>
    <x v="7"/>
    <s v="2010 Ford Falcon XR6T 50TH Anniversary"/>
    <x v="1"/>
    <x v="1"/>
    <s v="6 cyl, 4 L"/>
    <x v="2"/>
    <x v="2"/>
    <s v="12.7 L / 100 km"/>
    <n v="171461"/>
    <x v="89"/>
    <s v="Archerfield,"/>
    <s v="Archerfield"/>
    <x v="2"/>
    <s v="6 cyl"/>
    <x v="4"/>
    <s v=" 2 Doors"/>
    <s v=" 2 Seats"/>
    <x v="57"/>
  </r>
  <r>
    <x v="26"/>
    <x v="11"/>
    <x v="345"/>
    <x v="3"/>
    <s v="2015 Lexus NX200T Luxury (awd)"/>
    <x v="1"/>
    <x v="0"/>
    <s v="4 cyl, 2 L"/>
    <x v="0"/>
    <x v="1"/>
    <s v="7.9 L / 100 km"/>
    <n v="106150"/>
    <x v="31"/>
    <s v="Kirrawee,"/>
    <s v="Kirrawee"/>
    <x v="0"/>
    <s v="4 cyl"/>
    <x v="0"/>
    <s v=" 4 Doors"/>
    <s v=" 5 Seats"/>
    <x v="358"/>
  </r>
  <r>
    <x v="26"/>
    <x v="0"/>
    <x v="357"/>
    <x v="3"/>
    <s v="2022 Lexus NX350H Sports Luxury + EP1 Hybrid AWD"/>
    <x v="1"/>
    <x v="0"/>
    <s v="4 cyl, 2.5 L"/>
    <x v="0"/>
    <x v="3"/>
    <s v="5 L / 100 km"/>
    <n v="16008"/>
    <x v="97"/>
    <s v="Waterloo,"/>
    <s v="Waterloo"/>
    <x v="0"/>
    <s v="4 cyl"/>
    <x v="0"/>
    <s v=" 4 Doors"/>
    <s v=" 5 Seats"/>
    <x v="810"/>
  </r>
  <r>
    <x v="13"/>
    <x v="6"/>
    <x v="36"/>
    <x v="1"/>
    <s v="2018 Hyundai I30 Active"/>
    <x v="1"/>
    <x v="0"/>
    <s v="4 cyl, 2 L"/>
    <x v="1"/>
    <x v="2"/>
    <s v="7.4 L / 100 km"/>
    <n v="14334"/>
    <x v="29"/>
    <s v="Liverpool,"/>
    <s v="Liverpool"/>
    <x v="0"/>
    <s v="4 cyl"/>
    <x v="1"/>
    <s v=" 4 Doors"/>
    <s v=" 5 Seats"/>
    <x v="553"/>
  </r>
  <r>
    <x v="18"/>
    <x v="4"/>
    <x v="150"/>
    <x v="1"/>
    <s v="2013 Holden Barina CD"/>
    <x v="1"/>
    <x v="0"/>
    <s v="4 cyl, 1.6 L"/>
    <x v="1"/>
    <x v="2"/>
    <s v="6.7 L / 100 km"/>
    <n v="100726"/>
    <x v="24"/>
    <s v="Elderslie,"/>
    <s v="Elderslie"/>
    <x v="0"/>
    <s v="4 cyl"/>
    <x v="1"/>
    <s v=" 5 Doors"/>
    <s v=" 5 Seats"/>
    <x v="83"/>
  </r>
  <r>
    <x v="10"/>
    <x v="22"/>
    <x v="179"/>
    <x v="3"/>
    <s v="2004 Ford Escape XLS"/>
    <x v="1"/>
    <x v="0"/>
    <s v="6 cyl, 3 L"/>
    <x v="3"/>
    <x v="2"/>
    <s v="12.2 L / 100 km"/>
    <n v="249659"/>
    <x v="14"/>
    <s v="Lansvale,"/>
    <s v="Lansvale"/>
    <x v="0"/>
    <s v="6 cyl"/>
    <x v="0"/>
    <s v=" 4 Doors"/>
    <s v=" 5 Seats"/>
    <x v="811"/>
  </r>
  <r>
    <x v="13"/>
    <x v="12"/>
    <x v="22"/>
    <x v="3"/>
    <s v="2019 Hyundai Tucson Active X (2WD) Black INT"/>
    <x v="1"/>
    <x v="0"/>
    <s v="4 cyl, 2 L"/>
    <x v="1"/>
    <x v="2"/>
    <s v="7.9 L / 100 km"/>
    <n v="73025"/>
    <x v="84"/>
    <s v="Tweed Heads South,"/>
    <s v="Tweed Heads South"/>
    <x v="0"/>
    <s v="4 cyl"/>
    <x v="0"/>
    <s v=" 4 Doors"/>
    <s v=" 5 Seats"/>
    <x v="105"/>
  </r>
  <r>
    <x v="3"/>
    <x v="11"/>
    <x v="152"/>
    <x v="6"/>
    <s v="2015 Mercedes-Benz C250"/>
    <x v="1"/>
    <x v="0"/>
    <s v="4 cyl, 2 L"/>
    <x v="2"/>
    <x v="1"/>
    <s v="6 L / 100 km"/>
    <n v="35500"/>
    <x v="1"/>
    <s v="Brookvale,"/>
    <s v="Brookvale"/>
    <x v="0"/>
    <s v="4 cyl"/>
    <x v="5"/>
    <s v=" 4 Doors"/>
    <s v=" 5 Seats"/>
    <x v="259"/>
  </r>
  <r>
    <x v="11"/>
    <x v="16"/>
    <x v="143"/>
    <x v="3"/>
    <s v="2003 Mitsubishi Pajero Exceed LWB (4X4)"/>
    <x v="1"/>
    <x v="0"/>
    <s v="6 cyl, 3.8 L"/>
    <x v="3"/>
    <x v="2"/>
    <s v="14.6 L / 100 km"/>
    <n v="142350"/>
    <x v="8"/>
    <s v="Lidcombe,"/>
    <s v="Lidcombe"/>
    <x v="0"/>
    <s v="6 cyl"/>
    <x v="0"/>
    <s v=" 4 Doors"/>
    <s v=" 7 Seats"/>
    <x v="49"/>
  </r>
  <r>
    <x v="7"/>
    <x v="11"/>
    <x v="85"/>
    <x v="7"/>
    <s v="2015 Toyota Hilux SR (4X4)"/>
    <x v="1"/>
    <x v="0"/>
    <s v="4 cyl, 3 L"/>
    <x v="3"/>
    <x v="0"/>
    <s v="8.7 L / 100 km"/>
    <n v="291645"/>
    <x v="95"/>
    <s v="Coopers Plains,"/>
    <s v="Coopers Plains"/>
    <x v="2"/>
    <s v="4 cyl"/>
    <x v="4"/>
    <s v=" 4 Doors"/>
    <s v=" 5 Seats"/>
    <x v="77"/>
  </r>
  <r>
    <x v="11"/>
    <x v="1"/>
    <x v="42"/>
    <x v="6"/>
    <s v="2011 Mitsubishi Lancer Ralliart"/>
    <x v="1"/>
    <x v="0"/>
    <s v="4 cyl, 2 L"/>
    <x v="0"/>
    <x v="1"/>
    <s v="10 L / 100 km"/>
    <n v="173638"/>
    <x v="20"/>
    <s v="Minchinbury,"/>
    <s v="Minchinbury"/>
    <x v="0"/>
    <s v="4 cyl"/>
    <x v="5"/>
    <s v=" 4 Doors"/>
    <s v=" 5 Seats"/>
    <x v="276"/>
  </r>
  <r>
    <x v="44"/>
    <x v="12"/>
    <x v="252"/>
    <x v="6"/>
    <s v="2019 Chrysler 300 SRT Core"/>
    <x v="1"/>
    <x v="0"/>
    <s v="8 cyl, 6.4 L"/>
    <x v="2"/>
    <x v="1"/>
    <s v="13 L / 100 km"/>
    <n v="138591"/>
    <x v="29"/>
    <s v="Liverpool,"/>
    <s v="Liverpool"/>
    <x v="0"/>
    <s v="8 cyl"/>
    <x v="5"/>
    <s v=" 4 Doors"/>
    <s v=" 5 Seats"/>
    <x v="248"/>
  </r>
  <r>
    <x v="20"/>
    <x v="4"/>
    <x v="95"/>
    <x v="6"/>
    <s v="2013 Kia Cerato S"/>
    <x v="1"/>
    <x v="1"/>
    <s v="4 cyl, 2 L"/>
    <x v="1"/>
    <x v="2"/>
    <s v="7.8 L / 100 km"/>
    <n v="152513"/>
    <x v="20"/>
    <s v="Minchinbury,"/>
    <s v="Minchinbury"/>
    <x v="0"/>
    <s v="4 cyl"/>
    <x v="5"/>
    <s v=" 4 Doors"/>
    <s v=" 5 Seats"/>
    <x v="60"/>
  </r>
  <r>
    <x v="16"/>
    <x v="0"/>
    <x v="67"/>
    <x v="14"/>
    <s v="2022 Mazda CX-3 Akari (fwd)"/>
    <x v="0"/>
    <x v="0"/>
    <s v="4 cyl, 2 L"/>
    <x v="1"/>
    <x v="2"/>
    <s v="6.3 L / 100 km"/>
    <n v="1420"/>
    <x v="38"/>
    <s v="Arncliffe,"/>
    <s v="Arncliffe"/>
    <x v="0"/>
    <s v="4 cyl"/>
    <x v="0"/>
    <s v=" 4 Doors"/>
    <s v=" 5 Seats"/>
    <x v="812"/>
  </r>
  <r>
    <x v="13"/>
    <x v="2"/>
    <x v="126"/>
    <x v="4"/>
    <s v="2017 Hyundai Iload 3S Liftback"/>
    <x v="1"/>
    <x v="1"/>
    <s v="4 cyl, 2.5 L"/>
    <x v="2"/>
    <x v="0"/>
    <s v="7.6 L / 100 km"/>
    <n v="116142"/>
    <x v="26"/>
    <s v="Bankstown,"/>
    <s v="Bankstown"/>
    <x v="0"/>
    <s v="4 cyl"/>
    <x v="3"/>
    <s v=" 4 Doors"/>
    <s v=" 3 Seats"/>
    <x v="176"/>
  </r>
  <r>
    <x v="4"/>
    <x v="12"/>
    <x v="231"/>
    <x v="4"/>
    <s v="2019 Renault Kangoo Compact 1.2"/>
    <x v="1"/>
    <x v="0"/>
    <s v="4 cyl, 1.2 L"/>
    <x v="1"/>
    <x v="1"/>
    <s v="6.5 L / 100 km"/>
    <n v="37136"/>
    <x v="20"/>
    <s v="Minchinbury,"/>
    <s v="Minchinbury"/>
    <x v="0"/>
    <s v="4 cyl"/>
    <x v="3"/>
    <s v=" 3 Doors"/>
    <s v=" 2 Seats"/>
    <x v="10"/>
  </r>
  <r>
    <x v="37"/>
    <x v="6"/>
    <x v="201"/>
    <x v="6"/>
    <s v="2018 Maserati Ghibli Gransport"/>
    <x v="1"/>
    <x v="0"/>
    <s v="6 cyl, 3 L"/>
    <x v="2"/>
    <x v="1"/>
    <s v="8.9 L / 100 km"/>
    <n v="57186"/>
    <x v="107"/>
    <s v="Burwood,"/>
    <s v="Burwood"/>
    <x v="0"/>
    <s v="6 cyl"/>
    <x v="5"/>
    <s v=" 4 Doors"/>
    <s v=" 5 Seats"/>
    <x v="332"/>
  </r>
  <r>
    <x v="18"/>
    <x v="2"/>
    <x v="53"/>
    <x v="6"/>
    <s v="2017 Holden Commodore SS-V Redline"/>
    <x v="1"/>
    <x v="1"/>
    <s v="8 cyl, 6.2 L"/>
    <x v="2"/>
    <x v="1"/>
    <s v="11.8 L / 100 km"/>
    <n v="44746"/>
    <x v="27"/>
    <s v="North Narrabeen,"/>
    <s v="North Narrabeen"/>
    <x v="0"/>
    <s v="8 cyl"/>
    <x v="5"/>
    <s v=" 4 Doors"/>
    <s v=" 5 Seats"/>
    <x v="371"/>
  </r>
  <r>
    <x v="9"/>
    <x v="9"/>
    <x v="250"/>
    <x v="26"/>
    <s v="2023 Volkswagen T-Cross 85Tfsi Style (restricted Feat)"/>
    <x v="0"/>
    <x v="0"/>
    <s v="3 cyl, 1 L"/>
    <x v="1"/>
    <x v="1"/>
    <s v="5.4 L / 100 km"/>
    <n v="10"/>
    <x v="102"/>
    <s v="Chatswood,"/>
    <s v="Chatswood"/>
    <x v="0"/>
    <s v="3 cyl"/>
    <x v="0"/>
    <s v=" 4 Doors"/>
    <s v=" 5 Seats"/>
    <x v="333"/>
  </r>
  <r>
    <x v="10"/>
    <x v="4"/>
    <x v="75"/>
    <x v="7"/>
    <s v="2013 Ford Ranger Wildtrak 3.2 (4X4)"/>
    <x v="1"/>
    <x v="0"/>
    <s v="5 cyl, 3.2 L"/>
    <x v="3"/>
    <x v="0"/>
    <s v="9.6 L / 100 km"/>
    <n v="178132"/>
    <x v="103"/>
    <s v="Slacks Creek,"/>
    <s v="Slacks Creek"/>
    <x v="2"/>
    <s v="5 cyl"/>
    <x v="4"/>
    <s v=" 4 Doors"/>
    <s v=" 5 Seats"/>
    <x v="3"/>
  </r>
  <r>
    <x v="20"/>
    <x v="20"/>
    <x v="95"/>
    <x v="1"/>
    <s v="2020 Kia Cerato S"/>
    <x v="1"/>
    <x v="0"/>
    <s v="4 cyl, 2 L"/>
    <x v="1"/>
    <x v="2"/>
    <s v="7.4 L / 100 km"/>
    <n v="57502"/>
    <x v="84"/>
    <s v="Tweed Heads South,"/>
    <s v="Tweed Heads South"/>
    <x v="0"/>
    <s v="4 cyl"/>
    <x v="1"/>
    <s v=" 5 Doors"/>
    <s v=" 5 Seats"/>
    <x v="367"/>
  </r>
  <r>
    <x v="8"/>
    <x v="2"/>
    <x v="73"/>
    <x v="1"/>
    <s v="2017 Honda Civic VTI-LX"/>
    <x v="1"/>
    <x v="0"/>
    <s v="4 cyl, 1.5 L"/>
    <x v="1"/>
    <x v="2"/>
    <s v="6.1 L / 100 km"/>
    <n v="45263"/>
    <x v="29"/>
    <s v="Liverpool,"/>
    <s v="Liverpool"/>
    <x v="0"/>
    <s v="4 cyl"/>
    <x v="1"/>
    <s v=" 5 Doors"/>
    <s v=" 5 Seats"/>
    <x v="217"/>
  </r>
  <r>
    <x v="9"/>
    <x v="0"/>
    <x v="10"/>
    <x v="1"/>
    <s v="2022 Volkswagen Golf R 4Motion"/>
    <x v="1"/>
    <x v="0"/>
    <s v="4 cyl, 2 L"/>
    <x v="0"/>
    <x v="1"/>
    <s v="7.8 L / 100 km"/>
    <n v="15559"/>
    <x v="5"/>
    <s v="Blacktown,"/>
    <s v="Blacktown"/>
    <x v="0"/>
    <s v="4 cyl"/>
    <x v="1"/>
    <s v=" 5 Doors"/>
    <s v=" 5 Seats"/>
    <x v="813"/>
  </r>
  <r>
    <x v="7"/>
    <x v="12"/>
    <x v="26"/>
    <x v="1"/>
    <s v="2019 Toyota Yaris Ascent"/>
    <x v="1"/>
    <x v="0"/>
    <s v="4 cyl, 1.3 L"/>
    <x v="1"/>
    <x v="2"/>
    <s v="6.4 L / 100 km"/>
    <n v="86439"/>
    <x v="19"/>
    <s v="Granville,"/>
    <s v="Granville"/>
    <x v="0"/>
    <s v="4 cyl"/>
    <x v="1"/>
    <s v=" 5 Doors"/>
    <s v=" 5 Seats"/>
    <x v="814"/>
  </r>
  <r>
    <x v="16"/>
    <x v="2"/>
    <x v="32"/>
    <x v="3"/>
    <s v="2017 Mazda CX-5 Maxx Sport (4X2)"/>
    <x v="1"/>
    <x v="0"/>
    <s v="4 cyl, 2 L"/>
    <x v="1"/>
    <x v="2"/>
    <s v="6.9 L / 100 km"/>
    <n v="53014"/>
    <x v="5"/>
    <s v="Blacktown,"/>
    <s v="Blacktown"/>
    <x v="0"/>
    <s v="4 cyl"/>
    <x v="0"/>
    <s v=" 4 Doors"/>
    <s v=" 5 Seats"/>
    <x v="77"/>
  </r>
  <r>
    <x v="26"/>
    <x v="4"/>
    <x v="198"/>
    <x v="3"/>
    <s v="2013 Lexus RX450H F-Sport"/>
    <x v="1"/>
    <x v="0"/>
    <s v="6 cyl, 3.5 L"/>
    <x v="3"/>
    <x v="1"/>
    <s v="6.4 L / 100 km"/>
    <n v="168091"/>
    <x v="19"/>
    <s v="Granville,"/>
    <s v="Granville"/>
    <x v="0"/>
    <s v="6 cyl"/>
    <x v="0"/>
    <s v=" 4 Doors"/>
    <s v=" 5 Seats"/>
    <x v="210"/>
  </r>
  <r>
    <x v="4"/>
    <x v="2"/>
    <x v="107"/>
    <x v="4"/>
    <s v="2017 Renault Trafic LWB"/>
    <x v="1"/>
    <x v="1"/>
    <s v="4 cyl, 1.6 L"/>
    <x v="1"/>
    <x v="0"/>
    <s v="6.2 L / 100 km"/>
    <n v="148873"/>
    <x v="19"/>
    <s v="Granville,"/>
    <s v="Granville"/>
    <x v="0"/>
    <s v="4 cyl"/>
    <x v="3"/>
    <s v=" 4 Doors"/>
    <s v=" 3 Seats"/>
    <x v="133"/>
  </r>
  <r>
    <x v="9"/>
    <x v="12"/>
    <x v="115"/>
    <x v="1"/>
    <s v="2019 Volkswagen Polo 85 TSI Comfortline"/>
    <x v="1"/>
    <x v="0"/>
    <s v="3 cyl, 1 L"/>
    <x v="1"/>
    <x v="1"/>
    <s v="4.9 L / 100 km"/>
    <n v="75892"/>
    <x v="106"/>
    <s v="Mascot,"/>
    <s v="Mascot"/>
    <x v="0"/>
    <s v="3 cyl"/>
    <x v="1"/>
    <s v=" 5 Doors"/>
    <s v=" 5 Seats"/>
    <x v="56"/>
  </r>
  <r>
    <x v="41"/>
    <x v="9"/>
    <x v="315"/>
    <x v="16"/>
    <s v="2023 GWM UTE Cannon Vanta (4X4)"/>
    <x v="2"/>
    <x v="0"/>
    <s v="4 cyl, 2 L"/>
    <x v="3"/>
    <x v="0"/>
    <s v="9.4 L / 100 km"/>
    <n v="7"/>
    <x v="31"/>
    <s v="Kirrawee,"/>
    <s v="Kirrawee"/>
    <x v="0"/>
    <s v="4 cyl"/>
    <x v="4"/>
    <s v=" 4 Doors"/>
    <s v=" 5 Seats"/>
    <x v="815"/>
  </r>
  <r>
    <x v="3"/>
    <x v="14"/>
    <x v="358"/>
    <x v="10"/>
    <s v="2007 Mercedes-Benz Viano CDI 2.2 Ambiente"/>
    <x v="1"/>
    <x v="0"/>
    <s v="4 cyl, 2.1 L"/>
    <x v="2"/>
    <x v="0"/>
    <s v="8.8 L / 100 km"/>
    <n v="228550"/>
    <x v="94"/>
    <s v="Capalaba,"/>
    <s v="Capalaba"/>
    <x v="2"/>
    <s v="4 cyl"/>
    <x v="8"/>
    <s v=" 4 Doors"/>
    <s v=" 7 Seats"/>
    <x v="114"/>
  </r>
  <r>
    <x v="23"/>
    <x v="7"/>
    <x v="155"/>
    <x v="3"/>
    <s v="2016 Porsche Macan S"/>
    <x v="1"/>
    <x v="0"/>
    <s v="6 cyl, 3 L"/>
    <x v="0"/>
    <x v="1"/>
    <s v="8.7 L / 100 km"/>
    <n v="70209"/>
    <x v="12"/>
    <s v="Glebe,"/>
    <s v="Glebe"/>
    <x v="0"/>
    <s v="6 cyl"/>
    <x v="0"/>
    <s v=" 4 Doors"/>
    <s v=" 5 Seats"/>
    <x v="775"/>
  </r>
  <r>
    <x v="18"/>
    <x v="15"/>
    <x v="94"/>
    <x v="3"/>
    <s v="2010 Holden Captiva LX (4X4)"/>
    <x v="1"/>
    <x v="0"/>
    <s v="6 cyl, 3.2 L"/>
    <x v="3"/>
    <x v="2"/>
    <s v="11.5 L / 100 km"/>
    <n v="164145"/>
    <x v="44"/>
    <s v="Punchbowl,"/>
    <s v="Punchbowl"/>
    <x v="0"/>
    <s v="6 cyl"/>
    <x v="0"/>
    <s v=" 4 Doors"/>
    <s v=" 7 Seats"/>
    <x v="29"/>
  </r>
  <r>
    <x v="7"/>
    <x v="2"/>
    <x v="25"/>
    <x v="1"/>
    <s v="2017 Toyota Corolla Hybrid"/>
    <x v="1"/>
    <x v="0"/>
    <s v="4 cyl, 1.8 L"/>
    <x v="1"/>
    <x v="3"/>
    <s v="4.1 L / 100 km"/>
    <n v="21931"/>
    <x v="87"/>
    <s v="South Hurstville,"/>
    <s v="South Hurstville"/>
    <x v="0"/>
    <s v="4 cyl"/>
    <x v="1"/>
    <s v=" 5 Doors"/>
    <s v=" 5 Seats"/>
    <x v="50"/>
  </r>
  <r>
    <x v="7"/>
    <x v="2"/>
    <x v="70"/>
    <x v="3"/>
    <s v="2017 Toyota RAV4 GX (4X4)"/>
    <x v="1"/>
    <x v="0"/>
    <s v="4 cyl, 2.5 L"/>
    <x v="0"/>
    <x v="2"/>
    <s v="8.5 L / 100 km"/>
    <n v="119289"/>
    <x v="91"/>
    <s v="Mornington,"/>
    <s v="Mornington"/>
    <x v="1"/>
    <s v="4 cyl"/>
    <x v="0"/>
    <s v=" 4 Doors"/>
    <s v=" 5 Seats"/>
    <x v="87"/>
  </r>
  <r>
    <x v="11"/>
    <x v="2"/>
    <x v="14"/>
    <x v="3"/>
    <s v="2017 Mitsubishi Outlander Exceed Phev (hybrid)"/>
    <x v="1"/>
    <x v="0"/>
    <s v="4 cyl, 2 L"/>
    <x v="0"/>
    <x v="3"/>
    <s v="1.9 L / 100 km"/>
    <n v="38597"/>
    <x v="101"/>
    <s v="Alexandria,"/>
    <s v="Alexandria"/>
    <x v="0"/>
    <s v="4 cyl"/>
    <x v="0"/>
    <s v=" 4 Doors"/>
    <s v=" 5 Seats"/>
    <x v="196"/>
  </r>
  <r>
    <x v="41"/>
    <x v="9"/>
    <x v="315"/>
    <x v="16"/>
    <s v="2023 GWM UTE Cannon-L (4X4)"/>
    <x v="2"/>
    <x v="0"/>
    <s v="4 cyl, 2 L"/>
    <x v="3"/>
    <x v="0"/>
    <s v="9.4 L / 100 km"/>
    <n v="15"/>
    <x v="31"/>
    <s v="Kirrawee,"/>
    <s v="Kirrawee"/>
    <x v="0"/>
    <s v="4 cyl"/>
    <x v="4"/>
    <s v=" 4 Doors"/>
    <s v=" 5 Seats"/>
    <x v="816"/>
  </r>
  <r>
    <x v="10"/>
    <x v="2"/>
    <x v="179"/>
    <x v="3"/>
    <s v="2017 Ford Escape Titanium (awd)"/>
    <x v="1"/>
    <x v="0"/>
    <s v="4 cyl, 2 L"/>
    <x v="0"/>
    <x v="0"/>
    <s v="5.6 L / 100 km"/>
    <n v="109723"/>
    <x v="19"/>
    <s v="Granville,"/>
    <s v="Granville"/>
    <x v="0"/>
    <s v="4 cyl"/>
    <x v="0"/>
    <s v=" 4 Doors"/>
    <s v=" 5 Seats"/>
    <x v="56"/>
  </r>
  <r>
    <x v="5"/>
    <x v="1"/>
    <x v="5"/>
    <x v="3"/>
    <s v="2011 Land Rover Discovery 4 3.0 SDV6 SE"/>
    <x v="1"/>
    <x v="0"/>
    <s v="6 cyl, 3 L"/>
    <x v="3"/>
    <x v="0"/>
    <s v="9.3 L / 100 km"/>
    <n v="199378"/>
    <x v="152"/>
    <s v="Essendon,"/>
    <s v="Essendon"/>
    <x v="1"/>
    <s v="6 cyl"/>
    <x v="0"/>
    <s v=" 4 Doors"/>
    <s v=" 7 Seats"/>
    <x v="817"/>
  </r>
  <r>
    <x v="1"/>
    <x v="0"/>
    <x v="1"/>
    <x v="1"/>
    <s v="2022 MG MG3 Auto Core"/>
    <x v="1"/>
    <x v="0"/>
    <s v="4 cyl, 1.5 L"/>
    <x v="1"/>
    <x v="1"/>
    <s v="6.7 L / 100 km"/>
    <n v="21989"/>
    <x v="107"/>
    <s v="Burwood,"/>
    <s v="Burwood"/>
    <x v="0"/>
    <s v="4 cyl"/>
    <x v="1"/>
    <s v=" 5 Doors"/>
    <s v=" 5 Seats"/>
    <x v="224"/>
  </r>
  <r>
    <x v="19"/>
    <x v="12"/>
    <x v="110"/>
    <x v="6"/>
    <s v="2019 Audi A4 45 Tfsi Quattro S Tronic Sport"/>
    <x v="1"/>
    <x v="0"/>
    <s v="4 cyl, 2 L"/>
    <x v="0"/>
    <x v="1"/>
    <s v="6.3 L / 100 km"/>
    <n v="40772"/>
    <x v="52"/>
    <s v="Rozelle,"/>
    <s v="Rozelle"/>
    <x v="0"/>
    <s v="4 cyl"/>
    <x v="5"/>
    <s v=" 4 Doors"/>
    <s v=" 5 Seats"/>
    <x v="257"/>
  </r>
  <r>
    <x v="8"/>
    <x v="12"/>
    <x v="109"/>
    <x v="3"/>
    <s v="2019 Honda HR-V RS"/>
    <x v="1"/>
    <x v="0"/>
    <s v="4 cyl, 1.8 L"/>
    <x v="1"/>
    <x v="2"/>
    <s v="6.9 L / 100 km"/>
    <n v="43082"/>
    <x v="29"/>
    <s v="Liverpool,"/>
    <s v="Liverpool"/>
    <x v="0"/>
    <s v="4 cyl"/>
    <x v="0"/>
    <s v=" 4 Doors"/>
    <s v=" 5 Seats"/>
    <x v="77"/>
  </r>
  <r>
    <x v="11"/>
    <x v="11"/>
    <x v="29"/>
    <x v="7"/>
    <s v="2015 Mitsubishi Triton Exceed (4X4)"/>
    <x v="1"/>
    <x v="0"/>
    <s v="4 cyl, 2.4 L"/>
    <x v="3"/>
    <x v="0"/>
    <s v="7.6 L / 100 km"/>
    <n v="148084"/>
    <x v="2"/>
    <s v="Sylvania,"/>
    <s v="Sylvania"/>
    <x v="0"/>
    <s v="4 cyl"/>
    <x v="4"/>
    <s v=" 4 Doors"/>
    <s v=" 5 Seats"/>
    <x v="818"/>
  </r>
  <r>
    <x v="13"/>
    <x v="11"/>
    <x v="80"/>
    <x v="6"/>
    <s v="2015 Hyundai Accent Active"/>
    <x v="1"/>
    <x v="1"/>
    <s v="4 cyl, 1.4 L"/>
    <x v="1"/>
    <x v="2"/>
    <s v="5.9 L / 100 km"/>
    <n v="258732"/>
    <x v="76"/>
    <s v="Molendinar,"/>
    <s v="Molendinar"/>
    <x v="2"/>
    <s v="4 cyl"/>
    <x v="5"/>
    <s v=" 4 Doors"/>
    <s v=" 5 Seats"/>
    <x v="752"/>
  </r>
  <r>
    <x v="9"/>
    <x v="5"/>
    <x v="192"/>
    <x v="4"/>
    <s v="2014 Volkswagen Transporter TDI 340 Crewvan LWB"/>
    <x v="1"/>
    <x v="0"/>
    <s v="4 cyl, 2 L"/>
    <x v="1"/>
    <x v="0"/>
    <s v="8.1 L / 100 km"/>
    <n v="213898"/>
    <x v="98"/>
    <s v="Thornleigh,"/>
    <s v="Thornleigh"/>
    <x v="0"/>
    <s v="4 cyl"/>
    <x v="3"/>
    <s v=" 2 Doors"/>
    <s v=" 5 Seats"/>
    <x v="87"/>
  </r>
  <r>
    <x v="7"/>
    <x v="27"/>
    <x v="105"/>
    <x v="3"/>
    <s v="1998 Toyota Landcruiser GXL (4X4)"/>
    <x v="1"/>
    <x v="1"/>
    <s v="6 cyl, 4.5 L"/>
    <x v="3"/>
    <x v="2"/>
    <s v="0 L / 100 km"/>
    <n v="252221"/>
    <x v="92"/>
    <s v="Cheltenham,"/>
    <s v="Cheltenham"/>
    <x v="1"/>
    <s v="6 cyl"/>
    <x v="0"/>
    <s v=" 4 Doors"/>
    <s v=" 8 Seats"/>
    <x v="56"/>
  </r>
  <r>
    <x v="9"/>
    <x v="1"/>
    <x v="15"/>
    <x v="7"/>
    <s v="2011 Volkswagen Amarok TDI400 (4X4)"/>
    <x v="1"/>
    <x v="1"/>
    <s v="4 cyl, 2 L"/>
    <x v="3"/>
    <x v="0"/>
    <s v="7.9 L / 100 km"/>
    <n v="253034"/>
    <x v="20"/>
    <s v="Minchinbury,"/>
    <s v="Minchinbury"/>
    <x v="0"/>
    <s v="4 cyl"/>
    <x v="4"/>
    <s v=" 4 Doors"/>
    <s v=" 5 Seats"/>
    <x v="819"/>
  </r>
  <r>
    <x v="4"/>
    <x v="13"/>
    <x v="176"/>
    <x v="3"/>
    <s v="2021 Renault Koleos Intens (4X4)"/>
    <x v="1"/>
    <x v="0"/>
    <s v="4 cyl, 2.5 L"/>
    <x v="3"/>
    <x v="2"/>
    <s v="8.3 L / 100 km"/>
    <n v="18700"/>
    <x v="29"/>
    <s v="Liverpool,"/>
    <s v="Liverpool"/>
    <x v="0"/>
    <s v="4 cyl"/>
    <x v="0"/>
    <s v=" 4 Doors"/>
    <s v=" 5 Seats"/>
    <x v="217"/>
  </r>
  <r>
    <x v="11"/>
    <x v="7"/>
    <x v="47"/>
    <x v="3"/>
    <s v="2016 Mitsubishi ASX LS (2WD)"/>
    <x v="1"/>
    <x v="0"/>
    <s v="4 cyl, 2 L"/>
    <x v="1"/>
    <x v="2"/>
    <s v="7.4 L / 100 km"/>
    <n v="108026"/>
    <x v="4"/>
    <s v="Castle Hill,"/>
    <s v="Castle Hill"/>
    <x v="0"/>
    <s v="4 cyl"/>
    <x v="0"/>
    <s v=" 4 Doors"/>
    <s v=" 5 Seats"/>
    <x v="1"/>
  </r>
  <r>
    <x v="7"/>
    <x v="6"/>
    <x v="18"/>
    <x v="6"/>
    <s v="2018 Toyota Camry Ascent"/>
    <x v="1"/>
    <x v="0"/>
    <s v="4 cyl, 2.5 L"/>
    <x v="1"/>
    <x v="2"/>
    <s v="7.8 L / 100 km"/>
    <n v="81518"/>
    <x v="20"/>
    <s v="Minchinbury,"/>
    <s v="Minchinbury"/>
    <x v="0"/>
    <s v="4 cyl"/>
    <x v="5"/>
    <s v=" 4 Doors"/>
    <s v=" 5 Seats"/>
    <x v="10"/>
  </r>
  <r>
    <x v="9"/>
    <x v="12"/>
    <x v="121"/>
    <x v="6"/>
    <s v="2019 Volkswagen Passat 132 TSI Comfortline"/>
    <x v="1"/>
    <x v="0"/>
    <s v="4 cyl, 1.8 L"/>
    <x v="1"/>
    <x v="1"/>
    <s v="6 L / 100 km"/>
    <n v="108927"/>
    <x v="85"/>
    <s v="Greenacre,"/>
    <s v="Greenacre"/>
    <x v="0"/>
    <s v="4 cyl"/>
    <x v="5"/>
    <s v=" 4 Doors"/>
    <s v=" 5 Seats"/>
    <x v="7"/>
  </r>
  <r>
    <x v="9"/>
    <x v="0"/>
    <x v="46"/>
    <x v="21"/>
    <s v="2022 Volkswagen Tiguan Allspace 132TSI Life"/>
    <x v="0"/>
    <x v="0"/>
    <s v="4 cyl, 2 L"/>
    <x v="0"/>
    <x v="1"/>
    <s v="8.9 L / 100 km"/>
    <n v="21"/>
    <x v="29"/>
    <s v="Liverpool,"/>
    <s v="Liverpool"/>
    <x v="0"/>
    <s v="4 cyl"/>
    <x v="0"/>
    <s v=" 4 Doors"/>
    <s v=" 7 Seats"/>
    <x v="0"/>
  </r>
  <r>
    <x v="13"/>
    <x v="11"/>
    <x v="36"/>
    <x v="1"/>
    <s v="2015 Hyundai I30 Active X"/>
    <x v="1"/>
    <x v="0"/>
    <s v="4 cyl, 1.8 L"/>
    <x v="1"/>
    <x v="2"/>
    <s v="7.1 L / 100 km"/>
    <n v="79645"/>
    <x v="151"/>
    <s v="Concord,"/>
    <s v="Concord"/>
    <x v="0"/>
    <s v="4 cyl"/>
    <x v="1"/>
    <s v=" 5 Doors"/>
    <s v=" 5 Seats"/>
    <x v="18"/>
  </r>
  <r>
    <x v="13"/>
    <x v="8"/>
    <x v="167"/>
    <x v="3"/>
    <s v="2012 Hyundai IX35 Active (fwd)"/>
    <x v="1"/>
    <x v="0"/>
    <s v="4 cyl, 2 L"/>
    <x v="1"/>
    <x v="2"/>
    <s v="8.5 L / 100 km"/>
    <n v="200595"/>
    <x v="32"/>
    <s v="Minto,"/>
    <s v="Minto"/>
    <x v="0"/>
    <s v="4 cyl"/>
    <x v="0"/>
    <s v=" 4 Doors"/>
    <s v=" 5 Seats"/>
    <x v="820"/>
  </r>
  <r>
    <x v="14"/>
    <x v="18"/>
    <x v="45"/>
    <x v="3"/>
    <s v="2006 Jeep Cherokee Sport (4X4)"/>
    <x v="1"/>
    <x v="0"/>
    <s v="6 cyl, 3.7 L"/>
    <x v="3"/>
    <x v="2"/>
    <s v="13 L / 100 km"/>
    <n v="172095"/>
    <x v="109"/>
    <s v="Morayfield,"/>
    <s v="Morayfield"/>
    <x v="2"/>
    <s v="6 cyl"/>
    <x v="0"/>
    <s v=" 4 Doors"/>
    <s v=" 5 Seats"/>
    <x v="21"/>
  </r>
  <r>
    <x v="12"/>
    <x v="6"/>
    <x v="16"/>
    <x v="3"/>
    <s v="2018 Subaru Outback 3.6R"/>
    <x v="1"/>
    <x v="0"/>
    <s v="6 cyl, 3.6 L"/>
    <x v="0"/>
    <x v="2"/>
    <s v="9.9 L / 100 km"/>
    <n v="52658"/>
    <x v="5"/>
    <s v="Blacktown,"/>
    <s v="Blacktown"/>
    <x v="0"/>
    <s v="6 cyl"/>
    <x v="0"/>
    <s v=" 4 Doors"/>
    <s v=" 5 Seats"/>
    <x v="259"/>
  </r>
  <r>
    <x v="20"/>
    <x v="13"/>
    <x v="141"/>
    <x v="3"/>
    <s v="2021 Kia Stonic S"/>
    <x v="1"/>
    <x v="0"/>
    <s v="4 cyl, 1.4 L"/>
    <x v="1"/>
    <x v="2"/>
    <s v="6.7 L / 100 km"/>
    <n v="16200"/>
    <x v="38"/>
    <s v="Arncliffe,"/>
    <s v="Arncliffe"/>
    <x v="0"/>
    <s v="4 cyl"/>
    <x v="0"/>
    <s v=" 4 Doors"/>
    <s v=" 5 Seats"/>
    <x v="56"/>
  </r>
  <r>
    <x v="3"/>
    <x v="4"/>
    <x v="234"/>
    <x v="1"/>
    <s v="2013 Mercedes-Benz A45 AMG"/>
    <x v="1"/>
    <x v="0"/>
    <s v="4 cyl, 2 L"/>
    <x v="0"/>
    <x v="1"/>
    <s v="6.9 L / 100 km"/>
    <n v="51180"/>
    <x v="29"/>
    <s v="Liverpool,"/>
    <s v="Liverpool"/>
    <x v="0"/>
    <s v="4 cyl"/>
    <x v="1"/>
    <s v=" 5 Doors"/>
    <s v=" 5 Seats"/>
    <x v="821"/>
  </r>
  <r>
    <x v="13"/>
    <x v="7"/>
    <x v="126"/>
    <x v="4"/>
    <s v="2016 Hyundai Iload"/>
    <x v="1"/>
    <x v="0"/>
    <s v="4 cyl, 2.5 L"/>
    <x v="2"/>
    <x v="0"/>
    <s v="8.8 L / 100 km"/>
    <n v="109153"/>
    <x v="17"/>
    <s v="Smithfield,"/>
    <s v="Smithfield"/>
    <x v="0"/>
    <s v="4 cyl"/>
    <x v="3"/>
    <s v=" 4 Doors"/>
    <s v=" 3 Seats"/>
    <x v="306"/>
  </r>
  <r>
    <x v="19"/>
    <x v="12"/>
    <x v="106"/>
    <x v="20"/>
    <s v="2019 Audi A3 35 Tfsi S Line Plus"/>
    <x v="1"/>
    <x v="0"/>
    <s v="4 cyl, 1.4 L"/>
    <x v="1"/>
    <x v="1"/>
    <s v="5.2 L / 100 km"/>
    <n v="73164"/>
    <x v="37"/>
    <s v="Artarmon,"/>
    <s v="Artarmon"/>
    <x v="0"/>
    <s v="4 cyl"/>
    <x v="9"/>
    <s v=" 4 Doors"/>
    <s v=" 5 Seats"/>
    <x v="299"/>
  </r>
  <r>
    <x v="10"/>
    <x v="5"/>
    <x v="23"/>
    <x v="1"/>
    <s v="2014 Ford Focus Titanium"/>
    <x v="1"/>
    <x v="0"/>
    <s v="4 cyl, 2 L"/>
    <x v="1"/>
    <x v="0"/>
    <s v="5.5 L / 100 km"/>
    <n v="133000"/>
    <x v="76"/>
    <s v="Molendinar,"/>
    <s v="Molendinar"/>
    <x v="2"/>
    <s v="4 cyl"/>
    <x v="1"/>
    <s v=" 5 Doors"/>
    <s v=" 5 Seats"/>
    <x v="93"/>
  </r>
  <r>
    <x v="3"/>
    <x v="5"/>
    <x v="235"/>
    <x v="2"/>
    <s v="2014 Mercedes-Benz E200"/>
    <x v="1"/>
    <x v="0"/>
    <s v="4 cyl, 2 L"/>
    <x v="2"/>
    <x v="1"/>
    <s v="6 L / 100 km"/>
    <n v="50400"/>
    <x v="41"/>
    <s v="Rydalmere,"/>
    <s v="Rydalmere"/>
    <x v="0"/>
    <s v="4 cyl"/>
    <x v="2"/>
    <s v=" 2 Doors"/>
    <s v=" 4 Seats"/>
    <x v="210"/>
  </r>
  <r>
    <x v="16"/>
    <x v="3"/>
    <x v="359"/>
    <x v="1"/>
    <s v="2000 Mazda 323 Astina Shades"/>
    <x v="1"/>
    <x v="0"/>
    <s v="4 cyl, 1.6 L"/>
    <x v="1"/>
    <x v="2"/>
    <s v="9 L / 100 km"/>
    <n v="211114"/>
    <x v="14"/>
    <s v="Lansvale,"/>
    <s v="Lansvale"/>
    <x v="0"/>
    <s v="4 cyl"/>
    <x v="1"/>
    <s v=" 5 Doors"/>
    <s v=" 5 Seats"/>
    <x v="822"/>
  </r>
  <r>
    <x v="13"/>
    <x v="12"/>
    <x v="80"/>
    <x v="1"/>
    <s v="2019 Hyundai Accent Sport"/>
    <x v="1"/>
    <x v="1"/>
    <s v="4 cyl, 1.6 L"/>
    <x v="1"/>
    <x v="2"/>
    <s v="6.3 L / 100 km"/>
    <n v="103880"/>
    <x v="9"/>
    <s v="Five Dock,"/>
    <s v="Five Dock"/>
    <x v="0"/>
    <s v="4 cyl"/>
    <x v="1"/>
    <s v=" 5 Doors"/>
    <s v=" 5 Seats"/>
    <x v="13"/>
  </r>
  <r>
    <x v="19"/>
    <x v="4"/>
    <x v="299"/>
    <x v="2"/>
    <s v="2013 Audi TT 2.0 Tfsi Quattro"/>
    <x v="1"/>
    <x v="0"/>
    <s v="4 cyl, 2 L"/>
    <x v="0"/>
    <x v="1"/>
    <s v="7.2 L / 100 km"/>
    <n v="96634"/>
    <x v="19"/>
    <s v="Granville,"/>
    <s v="Granville"/>
    <x v="0"/>
    <s v="4 cyl"/>
    <x v="2"/>
    <s v=" 2 Doors"/>
    <s v=" 4 Seats"/>
    <x v="179"/>
  </r>
  <r>
    <x v="2"/>
    <x v="2"/>
    <x v="360"/>
    <x v="1"/>
    <s v="2017 BMW 218D Active Tourer Sport Line"/>
    <x v="1"/>
    <x v="0"/>
    <s v="4 cyl, 2 L"/>
    <x v="1"/>
    <x v="0"/>
    <s v="4.2 L / 100 km"/>
    <n v="32217"/>
    <x v="37"/>
    <s v="Artarmon,"/>
    <s v="Artarmon"/>
    <x v="0"/>
    <s v="4 cyl"/>
    <x v="1"/>
    <s v=" 4 Doors"/>
    <s v=" 5 Seats"/>
    <x v="801"/>
  </r>
  <r>
    <x v="13"/>
    <x v="11"/>
    <x v="80"/>
    <x v="1"/>
    <s v="2015 Hyundai Accent Active"/>
    <x v="1"/>
    <x v="1"/>
    <s v="4 cyl, 1.6 L"/>
    <x v="1"/>
    <x v="2"/>
    <s v="6 L / 100 km"/>
    <n v="157318"/>
    <x v="109"/>
    <s v="Morayfield,"/>
    <s v="Morayfield"/>
    <x v="2"/>
    <s v="4 cyl"/>
    <x v="1"/>
    <s v=" 5 Doors"/>
    <s v=" 5 Seats"/>
    <x v="204"/>
  </r>
  <r>
    <x v="16"/>
    <x v="6"/>
    <x v="145"/>
    <x v="3"/>
    <s v="2018 Mazda CX-9 GT (fwd)"/>
    <x v="1"/>
    <x v="0"/>
    <s v="4 cyl, 2.5 L"/>
    <x v="1"/>
    <x v="2"/>
    <s v="8.4 L / 100 km"/>
    <n v="14732"/>
    <x v="126"/>
    <s v="Mosman,"/>
    <s v="Mosman"/>
    <x v="0"/>
    <s v="4 cyl"/>
    <x v="0"/>
    <s v=" 4 Doors"/>
    <s v=" 7 Seats"/>
    <x v="211"/>
  </r>
  <r>
    <x v="7"/>
    <x v="0"/>
    <x v="70"/>
    <x v="3"/>
    <s v="2022 Toyota RAV4 GX (awd) Hybrid"/>
    <x v="1"/>
    <x v="0"/>
    <s v="4 cyl, 2.5 L"/>
    <x v="0"/>
    <x v="3"/>
    <s v="4.8 L / 100 km"/>
    <n v="23212"/>
    <x v="4"/>
    <s v="Castle Hill,"/>
    <s v="Castle Hill"/>
    <x v="0"/>
    <s v="4 cyl"/>
    <x v="0"/>
    <s v=" 5 Doors"/>
    <s v=" 5 Seats"/>
    <x v="706"/>
  </r>
  <r>
    <x v="1"/>
    <x v="0"/>
    <x v="116"/>
    <x v="30"/>
    <s v="2022 MG ZS EV Essence"/>
    <x v="0"/>
    <x v="0"/>
    <s v="0 L"/>
    <x v="1"/>
    <x v="4"/>
    <s v="0 L / 100 km"/>
    <n v="71"/>
    <x v="37"/>
    <s v="Artarmon,"/>
    <s v="Artarmon"/>
    <x v="0"/>
    <s v="0 L"/>
    <x v="0"/>
    <s v=" 4 Doors"/>
    <s v=" 5 Seats"/>
    <x v="823"/>
  </r>
  <r>
    <x v="16"/>
    <x v="13"/>
    <x v="67"/>
    <x v="3"/>
    <s v="2021 Mazda CX-3 NEO Sport (fwd)"/>
    <x v="1"/>
    <x v="1"/>
    <s v="4 cyl, 2 L"/>
    <x v="1"/>
    <x v="2"/>
    <s v="6.6 L / 100 km"/>
    <n v="53188"/>
    <x v="109"/>
    <s v="Morayfield,"/>
    <s v="Morayfield"/>
    <x v="2"/>
    <s v="4 cyl"/>
    <x v="0"/>
    <s v=" 4 Doors"/>
    <s v=" 5 Seats"/>
    <x v="81"/>
  </r>
  <r>
    <x v="39"/>
    <x v="20"/>
    <x v="218"/>
    <x v="6"/>
    <s v="2020 Tesla Model 3 Long Range AWD"/>
    <x v="1"/>
    <x v="0"/>
    <s v="0 L"/>
    <x v="2"/>
    <x v="4"/>
    <s v="0 L / 100 km"/>
    <n v="51547"/>
    <x v="54"/>
    <s v="Jamisontown,"/>
    <s v="Jamisontown"/>
    <x v="0"/>
    <s v="0 L"/>
    <x v="5"/>
    <s v=" 5 Doors"/>
    <s v=" 5 Seats"/>
    <x v="269"/>
  </r>
  <r>
    <x v="7"/>
    <x v="20"/>
    <x v="26"/>
    <x v="3"/>
    <s v="2020 Toyota Yaris Cross GX Hybrid"/>
    <x v="1"/>
    <x v="0"/>
    <s v="3 cyl, 1.5 L"/>
    <x v="1"/>
    <x v="3"/>
    <s v="3.8 L / 100 km"/>
    <n v="56859"/>
    <x v="5"/>
    <s v="Blacktown,"/>
    <s v="Blacktown"/>
    <x v="0"/>
    <s v="3 cyl"/>
    <x v="0"/>
    <s v=" 4 Doors"/>
    <s v=" 5 Seats"/>
    <x v="824"/>
  </r>
  <r>
    <x v="2"/>
    <x v="11"/>
    <x v="11"/>
    <x v="3"/>
    <s v="2015 BMW X3 Xdrive 20D"/>
    <x v="1"/>
    <x v="0"/>
    <s v="4 cyl, 2 L"/>
    <x v="3"/>
    <x v="0"/>
    <s v="5.4 L / 100 km"/>
    <n v="71815"/>
    <x v="81"/>
    <s v="Lilydale,"/>
    <s v="Lilydale"/>
    <x v="1"/>
    <s v="4 cyl"/>
    <x v="0"/>
    <s v=" 4 Doors"/>
    <s v=" 5 Seats"/>
    <x v="50"/>
  </r>
  <r>
    <x v="1"/>
    <x v="12"/>
    <x v="116"/>
    <x v="3"/>
    <s v="2019 MG ZS Essence"/>
    <x v="1"/>
    <x v="0"/>
    <s v="3 cyl, 1 L"/>
    <x v="1"/>
    <x v="2"/>
    <s v="6.7 L / 100 km"/>
    <n v="12890"/>
    <x v="1"/>
    <s v="Brookvale,"/>
    <s v="Brookvale"/>
    <x v="0"/>
    <s v="3 cyl"/>
    <x v="0"/>
    <s v=" 4 Doors"/>
    <s v=" 5 Seats"/>
    <x v="36"/>
  </r>
  <r>
    <x v="2"/>
    <x v="1"/>
    <x v="361"/>
    <x v="2"/>
    <s v="2011 BMW 135I Sport"/>
    <x v="1"/>
    <x v="0"/>
    <s v="6 cyl, 3 L"/>
    <x v="2"/>
    <x v="1"/>
    <s v="8.5 L / 100 km"/>
    <n v="214398"/>
    <x v="15"/>
    <s v="Croydon,"/>
    <s v="Croydon"/>
    <x v="0"/>
    <s v="6 cyl"/>
    <x v="2"/>
    <s v=" 2 Doors"/>
    <s v=" 4 Seats"/>
    <x v="22"/>
  </r>
  <r>
    <x v="1"/>
    <x v="0"/>
    <x v="116"/>
    <x v="11"/>
    <s v="2022 MG ZS EV Essence"/>
    <x v="2"/>
    <x v="0"/>
    <s v="0 L"/>
    <x v="1"/>
    <x v="4"/>
    <s v="0 L / 100 km"/>
    <n v="15"/>
    <x v="5"/>
    <s v="Blacktown,"/>
    <s v="Blacktown"/>
    <x v="0"/>
    <s v="0 L"/>
    <x v="0"/>
    <s v=" 4 Doors"/>
    <s v=" 5 Seats"/>
    <x v="825"/>
  </r>
  <r>
    <x v="22"/>
    <x v="13"/>
    <x v="257"/>
    <x v="1"/>
    <s v="2021 Suzuki Baleno GL"/>
    <x v="1"/>
    <x v="0"/>
    <s v="4 cyl, 1.4 L"/>
    <x v="1"/>
    <x v="2"/>
    <s v="5.4 L / 100 km"/>
    <n v="16615"/>
    <x v="34"/>
    <s v="Penrith,"/>
    <s v="Penrith"/>
    <x v="0"/>
    <s v="4 cyl"/>
    <x v="1"/>
    <s v=" 4 Doors"/>
    <s v=" 5 Seats"/>
    <x v="188"/>
  </r>
  <r>
    <x v="7"/>
    <x v="14"/>
    <x v="105"/>
    <x v="3"/>
    <s v="2007 Toyota Landcruiser Prado GXL (4X4)"/>
    <x v="1"/>
    <x v="0"/>
    <s v="4 cyl, 3 L"/>
    <x v="3"/>
    <x v="0"/>
    <s v="9.3 L / 100 km"/>
    <n v="259770"/>
    <x v="109"/>
    <s v="Morayfield,"/>
    <s v="Morayfield"/>
    <x v="2"/>
    <s v="4 cyl"/>
    <x v="0"/>
    <s v=" 4 Doors"/>
    <s v=" 8 Seats"/>
    <x v="367"/>
  </r>
  <r>
    <x v="5"/>
    <x v="0"/>
    <x v="5"/>
    <x v="3"/>
    <s v="2022 Land Rover Range Rover D350 HSE SWB (258KW)"/>
    <x v="1"/>
    <x v="0"/>
    <s v="6 cyl, 3 L"/>
    <x v="0"/>
    <x v="0"/>
    <s v="7.2 L / 100 km"/>
    <n v="4368"/>
    <x v="37"/>
    <s v="Artarmon,"/>
    <s v="Artarmon"/>
    <x v="0"/>
    <s v="6 cyl"/>
    <x v="0"/>
    <s v=" 4 Doors"/>
    <s v=" 5 Seats"/>
    <x v="826"/>
  </r>
  <r>
    <x v="16"/>
    <x v="20"/>
    <x v="32"/>
    <x v="3"/>
    <s v="2020 Mazda CX-5 Touring (4X4)"/>
    <x v="1"/>
    <x v="0"/>
    <s v="4 cyl, 2.5 L"/>
    <x v="0"/>
    <x v="2"/>
    <s v="7.5 L / 100 km"/>
    <n v="61227"/>
    <x v="1"/>
    <s v="Brookvale,"/>
    <s v="Brookvale"/>
    <x v="0"/>
    <s v="4 cyl"/>
    <x v="0"/>
    <s v=" 4 Doors"/>
    <s v=" 5 Seats"/>
    <x v="143"/>
  </r>
  <r>
    <x v="6"/>
    <x v="2"/>
    <x v="21"/>
    <x v="3"/>
    <s v="2017 Nissan Qashqai N-TEC"/>
    <x v="1"/>
    <x v="0"/>
    <s v="4 cyl, 2 L"/>
    <x v="1"/>
    <x v="2"/>
    <s v="6.9 L / 100 km"/>
    <n v="100023"/>
    <x v="5"/>
    <s v="Blacktown,"/>
    <s v="Blacktown"/>
    <x v="0"/>
    <s v="4 cyl"/>
    <x v="0"/>
    <s v=" 4 Doors"/>
    <s v=" 5 Seats"/>
    <x v="132"/>
  </r>
  <r>
    <x v="7"/>
    <x v="13"/>
    <x v="25"/>
    <x v="1"/>
    <s v="2021 Toyota Corolla Ascent Sport Hybrid"/>
    <x v="1"/>
    <x v="0"/>
    <s v="4 cyl, 1.8 L"/>
    <x v="1"/>
    <x v="3"/>
    <s v="4.2 L / 100 km"/>
    <n v="44200"/>
    <x v="29"/>
    <s v="Liverpool,"/>
    <s v="Liverpool"/>
    <x v="0"/>
    <s v="4 cyl"/>
    <x v="1"/>
    <s v=" 5 Doors"/>
    <s v=" 5 Seats"/>
    <x v="86"/>
  </r>
  <r>
    <x v="10"/>
    <x v="12"/>
    <x v="75"/>
    <x v="7"/>
    <s v="2019 Ford Ranger Wildtrak 3.2 (4X4)"/>
    <x v="1"/>
    <x v="0"/>
    <s v="5 cyl, 3.2 L"/>
    <x v="3"/>
    <x v="0"/>
    <s v="8.9 L / 100 km"/>
    <n v="131554"/>
    <x v="82"/>
    <s v="Epping,"/>
    <s v="Epping"/>
    <x v="1"/>
    <s v="5 cyl"/>
    <x v="4"/>
    <s v=" 4 Doors"/>
    <s v=" 5 Seats"/>
    <x v="827"/>
  </r>
  <r>
    <x v="10"/>
    <x v="28"/>
    <x v="33"/>
    <x v="10"/>
    <s v="1997 Ford Falcon GLI"/>
    <x v="1"/>
    <x v="0"/>
    <s v="6 cyl, 4 L"/>
    <x v="2"/>
    <x v="2"/>
    <s v="12.5 L / 100 km"/>
    <n v="211441"/>
    <x v="34"/>
    <s v="Penrith,"/>
    <s v="Penrith"/>
    <x v="0"/>
    <s v="6 cyl"/>
    <x v="8"/>
    <s v=" 4 Doors"/>
    <s v=" 5 Seats"/>
    <x v="536"/>
  </r>
  <r>
    <x v="11"/>
    <x v="12"/>
    <x v="143"/>
    <x v="3"/>
    <s v="2019 Mitsubishi Pajero Sport GLS (4X4) 7 Seat"/>
    <x v="1"/>
    <x v="0"/>
    <s v="4 cyl, 2.4 L"/>
    <x v="3"/>
    <x v="0"/>
    <s v="8 L / 100 km"/>
    <n v="53477"/>
    <x v="101"/>
    <s v="Alexandria,"/>
    <s v="Alexandria"/>
    <x v="0"/>
    <s v="4 cyl"/>
    <x v="0"/>
    <s v=" 4 Doors"/>
    <s v=" 7 Seats"/>
    <x v="73"/>
  </r>
  <r>
    <x v="19"/>
    <x v="7"/>
    <x v="180"/>
    <x v="3"/>
    <s v="2016 Audi Q5 2.0 TDI Quattro"/>
    <x v="1"/>
    <x v="0"/>
    <s v="4 cyl, 2 L"/>
    <x v="0"/>
    <x v="0"/>
    <s v="6.1 L / 100 km"/>
    <n v="40657"/>
    <x v="1"/>
    <s v="Brookvale,"/>
    <s v="Brookvale"/>
    <x v="0"/>
    <s v="4 cyl"/>
    <x v="0"/>
    <s v=" 4 Doors"/>
    <s v=" 5 Seats"/>
    <x v="246"/>
  </r>
  <r>
    <x v="18"/>
    <x v="5"/>
    <x v="130"/>
    <x v="7"/>
    <s v="2014 Holden Colorado LS (4X2)"/>
    <x v="1"/>
    <x v="0"/>
    <s v="4 cyl, 2.8 L"/>
    <x v="2"/>
    <x v="0"/>
    <s v="8.8 L / 100 km"/>
    <n v="147106"/>
    <x v="109"/>
    <s v="Morayfield,"/>
    <s v="Morayfield"/>
    <x v="2"/>
    <s v="4 cyl"/>
    <x v="4"/>
    <s v=" 2 Doors"/>
    <s v=" 2 Seats"/>
    <x v="56"/>
  </r>
  <r>
    <x v="11"/>
    <x v="12"/>
    <x v="29"/>
    <x v="7"/>
    <s v="2019 Mitsubishi Triton GLX Adas"/>
    <x v="1"/>
    <x v="0"/>
    <s v="4 cyl, 2.4 L"/>
    <x v="2"/>
    <x v="0"/>
    <s v="7.5 L / 100 km"/>
    <n v="87740"/>
    <x v="2"/>
    <s v="Sylvania,"/>
    <s v="Sylvania"/>
    <x v="0"/>
    <s v="4 cyl"/>
    <x v="4"/>
    <s v=" 4 Doors"/>
    <s v=" 5 Seats"/>
    <x v="179"/>
  </r>
  <r>
    <x v="41"/>
    <x v="0"/>
    <x v="279"/>
    <x v="16"/>
    <s v="2022 GWM Haval H6GT Ultra (4WD)"/>
    <x v="2"/>
    <x v="0"/>
    <s v="4 cyl, 2 L"/>
    <x v="3"/>
    <x v="2"/>
    <s v="8.4 L / 100 km"/>
    <n v="15"/>
    <x v="31"/>
    <s v="Kirrawee,"/>
    <s v="Kirrawee"/>
    <x v="0"/>
    <s v="4 cyl"/>
    <x v="0"/>
    <s v=" 4 Doors"/>
    <s v=" 5 Seats"/>
    <x v="547"/>
  </r>
  <r>
    <x v="1"/>
    <x v="0"/>
    <x v="270"/>
    <x v="30"/>
    <s v="2022 MG HS Excite"/>
    <x v="2"/>
    <x v="0"/>
    <s v="4 cyl, 1.5 L"/>
    <x v="1"/>
    <x v="2"/>
    <s v="7.3 L / 100 km"/>
    <n v="9"/>
    <x v="37"/>
    <s v="Artarmon,"/>
    <s v="Artarmon"/>
    <x v="0"/>
    <s v="4 cyl"/>
    <x v="0"/>
    <s v=" 4 Doors"/>
    <s v=" 5 Seats"/>
    <x v="828"/>
  </r>
  <r>
    <x v="16"/>
    <x v="4"/>
    <x v="49"/>
    <x v="6"/>
    <s v="2013 Mazda 3 NEO"/>
    <x v="1"/>
    <x v="0"/>
    <s v="4 cyl, 2 L"/>
    <x v="1"/>
    <x v="2"/>
    <s v="8.2 L / 100 km"/>
    <n v="191285"/>
    <x v="109"/>
    <s v="Morayfield,"/>
    <s v="Morayfield"/>
    <x v="2"/>
    <s v="4 cyl"/>
    <x v="5"/>
    <s v=" 4 Doors"/>
    <s v=" 5 Seats"/>
    <x v="21"/>
  </r>
  <r>
    <x v="19"/>
    <x v="4"/>
    <x v="79"/>
    <x v="3"/>
    <s v="2013 Audi Q3 2.0 Tfsi Quattro (125KW)"/>
    <x v="1"/>
    <x v="0"/>
    <s v="4 cyl, 2 L"/>
    <x v="0"/>
    <x v="1"/>
    <s v="7.7 L / 100 km"/>
    <n v="109214"/>
    <x v="37"/>
    <s v="Artarmon,"/>
    <s v="Artarmon"/>
    <x v="0"/>
    <s v="4 cyl"/>
    <x v="0"/>
    <s v=" 4 Doors"/>
    <s v=" 5 Seats"/>
    <x v="114"/>
  </r>
  <r>
    <x v="52"/>
    <x v="15"/>
    <x v="362"/>
    <x v="6"/>
    <s v="2010 FPV F6"/>
    <x v="1"/>
    <x v="0"/>
    <s v="6 cyl, 4 L"/>
    <x v="2"/>
    <x v="1"/>
    <s v="12.1 L / 100 km"/>
    <n v="157266"/>
    <x v="29"/>
    <s v="Liverpool,"/>
    <s v="Liverpool"/>
    <x v="0"/>
    <s v="6 cyl"/>
    <x v="5"/>
    <s v=" 4 Doors"/>
    <s v=" 5 Seats"/>
    <x v="585"/>
  </r>
  <r>
    <x v="13"/>
    <x v="20"/>
    <x v="156"/>
    <x v="3"/>
    <s v="2020 Hyundai Kona Active (fwd)"/>
    <x v="1"/>
    <x v="0"/>
    <s v="4 cyl, 2 L"/>
    <x v="1"/>
    <x v="2"/>
    <s v="7.2 L / 100 km"/>
    <n v="35165"/>
    <x v="81"/>
    <s v="Lilydale,"/>
    <s v="Lilydale"/>
    <x v="1"/>
    <s v="4 cyl"/>
    <x v="0"/>
    <s v=" 4 Doors"/>
    <s v=" 5 Seats"/>
    <x v="139"/>
  </r>
  <r>
    <x v="4"/>
    <x v="0"/>
    <x v="176"/>
    <x v="3"/>
    <s v="2022 Renault Koleos Intens (4X2)"/>
    <x v="1"/>
    <x v="0"/>
    <s v="4 cyl, 2.5 L"/>
    <x v="1"/>
    <x v="2"/>
    <s v="8.1 L / 100 km"/>
    <n v="6530"/>
    <x v="4"/>
    <s v="Castle Hill,"/>
    <s v="Castle Hill"/>
    <x v="0"/>
    <s v="4 cyl"/>
    <x v="0"/>
    <s v=" 4 Doors"/>
    <s v=" 5 Seats"/>
    <x v="73"/>
  </r>
  <r>
    <x v="26"/>
    <x v="15"/>
    <x v="363"/>
    <x v="6"/>
    <s v="2010 Lexus IS250 Sports Luxury"/>
    <x v="1"/>
    <x v="0"/>
    <s v="6 cyl, 2.5 L"/>
    <x v="2"/>
    <x v="1"/>
    <s v="9.7 L / 100 km"/>
    <n v="330147"/>
    <x v="20"/>
    <s v="Minchinbury,"/>
    <s v="Minchinbury"/>
    <x v="0"/>
    <s v="6 cyl"/>
    <x v="5"/>
    <s v=" 4 Doors"/>
    <s v=" 5 Seats"/>
    <x v="151"/>
  </r>
  <r>
    <x v="13"/>
    <x v="15"/>
    <x v="50"/>
    <x v="10"/>
    <s v="2010 Hyundai Imax"/>
    <x v="1"/>
    <x v="0"/>
    <s v="4 cyl, 2.4 L"/>
    <x v="2"/>
    <x v="1"/>
    <s v="10.6 L / 100 km"/>
    <n v="211824"/>
    <x v="24"/>
    <s v="Elderslie,"/>
    <s v="Elderslie"/>
    <x v="0"/>
    <s v="4 cyl"/>
    <x v="8"/>
    <s v=" 4 Doors"/>
    <s v=" 8 Seats"/>
    <x v="213"/>
  </r>
  <r>
    <x v="16"/>
    <x v="1"/>
    <x v="55"/>
    <x v="7"/>
    <s v="2011 Mazda BT-50 Boss B3000 SDX (4X4)"/>
    <x v="1"/>
    <x v="0"/>
    <s v="4 cyl, 3 L"/>
    <x v="3"/>
    <x v="0"/>
    <s v="10.4 L / 100 km"/>
    <n v="287886"/>
    <x v="110"/>
    <s v="Bells Creek,"/>
    <s v="Bells Creek"/>
    <x v="2"/>
    <s v="4 cyl"/>
    <x v="4"/>
    <s v=" 4 Doors"/>
    <s v=" 5 Seats"/>
    <x v="367"/>
  </r>
  <r>
    <x v="11"/>
    <x v="7"/>
    <x v="143"/>
    <x v="3"/>
    <s v="2016 Mitsubishi Pajero GLX LWB (4X4)"/>
    <x v="1"/>
    <x v="0"/>
    <s v="4 cyl, 3.2 L"/>
    <x v="3"/>
    <x v="0"/>
    <s v="9 L / 100 km"/>
    <n v="142136"/>
    <x v="54"/>
    <s v="Jamisontown,"/>
    <s v="Jamisontown"/>
    <x v="0"/>
    <s v="4 cyl"/>
    <x v="0"/>
    <s v=" 4 Doors"/>
    <s v=" 7 Seats"/>
    <x v="829"/>
  </r>
  <r>
    <x v="27"/>
    <x v="29"/>
    <x v="364"/>
    <x v="9"/>
    <s v="1986 Jaguar Xjsc V12"/>
    <x v="1"/>
    <x v="0"/>
    <s v="12 cyl, 5.3 L"/>
    <x v="2"/>
    <x v="2"/>
    <s v="17 L / 100 km"/>
    <n v="136947"/>
    <x v="60"/>
    <s v="Rushcutters Bay,"/>
    <s v="Rushcutters Bay"/>
    <x v="0"/>
    <s v="12 cyl"/>
    <x v="7"/>
    <s v=" 2 Doors"/>
    <s v=" 2 Seats"/>
    <x v="498"/>
  </r>
  <r>
    <x v="16"/>
    <x v="9"/>
    <x v="145"/>
    <x v="14"/>
    <s v="2023 Mazda CX-9 Azami (awd)"/>
    <x v="2"/>
    <x v="0"/>
    <s v="4 cyl, 2.5 L"/>
    <x v="0"/>
    <x v="2"/>
    <s v="8.8 L / 100 km"/>
    <n v="7"/>
    <x v="38"/>
    <s v="Arncliffe,"/>
    <s v="Arncliffe"/>
    <x v="0"/>
    <s v="4 cyl"/>
    <x v="0"/>
    <s v=" 4 Doors"/>
    <s v=" 7 Seats"/>
    <x v="830"/>
  </r>
  <r>
    <x v="10"/>
    <x v="7"/>
    <x v="75"/>
    <x v="7"/>
    <s v="2016 Ford Ranger XLT 3.2 (4X4)"/>
    <x v="1"/>
    <x v="0"/>
    <s v="5 cyl, 3.2 L"/>
    <x v="3"/>
    <x v="0"/>
    <s v="9 L / 100 km"/>
    <n v="182622"/>
    <x v="20"/>
    <s v="Minchinbury,"/>
    <s v="Minchinbury"/>
    <x v="0"/>
    <s v="5 cyl"/>
    <x v="4"/>
    <s v=" 4 Doors"/>
    <s v=" 5 Seats"/>
    <x v="143"/>
  </r>
  <r>
    <x v="11"/>
    <x v="1"/>
    <x v="325"/>
    <x v="3"/>
    <s v="2011 Mitsubishi Challenger XLS (5 Seat) (4X4)"/>
    <x v="1"/>
    <x v="0"/>
    <s v="4 cyl, 2.5 L"/>
    <x v="3"/>
    <x v="0"/>
    <s v="9.8 L / 100 km"/>
    <n v="190936"/>
    <x v="111"/>
    <s v="Enfield,"/>
    <s v="Enfield"/>
    <x v="3"/>
    <s v="4 cyl"/>
    <x v="0"/>
    <s v=" 4 Doors"/>
    <s v=" 5 Seats"/>
    <x v="18"/>
  </r>
  <r>
    <x v="18"/>
    <x v="11"/>
    <x v="130"/>
    <x v="7"/>
    <s v="2015 Holden Colorado Z71 (4X4)"/>
    <x v="1"/>
    <x v="0"/>
    <s v="4 cyl, 2.8 L"/>
    <x v="3"/>
    <x v="0"/>
    <s v="9.1 L / 100 km"/>
    <n v="157767"/>
    <x v="85"/>
    <s v="Greenacre,"/>
    <s v="Greenacre"/>
    <x v="0"/>
    <s v="4 cyl"/>
    <x v="4"/>
    <s v=" 4 Doors"/>
    <s v=" 5 Seats"/>
    <x v="245"/>
  </r>
  <r>
    <x v="8"/>
    <x v="7"/>
    <x v="8"/>
    <x v="1"/>
    <s v="2016 Honda Jazz VTI-S"/>
    <x v="1"/>
    <x v="0"/>
    <s v="4 cyl, 1.5 L"/>
    <x v="1"/>
    <x v="2"/>
    <s v="5.8 L / 100 km"/>
    <n v="53148"/>
    <x v="29"/>
    <s v="Liverpool,"/>
    <s v="Liverpool"/>
    <x v="0"/>
    <s v="4 cyl"/>
    <x v="1"/>
    <s v=" 5 Doors"/>
    <s v=" 5 Seats"/>
    <x v="56"/>
  </r>
  <r>
    <x v="12"/>
    <x v="6"/>
    <x v="16"/>
    <x v="3"/>
    <s v="2018 Subaru Outback 3.6R"/>
    <x v="1"/>
    <x v="0"/>
    <s v="6 cyl, 3.6 L"/>
    <x v="0"/>
    <x v="2"/>
    <s v="9.9 L / 100 km"/>
    <n v="101097"/>
    <x v="25"/>
    <s v="Campbelltown,"/>
    <s v="Campbelltown"/>
    <x v="0"/>
    <s v="6 cyl"/>
    <x v="0"/>
    <s v=" 4 Doors"/>
    <s v=" 5 Seats"/>
    <x v="57"/>
  </r>
  <r>
    <x v="26"/>
    <x v="4"/>
    <x v="198"/>
    <x v="3"/>
    <s v="2013 Lexus RX450H Luxury"/>
    <x v="1"/>
    <x v="0"/>
    <s v="6 cyl, 3.5 L"/>
    <x v="3"/>
    <x v="1"/>
    <s v="6.4 L / 100 km"/>
    <n v="86819"/>
    <x v="15"/>
    <s v="Croydon,"/>
    <s v="Croydon"/>
    <x v="0"/>
    <s v="6 cyl"/>
    <x v="0"/>
    <s v=" 4 Doors"/>
    <s v=" 5 Seats"/>
    <x v="831"/>
  </r>
  <r>
    <x v="7"/>
    <x v="6"/>
    <x v="25"/>
    <x v="1"/>
    <s v="2018 Toyota Corolla ZR (hybrid)"/>
    <x v="1"/>
    <x v="0"/>
    <s v="4 cyl, 1.8 L"/>
    <x v="1"/>
    <x v="3"/>
    <s v="4.2 L / 100 km"/>
    <n v="45591"/>
    <x v="81"/>
    <s v="Lilydale,"/>
    <s v="Lilydale"/>
    <x v="1"/>
    <s v="4 cyl"/>
    <x v="1"/>
    <s v=" 5 Doors"/>
    <s v=" 5 Seats"/>
    <x v="832"/>
  </r>
  <r>
    <x v="6"/>
    <x v="9"/>
    <x v="21"/>
    <x v="34"/>
    <s v="2023 Nissan Qashqai ST-L 2-Tone"/>
    <x v="0"/>
    <x v="0"/>
    <s v="4 cyl, 1.3 L"/>
    <x v="1"/>
    <x v="1"/>
    <s v="6.1 L / 100 km"/>
    <n v="560"/>
    <x v="38"/>
    <s v="Arncliffe,"/>
    <s v="Arncliffe"/>
    <x v="0"/>
    <s v="4 cyl"/>
    <x v="0"/>
    <s v=" 4 Doors"/>
    <s v=" 5 Seats"/>
    <x v="731"/>
  </r>
  <r>
    <x v="10"/>
    <x v="23"/>
    <x v="33"/>
    <x v="7"/>
    <s v="2002 Ford Falcon XLS"/>
    <x v="1"/>
    <x v="0"/>
    <s v="6 cyl, 4 L"/>
    <x v="2"/>
    <x v="2"/>
    <s v="12.5 L / 100 km"/>
    <n v="321255"/>
    <x v="6"/>
    <s v="Wentworthville,"/>
    <s v="Wentworthville"/>
    <x v="0"/>
    <s v="6 cyl"/>
    <x v="4"/>
    <s v=" 2 Doors"/>
    <s v=" 2 Seats"/>
    <x v="6"/>
  </r>
  <r>
    <x v="13"/>
    <x v="12"/>
    <x v="50"/>
    <x v="10"/>
    <s v="2019 Hyundai Imax Active"/>
    <x v="1"/>
    <x v="0"/>
    <s v="4 cyl, 2.5 L"/>
    <x v="2"/>
    <x v="0"/>
    <s v="8.8 L / 100 km"/>
    <n v="165800"/>
    <x v="111"/>
    <s v="Enfield,"/>
    <s v="Enfield"/>
    <x v="3"/>
    <s v="4 cyl"/>
    <x v="8"/>
    <s v=" 4 Doors"/>
    <s v=" 8 Seats"/>
    <x v="143"/>
  </r>
  <r>
    <x v="2"/>
    <x v="8"/>
    <x v="61"/>
    <x v="1"/>
    <s v="2012 BMW 118I Urban"/>
    <x v="1"/>
    <x v="0"/>
    <s v="4 cyl, 1.6 L"/>
    <x v="2"/>
    <x v="1"/>
    <s v="5.8 L / 100 km"/>
    <n v="49427"/>
    <x v="52"/>
    <s v="Rozelle,"/>
    <s v="Rozelle"/>
    <x v="0"/>
    <s v="4 cyl"/>
    <x v="1"/>
    <s v=" 5 Doors"/>
    <s v=" 5 Seats"/>
    <x v="96"/>
  </r>
  <r>
    <x v="20"/>
    <x v="7"/>
    <x v="95"/>
    <x v="1"/>
    <s v="2016 Kia Cerato S"/>
    <x v="1"/>
    <x v="0"/>
    <s v="4 cyl, 2 L"/>
    <x v="1"/>
    <x v="2"/>
    <s v="7.1 L / 100 km"/>
    <n v="154124"/>
    <x v="29"/>
    <s v="Liverpool,"/>
    <s v="Liverpool"/>
    <x v="0"/>
    <s v="4 cyl"/>
    <x v="1"/>
    <s v=" 5 Doors"/>
    <s v=" 5 Seats"/>
    <x v="30"/>
  </r>
  <r>
    <x v="18"/>
    <x v="5"/>
    <x v="130"/>
    <x v="3"/>
    <s v="2014 Holden Colorado 7 LTZ (4X4)"/>
    <x v="1"/>
    <x v="0"/>
    <s v="4 cyl, 2.8 L"/>
    <x v="3"/>
    <x v="0"/>
    <s v="9.4 L / 100 km"/>
    <n v="156597"/>
    <x v="20"/>
    <s v="Minchinbury,"/>
    <s v="Minchinbury"/>
    <x v="0"/>
    <s v="4 cyl"/>
    <x v="0"/>
    <s v=" 4 Doors"/>
    <s v=" 7 Seats"/>
    <x v="181"/>
  </r>
  <r>
    <x v="13"/>
    <x v="11"/>
    <x v="88"/>
    <x v="1"/>
    <s v="2015 Hyundai Veloster +"/>
    <x v="1"/>
    <x v="0"/>
    <s v="4 cyl, 1.6 L"/>
    <x v="1"/>
    <x v="2"/>
    <s v="6.4 L / 100 km"/>
    <n v="47685"/>
    <x v="101"/>
    <s v="Alexandria,"/>
    <s v="Alexandria"/>
    <x v="0"/>
    <s v="4 cyl"/>
    <x v="1"/>
    <s v=" 3 Doors"/>
    <s v=" 4 Seats"/>
    <x v="56"/>
  </r>
  <r>
    <x v="15"/>
    <x v="11"/>
    <x v="265"/>
    <x v="3"/>
    <s v="2015 Volvo XC90 D5 2.0 Inscription"/>
    <x v="1"/>
    <x v="0"/>
    <s v="4 cyl, 2 L"/>
    <x v="0"/>
    <x v="0"/>
    <s v="6.2 L / 100 km"/>
    <n v="157135"/>
    <x v="1"/>
    <s v="Brookvale,"/>
    <s v="Brookvale"/>
    <x v="0"/>
    <s v="4 cyl"/>
    <x v="0"/>
    <s v=" 4 Doors"/>
    <s v=" 7 Seats"/>
    <x v="443"/>
  </r>
  <r>
    <x v="8"/>
    <x v="5"/>
    <x v="35"/>
    <x v="3"/>
    <s v="2014 Honda CR-V DTI-S (4X4)"/>
    <x v="1"/>
    <x v="0"/>
    <s v="4 cyl, 2.2 L"/>
    <x v="3"/>
    <x v="0"/>
    <s v="6.7 L / 100 km"/>
    <n v="61183"/>
    <x v="1"/>
    <s v="Brookvale,"/>
    <s v="Brookvale"/>
    <x v="0"/>
    <s v="4 cyl"/>
    <x v="0"/>
    <s v=" 4 Doors"/>
    <s v=" 5 Seats"/>
    <x v="76"/>
  </r>
  <r>
    <x v="7"/>
    <x v="13"/>
    <x v="70"/>
    <x v="3"/>
    <s v="2021 Toyota RAV4 Cruiser (awd) Hybrid"/>
    <x v="1"/>
    <x v="0"/>
    <s v="4 cyl, 2.5 L"/>
    <x v="0"/>
    <x v="3"/>
    <s v="4.8 L / 100 km"/>
    <n v="34221"/>
    <x v="4"/>
    <s v="Castle Hill,"/>
    <s v="Castle Hill"/>
    <x v="0"/>
    <s v="4 cyl"/>
    <x v="0"/>
    <s v=" 5 Doors"/>
    <s v=" 5 Seats"/>
    <x v="334"/>
  </r>
  <r>
    <x v="10"/>
    <x v="12"/>
    <x v="365"/>
    <x v="3"/>
    <s v="2019 Ford Endura ST-Line (fwd)"/>
    <x v="1"/>
    <x v="0"/>
    <s v="4 cyl, 2 L"/>
    <x v="1"/>
    <x v="0"/>
    <s v="6.7 L / 100 km"/>
    <n v="96831"/>
    <x v="81"/>
    <s v="Lilydale,"/>
    <s v="Lilydale"/>
    <x v="1"/>
    <s v="4 cyl"/>
    <x v="0"/>
    <s v=" 4 Doors"/>
    <s v=" 5 Seats"/>
    <x v="560"/>
  </r>
  <r>
    <x v="1"/>
    <x v="9"/>
    <x v="116"/>
    <x v="30"/>
    <s v="2023 MG ZS EV Essence"/>
    <x v="2"/>
    <x v="0"/>
    <s v="0 L"/>
    <x v="1"/>
    <x v="4"/>
    <s v="0 L / 100 km"/>
    <n v="11"/>
    <x v="37"/>
    <s v="Artarmon,"/>
    <s v="Artarmon"/>
    <x v="0"/>
    <s v="0 L"/>
    <x v="0"/>
    <s v=" 4 Doors"/>
    <s v=" 5 Seats"/>
    <x v="524"/>
  </r>
  <r>
    <x v="10"/>
    <x v="6"/>
    <x v="187"/>
    <x v="1"/>
    <s v="2018 Ford Mondeo Ambiente"/>
    <x v="1"/>
    <x v="0"/>
    <s v="4 cyl, 2 L"/>
    <x v="1"/>
    <x v="0"/>
    <s v="5.1 L / 100 km"/>
    <n v="81087"/>
    <x v="113"/>
    <s v="Strathalbyn,"/>
    <s v="Strathalbyn"/>
    <x v="3"/>
    <s v="4 cyl"/>
    <x v="1"/>
    <s v=" 5 Doors"/>
    <s v=" 5 Seats"/>
    <x v="114"/>
  </r>
  <r>
    <x v="7"/>
    <x v="18"/>
    <x v="25"/>
    <x v="6"/>
    <s v="2006 Toyota Corolla Ascent"/>
    <x v="1"/>
    <x v="0"/>
    <s v="4 cyl, 1.8 L"/>
    <x v="1"/>
    <x v="2"/>
    <s v="7.8 L / 100 km"/>
    <n v="222315"/>
    <x v="14"/>
    <s v="Lansvale,"/>
    <s v="Lansvale"/>
    <x v="0"/>
    <s v="4 cyl"/>
    <x v="5"/>
    <s v=" 4 Doors"/>
    <s v=" 5 Seats"/>
    <x v="833"/>
  </r>
  <r>
    <x v="10"/>
    <x v="7"/>
    <x v="75"/>
    <x v="7"/>
    <s v="2016 Ford Ranger XLS 3.2 (4X4)"/>
    <x v="1"/>
    <x v="0"/>
    <s v="5 cyl, 3.2 L"/>
    <x v="3"/>
    <x v="0"/>
    <s v="9.2 L / 100 km"/>
    <n v="230441"/>
    <x v="20"/>
    <s v="Minchinbury,"/>
    <s v="Minchinbury"/>
    <x v="0"/>
    <s v="5 cyl"/>
    <x v="4"/>
    <s v=" 4 Doors"/>
    <s v=" 5 Seats"/>
    <x v="172"/>
  </r>
  <r>
    <x v="20"/>
    <x v="6"/>
    <x v="134"/>
    <x v="1"/>
    <s v="2018 Kia Picanto GT-Line"/>
    <x v="1"/>
    <x v="0"/>
    <s v="4 cyl, 1.2 L"/>
    <x v="1"/>
    <x v="2"/>
    <s v="5.8 L / 100 km"/>
    <n v="115923"/>
    <x v="30"/>
    <s v="West Ryde,"/>
    <s v="West Ryde"/>
    <x v="0"/>
    <s v="4 cyl"/>
    <x v="1"/>
    <s v=" 5 Doors"/>
    <s v=" 5 Seats"/>
    <x v="104"/>
  </r>
  <r>
    <x v="9"/>
    <x v="0"/>
    <x v="121"/>
    <x v="6"/>
    <s v="2022 Volkswagen Passat 162TSI Elegance"/>
    <x v="1"/>
    <x v="0"/>
    <s v="4 cyl, 2 L"/>
    <x v="1"/>
    <x v="1"/>
    <s v="6.9 L / 100 km"/>
    <n v="15647"/>
    <x v="5"/>
    <s v="Blacktown,"/>
    <s v="Blacktown"/>
    <x v="0"/>
    <s v="4 cyl"/>
    <x v="5"/>
    <s v=" 4 Doors"/>
    <s v=" 5 Seats"/>
    <x v="570"/>
  </r>
  <r>
    <x v="20"/>
    <x v="12"/>
    <x v="203"/>
    <x v="6"/>
    <s v="2019 Kia Optima SI"/>
    <x v="1"/>
    <x v="0"/>
    <s v="4 cyl, 2.4 L"/>
    <x v="1"/>
    <x v="2"/>
    <s v="8.3 L / 100 km"/>
    <n v="54300"/>
    <x v="150"/>
    <s v="Lindfield,"/>
    <s v="Lindfield"/>
    <x v="0"/>
    <s v="4 cyl"/>
    <x v="5"/>
    <s v=" 4 Doors"/>
    <s v=" 5 Seats"/>
    <x v="81"/>
  </r>
  <r>
    <x v="12"/>
    <x v="8"/>
    <x v="59"/>
    <x v="1"/>
    <s v="2012 Subaru Impreza 2.0I-L (awd)"/>
    <x v="1"/>
    <x v="0"/>
    <s v="4 cyl, 2 L"/>
    <x v="0"/>
    <x v="2"/>
    <s v="6.8 L / 100 km"/>
    <n v="156472"/>
    <x v="111"/>
    <s v="Enfield,"/>
    <s v="Enfield"/>
    <x v="3"/>
    <s v="4 cyl"/>
    <x v="1"/>
    <s v=" 5 Doors"/>
    <s v=" 5 Seats"/>
    <x v="93"/>
  </r>
  <r>
    <x v="6"/>
    <x v="19"/>
    <x v="158"/>
    <x v="3"/>
    <s v="2009 Nissan Pathfinder ST-L (4X4)"/>
    <x v="1"/>
    <x v="0"/>
    <s v="4 cyl, 2.5 L"/>
    <x v="3"/>
    <x v="0"/>
    <s v="10.5 L / 100 km"/>
    <n v="236333"/>
    <x v="20"/>
    <s v="Minchinbury,"/>
    <s v="Minchinbury"/>
    <x v="0"/>
    <s v="4 cyl"/>
    <x v="0"/>
    <s v=" 4 Doors"/>
    <s v=" 7 Seats"/>
    <x v="728"/>
  </r>
  <r>
    <x v="2"/>
    <x v="13"/>
    <x v="11"/>
    <x v="3"/>
    <s v="2021 BMW X3 Sdrive20I M Sport"/>
    <x v="1"/>
    <x v="0"/>
    <s v="4 cyl, 2 L"/>
    <x v="2"/>
    <x v="2"/>
    <s v="7.4 L / 100 km"/>
    <n v="15240"/>
    <x v="54"/>
    <s v="Jamisontown,"/>
    <s v="Jamisontown"/>
    <x v="0"/>
    <s v="4 cyl"/>
    <x v="0"/>
    <s v=" 4 Doors"/>
    <s v=" 5 Seats"/>
    <x v="834"/>
  </r>
  <r>
    <x v="2"/>
    <x v="4"/>
    <x v="204"/>
    <x v="6"/>
    <s v="2013 BMW 328I Modern Line"/>
    <x v="1"/>
    <x v="0"/>
    <s v="4 cyl, 2 L"/>
    <x v="2"/>
    <x v="1"/>
    <s v="6.3 L / 100 km"/>
    <n v="101884"/>
    <x v="37"/>
    <s v="Artarmon,"/>
    <s v="Artarmon"/>
    <x v="0"/>
    <s v="4 cyl"/>
    <x v="5"/>
    <s v=" 4 Doors"/>
    <s v=" 5 Seats"/>
    <x v="17"/>
  </r>
  <r>
    <x v="7"/>
    <x v="12"/>
    <x v="25"/>
    <x v="1"/>
    <s v="2019 Toyota Corolla ZR"/>
    <x v="1"/>
    <x v="0"/>
    <s v="4 cyl, 2 L"/>
    <x v="1"/>
    <x v="2"/>
    <s v="6 L / 100 km"/>
    <n v="78160"/>
    <x v="71"/>
    <s v="Berwick,"/>
    <s v="Berwick"/>
    <x v="1"/>
    <s v="4 cyl"/>
    <x v="1"/>
    <s v=" 5 Doors"/>
    <s v=" 5 Seats"/>
    <x v="309"/>
  </r>
  <r>
    <x v="7"/>
    <x v="2"/>
    <x v="38"/>
    <x v="3"/>
    <s v="2017 Toyota Kluger Grande (4X4)"/>
    <x v="1"/>
    <x v="0"/>
    <s v="6 cyl, 3.5 L"/>
    <x v="0"/>
    <x v="2"/>
    <s v="9.5 L / 100 km"/>
    <n v="138667"/>
    <x v="37"/>
    <s v="Artarmon,"/>
    <s v="Artarmon"/>
    <x v="0"/>
    <s v="6 cyl"/>
    <x v="0"/>
    <s v=" 4 Doors"/>
    <s v=" 7 Seats"/>
    <x v="34"/>
  </r>
  <r>
    <x v="16"/>
    <x v="4"/>
    <x v="76"/>
    <x v="1"/>
    <s v="2013 Mazda 2 NEO"/>
    <x v="1"/>
    <x v="0"/>
    <s v="4 cyl, 1.5 L"/>
    <x v="1"/>
    <x v="2"/>
    <s v="6.8 L / 100 km"/>
    <n v="59409"/>
    <x v="20"/>
    <s v="Minchinbury,"/>
    <s v="Minchinbury"/>
    <x v="0"/>
    <s v="4 cyl"/>
    <x v="1"/>
    <s v=" 5 Doors"/>
    <s v=" 5 Seats"/>
    <x v="130"/>
  </r>
  <r>
    <x v="29"/>
    <x v="5"/>
    <x v="202"/>
    <x v="1"/>
    <s v="2014 Skoda Fabia 77 TSI Monte Carlo"/>
    <x v="1"/>
    <x v="0"/>
    <s v="4 cyl, 1.2 L"/>
    <x v="1"/>
    <x v="2"/>
    <s v="5.3 L / 100 km"/>
    <n v="72737"/>
    <x v="20"/>
    <s v="Minchinbury,"/>
    <s v="Minchinbury"/>
    <x v="0"/>
    <s v="4 cyl"/>
    <x v="1"/>
    <s v=" 5 Doors"/>
    <s v=" 5 Seats"/>
    <x v="19"/>
  </r>
  <r>
    <x v="18"/>
    <x v="6"/>
    <x v="136"/>
    <x v="1"/>
    <s v="2018 Holden Calais V"/>
    <x v="1"/>
    <x v="0"/>
    <s v="6 cyl, 3.6 L"/>
    <x v="0"/>
    <x v="1"/>
    <s v="9.1 L / 100 km"/>
    <n v="109778"/>
    <x v="113"/>
    <s v="Strathalbyn,"/>
    <s v="Strathalbyn"/>
    <x v="3"/>
    <s v="6 cyl"/>
    <x v="1"/>
    <s v=" 5 Doors"/>
    <s v=" 5 Seats"/>
    <x v="87"/>
  </r>
  <r>
    <x v="21"/>
    <x v="2"/>
    <x v="146"/>
    <x v="10"/>
    <s v="2017 Mini Clubman Cooper S"/>
    <x v="1"/>
    <x v="0"/>
    <s v="4 cyl, 2 L"/>
    <x v="1"/>
    <x v="1"/>
    <s v="5.9 L / 100 km"/>
    <n v="81101"/>
    <x v="23"/>
    <s v="Homebush,"/>
    <s v="Homebush"/>
    <x v="0"/>
    <s v="4 cyl"/>
    <x v="8"/>
    <s v=" 4 Doors"/>
    <s v=" 5 Seats"/>
    <x v="4"/>
  </r>
  <r>
    <x v="41"/>
    <x v="9"/>
    <x v="315"/>
    <x v="16"/>
    <s v="2023 GWM UTE Cannon-L (4X4)"/>
    <x v="2"/>
    <x v="0"/>
    <s v="4 cyl, 2 L"/>
    <x v="3"/>
    <x v="0"/>
    <s v="9.4 L / 100 km"/>
    <n v="12"/>
    <x v="31"/>
    <s v="Kirrawee,"/>
    <s v="Kirrawee"/>
    <x v="0"/>
    <s v="4 cyl"/>
    <x v="4"/>
    <s v=" 4 Doors"/>
    <s v=" 5 Seats"/>
    <x v="835"/>
  </r>
  <r>
    <x v="3"/>
    <x v="13"/>
    <x v="366"/>
    <x v="6"/>
    <s v="2021 Mercedes-Benz A180"/>
    <x v="1"/>
    <x v="0"/>
    <s v="4 cyl, 1.3 L"/>
    <x v="1"/>
    <x v="2"/>
    <s v="5.7 L / 100 km"/>
    <n v="20022"/>
    <x v="57"/>
    <s v="Smeaton Grange,"/>
    <s v="Smeaton Grange"/>
    <x v="0"/>
    <s v="4 cyl"/>
    <x v="5"/>
    <s v=" 4 Doors"/>
    <s v=" 5 Seats"/>
    <x v="341"/>
  </r>
  <r>
    <x v="19"/>
    <x v="12"/>
    <x v="62"/>
    <x v="3"/>
    <s v="2019 Audi Q7 45 TDI Quattro"/>
    <x v="1"/>
    <x v="0"/>
    <s v="6 cyl, 3 L"/>
    <x v="0"/>
    <x v="0"/>
    <s v="5.9 L / 100 km"/>
    <n v="34580"/>
    <x v="50"/>
    <s v="Pennant Hills,"/>
    <s v="Pennant Hills"/>
    <x v="0"/>
    <s v="6 cyl"/>
    <x v="0"/>
    <s v=" 4 Doors"/>
    <s v=" 7 Seats"/>
    <x v="836"/>
  </r>
  <r>
    <x v="16"/>
    <x v="11"/>
    <x v="32"/>
    <x v="3"/>
    <s v="2015 Mazda CX-5 Akera (4X4)"/>
    <x v="1"/>
    <x v="0"/>
    <s v="4 cyl, 2.2 L"/>
    <x v="0"/>
    <x v="0"/>
    <s v="5.7 L / 100 km"/>
    <n v="124085"/>
    <x v="5"/>
    <s v="Blacktown,"/>
    <s v="Blacktown"/>
    <x v="0"/>
    <s v="4 cyl"/>
    <x v="0"/>
    <s v=" 4 Doors"/>
    <s v=" 5 Seats"/>
    <x v="132"/>
  </r>
  <r>
    <x v="11"/>
    <x v="20"/>
    <x v="47"/>
    <x v="3"/>
    <s v="2020 Mitsubishi ASX LS (2WD)"/>
    <x v="1"/>
    <x v="0"/>
    <s v="4 cyl, 2 L"/>
    <x v="1"/>
    <x v="2"/>
    <s v="7.6 L / 100 km"/>
    <n v="58132"/>
    <x v="84"/>
    <s v="Tweed Heads South,"/>
    <s v="Tweed Heads South"/>
    <x v="0"/>
    <s v="4 cyl"/>
    <x v="0"/>
    <s v=" 4 Doors"/>
    <s v=" 5 Seats"/>
    <x v="81"/>
  </r>
  <r>
    <x v="10"/>
    <x v="11"/>
    <x v="75"/>
    <x v="7"/>
    <s v="2015 Ford Ranger XL 2.2 HI-Rider (4X2)"/>
    <x v="1"/>
    <x v="0"/>
    <s v="4 cyl, 2.2 L"/>
    <x v="2"/>
    <x v="0"/>
    <s v="8.9 L / 100 km"/>
    <n v="194655"/>
    <x v="20"/>
    <s v="Minchinbury,"/>
    <s v="Minchinbury"/>
    <x v="0"/>
    <s v="4 cyl"/>
    <x v="4"/>
    <s v=" 4 Doors"/>
    <s v=" 5 Seats"/>
    <x v="837"/>
  </r>
  <r>
    <x v="3"/>
    <x v="22"/>
    <x v="367"/>
    <x v="2"/>
    <s v="2004 Mercedes-Benz CLK320 Avantgarde"/>
    <x v="1"/>
    <x v="0"/>
    <s v="6 cyl, 3.2 L"/>
    <x v="2"/>
    <x v="2"/>
    <s v="0 L / 100 km"/>
    <n v="213745"/>
    <x v="44"/>
    <s v="Punchbowl,"/>
    <s v="Punchbowl"/>
    <x v="0"/>
    <s v="6 cyl"/>
    <x v="2"/>
    <s v=" 2 Doors"/>
    <s v=" 5 Seats"/>
    <x v="209"/>
  </r>
  <r>
    <x v="7"/>
    <x v="6"/>
    <x v="25"/>
    <x v="1"/>
    <s v="2018 Toyota Corolla Ascent Sport"/>
    <x v="1"/>
    <x v="0"/>
    <s v="4 cyl, 1.8 L"/>
    <x v="1"/>
    <x v="2"/>
    <s v="6.1 L / 100 km"/>
    <n v="67820"/>
    <x v="111"/>
    <s v="Enfield,"/>
    <s v="Enfield"/>
    <x v="3"/>
    <s v="4 cyl"/>
    <x v="1"/>
    <s v=" 5 Doors"/>
    <s v=" 5 Seats"/>
    <x v="81"/>
  </r>
  <r>
    <x v="7"/>
    <x v="6"/>
    <x v="38"/>
    <x v="3"/>
    <s v="2018 Toyota Kluger GX (4X2)"/>
    <x v="1"/>
    <x v="0"/>
    <s v="6 cyl, 3.5 L"/>
    <x v="1"/>
    <x v="2"/>
    <s v="9.1 L / 100 km"/>
    <n v="49156"/>
    <x v="101"/>
    <s v="Alexandria,"/>
    <s v="Alexandria"/>
    <x v="0"/>
    <s v="6 cyl"/>
    <x v="0"/>
    <s v=" 4 Doors"/>
    <s v=" 7 Seats"/>
    <x v="73"/>
  </r>
  <r>
    <x v="9"/>
    <x v="7"/>
    <x v="336"/>
    <x v="1"/>
    <s v="2016 Volkswagen Scirocco R Wolfsburg Edition"/>
    <x v="1"/>
    <x v="1"/>
    <s v="4 cyl, 2 L"/>
    <x v="1"/>
    <x v="1"/>
    <s v="8.1 L / 100 km"/>
    <n v="76892"/>
    <x v="23"/>
    <s v="Homebush,"/>
    <s v="Homebush"/>
    <x v="0"/>
    <s v="4 cyl"/>
    <x v="1"/>
    <s v=" 3 Doors"/>
    <s v=" 4 Seats"/>
    <x v="34"/>
  </r>
  <r>
    <x v="3"/>
    <x v="20"/>
    <x v="354"/>
    <x v="6"/>
    <s v="2020 Mercedes-Benz S450 4Matic (hybrid)"/>
    <x v="1"/>
    <x v="0"/>
    <s v="6 cyl, 3 L"/>
    <x v="0"/>
    <x v="3"/>
    <s v="8.2 L / 100 km"/>
    <n v="8399"/>
    <x v="42"/>
    <s v="Carlton,"/>
    <s v="Carlton"/>
    <x v="0"/>
    <s v="6 cyl"/>
    <x v="5"/>
    <s v=" 4 Doors"/>
    <s v=" 5 Seats"/>
    <x v="838"/>
  </r>
  <r>
    <x v="7"/>
    <x v="8"/>
    <x v="105"/>
    <x v="7"/>
    <s v="2012 Toyota Landcruiser Workmate (4X4)"/>
    <x v="1"/>
    <x v="1"/>
    <s v="8 cyl, 4.5 L"/>
    <x v="3"/>
    <x v="0"/>
    <s v="11.5 L / 100 km"/>
    <n v="325999"/>
    <x v="69"/>
    <s v="Roselands,"/>
    <s v="Roselands"/>
    <x v="0"/>
    <s v="8 cyl"/>
    <x v="4"/>
    <s v=" 2 Doors"/>
    <s v=" 3 Seats"/>
    <x v="440"/>
  </r>
  <r>
    <x v="11"/>
    <x v="2"/>
    <x v="29"/>
    <x v="7"/>
    <s v="2017 Mitsubishi Triton GLS (4X4)"/>
    <x v="1"/>
    <x v="0"/>
    <s v="4 cyl, 2.4 L"/>
    <x v="3"/>
    <x v="0"/>
    <s v="7.6 L / 100 km"/>
    <n v="129614"/>
    <x v="19"/>
    <s v="Granville,"/>
    <s v="Granville"/>
    <x v="0"/>
    <s v="4 cyl"/>
    <x v="4"/>
    <s v=" 4 Doors"/>
    <s v=" 5 Seats"/>
    <x v="229"/>
  </r>
  <r>
    <x v="29"/>
    <x v="0"/>
    <x v="197"/>
    <x v="24"/>
    <s v="2022 Skoda Kamiq Style 85TSI"/>
    <x v="0"/>
    <x v="0"/>
    <s v="3 cyl, 1 L"/>
    <x v="1"/>
    <x v="1"/>
    <s v="5 L / 100 km"/>
    <n v="1232"/>
    <x v="106"/>
    <s v="Mascot,"/>
    <s v="Mascot"/>
    <x v="0"/>
    <s v="3 cyl"/>
    <x v="0"/>
    <s v=" 4 Doors"/>
    <s v=" 5 Seats"/>
    <x v="34"/>
  </r>
  <r>
    <x v="6"/>
    <x v="16"/>
    <x v="6"/>
    <x v="6"/>
    <s v="2003 Nissan Pulsar ST"/>
    <x v="1"/>
    <x v="1"/>
    <s v="4 cyl, 1.8 L"/>
    <x v="1"/>
    <x v="2"/>
    <s v="7.8 L / 100 km"/>
    <n v="146007"/>
    <x v="76"/>
    <s v="Molendinar,"/>
    <s v="Molendinar"/>
    <x v="2"/>
    <s v="4 cyl"/>
    <x v="5"/>
    <s v=" 4 Doors"/>
    <s v=" 5 Seats"/>
    <x v="839"/>
  </r>
  <r>
    <x v="41"/>
    <x v="9"/>
    <x v="315"/>
    <x v="16"/>
    <s v="2023 GWM UTE Cannon Vanta (4X4)"/>
    <x v="2"/>
    <x v="0"/>
    <s v="4 cyl, 2 L"/>
    <x v="3"/>
    <x v="0"/>
    <s v="9.4 L / 100 km"/>
    <n v="7"/>
    <x v="31"/>
    <s v="Kirrawee,"/>
    <s v="Kirrawee"/>
    <x v="0"/>
    <s v="4 cyl"/>
    <x v="4"/>
    <s v=" 4 Doors"/>
    <s v=" 5 Seats"/>
    <x v="649"/>
  </r>
  <r>
    <x v="11"/>
    <x v="20"/>
    <x v="14"/>
    <x v="3"/>
    <s v="2020 Mitsubishi Outlander ES 7 Seat (awd)"/>
    <x v="1"/>
    <x v="0"/>
    <s v="4 cyl, 2.4 L"/>
    <x v="0"/>
    <x v="2"/>
    <s v="7.2 L / 100 km"/>
    <n v="56495"/>
    <x v="21"/>
    <s v="Ryde,"/>
    <s v="Ryde"/>
    <x v="0"/>
    <s v="4 cyl"/>
    <x v="0"/>
    <s v=" 4 Doors"/>
    <s v=" 7 Seats"/>
    <x v="235"/>
  </r>
  <r>
    <x v="2"/>
    <x v="5"/>
    <x v="294"/>
    <x v="2"/>
    <s v="2014 BMW 435I"/>
    <x v="1"/>
    <x v="0"/>
    <s v="6 cyl, 3 L"/>
    <x v="2"/>
    <x v="1"/>
    <s v="7.4 L / 100 km"/>
    <n v="71634"/>
    <x v="52"/>
    <s v="Rozelle,"/>
    <s v="Rozelle"/>
    <x v="0"/>
    <s v="6 cyl"/>
    <x v="2"/>
    <s v=" 2 Doors"/>
    <s v=" 4 Seats"/>
    <x v="51"/>
  </r>
  <r>
    <x v="18"/>
    <x v="7"/>
    <x v="69"/>
    <x v="1"/>
    <s v="2016 Holden Cruze Equipe"/>
    <x v="1"/>
    <x v="1"/>
    <s v="4 cyl, 1.8 L"/>
    <x v="1"/>
    <x v="2"/>
    <s v="7 L / 100 km"/>
    <n v="145064"/>
    <x v="111"/>
    <s v="Enfield,"/>
    <s v="Enfield"/>
    <x v="3"/>
    <s v="4 cyl"/>
    <x v="1"/>
    <s v=" 5 Doors"/>
    <s v=" 5 Seats"/>
    <x v="204"/>
  </r>
  <r>
    <x v="2"/>
    <x v="2"/>
    <x v="87"/>
    <x v="3"/>
    <s v="2017 BMW X1 Xdrive 25I"/>
    <x v="1"/>
    <x v="0"/>
    <s v="4 cyl, 2 L"/>
    <x v="0"/>
    <x v="1"/>
    <s v="6.6 L / 100 km"/>
    <n v="67704"/>
    <x v="52"/>
    <s v="Rozelle,"/>
    <s v="Rozelle"/>
    <x v="0"/>
    <s v="4 cyl"/>
    <x v="0"/>
    <s v=" 4 Doors"/>
    <s v=" 5 Seats"/>
    <x v="51"/>
  </r>
  <r>
    <x v="13"/>
    <x v="0"/>
    <x v="36"/>
    <x v="6"/>
    <s v="2022 Hyundai I30 N Premium With Sunroof"/>
    <x v="1"/>
    <x v="0"/>
    <s v="4 cyl, 2 L"/>
    <x v="1"/>
    <x v="1"/>
    <s v="8.2 L / 100 km"/>
    <n v="14350"/>
    <x v="29"/>
    <s v="Liverpool,"/>
    <s v="Liverpool"/>
    <x v="0"/>
    <s v="4 cyl"/>
    <x v="5"/>
    <s v=" 4 Doors"/>
    <s v=" 5 Seats"/>
    <x v="428"/>
  </r>
  <r>
    <x v="11"/>
    <x v="4"/>
    <x v="14"/>
    <x v="3"/>
    <s v="2013 Mitsubishi Outlander ES (4X2)"/>
    <x v="1"/>
    <x v="0"/>
    <s v="4 cyl, 2 L"/>
    <x v="1"/>
    <x v="2"/>
    <s v="6.6 L / 100 km"/>
    <n v="187716"/>
    <x v="20"/>
    <s v="Minchinbury,"/>
    <s v="Minchinbury"/>
    <x v="0"/>
    <s v="4 cyl"/>
    <x v="0"/>
    <s v=" 4 Doors"/>
    <s v=" 5 Seats"/>
    <x v="840"/>
  </r>
  <r>
    <x v="10"/>
    <x v="0"/>
    <x v="100"/>
    <x v="3"/>
    <s v="2022 Ford Puma"/>
    <x v="1"/>
    <x v="0"/>
    <s v="3 cyl, 1 L"/>
    <x v="1"/>
    <x v="1"/>
    <s v="5.3 L / 100 km"/>
    <n v="11284"/>
    <x v="63"/>
    <s v="Warwick Farm,"/>
    <s v="Warwick Farm"/>
    <x v="0"/>
    <s v="3 cyl"/>
    <x v="0"/>
    <s v=" 5 Doors"/>
    <s v=" 5 Seats"/>
    <x v="183"/>
  </r>
  <r>
    <x v="11"/>
    <x v="6"/>
    <x v="29"/>
    <x v="7"/>
    <s v="2018 Mitsubishi Triton Exceed (4X4)"/>
    <x v="1"/>
    <x v="0"/>
    <s v="4 cyl, 2.4 L"/>
    <x v="3"/>
    <x v="0"/>
    <s v="7.6 L / 100 km"/>
    <n v="69804"/>
    <x v="85"/>
    <s v="Greenacre,"/>
    <s v="Greenacre"/>
    <x v="0"/>
    <s v="4 cyl"/>
    <x v="4"/>
    <s v=" 4 Doors"/>
    <s v=" 5 Seats"/>
    <x v="841"/>
  </r>
  <r>
    <x v="9"/>
    <x v="0"/>
    <x v="258"/>
    <x v="26"/>
    <s v="2022 Volkswagen T-ROC 140TSI R-Line"/>
    <x v="0"/>
    <x v="0"/>
    <s v="4 cyl, 2 L"/>
    <x v="0"/>
    <x v="1"/>
    <s v="7.3 L / 100 km"/>
    <n v="14"/>
    <x v="102"/>
    <s v="Chatswood,"/>
    <s v="Chatswood"/>
    <x v="0"/>
    <s v="4 cyl"/>
    <x v="0"/>
    <s v=" 4 Doors"/>
    <s v=" 5 Seats"/>
    <x v="563"/>
  </r>
  <r>
    <x v="23"/>
    <x v="12"/>
    <x v="82"/>
    <x v="3"/>
    <s v="2019 Porsche Cayenne S"/>
    <x v="1"/>
    <x v="0"/>
    <s v="6 cyl, 2.9 L"/>
    <x v="0"/>
    <x v="1"/>
    <s v="10 L / 100 km"/>
    <n v="44800"/>
    <x v="5"/>
    <s v="Blacktown,"/>
    <s v="Blacktown"/>
    <x v="0"/>
    <s v="6 cyl"/>
    <x v="0"/>
    <s v=" 4 Doors"/>
    <s v=" 5 Seats"/>
    <x v="842"/>
  </r>
  <r>
    <x v="8"/>
    <x v="6"/>
    <x v="35"/>
    <x v="3"/>
    <s v="2018 Honda CR-V VTI-S (2WD)"/>
    <x v="1"/>
    <x v="0"/>
    <s v="4 cyl, 1.5 L"/>
    <x v="1"/>
    <x v="2"/>
    <s v="7.3 L / 100 km"/>
    <n v="123995"/>
    <x v="71"/>
    <s v="Berwick,"/>
    <s v="Berwick"/>
    <x v="1"/>
    <s v="4 cyl"/>
    <x v="0"/>
    <s v=" 4 Doors"/>
    <s v=" 5 Seats"/>
    <x v="69"/>
  </r>
  <r>
    <x v="6"/>
    <x v="6"/>
    <x v="24"/>
    <x v="3"/>
    <s v="2018 Nissan X-Trail ST-L (4WD)"/>
    <x v="1"/>
    <x v="0"/>
    <s v="4 cyl, 2.5 L"/>
    <x v="3"/>
    <x v="2"/>
    <s v="8.3 L / 100 km"/>
    <n v="62669"/>
    <x v="113"/>
    <s v="Strathalbyn,"/>
    <s v="Strathalbyn"/>
    <x v="3"/>
    <s v="4 cyl"/>
    <x v="0"/>
    <s v=" 4 Doors"/>
    <s v=" 5 Seats"/>
    <x v="57"/>
  </r>
  <r>
    <x v="7"/>
    <x v="17"/>
    <x v="85"/>
    <x v="7"/>
    <s v="2008 Toyota Hilux Workmate"/>
    <x v="1"/>
    <x v="1"/>
    <s v="4 cyl, 2.7 L"/>
    <x v="2"/>
    <x v="2"/>
    <s v="11 L / 100 km"/>
    <n v="191428"/>
    <x v="2"/>
    <s v="Sylvania,"/>
    <s v="Sylvania"/>
    <x v="0"/>
    <s v="4 cyl"/>
    <x v="4"/>
    <s v=" 4 Doors"/>
    <s v=" 5 Seats"/>
    <x v="843"/>
  </r>
  <r>
    <x v="18"/>
    <x v="10"/>
    <x v="127"/>
    <x v="7"/>
    <s v="2005 Holden Rodeo LT (4X4)"/>
    <x v="1"/>
    <x v="0"/>
    <s v="6 cyl, 3.5 L"/>
    <x v="3"/>
    <x v="2"/>
    <s v="0 L / 100 km"/>
    <n v="391968"/>
    <x v="28"/>
    <s v="Chester Hill,"/>
    <s v="Chester Hill"/>
    <x v="0"/>
    <s v="6 cyl"/>
    <x v="4"/>
    <s v=" 4 Doors"/>
    <s v=" 5 Seats"/>
    <x v="151"/>
  </r>
  <r>
    <x v="2"/>
    <x v="11"/>
    <x v="368"/>
    <x v="6"/>
    <s v="2015 BMW M3"/>
    <x v="1"/>
    <x v="0"/>
    <s v="6 cyl, 3 L"/>
    <x v="2"/>
    <x v="1"/>
    <s v="8.3 L / 100 km"/>
    <n v="65112"/>
    <x v="29"/>
    <s v="Liverpool,"/>
    <s v="Liverpool"/>
    <x v="0"/>
    <s v="6 cyl"/>
    <x v="5"/>
    <s v=" 4 Doors"/>
    <s v=" 5 Seats"/>
    <x v="844"/>
  </r>
  <r>
    <x v="9"/>
    <x v="20"/>
    <x v="10"/>
    <x v="1"/>
    <s v="2020 Volkswagen Golf 110 TSI Comfortline"/>
    <x v="1"/>
    <x v="0"/>
    <s v="4 cyl, 1.4 L"/>
    <x v="1"/>
    <x v="1"/>
    <s v="5.4 L / 100 km"/>
    <n v="22810"/>
    <x v="1"/>
    <s v="Brookvale,"/>
    <s v="Brookvale"/>
    <x v="0"/>
    <s v="4 cyl"/>
    <x v="1"/>
    <s v=" 5 Doors"/>
    <s v=" 5 Seats"/>
    <x v="845"/>
  </r>
  <r>
    <x v="9"/>
    <x v="20"/>
    <x v="46"/>
    <x v="3"/>
    <s v="2020 Volkswagen Tiguan 162 TSI Highline"/>
    <x v="1"/>
    <x v="0"/>
    <s v="4 cyl, 2 L"/>
    <x v="0"/>
    <x v="1"/>
    <s v="8.1 L / 100 km"/>
    <n v="51859"/>
    <x v="52"/>
    <s v="Rozelle,"/>
    <s v="Rozelle"/>
    <x v="0"/>
    <s v="4 cyl"/>
    <x v="0"/>
    <s v=" 4 Doors"/>
    <s v=" 5 Seats"/>
    <x v="324"/>
  </r>
  <r>
    <x v="8"/>
    <x v="13"/>
    <x v="73"/>
    <x v="1"/>
    <s v="2021 Honda Civic VTI-LX"/>
    <x v="1"/>
    <x v="0"/>
    <s v="4 cyl, 1.5 L"/>
    <x v="1"/>
    <x v="2"/>
    <s v="6.3 L / 100 km"/>
    <n v="8524"/>
    <x v="80"/>
    <s v="Narellan,"/>
    <s v="Narellan"/>
    <x v="0"/>
    <s v="4 cyl"/>
    <x v="1"/>
    <s v=" 4 Doors"/>
    <s v=" 5 Seats"/>
    <x v="477"/>
  </r>
  <r>
    <x v="7"/>
    <x v="6"/>
    <x v="26"/>
    <x v="1"/>
    <s v="2018 Toyota Yaris Ascent"/>
    <x v="1"/>
    <x v="0"/>
    <s v="4 cyl, 1.3 L"/>
    <x v="1"/>
    <x v="2"/>
    <s v="6.4 L / 100 km"/>
    <n v="50352"/>
    <x v="68"/>
    <s v="Belmore,"/>
    <s v="Belmore"/>
    <x v="0"/>
    <s v="4 cyl"/>
    <x v="1"/>
    <s v=" 5 Doors"/>
    <s v=" 5 Seats"/>
    <x v="302"/>
  </r>
  <r>
    <x v="14"/>
    <x v="6"/>
    <x v="74"/>
    <x v="3"/>
    <s v="2018 Jeep Compass Longitude (fwd)"/>
    <x v="1"/>
    <x v="0"/>
    <s v="4 cyl, 2.4 L"/>
    <x v="1"/>
    <x v="2"/>
    <s v="7.9 L / 100 km"/>
    <n v="84230"/>
    <x v="24"/>
    <s v="Elderslie,"/>
    <s v="Elderslie"/>
    <x v="0"/>
    <s v="4 cyl"/>
    <x v="0"/>
    <s v=" 4 Doors"/>
    <s v=" 5 Seats"/>
    <x v="76"/>
  </r>
  <r>
    <x v="12"/>
    <x v="7"/>
    <x v="66"/>
    <x v="3"/>
    <s v="2016 Subaru Forester 2.0XT Premium"/>
    <x v="1"/>
    <x v="0"/>
    <s v="4 cyl, 2 L"/>
    <x v="0"/>
    <x v="1"/>
    <s v="7.2 L / 100 km"/>
    <n v="64732"/>
    <x v="85"/>
    <s v="Greenacre,"/>
    <s v="Greenacre"/>
    <x v="0"/>
    <s v="4 cyl"/>
    <x v="0"/>
    <s v=" 4 Doors"/>
    <s v=" 5 Seats"/>
    <x v="169"/>
  </r>
  <r>
    <x v="6"/>
    <x v="8"/>
    <x v="120"/>
    <x v="3"/>
    <s v="2012 Nissan Patrol ST (4X4)"/>
    <x v="1"/>
    <x v="0"/>
    <s v="4 cyl, 3 L"/>
    <x v="3"/>
    <x v="0"/>
    <s v="11.8 L / 100 km"/>
    <n v="228875"/>
    <x v="111"/>
    <s v="Enfield,"/>
    <s v="Enfield"/>
    <x v="3"/>
    <s v="4 cyl"/>
    <x v="0"/>
    <s v=" 4 Doors"/>
    <s v=" 7 Seats"/>
    <x v="3"/>
  </r>
  <r>
    <x v="38"/>
    <x v="20"/>
    <x v="216"/>
    <x v="4"/>
    <s v="2020 Ram 1500 Express (4X4)"/>
    <x v="1"/>
    <x v="0"/>
    <s v="8 cyl, 5.7 L"/>
    <x v="3"/>
    <x v="2"/>
    <s v="12.2 L / 100 km"/>
    <n v="93862"/>
    <x v="42"/>
    <s v="Carlton,"/>
    <s v="Carlton"/>
    <x v="0"/>
    <s v="8 cyl"/>
    <x v="3"/>
    <s v=" 4 Doors"/>
    <s v=" 5 Seats"/>
    <x v="846"/>
  </r>
  <r>
    <x v="6"/>
    <x v="10"/>
    <x v="6"/>
    <x v="6"/>
    <s v="2005 Nissan Pulsar ST"/>
    <x v="1"/>
    <x v="0"/>
    <s v="4 cyl, 1.8 L"/>
    <x v="1"/>
    <x v="2"/>
    <s v="7.9 L / 100 km"/>
    <n v="175185"/>
    <x v="14"/>
    <s v="Lansvale,"/>
    <s v="Lansvale"/>
    <x v="0"/>
    <s v="4 cyl"/>
    <x v="5"/>
    <s v=" 4 Doors"/>
    <s v=" 5 Seats"/>
    <x v="847"/>
  </r>
  <r>
    <x v="7"/>
    <x v="19"/>
    <x v="85"/>
    <x v="7"/>
    <s v="2009 Toyota Hilux SR"/>
    <x v="1"/>
    <x v="0"/>
    <s v="6 cyl, 4 L"/>
    <x v="2"/>
    <x v="2"/>
    <s v="11.8 L / 100 km"/>
    <n v="423077"/>
    <x v="28"/>
    <s v="Chester Hill,"/>
    <s v="Chester Hill"/>
    <x v="0"/>
    <s v="6 cyl"/>
    <x v="4"/>
    <s v=" 2 Doors"/>
    <s v=" 4 Seats"/>
    <x v="629"/>
  </r>
  <r>
    <x v="3"/>
    <x v="2"/>
    <x v="291"/>
    <x v="1"/>
    <s v="2017 Mercedes-Benz B200"/>
    <x v="1"/>
    <x v="0"/>
    <s v="4 cyl, 1.6 L"/>
    <x v="1"/>
    <x v="1"/>
    <s v="5.9 L / 100 km"/>
    <n v="51923"/>
    <x v="31"/>
    <s v="Kirrawee,"/>
    <s v="Kirrawee"/>
    <x v="0"/>
    <s v="4 cyl"/>
    <x v="1"/>
    <s v=" 5 Doors"/>
    <s v=" 5 Seats"/>
    <x v="848"/>
  </r>
  <r>
    <x v="9"/>
    <x v="2"/>
    <x v="10"/>
    <x v="1"/>
    <s v="2017 Volkswagen Golf GTI"/>
    <x v="1"/>
    <x v="0"/>
    <s v="4 cyl, 2 L"/>
    <x v="1"/>
    <x v="1"/>
    <s v="6.7 L / 100 km"/>
    <n v="58586"/>
    <x v="76"/>
    <s v="Molendinar,"/>
    <s v="Molendinar"/>
    <x v="2"/>
    <s v="4 cyl"/>
    <x v="1"/>
    <s v=" 5 Doors"/>
    <s v=" 5 Seats"/>
    <x v="59"/>
  </r>
  <r>
    <x v="6"/>
    <x v="11"/>
    <x v="24"/>
    <x v="3"/>
    <s v="2015 Nissan X-Trail ST (4X4)"/>
    <x v="1"/>
    <x v="0"/>
    <s v="4 cyl, 2.5 L"/>
    <x v="3"/>
    <x v="2"/>
    <s v="8.3 L / 100 km"/>
    <n v="78291"/>
    <x v="111"/>
    <s v="Enfield,"/>
    <s v="Enfield"/>
    <x v="3"/>
    <s v="4 cyl"/>
    <x v="0"/>
    <s v=" 4 Doors"/>
    <s v=" 5 Seats"/>
    <x v="56"/>
  </r>
  <r>
    <x v="7"/>
    <x v="2"/>
    <x v="25"/>
    <x v="1"/>
    <s v="2017 Toyota Corolla Hybrid"/>
    <x v="1"/>
    <x v="0"/>
    <s v="4 cyl, 1.8 L"/>
    <x v="1"/>
    <x v="3"/>
    <s v="4.1 L / 100 km"/>
    <n v="21398"/>
    <x v="87"/>
    <s v="South Hurstville,"/>
    <s v="South Hurstville"/>
    <x v="0"/>
    <s v="4 cyl"/>
    <x v="1"/>
    <s v=" 5 Doors"/>
    <s v=" 5 Seats"/>
    <x v="87"/>
  </r>
  <r>
    <x v="20"/>
    <x v="6"/>
    <x v="104"/>
    <x v="6"/>
    <s v="2018 Kia Stinger GT (blk LTH W Michelin Tyr)"/>
    <x v="1"/>
    <x v="0"/>
    <s v="6 cyl, 3.3 L"/>
    <x v="2"/>
    <x v="2"/>
    <s v="10.2 L / 100 km"/>
    <n v="114501"/>
    <x v="1"/>
    <s v="Brookvale,"/>
    <s v="Brookvale"/>
    <x v="0"/>
    <s v="6 cyl"/>
    <x v="5"/>
    <s v=" 4 Doors"/>
    <s v=" 5 Seats"/>
    <x v="259"/>
  </r>
  <r>
    <x v="18"/>
    <x v="23"/>
    <x v="369"/>
    <x v="2"/>
    <s v="2002 Holden Monaro CV8"/>
    <x v="1"/>
    <x v="0"/>
    <s v="8 cyl, 5.7 L"/>
    <x v="2"/>
    <x v="1"/>
    <s v="13 L / 100 km"/>
    <n v="220369"/>
    <x v="20"/>
    <s v="Minchinbury,"/>
    <s v="Minchinbury"/>
    <x v="0"/>
    <s v="8 cyl"/>
    <x v="2"/>
    <s v=" 2 Doors"/>
    <s v=" 4 Seats"/>
    <x v="196"/>
  </r>
  <r>
    <x v="21"/>
    <x v="2"/>
    <x v="52"/>
    <x v="1"/>
    <s v="2017 Mini Cooper S"/>
    <x v="1"/>
    <x v="0"/>
    <s v="4 cyl, 2 L"/>
    <x v="1"/>
    <x v="1"/>
    <s v="5.5 L / 100 km"/>
    <n v="28000"/>
    <x v="86"/>
    <s v="Sydney,"/>
    <s v="Sydney"/>
    <x v="0"/>
    <s v="4 cyl"/>
    <x v="1"/>
    <s v=" 3 Doors"/>
    <s v=" 4 Seats"/>
    <x v="849"/>
  </r>
  <r>
    <x v="18"/>
    <x v="6"/>
    <x v="53"/>
    <x v="10"/>
    <s v="2018 Holden Commodore LT"/>
    <x v="1"/>
    <x v="0"/>
    <s v="4 cyl, 2 L"/>
    <x v="1"/>
    <x v="1"/>
    <s v="7.7 L / 100 km"/>
    <n v="55912"/>
    <x v="111"/>
    <s v="Enfield,"/>
    <s v="Enfield"/>
    <x v="3"/>
    <s v="4 cyl"/>
    <x v="8"/>
    <s v=" 4 Doors"/>
    <s v=" 5 Seats"/>
    <x v="56"/>
  </r>
  <r>
    <x v="16"/>
    <x v="5"/>
    <x v="55"/>
    <x v="7"/>
    <s v="2014 Mazda BT-50 XTR (4X4)"/>
    <x v="1"/>
    <x v="1"/>
    <s v="5 cyl, 3.2 L"/>
    <x v="3"/>
    <x v="0"/>
    <s v="8.9 L / 100 km"/>
    <n v="157923"/>
    <x v="29"/>
    <s v="Liverpool,"/>
    <s v="Liverpool"/>
    <x v="0"/>
    <s v="5 cyl"/>
    <x v="4"/>
    <s v=" 4 Doors"/>
    <s v=" 5 Seats"/>
    <x v="225"/>
  </r>
  <r>
    <x v="10"/>
    <x v="11"/>
    <x v="20"/>
    <x v="3"/>
    <s v="2015 Ford Territory TX (rwd)"/>
    <x v="1"/>
    <x v="0"/>
    <s v="6 cyl, 2.7 L"/>
    <x v="2"/>
    <x v="0"/>
    <s v="8.2 L / 100 km"/>
    <n v="315492"/>
    <x v="34"/>
    <s v="Penrith,"/>
    <s v="Penrith"/>
    <x v="0"/>
    <s v="6 cyl"/>
    <x v="0"/>
    <s v=" 4 Doors"/>
    <s v=" 5 Seats"/>
    <x v="541"/>
  </r>
  <r>
    <x v="6"/>
    <x v="5"/>
    <x v="24"/>
    <x v="3"/>
    <s v="2014 Nissan X-Trail TS (fwd)"/>
    <x v="1"/>
    <x v="0"/>
    <s v="4 cyl, 1.6 L"/>
    <x v="1"/>
    <x v="0"/>
    <s v="5.3 L / 100 km"/>
    <n v="90041"/>
    <x v="76"/>
    <s v="Molendinar,"/>
    <s v="Molendinar"/>
    <x v="2"/>
    <s v="4 cyl"/>
    <x v="0"/>
    <s v=" 4 Doors"/>
    <s v=" 5 Seats"/>
    <x v="1"/>
  </r>
  <r>
    <x v="7"/>
    <x v="13"/>
    <x v="38"/>
    <x v="3"/>
    <s v="2021 Toyota Kluger GX Hybrid AWD"/>
    <x v="1"/>
    <x v="0"/>
    <s v="4 cyl, 2.5 L"/>
    <x v="0"/>
    <x v="3"/>
    <s v="5.6 L / 100 km"/>
    <n v="58455"/>
    <x v="5"/>
    <s v="Blacktown,"/>
    <s v="Blacktown"/>
    <x v="0"/>
    <s v="4 cyl"/>
    <x v="0"/>
    <s v=" 5 Doors"/>
    <s v=" 7 Seats"/>
    <x v="736"/>
  </r>
  <r>
    <x v="2"/>
    <x v="12"/>
    <x v="353"/>
    <x v="3"/>
    <s v="2019 BMW X7 Xdrive 30D"/>
    <x v="1"/>
    <x v="0"/>
    <s v="6 cyl, 3 L"/>
    <x v="0"/>
    <x v="0"/>
    <s v="7.3 L / 100 km"/>
    <n v="70517"/>
    <x v="42"/>
    <s v="Carlton,"/>
    <s v="Carlton"/>
    <x v="0"/>
    <s v="6 cyl"/>
    <x v="0"/>
    <s v=" 4 Doors"/>
    <s v=" 7 Seats"/>
    <x v="850"/>
  </r>
  <r>
    <x v="20"/>
    <x v="13"/>
    <x v="101"/>
    <x v="3"/>
    <s v="2021 Kia Sorento Sport+ 7 Seat"/>
    <x v="1"/>
    <x v="0"/>
    <s v="6 cyl, 3.5 L"/>
    <x v="1"/>
    <x v="2"/>
    <s v="9.7 L / 100 km"/>
    <n v="14699"/>
    <x v="38"/>
    <s v="Arncliffe,"/>
    <s v="Arncliffe"/>
    <x v="0"/>
    <s v="6 cyl"/>
    <x v="0"/>
    <s v=" 4 Doors"/>
    <s v=" 7 Seats"/>
    <x v="154"/>
  </r>
  <r>
    <x v="7"/>
    <x v="13"/>
    <x v="25"/>
    <x v="1"/>
    <s v="2021 Toyota Corolla Ascent Sport + TR KIT"/>
    <x v="1"/>
    <x v="0"/>
    <s v="4 cyl, 2 L"/>
    <x v="1"/>
    <x v="2"/>
    <s v="6 L / 100 km"/>
    <n v="27050"/>
    <x v="113"/>
    <s v="Strathalbyn,"/>
    <s v="Strathalbyn"/>
    <x v="3"/>
    <s v="4 cyl"/>
    <x v="1"/>
    <s v=" 5 Doors"/>
    <s v=" 5 Seats"/>
    <x v="77"/>
  </r>
  <r>
    <x v="7"/>
    <x v="12"/>
    <x v="70"/>
    <x v="3"/>
    <s v="2019 Toyota RAV4 GX AWD Hybrid"/>
    <x v="1"/>
    <x v="0"/>
    <s v="4 cyl, 2.5 L"/>
    <x v="0"/>
    <x v="3"/>
    <s v="4.8 L / 100 km"/>
    <n v="136608"/>
    <x v="1"/>
    <s v="Brookvale,"/>
    <s v="Brookvale"/>
    <x v="0"/>
    <s v="4 cyl"/>
    <x v="0"/>
    <s v=" 5 Doors"/>
    <s v=" 5 Seats"/>
    <x v="731"/>
  </r>
  <r>
    <x v="1"/>
    <x v="0"/>
    <x v="270"/>
    <x v="30"/>
    <s v="2022 MG HS Phev Essence"/>
    <x v="2"/>
    <x v="0"/>
    <s v="4 cyl, 1.5 L"/>
    <x v="1"/>
    <x v="3"/>
    <s v="1.7 L / 100 km"/>
    <s v="-"/>
    <x v="37"/>
    <s v="Artarmon,"/>
    <s v="Artarmon"/>
    <x v="0"/>
    <s v="4 cyl"/>
    <x v="0"/>
    <s v=" 4 Doors"/>
    <s v=" 5 Seats"/>
    <x v="851"/>
  </r>
  <r>
    <x v="6"/>
    <x v="7"/>
    <x v="84"/>
    <x v="7"/>
    <s v="2016 Nissan Navara ST-X (4X2) (sunroof)"/>
    <x v="1"/>
    <x v="1"/>
    <s v="4 cyl, 2.3 L"/>
    <x v="2"/>
    <x v="0"/>
    <s v="6.3 L / 100 km"/>
    <n v="162887"/>
    <x v="111"/>
    <s v="Enfield,"/>
    <s v="Enfield"/>
    <x v="3"/>
    <s v="4 cyl"/>
    <x v="4"/>
    <s v=" 4 Doors"/>
    <s v=" 5 Seats"/>
    <x v="50"/>
  </r>
  <r>
    <x v="14"/>
    <x v="20"/>
    <x v="58"/>
    <x v="3"/>
    <s v="2020 Jeep Grand Cherokee Trackhawk (4X4)"/>
    <x v="1"/>
    <x v="0"/>
    <s v="8 cyl, 6.2 L"/>
    <x v="3"/>
    <x v="1"/>
    <s v="16.8 L / 100 km"/>
    <n v="29464"/>
    <x v="38"/>
    <s v="Arncliffe,"/>
    <s v="Arncliffe"/>
    <x v="0"/>
    <s v="8 cyl"/>
    <x v="0"/>
    <s v=" 4 Doors"/>
    <s v=" 5 Seats"/>
    <x v="852"/>
  </r>
  <r>
    <x v="6"/>
    <x v="7"/>
    <x v="84"/>
    <x v="7"/>
    <s v="2016 Nissan Navara RX (4X2)"/>
    <x v="1"/>
    <x v="1"/>
    <s v="4 cyl, 2.3 L"/>
    <x v="1"/>
    <x v="0"/>
    <s v="6.4 L / 100 km"/>
    <n v="191645"/>
    <x v="26"/>
    <s v="Bankstown,"/>
    <s v="Bankstown"/>
    <x v="0"/>
    <s v="4 cyl"/>
    <x v="4"/>
    <s v=" 2 Doors"/>
    <s v=" 4 Seats"/>
    <x v="53"/>
  </r>
  <r>
    <x v="11"/>
    <x v="2"/>
    <x v="143"/>
    <x v="3"/>
    <s v="2017 Mitsubishi Pajero Sport GLX (4X4) 5 Seat"/>
    <x v="1"/>
    <x v="0"/>
    <s v="4 cyl, 2.4 L"/>
    <x v="3"/>
    <x v="0"/>
    <s v="8 L / 100 km"/>
    <n v="110720"/>
    <x v="81"/>
    <s v="Lilydale,"/>
    <s v="Lilydale"/>
    <x v="1"/>
    <s v="4 cyl"/>
    <x v="0"/>
    <s v=" 4 Doors"/>
    <s v=" 5 Seats"/>
    <x v="317"/>
  </r>
  <r>
    <x v="3"/>
    <x v="5"/>
    <x v="97"/>
    <x v="6"/>
    <s v="2014 Mercedes-Benz C200"/>
    <x v="1"/>
    <x v="0"/>
    <s v="4 cyl, 2 L"/>
    <x v="2"/>
    <x v="1"/>
    <s v="6 L / 100 km"/>
    <n v="167024"/>
    <x v="23"/>
    <s v="Homebush,"/>
    <s v="Homebush"/>
    <x v="0"/>
    <s v="4 cyl"/>
    <x v="5"/>
    <s v=" 4 Doors"/>
    <s v=" 5 Seats"/>
    <x v="58"/>
  </r>
  <r>
    <x v="25"/>
    <x v="9"/>
    <x v="102"/>
    <x v="17"/>
    <s v="2023 Isuzu MU-X LS-T (4X4)"/>
    <x v="0"/>
    <x v="0"/>
    <s v="4 cyl, 3 L"/>
    <x v="3"/>
    <x v="0"/>
    <s v="8.3 L / 100 km"/>
    <n v="25"/>
    <x v="5"/>
    <s v="Blacktown,"/>
    <s v="Blacktown"/>
    <x v="0"/>
    <s v="4 cyl"/>
    <x v="0"/>
    <s v=" 4 Doors"/>
    <s v=" 7 Seats"/>
    <x v="853"/>
  </r>
  <r>
    <x v="13"/>
    <x v="12"/>
    <x v="154"/>
    <x v="6"/>
    <s v="2019 Hyundai Elantra Active"/>
    <x v="1"/>
    <x v="0"/>
    <s v="4 cyl, 2 L"/>
    <x v="1"/>
    <x v="2"/>
    <s v="7.4 L / 100 km"/>
    <n v="102464"/>
    <x v="29"/>
    <s v="Liverpool,"/>
    <s v="Liverpool"/>
    <x v="0"/>
    <s v="4 cyl"/>
    <x v="5"/>
    <s v=" 4 Doors"/>
    <s v=" 5 Seats"/>
    <x v="53"/>
  </r>
  <r>
    <x v="16"/>
    <x v="6"/>
    <x v="76"/>
    <x v="1"/>
    <s v="2018 Mazda 2 NEO"/>
    <x v="1"/>
    <x v="0"/>
    <s v="4 cyl, 1.5 L"/>
    <x v="1"/>
    <x v="2"/>
    <s v="5.5 L / 100 km"/>
    <n v="11140"/>
    <x v="111"/>
    <s v="Enfield,"/>
    <s v="Enfield"/>
    <x v="3"/>
    <s v="4 cyl"/>
    <x v="1"/>
    <s v=" 5 Doors"/>
    <s v=" 5 Seats"/>
    <x v="114"/>
  </r>
  <r>
    <x v="18"/>
    <x v="4"/>
    <x v="315"/>
    <x v="7"/>
    <s v="2013 Holden UTE SS-V"/>
    <x v="1"/>
    <x v="0"/>
    <s v="8 cyl, 6 L"/>
    <x v="2"/>
    <x v="2"/>
    <s v="12.4 L / 100 km"/>
    <n v="87585"/>
    <x v="137"/>
    <s v="Homebush West,"/>
    <s v="Homebush West"/>
    <x v="0"/>
    <s v="8 cyl"/>
    <x v="4"/>
    <s v=" 2 Doors"/>
    <s v=" 2 Seats"/>
    <x v="598"/>
  </r>
  <r>
    <x v="41"/>
    <x v="9"/>
    <x v="315"/>
    <x v="16"/>
    <s v="2023 GWM UTE Cannon (4X4)"/>
    <x v="2"/>
    <x v="0"/>
    <s v="4 cyl, 2 L"/>
    <x v="3"/>
    <x v="0"/>
    <s v="9.4 L / 100 km"/>
    <n v="22"/>
    <x v="31"/>
    <s v="Kirrawee,"/>
    <s v="Kirrawee"/>
    <x v="0"/>
    <s v="4 cyl"/>
    <x v="4"/>
    <s v=" 4 Doors"/>
    <s v=" 5 Seats"/>
    <x v="230"/>
  </r>
  <r>
    <x v="7"/>
    <x v="2"/>
    <x v="85"/>
    <x v="7"/>
    <s v="2017 Toyota Hilux SR (4X4)"/>
    <x v="1"/>
    <x v="0"/>
    <s v="4 cyl, 2.8 L"/>
    <x v="3"/>
    <x v="0"/>
    <s v="8.5 L / 100 km"/>
    <n v="209078"/>
    <x v="25"/>
    <s v="Campbelltown,"/>
    <s v="Campbelltown"/>
    <x v="0"/>
    <s v="4 cyl"/>
    <x v="4"/>
    <s v=" 4 Doors"/>
    <s v=" 5 Seats"/>
    <x v="34"/>
  </r>
  <r>
    <x v="7"/>
    <x v="12"/>
    <x v="105"/>
    <x v="3"/>
    <s v="2019 Toyota Landcruiser Prado GXL (4X4)"/>
    <x v="1"/>
    <x v="0"/>
    <s v="4 cyl, 2.8 L"/>
    <x v="3"/>
    <x v="0"/>
    <s v="8 L / 100 km"/>
    <n v="27086"/>
    <x v="63"/>
    <s v="Warwick Farm,"/>
    <s v="Warwick Farm"/>
    <x v="0"/>
    <s v="4 cyl"/>
    <x v="0"/>
    <s v=" 4 Doors"/>
    <s v=" 7 Seats"/>
    <x v="668"/>
  </r>
  <r>
    <x v="20"/>
    <x v="6"/>
    <x v="81"/>
    <x v="3"/>
    <s v="2018 Kia Sportage GT-Line (awd)"/>
    <x v="1"/>
    <x v="0"/>
    <s v="4 cyl, 2 L"/>
    <x v="0"/>
    <x v="0"/>
    <s v="6.8 L / 100 km"/>
    <n v="91102"/>
    <x v="111"/>
    <s v="Enfield,"/>
    <s v="Enfield"/>
    <x v="3"/>
    <s v="4 cyl"/>
    <x v="0"/>
    <s v=" 4 Doors"/>
    <s v=" 5 Seats"/>
    <x v="3"/>
  </r>
  <r>
    <x v="9"/>
    <x v="12"/>
    <x v="10"/>
    <x v="1"/>
    <s v="2019 Volkswagen Golf GTI"/>
    <x v="1"/>
    <x v="0"/>
    <s v="4 cyl, 2 L"/>
    <x v="1"/>
    <x v="1"/>
    <s v="6.7 L / 100 km"/>
    <n v="16284"/>
    <x v="106"/>
    <s v="Mascot,"/>
    <s v="Mascot"/>
    <x v="0"/>
    <s v="4 cyl"/>
    <x v="1"/>
    <s v=" 5 Doors"/>
    <s v=" 5 Seats"/>
    <x v="73"/>
  </r>
  <r>
    <x v="3"/>
    <x v="6"/>
    <x v="31"/>
    <x v="1"/>
    <s v="2018 Mercedes-Benz A250 Whiteart Edition"/>
    <x v="1"/>
    <x v="0"/>
    <s v="4 cyl, 2 L"/>
    <x v="0"/>
    <x v="1"/>
    <s v="6.7 L / 100 km"/>
    <n v="36952"/>
    <x v="10"/>
    <s v="Haberfield,"/>
    <s v="Haberfield"/>
    <x v="0"/>
    <s v="4 cyl"/>
    <x v="1"/>
    <s v=" 5 Doors"/>
    <s v=" 5 Seats"/>
    <x v="73"/>
  </r>
  <r>
    <x v="8"/>
    <x v="18"/>
    <x v="73"/>
    <x v="6"/>
    <s v="2006 Honda Civic VTI-L"/>
    <x v="1"/>
    <x v="0"/>
    <s v="4 cyl, 1.8 L"/>
    <x v="1"/>
    <x v="2"/>
    <s v="7.2 L / 100 km"/>
    <n v="99000"/>
    <x v="14"/>
    <s v="Lansvale,"/>
    <s v="Lansvale"/>
    <x v="0"/>
    <s v="4 cyl"/>
    <x v="5"/>
    <s v=" 4 Doors"/>
    <s v=" 5 Seats"/>
    <x v="288"/>
  </r>
  <r>
    <x v="10"/>
    <x v="15"/>
    <x v="33"/>
    <x v="6"/>
    <s v="2010 Ford Falcon G6E"/>
    <x v="1"/>
    <x v="0"/>
    <s v="6 cyl, 4 L"/>
    <x v="2"/>
    <x v="2"/>
    <s v="10.1 L / 100 km"/>
    <n v="521771"/>
    <x v="20"/>
    <s v="Minchinbury,"/>
    <s v="Minchinbury"/>
    <x v="0"/>
    <s v="6 cyl"/>
    <x v="5"/>
    <s v=" 4 Doors"/>
    <s v=" 5 Seats"/>
    <x v="336"/>
  </r>
  <r>
    <x v="16"/>
    <x v="7"/>
    <x v="67"/>
    <x v="3"/>
    <s v="2016 Mazda CX-3 Akari (fwd)"/>
    <x v="1"/>
    <x v="0"/>
    <s v="4 cyl, 2 L"/>
    <x v="1"/>
    <x v="2"/>
    <s v="6.1 L / 100 km"/>
    <n v="104105"/>
    <x v="19"/>
    <s v="Granville,"/>
    <s v="Granville"/>
    <x v="0"/>
    <s v="4 cyl"/>
    <x v="0"/>
    <s v=" 4 Doors"/>
    <s v=" 5 Seats"/>
    <x v="74"/>
  </r>
  <r>
    <x v="10"/>
    <x v="2"/>
    <x v="75"/>
    <x v="7"/>
    <s v="2017 Ford Ranger XL 2.2 (4X4)"/>
    <x v="1"/>
    <x v="0"/>
    <s v="4 cyl, 2.2 L"/>
    <x v="3"/>
    <x v="0"/>
    <s v="8.1 L / 100 km"/>
    <n v="158001"/>
    <x v="111"/>
    <s v="Enfield,"/>
    <s v="Enfield"/>
    <x v="3"/>
    <s v="4 cyl"/>
    <x v="4"/>
    <s v=" 4 Doors"/>
    <s v=" 5 Seats"/>
    <x v="50"/>
  </r>
  <r>
    <x v="3"/>
    <x v="6"/>
    <x v="97"/>
    <x v="6"/>
    <s v="2018 Mercedes-Benz C200"/>
    <x v="1"/>
    <x v="0"/>
    <s v="4 cyl, 2 L"/>
    <x v="2"/>
    <x v="3"/>
    <s v="6.5 L / 100 km"/>
    <n v="46467"/>
    <x v="57"/>
    <s v="Smeaton Grange,"/>
    <s v="Smeaton Grange"/>
    <x v="0"/>
    <s v="4 cyl"/>
    <x v="5"/>
    <s v=" 4 Doors"/>
    <s v=" 4 Seats"/>
    <x v="435"/>
  </r>
  <r>
    <x v="18"/>
    <x v="1"/>
    <x v="53"/>
    <x v="6"/>
    <s v="2011 Holden Commodore SV6"/>
    <x v="1"/>
    <x v="1"/>
    <s v="6 cyl, 3.6 L"/>
    <x v="2"/>
    <x v="2"/>
    <s v="10.2 L / 100 km"/>
    <n v="193604"/>
    <x v="29"/>
    <s v="Liverpool,"/>
    <s v="Liverpool"/>
    <x v="0"/>
    <s v="6 cyl"/>
    <x v="5"/>
    <s v=" 4 Doors"/>
    <s v=" 5 Seats"/>
    <x v="62"/>
  </r>
  <r>
    <x v="9"/>
    <x v="9"/>
    <x v="250"/>
    <x v="26"/>
    <s v="2023 Volkswagen T-Cross 85Tfsi Style (restricted Feat)"/>
    <x v="2"/>
    <x v="0"/>
    <s v="3 cyl, 1 L"/>
    <x v="1"/>
    <x v="1"/>
    <s v="5.4 L / 100 km"/>
    <n v="10"/>
    <x v="102"/>
    <s v="Chatswood,"/>
    <s v="Chatswood"/>
    <x v="0"/>
    <s v="3 cyl"/>
    <x v="0"/>
    <s v=" 4 Doors"/>
    <s v=" 5 Seats"/>
    <x v="333"/>
  </r>
  <r>
    <x v="19"/>
    <x v="20"/>
    <x v="62"/>
    <x v="3"/>
    <s v="2020 Audi Q7 45 TDI Quattro"/>
    <x v="1"/>
    <x v="0"/>
    <s v="6 cyl, 3 L"/>
    <x v="0"/>
    <x v="0"/>
    <s v="5.9 L / 100 km"/>
    <n v="89539"/>
    <x v="52"/>
    <s v="Rozelle,"/>
    <s v="Rozelle"/>
    <x v="0"/>
    <s v="6 cyl"/>
    <x v="0"/>
    <s v=" 4 Doors"/>
    <s v=" 7 Seats"/>
    <x v="332"/>
  </r>
  <r>
    <x v="11"/>
    <x v="20"/>
    <x v="29"/>
    <x v="7"/>
    <s v="2020 Mitsubishi Triton GSR (4X4)"/>
    <x v="1"/>
    <x v="0"/>
    <s v="4 cyl, 2.4 L"/>
    <x v="3"/>
    <x v="0"/>
    <s v="8.6 L / 100 km"/>
    <n v="52990"/>
    <x v="81"/>
    <s v="Lilydale,"/>
    <s v="Lilydale"/>
    <x v="1"/>
    <s v="4 cyl"/>
    <x v="4"/>
    <s v=" 4 Doors"/>
    <s v=" 5 Seats"/>
    <x v="382"/>
  </r>
  <r>
    <x v="3"/>
    <x v="6"/>
    <x v="214"/>
    <x v="6"/>
    <s v="2018 Mercedes-Benz C63 S"/>
    <x v="1"/>
    <x v="0"/>
    <s v="8 cyl, 4 L"/>
    <x v="2"/>
    <x v="1"/>
    <s v="8.6 L / 100 km"/>
    <n v="36191"/>
    <x v="42"/>
    <s v="Carlton,"/>
    <s v="Carlton"/>
    <x v="0"/>
    <s v="8 cyl"/>
    <x v="5"/>
    <s v=" 4 Doors"/>
    <s v=" 4 Seats"/>
    <x v="572"/>
  </r>
  <r>
    <x v="6"/>
    <x v="6"/>
    <x v="24"/>
    <x v="3"/>
    <s v="2018 Nissan X-Trail TS (4WD)"/>
    <x v="1"/>
    <x v="0"/>
    <s v="4 cyl, 2 L"/>
    <x v="3"/>
    <x v="0"/>
    <s v="6 L / 100 km"/>
    <n v="125638"/>
    <x v="113"/>
    <s v="Strathalbyn,"/>
    <s v="Strathalbyn"/>
    <x v="3"/>
    <s v="4 cyl"/>
    <x v="0"/>
    <s v=" 4 Doors"/>
    <s v=" 5 Seats"/>
    <x v="81"/>
  </r>
  <r>
    <x v="12"/>
    <x v="0"/>
    <x v="66"/>
    <x v="3"/>
    <s v="2022 Subaru Forester 2.5I-S (awd)"/>
    <x v="1"/>
    <x v="0"/>
    <s v="4 cyl, 2.5 L"/>
    <x v="0"/>
    <x v="2"/>
    <s v="7.4 L / 100 km"/>
    <n v="13519"/>
    <x v="80"/>
    <s v="Narellan,"/>
    <s v="Narellan"/>
    <x v="0"/>
    <s v="4 cyl"/>
    <x v="0"/>
    <s v=" 4 Doors"/>
    <s v=" 5 Seats"/>
    <x v="854"/>
  </r>
  <r>
    <x v="19"/>
    <x v="22"/>
    <x v="106"/>
    <x v="1"/>
    <s v="2004 Audi A3 1.6 Attraction"/>
    <x v="1"/>
    <x v="1"/>
    <s v="4 cyl, 1.6 L"/>
    <x v="1"/>
    <x v="1"/>
    <s v="6.7 L / 100 km"/>
    <n v="138000"/>
    <x v="20"/>
    <s v="Minchinbury,"/>
    <s v="Minchinbury"/>
    <x v="0"/>
    <s v="4 cyl"/>
    <x v="1"/>
    <s v=" 3 Doors"/>
    <s v=" 5 Seats"/>
    <x v="728"/>
  </r>
  <r>
    <x v="16"/>
    <x v="7"/>
    <x v="49"/>
    <x v="1"/>
    <s v="2016 Mazda 3 Maxx"/>
    <x v="1"/>
    <x v="0"/>
    <s v="4 cyl, 2 L"/>
    <x v="1"/>
    <x v="2"/>
    <s v="5.8 L / 100 km"/>
    <n v="44101"/>
    <x v="102"/>
    <s v="Chatswood,"/>
    <s v="Chatswood"/>
    <x v="0"/>
    <s v="4 cyl"/>
    <x v="1"/>
    <s v=" 5 Doors"/>
    <s v=" 5 Seats"/>
    <x v="197"/>
  </r>
  <r>
    <x v="7"/>
    <x v="6"/>
    <x v="18"/>
    <x v="6"/>
    <s v="2018 Toyota Camry Ascent Sport (hybrid)"/>
    <x v="1"/>
    <x v="0"/>
    <s v="4 cyl, 2.5 L"/>
    <x v="1"/>
    <x v="3"/>
    <s v="4.2 L / 100 km"/>
    <n v="113992"/>
    <x v="68"/>
    <s v="Belmore,"/>
    <s v="Belmore"/>
    <x v="0"/>
    <s v="4 cyl"/>
    <x v="5"/>
    <s v=" 4 Doors"/>
    <s v=" 5 Seats"/>
    <x v="72"/>
  </r>
  <r>
    <x v="19"/>
    <x v="20"/>
    <x v="79"/>
    <x v="3"/>
    <s v="2020 Audi Q3 35 Tfsi"/>
    <x v="1"/>
    <x v="0"/>
    <s v="4 cyl, 1.4 L"/>
    <x v="1"/>
    <x v="1"/>
    <s v="7.2 L / 100 km"/>
    <n v="24969"/>
    <x v="99"/>
    <s v="Zetland,"/>
    <s v="Zetland"/>
    <x v="0"/>
    <s v="4 cyl"/>
    <x v="0"/>
    <s v=" 4 Doors"/>
    <s v=" 5 Seats"/>
    <x v="855"/>
  </r>
  <r>
    <x v="26"/>
    <x v="6"/>
    <x v="142"/>
    <x v="3"/>
    <s v="2018 Lexus RX300 Luxury"/>
    <x v="1"/>
    <x v="0"/>
    <s v="4 cyl, 2 L"/>
    <x v="1"/>
    <x v="1"/>
    <s v="8.1 L / 100 km"/>
    <n v="86384"/>
    <x v="42"/>
    <s v="Carlton,"/>
    <s v="Carlton"/>
    <x v="0"/>
    <s v="4 cyl"/>
    <x v="0"/>
    <s v=" 4 Doors"/>
    <s v=" 5 Seats"/>
    <x v="569"/>
  </r>
  <r>
    <x v="16"/>
    <x v="2"/>
    <x v="32"/>
    <x v="3"/>
    <s v="2017 Mazda CX-5 Maxx Sport (4X2)"/>
    <x v="1"/>
    <x v="0"/>
    <s v="4 cyl, 2 L"/>
    <x v="1"/>
    <x v="2"/>
    <s v="6.4 L / 100 km"/>
    <n v="165305"/>
    <x v="1"/>
    <s v="Brookvale,"/>
    <s v="Brookvale"/>
    <x v="0"/>
    <s v="4 cyl"/>
    <x v="0"/>
    <s v=" 4 Doors"/>
    <s v=" 5 Seats"/>
    <x v="485"/>
  </r>
  <r>
    <x v="7"/>
    <x v="12"/>
    <x v="25"/>
    <x v="6"/>
    <s v="2019 Toyota Corolla Ascent"/>
    <x v="1"/>
    <x v="0"/>
    <s v="4 cyl, 1.8 L"/>
    <x v="1"/>
    <x v="2"/>
    <s v="6.6 L / 100 km"/>
    <n v="47992"/>
    <x v="111"/>
    <s v="Enfield,"/>
    <s v="Enfield"/>
    <x v="3"/>
    <s v="4 cyl"/>
    <x v="5"/>
    <s v=" 4 Doors"/>
    <s v=" 5 Seats"/>
    <x v="176"/>
  </r>
  <r>
    <x v="41"/>
    <x v="9"/>
    <x v="315"/>
    <x v="16"/>
    <s v="2023 GWM UTE Cannon Vanta (4X4)"/>
    <x v="2"/>
    <x v="0"/>
    <s v="4 cyl, 2 L"/>
    <x v="3"/>
    <x v="0"/>
    <s v="9.4 L / 100 km"/>
    <n v="7"/>
    <x v="31"/>
    <s v="Kirrawee,"/>
    <s v="Kirrawee"/>
    <x v="0"/>
    <s v="4 cyl"/>
    <x v="4"/>
    <s v=" 4 Doors"/>
    <s v=" 5 Seats"/>
    <x v="856"/>
  </r>
  <r>
    <x v="13"/>
    <x v="13"/>
    <x v="36"/>
    <x v="1"/>
    <s v="2021 Hyundai I30 N Limited Edition"/>
    <x v="1"/>
    <x v="0"/>
    <s v="4 cyl, 2 L"/>
    <x v="1"/>
    <x v="1"/>
    <s v="8.5 L / 100 km"/>
    <n v="4231"/>
    <x v="5"/>
    <s v="Blacktown,"/>
    <s v="Blacktown"/>
    <x v="0"/>
    <s v="4 cyl"/>
    <x v="1"/>
    <s v=" 4 Doors"/>
    <s v=" 5 Seats"/>
    <x v="834"/>
  </r>
  <r>
    <x v="20"/>
    <x v="4"/>
    <x v="44"/>
    <x v="1"/>
    <s v="2013 Kia RIO S"/>
    <x v="1"/>
    <x v="1"/>
    <s v="4 cyl, 1.4 L"/>
    <x v="1"/>
    <x v="2"/>
    <s v="5.6 L / 100 km"/>
    <n v="68913"/>
    <x v="38"/>
    <s v="Arncliffe,"/>
    <s v="Arncliffe"/>
    <x v="0"/>
    <s v="4 cyl"/>
    <x v="1"/>
    <s v=" 3 Doors"/>
    <s v=" 5 Seats"/>
    <x v="37"/>
  </r>
  <r>
    <x v="18"/>
    <x v="1"/>
    <x v="69"/>
    <x v="6"/>
    <s v="2011 Holden Cruze CD"/>
    <x v="1"/>
    <x v="0"/>
    <s v="4 cyl, 1.8 L"/>
    <x v="1"/>
    <x v="2"/>
    <s v="7.4 L / 100 km"/>
    <n v="108852"/>
    <x v="24"/>
    <s v="Elderslie,"/>
    <s v="Elderslie"/>
    <x v="0"/>
    <s v="4 cyl"/>
    <x v="5"/>
    <s v=" 4 Doors"/>
    <s v=" 5 Seats"/>
    <x v="292"/>
  </r>
  <r>
    <x v="5"/>
    <x v="20"/>
    <x v="5"/>
    <x v="3"/>
    <s v="2020 Land Rover Range Rover Evoque P200 S (147KW)"/>
    <x v="1"/>
    <x v="0"/>
    <s v="4 cyl, 2 L"/>
    <x v="0"/>
    <x v="1"/>
    <s v="8.1 L / 100 km"/>
    <n v="23479"/>
    <x v="57"/>
    <s v="Smeaton Grange,"/>
    <s v="Smeaton Grange"/>
    <x v="0"/>
    <s v="4 cyl"/>
    <x v="0"/>
    <s v=" 4 Doors"/>
    <s v=" 5 Seats"/>
    <x v="846"/>
  </r>
  <r>
    <x v="16"/>
    <x v="9"/>
    <x v="32"/>
    <x v="35"/>
    <s v="2023 Mazda CX-5 Maxx Sport (fwd)"/>
    <x v="0"/>
    <x v="0"/>
    <s v="4 cyl, 2.5 L"/>
    <x v="1"/>
    <x v="2"/>
    <s v="7.5 L / 100 km"/>
    <n v="120"/>
    <x v="31"/>
    <s v="Kirrawee,"/>
    <s v="Kirrawee"/>
    <x v="0"/>
    <s v="4 cyl"/>
    <x v="0"/>
    <s v=" 4 Doors"/>
    <s v=" 5 Seats"/>
    <x v="849"/>
  </r>
  <r>
    <x v="20"/>
    <x v="5"/>
    <x v="81"/>
    <x v="3"/>
    <s v="2014 Kia Sportage SI Premium (fwd)"/>
    <x v="1"/>
    <x v="0"/>
    <s v="4 cyl, 2 L"/>
    <x v="1"/>
    <x v="2"/>
    <s v="8.8 L / 100 km"/>
    <n v="113640"/>
    <x v="81"/>
    <s v="Lilydale,"/>
    <s v="Lilydale"/>
    <x v="1"/>
    <s v="4 cyl"/>
    <x v="0"/>
    <s v=" 4 Doors"/>
    <s v=" 5 Seats"/>
    <x v="773"/>
  </r>
  <r>
    <x v="10"/>
    <x v="15"/>
    <x v="187"/>
    <x v="10"/>
    <s v="2010 Ford Mondeo LX Tdci"/>
    <x v="1"/>
    <x v="0"/>
    <s v="4 cyl, 2 L"/>
    <x v="1"/>
    <x v="0"/>
    <s v="6.2 L / 100 km"/>
    <n v="362847"/>
    <x v="28"/>
    <s v="Chester Hill,"/>
    <s v="Chester Hill"/>
    <x v="0"/>
    <s v="4 cyl"/>
    <x v="8"/>
    <s v=" 4 Doors"/>
    <s v=" 5 Seats"/>
    <x v="628"/>
  </r>
  <r>
    <x v="1"/>
    <x v="0"/>
    <x v="270"/>
    <x v="3"/>
    <s v="2022 MG HS +EV Phev Excite"/>
    <x v="1"/>
    <x v="0"/>
    <s v="4 cyl, 1.5 L"/>
    <x v="1"/>
    <x v="3"/>
    <s v="1.7 L / 100 km"/>
    <n v="510"/>
    <x v="88"/>
    <s v="Revesby,"/>
    <s v="Revesby"/>
    <x v="0"/>
    <s v="4 cyl"/>
    <x v="0"/>
    <s v=" 5 Doors"/>
    <s v=" 5 Seats"/>
    <x v="196"/>
  </r>
  <r>
    <x v="18"/>
    <x v="5"/>
    <x v="69"/>
    <x v="6"/>
    <s v="2014 Holden Cruze Z-Series"/>
    <x v="1"/>
    <x v="0"/>
    <s v="4 cyl, 1.8 L"/>
    <x v="1"/>
    <x v="2"/>
    <s v="7.4 L / 100 km"/>
    <n v="110851"/>
    <x v="111"/>
    <s v="Enfield,"/>
    <s v="Enfield"/>
    <x v="3"/>
    <s v="4 cyl"/>
    <x v="5"/>
    <s v=" 4 Doors"/>
    <s v=" 5 Seats"/>
    <x v="30"/>
  </r>
  <r>
    <x v="16"/>
    <x v="13"/>
    <x v="370"/>
    <x v="3"/>
    <s v="2021 Mazda MX-30 G20E Evolve Mhev"/>
    <x v="1"/>
    <x v="0"/>
    <s v="4 cyl, 2 L"/>
    <x v="1"/>
    <x v="3"/>
    <s v="6.4 L / 100 km"/>
    <n v="43204"/>
    <x v="34"/>
    <s v="Penrith,"/>
    <s v="Penrith"/>
    <x v="0"/>
    <s v="4 cyl"/>
    <x v="0"/>
    <s v=" 4 Doors"/>
    <s v=" 5 Seats"/>
    <x v="170"/>
  </r>
  <r>
    <x v="13"/>
    <x v="5"/>
    <x v="39"/>
    <x v="3"/>
    <s v="2014 Hyundai Santa FE Highlander Crdi (4X4)"/>
    <x v="1"/>
    <x v="0"/>
    <s v="4 cyl, 2.2 L"/>
    <x v="0"/>
    <x v="0"/>
    <s v="7.3 L / 100 km"/>
    <n v="138870"/>
    <x v="20"/>
    <s v="Minchinbury,"/>
    <s v="Minchinbury"/>
    <x v="0"/>
    <s v="4 cyl"/>
    <x v="0"/>
    <s v=" 4 Doors"/>
    <s v=" 7 Seats"/>
    <x v="81"/>
  </r>
  <r>
    <x v="3"/>
    <x v="6"/>
    <x v="217"/>
    <x v="6"/>
    <s v="2018 Mercedes-Benz C300"/>
    <x v="1"/>
    <x v="0"/>
    <s v="4 cyl, 2 L"/>
    <x v="2"/>
    <x v="1"/>
    <s v="7 L / 100 km"/>
    <n v="72079"/>
    <x v="81"/>
    <s v="Lilydale,"/>
    <s v="Lilydale"/>
    <x v="1"/>
    <s v="4 cyl"/>
    <x v="5"/>
    <s v=" 4 Doors"/>
    <s v=" 4 Seats"/>
    <x v="333"/>
  </r>
  <r>
    <x v="3"/>
    <x v="5"/>
    <x v="234"/>
    <x v="1"/>
    <s v="2014 Mercedes-Benz A45 AMG"/>
    <x v="1"/>
    <x v="0"/>
    <s v="4 cyl, 2 L"/>
    <x v="0"/>
    <x v="1"/>
    <s v="6.9 L / 100 km"/>
    <n v="110873"/>
    <x v="29"/>
    <s v="Liverpool,"/>
    <s v="Liverpool"/>
    <x v="0"/>
    <s v="4 cyl"/>
    <x v="1"/>
    <s v=" 5 Doors"/>
    <s v=" 5 Seats"/>
    <x v="857"/>
  </r>
  <r>
    <x v="2"/>
    <x v="6"/>
    <x v="157"/>
    <x v="3"/>
    <s v="2018 BMW X5 Xdrive 30D"/>
    <x v="1"/>
    <x v="0"/>
    <s v="6 cyl, 3 L"/>
    <x v="0"/>
    <x v="0"/>
    <s v="6.2 L / 100 km"/>
    <n v="64881"/>
    <x v="29"/>
    <s v="Liverpool,"/>
    <s v="Liverpool"/>
    <x v="0"/>
    <s v="6 cyl"/>
    <x v="0"/>
    <s v=" 4 Doors"/>
    <s v=" 5 Seats"/>
    <x v="736"/>
  </r>
  <r>
    <x v="7"/>
    <x v="20"/>
    <x v="70"/>
    <x v="3"/>
    <s v="2020 Toyota RAV4 GX (2WD)"/>
    <x v="1"/>
    <x v="0"/>
    <s v="4 cyl, 2 L"/>
    <x v="1"/>
    <x v="2"/>
    <s v="6.5 L / 100 km"/>
    <n v="31055"/>
    <x v="87"/>
    <s v="South Hurstville,"/>
    <s v="South Hurstville"/>
    <x v="0"/>
    <s v="4 cyl"/>
    <x v="0"/>
    <s v=" 5 Doors"/>
    <s v=" 5 Seats"/>
    <x v="319"/>
  </r>
  <r>
    <x v="9"/>
    <x v="12"/>
    <x v="72"/>
    <x v="4"/>
    <s v="2019 Volkswagen Caddy TSI220"/>
    <x v="1"/>
    <x v="0"/>
    <s v="4 cyl, 1.4 L"/>
    <x v="1"/>
    <x v="1"/>
    <s v="6 L / 100 km"/>
    <n v="36165"/>
    <x v="111"/>
    <s v="Enfield,"/>
    <s v="Enfield"/>
    <x v="3"/>
    <s v="4 cyl"/>
    <x v="3"/>
    <s v=" 3 Doors"/>
    <s v=" 2 Seats"/>
    <x v="3"/>
  </r>
  <r>
    <x v="20"/>
    <x v="12"/>
    <x v="104"/>
    <x v="6"/>
    <s v="2019 Kia Stinger GT (blk LTH W Michelin Tyr)"/>
    <x v="1"/>
    <x v="0"/>
    <s v="6 cyl, 3.3 L"/>
    <x v="2"/>
    <x v="2"/>
    <s v="10.2 L / 100 km"/>
    <n v="55696"/>
    <x v="29"/>
    <s v="Liverpool,"/>
    <s v="Liverpool"/>
    <x v="0"/>
    <s v="6 cyl"/>
    <x v="5"/>
    <s v=" 4 Doors"/>
    <s v=" 5 Seats"/>
    <x v="513"/>
  </r>
  <r>
    <x v="41"/>
    <x v="9"/>
    <x v="315"/>
    <x v="16"/>
    <s v="2023 GWM UTE Cannon Vanta (4X4)"/>
    <x v="2"/>
    <x v="0"/>
    <s v="4 cyl, 2 L"/>
    <x v="3"/>
    <x v="0"/>
    <s v="9.4 L / 100 km"/>
    <n v="7"/>
    <x v="31"/>
    <s v="Kirrawee,"/>
    <s v="Kirrawee"/>
    <x v="0"/>
    <s v="4 cyl"/>
    <x v="4"/>
    <s v=" 4 Doors"/>
    <s v=" 5 Seats"/>
    <x v="435"/>
  </r>
  <r>
    <x v="20"/>
    <x v="6"/>
    <x v="81"/>
    <x v="3"/>
    <s v="2018 Kia Sportage SI (fwd)"/>
    <x v="1"/>
    <x v="0"/>
    <s v="4 cyl, 2 L"/>
    <x v="1"/>
    <x v="2"/>
    <s v="7.9 L / 100 km"/>
    <n v="78572"/>
    <x v="81"/>
    <s v="Lilydale,"/>
    <s v="Lilydale"/>
    <x v="1"/>
    <s v="4 cyl"/>
    <x v="0"/>
    <s v=" 4 Doors"/>
    <s v=" 5 Seats"/>
    <x v="69"/>
  </r>
  <r>
    <x v="6"/>
    <x v="10"/>
    <x v="120"/>
    <x v="7"/>
    <s v="2005 Nissan Patrol ST (4X4)"/>
    <x v="1"/>
    <x v="1"/>
    <s v="6 cyl, 4.2 L"/>
    <x v="3"/>
    <x v="0"/>
    <s v="12.9 L / 100 km"/>
    <n v="282812"/>
    <x v="98"/>
    <s v="Thornleigh,"/>
    <s v="Thornleigh"/>
    <x v="0"/>
    <s v="6 cyl"/>
    <x v="4"/>
    <s v=" 2 Doors"/>
    <s v=" 3 Seats"/>
    <x v="405"/>
  </r>
  <r>
    <x v="6"/>
    <x v="4"/>
    <x v="334"/>
    <x v="1"/>
    <s v="2013 Nissan Micra ST"/>
    <x v="1"/>
    <x v="1"/>
    <s v="3 cyl, 1.2 L"/>
    <x v="1"/>
    <x v="2"/>
    <s v="5.9 L / 100 km"/>
    <n v="72982"/>
    <x v="113"/>
    <s v="Strathalbyn,"/>
    <s v="Strathalbyn"/>
    <x v="3"/>
    <s v="3 cyl"/>
    <x v="1"/>
    <s v=" 5 Doors"/>
    <s v=" 5 Seats"/>
    <x v="37"/>
  </r>
  <r>
    <x v="3"/>
    <x v="11"/>
    <x v="371"/>
    <x v="3"/>
    <s v="2015 Mercedes-Benz GLE350 D"/>
    <x v="1"/>
    <x v="0"/>
    <s v="6 cyl, 3 L"/>
    <x v="0"/>
    <x v="0"/>
    <s v="6.6 L / 100 km"/>
    <n v="118441"/>
    <x v="52"/>
    <s v="Rozelle,"/>
    <s v="Rozelle"/>
    <x v="0"/>
    <s v="6 cyl"/>
    <x v="0"/>
    <s v=" 4 Doors"/>
    <s v=" 5 Seats"/>
    <x v="294"/>
  </r>
  <r>
    <x v="1"/>
    <x v="0"/>
    <x v="270"/>
    <x v="30"/>
    <s v="2022 MG HS Vibe"/>
    <x v="2"/>
    <x v="0"/>
    <s v="4 cyl, 1.5 L"/>
    <x v="1"/>
    <x v="2"/>
    <s v="7.3 L / 100 km"/>
    <n v="28"/>
    <x v="37"/>
    <s v="Artarmon,"/>
    <s v="Artarmon"/>
    <x v="0"/>
    <s v="4 cyl"/>
    <x v="0"/>
    <s v=" 4 Doors"/>
    <s v=" 5 Seats"/>
    <x v="59"/>
  </r>
  <r>
    <x v="8"/>
    <x v="15"/>
    <x v="73"/>
    <x v="6"/>
    <s v="2010 Honda Civic VTI"/>
    <x v="1"/>
    <x v="0"/>
    <s v="4 cyl, 1.8 L"/>
    <x v="1"/>
    <x v="2"/>
    <s v="7.2 L / 100 km"/>
    <n v="200192"/>
    <x v="11"/>
    <s v="Cabramatta,"/>
    <s v="Cabramatta"/>
    <x v="0"/>
    <s v="4 cyl"/>
    <x v="5"/>
    <s v=" 4 Doors"/>
    <s v=" 5 Seats"/>
    <x v="858"/>
  </r>
  <r>
    <x v="6"/>
    <x v="8"/>
    <x v="372"/>
    <x v="1"/>
    <s v="2012 Nissan Leaf"/>
    <x v="1"/>
    <x v="0"/>
    <s v="0 L"/>
    <x v="1"/>
    <x v="4"/>
    <s v="0 L / 100 km"/>
    <n v="86774"/>
    <x v="1"/>
    <s v="Brookvale,"/>
    <s v="Brookvale"/>
    <x v="0"/>
    <s v="0 L"/>
    <x v="1"/>
    <s v=" 5 Doors"/>
    <s v=" 5 Seats"/>
    <x v="49"/>
  </r>
  <r>
    <x v="13"/>
    <x v="12"/>
    <x v="156"/>
    <x v="3"/>
    <s v="2019 Hyundai Kona GO (fwd)"/>
    <x v="1"/>
    <x v="0"/>
    <s v="4 cyl, 2 L"/>
    <x v="1"/>
    <x v="2"/>
    <s v="7.2 L / 100 km"/>
    <n v="44087"/>
    <x v="111"/>
    <s v="Enfield,"/>
    <s v="Enfield"/>
    <x v="3"/>
    <s v="4 cyl"/>
    <x v="0"/>
    <s v=" 4 Doors"/>
    <s v=" 5 Seats"/>
    <x v="105"/>
  </r>
  <r>
    <x v="2"/>
    <x v="5"/>
    <x v="157"/>
    <x v="3"/>
    <s v="2014 BMW X5 Sdrive 25D"/>
    <x v="1"/>
    <x v="0"/>
    <s v="4 cyl, 2 L"/>
    <x v="2"/>
    <x v="0"/>
    <s v="5.9 L / 100 km"/>
    <n v="72762"/>
    <x v="29"/>
    <s v="Liverpool,"/>
    <s v="Liverpool"/>
    <x v="0"/>
    <s v="4 cyl"/>
    <x v="0"/>
    <s v=" 4 Doors"/>
    <s v=" 5 Seats"/>
    <x v="411"/>
  </r>
  <r>
    <x v="18"/>
    <x v="5"/>
    <x v="130"/>
    <x v="7"/>
    <s v="2014 Holden Colorado LTZ (4X4)"/>
    <x v="1"/>
    <x v="0"/>
    <s v="4 cyl, 2.8 L"/>
    <x v="3"/>
    <x v="0"/>
    <s v="9.1 L / 100 km"/>
    <n v="199564"/>
    <x v="103"/>
    <s v="Slacks Creek,"/>
    <s v="Slacks Creek"/>
    <x v="2"/>
    <s v="4 cyl"/>
    <x v="4"/>
    <s v=" 4 Doors"/>
    <s v=" 5 Seats"/>
    <x v="59"/>
  </r>
  <r>
    <x v="53"/>
    <x v="12"/>
    <x v="373"/>
    <x v="9"/>
    <s v="2019 McLaren 720S Spider Luxury"/>
    <x v="1"/>
    <x v="0"/>
    <s v="8 cyl, 4 L"/>
    <x v="2"/>
    <x v="1"/>
    <s v="11 L / 100 km"/>
    <n v="138"/>
    <x v="60"/>
    <s v="Rushcutters Bay,"/>
    <s v="Rushcutters Bay"/>
    <x v="0"/>
    <s v="8 cyl"/>
    <x v="7"/>
    <s v=" 2 Doors"/>
    <s v=" 2 Seats"/>
    <x v="859"/>
  </r>
  <r>
    <x v="20"/>
    <x v="1"/>
    <x v="44"/>
    <x v="1"/>
    <s v="2011 Kia RIO SLI"/>
    <x v="1"/>
    <x v="0"/>
    <s v="4 cyl, 1.6 L"/>
    <x v="1"/>
    <x v="2"/>
    <s v="6.1 L / 100 km"/>
    <n v="126958"/>
    <x v="111"/>
    <s v="Enfield,"/>
    <s v="Enfield"/>
    <x v="3"/>
    <s v="4 cyl"/>
    <x v="1"/>
    <s v=" 5 Doors"/>
    <s v=" 5 Seats"/>
    <x v="204"/>
  </r>
  <r>
    <x v="13"/>
    <x v="1"/>
    <x v="36"/>
    <x v="1"/>
    <s v="2011 Hyundai I30 SX 1.6 Crdi"/>
    <x v="1"/>
    <x v="0"/>
    <s v="4 cyl, 1.6 L"/>
    <x v="1"/>
    <x v="0"/>
    <s v="6 L / 100 km"/>
    <n v="205894"/>
    <x v="14"/>
    <s v="Lansvale,"/>
    <s v="Lansvale"/>
    <x v="0"/>
    <s v="4 cyl"/>
    <x v="1"/>
    <s v=" 5 Doors"/>
    <s v=" 5 Seats"/>
    <x v="860"/>
  </r>
  <r>
    <x v="3"/>
    <x v="4"/>
    <x v="214"/>
    <x v="6"/>
    <s v="2013 Mercedes-Benz C63 AMG Edition 507"/>
    <x v="1"/>
    <x v="0"/>
    <s v="8 cyl, 6.2 L"/>
    <x v="2"/>
    <x v="1"/>
    <s v="12.1 L / 100 km"/>
    <n v="75875"/>
    <x v="52"/>
    <s v="Rozelle,"/>
    <s v="Rozelle"/>
    <x v="0"/>
    <s v="8 cyl"/>
    <x v="5"/>
    <s v=" 4 Doors"/>
    <s v=" 5 Seats"/>
    <x v="624"/>
  </r>
  <r>
    <x v="6"/>
    <x v="2"/>
    <x v="24"/>
    <x v="3"/>
    <s v="2017 Nissan X-Trail TI (4X4)"/>
    <x v="1"/>
    <x v="0"/>
    <s v="4 cyl, 2.5 L"/>
    <x v="3"/>
    <x v="2"/>
    <s v="8.3 L / 100 km"/>
    <n v="51942"/>
    <x v="2"/>
    <s v="Sylvania,"/>
    <s v="Sylvania"/>
    <x v="0"/>
    <s v="4 cyl"/>
    <x v="0"/>
    <s v=" 4 Doors"/>
    <s v=" 5 Seats"/>
    <x v="861"/>
  </r>
  <r>
    <x v="20"/>
    <x v="6"/>
    <x v="81"/>
    <x v="3"/>
    <s v="2018 Kia Sportage SI Premium (awd)"/>
    <x v="1"/>
    <x v="0"/>
    <s v="4 cyl, 2 L"/>
    <x v="0"/>
    <x v="0"/>
    <s v="6.4 L / 100 km"/>
    <n v="98379"/>
    <x v="117"/>
    <s v="Morphett Vale,"/>
    <s v="Morphett Vale"/>
    <x v="3"/>
    <s v="4 cyl"/>
    <x v="0"/>
    <s v=" 4 Doors"/>
    <s v=" 5 Seats"/>
    <x v="176"/>
  </r>
  <r>
    <x v="3"/>
    <x v="8"/>
    <x v="152"/>
    <x v="2"/>
    <s v="2012 Mercedes-Benz C250 CDI BE"/>
    <x v="1"/>
    <x v="0"/>
    <s v="4 cyl, 2.1 L"/>
    <x v="2"/>
    <x v="0"/>
    <s v="5.1 L / 100 km"/>
    <n v="142527"/>
    <x v="94"/>
    <s v="Capalaba,"/>
    <s v="Capalaba"/>
    <x v="2"/>
    <s v="4 cyl"/>
    <x v="2"/>
    <s v=" 2 Doors"/>
    <s v=" 4 Seats"/>
    <x v="1"/>
  </r>
  <r>
    <x v="27"/>
    <x v="7"/>
    <x v="209"/>
    <x v="3"/>
    <s v="2016 Jaguar F-Pace 20D Prestige"/>
    <x v="1"/>
    <x v="0"/>
    <s v="4 cyl, 2 L"/>
    <x v="0"/>
    <x v="0"/>
    <s v="5.3 L / 100 km"/>
    <n v="114787"/>
    <x v="31"/>
    <s v="Kirrawee,"/>
    <s v="Kirrawee"/>
    <x v="0"/>
    <s v="4 cyl"/>
    <x v="0"/>
    <s v=" 4 Doors"/>
    <s v=" 5 Seats"/>
    <x v="3"/>
  </r>
  <r>
    <x v="12"/>
    <x v="4"/>
    <x v="64"/>
    <x v="10"/>
    <s v="2013 Subaru Liberty 2.5I GT Premium"/>
    <x v="1"/>
    <x v="1"/>
    <s v="4 cyl, 2.5 L"/>
    <x v="0"/>
    <x v="1"/>
    <s v="9.8 L / 100 km"/>
    <n v="120092"/>
    <x v="118"/>
    <s v="Brighton,"/>
    <s v="Brighton"/>
    <x v="3"/>
    <s v="4 cyl"/>
    <x v="8"/>
    <s v=" 4 Doors"/>
    <s v=" 5 Seats"/>
    <x v="56"/>
  </r>
  <r>
    <x v="18"/>
    <x v="18"/>
    <x v="374"/>
    <x v="7"/>
    <s v="2006 Holden Crewman S"/>
    <x v="1"/>
    <x v="1"/>
    <s v="6 cyl, 3.6 L"/>
    <x v="2"/>
    <x v="2"/>
    <s v="13.6 L / 100 km"/>
    <n v="183484"/>
    <x v="9"/>
    <s v="Five Dock,"/>
    <s v="Five Dock"/>
    <x v="0"/>
    <s v="6 cyl"/>
    <x v="4"/>
    <s v=" 4 Doors"/>
    <s v=" 5 Seats"/>
    <x v="15"/>
  </r>
  <r>
    <x v="7"/>
    <x v="2"/>
    <x v="85"/>
    <x v="7"/>
    <s v="2017 Toyota Hilux SR5 (4X4)"/>
    <x v="1"/>
    <x v="0"/>
    <s v="4 cyl, 2.8 L"/>
    <x v="3"/>
    <x v="0"/>
    <s v="8.5 L / 100 km"/>
    <n v="100524"/>
    <x v="29"/>
    <s v="Liverpool,"/>
    <s v="Liverpool"/>
    <x v="0"/>
    <s v="4 cyl"/>
    <x v="4"/>
    <s v=" 4 Doors"/>
    <s v=" 5 Seats"/>
    <x v="585"/>
  </r>
  <r>
    <x v="3"/>
    <x v="8"/>
    <x v="375"/>
    <x v="3"/>
    <s v="2012 Mercedes-Benz GL500 Luxury"/>
    <x v="1"/>
    <x v="0"/>
    <s v="8 cyl, 5.5 L"/>
    <x v="3"/>
    <x v="1"/>
    <s v="13.5 L / 100 km"/>
    <n v="107169"/>
    <x v="151"/>
    <s v="Concord,"/>
    <s v="Concord"/>
    <x v="0"/>
    <s v="8 cyl"/>
    <x v="0"/>
    <s v=" 4 Doors"/>
    <s v=" 7 Seats"/>
    <x v="862"/>
  </r>
  <r>
    <x v="12"/>
    <x v="12"/>
    <x v="51"/>
    <x v="3"/>
    <s v="2019 Subaru XV 2.0I Premium"/>
    <x v="1"/>
    <x v="0"/>
    <s v="4 cyl, 2 L"/>
    <x v="0"/>
    <x v="2"/>
    <s v="7 L / 100 km"/>
    <n v="79872"/>
    <x v="116"/>
    <s v="Melrose Park,"/>
    <s v="Melrose Park"/>
    <x v="3"/>
    <s v="4 cyl"/>
    <x v="0"/>
    <s v=" 4 Doors"/>
    <s v=" 5 Seats"/>
    <x v="59"/>
  </r>
  <r>
    <x v="20"/>
    <x v="20"/>
    <x v="81"/>
    <x v="3"/>
    <s v="2020 Kia Sportage GT-Line (awd)"/>
    <x v="1"/>
    <x v="0"/>
    <s v="4 cyl, 2 L"/>
    <x v="0"/>
    <x v="0"/>
    <s v="6.4 L / 100 km"/>
    <n v="35177"/>
    <x v="29"/>
    <s v="Liverpool,"/>
    <s v="Liverpool"/>
    <x v="0"/>
    <s v="4 cyl"/>
    <x v="0"/>
    <s v=" 4 Doors"/>
    <s v=" 5 Seats"/>
    <x v="863"/>
  </r>
  <r>
    <x v="7"/>
    <x v="2"/>
    <x v="105"/>
    <x v="3"/>
    <s v="2017 Toyota Landcruiser LC200 Altitude Special Edition"/>
    <x v="1"/>
    <x v="0"/>
    <s v="8 cyl, 4.5 L"/>
    <x v="3"/>
    <x v="0"/>
    <s v="9.5 L / 100 km"/>
    <n v="250251"/>
    <x v="34"/>
    <s v="Penrith,"/>
    <s v="Penrith"/>
    <x v="0"/>
    <s v="8 cyl"/>
    <x v="0"/>
    <s v=" 4 Doors"/>
    <s v=" 7 Seats"/>
    <x v="864"/>
  </r>
  <r>
    <x v="6"/>
    <x v="25"/>
    <x v="120"/>
    <x v="3"/>
    <s v="2001 Nissan Patrol ST (4X4)"/>
    <x v="1"/>
    <x v="0"/>
    <s v="6 cyl, 4.5 L"/>
    <x v="3"/>
    <x v="2"/>
    <s v="0 L / 100 km"/>
    <n v="156956"/>
    <x v="94"/>
    <s v="Capalaba,"/>
    <s v="Capalaba"/>
    <x v="2"/>
    <s v="6 cyl"/>
    <x v="0"/>
    <s v=" 4 Doors"/>
    <s v=" 7 Seats"/>
    <x v="63"/>
  </r>
  <r>
    <x v="19"/>
    <x v="11"/>
    <x v="180"/>
    <x v="3"/>
    <s v="2015 Audi Q5 2.0 Tfsi Quattro"/>
    <x v="1"/>
    <x v="0"/>
    <s v="4 cyl, 2 L"/>
    <x v="0"/>
    <x v="1"/>
    <s v="7.9 L / 100 km"/>
    <n v="140070"/>
    <x v="52"/>
    <s v="Rozelle,"/>
    <s v="Rozelle"/>
    <x v="0"/>
    <s v="4 cyl"/>
    <x v="0"/>
    <s v=" 4 Doors"/>
    <s v=" 5 Seats"/>
    <x v="171"/>
  </r>
  <r>
    <x v="22"/>
    <x v="19"/>
    <x v="58"/>
    <x v="3"/>
    <s v="2009 Suzuki Grand Vitara (4X4)"/>
    <x v="1"/>
    <x v="0"/>
    <s v="4 cyl, 2.4 L"/>
    <x v="3"/>
    <x v="2"/>
    <s v="9.9 L / 100 km"/>
    <n v="152153"/>
    <x v="118"/>
    <s v="Brighton,"/>
    <s v="Brighton"/>
    <x v="3"/>
    <s v="4 cyl"/>
    <x v="0"/>
    <s v=" 4 Doors"/>
    <s v=" 5 Seats"/>
    <x v="93"/>
  </r>
  <r>
    <x v="15"/>
    <x v="0"/>
    <x v="340"/>
    <x v="3"/>
    <s v="2022 Volvo XC40 Recharge Twin Pure Electric"/>
    <x v="1"/>
    <x v="0"/>
    <s v="0 L"/>
    <x v="0"/>
    <x v="4"/>
    <s v="0 L / 100 km"/>
    <n v="34767"/>
    <x v="150"/>
    <s v="Lindfield,"/>
    <s v="Lindfield"/>
    <x v="0"/>
    <s v="0 L"/>
    <x v="0"/>
    <s v=" 4 Doors"/>
    <s v=" 5 Seats"/>
    <x v="535"/>
  </r>
  <r>
    <x v="20"/>
    <x v="0"/>
    <x v="376"/>
    <x v="3"/>
    <s v="2022 Kia Seltos GT-Line (awd) (sunroof)"/>
    <x v="1"/>
    <x v="0"/>
    <s v="4 cyl, 1.6 L"/>
    <x v="0"/>
    <x v="2"/>
    <s v="7.4 L / 100 km"/>
    <n v="6455"/>
    <x v="29"/>
    <s v="Liverpool,"/>
    <s v="Liverpool"/>
    <x v="0"/>
    <s v="4 cyl"/>
    <x v="0"/>
    <s v=" 4 Doors"/>
    <s v=" 5 Seats"/>
    <x v="214"/>
  </r>
  <r>
    <x v="41"/>
    <x v="9"/>
    <x v="315"/>
    <x v="36"/>
    <s v="2023 GWM UTE Cannon-L (4X4)"/>
    <x v="2"/>
    <x v="0"/>
    <s v="4 cyl, 2 L"/>
    <x v="3"/>
    <x v="0"/>
    <s v="9.4 L / 100 km"/>
    <n v="11"/>
    <x v="153"/>
    <s v="Chullora,"/>
    <s v="Chullora"/>
    <x v="0"/>
    <s v="4 cyl"/>
    <x v="4"/>
    <s v=" 4 Doors"/>
    <s v=" 5 Seats"/>
    <x v="865"/>
  </r>
  <r>
    <x v="18"/>
    <x v="11"/>
    <x v="69"/>
    <x v="6"/>
    <s v="2015 Holden Cruze Equipe"/>
    <x v="1"/>
    <x v="0"/>
    <s v="4 cyl, 1.8 L"/>
    <x v="1"/>
    <x v="2"/>
    <s v="7.4 L / 100 km"/>
    <n v="94861"/>
    <x v="116"/>
    <s v="Melrose Park,"/>
    <s v="Melrose Park"/>
    <x v="3"/>
    <s v="4 cyl"/>
    <x v="5"/>
    <s v=" 4 Doors"/>
    <s v=" 5 Seats"/>
    <x v="21"/>
  </r>
  <r>
    <x v="12"/>
    <x v="2"/>
    <x v="164"/>
    <x v="6"/>
    <s v="2017 Subaru WRX Premium (awd)"/>
    <x v="1"/>
    <x v="0"/>
    <s v="4 cyl, 2 L"/>
    <x v="0"/>
    <x v="1"/>
    <s v="8.6 L / 100 km"/>
    <n v="86839"/>
    <x v="29"/>
    <s v="Liverpool,"/>
    <s v="Liverpool"/>
    <x v="0"/>
    <s v="4 cyl"/>
    <x v="5"/>
    <s v=" 4 Doors"/>
    <s v=" 5 Seats"/>
    <x v="101"/>
  </r>
  <r>
    <x v="9"/>
    <x v="2"/>
    <x v="15"/>
    <x v="7"/>
    <s v="2017 Volkswagen Amarok V6 TDI 550 Highline"/>
    <x v="1"/>
    <x v="0"/>
    <s v="6 cyl, 3 L"/>
    <x v="3"/>
    <x v="0"/>
    <s v="7.8 L / 100 km"/>
    <n v="81921"/>
    <x v="105"/>
    <s v="Banyo,"/>
    <s v="Banyo"/>
    <x v="2"/>
    <s v="6 cyl"/>
    <x v="4"/>
    <s v=" 4 Doors"/>
    <s v=" 5 Seats"/>
    <x v="259"/>
  </r>
  <r>
    <x v="34"/>
    <x v="8"/>
    <x v="189"/>
    <x v="6"/>
    <s v="2012 HSV Clubsport R8"/>
    <x v="1"/>
    <x v="0"/>
    <s v="8 cyl, 6.2 L"/>
    <x v="2"/>
    <x v="1"/>
    <s v="13.9 L / 100 km"/>
    <n v="68528"/>
    <x v="29"/>
    <s v="Liverpool,"/>
    <s v="Liverpool"/>
    <x v="0"/>
    <s v="8 cyl"/>
    <x v="5"/>
    <s v=" 4 Doors"/>
    <s v=" 5 Seats"/>
    <x v="794"/>
  </r>
  <r>
    <x v="11"/>
    <x v="2"/>
    <x v="42"/>
    <x v="6"/>
    <s v="2017 Mitsubishi Lancer GSR"/>
    <x v="1"/>
    <x v="1"/>
    <s v="4 cyl, 2.4 L"/>
    <x v="1"/>
    <x v="2"/>
    <s v="8.9 L / 100 km"/>
    <n v="109688"/>
    <x v="25"/>
    <s v="Campbelltown,"/>
    <s v="Campbelltown"/>
    <x v="0"/>
    <s v="4 cyl"/>
    <x v="5"/>
    <s v=" 4 Doors"/>
    <s v=" 5 Seats"/>
    <x v="71"/>
  </r>
  <r>
    <x v="11"/>
    <x v="2"/>
    <x v="42"/>
    <x v="6"/>
    <s v="2017 Mitsubishi Lancer Black Edition (es)"/>
    <x v="1"/>
    <x v="0"/>
    <s v="4 cyl, 2 L"/>
    <x v="1"/>
    <x v="2"/>
    <s v="7.4 L / 100 km"/>
    <n v="54194"/>
    <x v="116"/>
    <s v="Melrose Park,"/>
    <s v="Melrose Park"/>
    <x v="3"/>
    <s v="4 cyl"/>
    <x v="5"/>
    <s v=" 4 Doors"/>
    <s v=" 5 Seats"/>
    <x v="56"/>
  </r>
  <r>
    <x v="4"/>
    <x v="12"/>
    <x v="231"/>
    <x v="4"/>
    <s v="2019 Renault Kangoo Compact 1.2"/>
    <x v="1"/>
    <x v="0"/>
    <s v="4 cyl, 1.2 L"/>
    <x v="1"/>
    <x v="1"/>
    <s v="6.5 L / 100 km"/>
    <n v="77192"/>
    <x v="23"/>
    <s v="Homebush,"/>
    <s v="Homebush"/>
    <x v="0"/>
    <s v="4 cyl"/>
    <x v="3"/>
    <s v=" 3 Doors"/>
    <s v=" 2 Seats"/>
    <x v="176"/>
  </r>
  <r>
    <x v="25"/>
    <x v="9"/>
    <x v="102"/>
    <x v="17"/>
    <s v="2023 Isuzu MU-X LS-T (4X4)"/>
    <x v="0"/>
    <x v="0"/>
    <s v="4 cyl, 3 L"/>
    <x v="3"/>
    <x v="0"/>
    <s v="8.3 L / 100 km"/>
    <n v="25"/>
    <x v="5"/>
    <s v="Blacktown,"/>
    <s v="Blacktown"/>
    <x v="0"/>
    <s v="4 cyl"/>
    <x v="0"/>
    <s v=" 4 Doors"/>
    <s v=" 7 Seats"/>
    <x v="866"/>
  </r>
  <r>
    <x v="10"/>
    <x v="6"/>
    <x v="75"/>
    <x v="7"/>
    <s v="2018 Ford Ranger XLT 2.0 (4X4)"/>
    <x v="1"/>
    <x v="0"/>
    <s v="4 cyl, 2 L"/>
    <x v="3"/>
    <x v="0"/>
    <s v="7.4 L / 100 km"/>
    <n v="132429"/>
    <x v="7"/>
    <s v="Mcgraths Hill,"/>
    <s v="Mcgraths Hill"/>
    <x v="0"/>
    <s v="4 cyl"/>
    <x v="4"/>
    <s v=" 4 Doors"/>
    <s v=" 5 Seats"/>
    <x v="73"/>
  </r>
  <r>
    <x v="12"/>
    <x v="6"/>
    <x v="64"/>
    <x v="6"/>
    <s v="2018 Subaru Liberty 2.5I"/>
    <x v="1"/>
    <x v="0"/>
    <s v="4 cyl, 2.5 L"/>
    <x v="0"/>
    <x v="2"/>
    <s v="7.3 L / 100 km"/>
    <n v="28444"/>
    <x v="117"/>
    <s v="Morphett Vale,"/>
    <s v="Morphett Vale"/>
    <x v="3"/>
    <s v="4 cyl"/>
    <x v="5"/>
    <s v=" 4 Doors"/>
    <s v=" 5 Seats"/>
    <x v="87"/>
  </r>
  <r>
    <x v="2"/>
    <x v="7"/>
    <x v="11"/>
    <x v="3"/>
    <s v="2016 BMW X3 Xdrive 20D"/>
    <x v="1"/>
    <x v="0"/>
    <s v="4 cyl, 2 L"/>
    <x v="3"/>
    <x v="0"/>
    <s v="5.4 L / 100 km"/>
    <n v="118045"/>
    <x v="52"/>
    <s v="Rozelle,"/>
    <s v="Rozelle"/>
    <x v="0"/>
    <s v="4 cyl"/>
    <x v="0"/>
    <s v=" 4 Doors"/>
    <s v=" 5 Seats"/>
    <x v="145"/>
  </r>
  <r>
    <x v="5"/>
    <x v="7"/>
    <x v="5"/>
    <x v="3"/>
    <s v="2016 Land Rover Range Rover Sport 3.0 TDV6 S"/>
    <x v="1"/>
    <x v="0"/>
    <s v="6 cyl, 3 L"/>
    <x v="0"/>
    <x v="0"/>
    <s v="7.3 L / 100 km"/>
    <n v="89153"/>
    <x v="52"/>
    <s v="Rozelle,"/>
    <s v="Rozelle"/>
    <x v="0"/>
    <s v="6 cyl"/>
    <x v="0"/>
    <s v=" 4 Doors"/>
    <s v=" 5 Seats"/>
    <x v="867"/>
  </r>
  <r>
    <x v="7"/>
    <x v="9"/>
    <x v="26"/>
    <x v="3"/>
    <s v="2023 Toyota Yaris Cross GX"/>
    <x v="1"/>
    <x v="0"/>
    <s v="3 cyl, 1.5 L"/>
    <x v="1"/>
    <x v="2"/>
    <s v="5.4 L / 100 km"/>
    <n v="20"/>
    <x v="4"/>
    <s v="Castle Hill,"/>
    <s v="Castle Hill"/>
    <x v="0"/>
    <s v="3 cyl"/>
    <x v="0"/>
    <s v=" 4 Doors"/>
    <s v=" 5 Seats"/>
    <x v="745"/>
  </r>
  <r>
    <x v="41"/>
    <x v="9"/>
    <x v="315"/>
    <x v="16"/>
    <s v="2023 GWM UTE Cannon (4X4)"/>
    <x v="2"/>
    <x v="0"/>
    <s v="4 cyl, 2 L"/>
    <x v="3"/>
    <x v="0"/>
    <s v="9.4 L / 100 km"/>
    <n v="7"/>
    <x v="31"/>
    <s v="Kirrawee,"/>
    <s v="Kirrawee"/>
    <x v="0"/>
    <s v="4 cyl"/>
    <x v="4"/>
    <s v=" 4 Doors"/>
    <s v=" 5 Seats"/>
    <x v="868"/>
  </r>
  <r>
    <x v="27"/>
    <x v="2"/>
    <x v="377"/>
    <x v="3"/>
    <s v="2017 Jaguar E-Pace D180 R-Dynamic AWD (132KW)"/>
    <x v="1"/>
    <x v="0"/>
    <s v="4 cyl, 2 L"/>
    <x v="0"/>
    <x v="0"/>
    <s v="5.6 L / 100 km"/>
    <n v="43311"/>
    <x v="151"/>
    <s v="Concord,"/>
    <s v="Concord"/>
    <x v="0"/>
    <s v="4 cyl"/>
    <x v="0"/>
    <s v=" 4 Doors"/>
    <s v=" 5 Seats"/>
    <x v="284"/>
  </r>
  <r>
    <x v="14"/>
    <x v="14"/>
    <x v="254"/>
    <x v="3"/>
    <s v="2007 Jeep Wrangler Sport (4X4)"/>
    <x v="1"/>
    <x v="0"/>
    <s v="4 cyl, 2.8 L"/>
    <x v="3"/>
    <x v="0"/>
    <s v="9.7 L / 100 km"/>
    <n v="216296"/>
    <x v="20"/>
    <s v="Minchinbury,"/>
    <s v="Minchinbury"/>
    <x v="0"/>
    <s v="4 cyl"/>
    <x v="0"/>
    <s v=" 2 Doors"/>
    <s v=" 4 Seats"/>
    <x v="44"/>
  </r>
  <r>
    <x v="12"/>
    <x v="11"/>
    <x v="164"/>
    <x v="6"/>
    <s v="2015 Subaru WRX STI Premium"/>
    <x v="1"/>
    <x v="1"/>
    <s v="4 cyl, 2.5 L"/>
    <x v="0"/>
    <x v="1"/>
    <s v="10.4 L / 100 km"/>
    <n v="87096"/>
    <x v="23"/>
    <s v="Homebush,"/>
    <s v="Homebush"/>
    <x v="0"/>
    <s v="4 cyl"/>
    <x v="5"/>
    <s v=" 4 Doors"/>
    <s v=" 5 Seats"/>
    <x v="569"/>
  </r>
  <r>
    <x v="18"/>
    <x v="8"/>
    <x v="53"/>
    <x v="10"/>
    <s v="2012 Holden Commodore SS-V Z-Series"/>
    <x v="1"/>
    <x v="0"/>
    <s v="8 cyl, 6 L"/>
    <x v="2"/>
    <x v="1"/>
    <s v="12.3 L / 100 km"/>
    <n v="18439"/>
    <x v="118"/>
    <s v="Brighton,"/>
    <s v="Brighton"/>
    <x v="3"/>
    <s v="8 cyl"/>
    <x v="8"/>
    <s v=" 4 Doors"/>
    <s v=" 5 Seats"/>
    <x v="569"/>
  </r>
  <r>
    <x v="9"/>
    <x v="0"/>
    <x v="121"/>
    <x v="32"/>
    <s v="2022 Volkswagen Passat 206TSI R-Line (restr Feat)"/>
    <x v="0"/>
    <x v="0"/>
    <s v="4 cyl, 2 L"/>
    <x v="0"/>
    <x v="1"/>
    <s v="8.1 L / 100 km"/>
    <n v="1716"/>
    <x v="75"/>
    <s v="Sutherland,"/>
    <s v="Sutherland"/>
    <x v="0"/>
    <s v="4 cyl"/>
    <x v="8"/>
    <s v=" 4 Doors"/>
    <s v=" 5 Seats"/>
    <x v="869"/>
  </r>
  <r>
    <x v="20"/>
    <x v="11"/>
    <x v="95"/>
    <x v="6"/>
    <s v="2015 Kia Cerato S"/>
    <x v="1"/>
    <x v="0"/>
    <s v="4 cyl, 1.8 L"/>
    <x v="1"/>
    <x v="2"/>
    <s v="7.1 L / 100 km"/>
    <n v="121425"/>
    <x v="92"/>
    <s v="Cheltenham,"/>
    <s v="Cheltenham"/>
    <x v="1"/>
    <s v="4 cyl"/>
    <x v="5"/>
    <s v=" 4 Doors"/>
    <s v=" 5 Seats"/>
    <x v="870"/>
  </r>
  <r>
    <x v="2"/>
    <x v="2"/>
    <x v="11"/>
    <x v="3"/>
    <s v="2017 BMW X3 Xdrive 20I"/>
    <x v="1"/>
    <x v="0"/>
    <s v="4 cyl, 2 L"/>
    <x v="3"/>
    <x v="1"/>
    <s v="7.3 L / 100 km"/>
    <n v="77575"/>
    <x v="52"/>
    <s v="Rozelle,"/>
    <s v="Rozelle"/>
    <x v="0"/>
    <s v="4 cyl"/>
    <x v="0"/>
    <s v=" 4 Doors"/>
    <s v=" 5 Seats"/>
    <x v="562"/>
  </r>
  <r>
    <x v="7"/>
    <x v="20"/>
    <x v="85"/>
    <x v="7"/>
    <s v="2020 Toyota Hilux Rogue (4X4)"/>
    <x v="1"/>
    <x v="0"/>
    <s v="4 cyl, 2.8 L"/>
    <x v="3"/>
    <x v="0"/>
    <s v="8.4 L / 100 km"/>
    <n v="15395"/>
    <x v="0"/>
    <s v="Caringbah,"/>
    <s v="Caringbah"/>
    <x v="0"/>
    <s v="4 cyl"/>
    <x v="4"/>
    <s v=" 4 Doors"/>
    <s v=" 5 Seats"/>
    <x v="621"/>
  </r>
  <r>
    <x v="9"/>
    <x v="13"/>
    <x v="10"/>
    <x v="1"/>
    <s v="2021 Volkswagen Golf 110TSI Life"/>
    <x v="1"/>
    <x v="0"/>
    <s v="4 cyl, 1.4 L"/>
    <x v="1"/>
    <x v="1"/>
    <s v="5.8 L / 100 km"/>
    <n v="20377"/>
    <x v="106"/>
    <s v="Mascot,"/>
    <s v="Mascot"/>
    <x v="0"/>
    <s v="4 cyl"/>
    <x v="1"/>
    <s v=" 5 Doors"/>
    <s v=" 5 Seats"/>
    <x v="73"/>
  </r>
  <r>
    <x v="18"/>
    <x v="6"/>
    <x v="324"/>
    <x v="3"/>
    <s v="2018 Holden Trailblazer LT (4X4)"/>
    <x v="1"/>
    <x v="0"/>
    <s v="4 cyl, 2.8 L"/>
    <x v="3"/>
    <x v="0"/>
    <s v="8.6 L / 100 km"/>
    <n v="46692"/>
    <x v="116"/>
    <s v="Melrose Park,"/>
    <s v="Melrose Park"/>
    <x v="3"/>
    <s v="4 cyl"/>
    <x v="0"/>
    <s v=" 4 Doors"/>
    <s v=" 7 Seats"/>
    <x v="190"/>
  </r>
  <r>
    <x v="6"/>
    <x v="12"/>
    <x v="24"/>
    <x v="3"/>
    <s v="2019 Nissan X-Trail TI (4WD)"/>
    <x v="1"/>
    <x v="0"/>
    <s v="4 cyl, 2.5 L"/>
    <x v="3"/>
    <x v="2"/>
    <s v="8.3 L / 100 km"/>
    <n v="109382"/>
    <x v="101"/>
    <s v="Alexandria,"/>
    <s v="Alexandria"/>
    <x v="0"/>
    <s v="4 cyl"/>
    <x v="0"/>
    <s v=" 4 Doors"/>
    <s v=" 5 Seats"/>
    <x v="87"/>
  </r>
  <r>
    <x v="16"/>
    <x v="9"/>
    <x v="145"/>
    <x v="14"/>
    <s v="2023 Mazda CX-9 Azami (fwd)"/>
    <x v="2"/>
    <x v="0"/>
    <s v="4 cyl, 2.5 L"/>
    <x v="1"/>
    <x v="2"/>
    <s v="8.4 L / 100 km"/>
    <n v="7"/>
    <x v="38"/>
    <s v="Arncliffe,"/>
    <s v="Arncliffe"/>
    <x v="0"/>
    <s v="4 cyl"/>
    <x v="0"/>
    <s v=" 4 Doors"/>
    <s v=" 7 Seats"/>
    <x v="871"/>
  </r>
  <r>
    <x v="16"/>
    <x v="9"/>
    <x v="67"/>
    <x v="14"/>
    <s v="2023 Mazda CX-3 Akari (fwd)"/>
    <x v="2"/>
    <x v="0"/>
    <s v="4 cyl, 2 L"/>
    <x v="1"/>
    <x v="2"/>
    <s v="6.3 L / 100 km"/>
    <n v="7"/>
    <x v="38"/>
    <s v="Arncliffe,"/>
    <s v="Arncliffe"/>
    <x v="0"/>
    <s v="4 cyl"/>
    <x v="0"/>
    <s v=" 4 Doors"/>
    <s v=" 5 Seats"/>
    <x v="99"/>
  </r>
  <r>
    <x v="4"/>
    <x v="12"/>
    <x v="176"/>
    <x v="3"/>
    <s v="2019 Renault Koleos ZEN X-Tronic (4X2)"/>
    <x v="1"/>
    <x v="0"/>
    <s v="4 cyl, 2.5 L"/>
    <x v="1"/>
    <x v="1"/>
    <s v="8.1 L / 100 km"/>
    <n v="68981"/>
    <x v="116"/>
    <s v="Melrose Park,"/>
    <s v="Melrose Park"/>
    <x v="3"/>
    <s v="4 cyl"/>
    <x v="0"/>
    <s v=" 4 Doors"/>
    <s v=" 5 Seats"/>
    <x v="105"/>
  </r>
  <r>
    <x v="26"/>
    <x v="2"/>
    <x v="341"/>
    <x v="6"/>
    <s v="2017 Lexus ES300H Sports Luxury Hybrid"/>
    <x v="1"/>
    <x v="0"/>
    <s v="4 cyl, 2.5 L"/>
    <x v="1"/>
    <x v="3"/>
    <s v="5.5 L / 100 km"/>
    <n v="29978"/>
    <x v="97"/>
    <s v="Waterloo,"/>
    <s v="Waterloo"/>
    <x v="0"/>
    <s v="4 cyl"/>
    <x v="5"/>
    <s v=" 4 Doors"/>
    <s v=" 5 Seats"/>
    <x v="872"/>
  </r>
  <r>
    <x v="22"/>
    <x v="10"/>
    <x v="90"/>
    <x v="1"/>
    <s v="2005 Suzuki Swift"/>
    <x v="1"/>
    <x v="0"/>
    <s v="4 cyl, 1.5 L"/>
    <x v="1"/>
    <x v="2"/>
    <s v="7.5 L / 100 km"/>
    <n v="276359"/>
    <x v="89"/>
    <s v="Archerfield,"/>
    <s v="Archerfield"/>
    <x v="2"/>
    <s v="4 cyl"/>
    <x v="1"/>
    <s v=" 5 Doors"/>
    <s v=" 5 Seats"/>
    <x v="234"/>
  </r>
  <r>
    <x v="49"/>
    <x v="0"/>
    <x v="378"/>
    <x v="3"/>
    <s v="2022 Cupra Ateca VZX"/>
    <x v="1"/>
    <x v="0"/>
    <s v="4 cyl, 2 L"/>
    <x v="3"/>
    <x v="1"/>
    <s v="7.8 L / 100 km"/>
    <n v="1686"/>
    <x v="102"/>
    <s v="Chatswood,"/>
    <s v="Chatswood"/>
    <x v="0"/>
    <s v="4 cyl"/>
    <x v="0"/>
    <s v=" 4 Doors"/>
    <s v=" 5 Seats"/>
    <x v="873"/>
  </r>
  <r>
    <x v="19"/>
    <x v="0"/>
    <x v="212"/>
    <x v="1"/>
    <s v="2022 Audi A1 35 Tfsi"/>
    <x v="1"/>
    <x v="0"/>
    <s v="4 cyl, 1.5 L"/>
    <x v="1"/>
    <x v="1"/>
    <s v="5.8 L / 100 km"/>
    <n v="11788"/>
    <x v="101"/>
    <s v="Alexandria,"/>
    <s v="Alexandria"/>
    <x v="0"/>
    <s v="4 cyl"/>
    <x v="1"/>
    <s v=" 5 Doors"/>
    <s v=" 5 Seats"/>
    <x v="196"/>
  </r>
  <r>
    <x v="3"/>
    <x v="11"/>
    <x v="379"/>
    <x v="6"/>
    <s v="2015 Mercedes-Benz S350 CDI Bluetech"/>
    <x v="1"/>
    <x v="0"/>
    <s v="6 cyl, 3 L"/>
    <x v="2"/>
    <x v="0"/>
    <s v="6 L / 100 km"/>
    <n v="30088"/>
    <x v="52"/>
    <s v="Rozelle,"/>
    <s v="Rozelle"/>
    <x v="0"/>
    <s v="6 cyl"/>
    <x v="5"/>
    <s v=" 4 Doors"/>
    <s v=" 5 Seats"/>
    <x v="874"/>
  </r>
  <r>
    <x v="16"/>
    <x v="9"/>
    <x v="55"/>
    <x v="14"/>
    <s v="2023 Mazda BT-50 XT (4X4)"/>
    <x v="0"/>
    <x v="0"/>
    <s v="4 cyl, 3 L"/>
    <x v="3"/>
    <x v="0"/>
    <s v="8 L / 100 km"/>
    <n v="7"/>
    <x v="38"/>
    <s v="Arncliffe,"/>
    <s v="Arncliffe"/>
    <x v="0"/>
    <s v="4 cyl"/>
    <x v="4"/>
    <s v=" 4 Doors"/>
    <s v=" 5 Seats"/>
    <x v="875"/>
  </r>
  <r>
    <x v="5"/>
    <x v="2"/>
    <x v="5"/>
    <x v="3"/>
    <s v="2017 Land Rover Range Rover Vogue SE SDV8"/>
    <x v="1"/>
    <x v="0"/>
    <s v="8 cyl, 4.4 L"/>
    <x v="0"/>
    <x v="0"/>
    <s v="8.7 L / 100 km"/>
    <n v="56727"/>
    <x v="42"/>
    <s v="Carlton,"/>
    <s v="Carlton"/>
    <x v="0"/>
    <s v="8 cyl"/>
    <x v="0"/>
    <s v=" 4 Doors"/>
    <s v=" 5 Seats"/>
    <x v="838"/>
  </r>
  <r>
    <x v="18"/>
    <x v="6"/>
    <x v="324"/>
    <x v="3"/>
    <s v="2018 Holden Trailblazer LT (4X4)"/>
    <x v="1"/>
    <x v="0"/>
    <s v="4 cyl, 2.8 L"/>
    <x v="3"/>
    <x v="0"/>
    <s v="8.6 L / 100 km"/>
    <n v="90307"/>
    <x v="115"/>
    <s v="Cheltenham,"/>
    <s v="Cheltenham"/>
    <x v="3"/>
    <s v="4 cyl"/>
    <x v="0"/>
    <s v=" 4 Doors"/>
    <s v=" 7 Seats"/>
    <x v="57"/>
  </r>
  <r>
    <x v="7"/>
    <x v="5"/>
    <x v="25"/>
    <x v="6"/>
    <s v="2014 Toyota Corolla Ascent"/>
    <x v="1"/>
    <x v="0"/>
    <s v="4 cyl, 1.8 L"/>
    <x v="1"/>
    <x v="2"/>
    <s v="6.6 L / 100 km"/>
    <n v="205298"/>
    <x v="20"/>
    <s v="Minchinbury,"/>
    <s v="Minchinbury"/>
    <x v="0"/>
    <s v="4 cyl"/>
    <x v="5"/>
    <s v=" 4 Doors"/>
    <s v=" 5 Seats"/>
    <x v="85"/>
  </r>
  <r>
    <x v="5"/>
    <x v="2"/>
    <x v="5"/>
    <x v="3"/>
    <s v="2017 Land Rover Range Rover Velar D300 R-Dynamic SE"/>
    <x v="1"/>
    <x v="0"/>
    <s v="6 cyl, 3 L"/>
    <x v="0"/>
    <x v="0"/>
    <s v="6.4 L / 100 km"/>
    <n v="76102"/>
    <x v="151"/>
    <s v="Concord,"/>
    <s v="Concord"/>
    <x v="0"/>
    <s v="6 cyl"/>
    <x v="0"/>
    <s v=" 4 Doors"/>
    <s v=" 5 Seats"/>
    <x v="789"/>
  </r>
  <r>
    <x v="2"/>
    <x v="19"/>
    <x v="128"/>
    <x v="2"/>
    <s v="2009 BMW 320D Executive Touring"/>
    <x v="1"/>
    <x v="0"/>
    <s v="4 cyl, 2 L"/>
    <x v="2"/>
    <x v="0"/>
    <s v="5.4 L / 100 km"/>
    <n v="154973"/>
    <x v="98"/>
    <s v="Thornleigh,"/>
    <s v="Thornleigh"/>
    <x v="0"/>
    <s v="4 cyl"/>
    <x v="2"/>
    <s v=" 2 Doors"/>
    <s v=" 4 Seats"/>
    <x v="93"/>
  </r>
  <r>
    <x v="16"/>
    <x v="20"/>
    <x v="380"/>
    <x v="3"/>
    <s v="2020 Mazda CX-8 Touring (fwd)"/>
    <x v="1"/>
    <x v="0"/>
    <s v="4 cyl, 2.5 L"/>
    <x v="1"/>
    <x v="2"/>
    <s v="8.1 L / 100 km"/>
    <n v="53372"/>
    <x v="29"/>
    <s v="Liverpool,"/>
    <s v="Liverpool"/>
    <x v="0"/>
    <s v="4 cyl"/>
    <x v="0"/>
    <s v=" 4 Doors"/>
    <s v=" 7 Seats"/>
    <x v="876"/>
  </r>
  <r>
    <x v="12"/>
    <x v="12"/>
    <x v="51"/>
    <x v="3"/>
    <s v="2019 Subaru XV 2.0I Premium"/>
    <x v="1"/>
    <x v="0"/>
    <s v="4 cyl, 2 L"/>
    <x v="0"/>
    <x v="2"/>
    <s v="7 L / 100 km"/>
    <n v="20519"/>
    <x v="140"/>
    <s v="Padstow,"/>
    <s v="Padstow"/>
    <x v="0"/>
    <s v="4 cyl"/>
    <x v="0"/>
    <s v=" 4 Doors"/>
    <s v=" 5 Seats"/>
    <x v="190"/>
  </r>
  <r>
    <x v="13"/>
    <x v="20"/>
    <x v="36"/>
    <x v="1"/>
    <s v="2020 Hyundai I30 Active"/>
    <x v="1"/>
    <x v="0"/>
    <s v="4 cyl, 2 L"/>
    <x v="1"/>
    <x v="2"/>
    <s v="7.4 L / 100 km"/>
    <n v="49945"/>
    <x v="52"/>
    <s v="Rozelle,"/>
    <s v="Rozelle"/>
    <x v="0"/>
    <s v="4 cyl"/>
    <x v="1"/>
    <s v=" 4 Doors"/>
    <s v=" 5 Seats"/>
    <x v="320"/>
  </r>
  <r>
    <x v="2"/>
    <x v="20"/>
    <x v="343"/>
    <x v="3"/>
    <s v="2020 BMW X2 Sdrive20I M Sport"/>
    <x v="1"/>
    <x v="0"/>
    <s v="4 cyl, 2 L"/>
    <x v="1"/>
    <x v="1"/>
    <s v="6 L / 100 km"/>
    <n v="28164"/>
    <x v="42"/>
    <s v="Carlton,"/>
    <s v="Carlton"/>
    <x v="0"/>
    <s v="4 cyl"/>
    <x v="0"/>
    <s v=" 4 Doors"/>
    <s v=" 5 Seats"/>
    <x v="569"/>
  </r>
  <r>
    <x v="11"/>
    <x v="20"/>
    <x v="186"/>
    <x v="3"/>
    <s v="2020 Mitsubishi Eclipse Cross ES (2WD)"/>
    <x v="1"/>
    <x v="0"/>
    <s v="4 cyl, 1.5 L"/>
    <x v="1"/>
    <x v="2"/>
    <s v="7.3 L / 100 km"/>
    <n v="33326"/>
    <x v="23"/>
    <s v="Homebush,"/>
    <s v="Homebush"/>
    <x v="0"/>
    <s v="4 cyl"/>
    <x v="0"/>
    <s v=" 4 Doors"/>
    <s v=" 5 Seats"/>
    <x v="87"/>
  </r>
  <r>
    <x v="3"/>
    <x v="6"/>
    <x v="99"/>
    <x v="1"/>
    <s v="2018 Mercedes-Benz A200"/>
    <x v="1"/>
    <x v="0"/>
    <s v="4 cyl, 1.3 L"/>
    <x v="1"/>
    <x v="1"/>
    <s v="5.7 L / 100 km"/>
    <n v="7798"/>
    <x v="91"/>
    <s v="Mornington,"/>
    <s v="Mornington"/>
    <x v="1"/>
    <s v="4 cyl"/>
    <x v="1"/>
    <s v=" 5 Doors"/>
    <s v=" 5 Seats"/>
    <x v="405"/>
  </r>
  <r>
    <x v="6"/>
    <x v="6"/>
    <x v="84"/>
    <x v="7"/>
    <s v="2018 Nissan Navara ST (4X2)"/>
    <x v="1"/>
    <x v="0"/>
    <s v="4 cyl, 2.3 L"/>
    <x v="1"/>
    <x v="0"/>
    <s v="6.8 L / 100 km"/>
    <n v="101527"/>
    <x v="117"/>
    <s v="Morphett Vale,"/>
    <s v="Morphett Vale"/>
    <x v="3"/>
    <s v="4 cyl"/>
    <x v="4"/>
    <s v=" 4 Doors"/>
    <s v=" 5 Seats"/>
    <x v="3"/>
  </r>
  <r>
    <x v="6"/>
    <x v="7"/>
    <x v="21"/>
    <x v="3"/>
    <s v="2016 Nissan Qashqai TI (4X2)"/>
    <x v="1"/>
    <x v="0"/>
    <s v="4 cyl, 2 L"/>
    <x v="1"/>
    <x v="2"/>
    <s v="6.9 L / 100 km"/>
    <n v="85835"/>
    <x v="23"/>
    <s v="Homebush,"/>
    <s v="Homebush"/>
    <x v="0"/>
    <s v="4 cyl"/>
    <x v="0"/>
    <s v=" 4 Doors"/>
    <s v=" 5 Seats"/>
    <x v="56"/>
  </r>
  <r>
    <x v="23"/>
    <x v="7"/>
    <x v="155"/>
    <x v="3"/>
    <s v="2016 Porsche Macan GTS"/>
    <x v="1"/>
    <x v="0"/>
    <s v="6 cyl, 3 L"/>
    <x v="0"/>
    <x v="1"/>
    <s v="9.2 L / 100 km"/>
    <n v="63215"/>
    <x v="151"/>
    <s v="Concord,"/>
    <s v="Concord"/>
    <x v="0"/>
    <s v="6 cyl"/>
    <x v="0"/>
    <s v=" 4 Doors"/>
    <s v=" 5 Seats"/>
    <x v="877"/>
  </r>
  <r>
    <x v="13"/>
    <x v="1"/>
    <x v="167"/>
    <x v="3"/>
    <s v="2011 Hyundai IX35 Active (fwd)"/>
    <x v="1"/>
    <x v="0"/>
    <s v="4 cyl, 2 L"/>
    <x v="1"/>
    <x v="2"/>
    <s v="8.5 L / 100 km"/>
    <n v="77172"/>
    <x v="15"/>
    <s v="Croydon,"/>
    <s v="Croydon"/>
    <x v="0"/>
    <s v="4 cyl"/>
    <x v="0"/>
    <s v=" 4 Doors"/>
    <s v=" 5 Seats"/>
    <x v="63"/>
  </r>
  <r>
    <x v="5"/>
    <x v="7"/>
    <x v="5"/>
    <x v="3"/>
    <s v="2016 Land Rover Discovery Sport TD4 150 SE 5 Seat"/>
    <x v="1"/>
    <x v="0"/>
    <s v="4 cyl, 2 L"/>
    <x v="0"/>
    <x v="0"/>
    <s v="5.3 L / 100 km"/>
    <n v="91568"/>
    <x v="20"/>
    <s v="Minchinbury,"/>
    <s v="Minchinbury"/>
    <x v="0"/>
    <s v="4 cyl"/>
    <x v="0"/>
    <s v=" 4 Doors"/>
    <s v=" 5 Seats"/>
    <x v="145"/>
  </r>
  <r>
    <x v="19"/>
    <x v="6"/>
    <x v="106"/>
    <x v="20"/>
    <s v="2018 Audi A3 35 Tfsi Sprtbck (1.4 Tfsi Cod)"/>
    <x v="1"/>
    <x v="0"/>
    <s v="4 cyl, 1.4 L"/>
    <x v="1"/>
    <x v="1"/>
    <s v="5 L / 100 km"/>
    <n v="49029"/>
    <x v="101"/>
    <s v="Alexandria,"/>
    <s v="Alexandria"/>
    <x v="0"/>
    <s v="4 cyl"/>
    <x v="9"/>
    <s v=" 4 Doors"/>
    <s v=" 5 Seats"/>
    <x v="190"/>
  </r>
  <r>
    <x v="11"/>
    <x v="2"/>
    <x v="14"/>
    <x v="3"/>
    <s v="2017 Mitsubishi Outlander Exceed Phev (hybrid)"/>
    <x v="1"/>
    <x v="0"/>
    <s v="4 cyl, 2 L"/>
    <x v="0"/>
    <x v="3"/>
    <s v="1.7 L / 100 km"/>
    <n v="32228"/>
    <x v="101"/>
    <s v="Alexandria,"/>
    <s v="Alexandria"/>
    <x v="0"/>
    <s v="4 cyl"/>
    <x v="0"/>
    <s v=" 4 Doors"/>
    <s v=" 5 Seats"/>
    <x v="333"/>
  </r>
  <r>
    <x v="16"/>
    <x v="6"/>
    <x v="55"/>
    <x v="7"/>
    <s v="2018 Mazda BT-50 XT (4X2) (5YR)"/>
    <x v="1"/>
    <x v="1"/>
    <s v="5 cyl, 3.2 L"/>
    <x v="2"/>
    <x v="0"/>
    <s v="8.9 L / 100 km"/>
    <n v="82833"/>
    <x v="117"/>
    <s v="Morphett Vale,"/>
    <s v="Morphett Vale"/>
    <x v="3"/>
    <s v="5 cyl"/>
    <x v="4"/>
    <s v=" 4 Doors"/>
    <s v=" 4 Seats"/>
    <x v="50"/>
  </r>
  <r>
    <x v="10"/>
    <x v="12"/>
    <x v="91"/>
    <x v="4"/>
    <s v="2019 Ford Transit Custom 320L (lwb) Sport Dciv"/>
    <x v="1"/>
    <x v="0"/>
    <s v="4 cyl, 2 L"/>
    <x v="1"/>
    <x v="0"/>
    <s v="7.6 L / 100 km"/>
    <n v="66987"/>
    <x v="85"/>
    <s v="Greenacre,"/>
    <s v="Greenacre"/>
    <x v="0"/>
    <s v="4 cyl"/>
    <x v="3"/>
    <s v=" 2 Doors"/>
    <s v=" 6 Seats"/>
    <x v="878"/>
  </r>
  <r>
    <x v="20"/>
    <x v="13"/>
    <x v="81"/>
    <x v="3"/>
    <s v="2021 Kia Sportage GT-Line (awd)"/>
    <x v="1"/>
    <x v="0"/>
    <s v="4 cyl, 1.6 L"/>
    <x v="0"/>
    <x v="2"/>
    <s v="7.2 L / 100 km"/>
    <n v="20451"/>
    <x v="37"/>
    <s v="Artarmon,"/>
    <s v="Artarmon"/>
    <x v="0"/>
    <s v="4 cyl"/>
    <x v="0"/>
    <s v=" 4 Doors"/>
    <s v=" 5 Seats"/>
    <x v="125"/>
  </r>
  <r>
    <x v="14"/>
    <x v="6"/>
    <x v="58"/>
    <x v="3"/>
    <s v="2018 Jeep Grand Cherokee Trackhawk (4X4)"/>
    <x v="1"/>
    <x v="0"/>
    <s v="8 cyl, 6.2 L"/>
    <x v="3"/>
    <x v="1"/>
    <s v="16.8 L / 100 km"/>
    <n v="98901"/>
    <x v="52"/>
    <s v="Rozelle,"/>
    <s v="Rozelle"/>
    <x v="0"/>
    <s v="8 cyl"/>
    <x v="0"/>
    <s v=" 4 Doors"/>
    <s v=" 5 Seats"/>
    <x v="624"/>
  </r>
  <r>
    <x v="8"/>
    <x v="2"/>
    <x v="109"/>
    <x v="3"/>
    <s v="2017 Honda HR-V VTI-S"/>
    <x v="1"/>
    <x v="0"/>
    <s v="4 cyl, 1.8 L"/>
    <x v="1"/>
    <x v="2"/>
    <s v="6.9 L / 100 km"/>
    <n v="106571"/>
    <x v="29"/>
    <s v="Liverpool,"/>
    <s v="Liverpool"/>
    <x v="0"/>
    <s v="4 cyl"/>
    <x v="0"/>
    <s v=" 4 Doors"/>
    <s v=" 5 Seats"/>
    <x v="879"/>
  </r>
  <r>
    <x v="6"/>
    <x v="18"/>
    <x v="84"/>
    <x v="7"/>
    <s v="2006 Nissan Navara DX (4X4)"/>
    <x v="1"/>
    <x v="1"/>
    <s v="4 cyl, 3 L"/>
    <x v="3"/>
    <x v="0"/>
    <s v="9.6 L / 100 km"/>
    <n v="278775"/>
    <x v="95"/>
    <s v="Coopers Plains,"/>
    <s v="Coopers Plains"/>
    <x v="2"/>
    <s v="4 cyl"/>
    <x v="4"/>
    <s v=" 4 Doors"/>
    <s v=" 5 Seats"/>
    <x v="15"/>
  </r>
  <r>
    <x v="7"/>
    <x v="6"/>
    <x v="18"/>
    <x v="6"/>
    <s v="2018 Toyota Camry Ascent (hybrid)"/>
    <x v="1"/>
    <x v="0"/>
    <s v="4 cyl, 2.5 L"/>
    <x v="1"/>
    <x v="3"/>
    <s v="4.2 L / 100 km"/>
    <n v="60348"/>
    <x v="115"/>
    <s v="Cheltenham,"/>
    <s v="Cheltenham"/>
    <x v="3"/>
    <s v="4 cyl"/>
    <x v="5"/>
    <s v=" 4 Doors"/>
    <s v=" 5 Seats"/>
    <x v="4"/>
  </r>
  <r>
    <x v="19"/>
    <x v="12"/>
    <x v="381"/>
    <x v="1"/>
    <s v="2019 Audi RS5 2.9 Tfsi Tiptronic"/>
    <x v="1"/>
    <x v="0"/>
    <s v="6 cyl, 2.9 L"/>
    <x v="0"/>
    <x v="1"/>
    <s v="8.9 L / 100 km"/>
    <n v="12388"/>
    <x v="29"/>
    <s v="Liverpool,"/>
    <s v="Liverpool"/>
    <x v="0"/>
    <s v="6 cyl"/>
    <x v="1"/>
    <s v=" 5 Doors"/>
    <s v=" 4 Seats"/>
    <x v="880"/>
  </r>
  <r>
    <x v="1"/>
    <x v="13"/>
    <x v="1"/>
    <x v="1"/>
    <s v="2021 MG MG3 Auto Excite (with Navigation)"/>
    <x v="1"/>
    <x v="0"/>
    <s v="4 cyl, 1.5 L"/>
    <x v="1"/>
    <x v="1"/>
    <s v="6.7 L / 100 km"/>
    <n v="21678"/>
    <x v="38"/>
    <s v="Arncliffe,"/>
    <s v="Arncliffe"/>
    <x v="0"/>
    <s v="4 cyl"/>
    <x v="1"/>
    <s v=" 5 Doors"/>
    <s v=" 5 Seats"/>
    <x v="18"/>
  </r>
  <r>
    <x v="7"/>
    <x v="1"/>
    <x v="85"/>
    <x v="7"/>
    <s v="2011 Toyota Hilux Workmate"/>
    <x v="1"/>
    <x v="0"/>
    <s v="4 cyl, 2.7 L"/>
    <x v="2"/>
    <x v="2"/>
    <s v="11.6 L / 100 km"/>
    <n v="216905"/>
    <x v="29"/>
    <s v="Liverpool,"/>
    <s v="Liverpool"/>
    <x v="0"/>
    <s v="4 cyl"/>
    <x v="4"/>
    <s v=" 4 Doors"/>
    <s v=" 5 Seats"/>
    <x v="74"/>
  </r>
  <r>
    <x v="13"/>
    <x v="13"/>
    <x v="36"/>
    <x v="1"/>
    <s v="2021 Hyundai I30 N"/>
    <x v="1"/>
    <x v="1"/>
    <s v="4 cyl, 2 L"/>
    <x v="1"/>
    <x v="1"/>
    <s v="8.5 L / 100 km"/>
    <n v="8939"/>
    <x v="85"/>
    <s v="Greenacre,"/>
    <s v="Greenacre"/>
    <x v="0"/>
    <s v="4 cyl"/>
    <x v="1"/>
    <s v=" 5 Doors"/>
    <s v=" 5 Seats"/>
    <x v="881"/>
  </r>
  <r>
    <x v="10"/>
    <x v="0"/>
    <x v="179"/>
    <x v="37"/>
    <s v="2022 Ford Escape (FWD)"/>
    <x v="0"/>
    <x v="0"/>
    <s v="4 cyl, 2 L"/>
    <x v="1"/>
    <x v="1"/>
    <s v="8.6 L / 100 km"/>
    <n v="55"/>
    <x v="153"/>
    <s v="Chullora,"/>
    <s v="Chullora"/>
    <x v="0"/>
    <s v="4 cyl"/>
    <x v="0"/>
    <s v=" 4 Doors"/>
    <s v=" 5 Seats"/>
    <x v="882"/>
  </r>
  <r>
    <x v="13"/>
    <x v="20"/>
    <x v="39"/>
    <x v="3"/>
    <s v="2020 Hyundai Santa FE Active Crdi (awd)"/>
    <x v="1"/>
    <x v="0"/>
    <s v="4 cyl, 2.2 L"/>
    <x v="0"/>
    <x v="0"/>
    <s v="7.5 L / 100 km"/>
    <n v="142582"/>
    <x v="117"/>
    <s v="Morphett Vale,"/>
    <s v="Morphett Vale"/>
    <x v="3"/>
    <s v="4 cyl"/>
    <x v="0"/>
    <s v=" 4 Doors"/>
    <s v=" 7 Seats"/>
    <x v="57"/>
  </r>
  <r>
    <x v="7"/>
    <x v="6"/>
    <x v="25"/>
    <x v="1"/>
    <s v="2018 Toyota Corolla Ascent"/>
    <x v="1"/>
    <x v="0"/>
    <s v="4 cyl, 1.8 L"/>
    <x v="1"/>
    <x v="2"/>
    <s v="6.1 L / 100 km"/>
    <n v="77145"/>
    <x v="87"/>
    <s v="South Hurstville,"/>
    <s v="South Hurstville"/>
    <x v="0"/>
    <s v="4 cyl"/>
    <x v="1"/>
    <s v=" 5 Doors"/>
    <s v=" 5 Seats"/>
    <x v="81"/>
  </r>
  <r>
    <x v="7"/>
    <x v="8"/>
    <x v="105"/>
    <x v="7"/>
    <s v="2012 Toyota Landcruiser GXL (4X4)"/>
    <x v="1"/>
    <x v="1"/>
    <s v="8 cyl, 4.5 L"/>
    <x v="3"/>
    <x v="0"/>
    <s v="11.5 L / 100 km"/>
    <n v="179999"/>
    <x v="69"/>
    <s v="Roselands,"/>
    <s v="Roselands"/>
    <x v="0"/>
    <s v="8 cyl"/>
    <x v="4"/>
    <s v=" 2 Doors"/>
    <s v=" 2 Seats"/>
    <x v="883"/>
  </r>
  <r>
    <x v="13"/>
    <x v="11"/>
    <x v="36"/>
    <x v="1"/>
    <s v="2015 Hyundai I30 Elite 1.6 Crdi"/>
    <x v="1"/>
    <x v="0"/>
    <s v="4 cyl, 1.6 L"/>
    <x v="1"/>
    <x v="0"/>
    <s v="5.6 L / 100 km"/>
    <n v="119460"/>
    <x v="93"/>
    <s v="Bentleigh,"/>
    <s v="Bentleigh"/>
    <x v="1"/>
    <s v="4 cyl"/>
    <x v="1"/>
    <s v=" 5 Doors"/>
    <s v=" 5 Seats"/>
    <x v="884"/>
  </r>
  <r>
    <x v="7"/>
    <x v="2"/>
    <x v="65"/>
    <x v="3"/>
    <s v="2017 Toyota C-HR (2WD)"/>
    <x v="1"/>
    <x v="0"/>
    <s v="4 cyl, 1.2 L"/>
    <x v="1"/>
    <x v="1"/>
    <s v="5.5 L / 100 km"/>
    <n v="104135"/>
    <x v="115"/>
    <s v="Cheltenham,"/>
    <s v="Cheltenham"/>
    <x v="3"/>
    <s v="4 cyl"/>
    <x v="0"/>
    <s v=" 4 Doors"/>
    <s v=" 5 Seats"/>
    <x v="361"/>
  </r>
  <r>
    <x v="5"/>
    <x v="25"/>
    <x v="5"/>
    <x v="3"/>
    <s v="2001 Land Rover Discovery V8 (4X4)"/>
    <x v="1"/>
    <x v="0"/>
    <s v="8 cyl, 4 L"/>
    <x v="3"/>
    <x v="2"/>
    <s v="0 L / 100 km"/>
    <n v="315338"/>
    <x v="20"/>
    <s v="Minchinbury,"/>
    <s v="Minchinbury"/>
    <x v="0"/>
    <s v="8 cyl"/>
    <x v="0"/>
    <s v=" 4 Doors"/>
    <s v=" 5 Seats"/>
    <x v="54"/>
  </r>
  <r>
    <x v="7"/>
    <x v="12"/>
    <x v="18"/>
    <x v="6"/>
    <s v="2019 Toyota Camry Ascent Sport (hybrid)"/>
    <x v="1"/>
    <x v="0"/>
    <s v="4 cyl, 2.5 L"/>
    <x v="1"/>
    <x v="3"/>
    <s v="4.2 L / 100 km"/>
    <n v="16486"/>
    <x v="101"/>
    <s v="Alexandria,"/>
    <s v="Alexandria"/>
    <x v="0"/>
    <s v="4 cyl"/>
    <x v="5"/>
    <s v=" 4 Doors"/>
    <s v=" 5 Seats"/>
    <x v="319"/>
  </r>
  <r>
    <x v="19"/>
    <x v="0"/>
    <x v="79"/>
    <x v="12"/>
    <s v="2022 Audi Q3 35 Tfsi S Line"/>
    <x v="0"/>
    <x v="0"/>
    <s v="4 cyl, 1.4 L"/>
    <x v="1"/>
    <x v="1"/>
    <s v="7.3 L / 100 km"/>
    <n v="5100"/>
    <x v="37"/>
    <s v="Artarmon,"/>
    <s v="Artarmon"/>
    <x v="0"/>
    <s v="4 cyl"/>
    <x v="0"/>
    <s v=" 4 Doors"/>
    <s v=" 5 Seats"/>
    <x v="875"/>
  </r>
  <r>
    <x v="3"/>
    <x v="11"/>
    <x v="200"/>
    <x v="10"/>
    <s v="2015 Mercedes-Benz CLA250 Sport 4Matic S/Brake"/>
    <x v="1"/>
    <x v="0"/>
    <s v="4 cyl, 2 L"/>
    <x v="0"/>
    <x v="1"/>
    <s v="6.9 L / 100 km"/>
    <n v="66874"/>
    <x v="29"/>
    <s v="Liverpool,"/>
    <s v="Liverpool"/>
    <x v="0"/>
    <s v="4 cyl"/>
    <x v="8"/>
    <s v=" 4 Doors"/>
    <s v=" 5 Seats"/>
    <x v="385"/>
  </r>
  <r>
    <x v="3"/>
    <x v="6"/>
    <x v="382"/>
    <x v="3"/>
    <s v="2018 Mercedes-Benz GLC63 S"/>
    <x v="1"/>
    <x v="0"/>
    <s v="8 cyl, 4 L"/>
    <x v="0"/>
    <x v="1"/>
    <s v="10.9 L / 100 km"/>
    <n v="62943"/>
    <x v="42"/>
    <s v="Carlton,"/>
    <s v="Carlton"/>
    <x v="0"/>
    <s v="8 cyl"/>
    <x v="0"/>
    <s v=" 4 Doors"/>
    <s v=" 5 Seats"/>
    <x v="885"/>
  </r>
  <r>
    <x v="16"/>
    <x v="8"/>
    <x v="55"/>
    <x v="7"/>
    <s v="2012 Mazda BT-50 XT (4X2)"/>
    <x v="1"/>
    <x v="0"/>
    <s v="5 cyl, 3.2 L"/>
    <x v="2"/>
    <x v="0"/>
    <s v="8.9 L / 100 km"/>
    <n v="308811"/>
    <x v="20"/>
    <s v="Minchinbury,"/>
    <s v="Minchinbury"/>
    <x v="0"/>
    <s v="5 cyl"/>
    <x v="4"/>
    <s v=" 4 Doors"/>
    <s v=" 5 Seats"/>
    <x v="886"/>
  </r>
  <r>
    <x v="12"/>
    <x v="6"/>
    <x v="64"/>
    <x v="6"/>
    <s v="2018 Subaru Liberty 2.5I Premium"/>
    <x v="1"/>
    <x v="0"/>
    <s v="4 cyl, 2.5 L"/>
    <x v="0"/>
    <x v="2"/>
    <s v="7.3 L / 100 km"/>
    <n v="62531"/>
    <x v="117"/>
    <s v="Morphett Vale,"/>
    <s v="Morphett Vale"/>
    <x v="3"/>
    <s v="4 cyl"/>
    <x v="5"/>
    <s v=" 4 Doors"/>
    <s v=" 5 Seats"/>
    <x v="59"/>
  </r>
  <r>
    <x v="9"/>
    <x v="11"/>
    <x v="46"/>
    <x v="3"/>
    <s v="2015 Volkswagen Tiguan 155 TSI R-Line (4X4)"/>
    <x v="1"/>
    <x v="0"/>
    <s v="4 cyl, 2 L"/>
    <x v="0"/>
    <x v="1"/>
    <s v="8.8 L / 100 km"/>
    <n v="36102"/>
    <x v="140"/>
    <s v="Padstow,"/>
    <s v="Padstow"/>
    <x v="0"/>
    <s v="4 cyl"/>
    <x v="0"/>
    <s v=" 4 Doors"/>
    <s v=" 5 Seats"/>
    <x v="87"/>
  </r>
  <r>
    <x v="3"/>
    <x v="2"/>
    <x v="235"/>
    <x v="6"/>
    <s v="2017 Mercedes-Benz E200"/>
    <x v="1"/>
    <x v="0"/>
    <s v="4 cyl, 2 L"/>
    <x v="2"/>
    <x v="1"/>
    <s v="6.4 L / 100 km"/>
    <n v="76300"/>
    <x v="52"/>
    <s v="Rozelle,"/>
    <s v="Rozelle"/>
    <x v="0"/>
    <s v="4 cyl"/>
    <x v="5"/>
    <s v=" 4 Doors"/>
    <s v=" 5 Seats"/>
    <x v="887"/>
  </r>
  <r>
    <x v="16"/>
    <x v="6"/>
    <x v="32"/>
    <x v="3"/>
    <s v="2018 Mazda CX-5 Akera (4X4)"/>
    <x v="1"/>
    <x v="0"/>
    <s v="4 cyl, 2.2 L"/>
    <x v="0"/>
    <x v="0"/>
    <s v="6 L / 100 km"/>
    <n v="117851"/>
    <x v="31"/>
    <s v="Kirrawee,"/>
    <s v="Kirrawee"/>
    <x v="0"/>
    <s v="4 cyl"/>
    <x v="0"/>
    <s v=" 4 Doors"/>
    <s v=" 5 Seats"/>
    <x v="888"/>
  </r>
  <r>
    <x v="3"/>
    <x v="5"/>
    <x v="300"/>
    <x v="9"/>
    <s v="2014 Mercedes-Benz E400"/>
    <x v="1"/>
    <x v="0"/>
    <s v="6 cyl, 3 L"/>
    <x v="2"/>
    <x v="1"/>
    <s v="7.7 L / 100 km"/>
    <n v="114123"/>
    <x v="100"/>
    <s v="Laverton North,"/>
    <s v="Laverton North"/>
    <x v="1"/>
    <s v="6 cyl"/>
    <x v="7"/>
    <s v=" 2 Doors"/>
    <s v=" 4 Seats"/>
    <x v="440"/>
  </r>
  <r>
    <x v="11"/>
    <x v="2"/>
    <x v="14"/>
    <x v="3"/>
    <s v="2017 Mitsubishi Outlander LS 7 Seat (awd)"/>
    <x v="1"/>
    <x v="0"/>
    <s v="4 cyl, 2.3 L"/>
    <x v="0"/>
    <x v="0"/>
    <s v="6.2 L / 100 km"/>
    <n v="128155"/>
    <x v="117"/>
    <s v="Morphett Vale,"/>
    <s v="Morphett Vale"/>
    <x v="3"/>
    <s v="4 cyl"/>
    <x v="0"/>
    <s v=" 4 Doors"/>
    <s v=" 7 Seats"/>
    <x v="176"/>
  </r>
  <r>
    <x v="22"/>
    <x v="6"/>
    <x v="90"/>
    <x v="1"/>
    <s v="2018 Suzuki Swift GL Navigator"/>
    <x v="1"/>
    <x v="0"/>
    <s v="4 cyl, 1.2 L"/>
    <x v="1"/>
    <x v="2"/>
    <s v="4.8 L / 100 km"/>
    <n v="39586"/>
    <x v="17"/>
    <s v="Smithfield,"/>
    <s v="Smithfield"/>
    <x v="0"/>
    <s v="4 cyl"/>
    <x v="1"/>
    <s v=" 5 Doors"/>
    <s v=" 5 Seats"/>
    <x v="96"/>
  </r>
  <r>
    <x v="25"/>
    <x v="7"/>
    <x v="98"/>
    <x v="7"/>
    <s v="2016 Isuzu D-MAX SX HI-Ride (4X2)"/>
    <x v="1"/>
    <x v="0"/>
    <s v="4 cyl, 3 L"/>
    <x v="2"/>
    <x v="0"/>
    <s v="7.9 L / 100 km"/>
    <n v="93008"/>
    <x v="97"/>
    <s v="Waterloo,"/>
    <s v="Waterloo"/>
    <x v="0"/>
    <s v="4 cyl"/>
    <x v="4"/>
    <s v=" 2 Doors"/>
    <s v=" 2 Seats"/>
    <x v="153"/>
  </r>
  <r>
    <x v="16"/>
    <x v="6"/>
    <x v="67"/>
    <x v="3"/>
    <s v="2018 Mazda CX-3 S Touring (fwd) (5YR)"/>
    <x v="1"/>
    <x v="1"/>
    <s v="4 cyl, 2 L"/>
    <x v="1"/>
    <x v="2"/>
    <s v="6.3 L / 100 km"/>
    <n v="57450"/>
    <x v="85"/>
    <s v="Greenacre,"/>
    <s v="Greenacre"/>
    <x v="0"/>
    <s v="4 cyl"/>
    <x v="0"/>
    <s v=" 4 Doors"/>
    <s v=" 5 Seats"/>
    <x v="132"/>
  </r>
  <r>
    <x v="14"/>
    <x v="5"/>
    <x v="58"/>
    <x v="3"/>
    <s v="2014 Jeep Grand Cherokee Overland (4X4)"/>
    <x v="1"/>
    <x v="0"/>
    <s v="6 cyl, 3 L"/>
    <x v="3"/>
    <x v="0"/>
    <s v="7.5 L / 100 km"/>
    <n v="143000"/>
    <x v="19"/>
    <s v="Granville,"/>
    <s v="Granville"/>
    <x v="0"/>
    <s v="6 cyl"/>
    <x v="0"/>
    <s v=" 4 Doors"/>
    <s v=" 5 Seats"/>
    <x v="889"/>
  </r>
  <r>
    <x v="16"/>
    <x v="2"/>
    <x v="37"/>
    <x v="10"/>
    <s v="2017 Mazda 6 Sport"/>
    <x v="1"/>
    <x v="0"/>
    <s v="4 cyl, 2.5 L"/>
    <x v="1"/>
    <x v="2"/>
    <s v="6.6 L / 100 km"/>
    <n v="131379"/>
    <x v="42"/>
    <s v="Carlton,"/>
    <s v="Carlton"/>
    <x v="0"/>
    <s v="4 cyl"/>
    <x v="8"/>
    <s v=" 4 Doors"/>
    <s v=" 5 Seats"/>
    <x v="502"/>
  </r>
  <r>
    <x v="11"/>
    <x v="6"/>
    <x v="14"/>
    <x v="3"/>
    <s v="2018 Mitsubishi Outlander LS 7 Seat (awd)"/>
    <x v="1"/>
    <x v="0"/>
    <s v="4 cyl, 2.3 L"/>
    <x v="0"/>
    <x v="0"/>
    <s v="6.2 L / 100 km"/>
    <n v="101300"/>
    <x v="117"/>
    <s v="Morphett Vale,"/>
    <s v="Morphett Vale"/>
    <x v="3"/>
    <s v="4 cyl"/>
    <x v="0"/>
    <s v=" 4 Doors"/>
    <s v=" 7 Seats"/>
    <x v="454"/>
  </r>
  <r>
    <x v="8"/>
    <x v="9"/>
    <x v="73"/>
    <x v="1"/>
    <s v="2023 Honda Civic Type R"/>
    <x v="1"/>
    <x v="1"/>
    <s v="4 cyl, 2 L"/>
    <x v="1"/>
    <x v="1"/>
    <s v="8.9 L / 100 km"/>
    <n v="1238"/>
    <x v="50"/>
    <s v="Pennant Hills,"/>
    <s v="Pennant Hills"/>
    <x v="0"/>
    <s v="4 cyl"/>
    <x v="1"/>
    <s v=" 4 Doors"/>
    <s v=" 4 Seats"/>
    <x v="607"/>
  </r>
  <r>
    <x v="2"/>
    <x v="0"/>
    <x v="157"/>
    <x v="3"/>
    <s v="2022 BMW X5 Xdrive40I M Sport"/>
    <x v="1"/>
    <x v="0"/>
    <s v="6 cyl, 3 L"/>
    <x v="0"/>
    <x v="1"/>
    <s v="9.2 L / 100 km"/>
    <n v="2284"/>
    <x v="2"/>
    <s v="Sylvania,"/>
    <s v="Sylvania"/>
    <x v="0"/>
    <s v="6 cyl"/>
    <x v="0"/>
    <s v=" 4 Doors"/>
    <s v=" 5 Seats"/>
    <x v="890"/>
  </r>
  <r>
    <x v="11"/>
    <x v="6"/>
    <x v="29"/>
    <x v="7"/>
    <s v="2018 Mitsubishi Triton Exceed (4X4)"/>
    <x v="1"/>
    <x v="0"/>
    <s v="4 cyl, 2.4 L"/>
    <x v="3"/>
    <x v="0"/>
    <s v="7.6 L / 100 km"/>
    <n v="43958"/>
    <x v="7"/>
    <s v="Mcgraths Hill,"/>
    <s v="Mcgraths Hill"/>
    <x v="0"/>
    <s v="4 cyl"/>
    <x v="4"/>
    <s v=" 4 Doors"/>
    <s v=" 5 Seats"/>
    <x v="477"/>
  </r>
  <r>
    <x v="7"/>
    <x v="6"/>
    <x v="85"/>
    <x v="7"/>
    <s v="2018 Toyota Hilux Workmate"/>
    <x v="1"/>
    <x v="1"/>
    <s v="4 cyl, 2.4 L"/>
    <x v="2"/>
    <x v="0"/>
    <s v="7.7 L / 100 km"/>
    <n v="78734"/>
    <x v="119"/>
    <s v="Townsville,"/>
    <s v="Townsville"/>
    <x v="2"/>
    <s v="4 cyl"/>
    <x v="4"/>
    <s v=" 2 Doors"/>
    <s v=" 2 Seats"/>
    <x v="86"/>
  </r>
  <r>
    <x v="7"/>
    <x v="13"/>
    <x v="38"/>
    <x v="3"/>
    <s v="2021 Toyota Kluger Grande Hybrid AWD"/>
    <x v="1"/>
    <x v="0"/>
    <s v="4 cyl, 2.5 L"/>
    <x v="0"/>
    <x v="3"/>
    <s v="5.6 L / 100 km"/>
    <n v="51005"/>
    <x v="61"/>
    <s v="Waitara,"/>
    <s v="Waitara"/>
    <x v="0"/>
    <s v="4 cyl"/>
    <x v="0"/>
    <s v=" 5 Doors"/>
    <s v=" 7 Seats"/>
    <x v="891"/>
  </r>
  <r>
    <x v="10"/>
    <x v="0"/>
    <x v="153"/>
    <x v="1"/>
    <s v="2022 Ford Mustang GT 5.0 V8"/>
    <x v="1"/>
    <x v="1"/>
    <s v="8 cyl, 5 L"/>
    <x v="2"/>
    <x v="1"/>
    <s v="13 L / 100 km"/>
    <n v="3750"/>
    <x v="19"/>
    <s v="Granville,"/>
    <s v="Granville"/>
    <x v="0"/>
    <s v="8 cyl"/>
    <x v="1"/>
    <s v=" 2 Doors"/>
    <s v=" 4 Seats"/>
    <x v="535"/>
  </r>
  <r>
    <x v="10"/>
    <x v="5"/>
    <x v="23"/>
    <x v="1"/>
    <s v="2014 Ford Focus Trend"/>
    <x v="1"/>
    <x v="0"/>
    <s v="4 cyl, 2 L"/>
    <x v="1"/>
    <x v="2"/>
    <s v="6.6 L / 100 km"/>
    <n v="136156"/>
    <x v="20"/>
    <s v="Minchinbury,"/>
    <s v="Minchinbury"/>
    <x v="0"/>
    <s v="4 cyl"/>
    <x v="1"/>
    <s v=" 5 Doors"/>
    <s v=" 5 Seats"/>
    <x v="110"/>
  </r>
  <r>
    <x v="10"/>
    <x v="30"/>
    <x v="383"/>
    <x v="6"/>
    <s v="1996 Ford Fairmont Ghia"/>
    <x v="1"/>
    <x v="0"/>
    <s v="8 cyl, 4.9 L"/>
    <x v="2"/>
    <x v="2"/>
    <s v="14.5 L / 100 km"/>
    <n v="432939"/>
    <x v="20"/>
    <s v="Minchinbury,"/>
    <s v="Minchinbury"/>
    <x v="0"/>
    <s v="8 cyl"/>
    <x v="5"/>
    <s v=" 4 Doors"/>
    <s v=" 5 Seats"/>
    <x v="152"/>
  </r>
  <r>
    <x v="49"/>
    <x v="0"/>
    <x v="378"/>
    <x v="3"/>
    <s v="2022 Cupra Ateca VZX"/>
    <x v="1"/>
    <x v="0"/>
    <s v="4 cyl, 2 L"/>
    <x v="3"/>
    <x v="1"/>
    <s v="7.8 L / 100 km"/>
    <n v="2766"/>
    <x v="102"/>
    <s v="Chatswood,"/>
    <s v="Chatswood"/>
    <x v="0"/>
    <s v="4 cyl"/>
    <x v="0"/>
    <s v=" 4 Doors"/>
    <s v=" 5 Seats"/>
    <x v="873"/>
  </r>
  <r>
    <x v="14"/>
    <x v="0"/>
    <x v="58"/>
    <x v="3"/>
    <s v="2022 Jeep Grand Cherokee Summit Reserve (4X4)"/>
    <x v="1"/>
    <x v="0"/>
    <s v="6 cyl, 3.6 L"/>
    <x v="3"/>
    <x v="1"/>
    <s v="10.6 L / 100 km"/>
    <n v="2700"/>
    <x v="80"/>
    <s v="Narellan,"/>
    <s v="Narellan"/>
    <x v="0"/>
    <s v="6 cyl"/>
    <x v="0"/>
    <s v=" 4 Doors"/>
    <s v=" 7 Seats"/>
    <x v="892"/>
  </r>
  <r>
    <x v="12"/>
    <x v="13"/>
    <x v="51"/>
    <x v="3"/>
    <s v="2021 Subaru XV 2.0I-S AWD"/>
    <x v="1"/>
    <x v="0"/>
    <s v="4 cyl, 2 L"/>
    <x v="0"/>
    <x v="2"/>
    <s v="7 L / 100 km"/>
    <n v="57740"/>
    <x v="101"/>
    <s v="Alexandria,"/>
    <s v="Alexandria"/>
    <x v="0"/>
    <s v="4 cyl"/>
    <x v="0"/>
    <s v=" 4 Doors"/>
    <s v=" 5 Seats"/>
    <x v="190"/>
  </r>
  <r>
    <x v="11"/>
    <x v="7"/>
    <x v="47"/>
    <x v="3"/>
    <s v="2016 Mitsubishi ASX XLS (2WD)"/>
    <x v="1"/>
    <x v="0"/>
    <s v="4 cyl, 2 L"/>
    <x v="1"/>
    <x v="2"/>
    <s v="7.4 L / 100 km"/>
    <n v="103328"/>
    <x v="119"/>
    <s v="Townsville,"/>
    <s v="Townsville"/>
    <x v="2"/>
    <s v="4 cyl"/>
    <x v="0"/>
    <s v=" 4 Doors"/>
    <s v=" 5 Seats"/>
    <x v="502"/>
  </r>
  <r>
    <x v="39"/>
    <x v="13"/>
    <x v="218"/>
    <x v="6"/>
    <s v="2021 Tesla Model 3 Long Range AWD"/>
    <x v="1"/>
    <x v="0"/>
    <s v="0 L"/>
    <x v="0"/>
    <x v="4"/>
    <s v="0 L / 100 km"/>
    <n v="31575"/>
    <x v="52"/>
    <s v="Rozelle,"/>
    <s v="Rozelle"/>
    <x v="0"/>
    <s v="0 L"/>
    <x v="5"/>
    <s v=" 5 Doors"/>
    <s v=" 5 Seats"/>
    <x v="893"/>
  </r>
  <r>
    <x v="3"/>
    <x v="6"/>
    <x v="366"/>
    <x v="6"/>
    <s v="2018 Mercedes-Benz A180"/>
    <x v="1"/>
    <x v="0"/>
    <s v="4 cyl, 1.3 L"/>
    <x v="1"/>
    <x v="2"/>
    <s v="5.7 L / 100 km"/>
    <n v="47292"/>
    <x v="29"/>
    <s v="Liverpool,"/>
    <s v="Liverpool"/>
    <x v="0"/>
    <s v="4 cyl"/>
    <x v="5"/>
    <s v=" 4 Doors"/>
    <s v=" 5 Seats"/>
    <x v="797"/>
  </r>
  <r>
    <x v="2"/>
    <x v="7"/>
    <x v="2"/>
    <x v="1"/>
    <s v="2016 BMW 430I Gran Coupe M Sport"/>
    <x v="1"/>
    <x v="0"/>
    <s v="4 cyl, 2 L"/>
    <x v="2"/>
    <x v="1"/>
    <s v="5.8 L / 100 km"/>
    <n v="97017"/>
    <x v="52"/>
    <s v="Rozelle,"/>
    <s v="Rozelle"/>
    <x v="0"/>
    <s v="4 cyl"/>
    <x v="1"/>
    <s v=" 5 Doors"/>
    <s v=" 5 Seats"/>
    <x v="169"/>
  </r>
  <r>
    <x v="8"/>
    <x v="22"/>
    <x v="35"/>
    <x v="3"/>
    <s v="2004 Honda CR-V (4X4) Sport"/>
    <x v="1"/>
    <x v="0"/>
    <s v="4 cyl, 2.4 L"/>
    <x v="3"/>
    <x v="2"/>
    <s v="9 L / 100 km"/>
    <n v="252442"/>
    <x v="20"/>
    <s v="Minchinbury,"/>
    <s v="Minchinbury"/>
    <x v="0"/>
    <s v="4 cyl"/>
    <x v="0"/>
    <s v=" 4 Doors"/>
    <s v=" 5 Seats"/>
    <x v="378"/>
  </r>
  <r>
    <x v="6"/>
    <x v="17"/>
    <x v="120"/>
    <x v="3"/>
    <s v="2008 Nissan Patrol ST (4X4)"/>
    <x v="1"/>
    <x v="1"/>
    <s v="4 cyl, 3 L"/>
    <x v="3"/>
    <x v="0"/>
    <s v="10.9 L / 100 km"/>
    <n v="301459"/>
    <x v="119"/>
    <s v="Townsville,"/>
    <s v="Townsville"/>
    <x v="2"/>
    <s v="4 cyl"/>
    <x v="0"/>
    <s v=" 4 Doors"/>
    <s v=" 7 Seats"/>
    <x v="502"/>
  </r>
  <r>
    <x v="53"/>
    <x v="12"/>
    <x v="384"/>
    <x v="2"/>
    <s v="2019 McLaren 540C"/>
    <x v="1"/>
    <x v="0"/>
    <s v="8 cyl, 3.8 L"/>
    <x v="2"/>
    <x v="1"/>
    <s v="10.7 L / 100 km"/>
    <n v="17321"/>
    <x v="37"/>
    <s v="Artarmon,"/>
    <s v="Artarmon"/>
    <x v="0"/>
    <s v="8 cyl"/>
    <x v="2"/>
    <s v=" 2 Doors"/>
    <s v=" 2 Seats"/>
    <x v="826"/>
  </r>
  <r>
    <x v="7"/>
    <x v="2"/>
    <x v="18"/>
    <x v="6"/>
    <s v="2017 Toyota Camry Atara S Hybrid"/>
    <x v="1"/>
    <x v="0"/>
    <s v="4 cyl, 2.5 L"/>
    <x v="1"/>
    <x v="3"/>
    <s v="5.2 L / 100 km"/>
    <n v="105244"/>
    <x v="91"/>
    <s v="Mornington,"/>
    <s v="Mornington"/>
    <x v="1"/>
    <s v="4 cyl"/>
    <x v="5"/>
    <s v=" 4 Doors"/>
    <s v=" 5 Seats"/>
    <x v="57"/>
  </r>
  <r>
    <x v="7"/>
    <x v="6"/>
    <x v="85"/>
    <x v="7"/>
    <s v="2018 Toyota Hilux Workmate"/>
    <x v="1"/>
    <x v="0"/>
    <s v="4 cyl, 2.7 L"/>
    <x v="2"/>
    <x v="2"/>
    <s v="10.9 L / 100 km"/>
    <n v="118010"/>
    <x v="83"/>
    <s v="Fairfield East,"/>
    <s v="Fairfield East"/>
    <x v="0"/>
    <s v="4 cyl"/>
    <x v="4"/>
    <s v=" 2 Doors"/>
    <s v=" 2 Seats"/>
    <x v="24"/>
  </r>
  <r>
    <x v="7"/>
    <x v="20"/>
    <x v="70"/>
    <x v="3"/>
    <s v="2020 Toyota RAV4 GXL (2WD)"/>
    <x v="1"/>
    <x v="0"/>
    <s v="4 cyl, 2 L"/>
    <x v="1"/>
    <x v="2"/>
    <s v="6.5 L / 100 km"/>
    <n v="121923"/>
    <x v="87"/>
    <s v="South Hurstville,"/>
    <s v="South Hurstville"/>
    <x v="0"/>
    <s v="4 cyl"/>
    <x v="0"/>
    <s v=" 5 Doors"/>
    <s v=" 5 Seats"/>
    <x v="190"/>
  </r>
  <r>
    <x v="13"/>
    <x v="1"/>
    <x v="50"/>
    <x v="10"/>
    <s v="2011 Hyundai Imax"/>
    <x v="1"/>
    <x v="1"/>
    <s v="4 cyl, 2.5 L"/>
    <x v="2"/>
    <x v="0"/>
    <s v="8.5 L / 100 km"/>
    <n v="158076"/>
    <x v="34"/>
    <s v="Penrith,"/>
    <s v="Penrith"/>
    <x v="0"/>
    <s v="4 cyl"/>
    <x v="8"/>
    <s v=" 4 Doors"/>
    <s v=" 8 Seats"/>
    <x v="108"/>
  </r>
  <r>
    <x v="16"/>
    <x v="20"/>
    <x v="49"/>
    <x v="1"/>
    <s v="2020 Mazda 3 G20 Evolve"/>
    <x v="1"/>
    <x v="0"/>
    <s v="4 cyl, 2 L"/>
    <x v="1"/>
    <x v="2"/>
    <s v="6.2 L / 100 km"/>
    <n v="76495"/>
    <x v="101"/>
    <s v="Alexandria,"/>
    <s v="Alexandria"/>
    <x v="0"/>
    <s v="4 cyl"/>
    <x v="1"/>
    <s v=" 5 Doors"/>
    <s v=" 5 Seats"/>
    <x v="77"/>
  </r>
  <r>
    <x v="20"/>
    <x v="20"/>
    <x v="95"/>
    <x v="1"/>
    <s v="2020 Kia Cerato S"/>
    <x v="1"/>
    <x v="0"/>
    <s v="4 cyl, 2 L"/>
    <x v="1"/>
    <x v="2"/>
    <s v="7.4 L / 100 km"/>
    <n v="74904"/>
    <x v="121"/>
    <s v="Bentley,"/>
    <s v="Bentley"/>
    <x v="4"/>
    <s v="4 cyl"/>
    <x v="1"/>
    <s v=" 5 Doors"/>
    <s v=" 5 Seats"/>
    <x v="894"/>
  </r>
  <r>
    <x v="2"/>
    <x v="15"/>
    <x v="157"/>
    <x v="3"/>
    <s v="2010 BMW X5 Xdrive 35D"/>
    <x v="1"/>
    <x v="0"/>
    <s v="6 cyl, 3 L"/>
    <x v="3"/>
    <x v="0"/>
    <s v="8.8 L / 100 km"/>
    <n v="219351"/>
    <x v="9"/>
    <s v="Five Dock,"/>
    <s v="Five Dock"/>
    <x v="0"/>
    <s v="6 cyl"/>
    <x v="0"/>
    <s v=" 4 Doors"/>
    <s v=" 5 Seats"/>
    <x v="15"/>
  </r>
  <r>
    <x v="19"/>
    <x v="0"/>
    <x v="79"/>
    <x v="12"/>
    <s v="2022 Audi Q3 35 Tfsi S Line"/>
    <x v="0"/>
    <x v="0"/>
    <s v="4 cyl, 1.4 L"/>
    <x v="1"/>
    <x v="1"/>
    <s v="7.3 L / 100 km"/>
    <n v="5699"/>
    <x v="37"/>
    <s v="Artarmon,"/>
    <s v="Artarmon"/>
    <x v="0"/>
    <s v="4 cyl"/>
    <x v="0"/>
    <s v=" 4 Doors"/>
    <s v=" 5 Seats"/>
    <x v="548"/>
  </r>
  <r>
    <x v="15"/>
    <x v="0"/>
    <x v="340"/>
    <x v="3"/>
    <s v="2022 Volvo XC40 T4 Momentum (fwd)"/>
    <x v="1"/>
    <x v="0"/>
    <s v="4 cyl, 2 L"/>
    <x v="1"/>
    <x v="1"/>
    <s v="7.9 L / 100 km"/>
    <n v="20112"/>
    <x v="54"/>
    <s v="Jamisontown,"/>
    <s v="Jamisontown"/>
    <x v="0"/>
    <s v="4 cyl"/>
    <x v="0"/>
    <s v=" 4 Doors"/>
    <s v=" 5 Seats"/>
    <x v="0"/>
  </r>
  <r>
    <x v="7"/>
    <x v="6"/>
    <x v="125"/>
    <x v="10"/>
    <s v="2018 Toyota Tarago GLI"/>
    <x v="1"/>
    <x v="0"/>
    <s v="4 cyl, 2.4 L"/>
    <x v="1"/>
    <x v="2"/>
    <s v="8.9 L / 100 km"/>
    <n v="63162"/>
    <x v="68"/>
    <s v="Belmore,"/>
    <s v="Belmore"/>
    <x v="0"/>
    <s v="4 cyl"/>
    <x v="8"/>
    <s v=" 4 Doors"/>
    <s v=" 8 Seats"/>
    <x v="895"/>
  </r>
  <r>
    <x v="7"/>
    <x v="6"/>
    <x v="25"/>
    <x v="1"/>
    <s v="2018 Toyota Corolla Ascent Sport"/>
    <x v="1"/>
    <x v="0"/>
    <s v="4 cyl, 1.8 L"/>
    <x v="1"/>
    <x v="2"/>
    <s v="6.1 L / 100 km"/>
    <n v="34100"/>
    <x v="9"/>
    <s v="Five Dock,"/>
    <s v="Five Dock"/>
    <x v="0"/>
    <s v="4 cyl"/>
    <x v="1"/>
    <s v=" 5 Doors"/>
    <s v=" 5 Seats"/>
    <x v="48"/>
  </r>
  <r>
    <x v="19"/>
    <x v="13"/>
    <x v="212"/>
    <x v="1"/>
    <s v="2021 Audi A1 30 Tfsi S Tronic"/>
    <x v="1"/>
    <x v="0"/>
    <s v="3 cyl, 1 L"/>
    <x v="1"/>
    <x v="1"/>
    <s v="5.4 L / 100 km"/>
    <n v="16691"/>
    <x v="21"/>
    <s v="Ryde,"/>
    <s v="Ryde"/>
    <x v="0"/>
    <s v="3 cyl"/>
    <x v="1"/>
    <s v=" 5 Doors"/>
    <s v=" 5 Seats"/>
    <x v="86"/>
  </r>
  <r>
    <x v="5"/>
    <x v="9"/>
    <x v="5"/>
    <x v="38"/>
    <s v="2023 Land Rover Defender 90 D250 S (183KW)"/>
    <x v="2"/>
    <x v="0"/>
    <s v="6 cyl, 3 L"/>
    <x v="0"/>
    <x v="0"/>
    <s v="7.9 L / 100 km"/>
    <n v="6"/>
    <x v="25"/>
    <s v="Campbelltown,"/>
    <s v="Campbelltown"/>
    <x v="0"/>
    <s v="6 cyl"/>
    <x v="0"/>
    <s v=" 3 Doors"/>
    <s v=" 5 Seats"/>
    <x v="896"/>
  </r>
  <r>
    <x v="18"/>
    <x v="6"/>
    <x v="130"/>
    <x v="7"/>
    <s v="2018 Holden Colorado LS (4X4)"/>
    <x v="1"/>
    <x v="0"/>
    <s v="4 cyl, 2.8 L"/>
    <x v="3"/>
    <x v="0"/>
    <s v="8.6 L / 100 km"/>
    <n v="124583"/>
    <x v="133"/>
    <s v="Bibra Lake,"/>
    <s v="Bibra Lake"/>
    <x v="4"/>
    <s v="4 cyl"/>
    <x v="4"/>
    <s v=" 4 Doors"/>
    <s v=" 5 Seats"/>
    <x v="897"/>
  </r>
  <r>
    <x v="5"/>
    <x v="2"/>
    <x v="5"/>
    <x v="3"/>
    <s v="2017 Land Rover Range Rover Sport SDV6 HSE"/>
    <x v="1"/>
    <x v="0"/>
    <s v="6 cyl, 3 L"/>
    <x v="0"/>
    <x v="0"/>
    <s v="7 L / 100 km"/>
    <n v="78872"/>
    <x v="151"/>
    <s v="Concord,"/>
    <s v="Concord"/>
    <x v="0"/>
    <s v="6 cyl"/>
    <x v="0"/>
    <s v=" 4 Doors"/>
    <s v=" 5 Seats"/>
    <x v="898"/>
  </r>
  <r>
    <x v="2"/>
    <x v="20"/>
    <x v="77"/>
    <x v="1"/>
    <s v="2020 BMW M135I Xdrive"/>
    <x v="1"/>
    <x v="0"/>
    <s v="4 cyl, 2 L"/>
    <x v="0"/>
    <x v="1"/>
    <s v="7.5 L / 100 km"/>
    <n v="43076"/>
    <x v="151"/>
    <s v="Concord,"/>
    <s v="Concord"/>
    <x v="0"/>
    <s v="4 cyl"/>
    <x v="1"/>
    <s v=" 4 Doors"/>
    <s v=" 5 Seats"/>
    <x v="899"/>
  </r>
  <r>
    <x v="7"/>
    <x v="2"/>
    <x v="70"/>
    <x v="3"/>
    <s v="2017 Toyota RAV4 GX (2WD)"/>
    <x v="1"/>
    <x v="0"/>
    <s v="4 cyl, 2 L"/>
    <x v="1"/>
    <x v="2"/>
    <s v="7.4 L / 100 km"/>
    <n v="128420"/>
    <x v="101"/>
    <s v="Alexandria,"/>
    <s v="Alexandria"/>
    <x v="0"/>
    <s v="4 cyl"/>
    <x v="0"/>
    <s v=" 4 Doors"/>
    <s v=" 5 Seats"/>
    <x v="176"/>
  </r>
  <r>
    <x v="13"/>
    <x v="0"/>
    <x v="22"/>
    <x v="3"/>
    <s v="2022 Hyundai Tucson Highlander N Line (awd)"/>
    <x v="1"/>
    <x v="0"/>
    <s v="4 cyl, 2 L"/>
    <x v="0"/>
    <x v="0"/>
    <s v="6.3 L / 100 km"/>
    <n v="13282"/>
    <x v="129"/>
    <s v="Rockingham,"/>
    <s v="Rockingham"/>
    <x v="4"/>
    <s v="4 cyl"/>
    <x v="0"/>
    <s v=" 4 Doors"/>
    <s v=" 5 Seats"/>
    <x v="154"/>
  </r>
  <r>
    <x v="38"/>
    <x v="12"/>
    <x v="216"/>
    <x v="7"/>
    <s v="2019 Ram 1500 Laramie (4X4) FD3.2"/>
    <x v="1"/>
    <x v="0"/>
    <s v="8 cyl, 5.7 L"/>
    <x v="3"/>
    <x v="2"/>
    <s v="9.9 L / 100 km"/>
    <n v="84921"/>
    <x v="19"/>
    <s v="Granville,"/>
    <s v="Granville"/>
    <x v="0"/>
    <s v="8 cyl"/>
    <x v="4"/>
    <s v=" 4 Doors"/>
    <s v=" 5 Seats"/>
    <x v="900"/>
  </r>
  <r>
    <x v="13"/>
    <x v="7"/>
    <x v="80"/>
    <x v="1"/>
    <s v="2016 Hyundai Accent Active"/>
    <x v="1"/>
    <x v="0"/>
    <s v="4 cyl, 1.4 L"/>
    <x v="1"/>
    <x v="2"/>
    <s v="6.2 L / 100 km"/>
    <n v="204969"/>
    <x v="20"/>
    <s v="Minchinbury,"/>
    <s v="Minchinbury"/>
    <x v="0"/>
    <s v="4 cyl"/>
    <x v="1"/>
    <s v=" 5 Doors"/>
    <s v=" 5 Seats"/>
    <x v="21"/>
  </r>
  <r>
    <x v="9"/>
    <x v="13"/>
    <x v="46"/>
    <x v="3"/>
    <s v="2021 Volkswagen Tiguan 132TSI Life"/>
    <x v="1"/>
    <x v="0"/>
    <s v="4 cyl, 2 L"/>
    <x v="0"/>
    <x v="1"/>
    <s v="8.8 L / 100 km"/>
    <n v="17290"/>
    <x v="97"/>
    <s v="Waterloo,"/>
    <s v="Waterloo"/>
    <x v="0"/>
    <s v="4 cyl"/>
    <x v="0"/>
    <s v=" 4 Doors"/>
    <s v=" 5 Seats"/>
    <x v="477"/>
  </r>
  <r>
    <x v="5"/>
    <x v="2"/>
    <x v="5"/>
    <x v="3"/>
    <s v="2017 Land Rover Discovery TD6 S"/>
    <x v="1"/>
    <x v="0"/>
    <s v="6 cyl, 3 L"/>
    <x v="3"/>
    <x v="0"/>
    <s v="7.2 L / 100 km"/>
    <n v="80895"/>
    <x v="78"/>
    <s v="Auburn,"/>
    <s v="Auburn"/>
    <x v="0"/>
    <s v="6 cyl"/>
    <x v="0"/>
    <s v=" 4 Doors"/>
    <s v=" 5 Seats"/>
    <x v="901"/>
  </r>
  <r>
    <x v="13"/>
    <x v="6"/>
    <x v="156"/>
    <x v="3"/>
    <s v="2018 Hyundai Kona Highlander (awd)"/>
    <x v="1"/>
    <x v="0"/>
    <s v="4 cyl, 1.6 L"/>
    <x v="0"/>
    <x v="2"/>
    <s v="6.7 L / 100 km"/>
    <n v="53606"/>
    <x v="57"/>
    <s v="Smeaton Grange,"/>
    <s v="Smeaton Grange"/>
    <x v="0"/>
    <s v="4 cyl"/>
    <x v="0"/>
    <s v=" 4 Doors"/>
    <s v=" 5 Seats"/>
    <x v="902"/>
  </r>
  <r>
    <x v="24"/>
    <x v="11"/>
    <x v="92"/>
    <x v="1"/>
    <s v="2015 Peugeot 308 Allure"/>
    <x v="1"/>
    <x v="0"/>
    <s v="3 cyl, 1.2 L"/>
    <x v="1"/>
    <x v="1"/>
    <s v="5.1 L / 100 km"/>
    <n v="162071"/>
    <x v="20"/>
    <s v="Minchinbury,"/>
    <s v="Minchinbury"/>
    <x v="0"/>
    <s v="3 cyl"/>
    <x v="1"/>
    <s v=" 5 Doors"/>
    <s v=" 5 Seats"/>
    <x v="64"/>
  </r>
  <r>
    <x v="11"/>
    <x v="12"/>
    <x v="14"/>
    <x v="3"/>
    <s v="2019 Mitsubishi Outlander LS 7 Seat (2WD)"/>
    <x v="1"/>
    <x v="0"/>
    <s v="4 cyl, 2.4 L"/>
    <x v="1"/>
    <x v="2"/>
    <s v="6.8 L / 100 km"/>
    <n v="105308"/>
    <x v="136"/>
    <s v="Myaree,"/>
    <s v="Myaree"/>
    <x v="4"/>
    <s v="4 cyl"/>
    <x v="0"/>
    <s v=" 4 Doors"/>
    <s v=" 7 Seats"/>
    <x v="903"/>
  </r>
  <r>
    <x v="5"/>
    <x v="11"/>
    <x v="5"/>
    <x v="3"/>
    <s v="2015 Land Rover Discovery 4 3.0 SDV6 SE"/>
    <x v="1"/>
    <x v="0"/>
    <s v="6 cyl, 3 L"/>
    <x v="3"/>
    <x v="0"/>
    <s v="8.8 L / 100 km"/>
    <n v="139584"/>
    <x v="4"/>
    <s v="Castle Hill,"/>
    <s v="Castle Hill"/>
    <x v="0"/>
    <s v="6 cyl"/>
    <x v="0"/>
    <s v=" 4 Doors"/>
    <s v=" 7 Seats"/>
    <x v="257"/>
  </r>
  <r>
    <x v="21"/>
    <x v="8"/>
    <x v="385"/>
    <x v="2"/>
    <s v="2012 Mini Coupe Cooper S"/>
    <x v="1"/>
    <x v="1"/>
    <s v="4 cyl, 1.6 L"/>
    <x v="1"/>
    <x v="1"/>
    <s v="6.3 L / 100 km"/>
    <n v="123022"/>
    <x v="100"/>
    <s v="Laverton North,"/>
    <s v="Laverton North"/>
    <x v="1"/>
    <s v="4 cyl"/>
    <x v="2"/>
    <s v=" 2 Doors"/>
    <s v=" 2 Seats"/>
    <x v="56"/>
  </r>
  <r>
    <x v="12"/>
    <x v="20"/>
    <x v="66"/>
    <x v="3"/>
    <s v="2020 Subaru Forester 2.0E-L Hybrid (awd)"/>
    <x v="1"/>
    <x v="0"/>
    <s v="4 cyl, 2 L"/>
    <x v="0"/>
    <x v="3"/>
    <s v="6.7 L / 100 km"/>
    <n v="50111"/>
    <x v="101"/>
    <s v="Alexandria,"/>
    <s v="Alexandria"/>
    <x v="0"/>
    <s v="4 cyl"/>
    <x v="0"/>
    <s v=" 4 Doors"/>
    <s v=" 5 Seats"/>
    <x v="34"/>
  </r>
  <r>
    <x v="11"/>
    <x v="12"/>
    <x v="47"/>
    <x v="3"/>
    <s v="2019 Mitsubishi ASX ES (2WD)"/>
    <x v="1"/>
    <x v="0"/>
    <s v="4 cyl, 2 L"/>
    <x v="1"/>
    <x v="2"/>
    <s v="7.6 L / 100 km"/>
    <n v="60361"/>
    <x v="25"/>
    <s v="Campbelltown,"/>
    <s v="Campbelltown"/>
    <x v="0"/>
    <s v="4 cyl"/>
    <x v="0"/>
    <s v=" 4 Doors"/>
    <s v=" 5 Seats"/>
    <x v="904"/>
  </r>
  <r>
    <x v="20"/>
    <x v="12"/>
    <x v="95"/>
    <x v="1"/>
    <s v="2019 Kia Cerato S"/>
    <x v="1"/>
    <x v="0"/>
    <s v="4 cyl, 2 L"/>
    <x v="1"/>
    <x v="2"/>
    <s v="7.4 L / 100 km"/>
    <n v="48543"/>
    <x v="101"/>
    <s v="Alexandria,"/>
    <s v="Alexandria"/>
    <x v="0"/>
    <s v="4 cyl"/>
    <x v="1"/>
    <s v=" 5 Doors"/>
    <s v=" 5 Seats"/>
    <x v="81"/>
  </r>
  <r>
    <x v="15"/>
    <x v="20"/>
    <x v="340"/>
    <x v="3"/>
    <s v="2020 Volvo XC40 T4 Inscription (awd)"/>
    <x v="1"/>
    <x v="0"/>
    <s v="4 cyl, 2 L"/>
    <x v="0"/>
    <x v="1"/>
    <s v="8 L / 100 km"/>
    <n v="54823"/>
    <x v="29"/>
    <s v="Liverpool,"/>
    <s v="Liverpool"/>
    <x v="0"/>
    <s v="4 cyl"/>
    <x v="0"/>
    <s v=" 4 Doors"/>
    <s v=" 5 Seats"/>
    <x v="905"/>
  </r>
  <r>
    <x v="10"/>
    <x v="13"/>
    <x v="75"/>
    <x v="7"/>
    <s v="2021 Ford Ranger Raptor X 2.0 (4X4)"/>
    <x v="1"/>
    <x v="0"/>
    <s v="4 cyl, 2 L"/>
    <x v="3"/>
    <x v="0"/>
    <s v="8.2 L / 100 km"/>
    <n v="22177"/>
    <x v="2"/>
    <s v="Sylvania,"/>
    <s v="Sylvania"/>
    <x v="0"/>
    <s v="4 cyl"/>
    <x v="4"/>
    <s v=" 4 Doors"/>
    <s v=" 5 Seats"/>
    <x v="658"/>
  </r>
  <r>
    <x v="16"/>
    <x v="20"/>
    <x v="49"/>
    <x v="1"/>
    <s v="2020 Mazda 3 G25 Astina"/>
    <x v="1"/>
    <x v="1"/>
    <s v="4 cyl, 2.5 L"/>
    <x v="1"/>
    <x v="2"/>
    <s v="6.3 L / 100 km"/>
    <n v="58627"/>
    <x v="101"/>
    <s v="Alexandria,"/>
    <s v="Alexandria"/>
    <x v="0"/>
    <s v="4 cyl"/>
    <x v="1"/>
    <s v=" 5 Doors"/>
    <s v=" 5 Seats"/>
    <x v="57"/>
  </r>
  <r>
    <x v="23"/>
    <x v="7"/>
    <x v="155"/>
    <x v="3"/>
    <s v="2016 Porsche Macan S"/>
    <x v="1"/>
    <x v="0"/>
    <s v="6 cyl, 3 L"/>
    <x v="0"/>
    <x v="1"/>
    <s v="8.7 L / 100 km"/>
    <n v="119081"/>
    <x v="52"/>
    <s v="Rozelle,"/>
    <s v="Rozelle"/>
    <x v="0"/>
    <s v="6 cyl"/>
    <x v="0"/>
    <s v=" 4 Doors"/>
    <s v=" 5 Seats"/>
    <x v="324"/>
  </r>
  <r>
    <x v="25"/>
    <x v="9"/>
    <x v="98"/>
    <x v="17"/>
    <s v="2023 Isuzu D-MAX SX (4X4)"/>
    <x v="2"/>
    <x v="0"/>
    <s v="4 cyl, 3 L"/>
    <x v="3"/>
    <x v="0"/>
    <s v="8 L / 100 km"/>
    <n v="25"/>
    <x v="5"/>
    <s v="Blacktown,"/>
    <s v="Blacktown"/>
    <x v="0"/>
    <s v="4 cyl"/>
    <x v="4"/>
    <s v=" 4 Doors"/>
    <s v=" 5 Seats"/>
    <x v="906"/>
  </r>
  <r>
    <x v="3"/>
    <x v="2"/>
    <x v="236"/>
    <x v="4"/>
    <s v="2017 Mercedes-Benz Sprinter 319CDI MWB"/>
    <x v="1"/>
    <x v="0"/>
    <s v="6 cyl, 3 L"/>
    <x v="2"/>
    <x v="0"/>
    <s v="0 L / 100 km"/>
    <n v="187563"/>
    <x v="26"/>
    <s v="Bankstown,"/>
    <s v="Bankstown"/>
    <x v="0"/>
    <s v="6 cyl"/>
    <x v="3"/>
    <s v=" 3 Doors"/>
    <s v=" 2 Seats"/>
    <x v="144"/>
  </r>
  <r>
    <x v="7"/>
    <x v="1"/>
    <x v="26"/>
    <x v="1"/>
    <s v="2011 Toyota Yaris YR"/>
    <x v="1"/>
    <x v="1"/>
    <s v="4 cyl, 1.3 L"/>
    <x v="1"/>
    <x v="2"/>
    <s v="5.7 L / 100 km"/>
    <n v="114287"/>
    <x v="19"/>
    <s v="Granville,"/>
    <s v="Granville"/>
    <x v="0"/>
    <s v="4 cyl"/>
    <x v="1"/>
    <s v=" 5 Doors"/>
    <s v=" 5 Seats"/>
    <x v="363"/>
  </r>
  <r>
    <x v="10"/>
    <x v="18"/>
    <x v="386"/>
    <x v="6"/>
    <s v="2006 Ford Fairlane Ghia"/>
    <x v="1"/>
    <x v="0"/>
    <s v="6 cyl, 4 L"/>
    <x v="2"/>
    <x v="2"/>
    <s v="12 L / 100 km"/>
    <n v="263644"/>
    <x v="123"/>
    <s v="Osborne Park,"/>
    <s v="Osborne Park"/>
    <x v="4"/>
    <s v="6 cyl"/>
    <x v="5"/>
    <s v=" 4 Doors"/>
    <s v=" 5 Seats"/>
    <x v="37"/>
  </r>
  <r>
    <x v="10"/>
    <x v="12"/>
    <x v="230"/>
    <x v="3"/>
    <s v="2019 Ford Everest Titanium (4WD 7 Seat)"/>
    <x v="1"/>
    <x v="0"/>
    <s v="4 cyl, 2 L"/>
    <x v="3"/>
    <x v="0"/>
    <s v="7.1 L / 100 km"/>
    <n v="59501"/>
    <x v="63"/>
    <s v="Warwick Farm,"/>
    <s v="Warwick Farm"/>
    <x v="0"/>
    <s v="4 cyl"/>
    <x v="0"/>
    <s v=" 4 Doors"/>
    <s v=" 7 Seats"/>
    <x v="907"/>
  </r>
  <r>
    <x v="13"/>
    <x v="1"/>
    <x v="36"/>
    <x v="1"/>
    <s v="2011 Hyundai I30 SX"/>
    <x v="1"/>
    <x v="0"/>
    <s v="4 cyl, 2 L"/>
    <x v="1"/>
    <x v="2"/>
    <s v="7.6 L / 100 km"/>
    <n v="241632"/>
    <x v="6"/>
    <s v="Wentworthville,"/>
    <s v="Wentworthville"/>
    <x v="0"/>
    <s v="4 cyl"/>
    <x v="1"/>
    <s v=" 5 Doors"/>
    <s v=" 5 Seats"/>
    <x v="378"/>
  </r>
  <r>
    <x v="2"/>
    <x v="7"/>
    <x v="89"/>
    <x v="9"/>
    <s v="2016 BMW M4 Competition"/>
    <x v="1"/>
    <x v="0"/>
    <s v="6 cyl, 3 L"/>
    <x v="2"/>
    <x v="1"/>
    <s v="8.3 L / 100 km"/>
    <n v="54746"/>
    <x v="42"/>
    <s v="Carlton,"/>
    <s v="Carlton"/>
    <x v="0"/>
    <s v="6 cyl"/>
    <x v="7"/>
    <s v=" 2 Doors"/>
    <s v=" 4 Seats"/>
    <x v="789"/>
  </r>
  <r>
    <x v="19"/>
    <x v="20"/>
    <x v="106"/>
    <x v="6"/>
    <s v="2020 Audi A3 35 Tfsi (1.4 Tfsi)"/>
    <x v="1"/>
    <x v="0"/>
    <s v="4 cyl, 1.4 L"/>
    <x v="1"/>
    <x v="1"/>
    <s v="4.9 L / 100 km"/>
    <n v="73172"/>
    <x v="99"/>
    <s v="Zetland,"/>
    <s v="Zetland"/>
    <x v="0"/>
    <s v="4 cyl"/>
    <x v="5"/>
    <s v=" 4 Doors"/>
    <s v=" 5 Seats"/>
    <x v="192"/>
  </r>
  <r>
    <x v="6"/>
    <x v="20"/>
    <x v="211"/>
    <x v="3"/>
    <s v="2020 Nissan Juke ST-L"/>
    <x v="1"/>
    <x v="0"/>
    <s v="3 cyl, 1 L"/>
    <x v="1"/>
    <x v="1"/>
    <s v="5.8 L / 100 km"/>
    <n v="15949"/>
    <x v="29"/>
    <s v="Liverpool,"/>
    <s v="Liverpool"/>
    <x v="0"/>
    <s v="3 cyl"/>
    <x v="0"/>
    <s v=" 5 Doors"/>
    <s v=" 5 Seats"/>
    <x v="57"/>
  </r>
  <r>
    <x v="6"/>
    <x v="19"/>
    <x v="84"/>
    <x v="7"/>
    <s v="2009 Nissan Navara ST (4X4)"/>
    <x v="1"/>
    <x v="1"/>
    <s v="4 cyl, 2.5 L"/>
    <x v="3"/>
    <x v="0"/>
    <s v="9.8 L / 100 km"/>
    <n v="312400"/>
    <x v="123"/>
    <s v="Osborne Park,"/>
    <s v="Osborne Park"/>
    <x v="4"/>
    <s v="4 cyl"/>
    <x v="4"/>
    <s v=" 4 Doors"/>
    <s v=" 5 Seats"/>
    <x v="21"/>
  </r>
  <r>
    <x v="20"/>
    <x v="0"/>
    <x v="44"/>
    <x v="1"/>
    <s v="2022 Kia RIO Sport"/>
    <x v="1"/>
    <x v="0"/>
    <s v="4 cyl, 1.4 L"/>
    <x v="1"/>
    <x v="2"/>
    <s v="6 L / 100 km"/>
    <n v="2909"/>
    <x v="101"/>
    <s v="Alexandria,"/>
    <s v="Alexandria"/>
    <x v="0"/>
    <s v="4 cyl"/>
    <x v="1"/>
    <s v=" 5 Doors"/>
    <s v=" 5 Seats"/>
    <x v="105"/>
  </r>
  <r>
    <x v="3"/>
    <x v="6"/>
    <x v="387"/>
    <x v="3"/>
    <s v="2018 Mercedes-Benz GLC200"/>
    <x v="1"/>
    <x v="0"/>
    <s v="4 cyl, 2 L"/>
    <x v="0"/>
    <x v="1"/>
    <s v="7.2 L / 100 km"/>
    <n v="87864"/>
    <x v="52"/>
    <s v="Rozelle,"/>
    <s v="Rozelle"/>
    <x v="0"/>
    <s v="4 cyl"/>
    <x v="0"/>
    <s v=" 4 Doors"/>
    <s v=" 5 Seats"/>
    <x v="908"/>
  </r>
  <r>
    <x v="41"/>
    <x v="9"/>
    <x v="315"/>
    <x v="16"/>
    <s v="2023 GWM UTE Cannon-L (4X4)"/>
    <x v="2"/>
    <x v="0"/>
    <s v="4 cyl, 2 L"/>
    <x v="3"/>
    <x v="0"/>
    <s v="9.4 L / 100 km"/>
    <n v="30"/>
    <x v="31"/>
    <s v="Kirrawee,"/>
    <s v="Kirrawee"/>
    <x v="0"/>
    <s v="4 cyl"/>
    <x v="4"/>
    <s v=" 4 Doors"/>
    <s v=" 5 Seats"/>
    <x v="865"/>
  </r>
  <r>
    <x v="33"/>
    <x v="0"/>
    <x v="388"/>
    <x v="10"/>
    <s v="2022 LDV Mifa 9 Luxe 90KWH EV"/>
    <x v="1"/>
    <x v="0"/>
    <s v="0 L"/>
    <x v="1"/>
    <x v="4"/>
    <s v="0 L / 100 km"/>
    <n v="462"/>
    <x v="1"/>
    <s v="Brookvale,"/>
    <s v="Brookvale"/>
    <x v="0"/>
    <s v="0 L"/>
    <x v="8"/>
    <s v=" 4 Doors"/>
    <s v=" 7 Seats"/>
    <x v="741"/>
  </r>
  <r>
    <x v="7"/>
    <x v="14"/>
    <x v="85"/>
    <x v="7"/>
    <s v="2007 Toyota Hilux SR (4X4)"/>
    <x v="1"/>
    <x v="1"/>
    <s v="4 cyl, 3 L"/>
    <x v="3"/>
    <x v="0"/>
    <s v="8.5 L / 100 km"/>
    <n v="305785"/>
    <x v="95"/>
    <s v="Coopers Plains,"/>
    <s v="Coopers Plains"/>
    <x v="2"/>
    <s v="4 cyl"/>
    <x v="4"/>
    <s v=" 2 Doors"/>
    <s v=" 4 Seats"/>
    <x v="909"/>
  </r>
  <r>
    <x v="19"/>
    <x v="5"/>
    <x v="283"/>
    <x v="3"/>
    <s v="2014 Audi RS Q3 2.5 Tfsi Quattro"/>
    <x v="1"/>
    <x v="0"/>
    <s v="5 cyl, 2.5 L"/>
    <x v="0"/>
    <x v="1"/>
    <s v="8.8 L / 100 km"/>
    <n v="70319"/>
    <x v="29"/>
    <s v="Liverpool,"/>
    <s v="Liverpool"/>
    <x v="0"/>
    <s v="5 cyl"/>
    <x v="0"/>
    <s v=" 4 Doors"/>
    <s v=" 5 Seats"/>
    <x v="797"/>
  </r>
  <r>
    <x v="18"/>
    <x v="1"/>
    <x v="53"/>
    <x v="7"/>
    <s v="2011 Holden Commodore SV6"/>
    <x v="1"/>
    <x v="1"/>
    <s v="6 cyl, 3.6 L"/>
    <x v="2"/>
    <x v="2"/>
    <s v="10.2 L / 100 km"/>
    <n v="144125"/>
    <x v="23"/>
    <s v="Homebush,"/>
    <s v="Homebush"/>
    <x v="0"/>
    <s v="6 cyl"/>
    <x v="4"/>
    <s v=" 2 Doors"/>
    <s v=" 2 Seats"/>
    <x v="208"/>
  </r>
  <r>
    <x v="7"/>
    <x v="23"/>
    <x v="70"/>
    <x v="3"/>
    <s v="2002 Toyota RAV4 Advantage"/>
    <x v="1"/>
    <x v="1"/>
    <s v="4 cyl, 2 L"/>
    <x v="3"/>
    <x v="2"/>
    <s v="9 L / 100 km"/>
    <n v="331488"/>
    <x v="19"/>
    <s v="Granville,"/>
    <s v="Granville"/>
    <x v="0"/>
    <s v="4 cyl"/>
    <x v="0"/>
    <s v=" 4 Doors"/>
    <s v=" 5 Seats"/>
    <x v="414"/>
  </r>
  <r>
    <x v="16"/>
    <x v="13"/>
    <x v="55"/>
    <x v="7"/>
    <s v="2021 Mazda BT-50 GT (4X4)"/>
    <x v="1"/>
    <x v="0"/>
    <s v="4 cyl, 3 L"/>
    <x v="3"/>
    <x v="0"/>
    <s v="8 L / 100 km"/>
    <n v="31642"/>
    <x v="38"/>
    <s v="Arncliffe,"/>
    <s v="Arncliffe"/>
    <x v="0"/>
    <s v="4 cyl"/>
    <x v="4"/>
    <s v=" 4 Doors"/>
    <s v=" 5 Seats"/>
    <x v="113"/>
  </r>
  <r>
    <x v="10"/>
    <x v="11"/>
    <x v="75"/>
    <x v="7"/>
    <s v="2015 Ford Ranger XL 2.2 (4X4)"/>
    <x v="1"/>
    <x v="0"/>
    <s v="4 cyl, 2.2 L"/>
    <x v="3"/>
    <x v="0"/>
    <s v="9.4 L / 100 km"/>
    <n v="261037"/>
    <x v="25"/>
    <s v="Campbelltown,"/>
    <s v="Campbelltown"/>
    <x v="0"/>
    <s v="4 cyl"/>
    <x v="4"/>
    <s v=" 4 Doors"/>
    <s v=" 5 Seats"/>
    <x v="133"/>
  </r>
  <r>
    <x v="12"/>
    <x v="0"/>
    <x v="164"/>
    <x v="10"/>
    <s v="2022 Subaru WRX TS (awd)"/>
    <x v="1"/>
    <x v="0"/>
    <s v="4 cyl, 2.4 L"/>
    <x v="0"/>
    <x v="1"/>
    <s v="8.5 L / 100 km"/>
    <n v="14975"/>
    <x v="29"/>
    <s v="Liverpool,"/>
    <s v="Liverpool"/>
    <x v="0"/>
    <s v="4 cyl"/>
    <x v="8"/>
    <s v=" 4 Doors"/>
    <s v=" 5 Seats"/>
    <x v="578"/>
  </r>
  <r>
    <x v="7"/>
    <x v="12"/>
    <x v="85"/>
    <x v="7"/>
    <s v="2019 Toyota Hilux SR (4X4)"/>
    <x v="1"/>
    <x v="0"/>
    <s v="4 cyl, 2.8 L"/>
    <x v="3"/>
    <x v="0"/>
    <s v="8.5 L / 100 km"/>
    <n v="102036"/>
    <x v="120"/>
    <s v="Bassendean,"/>
    <s v="Bassendean"/>
    <x v="4"/>
    <s v="4 cyl"/>
    <x v="4"/>
    <s v=" 4 Doors"/>
    <s v=" 5 Seats"/>
    <x v="910"/>
  </r>
  <r>
    <x v="11"/>
    <x v="12"/>
    <x v="47"/>
    <x v="3"/>
    <s v="2019 Mitsubishi ASX ES (2WD)"/>
    <x v="1"/>
    <x v="0"/>
    <s v="4 cyl, 2 L"/>
    <x v="1"/>
    <x v="2"/>
    <s v="7.6 L / 100 km"/>
    <n v="51795"/>
    <x v="70"/>
    <s v="Moorebank,"/>
    <s v="Moorebank"/>
    <x v="0"/>
    <s v="4 cyl"/>
    <x v="0"/>
    <s v=" 4 Doors"/>
    <s v=" 5 Seats"/>
    <x v="81"/>
  </r>
  <r>
    <x v="16"/>
    <x v="6"/>
    <x v="32"/>
    <x v="3"/>
    <s v="2018 Mazda CX-5 Maxx Sport (4X2) (5YR)"/>
    <x v="1"/>
    <x v="0"/>
    <s v="4 cyl, 2 L"/>
    <x v="1"/>
    <x v="2"/>
    <s v="6.9 L / 100 km"/>
    <n v="66594"/>
    <x v="139"/>
    <s v="Stanmore,"/>
    <s v="Stanmore"/>
    <x v="0"/>
    <s v="4 cyl"/>
    <x v="0"/>
    <s v=" 4 Doors"/>
    <s v=" 5 Seats"/>
    <x v="845"/>
  </r>
  <r>
    <x v="9"/>
    <x v="5"/>
    <x v="178"/>
    <x v="3"/>
    <s v="2014 Volkswagen Touareg 150 TDI"/>
    <x v="1"/>
    <x v="0"/>
    <s v="6 cyl, 3 L"/>
    <x v="0"/>
    <x v="0"/>
    <s v="7.2 L / 100 km"/>
    <n v="258591"/>
    <x v="20"/>
    <s v="Minchinbury,"/>
    <s v="Minchinbury"/>
    <x v="0"/>
    <s v="6 cyl"/>
    <x v="0"/>
    <s v=" 4 Doors"/>
    <s v=" 5 Seats"/>
    <x v="41"/>
  </r>
  <r>
    <x v="13"/>
    <x v="11"/>
    <x v="22"/>
    <x v="3"/>
    <s v="2015 Hyundai Tucson Active X (fwd)"/>
    <x v="1"/>
    <x v="0"/>
    <s v="4 cyl, 2 L"/>
    <x v="1"/>
    <x v="2"/>
    <s v="7.9 L / 100 km"/>
    <n v="71078"/>
    <x v="91"/>
    <s v="Mornington,"/>
    <s v="Mornington"/>
    <x v="1"/>
    <s v="4 cyl"/>
    <x v="0"/>
    <s v=" 4 Doors"/>
    <s v=" 5 Seats"/>
    <x v="81"/>
  </r>
  <r>
    <x v="5"/>
    <x v="20"/>
    <x v="5"/>
    <x v="3"/>
    <s v="2020 Land Rover Defender 110 P400 S (249KW)"/>
    <x v="1"/>
    <x v="0"/>
    <s v="6 cyl, 3 L"/>
    <x v="0"/>
    <x v="2"/>
    <s v="9.9 L / 100 km"/>
    <n v="16136"/>
    <x v="151"/>
    <s v="Concord,"/>
    <s v="Concord"/>
    <x v="0"/>
    <s v="6 cyl"/>
    <x v="0"/>
    <s v=" 5 Doors"/>
    <s v=" 5 Seats"/>
    <x v="911"/>
  </r>
  <r>
    <x v="6"/>
    <x v="7"/>
    <x v="120"/>
    <x v="3"/>
    <s v="2016 Nissan Patrol ST (4X4)"/>
    <x v="1"/>
    <x v="1"/>
    <s v="4 cyl, 3 L"/>
    <x v="3"/>
    <x v="0"/>
    <s v="10.9 L / 100 km"/>
    <n v="111234"/>
    <x v="123"/>
    <s v="Osborne Park,"/>
    <s v="Osborne Park"/>
    <x v="4"/>
    <s v="4 cyl"/>
    <x v="0"/>
    <s v=" 4 Doors"/>
    <s v=" 7 Seats"/>
    <x v="73"/>
  </r>
  <r>
    <x v="19"/>
    <x v="15"/>
    <x v="110"/>
    <x v="6"/>
    <s v="2010 Audi A4 3.0 TDI Quattro"/>
    <x v="1"/>
    <x v="0"/>
    <s v="6 cyl, 3 L"/>
    <x v="0"/>
    <x v="0"/>
    <s v="6.9 L / 100 km"/>
    <n v="172195"/>
    <x v="9"/>
    <s v="Five Dock,"/>
    <s v="Five Dock"/>
    <x v="0"/>
    <s v="6 cyl"/>
    <x v="5"/>
    <s v=" 4 Doors"/>
    <s v=" 5 Seats"/>
    <x v="11"/>
  </r>
  <r>
    <x v="7"/>
    <x v="5"/>
    <x v="105"/>
    <x v="7"/>
    <s v="2014 Toyota Landcruiser Workmate (4X4)"/>
    <x v="1"/>
    <x v="1"/>
    <s v="8 cyl, 4.5 L"/>
    <x v="3"/>
    <x v="0"/>
    <s v="11.9 L / 100 km"/>
    <n v="168888"/>
    <x v="69"/>
    <s v="Roselands,"/>
    <s v="Roselands"/>
    <x v="0"/>
    <s v="8 cyl"/>
    <x v="4"/>
    <s v=" 4 Doors"/>
    <s v=" 5 Seats"/>
    <x v="403"/>
  </r>
  <r>
    <x v="26"/>
    <x v="12"/>
    <x v="261"/>
    <x v="3"/>
    <s v="2019 Lexus NX300 Crafted Edition (fwd)"/>
    <x v="1"/>
    <x v="0"/>
    <s v="4 cyl, 2 L"/>
    <x v="1"/>
    <x v="1"/>
    <s v="7.7 L / 100 km"/>
    <n v="35533"/>
    <x v="52"/>
    <s v="Rozelle,"/>
    <s v="Rozelle"/>
    <x v="0"/>
    <s v="4 cyl"/>
    <x v="0"/>
    <s v=" 4 Doors"/>
    <s v=" 5 Seats"/>
    <x v="324"/>
  </r>
  <r>
    <x v="27"/>
    <x v="2"/>
    <x v="389"/>
    <x v="2"/>
    <s v="2017 Jaguar F-Type V6 (250KW)"/>
    <x v="1"/>
    <x v="0"/>
    <s v="6 cyl, 3 L"/>
    <x v="2"/>
    <x v="1"/>
    <s v="8.4 L / 100 km"/>
    <n v="26616"/>
    <x v="41"/>
    <s v="Rydalmere,"/>
    <s v="Rydalmere"/>
    <x v="0"/>
    <s v="6 cyl"/>
    <x v="2"/>
    <s v=" 2 Doors"/>
    <s v=" 2 Seats"/>
    <x v="912"/>
  </r>
  <r>
    <x v="22"/>
    <x v="6"/>
    <x v="144"/>
    <x v="3"/>
    <s v="2018 Suzuki Vitara RT-S"/>
    <x v="1"/>
    <x v="0"/>
    <s v="4 cyl, 1.6 L"/>
    <x v="1"/>
    <x v="2"/>
    <s v="6 L / 100 km"/>
    <n v="30464"/>
    <x v="20"/>
    <s v="Minchinbury,"/>
    <s v="Minchinbury"/>
    <x v="0"/>
    <s v="4 cyl"/>
    <x v="0"/>
    <s v=" 4 Doors"/>
    <s v=" 5 Seats"/>
    <x v="421"/>
  </r>
  <r>
    <x v="5"/>
    <x v="7"/>
    <x v="5"/>
    <x v="3"/>
    <s v="2016 Land Rover Range Rover Vogue SE SDV8"/>
    <x v="1"/>
    <x v="0"/>
    <s v="8 cyl, 4.4 L"/>
    <x v="0"/>
    <x v="0"/>
    <s v="8.7 L / 100 km"/>
    <n v="36974"/>
    <x v="42"/>
    <s v="Carlton,"/>
    <s v="Carlton"/>
    <x v="0"/>
    <s v="8 cyl"/>
    <x v="0"/>
    <s v=" 4 Doors"/>
    <s v=" 5 Seats"/>
    <x v="913"/>
  </r>
  <r>
    <x v="7"/>
    <x v="2"/>
    <x v="85"/>
    <x v="7"/>
    <s v="2017 Toyota Hilux SR (4X4)"/>
    <x v="1"/>
    <x v="0"/>
    <s v="4 cyl, 2.8 L"/>
    <x v="3"/>
    <x v="0"/>
    <s v="8.5 L / 100 km"/>
    <n v="107356"/>
    <x v="133"/>
    <s v="Bibra Lake,"/>
    <s v="Bibra Lake"/>
    <x v="4"/>
    <s v="4 cyl"/>
    <x v="4"/>
    <s v=" 4 Doors"/>
    <s v=" 5 Seats"/>
    <x v="914"/>
  </r>
  <r>
    <x v="3"/>
    <x v="1"/>
    <x v="30"/>
    <x v="6"/>
    <s v="2011 Mercedes-Benz E250 CDI Avantgarde"/>
    <x v="1"/>
    <x v="0"/>
    <s v="4 cyl, 2.1 L"/>
    <x v="2"/>
    <x v="0"/>
    <s v="5.9 L / 100 km"/>
    <n v="140615"/>
    <x v="41"/>
    <s v="Rydalmere,"/>
    <s v="Rydalmere"/>
    <x v="0"/>
    <s v="4 cyl"/>
    <x v="5"/>
    <s v=" 4 Doors"/>
    <s v=" 5 Seats"/>
    <x v="23"/>
  </r>
  <r>
    <x v="7"/>
    <x v="12"/>
    <x v="25"/>
    <x v="1"/>
    <s v="2019 Toyota Corolla ZR"/>
    <x v="1"/>
    <x v="0"/>
    <s v="4 cyl, 2 L"/>
    <x v="1"/>
    <x v="2"/>
    <s v="6 L / 100 km"/>
    <n v="42000"/>
    <x v="9"/>
    <s v="Five Dock,"/>
    <s v="Five Dock"/>
    <x v="0"/>
    <s v="4 cyl"/>
    <x v="1"/>
    <s v=" 5 Doors"/>
    <s v=" 5 Seats"/>
    <x v="229"/>
  </r>
  <r>
    <x v="18"/>
    <x v="15"/>
    <x v="53"/>
    <x v="6"/>
    <s v="2010 Holden Commodore International"/>
    <x v="1"/>
    <x v="0"/>
    <s v="6 cyl, 3 L"/>
    <x v="2"/>
    <x v="2"/>
    <s v="9.3 L / 100 km"/>
    <n v="147234"/>
    <x v="20"/>
    <s v="Minchinbury,"/>
    <s v="Minchinbury"/>
    <x v="0"/>
    <s v="6 cyl"/>
    <x v="5"/>
    <s v=" 4 Doors"/>
    <s v=" 5 Seats"/>
    <x v="206"/>
  </r>
  <r>
    <x v="9"/>
    <x v="12"/>
    <x v="15"/>
    <x v="7"/>
    <s v="2019 Volkswagen Amarok V6 TDI 580 Ultimate"/>
    <x v="1"/>
    <x v="0"/>
    <s v="6 cyl, 3 L"/>
    <x v="3"/>
    <x v="0"/>
    <s v="8.9 L / 100 km"/>
    <n v="16480"/>
    <x v="34"/>
    <s v="Penrith,"/>
    <s v="Penrith"/>
    <x v="0"/>
    <s v="6 cyl"/>
    <x v="4"/>
    <s v=" 4 Doors"/>
    <s v=" 5 Seats"/>
    <x v="316"/>
  </r>
  <r>
    <x v="6"/>
    <x v="20"/>
    <x v="120"/>
    <x v="3"/>
    <s v="2020 Nissan Patrol TI (4X4)"/>
    <x v="1"/>
    <x v="0"/>
    <s v="8 cyl, 5.6 L"/>
    <x v="3"/>
    <x v="1"/>
    <s v="14.4 L / 100 km"/>
    <n v="98450"/>
    <x v="125"/>
    <s v="Cannington,"/>
    <s v="Cannington"/>
    <x v="4"/>
    <s v="8 cyl"/>
    <x v="0"/>
    <s v=" 4 Doors"/>
    <s v=" 8 Seats"/>
    <x v="915"/>
  </r>
  <r>
    <x v="6"/>
    <x v="0"/>
    <x v="24"/>
    <x v="3"/>
    <s v="2022 Nissan X-Trail ST (4WD) 7 Seat"/>
    <x v="1"/>
    <x v="0"/>
    <s v="4 cyl, 2.5 L"/>
    <x v="3"/>
    <x v="2"/>
    <s v="7.8 L / 100 km"/>
    <n v="581"/>
    <x v="101"/>
    <s v="Alexandria,"/>
    <s v="Alexandria"/>
    <x v="0"/>
    <s v="4 cyl"/>
    <x v="0"/>
    <s v=" 4 Doors"/>
    <s v=" 7 Seats"/>
    <x v="196"/>
  </r>
  <r>
    <x v="13"/>
    <x v="7"/>
    <x v="36"/>
    <x v="1"/>
    <s v="2016 Hyundai I30 Active"/>
    <x v="1"/>
    <x v="0"/>
    <s v="4 cyl, 1.8 L"/>
    <x v="1"/>
    <x v="2"/>
    <s v="7.3 L / 100 km"/>
    <n v="45459"/>
    <x v="101"/>
    <s v="Alexandria,"/>
    <s v="Alexandria"/>
    <x v="0"/>
    <s v="4 cyl"/>
    <x v="1"/>
    <s v=" 5 Doors"/>
    <s v=" 5 Seats"/>
    <x v="367"/>
  </r>
  <r>
    <x v="3"/>
    <x v="6"/>
    <x v="99"/>
    <x v="1"/>
    <s v="2018 Mercedes-Benz A200"/>
    <x v="1"/>
    <x v="0"/>
    <s v="4 cyl, 1.3 L"/>
    <x v="1"/>
    <x v="1"/>
    <s v="5.7 L / 100 km"/>
    <n v="34442"/>
    <x v="29"/>
    <s v="Liverpool,"/>
    <s v="Liverpool"/>
    <x v="0"/>
    <s v="4 cyl"/>
    <x v="1"/>
    <s v=" 5 Doors"/>
    <s v=" 5 Seats"/>
    <x v="916"/>
  </r>
  <r>
    <x v="9"/>
    <x v="8"/>
    <x v="46"/>
    <x v="3"/>
    <s v="2012 Volkswagen Tiguan 132 TSI (4X4)"/>
    <x v="1"/>
    <x v="0"/>
    <s v="4 cyl, 2 L"/>
    <x v="0"/>
    <x v="1"/>
    <s v="8.8 L / 100 km"/>
    <n v="133050"/>
    <x v="41"/>
    <s v="Rydalmere,"/>
    <s v="Rydalmere"/>
    <x v="0"/>
    <s v="4 cyl"/>
    <x v="0"/>
    <s v=" 4 Doors"/>
    <s v=" 5 Seats"/>
    <x v="270"/>
  </r>
  <r>
    <x v="7"/>
    <x v="8"/>
    <x v="9"/>
    <x v="4"/>
    <s v="2012 Toyota HiAce Slwb"/>
    <x v="1"/>
    <x v="0"/>
    <s v="4 cyl, 3 L"/>
    <x v="2"/>
    <x v="0"/>
    <s v="8 L / 100 km"/>
    <n v="237387"/>
    <x v="22"/>
    <s v="Ingleburn,"/>
    <s v="Ingleburn"/>
    <x v="0"/>
    <s v="4 cyl"/>
    <x v="3"/>
    <s v=" 4 Doors"/>
    <s v=" 3 Seats"/>
    <x v="251"/>
  </r>
  <r>
    <x v="6"/>
    <x v="12"/>
    <x v="24"/>
    <x v="3"/>
    <s v="2019 Nissan X-Trail ST (2WD)"/>
    <x v="1"/>
    <x v="0"/>
    <s v="4 cyl, 2.5 L"/>
    <x v="1"/>
    <x v="2"/>
    <s v="7.9 L / 100 km"/>
    <n v="71029"/>
    <x v="17"/>
    <s v="Smithfield,"/>
    <s v="Smithfield"/>
    <x v="0"/>
    <s v="4 cyl"/>
    <x v="0"/>
    <s v=" 4 Doors"/>
    <s v=" 5 Seats"/>
    <x v="197"/>
  </r>
  <r>
    <x v="11"/>
    <x v="20"/>
    <x v="14"/>
    <x v="3"/>
    <s v="2020 Mitsubishi Outlander ES 7 Seat (2WD)"/>
    <x v="1"/>
    <x v="0"/>
    <s v="4 cyl, 2.4 L"/>
    <x v="1"/>
    <x v="2"/>
    <s v="7.2 L / 100 km"/>
    <n v="49659"/>
    <x v="133"/>
    <s v="Bibra Lake,"/>
    <s v="Bibra Lake"/>
    <x v="4"/>
    <s v="4 cyl"/>
    <x v="0"/>
    <s v=" 4 Doors"/>
    <s v=" 7 Seats"/>
    <x v="917"/>
  </r>
  <r>
    <x v="20"/>
    <x v="6"/>
    <x v="135"/>
    <x v="10"/>
    <s v="2018 Kia Carnival SLI"/>
    <x v="1"/>
    <x v="0"/>
    <s v="4 cyl, 2.2 L"/>
    <x v="1"/>
    <x v="0"/>
    <s v="7.7 L / 100 km"/>
    <n v="71001"/>
    <x v="21"/>
    <s v="Ryde,"/>
    <s v="Ryde"/>
    <x v="0"/>
    <s v="4 cyl"/>
    <x v="8"/>
    <s v=" 4 Doors"/>
    <s v=" 8 Seats"/>
    <x v="333"/>
  </r>
  <r>
    <x v="18"/>
    <x v="7"/>
    <x v="69"/>
    <x v="1"/>
    <s v="2016 Holden Cruze Z-Series"/>
    <x v="1"/>
    <x v="0"/>
    <s v="4 cyl, 1.8 L"/>
    <x v="1"/>
    <x v="2"/>
    <s v="7.4 L / 100 km"/>
    <n v="91684"/>
    <x v="19"/>
    <s v="Granville,"/>
    <s v="Granville"/>
    <x v="0"/>
    <s v="4 cyl"/>
    <x v="1"/>
    <s v=" 5 Doors"/>
    <s v=" 5 Seats"/>
    <x v="30"/>
  </r>
  <r>
    <x v="16"/>
    <x v="9"/>
    <x v="32"/>
    <x v="14"/>
    <s v="2023 Mazda CX-5 Maxx Sport (awd)"/>
    <x v="2"/>
    <x v="0"/>
    <s v="4 cyl, 2.5 L"/>
    <x v="0"/>
    <x v="2"/>
    <s v="7.5 L / 100 km"/>
    <n v="7"/>
    <x v="38"/>
    <s v="Arncliffe,"/>
    <s v="Arncliffe"/>
    <x v="0"/>
    <s v="4 cyl"/>
    <x v="0"/>
    <s v=" 4 Doors"/>
    <s v=" 5 Seats"/>
    <x v="918"/>
  </r>
  <r>
    <x v="18"/>
    <x v="8"/>
    <x v="94"/>
    <x v="3"/>
    <s v="2012 Holden Captiva 7 SX (fwd)"/>
    <x v="1"/>
    <x v="0"/>
    <s v="4 cyl, 2.4 L"/>
    <x v="1"/>
    <x v="2"/>
    <s v="9.1 L / 100 km"/>
    <n v="121484"/>
    <x v="123"/>
    <s v="Osborne Park,"/>
    <s v="Osborne Park"/>
    <x v="4"/>
    <s v="4 cyl"/>
    <x v="0"/>
    <s v=" 4 Doors"/>
    <s v=" 7 Seats"/>
    <x v="30"/>
  </r>
  <r>
    <x v="11"/>
    <x v="14"/>
    <x v="143"/>
    <x v="3"/>
    <s v="2007 Mitsubishi Pajero VR-X LWB (4X4)"/>
    <x v="1"/>
    <x v="0"/>
    <s v="4 cyl, 3.2 L"/>
    <x v="3"/>
    <x v="0"/>
    <s v="10.5 L / 100 km"/>
    <n v="268163"/>
    <x v="104"/>
    <s v="Underwood,"/>
    <s v="Underwood"/>
    <x v="2"/>
    <s v="4 cyl"/>
    <x v="0"/>
    <s v=" 4 Doors"/>
    <s v=" 7 Seats"/>
    <x v="93"/>
  </r>
  <r>
    <x v="1"/>
    <x v="0"/>
    <x v="270"/>
    <x v="30"/>
    <s v="2022 MG HS Essence"/>
    <x v="2"/>
    <x v="0"/>
    <s v="4 cyl, 1.5 L"/>
    <x v="1"/>
    <x v="2"/>
    <s v="7.3 L / 100 km"/>
    <n v="8"/>
    <x v="37"/>
    <s v="Artarmon,"/>
    <s v="Artarmon"/>
    <x v="0"/>
    <s v="4 cyl"/>
    <x v="0"/>
    <s v=" 4 Doors"/>
    <s v=" 5 Seats"/>
    <x v="73"/>
  </r>
  <r>
    <x v="9"/>
    <x v="12"/>
    <x v="15"/>
    <x v="7"/>
    <s v="2019 Volkswagen Amarok TDI550 Core 4Motion (4X4)"/>
    <x v="1"/>
    <x v="1"/>
    <s v="6 cyl, 3 L"/>
    <x v="3"/>
    <x v="0"/>
    <s v="9.7 L / 100 km"/>
    <n v="50196"/>
    <x v="34"/>
    <s v="Penrith,"/>
    <s v="Penrith"/>
    <x v="0"/>
    <s v="6 cyl"/>
    <x v="4"/>
    <s v=" 4 Doors"/>
    <s v=" 5 Seats"/>
    <x v="418"/>
  </r>
  <r>
    <x v="2"/>
    <x v="19"/>
    <x v="161"/>
    <x v="6"/>
    <s v="2009 BMW 320I Executive"/>
    <x v="1"/>
    <x v="0"/>
    <s v="4 cyl, 2 L"/>
    <x v="2"/>
    <x v="2"/>
    <s v="8 L / 100 km"/>
    <n v="94800"/>
    <x v="25"/>
    <s v="Campbelltown,"/>
    <s v="Campbelltown"/>
    <x v="0"/>
    <s v="4 cyl"/>
    <x v="5"/>
    <s v=" 4 Doors"/>
    <s v=" 5 Seats"/>
    <x v="37"/>
  </r>
  <r>
    <x v="13"/>
    <x v="8"/>
    <x v="227"/>
    <x v="6"/>
    <s v="2012 Hyundai I40 Active"/>
    <x v="1"/>
    <x v="0"/>
    <s v="4 cyl, 2 L"/>
    <x v="1"/>
    <x v="2"/>
    <s v="7.5 L / 100 km"/>
    <n v="157018"/>
    <x v="20"/>
    <s v="Minchinbury,"/>
    <s v="Minchinbury"/>
    <x v="0"/>
    <s v="4 cyl"/>
    <x v="5"/>
    <s v=" 4 Doors"/>
    <s v=" 5 Seats"/>
    <x v="85"/>
  </r>
  <r>
    <x v="9"/>
    <x v="7"/>
    <x v="173"/>
    <x v="10"/>
    <s v="2016 Volkswagen Multivan Comfortline TDI340"/>
    <x v="1"/>
    <x v="0"/>
    <s v="4 cyl, 2 L"/>
    <x v="1"/>
    <x v="0"/>
    <s v="7.7 L / 100 km"/>
    <n v="177097"/>
    <x v="125"/>
    <s v="Cannington,"/>
    <s v="Cannington"/>
    <x v="4"/>
    <s v="4 cyl"/>
    <x v="8"/>
    <s v=" 4 Doors"/>
    <s v=" 7 Seats"/>
    <x v="57"/>
  </r>
  <r>
    <x v="20"/>
    <x v="20"/>
    <x v="376"/>
    <x v="3"/>
    <s v="2020 Kia Seltos Sport+ (fwd)"/>
    <x v="1"/>
    <x v="0"/>
    <s v="4 cyl, 2 L"/>
    <x v="1"/>
    <x v="2"/>
    <s v="6.8 L / 100 km"/>
    <n v="34692"/>
    <x v="101"/>
    <s v="Alexandria,"/>
    <s v="Alexandria"/>
    <x v="0"/>
    <s v="4 cyl"/>
    <x v="0"/>
    <s v=" 4 Doors"/>
    <s v=" 5 Seats"/>
    <x v="143"/>
  </r>
  <r>
    <x v="3"/>
    <x v="5"/>
    <x v="390"/>
    <x v="6"/>
    <s v="2014 Mercedes-Benz CLA200"/>
    <x v="1"/>
    <x v="0"/>
    <s v="4 cyl, 1.6 L"/>
    <x v="1"/>
    <x v="1"/>
    <s v="5.7 L / 100 km"/>
    <n v="67796"/>
    <x v="54"/>
    <s v="Jamisontown,"/>
    <s v="Jamisontown"/>
    <x v="0"/>
    <s v="4 cyl"/>
    <x v="5"/>
    <s v=" 4 Doors"/>
    <s v=" 5 Seats"/>
    <x v="57"/>
  </r>
  <r>
    <x v="5"/>
    <x v="12"/>
    <x v="5"/>
    <x v="3"/>
    <s v="2019 Land Rover Range Rover Velar P550 SV A/B Dynamic (405KW)"/>
    <x v="1"/>
    <x v="0"/>
    <s v="8 cyl, 5 L"/>
    <x v="0"/>
    <x v="1"/>
    <s v="11.7 L / 100 km"/>
    <n v="57967"/>
    <x v="151"/>
    <s v="Concord,"/>
    <s v="Concord"/>
    <x v="0"/>
    <s v="8 cyl"/>
    <x v="0"/>
    <s v=" 4 Doors"/>
    <s v=" 5 Seats"/>
    <x v="919"/>
  </r>
  <r>
    <x v="19"/>
    <x v="6"/>
    <x v="79"/>
    <x v="3"/>
    <s v="2018 Audi Q3 2.0 Tfsi Sport Quattro (132KW)"/>
    <x v="1"/>
    <x v="0"/>
    <s v="4 cyl, 2 L"/>
    <x v="0"/>
    <x v="1"/>
    <s v="6.7 L / 100 km"/>
    <n v="39507"/>
    <x v="52"/>
    <s v="Rozelle,"/>
    <s v="Rozelle"/>
    <x v="0"/>
    <s v="4 cyl"/>
    <x v="0"/>
    <s v=" 4 Doors"/>
    <s v=" 5 Seats"/>
    <x v="262"/>
  </r>
  <r>
    <x v="7"/>
    <x v="12"/>
    <x v="105"/>
    <x v="3"/>
    <s v="2019 Toyota Landcruiser Prado GXL (4X4)"/>
    <x v="1"/>
    <x v="0"/>
    <s v="4 cyl, 2.8 L"/>
    <x v="3"/>
    <x v="0"/>
    <s v="8 L / 100 km"/>
    <n v="91658"/>
    <x v="121"/>
    <s v="Bentley,"/>
    <s v="Bentley"/>
    <x v="4"/>
    <s v="4 cyl"/>
    <x v="0"/>
    <s v=" 4 Doors"/>
    <s v=" 7 Seats"/>
    <x v="920"/>
  </r>
  <r>
    <x v="13"/>
    <x v="8"/>
    <x v="88"/>
    <x v="1"/>
    <s v="2012 Hyundai Veloster SR Turbo"/>
    <x v="1"/>
    <x v="1"/>
    <s v="4 cyl, 1.6 L"/>
    <x v="1"/>
    <x v="2"/>
    <s v="6.4 L / 100 km"/>
    <n v="125055"/>
    <x v="20"/>
    <s v="Minchinbury,"/>
    <s v="Minchinbury"/>
    <x v="0"/>
    <s v="4 cyl"/>
    <x v="1"/>
    <s v=" 3 Doors"/>
    <s v=" 4 Seats"/>
    <x v="90"/>
  </r>
  <r>
    <x v="25"/>
    <x v="1"/>
    <x v="98"/>
    <x v="7"/>
    <s v="2011 Isuzu D-MAX LS-U (4X4)"/>
    <x v="1"/>
    <x v="0"/>
    <s v="4 cyl, 3 L"/>
    <x v="3"/>
    <x v="0"/>
    <s v="9 L / 100 km"/>
    <n v="225223"/>
    <x v="95"/>
    <s v="Coopers Plains,"/>
    <s v="Coopers Plains"/>
    <x v="2"/>
    <s v="4 cyl"/>
    <x v="4"/>
    <s v=" 4 Doors"/>
    <s v=" 5 Seats"/>
    <x v="921"/>
  </r>
  <r>
    <x v="29"/>
    <x v="20"/>
    <x v="308"/>
    <x v="3"/>
    <s v="2020 Skoda Kodiaq 176 TDI RS (4X4)"/>
    <x v="1"/>
    <x v="0"/>
    <s v="4 cyl, 2 L"/>
    <x v="3"/>
    <x v="0"/>
    <s v="6.2 L / 100 km"/>
    <n v="43425"/>
    <x v="29"/>
    <s v="Liverpool,"/>
    <s v="Liverpool"/>
    <x v="0"/>
    <s v="4 cyl"/>
    <x v="0"/>
    <s v=" 4 Doors"/>
    <s v=" 7 Seats"/>
    <x v="314"/>
  </r>
  <r>
    <x v="7"/>
    <x v="9"/>
    <x v="85"/>
    <x v="7"/>
    <s v="2023 Toyota Hilux Workmate HI-Rider (4X2)"/>
    <x v="1"/>
    <x v="1"/>
    <s v="4 cyl, 2.4 L"/>
    <x v="1"/>
    <x v="0"/>
    <s v="7.7 L / 100 km"/>
    <n v="21"/>
    <x v="50"/>
    <s v="Pennant Hills,"/>
    <s v="Pennant Hills"/>
    <x v="0"/>
    <s v="4 cyl"/>
    <x v="4"/>
    <s v=" 2 Doors"/>
    <s v=" 2 Seats"/>
    <x v="922"/>
  </r>
  <r>
    <x v="15"/>
    <x v="0"/>
    <x v="340"/>
    <x v="29"/>
    <s v="2022 Volvo XC40 Ultimate B4 Bright Mhev"/>
    <x v="0"/>
    <x v="0"/>
    <s v="4 cyl, 2 L"/>
    <x v="0"/>
    <x v="1"/>
    <s v="7.1 L / 100 km"/>
    <n v="2728"/>
    <x v="63"/>
    <s v="Warwick Farm,"/>
    <s v="Warwick Farm"/>
    <x v="0"/>
    <s v="4 cyl"/>
    <x v="0"/>
    <s v=" 4 Doors"/>
    <s v=" 5 Seats"/>
    <x v="371"/>
  </r>
  <r>
    <x v="7"/>
    <x v="0"/>
    <x v="70"/>
    <x v="3"/>
    <s v="2022 Toyota RAV4 XSE (2WD) Hybrid"/>
    <x v="1"/>
    <x v="0"/>
    <s v="4 cyl, 2.5 L"/>
    <x v="1"/>
    <x v="3"/>
    <s v="4.7 L / 100 km"/>
    <n v="52640"/>
    <x v="121"/>
    <s v="Bentley,"/>
    <s v="Bentley"/>
    <x v="4"/>
    <s v="4 cyl"/>
    <x v="0"/>
    <s v=" 5 Doors"/>
    <s v=" 5 Seats"/>
    <x v="721"/>
  </r>
  <r>
    <x v="7"/>
    <x v="11"/>
    <x v="70"/>
    <x v="3"/>
    <s v="2015 Toyota RAV4 Cruiser (4X4)"/>
    <x v="1"/>
    <x v="0"/>
    <s v="4 cyl, 2.5 L"/>
    <x v="0"/>
    <x v="2"/>
    <s v="8.5 L / 100 km"/>
    <n v="128739"/>
    <x v="126"/>
    <s v="Mosman,"/>
    <s v="Mosman"/>
    <x v="0"/>
    <s v="4 cyl"/>
    <x v="0"/>
    <s v=" 4 Doors"/>
    <s v=" 5 Seats"/>
    <x v="50"/>
  </r>
  <r>
    <x v="7"/>
    <x v="19"/>
    <x v="105"/>
    <x v="7"/>
    <s v="2009 Toyota Landcruiser GX (4X4)"/>
    <x v="1"/>
    <x v="1"/>
    <s v="8 cyl, 4.5 L"/>
    <x v="3"/>
    <x v="0"/>
    <s v="11.5 L / 100 km"/>
    <n v="218999"/>
    <x v="69"/>
    <s v="Roselands,"/>
    <s v="Roselands"/>
    <x v="0"/>
    <s v="8 cyl"/>
    <x v="4"/>
    <s v=" 2 Doors"/>
    <s v=" 3 Seats"/>
    <x v="923"/>
  </r>
  <r>
    <x v="7"/>
    <x v="20"/>
    <x v="25"/>
    <x v="6"/>
    <s v="2020 Toyota Corolla Ascent Sport + Navigation"/>
    <x v="1"/>
    <x v="0"/>
    <s v="4 cyl, 2 L"/>
    <x v="1"/>
    <x v="2"/>
    <s v="6 L / 100 km"/>
    <n v="11204"/>
    <x v="63"/>
    <s v="Warwick Farm,"/>
    <s v="Warwick Farm"/>
    <x v="0"/>
    <s v="4 cyl"/>
    <x v="5"/>
    <s v=" 4 Doors"/>
    <s v=" 5 Seats"/>
    <x v="924"/>
  </r>
  <r>
    <x v="7"/>
    <x v="6"/>
    <x v="85"/>
    <x v="7"/>
    <s v="2018 Toyota Hilux Workmate"/>
    <x v="1"/>
    <x v="1"/>
    <s v="4 cyl, 2.4 L"/>
    <x v="2"/>
    <x v="0"/>
    <s v="7.7 L / 100 km"/>
    <n v="70401"/>
    <x v="127"/>
    <s v="Mandurah,"/>
    <s v="Mandurah"/>
    <x v="4"/>
    <s v="4 cyl"/>
    <x v="4"/>
    <s v=" 2 Doors"/>
    <s v=" 2 Seats"/>
    <x v="190"/>
  </r>
  <r>
    <x v="26"/>
    <x v="6"/>
    <x v="391"/>
    <x v="3"/>
    <s v="2018 Lexus LX570"/>
    <x v="1"/>
    <x v="0"/>
    <s v="8 cyl, 5.7 L"/>
    <x v="3"/>
    <x v="1"/>
    <s v="14.4 L / 100 km"/>
    <n v="94273"/>
    <x v="97"/>
    <s v="Waterloo,"/>
    <s v="Waterloo"/>
    <x v="0"/>
    <s v="8 cyl"/>
    <x v="0"/>
    <s v=" 4 Doors"/>
    <s v=" 8 Seats"/>
    <x v="925"/>
  </r>
  <r>
    <x v="12"/>
    <x v="14"/>
    <x v="66"/>
    <x v="3"/>
    <s v="2007 Subaru Forester XT Luxury"/>
    <x v="1"/>
    <x v="0"/>
    <s v="4 cyl, 2.5 L"/>
    <x v="0"/>
    <x v="1"/>
    <s v="11.1 L / 100 km"/>
    <n v="226288"/>
    <x v="152"/>
    <s v="Essendon,"/>
    <s v="Essendon"/>
    <x v="1"/>
    <s v="4 cyl"/>
    <x v="0"/>
    <s v=" 4 Doors"/>
    <s v=" 5 Seats"/>
    <x v="204"/>
  </r>
  <r>
    <x v="7"/>
    <x v="6"/>
    <x v="85"/>
    <x v="7"/>
    <s v="2018 Toyota Hilux Workmate"/>
    <x v="1"/>
    <x v="0"/>
    <s v="4 cyl, 2.7 L"/>
    <x v="2"/>
    <x v="2"/>
    <s v="10.9 L / 100 km"/>
    <n v="116411"/>
    <x v="19"/>
    <s v="Granville,"/>
    <s v="Granville"/>
    <x v="0"/>
    <s v="4 cyl"/>
    <x v="4"/>
    <s v=" 2 Doors"/>
    <s v=" 2 Seats"/>
    <x v="91"/>
  </r>
  <r>
    <x v="15"/>
    <x v="0"/>
    <x v="340"/>
    <x v="29"/>
    <s v="2022 Volvo XC40 Ultimate B4 Bright Mhev"/>
    <x v="0"/>
    <x v="0"/>
    <s v="4 cyl, 2 L"/>
    <x v="0"/>
    <x v="1"/>
    <s v="7.1 L / 100 km"/>
    <n v="1096"/>
    <x v="63"/>
    <s v="Warwick Farm,"/>
    <s v="Warwick Farm"/>
    <x v="0"/>
    <s v="4 cyl"/>
    <x v="0"/>
    <s v=" 4 Doors"/>
    <s v=" 5 Seats"/>
    <x v="834"/>
  </r>
  <r>
    <x v="9"/>
    <x v="9"/>
    <x v="192"/>
    <x v="31"/>
    <s v="2023 Volkswagen Transporter TDI340 LWB"/>
    <x v="0"/>
    <x v="0"/>
    <s v="4 cyl, 2 L"/>
    <x v="1"/>
    <x v="0"/>
    <s v="8.3 L / 100 km"/>
    <n v="1520"/>
    <x v="106"/>
    <s v="Mascot,"/>
    <s v="Mascot"/>
    <x v="0"/>
    <s v="4 cyl"/>
    <x v="3"/>
    <s v=" 4 Doors"/>
    <s v=" 5 Seats"/>
    <x v="926"/>
  </r>
  <r>
    <x v="3"/>
    <x v="13"/>
    <x v="392"/>
    <x v="3"/>
    <s v="2021 Mercedes-Benz G63"/>
    <x v="1"/>
    <x v="0"/>
    <s v="8 cyl, 4 L"/>
    <x v="0"/>
    <x v="1"/>
    <s v="13.1 L / 100 km"/>
    <n v="50501"/>
    <x v="41"/>
    <s v="Rydalmere,"/>
    <s v="Rydalmere"/>
    <x v="0"/>
    <s v="8 cyl"/>
    <x v="0"/>
    <s v=" 4 Doors"/>
    <s v=" 5 Seats"/>
    <x v="927"/>
  </r>
  <r>
    <x v="7"/>
    <x v="2"/>
    <x v="85"/>
    <x v="7"/>
    <s v="2017 Toyota Hilux SR (4X4)"/>
    <x v="1"/>
    <x v="1"/>
    <s v="4 cyl, 2.8 L"/>
    <x v="3"/>
    <x v="0"/>
    <s v="8.1 L / 100 km"/>
    <n v="208093"/>
    <x v="133"/>
    <s v="Bibra Lake,"/>
    <s v="Bibra Lake"/>
    <x v="4"/>
    <s v="4 cyl"/>
    <x v="4"/>
    <s v=" 2 Doors"/>
    <s v=" 2 Seats"/>
    <x v="897"/>
  </r>
  <r>
    <x v="3"/>
    <x v="6"/>
    <x v="217"/>
    <x v="10"/>
    <s v="2018 Mercedes-Benz C300"/>
    <x v="1"/>
    <x v="0"/>
    <s v="4 cyl, 2 L"/>
    <x v="2"/>
    <x v="1"/>
    <s v="7.2 L / 100 km"/>
    <n v="46222"/>
    <x v="1"/>
    <s v="Brookvale,"/>
    <s v="Brookvale"/>
    <x v="0"/>
    <s v="4 cyl"/>
    <x v="8"/>
    <s v=" 4 Doors"/>
    <s v=" 4 Seats"/>
    <x v="131"/>
  </r>
  <r>
    <x v="10"/>
    <x v="11"/>
    <x v="33"/>
    <x v="6"/>
    <s v="2015 Ford Falcon G6E Turbo"/>
    <x v="1"/>
    <x v="0"/>
    <s v="6 cyl, 4 L"/>
    <x v="2"/>
    <x v="2"/>
    <s v="11.7 L / 100 km"/>
    <n v="98617"/>
    <x v="29"/>
    <s v="Liverpool,"/>
    <s v="Liverpool"/>
    <x v="0"/>
    <s v="6 cyl"/>
    <x v="5"/>
    <s v=" 4 Doors"/>
    <s v=" 5 Seats"/>
    <x v="928"/>
  </r>
  <r>
    <x v="18"/>
    <x v="18"/>
    <x v="150"/>
    <x v="6"/>
    <s v="2006 Holden Barina"/>
    <x v="1"/>
    <x v="0"/>
    <s v="4 cyl, 1.6 L"/>
    <x v="1"/>
    <x v="2"/>
    <s v="7.7 L / 100 km"/>
    <n v="126715"/>
    <x v="8"/>
    <s v="Lidcombe,"/>
    <s v="Lidcombe"/>
    <x v="0"/>
    <s v="4 cyl"/>
    <x v="5"/>
    <s v=" 4 Doors"/>
    <s v=" 5 Seats"/>
    <x v="123"/>
  </r>
  <r>
    <x v="13"/>
    <x v="5"/>
    <x v="167"/>
    <x v="3"/>
    <s v="2014 Hyundai IX35 Trophy (fwd)"/>
    <x v="1"/>
    <x v="0"/>
    <s v="4 cyl, 2 L"/>
    <x v="1"/>
    <x v="2"/>
    <s v="8.4 L / 100 km"/>
    <n v="170884"/>
    <x v="20"/>
    <s v="Minchinbury,"/>
    <s v="Minchinbury"/>
    <x v="0"/>
    <s v="4 cyl"/>
    <x v="0"/>
    <s v=" 4 Doors"/>
    <s v=" 5 Seats"/>
    <x v="19"/>
  </r>
  <r>
    <x v="10"/>
    <x v="0"/>
    <x v="179"/>
    <x v="3"/>
    <s v="2022 Ford Escape ST-Line (fwd)"/>
    <x v="1"/>
    <x v="0"/>
    <s v="4 cyl, 2 L"/>
    <x v="1"/>
    <x v="1"/>
    <s v="8.6 L / 100 km"/>
    <n v="2512"/>
    <x v="136"/>
    <s v="Myaree,"/>
    <s v="Myaree"/>
    <x v="4"/>
    <s v="4 cyl"/>
    <x v="0"/>
    <s v=" 4 Doors"/>
    <s v=" 5 Seats"/>
    <x v="831"/>
  </r>
  <r>
    <x v="26"/>
    <x v="2"/>
    <x v="393"/>
    <x v="2"/>
    <s v="2017 Lexus LC500 V8"/>
    <x v="1"/>
    <x v="0"/>
    <s v="8 cyl, 5 L"/>
    <x v="2"/>
    <x v="1"/>
    <s v="11.6 L / 100 km"/>
    <n v="66398"/>
    <x v="97"/>
    <s v="Waterloo,"/>
    <s v="Waterloo"/>
    <x v="0"/>
    <s v="8 cyl"/>
    <x v="2"/>
    <s v=" 2 Doors"/>
    <s v=" 4 Seats"/>
    <x v="929"/>
  </r>
  <r>
    <x v="6"/>
    <x v="17"/>
    <x v="24"/>
    <x v="3"/>
    <s v="2008 Nissan X-Trail ST-L (4X4)"/>
    <x v="1"/>
    <x v="0"/>
    <s v="4 cyl, 2.5 L"/>
    <x v="3"/>
    <x v="2"/>
    <s v="9.3 L / 100 km"/>
    <n v="286000"/>
    <x v="19"/>
    <s v="Granville,"/>
    <s v="Granville"/>
    <x v="0"/>
    <s v="4 cyl"/>
    <x v="0"/>
    <s v=" 4 Doors"/>
    <s v=" 5 Seats"/>
    <x v="54"/>
  </r>
  <r>
    <x v="18"/>
    <x v="10"/>
    <x v="53"/>
    <x v="7"/>
    <s v="2005 Holden Commodore"/>
    <x v="1"/>
    <x v="1"/>
    <s v="6 cyl, 3.6 L"/>
    <x v="2"/>
    <x v="2"/>
    <s v="0 L / 100 km"/>
    <n v="180042"/>
    <x v="90"/>
    <s v="Saint Marys,"/>
    <s v="Saint Marys"/>
    <x v="0"/>
    <s v="6 cyl"/>
    <x v="4"/>
    <s v=" 2 Doors"/>
    <s v=" 2 Seats"/>
    <x v="21"/>
  </r>
  <r>
    <x v="8"/>
    <x v="12"/>
    <x v="109"/>
    <x v="3"/>
    <s v="2019 Honda HR-V VTI-S"/>
    <x v="1"/>
    <x v="0"/>
    <s v="4 cyl, 1.8 L"/>
    <x v="1"/>
    <x v="2"/>
    <s v="6.9 L / 100 km"/>
    <n v="9491"/>
    <x v="101"/>
    <s v="Alexandria,"/>
    <s v="Alexandria"/>
    <x v="0"/>
    <s v="4 cyl"/>
    <x v="0"/>
    <s v=" 4 Doors"/>
    <s v=" 5 Seats"/>
    <x v="87"/>
  </r>
  <r>
    <x v="22"/>
    <x v="23"/>
    <x v="58"/>
    <x v="3"/>
    <s v="2002 Suzuki Grand Vitara Sports (4X4) (wide)"/>
    <x v="1"/>
    <x v="1"/>
    <s v="4 cyl, 2 L"/>
    <x v="3"/>
    <x v="2"/>
    <s v="10.2 L / 100 km"/>
    <n v="225544"/>
    <x v="73"/>
    <s v="Yagoona,"/>
    <s v="Yagoona"/>
    <x v="0"/>
    <s v="4 cyl"/>
    <x v="0"/>
    <s v=" 2 Doors"/>
    <s v=" 5 Seats"/>
    <x v="151"/>
  </r>
  <r>
    <x v="10"/>
    <x v="0"/>
    <x v="75"/>
    <x v="7"/>
    <s v="2022 Ford Ranger Sport 2.0 (4X4)"/>
    <x v="1"/>
    <x v="0"/>
    <s v="4 cyl, 2 L"/>
    <x v="3"/>
    <x v="0"/>
    <s v="7.6 L / 100 km"/>
    <n v="8116"/>
    <x v="136"/>
    <s v="Myaree,"/>
    <s v="Myaree"/>
    <x v="4"/>
    <s v="4 cyl"/>
    <x v="4"/>
    <s v=" 4 Doors"/>
    <s v=" 5 Seats"/>
    <x v="662"/>
  </r>
  <r>
    <x v="1"/>
    <x v="0"/>
    <x v="270"/>
    <x v="30"/>
    <s v="2022 MG HS Essence X"/>
    <x v="2"/>
    <x v="0"/>
    <s v="4 cyl, 2 L"/>
    <x v="0"/>
    <x v="2"/>
    <s v="9.5 L / 100 km"/>
    <n v="26"/>
    <x v="37"/>
    <s v="Artarmon,"/>
    <s v="Artarmon"/>
    <x v="0"/>
    <s v="4 cyl"/>
    <x v="0"/>
    <s v=" 4 Doors"/>
    <s v=" 5 Seats"/>
    <x v="930"/>
  </r>
  <r>
    <x v="11"/>
    <x v="15"/>
    <x v="325"/>
    <x v="3"/>
    <s v="2010 Mitsubishi Challenger XLS (5 Seat) (4X4)"/>
    <x v="1"/>
    <x v="0"/>
    <s v="4 cyl, 2.5 L"/>
    <x v="3"/>
    <x v="0"/>
    <s v="9.8 L / 100 km"/>
    <n v="280012"/>
    <x v="9"/>
    <s v="Five Dock,"/>
    <s v="Five Dock"/>
    <x v="0"/>
    <s v="4 cyl"/>
    <x v="0"/>
    <s v=" 4 Doors"/>
    <s v=" 5 Seats"/>
    <x v="213"/>
  </r>
  <r>
    <x v="34"/>
    <x v="2"/>
    <x v="189"/>
    <x v="6"/>
    <s v="2017 HSV Clubsport R8 LSA"/>
    <x v="1"/>
    <x v="0"/>
    <s v="8 cyl, 6.2 L"/>
    <x v="2"/>
    <x v="1"/>
    <s v="15 L / 100 km"/>
    <n v="19986"/>
    <x v="29"/>
    <s v="Liverpool,"/>
    <s v="Liverpool"/>
    <x v="0"/>
    <s v="8 cyl"/>
    <x v="5"/>
    <s v=" 4 Doors"/>
    <s v=" 5 Seats"/>
    <x v="931"/>
  </r>
  <r>
    <x v="7"/>
    <x v="2"/>
    <x v="18"/>
    <x v="6"/>
    <s v="2017 Toyota Camry Altise Hybrid"/>
    <x v="1"/>
    <x v="0"/>
    <s v="4 cyl, 2.5 L"/>
    <x v="1"/>
    <x v="3"/>
    <s v="5.2 L / 100 km"/>
    <n v="73987"/>
    <x v="101"/>
    <s v="Alexandria,"/>
    <s v="Alexandria"/>
    <x v="0"/>
    <s v="4 cyl"/>
    <x v="5"/>
    <s v=" 4 Doors"/>
    <s v=" 5 Seats"/>
    <x v="87"/>
  </r>
  <r>
    <x v="11"/>
    <x v="4"/>
    <x v="14"/>
    <x v="3"/>
    <s v="2013 Mitsubishi Outlander LS (4X2)"/>
    <x v="1"/>
    <x v="0"/>
    <s v="4 cyl, 2 L"/>
    <x v="1"/>
    <x v="2"/>
    <s v="6.6 L / 100 km"/>
    <n v="106733"/>
    <x v="38"/>
    <s v="Arncliffe,"/>
    <s v="Arncliffe"/>
    <x v="0"/>
    <s v="4 cyl"/>
    <x v="0"/>
    <s v=" 4 Doors"/>
    <s v=" 5 Seats"/>
    <x v="90"/>
  </r>
  <r>
    <x v="25"/>
    <x v="7"/>
    <x v="98"/>
    <x v="7"/>
    <s v="2016 Isuzu D-MAX SX HI-Ride (4X2)"/>
    <x v="1"/>
    <x v="0"/>
    <s v="4 cyl, 3 L"/>
    <x v="2"/>
    <x v="0"/>
    <s v="7.9 L / 100 km"/>
    <n v="112789"/>
    <x v="101"/>
    <s v="Alexandria,"/>
    <s v="Alexandria"/>
    <x v="0"/>
    <s v="4 cyl"/>
    <x v="4"/>
    <s v=" 4 Doors"/>
    <s v=" 5 Seats"/>
    <x v="87"/>
  </r>
  <r>
    <x v="7"/>
    <x v="14"/>
    <x v="26"/>
    <x v="1"/>
    <s v="2007 Toyota Yaris YRS"/>
    <x v="1"/>
    <x v="0"/>
    <s v="4 cyl, 1.5 L"/>
    <x v="1"/>
    <x v="2"/>
    <s v="6.7 L / 100 km"/>
    <n v="71800"/>
    <x v="154"/>
    <s v="Mount Lawley,"/>
    <s v="Mount Lawley"/>
    <x v="4"/>
    <s v="4 cyl"/>
    <x v="1"/>
    <s v=" 3 Doors"/>
    <s v=" 5 Seats"/>
    <x v="699"/>
  </r>
  <r>
    <x v="6"/>
    <x v="20"/>
    <x v="24"/>
    <x v="3"/>
    <s v="2020 Nissan X-Trail ST (4X4)"/>
    <x v="1"/>
    <x v="0"/>
    <s v="4 cyl, 2.5 L"/>
    <x v="3"/>
    <x v="2"/>
    <s v="8.3 L / 100 km"/>
    <n v="51216"/>
    <x v="101"/>
    <s v="Alexandria,"/>
    <s v="Alexandria"/>
    <x v="0"/>
    <s v="4 cyl"/>
    <x v="0"/>
    <s v=" 4 Doors"/>
    <s v=" 5 Seats"/>
    <x v="50"/>
  </r>
  <r>
    <x v="3"/>
    <x v="20"/>
    <x v="232"/>
    <x v="6"/>
    <s v="2020 Mercedes-Benz CLA45 S 4Matic+"/>
    <x v="1"/>
    <x v="0"/>
    <s v="4 cyl, 2 L"/>
    <x v="0"/>
    <x v="1"/>
    <s v="8.9 L / 100 km"/>
    <n v="25254"/>
    <x v="37"/>
    <s v="Artarmon,"/>
    <s v="Artarmon"/>
    <x v="0"/>
    <s v="4 cyl"/>
    <x v="5"/>
    <s v=" 4 Doors"/>
    <s v=" 5 Seats"/>
    <x v="370"/>
  </r>
  <r>
    <x v="2"/>
    <x v="12"/>
    <x v="78"/>
    <x v="6"/>
    <s v="2019 BMW 330I M-Sport"/>
    <x v="1"/>
    <x v="0"/>
    <s v="4 cyl, 2 L"/>
    <x v="2"/>
    <x v="2"/>
    <s v="6.4 L / 100 km"/>
    <n v="70658"/>
    <x v="93"/>
    <s v="Bentleigh,"/>
    <s v="Bentleigh"/>
    <x v="1"/>
    <s v="4 cyl"/>
    <x v="5"/>
    <s v=" 4 Doors"/>
    <s v=" 5 Seats"/>
    <x v="382"/>
  </r>
  <r>
    <x v="19"/>
    <x v="0"/>
    <x v="62"/>
    <x v="12"/>
    <s v="2022 Audi Q7 45 TDI Quattro Mhev"/>
    <x v="0"/>
    <x v="0"/>
    <s v="6 cyl, 3 L"/>
    <x v="0"/>
    <x v="3"/>
    <s v="7 L / 100 km"/>
    <n v="5798"/>
    <x v="37"/>
    <s v="Artarmon,"/>
    <s v="Artarmon"/>
    <x v="0"/>
    <s v="6 cyl"/>
    <x v="0"/>
    <s v=" 4 Doors"/>
    <s v=" 7 Seats"/>
    <x v="932"/>
  </r>
  <r>
    <x v="1"/>
    <x v="0"/>
    <x v="270"/>
    <x v="30"/>
    <s v="2022 MG HS Vibe"/>
    <x v="2"/>
    <x v="0"/>
    <s v="4 cyl, 1.5 L"/>
    <x v="1"/>
    <x v="2"/>
    <s v="7.3 L / 100 km"/>
    <n v="11"/>
    <x v="37"/>
    <s v="Artarmon,"/>
    <s v="Artarmon"/>
    <x v="0"/>
    <s v="4 cyl"/>
    <x v="0"/>
    <s v=" 4 Doors"/>
    <s v=" 5 Seats"/>
    <x v="3"/>
  </r>
  <r>
    <x v="13"/>
    <x v="13"/>
    <x v="182"/>
    <x v="1"/>
    <s v="2021 Hyundai Ioniq Electric Premium"/>
    <x v="1"/>
    <x v="0"/>
    <s v="0 L"/>
    <x v="1"/>
    <x v="4"/>
    <s v="0 L / 100 km"/>
    <n v="17611"/>
    <x v="121"/>
    <s v="Bentley,"/>
    <s v="Bentley"/>
    <x v="4"/>
    <s v="0 L"/>
    <x v="1"/>
    <s v=" 4 Doors"/>
    <s v=" 5 Seats"/>
    <x v="933"/>
  </r>
  <r>
    <x v="26"/>
    <x v="20"/>
    <x v="142"/>
    <x v="3"/>
    <s v="2020 Lexus RX300 Luxury"/>
    <x v="1"/>
    <x v="0"/>
    <s v="4 cyl, 2 L"/>
    <x v="1"/>
    <x v="1"/>
    <s v="8.1 L / 100 km"/>
    <n v="26272"/>
    <x v="97"/>
    <s v="Waterloo,"/>
    <s v="Waterloo"/>
    <x v="0"/>
    <s v="4 cyl"/>
    <x v="0"/>
    <s v=" 4 Doors"/>
    <s v=" 5 Seats"/>
    <x v="934"/>
  </r>
  <r>
    <x v="10"/>
    <x v="20"/>
    <x v="75"/>
    <x v="7"/>
    <s v="2020 Ford Ranger Raptor 2.0 (4X4)"/>
    <x v="1"/>
    <x v="0"/>
    <s v="4 cyl, 2 L"/>
    <x v="3"/>
    <x v="0"/>
    <s v="8.2 L / 100 km"/>
    <n v="47913"/>
    <x v="52"/>
    <s v="Rozelle,"/>
    <s v="Rozelle"/>
    <x v="0"/>
    <s v="4 cyl"/>
    <x v="4"/>
    <s v=" 4 Doors"/>
    <s v=" 5 Seats"/>
    <x v="135"/>
  </r>
  <r>
    <x v="7"/>
    <x v="6"/>
    <x v="85"/>
    <x v="7"/>
    <s v="2018 Toyota Hilux SR HI-Rider"/>
    <x v="1"/>
    <x v="0"/>
    <s v="4 cyl, 2.8 L"/>
    <x v="2"/>
    <x v="0"/>
    <s v="7.3 L / 100 km"/>
    <n v="106695"/>
    <x v="41"/>
    <s v="Rydalmere,"/>
    <s v="Rydalmere"/>
    <x v="0"/>
    <s v="4 cyl"/>
    <x v="4"/>
    <s v=" 2 Doors"/>
    <s v=" 4 Seats"/>
    <x v="210"/>
  </r>
  <r>
    <x v="6"/>
    <x v="20"/>
    <x v="84"/>
    <x v="7"/>
    <s v="2020 Nissan Navara SL (4X4)"/>
    <x v="1"/>
    <x v="0"/>
    <s v="4 cyl, 2.3 L"/>
    <x v="3"/>
    <x v="0"/>
    <s v="7.1 L / 100 km"/>
    <n v="107900"/>
    <x v="29"/>
    <s v="Liverpool,"/>
    <s v="Liverpool"/>
    <x v="0"/>
    <s v="4 cyl"/>
    <x v="4"/>
    <s v=" 4 Doors"/>
    <s v=" 5 Seats"/>
    <x v="935"/>
  </r>
  <r>
    <x v="10"/>
    <x v="0"/>
    <x v="75"/>
    <x v="7"/>
    <s v="2022 Ford Ranger Wildtrak 3.2 (4X4)"/>
    <x v="1"/>
    <x v="0"/>
    <s v="5 cyl, 3.2 L"/>
    <x v="3"/>
    <x v="0"/>
    <s v="8.9 L / 100 km"/>
    <n v="13614"/>
    <x v="136"/>
    <s v="Myaree,"/>
    <s v="Myaree"/>
    <x v="4"/>
    <s v="5 cyl"/>
    <x v="4"/>
    <s v=" 4 Doors"/>
    <s v=" 5 Seats"/>
    <x v="334"/>
  </r>
  <r>
    <x v="3"/>
    <x v="6"/>
    <x v="200"/>
    <x v="6"/>
    <s v="2018 Mercedes-Benz CLA250 Sport 4Matic"/>
    <x v="1"/>
    <x v="0"/>
    <s v="4 cyl, 2 L"/>
    <x v="0"/>
    <x v="1"/>
    <s v="6.9 L / 100 km"/>
    <n v="69677"/>
    <x v="5"/>
    <s v="Blacktown,"/>
    <s v="Blacktown"/>
    <x v="0"/>
    <s v="4 cyl"/>
    <x v="5"/>
    <s v=" 4 Doors"/>
    <s v=" 5 Seats"/>
    <x v="405"/>
  </r>
  <r>
    <x v="14"/>
    <x v="6"/>
    <x v="254"/>
    <x v="3"/>
    <s v="2018 Jeep Wrangler Unlimited Sport (4X4)"/>
    <x v="1"/>
    <x v="0"/>
    <s v="6 cyl, 3.6 L"/>
    <x v="3"/>
    <x v="2"/>
    <s v="11.7 L / 100 km"/>
    <n v="27510"/>
    <x v="140"/>
    <s v="Padstow,"/>
    <s v="Padstow"/>
    <x v="0"/>
    <s v="6 cyl"/>
    <x v="0"/>
    <s v=" 4 Doors"/>
    <s v=" 5 Seats"/>
    <x v="0"/>
  </r>
  <r>
    <x v="13"/>
    <x v="8"/>
    <x v="154"/>
    <x v="6"/>
    <s v="2012 Hyundai Elantra Active"/>
    <x v="1"/>
    <x v="0"/>
    <s v="4 cyl, 1.8 L"/>
    <x v="1"/>
    <x v="2"/>
    <s v="7.1 L / 100 km"/>
    <n v="144330"/>
    <x v="15"/>
    <s v="Croydon,"/>
    <s v="Croydon"/>
    <x v="0"/>
    <s v="4 cyl"/>
    <x v="5"/>
    <s v=" 4 Doors"/>
    <s v=" 5 Seats"/>
    <x v="21"/>
  </r>
  <r>
    <x v="19"/>
    <x v="9"/>
    <x v="79"/>
    <x v="12"/>
    <s v="2023 Audi Q3 35 Tfsi"/>
    <x v="0"/>
    <x v="0"/>
    <s v="4 cyl, 1.4 L"/>
    <x v="1"/>
    <x v="1"/>
    <s v="7.2 L / 100 km"/>
    <n v="2088"/>
    <x v="37"/>
    <s v="Artarmon,"/>
    <s v="Artarmon"/>
    <x v="0"/>
    <s v="4 cyl"/>
    <x v="0"/>
    <s v=" 4 Doors"/>
    <s v=" 5 Seats"/>
    <x v="936"/>
  </r>
  <r>
    <x v="3"/>
    <x v="5"/>
    <x v="291"/>
    <x v="1"/>
    <s v="2014 Mercedes-Benz B200 CDI"/>
    <x v="1"/>
    <x v="0"/>
    <s v="4 cyl, 1.8 L"/>
    <x v="1"/>
    <x v="0"/>
    <s v="5.6 L / 100 km"/>
    <n v="34465"/>
    <x v="1"/>
    <s v="Brookvale,"/>
    <s v="Brookvale"/>
    <x v="0"/>
    <s v="4 cyl"/>
    <x v="1"/>
    <s v=" 5 Doors"/>
    <s v=" 5 Seats"/>
    <x v="82"/>
  </r>
  <r>
    <x v="3"/>
    <x v="0"/>
    <x v="268"/>
    <x v="6"/>
    <s v="2022 Mercedes-Benz CLA 200"/>
    <x v="1"/>
    <x v="0"/>
    <s v="4 cyl, 1.3 L"/>
    <x v="1"/>
    <x v="1"/>
    <s v="5.7 L / 100 km"/>
    <n v="23548"/>
    <x v="123"/>
    <s v="Osborne Park,"/>
    <s v="Osborne Park"/>
    <x v="4"/>
    <s v="4 cyl"/>
    <x v="5"/>
    <s v=" 4 Doors"/>
    <s v=" 5 Seats"/>
    <x v="660"/>
  </r>
  <r>
    <x v="14"/>
    <x v="5"/>
    <x v="254"/>
    <x v="3"/>
    <s v="2014 Jeep Wrangler Unlimited Sport (4X4)"/>
    <x v="1"/>
    <x v="0"/>
    <s v="6 cyl, 3.6 L"/>
    <x v="3"/>
    <x v="2"/>
    <s v="11.7 L / 100 km"/>
    <n v="40868"/>
    <x v="140"/>
    <s v="Padstow,"/>
    <s v="Padstow"/>
    <x v="0"/>
    <s v="6 cyl"/>
    <x v="0"/>
    <s v=" 4 Doors"/>
    <s v=" 5 Seats"/>
    <x v="160"/>
  </r>
  <r>
    <x v="9"/>
    <x v="1"/>
    <x v="10"/>
    <x v="1"/>
    <s v="2011 Volkswagen Golf GTI"/>
    <x v="1"/>
    <x v="0"/>
    <s v="4 cyl, 2 L"/>
    <x v="1"/>
    <x v="1"/>
    <s v="7.6 L / 100 km"/>
    <n v="162571"/>
    <x v="7"/>
    <s v="Mcgraths Hill,"/>
    <s v="Mcgraths Hill"/>
    <x v="0"/>
    <s v="4 cyl"/>
    <x v="1"/>
    <s v=" 5 Doors"/>
    <s v=" 5 Seats"/>
    <x v="212"/>
  </r>
  <r>
    <x v="16"/>
    <x v="9"/>
    <x v="145"/>
    <x v="14"/>
    <s v="2023 Mazda CX-9 Touring (awd)"/>
    <x v="2"/>
    <x v="0"/>
    <s v="4 cyl, 2.5 L"/>
    <x v="0"/>
    <x v="2"/>
    <s v="8.8 L / 100 km"/>
    <n v="7"/>
    <x v="38"/>
    <s v="Arncliffe,"/>
    <s v="Arncliffe"/>
    <x v="0"/>
    <s v="4 cyl"/>
    <x v="0"/>
    <s v=" 4 Doors"/>
    <s v=" 7 Seats"/>
    <x v="937"/>
  </r>
  <r>
    <x v="4"/>
    <x v="9"/>
    <x v="394"/>
    <x v="39"/>
    <s v="2023 Renault Master Pro MWB FWD (120kW) L2H2"/>
    <x v="2"/>
    <x v="1"/>
    <s v="4 cyl, 2.3 L"/>
    <x v="1"/>
    <x v="0"/>
    <s v="0 L / 100 km"/>
    <n v="10"/>
    <x v="1"/>
    <s v="Brookvale,"/>
    <s v="Brookvale"/>
    <x v="0"/>
    <s v="4 cyl"/>
    <x v="3"/>
    <s v=" 3 Doors"/>
    <s v=" 3 Seats"/>
    <x v="938"/>
  </r>
  <r>
    <x v="7"/>
    <x v="12"/>
    <x v="25"/>
    <x v="1"/>
    <s v="2019 Toyota Corolla SX (hybrid)"/>
    <x v="1"/>
    <x v="0"/>
    <s v="4 cyl, 1.8 L"/>
    <x v="1"/>
    <x v="3"/>
    <s v="4.2 L / 100 km"/>
    <n v="46781"/>
    <x v="101"/>
    <s v="Alexandria,"/>
    <s v="Alexandria"/>
    <x v="0"/>
    <s v="4 cyl"/>
    <x v="1"/>
    <s v=" 5 Doors"/>
    <s v=" 5 Seats"/>
    <x v="57"/>
  </r>
  <r>
    <x v="11"/>
    <x v="11"/>
    <x v="143"/>
    <x v="3"/>
    <s v="2015 Mitsubishi Pajero Sport GLS (4X4)"/>
    <x v="1"/>
    <x v="0"/>
    <s v="4 cyl, 2.4 L"/>
    <x v="3"/>
    <x v="0"/>
    <s v="8 L / 100 km"/>
    <n v="275952"/>
    <x v="58"/>
    <s v="Richmond,"/>
    <s v="Richmond"/>
    <x v="0"/>
    <s v="4 cyl"/>
    <x v="0"/>
    <s v=" 4 Doors"/>
    <s v=" 5 Seats"/>
    <x v="81"/>
  </r>
  <r>
    <x v="12"/>
    <x v="2"/>
    <x v="395"/>
    <x v="10"/>
    <s v="2017 Subaru Levorg 2.0 STI Sport"/>
    <x v="1"/>
    <x v="0"/>
    <s v="4 cyl, 2 L"/>
    <x v="0"/>
    <x v="1"/>
    <s v="8.7 L / 100 km"/>
    <n v="183213"/>
    <x v="29"/>
    <s v="Liverpool,"/>
    <s v="Liverpool"/>
    <x v="0"/>
    <s v="4 cyl"/>
    <x v="8"/>
    <s v=" 4 Doors"/>
    <s v=" 5 Seats"/>
    <x v="179"/>
  </r>
  <r>
    <x v="18"/>
    <x v="2"/>
    <x v="130"/>
    <x v="7"/>
    <s v="2017 Holden Colorado LS (4X4)"/>
    <x v="1"/>
    <x v="1"/>
    <s v="4 cyl, 2.8 L"/>
    <x v="3"/>
    <x v="0"/>
    <s v="7.9 L / 100 km"/>
    <n v="101562"/>
    <x v="133"/>
    <s v="Bibra Lake,"/>
    <s v="Bibra Lake"/>
    <x v="4"/>
    <s v="4 cyl"/>
    <x v="4"/>
    <s v=" 4 Doors"/>
    <s v=" 5 Seats"/>
    <x v="939"/>
  </r>
  <r>
    <x v="15"/>
    <x v="0"/>
    <x v="340"/>
    <x v="29"/>
    <s v="2022 Volvo XC40 Ultimate B5 Dark Mhev"/>
    <x v="0"/>
    <x v="0"/>
    <s v="4 cyl, 2 L"/>
    <x v="0"/>
    <x v="1"/>
    <s v="7.2 L / 100 km"/>
    <n v="1054"/>
    <x v="63"/>
    <s v="Warwick Farm,"/>
    <s v="Warwick Farm"/>
    <x v="0"/>
    <s v="4 cyl"/>
    <x v="0"/>
    <s v=" 4 Doors"/>
    <s v=" 5 Seats"/>
    <x v="464"/>
  </r>
  <r>
    <x v="5"/>
    <x v="7"/>
    <x v="5"/>
    <x v="3"/>
    <s v="2016 Land Rover Range Rover Sport 3.0 SDV6 HSE"/>
    <x v="1"/>
    <x v="0"/>
    <s v="6 cyl, 3 L"/>
    <x v="0"/>
    <x v="0"/>
    <s v="7.5 L / 100 km"/>
    <n v="99859"/>
    <x v="42"/>
    <s v="Carlton,"/>
    <s v="Carlton"/>
    <x v="0"/>
    <s v="6 cyl"/>
    <x v="0"/>
    <s v=" 4 Doors"/>
    <s v=" 5 Seats"/>
    <x v="301"/>
  </r>
  <r>
    <x v="2"/>
    <x v="4"/>
    <x v="163"/>
    <x v="6"/>
    <s v="2013 BMW M5"/>
    <x v="1"/>
    <x v="0"/>
    <s v="8 cyl, 4.4 L"/>
    <x v="2"/>
    <x v="1"/>
    <s v="9.9 L / 100 km"/>
    <n v="149911"/>
    <x v="19"/>
    <s v="Granville,"/>
    <s v="Granville"/>
    <x v="0"/>
    <s v="8 cyl"/>
    <x v="5"/>
    <s v=" 4 Doors"/>
    <s v=" 5 Seats"/>
    <x v="940"/>
  </r>
  <r>
    <x v="9"/>
    <x v="0"/>
    <x v="178"/>
    <x v="32"/>
    <s v="2022 Volkswagen Touareg 170TDI"/>
    <x v="0"/>
    <x v="0"/>
    <s v="6 cyl, 3 L"/>
    <x v="0"/>
    <x v="0"/>
    <s v="6.8 L / 100 km"/>
    <n v="4612"/>
    <x v="75"/>
    <s v="Sutherland,"/>
    <s v="Sutherland"/>
    <x v="0"/>
    <s v="6 cyl"/>
    <x v="0"/>
    <s v=" 4 Doors"/>
    <s v=" 5 Seats"/>
    <x v="770"/>
  </r>
  <r>
    <x v="7"/>
    <x v="0"/>
    <x v="85"/>
    <x v="7"/>
    <s v="2022 Toyota Hilux SR (4X4)"/>
    <x v="1"/>
    <x v="0"/>
    <s v="4 cyl, 2.8 L"/>
    <x v="3"/>
    <x v="0"/>
    <s v="7.9 L / 100 km"/>
    <n v="36302"/>
    <x v="121"/>
    <s v="Bentley,"/>
    <s v="Bentley"/>
    <x v="4"/>
    <s v="4 cyl"/>
    <x v="4"/>
    <s v=" 4 Doors"/>
    <s v=" 5 Seats"/>
    <x v="238"/>
  </r>
  <r>
    <x v="10"/>
    <x v="12"/>
    <x v="365"/>
    <x v="3"/>
    <s v="2019 Ford Endura ST-Line (fwd)"/>
    <x v="1"/>
    <x v="0"/>
    <s v="4 cyl, 2 L"/>
    <x v="1"/>
    <x v="0"/>
    <s v="6.7 L / 100 km"/>
    <n v="61887"/>
    <x v="17"/>
    <s v="Smithfield,"/>
    <s v="Smithfield"/>
    <x v="0"/>
    <s v="4 cyl"/>
    <x v="0"/>
    <s v=" 4 Doors"/>
    <s v=" 5 Seats"/>
    <x v="117"/>
  </r>
  <r>
    <x v="13"/>
    <x v="8"/>
    <x v="36"/>
    <x v="1"/>
    <s v="2012 Hyundai I30 Active"/>
    <x v="1"/>
    <x v="0"/>
    <s v="4 cyl, 1.8 L"/>
    <x v="1"/>
    <x v="2"/>
    <s v="6.9 L / 100 km"/>
    <n v="122348"/>
    <x v="20"/>
    <s v="Minchinbury,"/>
    <s v="Minchinbury"/>
    <x v="0"/>
    <s v="4 cyl"/>
    <x v="1"/>
    <s v=" 5 Doors"/>
    <s v=" 5 Seats"/>
    <x v="85"/>
  </r>
  <r>
    <x v="12"/>
    <x v="20"/>
    <x v="51"/>
    <x v="3"/>
    <s v="2020 Subaru XV 2.0I Premium"/>
    <x v="1"/>
    <x v="0"/>
    <s v="4 cyl, 2 L"/>
    <x v="0"/>
    <x v="2"/>
    <s v="7 L / 100 km"/>
    <n v="61955"/>
    <x v="29"/>
    <s v="Liverpool,"/>
    <s v="Liverpool"/>
    <x v="0"/>
    <s v="4 cyl"/>
    <x v="0"/>
    <s v=" 4 Doors"/>
    <s v=" 5 Seats"/>
    <x v="941"/>
  </r>
  <r>
    <x v="13"/>
    <x v="20"/>
    <x v="22"/>
    <x v="3"/>
    <s v="2020 Hyundai Tucson Active (2WD)"/>
    <x v="1"/>
    <x v="0"/>
    <s v="4 cyl, 2 L"/>
    <x v="1"/>
    <x v="2"/>
    <s v="7.9 L / 100 km"/>
    <n v="48945"/>
    <x v="17"/>
    <s v="Smithfield,"/>
    <s v="Smithfield"/>
    <x v="0"/>
    <s v="4 cyl"/>
    <x v="0"/>
    <s v=" 4 Doors"/>
    <s v=" 5 Seats"/>
    <x v="116"/>
  </r>
  <r>
    <x v="7"/>
    <x v="7"/>
    <x v="85"/>
    <x v="7"/>
    <s v="2016 Toyota Hilux SR HI-Rider"/>
    <x v="1"/>
    <x v="1"/>
    <s v="4 cyl, 2.8 L"/>
    <x v="2"/>
    <x v="0"/>
    <s v="7.3 L / 100 km"/>
    <n v="135332"/>
    <x v="122"/>
    <s v="Welshpool,"/>
    <s v="Welshpool"/>
    <x v="4"/>
    <s v="4 cyl"/>
    <x v="4"/>
    <s v=" 4 Doors"/>
    <s v=" 5 Seats"/>
    <x v="942"/>
  </r>
  <r>
    <x v="7"/>
    <x v="17"/>
    <x v="85"/>
    <x v="7"/>
    <s v="2008 Toyota Hilux SR5 (4X4)"/>
    <x v="1"/>
    <x v="0"/>
    <s v="4 cyl, 3 L"/>
    <x v="3"/>
    <x v="0"/>
    <s v="9.5 L / 100 km"/>
    <n v="245637"/>
    <x v="104"/>
    <s v="Underwood,"/>
    <s v="Underwood"/>
    <x v="2"/>
    <s v="4 cyl"/>
    <x v="4"/>
    <s v=" 4 Doors"/>
    <s v=" 5 Seats"/>
    <x v="81"/>
  </r>
  <r>
    <x v="23"/>
    <x v="13"/>
    <x v="396"/>
    <x v="6"/>
    <s v="2021 Porsche Taycan 4S"/>
    <x v="1"/>
    <x v="0"/>
    <s v="0 L"/>
    <x v="0"/>
    <x v="4"/>
    <s v="0 L / 100 km"/>
    <n v="37650"/>
    <x v="37"/>
    <s v="Artarmon,"/>
    <s v="Artarmon"/>
    <x v="0"/>
    <s v="0 L"/>
    <x v="5"/>
    <s v=" 4 Doors"/>
    <s v=" 4 Seats"/>
    <x v="943"/>
  </r>
  <r>
    <x v="7"/>
    <x v="13"/>
    <x v="397"/>
    <x v="10"/>
    <s v="2021 Toyota Granvia Standard (6 Seats)"/>
    <x v="1"/>
    <x v="0"/>
    <s v="4 cyl, 2.8 L"/>
    <x v="2"/>
    <x v="0"/>
    <s v="8 L / 100 km"/>
    <n v="65325"/>
    <x v="4"/>
    <s v="Castle Hill,"/>
    <s v="Castle Hill"/>
    <x v="0"/>
    <s v="4 cyl"/>
    <x v="8"/>
    <s v=" 4 Doors"/>
    <s v=" 6 Seats"/>
    <x v="293"/>
  </r>
  <r>
    <x v="29"/>
    <x v="9"/>
    <x v="398"/>
    <x v="18"/>
    <s v="2023 Skoda Scala Signature 110TSI"/>
    <x v="0"/>
    <x v="0"/>
    <s v="4 cyl, 1.5 L"/>
    <x v="1"/>
    <x v="1"/>
    <s v="5.5 L / 100 km"/>
    <n v="1500"/>
    <x v="37"/>
    <s v="Artarmon,"/>
    <s v="Artarmon"/>
    <x v="0"/>
    <s v="4 cyl"/>
    <x v="1"/>
    <s v=" 5 Doors"/>
    <s v=" 5 Seats"/>
    <x v="73"/>
  </r>
  <r>
    <x v="22"/>
    <x v="2"/>
    <x v="144"/>
    <x v="3"/>
    <s v="2017 Suzuki Vitara RT-S"/>
    <x v="1"/>
    <x v="0"/>
    <s v="4 cyl, 1.6 L"/>
    <x v="1"/>
    <x v="2"/>
    <s v="6 L / 100 km"/>
    <n v="92032"/>
    <x v="20"/>
    <s v="Minchinbury,"/>
    <s v="Minchinbury"/>
    <x v="0"/>
    <s v="4 cyl"/>
    <x v="0"/>
    <s v=" 4 Doors"/>
    <s v=" 5 Seats"/>
    <x v="132"/>
  </r>
  <r>
    <x v="18"/>
    <x v="11"/>
    <x v="94"/>
    <x v="3"/>
    <s v="2015 Holden Captiva 5 LT (fwd)"/>
    <x v="1"/>
    <x v="0"/>
    <s v="4 cyl, 2.4 L"/>
    <x v="1"/>
    <x v="2"/>
    <s v="8.8 L / 100 km"/>
    <n v="59584"/>
    <x v="5"/>
    <s v="Blacktown,"/>
    <s v="Blacktown"/>
    <x v="0"/>
    <s v="4 cyl"/>
    <x v="0"/>
    <s v=" 4 Doors"/>
    <s v=" 5 Seats"/>
    <x v="11"/>
  </r>
  <r>
    <x v="3"/>
    <x v="7"/>
    <x v="152"/>
    <x v="6"/>
    <s v="2016 Mercedes-Benz C250"/>
    <x v="1"/>
    <x v="0"/>
    <s v="4 cyl, 2 L"/>
    <x v="2"/>
    <x v="1"/>
    <s v="6 L / 100 km"/>
    <n v="87277"/>
    <x v="123"/>
    <s v="Osborne Park,"/>
    <s v="Osborne Park"/>
    <x v="4"/>
    <s v="4 cyl"/>
    <x v="5"/>
    <s v=" 4 Doors"/>
    <s v=" 5 Seats"/>
    <x v="38"/>
  </r>
  <r>
    <x v="11"/>
    <x v="4"/>
    <x v="143"/>
    <x v="3"/>
    <s v="2013 Mitsubishi Pajero VR-X LWB (4X4)"/>
    <x v="1"/>
    <x v="0"/>
    <s v="4 cyl, 3.2 L"/>
    <x v="3"/>
    <x v="0"/>
    <s v="9 L / 100 km"/>
    <n v="218288"/>
    <x v="9"/>
    <s v="Five Dock,"/>
    <s v="Five Dock"/>
    <x v="0"/>
    <s v="4 cyl"/>
    <x v="0"/>
    <s v=" 4 Doors"/>
    <s v=" 7 Seats"/>
    <x v="82"/>
  </r>
  <r>
    <x v="12"/>
    <x v="5"/>
    <x v="164"/>
    <x v="6"/>
    <s v="2014 Subaru WRX Premium (awd)"/>
    <x v="1"/>
    <x v="0"/>
    <s v="4 cyl, 2 L"/>
    <x v="0"/>
    <x v="1"/>
    <s v="8.6 L / 100 km"/>
    <n v="152539"/>
    <x v="29"/>
    <s v="Liverpool,"/>
    <s v="Liverpool"/>
    <x v="0"/>
    <s v="4 cyl"/>
    <x v="5"/>
    <s v=" 4 Doors"/>
    <s v=" 5 Seats"/>
    <x v="395"/>
  </r>
  <r>
    <x v="23"/>
    <x v="20"/>
    <x v="399"/>
    <x v="2"/>
    <s v="2020 Porsche 911 Carrera S"/>
    <x v="1"/>
    <x v="0"/>
    <s v="6 cyl, 3 L"/>
    <x v="2"/>
    <x v="1"/>
    <s v="9.5 L / 100 km"/>
    <n v="28652"/>
    <x v="41"/>
    <s v="Rydalmere,"/>
    <s v="Rydalmere"/>
    <x v="0"/>
    <s v="6 cyl"/>
    <x v="2"/>
    <s v=" 2 Doors"/>
    <s v=" 4 Seats"/>
    <x v="944"/>
  </r>
  <r>
    <x v="3"/>
    <x v="13"/>
    <x v="400"/>
    <x v="6"/>
    <s v="2021 Mercedes-Benz E63 S 4Matic+"/>
    <x v="1"/>
    <x v="0"/>
    <s v="8 cyl, 4 L"/>
    <x v="0"/>
    <x v="1"/>
    <s v="12.3 L / 100 km"/>
    <n v="12458"/>
    <x v="78"/>
    <s v="Auburn,"/>
    <s v="Auburn"/>
    <x v="0"/>
    <s v="8 cyl"/>
    <x v="5"/>
    <s v=" 4 Doors"/>
    <s v=" 5 Seats"/>
    <x v="945"/>
  </r>
  <r>
    <x v="16"/>
    <x v="4"/>
    <x v="49"/>
    <x v="6"/>
    <s v="2013 Mazda 3 Maxx Sport"/>
    <x v="1"/>
    <x v="0"/>
    <s v="4 cyl, 2 L"/>
    <x v="1"/>
    <x v="2"/>
    <s v="8.2 L / 100 km"/>
    <n v="126634"/>
    <x v="20"/>
    <s v="Minchinbury,"/>
    <s v="Minchinbury"/>
    <x v="0"/>
    <s v="4 cyl"/>
    <x v="5"/>
    <s v=" 4 Doors"/>
    <s v=" 5 Seats"/>
    <x v="40"/>
  </r>
  <r>
    <x v="6"/>
    <x v="20"/>
    <x v="24"/>
    <x v="3"/>
    <s v="2020 Nissan X-Trail ST 7 Seat (4X2)"/>
    <x v="1"/>
    <x v="0"/>
    <s v="4 cyl, 2.5 L"/>
    <x v="1"/>
    <x v="2"/>
    <s v="8.1 L / 100 km"/>
    <n v="57557"/>
    <x v="101"/>
    <s v="Alexandria,"/>
    <s v="Alexandria"/>
    <x v="0"/>
    <s v="4 cyl"/>
    <x v="0"/>
    <s v=" 4 Doors"/>
    <s v=" 7 Seats"/>
    <x v="87"/>
  </r>
  <r>
    <x v="25"/>
    <x v="6"/>
    <x v="98"/>
    <x v="7"/>
    <s v="2018 Isuzu D-MAX LS-Terrain HI-Ride (4X4)"/>
    <x v="1"/>
    <x v="0"/>
    <s v="4 cyl, 3 L"/>
    <x v="3"/>
    <x v="0"/>
    <s v="7.9 L / 100 km"/>
    <n v="87014"/>
    <x v="133"/>
    <s v="Bibra Lake,"/>
    <s v="Bibra Lake"/>
    <x v="4"/>
    <s v="4 cyl"/>
    <x v="4"/>
    <s v=" 4 Doors"/>
    <s v=" 5 Seats"/>
    <x v="946"/>
  </r>
  <r>
    <x v="9"/>
    <x v="8"/>
    <x v="46"/>
    <x v="3"/>
    <s v="2012 Volkswagen Tiguan 132 TSI (4X4)"/>
    <x v="1"/>
    <x v="0"/>
    <s v="4 cyl, 2 L"/>
    <x v="0"/>
    <x v="1"/>
    <s v="8.8 L / 100 km"/>
    <n v="121577"/>
    <x v="20"/>
    <s v="Minchinbury,"/>
    <s v="Minchinbury"/>
    <x v="0"/>
    <s v="4 cyl"/>
    <x v="0"/>
    <s v=" 4 Doors"/>
    <s v=" 5 Seats"/>
    <x v="19"/>
  </r>
  <r>
    <x v="7"/>
    <x v="1"/>
    <x v="85"/>
    <x v="7"/>
    <s v="2011 Toyota Hilux Workmate (4X4)"/>
    <x v="1"/>
    <x v="1"/>
    <s v="4 cyl, 3 L"/>
    <x v="3"/>
    <x v="0"/>
    <s v="8.2 L / 100 km"/>
    <n v="322479"/>
    <x v="94"/>
    <s v="Capalaba,"/>
    <s v="Capalaba"/>
    <x v="2"/>
    <s v="4 cyl"/>
    <x v="4"/>
    <s v=" 2 Doors"/>
    <s v=" 2 Seats"/>
    <x v="114"/>
  </r>
  <r>
    <x v="7"/>
    <x v="6"/>
    <x v="38"/>
    <x v="3"/>
    <s v="2018 Toyota Kluger GXL (4X4)"/>
    <x v="1"/>
    <x v="0"/>
    <s v="6 cyl, 3.5 L"/>
    <x v="0"/>
    <x v="2"/>
    <s v="9.5 L / 100 km"/>
    <n v="50657"/>
    <x v="5"/>
    <s v="Blacktown,"/>
    <s v="Blacktown"/>
    <x v="0"/>
    <s v="6 cyl"/>
    <x v="0"/>
    <s v=" 4 Doors"/>
    <s v=" 7 Seats"/>
    <x v="160"/>
  </r>
  <r>
    <x v="6"/>
    <x v="11"/>
    <x v="6"/>
    <x v="6"/>
    <s v="2015 Nissan Pulsar ST"/>
    <x v="1"/>
    <x v="0"/>
    <s v="4 cyl, 1.8 L"/>
    <x v="1"/>
    <x v="2"/>
    <s v="6.7 L / 100 km"/>
    <n v="104210"/>
    <x v="20"/>
    <s v="Minchinbury,"/>
    <s v="Minchinbury"/>
    <x v="0"/>
    <s v="4 cyl"/>
    <x v="5"/>
    <s v=" 4 Doors"/>
    <s v=" 5 Seats"/>
    <x v="93"/>
  </r>
  <r>
    <x v="12"/>
    <x v="0"/>
    <x v="16"/>
    <x v="3"/>
    <s v="2022 Subaru Outback AWD Sport"/>
    <x v="1"/>
    <x v="0"/>
    <s v="4 cyl, 2.5 L"/>
    <x v="0"/>
    <x v="2"/>
    <s v="7.3 L / 100 km"/>
    <n v="24082"/>
    <x v="123"/>
    <s v="Osborne Park,"/>
    <s v="Osborne Park"/>
    <x v="4"/>
    <s v="4 cyl"/>
    <x v="0"/>
    <s v=" 4 Doors"/>
    <s v=" 5 Seats"/>
    <x v="42"/>
  </r>
  <r>
    <x v="3"/>
    <x v="14"/>
    <x v="401"/>
    <x v="6"/>
    <s v="2007 Mercedes-Benz S65 L AMG"/>
    <x v="1"/>
    <x v="0"/>
    <s v="12 cyl, 6 L"/>
    <x v="2"/>
    <x v="1"/>
    <s v="14.9 L / 100 km"/>
    <n v="76050"/>
    <x v="41"/>
    <s v="Rydalmere,"/>
    <s v="Rydalmere"/>
    <x v="0"/>
    <s v="12 cyl"/>
    <x v="5"/>
    <s v=" 4 Doors"/>
    <s v=" 5 Seats"/>
    <x v="947"/>
  </r>
  <r>
    <x v="20"/>
    <x v="12"/>
    <x v="95"/>
    <x v="6"/>
    <s v="2019 Kia Cerato S"/>
    <x v="1"/>
    <x v="0"/>
    <s v="4 cyl, 2 L"/>
    <x v="1"/>
    <x v="2"/>
    <s v="7.4 L / 100 km"/>
    <n v="87519"/>
    <x v="19"/>
    <s v="Granville,"/>
    <s v="Granville"/>
    <x v="0"/>
    <s v="4 cyl"/>
    <x v="5"/>
    <s v=" 4 Doors"/>
    <s v=" 5 Seats"/>
    <x v="948"/>
  </r>
  <r>
    <x v="5"/>
    <x v="9"/>
    <x v="5"/>
    <x v="38"/>
    <s v="2023 Land Rover Defender 90 D250 S (183KW)"/>
    <x v="2"/>
    <x v="0"/>
    <s v="6 cyl, 3 L"/>
    <x v="0"/>
    <x v="0"/>
    <s v="7.9 L / 100 km"/>
    <s v="-"/>
    <x v="25"/>
    <s v="Campbelltown,"/>
    <s v="Campbelltown"/>
    <x v="0"/>
    <s v="6 cyl"/>
    <x v="0"/>
    <s v=" 3 Doors"/>
    <s v=" 5 Seats"/>
    <x v="687"/>
  </r>
  <r>
    <x v="9"/>
    <x v="2"/>
    <x v="46"/>
    <x v="3"/>
    <s v="2017 Volkswagen Tiguan 140 TDI Highline"/>
    <x v="1"/>
    <x v="0"/>
    <s v="4 cyl, 2 L"/>
    <x v="0"/>
    <x v="0"/>
    <s v="5.9 L / 100 km"/>
    <n v="85379"/>
    <x v="37"/>
    <s v="Artarmon,"/>
    <s v="Artarmon"/>
    <x v="0"/>
    <s v="4 cyl"/>
    <x v="0"/>
    <s v=" 4 Doors"/>
    <s v=" 5 Seats"/>
    <x v="4"/>
  </r>
  <r>
    <x v="15"/>
    <x v="0"/>
    <x v="340"/>
    <x v="3"/>
    <s v="2022 Volvo XC40 Ultimate B4 Bright Mhev"/>
    <x v="1"/>
    <x v="0"/>
    <s v="4 cyl, 2 L"/>
    <x v="0"/>
    <x v="1"/>
    <s v="7.1 L / 100 km"/>
    <n v="10489"/>
    <x v="150"/>
    <s v="Lindfield,"/>
    <s v="Lindfield"/>
    <x v="0"/>
    <s v="4 cyl"/>
    <x v="0"/>
    <s v=" 4 Doors"/>
    <s v=" 5 Seats"/>
    <x v="949"/>
  </r>
  <r>
    <x v="16"/>
    <x v="0"/>
    <x v="32"/>
    <x v="3"/>
    <s v="2022 Mazda CX-5 GT SP (awd)"/>
    <x v="1"/>
    <x v="0"/>
    <s v="4 cyl, 2.5 L"/>
    <x v="0"/>
    <x v="2"/>
    <s v="7.5 L / 100 km"/>
    <n v="4867"/>
    <x v="1"/>
    <s v="Brookvale,"/>
    <s v="Brookvale"/>
    <x v="0"/>
    <s v="4 cyl"/>
    <x v="0"/>
    <s v=" 4 Doors"/>
    <s v=" 5 Seats"/>
    <x v="440"/>
  </r>
  <r>
    <x v="13"/>
    <x v="13"/>
    <x v="402"/>
    <x v="3"/>
    <s v="2021 Hyundai Palisade Highlander (7 Seat)"/>
    <x v="1"/>
    <x v="0"/>
    <s v="4 cyl, 2.2 L"/>
    <x v="0"/>
    <x v="0"/>
    <s v="7.3 L / 100 km"/>
    <n v="21403"/>
    <x v="5"/>
    <s v="Blacktown,"/>
    <s v="Blacktown"/>
    <x v="0"/>
    <s v="4 cyl"/>
    <x v="0"/>
    <s v=" 4 Doors"/>
    <s v=" 7 Seats"/>
    <x v="950"/>
  </r>
  <r>
    <x v="16"/>
    <x v="4"/>
    <x v="32"/>
    <x v="3"/>
    <s v="2013 Mazda CX-5 Grand Tourer (4X4)"/>
    <x v="1"/>
    <x v="0"/>
    <s v="4 cyl, 2.2 L"/>
    <x v="0"/>
    <x v="0"/>
    <s v="5.7 L / 100 km"/>
    <n v="153193"/>
    <x v="20"/>
    <s v="Minchinbury,"/>
    <s v="Minchinbury"/>
    <x v="0"/>
    <s v="4 cyl"/>
    <x v="0"/>
    <s v=" 4 Doors"/>
    <s v=" 5 Seats"/>
    <x v="90"/>
  </r>
  <r>
    <x v="22"/>
    <x v="0"/>
    <x v="403"/>
    <x v="3"/>
    <s v="2022 Suzuki Jimny"/>
    <x v="1"/>
    <x v="0"/>
    <s v="4 cyl, 1.5 L"/>
    <x v="3"/>
    <x v="2"/>
    <s v="6.9 L / 100 km"/>
    <n v="10"/>
    <x v="91"/>
    <s v="Mornington,"/>
    <s v="Mornington"/>
    <x v="1"/>
    <s v="4 cyl"/>
    <x v="0"/>
    <s v=" 2 Doors"/>
    <s v=" 4 Seats"/>
    <x v="211"/>
  </r>
  <r>
    <x v="16"/>
    <x v="12"/>
    <x v="32"/>
    <x v="3"/>
    <s v="2019 Mazda CX-5 Maxx (4X2)"/>
    <x v="1"/>
    <x v="0"/>
    <s v="4 cyl, 2 L"/>
    <x v="1"/>
    <x v="2"/>
    <s v="6.9 L / 100 km"/>
    <n v="19942"/>
    <x v="101"/>
    <s v="Alexandria,"/>
    <s v="Alexandria"/>
    <x v="0"/>
    <s v="4 cyl"/>
    <x v="0"/>
    <s v=" 4 Doors"/>
    <s v=" 5 Seats"/>
    <x v="3"/>
  </r>
  <r>
    <x v="7"/>
    <x v="14"/>
    <x v="190"/>
    <x v="6"/>
    <s v="2007 Toyota Aurion Sportivo SX6"/>
    <x v="1"/>
    <x v="0"/>
    <s v="6 cyl, 3.5 L"/>
    <x v="1"/>
    <x v="2"/>
    <s v="9.9 L / 100 km"/>
    <n v="149436"/>
    <x v="20"/>
    <s v="Minchinbury,"/>
    <s v="Minchinbury"/>
    <x v="0"/>
    <s v="6 cyl"/>
    <x v="5"/>
    <s v=" 4 Doors"/>
    <s v=" 5 Seats"/>
    <x v="64"/>
  </r>
  <r>
    <x v="16"/>
    <x v="18"/>
    <x v="37"/>
    <x v="6"/>
    <s v="2006 Mazda 6 Classic"/>
    <x v="1"/>
    <x v="0"/>
    <s v="4 cyl, 2.3 L"/>
    <x v="1"/>
    <x v="1"/>
    <s v="8.9 L / 100 km"/>
    <n v="205123"/>
    <x v="20"/>
    <s v="Minchinbury,"/>
    <s v="Minchinbury"/>
    <x v="0"/>
    <s v="4 cyl"/>
    <x v="5"/>
    <s v=" 4 Doors"/>
    <s v=" 5 Seats"/>
    <x v="110"/>
  </r>
  <r>
    <x v="7"/>
    <x v="2"/>
    <x v="105"/>
    <x v="7"/>
    <s v="2017 Toyota Landcruiser Workmate (4X4)"/>
    <x v="1"/>
    <x v="1"/>
    <s v="8 cyl, 4.5 L"/>
    <x v="3"/>
    <x v="0"/>
    <s v="10.7 L / 100 km"/>
    <n v="87403"/>
    <x v="19"/>
    <s v="Granville,"/>
    <s v="Granville"/>
    <x v="0"/>
    <s v="8 cyl"/>
    <x v="4"/>
    <s v=" 2 Doors"/>
    <s v=" 3 Seats"/>
    <x v="951"/>
  </r>
  <r>
    <x v="10"/>
    <x v="0"/>
    <x v="100"/>
    <x v="3"/>
    <s v="2022 Ford Puma ST-Line"/>
    <x v="1"/>
    <x v="0"/>
    <s v="3 cyl, 1 L"/>
    <x v="1"/>
    <x v="1"/>
    <s v="5.3 L / 100 km"/>
    <n v="8825"/>
    <x v="123"/>
    <s v="Osborne Park,"/>
    <s v="Osborne Park"/>
    <x v="4"/>
    <s v="3 cyl"/>
    <x v="0"/>
    <s v=" 5 Doors"/>
    <s v=" 5 Seats"/>
    <x v="94"/>
  </r>
  <r>
    <x v="19"/>
    <x v="12"/>
    <x v="162"/>
    <x v="20"/>
    <s v="2019 Audi S3 2.0 Tfsi Quattro"/>
    <x v="1"/>
    <x v="0"/>
    <s v="4 cyl, 2 L"/>
    <x v="0"/>
    <x v="1"/>
    <s v="6.6 L / 100 km"/>
    <n v="22889"/>
    <x v="29"/>
    <s v="Liverpool,"/>
    <s v="Liverpool"/>
    <x v="0"/>
    <s v="4 cyl"/>
    <x v="9"/>
    <s v=" 4 Doors"/>
    <s v=" 5 Seats"/>
    <x v="706"/>
  </r>
  <r>
    <x v="9"/>
    <x v="9"/>
    <x v="15"/>
    <x v="21"/>
    <s v="2023 Volkswagen Amarok Core TDI405 4Motion"/>
    <x v="2"/>
    <x v="1"/>
    <s v="4 cyl, 2 L"/>
    <x v="0"/>
    <x v="0"/>
    <s v="7.1 L / 100 km"/>
    <s v="-"/>
    <x v="29"/>
    <s v="Liverpool,"/>
    <s v="Liverpool"/>
    <x v="0"/>
    <s v="4 cyl"/>
    <x v="4"/>
    <s v=" 4 Doors"/>
    <s v=" 5 Seats"/>
    <x v="758"/>
  </r>
  <r>
    <x v="7"/>
    <x v="0"/>
    <x v="105"/>
    <x v="7"/>
    <s v="2022 Toyota Landcruiser 70 Series LC79 GXL"/>
    <x v="1"/>
    <x v="1"/>
    <s v="8 cyl, 4.5 L"/>
    <x v="0"/>
    <x v="0"/>
    <s v="10.7 L / 100 km"/>
    <n v="24899"/>
    <x v="7"/>
    <s v="Mcgraths Hill,"/>
    <s v="Mcgraths Hill"/>
    <x v="0"/>
    <s v="8 cyl"/>
    <x v="4"/>
    <s v=" 4 Doors"/>
    <s v=" 5 Seats"/>
    <x v="952"/>
  </r>
  <r>
    <x v="9"/>
    <x v="14"/>
    <x v="10"/>
    <x v="1"/>
    <s v="2007 Volkswagen Golf GT Sport TDI"/>
    <x v="1"/>
    <x v="0"/>
    <s v="4 cyl, 2 L"/>
    <x v="1"/>
    <x v="0"/>
    <s v="6.3 L / 100 km"/>
    <n v="166343"/>
    <x v="123"/>
    <s v="Osborne Park,"/>
    <s v="Osborne Park"/>
    <x v="4"/>
    <s v="4 cyl"/>
    <x v="1"/>
    <s v=" 5 Doors"/>
    <s v=" 5 Seats"/>
    <x v="21"/>
  </r>
  <r>
    <x v="13"/>
    <x v="12"/>
    <x v="126"/>
    <x v="4"/>
    <s v="2019 Hyundai Iload 6S Liftback"/>
    <x v="1"/>
    <x v="0"/>
    <s v="4 cyl, 2.5 L"/>
    <x v="2"/>
    <x v="0"/>
    <s v="8.8 L / 100 km"/>
    <n v="161670"/>
    <x v="19"/>
    <s v="Granville,"/>
    <s v="Granville"/>
    <x v="0"/>
    <s v="4 cyl"/>
    <x v="3"/>
    <s v=" 4 Doors"/>
    <s v=" 6 Seats"/>
    <x v="173"/>
  </r>
  <r>
    <x v="7"/>
    <x v="17"/>
    <x v="105"/>
    <x v="7"/>
    <s v="2008 Toyota Landcruiser Workmate (4X4)"/>
    <x v="1"/>
    <x v="1"/>
    <s v="8 cyl, 4.5 L"/>
    <x v="3"/>
    <x v="0"/>
    <s v="11.5 L / 100 km"/>
    <n v="189237"/>
    <x v="94"/>
    <s v="Capalaba,"/>
    <s v="Capalaba"/>
    <x v="2"/>
    <s v="8 cyl"/>
    <x v="4"/>
    <s v=" 2 Doors"/>
    <s v=" 3 Seats"/>
    <x v="440"/>
  </r>
  <r>
    <x v="19"/>
    <x v="5"/>
    <x v="162"/>
    <x v="1"/>
    <s v="2014 Audi S3 Sportback 2.0 Tfsi Quattro"/>
    <x v="1"/>
    <x v="0"/>
    <s v="4 cyl, 2 L"/>
    <x v="0"/>
    <x v="1"/>
    <s v="6.9 L / 100 km"/>
    <n v="90636"/>
    <x v="52"/>
    <s v="Rozelle,"/>
    <s v="Rozelle"/>
    <x v="0"/>
    <s v="4 cyl"/>
    <x v="1"/>
    <s v=" 5 Doors"/>
    <s v=" 5 Seats"/>
    <x v="245"/>
  </r>
  <r>
    <x v="16"/>
    <x v="9"/>
    <x v="145"/>
    <x v="14"/>
    <s v="2023 Mazda CX-9 GT (fwd)"/>
    <x v="0"/>
    <x v="0"/>
    <s v="4 cyl, 2.5 L"/>
    <x v="1"/>
    <x v="2"/>
    <s v="8.4 L / 100 km"/>
    <n v="1027"/>
    <x v="38"/>
    <s v="Arncliffe,"/>
    <s v="Arncliffe"/>
    <x v="0"/>
    <s v="4 cyl"/>
    <x v="0"/>
    <s v=" 4 Doors"/>
    <s v=" 7 Seats"/>
    <x v="238"/>
  </r>
  <r>
    <x v="11"/>
    <x v="20"/>
    <x v="47"/>
    <x v="3"/>
    <s v="2020 Mitsubishi ASX ES (2WD)"/>
    <x v="1"/>
    <x v="0"/>
    <s v="4 cyl, 2 L"/>
    <x v="1"/>
    <x v="2"/>
    <s v="7.6 L / 100 km"/>
    <n v="48953"/>
    <x v="120"/>
    <s v="Bassendean,"/>
    <s v="Bassendean"/>
    <x v="4"/>
    <s v="4 cyl"/>
    <x v="0"/>
    <s v=" 4 Doors"/>
    <s v=" 5 Seats"/>
    <x v="176"/>
  </r>
  <r>
    <x v="13"/>
    <x v="9"/>
    <x v="402"/>
    <x v="40"/>
    <s v="2023 Hyundai Palisade Elite (8 Seat)"/>
    <x v="2"/>
    <x v="0"/>
    <s v="4 cyl, 2.2 L"/>
    <x v="0"/>
    <x v="0"/>
    <s v="7.3 L / 100 km"/>
    <n v="10"/>
    <x v="38"/>
    <s v="Arncliffe,"/>
    <s v="Arncliffe"/>
    <x v="0"/>
    <s v="4 cyl"/>
    <x v="0"/>
    <s v=" 4 Doors"/>
    <s v=" 8 Seats"/>
    <x v="953"/>
  </r>
  <r>
    <x v="7"/>
    <x v="0"/>
    <x v="26"/>
    <x v="3"/>
    <s v="2022 Toyota Yaris Cross GX Hybrid (awd)"/>
    <x v="1"/>
    <x v="0"/>
    <s v="3 cyl, 1.5 L"/>
    <x v="0"/>
    <x v="3"/>
    <s v="4 L / 100 km"/>
    <n v="6829"/>
    <x v="50"/>
    <s v="Pennant Hills,"/>
    <s v="Pennant Hills"/>
    <x v="0"/>
    <s v="3 cyl"/>
    <x v="0"/>
    <s v=" 4 Doors"/>
    <s v=" 5 Seats"/>
    <x v="588"/>
  </r>
  <r>
    <x v="16"/>
    <x v="9"/>
    <x v="380"/>
    <x v="14"/>
    <s v="2023 Mazda CX-8 D35 GT SP (awd)"/>
    <x v="2"/>
    <x v="0"/>
    <s v="4 cyl, 2.2 L"/>
    <x v="0"/>
    <x v="0"/>
    <s v="6 L / 100 km"/>
    <n v="7"/>
    <x v="38"/>
    <s v="Arncliffe,"/>
    <s v="Arncliffe"/>
    <x v="0"/>
    <s v="4 cyl"/>
    <x v="0"/>
    <s v=" 4 Doors"/>
    <s v=" 7 Seats"/>
    <x v="954"/>
  </r>
  <r>
    <x v="7"/>
    <x v="9"/>
    <x v="18"/>
    <x v="6"/>
    <s v="2023 Toyota Camry Ascent Sport Hybrid"/>
    <x v="1"/>
    <x v="0"/>
    <s v="4 cyl, 2.5 L"/>
    <x v="1"/>
    <x v="3"/>
    <s v="4.5 L / 100 km"/>
    <n v="112"/>
    <x v="50"/>
    <s v="Pennant Hills,"/>
    <s v="Pennant Hills"/>
    <x v="0"/>
    <s v="4 cyl"/>
    <x v="5"/>
    <s v=" 4 Doors"/>
    <s v=" 5 Seats"/>
    <x v="425"/>
  </r>
  <r>
    <x v="23"/>
    <x v="10"/>
    <x v="404"/>
    <x v="9"/>
    <s v="2005 Porsche Boxster"/>
    <x v="1"/>
    <x v="1"/>
    <s v="6 cyl, 2.7 L"/>
    <x v="2"/>
    <x v="1"/>
    <s v="9.6 L / 100 km"/>
    <n v="28482"/>
    <x v="60"/>
    <s v="Rushcutters Bay,"/>
    <s v="Rushcutters Bay"/>
    <x v="0"/>
    <s v="6 cyl"/>
    <x v="7"/>
    <s v=" 2 Doors"/>
    <s v=" 2 Seats"/>
    <x v="113"/>
  </r>
  <r>
    <x v="7"/>
    <x v="20"/>
    <x v="70"/>
    <x v="3"/>
    <s v="2020 Toyota RAV4 Cruiser (2WD) Hybrid"/>
    <x v="1"/>
    <x v="0"/>
    <s v="4 cyl, 2.5 L"/>
    <x v="1"/>
    <x v="3"/>
    <s v="4.7 L / 100 km"/>
    <n v="20763"/>
    <x v="126"/>
    <s v="Mosman,"/>
    <s v="Mosman"/>
    <x v="0"/>
    <s v="4 cyl"/>
    <x v="0"/>
    <s v=" 5 Doors"/>
    <s v=" 5 Seats"/>
    <x v="563"/>
  </r>
  <r>
    <x v="4"/>
    <x v="4"/>
    <x v="122"/>
    <x v="1"/>
    <s v="2013 Renault Megane Expression"/>
    <x v="1"/>
    <x v="1"/>
    <s v="4 cyl, 1.2 L"/>
    <x v="1"/>
    <x v="1"/>
    <s v="5.6 L / 100 km"/>
    <n v="86745"/>
    <x v="123"/>
    <s v="Osborne Park,"/>
    <s v="Osborne Park"/>
    <x v="4"/>
    <s v="4 cyl"/>
    <x v="1"/>
    <s v=" 5 Doors"/>
    <s v=" 5 Seats"/>
    <x v="37"/>
  </r>
  <r>
    <x v="3"/>
    <x v="6"/>
    <x v="217"/>
    <x v="6"/>
    <s v="2018 Mercedes-Benz C300"/>
    <x v="1"/>
    <x v="0"/>
    <s v="4 cyl, 2 L"/>
    <x v="2"/>
    <x v="1"/>
    <s v="6.5 L / 100 km"/>
    <n v="73106"/>
    <x v="1"/>
    <s v="Brookvale,"/>
    <s v="Brookvale"/>
    <x v="0"/>
    <s v="4 cyl"/>
    <x v="5"/>
    <s v=" 4 Doors"/>
    <s v=" 4 Seats"/>
    <x v="504"/>
  </r>
  <r>
    <x v="3"/>
    <x v="11"/>
    <x v="405"/>
    <x v="3"/>
    <s v="2015 Mercedes-Benz GLE400"/>
    <x v="1"/>
    <x v="0"/>
    <s v="6 cyl, 3 L"/>
    <x v="0"/>
    <x v="1"/>
    <s v="9.3 L / 100 km"/>
    <n v="124210"/>
    <x v="29"/>
    <s v="Liverpool,"/>
    <s v="Liverpool"/>
    <x v="0"/>
    <s v="6 cyl"/>
    <x v="0"/>
    <s v=" 4 Doors"/>
    <s v=" 5 Seats"/>
    <x v="581"/>
  </r>
  <r>
    <x v="11"/>
    <x v="13"/>
    <x v="14"/>
    <x v="3"/>
    <s v="2021 Mitsubishi Outlander Exceed Tourer 7 Seat (awd)"/>
    <x v="1"/>
    <x v="0"/>
    <s v="4 cyl, 2.5 L"/>
    <x v="0"/>
    <x v="2"/>
    <s v="8.1 L / 100 km"/>
    <n v="20271"/>
    <x v="101"/>
    <s v="Alexandria,"/>
    <s v="Alexandria"/>
    <x v="0"/>
    <s v="4 cyl"/>
    <x v="0"/>
    <s v=" 4 Doors"/>
    <s v=" 7 Seats"/>
    <x v="706"/>
  </r>
  <r>
    <x v="24"/>
    <x v="2"/>
    <x v="262"/>
    <x v="3"/>
    <s v="2017 Peugeot 3008 GT Line"/>
    <x v="1"/>
    <x v="0"/>
    <s v="4 cyl, 1.6 L"/>
    <x v="1"/>
    <x v="1"/>
    <s v="7 L / 100 km"/>
    <n v="79614"/>
    <x v="101"/>
    <s v="Alexandria,"/>
    <s v="Alexandria"/>
    <x v="0"/>
    <s v="4 cyl"/>
    <x v="0"/>
    <s v=" 4 Doors"/>
    <s v=" 5 Seats"/>
    <x v="77"/>
  </r>
  <r>
    <x v="9"/>
    <x v="13"/>
    <x v="250"/>
    <x v="3"/>
    <s v="2021 Volkswagen T-Cross 85TSI Life"/>
    <x v="1"/>
    <x v="0"/>
    <s v="3 cyl, 1 L"/>
    <x v="1"/>
    <x v="1"/>
    <s v="5.4 L / 100 km"/>
    <n v="36095"/>
    <x v="133"/>
    <s v="Bibra Lake,"/>
    <s v="Bibra Lake"/>
    <x v="4"/>
    <s v="3 cyl"/>
    <x v="0"/>
    <s v=" 4 Doors"/>
    <s v=" 5 Seats"/>
    <x v="955"/>
  </r>
  <r>
    <x v="19"/>
    <x v="20"/>
    <x v="406"/>
    <x v="2"/>
    <s v="2020 Audi S5 3.0 Tfsi Quattro"/>
    <x v="1"/>
    <x v="0"/>
    <s v="6 cyl, 3 L"/>
    <x v="0"/>
    <x v="1"/>
    <s v="8.8 L / 100 km"/>
    <n v="26697"/>
    <x v="37"/>
    <s v="Artarmon,"/>
    <s v="Artarmon"/>
    <x v="0"/>
    <s v="6 cyl"/>
    <x v="2"/>
    <s v=" 2 Doors"/>
    <s v=" 4 Seats"/>
    <x v="505"/>
  </r>
  <r>
    <x v="22"/>
    <x v="23"/>
    <x v="407"/>
    <x v="3"/>
    <s v="2002 Suzuki XL-7 (4X4)"/>
    <x v="1"/>
    <x v="0"/>
    <s v="6 cyl, 2.7 L"/>
    <x v="3"/>
    <x v="2"/>
    <s v="12 L / 100 km"/>
    <n v="207703"/>
    <x v="78"/>
    <s v="Auburn,"/>
    <s v="Auburn"/>
    <x v="0"/>
    <s v="6 cyl"/>
    <x v="0"/>
    <s v=" 4 Doors"/>
    <s v=" 7 Seats"/>
    <x v="234"/>
  </r>
  <r>
    <x v="19"/>
    <x v="7"/>
    <x v="112"/>
    <x v="3"/>
    <s v="2016 Audi SQ5 3.0 TDI Quattro"/>
    <x v="1"/>
    <x v="0"/>
    <s v="6 cyl, 3 L"/>
    <x v="0"/>
    <x v="0"/>
    <s v="6.8 L / 100 km"/>
    <n v="128660"/>
    <x v="52"/>
    <s v="Rozelle,"/>
    <s v="Rozelle"/>
    <x v="0"/>
    <s v="6 cyl"/>
    <x v="0"/>
    <s v=" 5 Doors"/>
    <s v=" 5 Seats"/>
    <x v="262"/>
  </r>
  <r>
    <x v="10"/>
    <x v="20"/>
    <x v="230"/>
    <x v="3"/>
    <s v="2020 Ford Everest Titanium (4WD)"/>
    <x v="1"/>
    <x v="0"/>
    <s v="4 cyl, 2 L"/>
    <x v="3"/>
    <x v="0"/>
    <s v="7 L / 100 km"/>
    <n v="77897"/>
    <x v="80"/>
    <s v="Narellan,"/>
    <s v="Narellan"/>
    <x v="0"/>
    <s v="4 cyl"/>
    <x v="0"/>
    <s v=" 4 Doors"/>
    <s v=" 7 Seats"/>
    <x v="923"/>
  </r>
  <r>
    <x v="16"/>
    <x v="0"/>
    <x v="380"/>
    <x v="23"/>
    <s v="2022 Mazda CX-8 Asaki (awd)"/>
    <x v="0"/>
    <x v="0"/>
    <s v="4 cyl, 2.2 L"/>
    <x v="0"/>
    <x v="0"/>
    <s v="6 L / 100 km"/>
    <n v="213"/>
    <x v="139"/>
    <s v="Stanmore,"/>
    <s v="Stanmore"/>
    <x v="0"/>
    <s v="4 cyl"/>
    <x v="0"/>
    <s v=" 4 Doors"/>
    <s v=" 7 Seats"/>
    <x v="956"/>
  </r>
  <r>
    <x v="20"/>
    <x v="13"/>
    <x v="243"/>
    <x v="3"/>
    <s v="2021 Kia Niro Electric Sport"/>
    <x v="1"/>
    <x v="0"/>
    <s v="0 L"/>
    <x v="1"/>
    <x v="4"/>
    <s v="0 L / 100 km"/>
    <n v="8001"/>
    <x v="54"/>
    <s v="Jamisontown,"/>
    <s v="Jamisontown"/>
    <x v="0"/>
    <s v="0 L"/>
    <x v="0"/>
    <s v=" 4 Doors"/>
    <s v=" 5 Seats"/>
    <x v="211"/>
  </r>
  <r>
    <x v="11"/>
    <x v="20"/>
    <x v="47"/>
    <x v="3"/>
    <s v="2020 Mitsubishi ASX Exceed (2WD)"/>
    <x v="1"/>
    <x v="0"/>
    <s v="4 cyl, 2.4 L"/>
    <x v="1"/>
    <x v="2"/>
    <s v="7.9 L / 100 km"/>
    <n v="86655"/>
    <x v="136"/>
    <s v="Myaree,"/>
    <s v="Myaree"/>
    <x v="4"/>
    <s v="4 cyl"/>
    <x v="0"/>
    <s v=" 4 Doors"/>
    <s v=" 5 Seats"/>
    <x v="957"/>
  </r>
  <r>
    <x v="5"/>
    <x v="12"/>
    <x v="5"/>
    <x v="3"/>
    <s v="2019 Land Rover Range Rover Evoque P300 D-Dynamic HSE (221KW)"/>
    <x v="1"/>
    <x v="0"/>
    <s v="4 cyl, 2 L"/>
    <x v="0"/>
    <x v="1"/>
    <s v="8.2 L / 100 km"/>
    <n v="43001"/>
    <x v="37"/>
    <s v="Artarmon,"/>
    <s v="Artarmon"/>
    <x v="0"/>
    <s v="4 cyl"/>
    <x v="0"/>
    <s v=" 4 Doors"/>
    <s v=" 5 Seats"/>
    <x v="958"/>
  </r>
  <r>
    <x v="19"/>
    <x v="12"/>
    <x v="408"/>
    <x v="3"/>
    <s v="2019 Audi Q8 55 Tfsi Quattro (hybrid)"/>
    <x v="1"/>
    <x v="0"/>
    <s v="6 cyl, 3 L"/>
    <x v="0"/>
    <x v="3"/>
    <s v="9.2 L / 100 km"/>
    <n v="59096"/>
    <x v="52"/>
    <s v="Rozelle,"/>
    <s v="Rozelle"/>
    <x v="0"/>
    <s v="6 cyl"/>
    <x v="0"/>
    <s v=" 4 Doors"/>
    <s v=" 5 Seats"/>
    <x v="959"/>
  </r>
  <r>
    <x v="2"/>
    <x v="7"/>
    <x v="48"/>
    <x v="2"/>
    <s v="2016 BMW 220I M-Sport"/>
    <x v="1"/>
    <x v="0"/>
    <s v="4 cyl, 2 L"/>
    <x v="2"/>
    <x v="1"/>
    <s v="6 L / 100 km"/>
    <n v="57261"/>
    <x v="125"/>
    <s v="Cannington,"/>
    <s v="Cannington"/>
    <x v="4"/>
    <s v="4 cyl"/>
    <x v="2"/>
    <s v=" 2 Doors"/>
    <s v=" 4 Seats"/>
    <x v="4"/>
  </r>
  <r>
    <x v="10"/>
    <x v="6"/>
    <x v="153"/>
    <x v="2"/>
    <s v="2018 Ford Mustang Fastback GT 5.0 V8"/>
    <x v="1"/>
    <x v="1"/>
    <s v="8 cyl, 5 L"/>
    <x v="2"/>
    <x v="1"/>
    <s v="13 L / 100 km"/>
    <n v="46959"/>
    <x v="101"/>
    <s v="Alexandria,"/>
    <s v="Alexandria"/>
    <x v="0"/>
    <s v="8 cyl"/>
    <x v="2"/>
    <s v=" 2 Doors"/>
    <s v=" 4 Seats"/>
    <x v="293"/>
  </r>
  <r>
    <x v="16"/>
    <x v="0"/>
    <x v="55"/>
    <x v="7"/>
    <s v="2022 Mazda BT-50 Thunder (4X4)"/>
    <x v="1"/>
    <x v="0"/>
    <s v="4 cyl, 3 L"/>
    <x v="3"/>
    <x v="0"/>
    <s v="8 L / 100 km"/>
    <n v="16192"/>
    <x v="29"/>
    <s v="Liverpool,"/>
    <s v="Liverpool"/>
    <x v="0"/>
    <s v="4 cyl"/>
    <x v="4"/>
    <s v=" 4 Doors"/>
    <s v=" 5 Seats"/>
    <x v="684"/>
  </r>
  <r>
    <x v="53"/>
    <x v="7"/>
    <x v="409"/>
    <x v="9"/>
    <s v="2016 McLaren 650S"/>
    <x v="1"/>
    <x v="0"/>
    <s v="8 cyl, 3.8 L"/>
    <x v="2"/>
    <x v="1"/>
    <s v="11.7 L / 100 km"/>
    <n v="1116"/>
    <x v="60"/>
    <s v="Rushcutters Bay,"/>
    <s v="Rushcutters Bay"/>
    <x v="0"/>
    <s v="8 cyl"/>
    <x v="7"/>
    <s v=" 2 Doors"/>
    <s v=" 2 Seats"/>
    <x v="960"/>
  </r>
  <r>
    <x v="9"/>
    <x v="6"/>
    <x v="115"/>
    <x v="1"/>
    <s v="2018 Volkswagen Polo Beats"/>
    <x v="1"/>
    <x v="0"/>
    <s v="3 cyl, 1 L"/>
    <x v="1"/>
    <x v="1"/>
    <s v="5 L / 100 km"/>
    <n v="32029"/>
    <x v="101"/>
    <s v="Alexandria,"/>
    <s v="Alexandria"/>
    <x v="0"/>
    <s v="3 cyl"/>
    <x v="1"/>
    <s v=" 5 Doors"/>
    <s v=" 5 Seats"/>
    <x v="56"/>
  </r>
  <r>
    <x v="6"/>
    <x v="20"/>
    <x v="21"/>
    <x v="3"/>
    <s v="2020 Nissan Qashqai ST"/>
    <x v="1"/>
    <x v="0"/>
    <s v="4 cyl, 2 L"/>
    <x v="1"/>
    <x v="2"/>
    <s v="6.9 L / 100 km"/>
    <n v="29638"/>
    <x v="125"/>
    <s v="Cannington,"/>
    <s v="Cannington"/>
    <x v="4"/>
    <s v="4 cyl"/>
    <x v="0"/>
    <s v=" 4 Doors"/>
    <s v=" 5 Seats"/>
    <x v="313"/>
  </r>
  <r>
    <x v="25"/>
    <x v="2"/>
    <x v="98"/>
    <x v="7"/>
    <s v="2017 Isuzu D-MAX SX (4X2)"/>
    <x v="1"/>
    <x v="1"/>
    <s v="4 cyl, 3 L"/>
    <x v="2"/>
    <x v="0"/>
    <s v="7.2 L / 100 km"/>
    <n v="51431"/>
    <x v="85"/>
    <s v="Greenacre,"/>
    <s v="Greenacre"/>
    <x v="0"/>
    <s v="4 cyl"/>
    <x v="4"/>
    <s v=" 2 Doors"/>
    <s v=" 2 Seats"/>
    <x v="220"/>
  </r>
  <r>
    <x v="2"/>
    <x v="12"/>
    <x v="11"/>
    <x v="3"/>
    <s v="2019 BMW X3 Xdrive 30I"/>
    <x v="1"/>
    <x v="0"/>
    <s v="4 cyl, 2 L"/>
    <x v="3"/>
    <x v="1"/>
    <s v="7.6 L / 100 km"/>
    <n v="44905"/>
    <x v="102"/>
    <s v="Chatswood,"/>
    <s v="Chatswood"/>
    <x v="0"/>
    <s v="4 cyl"/>
    <x v="0"/>
    <s v=" 4 Doors"/>
    <s v=" 5 Seats"/>
    <x v="280"/>
  </r>
  <r>
    <x v="7"/>
    <x v="9"/>
    <x v="105"/>
    <x v="3"/>
    <s v="2023 Toyota Landcruiser LC300 GR-S (4X4)"/>
    <x v="1"/>
    <x v="0"/>
    <s v="6 cyl, 3.3 L"/>
    <x v="3"/>
    <x v="0"/>
    <s v="8.9 L / 100 km"/>
    <n v="393"/>
    <x v="101"/>
    <s v="Alexandria,"/>
    <s v="Alexandria"/>
    <x v="0"/>
    <s v="6 cyl"/>
    <x v="0"/>
    <s v=" 4 Doors"/>
    <s v=" 5 Seats"/>
    <x v="961"/>
  </r>
  <r>
    <x v="13"/>
    <x v="0"/>
    <x v="36"/>
    <x v="6"/>
    <s v="2022 Hyundai I30 N Line Premium"/>
    <x v="1"/>
    <x v="0"/>
    <s v="4 cyl, 1.6 L"/>
    <x v="1"/>
    <x v="2"/>
    <s v="6.8 L / 100 km"/>
    <n v="12213"/>
    <x v="129"/>
    <s v="Rockingham,"/>
    <s v="Rockingham"/>
    <x v="4"/>
    <s v="4 cyl"/>
    <x v="5"/>
    <s v=" 4 Doors"/>
    <s v=" 5 Seats"/>
    <x v="198"/>
  </r>
  <r>
    <x v="16"/>
    <x v="0"/>
    <x v="145"/>
    <x v="14"/>
    <s v="2022 Mazda CX-9 Touring (awd)"/>
    <x v="0"/>
    <x v="0"/>
    <s v="4 cyl, 2.5 L"/>
    <x v="0"/>
    <x v="2"/>
    <s v="8.8 L / 100 km"/>
    <n v="7"/>
    <x v="38"/>
    <s v="Arncliffe,"/>
    <s v="Arncliffe"/>
    <x v="0"/>
    <s v="4 cyl"/>
    <x v="0"/>
    <s v=" 4 Doors"/>
    <s v=" 7 Seats"/>
    <x v="962"/>
  </r>
  <r>
    <x v="3"/>
    <x v="7"/>
    <x v="371"/>
    <x v="3"/>
    <s v="2016 Mercedes-Benz GLE350 D 4Matic"/>
    <x v="1"/>
    <x v="0"/>
    <s v="6 cyl, 3 L"/>
    <x v="0"/>
    <x v="0"/>
    <s v="7.2 L / 100 km"/>
    <n v="73579"/>
    <x v="52"/>
    <s v="Rozelle,"/>
    <s v="Rozelle"/>
    <x v="0"/>
    <s v="6 cyl"/>
    <x v="0"/>
    <s v=" 4 Doors"/>
    <s v=" 5 Seats"/>
    <x v="963"/>
  </r>
  <r>
    <x v="7"/>
    <x v="9"/>
    <x v="70"/>
    <x v="3"/>
    <s v="2023 Toyota RAV4 GXL (awd) Hybrid"/>
    <x v="1"/>
    <x v="0"/>
    <s v="4 cyl, 2.5 L"/>
    <x v="0"/>
    <x v="3"/>
    <s v="4.8 L / 100 km"/>
    <n v="11"/>
    <x v="50"/>
    <s v="Pennant Hills,"/>
    <s v="Pennant Hills"/>
    <x v="0"/>
    <s v="4 cyl"/>
    <x v="0"/>
    <s v=" 5 Doors"/>
    <s v=" 5 Seats"/>
    <x v="964"/>
  </r>
  <r>
    <x v="6"/>
    <x v="9"/>
    <x v="158"/>
    <x v="3"/>
    <s v="2023 Nissan Pathfinder TI (2WD)"/>
    <x v="1"/>
    <x v="0"/>
    <s v="6 cyl, 3.5 L"/>
    <x v="1"/>
    <x v="1"/>
    <s v="10 L / 100 km"/>
    <n v="4950"/>
    <x v="125"/>
    <s v="Cannington,"/>
    <s v="Cannington"/>
    <x v="4"/>
    <s v="6 cyl"/>
    <x v="0"/>
    <s v=" 4 Doors"/>
    <s v=" 8 Seats"/>
    <x v="965"/>
  </r>
  <r>
    <x v="16"/>
    <x v="2"/>
    <x v="55"/>
    <x v="7"/>
    <s v="2017 Mazda BT-50 XT (4X2)"/>
    <x v="1"/>
    <x v="0"/>
    <s v="4 cyl, 2.2 L"/>
    <x v="2"/>
    <x v="0"/>
    <s v="7.6 L / 100 km"/>
    <n v="171921"/>
    <x v="1"/>
    <s v="Brookvale,"/>
    <s v="Brookvale"/>
    <x v="0"/>
    <s v="4 cyl"/>
    <x v="4"/>
    <s v=" 2 Doors"/>
    <s v=" 3 Seats"/>
    <x v="966"/>
  </r>
  <r>
    <x v="9"/>
    <x v="0"/>
    <x v="258"/>
    <x v="32"/>
    <s v="2022 Volkswagen T-ROC 140TSI R-Line (restricted Ftr)"/>
    <x v="2"/>
    <x v="0"/>
    <s v="4 cyl, 2 L"/>
    <x v="0"/>
    <x v="1"/>
    <s v="7.3 L / 100 km"/>
    <s v="-"/>
    <x v="75"/>
    <s v="Sutherland,"/>
    <s v="Sutherland"/>
    <x v="0"/>
    <s v="4 cyl"/>
    <x v="0"/>
    <s v=" 4 Doors"/>
    <s v=" 5 Seats"/>
    <x v="583"/>
  </r>
  <r>
    <x v="20"/>
    <x v="13"/>
    <x v="135"/>
    <x v="10"/>
    <s v="2021 Kia Carnival S"/>
    <x v="1"/>
    <x v="0"/>
    <s v="6 cyl, 3.5 L"/>
    <x v="1"/>
    <x v="2"/>
    <s v="9.6 L / 100 km"/>
    <n v="102745"/>
    <x v="29"/>
    <s v="Liverpool,"/>
    <s v="Liverpool"/>
    <x v="0"/>
    <s v="6 cyl"/>
    <x v="8"/>
    <s v=" 4 Doors"/>
    <s v=" 8 Seats"/>
    <x v="99"/>
  </r>
  <r>
    <x v="19"/>
    <x v="9"/>
    <x v="410"/>
    <x v="12"/>
    <s v="2023 Audi S4 3.0 Tfsi Quattro"/>
    <x v="0"/>
    <x v="0"/>
    <s v="6 cyl, 3 L"/>
    <x v="0"/>
    <x v="1"/>
    <s v="8.6 L / 100 km"/>
    <n v="3211"/>
    <x v="37"/>
    <s v="Artarmon,"/>
    <s v="Artarmon"/>
    <x v="0"/>
    <s v="6 cyl"/>
    <x v="5"/>
    <s v=" 4 Doors"/>
    <s v=" 5 Seats"/>
    <x v="967"/>
  </r>
  <r>
    <x v="7"/>
    <x v="0"/>
    <x v="26"/>
    <x v="1"/>
    <s v="2022 Toyota Yaris Ascent Sport"/>
    <x v="1"/>
    <x v="0"/>
    <s v="3 cyl, 1.5 L"/>
    <x v="1"/>
    <x v="2"/>
    <s v="4.9 L / 100 km"/>
    <n v="8595"/>
    <x v="135"/>
    <s v="Balcatta,"/>
    <s v="Balcatta"/>
    <x v="4"/>
    <s v="3 cyl"/>
    <x v="1"/>
    <s v=" 5 Doors"/>
    <s v=" 5 Seats"/>
    <x v="50"/>
  </r>
  <r>
    <x v="20"/>
    <x v="11"/>
    <x v="81"/>
    <x v="3"/>
    <s v="2015 Kia Sportage SI Premium (fwd)"/>
    <x v="1"/>
    <x v="0"/>
    <s v="4 cyl, 2 L"/>
    <x v="1"/>
    <x v="2"/>
    <s v="8.8 L / 100 km"/>
    <n v="117179"/>
    <x v="0"/>
    <s v="Caringbah,"/>
    <s v="Caringbah"/>
    <x v="0"/>
    <s v="4 cyl"/>
    <x v="0"/>
    <s v=" 4 Doors"/>
    <s v=" 5 Seats"/>
    <x v="63"/>
  </r>
  <r>
    <x v="20"/>
    <x v="0"/>
    <x v="134"/>
    <x v="1"/>
    <s v="2022 Kia Picanto GT-Line (pe)"/>
    <x v="1"/>
    <x v="0"/>
    <s v="4 cyl, 1.2 L"/>
    <x v="1"/>
    <x v="2"/>
    <s v="5.8 L / 100 km"/>
    <n v="5150"/>
    <x v="101"/>
    <s v="Alexandria,"/>
    <s v="Alexandria"/>
    <x v="0"/>
    <s v="4 cyl"/>
    <x v="1"/>
    <s v=" 5 Doors"/>
    <s v=" 5 Seats"/>
    <x v="132"/>
  </r>
  <r>
    <x v="10"/>
    <x v="23"/>
    <x v="411"/>
    <x v="7"/>
    <s v="2002 Ford F250 XLT (4X4)"/>
    <x v="1"/>
    <x v="0"/>
    <s v="8 cyl, 7.3 L"/>
    <x v="3"/>
    <x v="0"/>
    <s v="0 L / 100 km"/>
    <n v="179999"/>
    <x v="69"/>
    <s v="Roselands,"/>
    <s v="Roselands"/>
    <x v="0"/>
    <s v="8 cyl"/>
    <x v="4"/>
    <s v=" 4 Doors"/>
    <s v=" 5 Seats"/>
    <x v="968"/>
  </r>
  <r>
    <x v="3"/>
    <x v="0"/>
    <x v="271"/>
    <x v="3"/>
    <s v="2022 Mercedes-Benz GLC 300 4Matic"/>
    <x v="1"/>
    <x v="0"/>
    <s v="4 cyl, 2 L"/>
    <x v="0"/>
    <x v="1"/>
    <s v="8.2 L / 100 km"/>
    <n v="22504"/>
    <x v="123"/>
    <s v="Osborne Park,"/>
    <s v="Osborne Park"/>
    <x v="4"/>
    <s v="4 cyl"/>
    <x v="0"/>
    <s v=" 4 Doors"/>
    <s v=" 5 Seats"/>
    <x v="969"/>
  </r>
  <r>
    <x v="13"/>
    <x v="2"/>
    <x v="88"/>
    <x v="1"/>
    <s v="2017 Hyundai Veloster"/>
    <x v="1"/>
    <x v="0"/>
    <s v="4 cyl, 1.6 L"/>
    <x v="1"/>
    <x v="2"/>
    <s v="6.6 L / 100 km"/>
    <n v="126077"/>
    <x v="17"/>
    <s v="Smithfield,"/>
    <s v="Smithfield"/>
    <x v="0"/>
    <s v="4 cyl"/>
    <x v="1"/>
    <s v=" 3 Doors"/>
    <s v=" 4 Seats"/>
    <x v="96"/>
  </r>
  <r>
    <x v="7"/>
    <x v="8"/>
    <x v="105"/>
    <x v="7"/>
    <s v="2012 Toyota Landcruiser GXL (4X4)"/>
    <x v="1"/>
    <x v="1"/>
    <s v="8 cyl, 4.5 L"/>
    <x v="3"/>
    <x v="0"/>
    <s v="11.5 L / 100 km"/>
    <n v="237999"/>
    <x v="69"/>
    <s v="Roselands,"/>
    <s v="Roselands"/>
    <x v="0"/>
    <s v="8 cyl"/>
    <x v="4"/>
    <s v=" 2 Doors"/>
    <s v=" 2 Seats"/>
    <x v="970"/>
  </r>
  <r>
    <x v="3"/>
    <x v="0"/>
    <x v="217"/>
    <x v="6"/>
    <s v="2022 Mercedes-Benz C300 Mhev"/>
    <x v="1"/>
    <x v="0"/>
    <s v="4 cyl, 2 L"/>
    <x v="2"/>
    <x v="3"/>
    <s v="7.3 L / 100 km"/>
    <n v="16882"/>
    <x v="29"/>
    <s v="Liverpool,"/>
    <s v="Liverpool"/>
    <x v="0"/>
    <s v="4 cyl"/>
    <x v="5"/>
    <s v=" 4 Doors"/>
    <s v=" 5 Seats"/>
    <x v="898"/>
  </r>
  <r>
    <x v="30"/>
    <x v="5"/>
    <x v="137"/>
    <x v="1"/>
    <s v="2014 Fiat 500 S"/>
    <x v="1"/>
    <x v="0"/>
    <s v="4 cyl, 1.4 L"/>
    <x v="1"/>
    <x v="1"/>
    <s v="6.3 L / 100 km"/>
    <n v="62305"/>
    <x v="155"/>
    <s v="West Gosford,"/>
    <s v="West Gosford"/>
    <x v="0"/>
    <s v="4 cyl"/>
    <x v="1"/>
    <s v=" 3 Doors"/>
    <s v=" 4 Seats"/>
    <x v="971"/>
  </r>
  <r>
    <x v="41"/>
    <x v="0"/>
    <x v="279"/>
    <x v="36"/>
    <s v="2022 GWM Haval Jolion Ultra Hybrid"/>
    <x v="0"/>
    <x v="0"/>
    <s v="4 cyl, 1.5 L"/>
    <x v="1"/>
    <x v="3"/>
    <s v="5 L / 100 km"/>
    <n v="720"/>
    <x v="153"/>
    <s v="Chullora,"/>
    <s v="Chullora"/>
    <x v="0"/>
    <s v="4 cyl"/>
    <x v="0"/>
    <s v=" 4 Doors"/>
    <s v=" 5 Seats"/>
    <x v="972"/>
  </r>
  <r>
    <x v="18"/>
    <x v="6"/>
    <x v="130"/>
    <x v="7"/>
    <s v="2018 Holden Colorado LS (4X4)"/>
    <x v="1"/>
    <x v="0"/>
    <s v="4 cyl, 2.8 L"/>
    <x v="3"/>
    <x v="0"/>
    <s v="9 L / 100 km"/>
    <n v="43899"/>
    <x v="133"/>
    <s v="Bibra Lake,"/>
    <s v="Bibra Lake"/>
    <x v="4"/>
    <s v="4 cyl"/>
    <x v="4"/>
    <s v=" 4 Doors"/>
    <s v=" 5 Seats"/>
    <x v="973"/>
  </r>
  <r>
    <x v="2"/>
    <x v="6"/>
    <x v="11"/>
    <x v="3"/>
    <s v="2018 BMW X3 Xdrive 20D"/>
    <x v="1"/>
    <x v="0"/>
    <s v="4 cyl, 2 L"/>
    <x v="3"/>
    <x v="0"/>
    <s v="5.7 L / 100 km"/>
    <n v="147211"/>
    <x v="52"/>
    <s v="Rozelle,"/>
    <s v="Rozelle"/>
    <x v="0"/>
    <s v="4 cyl"/>
    <x v="0"/>
    <s v=" 4 Doors"/>
    <s v=" 5 Seats"/>
    <x v="164"/>
  </r>
  <r>
    <x v="2"/>
    <x v="4"/>
    <x v="157"/>
    <x v="3"/>
    <s v="2013 BMW X5 Xdrive 30D"/>
    <x v="1"/>
    <x v="0"/>
    <s v="6 cyl, 3 L"/>
    <x v="3"/>
    <x v="0"/>
    <s v="7.4 L / 100 km"/>
    <n v="155810"/>
    <x v="24"/>
    <s v="Elderslie,"/>
    <s v="Elderslie"/>
    <x v="0"/>
    <s v="6 cyl"/>
    <x v="0"/>
    <s v=" 4 Doors"/>
    <s v=" 5 Seats"/>
    <x v="33"/>
  </r>
  <r>
    <x v="25"/>
    <x v="13"/>
    <x v="98"/>
    <x v="7"/>
    <s v="2021 Isuzu D-MAX LS-U (4X4)"/>
    <x v="1"/>
    <x v="0"/>
    <s v="4 cyl, 3 L"/>
    <x v="3"/>
    <x v="0"/>
    <s v="8 L / 100 km"/>
    <n v="16799"/>
    <x v="29"/>
    <s v="Liverpool,"/>
    <s v="Liverpool"/>
    <x v="0"/>
    <s v="4 cyl"/>
    <x v="4"/>
    <s v=" 4 Doors"/>
    <s v=" 5 Seats"/>
    <x v="113"/>
  </r>
  <r>
    <x v="8"/>
    <x v="1"/>
    <x v="111"/>
    <x v="6"/>
    <s v="2011 Honda Accord VTI-L"/>
    <x v="1"/>
    <x v="0"/>
    <s v="4 cyl, 2.4 L"/>
    <x v="1"/>
    <x v="2"/>
    <s v="8.7 L / 100 km"/>
    <n v="117599"/>
    <x v="93"/>
    <s v="Bentleigh,"/>
    <s v="Bentleigh"/>
    <x v="1"/>
    <s v="4 cyl"/>
    <x v="5"/>
    <s v=" 4 Doors"/>
    <s v=" 5 Seats"/>
    <x v="510"/>
  </r>
  <r>
    <x v="5"/>
    <x v="2"/>
    <x v="5"/>
    <x v="3"/>
    <s v="2017 Land Rover Discovery TD6 HSE"/>
    <x v="1"/>
    <x v="0"/>
    <s v="6 cyl, 3 L"/>
    <x v="3"/>
    <x v="0"/>
    <s v="7.2 L / 100 km"/>
    <n v="123647"/>
    <x v="52"/>
    <s v="Rozelle,"/>
    <s v="Rozelle"/>
    <x v="0"/>
    <s v="6 cyl"/>
    <x v="0"/>
    <s v=" 4 Doors"/>
    <s v=" 5 Seats"/>
    <x v="669"/>
  </r>
  <r>
    <x v="7"/>
    <x v="6"/>
    <x v="85"/>
    <x v="7"/>
    <s v="2018 Toyota Hilux SR (4X4)"/>
    <x v="1"/>
    <x v="0"/>
    <s v="4 cyl, 2.8 L"/>
    <x v="3"/>
    <x v="0"/>
    <s v="8.5 L / 100 km"/>
    <n v="100290"/>
    <x v="120"/>
    <s v="Bassendean,"/>
    <s v="Bassendean"/>
    <x v="4"/>
    <s v="4 cyl"/>
    <x v="4"/>
    <s v=" 4 Doors"/>
    <s v=" 5 Seats"/>
    <x v="160"/>
  </r>
  <r>
    <x v="6"/>
    <x v="23"/>
    <x v="158"/>
    <x v="3"/>
    <s v="2002 Nissan Pathfinder ST Plus"/>
    <x v="1"/>
    <x v="0"/>
    <s v="6 cyl, 3.3 L"/>
    <x v="3"/>
    <x v="2"/>
    <s v="13.5 L / 100 km"/>
    <n v="363533"/>
    <x v="20"/>
    <s v="Minchinbury,"/>
    <s v="Minchinbury"/>
    <x v="0"/>
    <s v="6 cyl"/>
    <x v="0"/>
    <s v=" 4 Doors"/>
    <s v=" 5 Seats"/>
    <x v="336"/>
  </r>
  <r>
    <x v="6"/>
    <x v="5"/>
    <x v="24"/>
    <x v="3"/>
    <s v="2014 Nissan X-Trail ST (4X4)"/>
    <x v="1"/>
    <x v="0"/>
    <s v="4 cyl, 2.5 L"/>
    <x v="3"/>
    <x v="2"/>
    <s v="8.3 L / 100 km"/>
    <n v="164736"/>
    <x v="46"/>
    <s v="Wollongong,"/>
    <s v="Wollongong"/>
    <x v="0"/>
    <s v="4 cyl"/>
    <x v="0"/>
    <s v=" 4 Doors"/>
    <s v=" 5 Seats"/>
    <x v="18"/>
  </r>
  <r>
    <x v="9"/>
    <x v="8"/>
    <x v="10"/>
    <x v="1"/>
    <s v="2012 Volkswagen Golf GTI"/>
    <x v="1"/>
    <x v="1"/>
    <s v="4 cyl, 2 L"/>
    <x v="1"/>
    <x v="1"/>
    <s v="7.7 L / 100 km"/>
    <n v="101702"/>
    <x v="20"/>
    <s v="Minchinbury,"/>
    <s v="Minchinbury"/>
    <x v="0"/>
    <s v="4 cyl"/>
    <x v="1"/>
    <s v=" 5 Doors"/>
    <s v=" 5 Seats"/>
    <x v="18"/>
  </r>
  <r>
    <x v="5"/>
    <x v="11"/>
    <x v="5"/>
    <x v="3"/>
    <s v="2015 Land Rover Range Rover Sport 3.0 V6 SC HSE"/>
    <x v="1"/>
    <x v="0"/>
    <s v="6 cyl, 3 L"/>
    <x v="0"/>
    <x v="1"/>
    <s v="11.3 L / 100 km"/>
    <n v="105255"/>
    <x v="52"/>
    <s v="Rozelle,"/>
    <s v="Rozelle"/>
    <x v="0"/>
    <s v="6 cyl"/>
    <x v="0"/>
    <s v=" 4 Doors"/>
    <s v=" 5 Seats"/>
    <x v="356"/>
  </r>
  <r>
    <x v="44"/>
    <x v="17"/>
    <x v="285"/>
    <x v="6"/>
    <s v="2008 Chrysler Sebring Limited"/>
    <x v="1"/>
    <x v="0"/>
    <s v="6 cyl, 2.7 L"/>
    <x v="1"/>
    <x v="2"/>
    <s v="9.7 L / 100 km"/>
    <n v="92354"/>
    <x v="68"/>
    <s v="Belmore,"/>
    <s v="Belmore"/>
    <x v="0"/>
    <s v="6 cyl"/>
    <x v="5"/>
    <s v=" 4 Doors"/>
    <s v=" 5 Seats"/>
    <x v="974"/>
  </r>
  <r>
    <x v="11"/>
    <x v="6"/>
    <x v="29"/>
    <x v="7"/>
    <s v="2018 Mitsubishi Triton GLX"/>
    <x v="1"/>
    <x v="0"/>
    <s v="4 cyl, 2.4 L"/>
    <x v="2"/>
    <x v="0"/>
    <s v="7.5 L / 100 km"/>
    <n v="101090"/>
    <x v="131"/>
    <s v="Bunbury,"/>
    <s v="Bunbury"/>
    <x v="4"/>
    <s v="4 cyl"/>
    <x v="4"/>
    <s v=" 4 Doors"/>
    <s v=" 5 Seats"/>
    <x v="484"/>
  </r>
  <r>
    <x v="19"/>
    <x v="9"/>
    <x v="110"/>
    <x v="12"/>
    <s v="2023 Audi A4 35 Tfsi S Line Mhev"/>
    <x v="0"/>
    <x v="0"/>
    <s v="4 cyl, 2 L"/>
    <x v="1"/>
    <x v="1"/>
    <s v="6.1 L / 100 km"/>
    <n v="2088"/>
    <x v="37"/>
    <s v="Artarmon,"/>
    <s v="Artarmon"/>
    <x v="0"/>
    <s v="4 cyl"/>
    <x v="5"/>
    <s v=" 4 Doors"/>
    <s v=" 5 Seats"/>
    <x v="975"/>
  </r>
  <r>
    <x v="5"/>
    <x v="11"/>
    <x v="5"/>
    <x v="3"/>
    <s v="2015 Land Rover Range Rover Autobiography 5.0 V8 SC LWB"/>
    <x v="1"/>
    <x v="0"/>
    <s v="8 cyl, 5 L"/>
    <x v="0"/>
    <x v="1"/>
    <s v="13.8 L / 100 km"/>
    <n v="66250"/>
    <x v="12"/>
    <s v="Glebe,"/>
    <s v="Glebe"/>
    <x v="0"/>
    <s v="8 cyl"/>
    <x v="0"/>
    <s v=" 4 Doors"/>
    <s v=" 5 Seats"/>
    <x v="912"/>
  </r>
  <r>
    <x v="9"/>
    <x v="9"/>
    <x v="173"/>
    <x v="32"/>
    <s v="2023 Volkswagen Multivan Comfortline Premium TDI340 SWB"/>
    <x v="0"/>
    <x v="0"/>
    <s v="4 cyl, 2 L"/>
    <x v="1"/>
    <x v="0"/>
    <s v="6.6 L / 100 km"/>
    <n v="1572"/>
    <x v="75"/>
    <s v="Sutherland,"/>
    <s v="Sutherland"/>
    <x v="0"/>
    <s v="4 cyl"/>
    <x v="8"/>
    <s v=" 4 Doors"/>
    <s v=" 7 Seats"/>
    <x v="535"/>
  </r>
  <r>
    <x v="11"/>
    <x v="7"/>
    <x v="29"/>
    <x v="7"/>
    <s v="2016 Mitsubishi Triton GLX (4X4)"/>
    <x v="1"/>
    <x v="0"/>
    <s v="4 cyl, 2.4 L"/>
    <x v="3"/>
    <x v="0"/>
    <s v="7.6 L / 100 km"/>
    <n v="25533"/>
    <x v="23"/>
    <s v="Homebush,"/>
    <s v="Homebush"/>
    <x v="0"/>
    <s v="4 cyl"/>
    <x v="4"/>
    <s v=" 4 Doors"/>
    <s v=" 5 Seats"/>
    <x v="560"/>
  </r>
  <r>
    <x v="21"/>
    <x v="9"/>
    <x v="253"/>
    <x v="1"/>
    <s v="2023 Mini 3D Hatch Cooper SE Mini Yours"/>
    <x v="1"/>
    <x v="0"/>
    <s v="0 L"/>
    <x v="1"/>
    <x v="4"/>
    <s v="0 L / 100 km"/>
    <n v="1653"/>
    <x v="93"/>
    <s v="Bentleigh,"/>
    <s v="Bentleigh"/>
    <x v="1"/>
    <s v="0 L"/>
    <x v="1"/>
    <s v=" 3 Doors"/>
    <s v=" 4 Seats"/>
    <x v="976"/>
  </r>
  <r>
    <x v="5"/>
    <x v="2"/>
    <x v="5"/>
    <x v="3"/>
    <s v="2017 Land Rover Discovery TD6 HSE"/>
    <x v="1"/>
    <x v="0"/>
    <s v="6 cyl, 3 L"/>
    <x v="3"/>
    <x v="0"/>
    <s v="7.2 L / 100 km"/>
    <n v="94200"/>
    <x v="123"/>
    <s v="Osborne Park,"/>
    <s v="Osborne Park"/>
    <x v="4"/>
    <s v="6 cyl"/>
    <x v="0"/>
    <s v=" 4 Doors"/>
    <s v=" 5 Seats"/>
    <x v="662"/>
  </r>
  <r>
    <x v="2"/>
    <x v="4"/>
    <x v="157"/>
    <x v="3"/>
    <s v="2013 BMW X5 Xdrive 30D"/>
    <x v="1"/>
    <x v="0"/>
    <s v="6 cyl, 3 L"/>
    <x v="3"/>
    <x v="0"/>
    <s v="7.4 L / 100 km"/>
    <n v="245293"/>
    <x v="11"/>
    <s v="Cabramatta,"/>
    <s v="Cabramatta"/>
    <x v="0"/>
    <s v="6 cyl"/>
    <x v="0"/>
    <s v=" 4 Doors"/>
    <s v=" 5 Seats"/>
    <x v="114"/>
  </r>
  <r>
    <x v="3"/>
    <x v="7"/>
    <x v="97"/>
    <x v="6"/>
    <s v="2016 Mercedes-Benz C200"/>
    <x v="1"/>
    <x v="0"/>
    <s v="4 cyl, 2 L"/>
    <x v="2"/>
    <x v="1"/>
    <s v="6 L / 100 km"/>
    <n v="63226"/>
    <x v="23"/>
    <s v="Homebush,"/>
    <s v="Homebush"/>
    <x v="0"/>
    <s v="4 cyl"/>
    <x v="5"/>
    <s v=" 4 Doors"/>
    <s v=" 5 Seats"/>
    <x v="73"/>
  </r>
  <r>
    <x v="10"/>
    <x v="0"/>
    <x v="75"/>
    <x v="7"/>
    <s v="2022 Ford Ranger XLT 2.0 (4X4)"/>
    <x v="1"/>
    <x v="0"/>
    <s v="4 cyl, 2 L"/>
    <x v="3"/>
    <x v="0"/>
    <s v="7.6 L / 100 km"/>
    <n v="11315"/>
    <x v="123"/>
    <s v="Osborne Park,"/>
    <s v="Osborne Park"/>
    <x v="4"/>
    <s v="4 cyl"/>
    <x v="4"/>
    <s v=" 4 Doors"/>
    <s v=" 4 Seats"/>
    <x v="977"/>
  </r>
  <r>
    <x v="7"/>
    <x v="13"/>
    <x v="105"/>
    <x v="3"/>
    <s v="2021 Toyota Landcruiser 70 Series Workmate"/>
    <x v="1"/>
    <x v="1"/>
    <s v="8 cyl, 4.5 L"/>
    <x v="3"/>
    <x v="0"/>
    <s v="10.7 L / 100 km"/>
    <n v="14552"/>
    <x v="87"/>
    <s v="South Hurstville,"/>
    <s v="South Hurstville"/>
    <x v="0"/>
    <s v="8 cyl"/>
    <x v="0"/>
    <s v=" 4 Doors"/>
    <s v=" 5 Seats"/>
    <x v="665"/>
  </r>
  <r>
    <x v="13"/>
    <x v="20"/>
    <x v="36"/>
    <x v="1"/>
    <s v="2020 Hyundai I30 Active"/>
    <x v="1"/>
    <x v="0"/>
    <s v="4 cyl, 2 L"/>
    <x v="1"/>
    <x v="2"/>
    <s v="7.4 L / 100 km"/>
    <n v="54646"/>
    <x v="156"/>
    <s v="North Wollongong,"/>
    <s v="North Wollongong"/>
    <x v="0"/>
    <s v="4 cyl"/>
    <x v="1"/>
    <s v=" 4 Doors"/>
    <s v=" 5 Seats"/>
    <x v="56"/>
  </r>
  <r>
    <x v="23"/>
    <x v="20"/>
    <x v="155"/>
    <x v="3"/>
    <s v="2020 Porsche Macan Turbo"/>
    <x v="1"/>
    <x v="0"/>
    <s v="6 cyl, 2.9 L"/>
    <x v="0"/>
    <x v="1"/>
    <s v="10 L / 100 km"/>
    <n v="14249"/>
    <x v="15"/>
    <s v="Croydon,"/>
    <s v="Croydon"/>
    <x v="0"/>
    <s v="6 cyl"/>
    <x v="0"/>
    <s v=" 4 Doors"/>
    <s v=" 5 Seats"/>
    <x v="978"/>
  </r>
  <r>
    <x v="1"/>
    <x v="0"/>
    <x v="270"/>
    <x v="30"/>
    <s v="2022 MG HS Excite"/>
    <x v="2"/>
    <x v="0"/>
    <s v="4 cyl, 1.5 L"/>
    <x v="1"/>
    <x v="2"/>
    <s v="7.3 L / 100 km"/>
    <s v="-"/>
    <x v="37"/>
    <s v="Artarmon,"/>
    <s v="Artarmon"/>
    <x v="0"/>
    <s v="4 cyl"/>
    <x v="0"/>
    <s v=" 4 Doors"/>
    <s v=" 5 Seats"/>
    <x v="190"/>
  </r>
  <r>
    <x v="7"/>
    <x v="2"/>
    <x v="85"/>
    <x v="7"/>
    <s v="2017 Toyota Hilux SR (4X4)"/>
    <x v="1"/>
    <x v="0"/>
    <s v="4 cyl, 2.8 L"/>
    <x v="3"/>
    <x v="0"/>
    <s v="8.5 L / 100 km"/>
    <n v="130175"/>
    <x v="133"/>
    <s v="Bibra Lake,"/>
    <s v="Bibra Lake"/>
    <x v="4"/>
    <s v="4 cyl"/>
    <x v="4"/>
    <s v=" 4 Doors"/>
    <s v=" 5 Seats"/>
    <x v="979"/>
  </r>
  <r>
    <x v="7"/>
    <x v="8"/>
    <x v="105"/>
    <x v="3"/>
    <s v="2012 Toyota Landcruiser Prado GXL (4X4)"/>
    <x v="1"/>
    <x v="0"/>
    <s v="4 cyl, 3 L"/>
    <x v="3"/>
    <x v="0"/>
    <s v="8.5 L / 100 km"/>
    <n v="326851"/>
    <x v="89"/>
    <s v="Archerfield,"/>
    <s v="Archerfield"/>
    <x v="2"/>
    <s v="4 cyl"/>
    <x v="0"/>
    <s v=" 4 Doors"/>
    <s v=" 7 Seats"/>
    <x v="81"/>
  </r>
  <r>
    <x v="18"/>
    <x v="4"/>
    <x v="53"/>
    <x v="6"/>
    <s v="2013 Holden Commodore Evoke"/>
    <x v="1"/>
    <x v="0"/>
    <s v="6 cyl, 3 L"/>
    <x v="2"/>
    <x v="2"/>
    <s v="8.3 L / 100 km"/>
    <n v="173218"/>
    <x v="20"/>
    <s v="Minchinbury,"/>
    <s v="Minchinbury"/>
    <x v="0"/>
    <s v="6 cyl"/>
    <x v="5"/>
    <s v=" 4 Doors"/>
    <s v=" 5 Seats"/>
    <x v="19"/>
  </r>
  <r>
    <x v="7"/>
    <x v="9"/>
    <x v="70"/>
    <x v="3"/>
    <s v="2023 Toyota RAV4 GX (2WD) Hybrid"/>
    <x v="1"/>
    <x v="0"/>
    <s v="4 cyl, 2.5 L"/>
    <x v="1"/>
    <x v="3"/>
    <s v="4.8 L / 100 km"/>
    <n v="49"/>
    <x v="1"/>
    <s v="Brookvale,"/>
    <s v="Brookvale"/>
    <x v="0"/>
    <s v="4 cyl"/>
    <x v="0"/>
    <s v=" 5 Doors"/>
    <s v=" 5 Seats"/>
    <x v="875"/>
  </r>
  <r>
    <x v="24"/>
    <x v="0"/>
    <x v="412"/>
    <x v="41"/>
    <s v="2022 Peugeot Expert PRO Long"/>
    <x v="0"/>
    <x v="1"/>
    <s v="4 cyl, 2 L"/>
    <x v="1"/>
    <x v="0"/>
    <s v="6 L / 100 km"/>
    <n v="798"/>
    <x v="69"/>
    <s v="Roselands,"/>
    <s v="Roselands"/>
    <x v="0"/>
    <s v="4 cyl"/>
    <x v="3"/>
    <s v=" 2 Doors"/>
    <s v=" 3 Seats"/>
    <x v="980"/>
  </r>
  <r>
    <x v="13"/>
    <x v="20"/>
    <x v="36"/>
    <x v="1"/>
    <s v="2020 Hyundai I30 Active"/>
    <x v="1"/>
    <x v="0"/>
    <s v="4 cyl, 2 L"/>
    <x v="1"/>
    <x v="2"/>
    <s v="7.4 L / 100 km"/>
    <n v="54193"/>
    <x v="157"/>
    <s v="Albion Park,"/>
    <s v="Albion Park"/>
    <x v="0"/>
    <s v="4 cyl"/>
    <x v="1"/>
    <s v=" 4 Doors"/>
    <s v=" 5 Seats"/>
    <x v="114"/>
  </r>
  <r>
    <x v="12"/>
    <x v="4"/>
    <x v="66"/>
    <x v="3"/>
    <s v="2013 Subaru Forester 2.5I"/>
    <x v="1"/>
    <x v="0"/>
    <s v="4 cyl, 2.5 L"/>
    <x v="0"/>
    <x v="2"/>
    <s v="8.1 L / 100 km"/>
    <n v="238473"/>
    <x v="122"/>
    <s v="Welshpool,"/>
    <s v="Welshpool"/>
    <x v="4"/>
    <s v="4 cyl"/>
    <x v="0"/>
    <s v=" 4 Doors"/>
    <s v=" 5 Seats"/>
    <x v="713"/>
  </r>
  <r>
    <x v="5"/>
    <x v="6"/>
    <x v="5"/>
    <x v="3"/>
    <s v="2018 Land Rover Range Rover Sport SDV8 HSE Dynamic (250KW)"/>
    <x v="1"/>
    <x v="0"/>
    <s v="8 cyl, 4.4 L"/>
    <x v="0"/>
    <x v="0"/>
    <s v="9.4 L / 100 km"/>
    <n v="54982"/>
    <x v="37"/>
    <s v="Artarmon,"/>
    <s v="Artarmon"/>
    <x v="0"/>
    <s v="8 cyl"/>
    <x v="0"/>
    <s v=" 4 Doors"/>
    <s v=" 5 Seats"/>
    <x v="981"/>
  </r>
  <r>
    <x v="10"/>
    <x v="0"/>
    <x v="230"/>
    <x v="3"/>
    <s v="2022 Ford Everest Trend (4WD)"/>
    <x v="1"/>
    <x v="0"/>
    <s v="5 cyl, 3.2 L"/>
    <x v="3"/>
    <x v="0"/>
    <s v="8.5 L / 100 km"/>
    <n v="15507"/>
    <x v="101"/>
    <s v="Alexandria,"/>
    <s v="Alexandria"/>
    <x v="0"/>
    <s v="5 cyl"/>
    <x v="0"/>
    <s v=" 4 Doors"/>
    <s v=" 7 Seats"/>
    <x v="113"/>
  </r>
  <r>
    <x v="2"/>
    <x v="0"/>
    <x v="11"/>
    <x v="3"/>
    <s v="2022 BMW X3 Sdrive20I"/>
    <x v="1"/>
    <x v="0"/>
    <s v="4 cyl, 2 L"/>
    <x v="2"/>
    <x v="1"/>
    <s v="7.3 L / 100 km"/>
    <n v="6067"/>
    <x v="2"/>
    <s v="Sylvania,"/>
    <s v="Sylvania"/>
    <x v="0"/>
    <s v="4 cyl"/>
    <x v="0"/>
    <s v=" 4 Doors"/>
    <s v=" 5 Seats"/>
    <x v="66"/>
  </r>
  <r>
    <x v="6"/>
    <x v="9"/>
    <x v="21"/>
    <x v="3"/>
    <s v="2023 Nissan Qashqai ST-L 2-Tone"/>
    <x v="1"/>
    <x v="0"/>
    <s v="4 cyl, 1.3 L"/>
    <x v="1"/>
    <x v="1"/>
    <s v="6.1 L / 100 km"/>
    <n v="5107"/>
    <x v="125"/>
    <s v="Cannington,"/>
    <s v="Cannington"/>
    <x v="4"/>
    <s v="4 cyl"/>
    <x v="0"/>
    <s v=" 4 Doors"/>
    <s v=" 5 Seats"/>
    <x v="490"/>
  </r>
  <r>
    <x v="16"/>
    <x v="0"/>
    <x v="145"/>
    <x v="23"/>
    <s v="2022 Mazda CX-9 GT SP (awd)"/>
    <x v="0"/>
    <x v="0"/>
    <s v="4 cyl, 2.5 L"/>
    <x v="0"/>
    <x v="2"/>
    <s v="8.8 L / 100 km"/>
    <n v="4288"/>
    <x v="139"/>
    <s v="Stanmore,"/>
    <s v="Stanmore"/>
    <x v="0"/>
    <s v="4 cyl"/>
    <x v="0"/>
    <s v=" 4 Doors"/>
    <s v=" 7 Seats"/>
    <x v="464"/>
  </r>
  <r>
    <x v="20"/>
    <x v="12"/>
    <x v="104"/>
    <x v="6"/>
    <s v="2019 Kia Stinger GT (blk LTH W Michelin Tyr)"/>
    <x v="1"/>
    <x v="0"/>
    <s v="6 cyl, 3.3 L"/>
    <x v="2"/>
    <x v="2"/>
    <s v="10.2 L / 100 km"/>
    <n v="36285"/>
    <x v="158"/>
    <s v="Yallah,"/>
    <s v="Yallah"/>
    <x v="0"/>
    <s v="6 cyl"/>
    <x v="5"/>
    <s v=" 4 Doors"/>
    <s v=" 5 Seats"/>
    <x v="982"/>
  </r>
  <r>
    <x v="18"/>
    <x v="7"/>
    <x v="130"/>
    <x v="7"/>
    <s v="2016 Holden Colorado LT (4X4)"/>
    <x v="1"/>
    <x v="1"/>
    <s v="4 cyl, 2.8 L"/>
    <x v="3"/>
    <x v="0"/>
    <s v="7.9 L / 100 km"/>
    <n v="142999"/>
    <x v="69"/>
    <s v="Roselands,"/>
    <s v="Roselands"/>
    <x v="0"/>
    <s v="4 cyl"/>
    <x v="4"/>
    <s v=" 4 Doors"/>
    <s v=" 5 Seats"/>
    <x v="251"/>
  </r>
  <r>
    <x v="6"/>
    <x v="11"/>
    <x v="158"/>
    <x v="3"/>
    <s v="2015 Nissan Pathfinder ST (4X2)"/>
    <x v="1"/>
    <x v="0"/>
    <s v="6 cyl, 3.5 L"/>
    <x v="1"/>
    <x v="1"/>
    <s v="9.9 L / 100 km"/>
    <n v="323850"/>
    <x v="123"/>
    <s v="Osborne Park,"/>
    <s v="Osborne Park"/>
    <x v="4"/>
    <s v="6 cyl"/>
    <x v="0"/>
    <s v=" 4 Doors"/>
    <s v=" 7 Seats"/>
    <x v="30"/>
  </r>
  <r>
    <x v="7"/>
    <x v="0"/>
    <x v="38"/>
    <x v="3"/>
    <s v="2022 Toyota Kluger Grande Hybrid AWD"/>
    <x v="1"/>
    <x v="0"/>
    <s v="4 cyl, 2.5 L"/>
    <x v="0"/>
    <x v="3"/>
    <s v="5.6 L / 100 km"/>
    <n v="5546"/>
    <x v="101"/>
    <s v="Alexandria,"/>
    <s v="Alexandria"/>
    <x v="0"/>
    <s v="4 cyl"/>
    <x v="0"/>
    <s v=" 5 Doors"/>
    <s v=" 7 Seats"/>
    <x v="983"/>
  </r>
  <r>
    <x v="7"/>
    <x v="17"/>
    <x v="38"/>
    <x v="3"/>
    <s v="2008 Toyota Kluger KX-R (fwd) 7 Seat"/>
    <x v="1"/>
    <x v="0"/>
    <s v="6 cyl, 3.5 L"/>
    <x v="1"/>
    <x v="2"/>
    <s v="11 L / 100 km"/>
    <n v="241220"/>
    <x v="15"/>
    <s v="Croydon,"/>
    <s v="Croydon"/>
    <x v="0"/>
    <s v="6 cyl"/>
    <x v="0"/>
    <s v=" 4 Doors"/>
    <s v=" 7 Seats"/>
    <x v="30"/>
  </r>
  <r>
    <x v="5"/>
    <x v="9"/>
    <x v="5"/>
    <x v="3"/>
    <s v="2023 Land Rover Range Rover Autobiograph D350 SWB (258KW)"/>
    <x v="1"/>
    <x v="0"/>
    <s v="6 cyl, 3 L"/>
    <x v="0"/>
    <x v="0"/>
    <s v="7.2 L / 100 km"/>
    <n v="1210"/>
    <x v="78"/>
    <s v="Auburn,"/>
    <s v="Auburn"/>
    <x v="0"/>
    <s v="6 cyl"/>
    <x v="0"/>
    <s v=" 4 Doors"/>
    <s v=" 5 Seats"/>
    <x v="984"/>
  </r>
  <r>
    <x v="5"/>
    <x v="11"/>
    <x v="5"/>
    <x v="3"/>
    <s v="2015 Land Rover Range Rover Sport SVR"/>
    <x v="1"/>
    <x v="0"/>
    <s v="8 cyl, 5 L"/>
    <x v="0"/>
    <x v="1"/>
    <s v="12.8 L / 100 km"/>
    <n v="134513"/>
    <x v="52"/>
    <s v="Rozelle,"/>
    <s v="Rozelle"/>
    <x v="0"/>
    <s v="8 cyl"/>
    <x v="0"/>
    <s v=" 4 Doors"/>
    <s v=" 5 Seats"/>
    <x v="959"/>
  </r>
  <r>
    <x v="11"/>
    <x v="12"/>
    <x v="47"/>
    <x v="3"/>
    <s v="2019 Mitsubishi ASX MR (2WD)"/>
    <x v="1"/>
    <x v="0"/>
    <s v="4 cyl, 2 L"/>
    <x v="1"/>
    <x v="2"/>
    <s v="7.6 L / 100 km"/>
    <n v="63197"/>
    <x v="127"/>
    <s v="Mandurah,"/>
    <s v="Mandurah"/>
    <x v="4"/>
    <s v="4 cyl"/>
    <x v="0"/>
    <s v=" 4 Doors"/>
    <s v=" 5 Seats"/>
    <x v="205"/>
  </r>
  <r>
    <x v="7"/>
    <x v="0"/>
    <x v="70"/>
    <x v="3"/>
    <s v="2022 Toyota RAV4 GX (2WD)"/>
    <x v="1"/>
    <x v="0"/>
    <s v="4 cyl, 2 L"/>
    <x v="1"/>
    <x v="2"/>
    <s v="6 L / 100 km"/>
    <n v="8492"/>
    <x v="157"/>
    <s v="Albion Park,"/>
    <s v="Albion Park"/>
    <x v="0"/>
    <s v="4 cyl"/>
    <x v="0"/>
    <s v=" 5 Doors"/>
    <s v=" 5 Seats"/>
    <x v="73"/>
  </r>
  <r>
    <x v="13"/>
    <x v="6"/>
    <x v="39"/>
    <x v="3"/>
    <s v="2018 Hyundai Santa FE Highlander Crdi Satin AWD"/>
    <x v="1"/>
    <x v="0"/>
    <s v="4 cyl, 2.2 L"/>
    <x v="0"/>
    <x v="0"/>
    <s v="7.5 L / 100 km"/>
    <n v="136800"/>
    <x v="5"/>
    <s v="Blacktown,"/>
    <s v="Blacktown"/>
    <x v="0"/>
    <s v="4 cyl"/>
    <x v="0"/>
    <s v=" 4 Doors"/>
    <s v=" 7 Seats"/>
    <x v="199"/>
  </r>
  <r>
    <x v="3"/>
    <x v="12"/>
    <x v="217"/>
    <x v="6"/>
    <s v="2019 Mercedes-Benz C300"/>
    <x v="1"/>
    <x v="0"/>
    <s v="4 cyl, 2 L"/>
    <x v="2"/>
    <x v="1"/>
    <s v="7 L / 100 km"/>
    <n v="106075"/>
    <x v="100"/>
    <s v="Laverton North,"/>
    <s v="Laverton North"/>
    <x v="1"/>
    <s v="4 cyl"/>
    <x v="5"/>
    <s v=" 4 Doors"/>
    <s v=" 4 Seats"/>
    <x v="211"/>
  </r>
  <r>
    <x v="12"/>
    <x v="0"/>
    <x v="164"/>
    <x v="6"/>
    <s v="2022 Subaru WRX RS (awd)"/>
    <x v="1"/>
    <x v="1"/>
    <s v="4 cyl, 2.4 L"/>
    <x v="0"/>
    <x v="1"/>
    <s v="9.9 L / 100 km"/>
    <n v="7664"/>
    <x v="1"/>
    <s v="Brookvale,"/>
    <s v="Brookvale"/>
    <x v="0"/>
    <s v="4 cyl"/>
    <x v="5"/>
    <s v=" 4 Doors"/>
    <s v=" 5 Seats"/>
    <x v="534"/>
  </r>
  <r>
    <x v="7"/>
    <x v="9"/>
    <x v="105"/>
    <x v="3"/>
    <s v="2023 Toyota Landcruiser LC300 GXL (4X4)"/>
    <x v="1"/>
    <x v="0"/>
    <s v="6 cyl, 3.3 L"/>
    <x v="3"/>
    <x v="0"/>
    <s v="8.9 L / 100 km"/>
    <n v="8"/>
    <x v="23"/>
    <s v="Homebush,"/>
    <s v="Homebush"/>
    <x v="0"/>
    <s v="6 cyl"/>
    <x v="0"/>
    <s v=" 4 Doors"/>
    <s v=" 7 Seats"/>
    <x v="985"/>
  </r>
  <r>
    <x v="10"/>
    <x v="13"/>
    <x v="75"/>
    <x v="7"/>
    <s v="2021 Ford Ranger XLS 3.2 (4X4)"/>
    <x v="1"/>
    <x v="0"/>
    <s v="5 cyl, 3.2 L"/>
    <x v="3"/>
    <x v="0"/>
    <s v="8.9 L / 100 km"/>
    <n v="12810"/>
    <x v="129"/>
    <s v="Rockingham,"/>
    <s v="Rockingham"/>
    <x v="4"/>
    <s v="5 cyl"/>
    <x v="4"/>
    <s v=" 4 Doors"/>
    <s v=" 5 Seats"/>
    <x v="578"/>
  </r>
  <r>
    <x v="16"/>
    <x v="9"/>
    <x v="316"/>
    <x v="14"/>
    <s v="2023 Mazda CX-30 G25 Touring (fwd)"/>
    <x v="2"/>
    <x v="0"/>
    <s v="4 cyl, 2.5 L"/>
    <x v="1"/>
    <x v="2"/>
    <s v="6.6 L / 100 km"/>
    <n v="7"/>
    <x v="38"/>
    <s v="Arncliffe,"/>
    <s v="Arncliffe"/>
    <x v="0"/>
    <s v="4 cyl"/>
    <x v="0"/>
    <s v=" 4 Doors"/>
    <s v=" 5 Seats"/>
    <x v="986"/>
  </r>
  <r>
    <x v="11"/>
    <x v="12"/>
    <x v="186"/>
    <x v="3"/>
    <s v="2019 Mitsubishi Eclipse Cross LS (2WD)"/>
    <x v="1"/>
    <x v="0"/>
    <s v="4 cyl, 1.5 L"/>
    <x v="1"/>
    <x v="2"/>
    <s v="7.3 L / 100 km"/>
    <n v="60972"/>
    <x v="101"/>
    <s v="Alexandria,"/>
    <s v="Alexandria"/>
    <x v="0"/>
    <s v="4 cyl"/>
    <x v="0"/>
    <s v=" 4 Doors"/>
    <s v=" 5 Seats"/>
    <x v="50"/>
  </r>
  <r>
    <x v="14"/>
    <x v="9"/>
    <x v="254"/>
    <x v="42"/>
    <s v="2023 Jeep Wrangler Unlimited Overland (4X4)"/>
    <x v="2"/>
    <x v="0"/>
    <s v="6 cyl, 3.6 L"/>
    <x v="3"/>
    <x v="2"/>
    <s v="9.7 L / 100 km"/>
    <n v="55"/>
    <x v="63"/>
    <s v="Warwick Farm,"/>
    <s v="Warwick Farm"/>
    <x v="0"/>
    <s v="6 cyl"/>
    <x v="0"/>
    <s v=" 4 Doors"/>
    <s v=" 5 Seats"/>
    <x v="987"/>
  </r>
  <r>
    <x v="10"/>
    <x v="2"/>
    <x v="153"/>
    <x v="2"/>
    <s v="2017 Ford Mustang Fastback GT 5.0 V8"/>
    <x v="1"/>
    <x v="0"/>
    <s v="8 cyl, 5 L"/>
    <x v="2"/>
    <x v="1"/>
    <s v="12.6 L / 100 km"/>
    <n v="95369"/>
    <x v="1"/>
    <s v="Brookvale,"/>
    <s v="Brookvale"/>
    <x v="0"/>
    <s v="8 cyl"/>
    <x v="2"/>
    <s v=" 2 Doors"/>
    <s v=" 4 Seats"/>
    <x v="160"/>
  </r>
  <r>
    <x v="7"/>
    <x v="15"/>
    <x v="105"/>
    <x v="7"/>
    <s v="2010 Toyota Landcruiser GX (4X4)"/>
    <x v="1"/>
    <x v="1"/>
    <s v="8 cyl, 4.5 L"/>
    <x v="3"/>
    <x v="0"/>
    <s v="11.5 L / 100 km"/>
    <n v="402356"/>
    <x v="159"/>
    <s v="Lisarow,"/>
    <s v="Lisarow"/>
    <x v="0"/>
    <s v="8 cyl"/>
    <x v="4"/>
    <s v=" 2 Doors"/>
    <s v=" 3 Seats"/>
    <x v="988"/>
  </r>
  <r>
    <x v="12"/>
    <x v="6"/>
    <x v="16"/>
    <x v="3"/>
    <s v="2018 Subaru Outback 2.5I"/>
    <x v="1"/>
    <x v="0"/>
    <s v="4 cyl, 2.5 L"/>
    <x v="0"/>
    <x v="2"/>
    <s v="7.3 L / 100 km"/>
    <n v="78950"/>
    <x v="2"/>
    <s v="Sylvania,"/>
    <s v="Sylvania"/>
    <x v="0"/>
    <s v="4 cyl"/>
    <x v="0"/>
    <s v=" 4 Doors"/>
    <s v=" 5 Seats"/>
    <x v="837"/>
  </r>
  <r>
    <x v="16"/>
    <x v="0"/>
    <x v="32"/>
    <x v="14"/>
    <s v="2022 Mazda CX-5 Maxx Sport (fwd)"/>
    <x v="0"/>
    <x v="0"/>
    <s v="4 cyl, 2.5 L"/>
    <x v="1"/>
    <x v="2"/>
    <s v="7.5 L / 100 km"/>
    <n v="1255"/>
    <x v="38"/>
    <s v="Arncliffe,"/>
    <s v="Arncliffe"/>
    <x v="0"/>
    <s v="4 cyl"/>
    <x v="0"/>
    <s v=" 4 Doors"/>
    <s v=" 5 Seats"/>
    <x v="986"/>
  </r>
  <r>
    <x v="7"/>
    <x v="13"/>
    <x v="25"/>
    <x v="1"/>
    <s v="2021 Toyota Corolla Ascent Sport Hybrid"/>
    <x v="1"/>
    <x v="0"/>
    <s v="4 cyl, 1.8 L"/>
    <x v="1"/>
    <x v="3"/>
    <s v="4.2 L / 100 km"/>
    <n v="53603"/>
    <x v="156"/>
    <s v="North Wollongong,"/>
    <s v="North Wollongong"/>
    <x v="0"/>
    <s v="4 cyl"/>
    <x v="1"/>
    <s v=" 5 Doors"/>
    <s v=" 5 Seats"/>
    <x v="183"/>
  </r>
  <r>
    <x v="26"/>
    <x v="12"/>
    <x v="103"/>
    <x v="6"/>
    <s v="2019 Lexus IS350 Luxury"/>
    <x v="1"/>
    <x v="0"/>
    <s v="6 cyl, 3.5 L"/>
    <x v="2"/>
    <x v="1"/>
    <s v="9.7 L / 100 km"/>
    <n v="33108"/>
    <x v="132"/>
    <s v="Ashfield,"/>
    <s v="Ashfield"/>
    <x v="0"/>
    <s v="6 cyl"/>
    <x v="5"/>
    <s v=" 4 Doors"/>
    <s v=" 5 Seats"/>
    <x v="440"/>
  </r>
  <r>
    <x v="2"/>
    <x v="20"/>
    <x v="413"/>
    <x v="2"/>
    <s v="2020 BMW M8 Competition"/>
    <x v="1"/>
    <x v="0"/>
    <s v="8 cyl, 4.4 L"/>
    <x v="0"/>
    <x v="1"/>
    <s v="10.4 L / 100 km"/>
    <n v="50410"/>
    <x v="37"/>
    <s v="Artarmon,"/>
    <s v="Artarmon"/>
    <x v="0"/>
    <s v="8 cyl"/>
    <x v="2"/>
    <s v=" 2 Doors"/>
    <s v=" 4 Seats"/>
    <x v="989"/>
  </r>
  <r>
    <x v="27"/>
    <x v="19"/>
    <x v="414"/>
    <x v="6"/>
    <s v="2009 Jaguar X Type 2.2D LE"/>
    <x v="1"/>
    <x v="0"/>
    <s v="4 cyl, 2.2 L"/>
    <x v="1"/>
    <x v="0"/>
    <s v="6.9 L / 100 km"/>
    <n v="62650"/>
    <x v="93"/>
    <s v="Bentleigh,"/>
    <s v="Bentleigh"/>
    <x v="1"/>
    <s v="4 cyl"/>
    <x v="5"/>
    <s v=" 4 Doors"/>
    <s v=" 5 Seats"/>
    <x v="85"/>
  </r>
  <r>
    <x v="26"/>
    <x v="0"/>
    <x v="415"/>
    <x v="3"/>
    <s v="2022 Lexus LX500D Sports Luxury"/>
    <x v="1"/>
    <x v="0"/>
    <s v="6 cyl, 3.3 L"/>
    <x v="0"/>
    <x v="0"/>
    <s v="8.9 L / 100 km"/>
    <n v="618"/>
    <x v="68"/>
    <s v="Belmore,"/>
    <s v="Belmore"/>
    <x v="0"/>
    <s v="6 cyl"/>
    <x v="0"/>
    <s v=" 4 Doors"/>
    <s v=" 5 Seats"/>
    <x v="990"/>
  </r>
  <r>
    <x v="27"/>
    <x v="13"/>
    <x v="209"/>
    <x v="3"/>
    <s v="2021 Jaguar F-Pace P400 R-Dynamic SE (294KW)"/>
    <x v="1"/>
    <x v="0"/>
    <s v="6 cyl, 3 L"/>
    <x v="0"/>
    <x v="1"/>
    <s v="8.9 L / 100 km"/>
    <n v="37831"/>
    <x v="37"/>
    <s v="Artarmon,"/>
    <s v="Artarmon"/>
    <x v="0"/>
    <s v="6 cyl"/>
    <x v="0"/>
    <s v=" 4 Doors"/>
    <s v=" 5 Seats"/>
    <x v="991"/>
  </r>
  <r>
    <x v="9"/>
    <x v="13"/>
    <x v="115"/>
    <x v="1"/>
    <s v="2021 Volkswagen Polo 70TSI Trendline"/>
    <x v="1"/>
    <x v="0"/>
    <s v="3 cyl, 1 L"/>
    <x v="1"/>
    <x v="1"/>
    <s v="5 L / 100 km"/>
    <n v="34875"/>
    <x v="122"/>
    <s v="Welshpool,"/>
    <s v="Welshpool"/>
    <x v="4"/>
    <s v="3 cyl"/>
    <x v="1"/>
    <s v=" 5 Doors"/>
    <s v=" 5 Seats"/>
    <x v="32"/>
  </r>
  <r>
    <x v="14"/>
    <x v="8"/>
    <x v="58"/>
    <x v="3"/>
    <s v="2012 Jeep Grand Cherokee Laredo (4X4)"/>
    <x v="1"/>
    <x v="0"/>
    <s v="6 cyl, 3 L"/>
    <x v="0"/>
    <x v="0"/>
    <s v="8.3 L / 100 km"/>
    <n v="234564"/>
    <x v="155"/>
    <s v="West Gosford,"/>
    <s v="West Gosford"/>
    <x v="0"/>
    <s v="6 cyl"/>
    <x v="0"/>
    <s v=" 4 Doors"/>
    <s v=" 5 Seats"/>
    <x v="166"/>
  </r>
  <r>
    <x v="13"/>
    <x v="12"/>
    <x v="156"/>
    <x v="3"/>
    <s v="2019 Hyundai Kona Highlander TTR RED (fwd)"/>
    <x v="1"/>
    <x v="0"/>
    <s v="4 cyl, 2 L"/>
    <x v="1"/>
    <x v="2"/>
    <s v="7.2 L / 100 km"/>
    <n v="61796"/>
    <x v="160"/>
    <s v="Albion Park Rail,"/>
    <s v="Albion Park Rail"/>
    <x v="0"/>
    <s v="4 cyl"/>
    <x v="0"/>
    <s v=" 4 Doors"/>
    <s v=" 5 Seats"/>
    <x v="59"/>
  </r>
  <r>
    <x v="10"/>
    <x v="7"/>
    <x v="230"/>
    <x v="3"/>
    <s v="2016 Ford Everest Titanium"/>
    <x v="1"/>
    <x v="0"/>
    <s v="5 cyl, 3.2 L"/>
    <x v="0"/>
    <x v="0"/>
    <s v="8.5 L / 100 km"/>
    <n v="84301"/>
    <x v="63"/>
    <s v="Warwick Farm,"/>
    <s v="Warwick Farm"/>
    <x v="0"/>
    <s v="5 cyl"/>
    <x v="0"/>
    <s v=" 4 Doors"/>
    <s v=" 7 Seats"/>
    <x v="38"/>
  </r>
  <r>
    <x v="25"/>
    <x v="6"/>
    <x v="102"/>
    <x v="3"/>
    <s v="2018 Isuzu MU-X LS-U (4X4)"/>
    <x v="1"/>
    <x v="0"/>
    <s v="4 cyl, 3 L"/>
    <x v="3"/>
    <x v="0"/>
    <s v="7.9 L / 100 km"/>
    <n v="160275"/>
    <x v="122"/>
    <s v="Welshpool,"/>
    <s v="Welshpool"/>
    <x v="4"/>
    <s v="4 cyl"/>
    <x v="0"/>
    <s v=" 4 Doors"/>
    <s v=" 7 Seats"/>
    <x v="460"/>
  </r>
  <r>
    <x v="18"/>
    <x v="15"/>
    <x v="53"/>
    <x v="7"/>
    <s v="2010 Holden Commodore SS-V"/>
    <x v="1"/>
    <x v="0"/>
    <s v="8 cyl, 6 L"/>
    <x v="2"/>
    <x v="2"/>
    <s v="12.9 L / 100 km"/>
    <n v="240262"/>
    <x v="20"/>
    <s v="Minchinbury,"/>
    <s v="Minchinbury"/>
    <x v="0"/>
    <s v="8 cyl"/>
    <x v="4"/>
    <s v=" 2 Doors"/>
    <s v=" 2 Seats"/>
    <x v="353"/>
  </r>
  <r>
    <x v="16"/>
    <x v="9"/>
    <x v="316"/>
    <x v="14"/>
    <s v="2023 Mazda CX-30 G25 Touring (fwd)"/>
    <x v="2"/>
    <x v="0"/>
    <s v="4 cyl, 2.5 L"/>
    <x v="1"/>
    <x v="2"/>
    <s v="6.6 L / 100 km"/>
    <n v="7"/>
    <x v="38"/>
    <s v="Arncliffe,"/>
    <s v="Arncliffe"/>
    <x v="0"/>
    <s v="4 cyl"/>
    <x v="0"/>
    <s v=" 4 Doors"/>
    <s v=" 5 Seats"/>
    <x v="992"/>
  </r>
  <r>
    <x v="25"/>
    <x v="6"/>
    <x v="102"/>
    <x v="3"/>
    <s v="2018 Isuzu MU-X LS-T (4X4)"/>
    <x v="1"/>
    <x v="0"/>
    <s v="4 cyl, 3 L"/>
    <x v="3"/>
    <x v="0"/>
    <s v="7.9 L / 100 km"/>
    <n v="74795"/>
    <x v="160"/>
    <s v="Albion Park Rail,"/>
    <s v="Albion Park Rail"/>
    <x v="0"/>
    <s v="4 cyl"/>
    <x v="0"/>
    <s v=" 4 Doors"/>
    <s v=" 7 Seats"/>
    <x v="122"/>
  </r>
  <r>
    <x v="7"/>
    <x v="8"/>
    <x v="85"/>
    <x v="7"/>
    <s v="2012 Toyota Hilux SR5 (4X4)"/>
    <x v="1"/>
    <x v="1"/>
    <s v="4 cyl, 3 L"/>
    <x v="3"/>
    <x v="0"/>
    <s v="8.3 L / 100 km"/>
    <n v="226164"/>
    <x v="94"/>
    <s v="Capalaba,"/>
    <s v="Capalaba"/>
    <x v="2"/>
    <s v="4 cyl"/>
    <x v="4"/>
    <s v=" 2 Doors"/>
    <s v=" 4 Seats"/>
    <x v="4"/>
  </r>
  <r>
    <x v="16"/>
    <x v="8"/>
    <x v="145"/>
    <x v="3"/>
    <s v="2012 Mazda CX-9 Luxury"/>
    <x v="1"/>
    <x v="0"/>
    <s v="6 cyl, 3.7 L"/>
    <x v="3"/>
    <x v="2"/>
    <s v="11.3 L / 100 km"/>
    <n v="120346"/>
    <x v="1"/>
    <s v="Brookvale,"/>
    <s v="Brookvale"/>
    <x v="0"/>
    <s v="6 cyl"/>
    <x v="0"/>
    <s v=" 4 Doors"/>
    <s v=" 7 Seats"/>
    <x v="90"/>
  </r>
  <r>
    <x v="7"/>
    <x v="0"/>
    <x v="70"/>
    <x v="3"/>
    <s v="2022 Toyota RAV4 Edge (awd) Hybrid"/>
    <x v="1"/>
    <x v="0"/>
    <s v="4 cyl, 2.5 L"/>
    <x v="0"/>
    <x v="3"/>
    <s v="4.8 L / 100 km"/>
    <n v="15564"/>
    <x v="127"/>
    <s v="Mandurah,"/>
    <s v="Mandurah"/>
    <x v="4"/>
    <s v="4 cyl"/>
    <x v="0"/>
    <s v=" 5 Doors"/>
    <s v=" 5 Seats"/>
    <x v="301"/>
  </r>
  <r>
    <x v="13"/>
    <x v="11"/>
    <x v="50"/>
    <x v="10"/>
    <s v="2015 Hyundai Imax"/>
    <x v="1"/>
    <x v="0"/>
    <s v="4 cyl, 2.5 L"/>
    <x v="2"/>
    <x v="0"/>
    <s v="9 L / 100 km"/>
    <n v="69089"/>
    <x v="161"/>
    <s v="Erina,"/>
    <s v="Erina"/>
    <x v="0"/>
    <s v="4 cyl"/>
    <x v="8"/>
    <s v=" 4 Doors"/>
    <s v=" 8 Seats"/>
    <x v="993"/>
  </r>
  <r>
    <x v="23"/>
    <x v="23"/>
    <x v="399"/>
    <x v="9"/>
    <s v="2002 Porsche 911 Carrera"/>
    <x v="1"/>
    <x v="0"/>
    <s v="6 cyl, 3.6 L"/>
    <x v="2"/>
    <x v="1"/>
    <s v="0 L / 100 km"/>
    <n v="151438"/>
    <x v="98"/>
    <s v="Thornleigh,"/>
    <s v="Thornleigh"/>
    <x v="0"/>
    <s v="6 cyl"/>
    <x v="7"/>
    <s v=" 2 Doors"/>
    <s v=" 4 Seats"/>
    <x v="305"/>
  </r>
  <r>
    <x v="30"/>
    <x v="4"/>
    <x v="137"/>
    <x v="9"/>
    <s v="2013 Fiat 500 POP"/>
    <x v="1"/>
    <x v="0"/>
    <s v="4 cyl, 1.2 L"/>
    <x v="1"/>
    <x v="1"/>
    <s v="5 L / 100 km"/>
    <n v="100304"/>
    <x v="7"/>
    <s v="Mcgraths Hill,"/>
    <s v="Mcgraths Hill"/>
    <x v="0"/>
    <s v="4 cyl"/>
    <x v="7"/>
    <s v=" 2 Doors"/>
    <s v=" 4 Seats"/>
    <x v="93"/>
  </r>
  <r>
    <x v="11"/>
    <x v="11"/>
    <x v="14"/>
    <x v="3"/>
    <s v="2015 Mitsubishi Outlander XLS (4X2)"/>
    <x v="1"/>
    <x v="0"/>
    <s v="4 cyl, 2 L"/>
    <x v="1"/>
    <x v="2"/>
    <s v="6.6 L / 100 km"/>
    <n v="138682"/>
    <x v="158"/>
    <s v="Yallah,"/>
    <s v="Yallah"/>
    <x v="0"/>
    <s v="4 cyl"/>
    <x v="0"/>
    <s v=" 4 Doors"/>
    <s v=" 5 Seats"/>
    <x v="108"/>
  </r>
  <r>
    <x v="19"/>
    <x v="20"/>
    <x v="283"/>
    <x v="3"/>
    <s v="2020 Audi RS Q8 Tfsi Quattro Mhev"/>
    <x v="1"/>
    <x v="0"/>
    <s v="8 cyl, 4 L"/>
    <x v="0"/>
    <x v="3"/>
    <s v="12.1 L / 100 km"/>
    <n v="23431"/>
    <x v="37"/>
    <s v="Artarmon,"/>
    <s v="Artarmon"/>
    <x v="0"/>
    <s v="8 cyl"/>
    <x v="0"/>
    <s v=" 4 Doors"/>
    <s v=" 5 Seats"/>
    <x v="994"/>
  </r>
  <r>
    <x v="12"/>
    <x v="2"/>
    <x v="66"/>
    <x v="3"/>
    <s v="2017 Subaru Forester 2.0D-L"/>
    <x v="1"/>
    <x v="1"/>
    <s v="4 cyl, 2 L"/>
    <x v="0"/>
    <x v="0"/>
    <s v="5.9 L / 100 km"/>
    <n v="186181"/>
    <x v="43"/>
    <s v="Leichhardt,"/>
    <s v="Leichhardt"/>
    <x v="0"/>
    <s v="4 cyl"/>
    <x v="0"/>
    <s v=" 4 Doors"/>
    <s v=" 5 Seats"/>
    <x v="995"/>
  </r>
  <r>
    <x v="19"/>
    <x v="6"/>
    <x v="410"/>
    <x v="6"/>
    <s v="2018 Audi S4 3.0 Tfsi Quattro Tiptronic"/>
    <x v="1"/>
    <x v="0"/>
    <s v="6 cyl, 3 L"/>
    <x v="0"/>
    <x v="1"/>
    <s v="7.7 L / 100 km"/>
    <n v="37714"/>
    <x v="29"/>
    <s v="Liverpool,"/>
    <s v="Liverpool"/>
    <x v="0"/>
    <s v="6 cyl"/>
    <x v="5"/>
    <s v=" 4 Doors"/>
    <s v=" 5 Seats"/>
    <x v="736"/>
  </r>
  <r>
    <x v="10"/>
    <x v="20"/>
    <x v="75"/>
    <x v="7"/>
    <s v="2020 Ford Ranger XLT 2.0 (4X4)"/>
    <x v="1"/>
    <x v="0"/>
    <s v="4 cyl, 2 L"/>
    <x v="3"/>
    <x v="0"/>
    <s v="7.4 L / 100 km"/>
    <n v="44083"/>
    <x v="157"/>
    <s v="Albion Park,"/>
    <s v="Albion Park"/>
    <x v="0"/>
    <s v="4 cyl"/>
    <x v="4"/>
    <s v=" 4 Doors"/>
    <s v=" 4 Seats"/>
    <x v="758"/>
  </r>
  <r>
    <x v="19"/>
    <x v="0"/>
    <x v="112"/>
    <x v="3"/>
    <s v="2022 Audi SQ5 3.0 TDI Quattro Mhev"/>
    <x v="1"/>
    <x v="0"/>
    <s v="6 cyl, 3 L"/>
    <x v="0"/>
    <x v="3"/>
    <s v="7.1 L / 100 km"/>
    <n v="12320"/>
    <x v="130"/>
    <s v="Nedlands,"/>
    <s v="Nedlands"/>
    <x v="4"/>
    <s v="6 cyl"/>
    <x v="0"/>
    <s v=" 4 Doors"/>
    <s v=" 5 Seats"/>
    <x v="370"/>
  </r>
  <r>
    <x v="9"/>
    <x v="6"/>
    <x v="115"/>
    <x v="1"/>
    <s v="2018 Volkswagen Polo 70TSI Trendline"/>
    <x v="1"/>
    <x v="0"/>
    <s v="3 cyl, 1 L"/>
    <x v="1"/>
    <x v="1"/>
    <s v="5 L / 100 km"/>
    <n v="52605"/>
    <x v="1"/>
    <s v="Brookvale,"/>
    <s v="Brookvale"/>
    <x v="0"/>
    <s v="3 cyl"/>
    <x v="1"/>
    <s v=" 5 Doors"/>
    <s v=" 5 Seats"/>
    <x v="1"/>
  </r>
  <r>
    <x v="6"/>
    <x v="2"/>
    <x v="24"/>
    <x v="3"/>
    <s v="2017 Nissan X-Trail ST (4WD)"/>
    <x v="1"/>
    <x v="0"/>
    <s v="4 cyl, 2.5 L"/>
    <x v="3"/>
    <x v="2"/>
    <s v="8.3 L / 100 km"/>
    <n v="63565"/>
    <x v="101"/>
    <s v="Alexandria,"/>
    <s v="Alexandria"/>
    <x v="0"/>
    <s v="4 cyl"/>
    <x v="0"/>
    <s v=" 4 Doors"/>
    <s v=" 5 Seats"/>
    <x v="176"/>
  </r>
  <r>
    <x v="16"/>
    <x v="5"/>
    <x v="76"/>
    <x v="1"/>
    <s v="2014 Mazda 2 Maxx"/>
    <x v="1"/>
    <x v="1"/>
    <s v="4 cyl, 1.5 L"/>
    <x v="1"/>
    <x v="2"/>
    <s v="5.2 L / 100 km"/>
    <n v="129106"/>
    <x v="46"/>
    <s v="Wollongong,"/>
    <s v="Wollongong"/>
    <x v="0"/>
    <s v="4 cyl"/>
    <x v="1"/>
    <s v=" 5 Doors"/>
    <s v=" 5 Seats"/>
    <x v="996"/>
  </r>
  <r>
    <x v="12"/>
    <x v="10"/>
    <x v="66"/>
    <x v="3"/>
    <s v="2005 Subaru Forester X"/>
    <x v="1"/>
    <x v="0"/>
    <s v="4 cyl, 2.5 L"/>
    <x v="0"/>
    <x v="2"/>
    <s v="10 L / 100 km"/>
    <n v="231001"/>
    <x v="43"/>
    <s v="Leichhardt,"/>
    <s v="Leichhardt"/>
    <x v="0"/>
    <s v="4 cyl"/>
    <x v="0"/>
    <s v=" 4 Doors"/>
    <s v=" 5 Seats"/>
    <x v="614"/>
  </r>
  <r>
    <x v="3"/>
    <x v="11"/>
    <x v="152"/>
    <x v="6"/>
    <s v="2015 Mercedes-Benz C250"/>
    <x v="1"/>
    <x v="0"/>
    <s v="4 cyl, 2 L"/>
    <x v="2"/>
    <x v="1"/>
    <s v="6 L / 100 km"/>
    <n v="55205"/>
    <x v="121"/>
    <s v="Bentley,"/>
    <s v="Bentley"/>
    <x v="4"/>
    <s v="4 cyl"/>
    <x v="5"/>
    <s v=" 4 Doors"/>
    <s v=" 5 Seats"/>
    <x v="160"/>
  </r>
  <r>
    <x v="15"/>
    <x v="0"/>
    <x v="205"/>
    <x v="3"/>
    <s v="2022 Volvo XC60 Ultimate B6 Dark Mhev"/>
    <x v="1"/>
    <x v="0"/>
    <s v="4 cyl, 2 L"/>
    <x v="0"/>
    <x v="1"/>
    <s v="8 L / 100 km"/>
    <n v="9075"/>
    <x v="150"/>
    <s v="Lindfield,"/>
    <s v="Lindfield"/>
    <x v="0"/>
    <s v="4 cyl"/>
    <x v="0"/>
    <s v=" 4 Doors"/>
    <s v=" 5 Seats"/>
    <x v="221"/>
  </r>
  <r>
    <x v="12"/>
    <x v="2"/>
    <x v="164"/>
    <x v="6"/>
    <s v="2017 Subaru WRX Premium (awd)"/>
    <x v="1"/>
    <x v="0"/>
    <s v="4 cyl, 2 L"/>
    <x v="0"/>
    <x v="1"/>
    <s v="8.6 L / 100 km"/>
    <n v="79228"/>
    <x v="101"/>
    <s v="Alexandria,"/>
    <s v="Alexandria"/>
    <x v="0"/>
    <s v="4 cyl"/>
    <x v="5"/>
    <s v=" 4 Doors"/>
    <s v=" 5 Seats"/>
    <x v="34"/>
  </r>
  <r>
    <x v="13"/>
    <x v="20"/>
    <x v="154"/>
    <x v="6"/>
    <s v="2020 Hyundai Elantra GO Smartsense"/>
    <x v="1"/>
    <x v="0"/>
    <s v="4 cyl, 2 L"/>
    <x v="1"/>
    <x v="2"/>
    <s v="7.4 L / 100 km"/>
    <n v="74833"/>
    <x v="158"/>
    <s v="Yallah,"/>
    <s v="Yallah"/>
    <x v="0"/>
    <s v="4 cyl"/>
    <x v="5"/>
    <s v=" 4 Doors"/>
    <s v=" 5 Seats"/>
    <x v="74"/>
  </r>
  <r>
    <x v="2"/>
    <x v="13"/>
    <x v="416"/>
    <x v="1"/>
    <s v="2021 BMW 128TI 28TI"/>
    <x v="1"/>
    <x v="0"/>
    <s v="4 cyl, 2 L"/>
    <x v="1"/>
    <x v="1"/>
    <s v="6.8 L / 100 km"/>
    <n v="20297"/>
    <x v="37"/>
    <s v="Artarmon,"/>
    <s v="Artarmon"/>
    <x v="0"/>
    <s v="4 cyl"/>
    <x v="1"/>
    <s v=" 5 Doors"/>
    <s v=" 5 Seats"/>
    <x v="349"/>
  </r>
  <r>
    <x v="2"/>
    <x v="0"/>
    <x v="417"/>
    <x v="43"/>
    <s v="2022 BMW 740I Mhev"/>
    <x v="0"/>
    <x v="0"/>
    <s v="6 cyl, 3 L"/>
    <x v="2"/>
    <x v="3"/>
    <s v="7.9 L / 100 km"/>
    <n v="100"/>
    <x v="2"/>
    <s v="Sylvania,"/>
    <s v="Sylvania"/>
    <x v="0"/>
    <s v="6 cyl"/>
    <x v="5"/>
    <s v=" 4 Doors"/>
    <s v=" 5 Seats"/>
    <x v="997"/>
  </r>
  <r>
    <x v="1"/>
    <x v="13"/>
    <x v="270"/>
    <x v="3"/>
    <s v="2021 MG HS Core"/>
    <x v="1"/>
    <x v="0"/>
    <s v="4 cyl, 1.5 L"/>
    <x v="1"/>
    <x v="2"/>
    <s v="7.3 L / 100 km"/>
    <n v="28523"/>
    <x v="155"/>
    <s v="West Gosford,"/>
    <s v="West Gosford"/>
    <x v="0"/>
    <s v="4 cyl"/>
    <x v="0"/>
    <s v=" 4 Doors"/>
    <s v=" 5 Seats"/>
    <x v="205"/>
  </r>
  <r>
    <x v="9"/>
    <x v="13"/>
    <x v="10"/>
    <x v="1"/>
    <s v="2021 Volkswagen Golf GTI"/>
    <x v="1"/>
    <x v="0"/>
    <s v="4 cyl, 2 L"/>
    <x v="1"/>
    <x v="1"/>
    <s v="7 L / 100 km"/>
    <n v="13785"/>
    <x v="126"/>
    <s v="Mosman,"/>
    <s v="Mosman"/>
    <x v="0"/>
    <s v="4 cyl"/>
    <x v="1"/>
    <s v=" 5 Doors"/>
    <s v=" 5 Seats"/>
    <x v="382"/>
  </r>
  <r>
    <x v="11"/>
    <x v="2"/>
    <x v="14"/>
    <x v="3"/>
    <s v="2017 Mitsubishi Outlander LS (4X2)"/>
    <x v="1"/>
    <x v="0"/>
    <s v="4 cyl, 2 L"/>
    <x v="1"/>
    <x v="2"/>
    <s v="6.6 L / 100 km"/>
    <n v="61512"/>
    <x v="156"/>
    <s v="North Wollongong,"/>
    <s v="North Wollongong"/>
    <x v="0"/>
    <s v="4 cyl"/>
    <x v="0"/>
    <s v=" 4 Doors"/>
    <s v=" 7 Seats"/>
    <x v="176"/>
  </r>
  <r>
    <x v="9"/>
    <x v="9"/>
    <x v="250"/>
    <x v="32"/>
    <s v="2023 Volkswagen T-Cross 85Tfsi Life"/>
    <x v="2"/>
    <x v="0"/>
    <s v="3 cyl, 1 L"/>
    <x v="1"/>
    <x v="1"/>
    <s v="5.4 L / 100 km"/>
    <n v="27"/>
    <x v="75"/>
    <s v="Sutherland,"/>
    <s v="Sutherland"/>
    <x v="0"/>
    <s v="3 cyl"/>
    <x v="0"/>
    <s v=" 4 Doors"/>
    <s v=" 5 Seats"/>
    <x v="998"/>
  </r>
  <r>
    <x v="7"/>
    <x v="20"/>
    <x v="105"/>
    <x v="3"/>
    <s v="2020 Toyota Landcruiser LC200 GXL (4X4)"/>
    <x v="1"/>
    <x v="0"/>
    <s v="8 cyl, 4.5 L"/>
    <x v="3"/>
    <x v="0"/>
    <s v="9.5 L / 100 km"/>
    <n v="33299"/>
    <x v="121"/>
    <s v="Bentley,"/>
    <s v="Bentley"/>
    <x v="4"/>
    <s v="8 cyl"/>
    <x v="0"/>
    <s v=" 4 Doors"/>
    <s v=" 8 Seats"/>
    <x v="999"/>
  </r>
  <r>
    <x v="13"/>
    <x v="6"/>
    <x v="36"/>
    <x v="1"/>
    <s v="2018 Hyundai I30 Active"/>
    <x v="1"/>
    <x v="0"/>
    <s v="4 cyl, 2 L"/>
    <x v="1"/>
    <x v="2"/>
    <s v="7.4 L / 100 km"/>
    <n v="93080"/>
    <x v="29"/>
    <s v="Liverpool,"/>
    <s v="Liverpool"/>
    <x v="0"/>
    <s v="4 cyl"/>
    <x v="1"/>
    <s v=" 4 Doors"/>
    <s v=" 5 Seats"/>
    <x v="43"/>
  </r>
  <r>
    <x v="9"/>
    <x v="0"/>
    <x v="305"/>
    <x v="32"/>
    <s v="2022 Volkswagen Arteon 206TSI R-Line Shtng BKE (rf)"/>
    <x v="0"/>
    <x v="0"/>
    <s v="4 cyl, 2 L"/>
    <x v="0"/>
    <x v="1"/>
    <s v="7.5 L / 100 km"/>
    <n v="1712"/>
    <x v="75"/>
    <s v="Sutherland,"/>
    <s v="Sutherland"/>
    <x v="0"/>
    <s v="4 cyl"/>
    <x v="8"/>
    <s v=" 5 Doors"/>
    <s v=" 5 Seats"/>
    <x v="595"/>
  </r>
  <r>
    <x v="19"/>
    <x v="0"/>
    <x v="106"/>
    <x v="44"/>
    <s v="2022 Audi A3 35 Tfsi Mhev"/>
    <x v="0"/>
    <x v="0"/>
    <s v="4 cyl, 1.5 L"/>
    <x v="1"/>
    <x v="1"/>
    <s v="4.9 L / 100 km"/>
    <n v="5709"/>
    <x v="99"/>
    <s v="Zetland,"/>
    <s v="Zetland"/>
    <x v="0"/>
    <s v="4 cyl"/>
    <x v="5"/>
    <s v=" 4 Doors"/>
    <s v=" 5 Seats"/>
    <x v="652"/>
  </r>
  <r>
    <x v="13"/>
    <x v="20"/>
    <x v="36"/>
    <x v="1"/>
    <s v="2020 Hyundai I30 Active"/>
    <x v="1"/>
    <x v="0"/>
    <s v="4 cyl, 2 L"/>
    <x v="1"/>
    <x v="2"/>
    <s v="7.4 L / 100 km"/>
    <n v="54784"/>
    <x v="156"/>
    <s v="North Wollongong,"/>
    <s v="North Wollongong"/>
    <x v="0"/>
    <s v="4 cyl"/>
    <x v="1"/>
    <s v=" 4 Doors"/>
    <s v=" 5 Seats"/>
    <x v="56"/>
  </r>
  <r>
    <x v="7"/>
    <x v="20"/>
    <x v="85"/>
    <x v="7"/>
    <s v="2020 Toyota Hilux Rogue (4X4)"/>
    <x v="1"/>
    <x v="0"/>
    <s v="4 cyl, 2.8 L"/>
    <x v="3"/>
    <x v="0"/>
    <s v="8.4 L / 100 km"/>
    <n v="61939"/>
    <x v="157"/>
    <s v="Albion Park,"/>
    <s v="Albion Park"/>
    <x v="0"/>
    <s v="4 cyl"/>
    <x v="4"/>
    <s v=" 4 Doors"/>
    <s v=" 5 Seats"/>
    <x v="498"/>
  </r>
  <r>
    <x v="3"/>
    <x v="2"/>
    <x v="418"/>
    <x v="10"/>
    <s v="2017 Mercedes-Benz V250 D Avantgarde"/>
    <x v="1"/>
    <x v="0"/>
    <s v="4 cyl, 2.1 L"/>
    <x v="2"/>
    <x v="0"/>
    <s v="6.3 L / 100 km"/>
    <n v="116969"/>
    <x v="121"/>
    <s v="Bentley,"/>
    <s v="Bentley"/>
    <x v="4"/>
    <s v="4 cyl"/>
    <x v="8"/>
    <s v=" 4 Doors"/>
    <s v=" 7 Seats"/>
    <x v="113"/>
  </r>
  <r>
    <x v="19"/>
    <x v="6"/>
    <x v="106"/>
    <x v="20"/>
    <s v="2018 Audi A3 35 Tfsi Sprtbck (1.4 Tfsi Cod)"/>
    <x v="1"/>
    <x v="0"/>
    <s v="4 cyl, 1.4 L"/>
    <x v="1"/>
    <x v="1"/>
    <s v="5 L / 100 km"/>
    <n v="34921"/>
    <x v="63"/>
    <s v="Warwick Farm,"/>
    <s v="Warwick Farm"/>
    <x v="0"/>
    <s v="4 cyl"/>
    <x v="9"/>
    <s v=" 4 Doors"/>
    <s v=" 5 Seats"/>
    <x v="1000"/>
  </r>
  <r>
    <x v="47"/>
    <x v="15"/>
    <x v="419"/>
    <x v="2"/>
    <s v="2010 Bentley Continental GT"/>
    <x v="1"/>
    <x v="0"/>
    <s v="12 cyl, 6 L"/>
    <x v="0"/>
    <x v="1"/>
    <s v="17.1 L / 100 km"/>
    <n v="94380"/>
    <x v="138"/>
    <s v="Carss Park,"/>
    <s v="Carss Park"/>
    <x v="0"/>
    <s v="12 cyl"/>
    <x v="2"/>
    <s v=" 2 Doors"/>
    <s v=" 4 Seats"/>
    <x v="635"/>
  </r>
  <r>
    <x v="6"/>
    <x v="1"/>
    <x v="84"/>
    <x v="7"/>
    <s v="2011 Nissan Navara ST-X 550 (4X4)"/>
    <x v="1"/>
    <x v="0"/>
    <s v="6 cyl, 3 L"/>
    <x v="3"/>
    <x v="0"/>
    <s v="9.5 L / 100 km"/>
    <n v="256650"/>
    <x v="94"/>
    <s v="Capalaba,"/>
    <s v="Capalaba"/>
    <x v="2"/>
    <s v="6 cyl"/>
    <x v="4"/>
    <s v=" 4 Doors"/>
    <s v=" 5 Seats"/>
    <x v="105"/>
  </r>
  <r>
    <x v="16"/>
    <x v="7"/>
    <x v="67"/>
    <x v="3"/>
    <s v="2016 Mazda CX-3 S Touring Safety (fwd)"/>
    <x v="1"/>
    <x v="1"/>
    <s v="4 cyl, 2 L"/>
    <x v="1"/>
    <x v="2"/>
    <s v="6.3 L / 100 km"/>
    <n v="82395"/>
    <x v="162"/>
    <s v="Tuggerah,"/>
    <s v="Tuggerah"/>
    <x v="0"/>
    <s v="4 cyl"/>
    <x v="0"/>
    <s v=" 4 Doors"/>
    <s v=" 5 Seats"/>
    <x v="56"/>
  </r>
  <r>
    <x v="3"/>
    <x v="12"/>
    <x v="366"/>
    <x v="1"/>
    <s v="2019 Mercedes-Benz A180"/>
    <x v="1"/>
    <x v="0"/>
    <s v="4 cyl, 1.3 L"/>
    <x v="1"/>
    <x v="2"/>
    <s v="5.7 L / 100 km"/>
    <n v="24111"/>
    <x v="101"/>
    <s v="Alexandria,"/>
    <s v="Alexandria"/>
    <x v="0"/>
    <s v="4 cyl"/>
    <x v="1"/>
    <s v=" 5 Doors"/>
    <s v=" 5 Seats"/>
    <x v="333"/>
  </r>
  <r>
    <x v="18"/>
    <x v="8"/>
    <x v="94"/>
    <x v="3"/>
    <s v="2012 Holden Captiva 7 LX (4X4)"/>
    <x v="1"/>
    <x v="0"/>
    <s v="4 cyl, 2.2 L"/>
    <x v="0"/>
    <x v="0"/>
    <s v="8.3 L / 100 km"/>
    <n v="151600"/>
    <x v="122"/>
    <s v="Welshpool,"/>
    <s v="Welshpool"/>
    <x v="4"/>
    <s v="4 cyl"/>
    <x v="0"/>
    <s v=" 4 Doors"/>
    <s v=" 7 Seats"/>
    <x v="544"/>
  </r>
  <r>
    <x v="14"/>
    <x v="20"/>
    <x v="254"/>
    <x v="3"/>
    <s v="2020 Jeep Wrangler Unlimited Rubicon (4X4)"/>
    <x v="1"/>
    <x v="0"/>
    <s v="4 cyl, 2.1 L"/>
    <x v="3"/>
    <x v="0"/>
    <s v="7.5 L / 100 km"/>
    <n v="41585"/>
    <x v="150"/>
    <s v="Lindfield,"/>
    <s v="Lindfield"/>
    <x v="0"/>
    <s v="4 cyl"/>
    <x v="0"/>
    <s v=" 4 Doors"/>
    <s v=" 5 Seats"/>
    <x v="577"/>
  </r>
  <r>
    <x v="15"/>
    <x v="13"/>
    <x v="340"/>
    <x v="3"/>
    <s v="2021 Volvo XC40 T5 R-Design (awd)"/>
    <x v="1"/>
    <x v="0"/>
    <s v="4 cyl, 2 L"/>
    <x v="0"/>
    <x v="1"/>
    <s v="7.7 L / 100 km"/>
    <n v="33224"/>
    <x v="52"/>
    <s v="Rozelle,"/>
    <s v="Rozelle"/>
    <x v="0"/>
    <s v="4 cyl"/>
    <x v="0"/>
    <s v=" 4 Doors"/>
    <s v=" 5 Seats"/>
    <x v="356"/>
  </r>
  <r>
    <x v="5"/>
    <x v="0"/>
    <x v="5"/>
    <x v="3"/>
    <s v="2022 Land Rover Range Rover P530 First Edition SWB (390KW)"/>
    <x v="1"/>
    <x v="0"/>
    <s v="8 cyl, 4.4 L"/>
    <x v="0"/>
    <x v="1"/>
    <s v="11.8 L / 100 km"/>
    <n v="12004"/>
    <x v="37"/>
    <s v="Artarmon,"/>
    <s v="Artarmon"/>
    <x v="0"/>
    <s v="8 cyl"/>
    <x v="0"/>
    <s v=" 4 Doors"/>
    <s v=" 5 Seats"/>
    <x v="1001"/>
  </r>
  <r>
    <x v="22"/>
    <x v="20"/>
    <x v="257"/>
    <x v="1"/>
    <s v="2020 Suzuki Baleno GLX"/>
    <x v="1"/>
    <x v="0"/>
    <s v="4 cyl, 1.4 L"/>
    <x v="1"/>
    <x v="2"/>
    <s v="5.2 L / 100 km"/>
    <n v="19296"/>
    <x v="155"/>
    <s v="West Gosford,"/>
    <s v="West Gosford"/>
    <x v="0"/>
    <s v="4 cyl"/>
    <x v="1"/>
    <s v=" 4 Doors"/>
    <s v=" 5 Seats"/>
    <x v="188"/>
  </r>
  <r>
    <x v="7"/>
    <x v="1"/>
    <x v="85"/>
    <x v="7"/>
    <s v="2011 Toyota Hilux SR"/>
    <x v="1"/>
    <x v="1"/>
    <s v="4 cyl, 3 L"/>
    <x v="2"/>
    <x v="0"/>
    <s v="8.1 L / 100 km"/>
    <n v="181803"/>
    <x v="58"/>
    <s v="Richmond,"/>
    <s v="Richmond"/>
    <x v="0"/>
    <s v="4 cyl"/>
    <x v="4"/>
    <s v=" 2 Doors"/>
    <s v=" 3 Seats"/>
    <x v="85"/>
  </r>
  <r>
    <x v="13"/>
    <x v="20"/>
    <x v="39"/>
    <x v="3"/>
    <s v="2020 Hyundai Santa FE Active Crdi (awd)"/>
    <x v="1"/>
    <x v="0"/>
    <s v="4 cyl, 2.2 L"/>
    <x v="0"/>
    <x v="0"/>
    <s v="6.1 L / 100 km"/>
    <n v="179193"/>
    <x v="122"/>
    <s v="Welshpool,"/>
    <s v="Welshpool"/>
    <x v="4"/>
    <s v="4 cyl"/>
    <x v="0"/>
    <s v=" 4 Doors"/>
    <s v=" 7 Seats"/>
    <x v="441"/>
  </r>
  <r>
    <x v="20"/>
    <x v="6"/>
    <x v="81"/>
    <x v="3"/>
    <s v="2018 Kia Sportage SI Premium (fwd)"/>
    <x v="1"/>
    <x v="0"/>
    <s v="4 cyl, 2 L"/>
    <x v="1"/>
    <x v="2"/>
    <s v="7.9 L / 100 km"/>
    <n v="94648"/>
    <x v="156"/>
    <s v="North Wollongong,"/>
    <s v="North Wollongong"/>
    <x v="0"/>
    <s v="4 cyl"/>
    <x v="0"/>
    <s v=" 4 Doors"/>
    <s v=" 5 Seats"/>
    <x v="484"/>
  </r>
  <r>
    <x v="3"/>
    <x v="4"/>
    <x v="390"/>
    <x v="6"/>
    <s v="2013 Mercedes-Benz CLA200"/>
    <x v="1"/>
    <x v="0"/>
    <s v="4 cyl, 1.6 L"/>
    <x v="1"/>
    <x v="1"/>
    <s v="5.7 L / 100 km"/>
    <n v="116866"/>
    <x v="9"/>
    <s v="Five Dock,"/>
    <s v="Five Dock"/>
    <x v="0"/>
    <s v="4 cyl"/>
    <x v="5"/>
    <s v=" 4 Doors"/>
    <s v=" 5 Seats"/>
    <x v="48"/>
  </r>
  <r>
    <x v="8"/>
    <x v="2"/>
    <x v="73"/>
    <x v="6"/>
    <s v="2017 Honda Civic RS"/>
    <x v="1"/>
    <x v="0"/>
    <s v="4 cyl, 1.5 L"/>
    <x v="1"/>
    <x v="2"/>
    <s v="6 L / 100 km"/>
    <n v="94472"/>
    <x v="93"/>
    <s v="Bentleigh,"/>
    <s v="Bentleigh"/>
    <x v="1"/>
    <s v="4 cyl"/>
    <x v="5"/>
    <s v=" 4 Doors"/>
    <s v=" 5 Seats"/>
    <x v="50"/>
  </r>
  <r>
    <x v="29"/>
    <x v="0"/>
    <x v="398"/>
    <x v="24"/>
    <s v="2022 Skoda Scala Ambition 85TSI"/>
    <x v="0"/>
    <x v="0"/>
    <s v="3 cyl, 1 L"/>
    <x v="1"/>
    <x v="1"/>
    <s v="5.3 L / 100 km"/>
    <n v="654"/>
    <x v="106"/>
    <s v="Mascot,"/>
    <s v="Mascot"/>
    <x v="0"/>
    <s v="3 cyl"/>
    <x v="1"/>
    <s v=" 5 Doors"/>
    <s v=" 5 Seats"/>
    <x v="3"/>
  </r>
  <r>
    <x v="9"/>
    <x v="9"/>
    <x v="46"/>
    <x v="5"/>
    <s v="2023 Volkswagen Tiguan Allspace 162TSI R-Line"/>
    <x v="2"/>
    <x v="0"/>
    <s v="4 cyl, 2 L"/>
    <x v="0"/>
    <x v="1"/>
    <s v="8.6 L / 100 km"/>
    <n v="15"/>
    <x v="5"/>
    <s v="Blacktown,"/>
    <s v="Blacktown"/>
    <x v="0"/>
    <s v="4 cyl"/>
    <x v="0"/>
    <s v=" 4 Doors"/>
    <s v=" 7 Seats"/>
    <x v="1002"/>
  </r>
  <r>
    <x v="16"/>
    <x v="9"/>
    <x v="316"/>
    <x v="14"/>
    <s v="2023 Mazda CX-30 G25 Touring (awd)"/>
    <x v="2"/>
    <x v="0"/>
    <s v="4 cyl, 2.5 L"/>
    <x v="0"/>
    <x v="2"/>
    <s v="6.8 L / 100 km"/>
    <n v="7"/>
    <x v="38"/>
    <s v="Arncliffe,"/>
    <s v="Arncliffe"/>
    <x v="0"/>
    <s v="4 cyl"/>
    <x v="0"/>
    <s v=" 4 Doors"/>
    <s v=" 5 Seats"/>
    <x v="1003"/>
  </r>
  <r>
    <x v="43"/>
    <x v="14"/>
    <x v="420"/>
    <x v="3"/>
    <s v="2007 Dodge Nitro SXT"/>
    <x v="1"/>
    <x v="0"/>
    <s v="4 cyl, 2.8 L"/>
    <x v="3"/>
    <x v="0"/>
    <s v="9.4 L / 100 km"/>
    <n v="178927"/>
    <x v="162"/>
    <s v="Tuggerah,"/>
    <s v="Tuggerah"/>
    <x v="0"/>
    <s v="4 cyl"/>
    <x v="0"/>
    <s v=" 4 Doors"/>
    <s v=" 5 Seats"/>
    <x v="30"/>
  </r>
  <r>
    <x v="3"/>
    <x v="0"/>
    <x v="97"/>
    <x v="6"/>
    <s v="2022 Mercedes-Benz C200 Edition C Mhev"/>
    <x v="1"/>
    <x v="0"/>
    <s v="4 cyl, 1.5 L"/>
    <x v="2"/>
    <x v="3"/>
    <s v="6.9 L / 100 km"/>
    <n v="7950"/>
    <x v="121"/>
    <s v="Bentley,"/>
    <s v="Bentley"/>
    <x v="4"/>
    <s v="4 cyl"/>
    <x v="5"/>
    <s v=" 4 Doors"/>
    <s v=" 5 Seats"/>
    <x v="601"/>
  </r>
  <r>
    <x v="13"/>
    <x v="0"/>
    <x v="36"/>
    <x v="1"/>
    <s v="2022 Hyundai I30"/>
    <x v="1"/>
    <x v="0"/>
    <s v="4 cyl, 2 L"/>
    <x v="1"/>
    <x v="2"/>
    <s v="7.4 L / 100 km"/>
    <n v="49063"/>
    <x v="156"/>
    <s v="North Wollongong,"/>
    <s v="North Wollongong"/>
    <x v="0"/>
    <s v="4 cyl"/>
    <x v="1"/>
    <s v=" 5 Doors"/>
    <s v=" 5 Seats"/>
    <x v="105"/>
  </r>
  <r>
    <x v="13"/>
    <x v="12"/>
    <x v="36"/>
    <x v="1"/>
    <s v="2019 Hyundai I30 Active"/>
    <x v="1"/>
    <x v="0"/>
    <s v="4 cyl, 2 L"/>
    <x v="1"/>
    <x v="2"/>
    <s v="7.4 L / 100 km"/>
    <n v="53319"/>
    <x v="101"/>
    <s v="Alexandria,"/>
    <s v="Alexandria"/>
    <x v="0"/>
    <s v="4 cyl"/>
    <x v="1"/>
    <s v=" 4 Doors"/>
    <s v=" 5 Seats"/>
    <x v="1004"/>
  </r>
  <r>
    <x v="7"/>
    <x v="0"/>
    <x v="26"/>
    <x v="3"/>
    <s v="2022 Toyota Yaris Cross GX Hybrid"/>
    <x v="1"/>
    <x v="0"/>
    <s v="3 cyl, 1.5 L"/>
    <x v="1"/>
    <x v="3"/>
    <s v="3.8 L / 100 km"/>
    <n v="22714"/>
    <x v="101"/>
    <s v="Alexandria,"/>
    <s v="Alexandria"/>
    <x v="0"/>
    <s v="3 cyl"/>
    <x v="0"/>
    <s v=" 4 Doors"/>
    <s v=" 5 Seats"/>
    <x v="230"/>
  </r>
  <r>
    <x v="9"/>
    <x v="6"/>
    <x v="173"/>
    <x v="10"/>
    <s v="2018 Volkswagen Multivan Comfortline TDI340"/>
    <x v="1"/>
    <x v="0"/>
    <s v="4 cyl, 2 L"/>
    <x v="1"/>
    <x v="0"/>
    <s v="7.7 L / 100 km"/>
    <n v="73225"/>
    <x v="161"/>
    <s v="Erina,"/>
    <s v="Erina"/>
    <x v="0"/>
    <s v="4 cyl"/>
    <x v="8"/>
    <s v=" 4 Doors"/>
    <s v=" 7 Seats"/>
    <x v="1005"/>
  </r>
  <r>
    <x v="21"/>
    <x v="20"/>
    <x v="248"/>
    <x v="3"/>
    <s v="2020 Mini Countryman Cooper Stafford Edition"/>
    <x v="1"/>
    <x v="0"/>
    <s v="3 cyl, 1.5 L"/>
    <x v="1"/>
    <x v="1"/>
    <s v="6.3 L / 100 km"/>
    <n v="40000"/>
    <x v="39"/>
    <s v="Darlinghurst,"/>
    <s v="Darlinghurst"/>
    <x v="0"/>
    <s v="3 cyl"/>
    <x v="0"/>
    <s v=" 4 Doors"/>
    <s v=" 5 Seats"/>
    <x v="333"/>
  </r>
  <r>
    <x v="7"/>
    <x v="7"/>
    <x v="105"/>
    <x v="3"/>
    <s v="2016 Toyota Landcruiser GXL (4X4)"/>
    <x v="1"/>
    <x v="0"/>
    <s v="8 cyl, 4.5 L"/>
    <x v="3"/>
    <x v="0"/>
    <s v="9.5 L / 100 km"/>
    <n v="344782"/>
    <x v="94"/>
    <s v="Capalaba,"/>
    <s v="Capalaba"/>
    <x v="2"/>
    <s v="8 cyl"/>
    <x v="0"/>
    <s v=" 4 Doors"/>
    <s v=" 7 Seats"/>
    <x v="113"/>
  </r>
  <r>
    <x v="16"/>
    <x v="9"/>
    <x v="55"/>
    <x v="14"/>
    <s v="2023 Mazda BT-50 Thunder (4X4)"/>
    <x v="2"/>
    <x v="0"/>
    <s v="4 cyl, 3 L"/>
    <x v="3"/>
    <x v="0"/>
    <s v="8 L / 100 km"/>
    <n v="10"/>
    <x v="38"/>
    <s v="Arncliffe,"/>
    <s v="Arncliffe"/>
    <x v="0"/>
    <s v="4 cyl"/>
    <x v="4"/>
    <s v=" 4 Doors"/>
    <s v=" 5 Seats"/>
    <x v="891"/>
  </r>
  <r>
    <x v="23"/>
    <x v="5"/>
    <x v="82"/>
    <x v="3"/>
    <s v="2014 Porsche Cayenne Diesel Platinum Edition"/>
    <x v="1"/>
    <x v="0"/>
    <s v="6 cyl, 3 L"/>
    <x v="0"/>
    <x v="0"/>
    <s v="7.4 L / 100 km"/>
    <n v="133114"/>
    <x v="130"/>
    <s v="Nedlands,"/>
    <s v="Nedlands"/>
    <x v="4"/>
    <s v="6 cyl"/>
    <x v="0"/>
    <s v=" 4 Doors"/>
    <s v=" 5 Seats"/>
    <x v="349"/>
  </r>
  <r>
    <x v="7"/>
    <x v="12"/>
    <x v="38"/>
    <x v="3"/>
    <s v="2019 Toyota Kluger GXL Black Edition (2WD)"/>
    <x v="1"/>
    <x v="0"/>
    <s v="6 cyl, 3.5 L"/>
    <x v="1"/>
    <x v="2"/>
    <s v="9.1 L / 100 km"/>
    <n v="69550"/>
    <x v="156"/>
    <s v="North Wollongong,"/>
    <s v="North Wollongong"/>
    <x v="0"/>
    <s v="6 cyl"/>
    <x v="0"/>
    <s v=" 4 Doors"/>
    <s v=" 7 Seats"/>
    <x v="440"/>
  </r>
  <r>
    <x v="19"/>
    <x v="9"/>
    <x v="180"/>
    <x v="12"/>
    <s v="2023 Audi Q5 40 TDI Quattro Mhev"/>
    <x v="0"/>
    <x v="0"/>
    <s v="4 cyl, 2 L"/>
    <x v="0"/>
    <x v="3"/>
    <s v="5.4 L / 100 km"/>
    <n v="2009"/>
    <x v="37"/>
    <s v="Artarmon,"/>
    <s v="Artarmon"/>
    <x v="0"/>
    <s v="4 cyl"/>
    <x v="0"/>
    <s v=" 4 Doors"/>
    <s v=" 5 Seats"/>
    <x v="1006"/>
  </r>
  <r>
    <x v="7"/>
    <x v="12"/>
    <x v="38"/>
    <x v="3"/>
    <s v="2019 Toyota Kluger GXL Black Edition (2WD)"/>
    <x v="1"/>
    <x v="0"/>
    <s v="6 cyl, 3.5 L"/>
    <x v="1"/>
    <x v="2"/>
    <s v="9.1 L / 100 km"/>
    <n v="64766"/>
    <x v="156"/>
    <s v="North Wollongong,"/>
    <s v="North Wollongong"/>
    <x v="0"/>
    <s v="6 cyl"/>
    <x v="0"/>
    <s v=" 4 Doors"/>
    <s v=" 7 Seats"/>
    <x v="440"/>
  </r>
  <r>
    <x v="33"/>
    <x v="12"/>
    <x v="177"/>
    <x v="10"/>
    <s v="2019 LDV G10 Executive (9 Seat)"/>
    <x v="1"/>
    <x v="0"/>
    <s v="4 cyl, 2 L"/>
    <x v="2"/>
    <x v="2"/>
    <s v="11.7 L / 100 km"/>
    <n v="130147"/>
    <x v="24"/>
    <s v="Elderslie,"/>
    <s v="Elderslie"/>
    <x v="0"/>
    <s v="4 cyl"/>
    <x v="8"/>
    <s v=" 4 Doors"/>
    <s v=" 9 Seats"/>
    <x v="48"/>
  </r>
  <r>
    <x v="20"/>
    <x v="9"/>
    <x v="134"/>
    <x v="1"/>
    <s v="2023 Kia Picanto S (PE)"/>
    <x v="1"/>
    <x v="0"/>
    <s v="4 cyl, 1.2 L"/>
    <x v="1"/>
    <x v="2"/>
    <s v="5.8 L / 100 km"/>
    <n v="77"/>
    <x v="101"/>
    <s v="Alexandria,"/>
    <s v="Alexandria"/>
    <x v="0"/>
    <s v="4 cyl"/>
    <x v="1"/>
    <s v=" 5 Doors"/>
    <s v=" 5 Seats"/>
    <x v="56"/>
  </r>
  <r>
    <x v="20"/>
    <x v="20"/>
    <x v="135"/>
    <x v="10"/>
    <s v="2020 Kia Carnival SLI"/>
    <x v="1"/>
    <x v="0"/>
    <s v="4 cyl, 2.2 L"/>
    <x v="1"/>
    <x v="0"/>
    <s v="6.5 L / 100 km"/>
    <n v="40605"/>
    <x v="101"/>
    <s v="Alexandria,"/>
    <s v="Alexandria"/>
    <x v="0"/>
    <s v="4 cyl"/>
    <x v="8"/>
    <s v=" 4 Doors"/>
    <s v=" 8 Seats"/>
    <x v="269"/>
  </r>
  <r>
    <x v="7"/>
    <x v="13"/>
    <x v="65"/>
    <x v="3"/>
    <s v="2021 Toyota C-HR GR-S (2WD) Hybrid"/>
    <x v="1"/>
    <x v="0"/>
    <s v="4 cyl, 1.8 L"/>
    <x v="1"/>
    <x v="3"/>
    <s v="4.3 L / 100 km"/>
    <n v="33672"/>
    <x v="156"/>
    <s v="North Wollongong,"/>
    <s v="North Wollongong"/>
    <x v="0"/>
    <s v="4 cyl"/>
    <x v="0"/>
    <s v=" 4 Doors"/>
    <s v=" 5 Seats"/>
    <x v="211"/>
  </r>
  <r>
    <x v="16"/>
    <x v="8"/>
    <x v="55"/>
    <x v="7"/>
    <s v="2012 Mazda BT-50 XT (4X2)"/>
    <x v="1"/>
    <x v="1"/>
    <s v="5 cyl, 3.2 L"/>
    <x v="2"/>
    <x v="0"/>
    <s v="8.4 L / 100 km"/>
    <n v="268463"/>
    <x v="109"/>
    <s v="Morayfield,"/>
    <s v="Morayfield"/>
    <x v="2"/>
    <s v="5 cyl"/>
    <x v="4"/>
    <s v=" 2 Doors"/>
    <s v=" 3 Seats"/>
    <x v="1007"/>
  </r>
  <r>
    <x v="10"/>
    <x v="5"/>
    <x v="20"/>
    <x v="3"/>
    <s v="2014 Ford Territory TX (rwd)"/>
    <x v="1"/>
    <x v="0"/>
    <s v="6 cyl, 2.7 L"/>
    <x v="2"/>
    <x v="0"/>
    <s v="8.2 L / 100 km"/>
    <n v="222165"/>
    <x v="123"/>
    <s v="Osborne Park,"/>
    <s v="Osborne Park"/>
    <x v="4"/>
    <s v="6 cyl"/>
    <x v="0"/>
    <s v=" 4 Doors"/>
    <s v=" 5 Seats"/>
    <x v="37"/>
  </r>
  <r>
    <x v="26"/>
    <x v="2"/>
    <x v="421"/>
    <x v="2"/>
    <s v="2017 Lexus RC350 F Sport"/>
    <x v="1"/>
    <x v="0"/>
    <s v="6 cyl, 3.5 L"/>
    <x v="2"/>
    <x v="1"/>
    <s v="9.4 L / 100 km"/>
    <n v="58652"/>
    <x v="101"/>
    <s v="Alexandria,"/>
    <s v="Alexandria"/>
    <x v="0"/>
    <s v="6 cyl"/>
    <x v="2"/>
    <s v=" 2 Doors"/>
    <s v=" 4 Seats"/>
    <x v="578"/>
  </r>
  <r>
    <x v="4"/>
    <x v="9"/>
    <x v="176"/>
    <x v="28"/>
    <s v="2023 Renault Koleos Intens (4X2)"/>
    <x v="2"/>
    <x v="0"/>
    <s v="4 cyl, 2.5 L"/>
    <x v="1"/>
    <x v="2"/>
    <s v="8.1 L / 100 km"/>
    <s v="-"/>
    <x v="80"/>
    <s v="Narellan,"/>
    <s v="Narellan"/>
    <x v="0"/>
    <s v="4 cyl"/>
    <x v="0"/>
    <s v=" 4 Doors"/>
    <s v=" 5 Seats"/>
    <x v="731"/>
  </r>
  <r>
    <x v="3"/>
    <x v="16"/>
    <x v="422"/>
    <x v="9"/>
    <s v="2003 Mercedes-Benz SL55 AMG"/>
    <x v="1"/>
    <x v="0"/>
    <s v="8 cyl, 5.4 L"/>
    <x v="2"/>
    <x v="2"/>
    <s v="15 L / 100 km"/>
    <n v="113567"/>
    <x v="41"/>
    <s v="Rydalmere,"/>
    <s v="Rydalmere"/>
    <x v="0"/>
    <s v="8 cyl"/>
    <x v="7"/>
    <s v=" 2 Doors"/>
    <s v=" 2 Seats"/>
    <x v="1008"/>
  </r>
  <r>
    <x v="7"/>
    <x v="2"/>
    <x v="65"/>
    <x v="3"/>
    <s v="2017 Toyota C-HR Koba (awd)"/>
    <x v="1"/>
    <x v="0"/>
    <s v="4 cyl, 1.2 L"/>
    <x v="0"/>
    <x v="1"/>
    <s v="6.5 L / 100 km"/>
    <n v="76211"/>
    <x v="160"/>
    <s v="Albion Park Rail,"/>
    <s v="Albion Park Rail"/>
    <x v="0"/>
    <s v="4 cyl"/>
    <x v="0"/>
    <s v=" 4 Doors"/>
    <s v=" 5 Seats"/>
    <x v="902"/>
  </r>
  <r>
    <x v="22"/>
    <x v="13"/>
    <x v="260"/>
    <x v="3"/>
    <s v="2021 Suzuki Ignis GL"/>
    <x v="1"/>
    <x v="0"/>
    <s v="4 cyl, 1.2 L"/>
    <x v="1"/>
    <x v="1"/>
    <s v="4.9 L / 100 km"/>
    <n v="26882"/>
    <x v="158"/>
    <s v="Yallah,"/>
    <s v="Yallah"/>
    <x v="0"/>
    <s v="4 cyl"/>
    <x v="0"/>
    <s v=" 4 Doors"/>
    <s v=" 5 Seats"/>
    <x v="1009"/>
  </r>
  <r>
    <x v="29"/>
    <x v="9"/>
    <x v="308"/>
    <x v="18"/>
    <s v="2023 Skoda Kodiaq Style (4X4) 132TSI"/>
    <x v="0"/>
    <x v="0"/>
    <s v="4 cyl, 2 L"/>
    <x v="3"/>
    <x v="1"/>
    <s v="8.2 L / 100 km"/>
    <n v="1502"/>
    <x v="37"/>
    <s v="Artarmon,"/>
    <s v="Artarmon"/>
    <x v="0"/>
    <s v="4 cyl"/>
    <x v="0"/>
    <s v=" 4 Doors"/>
    <s v=" 7 Seats"/>
    <x v="1010"/>
  </r>
  <r>
    <x v="16"/>
    <x v="9"/>
    <x v="55"/>
    <x v="14"/>
    <s v="2023 Mazda BT-50 GT (4X4)"/>
    <x v="2"/>
    <x v="0"/>
    <s v="4 cyl, 3 L"/>
    <x v="3"/>
    <x v="0"/>
    <s v="8 L / 100 km"/>
    <n v="7"/>
    <x v="38"/>
    <s v="Arncliffe,"/>
    <s v="Arncliffe"/>
    <x v="0"/>
    <s v="4 cyl"/>
    <x v="4"/>
    <s v=" 4 Doors"/>
    <s v=" 5 Seats"/>
    <x v="1011"/>
  </r>
  <r>
    <x v="5"/>
    <x v="20"/>
    <x v="5"/>
    <x v="3"/>
    <s v="2020 Land Rover Defender 110 P400 HSE (294KW)"/>
    <x v="1"/>
    <x v="0"/>
    <s v="6 cyl, 3 L"/>
    <x v="0"/>
    <x v="2"/>
    <s v="9.9 L / 100 km"/>
    <n v="16950"/>
    <x v="86"/>
    <s v="Sydney,"/>
    <s v="Sydney"/>
    <x v="0"/>
    <s v="6 cyl"/>
    <x v="0"/>
    <s v=" 5 Doors"/>
    <s v=" 5 Seats"/>
    <x v="1012"/>
  </r>
  <r>
    <x v="7"/>
    <x v="13"/>
    <x v="25"/>
    <x v="1"/>
    <s v="2021 Toyota Corolla Ascent Sport Hybrid"/>
    <x v="1"/>
    <x v="0"/>
    <s v="4 cyl, 1.8 L"/>
    <x v="1"/>
    <x v="3"/>
    <s v="4.2 L / 100 km"/>
    <n v="53559"/>
    <x v="156"/>
    <s v="North Wollongong,"/>
    <s v="North Wollongong"/>
    <x v="0"/>
    <s v="4 cyl"/>
    <x v="1"/>
    <s v=" 5 Doors"/>
    <s v=" 5 Seats"/>
    <x v="183"/>
  </r>
  <r>
    <x v="13"/>
    <x v="8"/>
    <x v="167"/>
    <x v="3"/>
    <s v="2012 Hyundai IX35 Highlander (awd)"/>
    <x v="1"/>
    <x v="0"/>
    <s v="4 cyl, 2 L"/>
    <x v="0"/>
    <x v="0"/>
    <s v="7.5 L / 100 km"/>
    <n v="108201"/>
    <x v="10"/>
    <s v="Haberfield,"/>
    <s v="Haberfield"/>
    <x v="0"/>
    <s v="4 cyl"/>
    <x v="0"/>
    <s v=" 4 Doors"/>
    <s v=" 5 Seats"/>
    <x v="18"/>
  </r>
  <r>
    <x v="6"/>
    <x v="7"/>
    <x v="84"/>
    <x v="7"/>
    <s v="2016 Nissan Navara RX (4X4)"/>
    <x v="1"/>
    <x v="0"/>
    <s v="4 cyl, 2.3 L"/>
    <x v="3"/>
    <x v="0"/>
    <s v="7.1 L / 100 km"/>
    <n v="118525"/>
    <x v="133"/>
    <s v="Bibra Lake,"/>
    <s v="Bibra Lake"/>
    <x v="4"/>
    <s v="4 cyl"/>
    <x v="4"/>
    <s v=" 4 Doors"/>
    <s v=" 5 Seats"/>
    <x v="917"/>
  </r>
  <r>
    <x v="7"/>
    <x v="12"/>
    <x v="25"/>
    <x v="1"/>
    <s v="2019 Toyota Corolla ZR (hybrid)"/>
    <x v="1"/>
    <x v="0"/>
    <s v="4 cyl, 1.8 L"/>
    <x v="1"/>
    <x v="3"/>
    <s v="4.2 L / 100 km"/>
    <n v="82021"/>
    <x v="160"/>
    <s v="Albion Park Rail,"/>
    <s v="Albion Park Rail"/>
    <x v="0"/>
    <s v="4 cyl"/>
    <x v="1"/>
    <s v=" 5 Doors"/>
    <s v=" 5 Seats"/>
    <x v="3"/>
  </r>
  <r>
    <x v="16"/>
    <x v="14"/>
    <x v="145"/>
    <x v="3"/>
    <s v="2007 Mazda CX-9 Luxury"/>
    <x v="1"/>
    <x v="0"/>
    <s v="6 cyl, 3.7 L"/>
    <x v="3"/>
    <x v="2"/>
    <s v="13 L / 100 km"/>
    <n v="154163"/>
    <x v="109"/>
    <s v="Morayfield,"/>
    <s v="Morayfield"/>
    <x v="2"/>
    <s v="6 cyl"/>
    <x v="0"/>
    <s v=" 4 Doors"/>
    <s v=" 7 Seats"/>
    <x v="93"/>
  </r>
  <r>
    <x v="13"/>
    <x v="20"/>
    <x v="156"/>
    <x v="3"/>
    <s v="2020 Hyundai Kona GO (fwd)"/>
    <x v="1"/>
    <x v="0"/>
    <s v="4 cyl, 2 L"/>
    <x v="1"/>
    <x v="2"/>
    <s v="7.2 L / 100 km"/>
    <n v="22749"/>
    <x v="101"/>
    <s v="Alexandria,"/>
    <s v="Alexandria"/>
    <x v="0"/>
    <s v="4 cyl"/>
    <x v="0"/>
    <s v=" 4 Doors"/>
    <s v=" 5 Seats"/>
    <x v="77"/>
  </r>
  <r>
    <x v="9"/>
    <x v="9"/>
    <x v="250"/>
    <x v="32"/>
    <s v="2023 Volkswagen T-Cross 85Tfsi Style (restricted Feat)"/>
    <x v="2"/>
    <x v="0"/>
    <s v="3 cyl, 1 L"/>
    <x v="1"/>
    <x v="1"/>
    <s v="5.4 L / 100 km"/>
    <s v="-"/>
    <x v="75"/>
    <s v="Sutherland,"/>
    <s v="Sutherland"/>
    <x v="0"/>
    <s v="3 cyl"/>
    <x v="0"/>
    <s v=" 4 Doors"/>
    <s v=" 5 Seats"/>
    <x v="1013"/>
  </r>
  <r>
    <x v="5"/>
    <x v="12"/>
    <x v="5"/>
    <x v="3"/>
    <s v="2019 Land Rover Range Rover Sport SDV6 SE (183KW)"/>
    <x v="1"/>
    <x v="0"/>
    <s v="6 cyl, 3 L"/>
    <x v="0"/>
    <x v="0"/>
    <s v="7.8 L / 100 km"/>
    <n v="87700"/>
    <x v="46"/>
    <s v="Wollongong,"/>
    <s v="Wollongong"/>
    <x v="0"/>
    <s v="6 cyl"/>
    <x v="0"/>
    <s v=" 4 Doors"/>
    <s v=" 5 Seats"/>
    <x v="1014"/>
  </r>
  <r>
    <x v="7"/>
    <x v="11"/>
    <x v="70"/>
    <x v="3"/>
    <s v="2015 Toyota RAV4 GX (2WD)"/>
    <x v="1"/>
    <x v="0"/>
    <s v="4 cyl, 2 L"/>
    <x v="1"/>
    <x v="2"/>
    <s v="7.4 L / 100 km"/>
    <n v="104319"/>
    <x v="29"/>
    <s v="Liverpool,"/>
    <s v="Liverpool"/>
    <x v="0"/>
    <s v="4 cyl"/>
    <x v="0"/>
    <s v=" 4 Doors"/>
    <s v=" 5 Seats"/>
    <x v="176"/>
  </r>
  <r>
    <x v="19"/>
    <x v="7"/>
    <x v="79"/>
    <x v="3"/>
    <s v="2016 Audi Q3 2.0 TDI Quattro (110KW)"/>
    <x v="1"/>
    <x v="0"/>
    <s v="4 cyl, 2 L"/>
    <x v="0"/>
    <x v="0"/>
    <s v="5.2 L / 100 km"/>
    <n v="160934"/>
    <x v="11"/>
    <s v="Cabramatta,"/>
    <s v="Cabramatta"/>
    <x v="0"/>
    <s v="4 cyl"/>
    <x v="0"/>
    <s v=" 4 Doors"/>
    <s v=" 5 Seats"/>
    <x v="18"/>
  </r>
  <r>
    <x v="19"/>
    <x v="9"/>
    <x v="110"/>
    <x v="12"/>
    <s v="2023 Audi A4 35 Tfsi S Line Mhev"/>
    <x v="0"/>
    <x v="0"/>
    <s v="4 cyl, 2 L"/>
    <x v="1"/>
    <x v="1"/>
    <s v="6.1 L / 100 km"/>
    <n v="2001"/>
    <x v="37"/>
    <s v="Artarmon,"/>
    <s v="Artarmon"/>
    <x v="0"/>
    <s v="4 cyl"/>
    <x v="5"/>
    <s v=" 4 Doors"/>
    <s v=" 5 Seats"/>
    <x v="975"/>
  </r>
  <r>
    <x v="19"/>
    <x v="9"/>
    <x v="423"/>
    <x v="12"/>
    <s v="2023 Audi E-Tron RS GT Quattro"/>
    <x v="0"/>
    <x v="0"/>
    <s v="0 L"/>
    <x v="0"/>
    <x v="4"/>
    <s v="0 L / 100 km"/>
    <n v="2088"/>
    <x v="37"/>
    <s v="Artarmon,"/>
    <s v="Artarmon"/>
    <x v="0"/>
    <s v="0 L"/>
    <x v="5"/>
    <s v=" 4 Doors"/>
    <s v=" 5 Seats"/>
    <x v="1015"/>
  </r>
  <r>
    <x v="7"/>
    <x v="0"/>
    <x v="25"/>
    <x v="1"/>
    <s v="2022 Toyota Corolla Ascent Sport Hybrid"/>
    <x v="1"/>
    <x v="0"/>
    <s v="4 cyl, 1.8 L"/>
    <x v="1"/>
    <x v="3"/>
    <s v="4.2 L / 100 km"/>
    <n v="16274"/>
    <x v="157"/>
    <s v="Albion Park,"/>
    <s v="Albion Park"/>
    <x v="0"/>
    <s v="4 cyl"/>
    <x v="1"/>
    <s v=" 5 Doors"/>
    <s v=" 5 Seats"/>
    <x v="4"/>
  </r>
  <r>
    <x v="6"/>
    <x v="6"/>
    <x v="84"/>
    <x v="7"/>
    <s v="2018 Nissan Navara RX (4X2)"/>
    <x v="1"/>
    <x v="0"/>
    <s v="4 cyl, 2.3 L"/>
    <x v="1"/>
    <x v="0"/>
    <s v="6.9 L / 100 km"/>
    <n v="70604"/>
    <x v="122"/>
    <s v="Welshpool,"/>
    <s v="Welshpool"/>
    <x v="4"/>
    <s v="4 cyl"/>
    <x v="4"/>
    <s v=" 4 Doors"/>
    <s v=" 5 Seats"/>
    <x v="454"/>
  </r>
  <r>
    <x v="11"/>
    <x v="17"/>
    <x v="29"/>
    <x v="7"/>
    <s v="2008 Mitsubishi Triton GLX (4X4)"/>
    <x v="1"/>
    <x v="1"/>
    <s v="4 cyl, 3.2 L"/>
    <x v="3"/>
    <x v="0"/>
    <s v="9.1 L / 100 km"/>
    <n v="334887"/>
    <x v="20"/>
    <s v="Minchinbury,"/>
    <s v="Minchinbury"/>
    <x v="0"/>
    <s v="4 cyl"/>
    <x v="4"/>
    <s v=" 4 Doors"/>
    <s v=" 5 Seats"/>
    <x v="30"/>
  </r>
  <r>
    <x v="7"/>
    <x v="9"/>
    <x v="70"/>
    <x v="3"/>
    <s v="2023 Toyota RAV4 GXL (awd) Hybrid"/>
    <x v="1"/>
    <x v="0"/>
    <s v="4 cyl, 2.5 L"/>
    <x v="0"/>
    <x v="3"/>
    <s v="4.8 L / 100 km"/>
    <n v="536"/>
    <x v="156"/>
    <s v="North Wollongong,"/>
    <s v="North Wollongong"/>
    <x v="0"/>
    <s v="4 cyl"/>
    <x v="0"/>
    <s v=" 5 Doors"/>
    <s v=" 5 Seats"/>
    <x v="113"/>
  </r>
  <r>
    <x v="19"/>
    <x v="9"/>
    <x v="79"/>
    <x v="12"/>
    <s v="2023 Audi Q3 35 Tfsi"/>
    <x v="0"/>
    <x v="0"/>
    <s v="4 cyl, 1.4 L"/>
    <x v="1"/>
    <x v="1"/>
    <s v="7.2 L / 100 km"/>
    <n v="2088"/>
    <x v="37"/>
    <s v="Artarmon,"/>
    <s v="Artarmon"/>
    <x v="0"/>
    <s v="4 cyl"/>
    <x v="0"/>
    <s v=" 4 Doors"/>
    <s v=" 5 Seats"/>
    <x v="936"/>
  </r>
  <r>
    <x v="41"/>
    <x v="9"/>
    <x v="279"/>
    <x v="16"/>
    <s v="2023 GWM Haval Jolion Ultra"/>
    <x v="2"/>
    <x v="0"/>
    <s v="4 cyl, 1.5 L"/>
    <x v="1"/>
    <x v="1"/>
    <s v="8.1 L / 100 km"/>
    <n v="7"/>
    <x v="31"/>
    <s v="Kirrawee,"/>
    <s v="Kirrawee"/>
    <x v="0"/>
    <s v="4 cyl"/>
    <x v="0"/>
    <s v=" 4 Doors"/>
    <s v=" 5 Seats"/>
    <x v="143"/>
  </r>
  <r>
    <x v="7"/>
    <x v="12"/>
    <x v="70"/>
    <x v="3"/>
    <s v="2019 Toyota RAV4 GX 2WD Hybrid (nav)"/>
    <x v="1"/>
    <x v="0"/>
    <s v="4 cyl, 2.5 L"/>
    <x v="1"/>
    <x v="3"/>
    <s v="4.7 L / 100 km"/>
    <n v="54950"/>
    <x v="101"/>
    <s v="Alexandria,"/>
    <s v="Alexandria"/>
    <x v="0"/>
    <s v="4 cyl"/>
    <x v="0"/>
    <s v=" 5 Doors"/>
    <s v=" 5 Seats"/>
    <x v="333"/>
  </r>
  <r>
    <x v="11"/>
    <x v="2"/>
    <x v="29"/>
    <x v="7"/>
    <s v="2017 Mitsubishi Triton GLS (4X4)"/>
    <x v="1"/>
    <x v="0"/>
    <s v="4 cyl, 2.4 L"/>
    <x v="3"/>
    <x v="0"/>
    <s v="7.6 L / 100 km"/>
    <n v="182818"/>
    <x v="162"/>
    <s v="Tuggerah,"/>
    <s v="Tuggerah"/>
    <x v="0"/>
    <s v="4 cyl"/>
    <x v="4"/>
    <s v=" 4 Doors"/>
    <s v=" 5 Seats"/>
    <x v="87"/>
  </r>
  <r>
    <x v="16"/>
    <x v="14"/>
    <x v="424"/>
    <x v="2"/>
    <s v="2007 Mazda RX-8"/>
    <x v="1"/>
    <x v="0"/>
    <s v="2 cyl, 1.3 L"/>
    <x v="2"/>
    <x v="1"/>
    <s v="12.2 L / 100 km"/>
    <n v="105536"/>
    <x v="20"/>
    <s v="Minchinbury,"/>
    <s v="Minchinbury"/>
    <x v="0"/>
    <s v="2 cyl"/>
    <x v="2"/>
    <s v=" 4 Doors"/>
    <s v=" 4 Seats"/>
    <x v="40"/>
  </r>
  <r>
    <x v="5"/>
    <x v="12"/>
    <x v="5"/>
    <x v="3"/>
    <s v="2019 Land Rover Range Rover Sport SDV6 HSE Dynamic (225KW)"/>
    <x v="1"/>
    <x v="0"/>
    <s v="6 cyl, 3 L"/>
    <x v="0"/>
    <x v="0"/>
    <s v="7.8 L / 100 km"/>
    <n v="59881"/>
    <x v="37"/>
    <s v="Artarmon,"/>
    <s v="Artarmon"/>
    <x v="0"/>
    <s v="6 cyl"/>
    <x v="0"/>
    <s v=" 4 Doors"/>
    <s v=" 5 Seats"/>
    <x v="838"/>
  </r>
  <r>
    <x v="8"/>
    <x v="11"/>
    <x v="8"/>
    <x v="1"/>
    <s v="2015 Honda Jazz VTI"/>
    <x v="1"/>
    <x v="0"/>
    <s v="4 cyl, 1.5 L"/>
    <x v="1"/>
    <x v="2"/>
    <s v="5.8 L / 100 km"/>
    <n v="201156"/>
    <x v="163"/>
    <s v="Oak Flats,"/>
    <s v="Oak Flats"/>
    <x v="0"/>
    <s v="4 cyl"/>
    <x v="1"/>
    <s v=" 5 Doors"/>
    <s v=" 5 Seats"/>
    <x v="213"/>
  </r>
  <r>
    <x v="18"/>
    <x v="1"/>
    <x v="69"/>
    <x v="6"/>
    <s v="2011 Holden Cruze CDX"/>
    <x v="1"/>
    <x v="0"/>
    <s v="4 cyl, 1.8 L"/>
    <x v="1"/>
    <x v="2"/>
    <s v="7.5 L / 100 km"/>
    <n v="101300"/>
    <x v="20"/>
    <s v="Minchinbury,"/>
    <s v="Minchinbury"/>
    <x v="0"/>
    <s v="4 cyl"/>
    <x v="5"/>
    <s v=" 4 Doors"/>
    <s v=" 5 Seats"/>
    <x v="204"/>
  </r>
  <r>
    <x v="2"/>
    <x v="6"/>
    <x v="368"/>
    <x v="6"/>
    <s v="2018 BMW M3 Competition"/>
    <x v="1"/>
    <x v="0"/>
    <s v="6 cyl, 3 L"/>
    <x v="2"/>
    <x v="1"/>
    <s v="8.3 L / 100 km"/>
    <n v="70642"/>
    <x v="29"/>
    <s v="Liverpool,"/>
    <s v="Liverpool"/>
    <x v="0"/>
    <s v="6 cyl"/>
    <x v="5"/>
    <s v=" 4 Doors"/>
    <s v=" 5 Seats"/>
    <x v="572"/>
  </r>
  <r>
    <x v="12"/>
    <x v="5"/>
    <x v="59"/>
    <x v="1"/>
    <s v="2014 Subaru Impreza 2.0I (awd)"/>
    <x v="1"/>
    <x v="1"/>
    <s v="4 cyl, 2 L"/>
    <x v="0"/>
    <x v="2"/>
    <s v="7.1 L / 100 km"/>
    <n v="151835"/>
    <x v="155"/>
    <s v="West Gosford,"/>
    <s v="West Gosford"/>
    <x v="0"/>
    <s v="4 cyl"/>
    <x v="1"/>
    <s v=" 5 Doors"/>
    <s v=" 5 Seats"/>
    <x v="1016"/>
  </r>
  <r>
    <x v="18"/>
    <x v="14"/>
    <x v="136"/>
    <x v="6"/>
    <s v="2007 Holden Calais V"/>
    <x v="1"/>
    <x v="0"/>
    <s v="8 cyl, 6 L"/>
    <x v="2"/>
    <x v="1"/>
    <s v="14.6 L / 100 km"/>
    <n v="157633"/>
    <x v="123"/>
    <s v="Osborne Park,"/>
    <s v="Osborne Park"/>
    <x v="4"/>
    <s v="8 cyl"/>
    <x v="5"/>
    <s v=" 4 Doors"/>
    <s v=" 5 Seats"/>
    <x v="1"/>
  </r>
  <r>
    <x v="50"/>
    <x v="13"/>
    <x v="346"/>
    <x v="7"/>
    <s v="2021 Chevrolet Silverado 1500 LT Trail Boss"/>
    <x v="1"/>
    <x v="0"/>
    <s v="8 cyl, 6.2 L"/>
    <x v="3"/>
    <x v="2"/>
    <s v="0 L / 100 km"/>
    <n v="40017"/>
    <x v="101"/>
    <s v="Alexandria,"/>
    <s v="Alexandria"/>
    <x v="0"/>
    <s v="8 cyl"/>
    <x v="4"/>
    <s v=" 4 Doors"/>
    <s v=" 5 Seats"/>
    <x v="1017"/>
  </r>
  <r>
    <x v="5"/>
    <x v="5"/>
    <x v="5"/>
    <x v="3"/>
    <s v="2014 Land Rover Range Rover Sport 3.0 SDV6 Autobiography"/>
    <x v="1"/>
    <x v="0"/>
    <s v="6 cyl, 3 L"/>
    <x v="0"/>
    <x v="0"/>
    <s v="7.5 L / 100 km"/>
    <n v="131686"/>
    <x v="58"/>
    <s v="Richmond,"/>
    <s v="Richmond"/>
    <x v="0"/>
    <s v="6 cyl"/>
    <x v="0"/>
    <s v=" 4 Doors"/>
    <s v=" 5 Seats"/>
    <x v="334"/>
  </r>
  <r>
    <x v="10"/>
    <x v="6"/>
    <x v="75"/>
    <x v="7"/>
    <s v="2018 Ford Ranger XL 2.2 HI-Rider (4X2)"/>
    <x v="1"/>
    <x v="0"/>
    <s v="4 cyl, 2.2 L"/>
    <x v="2"/>
    <x v="0"/>
    <s v="7.8 L / 100 km"/>
    <n v="114342"/>
    <x v="101"/>
    <s v="Alexandria,"/>
    <s v="Alexandria"/>
    <x v="0"/>
    <s v="4 cyl"/>
    <x v="4"/>
    <s v=" 4 Doors"/>
    <s v=" 5 Seats"/>
    <x v="57"/>
  </r>
  <r>
    <x v="10"/>
    <x v="1"/>
    <x v="13"/>
    <x v="1"/>
    <s v="2011 Ford Fiesta Zetec"/>
    <x v="1"/>
    <x v="0"/>
    <s v="4 cyl, 1.6 L"/>
    <x v="1"/>
    <x v="2"/>
    <s v="6.1 L / 100 km"/>
    <n v="108812"/>
    <x v="20"/>
    <s v="Minchinbury,"/>
    <s v="Minchinbury"/>
    <x v="0"/>
    <s v="4 cyl"/>
    <x v="1"/>
    <s v=" 5 Doors"/>
    <s v=" 5 Seats"/>
    <x v="206"/>
  </r>
  <r>
    <x v="33"/>
    <x v="11"/>
    <x v="177"/>
    <x v="10"/>
    <s v="2015 LDV G10 (7 Seat)"/>
    <x v="1"/>
    <x v="0"/>
    <s v="4 cyl, 2 L"/>
    <x v="2"/>
    <x v="2"/>
    <s v="11.7 L / 100 km"/>
    <n v="161807"/>
    <x v="109"/>
    <s v="Morayfield,"/>
    <s v="Morayfield"/>
    <x v="2"/>
    <s v="4 cyl"/>
    <x v="8"/>
    <s v=" 4 Doors"/>
    <s v=" 7 Seats"/>
    <x v="1"/>
  </r>
  <r>
    <x v="20"/>
    <x v="20"/>
    <x v="81"/>
    <x v="3"/>
    <s v="2020 Kia Sportage S (fwd)"/>
    <x v="1"/>
    <x v="0"/>
    <s v="4 cyl, 2 L"/>
    <x v="1"/>
    <x v="2"/>
    <s v="7.9 L / 100 km"/>
    <n v="38149"/>
    <x v="63"/>
    <s v="Warwick Farm,"/>
    <s v="Warwick Farm"/>
    <x v="0"/>
    <s v="4 cyl"/>
    <x v="0"/>
    <s v=" 4 Doors"/>
    <s v=" 5 Seats"/>
    <x v="251"/>
  </r>
  <r>
    <x v="10"/>
    <x v="12"/>
    <x v="153"/>
    <x v="1"/>
    <s v="2019 Ford Mustang GT 5.0 V8"/>
    <x v="1"/>
    <x v="0"/>
    <s v="8 cyl, 5 L"/>
    <x v="2"/>
    <x v="1"/>
    <s v="12.7 L / 100 km"/>
    <n v="11855"/>
    <x v="37"/>
    <s v="Artarmon,"/>
    <s v="Artarmon"/>
    <x v="0"/>
    <s v="8 cyl"/>
    <x v="1"/>
    <s v=" 2 Doors"/>
    <s v=" 4 Seats"/>
    <x v="684"/>
  </r>
  <r>
    <x v="7"/>
    <x v="12"/>
    <x v="85"/>
    <x v="7"/>
    <s v="2019 Toyota Hilux Rogue (4X4)"/>
    <x v="1"/>
    <x v="0"/>
    <s v="4 cyl, 2.8 L"/>
    <x v="3"/>
    <x v="0"/>
    <s v="8.5 L / 100 km"/>
    <n v="20884"/>
    <x v="160"/>
    <s v="Albion Park Rail,"/>
    <s v="Albion Park Rail"/>
    <x v="0"/>
    <s v="4 cyl"/>
    <x v="4"/>
    <s v=" 4 Doors"/>
    <s v=" 5 Seats"/>
    <x v="834"/>
  </r>
  <r>
    <x v="11"/>
    <x v="4"/>
    <x v="47"/>
    <x v="3"/>
    <s v="2013 Mitsubishi ASX (2WD)"/>
    <x v="1"/>
    <x v="1"/>
    <s v="4 cyl, 2 L"/>
    <x v="1"/>
    <x v="2"/>
    <s v="7.7 L / 100 km"/>
    <n v="37398"/>
    <x v="46"/>
    <s v="Wollongong,"/>
    <s v="Wollongong"/>
    <x v="0"/>
    <s v="4 cyl"/>
    <x v="0"/>
    <s v=" 4 Doors"/>
    <s v=" 5 Seats"/>
    <x v="1"/>
  </r>
  <r>
    <x v="6"/>
    <x v="12"/>
    <x v="21"/>
    <x v="3"/>
    <s v="2019 Nissan Qashqai ST-L"/>
    <x v="1"/>
    <x v="0"/>
    <s v="4 cyl, 2 L"/>
    <x v="1"/>
    <x v="2"/>
    <s v="6.9 L / 100 km"/>
    <n v="79787"/>
    <x v="129"/>
    <s v="Rockingham,"/>
    <s v="Rockingham"/>
    <x v="4"/>
    <s v="4 cyl"/>
    <x v="0"/>
    <s v=" 4 Doors"/>
    <s v=" 5 Seats"/>
    <x v="50"/>
  </r>
  <r>
    <x v="22"/>
    <x v="12"/>
    <x v="90"/>
    <x v="1"/>
    <s v="2019 Suzuki Swift Sport"/>
    <x v="1"/>
    <x v="1"/>
    <s v="4 cyl, 1.4 L"/>
    <x v="1"/>
    <x v="1"/>
    <s v="6.1 L / 100 km"/>
    <n v="68011"/>
    <x v="15"/>
    <s v="Croydon,"/>
    <s v="Croydon"/>
    <x v="0"/>
    <s v="4 cyl"/>
    <x v="1"/>
    <s v=" 5 Doors"/>
    <s v=" 5 Seats"/>
    <x v="81"/>
  </r>
  <r>
    <x v="7"/>
    <x v="20"/>
    <x v="175"/>
    <x v="1"/>
    <s v="2020 Toyota GR Yaris GR"/>
    <x v="1"/>
    <x v="1"/>
    <s v="3 cyl, 1.6 L"/>
    <x v="0"/>
    <x v="1"/>
    <s v="7.6 L / 100 km"/>
    <n v="14787"/>
    <x v="87"/>
    <s v="South Hurstville,"/>
    <s v="South Hurstville"/>
    <x v="0"/>
    <s v="3 cyl"/>
    <x v="1"/>
    <s v=" 3 Doors"/>
    <s v=" 4 Seats"/>
    <x v="534"/>
  </r>
  <r>
    <x v="16"/>
    <x v="11"/>
    <x v="49"/>
    <x v="6"/>
    <s v="2015 Mazda 3 Touring"/>
    <x v="1"/>
    <x v="1"/>
    <s v="4 cyl, 2 L"/>
    <x v="1"/>
    <x v="2"/>
    <s v="5.8 L / 100 km"/>
    <n v="67443"/>
    <x v="46"/>
    <s v="Wollongong,"/>
    <s v="Wollongong"/>
    <x v="0"/>
    <s v="4 cyl"/>
    <x v="5"/>
    <s v=" 4 Doors"/>
    <s v=" 5 Seats"/>
    <x v="90"/>
  </r>
  <r>
    <x v="13"/>
    <x v="6"/>
    <x v="154"/>
    <x v="6"/>
    <s v="2018 Hyundai Elantra Elite 2.0 MPI (sunroof)"/>
    <x v="1"/>
    <x v="0"/>
    <s v="4 cyl, 2 L"/>
    <x v="1"/>
    <x v="2"/>
    <s v="7.2 L / 100 km"/>
    <n v="49963"/>
    <x v="85"/>
    <s v="Greenacre,"/>
    <s v="Greenacre"/>
    <x v="0"/>
    <s v="4 cyl"/>
    <x v="5"/>
    <s v=" 4 Doors"/>
    <s v=" 5 Seats"/>
    <x v="801"/>
  </r>
  <r>
    <x v="16"/>
    <x v="2"/>
    <x v="49"/>
    <x v="1"/>
    <s v="2017 Mazda 3 Maxx"/>
    <x v="1"/>
    <x v="0"/>
    <s v="4 cyl, 2 L"/>
    <x v="1"/>
    <x v="2"/>
    <s v="5.8 L / 100 km"/>
    <n v="24223"/>
    <x v="46"/>
    <s v="Wollongong,"/>
    <s v="Wollongong"/>
    <x v="0"/>
    <s v="4 cyl"/>
    <x v="1"/>
    <s v=" 5 Doors"/>
    <s v=" 5 Seats"/>
    <x v="25"/>
  </r>
  <r>
    <x v="16"/>
    <x v="9"/>
    <x v="316"/>
    <x v="45"/>
    <s v="2023 Mazda CX-30 X20 Astina (awd) M Hybrid"/>
    <x v="0"/>
    <x v="0"/>
    <s v="4 cyl, 2 L"/>
    <x v="0"/>
    <x v="3"/>
    <s v="6 L / 100 km"/>
    <n v="6"/>
    <x v="29"/>
    <s v="Liverpool,"/>
    <s v="Liverpool"/>
    <x v="0"/>
    <s v="4 cyl"/>
    <x v="0"/>
    <s v=" 4 Doors"/>
    <s v=" 5 Seats"/>
    <x v="569"/>
  </r>
  <r>
    <x v="18"/>
    <x v="5"/>
    <x v="94"/>
    <x v="3"/>
    <s v="2014 Holden Captiva 7 LS (fwd)"/>
    <x v="1"/>
    <x v="0"/>
    <s v="4 cyl, 2.4 L"/>
    <x v="1"/>
    <x v="2"/>
    <s v="9 L / 100 km"/>
    <n v="141000"/>
    <x v="46"/>
    <s v="Wollongong,"/>
    <s v="Wollongong"/>
    <x v="0"/>
    <s v="4 cyl"/>
    <x v="0"/>
    <s v=" 4 Doors"/>
    <s v=" 7 Seats"/>
    <x v="202"/>
  </r>
  <r>
    <x v="20"/>
    <x v="11"/>
    <x v="81"/>
    <x v="3"/>
    <s v="2015 Kia Sportage SI Premium (fwd)"/>
    <x v="1"/>
    <x v="0"/>
    <s v="4 cyl, 2 L"/>
    <x v="1"/>
    <x v="2"/>
    <s v="8.8 L / 100 km"/>
    <n v="105688"/>
    <x v="164"/>
    <s v="Lithgow,"/>
    <s v="Lithgow"/>
    <x v="0"/>
    <s v="4 cyl"/>
    <x v="0"/>
    <s v=" 4 Doors"/>
    <s v=" 5 Seats"/>
    <x v="114"/>
  </r>
  <r>
    <x v="8"/>
    <x v="8"/>
    <x v="111"/>
    <x v="6"/>
    <s v="2012 Honda Accord VTI-L"/>
    <x v="1"/>
    <x v="0"/>
    <s v="4 cyl, 2.4 L"/>
    <x v="1"/>
    <x v="2"/>
    <s v="8.7 L / 100 km"/>
    <n v="153087"/>
    <x v="109"/>
    <s v="Morayfield,"/>
    <s v="Morayfield"/>
    <x v="2"/>
    <s v="4 cyl"/>
    <x v="5"/>
    <s v=" 4 Doors"/>
    <s v=" 5 Seats"/>
    <x v="85"/>
  </r>
  <r>
    <x v="12"/>
    <x v="19"/>
    <x v="425"/>
    <x v="3"/>
    <s v="2009 Subaru Tribeca 3.6R (7 Seat)"/>
    <x v="1"/>
    <x v="0"/>
    <s v="6 cyl, 3.6 L"/>
    <x v="0"/>
    <x v="2"/>
    <s v="11.6 L / 100 km"/>
    <n v="131437"/>
    <x v="9"/>
    <s v="Five Dock,"/>
    <s v="Five Dock"/>
    <x v="0"/>
    <s v="6 cyl"/>
    <x v="0"/>
    <s v=" 4 Doors"/>
    <s v=" 7 Seats"/>
    <x v="37"/>
  </r>
  <r>
    <x v="19"/>
    <x v="2"/>
    <x v="180"/>
    <x v="3"/>
    <s v="2017 Audi Q5 2.0 TDI Quattro Design"/>
    <x v="1"/>
    <x v="0"/>
    <s v="4 cyl, 2 L"/>
    <x v="0"/>
    <x v="0"/>
    <s v="5.5 L / 100 km"/>
    <n v="69135"/>
    <x v="124"/>
    <s v="Dudley Park,"/>
    <s v="Dudley Park"/>
    <x v="4"/>
    <s v="4 cyl"/>
    <x v="0"/>
    <s v=" 4 Doors"/>
    <s v=" 5 Seats"/>
    <x v="483"/>
  </r>
  <r>
    <x v="20"/>
    <x v="2"/>
    <x v="95"/>
    <x v="1"/>
    <s v="2017 Kia Cerato Sport"/>
    <x v="1"/>
    <x v="0"/>
    <s v="4 cyl, 2 L"/>
    <x v="1"/>
    <x v="2"/>
    <s v="7.3 L / 100 km"/>
    <n v="27333"/>
    <x v="1"/>
    <s v="Brookvale,"/>
    <s v="Brookvale"/>
    <x v="0"/>
    <s v="4 cyl"/>
    <x v="1"/>
    <s v=" 5 Doors"/>
    <s v=" 5 Seats"/>
    <x v="553"/>
  </r>
  <r>
    <x v="16"/>
    <x v="9"/>
    <x v="55"/>
    <x v="14"/>
    <s v="2023 Mazda BT-50 XTR (4X4)"/>
    <x v="0"/>
    <x v="0"/>
    <s v="4 cyl, 3 L"/>
    <x v="3"/>
    <x v="0"/>
    <s v="8 L / 100 km"/>
    <n v="7"/>
    <x v="38"/>
    <s v="Arncliffe,"/>
    <s v="Arncliffe"/>
    <x v="0"/>
    <s v="4 cyl"/>
    <x v="4"/>
    <s v=" 4 Doors"/>
    <s v=" 5 Seats"/>
    <x v="316"/>
  </r>
  <r>
    <x v="19"/>
    <x v="5"/>
    <x v="79"/>
    <x v="3"/>
    <s v="2014 Audi Q3 2.0 TDI Quattro (103KW)"/>
    <x v="1"/>
    <x v="0"/>
    <s v="4 cyl, 2 L"/>
    <x v="0"/>
    <x v="0"/>
    <s v="5.8 L / 100 km"/>
    <n v="59842"/>
    <x v="165"/>
    <s v="Mittagong,"/>
    <s v="Mittagong"/>
    <x v="0"/>
    <s v="4 cyl"/>
    <x v="0"/>
    <s v=" 4 Doors"/>
    <s v=" 5 Seats"/>
    <x v="176"/>
  </r>
  <r>
    <x v="1"/>
    <x v="0"/>
    <x v="1"/>
    <x v="11"/>
    <s v="2022 MG MG3 Auto Excite (with Navigation)"/>
    <x v="2"/>
    <x v="0"/>
    <s v="4 cyl, 1.5 L"/>
    <x v="1"/>
    <x v="1"/>
    <s v="6.7 L / 100 km"/>
    <n v="15"/>
    <x v="5"/>
    <s v="Blacktown,"/>
    <s v="Blacktown"/>
    <x v="0"/>
    <s v="4 cyl"/>
    <x v="1"/>
    <s v=" 5 Doors"/>
    <s v=" 5 Seats"/>
    <x v="413"/>
  </r>
  <r>
    <x v="8"/>
    <x v="6"/>
    <x v="8"/>
    <x v="1"/>
    <s v="2018 Honda Jazz VTI"/>
    <x v="1"/>
    <x v="0"/>
    <s v="4 cyl, 1.5 L"/>
    <x v="1"/>
    <x v="2"/>
    <s v="5.8 L / 100 km"/>
    <n v="105067"/>
    <x v="156"/>
    <s v="North Wollongong,"/>
    <s v="North Wollongong"/>
    <x v="0"/>
    <s v="4 cyl"/>
    <x v="1"/>
    <s v=" 5 Doors"/>
    <s v=" 5 Seats"/>
    <x v="90"/>
  </r>
  <r>
    <x v="26"/>
    <x v="12"/>
    <x v="261"/>
    <x v="3"/>
    <s v="2019 Lexus NX300 Crafted Edition (fwd)"/>
    <x v="1"/>
    <x v="0"/>
    <s v="4 cyl, 2 L"/>
    <x v="1"/>
    <x v="1"/>
    <s v="7.7 L / 100 km"/>
    <n v="15866"/>
    <x v="97"/>
    <s v="Waterloo,"/>
    <s v="Waterloo"/>
    <x v="0"/>
    <s v="4 cyl"/>
    <x v="0"/>
    <s v=" 4 Doors"/>
    <s v=" 5 Seats"/>
    <x v="236"/>
  </r>
  <r>
    <x v="3"/>
    <x v="0"/>
    <x v="271"/>
    <x v="3"/>
    <s v="2022 Mercedes-Benz GLC 300 4Matic"/>
    <x v="1"/>
    <x v="0"/>
    <s v="4 cyl, 2 L"/>
    <x v="0"/>
    <x v="1"/>
    <s v="8.2 L / 100 km"/>
    <n v="22452"/>
    <x v="123"/>
    <s v="Osborne Park,"/>
    <s v="Osborne Park"/>
    <x v="4"/>
    <s v="4 cyl"/>
    <x v="0"/>
    <s v=" 4 Doors"/>
    <s v=" 5 Seats"/>
    <x v="796"/>
  </r>
  <r>
    <x v="6"/>
    <x v="8"/>
    <x v="84"/>
    <x v="7"/>
    <s v="2012 Nissan Navara ST (4X4)"/>
    <x v="1"/>
    <x v="1"/>
    <s v="4 cyl, 2.5 L"/>
    <x v="3"/>
    <x v="0"/>
    <s v="9.8 L / 100 km"/>
    <n v="178000"/>
    <x v="5"/>
    <s v="Blacktown,"/>
    <s v="Blacktown"/>
    <x v="0"/>
    <s v="4 cyl"/>
    <x v="4"/>
    <s v=" 4 Doors"/>
    <s v=" 5 Seats"/>
    <x v="93"/>
  </r>
  <r>
    <x v="12"/>
    <x v="1"/>
    <x v="59"/>
    <x v="1"/>
    <s v="2011 Subaru Impreza R (awd)"/>
    <x v="1"/>
    <x v="1"/>
    <s v="4 cyl, 2 L"/>
    <x v="0"/>
    <x v="1"/>
    <s v="8.9 L / 100 km"/>
    <n v="155496"/>
    <x v="162"/>
    <s v="Tuggerah,"/>
    <s v="Tuggerah"/>
    <x v="0"/>
    <s v="4 cyl"/>
    <x v="1"/>
    <s v=" 5 Doors"/>
    <s v=" 5 Seats"/>
    <x v="21"/>
  </r>
  <r>
    <x v="18"/>
    <x v="2"/>
    <x v="136"/>
    <x v="6"/>
    <s v="2017 Holden Calais V Director EDT"/>
    <x v="1"/>
    <x v="0"/>
    <s v="8 cyl, 6.2 L"/>
    <x v="2"/>
    <x v="2"/>
    <s v="12.9 L / 100 km"/>
    <n v="45857"/>
    <x v="46"/>
    <s v="Wollongong,"/>
    <s v="Wollongong"/>
    <x v="0"/>
    <s v="8 cyl"/>
    <x v="5"/>
    <s v=" 4 Doors"/>
    <s v=" 5 Seats"/>
    <x v="1018"/>
  </r>
  <r>
    <x v="19"/>
    <x v="2"/>
    <x v="320"/>
    <x v="10"/>
    <s v="2017 Audi RS6 Avant"/>
    <x v="1"/>
    <x v="0"/>
    <s v="8 cyl, 4 L"/>
    <x v="0"/>
    <x v="1"/>
    <s v="9.7 L / 100 km"/>
    <n v="55200"/>
    <x v="86"/>
    <s v="Sydney,"/>
    <s v="Sydney"/>
    <x v="0"/>
    <s v="8 cyl"/>
    <x v="8"/>
    <s v=" 4 Doors"/>
    <s v=" 5 Seats"/>
    <x v="1019"/>
  </r>
  <r>
    <x v="16"/>
    <x v="1"/>
    <x v="49"/>
    <x v="6"/>
    <s v="2011 Mazda 3 Maxx Sport"/>
    <x v="1"/>
    <x v="0"/>
    <s v="4 cyl, 2 L"/>
    <x v="1"/>
    <x v="2"/>
    <s v="8.2 L / 100 km"/>
    <n v="227296"/>
    <x v="109"/>
    <s v="Morayfield,"/>
    <s v="Morayfield"/>
    <x v="2"/>
    <s v="4 cyl"/>
    <x v="5"/>
    <s v=" 4 Doors"/>
    <s v=" 5 Seats"/>
    <x v="37"/>
  </r>
  <r>
    <x v="13"/>
    <x v="20"/>
    <x v="36"/>
    <x v="1"/>
    <s v="2020 Hyundai I30 Active"/>
    <x v="1"/>
    <x v="0"/>
    <s v="4 cyl, 2 L"/>
    <x v="1"/>
    <x v="2"/>
    <s v="7.4 L / 100 km"/>
    <n v="65224"/>
    <x v="156"/>
    <s v="North Wollongong,"/>
    <s v="North Wollongong"/>
    <x v="0"/>
    <s v="4 cyl"/>
    <x v="1"/>
    <s v=" 4 Doors"/>
    <s v=" 5 Seats"/>
    <x v="367"/>
  </r>
  <r>
    <x v="6"/>
    <x v="11"/>
    <x v="84"/>
    <x v="7"/>
    <s v="2015 Nissan Navara ST (4X4)"/>
    <x v="1"/>
    <x v="0"/>
    <s v="4 cyl, 2.3 L"/>
    <x v="3"/>
    <x v="0"/>
    <s v="7 L / 100 km"/>
    <n v="178018"/>
    <x v="46"/>
    <s v="Wollongong,"/>
    <s v="Wollongong"/>
    <x v="0"/>
    <s v="4 cyl"/>
    <x v="4"/>
    <s v=" 4 Doors"/>
    <s v=" 5 Seats"/>
    <x v="1020"/>
  </r>
  <r>
    <x v="20"/>
    <x v="7"/>
    <x v="95"/>
    <x v="1"/>
    <s v="2016 Kia Cerato S Premium"/>
    <x v="1"/>
    <x v="0"/>
    <s v="4 cyl, 1.8 L"/>
    <x v="1"/>
    <x v="2"/>
    <s v="7.1 L / 100 km"/>
    <n v="107811"/>
    <x v="20"/>
    <s v="Minchinbury,"/>
    <s v="Minchinbury"/>
    <x v="0"/>
    <s v="4 cyl"/>
    <x v="1"/>
    <s v=" 5 Doors"/>
    <s v=" 5 Seats"/>
    <x v="489"/>
  </r>
  <r>
    <x v="16"/>
    <x v="9"/>
    <x v="55"/>
    <x v="14"/>
    <s v="2023 Mazda BT-50 Thunder (4X4)"/>
    <x v="2"/>
    <x v="0"/>
    <s v="4 cyl, 3 L"/>
    <x v="3"/>
    <x v="0"/>
    <s v="8 L / 100 km"/>
    <n v="10"/>
    <x v="38"/>
    <s v="Arncliffe,"/>
    <s v="Arncliffe"/>
    <x v="0"/>
    <s v="4 cyl"/>
    <x v="4"/>
    <s v=" 4 Doors"/>
    <s v=" 5 Seats"/>
    <x v="1021"/>
  </r>
  <r>
    <x v="7"/>
    <x v="12"/>
    <x v="85"/>
    <x v="7"/>
    <s v="2019 Toyota Hilux SR (4X4)"/>
    <x v="1"/>
    <x v="0"/>
    <s v="4 cyl, 2.8 L"/>
    <x v="3"/>
    <x v="0"/>
    <s v="8.5 L / 100 km"/>
    <n v="107710"/>
    <x v="120"/>
    <s v="Bassendean,"/>
    <s v="Bassendean"/>
    <x v="4"/>
    <s v="4 cyl"/>
    <x v="4"/>
    <s v=" 4 Doors"/>
    <s v=" 5 Seats"/>
    <x v="534"/>
  </r>
  <r>
    <x v="9"/>
    <x v="12"/>
    <x v="46"/>
    <x v="3"/>
    <s v="2019 Volkswagen Tiguan 132 TSI Comfortline"/>
    <x v="1"/>
    <x v="0"/>
    <s v="4 cyl, 2 L"/>
    <x v="0"/>
    <x v="1"/>
    <s v="7.5 L / 100 km"/>
    <n v="52385"/>
    <x v="102"/>
    <s v="Chatswood,"/>
    <s v="Chatswood"/>
    <x v="0"/>
    <s v="4 cyl"/>
    <x v="0"/>
    <s v=" 4 Doors"/>
    <s v=" 5 Seats"/>
    <x v="460"/>
  </r>
  <r>
    <x v="20"/>
    <x v="12"/>
    <x v="104"/>
    <x v="6"/>
    <s v="2019 Kia Stinger GT (black Leather)"/>
    <x v="1"/>
    <x v="0"/>
    <s v="6 cyl, 3.3 L"/>
    <x v="2"/>
    <x v="2"/>
    <s v="10.2 L / 100 km"/>
    <n v="94151"/>
    <x v="160"/>
    <s v="Albion Park Rail,"/>
    <s v="Albion Park Rail"/>
    <x v="0"/>
    <s v="6 cyl"/>
    <x v="5"/>
    <s v=" 4 Doors"/>
    <s v=" 5 Seats"/>
    <x v="198"/>
  </r>
  <r>
    <x v="7"/>
    <x v="12"/>
    <x v="26"/>
    <x v="1"/>
    <s v="2019 Toyota Yaris Ascent"/>
    <x v="1"/>
    <x v="0"/>
    <s v="4 cyl, 1.3 L"/>
    <x v="1"/>
    <x v="2"/>
    <s v="6.4 L / 100 km"/>
    <n v="54335"/>
    <x v="156"/>
    <s v="North Wollongong,"/>
    <s v="North Wollongong"/>
    <x v="0"/>
    <s v="4 cyl"/>
    <x v="1"/>
    <s v=" 5 Doors"/>
    <s v=" 5 Seats"/>
    <x v="367"/>
  </r>
  <r>
    <x v="9"/>
    <x v="12"/>
    <x v="10"/>
    <x v="1"/>
    <s v="2019 Volkswagen Golf GTI"/>
    <x v="1"/>
    <x v="0"/>
    <s v="4 cyl, 2 L"/>
    <x v="1"/>
    <x v="1"/>
    <s v="6.5 L / 100 km"/>
    <n v="76692"/>
    <x v="88"/>
    <s v="Revesby,"/>
    <s v="Revesby"/>
    <x v="0"/>
    <s v="4 cyl"/>
    <x v="1"/>
    <s v=" 5 Doors"/>
    <s v=" 5 Seats"/>
    <x v="73"/>
  </r>
  <r>
    <x v="7"/>
    <x v="0"/>
    <x v="105"/>
    <x v="7"/>
    <s v="2022 Toyota Landcruiser 70 Series LC79 GXL"/>
    <x v="1"/>
    <x v="1"/>
    <s v="8 cyl, 4.5 L"/>
    <x v="0"/>
    <x v="0"/>
    <s v="10.7 L / 100 km"/>
    <n v="92"/>
    <x v="50"/>
    <s v="Pennant Hills,"/>
    <s v="Pennant Hills"/>
    <x v="0"/>
    <s v="8 cyl"/>
    <x v="4"/>
    <s v=" 4 Doors"/>
    <s v=" 5 Seats"/>
    <x v="838"/>
  </r>
  <r>
    <x v="7"/>
    <x v="12"/>
    <x v="65"/>
    <x v="3"/>
    <s v="2019 Toyota C-HR (2WD)"/>
    <x v="1"/>
    <x v="0"/>
    <s v="4 cyl, 1.2 L"/>
    <x v="1"/>
    <x v="1"/>
    <s v="5.5 L / 100 km"/>
    <n v="57413"/>
    <x v="160"/>
    <s v="Albion Park Rail,"/>
    <s v="Albion Park Rail"/>
    <x v="0"/>
    <s v="4 cyl"/>
    <x v="0"/>
    <s v=" 4 Doors"/>
    <s v=" 5 Seats"/>
    <x v="77"/>
  </r>
  <r>
    <x v="10"/>
    <x v="7"/>
    <x v="75"/>
    <x v="7"/>
    <s v="2016 Ford Ranger XLT 3.2 (4X4)"/>
    <x v="1"/>
    <x v="0"/>
    <s v="5 cyl, 3.2 L"/>
    <x v="3"/>
    <x v="0"/>
    <s v="9 L / 100 km"/>
    <n v="248145"/>
    <x v="24"/>
    <s v="Elderslie,"/>
    <s v="Elderslie"/>
    <x v="0"/>
    <s v="5 cyl"/>
    <x v="4"/>
    <s v=" 4 Doors"/>
    <s v=" 5 Seats"/>
    <x v="69"/>
  </r>
  <r>
    <x v="20"/>
    <x v="20"/>
    <x v="101"/>
    <x v="3"/>
    <s v="2020 Kia Sorento S 7 Seat"/>
    <x v="1"/>
    <x v="0"/>
    <s v="6 cyl, 3.5 L"/>
    <x v="1"/>
    <x v="2"/>
    <s v="9.7 L / 100 km"/>
    <n v="54748"/>
    <x v="160"/>
    <s v="Albion Park Rail,"/>
    <s v="Albion Park Rail"/>
    <x v="0"/>
    <s v="6 cyl"/>
    <x v="0"/>
    <s v=" 4 Doors"/>
    <s v=" 7 Seats"/>
    <x v="198"/>
  </r>
  <r>
    <x v="9"/>
    <x v="13"/>
    <x v="15"/>
    <x v="7"/>
    <s v="2021 Volkswagen Amarok TDI580 Highline 4Motion"/>
    <x v="1"/>
    <x v="0"/>
    <s v="6 cyl, 3 L"/>
    <x v="3"/>
    <x v="0"/>
    <s v="9.5 L / 100 km"/>
    <n v="71514"/>
    <x v="155"/>
    <s v="West Gosford,"/>
    <s v="West Gosford"/>
    <x v="0"/>
    <s v="6 cyl"/>
    <x v="4"/>
    <s v=" 4 Doors"/>
    <s v=" 5 Seats"/>
    <x v="350"/>
  </r>
  <r>
    <x v="13"/>
    <x v="1"/>
    <x v="167"/>
    <x v="3"/>
    <s v="2011 Hyundai IX35 Active (fwd)"/>
    <x v="1"/>
    <x v="1"/>
    <s v="4 cyl, 2 L"/>
    <x v="1"/>
    <x v="2"/>
    <s v="8.5 L / 100 km"/>
    <n v="174814"/>
    <x v="20"/>
    <s v="Minchinbury,"/>
    <s v="Minchinbury"/>
    <x v="0"/>
    <s v="4 cyl"/>
    <x v="0"/>
    <s v=" 4 Doors"/>
    <s v=" 5 Seats"/>
    <x v="206"/>
  </r>
  <r>
    <x v="22"/>
    <x v="11"/>
    <x v="144"/>
    <x v="3"/>
    <s v="2015 Suzuki Vitara RT-S"/>
    <x v="1"/>
    <x v="0"/>
    <s v="4 cyl, 1.6 L"/>
    <x v="1"/>
    <x v="2"/>
    <s v="6 L / 100 km"/>
    <n v="149000"/>
    <x v="141"/>
    <s v="Wangara,"/>
    <s v="Wangara"/>
    <x v="4"/>
    <s v="4 cyl"/>
    <x v="0"/>
    <s v=" 4 Doors"/>
    <s v=" 5 Seats"/>
    <x v="63"/>
  </r>
  <r>
    <x v="10"/>
    <x v="4"/>
    <x v="20"/>
    <x v="3"/>
    <s v="2013 Ford Territory TX (rwd)"/>
    <x v="1"/>
    <x v="0"/>
    <s v="6 cyl, 4 L"/>
    <x v="2"/>
    <x v="2"/>
    <s v="10.6 L / 100 km"/>
    <n v="113496"/>
    <x v="109"/>
    <s v="Morayfield,"/>
    <s v="Morayfield"/>
    <x v="2"/>
    <s v="6 cyl"/>
    <x v="0"/>
    <s v=" 4 Doors"/>
    <s v=" 5 Seats"/>
    <x v="1"/>
  </r>
  <r>
    <x v="16"/>
    <x v="2"/>
    <x v="49"/>
    <x v="6"/>
    <s v="2017 Mazda 3 SP25 Astina"/>
    <x v="1"/>
    <x v="0"/>
    <s v="4 cyl, 2.5 L"/>
    <x v="1"/>
    <x v="2"/>
    <s v="6 L / 100 km"/>
    <n v="78037"/>
    <x v="1"/>
    <s v="Brookvale,"/>
    <s v="Brookvale"/>
    <x v="0"/>
    <s v="4 cyl"/>
    <x v="5"/>
    <s v=" 4 Doors"/>
    <s v=" 5 Seats"/>
    <x v="176"/>
  </r>
  <r>
    <x v="19"/>
    <x v="9"/>
    <x v="423"/>
    <x v="12"/>
    <s v="2023 Audi E-Tron RS GT Quattro"/>
    <x v="0"/>
    <x v="0"/>
    <s v="0 L"/>
    <x v="0"/>
    <x v="4"/>
    <s v="0 L / 100 km"/>
    <n v="2088"/>
    <x v="37"/>
    <s v="Artarmon,"/>
    <s v="Artarmon"/>
    <x v="0"/>
    <s v="0 L"/>
    <x v="5"/>
    <s v=" 4 Doors"/>
    <s v=" 5 Seats"/>
    <x v="1022"/>
  </r>
  <r>
    <x v="6"/>
    <x v="6"/>
    <x v="84"/>
    <x v="7"/>
    <s v="2018 Nissan Navara ST (4X4)"/>
    <x v="1"/>
    <x v="0"/>
    <s v="4 cyl, 2.3 L"/>
    <x v="3"/>
    <x v="0"/>
    <s v="7 L / 100 km"/>
    <n v="86980"/>
    <x v="158"/>
    <s v="Yallah,"/>
    <s v="Yallah"/>
    <x v="0"/>
    <s v="4 cyl"/>
    <x v="4"/>
    <s v=" 4 Doors"/>
    <s v=" 5 Seats"/>
    <x v="101"/>
  </r>
  <r>
    <x v="19"/>
    <x v="2"/>
    <x v="106"/>
    <x v="6"/>
    <s v="2017 Audi A3 1.4 Tfsi COD"/>
    <x v="1"/>
    <x v="0"/>
    <s v="4 cyl, 1.4 L"/>
    <x v="1"/>
    <x v="1"/>
    <s v="4.9 L / 100 km"/>
    <n v="62262"/>
    <x v="166"/>
    <s v="Gosford,"/>
    <s v="Gosford"/>
    <x v="0"/>
    <s v="4 cyl"/>
    <x v="5"/>
    <s v=" 4 Doors"/>
    <s v=" 5 Seats"/>
    <x v="57"/>
  </r>
  <r>
    <x v="14"/>
    <x v="0"/>
    <x v="58"/>
    <x v="3"/>
    <s v="2022 Jeep Grand Cherokee Limited (4X4)"/>
    <x v="1"/>
    <x v="0"/>
    <s v="6 cyl, 3.6 L"/>
    <x v="3"/>
    <x v="1"/>
    <s v="10.6 L / 100 km"/>
    <n v="16648"/>
    <x v="155"/>
    <s v="West Gosford,"/>
    <s v="West Gosford"/>
    <x v="0"/>
    <s v="6 cyl"/>
    <x v="0"/>
    <s v=" 4 Doors"/>
    <s v=" 7 Seats"/>
    <x v="958"/>
  </r>
  <r>
    <x v="18"/>
    <x v="14"/>
    <x v="53"/>
    <x v="6"/>
    <s v="2007 Holden Commodore SS-V"/>
    <x v="1"/>
    <x v="0"/>
    <s v="8 cyl, 6 L"/>
    <x v="2"/>
    <x v="1"/>
    <s v="14.6 L / 100 km"/>
    <n v="289070"/>
    <x v="98"/>
    <s v="Thornleigh,"/>
    <s v="Thornleigh"/>
    <x v="0"/>
    <s v="8 cyl"/>
    <x v="5"/>
    <s v=" 4 Doors"/>
    <s v=" 5 Seats"/>
    <x v="56"/>
  </r>
  <r>
    <x v="10"/>
    <x v="2"/>
    <x v="230"/>
    <x v="3"/>
    <s v="2017 Ford Everest Titanium (4WD)"/>
    <x v="1"/>
    <x v="0"/>
    <s v="5 cyl, 3.2 L"/>
    <x v="3"/>
    <x v="0"/>
    <s v="8.5 L / 100 km"/>
    <n v="107102"/>
    <x v="46"/>
    <s v="Wollongong,"/>
    <s v="Wollongong"/>
    <x v="0"/>
    <s v="5 cyl"/>
    <x v="0"/>
    <s v=" 4 Doors"/>
    <s v=" 7 Seats"/>
    <x v="1023"/>
  </r>
  <r>
    <x v="14"/>
    <x v="20"/>
    <x v="58"/>
    <x v="3"/>
    <s v="2020 Jeep Grand Cherokee Trailhawk (4X4)"/>
    <x v="1"/>
    <x v="0"/>
    <s v="6 cyl, 3 L"/>
    <x v="3"/>
    <x v="0"/>
    <s v="7 L / 100 km"/>
    <n v="64129"/>
    <x v="141"/>
    <s v="Wangara,"/>
    <s v="Wangara"/>
    <x v="4"/>
    <s v="6 cyl"/>
    <x v="0"/>
    <s v=" 4 Doors"/>
    <s v=" 5 Seats"/>
    <x v="334"/>
  </r>
  <r>
    <x v="7"/>
    <x v="0"/>
    <x v="85"/>
    <x v="7"/>
    <s v="2022 Toyota Hilux SR5 + Premium Interior (4X4)"/>
    <x v="1"/>
    <x v="1"/>
    <s v="4 cyl, 2.8 L"/>
    <x v="3"/>
    <x v="0"/>
    <s v="7.7 L / 100 km"/>
    <n v="17920"/>
    <x v="156"/>
    <s v="North Wollongong,"/>
    <s v="North Wollongong"/>
    <x v="0"/>
    <s v="4 cyl"/>
    <x v="4"/>
    <s v=" 4 Doors"/>
    <s v=" 5 Seats"/>
    <x v="498"/>
  </r>
  <r>
    <x v="10"/>
    <x v="12"/>
    <x v="75"/>
    <x v="7"/>
    <s v="2019 Ford Ranger Wildtrak 3.2 (4X4)"/>
    <x v="1"/>
    <x v="0"/>
    <s v="5 cyl, 3.2 L"/>
    <x v="3"/>
    <x v="0"/>
    <s v="8.9 L / 100 km"/>
    <n v="118269"/>
    <x v="25"/>
    <s v="Campbelltown,"/>
    <s v="Campbelltown"/>
    <x v="0"/>
    <s v="5 cyl"/>
    <x v="4"/>
    <s v=" 4 Doors"/>
    <s v=" 5 Seats"/>
    <x v="440"/>
  </r>
  <r>
    <x v="22"/>
    <x v="13"/>
    <x v="90"/>
    <x v="1"/>
    <s v="2021 Suzuki Swift GL Navi"/>
    <x v="1"/>
    <x v="0"/>
    <s v="4 cyl, 1.2 L"/>
    <x v="1"/>
    <x v="2"/>
    <s v="4.8 L / 100 km"/>
    <n v="31442"/>
    <x v="101"/>
    <s v="Alexandria,"/>
    <s v="Alexandria"/>
    <x v="0"/>
    <s v="4 cyl"/>
    <x v="1"/>
    <s v=" 5 Doors"/>
    <s v=" 5 Seats"/>
    <x v="132"/>
  </r>
  <r>
    <x v="6"/>
    <x v="4"/>
    <x v="84"/>
    <x v="7"/>
    <s v="2013 Nissan Navara ST (4X4)"/>
    <x v="1"/>
    <x v="0"/>
    <s v="4 cyl, 2.5 L"/>
    <x v="3"/>
    <x v="0"/>
    <s v="10.5 L / 100 km"/>
    <n v="78365"/>
    <x v="109"/>
    <s v="Morayfield,"/>
    <s v="Morayfield"/>
    <x v="2"/>
    <s v="4 cyl"/>
    <x v="4"/>
    <s v=" 4 Doors"/>
    <s v=" 5 Seats"/>
    <x v="87"/>
  </r>
  <r>
    <x v="7"/>
    <x v="13"/>
    <x v="85"/>
    <x v="7"/>
    <s v="2021 Toyota Hilux Rogue (4X4)"/>
    <x v="1"/>
    <x v="0"/>
    <s v="4 cyl, 2.8 L"/>
    <x v="3"/>
    <x v="0"/>
    <s v="8.4 L / 100 km"/>
    <n v="28608"/>
    <x v="157"/>
    <s v="Albion Park,"/>
    <s v="Albion Park"/>
    <x v="0"/>
    <s v="4 cyl"/>
    <x v="4"/>
    <s v=" 4 Doors"/>
    <s v=" 5 Seats"/>
    <x v="656"/>
  </r>
  <r>
    <x v="20"/>
    <x v="12"/>
    <x v="95"/>
    <x v="6"/>
    <s v="2019 Kia Cerato S"/>
    <x v="1"/>
    <x v="0"/>
    <s v="4 cyl, 2 L"/>
    <x v="1"/>
    <x v="2"/>
    <s v="7.4 L / 100 km"/>
    <n v="49146"/>
    <x v="160"/>
    <s v="Albion Park Rail,"/>
    <s v="Albion Park Rail"/>
    <x v="0"/>
    <s v="4 cyl"/>
    <x v="5"/>
    <s v=" 4 Doors"/>
    <s v=" 5 Seats"/>
    <x v="114"/>
  </r>
  <r>
    <x v="7"/>
    <x v="20"/>
    <x v="18"/>
    <x v="6"/>
    <s v="2020 Toyota Camry Ascent Hybrid"/>
    <x v="1"/>
    <x v="0"/>
    <s v="4 cyl, 2.5 L"/>
    <x v="1"/>
    <x v="3"/>
    <s v="4.2 L / 100 km"/>
    <n v="48107"/>
    <x v="156"/>
    <s v="North Wollongong,"/>
    <s v="North Wollongong"/>
    <x v="0"/>
    <s v="4 cyl"/>
    <x v="5"/>
    <s v=" 4 Doors"/>
    <s v=" 5 Seats"/>
    <x v="34"/>
  </r>
  <r>
    <x v="13"/>
    <x v="22"/>
    <x v="154"/>
    <x v="1"/>
    <s v="2004 Hyundai Elantra 2.0 HVT"/>
    <x v="1"/>
    <x v="0"/>
    <s v="4 cyl, 2 L"/>
    <x v="1"/>
    <x v="2"/>
    <s v="9.1 L / 100 km"/>
    <n v="185413"/>
    <x v="6"/>
    <s v="Wentworthville,"/>
    <s v="Wentworthville"/>
    <x v="0"/>
    <s v="4 cyl"/>
    <x v="1"/>
    <s v=" 5 Doors"/>
    <s v=" 5 Seats"/>
    <x v="6"/>
  </r>
  <r>
    <x v="10"/>
    <x v="12"/>
    <x v="153"/>
    <x v="9"/>
    <s v="2019 Ford Mustang GT 5.0 V8"/>
    <x v="1"/>
    <x v="0"/>
    <s v="8 cyl, 5 L"/>
    <x v="2"/>
    <x v="1"/>
    <s v="12.7 L / 100 km"/>
    <n v="50346"/>
    <x v="162"/>
    <s v="Tuggerah,"/>
    <s v="Tuggerah"/>
    <x v="0"/>
    <s v="8 cyl"/>
    <x v="7"/>
    <s v=" 2 Doors"/>
    <s v=" 4 Seats"/>
    <x v="658"/>
  </r>
  <r>
    <x v="7"/>
    <x v="2"/>
    <x v="65"/>
    <x v="3"/>
    <s v="2017 Toyota C-HR (2WD)"/>
    <x v="1"/>
    <x v="0"/>
    <s v="4 cyl, 1.2 L"/>
    <x v="1"/>
    <x v="1"/>
    <s v="6.4 L / 100 km"/>
    <n v="75482"/>
    <x v="141"/>
    <s v="Wangara,"/>
    <s v="Wangara"/>
    <x v="4"/>
    <s v="4 cyl"/>
    <x v="0"/>
    <s v=" 4 Doors"/>
    <s v=" 5 Seats"/>
    <x v="176"/>
  </r>
  <r>
    <x v="13"/>
    <x v="12"/>
    <x v="36"/>
    <x v="1"/>
    <s v="2019 Hyundai I30 Active"/>
    <x v="1"/>
    <x v="0"/>
    <s v="4 cyl, 2 L"/>
    <x v="1"/>
    <x v="2"/>
    <s v="7.4 L / 100 km"/>
    <n v="50088"/>
    <x v="101"/>
    <s v="Alexandria,"/>
    <s v="Alexandria"/>
    <x v="0"/>
    <s v="4 cyl"/>
    <x v="1"/>
    <s v=" 4 Doors"/>
    <s v=" 5 Seats"/>
    <x v="132"/>
  </r>
  <r>
    <x v="20"/>
    <x v="2"/>
    <x v="95"/>
    <x v="6"/>
    <s v="2017 Kia Cerato Sport"/>
    <x v="1"/>
    <x v="0"/>
    <s v="4 cyl, 2 L"/>
    <x v="1"/>
    <x v="2"/>
    <s v="7.3 L / 100 km"/>
    <n v="53284"/>
    <x v="167"/>
    <s v="Windang,"/>
    <s v="Windang"/>
    <x v="0"/>
    <s v="4 cyl"/>
    <x v="5"/>
    <s v=" 4 Doors"/>
    <s v=" 5 Seats"/>
    <x v="215"/>
  </r>
  <r>
    <x v="11"/>
    <x v="2"/>
    <x v="29"/>
    <x v="7"/>
    <s v="2017 Mitsubishi Triton GLX (4X4)"/>
    <x v="1"/>
    <x v="0"/>
    <s v="4 cyl, 2.4 L"/>
    <x v="3"/>
    <x v="0"/>
    <s v="7.6 L / 100 km"/>
    <n v="107221"/>
    <x v="161"/>
    <s v="Erina,"/>
    <s v="Erina"/>
    <x v="0"/>
    <s v="4 cyl"/>
    <x v="4"/>
    <s v=" 4 Doors"/>
    <s v=" 5 Seats"/>
    <x v="1024"/>
  </r>
  <r>
    <x v="9"/>
    <x v="6"/>
    <x v="46"/>
    <x v="3"/>
    <s v="2018 Volkswagen Tiguan 132 TSI Comfortline"/>
    <x v="1"/>
    <x v="0"/>
    <s v="4 cyl, 2 L"/>
    <x v="0"/>
    <x v="1"/>
    <s v="7.5 L / 100 km"/>
    <n v="34198"/>
    <x v="21"/>
    <s v="Ryde,"/>
    <s v="Ryde"/>
    <x v="0"/>
    <s v="4 cyl"/>
    <x v="0"/>
    <s v=" 4 Doors"/>
    <s v=" 5 Seats"/>
    <x v="457"/>
  </r>
  <r>
    <x v="13"/>
    <x v="11"/>
    <x v="167"/>
    <x v="3"/>
    <s v="2015 Hyundai IX35 SE (fwd)"/>
    <x v="1"/>
    <x v="0"/>
    <s v="4 cyl, 2 L"/>
    <x v="1"/>
    <x v="2"/>
    <s v="8.4 L / 100 km"/>
    <n v="105016"/>
    <x v="168"/>
    <s v="Hamilton East,"/>
    <s v="Hamilton East"/>
    <x v="0"/>
    <s v="4 cyl"/>
    <x v="0"/>
    <s v=" 4 Doors"/>
    <s v=" 5 Seats"/>
    <x v="18"/>
  </r>
  <r>
    <x v="13"/>
    <x v="6"/>
    <x v="36"/>
    <x v="1"/>
    <s v="2018 Hyundai I30 Active"/>
    <x v="1"/>
    <x v="0"/>
    <s v="4 cyl, 2 L"/>
    <x v="1"/>
    <x v="2"/>
    <s v="7.4 L / 100 km"/>
    <n v="23657"/>
    <x v="88"/>
    <s v="Revesby,"/>
    <s v="Revesby"/>
    <x v="0"/>
    <s v="4 cyl"/>
    <x v="1"/>
    <s v=" 4 Doors"/>
    <s v=" 5 Seats"/>
    <x v="176"/>
  </r>
  <r>
    <x v="18"/>
    <x v="12"/>
    <x v="324"/>
    <x v="3"/>
    <s v="2019 Holden Trailblazer LT (4X4)"/>
    <x v="1"/>
    <x v="0"/>
    <s v="4 cyl, 2.8 L"/>
    <x v="3"/>
    <x v="0"/>
    <s v="8.6 L / 100 km"/>
    <n v="86138"/>
    <x v="113"/>
    <s v="Strathalbyn,"/>
    <s v="Strathalbyn"/>
    <x v="3"/>
    <s v="4 cyl"/>
    <x v="0"/>
    <s v=" 4 Doors"/>
    <s v=" 7 Seats"/>
    <x v="57"/>
  </r>
  <r>
    <x v="22"/>
    <x v="13"/>
    <x v="144"/>
    <x v="3"/>
    <s v="2021 Suzuki Vitara 1.6L"/>
    <x v="1"/>
    <x v="0"/>
    <s v="4 cyl, 1.6 L"/>
    <x v="1"/>
    <x v="2"/>
    <s v="6.2 L / 100 km"/>
    <n v="16904"/>
    <x v="166"/>
    <s v="Gosford,"/>
    <s v="Gosford"/>
    <x v="0"/>
    <s v="4 cyl"/>
    <x v="0"/>
    <s v=" 4 Doors"/>
    <s v=" 5 Seats"/>
    <x v="1025"/>
  </r>
  <r>
    <x v="6"/>
    <x v="13"/>
    <x v="84"/>
    <x v="7"/>
    <s v="2021 Nissan Navara PRO-4X Warrior (4X4)"/>
    <x v="1"/>
    <x v="0"/>
    <s v="4 cyl, 2.3 L"/>
    <x v="3"/>
    <x v="0"/>
    <s v="8.1 L / 100 km"/>
    <n v="25814"/>
    <x v="25"/>
    <s v="Campbelltown,"/>
    <s v="Campbelltown"/>
    <x v="0"/>
    <s v="4 cyl"/>
    <x v="4"/>
    <s v=" 4 Doors"/>
    <s v=" 5 Seats"/>
    <x v="498"/>
  </r>
  <r>
    <x v="13"/>
    <x v="10"/>
    <x v="22"/>
    <x v="3"/>
    <s v="2005 Hyundai Tucson Elite"/>
    <x v="1"/>
    <x v="0"/>
    <s v="6 cyl, 2.7 L"/>
    <x v="0"/>
    <x v="2"/>
    <s v="11 L / 100 km"/>
    <n v="204000"/>
    <x v="141"/>
    <s v="Wangara,"/>
    <s v="Wangara"/>
    <x v="4"/>
    <s v="6 cyl"/>
    <x v="0"/>
    <s v=" 4 Doors"/>
    <s v=" 5 Seats"/>
    <x v="83"/>
  </r>
  <r>
    <x v="18"/>
    <x v="6"/>
    <x v="53"/>
    <x v="10"/>
    <s v="2018 Holden Commodore LT"/>
    <x v="1"/>
    <x v="0"/>
    <s v="4 cyl, 2 L"/>
    <x v="1"/>
    <x v="1"/>
    <s v="7.7 L / 100 km"/>
    <n v="28000"/>
    <x v="169"/>
    <s v="Bowral,"/>
    <s v="Bowral"/>
    <x v="0"/>
    <s v="4 cyl"/>
    <x v="8"/>
    <s v=" 4 Doors"/>
    <s v=" 5 Seats"/>
    <x v="1026"/>
  </r>
  <r>
    <x v="2"/>
    <x v="13"/>
    <x v="207"/>
    <x v="2"/>
    <s v="2021 BMW M2 Competition"/>
    <x v="1"/>
    <x v="0"/>
    <s v="6 cyl, 3 L"/>
    <x v="2"/>
    <x v="1"/>
    <s v="9.1 L / 100 km"/>
    <n v="3208"/>
    <x v="37"/>
    <s v="Artarmon,"/>
    <s v="Artarmon"/>
    <x v="0"/>
    <s v="6 cyl"/>
    <x v="2"/>
    <s v=" 2 Doors"/>
    <s v=" 4 Seats"/>
    <x v="397"/>
  </r>
  <r>
    <x v="7"/>
    <x v="20"/>
    <x v="70"/>
    <x v="3"/>
    <s v="2020 Toyota RAV4 Cruiser AWD Hybrid"/>
    <x v="1"/>
    <x v="0"/>
    <s v="4 cyl, 2.5 L"/>
    <x v="0"/>
    <x v="3"/>
    <s v="4.8 L / 100 km"/>
    <n v="42998"/>
    <x v="37"/>
    <s v="Artarmon,"/>
    <s v="Artarmon"/>
    <x v="0"/>
    <s v="4 cyl"/>
    <x v="0"/>
    <s v=" 5 Doors"/>
    <s v=" 5 Seats"/>
    <x v="350"/>
  </r>
  <r>
    <x v="20"/>
    <x v="20"/>
    <x v="44"/>
    <x v="1"/>
    <s v="2020 Kia RIO GT-Line"/>
    <x v="1"/>
    <x v="0"/>
    <s v="3 cyl, 1 L"/>
    <x v="1"/>
    <x v="2"/>
    <s v="5.4 L / 100 km"/>
    <n v="49500"/>
    <x v="46"/>
    <s v="Wollongong,"/>
    <s v="Wollongong"/>
    <x v="0"/>
    <s v="3 cyl"/>
    <x v="1"/>
    <s v=" 5 Doors"/>
    <s v=" 5 Seats"/>
    <x v="91"/>
  </r>
  <r>
    <x v="9"/>
    <x v="13"/>
    <x v="115"/>
    <x v="1"/>
    <s v="2021 Volkswagen Polo 70TSI Trendline"/>
    <x v="1"/>
    <x v="0"/>
    <s v="3 cyl, 1 L"/>
    <x v="1"/>
    <x v="1"/>
    <s v="5 L / 100 km"/>
    <n v="25768"/>
    <x v="168"/>
    <s v="Hamilton East,"/>
    <s v="Hamilton East"/>
    <x v="0"/>
    <s v="3 cyl"/>
    <x v="1"/>
    <s v=" 5 Doors"/>
    <s v=" 5 Seats"/>
    <x v="1027"/>
  </r>
  <r>
    <x v="10"/>
    <x v="7"/>
    <x v="75"/>
    <x v="7"/>
    <s v="2016 Ford Ranger XL 3.2 (4X4)"/>
    <x v="1"/>
    <x v="1"/>
    <s v="5 cyl, 3.2 L"/>
    <x v="3"/>
    <x v="0"/>
    <s v="8.3 L / 100 km"/>
    <n v="221626"/>
    <x v="26"/>
    <s v="Bankstown,"/>
    <s v="Bankstown"/>
    <x v="0"/>
    <s v="5 cyl"/>
    <x v="4"/>
    <s v=" 4 Doors"/>
    <s v=" 5 Seats"/>
    <x v="81"/>
  </r>
  <r>
    <x v="18"/>
    <x v="5"/>
    <x v="315"/>
    <x v="7"/>
    <s v="2014 Holden UTE"/>
    <x v="1"/>
    <x v="0"/>
    <s v="6 cyl, 3.6 L"/>
    <x v="2"/>
    <x v="2"/>
    <s v="9.9 L / 100 km"/>
    <n v="178013"/>
    <x v="111"/>
    <s v="Enfield,"/>
    <s v="Enfield"/>
    <x v="3"/>
    <s v="6 cyl"/>
    <x v="4"/>
    <s v=" 2 Doors"/>
    <s v=" 2 Seats"/>
    <x v="90"/>
  </r>
  <r>
    <x v="18"/>
    <x v="18"/>
    <x v="53"/>
    <x v="7"/>
    <s v="2006 Holden Commodore"/>
    <x v="1"/>
    <x v="0"/>
    <s v="6 cyl, 3.6 L"/>
    <x v="2"/>
    <x v="2"/>
    <s v="11 L / 100 km"/>
    <n v="214000"/>
    <x v="141"/>
    <s v="Wangara,"/>
    <s v="Wangara"/>
    <x v="4"/>
    <s v="6 cyl"/>
    <x v="4"/>
    <s v=" 2 Doors"/>
    <s v=" 2 Seats"/>
    <x v="147"/>
  </r>
  <r>
    <x v="19"/>
    <x v="12"/>
    <x v="299"/>
    <x v="2"/>
    <s v="2019 Audi TT 45 Tfsi Quattro S Tronic"/>
    <x v="1"/>
    <x v="0"/>
    <s v="4 cyl, 2 L"/>
    <x v="0"/>
    <x v="1"/>
    <s v="6.6 L / 100 km"/>
    <n v="48587"/>
    <x v="166"/>
    <s v="Gosford,"/>
    <s v="Gosford"/>
    <x v="0"/>
    <s v="4 cyl"/>
    <x v="2"/>
    <s v=" 2 Doors"/>
    <s v=" 2 Seats"/>
    <x v="574"/>
  </r>
  <r>
    <x v="18"/>
    <x v="7"/>
    <x v="53"/>
    <x v="6"/>
    <s v="2016 Holden Commodore SS-V Redline"/>
    <x v="1"/>
    <x v="0"/>
    <s v="8 cyl, 6.2 L"/>
    <x v="2"/>
    <x v="1"/>
    <s v="11.8 L / 100 km"/>
    <n v="150555"/>
    <x v="158"/>
    <s v="Yallah,"/>
    <s v="Yallah"/>
    <x v="0"/>
    <s v="8 cyl"/>
    <x v="5"/>
    <s v=" 4 Doors"/>
    <s v=" 5 Seats"/>
    <x v="928"/>
  </r>
  <r>
    <x v="6"/>
    <x v="4"/>
    <x v="84"/>
    <x v="7"/>
    <s v="2013 Nissan Navara ST (4X4)"/>
    <x v="1"/>
    <x v="1"/>
    <s v="4 cyl, 2.5 L"/>
    <x v="3"/>
    <x v="0"/>
    <s v="9.8 L / 100 km"/>
    <n v="120461"/>
    <x v="170"/>
    <s v="Beresfield,"/>
    <s v="Beresfield"/>
    <x v="0"/>
    <s v="4 cyl"/>
    <x v="4"/>
    <s v=" 4 Doors"/>
    <s v=" 5 Seats"/>
    <x v="659"/>
  </r>
  <r>
    <x v="7"/>
    <x v="7"/>
    <x v="25"/>
    <x v="1"/>
    <s v="2016 Toyota Corolla Ascent Sport"/>
    <x v="1"/>
    <x v="0"/>
    <s v="4 cyl, 1.8 L"/>
    <x v="1"/>
    <x v="2"/>
    <s v="6.1 L / 100 km"/>
    <n v="133326"/>
    <x v="157"/>
    <s v="Albion Park,"/>
    <s v="Albion Park"/>
    <x v="0"/>
    <s v="4 cyl"/>
    <x v="1"/>
    <s v=" 5 Doors"/>
    <s v=" 5 Seats"/>
    <x v="1"/>
  </r>
  <r>
    <x v="10"/>
    <x v="12"/>
    <x v="75"/>
    <x v="7"/>
    <s v="2019 Ford Ranger Wildtrak 2.0 (4X4)"/>
    <x v="1"/>
    <x v="0"/>
    <s v="4 cyl, 2 L"/>
    <x v="3"/>
    <x v="0"/>
    <s v="7.4 L / 100 km"/>
    <n v="163167"/>
    <x v="34"/>
    <s v="Penrith,"/>
    <s v="Penrith"/>
    <x v="0"/>
    <s v="4 cyl"/>
    <x v="4"/>
    <s v=" 4 Doors"/>
    <s v=" 5 Seats"/>
    <x v="928"/>
  </r>
  <r>
    <x v="20"/>
    <x v="7"/>
    <x v="95"/>
    <x v="1"/>
    <s v="2016 Kia Cerato S"/>
    <x v="1"/>
    <x v="0"/>
    <s v="4 cyl, 2 L"/>
    <x v="1"/>
    <x v="2"/>
    <s v="7.1 L / 100 km"/>
    <n v="94423"/>
    <x v="170"/>
    <s v="Beresfield,"/>
    <s v="Beresfield"/>
    <x v="0"/>
    <s v="4 cyl"/>
    <x v="1"/>
    <s v=" 5 Doors"/>
    <s v=" 5 Seats"/>
    <x v="331"/>
  </r>
  <r>
    <x v="6"/>
    <x v="6"/>
    <x v="84"/>
    <x v="7"/>
    <s v="2018 Nissan Navara ST-X (4X4)"/>
    <x v="1"/>
    <x v="0"/>
    <s v="4 cyl, 2.3 L"/>
    <x v="3"/>
    <x v="0"/>
    <s v="7 L / 100 km"/>
    <n v="87020"/>
    <x v="102"/>
    <s v="Chatswood,"/>
    <s v="Chatswood"/>
    <x v="0"/>
    <s v="4 cyl"/>
    <x v="4"/>
    <s v=" 2 Doors"/>
    <s v=" 4 Seats"/>
    <x v="1028"/>
  </r>
  <r>
    <x v="13"/>
    <x v="20"/>
    <x v="36"/>
    <x v="1"/>
    <s v="2020 Hyundai I30 Active"/>
    <x v="1"/>
    <x v="0"/>
    <s v="4 cyl, 2 L"/>
    <x v="1"/>
    <x v="2"/>
    <s v="7.4 L / 100 km"/>
    <n v="51416"/>
    <x v="141"/>
    <s v="Wangara,"/>
    <s v="Wangara"/>
    <x v="4"/>
    <s v="4 cyl"/>
    <x v="1"/>
    <s v=" 4 Doors"/>
    <s v=" 5 Seats"/>
    <x v="50"/>
  </r>
  <r>
    <x v="26"/>
    <x v="12"/>
    <x v="198"/>
    <x v="3"/>
    <s v="2019 Lexus RX450H F Sport Hybrid"/>
    <x v="1"/>
    <x v="0"/>
    <s v="6 cyl, 3.5 L"/>
    <x v="0"/>
    <x v="3"/>
    <s v="5.7 L / 100 km"/>
    <n v="89503"/>
    <x v="97"/>
    <s v="Waterloo,"/>
    <s v="Waterloo"/>
    <x v="0"/>
    <s v="6 cyl"/>
    <x v="0"/>
    <s v=" 4 Doors"/>
    <s v=" 5 Seats"/>
    <x v="478"/>
  </r>
  <r>
    <x v="29"/>
    <x v="0"/>
    <x v="197"/>
    <x v="3"/>
    <s v="2022 Skoda Kamiq Ambition"/>
    <x v="1"/>
    <x v="0"/>
    <s v="4 cyl, 1.5 L"/>
    <x v="1"/>
    <x v="1"/>
    <s v="5.6 L / 100 km"/>
    <n v="5911"/>
    <x v="166"/>
    <s v="Gosford,"/>
    <s v="Gosford"/>
    <x v="0"/>
    <s v="4 cyl"/>
    <x v="0"/>
    <s v=" 4 Doors"/>
    <s v=" 5 Seats"/>
    <x v="190"/>
  </r>
  <r>
    <x v="18"/>
    <x v="6"/>
    <x v="136"/>
    <x v="10"/>
    <s v="2018 Holden Calais Tourer"/>
    <x v="1"/>
    <x v="0"/>
    <s v="6 cyl, 3.6 L"/>
    <x v="0"/>
    <x v="1"/>
    <s v="9.1 L / 100 km"/>
    <n v="119845"/>
    <x v="111"/>
    <s v="Enfield,"/>
    <s v="Enfield"/>
    <x v="3"/>
    <s v="6 cyl"/>
    <x v="8"/>
    <s v=" 4 Doors"/>
    <s v=" 5 Seats"/>
    <x v="105"/>
  </r>
  <r>
    <x v="10"/>
    <x v="2"/>
    <x v="230"/>
    <x v="3"/>
    <s v="2017 Ford Everest Trend"/>
    <x v="1"/>
    <x v="0"/>
    <s v="5 cyl, 3.2 L"/>
    <x v="0"/>
    <x v="0"/>
    <s v="8.5 L / 100 km"/>
    <n v="135158"/>
    <x v="166"/>
    <s v="Gosford,"/>
    <s v="Gosford"/>
    <x v="0"/>
    <s v="5 cyl"/>
    <x v="0"/>
    <s v=" 4 Doors"/>
    <s v=" 7 Seats"/>
    <x v="120"/>
  </r>
  <r>
    <x v="7"/>
    <x v="6"/>
    <x v="65"/>
    <x v="3"/>
    <s v="2018 Toyota C-HR (2WD)"/>
    <x v="1"/>
    <x v="0"/>
    <s v="4 cyl, 1.2 L"/>
    <x v="1"/>
    <x v="1"/>
    <s v="5.5 L / 100 km"/>
    <n v="66948"/>
    <x v="1"/>
    <s v="Brookvale,"/>
    <s v="Brookvale"/>
    <x v="0"/>
    <s v="4 cyl"/>
    <x v="0"/>
    <s v=" 4 Doors"/>
    <s v=" 5 Seats"/>
    <x v="183"/>
  </r>
  <r>
    <x v="16"/>
    <x v="5"/>
    <x v="49"/>
    <x v="1"/>
    <s v="2014 Mazda 3 SP25"/>
    <x v="1"/>
    <x v="0"/>
    <s v="4 cyl, 2.5 L"/>
    <x v="1"/>
    <x v="2"/>
    <s v="6 L / 100 km"/>
    <n v="191287"/>
    <x v="171"/>
    <s v="Maryville,"/>
    <s v="Maryville"/>
    <x v="0"/>
    <s v="4 cyl"/>
    <x v="1"/>
    <s v=" 5 Doors"/>
    <s v=" 5 Seats"/>
    <x v="819"/>
  </r>
  <r>
    <x v="13"/>
    <x v="6"/>
    <x v="22"/>
    <x v="3"/>
    <s v="2018 Hyundai Tucson Active X (fwd)"/>
    <x v="1"/>
    <x v="0"/>
    <s v="4 cyl, 2 L"/>
    <x v="1"/>
    <x v="2"/>
    <s v="7.9 L / 100 km"/>
    <n v="54340"/>
    <x v="1"/>
    <s v="Brookvale,"/>
    <s v="Brookvale"/>
    <x v="0"/>
    <s v="4 cyl"/>
    <x v="0"/>
    <s v=" 4 Doors"/>
    <s v=" 5 Seats"/>
    <x v="1029"/>
  </r>
  <r>
    <x v="7"/>
    <x v="6"/>
    <x v="25"/>
    <x v="1"/>
    <s v="2018 Toyota Corolla ZR (hybrid)"/>
    <x v="1"/>
    <x v="0"/>
    <s v="4 cyl, 1.8 L"/>
    <x v="1"/>
    <x v="3"/>
    <s v="4.2 L / 100 km"/>
    <n v="61603"/>
    <x v="4"/>
    <s v="Castle Hill,"/>
    <s v="Castle Hill"/>
    <x v="0"/>
    <s v="4 cyl"/>
    <x v="1"/>
    <s v=" 5 Doors"/>
    <s v=" 5 Seats"/>
    <x v="34"/>
  </r>
  <r>
    <x v="7"/>
    <x v="7"/>
    <x v="85"/>
    <x v="7"/>
    <s v="2016 Toyota Hilux SR (4X4)"/>
    <x v="1"/>
    <x v="0"/>
    <s v="4 cyl, 2.8 L"/>
    <x v="3"/>
    <x v="0"/>
    <s v="8.5 L / 100 km"/>
    <n v="166000"/>
    <x v="141"/>
    <s v="Wangara,"/>
    <s v="Wangara"/>
    <x v="4"/>
    <s v="4 cyl"/>
    <x v="4"/>
    <s v=" 4 Doors"/>
    <s v=" 5 Seats"/>
    <x v="73"/>
  </r>
  <r>
    <x v="27"/>
    <x v="12"/>
    <x v="377"/>
    <x v="3"/>
    <s v="2019 Jaguar E-Pace D150 AWD (110KW)"/>
    <x v="1"/>
    <x v="0"/>
    <s v="4 cyl, 2 L"/>
    <x v="0"/>
    <x v="0"/>
    <s v="6 L / 100 km"/>
    <n v="31120"/>
    <x v="166"/>
    <s v="Gosford,"/>
    <s v="Gosford"/>
    <x v="0"/>
    <s v="4 cyl"/>
    <x v="0"/>
    <s v=" 4 Doors"/>
    <s v=" 5 Seats"/>
    <x v="899"/>
  </r>
  <r>
    <x v="20"/>
    <x v="2"/>
    <x v="81"/>
    <x v="3"/>
    <s v="2017 Kia Sportage SI (fwd)"/>
    <x v="1"/>
    <x v="0"/>
    <s v="4 cyl, 2 L"/>
    <x v="1"/>
    <x v="2"/>
    <s v="7.9 L / 100 km"/>
    <n v="71397"/>
    <x v="158"/>
    <s v="Yallah,"/>
    <s v="Yallah"/>
    <x v="0"/>
    <s v="4 cyl"/>
    <x v="0"/>
    <s v=" 4 Doors"/>
    <s v=" 5 Seats"/>
    <x v="62"/>
  </r>
  <r>
    <x v="6"/>
    <x v="5"/>
    <x v="24"/>
    <x v="3"/>
    <s v="2014 Nissan X-Trail ST (fwd)"/>
    <x v="1"/>
    <x v="1"/>
    <s v="4 cyl, 2 L"/>
    <x v="1"/>
    <x v="2"/>
    <s v="8.2 L / 100 km"/>
    <n v="130641"/>
    <x v="171"/>
    <s v="Maryville,"/>
    <s v="Maryville"/>
    <x v="0"/>
    <s v="4 cyl"/>
    <x v="0"/>
    <s v=" 4 Doors"/>
    <s v=" 5 Seats"/>
    <x v="1030"/>
  </r>
  <r>
    <x v="10"/>
    <x v="1"/>
    <x v="20"/>
    <x v="3"/>
    <s v="2011 Ford Territory TS (rwd)"/>
    <x v="1"/>
    <x v="0"/>
    <s v="6 cyl, 4 L"/>
    <x v="2"/>
    <x v="2"/>
    <s v="12.8 L / 100 km"/>
    <n v="107752"/>
    <x v="43"/>
    <s v="Leichhardt,"/>
    <s v="Leichhardt"/>
    <x v="0"/>
    <s v="6 cyl"/>
    <x v="0"/>
    <s v=" 4 Doors"/>
    <s v=" 7 Seats"/>
    <x v="1031"/>
  </r>
  <r>
    <x v="11"/>
    <x v="6"/>
    <x v="29"/>
    <x v="7"/>
    <s v="2018 Mitsubishi Triton GLX (4X4)"/>
    <x v="1"/>
    <x v="1"/>
    <s v="4 cyl, 2.4 L"/>
    <x v="3"/>
    <x v="0"/>
    <s v="7.2 L / 100 km"/>
    <n v="131475"/>
    <x v="111"/>
    <s v="Enfield,"/>
    <s v="Enfield"/>
    <x v="3"/>
    <s v="4 cyl"/>
    <x v="4"/>
    <s v=" 4 Doors"/>
    <s v=" 5 Seats"/>
    <x v="57"/>
  </r>
  <r>
    <x v="10"/>
    <x v="4"/>
    <x v="75"/>
    <x v="7"/>
    <s v="2013 Ford Ranger XLT 3.2 (4X4)"/>
    <x v="1"/>
    <x v="1"/>
    <s v="5 cyl, 3.2 L"/>
    <x v="3"/>
    <x v="0"/>
    <s v="9.4 L / 100 km"/>
    <n v="154894"/>
    <x v="34"/>
    <s v="Penrith,"/>
    <s v="Penrith"/>
    <x v="0"/>
    <s v="5 cyl"/>
    <x v="4"/>
    <s v=" 4 Doors"/>
    <s v=" 5 Seats"/>
    <x v="173"/>
  </r>
  <r>
    <x v="13"/>
    <x v="13"/>
    <x v="22"/>
    <x v="3"/>
    <s v="2021 Hyundai Tucson Highlander (awd)"/>
    <x v="1"/>
    <x v="0"/>
    <s v="4 cyl, 1.6 L"/>
    <x v="0"/>
    <x v="2"/>
    <s v="7.2 L / 100 km"/>
    <n v="33001"/>
    <x v="160"/>
    <s v="Albion Park Rail,"/>
    <s v="Albion Park Rail"/>
    <x v="0"/>
    <s v="4 cyl"/>
    <x v="0"/>
    <s v=" 4 Doors"/>
    <s v=" 5 Seats"/>
    <x v="534"/>
  </r>
  <r>
    <x v="12"/>
    <x v="11"/>
    <x v="16"/>
    <x v="3"/>
    <s v="2015 Subaru Outback 2.5I"/>
    <x v="1"/>
    <x v="0"/>
    <s v="4 cyl, 2.5 L"/>
    <x v="0"/>
    <x v="1"/>
    <s v="7.3 L / 100 km"/>
    <n v="141738"/>
    <x v="171"/>
    <s v="Maryville,"/>
    <s v="Maryville"/>
    <x v="0"/>
    <s v="4 cyl"/>
    <x v="0"/>
    <s v=" 4 Doors"/>
    <s v=" 5 Seats"/>
    <x v="1032"/>
  </r>
  <r>
    <x v="7"/>
    <x v="20"/>
    <x v="175"/>
    <x v="1"/>
    <s v="2020 Toyota GR Yaris GR"/>
    <x v="1"/>
    <x v="1"/>
    <s v="3 cyl, 1.6 L"/>
    <x v="0"/>
    <x v="1"/>
    <s v="7.6 L / 100 km"/>
    <n v="40024"/>
    <x v="160"/>
    <s v="Albion Park Rail,"/>
    <s v="Albion Park Rail"/>
    <x v="0"/>
    <s v="3 cyl"/>
    <x v="1"/>
    <s v=" 3 Doors"/>
    <s v=" 4 Seats"/>
    <x v="405"/>
  </r>
  <r>
    <x v="13"/>
    <x v="12"/>
    <x v="39"/>
    <x v="3"/>
    <s v="2019 Hyundai Santa FE Elite Crdi Satin (awd)"/>
    <x v="1"/>
    <x v="0"/>
    <s v="4 cyl, 2.2 L"/>
    <x v="0"/>
    <x v="0"/>
    <s v="7.5 L / 100 km"/>
    <n v="111776"/>
    <x v="141"/>
    <s v="Wangara,"/>
    <s v="Wangara"/>
    <x v="4"/>
    <s v="4 cyl"/>
    <x v="0"/>
    <s v=" 4 Doors"/>
    <s v=" 7 Seats"/>
    <x v="190"/>
  </r>
  <r>
    <x v="18"/>
    <x v="4"/>
    <x v="94"/>
    <x v="3"/>
    <s v="2013 Holden Captiva 5 (FWD)"/>
    <x v="1"/>
    <x v="0"/>
    <s v="4 cyl, 2.4 L"/>
    <x v="1"/>
    <x v="2"/>
    <s v="8.8 L / 100 km"/>
    <n v="171000"/>
    <x v="46"/>
    <s v="Wollongong,"/>
    <s v="Wollongong"/>
    <x v="0"/>
    <s v="4 cyl"/>
    <x v="0"/>
    <s v=" 4 Doors"/>
    <s v=" 5 Seats"/>
    <x v="83"/>
  </r>
  <r>
    <x v="13"/>
    <x v="8"/>
    <x v="54"/>
    <x v="1"/>
    <s v="2012 Hyundai I20 Active"/>
    <x v="1"/>
    <x v="0"/>
    <s v="4 cyl, 1.4 L"/>
    <x v="1"/>
    <x v="2"/>
    <s v="6.4 L / 100 km"/>
    <n v="125446"/>
    <x v="8"/>
    <s v="Lidcombe,"/>
    <s v="Lidcombe"/>
    <x v="0"/>
    <s v="4 cyl"/>
    <x v="1"/>
    <s v=" 5 Doors"/>
    <s v=" 5 Seats"/>
    <x v="21"/>
  </r>
  <r>
    <x v="7"/>
    <x v="23"/>
    <x v="105"/>
    <x v="3"/>
    <s v="2002 Toyota Landcruiser Prado GXL (4X4)"/>
    <x v="1"/>
    <x v="0"/>
    <s v="4 cyl, 3 L"/>
    <x v="3"/>
    <x v="0"/>
    <s v="0 L / 100 km"/>
    <n v="433260"/>
    <x v="172"/>
    <s v="Hamilton,"/>
    <s v="Hamilton"/>
    <x v="0"/>
    <s v="4 cyl"/>
    <x v="0"/>
    <s v=" 4 Doors"/>
    <s v=" 8 Seats"/>
    <x v="37"/>
  </r>
  <r>
    <x v="25"/>
    <x v="7"/>
    <x v="98"/>
    <x v="7"/>
    <s v="2016 Isuzu D-MAX SX (4X4)"/>
    <x v="1"/>
    <x v="0"/>
    <s v="4 cyl, 3 L"/>
    <x v="3"/>
    <x v="0"/>
    <s v="8.1 L / 100 km"/>
    <n v="178320"/>
    <x v="26"/>
    <s v="Bankstown,"/>
    <s v="Bankstown"/>
    <x v="0"/>
    <s v="4 cyl"/>
    <x v="4"/>
    <s v=" 2 Doors"/>
    <s v=" 2 Seats"/>
    <x v="3"/>
  </r>
  <r>
    <x v="7"/>
    <x v="13"/>
    <x v="18"/>
    <x v="6"/>
    <s v="2021 Toyota Camry Ascent Sport Hybrid"/>
    <x v="1"/>
    <x v="0"/>
    <s v="4 cyl, 2.5 L"/>
    <x v="1"/>
    <x v="3"/>
    <s v="4.5 L / 100 km"/>
    <n v="2030"/>
    <x v="157"/>
    <s v="Albion Park,"/>
    <s v="Albion Park"/>
    <x v="0"/>
    <s v="4 cyl"/>
    <x v="5"/>
    <s v=" 4 Doors"/>
    <s v=" 5 Seats"/>
    <x v="211"/>
  </r>
  <r>
    <x v="13"/>
    <x v="5"/>
    <x v="126"/>
    <x v="4"/>
    <s v="2014 Hyundai Iload Crew"/>
    <x v="1"/>
    <x v="1"/>
    <s v="4 cyl, 2.5 L"/>
    <x v="2"/>
    <x v="0"/>
    <s v="8 L / 100 km"/>
    <n v="217073"/>
    <x v="170"/>
    <s v="Beresfield,"/>
    <s v="Beresfield"/>
    <x v="0"/>
    <s v="4 cyl"/>
    <x v="3"/>
    <s v=" 4 Doors"/>
    <s v=" 6 Seats"/>
    <x v="439"/>
  </r>
  <r>
    <x v="7"/>
    <x v="12"/>
    <x v="25"/>
    <x v="1"/>
    <s v="2019 Toyota Corolla Ascent Sport (hybrid)"/>
    <x v="1"/>
    <x v="0"/>
    <s v="4 cyl, 1.8 L"/>
    <x v="1"/>
    <x v="3"/>
    <s v="4.2 L / 100 km"/>
    <n v="23826"/>
    <x v="113"/>
    <s v="Strathalbyn,"/>
    <s v="Strathalbyn"/>
    <x v="3"/>
    <s v="4 cyl"/>
    <x v="1"/>
    <s v=" 5 Doors"/>
    <s v=" 5 Seats"/>
    <x v="143"/>
  </r>
  <r>
    <x v="12"/>
    <x v="7"/>
    <x v="51"/>
    <x v="3"/>
    <s v="2016 Subaru XV 2.0I-S"/>
    <x v="1"/>
    <x v="1"/>
    <s v="4 cyl, 2 L"/>
    <x v="0"/>
    <x v="2"/>
    <s v="7.3 L / 100 km"/>
    <n v="150201"/>
    <x v="20"/>
    <s v="Minchinbury,"/>
    <s v="Minchinbury"/>
    <x v="0"/>
    <s v="4 cyl"/>
    <x v="0"/>
    <s v=" 4 Doors"/>
    <s v=" 5 Seats"/>
    <x v="150"/>
  </r>
  <r>
    <x v="11"/>
    <x v="5"/>
    <x v="47"/>
    <x v="3"/>
    <s v="2014 Mitsubishi ASX Aspire (4WD)"/>
    <x v="1"/>
    <x v="0"/>
    <s v="4 cyl, 2.3 L"/>
    <x v="3"/>
    <x v="0"/>
    <s v="5.8 L / 100 km"/>
    <n v="166149"/>
    <x v="167"/>
    <s v="Windang,"/>
    <s v="Windang"/>
    <x v="0"/>
    <s v="4 cyl"/>
    <x v="0"/>
    <s v=" 4 Doors"/>
    <s v=" 5 Seats"/>
    <x v="182"/>
  </r>
  <r>
    <x v="8"/>
    <x v="6"/>
    <x v="73"/>
    <x v="6"/>
    <s v="2018 Honda Civic VTI-LX"/>
    <x v="1"/>
    <x v="0"/>
    <s v="4 cyl, 1.5 L"/>
    <x v="1"/>
    <x v="2"/>
    <s v="6 L / 100 km"/>
    <n v="38419"/>
    <x v="85"/>
    <s v="Greenacre,"/>
    <s v="Greenacre"/>
    <x v="0"/>
    <s v="4 cyl"/>
    <x v="5"/>
    <s v=" 4 Doors"/>
    <s v=" 5 Seats"/>
    <x v="562"/>
  </r>
  <r>
    <x v="18"/>
    <x v="8"/>
    <x v="94"/>
    <x v="3"/>
    <s v="2012 Holden Captiva 7 CX (4X4)"/>
    <x v="1"/>
    <x v="0"/>
    <s v="4 cyl, 2.2 L"/>
    <x v="0"/>
    <x v="0"/>
    <s v="8.1 L / 100 km"/>
    <n v="188000"/>
    <x v="141"/>
    <s v="Wangara,"/>
    <s v="Wangara"/>
    <x v="4"/>
    <s v="4 cyl"/>
    <x v="0"/>
    <s v=" 4 Doors"/>
    <s v=" 7 Seats"/>
    <x v="147"/>
  </r>
  <r>
    <x v="18"/>
    <x v="15"/>
    <x v="130"/>
    <x v="7"/>
    <s v="2010 Holden Colorado LX (4X4)"/>
    <x v="1"/>
    <x v="0"/>
    <s v="4 cyl, 3 L"/>
    <x v="3"/>
    <x v="0"/>
    <s v="9 L / 100 km"/>
    <n v="170500"/>
    <x v="172"/>
    <s v="Hamilton,"/>
    <s v="Hamilton"/>
    <x v="0"/>
    <s v="4 cyl"/>
    <x v="4"/>
    <s v=" 4 Doors"/>
    <s v=" 5 Seats"/>
    <x v="367"/>
  </r>
  <r>
    <x v="45"/>
    <x v="1"/>
    <x v="272"/>
    <x v="7"/>
    <s v="2011 Great Wall V240 (4X4)"/>
    <x v="1"/>
    <x v="1"/>
    <s v="4 cyl, 2.4 L"/>
    <x v="3"/>
    <x v="2"/>
    <s v="10.7 L / 100 km"/>
    <n v="63598"/>
    <x v="163"/>
    <s v="Oak Flats,"/>
    <s v="Oak Flats"/>
    <x v="0"/>
    <s v="4 cyl"/>
    <x v="4"/>
    <s v=" 4 Doors"/>
    <s v=" 5 Seats"/>
    <x v="213"/>
  </r>
  <r>
    <x v="7"/>
    <x v="2"/>
    <x v="18"/>
    <x v="6"/>
    <s v="2017 Toyota Camry Altise"/>
    <x v="1"/>
    <x v="0"/>
    <s v="4 cyl, 2.5 L"/>
    <x v="1"/>
    <x v="2"/>
    <s v="7.9 L / 100 km"/>
    <n v="103786"/>
    <x v="87"/>
    <s v="South Hurstville,"/>
    <s v="South Hurstville"/>
    <x v="0"/>
    <s v="4 cyl"/>
    <x v="5"/>
    <s v=" 4 Doors"/>
    <s v=" 5 Seats"/>
    <x v="132"/>
  </r>
  <r>
    <x v="10"/>
    <x v="4"/>
    <x v="23"/>
    <x v="1"/>
    <s v="2013 Ford Focus Sport"/>
    <x v="1"/>
    <x v="1"/>
    <s v="4 cyl, 2 L"/>
    <x v="1"/>
    <x v="2"/>
    <s v="7.2 L / 100 km"/>
    <n v="75426"/>
    <x v="46"/>
    <s v="Wollongong,"/>
    <s v="Wollongong"/>
    <x v="0"/>
    <s v="4 cyl"/>
    <x v="1"/>
    <s v=" 5 Doors"/>
    <s v=" 5 Seats"/>
    <x v="111"/>
  </r>
  <r>
    <x v="10"/>
    <x v="20"/>
    <x v="75"/>
    <x v="7"/>
    <s v="2020 Ford Ranger Wildtrak 2.0 (4X4)"/>
    <x v="1"/>
    <x v="0"/>
    <s v="4 cyl, 2 L"/>
    <x v="3"/>
    <x v="0"/>
    <s v="7.4 L / 100 km"/>
    <n v="56076"/>
    <x v="155"/>
    <s v="West Gosford,"/>
    <s v="West Gosford"/>
    <x v="0"/>
    <s v="4 cyl"/>
    <x v="4"/>
    <s v=" 4 Doors"/>
    <s v=" 5 Seats"/>
    <x v="1033"/>
  </r>
  <r>
    <x v="16"/>
    <x v="13"/>
    <x v="32"/>
    <x v="3"/>
    <s v="2021 Mazda CX-5 GT SP Turbo (awd)"/>
    <x v="1"/>
    <x v="0"/>
    <s v="4 cyl, 2.5 L"/>
    <x v="0"/>
    <x v="2"/>
    <s v="8.2 L / 100 km"/>
    <n v="51806"/>
    <x v="34"/>
    <s v="Penrith,"/>
    <s v="Penrith"/>
    <x v="0"/>
    <s v="4 cyl"/>
    <x v="0"/>
    <s v=" 4 Doors"/>
    <s v=" 5 Seats"/>
    <x v="580"/>
  </r>
  <r>
    <x v="10"/>
    <x v="2"/>
    <x v="75"/>
    <x v="7"/>
    <s v="2017 Ford Ranger XL 2.2 HI-Rider (4X2)"/>
    <x v="1"/>
    <x v="0"/>
    <s v="4 cyl, 2.2 L"/>
    <x v="2"/>
    <x v="0"/>
    <s v="7.5 L / 100 km"/>
    <n v="95539"/>
    <x v="111"/>
    <s v="Enfield,"/>
    <s v="Enfield"/>
    <x v="3"/>
    <s v="4 cyl"/>
    <x v="4"/>
    <s v=" 4 Doors"/>
    <s v=" 5 Seats"/>
    <x v="87"/>
  </r>
  <r>
    <x v="11"/>
    <x v="7"/>
    <x v="14"/>
    <x v="3"/>
    <s v="2016 Mitsubishi Outlander XLS (4X4)"/>
    <x v="1"/>
    <x v="0"/>
    <s v="4 cyl, 2.3 L"/>
    <x v="0"/>
    <x v="0"/>
    <s v="5.8 L / 100 km"/>
    <n v="138086"/>
    <x v="20"/>
    <s v="Minchinbury,"/>
    <s v="Minchinbury"/>
    <x v="0"/>
    <s v="4 cyl"/>
    <x v="0"/>
    <s v=" 4 Doors"/>
    <s v=" 7 Seats"/>
    <x v="421"/>
  </r>
  <r>
    <x v="20"/>
    <x v="20"/>
    <x v="81"/>
    <x v="3"/>
    <s v="2020 Kia Sportage S (fwd)"/>
    <x v="1"/>
    <x v="0"/>
    <s v="4 cyl, 2 L"/>
    <x v="1"/>
    <x v="2"/>
    <s v="7.9 L / 100 km"/>
    <n v="36000"/>
    <x v="173"/>
    <s v="South Nowra,"/>
    <s v="South Nowra"/>
    <x v="0"/>
    <s v="4 cyl"/>
    <x v="0"/>
    <s v=" 4 Doors"/>
    <s v=" 5 Seats"/>
    <x v="57"/>
  </r>
  <r>
    <x v="7"/>
    <x v="8"/>
    <x v="85"/>
    <x v="7"/>
    <s v="2012 Toyota Hilux SR5 (4X4)"/>
    <x v="1"/>
    <x v="0"/>
    <s v="4 cyl, 3 L"/>
    <x v="3"/>
    <x v="0"/>
    <s v="9.3 L / 100 km"/>
    <n v="176700"/>
    <x v="141"/>
    <s v="Wangara,"/>
    <s v="Wangara"/>
    <x v="4"/>
    <s v="4 cyl"/>
    <x v="4"/>
    <s v=" 4 Doors"/>
    <s v=" 5 Seats"/>
    <x v="143"/>
  </r>
  <r>
    <x v="6"/>
    <x v="12"/>
    <x v="21"/>
    <x v="3"/>
    <s v="2019 Nissan Qashqai ST-L"/>
    <x v="1"/>
    <x v="0"/>
    <s v="4 cyl, 2 L"/>
    <x v="1"/>
    <x v="2"/>
    <s v="6.9 L / 100 km"/>
    <n v="68118"/>
    <x v="29"/>
    <s v="Liverpool,"/>
    <s v="Liverpool"/>
    <x v="0"/>
    <s v="4 cyl"/>
    <x v="0"/>
    <s v=" 4 Doors"/>
    <s v=" 5 Seats"/>
    <x v="105"/>
  </r>
  <r>
    <x v="7"/>
    <x v="12"/>
    <x v="26"/>
    <x v="1"/>
    <s v="2019 Toyota Yaris Ascent"/>
    <x v="1"/>
    <x v="0"/>
    <s v="4 cyl, 1.3 L"/>
    <x v="1"/>
    <x v="2"/>
    <s v="6.4 L / 100 km"/>
    <n v="111041"/>
    <x v="1"/>
    <s v="Brookvale,"/>
    <s v="Brookvale"/>
    <x v="0"/>
    <s v="4 cyl"/>
    <x v="1"/>
    <s v=" 5 Doors"/>
    <s v=" 5 Seats"/>
    <x v="367"/>
  </r>
  <r>
    <x v="8"/>
    <x v="17"/>
    <x v="8"/>
    <x v="1"/>
    <s v="2008 Honda Jazz GLI"/>
    <x v="1"/>
    <x v="0"/>
    <s v="4 cyl, 1.3 L"/>
    <x v="1"/>
    <x v="2"/>
    <s v="6.6 L / 100 km"/>
    <n v="196751"/>
    <x v="20"/>
    <s v="Minchinbury,"/>
    <s v="Minchinbury"/>
    <x v="0"/>
    <s v="4 cyl"/>
    <x v="1"/>
    <s v=" 5 Doors"/>
    <s v=" 5 Seats"/>
    <x v="184"/>
  </r>
  <r>
    <x v="20"/>
    <x v="20"/>
    <x v="135"/>
    <x v="10"/>
    <s v="2020 Kia Carnival S"/>
    <x v="1"/>
    <x v="0"/>
    <s v="4 cyl, 2.2 L"/>
    <x v="1"/>
    <x v="0"/>
    <s v="6.5 L / 100 km"/>
    <n v="59541"/>
    <x v="160"/>
    <s v="Albion Park Rail,"/>
    <s v="Albion Park Rail"/>
    <x v="0"/>
    <s v="4 cyl"/>
    <x v="8"/>
    <s v=" 4 Doors"/>
    <s v=" 8 Seats"/>
    <x v="405"/>
  </r>
  <r>
    <x v="14"/>
    <x v="2"/>
    <x v="58"/>
    <x v="3"/>
    <s v="2017 Jeep Grand Cherokee Limited (4X4)"/>
    <x v="1"/>
    <x v="0"/>
    <s v="6 cyl, 3 L"/>
    <x v="3"/>
    <x v="0"/>
    <s v="7.5 L / 100 km"/>
    <n v="244956"/>
    <x v="162"/>
    <s v="Tuggerah,"/>
    <s v="Tuggerah"/>
    <x v="0"/>
    <s v="6 cyl"/>
    <x v="0"/>
    <s v=" 4 Doors"/>
    <s v=" 5 Seats"/>
    <x v="132"/>
  </r>
  <r>
    <x v="20"/>
    <x v="12"/>
    <x v="101"/>
    <x v="3"/>
    <s v="2019 Kia Sorento Sport (4X4)"/>
    <x v="1"/>
    <x v="0"/>
    <s v="4 cyl, 2.2 L"/>
    <x v="0"/>
    <x v="0"/>
    <s v="7.2 L / 100 km"/>
    <n v="113825"/>
    <x v="111"/>
    <s v="Enfield,"/>
    <s v="Enfield"/>
    <x v="3"/>
    <s v="4 cyl"/>
    <x v="0"/>
    <s v=" 4 Doors"/>
    <s v=" 7 Seats"/>
    <x v="4"/>
  </r>
  <r>
    <x v="6"/>
    <x v="11"/>
    <x v="21"/>
    <x v="3"/>
    <s v="2015 Nissan Qashqai ST (4X2)"/>
    <x v="1"/>
    <x v="0"/>
    <s v="4 cyl, 2 L"/>
    <x v="1"/>
    <x v="2"/>
    <s v="6.9 L / 100 km"/>
    <n v="159000"/>
    <x v="141"/>
    <s v="Wangara,"/>
    <s v="Wangara"/>
    <x v="4"/>
    <s v="4 cyl"/>
    <x v="0"/>
    <s v=" 4 Doors"/>
    <s v=" 5 Seats"/>
    <x v="85"/>
  </r>
  <r>
    <x v="1"/>
    <x v="13"/>
    <x v="1"/>
    <x v="1"/>
    <s v="2021 MG MG3 Auto Core"/>
    <x v="1"/>
    <x v="0"/>
    <s v="4 cyl, 1.5 L"/>
    <x v="1"/>
    <x v="1"/>
    <s v="6.7 L / 100 km"/>
    <n v="26480"/>
    <x v="174"/>
    <s v="Sandgate,"/>
    <s v="Sandgate"/>
    <x v="0"/>
    <s v="4 cyl"/>
    <x v="1"/>
    <s v=" 5 Doors"/>
    <s v=" 5 Seats"/>
    <x v="163"/>
  </r>
  <r>
    <x v="7"/>
    <x v="12"/>
    <x v="85"/>
    <x v="7"/>
    <s v="2019 Toyota Hilux Rogue (4X4)"/>
    <x v="1"/>
    <x v="0"/>
    <s v="4 cyl, 2.8 L"/>
    <x v="3"/>
    <x v="0"/>
    <s v="8.5 L / 100 km"/>
    <n v="42136"/>
    <x v="160"/>
    <s v="Albion Park Rail,"/>
    <s v="Albion Park Rail"/>
    <x v="0"/>
    <s v="4 cyl"/>
    <x v="4"/>
    <s v=" 4 Doors"/>
    <s v=" 5 Seats"/>
    <x v="371"/>
  </r>
  <r>
    <x v="20"/>
    <x v="20"/>
    <x v="104"/>
    <x v="6"/>
    <s v="2020 Kia Stinger GT (black Leather)"/>
    <x v="1"/>
    <x v="0"/>
    <s v="6 cyl, 3.3 L"/>
    <x v="2"/>
    <x v="2"/>
    <s v="10.2 L / 100 km"/>
    <n v="16794"/>
    <x v="23"/>
    <s v="Homebush,"/>
    <s v="Homebush"/>
    <x v="0"/>
    <s v="6 cyl"/>
    <x v="5"/>
    <s v=" 4 Doors"/>
    <s v=" 5 Seats"/>
    <x v="113"/>
  </r>
  <r>
    <x v="9"/>
    <x v="12"/>
    <x v="46"/>
    <x v="3"/>
    <s v="2019 Volkswagen Tiguan 162 TSI Highline"/>
    <x v="1"/>
    <x v="0"/>
    <s v="4 cyl, 2 L"/>
    <x v="0"/>
    <x v="1"/>
    <s v="8.1 L / 100 km"/>
    <n v="43698"/>
    <x v="106"/>
    <s v="Mascot,"/>
    <s v="Mascot"/>
    <x v="0"/>
    <s v="4 cyl"/>
    <x v="0"/>
    <s v=" 4 Doors"/>
    <s v=" 5 Seats"/>
    <x v="160"/>
  </r>
  <r>
    <x v="13"/>
    <x v="5"/>
    <x v="39"/>
    <x v="3"/>
    <s v="2014 Hyundai Santa FE Highlander Crdi (4X4)"/>
    <x v="1"/>
    <x v="0"/>
    <s v="4 cyl, 2.2 L"/>
    <x v="0"/>
    <x v="0"/>
    <s v="7.3 L / 100 km"/>
    <n v="76847"/>
    <x v="15"/>
    <s v="Croydon,"/>
    <s v="Croydon"/>
    <x v="0"/>
    <s v="4 cyl"/>
    <x v="0"/>
    <s v=" 4 Doors"/>
    <s v=" 7 Seats"/>
    <x v="139"/>
  </r>
  <r>
    <x v="13"/>
    <x v="7"/>
    <x v="50"/>
    <x v="10"/>
    <s v="2016 Hyundai Imax"/>
    <x v="1"/>
    <x v="0"/>
    <s v="4 cyl, 2.5 L"/>
    <x v="2"/>
    <x v="0"/>
    <s v="9 L / 100 km"/>
    <n v="100260"/>
    <x v="113"/>
    <s v="Strathalbyn,"/>
    <s v="Strathalbyn"/>
    <x v="3"/>
    <s v="4 cyl"/>
    <x v="8"/>
    <s v=" 4 Doors"/>
    <s v=" 8 Seats"/>
    <x v="77"/>
  </r>
  <r>
    <x v="1"/>
    <x v="20"/>
    <x v="270"/>
    <x v="3"/>
    <s v="2020 MG HS Essence"/>
    <x v="1"/>
    <x v="0"/>
    <s v="4 cyl, 1.5 L"/>
    <x v="1"/>
    <x v="2"/>
    <s v="7.3 L / 100 km"/>
    <n v="52476"/>
    <x v="155"/>
    <s v="West Gosford,"/>
    <s v="West Gosford"/>
    <x v="0"/>
    <s v="4 cyl"/>
    <x v="0"/>
    <s v=" 4 Doors"/>
    <s v=" 5 Seats"/>
    <x v="205"/>
  </r>
  <r>
    <x v="1"/>
    <x v="0"/>
    <x v="270"/>
    <x v="3"/>
    <s v="2022 MG HS Core"/>
    <x v="1"/>
    <x v="0"/>
    <s v="4 cyl, 1.5 L"/>
    <x v="1"/>
    <x v="2"/>
    <s v="7.3 L / 100 km"/>
    <n v="25250"/>
    <x v="46"/>
    <s v="Wollongong,"/>
    <s v="Wollongong"/>
    <x v="0"/>
    <s v="4 cyl"/>
    <x v="0"/>
    <s v=" 4 Doors"/>
    <s v=" 5 Seats"/>
    <x v="81"/>
  </r>
  <r>
    <x v="10"/>
    <x v="8"/>
    <x v="33"/>
    <x v="6"/>
    <s v="2012 Ford Falcon XR6T"/>
    <x v="1"/>
    <x v="0"/>
    <s v="6 cyl, 4 L"/>
    <x v="2"/>
    <x v="2"/>
    <s v="11.7 L / 100 km"/>
    <n v="141993"/>
    <x v="23"/>
    <s v="Homebush,"/>
    <s v="Homebush"/>
    <x v="0"/>
    <s v="6 cyl"/>
    <x v="5"/>
    <s v=" 4 Doors"/>
    <s v=" 5 Seats"/>
    <x v="143"/>
  </r>
  <r>
    <x v="11"/>
    <x v="17"/>
    <x v="29"/>
    <x v="7"/>
    <s v="2008 Mitsubishi Triton GLX-R (4X4)"/>
    <x v="1"/>
    <x v="0"/>
    <s v="4 cyl, 3.2 L"/>
    <x v="3"/>
    <x v="0"/>
    <s v="9.9 L / 100 km"/>
    <n v="267459"/>
    <x v="20"/>
    <s v="Minchinbury,"/>
    <s v="Minchinbury"/>
    <x v="0"/>
    <s v="4 cyl"/>
    <x v="4"/>
    <s v=" 4 Doors"/>
    <s v=" 5 Seats"/>
    <x v="40"/>
  </r>
  <r>
    <x v="26"/>
    <x v="10"/>
    <x v="363"/>
    <x v="6"/>
    <s v="2005 Lexus IS250 Prestige"/>
    <x v="1"/>
    <x v="0"/>
    <s v="6 cyl, 2.5 L"/>
    <x v="2"/>
    <x v="1"/>
    <s v="9.7 L / 100 km"/>
    <n v="232162"/>
    <x v="175"/>
    <s v="Nowra,"/>
    <s v="Nowra"/>
    <x v="0"/>
    <s v="6 cyl"/>
    <x v="5"/>
    <s v=" 4 Doors"/>
    <s v=" 5 Seats"/>
    <x v="31"/>
  </r>
  <r>
    <x v="18"/>
    <x v="6"/>
    <x v="426"/>
    <x v="3"/>
    <s v="2018 Holden Equinox LTZ-V (awd)"/>
    <x v="1"/>
    <x v="0"/>
    <s v="4 cyl, 2 L"/>
    <x v="0"/>
    <x v="1"/>
    <s v="8.4 L / 100 km"/>
    <n v="137264"/>
    <x v="111"/>
    <s v="Enfield,"/>
    <s v="Enfield"/>
    <x v="3"/>
    <s v="4 cyl"/>
    <x v="0"/>
    <s v=" 4 Doors"/>
    <s v=" 5 Seats"/>
    <x v="81"/>
  </r>
  <r>
    <x v="11"/>
    <x v="12"/>
    <x v="47"/>
    <x v="3"/>
    <s v="2019 Mitsubishi ASX ES (2WD)"/>
    <x v="1"/>
    <x v="0"/>
    <s v="4 cyl, 2 L"/>
    <x v="1"/>
    <x v="2"/>
    <s v="7.6 L / 100 km"/>
    <n v="74932"/>
    <x v="158"/>
    <s v="Yallah,"/>
    <s v="Yallah"/>
    <x v="0"/>
    <s v="4 cyl"/>
    <x v="0"/>
    <s v=" 4 Doors"/>
    <s v=" 5 Seats"/>
    <x v="62"/>
  </r>
  <r>
    <x v="15"/>
    <x v="0"/>
    <x v="205"/>
    <x v="29"/>
    <s v="2022 Volvo XC60 Ultimate B5 Bright Mhev"/>
    <x v="0"/>
    <x v="0"/>
    <s v="4 cyl, 2 L"/>
    <x v="0"/>
    <x v="1"/>
    <s v="7.6 L / 100 km"/>
    <n v="1041"/>
    <x v="63"/>
    <s v="Warwick Farm,"/>
    <s v="Warwick Farm"/>
    <x v="0"/>
    <s v="4 cyl"/>
    <x v="0"/>
    <s v=" 4 Doors"/>
    <s v=" 5 Seats"/>
    <x v="900"/>
  </r>
  <r>
    <x v="16"/>
    <x v="2"/>
    <x v="32"/>
    <x v="3"/>
    <s v="2017 Mazda CX-5 Maxx Sport (4X2)"/>
    <x v="1"/>
    <x v="0"/>
    <s v="4 cyl, 2 L"/>
    <x v="1"/>
    <x v="2"/>
    <s v="6.4 L / 100 km"/>
    <n v="185570"/>
    <x v="20"/>
    <s v="Minchinbury,"/>
    <s v="Minchinbury"/>
    <x v="0"/>
    <s v="4 cyl"/>
    <x v="0"/>
    <s v=" 4 Doors"/>
    <s v=" 5 Seats"/>
    <x v="81"/>
  </r>
  <r>
    <x v="16"/>
    <x v="6"/>
    <x v="67"/>
    <x v="3"/>
    <s v="2018 Mazda CX-3 Maxx (fwd)"/>
    <x v="1"/>
    <x v="0"/>
    <s v="4 cyl, 2 L"/>
    <x v="1"/>
    <x v="2"/>
    <s v="6.1 L / 100 km"/>
    <n v="65230"/>
    <x v="20"/>
    <s v="Minchinbury,"/>
    <s v="Minchinbury"/>
    <x v="0"/>
    <s v="4 cyl"/>
    <x v="0"/>
    <s v=" 4 Doors"/>
    <s v=" 5 Seats"/>
    <x v="181"/>
  </r>
  <r>
    <x v="11"/>
    <x v="13"/>
    <x v="14"/>
    <x v="3"/>
    <s v="2021 Mitsubishi Outlander ES 7 Seat (2WD)"/>
    <x v="1"/>
    <x v="0"/>
    <s v="4 cyl, 2.4 L"/>
    <x v="1"/>
    <x v="2"/>
    <s v="7.2 L / 100 km"/>
    <n v="44568"/>
    <x v="157"/>
    <s v="Albion Park,"/>
    <s v="Albion Park"/>
    <x v="0"/>
    <s v="4 cyl"/>
    <x v="0"/>
    <s v=" 4 Doors"/>
    <s v=" 7 Seats"/>
    <x v="87"/>
  </r>
  <r>
    <x v="16"/>
    <x v="13"/>
    <x v="49"/>
    <x v="6"/>
    <s v="2021 Mazda 3 G25 Astina"/>
    <x v="1"/>
    <x v="0"/>
    <s v="4 cyl, 2.5 L"/>
    <x v="1"/>
    <x v="2"/>
    <s v="6.5 L / 100 km"/>
    <n v="12496"/>
    <x v="111"/>
    <s v="Enfield,"/>
    <s v="Enfield"/>
    <x v="3"/>
    <s v="4 cyl"/>
    <x v="5"/>
    <s v=" 4 Doors"/>
    <s v=" 5 Seats"/>
    <x v="34"/>
  </r>
  <r>
    <x v="16"/>
    <x v="6"/>
    <x v="55"/>
    <x v="7"/>
    <s v="2018 Mazda BT-50 XT (4X4)"/>
    <x v="1"/>
    <x v="1"/>
    <s v="5 cyl, 3.2 L"/>
    <x v="3"/>
    <x v="0"/>
    <s v="8.9 L / 100 km"/>
    <n v="89520"/>
    <x v="176"/>
    <s v="Medlow Bath,"/>
    <s v="Medlow Bath"/>
    <x v="0"/>
    <s v="5 cyl"/>
    <x v="4"/>
    <s v=" 4 Doors"/>
    <s v=" 5 Seats"/>
    <x v="73"/>
  </r>
  <r>
    <x v="18"/>
    <x v="4"/>
    <x v="315"/>
    <x v="7"/>
    <s v="2013 Holden UTE"/>
    <x v="1"/>
    <x v="0"/>
    <s v="6 cyl, 3.6 L"/>
    <x v="2"/>
    <x v="2"/>
    <s v="9.9 L / 100 km"/>
    <n v="157828"/>
    <x v="20"/>
    <s v="Minchinbury,"/>
    <s v="Minchinbury"/>
    <x v="0"/>
    <s v="6 cyl"/>
    <x v="4"/>
    <s v=" 2 Doors"/>
    <s v=" 2 Seats"/>
    <x v="1"/>
  </r>
  <r>
    <x v="14"/>
    <x v="5"/>
    <x v="58"/>
    <x v="3"/>
    <s v="2014 Jeep Grand Cherokee Summit (4X4)"/>
    <x v="1"/>
    <x v="0"/>
    <s v="6 cyl, 3 L"/>
    <x v="3"/>
    <x v="0"/>
    <s v="7.5 L / 100 km"/>
    <n v="171650"/>
    <x v="20"/>
    <s v="Minchinbury,"/>
    <s v="Minchinbury"/>
    <x v="0"/>
    <s v="6 cyl"/>
    <x v="0"/>
    <s v=" 4 Doors"/>
    <s v=" 5 Seats"/>
    <x v="1034"/>
  </r>
  <r>
    <x v="7"/>
    <x v="13"/>
    <x v="65"/>
    <x v="3"/>
    <s v="2021 Toyota C-HR GR-S (2WD) Hybrid"/>
    <x v="1"/>
    <x v="0"/>
    <s v="4 cyl, 1.8 L"/>
    <x v="1"/>
    <x v="3"/>
    <s v="4.3 L / 100 km"/>
    <n v="34779"/>
    <x v="156"/>
    <s v="North Wollongong,"/>
    <s v="North Wollongong"/>
    <x v="0"/>
    <s v="4 cyl"/>
    <x v="0"/>
    <s v=" 4 Doors"/>
    <s v=" 5 Seats"/>
    <x v="211"/>
  </r>
  <r>
    <x v="18"/>
    <x v="11"/>
    <x v="130"/>
    <x v="7"/>
    <s v="2015 Holden Colorado LS (4X2)"/>
    <x v="1"/>
    <x v="0"/>
    <s v="4 cyl, 2.8 L"/>
    <x v="2"/>
    <x v="0"/>
    <s v="8.9 L / 100 km"/>
    <n v="200486"/>
    <x v="20"/>
    <s v="Minchinbury,"/>
    <s v="Minchinbury"/>
    <x v="0"/>
    <s v="4 cyl"/>
    <x v="4"/>
    <s v=" 4 Doors"/>
    <s v=" 5 Seats"/>
    <x v="367"/>
  </r>
  <r>
    <x v="13"/>
    <x v="20"/>
    <x v="36"/>
    <x v="1"/>
    <s v="2020 Hyundai I30 Active"/>
    <x v="1"/>
    <x v="0"/>
    <s v="4 cyl, 2 L"/>
    <x v="1"/>
    <x v="2"/>
    <s v="7.4 L / 100 km"/>
    <n v="56440"/>
    <x v="156"/>
    <s v="North Wollongong,"/>
    <s v="North Wollongong"/>
    <x v="0"/>
    <s v="4 cyl"/>
    <x v="1"/>
    <s v=" 4 Doors"/>
    <s v=" 5 Seats"/>
    <x v="56"/>
  </r>
  <r>
    <x v="13"/>
    <x v="4"/>
    <x v="36"/>
    <x v="1"/>
    <s v="2013 Hyundai I30 SR"/>
    <x v="1"/>
    <x v="1"/>
    <s v="4 cyl, 2 L"/>
    <x v="1"/>
    <x v="2"/>
    <s v="7.2 L / 100 km"/>
    <n v="158415"/>
    <x v="19"/>
    <s v="Granville,"/>
    <s v="Granville"/>
    <x v="0"/>
    <s v="4 cyl"/>
    <x v="1"/>
    <s v=" 5 Doors"/>
    <s v=" 5 Seats"/>
    <x v="88"/>
  </r>
  <r>
    <x v="18"/>
    <x v="1"/>
    <x v="69"/>
    <x v="6"/>
    <s v="2011 Holden Cruze SRI V"/>
    <x v="1"/>
    <x v="0"/>
    <s v="4 cyl, 1.4 L"/>
    <x v="1"/>
    <x v="2"/>
    <s v="6.9 L / 100 km"/>
    <n v="141102"/>
    <x v="3"/>
    <s v="Mount Druitt,"/>
    <s v="Mount Druitt"/>
    <x v="0"/>
    <s v="4 cyl"/>
    <x v="5"/>
    <s v=" 4 Doors"/>
    <s v=" 5 Seats"/>
    <x v="60"/>
  </r>
  <r>
    <x v="11"/>
    <x v="13"/>
    <x v="47"/>
    <x v="3"/>
    <s v="2021 Mitsubishi ASX ES (2WD)"/>
    <x v="1"/>
    <x v="0"/>
    <s v="4 cyl, 2 L"/>
    <x v="1"/>
    <x v="2"/>
    <s v="7.6 L / 100 km"/>
    <n v="44645"/>
    <x v="29"/>
    <s v="Liverpool,"/>
    <s v="Liverpool"/>
    <x v="0"/>
    <s v="4 cyl"/>
    <x v="0"/>
    <s v=" 4 Doors"/>
    <s v=" 5 Seats"/>
    <x v="50"/>
  </r>
  <r>
    <x v="19"/>
    <x v="13"/>
    <x v="212"/>
    <x v="1"/>
    <s v="2021 Audi A1 40 Tfsi S Line S Tronic"/>
    <x v="1"/>
    <x v="0"/>
    <s v="4 cyl, 2 L"/>
    <x v="1"/>
    <x v="1"/>
    <s v="6.4 L / 100 km"/>
    <n v="61025"/>
    <x v="166"/>
    <s v="Gosford,"/>
    <s v="Gosford"/>
    <x v="0"/>
    <s v="4 cyl"/>
    <x v="1"/>
    <s v=" 5 Doors"/>
    <s v=" 5 Seats"/>
    <x v="319"/>
  </r>
  <r>
    <x v="6"/>
    <x v="12"/>
    <x v="24"/>
    <x v="3"/>
    <s v="2019 Nissan X-Trail ST (2WD)"/>
    <x v="1"/>
    <x v="0"/>
    <s v="4 cyl, 2.5 L"/>
    <x v="1"/>
    <x v="2"/>
    <s v="7.9 L / 100 km"/>
    <n v="97143"/>
    <x v="111"/>
    <s v="Enfield,"/>
    <s v="Enfield"/>
    <x v="3"/>
    <s v="4 cyl"/>
    <x v="0"/>
    <s v=" 4 Doors"/>
    <s v=" 5 Seats"/>
    <x v="176"/>
  </r>
  <r>
    <x v="12"/>
    <x v="20"/>
    <x v="66"/>
    <x v="3"/>
    <s v="2020 Subaru Forester 2.5I (awd)"/>
    <x v="1"/>
    <x v="0"/>
    <s v="4 cyl, 2.5 L"/>
    <x v="0"/>
    <x v="2"/>
    <s v="7.4 L / 100 km"/>
    <n v="55815"/>
    <x v="173"/>
    <s v="South Nowra,"/>
    <s v="South Nowra"/>
    <x v="0"/>
    <s v="4 cyl"/>
    <x v="0"/>
    <s v=" 4 Doors"/>
    <s v=" 5 Seats"/>
    <x v="59"/>
  </r>
  <r>
    <x v="16"/>
    <x v="6"/>
    <x v="67"/>
    <x v="3"/>
    <s v="2018 Mazda CX-3 Maxx (fwd)"/>
    <x v="1"/>
    <x v="0"/>
    <s v="4 cyl, 2 L"/>
    <x v="1"/>
    <x v="2"/>
    <s v="6.1 L / 100 km"/>
    <n v="20094"/>
    <x v="37"/>
    <s v="Artarmon,"/>
    <s v="Artarmon"/>
    <x v="0"/>
    <s v="4 cyl"/>
    <x v="0"/>
    <s v=" 4 Doors"/>
    <s v=" 5 Seats"/>
    <x v="7"/>
  </r>
  <r>
    <x v="18"/>
    <x v="2"/>
    <x v="94"/>
    <x v="3"/>
    <s v="2017 Holden Captiva 7 LTZ (awd)"/>
    <x v="1"/>
    <x v="0"/>
    <s v="6 cyl, 3 L"/>
    <x v="0"/>
    <x v="2"/>
    <s v="10.1 L / 100 km"/>
    <n v="129800"/>
    <x v="46"/>
    <s v="Wollongong,"/>
    <s v="Wollongong"/>
    <x v="0"/>
    <s v="6 cyl"/>
    <x v="0"/>
    <s v=" 4 Doors"/>
    <s v=" 7 Seats"/>
    <x v="49"/>
  </r>
  <r>
    <x v="18"/>
    <x v="7"/>
    <x v="130"/>
    <x v="7"/>
    <s v="2016 Holden Colorado LS (4X2)"/>
    <x v="1"/>
    <x v="0"/>
    <s v="4 cyl, 2.8 L"/>
    <x v="2"/>
    <x v="0"/>
    <s v="8.9 L / 100 km"/>
    <n v="207250"/>
    <x v="17"/>
    <s v="Smithfield,"/>
    <s v="Smithfield"/>
    <x v="0"/>
    <s v="4 cyl"/>
    <x v="4"/>
    <s v=" 4 Doors"/>
    <s v=" 5 Seats"/>
    <x v="43"/>
  </r>
  <r>
    <x v="16"/>
    <x v="1"/>
    <x v="76"/>
    <x v="1"/>
    <s v="2011 Mazda 2 NEO"/>
    <x v="1"/>
    <x v="1"/>
    <s v="4 cyl, 1.5 L"/>
    <x v="1"/>
    <x v="2"/>
    <s v="6.4 L / 100 km"/>
    <n v="92454"/>
    <x v="111"/>
    <s v="Enfield,"/>
    <s v="Enfield"/>
    <x v="3"/>
    <s v="4 cyl"/>
    <x v="1"/>
    <s v=" 5 Doors"/>
    <s v=" 5 Seats"/>
    <x v="37"/>
  </r>
  <r>
    <x v="16"/>
    <x v="19"/>
    <x v="145"/>
    <x v="3"/>
    <s v="2009 Mazda CX-9 Classic"/>
    <x v="1"/>
    <x v="0"/>
    <s v="6 cyl, 3.7 L"/>
    <x v="3"/>
    <x v="2"/>
    <s v="13 L / 100 km"/>
    <n v="229224"/>
    <x v="155"/>
    <s v="West Gosford,"/>
    <s v="West Gosford"/>
    <x v="0"/>
    <s v="6 cyl"/>
    <x v="0"/>
    <s v=" 4 Doors"/>
    <s v=" 7 Seats"/>
    <x v="1035"/>
  </r>
  <r>
    <x v="7"/>
    <x v="8"/>
    <x v="85"/>
    <x v="7"/>
    <s v="2012 Toyota Hilux Workmate"/>
    <x v="1"/>
    <x v="1"/>
    <s v="4 cyl, 3 L"/>
    <x v="2"/>
    <x v="0"/>
    <s v="8.1 L / 100 km"/>
    <n v="286525"/>
    <x v="144"/>
    <s v="North Strathfield,"/>
    <s v="North Strathfield"/>
    <x v="0"/>
    <s v="4 cyl"/>
    <x v="4"/>
    <s v=" 2 Doors"/>
    <s v=" 2 Seats"/>
    <x v="307"/>
  </r>
  <r>
    <x v="2"/>
    <x v="6"/>
    <x v="343"/>
    <x v="3"/>
    <s v="2018 BMW X2 M35I"/>
    <x v="1"/>
    <x v="0"/>
    <s v="4 cyl, 2 L"/>
    <x v="0"/>
    <x v="1"/>
    <s v="7.4 L / 100 km"/>
    <n v="32054"/>
    <x v="102"/>
    <s v="Chatswood,"/>
    <s v="Chatswood"/>
    <x v="0"/>
    <s v="4 cyl"/>
    <x v="0"/>
    <s v=" 4 Doors"/>
    <s v=" 5 Seats"/>
    <x v="887"/>
  </r>
  <r>
    <x v="6"/>
    <x v="4"/>
    <x v="296"/>
    <x v="6"/>
    <s v="2013 Nissan Maxima 250 ST-L"/>
    <x v="1"/>
    <x v="0"/>
    <s v="6 cyl, 2.5 L"/>
    <x v="1"/>
    <x v="2"/>
    <s v="9.5 L / 100 km"/>
    <n v="213012"/>
    <x v="9"/>
    <s v="Five Dock,"/>
    <s v="Five Dock"/>
    <x v="0"/>
    <s v="6 cyl"/>
    <x v="5"/>
    <s v=" 4 Doors"/>
    <s v=" 5 Seats"/>
    <x v="83"/>
  </r>
  <r>
    <x v="20"/>
    <x v="20"/>
    <x v="95"/>
    <x v="1"/>
    <s v="2020 Kia Cerato Sport NAV"/>
    <x v="1"/>
    <x v="0"/>
    <s v="4 cyl, 2 L"/>
    <x v="1"/>
    <x v="2"/>
    <s v="7.4 L / 100 km"/>
    <n v="47000"/>
    <x v="169"/>
    <s v="Bowral,"/>
    <s v="Bowral"/>
    <x v="0"/>
    <s v="4 cyl"/>
    <x v="1"/>
    <s v=" 5 Doors"/>
    <s v=" 5 Seats"/>
    <x v="1036"/>
  </r>
  <r>
    <x v="7"/>
    <x v="0"/>
    <x v="26"/>
    <x v="1"/>
    <s v="2022 Toyota Yaris Ascent Sport"/>
    <x v="1"/>
    <x v="0"/>
    <s v="3 cyl, 1.5 L"/>
    <x v="1"/>
    <x v="2"/>
    <s v="4.9 L / 100 km"/>
    <n v="6693"/>
    <x v="168"/>
    <s v="Hamilton East,"/>
    <s v="Hamilton East"/>
    <x v="0"/>
    <s v="3 cyl"/>
    <x v="1"/>
    <s v=" 5 Doors"/>
    <s v=" 5 Seats"/>
    <x v="1037"/>
  </r>
  <r>
    <x v="10"/>
    <x v="2"/>
    <x v="187"/>
    <x v="1"/>
    <s v="2017 Ford Mondeo Trend Tdci"/>
    <x v="1"/>
    <x v="0"/>
    <s v="4 cyl, 2 L"/>
    <x v="1"/>
    <x v="0"/>
    <s v="5.1 L / 100 km"/>
    <n v="143512"/>
    <x v="111"/>
    <s v="Enfield,"/>
    <s v="Enfield"/>
    <x v="3"/>
    <s v="4 cyl"/>
    <x v="1"/>
    <s v=" 5 Doors"/>
    <s v=" 5 Seats"/>
    <x v="90"/>
  </r>
  <r>
    <x v="5"/>
    <x v="6"/>
    <x v="5"/>
    <x v="3"/>
    <s v="2018 Land Rover Range Rover Velar D300 R-Dynamic HSE"/>
    <x v="1"/>
    <x v="0"/>
    <s v="6 cyl, 3 L"/>
    <x v="0"/>
    <x v="0"/>
    <s v="6.4 L / 100 km"/>
    <n v="127624"/>
    <x v="25"/>
    <s v="Campbelltown,"/>
    <s v="Campbelltown"/>
    <x v="0"/>
    <s v="6 cyl"/>
    <x v="0"/>
    <s v=" 4 Doors"/>
    <s v=" 5 Seats"/>
    <x v="498"/>
  </r>
  <r>
    <x v="6"/>
    <x v="6"/>
    <x v="21"/>
    <x v="3"/>
    <s v="2018 Nissan Qashqai N-TEC"/>
    <x v="1"/>
    <x v="0"/>
    <s v="4 cyl, 2 L"/>
    <x v="1"/>
    <x v="2"/>
    <s v="6.9 L / 100 km"/>
    <n v="79202"/>
    <x v="156"/>
    <s v="North Wollongong,"/>
    <s v="North Wollongong"/>
    <x v="0"/>
    <s v="4 cyl"/>
    <x v="0"/>
    <s v=" 4 Doors"/>
    <s v=" 5 Seats"/>
    <x v="1038"/>
  </r>
  <r>
    <x v="13"/>
    <x v="20"/>
    <x v="36"/>
    <x v="1"/>
    <s v="2020 Hyundai I30 Active"/>
    <x v="1"/>
    <x v="0"/>
    <s v="4 cyl, 2 L"/>
    <x v="1"/>
    <x v="2"/>
    <s v="7.4 L / 100 km"/>
    <n v="58585"/>
    <x v="157"/>
    <s v="Albion Park,"/>
    <s v="Albion Park"/>
    <x v="0"/>
    <s v="4 cyl"/>
    <x v="1"/>
    <s v=" 4 Doors"/>
    <s v=" 5 Seats"/>
    <x v="1039"/>
  </r>
  <r>
    <x v="9"/>
    <x v="9"/>
    <x v="10"/>
    <x v="21"/>
    <s v="2023 Volkswagen Golf GTI"/>
    <x v="0"/>
    <x v="0"/>
    <s v="4 cyl, 2 L"/>
    <x v="1"/>
    <x v="1"/>
    <s v="7 L / 100 km"/>
    <n v="21"/>
    <x v="29"/>
    <s v="Liverpool,"/>
    <s v="Liverpool"/>
    <x v="0"/>
    <s v="4 cyl"/>
    <x v="1"/>
    <s v=" 5 Doors"/>
    <s v=" 5 Seats"/>
    <x v="269"/>
  </r>
  <r>
    <x v="6"/>
    <x v="15"/>
    <x v="84"/>
    <x v="7"/>
    <s v="2010 Nissan Navara RX (4X2)"/>
    <x v="1"/>
    <x v="1"/>
    <s v="4 cyl, 2.5 L"/>
    <x v="2"/>
    <x v="0"/>
    <s v="9.8 L / 100 km"/>
    <n v="86143"/>
    <x v="111"/>
    <s v="Enfield,"/>
    <s v="Enfield"/>
    <x v="3"/>
    <s v="4 cyl"/>
    <x v="4"/>
    <s v=" 4 Doors"/>
    <s v=" 5 Seats"/>
    <x v="56"/>
  </r>
  <r>
    <x v="8"/>
    <x v="10"/>
    <x v="35"/>
    <x v="3"/>
    <s v="2005 Honda CR-V (4X4) Sport"/>
    <x v="1"/>
    <x v="1"/>
    <s v="4 cyl, 2.4 L"/>
    <x v="3"/>
    <x v="2"/>
    <s v="9 L / 100 km"/>
    <n v="214226"/>
    <x v="49"/>
    <s v="Cardiff,"/>
    <s v="Cardiff"/>
    <x v="0"/>
    <s v="4 cyl"/>
    <x v="0"/>
    <s v=" 4 Doors"/>
    <s v=" 5 Seats"/>
    <x v="123"/>
  </r>
  <r>
    <x v="7"/>
    <x v="13"/>
    <x v="85"/>
    <x v="7"/>
    <s v="2021 Toyota Hilux Rogue (4X4)"/>
    <x v="1"/>
    <x v="0"/>
    <s v="4 cyl, 2.8 L"/>
    <x v="3"/>
    <x v="0"/>
    <s v="8.4 L / 100 km"/>
    <n v="56417"/>
    <x v="157"/>
    <s v="Albion Park,"/>
    <s v="Albion Park"/>
    <x v="0"/>
    <s v="4 cyl"/>
    <x v="4"/>
    <s v=" 4 Doors"/>
    <s v=" 5 Seats"/>
    <x v="612"/>
  </r>
  <r>
    <x v="10"/>
    <x v="5"/>
    <x v="13"/>
    <x v="1"/>
    <s v="2014 Ford Fiesta ST"/>
    <x v="1"/>
    <x v="1"/>
    <s v="4 cyl, 1.6 L"/>
    <x v="1"/>
    <x v="2"/>
    <s v="6.2 L / 100 km"/>
    <n v="95418"/>
    <x v="111"/>
    <s v="Enfield,"/>
    <s v="Enfield"/>
    <x v="3"/>
    <s v="4 cyl"/>
    <x v="1"/>
    <s v=" 3 Doors"/>
    <s v=" 5 Seats"/>
    <x v="18"/>
  </r>
  <r>
    <x v="16"/>
    <x v="9"/>
    <x v="32"/>
    <x v="14"/>
    <s v="2023 Mazda CX-5 GT SP (awd)"/>
    <x v="2"/>
    <x v="0"/>
    <s v="4 cyl, 2.5 L"/>
    <x v="0"/>
    <x v="2"/>
    <s v="7.5 L / 100 km"/>
    <n v="7"/>
    <x v="38"/>
    <s v="Arncliffe,"/>
    <s v="Arncliffe"/>
    <x v="0"/>
    <s v="4 cyl"/>
    <x v="0"/>
    <s v=" 4 Doors"/>
    <s v=" 5 Seats"/>
    <x v="1040"/>
  </r>
  <r>
    <x v="7"/>
    <x v="2"/>
    <x v="85"/>
    <x v="7"/>
    <s v="2017 Toyota Hilux SR (4X4)"/>
    <x v="1"/>
    <x v="0"/>
    <s v="4 cyl, 2.8 L"/>
    <x v="3"/>
    <x v="0"/>
    <s v="8.5 L / 100 km"/>
    <n v="134138"/>
    <x v="0"/>
    <s v="Caringbah,"/>
    <s v="Caringbah"/>
    <x v="0"/>
    <s v="4 cyl"/>
    <x v="4"/>
    <s v=" 4 Doors"/>
    <s v=" 5 Seats"/>
    <x v="73"/>
  </r>
  <r>
    <x v="13"/>
    <x v="13"/>
    <x v="156"/>
    <x v="3"/>
    <s v="2021 Hyundai Kona Active (fwd)"/>
    <x v="1"/>
    <x v="0"/>
    <s v="4 cyl, 2 L"/>
    <x v="1"/>
    <x v="2"/>
    <s v="6.2 L / 100 km"/>
    <n v="50975"/>
    <x v="156"/>
    <s v="North Wollongong,"/>
    <s v="North Wollongong"/>
    <x v="0"/>
    <s v="4 cyl"/>
    <x v="0"/>
    <s v=" 4 Doors"/>
    <s v=" 5 Seats"/>
    <x v="105"/>
  </r>
  <r>
    <x v="16"/>
    <x v="4"/>
    <x v="49"/>
    <x v="6"/>
    <s v="2013 Mazda 3 NEO"/>
    <x v="1"/>
    <x v="1"/>
    <s v="4 cyl, 2 L"/>
    <x v="1"/>
    <x v="2"/>
    <s v="8.6 L / 100 km"/>
    <n v="162642"/>
    <x v="51"/>
    <s v="East Maitland,"/>
    <s v="East Maitland"/>
    <x v="0"/>
    <s v="4 cyl"/>
    <x v="5"/>
    <s v=" 4 Doors"/>
    <s v=" 5 Seats"/>
    <x v="1041"/>
  </r>
  <r>
    <x v="18"/>
    <x v="12"/>
    <x v="149"/>
    <x v="3"/>
    <s v="2019 Holden Acadia LTZ (2WD)"/>
    <x v="1"/>
    <x v="0"/>
    <s v="6 cyl, 3.6 L"/>
    <x v="1"/>
    <x v="2"/>
    <s v="8.9 L / 100 km"/>
    <n v="144188"/>
    <x v="111"/>
    <s v="Enfield,"/>
    <s v="Enfield"/>
    <x v="3"/>
    <s v="6 cyl"/>
    <x v="0"/>
    <s v=" 4 Doors"/>
    <s v=" 7 Seats"/>
    <x v="454"/>
  </r>
  <r>
    <x v="7"/>
    <x v="11"/>
    <x v="25"/>
    <x v="1"/>
    <s v="2015 Toyota Corolla Ascent Sport"/>
    <x v="1"/>
    <x v="1"/>
    <s v="4 cyl, 1.8 L"/>
    <x v="1"/>
    <x v="2"/>
    <s v="7.1 L / 100 km"/>
    <n v="97000"/>
    <x v="5"/>
    <s v="Blacktown,"/>
    <s v="Blacktown"/>
    <x v="0"/>
    <s v="4 cyl"/>
    <x v="1"/>
    <s v=" 5 Doors"/>
    <s v=" 5 Seats"/>
    <x v="90"/>
  </r>
  <r>
    <x v="20"/>
    <x v="12"/>
    <x v="101"/>
    <x v="3"/>
    <s v="2019 Kia Sorento Sport (4X4)"/>
    <x v="1"/>
    <x v="0"/>
    <s v="4 cyl, 2.2 L"/>
    <x v="0"/>
    <x v="0"/>
    <s v="7.2 L / 100 km"/>
    <n v="67092"/>
    <x v="164"/>
    <s v="Lithgow,"/>
    <s v="Lithgow"/>
    <x v="0"/>
    <s v="4 cyl"/>
    <x v="0"/>
    <s v=" 4 Doors"/>
    <s v=" 7 Seats"/>
    <x v="230"/>
  </r>
  <r>
    <x v="7"/>
    <x v="20"/>
    <x v="105"/>
    <x v="3"/>
    <s v="2020 Toyota Landcruiser Prado Kakadu (4X4)"/>
    <x v="1"/>
    <x v="0"/>
    <s v="4 cyl, 2.8 L"/>
    <x v="3"/>
    <x v="0"/>
    <s v="8 L / 100 km"/>
    <n v="125247"/>
    <x v="165"/>
    <s v="Mittagong,"/>
    <s v="Mittagong"/>
    <x v="0"/>
    <s v="4 cyl"/>
    <x v="0"/>
    <s v=" 4 Doors"/>
    <s v=" 7 Seats"/>
    <x v="498"/>
  </r>
  <r>
    <x v="10"/>
    <x v="8"/>
    <x v="23"/>
    <x v="1"/>
    <s v="2012 Ford Focus Trend"/>
    <x v="1"/>
    <x v="1"/>
    <s v="4 cyl, 2 L"/>
    <x v="1"/>
    <x v="2"/>
    <s v="7.2 L / 100 km"/>
    <n v="57485"/>
    <x v="111"/>
    <s v="Enfield,"/>
    <s v="Enfield"/>
    <x v="3"/>
    <s v="4 cyl"/>
    <x v="1"/>
    <s v=" 5 Doors"/>
    <s v=" 5 Seats"/>
    <x v="720"/>
  </r>
  <r>
    <x v="20"/>
    <x v="7"/>
    <x v="134"/>
    <x v="1"/>
    <s v="2016 Kia Picanto SI"/>
    <x v="1"/>
    <x v="0"/>
    <s v="4 cyl, 1.2 L"/>
    <x v="1"/>
    <x v="2"/>
    <s v="5.3 L / 100 km"/>
    <n v="108364"/>
    <x v="7"/>
    <s v="Mcgraths Hill,"/>
    <s v="Mcgraths Hill"/>
    <x v="0"/>
    <s v="4 cyl"/>
    <x v="1"/>
    <s v=" 5 Doors"/>
    <s v=" 5 Seats"/>
    <x v="1042"/>
  </r>
  <r>
    <x v="10"/>
    <x v="1"/>
    <x v="33"/>
    <x v="6"/>
    <s v="2011 Ford Falcon XR6 Limited Edition"/>
    <x v="1"/>
    <x v="0"/>
    <s v="6 cyl, 4 L"/>
    <x v="2"/>
    <x v="2"/>
    <s v="9.9 L / 100 km"/>
    <n v="43966"/>
    <x v="49"/>
    <s v="Cardiff,"/>
    <s v="Cardiff"/>
    <x v="0"/>
    <s v="6 cyl"/>
    <x v="5"/>
    <s v=" 4 Doors"/>
    <s v=" 5 Seats"/>
    <x v="132"/>
  </r>
  <r>
    <x v="10"/>
    <x v="11"/>
    <x v="20"/>
    <x v="3"/>
    <s v="2015 Ford Territory TX (4X4)"/>
    <x v="1"/>
    <x v="0"/>
    <s v="6 cyl, 2.7 L"/>
    <x v="0"/>
    <x v="0"/>
    <s v="8.8 L / 100 km"/>
    <n v="122789"/>
    <x v="111"/>
    <s v="Enfield,"/>
    <s v="Enfield"/>
    <x v="3"/>
    <s v="6 cyl"/>
    <x v="0"/>
    <s v=" 4 Doors"/>
    <s v=" 5 Seats"/>
    <x v="1043"/>
  </r>
  <r>
    <x v="10"/>
    <x v="5"/>
    <x v="75"/>
    <x v="7"/>
    <s v="2014 Ford Ranger XL 3.2 (4X4)"/>
    <x v="1"/>
    <x v="0"/>
    <s v="5 cyl, 3.2 L"/>
    <x v="3"/>
    <x v="0"/>
    <s v="9.2 L / 100 km"/>
    <n v="177422"/>
    <x v="80"/>
    <s v="Narellan,"/>
    <s v="Narellan"/>
    <x v="0"/>
    <s v="5 cyl"/>
    <x v="4"/>
    <s v=" 2 Doors"/>
    <s v=" 2 Seats"/>
    <x v="502"/>
  </r>
  <r>
    <x v="7"/>
    <x v="20"/>
    <x v="26"/>
    <x v="3"/>
    <s v="2020 Toyota Yaris Cross GXL"/>
    <x v="1"/>
    <x v="0"/>
    <s v="3 cyl, 1.5 L"/>
    <x v="1"/>
    <x v="2"/>
    <s v="5.4 L / 100 km"/>
    <n v="28947"/>
    <x v="156"/>
    <s v="North Wollongong,"/>
    <s v="North Wollongong"/>
    <x v="0"/>
    <s v="3 cyl"/>
    <x v="0"/>
    <s v=" 4 Doors"/>
    <s v=" 5 Seats"/>
    <x v="1044"/>
  </r>
  <r>
    <x v="20"/>
    <x v="20"/>
    <x v="95"/>
    <x v="1"/>
    <s v="2020 Kia Cerato S"/>
    <x v="1"/>
    <x v="0"/>
    <s v="4 cyl, 2 L"/>
    <x v="1"/>
    <x v="2"/>
    <s v="7.4 L / 100 km"/>
    <n v="53883"/>
    <x v="157"/>
    <s v="Albion Park,"/>
    <s v="Albion Park"/>
    <x v="0"/>
    <s v="4 cyl"/>
    <x v="1"/>
    <s v=" 5 Doors"/>
    <s v=" 5 Seats"/>
    <x v="1004"/>
  </r>
  <r>
    <x v="11"/>
    <x v="13"/>
    <x v="14"/>
    <x v="3"/>
    <s v="2021 Mitsubishi Outlander ES 7 Seat (2WD)"/>
    <x v="1"/>
    <x v="0"/>
    <s v="4 cyl, 2.4 L"/>
    <x v="1"/>
    <x v="2"/>
    <s v="7.2 L / 100 km"/>
    <n v="47097"/>
    <x v="157"/>
    <s v="Albion Park,"/>
    <s v="Albion Park"/>
    <x v="0"/>
    <s v="4 cyl"/>
    <x v="0"/>
    <s v=" 4 Doors"/>
    <s v=" 7 Seats"/>
    <x v="87"/>
  </r>
  <r>
    <x v="25"/>
    <x v="6"/>
    <x v="102"/>
    <x v="3"/>
    <s v="2018 Isuzu MU-X LS-M (4X2)"/>
    <x v="1"/>
    <x v="0"/>
    <s v="4 cyl, 3 L"/>
    <x v="1"/>
    <x v="0"/>
    <s v="8 L / 100 km"/>
    <n v="98150"/>
    <x v="111"/>
    <s v="Enfield,"/>
    <s v="Enfield"/>
    <x v="3"/>
    <s v="4 cyl"/>
    <x v="0"/>
    <s v=" 4 Doors"/>
    <s v=" 7 Seats"/>
    <x v="35"/>
  </r>
  <r>
    <x v="11"/>
    <x v="1"/>
    <x v="14"/>
    <x v="3"/>
    <s v="2011 Mitsubishi Outlander LS (fwd)"/>
    <x v="1"/>
    <x v="0"/>
    <s v="4 cyl, 2.4 L"/>
    <x v="1"/>
    <x v="2"/>
    <s v="9.3 L / 100 km"/>
    <n v="170664"/>
    <x v="14"/>
    <s v="Lansvale,"/>
    <s v="Lansvale"/>
    <x v="0"/>
    <s v="4 cyl"/>
    <x v="0"/>
    <s v=" 4 Doors"/>
    <s v=" 5 Seats"/>
    <x v="147"/>
  </r>
  <r>
    <x v="27"/>
    <x v="2"/>
    <x v="209"/>
    <x v="3"/>
    <s v="2017 Jaguar F-Pace 35T R-Sport"/>
    <x v="1"/>
    <x v="0"/>
    <s v="6 cyl, 3 L"/>
    <x v="0"/>
    <x v="1"/>
    <s v="8.9 L / 100 km"/>
    <n v="73840"/>
    <x v="144"/>
    <s v="North Strathfield,"/>
    <s v="North Strathfield"/>
    <x v="0"/>
    <s v="6 cyl"/>
    <x v="0"/>
    <s v=" 4 Doors"/>
    <s v=" 5 Seats"/>
    <x v="1045"/>
  </r>
  <r>
    <x v="20"/>
    <x v="20"/>
    <x v="95"/>
    <x v="1"/>
    <s v="2020 Kia Cerato S"/>
    <x v="1"/>
    <x v="0"/>
    <s v="4 cyl, 2 L"/>
    <x v="1"/>
    <x v="2"/>
    <s v="7.4 L / 100 km"/>
    <n v="56189"/>
    <x v="156"/>
    <s v="North Wollongong,"/>
    <s v="North Wollongong"/>
    <x v="0"/>
    <s v="4 cyl"/>
    <x v="1"/>
    <s v=" 5 Doors"/>
    <s v=" 5 Seats"/>
    <x v="188"/>
  </r>
  <r>
    <x v="7"/>
    <x v="2"/>
    <x v="85"/>
    <x v="7"/>
    <s v="2017 Toyota Hilux SR5 (4X4)"/>
    <x v="1"/>
    <x v="0"/>
    <s v="4 cyl, 2.8 L"/>
    <x v="3"/>
    <x v="0"/>
    <s v="8.5 L / 100 km"/>
    <n v="116988"/>
    <x v="29"/>
    <s v="Liverpool,"/>
    <s v="Liverpool"/>
    <x v="0"/>
    <s v="4 cyl"/>
    <x v="4"/>
    <s v=" 4 Doors"/>
    <s v=" 5 Seats"/>
    <x v="731"/>
  </r>
  <r>
    <x v="7"/>
    <x v="13"/>
    <x v="38"/>
    <x v="3"/>
    <s v="2021 Toyota Kluger GXL Hybrid AWD"/>
    <x v="1"/>
    <x v="0"/>
    <s v="4 cyl, 2.5 L"/>
    <x v="0"/>
    <x v="3"/>
    <s v="5.6 L / 100 km"/>
    <n v="48832"/>
    <x v="157"/>
    <s v="Albion Park,"/>
    <s v="Albion Park"/>
    <x v="0"/>
    <s v="4 cyl"/>
    <x v="0"/>
    <s v=" 5 Doors"/>
    <s v=" 7 Seats"/>
    <x v="334"/>
  </r>
  <r>
    <x v="10"/>
    <x v="6"/>
    <x v="23"/>
    <x v="1"/>
    <s v="2018 Ford Focus Trend (5 YR)"/>
    <x v="1"/>
    <x v="0"/>
    <s v="4 cyl, 1.5 L"/>
    <x v="1"/>
    <x v="2"/>
    <s v="6.2 L / 100 km"/>
    <n v="87239"/>
    <x v="158"/>
    <s v="Yallah,"/>
    <s v="Yallah"/>
    <x v="0"/>
    <s v="4 cyl"/>
    <x v="1"/>
    <s v=" 5 Doors"/>
    <s v=" 5 Seats"/>
    <x v="108"/>
  </r>
  <r>
    <x v="7"/>
    <x v="9"/>
    <x v="70"/>
    <x v="3"/>
    <s v="2023 Toyota RAV4 GX (2WD)"/>
    <x v="1"/>
    <x v="0"/>
    <s v="4 cyl, 2 L"/>
    <x v="1"/>
    <x v="2"/>
    <s v="6 L / 100 km"/>
    <n v="559"/>
    <x v="168"/>
    <s v="Hamilton East,"/>
    <s v="Hamilton East"/>
    <x v="0"/>
    <s v="4 cyl"/>
    <x v="0"/>
    <s v=" 5 Doors"/>
    <s v=" 5 Seats"/>
    <x v="1046"/>
  </r>
  <r>
    <x v="10"/>
    <x v="7"/>
    <x v="75"/>
    <x v="7"/>
    <s v="2016 Ford Ranger XL 3.2 (4X4)"/>
    <x v="1"/>
    <x v="0"/>
    <s v="5 cyl, 3.2 L"/>
    <x v="3"/>
    <x v="0"/>
    <s v="8.8 L / 100 km"/>
    <n v="84841"/>
    <x v="7"/>
    <s v="Mcgraths Hill,"/>
    <s v="Mcgraths Hill"/>
    <x v="0"/>
    <s v="5 cyl"/>
    <x v="4"/>
    <s v=" 4 Doors"/>
    <s v=" 5 Seats"/>
    <x v="560"/>
  </r>
  <r>
    <x v="18"/>
    <x v="27"/>
    <x v="427"/>
    <x v="3"/>
    <s v="1998 Holden Jackaroo Monterey (4X4)"/>
    <x v="1"/>
    <x v="0"/>
    <s v="6 cyl, 3.5 L"/>
    <x v="3"/>
    <x v="2"/>
    <s v="15 L / 100 km"/>
    <n v="187400"/>
    <x v="111"/>
    <s v="Enfield,"/>
    <s v="Enfield"/>
    <x v="3"/>
    <s v="6 cyl"/>
    <x v="0"/>
    <s v=" 4 Doors"/>
    <s v=" 7 Seats"/>
    <x v="37"/>
  </r>
  <r>
    <x v="29"/>
    <x v="9"/>
    <x v="225"/>
    <x v="18"/>
    <s v="2023 Skoda Superb Sportline 206TSI (4X4)"/>
    <x v="0"/>
    <x v="0"/>
    <s v="4 cyl, 2 L"/>
    <x v="3"/>
    <x v="1"/>
    <s v="8.2 L / 100 km"/>
    <n v="1500"/>
    <x v="37"/>
    <s v="Artarmon,"/>
    <s v="Artarmon"/>
    <x v="0"/>
    <s v="4 cyl"/>
    <x v="8"/>
    <s v=" 4 Doors"/>
    <s v=" 5 Seats"/>
    <x v="1047"/>
  </r>
  <r>
    <x v="7"/>
    <x v="6"/>
    <x v="25"/>
    <x v="1"/>
    <s v="2018 Toyota Corolla SX (hybrid)"/>
    <x v="1"/>
    <x v="0"/>
    <s v="4 cyl, 1.8 L"/>
    <x v="1"/>
    <x v="3"/>
    <s v="4.2 L / 100 km"/>
    <n v="86578"/>
    <x v="160"/>
    <s v="Albion Park Rail,"/>
    <s v="Albion Park Rail"/>
    <x v="0"/>
    <s v="4 cyl"/>
    <x v="1"/>
    <s v=" 5 Doors"/>
    <s v=" 5 Seats"/>
    <x v="87"/>
  </r>
  <r>
    <x v="29"/>
    <x v="0"/>
    <x v="197"/>
    <x v="24"/>
    <s v="2022 Skoda Kamiq Monte Carlo 110TSI"/>
    <x v="0"/>
    <x v="0"/>
    <s v="4 cyl, 1.5 L"/>
    <x v="1"/>
    <x v="1"/>
    <s v="5.6 L / 100 km"/>
    <n v="534"/>
    <x v="106"/>
    <s v="Mascot,"/>
    <s v="Mascot"/>
    <x v="0"/>
    <s v="4 cyl"/>
    <x v="0"/>
    <s v=" 4 Doors"/>
    <s v=" 5 Seats"/>
    <x v="333"/>
  </r>
  <r>
    <x v="18"/>
    <x v="6"/>
    <x v="53"/>
    <x v="1"/>
    <s v="2018 Holden Commodore RS"/>
    <x v="1"/>
    <x v="0"/>
    <s v="6 cyl, 3.6 L"/>
    <x v="0"/>
    <x v="2"/>
    <s v="8.9 L / 100 km"/>
    <n v="73353"/>
    <x v="113"/>
    <s v="Strathalbyn,"/>
    <s v="Strathalbyn"/>
    <x v="3"/>
    <s v="6 cyl"/>
    <x v="1"/>
    <s v=" 5 Doors"/>
    <s v=" 5 Seats"/>
    <x v="361"/>
  </r>
  <r>
    <x v="4"/>
    <x v="5"/>
    <x v="176"/>
    <x v="3"/>
    <s v="2014 Renault Koleos Bose SE (4X2)"/>
    <x v="1"/>
    <x v="0"/>
    <s v="4 cyl, 2.5 L"/>
    <x v="1"/>
    <x v="1"/>
    <s v="9.3 L / 100 km"/>
    <n v="92029"/>
    <x v="20"/>
    <s v="Minchinbury,"/>
    <s v="Minchinbury"/>
    <x v="0"/>
    <s v="4 cyl"/>
    <x v="0"/>
    <s v=" 4 Doors"/>
    <s v=" 5 Seats"/>
    <x v="206"/>
  </r>
  <r>
    <x v="7"/>
    <x v="20"/>
    <x v="70"/>
    <x v="3"/>
    <s v="2020 Toyota RAV4 Cruiser (2WD)"/>
    <x v="1"/>
    <x v="0"/>
    <s v="4 cyl, 2 L"/>
    <x v="1"/>
    <x v="2"/>
    <s v="6.5 L / 100 km"/>
    <n v="66795"/>
    <x v="162"/>
    <s v="Tuggerah,"/>
    <s v="Tuggerah"/>
    <x v="0"/>
    <s v="4 cyl"/>
    <x v="0"/>
    <s v=" 5 Doors"/>
    <s v=" 5 Seats"/>
    <x v="405"/>
  </r>
  <r>
    <x v="25"/>
    <x v="12"/>
    <x v="98"/>
    <x v="7"/>
    <s v="2019 Isuzu D-MAX SX HI-Ride (4X2)"/>
    <x v="1"/>
    <x v="0"/>
    <s v="4 cyl, 3 L"/>
    <x v="2"/>
    <x v="0"/>
    <s v="7.7 L / 100 km"/>
    <n v="110535"/>
    <x v="161"/>
    <s v="Erina,"/>
    <s v="Erina"/>
    <x v="0"/>
    <s v="4 cyl"/>
    <x v="4"/>
    <s v=" 4 Doors"/>
    <s v=" 5 Seats"/>
    <x v="1048"/>
  </r>
  <r>
    <x v="18"/>
    <x v="2"/>
    <x v="150"/>
    <x v="1"/>
    <s v="2017 Holden Barina LT"/>
    <x v="1"/>
    <x v="0"/>
    <s v="4 cyl, 1.6 L"/>
    <x v="1"/>
    <x v="1"/>
    <s v="6.6 L / 100 km"/>
    <n v="111156"/>
    <x v="167"/>
    <s v="Windang,"/>
    <s v="Windang"/>
    <x v="0"/>
    <s v="4 cyl"/>
    <x v="1"/>
    <s v=" 5 Doors"/>
    <s v=" 5 Seats"/>
    <x v="1049"/>
  </r>
  <r>
    <x v="26"/>
    <x v="12"/>
    <x v="132"/>
    <x v="3"/>
    <s v="2019 Lexus UX200 Luxury +EP1"/>
    <x v="1"/>
    <x v="0"/>
    <s v="4 cyl, 2 L"/>
    <x v="1"/>
    <x v="2"/>
    <s v="5.8 L / 100 km"/>
    <n v="13442"/>
    <x v="97"/>
    <s v="Waterloo,"/>
    <s v="Waterloo"/>
    <x v="0"/>
    <s v="4 cyl"/>
    <x v="0"/>
    <s v=" 4 Doors"/>
    <s v=" 5 Seats"/>
    <x v="471"/>
  </r>
  <r>
    <x v="7"/>
    <x v="13"/>
    <x v="25"/>
    <x v="1"/>
    <s v="2021 Toyota Corolla Ascent Sport + TR KIT"/>
    <x v="1"/>
    <x v="0"/>
    <s v="4 cyl, 2 L"/>
    <x v="1"/>
    <x v="2"/>
    <s v="6 L / 100 km"/>
    <n v="28247"/>
    <x v="1"/>
    <s v="Brookvale,"/>
    <s v="Brookvale"/>
    <x v="0"/>
    <s v="4 cyl"/>
    <x v="1"/>
    <s v=" 5 Doors"/>
    <s v=" 5 Seats"/>
    <x v="411"/>
  </r>
  <r>
    <x v="20"/>
    <x v="15"/>
    <x v="44"/>
    <x v="1"/>
    <s v="2010 Kia RIO S"/>
    <x v="1"/>
    <x v="1"/>
    <s v="4 cyl, 1.4 L"/>
    <x v="1"/>
    <x v="2"/>
    <s v="6.7 L / 100 km"/>
    <n v="109417"/>
    <x v="51"/>
    <s v="East Maitland,"/>
    <s v="East Maitland"/>
    <x v="0"/>
    <s v="4 cyl"/>
    <x v="1"/>
    <s v=" 5 Doors"/>
    <s v=" 5 Seats"/>
    <x v="1050"/>
  </r>
  <r>
    <x v="3"/>
    <x v="15"/>
    <x v="428"/>
    <x v="3"/>
    <s v="2010 Mercedes-Benz R300 CDI (awd)"/>
    <x v="1"/>
    <x v="0"/>
    <s v="6 cyl, 3 L"/>
    <x v="0"/>
    <x v="0"/>
    <s v="9.3 L / 100 km"/>
    <n v="123978"/>
    <x v="112"/>
    <s v="Goolwa,"/>
    <s v="Goolwa"/>
    <x v="3"/>
    <s v="6 cyl"/>
    <x v="0"/>
    <s v=" 4 Doors"/>
    <s v=" 6 Seats"/>
    <x v="18"/>
  </r>
  <r>
    <x v="9"/>
    <x v="6"/>
    <x v="46"/>
    <x v="3"/>
    <s v="2018 Volkswagen Tiguan 132 TSI Comfortline"/>
    <x v="1"/>
    <x v="0"/>
    <s v="4 cyl, 2 L"/>
    <x v="0"/>
    <x v="1"/>
    <s v="7.5 L / 100 km"/>
    <n v="95030"/>
    <x v="46"/>
    <s v="Wollongong,"/>
    <s v="Wollongong"/>
    <x v="0"/>
    <s v="4 cyl"/>
    <x v="0"/>
    <s v=" 4 Doors"/>
    <s v=" 5 Seats"/>
    <x v="1038"/>
  </r>
  <r>
    <x v="7"/>
    <x v="0"/>
    <x v="25"/>
    <x v="1"/>
    <s v="2022 Toyota Corolla Ascent Sport + Conv PK Hybrid"/>
    <x v="1"/>
    <x v="0"/>
    <s v="4 cyl, 1.8 L"/>
    <x v="1"/>
    <x v="3"/>
    <s v="4 L / 100 km"/>
    <n v="924"/>
    <x v="162"/>
    <s v="Tuggerah,"/>
    <s v="Tuggerah"/>
    <x v="0"/>
    <s v="4 cyl"/>
    <x v="1"/>
    <s v=" 5 Doors"/>
    <s v=" 5 Seats"/>
    <x v="319"/>
  </r>
  <r>
    <x v="13"/>
    <x v="5"/>
    <x v="39"/>
    <x v="3"/>
    <s v="2014 Hyundai Santa FE Highlander Crdi (4X4)"/>
    <x v="1"/>
    <x v="0"/>
    <s v="4 cyl, 2.2 L"/>
    <x v="0"/>
    <x v="0"/>
    <s v="7.3 L / 100 km"/>
    <n v="92691"/>
    <x v="1"/>
    <s v="Brookvale,"/>
    <s v="Brookvale"/>
    <x v="0"/>
    <s v="4 cyl"/>
    <x v="0"/>
    <s v=" 4 Doors"/>
    <s v=" 7 Seats"/>
    <x v="58"/>
  </r>
  <r>
    <x v="7"/>
    <x v="20"/>
    <x v="18"/>
    <x v="6"/>
    <s v="2020 Toyota Camry Ascent Hybrid"/>
    <x v="1"/>
    <x v="0"/>
    <s v="4 cyl, 2.5 L"/>
    <x v="1"/>
    <x v="3"/>
    <s v="4.2 L / 100 km"/>
    <n v="52070"/>
    <x v="156"/>
    <s v="North Wollongong,"/>
    <s v="North Wollongong"/>
    <x v="0"/>
    <s v="4 cyl"/>
    <x v="5"/>
    <s v=" 4 Doors"/>
    <s v=" 5 Seats"/>
    <x v="34"/>
  </r>
  <r>
    <x v="13"/>
    <x v="2"/>
    <x v="22"/>
    <x v="3"/>
    <s v="2017 Hyundai Tucson Highlander (awd)"/>
    <x v="1"/>
    <x v="0"/>
    <s v="4 cyl, 2 L"/>
    <x v="0"/>
    <x v="0"/>
    <s v="6.8 L / 100 km"/>
    <n v="92504"/>
    <x v="1"/>
    <s v="Brookvale,"/>
    <s v="Brookvale"/>
    <x v="0"/>
    <s v="4 cyl"/>
    <x v="0"/>
    <s v=" 4 Doors"/>
    <s v=" 5 Seats"/>
    <x v="87"/>
  </r>
  <r>
    <x v="9"/>
    <x v="6"/>
    <x v="46"/>
    <x v="3"/>
    <s v="2018 Volkswagen Tiguan 162 TSI Highline"/>
    <x v="1"/>
    <x v="0"/>
    <s v="4 cyl, 2 L"/>
    <x v="0"/>
    <x v="1"/>
    <s v="8.1 L / 100 km"/>
    <n v="58383"/>
    <x v="46"/>
    <s v="Wollongong,"/>
    <s v="Wollongong"/>
    <x v="0"/>
    <s v="4 cyl"/>
    <x v="0"/>
    <s v=" 4 Doors"/>
    <s v=" 5 Seats"/>
    <x v="73"/>
  </r>
  <r>
    <x v="7"/>
    <x v="4"/>
    <x v="85"/>
    <x v="7"/>
    <s v="2013 Toyota Hilux SR5 (4X4)"/>
    <x v="1"/>
    <x v="1"/>
    <s v="4 cyl, 3 L"/>
    <x v="3"/>
    <x v="0"/>
    <s v="8.3 L / 100 km"/>
    <n v="419230"/>
    <x v="171"/>
    <s v="Maryville,"/>
    <s v="Maryville"/>
    <x v="0"/>
    <s v="4 cyl"/>
    <x v="4"/>
    <s v=" 4 Doors"/>
    <s v=" 5 Seats"/>
    <x v="493"/>
  </r>
  <r>
    <x v="5"/>
    <x v="2"/>
    <x v="5"/>
    <x v="3"/>
    <s v="2017 Land Rover Discovery Sport TD4 150 SE 7 Seat"/>
    <x v="1"/>
    <x v="0"/>
    <s v="4 cyl, 2 L"/>
    <x v="0"/>
    <x v="0"/>
    <s v="6 L / 100 km"/>
    <n v="49987"/>
    <x v="10"/>
    <s v="Haberfield,"/>
    <s v="Haberfield"/>
    <x v="0"/>
    <s v="4 cyl"/>
    <x v="0"/>
    <s v=" 4 Doors"/>
    <s v=" 7 Seats"/>
    <x v="1051"/>
  </r>
  <r>
    <x v="7"/>
    <x v="12"/>
    <x v="70"/>
    <x v="3"/>
    <s v="2019 Toyota RAV4 GXL AWD Hybrid"/>
    <x v="1"/>
    <x v="0"/>
    <s v="4 cyl, 2.5 L"/>
    <x v="0"/>
    <x v="3"/>
    <s v="4.8 L / 100 km"/>
    <n v="66228"/>
    <x v="126"/>
    <s v="Mosman,"/>
    <s v="Mosman"/>
    <x v="0"/>
    <s v="4 cyl"/>
    <x v="0"/>
    <s v=" 5 Doors"/>
    <s v=" 5 Seats"/>
    <x v="160"/>
  </r>
  <r>
    <x v="3"/>
    <x v="7"/>
    <x v="152"/>
    <x v="6"/>
    <s v="2016 Mercedes-Benz C250"/>
    <x v="1"/>
    <x v="0"/>
    <s v="4 cyl, 2 L"/>
    <x v="2"/>
    <x v="1"/>
    <s v="6 L / 100 km"/>
    <n v="65836"/>
    <x v="0"/>
    <s v="Caringbah,"/>
    <s v="Caringbah"/>
    <x v="0"/>
    <s v="4 cyl"/>
    <x v="5"/>
    <s v=" 4 Doors"/>
    <s v=" 5 Seats"/>
    <x v="246"/>
  </r>
  <r>
    <x v="1"/>
    <x v="12"/>
    <x v="116"/>
    <x v="3"/>
    <s v="2019 MG ZS Essence"/>
    <x v="1"/>
    <x v="0"/>
    <s v="3 cyl, 1 L"/>
    <x v="1"/>
    <x v="2"/>
    <s v="6.7 L / 100 km"/>
    <n v="38285"/>
    <x v="116"/>
    <s v="Melrose Park,"/>
    <s v="Melrose Park"/>
    <x v="3"/>
    <s v="3 cyl"/>
    <x v="0"/>
    <s v=" 4 Doors"/>
    <s v=" 5 Seats"/>
    <x v="367"/>
  </r>
  <r>
    <x v="10"/>
    <x v="0"/>
    <x v="100"/>
    <x v="3"/>
    <s v="2022 Ford Puma ST-Line V"/>
    <x v="1"/>
    <x v="0"/>
    <s v="3 cyl, 1 L"/>
    <x v="1"/>
    <x v="1"/>
    <s v="5.3 L / 100 km"/>
    <n v="4564"/>
    <x v="177"/>
    <s v="Moss Vale,"/>
    <s v="Moss Vale"/>
    <x v="0"/>
    <s v="3 cyl"/>
    <x v="0"/>
    <s v=" 5 Doors"/>
    <s v=" 5 Seats"/>
    <x v="225"/>
  </r>
  <r>
    <x v="16"/>
    <x v="11"/>
    <x v="32"/>
    <x v="3"/>
    <s v="2015 Mazda CX-5 Maxx Sport (4X4)"/>
    <x v="1"/>
    <x v="0"/>
    <s v="4 cyl, 2.5 L"/>
    <x v="0"/>
    <x v="2"/>
    <s v="7.4 L / 100 km"/>
    <n v="249049"/>
    <x v="176"/>
    <s v="Medlow Bath,"/>
    <s v="Medlow Bath"/>
    <x v="0"/>
    <s v="4 cyl"/>
    <x v="0"/>
    <s v=" 4 Doors"/>
    <s v=" 5 Seats"/>
    <x v="85"/>
  </r>
  <r>
    <x v="10"/>
    <x v="8"/>
    <x v="75"/>
    <x v="7"/>
    <s v="2012 Ford Ranger XLT 3.2 (4X4)"/>
    <x v="1"/>
    <x v="1"/>
    <s v="5 cyl, 3.2 L"/>
    <x v="3"/>
    <x v="0"/>
    <s v="9.4 L / 100 km"/>
    <n v="255988"/>
    <x v="20"/>
    <s v="Minchinbury,"/>
    <s v="Minchinbury"/>
    <x v="0"/>
    <s v="5 cyl"/>
    <x v="4"/>
    <s v=" 4 Doors"/>
    <s v=" 5 Seats"/>
    <x v="136"/>
  </r>
  <r>
    <x v="11"/>
    <x v="5"/>
    <x v="17"/>
    <x v="1"/>
    <s v="2014 Mitsubishi Mirage LS"/>
    <x v="1"/>
    <x v="1"/>
    <s v="3 cyl, 1.2 L"/>
    <x v="1"/>
    <x v="2"/>
    <s v="4.6 L / 100 km"/>
    <n v="143629"/>
    <x v="18"/>
    <s v="Seven Hills,"/>
    <s v="Seven Hills"/>
    <x v="0"/>
    <s v="3 cyl"/>
    <x v="1"/>
    <s v=" 5 Doors"/>
    <s v=" 5 Seats"/>
    <x v="123"/>
  </r>
  <r>
    <x v="11"/>
    <x v="13"/>
    <x v="29"/>
    <x v="7"/>
    <s v="2021 Mitsubishi Triton GLX-R (4X4)"/>
    <x v="1"/>
    <x v="0"/>
    <s v="4 cyl, 2.4 L"/>
    <x v="3"/>
    <x v="0"/>
    <s v="8.6 L / 100 km"/>
    <n v="74614"/>
    <x v="162"/>
    <s v="Tuggerah,"/>
    <s v="Tuggerah"/>
    <x v="0"/>
    <s v="4 cyl"/>
    <x v="4"/>
    <s v=" 4 Doors"/>
    <s v=" 5 Seats"/>
    <x v="440"/>
  </r>
  <r>
    <x v="2"/>
    <x v="5"/>
    <x v="429"/>
    <x v="2"/>
    <s v="2014 BMW 220D Sport Line"/>
    <x v="1"/>
    <x v="0"/>
    <s v="4 cyl, 2 L"/>
    <x v="2"/>
    <x v="0"/>
    <s v="4.4 L / 100 km"/>
    <n v="56877"/>
    <x v="170"/>
    <s v="Beresfield,"/>
    <s v="Beresfield"/>
    <x v="0"/>
    <s v="4 cyl"/>
    <x v="2"/>
    <s v=" 2 Doors"/>
    <s v=" 4 Seats"/>
    <x v="320"/>
  </r>
  <r>
    <x v="26"/>
    <x v="4"/>
    <x v="430"/>
    <x v="3"/>
    <s v="2013 Lexus RX270 (FWD)"/>
    <x v="1"/>
    <x v="0"/>
    <s v="4 cyl, 2.7 L"/>
    <x v="1"/>
    <x v="2"/>
    <s v="9.7 L / 100 km"/>
    <n v="75497"/>
    <x v="4"/>
    <s v="Castle Hill,"/>
    <s v="Castle Hill"/>
    <x v="0"/>
    <s v="4 cyl"/>
    <x v="0"/>
    <s v=" 4 Doors"/>
    <s v=" 5 Seats"/>
    <x v="77"/>
  </r>
  <r>
    <x v="18"/>
    <x v="15"/>
    <x v="53"/>
    <x v="7"/>
    <s v="2010 Holden Commodore SS"/>
    <x v="1"/>
    <x v="1"/>
    <s v="8 cyl, 6 L"/>
    <x v="2"/>
    <x v="2"/>
    <s v="14.5 L / 100 km"/>
    <n v="242000"/>
    <x v="17"/>
    <s v="Smithfield,"/>
    <s v="Smithfield"/>
    <x v="0"/>
    <s v="8 cyl"/>
    <x v="4"/>
    <s v=" 2 Doors"/>
    <s v=" 2 Seats"/>
    <x v="182"/>
  </r>
  <r>
    <x v="13"/>
    <x v="12"/>
    <x v="39"/>
    <x v="3"/>
    <s v="2019 Hyundai Santa FE Highlander Crdi Satin AWD"/>
    <x v="1"/>
    <x v="0"/>
    <s v="4 cyl, 2.2 L"/>
    <x v="0"/>
    <x v="0"/>
    <s v="7.5 L / 100 km"/>
    <n v="65220"/>
    <x v="19"/>
    <s v="Granville,"/>
    <s v="Granville"/>
    <x v="0"/>
    <s v="4 cyl"/>
    <x v="0"/>
    <s v=" 4 Doors"/>
    <s v=" 7 Seats"/>
    <x v="122"/>
  </r>
  <r>
    <x v="7"/>
    <x v="6"/>
    <x v="18"/>
    <x v="6"/>
    <s v="2018 Toyota Camry Ascent (hybrid)"/>
    <x v="1"/>
    <x v="0"/>
    <s v="4 cyl, 2.5 L"/>
    <x v="1"/>
    <x v="3"/>
    <s v="4.2 L / 100 km"/>
    <n v="154507"/>
    <x v="117"/>
    <s v="Morphett Vale,"/>
    <s v="Morphett Vale"/>
    <x v="3"/>
    <s v="4 cyl"/>
    <x v="5"/>
    <s v=" 4 Doors"/>
    <s v=" 5 Seats"/>
    <x v="59"/>
  </r>
  <r>
    <x v="5"/>
    <x v="2"/>
    <x v="5"/>
    <x v="3"/>
    <s v="2017 Land Rover Discovery TD6 HSE"/>
    <x v="1"/>
    <x v="0"/>
    <s v="6 cyl, 3 L"/>
    <x v="3"/>
    <x v="0"/>
    <s v="7.2 L / 100 km"/>
    <n v="92365"/>
    <x v="46"/>
    <s v="Wollongong,"/>
    <s v="Wollongong"/>
    <x v="0"/>
    <s v="6 cyl"/>
    <x v="0"/>
    <s v=" 4 Doors"/>
    <s v=" 5 Seats"/>
    <x v="380"/>
  </r>
  <r>
    <x v="16"/>
    <x v="20"/>
    <x v="316"/>
    <x v="3"/>
    <s v="2020 Mazda CX-30 G25 Astina (awd)"/>
    <x v="1"/>
    <x v="0"/>
    <s v="4 cyl, 2.5 L"/>
    <x v="0"/>
    <x v="2"/>
    <s v="6.8 L / 100 km"/>
    <n v="51557"/>
    <x v="176"/>
    <s v="Medlow Bath,"/>
    <s v="Medlow Bath"/>
    <x v="0"/>
    <s v="4 cyl"/>
    <x v="0"/>
    <s v=" 4 Doors"/>
    <s v=" 5 Seats"/>
    <x v="230"/>
  </r>
  <r>
    <x v="10"/>
    <x v="5"/>
    <x v="187"/>
    <x v="10"/>
    <s v="2014 Ford Mondeo LX Tdci"/>
    <x v="1"/>
    <x v="0"/>
    <s v="4 cyl, 2 L"/>
    <x v="1"/>
    <x v="0"/>
    <s v="6.2 L / 100 km"/>
    <n v="170640"/>
    <x v="20"/>
    <s v="Minchinbury,"/>
    <s v="Minchinbury"/>
    <x v="0"/>
    <s v="4 cyl"/>
    <x v="8"/>
    <s v=" 4 Doors"/>
    <s v=" 5 Seats"/>
    <x v="161"/>
  </r>
  <r>
    <x v="7"/>
    <x v="13"/>
    <x v="25"/>
    <x v="1"/>
    <s v="2021 Toyota Corolla Ascent Sport + TR KIT"/>
    <x v="1"/>
    <x v="0"/>
    <s v="4 cyl, 2 L"/>
    <x v="1"/>
    <x v="2"/>
    <s v="6 L / 100 km"/>
    <n v="51897"/>
    <x v="157"/>
    <s v="Albion Park,"/>
    <s v="Albion Park"/>
    <x v="0"/>
    <s v="4 cyl"/>
    <x v="1"/>
    <s v=" 5 Doors"/>
    <s v=" 5 Seats"/>
    <x v="50"/>
  </r>
  <r>
    <x v="7"/>
    <x v="2"/>
    <x v="25"/>
    <x v="1"/>
    <s v="2017 Toyota Corolla Hybrid"/>
    <x v="1"/>
    <x v="0"/>
    <s v="4 cyl, 1.8 L"/>
    <x v="1"/>
    <x v="3"/>
    <s v="4.1 L / 100 km"/>
    <n v="68659"/>
    <x v="116"/>
    <s v="Melrose Park,"/>
    <s v="Melrose Park"/>
    <x v="3"/>
    <s v="4 cyl"/>
    <x v="1"/>
    <s v=" 5 Doors"/>
    <s v=" 5 Seats"/>
    <x v="755"/>
  </r>
  <r>
    <x v="25"/>
    <x v="7"/>
    <x v="98"/>
    <x v="7"/>
    <s v="2016 Isuzu D-MAX SX (4X4)"/>
    <x v="1"/>
    <x v="0"/>
    <s v="4 cyl, 3 L"/>
    <x v="3"/>
    <x v="0"/>
    <s v="8.1 L / 100 km"/>
    <n v="122884"/>
    <x v="144"/>
    <s v="North Strathfield,"/>
    <s v="North Strathfield"/>
    <x v="0"/>
    <s v="4 cyl"/>
    <x v="4"/>
    <s v=" 2 Doors"/>
    <s v=" 4 Seats"/>
    <x v="210"/>
  </r>
  <r>
    <x v="7"/>
    <x v="27"/>
    <x v="85"/>
    <x v="7"/>
    <s v="1998 Toyota Hilux (4X4)"/>
    <x v="1"/>
    <x v="1"/>
    <s v="4 cyl, 3 L"/>
    <x v="3"/>
    <x v="0"/>
    <s v="0 L / 100 km"/>
    <n v="248767"/>
    <x v="20"/>
    <s v="Minchinbury,"/>
    <s v="Minchinbury"/>
    <x v="0"/>
    <s v="4 cyl"/>
    <x v="4"/>
    <s v=" 2 Doors"/>
    <s v=" 3 Seats"/>
    <x v="130"/>
  </r>
  <r>
    <x v="16"/>
    <x v="8"/>
    <x v="145"/>
    <x v="3"/>
    <s v="2012 Mazda CX-9 Luxury (fwd)"/>
    <x v="1"/>
    <x v="0"/>
    <s v="6 cyl, 3.7 L"/>
    <x v="1"/>
    <x v="2"/>
    <s v="11 L / 100 km"/>
    <n v="147532"/>
    <x v="20"/>
    <s v="Minchinbury,"/>
    <s v="Minchinbury"/>
    <x v="0"/>
    <s v="6 cyl"/>
    <x v="0"/>
    <s v=" 4 Doors"/>
    <s v=" 7 Seats"/>
    <x v="207"/>
  </r>
  <r>
    <x v="16"/>
    <x v="14"/>
    <x v="37"/>
    <x v="1"/>
    <s v="2007 Mazda 6 Luxury Sports"/>
    <x v="1"/>
    <x v="1"/>
    <s v="4 cyl, 2.3 L"/>
    <x v="1"/>
    <x v="1"/>
    <s v="8.8 L / 100 km"/>
    <n v="177085"/>
    <x v="49"/>
    <s v="Cardiff,"/>
    <s v="Cardiff"/>
    <x v="0"/>
    <s v="4 cyl"/>
    <x v="1"/>
    <s v=" 5 Doors"/>
    <s v=" 5 Seats"/>
    <x v="141"/>
  </r>
  <r>
    <x v="10"/>
    <x v="11"/>
    <x v="75"/>
    <x v="7"/>
    <s v="2015 Ford Ranger XL 3.2 (4X4)"/>
    <x v="1"/>
    <x v="0"/>
    <s v="5 cyl, 3.2 L"/>
    <x v="3"/>
    <x v="0"/>
    <s v="9.2 L / 100 km"/>
    <n v="259107"/>
    <x v="20"/>
    <s v="Minchinbury,"/>
    <s v="Minchinbury"/>
    <x v="0"/>
    <s v="5 cyl"/>
    <x v="4"/>
    <s v=" 4 Doors"/>
    <s v=" 5 Seats"/>
    <x v="44"/>
  </r>
  <r>
    <x v="13"/>
    <x v="5"/>
    <x v="54"/>
    <x v="1"/>
    <s v="2014 Hyundai I20 Active"/>
    <x v="1"/>
    <x v="0"/>
    <s v="4 cyl, 1.4 L"/>
    <x v="1"/>
    <x v="2"/>
    <s v="5.9 L / 100 km"/>
    <n v="45900"/>
    <x v="46"/>
    <s v="Wollongong,"/>
    <s v="Wollongong"/>
    <x v="0"/>
    <s v="4 cyl"/>
    <x v="1"/>
    <s v=" 3 Doors"/>
    <s v=" 5 Seats"/>
    <x v="213"/>
  </r>
  <r>
    <x v="6"/>
    <x v="0"/>
    <x v="24"/>
    <x v="3"/>
    <s v="2022 Nissan X-Trail ST (2WD)"/>
    <x v="1"/>
    <x v="0"/>
    <s v="4 cyl, 2.5 L"/>
    <x v="1"/>
    <x v="2"/>
    <s v="7.9 L / 100 km"/>
    <n v="23044"/>
    <x v="80"/>
    <s v="Narellan,"/>
    <s v="Narellan"/>
    <x v="0"/>
    <s v="4 cyl"/>
    <x v="0"/>
    <s v=" 4 Doors"/>
    <s v=" 5 Seats"/>
    <x v="1052"/>
  </r>
  <r>
    <x v="7"/>
    <x v="2"/>
    <x v="70"/>
    <x v="3"/>
    <s v="2017 Toyota RAV4 GX (4X4)"/>
    <x v="1"/>
    <x v="0"/>
    <s v="4 cyl, 2.5 L"/>
    <x v="0"/>
    <x v="2"/>
    <s v="8.5 L / 100 km"/>
    <n v="134809"/>
    <x v="116"/>
    <s v="Melrose Park,"/>
    <s v="Melrose Park"/>
    <x v="3"/>
    <s v="4 cyl"/>
    <x v="0"/>
    <s v=" 4 Doors"/>
    <s v=" 5 Seats"/>
    <x v="176"/>
  </r>
  <r>
    <x v="13"/>
    <x v="0"/>
    <x v="36"/>
    <x v="1"/>
    <s v="2022 Hyundai I30 Elite"/>
    <x v="1"/>
    <x v="0"/>
    <s v="4 cyl, 2 L"/>
    <x v="1"/>
    <x v="2"/>
    <s v="7.4 L / 100 km"/>
    <n v="5175"/>
    <x v="57"/>
    <s v="Smeaton Grange,"/>
    <s v="Smeaton Grange"/>
    <x v="0"/>
    <s v="4 cyl"/>
    <x v="1"/>
    <s v=" 5 Doors"/>
    <s v=" 5 Seats"/>
    <x v="192"/>
  </r>
  <r>
    <x v="19"/>
    <x v="4"/>
    <x v="79"/>
    <x v="3"/>
    <s v="2013 Audi Q3 2.0 Tfsi Quattro (125KW)"/>
    <x v="1"/>
    <x v="0"/>
    <s v="4 cyl, 2 L"/>
    <x v="0"/>
    <x v="1"/>
    <s v="7.7 L / 100 km"/>
    <n v="88514"/>
    <x v="46"/>
    <s v="Wollongong,"/>
    <s v="Wollongong"/>
    <x v="0"/>
    <s v="4 cyl"/>
    <x v="0"/>
    <s v=" 4 Doors"/>
    <s v=" 5 Seats"/>
    <x v="132"/>
  </r>
  <r>
    <x v="10"/>
    <x v="2"/>
    <x v="75"/>
    <x v="7"/>
    <s v="2017 Ford Ranger Wildtrak 3.2 (4X4)"/>
    <x v="1"/>
    <x v="0"/>
    <s v="5 cyl, 3.2 L"/>
    <x v="3"/>
    <x v="0"/>
    <s v="8.9 L / 100 km"/>
    <n v="171548"/>
    <x v="25"/>
    <s v="Campbelltown,"/>
    <s v="Campbelltown"/>
    <x v="0"/>
    <s v="5 cyl"/>
    <x v="4"/>
    <s v=" 4 Doors"/>
    <s v=" 5 Seats"/>
    <x v="198"/>
  </r>
  <r>
    <x v="16"/>
    <x v="9"/>
    <x v="55"/>
    <x v="46"/>
    <s v="2023 Mazda BT-50 SP (4X4)"/>
    <x v="0"/>
    <x v="0"/>
    <s v="4 cyl, 3 L"/>
    <x v="3"/>
    <x v="0"/>
    <s v="8 L / 100 km"/>
    <n v="2600"/>
    <x v="176"/>
    <s v="Medlow Bath,"/>
    <s v="Medlow Bath"/>
    <x v="0"/>
    <s v="4 cyl"/>
    <x v="4"/>
    <s v=" 4 Doors"/>
    <s v=" 5 Seats"/>
    <x v="498"/>
  </r>
  <r>
    <x v="7"/>
    <x v="17"/>
    <x v="431"/>
    <x v="1"/>
    <s v="2008 Toyota Prius Hybrid"/>
    <x v="1"/>
    <x v="0"/>
    <s v="4 cyl, 1.5 L"/>
    <x v="1"/>
    <x v="3"/>
    <s v="4.4 L / 100 km"/>
    <n v="313000"/>
    <x v="143"/>
    <s v="Campsie,"/>
    <s v="Campsie"/>
    <x v="0"/>
    <s v="4 cyl"/>
    <x v="1"/>
    <s v=" 5 Doors"/>
    <s v=" 5 Seats"/>
    <x v="202"/>
  </r>
  <r>
    <x v="16"/>
    <x v="18"/>
    <x v="49"/>
    <x v="6"/>
    <s v="2006 Mazda 3 SP23"/>
    <x v="1"/>
    <x v="0"/>
    <s v="4 cyl, 2.3 L"/>
    <x v="1"/>
    <x v="2"/>
    <s v="9.3 L / 100 km"/>
    <n v="153798"/>
    <x v="8"/>
    <s v="Lidcombe,"/>
    <s v="Lidcombe"/>
    <x v="0"/>
    <s v="4 cyl"/>
    <x v="5"/>
    <s v=" 4 Doors"/>
    <s v=" 5 Seats"/>
    <x v="46"/>
  </r>
  <r>
    <x v="11"/>
    <x v="20"/>
    <x v="186"/>
    <x v="3"/>
    <s v="2020 Mitsubishi Eclipse Cross ES (2WD)"/>
    <x v="1"/>
    <x v="0"/>
    <s v="4 cyl, 1.5 L"/>
    <x v="1"/>
    <x v="2"/>
    <s v="7.3 L / 100 km"/>
    <n v="59996"/>
    <x v="173"/>
    <s v="South Nowra,"/>
    <s v="South Nowra"/>
    <x v="0"/>
    <s v="4 cyl"/>
    <x v="0"/>
    <s v=" 4 Doors"/>
    <s v=" 5 Seats"/>
    <x v="87"/>
  </r>
  <r>
    <x v="20"/>
    <x v="6"/>
    <x v="135"/>
    <x v="10"/>
    <s v="2018 Kia Carnival S"/>
    <x v="1"/>
    <x v="0"/>
    <s v="6 cyl, 3.3 L"/>
    <x v="1"/>
    <x v="2"/>
    <s v="11.6 L / 100 km"/>
    <n v="92993"/>
    <x v="115"/>
    <s v="Cheltenham,"/>
    <s v="Cheltenham"/>
    <x v="3"/>
    <s v="6 cyl"/>
    <x v="8"/>
    <s v=" 4 Doors"/>
    <s v=" 8 Seats"/>
    <x v="1053"/>
  </r>
  <r>
    <x v="10"/>
    <x v="6"/>
    <x v="75"/>
    <x v="7"/>
    <s v="2018 Ford Ranger XL 2.2 HI-Rider (4X2)"/>
    <x v="1"/>
    <x v="0"/>
    <s v="4 cyl, 2.2 L"/>
    <x v="2"/>
    <x v="0"/>
    <s v="7.8 L / 100 km"/>
    <n v="52035"/>
    <x v="19"/>
    <s v="Granville,"/>
    <s v="Granville"/>
    <x v="0"/>
    <s v="4 cyl"/>
    <x v="4"/>
    <s v=" 4 Doors"/>
    <s v=" 5 Seats"/>
    <x v="173"/>
  </r>
  <r>
    <x v="10"/>
    <x v="0"/>
    <x v="179"/>
    <x v="3"/>
    <s v="2022 Ford Escape ST-Line (awd)"/>
    <x v="1"/>
    <x v="0"/>
    <s v="4 cyl, 2 L"/>
    <x v="0"/>
    <x v="1"/>
    <s v="8.6 L / 100 km"/>
    <n v="4403"/>
    <x v="177"/>
    <s v="Moss Vale,"/>
    <s v="Moss Vale"/>
    <x v="0"/>
    <s v="4 cyl"/>
    <x v="0"/>
    <s v=" 4 Doors"/>
    <s v=" 5 Seats"/>
    <x v="1054"/>
  </r>
  <r>
    <x v="9"/>
    <x v="11"/>
    <x v="115"/>
    <x v="1"/>
    <s v="2015 Volkswagen Polo 81 TSI Comfortline"/>
    <x v="1"/>
    <x v="1"/>
    <s v="4 cyl, 1.2 L"/>
    <x v="1"/>
    <x v="1"/>
    <s v="4.9 L / 100 km"/>
    <n v="84475"/>
    <x v="9"/>
    <s v="Five Dock,"/>
    <s v="Five Dock"/>
    <x v="0"/>
    <s v="4 cyl"/>
    <x v="1"/>
    <s v=" 5 Doors"/>
    <s v=" 5 Seats"/>
    <x v="30"/>
  </r>
  <r>
    <x v="20"/>
    <x v="6"/>
    <x v="95"/>
    <x v="6"/>
    <s v="2018 Kia Cerato S"/>
    <x v="1"/>
    <x v="0"/>
    <s v="4 cyl, 2 L"/>
    <x v="1"/>
    <x v="2"/>
    <s v="7.1 L / 100 km"/>
    <n v="19158"/>
    <x v="116"/>
    <s v="Melrose Park,"/>
    <s v="Melrose Park"/>
    <x v="3"/>
    <s v="4 cyl"/>
    <x v="5"/>
    <s v=" 4 Doors"/>
    <s v=" 5 Seats"/>
    <x v="176"/>
  </r>
  <r>
    <x v="11"/>
    <x v="12"/>
    <x v="14"/>
    <x v="3"/>
    <s v="2019 Mitsubishi Outlander Black Edition 7 Seat (2WD)"/>
    <x v="1"/>
    <x v="0"/>
    <s v="4 cyl, 2.4 L"/>
    <x v="1"/>
    <x v="2"/>
    <s v="7.2 L / 100 km"/>
    <n v="51446"/>
    <x v="46"/>
    <s v="Wollongong,"/>
    <s v="Wollongong"/>
    <x v="0"/>
    <s v="4 cyl"/>
    <x v="0"/>
    <s v=" 4 Doors"/>
    <s v=" 7 Seats"/>
    <x v="57"/>
  </r>
  <r>
    <x v="13"/>
    <x v="6"/>
    <x v="36"/>
    <x v="1"/>
    <s v="2018 Hyundai I30 Active"/>
    <x v="1"/>
    <x v="0"/>
    <s v="4 cyl, 2 L"/>
    <x v="1"/>
    <x v="2"/>
    <s v="7.4 L / 100 km"/>
    <n v="86622"/>
    <x v="9"/>
    <s v="Five Dock,"/>
    <s v="Five Dock"/>
    <x v="0"/>
    <s v="4 cyl"/>
    <x v="1"/>
    <s v=" 4 Doors"/>
    <s v=" 5 Seats"/>
    <x v="114"/>
  </r>
  <r>
    <x v="7"/>
    <x v="13"/>
    <x v="25"/>
    <x v="1"/>
    <s v="2021 Toyota Corolla Ascent Sport"/>
    <x v="1"/>
    <x v="0"/>
    <s v="4 cyl, 2 L"/>
    <x v="1"/>
    <x v="2"/>
    <s v="6 L / 100 km"/>
    <n v="37637"/>
    <x v="23"/>
    <s v="Homebush,"/>
    <s v="Homebush"/>
    <x v="0"/>
    <s v="4 cyl"/>
    <x v="1"/>
    <s v=" 5 Doors"/>
    <s v=" 5 Seats"/>
    <x v="50"/>
  </r>
  <r>
    <x v="13"/>
    <x v="2"/>
    <x v="39"/>
    <x v="3"/>
    <s v="2017 Hyundai Santa FE Active X"/>
    <x v="1"/>
    <x v="0"/>
    <s v="6 cyl, 3.3 L"/>
    <x v="1"/>
    <x v="2"/>
    <s v="10.5 L / 100 km"/>
    <n v="59804"/>
    <x v="156"/>
    <s v="North Wollongong,"/>
    <s v="North Wollongong"/>
    <x v="0"/>
    <s v="6 cyl"/>
    <x v="0"/>
    <s v=" 4 Doors"/>
    <s v=" 7 Seats"/>
    <x v="57"/>
  </r>
  <r>
    <x v="18"/>
    <x v="15"/>
    <x v="53"/>
    <x v="10"/>
    <s v="2010 Holden Commodore SV6"/>
    <x v="1"/>
    <x v="0"/>
    <s v="6 cyl, 3.6 L"/>
    <x v="2"/>
    <x v="2"/>
    <s v="10.3 L / 100 km"/>
    <n v="143690"/>
    <x v="90"/>
    <s v="Saint Marys,"/>
    <s v="Saint Marys"/>
    <x v="0"/>
    <s v="6 cyl"/>
    <x v="8"/>
    <s v=" 4 Doors"/>
    <s v=" 5 Seats"/>
    <x v="30"/>
  </r>
  <r>
    <x v="16"/>
    <x v="4"/>
    <x v="76"/>
    <x v="1"/>
    <s v="2013 Mazda 2 NEO"/>
    <x v="1"/>
    <x v="1"/>
    <s v="4 cyl, 1.5 L"/>
    <x v="1"/>
    <x v="2"/>
    <s v="6.4 L / 100 km"/>
    <n v="101800"/>
    <x v="178"/>
    <s v="Waratah,"/>
    <s v="Waratah"/>
    <x v="0"/>
    <s v="4 cyl"/>
    <x v="1"/>
    <s v=" 5 Doors"/>
    <s v=" 5 Seats"/>
    <x v="204"/>
  </r>
  <r>
    <x v="1"/>
    <x v="13"/>
    <x v="270"/>
    <x v="3"/>
    <s v="2021 MG HS Core"/>
    <x v="1"/>
    <x v="0"/>
    <s v="4 cyl, 1.5 L"/>
    <x v="1"/>
    <x v="2"/>
    <s v="7.3 L / 100 km"/>
    <n v="31456"/>
    <x v="160"/>
    <s v="Albion Park Rail,"/>
    <s v="Albion Park Rail"/>
    <x v="0"/>
    <s v="4 cyl"/>
    <x v="0"/>
    <s v=" 4 Doors"/>
    <s v=" 5 Seats"/>
    <x v="81"/>
  </r>
  <r>
    <x v="13"/>
    <x v="2"/>
    <x v="22"/>
    <x v="3"/>
    <s v="2017 Hyundai Tucson Highlander (awd)"/>
    <x v="1"/>
    <x v="0"/>
    <s v="4 cyl, 1.6 L"/>
    <x v="0"/>
    <x v="2"/>
    <s v="7.7 L / 100 km"/>
    <n v="98438"/>
    <x v="15"/>
    <s v="Croydon,"/>
    <s v="Croydon"/>
    <x v="0"/>
    <s v="4 cyl"/>
    <x v="0"/>
    <s v=" 4 Doors"/>
    <s v=" 5 Seats"/>
    <x v="105"/>
  </r>
  <r>
    <x v="6"/>
    <x v="12"/>
    <x v="372"/>
    <x v="1"/>
    <s v="2019 Nissan Leaf"/>
    <x v="1"/>
    <x v="0"/>
    <s v="0 L"/>
    <x v="1"/>
    <x v="4"/>
    <s v="0 L / 100 km"/>
    <n v="41289"/>
    <x v="9"/>
    <s v="Five Dock,"/>
    <s v="Five Dock"/>
    <x v="0"/>
    <s v="0 L"/>
    <x v="1"/>
    <s v=" 5 Doors"/>
    <s v=" 5 Seats"/>
    <x v="1055"/>
  </r>
  <r>
    <x v="2"/>
    <x v="11"/>
    <x v="417"/>
    <x v="6"/>
    <s v="2015 BMW 740I"/>
    <x v="1"/>
    <x v="0"/>
    <s v="6 cyl, 3 L"/>
    <x v="2"/>
    <x v="1"/>
    <s v="7 L / 100 km"/>
    <n v="68597"/>
    <x v="97"/>
    <s v="Waterloo,"/>
    <s v="Waterloo"/>
    <x v="0"/>
    <s v="6 cyl"/>
    <x v="5"/>
    <s v=" 4 Doors"/>
    <s v=" 5 Seats"/>
    <x v="1056"/>
  </r>
  <r>
    <x v="4"/>
    <x v="16"/>
    <x v="432"/>
    <x v="1"/>
    <s v="2003 Renault Laguna Privilege"/>
    <x v="1"/>
    <x v="0"/>
    <s v="6 cyl, 2.9 L"/>
    <x v="1"/>
    <x v="1"/>
    <s v="11.5 L / 100 km"/>
    <n v="102701"/>
    <x v="118"/>
    <s v="Brighton,"/>
    <s v="Brighton"/>
    <x v="3"/>
    <s v="6 cyl"/>
    <x v="1"/>
    <s v=" 5 Doors"/>
    <s v=" 5 Seats"/>
    <x v="184"/>
  </r>
  <r>
    <x v="16"/>
    <x v="5"/>
    <x v="49"/>
    <x v="6"/>
    <s v="2014 Mazda 3 SP25 Astina"/>
    <x v="1"/>
    <x v="0"/>
    <s v="4 cyl, 2.5 L"/>
    <x v="1"/>
    <x v="2"/>
    <s v="6 L / 100 km"/>
    <n v="113960"/>
    <x v="160"/>
    <s v="Albion Park Rail,"/>
    <s v="Albion Park Rail"/>
    <x v="0"/>
    <s v="4 cyl"/>
    <x v="5"/>
    <s v=" 4 Doors"/>
    <s v=" 5 Seats"/>
    <x v="367"/>
  </r>
  <r>
    <x v="13"/>
    <x v="7"/>
    <x v="22"/>
    <x v="3"/>
    <s v="2016 Hyundai Tucson Elite (awd)"/>
    <x v="1"/>
    <x v="0"/>
    <s v="4 cyl, 2 L"/>
    <x v="0"/>
    <x v="0"/>
    <s v="6.8 L / 100 km"/>
    <n v="126285"/>
    <x v="38"/>
    <s v="Arncliffe,"/>
    <s v="Arncliffe"/>
    <x v="0"/>
    <s v="4 cyl"/>
    <x v="0"/>
    <s v=" 4 Doors"/>
    <s v=" 5 Seats"/>
    <x v="105"/>
  </r>
  <r>
    <x v="16"/>
    <x v="1"/>
    <x v="76"/>
    <x v="1"/>
    <s v="2011 Mazda 2 NEO"/>
    <x v="1"/>
    <x v="0"/>
    <s v="4 cyl, 1.5 L"/>
    <x v="1"/>
    <x v="2"/>
    <s v="6.8 L / 100 km"/>
    <n v="148038"/>
    <x v="8"/>
    <s v="Lidcombe,"/>
    <s v="Lidcombe"/>
    <x v="0"/>
    <s v="4 cyl"/>
    <x v="1"/>
    <s v=" 5 Doors"/>
    <s v=" 5 Seats"/>
    <x v="204"/>
  </r>
  <r>
    <x v="25"/>
    <x v="6"/>
    <x v="98"/>
    <x v="7"/>
    <s v="2018 Isuzu D-MAX SX HI-Ride (4X2)"/>
    <x v="1"/>
    <x v="0"/>
    <s v="4 cyl, 3 L"/>
    <x v="2"/>
    <x v="0"/>
    <s v="7.7 L / 100 km"/>
    <n v="325685"/>
    <x v="167"/>
    <s v="Windang,"/>
    <s v="Windang"/>
    <x v="0"/>
    <s v="4 cyl"/>
    <x v="4"/>
    <s v=" 4 Doors"/>
    <s v=" 5 Seats"/>
    <x v="53"/>
  </r>
  <r>
    <x v="19"/>
    <x v="9"/>
    <x v="112"/>
    <x v="47"/>
    <s v="2023 Audi SQ5 3.0 TDI Quattro Mhev"/>
    <x v="0"/>
    <x v="0"/>
    <s v="6 cyl, 3 L"/>
    <x v="0"/>
    <x v="3"/>
    <s v="7 L / 100 km"/>
    <n v="1002"/>
    <x v="46"/>
    <s v="Wollongong,"/>
    <s v="Wollongong"/>
    <x v="0"/>
    <s v="6 cyl"/>
    <x v="0"/>
    <s v=" 4 Doors"/>
    <s v=" 5 Seats"/>
    <x v="1057"/>
  </r>
  <r>
    <x v="9"/>
    <x v="18"/>
    <x v="173"/>
    <x v="4"/>
    <s v="2006 Volkswagen Multivan Highline"/>
    <x v="1"/>
    <x v="0"/>
    <s v="6 cyl, 3.2 L"/>
    <x v="1"/>
    <x v="1"/>
    <s v="12.9 L / 100 km"/>
    <n v="322043"/>
    <x v="28"/>
    <s v="Chester Hill,"/>
    <s v="Chester Hill"/>
    <x v="0"/>
    <s v="6 cyl"/>
    <x v="3"/>
    <s v=" 4 Doors"/>
    <s v=" 7 Seats"/>
    <x v="31"/>
  </r>
  <r>
    <x v="13"/>
    <x v="2"/>
    <x v="227"/>
    <x v="10"/>
    <s v="2017 Hyundai I40 Active Tourer"/>
    <x v="1"/>
    <x v="0"/>
    <s v="4 cyl, 2 L"/>
    <x v="1"/>
    <x v="2"/>
    <s v="7.5 L / 100 km"/>
    <n v="134645"/>
    <x v="51"/>
    <s v="East Maitland,"/>
    <s v="East Maitland"/>
    <x v="0"/>
    <s v="4 cyl"/>
    <x v="8"/>
    <s v=" 4 Doors"/>
    <s v=" 5 Seats"/>
    <x v="1058"/>
  </r>
  <r>
    <x v="22"/>
    <x v="15"/>
    <x v="433"/>
    <x v="1"/>
    <s v="2010 Suzuki Alto GLX"/>
    <x v="1"/>
    <x v="1"/>
    <s v="3 cyl, 1 L"/>
    <x v="1"/>
    <x v="1"/>
    <s v="4.8 L / 100 km"/>
    <n v="114350"/>
    <x v="117"/>
    <s v="Morphett Vale,"/>
    <s v="Morphett Vale"/>
    <x v="3"/>
    <s v="3 cyl"/>
    <x v="1"/>
    <s v=" 5 Doors"/>
    <s v=" 4 Seats"/>
    <x v="123"/>
  </r>
  <r>
    <x v="7"/>
    <x v="8"/>
    <x v="38"/>
    <x v="3"/>
    <s v="2012 Toyota Kluger Grande (4X4)"/>
    <x v="1"/>
    <x v="0"/>
    <s v="6 cyl, 3.5 L"/>
    <x v="3"/>
    <x v="2"/>
    <s v="11.6 L / 100 km"/>
    <n v="60000"/>
    <x v="143"/>
    <s v="Campsie,"/>
    <s v="Campsie"/>
    <x v="0"/>
    <s v="6 cyl"/>
    <x v="0"/>
    <s v=" 4 Doors"/>
    <s v=" 7 Seats"/>
    <x v="1059"/>
  </r>
  <r>
    <x v="11"/>
    <x v="6"/>
    <x v="29"/>
    <x v="7"/>
    <s v="2018 Mitsubishi Triton GLS (4X4)"/>
    <x v="1"/>
    <x v="0"/>
    <s v="4 cyl, 2.4 L"/>
    <x v="3"/>
    <x v="0"/>
    <s v="7.6 L / 100 km"/>
    <n v="115569"/>
    <x v="63"/>
    <s v="Warwick Farm,"/>
    <s v="Warwick Farm"/>
    <x v="0"/>
    <s v="4 cyl"/>
    <x v="4"/>
    <s v=" 4 Doors"/>
    <s v=" 5 Seats"/>
    <x v="1060"/>
  </r>
  <r>
    <x v="14"/>
    <x v="12"/>
    <x v="58"/>
    <x v="3"/>
    <s v="2019 Jeep Grand Cherokee Limited (4X4)"/>
    <x v="1"/>
    <x v="0"/>
    <s v="6 cyl, 3.6 L"/>
    <x v="3"/>
    <x v="1"/>
    <s v="10 L / 100 km"/>
    <n v="40042"/>
    <x v="80"/>
    <s v="Narellan,"/>
    <s v="Narellan"/>
    <x v="0"/>
    <s v="6 cyl"/>
    <x v="0"/>
    <s v=" 4 Doors"/>
    <s v=" 5 Seats"/>
    <x v="418"/>
  </r>
  <r>
    <x v="20"/>
    <x v="6"/>
    <x v="81"/>
    <x v="3"/>
    <s v="2018 Kia Sportage SI Premium (awd)"/>
    <x v="1"/>
    <x v="0"/>
    <s v="4 cyl, 2 L"/>
    <x v="0"/>
    <x v="0"/>
    <s v="6.4 L / 100 km"/>
    <n v="87559"/>
    <x v="116"/>
    <s v="Melrose Park,"/>
    <s v="Melrose Park"/>
    <x v="3"/>
    <s v="4 cyl"/>
    <x v="0"/>
    <s v=" 4 Doors"/>
    <s v=" 5 Seats"/>
    <x v="77"/>
  </r>
  <r>
    <x v="13"/>
    <x v="15"/>
    <x v="36"/>
    <x v="1"/>
    <s v="2010 Hyundai I30 SLX"/>
    <x v="1"/>
    <x v="0"/>
    <s v="4 cyl, 2 L"/>
    <x v="1"/>
    <x v="2"/>
    <s v="7.6 L / 100 km"/>
    <n v="183501"/>
    <x v="8"/>
    <s v="Lidcombe,"/>
    <s v="Lidcombe"/>
    <x v="0"/>
    <s v="4 cyl"/>
    <x v="1"/>
    <s v=" 5 Doors"/>
    <s v=" 5 Seats"/>
    <x v="46"/>
  </r>
  <r>
    <x v="18"/>
    <x v="6"/>
    <x v="94"/>
    <x v="3"/>
    <s v="2018 Holden Captiva 7 LT (awd)"/>
    <x v="1"/>
    <x v="0"/>
    <s v="4 cyl, 2.2 L"/>
    <x v="0"/>
    <x v="0"/>
    <s v="8.1 L / 100 km"/>
    <n v="118000"/>
    <x v="46"/>
    <s v="Wollongong,"/>
    <s v="Wollongong"/>
    <x v="0"/>
    <s v="4 cyl"/>
    <x v="0"/>
    <s v=" 4 Doors"/>
    <s v=" 7 Seats"/>
    <x v="208"/>
  </r>
  <r>
    <x v="6"/>
    <x v="11"/>
    <x v="120"/>
    <x v="3"/>
    <s v="2015 Nissan Patrol ST (4X4)"/>
    <x v="1"/>
    <x v="0"/>
    <s v="4 cyl, 3 L"/>
    <x v="3"/>
    <x v="0"/>
    <s v="11.8 L / 100 km"/>
    <n v="74061"/>
    <x v="162"/>
    <s v="Tuggerah,"/>
    <s v="Tuggerah"/>
    <x v="0"/>
    <s v="4 cyl"/>
    <x v="0"/>
    <s v=" 4 Doors"/>
    <s v=" 7 Seats"/>
    <x v="440"/>
  </r>
  <r>
    <x v="10"/>
    <x v="7"/>
    <x v="23"/>
    <x v="1"/>
    <s v="2016 Ford Focus Trend"/>
    <x v="1"/>
    <x v="0"/>
    <s v="4 cyl, 1.5 L"/>
    <x v="1"/>
    <x v="2"/>
    <s v="6.2 L / 100 km"/>
    <n v="43397"/>
    <x v="162"/>
    <s v="Tuggerah,"/>
    <s v="Tuggerah"/>
    <x v="0"/>
    <s v="4 cyl"/>
    <x v="1"/>
    <s v=" 5 Doors"/>
    <s v=" 5 Seats"/>
    <x v="114"/>
  </r>
  <r>
    <x v="1"/>
    <x v="0"/>
    <x v="1"/>
    <x v="11"/>
    <s v="2022 MG MG3 Auto Excite (with Navigation)"/>
    <x v="2"/>
    <x v="0"/>
    <s v="4 cyl, 1.5 L"/>
    <x v="1"/>
    <x v="1"/>
    <s v="6.7 L / 100 km"/>
    <n v="15"/>
    <x v="5"/>
    <s v="Blacktown,"/>
    <s v="Blacktown"/>
    <x v="0"/>
    <s v="4 cyl"/>
    <x v="1"/>
    <s v=" 5 Doors"/>
    <s v=" 5 Seats"/>
    <x v="367"/>
  </r>
  <r>
    <x v="18"/>
    <x v="4"/>
    <x v="130"/>
    <x v="3"/>
    <s v="2013 Holden Colorado 7 LTZ (4X4)"/>
    <x v="1"/>
    <x v="0"/>
    <s v="4 cyl, 2.8 L"/>
    <x v="3"/>
    <x v="0"/>
    <s v="9.4 L / 100 km"/>
    <n v="180337"/>
    <x v="179"/>
    <s v="Warners Bay,"/>
    <s v="Warners Bay"/>
    <x v="0"/>
    <s v="4 cyl"/>
    <x v="0"/>
    <s v=" 4 Doors"/>
    <s v=" 7 Seats"/>
    <x v="77"/>
  </r>
  <r>
    <x v="13"/>
    <x v="4"/>
    <x v="88"/>
    <x v="1"/>
    <s v="2013 Hyundai Veloster +"/>
    <x v="1"/>
    <x v="0"/>
    <s v="4 cyl, 1.6 L"/>
    <x v="1"/>
    <x v="2"/>
    <s v="6.4 L / 100 km"/>
    <n v="109453"/>
    <x v="116"/>
    <s v="Melrose Park,"/>
    <s v="Melrose Park"/>
    <x v="3"/>
    <s v="4 cyl"/>
    <x v="1"/>
    <s v=" 3 Doors"/>
    <s v=" 4 Seats"/>
    <x v="90"/>
  </r>
  <r>
    <x v="7"/>
    <x v="12"/>
    <x v="70"/>
    <x v="3"/>
    <s v="2019 Toyota RAV4 GXL (2WD)"/>
    <x v="1"/>
    <x v="0"/>
    <s v="4 cyl, 2 L"/>
    <x v="1"/>
    <x v="2"/>
    <s v="6.5 L / 100 km"/>
    <n v="45718"/>
    <x v="68"/>
    <s v="Belmore,"/>
    <s v="Belmore"/>
    <x v="0"/>
    <s v="4 cyl"/>
    <x v="0"/>
    <s v=" 5 Doors"/>
    <s v=" 5 Seats"/>
    <x v="253"/>
  </r>
  <r>
    <x v="7"/>
    <x v="6"/>
    <x v="25"/>
    <x v="1"/>
    <s v="2018 Toyota Corolla SX"/>
    <x v="1"/>
    <x v="0"/>
    <s v="4 cyl, 2 L"/>
    <x v="1"/>
    <x v="2"/>
    <s v="6 L / 100 km"/>
    <n v="94752"/>
    <x v="63"/>
    <s v="Warwick Farm,"/>
    <s v="Warwick Farm"/>
    <x v="0"/>
    <s v="4 cyl"/>
    <x v="1"/>
    <s v=" 5 Doors"/>
    <s v=" 5 Seats"/>
    <x v="10"/>
  </r>
  <r>
    <x v="11"/>
    <x v="1"/>
    <x v="314"/>
    <x v="4"/>
    <s v="2011 Mitsubishi Express SWB"/>
    <x v="1"/>
    <x v="1"/>
    <s v="4 cyl, 2.4 L"/>
    <x v="2"/>
    <x v="2"/>
    <s v="12 L / 100 km"/>
    <n v="135954"/>
    <x v="162"/>
    <s v="Tuggerah,"/>
    <s v="Tuggerah"/>
    <x v="0"/>
    <s v="4 cyl"/>
    <x v="3"/>
    <s v=" 2 Doors"/>
    <s v=" 2 Seats"/>
    <x v="37"/>
  </r>
  <r>
    <x v="10"/>
    <x v="6"/>
    <x v="187"/>
    <x v="1"/>
    <s v="2018 Ford Mondeo Ambiente"/>
    <x v="1"/>
    <x v="0"/>
    <s v="4 cyl, 2 L"/>
    <x v="1"/>
    <x v="0"/>
    <s v="5.1 L / 100 km"/>
    <n v="77118"/>
    <x v="115"/>
    <s v="Cheltenham,"/>
    <s v="Cheltenham"/>
    <x v="3"/>
    <s v="4 cyl"/>
    <x v="1"/>
    <s v=" 5 Doors"/>
    <s v=" 5 Seats"/>
    <x v="114"/>
  </r>
  <r>
    <x v="7"/>
    <x v="13"/>
    <x v="70"/>
    <x v="3"/>
    <s v="2021 Toyota RAV4 Edge (awd) Hybrid"/>
    <x v="1"/>
    <x v="0"/>
    <s v="4 cyl, 2.5 L"/>
    <x v="0"/>
    <x v="3"/>
    <s v="4.8 L / 100 km"/>
    <n v="26922"/>
    <x v="156"/>
    <s v="North Wollongong,"/>
    <s v="North Wollongong"/>
    <x v="0"/>
    <s v="4 cyl"/>
    <x v="0"/>
    <s v=" 5 Doors"/>
    <s v=" 5 Seats"/>
    <x v="334"/>
  </r>
  <r>
    <x v="13"/>
    <x v="0"/>
    <x v="36"/>
    <x v="1"/>
    <s v="2022 Hyundai I30 N Drive-N Limited Edition"/>
    <x v="1"/>
    <x v="1"/>
    <s v="4 cyl, 2 L"/>
    <x v="1"/>
    <x v="1"/>
    <s v="8.5 L / 100 km"/>
    <n v="2453"/>
    <x v="156"/>
    <s v="North Wollongong,"/>
    <s v="North Wollongong"/>
    <x v="0"/>
    <s v="4 cyl"/>
    <x v="1"/>
    <s v=" 5 Doors"/>
    <s v=" 5 Seats"/>
    <x v="563"/>
  </r>
  <r>
    <x v="12"/>
    <x v="14"/>
    <x v="59"/>
    <x v="1"/>
    <s v="2007 Subaru Impreza RS (awd)"/>
    <x v="1"/>
    <x v="1"/>
    <s v="4 cyl, 2 L"/>
    <x v="0"/>
    <x v="1"/>
    <s v="8.9 L / 100 km"/>
    <n v="165664"/>
    <x v="171"/>
    <s v="Maryville,"/>
    <s v="Maryville"/>
    <x v="0"/>
    <s v="4 cyl"/>
    <x v="1"/>
    <s v=" 5 Doors"/>
    <s v=" 5 Seats"/>
    <x v="1061"/>
  </r>
  <r>
    <x v="11"/>
    <x v="6"/>
    <x v="47"/>
    <x v="3"/>
    <s v="2018 Mitsubishi ASX LS (2WD)"/>
    <x v="1"/>
    <x v="0"/>
    <s v="4 cyl, 2 L"/>
    <x v="1"/>
    <x v="2"/>
    <s v="7.6 L / 100 km"/>
    <n v="78472"/>
    <x v="1"/>
    <s v="Brookvale,"/>
    <s v="Brookvale"/>
    <x v="0"/>
    <s v="4 cyl"/>
    <x v="0"/>
    <s v=" 4 Doors"/>
    <s v=" 5 Seats"/>
    <x v="1062"/>
  </r>
  <r>
    <x v="15"/>
    <x v="2"/>
    <x v="205"/>
    <x v="3"/>
    <s v="2017 Volvo XC60 D5 Luxury"/>
    <x v="1"/>
    <x v="0"/>
    <s v="5 cyl, 2.4 L"/>
    <x v="0"/>
    <x v="0"/>
    <s v="6.9 L / 100 km"/>
    <n v="61870"/>
    <x v="24"/>
    <s v="Elderslie,"/>
    <s v="Elderslie"/>
    <x v="0"/>
    <s v="5 cyl"/>
    <x v="0"/>
    <s v=" 4 Doors"/>
    <s v=" 5 Seats"/>
    <x v="1063"/>
  </r>
  <r>
    <x v="18"/>
    <x v="4"/>
    <x v="53"/>
    <x v="6"/>
    <s v="2013 Holden Commodore SS"/>
    <x v="1"/>
    <x v="0"/>
    <s v="8 cyl, 6 L"/>
    <x v="2"/>
    <x v="1"/>
    <s v="11.5 L / 100 km"/>
    <n v="115612"/>
    <x v="162"/>
    <s v="Tuggerah,"/>
    <s v="Tuggerah"/>
    <x v="0"/>
    <s v="8 cyl"/>
    <x v="5"/>
    <s v=" 4 Doors"/>
    <s v=" 5 Seats"/>
    <x v="35"/>
  </r>
  <r>
    <x v="16"/>
    <x v="12"/>
    <x v="32"/>
    <x v="3"/>
    <s v="2019 Mazda CX-5 Maxx Sport (4X2)"/>
    <x v="1"/>
    <x v="0"/>
    <s v="4 cyl, 2 L"/>
    <x v="1"/>
    <x v="2"/>
    <s v="6.9 L / 100 km"/>
    <n v="48400"/>
    <x v="38"/>
    <s v="Arncliffe,"/>
    <s v="Arncliffe"/>
    <x v="0"/>
    <s v="4 cyl"/>
    <x v="0"/>
    <s v=" 4 Doors"/>
    <s v=" 5 Seats"/>
    <x v="143"/>
  </r>
  <r>
    <x v="18"/>
    <x v="12"/>
    <x v="53"/>
    <x v="1"/>
    <s v="2019 Holden Commodore RS"/>
    <x v="1"/>
    <x v="0"/>
    <s v="6 cyl, 3.6 L"/>
    <x v="0"/>
    <x v="2"/>
    <s v="8.9 L / 100 km"/>
    <n v="108590"/>
    <x v="115"/>
    <s v="Cheltenham,"/>
    <s v="Cheltenham"/>
    <x v="3"/>
    <s v="6 cyl"/>
    <x v="1"/>
    <s v=" 5 Doors"/>
    <s v=" 5 Seats"/>
    <x v="56"/>
  </r>
  <r>
    <x v="12"/>
    <x v="20"/>
    <x v="66"/>
    <x v="3"/>
    <s v="2020 Subaru Forester 2.5I-S (awd)"/>
    <x v="1"/>
    <x v="0"/>
    <s v="4 cyl, 2.5 L"/>
    <x v="0"/>
    <x v="2"/>
    <s v="7.4 L / 100 km"/>
    <n v="91346"/>
    <x v="180"/>
    <s v="New Lambton,"/>
    <s v="New Lambton"/>
    <x v="0"/>
    <s v="4 cyl"/>
    <x v="0"/>
    <s v=" 4 Doors"/>
    <s v=" 5 Seats"/>
    <x v="4"/>
  </r>
  <r>
    <x v="7"/>
    <x v="0"/>
    <x v="70"/>
    <x v="3"/>
    <s v="2022 Toyota RAV4 Cruiser (awd) Hybrid"/>
    <x v="1"/>
    <x v="0"/>
    <s v="4 cyl, 2.5 L"/>
    <x v="0"/>
    <x v="3"/>
    <s v="4.8 L / 100 km"/>
    <n v="16180"/>
    <x v="156"/>
    <s v="North Wollongong,"/>
    <s v="North Wollongong"/>
    <x v="0"/>
    <s v="4 cyl"/>
    <x v="0"/>
    <s v=" 5 Doors"/>
    <s v=" 5 Seats"/>
    <x v="1064"/>
  </r>
  <r>
    <x v="16"/>
    <x v="13"/>
    <x v="76"/>
    <x v="1"/>
    <s v="2021 Mazda 2 G15 Pure"/>
    <x v="1"/>
    <x v="0"/>
    <s v="4 cyl, 1.5 L"/>
    <x v="1"/>
    <x v="2"/>
    <s v="5.2 L / 100 km"/>
    <n v="4835"/>
    <x v="46"/>
    <s v="Wollongong,"/>
    <s v="Wollongong"/>
    <x v="0"/>
    <s v="4 cyl"/>
    <x v="1"/>
    <s v=" 5 Doors"/>
    <s v=" 5 Seats"/>
    <x v="87"/>
  </r>
  <r>
    <x v="7"/>
    <x v="12"/>
    <x v="85"/>
    <x v="7"/>
    <s v="2019 Toyota Hilux SR5 (4X4)"/>
    <x v="1"/>
    <x v="0"/>
    <s v="4 cyl, 2.8 L"/>
    <x v="3"/>
    <x v="0"/>
    <s v="7.6 L / 100 km"/>
    <n v="90231"/>
    <x v="156"/>
    <s v="North Wollongong,"/>
    <s v="North Wollongong"/>
    <x v="0"/>
    <s v="4 cyl"/>
    <x v="4"/>
    <s v=" 2 Doors"/>
    <s v=" 4 Seats"/>
    <x v="758"/>
  </r>
  <r>
    <x v="9"/>
    <x v="17"/>
    <x v="121"/>
    <x v="6"/>
    <s v="2008 Volkswagen Passat 2.0 TDI"/>
    <x v="1"/>
    <x v="0"/>
    <s v="4 cyl, 2 L"/>
    <x v="1"/>
    <x v="0"/>
    <s v="6.6 L / 100 km"/>
    <n v="172671"/>
    <x v="43"/>
    <s v="Leichhardt,"/>
    <s v="Leichhardt"/>
    <x v="0"/>
    <s v="4 cyl"/>
    <x v="5"/>
    <s v=" 4 Doors"/>
    <s v=" 5 Seats"/>
    <x v="1065"/>
  </r>
  <r>
    <x v="20"/>
    <x v="0"/>
    <x v="95"/>
    <x v="1"/>
    <s v="2022 Kia Cerato Sport+"/>
    <x v="1"/>
    <x v="0"/>
    <s v="4 cyl, 2 L"/>
    <x v="1"/>
    <x v="2"/>
    <s v="7.4 L / 100 km"/>
    <n v="4451"/>
    <x v="156"/>
    <s v="North Wollongong,"/>
    <s v="North Wollongong"/>
    <x v="0"/>
    <s v="4 cyl"/>
    <x v="1"/>
    <s v=" 5 Doors"/>
    <s v=" 5 Seats"/>
    <x v="3"/>
  </r>
  <r>
    <x v="19"/>
    <x v="20"/>
    <x v="118"/>
    <x v="3"/>
    <s v="2020 Audi Q2 35 Tfsi Design Edition 2"/>
    <x v="1"/>
    <x v="0"/>
    <s v="4 cyl, 1.4 L"/>
    <x v="1"/>
    <x v="1"/>
    <s v="5.6 L / 100 km"/>
    <n v="62355"/>
    <x v="97"/>
    <s v="Waterloo,"/>
    <s v="Waterloo"/>
    <x v="0"/>
    <s v="4 cyl"/>
    <x v="0"/>
    <s v=" 4 Doors"/>
    <s v=" 5 Seats"/>
    <x v="988"/>
  </r>
  <r>
    <x v="7"/>
    <x v="6"/>
    <x v="70"/>
    <x v="3"/>
    <s v="2018 Toyota RAV4 GX (4X4)"/>
    <x v="1"/>
    <x v="0"/>
    <s v="4 cyl, 2.2 L"/>
    <x v="0"/>
    <x v="0"/>
    <s v="6.5 L / 100 km"/>
    <n v="93914"/>
    <x v="115"/>
    <s v="Cheltenham,"/>
    <s v="Cheltenham"/>
    <x v="3"/>
    <s v="4 cyl"/>
    <x v="0"/>
    <s v=" 4 Doors"/>
    <s v=" 5 Seats"/>
    <x v="59"/>
  </r>
  <r>
    <x v="34"/>
    <x v="11"/>
    <x v="199"/>
    <x v="6"/>
    <s v="2015 HSV GTS"/>
    <x v="1"/>
    <x v="0"/>
    <s v="8 cyl, 6.2 L"/>
    <x v="2"/>
    <x v="1"/>
    <s v="15 L / 100 km"/>
    <n v="59521"/>
    <x v="62"/>
    <s v="Singleton,"/>
    <s v="Singleton"/>
    <x v="0"/>
    <s v="8 cyl"/>
    <x v="5"/>
    <s v=" 4 Doors"/>
    <s v=" 5 Seats"/>
    <x v="806"/>
  </r>
  <r>
    <x v="13"/>
    <x v="2"/>
    <x v="39"/>
    <x v="3"/>
    <s v="2017 Hyundai Santa FE Active X"/>
    <x v="1"/>
    <x v="0"/>
    <s v="6 cyl, 3.3 L"/>
    <x v="1"/>
    <x v="2"/>
    <s v="10.5 L / 100 km"/>
    <n v="62546"/>
    <x v="38"/>
    <s v="Arncliffe,"/>
    <s v="Arncliffe"/>
    <x v="0"/>
    <s v="6 cyl"/>
    <x v="0"/>
    <s v=" 4 Doors"/>
    <s v=" 7 Seats"/>
    <x v="87"/>
  </r>
  <r>
    <x v="10"/>
    <x v="2"/>
    <x v="75"/>
    <x v="7"/>
    <s v="2017 Ford Ranger XL 3.2 (4X4)"/>
    <x v="1"/>
    <x v="0"/>
    <s v="5 cyl, 3.2 L"/>
    <x v="3"/>
    <x v="0"/>
    <s v="8.8 L / 100 km"/>
    <n v="170918"/>
    <x v="115"/>
    <s v="Cheltenham,"/>
    <s v="Cheltenham"/>
    <x v="3"/>
    <s v="5 cyl"/>
    <x v="4"/>
    <s v=" 4 Doors"/>
    <s v=" 5 Seats"/>
    <x v="50"/>
  </r>
  <r>
    <x v="4"/>
    <x v="8"/>
    <x v="176"/>
    <x v="3"/>
    <s v="2012 Renault Koleos Dynamique (4X4)"/>
    <x v="1"/>
    <x v="0"/>
    <s v="4 cyl, 2.5 L"/>
    <x v="0"/>
    <x v="1"/>
    <s v="9.5 L / 100 km"/>
    <n v="80673"/>
    <x v="20"/>
    <s v="Minchinbury,"/>
    <s v="Minchinbury"/>
    <x v="0"/>
    <s v="4 cyl"/>
    <x v="0"/>
    <s v=" 4 Doors"/>
    <s v=" 5 Seats"/>
    <x v="166"/>
  </r>
  <r>
    <x v="20"/>
    <x v="11"/>
    <x v="135"/>
    <x v="10"/>
    <s v="2015 Kia Carnival Platinum"/>
    <x v="1"/>
    <x v="0"/>
    <s v="4 cyl, 2.2 L"/>
    <x v="1"/>
    <x v="0"/>
    <s v="7.7 L / 100 km"/>
    <n v="173700"/>
    <x v="180"/>
    <s v="New Lambton,"/>
    <s v="New Lambton"/>
    <x v="0"/>
    <s v="4 cyl"/>
    <x v="8"/>
    <s v=" 4 Doors"/>
    <s v=" 8 Seats"/>
    <x v="77"/>
  </r>
  <r>
    <x v="7"/>
    <x v="6"/>
    <x v="38"/>
    <x v="3"/>
    <s v="2018 Toyota Kluger GXL (4X2)"/>
    <x v="1"/>
    <x v="0"/>
    <s v="6 cyl, 3.5 L"/>
    <x v="1"/>
    <x v="2"/>
    <s v="9.1 L / 100 km"/>
    <n v="79734"/>
    <x v="162"/>
    <s v="Tuggerah,"/>
    <s v="Tuggerah"/>
    <x v="0"/>
    <s v="6 cyl"/>
    <x v="0"/>
    <s v=" 4 Doors"/>
    <s v=" 7 Seats"/>
    <x v="333"/>
  </r>
  <r>
    <x v="16"/>
    <x v="13"/>
    <x v="316"/>
    <x v="3"/>
    <s v="2021 Mazda CX-30 G25 Astina (fwd)"/>
    <x v="1"/>
    <x v="0"/>
    <s v="4 cyl, 2.5 L"/>
    <x v="1"/>
    <x v="2"/>
    <s v="6.6 L / 100 km"/>
    <n v="24014"/>
    <x v="145"/>
    <s v="McDougalls Hill,"/>
    <s v="McDougalls Hill"/>
    <x v="0"/>
    <s v="4 cyl"/>
    <x v="0"/>
    <s v=" 4 Doors"/>
    <s v=" 5 Seats"/>
    <x v="34"/>
  </r>
  <r>
    <x v="7"/>
    <x v="13"/>
    <x v="38"/>
    <x v="3"/>
    <s v="2021 Toyota Kluger GXL Hybrid AWD"/>
    <x v="1"/>
    <x v="0"/>
    <s v="4 cyl, 2.5 L"/>
    <x v="0"/>
    <x v="3"/>
    <s v="5.6 L / 100 km"/>
    <n v="62178"/>
    <x v="160"/>
    <s v="Albion Park Rail,"/>
    <s v="Albion Park Rail"/>
    <x v="0"/>
    <s v="4 cyl"/>
    <x v="0"/>
    <s v=" 5 Doors"/>
    <s v=" 7 Seats"/>
    <x v="1064"/>
  </r>
  <r>
    <x v="13"/>
    <x v="6"/>
    <x v="39"/>
    <x v="3"/>
    <s v="2018 Hyundai Santa FE Active Crdi (awd)"/>
    <x v="1"/>
    <x v="0"/>
    <s v="4 cyl, 2.2 L"/>
    <x v="0"/>
    <x v="0"/>
    <s v="7.5 L / 100 km"/>
    <n v="116019"/>
    <x v="115"/>
    <s v="Cheltenham,"/>
    <s v="Cheltenham"/>
    <x v="3"/>
    <s v="4 cyl"/>
    <x v="0"/>
    <s v=" 4 Doors"/>
    <s v=" 7 Seats"/>
    <x v="57"/>
  </r>
  <r>
    <x v="1"/>
    <x v="13"/>
    <x v="1"/>
    <x v="1"/>
    <s v="2021 MG MG3 Auto Core"/>
    <x v="1"/>
    <x v="0"/>
    <s v="4 cyl, 1.5 L"/>
    <x v="1"/>
    <x v="1"/>
    <s v="6.7 L / 100 km"/>
    <n v="33955"/>
    <x v="17"/>
    <s v="Smithfield,"/>
    <s v="Smithfield"/>
    <x v="0"/>
    <s v="4 cyl"/>
    <x v="1"/>
    <s v=" 5 Doors"/>
    <s v=" 5 Seats"/>
    <x v="439"/>
  </r>
  <r>
    <x v="18"/>
    <x v="2"/>
    <x v="324"/>
    <x v="3"/>
    <s v="2017 Holden Trailblazer LT (4X4)"/>
    <x v="1"/>
    <x v="0"/>
    <s v="4 cyl, 2.8 L"/>
    <x v="3"/>
    <x v="0"/>
    <s v="8.6 L / 100 km"/>
    <n v="168096"/>
    <x v="62"/>
    <s v="Singleton,"/>
    <s v="Singleton"/>
    <x v="0"/>
    <s v="4 cyl"/>
    <x v="0"/>
    <s v=" 4 Doors"/>
    <s v=" 7 Seats"/>
    <x v="72"/>
  </r>
  <r>
    <x v="5"/>
    <x v="20"/>
    <x v="5"/>
    <x v="3"/>
    <s v="2020 Land Rover Range Rover Sport DI6 HSE Mhev (221KW)"/>
    <x v="1"/>
    <x v="0"/>
    <s v="6 cyl, 3 L"/>
    <x v="0"/>
    <x v="3"/>
    <s v="8 L / 100 km"/>
    <n v="42012"/>
    <x v="46"/>
    <s v="Wollongong,"/>
    <s v="Wollongong"/>
    <x v="0"/>
    <s v="6 cyl"/>
    <x v="0"/>
    <s v=" 5 Doors"/>
    <s v=" 5 Seats"/>
    <x v="1066"/>
  </r>
  <r>
    <x v="7"/>
    <x v="7"/>
    <x v="18"/>
    <x v="6"/>
    <s v="2016 Toyota Camry Altise"/>
    <x v="1"/>
    <x v="0"/>
    <s v="4 cyl, 2.5 L"/>
    <x v="1"/>
    <x v="2"/>
    <s v="7.9 L / 100 km"/>
    <n v="98122"/>
    <x v="117"/>
    <s v="Morphett Vale,"/>
    <s v="Morphett Vale"/>
    <x v="3"/>
    <s v="4 cyl"/>
    <x v="5"/>
    <s v=" 4 Doors"/>
    <s v=" 5 Seats"/>
    <x v="408"/>
  </r>
  <r>
    <x v="9"/>
    <x v="2"/>
    <x v="72"/>
    <x v="4"/>
    <s v="2017 Volkswagen Caddy SWB TSI220"/>
    <x v="1"/>
    <x v="0"/>
    <s v="4 cyl, 1.4 L"/>
    <x v="1"/>
    <x v="1"/>
    <s v="6 L / 100 km"/>
    <n v="105841"/>
    <x v="49"/>
    <s v="Cardiff,"/>
    <s v="Cardiff"/>
    <x v="0"/>
    <s v="4 cyl"/>
    <x v="3"/>
    <s v=" 3 Doors"/>
    <s v=" 2 Seats"/>
    <x v="1067"/>
  </r>
  <r>
    <x v="20"/>
    <x v="2"/>
    <x v="135"/>
    <x v="10"/>
    <s v="2017 Kia Carnival Platinum"/>
    <x v="1"/>
    <x v="0"/>
    <s v="4 cyl, 2.2 L"/>
    <x v="1"/>
    <x v="0"/>
    <s v="7.7 L / 100 km"/>
    <n v="42680"/>
    <x v="5"/>
    <s v="Blacktown,"/>
    <s v="Blacktown"/>
    <x v="0"/>
    <s v="4 cyl"/>
    <x v="8"/>
    <s v=" 4 Doors"/>
    <s v=" 8 Seats"/>
    <x v="1068"/>
  </r>
  <r>
    <x v="18"/>
    <x v="8"/>
    <x v="150"/>
    <x v="1"/>
    <s v="2012 Holden Barina CD"/>
    <x v="1"/>
    <x v="0"/>
    <s v="4 cyl, 1.6 L"/>
    <x v="1"/>
    <x v="2"/>
    <s v="6.7 L / 100 km"/>
    <n v="144076"/>
    <x v="20"/>
    <s v="Minchinbury,"/>
    <s v="Minchinbury"/>
    <x v="0"/>
    <s v="4 cyl"/>
    <x v="1"/>
    <s v=" 5 Doors"/>
    <s v=" 5 Seats"/>
    <x v="206"/>
  </r>
  <r>
    <x v="10"/>
    <x v="2"/>
    <x v="274"/>
    <x v="3"/>
    <s v="2017 Ford Ecosport Trend"/>
    <x v="1"/>
    <x v="0"/>
    <s v="4 cyl, 1.5 L"/>
    <x v="1"/>
    <x v="1"/>
    <s v="6.5 L / 100 km"/>
    <n v="32401"/>
    <x v="155"/>
    <s v="West Gosford,"/>
    <s v="West Gosford"/>
    <x v="0"/>
    <s v="4 cyl"/>
    <x v="0"/>
    <s v=" 4 Doors"/>
    <s v=" 5 Seats"/>
    <x v="111"/>
  </r>
  <r>
    <x v="16"/>
    <x v="7"/>
    <x v="55"/>
    <x v="7"/>
    <s v="2016 Mazda BT-50 XT (4X4)"/>
    <x v="1"/>
    <x v="1"/>
    <s v="5 cyl, 3.2 L"/>
    <x v="3"/>
    <x v="0"/>
    <s v="8.9 L / 100 km"/>
    <n v="68577"/>
    <x v="46"/>
    <s v="Wollongong,"/>
    <s v="Wollongong"/>
    <x v="0"/>
    <s v="5 cyl"/>
    <x v="4"/>
    <s v=" 4 Doors"/>
    <s v=" 4 Seats"/>
    <x v="319"/>
  </r>
  <r>
    <x v="20"/>
    <x v="6"/>
    <x v="135"/>
    <x v="10"/>
    <s v="2018 Kia Carnival S"/>
    <x v="1"/>
    <x v="0"/>
    <s v="6 cyl, 3.3 L"/>
    <x v="1"/>
    <x v="2"/>
    <s v="11.6 L / 100 km"/>
    <n v="57553"/>
    <x v="62"/>
    <s v="Singleton,"/>
    <s v="Singleton"/>
    <x v="0"/>
    <s v="6 cyl"/>
    <x v="8"/>
    <s v=" 4 Doors"/>
    <s v=" 8 Seats"/>
    <x v="246"/>
  </r>
  <r>
    <x v="20"/>
    <x v="17"/>
    <x v="44"/>
    <x v="1"/>
    <s v="2008 Kia RIO EX"/>
    <x v="1"/>
    <x v="1"/>
    <s v="4 cyl, 1.6 L"/>
    <x v="1"/>
    <x v="2"/>
    <s v="6.9 L / 100 km"/>
    <n v="255250"/>
    <x v="148"/>
    <s v="Kellyville,"/>
    <s v="Kellyville"/>
    <x v="0"/>
    <s v="4 cyl"/>
    <x v="1"/>
    <s v=" 5 Doors"/>
    <s v=" 5 Seats"/>
    <x v="1069"/>
  </r>
  <r>
    <x v="7"/>
    <x v="12"/>
    <x v="70"/>
    <x v="3"/>
    <s v="2019 Toyota RAV4 GXL (2WD)"/>
    <x v="1"/>
    <x v="0"/>
    <s v="4 cyl, 2 L"/>
    <x v="1"/>
    <x v="2"/>
    <s v="6.5 L / 100 km"/>
    <n v="57902"/>
    <x v="50"/>
    <s v="Pennant Hills,"/>
    <s v="Pennant Hills"/>
    <x v="0"/>
    <s v="4 cyl"/>
    <x v="0"/>
    <s v=" 5 Doors"/>
    <s v=" 5 Seats"/>
    <x v="259"/>
  </r>
  <r>
    <x v="9"/>
    <x v="12"/>
    <x v="46"/>
    <x v="3"/>
    <s v="2019 Volkswagen Tiguan 132 TSI R-Line Edition"/>
    <x v="1"/>
    <x v="0"/>
    <s v="4 cyl, 2 L"/>
    <x v="0"/>
    <x v="1"/>
    <s v="7.5 L / 100 km"/>
    <n v="149098"/>
    <x v="158"/>
    <s v="Yallah,"/>
    <s v="Yallah"/>
    <x v="0"/>
    <s v="4 cyl"/>
    <x v="0"/>
    <s v=" 4 Doors"/>
    <s v=" 5 Seats"/>
    <x v="170"/>
  </r>
  <r>
    <x v="7"/>
    <x v="2"/>
    <x v="25"/>
    <x v="1"/>
    <s v="2017 Toyota Corolla Hybrid"/>
    <x v="1"/>
    <x v="0"/>
    <s v="4 cyl, 1.8 L"/>
    <x v="1"/>
    <x v="3"/>
    <s v="4.1 L / 100 km"/>
    <n v="65903"/>
    <x v="116"/>
    <s v="Melrose Park,"/>
    <s v="Melrose Park"/>
    <x v="3"/>
    <s v="4 cyl"/>
    <x v="1"/>
    <s v=" 5 Doors"/>
    <s v=" 5 Seats"/>
    <x v="441"/>
  </r>
  <r>
    <x v="6"/>
    <x v="7"/>
    <x v="84"/>
    <x v="7"/>
    <s v="2016 Nissan Navara RX (4X4)"/>
    <x v="1"/>
    <x v="1"/>
    <s v="4 cyl, 2.3 L"/>
    <x v="3"/>
    <x v="0"/>
    <s v="6.6 L / 100 km"/>
    <n v="83161"/>
    <x v="62"/>
    <s v="Singleton,"/>
    <s v="Singleton"/>
    <x v="0"/>
    <s v="4 cyl"/>
    <x v="4"/>
    <s v=" 4 Doors"/>
    <s v=" 5 Seats"/>
    <x v="87"/>
  </r>
  <r>
    <x v="10"/>
    <x v="7"/>
    <x v="187"/>
    <x v="10"/>
    <s v="2016 Ford Mondeo Titanium Tdci"/>
    <x v="1"/>
    <x v="0"/>
    <s v="4 cyl, 2 L"/>
    <x v="1"/>
    <x v="0"/>
    <s v="5.3 L / 100 km"/>
    <n v="88969"/>
    <x v="10"/>
    <s v="Haberfield,"/>
    <s v="Haberfield"/>
    <x v="0"/>
    <s v="4 cyl"/>
    <x v="8"/>
    <s v=" 4 Doors"/>
    <s v=" 5 Seats"/>
    <x v="564"/>
  </r>
  <r>
    <x v="21"/>
    <x v="7"/>
    <x v="52"/>
    <x v="1"/>
    <s v="2016 Mini Cooper JCW"/>
    <x v="1"/>
    <x v="0"/>
    <s v="4 cyl, 2 L"/>
    <x v="4"/>
    <x v="1"/>
    <s v="5.8 L / 100 km"/>
    <n v="58420"/>
    <x v="97"/>
    <s v="Waterloo,"/>
    <s v="Waterloo"/>
    <x v="0"/>
    <s v="4 cyl"/>
    <x v="1"/>
    <s v=" 2 Doors"/>
    <s v=" 4 Seats"/>
    <x v="543"/>
  </r>
  <r>
    <x v="16"/>
    <x v="17"/>
    <x v="37"/>
    <x v="1"/>
    <s v="2008 Mazda 6 Classic"/>
    <x v="1"/>
    <x v="1"/>
    <s v="4 cyl, 2.5 L"/>
    <x v="1"/>
    <x v="1"/>
    <s v="8.6 L / 100 km"/>
    <n v="162895"/>
    <x v="25"/>
    <s v="Campbelltown,"/>
    <s v="Campbelltown"/>
    <x v="0"/>
    <s v="4 cyl"/>
    <x v="1"/>
    <s v=" 5 Doors"/>
    <s v=" 5 Seats"/>
    <x v="241"/>
  </r>
  <r>
    <x v="7"/>
    <x v="14"/>
    <x v="105"/>
    <x v="3"/>
    <s v="2007 Toyota Landcruiser GXL (4X4)"/>
    <x v="1"/>
    <x v="0"/>
    <s v="8 cyl, 4.7 L"/>
    <x v="3"/>
    <x v="2"/>
    <s v="16.4 L / 100 km"/>
    <n v="350465"/>
    <x v="181"/>
    <s v="Dapto,"/>
    <s v="Dapto"/>
    <x v="0"/>
    <s v="8 cyl"/>
    <x v="0"/>
    <s v=" 4 Doors"/>
    <s v=" 8 Seats"/>
    <x v="139"/>
  </r>
  <r>
    <x v="3"/>
    <x v="6"/>
    <x v="434"/>
    <x v="7"/>
    <s v="2018 Mercedes-Benz X250 D Power (4Matic)"/>
    <x v="1"/>
    <x v="0"/>
    <s v="4 cyl, 2.3 L"/>
    <x v="3"/>
    <x v="0"/>
    <s v="7.9 L / 100 km"/>
    <n v="64123"/>
    <x v="66"/>
    <s v="Taree,"/>
    <s v="Taree"/>
    <x v="0"/>
    <s v="4 cyl"/>
    <x v="4"/>
    <s v=" 4 Doors"/>
    <s v=" 5 Seats"/>
    <x v="122"/>
  </r>
  <r>
    <x v="6"/>
    <x v="6"/>
    <x v="84"/>
    <x v="7"/>
    <s v="2018 Nissan Navara ST (4X2)"/>
    <x v="1"/>
    <x v="0"/>
    <s v="4 cyl, 2.3 L"/>
    <x v="1"/>
    <x v="0"/>
    <s v="6.8 L / 100 km"/>
    <n v="135419"/>
    <x v="116"/>
    <s v="Melrose Park,"/>
    <s v="Melrose Park"/>
    <x v="3"/>
    <s v="4 cyl"/>
    <x v="4"/>
    <s v=" 4 Doors"/>
    <s v=" 5 Seats"/>
    <x v="87"/>
  </r>
  <r>
    <x v="16"/>
    <x v="2"/>
    <x v="307"/>
    <x v="9"/>
    <s v="2017 Mazda MX-5 Roadster GT"/>
    <x v="1"/>
    <x v="1"/>
    <s v="4 cyl, 2 L"/>
    <x v="2"/>
    <x v="1"/>
    <s v="6.9 L / 100 km"/>
    <n v="31214"/>
    <x v="46"/>
    <s v="Wollongong,"/>
    <s v="Wollongong"/>
    <x v="0"/>
    <s v="4 cyl"/>
    <x v="7"/>
    <s v=" 2 Doors"/>
    <s v=" 2 Seats"/>
    <x v="73"/>
  </r>
  <r>
    <x v="7"/>
    <x v="13"/>
    <x v="85"/>
    <x v="7"/>
    <s v="2021 Toyota Hilux Rogue (4X4)"/>
    <x v="1"/>
    <x v="0"/>
    <s v="4 cyl, 2.8 L"/>
    <x v="3"/>
    <x v="0"/>
    <s v="8.4 L / 100 km"/>
    <n v="60752"/>
    <x v="157"/>
    <s v="Albion Park,"/>
    <s v="Albion Park"/>
    <x v="0"/>
    <s v="4 cyl"/>
    <x v="4"/>
    <s v=" 4 Doors"/>
    <s v=" 5 Seats"/>
    <x v="612"/>
  </r>
  <r>
    <x v="25"/>
    <x v="2"/>
    <x v="98"/>
    <x v="7"/>
    <s v="2017 Isuzu D-MAX SX HI-Ride (4X2)"/>
    <x v="1"/>
    <x v="0"/>
    <s v="4 cyl, 3 L"/>
    <x v="2"/>
    <x v="0"/>
    <s v="7.5 L / 100 km"/>
    <n v="199879"/>
    <x v="20"/>
    <s v="Minchinbury,"/>
    <s v="Minchinbury"/>
    <x v="0"/>
    <s v="4 cyl"/>
    <x v="4"/>
    <s v=" 2 Doors"/>
    <s v=" 2 Seats"/>
    <x v="96"/>
  </r>
  <r>
    <x v="14"/>
    <x v="11"/>
    <x v="254"/>
    <x v="3"/>
    <s v="2015 Jeep Wrangler Unlimited Renegade Sport (4X4)"/>
    <x v="1"/>
    <x v="0"/>
    <s v="6 cyl, 3.6 L"/>
    <x v="3"/>
    <x v="2"/>
    <s v="11.7 L / 100 km"/>
    <n v="152274"/>
    <x v="19"/>
    <s v="Granville,"/>
    <s v="Granville"/>
    <x v="0"/>
    <s v="6 cyl"/>
    <x v="0"/>
    <s v=" 4 Doors"/>
    <s v=" 5 Seats"/>
    <x v="285"/>
  </r>
  <r>
    <x v="7"/>
    <x v="12"/>
    <x v="18"/>
    <x v="6"/>
    <s v="2019 Toyota Camry Ascent (hybrid)"/>
    <x v="1"/>
    <x v="0"/>
    <s v="4 cyl, 2.5 L"/>
    <x v="1"/>
    <x v="3"/>
    <s v="4.2 L / 100 km"/>
    <n v="9609"/>
    <x v="74"/>
    <s v="Upper Ferntree Gully,"/>
    <s v="Upper Ferntree Gully"/>
    <x v="1"/>
    <s v="4 cyl"/>
    <x v="5"/>
    <s v=" 4 Doors"/>
    <s v=" 5 Seats"/>
    <x v="1070"/>
  </r>
  <r>
    <x v="10"/>
    <x v="8"/>
    <x v="33"/>
    <x v="6"/>
    <s v="2012 Ford Falcon G6 Ecoboost"/>
    <x v="1"/>
    <x v="0"/>
    <s v="4 cyl, 2 L"/>
    <x v="2"/>
    <x v="2"/>
    <s v="8.5 L / 100 km"/>
    <n v="134455"/>
    <x v="115"/>
    <s v="Cheltenham,"/>
    <s v="Cheltenham"/>
    <x v="3"/>
    <s v="4 cyl"/>
    <x v="5"/>
    <s v=" 4 Doors"/>
    <s v=" 5 Seats"/>
    <x v="93"/>
  </r>
  <r>
    <x v="7"/>
    <x v="6"/>
    <x v="70"/>
    <x v="3"/>
    <s v="2018 Toyota RAV4 GXL (4X4)"/>
    <x v="1"/>
    <x v="0"/>
    <s v="4 cyl, 2.5 L"/>
    <x v="0"/>
    <x v="2"/>
    <s v="8.5 L / 100 km"/>
    <n v="125307"/>
    <x v="182"/>
    <s v="Boolaroo,"/>
    <s v="Boolaroo"/>
    <x v="0"/>
    <s v="4 cyl"/>
    <x v="0"/>
    <s v=" 4 Doors"/>
    <s v=" 5 Seats"/>
    <x v="145"/>
  </r>
  <r>
    <x v="1"/>
    <x v="0"/>
    <x v="280"/>
    <x v="47"/>
    <s v="2022 MG ZST Excite"/>
    <x v="2"/>
    <x v="0"/>
    <s v="3 cyl, 1.3 L"/>
    <x v="1"/>
    <x v="2"/>
    <s v="7.3 L / 100 km"/>
    <n v="30"/>
    <x v="46"/>
    <s v="Wollongong,"/>
    <s v="Wollongong"/>
    <x v="0"/>
    <s v="3 cyl"/>
    <x v="0"/>
    <s v=" 5 Doors"/>
    <s v=" 5 Seats"/>
    <x v="1071"/>
  </r>
  <r>
    <x v="13"/>
    <x v="7"/>
    <x v="126"/>
    <x v="4"/>
    <s v="2016 Hyundai Iload"/>
    <x v="1"/>
    <x v="0"/>
    <s v="4 cyl, 2.5 L"/>
    <x v="2"/>
    <x v="0"/>
    <s v="8.8 L / 100 km"/>
    <n v="180816"/>
    <x v="8"/>
    <s v="Lidcombe,"/>
    <s v="Lidcombe"/>
    <x v="0"/>
    <s v="4 cyl"/>
    <x v="3"/>
    <s v=" 4 Doors"/>
    <s v=" 3 Seats"/>
    <x v="465"/>
  </r>
  <r>
    <x v="10"/>
    <x v="2"/>
    <x v="153"/>
    <x v="2"/>
    <s v="2017 Ford Mustang Fastback GT 5.0 V8"/>
    <x v="1"/>
    <x v="0"/>
    <s v="8 cyl, 5 L"/>
    <x v="2"/>
    <x v="1"/>
    <s v="12.6 L / 100 km"/>
    <n v="67461"/>
    <x v="160"/>
    <s v="Albion Park Rail,"/>
    <s v="Albion Park Rail"/>
    <x v="0"/>
    <s v="8 cyl"/>
    <x v="2"/>
    <s v=" 2 Doors"/>
    <s v=" 4 Seats"/>
    <x v="154"/>
  </r>
  <r>
    <x v="6"/>
    <x v="15"/>
    <x v="435"/>
    <x v="3"/>
    <s v="2010 Nissan Murano TI"/>
    <x v="1"/>
    <x v="0"/>
    <s v="6 cyl, 3.5 L"/>
    <x v="3"/>
    <x v="2"/>
    <s v="10.9 L / 100 km"/>
    <n v="143052"/>
    <x v="119"/>
    <s v="Townsville,"/>
    <s v="Townsville"/>
    <x v="2"/>
    <s v="6 cyl"/>
    <x v="0"/>
    <s v=" 4 Doors"/>
    <s v=" 5 Seats"/>
    <x v="182"/>
  </r>
  <r>
    <x v="18"/>
    <x v="6"/>
    <x v="324"/>
    <x v="3"/>
    <s v="2018 Holden Trailblazer LT (4X4)"/>
    <x v="1"/>
    <x v="0"/>
    <s v="4 cyl, 2.8 L"/>
    <x v="3"/>
    <x v="0"/>
    <s v="8.6 L / 100 km"/>
    <n v="165614"/>
    <x v="88"/>
    <s v="Revesby,"/>
    <s v="Revesby"/>
    <x v="0"/>
    <s v="4 cyl"/>
    <x v="0"/>
    <s v=" 4 Doors"/>
    <s v=" 7 Seats"/>
    <x v="87"/>
  </r>
  <r>
    <x v="7"/>
    <x v="12"/>
    <x v="105"/>
    <x v="3"/>
    <s v="2019 Toyota Landcruiser LC200 VX (4X4)"/>
    <x v="1"/>
    <x v="0"/>
    <s v="8 cyl, 4.5 L"/>
    <x v="3"/>
    <x v="0"/>
    <s v="9.5 L / 100 km"/>
    <n v="104589"/>
    <x v="160"/>
    <s v="Albion Park Rail,"/>
    <s v="Albion Park Rail"/>
    <x v="0"/>
    <s v="8 cyl"/>
    <x v="0"/>
    <s v=" 4 Doors"/>
    <s v=" 7 Seats"/>
    <x v="1072"/>
  </r>
  <r>
    <x v="6"/>
    <x v="11"/>
    <x v="21"/>
    <x v="3"/>
    <s v="2015 Nissan Qashqai ST (4X2)"/>
    <x v="1"/>
    <x v="0"/>
    <s v="4 cyl, 2 L"/>
    <x v="1"/>
    <x v="2"/>
    <s v="6.9 L / 100 km"/>
    <n v="92834"/>
    <x v="46"/>
    <s v="Wollongong,"/>
    <s v="Wollongong"/>
    <x v="0"/>
    <s v="4 cyl"/>
    <x v="0"/>
    <s v=" 4 Doors"/>
    <s v=" 5 Seats"/>
    <x v="1073"/>
  </r>
  <r>
    <x v="13"/>
    <x v="10"/>
    <x v="306"/>
    <x v="1"/>
    <s v="2005 Hyundai Getz FX"/>
    <x v="1"/>
    <x v="0"/>
    <s v="4 cyl, 1.5 L"/>
    <x v="1"/>
    <x v="2"/>
    <s v="7.8 L / 100 km"/>
    <n v="132595"/>
    <x v="32"/>
    <s v="Minto,"/>
    <s v="Minto"/>
    <x v="0"/>
    <s v="4 cyl"/>
    <x v="1"/>
    <s v=" 3 Doors"/>
    <s v=" 5 Seats"/>
    <x v="517"/>
  </r>
  <r>
    <x v="9"/>
    <x v="2"/>
    <x v="46"/>
    <x v="3"/>
    <s v="2017 Volkswagen Tiguan 110 TSI Trendline"/>
    <x v="1"/>
    <x v="0"/>
    <s v="4 cyl, 1.4 L"/>
    <x v="1"/>
    <x v="1"/>
    <s v="6.3 L / 100 km"/>
    <n v="147345"/>
    <x v="119"/>
    <s v="Townsville,"/>
    <s v="Townsville"/>
    <x v="2"/>
    <s v="4 cyl"/>
    <x v="0"/>
    <s v=" 4 Doors"/>
    <s v=" 5 Seats"/>
    <x v="25"/>
  </r>
  <r>
    <x v="5"/>
    <x v="8"/>
    <x v="5"/>
    <x v="3"/>
    <s v="2012 Land Rover Range Rover Evoque SD4 Pure"/>
    <x v="1"/>
    <x v="0"/>
    <s v="4 cyl, 2.2 L"/>
    <x v="0"/>
    <x v="0"/>
    <s v="6.5 L / 100 km"/>
    <n v="234933"/>
    <x v="7"/>
    <s v="Mcgraths Hill,"/>
    <s v="Mcgraths Hill"/>
    <x v="0"/>
    <s v="4 cyl"/>
    <x v="0"/>
    <s v=" 5 Doors"/>
    <s v=" 5 Seats"/>
    <x v="114"/>
  </r>
  <r>
    <x v="16"/>
    <x v="8"/>
    <x v="37"/>
    <x v="10"/>
    <s v="2012 Mazda 6 GT"/>
    <x v="1"/>
    <x v="0"/>
    <s v="4 cyl, 2.2 L"/>
    <x v="1"/>
    <x v="0"/>
    <s v="5.4 L / 100 km"/>
    <n v="179262"/>
    <x v="170"/>
    <s v="Beresfield,"/>
    <s v="Beresfield"/>
    <x v="0"/>
    <s v="4 cyl"/>
    <x v="8"/>
    <s v=" 4 Doors"/>
    <s v=" 5 Seats"/>
    <x v="67"/>
  </r>
  <r>
    <x v="7"/>
    <x v="6"/>
    <x v="26"/>
    <x v="1"/>
    <s v="2018 Toyota Yaris Ascent"/>
    <x v="1"/>
    <x v="0"/>
    <s v="4 cyl, 1.3 L"/>
    <x v="1"/>
    <x v="2"/>
    <s v="6.4 L / 100 km"/>
    <n v="75844"/>
    <x v="157"/>
    <s v="Albion Park,"/>
    <s v="Albion Park"/>
    <x v="0"/>
    <s v="4 cyl"/>
    <x v="1"/>
    <s v=" 5 Doors"/>
    <s v=" 5 Seats"/>
    <x v="90"/>
  </r>
  <r>
    <x v="9"/>
    <x v="0"/>
    <x v="46"/>
    <x v="22"/>
    <s v="2022 Volkswagen Tiguan 235TSI R"/>
    <x v="0"/>
    <x v="0"/>
    <s v="4 cyl, 2 L"/>
    <x v="0"/>
    <x v="1"/>
    <s v="8.8 L / 100 km"/>
    <n v="135"/>
    <x v="147"/>
    <s v="Fairfield,"/>
    <s v="Fairfield"/>
    <x v="1"/>
    <s v="4 cyl"/>
    <x v="0"/>
    <s v=" 4 Doors"/>
    <s v=" 5 Seats"/>
    <x v="1074"/>
  </r>
  <r>
    <x v="2"/>
    <x v="11"/>
    <x v="157"/>
    <x v="3"/>
    <s v="2015 BMW X5 Xdrive 50I"/>
    <x v="1"/>
    <x v="0"/>
    <s v="8 cyl, 4.4 L"/>
    <x v="0"/>
    <x v="1"/>
    <s v="10.5 L / 100 km"/>
    <n v="92412"/>
    <x v="29"/>
    <s v="Liverpool,"/>
    <s v="Liverpool"/>
    <x v="0"/>
    <s v="8 cyl"/>
    <x v="0"/>
    <s v=" 4 Doors"/>
    <s v=" 5 Seats"/>
    <x v="706"/>
  </r>
  <r>
    <x v="7"/>
    <x v="20"/>
    <x v="25"/>
    <x v="1"/>
    <s v="2020 Toyota Corolla ZR TWO Tone Option"/>
    <x v="1"/>
    <x v="0"/>
    <s v="4 cyl, 2 L"/>
    <x v="1"/>
    <x v="2"/>
    <s v="6 L / 100 km"/>
    <n v="16240"/>
    <x v="68"/>
    <s v="Belmore,"/>
    <s v="Belmore"/>
    <x v="0"/>
    <s v="4 cyl"/>
    <x v="1"/>
    <s v=" 5 Doors"/>
    <s v=" 5 Seats"/>
    <x v="230"/>
  </r>
  <r>
    <x v="10"/>
    <x v="9"/>
    <x v="230"/>
    <x v="3"/>
    <s v="2023 Ford Everest Sport (4X4)"/>
    <x v="1"/>
    <x v="0"/>
    <s v="6 cyl, 3 L"/>
    <x v="3"/>
    <x v="0"/>
    <s v="8.5 L / 100 km"/>
    <n v="24"/>
    <x v="157"/>
    <s v="Albion Park,"/>
    <s v="Albion Park"/>
    <x v="0"/>
    <s v="6 cyl"/>
    <x v="0"/>
    <s v=" 4 Doors"/>
    <s v=" 7 Seats"/>
    <x v="1075"/>
  </r>
  <r>
    <x v="13"/>
    <x v="20"/>
    <x v="36"/>
    <x v="1"/>
    <s v="2020 Hyundai I30 Active"/>
    <x v="1"/>
    <x v="0"/>
    <s v="4 cyl, 2 L"/>
    <x v="1"/>
    <x v="2"/>
    <s v="7.4 L / 100 km"/>
    <n v="58119"/>
    <x v="157"/>
    <s v="Albion Park,"/>
    <s v="Albion Park"/>
    <x v="0"/>
    <s v="4 cyl"/>
    <x v="1"/>
    <s v=" 4 Doors"/>
    <s v=" 5 Seats"/>
    <x v="188"/>
  </r>
  <r>
    <x v="3"/>
    <x v="7"/>
    <x v="390"/>
    <x v="6"/>
    <s v="2016 Mercedes-Benz CLA200"/>
    <x v="1"/>
    <x v="0"/>
    <s v="4 cyl, 1.6 L"/>
    <x v="1"/>
    <x v="1"/>
    <s v="5.7 L / 100 km"/>
    <n v="112092"/>
    <x v="119"/>
    <s v="Townsville,"/>
    <s v="Townsville"/>
    <x v="2"/>
    <s v="4 cyl"/>
    <x v="5"/>
    <s v=" 4 Doors"/>
    <s v=" 5 Seats"/>
    <x v="411"/>
  </r>
  <r>
    <x v="10"/>
    <x v="2"/>
    <x v="75"/>
    <x v="7"/>
    <s v="2017 Ford Ranger XL 2.2 HI-Rider (4X2)"/>
    <x v="1"/>
    <x v="0"/>
    <s v="4 cyl, 2.2 L"/>
    <x v="2"/>
    <x v="0"/>
    <s v="7.5 L / 100 km"/>
    <n v="219442"/>
    <x v="20"/>
    <s v="Minchinbury,"/>
    <s v="Minchinbury"/>
    <x v="0"/>
    <s v="4 cyl"/>
    <x v="4"/>
    <s v=" 4 Doors"/>
    <s v=" 5 Seats"/>
    <x v="421"/>
  </r>
  <r>
    <x v="9"/>
    <x v="6"/>
    <x v="115"/>
    <x v="1"/>
    <s v="2018 Volkswagen Polo 70TSI Trendline"/>
    <x v="1"/>
    <x v="0"/>
    <s v="3 cyl, 1 L"/>
    <x v="1"/>
    <x v="1"/>
    <s v="5 L / 100 km"/>
    <n v="31137"/>
    <x v="170"/>
    <s v="Beresfield,"/>
    <s v="Beresfield"/>
    <x v="0"/>
    <s v="3 cyl"/>
    <x v="1"/>
    <s v=" 5 Doors"/>
    <s v=" 5 Seats"/>
    <x v="96"/>
  </r>
  <r>
    <x v="9"/>
    <x v="5"/>
    <x v="121"/>
    <x v="10"/>
    <s v="2014 Volkswagen Passat 130 TDI Highline"/>
    <x v="1"/>
    <x v="0"/>
    <s v="4 cyl, 2 L"/>
    <x v="1"/>
    <x v="0"/>
    <s v="5.4 L / 100 km"/>
    <n v="108186"/>
    <x v="171"/>
    <s v="Maryville,"/>
    <s v="Maryville"/>
    <x v="0"/>
    <s v="4 cyl"/>
    <x v="8"/>
    <s v=" 4 Doors"/>
    <s v=" 5 Seats"/>
    <x v="482"/>
  </r>
  <r>
    <x v="10"/>
    <x v="12"/>
    <x v="75"/>
    <x v="7"/>
    <s v="2019 Ford Ranger XLT 3.2 HI-Rider (4X2)"/>
    <x v="1"/>
    <x v="0"/>
    <s v="5 cyl, 3.2 L"/>
    <x v="2"/>
    <x v="0"/>
    <s v="8.2 L / 100 km"/>
    <n v="169188"/>
    <x v="34"/>
    <s v="Penrith,"/>
    <s v="Penrith"/>
    <x v="0"/>
    <s v="5 cyl"/>
    <x v="4"/>
    <s v=" 4 Doors"/>
    <s v=" 5 Seats"/>
    <x v="225"/>
  </r>
  <r>
    <x v="1"/>
    <x v="0"/>
    <x v="1"/>
    <x v="1"/>
    <s v="2022 MG MG3 Auto Core"/>
    <x v="1"/>
    <x v="0"/>
    <s v="4 cyl, 1.5 L"/>
    <x v="1"/>
    <x v="1"/>
    <s v="6.7 L / 100 km"/>
    <n v="17011"/>
    <x v="155"/>
    <s v="West Gosford,"/>
    <s v="West Gosford"/>
    <x v="0"/>
    <s v="4 cyl"/>
    <x v="1"/>
    <s v=" 5 Doors"/>
    <s v=" 5 Seats"/>
    <x v="111"/>
  </r>
  <r>
    <x v="16"/>
    <x v="2"/>
    <x v="37"/>
    <x v="6"/>
    <s v="2017 Mazda 6 Touring"/>
    <x v="1"/>
    <x v="0"/>
    <s v="4 cyl, 2.5 L"/>
    <x v="1"/>
    <x v="2"/>
    <s v="6.6 L / 100 km"/>
    <n v="64901"/>
    <x v="74"/>
    <s v="Upper Ferntree Gully,"/>
    <s v="Upper Ferntree Gully"/>
    <x v="1"/>
    <s v="4 cyl"/>
    <x v="5"/>
    <s v=" 4 Doors"/>
    <s v=" 5 Seats"/>
    <x v="59"/>
  </r>
  <r>
    <x v="7"/>
    <x v="22"/>
    <x v="38"/>
    <x v="3"/>
    <s v="2004 Toyota Kluger CVX (4X4)"/>
    <x v="1"/>
    <x v="0"/>
    <s v="6 cyl, 3.3 L"/>
    <x v="3"/>
    <x v="2"/>
    <s v="12.3 L / 100 km"/>
    <n v="299414"/>
    <x v="20"/>
    <s v="Minchinbury,"/>
    <s v="Minchinbury"/>
    <x v="0"/>
    <s v="6 cyl"/>
    <x v="0"/>
    <s v=" 4 Doors"/>
    <s v=" 7 Seats"/>
    <x v="54"/>
  </r>
  <r>
    <x v="16"/>
    <x v="5"/>
    <x v="76"/>
    <x v="1"/>
    <s v="2014 Mazda 2 NEO"/>
    <x v="1"/>
    <x v="1"/>
    <s v="4 cyl, 1.5 L"/>
    <x v="1"/>
    <x v="2"/>
    <s v="5.4 L / 100 km"/>
    <n v="63019"/>
    <x v="168"/>
    <s v="Hamilton East,"/>
    <s v="Hamilton East"/>
    <x v="0"/>
    <s v="4 cyl"/>
    <x v="1"/>
    <s v=" 5 Doors"/>
    <s v=" 5 Seats"/>
    <x v="21"/>
  </r>
  <r>
    <x v="20"/>
    <x v="2"/>
    <x v="135"/>
    <x v="10"/>
    <s v="2017 Kia Carnival S"/>
    <x v="1"/>
    <x v="0"/>
    <s v="6 cyl, 3.3 L"/>
    <x v="1"/>
    <x v="2"/>
    <s v="11.6 L / 100 km"/>
    <n v="131301"/>
    <x v="46"/>
    <s v="Wollongong,"/>
    <s v="Wollongong"/>
    <x v="0"/>
    <s v="6 cyl"/>
    <x v="8"/>
    <s v=" 4 Doors"/>
    <s v=" 8 Seats"/>
    <x v="205"/>
  </r>
  <r>
    <x v="13"/>
    <x v="5"/>
    <x v="227"/>
    <x v="6"/>
    <s v="2014 Hyundai I40 Active"/>
    <x v="1"/>
    <x v="0"/>
    <s v="4 cyl, 2 L"/>
    <x v="1"/>
    <x v="2"/>
    <s v="7.5 L / 100 km"/>
    <n v="159353"/>
    <x v="172"/>
    <s v="Hamilton,"/>
    <s v="Hamilton"/>
    <x v="0"/>
    <s v="4 cyl"/>
    <x v="5"/>
    <s v=" 4 Doors"/>
    <s v=" 5 Seats"/>
    <x v="30"/>
  </r>
  <r>
    <x v="7"/>
    <x v="10"/>
    <x v="25"/>
    <x v="1"/>
    <s v="2005 Toyota Corolla Ascent Seca"/>
    <x v="1"/>
    <x v="0"/>
    <s v="4 cyl, 1.8 L"/>
    <x v="1"/>
    <x v="2"/>
    <s v="7.8 L / 100 km"/>
    <n v="257811"/>
    <x v="48"/>
    <s v="Adamstown,"/>
    <s v="Adamstown"/>
    <x v="0"/>
    <s v="4 cyl"/>
    <x v="1"/>
    <s v=" 5 Doors"/>
    <s v=" 5 Seats"/>
    <x v="123"/>
  </r>
  <r>
    <x v="7"/>
    <x v="12"/>
    <x v="85"/>
    <x v="7"/>
    <s v="2019 Toyota Hilux SR5 (4X4)"/>
    <x v="1"/>
    <x v="0"/>
    <s v="4 cyl, 2.8 L"/>
    <x v="3"/>
    <x v="0"/>
    <s v="8.5 L / 100 km"/>
    <n v="129084"/>
    <x v="127"/>
    <s v="Mandurah,"/>
    <s v="Mandurah"/>
    <x v="4"/>
    <s v="4 cyl"/>
    <x v="4"/>
    <s v=" 4 Doors"/>
    <s v=" 5 Seats"/>
    <x v="578"/>
  </r>
  <r>
    <x v="9"/>
    <x v="0"/>
    <x v="258"/>
    <x v="22"/>
    <s v="2022 Volkswagen T-ROC 140TSI R-Line"/>
    <x v="2"/>
    <x v="0"/>
    <s v="4 cyl, 2 L"/>
    <x v="0"/>
    <x v="1"/>
    <s v="7.3 L / 100 km"/>
    <n v="16"/>
    <x v="147"/>
    <s v="Fairfield,"/>
    <s v="Fairfield"/>
    <x v="1"/>
    <s v="4 cyl"/>
    <x v="0"/>
    <s v=" 4 Doors"/>
    <s v=" 5 Seats"/>
    <x v="1076"/>
  </r>
  <r>
    <x v="22"/>
    <x v="12"/>
    <x v="144"/>
    <x v="3"/>
    <s v="2019 Suzuki Vitara 1.6L"/>
    <x v="1"/>
    <x v="0"/>
    <s v="4 cyl, 1.6 L"/>
    <x v="1"/>
    <x v="2"/>
    <s v="6.2 L / 100 km"/>
    <n v="121759"/>
    <x v="20"/>
    <s v="Minchinbury,"/>
    <s v="Minchinbury"/>
    <x v="0"/>
    <s v="4 cyl"/>
    <x v="0"/>
    <s v=" 4 Doors"/>
    <s v=" 5 Seats"/>
    <x v="150"/>
  </r>
  <r>
    <x v="7"/>
    <x v="4"/>
    <x v="105"/>
    <x v="3"/>
    <s v="2013 Toyota Landcruiser GXL (4X4)"/>
    <x v="1"/>
    <x v="0"/>
    <s v="8 cyl, 4.5 L"/>
    <x v="3"/>
    <x v="0"/>
    <s v="10.3 L / 100 km"/>
    <n v="184560"/>
    <x v="46"/>
    <s v="Wollongong,"/>
    <s v="Wollongong"/>
    <x v="0"/>
    <s v="8 cyl"/>
    <x v="0"/>
    <s v=" 4 Doors"/>
    <s v=" 8 Seats"/>
    <x v="1077"/>
  </r>
  <r>
    <x v="9"/>
    <x v="12"/>
    <x v="10"/>
    <x v="1"/>
    <s v="2019 Volkswagen Golf 110 TSI Highline"/>
    <x v="1"/>
    <x v="0"/>
    <s v="4 cyl, 1.4 L"/>
    <x v="1"/>
    <x v="1"/>
    <s v="5.4 L / 100 km"/>
    <n v="54887"/>
    <x v="147"/>
    <s v="Fairfield,"/>
    <s v="Fairfield"/>
    <x v="1"/>
    <s v="4 cyl"/>
    <x v="1"/>
    <s v=" 5 Doors"/>
    <s v=" 5 Seats"/>
    <x v="72"/>
  </r>
  <r>
    <x v="11"/>
    <x v="2"/>
    <x v="29"/>
    <x v="7"/>
    <s v="2017 Mitsubishi Triton GLS (4X4)"/>
    <x v="1"/>
    <x v="0"/>
    <s v="4 cyl, 2.4 L"/>
    <x v="3"/>
    <x v="0"/>
    <s v="7.6 L / 100 km"/>
    <n v="172000"/>
    <x v="133"/>
    <s v="Bibra Lake,"/>
    <s v="Bibra Lake"/>
    <x v="4"/>
    <s v="4 cyl"/>
    <x v="4"/>
    <s v=" 4 Doors"/>
    <s v=" 5 Seats"/>
    <x v="939"/>
  </r>
  <r>
    <x v="13"/>
    <x v="7"/>
    <x v="126"/>
    <x v="4"/>
    <s v="2016 Hyundai Iload"/>
    <x v="1"/>
    <x v="0"/>
    <s v="4 cyl, 2.5 L"/>
    <x v="2"/>
    <x v="0"/>
    <s v="8.8 L / 100 km"/>
    <n v="193168"/>
    <x v="8"/>
    <s v="Lidcombe,"/>
    <s v="Lidcombe"/>
    <x v="0"/>
    <s v="4 cyl"/>
    <x v="3"/>
    <s v=" 4 Doors"/>
    <s v=" 3 Seats"/>
    <x v="76"/>
  </r>
  <r>
    <x v="7"/>
    <x v="8"/>
    <x v="105"/>
    <x v="7"/>
    <s v="2012 Toyota Landcruiser GX (4X4)"/>
    <x v="1"/>
    <x v="1"/>
    <s v="8 cyl, 4.5 L"/>
    <x v="3"/>
    <x v="0"/>
    <s v="11.5 L / 100 km"/>
    <n v="286104"/>
    <x v="49"/>
    <s v="Cardiff,"/>
    <s v="Cardiff"/>
    <x v="0"/>
    <s v="8 cyl"/>
    <x v="4"/>
    <s v=" 2 Doors"/>
    <s v=" 3 Seats"/>
    <x v="1078"/>
  </r>
  <r>
    <x v="7"/>
    <x v="9"/>
    <x v="25"/>
    <x v="1"/>
    <s v="2023 Toyota Corolla Ascent Sport + Convenience PK"/>
    <x v="1"/>
    <x v="0"/>
    <s v="4 cyl, 2 L"/>
    <x v="1"/>
    <x v="2"/>
    <s v="6 L / 100 km"/>
    <n v="35"/>
    <x v="168"/>
    <s v="Hamilton East,"/>
    <s v="Hamilton East"/>
    <x v="0"/>
    <s v="4 cyl"/>
    <x v="1"/>
    <s v=" 5 Doors"/>
    <s v=" 5 Seats"/>
    <x v="1079"/>
  </r>
  <r>
    <x v="7"/>
    <x v="7"/>
    <x v="105"/>
    <x v="7"/>
    <s v="2016 Toyota Landcruiser GX (4X4)"/>
    <x v="1"/>
    <x v="1"/>
    <s v="8 cyl, 4.5 L"/>
    <x v="3"/>
    <x v="0"/>
    <s v="11.5 L / 100 km"/>
    <n v="127440"/>
    <x v="164"/>
    <s v="Lithgow,"/>
    <s v="Lithgow"/>
    <x v="0"/>
    <s v="8 cyl"/>
    <x v="4"/>
    <s v=" 2 Doors"/>
    <s v=" 3 Seats"/>
    <x v="777"/>
  </r>
  <r>
    <x v="9"/>
    <x v="0"/>
    <x v="178"/>
    <x v="22"/>
    <s v="2022 Volkswagen Touareg 170TDI"/>
    <x v="0"/>
    <x v="0"/>
    <s v="6 cyl, 3 L"/>
    <x v="0"/>
    <x v="0"/>
    <s v="6.8 L / 100 km"/>
    <n v="1855"/>
    <x v="147"/>
    <s v="Fairfield,"/>
    <s v="Fairfield"/>
    <x v="1"/>
    <s v="6 cyl"/>
    <x v="0"/>
    <s v=" 4 Doors"/>
    <s v=" 5 Seats"/>
    <x v="900"/>
  </r>
  <r>
    <x v="10"/>
    <x v="0"/>
    <x v="179"/>
    <x v="3"/>
    <s v="2022 Ford Escape ST-Line (awd)"/>
    <x v="1"/>
    <x v="0"/>
    <s v="4 cyl, 2 L"/>
    <x v="0"/>
    <x v="1"/>
    <s v="8.6 L / 100 km"/>
    <n v="11529"/>
    <x v="123"/>
    <s v="Osborne Park,"/>
    <s v="Osborne Park"/>
    <x v="4"/>
    <s v="4 cyl"/>
    <x v="0"/>
    <s v=" 4 Doors"/>
    <s v=" 5 Seats"/>
    <x v="373"/>
  </r>
  <r>
    <x v="13"/>
    <x v="1"/>
    <x v="36"/>
    <x v="10"/>
    <s v="2011 Hyundai I30 CW SX 1.6 Crdi"/>
    <x v="1"/>
    <x v="1"/>
    <s v="4 cyl, 1.6 L"/>
    <x v="1"/>
    <x v="0"/>
    <s v="4.7 L / 100 km"/>
    <n v="181225"/>
    <x v="183"/>
    <s v="Lambton,"/>
    <s v="Lambton"/>
    <x v="0"/>
    <s v="4 cyl"/>
    <x v="8"/>
    <s v=" 4 Doors"/>
    <s v=" 5 Seats"/>
    <x v="123"/>
  </r>
  <r>
    <x v="7"/>
    <x v="12"/>
    <x v="105"/>
    <x v="3"/>
    <s v="2019 Toyota Landcruiser Prado VX (4X4)"/>
    <x v="1"/>
    <x v="0"/>
    <s v="4 cyl, 2.8 L"/>
    <x v="3"/>
    <x v="0"/>
    <s v="8 L / 100 km"/>
    <n v="75001"/>
    <x v="160"/>
    <s v="Albion Park Rail,"/>
    <s v="Albion Park Rail"/>
    <x v="0"/>
    <s v="4 cyl"/>
    <x v="0"/>
    <s v=" 4 Doors"/>
    <s v=" 7 Seats"/>
    <x v="658"/>
  </r>
  <r>
    <x v="7"/>
    <x v="1"/>
    <x v="9"/>
    <x v="4"/>
    <s v="2011 Toyota Hiace LWB"/>
    <x v="1"/>
    <x v="0"/>
    <s v="4 cyl, 3 L"/>
    <x v="2"/>
    <x v="0"/>
    <s v="8 L / 100 km"/>
    <n v="163866"/>
    <x v="8"/>
    <s v="Lidcombe,"/>
    <s v="Lidcombe"/>
    <x v="0"/>
    <s v="4 cyl"/>
    <x v="3"/>
    <s v=" 4 Doors"/>
    <s v=" 3 Seats"/>
    <x v="48"/>
  </r>
  <r>
    <x v="6"/>
    <x v="11"/>
    <x v="6"/>
    <x v="6"/>
    <s v="2015 Nissan Pulsar ST"/>
    <x v="1"/>
    <x v="0"/>
    <s v="4 cyl, 1.8 L"/>
    <x v="1"/>
    <x v="2"/>
    <s v="6.7 L / 100 km"/>
    <n v="186037"/>
    <x v="184"/>
    <s v="Wickham,"/>
    <s v="Wickham"/>
    <x v="0"/>
    <s v="4 cyl"/>
    <x v="5"/>
    <s v=" 4 Doors"/>
    <s v=" 5 Seats"/>
    <x v="1080"/>
  </r>
  <r>
    <x v="2"/>
    <x v="8"/>
    <x v="436"/>
    <x v="1"/>
    <s v="2012 BMW 125I Sportline"/>
    <x v="1"/>
    <x v="0"/>
    <s v="4 cyl, 2 L"/>
    <x v="2"/>
    <x v="1"/>
    <s v="6.4 L / 100 km"/>
    <n v="177411"/>
    <x v="76"/>
    <s v="Molendinar,"/>
    <s v="Molendinar"/>
    <x v="2"/>
    <s v="4 cyl"/>
    <x v="1"/>
    <s v=" 5 Doors"/>
    <s v=" 5 Seats"/>
    <x v="85"/>
  </r>
  <r>
    <x v="7"/>
    <x v="6"/>
    <x v="85"/>
    <x v="7"/>
    <s v="2018 Toyota Hilux SR (4X4)"/>
    <x v="1"/>
    <x v="0"/>
    <s v="4 cyl, 2.8 L"/>
    <x v="3"/>
    <x v="0"/>
    <s v="8.5 L / 100 km"/>
    <n v="69968"/>
    <x v="133"/>
    <s v="Bibra Lake,"/>
    <s v="Bibra Lake"/>
    <x v="4"/>
    <s v="4 cyl"/>
    <x v="4"/>
    <s v=" 4 Doors"/>
    <s v=" 5 Seats"/>
    <x v="1081"/>
  </r>
  <r>
    <x v="19"/>
    <x v="2"/>
    <x v="180"/>
    <x v="3"/>
    <s v="2017 Audi Q5 2.0 TDI Quattro Sport"/>
    <x v="1"/>
    <x v="0"/>
    <s v="4 cyl, 2 L"/>
    <x v="0"/>
    <x v="0"/>
    <s v="5.5 L / 100 km"/>
    <n v="92876"/>
    <x v="185"/>
    <s v="Maitland,"/>
    <s v="Maitland"/>
    <x v="0"/>
    <s v="4 cyl"/>
    <x v="0"/>
    <s v=" 4 Doors"/>
    <s v=" 5 Seats"/>
    <x v="240"/>
  </r>
  <r>
    <x v="18"/>
    <x v="2"/>
    <x v="130"/>
    <x v="7"/>
    <s v="2017 Holden Colorado Z71 (4X4)"/>
    <x v="1"/>
    <x v="0"/>
    <s v="4 cyl, 2.8 L"/>
    <x v="3"/>
    <x v="0"/>
    <s v="9.1 L / 100 km"/>
    <n v="83612"/>
    <x v="158"/>
    <s v="Yallah,"/>
    <s v="Yallah"/>
    <x v="0"/>
    <s v="4 cyl"/>
    <x v="4"/>
    <s v=" 4 Doors"/>
    <s v=" 5 Seats"/>
    <x v="1082"/>
  </r>
  <r>
    <x v="13"/>
    <x v="0"/>
    <x v="86"/>
    <x v="3"/>
    <s v="2022 Hyundai Venue Active"/>
    <x v="1"/>
    <x v="0"/>
    <s v="4 cyl, 1.6 L"/>
    <x v="1"/>
    <x v="2"/>
    <s v="7.2 L / 100 km"/>
    <n v="1387"/>
    <x v="168"/>
    <s v="Hamilton East,"/>
    <s v="Hamilton East"/>
    <x v="0"/>
    <s v="4 cyl"/>
    <x v="0"/>
    <s v=" 4 Doors"/>
    <s v=" 5 Seats"/>
    <x v="105"/>
  </r>
  <r>
    <x v="7"/>
    <x v="12"/>
    <x v="85"/>
    <x v="7"/>
    <s v="2019 Toyota Hilux SR (4X4)"/>
    <x v="1"/>
    <x v="0"/>
    <s v="4 cyl, 2.8 L"/>
    <x v="3"/>
    <x v="0"/>
    <s v="8.5 L / 100 km"/>
    <n v="92608"/>
    <x v="120"/>
    <s v="Bassendean,"/>
    <s v="Bassendean"/>
    <x v="4"/>
    <s v="4 cyl"/>
    <x v="4"/>
    <s v=" 4 Doors"/>
    <s v=" 5 Seats"/>
    <x v="509"/>
  </r>
  <r>
    <x v="22"/>
    <x v="12"/>
    <x v="90"/>
    <x v="1"/>
    <s v="2019 Suzuki Swift GL (qld)"/>
    <x v="1"/>
    <x v="0"/>
    <s v="4 cyl, 1.2 L"/>
    <x v="1"/>
    <x v="2"/>
    <s v="4.8 L / 100 km"/>
    <n v="105783"/>
    <x v="20"/>
    <s v="Minchinbury,"/>
    <s v="Minchinbury"/>
    <x v="0"/>
    <s v="4 cyl"/>
    <x v="1"/>
    <s v=" 5 Doors"/>
    <s v=" 5 Seats"/>
    <x v="41"/>
  </r>
  <r>
    <x v="12"/>
    <x v="4"/>
    <x v="245"/>
    <x v="2"/>
    <s v="2013 Subaru BRZ"/>
    <x v="1"/>
    <x v="1"/>
    <s v="4 cyl, 2 L"/>
    <x v="2"/>
    <x v="1"/>
    <s v="7.8 L / 100 km"/>
    <n v="132193"/>
    <x v="172"/>
    <s v="Hamilton,"/>
    <s v="Hamilton"/>
    <x v="0"/>
    <s v="4 cyl"/>
    <x v="2"/>
    <s v=" 2 Doors"/>
    <s v=" 4 Seats"/>
    <x v="114"/>
  </r>
  <r>
    <x v="13"/>
    <x v="20"/>
    <x v="39"/>
    <x v="3"/>
    <s v="2020 Hyundai Santa FE Highlander Crdi BLK-BGE (awd)"/>
    <x v="1"/>
    <x v="0"/>
    <s v="4 cyl, 2.2 L"/>
    <x v="0"/>
    <x v="0"/>
    <s v="7.5 L / 100 km"/>
    <n v="52731"/>
    <x v="124"/>
    <s v="Dudley Park,"/>
    <s v="Dudley Park"/>
    <x v="4"/>
    <s v="4 cyl"/>
    <x v="0"/>
    <s v=" 4 Doors"/>
    <s v=" 7 Seats"/>
    <x v="1083"/>
  </r>
  <r>
    <x v="6"/>
    <x v="17"/>
    <x v="437"/>
    <x v="1"/>
    <s v="2008 Nissan Tiida ST-L"/>
    <x v="1"/>
    <x v="1"/>
    <s v="4 cyl, 1.8 L"/>
    <x v="1"/>
    <x v="2"/>
    <s v="7.6 L / 100 km"/>
    <n v="97770"/>
    <x v="186"/>
    <s v="Mayfield West,"/>
    <s v="Mayfield West"/>
    <x v="0"/>
    <s v="4 cyl"/>
    <x v="1"/>
    <s v=" 5 Doors"/>
    <s v=" 5 Seats"/>
    <x v="147"/>
  </r>
  <r>
    <x v="7"/>
    <x v="4"/>
    <x v="26"/>
    <x v="1"/>
    <s v="2013 Toyota Yaris YRS"/>
    <x v="1"/>
    <x v="0"/>
    <s v="4 cyl, 1.5 L"/>
    <x v="1"/>
    <x v="2"/>
    <s v="6.3 L / 100 km"/>
    <n v="156500"/>
    <x v="186"/>
    <s v="Mayfield West,"/>
    <s v="Mayfield West"/>
    <x v="0"/>
    <s v="4 cyl"/>
    <x v="1"/>
    <s v=" 5 Doors"/>
    <s v=" 5 Seats"/>
    <x v="30"/>
  </r>
  <r>
    <x v="7"/>
    <x v="16"/>
    <x v="213"/>
    <x v="6"/>
    <s v="2003 Toyota Echo"/>
    <x v="1"/>
    <x v="0"/>
    <s v="4 cyl, 1.5 L"/>
    <x v="1"/>
    <x v="2"/>
    <s v="6.6 L / 100 km"/>
    <n v="61435"/>
    <x v="171"/>
    <s v="Maryville,"/>
    <s v="Maryville"/>
    <x v="0"/>
    <s v="4 cyl"/>
    <x v="5"/>
    <s v=" 4 Doors"/>
    <s v=" 5 Seats"/>
    <x v="1084"/>
  </r>
  <r>
    <x v="10"/>
    <x v="18"/>
    <x v="23"/>
    <x v="6"/>
    <s v="2006 Ford Focus LX"/>
    <x v="1"/>
    <x v="0"/>
    <s v="4 cyl, 2 L"/>
    <x v="1"/>
    <x v="2"/>
    <s v="8 L / 100 km"/>
    <n v="99249"/>
    <x v="172"/>
    <s v="Hamilton,"/>
    <s v="Hamilton"/>
    <x v="0"/>
    <s v="4 cyl"/>
    <x v="5"/>
    <s v=" 4 Doors"/>
    <s v=" 5 Seats"/>
    <x v="46"/>
  </r>
  <r>
    <x v="9"/>
    <x v="0"/>
    <x v="46"/>
    <x v="22"/>
    <s v="2022 Volkswagen Tiguan Allspace 162TSI Adventure"/>
    <x v="0"/>
    <x v="0"/>
    <s v="4 cyl, 2 L"/>
    <x v="0"/>
    <x v="1"/>
    <s v="7.7 L / 100 km"/>
    <n v="1263"/>
    <x v="147"/>
    <s v="Fairfield,"/>
    <s v="Fairfield"/>
    <x v="1"/>
    <s v="4 cyl"/>
    <x v="0"/>
    <s v=" 4 Doors"/>
    <s v=" 5 Seats"/>
    <x v="154"/>
  </r>
  <r>
    <x v="18"/>
    <x v="11"/>
    <x v="130"/>
    <x v="3"/>
    <s v="2015 Holden Colorado 7 LT (4X4)"/>
    <x v="1"/>
    <x v="0"/>
    <s v="4 cyl, 2.8 L"/>
    <x v="3"/>
    <x v="0"/>
    <s v="9.4 L / 100 km"/>
    <n v="186710"/>
    <x v="171"/>
    <s v="Maryville,"/>
    <s v="Maryville"/>
    <x v="0"/>
    <s v="4 cyl"/>
    <x v="0"/>
    <s v=" 4 Doors"/>
    <s v=" 7 Seats"/>
    <x v="398"/>
  </r>
  <r>
    <x v="7"/>
    <x v="2"/>
    <x v="85"/>
    <x v="7"/>
    <s v="2017 Toyota Hilux SR (4X4)"/>
    <x v="1"/>
    <x v="1"/>
    <s v="4 cyl, 2.8 L"/>
    <x v="3"/>
    <x v="0"/>
    <s v="7.6 L / 100 km"/>
    <n v="62408"/>
    <x v="121"/>
    <s v="Bentley,"/>
    <s v="Bentley"/>
    <x v="4"/>
    <s v="4 cyl"/>
    <x v="4"/>
    <s v=" 4 Doors"/>
    <s v=" 5 Seats"/>
    <x v="1085"/>
  </r>
  <r>
    <x v="7"/>
    <x v="6"/>
    <x v="18"/>
    <x v="6"/>
    <s v="2018 Toyota Camry SL V6"/>
    <x v="1"/>
    <x v="0"/>
    <s v="6 cyl, 3.5 L"/>
    <x v="1"/>
    <x v="2"/>
    <s v="8.7 L / 100 km"/>
    <n v="24814"/>
    <x v="171"/>
    <s v="Maryville,"/>
    <s v="Maryville"/>
    <x v="0"/>
    <s v="6 cyl"/>
    <x v="5"/>
    <s v=" 4 Doors"/>
    <s v=" 5 Seats"/>
    <x v="1086"/>
  </r>
  <r>
    <x v="19"/>
    <x v="0"/>
    <x v="118"/>
    <x v="3"/>
    <s v="2022 Audi Q2 35 Tfsi"/>
    <x v="1"/>
    <x v="0"/>
    <s v="4 cyl, 1.5 L"/>
    <x v="1"/>
    <x v="1"/>
    <s v="5.2 L / 100 km"/>
    <n v="3191"/>
    <x v="99"/>
    <s v="Zetland,"/>
    <s v="Zetland"/>
    <x v="0"/>
    <s v="4 cyl"/>
    <x v="0"/>
    <s v=" 4 Doors"/>
    <s v=" 5 Seats"/>
    <x v="1087"/>
  </r>
  <r>
    <x v="13"/>
    <x v="7"/>
    <x v="22"/>
    <x v="3"/>
    <s v="2016 Hyundai Tucson Active (fwd)"/>
    <x v="1"/>
    <x v="0"/>
    <s v="4 cyl, 2 L"/>
    <x v="1"/>
    <x v="2"/>
    <s v="7.9 L / 100 km"/>
    <n v="86355"/>
    <x v="173"/>
    <s v="South Nowra,"/>
    <s v="South Nowra"/>
    <x v="0"/>
    <s v="4 cyl"/>
    <x v="0"/>
    <s v=" 4 Doors"/>
    <s v=" 5 Seats"/>
    <x v="91"/>
  </r>
  <r>
    <x v="7"/>
    <x v="9"/>
    <x v="25"/>
    <x v="1"/>
    <s v="2023 Toyota Corolla Ascent Sport + Convenience PK"/>
    <x v="1"/>
    <x v="0"/>
    <s v="4 cyl, 2 L"/>
    <x v="1"/>
    <x v="2"/>
    <s v="6 L / 100 km"/>
    <n v="22"/>
    <x v="168"/>
    <s v="Hamilton East,"/>
    <s v="Hamilton East"/>
    <x v="0"/>
    <s v="4 cyl"/>
    <x v="1"/>
    <s v=" 5 Doors"/>
    <s v=" 5 Seats"/>
    <x v="1088"/>
  </r>
  <r>
    <x v="21"/>
    <x v="7"/>
    <x v="52"/>
    <x v="1"/>
    <s v="2016 Mini Cooper S"/>
    <x v="1"/>
    <x v="0"/>
    <s v="4 cyl, 2 L"/>
    <x v="1"/>
    <x v="1"/>
    <s v="5.5 L / 100 km"/>
    <n v="69904"/>
    <x v="123"/>
    <s v="Osborne Park,"/>
    <s v="Osborne Park"/>
    <x v="4"/>
    <s v="4 cyl"/>
    <x v="1"/>
    <s v=" 3 Doors"/>
    <s v=" 4 Seats"/>
    <x v="355"/>
  </r>
  <r>
    <x v="25"/>
    <x v="15"/>
    <x v="98"/>
    <x v="7"/>
    <s v="2010 Isuzu D-MAX SX (4X2)"/>
    <x v="1"/>
    <x v="1"/>
    <s v="4 cyl, 3 L"/>
    <x v="2"/>
    <x v="0"/>
    <s v="8.1 L / 100 km"/>
    <n v="183000"/>
    <x v="146"/>
    <s v="Labrador,"/>
    <s v="Labrador"/>
    <x v="2"/>
    <s v="4 cyl"/>
    <x v="4"/>
    <s v=" 4 Doors"/>
    <s v=" 5 Seats"/>
    <x v="63"/>
  </r>
  <r>
    <x v="8"/>
    <x v="5"/>
    <x v="8"/>
    <x v="1"/>
    <s v="2014 Honda Jazz VTI"/>
    <x v="1"/>
    <x v="0"/>
    <s v="4 cyl, 1.5 L"/>
    <x v="1"/>
    <x v="2"/>
    <s v="5.8 L / 100 km"/>
    <n v="86674"/>
    <x v="32"/>
    <s v="Minto,"/>
    <s v="Minto"/>
    <x v="0"/>
    <s v="4 cyl"/>
    <x v="1"/>
    <s v=" 5 Doors"/>
    <s v=" 5 Seats"/>
    <x v="270"/>
  </r>
  <r>
    <x v="13"/>
    <x v="20"/>
    <x v="156"/>
    <x v="3"/>
    <s v="2020 Hyundai Kona GO (fwd)"/>
    <x v="1"/>
    <x v="0"/>
    <s v="4 cyl, 2 L"/>
    <x v="1"/>
    <x v="2"/>
    <s v="7.2 L / 100 km"/>
    <n v="5212"/>
    <x v="172"/>
    <s v="Hamilton,"/>
    <s v="Hamilton"/>
    <x v="0"/>
    <s v="4 cyl"/>
    <x v="0"/>
    <s v=" 4 Doors"/>
    <s v=" 5 Seats"/>
    <x v="77"/>
  </r>
  <r>
    <x v="6"/>
    <x v="15"/>
    <x v="165"/>
    <x v="3"/>
    <s v="2010 Nissan Dualis TI (4X2)"/>
    <x v="1"/>
    <x v="0"/>
    <s v="4 cyl, 2 L"/>
    <x v="1"/>
    <x v="2"/>
    <s v="8.3 L / 100 km"/>
    <n v="144952"/>
    <x v="49"/>
    <s v="Cardiff,"/>
    <s v="Cardiff"/>
    <x v="0"/>
    <s v="4 cyl"/>
    <x v="0"/>
    <s v=" 4 Doors"/>
    <s v=" 5 Seats"/>
    <x v="203"/>
  </r>
  <r>
    <x v="10"/>
    <x v="8"/>
    <x v="75"/>
    <x v="7"/>
    <s v="2012 Ford Ranger XLT 3.2 (4X4)"/>
    <x v="1"/>
    <x v="0"/>
    <s v="5 cyl, 3.2 L"/>
    <x v="3"/>
    <x v="0"/>
    <s v="9.2 L / 100 km"/>
    <n v="299625"/>
    <x v="170"/>
    <s v="Beresfield,"/>
    <s v="Beresfield"/>
    <x v="0"/>
    <s v="5 cyl"/>
    <x v="4"/>
    <s v=" 4 Doors"/>
    <s v=" 5 Seats"/>
    <x v="295"/>
  </r>
  <r>
    <x v="6"/>
    <x v="2"/>
    <x v="24"/>
    <x v="3"/>
    <s v="2017 Nissan X-Trail ST (fwd)"/>
    <x v="1"/>
    <x v="1"/>
    <s v="4 cyl, 2 L"/>
    <x v="1"/>
    <x v="2"/>
    <s v="8.2 L / 100 km"/>
    <n v="74906"/>
    <x v="122"/>
    <s v="Welshpool,"/>
    <s v="Welshpool"/>
    <x v="4"/>
    <s v="4 cyl"/>
    <x v="0"/>
    <s v=" 4 Doors"/>
    <s v=" 5 Seats"/>
    <x v="408"/>
  </r>
  <r>
    <x v="25"/>
    <x v="7"/>
    <x v="98"/>
    <x v="7"/>
    <s v="2016 Isuzu D-MAX LS-U HI-Ride (4X2)"/>
    <x v="1"/>
    <x v="0"/>
    <s v="4 cyl, 3 L"/>
    <x v="2"/>
    <x v="0"/>
    <s v="8.1 L / 100 km"/>
    <n v="225000"/>
    <x v="146"/>
    <s v="Labrador,"/>
    <s v="Labrador"/>
    <x v="2"/>
    <s v="4 cyl"/>
    <x v="4"/>
    <s v=" 4 Doors"/>
    <s v=" 5 Seats"/>
    <x v="1"/>
  </r>
  <r>
    <x v="6"/>
    <x v="8"/>
    <x v="24"/>
    <x v="3"/>
    <s v="2012 Nissan X-Trail ST (fwd)"/>
    <x v="1"/>
    <x v="0"/>
    <s v="4 cyl, 2 L"/>
    <x v="1"/>
    <x v="2"/>
    <s v="8.4 L / 100 km"/>
    <n v="232063"/>
    <x v="186"/>
    <s v="Mayfield West,"/>
    <s v="Mayfield West"/>
    <x v="0"/>
    <s v="4 cyl"/>
    <x v="0"/>
    <s v=" 4 Doors"/>
    <s v=" 5 Seats"/>
    <x v="21"/>
  </r>
  <r>
    <x v="6"/>
    <x v="19"/>
    <x v="84"/>
    <x v="7"/>
    <s v="2009 Nissan Navara ST-X (4X4)"/>
    <x v="1"/>
    <x v="0"/>
    <s v="4 cyl, 2.5 L"/>
    <x v="3"/>
    <x v="0"/>
    <s v="10.5 L / 100 km"/>
    <n v="202643"/>
    <x v="48"/>
    <s v="Adamstown,"/>
    <s v="Adamstown"/>
    <x v="0"/>
    <s v="4 cyl"/>
    <x v="4"/>
    <s v=" 2 Doors"/>
    <s v=" 2 Seats"/>
    <x v="18"/>
  </r>
  <r>
    <x v="7"/>
    <x v="13"/>
    <x v="9"/>
    <x v="4"/>
    <s v="2021 Toyota HiAce Slwb"/>
    <x v="1"/>
    <x v="0"/>
    <s v="4 cyl, 2.8 L"/>
    <x v="2"/>
    <x v="0"/>
    <s v="8.4 L / 100 km"/>
    <n v="59893"/>
    <x v="137"/>
    <s v="Homebush West,"/>
    <s v="Homebush West"/>
    <x v="0"/>
    <s v="4 cyl"/>
    <x v="3"/>
    <s v=" 5 Doors"/>
    <s v=" 2 Seats"/>
    <x v="1089"/>
  </r>
  <r>
    <x v="13"/>
    <x v="2"/>
    <x v="156"/>
    <x v="3"/>
    <s v="2017 Hyundai Kona Highlander (awd)"/>
    <x v="1"/>
    <x v="0"/>
    <s v="4 cyl, 1.6 L"/>
    <x v="0"/>
    <x v="2"/>
    <s v="6.7 L / 100 km"/>
    <n v="82328"/>
    <x v="170"/>
    <s v="Beresfield,"/>
    <s v="Beresfield"/>
    <x v="0"/>
    <s v="4 cyl"/>
    <x v="0"/>
    <s v=" 4 Doors"/>
    <s v=" 5 Seats"/>
    <x v="116"/>
  </r>
  <r>
    <x v="18"/>
    <x v="2"/>
    <x v="53"/>
    <x v="10"/>
    <s v="2017 Holden Commodore SV6"/>
    <x v="1"/>
    <x v="0"/>
    <s v="6 cyl, 3.6 L"/>
    <x v="2"/>
    <x v="2"/>
    <s v="9.8 L / 100 km"/>
    <n v="166767"/>
    <x v="135"/>
    <s v="Balcatta,"/>
    <s v="Balcatta"/>
    <x v="4"/>
    <s v="6 cyl"/>
    <x v="8"/>
    <s v=" 4 Doors"/>
    <s v=" 5 Seats"/>
    <x v="132"/>
  </r>
  <r>
    <x v="7"/>
    <x v="9"/>
    <x v="25"/>
    <x v="1"/>
    <s v="2023 Toyota Corolla Ascent Sport + Convenience PK"/>
    <x v="1"/>
    <x v="0"/>
    <s v="4 cyl, 2 L"/>
    <x v="1"/>
    <x v="2"/>
    <s v="6 L / 100 km"/>
    <n v="10"/>
    <x v="172"/>
    <s v="Hamilton,"/>
    <s v="Hamilton"/>
    <x v="0"/>
    <s v="4 cyl"/>
    <x v="1"/>
    <s v=" 5 Doors"/>
    <s v=" 5 Seats"/>
    <x v="1090"/>
  </r>
  <r>
    <x v="10"/>
    <x v="5"/>
    <x v="75"/>
    <x v="7"/>
    <s v="2014 Ford Ranger XL 2.2 (4X2)"/>
    <x v="1"/>
    <x v="1"/>
    <s v="4 cyl, 2.2 L"/>
    <x v="2"/>
    <x v="0"/>
    <s v="7.6 L / 100 km"/>
    <n v="195534"/>
    <x v="20"/>
    <s v="Minchinbury,"/>
    <s v="Minchinbury"/>
    <x v="0"/>
    <s v="4 cyl"/>
    <x v="4"/>
    <s v=" 2 Doors"/>
    <s v=" 2 Seats"/>
    <x v="56"/>
  </r>
  <r>
    <x v="3"/>
    <x v="2"/>
    <x v="390"/>
    <x v="6"/>
    <s v="2017 Mercedes-Benz CLA200"/>
    <x v="1"/>
    <x v="0"/>
    <s v="4 cyl, 1.6 L"/>
    <x v="1"/>
    <x v="1"/>
    <s v="5.6 L / 100 km"/>
    <n v="16828"/>
    <x v="121"/>
    <s v="Bentley,"/>
    <s v="Bentley"/>
    <x v="4"/>
    <s v="4 cyl"/>
    <x v="5"/>
    <s v=" 4 Doors"/>
    <s v=" 5 Seats"/>
    <x v="122"/>
  </r>
  <r>
    <x v="6"/>
    <x v="4"/>
    <x v="211"/>
    <x v="3"/>
    <s v="2013 Nissan Juke TI-S (awd)"/>
    <x v="1"/>
    <x v="0"/>
    <s v="4 cyl, 1.6 L"/>
    <x v="0"/>
    <x v="1"/>
    <s v="7.4 L / 100 km"/>
    <n v="176650"/>
    <x v="178"/>
    <s v="Waratah,"/>
    <s v="Waratah"/>
    <x v="0"/>
    <s v="4 cyl"/>
    <x v="0"/>
    <s v=" 4 Doors"/>
    <s v=" 5 Seats"/>
    <x v="21"/>
  </r>
  <r>
    <x v="18"/>
    <x v="4"/>
    <x v="53"/>
    <x v="6"/>
    <s v="2013 Holden Commodore SV6 (lpg)"/>
    <x v="1"/>
    <x v="0"/>
    <s v="6 cyl, 3.6 L"/>
    <x v="2"/>
    <x v="5"/>
    <s v="12.3 L / 100 km"/>
    <n v="146555"/>
    <x v="186"/>
    <s v="Mayfield West,"/>
    <s v="Mayfield West"/>
    <x v="0"/>
    <s v="6 cyl"/>
    <x v="5"/>
    <s v=" 4 Doors"/>
    <s v=" 5 Seats"/>
    <x v="1"/>
  </r>
  <r>
    <x v="13"/>
    <x v="11"/>
    <x v="22"/>
    <x v="3"/>
    <s v="2015 Hyundai Tucson Active X (fwd)"/>
    <x v="1"/>
    <x v="0"/>
    <s v="4 cyl, 2 L"/>
    <x v="1"/>
    <x v="2"/>
    <s v="7.9 L / 100 km"/>
    <n v="79956"/>
    <x v="187"/>
    <s v="Rutherford,"/>
    <s v="Rutherford"/>
    <x v="0"/>
    <s v="4 cyl"/>
    <x v="0"/>
    <s v=" 4 Doors"/>
    <s v=" 5 Seats"/>
    <x v="1091"/>
  </r>
  <r>
    <x v="9"/>
    <x v="6"/>
    <x v="15"/>
    <x v="7"/>
    <s v="2018 Volkswagen Amarok V6 TDI 550 Highline"/>
    <x v="1"/>
    <x v="0"/>
    <s v="6 cyl, 3 L"/>
    <x v="3"/>
    <x v="0"/>
    <s v="7.8 L / 100 km"/>
    <n v="144345"/>
    <x v="54"/>
    <s v="Jamisontown,"/>
    <s v="Jamisontown"/>
    <x v="0"/>
    <s v="6 cyl"/>
    <x v="4"/>
    <s v=" 4 Doors"/>
    <s v=" 5 Seats"/>
    <x v="35"/>
  </r>
  <r>
    <x v="7"/>
    <x v="4"/>
    <x v="105"/>
    <x v="3"/>
    <s v="2013 Toyota Landcruiser Prado Kakadu (4X4)"/>
    <x v="1"/>
    <x v="0"/>
    <s v="4 cyl, 3 L"/>
    <x v="3"/>
    <x v="0"/>
    <s v="8.5 L / 100 km"/>
    <n v="251094"/>
    <x v="127"/>
    <s v="Mandurah,"/>
    <s v="Mandurah"/>
    <x v="4"/>
    <s v="4 cyl"/>
    <x v="0"/>
    <s v=" 4 Doors"/>
    <s v=" 7 Seats"/>
    <x v="198"/>
  </r>
  <r>
    <x v="11"/>
    <x v="7"/>
    <x v="143"/>
    <x v="3"/>
    <s v="2016 Mitsubishi Pajero Sport GLS (4X4)"/>
    <x v="1"/>
    <x v="0"/>
    <s v="4 cyl, 2.4 L"/>
    <x v="3"/>
    <x v="0"/>
    <s v="8 L / 100 km"/>
    <n v="164351"/>
    <x v="170"/>
    <s v="Beresfield,"/>
    <s v="Beresfield"/>
    <x v="0"/>
    <s v="4 cyl"/>
    <x v="0"/>
    <s v=" 4 Doors"/>
    <s v=" 5 Seats"/>
    <x v="299"/>
  </r>
  <r>
    <x v="12"/>
    <x v="2"/>
    <x v="66"/>
    <x v="3"/>
    <s v="2017 Subaru Forester 2.5I-S"/>
    <x v="1"/>
    <x v="0"/>
    <s v="4 cyl, 2.5 L"/>
    <x v="0"/>
    <x v="2"/>
    <s v="8.1 L / 100 km"/>
    <n v="115212"/>
    <x v="1"/>
    <s v="Brookvale,"/>
    <s v="Brookvale"/>
    <x v="0"/>
    <s v="4 cyl"/>
    <x v="0"/>
    <s v=" 4 Doors"/>
    <s v=" 5 Seats"/>
    <x v="355"/>
  </r>
  <r>
    <x v="6"/>
    <x v="14"/>
    <x v="437"/>
    <x v="1"/>
    <s v="2007 Nissan Tiida ST"/>
    <x v="1"/>
    <x v="0"/>
    <s v="4 cyl, 1.8 L"/>
    <x v="1"/>
    <x v="2"/>
    <s v="7.8 L / 100 km"/>
    <n v="98453"/>
    <x v="183"/>
    <s v="Lambton,"/>
    <s v="Lambton"/>
    <x v="0"/>
    <s v="4 cyl"/>
    <x v="1"/>
    <s v=" 5 Doors"/>
    <s v=" 5 Seats"/>
    <x v="46"/>
  </r>
  <r>
    <x v="48"/>
    <x v="17"/>
    <x v="438"/>
    <x v="9"/>
    <s v="2008 Ferrari F430 Spider"/>
    <x v="1"/>
    <x v="0"/>
    <s v="8 cyl, 4.3 L"/>
    <x v="2"/>
    <x v="1"/>
    <s v="18.3 L / 100 km"/>
    <n v="14788"/>
    <x v="100"/>
    <s v="Laverton North,"/>
    <s v="Laverton North"/>
    <x v="1"/>
    <s v="8 cyl"/>
    <x v="7"/>
    <s v=" 2 Doors"/>
    <s v=" 2 Seats"/>
    <x v="1092"/>
  </r>
  <r>
    <x v="14"/>
    <x v="6"/>
    <x v="74"/>
    <x v="3"/>
    <s v="2018 Jeep Compass Limited (4X4)"/>
    <x v="1"/>
    <x v="0"/>
    <s v="4 cyl, 2.4 L"/>
    <x v="3"/>
    <x v="2"/>
    <s v="9.7 L / 100 km"/>
    <n v="60800"/>
    <x v="123"/>
    <s v="Osborne Park,"/>
    <s v="Osborne Park"/>
    <x v="4"/>
    <s v="4 cyl"/>
    <x v="0"/>
    <s v=" 4 Doors"/>
    <s v=" 5 Seats"/>
    <x v="525"/>
  </r>
  <r>
    <x v="20"/>
    <x v="7"/>
    <x v="81"/>
    <x v="3"/>
    <s v="2016 Kia Sportage Platinum (awd)"/>
    <x v="1"/>
    <x v="0"/>
    <s v="4 cyl, 2.4 L"/>
    <x v="0"/>
    <x v="2"/>
    <s v="8.5 L / 100 km"/>
    <n v="94390"/>
    <x v="171"/>
    <s v="Maryville,"/>
    <s v="Maryville"/>
    <x v="0"/>
    <s v="4 cyl"/>
    <x v="0"/>
    <s v=" 4 Doors"/>
    <s v=" 5 Seats"/>
    <x v="57"/>
  </r>
  <r>
    <x v="9"/>
    <x v="12"/>
    <x v="115"/>
    <x v="1"/>
    <s v="2019 Volkswagen Polo 70 TSI Trendline"/>
    <x v="1"/>
    <x v="0"/>
    <s v="3 cyl, 1 L"/>
    <x v="1"/>
    <x v="1"/>
    <s v="5 L / 100 km"/>
    <n v="69985"/>
    <x v="175"/>
    <s v="Nowra,"/>
    <s v="Nowra"/>
    <x v="0"/>
    <s v="3 cyl"/>
    <x v="1"/>
    <s v=" 5 Doors"/>
    <s v=" 5 Seats"/>
    <x v="1"/>
  </r>
  <r>
    <x v="16"/>
    <x v="9"/>
    <x v="67"/>
    <x v="3"/>
    <s v="2023 Mazda CX-3 Maxx Sport (fwd)"/>
    <x v="1"/>
    <x v="1"/>
    <s v="4 cyl, 2 L"/>
    <x v="1"/>
    <x v="2"/>
    <s v="6.6 L / 100 km"/>
    <n v="6394"/>
    <x v="171"/>
    <s v="Maryville,"/>
    <s v="Maryville"/>
    <x v="0"/>
    <s v="4 cyl"/>
    <x v="0"/>
    <s v=" 4 Doors"/>
    <s v=" 5 Seats"/>
    <x v="1093"/>
  </r>
  <r>
    <x v="7"/>
    <x v="6"/>
    <x v="25"/>
    <x v="1"/>
    <s v="2018 Toyota Corolla Ascent Sport (hybrid)"/>
    <x v="1"/>
    <x v="0"/>
    <s v="4 cyl, 1.8 L"/>
    <x v="1"/>
    <x v="3"/>
    <s v="4.2 L / 100 km"/>
    <n v="85582"/>
    <x v="68"/>
    <s v="Belmore,"/>
    <s v="Belmore"/>
    <x v="0"/>
    <s v="4 cyl"/>
    <x v="1"/>
    <s v=" 5 Doors"/>
    <s v=" 5 Seats"/>
    <x v="50"/>
  </r>
  <r>
    <x v="7"/>
    <x v="13"/>
    <x v="18"/>
    <x v="6"/>
    <s v="2021 Toyota Camry Ascent Sport Hybrid"/>
    <x v="1"/>
    <x v="0"/>
    <s v="4 cyl, 2.5 L"/>
    <x v="1"/>
    <x v="3"/>
    <s v="4.5 L / 100 km"/>
    <n v="54861"/>
    <x v="135"/>
    <s v="Balcatta,"/>
    <s v="Balcatta"/>
    <x v="4"/>
    <s v="4 cyl"/>
    <x v="5"/>
    <s v=" 4 Doors"/>
    <s v=" 5 Seats"/>
    <x v="160"/>
  </r>
  <r>
    <x v="16"/>
    <x v="12"/>
    <x v="145"/>
    <x v="3"/>
    <s v="2019 Mazda CX-9 Touring (awd)"/>
    <x v="1"/>
    <x v="0"/>
    <s v="4 cyl, 2.5 L"/>
    <x v="0"/>
    <x v="2"/>
    <s v="8.8 L / 100 km"/>
    <n v="51519"/>
    <x v="47"/>
    <s v="Banksia,"/>
    <s v="Banksia"/>
    <x v="0"/>
    <s v="4 cyl"/>
    <x v="0"/>
    <s v=" 4 Doors"/>
    <s v=" 7 Seats"/>
    <x v="73"/>
  </r>
  <r>
    <x v="7"/>
    <x v="4"/>
    <x v="38"/>
    <x v="3"/>
    <s v="2013 Toyota Kluger Grande (fwd)"/>
    <x v="1"/>
    <x v="0"/>
    <s v="6 cyl, 3.5 L"/>
    <x v="1"/>
    <x v="2"/>
    <s v="11 L / 100 km"/>
    <n v="273860"/>
    <x v="186"/>
    <s v="Mayfield West,"/>
    <s v="Mayfield West"/>
    <x v="0"/>
    <s v="6 cyl"/>
    <x v="0"/>
    <s v=" 4 Doors"/>
    <s v=" 7 Seats"/>
    <x v="63"/>
  </r>
  <r>
    <x v="20"/>
    <x v="11"/>
    <x v="101"/>
    <x v="3"/>
    <s v="2015 Kia Sorento SI (4X4)"/>
    <x v="1"/>
    <x v="0"/>
    <s v="4 cyl, 2.2 L"/>
    <x v="0"/>
    <x v="0"/>
    <s v="7.8 L / 100 km"/>
    <n v="118170"/>
    <x v="93"/>
    <s v="Bentleigh,"/>
    <s v="Bentleigh"/>
    <x v="1"/>
    <s v="4 cyl"/>
    <x v="0"/>
    <s v=" 4 Doors"/>
    <s v=" 7 Seats"/>
    <x v="56"/>
  </r>
  <r>
    <x v="16"/>
    <x v="11"/>
    <x v="67"/>
    <x v="3"/>
    <s v="2015 Mazda CX-3 Maxx (fwd)"/>
    <x v="1"/>
    <x v="1"/>
    <s v="4 cyl, 2 L"/>
    <x v="1"/>
    <x v="2"/>
    <s v="6.3 L / 100 km"/>
    <n v="157845"/>
    <x v="188"/>
    <s v="Hamilton North,"/>
    <s v="Hamilton North"/>
    <x v="0"/>
    <s v="4 cyl"/>
    <x v="0"/>
    <s v=" 4 Doors"/>
    <s v=" 5 Seats"/>
    <x v="85"/>
  </r>
  <r>
    <x v="1"/>
    <x v="0"/>
    <x v="1"/>
    <x v="1"/>
    <s v="2022 MG MG3 Auto Core"/>
    <x v="1"/>
    <x v="0"/>
    <s v="4 cyl, 1.5 L"/>
    <x v="1"/>
    <x v="1"/>
    <s v="6.7 L / 100 km"/>
    <n v="10552"/>
    <x v="20"/>
    <s v="Minchinbury,"/>
    <s v="Minchinbury"/>
    <x v="0"/>
    <s v="4 cyl"/>
    <x v="1"/>
    <s v=" 5 Doors"/>
    <s v=" 5 Seats"/>
    <x v="90"/>
  </r>
  <r>
    <x v="10"/>
    <x v="0"/>
    <x v="75"/>
    <x v="7"/>
    <s v="2022 Ford Ranger XLS 2.0 HI-Rider (4X2)"/>
    <x v="1"/>
    <x v="0"/>
    <s v="4 cyl, 2 L"/>
    <x v="2"/>
    <x v="0"/>
    <s v="7.3 L / 100 km"/>
    <n v="9003"/>
    <x v="123"/>
    <s v="Osborne Park,"/>
    <s v="Osborne Park"/>
    <x v="4"/>
    <s v="4 cyl"/>
    <x v="4"/>
    <s v=" 4 Doors"/>
    <s v=" 5 Seats"/>
    <x v="1094"/>
  </r>
  <r>
    <x v="18"/>
    <x v="7"/>
    <x v="93"/>
    <x v="3"/>
    <s v="2016 Holden Trax LS Black Edition"/>
    <x v="1"/>
    <x v="1"/>
    <s v="4 cyl, 1.8 L"/>
    <x v="1"/>
    <x v="2"/>
    <s v="7 L / 100 km"/>
    <n v="158215"/>
    <x v="170"/>
    <s v="Beresfield,"/>
    <s v="Beresfield"/>
    <x v="0"/>
    <s v="4 cyl"/>
    <x v="0"/>
    <s v=" 4 Doors"/>
    <s v=" 5 Seats"/>
    <x v="67"/>
  </r>
  <r>
    <x v="22"/>
    <x v="13"/>
    <x v="260"/>
    <x v="3"/>
    <s v="2021 Suzuki Ignis GL"/>
    <x v="1"/>
    <x v="0"/>
    <s v="4 cyl, 1.2 L"/>
    <x v="1"/>
    <x v="1"/>
    <s v="4.9 L / 100 km"/>
    <n v="15242"/>
    <x v="63"/>
    <s v="Warwick Farm,"/>
    <s v="Warwick Farm"/>
    <x v="0"/>
    <s v="4 cyl"/>
    <x v="0"/>
    <s v=" 4 Doors"/>
    <s v=" 5 Seats"/>
    <x v="302"/>
  </r>
  <r>
    <x v="7"/>
    <x v="15"/>
    <x v="9"/>
    <x v="4"/>
    <s v="2010 Toyota Hiace LWB"/>
    <x v="1"/>
    <x v="0"/>
    <s v="4 cyl, 3 L"/>
    <x v="2"/>
    <x v="0"/>
    <s v="8.8 L / 100 km"/>
    <n v="188759"/>
    <x v="189"/>
    <s v="Truganina,"/>
    <s v="Truganina"/>
    <x v="1"/>
    <s v="4 cyl"/>
    <x v="3"/>
    <s v=" 4 Doors"/>
    <s v=" 3 Seats"/>
    <x v="276"/>
  </r>
  <r>
    <x v="6"/>
    <x v="20"/>
    <x v="24"/>
    <x v="3"/>
    <s v="2020 Nissan X-Trail ST (4X2)"/>
    <x v="1"/>
    <x v="0"/>
    <s v="4 cyl, 2.5 L"/>
    <x v="1"/>
    <x v="2"/>
    <s v="7.9 L / 100 km"/>
    <n v="27042"/>
    <x v="102"/>
    <s v="Chatswood,"/>
    <s v="Chatswood"/>
    <x v="0"/>
    <s v="4 cyl"/>
    <x v="0"/>
    <s v=" 4 Doors"/>
    <s v=" 5 Seats"/>
    <x v="457"/>
  </r>
  <r>
    <x v="33"/>
    <x v="7"/>
    <x v="263"/>
    <x v="4"/>
    <s v="2016 LDV V80 SWB LOW"/>
    <x v="1"/>
    <x v="1"/>
    <s v="4 cyl, 2.5 L"/>
    <x v="1"/>
    <x v="0"/>
    <s v="8.9 L / 100 km"/>
    <n v="88951"/>
    <x v="122"/>
    <s v="Welshpool,"/>
    <s v="Welshpool"/>
    <x v="4"/>
    <s v="4 cyl"/>
    <x v="3"/>
    <s v=" 4 Doors"/>
    <s v=" 3 Seats"/>
    <x v="389"/>
  </r>
  <r>
    <x v="13"/>
    <x v="2"/>
    <x v="126"/>
    <x v="4"/>
    <s v="2017 Hyundai Iload 3S Liftback"/>
    <x v="1"/>
    <x v="0"/>
    <s v="4 cyl, 2.5 L"/>
    <x v="2"/>
    <x v="0"/>
    <s v="8.8 L / 100 km"/>
    <n v="163670"/>
    <x v="190"/>
    <s v="Mayfield,"/>
    <s v="Mayfield"/>
    <x v="0"/>
    <s v="4 cyl"/>
    <x v="3"/>
    <s v=" 4 Doors"/>
    <s v=" 3 Seats"/>
    <x v="10"/>
  </r>
  <r>
    <x v="7"/>
    <x v="7"/>
    <x v="9"/>
    <x v="4"/>
    <s v="2016 Toyota HiAce LWB"/>
    <x v="1"/>
    <x v="0"/>
    <s v="4 cyl, 2.7 L"/>
    <x v="2"/>
    <x v="2"/>
    <s v="9.8 L / 100 km"/>
    <n v="161458"/>
    <x v="8"/>
    <s v="Lidcombe,"/>
    <s v="Lidcombe"/>
    <x v="0"/>
    <s v="4 cyl"/>
    <x v="3"/>
    <s v=" 4 Doors"/>
    <s v=" 2 Seats"/>
    <x v="139"/>
  </r>
  <r>
    <x v="6"/>
    <x v="8"/>
    <x v="84"/>
    <x v="7"/>
    <s v="2012 Nissan Navara ST (4X4)"/>
    <x v="1"/>
    <x v="1"/>
    <s v="4 cyl, 2.5 L"/>
    <x v="3"/>
    <x v="0"/>
    <s v="9.8 L / 100 km"/>
    <n v="214392"/>
    <x v="56"/>
    <s v="Kurri Kurri,"/>
    <s v="Kurri Kurri"/>
    <x v="0"/>
    <s v="4 cyl"/>
    <x v="4"/>
    <s v=" 4 Doors"/>
    <s v=" 5 Seats"/>
    <x v="30"/>
  </r>
  <r>
    <x v="11"/>
    <x v="13"/>
    <x v="47"/>
    <x v="3"/>
    <s v="2021 Mitsubishi ASX LS (2WD)"/>
    <x v="1"/>
    <x v="0"/>
    <s v="4 cyl, 2 L"/>
    <x v="1"/>
    <x v="2"/>
    <s v="7.6 L / 100 km"/>
    <n v="66663"/>
    <x v="21"/>
    <s v="Ryde,"/>
    <s v="Ryde"/>
    <x v="0"/>
    <s v="4 cyl"/>
    <x v="0"/>
    <s v=" 4 Doors"/>
    <s v=" 5 Seats"/>
    <x v="7"/>
  </r>
  <r>
    <x v="7"/>
    <x v="2"/>
    <x v="18"/>
    <x v="6"/>
    <s v="2017 Toyota Camry Altise"/>
    <x v="1"/>
    <x v="0"/>
    <s v="4 cyl, 2.5 L"/>
    <x v="1"/>
    <x v="2"/>
    <s v="7.9 L / 100 km"/>
    <n v="91931"/>
    <x v="135"/>
    <s v="Balcatta,"/>
    <s v="Balcatta"/>
    <x v="4"/>
    <s v="4 cyl"/>
    <x v="5"/>
    <s v=" 4 Doors"/>
    <s v=" 5 Seats"/>
    <x v="132"/>
  </r>
  <r>
    <x v="16"/>
    <x v="19"/>
    <x v="145"/>
    <x v="3"/>
    <s v="2009 Mazda CX-9 Luxury"/>
    <x v="1"/>
    <x v="0"/>
    <s v="6 cyl, 3.7 L"/>
    <x v="3"/>
    <x v="2"/>
    <s v="13 L / 100 km"/>
    <n v="220139"/>
    <x v="183"/>
    <s v="Lambton,"/>
    <s v="Lambton"/>
    <x v="0"/>
    <s v="6 cyl"/>
    <x v="0"/>
    <s v=" 4 Doors"/>
    <s v=" 7 Seats"/>
    <x v="37"/>
  </r>
  <r>
    <x v="16"/>
    <x v="15"/>
    <x v="56"/>
    <x v="3"/>
    <s v="2010 Mazda CX-7 Classic (fwd)"/>
    <x v="1"/>
    <x v="0"/>
    <s v="4 cyl, 2.5 L"/>
    <x v="1"/>
    <x v="2"/>
    <s v="9.4 L / 100 km"/>
    <n v="179158"/>
    <x v="49"/>
    <s v="Cardiff,"/>
    <s v="Cardiff"/>
    <x v="0"/>
    <s v="4 cyl"/>
    <x v="0"/>
    <s v=" 4 Doors"/>
    <s v=" 5 Seats"/>
    <x v="1095"/>
  </r>
  <r>
    <x v="7"/>
    <x v="11"/>
    <x v="25"/>
    <x v="1"/>
    <s v="2015 Toyota Corolla Ascent Sport"/>
    <x v="1"/>
    <x v="0"/>
    <s v="4 cyl, 1.8 L"/>
    <x v="1"/>
    <x v="2"/>
    <s v="6.6 L / 100 km"/>
    <n v="84674"/>
    <x v="191"/>
    <s v="Glendale,"/>
    <s v="Glendale"/>
    <x v="0"/>
    <s v="4 cyl"/>
    <x v="1"/>
    <s v=" 5 Doors"/>
    <s v=" 5 Seats"/>
    <x v="1096"/>
  </r>
  <r>
    <x v="19"/>
    <x v="0"/>
    <x v="106"/>
    <x v="6"/>
    <s v="2022 Audi A3 35 Tfsi Mhev"/>
    <x v="1"/>
    <x v="0"/>
    <s v="4 cyl, 1.5 L"/>
    <x v="1"/>
    <x v="1"/>
    <s v="4.9 L / 100 km"/>
    <n v="4142"/>
    <x v="99"/>
    <s v="Zetland,"/>
    <s v="Zetland"/>
    <x v="0"/>
    <s v="4 cyl"/>
    <x v="5"/>
    <s v=" 4 Doors"/>
    <s v=" 5 Seats"/>
    <x v="652"/>
  </r>
  <r>
    <x v="16"/>
    <x v="11"/>
    <x v="76"/>
    <x v="1"/>
    <s v="2015 Mazda 2 NEO"/>
    <x v="1"/>
    <x v="1"/>
    <s v="4 cyl, 1.5 L"/>
    <x v="1"/>
    <x v="2"/>
    <s v="5.4 L / 100 km"/>
    <n v="75957"/>
    <x v="127"/>
    <s v="Mandurah,"/>
    <s v="Mandurah"/>
    <x v="4"/>
    <s v="4 cyl"/>
    <x v="1"/>
    <s v=" 5 Doors"/>
    <s v=" 5 Seats"/>
    <x v="85"/>
  </r>
  <r>
    <x v="10"/>
    <x v="4"/>
    <x v="20"/>
    <x v="3"/>
    <s v="2013 Ford Territory Titanium (4X4)"/>
    <x v="1"/>
    <x v="0"/>
    <s v="6 cyl, 2.7 L"/>
    <x v="0"/>
    <x v="0"/>
    <s v="9 L / 100 km"/>
    <n v="156930"/>
    <x v="40"/>
    <s v="Eastern Creek,"/>
    <s v="Eastern Creek"/>
    <x v="0"/>
    <s v="6 cyl"/>
    <x v="0"/>
    <s v=" 4 Doors"/>
    <s v=" 7 Seats"/>
    <x v="65"/>
  </r>
  <r>
    <x v="13"/>
    <x v="5"/>
    <x v="36"/>
    <x v="1"/>
    <s v="2014 Hyundai I30 Trophy"/>
    <x v="1"/>
    <x v="0"/>
    <s v="4 cyl, 1.8 L"/>
    <x v="1"/>
    <x v="2"/>
    <s v="7.1 L / 100 km"/>
    <n v="161705"/>
    <x v="49"/>
    <s v="Cardiff,"/>
    <s v="Cardiff"/>
    <x v="0"/>
    <s v="4 cyl"/>
    <x v="1"/>
    <s v=" 5 Doors"/>
    <s v=" 5 Seats"/>
    <x v="1097"/>
  </r>
  <r>
    <x v="18"/>
    <x v="7"/>
    <x v="130"/>
    <x v="7"/>
    <s v="2016 Holden Colorado LT (4X2)"/>
    <x v="1"/>
    <x v="0"/>
    <s v="4 cyl, 2.8 L"/>
    <x v="2"/>
    <x v="0"/>
    <s v="8.8 L / 100 km"/>
    <n v="184421"/>
    <x v="58"/>
    <s v="Richmond,"/>
    <s v="Richmond"/>
    <x v="0"/>
    <s v="4 cyl"/>
    <x v="4"/>
    <s v=" 4 Doors"/>
    <s v=" 5 Seats"/>
    <x v="56"/>
  </r>
  <r>
    <x v="13"/>
    <x v="7"/>
    <x v="80"/>
    <x v="1"/>
    <s v="2016 Hyundai Accent Active"/>
    <x v="1"/>
    <x v="0"/>
    <s v="4 cyl, 1.4 L"/>
    <x v="1"/>
    <x v="2"/>
    <s v="6.2 L / 100 km"/>
    <n v="69961"/>
    <x v="49"/>
    <s v="Cardiff,"/>
    <s v="Cardiff"/>
    <x v="0"/>
    <s v="4 cyl"/>
    <x v="1"/>
    <s v=" 5 Doors"/>
    <s v=" 5 Seats"/>
    <x v="63"/>
  </r>
  <r>
    <x v="13"/>
    <x v="12"/>
    <x v="36"/>
    <x v="1"/>
    <s v="2019 Hyundai I30 N Performance LUX"/>
    <x v="1"/>
    <x v="1"/>
    <s v="4 cyl, 2 L"/>
    <x v="1"/>
    <x v="1"/>
    <s v="8 L / 100 km"/>
    <n v="34410"/>
    <x v="129"/>
    <s v="Rockingham,"/>
    <s v="Rockingham"/>
    <x v="4"/>
    <s v="4 cyl"/>
    <x v="1"/>
    <s v=" 5 Doors"/>
    <s v=" 5 Seats"/>
    <x v="333"/>
  </r>
  <r>
    <x v="18"/>
    <x v="5"/>
    <x v="94"/>
    <x v="3"/>
    <s v="2014 Holden Captiva 7 LS (fwd)"/>
    <x v="1"/>
    <x v="0"/>
    <s v="4 cyl, 2.4 L"/>
    <x v="1"/>
    <x v="2"/>
    <s v="9 L / 100 km"/>
    <n v="223031"/>
    <x v="20"/>
    <s v="Minchinbury,"/>
    <s v="Minchinbury"/>
    <x v="0"/>
    <s v="4 cyl"/>
    <x v="0"/>
    <s v=" 4 Doors"/>
    <s v=" 7 Seats"/>
    <x v="60"/>
  </r>
  <r>
    <x v="13"/>
    <x v="15"/>
    <x v="167"/>
    <x v="3"/>
    <s v="2010 Hyundai IX35 Elite (awd)"/>
    <x v="1"/>
    <x v="0"/>
    <s v="4 cyl, 2 L"/>
    <x v="0"/>
    <x v="0"/>
    <s v="7.5 L / 100 km"/>
    <n v="207512"/>
    <x v="51"/>
    <s v="East Maitland,"/>
    <s v="East Maitland"/>
    <x v="0"/>
    <s v="4 cyl"/>
    <x v="0"/>
    <s v=" 4 Doors"/>
    <s v=" 5 Seats"/>
    <x v="1098"/>
  </r>
  <r>
    <x v="13"/>
    <x v="11"/>
    <x v="167"/>
    <x v="3"/>
    <s v="2015 Hyundai IX35 SE (fwd)"/>
    <x v="1"/>
    <x v="0"/>
    <s v="4 cyl, 2 L"/>
    <x v="1"/>
    <x v="2"/>
    <s v="8.4 L / 100 km"/>
    <n v="117578"/>
    <x v="49"/>
    <s v="Cardiff,"/>
    <s v="Cardiff"/>
    <x v="0"/>
    <s v="4 cyl"/>
    <x v="0"/>
    <s v=" 4 Doors"/>
    <s v=" 5 Seats"/>
    <x v="646"/>
  </r>
  <r>
    <x v="12"/>
    <x v="20"/>
    <x v="66"/>
    <x v="3"/>
    <s v="2020 Subaru Forester 2.5I (awd)"/>
    <x v="1"/>
    <x v="0"/>
    <s v="4 cyl, 2.5 L"/>
    <x v="0"/>
    <x v="2"/>
    <s v="7.4 L / 100 km"/>
    <n v="52304"/>
    <x v="173"/>
    <s v="South Nowra,"/>
    <s v="South Nowra"/>
    <x v="0"/>
    <s v="4 cyl"/>
    <x v="0"/>
    <s v=" 4 Doors"/>
    <s v=" 5 Seats"/>
    <x v="59"/>
  </r>
  <r>
    <x v="11"/>
    <x v="11"/>
    <x v="29"/>
    <x v="7"/>
    <s v="2015 Mitsubishi Triton GLX (4X4)"/>
    <x v="1"/>
    <x v="1"/>
    <s v="4 cyl, 2.5 L"/>
    <x v="3"/>
    <x v="0"/>
    <s v="8.1 L / 100 km"/>
    <n v="130847"/>
    <x v="5"/>
    <s v="Blacktown,"/>
    <s v="Blacktown"/>
    <x v="0"/>
    <s v="4 cyl"/>
    <x v="4"/>
    <s v=" 4 Doors"/>
    <s v=" 5 Seats"/>
    <x v="91"/>
  </r>
  <r>
    <x v="25"/>
    <x v="7"/>
    <x v="98"/>
    <x v="7"/>
    <s v="2016 Isuzu D-MAX SX HI-Ride (4X2)"/>
    <x v="1"/>
    <x v="0"/>
    <s v="4 cyl, 3 L"/>
    <x v="2"/>
    <x v="0"/>
    <s v="7.9 L / 100 km"/>
    <n v="178562"/>
    <x v="190"/>
    <s v="Mayfield,"/>
    <s v="Mayfield"/>
    <x v="0"/>
    <s v="4 cyl"/>
    <x v="4"/>
    <s v=" 4 Doors"/>
    <s v=" 5 Seats"/>
    <x v="150"/>
  </r>
  <r>
    <x v="7"/>
    <x v="13"/>
    <x v="25"/>
    <x v="1"/>
    <s v="2021 Toyota Corolla SX Hybrid"/>
    <x v="1"/>
    <x v="0"/>
    <s v="4 cyl, 1.8 L"/>
    <x v="1"/>
    <x v="3"/>
    <s v="4.2 L / 100 km"/>
    <n v="42202"/>
    <x v="55"/>
    <s v="Gateshead,"/>
    <s v="Gateshead"/>
    <x v="0"/>
    <s v="4 cyl"/>
    <x v="1"/>
    <s v=" 5 Doors"/>
    <s v=" 5 Seats"/>
    <x v="35"/>
  </r>
  <r>
    <x v="19"/>
    <x v="12"/>
    <x v="79"/>
    <x v="3"/>
    <s v="2019 Audi Q3 35 Tfsi S Tronic"/>
    <x v="1"/>
    <x v="0"/>
    <s v="4 cyl, 1.4 L"/>
    <x v="1"/>
    <x v="1"/>
    <s v="7.2 L / 100 km"/>
    <n v="54143"/>
    <x v="171"/>
    <s v="Maryville,"/>
    <s v="Maryville"/>
    <x v="0"/>
    <s v="4 cyl"/>
    <x v="0"/>
    <s v=" 4 Doors"/>
    <s v=" 5 Seats"/>
    <x v="980"/>
  </r>
  <r>
    <x v="19"/>
    <x v="0"/>
    <x v="79"/>
    <x v="3"/>
    <s v="2022 Audi Q3 35 Tfsi S Line"/>
    <x v="1"/>
    <x v="0"/>
    <s v="4 cyl, 1.4 L"/>
    <x v="1"/>
    <x v="1"/>
    <s v="7.3 L / 100 km"/>
    <n v="13000"/>
    <x v="37"/>
    <s v="Artarmon,"/>
    <s v="Artarmon"/>
    <x v="0"/>
    <s v="4 cyl"/>
    <x v="0"/>
    <s v=" 4 Doors"/>
    <s v=" 5 Seats"/>
    <x v="1099"/>
  </r>
  <r>
    <x v="10"/>
    <x v="0"/>
    <x v="75"/>
    <x v="7"/>
    <s v="2022 Ford Ranger XLS 2.0 HI-Rider (4X2)"/>
    <x v="1"/>
    <x v="0"/>
    <s v="4 cyl, 2 L"/>
    <x v="2"/>
    <x v="0"/>
    <s v="7.3 L / 100 km"/>
    <n v="6254"/>
    <x v="123"/>
    <s v="Osborne Park,"/>
    <s v="Osborne Park"/>
    <x v="4"/>
    <s v="4 cyl"/>
    <x v="4"/>
    <s v=" 4 Doors"/>
    <s v=" 5 Seats"/>
    <x v="440"/>
  </r>
  <r>
    <x v="12"/>
    <x v="5"/>
    <x v="66"/>
    <x v="3"/>
    <s v="2014 Subaru Forester 2.5I"/>
    <x v="1"/>
    <x v="0"/>
    <s v="4 cyl, 2.5 L"/>
    <x v="0"/>
    <x v="2"/>
    <s v="8.1 L / 100 km"/>
    <n v="153702"/>
    <x v="9"/>
    <s v="Five Dock,"/>
    <s v="Five Dock"/>
    <x v="0"/>
    <s v="4 cyl"/>
    <x v="0"/>
    <s v=" 4 Doors"/>
    <s v=" 5 Seats"/>
    <x v="213"/>
  </r>
  <r>
    <x v="7"/>
    <x v="7"/>
    <x v="85"/>
    <x v="7"/>
    <s v="2016 Toyota Hilux Workmate"/>
    <x v="1"/>
    <x v="0"/>
    <s v="4 cyl, 2.7 L"/>
    <x v="2"/>
    <x v="2"/>
    <s v="10.4 L / 100 km"/>
    <n v="83178"/>
    <x v="61"/>
    <s v="Waitara,"/>
    <s v="Waitara"/>
    <x v="0"/>
    <s v="4 cyl"/>
    <x v="4"/>
    <s v=" 4 Doors"/>
    <s v=" 5 Seats"/>
    <x v="183"/>
  </r>
  <r>
    <x v="6"/>
    <x v="13"/>
    <x v="24"/>
    <x v="3"/>
    <s v="2021 Nissan X-Trail ST (4WD)"/>
    <x v="1"/>
    <x v="0"/>
    <s v="4 cyl, 2.5 L"/>
    <x v="3"/>
    <x v="2"/>
    <s v="8.3 L / 100 km"/>
    <n v="60256"/>
    <x v="187"/>
    <s v="Rutherford,"/>
    <s v="Rutherford"/>
    <x v="0"/>
    <s v="4 cyl"/>
    <x v="0"/>
    <s v=" 4 Doors"/>
    <s v=" 5 Seats"/>
    <x v="1100"/>
  </r>
  <r>
    <x v="12"/>
    <x v="0"/>
    <x v="16"/>
    <x v="3"/>
    <s v="2022 Subaru Outback AWD Sport"/>
    <x v="1"/>
    <x v="0"/>
    <s v="4 cyl, 2.5 L"/>
    <x v="0"/>
    <x v="2"/>
    <s v="7.3 L / 100 km"/>
    <n v="5169"/>
    <x v="123"/>
    <s v="Osborne Park,"/>
    <s v="Osborne Park"/>
    <x v="4"/>
    <s v="4 cyl"/>
    <x v="0"/>
    <s v=" 4 Doors"/>
    <s v=" 5 Seats"/>
    <x v="1101"/>
  </r>
  <r>
    <x v="20"/>
    <x v="15"/>
    <x v="101"/>
    <x v="3"/>
    <s v="2010 Kia Sorento SLI (4X4)"/>
    <x v="1"/>
    <x v="0"/>
    <s v="4 cyl, 2.2 L"/>
    <x v="0"/>
    <x v="0"/>
    <s v="7.4 L / 100 km"/>
    <n v="153517"/>
    <x v="49"/>
    <s v="Cardiff,"/>
    <s v="Cardiff"/>
    <x v="0"/>
    <s v="4 cyl"/>
    <x v="0"/>
    <s v=" 4 Doors"/>
    <s v=" 7 Seats"/>
    <x v="1102"/>
  </r>
  <r>
    <x v="8"/>
    <x v="4"/>
    <x v="35"/>
    <x v="3"/>
    <s v="2013 Honda CR-V VTI (4X2)"/>
    <x v="1"/>
    <x v="1"/>
    <s v="4 cyl, 2 L"/>
    <x v="2"/>
    <x v="2"/>
    <s v="7.8 L / 100 km"/>
    <n v="150628"/>
    <x v="185"/>
    <s v="Maitland,"/>
    <s v="Maitland"/>
    <x v="0"/>
    <s v="4 cyl"/>
    <x v="0"/>
    <s v=" 4 Doors"/>
    <s v=" 5 Seats"/>
    <x v="1103"/>
  </r>
  <r>
    <x v="11"/>
    <x v="5"/>
    <x v="143"/>
    <x v="3"/>
    <s v="2014 Mitsubishi Pajero GLX LWB (4X4)"/>
    <x v="1"/>
    <x v="0"/>
    <s v="4 cyl, 3.2 L"/>
    <x v="3"/>
    <x v="0"/>
    <s v="9 L / 100 km"/>
    <n v="120521"/>
    <x v="51"/>
    <s v="East Maitland,"/>
    <s v="East Maitland"/>
    <x v="0"/>
    <s v="4 cyl"/>
    <x v="0"/>
    <s v=" 4 Doors"/>
    <s v=" 7 Seats"/>
    <x v="1104"/>
  </r>
  <r>
    <x v="26"/>
    <x v="1"/>
    <x v="363"/>
    <x v="6"/>
    <s v="2011 Lexus IS250 F Sport"/>
    <x v="1"/>
    <x v="0"/>
    <s v="6 cyl, 2.5 L"/>
    <x v="2"/>
    <x v="1"/>
    <s v="9.1 L / 100 km"/>
    <n v="150679"/>
    <x v="75"/>
    <s v="Sutherland,"/>
    <s v="Sutherland"/>
    <x v="0"/>
    <s v="6 cyl"/>
    <x v="5"/>
    <s v=" 4 Doors"/>
    <s v=" 5 Seats"/>
    <x v="49"/>
  </r>
  <r>
    <x v="23"/>
    <x v="13"/>
    <x v="82"/>
    <x v="3"/>
    <s v="2021 Porsche Cayenne GTS"/>
    <x v="1"/>
    <x v="0"/>
    <s v="8 cyl, 4 L"/>
    <x v="0"/>
    <x v="1"/>
    <s v="12.2 L / 100 km"/>
    <n v="14369"/>
    <x v="130"/>
    <s v="Nedlands,"/>
    <s v="Nedlands"/>
    <x v="4"/>
    <s v="8 cyl"/>
    <x v="0"/>
    <s v=" 4 Doors"/>
    <s v=" 4 Seats"/>
    <x v="1105"/>
  </r>
  <r>
    <x v="7"/>
    <x v="5"/>
    <x v="105"/>
    <x v="3"/>
    <s v="2014 Toyota Landcruiser Prado GXL (4X4)"/>
    <x v="1"/>
    <x v="0"/>
    <s v="4 cyl, 3 L"/>
    <x v="3"/>
    <x v="0"/>
    <s v="8.5 L / 100 km"/>
    <n v="135012"/>
    <x v="175"/>
    <s v="Nowra,"/>
    <s v="Nowra"/>
    <x v="0"/>
    <s v="4 cyl"/>
    <x v="0"/>
    <s v=" 4 Doors"/>
    <s v=" 7 Seats"/>
    <x v="504"/>
  </r>
  <r>
    <x v="7"/>
    <x v="1"/>
    <x v="18"/>
    <x v="6"/>
    <s v="2011 Toyota Camry Touring SE"/>
    <x v="1"/>
    <x v="0"/>
    <s v="4 cyl, 2.4 L"/>
    <x v="1"/>
    <x v="2"/>
    <s v="8.8 L / 100 km"/>
    <n v="36100"/>
    <x v="180"/>
    <s v="New Lambton,"/>
    <s v="New Lambton"/>
    <x v="0"/>
    <s v="4 cyl"/>
    <x v="5"/>
    <s v=" 4 Doors"/>
    <s v=" 5 Seats"/>
    <x v="18"/>
  </r>
  <r>
    <x v="7"/>
    <x v="10"/>
    <x v="439"/>
    <x v="10"/>
    <s v="2005 Toyota Avensis Verso GLX"/>
    <x v="1"/>
    <x v="0"/>
    <s v="4 cyl, 2.4 L"/>
    <x v="1"/>
    <x v="2"/>
    <s v="9.2 L / 100 km"/>
    <n v="217000"/>
    <x v="149"/>
    <s v="Camira,"/>
    <s v="Camira"/>
    <x v="2"/>
    <s v="4 cyl"/>
    <x v="8"/>
    <s v=" 4 Doors"/>
    <s v=" 7 Seats"/>
    <x v="1106"/>
  </r>
  <r>
    <x v="6"/>
    <x v="14"/>
    <x v="84"/>
    <x v="7"/>
    <s v="2007 Nissan Navara ST-X (4X4)"/>
    <x v="1"/>
    <x v="0"/>
    <s v="6 cyl, 4 L"/>
    <x v="3"/>
    <x v="2"/>
    <s v="14 L / 100 km"/>
    <n v="206477"/>
    <x v="185"/>
    <s v="Maitland,"/>
    <s v="Maitland"/>
    <x v="0"/>
    <s v="6 cyl"/>
    <x v="4"/>
    <s v=" 4 Doors"/>
    <s v=" 5 Seats"/>
    <x v="1107"/>
  </r>
  <r>
    <x v="3"/>
    <x v="11"/>
    <x v="30"/>
    <x v="2"/>
    <s v="2015 Mercedes-Benz E250"/>
    <x v="1"/>
    <x v="0"/>
    <s v="4 cyl, 2 L"/>
    <x v="2"/>
    <x v="1"/>
    <s v="6 L / 100 km"/>
    <n v="118101"/>
    <x v="41"/>
    <s v="Rydalmere,"/>
    <s v="Rydalmere"/>
    <x v="0"/>
    <s v="4 cyl"/>
    <x v="2"/>
    <s v=" 2 Doors"/>
    <s v=" 4 Seats"/>
    <x v="210"/>
  </r>
  <r>
    <x v="14"/>
    <x v="12"/>
    <x v="58"/>
    <x v="3"/>
    <s v="2019 Jeep Grand Cherokee Limited (4X4)"/>
    <x v="1"/>
    <x v="0"/>
    <s v="6 cyl, 3 L"/>
    <x v="3"/>
    <x v="0"/>
    <s v="7.5 L / 100 km"/>
    <n v="105717"/>
    <x v="123"/>
    <s v="Osborne Park,"/>
    <s v="Osborne Park"/>
    <x v="4"/>
    <s v="6 cyl"/>
    <x v="0"/>
    <s v=" 4 Doors"/>
    <s v=" 5 Seats"/>
    <x v="1108"/>
  </r>
  <r>
    <x v="12"/>
    <x v="11"/>
    <x v="164"/>
    <x v="6"/>
    <s v="2015 Subaru WRX (AWD)"/>
    <x v="1"/>
    <x v="0"/>
    <s v="4 cyl, 2 L"/>
    <x v="0"/>
    <x v="1"/>
    <s v="8.6 L / 100 km"/>
    <n v="133300"/>
    <x v="187"/>
    <s v="Rutherford,"/>
    <s v="Rutherford"/>
    <x v="0"/>
    <s v="4 cyl"/>
    <x v="5"/>
    <s v=" 4 Doors"/>
    <s v=" 5 Seats"/>
    <x v="1037"/>
  </r>
  <r>
    <x v="9"/>
    <x v="4"/>
    <x v="121"/>
    <x v="6"/>
    <s v="2013 Volkswagen Passat 118 TSI"/>
    <x v="1"/>
    <x v="0"/>
    <s v="4 cyl, 1.8 L"/>
    <x v="1"/>
    <x v="1"/>
    <s v="7.2 L / 100 km"/>
    <n v="90263"/>
    <x v="49"/>
    <s v="Cardiff,"/>
    <s v="Cardiff"/>
    <x v="0"/>
    <s v="4 cyl"/>
    <x v="5"/>
    <s v=" 4 Doors"/>
    <s v=" 5 Seats"/>
    <x v="137"/>
  </r>
  <r>
    <x v="18"/>
    <x v="11"/>
    <x v="53"/>
    <x v="6"/>
    <s v="2015 Holden Commodore SV6"/>
    <x v="1"/>
    <x v="0"/>
    <s v="6 cyl, 3.6 L"/>
    <x v="2"/>
    <x v="2"/>
    <s v="9.5 L / 100 km"/>
    <n v="131820"/>
    <x v="171"/>
    <s v="Maryville,"/>
    <s v="Maryville"/>
    <x v="0"/>
    <s v="6 cyl"/>
    <x v="5"/>
    <s v=" 4 Doors"/>
    <s v=" 5 Seats"/>
    <x v="1109"/>
  </r>
  <r>
    <x v="10"/>
    <x v="1"/>
    <x v="20"/>
    <x v="3"/>
    <s v="2011 Ford Territory TX (rwd)"/>
    <x v="1"/>
    <x v="0"/>
    <s v="6 cyl, 4 L"/>
    <x v="2"/>
    <x v="2"/>
    <s v="10.6 L / 100 km"/>
    <n v="281393"/>
    <x v="72"/>
    <s v="Regents Park,"/>
    <s v="Regents Park"/>
    <x v="0"/>
    <s v="6 cyl"/>
    <x v="0"/>
    <s v=" 4 Doors"/>
    <s v=" 5 Seats"/>
    <x v="184"/>
  </r>
  <r>
    <x v="23"/>
    <x v="5"/>
    <x v="440"/>
    <x v="6"/>
    <s v="2014 Porsche Panamera Diesel"/>
    <x v="1"/>
    <x v="0"/>
    <s v="6 cyl, 3 L"/>
    <x v="2"/>
    <x v="0"/>
    <s v="6.5 L / 100 km"/>
    <n v="78200"/>
    <x v="130"/>
    <s v="Nedlands,"/>
    <s v="Nedlands"/>
    <x v="4"/>
    <s v="6 cyl"/>
    <x v="5"/>
    <s v=" 4 Doors"/>
    <s v=" 4 Seats"/>
    <x v="496"/>
  </r>
  <r>
    <x v="16"/>
    <x v="4"/>
    <x v="32"/>
    <x v="3"/>
    <s v="2013 Mazda CX-5 Grand Tourer (4X4)"/>
    <x v="1"/>
    <x v="0"/>
    <s v="4 cyl, 2.2 L"/>
    <x v="0"/>
    <x v="0"/>
    <s v="5.7 L / 100 km"/>
    <n v="143966"/>
    <x v="49"/>
    <s v="Cardiff,"/>
    <s v="Cardiff"/>
    <x v="0"/>
    <s v="4 cyl"/>
    <x v="0"/>
    <s v=" 4 Doors"/>
    <s v=" 5 Seats"/>
    <x v="596"/>
  </r>
  <r>
    <x v="6"/>
    <x v="5"/>
    <x v="211"/>
    <x v="3"/>
    <s v="2014 Nissan Juke ST-S (fwd)"/>
    <x v="1"/>
    <x v="1"/>
    <s v="4 cyl, 1.6 L"/>
    <x v="1"/>
    <x v="1"/>
    <s v="6.9 L / 100 km"/>
    <n v="104632"/>
    <x v="15"/>
    <s v="Croydon,"/>
    <s v="Croydon"/>
    <x v="0"/>
    <s v="4 cyl"/>
    <x v="0"/>
    <s v=" 4 Doors"/>
    <s v=" 5 Seats"/>
    <x v="93"/>
  </r>
  <r>
    <x v="20"/>
    <x v="12"/>
    <x v="135"/>
    <x v="10"/>
    <s v="2019 Kia Carnival S"/>
    <x v="1"/>
    <x v="0"/>
    <s v="6 cyl, 3.3 L"/>
    <x v="1"/>
    <x v="2"/>
    <s v="10.8 L / 100 km"/>
    <n v="81254"/>
    <x v="171"/>
    <s v="Maryville,"/>
    <s v="Maryville"/>
    <x v="0"/>
    <s v="6 cyl"/>
    <x v="8"/>
    <s v=" 4 Doors"/>
    <s v=" 8 Seats"/>
    <x v="1110"/>
  </r>
  <r>
    <x v="7"/>
    <x v="12"/>
    <x v="18"/>
    <x v="6"/>
    <s v="2019 Toyota Camry Ascent"/>
    <x v="1"/>
    <x v="0"/>
    <s v="4 cyl, 2.5 L"/>
    <x v="1"/>
    <x v="2"/>
    <s v="7.8 L / 100 km"/>
    <n v="30356"/>
    <x v="171"/>
    <s v="Maryville,"/>
    <s v="Maryville"/>
    <x v="0"/>
    <s v="4 cyl"/>
    <x v="5"/>
    <s v=" 4 Doors"/>
    <s v=" 5 Seats"/>
    <x v="1111"/>
  </r>
  <r>
    <x v="10"/>
    <x v="2"/>
    <x v="75"/>
    <x v="7"/>
    <s v="2017 Ford Ranger XL 3.2 (4X4)"/>
    <x v="1"/>
    <x v="1"/>
    <s v="5 cyl, 3.2 L"/>
    <x v="3"/>
    <x v="0"/>
    <s v="8.3 L / 100 km"/>
    <n v="149985"/>
    <x v="174"/>
    <s v="Sandgate,"/>
    <s v="Sandgate"/>
    <x v="0"/>
    <s v="5 cyl"/>
    <x v="4"/>
    <s v=" 4 Doors"/>
    <s v=" 4 Seats"/>
    <x v="1034"/>
  </r>
  <r>
    <x v="4"/>
    <x v="5"/>
    <x v="231"/>
    <x v="4"/>
    <s v="2014 Renault Kangoo Maxi"/>
    <x v="1"/>
    <x v="1"/>
    <s v="4 cyl, 1.5 L"/>
    <x v="1"/>
    <x v="0"/>
    <s v="5.2 L / 100 km"/>
    <n v="118732"/>
    <x v="133"/>
    <s v="Bibra Lake,"/>
    <s v="Bibra Lake"/>
    <x v="4"/>
    <s v="4 cyl"/>
    <x v="3"/>
    <s v=" 4 Doors"/>
    <s v=" 2 Seats"/>
    <x v="1112"/>
  </r>
  <r>
    <x v="18"/>
    <x v="11"/>
    <x v="94"/>
    <x v="3"/>
    <s v="2015 Holden Captiva 7 LS Active (fwd)"/>
    <x v="1"/>
    <x v="0"/>
    <s v="4 cyl, 2.4 L"/>
    <x v="1"/>
    <x v="2"/>
    <s v="9 L / 100 km"/>
    <n v="133170"/>
    <x v="73"/>
    <s v="Yagoona,"/>
    <s v="Yagoona"/>
    <x v="0"/>
    <s v="4 cyl"/>
    <x v="0"/>
    <s v=" 4 Doors"/>
    <s v=" 7 Seats"/>
    <x v="213"/>
  </r>
  <r>
    <x v="8"/>
    <x v="11"/>
    <x v="35"/>
    <x v="3"/>
    <s v="2015 Honda CR-V VTI-S (4X2)"/>
    <x v="1"/>
    <x v="0"/>
    <s v="4 cyl, 2 L"/>
    <x v="1"/>
    <x v="2"/>
    <s v="7.7 L / 100 km"/>
    <n v="88299"/>
    <x v="172"/>
    <s v="Hamilton,"/>
    <s v="Hamilton"/>
    <x v="0"/>
    <s v="4 cyl"/>
    <x v="0"/>
    <s v=" 4 Doors"/>
    <s v=" 5 Seats"/>
    <x v="81"/>
  </r>
  <r>
    <x v="16"/>
    <x v="9"/>
    <x v="145"/>
    <x v="14"/>
    <s v="2023 Mazda CX-9 Touring (fwd)"/>
    <x v="2"/>
    <x v="0"/>
    <s v="4 cyl, 2.5 L"/>
    <x v="1"/>
    <x v="2"/>
    <s v="8.4 L / 100 km"/>
    <n v="7"/>
    <x v="38"/>
    <s v="Arncliffe,"/>
    <s v="Arncliffe"/>
    <x v="0"/>
    <s v="4 cyl"/>
    <x v="0"/>
    <s v=" 4 Doors"/>
    <s v=" 7 Seats"/>
    <x v="962"/>
  </r>
  <r>
    <x v="11"/>
    <x v="4"/>
    <x v="29"/>
    <x v="7"/>
    <s v="2013 Mitsubishi Triton GL"/>
    <x v="1"/>
    <x v="1"/>
    <s v="4 cyl, 2.4 L"/>
    <x v="2"/>
    <x v="2"/>
    <s v="10.9 L / 100 km"/>
    <n v="127960"/>
    <x v="186"/>
    <s v="Mayfield West,"/>
    <s v="Mayfield West"/>
    <x v="0"/>
    <s v="4 cyl"/>
    <x v="4"/>
    <s v=" 2 Doors"/>
    <s v=" 3 Seats"/>
    <x v="93"/>
  </r>
  <r>
    <x v="9"/>
    <x v="4"/>
    <x v="46"/>
    <x v="3"/>
    <s v="2013 Volkswagen Tiguan 118 TSI (4X2)"/>
    <x v="1"/>
    <x v="0"/>
    <s v="4 cyl, 1.4 L"/>
    <x v="1"/>
    <x v="1"/>
    <s v="7.3 L / 100 km"/>
    <n v="130142"/>
    <x v="49"/>
    <s v="Cardiff,"/>
    <s v="Cardiff"/>
    <x v="0"/>
    <s v="4 cyl"/>
    <x v="0"/>
    <s v=" 4 Doors"/>
    <s v=" 5 Seats"/>
    <x v="203"/>
  </r>
  <r>
    <x v="10"/>
    <x v="2"/>
    <x v="179"/>
    <x v="3"/>
    <s v="2017 Ford Escape Ambiente (fwd)"/>
    <x v="1"/>
    <x v="0"/>
    <s v="4 cyl, 1.5 L"/>
    <x v="1"/>
    <x v="1"/>
    <s v="7.2 L / 100 km"/>
    <n v="85206"/>
    <x v="129"/>
    <s v="Rockingham,"/>
    <s v="Rockingham"/>
    <x v="4"/>
    <s v="4 cyl"/>
    <x v="0"/>
    <s v=" 4 Doors"/>
    <s v=" 5 Seats"/>
    <x v="1"/>
  </r>
  <r>
    <x v="16"/>
    <x v="11"/>
    <x v="67"/>
    <x v="3"/>
    <s v="2015 Mazda CX-3 S Touring (fwd)"/>
    <x v="1"/>
    <x v="0"/>
    <s v="4 cyl, 2 L"/>
    <x v="1"/>
    <x v="2"/>
    <s v="6.1 L / 100 km"/>
    <n v="120328"/>
    <x v="192"/>
    <s v="Edgeworth,"/>
    <s v="Edgeworth"/>
    <x v="0"/>
    <s v="4 cyl"/>
    <x v="0"/>
    <s v=" 4 Doors"/>
    <s v=" 5 Seats"/>
    <x v="1"/>
  </r>
  <r>
    <x v="20"/>
    <x v="11"/>
    <x v="135"/>
    <x v="10"/>
    <s v="2015 Kia Carnival SLI"/>
    <x v="1"/>
    <x v="0"/>
    <s v="4 cyl, 2.2 L"/>
    <x v="1"/>
    <x v="0"/>
    <s v="7.7 L / 100 km"/>
    <n v="177871"/>
    <x v="186"/>
    <s v="Mayfield West,"/>
    <s v="Mayfield West"/>
    <x v="0"/>
    <s v="4 cyl"/>
    <x v="8"/>
    <s v=" 4 Doors"/>
    <s v=" 8 Seats"/>
    <x v="90"/>
  </r>
  <r>
    <x v="10"/>
    <x v="20"/>
    <x v="179"/>
    <x v="3"/>
    <s v="2020 Ford Escape ST-Line (awd)"/>
    <x v="1"/>
    <x v="0"/>
    <s v="4 cyl, 2 L"/>
    <x v="0"/>
    <x v="1"/>
    <s v="8.6 L / 100 km"/>
    <n v="52842"/>
    <x v="168"/>
    <s v="Hamilton East,"/>
    <s v="Hamilton East"/>
    <x v="0"/>
    <s v="4 cyl"/>
    <x v="0"/>
    <s v=" 4 Doors"/>
    <s v=" 5 Seats"/>
    <x v="1113"/>
  </r>
  <r>
    <x v="3"/>
    <x v="12"/>
    <x v="97"/>
    <x v="6"/>
    <s v="2019 Mercedes-Benz C200"/>
    <x v="1"/>
    <x v="0"/>
    <s v="4 cyl, 2 L"/>
    <x v="2"/>
    <x v="2"/>
    <s v="7 L / 100 km"/>
    <n v="88683"/>
    <x v="100"/>
    <s v="Laverton North,"/>
    <s v="Laverton North"/>
    <x v="1"/>
    <s v="4 cyl"/>
    <x v="5"/>
    <s v=" 4 Doors"/>
    <s v=" 5 Seats"/>
    <x v="440"/>
  </r>
  <r>
    <x v="7"/>
    <x v="2"/>
    <x v="26"/>
    <x v="1"/>
    <s v="2017 Toyota Yaris Ascent"/>
    <x v="1"/>
    <x v="0"/>
    <s v="4 cyl, 1.3 L"/>
    <x v="1"/>
    <x v="2"/>
    <s v="6.4 L / 100 km"/>
    <n v="22842"/>
    <x v="61"/>
    <s v="Waitara,"/>
    <s v="Waitara"/>
    <x v="0"/>
    <s v="4 cyl"/>
    <x v="1"/>
    <s v=" 5 Doors"/>
    <s v=" 5 Seats"/>
    <x v="7"/>
  </r>
  <r>
    <x v="10"/>
    <x v="17"/>
    <x v="13"/>
    <x v="1"/>
    <s v="2008 Ford Fiesta LX"/>
    <x v="1"/>
    <x v="1"/>
    <s v="4 cyl, 1.6 L"/>
    <x v="1"/>
    <x v="1"/>
    <s v="6.6 L / 100 km"/>
    <n v="126020"/>
    <x v="20"/>
    <s v="Minchinbury,"/>
    <s v="Minchinbury"/>
    <x v="0"/>
    <s v="4 cyl"/>
    <x v="1"/>
    <s v=" 5 Doors"/>
    <s v=" 5 Seats"/>
    <x v="1114"/>
  </r>
  <r>
    <x v="11"/>
    <x v="5"/>
    <x v="29"/>
    <x v="7"/>
    <s v="2014 Mitsubishi Triton GLX-R (4X4)"/>
    <x v="1"/>
    <x v="1"/>
    <s v="4 cyl, 2.5 L"/>
    <x v="3"/>
    <x v="0"/>
    <s v="8.3 L / 100 km"/>
    <n v="168346"/>
    <x v="171"/>
    <s v="Maryville,"/>
    <s v="Maryville"/>
    <x v="0"/>
    <s v="4 cyl"/>
    <x v="4"/>
    <s v=" 4 Doors"/>
    <s v=" 5 Seats"/>
    <x v="398"/>
  </r>
  <r>
    <x v="19"/>
    <x v="7"/>
    <x v="79"/>
    <x v="3"/>
    <s v="2016 Audi Q3 1.4 Tfsi (110KW)"/>
    <x v="1"/>
    <x v="0"/>
    <s v="4 cyl, 1.4 L"/>
    <x v="1"/>
    <x v="1"/>
    <s v="5.9 L / 100 km"/>
    <n v="146001"/>
    <x v="170"/>
    <s v="Beresfield,"/>
    <s v="Beresfield"/>
    <x v="0"/>
    <s v="4 cyl"/>
    <x v="0"/>
    <s v=" 4 Doors"/>
    <s v=" 5 Seats"/>
    <x v="197"/>
  </r>
  <r>
    <x v="18"/>
    <x v="11"/>
    <x v="53"/>
    <x v="10"/>
    <s v="2015 Holden Commodore Evoke (lpg)"/>
    <x v="1"/>
    <x v="0"/>
    <s v="6 cyl, 3.6 L"/>
    <x v="2"/>
    <x v="5"/>
    <s v="11.8 L / 100 km"/>
    <n v="131521"/>
    <x v="92"/>
    <s v="Cheltenham,"/>
    <s v="Cheltenham"/>
    <x v="1"/>
    <s v="6 cyl"/>
    <x v="8"/>
    <s v=" 4 Doors"/>
    <s v=" 5 Seats"/>
    <x v="90"/>
  </r>
  <r>
    <x v="11"/>
    <x v="20"/>
    <x v="47"/>
    <x v="3"/>
    <s v="2020 Mitsubishi ASX GSR (2WD)"/>
    <x v="1"/>
    <x v="0"/>
    <s v="4 cyl, 2.4 L"/>
    <x v="1"/>
    <x v="2"/>
    <s v="7.9 L / 100 km"/>
    <n v="60529"/>
    <x v="185"/>
    <s v="Maitland,"/>
    <s v="Maitland"/>
    <x v="0"/>
    <s v="4 cyl"/>
    <x v="0"/>
    <s v=" 4 Doors"/>
    <s v=" 5 Seats"/>
    <x v="4"/>
  </r>
  <r>
    <x v="13"/>
    <x v="6"/>
    <x v="36"/>
    <x v="1"/>
    <s v="2018 Hyundai I30 Active"/>
    <x v="1"/>
    <x v="0"/>
    <s v="4 cyl, 2 L"/>
    <x v="1"/>
    <x v="2"/>
    <s v="7.4 L / 100 km"/>
    <n v="28601"/>
    <x v="88"/>
    <s v="Revesby,"/>
    <s v="Revesby"/>
    <x v="0"/>
    <s v="4 cyl"/>
    <x v="1"/>
    <s v=" 4 Doors"/>
    <s v=" 5 Seats"/>
    <x v="81"/>
  </r>
  <r>
    <x v="3"/>
    <x v="6"/>
    <x v="99"/>
    <x v="1"/>
    <s v="2018 Mercedes-Benz A200"/>
    <x v="1"/>
    <x v="0"/>
    <s v="4 cyl, 1.3 L"/>
    <x v="1"/>
    <x v="1"/>
    <s v="5.7 L / 100 km"/>
    <n v="84626"/>
    <x v="121"/>
    <s v="Bentley,"/>
    <s v="Bentley"/>
    <x v="4"/>
    <s v="4 cyl"/>
    <x v="1"/>
    <s v=" 5 Doors"/>
    <s v=" 5 Seats"/>
    <x v="73"/>
  </r>
  <r>
    <x v="7"/>
    <x v="4"/>
    <x v="70"/>
    <x v="3"/>
    <s v="2013 Toyota RAV4 Cruiser (4X4)"/>
    <x v="1"/>
    <x v="0"/>
    <s v="4 cyl, 2.5 L"/>
    <x v="0"/>
    <x v="2"/>
    <s v="8.5 L / 100 km"/>
    <n v="275281"/>
    <x v="51"/>
    <s v="East Maitland,"/>
    <s v="East Maitland"/>
    <x v="0"/>
    <s v="4 cyl"/>
    <x v="0"/>
    <s v=" 4 Doors"/>
    <s v=" 5 Seats"/>
    <x v="1115"/>
  </r>
  <r>
    <x v="10"/>
    <x v="15"/>
    <x v="187"/>
    <x v="1"/>
    <s v="2010 Ford Mondeo Titanium Tdci"/>
    <x v="1"/>
    <x v="0"/>
    <s v="4 cyl, 2 L"/>
    <x v="1"/>
    <x v="0"/>
    <s v="6.2 L / 100 km"/>
    <n v="185000"/>
    <x v="149"/>
    <s v="Camira,"/>
    <s v="Camira"/>
    <x v="2"/>
    <s v="4 cyl"/>
    <x v="1"/>
    <s v=" 5 Doors"/>
    <s v=" 5 Seats"/>
    <x v="1116"/>
  </r>
  <r>
    <x v="13"/>
    <x v="19"/>
    <x v="306"/>
    <x v="1"/>
    <s v="2009 Hyundai Getz SX"/>
    <x v="1"/>
    <x v="1"/>
    <s v="4 cyl, 1.6 L"/>
    <x v="1"/>
    <x v="2"/>
    <s v="6.2 L / 100 km"/>
    <n v="122091"/>
    <x v="183"/>
    <s v="Lambton,"/>
    <s v="Lambton"/>
    <x v="0"/>
    <s v="4 cyl"/>
    <x v="1"/>
    <s v=" 5 Doors"/>
    <s v=" 5 Seats"/>
    <x v="184"/>
  </r>
  <r>
    <x v="6"/>
    <x v="11"/>
    <x v="158"/>
    <x v="3"/>
    <s v="2015 Nissan Pathfinder ST (4X2)"/>
    <x v="1"/>
    <x v="0"/>
    <s v="6 cyl, 3.5 L"/>
    <x v="1"/>
    <x v="1"/>
    <s v="9.9 L / 100 km"/>
    <n v="125366"/>
    <x v="123"/>
    <s v="Osborne Park,"/>
    <s v="Osborne Park"/>
    <x v="4"/>
    <s v="6 cyl"/>
    <x v="0"/>
    <s v=" 4 Doors"/>
    <s v=" 7 Seats"/>
    <x v="1"/>
  </r>
  <r>
    <x v="22"/>
    <x v="2"/>
    <x v="144"/>
    <x v="3"/>
    <s v="2017 Suzuki Vitara S Turbo (fwd)"/>
    <x v="1"/>
    <x v="0"/>
    <s v="4 cyl, 1.4 L"/>
    <x v="1"/>
    <x v="2"/>
    <s v="5.9 L / 100 km"/>
    <n v="116179"/>
    <x v="193"/>
    <s v="Cessnock,"/>
    <s v="Cessnock"/>
    <x v="0"/>
    <s v="4 cyl"/>
    <x v="0"/>
    <s v=" 4 Doors"/>
    <s v=" 5 Seats"/>
    <x v="56"/>
  </r>
  <r>
    <x v="19"/>
    <x v="7"/>
    <x v="162"/>
    <x v="6"/>
    <s v="2016 Audi S3 2.0 Tfsi Quattro"/>
    <x v="1"/>
    <x v="0"/>
    <s v="4 cyl, 2 L"/>
    <x v="0"/>
    <x v="1"/>
    <s v="6.9 L / 100 km"/>
    <n v="122811"/>
    <x v="29"/>
    <s v="Liverpool,"/>
    <s v="Liverpool"/>
    <x v="0"/>
    <s v="4 cyl"/>
    <x v="5"/>
    <s v=" 4 Doors"/>
    <s v=" 5 Seats"/>
    <x v="285"/>
  </r>
  <r>
    <x v="18"/>
    <x v="5"/>
    <x v="150"/>
    <x v="1"/>
    <s v="2014 Holden Barina Spark CD"/>
    <x v="1"/>
    <x v="0"/>
    <s v="4 cyl, 1.2 L"/>
    <x v="1"/>
    <x v="2"/>
    <s v="5.8 L / 100 km"/>
    <n v="103598"/>
    <x v="49"/>
    <s v="Cardiff,"/>
    <s v="Cardiff"/>
    <x v="0"/>
    <s v="4 cyl"/>
    <x v="1"/>
    <s v=" 5 Doors"/>
    <s v=" 5 Seats"/>
    <x v="204"/>
  </r>
  <r>
    <x v="3"/>
    <x v="8"/>
    <x v="441"/>
    <x v="10"/>
    <s v="2012 Mercedes-Benz Valente"/>
    <x v="1"/>
    <x v="0"/>
    <s v="4 cyl, 2.1 L"/>
    <x v="2"/>
    <x v="0"/>
    <s v="8.2 L / 100 km"/>
    <n v="134645"/>
    <x v="121"/>
    <s v="Bentley,"/>
    <s v="Bentley"/>
    <x v="4"/>
    <s v="4 cyl"/>
    <x v="8"/>
    <s v=" 4 Doors"/>
    <s v=" 8 Seats"/>
    <x v="87"/>
  </r>
  <r>
    <x v="20"/>
    <x v="20"/>
    <x v="95"/>
    <x v="1"/>
    <s v="2020 Kia Cerato GT Safety Pack"/>
    <x v="1"/>
    <x v="0"/>
    <s v="4 cyl, 1.6 L"/>
    <x v="1"/>
    <x v="2"/>
    <s v="6.8 L / 100 km"/>
    <n v="42967"/>
    <x v="37"/>
    <s v="Artarmon,"/>
    <s v="Artarmon"/>
    <x v="0"/>
    <s v="4 cyl"/>
    <x v="1"/>
    <s v=" 5 Doors"/>
    <s v=" 5 Seats"/>
    <x v="1117"/>
  </r>
  <r>
    <x v="12"/>
    <x v="10"/>
    <x v="59"/>
    <x v="6"/>
    <s v="2005 Subaru Impreza WRX STI"/>
    <x v="1"/>
    <x v="1"/>
    <s v="4 cyl, 2 L"/>
    <x v="0"/>
    <x v="1"/>
    <s v="13 L / 100 km"/>
    <n v="130325"/>
    <x v="108"/>
    <s v="Braeside,"/>
    <s v="Braeside"/>
    <x v="1"/>
    <s v="4 cyl"/>
    <x v="5"/>
    <s v=" 4 Doors"/>
    <s v=" 5 Seats"/>
    <x v="73"/>
  </r>
  <r>
    <x v="6"/>
    <x v="18"/>
    <x v="84"/>
    <x v="7"/>
    <s v="2006 Nissan Navara ST-X (4X4)"/>
    <x v="1"/>
    <x v="1"/>
    <s v="4 cyl, 2.5 L"/>
    <x v="3"/>
    <x v="0"/>
    <s v="9.8 L / 100 km"/>
    <n v="174044"/>
    <x v="49"/>
    <s v="Cardiff,"/>
    <s v="Cardiff"/>
    <x v="0"/>
    <s v="4 cyl"/>
    <x v="4"/>
    <s v=" 4 Doors"/>
    <s v=" 5 Seats"/>
    <x v="1067"/>
  </r>
  <r>
    <x v="15"/>
    <x v="20"/>
    <x v="28"/>
    <x v="6"/>
    <s v="2020 Volvo S60 T5 Momentum"/>
    <x v="1"/>
    <x v="0"/>
    <s v="4 cyl, 2 L"/>
    <x v="0"/>
    <x v="1"/>
    <s v="7.3 L / 100 km"/>
    <n v="33276"/>
    <x v="102"/>
    <s v="Chatswood,"/>
    <s v="Chatswood"/>
    <x v="0"/>
    <s v="4 cyl"/>
    <x v="5"/>
    <s v=" 4 Doors"/>
    <s v=" 5 Seats"/>
    <x v="160"/>
  </r>
  <r>
    <x v="12"/>
    <x v="13"/>
    <x v="59"/>
    <x v="1"/>
    <s v="2021 Subaru Impreza 2.0I-S (awd)"/>
    <x v="1"/>
    <x v="0"/>
    <s v="4 cyl, 2 L"/>
    <x v="0"/>
    <x v="2"/>
    <s v="7.2 L / 100 km"/>
    <n v="16786"/>
    <x v="123"/>
    <s v="Osborne Park,"/>
    <s v="Osborne Park"/>
    <x v="4"/>
    <s v="4 cyl"/>
    <x v="1"/>
    <s v=" 5 Doors"/>
    <s v=" 5 Seats"/>
    <x v="229"/>
  </r>
  <r>
    <x v="12"/>
    <x v="5"/>
    <x v="59"/>
    <x v="1"/>
    <s v="2014 Subaru Impreza 2.0I (awd)"/>
    <x v="1"/>
    <x v="1"/>
    <s v="4 cyl, 2 L"/>
    <x v="0"/>
    <x v="2"/>
    <s v="7.1 L / 100 km"/>
    <n v="77618"/>
    <x v="182"/>
    <s v="Boolaroo,"/>
    <s v="Boolaroo"/>
    <x v="0"/>
    <s v="4 cyl"/>
    <x v="1"/>
    <s v=" 5 Doors"/>
    <s v=" 5 Seats"/>
    <x v="439"/>
  </r>
  <r>
    <x v="11"/>
    <x v="19"/>
    <x v="42"/>
    <x v="1"/>
    <s v="2009 Mitsubishi Lancer RX Sportback"/>
    <x v="1"/>
    <x v="0"/>
    <s v="4 cyl, 2 L"/>
    <x v="1"/>
    <x v="2"/>
    <s v="8.3 L / 100 km"/>
    <n v="179475"/>
    <x v="170"/>
    <s v="Beresfield,"/>
    <s v="Beresfield"/>
    <x v="0"/>
    <s v="4 cyl"/>
    <x v="1"/>
    <s v=" 5 Doors"/>
    <s v=" 5 Seats"/>
    <x v="645"/>
  </r>
  <r>
    <x v="24"/>
    <x v="13"/>
    <x v="262"/>
    <x v="3"/>
    <s v="2021 Peugeot 3008 Allure 1.6 THP"/>
    <x v="1"/>
    <x v="0"/>
    <s v="4 cyl, 1.6 L"/>
    <x v="1"/>
    <x v="1"/>
    <s v="7.3 L / 100 km"/>
    <n v="35251"/>
    <x v="171"/>
    <s v="Maryville,"/>
    <s v="Maryville"/>
    <x v="0"/>
    <s v="4 cyl"/>
    <x v="0"/>
    <s v=" 4 Doors"/>
    <s v=" 5 Seats"/>
    <x v="1118"/>
  </r>
  <r>
    <x v="14"/>
    <x v="5"/>
    <x v="58"/>
    <x v="3"/>
    <s v="2014 Jeep Grand Cherokee Blackhawk"/>
    <x v="1"/>
    <x v="0"/>
    <s v="6 cyl, 3.6 L"/>
    <x v="3"/>
    <x v="1"/>
    <s v="10.4 L / 100 km"/>
    <n v="188692"/>
    <x v="9"/>
    <s v="Five Dock,"/>
    <s v="Five Dock"/>
    <x v="0"/>
    <s v="6 cyl"/>
    <x v="0"/>
    <s v=" 4 Doors"/>
    <s v=" 5 Seats"/>
    <x v="208"/>
  </r>
  <r>
    <x v="12"/>
    <x v="18"/>
    <x v="59"/>
    <x v="6"/>
    <s v="2006 Subaru Impreza WRX (awd)"/>
    <x v="1"/>
    <x v="1"/>
    <s v="4 cyl, 2.5 L"/>
    <x v="0"/>
    <x v="2"/>
    <s v="10.9 L / 100 km"/>
    <n v="193361"/>
    <x v="29"/>
    <s v="Liverpool,"/>
    <s v="Liverpool"/>
    <x v="0"/>
    <s v="4 cyl"/>
    <x v="5"/>
    <s v=" 4 Doors"/>
    <s v=" 5 Seats"/>
    <x v="111"/>
  </r>
  <r>
    <x v="3"/>
    <x v="12"/>
    <x v="442"/>
    <x v="9"/>
    <s v="2019 Mercedes-Benz SLC 200"/>
    <x v="1"/>
    <x v="0"/>
    <s v="4 cyl, 2 L"/>
    <x v="2"/>
    <x v="1"/>
    <s v="6.2 L / 100 km"/>
    <n v="13720"/>
    <x v="121"/>
    <s v="Bentley,"/>
    <s v="Bentley"/>
    <x v="4"/>
    <s v="4 cyl"/>
    <x v="7"/>
    <s v=" 2 Doors"/>
    <s v=" 2 Seats"/>
    <x v="498"/>
  </r>
  <r>
    <x v="3"/>
    <x v="11"/>
    <x v="97"/>
    <x v="6"/>
    <s v="2015 Mercedes-Benz C200"/>
    <x v="1"/>
    <x v="0"/>
    <s v="4 cyl, 2 L"/>
    <x v="2"/>
    <x v="1"/>
    <s v="6 L / 100 km"/>
    <n v="58051"/>
    <x v="93"/>
    <s v="Bentleigh,"/>
    <s v="Bentleigh"/>
    <x v="1"/>
    <s v="4 cyl"/>
    <x v="5"/>
    <s v=" 4 Doors"/>
    <s v=" 5 Seats"/>
    <x v="772"/>
  </r>
  <r>
    <x v="2"/>
    <x v="8"/>
    <x v="87"/>
    <x v="3"/>
    <s v="2012 BMW X1 Xdrive 20D Sportline"/>
    <x v="1"/>
    <x v="0"/>
    <s v="4 cyl, 2 L"/>
    <x v="0"/>
    <x v="0"/>
    <s v="5.4 L / 100 km"/>
    <n v="122382"/>
    <x v="9"/>
    <s v="Five Dock,"/>
    <s v="Five Dock"/>
    <x v="0"/>
    <s v="4 cyl"/>
    <x v="0"/>
    <s v=" 4 Doors"/>
    <s v=" 5 Seats"/>
    <x v="213"/>
  </r>
  <r>
    <x v="11"/>
    <x v="2"/>
    <x v="29"/>
    <x v="7"/>
    <s v="2017 Mitsubishi Triton GLS (4X4)"/>
    <x v="1"/>
    <x v="0"/>
    <s v="4 cyl, 2.4 L"/>
    <x v="3"/>
    <x v="0"/>
    <s v="7.6 L / 100 km"/>
    <n v="157509"/>
    <x v="121"/>
    <s v="Bentley,"/>
    <s v="Bentley"/>
    <x v="4"/>
    <s v="4 cyl"/>
    <x v="4"/>
    <s v=" 4 Doors"/>
    <s v=" 5 Seats"/>
    <x v="1119"/>
  </r>
  <r>
    <x v="6"/>
    <x v="7"/>
    <x v="84"/>
    <x v="7"/>
    <s v="2016 Nissan Navara ST-X (4X4)"/>
    <x v="1"/>
    <x v="0"/>
    <s v="4 cyl, 2.3 L"/>
    <x v="3"/>
    <x v="0"/>
    <s v="7 L / 100 km"/>
    <n v="29027"/>
    <x v="171"/>
    <s v="Maryville,"/>
    <s v="Maryville"/>
    <x v="0"/>
    <s v="4 cyl"/>
    <x v="4"/>
    <s v=" 4 Doors"/>
    <s v=" 5 Seats"/>
    <x v="1120"/>
  </r>
  <r>
    <x v="5"/>
    <x v="4"/>
    <x v="5"/>
    <x v="3"/>
    <s v="2013 Land Rover Discovery 4 3.0 SDV6 SE"/>
    <x v="1"/>
    <x v="0"/>
    <s v="6 cyl, 3 L"/>
    <x v="3"/>
    <x v="0"/>
    <s v="9.3 L / 100 km"/>
    <n v="160007"/>
    <x v="184"/>
    <s v="Wickham,"/>
    <s v="Wickham"/>
    <x v="0"/>
    <s v="6 cyl"/>
    <x v="0"/>
    <s v=" 4 Doors"/>
    <s v=" 7 Seats"/>
    <x v="457"/>
  </r>
  <r>
    <x v="29"/>
    <x v="6"/>
    <x v="225"/>
    <x v="10"/>
    <s v="2018 Skoda Superb 162 TSI"/>
    <x v="1"/>
    <x v="0"/>
    <s v="4 cyl, 2 L"/>
    <x v="1"/>
    <x v="1"/>
    <s v="6.4 L / 100 km"/>
    <n v="126100"/>
    <x v="184"/>
    <s v="Wickham,"/>
    <s v="Wickham"/>
    <x v="0"/>
    <s v="4 cyl"/>
    <x v="8"/>
    <s v=" 4 Doors"/>
    <s v=" 5 Seats"/>
    <x v="502"/>
  </r>
  <r>
    <x v="4"/>
    <x v="5"/>
    <x v="122"/>
    <x v="10"/>
    <s v="2014 Renault Megane GT-Line"/>
    <x v="1"/>
    <x v="0"/>
    <s v="4 cyl, 1.2 L"/>
    <x v="1"/>
    <x v="1"/>
    <s v="5.6 L / 100 km"/>
    <n v="103000"/>
    <x v="19"/>
    <s v="Granville,"/>
    <s v="Granville"/>
    <x v="0"/>
    <s v="4 cyl"/>
    <x v="8"/>
    <s v=" 4 Doors"/>
    <s v=" 5 Seats"/>
    <x v="579"/>
  </r>
  <r>
    <x v="3"/>
    <x v="6"/>
    <x v="354"/>
    <x v="6"/>
    <s v="2018 Mercedes-Benz S450 L"/>
    <x v="1"/>
    <x v="0"/>
    <s v="8 cyl, 3 L"/>
    <x v="2"/>
    <x v="1"/>
    <s v="8.4 L / 100 km"/>
    <n v="45432"/>
    <x v="124"/>
    <s v="Dudley Park,"/>
    <s v="Dudley Park"/>
    <x v="4"/>
    <s v="8 cyl"/>
    <x v="5"/>
    <s v=" 4 Doors"/>
    <s v=" 5 Seats"/>
    <x v="1121"/>
  </r>
  <r>
    <x v="1"/>
    <x v="0"/>
    <x v="1"/>
    <x v="11"/>
    <s v="2022 MG MG3 Auto Core (with Navigation)"/>
    <x v="2"/>
    <x v="0"/>
    <s v="4 cyl, 1.5 L"/>
    <x v="1"/>
    <x v="1"/>
    <s v="6.7 L / 100 km"/>
    <n v="15"/>
    <x v="5"/>
    <s v="Blacktown,"/>
    <s v="Blacktown"/>
    <x v="0"/>
    <s v="4 cyl"/>
    <x v="1"/>
    <s v=" 5 Doors"/>
    <s v=" 5 Seats"/>
    <x v="232"/>
  </r>
  <r>
    <x v="3"/>
    <x v="13"/>
    <x v="443"/>
    <x v="3"/>
    <s v="2021 Mercedes-Benz EQA 250"/>
    <x v="1"/>
    <x v="0"/>
    <s v="0 L"/>
    <x v="1"/>
    <x v="4"/>
    <s v="0 L / 100 km"/>
    <n v="4730"/>
    <x v="102"/>
    <s v="Chatswood,"/>
    <s v="Chatswood"/>
    <x v="0"/>
    <s v="0 L"/>
    <x v="0"/>
    <s v=" 4 Doors"/>
    <s v=" 5 Seats"/>
    <x v="1122"/>
  </r>
  <r>
    <x v="7"/>
    <x v="20"/>
    <x v="65"/>
    <x v="3"/>
    <s v="2020 Toyota C-HR GXL (2WD)"/>
    <x v="1"/>
    <x v="0"/>
    <s v="4 cyl, 1.2 L"/>
    <x v="1"/>
    <x v="1"/>
    <s v="6.4 L / 100 km"/>
    <n v="21125"/>
    <x v="49"/>
    <s v="Cardiff,"/>
    <s v="Cardiff"/>
    <x v="0"/>
    <s v="4 cyl"/>
    <x v="0"/>
    <s v=" 4 Doors"/>
    <s v=" 5 Seats"/>
    <x v="3"/>
  </r>
  <r>
    <x v="12"/>
    <x v="17"/>
    <x v="66"/>
    <x v="3"/>
    <s v="2008 Subaru Forester XT Premium"/>
    <x v="1"/>
    <x v="1"/>
    <s v="4 cyl, 2.5 L"/>
    <x v="0"/>
    <x v="1"/>
    <s v="10.5 L / 100 km"/>
    <n v="244871"/>
    <x v="172"/>
    <s v="Hamilton,"/>
    <s v="Hamilton"/>
    <x v="0"/>
    <s v="4 cyl"/>
    <x v="0"/>
    <s v=" 4 Doors"/>
    <s v=" 5 Seats"/>
    <x v="30"/>
  </r>
  <r>
    <x v="3"/>
    <x v="20"/>
    <x v="444"/>
    <x v="3"/>
    <s v="2020 Mercedes-Benz GLE300 D 4Matic"/>
    <x v="1"/>
    <x v="0"/>
    <s v="4 cyl, 2 L"/>
    <x v="0"/>
    <x v="0"/>
    <s v="6.9 L / 100 km"/>
    <n v="76186"/>
    <x v="170"/>
    <s v="Beresfield,"/>
    <s v="Beresfield"/>
    <x v="0"/>
    <s v="4 cyl"/>
    <x v="0"/>
    <s v=" 4 Doors"/>
    <s v=" 5 Seats"/>
    <x v="1123"/>
  </r>
  <r>
    <x v="38"/>
    <x v="0"/>
    <x v="216"/>
    <x v="7"/>
    <s v="2022 Ram 1500 Express"/>
    <x v="1"/>
    <x v="0"/>
    <s v="8 cyl, 5.7 L"/>
    <x v="3"/>
    <x v="1"/>
    <s v="12.2 L / 100 km"/>
    <n v="32839"/>
    <x v="51"/>
    <s v="East Maitland,"/>
    <s v="East Maitland"/>
    <x v="0"/>
    <s v="8 cyl"/>
    <x v="4"/>
    <s v=" 4 Doors"/>
    <s v=" 5 Seats"/>
    <x v="1124"/>
  </r>
  <r>
    <x v="11"/>
    <x v="20"/>
    <x v="14"/>
    <x v="3"/>
    <s v="2020 Mitsubishi Outlander ES 7 Seat (awd)"/>
    <x v="1"/>
    <x v="0"/>
    <s v="4 cyl, 2.4 L"/>
    <x v="0"/>
    <x v="2"/>
    <s v="7.2 L / 100 km"/>
    <n v="43672"/>
    <x v="120"/>
    <s v="Bassendean,"/>
    <s v="Bassendean"/>
    <x v="4"/>
    <s v="4 cyl"/>
    <x v="0"/>
    <s v=" 4 Doors"/>
    <s v=" 7 Seats"/>
    <x v="87"/>
  </r>
  <r>
    <x v="18"/>
    <x v="5"/>
    <x v="130"/>
    <x v="7"/>
    <s v="2014 Holden Colorado LX (4X2)"/>
    <x v="1"/>
    <x v="1"/>
    <s v="4 cyl, 2.8 L"/>
    <x v="2"/>
    <x v="0"/>
    <s v="7.6 L / 100 km"/>
    <n v="226543"/>
    <x v="20"/>
    <s v="Minchinbury,"/>
    <s v="Minchinbury"/>
    <x v="0"/>
    <s v="4 cyl"/>
    <x v="4"/>
    <s v=" 4 Doors"/>
    <s v=" 5 Seats"/>
    <x v="1"/>
  </r>
  <r>
    <x v="7"/>
    <x v="8"/>
    <x v="70"/>
    <x v="3"/>
    <s v="2012 Toyota RAV4 CV (2WD)"/>
    <x v="1"/>
    <x v="0"/>
    <s v="4 cyl, 2.4 L"/>
    <x v="1"/>
    <x v="2"/>
    <s v="9.6 L / 100 km"/>
    <n v="198134"/>
    <x v="51"/>
    <s v="East Maitland,"/>
    <s v="East Maitland"/>
    <x v="0"/>
    <s v="4 cyl"/>
    <x v="0"/>
    <s v=" 4 Doors"/>
    <s v=" 5 Seats"/>
    <x v="1125"/>
  </r>
  <r>
    <x v="16"/>
    <x v="6"/>
    <x v="76"/>
    <x v="1"/>
    <s v="2018 Mazda 2 NEO"/>
    <x v="1"/>
    <x v="0"/>
    <s v="4 cyl, 1.5 L"/>
    <x v="1"/>
    <x v="2"/>
    <s v="5.5 L / 100 km"/>
    <n v="62700"/>
    <x v="180"/>
    <s v="New Lambton,"/>
    <s v="New Lambton"/>
    <x v="0"/>
    <s v="4 cyl"/>
    <x v="1"/>
    <s v=" 5 Doors"/>
    <s v=" 5 Seats"/>
    <x v="18"/>
  </r>
  <r>
    <x v="9"/>
    <x v="8"/>
    <x v="46"/>
    <x v="3"/>
    <s v="2012 Volkswagen Tiguan 132 TSI Pacific"/>
    <x v="1"/>
    <x v="0"/>
    <s v="4 cyl, 2 L"/>
    <x v="0"/>
    <x v="1"/>
    <s v="8.8 L / 100 km"/>
    <n v="156654"/>
    <x v="49"/>
    <s v="Cardiff,"/>
    <s v="Cardiff"/>
    <x v="0"/>
    <s v="4 cyl"/>
    <x v="0"/>
    <s v=" 4 Doors"/>
    <s v=" 5 Seats"/>
    <x v="194"/>
  </r>
  <r>
    <x v="9"/>
    <x v="2"/>
    <x v="10"/>
    <x v="1"/>
    <s v="2017 Volkswagen Golf 110 TSI Trendline"/>
    <x v="1"/>
    <x v="0"/>
    <s v="4 cyl, 1.4 L"/>
    <x v="1"/>
    <x v="1"/>
    <s v="5.4 L / 100 km"/>
    <n v="54128"/>
    <x v="93"/>
    <s v="Bentleigh,"/>
    <s v="Bentleigh"/>
    <x v="1"/>
    <s v="4 cyl"/>
    <x v="1"/>
    <s v=" 5 Doors"/>
    <s v=" 5 Seats"/>
    <x v="26"/>
  </r>
  <r>
    <x v="7"/>
    <x v="4"/>
    <x v="70"/>
    <x v="3"/>
    <s v="2013 Toyota RAV4 GX (4X4)"/>
    <x v="1"/>
    <x v="0"/>
    <s v="4 cyl, 2.5 L"/>
    <x v="0"/>
    <x v="2"/>
    <s v="8.5 L / 100 km"/>
    <n v="205094"/>
    <x v="49"/>
    <s v="Cardiff,"/>
    <s v="Cardiff"/>
    <x v="0"/>
    <s v="4 cyl"/>
    <x v="0"/>
    <s v=" 4 Doors"/>
    <s v=" 5 Seats"/>
    <x v="646"/>
  </r>
  <r>
    <x v="7"/>
    <x v="0"/>
    <x v="38"/>
    <x v="3"/>
    <s v="2022 Toyota Kluger GX 2WD"/>
    <x v="1"/>
    <x v="0"/>
    <s v="6 cyl, 3.5 L"/>
    <x v="1"/>
    <x v="1"/>
    <s v="8.7 L / 100 km"/>
    <n v="21053"/>
    <x v="63"/>
    <s v="Warwick Farm,"/>
    <s v="Warwick Farm"/>
    <x v="0"/>
    <s v="6 cyl"/>
    <x v="0"/>
    <s v=" 5 Doors"/>
    <s v=" 7 Seats"/>
    <x v="1126"/>
  </r>
  <r>
    <x v="7"/>
    <x v="15"/>
    <x v="26"/>
    <x v="1"/>
    <s v="2010 Toyota Yaris YR"/>
    <x v="1"/>
    <x v="0"/>
    <s v="4 cyl, 1.3 L"/>
    <x v="1"/>
    <x v="2"/>
    <s v="6.5 L / 100 km"/>
    <n v="193500"/>
    <x v="154"/>
    <s v="Mount Lawley,"/>
    <s v="Mount Lawley"/>
    <x v="4"/>
    <s v="4 cyl"/>
    <x v="1"/>
    <s v=" 5 Doors"/>
    <s v=" 5 Seats"/>
    <x v="147"/>
  </r>
  <r>
    <x v="10"/>
    <x v="4"/>
    <x v="75"/>
    <x v="7"/>
    <s v="2013 Ford Ranger XLT 3.2 (4X4)"/>
    <x v="1"/>
    <x v="1"/>
    <s v="5 cyl, 3.2 L"/>
    <x v="3"/>
    <x v="0"/>
    <s v="9.4 L / 100 km"/>
    <n v="209825"/>
    <x v="103"/>
    <s v="Slacks Creek,"/>
    <s v="Slacks Creek"/>
    <x v="2"/>
    <s v="5 cyl"/>
    <x v="4"/>
    <s v=" 4 Doors"/>
    <s v=" 5 Seats"/>
    <x v="50"/>
  </r>
  <r>
    <x v="22"/>
    <x v="12"/>
    <x v="144"/>
    <x v="3"/>
    <s v="2019 Suzuki Vitara 1.6L"/>
    <x v="1"/>
    <x v="1"/>
    <s v="4 cyl, 1.6 L"/>
    <x v="1"/>
    <x v="2"/>
    <s v="5.8 L / 100 km"/>
    <n v="24557"/>
    <x v="185"/>
    <s v="Maitland,"/>
    <s v="Maitland"/>
    <x v="0"/>
    <s v="4 cyl"/>
    <x v="0"/>
    <s v=" 4 Doors"/>
    <s v=" 5 Seats"/>
    <x v="105"/>
  </r>
  <r>
    <x v="18"/>
    <x v="2"/>
    <x v="93"/>
    <x v="3"/>
    <s v="2017 Holden Trax LS"/>
    <x v="1"/>
    <x v="0"/>
    <s v="4 cyl, 1.4 L"/>
    <x v="1"/>
    <x v="2"/>
    <s v="6.9 L / 100 km"/>
    <n v="65569"/>
    <x v="173"/>
    <s v="South Nowra,"/>
    <s v="South Nowra"/>
    <x v="0"/>
    <s v="4 cyl"/>
    <x v="0"/>
    <s v=" 4 Doors"/>
    <s v=" 5 Seats"/>
    <x v="208"/>
  </r>
  <r>
    <x v="20"/>
    <x v="5"/>
    <x v="95"/>
    <x v="1"/>
    <s v="2014 Kia Cerato S"/>
    <x v="1"/>
    <x v="0"/>
    <s v="4 cyl, 1.8 L"/>
    <x v="1"/>
    <x v="2"/>
    <s v="7.1 L / 100 km"/>
    <n v="115220"/>
    <x v="51"/>
    <s v="East Maitland,"/>
    <s v="East Maitland"/>
    <x v="0"/>
    <s v="4 cyl"/>
    <x v="1"/>
    <s v=" 5 Doors"/>
    <s v=" 5 Seats"/>
    <x v="1127"/>
  </r>
  <r>
    <x v="6"/>
    <x v="2"/>
    <x v="24"/>
    <x v="3"/>
    <s v="2017 Nissan X-Trail ST 7 Seat (fwd)"/>
    <x v="1"/>
    <x v="0"/>
    <s v="4 cyl, 2.5 L"/>
    <x v="1"/>
    <x v="2"/>
    <s v="7.9 L / 100 km"/>
    <n v="93111"/>
    <x v="125"/>
    <s v="Cannington,"/>
    <s v="Cannington"/>
    <x v="4"/>
    <s v="4 cyl"/>
    <x v="0"/>
    <s v=" 4 Doors"/>
    <s v=" 7 Seats"/>
    <x v="74"/>
  </r>
  <r>
    <x v="13"/>
    <x v="4"/>
    <x v="167"/>
    <x v="3"/>
    <s v="2013 Hyundai IX35 Highlander (awd)"/>
    <x v="1"/>
    <x v="0"/>
    <s v="4 cyl, 2 L"/>
    <x v="0"/>
    <x v="0"/>
    <s v="7.5 L / 100 km"/>
    <n v="225535"/>
    <x v="170"/>
    <s v="Beresfield,"/>
    <s v="Beresfield"/>
    <x v="0"/>
    <s v="4 cyl"/>
    <x v="0"/>
    <s v=" 4 Doors"/>
    <s v=" 5 Seats"/>
    <x v="165"/>
  </r>
  <r>
    <x v="9"/>
    <x v="2"/>
    <x v="305"/>
    <x v="1"/>
    <s v="2017 Volkswagen Arteon 206 TSI R-Line"/>
    <x v="1"/>
    <x v="0"/>
    <s v="4 cyl, 2 L"/>
    <x v="0"/>
    <x v="1"/>
    <s v="7.5 L / 100 km"/>
    <n v="77190"/>
    <x v="101"/>
    <s v="Alexandria,"/>
    <s v="Alexandria"/>
    <x v="0"/>
    <s v="4 cyl"/>
    <x v="1"/>
    <s v=" 5 Doors"/>
    <s v=" 5 Seats"/>
    <x v="73"/>
  </r>
  <r>
    <x v="6"/>
    <x v="1"/>
    <x v="120"/>
    <x v="7"/>
    <s v="2011 Nissan Patrol DX (4X4)"/>
    <x v="1"/>
    <x v="1"/>
    <s v="4 cyl, 3 L"/>
    <x v="3"/>
    <x v="0"/>
    <s v="12.5 L / 100 km"/>
    <n v="285237"/>
    <x v="49"/>
    <s v="Cardiff,"/>
    <s v="Cardiff"/>
    <x v="0"/>
    <s v="4 cyl"/>
    <x v="4"/>
    <s v=" 2 Doors"/>
    <s v=" 3 Seats"/>
    <x v="1128"/>
  </r>
  <r>
    <x v="7"/>
    <x v="13"/>
    <x v="105"/>
    <x v="3"/>
    <s v="2021 Toyota Landcruiser Prado GXL Flat Tailgate"/>
    <x v="1"/>
    <x v="0"/>
    <s v="4 cyl, 2.8 L"/>
    <x v="3"/>
    <x v="0"/>
    <s v="7.9 L / 100 km"/>
    <n v="42994"/>
    <x v="127"/>
    <s v="Mandurah,"/>
    <s v="Mandurah"/>
    <x v="4"/>
    <s v="4 cyl"/>
    <x v="0"/>
    <s v=" 4 Doors"/>
    <s v=" 7 Seats"/>
    <x v="601"/>
  </r>
  <r>
    <x v="12"/>
    <x v="2"/>
    <x v="66"/>
    <x v="3"/>
    <s v="2017 Subaru Forester 2.5I-L"/>
    <x v="1"/>
    <x v="0"/>
    <s v="4 cyl, 2.5 L"/>
    <x v="0"/>
    <x v="2"/>
    <s v="8.1 L / 100 km"/>
    <n v="108614"/>
    <x v="191"/>
    <s v="Glendale,"/>
    <s v="Glendale"/>
    <x v="0"/>
    <s v="4 cyl"/>
    <x v="0"/>
    <s v=" 4 Doors"/>
    <s v=" 5 Seats"/>
    <x v="132"/>
  </r>
  <r>
    <x v="36"/>
    <x v="8"/>
    <x v="445"/>
    <x v="3"/>
    <s v="2012 Mahindra XUV500 (AWD)"/>
    <x v="1"/>
    <x v="1"/>
    <s v="4 cyl, 2.2 L"/>
    <x v="0"/>
    <x v="0"/>
    <s v="7.6 L / 100 km"/>
    <n v="119412"/>
    <x v="94"/>
    <s v="Capalaba,"/>
    <s v="Capalaba"/>
    <x v="2"/>
    <s v="4 cyl"/>
    <x v="0"/>
    <s v=" 4 Doors"/>
    <s v=" 7 Seats"/>
    <x v="21"/>
  </r>
  <r>
    <x v="13"/>
    <x v="7"/>
    <x v="39"/>
    <x v="3"/>
    <s v="2016 Hyundai Santa FE Active (4X4)"/>
    <x v="1"/>
    <x v="0"/>
    <s v="4 cyl, 2.4 L"/>
    <x v="0"/>
    <x v="2"/>
    <s v="9.4 L / 100 km"/>
    <n v="79971"/>
    <x v="29"/>
    <s v="Liverpool,"/>
    <s v="Liverpool"/>
    <x v="0"/>
    <s v="4 cyl"/>
    <x v="0"/>
    <s v=" 4 Doors"/>
    <s v=" 7 Seats"/>
    <x v="50"/>
  </r>
  <r>
    <x v="10"/>
    <x v="8"/>
    <x v="187"/>
    <x v="10"/>
    <s v="2012 Ford Mondeo LX Tdci"/>
    <x v="1"/>
    <x v="0"/>
    <s v="4 cyl, 2 L"/>
    <x v="1"/>
    <x v="0"/>
    <s v="6.2 L / 100 km"/>
    <n v="117248"/>
    <x v="170"/>
    <s v="Beresfield,"/>
    <s v="Beresfield"/>
    <x v="0"/>
    <s v="4 cyl"/>
    <x v="8"/>
    <s v=" 4 Doors"/>
    <s v=" 5 Seats"/>
    <x v="29"/>
  </r>
  <r>
    <x v="10"/>
    <x v="8"/>
    <x v="33"/>
    <x v="6"/>
    <s v="2012 Ford Falcon XR6"/>
    <x v="1"/>
    <x v="0"/>
    <s v="6 cyl, 4 L"/>
    <x v="2"/>
    <x v="2"/>
    <s v="9.9 L / 100 km"/>
    <n v="150620"/>
    <x v="121"/>
    <s v="Bentley,"/>
    <s v="Bentley"/>
    <x v="4"/>
    <s v="6 cyl"/>
    <x v="5"/>
    <s v=" 4 Doors"/>
    <s v=" 5 Seats"/>
    <x v="22"/>
  </r>
  <r>
    <x v="7"/>
    <x v="20"/>
    <x v="18"/>
    <x v="6"/>
    <s v="2020 Toyota Camry Ascent Hybrid"/>
    <x v="1"/>
    <x v="0"/>
    <s v="4 cyl, 2.5 L"/>
    <x v="1"/>
    <x v="3"/>
    <s v="4.2 L / 100 km"/>
    <n v="65474"/>
    <x v="173"/>
    <s v="South Nowra,"/>
    <s v="South Nowra"/>
    <x v="0"/>
    <s v="4 cyl"/>
    <x v="5"/>
    <s v=" 4 Doors"/>
    <s v=" 5 Seats"/>
    <x v="34"/>
  </r>
  <r>
    <x v="7"/>
    <x v="2"/>
    <x v="18"/>
    <x v="6"/>
    <s v="2017 Toyota Camry Altise Hybrid"/>
    <x v="1"/>
    <x v="0"/>
    <s v="4 cyl, 2.5 L"/>
    <x v="1"/>
    <x v="3"/>
    <s v="5.2 L / 100 km"/>
    <n v="73187"/>
    <x v="49"/>
    <s v="Cardiff,"/>
    <s v="Cardiff"/>
    <x v="0"/>
    <s v="4 cyl"/>
    <x v="5"/>
    <s v=" 4 Doors"/>
    <s v=" 5 Seats"/>
    <x v="3"/>
  </r>
  <r>
    <x v="6"/>
    <x v="5"/>
    <x v="84"/>
    <x v="7"/>
    <s v="2014 Nissan Navara ST-R (4X4)"/>
    <x v="1"/>
    <x v="1"/>
    <s v="4 cyl, 2.5 L"/>
    <x v="3"/>
    <x v="0"/>
    <s v="9.2 L / 100 km"/>
    <n v="191000"/>
    <x v="89"/>
    <s v="Archerfield,"/>
    <s v="Archerfield"/>
    <x v="2"/>
    <s v="4 cyl"/>
    <x v="4"/>
    <s v=" 4 Doors"/>
    <s v=" 5 Seats"/>
    <x v="93"/>
  </r>
  <r>
    <x v="19"/>
    <x v="2"/>
    <x v="79"/>
    <x v="3"/>
    <s v="2017 Audi Q3 2.0 Tfsi Sport Quattro (132KW)"/>
    <x v="1"/>
    <x v="0"/>
    <s v="4 cyl, 2 L"/>
    <x v="0"/>
    <x v="1"/>
    <s v="6.7 L / 100 km"/>
    <n v="56100"/>
    <x v="99"/>
    <s v="Zetland,"/>
    <s v="Zetland"/>
    <x v="0"/>
    <s v="4 cyl"/>
    <x v="0"/>
    <s v=" 4 Doors"/>
    <s v=" 5 Seats"/>
    <x v="192"/>
  </r>
  <r>
    <x v="16"/>
    <x v="12"/>
    <x v="67"/>
    <x v="3"/>
    <s v="2019 Mazda CX-3 Maxx Sport (fwd)"/>
    <x v="1"/>
    <x v="1"/>
    <s v="4 cyl, 2 L"/>
    <x v="1"/>
    <x v="2"/>
    <s v="6.6 L / 100 km"/>
    <n v="119269"/>
    <x v="51"/>
    <s v="East Maitland,"/>
    <s v="East Maitland"/>
    <x v="0"/>
    <s v="4 cyl"/>
    <x v="0"/>
    <s v=" 4 Doors"/>
    <s v=" 5 Seats"/>
    <x v="1129"/>
  </r>
  <r>
    <x v="7"/>
    <x v="0"/>
    <x v="85"/>
    <x v="7"/>
    <s v="2022 Toyota Hilux SR (4X4)"/>
    <x v="1"/>
    <x v="0"/>
    <s v="4 cyl, 2.8 L"/>
    <x v="3"/>
    <x v="0"/>
    <s v="7.9 L / 100 km"/>
    <n v="43502"/>
    <x v="121"/>
    <s v="Bentley,"/>
    <s v="Bentley"/>
    <x v="4"/>
    <s v="4 cyl"/>
    <x v="4"/>
    <s v=" 4 Doors"/>
    <s v=" 5 Seats"/>
    <x v="962"/>
  </r>
  <r>
    <x v="18"/>
    <x v="31"/>
    <x v="53"/>
    <x v="7"/>
    <s v="1994 Holden Commodore S"/>
    <x v="1"/>
    <x v="0"/>
    <s v="8 cyl, 5 L"/>
    <x v="2"/>
    <x v="2"/>
    <s v="15 L / 100 km"/>
    <n v="241870"/>
    <x v="94"/>
    <s v="Capalaba,"/>
    <s v="Capalaba"/>
    <x v="2"/>
    <s v="8 cyl"/>
    <x v="4"/>
    <s v=" 2 Doors"/>
    <s v=" 3 Seats"/>
    <x v="87"/>
  </r>
  <r>
    <x v="9"/>
    <x v="12"/>
    <x v="46"/>
    <x v="3"/>
    <s v="2019 Volkswagen Tiguan 162 TSI Highline"/>
    <x v="1"/>
    <x v="0"/>
    <s v="4 cyl, 2 L"/>
    <x v="0"/>
    <x v="1"/>
    <s v="8.1 L / 100 km"/>
    <n v="61853"/>
    <x v="54"/>
    <s v="Jamisontown,"/>
    <s v="Jamisontown"/>
    <x v="0"/>
    <s v="4 cyl"/>
    <x v="0"/>
    <s v=" 4 Doors"/>
    <s v=" 5 Seats"/>
    <x v="816"/>
  </r>
  <r>
    <x v="12"/>
    <x v="5"/>
    <x v="59"/>
    <x v="1"/>
    <s v="2014 Subaru Impreza 2.0I (awd)"/>
    <x v="1"/>
    <x v="0"/>
    <s v="4 cyl, 2 L"/>
    <x v="0"/>
    <x v="2"/>
    <s v="6.8 L / 100 km"/>
    <n v="14600"/>
    <x v="180"/>
    <s v="New Lambton,"/>
    <s v="New Lambton"/>
    <x v="0"/>
    <s v="4 cyl"/>
    <x v="1"/>
    <s v=" 5 Doors"/>
    <s v=" 5 Seats"/>
    <x v="132"/>
  </r>
  <r>
    <x v="6"/>
    <x v="5"/>
    <x v="24"/>
    <x v="3"/>
    <s v="2014 Nissan X-Trail ST (fwd)"/>
    <x v="1"/>
    <x v="0"/>
    <s v="4 cyl, 2.5 L"/>
    <x v="1"/>
    <x v="2"/>
    <s v="7.9 L / 100 km"/>
    <n v="108818"/>
    <x v="184"/>
    <s v="Wickham,"/>
    <s v="Wickham"/>
    <x v="0"/>
    <s v="4 cyl"/>
    <x v="0"/>
    <s v=" 4 Doors"/>
    <s v=" 5 Seats"/>
    <x v="43"/>
  </r>
  <r>
    <x v="7"/>
    <x v="9"/>
    <x v="105"/>
    <x v="7"/>
    <s v="2023 Toyota Landcruiser 70 Series LC79 Workmate"/>
    <x v="1"/>
    <x v="1"/>
    <s v="8 cyl, 4.5 L"/>
    <x v="0"/>
    <x v="0"/>
    <s v="10.7 L / 100 km"/>
    <n v="55"/>
    <x v="121"/>
    <s v="Bentley,"/>
    <s v="Bentley"/>
    <x v="4"/>
    <s v="8 cyl"/>
    <x v="4"/>
    <s v=" 4 Doors"/>
    <s v=" 5 Seats"/>
    <x v="1130"/>
  </r>
  <r>
    <x v="11"/>
    <x v="11"/>
    <x v="29"/>
    <x v="7"/>
    <s v="2015 Mitsubishi Triton GLX (4X4)"/>
    <x v="1"/>
    <x v="1"/>
    <s v="4 cyl, 2.5 L"/>
    <x v="3"/>
    <x v="0"/>
    <s v="8.1 L / 100 km"/>
    <n v="160576"/>
    <x v="49"/>
    <s v="Cardiff,"/>
    <s v="Cardiff"/>
    <x v="0"/>
    <s v="4 cyl"/>
    <x v="4"/>
    <s v=" 4 Doors"/>
    <s v=" 5 Seats"/>
    <x v="681"/>
  </r>
  <r>
    <x v="7"/>
    <x v="15"/>
    <x v="9"/>
    <x v="4"/>
    <s v="2010 Toyota HiAce LWB"/>
    <x v="1"/>
    <x v="0"/>
    <s v="4 cyl, 2.7 L"/>
    <x v="2"/>
    <x v="2"/>
    <s v="11.6 L / 100 km"/>
    <n v="217117"/>
    <x v="89"/>
    <s v="Archerfield,"/>
    <s v="Archerfield"/>
    <x v="2"/>
    <s v="4 cyl"/>
    <x v="3"/>
    <s v=" 4 Doors"/>
    <s v=" 3 Seats"/>
    <x v="18"/>
  </r>
  <r>
    <x v="19"/>
    <x v="11"/>
    <x v="162"/>
    <x v="6"/>
    <s v="2015 Audi S3 2.0 Tfsi Quattro"/>
    <x v="1"/>
    <x v="0"/>
    <s v="4 cyl, 2 L"/>
    <x v="0"/>
    <x v="1"/>
    <s v="6.9 L / 100 km"/>
    <n v="49264"/>
    <x v="170"/>
    <s v="Beresfield,"/>
    <s v="Beresfield"/>
    <x v="0"/>
    <s v="4 cyl"/>
    <x v="5"/>
    <s v=" 4 Doors"/>
    <s v=" 5 Seats"/>
    <x v="841"/>
  </r>
  <r>
    <x v="11"/>
    <x v="12"/>
    <x v="29"/>
    <x v="7"/>
    <s v="2019 Mitsubishi Triton GLS (4X4)"/>
    <x v="1"/>
    <x v="1"/>
    <s v="4 cyl, 2.4 L"/>
    <x v="3"/>
    <x v="0"/>
    <s v="7.2 L / 100 km"/>
    <n v="104513"/>
    <x v="49"/>
    <s v="Cardiff,"/>
    <s v="Cardiff"/>
    <x v="0"/>
    <s v="4 cyl"/>
    <x v="4"/>
    <s v=" 4 Doors"/>
    <s v=" 5 Seats"/>
    <x v="34"/>
  </r>
  <r>
    <x v="11"/>
    <x v="20"/>
    <x v="143"/>
    <x v="3"/>
    <s v="2020 Mitsubishi Pajero Sport Exceed (4X4) 7 Seat"/>
    <x v="1"/>
    <x v="0"/>
    <s v="4 cyl, 2.4 L"/>
    <x v="3"/>
    <x v="0"/>
    <s v="8 L / 100 km"/>
    <n v="57775"/>
    <x v="129"/>
    <s v="Rockingham,"/>
    <s v="Rockingham"/>
    <x v="4"/>
    <s v="4 cyl"/>
    <x v="0"/>
    <s v=" 4 Doors"/>
    <s v=" 7 Seats"/>
    <x v="314"/>
  </r>
  <r>
    <x v="7"/>
    <x v="7"/>
    <x v="9"/>
    <x v="4"/>
    <s v="2016 Toyota HiAce LWB"/>
    <x v="1"/>
    <x v="0"/>
    <s v="4 cyl, 3 L"/>
    <x v="2"/>
    <x v="0"/>
    <s v="8 L / 100 km"/>
    <n v="173100"/>
    <x v="8"/>
    <s v="Lidcombe,"/>
    <s v="Lidcombe"/>
    <x v="0"/>
    <s v="4 cyl"/>
    <x v="3"/>
    <s v=" 4 Doors"/>
    <s v=" 2 Seats"/>
    <x v="1131"/>
  </r>
  <r>
    <x v="7"/>
    <x v="10"/>
    <x v="25"/>
    <x v="10"/>
    <s v="2005 Toyota Corolla Ascent"/>
    <x v="1"/>
    <x v="0"/>
    <s v="4 cyl, 1.8 L"/>
    <x v="1"/>
    <x v="2"/>
    <s v="7.8 L / 100 km"/>
    <n v="235572"/>
    <x v="187"/>
    <s v="Rutherford,"/>
    <s v="Rutherford"/>
    <x v="0"/>
    <s v="4 cyl"/>
    <x v="8"/>
    <s v=" 4 Doors"/>
    <s v=" 5 Seats"/>
    <x v="1132"/>
  </r>
  <r>
    <x v="22"/>
    <x v="5"/>
    <x v="446"/>
    <x v="3"/>
    <s v="2014 Suzuki S-Cross GL (4X2)"/>
    <x v="1"/>
    <x v="0"/>
    <s v="4 cyl, 1.6 L"/>
    <x v="1"/>
    <x v="2"/>
    <s v="5.8 L / 100 km"/>
    <n v="50392"/>
    <x v="185"/>
    <s v="Maitland,"/>
    <s v="Maitland"/>
    <x v="0"/>
    <s v="4 cyl"/>
    <x v="0"/>
    <s v=" 4 Doors"/>
    <s v=" 5 Seats"/>
    <x v="1"/>
  </r>
  <r>
    <x v="8"/>
    <x v="18"/>
    <x v="8"/>
    <x v="1"/>
    <s v="2006 Honda Jazz VTI-S"/>
    <x v="1"/>
    <x v="0"/>
    <s v="4 cyl, 1.5 L"/>
    <x v="1"/>
    <x v="2"/>
    <s v="6.1 L / 100 km"/>
    <n v="110743"/>
    <x v="11"/>
    <s v="Cabramatta,"/>
    <s v="Cabramatta"/>
    <x v="0"/>
    <s v="4 cyl"/>
    <x v="1"/>
    <s v=" 5 Doors"/>
    <s v=" 5 Seats"/>
    <x v="46"/>
  </r>
  <r>
    <x v="15"/>
    <x v="11"/>
    <x v="205"/>
    <x v="3"/>
    <s v="2015 Volvo XC60 D5 Luxury"/>
    <x v="1"/>
    <x v="0"/>
    <s v="5 cyl, 2.4 L"/>
    <x v="0"/>
    <x v="0"/>
    <s v="6.9 L / 100 km"/>
    <n v="131699"/>
    <x v="49"/>
    <s v="Cardiff,"/>
    <s v="Cardiff"/>
    <x v="0"/>
    <s v="5 cyl"/>
    <x v="0"/>
    <s v=" 4 Doors"/>
    <s v=" 5 Seats"/>
    <x v="691"/>
  </r>
  <r>
    <x v="29"/>
    <x v="20"/>
    <x v="308"/>
    <x v="3"/>
    <s v="2020 Skoda Kodiaq 132 TSI Sportline (4X4)"/>
    <x v="1"/>
    <x v="0"/>
    <s v="4 cyl, 2 L"/>
    <x v="3"/>
    <x v="1"/>
    <s v="7.6 L / 100 km"/>
    <n v="50219"/>
    <x v="171"/>
    <s v="Maryville,"/>
    <s v="Maryville"/>
    <x v="0"/>
    <s v="4 cyl"/>
    <x v="0"/>
    <s v=" 4 Doors"/>
    <s v=" 7 Seats"/>
    <x v="1133"/>
  </r>
  <r>
    <x v="9"/>
    <x v="4"/>
    <x v="10"/>
    <x v="1"/>
    <s v="2013 Volkswagen Golf 110 TDI Highline"/>
    <x v="1"/>
    <x v="0"/>
    <s v="4 cyl, 2 L"/>
    <x v="1"/>
    <x v="0"/>
    <s v="4.9 L / 100 km"/>
    <n v="88121"/>
    <x v="105"/>
    <s v="Banyo,"/>
    <s v="Banyo"/>
    <x v="2"/>
    <s v="4 cyl"/>
    <x v="1"/>
    <s v=" 5 Doors"/>
    <s v=" 5 Seats"/>
    <x v="22"/>
  </r>
  <r>
    <x v="10"/>
    <x v="7"/>
    <x v="75"/>
    <x v="7"/>
    <s v="2016 Ford Ranger XLT 3.2 HI-Rider (4X2)"/>
    <x v="1"/>
    <x v="0"/>
    <s v="5 cyl, 3.2 L"/>
    <x v="2"/>
    <x v="0"/>
    <s v="8.5 L / 100 km"/>
    <n v="169117"/>
    <x v="188"/>
    <s v="Hamilton North,"/>
    <s v="Hamilton North"/>
    <x v="0"/>
    <s v="5 cyl"/>
    <x v="4"/>
    <s v=" 4 Doors"/>
    <s v=" 5 Seats"/>
    <x v="105"/>
  </r>
  <r>
    <x v="23"/>
    <x v="4"/>
    <x v="82"/>
    <x v="3"/>
    <s v="2013 Porsche Cayenne Diesel"/>
    <x v="1"/>
    <x v="0"/>
    <s v="6 cyl, 3 L"/>
    <x v="0"/>
    <x v="0"/>
    <s v="7.4 L / 100 km"/>
    <n v="114153"/>
    <x v="130"/>
    <s v="Nedlands,"/>
    <s v="Nedlands"/>
    <x v="4"/>
    <s v="6 cyl"/>
    <x v="0"/>
    <s v=" 4 Doors"/>
    <s v=" 5 Seats"/>
    <x v="38"/>
  </r>
  <r>
    <x v="18"/>
    <x v="11"/>
    <x v="93"/>
    <x v="3"/>
    <s v="2015 Holden Trax LTZ"/>
    <x v="1"/>
    <x v="0"/>
    <s v="4 cyl, 1.8 L"/>
    <x v="1"/>
    <x v="2"/>
    <s v="7.6 L / 100 km"/>
    <n v="109296"/>
    <x v="20"/>
    <s v="Minchinbury,"/>
    <s v="Minchinbury"/>
    <x v="0"/>
    <s v="4 cyl"/>
    <x v="0"/>
    <s v=" 4 Doors"/>
    <s v=" 5 Seats"/>
    <x v="130"/>
  </r>
  <r>
    <x v="12"/>
    <x v="8"/>
    <x v="66"/>
    <x v="3"/>
    <s v="2012 Subaru Forester X"/>
    <x v="1"/>
    <x v="0"/>
    <s v="4 cyl, 2.5 L"/>
    <x v="0"/>
    <x v="2"/>
    <s v="9.3 L / 100 km"/>
    <n v="200016"/>
    <x v="171"/>
    <s v="Maryville,"/>
    <s v="Maryville"/>
    <x v="0"/>
    <s v="4 cyl"/>
    <x v="0"/>
    <s v=" 4 Doors"/>
    <s v=" 5 Seats"/>
    <x v="1134"/>
  </r>
  <r>
    <x v="12"/>
    <x v="0"/>
    <x v="16"/>
    <x v="3"/>
    <s v="2022 Subaru Outback AWD Sport"/>
    <x v="1"/>
    <x v="0"/>
    <s v="4 cyl, 2.5 L"/>
    <x v="0"/>
    <x v="2"/>
    <s v="7.3 L / 100 km"/>
    <n v="7113"/>
    <x v="123"/>
    <s v="Osborne Park,"/>
    <s v="Osborne Park"/>
    <x v="4"/>
    <s v="4 cyl"/>
    <x v="0"/>
    <s v=" 4 Doors"/>
    <s v=" 5 Seats"/>
    <x v="1101"/>
  </r>
  <r>
    <x v="10"/>
    <x v="1"/>
    <x v="75"/>
    <x v="7"/>
    <s v="2011 Ford Ranger XL (4X4)"/>
    <x v="1"/>
    <x v="1"/>
    <s v="4 cyl, 3 L"/>
    <x v="3"/>
    <x v="0"/>
    <s v="9.3 L / 100 km"/>
    <n v="331567"/>
    <x v="104"/>
    <s v="Underwood,"/>
    <s v="Underwood"/>
    <x v="2"/>
    <s v="4 cyl"/>
    <x v="4"/>
    <s v=" 4 Doors"/>
    <s v=" 5 Seats"/>
    <x v="30"/>
  </r>
  <r>
    <x v="6"/>
    <x v="12"/>
    <x v="24"/>
    <x v="3"/>
    <s v="2019 Nissan X-Trail ST (2WD) (5YR)"/>
    <x v="1"/>
    <x v="1"/>
    <s v="4 cyl, 2 L"/>
    <x v="1"/>
    <x v="2"/>
    <s v="8.2 L / 100 km"/>
    <n v="24980"/>
    <x v="172"/>
    <s v="Hamilton,"/>
    <s v="Hamilton"/>
    <x v="0"/>
    <s v="4 cyl"/>
    <x v="0"/>
    <s v=" 4 Doors"/>
    <s v=" 5 Seats"/>
    <x v="77"/>
  </r>
  <r>
    <x v="16"/>
    <x v="19"/>
    <x v="49"/>
    <x v="1"/>
    <s v="2009 Mazda 3 NEO Sport"/>
    <x v="1"/>
    <x v="0"/>
    <s v="4 cyl, 2 L"/>
    <x v="1"/>
    <x v="2"/>
    <s v="8.4 L / 100 km"/>
    <n v="257953"/>
    <x v="49"/>
    <s v="Cardiff,"/>
    <s v="Cardiff"/>
    <x v="0"/>
    <s v="4 cyl"/>
    <x v="1"/>
    <s v=" 5 Doors"/>
    <s v=" 5 Seats"/>
    <x v="1135"/>
  </r>
  <r>
    <x v="9"/>
    <x v="18"/>
    <x v="318"/>
    <x v="6"/>
    <s v="2006 Volkswagen Jetta 2.0 Turbo FSI"/>
    <x v="1"/>
    <x v="0"/>
    <s v="4 cyl, 2 L"/>
    <x v="1"/>
    <x v="1"/>
    <s v="8 L / 100 km"/>
    <n v="193100"/>
    <x v="178"/>
    <s v="Waratah,"/>
    <s v="Waratah"/>
    <x v="0"/>
    <s v="4 cyl"/>
    <x v="5"/>
    <s v=" 4 Doors"/>
    <s v=" 5 Seats"/>
    <x v="123"/>
  </r>
  <r>
    <x v="10"/>
    <x v="0"/>
    <x v="179"/>
    <x v="3"/>
    <s v="2022 Ford Escape ST-Line (fwd)"/>
    <x v="1"/>
    <x v="0"/>
    <s v="4 cyl, 2 L"/>
    <x v="1"/>
    <x v="1"/>
    <s v="8.6 L / 100 km"/>
    <n v="6641"/>
    <x v="136"/>
    <s v="Myaree,"/>
    <s v="Myaree"/>
    <x v="4"/>
    <s v="4 cyl"/>
    <x v="0"/>
    <s v=" 4 Doors"/>
    <s v=" 5 Seats"/>
    <x v="832"/>
  </r>
  <r>
    <x v="18"/>
    <x v="8"/>
    <x v="150"/>
    <x v="1"/>
    <s v="2012 Holden Barina CD"/>
    <x v="1"/>
    <x v="0"/>
    <s v="4 cyl, 1.6 L"/>
    <x v="1"/>
    <x v="2"/>
    <s v="6.7 L / 100 km"/>
    <n v="120950"/>
    <x v="20"/>
    <s v="Minchinbury,"/>
    <s v="Minchinbury"/>
    <x v="0"/>
    <s v="4 cyl"/>
    <x v="1"/>
    <s v=" 5 Doors"/>
    <s v=" 5 Seats"/>
    <x v="60"/>
  </r>
  <r>
    <x v="18"/>
    <x v="5"/>
    <x v="94"/>
    <x v="3"/>
    <s v="2014 Holden Captiva 7 LTZ (4X4)"/>
    <x v="1"/>
    <x v="0"/>
    <s v="4 cyl, 2.2 L"/>
    <x v="0"/>
    <x v="0"/>
    <s v="8.1 L / 100 km"/>
    <n v="94036"/>
    <x v="49"/>
    <s v="Cardiff,"/>
    <s v="Cardiff"/>
    <x v="0"/>
    <s v="4 cyl"/>
    <x v="0"/>
    <s v=" 4 Doors"/>
    <s v=" 7 Seats"/>
    <x v="1136"/>
  </r>
  <r>
    <x v="9"/>
    <x v="11"/>
    <x v="115"/>
    <x v="1"/>
    <s v="2015 Volkswagen Polo GTI"/>
    <x v="1"/>
    <x v="0"/>
    <s v="4 cyl, 1.8 L"/>
    <x v="1"/>
    <x v="1"/>
    <s v="5.7 L / 100 km"/>
    <n v="79125"/>
    <x v="125"/>
    <s v="Cannington,"/>
    <s v="Cannington"/>
    <x v="4"/>
    <s v="4 cyl"/>
    <x v="1"/>
    <s v=" 5 Doors"/>
    <s v=" 5 Seats"/>
    <x v="56"/>
  </r>
  <r>
    <x v="11"/>
    <x v="4"/>
    <x v="47"/>
    <x v="3"/>
    <s v="2013 Mitsubishi ASX Aspire (2WD)"/>
    <x v="1"/>
    <x v="1"/>
    <s v="4 cyl, 2 L"/>
    <x v="1"/>
    <x v="2"/>
    <s v="7.7 L / 100 km"/>
    <n v="145560"/>
    <x v="186"/>
    <s v="Mayfield West,"/>
    <s v="Mayfield West"/>
    <x v="0"/>
    <s v="4 cyl"/>
    <x v="0"/>
    <s v=" 4 Doors"/>
    <s v=" 5 Seats"/>
    <x v="30"/>
  </r>
  <r>
    <x v="18"/>
    <x v="19"/>
    <x v="53"/>
    <x v="6"/>
    <s v="2009 Holden Commodore International"/>
    <x v="1"/>
    <x v="0"/>
    <s v="6 cyl, 3.6 L"/>
    <x v="2"/>
    <x v="2"/>
    <s v="10.6 L / 100 km"/>
    <n v="279100"/>
    <x v="178"/>
    <s v="Waratah,"/>
    <s v="Waratah"/>
    <x v="0"/>
    <s v="6 cyl"/>
    <x v="5"/>
    <s v=" 4 Doors"/>
    <s v=" 5 Seats"/>
    <x v="184"/>
  </r>
  <r>
    <x v="12"/>
    <x v="12"/>
    <x v="16"/>
    <x v="3"/>
    <s v="2019 Subaru Outback 2.5I Premium"/>
    <x v="1"/>
    <x v="0"/>
    <s v="4 cyl, 2.5 L"/>
    <x v="0"/>
    <x v="2"/>
    <s v="7.3 L / 100 km"/>
    <n v="90853"/>
    <x v="85"/>
    <s v="Greenacre,"/>
    <s v="Greenacre"/>
    <x v="0"/>
    <s v="4 cyl"/>
    <x v="0"/>
    <s v=" 4 Doors"/>
    <s v=" 5 Seats"/>
    <x v="86"/>
  </r>
  <r>
    <x v="7"/>
    <x v="11"/>
    <x v="85"/>
    <x v="7"/>
    <s v="2015 Toyota Hilux SR (4X4)"/>
    <x v="1"/>
    <x v="1"/>
    <s v="4 cyl, 3 L"/>
    <x v="3"/>
    <x v="0"/>
    <s v="8.2 L / 100 km"/>
    <n v="120500"/>
    <x v="51"/>
    <s v="East Maitland,"/>
    <s v="East Maitland"/>
    <x v="0"/>
    <s v="4 cyl"/>
    <x v="4"/>
    <s v=" 2 Doors"/>
    <s v=" 3 Seats"/>
    <x v="1137"/>
  </r>
  <r>
    <x v="11"/>
    <x v="4"/>
    <x v="29"/>
    <x v="7"/>
    <s v="2013 Mitsubishi Triton GL"/>
    <x v="1"/>
    <x v="1"/>
    <s v="4 cyl, 2.4 L"/>
    <x v="2"/>
    <x v="2"/>
    <s v="10.9 L / 100 km"/>
    <n v="163000"/>
    <x v="149"/>
    <s v="Camira,"/>
    <s v="Camira"/>
    <x v="2"/>
    <s v="4 cyl"/>
    <x v="4"/>
    <s v=" 2 Doors"/>
    <s v=" 3 Seats"/>
    <x v="21"/>
  </r>
  <r>
    <x v="10"/>
    <x v="1"/>
    <x v="20"/>
    <x v="3"/>
    <s v="2011 Ford Territory TX (4X4)"/>
    <x v="1"/>
    <x v="0"/>
    <s v="6 cyl, 2.7 L"/>
    <x v="0"/>
    <x v="0"/>
    <s v="8.8 L / 100 km"/>
    <n v="299433"/>
    <x v="20"/>
    <s v="Minchinbury,"/>
    <s v="Minchinbury"/>
    <x v="0"/>
    <s v="6 cyl"/>
    <x v="0"/>
    <s v=" 4 Doors"/>
    <s v=" 5 Seats"/>
    <x v="728"/>
  </r>
  <r>
    <x v="10"/>
    <x v="0"/>
    <x v="100"/>
    <x v="3"/>
    <s v="2022 Ford Puma ST-Line"/>
    <x v="1"/>
    <x v="0"/>
    <s v="3 cyl, 1 L"/>
    <x v="1"/>
    <x v="1"/>
    <s v="5.3 L / 100 km"/>
    <n v="5912"/>
    <x v="123"/>
    <s v="Osborne Park,"/>
    <s v="Osborne Park"/>
    <x v="4"/>
    <s v="3 cyl"/>
    <x v="0"/>
    <s v=" 5 Doors"/>
    <s v=" 5 Seats"/>
    <x v="1138"/>
  </r>
  <r>
    <x v="9"/>
    <x v="7"/>
    <x v="115"/>
    <x v="1"/>
    <s v="2016 Volkswagen Polo 81 TSI Comfortline"/>
    <x v="1"/>
    <x v="0"/>
    <s v="4 cyl, 1.2 L"/>
    <x v="1"/>
    <x v="1"/>
    <s v="4.8 L / 100 km"/>
    <n v="82989"/>
    <x v="175"/>
    <s v="Nowra,"/>
    <s v="Nowra"/>
    <x v="0"/>
    <s v="4 cyl"/>
    <x v="1"/>
    <s v=" 5 Doors"/>
    <s v=" 5 Seats"/>
    <x v="63"/>
  </r>
  <r>
    <x v="16"/>
    <x v="4"/>
    <x v="32"/>
    <x v="3"/>
    <s v="2013 Mazda CX-5 Grand Tourer (4X4)"/>
    <x v="1"/>
    <x v="0"/>
    <s v="4 cyl, 2.2 L"/>
    <x v="0"/>
    <x v="0"/>
    <s v="5.7 L / 100 km"/>
    <n v="146861"/>
    <x v="51"/>
    <s v="East Maitland,"/>
    <s v="East Maitland"/>
    <x v="0"/>
    <s v="4 cyl"/>
    <x v="0"/>
    <s v=" 4 Doors"/>
    <s v=" 5 Seats"/>
    <x v="1139"/>
  </r>
  <r>
    <x v="5"/>
    <x v="6"/>
    <x v="5"/>
    <x v="3"/>
    <s v="2018 Land Rover Range Rover Sport SDV6 SE"/>
    <x v="1"/>
    <x v="0"/>
    <s v="6 cyl, 3 L"/>
    <x v="0"/>
    <x v="0"/>
    <s v="7 L / 100 km"/>
    <n v="87220"/>
    <x v="52"/>
    <s v="Rozelle,"/>
    <s v="Rozelle"/>
    <x v="0"/>
    <s v="6 cyl"/>
    <x v="0"/>
    <s v=" 4 Doors"/>
    <s v=" 5 Seats"/>
    <x v="286"/>
  </r>
  <r>
    <x v="18"/>
    <x v="15"/>
    <x v="69"/>
    <x v="6"/>
    <s v="2010 Holden Cruze CDX"/>
    <x v="1"/>
    <x v="0"/>
    <s v="4 cyl, 1.8 L"/>
    <x v="1"/>
    <x v="2"/>
    <s v="7.5 L / 100 km"/>
    <n v="208010"/>
    <x v="109"/>
    <s v="Morayfield,"/>
    <s v="Morayfield"/>
    <x v="2"/>
    <s v="4 cyl"/>
    <x v="5"/>
    <s v=" 4 Doors"/>
    <s v=" 5 Seats"/>
    <x v="21"/>
  </r>
  <r>
    <x v="16"/>
    <x v="7"/>
    <x v="67"/>
    <x v="3"/>
    <s v="2016 Mazda CX-3 Maxx (fwd)"/>
    <x v="1"/>
    <x v="0"/>
    <s v="4 cyl, 2 L"/>
    <x v="1"/>
    <x v="2"/>
    <s v="6.1 L / 100 km"/>
    <n v="135088"/>
    <x v="191"/>
    <s v="Glendale,"/>
    <s v="Glendale"/>
    <x v="0"/>
    <s v="4 cyl"/>
    <x v="0"/>
    <s v=" 4 Doors"/>
    <s v=" 5 Seats"/>
    <x v="56"/>
  </r>
  <r>
    <x v="22"/>
    <x v="8"/>
    <x v="90"/>
    <x v="1"/>
    <s v="2012 Suzuki Swift GA"/>
    <x v="1"/>
    <x v="1"/>
    <s v="4 cyl, 1.4 L"/>
    <x v="1"/>
    <x v="2"/>
    <s v="5.5 L / 100 km"/>
    <n v="161852"/>
    <x v="172"/>
    <s v="Hamilton,"/>
    <s v="Hamilton"/>
    <x v="0"/>
    <s v="4 cyl"/>
    <x v="1"/>
    <s v=" 5 Doors"/>
    <s v=" 5 Seats"/>
    <x v="46"/>
  </r>
  <r>
    <x v="10"/>
    <x v="18"/>
    <x v="20"/>
    <x v="3"/>
    <s v="2006 Ford Territory Turbo (4X4)"/>
    <x v="1"/>
    <x v="0"/>
    <s v="6 cyl, 4 L"/>
    <x v="0"/>
    <x v="2"/>
    <s v="14.2 L / 100 km"/>
    <n v="282537"/>
    <x v="123"/>
    <s v="Osborne Park,"/>
    <s v="Osborne Park"/>
    <x v="4"/>
    <s v="6 cyl"/>
    <x v="0"/>
    <s v=" 4 Doors"/>
    <s v=" 5 Seats"/>
    <x v="93"/>
  </r>
  <r>
    <x v="18"/>
    <x v="6"/>
    <x v="130"/>
    <x v="7"/>
    <s v="2018 Holden Colorado LS (4X4)"/>
    <x v="1"/>
    <x v="0"/>
    <s v="4 cyl, 2.8 L"/>
    <x v="3"/>
    <x v="0"/>
    <s v="9 L / 100 km"/>
    <n v="81916"/>
    <x v="49"/>
    <s v="Cardiff,"/>
    <s v="Cardiff"/>
    <x v="0"/>
    <s v="4 cyl"/>
    <x v="4"/>
    <s v=" 4 Doors"/>
    <s v=" 5 Seats"/>
    <x v="4"/>
  </r>
  <r>
    <x v="11"/>
    <x v="18"/>
    <x v="143"/>
    <x v="3"/>
    <s v="2006 Mitsubishi Pajero Exceed LWB (4X4)"/>
    <x v="1"/>
    <x v="0"/>
    <s v="6 cyl, 3.8 L"/>
    <x v="3"/>
    <x v="2"/>
    <s v="13.5 L / 100 km"/>
    <n v="162001"/>
    <x v="109"/>
    <s v="Morayfield,"/>
    <s v="Morayfield"/>
    <x v="2"/>
    <s v="6 cyl"/>
    <x v="0"/>
    <s v=" 4 Doors"/>
    <s v=" 7 Seats"/>
    <x v="1140"/>
  </r>
  <r>
    <x v="2"/>
    <x v="11"/>
    <x v="447"/>
    <x v="2"/>
    <s v="2015 BMW 228I"/>
    <x v="1"/>
    <x v="0"/>
    <s v="4 cyl, 2 L"/>
    <x v="2"/>
    <x v="1"/>
    <s v="6.3 L / 100 km"/>
    <n v="66479"/>
    <x v="102"/>
    <s v="Chatswood,"/>
    <s v="Chatswood"/>
    <x v="0"/>
    <s v="4 cyl"/>
    <x v="2"/>
    <s v=" 2 Doors"/>
    <s v=" 4 Seats"/>
    <x v="942"/>
  </r>
  <r>
    <x v="7"/>
    <x v="3"/>
    <x v="70"/>
    <x v="3"/>
    <s v="2000 Toyota RAV4 Edge (4X4)"/>
    <x v="1"/>
    <x v="1"/>
    <s v="4 cyl, 2 L"/>
    <x v="3"/>
    <x v="2"/>
    <s v="9 L / 100 km"/>
    <n v="287500"/>
    <x v="154"/>
    <s v="Mount Lawley,"/>
    <s v="Mount Lawley"/>
    <x v="4"/>
    <s v="4 cyl"/>
    <x v="0"/>
    <s v=" 4 Doors"/>
    <s v=" 5 Seats"/>
    <x v="234"/>
  </r>
  <r>
    <x v="11"/>
    <x v="2"/>
    <x v="47"/>
    <x v="3"/>
    <s v="2017 Mitsubishi ASX LS (2WD)"/>
    <x v="1"/>
    <x v="0"/>
    <s v="4 cyl, 2 L"/>
    <x v="1"/>
    <x v="2"/>
    <s v="7.4 L / 100 km"/>
    <n v="72301"/>
    <x v="186"/>
    <s v="Mayfield West,"/>
    <s v="Mayfield West"/>
    <x v="0"/>
    <s v="4 cyl"/>
    <x v="0"/>
    <s v=" 4 Doors"/>
    <s v=" 5 Seats"/>
    <x v="132"/>
  </r>
  <r>
    <x v="19"/>
    <x v="6"/>
    <x v="180"/>
    <x v="3"/>
    <s v="2018 Audi Q5 2.0 TDI Quattro Design"/>
    <x v="1"/>
    <x v="0"/>
    <s v="4 cyl, 2 L"/>
    <x v="0"/>
    <x v="0"/>
    <s v="5.5 L / 100 km"/>
    <n v="125292"/>
    <x v="49"/>
    <s v="Cardiff,"/>
    <s v="Cardiff"/>
    <x v="0"/>
    <s v="4 cyl"/>
    <x v="0"/>
    <s v=" 4 Doors"/>
    <s v=" 5 Seats"/>
    <x v="124"/>
  </r>
  <r>
    <x v="8"/>
    <x v="13"/>
    <x v="35"/>
    <x v="3"/>
    <s v="2021 Honda CR-V VTI LX (awd) 5 Seats"/>
    <x v="1"/>
    <x v="0"/>
    <s v="4 cyl, 1.5 L"/>
    <x v="0"/>
    <x v="2"/>
    <s v="7.4 L / 100 km"/>
    <n v="2743"/>
    <x v="185"/>
    <s v="Maitland,"/>
    <s v="Maitland"/>
    <x v="0"/>
    <s v="4 cyl"/>
    <x v="0"/>
    <s v=" 4 Doors"/>
    <s v=" 5 Seats"/>
    <x v="509"/>
  </r>
  <r>
    <x v="18"/>
    <x v="19"/>
    <x v="136"/>
    <x v="6"/>
    <s v="2009 Holden Calais V"/>
    <x v="1"/>
    <x v="0"/>
    <s v="6 cyl, 3.6 L"/>
    <x v="2"/>
    <x v="2"/>
    <s v="9.9 L / 100 km"/>
    <n v="144400"/>
    <x v="110"/>
    <s v="Bells Creek,"/>
    <s v="Bells Creek"/>
    <x v="2"/>
    <s v="6 cyl"/>
    <x v="5"/>
    <s v=" 4 Doors"/>
    <s v=" 5 Seats"/>
    <x v="93"/>
  </r>
  <r>
    <x v="22"/>
    <x v="2"/>
    <x v="90"/>
    <x v="1"/>
    <s v="2017 Suzuki Swift GL Navigator"/>
    <x v="1"/>
    <x v="0"/>
    <s v="4 cyl, 1.2 L"/>
    <x v="1"/>
    <x v="2"/>
    <s v="4.8 L / 100 km"/>
    <n v="12100"/>
    <x v="180"/>
    <s v="New Lambton,"/>
    <s v="New Lambton"/>
    <x v="0"/>
    <s v="4 cyl"/>
    <x v="1"/>
    <s v=" 5 Doors"/>
    <s v=" 5 Seats"/>
    <x v="114"/>
  </r>
  <r>
    <x v="7"/>
    <x v="6"/>
    <x v="25"/>
    <x v="1"/>
    <s v="2018 Toyota Corolla Hybrid"/>
    <x v="1"/>
    <x v="0"/>
    <s v="4 cyl, 1.8 L"/>
    <x v="1"/>
    <x v="3"/>
    <s v="4.1 L / 100 km"/>
    <n v="55347"/>
    <x v="68"/>
    <s v="Belmore,"/>
    <s v="Belmore"/>
    <x v="0"/>
    <s v="4 cyl"/>
    <x v="1"/>
    <s v=" 5 Doors"/>
    <s v=" 5 Seats"/>
    <x v="220"/>
  </r>
  <r>
    <x v="10"/>
    <x v="0"/>
    <x v="230"/>
    <x v="3"/>
    <s v="2022 Ford Everest Sport (4X4)"/>
    <x v="1"/>
    <x v="0"/>
    <s v="6 cyl, 3 L"/>
    <x v="3"/>
    <x v="0"/>
    <s v="8.5 L / 100 km"/>
    <n v="2413"/>
    <x v="49"/>
    <s v="Cardiff,"/>
    <s v="Cardiff"/>
    <x v="0"/>
    <s v="6 cyl"/>
    <x v="0"/>
    <s v=" 4 Doors"/>
    <s v=" 7 Seats"/>
    <x v="305"/>
  </r>
  <r>
    <x v="10"/>
    <x v="15"/>
    <x v="13"/>
    <x v="6"/>
    <s v="2010 Ford Fiesta LX"/>
    <x v="1"/>
    <x v="1"/>
    <s v="4 cyl, 1.6 L"/>
    <x v="1"/>
    <x v="2"/>
    <s v="6.1 L / 100 km"/>
    <n v="173700"/>
    <x v="111"/>
    <s v="Enfield,"/>
    <s v="Enfield"/>
    <x v="3"/>
    <s v="4 cyl"/>
    <x v="5"/>
    <s v=" 4 Doors"/>
    <s v=" 5 Seats"/>
    <x v="123"/>
  </r>
  <r>
    <x v="13"/>
    <x v="12"/>
    <x v="36"/>
    <x v="1"/>
    <s v="2019 Hyundai I30 Active"/>
    <x v="1"/>
    <x v="0"/>
    <s v="4 cyl, 2 L"/>
    <x v="1"/>
    <x v="2"/>
    <s v="7.4 L / 100 km"/>
    <n v="59649"/>
    <x v="173"/>
    <s v="South Nowra,"/>
    <s v="South Nowra"/>
    <x v="0"/>
    <s v="4 cyl"/>
    <x v="1"/>
    <s v=" 4 Doors"/>
    <s v=" 5 Seats"/>
    <x v="56"/>
  </r>
  <r>
    <x v="18"/>
    <x v="11"/>
    <x v="315"/>
    <x v="7"/>
    <s v="2015 Holden UTE SS Storm"/>
    <x v="1"/>
    <x v="0"/>
    <s v="8 cyl, 6 L"/>
    <x v="2"/>
    <x v="2"/>
    <s v="12.4 L / 100 km"/>
    <n v="91150"/>
    <x v="173"/>
    <s v="South Nowra,"/>
    <s v="South Nowra"/>
    <x v="0"/>
    <s v="8 cyl"/>
    <x v="4"/>
    <s v=" 2 Doors"/>
    <s v=" 2 Seats"/>
    <x v="4"/>
  </r>
  <r>
    <x v="15"/>
    <x v="5"/>
    <x v="205"/>
    <x v="3"/>
    <s v="2014 Volvo XC60 T5 Kinetic"/>
    <x v="1"/>
    <x v="0"/>
    <s v="4 cyl, 2 L"/>
    <x v="1"/>
    <x v="1"/>
    <s v="7 L / 100 km"/>
    <n v="106654"/>
    <x v="123"/>
    <s v="Osborne Park,"/>
    <s v="Osborne Park"/>
    <x v="4"/>
    <s v="4 cyl"/>
    <x v="0"/>
    <s v=" 4 Doors"/>
    <s v=" 5 Seats"/>
    <x v="53"/>
  </r>
  <r>
    <x v="20"/>
    <x v="14"/>
    <x v="95"/>
    <x v="6"/>
    <s v="2007 Kia Cerato"/>
    <x v="1"/>
    <x v="1"/>
    <s v="4 cyl, 2 L"/>
    <x v="1"/>
    <x v="2"/>
    <s v="8.9 L / 100 km"/>
    <n v="139350"/>
    <x v="194"/>
    <s v="Broadmeadow,"/>
    <s v="Broadmeadow"/>
    <x v="0"/>
    <s v="4 cyl"/>
    <x v="5"/>
    <s v=" 4 Doors"/>
    <s v=" 5 Seats"/>
    <x v="147"/>
  </r>
  <r>
    <x v="16"/>
    <x v="15"/>
    <x v="55"/>
    <x v="7"/>
    <s v="2010 Mazda BT-50 Boss B3000 Freestyle DX+"/>
    <x v="1"/>
    <x v="1"/>
    <s v="4 cyl, 3 L"/>
    <x v="2"/>
    <x v="0"/>
    <s v="8.3 L / 100 km"/>
    <n v="137761"/>
    <x v="111"/>
    <s v="Enfield,"/>
    <s v="Enfield"/>
    <x v="3"/>
    <s v="4 cyl"/>
    <x v="4"/>
    <s v=" 2 Doors"/>
    <s v=" 4 Seats"/>
    <x v="93"/>
  </r>
  <r>
    <x v="18"/>
    <x v="4"/>
    <x v="94"/>
    <x v="3"/>
    <s v="2013 Holden Captiva 7 LX (4X4)"/>
    <x v="1"/>
    <x v="0"/>
    <s v="4 cyl, 2.2 L"/>
    <x v="0"/>
    <x v="0"/>
    <s v="8.1 L / 100 km"/>
    <n v="146735"/>
    <x v="183"/>
    <s v="Lambton,"/>
    <s v="Lambton"/>
    <x v="0"/>
    <s v="4 cyl"/>
    <x v="0"/>
    <s v=" 4 Doors"/>
    <s v=" 7 Seats"/>
    <x v="21"/>
  </r>
  <r>
    <x v="20"/>
    <x v="13"/>
    <x v="81"/>
    <x v="3"/>
    <s v="2021 Kia Sportage S (fwd)"/>
    <x v="1"/>
    <x v="0"/>
    <s v="4 cyl, 2 L"/>
    <x v="1"/>
    <x v="2"/>
    <s v="7.9 L / 100 km"/>
    <n v="69586"/>
    <x v="129"/>
    <s v="Rockingham,"/>
    <s v="Rockingham"/>
    <x v="4"/>
    <s v="4 cyl"/>
    <x v="0"/>
    <s v=" 4 Doors"/>
    <s v=" 5 Seats"/>
    <x v="50"/>
  </r>
  <r>
    <x v="11"/>
    <x v="2"/>
    <x v="29"/>
    <x v="7"/>
    <s v="2017 Mitsubishi Triton GLX Plus (4X4)"/>
    <x v="1"/>
    <x v="0"/>
    <s v="4 cyl, 2.4 L"/>
    <x v="3"/>
    <x v="0"/>
    <s v="7.6 L / 100 km"/>
    <n v="130277"/>
    <x v="49"/>
    <s v="Cardiff,"/>
    <s v="Cardiff"/>
    <x v="0"/>
    <s v="4 cyl"/>
    <x v="4"/>
    <s v=" 4 Doors"/>
    <s v=" 5 Seats"/>
    <x v="77"/>
  </r>
  <r>
    <x v="9"/>
    <x v="6"/>
    <x v="46"/>
    <x v="3"/>
    <s v="2018 Volkswagen Tiguan 162 TSI Highline"/>
    <x v="1"/>
    <x v="0"/>
    <s v="4 cyl, 2 L"/>
    <x v="0"/>
    <x v="1"/>
    <s v="8.1 L / 100 km"/>
    <n v="82668"/>
    <x v="34"/>
    <s v="Penrith,"/>
    <s v="Penrith"/>
    <x v="0"/>
    <s v="4 cyl"/>
    <x v="0"/>
    <s v=" 4 Doors"/>
    <s v=" 5 Seats"/>
    <x v="240"/>
  </r>
  <r>
    <x v="11"/>
    <x v="7"/>
    <x v="29"/>
    <x v="7"/>
    <s v="2016 Mitsubishi Triton GLX Plus (4X4)"/>
    <x v="1"/>
    <x v="1"/>
    <s v="4 cyl, 2.4 L"/>
    <x v="3"/>
    <x v="0"/>
    <s v="7.2 L / 100 km"/>
    <n v="159987"/>
    <x v="49"/>
    <s v="Cardiff,"/>
    <s v="Cardiff"/>
    <x v="0"/>
    <s v="4 cyl"/>
    <x v="4"/>
    <s v=" 4 Doors"/>
    <s v=" 5 Seats"/>
    <x v="146"/>
  </r>
  <r>
    <x v="7"/>
    <x v="13"/>
    <x v="70"/>
    <x v="3"/>
    <s v="2021 Toyota RAV4 Cruiser (awd) Hybrid"/>
    <x v="1"/>
    <x v="0"/>
    <s v="4 cyl, 2.5 L"/>
    <x v="0"/>
    <x v="3"/>
    <s v="4.8 L / 100 km"/>
    <n v="38011"/>
    <x v="49"/>
    <s v="Cardiff,"/>
    <s v="Cardiff"/>
    <x v="0"/>
    <s v="4 cyl"/>
    <x v="0"/>
    <s v=" 5 Doors"/>
    <s v=" 5 Seats"/>
    <x v="371"/>
  </r>
  <r>
    <x v="18"/>
    <x v="6"/>
    <x v="136"/>
    <x v="1"/>
    <s v="2018 Holden Calais"/>
    <x v="1"/>
    <x v="0"/>
    <s v="4 cyl, 2 L"/>
    <x v="1"/>
    <x v="1"/>
    <s v="7.6 L / 100 km"/>
    <n v="49082"/>
    <x v="115"/>
    <s v="Cheltenham,"/>
    <s v="Cheltenham"/>
    <x v="3"/>
    <s v="4 cyl"/>
    <x v="1"/>
    <s v=" 5 Doors"/>
    <s v=" 5 Seats"/>
    <x v="87"/>
  </r>
  <r>
    <x v="7"/>
    <x v="8"/>
    <x v="18"/>
    <x v="6"/>
    <s v="2012 Toyota Camry Atara S"/>
    <x v="1"/>
    <x v="0"/>
    <s v="4 cyl, 2.5 L"/>
    <x v="1"/>
    <x v="2"/>
    <s v="7.8 L / 100 km"/>
    <n v="78350"/>
    <x v="123"/>
    <s v="Osborne Park,"/>
    <s v="Osborne Park"/>
    <x v="4"/>
    <s v="4 cyl"/>
    <x v="5"/>
    <s v=" 4 Doors"/>
    <s v=" 5 Seats"/>
    <x v="49"/>
  </r>
  <r>
    <x v="20"/>
    <x v="6"/>
    <x v="95"/>
    <x v="1"/>
    <s v="2018 Kia Cerato S (AV)"/>
    <x v="1"/>
    <x v="0"/>
    <s v="4 cyl, 2 L"/>
    <x v="1"/>
    <x v="2"/>
    <s v="7.4 L / 100 km"/>
    <n v="63268"/>
    <x v="49"/>
    <s v="Cardiff,"/>
    <s v="Cardiff"/>
    <x v="0"/>
    <s v="4 cyl"/>
    <x v="1"/>
    <s v=" 5 Doors"/>
    <s v=" 5 Seats"/>
    <x v="705"/>
  </r>
  <r>
    <x v="7"/>
    <x v="2"/>
    <x v="85"/>
    <x v="7"/>
    <s v="2017 Toyota Hilux SR (4X4)"/>
    <x v="1"/>
    <x v="0"/>
    <s v="4 cyl, 2.8 L"/>
    <x v="3"/>
    <x v="0"/>
    <s v="8.5 L / 100 km"/>
    <n v="115845"/>
    <x v="120"/>
    <s v="Bassendean,"/>
    <s v="Bassendean"/>
    <x v="4"/>
    <s v="4 cyl"/>
    <x v="4"/>
    <s v=" 4 Doors"/>
    <s v=" 5 Seats"/>
    <x v="196"/>
  </r>
  <r>
    <x v="16"/>
    <x v="5"/>
    <x v="49"/>
    <x v="1"/>
    <s v="2014 Mazda 3 SP25"/>
    <x v="1"/>
    <x v="0"/>
    <s v="4 cyl, 2.5 L"/>
    <x v="1"/>
    <x v="2"/>
    <s v="6 L / 100 km"/>
    <n v="105330"/>
    <x v="51"/>
    <s v="East Maitland,"/>
    <s v="East Maitland"/>
    <x v="0"/>
    <s v="4 cyl"/>
    <x v="1"/>
    <s v=" 5 Doors"/>
    <s v=" 5 Seats"/>
    <x v="1141"/>
  </r>
  <r>
    <x v="4"/>
    <x v="11"/>
    <x v="231"/>
    <x v="4"/>
    <s v="2015 Renault Kangoo Maxi"/>
    <x v="1"/>
    <x v="1"/>
    <s v="4 cyl, 1.5 L"/>
    <x v="1"/>
    <x v="0"/>
    <s v="5.2 L / 100 km"/>
    <n v="90143"/>
    <x v="122"/>
    <s v="Welshpool,"/>
    <s v="Welshpool"/>
    <x v="4"/>
    <s v="4 cyl"/>
    <x v="3"/>
    <s v=" 4 Doors"/>
    <s v=" 2 Seats"/>
    <x v="819"/>
  </r>
  <r>
    <x v="13"/>
    <x v="12"/>
    <x v="36"/>
    <x v="1"/>
    <s v="2019 Hyundai I30 Active"/>
    <x v="1"/>
    <x v="0"/>
    <s v="4 cyl, 2 L"/>
    <x v="1"/>
    <x v="2"/>
    <s v="7.4 L / 100 km"/>
    <n v="54228"/>
    <x v="173"/>
    <s v="South Nowra,"/>
    <s v="South Nowra"/>
    <x v="0"/>
    <s v="4 cyl"/>
    <x v="1"/>
    <s v=" 4 Doors"/>
    <s v=" 5 Seats"/>
    <x v="56"/>
  </r>
  <r>
    <x v="11"/>
    <x v="5"/>
    <x v="29"/>
    <x v="7"/>
    <s v="2014 Mitsubishi Triton GLX-R (4X4)"/>
    <x v="1"/>
    <x v="1"/>
    <s v="4 cyl, 2.5 L"/>
    <x v="3"/>
    <x v="0"/>
    <s v="8.3 L / 100 km"/>
    <n v="171011"/>
    <x v="182"/>
    <s v="Boolaroo,"/>
    <s v="Boolaroo"/>
    <x v="0"/>
    <s v="4 cyl"/>
    <x v="4"/>
    <s v=" 4 Doors"/>
    <s v=" 5 Seats"/>
    <x v="96"/>
  </r>
  <r>
    <x v="13"/>
    <x v="20"/>
    <x v="36"/>
    <x v="1"/>
    <s v="2020 Hyundai I30 Elite"/>
    <x v="1"/>
    <x v="0"/>
    <s v="4 cyl, 2 L"/>
    <x v="1"/>
    <x v="2"/>
    <s v="7.4 L / 100 km"/>
    <n v="47563"/>
    <x v="101"/>
    <s v="Alexandria,"/>
    <s v="Alexandria"/>
    <x v="0"/>
    <s v="4 cyl"/>
    <x v="1"/>
    <s v=" 4 Doors"/>
    <s v=" 5 Seats"/>
    <x v="50"/>
  </r>
  <r>
    <x v="11"/>
    <x v="6"/>
    <x v="47"/>
    <x v="3"/>
    <s v="2018 Mitsubishi ASX LS (2WD)"/>
    <x v="1"/>
    <x v="0"/>
    <s v="4 cyl, 2 L"/>
    <x v="1"/>
    <x v="2"/>
    <s v="7.6 L / 100 km"/>
    <n v="100692"/>
    <x v="125"/>
    <s v="Cannington,"/>
    <s v="Cannington"/>
    <x v="4"/>
    <s v="4 cyl"/>
    <x v="0"/>
    <s v=" 4 Doors"/>
    <s v=" 5 Seats"/>
    <x v="76"/>
  </r>
  <r>
    <x v="13"/>
    <x v="2"/>
    <x v="126"/>
    <x v="4"/>
    <s v="2017 Hyundai Iload 3S Liftback"/>
    <x v="1"/>
    <x v="0"/>
    <s v="4 cyl, 2.5 L"/>
    <x v="2"/>
    <x v="0"/>
    <s v="8.8 L / 100 km"/>
    <n v="83078"/>
    <x v="133"/>
    <s v="Bibra Lake,"/>
    <s v="Bibra Lake"/>
    <x v="4"/>
    <s v="4 cyl"/>
    <x v="3"/>
    <s v=" 4 Doors"/>
    <s v=" 3 Seats"/>
    <x v="546"/>
  </r>
  <r>
    <x v="19"/>
    <x v="7"/>
    <x v="106"/>
    <x v="1"/>
    <s v="2016 Audi A3 Sportback 1.4 Tfsi Attraction"/>
    <x v="1"/>
    <x v="0"/>
    <s v="4 cyl, 1.4 L"/>
    <x v="1"/>
    <x v="1"/>
    <s v="4.9 L / 100 km"/>
    <n v="94803"/>
    <x v="9"/>
    <s v="Five Dock,"/>
    <s v="Five Dock"/>
    <x v="0"/>
    <s v="4 cyl"/>
    <x v="1"/>
    <s v=" 5 Doors"/>
    <s v=" 5 Seats"/>
    <x v="49"/>
  </r>
  <r>
    <x v="22"/>
    <x v="9"/>
    <x v="403"/>
    <x v="3"/>
    <s v="2023 Suzuki Jimny GLX"/>
    <x v="1"/>
    <x v="0"/>
    <s v="4 cyl, 1.5 L"/>
    <x v="0"/>
    <x v="2"/>
    <s v="6.9 L / 100 km"/>
    <n v="15"/>
    <x v="168"/>
    <s v="Hamilton East,"/>
    <s v="Hamilton East"/>
    <x v="0"/>
    <s v="4 cyl"/>
    <x v="0"/>
    <s v=" 2 Doors"/>
    <s v=" 4 Seats"/>
    <x v="160"/>
  </r>
  <r>
    <x v="1"/>
    <x v="20"/>
    <x v="280"/>
    <x v="3"/>
    <s v="2020 MG ZST Excite"/>
    <x v="1"/>
    <x v="0"/>
    <s v="3 cyl, 1.3 L"/>
    <x v="1"/>
    <x v="2"/>
    <s v="7.3 L / 100 km"/>
    <n v="30726"/>
    <x v="195"/>
    <s v="Kelso,"/>
    <s v="Kelso"/>
    <x v="0"/>
    <s v="3 cyl"/>
    <x v="0"/>
    <s v=" 5 Doors"/>
    <s v=" 5 Seats"/>
    <x v="105"/>
  </r>
  <r>
    <x v="11"/>
    <x v="11"/>
    <x v="29"/>
    <x v="7"/>
    <s v="2015 Mitsubishi Triton GLX (4X4)"/>
    <x v="1"/>
    <x v="0"/>
    <s v="4 cyl, 2.5 L"/>
    <x v="3"/>
    <x v="0"/>
    <s v="9.3 L / 100 km"/>
    <n v="171655"/>
    <x v="192"/>
    <s v="Edgeworth,"/>
    <s v="Edgeworth"/>
    <x v="0"/>
    <s v="4 cyl"/>
    <x v="4"/>
    <s v=" 4 Doors"/>
    <s v=" 5 Seats"/>
    <x v="367"/>
  </r>
  <r>
    <x v="25"/>
    <x v="2"/>
    <x v="98"/>
    <x v="7"/>
    <s v="2017 Isuzu D-MAX SX (4X4)"/>
    <x v="1"/>
    <x v="0"/>
    <s v="4 cyl, 3 L"/>
    <x v="3"/>
    <x v="0"/>
    <s v="7.9 L / 100 km"/>
    <n v="108515"/>
    <x v="121"/>
    <s v="Bentley,"/>
    <s v="Bentley"/>
    <x v="4"/>
    <s v="4 cyl"/>
    <x v="4"/>
    <s v=" 4 Doors"/>
    <s v=" 5 Seats"/>
    <x v="1142"/>
  </r>
  <r>
    <x v="3"/>
    <x v="0"/>
    <x v="268"/>
    <x v="6"/>
    <s v="2022 Mercedes-Benz CLA 200"/>
    <x v="1"/>
    <x v="0"/>
    <s v="4 cyl, 1.3 L"/>
    <x v="1"/>
    <x v="1"/>
    <s v="5.7 L / 100 km"/>
    <n v="23544"/>
    <x v="123"/>
    <s v="Osborne Park,"/>
    <s v="Osborne Park"/>
    <x v="4"/>
    <s v="4 cyl"/>
    <x v="5"/>
    <s v=" 4 Doors"/>
    <s v=" 5 Seats"/>
    <x v="660"/>
  </r>
  <r>
    <x v="7"/>
    <x v="9"/>
    <x v="70"/>
    <x v="3"/>
    <s v="2023 Toyota RAV4 GX (awd) Hybrid"/>
    <x v="1"/>
    <x v="0"/>
    <s v="4 cyl, 2.5 L"/>
    <x v="0"/>
    <x v="3"/>
    <s v="4.8 L / 100 km"/>
    <n v="33"/>
    <x v="57"/>
    <s v="Smeaton Grange,"/>
    <s v="Smeaton Grange"/>
    <x v="0"/>
    <s v="4 cyl"/>
    <x v="0"/>
    <s v=" 5 Doors"/>
    <s v=" 5 Seats"/>
    <x v="684"/>
  </r>
  <r>
    <x v="8"/>
    <x v="8"/>
    <x v="73"/>
    <x v="1"/>
    <s v="2012 Honda Civic VTI-S"/>
    <x v="1"/>
    <x v="0"/>
    <s v="4 cyl, 1.8 L"/>
    <x v="1"/>
    <x v="1"/>
    <s v="6.5 L / 100 km"/>
    <n v="33700"/>
    <x v="180"/>
    <s v="New Lambton,"/>
    <s v="New Lambton"/>
    <x v="0"/>
    <s v="4 cyl"/>
    <x v="1"/>
    <s v=" 5 Doors"/>
    <s v=" 5 Seats"/>
    <x v="1"/>
  </r>
  <r>
    <x v="13"/>
    <x v="4"/>
    <x v="36"/>
    <x v="1"/>
    <s v="2013 Hyundai I30 Elite"/>
    <x v="1"/>
    <x v="1"/>
    <s v="4 cyl, 1.8 L"/>
    <x v="1"/>
    <x v="2"/>
    <s v="6.5 L / 100 km"/>
    <n v="144171"/>
    <x v="51"/>
    <s v="East Maitland,"/>
    <s v="East Maitland"/>
    <x v="0"/>
    <s v="4 cyl"/>
    <x v="1"/>
    <s v=" 5 Doors"/>
    <s v=" 5 Seats"/>
    <x v="85"/>
  </r>
  <r>
    <x v="20"/>
    <x v="20"/>
    <x v="44"/>
    <x v="1"/>
    <s v="2020 Kia RIO GT-Line"/>
    <x v="1"/>
    <x v="0"/>
    <s v="3 cyl, 1 L"/>
    <x v="1"/>
    <x v="2"/>
    <s v="5.4 L / 100 km"/>
    <n v="56546"/>
    <x v="129"/>
    <s v="Rockingham,"/>
    <s v="Rockingham"/>
    <x v="4"/>
    <s v="3 cyl"/>
    <x v="1"/>
    <s v=" 5 Doors"/>
    <s v=" 5 Seats"/>
    <x v="176"/>
  </r>
  <r>
    <x v="4"/>
    <x v="9"/>
    <x v="176"/>
    <x v="28"/>
    <s v="2023 Renault Koleos Intens (4X2)"/>
    <x v="2"/>
    <x v="0"/>
    <s v="4 cyl, 2.5 L"/>
    <x v="1"/>
    <x v="2"/>
    <s v="8.1 L / 100 km"/>
    <s v="-"/>
    <x v="80"/>
    <s v="Narellan,"/>
    <s v="Narellan"/>
    <x v="0"/>
    <s v="4 cyl"/>
    <x v="0"/>
    <s v=" 4 Doors"/>
    <s v=" 5 Seats"/>
    <x v="435"/>
  </r>
  <r>
    <x v="7"/>
    <x v="20"/>
    <x v="105"/>
    <x v="3"/>
    <s v="2020 Toyota Landcruiser Prado GX 7 Seat (4X4)"/>
    <x v="1"/>
    <x v="0"/>
    <s v="4 cyl, 2.8 L"/>
    <x v="3"/>
    <x v="0"/>
    <s v="8 L / 100 km"/>
    <n v="101433"/>
    <x v="133"/>
    <s v="Bibra Lake,"/>
    <s v="Bibra Lake"/>
    <x v="4"/>
    <s v="4 cyl"/>
    <x v="0"/>
    <s v=" 4 Doors"/>
    <s v=" 7 Seats"/>
    <x v="1143"/>
  </r>
  <r>
    <x v="6"/>
    <x v="8"/>
    <x v="334"/>
    <x v="1"/>
    <s v="2012 Nissan Micra ST"/>
    <x v="1"/>
    <x v="0"/>
    <s v="3 cyl, 1.2 L"/>
    <x v="1"/>
    <x v="2"/>
    <s v="6.5 L / 100 km"/>
    <n v="78181"/>
    <x v="196"/>
    <s v="Heatherbrae,"/>
    <s v="Heatherbrae"/>
    <x v="0"/>
    <s v="3 cyl"/>
    <x v="1"/>
    <s v=" 5 Doors"/>
    <s v=" 5 Seats"/>
    <x v="858"/>
  </r>
  <r>
    <x v="29"/>
    <x v="4"/>
    <x v="131"/>
    <x v="1"/>
    <s v="2013 Skoda Octavia 103 TSI Ambition Plus"/>
    <x v="1"/>
    <x v="0"/>
    <s v="4 cyl, 1.4 L"/>
    <x v="1"/>
    <x v="1"/>
    <s v="5.2 L / 100 km"/>
    <n v="141042"/>
    <x v="184"/>
    <s v="Wickham,"/>
    <s v="Wickham"/>
    <x v="0"/>
    <s v="4 cyl"/>
    <x v="1"/>
    <s v=" 5 Doors"/>
    <s v=" 5 Seats"/>
    <x v="1049"/>
  </r>
  <r>
    <x v="11"/>
    <x v="13"/>
    <x v="14"/>
    <x v="3"/>
    <s v="2021 Mitsubishi Outlander ES 7 Seat (2WD)"/>
    <x v="1"/>
    <x v="0"/>
    <s v="4 cyl, 2.4 L"/>
    <x v="1"/>
    <x v="2"/>
    <s v="7.2 L / 100 km"/>
    <n v="60586"/>
    <x v="120"/>
    <s v="Bassendean,"/>
    <s v="Bassendean"/>
    <x v="4"/>
    <s v="4 cyl"/>
    <x v="0"/>
    <s v=" 4 Doors"/>
    <s v=" 7 Seats"/>
    <x v="1144"/>
  </r>
  <r>
    <x v="13"/>
    <x v="5"/>
    <x v="50"/>
    <x v="10"/>
    <s v="2014 Hyundai Imax"/>
    <x v="1"/>
    <x v="0"/>
    <s v="4 cyl, 2.5 L"/>
    <x v="2"/>
    <x v="0"/>
    <s v="9 L / 100 km"/>
    <n v="128035"/>
    <x v="186"/>
    <s v="Mayfield West,"/>
    <s v="Mayfield West"/>
    <x v="0"/>
    <s v="4 cyl"/>
    <x v="8"/>
    <s v=" 4 Doors"/>
    <s v=" 8 Seats"/>
    <x v="81"/>
  </r>
  <r>
    <x v="13"/>
    <x v="5"/>
    <x v="39"/>
    <x v="3"/>
    <s v="2014 Hyundai Santa FE Highlander Crdi (4X4)"/>
    <x v="1"/>
    <x v="0"/>
    <s v="4 cyl, 2.2 L"/>
    <x v="0"/>
    <x v="0"/>
    <s v="7.3 L / 100 km"/>
    <n v="120033"/>
    <x v="129"/>
    <s v="Rockingham,"/>
    <s v="Rockingham"/>
    <x v="4"/>
    <s v="4 cyl"/>
    <x v="0"/>
    <s v=" 4 Doors"/>
    <s v=" 7 Seats"/>
    <x v="50"/>
  </r>
  <r>
    <x v="33"/>
    <x v="12"/>
    <x v="263"/>
    <x v="4"/>
    <s v="2019 LDV V80 LWB High"/>
    <x v="1"/>
    <x v="0"/>
    <s v="4 cyl, 2.5 L"/>
    <x v="1"/>
    <x v="0"/>
    <s v="9.3 L / 100 km"/>
    <n v="98887"/>
    <x v="171"/>
    <s v="Maryville,"/>
    <s v="Maryville"/>
    <x v="0"/>
    <s v="4 cyl"/>
    <x v="3"/>
    <s v=" 4 Doors"/>
    <s v=" 3 Seats"/>
    <x v="980"/>
  </r>
  <r>
    <x v="7"/>
    <x v="9"/>
    <x v="70"/>
    <x v="3"/>
    <s v="2023 Toyota RAV4 GXL (awd) Hybrid"/>
    <x v="1"/>
    <x v="0"/>
    <s v="4 cyl, 2.5 L"/>
    <x v="0"/>
    <x v="3"/>
    <s v="4.8 L / 100 km"/>
    <n v="536"/>
    <x v="49"/>
    <s v="Cardiff,"/>
    <s v="Cardiff"/>
    <x v="0"/>
    <s v="4 cyl"/>
    <x v="0"/>
    <s v=" 5 Doors"/>
    <s v=" 5 Seats"/>
    <x v="1145"/>
  </r>
  <r>
    <x v="11"/>
    <x v="11"/>
    <x v="29"/>
    <x v="7"/>
    <s v="2015 Mitsubishi Triton GLX"/>
    <x v="1"/>
    <x v="0"/>
    <s v="4 cyl, 2.4 L"/>
    <x v="2"/>
    <x v="0"/>
    <s v="7.5 L / 100 km"/>
    <n v="137201"/>
    <x v="188"/>
    <s v="Hamilton North,"/>
    <s v="Hamilton North"/>
    <x v="0"/>
    <s v="4 cyl"/>
    <x v="4"/>
    <s v=" 4 Doors"/>
    <s v=" 5 Seats"/>
    <x v="81"/>
  </r>
  <r>
    <x v="3"/>
    <x v="0"/>
    <x v="448"/>
    <x v="3"/>
    <s v="2022 Mercedes-Benz GLA 250 4Matic"/>
    <x v="1"/>
    <x v="0"/>
    <s v="4 cyl, 2 L"/>
    <x v="0"/>
    <x v="1"/>
    <s v="7.7 L / 100 km"/>
    <n v="6595"/>
    <x v="121"/>
    <s v="Bentley,"/>
    <s v="Bentley"/>
    <x v="4"/>
    <s v="4 cyl"/>
    <x v="0"/>
    <s v=" 4 Doors"/>
    <s v=" 5 Seats"/>
    <x v="983"/>
  </r>
  <r>
    <x v="13"/>
    <x v="4"/>
    <x v="50"/>
    <x v="10"/>
    <s v="2013 Hyundai Imax"/>
    <x v="1"/>
    <x v="0"/>
    <s v="4 cyl, 2.5 L"/>
    <x v="2"/>
    <x v="0"/>
    <s v="9 L / 100 km"/>
    <n v="178361"/>
    <x v="129"/>
    <s v="Rockingham,"/>
    <s v="Rockingham"/>
    <x v="4"/>
    <s v="4 cyl"/>
    <x v="8"/>
    <s v=" 4 Doors"/>
    <s v=" 8 Seats"/>
    <x v="1"/>
  </r>
  <r>
    <x v="9"/>
    <x v="6"/>
    <x v="10"/>
    <x v="10"/>
    <s v="2018 Volkswagen Golf R"/>
    <x v="1"/>
    <x v="0"/>
    <s v="4 cyl, 2 L"/>
    <x v="0"/>
    <x v="1"/>
    <s v="8 L / 100 km"/>
    <n v="66109"/>
    <x v="182"/>
    <s v="Boolaroo,"/>
    <s v="Boolaroo"/>
    <x v="0"/>
    <s v="4 cyl"/>
    <x v="8"/>
    <s v=" 4 Doors"/>
    <s v=" 5 Seats"/>
    <x v="294"/>
  </r>
  <r>
    <x v="33"/>
    <x v="20"/>
    <x v="177"/>
    <x v="4"/>
    <s v="2020 LDV G10"/>
    <x v="1"/>
    <x v="0"/>
    <s v="4 cyl, 1.9 L"/>
    <x v="2"/>
    <x v="0"/>
    <s v="8.6 L / 100 km"/>
    <n v="112817"/>
    <x v="135"/>
    <s v="Balcatta,"/>
    <s v="Balcatta"/>
    <x v="4"/>
    <s v="4 cyl"/>
    <x v="3"/>
    <s v=" 4 Doors"/>
    <s v=" 2 Seats"/>
    <x v="56"/>
  </r>
  <r>
    <x v="13"/>
    <x v="4"/>
    <x v="50"/>
    <x v="10"/>
    <s v="2013 Hyundai Imax"/>
    <x v="1"/>
    <x v="0"/>
    <s v="4 cyl, 2.5 L"/>
    <x v="2"/>
    <x v="0"/>
    <s v="9 L / 100 km"/>
    <n v="162774"/>
    <x v="188"/>
    <s v="Hamilton North,"/>
    <s v="Hamilton North"/>
    <x v="0"/>
    <s v="4 cyl"/>
    <x v="8"/>
    <s v=" 4 Doors"/>
    <s v=" 8 Seats"/>
    <x v="1"/>
  </r>
  <r>
    <x v="20"/>
    <x v="15"/>
    <x v="101"/>
    <x v="3"/>
    <s v="2010 Kia Sorento SI (4X2)"/>
    <x v="1"/>
    <x v="0"/>
    <s v="4 cyl, 2.3 L"/>
    <x v="1"/>
    <x v="2"/>
    <s v="9.2 L / 100 km"/>
    <n v="132450"/>
    <x v="5"/>
    <s v="Blacktown,"/>
    <s v="Blacktown"/>
    <x v="0"/>
    <s v="4 cyl"/>
    <x v="0"/>
    <s v=" 4 Doors"/>
    <s v=" 7 Seats"/>
    <x v="11"/>
  </r>
  <r>
    <x v="6"/>
    <x v="4"/>
    <x v="165"/>
    <x v="3"/>
    <s v="2013 Nissan Dualis ST (4X2)"/>
    <x v="1"/>
    <x v="1"/>
    <s v="4 cyl, 2 L"/>
    <x v="1"/>
    <x v="2"/>
    <s v="8.1 L / 100 km"/>
    <n v="181279"/>
    <x v="183"/>
    <s v="Lambton,"/>
    <s v="Lambton"/>
    <x v="0"/>
    <s v="4 cyl"/>
    <x v="0"/>
    <s v=" 4 Doors"/>
    <s v=" 5 Seats"/>
    <x v="123"/>
  </r>
  <r>
    <x v="5"/>
    <x v="12"/>
    <x v="5"/>
    <x v="3"/>
    <s v="2019 Land Rover Range Rover Sport SDV6 SE (183KW)"/>
    <x v="1"/>
    <x v="0"/>
    <s v="6 cyl, 3 L"/>
    <x v="0"/>
    <x v="0"/>
    <s v="7.8 L / 100 km"/>
    <n v="29780"/>
    <x v="130"/>
    <s v="Nedlands,"/>
    <s v="Nedlands"/>
    <x v="4"/>
    <s v="6 cyl"/>
    <x v="0"/>
    <s v=" 4 Doors"/>
    <s v=" 5 Seats"/>
    <x v="1146"/>
  </r>
  <r>
    <x v="15"/>
    <x v="12"/>
    <x v="340"/>
    <x v="3"/>
    <s v="2019 Volvo XC40 T4 Inscription (awd)"/>
    <x v="1"/>
    <x v="0"/>
    <s v="4 cyl, 2 L"/>
    <x v="0"/>
    <x v="1"/>
    <s v="7.4 L / 100 km"/>
    <n v="69798"/>
    <x v="195"/>
    <s v="Kelso,"/>
    <s v="Kelso"/>
    <x v="0"/>
    <s v="4 cyl"/>
    <x v="0"/>
    <s v=" 4 Doors"/>
    <s v=" 5 Seats"/>
    <x v="333"/>
  </r>
  <r>
    <x v="9"/>
    <x v="0"/>
    <x v="250"/>
    <x v="21"/>
    <s v="2022 Volkswagen T-Cross 85Tfsi Style (restricted Feat)"/>
    <x v="0"/>
    <x v="0"/>
    <s v="3 cyl, 1 L"/>
    <x v="1"/>
    <x v="1"/>
    <s v="5.4 L / 100 km"/>
    <n v="21"/>
    <x v="29"/>
    <s v="Liverpool,"/>
    <s v="Liverpool"/>
    <x v="0"/>
    <s v="3 cyl"/>
    <x v="0"/>
    <s v=" 4 Doors"/>
    <s v=" 5 Seats"/>
    <x v="4"/>
  </r>
  <r>
    <x v="18"/>
    <x v="7"/>
    <x v="130"/>
    <x v="7"/>
    <s v="2016 Holden Colorado LS (4X2)"/>
    <x v="1"/>
    <x v="0"/>
    <s v="4 cyl, 2.8 L"/>
    <x v="2"/>
    <x v="0"/>
    <s v="8.9 L / 100 km"/>
    <n v="187485"/>
    <x v="188"/>
    <s v="Hamilton North,"/>
    <s v="Hamilton North"/>
    <x v="0"/>
    <s v="4 cyl"/>
    <x v="4"/>
    <s v=" 4 Doors"/>
    <s v=" 5 Seats"/>
    <x v="1"/>
  </r>
  <r>
    <x v="14"/>
    <x v="4"/>
    <x v="58"/>
    <x v="3"/>
    <s v="2013 Jeep Grand Cherokee Limited (4X4)"/>
    <x v="1"/>
    <x v="0"/>
    <s v="6 cyl, 3.6 L"/>
    <x v="3"/>
    <x v="1"/>
    <s v="10.4 L / 100 km"/>
    <n v="112819"/>
    <x v="123"/>
    <s v="Osborne Park,"/>
    <s v="Osborne Park"/>
    <x v="4"/>
    <s v="6 cyl"/>
    <x v="0"/>
    <s v=" 4 Doors"/>
    <s v=" 5 Seats"/>
    <x v="53"/>
  </r>
  <r>
    <x v="16"/>
    <x v="7"/>
    <x v="49"/>
    <x v="6"/>
    <s v="2016 Mazda 3 SP25 Astina"/>
    <x v="1"/>
    <x v="0"/>
    <s v="4 cyl, 2.5 L"/>
    <x v="1"/>
    <x v="2"/>
    <s v="6 L / 100 km"/>
    <n v="150002"/>
    <x v="25"/>
    <s v="Campbelltown,"/>
    <s v="Campbelltown"/>
    <x v="0"/>
    <s v="4 cyl"/>
    <x v="5"/>
    <s v=" 4 Doors"/>
    <s v=" 5 Seats"/>
    <x v="108"/>
  </r>
  <r>
    <x v="7"/>
    <x v="22"/>
    <x v="25"/>
    <x v="1"/>
    <s v="2004 Toyota Corolla Ascent Seca"/>
    <x v="1"/>
    <x v="1"/>
    <s v="4 cyl, 1.8 L"/>
    <x v="1"/>
    <x v="2"/>
    <s v="8 L / 100 km"/>
    <n v="216301"/>
    <x v="154"/>
    <s v="Mount Lawley,"/>
    <s v="Mount Lawley"/>
    <x v="4"/>
    <s v="4 cyl"/>
    <x v="1"/>
    <s v=" 5 Doors"/>
    <s v=" 5 Seats"/>
    <x v="234"/>
  </r>
  <r>
    <x v="45"/>
    <x v="8"/>
    <x v="272"/>
    <x v="7"/>
    <s v="2012 Great Wall V200 (4X2)"/>
    <x v="1"/>
    <x v="1"/>
    <s v="4 cyl, 2 L"/>
    <x v="2"/>
    <x v="0"/>
    <s v="8.3 L / 100 km"/>
    <n v="120074"/>
    <x v="192"/>
    <s v="Edgeworth,"/>
    <s v="Edgeworth"/>
    <x v="0"/>
    <s v="4 cyl"/>
    <x v="4"/>
    <s v=" 4 Doors"/>
    <s v=" 5 Seats"/>
    <x v="37"/>
  </r>
  <r>
    <x v="7"/>
    <x v="25"/>
    <x v="25"/>
    <x v="6"/>
    <s v="2001 Toyota Corolla Ascent"/>
    <x v="1"/>
    <x v="0"/>
    <s v="4 cyl, 1.8 L"/>
    <x v="1"/>
    <x v="2"/>
    <s v="7.8 L / 100 km"/>
    <n v="156238"/>
    <x v="32"/>
    <s v="Minto,"/>
    <s v="Minto"/>
    <x v="0"/>
    <s v="4 cyl"/>
    <x v="5"/>
    <s v=" 4 Doors"/>
    <s v=" 5 Seats"/>
    <x v="1147"/>
  </r>
  <r>
    <x v="7"/>
    <x v="2"/>
    <x v="85"/>
    <x v="7"/>
    <s v="2017 Toyota Hilux SR (4X4)"/>
    <x v="1"/>
    <x v="0"/>
    <s v="4 cyl, 2.8 L"/>
    <x v="3"/>
    <x v="0"/>
    <s v="8.5 L / 100 km"/>
    <n v="120291"/>
    <x v="120"/>
    <s v="Bassendean,"/>
    <s v="Bassendean"/>
    <x v="4"/>
    <s v="4 cyl"/>
    <x v="4"/>
    <s v=" 4 Doors"/>
    <s v=" 5 Seats"/>
    <x v="333"/>
  </r>
  <r>
    <x v="7"/>
    <x v="20"/>
    <x v="70"/>
    <x v="3"/>
    <s v="2020 Toyota RAV4 GXL 2WD Hybrid"/>
    <x v="1"/>
    <x v="0"/>
    <s v="4 cyl, 2.5 L"/>
    <x v="1"/>
    <x v="3"/>
    <s v="4.7 L / 100 km"/>
    <n v="55401"/>
    <x v="51"/>
    <s v="East Maitland,"/>
    <s v="East Maitland"/>
    <x v="0"/>
    <s v="4 cyl"/>
    <x v="0"/>
    <s v=" 5 Doors"/>
    <s v=" 5 Seats"/>
    <x v="1148"/>
  </r>
  <r>
    <x v="6"/>
    <x v="15"/>
    <x v="84"/>
    <x v="7"/>
    <s v="2010 Nissan Navara ST (4X4)"/>
    <x v="1"/>
    <x v="1"/>
    <s v="4 cyl, 2.5 L"/>
    <x v="3"/>
    <x v="0"/>
    <s v="9.8 L / 100 km"/>
    <n v="207627"/>
    <x v="183"/>
    <s v="Lambton,"/>
    <s v="Lambton"/>
    <x v="0"/>
    <s v="4 cyl"/>
    <x v="4"/>
    <s v=" 4 Doors"/>
    <s v=" 5 Seats"/>
    <x v="90"/>
  </r>
  <r>
    <x v="10"/>
    <x v="11"/>
    <x v="187"/>
    <x v="10"/>
    <s v="2015 Ford Mondeo Trend Tdci"/>
    <x v="1"/>
    <x v="0"/>
    <s v="4 cyl, 2 L"/>
    <x v="1"/>
    <x v="0"/>
    <s v="5.3 L / 100 km"/>
    <n v="122542"/>
    <x v="123"/>
    <s v="Osborne Park,"/>
    <s v="Osborne Park"/>
    <x v="4"/>
    <s v="4 cyl"/>
    <x v="8"/>
    <s v=" 4 Doors"/>
    <s v=" 5 Seats"/>
    <x v="63"/>
  </r>
  <r>
    <x v="7"/>
    <x v="15"/>
    <x v="25"/>
    <x v="1"/>
    <s v="2010 Toyota Corolla Ascent"/>
    <x v="1"/>
    <x v="0"/>
    <s v="4 cyl, 1.8 L"/>
    <x v="1"/>
    <x v="2"/>
    <s v="7.7 L / 100 km"/>
    <n v="168648"/>
    <x v="48"/>
    <s v="Adamstown,"/>
    <s v="Adamstown"/>
    <x v="0"/>
    <s v="4 cyl"/>
    <x v="1"/>
    <s v=" 5 Doors"/>
    <s v=" 5 Seats"/>
    <x v="21"/>
  </r>
  <r>
    <x v="13"/>
    <x v="15"/>
    <x v="39"/>
    <x v="3"/>
    <s v="2010 Hyundai Santa FE Highlander Crdi (4X4)"/>
    <x v="1"/>
    <x v="0"/>
    <s v="4 cyl, 2.2 L"/>
    <x v="3"/>
    <x v="0"/>
    <s v="7.5 L / 100 km"/>
    <n v="200516"/>
    <x v="8"/>
    <s v="Lidcombe,"/>
    <s v="Lidcombe"/>
    <x v="0"/>
    <s v="4 cyl"/>
    <x v="0"/>
    <s v=" 4 Doors"/>
    <s v=" 7 Seats"/>
    <x v="204"/>
  </r>
  <r>
    <x v="26"/>
    <x v="11"/>
    <x v="345"/>
    <x v="3"/>
    <s v="2015 Lexus NX200T Luxury (awd)"/>
    <x v="1"/>
    <x v="0"/>
    <s v="4 cyl, 2 L"/>
    <x v="0"/>
    <x v="1"/>
    <s v="7.9 L / 100 km"/>
    <n v="140878"/>
    <x v="171"/>
    <s v="Maryville,"/>
    <s v="Maryville"/>
    <x v="0"/>
    <s v="4 cyl"/>
    <x v="0"/>
    <s v=" 4 Doors"/>
    <s v=" 5 Seats"/>
    <x v="755"/>
  </r>
  <r>
    <x v="9"/>
    <x v="20"/>
    <x v="15"/>
    <x v="7"/>
    <s v="2020 Volkswagen Amarok TDI550 Highline 4Motion (4X4)"/>
    <x v="1"/>
    <x v="0"/>
    <s v="6 cyl, 3 L"/>
    <x v="3"/>
    <x v="0"/>
    <s v="9 L / 100 km"/>
    <n v="28955"/>
    <x v="123"/>
    <s v="Osborne Park,"/>
    <s v="Osborne Park"/>
    <x v="4"/>
    <s v="6 cyl"/>
    <x v="4"/>
    <s v=" 4 Doors"/>
    <s v=" 5 Seats"/>
    <x v="1149"/>
  </r>
  <r>
    <x v="18"/>
    <x v="4"/>
    <x v="130"/>
    <x v="7"/>
    <s v="2013 Holden Colorado LTZ (4X4)"/>
    <x v="1"/>
    <x v="1"/>
    <s v="4 cyl, 2.8 L"/>
    <x v="3"/>
    <x v="0"/>
    <s v="7.9 L / 100 km"/>
    <n v="184544"/>
    <x v="123"/>
    <s v="Osborne Park,"/>
    <s v="Osborne Park"/>
    <x v="4"/>
    <s v="4 cyl"/>
    <x v="4"/>
    <s v=" 4 Doors"/>
    <s v=" 5 Seats"/>
    <x v="81"/>
  </r>
  <r>
    <x v="10"/>
    <x v="5"/>
    <x v="75"/>
    <x v="7"/>
    <s v="2014 Ford Ranger XLS (4X4)"/>
    <x v="1"/>
    <x v="1"/>
    <s v="5 cyl, 3.2 L"/>
    <x v="3"/>
    <x v="0"/>
    <s v="8.9 L / 100 km"/>
    <n v="276992"/>
    <x v="188"/>
    <s v="Hamilton North,"/>
    <s v="Hamilton North"/>
    <x v="0"/>
    <s v="5 cyl"/>
    <x v="4"/>
    <s v=" 4 Doors"/>
    <s v=" 5 Seats"/>
    <x v="81"/>
  </r>
  <r>
    <x v="13"/>
    <x v="1"/>
    <x v="126"/>
    <x v="4"/>
    <s v="2011 Hyundai Iload"/>
    <x v="1"/>
    <x v="1"/>
    <s v="4 cyl, 2.5 L"/>
    <x v="2"/>
    <x v="0"/>
    <s v="8.5 L / 100 km"/>
    <n v="234232"/>
    <x v="83"/>
    <s v="Fairfield East,"/>
    <s v="Fairfield East"/>
    <x v="0"/>
    <s v="4 cyl"/>
    <x v="3"/>
    <s v=" 4 Doors"/>
    <s v=" 3 Seats"/>
    <x v="93"/>
  </r>
  <r>
    <x v="7"/>
    <x v="15"/>
    <x v="105"/>
    <x v="3"/>
    <s v="2010 Toyota Landcruiser Prado GXL (4X4)"/>
    <x v="1"/>
    <x v="0"/>
    <s v="4 cyl, 3 L"/>
    <x v="3"/>
    <x v="0"/>
    <s v="8.5 L / 100 km"/>
    <n v="269033"/>
    <x v="186"/>
    <s v="Mayfield West,"/>
    <s v="Mayfield West"/>
    <x v="0"/>
    <s v="4 cyl"/>
    <x v="0"/>
    <s v=" 4 Doors"/>
    <s v=" 7 Seats"/>
    <x v="4"/>
  </r>
  <r>
    <x v="19"/>
    <x v="12"/>
    <x v="110"/>
    <x v="10"/>
    <s v="2019 Audi A4 Allroad 45 Tfsi Qutro S Tronic"/>
    <x v="1"/>
    <x v="0"/>
    <s v="4 cyl, 2 L"/>
    <x v="0"/>
    <x v="1"/>
    <s v="6.7 L / 100 km"/>
    <n v="21546"/>
    <x v="49"/>
    <s v="Cardiff,"/>
    <s v="Cardiff"/>
    <x v="0"/>
    <s v="4 cyl"/>
    <x v="8"/>
    <s v=" 4 Doors"/>
    <s v=" 5 Seats"/>
    <x v="334"/>
  </r>
  <r>
    <x v="20"/>
    <x v="20"/>
    <x v="81"/>
    <x v="3"/>
    <s v="2020 Kia Sportage S (fwd)"/>
    <x v="1"/>
    <x v="0"/>
    <s v="4 cyl, 2 L"/>
    <x v="1"/>
    <x v="2"/>
    <s v="7.9 L / 100 km"/>
    <n v="76115"/>
    <x v="17"/>
    <s v="Smithfield,"/>
    <s v="Smithfield"/>
    <x v="0"/>
    <s v="4 cyl"/>
    <x v="0"/>
    <s v=" 4 Doors"/>
    <s v=" 5 Seats"/>
    <x v="801"/>
  </r>
  <r>
    <x v="20"/>
    <x v="12"/>
    <x v="95"/>
    <x v="6"/>
    <s v="2019 Kia Cerato GT (turbo)"/>
    <x v="1"/>
    <x v="0"/>
    <s v="4 cyl, 1.6 L"/>
    <x v="1"/>
    <x v="2"/>
    <s v="6.8 L / 100 km"/>
    <n v="48244"/>
    <x v="129"/>
    <s v="Rockingham,"/>
    <s v="Rockingham"/>
    <x v="4"/>
    <s v="4 cyl"/>
    <x v="5"/>
    <s v=" 4 Doors"/>
    <s v=" 5 Seats"/>
    <x v="143"/>
  </r>
  <r>
    <x v="16"/>
    <x v="14"/>
    <x v="55"/>
    <x v="7"/>
    <s v="2007 Mazda BT-50 B3000 Freestyle SDX (4X4)"/>
    <x v="1"/>
    <x v="1"/>
    <s v="4 cyl, 3 L"/>
    <x v="3"/>
    <x v="0"/>
    <s v="9.2 L / 100 km"/>
    <n v="225483"/>
    <x v="170"/>
    <s v="Beresfield,"/>
    <s v="Beresfield"/>
    <x v="0"/>
    <s v="4 cyl"/>
    <x v="4"/>
    <s v=" 2 Doors"/>
    <s v=" 4 Seats"/>
    <x v="67"/>
  </r>
  <r>
    <x v="16"/>
    <x v="0"/>
    <x v="32"/>
    <x v="3"/>
    <s v="2022 Mazda CX-5 Maxx Sport (awd)"/>
    <x v="1"/>
    <x v="0"/>
    <s v="4 cyl, 2.5 L"/>
    <x v="0"/>
    <x v="2"/>
    <s v="7.5 L / 100 km"/>
    <n v="4880"/>
    <x v="123"/>
    <s v="Osborne Park,"/>
    <s v="Osborne Park"/>
    <x v="4"/>
    <s v="4 cyl"/>
    <x v="0"/>
    <s v=" 4 Doors"/>
    <s v=" 5 Seats"/>
    <x v="198"/>
  </r>
  <r>
    <x v="7"/>
    <x v="5"/>
    <x v="85"/>
    <x v="7"/>
    <s v="2014 Toyota Hilux SR"/>
    <x v="1"/>
    <x v="0"/>
    <s v="6 cyl, 4 L"/>
    <x v="2"/>
    <x v="2"/>
    <s v="11.7 L / 100 km"/>
    <n v="126021"/>
    <x v="187"/>
    <s v="Rutherford,"/>
    <s v="Rutherford"/>
    <x v="0"/>
    <s v="6 cyl"/>
    <x v="4"/>
    <s v=" 2 Doors"/>
    <s v=" 4 Seats"/>
    <x v="114"/>
  </r>
  <r>
    <x v="13"/>
    <x v="4"/>
    <x v="167"/>
    <x v="3"/>
    <s v="2013 Hyundai IX35 SE (fwd)"/>
    <x v="1"/>
    <x v="0"/>
    <s v="4 cyl, 2 L"/>
    <x v="1"/>
    <x v="2"/>
    <s v="8.5 L / 100 km"/>
    <n v="110381"/>
    <x v="123"/>
    <s v="Osborne Park,"/>
    <s v="Osborne Park"/>
    <x v="4"/>
    <s v="4 cyl"/>
    <x v="0"/>
    <s v=" 4 Doors"/>
    <s v=" 5 Seats"/>
    <x v="18"/>
  </r>
  <r>
    <x v="9"/>
    <x v="5"/>
    <x v="178"/>
    <x v="3"/>
    <s v="2014 Volkswagen Touareg 150 TDI"/>
    <x v="1"/>
    <x v="0"/>
    <s v="6 cyl, 3 L"/>
    <x v="0"/>
    <x v="0"/>
    <s v="7.2 L / 100 km"/>
    <n v="148330"/>
    <x v="20"/>
    <s v="Minchinbury,"/>
    <s v="Minchinbury"/>
    <x v="0"/>
    <s v="6 cyl"/>
    <x v="0"/>
    <s v=" 4 Doors"/>
    <s v=" 5 Seats"/>
    <x v="623"/>
  </r>
  <r>
    <x v="18"/>
    <x v="11"/>
    <x v="130"/>
    <x v="7"/>
    <s v="2015 Holden Colorado LS (4X2)"/>
    <x v="1"/>
    <x v="0"/>
    <s v="4 cyl, 2.8 L"/>
    <x v="2"/>
    <x v="0"/>
    <s v="8.9 L / 100 km"/>
    <n v="213247"/>
    <x v="174"/>
    <s v="Sandgate,"/>
    <s v="Sandgate"/>
    <x v="0"/>
    <s v="4 cyl"/>
    <x v="4"/>
    <s v=" 4 Doors"/>
    <s v=" 5 Seats"/>
    <x v="76"/>
  </r>
  <r>
    <x v="6"/>
    <x v="12"/>
    <x v="24"/>
    <x v="3"/>
    <s v="2019 Nissan X-Trail ST 7 Seat (2WD)"/>
    <x v="1"/>
    <x v="0"/>
    <s v="4 cyl, 2.5 L"/>
    <x v="1"/>
    <x v="2"/>
    <s v="8.1 L / 100 km"/>
    <n v="83298"/>
    <x v="51"/>
    <s v="East Maitland,"/>
    <s v="East Maitland"/>
    <x v="0"/>
    <s v="4 cyl"/>
    <x v="0"/>
    <s v=" 4 Doors"/>
    <s v=" 7 Seats"/>
    <x v="1150"/>
  </r>
  <r>
    <x v="19"/>
    <x v="19"/>
    <x v="106"/>
    <x v="1"/>
    <s v="2009 Audi A3 Sportback 1.8 Tfsi Ambition"/>
    <x v="1"/>
    <x v="0"/>
    <s v="4 cyl, 1.8 L"/>
    <x v="1"/>
    <x v="1"/>
    <s v="8.5 L / 100 km"/>
    <n v="234583"/>
    <x v="183"/>
    <s v="Lambton,"/>
    <s v="Lambton"/>
    <x v="0"/>
    <s v="4 cyl"/>
    <x v="1"/>
    <s v=" 5 Doors"/>
    <s v=" 5 Seats"/>
    <x v="147"/>
  </r>
  <r>
    <x v="9"/>
    <x v="20"/>
    <x v="250"/>
    <x v="3"/>
    <s v="2020 Volkswagen T-Cross 85TSI Life"/>
    <x v="1"/>
    <x v="0"/>
    <s v="3 cyl, 1 L"/>
    <x v="1"/>
    <x v="1"/>
    <s v="5.4 L / 100 km"/>
    <n v="61791"/>
    <x v="141"/>
    <s v="Wangara,"/>
    <s v="Wangara"/>
    <x v="4"/>
    <s v="3 cyl"/>
    <x v="0"/>
    <s v=" 4 Doors"/>
    <s v=" 5 Seats"/>
    <x v="81"/>
  </r>
  <r>
    <x v="29"/>
    <x v="0"/>
    <x v="290"/>
    <x v="3"/>
    <s v="2022 Skoda Karoq Style"/>
    <x v="1"/>
    <x v="0"/>
    <s v="4 cyl, 1.4 L"/>
    <x v="1"/>
    <x v="2"/>
    <s v="6.6 L / 100 km"/>
    <n v="2181"/>
    <x v="102"/>
    <s v="Chatswood,"/>
    <s v="Chatswood"/>
    <x v="0"/>
    <s v="4 cyl"/>
    <x v="0"/>
    <s v=" 4 Doors"/>
    <s v=" 5 Seats"/>
    <x v="201"/>
  </r>
  <r>
    <x v="7"/>
    <x v="20"/>
    <x v="25"/>
    <x v="1"/>
    <s v="2020 Toyota Corolla ZR (hybrid)"/>
    <x v="1"/>
    <x v="0"/>
    <s v="4 cyl, 1.8 L"/>
    <x v="1"/>
    <x v="3"/>
    <s v="4.2 L / 100 km"/>
    <n v="34420"/>
    <x v="127"/>
    <s v="Mandurah,"/>
    <s v="Mandurah"/>
    <x v="4"/>
    <s v="4 cyl"/>
    <x v="1"/>
    <s v=" 5 Doors"/>
    <s v=" 5 Seats"/>
    <x v="73"/>
  </r>
  <r>
    <x v="10"/>
    <x v="2"/>
    <x v="75"/>
    <x v="7"/>
    <s v="2017 Ford Ranger FX4 Special Edition"/>
    <x v="1"/>
    <x v="0"/>
    <s v="5 cyl, 3.2 L"/>
    <x v="3"/>
    <x v="0"/>
    <s v="9 L / 100 km"/>
    <n v="146199"/>
    <x v="142"/>
    <s v="Clarkson,"/>
    <s v="Clarkson"/>
    <x v="4"/>
    <s v="5 cyl"/>
    <x v="4"/>
    <s v=" 4 Doors"/>
    <s v=" 5 Seats"/>
    <x v="477"/>
  </r>
  <r>
    <x v="11"/>
    <x v="19"/>
    <x v="42"/>
    <x v="6"/>
    <s v="2009 Mitsubishi Lancer VR"/>
    <x v="1"/>
    <x v="1"/>
    <s v="4 cyl, 2 L"/>
    <x v="1"/>
    <x v="2"/>
    <s v="7.7 L / 100 km"/>
    <n v="134558"/>
    <x v="20"/>
    <s v="Minchinbury,"/>
    <s v="Minchinbury"/>
    <x v="0"/>
    <s v="4 cyl"/>
    <x v="5"/>
    <s v=" 4 Doors"/>
    <s v=" 5 Seats"/>
    <x v="206"/>
  </r>
  <r>
    <x v="12"/>
    <x v="6"/>
    <x v="16"/>
    <x v="3"/>
    <s v="2018 Subaru Outback 2.5I"/>
    <x v="1"/>
    <x v="0"/>
    <s v="4 cyl, 2.5 L"/>
    <x v="0"/>
    <x v="2"/>
    <s v="7.3 L / 100 km"/>
    <n v="151772"/>
    <x v="188"/>
    <s v="Hamilton North,"/>
    <s v="Hamilton North"/>
    <x v="0"/>
    <s v="4 cyl"/>
    <x v="0"/>
    <s v=" 4 Doors"/>
    <s v=" 5 Seats"/>
    <x v="1"/>
  </r>
  <r>
    <x v="12"/>
    <x v="0"/>
    <x v="164"/>
    <x v="6"/>
    <s v="2022 Subaru WRX TS (awd)"/>
    <x v="1"/>
    <x v="0"/>
    <s v="4 cyl, 2.4 L"/>
    <x v="0"/>
    <x v="1"/>
    <s v="8.5 L / 100 km"/>
    <n v="22411"/>
    <x v="123"/>
    <s v="Osborne Park,"/>
    <s v="Osborne Park"/>
    <x v="4"/>
    <s v="4 cyl"/>
    <x v="5"/>
    <s v=" 4 Doors"/>
    <s v=" 5 Seats"/>
    <x v="589"/>
  </r>
  <r>
    <x v="2"/>
    <x v="11"/>
    <x v="61"/>
    <x v="1"/>
    <s v="2015 BMW 118I Sportline"/>
    <x v="1"/>
    <x v="0"/>
    <s v="3 cyl, 1.5 L"/>
    <x v="2"/>
    <x v="1"/>
    <s v="5.2 L / 100 km"/>
    <n v="94751"/>
    <x v="186"/>
    <s v="Mayfield West,"/>
    <s v="Mayfield West"/>
    <x v="0"/>
    <s v="3 cyl"/>
    <x v="1"/>
    <s v=" 5 Doors"/>
    <s v=" 5 Seats"/>
    <x v="1"/>
  </r>
  <r>
    <x v="18"/>
    <x v="2"/>
    <x v="130"/>
    <x v="7"/>
    <s v="2017 Holden Colorado Storm (4X4)"/>
    <x v="1"/>
    <x v="1"/>
    <s v="4 cyl, 2.8 L"/>
    <x v="3"/>
    <x v="0"/>
    <s v="7.9 L / 100 km"/>
    <n v="109609"/>
    <x v="51"/>
    <s v="East Maitland,"/>
    <s v="East Maitland"/>
    <x v="0"/>
    <s v="4 cyl"/>
    <x v="4"/>
    <s v=" 4 Doors"/>
    <s v=" 5 Seats"/>
    <x v="1151"/>
  </r>
  <r>
    <x v="10"/>
    <x v="12"/>
    <x v="153"/>
    <x v="2"/>
    <s v="2019 Ford Mustang Fastback GT 5.0 V8"/>
    <x v="1"/>
    <x v="0"/>
    <s v="8 cyl, 5 L"/>
    <x v="2"/>
    <x v="1"/>
    <s v="12.7 L / 100 km"/>
    <n v="26370"/>
    <x v="142"/>
    <s v="Clarkson,"/>
    <s v="Clarkson"/>
    <x v="4"/>
    <s v="8 cyl"/>
    <x v="2"/>
    <s v=" 2 Doors"/>
    <s v=" 4 Seats"/>
    <x v="113"/>
  </r>
  <r>
    <x v="16"/>
    <x v="25"/>
    <x v="359"/>
    <x v="1"/>
    <s v="2001 Mazda 323 Astina"/>
    <x v="1"/>
    <x v="0"/>
    <s v="4 cyl, 1.8 L"/>
    <x v="1"/>
    <x v="2"/>
    <s v="9.5 L / 100 km"/>
    <n v="165000"/>
    <x v="128"/>
    <s v="Leumeah,"/>
    <s v="Leumeah"/>
    <x v="0"/>
    <s v="4 cyl"/>
    <x v="1"/>
    <s v=" 5 Doors"/>
    <s v=" 5 Seats"/>
    <x v="1152"/>
  </r>
  <r>
    <x v="7"/>
    <x v="6"/>
    <x v="105"/>
    <x v="7"/>
    <s v="2018 Toyota Landcruiser Workmate (4X4)"/>
    <x v="1"/>
    <x v="1"/>
    <s v="8 cyl, 4.5 L"/>
    <x v="3"/>
    <x v="0"/>
    <s v="10.7 L / 100 km"/>
    <n v="67480"/>
    <x v="133"/>
    <s v="Bibra Lake,"/>
    <s v="Bibra Lake"/>
    <x v="4"/>
    <s v="8 cyl"/>
    <x v="4"/>
    <s v=" 2 Doors"/>
    <s v=" 3 Seats"/>
    <x v="1153"/>
  </r>
  <r>
    <x v="9"/>
    <x v="4"/>
    <x v="192"/>
    <x v="7"/>
    <s v="2013 Volkswagen Transporter TDI 340 LWB"/>
    <x v="1"/>
    <x v="1"/>
    <s v="4 cyl, 2 L"/>
    <x v="1"/>
    <x v="0"/>
    <s v="8.1 L / 100 km"/>
    <n v="275235"/>
    <x v="192"/>
    <s v="Edgeworth,"/>
    <s v="Edgeworth"/>
    <x v="0"/>
    <s v="4 cyl"/>
    <x v="4"/>
    <s v=" 2 Doors"/>
    <s v=" 2 Seats"/>
    <x v="56"/>
  </r>
  <r>
    <x v="16"/>
    <x v="15"/>
    <x v="49"/>
    <x v="6"/>
    <s v="2010 Mazda 3 NEO"/>
    <x v="1"/>
    <x v="1"/>
    <s v="4 cyl, 2 L"/>
    <x v="1"/>
    <x v="2"/>
    <s v="7.9 L / 100 km"/>
    <n v="92705"/>
    <x v="15"/>
    <s v="Croydon,"/>
    <s v="Croydon"/>
    <x v="0"/>
    <s v="4 cyl"/>
    <x v="5"/>
    <s v=" 4 Doors"/>
    <s v=" 5 Seats"/>
    <x v="202"/>
  </r>
  <r>
    <x v="11"/>
    <x v="13"/>
    <x v="14"/>
    <x v="3"/>
    <s v="2021 Mitsubishi Outlander LS 7 Seat (2WD)"/>
    <x v="1"/>
    <x v="0"/>
    <s v="4 cyl, 2.5 L"/>
    <x v="1"/>
    <x v="2"/>
    <s v="7.7 L / 100 km"/>
    <n v="41041"/>
    <x v="141"/>
    <s v="Wangara,"/>
    <s v="Wangara"/>
    <x v="4"/>
    <s v="4 cyl"/>
    <x v="0"/>
    <s v=" 4 Doors"/>
    <s v=" 7 Seats"/>
    <x v="1154"/>
  </r>
  <r>
    <x v="7"/>
    <x v="12"/>
    <x v="85"/>
    <x v="7"/>
    <s v="2019 Toyota Hilux SR (4X4)"/>
    <x v="1"/>
    <x v="0"/>
    <s v="4 cyl, 2.8 L"/>
    <x v="3"/>
    <x v="0"/>
    <s v="8.5 L / 100 km"/>
    <n v="177224"/>
    <x v="51"/>
    <s v="East Maitland,"/>
    <s v="East Maitland"/>
    <x v="0"/>
    <s v="4 cyl"/>
    <x v="4"/>
    <s v=" 4 Doors"/>
    <s v=" 5 Seats"/>
    <x v="452"/>
  </r>
  <r>
    <x v="2"/>
    <x v="2"/>
    <x v="78"/>
    <x v="6"/>
    <s v="2017 BMW 330I Sport Line"/>
    <x v="1"/>
    <x v="0"/>
    <s v="4 cyl, 2 L"/>
    <x v="2"/>
    <x v="1"/>
    <s v="5.8 L / 100 km"/>
    <n v="59740"/>
    <x v="121"/>
    <s v="Bentley,"/>
    <s v="Bentley"/>
    <x v="4"/>
    <s v="4 cyl"/>
    <x v="5"/>
    <s v=" 4 Doors"/>
    <s v=" 5 Seats"/>
    <x v="256"/>
  </r>
  <r>
    <x v="9"/>
    <x v="8"/>
    <x v="10"/>
    <x v="1"/>
    <s v="2012 Volkswagen Golf R"/>
    <x v="1"/>
    <x v="0"/>
    <s v="4 cyl, 2 L"/>
    <x v="0"/>
    <x v="1"/>
    <s v="8.7 L / 100 km"/>
    <n v="101687"/>
    <x v="11"/>
    <s v="Cabramatta,"/>
    <s v="Cabramatta"/>
    <x v="0"/>
    <s v="4 cyl"/>
    <x v="1"/>
    <s v=" 5 Doors"/>
    <s v=" 5 Seats"/>
    <x v="56"/>
  </r>
  <r>
    <x v="7"/>
    <x v="1"/>
    <x v="18"/>
    <x v="6"/>
    <s v="2011 Toyota Camry Atara S"/>
    <x v="1"/>
    <x v="0"/>
    <s v="4 cyl, 2.5 L"/>
    <x v="1"/>
    <x v="2"/>
    <s v="7.8 L / 100 km"/>
    <n v="101700"/>
    <x v="180"/>
    <s v="New Lambton,"/>
    <s v="New Lambton"/>
    <x v="0"/>
    <s v="4 cyl"/>
    <x v="5"/>
    <s v=" 4 Doors"/>
    <s v=" 5 Seats"/>
    <x v="18"/>
  </r>
  <r>
    <x v="19"/>
    <x v="14"/>
    <x v="110"/>
    <x v="6"/>
    <s v="2007 Audi A4 3.2 FSI Quattro"/>
    <x v="1"/>
    <x v="0"/>
    <s v="6 cyl, 3.1 L"/>
    <x v="0"/>
    <x v="1"/>
    <s v="10.8 L / 100 km"/>
    <n v="199987"/>
    <x v="23"/>
    <s v="Homebush,"/>
    <s v="Homebush"/>
    <x v="0"/>
    <s v="6 cyl"/>
    <x v="5"/>
    <s v=" 4 Doors"/>
    <s v=" 5 Seats"/>
    <x v="1049"/>
  </r>
  <r>
    <x v="6"/>
    <x v="15"/>
    <x v="84"/>
    <x v="7"/>
    <s v="2010 Nissan Navara RX (4X4)"/>
    <x v="1"/>
    <x v="0"/>
    <s v="4 cyl, 2.5 L"/>
    <x v="3"/>
    <x v="0"/>
    <s v="10.5 L / 100 km"/>
    <n v="281986"/>
    <x v="182"/>
    <s v="Boolaroo,"/>
    <s v="Boolaroo"/>
    <x v="0"/>
    <s v="4 cyl"/>
    <x v="4"/>
    <s v=" 2 Doors"/>
    <s v=" 2 Seats"/>
    <x v="165"/>
  </r>
  <r>
    <x v="16"/>
    <x v="20"/>
    <x v="32"/>
    <x v="3"/>
    <s v="2020 Mazda CX-5 Maxx Sport (awd)"/>
    <x v="1"/>
    <x v="0"/>
    <s v="4 cyl, 2.5 L"/>
    <x v="0"/>
    <x v="2"/>
    <s v="7.5 L / 100 km"/>
    <n v="74707"/>
    <x v="187"/>
    <s v="Rutherford,"/>
    <s v="Rutherford"/>
    <x v="0"/>
    <s v="4 cyl"/>
    <x v="0"/>
    <s v=" 4 Doors"/>
    <s v=" 5 Seats"/>
    <x v="173"/>
  </r>
  <r>
    <x v="1"/>
    <x v="2"/>
    <x v="37"/>
    <x v="1"/>
    <s v="2017 MG 6 Plus Essence"/>
    <x v="1"/>
    <x v="0"/>
    <s v="4 cyl, 1.8 L"/>
    <x v="1"/>
    <x v="1"/>
    <s v="7.8 L / 100 km"/>
    <n v="38779"/>
    <x v="124"/>
    <s v="Dudley Park,"/>
    <s v="Dudley Park"/>
    <x v="4"/>
    <s v="4 cyl"/>
    <x v="1"/>
    <s v=" 4 Doors"/>
    <s v=" 5 Seats"/>
    <x v="1155"/>
  </r>
  <r>
    <x v="7"/>
    <x v="8"/>
    <x v="38"/>
    <x v="3"/>
    <s v="2012 Toyota Kluger KX-R (4X4) 7 Seat"/>
    <x v="1"/>
    <x v="0"/>
    <s v="6 cyl, 3.5 L"/>
    <x v="3"/>
    <x v="2"/>
    <s v="11 L / 100 km"/>
    <n v="132203"/>
    <x v="14"/>
    <s v="Lansvale,"/>
    <s v="Lansvale"/>
    <x v="0"/>
    <s v="6 cyl"/>
    <x v="0"/>
    <s v=" 4 Doors"/>
    <s v=" 7 Seats"/>
    <x v="773"/>
  </r>
  <r>
    <x v="7"/>
    <x v="7"/>
    <x v="85"/>
    <x v="7"/>
    <s v="2016 Toyota Hilux SR (4X4)"/>
    <x v="1"/>
    <x v="0"/>
    <s v="4 cyl, 2.8 L"/>
    <x v="3"/>
    <x v="0"/>
    <s v="9 L / 100 km"/>
    <n v="270096"/>
    <x v="49"/>
    <s v="Cardiff,"/>
    <s v="Cardiff"/>
    <x v="0"/>
    <s v="4 cyl"/>
    <x v="4"/>
    <s v=" 2 Doors"/>
    <s v=" 2 Seats"/>
    <x v="1156"/>
  </r>
  <r>
    <x v="6"/>
    <x v="20"/>
    <x v="84"/>
    <x v="7"/>
    <s v="2020 Nissan Navara RX (4X2)"/>
    <x v="1"/>
    <x v="1"/>
    <s v="4 cyl, 2.3 L"/>
    <x v="1"/>
    <x v="0"/>
    <s v="6.4 L / 100 km"/>
    <n v="28100"/>
    <x v="180"/>
    <s v="New Lambton,"/>
    <s v="New Lambton"/>
    <x v="0"/>
    <s v="4 cyl"/>
    <x v="4"/>
    <s v=" 2 Doors"/>
    <s v=" 2 Seats"/>
    <x v="77"/>
  </r>
  <r>
    <x v="7"/>
    <x v="12"/>
    <x v="25"/>
    <x v="1"/>
    <s v="2019 Toyota Corolla Ascent Sport (hybrid)"/>
    <x v="1"/>
    <x v="0"/>
    <s v="4 cyl, 1.8 L"/>
    <x v="1"/>
    <x v="3"/>
    <s v="4.2 L / 100 km"/>
    <n v="40279"/>
    <x v="193"/>
    <s v="Cessnock,"/>
    <s v="Cessnock"/>
    <x v="0"/>
    <s v="4 cyl"/>
    <x v="1"/>
    <s v=" 5 Doors"/>
    <s v=" 5 Seats"/>
    <x v="143"/>
  </r>
  <r>
    <x v="10"/>
    <x v="12"/>
    <x v="23"/>
    <x v="1"/>
    <s v="2019 Ford Focus Trend"/>
    <x v="1"/>
    <x v="0"/>
    <s v="3 cyl, 1.5 L"/>
    <x v="1"/>
    <x v="2"/>
    <s v="6.4 L / 100 km"/>
    <n v="31753"/>
    <x v="125"/>
    <s v="Cannington,"/>
    <s v="Cannington"/>
    <x v="4"/>
    <s v="3 cyl"/>
    <x v="1"/>
    <s v=" 5 Doors"/>
    <s v=" 5 Seats"/>
    <x v="91"/>
  </r>
  <r>
    <x v="7"/>
    <x v="9"/>
    <x v="70"/>
    <x v="3"/>
    <s v="2023 Toyota RAV4 GX (awd) Hybrid"/>
    <x v="1"/>
    <x v="0"/>
    <s v="4 cyl, 2.5 L"/>
    <x v="0"/>
    <x v="3"/>
    <s v="4.8 L / 100 km"/>
    <n v="45"/>
    <x v="101"/>
    <s v="Alexandria,"/>
    <s v="Alexandria"/>
    <x v="0"/>
    <s v="4 cyl"/>
    <x v="0"/>
    <s v=" 5 Doors"/>
    <s v=" 5 Seats"/>
    <x v="758"/>
  </r>
  <r>
    <x v="7"/>
    <x v="9"/>
    <x v="70"/>
    <x v="3"/>
    <s v="2023 Toyota RAV4 GX (2WD)"/>
    <x v="1"/>
    <x v="0"/>
    <s v="4 cyl, 2 L"/>
    <x v="1"/>
    <x v="2"/>
    <s v="6 L / 100 km"/>
    <n v="1090"/>
    <x v="49"/>
    <s v="Cardiff,"/>
    <s v="Cardiff"/>
    <x v="0"/>
    <s v="4 cyl"/>
    <x v="0"/>
    <s v=" 5 Doors"/>
    <s v=" 5 Seats"/>
    <x v="405"/>
  </r>
  <r>
    <x v="10"/>
    <x v="14"/>
    <x v="75"/>
    <x v="7"/>
    <s v="2007 Ford Ranger XLT (4X4)"/>
    <x v="1"/>
    <x v="0"/>
    <s v="4 cyl, 3 L"/>
    <x v="3"/>
    <x v="0"/>
    <s v="9.3 L / 100 km"/>
    <n v="237216"/>
    <x v="62"/>
    <s v="Singleton,"/>
    <s v="Singleton"/>
    <x v="0"/>
    <s v="4 cyl"/>
    <x v="4"/>
    <s v=" 4 Doors"/>
    <s v=" 5 Seats"/>
    <x v="21"/>
  </r>
  <r>
    <x v="6"/>
    <x v="7"/>
    <x v="24"/>
    <x v="3"/>
    <s v="2016 Nissan X-Trail TS (fwd)"/>
    <x v="1"/>
    <x v="0"/>
    <s v="4 cyl, 1.6 L"/>
    <x v="1"/>
    <x v="0"/>
    <s v="5.3 L / 100 km"/>
    <n v="162885"/>
    <x v="11"/>
    <s v="Cabramatta,"/>
    <s v="Cabramatta"/>
    <x v="0"/>
    <s v="4 cyl"/>
    <x v="0"/>
    <s v=" 4 Doors"/>
    <s v=" 5 Seats"/>
    <x v="63"/>
  </r>
  <r>
    <x v="18"/>
    <x v="2"/>
    <x v="53"/>
    <x v="6"/>
    <s v="2017 Holden Commodore SV6"/>
    <x v="1"/>
    <x v="0"/>
    <s v="6 cyl, 3.6 L"/>
    <x v="2"/>
    <x v="2"/>
    <s v="9.5 L / 100 km"/>
    <n v="183764"/>
    <x v="141"/>
    <s v="Wangara,"/>
    <s v="Wangara"/>
    <x v="4"/>
    <s v="6 cyl"/>
    <x v="5"/>
    <s v=" 4 Doors"/>
    <s v=" 5 Seats"/>
    <x v="1"/>
  </r>
  <r>
    <x v="7"/>
    <x v="19"/>
    <x v="85"/>
    <x v="7"/>
    <s v="2009 Toyota Hilux SR (4X4)"/>
    <x v="1"/>
    <x v="0"/>
    <s v="4 cyl, 3 L"/>
    <x v="3"/>
    <x v="0"/>
    <s v="9.5 L / 100 km"/>
    <n v="317971"/>
    <x v="192"/>
    <s v="Edgeworth,"/>
    <s v="Edgeworth"/>
    <x v="0"/>
    <s v="4 cyl"/>
    <x v="4"/>
    <s v=" 4 Doors"/>
    <s v=" 5 Seats"/>
    <x v="33"/>
  </r>
  <r>
    <x v="18"/>
    <x v="6"/>
    <x v="130"/>
    <x v="7"/>
    <s v="2018 Holden Colorado LS (4X4)"/>
    <x v="1"/>
    <x v="0"/>
    <s v="4 cyl, 2.8 L"/>
    <x v="3"/>
    <x v="0"/>
    <s v="8.6 L / 100 km"/>
    <n v="48607"/>
    <x v="49"/>
    <s v="Cardiff,"/>
    <s v="Cardiff"/>
    <x v="0"/>
    <s v="4 cyl"/>
    <x v="4"/>
    <s v=" 4 Doors"/>
    <s v=" 5 Seats"/>
    <x v="73"/>
  </r>
  <r>
    <x v="7"/>
    <x v="19"/>
    <x v="105"/>
    <x v="3"/>
    <s v="2009 Toyota Landcruiser Prado GXL (4X4)"/>
    <x v="1"/>
    <x v="0"/>
    <s v="4 cyl, 3 L"/>
    <x v="3"/>
    <x v="0"/>
    <s v="8.5 L / 100 km"/>
    <n v="300043"/>
    <x v="192"/>
    <s v="Edgeworth,"/>
    <s v="Edgeworth"/>
    <x v="0"/>
    <s v="4 cyl"/>
    <x v="0"/>
    <s v=" 4 Doors"/>
    <s v=" 7 Seats"/>
    <x v="105"/>
  </r>
  <r>
    <x v="7"/>
    <x v="7"/>
    <x v="85"/>
    <x v="7"/>
    <s v="2016 Toyota Hilux SR5 (4X4)"/>
    <x v="1"/>
    <x v="0"/>
    <s v="4 cyl, 2.8 L"/>
    <x v="3"/>
    <x v="0"/>
    <s v="8.5 L / 100 km"/>
    <n v="245686"/>
    <x v="4"/>
    <s v="Castle Hill,"/>
    <s v="Castle Hill"/>
    <x v="0"/>
    <s v="4 cyl"/>
    <x v="4"/>
    <s v=" 4 Doors"/>
    <s v=" 5 Seats"/>
    <x v="230"/>
  </r>
  <r>
    <x v="18"/>
    <x v="8"/>
    <x v="53"/>
    <x v="10"/>
    <s v="2012 Holden Commodore SS-V"/>
    <x v="1"/>
    <x v="0"/>
    <s v="8 cyl, 6 L"/>
    <x v="2"/>
    <x v="1"/>
    <s v="14.6 L / 100 km"/>
    <n v="58432"/>
    <x v="197"/>
    <s v="Bathurst,"/>
    <s v="Bathurst"/>
    <x v="0"/>
    <s v="8 cyl"/>
    <x v="8"/>
    <s v=" 4 Doors"/>
    <s v=" 5 Seats"/>
    <x v="35"/>
  </r>
  <r>
    <x v="1"/>
    <x v="0"/>
    <x v="270"/>
    <x v="30"/>
    <s v="2022 MG HS Core"/>
    <x v="2"/>
    <x v="0"/>
    <s v="4 cyl, 1.5 L"/>
    <x v="1"/>
    <x v="2"/>
    <s v="7.3 L / 100 km"/>
    <n v="36"/>
    <x v="37"/>
    <s v="Artarmon,"/>
    <s v="Artarmon"/>
    <x v="0"/>
    <s v="4 cyl"/>
    <x v="0"/>
    <s v=" 4 Doors"/>
    <s v=" 5 Seats"/>
    <x v="1157"/>
  </r>
  <r>
    <x v="10"/>
    <x v="15"/>
    <x v="33"/>
    <x v="6"/>
    <s v="2010 Ford Falcon XR6"/>
    <x v="1"/>
    <x v="0"/>
    <s v="6 cyl, 4 L"/>
    <x v="2"/>
    <x v="2"/>
    <s v="10.1 L / 100 km"/>
    <n v="206956"/>
    <x v="56"/>
    <s v="Kurri Kurri,"/>
    <s v="Kurri Kurri"/>
    <x v="0"/>
    <s v="6 cyl"/>
    <x v="5"/>
    <s v=" 4 Doors"/>
    <s v=" 5 Seats"/>
    <x v="31"/>
  </r>
  <r>
    <x v="11"/>
    <x v="20"/>
    <x v="47"/>
    <x v="3"/>
    <s v="2020 Mitsubishi ASX LS (2WD)"/>
    <x v="1"/>
    <x v="0"/>
    <s v="4 cyl, 2 L"/>
    <x v="1"/>
    <x v="2"/>
    <s v="7.6 L / 100 km"/>
    <n v="44000"/>
    <x v="141"/>
    <s v="Wangara,"/>
    <s v="Wangara"/>
    <x v="4"/>
    <s v="4 cyl"/>
    <x v="0"/>
    <s v=" 4 Doors"/>
    <s v=" 5 Seats"/>
    <x v="730"/>
  </r>
  <r>
    <x v="29"/>
    <x v="0"/>
    <x v="131"/>
    <x v="18"/>
    <s v="2022 Skoda Octavia Limited Edition"/>
    <x v="0"/>
    <x v="0"/>
    <s v="4 cyl, 2 L"/>
    <x v="1"/>
    <x v="1"/>
    <s v="6.3 L / 100 km"/>
    <n v="1500"/>
    <x v="37"/>
    <s v="Artarmon,"/>
    <s v="Artarmon"/>
    <x v="0"/>
    <s v="4 cyl"/>
    <x v="5"/>
    <s v=" 4 Doors"/>
    <s v=" 5 Seats"/>
    <x v="703"/>
  </r>
  <r>
    <x v="3"/>
    <x v="7"/>
    <x v="264"/>
    <x v="6"/>
    <s v="2016 Mercedes-Benz CLS250 D"/>
    <x v="1"/>
    <x v="0"/>
    <s v="4 cyl, 2.1 L"/>
    <x v="2"/>
    <x v="0"/>
    <s v="5.4 L / 100 km"/>
    <n v="63402"/>
    <x v="182"/>
    <s v="Boolaroo,"/>
    <s v="Boolaroo"/>
    <x v="0"/>
    <s v="4 cyl"/>
    <x v="5"/>
    <s v=" 4 Doors"/>
    <s v=" 4 Seats"/>
    <x v="257"/>
  </r>
  <r>
    <x v="9"/>
    <x v="13"/>
    <x v="15"/>
    <x v="7"/>
    <s v="2021 Volkswagen Amarok TDI420 Core 4Motion"/>
    <x v="1"/>
    <x v="0"/>
    <s v="4 cyl, 2 L"/>
    <x v="3"/>
    <x v="0"/>
    <s v="8.9 L / 100 km"/>
    <n v="29826"/>
    <x v="187"/>
    <s v="Rutherford,"/>
    <s v="Rutherford"/>
    <x v="0"/>
    <s v="4 cyl"/>
    <x v="4"/>
    <s v=" 4 Doors"/>
    <s v=" 5 Seats"/>
    <x v="237"/>
  </r>
  <r>
    <x v="11"/>
    <x v="20"/>
    <x v="29"/>
    <x v="7"/>
    <s v="2020 Mitsubishi Triton GLS (4X4)"/>
    <x v="1"/>
    <x v="0"/>
    <s v="4 cyl, 2.4 L"/>
    <x v="3"/>
    <x v="0"/>
    <s v="8.6 L / 100 km"/>
    <n v="38610"/>
    <x v="49"/>
    <s v="Cardiff,"/>
    <s v="Cardiff"/>
    <x v="0"/>
    <s v="4 cyl"/>
    <x v="4"/>
    <s v=" 4 Doors"/>
    <s v=" 5 Seats"/>
    <x v="534"/>
  </r>
  <r>
    <x v="3"/>
    <x v="23"/>
    <x v="449"/>
    <x v="4"/>
    <s v="2002 Mercedes-Benz MB100 D (2.9)"/>
    <x v="1"/>
    <x v="1"/>
    <s v="5 cyl, 2.9 L"/>
    <x v="1"/>
    <x v="0"/>
    <s v="0 L / 100 km"/>
    <n v="460269"/>
    <x v="6"/>
    <s v="Wentworthville,"/>
    <s v="Wentworthville"/>
    <x v="0"/>
    <s v="5 cyl"/>
    <x v="3"/>
    <s v=" 4 Doors"/>
    <s v=" 2 Seats"/>
    <x v="558"/>
  </r>
  <r>
    <x v="7"/>
    <x v="8"/>
    <x v="105"/>
    <x v="3"/>
    <s v="2012 Toyota Landcruiser Prado GX (4X4)"/>
    <x v="1"/>
    <x v="0"/>
    <s v="4 cyl, 3 L"/>
    <x v="3"/>
    <x v="0"/>
    <s v="8.5 L / 100 km"/>
    <n v="247776"/>
    <x v="192"/>
    <s v="Edgeworth,"/>
    <s v="Edgeworth"/>
    <x v="0"/>
    <s v="4 cyl"/>
    <x v="0"/>
    <s v=" 4 Doors"/>
    <s v=" 5 Seats"/>
    <x v="4"/>
  </r>
  <r>
    <x v="7"/>
    <x v="8"/>
    <x v="25"/>
    <x v="1"/>
    <s v="2012 Toyota Corolla Ascent"/>
    <x v="1"/>
    <x v="0"/>
    <s v="4 cyl, 1.8 L"/>
    <x v="1"/>
    <x v="2"/>
    <s v="6.6 L / 100 km"/>
    <n v="94860"/>
    <x v="25"/>
    <s v="Campbelltown,"/>
    <s v="Campbelltown"/>
    <x v="0"/>
    <s v="4 cyl"/>
    <x v="1"/>
    <s v=" 5 Doors"/>
    <s v=" 5 Seats"/>
    <x v="402"/>
  </r>
  <r>
    <x v="10"/>
    <x v="0"/>
    <x v="100"/>
    <x v="3"/>
    <s v="2022 Ford Puma"/>
    <x v="1"/>
    <x v="0"/>
    <s v="3 cyl, 1 L"/>
    <x v="1"/>
    <x v="1"/>
    <s v="5.3 L / 100 km"/>
    <n v="11124"/>
    <x v="142"/>
    <s v="Clarkson,"/>
    <s v="Clarkson"/>
    <x v="4"/>
    <s v="3 cyl"/>
    <x v="0"/>
    <s v=" 5 Doors"/>
    <s v=" 5 Seats"/>
    <x v="457"/>
  </r>
  <r>
    <x v="10"/>
    <x v="9"/>
    <x v="230"/>
    <x v="3"/>
    <s v="2023 Ford Everest Platinum (4X4)"/>
    <x v="1"/>
    <x v="0"/>
    <s v="6 cyl, 3 L"/>
    <x v="3"/>
    <x v="0"/>
    <s v="8.5 L / 100 km"/>
    <n v="20"/>
    <x v="49"/>
    <s v="Cardiff,"/>
    <s v="Cardiff"/>
    <x v="0"/>
    <s v="6 cyl"/>
    <x v="0"/>
    <s v=" 4 Doors"/>
    <s v=" 7 Seats"/>
    <x v="722"/>
  </r>
  <r>
    <x v="26"/>
    <x v="5"/>
    <x v="430"/>
    <x v="3"/>
    <s v="2014 Lexus RX270 (FWD)"/>
    <x v="1"/>
    <x v="0"/>
    <s v="4 cyl, 2.7 L"/>
    <x v="1"/>
    <x v="2"/>
    <s v="9.7 L / 100 km"/>
    <n v="184543"/>
    <x v="20"/>
    <s v="Minchinbury,"/>
    <s v="Minchinbury"/>
    <x v="0"/>
    <s v="4 cyl"/>
    <x v="0"/>
    <s v=" 4 Doors"/>
    <s v=" 5 Seats"/>
    <x v="44"/>
  </r>
  <r>
    <x v="7"/>
    <x v="2"/>
    <x v="38"/>
    <x v="3"/>
    <s v="2017 Toyota Kluger GX (4X2)"/>
    <x v="1"/>
    <x v="0"/>
    <s v="6 cyl, 3.5 L"/>
    <x v="1"/>
    <x v="2"/>
    <s v="9.1 L / 100 km"/>
    <n v="145119"/>
    <x v="4"/>
    <s v="Castle Hill,"/>
    <s v="Castle Hill"/>
    <x v="0"/>
    <s v="6 cyl"/>
    <x v="0"/>
    <s v=" 4 Doors"/>
    <s v=" 7 Seats"/>
    <x v="3"/>
  </r>
  <r>
    <x v="6"/>
    <x v="18"/>
    <x v="24"/>
    <x v="3"/>
    <s v="2006 Nissan X-Trail TI-L (4X4)"/>
    <x v="1"/>
    <x v="0"/>
    <s v="4 cyl, 2.5 L"/>
    <x v="3"/>
    <x v="2"/>
    <s v="9.8 L / 100 km"/>
    <n v="158100"/>
    <x v="172"/>
    <s v="Hamilton,"/>
    <s v="Hamilton"/>
    <x v="0"/>
    <s v="4 cyl"/>
    <x v="0"/>
    <s v=" 4 Doors"/>
    <s v=" 5 Seats"/>
    <x v="46"/>
  </r>
  <r>
    <x v="11"/>
    <x v="2"/>
    <x v="42"/>
    <x v="6"/>
    <s v="2017 Mitsubishi Lancer ES Sport"/>
    <x v="1"/>
    <x v="0"/>
    <s v="4 cyl, 2 L"/>
    <x v="1"/>
    <x v="2"/>
    <s v="7.4 L / 100 km"/>
    <n v="78835"/>
    <x v="49"/>
    <s v="Cardiff,"/>
    <s v="Cardiff"/>
    <x v="0"/>
    <s v="4 cyl"/>
    <x v="5"/>
    <s v=" 4 Doors"/>
    <s v=" 5 Seats"/>
    <x v="132"/>
  </r>
  <r>
    <x v="7"/>
    <x v="9"/>
    <x v="38"/>
    <x v="3"/>
    <s v="2023 Toyota Kluger GX Hybrid AWD"/>
    <x v="1"/>
    <x v="0"/>
    <s v="4 cyl, 2.5 L"/>
    <x v="0"/>
    <x v="3"/>
    <s v="5.6 L / 100 km"/>
    <n v="24"/>
    <x v="168"/>
    <s v="Hamilton East,"/>
    <s v="Hamilton East"/>
    <x v="0"/>
    <s v="4 cyl"/>
    <x v="0"/>
    <s v=" 5 Doors"/>
    <s v=" 7 Seats"/>
    <x v="498"/>
  </r>
  <r>
    <x v="13"/>
    <x v="20"/>
    <x v="156"/>
    <x v="3"/>
    <s v="2020 Hyundai Kona Active (fwd)"/>
    <x v="1"/>
    <x v="0"/>
    <s v="4 cyl, 2 L"/>
    <x v="1"/>
    <x v="2"/>
    <s v="6.2 L / 100 km"/>
    <n v="56686"/>
    <x v="21"/>
    <s v="Ryde,"/>
    <s v="Ryde"/>
    <x v="0"/>
    <s v="4 cyl"/>
    <x v="0"/>
    <s v=" 4 Doors"/>
    <s v=" 5 Seats"/>
    <x v="25"/>
  </r>
  <r>
    <x v="7"/>
    <x v="11"/>
    <x v="85"/>
    <x v="7"/>
    <s v="2015 Toyota Hilux SR (4X4)"/>
    <x v="1"/>
    <x v="1"/>
    <s v="4 cyl, 3 L"/>
    <x v="3"/>
    <x v="0"/>
    <s v="8.3 L / 100 km"/>
    <n v="265442"/>
    <x v="49"/>
    <s v="Cardiff,"/>
    <s v="Cardiff"/>
    <x v="0"/>
    <s v="4 cyl"/>
    <x v="4"/>
    <s v=" 4 Doors"/>
    <s v=" 5 Seats"/>
    <x v="146"/>
  </r>
  <r>
    <x v="6"/>
    <x v="2"/>
    <x v="21"/>
    <x v="3"/>
    <s v="2017 Nissan Qashqai TI (4X2)"/>
    <x v="1"/>
    <x v="0"/>
    <s v="4 cyl, 2 L"/>
    <x v="1"/>
    <x v="2"/>
    <s v="6.9 L / 100 km"/>
    <n v="93153"/>
    <x v="142"/>
    <s v="Clarkson,"/>
    <s v="Clarkson"/>
    <x v="4"/>
    <s v="4 cyl"/>
    <x v="0"/>
    <s v=" 4 Doors"/>
    <s v=" 5 Seats"/>
    <x v="81"/>
  </r>
  <r>
    <x v="16"/>
    <x v="1"/>
    <x v="37"/>
    <x v="6"/>
    <s v="2011 Mazda 6 Touring"/>
    <x v="1"/>
    <x v="0"/>
    <s v="4 cyl, 2.5 L"/>
    <x v="1"/>
    <x v="2"/>
    <s v="8.7 L / 100 km"/>
    <n v="188008"/>
    <x v="51"/>
    <s v="East Maitland,"/>
    <s v="East Maitland"/>
    <x v="0"/>
    <s v="4 cyl"/>
    <x v="5"/>
    <s v=" 4 Doors"/>
    <s v=" 5 Seats"/>
    <x v="1158"/>
  </r>
  <r>
    <x v="13"/>
    <x v="6"/>
    <x v="154"/>
    <x v="6"/>
    <s v="2018 Hyundai Elantra Active 2.0 MPI"/>
    <x v="1"/>
    <x v="0"/>
    <s v="4 cyl, 2 L"/>
    <x v="1"/>
    <x v="2"/>
    <s v="7.2 L / 100 km"/>
    <n v="105794"/>
    <x v="29"/>
    <s v="Liverpool,"/>
    <s v="Liverpool"/>
    <x v="0"/>
    <s v="4 cyl"/>
    <x v="5"/>
    <s v=" 4 Doors"/>
    <s v=" 5 Seats"/>
    <x v="43"/>
  </r>
  <r>
    <x v="11"/>
    <x v="9"/>
    <x v="14"/>
    <x v="27"/>
    <s v="2023 Mitsubishi Outlander LS Black Edition 7 Seat (2WD)"/>
    <x v="2"/>
    <x v="0"/>
    <s v="4 cyl, 2.5 L"/>
    <x v="1"/>
    <x v="2"/>
    <s v="7.7 L / 100 km"/>
    <n v="10"/>
    <x v="38"/>
    <s v="Arncliffe,"/>
    <s v="Arncliffe"/>
    <x v="0"/>
    <s v="4 cyl"/>
    <x v="0"/>
    <s v=" 4 Doors"/>
    <s v=" 7 Seats"/>
    <x v="1159"/>
  </r>
  <r>
    <x v="3"/>
    <x v="2"/>
    <x v="450"/>
    <x v="4"/>
    <s v="2017 Mercedes-Benz Vito 114 Bluetec LWB"/>
    <x v="1"/>
    <x v="0"/>
    <s v="4 cyl, 2.1 L"/>
    <x v="2"/>
    <x v="0"/>
    <s v="6.1 L / 100 km"/>
    <n v="165923"/>
    <x v="188"/>
    <s v="Hamilton North,"/>
    <s v="Hamilton North"/>
    <x v="0"/>
    <s v="4 cyl"/>
    <x v="3"/>
    <s v=" 4 Doors"/>
    <s v=" 2 Seats"/>
    <x v="50"/>
  </r>
  <r>
    <x v="6"/>
    <x v="8"/>
    <x v="84"/>
    <x v="7"/>
    <s v="2012 Nissan Navara ST-R (4X4)"/>
    <x v="1"/>
    <x v="1"/>
    <s v="4 cyl, 2.5 L"/>
    <x v="3"/>
    <x v="0"/>
    <s v="9.2 L / 100 km"/>
    <n v="192000"/>
    <x v="141"/>
    <s v="Wangara,"/>
    <s v="Wangara"/>
    <x v="4"/>
    <s v="4 cyl"/>
    <x v="4"/>
    <s v=" 4 Doors"/>
    <s v=" 5 Seats"/>
    <x v="63"/>
  </r>
  <r>
    <x v="11"/>
    <x v="5"/>
    <x v="47"/>
    <x v="3"/>
    <s v="2014 Mitsubishi ASX XLS (2WD)"/>
    <x v="1"/>
    <x v="0"/>
    <s v="4 cyl, 2 L"/>
    <x v="1"/>
    <x v="2"/>
    <s v="7.4 L / 100 km"/>
    <n v="69369"/>
    <x v="29"/>
    <s v="Liverpool,"/>
    <s v="Liverpool"/>
    <x v="0"/>
    <s v="4 cyl"/>
    <x v="0"/>
    <s v=" 4 Doors"/>
    <s v=" 5 Seats"/>
    <x v="114"/>
  </r>
  <r>
    <x v="18"/>
    <x v="14"/>
    <x v="94"/>
    <x v="3"/>
    <s v="2007 Holden Captiva LX (4X4)"/>
    <x v="1"/>
    <x v="0"/>
    <s v="6 cyl, 3.2 L"/>
    <x v="3"/>
    <x v="2"/>
    <s v="11.5 L / 100 km"/>
    <n v="205852"/>
    <x v="170"/>
    <s v="Beresfield,"/>
    <s v="Beresfield"/>
    <x v="0"/>
    <s v="6 cyl"/>
    <x v="0"/>
    <s v=" 4 Doors"/>
    <s v=" 7 Seats"/>
    <x v="1160"/>
  </r>
  <r>
    <x v="20"/>
    <x v="11"/>
    <x v="135"/>
    <x v="10"/>
    <s v="2015 Kia Carnival Platinum"/>
    <x v="1"/>
    <x v="0"/>
    <s v="6 cyl, 3.3 L"/>
    <x v="1"/>
    <x v="2"/>
    <s v="11.6 L / 100 km"/>
    <n v="210093"/>
    <x v="34"/>
    <s v="Penrith,"/>
    <s v="Penrith"/>
    <x v="0"/>
    <s v="6 cyl"/>
    <x v="8"/>
    <s v=" 4 Doors"/>
    <s v=" 8 Seats"/>
    <x v="62"/>
  </r>
  <r>
    <x v="13"/>
    <x v="7"/>
    <x v="22"/>
    <x v="3"/>
    <s v="2016 Hyundai Tucson Active (fwd)"/>
    <x v="1"/>
    <x v="0"/>
    <s v="4 cyl, 2 L"/>
    <x v="1"/>
    <x v="2"/>
    <s v="7.9 L / 100 km"/>
    <n v="69465"/>
    <x v="187"/>
    <s v="Rutherford,"/>
    <s v="Rutherford"/>
    <x v="0"/>
    <s v="4 cyl"/>
    <x v="0"/>
    <s v=" 4 Doors"/>
    <s v=" 5 Seats"/>
    <x v="1161"/>
  </r>
  <r>
    <x v="11"/>
    <x v="13"/>
    <x v="14"/>
    <x v="3"/>
    <s v="2021 Mitsubishi Outlander LS 7 Seat (2WD)"/>
    <x v="1"/>
    <x v="0"/>
    <s v="4 cyl, 2.5 L"/>
    <x v="1"/>
    <x v="2"/>
    <s v="7.7 L / 100 km"/>
    <n v="46741"/>
    <x v="141"/>
    <s v="Wangara,"/>
    <s v="Wangara"/>
    <x v="4"/>
    <s v="4 cyl"/>
    <x v="0"/>
    <s v=" 4 Doors"/>
    <s v=" 7 Seats"/>
    <x v="230"/>
  </r>
  <r>
    <x v="18"/>
    <x v="7"/>
    <x v="53"/>
    <x v="10"/>
    <s v="2016 Holden Commodore SV6 Reserve Edition"/>
    <x v="1"/>
    <x v="0"/>
    <s v="6 cyl, 3.6 L"/>
    <x v="2"/>
    <x v="2"/>
    <s v="9.8 L / 100 km"/>
    <n v="123800"/>
    <x v="20"/>
    <s v="Minchinbury,"/>
    <s v="Minchinbury"/>
    <x v="0"/>
    <s v="6 cyl"/>
    <x v="8"/>
    <s v=" 4 Doors"/>
    <s v=" 5 Seats"/>
    <x v="313"/>
  </r>
  <r>
    <x v="12"/>
    <x v="5"/>
    <x v="59"/>
    <x v="1"/>
    <s v="2014 Subaru Impreza 2.0I-S (awd)"/>
    <x v="1"/>
    <x v="0"/>
    <s v="4 cyl, 2 L"/>
    <x v="0"/>
    <x v="2"/>
    <s v="6.8 L / 100 km"/>
    <n v="130641"/>
    <x v="188"/>
    <s v="Hamilton North,"/>
    <s v="Hamilton North"/>
    <x v="0"/>
    <s v="4 cyl"/>
    <x v="1"/>
    <s v=" 5 Doors"/>
    <s v=" 5 Seats"/>
    <x v="1162"/>
  </r>
  <r>
    <x v="18"/>
    <x v="4"/>
    <x v="53"/>
    <x v="6"/>
    <s v="2013 Holden Commodore SS-V Redline"/>
    <x v="1"/>
    <x v="0"/>
    <s v="8 cyl, 6 L"/>
    <x v="2"/>
    <x v="1"/>
    <s v="11.5 L / 100 km"/>
    <n v="143924"/>
    <x v="186"/>
    <s v="Mayfield West,"/>
    <s v="Mayfield West"/>
    <x v="0"/>
    <s v="8 cyl"/>
    <x v="5"/>
    <s v=" 4 Doors"/>
    <s v=" 5 Seats"/>
    <x v="73"/>
  </r>
  <r>
    <x v="6"/>
    <x v="11"/>
    <x v="84"/>
    <x v="7"/>
    <s v="2015 Nissan Navara ST (4X4)"/>
    <x v="1"/>
    <x v="1"/>
    <s v="4 cyl, 2.3 L"/>
    <x v="3"/>
    <x v="0"/>
    <s v="6.5 L / 100 km"/>
    <n v="106814"/>
    <x v="51"/>
    <s v="East Maitland,"/>
    <s v="East Maitland"/>
    <x v="0"/>
    <s v="4 cyl"/>
    <x v="4"/>
    <s v=" 4 Doors"/>
    <s v=" 5 Seats"/>
    <x v="1163"/>
  </r>
  <r>
    <x v="2"/>
    <x v="17"/>
    <x v="157"/>
    <x v="3"/>
    <s v="2008 BMW X5 3.0SD"/>
    <x v="1"/>
    <x v="0"/>
    <s v="6 cyl, 3 L"/>
    <x v="3"/>
    <x v="0"/>
    <s v="8.8 L / 100 km"/>
    <n v="147538"/>
    <x v="20"/>
    <s v="Minchinbury,"/>
    <s v="Minchinbury"/>
    <x v="0"/>
    <s v="6 cyl"/>
    <x v="0"/>
    <s v=" 4 Doors"/>
    <s v=" 5 Seats"/>
    <x v="90"/>
  </r>
  <r>
    <x v="13"/>
    <x v="8"/>
    <x v="126"/>
    <x v="4"/>
    <s v="2012 Hyundai Iload"/>
    <x v="1"/>
    <x v="1"/>
    <s v="4 cyl, 2.5 L"/>
    <x v="2"/>
    <x v="0"/>
    <s v="8 L / 100 km"/>
    <n v="221000"/>
    <x v="141"/>
    <s v="Wangara,"/>
    <s v="Wangara"/>
    <x v="4"/>
    <s v="4 cyl"/>
    <x v="3"/>
    <s v=" 4 Doors"/>
    <s v=" 3 Seats"/>
    <x v="18"/>
  </r>
  <r>
    <x v="10"/>
    <x v="11"/>
    <x v="230"/>
    <x v="3"/>
    <s v="2015 Ford Everest Trend"/>
    <x v="1"/>
    <x v="0"/>
    <s v="5 cyl, 3.2 L"/>
    <x v="0"/>
    <x v="0"/>
    <s v="8.5 L / 100 km"/>
    <n v="130875"/>
    <x v="193"/>
    <s v="Cessnock,"/>
    <s v="Cessnock"/>
    <x v="0"/>
    <s v="5 cyl"/>
    <x v="0"/>
    <s v=" 4 Doors"/>
    <s v=" 7 Seats"/>
    <x v="198"/>
  </r>
  <r>
    <x v="18"/>
    <x v="8"/>
    <x v="69"/>
    <x v="6"/>
    <s v="2012 Holden Cruze SRI V"/>
    <x v="1"/>
    <x v="0"/>
    <s v="4 cyl, 1.4 L"/>
    <x v="1"/>
    <x v="2"/>
    <s v="6.9 L / 100 km"/>
    <n v="172467"/>
    <x v="24"/>
    <s v="Elderslie,"/>
    <s v="Elderslie"/>
    <x v="0"/>
    <s v="4 cyl"/>
    <x v="5"/>
    <s v=" 4 Doors"/>
    <s v=" 5 Seats"/>
    <x v="292"/>
  </r>
  <r>
    <x v="14"/>
    <x v="8"/>
    <x v="58"/>
    <x v="3"/>
    <s v="2012 Jeep Grand Cherokee Limited (4X4)"/>
    <x v="1"/>
    <x v="0"/>
    <s v="6 cyl, 3 L"/>
    <x v="0"/>
    <x v="0"/>
    <s v="8.3 L / 100 km"/>
    <n v="197610"/>
    <x v="170"/>
    <s v="Beresfield,"/>
    <s v="Beresfield"/>
    <x v="0"/>
    <s v="6 cyl"/>
    <x v="0"/>
    <s v=" 4 Doors"/>
    <s v=" 5 Seats"/>
    <x v="67"/>
  </r>
  <r>
    <x v="10"/>
    <x v="6"/>
    <x v="187"/>
    <x v="10"/>
    <s v="2018 Ford Mondeo Ambiente Tdci"/>
    <x v="1"/>
    <x v="0"/>
    <s v="4 cyl, 2 L"/>
    <x v="1"/>
    <x v="0"/>
    <s v="5.3 L / 100 km"/>
    <n v="156507"/>
    <x v="188"/>
    <s v="Hamilton North,"/>
    <s v="Hamilton North"/>
    <x v="0"/>
    <s v="4 cyl"/>
    <x v="8"/>
    <s v=" 4 Doors"/>
    <s v=" 5 Seats"/>
    <x v="93"/>
  </r>
  <r>
    <x v="7"/>
    <x v="13"/>
    <x v="65"/>
    <x v="3"/>
    <s v="2021 Toyota C-HR Koba (awd) TWO Tone"/>
    <x v="1"/>
    <x v="0"/>
    <s v="4 cyl, 1.2 L"/>
    <x v="0"/>
    <x v="1"/>
    <s v="6.5 L / 100 km"/>
    <n v="24878"/>
    <x v="197"/>
    <s v="Bathurst,"/>
    <s v="Bathurst"/>
    <x v="0"/>
    <s v="4 cyl"/>
    <x v="0"/>
    <s v=" 4 Doors"/>
    <s v=" 5 Seats"/>
    <x v="319"/>
  </r>
  <r>
    <x v="6"/>
    <x v="11"/>
    <x v="120"/>
    <x v="3"/>
    <s v="2015 Nissan Patrol ST N-Trek"/>
    <x v="1"/>
    <x v="0"/>
    <s v="4 cyl, 3 L"/>
    <x v="3"/>
    <x v="0"/>
    <s v="11.8 L / 100 km"/>
    <n v="59000"/>
    <x v="141"/>
    <s v="Wangara,"/>
    <s v="Wangara"/>
    <x v="4"/>
    <s v="4 cyl"/>
    <x v="0"/>
    <s v=" 4 Doors"/>
    <s v=" 7 Seats"/>
    <x v="122"/>
  </r>
  <r>
    <x v="33"/>
    <x v="20"/>
    <x v="451"/>
    <x v="3"/>
    <s v="2020 LDV D90 Executive (2WD)"/>
    <x v="1"/>
    <x v="0"/>
    <s v="4 cyl, 2 L"/>
    <x v="2"/>
    <x v="2"/>
    <s v="10.2 L / 100 km"/>
    <n v="23763"/>
    <x v="7"/>
    <s v="Mcgraths Hill,"/>
    <s v="Mcgraths Hill"/>
    <x v="0"/>
    <s v="4 cyl"/>
    <x v="0"/>
    <s v=" 4 Doors"/>
    <s v=" 7 Seats"/>
    <x v="153"/>
  </r>
  <r>
    <x v="14"/>
    <x v="4"/>
    <x v="58"/>
    <x v="3"/>
    <s v="2013 Jeep Grand Cherokee Laredo (4X4)"/>
    <x v="1"/>
    <x v="0"/>
    <s v="6 cyl, 3 L"/>
    <x v="3"/>
    <x v="0"/>
    <s v="7.5 L / 100 km"/>
    <n v="187400"/>
    <x v="49"/>
    <s v="Cardiff,"/>
    <s v="Cardiff"/>
    <x v="0"/>
    <s v="6 cyl"/>
    <x v="0"/>
    <s v=" 4 Doors"/>
    <s v=" 5 Seats"/>
    <x v="1"/>
  </r>
  <r>
    <x v="7"/>
    <x v="4"/>
    <x v="38"/>
    <x v="3"/>
    <s v="2013 Toyota Kluger KX-S (4X4)"/>
    <x v="1"/>
    <x v="0"/>
    <s v="6 cyl, 3.5 L"/>
    <x v="3"/>
    <x v="2"/>
    <s v="11.6 L / 100 km"/>
    <n v="125274"/>
    <x v="49"/>
    <s v="Cardiff,"/>
    <s v="Cardiff"/>
    <x v="0"/>
    <s v="6 cyl"/>
    <x v="0"/>
    <s v=" 4 Doors"/>
    <s v=" 7 Seats"/>
    <x v="1164"/>
  </r>
  <r>
    <x v="7"/>
    <x v="5"/>
    <x v="25"/>
    <x v="6"/>
    <s v="2014 Toyota Corolla ZR"/>
    <x v="1"/>
    <x v="0"/>
    <s v="4 cyl, 1.8 L"/>
    <x v="1"/>
    <x v="2"/>
    <s v="6.6 L / 100 km"/>
    <n v="129850"/>
    <x v="141"/>
    <s v="Wangara,"/>
    <s v="Wangara"/>
    <x v="4"/>
    <s v="4 cyl"/>
    <x v="5"/>
    <s v=" 4 Doors"/>
    <s v=" 5 Seats"/>
    <x v="43"/>
  </r>
  <r>
    <x v="11"/>
    <x v="16"/>
    <x v="29"/>
    <x v="7"/>
    <s v="2003 Mitsubishi Triton GL"/>
    <x v="1"/>
    <x v="1"/>
    <s v="4 cyl, 2.4 L"/>
    <x v="2"/>
    <x v="2"/>
    <s v="11.5 L / 100 km"/>
    <n v="186708"/>
    <x v="190"/>
    <s v="Mayfield,"/>
    <s v="Mayfield"/>
    <x v="0"/>
    <s v="4 cyl"/>
    <x v="4"/>
    <s v=" 2 Doors"/>
    <s v=" 3 Seats"/>
    <x v="728"/>
  </r>
  <r>
    <x v="10"/>
    <x v="2"/>
    <x v="75"/>
    <x v="7"/>
    <s v="2017 Ford Ranger XL 2.2 (4X4)"/>
    <x v="1"/>
    <x v="0"/>
    <s v="4 cyl, 2.2 L"/>
    <x v="3"/>
    <x v="0"/>
    <s v="8.1 L / 100 km"/>
    <n v="157195"/>
    <x v="188"/>
    <s v="Hamilton North,"/>
    <s v="Hamilton North"/>
    <x v="0"/>
    <s v="4 cyl"/>
    <x v="4"/>
    <s v=" 4 Doors"/>
    <s v=" 5 Seats"/>
    <x v="105"/>
  </r>
  <r>
    <x v="7"/>
    <x v="20"/>
    <x v="70"/>
    <x v="3"/>
    <s v="2020 Toyota RAV4 GXL (2WD)"/>
    <x v="1"/>
    <x v="0"/>
    <s v="4 cyl, 2 L"/>
    <x v="1"/>
    <x v="2"/>
    <s v="6.5 L / 100 km"/>
    <n v="35525"/>
    <x v="15"/>
    <s v="Croydon,"/>
    <s v="Croydon"/>
    <x v="0"/>
    <s v="4 cyl"/>
    <x v="0"/>
    <s v=" 5 Doors"/>
    <s v=" 5 Seats"/>
    <x v="9"/>
  </r>
  <r>
    <x v="13"/>
    <x v="7"/>
    <x v="22"/>
    <x v="3"/>
    <s v="2016 Hyundai Tucson Active X (fwd)"/>
    <x v="1"/>
    <x v="0"/>
    <s v="4 cyl, 2 L"/>
    <x v="1"/>
    <x v="2"/>
    <s v="7.9 L / 100 km"/>
    <n v="45819"/>
    <x v="173"/>
    <s v="South Nowra,"/>
    <s v="South Nowra"/>
    <x v="0"/>
    <s v="4 cyl"/>
    <x v="0"/>
    <s v=" 4 Doors"/>
    <s v=" 5 Seats"/>
    <x v="77"/>
  </r>
  <r>
    <x v="18"/>
    <x v="18"/>
    <x v="127"/>
    <x v="7"/>
    <s v="2006 Holden Rodeo LX (4X4)"/>
    <x v="1"/>
    <x v="1"/>
    <s v="4 cyl, 3 L"/>
    <x v="3"/>
    <x v="0"/>
    <s v="0 L / 100 km"/>
    <n v="384500"/>
    <x v="141"/>
    <s v="Wangara,"/>
    <s v="Wangara"/>
    <x v="4"/>
    <s v="4 cyl"/>
    <x v="4"/>
    <s v=" 2 Doors"/>
    <s v=" 2 Seats"/>
    <x v="46"/>
  </r>
  <r>
    <x v="18"/>
    <x v="7"/>
    <x v="53"/>
    <x v="10"/>
    <s v="2016 Holden Commodore SV6 Black 20 Pack"/>
    <x v="1"/>
    <x v="0"/>
    <s v="6 cyl, 3.6 L"/>
    <x v="2"/>
    <x v="1"/>
    <s v="11.7 L / 100 km"/>
    <n v="130153"/>
    <x v="186"/>
    <s v="Mayfield West,"/>
    <s v="Mayfield West"/>
    <x v="0"/>
    <s v="6 cyl"/>
    <x v="8"/>
    <s v=" 4 Doors"/>
    <s v=" 5 Seats"/>
    <x v="81"/>
  </r>
  <r>
    <x v="10"/>
    <x v="7"/>
    <x v="23"/>
    <x v="1"/>
    <s v="2016 Ford Focus RS"/>
    <x v="1"/>
    <x v="1"/>
    <s v="4 cyl, 2.3 L"/>
    <x v="0"/>
    <x v="1"/>
    <s v="8.1 L / 100 km"/>
    <n v="49922"/>
    <x v="62"/>
    <s v="Singleton,"/>
    <s v="Singleton"/>
    <x v="0"/>
    <s v="4 cyl"/>
    <x v="1"/>
    <s v=" 5 Doors"/>
    <s v=" 5 Seats"/>
    <x v="534"/>
  </r>
  <r>
    <x v="9"/>
    <x v="4"/>
    <x v="178"/>
    <x v="3"/>
    <s v="2013 Volkswagen Touareg V6 TDI"/>
    <x v="1"/>
    <x v="0"/>
    <s v="6 cyl, 3 L"/>
    <x v="0"/>
    <x v="0"/>
    <s v="7.4 L / 100 km"/>
    <n v="177873"/>
    <x v="24"/>
    <s v="Elderslie,"/>
    <s v="Elderslie"/>
    <x v="0"/>
    <s v="6 cyl"/>
    <x v="0"/>
    <s v=" 4 Doors"/>
    <s v=" 5 Seats"/>
    <x v="1"/>
  </r>
  <r>
    <x v="9"/>
    <x v="4"/>
    <x v="15"/>
    <x v="7"/>
    <s v="2013 Volkswagen Amarok TSI300 (4X2)"/>
    <x v="1"/>
    <x v="1"/>
    <s v="4 cyl, 2 L"/>
    <x v="2"/>
    <x v="1"/>
    <s v="9.5 L / 100 km"/>
    <n v="224623"/>
    <x v="90"/>
    <s v="Saint Marys,"/>
    <s v="Saint Marys"/>
    <x v="0"/>
    <s v="4 cyl"/>
    <x v="4"/>
    <s v=" 2 Doors"/>
    <s v=" 2 Seats"/>
    <x v="778"/>
  </r>
  <r>
    <x v="7"/>
    <x v="20"/>
    <x v="26"/>
    <x v="1"/>
    <s v="2020 Toyota Yaris SX Hybrid"/>
    <x v="1"/>
    <x v="0"/>
    <s v="3 cyl, 1.5 L"/>
    <x v="1"/>
    <x v="3"/>
    <s v="3.3 L / 100 km"/>
    <n v="53370"/>
    <x v="55"/>
    <s v="Gateshead,"/>
    <s v="Gateshead"/>
    <x v="0"/>
    <s v="3 cyl"/>
    <x v="1"/>
    <s v=" 5 Doors"/>
    <s v=" 5 Seats"/>
    <x v="4"/>
  </r>
  <r>
    <x v="7"/>
    <x v="2"/>
    <x v="85"/>
    <x v="7"/>
    <s v="2017 Toyota Hilux Workmate"/>
    <x v="1"/>
    <x v="0"/>
    <s v="4 cyl, 2.7 L"/>
    <x v="2"/>
    <x v="2"/>
    <s v="10.9 L / 100 km"/>
    <n v="116000"/>
    <x v="141"/>
    <s v="Wangara,"/>
    <s v="Wangara"/>
    <x v="4"/>
    <s v="4 cyl"/>
    <x v="4"/>
    <s v=" 2 Doors"/>
    <s v=" 2 Seats"/>
    <x v="81"/>
  </r>
  <r>
    <x v="18"/>
    <x v="7"/>
    <x v="53"/>
    <x v="6"/>
    <s v="2016 Holden Commodore SV6 Black Pack"/>
    <x v="1"/>
    <x v="1"/>
    <s v="6 cyl, 3.6 L"/>
    <x v="2"/>
    <x v="2"/>
    <s v="9.7 L / 100 km"/>
    <n v="47940"/>
    <x v="187"/>
    <s v="Rutherford,"/>
    <s v="Rutherford"/>
    <x v="0"/>
    <s v="6 cyl"/>
    <x v="5"/>
    <s v=" 4 Doors"/>
    <s v=" 5 Seats"/>
    <x v="1034"/>
  </r>
  <r>
    <x v="3"/>
    <x v="5"/>
    <x v="355"/>
    <x v="3"/>
    <s v="2014 Mercedes-Benz ML250 CDI Bluetec (4X4)"/>
    <x v="1"/>
    <x v="0"/>
    <s v="4 cyl, 2.1 L"/>
    <x v="0"/>
    <x v="0"/>
    <s v="6.4 L / 100 km"/>
    <n v="152300"/>
    <x v="186"/>
    <s v="Mayfield West,"/>
    <s v="Mayfield West"/>
    <x v="0"/>
    <s v="4 cyl"/>
    <x v="0"/>
    <s v=" 4 Doors"/>
    <s v=" 5 Seats"/>
    <x v="87"/>
  </r>
  <r>
    <x v="7"/>
    <x v="7"/>
    <x v="247"/>
    <x v="3"/>
    <s v="2016 Toyota FJ Cruiser"/>
    <x v="1"/>
    <x v="0"/>
    <s v="6 cyl, 4 L"/>
    <x v="3"/>
    <x v="1"/>
    <s v="11.4 L / 100 km"/>
    <n v="94900"/>
    <x v="5"/>
    <s v="Blacktown,"/>
    <s v="Blacktown"/>
    <x v="0"/>
    <s v="6 cyl"/>
    <x v="0"/>
    <s v=" 4 Doors"/>
    <s v=" 5 Seats"/>
    <x v="1165"/>
  </r>
  <r>
    <x v="7"/>
    <x v="4"/>
    <x v="85"/>
    <x v="7"/>
    <s v="2013 Toyota Hilux SR5 (4X4)"/>
    <x v="1"/>
    <x v="0"/>
    <s v="4 cyl, 3 L"/>
    <x v="3"/>
    <x v="0"/>
    <s v="9.3 L / 100 km"/>
    <n v="200056"/>
    <x v="19"/>
    <s v="Granville,"/>
    <s v="Granville"/>
    <x v="0"/>
    <s v="4 cyl"/>
    <x v="4"/>
    <s v=" 4 Doors"/>
    <s v=" 5 Seats"/>
    <x v="173"/>
  </r>
  <r>
    <x v="1"/>
    <x v="0"/>
    <x v="270"/>
    <x v="11"/>
    <s v="2022 MG HS Essence"/>
    <x v="0"/>
    <x v="0"/>
    <s v="4 cyl, 1.5 L"/>
    <x v="1"/>
    <x v="2"/>
    <s v="7.3 L / 100 km"/>
    <n v="15"/>
    <x v="5"/>
    <s v="Blacktown,"/>
    <s v="Blacktown"/>
    <x v="0"/>
    <s v="4 cyl"/>
    <x v="0"/>
    <s v=" 4 Doors"/>
    <s v=" 5 Seats"/>
    <x v="712"/>
  </r>
  <r>
    <x v="16"/>
    <x v="7"/>
    <x v="32"/>
    <x v="3"/>
    <s v="2016 Mazda CX-5 Maxx Sport (4X2)"/>
    <x v="1"/>
    <x v="0"/>
    <s v="4 cyl, 2 L"/>
    <x v="1"/>
    <x v="2"/>
    <s v="6.4 L / 100 km"/>
    <n v="80638"/>
    <x v="51"/>
    <s v="East Maitland,"/>
    <s v="East Maitland"/>
    <x v="0"/>
    <s v="4 cyl"/>
    <x v="0"/>
    <s v=" 4 Doors"/>
    <s v=" 5 Seats"/>
    <x v="1166"/>
  </r>
  <r>
    <x v="22"/>
    <x v="4"/>
    <x v="352"/>
    <x v="1"/>
    <s v="2013 Suzuki SX4 Crossover Navigator"/>
    <x v="1"/>
    <x v="0"/>
    <s v="4 cyl, 2 L"/>
    <x v="1"/>
    <x v="2"/>
    <s v="7.6 L / 100 km"/>
    <n v="113520"/>
    <x v="184"/>
    <s v="Wickham,"/>
    <s v="Wickham"/>
    <x v="0"/>
    <s v="4 cyl"/>
    <x v="1"/>
    <s v=" 5 Doors"/>
    <s v=" 5 Seats"/>
    <x v="1167"/>
  </r>
  <r>
    <x v="19"/>
    <x v="11"/>
    <x v="212"/>
    <x v="1"/>
    <s v="2015 Audi A1 Sportback 1.8 Tfsi S Line"/>
    <x v="1"/>
    <x v="0"/>
    <s v="4 cyl, 1.8 L"/>
    <x v="1"/>
    <x v="1"/>
    <s v="5.9 L / 100 km"/>
    <n v="91343"/>
    <x v="186"/>
    <s v="Mayfield West,"/>
    <s v="Mayfield West"/>
    <x v="0"/>
    <s v="4 cyl"/>
    <x v="1"/>
    <s v=" 5 Doors"/>
    <s v=" 4 Seats"/>
    <x v="114"/>
  </r>
  <r>
    <x v="15"/>
    <x v="12"/>
    <x v="265"/>
    <x v="3"/>
    <s v="2019 Volvo XC90 D5 Momentum"/>
    <x v="1"/>
    <x v="0"/>
    <s v="4 cyl, 2 L"/>
    <x v="0"/>
    <x v="0"/>
    <s v="5.9 L / 100 km"/>
    <n v="151015"/>
    <x v="31"/>
    <s v="Kirrawee,"/>
    <s v="Kirrawee"/>
    <x v="0"/>
    <s v="4 cyl"/>
    <x v="0"/>
    <s v=" 4 Doors"/>
    <s v=" 7 Seats"/>
    <x v="349"/>
  </r>
  <r>
    <x v="6"/>
    <x v="15"/>
    <x v="296"/>
    <x v="6"/>
    <s v="2010 Nissan Maxima 350 TI"/>
    <x v="1"/>
    <x v="0"/>
    <s v="6 cyl, 3.5 L"/>
    <x v="1"/>
    <x v="1"/>
    <s v="10.2 L / 100 km"/>
    <n v="105802"/>
    <x v="170"/>
    <s v="Beresfield,"/>
    <s v="Beresfield"/>
    <x v="0"/>
    <s v="6 cyl"/>
    <x v="5"/>
    <s v=" 4 Doors"/>
    <s v=" 5 Seats"/>
    <x v="209"/>
  </r>
  <r>
    <x v="20"/>
    <x v="7"/>
    <x v="101"/>
    <x v="3"/>
    <s v="2016 Kia Sorento SI (4X4)"/>
    <x v="1"/>
    <x v="0"/>
    <s v="4 cyl, 2.2 L"/>
    <x v="0"/>
    <x v="0"/>
    <s v="7.8 L / 100 km"/>
    <n v="163866"/>
    <x v="197"/>
    <s v="Bathurst,"/>
    <s v="Bathurst"/>
    <x v="0"/>
    <s v="4 cyl"/>
    <x v="0"/>
    <s v=" 4 Doors"/>
    <s v=" 7 Seats"/>
    <x v="114"/>
  </r>
  <r>
    <x v="18"/>
    <x v="10"/>
    <x v="129"/>
    <x v="9"/>
    <s v="2005 Holden Astra Convertible"/>
    <x v="1"/>
    <x v="1"/>
    <s v="4 cyl, 2.2 L"/>
    <x v="1"/>
    <x v="1"/>
    <s v="9 L / 100 km"/>
    <n v="122624"/>
    <x v="28"/>
    <s v="Chester Hill,"/>
    <s v="Chester Hill"/>
    <x v="0"/>
    <s v="4 cyl"/>
    <x v="7"/>
    <s v=" 2 Doors"/>
    <s v=" 4 Seats"/>
    <x v="628"/>
  </r>
  <r>
    <x v="11"/>
    <x v="15"/>
    <x v="143"/>
    <x v="3"/>
    <s v="2010 Mitsubishi Pajero GLX LWB (4X4)"/>
    <x v="1"/>
    <x v="0"/>
    <s v="4 cyl, 3.2 L"/>
    <x v="3"/>
    <x v="0"/>
    <s v="9.2 L / 100 km"/>
    <n v="230179"/>
    <x v="186"/>
    <s v="Mayfield West,"/>
    <s v="Mayfield West"/>
    <x v="0"/>
    <s v="4 cyl"/>
    <x v="0"/>
    <s v=" 4 Doors"/>
    <s v=" 7 Seats"/>
    <x v="367"/>
  </r>
  <r>
    <x v="9"/>
    <x v="1"/>
    <x v="178"/>
    <x v="3"/>
    <s v="2011 Volkswagen Touareg 150 TDI"/>
    <x v="1"/>
    <x v="0"/>
    <s v="6 cyl, 3 L"/>
    <x v="0"/>
    <x v="0"/>
    <s v="7.6 L / 100 km"/>
    <n v="168223"/>
    <x v="37"/>
    <s v="Artarmon,"/>
    <s v="Artarmon"/>
    <x v="0"/>
    <s v="6 cyl"/>
    <x v="0"/>
    <s v=" 4 Doors"/>
    <s v=" 5 Seats"/>
    <x v="1"/>
  </r>
  <r>
    <x v="4"/>
    <x v="9"/>
    <x v="176"/>
    <x v="48"/>
    <s v="2023 Renault Koleos Intens (4X2)"/>
    <x v="2"/>
    <x v="0"/>
    <s v="4 cyl, 2.5 L"/>
    <x v="1"/>
    <x v="2"/>
    <s v="8.1 L / 100 km"/>
    <n v="8"/>
    <x v="63"/>
    <s v="Warwick Farm,"/>
    <s v="Warwick Farm"/>
    <x v="0"/>
    <s v="4 cyl"/>
    <x v="0"/>
    <s v=" 4 Doors"/>
    <s v=" 5 Seats"/>
    <x v="1168"/>
  </r>
  <r>
    <x v="19"/>
    <x v="6"/>
    <x v="106"/>
    <x v="1"/>
    <s v="2018 Audi A3 1.4 Tfsi Sportback COD"/>
    <x v="1"/>
    <x v="0"/>
    <s v="4 cyl, 1.4 L"/>
    <x v="1"/>
    <x v="1"/>
    <s v="5 L / 100 km"/>
    <n v="39972"/>
    <x v="102"/>
    <s v="Chatswood,"/>
    <s v="Chatswood"/>
    <x v="0"/>
    <s v="4 cyl"/>
    <x v="1"/>
    <s v=" 5 Doors"/>
    <s v=" 5 Seats"/>
    <x v="245"/>
  </r>
  <r>
    <x v="8"/>
    <x v="12"/>
    <x v="35"/>
    <x v="3"/>
    <s v="2019 Honda CR-V VTI-S (2WD)"/>
    <x v="1"/>
    <x v="0"/>
    <s v="4 cyl, 1.5 L"/>
    <x v="1"/>
    <x v="2"/>
    <s v="7.3 L / 100 km"/>
    <n v="80602"/>
    <x v="51"/>
    <s v="East Maitland,"/>
    <s v="East Maitland"/>
    <x v="0"/>
    <s v="4 cyl"/>
    <x v="0"/>
    <s v=" 4 Doors"/>
    <s v=" 5 Seats"/>
    <x v="1169"/>
  </r>
  <r>
    <x v="7"/>
    <x v="5"/>
    <x v="85"/>
    <x v="7"/>
    <s v="2014 Toyota Hilux Workmate"/>
    <x v="1"/>
    <x v="0"/>
    <s v="4 cyl, 2.7 L"/>
    <x v="2"/>
    <x v="2"/>
    <s v="11.5 L / 100 km"/>
    <n v="77096"/>
    <x v="198"/>
    <s v="Bennetts Green,"/>
    <s v="Bennetts Green"/>
    <x v="0"/>
    <s v="4 cyl"/>
    <x v="4"/>
    <s v=" 2 Doors"/>
    <s v=" 3 Seats"/>
    <x v="1170"/>
  </r>
  <r>
    <x v="13"/>
    <x v="6"/>
    <x v="39"/>
    <x v="3"/>
    <s v="2018 Hyundai Santa FE Elite Crdi Satin (awd)"/>
    <x v="1"/>
    <x v="0"/>
    <s v="4 cyl, 2.2 L"/>
    <x v="0"/>
    <x v="0"/>
    <s v="7.5 L / 100 km"/>
    <n v="114449"/>
    <x v="7"/>
    <s v="Mcgraths Hill,"/>
    <s v="Mcgraths Hill"/>
    <x v="0"/>
    <s v="4 cyl"/>
    <x v="0"/>
    <s v=" 4 Doors"/>
    <s v=" 7 Seats"/>
    <x v="240"/>
  </r>
  <r>
    <x v="7"/>
    <x v="17"/>
    <x v="38"/>
    <x v="3"/>
    <s v="2008 Toyota Kluger KX-R (fwd) 7 Seat"/>
    <x v="1"/>
    <x v="0"/>
    <s v="6 cyl, 3.5 L"/>
    <x v="1"/>
    <x v="2"/>
    <s v="11 L / 100 km"/>
    <n v="250191"/>
    <x v="199"/>
    <s v="Islington,"/>
    <s v="Islington"/>
    <x v="0"/>
    <s v="6 cyl"/>
    <x v="0"/>
    <s v=" 4 Doors"/>
    <s v=" 7 Seats"/>
    <x v="300"/>
  </r>
  <r>
    <x v="8"/>
    <x v="2"/>
    <x v="246"/>
    <x v="10"/>
    <s v="2017 Honda Odyssey VTI-L"/>
    <x v="1"/>
    <x v="0"/>
    <s v="4 cyl, 2.4 L"/>
    <x v="1"/>
    <x v="2"/>
    <s v="7.8 L / 100 km"/>
    <n v="50000"/>
    <x v="143"/>
    <s v="Campsie,"/>
    <s v="Campsie"/>
    <x v="0"/>
    <s v="4 cyl"/>
    <x v="8"/>
    <s v=" 4 Doors"/>
    <s v=" 7 Seats"/>
    <x v="101"/>
  </r>
  <r>
    <x v="26"/>
    <x v="10"/>
    <x v="452"/>
    <x v="3"/>
    <s v="2005 Lexus RX330 Sports Luxury"/>
    <x v="1"/>
    <x v="0"/>
    <s v="6 cyl, 3.3 L"/>
    <x v="3"/>
    <x v="2"/>
    <s v="17.2 L / 100 km"/>
    <n v="151505"/>
    <x v="170"/>
    <s v="Beresfield,"/>
    <s v="Beresfield"/>
    <x v="0"/>
    <s v="6 cyl"/>
    <x v="0"/>
    <s v=" 4 Doors"/>
    <s v=" 5 Seats"/>
    <x v="165"/>
  </r>
  <r>
    <x v="10"/>
    <x v="15"/>
    <x v="179"/>
    <x v="3"/>
    <s v="2010 Ford Escape"/>
    <x v="1"/>
    <x v="0"/>
    <s v="4 cyl, 2.3 L"/>
    <x v="3"/>
    <x v="2"/>
    <s v="10.5 L / 100 km"/>
    <n v="106610"/>
    <x v="20"/>
    <s v="Minchinbury,"/>
    <s v="Minchinbury"/>
    <x v="0"/>
    <s v="4 cyl"/>
    <x v="0"/>
    <s v=" 4 Doors"/>
    <s v=" 5 Seats"/>
    <x v="21"/>
  </r>
  <r>
    <x v="16"/>
    <x v="2"/>
    <x v="145"/>
    <x v="3"/>
    <s v="2017 Mazda CX-9 Sport (fwd)"/>
    <x v="1"/>
    <x v="0"/>
    <s v="4 cyl, 2.5 L"/>
    <x v="1"/>
    <x v="2"/>
    <s v="8.4 L / 100 km"/>
    <n v="120507"/>
    <x v="186"/>
    <s v="Mayfield West,"/>
    <s v="Mayfield West"/>
    <x v="0"/>
    <s v="4 cyl"/>
    <x v="0"/>
    <s v=" 4 Doors"/>
    <s v=" 7 Seats"/>
    <x v="50"/>
  </r>
  <r>
    <x v="26"/>
    <x v="6"/>
    <x v="261"/>
    <x v="3"/>
    <s v="2018 Lexus NX300 Sports Luxury (awd)"/>
    <x v="1"/>
    <x v="0"/>
    <s v="4 cyl, 2 L"/>
    <x v="0"/>
    <x v="1"/>
    <s v="7.9 L / 100 km"/>
    <n v="37980"/>
    <x v="1"/>
    <s v="Brookvale,"/>
    <s v="Brookvale"/>
    <x v="0"/>
    <s v="4 cyl"/>
    <x v="0"/>
    <s v=" 4 Doors"/>
    <s v=" 5 Seats"/>
    <x v="706"/>
  </r>
  <r>
    <x v="12"/>
    <x v="4"/>
    <x v="51"/>
    <x v="3"/>
    <s v="2013 Subaru XV 2.0I"/>
    <x v="1"/>
    <x v="1"/>
    <s v="4 cyl, 2 L"/>
    <x v="0"/>
    <x v="2"/>
    <s v="7.3 L / 100 km"/>
    <n v="184281"/>
    <x v="183"/>
    <s v="Lambton,"/>
    <s v="Lambton"/>
    <x v="0"/>
    <s v="4 cyl"/>
    <x v="0"/>
    <s v=" 4 Doors"/>
    <s v=" 5 Seats"/>
    <x v="21"/>
  </r>
  <r>
    <x v="6"/>
    <x v="5"/>
    <x v="334"/>
    <x v="1"/>
    <s v="2014 Nissan Micra ST-L"/>
    <x v="1"/>
    <x v="0"/>
    <s v="3 cyl, 1.2 L"/>
    <x v="1"/>
    <x v="2"/>
    <s v="6.5 L / 100 km"/>
    <n v="174697"/>
    <x v="29"/>
    <s v="Liverpool,"/>
    <s v="Liverpool"/>
    <x v="0"/>
    <s v="3 cyl"/>
    <x v="1"/>
    <s v=" 5 Doors"/>
    <s v=" 5 Seats"/>
    <x v="1171"/>
  </r>
  <r>
    <x v="25"/>
    <x v="6"/>
    <x v="98"/>
    <x v="7"/>
    <s v="2018 Isuzu D-MAX SX (4X4)"/>
    <x v="1"/>
    <x v="0"/>
    <s v="4 cyl, 3 L"/>
    <x v="3"/>
    <x v="0"/>
    <s v="7.7 L / 100 km"/>
    <n v="128978"/>
    <x v="174"/>
    <s v="Sandgate,"/>
    <s v="Sandgate"/>
    <x v="0"/>
    <s v="4 cyl"/>
    <x v="4"/>
    <s v=" 2 Doors"/>
    <s v=" 4 Seats"/>
    <x v="1172"/>
  </r>
  <r>
    <x v="13"/>
    <x v="8"/>
    <x v="88"/>
    <x v="1"/>
    <s v="2012 Hyundai Veloster"/>
    <x v="1"/>
    <x v="1"/>
    <s v="4 cyl, 1.6 L"/>
    <x v="1"/>
    <x v="2"/>
    <s v="6.4 L / 100 km"/>
    <n v="202000"/>
    <x v="178"/>
    <s v="Waratah,"/>
    <s v="Waratah"/>
    <x v="0"/>
    <s v="4 cyl"/>
    <x v="1"/>
    <s v=" 3 Doors"/>
    <s v=" 4 Seats"/>
    <x v="37"/>
  </r>
  <r>
    <x v="3"/>
    <x v="7"/>
    <x v="169"/>
    <x v="3"/>
    <s v="2016 Mercedes-Benz GLC43"/>
    <x v="1"/>
    <x v="0"/>
    <s v="6 cyl, 3 L"/>
    <x v="0"/>
    <x v="1"/>
    <s v="8.8 L / 100 km"/>
    <n v="119828"/>
    <x v="31"/>
    <s v="Kirrawee,"/>
    <s v="Kirrawee"/>
    <x v="0"/>
    <s v="6 cyl"/>
    <x v="0"/>
    <s v=" 4 Doors"/>
    <s v=" 5 Seats"/>
    <x v="1173"/>
  </r>
  <r>
    <x v="16"/>
    <x v="9"/>
    <x v="55"/>
    <x v="14"/>
    <s v="2023 Mazda BT-50 XT (4X4)"/>
    <x v="2"/>
    <x v="0"/>
    <s v="4 cyl, 3 L"/>
    <x v="3"/>
    <x v="0"/>
    <s v="8 L / 100 km"/>
    <n v="7"/>
    <x v="38"/>
    <s v="Arncliffe,"/>
    <s v="Arncliffe"/>
    <x v="0"/>
    <s v="4 cyl"/>
    <x v="4"/>
    <s v=" 4 Doors"/>
    <s v=" 5 Seats"/>
    <x v="875"/>
  </r>
  <r>
    <x v="3"/>
    <x v="12"/>
    <x v="387"/>
    <x v="3"/>
    <s v="2019 Mercedes-Benz GLC200"/>
    <x v="1"/>
    <x v="0"/>
    <s v="4 cyl, 2 L"/>
    <x v="0"/>
    <x v="1"/>
    <s v="7.2 L / 100 km"/>
    <n v="46465"/>
    <x v="198"/>
    <s v="Bennetts Green,"/>
    <s v="Bennetts Green"/>
    <x v="0"/>
    <s v="4 cyl"/>
    <x v="0"/>
    <s v=" 4 Doors"/>
    <s v=" 5 Seats"/>
    <x v="612"/>
  </r>
  <r>
    <x v="0"/>
    <x v="9"/>
    <x v="0"/>
    <x v="49"/>
    <s v="2023 Ssangyong Rexton ELX (awd)"/>
    <x v="2"/>
    <x v="0"/>
    <s v="4 cyl, 2.2 L"/>
    <x v="0"/>
    <x v="0"/>
    <s v="8.7 L / 100 km"/>
    <n v="7"/>
    <x v="187"/>
    <s v="Rutherford,"/>
    <s v="Rutherford"/>
    <x v="0"/>
    <s v="4 cyl"/>
    <x v="0"/>
    <s v=" 4 Doors"/>
    <s v=" 7 Seats"/>
    <x v="534"/>
  </r>
  <r>
    <x v="10"/>
    <x v="17"/>
    <x v="33"/>
    <x v="6"/>
    <s v="2008 Ford Falcon XT (lpg)"/>
    <x v="1"/>
    <x v="0"/>
    <s v="6 cyl, 4 L"/>
    <x v="2"/>
    <x v="5"/>
    <s v="16 L / 100 km"/>
    <n v="157557"/>
    <x v="24"/>
    <s v="Elderslie,"/>
    <s v="Elderslie"/>
    <x v="0"/>
    <s v="6 cyl"/>
    <x v="5"/>
    <s v=" 4 Doors"/>
    <s v=" 5 Seats"/>
    <x v="292"/>
  </r>
  <r>
    <x v="10"/>
    <x v="4"/>
    <x v="75"/>
    <x v="7"/>
    <s v="2013 Ford Ranger XL 2.2 (4X4)"/>
    <x v="1"/>
    <x v="1"/>
    <s v="4 cyl, 2.2 L"/>
    <x v="3"/>
    <x v="0"/>
    <s v="8.1 L / 100 km"/>
    <n v="113222"/>
    <x v="144"/>
    <s v="North Strathfield,"/>
    <s v="North Strathfield"/>
    <x v="0"/>
    <s v="4 cyl"/>
    <x v="4"/>
    <s v=" 2 Doors"/>
    <s v=" 3 Seats"/>
    <x v="108"/>
  </r>
  <r>
    <x v="33"/>
    <x v="0"/>
    <x v="191"/>
    <x v="7"/>
    <s v="2022 LDV T60 MAX Luxe (4X4)"/>
    <x v="1"/>
    <x v="0"/>
    <s v="4 cyl, 2 L"/>
    <x v="3"/>
    <x v="0"/>
    <s v="9.3 L / 100 km"/>
    <n v="13366"/>
    <x v="191"/>
    <s v="Glendale,"/>
    <s v="Glendale"/>
    <x v="0"/>
    <s v="4 cyl"/>
    <x v="4"/>
    <s v=" 4 Doors"/>
    <s v=" 5 Seats"/>
    <x v="73"/>
  </r>
  <r>
    <x v="13"/>
    <x v="13"/>
    <x v="36"/>
    <x v="1"/>
    <s v="2021 Hyundai I30 N Limited Edition"/>
    <x v="1"/>
    <x v="1"/>
    <s v="4 cyl, 2 L"/>
    <x v="1"/>
    <x v="1"/>
    <s v="8.5 L / 100 km"/>
    <n v="16828"/>
    <x v="85"/>
    <s v="Greenacre,"/>
    <s v="Greenacre"/>
    <x v="0"/>
    <s v="4 cyl"/>
    <x v="1"/>
    <s v=" 4 Doors"/>
    <s v=" 5 Seats"/>
    <x v="356"/>
  </r>
  <r>
    <x v="13"/>
    <x v="9"/>
    <x v="39"/>
    <x v="50"/>
    <s v="2023 Hyundai Santa FE Highlander Crdi (awd)"/>
    <x v="2"/>
    <x v="0"/>
    <s v="4 cyl, 2.2 L"/>
    <x v="0"/>
    <x v="0"/>
    <s v="6.1 L / 100 km"/>
    <n v="45"/>
    <x v="62"/>
    <s v="Singleton,"/>
    <s v="Singleton"/>
    <x v="0"/>
    <s v="4 cyl"/>
    <x v="0"/>
    <s v=" 4 Doors"/>
    <s v=" 7 Seats"/>
    <x v="1174"/>
  </r>
  <r>
    <x v="16"/>
    <x v="25"/>
    <x v="453"/>
    <x v="3"/>
    <s v="2001 Mazda Tribute Luxury"/>
    <x v="1"/>
    <x v="0"/>
    <s v="6 cyl, 3 L"/>
    <x v="3"/>
    <x v="2"/>
    <s v="13 L / 100 km"/>
    <n v="293647"/>
    <x v="14"/>
    <s v="Lansvale,"/>
    <s v="Lansvale"/>
    <x v="0"/>
    <s v="6 cyl"/>
    <x v="0"/>
    <s v=" 4 Doors"/>
    <s v=" 5 Seats"/>
    <x v="639"/>
  </r>
  <r>
    <x v="18"/>
    <x v="6"/>
    <x v="53"/>
    <x v="10"/>
    <s v="2018 Holden Commodore LT (5YR)"/>
    <x v="1"/>
    <x v="0"/>
    <s v="4 cyl, 2 L"/>
    <x v="1"/>
    <x v="1"/>
    <s v="7.7 L / 100 km"/>
    <n v="71523"/>
    <x v="175"/>
    <s v="Nowra,"/>
    <s v="Nowra"/>
    <x v="0"/>
    <s v="4 cyl"/>
    <x v="8"/>
    <s v=" 4 Doors"/>
    <s v=" 5 Seats"/>
    <x v="48"/>
  </r>
  <r>
    <x v="7"/>
    <x v="6"/>
    <x v="65"/>
    <x v="3"/>
    <s v="2018 Toyota C-HR Koba (2WD)"/>
    <x v="1"/>
    <x v="0"/>
    <s v="4 cyl, 1.2 L"/>
    <x v="1"/>
    <x v="1"/>
    <s v="5.5 L / 100 km"/>
    <n v="112348"/>
    <x v="23"/>
    <s v="Homebush,"/>
    <s v="Homebush"/>
    <x v="0"/>
    <s v="4 cyl"/>
    <x v="0"/>
    <s v=" 4 Doors"/>
    <s v=" 5 Seats"/>
    <x v="77"/>
  </r>
  <r>
    <x v="19"/>
    <x v="13"/>
    <x v="62"/>
    <x v="3"/>
    <s v="2021 Audi Q7 45 TDI Quattro Mhev"/>
    <x v="1"/>
    <x v="0"/>
    <s v="6 cyl, 3 L"/>
    <x v="0"/>
    <x v="3"/>
    <s v="7 L / 100 km"/>
    <n v="52726"/>
    <x v="171"/>
    <s v="Maryville,"/>
    <s v="Maryville"/>
    <x v="0"/>
    <s v="6 cyl"/>
    <x v="0"/>
    <s v=" 4 Doors"/>
    <s v=" 7 Seats"/>
    <x v="900"/>
  </r>
  <r>
    <x v="16"/>
    <x v="9"/>
    <x v="55"/>
    <x v="7"/>
    <s v="2023 Mazda BT-50 SP (4X4)"/>
    <x v="1"/>
    <x v="0"/>
    <s v="4 cyl, 3 L"/>
    <x v="3"/>
    <x v="0"/>
    <s v="8 L / 100 km"/>
    <n v="250"/>
    <x v="173"/>
    <s v="South Nowra,"/>
    <s v="South Nowra"/>
    <x v="0"/>
    <s v="4 cyl"/>
    <x v="4"/>
    <s v=" 4 Doors"/>
    <s v=" 5 Seats"/>
    <x v="498"/>
  </r>
  <r>
    <x v="18"/>
    <x v="1"/>
    <x v="240"/>
    <x v="6"/>
    <s v="2011 Holden Caprice V"/>
    <x v="1"/>
    <x v="0"/>
    <s v="8 cyl, 6 L"/>
    <x v="2"/>
    <x v="1"/>
    <s v="14.5 L / 100 km"/>
    <n v="257864"/>
    <x v="170"/>
    <s v="Beresfield,"/>
    <s v="Beresfield"/>
    <x v="0"/>
    <s v="8 cyl"/>
    <x v="5"/>
    <s v=" 4 Doors"/>
    <s v=" 5 Seats"/>
    <x v="119"/>
  </r>
  <r>
    <x v="15"/>
    <x v="11"/>
    <x v="205"/>
    <x v="3"/>
    <s v="2015 Volvo XC60 D4 Luxury"/>
    <x v="1"/>
    <x v="0"/>
    <s v="5 cyl, 2.4 L"/>
    <x v="0"/>
    <x v="0"/>
    <s v="6.3 L / 100 km"/>
    <n v="196645"/>
    <x v="20"/>
    <s v="Minchinbury,"/>
    <s v="Minchinbury"/>
    <x v="0"/>
    <s v="5 cyl"/>
    <x v="0"/>
    <s v=" 4 Doors"/>
    <s v=" 5 Seats"/>
    <x v="295"/>
  </r>
  <r>
    <x v="7"/>
    <x v="6"/>
    <x v="85"/>
    <x v="7"/>
    <s v="2018 Toyota Hilux Rogue (4X4)"/>
    <x v="1"/>
    <x v="0"/>
    <s v="4 cyl, 2.8 L"/>
    <x v="3"/>
    <x v="0"/>
    <s v="8.5 L / 100 km"/>
    <n v="75863"/>
    <x v="55"/>
    <s v="Gateshead,"/>
    <s v="Gateshead"/>
    <x v="0"/>
    <s v="4 cyl"/>
    <x v="4"/>
    <s v=" 4 Doors"/>
    <s v=" 5 Seats"/>
    <x v="113"/>
  </r>
  <r>
    <x v="18"/>
    <x v="17"/>
    <x v="53"/>
    <x v="10"/>
    <s v="2008 Holden Commodore SS-V"/>
    <x v="1"/>
    <x v="0"/>
    <s v="8 cyl, 6 L"/>
    <x v="2"/>
    <x v="1"/>
    <s v="14.6 L / 100 km"/>
    <n v="252100"/>
    <x v="172"/>
    <s v="Hamilton,"/>
    <s v="Hamilton"/>
    <x v="0"/>
    <s v="8 cyl"/>
    <x v="8"/>
    <s v=" 4 Doors"/>
    <s v=" 5 Seats"/>
    <x v="90"/>
  </r>
  <r>
    <x v="10"/>
    <x v="11"/>
    <x v="230"/>
    <x v="3"/>
    <s v="2015 Ford Everest Ambiente"/>
    <x v="1"/>
    <x v="0"/>
    <s v="5 cyl, 3.2 L"/>
    <x v="0"/>
    <x v="0"/>
    <s v="8.5 L / 100 km"/>
    <n v="190540"/>
    <x v="185"/>
    <s v="Maitland,"/>
    <s v="Maitland"/>
    <x v="0"/>
    <s v="5 cyl"/>
    <x v="0"/>
    <s v=" 4 Doors"/>
    <s v=" 7 Seats"/>
    <x v="87"/>
  </r>
  <r>
    <x v="3"/>
    <x v="1"/>
    <x v="30"/>
    <x v="2"/>
    <s v="2011 Mercedes-Benz E250 CGI Avantgarde"/>
    <x v="1"/>
    <x v="0"/>
    <s v="4 cyl, 1.8 L"/>
    <x v="2"/>
    <x v="1"/>
    <s v="7.9 L / 100 km"/>
    <n v="93542"/>
    <x v="20"/>
    <s v="Minchinbury,"/>
    <s v="Minchinbury"/>
    <x v="0"/>
    <s v="4 cyl"/>
    <x v="2"/>
    <s v=" 2 Doors"/>
    <s v=" 4 Seats"/>
    <x v="44"/>
  </r>
  <r>
    <x v="15"/>
    <x v="1"/>
    <x v="265"/>
    <x v="3"/>
    <s v="2011 Volvo XC90 3.2 R-Design"/>
    <x v="1"/>
    <x v="0"/>
    <s v="6 cyl, 3.2 L"/>
    <x v="0"/>
    <x v="1"/>
    <s v="11.5 L / 100 km"/>
    <n v="224861"/>
    <x v="0"/>
    <s v="Caringbah,"/>
    <s v="Caringbah"/>
    <x v="0"/>
    <s v="6 cyl"/>
    <x v="0"/>
    <s v=" 4 Doors"/>
    <s v=" 7 Seats"/>
    <x v="46"/>
  </r>
  <r>
    <x v="41"/>
    <x v="13"/>
    <x v="279"/>
    <x v="3"/>
    <s v="2021 GWM Haval H6 LUX"/>
    <x v="1"/>
    <x v="0"/>
    <s v="4 cyl, 2 L"/>
    <x v="1"/>
    <x v="1"/>
    <s v="9.8 L / 100 km"/>
    <n v="17584"/>
    <x v="51"/>
    <s v="East Maitland,"/>
    <s v="East Maitland"/>
    <x v="0"/>
    <s v="4 cyl"/>
    <x v="0"/>
    <s v=" 4 Doors"/>
    <s v=" 5 Seats"/>
    <x v="4"/>
  </r>
  <r>
    <x v="2"/>
    <x v="1"/>
    <x v="128"/>
    <x v="2"/>
    <s v="2011 BMW 320D"/>
    <x v="1"/>
    <x v="0"/>
    <s v="4 cyl, 2 L"/>
    <x v="2"/>
    <x v="0"/>
    <s v="5.3 L / 100 km"/>
    <n v="173100"/>
    <x v="172"/>
    <s v="Hamilton,"/>
    <s v="Hamilton"/>
    <x v="0"/>
    <s v="4 cyl"/>
    <x v="2"/>
    <s v=" 2 Doors"/>
    <s v=" 4 Seats"/>
    <x v="93"/>
  </r>
  <r>
    <x v="7"/>
    <x v="22"/>
    <x v="105"/>
    <x v="3"/>
    <s v="2004 Toyota Landcruiser GXL (4X4)"/>
    <x v="1"/>
    <x v="0"/>
    <s v="8 cyl, 4.7 L"/>
    <x v="3"/>
    <x v="2"/>
    <s v="0 L / 100 km"/>
    <n v="329187"/>
    <x v="34"/>
    <s v="Penrith,"/>
    <s v="Penrith"/>
    <x v="0"/>
    <s v="8 cyl"/>
    <x v="0"/>
    <s v=" 4 Doors"/>
    <s v=" 8 Seats"/>
    <x v="108"/>
  </r>
  <r>
    <x v="0"/>
    <x v="9"/>
    <x v="454"/>
    <x v="49"/>
    <s v="2023 Ssangyong Musso XLV ELX"/>
    <x v="2"/>
    <x v="0"/>
    <s v="4 cyl, 2.2 L"/>
    <x v="3"/>
    <x v="0"/>
    <s v="9 L / 100 km"/>
    <n v="5"/>
    <x v="187"/>
    <s v="Rutherford,"/>
    <s v="Rutherford"/>
    <x v="0"/>
    <s v="4 cyl"/>
    <x v="4"/>
    <s v=" 4 Doors"/>
    <s v=" 5 Seats"/>
    <x v="1175"/>
  </r>
  <r>
    <x v="16"/>
    <x v="5"/>
    <x v="145"/>
    <x v="3"/>
    <s v="2014 Mazda CX-9 Grand Touring"/>
    <x v="1"/>
    <x v="0"/>
    <s v="6 cyl, 3.7 L"/>
    <x v="3"/>
    <x v="2"/>
    <s v="11.2 L / 100 km"/>
    <n v="113000"/>
    <x v="143"/>
    <s v="Campsie,"/>
    <s v="Campsie"/>
    <x v="0"/>
    <s v="6 cyl"/>
    <x v="0"/>
    <s v=" 4 Doors"/>
    <s v=" 7 Seats"/>
    <x v="497"/>
  </r>
  <r>
    <x v="18"/>
    <x v="19"/>
    <x v="69"/>
    <x v="6"/>
    <s v="2009 Holden Cruze CDX"/>
    <x v="1"/>
    <x v="1"/>
    <s v="4 cyl, 1.8 L"/>
    <x v="1"/>
    <x v="2"/>
    <s v="7 L / 100 km"/>
    <n v="59623"/>
    <x v="43"/>
    <s v="Leichhardt,"/>
    <s v="Leichhardt"/>
    <x v="0"/>
    <s v="4 cyl"/>
    <x v="5"/>
    <s v=" 4 Doors"/>
    <s v=" 5 Seats"/>
    <x v="614"/>
  </r>
  <r>
    <x v="7"/>
    <x v="9"/>
    <x v="25"/>
    <x v="1"/>
    <s v="2023 Toyota Corolla Ascent Sport + Convenience PK"/>
    <x v="1"/>
    <x v="0"/>
    <s v="4 cyl, 2 L"/>
    <x v="1"/>
    <x v="2"/>
    <s v="6 L / 100 km"/>
    <n v="52"/>
    <x v="187"/>
    <s v="Rutherford,"/>
    <s v="Rutherford"/>
    <x v="0"/>
    <s v="4 cyl"/>
    <x v="1"/>
    <s v=" 5 Doors"/>
    <s v=" 5 Seats"/>
    <x v="1079"/>
  </r>
  <r>
    <x v="14"/>
    <x v="11"/>
    <x v="58"/>
    <x v="3"/>
    <s v="2015 Jeep Grand Cherokee Limited (4X4)"/>
    <x v="1"/>
    <x v="0"/>
    <s v="6 cyl, 3 L"/>
    <x v="3"/>
    <x v="0"/>
    <s v="7.5 L / 100 km"/>
    <n v="127382"/>
    <x v="192"/>
    <s v="Edgeworth,"/>
    <s v="Edgeworth"/>
    <x v="0"/>
    <s v="6 cyl"/>
    <x v="0"/>
    <s v=" 4 Doors"/>
    <s v=" 5 Seats"/>
    <x v="190"/>
  </r>
  <r>
    <x v="11"/>
    <x v="9"/>
    <x v="29"/>
    <x v="7"/>
    <s v="2023 Mitsubishi Triton GLX (4X4)"/>
    <x v="1"/>
    <x v="0"/>
    <s v="4 cyl, 2.4 L"/>
    <x v="3"/>
    <x v="0"/>
    <s v="8.6 L / 100 km"/>
    <n v="55"/>
    <x v="21"/>
    <s v="Ryde,"/>
    <s v="Ryde"/>
    <x v="0"/>
    <s v="4 cyl"/>
    <x v="4"/>
    <s v=" 4 Doors"/>
    <s v=" 5 Seats"/>
    <x v="526"/>
  </r>
  <r>
    <x v="22"/>
    <x v="4"/>
    <x v="90"/>
    <x v="1"/>
    <s v="2013 Suzuki Swift GL"/>
    <x v="1"/>
    <x v="0"/>
    <s v="4 cyl, 1.4 L"/>
    <x v="1"/>
    <x v="2"/>
    <s v="6.2 L / 100 km"/>
    <n v="130617"/>
    <x v="186"/>
    <s v="Mayfield West,"/>
    <s v="Mayfield West"/>
    <x v="0"/>
    <s v="4 cyl"/>
    <x v="1"/>
    <s v=" 5 Doors"/>
    <s v=" 5 Seats"/>
    <x v="30"/>
  </r>
  <r>
    <x v="20"/>
    <x v="0"/>
    <x v="81"/>
    <x v="3"/>
    <s v="2022 Kia Sportage S (awd)"/>
    <x v="1"/>
    <x v="0"/>
    <s v="4 cyl, 2 L"/>
    <x v="0"/>
    <x v="0"/>
    <s v="6.3 L / 100 km"/>
    <n v="5860"/>
    <x v="38"/>
    <s v="Arncliffe,"/>
    <s v="Arncliffe"/>
    <x v="0"/>
    <s v="4 cyl"/>
    <x v="0"/>
    <s v=" 4 Doors"/>
    <s v=" 5 Seats"/>
    <x v="99"/>
  </r>
  <r>
    <x v="16"/>
    <x v="12"/>
    <x v="32"/>
    <x v="3"/>
    <s v="2019 Mazda CX-5 GT (4X4)"/>
    <x v="1"/>
    <x v="0"/>
    <s v="4 cyl, 2.5 L"/>
    <x v="0"/>
    <x v="2"/>
    <s v="8.2 L / 100 km"/>
    <n v="65300"/>
    <x v="175"/>
    <s v="Nowra,"/>
    <s v="Nowra"/>
    <x v="0"/>
    <s v="4 cyl"/>
    <x v="0"/>
    <s v=" 4 Doors"/>
    <s v=" 5 Seats"/>
    <x v="34"/>
  </r>
  <r>
    <x v="9"/>
    <x v="6"/>
    <x v="46"/>
    <x v="3"/>
    <s v="2018 Volkswagen Tiguan 162 TSI Highline"/>
    <x v="1"/>
    <x v="0"/>
    <s v="4 cyl, 2 L"/>
    <x v="0"/>
    <x v="1"/>
    <s v="8.1 L / 100 km"/>
    <n v="58018"/>
    <x v="197"/>
    <s v="Bathurst,"/>
    <s v="Bathurst"/>
    <x v="0"/>
    <s v="4 cyl"/>
    <x v="0"/>
    <s v=" 4 Doors"/>
    <s v=" 5 Seats"/>
    <x v="198"/>
  </r>
  <r>
    <x v="6"/>
    <x v="1"/>
    <x v="84"/>
    <x v="7"/>
    <s v="2011 Nissan Navara ST (4X4)"/>
    <x v="1"/>
    <x v="1"/>
    <s v="4 cyl, 2.5 L"/>
    <x v="3"/>
    <x v="0"/>
    <s v="9.8 L / 100 km"/>
    <n v="223551"/>
    <x v="183"/>
    <s v="Lambton,"/>
    <s v="Lambton"/>
    <x v="0"/>
    <s v="4 cyl"/>
    <x v="4"/>
    <s v=" 4 Doors"/>
    <s v=" 5 Seats"/>
    <x v="85"/>
  </r>
  <r>
    <x v="18"/>
    <x v="19"/>
    <x v="53"/>
    <x v="6"/>
    <s v="2009 Holden Commodore Omega (D/Fuel)"/>
    <x v="1"/>
    <x v="0"/>
    <s v="6 cyl, 3.6 L"/>
    <x v="2"/>
    <x v="5"/>
    <s v="14.2 L / 100 km"/>
    <n v="197168"/>
    <x v="49"/>
    <s v="Cardiff,"/>
    <s v="Cardiff"/>
    <x v="0"/>
    <s v="6 cyl"/>
    <x v="5"/>
    <s v=" 4 Doors"/>
    <s v=" 5 Seats"/>
    <x v="147"/>
  </r>
  <r>
    <x v="7"/>
    <x v="13"/>
    <x v="85"/>
    <x v="7"/>
    <s v="2021 Toyota Hilux SR HI-Rider"/>
    <x v="1"/>
    <x v="0"/>
    <s v="4 cyl, 2.8 L"/>
    <x v="2"/>
    <x v="0"/>
    <s v="7.5 L / 100 km"/>
    <n v="39766"/>
    <x v="144"/>
    <s v="North Strathfield,"/>
    <s v="North Strathfield"/>
    <x v="0"/>
    <s v="4 cyl"/>
    <x v="4"/>
    <s v=" 4 Doors"/>
    <s v=" 5 Seats"/>
    <x v="821"/>
  </r>
  <r>
    <x v="14"/>
    <x v="11"/>
    <x v="254"/>
    <x v="3"/>
    <s v="2015 Jeep Wrangler Overland (4X4)"/>
    <x v="1"/>
    <x v="0"/>
    <s v="6 cyl, 3.6 L"/>
    <x v="3"/>
    <x v="2"/>
    <s v="11.3 L / 100 km"/>
    <n v="106830"/>
    <x v="15"/>
    <s v="Croydon,"/>
    <s v="Croydon"/>
    <x v="0"/>
    <s v="6 cyl"/>
    <x v="0"/>
    <s v=" 2 Doors"/>
    <s v=" 4 Seats"/>
    <x v="259"/>
  </r>
  <r>
    <x v="11"/>
    <x v="2"/>
    <x v="29"/>
    <x v="7"/>
    <s v="2017 Mitsubishi Triton GLS (4X4)"/>
    <x v="1"/>
    <x v="1"/>
    <s v="4 cyl, 2.4 L"/>
    <x v="3"/>
    <x v="0"/>
    <s v="7.2 L / 100 km"/>
    <n v="216306"/>
    <x v="186"/>
    <s v="Mayfield West,"/>
    <s v="Mayfield West"/>
    <x v="0"/>
    <s v="4 cyl"/>
    <x v="4"/>
    <s v=" 4 Doors"/>
    <s v=" 5 Seats"/>
    <x v="77"/>
  </r>
  <r>
    <x v="9"/>
    <x v="19"/>
    <x v="121"/>
    <x v="10"/>
    <s v="2009 Volkswagen Passat 125 TDI"/>
    <x v="1"/>
    <x v="0"/>
    <s v="4 cyl, 2 L"/>
    <x v="1"/>
    <x v="0"/>
    <s v="6.8 L / 100 km"/>
    <n v="160007"/>
    <x v="171"/>
    <s v="Maryville,"/>
    <s v="Maryville"/>
    <x v="0"/>
    <s v="4 cyl"/>
    <x v="8"/>
    <s v=" 4 Doors"/>
    <s v=" 5 Seats"/>
    <x v="1176"/>
  </r>
  <r>
    <x v="7"/>
    <x v="7"/>
    <x v="85"/>
    <x v="7"/>
    <s v="2016 Toyota Hilux Workmate"/>
    <x v="1"/>
    <x v="0"/>
    <s v="4 cyl, 2.7 L"/>
    <x v="2"/>
    <x v="2"/>
    <s v="10.9 L / 100 km"/>
    <n v="161994"/>
    <x v="144"/>
    <s v="North Strathfield,"/>
    <s v="North Strathfield"/>
    <x v="0"/>
    <s v="4 cyl"/>
    <x v="4"/>
    <s v=" 2 Doors"/>
    <s v=" 2 Seats"/>
    <x v="62"/>
  </r>
  <r>
    <x v="25"/>
    <x v="6"/>
    <x v="102"/>
    <x v="3"/>
    <s v="2018 Isuzu MU-X LS-M (4X2)"/>
    <x v="1"/>
    <x v="0"/>
    <s v="4 cyl, 3 L"/>
    <x v="1"/>
    <x v="0"/>
    <s v="8 L / 100 km"/>
    <n v="89550"/>
    <x v="173"/>
    <s v="South Nowra,"/>
    <s v="South Nowra"/>
    <x v="0"/>
    <s v="4 cyl"/>
    <x v="0"/>
    <s v=" 4 Doors"/>
    <s v=" 7 Seats"/>
    <x v="4"/>
  </r>
  <r>
    <x v="13"/>
    <x v="5"/>
    <x v="36"/>
    <x v="1"/>
    <s v="2014 Hyundai I30 Trophy"/>
    <x v="1"/>
    <x v="0"/>
    <s v="4 cyl, 1.8 L"/>
    <x v="1"/>
    <x v="2"/>
    <s v="7.1 L / 100 km"/>
    <n v="166805"/>
    <x v="170"/>
    <s v="Beresfield,"/>
    <s v="Beresfield"/>
    <x v="0"/>
    <s v="4 cyl"/>
    <x v="1"/>
    <s v=" 5 Doors"/>
    <s v=" 5 Seats"/>
    <x v="1177"/>
  </r>
  <r>
    <x v="14"/>
    <x v="8"/>
    <x v="58"/>
    <x v="3"/>
    <s v="2012 Jeep Grand Cherokee Laredo (4X4)"/>
    <x v="1"/>
    <x v="0"/>
    <s v="6 cyl, 3 L"/>
    <x v="0"/>
    <x v="0"/>
    <s v="8.3 L / 100 km"/>
    <n v="209380"/>
    <x v="171"/>
    <s v="Maryville,"/>
    <s v="Maryville"/>
    <x v="0"/>
    <s v="6 cyl"/>
    <x v="0"/>
    <s v=" 4 Doors"/>
    <s v=" 5 Seats"/>
    <x v="1178"/>
  </r>
  <r>
    <x v="27"/>
    <x v="19"/>
    <x v="114"/>
    <x v="6"/>
    <s v="2009 Jaguar XF 5.0 V8 Luxury"/>
    <x v="1"/>
    <x v="0"/>
    <s v="8 cyl, 5 L"/>
    <x v="2"/>
    <x v="1"/>
    <s v="11.1 L / 100 km"/>
    <n v="167680"/>
    <x v="10"/>
    <s v="Haberfield,"/>
    <s v="Haberfield"/>
    <x v="0"/>
    <s v="8 cyl"/>
    <x v="5"/>
    <s v=" 4 Doors"/>
    <s v=" 5 Seats"/>
    <x v="43"/>
  </r>
  <r>
    <x v="6"/>
    <x v="5"/>
    <x v="21"/>
    <x v="3"/>
    <s v="2014 Nissan Qashqai TI (4X2)"/>
    <x v="1"/>
    <x v="0"/>
    <s v="4 cyl, 2 L"/>
    <x v="1"/>
    <x v="2"/>
    <s v="6.9 L / 100 km"/>
    <n v="123413"/>
    <x v="51"/>
    <s v="East Maitland,"/>
    <s v="East Maitland"/>
    <x v="0"/>
    <s v="4 cyl"/>
    <x v="0"/>
    <s v=" 4 Doors"/>
    <s v=" 5 Seats"/>
    <x v="1139"/>
  </r>
  <r>
    <x v="12"/>
    <x v="17"/>
    <x v="59"/>
    <x v="1"/>
    <s v="2008 Subaru Impreza WRX STI"/>
    <x v="1"/>
    <x v="1"/>
    <s v="4 cyl, 2.5 L"/>
    <x v="0"/>
    <x v="1"/>
    <s v="10.3 L / 100 km"/>
    <n v="155359"/>
    <x v="23"/>
    <s v="Homebush,"/>
    <s v="Homebush"/>
    <x v="0"/>
    <s v="4 cyl"/>
    <x v="1"/>
    <s v=" 5 Doors"/>
    <s v=" 5 Seats"/>
    <x v="4"/>
  </r>
  <r>
    <x v="29"/>
    <x v="7"/>
    <x v="202"/>
    <x v="10"/>
    <s v="2016 Skoda Fabia 81 TSI"/>
    <x v="1"/>
    <x v="0"/>
    <s v="4 cyl, 1.2 L"/>
    <x v="1"/>
    <x v="1"/>
    <s v="4.8 L / 100 km"/>
    <n v="83418"/>
    <x v="170"/>
    <s v="Beresfield,"/>
    <s v="Beresfield"/>
    <x v="0"/>
    <s v="4 cyl"/>
    <x v="8"/>
    <s v=" 4 Doors"/>
    <s v=" 5 Seats"/>
    <x v="701"/>
  </r>
  <r>
    <x v="13"/>
    <x v="12"/>
    <x v="220"/>
    <x v="6"/>
    <s v="2019 Hyundai Sonata Active"/>
    <x v="1"/>
    <x v="0"/>
    <s v="4 cyl, 2.4 L"/>
    <x v="1"/>
    <x v="2"/>
    <s v="8.3 L / 100 km"/>
    <n v="134536"/>
    <x v="49"/>
    <s v="Cardiff,"/>
    <s v="Cardiff"/>
    <x v="0"/>
    <s v="4 cyl"/>
    <x v="5"/>
    <s v=" 4 Doors"/>
    <s v=" 5 Seats"/>
    <x v="43"/>
  </r>
  <r>
    <x v="20"/>
    <x v="19"/>
    <x v="44"/>
    <x v="1"/>
    <s v="2009 Kia RIO LX"/>
    <x v="1"/>
    <x v="1"/>
    <s v="4 cyl, 1.4 L"/>
    <x v="1"/>
    <x v="2"/>
    <s v="6.7 L / 100 km"/>
    <n v="182057"/>
    <x v="170"/>
    <s v="Beresfield,"/>
    <s v="Beresfield"/>
    <x v="0"/>
    <s v="4 cyl"/>
    <x v="1"/>
    <s v=" 5 Doors"/>
    <s v=" 5 Seats"/>
    <x v="1179"/>
  </r>
  <r>
    <x v="3"/>
    <x v="11"/>
    <x v="152"/>
    <x v="6"/>
    <s v="2015 Mercedes-Benz C250"/>
    <x v="1"/>
    <x v="0"/>
    <s v="4 cyl, 2 L"/>
    <x v="2"/>
    <x v="1"/>
    <s v="6 L / 100 km"/>
    <n v="99346"/>
    <x v="1"/>
    <s v="Brookvale,"/>
    <s v="Brookvale"/>
    <x v="0"/>
    <s v="4 cyl"/>
    <x v="5"/>
    <s v=" 4 Doors"/>
    <s v=" 5 Seats"/>
    <x v="1053"/>
  </r>
  <r>
    <x v="16"/>
    <x v="2"/>
    <x v="55"/>
    <x v="7"/>
    <s v="2017 Mazda BT-50 GT (4X4)"/>
    <x v="1"/>
    <x v="0"/>
    <s v="5 cyl, 3.2 L"/>
    <x v="3"/>
    <x v="0"/>
    <s v="9.2 L / 100 km"/>
    <n v="40790"/>
    <x v="175"/>
    <s v="Nowra,"/>
    <s v="Nowra"/>
    <x v="0"/>
    <s v="5 cyl"/>
    <x v="4"/>
    <s v=" 4 Doors"/>
    <s v=" 5 Seats"/>
    <x v="504"/>
  </r>
  <r>
    <x v="13"/>
    <x v="1"/>
    <x v="167"/>
    <x v="3"/>
    <s v="2011 Hyundai IX35 Highlander (awd)"/>
    <x v="1"/>
    <x v="0"/>
    <s v="4 cyl, 2.4 L"/>
    <x v="0"/>
    <x v="2"/>
    <s v="9.2 L / 100 km"/>
    <n v="199959"/>
    <x v="49"/>
    <s v="Cardiff,"/>
    <s v="Cardiff"/>
    <x v="0"/>
    <s v="4 cyl"/>
    <x v="0"/>
    <s v=" 4 Doors"/>
    <s v=" 5 Seats"/>
    <x v="637"/>
  </r>
  <r>
    <x v="6"/>
    <x v="20"/>
    <x v="372"/>
    <x v="1"/>
    <s v="2020 Nissan Leaf E+"/>
    <x v="1"/>
    <x v="0"/>
    <s v="0 L"/>
    <x v="1"/>
    <x v="4"/>
    <s v="0 L / 100 km"/>
    <n v="33250"/>
    <x v="9"/>
    <s v="Five Dock,"/>
    <s v="Five Dock"/>
    <x v="0"/>
    <s v="0 L"/>
    <x v="1"/>
    <s v=" 5 Doors"/>
    <s v=" 5 Seats"/>
    <x v="1126"/>
  </r>
  <r>
    <x v="16"/>
    <x v="0"/>
    <x v="67"/>
    <x v="3"/>
    <s v="2022 Mazda CX-3 Maxx Sport (fwd)"/>
    <x v="1"/>
    <x v="0"/>
    <s v="4 cyl, 2 L"/>
    <x v="1"/>
    <x v="2"/>
    <s v="6.3 L / 100 km"/>
    <n v="23619"/>
    <x v="51"/>
    <s v="East Maitland,"/>
    <s v="East Maitland"/>
    <x v="0"/>
    <s v="4 cyl"/>
    <x v="0"/>
    <s v=" 4 Doors"/>
    <s v=" 5 Seats"/>
    <x v="1180"/>
  </r>
  <r>
    <x v="18"/>
    <x v="12"/>
    <x v="324"/>
    <x v="3"/>
    <s v="2019 Holden Trailblazer Z71 (4X4)"/>
    <x v="1"/>
    <x v="0"/>
    <s v="4 cyl, 2.8 L"/>
    <x v="3"/>
    <x v="0"/>
    <s v="8.6 L / 100 km"/>
    <n v="104750"/>
    <x v="51"/>
    <s v="East Maitland,"/>
    <s v="East Maitland"/>
    <x v="0"/>
    <s v="4 cyl"/>
    <x v="0"/>
    <s v=" 4 Doors"/>
    <s v=" 7 Seats"/>
    <x v="1148"/>
  </r>
  <r>
    <x v="18"/>
    <x v="7"/>
    <x v="94"/>
    <x v="3"/>
    <s v="2016 Holden Captiva 7 LS (fwd)"/>
    <x v="1"/>
    <x v="0"/>
    <s v="4 cyl, 2.4 L"/>
    <x v="1"/>
    <x v="2"/>
    <s v="9 L / 100 km"/>
    <n v="156652"/>
    <x v="183"/>
    <s v="Lambton,"/>
    <s v="Lambton"/>
    <x v="0"/>
    <s v="4 cyl"/>
    <x v="0"/>
    <s v=" 4 Doors"/>
    <s v=" 7 Seats"/>
    <x v="21"/>
  </r>
  <r>
    <x v="7"/>
    <x v="1"/>
    <x v="85"/>
    <x v="7"/>
    <s v="2011 Toyota Hilux SR (4X4)"/>
    <x v="1"/>
    <x v="0"/>
    <s v="4 cyl, 3 L"/>
    <x v="3"/>
    <x v="0"/>
    <s v="9.5 L / 100 km"/>
    <n v="160878"/>
    <x v="49"/>
    <s v="Cardiff,"/>
    <s v="Cardiff"/>
    <x v="0"/>
    <s v="4 cyl"/>
    <x v="4"/>
    <s v=" 4 Doors"/>
    <s v=" 5 Seats"/>
    <x v="1181"/>
  </r>
  <r>
    <x v="16"/>
    <x v="5"/>
    <x v="55"/>
    <x v="7"/>
    <s v="2014 Mazda BT-50 XTR (4X4)"/>
    <x v="1"/>
    <x v="0"/>
    <s v="5 cyl, 3.2 L"/>
    <x v="3"/>
    <x v="0"/>
    <s v="9.2 L / 100 km"/>
    <n v="197942"/>
    <x v="49"/>
    <s v="Cardiff,"/>
    <s v="Cardiff"/>
    <x v="0"/>
    <s v="5 cyl"/>
    <x v="4"/>
    <s v=" 4 Doors"/>
    <s v=" 5 Seats"/>
    <x v="681"/>
  </r>
  <r>
    <x v="8"/>
    <x v="17"/>
    <x v="111"/>
    <x v="6"/>
    <s v="2008 Honda Accord Euro Euro"/>
    <x v="1"/>
    <x v="0"/>
    <s v="4 cyl, 2.4 L"/>
    <x v="1"/>
    <x v="1"/>
    <s v="8.9 L / 100 km"/>
    <n v="66667"/>
    <x v="23"/>
    <s v="Homebush,"/>
    <s v="Homebush"/>
    <x v="0"/>
    <s v="4 cyl"/>
    <x v="5"/>
    <s v=" 4 Doors"/>
    <s v=" 5 Seats"/>
    <x v="85"/>
  </r>
  <r>
    <x v="22"/>
    <x v="17"/>
    <x v="58"/>
    <x v="3"/>
    <s v="2008 Suzuki Grand Vitara (4X4)"/>
    <x v="1"/>
    <x v="0"/>
    <s v="4 cyl, 2.4 L"/>
    <x v="3"/>
    <x v="2"/>
    <s v="9.9 L / 100 km"/>
    <n v="206258"/>
    <x v="73"/>
    <s v="Yagoona,"/>
    <s v="Yagoona"/>
    <x v="0"/>
    <s v="4 cyl"/>
    <x v="0"/>
    <s v=" 4 Doors"/>
    <s v=" 5 Seats"/>
    <x v="15"/>
  </r>
  <r>
    <x v="7"/>
    <x v="13"/>
    <x v="70"/>
    <x v="3"/>
    <s v="2021 Toyota RAV4 Cruiser (awd) Hybrid"/>
    <x v="1"/>
    <x v="0"/>
    <s v="4 cyl, 2.5 L"/>
    <x v="0"/>
    <x v="3"/>
    <s v="4.8 L / 100 km"/>
    <n v="68606"/>
    <x v="168"/>
    <s v="Hamilton East,"/>
    <s v="Hamilton East"/>
    <x v="0"/>
    <s v="4 cyl"/>
    <x v="0"/>
    <s v=" 5 Doors"/>
    <s v=" 5 Seats"/>
    <x v="1182"/>
  </r>
  <r>
    <x v="7"/>
    <x v="23"/>
    <x v="18"/>
    <x v="6"/>
    <s v="2002 Toyota Camry Altise"/>
    <x v="1"/>
    <x v="0"/>
    <s v="4 cyl, 2.4 L"/>
    <x v="1"/>
    <x v="2"/>
    <s v="9.5 L / 100 km"/>
    <n v="102000"/>
    <x v="56"/>
    <s v="Kurri Kurri,"/>
    <s v="Kurri Kurri"/>
    <x v="0"/>
    <s v="4 cyl"/>
    <x v="5"/>
    <s v=" 4 Doors"/>
    <s v=" 5 Seats"/>
    <x v="292"/>
  </r>
  <r>
    <x v="11"/>
    <x v="1"/>
    <x v="29"/>
    <x v="7"/>
    <s v="2011 Mitsubishi Triton GLX-R (4X4)"/>
    <x v="1"/>
    <x v="1"/>
    <s v="4 cyl, 2.5 L"/>
    <x v="3"/>
    <x v="0"/>
    <s v="9.1 L / 100 km"/>
    <n v="270610"/>
    <x v="192"/>
    <s v="Edgeworth,"/>
    <s v="Edgeworth"/>
    <x v="0"/>
    <s v="4 cyl"/>
    <x v="4"/>
    <s v=" 4 Doors"/>
    <s v=" 5 Seats"/>
    <x v="21"/>
  </r>
  <r>
    <x v="7"/>
    <x v="27"/>
    <x v="105"/>
    <x v="3"/>
    <s v="1998 Toyota Landcruiser (4X4)"/>
    <x v="1"/>
    <x v="1"/>
    <s v="6 cyl, 4.2 L"/>
    <x v="3"/>
    <x v="0"/>
    <s v="0 L / 100 km"/>
    <n v="415902"/>
    <x v="170"/>
    <s v="Beresfield,"/>
    <s v="Beresfield"/>
    <x v="0"/>
    <s v="6 cyl"/>
    <x v="0"/>
    <s v=" 4 Doors"/>
    <s v=" 6 Seats"/>
    <x v="439"/>
  </r>
  <r>
    <x v="23"/>
    <x v="6"/>
    <x v="455"/>
    <x v="2"/>
    <s v="2018 Porsche 718 Cayman GTS"/>
    <x v="1"/>
    <x v="1"/>
    <s v="4 cyl, 2.5 L"/>
    <x v="2"/>
    <x v="2"/>
    <s v="9.1 L / 100 km"/>
    <n v="22638"/>
    <x v="42"/>
    <s v="Carlton,"/>
    <s v="Carlton"/>
    <x v="0"/>
    <s v="4 cyl"/>
    <x v="2"/>
    <s v=" 2 Doors"/>
    <s v=" 2 Seats"/>
    <x v="1183"/>
  </r>
  <r>
    <x v="18"/>
    <x v="7"/>
    <x v="130"/>
    <x v="7"/>
    <s v="2016 Holden Colorado LS (4X4)"/>
    <x v="1"/>
    <x v="1"/>
    <s v="4 cyl, 2.8 L"/>
    <x v="3"/>
    <x v="0"/>
    <s v="7.9 L / 100 km"/>
    <n v="124847"/>
    <x v="182"/>
    <s v="Boolaroo,"/>
    <s v="Boolaroo"/>
    <x v="0"/>
    <s v="4 cyl"/>
    <x v="4"/>
    <s v=" 4 Doors"/>
    <s v=" 5 Seats"/>
    <x v="306"/>
  </r>
  <r>
    <x v="11"/>
    <x v="2"/>
    <x v="47"/>
    <x v="3"/>
    <s v="2017 Mitsubishi ASX XLS (4WD)"/>
    <x v="1"/>
    <x v="0"/>
    <s v="4 cyl, 2.3 L"/>
    <x v="3"/>
    <x v="0"/>
    <s v="6 L / 100 km"/>
    <n v="151963"/>
    <x v="62"/>
    <s v="Singleton,"/>
    <s v="Singleton"/>
    <x v="0"/>
    <s v="4 cyl"/>
    <x v="0"/>
    <s v=" 4 Doors"/>
    <s v=" 5 Seats"/>
    <x v="56"/>
  </r>
  <r>
    <x v="7"/>
    <x v="12"/>
    <x v="105"/>
    <x v="3"/>
    <s v="2019 Toyota Landcruiser Prado GX (4X4)"/>
    <x v="1"/>
    <x v="0"/>
    <s v="4 cyl, 2.8 L"/>
    <x v="3"/>
    <x v="0"/>
    <s v="8 L / 100 km"/>
    <n v="110717"/>
    <x v="144"/>
    <s v="North Strathfield,"/>
    <s v="North Strathfield"/>
    <x v="0"/>
    <s v="4 cyl"/>
    <x v="0"/>
    <s v=" 4 Doors"/>
    <s v=" 5 Seats"/>
    <x v="1184"/>
  </r>
  <r>
    <x v="7"/>
    <x v="4"/>
    <x v="247"/>
    <x v="3"/>
    <s v="2013 Toyota FJ Cruiser"/>
    <x v="1"/>
    <x v="0"/>
    <s v="6 cyl, 4 L"/>
    <x v="3"/>
    <x v="1"/>
    <s v="11.4 L / 100 km"/>
    <n v="115630"/>
    <x v="10"/>
    <s v="Haberfield,"/>
    <s v="Haberfield"/>
    <x v="0"/>
    <s v="6 cyl"/>
    <x v="0"/>
    <s v=" 4 Doors"/>
    <s v=" 5 Seats"/>
    <x v="382"/>
  </r>
  <r>
    <x v="13"/>
    <x v="12"/>
    <x v="156"/>
    <x v="3"/>
    <s v="2019 Hyundai Kona Active (fwd)"/>
    <x v="1"/>
    <x v="0"/>
    <s v="4 cyl, 2 L"/>
    <x v="1"/>
    <x v="2"/>
    <s v="7.2 L / 100 km"/>
    <n v="44845"/>
    <x v="185"/>
    <s v="Maitland,"/>
    <s v="Maitland"/>
    <x v="0"/>
    <s v="4 cyl"/>
    <x v="0"/>
    <s v=" 4 Doors"/>
    <s v=" 5 Seats"/>
    <x v="183"/>
  </r>
  <r>
    <x v="2"/>
    <x v="5"/>
    <x v="119"/>
    <x v="1"/>
    <s v="2014 BMW 218I Active Tourer Sport Line"/>
    <x v="1"/>
    <x v="0"/>
    <s v="3 cyl, 1.5 L"/>
    <x v="1"/>
    <x v="1"/>
    <s v="5.2 L / 100 km"/>
    <n v="176494"/>
    <x v="170"/>
    <s v="Beresfield,"/>
    <s v="Beresfield"/>
    <x v="0"/>
    <s v="3 cyl"/>
    <x v="1"/>
    <s v=" 4 Doors"/>
    <s v=" 5 Seats"/>
    <x v="439"/>
  </r>
  <r>
    <x v="7"/>
    <x v="13"/>
    <x v="25"/>
    <x v="1"/>
    <s v="2021 Toyota Corolla Ascent Sport Hybrid"/>
    <x v="1"/>
    <x v="0"/>
    <s v="4 cyl, 1.8 L"/>
    <x v="1"/>
    <x v="3"/>
    <s v="4.2 L / 100 km"/>
    <n v="41556"/>
    <x v="173"/>
    <s v="South Nowra,"/>
    <s v="South Nowra"/>
    <x v="0"/>
    <s v="4 cyl"/>
    <x v="1"/>
    <s v=" 5 Doors"/>
    <s v=" 5 Seats"/>
    <x v="59"/>
  </r>
  <r>
    <x v="7"/>
    <x v="12"/>
    <x v="105"/>
    <x v="3"/>
    <s v="2019 Toyota Landcruiser Prado VX (4X4)"/>
    <x v="1"/>
    <x v="0"/>
    <s v="4 cyl, 2.8 L"/>
    <x v="3"/>
    <x v="0"/>
    <s v="8 L / 100 km"/>
    <n v="32250"/>
    <x v="15"/>
    <s v="Croydon,"/>
    <s v="Croydon"/>
    <x v="0"/>
    <s v="4 cyl"/>
    <x v="0"/>
    <s v=" 4 Doors"/>
    <s v=" 7 Seats"/>
    <x v="1185"/>
  </r>
  <r>
    <x v="20"/>
    <x v="2"/>
    <x v="81"/>
    <x v="3"/>
    <s v="2017 Kia Sportage SLI (fwd)"/>
    <x v="1"/>
    <x v="0"/>
    <s v="4 cyl, 2 L"/>
    <x v="1"/>
    <x v="2"/>
    <s v="7.9 L / 100 km"/>
    <n v="82206"/>
    <x v="62"/>
    <s v="Singleton,"/>
    <s v="Singleton"/>
    <x v="0"/>
    <s v="4 cyl"/>
    <x v="0"/>
    <s v=" 4 Doors"/>
    <s v=" 5 Seats"/>
    <x v="87"/>
  </r>
  <r>
    <x v="2"/>
    <x v="7"/>
    <x v="11"/>
    <x v="3"/>
    <s v="2016 BMW X3 Xdrive 20D"/>
    <x v="1"/>
    <x v="0"/>
    <s v="4 cyl, 2 L"/>
    <x v="3"/>
    <x v="0"/>
    <s v="5.4 L / 100 km"/>
    <n v="82657"/>
    <x v="37"/>
    <s v="Artarmon,"/>
    <s v="Artarmon"/>
    <x v="0"/>
    <s v="4 cyl"/>
    <x v="0"/>
    <s v=" 4 Doors"/>
    <s v=" 5 Seats"/>
    <x v="190"/>
  </r>
  <r>
    <x v="7"/>
    <x v="6"/>
    <x v="85"/>
    <x v="7"/>
    <s v="2018 Toyota Hilux Workmate"/>
    <x v="1"/>
    <x v="1"/>
    <s v="4 cyl, 2.7 L"/>
    <x v="2"/>
    <x v="2"/>
    <s v="11.1 L / 100 km"/>
    <n v="66914"/>
    <x v="51"/>
    <s v="East Maitland,"/>
    <s v="East Maitland"/>
    <x v="0"/>
    <s v="4 cyl"/>
    <x v="4"/>
    <s v=" 2 Doors"/>
    <s v=" 2 Seats"/>
    <x v="902"/>
  </r>
  <r>
    <x v="25"/>
    <x v="4"/>
    <x v="98"/>
    <x v="7"/>
    <s v="2013 Isuzu D-MAX LS-M HI-Ride (4X4)"/>
    <x v="1"/>
    <x v="0"/>
    <s v="4 cyl, 3 L"/>
    <x v="3"/>
    <x v="0"/>
    <s v="8.1 L / 100 km"/>
    <n v="200259"/>
    <x v="170"/>
    <s v="Beresfield,"/>
    <s v="Beresfield"/>
    <x v="0"/>
    <s v="4 cyl"/>
    <x v="4"/>
    <s v=" 4 Doors"/>
    <s v=" 5 Seats"/>
    <x v="801"/>
  </r>
  <r>
    <x v="29"/>
    <x v="6"/>
    <x v="225"/>
    <x v="10"/>
    <s v="2018 Skoda Superb 162 TSI"/>
    <x v="1"/>
    <x v="0"/>
    <s v="4 cyl, 2 L"/>
    <x v="1"/>
    <x v="1"/>
    <s v="6.4 L / 100 km"/>
    <n v="150994"/>
    <x v="188"/>
    <s v="Hamilton North,"/>
    <s v="Hamilton North"/>
    <x v="0"/>
    <s v="4 cyl"/>
    <x v="8"/>
    <s v=" 4 Doors"/>
    <s v=" 5 Seats"/>
    <x v="56"/>
  </r>
  <r>
    <x v="3"/>
    <x v="4"/>
    <x v="31"/>
    <x v="1"/>
    <s v="2013 Mercedes-Benz A250 Sport"/>
    <x v="1"/>
    <x v="0"/>
    <s v="4 cyl, 2 L"/>
    <x v="1"/>
    <x v="1"/>
    <s v="6.6 L / 100 km"/>
    <n v="96411"/>
    <x v="42"/>
    <s v="Carlton,"/>
    <s v="Carlton"/>
    <x v="0"/>
    <s v="4 cyl"/>
    <x v="1"/>
    <s v=" 5 Doors"/>
    <s v=" 5 Seats"/>
    <x v="290"/>
  </r>
  <r>
    <x v="15"/>
    <x v="15"/>
    <x v="205"/>
    <x v="3"/>
    <s v="2010 Volvo XC60 T6"/>
    <x v="1"/>
    <x v="0"/>
    <s v="6 cyl, 3 L"/>
    <x v="0"/>
    <x v="1"/>
    <s v="10.5 L / 100 km"/>
    <n v="91491"/>
    <x v="173"/>
    <s v="South Nowra,"/>
    <s v="South Nowra"/>
    <x v="0"/>
    <s v="6 cyl"/>
    <x v="0"/>
    <s v=" 4 Doors"/>
    <s v=" 5 Seats"/>
    <x v="163"/>
  </r>
  <r>
    <x v="3"/>
    <x v="8"/>
    <x v="355"/>
    <x v="3"/>
    <s v="2012 Mercedes-Benz ML250 CDI Bluetec (4X4)"/>
    <x v="1"/>
    <x v="0"/>
    <s v="4 cyl, 2.1 L"/>
    <x v="0"/>
    <x v="0"/>
    <s v="6.4 L / 100 km"/>
    <n v="170208"/>
    <x v="49"/>
    <s v="Cardiff,"/>
    <s v="Cardiff"/>
    <x v="0"/>
    <s v="4 cyl"/>
    <x v="0"/>
    <s v=" 4 Doors"/>
    <s v=" 5 Seats"/>
    <x v="695"/>
  </r>
  <r>
    <x v="10"/>
    <x v="7"/>
    <x v="75"/>
    <x v="7"/>
    <s v="2016 Ford Ranger Wildtrak 3.2 (4X4)"/>
    <x v="1"/>
    <x v="0"/>
    <s v="5 cyl, 3.2 L"/>
    <x v="3"/>
    <x v="0"/>
    <s v="9 L / 100 km"/>
    <n v="277934"/>
    <x v="20"/>
    <s v="Minchinbury,"/>
    <s v="Minchinbury"/>
    <x v="0"/>
    <s v="5 cyl"/>
    <x v="4"/>
    <s v=" 4 Doors"/>
    <s v=" 5 Seats"/>
    <x v="421"/>
  </r>
  <r>
    <x v="8"/>
    <x v="10"/>
    <x v="111"/>
    <x v="6"/>
    <s v="2005 Honda Accord Euro Luxury"/>
    <x v="1"/>
    <x v="0"/>
    <s v="4 cyl, 2.4 L"/>
    <x v="1"/>
    <x v="1"/>
    <s v="9.4 L / 100 km"/>
    <n v="176599"/>
    <x v="56"/>
    <s v="Kurri Kurri,"/>
    <s v="Kurri Kurri"/>
    <x v="0"/>
    <s v="4 cyl"/>
    <x v="5"/>
    <s v=" 4 Doors"/>
    <s v=" 5 Seats"/>
    <x v="292"/>
  </r>
  <r>
    <x v="6"/>
    <x v="1"/>
    <x v="334"/>
    <x v="1"/>
    <s v="2011 Nissan Micra ST"/>
    <x v="1"/>
    <x v="0"/>
    <s v="3 cyl, 1.2 L"/>
    <x v="1"/>
    <x v="2"/>
    <s v="6.5 L / 100 km"/>
    <n v="119674"/>
    <x v="199"/>
    <s v="Islington,"/>
    <s v="Islington"/>
    <x v="0"/>
    <s v="3 cyl"/>
    <x v="1"/>
    <s v=" 5 Doors"/>
    <s v=" 5 Seats"/>
    <x v="1186"/>
  </r>
  <r>
    <x v="13"/>
    <x v="0"/>
    <x v="22"/>
    <x v="3"/>
    <s v="2022 Hyundai Tucson Highlander N Line (awd)"/>
    <x v="1"/>
    <x v="0"/>
    <s v="4 cyl, 2 L"/>
    <x v="0"/>
    <x v="0"/>
    <s v="6.3 L / 100 km"/>
    <n v="21441"/>
    <x v="5"/>
    <s v="Blacktown,"/>
    <s v="Blacktown"/>
    <x v="0"/>
    <s v="4 cyl"/>
    <x v="0"/>
    <s v=" 4 Doors"/>
    <s v=" 5 Seats"/>
    <x v="388"/>
  </r>
  <r>
    <x v="7"/>
    <x v="7"/>
    <x v="70"/>
    <x v="3"/>
    <s v="2016 Toyota RAV4 GX (4X4)"/>
    <x v="1"/>
    <x v="0"/>
    <s v="4 cyl, 2.5 L"/>
    <x v="0"/>
    <x v="2"/>
    <s v="8.5 L / 100 km"/>
    <n v="100488"/>
    <x v="56"/>
    <s v="Kurri Kurri,"/>
    <s v="Kurri Kurri"/>
    <x v="0"/>
    <s v="4 cyl"/>
    <x v="0"/>
    <s v=" 4 Doors"/>
    <s v=" 5 Seats"/>
    <x v="773"/>
  </r>
  <r>
    <x v="9"/>
    <x v="14"/>
    <x v="318"/>
    <x v="6"/>
    <s v="2007 Volkswagen Jetta 2.0 Turbo FSI"/>
    <x v="1"/>
    <x v="0"/>
    <s v="4 cyl, 2 L"/>
    <x v="1"/>
    <x v="1"/>
    <s v="8 L / 100 km"/>
    <n v="207512"/>
    <x v="49"/>
    <s v="Cardiff,"/>
    <s v="Cardiff"/>
    <x v="0"/>
    <s v="4 cyl"/>
    <x v="5"/>
    <s v=" 4 Doors"/>
    <s v=" 5 Seats"/>
    <x v="1187"/>
  </r>
  <r>
    <x v="11"/>
    <x v="20"/>
    <x v="14"/>
    <x v="3"/>
    <s v="2020 Mitsubishi Outlander ES 7 Seat (2WD)"/>
    <x v="1"/>
    <x v="0"/>
    <s v="4 cyl, 2.4 L"/>
    <x v="1"/>
    <x v="2"/>
    <s v="7.2 L / 100 km"/>
    <n v="50383"/>
    <x v="173"/>
    <s v="South Nowra,"/>
    <s v="South Nowra"/>
    <x v="0"/>
    <s v="4 cyl"/>
    <x v="0"/>
    <s v=" 4 Doors"/>
    <s v=" 7 Seats"/>
    <x v="57"/>
  </r>
  <r>
    <x v="18"/>
    <x v="12"/>
    <x v="136"/>
    <x v="10"/>
    <s v="2019 Holden Calais Tourer (5YR)"/>
    <x v="1"/>
    <x v="0"/>
    <s v="6 cyl, 3.6 L"/>
    <x v="0"/>
    <x v="1"/>
    <s v="9.1 L / 100 km"/>
    <n v="34587"/>
    <x v="126"/>
    <s v="Mosman,"/>
    <s v="Mosman"/>
    <x v="0"/>
    <s v="6 cyl"/>
    <x v="8"/>
    <s v=" 4 Doors"/>
    <s v=" 5 Seats"/>
    <x v="34"/>
  </r>
  <r>
    <x v="16"/>
    <x v="6"/>
    <x v="32"/>
    <x v="3"/>
    <s v="2018 Mazda CX-5 Maxx Sport (4X2)"/>
    <x v="1"/>
    <x v="0"/>
    <s v="4 cyl, 2 L"/>
    <x v="1"/>
    <x v="2"/>
    <s v="6.9 L / 100 km"/>
    <n v="42242"/>
    <x v="191"/>
    <s v="Glendale,"/>
    <s v="Glendale"/>
    <x v="0"/>
    <s v="4 cyl"/>
    <x v="0"/>
    <s v=" 4 Doors"/>
    <s v=" 5 Seats"/>
    <x v="3"/>
  </r>
  <r>
    <x v="11"/>
    <x v="22"/>
    <x v="456"/>
    <x v="6"/>
    <s v="2004 Mitsubishi Magna ES"/>
    <x v="1"/>
    <x v="0"/>
    <s v="6 cyl, 3.5 L"/>
    <x v="1"/>
    <x v="2"/>
    <s v="11 L / 100 km"/>
    <n v="107999"/>
    <x v="14"/>
    <s v="Lansvale,"/>
    <s v="Lansvale"/>
    <x v="0"/>
    <s v="6 cyl"/>
    <x v="5"/>
    <s v=" 4 Doors"/>
    <s v=" 5 Seats"/>
    <x v="586"/>
  </r>
  <r>
    <x v="10"/>
    <x v="12"/>
    <x v="230"/>
    <x v="3"/>
    <s v="2019 Ford Everest Trend (4WD 7 Seat)"/>
    <x v="1"/>
    <x v="0"/>
    <s v="4 cyl, 2 L"/>
    <x v="3"/>
    <x v="0"/>
    <s v="7.1 L / 100 km"/>
    <n v="127846"/>
    <x v="62"/>
    <s v="Singleton,"/>
    <s v="Singleton"/>
    <x v="0"/>
    <s v="4 cyl"/>
    <x v="0"/>
    <s v=" 4 Doors"/>
    <s v=" 7 Seats"/>
    <x v="284"/>
  </r>
  <r>
    <x v="9"/>
    <x v="20"/>
    <x v="10"/>
    <x v="1"/>
    <s v="2020 Volkswagen Golf R Final Edition"/>
    <x v="1"/>
    <x v="0"/>
    <s v="4 cyl, 2 L"/>
    <x v="0"/>
    <x v="1"/>
    <s v="7.2 L / 100 km"/>
    <n v="48685"/>
    <x v="49"/>
    <s v="Cardiff,"/>
    <s v="Cardiff"/>
    <x v="0"/>
    <s v="4 cyl"/>
    <x v="1"/>
    <s v=" 5 Doors"/>
    <s v=" 5 Seats"/>
    <x v="1188"/>
  </r>
  <r>
    <x v="6"/>
    <x v="19"/>
    <x v="84"/>
    <x v="7"/>
    <s v="2009 Nissan Navara ST-X (4X4)"/>
    <x v="1"/>
    <x v="1"/>
    <s v="6 cyl, 4 L"/>
    <x v="3"/>
    <x v="2"/>
    <s v="13.6 L / 100 km"/>
    <n v="225227"/>
    <x v="187"/>
    <s v="Rutherford,"/>
    <s v="Rutherford"/>
    <x v="0"/>
    <s v="6 cyl"/>
    <x v="4"/>
    <s v=" 4 Doors"/>
    <s v=" 5 Seats"/>
    <x v="1189"/>
  </r>
  <r>
    <x v="8"/>
    <x v="14"/>
    <x v="246"/>
    <x v="10"/>
    <s v="2007 Honda Odyssey Luxury"/>
    <x v="1"/>
    <x v="0"/>
    <s v="4 cyl, 2.4 L"/>
    <x v="1"/>
    <x v="2"/>
    <s v="9.4 L / 100 km"/>
    <n v="268546"/>
    <x v="24"/>
    <s v="Elderslie,"/>
    <s v="Elderslie"/>
    <x v="0"/>
    <s v="4 cyl"/>
    <x v="8"/>
    <s v=" 4 Doors"/>
    <s v=" 7 Seats"/>
    <x v="292"/>
  </r>
  <r>
    <x v="9"/>
    <x v="7"/>
    <x v="121"/>
    <x v="6"/>
    <s v="2016 Volkswagen Passat 132 TSI Comfortline"/>
    <x v="1"/>
    <x v="0"/>
    <s v="4 cyl, 1.8 L"/>
    <x v="1"/>
    <x v="1"/>
    <s v="6 L / 100 km"/>
    <n v="50385"/>
    <x v="57"/>
    <s v="Smeaton Grange,"/>
    <s v="Smeaton Grange"/>
    <x v="0"/>
    <s v="4 cyl"/>
    <x v="5"/>
    <s v=" 4 Doors"/>
    <s v=" 5 Seats"/>
    <x v="484"/>
  </r>
  <r>
    <x v="7"/>
    <x v="7"/>
    <x v="85"/>
    <x v="7"/>
    <s v="2016 Toyota Hilux Workmate"/>
    <x v="1"/>
    <x v="1"/>
    <s v="4 cyl, 2.4 L"/>
    <x v="2"/>
    <x v="0"/>
    <s v="7.7 L / 100 km"/>
    <n v="167561"/>
    <x v="29"/>
    <s v="Liverpool,"/>
    <s v="Liverpool"/>
    <x v="0"/>
    <s v="4 cyl"/>
    <x v="4"/>
    <s v=" 2 Doors"/>
    <s v=" 2 Seats"/>
    <x v="1190"/>
  </r>
  <r>
    <x v="6"/>
    <x v="11"/>
    <x v="84"/>
    <x v="7"/>
    <s v="2015 Nissan Navara ST (4X2)"/>
    <x v="1"/>
    <x v="1"/>
    <s v="4 cyl, 2.3 L"/>
    <x v="2"/>
    <x v="0"/>
    <s v="6.3 L / 100 km"/>
    <n v="121500"/>
    <x v="62"/>
    <s v="Singleton,"/>
    <s v="Singleton"/>
    <x v="0"/>
    <s v="4 cyl"/>
    <x v="4"/>
    <s v=" 4 Doors"/>
    <s v=" 5 Seats"/>
    <x v="132"/>
  </r>
  <r>
    <x v="9"/>
    <x v="6"/>
    <x v="46"/>
    <x v="3"/>
    <s v="2018 Volkswagen Tiguan 162 TSI Highline"/>
    <x v="1"/>
    <x v="0"/>
    <s v="4 cyl, 2 L"/>
    <x v="0"/>
    <x v="1"/>
    <s v="8.1 L / 100 km"/>
    <n v="96402"/>
    <x v="187"/>
    <s v="Rutherford,"/>
    <s v="Rutherford"/>
    <x v="0"/>
    <s v="4 cyl"/>
    <x v="0"/>
    <s v=" 4 Doors"/>
    <s v=" 5 Seats"/>
    <x v="230"/>
  </r>
  <r>
    <x v="18"/>
    <x v="14"/>
    <x v="53"/>
    <x v="6"/>
    <s v="2007 Holden Commodore Omega"/>
    <x v="1"/>
    <x v="0"/>
    <s v="6 cyl, 3.6 L"/>
    <x v="2"/>
    <x v="2"/>
    <s v="11 L / 100 km"/>
    <n v="174240"/>
    <x v="183"/>
    <s v="Lambton,"/>
    <s v="Lambton"/>
    <x v="0"/>
    <s v="6 cyl"/>
    <x v="5"/>
    <s v=" 4 Doors"/>
    <s v=" 5 Seats"/>
    <x v="234"/>
  </r>
  <r>
    <x v="2"/>
    <x v="11"/>
    <x v="157"/>
    <x v="3"/>
    <s v="2015 BMW X5 Xdrive 30D"/>
    <x v="1"/>
    <x v="0"/>
    <s v="6 cyl, 3 L"/>
    <x v="0"/>
    <x v="0"/>
    <s v="6.2 L / 100 km"/>
    <n v="181659"/>
    <x v="10"/>
    <s v="Haberfield,"/>
    <s v="Haberfield"/>
    <x v="0"/>
    <s v="6 cyl"/>
    <x v="0"/>
    <s v=" 4 Doors"/>
    <s v=" 5 Seats"/>
    <x v="3"/>
  </r>
  <r>
    <x v="13"/>
    <x v="5"/>
    <x v="126"/>
    <x v="4"/>
    <s v="2014 Hyundai Iload Crew"/>
    <x v="1"/>
    <x v="0"/>
    <s v="4 cyl, 2.5 L"/>
    <x v="2"/>
    <x v="0"/>
    <s v="8.8 L / 100 km"/>
    <n v="142019"/>
    <x v="170"/>
    <s v="Beresfield,"/>
    <s v="Beresfield"/>
    <x v="0"/>
    <s v="4 cyl"/>
    <x v="3"/>
    <s v=" 4 Doors"/>
    <s v=" 6 Seats"/>
    <x v="171"/>
  </r>
  <r>
    <x v="20"/>
    <x v="8"/>
    <x v="44"/>
    <x v="1"/>
    <s v="2012 Kia RIO S"/>
    <x v="1"/>
    <x v="1"/>
    <s v="4 cyl, 1.4 L"/>
    <x v="1"/>
    <x v="2"/>
    <s v="5.7 L / 100 km"/>
    <n v="142588"/>
    <x v="194"/>
    <s v="Broadmeadow,"/>
    <s v="Broadmeadow"/>
    <x v="0"/>
    <s v="4 cyl"/>
    <x v="1"/>
    <s v=" 5 Doors"/>
    <s v=" 5 Seats"/>
    <x v="46"/>
  </r>
  <r>
    <x v="3"/>
    <x v="7"/>
    <x v="152"/>
    <x v="6"/>
    <s v="2016 Mercedes-Benz C250 D"/>
    <x v="1"/>
    <x v="0"/>
    <s v="4 cyl, 2.1 L"/>
    <x v="2"/>
    <x v="0"/>
    <s v="4.5 L / 100 km"/>
    <n v="98861"/>
    <x v="52"/>
    <s v="Rozelle,"/>
    <s v="Rozelle"/>
    <x v="0"/>
    <s v="4 cyl"/>
    <x v="5"/>
    <s v=" 4 Doors"/>
    <s v=" 5 Seats"/>
    <x v="373"/>
  </r>
  <r>
    <x v="41"/>
    <x v="13"/>
    <x v="315"/>
    <x v="7"/>
    <s v="2021 GWM UTE Cannon-X (4X4)"/>
    <x v="1"/>
    <x v="0"/>
    <s v="4 cyl, 2 L"/>
    <x v="3"/>
    <x v="0"/>
    <s v="9.4 L / 100 km"/>
    <n v="44454"/>
    <x v="49"/>
    <s v="Cardiff,"/>
    <s v="Cardiff"/>
    <x v="0"/>
    <s v="4 cyl"/>
    <x v="4"/>
    <s v=" 4 Doors"/>
    <s v=" 5 Seats"/>
    <x v="253"/>
  </r>
  <r>
    <x v="10"/>
    <x v="22"/>
    <x v="20"/>
    <x v="3"/>
    <s v="2004 Ford Territory TX (rwd)"/>
    <x v="1"/>
    <x v="0"/>
    <s v="6 cyl, 4 L"/>
    <x v="2"/>
    <x v="2"/>
    <s v="13.1 L / 100 km"/>
    <n v="159339"/>
    <x v="20"/>
    <s v="Minchinbury,"/>
    <s v="Minchinbury"/>
    <x v="0"/>
    <s v="6 cyl"/>
    <x v="0"/>
    <s v=" 4 Doors"/>
    <s v=" 5 Seats"/>
    <x v="378"/>
  </r>
  <r>
    <x v="9"/>
    <x v="6"/>
    <x v="15"/>
    <x v="7"/>
    <s v="2018 Volkswagen Amarok V6 TDI 550 Highline"/>
    <x v="1"/>
    <x v="0"/>
    <s v="6 cyl, 3 L"/>
    <x v="3"/>
    <x v="0"/>
    <s v="9 L / 100 km"/>
    <n v="125071"/>
    <x v="187"/>
    <s v="Rutherford,"/>
    <s v="Rutherford"/>
    <x v="0"/>
    <s v="6 cyl"/>
    <x v="4"/>
    <s v=" 4 Doors"/>
    <s v=" 5 Seats"/>
    <x v="1191"/>
  </r>
  <r>
    <x v="16"/>
    <x v="17"/>
    <x v="49"/>
    <x v="1"/>
    <s v="2008 Mazda 3 NEO"/>
    <x v="1"/>
    <x v="0"/>
    <s v="4 cyl, 2 L"/>
    <x v="1"/>
    <x v="2"/>
    <s v="8.4 L / 100 km"/>
    <n v="252686"/>
    <x v="49"/>
    <s v="Cardiff,"/>
    <s v="Cardiff"/>
    <x v="0"/>
    <s v="4 cyl"/>
    <x v="1"/>
    <s v=" 5 Doors"/>
    <s v=" 5 Seats"/>
    <x v="614"/>
  </r>
  <r>
    <x v="7"/>
    <x v="0"/>
    <x v="70"/>
    <x v="3"/>
    <s v="2022 Toyota RAV4 XSE (2WD) Hybrid"/>
    <x v="1"/>
    <x v="0"/>
    <s v="4 cyl, 2.5 L"/>
    <x v="1"/>
    <x v="3"/>
    <s v="4.7 L / 100 km"/>
    <n v="12835"/>
    <x v="54"/>
    <s v="Jamisontown,"/>
    <s v="Jamisontown"/>
    <x v="0"/>
    <s v="4 cyl"/>
    <x v="0"/>
    <s v=" 5 Doors"/>
    <s v=" 5 Seats"/>
    <x v="706"/>
  </r>
  <r>
    <x v="10"/>
    <x v="13"/>
    <x v="75"/>
    <x v="7"/>
    <s v="2021 Ford Ranger XLT 2.0 (4X4)"/>
    <x v="1"/>
    <x v="0"/>
    <s v="4 cyl, 2 L"/>
    <x v="3"/>
    <x v="0"/>
    <s v="7.4 L / 100 km"/>
    <n v="26176"/>
    <x v="175"/>
    <s v="Nowra,"/>
    <s v="Nowra"/>
    <x v="0"/>
    <s v="4 cyl"/>
    <x v="4"/>
    <s v=" 4 Doors"/>
    <s v=" 4 Seats"/>
    <x v="758"/>
  </r>
  <r>
    <x v="8"/>
    <x v="15"/>
    <x v="111"/>
    <x v="6"/>
    <s v="2010 Honda Accord Euro Luxury"/>
    <x v="1"/>
    <x v="1"/>
    <s v="4 cyl, 2.4 L"/>
    <x v="1"/>
    <x v="1"/>
    <s v="8.9 L / 100 km"/>
    <n v="114281"/>
    <x v="49"/>
    <s v="Cardiff,"/>
    <s v="Cardiff"/>
    <x v="0"/>
    <s v="4 cyl"/>
    <x v="5"/>
    <s v=" 4 Doors"/>
    <s v=" 5 Seats"/>
    <x v="1095"/>
  </r>
  <r>
    <x v="13"/>
    <x v="0"/>
    <x v="402"/>
    <x v="40"/>
    <s v="2022 Hyundai Palisade Highlander (7 Seat)"/>
    <x v="0"/>
    <x v="0"/>
    <s v="6 cyl, 3.8 L"/>
    <x v="1"/>
    <x v="2"/>
    <s v="10.7 L / 100 km"/>
    <n v="2020"/>
    <x v="38"/>
    <s v="Arncliffe,"/>
    <s v="Arncliffe"/>
    <x v="0"/>
    <s v="6 cyl"/>
    <x v="0"/>
    <s v=" 4 Doors"/>
    <s v=" 7 Seats"/>
    <x v="352"/>
  </r>
  <r>
    <x v="19"/>
    <x v="4"/>
    <x v="62"/>
    <x v="3"/>
    <s v="2013 Audi Q7 3.0 TDI Quattro"/>
    <x v="1"/>
    <x v="0"/>
    <s v="6 cyl, 3 L"/>
    <x v="0"/>
    <x v="0"/>
    <s v="7.4 L / 100 km"/>
    <n v="141048"/>
    <x v="9"/>
    <s v="Five Dock,"/>
    <s v="Five Dock"/>
    <x v="0"/>
    <s v="6 cyl"/>
    <x v="0"/>
    <s v=" 4 Doors"/>
    <s v=" 7 Seats"/>
    <x v="773"/>
  </r>
  <r>
    <x v="7"/>
    <x v="20"/>
    <x v="105"/>
    <x v="3"/>
    <s v="2020 Toyota Landcruiser LC200 VX (4X4)"/>
    <x v="1"/>
    <x v="0"/>
    <s v="8 cyl, 4.5 L"/>
    <x v="3"/>
    <x v="0"/>
    <s v="9.5 L / 100 km"/>
    <n v="128090"/>
    <x v="145"/>
    <s v="McDougalls Hill,"/>
    <s v="McDougalls Hill"/>
    <x v="0"/>
    <s v="8 cyl"/>
    <x v="0"/>
    <s v=" 4 Doors"/>
    <s v=" 7 Seats"/>
    <x v="1192"/>
  </r>
  <r>
    <x v="5"/>
    <x v="12"/>
    <x v="5"/>
    <x v="3"/>
    <s v="2019 Land Rover Range Rover Evoque P200 S (147KW)"/>
    <x v="1"/>
    <x v="0"/>
    <s v="4 cyl, 2 L"/>
    <x v="0"/>
    <x v="1"/>
    <s v="8.1 L / 100 km"/>
    <n v="57274"/>
    <x v="200"/>
    <s v="Raymond Terrace,"/>
    <s v="Raymond Terrace"/>
    <x v="0"/>
    <s v="4 cyl"/>
    <x v="0"/>
    <s v=" 4 Doors"/>
    <s v=" 5 Seats"/>
    <x v="113"/>
  </r>
  <r>
    <x v="13"/>
    <x v="14"/>
    <x v="39"/>
    <x v="3"/>
    <s v="2007 Hyundai Santa FE SX Crdi (4X4)"/>
    <x v="1"/>
    <x v="0"/>
    <s v="4 cyl, 2.2 L"/>
    <x v="3"/>
    <x v="0"/>
    <s v="8.1 L / 100 km"/>
    <n v="221807"/>
    <x v="20"/>
    <s v="Minchinbury,"/>
    <s v="Minchinbury"/>
    <x v="0"/>
    <s v="4 cyl"/>
    <x v="0"/>
    <s v=" 4 Doors"/>
    <s v=" 5 Seats"/>
    <x v="728"/>
  </r>
  <r>
    <x v="6"/>
    <x v="13"/>
    <x v="84"/>
    <x v="7"/>
    <s v="2021 Nissan Navara ST (4X4)"/>
    <x v="1"/>
    <x v="0"/>
    <s v="4 cyl, 2.3 L"/>
    <x v="3"/>
    <x v="0"/>
    <s v="7.9 L / 100 km"/>
    <n v="49529"/>
    <x v="191"/>
    <s v="Glendale,"/>
    <s v="Glendale"/>
    <x v="0"/>
    <s v="4 cyl"/>
    <x v="4"/>
    <s v=" 4 Doors"/>
    <s v=" 5 Seats"/>
    <x v="440"/>
  </r>
  <r>
    <x v="14"/>
    <x v="12"/>
    <x v="57"/>
    <x v="3"/>
    <s v="2019 Jeep Renegade Sport"/>
    <x v="1"/>
    <x v="1"/>
    <s v="4 cyl, 1.6 L"/>
    <x v="1"/>
    <x v="1"/>
    <s v="6 L / 100 km"/>
    <n v="66014"/>
    <x v="23"/>
    <s v="Homebush,"/>
    <s v="Homebush"/>
    <x v="0"/>
    <s v="4 cyl"/>
    <x v="0"/>
    <s v=" 4 Doors"/>
    <s v=" 5 Seats"/>
    <x v="18"/>
  </r>
  <r>
    <x v="10"/>
    <x v="6"/>
    <x v="75"/>
    <x v="7"/>
    <s v="2018 Ford Ranger XL 3.2 (4X4)"/>
    <x v="1"/>
    <x v="0"/>
    <s v="5 cyl, 3.2 L"/>
    <x v="3"/>
    <x v="0"/>
    <s v="8.8 L / 100 km"/>
    <n v="141035"/>
    <x v="62"/>
    <s v="Singleton,"/>
    <s v="Singleton"/>
    <x v="0"/>
    <s v="5 cyl"/>
    <x v="4"/>
    <s v=" 4 Doors"/>
    <s v=" 5 Seats"/>
    <x v="35"/>
  </r>
  <r>
    <x v="7"/>
    <x v="9"/>
    <x v="105"/>
    <x v="7"/>
    <s v="2023 Toyota Landcruiser 70 Series LC79 GXL"/>
    <x v="1"/>
    <x v="1"/>
    <s v="8 cyl, 4.5 L"/>
    <x v="0"/>
    <x v="0"/>
    <s v="10.7 L / 100 km"/>
    <n v="1256"/>
    <x v="50"/>
    <s v="Pennant Hills,"/>
    <s v="Pennant Hills"/>
    <x v="0"/>
    <s v="8 cyl"/>
    <x v="4"/>
    <s v=" 4 Doors"/>
    <s v=" 5 Seats"/>
    <x v="1193"/>
  </r>
  <r>
    <x v="7"/>
    <x v="6"/>
    <x v="70"/>
    <x v="3"/>
    <s v="2018 Toyota RAV4 GXL (2WD)"/>
    <x v="1"/>
    <x v="0"/>
    <s v="4 cyl, 2 L"/>
    <x v="1"/>
    <x v="2"/>
    <s v="7.4 L / 100 km"/>
    <n v="129320"/>
    <x v="51"/>
    <s v="East Maitland,"/>
    <s v="East Maitland"/>
    <x v="0"/>
    <s v="4 cyl"/>
    <x v="0"/>
    <s v=" 4 Doors"/>
    <s v=" 5 Seats"/>
    <x v="1150"/>
  </r>
  <r>
    <x v="1"/>
    <x v="0"/>
    <x v="270"/>
    <x v="30"/>
    <s v="2022 MG HS Essence X"/>
    <x v="0"/>
    <x v="0"/>
    <s v="4 cyl, 2 L"/>
    <x v="0"/>
    <x v="2"/>
    <s v="9.5 L / 100 km"/>
    <n v="5"/>
    <x v="37"/>
    <s v="Artarmon,"/>
    <s v="Artarmon"/>
    <x v="0"/>
    <s v="4 cyl"/>
    <x v="0"/>
    <s v=" 4 Doors"/>
    <s v=" 5 Seats"/>
    <x v="196"/>
  </r>
  <r>
    <x v="20"/>
    <x v="20"/>
    <x v="95"/>
    <x v="1"/>
    <s v="2020 Kia Cerato S Safety Pack"/>
    <x v="1"/>
    <x v="0"/>
    <s v="4 cyl, 2 L"/>
    <x v="1"/>
    <x v="2"/>
    <s v="7.4 L / 100 km"/>
    <n v="44859"/>
    <x v="196"/>
    <s v="Heatherbrae,"/>
    <s v="Heatherbrae"/>
    <x v="0"/>
    <s v="4 cyl"/>
    <x v="1"/>
    <s v=" 5 Doors"/>
    <s v=" 5 Seats"/>
    <x v="313"/>
  </r>
  <r>
    <x v="9"/>
    <x v="4"/>
    <x v="178"/>
    <x v="3"/>
    <s v="2013 Volkswagen Touareg V6 TDI"/>
    <x v="1"/>
    <x v="0"/>
    <s v="6 cyl, 3 L"/>
    <x v="0"/>
    <x v="0"/>
    <s v="7.4 L / 100 km"/>
    <n v="174061"/>
    <x v="184"/>
    <s v="Wickham,"/>
    <s v="Wickham"/>
    <x v="0"/>
    <s v="6 cyl"/>
    <x v="0"/>
    <s v=" 4 Doors"/>
    <s v=" 5 Seats"/>
    <x v="502"/>
  </r>
  <r>
    <x v="3"/>
    <x v="5"/>
    <x v="281"/>
    <x v="3"/>
    <s v="2014 Mercedes-Benz ML63 AMG (4X4)"/>
    <x v="1"/>
    <x v="0"/>
    <s v="8 cyl, 5.5 L"/>
    <x v="0"/>
    <x v="1"/>
    <s v="11.8 L / 100 km"/>
    <n v="112072"/>
    <x v="23"/>
    <s v="Homebush,"/>
    <s v="Homebush"/>
    <x v="0"/>
    <s v="8 cyl"/>
    <x v="0"/>
    <s v=" 4 Doors"/>
    <s v=" 5 Seats"/>
    <x v="334"/>
  </r>
  <r>
    <x v="29"/>
    <x v="6"/>
    <x v="290"/>
    <x v="3"/>
    <s v="2018 Skoda Karoq 1.5 TSI"/>
    <x v="1"/>
    <x v="1"/>
    <s v="4 cyl, 1.5 L"/>
    <x v="1"/>
    <x v="2"/>
    <s v="5.7 L / 100 km"/>
    <n v="86989"/>
    <x v="173"/>
    <s v="South Nowra,"/>
    <s v="South Nowra"/>
    <x v="0"/>
    <s v="4 cyl"/>
    <x v="0"/>
    <s v=" 4 Doors"/>
    <s v=" 5 Seats"/>
    <x v="1"/>
  </r>
  <r>
    <x v="19"/>
    <x v="2"/>
    <x v="118"/>
    <x v="3"/>
    <s v="2017 Audi Q2 2.0 TDI Quattro YD"/>
    <x v="1"/>
    <x v="0"/>
    <s v="4 cyl, 2 L"/>
    <x v="0"/>
    <x v="0"/>
    <s v="5 L / 100 km"/>
    <n v="72292"/>
    <x v="12"/>
    <s v="Glebe,"/>
    <s v="Glebe"/>
    <x v="0"/>
    <s v="4 cyl"/>
    <x v="0"/>
    <s v=" 4 Doors"/>
    <s v=" 5 Seats"/>
    <x v="87"/>
  </r>
  <r>
    <x v="41"/>
    <x v="13"/>
    <x v="279"/>
    <x v="3"/>
    <s v="2021 GWM Haval H6 LUX"/>
    <x v="1"/>
    <x v="0"/>
    <s v="4 cyl, 2 L"/>
    <x v="1"/>
    <x v="1"/>
    <s v="9.8 L / 100 km"/>
    <n v="10206"/>
    <x v="49"/>
    <s v="Cardiff,"/>
    <s v="Cardiff"/>
    <x v="0"/>
    <s v="4 cyl"/>
    <x v="0"/>
    <s v=" 4 Doors"/>
    <s v=" 5 Seats"/>
    <x v="4"/>
  </r>
  <r>
    <x v="10"/>
    <x v="19"/>
    <x v="33"/>
    <x v="6"/>
    <s v="2009 Ford Falcon XR6"/>
    <x v="1"/>
    <x v="0"/>
    <s v="6 cyl, 4 L"/>
    <x v="2"/>
    <x v="2"/>
    <s v="10.5 L / 100 km"/>
    <n v="171500"/>
    <x v="172"/>
    <s v="Hamilton,"/>
    <s v="Hamilton"/>
    <x v="0"/>
    <s v="6 cyl"/>
    <x v="5"/>
    <s v=" 4 Doors"/>
    <s v=" 5 Seats"/>
    <x v="204"/>
  </r>
  <r>
    <x v="6"/>
    <x v="10"/>
    <x v="84"/>
    <x v="7"/>
    <s v="2005 Nissan Navara ST-R (4X4)"/>
    <x v="1"/>
    <x v="1"/>
    <s v="4 cyl, 3 L"/>
    <x v="3"/>
    <x v="0"/>
    <s v="9.6 L / 100 km"/>
    <n v="411737"/>
    <x v="98"/>
    <s v="Thornleigh,"/>
    <s v="Thornleigh"/>
    <x v="0"/>
    <s v="4 cyl"/>
    <x v="4"/>
    <s v=" 2 Doors"/>
    <s v=" 2 Seats"/>
    <x v="204"/>
  </r>
  <r>
    <x v="12"/>
    <x v="6"/>
    <x v="66"/>
    <x v="3"/>
    <s v="2018 Subaru Forester 2.5I-S (awd)"/>
    <x v="1"/>
    <x v="0"/>
    <s v="4 cyl, 2.5 L"/>
    <x v="0"/>
    <x v="2"/>
    <s v="7.4 L / 100 km"/>
    <n v="40585"/>
    <x v="85"/>
    <s v="Greenacre,"/>
    <s v="Greenacre"/>
    <x v="0"/>
    <s v="4 cyl"/>
    <x v="0"/>
    <s v=" 4 Doors"/>
    <s v=" 5 Seats"/>
    <x v="4"/>
  </r>
  <r>
    <x v="16"/>
    <x v="8"/>
    <x v="145"/>
    <x v="3"/>
    <s v="2012 Mazda CX-9 Luxury"/>
    <x v="1"/>
    <x v="0"/>
    <s v="6 cyl, 3.7 L"/>
    <x v="3"/>
    <x v="2"/>
    <s v="11.3 L / 100 km"/>
    <n v="63361"/>
    <x v="49"/>
    <s v="Cardiff,"/>
    <s v="Cardiff"/>
    <x v="0"/>
    <s v="6 cyl"/>
    <x v="0"/>
    <s v=" 4 Doors"/>
    <s v=" 7 Seats"/>
    <x v="1194"/>
  </r>
  <r>
    <x v="10"/>
    <x v="6"/>
    <x v="75"/>
    <x v="7"/>
    <s v="2018 Ford Ranger XL 3.2 (4X4)"/>
    <x v="1"/>
    <x v="0"/>
    <s v="5 cyl, 3.2 L"/>
    <x v="3"/>
    <x v="0"/>
    <s v="8.7 L / 100 km"/>
    <n v="179317"/>
    <x v="170"/>
    <s v="Beresfield,"/>
    <s v="Beresfield"/>
    <x v="0"/>
    <s v="5 cyl"/>
    <x v="4"/>
    <s v=" 4 Doors"/>
    <s v=" 4 Seats"/>
    <x v="145"/>
  </r>
  <r>
    <x v="26"/>
    <x v="12"/>
    <x v="142"/>
    <x v="3"/>
    <s v="2019 Lexus RX300 Luxury"/>
    <x v="1"/>
    <x v="0"/>
    <s v="4 cyl, 2 L"/>
    <x v="1"/>
    <x v="1"/>
    <s v="8.1 L / 100 km"/>
    <n v="56801"/>
    <x v="168"/>
    <s v="Hamilton East,"/>
    <s v="Hamilton East"/>
    <x v="0"/>
    <s v="4 cyl"/>
    <x v="0"/>
    <s v=" 4 Doors"/>
    <s v=" 5 Seats"/>
    <x v="440"/>
  </r>
  <r>
    <x v="12"/>
    <x v="12"/>
    <x v="66"/>
    <x v="3"/>
    <s v="2019 Subaru Forester 2.5I Premium (awd)"/>
    <x v="1"/>
    <x v="0"/>
    <s v="4 cyl, 2.5 L"/>
    <x v="0"/>
    <x v="2"/>
    <s v="7.4 L / 100 km"/>
    <n v="46510"/>
    <x v="38"/>
    <s v="Arncliffe,"/>
    <s v="Arncliffe"/>
    <x v="0"/>
    <s v="4 cyl"/>
    <x v="0"/>
    <s v=" 4 Doors"/>
    <s v=" 5 Seats"/>
    <x v="35"/>
  </r>
  <r>
    <x v="10"/>
    <x v="14"/>
    <x v="33"/>
    <x v="6"/>
    <s v="2007 Ford Falcon XT"/>
    <x v="1"/>
    <x v="0"/>
    <s v="6 cyl, 4 L"/>
    <x v="2"/>
    <x v="2"/>
    <s v="10.9 L / 100 km"/>
    <n v="137837"/>
    <x v="185"/>
    <s v="Maitland,"/>
    <s v="Maitland"/>
    <x v="0"/>
    <s v="6 cyl"/>
    <x v="5"/>
    <s v=" 4 Doors"/>
    <s v=" 5 Seats"/>
    <x v="204"/>
  </r>
  <r>
    <x v="20"/>
    <x v="0"/>
    <x v="134"/>
    <x v="1"/>
    <s v="2022 Kia Picanto GT-Line (pe)"/>
    <x v="1"/>
    <x v="0"/>
    <s v="4 cyl, 1.2 L"/>
    <x v="1"/>
    <x v="2"/>
    <s v="5.8 L / 100 km"/>
    <n v="51"/>
    <x v="57"/>
    <s v="Smeaton Grange,"/>
    <s v="Smeaton Grange"/>
    <x v="0"/>
    <s v="4 cyl"/>
    <x v="1"/>
    <s v=" 5 Doors"/>
    <s v=" 5 Seats"/>
    <x v="25"/>
  </r>
  <r>
    <x v="19"/>
    <x v="20"/>
    <x v="283"/>
    <x v="1"/>
    <s v="2020 Audi RS 5 2.9 Tfsi Quattro"/>
    <x v="1"/>
    <x v="0"/>
    <s v="6 cyl, 2.9 L"/>
    <x v="0"/>
    <x v="1"/>
    <s v="8.9 L / 100 km"/>
    <n v="21939"/>
    <x v="171"/>
    <s v="Maryville,"/>
    <s v="Maryville"/>
    <x v="0"/>
    <s v="6 cyl"/>
    <x v="1"/>
    <s v=" 5 Doors"/>
    <s v=" 5 Seats"/>
    <x v="1195"/>
  </r>
  <r>
    <x v="2"/>
    <x v="6"/>
    <x v="215"/>
    <x v="3"/>
    <s v="2018 BMW X6 Xdrive 40D"/>
    <x v="1"/>
    <x v="0"/>
    <s v="6 cyl, 3 L"/>
    <x v="0"/>
    <x v="0"/>
    <s v="6.3 L / 100 km"/>
    <n v="99100"/>
    <x v="180"/>
    <s v="New Lambton,"/>
    <s v="New Lambton"/>
    <x v="0"/>
    <s v="6 cyl"/>
    <x v="0"/>
    <s v=" 4 Doors"/>
    <s v=" 5 Seats"/>
    <x v="293"/>
  </r>
  <r>
    <x v="10"/>
    <x v="2"/>
    <x v="230"/>
    <x v="3"/>
    <s v="2017 Ford Everest Trend"/>
    <x v="1"/>
    <x v="0"/>
    <s v="5 cyl, 3.2 L"/>
    <x v="0"/>
    <x v="0"/>
    <s v="8.5 L / 100 km"/>
    <n v="135834"/>
    <x v="62"/>
    <s v="Singleton,"/>
    <s v="Singleton"/>
    <x v="0"/>
    <s v="5 cyl"/>
    <x v="0"/>
    <s v=" 4 Doors"/>
    <s v=" 7 Seats"/>
    <x v="253"/>
  </r>
  <r>
    <x v="3"/>
    <x v="3"/>
    <x v="457"/>
    <x v="1"/>
    <s v="2000 Mercedes-Benz A190 Avantgarde"/>
    <x v="1"/>
    <x v="0"/>
    <s v="4 cyl, 1.9 L"/>
    <x v="1"/>
    <x v="2"/>
    <s v="8.5 L / 100 km"/>
    <n v="104431"/>
    <x v="15"/>
    <s v="Croydon,"/>
    <s v="Croydon"/>
    <x v="0"/>
    <s v="4 cyl"/>
    <x v="1"/>
    <s v=" 5 Doors"/>
    <s v=" 5 Seats"/>
    <x v="184"/>
  </r>
  <r>
    <x v="16"/>
    <x v="12"/>
    <x v="55"/>
    <x v="7"/>
    <s v="2019 Mazda BT-50 XT (4X2) (5YR)"/>
    <x v="1"/>
    <x v="0"/>
    <s v="4 cyl, 2.2 L"/>
    <x v="2"/>
    <x v="0"/>
    <s v="8.6 L / 100 km"/>
    <n v="18938"/>
    <x v="101"/>
    <s v="Alexandria,"/>
    <s v="Alexandria"/>
    <x v="0"/>
    <s v="4 cyl"/>
    <x v="4"/>
    <s v=" 2 Doors"/>
    <s v=" 3 Seats"/>
    <x v="3"/>
  </r>
  <r>
    <x v="15"/>
    <x v="5"/>
    <x v="265"/>
    <x v="3"/>
    <s v="2014 Volvo XC90 3.2 R-Design"/>
    <x v="1"/>
    <x v="0"/>
    <s v="6 cyl, 3.2 L"/>
    <x v="0"/>
    <x v="1"/>
    <s v="11.5 L / 100 km"/>
    <n v="126477"/>
    <x v="49"/>
    <s v="Cardiff,"/>
    <s v="Cardiff"/>
    <x v="0"/>
    <s v="6 cyl"/>
    <x v="0"/>
    <s v=" 4 Doors"/>
    <s v=" 7 Seats"/>
    <x v="1196"/>
  </r>
  <r>
    <x v="11"/>
    <x v="19"/>
    <x v="42"/>
    <x v="6"/>
    <s v="2009 Mitsubishi Lancer ES"/>
    <x v="1"/>
    <x v="1"/>
    <s v="4 cyl, 2 L"/>
    <x v="1"/>
    <x v="2"/>
    <s v="7.6 L / 100 km"/>
    <n v="190628"/>
    <x v="49"/>
    <s v="Cardiff,"/>
    <s v="Cardiff"/>
    <x v="0"/>
    <s v="4 cyl"/>
    <x v="5"/>
    <s v=" 4 Doors"/>
    <s v=" 5 Seats"/>
    <x v="1197"/>
  </r>
  <r>
    <x v="7"/>
    <x v="11"/>
    <x v="38"/>
    <x v="3"/>
    <s v="2015 Toyota Kluger Grande (4X2)"/>
    <x v="1"/>
    <x v="0"/>
    <s v="6 cyl, 3.5 L"/>
    <x v="1"/>
    <x v="2"/>
    <s v="10.4 L / 100 km"/>
    <n v="62800"/>
    <x v="1"/>
    <s v="Brookvale,"/>
    <s v="Brookvale"/>
    <x v="0"/>
    <s v="6 cyl"/>
    <x v="0"/>
    <s v=" 4 Doors"/>
    <s v=" 7 Seats"/>
    <x v="443"/>
  </r>
  <r>
    <x v="13"/>
    <x v="12"/>
    <x v="22"/>
    <x v="3"/>
    <s v="2019 Hyundai Tucson Active X Crdi (awd)"/>
    <x v="1"/>
    <x v="0"/>
    <s v="4 cyl, 2 L"/>
    <x v="0"/>
    <x v="0"/>
    <s v="6.4 L / 100 km"/>
    <n v="75334"/>
    <x v="175"/>
    <s v="Nowra,"/>
    <s v="Nowra"/>
    <x v="0"/>
    <s v="4 cyl"/>
    <x v="0"/>
    <s v=" 4 Doors"/>
    <s v=" 5 Seats"/>
    <x v="139"/>
  </r>
  <r>
    <x v="11"/>
    <x v="6"/>
    <x v="29"/>
    <x v="7"/>
    <s v="2018 Mitsubishi Triton GLS (4X4)"/>
    <x v="1"/>
    <x v="0"/>
    <s v="4 cyl, 2.4 L"/>
    <x v="3"/>
    <x v="0"/>
    <s v="7.6 L / 100 km"/>
    <n v="44246"/>
    <x v="38"/>
    <s v="Arncliffe,"/>
    <s v="Arncliffe"/>
    <x v="0"/>
    <s v="4 cyl"/>
    <x v="4"/>
    <s v=" 4 Doors"/>
    <s v=" 5 Seats"/>
    <x v="73"/>
  </r>
  <r>
    <x v="29"/>
    <x v="0"/>
    <x v="197"/>
    <x v="18"/>
    <s v="2022 Skoda Kamiq Style 85TSI"/>
    <x v="0"/>
    <x v="0"/>
    <s v="3 cyl, 1 L"/>
    <x v="1"/>
    <x v="1"/>
    <s v="5 L / 100 km"/>
    <n v="1500"/>
    <x v="37"/>
    <s v="Artarmon,"/>
    <s v="Artarmon"/>
    <x v="0"/>
    <s v="3 cyl"/>
    <x v="0"/>
    <s v=" 4 Doors"/>
    <s v=" 5 Seats"/>
    <x v="1198"/>
  </r>
  <r>
    <x v="11"/>
    <x v="6"/>
    <x v="29"/>
    <x v="7"/>
    <s v="2018 Mitsubishi Triton Exceed (4X4)"/>
    <x v="1"/>
    <x v="0"/>
    <s v="4 cyl, 2.4 L"/>
    <x v="3"/>
    <x v="0"/>
    <s v="7.6 L / 100 km"/>
    <n v="87360"/>
    <x v="173"/>
    <s v="South Nowra,"/>
    <s v="South Nowra"/>
    <x v="0"/>
    <s v="4 cyl"/>
    <x v="4"/>
    <s v=" 4 Doors"/>
    <s v=" 5 Seats"/>
    <x v="259"/>
  </r>
  <r>
    <x v="7"/>
    <x v="2"/>
    <x v="38"/>
    <x v="3"/>
    <s v="2017 Toyota Kluger GXL (4X4)"/>
    <x v="1"/>
    <x v="0"/>
    <s v="6 cyl, 3.5 L"/>
    <x v="0"/>
    <x v="2"/>
    <s v="10.6 L / 100 km"/>
    <n v="238416"/>
    <x v="170"/>
    <s v="Beresfield,"/>
    <s v="Beresfield"/>
    <x v="0"/>
    <s v="6 cyl"/>
    <x v="0"/>
    <s v=" 4 Doors"/>
    <s v=" 7 Seats"/>
    <x v="306"/>
  </r>
  <r>
    <x v="16"/>
    <x v="13"/>
    <x v="316"/>
    <x v="3"/>
    <s v="2021 Mazda CX-30 G20 Evolve (fwd)"/>
    <x v="1"/>
    <x v="0"/>
    <s v="4 cyl, 2 L"/>
    <x v="1"/>
    <x v="2"/>
    <s v="6.5 L / 100 km"/>
    <n v="18698"/>
    <x v="67"/>
    <s v="Port Macquarie,"/>
    <s v="Port Macquarie"/>
    <x v="0"/>
    <s v="4 cyl"/>
    <x v="0"/>
    <s v=" 4 Doors"/>
    <s v=" 5 Seats"/>
    <x v="3"/>
  </r>
  <r>
    <x v="9"/>
    <x v="15"/>
    <x v="458"/>
    <x v="10"/>
    <s v="2010 Volkswagen Caravelle Trendline"/>
    <x v="1"/>
    <x v="0"/>
    <s v="4 cyl, 2 L"/>
    <x v="1"/>
    <x v="0"/>
    <s v="8.2 L / 100 km"/>
    <n v="200403"/>
    <x v="98"/>
    <s v="Thornleigh,"/>
    <s v="Thornleigh"/>
    <x v="0"/>
    <s v="4 cyl"/>
    <x v="8"/>
    <s v=" 4 Doors"/>
    <s v=" 9 Seats"/>
    <x v="73"/>
  </r>
  <r>
    <x v="10"/>
    <x v="5"/>
    <x v="23"/>
    <x v="1"/>
    <s v="2014 Ford Focus ST"/>
    <x v="1"/>
    <x v="1"/>
    <s v="4 cyl, 2 L"/>
    <x v="1"/>
    <x v="1"/>
    <s v="7.4 L / 100 km"/>
    <n v="64940"/>
    <x v="23"/>
    <s v="Homebush,"/>
    <s v="Homebush"/>
    <x v="0"/>
    <s v="4 cyl"/>
    <x v="1"/>
    <s v=" 5 Doors"/>
    <s v=" 5 Seats"/>
    <x v="81"/>
  </r>
  <r>
    <x v="10"/>
    <x v="11"/>
    <x v="23"/>
    <x v="1"/>
    <s v="2015 Ford Focus Sport"/>
    <x v="1"/>
    <x v="1"/>
    <s v="4 cyl, 2 L"/>
    <x v="1"/>
    <x v="2"/>
    <s v="7.2 L / 100 km"/>
    <n v="150787"/>
    <x v="194"/>
    <s v="Broadmeadow,"/>
    <s v="Broadmeadow"/>
    <x v="0"/>
    <s v="4 cyl"/>
    <x v="1"/>
    <s v=" 5 Doors"/>
    <s v=" 5 Seats"/>
    <x v="18"/>
  </r>
  <r>
    <x v="19"/>
    <x v="0"/>
    <x v="180"/>
    <x v="12"/>
    <s v="2022 Audi Q5 40 TDI Quattro Mhev"/>
    <x v="0"/>
    <x v="0"/>
    <s v="4 cyl, 2 L"/>
    <x v="0"/>
    <x v="3"/>
    <s v="5.4 L / 100 km"/>
    <n v="2100"/>
    <x v="37"/>
    <s v="Artarmon,"/>
    <s v="Artarmon"/>
    <x v="0"/>
    <s v="4 cyl"/>
    <x v="0"/>
    <s v=" 4 Doors"/>
    <s v=" 5 Seats"/>
    <x v="1021"/>
  </r>
  <r>
    <x v="18"/>
    <x v="7"/>
    <x v="150"/>
    <x v="1"/>
    <s v="2016 Holden Barina CD"/>
    <x v="1"/>
    <x v="0"/>
    <s v="4 cyl, 1.6 L"/>
    <x v="1"/>
    <x v="2"/>
    <s v="6.6 L / 100 km"/>
    <n v="74950"/>
    <x v="179"/>
    <s v="Warners Bay,"/>
    <s v="Warners Bay"/>
    <x v="0"/>
    <s v="4 cyl"/>
    <x v="1"/>
    <s v=" 5 Doors"/>
    <s v=" 5 Seats"/>
    <x v="93"/>
  </r>
  <r>
    <x v="7"/>
    <x v="13"/>
    <x v="18"/>
    <x v="6"/>
    <s v="2021 Toyota Camry Ascent Sport Hybrid"/>
    <x v="1"/>
    <x v="0"/>
    <s v="4 cyl, 2.5 L"/>
    <x v="1"/>
    <x v="3"/>
    <s v="4.5 L / 100 km"/>
    <n v="16307"/>
    <x v="1"/>
    <s v="Brookvale,"/>
    <s v="Brookvale"/>
    <x v="0"/>
    <s v="4 cyl"/>
    <x v="5"/>
    <s v=" 4 Doors"/>
    <s v=" 5 Seats"/>
    <x v="418"/>
  </r>
  <r>
    <x v="15"/>
    <x v="19"/>
    <x v="172"/>
    <x v="1"/>
    <s v="2009 Volvo C30 T5"/>
    <x v="1"/>
    <x v="0"/>
    <s v="5 cyl, 2.5 L"/>
    <x v="1"/>
    <x v="1"/>
    <s v="10.4 L / 100 km"/>
    <n v="53969"/>
    <x v="49"/>
    <s v="Cardiff,"/>
    <s v="Cardiff"/>
    <x v="0"/>
    <s v="5 cyl"/>
    <x v="1"/>
    <s v=" 3 Doors"/>
    <s v=" 4 Seats"/>
    <x v="1199"/>
  </r>
  <r>
    <x v="19"/>
    <x v="9"/>
    <x v="180"/>
    <x v="12"/>
    <s v="2023 Audi Q5 40 TDI Quattro Sport Mhev"/>
    <x v="0"/>
    <x v="0"/>
    <s v="4 cyl, 2 L"/>
    <x v="0"/>
    <x v="3"/>
    <s v="5.4 L / 100 km"/>
    <n v="2088"/>
    <x v="37"/>
    <s v="Artarmon,"/>
    <s v="Artarmon"/>
    <x v="0"/>
    <s v="4 cyl"/>
    <x v="0"/>
    <s v=" 4 Doors"/>
    <s v=" 5 Seats"/>
    <x v="1200"/>
  </r>
  <r>
    <x v="15"/>
    <x v="5"/>
    <x v="265"/>
    <x v="3"/>
    <s v="2014 Volvo XC90 D5 R-Design"/>
    <x v="1"/>
    <x v="0"/>
    <s v="5 cyl, 2.4 L"/>
    <x v="0"/>
    <x v="0"/>
    <s v="9.6 L / 100 km"/>
    <n v="194177"/>
    <x v="170"/>
    <s v="Beresfield,"/>
    <s v="Beresfield"/>
    <x v="0"/>
    <s v="5 cyl"/>
    <x v="0"/>
    <s v=" 4 Doors"/>
    <s v=" 7 Seats"/>
    <x v="331"/>
  </r>
  <r>
    <x v="11"/>
    <x v="7"/>
    <x v="29"/>
    <x v="7"/>
    <s v="2016 Mitsubishi Triton GLX Plus (4X4)"/>
    <x v="1"/>
    <x v="1"/>
    <s v="4 cyl, 2.4 L"/>
    <x v="3"/>
    <x v="0"/>
    <s v="7.2 L / 100 km"/>
    <n v="201247"/>
    <x v="49"/>
    <s v="Cardiff,"/>
    <s v="Cardiff"/>
    <x v="0"/>
    <s v="4 cyl"/>
    <x v="4"/>
    <s v=" 4 Doors"/>
    <s v=" 5 Seats"/>
    <x v="1128"/>
  </r>
  <r>
    <x v="16"/>
    <x v="7"/>
    <x v="55"/>
    <x v="7"/>
    <s v="2016 Mazda BT-50 GT (4X4)"/>
    <x v="1"/>
    <x v="1"/>
    <s v="5 cyl, 3.2 L"/>
    <x v="3"/>
    <x v="0"/>
    <s v="8.9 L / 100 km"/>
    <n v="133568"/>
    <x v="173"/>
    <s v="South Nowra,"/>
    <s v="South Nowra"/>
    <x v="0"/>
    <s v="5 cyl"/>
    <x v="4"/>
    <s v=" 4 Doors"/>
    <s v=" 5 Seats"/>
    <x v="35"/>
  </r>
  <r>
    <x v="4"/>
    <x v="9"/>
    <x v="176"/>
    <x v="48"/>
    <s v="2023 Renault Koleos Intens (4X2)"/>
    <x v="2"/>
    <x v="0"/>
    <s v="4 cyl, 2.5 L"/>
    <x v="1"/>
    <x v="2"/>
    <s v="8.1 L / 100 km"/>
    <n v="8"/>
    <x v="63"/>
    <s v="Warwick Farm,"/>
    <s v="Warwick Farm"/>
    <x v="0"/>
    <s v="4 cyl"/>
    <x v="0"/>
    <s v=" 4 Doors"/>
    <s v=" 5 Seats"/>
    <x v="509"/>
  </r>
  <r>
    <x v="26"/>
    <x v="11"/>
    <x v="459"/>
    <x v="2"/>
    <s v="2015 Lexus RC200T F Sport"/>
    <x v="1"/>
    <x v="0"/>
    <s v="4 cyl, 2 L"/>
    <x v="2"/>
    <x v="1"/>
    <s v="7.3 L / 100 km"/>
    <n v="65548"/>
    <x v="97"/>
    <s v="Waterloo,"/>
    <s v="Waterloo"/>
    <x v="0"/>
    <s v="4 cyl"/>
    <x v="2"/>
    <s v=" 2 Doors"/>
    <s v=" 4 Seats"/>
    <x v="38"/>
  </r>
  <r>
    <x v="9"/>
    <x v="8"/>
    <x v="15"/>
    <x v="7"/>
    <s v="2012 Volkswagen Amarok TDI400 (4X4)"/>
    <x v="1"/>
    <x v="1"/>
    <s v="4 cyl, 2 L"/>
    <x v="3"/>
    <x v="0"/>
    <s v="7.9 L / 100 km"/>
    <n v="153502"/>
    <x v="76"/>
    <s v="Molendinar,"/>
    <s v="Molendinar"/>
    <x v="2"/>
    <s v="4 cyl"/>
    <x v="4"/>
    <s v=" 4 Doors"/>
    <s v=" 5 Seats"/>
    <x v="56"/>
  </r>
  <r>
    <x v="16"/>
    <x v="5"/>
    <x v="55"/>
    <x v="7"/>
    <s v="2014 Mazda BT-50 XT (4X2)"/>
    <x v="1"/>
    <x v="1"/>
    <s v="5 cyl, 3.2 L"/>
    <x v="2"/>
    <x v="0"/>
    <s v="8.4 L / 100 km"/>
    <n v="207705"/>
    <x v="170"/>
    <s v="Beresfield,"/>
    <s v="Beresfield"/>
    <x v="0"/>
    <s v="5 cyl"/>
    <x v="4"/>
    <s v=" 4 Doors"/>
    <s v=" 5 Seats"/>
    <x v="295"/>
  </r>
  <r>
    <x v="12"/>
    <x v="5"/>
    <x v="66"/>
    <x v="3"/>
    <s v="2014 Subaru Forester 2.5I-L"/>
    <x v="1"/>
    <x v="0"/>
    <s v="4 cyl, 2.5 L"/>
    <x v="0"/>
    <x v="2"/>
    <s v="8.1 L / 100 km"/>
    <n v="240795"/>
    <x v="182"/>
    <s v="Boolaroo,"/>
    <s v="Boolaroo"/>
    <x v="0"/>
    <s v="4 cyl"/>
    <x v="0"/>
    <s v=" 4 Doors"/>
    <s v=" 5 Seats"/>
    <x v="67"/>
  </r>
  <r>
    <x v="41"/>
    <x v="9"/>
    <x v="315"/>
    <x v="36"/>
    <s v="2023 GWM UTE Cannon-L (4X4)"/>
    <x v="2"/>
    <x v="0"/>
    <s v="4 cyl, 2 L"/>
    <x v="3"/>
    <x v="0"/>
    <s v="9.4 L / 100 km"/>
    <n v="11"/>
    <x v="153"/>
    <s v="Chullora,"/>
    <s v="Chullora"/>
    <x v="0"/>
    <s v="4 cyl"/>
    <x v="4"/>
    <s v=" 4 Doors"/>
    <s v=" 5 Seats"/>
    <x v="865"/>
  </r>
  <r>
    <x v="7"/>
    <x v="12"/>
    <x v="18"/>
    <x v="6"/>
    <s v="2019 Toyota Camry Ascent Sport"/>
    <x v="1"/>
    <x v="0"/>
    <s v="4 cyl, 2.5 L"/>
    <x v="1"/>
    <x v="2"/>
    <s v="8.3 L / 100 km"/>
    <n v="92189"/>
    <x v="49"/>
    <s v="Cardiff,"/>
    <s v="Cardiff"/>
    <x v="0"/>
    <s v="4 cyl"/>
    <x v="5"/>
    <s v=" 4 Doors"/>
    <s v=" 5 Seats"/>
    <x v="1201"/>
  </r>
  <r>
    <x v="16"/>
    <x v="0"/>
    <x v="37"/>
    <x v="14"/>
    <s v="2022 Mazda 6 GT SP"/>
    <x v="0"/>
    <x v="0"/>
    <s v="4 cyl, 2.5 L"/>
    <x v="1"/>
    <x v="2"/>
    <s v="7.6 L / 100 km"/>
    <n v="6"/>
    <x v="38"/>
    <s v="Arncliffe,"/>
    <s v="Arncliffe"/>
    <x v="0"/>
    <s v="4 cyl"/>
    <x v="5"/>
    <s v=" 4 Doors"/>
    <s v=" 5 Seats"/>
    <x v="704"/>
  </r>
  <r>
    <x v="16"/>
    <x v="8"/>
    <x v="49"/>
    <x v="1"/>
    <s v="2012 Mazda 3 NEO"/>
    <x v="1"/>
    <x v="1"/>
    <s v="4 cyl, 2 L"/>
    <x v="1"/>
    <x v="2"/>
    <s v="7.9 L / 100 km"/>
    <n v="185178"/>
    <x v="49"/>
    <s v="Cardiff,"/>
    <s v="Cardiff"/>
    <x v="0"/>
    <s v="4 cyl"/>
    <x v="1"/>
    <s v=" 5 Doors"/>
    <s v=" 5 Seats"/>
    <x v="186"/>
  </r>
  <r>
    <x v="3"/>
    <x v="2"/>
    <x v="460"/>
    <x v="2"/>
    <s v="2017 Mercedes-Benz E300"/>
    <x v="1"/>
    <x v="0"/>
    <s v="4 cyl, 2 L"/>
    <x v="2"/>
    <x v="1"/>
    <s v="7.1 L / 100 km"/>
    <n v="35200"/>
    <x v="102"/>
    <s v="Chatswood,"/>
    <s v="Chatswood"/>
    <x v="0"/>
    <s v="4 cyl"/>
    <x v="2"/>
    <s v=" 2 Doors"/>
    <s v=" 4 Seats"/>
    <x v="1202"/>
  </r>
  <r>
    <x v="16"/>
    <x v="5"/>
    <x v="49"/>
    <x v="6"/>
    <s v="2014 Mazda 3 Touring"/>
    <x v="1"/>
    <x v="1"/>
    <s v="4 cyl, 2 L"/>
    <x v="1"/>
    <x v="2"/>
    <s v="5.8 L / 100 km"/>
    <n v="166505"/>
    <x v="175"/>
    <s v="Nowra,"/>
    <s v="Nowra"/>
    <x v="0"/>
    <s v="4 cyl"/>
    <x v="5"/>
    <s v=" 4 Doors"/>
    <s v=" 5 Seats"/>
    <x v="13"/>
  </r>
  <r>
    <x v="20"/>
    <x v="0"/>
    <x v="141"/>
    <x v="3"/>
    <s v="2022 Kia Stonic S"/>
    <x v="1"/>
    <x v="0"/>
    <s v="4 cyl, 1.4 L"/>
    <x v="1"/>
    <x v="2"/>
    <s v="6.7 L / 100 km"/>
    <n v="20254"/>
    <x v="187"/>
    <s v="Rutherford,"/>
    <s v="Rutherford"/>
    <x v="0"/>
    <s v="4 cyl"/>
    <x v="0"/>
    <s v=" 4 Doors"/>
    <s v=" 5 Seats"/>
    <x v="1203"/>
  </r>
  <r>
    <x v="8"/>
    <x v="13"/>
    <x v="73"/>
    <x v="1"/>
    <s v="2021 Honda Civic VTI-LX"/>
    <x v="1"/>
    <x v="0"/>
    <s v="4 cyl, 1.5 L"/>
    <x v="1"/>
    <x v="2"/>
    <s v="6.3 L / 100 km"/>
    <n v="8526"/>
    <x v="80"/>
    <s v="Narellan,"/>
    <s v="Narellan"/>
    <x v="0"/>
    <s v="4 cyl"/>
    <x v="1"/>
    <s v=" 4 Doors"/>
    <s v=" 5 Seats"/>
    <x v="477"/>
  </r>
  <r>
    <x v="15"/>
    <x v="19"/>
    <x v="205"/>
    <x v="3"/>
    <s v="2009 Volvo XC60 T6 3.0"/>
    <x v="1"/>
    <x v="0"/>
    <s v="6 cyl, 3 L"/>
    <x v="0"/>
    <x v="1"/>
    <s v="11.3 L / 100 km"/>
    <n v="231077"/>
    <x v="30"/>
    <s v="West Ryde,"/>
    <s v="West Ryde"/>
    <x v="0"/>
    <s v="6 cyl"/>
    <x v="0"/>
    <s v=" 4 Doors"/>
    <s v=" 5 Seats"/>
    <x v="46"/>
  </r>
  <r>
    <x v="10"/>
    <x v="2"/>
    <x v="274"/>
    <x v="3"/>
    <s v="2017 Ford Ecosport Trend"/>
    <x v="1"/>
    <x v="0"/>
    <s v="4 cyl, 1.5 L"/>
    <x v="1"/>
    <x v="1"/>
    <s v="6.5 L / 100 km"/>
    <n v="50599"/>
    <x v="25"/>
    <s v="Campbelltown,"/>
    <s v="Campbelltown"/>
    <x v="0"/>
    <s v="4 cyl"/>
    <x v="0"/>
    <s v=" 4 Doors"/>
    <s v=" 5 Seats"/>
    <x v="402"/>
  </r>
  <r>
    <x v="9"/>
    <x v="11"/>
    <x v="115"/>
    <x v="1"/>
    <s v="2015 Volkswagen Polo 81 TSI Comfortline"/>
    <x v="1"/>
    <x v="1"/>
    <s v="4 cyl, 1.2 L"/>
    <x v="1"/>
    <x v="1"/>
    <s v="4.9 L / 100 km"/>
    <n v="124810"/>
    <x v="175"/>
    <s v="Nowra,"/>
    <s v="Nowra"/>
    <x v="0"/>
    <s v="4 cyl"/>
    <x v="1"/>
    <s v=" 5 Doors"/>
    <s v=" 5 Seats"/>
    <x v="13"/>
  </r>
  <r>
    <x v="9"/>
    <x v="0"/>
    <x v="258"/>
    <x v="51"/>
    <s v="2022 Volkswagen T-ROC 140TSI R-Line (restricted Ftr)"/>
    <x v="2"/>
    <x v="0"/>
    <s v="4 cyl, 2 L"/>
    <x v="0"/>
    <x v="1"/>
    <s v="7.3 L / 100 km"/>
    <n v="5"/>
    <x v="197"/>
    <s v="Bathurst,"/>
    <s v="Bathurst"/>
    <x v="0"/>
    <s v="4 cyl"/>
    <x v="0"/>
    <s v=" 4 Doors"/>
    <s v=" 5 Seats"/>
    <x v="1204"/>
  </r>
  <r>
    <x v="9"/>
    <x v="5"/>
    <x v="178"/>
    <x v="3"/>
    <s v="2014 Volkswagen Touareg V6 TDI"/>
    <x v="1"/>
    <x v="0"/>
    <s v="6 cyl, 3 L"/>
    <x v="0"/>
    <x v="0"/>
    <s v="7.4 L / 100 km"/>
    <n v="239375"/>
    <x v="49"/>
    <s v="Cardiff,"/>
    <s v="Cardiff"/>
    <x v="0"/>
    <s v="6 cyl"/>
    <x v="0"/>
    <s v=" 4 Doors"/>
    <s v=" 5 Seats"/>
    <x v="695"/>
  </r>
  <r>
    <x v="9"/>
    <x v="17"/>
    <x v="46"/>
    <x v="3"/>
    <s v="2008 Volkswagen Tiguan 103 TDI"/>
    <x v="1"/>
    <x v="1"/>
    <s v="4 cyl, 2 L"/>
    <x v="3"/>
    <x v="0"/>
    <s v="7.4 L / 100 km"/>
    <n v="262547"/>
    <x v="25"/>
    <s v="Campbelltown,"/>
    <s v="Campbelltown"/>
    <x v="0"/>
    <s v="4 cyl"/>
    <x v="0"/>
    <s v=" 4 Doors"/>
    <s v=" 5 Seats"/>
    <x v="1205"/>
  </r>
  <r>
    <x v="18"/>
    <x v="5"/>
    <x v="94"/>
    <x v="3"/>
    <s v="2014 Holden Captiva 7 LS (fwd)"/>
    <x v="1"/>
    <x v="0"/>
    <s v="4 cyl, 2.4 L"/>
    <x v="1"/>
    <x v="2"/>
    <s v="9 L / 100 km"/>
    <n v="166442"/>
    <x v="192"/>
    <s v="Edgeworth,"/>
    <s v="Edgeworth"/>
    <x v="0"/>
    <s v="4 cyl"/>
    <x v="0"/>
    <s v=" 4 Doors"/>
    <s v=" 7 Seats"/>
    <x v="213"/>
  </r>
  <r>
    <x v="10"/>
    <x v="0"/>
    <x v="230"/>
    <x v="3"/>
    <s v="2022 Ford Everest Trend (4WD)"/>
    <x v="1"/>
    <x v="0"/>
    <s v="4 cyl, 2 L"/>
    <x v="3"/>
    <x v="0"/>
    <s v="7 L / 100 km"/>
    <n v="6109"/>
    <x v="101"/>
    <s v="Alexandria,"/>
    <s v="Alexandria"/>
    <x v="0"/>
    <s v="4 cyl"/>
    <x v="0"/>
    <s v=" 4 Doors"/>
    <s v=" 7 Seats"/>
    <x v="873"/>
  </r>
  <r>
    <x v="13"/>
    <x v="5"/>
    <x v="154"/>
    <x v="6"/>
    <s v="2014 Hyundai Elantra Trophy"/>
    <x v="1"/>
    <x v="0"/>
    <s v="4 cyl, 1.8 L"/>
    <x v="1"/>
    <x v="2"/>
    <s v="7.1 L / 100 km"/>
    <n v="153259"/>
    <x v="49"/>
    <s v="Cardiff,"/>
    <s v="Cardiff"/>
    <x v="0"/>
    <s v="4 cyl"/>
    <x v="5"/>
    <s v=" 4 Doors"/>
    <s v=" 5 Seats"/>
    <x v="1206"/>
  </r>
  <r>
    <x v="20"/>
    <x v="19"/>
    <x v="95"/>
    <x v="6"/>
    <s v="2009 Kia Cerato S"/>
    <x v="1"/>
    <x v="0"/>
    <s v="4 cyl, 2 L"/>
    <x v="1"/>
    <x v="2"/>
    <s v="7.9 L / 100 km"/>
    <n v="71800"/>
    <x v="178"/>
    <s v="Waratah,"/>
    <s v="Waratah"/>
    <x v="0"/>
    <s v="4 cyl"/>
    <x v="5"/>
    <s v=" 4 Doors"/>
    <s v=" 5 Seats"/>
    <x v="37"/>
  </r>
  <r>
    <x v="13"/>
    <x v="2"/>
    <x v="22"/>
    <x v="3"/>
    <s v="2017 Hyundai Tucson Active X (fwd)"/>
    <x v="1"/>
    <x v="0"/>
    <s v="4 cyl, 2 L"/>
    <x v="1"/>
    <x v="2"/>
    <s v="7.9 L / 100 km"/>
    <n v="97661"/>
    <x v="1"/>
    <s v="Brookvale,"/>
    <s v="Brookvale"/>
    <x v="0"/>
    <s v="4 cyl"/>
    <x v="0"/>
    <s v=" 4 Doors"/>
    <s v=" 5 Seats"/>
    <x v="1207"/>
  </r>
  <r>
    <x v="9"/>
    <x v="0"/>
    <x v="178"/>
    <x v="22"/>
    <s v="2022 Volkswagen Touareg 210TDI R-Line"/>
    <x v="2"/>
    <x v="0"/>
    <s v="6 cyl, 3 L"/>
    <x v="0"/>
    <x v="0"/>
    <s v="6.8 L / 100 km"/>
    <n v="13"/>
    <x v="147"/>
    <s v="Fairfield,"/>
    <s v="Fairfield"/>
    <x v="1"/>
    <s v="6 cyl"/>
    <x v="0"/>
    <s v=" 4 Doors"/>
    <s v=" 5 Seats"/>
    <x v="1208"/>
  </r>
  <r>
    <x v="0"/>
    <x v="9"/>
    <x v="0"/>
    <x v="52"/>
    <s v="2023 Ssangyong Rexton Ultimate (awd)"/>
    <x v="2"/>
    <x v="0"/>
    <s v="4 cyl, 2.2 L"/>
    <x v="0"/>
    <x v="0"/>
    <s v="8.7 L / 100 km"/>
    <s v="-"/>
    <x v="201"/>
    <s v="Taren Point,"/>
    <s v="Taren Point"/>
    <x v="0"/>
    <s v="4 cyl"/>
    <x v="0"/>
    <s v=" 4 Doors"/>
    <s v=" 7 Seats"/>
    <x v="1209"/>
  </r>
  <r>
    <x v="8"/>
    <x v="2"/>
    <x v="73"/>
    <x v="1"/>
    <s v="2017 Honda Civic VTI"/>
    <x v="1"/>
    <x v="0"/>
    <s v="4 cyl, 1.8 L"/>
    <x v="1"/>
    <x v="2"/>
    <s v="6.4 L / 100 km"/>
    <n v="182097"/>
    <x v="192"/>
    <s v="Edgeworth,"/>
    <s v="Edgeworth"/>
    <x v="0"/>
    <s v="4 cyl"/>
    <x v="1"/>
    <s v=" 5 Doors"/>
    <s v=" 5 Seats"/>
    <x v="56"/>
  </r>
  <r>
    <x v="7"/>
    <x v="7"/>
    <x v="105"/>
    <x v="7"/>
    <s v="2016 Toyota Landcruiser Workmate (4X4)"/>
    <x v="1"/>
    <x v="1"/>
    <s v="8 cyl, 4.5 L"/>
    <x v="3"/>
    <x v="0"/>
    <s v="11.5 L / 100 km"/>
    <n v="169215"/>
    <x v="62"/>
    <s v="Singleton,"/>
    <s v="Singleton"/>
    <x v="0"/>
    <s v="8 cyl"/>
    <x v="4"/>
    <s v=" 2 Doors"/>
    <s v=" 3 Seats"/>
    <x v="498"/>
  </r>
  <r>
    <x v="11"/>
    <x v="22"/>
    <x v="42"/>
    <x v="6"/>
    <s v="2004 Mitsubishi Lancer LS"/>
    <x v="1"/>
    <x v="0"/>
    <s v="4 cyl, 2 L"/>
    <x v="1"/>
    <x v="2"/>
    <s v="7.8 L / 100 km"/>
    <n v="70014"/>
    <x v="56"/>
    <s v="Kurri Kurri,"/>
    <s v="Kurri Kurri"/>
    <x v="0"/>
    <s v="4 cyl"/>
    <x v="5"/>
    <s v=" 4 Doors"/>
    <s v=" 5 Seats"/>
    <x v="151"/>
  </r>
  <r>
    <x v="16"/>
    <x v="9"/>
    <x v="55"/>
    <x v="14"/>
    <s v="2023 Mazda BT-50 GT (4X4)"/>
    <x v="2"/>
    <x v="0"/>
    <s v="4 cyl, 3 L"/>
    <x v="3"/>
    <x v="0"/>
    <s v="8 L / 100 km"/>
    <n v="7"/>
    <x v="38"/>
    <s v="Arncliffe,"/>
    <s v="Arncliffe"/>
    <x v="0"/>
    <s v="4 cyl"/>
    <x v="4"/>
    <s v=" 4 Doors"/>
    <s v=" 5 Seats"/>
    <x v="956"/>
  </r>
  <r>
    <x v="16"/>
    <x v="6"/>
    <x v="49"/>
    <x v="1"/>
    <s v="2018 Mazda 3 NEO Sport"/>
    <x v="1"/>
    <x v="0"/>
    <s v="4 cyl, 2 L"/>
    <x v="1"/>
    <x v="2"/>
    <s v="5.8 L / 100 km"/>
    <n v="83141"/>
    <x v="164"/>
    <s v="Lithgow,"/>
    <s v="Lithgow"/>
    <x v="0"/>
    <s v="4 cyl"/>
    <x v="1"/>
    <s v=" 5 Doors"/>
    <s v=" 5 Seats"/>
    <x v="114"/>
  </r>
  <r>
    <x v="7"/>
    <x v="12"/>
    <x v="65"/>
    <x v="3"/>
    <s v="2019 Toyota C-HR Koba (awd)"/>
    <x v="1"/>
    <x v="0"/>
    <s v="4 cyl, 1.2 L"/>
    <x v="0"/>
    <x v="1"/>
    <s v="5.6 L / 100 km"/>
    <n v="76683"/>
    <x v="55"/>
    <s v="Gateshead,"/>
    <s v="Gateshead"/>
    <x v="0"/>
    <s v="4 cyl"/>
    <x v="0"/>
    <s v=" 4 Doors"/>
    <s v=" 5 Seats"/>
    <x v="35"/>
  </r>
  <r>
    <x v="16"/>
    <x v="4"/>
    <x v="32"/>
    <x v="3"/>
    <s v="2013 Mazda CX-5 Maxx Sport (4X2)"/>
    <x v="1"/>
    <x v="0"/>
    <s v="4 cyl, 2 L"/>
    <x v="1"/>
    <x v="2"/>
    <s v="6.4 L / 100 km"/>
    <n v="196641"/>
    <x v="29"/>
    <s v="Liverpool,"/>
    <s v="Liverpool"/>
    <x v="0"/>
    <s v="4 cyl"/>
    <x v="0"/>
    <s v=" 4 Doors"/>
    <s v=" 5 Seats"/>
    <x v="1107"/>
  </r>
  <r>
    <x v="6"/>
    <x v="4"/>
    <x v="24"/>
    <x v="3"/>
    <s v="2013 Nissan X-Trail ST (fwd)"/>
    <x v="1"/>
    <x v="0"/>
    <s v="4 cyl, 2 L"/>
    <x v="1"/>
    <x v="2"/>
    <s v="8.4 L / 100 km"/>
    <n v="155592"/>
    <x v="202"/>
    <s v="Belmont,"/>
    <s v="Belmont"/>
    <x v="0"/>
    <s v="4 cyl"/>
    <x v="0"/>
    <s v=" 4 Doors"/>
    <s v=" 5 Seats"/>
    <x v="85"/>
  </r>
  <r>
    <x v="9"/>
    <x v="0"/>
    <x v="10"/>
    <x v="15"/>
    <s v="2022 Volkswagen Golf 110TSI Life"/>
    <x v="0"/>
    <x v="0"/>
    <s v="4 cyl, 1.4 L"/>
    <x v="1"/>
    <x v="1"/>
    <s v="5.9 L / 100 km"/>
    <n v="2200"/>
    <x v="106"/>
    <s v="Mascot,"/>
    <s v="Mascot"/>
    <x v="0"/>
    <s v="4 cyl"/>
    <x v="8"/>
    <s v=" 4 Doors"/>
    <s v=" 5 Seats"/>
    <x v="333"/>
  </r>
  <r>
    <x v="9"/>
    <x v="0"/>
    <x v="305"/>
    <x v="22"/>
    <s v="2022 Volkswagen Arteon 140TSI Elegance (restr Feat)"/>
    <x v="2"/>
    <x v="0"/>
    <s v="4 cyl, 2 L"/>
    <x v="1"/>
    <x v="1"/>
    <s v="5.8 L / 100 km"/>
    <n v="16"/>
    <x v="147"/>
    <s v="Fairfield,"/>
    <s v="Fairfield"/>
    <x v="1"/>
    <s v="4 cyl"/>
    <x v="1"/>
    <s v=" 5 Doors"/>
    <s v=" 5 Seats"/>
    <x v="1210"/>
  </r>
  <r>
    <x v="20"/>
    <x v="11"/>
    <x v="135"/>
    <x v="10"/>
    <s v="2015 Kia Carnival S"/>
    <x v="1"/>
    <x v="0"/>
    <s v="4 cyl, 2.2 L"/>
    <x v="1"/>
    <x v="0"/>
    <s v="7.7 L / 100 km"/>
    <n v="74402"/>
    <x v="175"/>
    <s v="Nowra,"/>
    <s v="Nowra"/>
    <x v="0"/>
    <s v="4 cyl"/>
    <x v="8"/>
    <s v=" 4 Doors"/>
    <s v=" 8 Seats"/>
    <x v="560"/>
  </r>
  <r>
    <x v="11"/>
    <x v="20"/>
    <x v="14"/>
    <x v="3"/>
    <s v="2020 Mitsubishi Outlander ES 7 Seat (2WD)"/>
    <x v="1"/>
    <x v="0"/>
    <s v="4 cyl, 2.4 L"/>
    <x v="1"/>
    <x v="2"/>
    <s v="7.2 L / 100 km"/>
    <n v="43642"/>
    <x v="157"/>
    <s v="Albion Park,"/>
    <s v="Albion Park"/>
    <x v="0"/>
    <s v="4 cyl"/>
    <x v="0"/>
    <s v=" 4 Doors"/>
    <s v=" 7 Seats"/>
    <x v="59"/>
  </r>
  <r>
    <x v="9"/>
    <x v="0"/>
    <x v="46"/>
    <x v="3"/>
    <s v="2022 Volkswagen Tiguan Allspace 162TSI Elegance"/>
    <x v="1"/>
    <x v="0"/>
    <s v="4 cyl, 2 L"/>
    <x v="0"/>
    <x v="1"/>
    <s v="8.6 L / 100 km"/>
    <n v="8450"/>
    <x v="175"/>
    <s v="Nowra,"/>
    <s v="Nowra"/>
    <x v="0"/>
    <s v="4 cyl"/>
    <x v="0"/>
    <s v=" 4 Doors"/>
    <s v=" 7 Seats"/>
    <x v="758"/>
  </r>
  <r>
    <x v="11"/>
    <x v="13"/>
    <x v="143"/>
    <x v="3"/>
    <s v="2021 Mitsubishi Pajero Sport GLX (4X4) 5 Seat"/>
    <x v="1"/>
    <x v="0"/>
    <s v="4 cyl, 2.4 L"/>
    <x v="3"/>
    <x v="0"/>
    <s v="8 L / 100 km"/>
    <n v="43811"/>
    <x v="49"/>
    <s v="Cardiff,"/>
    <s v="Cardiff"/>
    <x v="0"/>
    <s v="4 cyl"/>
    <x v="0"/>
    <s v=" 4 Doors"/>
    <s v=" 5 Seats"/>
    <x v="122"/>
  </r>
  <r>
    <x v="3"/>
    <x v="10"/>
    <x v="461"/>
    <x v="6"/>
    <s v="2005 Mercedes-Benz E240 Classic"/>
    <x v="1"/>
    <x v="0"/>
    <s v="6 cyl, 2.6 L"/>
    <x v="2"/>
    <x v="2"/>
    <s v="11 L / 100 km"/>
    <n v="207619"/>
    <x v="24"/>
    <s v="Elderslie,"/>
    <s v="Elderslie"/>
    <x v="0"/>
    <s v="6 cyl"/>
    <x v="5"/>
    <s v=" 4 Doors"/>
    <s v=" 5 Seats"/>
    <x v="151"/>
  </r>
  <r>
    <x v="7"/>
    <x v="2"/>
    <x v="85"/>
    <x v="7"/>
    <s v="2017 Toyota Hilux SR5 (4X4)"/>
    <x v="1"/>
    <x v="1"/>
    <s v="4 cyl, 2.8 L"/>
    <x v="3"/>
    <x v="0"/>
    <s v="7.6 L / 100 km"/>
    <n v="176520"/>
    <x v="51"/>
    <s v="East Maitland,"/>
    <s v="East Maitland"/>
    <x v="0"/>
    <s v="4 cyl"/>
    <x v="4"/>
    <s v=" 4 Doors"/>
    <s v=" 5 Seats"/>
    <x v="160"/>
  </r>
  <r>
    <x v="9"/>
    <x v="4"/>
    <x v="10"/>
    <x v="1"/>
    <s v="2013 Volkswagen Golf GTI"/>
    <x v="1"/>
    <x v="0"/>
    <s v="4 cyl, 2 L"/>
    <x v="1"/>
    <x v="1"/>
    <s v="6.2 L / 100 km"/>
    <n v="117753"/>
    <x v="29"/>
    <s v="Liverpool,"/>
    <s v="Liverpool"/>
    <x v="0"/>
    <s v="4 cyl"/>
    <x v="1"/>
    <s v=" 5 Doors"/>
    <s v=" 5 Seats"/>
    <x v="188"/>
  </r>
  <r>
    <x v="11"/>
    <x v="20"/>
    <x v="47"/>
    <x v="3"/>
    <s v="2020 Mitsubishi ASX MR (2WD)"/>
    <x v="1"/>
    <x v="0"/>
    <s v="4 cyl, 2 L"/>
    <x v="1"/>
    <x v="2"/>
    <s v="7.6 L / 100 km"/>
    <n v="50572"/>
    <x v="155"/>
    <s v="West Gosford,"/>
    <s v="West Gosford"/>
    <x v="0"/>
    <s v="4 cyl"/>
    <x v="0"/>
    <s v=" 4 Doors"/>
    <s v=" 5 Seats"/>
    <x v="183"/>
  </r>
  <r>
    <x v="7"/>
    <x v="13"/>
    <x v="85"/>
    <x v="7"/>
    <s v="2021 Toyota Hilux SR5 (4X4)"/>
    <x v="1"/>
    <x v="0"/>
    <s v="4 cyl, 2.8 L"/>
    <x v="3"/>
    <x v="0"/>
    <s v="8 L / 100 km"/>
    <n v="57975"/>
    <x v="49"/>
    <s v="Cardiff,"/>
    <s v="Cardiff"/>
    <x v="0"/>
    <s v="4 cyl"/>
    <x v="4"/>
    <s v=" 4 Doors"/>
    <s v=" 5 Seats"/>
    <x v="1211"/>
  </r>
  <r>
    <x v="16"/>
    <x v="6"/>
    <x v="32"/>
    <x v="3"/>
    <s v="2018 Mazda CX-5 GT (4X4)"/>
    <x v="1"/>
    <x v="0"/>
    <s v="4 cyl, 2.5 L"/>
    <x v="0"/>
    <x v="2"/>
    <s v="7.5 L / 100 km"/>
    <n v="7289"/>
    <x v="101"/>
    <s v="Alexandria,"/>
    <s v="Alexandria"/>
    <x v="0"/>
    <s v="4 cyl"/>
    <x v="0"/>
    <s v=" 4 Doors"/>
    <s v=" 5 Seats"/>
    <x v="230"/>
  </r>
  <r>
    <x v="13"/>
    <x v="2"/>
    <x v="39"/>
    <x v="3"/>
    <s v="2017 Hyundai Santa FE Active Crdi (4X4)"/>
    <x v="1"/>
    <x v="0"/>
    <s v="4 cyl, 2.2 L"/>
    <x v="0"/>
    <x v="0"/>
    <s v="7.8 L / 100 km"/>
    <n v="141432"/>
    <x v="48"/>
    <s v="Adamstown,"/>
    <s v="Adamstown"/>
    <x v="0"/>
    <s v="4 cyl"/>
    <x v="0"/>
    <s v=" 4 Doors"/>
    <s v=" 7 Seats"/>
    <x v="105"/>
  </r>
  <r>
    <x v="9"/>
    <x v="13"/>
    <x v="10"/>
    <x v="1"/>
    <s v="2021 Volkswagen Golf R 4Motion"/>
    <x v="1"/>
    <x v="0"/>
    <s v="4 cyl, 2 L"/>
    <x v="0"/>
    <x v="1"/>
    <s v="7.8 L / 100 km"/>
    <n v="13220"/>
    <x v="49"/>
    <s v="Cardiff,"/>
    <s v="Cardiff"/>
    <x v="0"/>
    <s v="4 cyl"/>
    <x v="1"/>
    <s v=" 5 Doors"/>
    <s v=" 5 Seats"/>
    <x v="1212"/>
  </r>
  <r>
    <x v="11"/>
    <x v="4"/>
    <x v="29"/>
    <x v="7"/>
    <s v="2013 Mitsubishi Triton GL-R (4X4)"/>
    <x v="1"/>
    <x v="0"/>
    <s v="4 cyl, 2.5 L"/>
    <x v="3"/>
    <x v="0"/>
    <s v="9.9 L / 100 km"/>
    <n v="303937"/>
    <x v="192"/>
    <s v="Edgeworth,"/>
    <s v="Edgeworth"/>
    <x v="0"/>
    <s v="4 cyl"/>
    <x v="4"/>
    <s v=" 4 Doors"/>
    <s v=" 5 Seats"/>
    <x v="30"/>
  </r>
  <r>
    <x v="20"/>
    <x v="7"/>
    <x v="81"/>
    <x v="3"/>
    <s v="2016 Kia Sportage SLI (fwd)"/>
    <x v="1"/>
    <x v="0"/>
    <s v="4 cyl, 2 L"/>
    <x v="1"/>
    <x v="2"/>
    <s v="7.9 L / 100 km"/>
    <n v="99301"/>
    <x v="158"/>
    <s v="Yallah,"/>
    <s v="Yallah"/>
    <x v="0"/>
    <s v="4 cyl"/>
    <x v="0"/>
    <s v=" 4 Doors"/>
    <s v=" 5 Seats"/>
    <x v="1213"/>
  </r>
  <r>
    <x v="11"/>
    <x v="6"/>
    <x v="186"/>
    <x v="3"/>
    <s v="2018 Mitsubishi Eclipse Cross Exceed (2WD)"/>
    <x v="1"/>
    <x v="0"/>
    <s v="4 cyl, 1.5 L"/>
    <x v="1"/>
    <x v="2"/>
    <s v="7.3 L / 100 km"/>
    <n v="83838"/>
    <x v="193"/>
    <s v="Cessnock,"/>
    <s v="Cessnock"/>
    <x v="0"/>
    <s v="4 cyl"/>
    <x v="0"/>
    <s v=" 4 Doors"/>
    <s v=" 5 Seats"/>
    <x v="57"/>
  </r>
  <r>
    <x v="18"/>
    <x v="5"/>
    <x v="53"/>
    <x v="6"/>
    <s v="2014 Holden Commodore SS-V Redline"/>
    <x v="1"/>
    <x v="1"/>
    <s v="8 cyl, 6 L"/>
    <x v="2"/>
    <x v="1"/>
    <s v="11.8 L / 100 km"/>
    <n v="54858"/>
    <x v="81"/>
    <s v="Lilydale,"/>
    <s v="Lilydale"/>
    <x v="1"/>
    <s v="8 cyl"/>
    <x v="5"/>
    <s v=" 4 Doors"/>
    <s v=" 5 Seats"/>
    <x v="418"/>
  </r>
  <r>
    <x v="15"/>
    <x v="2"/>
    <x v="28"/>
    <x v="6"/>
    <s v="2017 Volvo S60 T5 R-Design"/>
    <x v="1"/>
    <x v="0"/>
    <s v="4 cyl, 2 L"/>
    <x v="1"/>
    <x v="1"/>
    <s v="6.4 L / 100 km"/>
    <n v="85417"/>
    <x v="31"/>
    <s v="Kirrawee,"/>
    <s v="Kirrawee"/>
    <x v="0"/>
    <s v="4 cyl"/>
    <x v="5"/>
    <s v=" 4 Doors"/>
    <s v=" 5 Seats"/>
    <x v="1029"/>
  </r>
  <r>
    <x v="49"/>
    <x v="0"/>
    <x v="339"/>
    <x v="3"/>
    <s v="2022 Cupra Formentor VZX"/>
    <x v="1"/>
    <x v="0"/>
    <s v="4 cyl, 2 L"/>
    <x v="3"/>
    <x v="1"/>
    <s v="7.7 L / 100 km"/>
    <n v="1000"/>
    <x v="102"/>
    <s v="Chatswood,"/>
    <s v="Chatswood"/>
    <x v="0"/>
    <s v="4 cyl"/>
    <x v="0"/>
    <s v=" 4 Doors"/>
    <s v=" 5 Seats"/>
    <x v="464"/>
  </r>
  <r>
    <x v="6"/>
    <x v="12"/>
    <x v="158"/>
    <x v="3"/>
    <s v="2019 Nissan Pathfinder ST (2WD)"/>
    <x v="1"/>
    <x v="0"/>
    <s v="6 cyl, 3.5 L"/>
    <x v="1"/>
    <x v="1"/>
    <s v="9.9 L / 100 km"/>
    <n v="46615"/>
    <x v="170"/>
    <s v="Beresfield,"/>
    <s v="Beresfield"/>
    <x v="0"/>
    <s v="6 cyl"/>
    <x v="0"/>
    <s v=" 4 Doors"/>
    <s v=" 7 Seats"/>
    <x v="145"/>
  </r>
  <r>
    <x v="11"/>
    <x v="20"/>
    <x v="47"/>
    <x v="3"/>
    <s v="2020 Mitsubishi ASX MR (2WD)"/>
    <x v="1"/>
    <x v="0"/>
    <s v="4 cyl, 2 L"/>
    <x v="1"/>
    <x v="2"/>
    <s v="7.6 L / 100 km"/>
    <n v="64002"/>
    <x v="156"/>
    <s v="North Wollongong,"/>
    <s v="North Wollongong"/>
    <x v="0"/>
    <s v="4 cyl"/>
    <x v="0"/>
    <s v=" 4 Doors"/>
    <s v=" 5 Seats"/>
    <x v="57"/>
  </r>
  <r>
    <x v="7"/>
    <x v="12"/>
    <x v="85"/>
    <x v="7"/>
    <s v="2019 Toyota Hilux Rugged X (4X4)"/>
    <x v="1"/>
    <x v="0"/>
    <s v="4 cyl, 2.8 L"/>
    <x v="3"/>
    <x v="0"/>
    <s v="8.5 L / 100 km"/>
    <n v="79979"/>
    <x v="193"/>
    <s v="Cessnock,"/>
    <s v="Cessnock"/>
    <x v="0"/>
    <s v="4 cyl"/>
    <x v="4"/>
    <s v=" 4 Doors"/>
    <s v=" 5 Seats"/>
    <x v="1214"/>
  </r>
  <r>
    <x v="14"/>
    <x v="0"/>
    <x v="329"/>
    <x v="53"/>
    <s v="2022 Jeep Gladiator Rubicon (4X4)"/>
    <x v="2"/>
    <x v="0"/>
    <s v="6 cyl, 3.6 L"/>
    <x v="3"/>
    <x v="2"/>
    <s v="12.4 L / 100 km"/>
    <s v="-"/>
    <x v="80"/>
    <s v="Narellan,"/>
    <s v="Narellan"/>
    <x v="0"/>
    <s v="6 cyl"/>
    <x v="4"/>
    <s v=" 4 Doors"/>
    <s v=" 5 Seats"/>
    <x v="1215"/>
  </r>
  <r>
    <x v="12"/>
    <x v="5"/>
    <x v="66"/>
    <x v="3"/>
    <s v="2014 Subaru Forester 2.5I-S"/>
    <x v="1"/>
    <x v="0"/>
    <s v="4 cyl, 2.5 L"/>
    <x v="0"/>
    <x v="2"/>
    <s v="8.1 L / 100 km"/>
    <n v="105628"/>
    <x v="23"/>
    <s v="Homebush,"/>
    <s v="Homebush"/>
    <x v="0"/>
    <s v="4 cyl"/>
    <x v="0"/>
    <s v=" 4 Doors"/>
    <s v=" 5 Seats"/>
    <x v="82"/>
  </r>
  <r>
    <x v="1"/>
    <x v="13"/>
    <x v="270"/>
    <x v="3"/>
    <s v="2021 MG HS Excite"/>
    <x v="1"/>
    <x v="0"/>
    <s v="4 cyl, 1.5 L"/>
    <x v="1"/>
    <x v="2"/>
    <s v="7.3 L / 100 km"/>
    <n v="39147"/>
    <x v="173"/>
    <s v="South Nowra,"/>
    <s v="South Nowra"/>
    <x v="0"/>
    <s v="4 cyl"/>
    <x v="0"/>
    <s v=" 4 Doors"/>
    <s v=" 5 Seats"/>
    <x v="105"/>
  </r>
  <r>
    <x v="20"/>
    <x v="1"/>
    <x v="95"/>
    <x v="6"/>
    <s v="2011 Kia Cerato S"/>
    <x v="1"/>
    <x v="0"/>
    <s v="4 cyl, 2 L"/>
    <x v="1"/>
    <x v="2"/>
    <s v="7.9 L / 100 km"/>
    <n v="276650"/>
    <x v="172"/>
    <s v="Hamilton,"/>
    <s v="Hamilton"/>
    <x v="0"/>
    <s v="4 cyl"/>
    <x v="5"/>
    <s v=" 4 Doors"/>
    <s v=" 5 Seats"/>
    <x v="184"/>
  </r>
  <r>
    <x v="10"/>
    <x v="17"/>
    <x v="75"/>
    <x v="7"/>
    <s v="2008 Ford Ranger XL (4X2)"/>
    <x v="1"/>
    <x v="1"/>
    <s v="4 cyl, 3 L"/>
    <x v="2"/>
    <x v="0"/>
    <s v="9.3 L / 100 km"/>
    <n v="268645"/>
    <x v="188"/>
    <s v="Hamilton North,"/>
    <s v="Hamilton North"/>
    <x v="0"/>
    <s v="4 cyl"/>
    <x v="4"/>
    <s v=" 2 Doors"/>
    <s v=" 2 Seats"/>
    <x v="147"/>
  </r>
  <r>
    <x v="22"/>
    <x v="13"/>
    <x v="257"/>
    <x v="1"/>
    <s v="2021 Suzuki Baleno GL"/>
    <x v="1"/>
    <x v="0"/>
    <s v="4 cyl, 1.4 L"/>
    <x v="1"/>
    <x v="2"/>
    <s v="5.4 L / 100 km"/>
    <n v="19995"/>
    <x v="46"/>
    <s v="Wollongong,"/>
    <s v="Wollongong"/>
    <x v="0"/>
    <s v="4 cyl"/>
    <x v="1"/>
    <s v=" 4 Doors"/>
    <s v=" 5 Seats"/>
    <x v="367"/>
  </r>
  <r>
    <x v="20"/>
    <x v="4"/>
    <x v="58"/>
    <x v="10"/>
    <s v="2013 Kia Grand Carnival S"/>
    <x v="1"/>
    <x v="0"/>
    <s v="6 cyl, 3.5 L"/>
    <x v="1"/>
    <x v="2"/>
    <s v="10.9 L / 100 km"/>
    <n v="191623"/>
    <x v="34"/>
    <s v="Penrith,"/>
    <s v="Penrith"/>
    <x v="0"/>
    <s v="6 cyl"/>
    <x v="8"/>
    <s v=" 4 Doors"/>
    <s v=" 8 Seats"/>
    <x v="241"/>
  </r>
  <r>
    <x v="7"/>
    <x v="13"/>
    <x v="25"/>
    <x v="1"/>
    <s v="2021 Toyota Corolla Ascent Sport Hybrid"/>
    <x v="1"/>
    <x v="0"/>
    <s v="4 cyl, 1.8 L"/>
    <x v="1"/>
    <x v="3"/>
    <s v="4.2 L / 100 km"/>
    <n v="47977"/>
    <x v="173"/>
    <s v="South Nowra,"/>
    <s v="South Nowra"/>
    <x v="0"/>
    <s v="4 cyl"/>
    <x v="1"/>
    <s v=" 5 Doors"/>
    <s v=" 5 Seats"/>
    <x v="87"/>
  </r>
  <r>
    <x v="16"/>
    <x v="6"/>
    <x v="32"/>
    <x v="3"/>
    <s v="2018 Mazda CX-5 Touring (4X4)"/>
    <x v="1"/>
    <x v="0"/>
    <s v="4 cyl, 2.2 L"/>
    <x v="0"/>
    <x v="0"/>
    <s v="6 L / 100 km"/>
    <n v="129489"/>
    <x v="166"/>
    <s v="Gosford,"/>
    <s v="Gosford"/>
    <x v="0"/>
    <s v="4 cyl"/>
    <x v="0"/>
    <s v=" 4 Doors"/>
    <s v=" 5 Seats"/>
    <x v="1216"/>
  </r>
  <r>
    <x v="2"/>
    <x v="0"/>
    <x v="61"/>
    <x v="1"/>
    <s v="2022 BMW 118I M Sport"/>
    <x v="1"/>
    <x v="0"/>
    <s v="3 cyl, 1.5 L"/>
    <x v="1"/>
    <x v="1"/>
    <s v="5.9 L / 100 km"/>
    <n v="7378"/>
    <x v="203"/>
    <s v="Newcastle West,"/>
    <s v="Newcastle West"/>
    <x v="0"/>
    <s v="3 cyl"/>
    <x v="1"/>
    <s v=" 5 Doors"/>
    <s v=" 5 Seats"/>
    <x v="1217"/>
  </r>
  <r>
    <x v="26"/>
    <x v="2"/>
    <x v="327"/>
    <x v="6"/>
    <s v="2017 Lexus IS300H Luxury Hybrid"/>
    <x v="1"/>
    <x v="0"/>
    <s v="4 cyl, 2.5 L"/>
    <x v="2"/>
    <x v="3"/>
    <s v="4.9 L / 100 km"/>
    <n v="40492"/>
    <x v="15"/>
    <s v="Croydon,"/>
    <s v="Croydon"/>
    <x v="0"/>
    <s v="4 cyl"/>
    <x v="5"/>
    <s v=" 4 Doors"/>
    <s v=" 5 Seats"/>
    <x v="588"/>
  </r>
  <r>
    <x v="8"/>
    <x v="2"/>
    <x v="73"/>
    <x v="6"/>
    <s v="2017 Honda Civic VTI-S"/>
    <x v="1"/>
    <x v="0"/>
    <s v="4 cyl, 1.8 L"/>
    <x v="1"/>
    <x v="2"/>
    <s v="6.4 L / 100 km"/>
    <n v="67678"/>
    <x v="175"/>
    <s v="Nowra,"/>
    <s v="Nowra"/>
    <x v="0"/>
    <s v="4 cyl"/>
    <x v="5"/>
    <s v=" 4 Doors"/>
    <s v=" 5 Seats"/>
    <x v="48"/>
  </r>
  <r>
    <x v="11"/>
    <x v="7"/>
    <x v="29"/>
    <x v="7"/>
    <s v="2016 Mitsubishi Triton GLS (4X4)"/>
    <x v="1"/>
    <x v="1"/>
    <s v="4 cyl, 2.4 L"/>
    <x v="3"/>
    <x v="0"/>
    <s v="7.2 L / 100 km"/>
    <n v="150247"/>
    <x v="190"/>
    <s v="Mayfield,"/>
    <s v="Mayfield"/>
    <x v="0"/>
    <s v="4 cyl"/>
    <x v="4"/>
    <s v=" 4 Doors"/>
    <s v=" 5 Seats"/>
    <x v="837"/>
  </r>
  <r>
    <x v="7"/>
    <x v="0"/>
    <x v="25"/>
    <x v="1"/>
    <s v="2022 Toyota Corolla Ascent Sport Hybrid"/>
    <x v="1"/>
    <x v="0"/>
    <s v="4 cyl, 1.8 L"/>
    <x v="1"/>
    <x v="3"/>
    <s v="4.2 L / 100 km"/>
    <n v="14298"/>
    <x v="156"/>
    <s v="North Wollongong,"/>
    <s v="North Wollongong"/>
    <x v="0"/>
    <s v="4 cyl"/>
    <x v="1"/>
    <s v=" 5 Doors"/>
    <s v=" 5 Seats"/>
    <x v="4"/>
  </r>
  <r>
    <x v="12"/>
    <x v="0"/>
    <x v="16"/>
    <x v="3"/>
    <s v="2022 Subaru Outback AWD Touring"/>
    <x v="1"/>
    <x v="0"/>
    <s v="4 cyl, 2.5 L"/>
    <x v="0"/>
    <x v="2"/>
    <s v="7.3 L / 100 km"/>
    <n v="10962"/>
    <x v="65"/>
    <s v="Taylors Beach,"/>
    <s v="Taylors Beach"/>
    <x v="0"/>
    <s v="4 cyl"/>
    <x v="0"/>
    <s v=" 4 Doors"/>
    <s v=" 5 Seats"/>
    <x v="0"/>
  </r>
  <r>
    <x v="2"/>
    <x v="8"/>
    <x v="87"/>
    <x v="3"/>
    <s v="2012 BMW X1 Xdrive 20D"/>
    <x v="1"/>
    <x v="0"/>
    <s v="4 cyl, 2 L"/>
    <x v="0"/>
    <x v="0"/>
    <s v="6.2 L / 100 km"/>
    <n v="98279"/>
    <x v="49"/>
    <s v="Cardiff,"/>
    <s v="Cardiff"/>
    <x v="0"/>
    <s v="4 cyl"/>
    <x v="0"/>
    <s v=" 4 Doors"/>
    <s v=" 5 Seats"/>
    <x v="203"/>
  </r>
  <r>
    <x v="5"/>
    <x v="2"/>
    <x v="5"/>
    <x v="3"/>
    <s v="2017 Land Rover Discovery TD4 SE"/>
    <x v="1"/>
    <x v="0"/>
    <s v="4 cyl, 2 L"/>
    <x v="3"/>
    <x v="0"/>
    <s v="6.2 L / 100 km"/>
    <n v="76381"/>
    <x v="5"/>
    <s v="Blacktown,"/>
    <s v="Blacktown"/>
    <x v="0"/>
    <s v="4 cyl"/>
    <x v="0"/>
    <s v=" 4 Doors"/>
    <s v=" 5 Seats"/>
    <x v="1218"/>
  </r>
  <r>
    <x v="11"/>
    <x v="15"/>
    <x v="42"/>
    <x v="1"/>
    <s v="2010 Mitsubishi Lancer Activ Sportback"/>
    <x v="1"/>
    <x v="0"/>
    <s v="4 cyl, 2 L"/>
    <x v="1"/>
    <x v="2"/>
    <s v="8.3 L / 100 km"/>
    <n v="196642"/>
    <x v="77"/>
    <s v="Pakenham,"/>
    <s v="Pakenham"/>
    <x v="1"/>
    <s v="4 cyl"/>
    <x v="1"/>
    <s v=" 5 Doors"/>
    <s v=" 5 Seats"/>
    <x v="539"/>
  </r>
  <r>
    <x v="18"/>
    <x v="17"/>
    <x v="53"/>
    <x v="10"/>
    <s v="2008 Holden Commodore Omega"/>
    <x v="1"/>
    <x v="0"/>
    <s v="6 cyl, 3.6 L"/>
    <x v="2"/>
    <x v="2"/>
    <s v="11 L / 100 km"/>
    <n v="249500"/>
    <x v="46"/>
    <s v="Wollongong,"/>
    <s v="Wollongong"/>
    <x v="0"/>
    <s v="6 cyl"/>
    <x v="8"/>
    <s v=" 4 Doors"/>
    <s v=" 5 Seats"/>
    <x v="292"/>
  </r>
  <r>
    <x v="18"/>
    <x v="19"/>
    <x v="53"/>
    <x v="6"/>
    <s v="2009 Holden Commodore SS"/>
    <x v="1"/>
    <x v="0"/>
    <s v="8 cyl, 6 L"/>
    <x v="2"/>
    <x v="1"/>
    <s v="14.6 L / 100 km"/>
    <n v="162159"/>
    <x v="170"/>
    <s v="Beresfield,"/>
    <s v="Beresfield"/>
    <x v="0"/>
    <s v="8 cyl"/>
    <x v="5"/>
    <s v=" 4 Doors"/>
    <s v=" 5 Seats"/>
    <x v="295"/>
  </r>
  <r>
    <x v="20"/>
    <x v="2"/>
    <x v="81"/>
    <x v="3"/>
    <s v="2017 Kia Sportage SI (fwd)"/>
    <x v="1"/>
    <x v="0"/>
    <s v="4 cyl, 2 L"/>
    <x v="1"/>
    <x v="2"/>
    <s v="7.9 L / 100 km"/>
    <n v="182740"/>
    <x v="49"/>
    <s v="Cardiff,"/>
    <s v="Cardiff"/>
    <x v="0"/>
    <s v="4 cyl"/>
    <x v="0"/>
    <s v=" 4 Doors"/>
    <s v=" 5 Seats"/>
    <x v="596"/>
  </r>
  <r>
    <x v="11"/>
    <x v="2"/>
    <x v="29"/>
    <x v="7"/>
    <s v="2017 Mitsubishi Triton GLS (4X4)"/>
    <x v="1"/>
    <x v="0"/>
    <s v="4 cyl, 2.4 L"/>
    <x v="3"/>
    <x v="0"/>
    <s v="7.6 L / 100 km"/>
    <n v="230717"/>
    <x v="49"/>
    <s v="Cardiff,"/>
    <s v="Cardiff"/>
    <x v="0"/>
    <s v="4 cyl"/>
    <x v="4"/>
    <s v=" 4 Doors"/>
    <s v=" 5 Seats"/>
    <x v="1164"/>
  </r>
  <r>
    <x v="16"/>
    <x v="19"/>
    <x v="37"/>
    <x v="1"/>
    <s v="2009 Mazda 6 Classic"/>
    <x v="1"/>
    <x v="0"/>
    <s v="4 cyl, 2.5 L"/>
    <x v="1"/>
    <x v="1"/>
    <s v="8.9 L / 100 km"/>
    <n v="236530"/>
    <x v="176"/>
    <s v="Medlow Bath,"/>
    <s v="Medlow Bath"/>
    <x v="0"/>
    <s v="4 cyl"/>
    <x v="1"/>
    <s v=" 5 Doors"/>
    <s v=" 5 Seats"/>
    <x v="147"/>
  </r>
  <r>
    <x v="7"/>
    <x v="14"/>
    <x v="190"/>
    <x v="6"/>
    <s v="2007 Toyota Aurion Sportivo ZR6"/>
    <x v="1"/>
    <x v="0"/>
    <s v="6 cyl, 3.5 L"/>
    <x v="1"/>
    <x v="2"/>
    <s v="9.9 L / 100 km"/>
    <n v="314536"/>
    <x v="49"/>
    <s v="Cardiff,"/>
    <s v="Cardiff"/>
    <x v="0"/>
    <s v="6 cyl"/>
    <x v="5"/>
    <s v=" 4 Doors"/>
    <s v=" 5 Seats"/>
    <x v="141"/>
  </r>
  <r>
    <x v="18"/>
    <x v="11"/>
    <x v="150"/>
    <x v="1"/>
    <s v="2015 Holden Barina X"/>
    <x v="1"/>
    <x v="1"/>
    <s v="4 cyl, 1.6 L"/>
    <x v="1"/>
    <x v="2"/>
    <s v="6.8 L / 100 km"/>
    <n v="80387"/>
    <x v="48"/>
    <s v="Adamstown,"/>
    <s v="Adamstown"/>
    <x v="0"/>
    <s v="4 cyl"/>
    <x v="1"/>
    <s v=" 5 Doors"/>
    <s v=" 5 Seats"/>
    <x v="21"/>
  </r>
  <r>
    <x v="7"/>
    <x v="11"/>
    <x v="85"/>
    <x v="7"/>
    <s v="2015 Toyota Hilux Workmate"/>
    <x v="1"/>
    <x v="0"/>
    <s v="4 cyl, 2.7 L"/>
    <x v="2"/>
    <x v="2"/>
    <s v="11.5 L / 100 km"/>
    <n v="229000"/>
    <x v="146"/>
    <s v="Labrador,"/>
    <s v="Labrador"/>
    <x v="2"/>
    <s v="4 cyl"/>
    <x v="4"/>
    <s v=" 2 Doors"/>
    <s v=" 3 Seats"/>
    <x v="90"/>
  </r>
  <r>
    <x v="10"/>
    <x v="12"/>
    <x v="230"/>
    <x v="3"/>
    <s v="2019 Ford Everest Titanium (4WD 7 Seat)"/>
    <x v="1"/>
    <x v="0"/>
    <s v="4 cyl, 2 L"/>
    <x v="3"/>
    <x v="0"/>
    <s v="7.1 L / 100 km"/>
    <n v="76202"/>
    <x v="0"/>
    <s v="Caringbah,"/>
    <s v="Caringbah"/>
    <x v="0"/>
    <s v="4 cyl"/>
    <x v="0"/>
    <s v=" 4 Doors"/>
    <s v=" 7 Seats"/>
    <x v="382"/>
  </r>
  <r>
    <x v="12"/>
    <x v="4"/>
    <x v="425"/>
    <x v="3"/>
    <s v="2013 Subaru Tribeca 3.6R Premium (7 Seat)"/>
    <x v="1"/>
    <x v="0"/>
    <s v="6 cyl, 3.6 L"/>
    <x v="0"/>
    <x v="2"/>
    <s v="11.6 L / 100 km"/>
    <n v="171525"/>
    <x v="179"/>
    <s v="Warners Bay,"/>
    <s v="Warners Bay"/>
    <x v="0"/>
    <s v="6 cyl"/>
    <x v="0"/>
    <s v=" 4 Doors"/>
    <s v=" 7 Seats"/>
    <x v="63"/>
  </r>
  <r>
    <x v="9"/>
    <x v="9"/>
    <x v="46"/>
    <x v="51"/>
    <s v="2023 Volkswagen Tiguan Allspace 162TSI Monochrome"/>
    <x v="2"/>
    <x v="0"/>
    <s v="4 cyl, 2 L"/>
    <x v="0"/>
    <x v="1"/>
    <s v="8.6 L / 100 km"/>
    <n v="5"/>
    <x v="197"/>
    <s v="Bathurst,"/>
    <s v="Bathurst"/>
    <x v="0"/>
    <s v="4 cyl"/>
    <x v="0"/>
    <s v=" 4 Doors"/>
    <s v=" 7 Seats"/>
    <x v="949"/>
  </r>
  <r>
    <x v="7"/>
    <x v="6"/>
    <x v="85"/>
    <x v="7"/>
    <s v="2018 Toyota Hilux Workmate"/>
    <x v="1"/>
    <x v="0"/>
    <s v="4 cyl, 2.7 L"/>
    <x v="2"/>
    <x v="2"/>
    <s v="10.9 L / 100 km"/>
    <n v="97683"/>
    <x v="83"/>
    <s v="Fairfield East,"/>
    <s v="Fairfield East"/>
    <x v="0"/>
    <s v="4 cyl"/>
    <x v="4"/>
    <s v=" 2 Doors"/>
    <s v=" 2 Seats"/>
    <x v="730"/>
  </r>
  <r>
    <x v="7"/>
    <x v="20"/>
    <x v="105"/>
    <x v="3"/>
    <s v="2020 Toyota Landcruiser Prado Kakadu (4X4)"/>
    <x v="1"/>
    <x v="0"/>
    <s v="4 cyl, 2.8 L"/>
    <x v="3"/>
    <x v="0"/>
    <s v="8 L / 100 km"/>
    <n v="56332"/>
    <x v="157"/>
    <s v="Albion Park,"/>
    <s v="Albion Park"/>
    <x v="0"/>
    <s v="4 cyl"/>
    <x v="0"/>
    <s v=" 4 Doors"/>
    <s v=" 7 Seats"/>
    <x v="714"/>
  </r>
  <r>
    <x v="16"/>
    <x v="13"/>
    <x v="55"/>
    <x v="7"/>
    <s v="2021 Mazda BT-50 GT (4X4)"/>
    <x v="1"/>
    <x v="0"/>
    <s v="4 cyl, 3 L"/>
    <x v="3"/>
    <x v="0"/>
    <s v="8 L / 100 km"/>
    <n v="34850"/>
    <x v="78"/>
    <s v="Auburn,"/>
    <s v="Auburn"/>
    <x v="0"/>
    <s v="4 cyl"/>
    <x v="4"/>
    <s v=" 4 Doors"/>
    <s v=" 5 Seats"/>
    <x v="301"/>
  </r>
  <r>
    <x v="16"/>
    <x v="2"/>
    <x v="49"/>
    <x v="1"/>
    <s v="2017 Mazda 3 Maxx"/>
    <x v="1"/>
    <x v="0"/>
    <s v="4 cyl, 2 L"/>
    <x v="1"/>
    <x v="2"/>
    <s v="5.8 L / 100 km"/>
    <n v="51037"/>
    <x v="204"/>
    <s v="Goulburn,"/>
    <s v="Goulburn"/>
    <x v="0"/>
    <s v="4 cyl"/>
    <x v="1"/>
    <s v=" 5 Doors"/>
    <s v=" 5 Seats"/>
    <x v="56"/>
  </r>
  <r>
    <x v="16"/>
    <x v="8"/>
    <x v="55"/>
    <x v="7"/>
    <s v="2012 Mazda BT-50 XTR (4X4)"/>
    <x v="1"/>
    <x v="0"/>
    <s v="5 cyl, 3.2 L"/>
    <x v="3"/>
    <x v="0"/>
    <s v="9.2 L / 100 km"/>
    <n v="200872"/>
    <x v="51"/>
    <s v="East Maitland,"/>
    <s v="East Maitland"/>
    <x v="0"/>
    <s v="5 cyl"/>
    <x v="4"/>
    <s v=" 4 Doors"/>
    <s v=" 5 Seats"/>
    <x v="1219"/>
  </r>
  <r>
    <x v="13"/>
    <x v="12"/>
    <x v="220"/>
    <x v="6"/>
    <s v="2019 Hyundai Sonata Active"/>
    <x v="1"/>
    <x v="0"/>
    <s v="4 cyl, 2.4 L"/>
    <x v="1"/>
    <x v="2"/>
    <s v="8.3 L / 100 km"/>
    <n v="103010"/>
    <x v="49"/>
    <s v="Cardiff,"/>
    <s v="Cardiff"/>
    <x v="0"/>
    <s v="4 cyl"/>
    <x v="5"/>
    <s v=" 4 Doors"/>
    <s v=" 5 Seats"/>
    <x v="1039"/>
  </r>
  <r>
    <x v="13"/>
    <x v="6"/>
    <x v="22"/>
    <x v="3"/>
    <s v="2018 Hyundai Tucson Highlander (awd)"/>
    <x v="1"/>
    <x v="0"/>
    <s v="4 cyl, 1.6 L"/>
    <x v="0"/>
    <x v="2"/>
    <s v="7.7 L / 100 km"/>
    <n v="76127"/>
    <x v="80"/>
    <s v="Narellan,"/>
    <s v="Narellan"/>
    <x v="0"/>
    <s v="4 cyl"/>
    <x v="0"/>
    <s v=" 4 Doors"/>
    <s v=" 5 Seats"/>
    <x v="87"/>
  </r>
  <r>
    <x v="3"/>
    <x v="2"/>
    <x v="31"/>
    <x v="1"/>
    <s v="2017 Mercedes-Benz A250 Sport"/>
    <x v="1"/>
    <x v="0"/>
    <s v="4 cyl, 2 L"/>
    <x v="1"/>
    <x v="1"/>
    <s v="6.7 L / 100 km"/>
    <n v="83631"/>
    <x v="15"/>
    <s v="Croydon,"/>
    <s v="Croydon"/>
    <x v="0"/>
    <s v="4 cyl"/>
    <x v="1"/>
    <s v=" 5 Doors"/>
    <s v=" 5 Seats"/>
    <x v="831"/>
  </r>
  <r>
    <x v="7"/>
    <x v="6"/>
    <x v="85"/>
    <x v="7"/>
    <s v="2018 Toyota Hilux SR (4X4)"/>
    <x v="1"/>
    <x v="0"/>
    <s v="4 cyl, 2.8 L"/>
    <x v="3"/>
    <x v="0"/>
    <s v="8.5 L / 100 km"/>
    <n v="90003"/>
    <x v="156"/>
    <s v="North Wollongong,"/>
    <s v="North Wollongong"/>
    <x v="0"/>
    <s v="4 cyl"/>
    <x v="4"/>
    <s v=" 4 Doors"/>
    <s v=" 5 Seats"/>
    <x v="198"/>
  </r>
  <r>
    <x v="9"/>
    <x v="0"/>
    <x v="178"/>
    <x v="22"/>
    <s v="2022 Volkswagen Touareg 210TDI R-Line"/>
    <x v="0"/>
    <x v="0"/>
    <s v="6 cyl, 3 L"/>
    <x v="0"/>
    <x v="0"/>
    <s v="6.8 L / 100 km"/>
    <n v="4650"/>
    <x v="147"/>
    <s v="Fairfield,"/>
    <s v="Fairfield"/>
    <x v="1"/>
    <s v="6 cyl"/>
    <x v="0"/>
    <s v=" 4 Doors"/>
    <s v=" 5 Seats"/>
    <x v="1220"/>
  </r>
  <r>
    <x v="11"/>
    <x v="9"/>
    <x v="14"/>
    <x v="54"/>
    <s v="2023 Mitsubishi Outlander LS Black Edition 7 Seat (2WD)"/>
    <x v="2"/>
    <x v="0"/>
    <s v="4 cyl, 2.5 L"/>
    <x v="1"/>
    <x v="2"/>
    <s v="7.7 L / 100 km"/>
    <n v="5"/>
    <x v="205"/>
    <s v="Muswellbrook,"/>
    <s v="Muswellbrook"/>
    <x v="0"/>
    <s v="4 cyl"/>
    <x v="0"/>
    <s v=" 4 Doors"/>
    <s v=" 7 Seats"/>
    <x v="211"/>
  </r>
  <r>
    <x v="25"/>
    <x v="12"/>
    <x v="102"/>
    <x v="3"/>
    <s v="2019 Isuzu MU-X LS-M (4X2)"/>
    <x v="1"/>
    <x v="0"/>
    <s v="4 cyl, 3 L"/>
    <x v="1"/>
    <x v="0"/>
    <s v="8 L / 100 km"/>
    <n v="126084"/>
    <x v="175"/>
    <s v="Nowra,"/>
    <s v="Nowra"/>
    <x v="0"/>
    <s v="4 cyl"/>
    <x v="0"/>
    <s v=" 4 Doors"/>
    <s v=" 7 Seats"/>
    <x v="89"/>
  </r>
  <r>
    <x v="22"/>
    <x v="7"/>
    <x v="58"/>
    <x v="3"/>
    <s v="2016 Suzuki Grand Vitara Navigator (4X4)"/>
    <x v="1"/>
    <x v="1"/>
    <s v="4 cyl, 2.4 L"/>
    <x v="3"/>
    <x v="2"/>
    <s v="8.8 L / 100 km"/>
    <n v="70463"/>
    <x v="62"/>
    <s v="Singleton,"/>
    <s v="Singleton"/>
    <x v="0"/>
    <s v="4 cyl"/>
    <x v="0"/>
    <s v=" 2 Doors"/>
    <s v=" 4 Seats"/>
    <x v="77"/>
  </r>
  <r>
    <x v="8"/>
    <x v="32"/>
    <x v="462"/>
    <x v="2"/>
    <s v="1990 Honda Integra (LS)"/>
    <x v="1"/>
    <x v="0"/>
    <s v="4 cyl, 1.8 L"/>
    <x v="1"/>
    <x v="2"/>
    <s v="9.5 L / 100 km"/>
    <n v="233543"/>
    <x v="29"/>
    <s v="Liverpool,"/>
    <s v="Liverpool"/>
    <x v="0"/>
    <s v="4 cyl"/>
    <x v="2"/>
    <s v=" 2 Doors"/>
    <s v=" 4 Seats"/>
    <x v="757"/>
  </r>
  <r>
    <x v="7"/>
    <x v="11"/>
    <x v="85"/>
    <x v="7"/>
    <s v="2015 Toyota Hilux SR5 (4X4)"/>
    <x v="1"/>
    <x v="1"/>
    <s v="4 cyl, 3 L"/>
    <x v="3"/>
    <x v="0"/>
    <s v="8.3 L / 100 km"/>
    <n v="205902"/>
    <x v="78"/>
    <s v="Auburn,"/>
    <s v="Auburn"/>
    <x v="0"/>
    <s v="4 cyl"/>
    <x v="4"/>
    <s v=" 2 Doors"/>
    <s v=" 4 Seats"/>
    <x v="3"/>
  </r>
  <r>
    <x v="7"/>
    <x v="6"/>
    <x v="85"/>
    <x v="7"/>
    <s v="2018 Toyota Hilux SR (4X4)"/>
    <x v="1"/>
    <x v="0"/>
    <s v="4 cyl, 2.8 L"/>
    <x v="3"/>
    <x v="0"/>
    <s v="8.5 L / 100 km"/>
    <n v="82798"/>
    <x v="160"/>
    <s v="Albion Park Rail,"/>
    <s v="Albion Park Rail"/>
    <x v="0"/>
    <s v="4 cyl"/>
    <x v="4"/>
    <s v=" 4 Doors"/>
    <s v=" 5 Seats"/>
    <x v="440"/>
  </r>
  <r>
    <x v="19"/>
    <x v="2"/>
    <x v="112"/>
    <x v="3"/>
    <s v="2017 Audi SQ5 3.0 Tfsi Quattro"/>
    <x v="1"/>
    <x v="0"/>
    <s v="6 cyl, 3 L"/>
    <x v="0"/>
    <x v="1"/>
    <s v="8.7 L / 100 km"/>
    <n v="72557"/>
    <x v="49"/>
    <s v="Cardiff,"/>
    <s v="Cardiff"/>
    <x v="0"/>
    <s v="6 cyl"/>
    <x v="0"/>
    <s v=" 4 Doors"/>
    <s v=" 5 Seats"/>
    <x v="154"/>
  </r>
  <r>
    <x v="9"/>
    <x v="0"/>
    <x v="250"/>
    <x v="3"/>
    <s v="2022 Volkswagen T-Cross 85TSI Style"/>
    <x v="1"/>
    <x v="0"/>
    <s v="3 cyl, 1 L"/>
    <x v="1"/>
    <x v="1"/>
    <s v="5.4 L / 100 km"/>
    <n v="13075"/>
    <x v="204"/>
    <s v="Goulburn,"/>
    <s v="Goulburn"/>
    <x v="0"/>
    <s v="3 cyl"/>
    <x v="0"/>
    <s v=" 4 Doors"/>
    <s v=" 5 Seats"/>
    <x v="4"/>
  </r>
  <r>
    <x v="6"/>
    <x v="9"/>
    <x v="463"/>
    <x v="2"/>
    <s v="2023 Nissan Z"/>
    <x v="1"/>
    <x v="0"/>
    <s v="6 cyl, 3 L"/>
    <x v="2"/>
    <x v="1"/>
    <s v="9.8 L / 100 km"/>
    <n v="1126"/>
    <x v="42"/>
    <s v="Carlton,"/>
    <s v="Carlton"/>
    <x v="0"/>
    <s v="6 cyl"/>
    <x v="2"/>
    <s v=" 2 Doors"/>
    <s v=" 2 Seats"/>
    <x v="898"/>
  </r>
  <r>
    <x v="20"/>
    <x v="10"/>
    <x v="81"/>
    <x v="3"/>
    <s v="2005 Kia Sportage (4X4)"/>
    <x v="1"/>
    <x v="0"/>
    <s v="6 cyl, 2.7 L"/>
    <x v="3"/>
    <x v="2"/>
    <s v="11.4 L / 100 km"/>
    <n v="309017"/>
    <x v="49"/>
    <s v="Cardiff,"/>
    <s v="Cardiff"/>
    <x v="0"/>
    <s v="6 cyl"/>
    <x v="0"/>
    <s v=" 4 Doors"/>
    <s v=" 5 Seats"/>
    <x v="1221"/>
  </r>
  <r>
    <x v="19"/>
    <x v="15"/>
    <x v="410"/>
    <x v="6"/>
    <s v="2010 Audi S4 3.0 Tfsi Quattro"/>
    <x v="1"/>
    <x v="0"/>
    <s v="6 cyl, 3 L"/>
    <x v="0"/>
    <x v="1"/>
    <s v="9.4 L / 100 km"/>
    <n v="172895"/>
    <x v="41"/>
    <s v="Rydalmere,"/>
    <s v="Rydalmere"/>
    <x v="0"/>
    <s v="6 cyl"/>
    <x v="5"/>
    <s v=" 4 Doors"/>
    <s v=" 5 Seats"/>
    <x v="134"/>
  </r>
  <r>
    <x v="1"/>
    <x v="20"/>
    <x v="270"/>
    <x v="3"/>
    <s v="2020 MG HS Core"/>
    <x v="1"/>
    <x v="0"/>
    <s v="4 cyl, 1.5 L"/>
    <x v="1"/>
    <x v="2"/>
    <s v="7.3 L / 100 km"/>
    <n v="25836"/>
    <x v="46"/>
    <s v="Wollongong,"/>
    <s v="Wollongong"/>
    <x v="0"/>
    <s v="4 cyl"/>
    <x v="0"/>
    <s v=" 4 Doors"/>
    <s v=" 5 Seats"/>
    <x v="81"/>
  </r>
  <r>
    <x v="18"/>
    <x v="1"/>
    <x v="94"/>
    <x v="3"/>
    <s v="2011 Holden Captiva 7 SX (fwd)"/>
    <x v="1"/>
    <x v="0"/>
    <s v="4 cyl, 2.2 L"/>
    <x v="1"/>
    <x v="0"/>
    <s v="8.1 L / 100 km"/>
    <n v="204095"/>
    <x v="81"/>
    <s v="Lilydale,"/>
    <s v="Lilydale"/>
    <x v="1"/>
    <s v="4 cyl"/>
    <x v="0"/>
    <s v=" 4 Doors"/>
    <s v=" 7 Seats"/>
    <x v="204"/>
  </r>
  <r>
    <x v="12"/>
    <x v="2"/>
    <x v="66"/>
    <x v="3"/>
    <s v="2017 Subaru Forester 2.5I-L Eyesight Special EDT"/>
    <x v="1"/>
    <x v="0"/>
    <s v="4 cyl, 2.5 L"/>
    <x v="0"/>
    <x v="2"/>
    <s v="8.1 L / 100 km"/>
    <n v="79602"/>
    <x v="206"/>
    <s v="Ulladulla,"/>
    <s v="Ulladulla"/>
    <x v="0"/>
    <s v="4 cyl"/>
    <x v="0"/>
    <s v=" 4 Doors"/>
    <s v=" 5 Seats"/>
    <x v="87"/>
  </r>
  <r>
    <x v="7"/>
    <x v="22"/>
    <x v="105"/>
    <x v="3"/>
    <s v="2004 Toyota Landcruiser GXL (4X4)"/>
    <x v="1"/>
    <x v="0"/>
    <s v="8 cyl, 4.7 L"/>
    <x v="3"/>
    <x v="2"/>
    <s v="0 L / 100 km"/>
    <n v="417079"/>
    <x v="49"/>
    <s v="Cardiff,"/>
    <s v="Cardiff"/>
    <x v="0"/>
    <s v="8 cyl"/>
    <x v="0"/>
    <s v=" 4 Doors"/>
    <s v=" 8 Seats"/>
    <x v="203"/>
  </r>
  <r>
    <x v="20"/>
    <x v="6"/>
    <x v="104"/>
    <x v="6"/>
    <s v="2018 Kia Stinger GT (red Leather)"/>
    <x v="1"/>
    <x v="0"/>
    <s v="6 cyl, 3.3 L"/>
    <x v="2"/>
    <x v="2"/>
    <s v="10.2 L / 100 km"/>
    <n v="59153"/>
    <x v="1"/>
    <s v="Brookvale,"/>
    <s v="Brookvale"/>
    <x v="0"/>
    <s v="6 cyl"/>
    <x v="5"/>
    <s v=" 4 Doors"/>
    <s v=" 5 Seats"/>
    <x v="1133"/>
  </r>
  <r>
    <x v="7"/>
    <x v="23"/>
    <x v="105"/>
    <x v="3"/>
    <s v="2002 Toyota Landcruiser Prado GXL (4X4)"/>
    <x v="1"/>
    <x v="0"/>
    <s v="4 cyl, 3 L"/>
    <x v="3"/>
    <x v="0"/>
    <s v="0 L / 100 km"/>
    <n v="246100"/>
    <x v="180"/>
    <s v="New Lambton,"/>
    <s v="New Lambton"/>
    <x v="0"/>
    <s v="4 cyl"/>
    <x v="0"/>
    <s v=" 4 Doors"/>
    <s v=" 8 Seats"/>
    <x v="93"/>
  </r>
  <r>
    <x v="7"/>
    <x v="20"/>
    <x v="85"/>
    <x v="7"/>
    <s v="2020 Toyota Hilux SR5 (4X4)"/>
    <x v="1"/>
    <x v="0"/>
    <s v="4 cyl, 2.8 L"/>
    <x v="3"/>
    <x v="0"/>
    <s v="8.5 L / 100 km"/>
    <n v="49796"/>
    <x v="157"/>
    <s v="Albion Park,"/>
    <s v="Albion Park"/>
    <x v="0"/>
    <s v="4 cyl"/>
    <x v="4"/>
    <s v=" 4 Doors"/>
    <s v=" 5 Seats"/>
    <x v="761"/>
  </r>
  <r>
    <x v="6"/>
    <x v="15"/>
    <x v="120"/>
    <x v="3"/>
    <s v="2010 Nissan Patrol ST (4X4)"/>
    <x v="1"/>
    <x v="1"/>
    <s v="4 cyl, 3 L"/>
    <x v="3"/>
    <x v="0"/>
    <s v="10.9 L / 100 km"/>
    <n v="397206"/>
    <x v="170"/>
    <s v="Beresfield,"/>
    <s v="Beresfield"/>
    <x v="0"/>
    <s v="4 cyl"/>
    <x v="0"/>
    <s v=" 4 Doors"/>
    <s v=" 7 Seats"/>
    <x v="295"/>
  </r>
  <r>
    <x v="18"/>
    <x v="12"/>
    <x v="130"/>
    <x v="7"/>
    <s v="2019 Holden Colorado LS (4X4)"/>
    <x v="1"/>
    <x v="0"/>
    <s v="4 cyl, 2.8 L"/>
    <x v="3"/>
    <x v="0"/>
    <s v="8.6 L / 100 km"/>
    <n v="75509"/>
    <x v="205"/>
    <s v="Muswellbrook,"/>
    <s v="Muswellbrook"/>
    <x v="0"/>
    <s v="4 cyl"/>
    <x v="4"/>
    <s v=" 4 Doors"/>
    <s v=" 5 Seats"/>
    <x v="1222"/>
  </r>
  <r>
    <x v="13"/>
    <x v="9"/>
    <x v="86"/>
    <x v="3"/>
    <s v="2023 Hyundai Venue"/>
    <x v="1"/>
    <x v="1"/>
    <s v="4 cyl, 1.6 L"/>
    <x v="1"/>
    <x v="2"/>
    <s v="7 L / 100 km"/>
    <n v="18"/>
    <x v="29"/>
    <s v="Liverpool,"/>
    <s v="Liverpool"/>
    <x v="0"/>
    <s v="4 cyl"/>
    <x v="0"/>
    <s v=" 4 Doors"/>
    <s v=" 5 Seats"/>
    <x v="176"/>
  </r>
  <r>
    <x v="9"/>
    <x v="25"/>
    <x v="192"/>
    <x v="4"/>
    <s v="2001 Volkswagen Transporter"/>
    <x v="1"/>
    <x v="1"/>
    <s v="5 cyl, 2.5 L"/>
    <x v="1"/>
    <x v="2"/>
    <s v="13.4 L / 100 km"/>
    <n v="174486"/>
    <x v="56"/>
    <s v="Kurri Kurri,"/>
    <s v="Kurri Kurri"/>
    <x v="0"/>
    <s v="5 cyl"/>
    <x v="3"/>
    <s v=" 4 Doors"/>
    <s v=" 5 Seats"/>
    <x v="292"/>
  </r>
  <r>
    <x v="11"/>
    <x v="6"/>
    <x v="47"/>
    <x v="3"/>
    <s v="2018 Mitsubishi ASX ES (2WD)"/>
    <x v="1"/>
    <x v="0"/>
    <s v="4 cyl, 2 L"/>
    <x v="1"/>
    <x v="2"/>
    <s v="7.6 L / 100 km"/>
    <n v="92581"/>
    <x v="160"/>
    <s v="Albion Park Rail,"/>
    <s v="Albion Park Rail"/>
    <x v="0"/>
    <s v="4 cyl"/>
    <x v="0"/>
    <s v=" 4 Doors"/>
    <s v=" 5 Seats"/>
    <x v="56"/>
  </r>
  <r>
    <x v="7"/>
    <x v="11"/>
    <x v="85"/>
    <x v="7"/>
    <s v="2015 Toyota Hilux SR (4X4)"/>
    <x v="1"/>
    <x v="0"/>
    <s v="4 cyl, 3 L"/>
    <x v="3"/>
    <x v="0"/>
    <s v="9.3 L / 100 km"/>
    <n v="155573"/>
    <x v="49"/>
    <s v="Cardiff,"/>
    <s v="Cardiff"/>
    <x v="0"/>
    <s v="4 cyl"/>
    <x v="4"/>
    <s v=" 4 Doors"/>
    <s v=" 5 Seats"/>
    <x v="678"/>
  </r>
  <r>
    <x v="16"/>
    <x v="4"/>
    <x v="49"/>
    <x v="6"/>
    <s v="2013 Mazda 3 NEO"/>
    <x v="1"/>
    <x v="0"/>
    <s v="4 cyl, 2 L"/>
    <x v="1"/>
    <x v="2"/>
    <s v="8.2 L / 100 km"/>
    <n v="77541"/>
    <x v="81"/>
    <s v="Lilydale,"/>
    <s v="Lilydale"/>
    <x v="1"/>
    <s v="4 cyl"/>
    <x v="5"/>
    <s v=" 4 Doors"/>
    <s v=" 5 Seats"/>
    <x v="22"/>
  </r>
  <r>
    <x v="34"/>
    <x v="15"/>
    <x v="189"/>
    <x v="6"/>
    <s v="2010 HSV Clubsport R8"/>
    <x v="1"/>
    <x v="1"/>
    <s v="8 cyl, 6.2 L"/>
    <x v="2"/>
    <x v="1"/>
    <s v="15.2 L / 100 km"/>
    <n v="64000"/>
    <x v="207"/>
    <s v="Orange,"/>
    <s v="Orange"/>
    <x v="0"/>
    <s v="8 cyl"/>
    <x v="5"/>
    <s v=" 4 Doors"/>
    <s v=" 5 Seats"/>
    <x v="1223"/>
  </r>
  <r>
    <x v="2"/>
    <x v="0"/>
    <x v="157"/>
    <x v="3"/>
    <s v="2022 BMW X5 Xdrive30D M Sport"/>
    <x v="1"/>
    <x v="0"/>
    <s v="6 cyl, 3 L"/>
    <x v="0"/>
    <x v="0"/>
    <s v="7.2 L / 100 km"/>
    <n v="2256"/>
    <x v="42"/>
    <s v="Carlton,"/>
    <s v="Carlton"/>
    <x v="0"/>
    <s v="6 cyl"/>
    <x v="0"/>
    <s v=" 4 Doors"/>
    <s v=" 5 Seats"/>
    <x v="838"/>
  </r>
  <r>
    <x v="19"/>
    <x v="4"/>
    <x v="112"/>
    <x v="3"/>
    <s v="2013 Audi SQ5 3.0 TDI Quattro"/>
    <x v="1"/>
    <x v="0"/>
    <s v="6 cyl, 3 L"/>
    <x v="0"/>
    <x v="0"/>
    <s v="6.8 L / 100 km"/>
    <n v="106223"/>
    <x v="54"/>
    <s v="Jamisontown,"/>
    <s v="Jamisontown"/>
    <x v="0"/>
    <s v="6 cyl"/>
    <x v="0"/>
    <s v=" 5 Doors"/>
    <s v=" 5 Seats"/>
    <x v="139"/>
  </r>
  <r>
    <x v="22"/>
    <x v="11"/>
    <x v="403"/>
    <x v="3"/>
    <s v="2015 Suzuki Jimny"/>
    <x v="1"/>
    <x v="1"/>
    <s v="4 cyl, 1.3 L"/>
    <x v="3"/>
    <x v="2"/>
    <s v="7.3 L / 100 km"/>
    <n v="154496"/>
    <x v="170"/>
    <s v="Beresfield,"/>
    <s v="Beresfield"/>
    <x v="0"/>
    <s v="4 cyl"/>
    <x v="0"/>
    <s v=" 2 Doors"/>
    <s v=" 4 Seats"/>
    <x v="219"/>
  </r>
  <r>
    <x v="9"/>
    <x v="7"/>
    <x v="192"/>
    <x v="4"/>
    <s v="2016 Volkswagen Transporter TDI 340 SWB LOW"/>
    <x v="1"/>
    <x v="1"/>
    <s v="4 cyl, 2 L"/>
    <x v="1"/>
    <x v="0"/>
    <s v="7.7 L / 100 km"/>
    <n v="162928"/>
    <x v="49"/>
    <s v="Cardiff,"/>
    <s v="Cardiff"/>
    <x v="0"/>
    <s v="4 cyl"/>
    <x v="3"/>
    <s v=" 2 Doors"/>
    <s v=" 2 Seats"/>
    <x v="146"/>
  </r>
  <r>
    <x v="8"/>
    <x v="9"/>
    <x v="73"/>
    <x v="1"/>
    <s v="2023 Honda Civic Type R"/>
    <x v="1"/>
    <x v="1"/>
    <s v="4 cyl, 2 L"/>
    <x v="1"/>
    <x v="1"/>
    <s v="8.9 L / 100 km"/>
    <n v="722"/>
    <x v="52"/>
    <s v="Rozelle,"/>
    <s v="Rozelle"/>
    <x v="0"/>
    <s v="4 cyl"/>
    <x v="1"/>
    <s v=" 4 Doors"/>
    <s v=" 4 Seats"/>
    <x v="1224"/>
  </r>
  <r>
    <x v="16"/>
    <x v="5"/>
    <x v="32"/>
    <x v="3"/>
    <s v="2014 Mazda CX-5 Maxx Sport (4X2)"/>
    <x v="1"/>
    <x v="0"/>
    <s v="4 cyl, 2 L"/>
    <x v="1"/>
    <x v="2"/>
    <s v="6.4 L / 100 km"/>
    <n v="116199"/>
    <x v="46"/>
    <s v="Wollongong,"/>
    <s v="Wollongong"/>
    <x v="0"/>
    <s v="4 cyl"/>
    <x v="0"/>
    <s v=" 4 Doors"/>
    <s v=" 5 Seats"/>
    <x v="564"/>
  </r>
  <r>
    <x v="12"/>
    <x v="4"/>
    <x v="66"/>
    <x v="3"/>
    <s v="2013 Subaru Forester 2.0I-L"/>
    <x v="1"/>
    <x v="1"/>
    <s v="4 cyl, 2 L"/>
    <x v="0"/>
    <x v="2"/>
    <s v="7.2 L / 100 km"/>
    <n v="328514"/>
    <x v="182"/>
    <s v="Boolaroo,"/>
    <s v="Boolaroo"/>
    <x v="0"/>
    <s v="4 cyl"/>
    <x v="0"/>
    <s v=" 4 Doors"/>
    <s v=" 5 Seats"/>
    <x v="29"/>
  </r>
  <r>
    <x v="48"/>
    <x v="12"/>
    <x v="464"/>
    <x v="2"/>
    <s v="2019 Ferrari GTC4 Lusso (awd)"/>
    <x v="1"/>
    <x v="0"/>
    <s v="12 cyl, 6.3 L"/>
    <x v="0"/>
    <x v="1"/>
    <s v="15.3 L / 100 km"/>
    <n v="11480"/>
    <x v="78"/>
    <s v="Auburn,"/>
    <s v="Auburn"/>
    <x v="0"/>
    <s v="12 cyl"/>
    <x v="2"/>
    <s v=" 2 Doors"/>
    <s v=" 4 Seats"/>
    <x v="1225"/>
  </r>
  <r>
    <x v="3"/>
    <x v="6"/>
    <x v="217"/>
    <x v="6"/>
    <s v="2018 Mercedes-Benz C300"/>
    <x v="1"/>
    <x v="0"/>
    <s v="4 cyl, 2 L"/>
    <x v="2"/>
    <x v="1"/>
    <s v="6.5 L / 100 km"/>
    <n v="87700"/>
    <x v="208"/>
    <s v="Yass,"/>
    <s v="Yass"/>
    <x v="0"/>
    <s v="4 cyl"/>
    <x v="5"/>
    <s v=" 4 Doors"/>
    <s v=" 4 Seats"/>
    <x v="423"/>
  </r>
  <r>
    <x v="13"/>
    <x v="13"/>
    <x v="36"/>
    <x v="1"/>
    <s v="2021 Hyundai I30 Active"/>
    <x v="1"/>
    <x v="0"/>
    <s v="4 cyl, 2 L"/>
    <x v="1"/>
    <x v="2"/>
    <s v="7.4 L / 100 km"/>
    <n v="56229"/>
    <x v="156"/>
    <s v="North Wollongong,"/>
    <s v="North Wollongong"/>
    <x v="0"/>
    <s v="4 cyl"/>
    <x v="1"/>
    <s v=" 4 Doors"/>
    <s v=" 5 Seats"/>
    <x v="1226"/>
  </r>
  <r>
    <x v="22"/>
    <x v="18"/>
    <x v="90"/>
    <x v="1"/>
    <s v="2006 Suzuki Swift S"/>
    <x v="1"/>
    <x v="1"/>
    <s v="4 cyl, 1.5 L"/>
    <x v="1"/>
    <x v="2"/>
    <s v="7 L / 100 km"/>
    <n v="148067"/>
    <x v="13"/>
    <s v="Camden,"/>
    <s v="Camden"/>
    <x v="0"/>
    <s v="4 cyl"/>
    <x v="1"/>
    <s v=" 5 Doors"/>
    <s v=" 5 Seats"/>
    <x v="152"/>
  </r>
  <r>
    <x v="27"/>
    <x v="8"/>
    <x v="114"/>
    <x v="6"/>
    <s v="2012 Jaguar XF 2.0 Luxury"/>
    <x v="1"/>
    <x v="0"/>
    <s v="4 cyl, 2 L"/>
    <x v="2"/>
    <x v="1"/>
    <s v="8.9 L / 100 km"/>
    <n v="160100"/>
    <x v="180"/>
    <s v="New Lambton,"/>
    <s v="New Lambton"/>
    <x v="0"/>
    <s v="4 cyl"/>
    <x v="5"/>
    <s v=" 4 Doors"/>
    <s v=" 5 Seats"/>
    <x v="1"/>
  </r>
  <r>
    <x v="11"/>
    <x v="13"/>
    <x v="29"/>
    <x v="7"/>
    <s v="2021 Mitsubishi Triton GLS (4X4)"/>
    <x v="1"/>
    <x v="0"/>
    <s v="4 cyl, 2.4 L"/>
    <x v="3"/>
    <x v="0"/>
    <s v="8.6 L / 100 km"/>
    <n v="16012"/>
    <x v="38"/>
    <s v="Arncliffe,"/>
    <s v="Arncliffe"/>
    <x v="0"/>
    <s v="4 cyl"/>
    <x v="4"/>
    <s v=" 4 Doors"/>
    <s v=" 5 Seats"/>
    <x v="440"/>
  </r>
  <r>
    <x v="18"/>
    <x v="4"/>
    <x v="150"/>
    <x v="1"/>
    <s v="2013 Holden Barina Spark CD"/>
    <x v="1"/>
    <x v="0"/>
    <s v="4 cyl, 1.2 L"/>
    <x v="1"/>
    <x v="2"/>
    <s v="5.8 L / 100 km"/>
    <n v="147761"/>
    <x v="209"/>
    <s v="Fyshwick,"/>
    <s v="Fyshwick"/>
    <x v="5"/>
    <s v="4 cyl"/>
    <x v="1"/>
    <s v=" 5 Doors"/>
    <s v=" 5 Seats"/>
    <x v="37"/>
  </r>
  <r>
    <x v="1"/>
    <x v="13"/>
    <x v="270"/>
    <x v="3"/>
    <s v="2021 MG HS Core"/>
    <x v="1"/>
    <x v="0"/>
    <s v="4 cyl, 1.5 L"/>
    <x v="1"/>
    <x v="2"/>
    <s v="7.3 L / 100 km"/>
    <n v="21972"/>
    <x v="46"/>
    <s v="Wollongong,"/>
    <s v="Wollongong"/>
    <x v="0"/>
    <s v="4 cyl"/>
    <x v="0"/>
    <s v=" 4 Doors"/>
    <s v=" 5 Seats"/>
    <x v="81"/>
  </r>
  <r>
    <x v="2"/>
    <x v="20"/>
    <x v="11"/>
    <x v="3"/>
    <s v="2020 BMW X3 Sdrive20I M Sport"/>
    <x v="1"/>
    <x v="0"/>
    <s v="4 cyl, 2 L"/>
    <x v="2"/>
    <x v="2"/>
    <s v="7.4 L / 100 km"/>
    <n v="20501"/>
    <x v="99"/>
    <s v="Zetland,"/>
    <s v="Zetland"/>
    <x v="0"/>
    <s v="4 cyl"/>
    <x v="0"/>
    <s v=" 4 Doors"/>
    <s v=" 5 Seats"/>
    <x v="787"/>
  </r>
  <r>
    <x v="3"/>
    <x v="7"/>
    <x v="235"/>
    <x v="6"/>
    <s v="2016 Mercedes-Benz E200"/>
    <x v="1"/>
    <x v="0"/>
    <s v="4 cyl, 2 L"/>
    <x v="2"/>
    <x v="1"/>
    <s v="6.4 L / 100 km"/>
    <n v="42679"/>
    <x v="52"/>
    <s v="Rozelle,"/>
    <s v="Rozelle"/>
    <x v="0"/>
    <s v="4 cyl"/>
    <x v="5"/>
    <s v=" 4 Doors"/>
    <s v=" 5 Seats"/>
    <x v="881"/>
  </r>
  <r>
    <x v="16"/>
    <x v="5"/>
    <x v="55"/>
    <x v="7"/>
    <s v="2014 Mazda BT-50 XTR (4X4)"/>
    <x v="1"/>
    <x v="0"/>
    <s v="5 cyl, 3.2 L"/>
    <x v="3"/>
    <x v="0"/>
    <s v="9.2 L / 100 km"/>
    <n v="104719"/>
    <x v="175"/>
    <s v="Nowra,"/>
    <s v="Nowra"/>
    <x v="0"/>
    <s v="5 cyl"/>
    <x v="4"/>
    <s v=" 4 Doors"/>
    <s v=" 5 Seats"/>
    <x v="3"/>
  </r>
  <r>
    <x v="16"/>
    <x v="2"/>
    <x v="49"/>
    <x v="6"/>
    <s v="2017 Mazda 3 Maxx"/>
    <x v="1"/>
    <x v="0"/>
    <s v="4 cyl, 2 L"/>
    <x v="1"/>
    <x v="2"/>
    <s v="5.7 L / 100 km"/>
    <n v="43485"/>
    <x v="210"/>
    <s v="Phillip,"/>
    <s v="Phillip"/>
    <x v="5"/>
    <s v="4 cyl"/>
    <x v="5"/>
    <s v=" 4 Doors"/>
    <s v=" 5 Seats"/>
    <x v="1227"/>
  </r>
  <r>
    <x v="9"/>
    <x v="0"/>
    <x v="305"/>
    <x v="22"/>
    <s v="2022 Volkswagen Arteon 206 TSI R-Line"/>
    <x v="0"/>
    <x v="0"/>
    <s v="4 cyl, 2 L"/>
    <x v="0"/>
    <x v="1"/>
    <s v="7.7 L / 100 km"/>
    <n v="3650"/>
    <x v="147"/>
    <s v="Fairfield,"/>
    <s v="Fairfield"/>
    <x v="1"/>
    <s v="4 cyl"/>
    <x v="1"/>
    <s v=" 5 Doors"/>
    <s v=" 5 Seats"/>
    <x v="1228"/>
  </r>
  <r>
    <x v="13"/>
    <x v="20"/>
    <x v="126"/>
    <x v="4"/>
    <s v="2020 Hyundai Iload 3S Liftback"/>
    <x v="1"/>
    <x v="0"/>
    <s v="4 cyl, 2.5 L"/>
    <x v="2"/>
    <x v="0"/>
    <s v="8.8 L / 100 km"/>
    <n v="48891"/>
    <x v="156"/>
    <s v="North Wollongong,"/>
    <s v="North Wollongong"/>
    <x v="0"/>
    <s v="4 cyl"/>
    <x v="3"/>
    <s v=" 4 Doors"/>
    <s v=" 3 Seats"/>
    <x v="198"/>
  </r>
  <r>
    <x v="41"/>
    <x v="0"/>
    <x v="279"/>
    <x v="16"/>
    <s v="2022 GWM Haval H6 Ultra AWD"/>
    <x v="2"/>
    <x v="0"/>
    <s v="4 cyl, 2 L"/>
    <x v="0"/>
    <x v="1"/>
    <s v="9.8 L / 100 km"/>
    <n v="10"/>
    <x v="31"/>
    <s v="Kirrawee,"/>
    <s v="Kirrawee"/>
    <x v="0"/>
    <s v="4 cyl"/>
    <x v="0"/>
    <s v=" 4 Doors"/>
    <s v=" 5 Seats"/>
    <x v="198"/>
  </r>
  <r>
    <x v="18"/>
    <x v="5"/>
    <x v="94"/>
    <x v="3"/>
    <s v="2014 Holden Captiva 5 LT (4X4)"/>
    <x v="1"/>
    <x v="0"/>
    <s v="4 cyl, 2.2 L"/>
    <x v="0"/>
    <x v="0"/>
    <s v="8.2 L / 100 km"/>
    <n v="88045"/>
    <x v="183"/>
    <s v="Lambton,"/>
    <s v="Lambton"/>
    <x v="0"/>
    <s v="4 cyl"/>
    <x v="0"/>
    <s v=" 4 Doors"/>
    <s v=" 5 Seats"/>
    <x v="46"/>
  </r>
  <r>
    <x v="10"/>
    <x v="2"/>
    <x v="75"/>
    <x v="7"/>
    <s v="2017 Ford Ranger XL 3.2 (4X4)"/>
    <x v="1"/>
    <x v="0"/>
    <s v="5 cyl, 3.2 L"/>
    <x v="3"/>
    <x v="0"/>
    <s v="8.8 L / 100 km"/>
    <n v="187148"/>
    <x v="49"/>
    <s v="Cardiff,"/>
    <s v="Cardiff"/>
    <x v="0"/>
    <s v="5 cyl"/>
    <x v="4"/>
    <s v=" 4 Doors"/>
    <s v=" 5 Seats"/>
    <x v="57"/>
  </r>
  <r>
    <x v="20"/>
    <x v="13"/>
    <x v="135"/>
    <x v="10"/>
    <s v="2021 Kia Carnival S"/>
    <x v="1"/>
    <x v="0"/>
    <s v="6 cyl, 3.5 L"/>
    <x v="1"/>
    <x v="2"/>
    <s v="9.6 L / 100 km"/>
    <n v="41021"/>
    <x v="38"/>
    <s v="Arncliffe,"/>
    <s v="Arncliffe"/>
    <x v="0"/>
    <s v="6 cyl"/>
    <x v="8"/>
    <s v=" 4 Doors"/>
    <s v=" 8 Seats"/>
    <x v="122"/>
  </r>
  <r>
    <x v="14"/>
    <x v="2"/>
    <x v="254"/>
    <x v="3"/>
    <s v="2017 Jeep Wrangler Unlimited Sport (4X4)"/>
    <x v="1"/>
    <x v="1"/>
    <s v="6 cyl, 3.6 L"/>
    <x v="3"/>
    <x v="2"/>
    <s v="11.8 L / 100 km"/>
    <n v="92100"/>
    <x v="184"/>
    <s v="Wickham,"/>
    <s v="Wickham"/>
    <x v="0"/>
    <s v="6 cyl"/>
    <x v="0"/>
    <s v=" 4 Doors"/>
    <s v=" 5 Seats"/>
    <x v="99"/>
  </r>
  <r>
    <x v="3"/>
    <x v="0"/>
    <x v="214"/>
    <x v="2"/>
    <s v="2022 Mercedes-Benz C63 S"/>
    <x v="1"/>
    <x v="0"/>
    <s v="8 cyl, 4 L"/>
    <x v="2"/>
    <x v="1"/>
    <s v="10.3 L / 100 km"/>
    <n v="22"/>
    <x v="60"/>
    <s v="Rushcutters Bay,"/>
    <s v="Rushcutters Bay"/>
    <x v="0"/>
    <s v="8 cyl"/>
    <x v="2"/>
    <s v=" 2 Doors"/>
    <s v=" 4 Seats"/>
    <x v="1229"/>
  </r>
  <r>
    <x v="13"/>
    <x v="11"/>
    <x v="80"/>
    <x v="1"/>
    <s v="2015 Hyundai Accent Active"/>
    <x v="1"/>
    <x v="0"/>
    <s v="4 cyl, 1.6 L"/>
    <x v="1"/>
    <x v="2"/>
    <s v="6.4 L / 100 km"/>
    <n v="148448"/>
    <x v="210"/>
    <s v="Phillip,"/>
    <s v="Phillip"/>
    <x v="5"/>
    <s v="4 cyl"/>
    <x v="1"/>
    <s v=" 5 Doors"/>
    <s v=" 5 Seats"/>
    <x v="996"/>
  </r>
  <r>
    <x v="4"/>
    <x v="9"/>
    <x v="176"/>
    <x v="28"/>
    <s v="2023 Renault Koleos Intens (4X4)"/>
    <x v="2"/>
    <x v="0"/>
    <s v="4 cyl, 2.5 L"/>
    <x v="3"/>
    <x v="2"/>
    <s v="8.3 L / 100 km"/>
    <s v="-"/>
    <x v="80"/>
    <s v="Narellan,"/>
    <s v="Narellan"/>
    <x v="0"/>
    <s v="4 cyl"/>
    <x v="0"/>
    <s v=" 4 Doors"/>
    <s v=" 5 Seats"/>
    <x v="1173"/>
  </r>
  <r>
    <x v="7"/>
    <x v="13"/>
    <x v="18"/>
    <x v="6"/>
    <s v="2021 Toyota Camry Ascent"/>
    <x v="1"/>
    <x v="0"/>
    <s v="4 cyl, 2.5 L"/>
    <x v="1"/>
    <x v="2"/>
    <s v="7.8 L / 100 km"/>
    <n v="50526"/>
    <x v="157"/>
    <s v="Albion Park,"/>
    <s v="Albion Park"/>
    <x v="0"/>
    <s v="4 cyl"/>
    <x v="5"/>
    <s v=" 4 Doors"/>
    <s v=" 5 Seats"/>
    <x v="59"/>
  </r>
  <r>
    <x v="7"/>
    <x v="9"/>
    <x v="70"/>
    <x v="3"/>
    <s v="2023 Toyota RAV4 XSE (2WD) Hybrid Premium Paint"/>
    <x v="1"/>
    <x v="0"/>
    <s v="4 cyl, 2.5 L"/>
    <x v="1"/>
    <x v="3"/>
    <s v="4.8 L / 100 km"/>
    <n v="7"/>
    <x v="50"/>
    <s v="Pennant Hills,"/>
    <s v="Pennant Hills"/>
    <x v="0"/>
    <s v="4 cyl"/>
    <x v="0"/>
    <s v=" 5 Doors"/>
    <s v=" 5 Seats"/>
    <x v="675"/>
  </r>
  <r>
    <x v="37"/>
    <x v="6"/>
    <x v="465"/>
    <x v="2"/>
    <s v="2018 Maserati Granturismo Sport"/>
    <x v="1"/>
    <x v="0"/>
    <s v="8 cyl, 4.7 L"/>
    <x v="2"/>
    <x v="1"/>
    <s v="14.3 L / 100 km"/>
    <n v="30130"/>
    <x v="60"/>
    <s v="Rushcutters Bay,"/>
    <s v="Rushcutters Bay"/>
    <x v="0"/>
    <s v="8 cyl"/>
    <x v="2"/>
    <s v=" 2 Doors"/>
    <s v=" 4 Seats"/>
    <x v="760"/>
  </r>
  <r>
    <x v="8"/>
    <x v="11"/>
    <x v="35"/>
    <x v="3"/>
    <s v="2015 Honda CR-V VTI (4X4)"/>
    <x v="1"/>
    <x v="0"/>
    <s v="4 cyl, 2.4 L"/>
    <x v="3"/>
    <x v="2"/>
    <s v="8.7 L / 100 km"/>
    <n v="142058"/>
    <x v="210"/>
    <s v="Phillip,"/>
    <s v="Phillip"/>
    <x v="5"/>
    <s v="4 cyl"/>
    <x v="0"/>
    <s v=" 4 Doors"/>
    <s v=" 5 Seats"/>
    <x v="615"/>
  </r>
  <r>
    <x v="20"/>
    <x v="2"/>
    <x v="81"/>
    <x v="3"/>
    <s v="2017 Kia Sportage SI (awd)"/>
    <x v="1"/>
    <x v="0"/>
    <s v="4 cyl, 2 L"/>
    <x v="0"/>
    <x v="0"/>
    <s v="6.8 L / 100 km"/>
    <n v="132215"/>
    <x v="62"/>
    <s v="Singleton,"/>
    <s v="Singleton"/>
    <x v="0"/>
    <s v="4 cyl"/>
    <x v="0"/>
    <s v=" 4 Doors"/>
    <s v=" 5 Seats"/>
    <x v="132"/>
  </r>
  <r>
    <x v="9"/>
    <x v="7"/>
    <x v="72"/>
    <x v="4"/>
    <s v="2016 Volkswagen Caddy Maxi Crewvan TSI220"/>
    <x v="1"/>
    <x v="0"/>
    <s v="4 cyl, 1.4 L"/>
    <x v="1"/>
    <x v="1"/>
    <s v="6 L / 100 km"/>
    <n v="229964"/>
    <x v="188"/>
    <s v="Hamilton North,"/>
    <s v="Hamilton North"/>
    <x v="0"/>
    <s v="4 cyl"/>
    <x v="3"/>
    <s v=" 4 Doors"/>
    <s v=" 5 Seats"/>
    <x v="90"/>
  </r>
  <r>
    <x v="19"/>
    <x v="20"/>
    <x v="62"/>
    <x v="3"/>
    <s v="2020 Audi Q7 50 TDI Quattro S Line (hybrid)"/>
    <x v="1"/>
    <x v="0"/>
    <s v="6 cyl, 3 L"/>
    <x v="0"/>
    <x v="3"/>
    <s v="7 L / 100 km"/>
    <n v="53932"/>
    <x v="99"/>
    <s v="Zetland,"/>
    <s v="Zetland"/>
    <x v="0"/>
    <s v="6 cyl"/>
    <x v="0"/>
    <s v=" 4 Doors"/>
    <s v=" 7 Seats"/>
    <x v="1230"/>
  </r>
  <r>
    <x v="20"/>
    <x v="11"/>
    <x v="81"/>
    <x v="3"/>
    <s v="2015 Kia Sportage SI Premium (fwd)"/>
    <x v="1"/>
    <x v="0"/>
    <s v="4 cyl, 2 L"/>
    <x v="1"/>
    <x v="2"/>
    <s v="8.8 L / 100 km"/>
    <n v="143210"/>
    <x v="193"/>
    <s v="Cessnock,"/>
    <s v="Cessnock"/>
    <x v="0"/>
    <s v="4 cyl"/>
    <x v="0"/>
    <s v=" 4 Doors"/>
    <s v=" 5 Seats"/>
    <x v="1"/>
  </r>
  <r>
    <x v="9"/>
    <x v="0"/>
    <x v="15"/>
    <x v="22"/>
    <s v="2022 Volkswagen Amarok TDI580 W580X 4Motion"/>
    <x v="0"/>
    <x v="0"/>
    <s v="6 cyl, 3 L"/>
    <x v="3"/>
    <x v="0"/>
    <s v="9.5 L / 100 km"/>
    <n v="4880"/>
    <x v="147"/>
    <s v="Fairfield,"/>
    <s v="Fairfield"/>
    <x v="1"/>
    <s v="6 cyl"/>
    <x v="4"/>
    <s v=" 4 Doors"/>
    <s v=" 5 Seats"/>
    <x v="340"/>
  </r>
  <r>
    <x v="20"/>
    <x v="20"/>
    <x v="95"/>
    <x v="6"/>
    <s v="2020 Kia Cerato S"/>
    <x v="1"/>
    <x v="0"/>
    <s v="4 cyl, 2 L"/>
    <x v="1"/>
    <x v="2"/>
    <s v="7.4 L / 100 km"/>
    <n v="52642"/>
    <x v="156"/>
    <s v="North Wollongong,"/>
    <s v="North Wollongong"/>
    <x v="0"/>
    <s v="4 cyl"/>
    <x v="5"/>
    <s v=" 4 Doors"/>
    <s v=" 5 Seats"/>
    <x v="188"/>
  </r>
  <r>
    <x v="6"/>
    <x v="11"/>
    <x v="84"/>
    <x v="7"/>
    <s v="2015 Nissan Navara ST (4X4)"/>
    <x v="1"/>
    <x v="0"/>
    <s v="4 cyl, 2.3 L"/>
    <x v="3"/>
    <x v="0"/>
    <s v="7 L / 100 km"/>
    <n v="121952"/>
    <x v="78"/>
    <s v="Auburn,"/>
    <s v="Auburn"/>
    <x v="0"/>
    <s v="4 cyl"/>
    <x v="4"/>
    <s v=" 4 Doors"/>
    <s v=" 5 Seats"/>
    <x v="87"/>
  </r>
  <r>
    <x v="13"/>
    <x v="7"/>
    <x v="36"/>
    <x v="1"/>
    <s v="2016 Hyundai I30 Active"/>
    <x v="1"/>
    <x v="0"/>
    <s v="4 cyl, 1.8 L"/>
    <x v="1"/>
    <x v="2"/>
    <s v="7.3 L / 100 km"/>
    <n v="39899"/>
    <x v="210"/>
    <s v="Phillip,"/>
    <s v="Phillip"/>
    <x v="5"/>
    <s v="4 cyl"/>
    <x v="1"/>
    <s v=" 5 Doors"/>
    <s v=" 5 Seats"/>
    <x v="114"/>
  </r>
  <r>
    <x v="18"/>
    <x v="4"/>
    <x v="150"/>
    <x v="1"/>
    <s v="2013 Holden Barina CD"/>
    <x v="1"/>
    <x v="1"/>
    <s v="4 cyl, 1.6 L"/>
    <x v="1"/>
    <x v="2"/>
    <s v="6.8 L / 100 km"/>
    <n v="136560"/>
    <x v="5"/>
    <s v="Blacktown,"/>
    <s v="Blacktown"/>
    <x v="0"/>
    <s v="4 cyl"/>
    <x v="1"/>
    <s v=" 5 Doors"/>
    <s v=" 5 Seats"/>
    <x v="1231"/>
  </r>
  <r>
    <x v="6"/>
    <x v="7"/>
    <x v="21"/>
    <x v="3"/>
    <s v="2016 Nissan Qashqai ST (4X2)"/>
    <x v="1"/>
    <x v="0"/>
    <s v="4 cyl, 2 L"/>
    <x v="1"/>
    <x v="2"/>
    <s v="6.9 L / 100 km"/>
    <n v="48062"/>
    <x v="179"/>
    <s v="Warners Bay,"/>
    <s v="Warners Bay"/>
    <x v="0"/>
    <s v="4 cyl"/>
    <x v="0"/>
    <s v=" 4 Doors"/>
    <s v=" 5 Seats"/>
    <x v="56"/>
  </r>
  <r>
    <x v="20"/>
    <x v="20"/>
    <x v="95"/>
    <x v="1"/>
    <s v="2020 Kia Cerato S"/>
    <x v="1"/>
    <x v="0"/>
    <s v="4 cyl, 2 L"/>
    <x v="1"/>
    <x v="2"/>
    <s v="7.4 L / 100 km"/>
    <n v="55889"/>
    <x v="157"/>
    <s v="Albion Park,"/>
    <s v="Albion Park"/>
    <x v="0"/>
    <s v="4 cyl"/>
    <x v="1"/>
    <s v=" 5 Doors"/>
    <s v=" 5 Seats"/>
    <x v="56"/>
  </r>
  <r>
    <x v="7"/>
    <x v="12"/>
    <x v="105"/>
    <x v="3"/>
    <s v="2019 Toyota Landcruiser Prado GXL (4X4)"/>
    <x v="1"/>
    <x v="0"/>
    <s v="4 cyl, 2.8 L"/>
    <x v="3"/>
    <x v="0"/>
    <s v="8 L / 100 km"/>
    <n v="65623"/>
    <x v="63"/>
    <s v="Warwick Farm,"/>
    <s v="Warwick Farm"/>
    <x v="0"/>
    <s v="4 cyl"/>
    <x v="0"/>
    <s v=" 4 Doors"/>
    <s v=" 7 Seats"/>
    <x v="1232"/>
  </r>
  <r>
    <x v="2"/>
    <x v="0"/>
    <x v="161"/>
    <x v="6"/>
    <s v="2022 BMW 320I M Sport"/>
    <x v="1"/>
    <x v="0"/>
    <s v="4 cyl, 2 L"/>
    <x v="2"/>
    <x v="1"/>
    <s v="6.3 L / 100 km"/>
    <n v="21696"/>
    <x v="29"/>
    <s v="Liverpool,"/>
    <s v="Liverpool"/>
    <x v="0"/>
    <s v="4 cyl"/>
    <x v="5"/>
    <s v=" 4 Doors"/>
    <s v=" 5 Seats"/>
    <x v="775"/>
  </r>
  <r>
    <x v="9"/>
    <x v="2"/>
    <x v="10"/>
    <x v="1"/>
    <s v="2017 Volkswagen Golf 92 TSI Comfortline"/>
    <x v="1"/>
    <x v="0"/>
    <s v="4 cyl, 1.4 L"/>
    <x v="1"/>
    <x v="1"/>
    <s v="5.4 L / 100 km"/>
    <n v="104296"/>
    <x v="210"/>
    <s v="Phillip,"/>
    <s v="Phillip"/>
    <x v="5"/>
    <s v="4 cyl"/>
    <x v="1"/>
    <s v=" 5 Doors"/>
    <s v=" 5 Seats"/>
    <x v="1233"/>
  </r>
  <r>
    <x v="3"/>
    <x v="4"/>
    <x v="31"/>
    <x v="1"/>
    <s v="2013 Mercedes-Benz A250 Sport"/>
    <x v="1"/>
    <x v="0"/>
    <s v="4 cyl, 2 L"/>
    <x v="1"/>
    <x v="1"/>
    <s v="6.6 L / 100 km"/>
    <n v="62390"/>
    <x v="90"/>
    <s v="Saint Marys,"/>
    <s v="Saint Marys"/>
    <x v="0"/>
    <s v="4 cyl"/>
    <x v="1"/>
    <s v=" 5 Doors"/>
    <s v=" 5 Seats"/>
    <x v="1234"/>
  </r>
  <r>
    <x v="7"/>
    <x v="20"/>
    <x v="70"/>
    <x v="3"/>
    <s v="2020 Toyota RAV4 Cruiser (2WD) Hybrid"/>
    <x v="1"/>
    <x v="0"/>
    <s v="4 cyl, 2.5 L"/>
    <x v="1"/>
    <x v="3"/>
    <s v="4.7 L / 100 km"/>
    <n v="15250"/>
    <x v="49"/>
    <s v="Cardiff,"/>
    <s v="Cardiff"/>
    <x v="0"/>
    <s v="4 cyl"/>
    <x v="0"/>
    <s v=" 5 Doors"/>
    <s v=" 5 Seats"/>
    <x v="1235"/>
  </r>
  <r>
    <x v="13"/>
    <x v="20"/>
    <x v="22"/>
    <x v="3"/>
    <s v="2020 Hyundai Tucson Highlander (awd)"/>
    <x v="1"/>
    <x v="0"/>
    <s v="4 cyl, 2 L"/>
    <x v="0"/>
    <x v="0"/>
    <s v="6.4 L / 100 km"/>
    <n v="49292"/>
    <x v="157"/>
    <s v="Albion Park,"/>
    <s v="Albion Park"/>
    <x v="0"/>
    <s v="4 cyl"/>
    <x v="0"/>
    <s v=" 4 Doors"/>
    <s v=" 5 Seats"/>
    <x v="230"/>
  </r>
  <r>
    <x v="9"/>
    <x v="0"/>
    <x v="258"/>
    <x v="22"/>
    <s v="2022 Volkswagen T-ROC 140TSI R-Line"/>
    <x v="0"/>
    <x v="0"/>
    <s v="4 cyl, 2 L"/>
    <x v="0"/>
    <x v="1"/>
    <s v="7.3 L / 100 km"/>
    <n v="2243"/>
    <x v="147"/>
    <s v="Fairfield,"/>
    <s v="Fairfield"/>
    <x v="1"/>
    <s v="4 cyl"/>
    <x v="0"/>
    <s v=" 4 Doors"/>
    <s v=" 5 Seats"/>
    <x v="1236"/>
  </r>
  <r>
    <x v="11"/>
    <x v="7"/>
    <x v="29"/>
    <x v="7"/>
    <s v="2016 Mitsubishi Triton GLS (4X4)"/>
    <x v="1"/>
    <x v="0"/>
    <s v="4 cyl, 2.4 L"/>
    <x v="3"/>
    <x v="0"/>
    <s v="7.6 L / 100 km"/>
    <n v="144179"/>
    <x v="49"/>
    <s v="Cardiff,"/>
    <s v="Cardiff"/>
    <x v="0"/>
    <s v="4 cyl"/>
    <x v="4"/>
    <s v=" 4 Doors"/>
    <s v=" 5 Seats"/>
    <x v="1237"/>
  </r>
  <r>
    <x v="16"/>
    <x v="2"/>
    <x v="32"/>
    <x v="3"/>
    <s v="2017 Mazda CX-5 Akera (4X4)"/>
    <x v="1"/>
    <x v="0"/>
    <s v="4 cyl, 2.5 L"/>
    <x v="0"/>
    <x v="2"/>
    <s v="7.4 L / 100 km"/>
    <n v="112905"/>
    <x v="139"/>
    <s v="Stanmore,"/>
    <s v="Stanmore"/>
    <x v="0"/>
    <s v="4 cyl"/>
    <x v="0"/>
    <s v=" 4 Doors"/>
    <s v=" 5 Seats"/>
    <x v="1238"/>
  </r>
  <r>
    <x v="13"/>
    <x v="10"/>
    <x v="466"/>
    <x v="3"/>
    <s v="2005 Hyundai Terracan Crdi"/>
    <x v="1"/>
    <x v="0"/>
    <s v="4 cyl, 2.9 L"/>
    <x v="3"/>
    <x v="0"/>
    <s v="10.3 L / 100 km"/>
    <n v="282829"/>
    <x v="34"/>
    <s v="Penrith,"/>
    <s v="Penrith"/>
    <x v="0"/>
    <s v="4 cyl"/>
    <x v="0"/>
    <s v=" 4 Doors"/>
    <s v=" 7 Seats"/>
    <x v="833"/>
  </r>
  <r>
    <x v="7"/>
    <x v="18"/>
    <x v="85"/>
    <x v="7"/>
    <s v="2006 Toyota Hilux SR5 (4X4)"/>
    <x v="1"/>
    <x v="0"/>
    <s v="4 cyl, 3 L"/>
    <x v="3"/>
    <x v="0"/>
    <s v="9.5 L / 100 km"/>
    <n v="520991"/>
    <x v="40"/>
    <s v="Eastern Creek,"/>
    <s v="Eastern Creek"/>
    <x v="0"/>
    <s v="4 cyl"/>
    <x v="4"/>
    <s v=" 4 Doors"/>
    <s v=" 5 Seats"/>
    <x v="191"/>
  </r>
  <r>
    <x v="7"/>
    <x v="9"/>
    <x v="26"/>
    <x v="1"/>
    <s v="2023 Toyota Yaris SX Hybrid"/>
    <x v="1"/>
    <x v="0"/>
    <s v="3 cyl, 1.5 L"/>
    <x v="1"/>
    <x v="3"/>
    <s v="3.3 L / 100 km"/>
    <n v="27"/>
    <x v="156"/>
    <s v="North Wollongong,"/>
    <s v="North Wollongong"/>
    <x v="0"/>
    <s v="3 cyl"/>
    <x v="1"/>
    <s v=" 5 Doors"/>
    <s v=" 5 Seats"/>
    <x v="73"/>
  </r>
  <r>
    <x v="3"/>
    <x v="20"/>
    <x v="217"/>
    <x v="6"/>
    <s v="2020 Mercedes-Benz C300"/>
    <x v="1"/>
    <x v="0"/>
    <s v="4 cyl, 2 L"/>
    <x v="2"/>
    <x v="2"/>
    <s v="7 L / 100 km"/>
    <n v="47938"/>
    <x v="2"/>
    <s v="Sylvania,"/>
    <s v="Sylvania"/>
    <x v="0"/>
    <s v="4 cyl"/>
    <x v="5"/>
    <s v=" 4 Doors"/>
    <s v=" 5 Seats"/>
    <x v="238"/>
  </r>
  <r>
    <x v="13"/>
    <x v="15"/>
    <x v="167"/>
    <x v="3"/>
    <s v="2010 Hyundai IX35 Highlander (awd)"/>
    <x v="1"/>
    <x v="0"/>
    <s v="4 cyl, 2 L"/>
    <x v="0"/>
    <x v="0"/>
    <s v="7.5 L / 100 km"/>
    <n v="165875"/>
    <x v="49"/>
    <s v="Cardiff,"/>
    <s v="Cardiff"/>
    <x v="0"/>
    <s v="4 cyl"/>
    <x v="0"/>
    <s v=" 4 Doors"/>
    <s v=" 5 Seats"/>
    <x v="1239"/>
  </r>
  <r>
    <x v="11"/>
    <x v="13"/>
    <x v="47"/>
    <x v="3"/>
    <s v="2021 Mitsubishi ASX LS (2WD)"/>
    <x v="1"/>
    <x v="0"/>
    <s v="4 cyl, 2 L"/>
    <x v="1"/>
    <x v="2"/>
    <s v="7.6 L / 100 km"/>
    <n v="63960"/>
    <x v="209"/>
    <s v="Fyshwick,"/>
    <s v="Fyshwick"/>
    <x v="5"/>
    <s v="4 cyl"/>
    <x v="0"/>
    <s v=" 4 Doors"/>
    <s v=" 5 Seats"/>
    <x v="205"/>
  </r>
  <r>
    <x v="3"/>
    <x v="6"/>
    <x v="460"/>
    <x v="2"/>
    <s v="2018 Mercedes-Benz E300"/>
    <x v="1"/>
    <x v="0"/>
    <s v="4 cyl, 2 L"/>
    <x v="2"/>
    <x v="1"/>
    <s v="7.1 L / 100 km"/>
    <n v="51816"/>
    <x v="102"/>
    <s v="Chatswood,"/>
    <s v="Chatswood"/>
    <x v="0"/>
    <s v="4 cyl"/>
    <x v="2"/>
    <s v=" 2 Doors"/>
    <s v=" 4 Seats"/>
    <x v="768"/>
  </r>
  <r>
    <x v="9"/>
    <x v="23"/>
    <x v="192"/>
    <x v="4"/>
    <s v="2002 Volkswagen Transporter (LWB)"/>
    <x v="1"/>
    <x v="1"/>
    <s v="5 cyl, 2.5 L"/>
    <x v="1"/>
    <x v="2"/>
    <s v="13.4 L / 100 km"/>
    <n v="265616"/>
    <x v="98"/>
    <s v="Thornleigh,"/>
    <s v="Thornleigh"/>
    <x v="0"/>
    <s v="5 cyl"/>
    <x v="3"/>
    <s v=" 2 Doors"/>
    <s v=" 2 Seats"/>
    <x v="73"/>
  </r>
  <r>
    <x v="16"/>
    <x v="7"/>
    <x v="55"/>
    <x v="7"/>
    <s v="2016 Mazda BT-50 GT (4X4)"/>
    <x v="1"/>
    <x v="0"/>
    <s v="5 cyl, 3.2 L"/>
    <x v="3"/>
    <x v="0"/>
    <s v="9.2 L / 100 km"/>
    <n v="193346"/>
    <x v="49"/>
    <s v="Cardiff,"/>
    <s v="Cardiff"/>
    <x v="0"/>
    <s v="5 cyl"/>
    <x v="4"/>
    <s v=" 4 Doors"/>
    <s v=" 5 Seats"/>
    <x v="1240"/>
  </r>
  <r>
    <x v="20"/>
    <x v="0"/>
    <x v="141"/>
    <x v="3"/>
    <s v="2022 Kia Stonic S"/>
    <x v="1"/>
    <x v="0"/>
    <s v="4 cyl, 1.4 L"/>
    <x v="1"/>
    <x v="2"/>
    <s v="6.7 L / 100 km"/>
    <n v="13017"/>
    <x v="187"/>
    <s v="Rutherford,"/>
    <s v="Rutherford"/>
    <x v="0"/>
    <s v="4 cyl"/>
    <x v="0"/>
    <s v=" 4 Doors"/>
    <s v=" 5 Seats"/>
    <x v="1203"/>
  </r>
  <r>
    <x v="7"/>
    <x v="12"/>
    <x v="105"/>
    <x v="3"/>
    <s v="2019 Toyota Landcruiser Prado Kakadu (4X4)"/>
    <x v="1"/>
    <x v="0"/>
    <s v="4 cyl, 2.8 L"/>
    <x v="3"/>
    <x v="0"/>
    <s v="8 L / 100 km"/>
    <n v="40418"/>
    <x v="156"/>
    <s v="North Wollongong,"/>
    <s v="North Wollongong"/>
    <x v="0"/>
    <s v="4 cyl"/>
    <x v="0"/>
    <s v=" 4 Doors"/>
    <s v=" 7 Seats"/>
    <x v="1241"/>
  </r>
  <r>
    <x v="9"/>
    <x v="5"/>
    <x v="10"/>
    <x v="10"/>
    <s v="2014 Volkswagen Golf 90 TSI"/>
    <x v="1"/>
    <x v="0"/>
    <s v="4 cyl, 1.4 L"/>
    <x v="1"/>
    <x v="1"/>
    <s v="5.3 L / 100 km"/>
    <n v="61781"/>
    <x v="102"/>
    <s v="Chatswood,"/>
    <s v="Chatswood"/>
    <x v="0"/>
    <s v="4 cyl"/>
    <x v="8"/>
    <s v=" 4 Doors"/>
    <s v=" 5 Seats"/>
    <x v="41"/>
  </r>
  <r>
    <x v="9"/>
    <x v="0"/>
    <x v="258"/>
    <x v="15"/>
    <s v="2022 Volkswagen T-ROC 140TSI R-Line"/>
    <x v="0"/>
    <x v="0"/>
    <s v="4 cyl, 2 L"/>
    <x v="0"/>
    <x v="1"/>
    <s v="7.3 L / 100 km"/>
    <n v="4220"/>
    <x v="106"/>
    <s v="Mascot,"/>
    <s v="Mascot"/>
    <x v="0"/>
    <s v="4 cyl"/>
    <x v="0"/>
    <s v=" 4 Doors"/>
    <s v=" 5 Seats"/>
    <x v="0"/>
  </r>
  <r>
    <x v="5"/>
    <x v="12"/>
    <x v="5"/>
    <x v="3"/>
    <s v="2019 Land Rover Range Rover Sport SDV6 SE (183KW)"/>
    <x v="1"/>
    <x v="0"/>
    <s v="6 cyl, 3 L"/>
    <x v="0"/>
    <x v="0"/>
    <s v="7.8 L / 100 km"/>
    <n v="57409"/>
    <x v="21"/>
    <s v="Ryde,"/>
    <s v="Ryde"/>
    <x v="0"/>
    <s v="6 cyl"/>
    <x v="0"/>
    <s v=" 4 Doors"/>
    <s v=" 5 Seats"/>
    <x v="1242"/>
  </r>
  <r>
    <x v="11"/>
    <x v="6"/>
    <x v="29"/>
    <x v="7"/>
    <s v="2018 Mitsubishi Triton GLS (4X4) Blackline"/>
    <x v="1"/>
    <x v="1"/>
    <s v="4 cyl, 2.4 L"/>
    <x v="3"/>
    <x v="0"/>
    <s v="7.2 L / 100 km"/>
    <n v="93518"/>
    <x v="49"/>
    <s v="Cardiff,"/>
    <s v="Cardiff"/>
    <x v="0"/>
    <s v="4 cyl"/>
    <x v="4"/>
    <s v=" 4 Doors"/>
    <s v=" 5 Seats"/>
    <x v="1243"/>
  </r>
  <r>
    <x v="18"/>
    <x v="1"/>
    <x v="53"/>
    <x v="7"/>
    <s v="2011 Holden Commodore SV6"/>
    <x v="1"/>
    <x v="1"/>
    <s v="6 cyl, 3.6 L"/>
    <x v="2"/>
    <x v="2"/>
    <s v="10.2 L / 100 km"/>
    <n v="169360"/>
    <x v="186"/>
    <s v="Mayfield West,"/>
    <s v="Mayfield West"/>
    <x v="0"/>
    <s v="6 cyl"/>
    <x v="4"/>
    <s v=" 2 Doors"/>
    <s v=" 2 Seats"/>
    <x v="90"/>
  </r>
  <r>
    <x v="20"/>
    <x v="6"/>
    <x v="135"/>
    <x v="10"/>
    <s v="2018 Kia Carnival S"/>
    <x v="1"/>
    <x v="0"/>
    <s v="4 cyl, 2.2 L"/>
    <x v="1"/>
    <x v="0"/>
    <s v="7.7 L / 100 km"/>
    <n v="95734"/>
    <x v="157"/>
    <s v="Albion Park,"/>
    <s v="Albion Park"/>
    <x v="0"/>
    <s v="4 cyl"/>
    <x v="8"/>
    <s v=" 4 Doors"/>
    <s v=" 8 Seats"/>
    <x v="4"/>
  </r>
  <r>
    <x v="9"/>
    <x v="13"/>
    <x v="15"/>
    <x v="7"/>
    <s v="2021 Volkswagen Amarok TDI580 Highline 4Motion"/>
    <x v="1"/>
    <x v="0"/>
    <s v="6 cyl, 3 L"/>
    <x v="3"/>
    <x v="0"/>
    <s v="9.5 L / 100 km"/>
    <n v="37041"/>
    <x v="4"/>
    <s v="Castle Hill,"/>
    <s v="Castle Hill"/>
    <x v="0"/>
    <s v="6 cyl"/>
    <x v="4"/>
    <s v=" 4 Doors"/>
    <s v=" 5 Seats"/>
    <x v="269"/>
  </r>
  <r>
    <x v="16"/>
    <x v="9"/>
    <x v="55"/>
    <x v="14"/>
    <s v="2023 Mazda BT-50 XTR (4X4)"/>
    <x v="2"/>
    <x v="0"/>
    <s v="4 cyl, 3 L"/>
    <x v="3"/>
    <x v="0"/>
    <s v="8 L / 100 km"/>
    <n v="7"/>
    <x v="38"/>
    <s v="Arncliffe,"/>
    <s v="Arncliffe"/>
    <x v="0"/>
    <s v="4 cyl"/>
    <x v="4"/>
    <s v=" 4 Doors"/>
    <s v=" 5 Seats"/>
    <x v="316"/>
  </r>
  <r>
    <x v="7"/>
    <x v="27"/>
    <x v="105"/>
    <x v="3"/>
    <s v="1998 Toyota Landcruiser (4X4) 11 Seat"/>
    <x v="1"/>
    <x v="1"/>
    <s v="6 cyl, 4.2 L"/>
    <x v="3"/>
    <x v="0"/>
    <s v="0 L / 100 km"/>
    <n v="209031"/>
    <x v="34"/>
    <s v="Penrith,"/>
    <s v="Penrith"/>
    <x v="0"/>
    <s v="6 cyl"/>
    <x v="0"/>
    <s v=" 2 Doors"/>
    <s v=" 11 Seats"/>
    <x v="797"/>
  </r>
  <r>
    <x v="18"/>
    <x v="18"/>
    <x v="127"/>
    <x v="7"/>
    <s v="2006 Holden Rodeo LT (4X4)"/>
    <x v="1"/>
    <x v="0"/>
    <s v="6 cyl, 3.6 L"/>
    <x v="3"/>
    <x v="2"/>
    <s v="13.5 L / 100 km"/>
    <n v="265010"/>
    <x v="182"/>
    <s v="Boolaroo,"/>
    <s v="Boolaroo"/>
    <x v="0"/>
    <s v="6 cyl"/>
    <x v="4"/>
    <s v=" 4 Doors"/>
    <s v=" 5 Seats"/>
    <x v="119"/>
  </r>
  <r>
    <x v="7"/>
    <x v="2"/>
    <x v="65"/>
    <x v="3"/>
    <s v="2017 Toyota C-HR Koba (2WD)"/>
    <x v="1"/>
    <x v="0"/>
    <s v="4 cyl, 1.2 L"/>
    <x v="1"/>
    <x v="1"/>
    <s v="6.4 L / 100 km"/>
    <n v="176046"/>
    <x v="182"/>
    <s v="Boolaroo,"/>
    <s v="Boolaroo"/>
    <x v="0"/>
    <s v="4 cyl"/>
    <x v="0"/>
    <s v=" 4 Doors"/>
    <s v=" 5 Seats"/>
    <x v="96"/>
  </r>
  <r>
    <x v="9"/>
    <x v="12"/>
    <x v="178"/>
    <x v="3"/>
    <s v="2019 Volkswagen Touareg 190TDI"/>
    <x v="1"/>
    <x v="0"/>
    <s v="6 cyl, 3 L"/>
    <x v="0"/>
    <x v="0"/>
    <s v="7.4 L / 100 km"/>
    <n v="18411"/>
    <x v="46"/>
    <s v="Wollongong,"/>
    <s v="Wollongong"/>
    <x v="0"/>
    <s v="6 cyl"/>
    <x v="0"/>
    <s v=" 4 Doors"/>
    <s v=" 5 Seats"/>
    <x v="601"/>
  </r>
  <r>
    <x v="10"/>
    <x v="0"/>
    <x v="230"/>
    <x v="3"/>
    <s v="2022 Ford Everest Trend (4WD)"/>
    <x v="1"/>
    <x v="0"/>
    <s v="5 cyl, 3.2 L"/>
    <x v="3"/>
    <x v="0"/>
    <s v="8.5 L / 100 km"/>
    <n v="20401"/>
    <x v="21"/>
    <s v="Ryde,"/>
    <s v="Ryde"/>
    <x v="0"/>
    <s v="5 cyl"/>
    <x v="0"/>
    <s v=" 4 Doors"/>
    <s v=" 7 Seats"/>
    <x v="113"/>
  </r>
  <r>
    <x v="13"/>
    <x v="0"/>
    <x v="36"/>
    <x v="6"/>
    <s v="2022 Hyundai I30 N Premium With Sunroof"/>
    <x v="1"/>
    <x v="0"/>
    <s v="4 cyl, 2 L"/>
    <x v="1"/>
    <x v="1"/>
    <s v="8.2 L / 100 km"/>
    <n v="7237"/>
    <x v="29"/>
    <s v="Liverpool,"/>
    <s v="Liverpool"/>
    <x v="0"/>
    <s v="4 cyl"/>
    <x v="5"/>
    <s v=" 4 Doors"/>
    <s v=" 5 Seats"/>
    <x v="154"/>
  </r>
  <r>
    <x v="34"/>
    <x v="25"/>
    <x v="189"/>
    <x v="6"/>
    <s v="2001 HSV Clubsport"/>
    <x v="1"/>
    <x v="0"/>
    <s v="8 cyl, 5.7 L"/>
    <x v="2"/>
    <x v="1"/>
    <s v="16 L / 100 km"/>
    <n v="156369"/>
    <x v="49"/>
    <s v="Cardiff,"/>
    <s v="Cardiff"/>
    <x v="0"/>
    <s v="8 cyl"/>
    <x v="5"/>
    <s v=" 4 Doors"/>
    <s v=" 5 Seats"/>
    <x v="1240"/>
  </r>
  <r>
    <x v="18"/>
    <x v="11"/>
    <x v="150"/>
    <x v="1"/>
    <s v="2015 Holden Barina CD"/>
    <x v="1"/>
    <x v="1"/>
    <s v="4 cyl, 1.6 L"/>
    <x v="1"/>
    <x v="2"/>
    <s v="6.8 L / 100 km"/>
    <n v="118994"/>
    <x v="56"/>
    <s v="Kurri Kurri,"/>
    <s v="Kurri Kurri"/>
    <x v="0"/>
    <s v="4 cyl"/>
    <x v="1"/>
    <s v=" 5 Doors"/>
    <s v=" 5 Seats"/>
    <x v="193"/>
  </r>
  <r>
    <x v="7"/>
    <x v="0"/>
    <x v="70"/>
    <x v="3"/>
    <s v="2022 Toyota RAV4 GX (awd) Hybrid"/>
    <x v="1"/>
    <x v="0"/>
    <s v="4 cyl, 2.5 L"/>
    <x v="0"/>
    <x v="3"/>
    <s v="4.8 L / 100 km"/>
    <n v="53960"/>
    <x v="157"/>
    <s v="Albion Park,"/>
    <s v="Albion Park"/>
    <x v="0"/>
    <s v="4 cyl"/>
    <x v="0"/>
    <s v=" 5 Doors"/>
    <s v=" 5 Seats"/>
    <x v="440"/>
  </r>
  <r>
    <x v="18"/>
    <x v="11"/>
    <x v="53"/>
    <x v="6"/>
    <s v="2015 Holden Commodore SS"/>
    <x v="1"/>
    <x v="1"/>
    <s v="8 cyl, 6 L"/>
    <x v="2"/>
    <x v="1"/>
    <s v="11.5 L / 100 km"/>
    <n v="32872"/>
    <x v="101"/>
    <s v="Alexandria,"/>
    <s v="Alexandria"/>
    <x v="0"/>
    <s v="8 cyl"/>
    <x v="5"/>
    <s v=" 4 Doors"/>
    <s v=" 5 Seats"/>
    <x v="534"/>
  </r>
  <r>
    <x v="3"/>
    <x v="11"/>
    <x v="235"/>
    <x v="2"/>
    <s v="2015 Mercedes-Benz E200"/>
    <x v="1"/>
    <x v="0"/>
    <s v="4 cyl, 2 L"/>
    <x v="2"/>
    <x v="1"/>
    <s v="6 L / 100 km"/>
    <n v="47899"/>
    <x v="100"/>
    <s v="Laverton North,"/>
    <s v="Laverton North"/>
    <x v="1"/>
    <s v="4 cyl"/>
    <x v="2"/>
    <s v=" 2 Doors"/>
    <s v=" 4 Seats"/>
    <x v="160"/>
  </r>
  <r>
    <x v="54"/>
    <x v="12"/>
    <x v="467"/>
    <x v="4"/>
    <s v="2019 Iveco Daily 35S17 Blue Edition (3520L)"/>
    <x v="1"/>
    <x v="0"/>
    <s v="4 cyl, 2.3 L"/>
    <x v="2"/>
    <x v="0"/>
    <s v="0 L / 100 km"/>
    <n v="347128"/>
    <x v="34"/>
    <s v="Penrith,"/>
    <s v="Penrith"/>
    <x v="0"/>
    <s v="4 cyl"/>
    <x v="3"/>
    <s v=" 2 Doors"/>
    <s v=" 3 Seats"/>
    <x v="395"/>
  </r>
  <r>
    <x v="33"/>
    <x v="20"/>
    <x v="191"/>
    <x v="7"/>
    <s v="2020 LDV T60 Mega TUB (4X4)"/>
    <x v="1"/>
    <x v="0"/>
    <s v="4 cyl, 2.8 L"/>
    <x v="3"/>
    <x v="0"/>
    <s v="9.6 L / 100 km"/>
    <n v="57902"/>
    <x v="191"/>
    <s v="Glendale,"/>
    <s v="Glendale"/>
    <x v="0"/>
    <s v="4 cyl"/>
    <x v="4"/>
    <s v=" 4 Doors"/>
    <s v=" 5 Seats"/>
    <x v="3"/>
  </r>
  <r>
    <x v="7"/>
    <x v="20"/>
    <x v="105"/>
    <x v="3"/>
    <s v="2020 Toyota Landcruiser Prado GX 7 Seat"/>
    <x v="1"/>
    <x v="0"/>
    <s v="4 cyl, 2.8 L"/>
    <x v="3"/>
    <x v="0"/>
    <s v="7.9 L / 100 km"/>
    <n v="72096"/>
    <x v="191"/>
    <s v="Glendale,"/>
    <s v="Glendale"/>
    <x v="0"/>
    <s v="4 cyl"/>
    <x v="0"/>
    <s v=" 4 Doors"/>
    <s v=" 7 Seats"/>
    <x v="680"/>
  </r>
  <r>
    <x v="10"/>
    <x v="0"/>
    <x v="179"/>
    <x v="3"/>
    <s v="2022 Ford Escape ST-Line (fwd)"/>
    <x v="1"/>
    <x v="0"/>
    <s v="4 cyl, 2 L"/>
    <x v="1"/>
    <x v="1"/>
    <s v="8.6 L / 100 km"/>
    <n v="13467"/>
    <x v="162"/>
    <s v="Tuggerah,"/>
    <s v="Tuggerah"/>
    <x v="0"/>
    <s v="4 cyl"/>
    <x v="0"/>
    <s v=" 4 Doors"/>
    <s v=" 5 Seats"/>
    <x v="198"/>
  </r>
  <r>
    <x v="16"/>
    <x v="0"/>
    <x v="32"/>
    <x v="14"/>
    <s v="2022 Mazda CX-5 Touring (awd)"/>
    <x v="0"/>
    <x v="0"/>
    <s v="4 cyl, 2.5 L"/>
    <x v="0"/>
    <x v="2"/>
    <s v="7.5 L / 100 km"/>
    <n v="996"/>
    <x v="38"/>
    <s v="Arncliffe,"/>
    <s v="Arncliffe"/>
    <x v="0"/>
    <s v="4 cyl"/>
    <x v="0"/>
    <s v=" 4 Doors"/>
    <s v=" 5 Seats"/>
    <x v="1244"/>
  </r>
  <r>
    <x v="18"/>
    <x v="5"/>
    <x v="94"/>
    <x v="3"/>
    <s v="2014 Holden Captiva 7 LTZ (4X4)"/>
    <x v="1"/>
    <x v="0"/>
    <s v="4 cyl, 2.2 L"/>
    <x v="0"/>
    <x v="0"/>
    <s v="8.1 L / 100 km"/>
    <n v="178126"/>
    <x v="171"/>
    <s v="Maryville,"/>
    <s v="Maryville"/>
    <x v="0"/>
    <s v="4 cyl"/>
    <x v="0"/>
    <s v=" 4 Doors"/>
    <s v=" 7 Seats"/>
    <x v="1245"/>
  </r>
  <r>
    <x v="44"/>
    <x v="2"/>
    <x v="252"/>
    <x v="6"/>
    <s v="2017 Chrysler 300 SRT Core"/>
    <x v="1"/>
    <x v="0"/>
    <s v="8 cyl, 6.4 L"/>
    <x v="2"/>
    <x v="1"/>
    <s v="13 L / 100 km"/>
    <n v="59700"/>
    <x v="29"/>
    <s v="Liverpool,"/>
    <s v="Liverpool"/>
    <x v="0"/>
    <s v="8 cyl"/>
    <x v="5"/>
    <s v=" 4 Doors"/>
    <s v=" 5 Seats"/>
    <x v="228"/>
  </r>
  <r>
    <x v="20"/>
    <x v="6"/>
    <x v="101"/>
    <x v="3"/>
    <s v="2018 Kia Sorento SI (4X4)"/>
    <x v="1"/>
    <x v="0"/>
    <s v="4 cyl, 2.2 L"/>
    <x v="0"/>
    <x v="0"/>
    <s v="7.2 L / 100 km"/>
    <n v="44446"/>
    <x v="55"/>
    <s v="Gateshead,"/>
    <s v="Gateshead"/>
    <x v="0"/>
    <s v="4 cyl"/>
    <x v="0"/>
    <s v=" 4 Doors"/>
    <s v=" 7 Seats"/>
    <x v="1246"/>
  </r>
  <r>
    <x v="23"/>
    <x v="16"/>
    <x v="82"/>
    <x v="3"/>
    <s v="2003 Porsche Cayenne Turbo"/>
    <x v="1"/>
    <x v="0"/>
    <s v="8 cyl, 4.5 L"/>
    <x v="0"/>
    <x v="1"/>
    <s v="15.7 L / 100 km"/>
    <n v="138332"/>
    <x v="64"/>
    <s v="Chipping Norton,"/>
    <s v="Chipping Norton"/>
    <x v="0"/>
    <s v="8 cyl"/>
    <x v="0"/>
    <s v=" 4 Doors"/>
    <s v=" 5 Seats"/>
    <x v="556"/>
  </r>
  <r>
    <x v="8"/>
    <x v="8"/>
    <x v="35"/>
    <x v="3"/>
    <s v="2012 Honda CR-V VTI-L (4X4)"/>
    <x v="1"/>
    <x v="0"/>
    <s v="4 cyl, 2.4 L"/>
    <x v="3"/>
    <x v="2"/>
    <s v="8.7 L / 100 km"/>
    <n v="62225"/>
    <x v="101"/>
    <s v="Alexandria,"/>
    <s v="Alexandria"/>
    <x v="0"/>
    <s v="4 cyl"/>
    <x v="0"/>
    <s v=" 4 Doors"/>
    <s v=" 5 Seats"/>
    <x v="114"/>
  </r>
  <r>
    <x v="25"/>
    <x v="11"/>
    <x v="98"/>
    <x v="7"/>
    <s v="2015 Isuzu D-MAX SX (4X4)"/>
    <x v="1"/>
    <x v="0"/>
    <s v="4 cyl, 3 L"/>
    <x v="3"/>
    <x v="0"/>
    <s v="8.1 L / 100 km"/>
    <n v="115004"/>
    <x v="182"/>
    <s v="Boolaroo,"/>
    <s v="Boolaroo"/>
    <x v="0"/>
    <s v="4 cyl"/>
    <x v="4"/>
    <s v=" 2 Doors"/>
    <s v=" 4 Seats"/>
    <x v="145"/>
  </r>
  <r>
    <x v="10"/>
    <x v="5"/>
    <x v="75"/>
    <x v="7"/>
    <s v="2014 Ford Ranger XL 3.2 (4X4)"/>
    <x v="1"/>
    <x v="1"/>
    <s v="5 cyl, 3.2 L"/>
    <x v="3"/>
    <x v="0"/>
    <s v="8.9 L / 100 km"/>
    <n v="210604"/>
    <x v="152"/>
    <s v="Essendon,"/>
    <s v="Essendon"/>
    <x v="1"/>
    <s v="5 cyl"/>
    <x v="4"/>
    <s v=" 4 Doors"/>
    <s v=" 4 Seats"/>
    <x v="50"/>
  </r>
  <r>
    <x v="6"/>
    <x v="6"/>
    <x v="468"/>
    <x v="2"/>
    <s v="2018 Nissan GT-R Premium"/>
    <x v="1"/>
    <x v="0"/>
    <s v="6 cyl, 3.8 L"/>
    <x v="0"/>
    <x v="1"/>
    <s v="11.7 L / 100 km"/>
    <n v="26500"/>
    <x v="78"/>
    <s v="Auburn,"/>
    <s v="Auburn"/>
    <x v="0"/>
    <s v="6 cyl"/>
    <x v="2"/>
    <s v=" 2 Doors"/>
    <s v=" 4 Seats"/>
    <x v="1247"/>
  </r>
  <r>
    <x v="7"/>
    <x v="6"/>
    <x v="85"/>
    <x v="7"/>
    <s v="2018 Toyota Hilux Workmate"/>
    <x v="1"/>
    <x v="1"/>
    <s v="4 cyl, 2.4 L"/>
    <x v="2"/>
    <x v="0"/>
    <s v="7.7 L / 100 km"/>
    <n v="130446"/>
    <x v="181"/>
    <s v="Dapto,"/>
    <s v="Dapto"/>
    <x v="0"/>
    <s v="4 cyl"/>
    <x v="4"/>
    <s v=" 2 Doors"/>
    <s v=" 2 Seats"/>
    <x v="69"/>
  </r>
  <r>
    <x v="10"/>
    <x v="7"/>
    <x v="75"/>
    <x v="7"/>
    <s v="2016 Ford Ranger XL 2.2 HI-Rider (4X2)"/>
    <x v="1"/>
    <x v="0"/>
    <s v="4 cyl, 2.2 L"/>
    <x v="2"/>
    <x v="0"/>
    <s v="7.5 L / 100 km"/>
    <n v="166987"/>
    <x v="19"/>
    <s v="Granville,"/>
    <s v="Granville"/>
    <x v="0"/>
    <s v="4 cyl"/>
    <x v="4"/>
    <s v=" 4 Doors"/>
    <s v=" 4 Seats"/>
    <x v="62"/>
  </r>
  <r>
    <x v="9"/>
    <x v="6"/>
    <x v="192"/>
    <x v="7"/>
    <s v="2018 Volkswagen Transporter TDI 340 LWB"/>
    <x v="1"/>
    <x v="0"/>
    <s v="4 cyl, 2 L"/>
    <x v="1"/>
    <x v="0"/>
    <s v="8.5 L / 100 km"/>
    <n v="203129"/>
    <x v="170"/>
    <s v="Beresfield,"/>
    <s v="Beresfield"/>
    <x v="0"/>
    <s v="4 cyl"/>
    <x v="4"/>
    <s v=" 2 Doors"/>
    <s v=" 2 Seats"/>
    <x v="171"/>
  </r>
  <r>
    <x v="1"/>
    <x v="0"/>
    <x v="270"/>
    <x v="11"/>
    <s v="2022 MG HS Vibe"/>
    <x v="0"/>
    <x v="0"/>
    <s v="4 cyl, 1.5 L"/>
    <x v="1"/>
    <x v="2"/>
    <s v="7.3 L / 100 km"/>
    <n v="15"/>
    <x v="5"/>
    <s v="Blacktown,"/>
    <s v="Blacktown"/>
    <x v="0"/>
    <s v="4 cyl"/>
    <x v="0"/>
    <s v=" 4 Doors"/>
    <s v=" 5 Seats"/>
    <x v="1248"/>
  </r>
  <r>
    <x v="2"/>
    <x v="6"/>
    <x v="343"/>
    <x v="3"/>
    <s v="2018 BMW X2 Sdrive 18I"/>
    <x v="1"/>
    <x v="0"/>
    <s v="3 cyl, 1.5 L"/>
    <x v="1"/>
    <x v="1"/>
    <s v="6.3 L / 100 km"/>
    <n v="67098"/>
    <x v="52"/>
    <s v="Rozelle,"/>
    <s v="Rozelle"/>
    <x v="0"/>
    <s v="3 cyl"/>
    <x v="0"/>
    <s v=" 4 Doors"/>
    <s v=" 5 Seats"/>
    <x v="117"/>
  </r>
  <r>
    <x v="7"/>
    <x v="4"/>
    <x v="70"/>
    <x v="3"/>
    <s v="2013 Toyota RAV4 GX (2WD)"/>
    <x v="1"/>
    <x v="0"/>
    <s v="4 cyl, 2 L"/>
    <x v="1"/>
    <x v="2"/>
    <s v="7.4 L / 100 km"/>
    <n v="123189"/>
    <x v="46"/>
    <s v="Wollongong,"/>
    <s v="Wollongong"/>
    <x v="0"/>
    <s v="4 cyl"/>
    <x v="0"/>
    <s v=" 4 Doors"/>
    <s v=" 5 Seats"/>
    <x v="1249"/>
  </r>
  <r>
    <x v="12"/>
    <x v="18"/>
    <x v="66"/>
    <x v="3"/>
    <s v="2006 Subaru Forester X Luxury"/>
    <x v="1"/>
    <x v="0"/>
    <s v="4 cyl, 2.5 L"/>
    <x v="0"/>
    <x v="2"/>
    <s v="9.7 L / 100 km"/>
    <n v="257874"/>
    <x v="20"/>
    <s v="Minchinbury,"/>
    <s v="Minchinbury"/>
    <x v="0"/>
    <s v="4 cyl"/>
    <x v="0"/>
    <s v=" 4 Doors"/>
    <s v=" 5 Seats"/>
    <x v="378"/>
  </r>
  <r>
    <x v="7"/>
    <x v="12"/>
    <x v="105"/>
    <x v="3"/>
    <s v="2019 Toyota Landcruiser LC200 VX (4X4)"/>
    <x v="1"/>
    <x v="0"/>
    <s v="8 cyl, 4.5 L"/>
    <x v="3"/>
    <x v="0"/>
    <s v="9.5 L / 100 km"/>
    <n v="68604"/>
    <x v="50"/>
    <s v="Pennant Hills,"/>
    <s v="Pennant Hills"/>
    <x v="0"/>
    <s v="8 cyl"/>
    <x v="0"/>
    <s v=" 4 Doors"/>
    <s v=" 7 Seats"/>
    <x v="1250"/>
  </r>
  <r>
    <x v="27"/>
    <x v="2"/>
    <x v="209"/>
    <x v="3"/>
    <s v="2017 Jaguar F-Pace 20D R-Sport"/>
    <x v="1"/>
    <x v="0"/>
    <s v="4 cyl, 2 L"/>
    <x v="0"/>
    <x v="0"/>
    <s v="5.3 L / 100 km"/>
    <n v="131983"/>
    <x v="20"/>
    <s v="Minchinbury,"/>
    <s v="Minchinbury"/>
    <x v="0"/>
    <s v="4 cyl"/>
    <x v="0"/>
    <s v=" 4 Doors"/>
    <s v=" 5 Seats"/>
    <x v="322"/>
  </r>
  <r>
    <x v="7"/>
    <x v="13"/>
    <x v="70"/>
    <x v="3"/>
    <s v="2021 Toyota RAV4 Edge (awd) Hybrid"/>
    <x v="1"/>
    <x v="0"/>
    <s v="4 cyl, 2.5 L"/>
    <x v="0"/>
    <x v="3"/>
    <s v="4.8 L / 100 km"/>
    <n v="27101"/>
    <x v="51"/>
    <s v="East Maitland,"/>
    <s v="East Maitland"/>
    <x v="0"/>
    <s v="4 cyl"/>
    <x v="0"/>
    <s v=" 5 Doors"/>
    <s v=" 5 Seats"/>
    <x v="612"/>
  </r>
  <r>
    <x v="18"/>
    <x v="10"/>
    <x v="240"/>
    <x v="6"/>
    <s v="2005 Holden Caprice"/>
    <x v="1"/>
    <x v="0"/>
    <s v="8 cyl, 5.7 L"/>
    <x v="2"/>
    <x v="2"/>
    <s v="13.5 L / 100 km"/>
    <n v="231786"/>
    <x v="159"/>
    <s v="Lisarow,"/>
    <s v="Lisarow"/>
    <x v="0"/>
    <s v="8 cyl"/>
    <x v="5"/>
    <s v=" 4 Doors"/>
    <s v=" 5 Seats"/>
    <x v="363"/>
  </r>
  <r>
    <x v="7"/>
    <x v="11"/>
    <x v="38"/>
    <x v="3"/>
    <s v="2015 Toyota Kluger Grande (4X2)"/>
    <x v="1"/>
    <x v="0"/>
    <s v="6 cyl, 3.5 L"/>
    <x v="1"/>
    <x v="2"/>
    <s v="10.4 L / 100 km"/>
    <n v="129570"/>
    <x v="184"/>
    <s v="Wickham,"/>
    <s v="Wickham"/>
    <x v="0"/>
    <s v="6 cyl"/>
    <x v="0"/>
    <s v=" 4 Doors"/>
    <s v=" 7 Seats"/>
    <x v="1251"/>
  </r>
  <r>
    <x v="6"/>
    <x v="18"/>
    <x v="24"/>
    <x v="3"/>
    <s v="2006 Nissan X-Trail ST-S 40TH Anniversary (4X4)"/>
    <x v="1"/>
    <x v="0"/>
    <s v="4 cyl, 2.5 L"/>
    <x v="3"/>
    <x v="2"/>
    <s v="10 L / 100 km"/>
    <n v="282208"/>
    <x v="83"/>
    <s v="Fairfield East,"/>
    <s v="Fairfield East"/>
    <x v="0"/>
    <s v="4 cyl"/>
    <x v="0"/>
    <s v=" 4 Doors"/>
    <s v=" 5 Seats"/>
    <x v="1252"/>
  </r>
  <r>
    <x v="2"/>
    <x v="17"/>
    <x v="469"/>
    <x v="9"/>
    <s v="2008 BMW M6"/>
    <x v="1"/>
    <x v="0"/>
    <s v="10 cyl, 5 L"/>
    <x v="2"/>
    <x v="1"/>
    <s v="15.2 L / 100 km"/>
    <n v="76000"/>
    <x v="100"/>
    <s v="Laverton North,"/>
    <s v="Laverton North"/>
    <x v="1"/>
    <s v="10 cyl"/>
    <x v="7"/>
    <s v=" 2 Doors"/>
    <s v=" 4 Seats"/>
    <x v="621"/>
  </r>
  <r>
    <x v="2"/>
    <x v="0"/>
    <x v="196"/>
    <x v="2"/>
    <s v="2022 BMW 420I M Sport"/>
    <x v="1"/>
    <x v="0"/>
    <s v="4 cyl, 2 L"/>
    <x v="2"/>
    <x v="1"/>
    <s v="6.4 L / 100 km"/>
    <n v="5345"/>
    <x v="203"/>
    <s v="Newcastle West,"/>
    <s v="Newcastle West"/>
    <x v="0"/>
    <s v="4 cyl"/>
    <x v="2"/>
    <s v=" 2 Doors"/>
    <s v=" 4 Seats"/>
    <x v="1253"/>
  </r>
  <r>
    <x v="38"/>
    <x v="6"/>
    <x v="216"/>
    <x v="4"/>
    <s v="2018 Ram 1500 Express (4X4)"/>
    <x v="1"/>
    <x v="0"/>
    <s v="8 cyl, 5.7 L"/>
    <x v="3"/>
    <x v="2"/>
    <s v="12.2 L / 100 km"/>
    <n v="104897"/>
    <x v="34"/>
    <s v="Penrith,"/>
    <s v="Penrith"/>
    <x v="0"/>
    <s v="8 cyl"/>
    <x v="3"/>
    <s v=" 4 Doors"/>
    <s v=" 5 Seats"/>
    <x v="1254"/>
  </r>
  <r>
    <x v="1"/>
    <x v="0"/>
    <x v="270"/>
    <x v="30"/>
    <s v="2022 MG HS Excite"/>
    <x v="2"/>
    <x v="0"/>
    <s v="4 cyl, 1.5 L"/>
    <x v="1"/>
    <x v="2"/>
    <s v="7.3 L / 100 km"/>
    <n v="14"/>
    <x v="37"/>
    <s v="Artarmon,"/>
    <s v="Artarmon"/>
    <x v="0"/>
    <s v="4 cyl"/>
    <x v="0"/>
    <s v=" 4 Doors"/>
    <s v=" 5 Seats"/>
    <x v="190"/>
  </r>
  <r>
    <x v="11"/>
    <x v="13"/>
    <x v="14"/>
    <x v="3"/>
    <s v="2021 Mitsubishi Outlander ES 7 Seat (2WD)"/>
    <x v="1"/>
    <x v="0"/>
    <s v="4 cyl, 2.4 L"/>
    <x v="1"/>
    <x v="2"/>
    <s v="7.2 L / 100 km"/>
    <n v="54096"/>
    <x v="157"/>
    <s v="Albion Park,"/>
    <s v="Albion Park"/>
    <x v="0"/>
    <s v="4 cyl"/>
    <x v="0"/>
    <s v=" 4 Doors"/>
    <s v=" 7 Seats"/>
    <x v="50"/>
  </r>
  <r>
    <x v="7"/>
    <x v="20"/>
    <x v="9"/>
    <x v="4"/>
    <s v="2020 Toyota HiAce Slwb"/>
    <x v="1"/>
    <x v="0"/>
    <s v="4 cyl, 2.8 L"/>
    <x v="2"/>
    <x v="0"/>
    <s v="8.4 L / 100 km"/>
    <n v="144622"/>
    <x v="58"/>
    <s v="Richmond,"/>
    <s v="Richmond"/>
    <x v="0"/>
    <s v="4 cyl"/>
    <x v="3"/>
    <s v=" 4 Doors"/>
    <s v=" 2 Seats"/>
    <x v="382"/>
  </r>
  <r>
    <x v="16"/>
    <x v="2"/>
    <x v="32"/>
    <x v="3"/>
    <s v="2017 Mazda CX-5 Akera (4X4)"/>
    <x v="1"/>
    <x v="0"/>
    <s v="4 cyl, 2.5 L"/>
    <x v="0"/>
    <x v="2"/>
    <s v="7.4 L / 100 km"/>
    <n v="61011"/>
    <x v="52"/>
    <s v="Rozelle,"/>
    <s v="Rozelle"/>
    <x v="0"/>
    <s v="4 cyl"/>
    <x v="0"/>
    <s v=" 4 Doors"/>
    <s v=" 5 Seats"/>
    <x v="169"/>
  </r>
  <r>
    <x v="11"/>
    <x v="12"/>
    <x v="143"/>
    <x v="3"/>
    <s v="2019 Mitsubishi Pajero Sport Exceed (4X4) 7 Seat"/>
    <x v="1"/>
    <x v="0"/>
    <s v="4 cyl, 2.4 L"/>
    <x v="3"/>
    <x v="0"/>
    <s v="8 L / 100 km"/>
    <n v="50213"/>
    <x v="193"/>
    <s v="Cessnock,"/>
    <s v="Cessnock"/>
    <x v="0"/>
    <s v="4 cyl"/>
    <x v="0"/>
    <s v=" 4 Doors"/>
    <s v=" 7 Seats"/>
    <x v="1255"/>
  </r>
  <r>
    <x v="12"/>
    <x v="6"/>
    <x v="16"/>
    <x v="3"/>
    <s v="2018 Subaru Outback 2.0D"/>
    <x v="1"/>
    <x v="0"/>
    <s v="4 cyl, 2 L"/>
    <x v="0"/>
    <x v="0"/>
    <s v="6.3 L / 100 km"/>
    <n v="96300"/>
    <x v="186"/>
    <s v="Mayfield West,"/>
    <s v="Mayfield West"/>
    <x v="0"/>
    <s v="4 cyl"/>
    <x v="0"/>
    <s v=" 4 Doors"/>
    <s v=" 5 Seats"/>
    <x v="77"/>
  </r>
  <r>
    <x v="33"/>
    <x v="13"/>
    <x v="191"/>
    <x v="7"/>
    <s v="2021 LDV T60 PRO (4X4)"/>
    <x v="1"/>
    <x v="0"/>
    <s v="4 cyl, 2.8 L"/>
    <x v="3"/>
    <x v="0"/>
    <s v="8.5 L / 100 km"/>
    <n v="29876"/>
    <x v="30"/>
    <s v="West Ryde,"/>
    <s v="West Ryde"/>
    <x v="0"/>
    <s v="4 cyl"/>
    <x v="4"/>
    <s v=" 4 Doors"/>
    <s v=" 5 Seats"/>
    <x v="1117"/>
  </r>
  <r>
    <x v="10"/>
    <x v="18"/>
    <x v="23"/>
    <x v="1"/>
    <s v="2006 Ford Focus CL"/>
    <x v="1"/>
    <x v="0"/>
    <s v="4 cyl, 2 L"/>
    <x v="1"/>
    <x v="2"/>
    <s v="8 L / 100 km"/>
    <n v="172472"/>
    <x v="162"/>
    <s v="Tuggerah,"/>
    <s v="Tuggerah"/>
    <x v="0"/>
    <s v="4 cyl"/>
    <x v="1"/>
    <s v=" 5 Doors"/>
    <s v=" 5 Seats"/>
    <x v="184"/>
  </r>
  <r>
    <x v="1"/>
    <x v="12"/>
    <x v="116"/>
    <x v="3"/>
    <s v="2019 MG ZS Excite"/>
    <x v="1"/>
    <x v="0"/>
    <s v="3 cyl, 1 L"/>
    <x v="1"/>
    <x v="2"/>
    <s v="6.7 L / 100 km"/>
    <n v="46328"/>
    <x v="20"/>
    <s v="Minchinbury,"/>
    <s v="Minchinbury"/>
    <x v="0"/>
    <s v="3 cyl"/>
    <x v="0"/>
    <s v=" 4 Doors"/>
    <s v=" 5 Seats"/>
    <x v="56"/>
  </r>
  <r>
    <x v="10"/>
    <x v="2"/>
    <x v="75"/>
    <x v="7"/>
    <s v="2017 Ford Ranger XLT 3.2 (4X4)"/>
    <x v="1"/>
    <x v="0"/>
    <s v="5 cyl, 3.2 L"/>
    <x v="3"/>
    <x v="0"/>
    <s v="9 L / 100 km"/>
    <n v="150002"/>
    <x v="206"/>
    <s v="Ulladulla,"/>
    <s v="Ulladulla"/>
    <x v="0"/>
    <s v="5 cyl"/>
    <x v="4"/>
    <s v=" 4 Doors"/>
    <s v=" 5 Seats"/>
    <x v="4"/>
  </r>
  <r>
    <x v="7"/>
    <x v="0"/>
    <x v="18"/>
    <x v="6"/>
    <s v="2022 Toyota Camry Ascent Hybrid"/>
    <x v="1"/>
    <x v="0"/>
    <s v="4 cyl, 2.5 L"/>
    <x v="1"/>
    <x v="3"/>
    <s v="4.5 L / 100 km"/>
    <n v="26524"/>
    <x v="101"/>
    <s v="Alexandria,"/>
    <s v="Alexandria"/>
    <x v="0"/>
    <s v="4 cyl"/>
    <x v="5"/>
    <s v=" 4 Doors"/>
    <s v=" 5 Seats"/>
    <x v="333"/>
  </r>
  <r>
    <x v="6"/>
    <x v="20"/>
    <x v="24"/>
    <x v="3"/>
    <s v="2020 Nissan X-Trail ST 7 Seat (2WD)"/>
    <x v="1"/>
    <x v="0"/>
    <s v="4 cyl, 2.5 L"/>
    <x v="1"/>
    <x v="2"/>
    <s v="8.1 L / 100 km"/>
    <n v="54368"/>
    <x v="101"/>
    <s v="Alexandria,"/>
    <s v="Alexandria"/>
    <x v="0"/>
    <s v="4 cyl"/>
    <x v="0"/>
    <s v=" 4 Doors"/>
    <s v=" 7 Seats"/>
    <x v="50"/>
  </r>
  <r>
    <x v="16"/>
    <x v="15"/>
    <x v="55"/>
    <x v="7"/>
    <s v="2010 Mazda BT-50 Boss B3000 Freestyle DX+"/>
    <x v="1"/>
    <x v="1"/>
    <s v="4 cyl, 3 L"/>
    <x v="2"/>
    <x v="0"/>
    <s v="8.3 L / 100 km"/>
    <n v="267899"/>
    <x v="34"/>
    <s v="Penrith,"/>
    <s v="Penrith"/>
    <x v="0"/>
    <s v="4 cyl"/>
    <x v="4"/>
    <s v=" 2 Doors"/>
    <s v=" 4 Seats"/>
    <x v="241"/>
  </r>
  <r>
    <x v="10"/>
    <x v="15"/>
    <x v="75"/>
    <x v="7"/>
    <s v="2010 Ford Ranger XL (4X4)"/>
    <x v="1"/>
    <x v="1"/>
    <s v="4 cyl, 3 L"/>
    <x v="3"/>
    <x v="0"/>
    <s v="9.3 L / 100 km"/>
    <n v="243558"/>
    <x v="177"/>
    <s v="Moss Vale,"/>
    <s v="Moss Vale"/>
    <x v="0"/>
    <s v="4 cyl"/>
    <x v="4"/>
    <s v=" 2 Doors"/>
    <s v=" 2 Seats"/>
    <x v="996"/>
  </r>
  <r>
    <x v="18"/>
    <x v="7"/>
    <x v="324"/>
    <x v="3"/>
    <s v="2016 Holden Trailblazer LTZ (4X4)"/>
    <x v="1"/>
    <x v="0"/>
    <s v="4 cyl, 2.8 L"/>
    <x v="3"/>
    <x v="0"/>
    <s v="9.4 L / 100 km"/>
    <n v="160459"/>
    <x v="170"/>
    <s v="Beresfield,"/>
    <s v="Beresfield"/>
    <x v="0"/>
    <s v="4 cyl"/>
    <x v="0"/>
    <s v=" 4 Doors"/>
    <s v=" 7 Seats"/>
    <x v="116"/>
  </r>
  <r>
    <x v="2"/>
    <x v="7"/>
    <x v="48"/>
    <x v="9"/>
    <s v="2016 BMW 220I Sport Line"/>
    <x v="1"/>
    <x v="0"/>
    <s v="4 cyl, 2 L"/>
    <x v="2"/>
    <x v="1"/>
    <s v="6.4 L / 100 km"/>
    <n v="54385"/>
    <x v="100"/>
    <s v="Laverton North,"/>
    <s v="Laverton North"/>
    <x v="1"/>
    <s v="4 cyl"/>
    <x v="7"/>
    <s v=" 2 Doors"/>
    <s v=" 4 Seats"/>
    <x v="73"/>
  </r>
  <r>
    <x v="20"/>
    <x v="20"/>
    <x v="44"/>
    <x v="1"/>
    <s v="2020 Kia RIO S"/>
    <x v="1"/>
    <x v="0"/>
    <s v="4 cyl, 1.4 L"/>
    <x v="1"/>
    <x v="2"/>
    <s v="6.2 L / 100 km"/>
    <n v="59785"/>
    <x v="205"/>
    <s v="Muswellbrook,"/>
    <s v="Muswellbrook"/>
    <x v="0"/>
    <s v="4 cyl"/>
    <x v="1"/>
    <s v=" 5 Doors"/>
    <s v=" 5 Seats"/>
    <x v="1256"/>
  </r>
  <r>
    <x v="20"/>
    <x v="6"/>
    <x v="81"/>
    <x v="3"/>
    <s v="2018 Kia Sportage SI Premium (awd)"/>
    <x v="1"/>
    <x v="0"/>
    <s v="4 cyl, 2 L"/>
    <x v="0"/>
    <x v="0"/>
    <s v="6.4 L / 100 km"/>
    <n v="59764"/>
    <x v="37"/>
    <s v="Artarmon,"/>
    <s v="Artarmon"/>
    <x v="0"/>
    <s v="4 cyl"/>
    <x v="0"/>
    <s v=" 4 Doors"/>
    <s v=" 5 Seats"/>
    <x v="57"/>
  </r>
  <r>
    <x v="2"/>
    <x v="6"/>
    <x v="343"/>
    <x v="3"/>
    <s v="2018 BMW X2 Sdrive 18I M Sport"/>
    <x v="1"/>
    <x v="0"/>
    <s v="3 cyl, 1.5 L"/>
    <x v="1"/>
    <x v="1"/>
    <s v="6.3 L / 100 km"/>
    <n v="40416"/>
    <x v="29"/>
    <s v="Liverpool,"/>
    <s v="Liverpool"/>
    <x v="0"/>
    <s v="3 cyl"/>
    <x v="0"/>
    <s v=" 4 Doors"/>
    <s v=" 5 Seats"/>
    <x v="1257"/>
  </r>
  <r>
    <x v="6"/>
    <x v="22"/>
    <x v="120"/>
    <x v="3"/>
    <s v="2004 Nissan Patrol ST (4X4)"/>
    <x v="1"/>
    <x v="0"/>
    <s v="4 cyl, 3 L"/>
    <x v="3"/>
    <x v="0"/>
    <s v="0 L / 100 km"/>
    <n v="282076"/>
    <x v="25"/>
    <s v="Campbelltown,"/>
    <s v="Campbelltown"/>
    <x v="0"/>
    <s v="4 cyl"/>
    <x v="0"/>
    <s v=" 4 Doors"/>
    <s v=" 7 Seats"/>
    <x v="94"/>
  </r>
  <r>
    <x v="11"/>
    <x v="20"/>
    <x v="29"/>
    <x v="7"/>
    <s v="2020 Mitsubishi Triton GLS (4X4)"/>
    <x v="1"/>
    <x v="0"/>
    <s v="4 cyl, 2.4 L"/>
    <x v="3"/>
    <x v="0"/>
    <s v="8.6 L / 100 km"/>
    <n v="43851"/>
    <x v="155"/>
    <s v="West Gosford,"/>
    <s v="West Gosford"/>
    <x v="0"/>
    <s v="4 cyl"/>
    <x v="4"/>
    <s v=" 4 Doors"/>
    <s v=" 5 Seats"/>
    <x v="435"/>
  </r>
  <r>
    <x v="7"/>
    <x v="19"/>
    <x v="105"/>
    <x v="7"/>
    <s v="2009 Toyota Landcruiser GX (4X4)"/>
    <x v="1"/>
    <x v="1"/>
    <s v="8 cyl, 4.5 L"/>
    <x v="3"/>
    <x v="0"/>
    <s v="11.5 L / 100 km"/>
    <n v="289999"/>
    <x v="69"/>
    <s v="Roselands,"/>
    <s v="Roselands"/>
    <x v="0"/>
    <s v="8 cyl"/>
    <x v="4"/>
    <s v=" 2 Doors"/>
    <s v=" 3 Seats"/>
    <x v="1258"/>
  </r>
  <r>
    <x v="15"/>
    <x v="2"/>
    <x v="205"/>
    <x v="3"/>
    <s v="2017 Volvo XC60 T5 Luxury"/>
    <x v="1"/>
    <x v="0"/>
    <s v="4 cyl, 2 L"/>
    <x v="0"/>
    <x v="1"/>
    <s v="7.9 L / 100 km"/>
    <n v="59243"/>
    <x v="29"/>
    <s v="Liverpool,"/>
    <s v="Liverpool"/>
    <x v="0"/>
    <s v="4 cyl"/>
    <x v="0"/>
    <s v=" 4 Doors"/>
    <s v=" 5 Seats"/>
    <x v="1259"/>
  </r>
  <r>
    <x v="7"/>
    <x v="6"/>
    <x v="7"/>
    <x v="2"/>
    <s v="2018 Toyota 86 GTS+"/>
    <x v="1"/>
    <x v="0"/>
    <s v="4 cyl, 2 L"/>
    <x v="2"/>
    <x v="1"/>
    <s v="7.1 L / 100 km"/>
    <n v="27836"/>
    <x v="29"/>
    <s v="Liverpool,"/>
    <s v="Liverpool"/>
    <x v="0"/>
    <s v="4 cyl"/>
    <x v="2"/>
    <s v=" 2 Doors"/>
    <s v=" 4 Seats"/>
    <x v="160"/>
  </r>
  <r>
    <x v="13"/>
    <x v="20"/>
    <x v="156"/>
    <x v="3"/>
    <s v="2020 Hyundai Kona Active (fwd)"/>
    <x v="1"/>
    <x v="0"/>
    <s v="4 cyl, 2 L"/>
    <x v="1"/>
    <x v="2"/>
    <s v="7.2 L / 100 km"/>
    <n v="35624"/>
    <x v="211"/>
    <s v="Crookwell,"/>
    <s v="Crookwell"/>
    <x v="0"/>
    <s v="4 cyl"/>
    <x v="0"/>
    <s v=" 4 Doors"/>
    <s v=" 5 Seats"/>
    <x v="77"/>
  </r>
  <r>
    <x v="10"/>
    <x v="11"/>
    <x v="75"/>
    <x v="7"/>
    <s v="2015 Ford Ranger XLT 3.2 (4X4)"/>
    <x v="1"/>
    <x v="0"/>
    <s v="5 cyl, 3.2 L"/>
    <x v="3"/>
    <x v="0"/>
    <s v="9 L / 100 km"/>
    <n v="108412"/>
    <x v="62"/>
    <s v="Singleton,"/>
    <s v="Singleton"/>
    <x v="0"/>
    <s v="5 cyl"/>
    <x v="4"/>
    <s v=" 4 Doors"/>
    <s v=" 5 Seats"/>
    <x v="230"/>
  </r>
  <r>
    <x v="7"/>
    <x v="5"/>
    <x v="85"/>
    <x v="7"/>
    <s v="2014 Toyota Hilux SR (4X4)"/>
    <x v="1"/>
    <x v="1"/>
    <s v="4 cyl, 3 L"/>
    <x v="3"/>
    <x v="0"/>
    <s v="8.3 L / 100 km"/>
    <n v="219035"/>
    <x v="162"/>
    <s v="Tuggerah,"/>
    <s v="Tuggerah"/>
    <x v="0"/>
    <s v="4 cyl"/>
    <x v="4"/>
    <s v=" 4 Doors"/>
    <s v=" 5 Seats"/>
    <x v="57"/>
  </r>
  <r>
    <x v="11"/>
    <x v="5"/>
    <x v="14"/>
    <x v="3"/>
    <s v="2014 Mitsubishi Outlander ES (4X2)"/>
    <x v="1"/>
    <x v="0"/>
    <s v="4 cyl, 2 L"/>
    <x v="1"/>
    <x v="2"/>
    <s v="6.6 L / 100 km"/>
    <n v="66201"/>
    <x v="207"/>
    <s v="Orange,"/>
    <s v="Orange"/>
    <x v="0"/>
    <s v="4 cyl"/>
    <x v="0"/>
    <s v=" 4 Doors"/>
    <s v=" 5 Seats"/>
    <x v="90"/>
  </r>
  <r>
    <x v="2"/>
    <x v="2"/>
    <x v="417"/>
    <x v="6"/>
    <s v="2017 BMW 740I"/>
    <x v="1"/>
    <x v="0"/>
    <s v="6 cyl, 3 L"/>
    <x v="2"/>
    <x v="1"/>
    <s v="7 L / 100 km"/>
    <n v="87314"/>
    <x v="2"/>
    <s v="Sylvania,"/>
    <s v="Sylvania"/>
    <x v="0"/>
    <s v="6 cyl"/>
    <x v="5"/>
    <s v=" 4 Doors"/>
    <s v=" 5 Seats"/>
    <x v="66"/>
  </r>
  <r>
    <x v="23"/>
    <x v="2"/>
    <x v="455"/>
    <x v="9"/>
    <s v="2017 Porsche 718 Boxster"/>
    <x v="1"/>
    <x v="0"/>
    <s v="4 cyl, 2 L"/>
    <x v="2"/>
    <x v="2"/>
    <s v="7 L / 100 km"/>
    <n v="43741"/>
    <x v="37"/>
    <s v="Artarmon,"/>
    <s v="Artarmon"/>
    <x v="0"/>
    <s v="4 cyl"/>
    <x v="7"/>
    <s v=" 2 Doors"/>
    <s v=" 2 Seats"/>
    <x v="1260"/>
  </r>
  <r>
    <x v="7"/>
    <x v="4"/>
    <x v="105"/>
    <x v="3"/>
    <s v="2013 Toyota Landcruiser Sahara (4X4)"/>
    <x v="1"/>
    <x v="0"/>
    <s v="8 cyl, 4.5 L"/>
    <x v="3"/>
    <x v="0"/>
    <s v="10.3 L / 100 km"/>
    <n v="161365"/>
    <x v="33"/>
    <s v="Windsor,"/>
    <s v="Windsor"/>
    <x v="0"/>
    <s v="8 cyl"/>
    <x v="0"/>
    <s v=" 4 Doors"/>
    <s v=" 7 Seats"/>
    <x v="577"/>
  </r>
  <r>
    <x v="18"/>
    <x v="5"/>
    <x v="130"/>
    <x v="7"/>
    <s v="2014 Holden Colorado LX (4X4)"/>
    <x v="1"/>
    <x v="1"/>
    <s v="4 cyl, 2.8 L"/>
    <x v="3"/>
    <x v="0"/>
    <s v="8.1 L / 100 km"/>
    <n v="237559"/>
    <x v="89"/>
    <s v="Archerfield,"/>
    <s v="Archerfield"/>
    <x v="2"/>
    <s v="4 cyl"/>
    <x v="4"/>
    <s v=" 2 Doors"/>
    <s v=" 2 Seats"/>
    <x v="90"/>
  </r>
  <r>
    <x v="7"/>
    <x v="0"/>
    <x v="26"/>
    <x v="3"/>
    <s v="2022 Toyota Yaris Cross GX"/>
    <x v="1"/>
    <x v="0"/>
    <s v="3 cyl, 1.5 L"/>
    <x v="1"/>
    <x v="2"/>
    <s v="5.4 L / 100 km"/>
    <n v="16766"/>
    <x v="156"/>
    <s v="North Wollongong,"/>
    <s v="North Wollongong"/>
    <x v="0"/>
    <s v="3 cyl"/>
    <x v="0"/>
    <s v=" 4 Doors"/>
    <s v=" 5 Seats"/>
    <x v="745"/>
  </r>
  <r>
    <x v="23"/>
    <x v="11"/>
    <x v="155"/>
    <x v="3"/>
    <s v="2015 Porsche Macan S Diesel"/>
    <x v="1"/>
    <x v="0"/>
    <s v="6 cyl, 3 L"/>
    <x v="0"/>
    <x v="0"/>
    <s v="6.1 L / 100 km"/>
    <n v="45413"/>
    <x v="97"/>
    <s v="Waterloo,"/>
    <s v="Waterloo"/>
    <x v="0"/>
    <s v="6 cyl"/>
    <x v="0"/>
    <s v=" 4 Doors"/>
    <s v=" 5 Seats"/>
    <x v="236"/>
  </r>
  <r>
    <x v="10"/>
    <x v="30"/>
    <x v="470"/>
    <x v="7"/>
    <s v="1996 Ford Courier XL"/>
    <x v="1"/>
    <x v="0"/>
    <s v="4 cyl, 2.6 L"/>
    <x v="2"/>
    <x v="2"/>
    <s v="12.5 L / 100 km"/>
    <n v="393675"/>
    <x v="28"/>
    <s v="Chester Hill,"/>
    <s v="Chester Hill"/>
    <x v="0"/>
    <s v="4 cyl"/>
    <x v="4"/>
    <s v=" 4 Doors"/>
    <s v=" 5 Seats"/>
    <x v="762"/>
  </r>
  <r>
    <x v="5"/>
    <x v="12"/>
    <x v="5"/>
    <x v="3"/>
    <s v="2019 Land Rover Range Rover Sport SDV6 SE (183KW)"/>
    <x v="1"/>
    <x v="0"/>
    <s v="6 cyl, 3 L"/>
    <x v="0"/>
    <x v="0"/>
    <s v="7.8 L / 100 km"/>
    <n v="76750"/>
    <x v="12"/>
    <s v="Glebe,"/>
    <s v="Glebe"/>
    <x v="0"/>
    <s v="6 cyl"/>
    <x v="0"/>
    <s v=" 4 Doors"/>
    <s v=" 5 Seats"/>
    <x v="912"/>
  </r>
  <r>
    <x v="18"/>
    <x v="5"/>
    <x v="315"/>
    <x v="7"/>
    <s v="2014 Holden UTE SV6"/>
    <x v="1"/>
    <x v="0"/>
    <s v="6 cyl, 3.6 L"/>
    <x v="2"/>
    <x v="2"/>
    <s v="9.9 L / 100 km"/>
    <n v="215440"/>
    <x v="175"/>
    <s v="Nowra,"/>
    <s v="Nowra"/>
    <x v="0"/>
    <s v="6 cyl"/>
    <x v="4"/>
    <s v=" 2 Doors"/>
    <s v=" 2 Seats"/>
    <x v="1"/>
  </r>
  <r>
    <x v="13"/>
    <x v="6"/>
    <x v="36"/>
    <x v="1"/>
    <s v="2018 Hyundai I30 GO"/>
    <x v="1"/>
    <x v="0"/>
    <s v="4 cyl, 2 L"/>
    <x v="1"/>
    <x v="2"/>
    <s v="7.4 L / 100 km"/>
    <n v="104000"/>
    <x v="207"/>
    <s v="Orange,"/>
    <s v="Orange"/>
    <x v="0"/>
    <s v="4 cyl"/>
    <x v="1"/>
    <s v=" 4 Doors"/>
    <s v=" 5 Seats"/>
    <x v="1261"/>
  </r>
  <r>
    <x v="41"/>
    <x v="13"/>
    <x v="471"/>
    <x v="7"/>
    <s v="2021 GWM Steed (4X2)"/>
    <x v="1"/>
    <x v="1"/>
    <s v="4 cyl, 2 L"/>
    <x v="2"/>
    <x v="0"/>
    <s v="0 L / 100 km"/>
    <n v="85096"/>
    <x v="93"/>
    <s v="Bentleigh,"/>
    <s v="Bentleigh"/>
    <x v="1"/>
    <s v="4 cyl"/>
    <x v="4"/>
    <s v=" 2 Doors"/>
    <s v=" 2 Seats"/>
    <x v="90"/>
  </r>
  <r>
    <x v="7"/>
    <x v="2"/>
    <x v="85"/>
    <x v="7"/>
    <s v="2017 Toyota Hilux SR HI-Rider"/>
    <x v="1"/>
    <x v="0"/>
    <s v="4 cyl, 2.8 L"/>
    <x v="2"/>
    <x v="0"/>
    <s v="7.3 L / 100 km"/>
    <n v="39229"/>
    <x v="140"/>
    <s v="Padstow,"/>
    <s v="Padstow"/>
    <x v="0"/>
    <s v="4 cyl"/>
    <x v="4"/>
    <s v=" 2 Doors"/>
    <s v=" 4 Seats"/>
    <x v="198"/>
  </r>
  <r>
    <x v="27"/>
    <x v="6"/>
    <x v="377"/>
    <x v="3"/>
    <s v="2018 Jaguar E-Pace D240 HSE AWD (177KW)"/>
    <x v="1"/>
    <x v="0"/>
    <s v="4 cyl, 2 L"/>
    <x v="0"/>
    <x v="0"/>
    <s v="5.6 L / 100 km"/>
    <n v="39602"/>
    <x v="151"/>
    <s v="Concord,"/>
    <s v="Concord"/>
    <x v="0"/>
    <s v="4 cyl"/>
    <x v="0"/>
    <s v=" 4 Doors"/>
    <s v=" 5 Seats"/>
    <x v="418"/>
  </r>
  <r>
    <x v="18"/>
    <x v="6"/>
    <x v="130"/>
    <x v="7"/>
    <s v="2018 Holden Colorado LT (4X4)"/>
    <x v="1"/>
    <x v="0"/>
    <s v="4 cyl, 2.8 L"/>
    <x v="3"/>
    <x v="0"/>
    <s v="9 L / 100 km"/>
    <n v="81598"/>
    <x v="158"/>
    <s v="Yallah,"/>
    <s v="Yallah"/>
    <x v="0"/>
    <s v="4 cyl"/>
    <x v="4"/>
    <s v=" 4 Doors"/>
    <s v=" 5 Seats"/>
    <x v="285"/>
  </r>
  <r>
    <x v="8"/>
    <x v="12"/>
    <x v="35"/>
    <x v="3"/>
    <s v="2019 Honda CR-V VI (2WD)"/>
    <x v="1"/>
    <x v="0"/>
    <s v="4 cyl, 2 L"/>
    <x v="1"/>
    <x v="2"/>
    <s v="7.6 L / 100 km"/>
    <n v="71254"/>
    <x v="38"/>
    <s v="Arncliffe,"/>
    <s v="Arncliffe"/>
    <x v="0"/>
    <s v="4 cyl"/>
    <x v="0"/>
    <s v=" 4 Doors"/>
    <s v=" 5 Seats"/>
    <x v="518"/>
  </r>
  <r>
    <x v="7"/>
    <x v="6"/>
    <x v="105"/>
    <x v="3"/>
    <s v="2018 Toyota Landcruiser Prado Kakadu (4X4)"/>
    <x v="1"/>
    <x v="0"/>
    <s v="4 cyl, 2.8 L"/>
    <x v="3"/>
    <x v="0"/>
    <s v="8 L / 100 km"/>
    <n v="108660"/>
    <x v="204"/>
    <s v="Goulburn,"/>
    <s v="Goulburn"/>
    <x v="0"/>
    <s v="4 cyl"/>
    <x v="0"/>
    <s v=" 4 Doors"/>
    <s v=" 7 Seats"/>
    <x v="1262"/>
  </r>
  <r>
    <x v="37"/>
    <x v="11"/>
    <x v="465"/>
    <x v="2"/>
    <s v="2015 Maserati Granturismo Sport"/>
    <x v="1"/>
    <x v="0"/>
    <s v="8 cyl, 4.7 L"/>
    <x v="2"/>
    <x v="1"/>
    <s v="15.2 L / 100 km"/>
    <n v="25070"/>
    <x v="140"/>
    <s v="Padstow,"/>
    <s v="Padstow"/>
    <x v="0"/>
    <s v="8 cyl"/>
    <x v="2"/>
    <s v=" 2 Doors"/>
    <s v=" 4 Seats"/>
    <x v="1263"/>
  </r>
  <r>
    <x v="7"/>
    <x v="6"/>
    <x v="38"/>
    <x v="3"/>
    <s v="2018 Toyota Kluger GX (4X2)"/>
    <x v="1"/>
    <x v="0"/>
    <s v="6 cyl, 3.5 L"/>
    <x v="1"/>
    <x v="2"/>
    <s v="9.1 L / 100 km"/>
    <n v="95982"/>
    <x v="186"/>
    <s v="Mayfield West,"/>
    <s v="Mayfield West"/>
    <x v="0"/>
    <s v="6 cyl"/>
    <x v="0"/>
    <s v=" 4 Doors"/>
    <s v=" 7 Seats"/>
    <x v="3"/>
  </r>
  <r>
    <x v="9"/>
    <x v="9"/>
    <x v="250"/>
    <x v="5"/>
    <s v="2023 Volkswagen T-Cross 85Tfsi Style (restricted Feat)"/>
    <x v="0"/>
    <x v="0"/>
    <s v="3 cyl, 1 L"/>
    <x v="1"/>
    <x v="1"/>
    <s v="5.4 L / 100 km"/>
    <n v="15"/>
    <x v="5"/>
    <s v="Blacktown,"/>
    <s v="Blacktown"/>
    <x v="0"/>
    <s v="3 cyl"/>
    <x v="0"/>
    <s v=" 4 Doors"/>
    <s v=" 5 Seats"/>
    <x v="1264"/>
  </r>
  <r>
    <x v="19"/>
    <x v="11"/>
    <x v="180"/>
    <x v="3"/>
    <s v="2015 Audi Q5 2.0 TDI Quattro"/>
    <x v="1"/>
    <x v="0"/>
    <s v="4 cyl, 2 L"/>
    <x v="0"/>
    <x v="0"/>
    <s v="6.1 L / 100 km"/>
    <n v="179312"/>
    <x v="28"/>
    <s v="Chester Hill,"/>
    <s v="Chester Hill"/>
    <x v="0"/>
    <s v="4 cyl"/>
    <x v="0"/>
    <s v=" 4 Doors"/>
    <s v=" 5 Seats"/>
    <x v="208"/>
  </r>
  <r>
    <x v="7"/>
    <x v="6"/>
    <x v="85"/>
    <x v="7"/>
    <s v="2018 Toyota Hilux Workmate"/>
    <x v="1"/>
    <x v="0"/>
    <s v="4 cyl, 2.7 L"/>
    <x v="2"/>
    <x v="2"/>
    <s v="10.9 L / 100 km"/>
    <n v="228489"/>
    <x v="204"/>
    <s v="Goulburn,"/>
    <s v="Goulburn"/>
    <x v="0"/>
    <s v="4 cyl"/>
    <x v="4"/>
    <s v=" 2 Doors"/>
    <s v=" 2 Seats"/>
    <x v="1265"/>
  </r>
  <r>
    <x v="38"/>
    <x v="13"/>
    <x v="216"/>
    <x v="4"/>
    <s v="2021 Ram 1500 Express"/>
    <x v="1"/>
    <x v="0"/>
    <s v="8 cyl, 5.7 L"/>
    <x v="3"/>
    <x v="1"/>
    <s v="12.2 L / 100 km"/>
    <n v="11061"/>
    <x v="160"/>
    <s v="Albion Park Rail,"/>
    <s v="Albion Park Rail"/>
    <x v="0"/>
    <s v="8 cyl"/>
    <x v="3"/>
    <s v=" 4 Doors"/>
    <s v=" 5 Seats"/>
    <x v="714"/>
  </r>
  <r>
    <x v="3"/>
    <x v="11"/>
    <x v="472"/>
    <x v="2"/>
    <s v="2015 Mercedes-Benz S63 AMG"/>
    <x v="1"/>
    <x v="0"/>
    <s v="8 cyl, 5.5 L"/>
    <x v="2"/>
    <x v="1"/>
    <s v="10.2 L / 100 km"/>
    <n v="36349"/>
    <x v="37"/>
    <s v="Artarmon,"/>
    <s v="Artarmon"/>
    <x v="0"/>
    <s v="8 cyl"/>
    <x v="2"/>
    <s v=" 2 Doors"/>
    <s v=" 4 Seats"/>
    <x v="781"/>
  </r>
  <r>
    <x v="29"/>
    <x v="17"/>
    <x v="473"/>
    <x v="10"/>
    <s v="2008 Skoda Roomster 1.9 TDI"/>
    <x v="1"/>
    <x v="1"/>
    <s v="4 cyl, 1.9 L"/>
    <x v="1"/>
    <x v="0"/>
    <s v="5.5 L / 100 km"/>
    <n v="270350"/>
    <x v="28"/>
    <s v="Chester Hill,"/>
    <s v="Chester Hill"/>
    <x v="0"/>
    <s v="4 cyl"/>
    <x v="8"/>
    <s v=" 4 Doors"/>
    <s v=" 5 Seats"/>
    <x v="628"/>
  </r>
  <r>
    <x v="12"/>
    <x v="12"/>
    <x v="66"/>
    <x v="3"/>
    <s v="2019 Subaru Forester 2.5I (awd)"/>
    <x v="1"/>
    <x v="0"/>
    <s v="4 cyl, 2.5 L"/>
    <x v="0"/>
    <x v="2"/>
    <s v="7.4 L / 100 km"/>
    <n v="54062"/>
    <x v="206"/>
    <s v="Ulladulla,"/>
    <s v="Ulladulla"/>
    <x v="0"/>
    <s v="4 cyl"/>
    <x v="0"/>
    <s v=" 4 Doors"/>
    <s v=" 5 Seats"/>
    <x v="4"/>
  </r>
  <r>
    <x v="18"/>
    <x v="12"/>
    <x v="130"/>
    <x v="7"/>
    <s v="2019 Holden Colorado LS (4X4)"/>
    <x v="1"/>
    <x v="0"/>
    <s v="4 cyl, 2.8 L"/>
    <x v="3"/>
    <x v="0"/>
    <s v="8.6 L / 100 km"/>
    <n v="58852"/>
    <x v="1"/>
    <s v="Brookvale,"/>
    <s v="Brookvale"/>
    <x v="0"/>
    <s v="4 cyl"/>
    <x v="4"/>
    <s v=" 4 Doors"/>
    <s v=" 5 Seats"/>
    <x v="120"/>
  </r>
  <r>
    <x v="2"/>
    <x v="4"/>
    <x v="436"/>
    <x v="2"/>
    <s v="2013 BMW 125I"/>
    <x v="1"/>
    <x v="0"/>
    <s v="6 cyl, 3 L"/>
    <x v="2"/>
    <x v="1"/>
    <s v="8.2 L / 100 km"/>
    <n v="129107"/>
    <x v="23"/>
    <s v="Homebush,"/>
    <s v="Homebush"/>
    <x v="0"/>
    <s v="6 cyl"/>
    <x v="2"/>
    <s v=" 2 Doors"/>
    <s v=" 4 Seats"/>
    <x v="63"/>
  </r>
  <r>
    <x v="2"/>
    <x v="12"/>
    <x v="343"/>
    <x v="3"/>
    <s v="2019 BMW X2 Sdrive20I M Sport"/>
    <x v="1"/>
    <x v="0"/>
    <s v="4 cyl, 2 L"/>
    <x v="1"/>
    <x v="1"/>
    <s v="6 L / 100 km"/>
    <n v="45975"/>
    <x v="87"/>
    <s v="South Hurstville,"/>
    <s v="South Hurstville"/>
    <x v="0"/>
    <s v="4 cyl"/>
    <x v="0"/>
    <s v=" 4 Doors"/>
    <s v=" 5 Seats"/>
    <x v="333"/>
  </r>
  <r>
    <x v="21"/>
    <x v="8"/>
    <x v="248"/>
    <x v="3"/>
    <s v="2012 Mini Countryman Cooper S"/>
    <x v="1"/>
    <x v="0"/>
    <s v="4 cyl, 1.6 L"/>
    <x v="1"/>
    <x v="1"/>
    <s v="7.5 L / 100 km"/>
    <n v="103833"/>
    <x v="186"/>
    <s v="Mayfield West,"/>
    <s v="Mayfield West"/>
    <x v="0"/>
    <s v="4 cyl"/>
    <x v="0"/>
    <s v=" 4 Doors"/>
    <s v=" 4 Seats"/>
    <x v="18"/>
  </r>
  <r>
    <x v="10"/>
    <x v="4"/>
    <x v="23"/>
    <x v="1"/>
    <s v="2013 Ford Focus Titanium"/>
    <x v="1"/>
    <x v="0"/>
    <s v="4 cyl, 2 L"/>
    <x v="1"/>
    <x v="2"/>
    <s v="6.7 L / 100 km"/>
    <n v="135100"/>
    <x v="172"/>
    <s v="Hamilton,"/>
    <s v="Hamilton"/>
    <x v="0"/>
    <s v="4 cyl"/>
    <x v="1"/>
    <s v=" 5 Doors"/>
    <s v=" 5 Seats"/>
    <x v="204"/>
  </r>
  <r>
    <x v="6"/>
    <x v="11"/>
    <x v="84"/>
    <x v="7"/>
    <s v="2015 Nissan Navara RX (4X4)"/>
    <x v="1"/>
    <x v="1"/>
    <s v="4 cyl, 2.3 L"/>
    <x v="3"/>
    <x v="0"/>
    <s v="6.6 L / 100 km"/>
    <n v="90823"/>
    <x v="211"/>
    <s v="Crookwell,"/>
    <s v="Crookwell"/>
    <x v="0"/>
    <s v="4 cyl"/>
    <x v="4"/>
    <s v=" 2 Doors"/>
    <s v=" 2 Seats"/>
    <x v="77"/>
  </r>
  <r>
    <x v="18"/>
    <x v="4"/>
    <x v="130"/>
    <x v="7"/>
    <s v="2013 Holden Colorado LX (4X2)"/>
    <x v="1"/>
    <x v="1"/>
    <s v="4 cyl, 2.8 L"/>
    <x v="2"/>
    <x v="0"/>
    <s v="8.1 L / 100 km"/>
    <n v="140620"/>
    <x v="20"/>
    <s v="Minchinbury,"/>
    <s v="Minchinbury"/>
    <x v="0"/>
    <s v="4 cyl"/>
    <x v="4"/>
    <s v=" 4 Doors"/>
    <s v=" 5 Seats"/>
    <x v="207"/>
  </r>
  <r>
    <x v="3"/>
    <x v="12"/>
    <x v="387"/>
    <x v="3"/>
    <s v="2019 Mercedes-Benz GLC200"/>
    <x v="1"/>
    <x v="0"/>
    <s v="4 cyl, 2 L"/>
    <x v="0"/>
    <x v="1"/>
    <s v="7.2 L / 100 km"/>
    <n v="32883"/>
    <x v="52"/>
    <s v="Rozelle,"/>
    <s v="Rozelle"/>
    <x v="0"/>
    <s v="4 cyl"/>
    <x v="0"/>
    <s v=" 4 Doors"/>
    <s v=" 5 Seats"/>
    <x v="379"/>
  </r>
  <r>
    <x v="7"/>
    <x v="9"/>
    <x v="25"/>
    <x v="1"/>
    <s v="2023 Toyota Corolla Ascent Sport + Convenience PK"/>
    <x v="1"/>
    <x v="0"/>
    <s v="4 cyl, 2 L"/>
    <x v="1"/>
    <x v="2"/>
    <s v="6 L / 100 km"/>
    <n v="25"/>
    <x v="168"/>
    <s v="Hamilton East,"/>
    <s v="Hamilton East"/>
    <x v="0"/>
    <s v="4 cyl"/>
    <x v="1"/>
    <s v=" 5 Doors"/>
    <s v=" 5 Seats"/>
    <x v="1266"/>
  </r>
  <r>
    <x v="18"/>
    <x v="5"/>
    <x v="94"/>
    <x v="3"/>
    <s v="2014 Holden Captiva 5 LT (fwd)"/>
    <x v="1"/>
    <x v="1"/>
    <s v="4 cyl, 2.4 L"/>
    <x v="1"/>
    <x v="2"/>
    <s v="8.8 L / 100 km"/>
    <n v="85065"/>
    <x v="204"/>
    <s v="Goulburn,"/>
    <s v="Goulburn"/>
    <x v="0"/>
    <s v="4 cyl"/>
    <x v="0"/>
    <s v=" 4 Doors"/>
    <s v=" 5 Seats"/>
    <x v="1267"/>
  </r>
  <r>
    <x v="7"/>
    <x v="8"/>
    <x v="105"/>
    <x v="3"/>
    <s v="2012 Toyota Landcruiser GXL (4X4)"/>
    <x v="1"/>
    <x v="0"/>
    <s v="8 cyl, 4.5 L"/>
    <x v="3"/>
    <x v="0"/>
    <s v="10.3 L / 100 km"/>
    <n v="357463"/>
    <x v="145"/>
    <s v="McDougalls Hill,"/>
    <s v="McDougalls Hill"/>
    <x v="0"/>
    <s v="8 cyl"/>
    <x v="0"/>
    <s v=" 4 Doors"/>
    <s v=" 8 Seats"/>
    <x v="160"/>
  </r>
  <r>
    <x v="10"/>
    <x v="2"/>
    <x v="75"/>
    <x v="7"/>
    <s v="2017 Ford Ranger FX4 Special Edition"/>
    <x v="1"/>
    <x v="0"/>
    <s v="5 cyl, 3.2 L"/>
    <x v="3"/>
    <x v="0"/>
    <s v="9 L / 100 km"/>
    <n v="137897"/>
    <x v="205"/>
    <s v="Muswellbrook,"/>
    <s v="Muswellbrook"/>
    <x v="0"/>
    <s v="5 cyl"/>
    <x v="4"/>
    <s v=" 4 Doors"/>
    <s v=" 5 Seats"/>
    <x v="650"/>
  </r>
  <r>
    <x v="16"/>
    <x v="15"/>
    <x v="56"/>
    <x v="3"/>
    <s v="2010 Mazda CX-7 Luxury Sports (4X4)"/>
    <x v="1"/>
    <x v="0"/>
    <s v="4 cyl, 2.3 L"/>
    <x v="0"/>
    <x v="2"/>
    <s v="11.5 L / 100 km"/>
    <n v="110702"/>
    <x v="186"/>
    <s v="Mayfield West,"/>
    <s v="Mayfield West"/>
    <x v="0"/>
    <s v="4 cyl"/>
    <x v="0"/>
    <s v=" 4 Doors"/>
    <s v=" 5 Seats"/>
    <x v="21"/>
  </r>
  <r>
    <x v="11"/>
    <x v="5"/>
    <x v="29"/>
    <x v="7"/>
    <s v="2014 Mitsubishi Triton GLX (4X4)"/>
    <x v="1"/>
    <x v="1"/>
    <s v="4 cyl, 2.5 L"/>
    <x v="3"/>
    <x v="0"/>
    <s v="8.1 L / 100 km"/>
    <n v="201331"/>
    <x v="49"/>
    <s v="Cardiff,"/>
    <s v="Cardiff"/>
    <x v="0"/>
    <s v="4 cyl"/>
    <x v="4"/>
    <s v=" 4 Doors"/>
    <s v=" 5 Seats"/>
    <x v="203"/>
  </r>
  <r>
    <x v="16"/>
    <x v="2"/>
    <x v="67"/>
    <x v="3"/>
    <s v="2017 Mazda CX-3 Maxx (fwd)"/>
    <x v="1"/>
    <x v="0"/>
    <s v="4 cyl, 2 L"/>
    <x v="1"/>
    <x v="2"/>
    <s v="6.1 L / 100 km"/>
    <n v="43854"/>
    <x v="1"/>
    <s v="Brookvale,"/>
    <s v="Brookvale"/>
    <x v="0"/>
    <s v="4 cyl"/>
    <x v="0"/>
    <s v=" 4 Doors"/>
    <s v=" 5 Seats"/>
    <x v="1268"/>
  </r>
  <r>
    <x v="16"/>
    <x v="2"/>
    <x v="32"/>
    <x v="3"/>
    <s v="2017 Mazda CX-5 GT (4X4)"/>
    <x v="1"/>
    <x v="0"/>
    <s v="4 cyl, 2.2 L"/>
    <x v="0"/>
    <x v="0"/>
    <s v="6 L / 100 km"/>
    <n v="148815"/>
    <x v="204"/>
    <s v="Goulburn,"/>
    <s v="Goulburn"/>
    <x v="0"/>
    <s v="4 cyl"/>
    <x v="0"/>
    <s v=" 4 Doors"/>
    <s v=" 5 Seats"/>
    <x v="1269"/>
  </r>
  <r>
    <x v="18"/>
    <x v="11"/>
    <x v="40"/>
    <x v="9"/>
    <s v="2015 Holden Cascada"/>
    <x v="1"/>
    <x v="0"/>
    <s v="4 cyl, 1.6 L"/>
    <x v="1"/>
    <x v="1"/>
    <s v="7.5 L / 100 km"/>
    <n v="49599"/>
    <x v="210"/>
    <s v="Phillip,"/>
    <s v="Phillip"/>
    <x v="5"/>
    <s v="4 cyl"/>
    <x v="7"/>
    <s v=" 2 Doors"/>
    <s v=" 4 Seats"/>
    <x v="1270"/>
  </r>
  <r>
    <x v="7"/>
    <x v="2"/>
    <x v="18"/>
    <x v="6"/>
    <s v="2017 Toyota Camry Altise"/>
    <x v="1"/>
    <x v="0"/>
    <s v="4 cyl, 2.5 L"/>
    <x v="1"/>
    <x v="2"/>
    <s v="7.9 L / 100 km"/>
    <n v="89683"/>
    <x v="87"/>
    <s v="South Hurstville,"/>
    <s v="South Hurstville"/>
    <x v="0"/>
    <s v="4 cyl"/>
    <x v="5"/>
    <s v=" 4 Doors"/>
    <s v=" 5 Seats"/>
    <x v="81"/>
  </r>
  <r>
    <x v="2"/>
    <x v="0"/>
    <x v="48"/>
    <x v="6"/>
    <s v="2022 BMW 220I M Sport Gran Coupe"/>
    <x v="1"/>
    <x v="0"/>
    <s v="4 cyl, 2 L"/>
    <x v="1"/>
    <x v="1"/>
    <s v="6.3 L / 100 km"/>
    <n v="8348"/>
    <x v="2"/>
    <s v="Sylvania,"/>
    <s v="Sylvania"/>
    <x v="0"/>
    <s v="4 cyl"/>
    <x v="5"/>
    <s v=" 4 Doors"/>
    <s v=" 5 Seats"/>
    <x v="1271"/>
  </r>
  <r>
    <x v="7"/>
    <x v="5"/>
    <x v="7"/>
    <x v="2"/>
    <s v="2014 Toyota 86 GTS"/>
    <x v="1"/>
    <x v="0"/>
    <s v="4 cyl, 2 L"/>
    <x v="2"/>
    <x v="1"/>
    <s v="7.1 L / 100 km"/>
    <n v="121795"/>
    <x v="173"/>
    <s v="South Nowra,"/>
    <s v="South Nowra"/>
    <x v="0"/>
    <s v="4 cyl"/>
    <x v="2"/>
    <s v=" 2 Doors"/>
    <s v=" 4 Seats"/>
    <x v="114"/>
  </r>
  <r>
    <x v="20"/>
    <x v="6"/>
    <x v="104"/>
    <x v="6"/>
    <s v="2018 Kia Stinger GT (black Leather)"/>
    <x v="1"/>
    <x v="0"/>
    <s v="6 cyl, 3.3 L"/>
    <x v="2"/>
    <x v="2"/>
    <s v="10.2 L / 100 km"/>
    <n v="44012"/>
    <x v="175"/>
    <s v="Nowra,"/>
    <s v="Nowra"/>
    <x v="0"/>
    <s v="6 cyl"/>
    <x v="5"/>
    <s v=" 4 Doors"/>
    <s v=" 5 Seats"/>
    <x v="211"/>
  </r>
  <r>
    <x v="9"/>
    <x v="9"/>
    <x v="250"/>
    <x v="26"/>
    <s v="2023 Volkswagen T-Cross 85Tfsi Style (restricted Feat)"/>
    <x v="0"/>
    <x v="0"/>
    <s v="3 cyl, 1 L"/>
    <x v="1"/>
    <x v="1"/>
    <s v="5.4 L / 100 km"/>
    <n v="9"/>
    <x v="102"/>
    <s v="Chatswood,"/>
    <s v="Chatswood"/>
    <x v="0"/>
    <s v="3 cyl"/>
    <x v="0"/>
    <s v=" 4 Doors"/>
    <s v=" 5 Seats"/>
    <x v="333"/>
  </r>
  <r>
    <x v="2"/>
    <x v="4"/>
    <x v="87"/>
    <x v="3"/>
    <s v="2013 BMW X1 Sdrive 18D"/>
    <x v="1"/>
    <x v="0"/>
    <s v="4 cyl, 2 L"/>
    <x v="2"/>
    <x v="0"/>
    <s v="5 L / 100 km"/>
    <n v="88796"/>
    <x v="209"/>
    <s v="Fyshwick,"/>
    <s v="Fyshwick"/>
    <x v="5"/>
    <s v="4 cyl"/>
    <x v="0"/>
    <s v=" 4 Doors"/>
    <s v=" 5 Seats"/>
    <x v="1272"/>
  </r>
  <r>
    <x v="3"/>
    <x v="2"/>
    <x v="234"/>
    <x v="1"/>
    <s v="2017 Mercedes-Benz A45 4Matic (fuel Efficient)"/>
    <x v="1"/>
    <x v="0"/>
    <s v="4 cyl, 2 L"/>
    <x v="0"/>
    <x v="1"/>
    <s v="6.9 L / 100 km"/>
    <n v="43082"/>
    <x v="29"/>
    <s v="Liverpool,"/>
    <s v="Liverpool"/>
    <x v="0"/>
    <s v="4 cyl"/>
    <x v="1"/>
    <s v=" 5 Doors"/>
    <s v=" 5 Seats"/>
    <x v="1273"/>
  </r>
  <r>
    <x v="11"/>
    <x v="2"/>
    <x v="29"/>
    <x v="7"/>
    <s v="2017 Mitsubishi Triton Exceed (4X4)"/>
    <x v="1"/>
    <x v="0"/>
    <s v="4 cyl, 2.4 L"/>
    <x v="3"/>
    <x v="0"/>
    <s v="7.6 L / 100 km"/>
    <n v="100102"/>
    <x v="204"/>
    <s v="Goulburn,"/>
    <s v="Goulburn"/>
    <x v="0"/>
    <s v="4 cyl"/>
    <x v="4"/>
    <s v=" 4 Doors"/>
    <s v=" 5 Seats"/>
    <x v="225"/>
  </r>
  <r>
    <x v="2"/>
    <x v="16"/>
    <x v="474"/>
    <x v="6"/>
    <s v="2003 BMW 318I Executive"/>
    <x v="1"/>
    <x v="0"/>
    <s v="4 cyl, 2 L"/>
    <x v="2"/>
    <x v="2"/>
    <s v="9.2 L / 100 km"/>
    <n v="261021"/>
    <x v="20"/>
    <s v="Minchinbury,"/>
    <s v="Minchinbury"/>
    <x v="0"/>
    <s v="4 cyl"/>
    <x v="5"/>
    <s v=" 4 Doors"/>
    <s v=" 5 Seats"/>
    <x v="234"/>
  </r>
  <r>
    <x v="20"/>
    <x v="0"/>
    <x v="95"/>
    <x v="6"/>
    <s v="2022 Kia Cerato GT"/>
    <x v="1"/>
    <x v="0"/>
    <s v="4 cyl, 1.6 L"/>
    <x v="1"/>
    <x v="2"/>
    <s v="6.9 L / 100 km"/>
    <n v="20486"/>
    <x v="170"/>
    <s v="Beresfield,"/>
    <s v="Beresfield"/>
    <x v="0"/>
    <s v="4 cyl"/>
    <x v="5"/>
    <s v=" 4 Doors"/>
    <s v=" 5 Seats"/>
    <x v="169"/>
  </r>
  <r>
    <x v="20"/>
    <x v="0"/>
    <x v="141"/>
    <x v="3"/>
    <s v="2022 Kia Stonic S"/>
    <x v="1"/>
    <x v="0"/>
    <s v="4 cyl, 1.4 L"/>
    <x v="1"/>
    <x v="2"/>
    <s v="6.7 L / 100 km"/>
    <n v="7361"/>
    <x v="63"/>
    <s v="Warwick Farm,"/>
    <s v="Warwick Farm"/>
    <x v="0"/>
    <s v="4 cyl"/>
    <x v="0"/>
    <s v=" 4 Doors"/>
    <s v=" 5 Seats"/>
    <x v="1274"/>
  </r>
  <r>
    <x v="20"/>
    <x v="6"/>
    <x v="95"/>
    <x v="1"/>
    <s v="2018 Kia Cerato S"/>
    <x v="1"/>
    <x v="0"/>
    <s v="4 cyl, 2 L"/>
    <x v="1"/>
    <x v="2"/>
    <s v="7.1 L / 100 km"/>
    <n v="47325"/>
    <x v="49"/>
    <s v="Cardiff,"/>
    <s v="Cardiff"/>
    <x v="0"/>
    <s v="4 cyl"/>
    <x v="1"/>
    <s v=" 5 Doors"/>
    <s v=" 5 Seats"/>
    <x v="1275"/>
  </r>
  <r>
    <x v="9"/>
    <x v="4"/>
    <x v="10"/>
    <x v="10"/>
    <s v="2013 Volkswagen Golf 103 TDI Comfortline"/>
    <x v="1"/>
    <x v="0"/>
    <s v="4 cyl, 2 L"/>
    <x v="1"/>
    <x v="0"/>
    <s v="5.7 L / 100 km"/>
    <n v="146662"/>
    <x v="212"/>
    <s v="Belconnen,"/>
    <s v="Belconnen"/>
    <x v="5"/>
    <s v="4 cyl"/>
    <x v="8"/>
    <s v=" 4 Doors"/>
    <s v=" 5 Seats"/>
    <x v="1276"/>
  </r>
  <r>
    <x v="1"/>
    <x v="13"/>
    <x v="1"/>
    <x v="1"/>
    <s v="2021 MG MG3 Auto Core"/>
    <x v="1"/>
    <x v="0"/>
    <s v="4 cyl, 1.5 L"/>
    <x v="1"/>
    <x v="1"/>
    <s v="6.7 L / 100 km"/>
    <n v="17957"/>
    <x v="20"/>
    <s v="Minchinbury,"/>
    <s v="Minchinbury"/>
    <x v="0"/>
    <s v="4 cyl"/>
    <x v="1"/>
    <s v=" 5 Doors"/>
    <s v=" 5 Seats"/>
    <x v="63"/>
  </r>
  <r>
    <x v="7"/>
    <x v="13"/>
    <x v="25"/>
    <x v="1"/>
    <s v="2021 Toyota Corolla Ascent Sport Hybrid"/>
    <x v="1"/>
    <x v="0"/>
    <s v="4 cyl, 1.8 L"/>
    <x v="1"/>
    <x v="3"/>
    <s v="4.2 L / 100 km"/>
    <n v="42004"/>
    <x v="206"/>
    <s v="Ulladulla,"/>
    <s v="Ulladulla"/>
    <x v="0"/>
    <s v="4 cyl"/>
    <x v="1"/>
    <s v=" 5 Doors"/>
    <s v=" 5 Seats"/>
    <x v="59"/>
  </r>
  <r>
    <x v="10"/>
    <x v="17"/>
    <x v="33"/>
    <x v="6"/>
    <s v="2008 Ford Falcon XR6"/>
    <x v="1"/>
    <x v="0"/>
    <s v="6 cyl, 4 L"/>
    <x v="2"/>
    <x v="2"/>
    <s v="11.5 L / 100 km"/>
    <n v="118601"/>
    <x v="138"/>
    <s v="Carss Park,"/>
    <s v="Carss Park"/>
    <x v="0"/>
    <s v="6 cyl"/>
    <x v="5"/>
    <s v=" 4 Doors"/>
    <s v=" 5 Seats"/>
    <x v="85"/>
  </r>
  <r>
    <x v="3"/>
    <x v="1"/>
    <x v="475"/>
    <x v="2"/>
    <s v="2011 Mercedes-Benz C180 BE"/>
    <x v="1"/>
    <x v="0"/>
    <s v="4 cyl, 1.8 L"/>
    <x v="2"/>
    <x v="1"/>
    <s v="7.3 L / 100 km"/>
    <n v="124532"/>
    <x v="212"/>
    <s v="Belconnen,"/>
    <s v="Belconnen"/>
    <x v="5"/>
    <s v="4 cyl"/>
    <x v="2"/>
    <s v=" 2 Doors"/>
    <s v=" 4 Seats"/>
    <x v="1277"/>
  </r>
  <r>
    <x v="13"/>
    <x v="2"/>
    <x v="154"/>
    <x v="6"/>
    <s v="2017 Hyundai Elantra Active 2.0 MPI"/>
    <x v="1"/>
    <x v="0"/>
    <s v="4 cyl, 2 L"/>
    <x v="1"/>
    <x v="2"/>
    <s v="7.2 L / 100 km"/>
    <n v="68274"/>
    <x v="173"/>
    <s v="South Nowra,"/>
    <s v="South Nowra"/>
    <x v="0"/>
    <s v="4 cyl"/>
    <x v="5"/>
    <s v=" 4 Doors"/>
    <s v=" 5 Seats"/>
    <x v="18"/>
  </r>
  <r>
    <x v="12"/>
    <x v="6"/>
    <x v="66"/>
    <x v="3"/>
    <s v="2018 Subaru Forester 2.5I-L"/>
    <x v="1"/>
    <x v="0"/>
    <s v="4 cyl, 2.5 L"/>
    <x v="0"/>
    <x v="2"/>
    <s v="8.1 L / 100 km"/>
    <n v="77785"/>
    <x v="187"/>
    <s v="Rutherford,"/>
    <s v="Rutherford"/>
    <x v="0"/>
    <s v="4 cyl"/>
    <x v="0"/>
    <s v=" 4 Doors"/>
    <s v=" 5 Seats"/>
    <x v="1278"/>
  </r>
  <r>
    <x v="11"/>
    <x v="9"/>
    <x v="14"/>
    <x v="55"/>
    <s v="2023 Mitsubishi Outlander ES 7 Seat (2WD)"/>
    <x v="0"/>
    <x v="0"/>
    <s v="4 cyl, 2.5 L"/>
    <x v="1"/>
    <x v="2"/>
    <s v="7.6 L / 100 km"/>
    <n v="1800"/>
    <x v="29"/>
    <s v="Liverpool,"/>
    <s v="Liverpool"/>
    <x v="0"/>
    <s v="4 cyl"/>
    <x v="0"/>
    <s v=" 4 Doors"/>
    <s v=" 7 Seats"/>
    <x v="198"/>
  </r>
  <r>
    <x v="13"/>
    <x v="6"/>
    <x v="220"/>
    <x v="6"/>
    <s v="2018 Hyundai Sonata Active"/>
    <x v="1"/>
    <x v="0"/>
    <s v="4 cyl, 2.4 L"/>
    <x v="1"/>
    <x v="2"/>
    <s v="8.3 L / 100 km"/>
    <n v="65970"/>
    <x v="212"/>
    <s v="Belconnen,"/>
    <s v="Belconnen"/>
    <x v="5"/>
    <s v="4 cyl"/>
    <x v="5"/>
    <s v=" 4 Doors"/>
    <s v=" 5 Seats"/>
    <x v="1279"/>
  </r>
  <r>
    <x v="13"/>
    <x v="6"/>
    <x v="22"/>
    <x v="3"/>
    <s v="2018 Hyundai Tucson Trophy Limited Edition"/>
    <x v="1"/>
    <x v="0"/>
    <s v="4 cyl, 2 L"/>
    <x v="1"/>
    <x v="2"/>
    <s v="7.9 L / 100 km"/>
    <n v="70587"/>
    <x v="38"/>
    <s v="Arncliffe,"/>
    <s v="Arncliffe"/>
    <x v="0"/>
    <s v="4 cyl"/>
    <x v="0"/>
    <s v=" 4 Doors"/>
    <s v=" 5 Seats"/>
    <x v="77"/>
  </r>
  <r>
    <x v="7"/>
    <x v="20"/>
    <x v="70"/>
    <x v="3"/>
    <s v="2020 Toyota RAV4 GX AWD Hybrid"/>
    <x v="1"/>
    <x v="0"/>
    <s v="4 cyl, 2.5 L"/>
    <x v="0"/>
    <x v="3"/>
    <s v="4.8 L / 100 km"/>
    <n v="104372"/>
    <x v="65"/>
    <s v="Taylors Beach,"/>
    <s v="Taylors Beach"/>
    <x v="0"/>
    <s v="4 cyl"/>
    <x v="0"/>
    <s v=" 5 Doors"/>
    <s v=" 5 Seats"/>
    <x v="567"/>
  </r>
  <r>
    <x v="16"/>
    <x v="2"/>
    <x v="32"/>
    <x v="3"/>
    <s v="2017 Mazda CX-5 Akera (4X4)"/>
    <x v="1"/>
    <x v="0"/>
    <s v="4 cyl, 2.5 L"/>
    <x v="0"/>
    <x v="2"/>
    <s v="7.5 L / 100 km"/>
    <n v="115585"/>
    <x v="175"/>
    <s v="Nowra,"/>
    <s v="Nowra"/>
    <x v="0"/>
    <s v="4 cyl"/>
    <x v="0"/>
    <s v=" 4 Doors"/>
    <s v=" 5 Seats"/>
    <x v="87"/>
  </r>
  <r>
    <x v="45"/>
    <x v="5"/>
    <x v="272"/>
    <x v="7"/>
    <s v="2014 Great Wall V240 (4X2)"/>
    <x v="1"/>
    <x v="1"/>
    <s v="4 cyl, 2.4 L"/>
    <x v="2"/>
    <x v="2"/>
    <s v="10.7 L / 100 km"/>
    <n v="111837"/>
    <x v="20"/>
    <s v="Minchinbury,"/>
    <s v="Minchinbury"/>
    <x v="0"/>
    <s v="4 cyl"/>
    <x v="4"/>
    <s v=" 4 Doors"/>
    <s v=" 5 Seats"/>
    <x v="1061"/>
  </r>
  <r>
    <x v="9"/>
    <x v="9"/>
    <x v="173"/>
    <x v="5"/>
    <s v="2023 Volkswagen Multivan Comfortline Premium TDI340 SWB"/>
    <x v="2"/>
    <x v="0"/>
    <s v="4 cyl, 2 L"/>
    <x v="1"/>
    <x v="0"/>
    <s v="6.6 L / 100 km"/>
    <n v="15"/>
    <x v="5"/>
    <s v="Blacktown,"/>
    <s v="Blacktown"/>
    <x v="0"/>
    <s v="4 cyl"/>
    <x v="8"/>
    <s v=" 4 Doors"/>
    <s v=" 7 Seats"/>
    <x v="1280"/>
  </r>
  <r>
    <x v="9"/>
    <x v="12"/>
    <x v="115"/>
    <x v="1"/>
    <s v="2019 Volkswagen Polo 85 TSI Comfortline"/>
    <x v="1"/>
    <x v="1"/>
    <s v="3 cyl, 1 L"/>
    <x v="1"/>
    <x v="1"/>
    <s v="5.1 L / 100 km"/>
    <n v="69928"/>
    <x v="210"/>
    <s v="Phillip,"/>
    <s v="Phillip"/>
    <x v="5"/>
    <s v="3 cyl"/>
    <x v="1"/>
    <s v=" 5 Doors"/>
    <s v=" 5 Seats"/>
    <x v="1"/>
  </r>
  <r>
    <x v="18"/>
    <x v="16"/>
    <x v="53"/>
    <x v="10"/>
    <s v="2003 Holden Commodore Executive"/>
    <x v="1"/>
    <x v="0"/>
    <s v="6 cyl, 3.8 L"/>
    <x v="2"/>
    <x v="2"/>
    <s v="10.5 L / 100 km"/>
    <n v="415437"/>
    <x v="20"/>
    <s v="Minchinbury,"/>
    <s v="Minchinbury"/>
    <x v="0"/>
    <s v="6 cyl"/>
    <x v="8"/>
    <s v=" 4 Doors"/>
    <s v=" 5 Seats"/>
    <x v="1114"/>
  </r>
  <r>
    <x v="9"/>
    <x v="7"/>
    <x v="72"/>
    <x v="4"/>
    <s v="2016 Volkswagen Caddy Maxi TSI220"/>
    <x v="1"/>
    <x v="0"/>
    <s v="4 cyl, 1.4 L"/>
    <x v="1"/>
    <x v="1"/>
    <s v="6 L / 100 km"/>
    <n v="91722"/>
    <x v="173"/>
    <s v="South Nowra,"/>
    <s v="South Nowra"/>
    <x v="0"/>
    <s v="4 cyl"/>
    <x v="3"/>
    <s v=" 4 Doors"/>
    <s v=" 2 Seats"/>
    <x v="355"/>
  </r>
  <r>
    <x v="12"/>
    <x v="5"/>
    <x v="66"/>
    <x v="3"/>
    <s v="2014 Subaru Forester 2.0XT Premium"/>
    <x v="1"/>
    <x v="0"/>
    <s v="4 cyl, 2 L"/>
    <x v="0"/>
    <x v="1"/>
    <s v="7.2 L / 100 km"/>
    <n v="152690"/>
    <x v="186"/>
    <s v="Mayfield West,"/>
    <s v="Mayfield West"/>
    <x v="0"/>
    <s v="4 cyl"/>
    <x v="0"/>
    <s v=" 4 Doors"/>
    <s v=" 5 Seats"/>
    <x v="56"/>
  </r>
  <r>
    <x v="7"/>
    <x v="20"/>
    <x v="105"/>
    <x v="3"/>
    <s v="2020 Toyota Landcruiser LC200 GXL (4X4)"/>
    <x v="1"/>
    <x v="0"/>
    <s v="8 cyl, 4.5 L"/>
    <x v="3"/>
    <x v="0"/>
    <s v="9.5 L / 100 km"/>
    <n v="43667"/>
    <x v="65"/>
    <s v="Taylors Beach,"/>
    <s v="Taylors Beach"/>
    <x v="0"/>
    <s v="8 cyl"/>
    <x v="0"/>
    <s v=" 4 Doors"/>
    <s v=" 8 Seats"/>
    <x v="838"/>
  </r>
  <r>
    <x v="2"/>
    <x v="7"/>
    <x v="11"/>
    <x v="3"/>
    <s v="2016 BMW X3 Xdrive 20D"/>
    <x v="1"/>
    <x v="0"/>
    <s v="4 cyl, 2 L"/>
    <x v="3"/>
    <x v="0"/>
    <s v="5.4 L / 100 km"/>
    <n v="165394"/>
    <x v="37"/>
    <s v="Artarmon,"/>
    <s v="Artarmon"/>
    <x v="0"/>
    <s v="4 cyl"/>
    <x v="0"/>
    <s v=" 4 Doors"/>
    <s v=" 5 Seats"/>
    <x v="77"/>
  </r>
  <r>
    <x v="12"/>
    <x v="20"/>
    <x v="16"/>
    <x v="3"/>
    <s v="2020 Subaru Outback 2.5I Premium AWD"/>
    <x v="1"/>
    <x v="0"/>
    <s v="4 cyl, 2.5 L"/>
    <x v="0"/>
    <x v="2"/>
    <s v="7.3 L / 100 km"/>
    <n v="100580"/>
    <x v="212"/>
    <s v="Belconnen,"/>
    <s v="Belconnen"/>
    <x v="5"/>
    <s v="4 cyl"/>
    <x v="0"/>
    <s v=" 4 Doors"/>
    <s v=" 5 Seats"/>
    <x v="1281"/>
  </r>
  <r>
    <x v="10"/>
    <x v="6"/>
    <x v="230"/>
    <x v="3"/>
    <s v="2018 Ford Everest Ambiente (rwd 5 Seat) (5 YR)"/>
    <x v="1"/>
    <x v="0"/>
    <s v="5 cyl, 3.2 L"/>
    <x v="2"/>
    <x v="0"/>
    <s v="8.4 L / 100 km"/>
    <n v="201201"/>
    <x v="25"/>
    <s v="Campbelltown,"/>
    <s v="Campbelltown"/>
    <x v="0"/>
    <s v="5 cyl"/>
    <x v="0"/>
    <s v=" 4 Doors"/>
    <s v=" 5 Seats"/>
    <x v="133"/>
  </r>
  <r>
    <x v="10"/>
    <x v="2"/>
    <x v="230"/>
    <x v="3"/>
    <s v="2017 Ford Everest Trend (4WD)"/>
    <x v="1"/>
    <x v="0"/>
    <s v="5 cyl, 3.2 L"/>
    <x v="3"/>
    <x v="0"/>
    <s v="8.5 L / 100 km"/>
    <n v="76635"/>
    <x v="1"/>
    <s v="Brookvale,"/>
    <s v="Brookvale"/>
    <x v="0"/>
    <s v="5 cyl"/>
    <x v="0"/>
    <s v=" 4 Doors"/>
    <s v=" 7 Seats"/>
    <x v="1282"/>
  </r>
  <r>
    <x v="16"/>
    <x v="20"/>
    <x v="49"/>
    <x v="6"/>
    <s v="2020 Mazda 3 G20 Evolve"/>
    <x v="1"/>
    <x v="0"/>
    <s v="4 cyl, 2 L"/>
    <x v="1"/>
    <x v="2"/>
    <s v="6.1 L / 100 km"/>
    <n v="26476"/>
    <x v="49"/>
    <s v="Cardiff,"/>
    <s v="Cardiff"/>
    <x v="0"/>
    <s v="4 cyl"/>
    <x v="5"/>
    <s v=" 4 Doors"/>
    <s v=" 5 Seats"/>
    <x v="77"/>
  </r>
  <r>
    <x v="19"/>
    <x v="8"/>
    <x v="212"/>
    <x v="1"/>
    <s v="2012 Audi A1 Sportback 1.6 TDI Attraction"/>
    <x v="1"/>
    <x v="0"/>
    <s v="4 cyl, 1.6 L"/>
    <x v="1"/>
    <x v="0"/>
    <s v="4.2 L / 100 km"/>
    <n v="129433"/>
    <x v="192"/>
    <s v="Edgeworth,"/>
    <s v="Edgeworth"/>
    <x v="0"/>
    <s v="4 cyl"/>
    <x v="1"/>
    <s v=" 5 Doors"/>
    <s v=" 5 Seats"/>
    <x v="90"/>
  </r>
  <r>
    <x v="16"/>
    <x v="13"/>
    <x v="380"/>
    <x v="3"/>
    <s v="2021 Mazda CX-8 GT (awd)"/>
    <x v="1"/>
    <x v="0"/>
    <s v="4 cyl, 2.2 L"/>
    <x v="0"/>
    <x v="0"/>
    <s v="6 L / 100 km"/>
    <n v="48532"/>
    <x v="204"/>
    <s v="Goulburn,"/>
    <s v="Goulburn"/>
    <x v="0"/>
    <s v="4 cyl"/>
    <x v="0"/>
    <s v=" 4 Doors"/>
    <s v=" 7 Seats"/>
    <x v="1283"/>
  </r>
  <r>
    <x v="11"/>
    <x v="20"/>
    <x v="14"/>
    <x v="3"/>
    <s v="2020 Mitsubishi Outlander ES 7 Seat (awd)"/>
    <x v="1"/>
    <x v="0"/>
    <s v="4 cyl, 2.4 L"/>
    <x v="0"/>
    <x v="2"/>
    <s v="7.2 L / 100 km"/>
    <n v="61713"/>
    <x v="210"/>
    <s v="Phillip,"/>
    <s v="Phillip"/>
    <x v="5"/>
    <s v="4 cyl"/>
    <x v="0"/>
    <s v=" 4 Doors"/>
    <s v=" 7 Seats"/>
    <x v="1284"/>
  </r>
  <r>
    <x v="39"/>
    <x v="7"/>
    <x v="218"/>
    <x v="3"/>
    <s v="2016 Tesla Model X 90D"/>
    <x v="1"/>
    <x v="0"/>
    <s v="0 L"/>
    <x v="3"/>
    <x v="4"/>
    <s v="0 L / 100 km"/>
    <n v="74005"/>
    <x v="29"/>
    <s v="Liverpool,"/>
    <s v="Liverpool"/>
    <x v="0"/>
    <s v="0 L"/>
    <x v="0"/>
    <s v=" 4 Doors"/>
    <s v=" 5 Seats"/>
    <x v="1285"/>
  </r>
  <r>
    <x v="3"/>
    <x v="7"/>
    <x v="232"/>
    <x v="6"/>
    <s v="2016 Mercedes-Benz CLA45 AMG"/>
    <x v="1"/>
    <x v="0"/>
    <s v="4 cyl, 2 L"/>
    <x v="0"/>
    <x v="1"/>
    <s v="7 L / 100 km"/>
    <n v="75684"/>
    <x v="29"/>
    <s v="Liverpool,"/>
    <s v="Liverpool"/>
    <x v="0"/>
    <s v="4 cyl"/>
    <x v="5"/>
    <s v=" 4 Doors"/>
    <s v=" 5 Seats"/>
    <x v="1273"/>
  </r>
  <r>
    <x v="16"/>
    <x v="6"/>
    <x v="55"/>
    <x v="7"/>
    <s v="2018 Mazda BT-50 XT (4X2)"/>
    <x v="1"/>
    <x v="1"/>
    <s v="4 cyl, 2.2 L"/>
    <x v="2"/>
    <x v="0"/>
    <s v="8 L / 100 km"/>
    <n v="163565"/>
    <x v="34"/>
    <s v="Penrith,"/>
    <s v="Penrith"/>
    <x v="0"/>
    <s v="4 cyl"/>
    <x v="4"/>
    <s v=" 2 Doors"/>
    <s v=" 3 Seats"/>
    <x v="11"/>
  </r>
  <r>
    <x v="22"/>
    <x v="2"/>
    <x v="144"/>
    <x v="3"/>
    <s v="2017 Suzuki Vitara RT-S"/>
    <x v="1"/>
    <x v="0"/>
    <s v="4 cyl, 1.6 L"/>
    <x v="1"/>
    <x v="2"/>
    <s v="6 L / 100 km"/>
    <n v="40101"/>
    <x v="210"/>
    <s v="Phillip,"/>
    <s v="Phillip"/>
    <x v="5"/>
    <s v="4 cyl"/>
    <x v="0"/>
    <s v=" 4 Doors"/>
    <s v=" 5 Seats"/>
    <x v="81"/>
  </r>
  <r>
    <x v="13"/>
    <x v="12"/>
    <x v="220"/>
    <x v="6"/>
    <s v="2019 Hyundai Sonata Active"/>
    <x v="1"/>
    <x v="0"/>
    <s v="4 cyl, 2.4 L"/>
    <x v="1"/>
    <x v="2"/>
    <s v="8.3 L / 100 km"/>
    <n v="101864"/>
    <x v="171"/>
    <s v="Maryville,"/>
    <s v="Maryville"/>
    <x v="0"/>
    <s v="4 cyl"/>
    <x v="5"/>
    <s v=" 4 Doors"/>
    <s v=" 5 Seats"/>
    <x v="1286"/>
  </r>
  <r>
    <x v="13"/>
    <x v="5"/>
    <x v="154"/>
    <x v="6"/>
    <s v="2014 Hyundai Elantra Trophy"/>
    <x v="1"/>
    <x v="0"/>
    <s v="4 cyl, 1.8 L"/>
    <x v="1"/>
    <x v="2"/>
    <s v="7.1 L / 100 km"/>
    <n v="107104"/>
    <x v="210"/>
    <s v="Phillip,"/>
    <s v="Phillip"/>
    <x v="5"/>
    <s v="4 cyl"/>
    <x v="5"/>
    <s v=" 4 Doors"/>
    <s v=" 5 Seats"/>
    <x v="129"/>
  </r>
  <r>
    <x v="1"/>
    <x v="0"/>
    <x v="1"/>
    <x v="30"/>
    <s v="2022 MG MG3 Auto Core"/>
    <x v="0"/>
    <x v="0"/>
    <s v="4 cyl, 1.5 L"/>
    <x v="1"/>
    <x v="1"/>
    <s v="6.7 L / 100 km"/>
    <n v="21"/>
    <x v="37"/>
    <s v="Artarmon,"/>
    <s v="Artarmon"/>
    <x v="0"/>
    <s v="4 cyl"/>
    <x v="1"/>
    <s v=" 5 Doors"/>
    <s v=" 5 Seats"/>
    <x v="90"/>
  </r>
  <r>
    <x v="11"/>
    <x v="12"/>
    <x v="14"/>
    <x v="3"/>
    <s v="2019 Mitsubishi Outlander ES 7 Seat (awd)"/>
    <x v="1"/>
    <x v="0"/>
    <s v="4 cyl, 2.4 L"/>
    <x v="0"/>
    <x v="2"/>
    <s v="7.2 L / 100 km"/>
    <n v="69503"/>
    <x v="173"/>
    <s v="South Nowra,"/>
    <s v="South Nowra"/>
    <x v="0"/>
    <s v="4 cyl"/>
    <x v="0"/>
    <s v=" 4 Doors"/>
    <s v=" 7 Seats"/>
    <x v="139"/>
  </r>
  <r>
    <x v="7"/>
    <x v="12"/>
    <x v="38"/>
    <x v="3"/>
    <s v="2019 Toyota Kluger GXL (4X4)"/>
    <x v="1"/>
    <x v="0"/>
    <s v="6 cyl, 3.5 L"/>
    <x v="0"/>
    <x v="2"/>
    <s v="9.5 L / 100 km"/>
    <n v="49094"/>
    <x v="212"/>
    <s v="Belconnen,"/>
    <s v="Belconnen"/>
    <x v="5"/>
    <s v="6 cyl"/>
    <x v="0"/>
    <s v=" 4 Doors"/>
    <s v=" 7 Seats"/>
    <x v="1287"/>
  </r>
  <r>
    <x v="11"/>
    <x v="11"/>
    <x v="143"/>
    <x v="3"/>
    <s v="2015 Mitsubishi Pajero GLS LWB (4X4)"/>
    <x v="1"/>
    <x v="0"/>
    <s v="4 cyl, 3.2 L"/>
    <x v="3"/>
    <x v="0"/>
    <s v="9 L / 100 km"/>
    <n v="182848"/>
    <x v="49"/>
    <s v="Cardiff,"/>
    <s v="Cardiff"/>
    <x v="0"/>
    <s v="4 cyl"/>
    <x v="0"/>
    <s v=" 4 Doors"/>
    <s v=" 7 Seats"/>
    <x v="1240"/>
  </r>
  <r>
    <x v="22"/>
    <x v="7"/>
    <x v="144"/>
    <x v="3"/>
    <s v="2016 Suzuki Vitara S Turbo (fwd)"/>
    <x v="1"/>
    <x v="0"/>
    <s v="4 cyl, 1.4 L"/>
    <x v="1"/>
    <x v="2"/>
    <s v="5.9 L / 100 km"/>
    <n v="72792"/>
    <x v="209"/>
    <s v="Fyshwick,"/>
    <s v="Fyshwick"/>
    <x v="5"/>
    <s v="4 cyl"/>
    <x v="0"/>
    <s v=" 4 Doors"/>
    <s v=" 5 Seats"/>
    <x v="81"/>
  </r>
  <r>
    <x v="16"/>
    <x v="2"/>
    <x v="32"/>
    <x v="3"/>
    <s v="2017 Mazda CX-5 Maxx (4X2)"/>
    <x v="1"/>
    <x v="0"/>
    <s v="4 cyl, 2 L"/>
    <x v="1"/>
    <x v="2"/>
    <s v="6.9 L / 100 km"/>
    <n v="148764"/>
    <x v="29"/>
    <s v="Liverpool,"/>
    <s v="Liverpool"/>
    <x v="0"/>
    <s v="4 cyl"/>
    <x v="0"/>
    <s v=" 4 Doors"/>
    <s v=" 5 Seats"/>
    <x v="53"/>
  </r>
  <r>
    <x v="20"/>
    <x v="1"/>
    <x v="58"/>
    <x v="10"/>
    <s v="2011 Kia Grand Carnival Platinum"/>
    <x v="1"/>
    <x v="0"/>
    <s v="6 cyl, 3.5 L"/>
    <x v="1"/>
    <x v="2"/>
    <s v="12.8 L / 100 km"/>
    <n v="142277"/>
    <x v="49"/>
    <s v="Cardiff,"/>
    <s v="Cardiff"/>
    <x v="0"/>
    <s v="6 cyl"/>
    <x v="8"/>
    <s v=" 4 Doors"/>
    <s v=" 8 Seats"/>
    <x v="637"/>
  </r>
  <r>
    <x v="13"/>
    <x v="15"/>
    <x v="36"/>
    <x v="1"/>
    <s v="2010 Hyundai I30 SX"/>
    <x v="1"/>
    <x v="0"/>
    <s v="4 cyl, 1.6 L"/>
    <x v="1"/>
    <x v="2"/>
    <s v="6.9 L / 100 km"/>
    <n v="136142"/>
    <x v="210"/>
    <s v="Phillip,"/>
    <s v="Phillip"/>
    <x v="5"/>
    <s v="4 cyl"/>
    <x v="1"/>
    <s v=" 5 Doors"/>
    <s v=" 5 Seats"/>
    <x v="1288"/>
  </r>
  <r>
    <x v="10"/>
    <x v="1"/>
    <x v="33"/>
    <x v="7"/>
    <s v="2011 Ford Falcon XR6T"/>
    <x v="1"/>
    <x v="0"/>
    <s v="6 cyl, 4 L"/>
    <x v="2"/>
    <x v="2"/>
    <s v="12.5 L / 100 km"/>
    <n v="204221"/>
    <x v="29"/>
    <s v="Liverpool,"/>
    <s v="Liverpool"/>
    <x v="0"/>
    <s v="6 cyl"/>
    <x v="4"/>
    <s v=" 2 Doors"/>
    <s v=" 2 Seats"/>
    <x v="173"/>
  </r>
  <r>
    <x v="4"/>
    <x v="12"/>
    <x v="176"/>
    <x v="3"/>
    <s v="2019 Renault Koleos ZEN X-Tronic (4X2)"/>
    <x v="1"/>
    <x v="0"/>
    <s v="4 cyl, 2.5 L"/>
    <x v="1"/>
    <x v="1"/>
    <s v="8.1 L / 100 km"/>
    <n v="57390"/>
    <x v="213"/>
    <s v="Hume,"/>
    <s v="Hume"/>
    <x v="5"/>
    <s v="4 cyl"/>
    <x v="0"/>
    <s v=" 4 Doors"/>
    <s v=" 5 Seats"/>
    <x v="105"/>
  </r>
  <r>
    <x v="16"/>
    <x v="2"/>
    <x v="55"/>
    <x v="7"/>
    <s v="2017 Mazda BT-50 XT (4X2)"/>
    <x v="1"/>
    <x v="0"/>
    <s v="5 cyl, 3.2 L"/>
    <x v="2"/>
    <x v="0"/>
    <s v="8.4 L / 100 km"/>
    <n v="214766"/>
    <x v="49"/>
    <s v="Cardiff,"/>
    <s v="Cardiff"/>
    <x v="0"/>
    <s v="5 cyl"/>
    <x v="4"/>
    <s v=" 4 Doors"/>
    <s v=" 4 Seats"/>
    <x v="695"/>
  </r>
  <r>
    <x v="16"/>
    <x v="6"/>
    <x v="67"/>
    <x v="3"/>
    <s v="2018 Mazda CX-3 S Touring (fwd) (5YR)"/>
    <x v="1"/>
    <x v="0"/>
    <s v="4 cyl, 2 L"/>
    <x v="1"/>
    <x v="2"/>
    <s v="6.1 L / 100 km"/>
    <n v="95211"/>
    <x v="171"/>
    <s v="Maryville,"/>
    <s v="Maryville"/>
    <x v="0"/>
    <s v="4 cyl"/>
    <x v="0"/>
    <s v=" 4 Doors"/>
    <s v=" 5 Seats"/>
    <x v="1289"/>
  </r>
  <r>
    <x v="18"/>
    <x v="6"/>
    <x v="94"/>
    <x v="3"/>
    <s v="2018 Holden Captiva Active 7 Seater"/>
    <x v="1"/>
    <x v="0"/>
    <s v="4 cyl, 2.4 L"/>
    <x v="1"/>
    <x v="2"/>
    <s v="9 L / 100 km"/>
    <n v="96044"/>
    <x v="23"/>
    <s v="Homebush,"/>
    <s v="Homebush"/>
    <x v="0"/>
    <s v="4 cyl"/>
    <x v="0"/>
    <s v=" 4 Doors"/>
    <s v=" 7 Seats"/>
    <x v="90"/>
  </r>
  <r>
    <x v="9"/>
    <x v="6"/>
    <x v="15"/>
    <x v="7"/>
    <s v="2018 Volkswagen Amarok V6 TDI 550 Sportline"/>
    <x v="1"/>
    <x v="0"/>
    <s v="6 cyl, 3 L"/>
    <x v="3"/>
    <x v="0"/>
    <s v="7.8 L / 100 km"/>
    <n v="79144"/>
    <x v="80"/>
    <s v="Narellan,"/>
    <s v="Narellan"/>
    <x v="0"/>
    <s v="6 cyl"/>
    <x v="4"/>
    <s v=" 4 Doors"/>
    <s v=" 5 Seats"/>
    <x v="34"/>
  </r>
  <r>
    <x v="12"/>
    <x v="20"/>
    <x v="66"/>
    <x v="3"/>
    <s v="2020 Subaru Forester 2.5I (awd)"/>
    <x v="1"/>
    <x v="0"/>
    <s v="4 cyl, 2.5 L"/>
    <x v="0"/>
    <x v="2"/>
    <s v="7.4 L / 100 km"/>
    <n v="61741"/>
    <x v="210"/>
    <s v="Phillip,"/>
    <s v="Phillip"/>
    <x v="5"/>
    <s v="4 cyl"/>
    <x v="0"/>
    <s v=" 4 Doors"/>
    <s v=" 5 Seats"/>
    <x v="1290"/>
  </r>
  <r>
    <x v="12"/>
    <x v="13"/>
    <x v="51"/>
    <x v="3"/>
    <s v="2021 Subaru XV 2.0I-S AWD"/>
    <x v="1"/>
    <x v="0"/>
    <s v="4 cyl, 2 L"/>
    <x v="0"/>
    <x v="2"/>
    <s v="7 L / 100 km"/>
    <n v="69820"/>
    <x v="173"/>
    <s v="South Nowra,"/>
    <s v="South Nowra"/>
    <x v="0"/>
    <s v="4 cyl"/>
    <x v="0"/>
    <s v=" 4 Doors"/>
    <s v=" 5 Seats"/>
    <x v="3"/>
  </r>
  <r>
    <x v="5"/>
    <x v="2"/>
    <x v="5"/>
    <x v="3"/>
    <s v="2017 Land Rover Range Rover Evoque TD4 (110KW) SE Dynamic"/>
    <x v="1"/>
    <x v="0"/>
    <s v="4 cyl, 2 L"/>
    <x v="0"/>
    <x v="0"/>
    <s v="5.1 L / 100 km"/>
    <n v="80599"/>
    <x v="210"/>
    <s v="Phillip,"/>
    <s v="Phillip"/>
    <x v="5"/>
    <s v="4 cyl"/>
    <x v="0"/>
    <s v=" 5 Doors"/>
    <s v=" 5 Seats"/>
    <x v="319"/>
  </r>
  <r>
    <x v="3"/>
    <x v="5"/>
    <x v="30"/>
    <x v="6"/>
    <s v="2014 Mercedes-Benz E250"/>
    <x v="1"/>
    <x v="0"/>
    <s v="4 cyl, 2 L"/>
    <x v="2"/>
    <x v="1"/>
    <s v="6.4 L / 100 km"/>
    <n v="99352"/>
    <x v="3"/>
    <s v="Mount Druitt,"/>
    <s v="Mount Druitt"/>
    <x v="0"/>
    <s v="4 cyl"/>
    <x v="5"/>
    <s v=" 4 Doors"/>
    <s v=" 5 Seats"/>
    <x v="4"/>
  </r>
  <r>
    <x v="11"/>
    <x v="2"/>
    <x v="29"/>
    <x v="7"/>
    <s v="2017 Mitsubishi Triton GLS (4X4)"/>
    <x v="1"/>
    <x v="0"/>
    <s v="4 cyl, 2.4 L"/>
    <x v="3"/>
    <x v="0"/>
    <s v="7.6 L / 100 km"/>
    <n v="188584"/>
    <x v="49"/>
    <s v="Cardiff,"/>
    <s v="Cardiff"/>
    <x v="0"/>
    <s v="4 cyl"/>
    <x v="4"/>
    <s v=" 4 Doors"/>
    <s v=" 5 Seats"/>
    <x v="50"/>
  </r>
  <r>
    <x v="7"/>
    <x v="11"/>
    <x v="85"/>
    <x v="7"/>
    <s v="2015 Toyota Hilux SR5 (4X4)"/>
    <x v="1"/>
    <x v="0"/>
    <s v="4 cyl, 3 L"/>
    <x v="3"/>
    <x v="0"/>
    <s v="8.7 L / 100 km"/>
    <n v="154621"/>
    <x v="20"/>
    <s v="Minchinbury,"/>
    <s v="Minchinbury"/>
    <x v="0"/>
    <s v="4 cyl"/>
    <x v="4"/>
    <s v=" 4 Doors"/>
    <s v=" 5 Seats"/>
    <x v="157"/>
  </r>
  <r>
    <x v="20"/>
    <x v="20"/>
    <x v="135"/>
    <x v="10"/>
    <s v="2020 Kia Carnival S"/>
    <x v="1"/>
    <x v="0"/>
    <s v="4 cyl, 2.2 L"/>
    <x v="1"/>
    <x v="0"/>
    <s v="7.6 L / 100 km"/>
    <n v="59823"/>
    <x v="210"/>
    <s v="Phillip,"/>
    <s v="Phillip"/>
    <x v="5"/>
    <s v="4 cyl"/>
    <x v="8"/>
    <s v=" 4 Doors"/>
    <s v=" 8 Seats"/>
    <x v="1291"/>
  </r>
  <r>
    <x v="19"/>
    <x v="13"/>
    <x v="476"/>
    <x v="3"/>
    <s v="2021 Audi SQ2 2.0 Tfsi Quattro"/>
    <x v="1"/>
    <x v="0"/>
    <s v="4 cyl, 2 L"/>
    <x v="0"/>
    <x v="1"/>
    <s v="7.7 L / 100 km"/>
    <n v="12619"/>
    <x v="52"/>
    <s v="Rozelle,"/>
    <s v="Rozelle"/>
    <x v="0"/>
    <s v="4 cyl"/>
    <x v="0"/>
    <s v=" 4 Doors"/>
    <s v=" 5 Seats"/>
    <x v="669"/>
  </r>
  <r>
    <x v="33"/>
    <x v="20"/>
    <x v="191"/>
    <x v="7"/>
    <s v="2020 LDV T60 Trailrider (4X4)"/>
    <x v="1"/>
    <x v="0"/>
    <s v="4 cyl, 2.8 L"/>
    <x v="3"/>
    <x v="0"/>
    <s v="9.6 L / 100 km"/>
    <n v="90351"/>
    <x v="7"/>
    <s v="Mcgraths Hill,"/>
    <s v="Mcgraths Hill"/>
    <x v="0"/>
    <s v="4 cyl"/>
    <x v="4"/>
    <s v=" 4 Doors"/>
    <s v=" 5 Seats"/>
    <x v="199"/>
  </r>
  <r>
    <x v="9"/>
    <x v="7"/>
    <x v="115"/>
    <x v="1"/>
    <s v="2016 Volkswagen Polo 66 TSI Trendline"/>
    <x v="1"/>
    <x v="0"/>
    <s v="4 cyl, 1.2 L"/>
    <x v="1"/>
    <x v="1"/>
    <s v="4.8 L / 100 km"/>
    <n v="79263"/>
    <x v="210"/>
    <s v="Phillip,"/>
    <s v="Phillip"/>
    <x v="5"/>
    <s v="4 cyl"/>
    <x v="1"/>
    <s v=" 5 Doors"/>
    <s v=" 5 Seats"/>
    <x v="63"/>
  </r>
  <r>
    <x v="16"/>
    <x v="2"/>
    <x v="32"/>
    <x v="3"/>
    <s v="2017 Mazda CX-5 Maxx Sport (4X4)"/>
    <x v="1"/>
    <x v="0"/>
    <s v="4 cyl, 2.5 L"/>
    <x v="0"/>
    <x v="2"/>
    <s v="7.4 L / 100 km"/>
    <n v="147966"/>
    <x v="186"/>
    <s v="Mayfield West,"/>
    <s v="Mayfield West"/>
    <x v="0"/>
    <s v="4 cyl"/>
    <x v="0"/>
    <s v=" 4 Doors"/>
    <s v=" 5 Seats"/>
    <x v="56"/>
  </r>
  <r>
    <x v="7"/>
    <x v="13"/>
    <x v="9"/>
    <x v="4"/>
    <s v="2021 Toyota HiAce Slwb GL (colours)"/>
    <x v="1"/>
    <x v="0"/>
    <s v="4 cyl, 2.8 L"/>
    <x v="2"/>
    <x v="0"/>
    <s v="8.4 L / 100 km"/>
    <n v="24913"/>
    <x v="55"/>
    <s v="Gateshead,"/>
    <s v="Gateshead"/>
    <x v="0"/>
    <s v="4 cyl"/>
    <x v="3"/>
    <s v=" 5 Doors"/>
    <s v=" 2 Seats"/>
    <x v="113"/>
  </r>
  <r>
    <x v="9"/>
    <x v="13"/>
    <x v="258"/>
    <x v="3"/>
    <s v="2021 Volkswagen T-ROC 110TSI"/>
    <x v="1"/>
    <x v="0"/>
    <s v="4 cyl, 1.4 L"/>
    <x v="1"/>
    <x v="1"/>
    <s v="6.2 L / 100 km"/>
    <n v="35485"/>
    <x v="210"/>
    <s v="Phillip,"/>
    <s v="Phillip"/>
    <x v="5"/>
    <s v="4 cyl"/>
    <x v="0"/>
    <s v=" 4 Doors"/>
    <s v=" 5 Seats"/>
    <x v="4"/>
  </r>
  <r>
    <x v="18"/>
    <x v="5"/>
    <x v="315"/>
    <x v="7"/>
    <s v="2014 Holden UTE SV6"/>
    <x v="1"/>
    <x v="1"/>
    <s v="6 cyl, 3.6 L"/>
    <x v="2"/>
    <x v="2"/>
    <s v="9.8 L / 100 km"/>
    <n v="80925"/>
    <x v="24"/>
    <s v="Elderslie,"/>
    <s v="Elderslie"/>
    <x v="0"/>
    <s v="6 cyl"/>
    <x v="4"/>
    <s v=" 2 Doors"/>
    <s v=" 2 Seats"/>
    <x v="139"/>
  </r>
  <r>
    <x v="6"/>
    <x v="20"/>
    <x v="158"/>
    <x v="3"/>
    <s v="2020 Nissan Pathfinder ST (2WD)"/>
    <x v="1"/>
    <x v="0"/>
    <s v="6 cyl, 3.5 L"/>
    <x v="1"/>
    <x v="1"/>
    <s v="9.9 L / 100 km"/>
    <n v="58978"/>
    <x v="171"/>
    <s v="Maryville,"/>
    <s v="Maryville"/>
    <x v="0"/>
    <s v="6 cyl"/>
    <x v="0"/>
    <s v=" 4 Doors"/>
    <s v=" 7 Seats"/>
    <x v="1292"/>
  </r>
  <r>
    <x v="5"/>
    <x v="6"/>
    <x v="5"/>
    <x v="3"/>
    <s v="2018 Land Rover Range Rover Sport SDV8 HSE"/>
    <x v="1"/>
    <x v="0"/>
    <s v="8 cyl, 4.4 L"/>
    <x v="0"/>
    <x v="0"/>
    <s v="8.4 L / 100 km"/>
    <n v="49103"/>
    <x v="25"/>
    <s v="Campbelltown,"/>
    <s v="Campbelltown"/>
    <x v="0"/>
    <s v="8 cyl"/>
    <x v="0"/>
    <s v=" 4 Doors"/>
    <s v=" 5 Seats"/>
    <x v="1293"/>
  </r>
  <r>
    <x v="1"/>
    <x v="7"/>
    <x v="37"/>
    <x v="1"/>
    <s v="2016 MG 6 Plus Essence"/>
    <x v="1"/>
    <x v="0"/>
    <s v="4 cyl, 1.8 L"/>
    <x v="1"/>
    <x v="1"/>
    <s v="7.8 L / 100 km"/>
    <n v="51288"/>
    <x v="210"/>
    <s v="Phillip,"/>
    <s v="Phillip"/>
    <x v="5"/>
    <s v="4 cyl"/>
    <x v="1"/>
    <s v=" 4 Doors"/>
    <s v=" 5 Seats"/>
    <x v="85"/>
  </r>
  <r>
    <x v="10"/>
    <x v="2"/>
    <x v="75"/>
    <x v="7"/>
    <s v="2017 Ford Ranger XLT 3.2 (4X4)"/>
    <x v="1"/>
    <x v="1"/>
    <s v="5 cyl, 3.2 L"/>
    <x v="3"/>
    <x v="0"/>
    <s v="8.3 L / 100 km"/>
    <n v="98218"/>
    <x v="49"/>
    <s v="Cardiff,"/>
    <s v="Cardiff"/>
    <x v="0"/>
    <s v="5 cyl"/>
    <x v="4"/>
    <s v=" 4 Doors"/>
    <s v=" 5 Seats"/>
    <x v="1294"/>
  </r>
  <r>
    <x v="7"/>
    <x v="13"/>
    <x v="25"/>
    <x v="6"/>
    <s v="2021 Toyota Corolla Ascent Sport (hybrid)"/>
    <x v="1"/>
    <x v="0"/>
    <s v="4 cyl, 1.8 L"/>
    <x v="1"/>
    <x v="3"/>
    <s v="3.5 L / 100 km"/>
    <n v="46884"/>
    <x v="210"/>
    <s v="Phillip,"/>
    <s v="Phillip"/>
    <x v="5"/>
    <s v="4 cyl"/>
    <x v="5"/>
    <s v=" 4 Doors"/>
    <s v=" 5 Seats"/>
    <x v="1295"/>
  </r>
  <r>
    <x v="12"/>
    <x v="20"/>
    <x v="66"/>
    <x v="3"/>
    <s v="2020 Subaru Forester 2.5I (awd)"/>
    <x v="1"/>
    <x v="0"/>
    <s v="4 cyl, 2.5 L"/>
    <x v="0"/>
    <x v="2"/>
    <s v="7.4 L / 100 km"/>
    <n v="53321"/>
    <x v="101"/>
    <s v="Alexandria,"/>
    <s v="Alexandria"/>
    <x v="0"/>
    <s v="4 cyl"/>
    <x v="0"/>
    <s v=" 4 Doors"/>
    <s v=" 5 Seats"/>
    <x v="143"/>
  </r>
  <r>
    <x v="8"/>
    <x v="13"/>
    <x v="73"/>
    <x v="1"/>
    <s v="2021 Honda Civic VTI-LX"/>
    <x v="1"/>
    <x v="0"/>
    <s v="4 cyl, 1.5 L"/>
    <x v="1"/>
    <x v="2"/>
    <s v="6.3 L / 100 km"/>
    <n v="2022"/>
    <x v="185"/>
    <s v="Maitland,"/>
    <s v="Maitland"/>
    <x v="0"/>
    <s v="4 cyl"/>
    <x v="1"/>
    <s v=" 4 Doors"/>
    <s v=" 5 Seats"/>
    <x v="731"/>
  </r>
  <r>
    <x v="7"/>
    <x v="13"/>
    <x v="85"/>
    <x v="7"/>
    <s v="2021 Toyota Hilux Rugged X (4X4)"/>
    <x v="1"/>
    <x v="0"/>
    <s v="4 cyl, 2.8 L"/>
    <x v="3"/>
    <x v="0"/>
    <s v="8.4 L / 100 km"/>
    <n v="48975"/>
    <x v="5"/>
    <s v="Blacktown,"/>
    <s v="Blacktown"/>
    <x v="0"/>
    <s v="4 cyl"/>
    <x v="4"/>
    <s v=" 4 Doors"/>
    <s v=" 5 Seats"/>
    <x v="1296"/>
  </r>
  <r>
    <x v="13"/>
    <x v="5"/>
    <x v="36"/>
    <x v="1"/>
    <s v="2014 Hyundai I30 Trophy"/>
    <x v="1"/>
    <x v="0"/>
    <s v="4 cyl, 1.8 L"/>
    <x v="1"/>
    <x v="2"/>
    <s v="7.1 L / 100 km"/>
    <n v="26875"/>
    <x v="49"/>
    <s v="Cardiff,"/>
    <s v="Cardiff"/>
    <x v="0"/>
    <s v="4 cyl"/>
    <x v="1"/>
    <s v=" 5 Doors"/>
    <s v=" 5 Seats"/>
    <x v="681"/>
  </r>
  <r>
    <x v="7"/>
    <x v="2"/>
    <x v="38"/>
    <x v="3"/>
    <s v="2017 Toyota Kluger GX (4X4)"/>
    <x v="1"/>
    <x v="0"/>
    <s v="6 cyl, 3.5 L"/>
    <x v="0"/>
    <x v="2"/>
    <s v="9.5 L / 100 km"/>
    <n v="169310"/>
    <x v="29"/>
    <s v="Liverpool,"/>
    <s v="Liverpool"/>
    <x v="0"/>
    <s v="6 cyl"/>
    <x v="0"/>
    <s v=" 4 Doors"/>
    <s v=" 7 Seats"/>
    <x v="1297"/>
  </r>
  <r>
    <x v="6"/>
    <x v="6"/>
    <x v="158"/>
    <x v="3"/>
    <s v="2018 Nissan Pathfinder TI (4X4)"/>
    <x v="1"/>
    <x v="0"/>
    <s v="6 cyl, 3.5 L"/>
    <x v="3"/>
    <x v="1"/>
    <s v="10.1 L / 100 km"/>
    <n v="70146"/>
    <x v="210"/>
    <s v="Phillip,"/>
    <s v="Phillip"/>
    <x v="5"/>
    <s v="6 cyl"/>
    <x v="0"/>
    <s v=" 4 Doors"/>
    <s v=" 7 Seats"/>
    <x v="73"/>
  </r>
  <r>
    <x v="7"/>
    <x v="7"/>
    <x v="85"/>
    <x v="7"/>
    <s v="2016 Toyota Hilux Workmate"/>
    <x v="1"/>
    <x v="0"/>
    <s v="4 cyl, 2.7 L"/>
    <x v="2"/>
    <x v="2"/>
    <s v="10.9 L / 100 km"/>
    <n v="14350"/>
    <x v="49"/>
    <s v="Cardiff,"/>
    <s v="Cardiff"/>
    <x v="0"/>
    <s v="4 cyl"/>
    <x v="4"/>
    <s v=" 2 Doors"/>
    <s v=" 2 Seats"/>
    <x v="1067"/>
  </r>
  <r>
    <x v="13"/>
    <x v="13"/>
    <x v="54"/>
    <x v="1"/>
    <s v="2021 Hyundai I20 N TTR"/>
    <x v="1"/>
    <x v="1"/>
    <s v="4 cyl, 1.6 L"/>
    <x v="1"/>
    <x v="2"/>
    <s v="6.9 L / 100 km"/>
    <n v="17334"/>
    <x v="210"/>
    <s v="Phillip,"/>
    <s v="Phillip"/>
    <x v="5"/>
    <s v="4 cyl"/>
    <x v="1"/>
    <s v=" 5 Doors"/>
    <s v=" 5 Seats"/>
    <x v="1298"/>
  </r>
  <r>
    <x v="13"/>
    <x v="2"/>
    <x v="126"/>
    <x v="4"/>
    <s v="2017 Hyundai Iload 3S Liftback"/>
    <x v="1"/>
    <x v="1"/>
    <s v="4 cyl, 2.5 L"/>
    <x v="2"/>
    <x v="0"/>
    <s v="7.6 L / 100 km"/>
    <n v="217312"/>
    <x v="188"/>
    <s v="Hamilton North,"/>
    <s v="Hamilton North"/>
    <x v="0"/>
    <s v="4 cyl"/>
    <x v="3"/>
    <s v=" 4 Doors"/>
    <s v=" 3 Seats"/>
    <x v="1"/>
  </r>
  <r>
    <x v="16"/>
    <x v="13"/>
    <x v="76"/>
    <x v="1"/>
    <s v="2021 Mazda 2 G15 Evolve"/>
    <x v="1"/>
    <x v="0"/>
    <s v="4 cyl, 1.5 L"/>
    <x v="1"/>
    <x v="2"/>
    <s v="5.2 L / 100 km"/>
    <n v="5628"/>
    <x v="101"/>
    <s v="Alexandria,"/>
    <s v="Alexandria"/>
    <x v="0"/>
    <s v="4 cyl"/>
    <x v="1"/>
    <s v=" 5 Doors"/>
    <s v=" 5 Seats"/>
    <x v="176"/>
  </r>
  <r>
    <x v="11"/>
    <x v="6"/>
    <x v="143"/>
    <x v="3"/>
    <s v="2018 Mitsubishi Pajero Sport GLS (4X4) 7 Seat"/>
    <x v="1"/>
    <x v="0"/>
    <s v="4 cyl, 2.4 L"/>
    <x v="3"/>
    <x v="0"/>
    <s v="8 L / 100 km"/>
    <n v="116072"/>
    <x v="209"/>
    <s v="Fyshwick,"/>
    <s v="Fyshwick"/>
    <x v="5"/>
    <s v="4 cyl"/>
    <x v="0"/>
    <s v=" 4 Doors"/>
    <s v=" 7 Seats"/>
    <x v="1299"/>
  </r>
  <r>
    <x v="22"/>
    <x v="6"/>
    <x v="260"/>
    <x v="3"/>
    <s v="2018 Suzuki Ignis GL"/>
    <x v="1"/>
    <x v="0"/>
    <s v="4 cyl, 1.2 L"/>
    <x v="1"/>
    <x v="1"/>
    <s v="4.9 L / 100 km"/>
    <n v="37089"/>
    <x v="23"/>
    <s v="Homebush,"/>
    <s v="Homebush"/>
    <x v="0"/>
    <s v="4 cyl"/>
    <x v="0"/>
    <s v=" 4 Doors"/>
    <s v=" 5 Seats"/>
    <x v="208"/>
  </r>
  <r>
    <x v="9"/>
    <x v="4"/>
    <x v="15"/>
    <x v="7"/>
    <s v="2013 Volkswagen Amarok TDI420 Highline (4X4)"/>
    <x v="1"/>
    <x v="0"/>
    <s v="4 cyl, 2 L"/>
    <x v="3"/>
    <x v="0"/>
    <s v="8.3 L / 100 km"/>
    <n v="166201"/>
    <x v="94"/>
    <s v="Capalaba,"/>
    <s v="Capalaba"/>
    <x v="2"/>
    <s v="4 cyl"/>
    <x v="4"/>
    <s v=" 4 Doors"/>
    <s v=" 5 Seats"/>
    <x v="50"/>
  </r>
  <r>
    <x v="18"/>
    <x v="7"/>
    <x v="53"/>
    <x v="6"/>
    <s v="2016 Holden Commodore SV6 Reserve Edition"/>
    <x v="1"/>
    <x v="0"/>
    <s v="6 cyl, 3.6 L"/>
    <x v="2"/>
    <x v="2"/>
    <s v="9.5 L / 100 km"/>
    <n v="148348"/>
    <x v="182"/>
    <s v="Boolaroo,"/>
    <s v="Boolaroo"/>
    <x v="0"/>
    <s v="6 cyl"/>
    <x v="5"/>
    <s v=" 4 Doors"/>
    <s v=" 5 Seats"/>
    <x v="197"/>
  </r>
  <r>
    <x v="7"/>
    <x v="13"/>
    <x v="70"/>
    <x v="3"/>
    <s v="2021 Toyota RAV4 GX (2WD) Hybrid"/>
    <x v="1"/>
    <x v="0"/>
    <s v="4 cyl, 2.5 L"/>
    <x v="1"/>
    <x v="3"/>
    <s v="4.7 L / 100 km"/>
    <n v="60011"/>
    <x v="173"/>
    <s v="South Nowra,"/>
    <s v="South Nowra"/>
    <x v="0"/>
    <s v="4 cyl"/>
    <x v="0"/>
    <s v=" 5 Doors"/>
    <s v=" 5 Seats"/>
    <x v="333"/>
  </r>
  <r>
    <x v="7"/>
    <x v="5"/>
    <x v="38"/>
    <x v="3"/>
    <s v="2014 Toyota Kluger GX (4X2)"/>
    <x v="1"/>
    <x v="0"/>
    <s v="6 cyl, 3.5 L"/>
    <x v="1"/>
    <x v="2"/>
    <s v="10.2 L / 100 km"/>
    <n v="98626"/>
    <x v="210"/>
    <s v="Phillip,"/>
    <s v="Phillip"/>
    <x v="5"/>
    <s v="6 cyl"/>
    <x v="0"/>
    <s v=" 4 Doors"/>
    <s v=" 7 Seats"/>
    <x v="77"/>
  </r>
  <r>
    <x v="21"/>
    <x v="6"/>
    <x v="52"/>
    <x v="1"/>
    <s v="2018 Mini Cooper Cooper"/>
    <x v="1"/>
    <x v="0"/>
    <s v="3 cyl, 1.5 L"/>
    <x v="1"/>
    <x v="1"/>
    <s v="5 L / 100 km"/>
    <n v="29846"/>
    <x v="52"/>
    <s v="Rozelle,"/>
    <s v="Rozelle"/>
    <x v="0"/>
    <s v="3 cyl"/>
    <x v="1"/>
    <s v=" 5 Doors"/>
    <s v=" 5 Seats"/>
    <x v="145"/>
  </r>
  <r>
    <x v="13"/>
    <x v="11"/>
    <x v="22"/>
    <x v="3"/>
    <s v="2015 Hyundai Tucson Highlander (awd)"/>
    <x v="1"/>
    <x v="0"/>
    <s v="4 cyl, 1.6 L"/>
    <x v="0"/>
    <x v="2"/>
    <s v="7.7 L / 100 km"/>
    <n v="49321"/>
    <x v="188"/>
    <s v="Hamilton North,"/>
    <s v="Hamilton North"/>
    <x v="0"/>
    <s v="4 cyl"/>
    <x v="0"/>
    <s v=" 4 Doors"/>
    <s v=" 5 Seats"/>
    <x v="1300"/>
  </r>
  <r>
    <x v="7"/>
    <x v="11"/>
    <x v="25"/>
    <x v="1"/>
    <s v="2015 Toyota Corolla Ascent Sport"/>
    <x v="1"/>
    <x v="0"/>
    <s v="4 cyl, 1.8 L"/>
    <x v="1"/>
    <x v="2"/>
    <s v="6.6 L / 100 km"/>
    <n v="135618"/>
    <x v="210"/>
    <s v="Phillip,"/>
    <s v="Phillip"/>
    <x v="5"/>
    <s v="4 cyl"/>
    <x v="1"/>
    <s v=" 5 Doors"/>
    <s v=" 5 Seats"/>
    <x v="255"/>
  </r>
  <r>
    <x v="13"/>
    <x v="10"/>
    <x v="466"/>
    <x v="3"/>
    <s v="2005 Hyundai Terracan Crdi"/>
    <x v="1"/>
    <x v="0"/>
    <s v="4 cyl, 2.9 L"/>
    <x v="3"/>
    <x v="0"/>
    <s v="10.3 L / 100 km"/>
    <n v="409582"/>
    <x v="34"/>
    <s v="Penrith,"/>
    <s v="Penrith"/>
    <x v="0"/>
    <s v="4 cyl"/>
    <x v="0"/>
    <s v=" 4 Doors"/>
    <s v=" 7 Seats"/>
    <x v="536"/>
  </r>
  <r>
    <x v="33"/>
    <x v="20"/>
    <x v="191"/>
    <x v="7"/>
    <s v="2020 LDV T60 Trailrider 2 (4X4) D20"/>
    <x v="1"/>
    <x v="0"/>
    <s v="4 cyl, 2 L"/>
    <x v="3"/>
    <x v="0"/>
    <s v="8.5 L / 100 km"/>
    <n v="16681"/>
    <x v="1"/>
    <s v="Brookvale,"/>
    <s v="Brookvale"/>
    <x v="0"/>
    <s v="4 cyl"/>
    <x v="4"/>
    <s v=" 4 Doors"/>
    <s v=" 5 Seats"/>
    <x v="1301"/>
  </r>
  <r>
    <x v="7"/>
    <x v="4"/>
    <x v="105"/>
    <x v="3"/>
    <s v="2013 Toyota Landcruiser Prado Kakadu (4X4)"/>
    <x v="1"/>
    <x v="0"/>
    <s v="4 cyl, 3 L"/>
    <x v="3"/>
    <x v="0"/>
    <s v="8.5 L / 100 km"/>
    <n v="354028"/>
    <x v="182"/>
    <s v="Boolaroo,"/>
    <s v="Boolaroo"/>
    <x v="0"/>
    <s v="4 cyl"/>
    <x v="0"/>
    <s v=" 4 Doors"/>
    <s v=" 7 Seats"/>
    <x v="145"/>
  </r>
  <r>
    <x v="18"/>
    <x v="11"/>
    <x v="93"/>
    <x v="3"/>
    <s v="2015 Holden Trax LS Active"/>
    <x v="1"/>
    <x v="1"/>
    <s v="4 cyl, 1.8 L"/>
    <x v="1"/>
    <x v="2"/>
    <s v="7 L / 100 km"/>
    <n v="120435"/>
    <x v="214"/>
    <s v="Branxton,"/>
    <s v="Branxton"/>
    <x v="0"/>
    <s v="4 cyl"/>
    <x v="0"/>
    <s v=" 4 Doors"/>
    <s v=" 5 Seats"/>
    <x v="1302"/>
  </r>
  <r>
    <x v="9"/>
    <x v="6"/>
    <x v="10"/>
    <x v="1"/>
    <s v="2018 Volkswagen Golf 110 TSI Comfortline"/>
    <x v="1"/>
    <x v="0"/>
    <s v="4 cyl, 1.4 L"/>
    <x v="1"/>
    <x v="1"/>
    <s v="5.4 L / 100 km"/>
    <n v="76000"/>
    <x v="209"/>
    <s v="Fyshwick,"/>
    <s v="Fyshwick"/>
    <x v="5"/>
    <s v="4 cyl"/>
    <x v="1"/>
    <s v=" 5 Doors"/>
    <s v=" 5 Seats"/>
    <x v="132"/>
  </r>
  <r>
    <x v="7"/>
    <x v="4"/>
    <x v="26"/>
    <x v="1"/>
    <s v="2013 Toyota Yaris YRS"/>
    <x v="1"/>
    <x v="1"/>
    <s v="4 cyl, 1.5 L"/>
    <x v="1"/>
    <x v="2"/>
    <s v="5.8 L / 100 km"/>
    <n v="93037"/>
    <x v="210"/>
    <s v="Phillip,"/>
    <s v="Phillip"/>
    <x v="5"/>
    <s v="4 cyl"/>
    <x v="1"/>
    <s v=" 5 Doors"/>
    <s v=" 5 Seats"/>
    <x v="539"/>
  </r>
  <r>
    <x v="10"/>
    <x v="7"/>
    <x v="75"/>
    <x v="7"/>
    <s v="2016 Ford Ranger XLT 3.2 (4X4)"/>
    <x v="1"/>
    <x v="0"/>
    <s v="5 cyl, 3.2 L"/>
    <x v="3"/>
    <x v="0"/>
    <s v="9 L / 100 km"/>
    <n v="100000"/>
    <x v="21"/>
    <s v="Ryde,"/>
    <s v="Ryde"/>
    <x v="0"/>
    <s v="5 cyl"/>
    <x v="4"/>
    <s v=" 4 Doors"/>
    <s v=" 5 Seats"/>
    <x v="262"/>
  </r>
  <r>
    <x v="20"/>
    <x v="1"/>
    <x v="95"/>
    <x v="1"/>
    <s v="2011 Kia Cerato SI"/>
    <x v="1"/>
    <x v="0"/>
    <s v="4 cyl, 2 L"/>
    <x v="1"/>
    <x v="2"/>
    <s v="7.7 L / 100 km"/>
    <n v="105721"/>
    <x v="191"/>
    <s v="Glendale,"/>
    <s v="Glendale"/>
    <x v="0"/>
    <s v="4 cyl"/>
    <x v="1"/>
    <s v=" 5 Doors"/>
    <s v=" 5 Seats"/>
    <x v="30"/>
  </r>
  <r>
    <x v="8"/>
    <x v="3"/>
    <x v="462"/>
    <x v="2"/>
    <s v="2000 Honda Integra Type-R"/>
    <x v="1"/>
    <x v="1"/>
    <s v="4 cyl, 1.8 L"/>
    <x v="1"/>
    <x v="1"/>
    <s v="9 L / 100 km"/>
    <n v="205364"/>
    <x v="64"/>
    <s v="Chipping Norton,"/>
    <s v="Chipping Norton"/>
    <x v="0"/>
    <s v="4 cyl"/>
    <x v="2"/>
    <s v=" 2 Doors"/>
    <s v=" 4 Seats"/>
    <x v="1087"/>
  </r>
  <r>
    <x v="7"/>
    <x v="12"/>
    <x v="70"/>
    <x v="3"/>
    <s v="2019 Toyota RAV4 GX 2WD Hybrid"/>
    <x v="1"/>
    <x v="0"/>
    <s v="4 cyl, 2.5 L"/>
    <x v="1"/>
    <x v="3"/>
    <s v="4.7 L / 100 km"/>
    <n v="83910"/>
    <x v="51"/>
    <s v="East Maitland,"/>
    <s v="East Maitland"/>
    <x v="0"/>
    <s v="4 cyl"/>
    <x v="0"/>
    <s v=" 5 Doors"/>
    <s v=" 5 Seats"/>
    <x v="196"/>
  </r>
  <r>
    <x v="19"/>
    <x v="13"/>
    <x v="180"/>
    <x v="3"/>
    <s v="2021 Audi Q5 40 TDI Quattro Mhev"/>
    <x v="1"/>
    <x v="0"/>
    <s v="4 cyl, 2 L"/>
    <x v="0"/>
    <x v="3"/>
    <s v="5.4 L / 100 km"/>
    <n v="56184"/>
    <x v="29"/>
    <s v="Liverpool,"/>
    <s v="Liverpool"/>
    <x v="0"/>
    <s v="4 cyl"/>
    <x v="0"/>
    <s v=" 4 Doors"/>
    <s v=" 5 Seats"/>
    <x v="794"/>
  </r>
  <r>
    <x v="11"/>
    <x v="13"/>
    <x v="47"/>
    <x v="3"/>
    <s v="2021 Mitsubishi ASX ES (2WD)"/>
    <x v="1"/>
    <x v="0"/>
    <s v="4 cyl, 2 L"/>
    <x v="1"/>
    <x v="2"/>
    <s v="7.6 L / 100 km"/>
    <n v="45500"/>
    <x v="215"/>
    <s v="Gungahlin,"/>
    <s v="Gungahlin"/>
    <x v="5"/>
    <s v="4 cyl"/>
    <x v="0"/>
    <s v=" 4 Doors"/>
    <s v=" 5 Seats"/>
    <x v="1303"/>
  </r>
  <r>
    <x v="1"/>
    <x v="0"/>
    <x v="270"/>
    <x v="30"/>
    <s v="2022 MG HS Essence X"/>
    <x v="2"/>
    <x v="0"/>
    <s v="4 cyl, 2 L"/>
    <x v="0"/>
    <x v="2"/>
    <s v="9.5 L / 100 km"/>
    <n v="15"/>
    <x v="37"/>
    <s v="Artarmon,"/>
    <s v="Artarmon"/>
    <x v="0"/>
    <s v="4 cyl"/>
    <x v="0"/>
    <s v=" 4 Doors"/>
    <s v=" 5 Seats"/>
    <x v="198"/>
  </r>
  <r>
    <x v="16"/>
    <x v="7"/>
    <x v="32"/>
    <x v="3"/>
    <s v="2016 Mazda CX-5 Maxx Sport (4X4)"/>
    <x v="1"/>
    <x v="0"/>
    <s v="4 cyl, 2.2 L"/>
    <x v="0"/>
    <x v="0"/>
    <s v="5.7 L / 100 km"/>
    <n v="96279"/>
    <x v="210"/>
    <s v="Phillip,"/>
    <s v="Phillip"/>
    <x v="5"/>
    <s v="4 cyl"/>
    <x v="0"/>
    <s v=" 4 Doors"/>
    <s v=" 5 Seats"/>
    <x v="219"/>
  </r>
  <r>
    <x v="18"/>
    <x v="19"/>
    <x v="130"/>
    <x v="7"/>
    <s v="2009 Holden Colorado LX (4X4)"/>
    <x v="1"/>
    <x v="0"/>
    <s v="6 cyl, 3.6 L"/>
    <x v="3"/>
    <x v="2"/>
    <s v="13.5 L / 100 km"/>
    <n v="189208"/>
    <x v="191"/>
    <s v="Glendale,"/>
    <s v="Glendale"/>
    <x v="0"/>
    <s v="6 cyl"/>
    <x v="4"/>
    <s v=" 4 Doors"/>
    <s v=" 5 Seats"/>
    <x v="386"/>
  </r>
  <r>
    <x v="0"/>
    <x v="9"/>
    <x v="477"/>
    <x v="49"/>
    <s v="2023 Ssangyong Korando ELX"/>
    <x v="2"/>
    <x v="0"/>
    <s v="4 cyl, 1.5 L"/>
    <x v="1"/>
    <x v="2"/>
    <s v="7.7 L / 100 km"/>
    <n v="5"/>
    <x v="187"/>
    <s v="Rutherford,"/>
    <s v="Rutherford"/>
    <x v="0"/>
    <s v="4 cyl"/>
    <x v="0"/>
    <s v=" 5 Doors"/>
    <s v=" 5 Seats"/>
    <x v="1304"/>
  </r>
  <r>
    <x v="5"/>
    <x v="2"/>
    <x v="5"/>
    <x v="3"/>
    <s v="2017 Land Rover Discovery Sport TD4 (132KW) HSE 7 Seat"/>
    <x v="1"/>
    <x v="0"/>
    <s v="4 cyl, 2 L"/>
    <x v="0"/>
    <x v="0"/>
    <s v="5.3 L / 100 km"/>
    <n v="71432"/>
    <x v="1"/>
    <s v="Brookvale,"/>
    <s v="Brookvale"/>
    <x v="0"/>
    <s v="4 cyl"/>
    <x v="0"/>
    <s v=" 4 Doors"/>
    <s v=" 7 Seats"/>
    <x v="473"/>
  </r>
  <r>
    <x v="6"/>
    <x v="6"/>
    <x v="21"/>
    <x v="3"/>
    <s v="2018 Nissan Qashqai ST"/>
    <x v="1"/>
    <x v="0"/>
    <s v="4 cyl, 2 L"/>
    <x v="1"/>
    <x v="2"/>
    <s v="6.9 L / 100 km"/>
    <n v="110385"/>
    <x v="216"/>
    <s v="Tuncurry,"/>
    <s v="Tuncurry"/>
    <x v="0"/>
    <s v="4 cyl"/>
    <x v="0"/>
    <s v=" 4 Doors"/>
    <s v=" 5 Seats"/>
    <x v="502"/>
  </r>
  <r>
    <x v="7"/>
    <x v="11"/>
    <x v="105"/>
    <x v="3"/>
    <s v="2015 Toyota Landcruiser Prado GXL (4X4)"/>
    <x v="1"/>
    <x v="0"/>
    <s v="4 cyl, 3 L"/>
    <x v="3"/>
    <x v="0"/>
    <s v="8.5 L / 100 km"/>
    <n v="210140"/>
    <x v="94"/>
    <s v="Capalaba,"/>
    <s v="Capalaba"/>
    <x v="2"/>
    <s v="4 cyl"/>
    <x v="0"/>
    <s v=" 4 Doors"/>
    <s v=" 7 Seats"/>
    <x v="211"/>
  </r>
  <r>
    <x v="13"/>
    <x v="20"/>
    <x v="126"/>
    <x v="4"/>
    <s v="2020 Hyundai Iload 3S Liftback"/>
    <x v="1"/>
    <x v="1"/>
    <s v="4 cyl, 2.5 L"/>
    <x v="2"/>
    <x v="0"/>
    <s v="7.6 L / 100 km"/>
    <n v="56286"/>
    <x v="168"/>
    <s v="Hamilton East,"/>
    <s v="Hamilton East"/>
    <x v="0"/>
    <s v="4 cyl"/>
    <x v="3"/>
    <s v=" 4 Doors"/>
    <s v=" 3 Seats"/>
    <x v="831"/>
  </r>
  <r>
    <x v="9"/>
    <x v="6"/>
    <x v="10"/>
    <x v="1"/>
    <s v="2018 Volkswagen Golf R"/>
    <x v="1"/>
    <x v="0"/>
    <s v="4 cyl, 2 L"/>
    <x v="0"/>
    <x v="1"/>
    <s v="8 L / 100 km"/>
    <n v="137605"/>
    <x v="29"/>
    <s v="Liverpool,"/>
    <s v="Liverpool"/>
    <x v="0"/>
    <s v="4 cyl"/>
    <x v="1"/>
    <s v=" 5 Doors"/>
    <s v=" 5 Seats"/>
    <x v="928"/>
  </r>
  <r>
    <x v="18"/>
    <x v="2"/>
    <x v="315"/>
    <x v="7"/>
    <s v="2017 Holden UTE SS-V Redline"/>
    <x v="1"/>
    <x v="0"/>
    <s v="8 cyl, 6.2 L"/>
    <x v="2"/>
    <x v="2"/>
    <s v="12.4 L / 100 km"/>
    <n v="54608"/>
    <x v="172"/>
    <s v="Hamilton,"/>
    <s v="Hamilton"/>
    <x v="0"/>
    <s v="8 cyl"/>
    <x v="4"/>
    <s v=" 2 Doors"/>
    <s v=" 2 Seats"/>
    <x v="464"/>
  </r>
  <r>
    <x v="6"/>
    <x v="12"/>
    <x v="24"/>
    <x v="3"/>
    <s v="2019 Nissan X-Trail ST-L (2WD)"/>
    <x v="1"/>
    <x v="0"/>
    <s v="4 cyl, 2.5 L"/>
    <x v="1"/>
    <x v="2"/>
    <s v="7.9 L / 100 km"/>
    <n v="38092"/>
    <x v="210"/>
    <s v="Phillip,"/>
    <s v="Phillip"/>
    <x v="5"/>
    <s v="4 cyl"/>
    <x v="0"/>
    <s v=" 4 Doors"/>
    <s v=" 5 Seats"/>
    <x v="59"/>
  </r>
  <r>
    <x v="18"/>
    <x v="12"/>
    <x v="136"/>
    <x v="1"/>
    <s v="2019 Holden Calais V (5YR)"/>
    <x v="1"/>
    <x v="0"/>
    <s v="6 cyl, 3.6 L"/>
    <x v="0"/>
    <x v="1"/>
    <s v="9.1 L / 100 km"/>
    <n v="78324"/>
    <x v="57"/>
    <s v="Smeaton Grange,"/>
    <s v="Smeaton Grange"/>
    <x v="0"/>
    <s v="6 cyl"/>
    <x v="1"/>
    <s v=" 5 Doors"/>
    <s v=" 5 Seats"/>
    <x v="1044"/>
  </r>
  <r>
    <x v="20"/>
    <x v="6"/>
    <x v="81"/>
    <x v="3"/>
    <s v="2018 Kia Sportage SLI (awd)"/>
    <x v="1"/>
    <x v="0"/>
    <s v="4 cyl, 2 L"/>
    <x v="0"/>
    <x v="0"/>
    <s v="6.8 L / 100 km"/>
    <n v="67770"/>
    <x v="182"/>
    <s v="Boolaroo,"/>
    <s v="Boolaroo"/>
    <x v="0"/>
    <s v="4 cyl"/>
    <x v="0"/>
    <s v=" 4 Doors"/>
    <s v=" 5 Seats"/>
    <x v="145"/>
  </r>
  <r>
    <x v="14"/>
    <x v="4"/>
    <x v="58"/>
    <x v="3"/>
    <s v="2013 Jeep Grand Cherokee Limited (4X4)"/>
    <x v="1"/>
    <x v="0"/>
    <s v="6 cyl, 3 L"/>
    <x v="3"/>
    <x v="0"/>
    <s v="7.5 L / 100 km"/>
    <n v="225041"/>
    <x v="212"/>
    <s v="Belconnen,"/>
    <s v="Belconnen"/>
    <x v="5"/>
    <s v="6 cyl"/>
    <x v="0"/>
    <s v=" 4 Doors"/>
    <s v=" 5 Seats"/>
    <x v="1265"/>
  </r>
  <r>
    <x v="10"/>
    <x v="7"/>
    <x v="75"/>
    <x v="7"/>
    <s v="2016 Ford Ranger Wildtrak 3.2 (4X4)"/>
    <x v="1"/>
    <x v="0"/>
    <s v="5 cyl, 3.2 L"/>
    <x v="3"/>
    <x v="0"/>
    <s v="9 L / 100 km"/>
    <n v="99298"/>
    <x v="38"/>
    <s v="Arncliffe,"/>
    <s v="Arncliffe"/>
    <x v="0"/>
    <s v="5 cyl"/>
    <x v="4"/>
    <s v=" 4 Doors"/>
    <s v=" 5 Seats"/>
    <x v="198"/>
  </r>
  <r>
    <x v="1"/>
    <x v="6"/>
    <x v="116"/>
    <x v="3"/>
    <s v="2018 MG ZS Essence"/>
    <x v="1"/>
    <x v="0"/>
    <s v="3 cyl, 1 L"/>
    <x v="1"/>
    <x v="2"/>
    <s v="6.7 L / 100 km"/>
    <n v="91910"/>
    <x v="49"/>
    <s v="Cardiff,"/>
    <s v="Cardiff"/>
    <x v="0"/>
    <s v="3 cyl"/>
    <x v="0"/>
    <s v=" 4 Doors"/>
    <s v=" 5 Seats"/>
    <x v="596"/>
  </r>
  <r>
    <x v="12"/>
    <x v="2"/>
    <x v="51"/>
    <x v="3"/>
    <s v="2017 Subaru XV 2.0I"/>
    <x v="1"/>
    <x v="0"/>
    <s v="4 cyl, 2 L"/>
    <x v="0"/>
    <x v="2"/>
    <s v="7 L / 100 km"/>
    <n v="116496"/>
    <x v="205"/>
    <s v="Muswellbrook,"/>
    <s v="Muswellbrook"/>
    <x v="0"/>
    <s v="4 cyl"/>
    <x v="0"/>
    <s v=" 4 Doors"/>
    <s v=" 5 Seats"/>
    <x v="81"/>
  </r>
  <r>
    <x v="13"/>
    <x v="0"/>
    <x v="39"/>
    <x v="56"/>
    <s v="2022 Hyundai Santa FE Elite Crdi (awd)"/>
    <x v="0"/>
    <x v="0"/>
    <s v="4 cyl, 2.2 L"/>
    <x v="0"/>
    <x v="0"/>
    <s v="6.1 L / 100 km"/>
    <n v="256"/>
    <x v="1"/>
    <s v="Brookvale,"/>
    <s v="Brookvale"/>
    <x v="0"/>
    <s v="4 cyl"/>
    <x v="0"/>
    <s v=" 4 Doors"/>
    <s v=" 7 Seats"/>
    <x v="1305"/>
  </r>
  <r>
    <x v="27"/>
    <x v="11"/>
    <x v="114"/>
    <x v="6"/>
    <s v="2015 Jaguar XF 2.0 R-Sport"/>
    <x v="1"/>
    <x v="0"/>
    <s v="4 cyl, 2 L"/>
    <x v="2"/>
    <x v="1"/>
    <s v="8.1 L / 100 km"/>
    <n v="109981"/>
    <x v="209"/>
    <s v="Fyshwick,"/>
    <s v="Fyshwick"/>
    <x v="5"/>
    <s v="4 cyl"/>
    <x v="5"/>
    <s v=" 4 Doors"/>
    <s v=" 5 Seats"/>
    <x v="190"/>
  </r>
  <r>
    <x v="33"/>
    <x v="20"/>
    <x v="451"/>
    <x v="3"/>
    <s v="2020 LDV D90 Executive (2WD)"/>
    <x v="1"/>
    <x v="0"/>
    <s v="4 cyl, 2 L"/>
    <x v="2"/>
    <x v="2"/>
    <s v="10.2 L / 100 km"/>
    <n v="39739"/>
    <x v="191"/>
    <s v="Glendale,"/>
    <s v="Glendale"/>
    <x v="0"/>
    <s v="4 cyl"/>
    <x v="0"/>
    <s v=" 4 Doors"/>
    <s v=" 7 Seats"/>
    <x v="1306"/>
  </r>
  <r>
    <x v="7"/>
    <x v="20"/>
    <x v="70"/>
    <x v="3"/>
    <s v="2020 Toyota RAV4 Cruiser AWD Hybrid"/>
    <x v="1"/>
    <x v="0"/>
    <s v="4 cyl, 2.5 L"/>
    <x v="0"/>
    <x v="3"/>
    <s v="4.8 L / 100 km"/>
    <n v="40800"/>
    <x v="68"/>
    <s v="Belmore,"/>
    <s v="Belmore"/>
    <x v="0"/>
    <s v="4 cyl"/>
    <x v="0"/>
    <s v=" 5 Doors"/>
    <s v=" 5 Seats"/>
    <x v="1307"/>
  </r>
  <r>
    <x v="18"/>
    <x v="11"/>
    <x v="130"/>
    <x v="7"/>
    <s v="2015 Holden Colorado LS (4X4)"/>
    <x v="1"/>
    <x v="1"/>
    <s v="4 cyl, 2.8 L"/>
    <x v="3"/>
    <x v="0"/>
    <s v="7.9 L / 100 km"/>
    <n v="230000"/>
    <x v="207"/>
    <s v="Orange,"/>
    <s v="Orange"/>
    <x v="0"/>
    <s v="4 cyl"/>
    <x v="4"/>
    <s v=" 4 Doors"/>
    <s v=" 5 Seats"/>
    <x v="1308"/>
  </r>
  <r>
    <x v="20"/>
    <x v="20"/>
    <x v="104"/>
    <x v="6"/>
    <s v="2020 Kia Stinger GT-Line (black Leather)"/>
    <x v="1"/>
    <x v="0"/>
    <s v="4 cyl, 2 L"/>
    <x v="2"/>
    <x v="2"/>
    <s v="8.8 L / 100 km"/>
    <n v="88742"/>
    <x v="29"/>
    <s v="Liverpool,"/>
    <s v="Liverpool"/>
    <x v="0"/>
    <s v="4 cyl"/>
    <x v="5"/>
    <s v=" 4 Doors"/>
    <s v=" 5 Seats"/>
    <x v="821"/>
  </r>
  <r>
    <x v="12"/>
    <x v="7"/>
    <x v="66"/>
    <x v="3"/>
    <s v="2016 Subaru Forester 2.0D-S"/>
    <x v="1"/>
    <x v="0"/>
    <s v="4 cyl, 2 L"/>
    <x v="0"/>
    <x v="0"/>
    <s v="6.4 L / 100 km"/>
    <n v="157609"/>
    <x v="209"/>
    <s v="Fyshwick,"/>
    <s v="Fyshwick"/>
    <x v="5"/>
    <s v="4 cyl"/>
    <x v="0"/>
    <s v=" 4 Doors"/>
    <s v=" 5 Seats"/>
    <x v="56"/>
  </r>
  <r>
    <x v="29"/>
    <x v="12"/>
    <x v="131"/>
    <x v="10"/>
    <s v="2019 Skoda Octavia RS 245 180 TSI"/>
    <x v="1"/>
    <x v="0"/>
    <s v="4 cyl, 2 L"/>
    <x v="1"/>
    <x v="1"/>
    <s v="6.5 L / 100 km"/>
    <n v="84481"/>
    <x v="210"/>
    <s v="Phillip,"/>
    <s v="Phillip"/>
    <x v="5"/>
    <s v="4 cyl"/>
    <x v="8"/>
    <s v=" 4 Doors"/>
    <s v=" 5 Seats"/>
    <x v="1309"/>
  </r>
  <r>
    <x v="12"/>
    <x v="9"/>
    <x v="245"/>
    <x v="2"/>
    <s v="2023 Subaru BRZ S"/>
    <x v="1"/>
    <x v="1"/>
    <s v="4 cyl, 2.4 L"/>
    <x v="2"/>
    <x v="1"/>
    <s v="9.5 L / 100 km"/>
    <n v="301"/>
    <x v="85"/>
    <s v="Greenacre,"/>
    <s v="Greenacre"/>
    <x v="0"/>
    <s v="4 cyl"/>
    <x v="2"/>
    <s v=" 2 Doors"/>
    <s v=" 4 Seats"/>
    <x v="477"/>
  </r>
  <r>
    <x v="6"/>
    <x v="20"/>
    <x v="24"/>
    <x v="3"/>
    <s v="2020 Nissan X-Trail ST (4WD) (5YR)"/>
    <x v="1"/>
    <x v="0"/>
    <s v="4 cyl, 2.5 L"/>
    <x v="3"/>
    <x v="2"/>
    <s v="8.3 L / 100 km"/>
    <n v="50994"/>
    <x v="216"/>
    <s v="Tuncurry,"/>
    <s v="Tuncurry"/>
    <x v="0"/>
    <s v="4 cyl"/>
    <x v="0"/>
    <s v=" 4 Doors"/>
    <s v=" 5 Seats"/>
    <x v="50"/>
  </r>
  <r>
    <x v="24"/>
    <x v="13"/>
    <x v="478"/>
    <x v="3"/>
    <s v="2021 Peugeot 5008 GT 1.6 THP"/>
    <x v="1"/>
    <x v="0"/>
    <s v="4 cyl, 1.6 L"/>
    <x v="1"/>
    <x v="2"/>
    <s v="7 L / 100 km"/>
    <n v="12691"/>
    <x v="54"/>
    <s v="Jamisontown,"/>
    <s v="Jamisontown"/>
    <x v="0"/>
    <s v="4 cyl"/>
    <x v="0"/>
    <s v=" 4 Doors"/>
    <s v=" 7 Seats"/>
    <x v="1310"/>
  </r>
  <r>
    <x v="12"/>
    <x v="15"/>
    <x v="425"/>
    <x v="3"/>
    <s v="2010 Subaru Tribeca 3.6R Premium (7 Seat)"/>
    <x v="1"/>
    <x v="0"/>
    <s v="6 cyl, 3.6 L"/>
    <x v="0"/>
    <x v="2"/>
    <s v="11.6 L / 100 km"/>
    <n v="164123"/>
    <x v="179"/>
    <s v="Warners Bay,"/>
    <s v="Warners Bay"/>
    <x v="0"/>
    <s v="6 cyl"/>
    <x v="0"/>
    <s v=" 4 Doors"/>
    <s v=" 7 Seats"/>
    <x v="93"/>
  </r>
  <r>
    <x v="29"/>
    <x v="20"/>
    <x v="131"/>
    <x v="10"/>
    <s v="2020 Skoda Octavia 110 TSI Base"/>
    <x v="1"/>
    <x v="0"/>
    <s v="4 cyl, 1.4 L"/>
    <x v="1"/>
    <x v="1"/>
    <s v="5.2 L / 100 km"/>
    <n v="77716"/>
    <x v="210"/>
    <s v="Phillip,"/>
    <s v="Phillip"/>
    <x v="5"/>
    <s v="4 cyl"/>
    <x v="8"/>
    <s v=" 4 Doors"/>
    <s v=" 5 Seats"/>
    <x v="176"/>
  </r>
  <r>
    <x v="23"/>
    <x v="0"/>
    <x v="82"/>
    <x v="3"/>
    <s v="2022 Porsche Cayenne GTS"/>
    <x v="1"/>
    <x v="0"/>
    <s v="8 cyl, 4 L"/>
    <x v="0"/>
    <x v="1"/>
    <s v="12.2 L / 100 km"/>
    <n v="984"/>
    <x v="5"/>
    <s v="Blacktown,"/>
    <s v="Blacktown"/>
    <x v="0"/>
    <s v="8 cyl"/>
    <x v="0"/>
    <s v=" 4 Doors"/>
    <s v=" 5 Seats"/>
    <x v="1311"/>
  </r>
  <r>
    <x v="30"/>
    <x v="11"/>
    <x v="326"/>
    <x v="3"/>
    <s v="2015 Fiat Freemont"/>
    <x v="1"/>
    <x v="0"/>
    <s v="4 cyl, 2.4 L"/>
    <x v="1"/>
    <x v="2"/>
    <s v="9.8 L / 100 km"/>
    <n v="64250"/>
    <x v="209"/>
    <s v="Fyshwick,"/>
    <s v="Fyshwick"/>
    <x v="5"/>
    <s v="4 cyl"/>
    <x v="0"/>
    <s v=" 4 Doors"/>
    <s v=" 5 Seats"/>
    <x v="33"/>
  </r>
  <r>
    <x v="7"/>
    <x v="22"/>
    <x v="105"/>
    <x v="3"/>
    <s v="2004 Toyota Landcruiser Sahara (4X4)"/>
    <x v="1"/>
    <x v="0"/>
    <s v="6 cyl, 4.2 L"/>
    <x v="3"/>
    <x v="0"/>
    <s v="0 L / 100 km"/>
    <n v="350999"/>
    <x v="69"/>
    <s v="Roselands,"/>
    <s v="Roselands"/>
    <x v="0"/>
    <s v="6 cyl"/>
    <x v="0"/>
    <s v=" 4 Doors"/>
    <s v=" 8 Seats"/>
    <x v="478"/>
  </r>
  <r>
    <x v="18"/>
    <x v="17"/>
    <x v="53"/>
    <x v="7"/>
    <s v="2008 Holden Commodore SS"/>
    <x v="1"/>
    <x v="0"/>
    <s v="8 cyl, 6 L"/>
    <x v="2"/>
    <x v="2"/>
    <s v="14 L / 100 km"/>
    <n v="162998"/>
    <x v="207"/>
    <s v="Orange,"/>
    <s v="Orange"/>
    <x v="0"/>
    <s v="8 cyl"/>
    <x v="4"/>
    <s v=" 2 Doors"/>
    <s v=" 2 Seats"/>
    <x v="1308"/>
  </r>
  <r>
    <x v="9"/>
    <x v="13"/>
    <x v="10"/>
    <x v="1"/>
    <s v="2021 Volkswagen Golf GTI"/>
    <x v="1"/>
    <x v="0"/>
    <s v="4 cyl, 2 L"/>
    <x v="1"/>
    <x v="1"/>
    <s v="7 L / 100 km"/>
    <n v="8202"/>
    <x v="85"/>
    <s v="Greenacre,"/>
    <s v="Greenacre"/>
    <x v="0"/>
    <s v="4 cyl"/>
    <x v="1"/>
    <s v=" 5 Doors"/>
    <s v=" 5 Seats"/>
    <x v="440"/>
  </r>
  <r>
    <x v="12"/>
    <x v="11"/>
    <x v="164"/>
    <x v="6"/>
    <s v="2015 Subaru WRX Premium (awd)"/>
    <x v="1"/>
    <x v="0"/>
    <s v="4 cyl, 2 L"/>
    <x v="0"/>
    <x v="1"/>
    <s v="8.6 L / 100 km"/>
    <n v="120047"/>
    <x v="210"/>
    <s v="Phillip,"/>
    <s v="Phillip"/>
    <x v="5"/>
    <s v="4 cyl"/>
    <x v="5"/>
    <s v=" 4 Doors"/>
    <s v=" 5 Seats"/>
    <x v="220"/>
  </r>
  <r>
    <x v="9"/>
    <x v="12"/>
    <x v="46"/>
    <x v="3"/>
    <s v="2019 Volkswagen Tiguan 132 TSI Comfortline"/>
    <x v="1"/>
    <x v="0"/>
    <s v="4 cyl, 2 L"/>
    <x v="0"/>
    <x v="1"/>
    <s v="7.5 L / 100 km"/>
    <n v="56689"/>
    <x v="21"/>
    <s v="Ryde,"/>
    <s v="Ryde"/>
    <x v="0"/>
    <s v="4 cyl"/>
    <x v="0"/>
    <s v=" 4 Doors"/>
    <s v=" 5 Seats"/>
    <x v="457"/>
  </r>
  <r>
    <x v="11"/>
    <x v="9"/>
    <x v="29"/>
    <x v="54"/>
    <s v="2023 Mitsubishi Triton GLS (4X4)"/>
    <x v="2"/>
    <x v="0"/>
    <s v="4 cyl, 2.4 L"/>
    <x v="3"/>
    <x v="0"/>
    <s v="8.6 L / 100 km"/>
    <s v="-"/>
    <x v="205"/>
    <s v="Muswellbrook,"/>
    <s v="Muswellbrook"/>
    <x v="0"/>
    <s v="4 cyl"/>
    <x v="4"/>
    <s v=" 4 Doors"/>
    <s v=" 5 Seats"/>
    <x v="1312"/>
  </r>
  <r>
    <x v="11"/>
    <x v="6"/>
    <x v="29"/>
    <x v="7"/>
    <s v="2018 Mitsubishi Triton GLS (4X4)"/>
    <x v="1"/>
    <x v="0"/>
    <s v="4 cyl, 2.4 L"/>
    <x v="3"/>
    <x v="0"/>
    <s v="7.6 L / 100 km"/>
    <n v="214326"/>
    <x v="111"/>
    <s v="Enfield,"/>
    <s v="Enfield"/>
    <x v="3"/>
    <s v="4 cyl"/>
    <x v="4"/>
    <s v=" 4 Doors"/>
    <s v=" 5 Seats"/>
    <x v="87"/>
  </r>
  <r>
    <x v="2"/>
    <x v="11"/>
    <x v="204"/>
    <x v="6"/>
    <s v="2015 BMW 328I Sport Line"/>
    <x v="1"/>
    <x v="0"/>
    <s v="4 cyl, 2 L"/>
    <x v="2"/>
    <x v="1"/>
    <s v="6.3 L / 100 km"/>
    <n v="159780"/>
    <x v="209"/>
    <s v="Fyshwick,"/>
    <s v="Fyshwick"/>
    <x v="5"/>
    <s v="4 cyl"/>
    <x v="5"/>
    <s v=" 4 Doors"/>
    <s v=" 5 Seats"/>
    <x v="132"/>
  </r>
  <r>
    <x v="7"/>
    <x v="20"/>
    <x v="175"/>
    <x v="1"/>
    <s v="2020 Toyota GR Yaris GR"/>
    <x v="1"/>
    <x v="1"/>
    <s v="3 cyl, 1.6 L"/>
    <x v="0"/>
    <x v="1"/>
    <s v="7.6 L / 100 km"/>
    <n v="24633"/>
    <x v="63"/>
    <s v="Warwick Farm,"/>
    <s v="Warwick Farm"/>
    <x v="0"/>
    <s v="3 cyl"/>
    <x v="1"/>
    <s v=" 3 Doors"/>
    <s v=" 4 Seats"/>
    <x v="1055"/>
  </r>
  <r>
    <x v="18"/>
    <x v="6"/>
    <x v="150"/>
    <x v="1"/>
    <s v="2018 Holden Barina LS (5YR)"/>
    <x v="1"/>
    <x v="0"/>
    <s v="4 cyl, 1.6 L"/>
    <x v="1"/>
    <x v="2"/>
    <s v="7.5 L / 100 km"/>
    <n v="17939"/>
    <x v="139"/>
    <s v="Stanmore,"/>
    <s v="Stanmore"/>
    <x v="0"/>
    <s v="4 cyl"/>
    <x v="1"/>
    <s v=" 5 Doors"/>
    <s v=" 5 Seats"/>
    <x v="510"/>
  </r>
  <r>
    <x v="20"/>
    <x v="6"/>
    <x v="81"/>
    <x v="3"/>
    <s v="2018 Kia Sportage AO Edition"/>
    <x v="1"/>
    <x v="0"/>
    <s v="4 cyl, 2 L"/>
    <x v="1"/>
    <x v="2"/>
    <s v="7.9 L / 100 km"/>
    <n v="46098"/>
    <x v="51"/>
    <s v="East Maitland,"/>
    <s v="East Maitland"/>
    <x v="0"/>
    <s v="4 cyl"/>
    <x v="0"/>
    <s v=" 4 Doors"/>
    <s v=" 5 Seats"/>
    <x v="1150"/>
  </r>
  <r>
    <x v="7"/>
    <x v="6"/>
    <x v="18"/>
    <x v="6"/>
    <s v="2018 Toyota Camry Ascent (hybrid)"/>
    <x v="1"/>
    <x v="0"/>
    <s v="4 cyl, 2.5 L"/>
    <x v="1"/>
    <x v="3"/>
    <s v="4.2 L / 100 km"/>
    <n v="47508"/>
    <x v="101"/>
    <s v="Alexandria,"/>
    <s v="Alexandria"/>
    <x v="0"/>
    <s v="4 cyl"/>
    <x v="5"/>
    <s v=" 4 Doors"/>
    <s v=" 5 Seats"/>
    <x v="190"/>
  </r>
  <r>
    <x v="11"/>
    <x v="12"/>
    <x v="29"/>
    <x v="7"/>
    <s v="2019 Mitsubishi Triton GLS (4X4)"/>
    <x v="1"/>
    <x v="0"/>
    <s v="4 cyl, 2.4 L"/>
    <x v="3"/>
    <x v="0"/>
    <s v="7.6 L / 100 km"/>
    <n v="121290"/>
    <x v="212"/>
    <s v="Belconnen,"/>
    <s v="Belconnen"/>
    <x v="5"/>
    <s v="4 cyl"/>
    <x v="4"/>
    <s v=" 4 Doors"/>
    <s v=" 5 Seats"/>
    <x v="246"/>
  </r>
  <r>
    <x v="18"/>
    <x v="4"/>
    <x v="130"/>
    <x v="7"/>
    <s v="2013 Holden Colorado LX (4X4)"/>
    <x v="1"/>
    <x v="1"/>
    <s v="4 cyl, 2.8 L"/>
    <x v="3"/>
    <x v="0"/>
    <s v="7.9 L / 100 km"/>
    <n v="224875"/>
    <x v="204"/>
    <s v="Goulburn,"/>
    <s v="Goulburn"/>
    <x v="0"/>
    <s v="4 cyl"/>
    <x v="4"/>
    <s v=" 4 Doors"/>
    <s v=" 5 Seats"/>
    <x v="1"/>
  </r>
  <r>
    <x v="6"/>
    <x v="2"/>
    <x v="24"/>
    <x v="3"/>
    <s v="2017 Nissan X-Trail TI (4WD)"/>
    <x v="1"/>
    <x v="0"/>
    <s v="4 cyl, 2.5 L"/>
    <x v="3"/>
    <x v="2"/>
    <s v="8.3 L / 100 km"/>
    <n v="104591"/>
    <x v="212"/>
    <s v="Belconnen,"/>
    <s v="Belconnen"/>
    <x v="5"/>
    <s v="4 cyl"/>
    <x v="0"/>
    <s v=" 4 Doors"/>
    <s v=" 5 Seats"/>
    <x v="220"/>
  </r>
  <r>
    <x v="16"/>
    <x v="2"/>
    <x v="49"/>
    <x v="1"/>
    <s v="2017 Mazda 3 Maxx"/>
    <x v="1"/>
    <x v="0"/>
    <s v="4 cyl, 2 L"/>
    <x v="1"/>
    <x v="2"/>
    <s v="5.8 L / 100 km"/>
    <n v="81664"/>
    <x v="186"/>
    <s v="Mayfield West,"/>
    <s v="Mayfield West"/>
    <x v="0"/>
    <s v="4 cyl"/>
    <x v="1"/>
    <s v=" 5 Doors"/>
    <s v=" 5 Seats"/>
    <x v="56"/>
  </r>
  <r>
    <x v="5"/>
    <x v="9"/>
    <x v="5"/>
    <x v="3"/>
    <s v="2023 Land Rover Range Rover Sport D350 HSE Dynamic (258KW)"/>
    <x v="1"/>
    <x v="0"/>
    <s v="6 cyl, 3 L"/>
    <x v="0"/>
    <x v="0"/>
    <s v="7.2 L / 100 km"/>
    <n v="1309"/>
    <x v="60"/>
    <s v="Rushcutters Bay,"/>
    <s v="Rushcutters Bay"/>
    <x v="0"/>
    <s v="6 cyl"/>
    <x v="0"/>
    <s v=" 4 Doors"/>
    <s v=" 5 Seats"/>
    <x v="1313"/>
  </r>
  <r>
    <x v="6"/>
    <x v="4"/>
    <x v="84"/>
    <x v="7"/>
    <s v="2013 Nissan Navara ST (4X4)"/>
    <x v="1"/>
    <x v="0"/>
    <s v="4 cyl, 2.5 L"/>
    <x v="3"/>
    <x v="0"/>
    <s v="10.5 L / 100 km"/>
    <n v="277874"/>
    <x v="119"/>
    <s v="Townsville,"/>
    <s v="Townsville"/>
    <x v="2"/>
    <s v="4 cyl"/>
    <x v="4"/>
    <s v=" 4 Doors"/>
    <s v=" 5 Seats"/>
    <x v="53"/>
  </r>
  <r>
    <x v="2"/>
    <x v="20"/>
    <x v="287"/>
    <x v="6"/>
    <s v="2020 BMW M235I Xdrive Gran Coupe"/>
    <x v="1"/>
    <x v="0"/>
    <s v="4 cyl, 2 L"/>
    <x v="0"/>
    <x v="1"/>
    <s v="7.6 L / 100 km"/>
    <n v="15462"/>
    <x v="102"/>
    <s v="Chatswood,"/>
    <s v="Chatswood"/>
    <x v="0"/>
    <s v="4 cyl"/>
    <x v="5"/>
    <s v=" 4 Doors"/>
    <s v=" 5 Seats"/>
    <x v="794"/>
  </r>
  <r>
    <x v="6"/>
    <x v="6"/>
    <x v="120"/>
    <x v="3"/>
    <s v="2018 Nissan Patrol TI-L (4X4)"/>
    <x v="1"/>
    <x v="0"/>
    <s v="8 cyl, 5.6 L"/>
    <x v="3"/>
    <x v="1"/>
    <s v="14.4 L / 100 km"/>
    <n v="126402"/>
    <x v="204"/>
    <s v="Goulburn,"/>
    <s v="Goulburn"/>
    <x v="0"/>
    <s v="8 cyl"/>
    <x v="0"/>
    <s v=" 4 Doors"/>
    <s v=" 7 Seats"/>
    <x v="1314"/>
  </r>
  <r>
    <x v="19"/>
    <x v="12"/>
    <x v="79"/>
    <x v="3"/>
    <s v="2019 Audi Q3 35 Tfsi S Tronic"/>
    <x v="1"/>
    <x v="0"/>
    <s v="4 cyl, 1.4 L"/>
    <x v="1"/>
    <x v="1"/>
    <s v="7.2 L / 100 km"/>
    <n v="52651"/>
    <x v="209"/>
    <s v="Fyshwick,"/>
    <s v="Fyshwick"/>
    <x v="5"/>
    <s v="4 cyl"/>
    <x v="0"/>
    <s v=" 4 Doors"/>
    <s v=" 5 Seats"/>
    <x v="1315"/>
  </r>
  <r>
    <x v="1"/>
    <x v="0"/>
    <x v="270"/>
    <x v="30"/>
    <s v="2022 MG HS Excite"/>
    <x v="2"/>
    <x v="0"/>
    <s v="4 cyl, 1.5 L"/>
    <x v="1"/>
    <x v="2"/>
    <s v="7.3 L / 100 km"/>
    <s v="-"/>
    <x v="37"/>
    <s v="Artarmon,"/>
    <s v="Artarmon"/>
    <x v="0"/>
    <s v="4 cyl"/>
    <x v="0"/>
    <s v=" 4 Doors"/>
    <s v=" 5 Seats"/>
    <x v="717"/>
  </r>
  <r>
    <x v="26"/>
    <x v="12"/>
    <x v="421"/>
    <x v="2"/>
    <s v="2019 Lexus RC350 F Sport"/>
    <x v="1"/>
    <x v="0"/>
    <s v="6 cyl, 3.5 L"/>
    <x v="2"/>
    <x v="1"/>
    <s v="9.4 L / 100 km"/>
    <n v="30968"/>
    <x v="210"/>
    <s v="Phillip,"/>
    <s v="Phillip"/>
    <x v="5"/>
    <s v="6 cyl"/>
    <x v="2"/>
    <s v=" 2 Doors"/>
    <s v=" 4 Seats"/>
    <x v="761"/>
  </r>
  <r>
    <x v="16"/>
    <x v="2"/>
    <x v="49"/>
    <x v="1"/>
    <s v="2017 Mazda 3 Touring"/>
    <x v="1"/>
    <x v="1"/>
    <s v="4 cyl, 2 L"/>
    <x v="1"/>
    <x v="2"/>
    <s v="5.9 L / 100 km"/>
    <n v="55290"/>
    <x v="123"/>
    <s v="Osborne Park,"/>
    <s v="Osborne Park"/>
    <x v="4"/>
    <s v="4 cyl"/>
    <x v="1"/>
    <s v=" 5 Doors"/>
    <s v=" 5 Seats"/>
    <x v="1"/>
  </r>
  <r>
    <x v="20"/>
    <x v="13"/>
    <x v="95"/>
    <x v="6"/>
    <s v="2021 Kia Cerato GT Safety Pack"/>
    <x v="1"/>
    <x v="0"/>
    <s v="4 cyl, 1.6 L"/>
    <x v="1"/>
    <x v="2"/>
    <s v="6.8 L / 100 km"/>
    <n v="25243"/>
    <x v="180"/>
    <s v="New Lambton,"/>
    <s v="New Lambton"/>
    <x v="0"/>
    <s v="4 cyl"/>
    <x v="5"/>
    <s v=" 4 Doors"/>
    <s v=" 5 Seats"/>
    <x v="143"/>
  </r>
  <r>
    <x v="9"/>
    <x v="19"/>
    <x v="46"/>
    <x v="3"/>
    <s v="2009 Volkswagen Tiguan 103 TDI"/>
    <x v="1"/>
    <x v="1"/>
    <s v="4 cyl, 2 L"/>
    <x v="3"/>
    <x v="0"/>
    <s v="7.4 L / 100 km"/>
    <n v="320102"/>
    <x v="20"/>
    <s v="Minchinbury,"/>
    <s v="Minchinbury"/>
    <x v="0"/>
    <s v="4 cyl"/>
    <x v="0"/>
    <s v=" 4 Doors"/>
    <s v=" 5 Seats"/>
    <x v="728"/>
  </r>
  <r>
    <x v="11"/>
    <x v="8"/>
    <x v="42"/>
    <x v="6"/>
    <s v="2012 Mitsubishi Lancer ES"/>
    <x v="1"/>
    <x v="1"/>
    <s v="4 cyl, 2 L"/>
    <x v="1"/>
    <x v="2"/>
    <s v="6.9 L / 100 km"/>
    <n v="100500"/>
    <x v="207"/>
    <s v="Orange,"/>
    <s v="Orange"/>
    <x v="0"/>
    <s v="4 cyl"/>
    <x v="5"/>
    <s v=" 4 Doors"/>
    <s v=" 5 Seats"/>
    <x v="1316"/>
  </r>
  <r>
    <x v="11"/>
    <x v="13"/>
    <x v="47"/>
    <x v="3"/>
    <s v="2021 Mitsubishi ASX ES (2WD)"/>
    <x v="1"/>
    <x v="0"/>
    <s v="4 cyl, 2 L"/>
    <x v="1"/>
    <x v="2"/>
    <s v="7.6 L / 100 km"/>
    <n v="44104"/>
    <x v="210"/>
    <s v="Phillip,"/>
    <s v="Phillip"/>
    <x v="5"/>
    <s v="4 cyl"/>
    <x v="0"/>
    <s v=" 4 Doors"/>
    <s v=" 5 Seats"/>
    <x v="1317"/>
  </r>
  <r>
    <x v="16"/>
    <x v="6"/>
    <x v="49"/>
    <x v="6"/>
    <s v="2018 Mazda 3 SP25 GT"/>
    <x v="1"/>
    <x v="0"/>
    <s v="4 cyl, 2.5 L"/>
    <x v="1"/>
    <x v="2"/>
    <s v="6 L / 100 km"/>
    <n v="40228"/>
    <x v="140"/>
    <s v="Padstow,"/>
    <s v="Padstow"/>
    <x v="0"/>
    <s v="4 cyl"/>
    <x v="5"/>
    <s v=" 4 Doors"/>
    <s v=" 5 Seats"/>
    <x v="50"/>
  </r>
  <r>
    <x v="43"/>
    <x v="11"/>
    <x v="249"/>
    <x v="3"/>
    <s v="2015 Dodge Journey R/T"/>
    <x v="1"/>
    <x v="0"/>
    <s v="6 cyl, 3.6 L"/>
    <x v="1"/>
    <x v="1"/>
    <s v="10.4 L / 100 km"/>
    <n v="115015"/>
    <x v="179"/>
    <s v="Warners Bay,"/>
    <s v="Warners Bay"/>
    <x v="0"/>
    <s v="6 cyl"/>
    <x v="0"/>
    <s v=" 4 Doors"/>
    <s v=" 5 Seats"/>
    <x v="18"/>
  </r>
  <r>
    <x v="23"/>
    <x v="12"/>
    <x v="82"/>
    <x v="3"/>
    <s v="2019 Porsche Cayenne Turbo"/>
    <x v="1"/>
    <x v="0"/>
    <s v="8 cyl, 4 L"/>
    <x v="0"/>
    <x v="1"/>
    <s v="11.9 L / 100 km"/>
    <n v="93685"/>
    <x v="78"/>
    <s v="Auburn,"/>
    <s v="Auburn"/>
    <x v="0"/>
    <s v="8 cyl"/>
    <x v="0"/>
    <s v=" 4 Doors"/>
    <s v=" 5 Seats"/>
    <x v="1318"/>
  </r>
  <r>
    <x v="6"/>
    <x v="9"/>
    <x v="21"/>
    <x v="3"/>
    <s v="2023 Nissan Qashqai ST-L 2-Tone"/>
    <x v="1"/>
    <x v="0"/>
    <s v="4 cyl, 1.3 L"/>
    <x v="1"/>
    <x v="1"/>
    <s v="6.1 L / 100 km"/>
    <n v="2950"/>
    <x v="125"/>
    <s v="Cannington,"/>
    <s v="Cannington"/>
    <x v="4"/>
    <s v="4 cyl"/>
    <x v="0"/>
    <s v=" 4 Doors"/>
    <s v=" 5 Seats"/>
    <x v="1319"/>
  </r>
  <r>
    <x v="41"/>
    <x v="0"/>
    <x v="315"/>
    <x v="16"/>
    <s v="2022 GWM UTE Cannon-X (4X4)"/>
    <x v="2"/>
    <x v="0"/>
    <s v="4 cyl, 2 L"/>
    <x v="3"/>
    <x v="0"/>
    <s v="9.4 L / 100 km"/>
    <n v="7"/>
    <x v="31"/>
    <s v="Kirrawee,"/>
    <s v="Kirrawee"/>
    <x v="0"/>
    <s v="4 cyl"/>
    <x v="4"/>
    <s v=" 4 Doors"/>
    <s v=" 5 Seats"/>
    <x v="835"/>
  </r>
  <r>
    <x v="7"/>
    <x v="4"/>
    <x v="431"/>
    <x v="1"/>
    <s v="2013 Toyota Prius C Hybrid"/>
    <x v="1"/>
    <x v="0"/>
    <s v="4 cyl, 1.5 L"/>
    <x v="1"/>
    <x v="3"/>
    <s v="3.9 L / 100 km"/>
    <n v="106898"/>
    <x v="215"/>
    <s v="Gungahlin,"/>
    <s v="Gungahlin"/>
    <x v="5"/>
    <s v="4 cyl"/>
    <x v="1"/>
    <s v=" 5 Doors"/>
    <s v=" 5 Seats"/>
    <x v="389"/>
  </r>
  <r>
    <x v="10"/>
    <x v="7"/>
    <x v="75"/>
    <x v="7"/>
    <s v="2016 Ford Ranger XL 3.2 (4X4)"/>
    <x v="1"/>
    <x v="0"/>
    <s v="5 cyl, 3.2 L"/>
    <x v="3"/>
    <x v="0"/>
    <s v="8.8 L / 100 km"/>
    <n v="105507"/>
    <x v="182"/>
    <s v="Boolaroo,"/>
    <s v="Boolaroo"/>
    <x v="0"/>
    <s v="5 cyl"/>
    <x v="4"/>
    <s v=" 4 Doors"/>
    <s v=" 5 Seats"/>
    <x v="245"/>
  </r>
  <r>
    <x v="16"/>
    <x v="17"/>
    <x v="55"/>
    <x v="7"/>
    <s v="2008 Mazda BT-50 B2500 DX"/>
    <x v="1"/>
    <x v="1"/>
    <s v="4 cyl, 2.5 L"/>
    <x v="2"/>
    <x v="0"/>
    <s v="8.3 L / 100 km"/>
    <n v="137798"/>
    <x v="209"/>
    <s v="Fyshwick,"/>
    <s v="Fyshwick"/>
    <x v="5"/>
    <s v="4 cyl"/>
    <x v="4"/>
    <s v=" 2 Doors"/>
    <s v=" 3 Seats"/>
    <x v="204"/>
  </r>
  <r>
    <x v="11"/>
    <x v="2"/>
    <x v="14"/>
    <x v="3"/>
    <s v="2017 Mitsubishi Outlander ES Adas 5 Seat (awd)"/>
    <x v="1"/>
    <x v="0"/>
    <s v="4 cyl, 2.4 L"/>
    <x v="0"/>
    <x v="2"/>
    <s v="7.2 L / 100 km"/>
    <n v="91907"/>
    <x v="204"/>
    <s v="Goulburn,"/>
    <s v="Goulburn"/>
    <x v="0"/>
    <s v="4 cyl"/>
    <x v="0"/>
    <s v=" 4 Doors"/>
    <s v=" 5 Seats"/>
    <x v="1320"/>
  </r>
  <r>
    <x v="27"/>
    <x v="5"/>
    <x v="114"/>
    <x v="6"/>
    <s v="2014 Jaguar XF 3.0D Luxury"/>
    <x v="1"/>
    <x v="0"/>
    <s v="6 cyl, 3 L"/>
    <x v="2"/>
    <x v="0"/>
    <s v="6 L / 100 km"/>
    <n v="113588"/>
    <x v="41"/>
    <s v="Rydalmere,"/>
    <s v="Rydalmere"/>
    <x v="0"/>
    <s v="6 cyl"/>
    <x v="5"/>
    <s v=" 4 Doors"/>
    <s v=" 5 Seats"/>
    <x v="179"/>
  </r>
  <r>
    <x v="18"/>
    <x v="6"/>
    <x v="130"/>
    <x v="7"/>
    <s v="2018 Holden Colorado LT (4X4)"/>
    <x v="1"/>
    <x v="0"/>
    <s v="4 cyl, 2.8 L"/>
    <x v="3"/>
    <x v="0"/>
    <s v="9 L / 100 km"/>
    <n v="131243"/>
    <x v="49"/>
    <s v="Cardiff,"/>
    <s v="Cardiff"/>
    <x v="0"/>
    <s v="4 cyl"/>
    <x v="4"/>
    <s v=" 4 Doors"/>
    <s v=" 5 Seats"/>
    <x v="651"/>
  </r>
  <r>
    <x v="19"/>
    <x v="0"/>
    <x v="79"/>
    <x v="3"/>
    <s v="2022 Audi Q3 40 Tfsi Quattro S Line"/>
    <x v="1"/>
    <x v="0"/>
    <s v="4 cyl, 2 L"/>
    <x v="0"/>
    <x v="1"/>
    <s v="8.2 L / 100 km"/>
    <n v="1031"/>
    <x v="101"/>
    <s v="Alexandria,"/>
    <s v="Alexandria"/>
    <x v="0"/>
    <s v="4 cyl"/>
    <x v="0"/>
    <s v=" 4 Doors"/>
    <s v=" 5 Seats"/>
    <x v="658"/>
  </r>
  <r>
    <x v="8"/>
    <x v="0"/>
    <x v="35"/>
    <x v="3"/>
    <s v="2022 Honda CR-V VTI 7 (2WD) 7 Seats"/>
    <x v="1"/>
    <x v="0"/>
    <s v="4 cyl, 1.5 L"/>
    <x v="1"/>
    <x v="2"/>
    <s v="7.3 L / 100 km"/>
    <n v="16623"/>
    <x v="37"/>
    <s v="Artarmon,"/>
    <s v="Artarmon"/>
    <x v="0"/>
    <s v="4 cyl"/>
    <x v="0"/>
    <s v=" 4 Doors"/>
    <s v=" 7 Seats"/>
    <x v="199"/>
  </r>
  <r>
    <x v="7"/>
    <x v="20"/>
    <x v="105"/>
    <x v="3"/>
    <s v="2020 Toyota Landcruiser LC200 GX (4X4)"/>
    <x v="1"/>
    <x v="0"/>
    <s v="8 cyl, 4.5 L"/>
    <x v="3"/>
    <x v="0"/>
    <s v="9.5 L / 100 km"/>
    <n v="96154"/>
    <x v="65"/>
    <s v="Taylors Beach,"/>
    <s v="Taylors Beach"/>
    <x v="0"/>
    <s v="8 cyl"/>
    <x v="0"/>
    <s v=" 4 Doors"/>
    <s v=" 5 Seats"/>
    <x v="673"/>
  </r>
  <r>
    <x v="16"/>
    <x v="6"/>
    <x v="67"/>
    <x v="3"/>
    <s v="2018 Mazda CX-3 Maxx (fwd)"/>
    <x v="1"/>
    <x v="0"/>
    <s v="4 cyl, 2 L"/>
    <x v="1"/>
    <x v="2"/>
    <s v="6.1 L / 100 km"/>
    <n v="97573"/>
    <x v="123"/>
    <s v="Osborne Park,"/>
    <s v="Osborne Park"/>
    <x v="4"/>
    <s v="4 cyl"/>
    <x v="0"/>
    <s v=" 4 Doors"/>
    <s v=" 5 Seats"/>
    <x v="132"/>
  </r>
  <r>
    <x v="6"/>
    <x v="8"/>
    <x v="24"/>
    <x v="3"/>
    <s v="2012 Nissan X-Trail TS (4X4)"/>
    <x v="1"/>
    <x v="0"/>
    <s v="4 cyl, 2 L"/>
    <x v="3"/>
    <x v="0"/>
    <s v="7.4 L / 100 km"/>
    <n v="165766"/>
    <x v="209"/>
    <s v="Fyshwick,"/>
    <s v="Fyshwick"/>
    <x v="5"/>
    <s v="4 cyl"/>
    <x v="0"/>
    <s v=" 4 Doors"/>
    <s v=" 5 Seats"/>
    <x v="1321"/>
  </r>
  <r>
    <x v="16"/>
    <x v="13"/>
    <x v="55"/>
    <x v="7"/>
    <s v="2021 Mazda BT-50 XTR (4X4)"/>
    <x v="1"/>
    <x v="0"/>
    <s v="4 cyl, 3 L"/>
    <x v="3"/>
    <x v="0"/>
    <s v="8 L / 100 km"/>
    <n v="82000"/>
    <x v="51"/>
    <s v="East Maitland,"/>
    <s v="East Maitland"/>
    <x v="0"/>
    <s v="4 cyl"/>
    <x v="4"/>
    <s v=" 4 Doors"/>
    <s v=" 5 Seats"/>
    <x v="1322"/>
  </r>
  <r>
    <x v="3"/>
    <x v="6"/>
    <x v="371"/>
    <x v="3"/>
    <s v="2018 Mercedes-Benz GLE350 D 4Matic"/>
    <x v="1"/>
    <x v="0"/>
    <s v="6 cyl, 3 L"/>
    <x v="0"/>
    <x v="0"/>
    <s v="6.6 L / 100 km"/>
    <n v="99788"/>
    <x v="42"/>
    <s v="Carlton,"/>
    <s v="Carlton"/>
    <x v="0"/>
    <s v="6 cyl"/>
    <x v="0"/>
    <s v=" 4 Doors"/>
    <s v=" 5 Seats"/>
    <x v="388"/>
  </r>
  <r>
    <x v="19"/>
    <x v="7"/>
    <x v="110"/>
    <x v="6"/>
    <s v="2016 Audi A4 2.0 TDI Quattro S Tronic Sport"/>
    <x v="1"/>
    <x v="0"/>
    <s v="4 cyl, 2 L"/>
    <x v="0"/>
    <x v="0"/>
    <s v="4.6 L / 100 km"/>
    <n v="92045"/>
    <x v="209"/>
    <s v="Fyshwick,"/>
    <s v="Fyshwick"/>
    <x v="5"/>
    <s v="4 cyl"/>
    <x v="5"/>
    <s v=" 4 Doors"/>
    <s v=" 5 Seats"/>
    <x v="143"/>
  </r>
  <r>
    <x v="7"/>
    <x v="11"/>
    <x v="85"/>
    <x v="7"/>
    <s v="2015 Toyota Hilux SR (4X4)"/>
    <x v="1"/>
    <x v="0"/>
    <s v="4 cyl, 3 L"/>
    <x v="3"/>
    <x v="0"/>
    <s v="9.3 L / 100 km"/>
    <n v="241499"/>
    <x v="49"/>
    <s v="Cardiff,"/>
    <s v="Cardiff"/>
    <x v="0"/>
    <s v="4 cyl"/>
    <x v="4"/>
    <s v=" 4 Doors"/>
    <s v=" 5 Seats"/>
    <x v="1240"/>
  </r>
  <r>
    <x v="25"/>
    <x v="13"/>
    <x v="98"/>
    <x v="7"/>
    <s v="2021 Isuzu D-MAX SX (4X4)"/>
    <x v="1"/>
    <x v="0"/>
    <s v="4 cyl, 3 L"/>
    <x v="3"/>
    <x v="0"/>
    <s v="8 L / 100 km"/>
    <n v="77791"/>
    <x v="0"/>
    <s v="Caringbah,"/>
    <s v="Caringbah"/>
    <x v="0"/>
    <s v="4 cyl"/>
    <x v="4"/>
    <s v=" 4 Doors"/>
    <s v=" 5 Seats"/>
    <x v="899"/>
  </r>
  <r>
    <x v="18"/>
    <x v="2"/>
    <x v="130"/>
    <x v="7"/>
    <s v="2017 Holden Colorado LTZ (4X4)"/>
    <x v="1"/>
    <x v="0"/>
    <s v="4 cyl, 2.8 L"/>
    <x v="3"/>
    <x v="0"/>
    <s v="9.1 L / 100 km"/>
    <n v="40222"/>
    <x v="185"/>
    <s v="Maitland,"/>
    <s v="Maitland"/>
    <x v="0"/>
    <s v="4 cyl"/>
    <x v="4"/>
    <s v=" 4 Doors"/>
    <s v=" 5 Seats"/>
    <x v="198"/>
  </r>
  <r>
    <x v="18"/>
    <x v="12"/>
    <x v="149"/>
    <x v="3"/>
    <s v="2019 Holden Acadia LT (2WD)"/>
    <x v="1"/>
    <x v="0"/>
    <s v="6 cyl, 3.6 L"/>
    <x v="2"/>
    <x v="2"/>
    <s v="8.9 L / 100 km"/>
    <n v="106193"/>
    <x v="1"/>
    <s v="Brookvale,"/>
    <s v="Brookvale"/>
    <x v="0"/>
    <s v="6 cyl"/>
    <x v="0"/>
    <s v=" 4 Doors"/>
    <s v=" 7 Seats"/>
    <x v="1323"/>
  </r>
  <r>
    <x v="18"/>
    <x v="4"/>
    <x v="94"/>
    <x v="3"/>
    <s v="2013 Holden Captiva 5 LTZ (fwd)"/>
    <x v="1"/>
    <x v="0"/>
    <s v="4 cyl, 2.4 L"/>
    <x v="1"/>
    <x v="2"/>
    <s v="8.8 L / 100 km"/>
    <n v="116453"/>
    <x v="209"/>
    <s v="Fyshwick,"/>
    <s v="Fyshwick"/>
    <x v="5"/>
    <s v="4 cyl"/>
    <x v="0"/>
    <s v=" 4 Doors"/>
    <s v=" 5 Seats"/>
    <x v="1324"/>
  </r>
  <r>
    <x v="14"/>
    <x v="0"/>
    <x v="254"/>
    <x v="42"/>
    <s v="2022 Jeep Wrangler Rubicon (4X4) 2 Door"/>
    <x v="2"/>
    <x v="0"/>
    <s v="6 cyl, 3.6 L"/>
    <x v="3"/>
    <x v="2"/>
    <s v="10.1 L / 100 km"/>
    <n v="55"/>
    <x v="63"/>
    <s v="Warwick Farm,"/>
    <s v="Warwick Farm"/>
    <x v="0"/>
    <s v="6 cyl"/>
    <x v="0"/>
    <s v=" 2 Doors"/>
    <s v=" 4 Seats"/>
    <x v="305"/>
  </r>
  <r>
    <x v="16"/>
    <x v="6"/>
    <x v="37"/>
    <x v="6"/>
    <s v="2018 Mazda 6 Touring"/>
    <x v="1"/>
    <x v="0"/>
    <s v="4 cyl, 2.5 L"/>
    <x v="1"/>
    <x v="2"/>
    <s v="6.6 L / 100 km"/>
    <n v="82115"/>
    <x v="217"/>
    <s v="Batemans Bay,"/>
    <s v="Batemans Bay"/>
    <x v="0"/>
    <s v="4 cyl"/>
    <x v="5"/>
    <s v=" 4 Doors"/>
    <s v=" 5 Seats"/>
    <x v="205"/>
  </r>
  <r>
    <x v="10"/>
    <x v="4"/>
    <x v="187"/>
    <x v="1"/>
    <s v="2013 Ford Mondeo LX Tdci"/>
    <x v="1"/>
    <x v="0"/>
    <s v="4 cyl, 2 L"/>
    <x v="1"/>
    <x v="0"/>
    <s v="5.9 L / 100 km"/>
    <n v="189790"/>
    <x v="183"/>
    <s v="Lambton,"/>
    <s v="Lambton"/>
    <x v="0"/>
    <s v="4 cyl"/>
    <x v="1"/>
    <s v=" 5 Doors"/>
    <s v=" 5 Seats"/>
    <x v="147"/>
  </r>
  <r>
    <x v="2"/>
    <x v="13"/>
    <x v="206"/>
    <x v="9"/>
    <s v="2021 BMW Z4 Sdrive 20I M Sport"/>
    <x v="1"/>
    <x v="0"/>
    <s v="4 cyl, 2 L"/>
    <x v="2"/>
    <x v="1"/>
    <s v="6.5 L / 100 km"/>
    <n v="9979"/>
    <x v="2"/>
    <s v="Sylvania,"/>
    <s v="Sylvania"/>
    <x v="0"/>
    <s v="4 cyl"/>
    <x v="7"/>
    <s v=" 2 Doors"/>
    <s v=" 2 Seats"/>
    <x v="1325"/>
  </r>
  <r>
    <x v="11"/>
    <x v="5"/>
    <x v="47"/>
    <x v="3"/>
    <s v="2014 Mitsubishi ASX XLS (4WD)"/>
    <x v="1"/>
    <x v="0"/>
    <s v="4 cyl, 2.3 L"/>
    <x v="3"/>
    <x v="0"/>
    <s v="5.8 L / 100 km"/>
    <n v="111629"/>
    <x v="193"/>
    <s v="Cessnock,"/>
    <s v="Cessnock"/>
    <x v="0"/>
    <s v="4 cyl"/>
    <x v="0"/>
    <s v=" 4 Doors"/>
    <s v=" 5 Seats"/>
    <x v="1"/>
  </r>
  <r>
    <x v="13"/>
    <x v="12"/>
    <x v="36"/>
    <x v="1"/>
    <s v="2019 Hyundai I30 N Line"/>
    <x v="1"/>
    <x v="0"/>
    <s v="4 cyl, 1.6 L"/>
    <x v="1"/>
    <x v="2"/>
    <s v="7.1 L / 100 km"/>
    <n v="123969"/>
    <x v="213"/>
    <s v="Hume,"/>
    <s v="Hume"/>
    <x v="5"/>
    <s v="4 cyl"/>
    <x v="1"/>
    <s v=" 4 Doors"/>
    <s v=" 5 Seats"/>
    <x v="105"/>
  </r>
  <r>
    <x v="20"/>
    <x v="11"/>
    <x v="81"/>
    <x v="3"/>
    <s v="2015 Kia Sportage SLI (awd)"/>
    <x v="1"/>
    <x v="0"/>
    <s v="4 cyl, 2 L"/>
    <x v="0"/>
    <x v="0"/>
    <s v="7.2 L / 100 km"/>
    <n v="114568"/>
    <x v="212"/>
    <s v="Belconnen,"/>
    <s v="Belconnen"/>
    <x v="5"/>
    <s v="4 cyl"/>
    <x v="0"/>
    <s v=" 4 Doors"/>
    <s v=" 5 Seats"/>
    <x v="188"/>
  </r>
  <r>
    <x v="26"/>
    <x v="6"/>
    <x v="188"/>
    <x v="3"/>
    <s v="2018 Lexus RX350L Luxury"/>
    <x v="1"/>
    <x v="0"/>
    <s v="6 cyl, 3.5 L"/>
    <x v="0"/>
    <x v="1"/>
    <s v="10.6 L / 100 km"/>
    <n v="76495"/>
    <x v="97"/>
    <s v="Waterloo,"/>
    <s v="Waterloo"/>
    <x v="0"/>
    <s v="6 cyl"/>
    <x v="0"/>
    <s v=" 4 Doors"/>
    <s v=" 7 Seats"/>
    <x v="1326"/>
  </r>
  <r>
    <x v="3"/>
    <x v="6"/>
    <x v="479"/>
    <x v="6"/>
    <s v="2018 Mercedes-Benz E220 D"/>
    <x v="1"/>
    <x v="0"/>
    <s v="4 cyl, 2 L"/>
    <x v="2"/>
    <x v="0"/>
    <s v="4.4 L / 100 km"/>
    <n v="58994"/>
    <x v="52"/>
    <s v="Rozelle,"/>
    <s v="Rozelle"/>
    <x v="0"/>
    <s v="4 cyl"/>
    <x v="5"/>
    <s v=" 4 Doors"/>
    <s v=" 5 Seats"/>
    <x v="356"/>
  </r>
  <r>
    <x v="18"/>
    <x v="8"/>
    <x v="150"/>
    <x v="6"/>
    <s v="2012 Holden Barina CDX"/>
    <x v="1"/>
    <x v="0"/>
    <s v="4 cyl, 1.6 L"/>
    <x v="1"/>
    <x v="2"/>
    <s v="6.3 L / 100 km"/>
    <n v="115460"/>
    <x v="209"/>
    <s v="Fyshwick,"/>
    <s v="Fyshwick"/>
    <x v="5"/>
    <s v="4 cyl"/>
    <x v="5"/>
    <s v=" 4 Doors"/>
    <s v=" 5 Seats"/>
    <x v="37"/>
  </r>
  <r>
    <x v="22"/>
    <x v="9"/>
    <x v="403"/>
    <x v="3"/>
    <s v="2023 Suzuki Jimny GLX"/>
    <x v="1"/>
    <x v="0"/>
    <s v="4 cyl, 1.5 L"/>
    <x v="0"/>
    <x v="2"/>
    <s v="6.9 L / 100 km"/>
    <n v="69"/>
    <x v="200"/>
    <s v="Raymond Terrace,"/>
    <s v="Raymond Terrace"/>
    <x v="0"/>
    <s v="4 cyl"/>
    <x v="0"/>
    <s v=" 2 Doors"/>
    <s v=" 4 Seats"/>
    <x v="160"/>
  </r>
  <r>
    <x v="25"/>
    <x v="7"/>
    <x v="102"/>
    <x v="3"/>
    <s v="2016 Isuzu MU-X LS-T (4X4)"/>
    <x v="1"/>
    <x v="0"/>
    <s v="4 cyl, 3 L"/>
    <x v="3"/>
    <x v="0"/>
    <s v="8.3 L / 100 km"/>
    <n v="99734"/>
    <x v="23"/>
    <s v="Homebush,"/>
    <s v="Homebush"/>
    <x v="0"/>
    <s v="4 cyl"/>
    <x v="0"/>
    <s v=" 4 Doors"/>
    <s v=" 7 Seats"/>
    <x v="198"/>
  </r>
  <r>
    <x v="16"/>
    <x v="5"/>
    <x v="49"/>
    <x v="1"/>
    <s v="2014 Mazda 3 Touring"/>
    <x v="1"/>
    <x v="0"/>
    <s v="4 cyl, 2 L"/>
    <x v="1"/>
    <x v="2"/>
    <s v="5.8 L / 100 km"/>
    <n v="98804"/>
    <x v="210"/>
    <s v="Phillip,"/>
    <s v="Phillip"/>
    <x v="5"/>
    <s v="4 cyl"/>
    <x v="1"/>
    <s v=" 5 Doors"/>
    <s v=" 5 Seats"/>
    <x v="1327"/>
  </r>
  <r>
    <x v="7"/>
    <x v="4"/>
    <x v="70"/>
    <x v="3"/>
    <s v="2013 Toyota RAV4 GXL (2WD)"/>
    <x v="1"/>
    <x v="0"/>
    <s v="4 cyl, 2 L"/>
    <x v="1"/>
    <x v="2"/>
    <s v="7.4 L / 100 km"/>
    <n v="197500"/>
    <x v="186"/>
    <s v="Mayfield West,"/>
    <s v="Mayfield West"/>
    <x v="0"/>
    <s v="4 cyl"/>
    <x v="0"/>
    <s v=" 4 Doors"/>
    <s v=" 5 Seats"/>
    <x v="1"/>
  </r>
  <r>
    <x v="6"/>
    <x v="15"/>
    <x v="24"/>
    <x v="3"/>
    <s v="2010 Nissan X-Trail ST-L (4X4)"/>
    <x v="1"/>
    <x v="0"/>
    <s v="4 cyl, 2.5 L"/>
    <x v="3"/>
    <x v="2"/>
    <s v="9.3 L / 100 km"/>
    <n v="247947"/>
    <x v="209"/>
    <s v="Fyshwick,"/>
    <s v="Fyshwick"/>
    <x v="5"/>
    <s v="4 cyl"/>
    <x v="0"/>
    <s v=" 4 Doors"/>
    <s v=" 5 Seats"/>
    <x v="31"/>
  </r>
  <r>
    <x v="3"/>
    <x v="7"/>
    <x v="152"/>
    <x v="10"/>
    <s v="2016 Mercedes-Benz C250"/>
    <x v="1"/>
    <x v="0"/>
    <s v="4 cyl, 2 L"/>
    <x v="2"/>
    <x v="1"/>
    <s v="6.2 L / 100 km"/>
    <n v="134596"/>
    <x v="126"/>
    <s v="Mosman,"/>
    <s v="Mosman"/>
    <x v="0"/>
    <s v="4 cyl"/>
    <x v="8"/>
    <s v=" 4 Doors"/>
    <s v=" 5 Seats"/>
    <x v="57"/>
  </r>
  <r>
    <x v="12"/>
    <x v="20"/>
    <x v="66"/>
    <x v="3"/>
    <s v="2020 Subaru Forester 2.5I (awd)"/>
    <x v="1"/>
    <x v="0"/>
    <s v="4 cyl, 2.5 L"/>
    <x v="0"/>
    <x v="2"/>
    <s v="7.4 L / 100 km"/>
    <n v="56791"/>
    <x v="209"/>
    <s v="Fyshwick,"/>
    <s v="Fyshwick"/>
    <x v="5"/>
    <s v="4 cyl"/>
    <x v="0"/>
    <s v=" 4 Doors"/>
    <s v=" 5 Seats"/>
    <x v="72"/>
  </r>
  <r>
    <x v="22"/>
    <x v="1"/>
    <x v="480"/>
    <x v="6"/>
    <s v="2011 Suzuki Kizashi XLS"/>
    <x v="1"/>
    <x v="0"/>
    <s v="4 cyl, 2.4 L"/>
    <x v="1"/>
    <x v="2"/>
    <s v="7.9 L / 100 km"/>
    <n v="141299"/>
    <x v="49"/>
    <s v="Cardiff,"/>
    <s v="Cardiff"/>
    <x v="0"/>
    <s v="4 cyl"/>
    <x v="5"/>
    <s v=" 4 Doors"/>
    <s v=" 5 Seats"/>
    <x v="194"/>
  </r>
  <r>
    <x v="16"/>
    <x v="0"/>
    <x v="32"/>
    <x v="3"/>
    <s v="2022 Mazda CX-5 GT SP Turbo (awd)"/>
    <x v="1"/>
    <x v="0"/>
    <s v="4 cyl, 2.5 L"/>
    <x v="0"/>
    <x v="2"/>
    <s v="8.2 L / 100 km"/>
    <n v="3630"/>
    <x v="123"/>
    <s v="Osborne Park,"/>
    <s v="Osborne Park"/>
    <x v="4"/>
    <s v="4 cyl"/>
    <x v="0"/>
    <s v=" 4 Doors"/>
    <s v=" 5 Seats"/>
    <x v="382"/>
  </r>
  <r>
    <x v="16"/>
    <x v="20"/>
    <x v="145"/>
    <x v="3"/>
    <s v="2020 Mazda CX-9 Sport (fwd)"/>
    <x v="1"/>
    <x v="0"/>
    <s v="4 cyl, 2.5 L"/>
    <x v="1"/>
    <x v="2"/>
    <s v="8.4 L / 100 km"/>
    <n v="41965"/>
    <x v="101"/>
    <s v="Alexandria,"/>
    <s v="Alexandria"/>
    <x v="0"/>
    <s v="4 cyl"/>
    <x v="0"/>
    <s v=" 4 Doors"/>
    <s v=" 7 Seats"/>
    <x v="73"/>
  </r>
  <r>
    <x v="7"/>
    <x v="6"/>
    <x v="25"/>
    <x v="1"/>
    <s v="2018 Toyota Corolla Ascent"/>
    <x v="1"/>
    <x v="0"/>
    <s v="4 cyl, 1.8 L"/>
    <x v="1"/>
    <x v="2"/>
    <s v="6.1 L / 100 km"/>
    <n v="63072"/>
    <x v="210"/>
    <s v="Phillip,"/>
    <s v="Phillip"/>
    <x v="5"/>
    <s v="4 cyl"/>
    <x v="1"/>
    <s v=" 5 Doors"/>
    <s v=" 5 Seats"/>
    <x v="361"/>
  </r>
  <r>
    <x v="7"/>
    <x v="8"/>
    <x v="190"/>
    <x v="6"/>
    <s v="2012 Toyota Aurion AT-X"/>
    <x v="1"/>
    <x v="0"/>
    <s v="6 cyl, 3.5 L"/>
    <x v="1"/>
    <x v="2"/>
    <s v="9.3 L / 100 km"/>
    <n v="213663"/>
    <x v="192"/>
    <s v="Edgeworth,"/>
    <s v="Edgeworth"/>
    <x v="0"/>
    <s v="6 cyl"/>
    <x v="5"/>
    <s v=" 4 Doors"/>
    <s v=" 5 Seats"/>
    <x v="21"/>
  </r>
  <r>
    <x v="11"/>
    <x v="13"/>
    <x v="14"/>
    <x v="3"/>
    <s v="2021 Mitsubishi Outlander LS 7 Seat (2WD)"/>
    <x v="1"/>
    <x v="0"/>
    <s v="4 cyl, 2.4 L"/>
    <x v="1"/>
    <x v="2"/>
    <s v="7.2 L / 100 km"/>
    <n v="35274"/>
    <x v="141"/>
    <s v="Wangara,"/>
    <s v="Wangara"/>
    <x v="4"/>
    <s v="4 cyl"/>
    <x v="0"/>
    <s v=" 4 Doors"/>
    <s v=" 7 Seats"/>
    <x v="73"/>
  </r>
  <r>
    <x v="9"/>
    <x v="0"/>
    <x v="46"/>
    <x v="3"/>
    <s v="2022 Volkswagen Tiguan 235TSI R"/>
    <x v="1"/>
    <x v="0"/>
    <s v="4 cyl, 2 L"/>
    <x v="0"/>
    <x v="1"/>
    <s v="8.8 L / 100 km"/>
    <n v="17308"/>
    <x v="42"/>
    <s v="Carlton,"/>
    <s v="Carlton"/>
    <x v="0"/>
    <s v="4 cyl"/>
    <x v="0"/>
    <s v=" 4 Doors"/>
    <s v=" 5 Seats"/>
    <x v="950"/>
  </r>
  <r>
    <x v="11"/>
    <x v="7"/>
    <x v="47"/>
    <x v="3"/>
    <s v="2016 Mitsubishi ASX XLS (2WD)"/>
    <x v="1"/>
    <x v="0"/>
    <s v="4 cyl, 2 L"/>
    <x v="1"/>
    <x v="2"/>
    <s v="7.4 L / 100 km"/>
    <n v="134978"/>
    <x v="209"/>
    <s v="Fyshwick,"/>
    <s v="Fyshwick"/>
    <x v="5"/>
    <s v="4 cyl"/>
    <x v="0"/>
    <s v=" 4 Doors"/>
    <s v=" 5 Seats"/>
    <x v="1272"/>
  </r>
  <r>
    <x v="7"/>
    <x v="2"/>
    <x v="85"/>
    <x v="7"/>
    <s v="2017 Toyota Hilux SR5 (4X4)"/>
    <x v="1"/>
    <x v="0"/>
    <s v="4 cyl, 2.8 L"/>
    <x v="3"/>
    <x v="0"/>
    <s v="8.5 L / 100 km"/>
    <n v="46713"/>
    <x v="49"/>
    <s v="Cardiff,"/>
    <s v="Cardiff"/>
    <x v="0"/>
    <s v="4 cyl"/>
    <x v="4"/>
    <s v=" 4 Doors"/>
    <s v=" 5 Seats"/>
    <x v="211"/>
  </r>
  <r>
    <x v="16"/>
    <x v="0"/>
    <x v="32"/>
    <x v="14"/>
    <s v="2022 Mazda CX-5 Touring Active (awd)"/>
    <x v="0"/>
    <x v="0"/>
    <s v="4 cyl, 2.5 L"/>
    <x v="0"/>
    <x v="2"/>
    <s v="7.5 L / 100 km"/>
    <n v="7"/>
    <x v="38"/>
    <s v="Arncliffe,"/>
    <s v="Arncliffe"/>
    <x v="0"/>
    <s v="4 cyl"/>
    <x v="0"/>
    <s v=" 4 Doors"/>
    <s v=" 5 Seats"/>
    <x v="1328"/>
  </r>
  <r>
    <x v="16"/>
    <x v="2"/>
    <x v="76"/>
    <x v="1"/>
    <s v="2017 Mazda 2 Genki"/>
    <x v="1"/>
    <x v="0"/>
    <s v="4 cyl, 1.5 L"/>
    <x v="1"/>
    <x v="2"/>
    <s v="4.9 L / 100 km"/>
    <n v="47602"/>
    <x v="210"/>
    <s v="Phillip,"/>
    <s v="Phillip"/>
    <x v="5"/>
    <s v="4 cyl"/>
    <x v="1"/>
    <s v=" 5 Doors"/>
    <s v=" 5 Seats"/>
    <x v="773"/>
  </r>
  <r>
    <x v="6"/>
    <x v="2"/>
    <x v="84"/>
    <x v="7"/>
    <s v="2017 Nissan Navara SL (4X4)"/>
    <x v="1"/>
    <x v="1"/>
    <s v="4 cyl, 2.3 L"/>
    <x v="3"/>
    <x v="0"/>
    <s v="6.5 L / 100 km"/>
    <n v="89742"/>
    <x v="142"/>
    <s v="Clarkson,"/>
    <s v="Clarkson"/>
    <x v="4"/>
    <s v="4 cyl"/>
    <x v="4"/>
    <s v=" 4 Doors"/>
    <s v=" 5 Seats"/>
    <x v="4"/>
  </r>
  <r>
    <x v="20"/>
    <x v="12"/>
    <x v="135"/>
    <x v="10"/>
    <s v="2019 Kia Carnival S"/>
    <x v="1"/>
    <x v="0"/>
    <s v="4 cyl, 2.2 L"/>
    <x v="1"/>
    <x v="0"/>
    <s v="7.6 L / 100 km"/>
    <n v="55777"/>
    <x v="101"/>
    <s v="Alexandria,"/>
    <s v="Alexandria"/>
    <x v="0"/>
    <s v="4 cyl"/>
    <x v="8"/>
    <s v=" 4 Doors"/>
    <s v=" 8 Seats"/>
    <x v="230"/>
  </r>
  <r>
    <x v="29"/>
    <x v="2"/>
    <x v="131"/>
    <x v="10"/>
    <s v="2017 Skoda Octavia 110 TSI"/>
    <x v="1"/>
    <x v="1"/>
    <s v="4 cyl, 1.4 L"/>
    <x v="1"/>
    <x v="1"/>
    <s v="5.5 L / 100 km"/>
    <n v="127793"/>
    <x v="171"/>
    <s v="Maryville,"/>
    <s v="Maryville"/>
    <x v="0"/>
    <s v="4 cyl"/>
    <x v="8"/>
    <s v=" 4 Doors"/>
    <s v=" 5 Seats"/>
    <x v="389"/>
  </r>
  <r>
    <x v="13"/>
    <x v="12"/>
    <x v="36"/>
    <x v="1"/>
    <s v="2019 Hyundai I30 Active"/>
    <x v="1"/>
    <x v="0"/>
    <s v="4 cyl, 2 L"/>
    <x v="1"/>
    <x v="2"/>
    <s v="7.4 L / 100 km"/>
    <n v="56589"/>
    <x v="101"/>
    <s v="Alexandria,"/>
    <s v="Alexandria"/>
    <x v="0"/>
    <s v="4 cyl"/>
    <x v="1"/>
    <s v=" 4 Doors"/>
    <s v=" 5 Seats"/>
    <x v="132"/>
  </r>
  <r>
    <x v="16"/>
    <x v="6"/>
    <x v="76"/>
    <x v="6"/>
    <s v="2018 Mazda 2 NEO"/>
    <x v="1"/>
    <x v="1"/>
    <s v="4 cyl, 1.5 L"/>
    <x v="1"/>
    <x v="2"/>
    <s v="5.4 L / 100 km"/>
    <n v="54189"/>
    <x v="210"/>
    <s v="Phillip,"/>
    <s v="Phillip"/>
    <x v="5"/>
    <s v="4 cyl"/>
    <x v="5"/>
    <s v=" 4 Doors"/>
    <s v=" 5 Seats"/>
    <x v="111"/>
  </r>
  <r>
    <x v="11"/>
    <x v="13"/>
    <x v="14"/>
    <x v="3"/>
    <s v="2021 Mitsubishi Outlander LS 7 Seat (2WD)"/>
    <x v="1"/>
    <x v="0"/>
    <s v="4 cyl, 2.5 L"/>
    <x v="1"/>
    <x v="2"/>
    <s v="7.7 L / 100 km"/>
    <n v="23782"/>
    <x v="141"/>
    <s v="Wangara,"/>
    <s v="Wangara"/>
    <x v="4"/>
    <s v="4 cyl"/>
    <x v="0"/>
    <s v=" 4 Doors"/>
    <s v=" 7 Seats"/>
    <x v="863"/>
  </r>
  <r>
    <x v="11"/>
    <x v="13"/>
    <x v="14"/>
    <x v="3"/>
    <s v="2021 Mitsubishi Outlander ES 7 Seat (awd)"/>
    <x v="1"/>
    <x v="0"/>
    <s v="4 cyl, 2.4 L"/>
    <x v="0"/>
    <x v="2"/>
    <s v="7.2 L / 100 km"/>
    <n v="52000"/>
    <x v="210"/>
    <s v="Phillip,"/>
    <s v="Phillip"/>
    <x v="5"/>
    <s v="4 cyl"/>
    <x v="0"/>
    <s v=" 4 Doors"/>
    <s v=" 7 Seats"/>
    <x v="1053"/>
  </r>
  <r>
    <x v="3"/>
    <x v="10"/>
    <x v="297"/>
    <x v="6"/>
    <s v="2005 Mercedes-Benz E55 AMG"/>
    <x v="1"/>
    <x v="0"/>
    <s v="8 cyl, 5.4 L"/>
    <x v="2"/>
    <x v="1"/>
    <s v="0 L / 100 km"/>
    <n v="183313"/>
    <x v="209"/>
    <s v="Fyshwick,"/>
    <s v="Fyshwick"/>
    <x v="5"/>
    <s v="8 cyl"/>
    <x v="5"/>
    <s v=" 4 Doors"/>
    <s v=" 5 Seats"/>
    <x v="230"/>
  </r>
  <r>
    <x v="50"/>
    <x v="0"/>
    <x v="346"/>
    <x v="7"/>
    <s v="2022 Chevrolet Silverado 1500 LT Trail Boss"/>
    <x v="1"/>
    <x v="0"/>
    <s v="8 cyl, 6.2 L"/>
    <x v="3"/>
    <x v="2"/>
    <s v="13.2 L / 100 km"/>
    <n v="5375"/>
    <x v="42"/>
    <s v="Carlton,"/>
    <s v="Carlton"/>
    <x v="0"/>
    <s v="8 cyl"/>
    <x v="4"/>
    <s v=" 4 Doors"/>
    <s v=" 5 Seats"/>
    <x v="420"/>
  </r>
  <r>
    <x v="21"/>
    <x v="13"/>
    <x v="253"/>
    <x v="1"/>
    <s v="2021 Mini 3D Hatch JCW Mini Yours"/>
    <x v="1"/>
    <x v="0"/>
    <s v="4 cyl, 2 L"/>
    <x v="1"/>
    <x v="1"/>
    <s v="6.3 L / 100 km"/>
    <n v="22800"/>
    <x v="39"/>
    <s v="Darlinghurst,"/>
    <s v="Darlinghurst"/>
    <x v="0"/>
    <s v="4 cyl"/>
    <x v="1"/>
    <s v=" 3 Doors"/>
    <s v=" 4 Seats"/>
    <x v="371"/>
  </r>
  <r>
    <x v="20"/>
    <x v="0"/>
    <x v="376"/>
    <x v="3"/>
    <s v="2022 Kia Seltos GT-Line (awd) (sunroof)"/>
    <x v="1"/>
    <x v="0"/>
    <s v="4 cyl, 1.6 L"/>
    <x v="0"/>
    <x v="2"/>
    <s v="7.4 L / 100 km"/>
    <n v="45"/>
    <x v="85"/>
    <s v="Greenacre,"/>
    <s v="Greenacre"/>
    <x v="0"/>
    <s v="4 cyl"/>
    <x v="0"/>
    <s v=" 4 Doors"/>
    <s v=" 5 Seats"/>
    <x v="878"/>
  </r>
  <r>
    <x v="13"/>
    <x v="1"/>
    <x v="306"/>
    <x v="1"/>
    <s v="2011 Hyundai Getz S"/>
    <x v="1"/>
    <x v="0"/>
    <s v="4 cyl, 1.4 L"/>
    <x v="1"/>
    <x v="2"/>
    <s v="7 L / 100 km"/>
    <n v="178500"/>
    <x v="49"/>
    <s v="Cardiff,"/>
    <s v="Cardiff"/>
    <x v="0"/>
    <s v="4 cyl"/>
    <x v="1"/>
    <s v=" 5 Doors"/>
    <s v=" 5 Seats"/>
    <x v="46"/>
  </r>
  <r>
    <x v="20"/>
    <x v="7"/>
    <x v="101"/>
    <x v="3"/>
    <s v="2016 Kia Sorento SI (4X2)"/>
    <x v="1"/>
    <x v="0"/>
    <s v="6 cyl, 3.3 L"/>
    <x v="1"/>
    <x v="2"/>
    <s v="9.9 L / 100 km"/>
    <n v="97978"/>
    <x v="210"/>
    <s v="Phillip,"/>
    <s v="Phillip"/>
    <x v="5"/>
    <s v="6 cyl"/>
    <x v="0"/>
    <s v=" 4 Doors"/>
    <s v=" 7 Seats"/>
    <x v="502"/>
  </r>
  <r>
    <x v="12"/>
    <x v="20"/>
    <x v="66"/>
    <x v="3"/>
    <s v="2020 Subaru Forester 2.5I (awd)"/>
    <x v="1"/>
    <x v="0"/>
    <s v="4 cyl, 2.5 L"/>
    <x v="0"/>
    <x v="2"/>
    <s v="7.4 L / 100 km"/>
    <n v="56223"/>
    <x v="212"/>
    <s v="Belconnen,"/>
    <s v="Belconnen"/>
    <x v="5"/>
    <s v="4 cyl"/>
    <x v="0"/>
    <s v=" 4 Doors"/>
    <s v=" 5 Seats"/>
    <x v="1329"/>
  </r>
  <r>
    <x v="23"/>
    <x v="1"/>
    <x v="82"/>
    <x v="3"/>
    <s v="2011 Porsche Cayenne Diesel"/>
    <x v="1"/>
    <x v="0"/>
    <s v="6 cyl, 3 L"/>
    <x v="0"/>
    <x v="0"/>
    <s v="7.4 L / 100 km"/>
    <n v="109025"/>
    <x v="209"/>
    <s v="Fyshwick,"/>
    <s v="Fyshwick"/>
    <x v="5"/>
    <s v="6 cyl"/>
    <x v="0"/>
    <s v=" 4 Doors"/>
    <s v=" 5 Seats"/>
    <x v="122"/>
  </r>
  <r>
    <x v="16"/>
    <x v="20"/>
    <x v="67"/>
    <x v="3"/>
    <s v="2020 Mazda CX-3 Maxx Sport (fwd)"/>
    <x v="1"/>
    <x v="0"/>
    <s v="4 cyl, 2 L"/>
    <x v="1"/>
    <x v="2"/>
    <s v="6.3 L / 100 km"/>
    <n v="20585"/>
    <x v="101"/>
    <s v="Alexandria,"/>
    <s v="Alexandria"/>
    <x v="0"/>
    <s v="4 cyl"/>
    <x v="0"/>
    <s v=" 4 Doors"/>
    <s v=" 5 Seats"/>
    <x v="87"/>
  </r>
  <r>
    <x v="9"/>
    <x v="8"/>
    <x v="10"/>
    <x v="1"/>
    <s v="2012 Volkswagen Golf 90 TSI Comfortline"/>
    <x v="1"/>
    <x v="0"/>
    <s v="4 cyl, 1.4 L"/>
    <x v="1"/>
    <x v="1"/>
    <s v="5.4 L / 100 km"/>
    <n v="86627"/>
    <x v="29"/>
    <s v="Liverpool,"/>
    <s v="Liverpool"/>
    <x v="0"/>
    <s v="4 cyl"/>
    <x v="1"/>
    <s v=" 5 Doors"/>
    <s v=" 5 Seats"/>
    <x v="506"/>
  </r>
  <r>
    <x v="2"/>
    <x v="11"/>
    <x v="215"/>
    <x v="3"/>
    <s v="2015 BMW X6 Xdrive 30D"/>
    <x v="1"/>
    <x v="0"/>
    <s v="6 cyl, 3 L"/>
    <x v="0"/>
    <x v="0"/>
    <s v="6 L / 100 km"/>
    <n v="67850"/>
    <x v="51"/>
    <s v="East Maitland,"/>
    <s v="East Maitland"/>
    <x v="0"/>
    <s v="6 cyl"/>
    <x v="0"/>
    <s v=" 4 Doors"/>
    <s v=" 5 Seats"/>
    <x v="1211"/>
  </r>
  <r>
    <x v="2"/>
    <x v="0"/>
    <x v="78"/>
    <x v="6"/>
    <s v="2022 BMW 330I M Sport"/>
    <x v="1"/>
    <x v="0"/>
    <s v="4 cyl, 2 L"/>
    <x v="2"/>
    <x v="1"/>
    <s v="6.4 L / 100 km"/>
    <n v="9066"/>
    <x v="42"/>
    <s v="Carlton,"/>
    <s v="Carlton"/>
    <x v="0"/>
    <s v="4 cyl"/>
    <x v="5"/>
    <s v=" 4 Doors"/>
    <s v=" 5 Seats"/>
    <x v="279"/>
  </r>
  <r>
    <x v="3"/>
    <x v="7"/>
    <x v="481"/>
    <x v="3"/>
    <s v="2016 Mercedes-Benz GLC220 D"/>
    <x v="1"/>
    <x v="0"/>
    <s v="4 cyl, 2.1 L"/>
    <x v="0"/>
    <x v="0"/>
    <s v="5.6 L / 100 km"/>
    <n v="122210"/>
    <x v="209"/>
    <s v="Fyshwick,"/>
    <s v="Fyshwick"/>
    <x v="5"/>
    <s v="4 cyl"/>
    <x v="0"/>
    <s v=" 4 Doors"/>
    <s v=" 5 Seats"/>
    <x v="314"/>
  </r>
  <r>
    <x v="11"/>
    <x v="12"/>
    <x v="47"/>
    <x v="3"/>
    <s v="2019 Mitsubishi ASX LS (2WD)"/>
    <x v="1"/>
    <x v="0"/>
    <s v="4 cyl, 2 L"/>
    <x v="1"/>
    <x v="2"/>
    <s v="7.6 L / 100 km"/>
    <n v="68137"/>
    <x v="210"/>
    <s v="Phillip,"/>
    <s v="Phillip"/>
    <x v="5"/>
    <s v="4 cyl"/>
    <x v="0"/>
    <s v=" 4 Doors"/>
    <s v=" 5 Seats"/>
    <x v="176"/>
  </r>
  <r>
    <x v="4"/>
    <x v="6"/>
    <x v="176"/>
    <x v="3"/>
    <s v="2018 Renault Koleos Intens (4X4)"/>
    <x v="1"/>
    <x v="0"/>
    <s v="4 cyl, 2.5 L"/>
    <x v="3"/>
    <x v="1"/>
    <s v="8.3 L / 100 km"/>
    <n v="35355"/>
    <x v="102"/>
    <s v="Chatswood,"/>
    <s v="Chatswood"/>
    <x v="0"/>
    <s v="4 cyl"/>
    <x v="0"/>
    <s v=" 4 Doors"/>
    <s v=" 5 Seats"/>
    <x v="942"/>
  </r>
  <r>
    <x v="25"/>
    <x v="2"/>
    <x v="102"/>
    <x v="3"/>
    <s v="2017 Isuzu MU-X LS-M (4X4)"/>
    <x v="1"/>
    <x v="0"/>
    <s v="4 cyl, 3 L"/>
    <x v="3"/>
    <x v="0"/>
    <s v="8.1 L / 100 km"/>
    <n v="68997"/>
    <x v="218"/>
    <s v="Moruya,"/>
    <s v="Moruya"/>
    <x v="0"/>
    <s v="4 cyl"/>
    <x v="0"/>
    <s v=" 4 Doors"/>
    <s v=" 7 Seats"/>
    <x v="405"/>
  </r>
  <r>
    <x v="6"/>
    <x v="7"/>
    <x v="24"/>
    <x v="3"/>
    <s v="2016 Nissan X-Trail TS (fwd)"/>
    <x v="1"/>
    <x v="0"/>
    <s v="4 cyl, 1.6 L"/>
    <x v="1"/>
    <x v="0"/>
    <s v="5.3 L / 100 km"/>
    <n v="85559"/>
    <x v="62"/>
    <s v="Singleton,"/>
    <s v="Singleton"/>
    <x v="0"/>
    <s v="4 cyl"/>
    <x v="0"/>
    <s v=" 4 Doors"/>
    <s v=" 5 Seats"/>
    <x v="176"/>
  </r>
  <r>
    <x v="23"/>
    <x v="13"/>
    <x v="399"/>
    <x v="9"/>
    <s v="2021 Porsche 911 Targa 4S"/>
    <x v="1"/>
    <x v="0"/>
    <s v="6 cyl, 3 L"/>
    <x v="0"/>
    <x v="1"/>
    <s v="9.7 L / 100 km"/>
    <n v="21137"/>
    <x v="42"/>
    <s v="Carlton,"/>
    <s v="Carlton"/>
    <x v="0"/>
    <s v="6 cyl"/>
    <x v="7"/>
    <s v=" 2 Doors"/>
    <s v=" 4 Seats"/>
    <x v="1330"/>
  </r>
  <r>
    <x v="7"/>
    <x v="13"/>
    <x v="18"/>
    <x v="6"/>
    <s v="2021 Toyota Camry Ascent Hybrid"/>
    <x v="1"/>
    <x v="0"/>
    <s v="4 cyl, 2.5 L"/>
    <x v="1"/>
    <x v="3"/>
    <s v="4.2 L / 100 km"/>
    <n v="34774"/>
    <x v="209"/>
    <s v="Fyshwick,"/>
    <s v="Fyshwick"/>
    <x v="5"/>
    <s v="4 cyl"/>
    <x v="5"/>
    <s v=" 4 Doors"/>
    <s v=" 5 Seats"/>
    <x v="799"/>
  </r>
  <r>
    <x v="5"/>
    <x v="1"/>
    <x v="5"/>
    <x v="3"/>
    <s v="2011 Land Rover Freelander 2 TD4 (4X4)"/>
    <x v="1"/>
    <x v="0"/>
    <s v="4 cyl, 2.2 L"/>
    <x v="3"/>
    <x v="0"/>
    <s v="7 L / 100 km"/>
    <n v="186243"/>
    <x v="209"/>
    <s v="Fyshwick,"/>
    <s v="Fyshwick"/>
    <x v="5"/>
    <s v="4 cyl"/>
    <x v="0"/>
    <s v=" 4 Doors"/>
    <s v=" 5 Seats"/>
    <x v="163"/>
  </r>
  <r>
    <x v="6"/>
    <x v="1"/>
    <x v="84"/>
    <x v="7"/>
    <s v="2011 Nissan Navara ST (4X4)"/>
    <x v="1"/>
    <x v="0"/>
    <s v="4 cyl, 2.5 L"/>
    <x v="3"/>
    <x v="0"/>
    <s v="10.5 L / 100 km"/>
    <n v="215843"/>
    <x v="20"/>
    <s v="Minchinbury,"/>
    <s v="Minchinbury"/>
    <x v="0"/>
    <s v="4 cyl"/>
    <x v="4"/>
    <s v=" 4 Doors"/>
    <s v=" 5 Seats"/>
    <x v="65"/>
  </r>
  <r>
    <x v="9"/>
    <x v="20"/>
    <x v="10"/>
    <x v="1"/>
    <s v="2020 Volkswagen Golf R"/>
    <x v="1"/>
    <x v="0"/>
    <s v="4 cyl, 2 L"/>
    <x v="0"/>
    <x v="1"/>
    <s v="7.2 L / 100 km"/>
    <n v="82541"/>
    <x v="171"/>
    <s v="Maryville,"/>
    <s v="Maryville"/>
    <x v="0"/>
    <s v="4 cyl"/>
    <x v="1"/>
    <s v=" 5 Doors"/>
    <s v=" 5 Seats"/>
    <x v="1331"/>
  </r>
  <r>
    <x v="9"/>
    <x v="5"/>
    <x v="10"/>
    <x v="1"/>
    <s v="2014 Volkswagen Golf GTI"/>
    <x v="1"/>
    <x v="1"/>
    <s v="4 cyl, 2 L"/>
    <x v="1"/>
    <x v="1"/>
    <s v="6.6 L / 100 km"/>
    <n v="139329"/>
    <x v="210"/>
    <s v="Phillip,"/>
    <s v="Phillip"/>
    <x v="5"/>
    <s v="4 cyl"/>
    <x v="1"/>
    <s v=" 5 Doors"/>
    <s v=" 5 Seats"/>
    <x v="1332"/>
  </r>
  <r>
    <x v="10"/>
    <x v="2"/>
    <x v="230"/>
    <x v="3"/>
    <s v="2017 Ford Everest Ambiente"/>
    <x v="1"/>
    <x v="0"/>
    <s v="5 cyl, 3.2 L"/>
    <x v="0"/>
    <x v="0"/>
    <s v="8.5 L / 100 km"/>
    <n v="127710"/>
    <x v="29"/>
    <s v="Liverpool,"/>
    <s v="Liverpool"/>
    <x v="0"/>
    <s v="5 cyl"/>
    <x v="0"/>
    <s v=" 4 Doors"/>
    <s v=" 7 Seats"/>
    <x v="1333"/>
  </r>
  <r>
    <x v="3"/>
    <x v="6"/>
    <x v="482"/>
    <x v="3"/>
    <s v="2018 Mercedes-Benz GLC350 D"/>
    <x v="1"/>
    <x v="0"/>
    <s v="6 cyl, 3 L"/>
    <x v="0"/>
    <x v="0"/>
    <s v="6.3 L / 100 km"/>
    <n v="42572"/>
    <x v="209"/>
    <s v="Fyshwick,"/>
    <s v="Fyshwick"/>
    <x v="5"/>
    <s v="6 cyl"/>
    <x v="0"/>
    <s v=" 4 Doors"/>
    <s v=" 5 Seats"/>
    <x v="787"/>
  </r>
  <r>
    <x v="16"/>
    <x v="9"/>
    <x v="145"/>
    <x v="14"/>
    <s v="2023 Mazda CX-9 Touring (fwd)"/>
    <x v="2"/>
    <x v="0"/>
    <s v="4 cyl, 2.5 L"/>
    <x v="1"/>
    <x v="2"/>
    <s v="8.4 L / 100 km"/>
    <n v="7"/>
    <x v="38"/>
    <s v="Arncliffe,"/>
    <s v="Arncliffe"/>
    <x v="0"/>
    <s v="4 cyl"/>
    <x v="0"/>
    <s v=" 4 Doors"/>
    <s v=" 7 Seats"/>
    <x v="736"/>
  </r>
  <r>
    <x v="3"/>
    <x v="7"/>
    <x v="418"/>
    <x v="10"/>
    <s v="2016 Mercedes-Benz V250 D Avantgarde"/>
    <x v="1"/>
    <x v="0"/>
    <s v="4 cyl, 2.1 L"/>
    <x v="2"/>
    <x v="0"/>
    <s v="6.3 L / 100 km"/>
    <n v="115909"/>
    <x v="12"/>
    <s v="Glebe,"/>
    <s v="Glebe"/>
    <x v="0"/>
    <s v="4 cyl"/>
    <x v="8"/>
    <s v=" 4 Doors"/>
    <s v=" 7 Seats"/>
    <x v="585"/>
  </r>
  <r>
    <x v="6"/>
    <x v="11"/>
    <x v="6"/>
    <x v="6"/>
    <s v="2015 Nissan Pulsar ST"/>
    <x v="1"/>
    <x v="0"/>
    <s v="4 cyl, 1.8 L"/>
    <x v="1"/>
    <x v="2"/>
    <s v="6.7 L / 100 km"/>
    <n v="101719"/>
    <x v="209"/>
    <s v="Fyshwick,"/>
    <s v="Fyshwick"/>
    <x v="5"/>
    <s v="4 cyl"/>
    <x v="5"/>
    <s v=" 4 Doors"/>
    <s v=" 5 Seats"/>
    <x v="1334"/>
  </r>
  <r>
    <x v="20"/>
    <x v="7"/>
    <x v="101"/>
    <x v="3"/>
    <s v="2016 Kia Sorento Platinum (4X4)"/>
    <x v="1"/>
    <x v="0"/>
    <s v="4 cyl, 2.2 L"/>
    <x v="0"/>
    <x v="0"/>
    <s v="7.8 L / 100 km"/>
    <n v="180837"/>
    <x v="209"/>
    <s v="Fyshwick,"/>
    <s v="Fyshwick"/>
    <x v="5"/>
    <s v="4 cyl"/>
    <x v="0"/>
    <s v=" 4 Doors"/>
    <s v=" 7 Seats"/>
    <x v="1335"/>
  </r>
  <r>
    <x v="29"/>
    <x v="12"/>
    <x v="308"/>
    <x v="3"/>
    <s v="2019 Skoda Kodiaq 132 TSI (4X4)"/>
    <x v="1"/>
    <x v="0"/>
    <s v="4 cyl, 2 L"/>
    <x v="3"/>
    <x v="1"/>
    <s v="7.6 L / 100 km"/>
    <n v="50776"/>
    <x v="212"/>
    <s v="Belconnen,"/>
    <s v="Belconnen"/>
    <x v="5"/>
    <s v="4 cyl"/>
    <x v="0"/>
    <s v=" 4 Doors"/>
    <s v=" 7 Seats"/>
    <x v="1336"/>
  </r>
  <r>
    <x v="2"/>
    <x v="11"/>
    <x v="61"/>
    <x v="1"/>
    <s v="2015 BMW 118I"/>
    <x v="1"/>
    <x v="0"/>
    <s v="4 cyl, 1.6 L"/>
    <x v="2"/>
    <x v="1"/>
    <s v="5.8 L / 100 km"/>
    <n v="91165"/>
    <x v="10"/>
    <s v="Haberfield,"/>
    <s v="Haberfield"/>
    <x v="0"/>
    <s v="4 cyl"/>
    <x v="1"/>
    <s v=" 5 Doors"/>
    <s v=" 5 Seats"/>
    <x v="90"/>
  </r>
  <r>
    <x v="19"/>
    <x v="12"/>
    <x v="408"/>
    <x v="3"/>
    <s v="2019 Audi Q8 55 Tfsi Quattro (hybrid)"/>
    <x v="1"/>
    <x v="0"/>
    <s v="6 cyl, 3 L"/>
    <x v="0"/>
    <x v="3"/>
    <s v="9.2 L / 100 km"/>
    <n v="47878"/>
    <x v="52"/>
    <s v="Rozelle,"/>
    <s v="Rozelle"/>
    <x v="0"/>
    <s v="6 cyl"/>
    <x v="0"/>
    <s v=" 4 Doors"/>
    <s v=" 5 Seats"/>
    <x v="1337"/>
  </r>
  <r>
    <x v="12"/>
    <x v="20"/>
    <x v="66"/>
    <x v="3"/>
    <s v="2020 Subaru Forester 2.5I (awd)"/>
    <x v="1"/>
    <x v="0"/>
    <s v="4 cyl, 2.5 L"/>
    <x v="0"/>
    <x v="2"/>
    <s v="7.4 L / 100 km"/>
    <n v="57681"/>
    <x v="210"/>
    <s v="Phillip,"/>
    <s v="Phillip"/>
    <x v="5"/>
    <s v="4 cyl"/>
    <x v="0"/>
    <s v=" 4 Doors"/>
    <s v=" 5 Seats"/>
    <x v="1290"/>
  </r>
  <r>
    <x v="6"/>
    <x v="20"/>
    <x v="84"/>
    <x v="7"/>
    <s v="2020 Nissan Navara ST-X (4X2)"/>
    <x v="1"/>
    <x v="0"/>
    <s v="4 cyl, 2.3 L"/>
    <x v="1"/>
    <x v="0"/>
    <s v="6.8 L / 100 km"/>
    <n v="18618"/>
    <x v="51"/>
    <s v="East Maitland,"/>
    <s v="East Maitland"/>
    <x v="0"/>
    <s v="4 cyl"/>
    <x v="4"/>
    <s v=" 4 Doors"/>
    <s v=" 5 Seats"/>
    <x v="1338"/>
  </r>
  <r>
    <x v="19"/>
    <x v="9"/>
    <x v="162"/>
    <x v="12"/>
    <s v="2023 Audi S3 2.0 Tfsi Quattro"/>
    <x v="0"/>
    <x v="0"/>
    <s v="4 cyl, 2 L"/>
    <x v="0"/>
    <x v="1"/>
    <s v="7.3 L / 100 km"/>
    <n v="2088"/>
    <x v="37"/>
    <s v="Artarmon,"/>
    <s v="Artarmon"/>
    <x v="0"/>
    <s v="4 cyl"/>
    <x v="5"/>
    <s v=" 4 Doors"/>
    <s v=" 5 Seats"/>
    <x v="1339"/>
  </r>
  <r>
    <x v="16"/>
    <x v="0"/>
    <x v="67"/>
    <x v="3"/>
    <s v="2022 Mazda CX-3 Maxx Sport (fwd)"/>
    <x v="1"/>
    <x v="0"/>
    <s v="4 cyl, 2 L"/>
    <x v="1"/>
    <x v="2"/>
    <s v="6.3 L / 100 km"/>
    <n v="3859"/>
    <x v="101"/>
    <s v="Alexandria,"/>
    <s v="Alexandria"/>
    <x v="0"/>
    <s v="4 cyl"/>
    <x v="0"/>
    <s v=" 4 Doors"/>
    <s v=" 5 Seats"/>
    <x v="57"/>
  </r>
  <r>
    <x v="52"/>
    <x v="22"/>
    <x v="483"/>
    <x v="7"/>
    <s v="2004 FPV Pursuit"/>
    <x v="1"/>
    <x v="1"/>
    <s v="8 cyl, 5.4 L"/>
    <x v="2"/>
    <x v="1"/>
    <s v="0 L / 100 km"/>
    <n v="238000"/>
    <x v="36"/>
    <s v="South Windsor,"/>
    <s v="South Windsor"/>
    <x v="0"/>
    <s v="8 cyl"/>
    <x v="4"/>
    <s v=" 2 Doors"/>
    <s v=" 2 Seats"/>
    <x v="210"/>
  </r>
  <r>
    <x v="9"/>
    <x v="12"/>
    <x v="15"/>
    <x v="7"/>
    <s v="2019 Volkswagen Amarok TDI550 Core 4Motion (4X4)"/>
    <x v="1"/>
    <x v="0"/>
    <s v="6 cyl, 3 L"/>
    <x v="3"/>
    <x v="0"/>
    <s v="9 L / 100 km"/>
    <n v="60646"/>
    <x v="210"/>
    <s v="Phillip,"/>
    <s v="Phillip"/>
    <x v="5"/>
    <s v="6 cyl"/>
    <x v="4"/>
    <s v=" 4 Doors"/>
    <s v=" 5 Seats"/>
    <x v="405"/>
  </r>
  <r>
    <x v="9"/>
    <x v="7"/>
    <x v="10"/>
    <x v="10"/>
    <s v="2016 Volkswagen Golf 110 TDI Highline"/>
    <x v="1"/>
    <x v="0"/>
    <s v="4 cyl, 2 L"/>
    <x v="1"/>
    <x v="0"/>
    <s v="4.7 L / 100 km"/>
    <n v="106766"/>
    <x v="185"/>
    <s v="Maitland,"/>
    <s v="Maitland"/>
    <x v="0"/>
    <s v="4 cyl"/>
    <x v="8"/>
    <s v=" 4 Doors"/>
    <s v=" 5 Seats"/>
    <x v="367"/>
  </r>
  <r>
    <x v="13"/>
    <x v="7"/>
    <x v="22"/>
    <x v="3"/>
    <s v="2016 Hyundai Tucson Elite (awd)"/>
    <x v="1"/>
    <x v="0"/>
    <s v="4 cyl, 2 L"/>
    <x v="0"/>
    <x v="0"/>
    <s v="6.8 L / 100 km"/>
    <n v="46698"/>
    <x v="212"/>
    <s v="Belconnen,"/>
    <s v="Belconnen"/>
    <x v="5"/>
    <s v="4 cyl"/>
    <x v="0"/>
    <s v=" 4 Doors"/>
    <s v=" 5 Seats"/>
    <x v="183"/>
  </r>
  <r>
    <x v="4"/>
    <x v="0"/>
    <x v="4"/>
    <x v="39"/>
    <s v="2022 Renault Arkana ZEN"/>
    <x v="2"/>
    <x v="0"/>
    <s v="4 cyl, 1.3 L"/>
    <x v="1"/>
    <x v="2"/>
    <s v="6 L / 100 km"/>
    <n v="10"/>
    <x v="1"/>
    <s v="Brookvale,"/>
    <s v="Brookvale"/>
    <x v="0"/>
    <s v="4 cyl"/>
    <x v="0"/>
    <s v=" 4 Doors"/>
    <s v=" 5 Seats"/>
    <x v="717"/>
  </r>
  <r>
    <x v="10"/>
    <x v="12"/>
    <x v="75"/>
    <x v="7"/>
    <s v="2019 Ford Ranger XL 3.2 (4X4)"/>
    <x v="1"/>
    <x v="0"/>
    <s v="5 cyl, 3.2 L"/>
    <x v="3"/>
    <x v="0"/>
    <s v="8.7 L / 100 km"/>
    <n v="173781"/>
    <x v="25"/>
    <s v="Campbelltown,"/>
    <s v="Campbelltown"/>
    <x v="0"/>
    <s v="5 cyl"/>
    <x v="4"/>
    <s v=" 4 Doors"/>
    <s v=" 5 Seats"/>
    <x v="143"/>
  </r>
  <r>
    <x v="20"/>
    <x v="20"/>
    <x v="95"/>
    <x v="6"/>
    <s v="2020 Kia Cerato Sport NAV"/>
    <x v="1"/>
    <x v="0"/>
    <s v="4 cyl, 2 L"/>
    <x v="1"/>
    <x v="2"/>
    <s v="7.4 L / 100 km"/>
    <n v="12376"/>
    <x v="212"/>
    <s v="Belconnen,"/>
    <s v="Belconnen"/>
    <x v="5"/>
    <s v="4 cyl"/>
    <x v="5"/>
    <s v=" 4 Doors"/>
    <s v=" 5 Seats"/>
    <x v="1340"/>
  </r>
  <r>
    <x v="6"/>
    <x v="4"/>
    <x v="165"/>
    <x v="3"/>
    <s v="2013 Nissan Dualis ST (4X2)"/>
    <x v="1"/>
    <x v="1"/>
    <s v="4 cyl, 2 L"/>
    <x v="1"/>
    <x v="2"/>
    <s v="8.1 L / 100 km"/>
    <n v="212069"/>
    <x v="170"/>
    <s v="Beresfield,"/>
    <s v="Beresfield"/>
    <x v="0"/>
    <s v="4 cyl"/>
    <x v="0"/>
    <s v=" 4 Doors"/>
    <s v=" 5 Seats"/>
    <x v="209"/>
  </r>
  <r>
    <x v="20"/>
    <x v="20"/>
    <x v="81"/>
    <x v="3"/>
    <s v="2020 Kia Sportage S (fwd)"/>
    <x v="1"/>
    <x v="0"/>
    <s v="4 cyl, 2 L"/>
    <x v="1"/>
    <x v="2"/>
    <s v="7.9 L / 100 km"/>
    <n v="53303"/>
    <x v="215"/>
    <s v="Gungahlin,"/>
    <s v="Gungahlin"/>
    <x v="5"/>
    <s v="4 cyl"/>
    <x v="0"/>
    <s v=" 4 Doors"/>
    <s v=" 5 Seats"/>
    <x v="339"/>
  </r>
  <r>
    <x v="7"/>
    <x v="12"/>
    <x v="431"/>
    <x v="10"/>
    <s v="2019 Toyota Prius V Hybrid"/>
    <x v="1"/>
    <x v="0"/>
    <s v="4 cyl, 1.8 L"/>
    <x v="1"/>
    <x v="3"/>
    <s v="4.4 L / 100 km"/>
    <n v="33125"/>
    <x v="101"/>
    <s v="Alexandria,"/>
    <s v="Alexandria"/>
    <x v="0"/>
    <s v="4 cyl"/>
    <x v="8"/>
    <s v=" 4 Doors"/>
    <s v=" 7 Seats"/>
    <x v="333"/>
  </r>
  <r>
    <x v="23"/>
    <x v="20"/>
    <x v="82"/>
    <x v="3"/>
    <s v="2020 Porsche Cayenne GTS"/>
    <x v="1"/>
    <x v="0"/>
    <s v="8 cyl, 4 L"/>
    <x v="0"/>
    <x v="1"/>
    <s v="12.2 L / 100 km"/>
    <n v="19326"/>
    <x v="37"/>
    <s v="Artarmon,"/>
    <s v="Artarmon"/>
    <x v="0"/>
    <s v="8 cyl"/>
    <x v="0"/>
    <s v=" 4 Doors"/>
    <s v=" 5 Seats"/>
    <x v="1341"/>
  </r>
  <r>
    <x v="7"/>
    <x v="8"/>
    <x v="105"/>
    <x v="3"/>
    <s v="2012 Toyota Landcruiser Prado GXL (4X4)"/>
    <x v="1"/>
    <x v="0"/>
    <s v="4 cyl, 3 L"/>
    <x v="3"/>
    <x v="0"/>
    <s v="8.5 L / 100 km"/>
    <n v="201733"/>
    <x v="4"/>
    <s v="Castle Hill,"/>
    <s v="Castle Hill"/>
    <x v="0"/>
    <s v="4 cyl"/>
    <x v="0"/>
    <s v=" 4 Doors"/>
    <s v=" 7 Seats"/>
    <x v="4"/>
  </r>
  <r>
    <x v="3"/>
    <x v="6"/>
    <x v="484"/>
    <x v="2"/>
    <s v="2018 Mercedes-Benz AMG GT"/>
    <x v="1"/>
    <x v="0"/>
    <s v="8 cyl, 4 L"/>
    <x v="2"/>
    <x v="1"/>
    <s v="9.4 L / 100 km"/>
    <n v="54601"/>
    <x v="78"/>
    <s v="Auburn,"/>
    <s v="Auburn"/>
    <x v="0"/>
    <s v="8 cyl"/>
    <x v="2"/>
    <s v=" 2 Doors"/>
    <s v=" 2 Seats"/>
    <x v="1342"/>
  </r>
  <r>
    <x v="13"/>
    <x v="12"/>
    <x v="22"/>
    <x v="3"/>
    <s v="2019 Hyundai Tucson Elite (awd)"/>
    <x v="1"/>
    <x v="0"/>
    <s v="4 cyl, 1.6 L"/>
    <x v="0"/>
    <x v="2"/>
    <s v="7.7 L / 100 km"/>
    <n v="43953"/>
    <x v="210"/>
    <s v="Phillip,"/>
    <s v="Phillip"/>
    <x v="5"/>
    <s v="4 cyl"/>
    <x v="0"/>
    <s v=" 4 Doors"/>
    <s v=" 5 Seats"/>
    <x v="3"/>
  </r>
  <r>
    <x v="7"/>
    <x v="8"/>
    <x v="105"/>
    <x v="3"/>
    <s v="2012 Toyota Landcruiser Prado GXL (4X4)"/>
    <x v="1"/>
    <x v="1"/>
    <s v="4 cyl, 3 L"/>
    <x v="3"/>
    <x v="0"/>
    <s v="8.8 L / 100 km"/>
    <n v="252246"/>
    <x v="49"/>
    <s v="Cardiff,"/>
    <s v="Cardiff"/>
    <x v="0"/>
    <s v="4 cyl"/>
    <x v="0"/>
    <s v=" 4 Doors"/>
    <s v=" 7 Seats"/>
    <x v="50"/>
  </r>
  <r>
    <x v="8"/>
    <x v="17"/>
    <x v="8"/>
    <x v="1"/>
    <s v="2008 Honda Jazz VTI"/>
    <x v="1"/>
    <x v="1"/>
    <s v="4 cyl, 1.5 L"/>
    <x v="1"/>
    <x v="2"/>
    <s v="6.4 L / 100 km"/>
    <n v="132082"/>
    <x v="209"/>
    <s v="Fyshwick,"/>
    <s v="Fyshwick"/>
    <x v="5"/>
    <s v="4 cyl"/>
    <x v="1"/>
    <s v=" 5 Doors"/>
    <s v=" 5 Seats"/>
    <x v="1343"/>
  </r>
  <r>
    <x v="18"/>
    <x v="15"/>
    <x v="94"/>
    <x v="3"/>
    <s v="2010 Holden Captiva CX (4X4)"/>
    <x v="1"/>
    <x v="0"/>
    <s v="4 cyl, 2 L"/>
    <x v="3"/>
    <x v="0"/>
    <s v="8.7 L / 100 km"/>
    <n v="181260"/>
    <x v="17"/>
    <s v="Smithfield,"/>
    <s v="Smithfield"/>
    <x v="0"/>
    <s v="4 cyl"/>
    <x v="0"/>
    <s v=" 4 Doors"/>
    <s v=" 7 Seats"/>
    <x v="292"/>
  </r>
  <r>
    <x v="7"/>
    <x v="0"/>
    <x v="70"/>
    <x v="3"/>
    <s v="2022 Toyota RAV4 XSE (2WD) Hybrid"/>
    <x v="1"/>
    <x v="0"/>
    <s v="4 cyl, 2.5 L"/>
    <x v="1"/>
    <x v="3"/>
    <s v="4.7 L / 100 km"/>
    <n v="8635"/>
    <x v="126"/>
    <s v="Mosman,"/>
    <s v="Mosman"/>
    <x v="0"/>
    <s v="4 cyl"/>
    <x v="0"/>
    <s v=" 5 Doors"/>
    <s v=" 5 Seats"/>
    <x v="334"/>
  </r>
  <r>
    <x v="14"/>
    <x v="5"/>
    <x v="58"/>
    <x v="3"/>
    <s v="2014 Jeep Grand Cherokee Laredo (4X2)"/>
    <x v="1"/>
    <x v="0"/>
    <s v="6 cyl, 3.6 L"/>
    <x v="2"/>
    <x v="1"/>
    <s v="10.1 L / 100 km"/>
    <n v="152496"/>
    <x v="194"/>
    <s v="Broadmeadow,"/>
    <s v="Broadmeadow"/>
    <x v="0"/>
    <s v="6 cyl"/>
    <x v="0"/>
    <s v=" 4 Doors"/>
    <s v=" 5 Seats"/>
    <x v="18"/>
  </r>
  <r>
    <x v="11"/>
    <x v="13"/>
    <x v="47"/>
    <x v="3"/>
    <s v="2021 Mitsubishi ASX ES (2WD)"/>
    <x v="1"/>
    <x v="0"/>
    <s v="4 cyl, 2 L"/>
    <x v="1"/>
    <x v="2"/>
    <s v="7.6 L / 100 km"/>
    <n v="64052"/>
    <x v="215"/>
    <s v="Gungahlin,"/>
    <s v="Gungahlin"/>
    <x v="5"/>
    <s v="4 cyl"/>
    <x v="0"/>
    <s v=" 4 Doors"/>
    <s v=" 5 Seats"/>
    <x v="441"/>
  </r>
  <r>
    <x v="13"/>
    <x v="13"/>
    <x v="156"/>
    <x v="3"/>
    <s v="2021 Hyundai Kona N Line Premium SRF (awd)"/>
    <x v="1"/>
    <x v="0"/>
    <s v="4 cyl, 1.6 L"/>
    <x v="0"/>
    <x v="2"/>
    <s v="6.9 L / 100 km"/>
    <n v="26263"/>
    <x v="210"/>
    <s v="Phillip,"/>
    <s v="Phillip"/>
    <x v="5"/>
    <s v="4 cyl"/>
    <x v="0"/>
    <s v=" 4 Doors"/>
    <s v=" 5 Seats"/>
    <x v="1344"/>
  </r>
  <r>
    <x v="16"/>
    <x v="4"/>
    <x v="32"/>
    <x v="3"/>
    <s v="2013 Mazda CX-5 Maxx Sport (4X4)"/>
    <x v="1"/>
    <x v="0"/>
    <s v="4 cyl, 2.5 L"/>
    <x v="0"/>
    <x v="2"/>
    <s v="7.4 L / 100 km"/>
    <n v="163395"/>
    <x v="210"/>
    <s v="Phillip,"/>
    <s v="Phillip"/>
    <x v="5"/>
    <s v="4 cyl"/>
    <x v="0"/>
    <s v=" 4 Doors"/>
    <s v=" 5 Seats"/>
    <x v="255"/>
  </r>
  <r>
    <x v="19"/>
    <x v="0"/>
    <x v="180"/>
    <x v="12"/>
    <s v="2022 Audi Q5 40 TDI Quattro S Line Mhev"/>
    <x v="0"/>
    <x v="0"/>
    <s v="4 cyl, 2 L"/>
    <x v="0"/>
    <x v="3"/>
    <s v="5.4 L / 100 km"/>
    <n v="6400"/>
    <x v="37"/>
    <s v="Artarmon,"/>
    <s v="Artarmon"/>
    <x v="0"/>
    <s v="4 cyl"/>
    <x v="0"/>
    <s v=" 4 Doors"/>
    <s v=" 5 Seats"/>
    <x v="1345"/>
  </r>
  <r>
    <x v="7"/>
    <x v="20"/>
    <x v="70"/>
    <x v="3"/>
    <s v="2020 Toyota RAV4 Cruiser (2WD) Hybrid"/>
    <x v="1"/>
    <x v="0"/>
    <s v="4 cyl, 2.5 L"/>
    <x v="1"/>
    <x v="3"/>
    <s v="4.7 L / 100 km"/>
    <n v="101644"/>
    <x v="171"/>
    <s v="Maryville,"/>
    <s v="Maryville"/>
    <x v="0"/>
    <s v="4 cyl"/>
    <x v="0"/>
    <s v=" 5 Doors"/>
    <s v=" 5 Seats"/>
    <x v="1346"/>
  </r>
  <r>
    <x v="16"/>
    <x v="0"/>
    <x v="316"/>
    <x v="3"/>
    <s v="2022 Mazda CX-30 G20E Evolve M HYB Vision (fwd)"/>
    <x v="1"/>
    <x v="0"/>
    <s v="4 cyl, 2 L"/>
    <x v="1"/>
    <x v="3"/>
    <s v="6.3 L / 100 km"/>
    <n v="11286"/>
    <x v="37"/>
    <s v="Artarmon,"/>
    <s v="Artarmon"/>
    <x v="0"/>
    <s v="4 cyl"/>
    <x v="0"/>
    <s v=" 4 Doors"/>
    <s v=" 5 Seats"/>
    <x v="411"/>
  </r>
  <r>
    <x v="33"/>
    <x v="2"/>
    <x v="177"/>
    <x v="10"/>
    <s v="2017 LDV G10 (7 Seat)"/>
    <x v="1"/>
    <x v="0"/>
    <s v="4 cyl, 2 L"/>
    <x v="2"/>
    <x v="2"/>
    <s v="11.7 L / 100 km"/>
    <n v="85273"/>
    <x v="2"/>
    <s v="Sylvania,"/>
    <s v="Sylvania"/>
    <x v="0"/>
    <s v="4 cyl"/>
    <x v="8"/>
    <s v=" 4 Doors"/>
    <s v=" 7 Seats"/>
    <x v="1347"/>
  </r>
  <r>
    <x v="9"/>
    <x v="12"/>
    <x v="46"/>
    <x v="3"/>
    <s v="2019 Volkswagen Tiguan 162 TSI Highline"/>
    <x v="1"/>
    <x v="0"/>
    <s v="4 cyl, 2 L"/>
    <x v="0"/>
    <x v="1"/>
    <s v="8.1 L / 100 km"/>
    <n v="115383"/>
    <x v="197"/>
    <s v="Bathurst,"/>
    <s v="Bathurst"/>
    <x v="0"/>
    <s v="4 cyl"/>
    <x v="0"/>
    <s v=" 4 Doors"/>
    <s v=" 5 Seats"/>
    <x v="230"/>
  </r>
  <r>
    <x v="1"/>
    <x v="27"/>
    <x v="485"/>
    <x v="9"/>
    <s v="1998 MG F 1.8I"/>
    <x v="1"/>
    <x v="1"/>
    <s v="4 cyl, 1.8 L"/>
    <x v="2"/>
    <x v="1"/>
    <s v="7.9 L / 100 km"/>
    <n v="79070"/>
    <x v="217"/>
    <s v="Batemans Bay,"/>
    <s v="Batemans Bay"/>
    <x v="0"/>
    <s v="4 cyl"/>
    <x v="7"/>
    <s v=" 2 Doors"/>
    <s v=" 2 Seats"/>
    <x v="93"/>
  </r>
  <r>
    <x v="3"/>
    <x v="13"/>
    <x v="266"/>
    <x v="3"/>
    <s v="2021 Mercedes-Benz GLA45 S 4Matic+"/>
    <x v="1"/>
    <x v="0"/>
    <s v="4 cyl, 2 L"/>
    <x v="0"/>
    <x v="1"/>
    <s v="9.6 L / 100 km"/>
    <n v="19105"/>
    <x v="37"/>
    <s v="Artarmon,"/>
    <s v="Artarmon"/>
    <x v="0"/>
    <s v="4 cyl"/>
    <x v="0"/>
    <s v=" 4 Doors"/>
    <s v=" 5 Seats"/>
    <x v="807"/>
  </r>
  <r>
    <x v="26"/>
    <x v="9"/>
    <x v="486"/>
    <x v="3"/>
    <s v="2023 Lexus RX500H F Sport Performance Hybrid"/>
    <x v="1"/>
    <x v="0"/>
    <s v="4 cyl, 2.4 L"/>
    <x v="0"/>
    <x v="3"/>
    <s v="6.5 L / 100 km"/>
    <n v="22"/>
    <x v="23"/>
    <s v="Homebush,"/>
    <s v="Homebush"/>
    <x v="0"/>
    <s v="4 cyl"/>
    <x v="0"/>
    <s v=" 4 Doors"/>
    <s v=" 5 Seats"/>
    <x v="1348"/>
  </r>
  <r>
    <x v="41"/>
    <x v="9"/>
    <x v="228"/>
    <x v="57"/>
    <s v="2023 GWM ORA Standard Range"/>
    <x v="0"/>
    <x v="0"/>
    <s v="0 L"/>
    <x v="1"/>
    <x v="4"/>
    <s v="0 L / 100 km"/>
    <n v="177"/>
    <x v="212"/>
    <s v="Belconnen,"/>
    <s v="Belconnen"/>
    <x v="5"/>
    <s v="0 L"/>
    <x v="1"/>
    <s v=" 5 Doors"/>
    <s v=" 5 Seats"/>
    <x v="196"/>
  </r>
  <r>
    <x v="12"/>
    <x v="6"/>
    <x v="64"/>
    <x v="6"/>
    <s v="2018 Subaru Liberty 3.6R Premium"/>
    <x v="1"/>
    <x v="0"/>
    <s v="6 cyl, 3.6 L"/>
    <x v="0"/>
    <x v="2"/>
    <s v="9.9 L / 100 km"/>
    <n v="71543"/>
    <x v="210"/>
    <s v="Phillip,"/>
    <s v="Phillip"/>
    <x v="5"/>
    <s v="6 cyl"/>
    <x v="5"/>
    <s v=" 4 Doors"/>
    <s v=" 5 Seats"/>
    <x v="1248"/>
  </r>
  <r>
    <x v="9"/>
    <x v="12"/>
    <x v="10"/>
    <x v="1"/>
    <s v="2019 Volkswagen Golf R"/>
    <x v="1"/>
    <x v="0"/>
    <s v="4 cyl, 2 L"/>
    <x v="0"/>
    <x v="1"/>
    <s v="8 L / 100 km"/>
    <n v="31637"/>
    <x v="4"/>
    <s v="Castle Hill,"/>
    <s v="Castle Hill"/>
    <x v="0"/>
    <s v="4 cyl"/>
    <x v="1"/>
    <s v=" 5 Doors"/>
    <s v=" 5 Seats"/>
    <x v="534"/>
  </r>
  <r>
    <x v="18"/>
    <x v="4"/>
    <x v="53"/>
    <x v="10"/>
    <s v="2013 Holden Commodore International"/>
    <x v="1"/>
    <x v="0"/>
    <s v="6 cyl, 3 L"/>
    <x v="2"/>
    <x v="2"/>
    <s v="8.9 L / 100 km"/>
    <n v="199925"/>
    <x v="182"/>
    <s v="Boolaroo,"/>
    <s v="Boolaroo"/>
    <x v="0"/>
    <s v="6 cyl"/>
    <x v="8"/>
    <s v=" 4 Doors"/>
    <s v=" 5 Seats"/>
    <x v="1349"/>
  </r>
  <r>
    <x v="7"/>
    <x v="2"/>
    <x v="25"/>
    <x v="1"/>
    <s v="2017 Toyota Corolla Ascent Sport"/>
    <x v="1"/>
    <x v="0"/>
    <s v="4 cyl, 1.8 L"/>
    <x v="1"/>
    <x v="2"/>
    <s v="6.1 L / 100 km"/>
    <n v="95340"/>
    <x v="209"/>
    <s v="Fyshwick,"/>
    <s v="Fyshwick"/>
    <x v="5"/>
    <s v="4 cyl"/>
    <x v="1"/>
    <s v=" 5 Doors"/>
    <s v=" 5 Seats"/>
    <x v="367"/>
  </r>
  <r>
    <x v="19"/>
    <x v="9"/>
    <x v="180"/>
    <x v="12"/>
    <s v="2023 Audi Q5 40 TDI Quattro S Line Mhev"/>
    <x v="0"/>
    <x v="0"/>
    <s v="4 cyl, 2 L"/>
    <x v="0"/>
    <x v="3"/>
    <s v="5.4 L / 100 km"/>
    <n v="2002"/>
    <x v="37"/>
    <s v="Artarmon,"/>
    <s v="Artarmon"/>
    <x v="0"/>
    <s v="4 cyl"/>
    <x v="0"/>
    <s v=" 4 Doors"/>
    <s v=" 5 Seats"/>
    <x v="770"/>
  </r>
  <r>
    <x v="10"/>
    <x v="0"/>
    <x v="230"/>
    <x v="3"/>
    <s v="2022 Ford Everest Trend (4X2)"/>
    <x v="1"/>
    <x v="0"/>
    <s v="4 cyl, 2 L"/>
    <x v="2"/>
    <x v="0"/>
    <s v="7.1 L / 100 km"/>
    <n v="15725"/>
    <x v="63"/>
    <s v="Warwick Farm,"/>
    <s v="Warwick Farm"/>
    <x v="0"/>
    <s v="4 cyl"/>
    <x v="0"/>
    <s v=" 4 Doors"/>
    <s v=" 7 Seats"/>
    <x v="346"/>
  </r>
  <r>
    <x v="10"/>
    <x v="10"/>
    <x v="20"/>
    <x v="3"/>
    <s v="2005 Ford Territory Ghia (4X4)"/>
    <x v="1"/>
    <x v="0"/>
    <s v="6 cyl, 4 L"/>
    <x v="0"/>
    <x v="2"/>
    <s v="13.1 L / 100 km"/>
    <n v="228328"/>
    <x v="20"/>
    <s v="Minchinbury,"/>
    <s v="Minchinbury"/>
    <x v="0"/>
    <s v="6 cyl"/>
    <x v="0"/>
    <s v=" 4 Doors"/>
    <s v=" 5 Seats"/>
    <x v="728"/>
  </r>
  <r>
    <x v="29"/>
    <x v="0"/>
    <x v="197"/>
    <x v="3"/>
    <s v="2022 Skoda Kamiq Style 85TSI"/>
    <x v="1"/>
    <x v="0"/>
    <s v="3 cyl, 1 L"/>
    <x v="1"/>
    <x v="1"/>
    <s v="5 L / 100 km"/>
    <n v="36"/>
    <x v="171"/>
    <s v="Maryville,"/>
    <s v="Maryville"/>
    <x v="0"/>
    <s v="3 cyl"/>
    <x v="0"/>
    <s v=" 4 Doors"/>
    <s v=" 5 Seats"/>
    <x v="35"/>
  </r>
  <r>
    <x v="9"/>
    <x v="2"/>
    <x v="46"/>
    <x v="3"/>
    <s v="2017 Volkswagen Tiguan 162 TSI Sportline"/>
    <x v="1"/>
    <x v="0"/>
    <s v="4 cyl, 2 L"/>
    <x v="0"/>
    <x v="1"/>
    <s v="8.1 L / 100 km"/>
    <n v="75705"/>
    <x v="210"/>
    <s v="Phillip,"/>
    <s v="Phillip"/>
    <x v="5"/>
    <s v="4 cyl"/>
    <x v="0"/>
    <s v=" 4 Doors"/>
    <s v=" 5 Seats"/>
    <x v="57"/>
  </r>
  <r>
    <x v="19"/>
    <x v="9"/>
    <x v="180"/>
    <x v="12"/>
    <s v="2023 Audi Q5 45 Tfsi Quattro Mhev"/>
    <x v="0"/>
    <x v="0"/>
    <s v="4 cyl, 2 L"/>
    <x v="0"/>
    <x v="3"/>
    <s v="8 L / 100 km"/>
    <n v="2088"/>
    <x v="37"/>
    <s v="Artarmon,"/>
    <s v="Artarmon"/>
    <x v="0"/>
    <s v="4 cyl"/>
    <x v="0"/>
    <s v=" 4 Doors"/>
    <s v=" 5 Seats"/>
    <x v="1350"/>
  </r>
  <r>
    <x v="3"/>
    <x v="0"/>
    <x v="219"/>
    <x v="3"/>
    <s v="2022 Mercedes-Benz GLE63 S 4Matic+ (hybrid)"/>
    <x v="1"/>
    <x v="0"/>
    <s v="8 cyl, 4 L"/>
    <x v="0"/>
    <x v="3"/>
    <s v="12.4 L / 100 km"/>
    <n v="10795"/>
    <x v="64"/>
    <s v="Chipping Norton,"/>
    <s v="Chipping Norton"/>
    <x v="0"/>
    <s v="8 cyl"/>
    <x v="0"/>
    <s v=" 4 Doors"/>
    <s v=" 5 Seats"/>
    <x v="1351"/>
  </r>
  <r>
    <x v="20"/>
    <x v="20"/>
    <x v="95"/>
    <x v="1"/>
    <s v="2020 Kia Cerato GT Safety Pack"/>
    <x v="1"/>
    <x v="0"/>
    <s v="4 cyl, 1.6 L"/>
    <x v="1"/>
    <x v="2"/>
    <s v="6.8 L / 100 km"/>
    <n v="12823"/>
    <x v="217"/>
    <s v="Batemans Bay,"/>
    <s v="Batemans Bay"/>
    <x v="0"/>
    <s v="4 cyl"/>
    <x v="1"/>
    <s v=" 5 Doors"/>
    <s v=" 5 Seats"/>
    <x v="72"/>
  </r>
  <r>
    <x v="7"/>
    <x v="2"/>
    <x v="25"/>
    <x v="6"/>
    <s v="2017 Toyota Corolla SX"/>
    <x v="1"/>
    <x v="1"/>
    <s v="4 cyl, 1.8 L"/>
    <x v="1"/>
    <x v="2"/>
    <s v="7 L / 100 km"/>
    <n v="72333"/>
    <x v="210"/>
    <s v="Phillip,"/>
    <s v="Phillip"/>
    <x v="5"/>
    <s v="4 cyl"/>
    <x v="5"/>
    <s v=" 4 Doors"/>
    <s v=" 5 Seats"/>
    <x v="90"/>
  </r>
  <r>
    <x v="16"/>
    <x v="12"/>
    <x v="49"/>
    <x v="1"/>
    <s v="2019 Mazda 3 G20 Touring"/>
    <x v="1"/>
    <x v="0"/>
    <s v="4 cyl, 2 L"/>
    <x v="1"/>
    <x v="2"/>
    <s v="6.2 L / 100 km"/>
    <n v="24479"/>
    <x v="38"/>
    <s v="Arncliffe,"/>
    <s v="Arncliffe"/>
    <x v="0"/>
    <s v="4 cyl"/>
    <x v="1"/>
    <s v=" 5 Doors"/>
    <s v=" 5 Seats"/>
    <x v="3"/>
  </r>
  <r>
    <x v="2"/>
    <x v="6"/>
    <x v="207"/>
    <x v="2"/>
    <s v="2018 BMW M2 Competition"/>
    <x v="1"/>
    <x v="0"/>
    <s v="6 cyl, 3 L"/>
    <x v="2"/>
    <x v="1"/>
    <s v="9.1 L / 100 km"/>
    <n v="36413"/>
    <x v="52"/>
    <s v="Rozelle,"/>
    <s v="Rozelle"/>
    <x v="0"/>
    <s v="6 cyl"/>
    <x v="2"/>
    <s v=" 2 Doors"/>
    <s v=" 4 Seats"/>
    <x v="874"/>
  </r>
  <r>
    <x v="10"/>
    <x v="6"/>
    <x v="230"/>
    <x v="3"/>
    <s v="2018 Ford Everest Titanium (4WD 7 Seat)"/>
    <x v="1"/>
    <x v="0"/>
    <s v="4 cyl, 2 L"/>
    <x v="3"/>
    <x v="0"/>
    <s v="7.1 L / 100 km"/>
    <n v="81406"/>
    <x v="101"/>
    <s v="Alexandria,"/>
    <s v="Alexandria"/>
    <x v="0"/>
    <s v="4 cyl"/>
    <x v="0"/>
    <s v=" 4 Doors"/>
    <s v=" 7 Seats"/>
    <x v="382"/>
  </r>
  <r>
    <x v="5"/>
    <x v="5"/>
    <x v="5"/>
    <x v="3"/>
    <s v="2014 Land Rover Range Rover Evoque SD4 Pure"/>
    <x v="1"/>
    <x v="0"/>
    <s v="4 cyl, 2.2 L"/>
    <x v="0"/>
    <x v="0"/>
    <s v="6 L / 100 km"/>
    <n v="93224"/>
    <x v="209"/>
    <s v="Fyshwick,"/>
    <s v="Fyshwick"/>
    <x v="5"/>
    <s v="4 cyl"/>
    <x v="0"/>
    <s v=" 3 Doors"/>
    <s v=" 5 Seats"/>
    <x v="143"/>
  </r>
  <r>
    <x v="16"/>
    <x v="4"/>
    <x v="145"/>
    <x v="3"/>
    <s v="2013 Mazda CX-9 Luxury (fwd)"/>
    <x v="1"/>
    <x v="0"/>
    <s v="6 cyl, 3.7 L"/>
    <x v="1"/>
    <x v="2"/>
    <s v="11 L / 100 km"/>
    <n v="109040"/>
    <x v="1"/>
    <s v="Brookvale,"/>
    <s v="Brookvale"/>
    <x v="0"/>
    <s v="6 cyl"/>
    <x v="0"/>
    <s v=" 4 Doors"/>
    <s v=" 7 Seats"/>
    <x v="564"/>
  </r>
  <r>
    <x v="3"/>
    <x v="9"/>
    <x v="487"/>
    <x v="58"/>
    <s v="2023 Mercedes-Benz V 300 D Avantgarde MWB"/>
    <x v="2"/>
    <x v="0"/>
    <s v="4 cyl, 2 L"/>
    <x v="2"/>
    <x v="0"/>
    <s v="7.4 L / 100 km"/>
    <n v="20"/>
    <x v="63"/>
    <s v="Warwick Farm,"/>
    <s v="Warwick Farm"/>
    <x v="0"/>
    <s v="4 cyl"/>
    <x v="8"/>
    <s v=" 5 Doors"/>
    <s v=" 7 Seats"/>
    <x v="1352"/>
  </r>
  <r>
    <x v="11"/>
    <x v="12"/>
    <x v="14"/>
    <x v="3"/>
    <s v="2019 Mitsubishi Outlander ES 7 Seat (2WD)"/>
    <x v="1"/>
    <x v="0"/>
    <s v="4 cyl, 2.4 L"/>
    <x v="1"/>
    <x v="2"/>
    <s v="6.8 L / 100 km"/>
    <n v="97145"/>
    <x v="210"/>
    <s v="Phillip,"/>
    <s v="Phillip"/>
    <x v="5"/>
    <s v="4 cyl"/>
    <x v="0"/>
    <s v=" 4 Doors"/>
    <s v=" 7 Seats"/>
    <x v="1353"/>
  </r>
  <r>
    <x v="9"/>
    <x v="9"/>
    <x v="250"/>
    <x v="32"/>
    <s v="2023 Volkswagen T-Cross 85Tfsi Style (restricted Feat)"/>
    <x v="2"/>
    <x v="0"/>
    <s v="3 cyl, 1 L"/>
    <x v="1"/>
    <x v="1"/>
    <s v="5.4 L / 100 km"/>
    <s v="-"/>
    <x v="75"/>
    <s v="Sutherland,"/>
    <s v="Sutherland"/>
    <x v="0"/>
    <s v="3 cyl"/>
    <x v="0"/>
    <s v=" 4 Doors"/>
    <s v=" 5 Seats"/>
    <x v="1013"/>
  </r>
  <r>
    <x v="11"/>
    <x v="5"/>
    <x v="42"/>
    <x v="6"/>
    <s v="2014 Mitsubishi Lancer ES Sport"/>
    <x v="1"/>
    <x v="0"/>
    <s v="4 cyl, 2 L"/>
    <x v="1"/>
    <x v="2"/>
    <s v="7.2 L / 100 km"/>
    <n v="147362"/>
    <x v="49"/>
    <s v="Cardiff,"/>
    <s v="Cardiff"/>
    <x v="0"/>
    <s v="4 cyl"/>
    <x v="5"/>
    <s v=" 4 Doors"/>
    <s v=" 5 Seats"/>
    <x v="203"/>
  </r>
  <r>
    <x v="15"/>
    <x v="1"/>
    <x v="205"/>
    <x v="3"/>
    <s v="2011 Volvo XC60 T6 R-Design"/>
    <x v="1"/>
    <x v="0"/>
    <s v="6 cyl, 3 L"/>
    <x v="0"/>
    <x v="1"/>
    <s v="10.5 L / 100 km"/>
    <n v="233111"/>
    <x v="209"/>
    <s v="Fyshwick,"/>
    <s v="Fyshwick"/>
    <x v="5"/>
    <s v="6 cyl"/>
    <x v="0"/>
    <s v=" 4 Doors"/>
    <s v=" 5 Seats"/>
    <x v="30"/>
  </r>
  <r>
    <x v="25"/>
    <x v="12"/>
    <x v="98"/>
    <x v="7"/>
    <s v="2019 Isuzu D-MAX SX (4X4)"/>
    <x v="1"/>
    <x v="0"/>
    <s v="4 cyl, 3 L"/>
    <x v="3"/>
    <x v="0"/>
    <s v="7.9 L / 100 km"/>
    <n v="171543"/>
    <x v="7"/>
    <s v="Mcgraths Hill,"/>
    <s v="Mcgraths Hill"/>
    <x v="0"/>
    <s v="4 cyl"/>
    <x v="4"/>
    <s v=" 4 Doors"/>
    <s v=" 5 Seats"/>
    <x v="192"/>
  </r>
  <r>
    <x v="7"/>
    <x v="9"/>
    <x v="85"/>
    <x v="7"/>
    <s v="2023 Toyota Hilux SR (4X4)"/>
    <x v="1"/>
    <x v="0"/>
    <s v="4 cyl, 2.8 L"/>
    <x v="3"/>
    <x v="0"/>
    <s v="7.9 L / 100 km"/>
    <n v="1488"/>
    <x v="101"/>
    <s v="Alexandria,"/>
    <s v="Alexandria"/>
    <x v="0"/>
    <s v="4 cyl"/>
    <x v="4"/>
    <s v=" 4 Doors"/>
    <s v=" 5 Seats"/>
    <x v="334"/>
  </r>
  <r>
    <x v="7"/>
    <x v="6"/>
    <x v="85"/>
    <x v="7"/>
    <s v="2018 Toyota Hilux SR (4X4)"/>
    <x v="1"/>
    <x v="1"/>
    <s v="4 cyl, 2.8 L"/>
    <x v="3"/>
    <x v="0"/>
    <s v="7.6 L / 100 km"/>
    <n v="146130"/>
    <x v="187"/>
    <s v="Rutherford,"/>
    <s v="Rutherford"/>
    <x v="0"/>
    <s v="4 cyl"/>
    <x v="4"/>
    <s v=" 4 Doors"/>
    <s v=" 5 Seats"/>
    <x v="1354"/>
  </r>
  <r>
    <x v="2"/>
    <x v="7"/>
    <x v="119"/>
    <x v="1"/>
    <s v="2016 BMW 218I Active Tourer Sport Line"/>
    <x v="1"/>
    <x v="0"/>
    <s v="3 cyl, 1.5 L"/>
    <x v="1"/>
    <x v="1"/>
    <s v="5.2 L / 100 km"/>
    <n v="147300"/>
    <x v="209"/>
    <s v="Fyshwick,"/>
    <s v="Fyshwick"/>
    <x v="5"/>
    <s v="3 cyl"/>
    <x v="1"/>
    <s v=" 4 Doors"/>
    <s v=" 5 Seats"/>
    <x v="1"/>
  </r>
  <r>
    <x v="6"/>
    <x v="11"/>
    <x v="120"/>
    <x v="3"/>
    <s v="2015 Nissan Patrol ST N-Trek"/>
    <x v="1"/>
    <x v="1"/>
    <s v="4 cyl, 3 L"/>
    <x v="3"/>
    <x v="0"/>
    <s v="10.9 L / 100 km"/>
    <n v="95400"/>
    <x v="213"/>
    <s v="Hume,"/>
    <s v="Hume"/>
    <x v="5"/>
    <s v="4 cyl"/>
    <x v="0"/>
    <s v=" 4 Doors"/>
    <s v=" 7 Seats"/>
    <x v="122"/>
  </r>
  <r>
    <x v="9"/>
    <x v="6"/>
    <x v="173"/>
    <x v="10"/>
    <s v="2018 Volkswagen Multivan Comfortline TDI340 LWB"/>
    <x v="1"/>
    <x v="0"/>
    <s v="4 cyl, 2 L"/>
    <x v="1"/>
    <x v="0"/>
    <s v="7.7 L / 100 km"/>
    <n v="164988"/>
    <x v="114"/>
    <s v="Condell Park,"/>
    <s v="Condell Park"/>
    <x v="0"/>
    <s v="4 cyl"/>
    <x v="8"/>
    <s v=" 4 Doors"/>
    <s v=" 7 Seats"/>
    <x v="4"/>
  </r>
  <r>
    <x v="7"/>
    <x v="6"/>
    <x v="70"/>
    <x v="3"/>
    <s v="2018 Toyota RAV4 GXL (4X4)"/>
    <x v="1"/>
    <x v="0"/>
    <s v="4 cyl, 2.5 L"/>
    <x v="0"/>
    <x v="2"/>
    <s v="8.5 L / 100 km"/>
    <n v="93926"/>
    <x v="210"/>
    <s v="Phillip,"/>
    <s v="Phillip"/>
    <x v="5"/>
    <s v="4 cyl"/>
    <x v="0"/>
    <s v=" 4 Doors"/>
    <s v=" 5 Seats"/>
    <x v="411"/>
  </r>
  <r>
    <x v="18"/>
    <x v="11"/>
    <x v="69"/>
    <x v="6"/>
    <s v="2015 Holden Cruze Equipe"/>
    <x v="1"/>
    <x v="0"/>
    <s v="4 cyl, 1.8 L"/>
    <x v="1"/>
    <x v="2"/>
    <s v="7.4 L / 100 km"/>
    <n v="187174"/>
    <x v="192"/>
    <s v="Edgeworth,"/>
    <s v="Edgeworth"/>
    <x v="0"/>
    <s v="4 cyl"/>
    <x v="5"/>
    <s v=" 4 Doors"/>
    <s v=" 5 Seats"/>
    <x v="15"/>
  </r>
  <r>
    <x v="12"/>
    <x v="7"/>
    <x v="16"/>
    <x v="3"/>
    <s v="2016 Subaru Outback 2.5I"/>
    <x v="1"/>
    <x v="0"/>
    <s v="4 cyl, 2.5 L"/>
    <x v="0"/>
    <x v="1"/>
    <s v="7.3 L / 100 km"/>
    <n v="59654"/>
    <x v="216"/>
    <s v="Tuncurry,"/>
    <s v="Tuncurry"/>
    <x v="0"/>
    <s v="4 cyl"/>
    <x v="0"/>
    <s v=" 4 Doors"/>
    <s v=" 5 Seats"/>
    <x v="87"/>
  </r>
  <r>
    <x v="12"/>
    <x v="2"/>
    <x v="164"/>
    <x v="6"/>
    <s v="2017 Subaru WRX Premium (awd)"/>
    <x v="1"/>
    <x v="0"/>
    <s v="4 cyl, 2 L"/>
    <x v="0"/>
    <x v="1"/>
    <s v="10.4 L / 100 km"/>
    <n v="93634"/>
    <x v="213"/>
    <s v="Hume,"/>
    <s v="Hume"/>
    <x v="5"/>
    <s v="4 cyl"/>
    <x v="5"/>
    <s v=" 4 Doors"/>
    <s v=" 5 Seats"/>
    <x v="1355"/>
  </r>
  <r>
    <x v="13"/>
    <x v="8"/>
    <x v="54"/>
    <x v="1"/>
    <s v="2012 Hyundai I20 Active"/>
    <x v="1"/>
    <x v="0"/>
    <s v="4 cyl, 1.4 L"/>
    <x v="1"/>
    <x v="2"/>
    <s v="6.4 L / 100 km"/>
    <n v="65503"/>
    <x v="157"/>
    <s v="Albion Park,"/>
    <s v="Albion Park"/>
    <x v="0"/>
    <s v="4 cyl"/>
    <x v="1"/>
    <s v=" 3 Doors"/>
    <s v=" 5 Seats"/>
    <x v="204"/>
  </r>
  <r>
    <x v="33"/>
    <x v="20"/>
    <x v="177"/>
    <x v="4"/>
    <s v="2020 LDV G10 Barn Door"/>
    <x v="1"/>
    <x v="0"/>
    <s v="4 cyl, 1.9 L"/>
    <x v="2"/>
    <x v="0"/>
    <s v="8.6 L / 100 km"/>
    <n v="29338"/>
    <x v="191"/>
    <s v="Glendale,"/>
    <s v="Glendale"/>
    <x v="0"/>
    <s v="4 cyl"/>
    <x v="3"/>
    <s v=" 4 Doors"/>
    <s v=" 2 Seats"/>
    <x v="87"/>
  </r>
  <r>
    <x v="12"/>
    <x v="11"/>
    <x v="164"/>
    <x v="6"/>
    <s v="2015 Subaru WRX Premium (awd)"/>
    <x v="1"/>
    <x v="1"/>
    <s v="4 cyl, 2 L"/>
    <x v="0"/>
    <x v="1"/>
    <s v="9.2 L / 100 km"/>
    <n v="114883"/>
    <x v="2"/>
    <s v="Sylvania,"/>
    <s v="Sylvania"/>
    <x v="0"/>
    <s v="4 cyl"/>
    <x v="5"/>
    <s v=" 4 Doors"/>
    <s v=" 5 Seats"/>
    <x v="176"/>
  </r>
  <r>
    <x v="7"/>
    <x v="0"/>
    <x v="25"/>
    <x v="1"/>
    <s v="2022 Toyota Corolla Ascent Sport Hybrid"/>
    <x v="1"/>
    <x v="0"/>
    <s v="4 cyl, 1.8 L"/>
    <x v="1"/>
    <x v="3"/>
    <s v="4.2 L / 100 km"/>
    <n v="14877"/>
    <x v="156"/>
    <s v="North Wollongong,"/>
    <s v="North Wollongong"/>
    <x v="0"/>
    <s v="4 cyl"/>
    <x v="1"/>
    <s v=" 5 Doors"/>
    <s v=" 5 Seats"/>
    <x v="1356"/>
  </r>
  <r>
    <x v="16"/>
    <x v="2"/>
    <x v="145"/>
    <x v="3"/>
    <s v="2017 Mazda CX-9 Touring (fwd)"/>
    <x v="1"/>
    <x v="0"/>
    <s v="4 cyl, 2.5 L"/>
    <x v="1"/>
    <x v="2"/>
    <s v="8.4 L / 100 km"/>
    <n v="104485"/>
    <x v="210"/>
    <s v="Phillip,"/>
    <s v="Phillip"/>
    <x v="5"/>
    <s v="4 cyl"/>
    <x v="0"/>
    <s v=" 4 Doors"/>
    <s v=" 7 Seats"/>
    <x v="1357"/>
  </r>
  <r>
    <x v="16"/>
    <x v="6"/>
    <x v="32"/>
    <x v="3"/>
    <s v="2018 Mazda CX-5 Akera (4X4)"/>
    <x v="1"/>
    <x v="0"/>
    <s v="4 cyl, 2.2 L"/>
    <x v="0"/>
    <x v="0"/>
    <s v="6 L / 100 km"/>
    <n v="93640"/>
    <x v="217"/>
    <s v="Batemans Bay,"/>
    <s v="Batemans Bay"/>
    <x v="0"/>
    <s v="4 cyl"/>
    <x v="0"/>
    <s v=" 4 Doors"/>
    <s v=" 5 Seats"/>
    <x v="4"/>
  </r>
  <r>
    <x v="18"/>
    <x v="4"/>
    <x v="53"/>
    <x v="6"/>
    <s v="2013 Holden Commodore SS-V"/>
    <x v="1"/>
    <x v="0"/>
    <s v="8 cyl, 6 L"/>
    <x v="2"/>
    <x v="1"/>
    <s v="11.8 L / 100 km"/>
    <n v="71270"/>
    <x v="218"/>
    <s v="Moruya,"/>
    <s v="Moruya"/>
    <x v="0"/>
    <s v="8 cyl"/>
    <x v="5"/>
    <s v=" 4 Doors"/>
    <s v=" 5 Seats"/>
    <x v="319"/>
  </r>
  <r>
    <x v="20"/>
    <x v="13"/>
    <x v="95"/>
    <x v="1"/>
    <s v="2021 Kia Cerato GT Safety Pack"/>
    <x v="1"/>
    <x v="0"/>
    <s v="4 cyl, 1.6 L"/>
    <x v="1"/>
    <x v="2"/>
    <s v="6.8 L / 100 km"/>
    <n v="35448"/>
    <x v="19"/>
    <s v="Granville,"/>
    <s v="Granville"/>
    <x v="0"/>
    <s v="4 cyl"/>
    <x v="1"/>
    <s v=" 5 Doors"/>
    <s v=" 5 Seats"/>
    <x v="57"/>
  </r>
  <r>
    <x v="6"/>
    <x v="2"/>
    <x v="24"/>
    <x v="3"/>
    <s v="2017 Nissan X-Trail ST-L (2WD)"/>
    <x v="1"/>
    <x v="0"/>
    <s v="4 cyl, 2.5 L"/>
    <x v="1"/>
    <x v="2"/>
    <s v="7.9 L / 100 km"/>
    <n v="71734"/>
    <x v="51"/>
    <s v="East Maitland,"/>
    <s v="East Maitland"/>
    <x v="0"/>
    <s v="4 cyl"/>
    <x v="0"/>
    <s v=" 4 Doors"/>
    <s v=" 5 Seats"/>
    <x v="1358"/>
  </r>
  <r>
    <x v="20"/>
    <x v="2"/>
    <x v="135"/>
    <x v="10"/>
    <s v="2017 Kia Carnival SLI"/>
    <x v="1"/>
    <x v="0"/>
    <s v="6 cyl, 3.3 L"/>
    <x v="1"/>
    <x v="2"/>
    <s v="11.6 L / 100 km"/>
    <n v="202843"/>
    <x v="155"/>
    <s v="West Gosford,"/>
    <s v="West Gosford"/>
    <x v="0"/>
    <s v="6 cyl"/>
    <x v="8"/>
    <s v=" 4 Doors"/>
    <s v=" 8 Seats"/>
    <x v="287"/>
  </r>
  <r>
    <x v="18"/>
    <x v="7"/>
    <x v="136"/>
    <x v="10"/>
    <s v="2016 Holden Calais V"/>
    <x v="1"/>
    <x v="0"/>
    <s v="6 cyl, 3.6 L"/>
    <x v="2"/>
    <x v="2"/>
    <s v="9.8 L / 100 km"/>
    <n v="129408"/>
    <x v="210"/>
    <s v="Phillip,"/>
    <s v="Phillip"/>
    <x v="5"/>
    <s v="6 cyl"/>
    <x v="8"/>
    <s v=" 4 Doors"/>
    <s v=" 5 Seats"/>
    <x v="1038"/>
  </r>
  <r>
    <x v="1"/>
    <x v="0"/>
    <x v="270"/>
    <x v="30"/>
    <s v="2022 MG HS Vibe"/>
    <x v="2"/>
    <x v="0"/>
    <s v="4 cyl, 1.5 L"/>
    <x v="1"/>
    <x v="2"/>
    <s v="7.3 L / 100 km"/>
    <s v="-"/>
    <x v="37"/>
    <s v="Artarmon,"/>
    <s v="Artarmon"/>
    <x v="0"/>
    <s v="4 cyl"/>
    <x v="0"/>
    <s v=" 4 Doors"/>
    <s v=" 5 Seats"/>
    <x v="3"/>
  </r>
  <r>
    <x v="18"/>
    <x v="4"/>
    <x v="130"/>
    <x v="7"/>
    <s v="2013 Holden Colorado LX (4X4)"/>
    <x v="1"/>
    <x v="0"/>
    <s v="4 cyl, 2.8 L"/>
    <x v="3"/>
    <x v="0"/>
    <s v="9.1 L / 100 km"/>
    <n v="156577"/>
    <x v="49"/>
    <s v="Cardiff,"/>
    <s v="Cardiff"/>
    <x v="0"/>
    <s v="4 cyl"/>
    <x v="4"/>
    <s v=" 2 Doors"/>
    <s v=" 2 Seats"/>
    <x v="484"/>
  </r>
  <r>
    <x v="3"/>
    <x v="13"/>
    <x v="488"/>
    <x v="10"/>
    <s v="2021 Mercedes-Benz Marco Polo Activity 220D RWD"/>
    <x v="1"/>
    <x v="0"/>
    <s v="4 cyl, 2.1 L"/>
    <x v="2"/>
    <x v="0"/>
    <s v="6.9 L / 100 km"/>
    <n v="20156"/>
    <x v="218"/>
    <s v="Moruya,"/>
    <s v="Moruya"/>
    <x v="0"/>
    <s v="4 cyl"/>
    <x v="8"/>
    <s v=" 4 Doors"/>
    <s v=" 5 Seats"/>
    <x v="1075"/>
  </r>
  <r>
    <x v="5"/>
    <x v="2"/>
    <x v="5"/>
    <x v="3"/>
    <s v="2017 Land Rover Range Rover Evoque TD4 150 SE"/>
    <x v="1"/>
    <x v="0"/>
    <s v="4 cyl, 2 L"/>
    <x v="0"/>
    <x v="0"/>
    <s v="5.1 L / 100 km"/>
    <n v="163252"/>
    <x v="210"/>
    <s v="Phillip,"/>
    <s v="Phillip"/>
    <x v="5"/>
    <s v="4 cyl"/>
    <x v="0"/>
    <s v=" 5 Doors"/>
    <s v=" 5 Seats"/>
    <x v="3"/>
  </r>
  <r>
    <x v="16"/>
    <x v="0"/>
    <x v="37"/>
    <x v="14"/>
    <s v="2022 Mazda 6 GT SP"/>
    <x v="0"/>
    <x v="0"/>
    <s v="4 cyl, 2.5 L"/>
    <x v="1"/>
    <x v="2"/>
    <s v="7.6 L / 100 km"/>
    <n v="720"/>
    <x v="38"/>
    <s v="Arncliffe,"/>
    <s v="Arncliffe"/>
    <x v="0"/>
    <s v="4 cyl"/>
    <x v="8"/>
    <s v=" 4 Doors"/>
    <s v=" 5 Seats"/>
    <x v="382"/>
  </r>
  <r>
    <x v="2"/>
    <x v="18"/>
    <x v="163"/>
    <x v="6"/>
    <s v="2006 BMW M5"/>
    <x v="1"/>
    <x v="0"/>
    <s v="10 cyl, 5 L"/>
    <x v="2"/>
    <x v="1"/>
    <s v="14.8 L / 100 km"/>
    <n v="138205"/>
    <x v="209"/>
    <s v="Fyshwick,"/>
    <s v="Fyshwick"/>
    <x v="5"/>
    <s v="10 cyl"/>
    <x v="5"/>
    <s v=" 4 Doors"/>
    <s v=" 5 Seats"/>
    <x v="160"/>
  </r>
  <r>
    <x v="13"/>
    <x v="20"/>
    <x v="36"/>
    <x v="1"/>
    <s v="2020 Hyundai I30 Active"/>
    <x v="1"/>
    <x v="0"/>
    <s v="4 cyl, 2 L"/>
    <x v="1"/>
    <x v="2"/>
    <s v="7.4 L / 100 km"/>
    <n v="58451"/>
    <x v="156"/>
    <s v="North Wollongong,"/>
    <s v="North Wollongong"/>
    <x v="0"/>
    <s v="4 cyl"/>
    <x v="1"/>
    <s v=" 4 Doors"/>
    <s v=" 5 Seats"/>
    <x v="367"/>
  </r>
  <r>
    <x v="18"/>
    <x v="22"/>
    <x v="53"/>
    <x v="6"/>
    <s v="2004 Holden Commodore S"/>
    <x v="1"/>
    <x v="0"/>
    <s v="6 cyl, 3.8 L"/>
    <x v="2"/>
    <x v="2"/>
    <s v="11 L / 100 km"/>
    <n v="210328"/>
    <x v="20"/>
    <s v="Minchinbury,"/>
    <s v="Minchinbury"/>
    <x v="0"/>
    <s v="6 cyl"/>
    <x v="5"/>
    <s v=" 4 Doors"/>
    <s v=" 5 Seats"/>
    <x v="184"/>
  </r>
  <r>
    <x v="10"/>
    <x v="8"/>
    <x v="33"/>
    <x v="6"/>
    <s v="2012 Ford Falcon XR6"/>
    <x v="1"/>
    <x v="0"/>
    <s v="6 cyl, 4 L"/>
    <x v="2"/>
    <x v="2"/>
    <s v="9.9 L / 100 km"/>
    <n v="120809"/>
    <x v="209"/>
    <s v="Fyshwick,"/>
    <s v="Fyshwick"/>
    <x v="5"/>
    <s v="6 cyl"/>
    <x v="5"/>
    <s v=" 4 Doors"/>
    <s v=" 5 Seats"/>
    <x v="33"/>
  </r>
  <r>
    <x v="10"/>
    <x v="5"/>
    <x v="75"/>
    <x v="7"/>
    <s v="2014 Ford Ranger XLT 3.2 (4X4)"/>
    <x v="1"/>
    <x v="0"/>
    <s v="5 cyl, 3.2 L"/>
    <x v="3"/>
    <x v="0"/>
    <s v="9.2 L / 100 km"/>
    <n v="149209"/>
    <x v="209"/>
    <s v="Fyshwick,"/>
    <s v="Fyshwick"/>
    <x v="5"/>
    <s v="5 cyl"/>
    <x v="4"/>
    <s v=" 4 Doors"/>
    <s v=" 5 Seats"/>
    <x v="4"/>
  </r>
  <r>
    <x v="11"/>
    <x v="8"/>
    <x v="29"/>
    <x v="7"/>
    <s v="2012 Mitsubishi Triton GLX (4X4)"/>
    <x v="1"/>
    <x v="0"/>
    <s v="4 cyl, 2.5 L"/>
    <x v="3"/>
    <x v="0"/>
    <s v="9.9 L / 100 km"/>
    <n v="202120"/>
    <x v="192"/>
    <s v="Edgeworth,"/>
    <s v="Edgeworth"/>
    <x v="0"/>
    <s v="4 cyl"/>
    <x v="4"/>
    <s v=" 4 Doors"/>
    <s v=" 5 Seats"/>
    <x v="90"/>
  </r>
  <r>
    <x v="18"/>
    <x v="22"/>
    <x v="127"/>
    <x v="7"/>
    <s v="2004 Holden Rodeo LT"/>
    <x v="1"/>
    <x v="0"/>
    <s v="6 cyl, 3.5 L"/>
    <x v="2"/>
    <x v="2"/>
    <s v="0 L / 100 km"/>
    <n v="311354"/>
    <x v="209"/>
    <s v="Fyshwick,"/>
    <s v="Fyshwick"/>
    <x v="5"/>
    <s v="6 cyl"/>
    <x v="4"/>
    <s v=" 4 Doors"/>
    <s v=" 5 Seats"/>
    <x v="292"/>
  </r>
  <r>
    <x v="7"/>
    <x v="13"/>
    <x v="38"/>
    <x v="3"/>
    <s v="2021 Toyota Kluger GX Hybrid AWD"/>
    <x v="1"/>
    <x v="0"/>
    <s v="4 cyl, 2.5 L"/>
    <x v="0"/>
    <x v="3"/>
    <s v="5.6 L / 100 km"/>
    <n v="14957"/>
    <x v="61"/>
    <s v="Waitara,"/>
    <s v="Waitara"/>
    <x v="0"/>
    <s v="4 cyl"/>
    <x v="0"/>
    <s v=" 5 Doors"/>
    <s v=" 7 Seats"/>
    <x v="684"/>
  </r>
  <r>
    <x v="11"/>
    <x v="2"/>
    <x v="29"/>
    <x v="7"/>
    <s v="2017 Mitsubishi Triton GLX Plus (4X4)"/>
    <x v="1"/>
    <x v="0"/>
    <s v="4 cyl, 2.4 L"/>
    <x v="3"/>
    <x v="0"/>
    <s v="7.6 L / 100 km"/>
    <n v="140532"/>
    <x v="49"/>
    <s v="Cardiff,"/>
    <s v="Cardiff"/>
    <x v="0"/>
    <s v="4 cyl"/>
    <x v="4"/>
    <s v=" 4 Doors"/>
    <s v=" 5 Seats"/>
    <x v="220"/>
  </r>
  <r>
    <x v="7"/>
    <x v="13"/>
    <x v="25"/>
    <x v="1"/>
    <s v="2021 Toyota Corolla ZR Hybrid"/>
    <x v="1"/>
    <x v="0"/>
    <s v="4 cyl, 1.8 L"/>
    <x v="1"/>
    <x v="3"/>
    <s v="4.2 L / 100 km"/>
    <n v="19998"/>
    <x v="155"/>
    <s v="West Gosford,"/>
    <s v="West Gosford"/>
    <x v="0"/>
    <s v="4 cyl"/>
    <x v="1"/>
    <s v=" 5 Doors"/>
    <s v=" 5 Seats"/>
    <x v="230"/>
  </r>
  <r>
    <x v="7"/>
    <x v="2"/>
    <x v="25"/>
    <x v="1"/>
    <s v="2017 Toyota Corolla Ascent Sport"/>
    <x v="1"/>
    <x v="0"/>
    <s v="4 cyl, 1.8 L"/>
    <x v="1"/>
    <x v="2"/>
    <s v="6.1 L / 100 km"/>
    <n v="109897"/>
    <x v="210"/>
    <s v="Phillip,"/>
    <s v="Phillip"/>
    <x v="5"/>
    <s v="4 cyl"/>
    <x v="1"/>
    <s v=" 5 Doors"/>
    <s v=" 5 Seats"/>
    <x v="1"/>
  </r>
  <r>
    <x v="7"/>
    <x v="4"/>
    <x v="38"/>
    <x v="3"/>
    <s v="2013 Toyota Kluger Grande (4X4)"/>
    <x v="1"/>
    <x v="0"/>
    <s v="6 cyl, 3.5 L"/>
    <x v="3"/>
    <x v="2"/>
    <s v="11.6 L / 100 km"/>
    <n v="103705"/>
    <x v="1"/>
    <s v="Brookvale,"/>
    <s v="Brookvale"/>
    <x v="0"/>
    <s v="6 cyl"/>
    <x v="0"/>
    <s v=" 4 Doors"/>
    <s v=" 7 Seats"/>
    <x v="1110"/>
  </r>
  <r>
    <x v="23"/>
    <x v="12"/>
    <x v="455"/>
    <x v="2"/>
    <s v="2019 Porsche 718 Cayman GTS"/>
    <x v="1"/>
    <x v="0"/>
    <s v="4 cyl, 2.5 L"/>
    <x v="2"/>
    <x v="2"/>
    <s v="8.3 L / 100 km"/>
    <n v="9702"/>
    <x v="209"/>
    <s v="Fyshwick,"/>
    <s v="Fyshwick"/>
    <x v="5"/>
    <s v="4 cyl"/>
    <x v="2"/>
    <s v=" 2 Doors"/>
    <s v=" 2 Seats"/>
    <x v="1359"/>
  </r>
  <r>
    <x v="20"/>
    <x v="6"/>
    <x v="101"/>
    <x v="3"/>
    <s v="2018 Kia Sorento SI (4X4)"/>
    <x v="1"/>
    <x v="0"/>
    <s v="4 cyl, 2.2 L"/>
    <x v="0"/>
    <x v="0"/>
    <s v="7.2 L / 100 km"/>
    <n v="78914"/>
    <x v="55"/>
    <s v="Gateshead,"/>
    <s v="Gateshead"/>
    <x v="0"/>
    <s v="4 cyl"/>
    <x v="0"/>
    <s v=" 4 Doors"/>
    <s v=" 7 Seats"/>
    <x v="143"/>
  </r>
  <r>
    <x v="13"/>
    <x v="2"/>
    <x v="22"/>
    <x v="3"/>
    <s v="2017 Hyundai Tucson Active R-Series (awd)"/>
    <x v="1"/>
    <x v="0"/>
    <s v="4 cyl, 2 L"/>
    <x v="0"/>
    <x v="0"/>
    <s v="6.8 L / 100 km"/>
    <n v="117975"/>
    <x v="162"/>
    <s v="Tuggerah,"/>
    <s v="Tuggerah"/>
    <x v="0"/>
    <s v="4 cyl"/>
    <x v="0"/>
    <s v=" 4 Doors"/>
    <s v=" 5 Seats"/>
    <x v="132"/>
  </r>
  <r>
    <x v="7"/>
    <x v="7"/>
    <x v="85"/>
    <x v="7"/>
    <s v="2016 Toyota Hilux SR (4X4)"/>
    <x v="1"/>
    <x v="0"/>
    <s v="4 cyl, 2.8 L"/>
    <x v="3"/>
    <x v="0"/>
    <s v="8.5 L / 100 km"/>
    <n v="153670"/>
    <x v="19"/>
    <s v="Granville,"/>
    <s v="Granville"/>
    <x v="0"/>
    <s v="4 cyl"/>
    <x v="4"/>
    <s v=" 4 Doors"/>
    <s v=" 5 Seats"/>
    <x v="285"/>
  </r>
  <r>
    <x v="19"/>
    <x v="6"/>
    <x v="112"/>
    <x v="3"/>
    <s v="2018 Audi SQ5 3.0 Tfsi Quattro"/>
    <x v="1"/>
    <x v="0"/>
    <s v="6 cyl, 3 L"/>
    <x v="0"/>
    <x v="1"/>
    <s v="8.7 L / 100 km"/>
    <n v="74308"/>
    <x v="171"/>
    <s v="Maryville,"/>
    <s v="Maryville"/>
    <x v="0"/>
    <s v="6 cyl"/>
    <x v="0"/>
    <s v=" 4 Doors"/>
    <s v=" 5 Seats"/>
    <x v="1360"/>
  </r>
  <r>
    <x v="11"/>
    <x v="12"/>
    <x v="14"/>
    <x v="3"/>
    <s v="2019 Mitsubishi Outlander LS 7 Seat (2WD)"/>
    <x v="1"/>
    <x v="0"/>
    <s v="4 cyl, 2.4 L"/>
    <x v="1"/>
    <x v="2"/>
    <s v="6.8 L / 100 km"/>
    <n v="56941"/>
    <x v="210"/>
    <s v="Phillip,"/>
    <s v="Phillip"/>
    <x v="5"/>
    <s v="4 cyl"/>
    <x v="0"/>
    <s v=" 4 Doors"/>
    <s v=" 7 Seats"/>
    <x v="183"/>
  </r>
  <r>
    <x v="18"/>
    <x v="7"/>
    <x v="130"/>
    <x v="7"/>
    <s v="2016 Holden Colorado Z71 (4X4)"/>
    <x v="1"/>
    <x v="0"/>
    <s v="4 cyl, 2.8 L"/>
    <x v="3"/>
    <x v="0"/>
    <s v="9.1 L / 100 km"/>
    <n v="86969"/>
    <x v="210"/>
    <s v="Phillip,"/>
    <s v="Phillip"/>
    <x v="5"/>
    <s v="4 cyl"/>
    <x v="4"/>
    <s v=" 4 Doors"/>
    <s v=" 5 Seats"/>
    <x v="4"/>
  </r>
  <r>
    <x v="16"/>
    <x v="13"/>
    <x v="49"/>
    <x v="6"/>
    <s v="2021 Mazda 3 G25 Astina"/>
    <x v="1"/>
    <x v="0"/>
    <s v="4 cyl, 2.5 L"/>
    <x v="1"/>
    <x v="2"/>
    <s v="6.5 L / 100 km"/>
    <n v="30601"/>
    <x v="157"/>
    <s v="Albion Park,"/>
    <s v="Albion Park"/>
    <x v="0"/>
    <s v="4 cyl"/>
    <x v="5"/>
    <s v=" 4 Doors"/>
    <s v=" 5 Seats"/>
    <x v="35"/>
  </r>
  <r>
    <x v="9"/>
    <x v="11"/>
    <x v="15"/>
    <x v="7"/>
    <s v="2015 Volkswagen Amarok TDI420 (4X2)"/>
    <x v="1"/>
    <x v="0"/>
    <s v="4 cyl, 2 L"/>
    <x v="2"/>
    <x v="0"/>
    <s v="8.2 L / 100 km"/>
    <n v="227590"/>
    <x v="188"/>
    <s v="Hamilton North,"/>
    <s v="Hamilton North"/>
    <x v="0"/>
    <s v="4 cyl"/>
    <x v="4"/>
    <s v=" 4 Doors"/>
    <s v=" 5 Seats"/>
    <x v="63"/>
  </r>
  <r>
    <x v="7"/>
    <x v="13"/>
    <x v="25"/>
    <x v="1"/>
    <s v="2021 Toyota Corolla Ascent Sport Hybrid"/>
    <x v="1"/>
    <x v="0"/>
    <s v="4 cyl, 1.8 L"/>
    <x v="1"/>
    <x v="3"/>
    <s v="4.2 L / 100 km"/>
    <n v="54589"/>
    <x v="156"/>
    <s v="North Wollongong,"/>
    <s v="North Wollongong"/>
    <x v="0"/>
    <s v="4 cyl"/>
    <x v="1"/>
    <s v=" 5 Doors"/>
    <s v=" 5 Seats"/>
    <x v="183"/>
  </r>
  <r>
    <x v="10"/>
    <x v="20"/>
    <x v="179"/>
    <x v="3"/>
    <s v="2020 Ford Escape (FWD)"/>
    <x v="1"/>
    <x v="0"/>
    <s v="4 cyl, 2 L"/>
    <x v="1"/>
    <x v="1"/>
    <s v="8.6 L / 100 km"/>
    <n v="6567"/>
    <x v="210"/>
    <s v="Phillip,"/>
    <s v="Phillip"/>
    <x v="5"/>
    <s v="4 cyl"/>
    <x v="0"/>
    <s v=" 4 Doors"/>
    <s v=" 5 Seats"/>
    <x v="3"/>
  </r>
  <r>
    <x v="18"/>
    <x v="8"/>
    <x v="69"/>
    <x v="6"/>
    <s v="2012 Holden Cruze SRI"/>
    <x v="1"/>
    <x v="0"/>
    <s v="4 cyl, 1.4 L"/>
    <x v="1"/>
    <x v="2"/>
    <s v="6.9 L / 100 km"/>
    <n v="133132"/>
    <x v="209"/>
    <s v="Fyshwick,"/>
    <s v="Fyshwick"/>
    <x v="5"/>
    <s v="4 cyl"/>
    <x v="5"/>
    <s v=" 4 Doors"/>
    <s v=" 5 Seats"/>
    <x v="37"/>
  </r>
  <r>
    <x v="7"/>
    <x v="6"/>
    <x v="85"/>
    <x v="7"/>
    <s v="2018 Toyota Hilux SR5 (4X4)"/>
    <x v="1"/>
    <x v="0"/>
    <s v="4 cyl, 2.8 L"/>
    <x v="3"/>
    <x v="0"/>
    <s v="8.5 L / 100 km"/>
    <n v="228786"/>
    <x v="175"/>
    <s v="Nowra,"/>
    <s v="Nowra"/>
    <x v="0"/>
    <s v="4 cyl"/>
    <x v="4"/>
    <s v=" 4 Doors"/>
    <s v=" 5 Seats"/>
    <x v="319"/>
  </r>
  <r>
    <x v="6"/>
    <x v="7"/>
    <x v="84"/>
    <x v="7"/>
    <s v="2016 Nissan Navara ST (4X4)"/>
    <x v="1"/>
    <x v="1"/>
    <s v="4 cyl, 2.3 L"/>
    <x v="3"/>
    <x v="0"/>
    <s v="6.5 L / 100 km"/>
    <n v="220920"/>
    <x v="20"/>
    <s v="Minchinbury,"/>
    <s v="Minchinbury"/>
    <x v="0"/>
    <s v="4 cyl"/>
    <x v="4"/>
    <s v=" 4 Doors"/>
    <s v=" 5 Seats"/>
    <x v="105"/>
  </r>
  <r>
    <x v="13"/>
    <x v="13"/>
    <x v="36"/>
    <x v="1"/>
    <s v="2021 Hyundai I30 N"/>
    <x v="1"/>
    <x v="0"/>
    <s v="4 cyl, 2 L"/>
    <x v="1"/>
    <x v="1"/>
    <s v="8.5 L / 100 km"/>
    <n v="49951"/>
    <x v="160"/>
    <s v="Albion Park Rail,"/>
    <s v="Albion Park Rail"/>
    <x v="0"/>
    <s v="4 cyl"/>
    <x v="1"/>
    <s v=" 5 Doors"/>
    <s v=" 5 Seats"/>
    <x v="440"/>
  </r>
  <r>
    <x v="9"/>
    <x v="13"/>
    <x v="258"/>
    <x v="3"/>
    <s v="2021 Volkswagen T-ROC 140TSI Sport"/>
    <x v="1"/>
    <x v="0"/>
    <s v="4 cyl, 2 L"/>
    <x v="0"/>
    <x v="1"/>
    <s v="7.2 L / 100 km"/>
    <n v="29806"/>
    <x v="210"/>
    <s v="Phillip,"/>
    <s v="Phillip"/>
    <x v="5"/>
    <s v="4 cyl"/>
    <x v="0"/>
    <s v=" 4 Doors"/>
    <s v=" 5 Seats"/>
    <x v="1361"/>
  </r>
  <r>
    <x v="16"/>
    <x v="5"/>
    <x v="55"/>
    <x v="7"/>
    <s v="2014 Mazda BT-50 XT (4X2)"/>
    <x v="1"/>
    <x v="0"/>
    <s v="5 cyl, 3.2 L"/>
    <x v="2"/>
    <x v="0"/>
    <s v="8.9 L / 100 km"/>
    <n v="182104"/>
    <x v="51"/>
    <s v="East Maitland,"/>
    <s v="East Maitland"/>
    <x v="0"/>
    <s v="5 cyl"/>
    <x v="4"/>
    <s v=" 4 Doors"/>
    <s v=" 5 Seats"/>
    <x v="1362"/>
  </r>
  <r>
    <x v="38"/>
    <x v="20"/>
    <x v="216"/>
    <x v="4"/>
    <s v="2020 Ram 1500 Express (4X4) BLK PAK W/Rboxes"/>
    <x v="1"/>
    <x v="0"/>
    <s v="8 cyl, 5.7 L"/>
    <x v="3"/>
    <x v="2"/>
    <s v="12.2 L / 100 km"/>
    <n v="79795"/>
    <x v="210"/>
    <s v="Phillip,"/>
    <s v="Phillip"/>
    <x v="5"/>
    <s v="8 cyl"/>
    <x v="3"/>
    <s v=" 4 Doors"/>
    <s v=" 5 Seats"/>
    <x v="1363"/>
  </r>
  <r>
    <x v="14"/>
    <x v="19"/>
    <x v="254"/>
    <x v="3"/>
    <s v="2009 Jeep Wrangler Sport (4X4)"/>
    <x v="1"/>
    <x v="0"/>
    <s v="6 cyl, 3.8 L"/>
    <x v="3"/>
    <x v="2"/>
    <s v="11.6 L / 100 km"/>
    <n v="156535"/>
    <x v="23"/>
    <s v="Homebush,"/>
    <s v="Homebush"/>
    <x v="0"/>
    <s v="6 cyl"/>
    <x v="0"/>
    <s v=" 2 Doors"/>
    <s v=" 4 Seats"/>
    <x v="1"/>
  </r>
  <r>
    <x v="7"/>
    <x v="6"/>
    <x v="25"/>
    <x v="1"/>
    <s v="2018 Toyota Corolla Ascent Sport"/>
    <x v="1"/>
    <x v="0"/>
    <s v="4 cyl, 2 L"/>
    <x v="1"/>
    <x v="2"/>
    <s v="6 L / 100 km"/>
    <n v="15000"/>
    <x v="169"/>
    <s v="Bowral,"/>
    <s v="Bowral"/>
    <x v="0"/>
    <s v="4 cyl"/>
    <x v="1"/>
    <s v=" 5 Doors"/>
    <s v=" 5 Seats"/>
    <x v="337"/>
  </r>
  <r>
    <x v="2"/>
    <x v="4"/>
    <x v="417"/>
    <x v="6"/>
    <s v="2013 BMW 740I"/>
    <x v="1"/>
    <x v="0"/>
    <s v="6 cyl, 3 L"/>
    <x v="2"/>
    <x v="1"/>
    <s v="7.9 L / 100 km"/>
    <n v="112673"/>
    <x v="209"/>
    <s v="Fyshwick,"/>
    <s v="Fyshwick"/>
    <x v="5"/>
    <s v="6 cyl"/>
    <x v="5"/>
    <s v=" 4 Doors"/>
    <s v=" 5 Seats"/>
    <x v="77"/>
  </r>
  <r>
    <x v="9"/>
    <x v="20"/>
    <x v="15"/>
    <x v="7"/>
    <s v="2020 Volkswagen Amarok TDI500 V6 Core 4Motion"/>
    <x v="1"/>
    <x v="1"/>
    <s v="6 cyl, 3 L"/>
    <x v="3"/>
    <x v="0"/>
    <s v="9.7 L / 100 km"/>
    <n v="167085"/>
    <x v="49"/>
    <s v="Cardiff,"/>
    <s v="Cardiff"/>
    <x v="0"/>
    <s v="6 cyl"/>
    <x v="4"/>
    <s v=" 4 Doors"/>
    <s v=" 5 Seats"/>
    <x v="1294"/>
  </r>
  <r>
    <x v="32"/>
    <x v="4"/>
    <x v="489"/>
    <x v="6"/>
    <s v="2013 Citroen C5 Exclusive V6 HDI"/>
    <x v="1"/>
    <x v="0"/>
    <s v="6 cyl, 3 L"/>
    <x v="1"/>
    <x v="0"/>
    <s v="7.4 L / 100 km"/>
    <n v="87629"/>
    <x v="69"/>
    <s v="Roselands,"/>
    <s v="Roselands"/>
    <x v="0"/>
    <s v="6 cyl"/>
    <x v="5"/>
    <s v=" 4 Doors"/>
    <s v=" 5 Seats"/>
    <x v="615"/>
  </r>
  <r>
    <x v="10"/>
    <x v="9"/>
    <x v="91"/>
    <x v="4"/>
    <s v="2023 Ford Transit Custom 320L Sport Dciv (lwb)"/>
    <x v="1"/>
    <x v="0"/>
    <s v="4 cyl, 2 L"/>
    <x v="1"/>
    <x v="0"/>
    <s v="7.6 L / 100 km"/>
    <n v="24"/>
    <x v="156"/>
    <s v="North Wollongong,"/>
    <s v="North Wollongong"/>
    <x v="0"/>
    <s v="4 cyl"/>
    <x v="3"/>
    <s v=" 2 Doors"/>
    <s v=" 5 Seats"/>
    <x v="612"/>
  </r>
  <r>
    <x v="18"/>
    <x v="6"/>
    <x v="130"/>
    <x v="7"/>
    <s v="2018 Holden Colorado LS (4X4) (5YR)"/>
    <x v="1"/>
    <x v="0"/>
    <s v="4 cyl, 2.8 L"/>
    <x v="3"/>
    <x v="0"/>
    <s v="8.6 L / 100 km"/>
    <n v="61472"/>
    <x v="212"/>
    <s v="Belconnen,"/>
    <s v="Belconnen"/>
    <x v="5"/>
    <s v="4 cyl"/>
    <x v="4"/>
    <s v=" 4 Doors"/>
    <s v=" 5 Seats"/>
    <x v="1364"/>
  </r>
  <r>
    <x v="7"/>
    <x v="9"/>
    <x v="70"/>
    <x v="3"/>
    <s v="2023 Toyota RAV4 GXL (awd) Hybrid"/>
    <x v="1"/>
    <x v="0"/>
    <s v="4 cyl, 2.5 L"/>
    <x v="0"/>
    <x v="3"/>
    <s v="4.8 L / 100 km"/>
    <n v="325"/>
    <x v="168"/>
    <s v="Hamilton East,"/>
    <s v="Hamilton East"/>
    <x v="0"/>
    <s v="4 cyl"/>
    <x v="0"/>
    <s v=" 5 Doors"/>
    <s v=" 5 Seats"/>
    <x v="949"/>
  </r>
  <r>
    <x v="9"/>
    <x v="2"/>
    <x v="10"/>
    <x v="10"/>
    <s v="2017 Volkswagen Golf R Wolfsburg Edition"/>
    <x v="1"/>
    <x v="0"/>
    <s v="4 cyl, 2 L"/>
    <x v="0"/>
    <x v="1"/>
    <s v="7.2 L / 100 km"/>
    <n v="84665"/>
    <x v="209"/>
    <s v="Fyshwick,"/>
    <s v="Fyshwick"/>
    <x v="5"/>
    <s v="4 cyl"/>
    <x v="8"/>
    <s v=" 4 Doors"/>
    <s v=" 5 Seats"/>
    <x v="333"/>
  </r>
  <r>
    <x v="18"/>
    <x v="1"/>
    <x v="69"/>
    <x v="6"/>
    <s v="2011 Holden Cruze SRI"/>
    <x v="1"/>
    <x v="1"/>
    <s v="4 cyl, 1.4 L"/>
    <x v="1"/>
    <x v="2"/>
    <s v="6.4 L / 100 km"/>
    <n v="192503"/>
    <x v="20"/>
    <s v="Minchinbury,"/>
    <s v="Minchinbury"/>
    <x v="0"/>
    <s v="4 cyl"/>
    <x v="5"/>
    <s v=" 4 Doors"/>
    <s v=" 5 Seats"/>
    <x v="1160"/>
  </r>
  <r>
    <x v="7"/>
    <x v="11"/>
    <x v="85"/>
    <x v="7"/>
    <s v="2015 Toyota Hilux SR (4X4)"/>
    <x v="1"/>
    <x v="1"/>
    <s v="4 cyl, 3 L"/>
    <x v="3"/>
    <x v="0"/>
    <s v="8.2 L / 100 km"/>
    <n v="171365"/>
    <x v="181"/>
    <s v="Dapto,"/>
    <s v="Dapto"/>
    <x v="0"/>
    <s v="4 cyl"/>
    <x v="4"/>
    <s v=" 2 Doors"/>
    <s v=" 4 Seats"/>
    <x v="443"/>
  </r>
  <r>
    <x v="7"/>
    <x v="15"/>
    <x v="85"/>
    <x v="7"/>
    <s v="2010 Toyota Hilux SR (4X4)"/>
    <x v="1"/>
    <x v="1"/>
    <s v="4 cyl, 3 L"/>
    <x v="3"/>
    <x v="0"/>
    <s v="8.5 L / 100 km"/>
    <n v="287349"/>
    <x v="56"/>
    <s v="Kurri Kurri,"/>
    <s v="Kurri Kurri"/>
    <x v="0"/>
    <s v="4 cyl"/>
    <x v="4"/>
    <s v=" 4 Doors"/>
    <s v=" 5 Seats"/>
    <x v="48"/>
  </r>
  <r>
    <x v="18"/>
    <x v="12"/>
    <x v="130"/>
    <x v="7"/>
    <s v="2019 Holden Colorado LTZ (4X4) (5YR)"/>
    <x v="1"/>
    <x v="0"/>
    <s v="4 cyl, 2.8 L"/>
    <x v="3"/>
    <x v="0"/>
    <s v="8.7 L / 100 km"/>
    <n v="59116"/>
    <x v="156"/>
    <s v="North Wollongong,"/>
    <s v="North Wollongong"/>
    <x v="0"/>
    <s v="4 cyl"/>
    <x v="4"/>
    <s v=" 2 Doors"/>
    <s v=" 2 Seats"/>
    <x v="230"/>
  </r>
  <r>
    <x v="14"/>
    <x v="12"/>
    <x v="58"/>
    <x v="3"/>
    <s v="2019 Jeep Grand Cherokee Overland (4X4)"/>
    <x v="1"/>
    <x v="0"/>
    <s v="6 cyl, 3 L"/>
    <x v="3"/>
    <x v="0"/>
    <s v="7 L / 100 km"/>
    <n v="92150"/>
    <x v="34"/>
    <s v="Penrith,"/>
    <s v="Penrith"/>
    <x v="0"/>
    <s v="6 cyl"/>
    <x v="0"/>
    <s v=" 4 Doors"/>
    <s v=" 5 Seats"/>
    <x v="350"/>
  </r>
  <r>
    <x v="9"/>
    <x v="6"/>
    <x v="46"/>
    <x v="3"/>
    <s v="2018 Volkswagen Tiguan Allspace 140 TDI Highline"/>
    <x v="1"/>
    <x v="0"/>
    <s v="4 cyl, 2 L"/>
    <x v="0"/>
    <x v="0"/>
    <s v="6 L / 100 km"/>
    <n v="82204"/>
    <x v="210"/>
    <s v="Phillip,"/>
    <s v="Phillip"/>
    <x v="5"/>
    <s v="4 cyl"/>
    <x v="0"/>
    <s v=" 4 Doors"/>
    <s v=" 7 Seats"/>
    <x v="1365"/>
  </r>
  <r>
    <x v="25"/>
    <x v="5"/>
    <x v="98"/>
    <x v="7"/>
    <s v="2014 Isuzu D-MAX SX (4X4)"/>
    <x v="1"/>
    <x v="1"/>
    <s v="4 cyl, 3 L"/>
    <x v="3"/>
    <x v="0"/>
    <s v="8.3 L / 100 km"/>
    <n v="267250"/>
    <x v="219"/>
    <s v="Greenway,"/>
    <s v="Greenway"/>
    <x v="5"/>
    <s v="4 cyl"/>
    <x v="4"/>
    <s v=" 2 Doors"/>
    <s v=" 4 Seats"/>
    <x v="1366"/>
  </r>
  <r>
    <x v="18"/>
    <x v="8"/>
    <x v="240"/>
    <x v="6"/>
    <s v="2012 Holden Caprice"/>
    <x v="1"/>
    <x v="0"/>
    <s v="6 cyl, 3.6 L"/>
    <x v="2"/>
    <x v="2"/>
    <s v="9.8 L / 100 km"/>
    <n v="193469"/>
    <x v="172"/>
    <s v="Hamilton,"/>
    <s v="Hamilton"/>
    <x v="0"/>
    <s v="6 cyl"/>
    <x v="5"/>
    <s v=" 4 Doors"/>
    <s v=" 5 Seats"/>
    <x v="93"/>
  </r>
  <r>
    <x v="19"/>
    <x v="12"/>
    <x v="118"/>
    <x v="3"/>
    <s v="2019 Audi Q2 40 Tfsi Quattro (2.0 Tfsi)"/>
    <x v="1"/>
    <x v="0"/>
    <s v="4 cyl, 2 L"/>
    <x v="0"/>
    <x v="1"/>
    <s v="6.5 L / 100 km"/>
    <n v="36873"/>
    <x v="210"/>
    <s v="Phillip,"/>
    <s v="Phillip"/>
    <x v="5"/>
    <s v="4 cyl"/>
    <x v="0"/>
    <s v=" 4 Doors"/>
    <s v=" 5 Seats"/>
    <x v="1367"/>
  </r>
  <r>
    <x v="8"/>
    <x v="8"/>
    <x v="246"/>
    <x v="10"/>
    <s v="2012 Honda Odyssey"/>
    <x v="1"/>
    <x v="0"/>
    <s v="4 cyl, 2.4 L"/>
    <x v="1"/>
    <x v="2"/>
    <s v="8.9 L / 100 km"/>
    <n v="151000"/>
    <x v="46"/>
    <s v="Wollongong,"/>
    <s v="Wollongong"/>
    <x v="0"/>
    <s v="4 cyl"/>
    <x v="8"/>
    <s v=" 4 Doors"/>
    <s v=" 7 Seats"/>
    <x v="213"/>
  </r>
  <r>
    <x v="11"/>
    <x v="7"/>
    <x v="29"/>
    <x v="7"/>
    <s v="2016 Mitsubishi Triton GLX"/>
    <x v="1"/>
    <x v="0"/>
    <s v="4 cyl, 2.4 L"/>
    <x v="2"/>
    <x v="0"/>
    <s v="7.5 L / 100 km"/>
    <n v="120547"/>
    <x v="54"/>
    <s v="Jamisontown,"/>
    <s v="Jamisontown"/>
    <x v="0"/>
    <s v="4 cyl"/>
    <x v="4"/>
    <s v=" 4 Doors"/>
    <s v=" 5 Seats"/>
    <x v="58"/>
  </r>
  <r>
    <x v="13"/>
    <x v="5"/>
    <x v="36"/>
    <x v="10"/>
    <s v="2014 Hyundai I30 Tourer Active 1.6 GDI"/>
    <x v="1"/>
    <x v="0"/>
    <s v="4 cyl, 1.6 L"/>
    <x v="1"/>
    <x v="2"/>
    <s v="6.9 L / 100 km"/>
    <n v="107338"/>
    <x v="171"/>
    <s v="Maryville,"/>
    <s v="Maryville"/>
    <x v="0"/>
    <s v="4 cyl"/>
    <x v="8"/>
    <s v=" 4 Doors"/>
    <s v=" 5 Seats"/>
    <x v="1368"/>
  </r>
  <r>
    <x v="11"/>
    <x v="11"/>
    <x v="14"/>
    <x v="3"/>
    <s v="2015 Mitsubishi Outlander LS (4X2)"/>
    <x v="1"/>
    <x v="0"/>
    <s v="4 cyl, 2 L"/>
    <x v="1"/>
    <x v="2"/>
    <s v="6.6 L / 100 km"/>
    <n v="107689"/>
    <x v="160"/>
    <s v="Albion Park Rail,"/>
    <s v="Albion Park Rail"/>
    <x v="0"/>
    <s v="4 cyl"/>
    <x v="0"/>
    <s v=" 4 Doors"/>
    <s v=" 5 Seats"/>
    <x v="1004"/>
  </r>
  <r>
    <x v="2"/>
    <x v="19"/>
    <x v="128"/>
    <x v="6"/>
    <s v="2009 BMW 320D Executive"/>
    <x v="1"/>
    <x v="0"/>
    <s v="4 cyl, 2 L"/>
    <x v="2"/>
    <x v="0"/>
    <s v="6 L / 100 km"/>
    <n v="267362"/>
    <x v="24"/>
    <s v="Elderslie,"/>
    <s v="Elderslie"/>
    <x v="0"/>
    <s v="4 cyl"/>
    <x v="5"/>
    <s v=" 4 Doors"/>
    <s v=" 5 Seats"/>
    <x v="292"/>
  </r>
  <r>
    <x v="16"/>
    <x v="6"/>
    <x v="55"/>
    <x v="7"/>
    <s v="2018 Mazda BT-50 XTR (4X4)"/>
    <x v="1"/>
    <x v="0"/>
    <s v="5 cyl, 3.2 L"/>
    <x v="3"/>
    <x v="0"/>
    <s v="10 L / 100 km"/>
    <n v="82967"/>
    <x v="209"/>
    <s v="Fyshwick,"/>
    <s v="Fyshwick"/>
    <x v="5"/>
    <s v="5 cyl"/>
    <x v="4"/>
    <s v=" 4 Doors"/>
    <s v=" 4 Seats"/>
    <x v="1369"/>
  </r>
  <r>
    <x v="11"/>
    <x v="13"/>
    <x v="186"/>
    <x v="3"/>
    <s v="2021 Mitsubishi Eclipse Cross ES (2WD)"/>
    <x v="1"/>
    <x v="0"/>
    <s v="4 cyl, 1.5 L"/>
    <x v="1"/>
    <x v="2"/>
    <s v="7.3 L / 100 km"/>
    <n v="40042"/>
    <x v="210"/>
    <s v="Phillip,"/>
    <s v="Phillip"/>
    <x v="5"/>
    <s v="4 cyl"/>
    <x v="0"/>
    <s v=" 4 Doors"/>
    <s v=" 5 Seats"/>
    <x v="454"/>
  </r>
  <r>
    <x v="16"/>
    <x v="20"/>
    <x v="67"/>
    <x v="3"/>
    <s v="2020 Mazda CX-3 Maxx Sport (fwd)"/>
    <x v="1"/>
    <x v="0"/>
    <s v="4 cyl, 2 L"/>
    <x v="1"/>
    <x v="2"/>
    <s v="6.3 L / 100 km"/>
    <n v="30357"/>
    <x v="66"/>
    <s v="Taree,"/>
    <s v="Taree"/>
    <x v="0"/>
    <s v="4 cyl"/>
    <x v="0"/>
    <s v=" 4 Doors"/>
    <s v=" 5 Seats"/>
    <x v="105"/>
  </r>
  <r>
    <x v="18"/>
    <x v="11"/>
    <x v="53"/>
    <x v="6"/>
    <s v="2015 Holden Commodore SS-V"/>
    <x v="1"/>
    <x v="1"/>
    <s v="8 cyl, 6.2 L"/>
    <x v="2"/>
    <x v="1"/>
    <s v="11.5 L / 100 km"/>
    <n v="126306"/>
    <x v="172"/>
    <s v="Hamilton,"/>
    <s v="Hamilton"/>
    <x v="0"/>
    <s v="8 cyl"/>
    <x v="5"/>
    <s v=" 4 Doors"/>
    <s v=" 5 Seats"/>
    <x v="154"/>
  </r>
  <r>
    <x v="7"/>
    <x v="10"/>
    <x v="38"/>
    <x v="3"/>
    <s v="2005 Toyota Kluger CV (4X4)"/>
    <x v="1"/>
    <x v="0"/>
    <s v="6 cyl, 3.3 L"/>
    <x v="3"/>
    <x v="2"/>
    <s v="12.3 L / 100 km"/>
    <n v="282693"/>
    <x v="167"/>
    <s v="Windang,"/>
    <s v="Windang"/>
    <x v="0"/>
    <s v="6 cyl"/>
    <x v="0"/>
    <s v=" 4 Doors"/>
    <s v=" 5 Seats"/>
    <x v="631"/>
  </r>
  <r>
    <x v="11"/>
    <x v="7"/>
    <x v="143"/>
    <x v="3"/>
    <s v="2016 Mitsubishi Pajero Sport GLX (4X4)"/>
    <x v="1"/>
    <x v="0"/>
    <s v="4 cyl, 2.4 L"/>
    <x v="3"/>
    <x v="0"/>
    <s v="8 L / 100 km"/>
    <n v="229776"/>
    <x v="7"/>
    <s v="Mcgraths Hill,"/>
    <s v="Mcgraths Hill"/>
    <x v="0"/>
    <s v="4 cyl"/>
    <x v="0"/>
    <s v=" 4 Doors"/>
    <s v=" 5 Seats"/>
    <x v="105"/>
  </r>
  <r>
    <x v="7"/>
    <x v="13"/>
    <x v="25"/>
    <x v="1"/>
    <s v="2021 Toyota Corolla Ascent Sport + TR KIT"/>
    <x v="1"/>
    <x v="0"/>
    <s v="4 cyl, 2 L"/>
    <x v="1"/>
    <x v="2"/>
    <s v="6 L / 100 km"/>
    <n v="36310"/>
    <x v="66"/>
    <s v="Taree,"/>
    <s v="Taree"/>
    <x v="0"/>
    <s v="4 cyl"/>
    <x v="1"/>
    <s v=" 5 Doors"/>
    <s v=" 5 Seats"/>
    <x v="87"/>
  </r>
  <r>
    <x v="10"/>
    <x v="7"/>
    <x v="23"/>
    <x v="1"/>
    <s v="2016 Ford Focus Sport"/>
    <x v="1"/>
    <x v="0"/>
    <s v="4 cyl, 1.5 L"/>
    <x v="1"/>
    <x v="2"/>
    <s v="6.2 L / 100 km"/>
    <n v="85298"/>
    <x v="156"/>
    <s v="North Wollongong,"/>
    <s v="North Wollongong"/>
    <x v="0"/>
    <s v="4 cyl"/>
    <x v="1"/>
    <s v=" 5 Doors"/>
    <s v=" 5 Seats"/>
    <x v="43"/>
  </r>
  <r>
    <x v="20"/>
    <x v="12"/>
    <x v="95"/>
    <x v="6"/>
    <s v="2019 Kia Cerato S"/>
    <x v="1"/>
    <x v="0"/>
    <s v="4 cyl, 2 L"/>
    <x v="1"/>
    <x v="2"/>
    <s v="7.4 L / 100 km"/>
    <n v="41255"/>
    <x v="193"/>
    <s v="Cessnock,"/>
    <s v="Cessnock"/>
    <x v="0"/>
    <s v="4 cyl"/>
    <x v="5"/>
    <s v=" 4 Doors"/>
    <s v=" 5 Seats"/>
    <x v="81"/>
  </r>
  <r>
    <x v="2"/>
    <x v="7"/>
    <x v="157"/>
    <x v="3"/>
    <s v="2016 BMW X5 Xdrive 30D"/>
    <x v="1"/>
    <x v="0"/>
    <s v="6 cyl, 3 L"/>
    <x v="0"/>
    <x v="0"/>
    <s v="6.2 L / 100 km"/>
    <n v="104699"/>
    <x v="209"/>
    <s v="Fyshwick,"/>
    <s v="Fyshwick"/>
    <x v="5"/>
    <s v="6 cyl"/>
    <x v="0"/>
    <s v=" 4 Doors"/>
    <s v=" 5 Seats"/>
    <x v="563"/>
  </r>
  <r>
    <x v="27"/>
    <x v="20"/>
    <x v="342"/>
    <x v="6"/>
    <s v="2020 Jaguar XE P300 R-Dynamic HSE"/>
    <x v="1"/>
    <x v="0"/>
    <s v="4 cyl, 2 L"/>
    <x v="2"/>
    <x v="1"/>
    <s v="6.7 L / 100 km"/>
    <n v="15345"/>
    <x v="210"/>
    <s v="Phillip,"/>
    <s v="Phillip"/>
    <x v="5"/>
    <s v="4 cyl"/>
    <x v="5"/>
    <s v=" 4 Doors"/>
    <s v=" 5 Seats"/>
    <x v="1370"/>
  </r>
  <r>
    <x v="13"/>
    <x v="7"/>
    <x v="39"/>
    <x v="3"/>
    <s v="2016 Hyundai Santa FE Elite Crdi (4X4)"/>
    <x v="1"/>
    <x v="0"/>
    <s v="4 cyl, 2.2 L"/>
    <x v="0"/>
    <x v="0"/>
    <s v="7.8 L / 100 km"/>
    <n v="104459"/>
    <x v="66"/>
    <s v="Taree,"/>
    <s v="Taree"/>
    <x v="0"/>
    <s v="4 cyl"/>
    <x v="0"/>
    <s v=" 4 Doors"/>
    <s v=" 7 Seats"/>
    <x v="50"/>
  </r>
  <r>
    <x v="11"/>
    <x v="13"/>
    <x v="14"/>
    <x v="3"/>
    <s v="2021 Mitsubishi Outlander ES 7 Seat (2WD)"/>
    <x v="1"/>
    <x v="0"/>
    <s v="4 cyl, 2.4 L"/>
    <x v="1"/>
    <x v="2"/>
    <s v="7.2 L / 100 km"/>
    <n v="44212"/>
    <x v="157"/>
    <s v="Albion Park,"/>
    <s v="Albion Park"/>
    <x v="0"/>
    <s v="4 cyl"/>
    <x v="0"/>
    <s v=" 4 Doors"/>
    <s v=" 7 Seats"/>
    <x v="87"/>
  </r>
  <r>
    <x v="7"/>
    <x v="6"/>
    <x v="85"/>
    <x v="7"/>
    <s v="2018 Toyota Hilux Workmate"/>
    <x v="1"/>
    <x v="0"/>
    <s v="4 cyl, 2.7 L"/>
    <x v="2"/>
    <x v="2"/>
    <s v="10.9 L / 100 km"/>
    <n v="161882"/>
    <x v="48"/>
    <s v="Adamstown,"/>
    <s v="Adamstown"/>
    <x v="0"/>
    <s v="4 cyl"/>
    <x v="4"/>
    <s v=" 2 Doors"/>
    <s v=" 2 Seats"/>
    <x v="132"/>
  </r>
  <r>
    <x v="3"/>
    <x v="11"/>
    <x v="266"/>
    <x v="3"/>
    <s v="2015 Mercedes-Benz GLA45 AMG 4Matic"/>
    <x v="1"/>
    <x v="0"/>
    <s v="4 cyl, 2 L"/>
    <x v="0"/>
    <x v="1"/>
    <s v="7.5 L / 100 km"/>
    <n v="66205"/>
    <x v="219"/>
    <s v="Greenway,"/>
    <s v="Greenway"/>
    <x v="5"/>
    <s v="4 cyl"/>
    <x v="0"/>
    <s v=" 4 Doors"/>
    <s v=" 5 Seats"/>
    <x v="1371"/>
  </r>
  <r>
    <x v="11"/>
    <x v="13"/>
    <x v="14"/>
    <x v="3"/>
    <s v="2021 Mitsubishi Outlander ES 7 Seat (2WD)"/>
    <x v="1"/>
    <x v="0"/>
    <s v="4 cyl, 2.4 L"/>
    <x v="1"/>
    <x v="2"/>
    <s v="7.2 L / 100 km"/>
    <n v="44001"/>
    <x v="160"/>
    <s v="Albion Park Rail,"/>
    <s v="Albion Park Rail"/>
    <x v="0"/>
    <s v="4 cyl"/>
    <x v="0"/>
    <s v=" 4 Doors"/>
    <s v=" 7 Seats"/>
    <x v="183"/>
  </r>
  <r>
    <x v="13"/>
    <x v="7"/>
    <x v="39"/>
    <x v="3"/>
    <s v="2016 Hyundai Santa FE 30 Special Edition"/>
    <x v="1"/>
    <x v="0"/>
    <s v="6 cyl, 3.3 L"/>
    <x v="1"/>
    <x v="2"/>
    <s v="9.6 L / 100 km"/>
    <n v="183075"/>
    <x v="170"/>
    <s v="Beresfield,"/>
    <s v="Beresfield"/>
    <x v="0"/>
    <s v="6 cyl"/>
    <x v="0"/>
    <s v=" 4 Doors"/>
    <s v=" 7 Seats"/>
    <x v="295"/>
  </r>
  <r>
    <x v="3"/>
    <x v="11"/>
    <x v="138"/>
    <x v="3"/>
    <s v="2015 Mercedes-Benz GLA250 4Matic"/>
    <x v="1"/>
    <x v="0"/>
    <s v="4 cyl, 2 L"/>
    <x v="0"/>
    <x v="1"/>
    <s v="7 L / 100 km"/>
    <n v="122065"/>
    <x v="209"/>
    <s v="Fyshwick,"/>
    <s v="Fyshwick"/>
    <x v="5"/>
    <s v="4 cyl"/>
    <x v="0"/>
    <s v=" 4 Doors"/>
    <s v=" 5 Seats"/>
    <x v="4"/>
  </r>
  <r>
    <x v="9"/>
    <x v="12"/>
    <x v="46"/>
    <x v="3"/>
    <s v="2019 Volkswagen Tiguan 162 TSI Highline"/>
    <x v="1"/>
    <x v="0"/>
    <s v="4 cyl, 2 L"/>
    <x v="0"/>
    <x v="1"/>
    <s v="8.1 L / 100 km"/>
    <n v="69349"/>
    <x v="210"/>
    <s v="Phillip,"/>
    <s v="Phillip"/>
    <x v="5"/>
    <s v="4 cyl"/>
    <x v="0"/>
    <s v=" 4 Doors"/>
    <s v=" 5 Seats"/>
    <x v="198"/>
  </r>
  <r>
    <x v="7"/>
    <x v="7"/>
    <x v="26"/>
    <x v="1"/>
    <s v="2016 Toyota Yaris SX"/>
    <x v="1"/>
    <x v="0"/>
    <s v="4 cyl, 1.5 L"/>
    <x v="1"/>
    <x v="2"/>
    <s v="6.3 L / 100 km"/>
    <n v="133581"/>
    <x v="157"/>
    <s v="Albion Park,"/>
    <s v="Albion Park"/>
    <x v="0"/>
    <s v="4 cyl"/>
    <x v="1"/>
    <s v=" 5 Doors"/>
    <s v=" 5 Seats"/>
    <x v="90"/>
  </r>
  <r>
    <x v="6"/>
    <x v="25"/>
    <x v="6"/>
    <x v="1"/>
    <s v="2001 Nissan Pulsar ST"/>
    <x v="1"/>
    <x v="1"/>
    <s v="4 cyl, 1.8 L"/>
    <x v="1"/>
    <x v="2"/>
    <s v="7.8 L / 100 km"/>
    <n v="151872"/>
    <x v="56"/>
    <s v="Kurri Kurri,"/>
    <s v="Kurri Kurri"/>
    <x v="0"/>
    <s v="4 cyl"/>
    <x v="1"/>
    <s v=" 5 Doors"/>
    <s v=" 5 Seats"/>
    <x v="1372"/>
  </r>
  <r>
    <x v="22"/>
    <x v="12"/>
    <x v="144"/>
    <x v="3"/>
    <s v="2019 Suzuki Vitara 1.6L"/>
    <x v="1"/>
    <x v="0"/>
    <s v="4 cyl, 1.6 L"/>
    <x v="1"/>
    <x v="2"/>
    <s v="6.2 L / 100 km"/>
    <n v="44785"/>
    <x v="210"/>
    <s v="Phillip,"/>
    <s v="Phillip"/>
    <x v="5"/>
    <s v="4 cyl"/>
    <x v="0"/>
    <s v=" 4 Doors"/>
    <s v=" 5 Seats"/>
    <x v="1373"/>
  </r>
  <r>
    <x v="12"/>
    <x v="14"/>
    <x v="64"/>
    <x v="6"/>
    <s v="2007 Subaru Liberty 2.5I"/>
    <x v="1"/>
    <x v="1"/>
    <s v="4 cyl, 2.5 L"/>
    <x v="0"/>
    <x v="2"/>
    <s v="9 L / 100 km"/>
    <n v="188094"/>
    <x v="220"/>
    <s v="Harrington,"/>
    <s v="Harrington"/>
    <x v="0"/>
    <s v="4 cyl"/>
    <x v="5"/>
    <s v=" 4 Doors"/>
    <s v=" 5 Seats"/>
    <x v="1374"/>
  </r>
  <r>
    <x v="10"/>
    <x v="4"/>
    <x v="13"/>
    <x v="1"/>
    <s v="2013 Ford Fiesta Trend"/>
    <x v="1"/>
    <x v="1"/>
    <s v="4 cyl, 1.5 L"/>
    <x v="1"/>
    <x v="2"/>
    <s v="5.8 L / 100 km"/>
    <n v="214002"/>
    <x v="49"/>
    <s v="Cardiff,"/>
    <s v="Cardiff"/>
    <x v="0"/>
    <s v="4 cyl"/>
    <x v="1"/>
    <s v=" 5 Doors"/>
    <s v=" 5 Seats"/>
    <x v="1375"/>
  </r>
  <r>
    <x v="12"/>
    <x v="2"/>
    <x v="51"/>
    <x v="3"/>
    <s v="2017 Subaru XV 2.0I-S"/>
    <x v="1"/>
    <x v="0"/>
    <s v="4 cyl, 2 L"/>
    <x v="0"/>
    <x v="2"/>
    <s v="7.1 L / 100 km"/>
    <n v="125529"/>
    <x v="46"/>
    <s v="Wollongong,"/>
    <s v="Wollongong"/>
    <x v="0"/>
    <s v="4 cyl"/>
    <x v="0"/>
    <s v=" 4 Doors"/>
    <s v=" 5 Seats"/>
    <x v="87"/>
  </r>
  <r>
    <x v="16"/>
    <x v="6"/>
    <x v="49"/>
    <x v="1"/>
    <s v="2018 Mazda 3 Maxx Sport"/>
    <x v="1"/>
    <x v="1"/>
    <s v="4 cyl, 2 L"/>
    <x v="1"/>
    <x v="2"/>
    <s v="5.9 L / 100 km"/>
    <n v="103681"/>
    <x v="219"/>
    <s v="Greenway,"/>
    <s v="Greenway"/>
    <x v="5"/>
    <s v="4 cyl"/>
    <x v="1"/>
    <s v=" 5 Doors"/>
    <s v=" 5 Seats"/>
    <x v="1376"/>
  </r>
  <r>
    <x v="12"/>
    <x v="7"/>
    <x v="16"/>
    <x v="3"/>
    <s v="2016 Subaru Outback 2.5I Premium"/>
    <x v="1"/>
    <x v="0"/>
    <s v="4 cyl, 2.5 L"/>
    <x v="0"/>
    <x v="1"/>
    <s v="7.3 L / 100 km"/>
    <n v="158213"/>
    <x v="171"/>
    <s v="Maryville,"/>
    <s v="Maryville"/>
    <x v="0"/>
    <s v="4 cyl"/>
    <x v="0"/>
    <s v=" 4 Doors"/>
    <s v=" 5 Seats"/>
    <x v="1377"/>
  </r>
  <r>
    <x v="18"/>
    <x v="8"/>
    <x v="94"/>
    <x v="3"/>
    <s v="2012 Holden Captiva 5 (4X4)"/>
    <x v="1"/>
    <x v="0"/>
    <s v="4 cyl, 2.2 L"/>
    <x v="0"/>
    <x v="0"/>
    <s v="8.5 L / 100 km"/>
    <n v="128377"/>
    <x v="209"/>
    <s v="Fyshwick,"/>
    <s v="Fyshwick"/>
    <x v="5"/>
    <s v="4 cyl"/>
    <x v="0"/>
    <s v=" 4 Doors"/>
    <s v=" 5 Seats"/>
    <x v="15"/>
  </r>
  <r>
    <x v="8"/>
    <x v="12"/>
    <x v="109"/>
    <x v="3"/>
    <s v="2019 Honda HR-V VTI-LX"/>
    <x v="1"/>
    <x v="0"/>
    <s v="4 cyl, 1.8 L"/>
    <x v="1"/>
    <x v="2"/>
    <s v="6.9 L / 100 km"/>
    <n v="109951"/>
    <x v="160"/>
    <s v="Albion Park Rail,"/>
    <s v="Albion Park Rail"/>
    <x v="0"/>
    <s v="4 cyl"/>
    <x v="0"/>
    <s v=" 4 Doors"/>
    <s v=" 5 Seats"/>
    <x v="105"/>
  </r>
  <r>
    <x v="7"/>
    <x v="0"/>
    <x v="85"/>
    <x v="7"/>
    <s v="2022 Toyota Hilux SR (4X4)"/>
    <x v="1"/>
    <x v="0"/>
    <s v="4 cyl, 2.8 L"/>
    <x v="3"/>
    <x v="0"/>
    <s v="7.9 L / 100 km"/>
    <n v="29512"/>
    <x v="209"/>
    <s v="Fyshwick,"/>
    <s v="Fyshwick"/>
    <x v="5"/>
    <s v="4 cyl"/>
    <x v="4"/>
    <s v=" 4 Doors"/>
    <s v=" 5 Seats"/>
    <x v="523"/>
  </r>
  <r>
    <x v="7"/>
    <x v="13"/>
    <x v="9"/>
    <x v="4"/>
    <s v="2021 Toyota HiAce Slwb GL (colours)"/>
    <x v="1"/>
    <x v="0"/>
    <s v="4 cyl, 2.8 L"/>
    <x v="2"/>
    <x v="0"/>
    <s v="8.4 L / 100 km"/>
    <n v="25251"/>
    <x v="66"/>
    <s v="Taree,"/>
    <s v="Taree"/>
    <x v="0"/>
    <s v="4 cyl"/>
    <x v="3"/>
    <s v=" 5 Doors"/>
    <s v=" 2 Seats"/>
    <x v="531"/>
  </r>
  <r>
    <x v="16"/>
    <x v="20"/>
    <x v="316"/>
    <x v="3"/>
    <s v="2020 Mazda CX-30 G25 Astina (awd)"/>
    <x v="1"/>
    <x v="0"/>
    <s v="4 cyl, 2.5 L"/>
    <x v="0"/>
    <x v="2"/>
    <s v="6.8 L / 100 km"/>
    <n v="57129"/>
    <x v="193"/>
    <s v="Cessnock,"/>
    <s v="Cessnock"/>
    <x v="0"/>
    <s v="4 cyl"/>
    <x v="0"/>
    <s v=" 4 Doors"/>
    <s v=" 5 Seats"/>
    <x v="34"/>
  </r>
  <r>
    <x v="22"/>
    <x v="12"/>
    <x v="257"/>
    <x v="1"/>
    <s v="2019 Suzuki Baleno GLX"/>
    <x v="1"/>
    <x v="0"/>
    <s v="4 cyl, 1.4 L"/>
    <x v="1"/>
    <x v="2"/>
    <s v="5.4 L / 100 km"/>
    <n v="52603"/>
    <x v="156"/>
    <s v="North Wollongong,"/>
    <s v="North Wollongong"/>
    <x v="0"/>
    <s v="4 cyl"/>
    <x v="1"/>
    <s v=" 4 Doors"/>
    <s v=" 5 Seats"/>
    <x v="90"/>
  </r>
  <r>
    <x v="20"/>
    <x v="13"/>
    <x v="44"/>
    <x v="1"/>
    <s v="2021 Kia RIO GT-Line"/>
    <x v="1"/>
    <x v="0"/>
    <s v="3 cyl, 1 L"/>
    <x v="1"/>
    <x v="2"/>
    <s v="5.4 L / 100 km"/>
    <n v="15967"/>
    <x v="210"/>
    <s v="Phillip,"/>
    <s v="Phillip"/>
    <x v="5"/>
    <s v="3 cyl"/>
    <x v="1"/>
    <s v=" 5 Doors"/>
    <s v=" 5 Seats"/>
    <x v="1378"/>
  </r>
  <r>
    <x v="10"/>
    <x v="2"/>
    <x v="75"/>
    <x v="7"/>
    <s v="2017 Ford Ranger XL 3.2 (4X4)"/>
    <x v="1"/>
    <x v="0"/>
    <s v="5 cyl, 3.2 L"/>
    <x v="3"/>
    <x v="0"/>
    <s v="8.8 L / 100 km"/>
    <n v="79574"/>
    <x v="219"/>
    <s v="Greenway,"/>
    <s v="Greenway"/>
    <x v="5"/>
    <s v="5 cyl"/>
    <x v="4"/>
    <s v=" 4 Doors"/>
    <s v=" 5 Seats"/>
    <x v="679"/>
  </r>
  <r>
    <x v="18"/>
    <x v="5"/>
    <x v="130"/>
    <x v="7"/>
    <s v="2014 Holden Colorado LT Storm (4X4)"/>
    <x v="1"/>
    <x v="0"/>
    <s v="4 cyl, 2.8 L"/>
    <x v="3"/>
    <x v="0"/>
    <s v="9 L / 100 km"/>
    <n v="155679"/>
    <x v="48"/>
    <s v="Adamstown,"/>
    <s v="Adamstown"/>
    <x v="0"/>
    <s v="4 cyl"/>
    <x v="4"/>
    <s v=" 4 Doors"/>
    <s v=" 5 Seats"/>
    <x v="87"/>
  </r>
  <r>
    <x v="7"/>
    <x v="6"/>
    <x v="25"/>
    <x v="1"/>
    <s v="2018 Toyota Corolla Ascent Sport"/>
    <x v="1"/>
    <x v="0"/>
    <s v="4 cyl, 1.8 L"/>
    <x v="1"/>
    <x v="2"/>
    <s v="6.1 L / 100 km"/>
    <n v="64777"/>
    <x v="213"/>
    <s v="Hume,"/>
    <s v="Hume"/>
    <x v="5"/>
    <s v="4 cyl"/>
    <x v="1"/>
    <s v=" 5 Doors"/>
    <s v=" 5 Seats"/>
    <x v="1379"/>
  </r>
  <r>
    <x v="20"/>
    <x v="12"/>
    <x v="95"/>
    <x v="6"/>
    <s v="2019 Kia Cerato S"/>
    <x v="1"/>
    <x v="0"/>
    <s v="4 cyl, 2 L"/>
    <x v="1"/>
    <x v="2"/>
    <s v="7.4 L / 100 km"/>
    <n v="42688"/>
    <x v="157"/>
    <s v="Albion Park,"/>
    <s v="Albion Park"/>
    <x v="0"/>
    <s v="4 cyl"/>
    <x v="5"/>
    <s v=" 4 Doors"/>
    <s v=" 5 Seats"/>
    <x v="1"/>
  </r>
  <r>
    <x v="7"/>
    <x v="13"/>
    <x v="293"/>
    <x v="3"/>
    <s v="2021 Toyota Fortuner Crusade"/>
    <x v="1"/>
    <x v="0"/>
    <s v="4 cyl, 2.8 L"/>
    <x v="3"/>
    <x v="0"/>
    <s v="7.6 L / 100 km"/>
    <n v="26129"/>
    <x v="219"/>
    <s v="Greenway,"/>
    <s v="Greenway"/>
    <x v="5"/>
    <s v="4 cyl"/>
    <x v="0"/>
    <s v=" 4 Doors"/>
    <s v=" 7 Seats"/>
    <x v="1380"/>
  </r>
  <r>
    <x v="16"/>
    <x v="4"/>
    <x v="49"/>
    <x v="1"/>
    <s v="2013 Mazda 3 NEO"/>
    <x v="1"/>
    <x v="1"/>
    <s v="4 cyl, 2 L"/>
    <x v="1"/>
    <x v="2"/>
    <s v="7.9 L / 100 km"/>
    <n v="135743"/>
    <x v="212"/>
    <s v="Belconnen,"/>
    <s v="Belconnen"/>
    <x v="5"/>
    <s v="4 cyl"/>
    <x v="1"/>
    <s v=" 5 Doors"/>
    <s v=" 5 Seats"/>
    <x v="820"/>
  </r>
  <r>
    <x v="9"/>
    <x v="1"/>
    <x v="121"/>
    <x v="6"/>
    <s v="2011 Volkswagen Passat 125 TDI Highline"/>
    <x v="1"/>
    <x v="0"/>
    <s v="4 cyl, 2 L"/>
    <x v="1"/>
    <x v="0"/>
    <s v="6.7 L / 100 km"/>
    <n v="172397"/>
    <x v="221"/>
    <s v="Wauchope,"/>
    <s v="Wauchope"/>
    <x v="0"/>
    <s v="4 cyl"/>
    <x v="5"/>
    <s v=" 4 Doors"/>
    <s v=" 5 Seats"/>
    <x v="820"/>
  </r>
  <r>
    <x v="16"/>
    <x v="4"/>
    <x v="37"/>
    <x v="6"/>
    <s v="2013 Mazda 6 GT"/>
    <x v="1"/>
    <x v="0"/>
    <s v="4 cyl, 2.2 L"/>
    <x v="1"/>
    <x v="0"/>
    <s v="5.4 L / 100 km"/>
    <n v="136164"/>
    <x v="49"/>
    <s v="Cardiff,"/>
    <s v="Cardiff"/>
    <x v="0"/>
    <s v="4 cyl"/>
    <x v="5"/>
    <s v=" 4 Doors"/>
    <s v=" 5 Seats"/>
    <x v="596"/>
  </r>
  <r>
    <x v="7"/>
    <x v="6"/>
    <x v="18"/>
    <x v="6"/>
    <s v="2018 Toyota Camry SL (hybrid)"/>
    <x v="1"/>
    <x v="0"/>
    <s v="4 cyl, 2.5 L"/>
    <x v="1"/>
    <x v="3"/>
    <s v="4.5 L / 100 km"/>
    <n v="57367"/>
    <x v="217"/>
    <s v="Batemans Bay,"/>
    <s v="Batemans Bay"/>
    <x v="0"/>
    <s v="4 cyl"/>
    <x v="5"/>
    <s v=" 4 Doors"/>
    <s v=" 5 Seats"/>
    <x v="731"/>
  </r>
  <r>
    <x v="9"/>
    <x v="20"/>
    <x v="10"/>
    <x v="1"/>
    <s v="2020 Volkswagen Golf 110 TSI Highline"/>
    <x v="1"/>
    <x v="0"/>
    <s v="4 cyl, 1.4 L"/>
    <x v="1"/>
    <x v="1"/>
    <s v="5.4 L / 100 km"/>
    <n v="42572"/>
    <x v="46"/>
    <s v="Wollongong,"/>
    <s v="Wollongong"/>
    <x v="0"/>
    <s v="4 cyl"/>
    <x v="1"/>
    <s v=" 5 Doors"/>
    <s v=" 5 Seats"/>
    <x v="35"/>
  </r>
  <r>
    <x v="7"/>
    <x v="2"/>
    <x v="85"/>
    <x v="7"/>
    <s v="2017 Toyota Hilux SR (4X4)"/>
    <x v="1"/>
    <x v="0"/>
    <s v="4 cyl, 2.8 L"/>
    <x v="3"/>
    <x v="0"/>
    <s v="8.5 L / 100 km"/>
    <n v="116878"/>
    <x v="215"/>
    <s v="Gungahlin,"/>
    <s v="Gungahlin"/>
    <x v="5"/>
    <s v="4 cyl"/>
    <x v="4"/>
    <s v=" 4 Doors"/>
    <s v=" 5 Seats"/>
    <x v="731"/>
  </r>
  <r>
    <x v="7"/>
    <x v="12"/>
    <x v="65"/>
    <x v="3"/>
    <s v="2019 Toyota C-HR Koba (2WD)"/>
    <x v="1"/>
    <x v="0"/>
    <s v="4 cyl, 1.2 L"/>
    <x v="1"/>
    <x v="1"/>
    <s v="5.5 L / 100 km"/>
    <n v="124167"/>
    <x v="210"/>
    <s v="Phillip,"/>
    <s v="Phillip"/>
    <x v="5"/>
    <s v="4 cyl"/>
    <x v="0"/>
    <s v=" 4 Doors"/>
    <s v=" 5 Seats"/>
    <x v="339"/>
  </r>
  <r>
    <x v="13"/>
    <x v="5"/>
    <x v="36"/>
    <x v="1"/>
    <s v="2014 Hyundai I30 Trophy"/>
    <x v="1"/>
    <x v="0"/>
    <s v="4 cyl, 1.8 L"/>
    <x v="1"/>
    <x v="2"/>
    <s v="7.1 L / 100 km"/>
    <n v="187835"/>
    <x v="185"/>
    <s v="Maitland,"/>
    <s v="Maitland"/>
    <x v="0"/>
    <s v="4 cyl"/>
    <x v="1"/>
    <s v=" 5 Doors"/>
    <s v=" 5 Seats"/>
    <x v="506"/>
  </r>
  <r>
    <x v="13"/>
    <x v="13"/>
    <x v="36"/>
    <x v="1"/>
    <s v="2021 Hyundai I30"/>
    <x v="1"/>
    <x v="0"/>
    <s v="4 cyl, 2 L"/>
    <x v="1"/>
    <x v="2"/>
    <s v="7.4 L / 100 km"/>
    <n v="36747"/>
    <x v="67"/>
    <s v="Port Macquarie,"/>
    <s v="Port Macquarie"/>
    <x v="0"/>
    <s v="4 cyl"/>
    <x v="1"/>
    <s v=" 5 Doors"/>
    <s v=" 5 Seats"/>
    <x v="50"/>
  </r>
  <r>
    <x v="10"/>
    <x v="20"/>
    <x v="13"/>
    <x v="1"/>
    <s v="2020 Ford Fiesta ST"/>
    <x v="1"/>
    <x v="1"/>
    <s v="3 cyl, 1.5 L"/>
    <x v="1"/>
    <x v="1"/>
    <s v="6.3 L / 100 km"/>
    <n v="38774"/>
    <x v="156"/>
    <s v="North Wollongong,"/>
    <s v="North Wollongong"/>
    <x v="0"/>
    <s v="3 cyl"/>
    <x v="1"/>
    <s v=" 5 Doors"/>
    <s v=" 5 Seats"/>
    <x v="153"/>
  </r>
  <r>
    <x v="45"/>
    <x v="12"/>
    <x v="272"/>
    <x v="7"/>
    <s v="2019 Great Wall Steed (4X4)"/>
    <x v="1"/>
    <x v="1"/>
    <s v="4 cyl, 2 L"/>
    <x v="3"/>
    <x v="0"/>
    <s v="0 L / 100 km"/>
    <n v="69136"/>
    <x v="209"/>
    <s v="Fyshwick,"/>
    <s v="Fyshwick"/>
    <x v="5"/>
    <s v="4 cyl"/>
    <x v="4"/>
    <s v=" 2 Doors"/>
    <s v=" 2 Seats"/>
    <x v="1381"/>
  </r>
  <r>
    <x v="18"/>
    <x v="11"/>
    <x v="130"/>
    <x v="3"/>
    <s v="2015 Holden Colorado 7 LTZ (4X4)"/>
    <x v="1"/>
    <x v="0"/>
    <s v="4 cyl, 2.8 L"/>
    <x v="3"/>
    <x v="0"/>
    <s v="9.4 L / 100 km"/>
    <n v="142467"/>
    <x v="49"/>
    <s v="Cardiff,"/>
    <s v="Cardiff"/>
    <x v="0"/>
    <s v="4 cyl"/>
    <x v="0"/>
    <s v=" 4 Doors"/>
    <s v=" 7 Seats"/>
    <x v="146"/>
  </r>
  <r>
    <x v="16"/>
    <x v="15"/>
    <x v="76"/>
    <x v="1"/>
    <s v="2010 Mazda 2 Genki"/>
    <x v="1"/>
    <x v="0"/>
    <s v="4 cyl, 1.5 L"/>
    <x v="1"/>
    <x v="2"/>
    <s v="6.8 L / 100 km"/>
    <n v="154503"/>
    <x v="210"/>
    <s v="Phillip,"/>
    <s v="Phillip"/>
    <x v="5"/>
    <s v="4 cyl"/>
    <x v="1"/>
    <s v=" 5 Doors"/>
    <s v=" 5 Seats"/>
    <x v="1382"/>
  </r>
  <r>
    <x v="13"/>
    <x v="4"/>
    <x v="36"/>
    <x v="1"/>
    <s v="2013 Hyundai I30 Active"/>
    <x v="1"/>
    <x v="0"/>
    <s v="4 cyl, 1.8 L"/>
    <x v="1"/>
    <x v="2"/>
    <s v="6.9 L / 100 km"/>
    <n v="91365"/>
    <x v="222"/>
    <s v="South Tamworth,"/>
    <s v="South Tamworth"/>
    <x v="0"/>
    <s v="4 cyl"/>
    <x v="1"/>
    <s v=" 5 Doors"/>
    <s v=" 5 Seats"/>
    <x v="18"/>
  </r>
  <r>
    <x v="20"/>
    <x v="15"/>
    <x v="44"/>
    <x v="1"/>
    <s v="2010 Kia RIO Sports"/>
    <x v="1"/>
    <x v="0"/>
    <s v="4 cyl, 1.4 L"/>
    <x v="1"/>
    <x v="2"/>
    <s v="6.7 L / 100 km"/>
    <n v="137171"/>
    <x v="49"/>
    <s v="Cardiff,"/>
    <s v="Cardiff"/>
    <x v="0"/>
    <s v="4 cyl"/>
    <x v="1"/>
    <s v=" 5 Doors"/>
    <s v=" 5 Seats"/>
    <x v="186"/>
  </r>
  <r>
    <x v="16"/>
    <x v="7"/>
    <x v="145"/>
    <x v="3"/>
    <s v="2016 Mazda CX-9 GT (awd)"/>
    <x v="1"/>
    <x v="0"/>
    <s v="4 cyl, 2.5 L"/>
    <x v="0"/>
    <x v="2"/>
    <s v="8.8 L / 100 km"/>
    <n v="77060"/>
    <x v="210"/>
    <s v="Phillip,"/>
    <s v="Phillip"/>
    <x v="5"/>
    <s v="4 cyl"/>
    <x v="0"/>
    <s v=" 4 Doors"/>
    <s v=" 7 Seats"/>
    <x v="35"/>
  </r>
  <r>
    <x v="11"/>
    <x v="19"/>
    <x v="29"/>
    <x v="7"/>
    <s v="2009 Mitsubishi Triton GLX"/>
    <x v="1"/>
    <x v="1"/>
    <s v="6 cyl, 3.5 L"/>
    <x v="2"/>
    <x v="2"/>
    <s v="12.2 L / 100 km"/>
    <n v="256793"/>
    <x v="209"/>
    <s v="Fyshwick,"/>
    <s v="Fyshwick"/>
    <x v="5"/>
    <s v="6 cyl"/>
    <x v="4"/>
    <s v=" 4 Doors"/>
    <s v=" 5 Seats"/>
    <x v="46"/>
  </r>
  <r>
    <x v="6"/>
    <x v="10"/>
    <x v="24"/>
    <x v="3"/>
    <s v="2005 Nissan X-Trail ST (4X4)"/>
    <x v="1"/>
    <x v="0"/>
    <s v="4 cyl, 2.5 L"/>
    <x v="3"/>
    <x v="2"/>
    <s v="10 L / 100 km"/>
    <n v="179514"/>
    <x v="56"/>
    <s v="Kurri Kurri,"/>
    <s v="Kurri Kurri"/>
    <x v="0"/>
    <s v="4 cyl"/>
    <x v="0"/>
    <s v=" 4 Doors"/>
    <s v=" 5 Seats"/>
    <x v="1383"/>
  </r>
  <r>
    <x v="9"/>
    <x v="12"/>
    <x v="10"/>
    <x v="1"/>
    <s v="2019 Volkswagen Golf 110 TSI Highline"/>
    <x v="1"/>
    <x v="0"/>
    <s v="4 cyl, 1.4 L"/>
    <x v="1"/>
    <x v="1"/>
    <s v="5.4 L / 100 km"/>
    <n v="46350"/>
    <x v="223"/>
    <s v="Bega,"/>
    <s v="Bega"/>
    <x v="0"/>
    <s v="4 cyl"/>
    <x v="1"/>
    <s v=" 5 Doors"/>
    <s v=" 5 Seats"/>
    <x v="1384"/>
  </r>
  <r>
    <x v="14"/>
    <x v="8"/>
    <x v="58"/>
    <x v="3"/>
    <s v="2012 Jeep Grand Cherokee Limited (4X4)"/>
    <x v="1"/>
    <x v="0"/>
    <s v="6 cyl, 3 L"/>
    <x v="0"/>
    <x v="0"/>
    <s v="8.3 L / 100 km"/>
    <n v="198333"/>
    <x v="49"/>
    <s v="Cardiff,"/>
    <s v="Cardiff"/>
    <x v="0"/>
    <s v="6 cyl"/>
    <x v="0"/>
    <s v=" 4 Doors"/>
    <s v=" 5 Seats"/>
    <x v="203"/>
  </r>
  <r>
    <x v="10"/>
    <x v="6"/>
    <x v="75"/>
    <x v="7"/>
    <s v="2018 Ford Ranger XL 3.2 (4X4)"/>
    <x v="1"/>
    <x v="1"/>
    <s v="5 cyl, 3.2 L"/>
    <x v="3"/>
    <x v="0"/>
    <s v="8.3 L / 100 km"/>
    <n v="140286"/>
    <x v="210"/>
    <s v="Phillip,"/>
    <s v="Phillip"/>
    <x v="5"/>
    <s v="5 cyl"/>
    <x v="4"/>
    <s v=" 2 Doors"/>
    <s v=" 2 Seats"/>
    <x v="59"/>
  </r>
  <r>
    <x v="11"/>
    <x v="5"/>
    <x v="29"/>
    <x v="7"/>
    <s v="2014 Mitsubishi Triton GLX (4X4)"/>
    <x v="1"/>
    <x v="1"/>
    <s v="4 cyl, 2.5 L"/>
    <x v="3"/>
    <x v="0"/>
    <s v="8.1 L / 100 km"/>
    <n v="159880"/>
    <x v="67"/>
    <s v="Port Macquarie,"/>
    <s v="Port Macquarie"/>
    <x v="0"/>
    <s v="4 cyl"/>
    <x v="4"/>
    <s v=" 4 Doors"/>
    <s v=" 5 Seats"/>
    <x v="132"/>
  </r>
  <r>
    <x v="13"/>
    <x v="17"/>
    <x v="36"/>
    <x v="1"/>
    <s v="2008 Hyundai I30 SLX"/>
    <x v="1"/>
    <x v="0"/>
    <s v="4 cyl, 2 L"/>
    <x v="1"/>
    <x v="2"/>
    <s v="7.6 L / 100 km"/>
    <n v="198544"/>
    <x v="210"/>
    <s v="Phillip,"/>
    <s v="Phillip"/>
    <x v="5"/>
    <s v="4 cyl"/>
    <x v="1"/>
    <s v=" 5 Doors"/>
    <s v=" 5 Seats"/>
    <x v="95"/>
  </r>
  <r>
    <x v="18"/>
    <x v="11"/>
    <x v="130"/>
    <x v="7"/>
    <s v="2015 Holden Colorado LS (4X4)"/>
    <x v="1"/>
    <x v="0"/>
    <s v="4 cyl, 2.8 L"/>
    <x v="3"/>
    <x v="0"/>
    <s v="9 L / 100 km"/>
    <n v="93726"/>
    <x v="181"/>
    <s v="Dapto,"/>
    <s v="Dapto"/>
    <x v="0"/>
    <s v="4 cyl"/>
    <x v="4"/>
    <s v=" 4 Doors"/>
    <s v=" 5 Seats"/>
    <x v="443"/>
  </r>
  <r>
    <x v="9"/>
    <x v="0"/>
    <x v="258"/>
    <x v="51"/>
    <s v="2022 Volkswagen T-ROC 140TSI R-Line (restricted Ftr)"/>
    <x v="2"/>
    <x v="0"/>
    <s v="4 cyl, 2 L"/>
    <x v="0"/>
    <x v="1"/>
    <s v="7.3 L / 100 km"/>
    <n v="5"/>
    <x v="197"/>
    <s v="Bathurst,"/>
    <s v="Bathurst"/>
    <x v="0"/>
    <s v="4 cyl"/>
    <x v="0"/>
    <s v=" 4 Doors"/>
    <s v=" 5 Seats"/>
    <x v="1255"/>
  </r>
  <r>
    <x v="20"/>
    <x v="2"/>
    <x v="135"/>
    <x v="10"/>
    <s v="2017 Kia Carnival SLI"/>
    <x v="1"/>
    <x v="0"/>
    <s v="4 cyl, 2.2 L"/>
    <x v="1"/>
    <x v="0"/>
    <s v="7.7 L / 100 km"/>
    <n v="148223"/>
    <x v="67"/>
    <s v="Port Macquarie,"/>
    <s v="Port Macquarie"/>
    <x v="0"/>
    <s v="4 cyl"/>
    <x v="8"/>
    <s v=" 4 Doors"/>
    <s v=" 8 Seats"/>
    <x v="190"/>
  </r>
  <r>
    <x v="7"/>
    <x v="6"/>
    <x v="25"/>
    <x v="1"/>
    <s v="2018 Toyota Corolla Ascent Sport"/>
    <x v="1"/>
    <x v="0"/>
    <s v="4 cyl, 2 L"/>
    <x v="1"/>
    <x v="2"/>
    <s v="6 L / 100 km"/>
    <n v="53421"/>
    <x v="49"/>
    <s v="Cardiff,"/>
    <s v="Cardiff"/>
    <x v="0"/>
    <s v="4 cyl"/>
    <x v="1"/>
    <s v=" 5 Doors"/>
    <s v=" 5 Seats"/>
    <x v="1385"/>
  </r>
  <r>
    <x v="27"/>
    <x v="6"/>
    <x v="377"/>
    <x v="3"/>
    <s v="2018 Jaguar E-Pace D180 S AWD (132KW)"/>
    <x v="1"/>
    <x v="0"/>
    <s v="4 cyl, 2 L"/>
    <x v="0"/>
    <x v="0"/>
    <s v="5.6 L / 100 km"/>
    <n v="81990"/>
    <x v="210"/>
    <s v="Phillip,"/>
    <s v="Phillip"/>
    <x v="5"/>
    <s v="4 cyl"/>
    <x v="0"/>
    <s v=" 4 Doors"/>
    <s v=" 5 Seats"/>
    <x v="1386"/>
  </r>
  <r>
    <x v="30"/>
    <x v="11"/>
    <x v="326"/>
    <x v="3"/>
    <s v="2015 Fiat Freemont Crossroad"/>
    <x v="1"/>
    <x v="0"/>
    <s v="6 cyl, 3.6 L"/>
    <x v="1"/>
    <x v="1"/>
    <s v="10.4 L / 100 km"/>
    <n v="90192"/>
    <x v="209"/>
    <s v="Fyshwick,"/>
    <s v="Fyshwick"/>
    <x v="5"/>
    <s v="6 cyl"/>
    <x v="0"/>
    <s v=" 4 Doors"/>
    <s v=" 7 Seats"/>
    <x v="208"/>
  </r>
  <r>
    <x v="20"/>
    <x v="12"/>
    <x v="135"/>
    <x v="10"/>
    <s v="2019 Kia Carnival Platinum"/>
    <x v="1"/>
    <x v="0"/>
    <s v="6 cyl, 3.3 L"/>
    <x v="1"/>
    <x v="2"/>
    <s v="10.8 L / 100 km"/>
    <n v="56995"/>
    <x v="67"/>
    <s v="Port Macquarie,"/>
    <s v="Port Macquarie"/>
    <x v="0"/>
    <s v="6 cyl"/>
    <x v="8"/>
    <s v=" 4 Doors"/>
    <s v=" 8 Seats"/>
    <x v="122"/>
  </r>
  <r>
    <x v="7"/>
    <x v="1"/>
    <x v="105"/>
    <x v="3"/>
    <s v="2011 Toyota Landcruiser Prado GX (4X4)"/>
    <x v="1"/>
    <x v="1"/>
    <s v="4 cyl, 3 L"/>
    <x v="3"/>
    <x v="0"/>
    <s v="8.8 L / 100 km"/>
    <n v="245120"/>
    <x v="190"/>
    <s v="Mayfield,"/>
    <s v="Mayfield"/>
    <x v="0"/>
    <s v="4 cyl"/>
    <x v="0"/>
    <s v=" 4 Doors"/>
    <s v=" 5 Seats"/>
    <x v="313"/>
  </r>
  <r>
    <x v="2"/>
    <x v="12"/>
    <x v="60"/>
    <x v="3"/>
    <s v="2019 BMW X4 Xdrive 20I M Sport"/>
    <x v="1"/>
    <x v="0"/>
    <s v="4 cyl, 2 L"/>
    <x v="0"/>
    <x v="1"/>
    <s v="7.8 L / 100 km"/>
    <n v="31188"/>
    <x v="210"/>
    <s v="Phillip,"/>
    <s v="Phillip"/>
    <x v="5"/>
    <s v="4 cyl"/>
    <x v="0"/>
    <s v=" 5 Doors"/>
    <s v=" 5 Seats"/>
    <x v="1387"/>
  </r>
  <r>
    <x v="6"/>
    <x v="15"/>
    <x v="165"/>
    <x v="3"/>
    <s v="2010 Nissan Dualis ST (4X2)"/>
    <x v="1"/>
    <x v="1"/>
    <s v="4 cyl, 2 L"/>
    <x v="1"/>
    <x v="2"/>
    <s v="8.2 L / 100 km"/>
    <n v="175749"/>
    <x v="221"/>
    <s v="Wauchope,"/>
    <s v="Wauchope"/>
    <x v="0"/>
    <s v="4 cyl"/>
    <x v="0"/>
    <s v=" 4 Doors"/>
    <s v=" 5 Seats"/>
    <x v="78"/>
  </r>
  <r>
    <x v="19"/>
    <x v="13"/>
    <x v="79"/>
    <x v="3"/>
    <s v="2021 Audi Q3 40 Tfsi Quattro S Line"/>
    <x v="1"/>
    <x v="0"/>
    <s v="4 cyl, 2 L"/>
    <x v="0"/>
    <x v="1"/>
    <s v="8.3 L / 100 km"/>
    <n v="33323"/>
    <x v="52"/>
    <s v="Rozelle,"/>
    <s v="Rozelle"/>
    <x v="0"/>
    <s v="4 cyl"/>
    <x v="0"/>
    <s v=" 4 Doors"/>
    <s v=" 5 Seats"/>
    <x v="669"/>
  </r>
  <r>
    <x v="7"/>
    <x v="2"/>
    <x v="70"/>
    <x v="3"/>
    <s v="2017 Toyota RAV4 GX (4X4)"/>
    <x v="1"/>
    <x v="0"/>
    <s v="4 cyl, 2.5 L"/>
    <x v="0"/>
    <x v="2"/>
    <s v="8.5 L / 100 km"/>
    <n v="123968"/>
    <x v="210"/>
    <s v="Phillip,"/>
    <s v="Phillip"/>
    <x v="5"/>
    <s v="4 cyl"/>
    <x v="0"/>
    <s v=" 4 Doors"/>
    <s v=" 5 Seats"/>
    <x v="306"/>
  </r>
  <r>
    <x v="18"/>
    <x v="10"/>
    <x v="53"/>
    <x v="7"/>
    <s v="2005 Holden Commodore SSZ"/>
    <x v="1"/>
    <x v="0"/>
    <s v="8 cyl, 5.7 L"/>
    <x v="2"/>
    <x v="2"/>
    <s v="0 L / 100 km"/>
    <n v="114703"/>
    <x v="49"/>
    <s v="Cardiff,"/>
    <s v="Cardiff"/>
    <x v="0"/>
    <s v="8 cyl"/>
    <x v="4"/>
    <s v=" 2 Doors"/>
    <s v=" 2 Seats"/>
    <x v="77"/>
  </r>
  <r>
    <x v="10"/>
    <x v="1"/>
    <x v="20"/>
    <x v="3"/>
    <s v="2011 Ford Territory Titanium (4X4)"/>
    <x v="1"/>
    <x v="0"/>
    <s v="6 cyl, 2.7 L"/>
    <x v="0"/>
    <x v="0"/>
    <s v="9 L / 100 km"/>
    <n v="328463"/>
    <x v="221"/>
    <s v="Wauchope,"/>
    <s v="Wauchope"/>
    <x v="0"/>
    <s v="6 cyl"/>
    <x v="0"/>
    <s v=" 4 Doors"/>
    <s v=" 7 Seats"/>
    <x v="858"/>
  </r>
  <r>
    <x v="13"/>
    <x v="7"/>
    <x v="126"/>
    <x v="4"/>
    <s v="2016 Hyundai Iload"/>
    <x v="1"/>
    <x v="0"/>
    <s v="4 cyl, 2.5 L"/>
    <x v="2"/>
    <x v="0"/>
    <s v="8.8 L / 100 km"/>
    <n v="124574"/>
    <x v="188"/>
    <s v="Hamilton North,"/>
    <s v="Hamilton North"/>
    <x v="0"/>
    <s v="4 cyl"/>
    <x v="3"/>
    <s v=" 4 Doors"/>
    <s v=" 3 Seats"/>
    <x v="176"/>
  </r>
  <r>
    <x v="10"/>
    <x v="6"/>
    <x v="153"/>
    <x v="2"/>
    <s v="2018 Ford Mustang Fastback GT 5.0 V8"/>
    <x v="1"/>
    <x v="0"/>
    <s v="8 cyl, 5 L"/>
    <x v="2"/>
    <x v="1"/>
    <s v="12.7 L / 100 km"/>
    <n v="85978"/>
    <x v="209"/>
    <s v="Fyshwick,"/>
    <s v="Fyshwick"/>
    <x v="5"/>
    <s v="8 cyl"/>
    <x v="2"/>
    <s v=" 2 Doors"/>
    <s v=" 4 Seats"/>
    <x v="154"/>
  </r>
  <r>
    <x v="2"/>
    <x v="20"/>
    <x v="157"/>
    <x v="3"/>
    <s v="2020 BMW X5 Xdrive30D"/>
    <x v="1"/>
    <x v="0"/>
    <s v="6 cyl, 3 L"/>
    <x v="0"/>
    <x v="0"/>
    <s v="7.2 L / 100 km"/>
    <n v="50301"/>
    <x v="46"/>
    <s v="Wollongong,"/>
    <s v="Wollongong"/>
    <x v="0"/>
    <s v="6 cyl"/>
    <x v="0"/>
    <s v=" 4 Doors"/>
    <s v=" 5 Seats"/>
    <x v="305"/>
  </r>
  <r>
    <x v="18"/>
    <x v="7"/>
    <x v="94"/>
    <x v="3"/>
    <s v="2016 Holden Captiva 7 LTZ (awd)"/>
    <x v="1"/>
    <x v="0"/>
    <s v="4 cyl, 2.2 L"/>
    <x v="0"/>
    <x v="0"/>
    <s v="8.1 L / 100 km"/>
    <n v="74905"/>
    <x v="221"/>
    <s v="Wauchope,"/>
    <s v="Wauchope"/>
    <x v="0"/>
    <s v="4 cyl"/>
    <x v="0"/>
    <s v=" 4 Doors"/>
    <s v=" 7 Seats"/>
    <x v="71"/>
  </r>
  <r>
    <x v="14"/>
    <x v="12"/>
    <x v="58"/>
    <x v="3"/>
    <s v="2019 Jeep Grand Cherokee Night Eagle (4X4)"/>
    <x v="1"/>
    <x v="0"/>
    <s v="6 cyl, 3.6 L"/>
    <x v="0"/>
    <x v="1"/>
    <s v="10 L / 100 km"/>
    <n v="56113"/>
    <x v="209"/>
    <s v="Fyshwick,"/>
    <s v="Fyshwick"/>
    <x v="5"/>
    <s v="6 cyl"/>
    <x v="0"/>
    <s v=" 4 Doors"/>
    <s v=" 5 Seats"/>
    <x v="1388"/>
  </r>
  <r>
    <x v="10"/>
    <x v="15"/>
    <x v="33"/>
    <x v="6"/>
    <s v="2010 Ford Falcon G6E 50TH Anniversary"/>
    <x v="1"/>
    <x v="0"/>
    <s v="6 cyl, 4 L"/>
    <x v="2"/>
    <x v="2"/>
    <s v="9.9 L / 100 km"/>
    <n v="117800"/>
    <x v="180"/>
    <s v="New Lambton,"/>
    <s v="New Lambton"/>
    <x v="0"/>
    <s v="6 cyl"/>
    <x v="5"/>
    <s v=" 4 Doors"/>
    <s v=" 5 Seats"/>
    <x v="1"/>
  </r>
  <r>
    <x v="1"/>
    <x v="0"/>
    <x v="270"/>
    <x v="30"/>
    <s v="2022 MG HS Essence X"/>
    <x v="2"/>
    <x v="0"/>
    <s v="4 cyl, 2 L"/>
    <x v="0"/>
    <x v="2"/>
    <s v="9.5 L / 100 km"/>
    <n v="15"/>
    <x v="37"/>
    <s v="Artarmon,"/>
    <s v="Artarmon"/>
    <x v="0"/>
    <s v="4 cyl"/>
    <x v="0"/>
    <s v=" 4 Doors"/>
    <s v=" 5 Seats"/>
    <x v="930"/>
  </r>
  <r>
    <x v="12"/>
    <x v="0"/>
    <x v="66"/>
    <x v="3"/>
    <s v="2022 Subaru Forester 2.5I-S (awd)"/>
    <x v="1"/>
    <x v="0"/>
    <s v="4 cyl, 2.5 L"/>
    <x v="0"/>
    <x v="2"/>
    <s v="7.4 L / 100 km"/>
    <n v="14915"/>
    <x v="67"/>
    <s v="Port Macquarie,"/>
    <s v="Port Macquarie"/>
    <x v="0"/>
    <s v="4 cyl"/>
    <x v="0"/>
    <s v=" 4 Doors"/>
    <s v=" 5 Seats"/>
    <x v="122"/>
  </r>
  <r>
    <x v="18"/>
    <x v="2"/>
    <x v="53"/>
    <x v="10"/>
    <s v="2017 Holden Commodore SV6"/>
    <x v="1"/>
    <x v="0"/>
    <s v="6 cyl, 3.6 L"/>
    <x v="2"/>
    <x v="2"/>
    <s v="9.8 L / 100 km"/>
    <n v="106827"/>
    <x v="49"/>
    <s v="Cardiff,"/>
    <s v="Cardiff"/>
    <x v="0"/>
    <s v="6 cyl"/>
    <x v="8"/>
    <s v=" 4 Doors"/>
    <s v=" 5 Seats"/>
    <x v="50"/>
  </r>
  <r>
    <x v="11"/>
    <x v="13"/>
    <x v="29"/>
    <x v="7"/>
    <s v="2021 Mitsubishi Triton GLS (4X4)"/>
    <x v="1"/>
    <x v="0"/>
    <s v="4 cyl, 2.4 L"/>
    <x v="3"/>
    <x v="0"/>
    <s v="8.6 L / 100 km"/>
    <n v="13343"/>
    <x v="160"/>
    <s v="Albion Park Rail,"/>
    <s v="Albion Park Rail"/>
    <x v="0"/>
    <s v="4 cyl"/>
    <x v="4"/>
    <s v=" 4 Doors"/>
    <s v=" 5 Seats"/>
    <x v="534"/>
  </r>
  <r>
    <x v="7"/>
    <x v="7"/>
    <x v="85"/>
    <x v="7"/>
    <s v="2016 Toyota Hilux Workmate"/>
    <x v="1"/>
    <x v="0"/>
    <s v="4 cyl, 2.7 L"/>
    <x v="2"/>
    <x v="2"/>
    <s v="10.4 L / 100 km"/>
    <n v="139346"/>
    <x v="212"/>
    <s v="Belconnen,"/>
    <s v="Belconnen"/>
    <x v="5"/>
    <s v="4 cyl"/>
    <x v="4"/>
    <s v=" 4 Doors"/>
    <s v=" 5 Seats"/>
    <x v="77"/>
  </r>
  <r>
    <x v="10"/>
    <x v="7"/>
    <x v="75"/>
    <x v="7"/>
    <s v="2016 Ford Ranger XLS 3.2 (4X4)"/>
    <x v="1"/>
    <x v="0"/>
    <s v="5 cyl, 3.2 L"/>
    <x v="3"/>
    <x v="0"/>
    <s v="9.2 L / 100 km"/>
    <n v="105717"/>
    <x v="67"/>
    <s v="Port Macquarie,"/>
    <s v="Port Macquarie"/>
    <x v="0"/>
    <s v="5 cyl"/>
    <x v="4"/>
    <s v=" 4 Doors"/>
    <s v=" 5 Seats"/>
    <x v="34"/>
  </r>
  <r>
    <x v="3"/>
    <x v="20"/>
    <x v="97"/>
    <x v="6"/>
    <s v="2020 Mercedes-Benz C200"/>
    <x v="1"/>
    <x v="0"/>
    <s v="4 cyl, 2 L"/>
    <x v="2"/>
    <x v="2"/>
    <s v="7 L / 100 km"/>
    <n v="39565"/>
    <x v="38"/>
    <s v="Arncliffe,"/>
    <s v="Arncliffe"/>
    <x v="0"/>
    <s v="4 cyl"/>
    <x v="5"/>
    <s v=" 4 Doors"/>
    <s v=" 5 Seats"/>
    <x v="314"/>
  </r>
  <r>
    <x v="29"/>
    <x v="12"/>
    <x v="308"/>
    <x v="3"/>
    <s v="2019 Skoda Kodiaq 132 TSI (4X4)"/>
    <x v="1"/>
    <x v="0"/>
    <s v="4 cyl, 2 L"/>
    <x v="3"/>
    <x v="1"/>
    <s v="7.6 L / 100 km"/>
    <n v="97118"/>
    <x v="210"/>
    <s v="Phillip,"/>
    <s v="Phillip"/>
    <x v="5"/>
    <s v="4 cyl"/>
    <x v="0"/>
    <s v=" 4 Doors"/>
    <s v=" 7 Seats"/>
    <x v="1386"/>
  </r>
  <r>
    <x v="11"/>
    <x v="12"/>
    <x v="29"/>
    <x v="7"/>
    <s v="2019 Mitsubishi Triton GLS (4X4) Premium"/>
    <x v="1"/>
    <x v="0"/>
    <s v="4 cyl, 2.4 L"/>
    <x v="3"/>
    <x v="0"/>
    <s v="7.6 L / 100 km"/>
    <n v="108252"/>
    <x v="62"/>
    <s v="Singleton,"/>
    <s v="Singleton"/>
    <x v="0"/>
    <s v="4 cyl"/>
    <x v="4"/>
    <s v=" 4 Doors"/>
    <s v=" 5 Seats"/>
    <x v="196"/>
  </r>
  <r>
    <x v="19"/>
    <x v="11"/>
    <x v="180"/>
    <x v="3"/>
    <s v="2015 Audi Q5 3.0 TDI Quattro"/>
    <x v="1"/>
    <x v="0"/>
    <s v="6 cyl, 3 L"/>
    <x v="0"/>
    <x v="0"/>
    <s v="6.4 L / 100 km"/>
    <n v="145023"/>
    <x v="209"/>
    <s v="Fyshwick,"/>
    <s v="Fyshwick"/>
    <x v="5"/>
    <s v="6 cyl"/>
    <x v="0"/>
    <s v=" 4 Doors"/>
    <s v=" 5 Seats"/>
    <x v="1389"/>
  </r>
  <r>
    <x v="1"/>
    <x v="13"/>
    <x v="270"/>
    <x v="3"/>
    <s v="2021 MG HS Core"/>
    <x v="1"/>
    <x v="0"/>
    <s v="4 cyl, 1.5 L"/>
    <x v="1"/>
    <x v="2"/>
    <s v="7.3 L / 100 km"/>
    <n v="31396"/>
    <x v="46"/>
    <s v="Wollongong,"/>
    <s v="Wollongong"/>
    <x v="0"/>
    <s v="4 cyl"/>
    <x v="0"/>
    <s v=" 4 Doors"/>
    <s v=" 5 Seats"/>
    <x v="1390"/>
  </r>
  <r>
    <x v="10"/>
    <x v="7"/>
    <x v="23"/>
    <x v="1"/>
    <s v="2016 Ford Focus Sport"/>
    <x v="1"/>
    <x v="1"/>
    <s v="4 cyl, 1.5 L"/>
    <x v="1"/>
    <x v="2"/>
    <s v="5.8 L / 100 km"/>
    <n v="67740"/>
    <x v="224"/>
    <s v="Armidale,"/>
    <s v="Armidale"/>
    <x v="0"/>
    <s v="4 cyl"/>
    <x v="1"/>
    <s v=" 5 Doors"/>
    <s v=" 5 Seats"/>
    <x v="90"/>
  </r>
  <r>
    <x v="19"/>
    <x v="13"/>
    <x v="180"/>
    <x v="3"/>
    <s v="2021 Audi Q5 40 TDI Quattro Mhev"/>
    <x v="1"/>
    <x v="0"/>
    <s v="4 cyl, 2 L"/>
    <x v="0"/>
    <x v="3"/>
    <s v="5.4 L / 100 km"/>
    <n v="30188"/>
    <x v="212"/>
    <s v="Belconnen,"/>
    <s v="Belconnen"/>
    <x v="5"/>
    <s v="4 cyl"/>
    <x v="0"/>
    <s v=" 4 Doors"/>
    <s v=" 5 Seats"/>
    <x v="1391"/>
  </r>
  <r>
    <x v="18"/>
    <x v="7"/>
    <x v="53"/>
    <x v="6"/>
    <s v="2016 Holden Commodore SS-V"/>
    <x v="1"/>
    <x v="1"/>
    <s v="8 cyl, 6.2 L"/>
    <x v="2"/>
    <x v="1"/>
    <s v="11.5 L / 100 km"/>
    <n v="48639"/>
    <x v="1"/>
    <s v="Brookvale,"/>
    <s v="Brookvale"/>
    <x v="0"/>
    <s v="8 cyl"/>
    <x v="5"/>
    <s v=" 4 Doors"/>
    <s v=" 5 Seats"/>
    <x v="154"/>
  </r>
  <r>
    <x v="19"/>
    <x v="5"/>
    <x v="112"/>
    <x v="3"/>
    <s v="2014 Audi SQ5 3.0 TDI Quattro"/>
    <x v="1"/>
    <x v="0"/>
    <s v="6 cyl, 3 L"/>
    <x v="0"/>
    <x v="0"/>
    <s v="6.8 L / 100 km"/>
    <n v="84904"/>
    <x v="224"/>
    <s v="Armidale,"/>
    <s v="Armidale"/>
    <x v="0"/>
    <s v="6 cyl"/>
    <x v="0"/>
    <s v=" 5 Doors"/>
    <s v=" 5 Seats"/>
    <x v="73"/>
  </r>
  <r>
    <x v="2"/>
    <x v="7"/>
    <x v="204"/>
    <x v="1"/>
    <s v="2016 BMW 328I Gran Turismo (sport)"/>
    <x v="1"/>
    <x v="0"/>
    <s v="4 cyl, 2 L"/>
    <x v="2"/>
    <x v="1"/>
    <s v="6.5 L / 100 km"/>
    <n v="37118"/>
    <x v="209"/>
    <s v="Fyshwick,"/>
    <s v="Fyshwick"/>
    <x v="5"/>
    <s v="4 cyl"/>
    <x v="1"/>
    <s v=" 5 Doors"/>
    <s v=" 5 Seats"/>
    <x v="35"/>
  </r>
  <r>
    <x v="14"/>
    <x v="12"/>
    <x v="254"/>
    <x v="3"/>
    <s v="2019 Jeep Wrangler Sport S (4X4)"/>
    <x v="1"/>
    <x v="0"/>
    <s v="6 cyl, 3.6 L"/>
    <x v="3"/>
    <x v="2"/>
    <s v="9.6 L / 100 km"/>
    <n v="49045"/>
    <x v="20"/>
    <s v="Minchinbury,"/>
    <s v="Minchinbury"/>
    <x v="0"/>
    <s v="6 cyl"/>
    <x v="0"/>
    <s v=" 2 Doors"/>
    <s v=" 4 Seats"/>
    <x v="418"/>
  </r>
  <r>
    <x v="7"/>
    <x v="13"/>
    <x v="85"/>
    <x v="7"/>
    <s v="2021 Toyota Hilux SR5 (4X4)"/>
    <x v="1"/>
    <x v="1"/>
    <s v="4 cyl, 2.8 L"/>
    <x v="3"/>
    <x v="0"/>
    <s v="7.4 L / 100 km"/>
    <n v="38505"/>
    <x v="209"/>
    <s v="Fyshwick,"/>
    <s v="Fyshwick"/>
    <x v="5"/>
    <s v="4 cyl"/>
    <x v="4"/>
    <s v=" 4 Doors"/>
    <s v=" 5 Seats"/>
    <x v="1392"/>
  </r>
  <r>
    <x v="25"/>
    <x v="1"/>
    <x v="98"/>
    <x v="7"/>
    <s v="2011 Isuzu D-MAX SX (4X4)"/>
    <x v="1"/>
    <x v="1"/>
    <s v="4 cyl, 3 L"/>
    <x v="3"/>
    <x v="0"/>
    <s v="8.1 L / 100 km"/>
    <n v="424969"/>
    <x v="49"/>
    <s v="Cardiff,"/>
    <s v="Cardiff"/>
    <x v="0"/>
    <s v="4 cyl"/>
    <x v="4"/>
    <s v=" 2 Doors"/>
    <s v=" 2 Seats"/>
    <x v="1393"/>
  </r>
  <r>
    <x v="19"/>
    <x v="5"/>
    <x v="212"/>
    <x v="1"/>
    <s v="2014 Audi A1 Sportback 1.4 Tfsi Attraction"/>
    <x v="1"/>
    <x v="0"/>
    <s v="4 cyl, 1.4 L"/>
    <x v="1"/>
    <x v="1"/>
    <s v="5.3 L / 100 km"/>
    <n v="31600"/>
    <x v="46"/>
    <s v="Wollongong,"/>
    <s v="Wollongong"/>
    <x v="0"/>
    <s v="4 cyl"/>
    <x v="1"/>
    <s v=" 5 Doors"/>
    <s v=" 5 Seats"/>
    <x v="208"/>
  </r>
  <r>
    <x v="2"/>
    <x v="7"/>
    <x v="119"/>
    <x v="1"/>
    <s v="2016 BMW 218I Active Tourer Sport Line"/>
    <x v="1"/>
    <x v="0"/>
    <s v="3 cyl, 1.5 L"/>
    <x v="1"/>
    <x v="1"/>
    <s v="5.2 L / 100 km"/>
    <n v="83446"/>
    <x v="225"/>
    <s v="Lavington,"/>
    <s v="Lavington"/>
    <x v="0"/>
    <s v="3 cyl"/>
    <x v="1"/>
    <s v=" 4 Doors"/>
    <s v=" 5 Seats"/>
    <x v="114"/>
  </r>
  <r>
    <x v="3"/>
    <x v="13"/>
    <x v="271"/>
    <x v="3"/>
    <s v="2021 Mercedes-Benz GLC 300E 4Matic Phev"/>
    <x v="1"/>
    <x v="0"/>
    <s v="4 cyl, 2 L"/>
    <x v="0"/>
    <x v="3"/>
    <s v="2.6 L / 100 km"/>
    <n v="26577"/>
    <x v="210"/>
    <s v="Phillip,"/>
    <s v="Phillip"/>
    <x v="5"/>
    <s v="4 cyl"/>
    <x v="0"/>
    <s v=" 4 Doors"/>
    <s v=" 5 Seats"/>
    <x v="1394"/>
  </r>
  <r>
    <x v="14"/>
    <x v="19"/>
    <x v="254"/>
    <x v="3"/>
    <s v="2009 Jeep Wrangler Sport (4X4)"/>
    <x v="1"/>
    <x v="1"/>
    <s v="6 cyl, 3.8 L"/>
    <x v="3"/>
    <x v="2"/>
    <s v="11.5 L / 100 km"/>
    <n v="74358"/>
    <x v="49"/>
    <s v="Cardiff,"/>
    <s v="Cardiff"/>
    <x v="0"/>
    <s v="6 cyl"/>
    <x v="0"/>
    <s v=" 2 Doors"/>
    <s v=" 4 Seats"/>
    <x v="681"/>
  </r>
  <r>
    <x v="10"/>
    <x v="6"/>
    <x v="230"/>
    <x v="3"/>
    <s v="2018 Ford Everest Trend (4WD) (5 YR)"/>
    <x v="1"/>
    <x v="0"/>
    <s v="5 cyl, 3.2 L"/>
    <x v="3"/>
    <x v="0"/>
    <s v="8.5 L / 100 km"/>
    <n v="110190"/>
    <x v="212"/>
    <s v="Belconnen,"/>
    <s v="Belconnen"/>
    <x v="5"/>
    <s v="5 cyl"/>
    <x v="0"/>
    <s v=" 4 Doors"/>
    <s v=" 7 Seats"/>
    <x v="1395"/>
  </r>
  <r>
    <x v="3"/>
    <x v="11"/>
    <x v="97"/>
    <x v="6"/>
    <s v="2015 Mercedes-Benz C200"/>
    <x v="1"/>
    <x v="0"/>
    <s v="4 cyl, 2 L"/>
    <x v="2"/>
    <x v="1"/>
    <s v="6 L / 100 km"/>
    <n v="70689"/>
    <x v="52"/>
    <s v="Rozelle,"/>
    <s v="Rozelle"/>
    <x v="0"/>
    <s v="4 cyl"/>
    <x v="5"/>
    <s v=" 4 Doors"/>
    <s v=" 5 Seats"/>
    <x v="245"/>
  </r>
  <r>
    <x v="7"/>
    <x v="1"/>
    <x v="38"/>
    <x v="3"/>
    <s v="2011 Toyota Kluger KX-S (4X4)"/>
    <x v="1"/>
    <x v="0"/>
    <s v="6 cyl, 3.5 L"/>
    <x v="3"/>
    <x v="2"/>
    <s v="11 L / 100 km"/>
    <n v="171771"/>
    <x v="167"/>
    <s v="Windang,"/>
    <s v="Windang"/>
    <x v="0"/>
    <s v="6 cyl"/>
    <x v="0"/>
    <s v=" 4 Doors"/>
    <s v=" 7 Seats"/>
    <x v="1396"/>
  </r>
  <r>
    <x v="9"/>
    <x v="11"/>
    <x v="46"/>
    <x v="3"/>
    <s v="2015 Volkswagen Tiguan 118 TSI (4X2)"/>
    <x v="1"/>
    <x v="0"/>
    <s v="4 cyl, 1.4 L"/>
    <x v="1"/>
    <x v="1"/>
    <s v="7.3 L / 100 km"/>
    <n v="77734"/>
    <x v="49"/>
    <s v="Cardiff,"/>
    <s v="Cardiff"/>
    <x v="0"/>
    <s v="4 cyl"/>
    <x v="0"/>
    <s v=" 4 Doors"/>
    <s v=" 5 Seats"/>
    <x v="695"/>
  </r>
  <r>
    <x v="11"/>
    <x v="6"/>
    <x v="29"/>
    <x v="7"/>
    <s v="2018 Mitsubishi Triton GLS (4X4)"/>
    <x v="1"/>
    <x v="1"/>
    <s v="4 cyl, 2.4 L"/>
    <x v="3"/>
    <x v="0"/>
    <s v="7.2 L / 100 km"/>
    <n v="53499"/>
    <x v="215"/>
    <s v="Gungahlin,"/>
    <s v="Gungahlin"/>
    <x v="5"/>
    <s v="4 cyl"/>
    <x v="4"/>
    <s v=" 4 Doors"/>
    <s v=" 5 Seats"/>
    <x v="415"/>
  </r>
  <r>
    <x v="16"/>
    <x v="4"/>
    <x v="55"/>
    <x v="7"/>
    <s v="2013 Mazda BT-50 XT (4X2)"/>
    <x v="1"/>
    <x v="0"/>
    <s v="5 cyl, 3.2 L"/>
    <x v="2"/>
    <x v="0"/>
    <s v="8.9 L / 100 km"/>
    <n v="218188"/>
    <x v="49"/>
    <s v="Cardiff,"/>
    <s v="Cardiff"/>
    <x v="0"/>
    <s v="5 cyl"/>
    <x v="4"/>
    <s v=" 4 Doors"/>
    <s v=" 5 Seats"/>
    <x v="676"/>
  </r>
  <r>
    <x v="19"/>
    <x v="13"/>
    <x v="62"/>
    <x v="3"/>
    <s v="2021 Audi Q7 45 TDI Quattro Mhev"/>
    <x v="1"/>
    <x v="0"/>
    <s v="6 cyl, 3 L"/>
    <x v="0"/>
    <x v="3"/>
    <s v="7 L / 100 km"/>
    <n v="50174"/>
    <x v="52"/>
    <s v="Rozelle,"/>
    <s v="Rozelle"/>
    <x v="0"/>
    <s v="6 cyl"/>
    <x v="0"/>
    <s v=" 4 Doors"/>
    <s v=" 7 Seats"/>
    <x v="1397"/>
  </r>
  <r>
    <x v="23"/>
    <x v="7"/>
    <x v="82"/>
    <x v="3"/>
    <s v="2016 Porsche Cayenne Diesel Platinum Edition"/>
    <x v="1"/>
    <x v="0"/>
    <s v="6 cyl, 3 L"/>
    <x v="0"/>
    <x v="0"/>
    <s v="6.6 L / 100 km"/>
    <n v="100267"/>
    <x v="209"/>
    <s v="Fyshwick,"/>
    <s v="Fyshwick"/>
    <x v="5"/>
    <s v="6 cyl"/>
    <x v="0"/>
    <s v=" 4 Doors"/>
    <s v=" 5 Seats"/>
    <x v="640"/>
  </r>
  <r>
    <x v="25"/>
    <x v="20"/>
    <x v="98"/>
    <x v="7"/>
    <s v="2020 Isuzu D-MAX SX HI-Ride (4X2)"/>
    <x v="1"/>
    <x v="0"/>
    <s v="4 cyl, 3 L"/>
    <x v="2"/>
    <x v="0"/>
    <s v="7.7 L / 100 km"/>
    <n v="98439"/>
    <x v="175"/>
    <s v="Nowra,"/>
    <s v="Nowra"/>
    <x v="0"/>
    <s v="4 cyl"/>
    <x v="4"/>
    <s v=" 4 Doors"/>
    <s v=" 5 Seats"/>
    <x v="89"/>
  </r>
  <r>
    <x v="10"/>
    <x v="2"/>
    <x v="75"/>
    <x v="7"/>
    <s v="2017 Ford Ranger XLT 3.2 HI-Rider (4X2)"/>
    <x v="1"/>
    <x v="0"/>
    <s v="5 cyl, 3.2 L"/>
    <x v="2"/>
    <x v="0"/>
    <s v="8.5 L / 100 km"/>
    <n v="130525"/>
    <x v="1"/>
    <s v="Brookvale,"/>
    <s v="Brookvale"/>
    <x v="0"/>
    <s v="5 cyl"/>
    <x v="4"/>
    <s v=" 4 Doors"/>
    <s v=" 4 Seats"/>
    <x v="1110"/>
  </r>
  <r>
    <x v="11"/>
    <x v="1"/>
    <x v="47"/>
    <x v="3"/>
    <s v="2011 Mitsubishi ASX Aspire (4WD)"/>
    <x v="1"/>
    <x v="1"/>
    <s v="4 cyl, 1.8 L"/>
    <x v="3"/>
    <x v="0"/>
    <s v="5.9 L / 100 km"/>
    <n v="270241"/>
    <x v="209"/>
    <s v="Fyshwick,"/>
    <s v="Fyshwick"/>
    <x v="5"/>
    <s v="4 cyl"/>
    <x v="0"/>
    <s v=" 4 Doors"/>
    <s v=" 5 Seats"/>
    <x v="1398"/>
  </r>
  <r>
    <x v="13"/>
    <x v="12"/>
    <x v="36"/>
    <x v="1"/>
    <s v="2019 Hyundai I30 Active"/>
    <x v="1"/>
    <x v="0"/>
    <s v="4 cyl, 2 L"/>
    <x v="1"/>
    <x v="2"/>
    <s v="7.4 L / 100 km"/>
    <n v="62825"/>
    <x v="46"/>
    <s v="Wollongong,"/>
    <s v="Wollongong"/>
    <x v="0"/>
    <s v="4 cyl"/>
    <x v="1"/>
    <s v=" 4 Doors"/>
    <s v=" 5 Seats"/>
    <x v="176"/>
  </r>
  <r>
    <x v="12"/>
    <x v="13"/>
    <x v="164"/>
    <x v="6"/>
    <s v="2021 Subaru WRX STI Premium (wing) (awd)"/>
    <x v="1"/>
    <x v="1"/>
    <s v="4 cyl, 2.5 L"/>
    <x v="0"/>
    <x v="1"/>
    <s v="11.2 L / 100 km"/>
    <n v="8769"/>
    <x v="210"/>
    <s v="Phillip,"/>
    <s v="Phillip"/>
    <x v="5"/>
    <s v="4 cyl"/>
    <x v="5"/>
    <s v=" 4 Doors"/>
    <s v=" 5 Seats"/>
    <x v="1399"/>
  </r>
  <r>
    <x v="16"/>
    <x v="7"/>
    <x v="49"/>
    <x v="6"/>
    <s v="2016 Mazda 3 Maxx"/>
    <x v="1"/>
    <x v="1"/>
    <s v="4 cyl, 2 L"/>
    <x v="1"/>
    <x v="2"/>
    <s v="5.8 L / 100 km"/>
    <n v="70073"/>
    <x v="226"/>
    <s v="Coffs Harbour,"/>
    <s v="Coffs Harbour"/>
    <x v="0"/>
    <s v="4 cyl"/>
    <x v="5"/>
    <s v=" 4 Doors"/>
    <s v=" 5 Seats"/>
    <x v="208"/>
  </r>
  <r>
    <x v="16"/>
    <x v="2"/>
    <x v="55"/>
    <x v="7"/>
    <s v="2017 Mazda BT-50 XT (4X4)"/>
    <x v="1"/>
    <x v="1"/>
    <s v="5 cyl, 3.2 L"/>
    <x v="3"/>
    <x v="0"/>
    <s v="8.9 L / 100 km"/>
    <n v="164466"/>
    <x v="171"/>
    <s v="Maryville,"/>
    <s v="Maryville"/>
    <x v="0"/>
    <s v="5 cyl"/>
    <x v="4"/>
    <s v=" 4 Doors"/>
    <s v=" 4 Seats"/>
    <x v="73"/>
  </r>
  <r>
    <x v="19"/>
    <x v="19"/>
    <x v="110"/>
    <x v="6"/>
    <s v="2009 Audi A4 2.7 TDI"/>
    <x v="1"/>
    <x v="0"/>
    <s v="6 cyl, 2.7 L"/>
    <x v="1"/>
    <x v="0"/>
    <s v="6.6 L / 100 km"/>
    <n v="186141"/>
    <x v="209"/>
    <s v="Fyshwick,"/>
    <s v="Fyshwick"/>
    <x v="5"/>
    <s v="6 cyl"/>
    <x v="5"/>
    <s v=" 4 Doors"/>
    <s v=" 5 Seats"/>
    <x v="1400"/>
  </r>
  <r>
    <x v="34"/>
    <x v="11"/>
    <x v="189"/>
    <x v="6"/>
    <s v="2015 HSV Clubsport R8"/>
    <x v="1"/>
    <x v="0"/>
    <s v="8 cyl, 6.2 L"/>
    <x v="2"/>
    <x v="1"/>
    <s v="12.9 L / 100 km"/>
    <n v="110807"/>
    <x v="187"/>
    <s v="Rutherford,"/>
    <s v="Rutherford"/>
    <x v="0"/>
    <s v="8 cyl"/>
    <x v="5"/>
    <s v=" 4 Doors"/>
    <s v=" 5 Seats"/>
    <x v="1401"/>
  </r>
  <r>
    <x v="20"/>
    <x v="2"/>
    <x v="81"/>
    <x v="3"/>
    <s v="2017 Kia Sportage SI (awd)"/>
    <x v="1"/>
    <x v="0"/>
    <s v="4 cyl, 2 L"/>
    <x v="0"/>
    <x v="0"/>
    <s v="6.8 L / 100 km"/>
    <n v="94876"/>
    <x v="157"/>
    <s v="Albion Park,"/>
    <s v="Albion Park"/>
    <x v="0"/>
    <s v="4 cyl"/>
    <x v="0"/>
    <s v=" 4 Doors"/>
    <s v=" 5 Seats"/>
    <x v="367"/>
  </r>
  <r>
    <x v="7"/>
    <x v="0"/>
    <x v="105"/>
    <x v="7"/>
    <s v="2022 Toyota Landcruiser 70 Series LC79 GXL"/>
    <x v="1"/>
    <x v="1"/>
    <s v="8 cyl, 4.5 L"/>
    <x v="0"/>
    <x v="0"/>
    <s v="10.7 L / 100 km"/>
    <n v="25"/>
    <x v="218"/>
    <s v="Moruya,"/>
    <s v="Moruya"/>
    <x v="0"/>
    <s v="8 cyl"/>
    <x v="4"/>
    <s v=" 4 Doors"/>
    <s v=" 5 Seats"/>
    <x v="1402"/>
  </r>
  <r>
    <x v="6"/>
    <x v="0"/>
    <x v="24"/>
    <x v="33"/>
    <s v="2022 Nissan X-Trail TI (4WD)"/>
    <x v="0"/>
    <x v="0"/>
    <s v="4 cyl, 2.5 L"/>
    <x v="3"/>
    <x v="2"/>
    <s v="8.3 L / 100 km"/>
    <n v="8512"/>
    <x v="85"/>
    <s v="Greenacre,"/>
    <s v="Greenacre"/>
    <x v="0"/>
    <s v="4 cyl"/>
    <x v="0"/>
    <s v=" 4 Doors"/>
    <s v=" 5 Seats"/>
    <x v="1403"/>
  </r>
  <r>
    <x v="6"/>
    <x v="10"/>
    <x v="158"/>
    <x v="3"/>
    <s v="2005 Nissan Pathfinder ST-L (4X4)"/>
    <x v="1"/>
    <x v="0"/>
    <s v="4 cyl, 2.5 L"/>
    <x v="3"/>
    <x v="0"/>
    <s v="10.1 L / 100 km"/>
    <n v="262298"/>
    <x v="226"/>
    <s v="Coffs Harbour,"/>
    <s v="Coffs Harbour"/>
    <x v="0"/>
    <s v="4 cyl"/>
    <x v="0"/>
    <s v=" 4 Doors"/>
    <s v=" 7 Seats"/>
    <x v="46"/>
  </r>
  <r>
    <x v="11"/>
    <x v="6"/>
    <x v="14"/>
    <x v="3"/>
    <s v="2018 Mitsubishi Outlander ES 7 Seat (2WD)"/>
    <x v="1"/>
    <x v="0"/>
    <s v="4 cyl, 2.4 L"/>
    <x v="1"/>
    <x v="2"/>
    <s v="6.8 L / 100 km"/>
    <n v="86980"/>
    <x v="209"/>
    <s v="Fyshwick,"/>
    <s v="Fyshwick"/>
    <x v="5"/>
    <s v="4 cyl"/>
    <x v="0"/>
    <s v=" 4 Doors"/>
    <s v=" 7 Seats"/>
    <x v="1404"/>
  </r>
  <r>
    <x v="7"/>
    <x v="0"/>
    <x v="9"/>
    <x v="4"/>
    <s v="2022 Toyota HiAce Slwb"/>
    <x v="1"/>
    <x v="0"/>
    <s v="4 cyl, 2.8 L"/>
    <x v="2"/>
    <x v="0"/>
    <s v="8.4 L / 100 km"/>
    <n v="12835"/>
    <x v="55"/>
    <s v="Gateshead,"/>
    <s v="Gateshead"/>
    <x v="0"/>
    <s v="4 cyl"/>
    <x v="3"/>
    <s v=" 5 Doors"/>
    <s v=" 2 Seats"/>
    <x v="113"/>
  </r>
  <r>
    <x v="19"/>
    <x v="20"/>
    <x v="283"/>
    <x v="20"/>
    <s v="2020 Audi RS 3 2.5 Tfsi Quattro"/>
    <x v="1"/>
    <x v="0"/>
    <s v="5 cyl, 2.5 L"/>
    <x v="0"/>
    <x v="1"/>
    <s v="8.5 L / 100 km"/>
    <n v="15487"/>
    <x v="52"/>
    <s v="Rozelle,"/>
    <s v="Rozelle"/>
    <x v="0"/>
    <s v="5 cyl"/>
    <x v="9"/>
    <s v=" 4 Doors"/>
    <s v=" 5 Seats"/>
    <x v="286"/>
  </r>
  <r>
    <x v="31"/>
    <x v="6"/>
    <x v="139"/>
    <x v="3"/>
    <s v="2018 Haval H9 Ultra"/>
    <x v="1"/>
    <x v="0"/>
    <s v="4 cyl, 2 L"/>
    <x v="3"/>
    <x v="1"/>
    <s v="10.9 L / 100 km"/>
    <n v="65707"/>
    <x v="219"/>
    <s v="Greenway,"/>
    <s v="Greenway"/>
    <x v="5"/>
    <s v="4 cyl"/>
    <x v="0"/>
    <s v=" 4 Doors"/>
    <s v=" 7 Seats"/>
    <x v="1405"/>
  </r>
  <r>
    <x v="25"/>
    <x v="20"/>
    <x v="98"/>
    <x v="7"/>
    <s v="2020 Isuzu D-MAX SX (4X4)"/>
    <x v="1"/>
    <x v="0"/>
    <s v="4 cyl, 3 L"/>
    <x v="3"/>
    <x v="0"/>
    <s v="8 L / 100 km"/>
    <n v="34104"/>
    <x v="187"/>
    <s v="Rutherford,"/>
    <s v="Rutherford"/>
    <x v="0"/>
    <s v="4 cyl"/>
    <x v="4"/>
    <s v=" 4 Doors"/>
    <s v=" 5 Seats"/>
    <x v="1184"/>
  </r>
  <r>
    <x v="7"/>
    <x v="9"/>
    <x v="65"/>
    <x v="3"/>
    <s v="2023 Toyota C-HR Koba (2WD)"/>
    <x v="1"/>
    <x v="0"/>
    <s v="4 cyl, 1.2 L"/>
    <x v="1"/>
    <x v="1"/>
    <s v="6.4 L / 100 km"/>
    <n v="46"/>
    <x v="156"/>
    <s v="North Wollongong,"/>
    <s v="North Wollongong"/>
    <x v="0"/>
    <s v="4 cyl"/>
    <x v="0"/>
    <s v=" 4 Doors"/>
    <s v=" 5 Seats"/>
    <x v="567"/>
  </r>
  <r>
    <x v="32"/>
    <x v="1"/>
    <x v="490"/>
    <x v="1"/>
    <s v="2011 Citroen C3 Exclusive"/>
    <x v="1"/>
    <x v="0"/>
    <s v="4 cyl, 1.6 L"/>
    <x v="1"/>
    <x v="1"/>
    <s v="7 L / 100 km"/>
    <n v="112912"/>
    <x v="209"/>
    <s v="Fyshwick,"/>
    <s v="Fyshwick"/>
    <x v="5"/>
    <s v="4 cyl"/>
    <x v="1"/>
    <s v=" 5 Doors"/>
    <s v=" 5 Seats"/>
    <x v="31"/>
  </r>
  <r>
    <x v="2"/>
    <x v="11"/>
    <x v="204"/>
    <x v="6"/>
    <s v="2015 BMW 328I Luxury Line"/>
    <x v="1"/>
    <x v="0"/>
    <s v="4 cyl, 2 L"/>
    <x v="2"/>
    <x v="1"/>
    <s v="6.3 L / 100 km"/>
    <n v="84884"/>
    <x v="29"/>
    <s v="Liverpool,"/>
    <s v="Liverpool"/>
    <x v="0"/>
    <s v="4 cyl"/>
    <x v="5"/>
    <s v=" 4 Doors"/>
    <s v=" 5 Seats"/>
    <x v="101"/>
  </r>
  <r>
    <x v="16"/>
    <x v="6"/>
    <x v="67"/>
    <x v="3"/>
    <s v="2018 Mazda CX-3 Akari LE (awd)"/>
    <x v="1"/>
    <x v="0"/>
    <s v="4 cyl, 2 L"/>
    <x v="0"/>
    <x v="2"/>
    <s v="6.7 L / 100 km"/>
    <n v="44002"/>
    <x v="226"/>
    <s v="Coffs Harbour,"/>
    <s v="Coffs Harbour"/>
    <x v="0"/>
    <s v="4 cyl"/>
    <x v="0"/>
    <s v=" 4 Doors"/>
    <s v=" 5 Seats"/>
    <x v="229"/>
  </r>
  <r>
    <x v="7"/>
    <x v="9"/>
    <x v="65"/>
    <x v="3"/>
    <s v="2023 Toyota C-HR GXL (awd)"/>
    <x v="1"/>
    <x v="0"/>
    <s v="4 cyl, 1.2 L"/>
    <x v="0"/>
    <x v="1"/>
    <s v="6.5 L / 100 km"/>
    <n v="38"/>
    <x v="49"/>
    <s v="Cardiff,"/>
    <s v="Cardiff"/>
    <x v="0"/>
    <s v="4 cyl"/>
    <x v="0"/>
    <s v=" 4 Doors"/>
    <s v=" 5 Seats"/>
    <x v="1406"/>
  </r>
  <r>
    <x v="7"/>
    <x v="2"/>
    <x v="65"/>
    <x v="3"/>
    <s v="2017 Toyota C-HR Koba (2WD)"/>
    <x v="1"/>
    <x v="0"/>
    <s v="4 cyl, 1.2 L"/>
    <x v="1"/>
    <x v="1"/>
    <s v="5.5 L / 100 km"/>
    <n v="83914"/>
    <x v="162"/>
    <s v="Tuggerah,"/>
    <s v="Tuggerah"/>
    <x v="0"/>
    <s v="4 cyl"/>
    <x v="0"/>
    <s v=" 4 Doors"/>
    <s v=" 5 Seats"/>
    <x v="845"/>
  </r>
  <r>
    <x v="7"/>
    <x v="15"/>
    <x v="85"/>
    <x v="7"/>
    <s v="2010 Toyota Hilux SR (4X4)"/>
    <x v="1"/>
    <x v="1"/>
    <s v="4 cyl, 3 L"/>
    <x v="3"/>
    <x v="0"/>
    <s v="8.5 L / 100 km"/>
    <n v="240137"/>
    <x v="219"/>
    <s v="Greenway,"/>
    <s v="Greenway"/>
    <x v="5"/>
    <s v="4 cyl"/>
    <x v="4"/>
    <s v=" 4 Doors"/>
    <s v=" 5 Seats"/>
    <x v="1366"/>
  </r>
  <r>
    <x v="7"/>
    <x v="1"/>
    <x v="105"/>
    <x v="3"/>
    <s v="2011 Toyota Landcruiser Prado GXL (4X4)"/>
    <x v="1"/>
    <x v="0"/>
    <s v="6 cyl, 4 L"/>
    <x v="3"/>
    <x v="2"/>
    <s v="11.5 L / 100 km"/>
    <n v="236160"/>
    <x v="126"/>
    <s v="Mosman,"/>
    <s v="Mosman"/>
    <x v="0"/>
    <s v="6 cyl"/>
    <x v="0"/>
    <s v=" 4 Doors"/>
    <s v=" 7 Seats"/>
    <x v="57"/>
  </r>
  <r>
    <x v="20"/>
    <x v="20"/>
    <x v="101"/>
    <x v="3"/>
    <s v="2020 Kia Sorento Sport+ 7 Seat"/>
    <x v="1"/>
    <x v="0"/>
    <s v="4 cyl, 2.2 L"/>
    <x v="0"/>
    <x v="0"/>
    <s v="6.1 L / 100 km"/>
    <n v="51961"/>
    <x v="49"/>
    <s v="Cardiff,"/>
    <s v="Cardiff"/>
    <x v="0"/>
    <s v="4 cyl"/>
    <x v="0"/>
    <s v=" 4 Doors"/>
    <s v=" 7 Seats"/>
    <x v="534"/>
  </r>
  <r>
    <x v="23"/>
    <x v="19"/>
    <x v="440"/>
    <x v="6"/>
    <s v="2009 Porsche Panamera S"/>
    <x v="1"/>
    <x v="0"/>
    <s v="8 cyl, 4.8 L"/>
    <x v="2"/>
    <x v="1"/>
    <s v="11.2 L / 100 km"/>
    <n v="119080"/>
    <x v="167"/>
    <s v="Windang,"/>
    <s v="Windang"/>
    <x v="0"/>
    <s v="8 cyl"/>
    <x v="5"/>
    <s v=" 4 Doors"/>
    <s v=" 4 Seats"/>
    <x v="301"/>
  </r>
  <r>
    <x v="13"/>
    <x v="6"/>
    <x v="22"/>
    <x v="3"/>
    <s v="2018 Hyundai Tucson Active X (fwd)"/>
    <x v="1"/>
    <x v="0"/>
    <s v="4 cyl, 2 L"/>
    <x v="1"/>
    <x v="2"/>
    <s v="7.9 L / 100 km"/>
    <n v="64430"/>
    <x v="193"/>
    <s v="Cessnock,"/>
    <s v="Cessnock"/>
    <x v="0"/>
    <s v="4 cyl"/>
    <x v="0"/>
    <s v=" 4 Doors"/>
    <s v=" 5 Seats"/>
    <x v="105"/>
  </r>
  <r>
    <x v="22"/>
    <x v="0"/>
    <x v="90"/>
    <x v="47"/>
    <s v="2022 Suzuki Swift GL S"/>
    <x v="2"/>
    <x v="0"/>
    <s v="4 cyl, 1.2 L"/>
    <x v="1"/>
    <x v="2"/>
    <s v="4.8 L / 100 km"/>
    <n v="10"/>
    <x v="46"/>
    <s v="Wollongong,"/>
    <s v="Wollongong"/>
    <x v="0"/>
    <s v="4 cyl"/>
    <x v="1"/>
    <s v=" 5 Doors"/>
    <s v=" 5 Seats"/>
    <x v="1407"/>
  </r>
  <r>
    <x v="18"/>
    <x v="4"/>
    <x v="130"/>
    <x v="7"/>
    <s v="2013 Holden Colorado LX (4X4)"/>
    <x v="1"/>
    <x v="0"/>
    <s v="4 cyl, 2.8 L"/>
    <x v="3"/>
    <x v="0"/>
    <s v="9.1 L / 100 km"/>
    <n v="193200"/>
    <x v="227"/>
    <s v="Holbrook,"/>
    <s v="Holbrook"/>
    <x v="0"/>
    <s v="4 cyl"/>
    <x v="4"/>
    <s v=" 4 Doors"/>
    <s v=" 5 Seats"/>
    <x v="87"/>
  </r>
  <r>
    <x v="12"/>
    <x v="17"/>
    <x v="64"/>
    <x v="6"/>
    <s v="2008 Subaru Liberty 2.5I Heritage"/>
    <x v="1"/>
    <x v="0"/>
    <s v="4 cyl, 2.5 L"/>
    <x v="0"/>
    <x v="2"/>
    <s v="9.3 L / 100 km"/>
    <n v="179006"/>
    <x v="220"/>
    <s v="Harrington,"/>
    <s v="Harrington"/>
    <x v="0"/>
    <s v="4 cyl"/>
    <x v="5"/>
    <s v=" 4 Doors"/>
    <s v=" 5 Seats"/>
    <x v="1408"/>
  </r>
  <r>
    <x v="10"/>
    <x v="11"/>
    <x v="230"/>
    <x v="3"/>
    <s v="2015 Ford Everest Ambiente"/>
    <x v="1"/>
    <x v="0"/>
    <s v="5 cyl, 3.2 L"/>
    <x v="0"/>
    <x v="0"/>
    <s v="8.5 L / 100 km"/>
    <n v="145341"/>
    <x v="63"/>
    <s v="Warwick Farm,"/>
    <s v="Warwick Farm"/>
    <x v="0"/>
    <s v="5 cyl"/>
    <x v="0"/>
    <s v=" 4 Doors"/>
    <s v=" 7 Seats"/>
    <x v="1409"/>
  </r>
  <r>
    <x v="9"/>
    <x v="11"/>
    <x v="46"/>
    <x v="3"/>
    <s v="2015 Volkswagen Tiguan 118 TSI (4X2)"/>
    <x v="1"/>
    <x v="0"/>
    <s v="4 cyl, 1.4 L"/>
    <x v="1"/>
    <x v="1"/>
    <s v="7.3 L / 100 km"/>
    <n v="90363"/>
    <x v="209"/>
    <s v="Fyshwick,"/>
    <s v="Fyshwick"/>
    <x v="5"/>
    <s v="4 cyl"/>
    <x v="0"/>
    <s v=" 4 Doors"/>
    <s v=" 5 Seats"/>
    <x v="1410"/>
  </r>
  <r>
    <x v="22"/>
    <x v="0"/>
    <x v="403"/>
    <x v="3"/>
    <s v="2022 Suzuki Jimny Lite"/>
    <x v="1"/>
    <x v="1"/>
    <s v="4 cyl, 1.5 L"/>
    <x v="3"/>
    <x v="2"/>
    <s v="6.4 L / 100 km"/>
    <n v="12359"/>
    <x v="160"/>
    <s v="Albion Park Rail,"/>
    <s v="Albion Park Rail"/>
    <x v="0"/>
    <s v="4 cyl"/>
    <x v="0"/>
    <s v=" 2 Doors"/>
    <s v=" 4 Seats"/>
    <x v="73"/>
  </r>
  <r>
    <x v="19"/>
    <x v="0"/>
    <x v="476"/>
    <x v="3"/>
    <s v="2022 Audi SQ2 2.0 Tfsi Quattro"/>
    <x v="1"/>
    <x v="0"/>
    <s v="4 cyl, 2 L"/>
    <x v="0"/>
    <x v="1"/>
    <s v="7.7 L / 100 km"/>
    <n v="9513"/>
    <x v="219"/>
    <s v="Greenway,"/>
    <s v="Greenway"/>
    <x v="5"/>
    <s v="4 cyl"/>
    <x v="0"/>
    <s v=" 4 Doors"/>
    <s v=" 5 Seats"/>
    <x v="1411"/>
  </r>
  <r>
    <x v="21"/>
    <x v="6"/>
    <x v="52"/>
    <x v="1"/>
    <s v="2018 Mini Cooper S"/>
    <x v="1"/>
    <x v="0"/>
    <s v="4 cyl, 2 L"/>
    <x v="1"/>
    <x v="1"/>
    <s v="5.5 L / 100 km"/>
    <n v="31620"/>
    <x v="39"/>
    <s v="Darlinghurst,"/>
    <s v="Darlinghurst"/>
    <x v="0"/>
    <s v="4 cyl"/>
    <x v="1"/>
    <s v=" 3 Doors"/>
    <s v=" 4 Seats"/>
    <x v="73"/>
  </r>
  <r>
    <x v="16"/>
    <x v="20"/>
    <x v="55"/>
    <x v="7"/>
    <s v="2020 Mazda BT-50 XT (4X4)"/>
    <x v="1"/>
    <x v="0"/>
    <s v="4 cyl, 3 L"/>
    <x v="3"/>
    <x v="0"/>
    <s v="8 L / 100 km"/>
    <n v="16000"/>
    <x v="228"/>
    <s v="Walla Walla,"/>
    <s v="Walla Walla"/>
    <x v="0"/>
    <s v="4 cyl"/>
    <x v="4"/>
    <s v=" 4 Doors"/>
    <s v=" 2 Seats"/>
    <x v="766"/>
  </r>
  <r>
    <x v="16"/>
    <x v="7"/>
    <x v="32"/>
    <x v="3"/>
    <s v="2016 Mazda CX-5 Maxx (4X2)"/>
    <x v="1"/>
    <x v="0"/>
    <s v="4 cyl, 2 L"/>
    <x v="1"/>
    <x v="2"/>
    <s v="6.4 L / 100 km"/>
    <n v="109390"/>
    <x v="182"/>
    <s v="Boolaroo,"/>
    <s v="Boolaroo"/>
    <x v="0"/>
    <s v="4 cyl"/>
    <x v="0"/>
    <s v=" 4 Doors"/>
    <s v=" 5 Seats"/>
    <x v="96"/>
  </r>
  <r>
    <x v="18"/>
    <x v="7"/>
    <x v="53"/>
    <x v="6"/>
    <s v="2016 Holden Commodore SS-V"/>
    <x v="1"/>
    <x v="0"/>
    <s v="8 cyl, 6.2 L"/>
    <x v="2"/>
    <x v="1"/>
    <s v="11.7 L / 100 km"/>
    <n v="56546"/>
    <x v="177"/>
    <s v="Moss Vale,"/>
    <s v="Moss Vale"/>
    <x v="0"/>
    <s v="8 cyl"/>
    <x v="5"/>
    <s v=" 4 Doors"/>
    <s v=" 5 Seats"/>
    <x v="1412"/>
  </r>
  <r>
    <x v="3"/>
    <x v="1"/>
    <x v="491"/>
    <x v="3"/>
    <s v="2011 Mercedes-Benz G350 350"/>
    <x v="1"/>
    <x v="0"/>
    <s v="6 cyl, 3 L"/>
    <x v="0"/>
    <x v="0"/>
    <s v="11.2 L / 100 km"/>
    <n v="81000"/>
    <x v="86"/>
    <s v="Sydney,"/>
    <s v="Sydney"/>
    <x v="0"/>
    <s v="6 cyl"/>
    <x v="0"/>
    <s v=" 4 Doors"/>
    <s v=" 5 Seats"/>
    <x v="370"/>
  </r>
  <r>
    <x v="16"/>
    <x v="4"/>
    <x v="32"/>
    <x v="3"/>
    <s v="2013 Mazda CX-5 Maxx Sport (4X4)"/>
    <x v="1"/>
    <x v="0"/>
    <s v="4 cyl, 2.2 L"/>
    <x v="0"/>
    <x v="0"/>
    <s v="5.7 L / 100 km"/>
    <n v="108004"/>
    <x v="210"/>
    <s v="Phillip,"/>
    <s v="Phillip"/>
    <x v="5"/>
    <s v="4 cyl"/>
    <x v="0"/>
    <s v=" 4 Doors"/>
    <s v=" 5 Seats"/>
    <x v="33"/>
  </r>
  <r>
    <x v="29"/>
    <x v="0"/>
    <x v="197"/>
    <x v="59"/>
    <s v="2022 Skoda Kamiq Monte Carlo 110TSI"/>
    <x v="0"/>
    <x v="0"/>
    <s v="4 cyl, 1.5 L"/>
    <x v="1"/>
    <x v="1"/>
    <s v="5.6 L / 100 km"/>
    <n v="1577"/>
    <x v="226"/>
    <s v="Coffs Harbour,"/>
    <s v="Coffs Harbour"/>
    <x v="0"/>
    <s v="4 cyl"/>
    <x v="0"/>
    <s v=" 4 Doors"/>
    <s v=" 5 Seats"/>
    <x v="160"/>
  </r>
  <r>
    <x v="7"/>
    <x v="6"/>
    <x v="85"/>
    <x v="7"/>
    <s v="2018 Toyota Hilux SR HI-Rider"/>
    <x v="1"/>
    <x v="0"/>
    <s v="4 cyl, 2.8 L"/>
    <x v="2"/>
    <x v="0"/>
    <s v="8.1 L / 100 km"/>
    <n v="123138"/>
    <x v="177"/>
    <s v="Moss Vale,"/>
    <s v="Moss Vale"/>
    <x v="0"/>
    <s v="4 cyl"/>
    <x v="4"/>
    <s v=" 4 Doors"/>
    <s v=" 5 Seats"/>
    <x v="101"/>
  </r>
  <r>
    <x v="7"/>
    <x v="13"/>
    <x v="25"/>
    <x v="1"/>
    <s v="2021 Toyota Corolla ZR Hybrid"/>
    <x v="1"/>
    <x v="0"/>
    <s v="4 cyl, 1.8 L"/>
    <x v="1"/>
    <x v="3"/>
    <s v="4.2 L / 100 km"/>
    <n v="10695"/>
    <x v="219"/>
    <s v="Greenway,"/>
    <s v="Greenway"/>
    <x v="5"/>
    <s v="4 cyl"/>
    <x v="1"/>
    <s v=" 5 Doors"/>
    <s v=" 5 Seats"/>
    <x v="1413"/>
  </r>
  <r>
    <x v="7"/>
    <x v="3"/>
    <x v="85"/>
    <x v="7"/>
    <s v="2000 Toyota Hilux (4X4)"/>
    <x v="1"/>
    <x v="1"/>
    <s v="4 cyl, 3 L"/>
    <x v="3"/>
    <x v="0"/>
    <s v="0 L / 100 km"/>
    <n v="128896"/>
    <x v="29"/>
    <s v="Liverpool,"/>
    <s v="Liverpool"/>
    <x v="0"/>
    <s v="4 cyl"/>
    <x v="4"/>
    <s v=" 4 Doors"/>
    <s v=" 5 Seats"/>
    <x v="94"/>
  </r>
  <r>
    <x v="7"/>
    <x v="9"/>
    <x v="18"/>
    <x v="6"/>
    <s v="2023 Toyota Camry Ascent + SAT NAV"/>
    <x v="1"/>
    <x v="0"/>
    <s v="4 cyl, 2.5 L"/>
    <x v="1"/>
    <x v="1"/>
    <s v="6.8 L / 100 km"/>
    <n v="10"/>
    <x v="168"/>
    <s v="Hamilton East,"/>
    <s v="Hamilton East"/>
    <x v="0"/>
    <s v="4 cyl"/>
    <x v="5"/>
    <s v=" 4 Doors"/>
    <s v=" 5 Seats"/>
    <x v="73"/>
  </r>
  <r>
    <x v="33"/>
    <x v="9"/>
    <x v="177"/>
    <x v="60"/>
    <s v="2023 LDV G10 Lift Door"/>
    <x v="2"/>
    <x v="0"/>
    <s v="4 cyl, 2 L"/>
    <x v="2"/>
    <x v="0"/>
    <s v="8.2 L / 100 km"/>
    <n v="10"/>
    <x v="66"/>
    <s v="Taree,"/>
    <s v="Taree"/>
    <x v="0"/>
    <s v="4 cyl"/>
    <x v="3"/>
    <s v=" 4 Doors"/>
    <s v=" 2 Seats"/>
    <x v="35"/>
  </r>
  <r>
    <x v="25"/>
    <x v="13"/>
    <x v="102"/>
    <x v="3"/>
    <s v="2021 Isuzu MU-X LS-U (4X4)"/>
    <x v="1"/>
    <x v="0"/>
    <s v="4 cyl, 3 L"/>
    <x v="3"/>
    <x v="0"/>
    <s v="8.3 L / 100 km"/>
    <n v="18067"/>
    <x v="225"/>
    <s v="Lavington,"/>
    <s v="Lavington"/>
    <x v="0"/>
    <s v="4 cyl"/>
    <x v="0"/>
    <s v=" 4 Doors"/>
    <s v=" 7 Seats"/>
    <x v="1414"/>
  </r>
  <r>
    <x v="7"/>
    <x v="0"/>
    <x v="26"/>
    <x v="3"/>
    <s v="2022 Toyota Yaris Cross GR Sport Hybrid (two-Tone)"/>
    <x v="1"/>
    <x v="0"/>
    <s v="3 cyl, 1.5 L"/>
    <x v="1"/>
    <x v="3"/>
    <s v="3.8 L / 100 km"/>
    <n v="81"/>
    <x v="187"/>
    <s v="Rutherford,"/>
    <s v="Rutherford"/>
    <x v="0"/>
    <s v="3 cyl"/>
    <x v="0"/>
    <s v=" 4 Doors"/>
    <s v=" 5 Seats"/>
    <x v="211"/>
  </r>
  <r>
    <x v="13"/>
    <x v="6"/>
    <x v="22"/>
    <x v="3"/>
    <s v="2018 Hyundai Tucson Elite R-Series (sunroof) (awd)"/>
    <x v="1"/>
    <x v="0"/>
    <s v="4 cyl, 2 L"/>
    <x v="0"/>
    <x v="0"/>
    <s v="6.8 L / 100 km"/>
    <n v="89383"/>
    <x v="210"/>
    <s v="Phillip,"/>
    <s v="Phillip"/>
    <x v="5"/>
    <s v="4 cyl"/>
    <x v="0"/>
    <s v=" 4 Doors"/>
    <s v=" 5 Seats"/>
    <x v="57"/>
  </r>
  <r>
    <x v="3"/>
    <x v="11"/>
    <x v="235"/>
    <x v="2"/>
    <s v="2015 Mercedes-Benz E200"/>
    <x v="1"/>
    <x v="0"/>
    <s v="4 cyl, 2 L"/>
    <x v="2"/>
    <x v="1"/>
    <s v="6 L / 100 km"/>
    <n v="88507"/>
    <x v="37"/>
    <s v="Artarmon,"/>
    <s v="Artarmon"/>
    <x v="0"/>
    <s v="4 cyl"/>
    <x v="2"/>
    <s v=" 2 Doors"/>
    <s v=" 4 Seats"/>
    <x v="190"/>
  </r>
  <r>
    <x v="18"/>
    <x v="17"/>
    <x v="150"/>
    <x v="1"/>
    <s v="2008 Holden Barina"/>
    <x v="1"/>
    <x v="1"/>
    <s v="4 cyl, 1.6 L"/>
    <x v="1"/>
    <x v="2"/>
    <s v="6.9 L / 100 km"/>
    <n v="120151"/>
    <x v="220"/>
    <s v="Harrington,"/>
    <s v="Harrington"/>
    <x v="0"/>
    <s v="4 cyl"/>
    <x v="1"/>
    <s v=" 3 Doors"/>
    <s v=" 5 Seats"/>
    <x v="1415"/>
  </r>
  <r>
    <x v="6"/>
    <x v="7"/>
    <x v="24"/>
    <x v="3"/>
    <s v="2016 Nissan X-Trail TI (4X4)"/>
    <x v="1"/>
    <x v="0"/>
    <s v="4 cyl, 2.5 L"/>
    <x v="3"/>
    <x v="2"/>
    <s v="8.3 L / 100 km"/>
    <n v="89208"/>
    <x v="226"/>
    <s v="Coffs Harbour,"/>
    <s v="Coffs Harbour"/>
    <x v="0"/>
    <s v="4 cyl"/>
    <x v="0"/>
    <s v=" 4 Doors"/>
    <s v=" 5 Seats"/>
    <x v="26"/>
  </r>
  <r>
    <x v="3"/>
    <x v="15"/>
    <x v="288"/>
    <x v="6"/>
    <s v="2010 Mercedes-Benz E350 CDI Avantgarde"/>
    <x v="1"/>
    <x v="0"/>
    <s v="6 cyl, 3 L"/>
    <x v="2"/>
    <x v="0"/>
    <s v="6.9 L / 100 km"/>
    <n v="123237"/>
    <x v="41"/>
    <s v="Rydalmere,"/>
    <s v="Rydalmere"/>
    <x v="0"/>
    <s v="6 cyl"/>
    <x v="5"/>
    <s v=" 4 Doors"/>
    <s v=" 5 Seats"/>
    <x v="133"/>
  </r>
  <r>
    <x v="16"/>
    <x v="19"/>
    <x v="37"/>
    <x v="6"/>
    <s v="2009 Mazda 6 Classic"/>
    <x v="1"/>
    <x v="0"/>
    <s v="4 cyl, 2.5 L"/>
    <x v="1"/>
    <x v="1"/>
    <s v="8.7 L / 100 km"/>
    <n v="159717"/>
    <x v="51"/>
    <s v="East Maitland,"/>
    <s v="East Maitland"/>
    <x v="0"/>
    <s v="4 cyl"/>
    <x v="5"/>
    <s v=" 4 Doors"/>
    <s v=" 5 Seats"/>
    <x v="1158"/>
  </r>
  <r>
    <x v="9"/>
    <x v="0"/>
    <x v="46"/>
    <x v="60"/>
    <s v="2022 Volkswagen Tiguan Allspace 132TSI Life"/>
    <x v="2"/>
    <x v="0"/>
    <s v="4 cyl, 2 L"/>
    <x v="0"/>
    <x v="1"/>
    <s v="8.9 L / 100 km"/>
    <n v="44"/>
    <x v="66"/>
    <s v="Taree,"/>
    <s v="Taree"/>
    <x v="0"/>
    <s v="4 cyl"/>
    <x v="0"/>
    <s v=" 4 Doors"/>
    <s v=" 7 Seats"/>
    <x v="1416"/>
  </r>
  <r>
    <x v="18"/>
    <x v="6"/>
    <x v="130"/>
    <x v="7"/>
    <s v="2018 Holden Colorado LTZ (4X4)"/>
    <x v="1"/>
    <x v="0"/>
    <s v="4 cyl, 2.8 L"/>
    <x v="3"/>
    <x v="0"/>
    <s v="8.7 L / 100 km"/>
    <n v="70967"/>
    <x v="195"/>
    <s v="Kelso,"/>
    <s v="Kelso"/>
    <x v="0"/>
    <s v="4 cyl"/>
    <x v="4"/>
    <s v=" 4 Doors"/>
    <s v=" 5 Seats"/>
    <x v="534"/>
  </r>
  <r>
    <x v="11"/>
    <x v="2"/>
    <x v="29"/>
    <x v="7"/>
    <s v="2017 Mitsubishi Triton GLX Plus (4X4)"/>
    <x v="1"/>
    <x v="1"/>
    <s v="4 cyl, 2.4 L"/>
    <x v="3"/>
    <x v="0"/>
    <s v="7.2 L / 100 km"/>
    <n v="106724"/>
    <x v="212"/>
    <s v="Belconnen,"/>
    <s v="Belconnen"/>
    <x v="5"/>
    <s v="4 cyl"/>
    <x v="4"/>
    <s v=" 4 Doors"/>
    <s v=" 5 Seats"/>
    <x v="902"/>
  </r>
  <r>
    <x v="11"/>
    <x v="6"/>
    <x v="29"/>
    <x v="7"/>
    <s v="2018 Mitsubishi Triton GLS (4X4)"/>
    <x v="1"/>
    <x v="0"/>
    <s v="4 cyl, 2.4 L"/>
    <x v="3"/>
    <x v="0"/>
    <s v="7.6 L / 100 km"/>
    <n v="33299"/>
    <x v="226"/>
    <s v="Coffs Harbour,"/>
    <s v="Coffs Harbour"/>
    <x v="0"/>
    <s v="4 cyl"/>
    <x v="4"/>
    <s v=" 4 Doors"/>
    <s v=" 5 Seats"/>
    <x v="259"/>
  </r>
  <r>
    <x v="14"/>
    <x v="12"/>
    <x v="254"/>
    <x v="3"/>
    <s v="2019 Jeep Wrangler Sport S (4X4)"/>
    <x v="1"/>
    <x v="0"/>
    <s v="6 cyl, 3.6 L"/>
    <x v="3"/>
    <x v="2"/>
    <s v="9.6 L / 100 km"/>
    <n v="66458"/>
    <x v="1"/>
    <s v="Brookvale,"/>
    <s v="Brookvale"/>
    <x v="0"/>
    <s v="6 cyl"/>
    <x v="0"/>
    <s v=" 2 Doors"/>
    <s v=" 4 Seats"/>
    <x v="1417"/>
  </r>
  <r>
    <x v="6"/>
    <x v="4"/>
    <x v="158"/>
    <x v="3"/>
    <s v="2013 Nissan Pathfinder ST (4X4)"/>
    <x v="1"/>
    <x v="0"/>
    <s v="6 cyl, 3.5 L"/>
    <x v="3"/>
    <x v="1"/>
    <s v="10.2 L / 100 km"/>
    <n v="76716"/>
    <x v="170"/>
    <s v="Beresfield,"/>
    <s v="Beresfield"/>
    <x v="0"/>
    <s v="6 cyl"/>
    <x v="0"/>
    <s v=" 4 Doors"/>
    <s v=" 7 Seats"/>
    <x v="197"/>
  </r>
  <r>
    <x v="33"/>
    <x v="9"/>
    <x v="191"/>
    <x v="60"/>
    <s v="2023 LDV T60 MAX Luxe (4X4)"/>
    <x v="2"/>
    <x v="0"/>
    <s v="4 cyl, 2 L"/>
    <x v="3"/>
    <x v="0"/>
    <s v="9.3 L / 100 km"/>
    <n v="11"/>
    <x v="66"/>
    <s v="Taree,"/>
    <s v="Taree"/>
    <x v="0"/>
    <s v="4 cyl"/>
    <x v="4"/>
    <s v=" 4 Doors"/>
    <s v=" 5 Seats"/>
    <x v="196"/>
  </r>
  <r>
    <x v="7"/>
    <x v="11"/>
    <x v="18"/>
    <x v="6"/>
    <s v="2015 Toyota Camry Atara SL"/>
    <x v="1"/>
    <x v="0"/>
    <s v="4 cyl, 2.5 L"/>
    <x v="1"/>
    <x v="2"/>
    <s v="7.8 L / 100 km"/>
    <n v="180446"/>
    <x v="229"/>
    <s v="Wodonga,"/>
    <s v="Wodonga"/>
    <x v="1"/>
    <s v="4 cyl"/>
    <x v="5"/>
    <s v=" 4 Doors"/>
    <s v=" 5 Seats"/>
    <x v="90"/>
  </r>
  <r>
    <x v="2"/>
    <x v="12"/>
    <x v="11"/>
    <x v="3"/>
    <s v="2019 BMW X3 Xdrive 30D M-Sport"/>
    <x v="1"/>
    <x v="0"/>
    <s v="6 cyl, 3 L"/>
    <x v="3"/>
    <x v="0"/>
    <s v="6 L / 100 km"/>
    <n v="150023"/>
    <x v="52"/>
    <s v="Rozelle,"/>
    <s v="Rozelle"/>
    <x v="0"/>
    <s v="6 cyl"/>
    <x v="0"/>
    <s v=" 4 Doors"/>
    <s v=" 5 Seats"/>
    <x v="908"/>
  </r>
  <r>
    <x v="11"/>
    <x v="15"/>
    <x v="325"/>
    <x v="3"/>
    <s v="2010 Mitsubishi Challenger LS (5 Seat) (4X4)"/>
    <x v="1"/>
    <x v="1"/>
    <s v="4 cyl, 2.5 L"/>
    <x v="3"/>
    <x v="0"/>
    <s v="8.3 L / 100 km"/>
    <n v="242529"/>
    <x v="170"/>
    <s v="Beresfield,"/>
    <s v="Beresfield"/>
    <x v="0"/>
    <s v="4 cyl"/>
    <x v="0"/>
    <s v=" 4 Doors"/>
    <s v=" 5 Seats"/>
    <x v="165"/>
  </r>
  <r>
    <x v="18"/>
    <x v="12"/>
    <x v="53"/>
    <x v="10"/>
    <s v="2019 Holden Commodore LT (5YR)"/>
    <x v="1"/>
    <x v="0"/>
    <s v="4 cyl, 2 L"/>
    <x v="1"/>
    <x v="1"/>
    <s v="7.7 L / 100 km"/>
    <n v="33667"/>
    <x v="219"/>
    <s v="Greenway,"/>
    <s v="Greenway"/>
    <x v="5"/>
    <s v="4 cyl"/>
    <x v="8"/>
    <s v=" 4 Doors"/>
    <s v=" 5 Seats"/>
    <x v="1418"/>
  </r>
  <r>
    <x v="12"/>
    <x v="20"/>
    <x v="66"/>
    <x v="3"/>
    <s v="2020 Subaru Forester 2.5I (awd)"/>
    <x v="1"/>
    <x v="0"/>
    <s v="4 cyl, 2.5 L"/>
    <x v="0"/>
    <x v="2"/>
    <s v="7.4 L / 100 km"/>
    <n v="60469"/>
    <x v="206"/>
    <s v="Ulladulla,"/>
    <s v="Ulladulla"/>
    <x v="0"/>
    <s v="4 cyl"/>
    <x v="0"/>
    <s v=" 4 Doors"/>
    <s v=" 5 Seats"/>
    <x v="59"/>
  </r>
  <r>
    <x v="9"/>
    <x v="2"/>
    <x v="15"/>
    <x v="7"/>
    <s v="2017 Volkswagen Amarok TDI420 Core Edition (4X4)"/>
    <x v="1"/>
    <x v="0"/>
    <s v="4 cyl, 2 L"/>
    <x v="3"/>
    <x v="0"/>
    <s v="8.3 L / 100 km"/>
    <n v="161162"/>
    <x v="209"/>
    <s v="Fyshwick,"/>
    <s v="Fyshwick"/>
    <x v="5"/>
    <s v="4 cyl"/>
    <x v="4"/>
    <s v=" 4 Doors"/>
    <s v=" 5 Seats"/>
    <x v="1389"/>
  </r>
  <r>
    <x v="7"/>
    <x v="13"/>
    <x v="70"/>
    <x v="3"/>
    <s v="2021 Toyota RAV4 Edge (awd)"/>
    <x v="1"/>
    <x v="0"/>
    <s v="4 cyl, 2.5 L"/>
    <x v="0"/>
    <x v="2"/>
    <s v="7.5 L / 100 km"/>
    <n v="23206"/>
    <x v="229"/>
    <s v="Wodonga,"/>
    <s v="Wodonga"/>
    <x v="1"/>
    <s v="4 cyl"/>
    <x v="0"/>
    <s v=" 5 Doors"/>
    <s v=" 5 Seats"/>
    <x v="563"/>
  </r>
  <r>
    <x v="3"/>
    <x v="8"/>
    <x v="492"/>
    <x v="6"/>
    <s v="2012 Mercedes-Benz CLS500 BE"/>
    <x v="1"/>
    <x v="0"/>
    <s v="8 cyl, 4.7 L"/>
    <x v="2"/>
    <x v="1"/>
    <s v="9.9 L / 100 km"/>
    <n v="112250"/>
    <x v="41"/>
    <s v="Rydalmere,"/>
    <s v="Rydalmere"/>
    <x v="0"/>
    <s v="8 cyl"/>
    <x v="5"/>
    <s v=" 4 Doors"/>
    <s v=" 4 Seats"/>
    <x v="821"/>
  </r>
  <r>
    <x v="15"/>
    <x v="5"/>
    <x v="265"/>
    <x v="3"/>
    <s v="2014 Volvo XC90 D5 R-Design"/>
    <x v="1"/>
    <x v="0"/>
    <s v="5 cyl, 2.4 L"/>
    <x v="0"/>
    <x v="0"/>
    <s v="9.6 L / 100 km"/>
    <n v="156434"/>
    <x v="170"/>
    <s v="Beresfield,"/>
    <s v="Beresfield"/>
    <x v="0"/>
    <s v="5 cyl"/>
    <x v="0"/>
    <s v=" 4 Doors"/>
    <s v=" 7 Seats"/>
    <x v="295"/>
  </r>
  <r>
    <x v="18"/>
    <x v="11"/>
    <x v="315"/>
    <x v="7"/>
    <s v="2015 Holden UTE SV6 Lightning"/>
    <x v="1"/>
    <x v="1"/>
    <s v="6 cyl, 3.6 L"/>
    <x v="2"/>
    <x v="2"/>
    <s v="9.8 L / 100 km"/>
    <n v="151993"/>
    <x v="230"/>
    <s v="Forbes,"/>
    <s v="Forbes"/>
    <x v="0"/>
    <s v="6 cyl"/>
    <x v="4"/>
    <s v=" 2 Doors"/>
    <s v=" 2 Seats"/>
    <x v="105"/>
  </r>
  <r>
    <x v="20"/>
    <x v="20"/>
    <x v="101"/>
    <x v="3"/>
    <s v="2020 Kia Sorento Sport+ 7 Seat"/>
    <x v="1"/>
    <x v="0"/>
    <s v="6 cyl, 3.5 L"/>
    <x v="1"/>
    <x v="2"/>
    <s v="9.7 L / 100 km"/>
    <n v="61212"/>
    <x v="29"/>
    <s v="Liverpool,"/>
    <s v="Liverpool"/>
    <x v="0"/>
    <s v="6 cyl"/>
    <x v="0"/>
    <s v=" 4 Doors"/>
    <s v=" 7 Seats"/>
    <x v="1419"/>
  </r>
  <r>
    <x v="16"/>
    <x v="6"/>
    <x v="49"/>
    <x v="1"/>
    <s v="2018 Mazda 3 SP25 GT"/>
    <x v="1"/>
    <x v="0"/>
    <s v="4 cyl, 2.5 L"/>
    <x v="1"/>
    <x v="2"/>
    <s v="6.1 L / 100 km"/>
    <n v="70628"/>
    <x v="229"/>
    <s v="Wodonga,"/>
    <s v="Wodonga"/>
    <x v="1"/>
    <s v="4 cyl"/>
    <x v="1"/>
    <s v=" 5 Doors"/>
    <s v=" 5 Seats"/>
    <x v="105"/>
  </r>
  <r>
    <x v="10"/>
    <x v="6"/>
    <x v="230"/>
    <x v="3"/>
    <s v="2018 Ford Everest Trend (4WD 7 Seat)"/>
    <x v="1"/>
    <x v="0"/>
    <s v="4 cyl, 2 L"/>
    <x v="3"/>
    <x v="0"/>
    <s v="7.1 L / 100 km"/>
    <n v="146729"/>
    <x v="66"/>
    <s v="Taree,"/>
    <s v="Taree"/>
    <x v="0"/>
    <s v="4 cyl"/>
    <x v="0"/>
    <s v=" 4 Doors"/>
    <s v=" 7 Seats"/>
    <x v="198"/>
  </r>
  <r>
    <x v="13"/>
    <x v="7"/>
    <x v="80"/>
    <x v="6"/>
    <s v="2016 Hyundai Accent Active"/>
    <x v="1"/>
    <x v="0"/>
    <s v="4 cyl, 1.4 L"/>
    <x v="1"/>
    <x v="2"/>
    <s v="6.2 L / 100 km"/>
    <n v="28078"/>
    <x v="171"/>
    <s v="Maryville,"/>
    <s v="Maryville"/>
    <x v="0"/>
    <s v="4 cyl"/>
    <x v="5"/>
    <s v=" 4 Doors"/>
    <s v=" 5 Seats"/>
    <x v="63"/>
  </r>
  <r>
    <x v="9"/>
    <x v="6"/>
    <x v="46"/>
    <x v="3"/>
    <s v="2018 Volkswagen Tiguan 132 TSI Comfortline"/>
    <x v="1"/>
    <x v="0"/>
    <s v="4 cyl, 2 L"/>
    <x v="0"/>
    <x v="1"/>
    <s v="7.5 L / 100 km"/>
    <n v="50183"/>
    <x v="209"/>
    <s v="Fyshwick,"/>
    <s v="Fyshwick"/>
    <x v="5"/>
    <s v="4 cyl"/>
    <x v="0"/>
    <s v=" 4 Doors"/>
    <s v=" 5 Seats"/>
    <x v="1420"/>
  </r>
  <r>
    <x v="16"/>
    <x v="0"/>
    <x v="32"/>
    <x v="14"/>
    <s v="2022 Mazda CX-5 Touring Active (awd)"/>
    <x v="0"/>
    <x v="0"/>
    <s v="4 cyl, 2.5 L"/>
    <x v="0"/>
    <x v="2"/>
    <s v="7.5 L / 100 km"/>
    <n v="1780"/>
    <x v="38"/>
    <s v="Arncliffe,"/>
    <s v="Arncliffe"/>
    <x v="0"/>
    <s v="4 cyl"/>
    <x v="0"/>
    <s v=" 4 Doors"/>
    <s v=" 5 Seats"/>
    <x v="1421"/>
  </r>
  <r>
    <x v="13"/>
    <x v="0"/>
    <x v="54"/>
    <x v="1"/>
    <s v="2022 Hyundai I20 N"/>
    <x v="1"/>
    <x v="1"/>
    <s v="4 cyl, 1.6 L"/>
    <x v="1"/>
    <x v="2"/>
    <s v="6.9 L / 100 km"/>
    <n v="711"/>
    <x v="67"/>
    <s v="Port Macquarie,"/>
    <s v="Port Macquarie"/>
    <x v="0"/>
    <s v="4 cyl"/>
    <x v="1"/>
    <s v=" 5 Doors"/>
    <s v=" 5 Seats"/>
    <x v="122"/>
  </r>
  <r>
    <x v="7"/>
    <x v="18"/>
    <x v="70"/>
    <x v="3"/>
    <s v="2006 Toyota RAV4 CV (4X4)"/>
    <x v="1"/>
    <x v="0"/>
    <s v="4 cyl, 2.4 L"/>
    <x v="3"/>
    <x v="2"/>
    <s v="9.6 L / 100 km"/>
    <n v="274024"/>
    <x v="170"/>
    <s v="Beresfield,"/>
    <s v="Beresfield"/>
    <x v="0"/>
    <s v="4 cyl"/>
    <x v="0"/>
    <s v=" 4 Doors"/>
    <s v=" 5 Seats"/>
    <x v="645"/>
  </r>
  <r>
    <x v="10"/>
    <x v="13"/>
    <x v="100"/>
    <x v="3"/>
    <s v="2021 Ford Puma ST-Line V"/>
    <x v="1"/>
    <x v="0"/>
    <s v="3 cyl, 1 L"/>
    <x v="1"/>
    <x v="1"/>
    <s v="5.3 L / 100 km"/>
    <n v="21154"/>
    <x v="229"/>
    <s v="Wodonga,"/>
    <s v="Wodonga"/>
    <x v="1"/>
    <s v="3 cyl"/>
    <x v="0"/>
    <s v=" 5 Doors"/>
    <s v=" 5 Seats"/>
    <x v="35"/>
  </r>
  <r>
    <x v="16"/>
    <x v="9"/>
    <x v="32"/>
    <x v="14"/>
    <s v="2023 Mazda CX-5 Maxx Sport (awd)"/>
    <x v="0"/>
    <x v="0"/>
    <s v="4 cyl, 2.5 L"/>
    <x v="0"/>
    <x v="2"/>
    <s v="7.5 L / 100 km"/>
    <n v="647"/>
    <x v="38"/>
    <s v="Arncliffe,"/>
    <s v="Arncliffe"/>
    <x v="0"/>
    <s v="4 cyl"/>
    <x v="0"/>
    <s v=" 4 Doors"/>
    <s v=" 5 Seats"/>
    <x v="435"/>
  </r>
  <r>
    <x v="2"/>
    <x v="12"/>
    <x v="11"/>
    <x v="3"/>
    <s v="2019 BMW X3 M Competition Xdrive"/>
    <x v="1"/>
    <x v="0"/>
    <s v="6 cyl, 3 L"/>
    <x v="0"/>
    <x v="1"/>
    <s v="10.6 L / 100 km"/>
    <n v="57098"/>
    <x v="210"/>
    <s v="Phillip,"/>
    <s v="Phillip"/>
    <x v="5"/>
    <s v="6 cyl"/>
    <x v="0"/>
    <s v=" 5 Doors"/>
    <s v=" 5 Seats"/>
    <x v="1422"/>
  </r>
  <r>
    <x v="7"/>
    <x v="17"/>
    <x v="25"/>
    <x v="1"/>
    <s v="2008 Toyota Corolla Ascent"/>
    <x v="1"/>
    <x v="1"/>
    <s v="4 cyl, 1.8 L"/>
    <x v="1"/>
    <x v="2"/>
    <s v="7.4 L / 100 km"/>
    <n v="162161"/>
    <x v="49"/>
    <s v="Cardiff,"/>
    <s v="Cardiff"/>
    <x v="0"/>
    <s v="4 cyl"/>
    <x v="1"/>
    <s v=" 5 Doors"/>
    <s v=" 5 Seats"/>
    <x v="78"/>
  </r>
  <r>
    <x v="9"/>
    <x v="6"/>
    <x v="46"/>
    <x v="3"/>
    <s v="2018 Volkswagen Tiguan Allspace 140 TDI Highline"/>
    <x v="1"/>
    <x v="0"/>
    <s v="4 cyl, 2 L"/>
    <x v="0"/>
    <x v="0"/>
    <s v="6 L / 100 km"/>
    <n v="41413"/>
    <x v="229"/>
    <s v="Wodonga,"/>
    <s v="Wodonga"/>
    <x v="1"/>
    <s v="4 cyl"/>
    <x v="0"/>
    <s v=" 4 Doors"/>
    <s v=" 7 Seats"/>
    <x v="440"/>
  </r>
  <r>
    <x v="5"/>
    <x v="2"/>
    <x v="5"/>
    <x v="3"/>
    <s v="2017 Land Rover Discovery SD4 SE"/>
    <x v="1"/>
    <x v="0"/>
    <s v="4 cyl, 2 L"/>
    <x v="3"/>
    <x v="0"/>
    <s v="6.4 L / 100 km"/>
    <n v="88657"/>
    <x v="204"/>
    <s v="Goulburn,"/>
    <s v="Goulburn"/>
    <x v="0"/>
    <s v="4 cyl"/>
    <x v="0"/>
    <s v=" 4 Doors"/>
    <s v=" 5 Seats"/>
    <x v="563"/>
  </r>
  <r>
    <x v="11"/>
    <x v="9"/>
    <x v="29"/>
    <x v="54"/>
    <s v="2023 Mitsubishi Triton GLS (4X4)"/>
    <x v="2"/>
    <x v="0"/>
    <s v="4 cyl, 2.4 L"/>
    <x v="3"/>
    <x v="0"/>
    <s v="8.6 L / 100 km"/>
    <s v="-"/>
    <x v="205"/>
    <s v="Muswellbrook,"/>
    <s v="Muswellbrook"/>
    <x v="0"/>
    <s v="4 cyl"/>
    <x v="4"/>
    <s v=" 4 Doors"/>
    <s v=" 5 Seats"/>
    <x v="1423"/>
  </r>
  <r>
    <x v="7"/>
    <x v="5"/>
    <x v="105"/>
    <x v="3"/>
    <s v="2014 Toyota Landcruiser GXL (4X4)"/>
    <x v="1"/>
    <x v="1"/>
    <s v="8 cyl, 4.5 L"/>
    <x v="3"/>
    <x v="0"/>
    <s v="11.9 L / 100 km"/>
    <n v="189999"/>
    <x v="69"/>
    <s v="Roselands,"/>
    <s v="Roselands"/>
    <x v="0"/>
    <s v="8 cyl"/>
    <x v="0"/>
    <s v=" 4 Doors"/>
    <s v=" 5 Seats"/>
    <x v="680"/>
  </r>
  <r>
    <x v="7"/>
    <x v="20"/>
    <x v="70"/>
    <x v="3"/>
    <s v="2020 Toyota RAV4 GXL AWD Hybrid"/>
    <x v="1"/>
    <x v="0"/>
    <s v="4 cyl, 2.5 L"/>
    <x v="0"/>
    <x v="3"/>
    <s v="4.8 L / 100 km"/>
    <n v="55930"/>
    <x v="218"/>
    <s v="Moruya,"/>
    <s v="Moruya"/>
    <x v="0"/>
    <s v="4 cyl"/>
    <x v="0"/>
    <s v=" 5 Doors"/>
    <s v=" 5 Seats"/>
    <x v="440"/>
  </r>
  <r>
    <x v="7"/>
    <x v="6"/>
    <x v="18"/>
    <x v="6"/>
    <s v="2018 Toyota Camry SX"/>
    <x v="1"/>
    <x v="0"/>
    <s v="4 cyl, 2.5 L"/>
    <x v="1"/>
    <x v="2"/>
    <s v="8.3 L / 100 km"/>
    <n v="70830"/>
    <x v="229"/>
    <s v="Wodonga,"/>
    <s v="Wodonga"/>
    <x v="1"/>
    <s v="4 cyl"/>
    <x v="5"/>
    <s v=" 4 Doors"/>
    <s v=" 5 Seats"/>
    <x v="4"/>
  </r>
  <r>
    <x v="12"/>
    <x v="12"/>
    <x v="51"/>
    <x v="3"/>
    <s v="2019 Subaru XV 2.0I-S"/>
    <x v="1"/>
    <x v="0"/>
    <s v="4 cyl, 2 L"/>
    <x v="0"/>
    <x v="2"/>
    <s v="7 L / 100 km"/>
    <n v="38126"/>
    <x v="204"/>
    <s v="Goulburn,"/>
    <s v="Goulburn"/>
    <x v="0"/>
    <s v="4 cyl"/>
    <x v="0"/>
    <s v=" 4 Doors"/>
    <s v=" 5 Seats"/>
    <x v="1424"/>
  </r>
  <r>
    <x v="11"/>
    <x v="0"/>
    <x v="29"/>
    <x v="7"/>
    <s v="2022 Mitsubishi Triton GLS (4X4)"/>
    <x v="1"/>
    <x v="1"/>
    <s v="4 cyl, 2.4 L"/>
    <x v="3"/>
    <x v="0"/>
    <s v="7.9 L / 100 km"/>
    <n v="13456"/>
    <x v="50"/>
    <s v="Pennant Hills,"/>
    <s v="Pennant Hills"/>
    <x v="0"/>
    <s v="4 cyl"/>
    <x v="4"/>
    <s v=" 4 Doors"/>
    <s v=" 5 Seats"/>
    <x v="589"/>
  </r>
  <r>
    <x v="18"/>
    <x v="11"/>
    <x v="94"/>
    <x v="3"/>
    <s v="2015 Holden Captiva 7 LTZ (4X4)"/>
    <x v="1"/>
    <x v="0"/>
    <s v="4 cyl, 2.2 L"/>
    <x v="0"/>
    <x v="0"/>
    <s v="8.1 L / 100 km"/>
    <n v="110015"/>
    <x v="204"/>
    <s v="Goulburn,"/>
    <s v="Goulburn"/>
    <x v="0"/>
    <s v="4 cyl"/>
    <x v="0"/>
    <s v=" 4 Doors"/>
    <s v=" 7 Seats"/>
    <x v="1"/>
  </r>
  <r>
    <x v="10"/>
    <x v="20"/>
    <x v="153"/>
    <x v="1"/>
    <s v="2020 Ford Mustang GT 5.0 V8"/>
    <x v="1"/>
    <x v="1"/>
    <s v="8 cyl, 5 L"/>
    <x v="2"/>
    <x v="1"/>
    <s v="13 L / 100 km"/>
    <n v="22203"/>
    <x v="229"/>
    <s v="Wodonga,"/>
    <s v="Wodonga"/>
    <x v="1"/>
    <s v="8 cyl"/>
    <x v="1"/>
    <s v=" 2 Doors"/>
    <s v=" 4 Seats"/>
    <x v="334"/>
  </r>
  <r>
    <x v="13"/>
    <x v="12"/>
    <x v="36"/>
    <x v="1"/>
    <s v="2019 Hyundai I30 Active"/>
    <x v="1"/>
    <x v="0"/>
    <s v="4 cyl, 2 L"/>
    <x v="1"/>
    <x v="2"/>
    <s v="7.4 L / 100 km"/>
    <n v="49120"/>
    <x v="173"/>
    <s v="South Nowra,"/>
    <s v="South Nowra"/>
    <x v="0"/>
    <s v="4 cyl"/>
    <x v="1"/>
    <s v=" 4 Doors"/>
    <s v=" 5 Seats"/>
    <x v="132"/>
  </r>
  <r>
    <x v="7"/>
    <x v="13"/>
    <x v="85"/>
    <x v="7"/>
    <s v="2021 Toyota Hilux SR5 (4X4)"/>
    <x v="1"/>
    <x v="1"/>
    <s v="4 cyl, 2.8 L"/>
    <x v="3"/>
    <x v="0"/>
    <s v="7.4 L / 100 km"/>
    <n v="29484"/>
    <x v="218"/>
    <s v="Moruya,"/>
    <s v="Moruya"/>
    <x v="0"/>
    <s v="4 cyl"/>
    <x v="4"/>
    <s v=" 4 Doors"/>
    <s v=" 5 Seats"/>
    <x v="612"/>
  </r>
  <r>
    <x v="11"/>
    <x v="6"/>
    <x v="47"/>
    <x v="3"/>
    <s v="2018 Mitsubishi ASX XLS (4WD)"/>
    <x v="1"/>
    <x v="0"/>
    <s v="4 cyl, 2.3 L"/>
    <x v="3"/>
    <x v="0"/>
    <s v="6 L / 100 km"/>
    <n v="77677"/>
    <x v="186"/>
    <s v="Mayfield West,"/>
    <s v="Mayfield West"/>
    <x v="0"/>
    <s v="4 cyl"/>
    <x v="0"/>
    <s v=" 4 Doors"/>
    <s v=" 5 Seats"/>
    <x v="81"/>
  </r>
  <r>
    <x v="7"/>
    <x v="20"/>
    <x v="105"/>
    <x v="3"/>
    <s v="2020 Toyota Landcruiser Prado GXL (4X4)"/>
    <x v="1"/>
    <x v="0"/>
    <s v="4 cyl, 2.8 L"/>
    <x v="3"/>
    <x v="0"/>
    <s v="8 L / 100 km"/>
    <n v="57116"/>
    <x v="206"/>
    <s v="Ulladulla,"/>
    <s v="Ulladulla"/>
    <x v="0"/>
    <s v="4 cyl"/>
    <x v="0"/>
    <s v=" 4 Doors"/>
    <s v=" 7 Seats"/>
    <x v="334"/>
  </r>
  <r>
    <x v="18"/>
    <x v="7"/>
    <x v="94"/>
    <x v="3"/>
    <s v="2016 Holden Captiva 7 LTZ (awd)"/>
    <x v="1"/>
    <x v="0"/>
    <s v="4 cyl, 2.2 L"/>
    <x v="0"/>
    <x v="0"/>
    <s v="8.1 L / 100 km"/>
    <n v="118087"/>
    <x v="170"/>
    <s v="Beresfield,"/>
    <s v="Beresfield"/>
    <x v="0"/>
    <s v="4 cyl"/>
    <x v="0"/>
    <s v=" 4 Doors"/>
    <s v=" 7 Seats"/>
    <x v="701"/>
  </r>
  <r>
    <x v="7"/>
    <x v="6"/>
    <x v="65"/>
    <x v="3"/>
    <s v="2018 Toyota C-HR Koba (2WD)"/>
    <x v="1"/>
    <x v="0"/>
    <s v="4 cyl, 1.2 L"/>
    <x v="1"/>
    <x v="1"/>
    <s v="5.5 L / 100 km"/>
    <n v="76313"/>
    <x v="204"/>
    <s v="Goulburn,"/>
    <s v="Goulburn"/>
    <x v="0"/>
    <s v="4 cyl"/>
    <x v="0"/>
    <s v=" 4 Doors"/>
    <s v=" 5 Seats"/>
    <x v="50"/>
  </r>
  <r>
    <x v="6"/>
    <x v="7"/>
    <x v="24"/>
    <x v="3"/>
    <s v="2016 Nissan X-Trail ST (fwd)"/>
    <x v="1"/>
    <x v="0"/>
    <s v="4 cyl, 2.5 L"/>
    <x v="1"/>
    <x v="2"/>
    <s v="7.9 L / 100 km"/>
    <n v="137112"/>
    <x v="66"/>
    <s v="Taree,"/>
    <s v="Taree"/>
    <x v="0"/>
    <s v="4 cyl"/>
    <x v="0"/>
    <s v=" 4 Doors"/>
    <s v=" 5 Seats"/>
    <x v="1"/>
  </r>
  <r>
    <x v="18"/>
    <x v="8"/>
    <x v="150"/>
    <x v="1"/>
    <s v="2012 Holden Barina Classic"/>
    <x v="1"/>
    <x v="0"/>
    <s v="4 cyl, 1.6 L"/>
    <x v="1"/>
    <x v="2"/>
    <s v="7.6 L / 100 km"/>
    <n v="156871"/>
    <x v="183"/>
    <s v="Lambton,"/>
    <s v="Lambton"/>
    <x v="0"/>
    <s v="4 cyl"/>
    <x v="1"/>
    <s v=" 5 Doors"/>
    <s v=" 5 Seats"/>
    <x v="46"/>
  </r>
  <r>
    <x v="16"/>
    <x v="13"/>
    <x v="55"/>
    <x v="7"/>
    <s v="2021 Mazda BT-50 GT (4X4)"/>
    <x v="1"/>
    <x v="0"/>
    <s v="4 cyl, 3 L"/>
    <x v="3"/>
    <x v="0"/>
    <s v="8 L / 100 km"/>
    <n v="104207"/>
    <x v="204"/>
    <s v="Goulburn,"/>
    <s v="Goulburn"/>
    <x v="0"/>
    <s v="4 cyl"/>
    <x v="4"/>
    <s v=" 4 Doors"/>
    <s v=" 5 Seats"/>
    <x v="1425"/>
  </r>
  <r>
    <x v="13"/>
    <x v="11"/>
    <x v="126"/>
    <x v="4"/>
    <s v="2015 Hyundai Iload"/>
    <x v="1"/>
    <x v="0"/>
    <s v="4 cyl, 2.5 L"/>
    <x v="2"/>
    <x v="0"/>
    <s v="8.8 L / 100 km"/>
    <n v="136821"/>
    <x v="49"/>
    <s v="Cardiff,"/>
    <s v="Cardiff"/>
    <x v="0"/>
    <s v="4 cyl"/>
    <x v="3"/>
    <s v=" 4 Doors"/>
    <s v=" 3 Seats"/>
    <x v="1426"/>
  </r>
  <r>
    <x v="10"/>
    <x v="13"/>
    <x v="230"/>
    <x v="3"/>
    <s v="2021 Ford Everest Trend (4WD)"/>
    <x v="1"/>
    <x v="0"/>
    <s v="4 cyl, 2 L"/>
    <x v="3"/>
    <x v="0"/>
    <s v="7 L / 100 km"/>
    <n v="71456"/>
    <x v="231"/>
    <s v="Bairnsdale,"/>
    <s v="Bairnsdale"/>
    <x v="1"/>
    <s v="4 cyl"/>
    <x v="0"/>
    <s v=" 4 Doors"/>
    <s v=" 7 Seats"/>
    <x v="706"/>
  </r>
  <r>
    <x v="5"/>
    <x v="2"/>
    <x v="5"/>
    <x v="3"/>
    <s v="2017 Land Rover Discovery TD6 HSE"/>
    <x v="1"/>
    <x v="0"/>
    <s v="6 cyl, 3 L"/>
    <x v="3"/>
    <x v="0"/>
    <s v="7.2 L / 100 km"/>
    <n v="89928"/>
    <x v="2"/>
    <s v="Sylvania,"/>
    <s v="Sylvania"/>
    <x v="0"/>
    <s v="6 cyl"/>
    <x v="0"/>
    <s v=" 4 Doors"/>
    <s v=" 5 Seats"/>
    <x v="66"/>
  </r>
  <r>
    <x v="16"/>
    <x v="9"/>
    <x v="67"/>
    <x v="60"/>
    <s v="2023 Mazda CX-3 Maxx Sport (fwd)"/>
    <x v="2"/>
    <x v="0"/>
    <s v="4 cyl, 2 L"/>
    <x v="1"/>
    <x v="2"/>
    <s v="6.3 L / 100 km"/>
    <n v="3"/>
    <x v="66"/>
    <s v="Taree,"/>
    <s v="Taree"/>
    <x v="0"/>
    <s v="4 cyl"/>
    <x v="0"/>
    <s v=" 4 Doors"/>
    <s v=" 5 Seats"/>
    <x v="1427"/>
  </r>
  <r>
    <x v="16"/>
    <x v="7"/>
    <x v="76"/>
    <x v="1"/>
    <s v="2016 Mazda 2 NEO"/>
    <x v="1"/>
    <x v="1"/>
    <s v="4 cyl, 1.5 L"/>
    <x v="1"/>
    <x v="2"/>
    <s v="5.4 L / 100 km"/>
    <n v="44783"/>
    <x v="191"/>
    <s v="Glendale,"/>
    <s v="Glendale"/>
    <x v="0"/>
    <s v="4 cyl"/>
    <x v="1"/>
    <s v=" 5 Doors"/>
    <s v=" 5 Seats"/>
    <x v="1428"/>
  </r>
  <r>
    <x v="13"/>
    <x v="6"/>
    <x v="22"/>
    <x v="3"/>
    <s v="2018 Hyundai Tucson Active (fwd)"/>
    <x v="1"/>
    <x v="0"/>
    <s v="4 cyl, 2 L"/>
    <x v="1"/>
    <x v="2"/>
    <s v="7.9 L / 100 km"/>
    <n v="99903"/>
    <x v="49"/>
    <s v="Cardiff,"/>
    <s v="Cardiff"/>
    <x v="0"/>
    <s v="4 cyl"/>
    <x v="0"/>
    <s v=" 4 Doors"/>
    <s v=" 5 Seats"/>
    <x v="146"/>
  </r>
  <r>
    <x v="20"/>
    <x v="15"/>
    <x v="95"/>
    <x v="6"/>
    <s v="2010 Kia Cerato SLI"/>
    <x v="1"/>
    <x v="0"/>
    <s v="4 cyl, 2 L"/>
    <x v="1"/>
    <x v="2"/>
    <s v="7.9 L / 100 km"/>
    <n v="191787"/>
    <x v="220"/>
    <s v="Harrington,"/>
    <s v="Harrington"/>
    <x v="0"/>
    <s v="4 cyl"/>
    <x v="5"/>
    <s v=" 4 Doors"/>
    <s v=" 5 Seats"/>
    <x v="1429"/>
  </r>
  <r>
    <x v="18"/>
    <x v="18"/>
    <x v="223"/>
    <x v="6"/>
    <s v="2006 Holden Statesman V8"/>
    <x v="1"/>
    <x v="0"/>
    <s v="8 cyl, 6 L"/>
    <x v="2"/>
    <x v="2"/>
    <s v="14.5 L / 100 km"/>
    <n v="185376"/>
    <x v="180"/>
    <s v="New Lambton,"/>
    <s v="New Lambton"/>
    <x v="0"/>
    <s v="8 cyl"/>
    <x v="5"/>
    <s v=" 4 Doors"/>
    <s v=" 5 Seats"/>
    <x v="63"/>
  </r>
  <r>
    <x v="16"/>
    <x v="0"/>
    <x v="32"/>
    <x v="3"/>
    <s v="2022 Mazda CX-5 Maxx Sport (awd)"/>
    <x v="1"/>
    <x v="0"/>
    <s v="4 cyl, 2.5 L"/>
    <x v="0"/>
    <x v="2"/>
    <s v="7.5 L / 100 km"/>
    <n v="15263"/>
    <x v="29"/>
    <s v="Liverpool,"/>
    <s v="Liverpool"/>
    <x v="0"/>
    <s v="4 cyl"/>
    <x v="0"/>
    <s v=" 4 Doors"/>
    <s v=" 5 Seats"/>
    <x v="1430"/>
  </r>
  <r>
    <x v="7"/>
    <x v="7"/>
    <x v="9"/>
    <x v="4"/>
    <s v="2016 Toyota Hiace LWB"/>
    <x v="1"/>
    <x v="0"/>
    <s v="4 cyl, 3 L"/>
    <x v="2"/>
    <x v="0"/>
    <s v="8.7 L / 100 km"/>
    <n v="204859"/>
    <x v="220"/>
    <s v="Harrington,"/>
    <s v="Harrington"/>
    <x v="0"/>
    <s v="4 cyl"/>
    <x v="3"/>
    <s v=" 4 Doors"/>
    <s v=" 2 Seats"/>
    <x v="1213"/>
  </r>
  <r>
    <x v="21"/>
    <x v="18"/>
    <x v="52"/>
    <x v="1"/>
    <s v="2006 Mini Cooper"/>
    <x v="1"/>
    <x v="1"/>
    <s v="4 cyl, 1.6 L"/>
    <x v="1"/>
    <x v="2"/>
    <s v="6.8 L / 100 km"/>
    <n v="107151"/>
    <x v="232"/>
    <s v="Lismore,"/>
    <s v="Lismore"/>
    <x v="0"/>
    <s v="4 cyl"/>
    <x v="1"/>
    <s v=" 2 Doors"/>
    <s v=" 4 Seats"/>
    <x v="161"/>
  </r>
  <r>
    <x v="12"/>
    <x v="17"/>
    <x v="66"/>
    <x v="3"/>
    <s v="2008 Subaru Forester XS Premium"/>
    <x v="1"/>
    <x v="0"/>
    <s v="4 cyl, 2.5 L"/>
    <x v="0"/>
    <x v="2"/>
    <s v="9.6 L / 100 km"/>
    <n v="218764"/>
    <x v="202"/>
    <s v="Belmont,"/>
    <s v="Belmont"/>
    <x v="0"/>
    <s v="4 cyl"/>
    <x v="0"/>
    <s v=" 4 Doors"/>
    <s v=" 5 Seats"/>
    <x v="156"/>
  </r>
  <r>
    <x v="12"/>
    <x v="20"/>
    <x v="51"/>
    <x v="3"/>
    <s v="2020 Subaru XV 2.0I-S"/>
    <x v="1"/>
    <x v="0"/>
    <s v="4 cyl, 2 L"/>
    <x v="0"/>
    <x v="2"/>
    <s v="7 L / 100 km"/>
    <n v="38929"/>
    <x v="185"/>
    <s v="Maitland,"/>
    <s v="Maitland"/>
    <x v="0"/>
    <s v="4 cyl"/>
    <x v="0"/>
    <s v=" 4 Doors"/>
    <s v=" 5 Seats"/>
    <x v="268"/>
  </r>
  <r>
    <x v="12"/>
    <x v="6"/>
    <x v="64"/>
    <x v="6"/>
    <s v="2018 Subaru Liberty 2.5I Premium"/>
    <x v="1"/>
    <x v="0"/>
    <s v="4 cyl, 2.5 L"/>
    <x v="0"/>
    <x v="2"/>
    <s v="7.3 L / 100 km"/>
    <n v="95038"/>
    <x v="66"/>
    <s v="Taree,"/>
    <s v="Taree"/>
    <x v="0"/>
    <s v="4 cyl"/>
    <x v="5"/>
    <s v=" 4 Doors"/>
    <s v=" 5 Seats"/>
    <x v="220"/>
  </r>
  <r>
    <x v="3"/>
    <x v="16"/>
    <x v="97"/>
    <x v="6"/>
    <s v="2003 Mercedes-Benz C200 Kompressor Classic"/>
    <x v="1"/>
    <x v="0"/>
    <s v="4 cyl, 1.8 L"/>
    <x v="2"/>
    <x v="2"/>
    <s v="9.5 L / 100 km"/>
    <n v="193914"/>
    <x v="233"/>
    <s v="Stanthorpe,"/>
    <s v="Stanthorpe"/>
    <x v="2"/>
    <s v="4 cyl"/>
    <x v="5"/>
    <s v=" 4 Doors"/>
    <s v=" 5 Seats"/>
    <x v="147"/>
  </r>
  <r>
    <x v="7"/>
    <x v="4"/>
    <x v="85"/>
    <x v="7"/>
    <s v="2013 Toyota Hilux SR (4X4)"/>
    <x v="1"/>
    <x v="1"/>
    <s v="4 cyl, 3 L"/>
    <x v="3"/>
    <x v="0"/>
    <s v="8.3 L / 100 km"/>
    <n v="189986"/>
    <x v="174"/>
    <s v="Sandgate,"/>
    <s v="Sandgate"/>
    <x v="0"/>
    <s v="4 cyl"/>
    <x v="4"/>
    <s v=" 4 Doors"/>
    <s v=" 5 Seats"/>
    <x v="69"/>
  </r>
  <r>
    <x v="19"/>
    <x v="12"/>
    <x v="79"/>
    <x v="3"/>
    <s v="2019 Audi Q3 35 Tfsi S Tronic"/>
    <x v="1"/>
    <x v="0"/>
    <s v="4 cyl, 1.4 L"/>
    <x v="1"/>
    <x v="1"/>
    <s v="7.2 L / 100 km"/>
    <n v="49811"/>
    <x v="101"/>
    <s v="Alexandria,"/>
    <s v="Alexandria"/>
    <x v="0"/>
    <s v="4 cyl"/>
    <x v="0"/>
    <s v=" 4 Doors"/>
    <s v=" 5 Seats"/>
    <x v="196"/>
  </r>
  <r>
    <x v="38"/>
    <x v="13"/>
    <x v="216"/>
    <x v="7"/>
    <s v="2021 Ram 1500 Laramie (hybrid)"/>
    <x v="1"/>
    <x v="0"/>
    <s v="8 cyl, 5.7 L"/>
    <x v="3"/>
    <x v="3"/>
    <s v="12.2 L / 100 km"/>
    <n v="23753"/>
    <x v="67"/>
    <s v="Port Macquarie,"/>
    <s v="Port Macquarie"/>
    <x v="0"/>
    <s v="8 cyl"/>
    <x v="4"/>
    <s v=" 4 Doors"/>
    <s v=" 5 Seats"/>
    <x v="635"/>
  </r>
  <r>
    <x v="6"/>
    <x v="18"/>
    <x v="24"/>
    <x v="3"/>
    <s v="2006 Nissan X-Trail TI (4X4)"/>
    <x v="1"/>
    <x v="1"/>
    <s v="4 cyl, 2.5 L"/>
    <x v="3"/>
    <x v="2"/>
    <s v="9.5 L / 100 km"/>
    <n v="216577"/>
    <x v="199"/>
    <s v="Islington,"/>
    <s v="Islington"/>
    <x v="0"/>
    <s v="4 cyl"/>
    <x v="0"/>
    <s v=" 4 Doors"/>
    <s v=" 5 Seats"/>
    <x v="234"/>
  </r>
  <r>
    <x v="9"/>
    <x v="7"/>
    <x v="115"/>
    <x v="1"/>
    <s v="2016 Volkswagen Polo 66 TSI Trendline"/>
    <x v="1"/>
    <x v="0"/>
    <s v="4 cyl, 1.2 L"/>
    <x v="1"/>
    <x v="1"/>
    <s v="4.8 L / 100 km"/>
    <n v="50158"/>
    <x v="232"/>
    <s v="Lismore,"/>
    <s v="Lismore"/>
    <x v="0"/>
    <s v="4 cyl"/>
    <x v="1"/>
    <s v=" 5 Doors"/>
    <s v=" 5 Seats"/>
    <x v="92"/>
  </r>
  <r>
    <x v="16"/>
    <x v="12"/>
    <x v="32"/>
    <x v="3"/>
    <s v="2019 Mazda CX-5 Touring (4X4)"/>
    <x v="1"/>
    <x v="0"/>
    <s v="4 cyl, 2.5 L"/>
    <x v="0"/>
    <x v="2"/>
    <s v="7.5 L / 100 km"/>
    <n v="47644"/>
    <x v="66"/>
    <s v="Taree,"/>
    <s v="Taree"/>
    <x v="0"/>
    <s v="4 cyl"/>
    <x v="0"/>
    <s v=" 4 Doors"/>
    <s v=" 5 Seats"/>
    <x v="190"/>
  </r>
  <r>
    <x v="7"/>
    <x v="6"/>
    <x v="105"/>
    <x v="7"/>
    <s v="2018 Toyota Landcruiser GXL (4X4)"/>
    <x v="1"/>
    <x v="1"/>
    <s v="8 cyl, 4.5 L"/>
    <x v="3"/>
    <x v="0"/>
    <s v="10.7 L / 100 km"/>
    <n v="99999"/>
    <x v="69"/>
    <s v="Roselands,"/>
    <s v="Roselands"/>
    <x v="0"/>
    <s v="8 cyl"/>
    <x v="4"/>
    <s v=" 4 Doors"/>
    <s v=" 5 Seats"/>
    <x v="770"/>
  </r>
  <r>
    <x v="9"/>
    <x v="13"/>
    <x v="15"/>
    <x v="7"/>
    <s v="2021 Volkswagen Amarok TDI550 V6 Core 4Motion"/>
    <x v="1"/>
    <x v="0"/>
    <s v="6 cyl, 3 L"/>
    <x v="3"/>
    <x v="0"/>
    <s v="9.1 L / 100 km"/>
    <n v="57382"/>
    <x v="67"/>
    <s v="Port Macquarie,"/>
    <s v="Port Macquarie"/>
    <x v="0"/>
    <s v="6 cyl"/>
    <x v="4"/>
    <s v=" 4 Doors"/>
    <s v=" 5 Seats"/>
    <x v="122"/>
  </r>
  <r>
    <x v="25"/>
    <x v="2"/>
    <x v="102"/>
    <x v="3"/>
    <s v="2017 Isuzu MU-X LS-M (4X2)"/>
    <x v="1"/>
    <x v="0"/>
    <s v="4 cyl, 3 L"/>
    <x v="1"/>
    <x v="0"/>
    <s v="8 L / 100 km"/>
    <n v="67104"/>
    <x v="173"/>
    <s v="South Nowra,"/>
    <s v="South Nowra"/>
    <x v="0"/>
    <s v="4 cyl"/>
    <x v="0"/>
    <s v=" 4 Doors"/>
    <s v=" 7 Seats"/>
    <x v="4"/>
  </r>
  <r>
    <x v="25"/>
    <x v="20"/>
    <x v="98"/>
    <x v="7"/>
    <s v="2020 Isuzu D-MAX SX (4X4)"/>
    <x v="1"/>
    <x v="0"/>
    <s v="4 cyl, 3 L"/>
    <x v="3"/>
    <x v="0"/>
    <s v="8 L / 100 km"/>
    <n v="31727"/>
    <x v="140"/>
    <s v="Padstow,"/>
    <s v="Padstow"/>
    <x v="0"/>
    <s v="4 cyl"/>
    <x v="4"/>
    <s v=" 4 Doors"/>
    <s v=" 5 Seats"/>
    <x v="154"/>
  </r>
  <r>
    <x v="7"/>
    <x v="2"/>
    <x v="105"/>
    <x v="3"/>
    <s v="2017 Toyota Landcruiser VX (4X4)"/>
    <x v="1"/>
    <x v="0"/>
    <s v="8 cyl, 4.5 L"/>
    <x v="3"/>
    <x v="0"/>
    <s v="9.5 L / 100 km"/>
    <n v="172550"/>
    <x v="170"/>
    <s v="Beresfield,"/>
    <s v="Beresfield"/>
    <x v="0"/>
    <s v="8 cyl"/>
    <x v="0"/>
    <s v=" 4 Doors"/>
    <s v=" 7 Seats"/>
    <x v="1431"/>
  </r>
  <r>
    <x v="25"/>
    <x v="11"/>
    <x v="98"/>
    <x v="7"/>
    <s v="2015 Isuzu D-MAX LS-Terrain HI-Ride (4X4)"/>
    <x v="1"/>
    <x v="0"/>
    <s v="4 cyl, 3 L"/>
    <x v="3"/>
    <x v="0"/>
    <s v="8.1 L / 100 km"/>
    <n v="49206"/>
    <x v="223"/>
    <s v="Bega,"/>
    <s v="Bega"/>
    <x v="0"/>
    <s v="4 cyl"/>
    <x v="4"/>
    <s v=" 4 Doors"/>
    <s v=" 5 Seats"/>
    <x v="1432"/>
  </r>
  <r>
    <x v="11"/>
    <x v="20"/>
    <x v="29"/>
    <x v="7"/>
    <s v="2020 Mitsubishi Triton GSR (4X4)"/>
    <x v="1"/>
    <x v="0"/>
    <s v="4 cyl, 2.4 L"/>
    <x v="3"/>
    <x v="0"/>
    <s v="8.6 L / 100 km"/>
    <n v="68701"/>
    <x v="234"/>
    <s v="Shepparton,"/>
    <s v="Shepparton"/>
    <x v="1"/>
    <s v="4 cyl"/>
    <x v="4"/>
    <s v=" 4 Doors"/>
    <s v=" 5 Seats"/>
    <x v="0"/>
  </r>
  <r>
    <x v="6"/>
    <x v="13"/>
    <x v="84"/>
    <x v="7"/>
    <s v="2021 Nissan Navara ST (4X4)"/>
    <x v="1"/>
    <x v="0"/>
    <s v="4 cyl, 2.3 L"/>
    <x v="3"/>
    <x v="0"/>
    <s v="7.9 L / 100 km"/>
    <n v="93526"/>
    <x v="66"/>
    <s v="Taree,"/>
    <s v="Taree"/>
    <x v="0"/>
    <s v="4 cyl"/>
    <x v="4"/>
    <s v=" 4 Doors"/>
    <s v=" 5 Seats"/>
    <x v="211"/>
  </r>
  <r>
    <x v="7"/>
    <x v="13"/>
    <x v="25"/>
    <x v="6"/>
    <s v="2021 Toyota Corolla Ascent Sport Hybrid"/>
    <x v="1"/>
    <x v="0"/>
    <s v="4 cyl, 1.8 L"/>
    <x v="1"/>
    <x v="3"/>
    <s v="3.5 L / 100 km"/>
    <n v="44104"/>
    <x v="173"/>
    <s v="South Nowra,"/>
    <s v="South Nowra"/>
    <x v="0"/>
    <s v="4 cyl"/>
    <x v="5"/>
    <s v=" 4 Doors"/>
    <s v=" 5 Seats"/>
    <x v="59"/>
  </r>
  <r>
    <x v="20"/>
    <x v="11"/>
    <x v="101"/>
    <x v="3"/>
    <s v="2015 Kia Sorento SLI (4X2)"/>
    <x v="1"/>
    <x v="0"/>
    <s v="6 cyl, 3.3 L"/>
    <x v="1"/>
    <x v="2"/>
    <s v="9.9 L / 100 km"/>
    <n v="105923"/>
    <x v="67"/>
    <s v="Port Macquarie,"/>
    <s v="Port Macquarie"/>
    <x v="0"/>
    <s v="6 cyl"/>
    <x v="0"/>
    <s v=" 4 Doors"/>
    <s v=" 7 Seats"/>
    <x v="81"/>
  </r>
  <r>
    <x v="12"/>
    <x v="0"/>
    <x v="164"/>
    <x v="61"/>
    <s v="2022 Subaru WRX TS (awd)"/>
    <x v="0"/>
    <x v="0"/>
    <s v="4 cyl, 2.4 L"/>
    <x v="0"/>
    <x v="1"/>
    <s v="8.5 L / 100 km"/>
    <n v="3500"/>
    <x v="29"/>
    <s v="Liverpool,"/>
    <s v="Liverpool"/>
    <x v="0"/>
    <s v="4 cyl"/>
    <x v="5"/>
    <s v=" 4 Doors"/>
    <s v=" 5 Seats"/>
    <x v="1433"/>
  </r>
  <r>
    <x v="12"/>
    <x v="8"/>
    <x v="64"/>
    <x v="10"/>
    <s v="2012 Subaru Liberty Exiga Premium"/>
    <x v="1"/>
    <x v="0"/>
    <s v="4 cyl, 2.5 L"/>
    <x v="0"/>
    <x v="1"/>
    <s v="8.6 L / 100 km"/>
    <n v="276963"/>
    <x v="49"/>
    <s v="Cardiff,"/>
    <s v="Cardiff"/>
    <x v="0"/>
    <s v="4 cyl"/>
    <x v="8"/>
    <s v=" 4 Doors"/>
    <s v=" 6 Seats"/>
    <x v="128"/>
  </r>
  <r>
    <x v="25"/>
    <x v="7"/>
    <x v="98"/>
    <x v="7"/>
    <s v="2016 Isuzu D-MAX SX (4X4)"/>
    <x v="1"/>
    <x v="0"/>
    <s v="4 cyl, 3 L"/>
    <x v="3"/>
    <x v="0"/>
    <s v="8.1 L / 100 km"/>
    <n v="125618"/>
    <x v="232"/>
    <s v="Lismore,"/>
    <s v="Lismore"/>
    <x v="0"/>
    <s v="4 cyl"/>
    <x v="4"/>
    <s v=" 4 Doors"/>
    <s v=" 5 Seats"/>
    <x v="185"/>
  </r>
  <r>
    <x v="16"/>
    <x v="0"/>
    <x v="316"/>
    <x v="3"/>
    <s v="2022 Mazda CX-30 G25 Touring (awd)"/>
    <x v="1"/>
    <x v="0"/>
    <s v="4 cyl, 2.5 L"/>
    <x v="0"/>
    <x v="2"/>
    <s v="6.8 L / 100 km"/>
    <n v="12424"/>
    <x v="87"/>
    <s v="South Hurstville,"/>
    <s v="South Hurstville"/>
    <x v="0"/>
    <s v="4 cyl"/>
    <x v="0"/>
    <s v=" 4 Doors"/>
    <s v=" 5 Seats"/>
    <x v="73"/>
  </r>
  <r>
    <x v="22"/>
    <x v="6"/>
    <x v="144"/>
    <x v="3"/>
    <s v="2018 Suzuki Vitara RT-S"/>
    <x v="1"/>
    <x v="0"/>
    <s v="4 cyl, 1.6 L"/>
    <x v="1"/>
    <x v="2"/>
    <s v="6 L / 100 km"/>
    <n v="38078"/>
    <x v="49"/>
    <s v="Cardiff,"/>
    <s v="Cardiff"/>
    <x v="0"/>
    <s v="4 cyl"/>
    <x v="0"/>
    <s v=" 4 Doors"/>
    <s v=" 5 Seats"/>
    <x v="176"/>
  </r>
  <r>
    <x v="18"/>
    <x v="17"/>
    <x v="127"/>
    <x v="7"/>
    <s v="2008 Holden Rodeo LX"/>
    <x v="1"/>
    <x v="0"/>
    <s v="6 cyl, 3.6 L"/>
    <x v="2"/>
    <x v="2"/>
    <s v="13.7 L / 100 km"/>
    <n v="148123"/>
    <x v="235"/>
    <s v="Walcha,"/>
    <s v="Walcha"/>
    <x v="0"/>
    <s v="6 cyl"/>
    <x v="4"/>
    <s v=" 2 Doors"/>
    <s v=" 2 Seats"/>
    <x v="206"/>
  </r>
  <r>
    <x v="1"/>
    <x v="0"/>
    <x v="280"/>
    <x v="30"/>
    <s v="2022 MG ZST Core"/>
    <x v="0"/>
    <x v="0"/>
    <s v="4 cyl, 1.5 L"/>
    <x v="1"/>
    <x v="2"/>
    <s v="6.9 L / 100 km"/>
    <n v="10"/>
    <x v="37"/>
    <s v="Artarmon,"/>
    <s v="Artarmon"/>
    <x v="0"/>
    <s v="4 cyl"/>
    <x v="0"/>
    <s v=" 5 Doors"/>
    <s v=" 5 Seats"/>
    <x v="176"/>
  </r>
  <r>
    <x v="10"/>
    <x v="17"/>
    <x v="91"/>
    <x v="4"/>
    <s v="2008 Ford Transit LOW (swb)"/>
    <x v="1"/>
    <x v="1"/>
    <s v="4 cyl, 2.4 L"/>
    <x v="2"/>
    <x v="0"/>
    <s v="9.5 L / 100 km"/>
    <n v="217470"/>
    <x v="234"/>
    <s v="Shepparton,"/>
    <s v="Shepparton"/>
    <x v="1"/>
    <s v="4 cyl"/>
    <x v="3"/>
    <s v=" 2 Doors"/>
    <s v=" 3 Seats"/>
    <x v="1434"/>
  </r>
  <r>
    <x v="16"/>
    <x v="4"/>
    <x v="32"/>
    <x v="3"/>
    <s v="2013 Mazda CX-5 Maxx (4X2)"/>
    <x v="1"/>
    <x v="1"/>
    <s v="4 cyl, 2 L"/>
    <x v="1"/>
    <x v="2"/>
    <s v="6.4 L / 100 km"/>
    <n v="119362"/>
    <x v="51"/>
    <s v="East Maitland,"/>
    <s v="East Maitland"/>
    <x v="0"/>
    <s v="4 cyl"/>
    <x v="0"/>
    <s v=" 4 Doors"/>
    <s v=" 5 Seats"/>
    <x v="1435"/>
  </r>
  <r>
    <x v="9"/>
    <x v="0"/>
    <x v="46"/>
    <x v="62"/>
    <s v="2022 Volkswagen Tiguan Allspace 132TSI Life"/>
    <x v="0"/>
    <x v="0"/>
    <s v="4 cyl, 2 L"/>
    <x v="0"/>
    <x v="1"/>
    <s v="8.9 L / 100 km"/>
    <n v="37"/>
    <x v="66"/>
    <s v="Taree,"/>
    <s v="Taree"/>
    <x v="0"/>
    <s v="4 cyl"/>
    <x v="0"/>
    <s v=" 4 Doors"/>
    <s v=" 7 Seats"/>
    <x v="1436"/>
  </r>
  <r>
    <x v="10"/>
    <x v="8"/>
    <x v="13"/>
    <x v="1"/>
    <s v="2012 Ford Fiesta LX"/>
    <x v="1"/>
    <x v="0"/>
    <s v="4 cyl, 1.6 L"/>
    <x v="1"/>
    <x v="2"/>
    <s v="6.1 L / 100 km"/>
    <n v="71721"/>
    <x v="221"/>
    <s v="Wauchope,"/>
    <s v="Wauchope"/>
    <x v="0"/>
    <s v="4 cyl"/>
    <x v="1"/>
    <s v=" 5 Doors"/>
    <s v=" 5 Seats"/>
    <x v="241"/>
  </r>
  <r>
    <x v="41"/>
    <x v="0"/>
    <x v="279"/>
    <x v="63"/>
    <s v="2022 GWM Haval Jolion Ultra"/>
    <x v="2"/>
    <x v="0"/>
    <s v="4 cyl, 1.5 L"/>
    <x v="1"/>
    <x v="1"/>
    <s v="8.1 L / 100 km"/>
    <n v="12"/>
    <x v="67"/>
    <s v="Port Macquarie,"/>
    <s v="Port Macquarie"/>
    <x v="0"/>
    <s v="4 cyl"/>
    <x v="0"/>
    <s v=" 4 Doors"/>
    <s v=" 5 Seats"/>
    <x v="143"/>
  </r>
  <r>
    <x v="2"/>
    <x v="5"/>
    <x v="286"/>
    <x v="2"/>
    <s v="2014 BMW 428I Luxury Line"/>
    <x v="1"/>
    <x v="0"/>
    <s v="4 cyl, 2 L"/>
    <x v="2"/>
    <x v="1"/>
    <s v="6.4 L / 100 km"/>
    <n v="63000"/>
    <x v="9"/>
    <s v="Five Dock,"/>
    <s v="Five Dock"/>
    <x v="0"/>
    <s v="4 cyl"/>
    <x v="2"/>
    <s v=" 2 Doors"/>
    <s v=" 4 Seats"/>
    <x v="317"/>
  </r>
  <r>
    <x v="18"/>
    <x v="5"/>
    <x v="130"/>
    <x v="7"/>
    <s v="2014 Holden Colorado LTZ (4X4)"/>
    <x v="1"/>
    <x v="0"/>
    <s v="4 cyl, 2.8 L"/>
    <x v="3"/>
    <x v="0"/>
    <s v="9.1 L / 100 km"/>
    <n v="153034"/>
    <x v="186"/>
    <s v="Mayfield West,"/>
    <s v="Mayfield West"/>
    <x v="0"/>
    <s v="4 cyl"/>
    <x v="4"/>
    <s v=" 4 Doors"/>
    <s v=" 5 Seats"/>
    <x v="105"/>
  </r>
  <r>
    <x v="13"/>
    <x v="4"/>
    <x v="167"/>
    <x v="3"/>
    <s v="2013 Hyundai IX35 SE (awd)"/>
    <x v="1"/>
    <x v="0"/>
    <s v="4 cyl, 2 L"/>
    <x v="0"/>
    <x v="0"/>
    <s v="7.5 L / 100 km"/>
    <n v="126511"/>
    <x v="210"/>
    <s v="Phillip,"/>
    <s v="Phillip"/>
    <x v="5"/>
    <s v="4 cyl"/>
    <x v="0"/>
    <s v=" 4 Doors"/>
    <s v=" 5 Seats"/>
    <x v="1437"/>
  </r>
  <r>
    <x v="11"/>
    <x v="11"/>
    <x v="47"/>
    <x v="3"/>
    <s v="2015 Mitsubishi ASX LS (2WD)"/>
    <x v="1"/>
    <x v="0"/>
    <s v="4 cyl, 2 L"/>
    <x v="1"/>
    <x v="2"/>
    <s v="7.4 L / 100 km"/>
    <n v="129676"/>
    <x v="66"/>
    <s v="Taree,"/>
    <s v="Taree"/>
    <x v="0"/>
    <s v="4 cyl"/>
    <x v="0"/>
    <s v=" 4 Doors"/>
    <s v=" 5 Seats"/>
    <x v="90"/>
  </r>
  <r>
    <x v="2"/>
    <x v="11"/>
    <x v="87"/>
    <x v="3"/>
    <s v="2015 BMW X1 Sdrive 20I"/>
    <x v="1"/>
    <x v="0"/>
    <s v="4 cyl, 2 L"/>
    <x v="1"/>
    <x v="1"/>
    <s v="6.1 L / 100 km"/>
    <n v="47779"/>
    <x v="234"/>
    <s v="Shepparton,"/>
    <s v="Shepparton"/>
    <x v="1"/>
    <s v="4 cyl"/>
    <x v="0"/>
    <s v=" 4 Doors"/>
    <s v=" 5 Seats"/>
    <x v="4"/>
  </r>
  <r>
    <x v="0"/>
    <x v="4"/>
    <x v="477"/>
    <x v="3"/>
    <s v="2013 Ssangyong Korando S"/>
    <x v="1"/>
    <x v="1"/>
    <s v="4 cyl, 2 L"/>
    <x v="1"/>
    <x v="2"/>
    <s v="7.5 L / 100 km"/>
    <n v="197083"/>
    <x v="221"/>
    <s v="Wauchope,"/>
    <s v="Wauchope"/>
    <x v="0"/>
    <s v="4 cyl"/>
    <x v="0"/>
    <s v=" 4 Doors"/>
    <s v=" 5 Seats"/>
    <x v="625"/>
  </r>
  <r>
    <x v="5"/>
    <x v="6"/>
    <x v="5"/>
    <x v="3"/>
    <s v="2018 Land Rover Range Rover Sport SDV6 HSE"/>
    <x v="1"/>
    <x v="0"/>
    <s v="6 cyl, 3 L"/>
    <x v="0"/>
    <x v="0"/>
    <s v="7 L / 100 km"/>
    <n v="67230"/>
    <x v="41"/>
    <s v="Rydalmere,"/>
    <s v="Rydalmere"/>
    <x v="0"/>
    <s v="6 cyl"/>
    <x v="0"/>
    <s v=" 4 Doors"/>
    <s v=" 5 Seats"/>
    <x v="1438"/>
  </r>
  <r>
    <x v="10"/>
    <x v="2"/>
    <x v="91"/>
    <x v="4"/>
    <s v="2017 Ford Transit Custom 290S (swb)"/>
    <x v="1"/>
    <x v="0"/>
    <s v="4 cyl, 2 L"/>
    <x v="1"/>
    <x v="0"/>
    <s v="7.2 L / 100 km"/>
    <n v="106099"/>
    <x v="175"/>
    <s v="Nowra,"/>
    <s v="Nowra"/>
    <x v="0"/>
    <s v="4 cyl"/>
    <x v="3"/>
    <s v=" 2 Doors"/>
    <s v=" 3 Seats"/>
    <x v="3"/>
  </r>
  <r>
    <x v="16"/>
    <x v="2"/>
    <x v="76"/>
    <x v="1"/>
    <s v="2017 Mazda 2 Maxx"/>
    <x v="1"/>
    <x v="0"/>
    <s v="4 cyl, 1.5 L"/>
    <x v="1"/>
    <x v="2"/>
    <s v="4.9 L / 100 km"/>
    <n v="112391"/>
    <x v="210"/>
    <s v="Phillip,"/>
    <s v="Phillip"/>
    <x v="5"/>
    <s v="4 cyl"/>
    <x v="1"/>
    <s v=" 5 Doors"/>
    <s v=" 5 Seats"/>
    <x v="1439"/>
  </r>
  <r>
    <x v="16"/>
    <x v="20"/>
    <x v="49"/>
    <x v="1"/>
    <s v="2020 Mazda 3 G20 Touring"/>
    <x v="1"/>
    <x v="0"/>
    <s v="4 cyl, 2 L"/>
    <x v="1"/>
    <x v="2"/>
    <s v="6.2 L / 100 km"/>
    <n v="66704"/>
    <x v="67"/>
    <s v="Port Macquarie,"/>
    <s v="Port Macquarie"/>
    <x v="0"/>
    <s v="4 cyl"/>
    <x v="1"/>
    <s v=" 5 Doors"/>
    <s v=" 5 Seats"/>
    <x v="176"/>
  </r>
  <r>
    <x v="18"/>
    <x v="2"/>
    <x v="130"/>
    <x v="7"/>
    <s v="2017 Holden Colorado LS (4X4)"/>
    <x v="1"/>
    <x v="1"/>
    <s v="4 cyl, 2.8 L"/>
    <x v="3"/>
    <x v="0"/>
    <s v="7.9 L / 100 km"/>
    <n v="166505"/>
    <x v="234"/>
    <s v="Shepparton,"/>
    <s v="Shepparton"/>
    <x v="1"/>
    <s v="4 cyl"/>
    <x v="4"/>
    <s v=" 4 Doors"/>
    <s v=" 5 Seats"/>
    <x v="87"/>
  </r>
  <r>
    <x v="12"/>
    <x v="20"/>
    <x v="51"/>
    <x v="3"/>
    <s v="2020 Subaru XV 2.0I"/>
    <x v="1"/>
    <x v="0"/>
    <s v="4 cyl, 2 L"/>
    <x v="0"/>
    <x v="2"/>
    <s v="7 L / 100 km"/>
    <n v="43974"/>
    <x v="209"/>
    <s v="Fyshwick,"/>
    <s v="Fyshwick"/>
    <x v="5"/>
    <s v="4 cyl"/>
    <x v="0"/>
    <s v=" 4 Doors"/>
    <s v=" 5 Seats"/>
    <x v="454"/>
  </r>
  <r>
    <x v="7"/>
    <x v="6"/>
    <x v="105"/>
    <x v="3"/>
    <s v="2018 Toyota Landcruiser Prado GXL (4X4)"/>
    <x v="1"/>
    <x v="0"/>
    <s v="4 cyl, 2.8 L"/>
    <x v="3"/>
    <x v="0"/>
    <s v="8 L / 100 km"/>
    <n v="66349"/>
    <x v="67"/>
    <s v="Port Macquarie,"/>
    <s v="Port Macquarie"/>
    <x v="0"/>
    <s v="4 cyl"/>
    <x v="0"/>
    <s v=" 4 Doors"/>
    <s v=" 7 Seats"/>
    <x v="834"/>
  </r>
  <r>
    <x v="8"/>
    <x v="5"/>
    <x v="35"/>
    <x v="3"/>
    <s v="2014 Honda CR-V VTI (4X4)"/>
    <x v="1"/>
    <x v="0"/>
    <s v="4 cyl, 2.4 L"/>
    <x v="3"/>
    <x v="2"/>
    <s v="8.7 L / 100 km"/>
    <n v="87284"/>
    <x v="51"/>
    <s v="East Maitland,"/>
    <s v="East Maitland"/>
    <x v="0"/>
    <s v="4 cyl"/>
    <x v="0"/>
    <s v=" 4 Doors"/>
    <s v=" 5 Seats"/>
    <x v="1362"/>
  </r>
  <r>
    <x v="23"/>
    <x v="2"/>
    <x v="82"/>
    <x v="3"/>
    <s v="2017 Porsche Cayenne Diesel Platinum Edition"/>
    <x v="1"/>
    <x v="0"/>
    <s v="6 cyl, 3 L"/>
    <x v="0"/>
    <x v="0"/>
    <s v="6.6 L / 100 km"/>
    <n v="62229"/>
    <x v="52"/>
    <s v="Rozelle,"/>
    <s v="Rozelle"/>
    <x v="0"/>
    <s v="6 cyl"/>
    <x v="0"/>
    <s v=" 4 Doors"/>
    <s v=" 5 Seats"/>
    <x v="836"/>
  </r>
  <r>
    <x v="6"/>
    <x v="2"/>
    <x v="21"/>
    <x v="3"/>
    <s v="2017 Nissan Qashqai TL"/>
    <x v="1"/>
    <x v="0"/>
    <s v="4 cyl, 1.6 L"/>
    <x v="1"/>
    <x v="0"/>
    <s v="4.9 L / 100 km"/>
    <n v="129794"/>
    <x v="209"/>
    <s v="Fyshwick,"/>
    <s v="Fyshwick"/>
    <x v="5"/>
    <s v="4 cyl"/>
    <x v="0"/>
    <s v=" 4 Doors"/>
    <s v=" 5 Seats"/>
    <x v="564"/>
  </r>
  <r>
    <x v="33"/>
    <x v="20"/>
    <x v="451"/>
    <x v="3"/>
    <s v="2020 LDV D90 Executive (4WD) D20"/>
    <x v="1"/>
    <x v="0"/>
    <s v="4 cyl, 2 L"/>
    <x v="3"/>
    <x v="0"/>
    <s v="9.1 L / 100 km"/>
    <n v="20011"/>
    <x v="67"/>
    <s v="Port Macquarie,"/>
    <s v="Port Macquarie"/>
    <x v="0"/>
    <s v="4 cyl"/>
    <x v="0"/>
    <s v=" 4 Doors"/>
    <s v=" 7 Seats"/>
    <x v="230"/>
  </r>
  <r>
    <x v="12"/>
    <x v="5"/>
    <x v="59"/>
    <x v="1"/>
    <s v="2014 Subaru Impreza 2.0I Luxury Limited Edition"/>
    <x v="1"/>
    <x v="0"/>
    <s v="4 cyl, 2 L"/>
    <x v="0"/>
    <x v="2"/>
    <s v="6.8 L / 100 km"/>
    <n v="104874"/>
    <x v="236"/>
    <s v="Traralgon,"/>
    <s v="Traralgon"/>
    <x v="1"/>
    <s v="4 cyl"/>
    <x v="1"/>
    <s v=" 5 Doors"/>
    <s v=" 5 Seats"/>
    <x v="63"/>
  </r>
  <r>
    <x v="10"/>
    <x v="4"/>
    <x v="23"/>
    <x v="1"/>
    <s v="2013 Ford Focus Trend"/>
    <x v="1"/>
    <x v="0"/>
    <s v="4 cyl, 2 L"/>
    <x v="1"/>
    <x v="2"/>
    <s v="6.6 L / 100 km"/>
    <n v="34802"/>
    <x v="224"/>
    <s v="Armidale,"/>
    <s v="Armidale"/>
    <x v="0"/>
    <s v="4 cyl"/>
    <x v="1"/>
    <s v=" 5 Doors"/>
    <s v=" 5 Seats"/>
    <x v="85"/>
  </r>
  <r>
    <x v="13"/>
    <x v="11"/>
    <x v="22"/>
    <x v="3"/>
    <s v="2015 Hyundai Tucson Active X (fwd)"/>
    <x v="1"/>
    <x v="0"/>
    <s v="4 cyl, 2 L"/>
    <x v="1"/>
    <x v="2"/>
    <s v="7.9 L / 100 km"/>
    <n v="143324"/>
    <x v="210"/>
    <s v="Phillip,"/>
    <s v="Phillip"/>
    <x v="5"/>
    <s v="4 cyl"/>
    <x v="0"/>
    <s v=" 4 Doors"/>
    <s v=" 5 Seats"/>
    <x v="1440"/>
  </r>
  <r>
    <x v="12"/>
    <x v="6"/>
    <x v="66"/>
    <x v="3"/>
    <s v="2018 Subaru Forester 2.5I-S"/>
    <x v="1"/>
    <x v="0"/>
    <s v="4 cyl, 2.5 L"/>
    <x v="0"/>
    <x v="2"/>
    <s v="8.1 L / 100 km"/>
    <n v="74200"/>
    <x v="180"/>
    <s v="New Lambton,"/>
    <s v="New Lambton"/>
    <x v="0"/>
    <s v="4 cyl"/>
    <x v="0"/>
    <s v=" 4 Doors"/>
    <s v=" 5 Seats"/>
    <x v="87"/>
  </r>
  <r>
    <x v="13"/>
    <x v="11"/>
    <x v="39"/>
    <x v="3"/>
    <s v="2015 Hyundai Santa FE Highlander Crdi (4X4)"/>
    <x v="1"/>
    <x v="0"/>
    <s v="4 cyl, 2.2 L"/>
    <x v="0"/>
    <x v="0"/>
    <s v="7.3 L / 100 km"/>
    <n v="72395"/>
    <x v="224"/>
    <s v="Armidale,"/>
    <s v="Armidale"/>
    <x v="0"/>
    <s v="4 cyl"/>
    <x v="0"/>
    <s v=" 4 Doors"/>
    <s v=" 7 Seats"/>
    <x v="59"/>
  </r>
  <r>
    <x v="16"/>
    <x v="9"/>
    <x v="32"/>
    <x v="14"/>
    <s v="2023 Mazda CX-5 Maxx Sport (awd)"/>
    <x v="2"/>
    <x v="0"/>
    <s v="4 cyl, 2.5 L"/>
    <x v="0"/>
    <x v="2"/>
    <s v="7.5 L / 100 km"/>
    <n v="7"/>
    <x v="38"/>
    <s v="Arncliffe,"/>
    <s v="Arncliffe"/>
    <x v="0"/>
    <s v="4 cyl"/>
    <x v="0"/>
    <s v=" 4 Doors"/>
    <s v=" 5 Seats"/>
    <x v="435"/>
  </r>
  <r>
    <x v="20"/>
    <x v="13"/>
    <x v="81"/>
    <x v="3"/>
    <s v="2021 Kia Sportage S (fwd)"/>
    <x v="1"/>
    <x v="0"/>
    <s v="4 cyl, 2 L"/>
    <x v="1"/>
    <x v="2"/>
    <s v="7.9 L / 100 km"/>
    <n v="58656"/>
    <x v="212"/>
    <s v="Belconnen,"/>
    <s v="Belconnen"/>
    <x v="5"/>
    <s v="4 cyl"/>
    <x v="0"/>
    <s v=" 4 Doors"/>
    <s v=" 5 Seats"/>
    <x v="1441"/>
  </r>
  <r>
    <x v="7"/>
    <x v="2"/>
    <x v="105"/>
    <x v="3"/>
    <s v="2017 Toyota Landcruiser VX (4X4)"/>
    <x v="1"/>
    <x v="0"/>
    <s v="8 cyl, 4.5 L"/>
    <x v="3"/>
    <x v="0"/>
    <s v="9.5 L / 100 km"/>
    <n v="193974"/>
    <x v="66"/>
    <s v="Taree,"/>
    <s v="Taree"/>
    <x v="0"/>
    <s v="8 cyl"/>
    <x v="0"/>
    <s v=" 4 Doors"/>
    <s v=" 7 Seats"/>
    <x v="1363"/>
  </r>
  <r>
    <x v="20"/>
    <x v="12"/>
    <x v="101"/>
    <x v="3"/>
    <s v="2019 Kia Sorento SI (4X2)"/>
    <x v="1"/>
    <x v="0"/>
    <s v="6 cyl, 3.5 L"/>
    <x v="1"/>
    <x v="2"/>
    <s v="10 L / 100 km"/>
    <n v="86489"/>
    <x v="236"/>
    <s v="Traralgon,"/>
    <s v="Traralgon"/>
    <x v="1"/>
    <s v="6 cyl"/>
    <x v="0"/>
    <s v=" 4 Doors"/>
    <s v=" 7 Seats"/>
    <x v="84"/>
  </r>
  <r>
    <x v="22"/>
    <x v="2"/>
    <x v="144"/>
    <x v="3"/>
    <s v="2017 Suzuki Vitara RT-S"/>
    <x v="1"/>
    <x v="0"/>
    <s v="4 cyl, 1.6 L"/>
    <x v="1"/>
    <x v="2"/>
    <s v="6 L / 100 km"/>
    <n v="60982"/>
    <x v="210"/>
    <s v="Phillip,"/>
    <s v="Phillip"/>
    <x v="5"/>
    <s v="4 cyl"/>
    <x v="0"/>
    <s v=" 4 Doors"/>
    <s v=" 5 Seats"/>
    <x v="848"/>
  </r>
  <r>
    <x v="7"/>
    <x v="6"/>
    <x v="38"/>
    <x v="3"/>
    <s v="2018 Toyota Kluger Grande (4X4)"/>
    <x v="1"/>
    <x v="0"/>
    <s v="6 cyl, 3.5 L"/>
    <x v="0"/>
    <x v="2"/>
    <s v="9.5 L / 100 km"/>
    <n v="77382"/>
    <x v="49"/>
    <s v="Cardiff,"/>
    <s v="Cardiff"/>
    <x v="0"/>
    <s v="6 cyl"/>
    <x v="0"/>
    <s v=" 4 Doors"/>
    <s v=" 7 Seats"/>
    <x v="201"/>
  </r>
  <r>
    <x v="16"/>
    <x v="19"/>
    <x v="37"/>
    <x v="6"/>
    <s v="2009 Mazda 6 Luxury"/>
    <x v="1"/>
    <x v="0"/>
    <s v="4 cyl, 2.5 L"/>
    <x v="1"/>
    <x v="1"/>
    <s v="8.7 L / 100 km"/>
    <n v="181816"/>
    <x v="221"/>
    <s v="Wauchope,"/>
    <s v="Wauchope"/>
    <x v="0"/>
    <s v="4 cyl"/>
    <x v="5"/>
    <s v=" 4 Doors"/>
    <s v=" 5 Seats"/>
    <x v="363"/>
  </r>
  <r>
    <x v="11"/>
    <x v="13"/>
    <x v="14"/>
    <x v="3"/>
    <s v="2021 Mitsubishi Outlander ES 5 Seat (2WD)"/>
    <x v="1"/>
    <x v="0"/>
    <s v="4 cyl, 2.4 L"/>
    <x v="1"/>
    <x v="2"/>
    <s v="7.2 L / 100 km"/>
    <n v="22583"/>
    <x v="225"/>
    <s v="Lavington,"/>
    <s v="Lavington"/>
    <x v="0"/>
    <s v="4 cyl"/>
    <x v="0"/>
    <s v=" 4 Doors"/>
    <s v=" 5 Seats"/>
    <x v="230"/>
  </r>
  <r>
    <x v="22"/>
    <x v="6"/>
    <x v="144"/>
    <x v="3"/>
    <s v="2018 Suzuki Vitara RT-S"/>
    <x v="1"/>
    <x v="0"/>
    <s v="4 cyl, 1.6 L"/>
    <x v="1"/>
    <x v="2"/>
    <s v="6 L / 100 km"/>
    <n v="8211"/>
    <x v="210"/>
    <s v="Phillip,"/>
    <s v="Phillip"/>
    <x v="5"/>
    <s v="4 cyl"/>
    <x v="0"/>
    <s v=" 4 Doors"/>
    <s v=" 5 Seats"/>
    <x v="81"/>
  </r>
  <r>
    <x v="16"/>
    <x v="20"/>
    <x v="32"/>
    <x v="3"/>
    <s v="2020 Mazda CX-5 Touring (awd)"/>
    <x v="1"/>
    <x v="0"/>
    <s v="4 cyl, 2.5 L"/>
    <x v="0"/>
    <x v="2"/>
    <s v="7.5 L / 100 km"/>
    <n v="37025"/>
    <x v="236"/>
    <s v="Traralgon,"/>
    <s v="Traralgon"/>
    <x v="1"/>
    <s v="4 cyl"/>
    <x v="0"/>
    <s v=" 4 Doors"/>
    <s v=" 5 Seats"/>
    <x v="89"/>
  </r>
  <r>
    <x v="19"/>
    <x v="9"/>
    <x v="110"/>
    <x v="12"/>
    <s v="2023 Audi A4 35 Tfsi S Line Mhev"/>
    <x v="0"/>
    <x v="0"/>
    <s v="4 cyl, 2 L"/>
    <x v="1"/>
    <x v="1"/>
    <s v="6.1 L / 100 km"/>
    <n v="2005"/>
    <x v="37"/>
    <s v="Artarmon,"/>
    <s v="Artarmon"/>
    <x v="0"/>
    <s v="4 cyl"/>
    <x v="5"/>
    <s v=" 4 Doors"/>
    <s v=" 5 Seats"/>
    <x v="1442"/>
  </r>
  <r>
    <x v="6"/>
    <x v="1"/>
    <x v="334"/>
    <x v="1"/>
    <s v="2011 Nissan Micra ST"/>
    <x v="1"/>
    <x v="1"/>
    <s v="3 cyl, 1.2 L"/>
    <x v="1"/>
    <x v="2"/>
    <s v="5.9 L / 100 km"/>
    <n v="121673"/>
    <x v="209"/>
    <s v="Fyshwick,"/>
    <s v="Fyshwick"/>
    <x v="5"/>
    <s v="3 cyl"/>
    <x v="1"/>
    <s v=" 5 Doors"/>
    <s v=" 5 Seats"/>
    <x v="234"/>
  </r>
  <r>
    <x v="7"/>
    <x v="4"/>
    <x v="105"/>
    <x v="3"/>
    <s v="2013 Toyota Landcruiser Prado GXL (4X4)"/>
    <x v="1"/>
    <x v="0"/>
    <s v="4 cyl, 3 L"/>
    <x v="3"/>
    <x v="0"/>
    <s v="8.5 L / 100 km"/>
    <n v="125640"/>
    <x v="223"/>
    <s v="Bega,"/>
    <s v="Bega"/>
    <x v="0"/>
    <s v="4 cyl"/>
    <x v="0"/>
    <s v=" 4 Doors"/>
    <s v=" 7 Seats"/>
    <x v="1443"/>
  </r>
  <r>
    <x v="6"/>
    <x v="5"/>
    <x v="84"/>
    <x v="7"/>
    <s v="2014 Nissan Navara ST-R (4X4)"/>
    <x v="1"/>
    <x v="1"/>
    <s v="4 cyl, 2.5 L"/>
    <x v="3"/>
    <x v="0"/>
    <s v="9.2 L / 100 km"/>
    <n v="267435"/>
    <x v="49"/>
    <s v="Cardiff,"/>
    <s v="Cardiff"/>
    <x v="0"/>
    <s v="4 cyl"/>
    <x v="4"/>
    <s v=" 4 Doors"/>
    <s v=" 5 Seats"/>
    <x v="676"/>
  </r>
  <r>
    <x v="12"/>
    <x v="20"/>
    <x v="66"/>
    <x v="3"/>
    <s v="2020 Subaru Forester 2.5I (awd)"/>
    <x v="1"/>
    <x v="0"/>
    <s v="4 cyl, 2.5 L"/>
    <x v="0"/>
    <x v="2"/>
    <s v="7.4 L / 100 km"/>
    <n v="58797"/>
    <x v="210"/>
    <s v="Phillip,"/>
    <s v="Phillip"/>
    <x v="5"/>
    <s v="4 cyl"/>
    <x v="0"/>
    <s v=" 4 Doors"/>
    <s v=" 5 Seats"/>
    <x v="1290"/>
  </r>
  <r>
    <x v="7"/>
    <x v="7"/>
    <x v="85"/>
    <x v="7"/>
    <s v="2016 Toyota Hilux SR (4X4)"/>
    <x v="1"/>
    <x v="0"/>
    <s v="4 cyl, 2.8 L"/>
    <x v="3"/>
    <x v="0"/>
    <s v="8.5 L / 100 km"/>
    <n v="169479"/>
    <x v="236"/>
    <s v="Traralgon,"/>
    <s v="Traralgon"/>
    <x v="1"/>
    <s v="4 cyl"/>
    <x v="4"/>
    <s v=" 4 Doors"/>
    <s v=" 5 Seats"/>
    <x v="229"/>
  </r>
  <r>
    <x v="7"/>
    <x v="4"/>
    <x v="105"/>
    <x v="3"/>
    <s v="2013 Toyota Landcruiser Prado GXL (4X4)"/>
    <x v="1"/>
    <x v="0"/>
    <s v="4 cyl, 3 L"/>
    <x v="3"/>
    <x v="0"/>
    <s v="8.5 L / 100 km"/>
    <n v="206734"/>
    <x v="225"/>
    <s v="Lavington,"/>
    <s v="Lavington"/>
    <x v="0"/>
    <s v="4 cyl"/>
    <x v="0"/>
    <s v=" 4 Doors"/>
    <s v=" 7 Seats"/>
    <x v="73"/>
  </r>
  <r>
    <x v="18"/>
    <x v="5"/>
    <x v="93"/>
    <x v="3"/>
    <s v="2014 Holden Trax LTZ"/>
    <x v="1"/>
    <x v="0"/>
    <s v="4 cyl, 1.4 L"/>
    <x v="1"/>
    <x v="2"/>
    <s v="6.9 L / 100 km"/>
    <n v="145154"/>
    <x v="210"/>
    <s v="Phillip,"/>
    <s v="Phillip"/>
    <x v="5"/>
    <s v="4 cyl"/>
    <x v="0"/>
    <s v=" 4 Doors"/>
    <s v=" 5 Seats"/>
    <x v="70"/>
  </r>
  <r>
    <x v="11"/>
    <x v="19"/>
    <x v="42"/>
    <x v="6"/>
    <s v="2009 Mitsubishi Lancer VR-X"/>
    <x v="1"/>
    <x v="1"/>
    <s v="4 cyl, 2.4 L"/>
    <x v="1"/>
    <x v="2"/>
    <s v="8.7 L / 100 km"/>
    <n v="192564"/>
    <x v="222"/>
    <s v="South Tamworth,"/>
    <s v="South Tamworth"/>
    <x v="0"/>
    <s v="4 cyl"/>
    <x v="5"/>
    <s v=" 4 Doors"/>
    <s v=" 5 Seats"/>
    <x v="46"/>
  </r>
  <r>
    <x v="16"/>
    <x v="0"/>
    <x v="32"/>
    <x v="3"/>
    <s v="2022 Mazda CX-5 Akera Turbo (awd)"/>
    <x v="1"/>
    <x v="0"/>
    <s v="4 cyl, 2.5 L"/>
    <x v="0"/>
    <x v="2"/>
    <s v="8.2 L / 100 km"/>
    <n v="2018"/>
    <x v="139"/>
    <s v="Stanmore,"/>
    <s v="Stanmore"/>
    <x v="0"/>
    <s v="4 cyl"/>
    <x v="0"/>
    <s v=" 4 Doors"/>
    <s v=" 5 Seats"/>
    <x v="293"/>
  </r>
  <r>
    <x v="10"/>
    <x v="13"/>
    <x v="153"/>
    <x v="1"/>
    <s v="2021 Ford Mustang GT 5.0 V8"/>
    <x v="1"/>
    <x v="0"/>
    <s v="8 cyl, 5 L"/>
    <x v="2"/>
    <x v="1"/>
    <s v="12.7 L / 100 km"/>
    <n v="28880"/>
    <x v="236"/>
    <s v="Traralgon,"/>
    <s v="Traralgon"/>
    <x v="1"/>
    <s v="8 cyl"/>
    <x v="1"/>
    <s v=" 2 Doors"/>
    <s v=" 4 Seats"/>
    <x v="1444"/>
  </r>
  <r>
    <x v="13"/>
    <x v="4"/>
    <x v="167"/>
    <x v="3"/>
    <s v="2013 Hyundai IX35 SE (awd)"/>
    <x v="1"/>
    <x v="0"/>
    <s v="4 cyl, 2 L"/>
    <x v="0"/>
    <x v="0"/>
    <s v="7.5 L / 100 km"/>
    <n v="104912"/>
    <x v="225"/>
    <s v="Lavington,"/>
    <s v="Lavington"/>
    <x v="0"/>
    <s v="4 cyl"/>
    <x v="0"/>
    <s v=" 4 Doors"/>
    <s v=" 5 Seats"/>
    <x v="1445"/>
  </r>
  <r>
    <x v="10"/>
    <x v="19"/>
    <x v="13"/>
    <x v="1"/>
    <s v="2009 Ford Fiesta CL"/>
    <x v="1"/>
    <x v="0"/>
    <s v="4 cyl, 1.4 L"/>
    <x v="1"/>
    <x v="2"/>
    <s v="6.9 L / 100 km"/>
    <n v="208002"/>
    <x v="210"/>
    <s v="Phillip,"/>
    <s v="Phillip"/>
    <x v="5"/>
    <s v="4 cyl"/>
    <x v="1"/>
    <s v=" 5 Doors"/>
    <s v=" 5 Seats"/>
    <x v="1446"/>
  </r>
  <r>
    <x v="7"/>
    <x v="7"/>
    <x v="25"/>
    <x v="1"/>
    <s v="2016 Toyota Corolla Ascent Sport"/>
    <x v="1"/>
    <x v="1"/>
    <s v="4 cyl, 1.8 L"/>
    <x v="1"/>
    <x v="2"/>
    <s v="6.7 L / 100 km"/>
    <n v="136245"/>
    <x v="67"/>
    <s v="Port Macquarie,"/>
    <s v="Port Macquarie"/>
    <x v="0"/>
    <s v="4 cyl"/>
    <x v="1"/>
    <s v=" 5 Doors"/>
    <s v=" 5 Seats"/>
    <x v="18"/>
  </r>
  <r>
    <x v="20"/>
    <x v="13"/>
    <x v="134"/>
    <x v="1"/>
    <s v="2021 Kia Picanto GT-Line (pe)"/>
    <x v="1"/>
    <x v="0"/>
    <s v="4 cyl, 1.2 L"/>
    <x v="1"/>
    <x v="2"/>
    <s v="5.8 L / 100 km"/>
    <n v="27867"/>
    <x v="226"/>
    <s v="Coffs Harbour,"/>
    <s v="Coffs Harbour"/>
    <x v="0"/>
    <s v="4 cyl"/>
    <x v="1"/>
    <s v=" 5 Doors"/>
    <s v=" 5 Seats"/>
    <x v="32"/>
  </r>
  <r>
    <x v="3"/>
    <x v="7"/>
    <x v="217"/>
    <x v="2"/>
    <s v="2016 Mercedes-Benz C300"/>
    <x v="1"/>
    <x v="0"/>
    <s v="4 cyl, 2 L"/>
    <x v="2"/>
    <x v="1"/>
    <s v="6.6 L / 100 km"/>
    <n v="100612"/>
    <x v="210"/>
    <s v="Phillip,"/>
    <s v="Phillip"/>
    <x v="5"/>
    <s v="4 cyl"/>
    <x v="2"/>
    <s v=" 2 Doors"/>
    <s v=" 4 Seats"/>
    <x v="73"/>
  </r>
  <r>
    <x v="9"/>
    <x v="4"/>
    <x v="493"/>
    <x v="1"/>
    <s v="2013 Volkswagen Beetle Fender Edition"/>
    <x v="1"/>
    <x v="0"/>
    <s v="4 cyl, 1.4 L"/>
    <x v="1"/>
    <x v="1"/>
    <s v="6.4 L / 100 km"/>
    <n v="98091"/>
    <x v="236"/>
    <s v="Traralgon,"/>
    <s v="Traralgon"/>
    <x v="1"/>
    <s v="4 cyl"/>
    <x v="1"/>
    <s v=" 3 Doors"/>
    <s v=" 4 Seats"/>
    <x v="132"/>
  </r>
  <r>
    <x v="7"/>
    <x v="6"/>
    <x v="105"/>
    <x v="7"/>
    <s v="2018 Toyota Landcruiser GXL (4X4)"/>
    <x v="1"/>
    <x v="1"/>
    <s v="8 cyl, 4.5 L"/>
    <x v="3"/>
    <x v="0"/>
    <s v="10.7 L / 100 km"/>
    <n v="69025"/>
    <x v="140"/>
    <s v="Padstow,"/>
    <s v="Padstow"/>
    <x v="0"/>
    <s v="8 cyl"/>
    <x v="4"/>
    <s v=" 4 Doors"/>
    <s v=" 5 Seats"/>
    <x v="722"/>
  </r>
  <r>
    <x v="12"/>
    <x v="6"/>
    <x v="59"/>
    <x v="1"/>
    <s v="2018 Subaru Impreza 2.0I-S (awd)"/>
    <x v="1"/>
    <x v="0"/>
    <s v="4 cyl, 2 L"/>
    <x v="0"/>
    <x v="2"/>
    <s v="7.2 L / 100 km"/>
    <n v="33366"/>
    <x v="226"/>
    <s v="Coffs Harbour,"/>
    <s v="Coffs Harbour"/>
    <x v="0"/>
    <s v="4 cyl"/>
    <x v="1"/>
    <s v=" 5 Doors"/>
    <s v=" 5 Seats"/>
    <x v="139"/>
  </r>
  <r>
    <x v="13"/>
    <x v="11"/>
    <x v="80"/>
    <x v="1"/>
    <s v="2015 Hyundai Accent Active"/>
    <x v="1"/>
    <x v="0"/>
    <s v="4 cyl, 1.4 L"/>
    <x v="1"/>
    <x v="2"/>
    <s v="6.2 L / 100 km"/>
    <n v="94682"/>
    <x v="67"/>
    <s v="Port Macquarie,"/>
    <s v="Port Macquarie"/>
    <x v="0"/>
    <s v="4 cyl"/>
    <x v="1"/>
    <s v=" 5 Doors"/>
    <s v=" 5 Seats"/>
    <x v="30"/>
  </r>
  <r>
    <x v="10"/>
    <x v="2"/>
    <x v="153"/>
    <x v="2"/>
    <s v="2017 Ford Mustang Fastback GT 5.0 V8"/>
    <x v="1"/>
    <x v="0"/>
    <s v="8 cyl, 5 L"/>
    <x v="2"/>
    <x v="1"/>
    <s v="12.6 L / 100 km"/>
    <n v="57694"/>
    <x v="226"/>
    <s v="Coffs Harbour,"/>
    <s v="Coffs Harbour"/>
    <x v="0"/>
    <s v="8 cyl"/>
    <x v="2"/>
    <s v=" 2 Doors"/>
    <s v=" 4 Seats"/>
    <x v="1447"/>
  </r>
  <r>
    <x v="34"/>
    <x v="2"/>
    <x v="494"/>
    <x v="6"/>
    <s v="2017 HSV Senator Signature 30TH Edition"/>
    <x v="1"/>
    <x v="0"/>
    <s v="8 cyl, 6.2 L"/>
    <x v="2"/>
    <x v="1"/>
    <s v="15 L / 100 km"/>
    <n v="4408"/>
    <x v="37"/>
    <s v="Artarmon,"/>
    <s v="Artarmon"/>
    <x v="0"/>
    <s v="8 cyl"/>
    <x v="5"/>
    <s v=" 4 Doors"/>
    <s v=" 5 Seats"/>
    <x v="991"/>
  </r>
  <r>
    <x v="3"/>
    <x v="1"/>
    <x v="210"/>
    <x v="3"/>
    <s v="2011 Mercedes-Benz ML350 CDI Sports Luxury (4X4)"/>
    <x v="1"/>
    <x v="0"/>
    <s v="6 cyl, 3 L"/>
    <x v="3"/>
    <x v="0"/>
    <s v="9.8 L / 100 km"/>
    <n v="165000"/>
    <x v="209"/>
    <s v="Fyshwick,"/>
    <s v="Fyshwick"/>
    <x v="5"/>
    <s v="6 cyl"/>
    <x v="0"/>
    <s v=" 4 Doors"/>
    <s v=" 5 Seats"/>
    <x v="1448"/>
  </r>
  <r>
    <x v="10"/>
    <x v="1"/>
    <x v="20"/>
    <x v="3"/>
    <s v="2011 Ford Territory TS (rwd)"/>
    <x v="1"/>
    <x v="0"/>
    <s v="6 cyl, 2.7 L"/>
    <x v="2"/>
    <x v="0"/>
    <s v="8.2 L / 100 km"/>
    <n v="192356"/>
    <x v="236"/>
    <s v="Traralgon,"/>
    <s v="Traralgon"/>
    <x v="1"/>
    <s v="6 cyl"/>
    <x v="0"/>
    <s v=" 4 Doors"/>
    <s v=" 7 Seats"/>
    <x v="18"/>
  </r>
  <r>
    <x v="18"/>
    <x v="5"/>
    <x v="130"/>
    <x v="7"/>
    <s v="2014 Holden Colorado LS (4X4)"/>
    <x v="1"/>
    <x v="0"/>
    <s v="4 cyl, 2.8 L"/>
    <x v="3"/>
    <x v="0"/>
    <s v="9 L / 100 km"/>
    <n v="173342"/>
    <x v="225"/>
    <s v="Lavington,"/>
    <s v="Lavington"/>
    <x v="0"/>
    <s v="4 cyl"/>
    <x v="4"/>
    <s v=" 4 Doors"/>
    <s v=" 5 Seats"/>
    <x v="105"/>
  </r>
  <r>
    <x v="23"/>
    <x v="20"/>
    <x v="155"/>
    <x v="3"/>
    <s v="2020 Porsche Macan"/>
    <x v="1"/>
    <x v="0"/>
    <s v="4 cyl, 2 L"/>
    <x v="0"/>
    <x v="1"/>
    <s v="8.9 L / 100 km"/>
    <n v="28833"/>
    <x v="209"/>
    <s v="Fyshwick,"/>
    <s v="Fyshwick"/>
    <x v="5"/>
    <s v="4 cyl"/>
    <x v="0"/>
    <s v=" 4 Doors"/>
    <s v=" 5 Seats"/>
    <x v="1449"/>
  </r>
  <r>
    <x v="3"/>
    <x v="12"/>
    <x v="160"/>
    <x v="6"/>
    <s v="2019 Mercedes-Benz C43"/>
    <x v="1"/>
    <x v="0"/>
    <s v="6 cyl, 3 L"/>
    <x v="0"/>
    <x v="1"/>
    <s v="8.2 L / 100 km"/>
    <n v="93271"/>
    <x v="52"/>
    <s v="Rozelle,"/>
    <s v="Rozelle"/>
    <x v="0"/>
    <s v="6 cyl"/>
    <x v="5"/>
    <s v=" 4 Doors"/>
    <s v=" 4 Seats"/>
    <x v="135"/>
  </r>
  <r>
    <x v="19"/>
    <x v="9"/>
    <x v="180"/>
    <x v="59"/>
    <s v="2023 Audi Q5 40 TDI Quattro Mhev"/>
    <x v="0"/>
    <x v="0"/>
    <s v="4 cyl, 2 L"/>
    <x v="0"/>
    <x v="3"/>
    <s v="5.4 L / 100 km"/>
    <n v="1178"/>
    <x v="226"/>
    <s v="Coffs Harbour,"/>
    <s v="Coffs Harbour"/>
    <x v="0"/>
    <s v="4 cyl"/>
    <x v="0"/>
    <s v=" 4 Doors"/>
    <s v=" 5 Seats"/>
    <x v="1450"/>
  </r>
  <r>
    <x v="3"/>
    <x v="11"/>
    <x v="300"/>
    <x v="6"/>
    <s v="2015 Mercedes-Benz E400"/>
    <x v="1"/>
    <x v="0"/>
    <s v="6 cyl, 3 L"/>
    <x v="2"/>
    <x v="1"/>
    <s v="7.6 L / 100 km"/>
    <n v="116888"/>
    <x v="218"/>
    <s v="Moruya,"/>
    <s v="Moruya"/>
    <x v="0"/>
    <s v="6 cyl"/>
    <x v="5"/>
    <s v=" 4 Doors"/>
    <s v=" 5 Seats"/>
    <x v="230"/>
  </r>
  <r>
    <x v="16"/>
    <x v="9"/>
    <x v="145"/>
    <x v="14"/>
    <s v="2023 Mazda CX-9 GT SP (awd)"/>
    <x v="2"/>
    <x v="0"/>
    <s v="4 cyl, 2.5 L"/>
    <x v="0"/>
    <x v="2"/>
    <s v="8.8 L / 100 km"/>
    <n v="7"/>
    <x v="38"/>
    <s v="Arncliffe,"/>
    <s v="Arncliffe"/>
    <x v="0"/>
    <s v="4 cyl"/>
    <x v="0"/>
    <s v=" 4 Doors"/>
    <s v=" 7 Seats"/>
    <x v="813"/>
  </r>
  <r>
    <x v="14"/>
    <x v="0"/>
    <x v="254"/>
    <x v="59"/>
    <s v="2022 Jeep Wrangler Unlimited Rubicon (4X4)"/>
    <x v="2"/>
    <x v="0"/>
    <s v="6 cyl, 3.6 L"/>
    <x v="3"/>
    <x v="2"/>
    <s v="10.3 L / 100 km"/>
    <n v="21"/>
    <x v="226"/>
    <s v="Coffs Harbour,"/>
    <s v="Coffs Harbour"/>
    <x v="0"/>
    <s v="6 cyl"/>
    <x v="0"/>
    <s v=" 4 Doors"/>
    <s v=" 5 Seats"/>
    <x v="1451"/>
  </r>
  <r>
    <x v="13"/>
    <x v="6"/>
    <x v="220"/>
    <x v="6"/>
    <s v="2018 Hyundai Sonata Active"/>
    <x v="1"/>
    <x v="0"/>
    <s v="4 cyl, 2.4 L"/>
    <x v="1"/>
    <x v="2"/>
    <s v="8.3 L / 100 km"/>
    <n v="114004"/>
    <x v="236"/>
    <s v="Traralgon,"/>
    <s v="Traralgon"/>
    <x v="1"/>
    <s v="4 cyl"/>
    <x v="5"/>
    <s v=" 4 Doors"/>
    <s v=" 5 Seats"/>
    <x v="82"/>
  </r>
  <r>
    <x v="16"/>
    <x v="7"/>
    <x v="49"/>
    <x v="6"/>
    <s v="2016 Mazda 3 SP25"/>
    <x v="1"/>
    <x v="1"/>
    <s v="4 cyl, 2.5 L"/>
    <x v="1"/>
    <x v="2"/>
    <s v="6.5 L / 100 km"/>
    <n v="70553"/>
    <x v="212"/>
    <s v="Belconnen,"/>
    <s v="Belconnen"/>
    <x v="5"/>
    <s v="4 cyl"/>
    <x v="5"/>
    <s v=" 4 Doors"/>
    <s v=" 5 Seats"/>
    <x v="1452"/>
  </r>
  <r>
    <x v="31"/>
    <x v="20"/>
    <x v="139"/>
    <x v="3"/>
    <s v="2020 Haval H9 Ultra"/>
    <x v="1"/>
    <x v="0"/>
    <s v="4 cyl, 2 L"/>
    <x v="3"/>
    <x v="1"/>
    <s v="10.9 L / 100 km"/>
    <n v="121426"/>
    <x v="222"/>
    <s v="South Tamworth,"/>
    <s v="South Tamworth"/>
    <x v="0"/>
    <s v="4 cyl"/>
    <x v="0"/>
    <s v=" 4 Doors"/>
    <s v=" 7 Seats"/>
    <x v="190"/>
  </r>
  <r>
    <x v="3"/>
    <x v="2"/>
    <x v="217"/>
    <x v="6"/>
    <s v="2017 Mercedes-Benz C300"/>
    <x v="1"/>
    <x v="0"/>
    <s v="4 cyl, 2 L"/>
    <x v="2"/>
    <x v="1"/>
    <s v="6.5 L / 100 km"/>
    <n v="32550"/>
    <x v="226"/>
    <s v="Coffs Harbour,"/>
    <s v="Coffs Harbour"/>
    <x v="0"/>
    <s v="4 cyl"/>
    <x v="5"/>
    <s v=" 4 Doors"/>
    <s v=" 4 Seats"/>
    <x v="1453"/>
  </r>
  <r>
    <x v="23"/>
    <x v="20"/>
    <x v="82"/>
    <x v="3"/>
    <s v="2020 Porsche Cayenne S"/>
    <x v="1"/>
    <x v="0"/>
    <s v="6 cyl, 2.9 L"/>
    <x v="0"/>
    <x v="1"/>
    <s v="9.4 L / 100 km"/>
    <n v="39650"/>
    <x v="41"/>
    <s v="Rydalmere,"/>
    <s v="Rydalmere"/>
    <x v="0"/>
    <s v="6 cyl"/>
    <x v="0"/>
    <s v=" 4 Doors"/>
    <s v=" 5 Seats"/>
    <x v="1454"/>
  </r>
  <r>
    <x v="20"/>
    <x v="11"/>
    <x v="81"/>
    <x v="3"/>
    <s v="2015 Kia Sportage SI (fwd)"/>
    <x v="1"/>
    <x v="0"/>
    <s v="4 cyl, 2 L"/>
    <x v="1"/>
    <x v="2"/>
    <s v="8.8 L / 100 km"/>
    <n v="87348"/>
    <x v="210"/>
    <s v="Phillip,"/>
    <s v="Phillip"/>
    <x v="5"/>
    <s v="4 cyl"/>
    <x v="0"/>
    <s v=" 4 Doors"/>
    <s v=" 5 Seats"/>
    <x v="90"/>
  </r>
  <r>
    <x v="10"/>
    <x v="7"/>
    <x v="303"/>
    <x v="3"/>
    <s v="2016 Ford Kuga Titanium (awd)"/>
    <x v="1"/>
    <x v="0"/>
    <s v="4 cyl, 2 L"/>
    <x v="0"/>
    <x v="0"/>
    <s v="5.6 L / 100 km"/>
    <n v="156832"/>
    <x v="237"/>
    <s v="Seymour,"/>
    <s v="Seymour"/>
    <x v="1"/>
    <s v="4 cyl"/>
    <x v="0"/>
    <s v=" 4 Doors"/>
    <s v=" 5 Seats"/>
    <x v="90"/>
  </r>
  <r>
    <x v="7"/>
    <x v="9"/>
    <x v="70"/>
    <x v="3"/>
    <s v="2023 Toyota RAV4 XSE (2WD) Hybrid Premium Paint"/>
    <x v="1"/>
    <x v="0"/>
    <s v="4 cyl, 2.5 L"/>
    <x v="1"/>
    <x v="3"/>
    <s v="4.8 L / 100 km"/>
    <n v="46"/>
    <x v="101"/>
    <s v="Alexandria,"/>
    <s v="Alexandria"/>
    <x v="0"/>
    <s v="4 cyl"/>
    <x v="0"/>
    <s v=" 5 Doors"/>
    <s v=" 5 Seats"/>
    <x v="334"/>
  </r>
  <r>
    <x v="0"/>
    <x v="5"/>
    <x v="495"/>
    <x v="10"/>
    <s v="2014 Ssangyong Stavic"/>
    <x v="1"/>
    <x v="0"/>
    <s v="4 cyl, 2 L"/>
    <x v="2"/>
    <x v="0"/>
    <s v="7.8 L / 100 km"/>
    <n v="161877"/>
    <x v="67"/>
    <s v="Port Macquarie,"/>
    <s v="Port Macquarie"/>
    <x v="0"/>
    <s v="4 cyl"/>
    <x v="8"/>
    <s v=" 4 Doors"/>
    <s v=" 7 Seats"/>
    <x v="21"/>
  </r>
  <r>
    <x v="18"/>
    <x v="12"/>
    <x v="53"/>
    <x v="10"/>
    <s v="2019 Holden Commodore LT (5YR)"/>
    <x v="1"/>
    <x v="0"/>
    <s v="4 cyl, 2 L"/>
    <x v="1"/>
    <x v="1"/>
    <s v="7.7 L / 100 km"/>
    <n v="42098"/>
    <x v="212"/>
    <s v="Belconnen,"/>
    <s v="Belconnen"/>
    <x v="5"/>
    <s v="4 cyl"/>
    <x v="8"/>
    <s v=" 4 Doors"/>
    <s v=" 5 Seats"/>
    <x v="1455"/>
  </r>
  <r>
    <x v="19"/>
    <x v="9"/>
    <x v="106"/>
    <x v="12"/>
    <s v="2023 Audi A3 40 Tfsi Quattro"/>
    <x v="0"/>
    <x v="0"/>
    <s v="4 cyl, 2 L"/>
    <x v="0"/>
    <x v="1"/>
    <s v="6.6 L / 100 km"/>
    <n v="2088"/>
    <x v="37"/>
    <s v="Artarmon,"/>
    <s v="Artarmon"/>
    <x v="0"/>
    <s v="4 cyl"/>
    <x v="5"/>
    <s v=" 4 Doors"/>
    <s v=" 5 Seats"/>
    <x v="975"/>
  </r>
  <r>
    <x v="7"/>
    <x v="2"/>
    <x v="25"/>
    <x v="1"/>
    <s v="2017 Toyota Corolla ZR"/>
    <x v="1"/>
    <x v="0"/>
    <s v="4 cyl, 1.8 L"/>
    <x v="1"/>
    <x v="2"/>
    <s v="6.1 L / 100 km"/>
    <n v="93019"/>
    <x v="209"/>
    <s v="Fyshwick,"/>
    <s v="Fyshwick"/>
    <x v="5"/>
    <s v="4 cyl"/>
    <x v="1"/>
    <s v=" 5 Doors"/>
    <s v=" 5 Seats"/>
    <x v="36"/>
  </r>
  <r>
    <x v="12"/>
    <x v="6"/>
    <x v="64"/>
    <x v="6"/>
    <s v="2018 Subaru Liberty 2.5I Premium"/>
    <x v="1"/>
    <x v="0"/>
    <s v="4 cyl, 2.5 L"/>
    <x v="0"/>
    <x v="2"/>
    <s v="7.3 L / 100 km"/>
    <n v="82492"/>
    <x v="236"/>
    <s v="Traralgon,"/>
    <s v="Traralgon"/>
    <x v="1"/>
    <s v="4 cyl"/>
    <x v="5"/>
    <s v=" 4 Doors"/>
    <s v=" 5 Seats"/>
    <x v="459"/>
  </r>
  <r>
    <x v="33"/>
    <x v="20"/>
    <x v="177"/>
    <x v="4"/>
    <s v="2020 LDV G10"/>
    <x v="1"/>
    <x v="0"/>
    <s v="4 cyl, 1.9 L"/>
    <x v="2"/>
    <x v="0"/>
    <s v="8.6 L / 100 km"/>
    <n v="20862"/>
    <x v="67"/>
    <s v="Port Macquarie,"/>
    <s v="Port Macquarie"/>
    <x v="0"/>
    <s v="4 cyl"/>
    <x v="3"/>
    <s v=" 4 Doors"/>
    <s v=" 2 Seats"/>
    <x v="87"/>
  </r>
  <r>
    <x v="19"/>
    <x v="5"/>
    <x v="106"/>
    <x v="9"/>
    <s v="2014 Audi A3 1.4 Tfsi Attraction COD"/>
    <x v="1"/>
    <x v="0"/>
    <s v="4 cyl, 1.4 L"/>
    <x v="1"/>
    <x v="1"/>
    <s v="4.9 L / 100 km"/>
    <n v="85738"/>
    <x v="210"/>
    <s v="Phillip,"/>
    <s v="Phillip"/>
    <x v="5"/>
    <s v="4 cyl"/>
    <x v="7"/>
    <s v=" 2 Doors"/>
    <s v=" 4 Seats"/>
    <x v="1"/>
  </r>
  <r>
    <x v="16"/>
    <x v="9"/>
    <x v="380"/>
    <x v="35"/>
    <s v="2023 Mazda CX-8 D35 Asaki (awd)"/>
    <x v="0"/>
    <x v="0"/>
    <s v="4 cyl, 2.2 L"/>
    <x v="0"/>
    <x v="0"/>
    <s v="6 L / 100 km"/>
    <n v="15"/>
    <x v="31"/>
    <s v="Kirrawee,"/>
    <s v="Kirrawee"/>
    <x v="0"/>
    <s v="4 cyl"/>
    <x v="0"/>
    <s v=" 4 Doors"/>
    <s v=" 7 Seats"/>
    <x v="308"/>
  </r>
  <r>
    <x v="7"/>
    <x v="12"/>
    <x v="18"/>
    <x v="6"/>
    <s v="2019 Toyota Camry Ascent"/>
    <x v="1"/>
    <x v="0"/>
    <s v="4 cyl, 2.5 L"/>
    <x v="1"/>
    <x v="2"/>
    <s v="7.8 L / 100 km"/>
    <n v="50216"/>
    <x v="229"/>
    <s v="Wodonga,"/>
    <s v="Wodonga"/>
    <x v="1"/>
    <s v="4 cyl"/>
    <x v="5"/>
    <s v=" 4 Doors"/>
    <s v=" 5 Seats"/>
    <x v="57"/>
  </r>
  <r>
    <x v="19"/>
    <x v="7"/>
    <x v="79"/>
    <x v="3"/>
    <s v="2016 Audi Q3 1.4 Tfsi (110KW)"/>
    <x v="1"/>
    <x v="0"/>
    <s v="4 cyl, 1.4 L"/>
    <x v="1"/>
    <x v="1"/>
    <s v="5.9 L / 100 km"/>
    <n v="52180"/>
    <x v="210"/>
    <s v="Phillip,"/>
    <s v="Phillip"/>
    <x v="5"/>
    <s v="4 cyl"/>
    <x v="0"/>
    <s v=" 4 Doors"/>
    <s v=" 5 Seats"/>
    <x v="77"/>
  </r>
  <r>
    <x v="2"/>
    <x v="0"/>
    <x v="496"/>
    <x v="6"/>
    <s v="2022 BMW I4 Edrive40 M Sport Gran Coupe"/>
    <x v="1"/>
    <x v="0"/>
    <s v="0 L"/>
    <x v="2"/>
    <x v="4"/>
    <s v="0 L / 100 km"/>
    <n v="9143"/>
    <x v="67"/>
    <s v="Port Macquarie,"/>
    <s v="Port Macquarie"/>
    <x v="0"/>
    <s v="0 L"/>
    <x v="5"/>
    <s v=" 4 Doors"/>
    <s v=" 5 Seats"/>
    <x v="352"/>
  </r>
  <r>
    <x v="9"/>
    <x v="9"/>
    <x v="15"/>
    <x v="21"/>
    <s v="2023 Volkswagen Amarok Style TDI600 4Motion"/>
    <x v="0"/>
    <x v="0"/>
    <s v="6 cyl, 3 L"/>
    <x v="0"/>
    <x v="0"/>
    <s v="8.4 L / 100 km"/>
    <n v="21"/>
    <x v="29"/>
    <s v="Liverpool,"/>
    <s v="Liverpool"/>
    <x v="0"/>
    <s v="6 cyl"/>
    <x v="4"/>
    <s v=" 4 Doors"/>
    <s v=" 5 Seats"/>
    <x v="601"/>
  </r>
  <r>
    <x v="21"/>
    <x v="2"/>
    <x v="248"/>
    <x v="3"/>
    <s v="2017 Mini Countryman Cooper"/>
    <x v="1"/>
    <x v="0"/>
    <s v="3 cyl, 1.5 L"/>
    <x v="1"/>
    <x v="1"/>
    <s v="6 L / 100 km"/>
    <n v="59092"/>
    <x v="238"/>
    <s v="West Ballina,"/>
    <s v="West Ballina"/>
    <x v="0"/>
    <s v="3 cyl"/>
    <x v="0"/>
    <s v=" 4 Doors"/>
    <s v=" 5 Seats"/>
    <x v="1456"/>
  </r>
  <r>
    <x v="7"/>
    <x v="12"/>
    <x v="85"/>
    <x v="7"/>
    <s v="2019 Toyota Hilux SR (4X4)"/>
    <x v="1"/>
    <x v="0"/>
    <s v="4 cyl, 2.8 L"/>
    <x v="3"/>
    <x v="0"/>
    <s v="8.5 L / 100 km"/>
    <n v="92124"/>
    <x v="229"/>
    <s v="Wodonga,"/>
    <s v="Wodonga"/>
    <x v="1"/>
    <s v="4 cyl"/>
    <x v="4"/>
    <s v=" 4 Doors"/>
    <s v=" 5 Seats"/>
    <x v="758"/>
  </r>
  <r>
    <x v="12"/>
    <x v="2"/>
    <x v="66"/>
    <x v="3"/>
    <s v="2017 Subaru Forester 2.0D-L"/>
    <x v="1"/>
    <x v="0"/>
    <s v="4 cyl, 2 L"/>
    <x v="0"/>
    <x v="0"/>
    <s v="6.3 L / 100 km"/>
    <n v="153350"/>
    <x v="209"/>
    <s v="Fyshwick,"/>
    <s v="Fyshwick"/>
    <x v="5"/>
    <s v="4 cyl"/>
    <x v="0"/>
    <s v=" 4 Doors"/>
    <s v=" 5 Seats"/>
    <x v="367"/>
  </r>
  <r>
    <x v="33"/>
    <x v="12"/>
    <x v="191"/>
    <x v="7"/>
    <s v="2019 LDV T60 Luxe (4X4)"/>
    <x v="1"/>
    <x v="0"/>
    <s v="4 cyl, 2.8 L"/>
    <x v="3"/>
    <x v="0"/>
    <s v="9.6 L / 100 km"/>
    <n v="24298"/>
    <x v="101"/>
    <s v="Alexandria,"/>
    <s v="Alexandria"/>
    <x v="0"/>
    <s v="4 cyl"/>
    <x v="4"/>
    <s v=" 4 Doors"/>
    <s v=" 5 Seats"/>
    <x v="57"/>
  </r>
  <r>
    <x v="20"/>
    <x v="12"/>
    <x v="95"/>
    <x v="6"/>
    <s v="2019 Kia Cerato S"/>
    <x v="1"/>
    <x v="0"/>
    <s v="4 cyl, 2 L"/>
    <x v="1"/>
    <x v="2"/>
    <s v="7.4 L / 100 km"/>
    <n v="25343"/>
    <x v="236"/>
    <s v="Traralgon,"/>
    <s v="Traralgon"/>
    <x v="1"/>
    <s v="4 cyl"/>
    <x v="5"/>
    <s v=" 4 Doors"/>
    <s v=" 5 Seats"/>
    <x v="48"/>
  </r>
  <r>
    <x v="10"/>
    <x v="6"/>
    <x v="365"/>
    <x v="3"/>
    <s v="2018 Ford Endura ST-Line (fwd)"/>
    <x v="1"/>
    <x v="0"/>
    <s v="4 cyl, 2 L"/>
    <x v="1"/>
    <x v="0"/>
    <s v="6.7 L / 100 km"/>
    <n v="46193"/>
    <x v="229"/>
    <s v="Wodonga,"/>
    <s v="Wodonga"/>
    <x v="1"/>
    <s v="4 cyl"/>
    <x v="0"/>
    <s v=" 4 Doors"/>
    <s v=" 5 Seats"/>
    <x v="34"/>
  </r>
  <r>
    <x v="19"/>
    <x v="0"/>
    <x v="180"/>
    <x v="12"/>
    <s v="2022 Audi Q5 45 Tfsi Quattro S Line Mhev"/>
    <x v="0"/>
    <x v="0"/>
    <s v="4 cyl, 2 L"/>
    <x v="0"/>
    <x v="3"/>
    <s v="8 L / 100 km"/>
    <n v="200"/>
    <x v="37"/>
    <s v="Artarmon,"/>
    <s v="Artarmon"/>
    <x v="0"/>
    <s v="4 cyl"/>
    <x v="0"/>
    <s v=" 4 Doors"/>
    <s v=" 5 Seats"/>
    <x v="1457"/>
  </r>
  <r>
    <x v="10"/>
    <x v="20"/>
    <x v="230"/>
    <x v="3"/>
    <s v="2020 Ford Everest Titanium (4WD 7 Seat)"/>
    <x v="1"/>
    <x v="0"/>
    <s v="4 cyl, 2 L"/>
    <x v="3"/>
    <x v="0"/>
    <s v="7 L / 100 km"/>
    <n v="33587"/>
    <x v="229"/>
    <s v="Wodonga,"/>
    <s v="Wodonga"/>
    <x v="1"/>
    <s v="4 cyl"/>
    <x v="0"/>
    <s v=" 4 Doors"/>
    <s v=" 7 Seats"/>
    <x v="334"/>
  </r>
  <r>
    <x v="10"/>
    <x v="7"/>
    <x v="274"/>
    <x v="3"/>
    <s v="2016 Ford Ecosport Trend"/>
    <x v="1"/>
    <x v="1"/>
    <s v="3 cyl, 1 L"/>
    <x v="1"/>
    <x v="1"/>
    <s v="5.7 L / 100 km"/>
    <n v="107602"/>
    <x v="221"/>
    <s v="Wauchope,"/>
    <s v="Wauchope"/>
    <x v="0"/>
    <s v="3 cyl"/>
    <x v="0"/>
    <s v=" 4 Doors"/>
    <s v=" 5 Seats"/>
    <x v="716"/>
  </r>
  <r>
    <x v="16"/>
    <x v="5"/>
    <x v="32"/>
    <x v="3"/>
    <s v="2014 Mazda CX-5 Maxx Sport (4X2)"/>
    <x v="1"/>
    <x v="0"/>
    <s v="4 cyl, 2 L"/>
    <x v="1"/>
    <x v="2"/>
    <s v="6.4 L / 100 km"/>
    <n v="117307"/>
    <x v="231"/>
    <s v="Bairnsdale,"/>
    <s v="Bairnsdale"/>
    <x v="1"/>
    <s v="4 cyl"/>
    <x v="0"/>
    <s v=" 4 Doors"/>
    <s v=" 5 Seats"/>
    <x v="1458"/>
  </r>
  <r>
    <x v="7"/>
    <x v="12"/>
    <x v="25"/>
    <x v="1"/>
    <s v="2019 Toyota Corolla Ascent Sport (hybrid)"/>
    <x v="1"/>
    <x v="0"/>
    <s v="4 cyl, 1.8 L"/>
    <x v="1"/>
    <x v="3"/>
    <s v="4.2 L / 100 km"/>
    <n v="68333"/>
    <x v="236"/>
    <s v="Traralgon,"/>
    <s v="Traralgon"/>
    <x v="1"/>
    <s v="4 cyl"/>
    <x v="1"/>
    <s v=" 5 Doors"/>
    <s v=" 5 Seats"/>
    <x v="3"/>
  </r>
  <r>
    <x v="3"/>
    <x v="20"/>
    <x v="169"/>
    <x v="3"/>
    <s v="2020 Mercedes-Benz GLC43 4Matic"/>
    <x v="1"/>
    <x v="0"/>
    <s v="6 cyl, 3 L"/>
    <x v="0"/>
    <x v="1"/>
    <s v="10.4 L / 100 km"/>
    <n v="22785"/>
    <x v="37"/>
    <s v="Artarmon,"/>
    <s v="Artarmon"/>
    <x v="0"/>
    <s v="6 cyl"/>
    <x v="0"/>
    <s v=" 4 Doors"/>
    <s v=" 5 Seats"/>
    <x v="807"/>
  </r>
  <r>
    <x v="18"/>
    <x v="5"/>
    <x v="130"/>
    <x v="3"/>
    <s v="2014 Holden Colorado 7 LTZ (4X4)"/>
    <x v="1"/>
    <x v="0"/>
    <s v="4 cyl, 2.8 L"/>
    <x v="3"/>
    <x v="0"/>
    <s v="9.4 L / 100 km"/>
    <n v="138550"/>
    <x v="239"/>
    <s v="Wangaratta,"/>
    <s v="Wangaratta"/>
    <x v="1"/>
    <s v="4 cyl"/>
    <x v="0"/>
    <s v=" 4 Doors"/>
    <s v=" 7 Seats"/>
    <x v="77"/>
  </r>
  <r>
    <x v="11"/>
    <x v="11"/>
    <x v="29"/>
    <x v="7"/>
    <s v="2015 Mitsubishi Triton GLS (4X4)"/>
    <x v="1"/>
    <x v="1"/>
    <s v="4 cyl, 2.4 L"/>
    <x v="3"/>
    <x v="0"/>
    <s v="7.2 L / 100 km"/>
    <n v="196657"/>
    <x v="67"/>
    <s v="Port Macquarie,"/>
    <s v="Port Macquarie"/>
    <x v="0"/>
    <s v="4 cyl"/>
    <x v="4"/>
    <s v=" 4 Doors"/>
    <s v=" 5 Seats"/>
    <x v="81"/>
  </r>
  <r>
    <x v="20"/>
    <x v="2"/>
    <x v="135"/>
    <x v="10"/>
    <s v="2017 Kia Carnival SI"/>
    <x v="1"/>
    <x v="0"/>
    <s v="4 cyl, 2.2 L"/>
    <x v="1"/>
    <x v="0"/>
    <s v="7.7 L / 100 km"/>
    <n v="246117"/>
    <x v="236"/>
    <s v="Traralgon,"/>
    <s v="Traralgon"/>
    <x v="1"/>
    <s v="4 cyl"/>
    <x v="8"/>
    <s v=" 4 Doors"/>
    <s v=" 8 Seats"/>
    <x v="81"/>
  </r>
  <r>
    <x v="11"/>
    <x v="11"/>
    <x v="143"/>
    <x v="3"/>
    <s v="2015 Mitsubishi Pajero Sport GLX (4X4)"/>
    <x v="1"/>
    <x v="0"/>
    <s v="4 cyl, 2.4 L"/>
    <x v="3"/>
    <x v="0"/>
    <s v="8 L / 100 km"/>
    <n v="64967"/>
    <x v="239"/>
    <s v="Wangaratta,"/>
    <s v="Wangaratta"/>
    <x v="1"/>
    <s v="4 cyl"/>
    <x v="0"/>
    <s v=" 4 Doors"/>
    <s v=" 5 Seats"/>
    <x v="35"/>
  </r>
  <r>
    <x v="7"/>
    <x v="20"/>
    <x v="25"/>
    <x v="1"/>
    <s v="2020 Toyota Corolla Ascent Sport + TR KIT"/>
    <x v="1"/>
    <x v="0"/>
    <s v="4 cyl, 2 L"/>
    <x v="1"/>
    <x v="2"/>
    <s v="6 L / 100 km"/>
    <n v="59399"/>
    <x v="210"/>
    <s v="Phillip,"/>
    <s v="Phillip"/>
    <x v="5"/>
    <s v="4 cyl"/>
    <x v="1"/>
    <s v=" 5 Doors"/>
    <s v=" 5 Seats"/>
    <x v="1459"/>
  </r>
  <r>
    <x v="7"/>
    <x v="11"/>
    <x v="85"/>
    <x v="7"/>
    <s v="2015 Toyota Hilux SR5 (4X4)"/>
    <x v="1"/>
    <x v="0"/>
    <s v="4 cyl, 2.8 L"/>
    <x v="3"/>
    <x v="0"/>
    <s v="8.5 L / 100 km"/>
    <n v="116785"/>
    <x v="67"/>
    <s v="Port Macquarie,"/>
    <s v="Port Macquarie"/>
    <x v="0"/>
    <s v="4 cyl"/>
    <x v="4"/>
    <s v=" 4 Doors"/>
    <s v=" 5 Seats"/>
    <x v="160"/>
  </r>
  <r>
    <x v="10"/>
    <x v="6"/>
    <x v="365"/>
    <x v="3"/>
    <s v="2018 Ford Endura Titanium (awd)"/>
    <x v="1"/>
    <x v="0"/>
    <s v="4 cyl, 2 L"/>
    <x v="0"/>
    <x v="0"/>
    <s v="6.7 L / 100 km"/>
    <n v="94557"/>
    <x v="234"/>
    <s v="Shepparton,"/>
    <s v="Shepparton"/>
    <x v="1"/>
    <s v="4 cyl"/>
    <x v="0"/>
    <s v=" 4 Doors"/>
    <s v=" 5 Seats"/>
    <x v="3"/>
  </r>
  <r>
    <x v="10"/>
    <x v="20"/>
    <x v="75"/>
    <x v="7"/>
    <s v="2020 Ford Ranger XL 3.2 (4X4)"/>
    <x v="1"/>
    <x v="0"/>
    <s v="5 cyl, 3.2 L"/>
    <x v="3"/>
    <x v="0"/>
    <s v="8.7 L / 100 km"/>
    <n v="189253"/>
    <x v="236"/>
    <s v="Traralgon,"/>
    <s v="Traralgon"/>
    <x v="1"/>
    <s v="5 cyl"/>
    <x v="4"/>
    <s v=" 4 Doors"/>
    <s v=" 5 Seats"/>
    <x v="84"/>
  </r>
  <r>
    <x v="16"/>
    <x v="7"/>
    <x v="55"/>
    <x v="7"/>
    <s v="2016 Mazda BT-50 XTR (4X4)"/>
    <x v="1"/>
    <x v="0"/>
    <s v="5 cyl, 3.2 L"/>
    <x v="3"/>
    <x v="0"/>
    <s v="9.2 L / 100 km"/>
    <n v="205245"/>
    <x v="234"/>
    <s v="Shepparton,"/>
    <s v="Shepparton"/>
    <x v="1"/>
    <s v="5 cyl"/>
    <x v="4"/>
    <s v=" 4 Doors"/>
    <s v=" 5 Seats"/>
    <x v="4"/>
  </r>
  <r>
    <x v="10"/>
    <x v="6"/>
    <x v="75"/>
    <x v="7"/>
    <s v="2018 Ford Ranger XL 3.2 (4X4)"/>
    <x v="1"/>
    <x v="0"/>
    <s v="5 cyl, 3.2 L"/>
    <x v="3"/>
    <x v="0"/>
    <s v="8.7 L / 100 km"/>
    <n v="101158"/>
    <x v="236"/>
    <s v="Traralgon,"/>
    <s v="Traralgon"/>
    <x v="1"/>
    <s v="5 cyl"/>
    <x v="4"/>
    <s v=" 2 Doors"/>
    <s v=" 2 Seats"/>
    <x v="89"/>
  </r>
  <r>
    <x v="14"/>
    <x v="7"/>
    <x v="57"/>
    <x v="3"/>
    <s v="2016 Jeep Renegade Longitude"/>
    <x v="1"/>
    <x v="0"/>
    <s v="4 cyl, 1.4 L"/>
    <x v="1"/>
    <x v="1"/>
    <s v="5.9 L / 100 km"/>
    <n v="84314"/>
    <x v="232"/>
    <s v="Lismore,"/>
    <s v="Lismore"/>
    <x v="0"/>
    <s v="4 cyl"/>
    <x v="0"/>
    <s v=" 4 Doors"/>
    <s v=" 5 Seats"/>
    <x v="1"/>
  </r>
  <r>
    <x v="25"/>
    <x v="2"/>
    <x v="102"/>
    <x v="3"/>
    <s v="2017 Isuzu MU-X LS-M (4X4)"/>
    <x v="1"/>
    <x v="0"/>
    <s v="4 cyl, 3 L"/>
    <x v="3"/>
    <x v="0"/>
    <s v="8.1 L / 100 km"/>
    <n v="82383"/>
    <x v="232"/>
    <s v="Lismore,"/>
    <s v="Lismore"/>
    <x v="0"/>
    <s v="4 cyl"/>
    <x v="0"/>
    <s v=" 4 Doors"/>
    <s v=" 7 Seats"/>
    <x v="1460"/>
  </r>
  <r>
    <x v="20"/>
    <x v="12"/>
    <x v="134"/>
    <x v="1"/>
    <s v="2019 Kia Picanto S (aeb)"/>
    <x v="1"/>
    <x v="0"/>
    <s v="4 cyl, 1.2 L"/>
    <x v="1"/>
    <x v="2"/>
    <s v="5.8 L / 100 km"/>
    <n v="22868"/>
    <x v="210"/>
    <s v="Phillip,"/>
    <s v="Phillip"/>
    <x v="5"/>
    <s v="4 cyl"/>
    <x v="1"/>
    <s v=" 5 Doors"/>
    <s v=" 5 Seats"/>
    <x v="659"/>
  </r>
  <r>
    <x v="9"/>
    <x v="6"/>
    <x v="46"/>
    <x v="3"/>
    <s v="2018 Volkswagen Tiguan 132 TSI Comfortline"/>
    <x v="1"/>
    <x v="0"/>
    <s v="4 cyl, 2 L"/>
    <x v="0"/>
    <x v="1"/>
    <s v="7.5 L / 100 km"/>
    <n v="56613"/>
    <x v="232"/>
    <s v="Lismore,"/>
    <s v="Lismore"/>
    <x v="0"/>
    <s v="4 cyl"/>
    <x v="0"/>
    <s v=" 4 Doors"/>
    <s v=" 5 Seats"/>
    <x v="623"/>
  </r>
  <r>
    <x v="20"/>
    <x v="12"/>
    <x v="95"/>
    <x v="1"/>
    <s v="2019 Kia Cerato GT (turbo)"/>
    <x v="1"/>
    <x v="0"/>
    <s v="4 cyl, 1.6 L"/>
    <x v="1"/>
    <x v="2"/>
    <s v="6.8 L / 100 km"/>
    <n v="23697"/>
    <x v="240"/>
    <s v="Echuca,"/>
    <s v="Echuca"/>
    <x v="1"/>
    <s v="4 cyl"/>
    <x v="1"/>
    <s v=" 5 Doors"/>
    <s v=" 5 Seats"/>
    <x v="173"/>
  </r>
  <r>
    <x v="18"/>
    <x v="11"/>
    <x v="150"/>
    <x v="1"/>
    <s v="2015 Holden Barina CD"/>
    <x v="1"/>
    <x v="0"/>
    <s v="4 cyl, 1.6 L"/>
    <x v="1"/>
    <x v="2"/>
    <s v="6.6 L / 100 km"/>
    <n v="125581"/>
    <x v="224"/>
    <s v="Armidale,"/>
    <s v="Armidale"/>
    <x v="0"/>
    <s v="4 cyl"/>
    <x v="1"/>
    <s v=" 5 Doors"/>
    <s v=" 5 Seats"/>
    <x v="204"/>
  </r>
  <r>
    <x v="7"/>
    <x v="12"/>
    <x v="85"/>
    <x v="7"/>
    <s v="2019 Toyota Hilux SR (4X4)"/>
    <x v="1"/>
    <x v="0"/>
    <s v="4 cyl, 2.8 L"/>
    <x v="3"/>
    <x v="0"/>
    <s v="8.5 L / 100 km"/>
    <n v="134013"/>
    <x v="232"/>
    <s v="Lismore,"/>
    <s v="Lismore"/>
    <x v="0"/>
    <s v="4 cyl"/>
    <x v="4"/>
    <s v=" 4 Doors"/>
    <s v=" 5 Seats"/>
    <x v="449"/>
  </r>
  <r>
    <x v="9"/>
    <x v="20"/>
    <x v="46"/>
    <x v="3"/>
    <s v="2020 Volkswagen Tiguan Allspace 132 TSI Comfortline"/>
    <x v="1"/>
    <x v="0"/>
    <s v="4 cyl, 2 L"/>
    <x v="0"/>
    <x v="1"/>
    <s v="7.9 L / 100 km"/>
    <n v="16372"/>
    <x v="236"/>
    <s v="Traralgon,"/>
    <s v="Traralgon"/>
    <x v="1"/>
    <s v="4 cyl"/>
    <x v="0"/>
    <s v=" 4 Doors"/>
    <s v=" 7 Seats"/>
    <x v="1461"/>
  </r>
  <r>
    <x v="8"/>
    <x v="1"/>
    <x v="246"/>
    <x v="10"/>
    <s v="2011 Honda Odyssey Luxury"/>
    <x v="1"/>
    <x v="0"/>
    <s v="4 cyl, 2.4 L"/>
    <x v="1"/>
    <x v="2"/>
    <s v="8.9 L / 100 km"/>
    <n v="220395"/>
    <x v="210"/>
    <s v="Phillip,"/>
    <s v="Phillip"/>
    <x v="5"/>
    <s v="4 cyl"/>
    <x v="8"/>
    <s v=" 4 Doors"/>
    <s v=" 7 Seats"/>
    <x v="996"/>
  </r>
  <r>
    <x v="6"/>
    <x v="5"/>
    <x v="84"/>
    <x v="7"/>
    <s v="2014 Nissan Navara RX (4X4)"/>
    <x v="1"/>
    <x v="0"/>
    <s v="4 cyl, 2.5 L"/>
    <x v="3"/>
    <x v="0"/>
    <s v="10.5 L / 100 km"/>
    <n v="158076"/>
    <x v="234"/>
    <s v="Shepparton,"/>
    <s v="Shepparton"/>
    <x v="1"/>
    <s v="4 cyl"/>
    <x v="4"/>
    <s v=" 4 Doors"/>
    <s v=" 5 Seats"/>
    <x v="56"/>
  </r>
  <r>
    <x v="10"/>
    <x v="25"/>
    <x v="179"/>
    <x v="3"/>
    <s v="2001 Ford Escape XLS"/>
    <x v="1"/>
    <x v="0"/>
    <s v="6 cyl, 3 L"/>
    <x v="3"/>
    <x v="2"/>
    <s v="13 L / 100 km"/>
    <n v="212085"/>
    <x v="234"/>
    <s v="Shepparton,"/>
    <s v="Shepparton"/>
    <x v="1"/>
    <s v="6 cyl"/>
    <x v="0"/>
    <s v=" 4 Doors"/>
    <s v=" 5 Seats"/>
    <x v="234"/>
  </r>
  <r>
    <x v="7"/>
    <x v="11"/>
    <x v="18"/>
    <x v="6"/>
    <s v="2015 Toyota Camry Altise Hybrid"/>
    <x v="1"/>
    <x v="0"/>
    <s v="4 cyl, 2.5 L"/>
    <x v="1"/>
    <x v="3"/>
    <s v="5.2 L / 100 km"/>
    <n v="72088"/>
    <x v="241"/>
    <s v="Kyabram,"/>
    <s v="Kyabram"/>
    <x v="1"/>
    <s v="4 cyl"/>
    <x v="5"/>
    <s v=" 4 Doors"/>
    <s v=" 5 Seats"/>
    <x v="50"/>
  </r>
  <r>
    <x v="10"/>
    <x v="6"/>
    <x v="23"/>
    <x v="1"/>
    <s v="2018 Ford Focus Trend"/>
    <x v="1"/>
    <x v="0"/>
    <s v="3 cyl, 1.5 L"/>
    <x v="1"/>
    <x v="2"/>
    <s v="6.4 L / 100 km"/>
    <n v="83075"/>
    <x v="236"/>
    <s v="Traralgon,"/>
    <s v="Traralgon"/>
    <x v="1"/>
    <s v="3 cyl"/>
    <x v="1"/>
    <s v=" 4 Doors"/>
    <s v=" 5 Seats"/>
    <x v="208"/>
  </r>
  <r>
    <x v="18"/>
    <x v="1"/>
    <x v="53"/>
    <x v="7"/>
    <s v="2011 Holden Commodore SV6"/>
    <x v="1"/>
    <x v="0"/>
    <s v="6 cyl, 3.6 L"/>
    <x v="2"/>
    <x v="2"/>
    <s v="10.1 L / 100 km"/>
    <n v="201231"/>
    <x v="236"/>
    <s v="Traralgon,"/>
    <s v="Traralgon"/>
    <x v="1"/>
    <s v="6 cyl"/>
    <x v="4"/>
    <s v=" 2 Doors"/>
    <s v=" 2 Seats"/>
    <x v="63"/>
  </r>
  <r>
    <x v="13"/>
    <x v="20"/>
    <x v="36"/>
    <x v="1"/>
    <s v="2020 Hyundai I30 Active"/>
    <x v="1"/>
    <x v="0"/>
    <s v="4 cyl, 2 L"/>
    <x v="1"/>
    <x v="2"/>
    <s v="7.4 L / 100 km"/>
    <n v="56071"/>
    <x v="210"/>
    <s v="Phillip,"/>
    <s v="Phillip"/>
    <x v="5"/>
    <s v="4 cyl"/>
    <x v="1"/>
    <s v=" 4 Doors"/>
    <s v=" 5 Seats"/>
    <x v="1462"/>
  </r>
  <r>
    <x v="13"/>
    <x v="7"/>
    <x v="22"/>
    <x v="3"/>
    <s v="2016 Hyundai Tucson Active (fwd)"/>
    <x v="1"/>
    <x v="1"/>
    <s v="4 cyl, 2 L"/>
    <x v="1"/>
    <x v="2"/>
    <s v="7.9 L / 100 km"/>
    <n v="231209"/>
    <x v="236"/>
    <s v="Traralgon,"/>
    <s v="Traralgon"/>
    <x v="1"/>
    <s v="4 cyl"/>
    <x v="0"/>
    <s v=" 4 Doors"/>
    <s v=" 5 Seats"/>
    <x v="30"/>
  </r>
  <r>
    <x v="7"/>
    <x v="2"/>
    <x v="70"/>
    <x v="3"/>
    <s v="2017 Toyota RAV4 GXL (4X4)"/>
    <x v="1"/>
    <x v="0"/>
    <s v="4 cyl, 2.5 L"/>
    <x v="0"/>
    <x v="2"/>
    <s v="8.5 L / 100 km"/>
    <n v="76410"/>
    <x v="237"/>
    <s v="Seymour,"/>
    <s v="Seymour"/>
    <x v="1"/>
    <s v="4 cyl"/>
    <x v="0"/>
    <s v=" 4 Doors"/>
    <s v=" 5 Seats"/>
    <x v="190"/>
  </r>
  <r>
    <x v="12"/>
    <x v="12"/>
    <x v="16"/>
    <x v="3"/>
    <s v="2019 Subaru Outback 2.5I Premium"/>
    <x v="1"/>
    <x v="0"/>
    <s v="4 cyl, 2.5 L"/>
    <x v="0"/>
    <x v="2"/>
    <s v="7.3 L / 100 km"/>
    <n v="103366"/>
    <x v="236"/>
    <s v="Traralgon,"/>
    <s v="Traralgon"/>
    <x v="1"/>
    <s v="4 cyl"/>
    <x v="0"/>
    <s v=" 4 Doors"/>
    <s v=" 5 Seats"/>
    <x v="229"/>
  </r>
  <r>
    <x v="7"/>
    <x v="6"/>
    <x v="65"/>
    <x v="3"/>
    <s v="2018 Toyota C-HR (2WD)"/>
    <x v="1"/>
    <x v="0"/>
    <s v="4 cyl, 1.2 L"/>
    <x v="1"/>
    <x v="1"/>
    <s v="5.5 L / 100 km"/>
    <n v="63108"/>
    <x v="236"/>
    <s v="Traralgon,"/>
    <s v="Traralgon"/>
    <x v="1"/>
    <s v="4 cyl"/>
    <x v="0"/>
    <s v=" 4 Doors"/>
    <s v=" 5 Seats"/>
    <x v="69"/>
  </r>
  <r>
    <x v="4"/>
    <x v="6"/>
    <x v="176"/>
    <x v="3"/>
    <s v="2018 Renault Koleos Intens (4X4)"/>
    <x v="1"/>
    <x v="0"/>
    <s v="4 cyl, 2 L"/>
    <x v="3"/>
    <x v="0"/>
    <s v="6.1 L / 100 km"/>
    <n v="42859"/>
    <x v="213"/>
    <s v="Hume,"/>
    <s v="Hume"/>
    <x v="5"/>
    <s v="4 cyl"/>
    <x v="0"/>
    <s v=" 4 Doors"/>
    <s v=" 5 Seats"/>
    <x v="87"/>
  </r>
  <r>
    <x v="6"/>
    <x v="19"/>
    <x v="84"/>
    <x v="7"/>
    <s v="2009 Nissan Navara ST-R (4X4)"/>
    <x v="1"/>
    <x v="1"/>
    <s v="4 cyl, 2.5 L"/>
    <x v="3"/>
    <x v="0"/>
    <s v="9.2 L / 100 km"/>
    <n v="294536"/>
    <x v="236"/>
    <s v="Traralgon,"/>
    <s v="Traralgon"/>
    <x v="1"/>
    <s v="4 cyl"/>
    <x v="4"/>
    <s v=" 4 Doors"/>
    <s v=" 5 Seats"/>
    <x v="21"/>
  </r>
  <r>
    <x v="7"/>
    <x v="2"/>
    <x v="85"/>
    <x v="7"/>
    <s v="2017 Toyota Hilux SR5 (4X4)"/>
    <x v="1"/>
    <x v="0"/>
    <s v="4 cyl, 2.8 L"/>
    <x v="3"/>
    <x v="0"/>
    <s v="8.5 L / 100 km"/>
    <n v="276375"/>
    <x v="241"/>
    <s v="Kyabram,"/>
    <s v="Kyabram"/>
    <x v="1"/>
    <s v="4 cyl"/>
    <x v="4"/>
    <s v=" 4 Doors"/>
    <s v=" 5 Seats"/>
    <x v="35"/>
  </r>
  <r>
    <x v="18"/>
    <x v="2"/>
    <x v="130"/>
    <x v="7"/>
    <s v="2017 Holden Colorado LTZ (4X4)"/>
    <x v="1"/>
    <x v="0"/>
    <s v="4 cyl, 2.8 L"/>
    <x v="3"/>
    <x v="0"/>
    <s v="9.1 L / 100 km"/>
    <n v="147604"/>
    <x v="237"/>
    <s v="Seymour,"/>
    <s v="Seymour"/>
    <x v="1"/>
    <s v="4 cyl"/>
    <x v="4"/>
    <s v=" 4 Doors"/>
    <s v=" 5 Seats"/>
    <x v="35"/>
  </r>
  <r>
    <x v="10"/>
    <x v="7"/>
    <x v="75"/>
    <x v="7"/>
    <s v="2016 Ford Ranger XLT 3.2 (4X4)"/>
    <x v="1"/>
    <x v="0"/>
    <s v="5 cyl, 3.2 L"/>
    <x v="3"/>
    <x v="0"/>
    <s v="9 L / 100 km"/>
    <n v="113991"/>
    <x v="237"/>
    <s v="Seymour,"/>
    <s v="Seymour"/>
    <x v="1"/>
    <s v="5 cyl"/>
    <x v="4"/>
    <s v=" 4 Doors"/>
    <s v=" 5 Seats"/>
    <x v="198"/>
  </r>
  <r>
    <x v="3"/>
    <x v="11"/>
    <x v="99"/>
    <x v="1"/>
    <s v="2015 Mercedes-Benz A200 BE"/>
    <x v="1"/>
    <x v="0"/>
    <s v="4 cyl, 1.6 L"/>
    <x v="1"/>
    <x v="1"/>
    <s v="6.1 L / 100 km"/>
    <n v="77431"/>
    <x v="210"/>
    <s v="Phillip,"/>
    <s v="Phillip"/>
    <x v="5"/>
    <s v="4 cyl"/>
    <x v="1"/>
    <s v=" 5 Doors"/>
    <s v=" 5 Seats"/>
    <x v="87"/>
  </r>
  <r>
    <x v="16"/>
    <x v="10"/>
    <x v="37"/>
    <x v="1"/>
    <s v="2005 Mazda 6 Luxury Sports"/>
    <x v="1"/>
    <x v="0"/>
    <s v="4 cyl, 2.3 L"/>
    <x v="1"/>
    <x v="1"/>
    <s v="8.9 L / 100 km"/>
    <n v="189567"/>
    <x v="242"/>
    <s v="Dandenong,"/>
    <s v="Dandenong"/>
    <x v="1"/>
    <s v="4 cyl"/>
    <x v="1"/>
    <s v=" 5 Doors"/>
    <s v=" 5 Seats"/>
    <x v="1463"/>
  </r>
  <r>
    <x v="18"/>
    <x v="11"/>
    <x v="130"/>
    <x v="3"/>
    <s v="2015 Holden Colorado 7 LT (4X4)"/>
    <x v="1"/>
    <x v="0"/>
    <s v="4 cyl, 2.8 L"/>
    <x v="3"/>
    <x v="0"/>
    <s v="9.4 L / 100 km"/>
    <n v="138790"/>
    <x v="236"/>
    <s v="Traralgon,"/>
    <s v="Traralgon"/>
    <x v="1"/>
    <s v="4 cyl"/>
    <x v="0"/>
    <s v=" 4 Doors"/>
    <s v=" 7 Seats"/>
    <x v="77"/>
  </r>
  <r>
    <x v="13"/>
    <x v="6"/>
    <x v="126"/>
    <x v="4"/>
    <s v="2018 Hyundai Iload 3S Liftback"/>
    <x v="1"/>
    <x v="0"/>
    <s v="4 cyl, 2.5 L"/>
    <x v="2"/>
    <x v="0"/>
    <s v="8.8 L / 100 km"/>
    <n v="39073"/>
    <x v="243"/>
    <s v="Dandenong South,"/>
    <s v="Dandenong South"/>
    <x v="1"/>
    <s v="4 cyl"/>
    <x v="3"/>
    <s v=" 4 Doors"/>
    <s v=" 3 Seats"/>
    <x v="1464"/>
  </r>
  <r>
    <x v="20"/>
    <x v="12"/>
    <x v="95"/>
    <x v="6"/>
    <s v="2019 Kia Cerato S"/>
    <x v="1"/>
    <x v="0"/>
    <s v="4 cyl, 2 L"/>
    <x v="1"/>
    <x v="2"/>
    <s v="7.4 L / 100 km"/>
    <n v="52448"/>
    <x v="210"/>
    <s v="Phillip,"/>
    <s v="Phillip"/>
    <x v="5"/>
    <s v="4 cyl"/>
    <x v="5"/>
    <s v=" 4 Doors"/>
    <s v=" 5 Seats"/>
    <x v="1462"/>
  </r>
  <r>
    <x v="6"/>
    <x v="4"/>
    <x v="165"/>
    <x v="3"/>
    <s v="2013 Nissan Dualis ST (4X2)"/>
    <x v="1"/>
    <x v="0"/>
    <s v="4 cyl, 2 L"/>
    <x v="1"/>
    <x v="2"/>
    <s v="8.2 L / 100 km"/>
    <n v="175187"/>
    <x v="244"/>
    <s v="Bayswater,"/>
    <s v="Bayswater"/>
    <x v="1"/>
    <s v="4 cyl"/>
    <x v="0"/>
    <s v=" 4 Doors"/>
    <s v=" 5 Seats"/>
    <x v="213"/>
  </r>
  <r>
    <x v="10"/>
    <x v="4"/>
    <x v="20"/>
    <x v="3"/>
    <s v="2013 Ford Territory TX (rwd)"/>
    <x v="1"/>
    <x v="0"/>
    <s v="6 cyl, 2.7 L"/>
    <x v="2"/>
    <x v="0"/>
    <s v="8.2 L / 100 km"/>
    <n v="192388"/>
    <x v="236"/>
    <s v="Traralgon,"/>
    <s v="Traralgon"/>
    <x v="1"/>
    <s v="6 cyl"/>
    <x v="0"/>
    <s v=" 4 Doors"/>
    <s v=" 5 Seats"/>
    <x v="63"/>
  </r>
  <r>
    <x v="7"/>
    <x v="20"/>
    <x v="9"/>
    <x v="4"/>
    <s v="2020 Toyota HiAce LWB (4 Door Option)"/>
    <x v="1"/>
    <x v="0"/>
    <s v="4 cyl, 2.8 L"/>
    <x v="2"/>
    <x v="0"/>
    <s v="8.2 L / 100 km"/>
    <n v="86280"/>
    <x v="243"/>
    <s v="Dandenong South,"/>
    <s v="Dandenong South"/>
    <x v="1"/>
    <s v="4 cyl"/>
    <x v="3"/>
    <s v=" 4 Doors"/>
    <s v=" 2 Seats"/>
    <x v="916"/>
  </r>
  <r>
    <x v="25"/>
    <x v="12"/>
    <x v="102"/>
    <x v="3"/>
    <s v="2019 Isuzu MU-X LS-M (4X4)"/>
    <x v="1"/>
    <x v="0"/>
    <s v="4 cyl, 3 L"/>
    <x v="3"/>
    <x v="0"/>
    <s v="8.1 L / 100 km"/>
    <n v="138702"/>
    <x v="243"/>
    <s v="Dandenong South,"/>
    <s v="Dandenong South"/>
    <x v="1"/>
    <s v="4 cyl"/>
    <x v="0"/>
    <s v=" 4 Doors"/>
    <s v=" 7 Seats"/>
    <x v="1054"/>
  </r>
  <r>
    <x v="2"/>
    <x v="6"/>
    <x v="87"/>
    <x v="3"/>
    <s v="2018 BMW X1 Xdrive 25I"/>
    <x v="1"/>
    <x v="0"/>
    <s v="4 cyl, 2 L"/>
    <x v="0"/>
    <x v="1"/>
    <s v="6.6 L / 100 km"/>
    <n v="94970"/>
    <x v="210"/>
    <s v="Phillip,"/>
    <s v="Phillip"/>
    <x v="5"/>
    <s v="4 cyl"/>
    <x v="0"/>
    <s v=" 4 Doors"/>
    <s v=" 5 Seats"/>
    <x v="472"/>
  </r>
  <r>
    <x v="12"/>
    <x v="2"/>
    <x v="66"/>
    <x v="3"/>
    <s v="2017 Subaru Forester 2.5I-L"/>
    <x v="1"/>
    <x v="0"/>
    <s v="4 cyl, 2.5 L"/>
    <x v="0"/>
    <x v="2"/>
    <s v="8.1 L / 100 km"/>
    <n v="62841"/>
    <x v="237"/>
    <s v="Seymour,"/>
    <s v="Seymour"/>
    <x v="1"/>
    <s v="4 cyl"/>
    <x v="0"/>
    <s v=" 4 Doors"/>
    <s v=" 5 Seats"/>
    <x v="84"/>
  </r>
  <r>
    <x v="7"/>
    <x v="20"/>
    <x v="65"/>
    <x v="3"/>
    <s v="2020 Toyota C-HR Koba (2WD)"/>
    <x v="1"/>
    <x v="0"/>
    <s v="4 cyl, 1.2 L"/>
    <x v="1"/>
    <x v="1"/>
    <s v="6.4 L / 100 km"/>
    <n v="21701"/>
    <x v="226"/>
    <s v="Coffs Harbour,"/>
    <s v="Coffs Harbour"/>
    <x v="0"/>
    <s v="4 cyl"/>
    <x v="0"/>
    <s v=" 5 Doors"/>
    <s v=" 5 Seats"/>
    <x v="1465"/>
  </r>
  <r>
    <x v="10"/>
    <x v="6"/>
    <x v="230"/>
    <x v="3"/>
    <s v="2018 Ford Everest Trend (4WD)"/>
    <x v="1"/>
    <x v="0"/>
    <s v="5 cyl, 3.2 L"/>
    <x v="3"/>
    <x v="0"/>
    <s v="8.5 L / 100 km"/>
    <n v="26409"/>
    <x v="226"/>
    <s v="Coffs Harbour,"/>
    <s v="Coffs Harbour"/>
    <x v="0"/>
    <s v="5 cyl"/>
    <x v="0"/>
    <s v=" 4 Doors"/>
    <s v=" 7 Seats"/>
    <x v="382"/>
  </r>
  <r>
    <x v="7"/>
    <x v="7"/>
    <x v="70"/>
    <x v="3"/>
    <s v="2016 Toyota RAV4 GX (2WD)"/>
    <x v="1"/>
    <x v="0"/>
    <s v="4 cyl, 2 L"/>
    <x v="1"/>
    <x v="2"/>
    <s v="7.4 L / 100 km"/>
    <n v="177710"/>
    <x v="242"/>
    <s v="Dandenong,"/>
    <s v="Dandenong"/>
    <x v="1"/>
    <s v="4 cyl"/>
    <x v="0"/>
    <s v=" 4 Doors"/>
    <s v=" 5 Seats"/>
    <x v="91"/>
  </r>
  <r>
    <x v="13"/>
    <x v="12"/>
    <x v="220"/>
    <x v="6"/>
    <s v="2019 Hyundai Sonata Active"/>
    <x v="1"/>
    <x v="0"/>
    <s v="4 cyl, 2.4 L"/>
    <x v="1"/>
    <x v="2"/>
    <s v="8.3 L / 100 km"/>
    <n v="139042"/>
    <x v="236"/>
    <s v="Traralgon,"/>
    <s v="Traralgon"/>
    <x v="1"/>
    <s v="4 cyl"/>
    <x v="5"/>
    <s v=" 4 Doors"/>
    <s v=" 5 Seats"/>
    <x v="773"/>
  </r>
  <r>
    <x v="16"/>
    <x v="2"/>
    <x v="32"/>
    <x v="3"/>
    <s v="2017 Mazda CX-5 Akera (4X4)"/>
    <x v="1"/>
    <x v="0"/>
    <s v="4 cyl, 2.5 L"/>
    <x v="0"/>
    <x v="2"/>
    <s v="7.5 L / 100 km"/>
    <n v="42647"/>
    <x v="210"/>
    <s v="Phillip,"/>
    <s v="Phillip"/>
    <x v="5"/>
    <s v="4 cyl"/>
    <x v="0"/>
    <s v=" 4 Doors"/>
    <s v=" 5 Seats"/>
    <x v="1466"/>
  </r>
  <r>
    <x v="11"/>
    <x v="5"/>
    <x v="143"/>
    <x v="3"/>
    <s v="2014 Mitsubishi Pajero GLX LWB (4X4)"/>
    <x v="1"/>
    <x v="0"/>
    <s v="4 cyl, 3.2 L"/>
    <x v="3"/>
    <x v="0"/>
    <s v="9 L / 100 km"/>
    <n v="282674"/>
    <x v="226"/>
    <s v="Coffs Harbour,"/>
    <s v="Coffs Harbour"/>
    <x v="0"/>
    <s v="4 cyl"/>
    <x v="0"/>
    <s v=" 4 Doors"/>
    <s v=" 5 Seats"/>
    <x v="58"/>
  </r>
  <r>
    <x v="9"/>
    <x v="6"/>
    <x v="15"/>
    <x v="7"/>
    <s v="2018 Volkswagen Amarok V6 TDI 550 Dark Label"/>
    <x v="1"/>
    <x v="0"/>
    <s v="6 cyl, 3 L"/>
    <x v="3"/>
    <x v="0"/>
    <s v="7.8 L / 100 km"/>
    <n v="177188"/>
    <x v="240"/>
    <s v="Echuca,"/>
    <s v="Echuca"/>
    <x v="1"/>
    <s v="6 cyl"/>
    <x v="4"/>
    <s v=" 4 Doors"/>
    <s v=" 5 Seats"/>
    <x v="333"/>
  </r>
  <r>
    <x v="8"/>
    <x v="12"/>
    <x v="246"/>
    <x v="10"/>
    <s v="2019 Honda Odyssey VTI-L"/>
    <x v="1"/>
    <x v="0"/>
    <s v="4 cyl, 2.4 L"/>
    <x v="1"/>
    <x v="2"/>
    <s v="7.8 L / 100 km"/>
    <n v="39840"/>
    <x v="245"/>
    <s v="Vermont,"/>
    <s v="Vermont"/>
    <x v="1"/>
    <s v="4 cyl"/>
    <x v="8"/>
    <s v=" 4 Doors"/>
    <s v=" 7 Seats"/>
    <x v="122"/>
  </r>
  <r>
    <x v="9"/>
    <x v="5"/>
    <x v="15"/>
    <x v="7"/>
    <s v="2014 Volkswagen Amarok TDI420 (4X4)"/>
    <x v="1"/>
    <x v="0"/>
    <s v="4 cyl, 2 L"/>
    <x v="3"/>
    <x v="0"/>
    <s v="8.3 L / 100 km"/>
    <n v="170132"/>
    <x v="209"/>
    <s v="Fyshwick,"/>
    <s v="Fyshwick"/>
    <x v="5"/>
    <s v="4 cyl"/>
    <x v="4"/>
    <s v=" 4 Doors"/>
    <s v=" 5 Seats"/>
    <x v="56"/>
  </r>
  <r>
    <x v="14"/>
    <x v="9"/>
    <x v="74"/>
    <x v="64"/>
    <s v="2023 Jeep Compass Trailhawk"/>
    <x v="2"/>
    <x v="0"/>
    <s v="4 cyl, 2 L"/>
    <x v="3"/>
    <x v="0"/>
    <s v="6.9 L / 100 km"/>
    <n v="40"/>
    <x v="236"/>
    <s v="Traralgon,"/>
    <s v="Traralgon"/>
    <x v="1"/>
    <s v="4 cyl"/>
    <x v="0"/>
    <s v=" 4 Doors"/>
    <s v=" 5 Seats"/>
    <x v="1467"/>
  </r>
  <r>
    <x v="18"/>
    <x v="2"/>
    <x v="130"/>
    <x v="7"/>
    <s v="2017 Holden Colorado LTZ (4X2)"/>
    <x v="1"/>
    <x v="0"/>
    <s v="4 cyl, 2.8 L"/>
    <x v="2"/>
    <x v="0"/>
    <s v="8.9 L / 100 km"/>
    <n v="126103"/>
    <x v="226"/>
    <s v="Coffs Harbour,"/>
    <s v="Coffs Harbour"/>
    <x v="0"/>
    <s v="4 cyl"/>
    <x v="4"/>
    <s v=" 4 Doors"/>
    <s v=" 5 Seats"/>
    <x v="832"/>
  </r>
  <r>
    <x v="22"/>
    <x v="12"/>
    <x v="257"/>
    <x v="1"/>
    <s v="2019 Suzuki Baleno GL"/>
    <x v="1"/>
    <x v="0"/>
    <s v="4 cyl, 1.4 L"/>
    <x v="1"/>
    <x v="2"/>
    <s v="5.4 L / 100 km"/>
    <n v="13808"/>
    <x v="236"/>
    <s v="Traralgon,"/>
    <s v="Traralgon"/>
    <x v="1"/>
    <s v="4 cyl"/>
    <x v="1"/>
    <s v=" 4 Doors"/>
    <s v=" 5 Seats"/>
    <x v="82"/>
  </r>
  <r>
    <x v="27"/>
    <x v="6"/>
    <x v="377"/>
    <x v="3"/>
    <s v="2018 Jaguar E-Pace D150 R-Dynamic S AWD (110KW)"/>
    <x v="1"/>
    <x v="0"/>
    <s v="4 cyl, 2 L"/>
    <x v="0"/>
    <x v="0"/>
    <s v="5.6 L / 100 km"/>
    <n v="95000"/>
    <x v="242"/>
    <s v="Dandenong,"/>
    <s v="Dandenong"/>
    <x v="1"/>
    <s v="4 cyl"/>
    <x v="0"/>
    <s v=" 4 Doors"/>
    <s v=" 5 Seats"/>
    <x v="1468"/>
  </r>
  <r>
    <x v="10"/>
    <x v="2"/>
    <x v="75"/>
    <x v="7"/>
    <s v="2017 Ford Ranger XL 3.2 (4X4)"/>
    <x v="1"/>
    <x v="1"/>
    <s v="5 cyl, 3.2 L"/>
    <x v="3"/>
    <x v="0"/>
    <s v="8.3 L / 100 km"/>
    <n v="207949"/>
    <x v="184"/>
    <s v="Wickham,"/>
    <s v="Wickham"/>
    <x v="0"/>
    <s v="5 cyl"/>
    <x v="4"/>
    <s v=" 4 Doors"/>
    <s v=" 5 Seats"/>
    <x v="1469"/>
  </r>
  <r>
    <x v="25"/>
    <x v="6"/>
    <x v="98"/>
    <x v="7"/>
    <s v="2018 Isuzu D-MAX SX HI-Ride (4X2)"/>
    <x v="1"/>
    <x v="0"/>
    <s v="4 cyl, 3 L"/>
    <x v="2"/>
    <x v="0"/>
    <s v="7.7 L / 100 km"/>
    <n v="91171"/>
    <x v="225"/>
    <s v="Lavington,"/>
    <s v="Lavington"/>
    <x v="0"/>
    <s v="4 cyl"/>
    <x v="4"/>
    <s v=" 4 Doors"/>
    <s v=" 5 Seats"/>
    <x v="230"/>
  </r>
  <r>
    <x v="10"/>
    <x v="5"/>
    <x v="75"/>
    <x v="7"/>
    <s v="2014 Ford Ranger XL 3.2 (4X4)"/>
    <x v="1"/>
    <x v="0"/>
    <s v="5 cyl, 3.2 L"/>
    <x v="3"/>
    <x v="0"/>
    <s v="9.2 L / 100 km"/>
    <n v="235718"/>
    <x v="236"/>
    <s v="Traralgon,"/>
    <s v="Traralgon"/>
    <x v="1"/>
    <s v="5 cyl"/>
    <x v="4"/>
    <s v=" 2 Doors"/>
    <s v=" 2 Seats"/>
    <x v="114"/>
  </r>
  <r>
    <x v="10"/>
    <x v="33"/>
    <x v="33"/>
    <x v="6"/>
    <s v="1993 Ford Falcon GT"/>
    <x v="1"/>
    <x v="1"/>
    <s v="8 cyl, 4.9 L"/>
    <x v="2"/>
    <x v="2"/>
    <s v="15 L / 100 km"/>
    <n v="409184"/>
    <x v="209"/>
    <s v="Fyshwick,"/>
    <s v="Fyshwick"/>
    <x v="5"/>
    <s v="8 cyl"/>
    <x v="5"/>
    <s v=" 4 Doors"/>
    <s v=" 5 Seats"/>
    <x v="1470"/>
  </r>
  <r>
    <x v="45"/>
    <x v="12"/>
    <x v="272"/>
    <x v="7"/>
    <s v="2019 Great Wall Steed (4X4)"/>
    <x v="1"/>
    <x v="1"/>
    <s v="4 cyl, 2 L"/>
    <x v="3"/>
    <x v="0"/>
    <s v="9 L / 100 km"/>
    <n v="88974"/>
    <x v="170"/>
    <s v="Beresfield,"/>
    <s v="Beresfield"/>
    <x v="0"/>
    <s v="4 cyl"/>
    <x v="4"/>
    <s v=" 4 Doors"/>
    <s v=" 5 Seats"/>
    <x v="331"/>
  </r>
  <r>
    <x v="7"/>
    <x v="6"/>
    <x v="65"/>
    <x v="3"/>
    <s v="2018 Toyota C-HR (2WD)"/>
    <x v="1"/>
    <x v="0"/>
    <s v="4 cyl, 1.2 L"/>
    <x v="1"/>
    <x v="1"/>
    <s v="5.5 L / 100 km"/>
    <n v="85422"/>
    <x v="240"/>
    <s v="Echuca,"/>
    <s v="Echuca"/>
    <x v="1"/>
    <s v="4 cyl"/>
    <x v="0"/>
    <s v=" 4 Doors"/>
    <s v=" 5 Seats"/>
    <x v="170"/>
  </r>
  <r>
    <x v="11"/>
    <x v="17"/>
    <x v="14"/>
    <x v="3"/>
    <s v="2008 Mitsubishi Outlander VR (7 Seat)"/>
    <x v="1"/>
    <x v="0"/>
    <s v="6 cyl, 3 L"/>
    <x v="3"/>
    <x v="2"/>
    <s v="10.9 L / 100 km"/>
    <n v="211121"/>
    <x v="246"/>
    <s v="Tugun,"/>
    <s v="Tugun"/>
    <x v="2"/>
    <s v="6 cyl"/>
    <x v="0"/>
    <s v=" 4 Doors"/>
    <s v=" 7 Seats"/>
    <x v="37"/>
  </r>
  <r>
    <x v="10"/>
    <x v="10"/>
    <x v="33"/>
    <x v="6"/>
    <s v="2005 Ford Falcon XR8"/>
    <x v="1"/>
    <x v="0"/>
    <s v="8 cyl, 5.4 L"/>
    <x v="2"/>
    <x v="2"/>
    <s v="14.5 L / 100 km"/>
    <n v="285000"/>
    <x v="227"/>
    <s v="Holbrook,"/>
    <s v="Holbrook"/>
    <x v="0"/>
    <s v="8 cyl"/>
    <x v="5"/>
    <s v=" 4 Doors"/>
    <s v=" 5 Seats"/>
    <x v="93"/>
  </r>
  <r>
    <x v="7"/>
    <x v="7"/>
    <x v="70"/>
    <x v="3"/>
    <s v="2016 Toyota RAV4 GX (2WD)"/>
    <x v="1"/>
    <x v="0"/>
    <s v="4 cyl, 2 L"/>
    <x v="1"/>
    <x v="2"/>
    <s v="7.4 L / 100 km"/>
    <n v="60515"/>
    <x v="185"/>
    <s v="Maitland,"/>
    <s v="Maitland"/>
    <x v="0"/>
    <s v="4 cyl"/>
    <x v="0"/>
    <s v=" 4 Doors"/>
    <s v=" 5 Seats"/>
    <x v="50"/>
  </r>
  <r>
    <x v="6"/>
    <x v="11"/>
    <x v="84"/>
    <x v="7"/>
    <s v="2015 Nissan Navara RX (4X4)"/>
    <x v="1"/>
    <x v="0"/>
    <s v="4 cyl, 2.3 L"/>
    <x v="3"/>
    <x v="0"/>
    <s v="7.1 L / 100 km"/>
    <n v="282667"/>
    <x v="236"/>
    <s v="Traralgon,"/>
    <s v="Traralgon"/>
    <x v="1"/>
    <s v="4 cyl"/>
    <x v="4"/>
    <s v=" 4 Doors"/>
    <s v=" 5 Seats"/>
    <x v="81"/>
  </r>
  <r>
    <x v="26"/>
    <x v="20"/>
    <x v="421"/>
    <x v="2"/>
    <s v="2020 Lexus RC350 F Sport"/>
    <x v="1"/>
    <x v="0"/>
    <s v="6 cyl, 3.5 L"/>
    <x v="2"/>
    <x v="1"/>
    <s v="9.1 L / 100 km"/>
    <n v="29288"/>
    <x v="212"/>
    <s v="Belconnen,"/>
    <s v="Belconnen"/>
    <x v="5"/>
    <s v="6 cyl"/>
    <x v="2"/>
    <s v=" 2 Doors"/>
    <s v=" 4 Seats"/>
    <x v="279"/>
  </r>
  <r>
    <x v="7"/>
    <x v="17"/>
    <x v="105"/>
    <x v="3"/>
    <s v="2008 Toyota Landcruiser GXL (4X4)"/>
    <x v="1"/>
    <x v="0"/>
    <s v="8 cyl, 4.7 L"/>
    <x v="3"/>
    <x v="2"/>
    <s v="14.5 L / 100 km"/>
    <n v="223778"/>
    <x v="226"/>
    <s v="Coffs Harbour,"/>
    <s v="Coffs Harbour"/>
    <x v="0"/>
    <s v="8 cyl"/>
    <x v="0"/>
    <s v=" 4 Doors"/>
    <s v=" 8 Seats"/>
    <x v="589"/>
  </r>
  <r>
    <x v="18"/>
    <x v="6"/>
    <x v="53"/>
    <x v="10"/>
    <s v="2018 Holden Commodore LT"/>
    <x v="1"/>
    <x v="0"/>
    <s v="4 cyl, 2 L"/>
    <x v="1"/>
    <x v="1"/>
    <s v="7.7 L / 100 km"/>
    <n v="143806"/>
    <x v="188"/>
    <s v="Hamilton North,"/>
    <s v="Hamilton North"/>
    <x v="0"/>
    <s v="4 cyl"/>
    <x v="8"/>
    <s v=" 4 Doors"/>
    <s v=" 5 Seats"/>
    <x v="93"/>
  </r>
  <r>
    <x v="11"/>
    <x v="17"/>
    <x v="143"/>
    <x v="3"/>
    <s v="2008 Mitsubishi Pajero GLX LWB (4X4)"/>
    <x v="1"/>
    <x v="1"/>
    <s v="4 cyl, 3.2 L"/>
    <x v="3"/>
    <x v="0"/>
    <s v="9.2 L / 100 km"/>
    <n v="326184"/>
    <x v="244"/>
    <s v="Bayswater,"/>
    <s v="Bayswater"/>
    <x v="1"/>
    <s v="4 cyl"/>
    <x v="0"/>
    <s v=" 4 Doors"/>
    <s v=" 7 Seats"/>
    <x v="1471"/>
  </r>
  <r>
    <x v="25"/>
    <x v="13"/>
    <x v="102"/>
    <x v="3"/>
    <s v="2021 Isuzu MU-X LS-U (4X4)"/>
    <x v="1"/>
    <x v="0"/>
    <s v="4 cyl, 3 L"/>
    <x v="3"/>
    <x v="0"/>
    <s v="8.3 L / 100 km"/>
    <n v="23424"/>
    <x v="225"/>
    <s v="Lavington,"/>
    <s v="Lavington"/>
    <x v="0"/>
    <s v="4 cyl"/>
    <x v="0"/>
    <s v=" 4 Doors"/>
    <s v=" 7 Seats"/>
    <x v="1472"/>
  </r>
  <r>
    <x v="9"/>
    <x v="7"/>
    <x v="46"/>
    <x v="3"/>
    <s v="2016 Volkswagen Tiguan 110 TSI Comfortline"/>
    <x v="1"/>
    <x v="0"/>
    <s v="4 cyl, 1.4 L"/>
    <x v="1"/>
    <x v="1"/>
    <s v="6.3 L / 100 km"/>
    <n v="112272"/>
    <x v="175"/>
    <s v="Nowra,"/>
    <s v="Nowra"/>
    <x v="0"/>
    <s v="4 cyl"/>
    <x v="0"/>
    <s v=" 4 Doors"/>
    <s v=" 5 Seats"/>
    <x v="132"/>
  </r>
  <r>
    <x v="10"/>
    <x v="20"/>
    <x v="75"/>
    <x v="7"/>
    <s v="2020 Ford Ranger XL 3.2 (4X4)"/>
    <x v="1"/>
    <x v="0"/>
    <s v="5 cyl, 3.2 L"/>
    <x v="3"/>
    <x v="0"/>
    <s v="8.7 L / 100 km"/>
    <n v="196922"/>
    <x v="236"/>
    <s v="Traralgon,"/>
    <s v="Traralgon"/>
    <x v="1"/>
    <s v="5 cyl"/>
    <x v="4"/>
    <s v=" 4 Doors"/>
    <s v=" 5 Seats"/>
    <x v="84"/>
  </r>
  <r>
    <x v="2"/>
    <x v="6"/>
    <x v="343"/>
    <x v="3"/>
    <s v="2018 BMW X2 Sdrive 20D M Sport"/>
    <x v="1"/>
    <x v="0"/>
    <s v="4 cyl, 2 L"/>
    <x v="0"/>
    <x v="0"/>
    <s v="5.1 L / 100 km"/>
    <n v="72232"/>
    <x v="209"/>
    <s v="Fyshwick,"/>
    <s v="Fyshwick"/>
    <x v="5"/>
    <s v="4 cyl"/>
    <x v="0"/>
    <s v=" 4 Doors"/>
    <s v=" 5 Seats"/>
    <x v="1473"/>
  </r>
  <r>
    <x v="11"/>
    <x v="20"/>
    <x v="14"/>
    <x v="3"/>
    <s v="2020 Mitsubishi Outlander ES 7 Seat (awd)"/>
    <x v="1"/>
    <x v="0"/>
    <s v="4 cyl, 2.4 L"/>
    <x v="0"/>
    <x v="2"/>
    <s v="7.2 L / 100 km"/>
    <n v="49191"/>
    <x v="171"/>
    <s v="Maryville,"/>
    <s v="Maryville"/>
    <x v="0"/>
    <s v="4 cyl"/>
    <x v="0"/>
    <s v=" 4 Doors"/>
    <s v=" 7 Seats"/>
    <x v="1474"/>
  </r>
  <r>
    <x v="7"/>
    <x v="6"/>
    <x v="65"/>
    <x v="3"/>
    <s v="2018 Toyota C-HR Koba (2WD)"/>
    <x v="1"/>
    <x v="0"/>
    <s v="4 cyl, 1.2 L"/>
    <x v="1"/>
    <x v="1"/>
    <s v="5.5 L / 100 km"/>
    <n v="62428"/>
    <x v="229"/>
    <s v="Wodonga,"/>
    <s v="Wodonga"/>
    <x v="1"/>
    <s v="4 cyl"/>
    <x v="0"/>
    <s v=" 4 Doors"/>
    <s v=" 5 Seats"/>
    <x v="87"/>
  </r>
  <r>
    <x v="13"/>
    <x v="12"/>
    <x v="36"/>
    <x v="1"/>
    <s v="2019 Hyundai I30 GO"/>
    <x v="1"/>
    <x v="0"/>
    <s v="4 cyl, 2 L"/>
    <x v="1"/>
    <x v="2"/>
    <s v="7.4 L / 100 km"/>
    <n v="36425"/>
    <x v="243"/>
    <s v="Dandenong South,"/>
    <s v="Dandenong South"/>
    <x v="1"/>
    <s v="4 cyl"/>
    <x v="1"/>
    <s v=" 4 Doors"/>
    <s v=" 5 Seats"/>
    <x v="26"/>
  </r>
  <r>
    <x v="20"/>
    <x v="15"/>
    <x v="58"/>
    <x v="10"/>
    <s v="2010 Kia Grand Carnival Platinum"/>
    <x v="1"/>
    <x v="0"/>
    <s v="6 cyl, 3.8 L"/>
    <x v="1"/>
    <x v="2"/>
    <s v="12.8 L / 100 km"/>
    <n v="195900"/>
    <x v="178"/>
    <s v="Waratah,"/>
    <s v="Waratah"/>
    <x v="0"/>
    <s v="6 cyl"/>
    <x v="8"/>
    <s v=" 4 Doors"/>
    <s v=" 8 Seats"/>
    <x v="37"/>
  </r>
  <r>
    <x v="10"/>
    <x v="12"/>
    <x v="75"/>
    <x v="7"/>
    <s v="2019 Ford Ranger XLT 3.2 (4X4)"/>
    <x v="1"/>
    <x v="0"/>
    <s v="5 cyl, 3.2 L"/>
    <x v="3"/>
    <x v="0"/>
    <s v="8.9 L / 100 km"/>
    <n v="190723"/>
    <x v="236"/>
    <s v="Traralgon,"/>
    <s v="Traralgon"/>
    <x v="1"/>
    <s v="5 cyl"/>
    <x v="4"/>
    <s v=" 4 Doors"/>
    <s v=" 5 Seats"/>
    <x v="832"/>
  </r>
  <r>
    <x v="13"/>
    <x v="12"/>
    <x v="36"/>
    <x v="1"/>
    <s v="2019 Hyundai I30 Active"/>
    <x v="1"/>
    <x v="0"/>
    <s v="4 cyl, 2 L"/>
    <x v="1"/>
    <x v="2"/>
    <s v="7.4 L / 100 km"/>
    <n v="62969"/>
    <x v="229"/>
    <s v="Wodonga,"/>
    <s v="Wodonga"/>
    <x v="1"/>
    <s v="4 cyl"/>
    <x v="1"/>
    <s v=" 4 Doors"/>
    <s v=" 5 Seats"/>
    <x v="176"/>
  </r>
  <r>
    <x v="22"/>
    <x v="0"/>
    <x v="257"/>
    <x v="1"/>
    <s v="2022 Suzuki Baleno GL"/>
    <x v="1"/>
    <x v="0"/>
    <s v="4 cyl, 1.4 L"/>
    <x v="1"/>
    <x v="2"/>
    <s v="5.4 L / 100 km"/>
    <n v="17079"/>
    <x v="210"/>
    <s v="Phillip,"/>
    <s v="Phillip"/>
    <x v="5"/>
    <s v="4 cyl"/>
    <x v="1"/>
    <s v=" 4 Doors"/>
    <s v=" 5 Seats"/>
    <x v="1475"/>
  </r>
  <r>
    <x v="8"/>
    <x v="11"/>
    <x v="246"/>
    <x v="10"/>
    <s v="2015 Honda Odyssey VTI-L"/>
    <x v="1"/>
    <x v="0"/>
    <s v="4 cyl, 2.4 L"/>
    <x v="1"/>
    <x v="2"/>
    <s v="7.8 L / 100 km"/>
    <n v="115957"/>
    <x v="247"/>
    <s v="Ashmore,"/>
    <s v="Ashmore"/>
    <x v="2"/>
    <s v="4 cyl"/>
    <x v="8"/>
    <s v=" 4 Doors"/>
    <s v=" 7 Seats"/>
    <x v="77"/>
  </r>
  <r>
    <x v="18"/>
    <x v="20"/>
    <x v="130"/>
    <x v="7"/>
    <s v="2020 Holden Colorado LS (4X4)"/>
    <x v="1"/>
    <x v="0"/>
    <s v="4 cyl, 2.8 L"/>
    <x v="3"/>
    <x v="0"/>
    <s v="8.6 L / 100 km"/>
    <n v="97680"/>
    <x v="236"/>
    <s v="Traralgon,"/>
    <s v="Traralgon"/>
    <x v="1"/>
    <s v="4 cyl"/>
    <x v="4"/>
    <s v=" 4 Doors"/>
    <s v=" 5 Seats"/>
    <x v="89"/>
  </r>
  <r>
    <x v="9"/>
    <x v="12"/>
    <x v="46"/>
    <x v="3"/>
    <s v="2019 Volkswagen Tiguan Allspace 132 TSI Comfortline"/>
    <x v="1"/>
    <x v="0"/>
    <s v="4 cyl, 2 L"/>
    <x v="0"/>
    <x v="1"/>
    <s v="7.5 L / 100 km"/>
    <n v="60325"/>
    <x v="229"/>
    <s v="Wodonga,"/>
    <s v="Wodonga"/>
    <x v="1"/>
    <s v="4 cyl"/>
    <x v="0"/>
    <s v=" 4 Doors"/>
    <s v=" 5 Seats"/>
    <x v="3"/>
  </r>
  <r>
    <x v="7"/>
    <x v="4"/>
    <x v="25"/>
    <x v="1"/>
    <s v="2013 Toyota Corolla Levin SX"/>
    <x v="1"/>
    <x v="0"/>
    <s v="4 cyl, 1.8 L"/>
    <x v="1"/>
    <x v="2"/>
    <s v="6.6 L / 100 km"/>
    <n v="119960"/>
    <x v="51"/>
    <s v="East Maitland,"/>
    <s v="East Maitland"/>
    <x v="0"/>
    <s v="4 cyl"/>
    <x v="1"/>
    <s v=" 5 Doors"/>
    <s v=" 5 Seats"/>
    <x v="367"/>
  </r>
  <r>
    <x v="2"/>
    <x v="0"/>
    <x v="78"/>
    <x v="10"/>
    <s v="2022 BMW 330I Touring M Sport"/>
    <x v="1"/>
    <x v="0"/>
    <s v="4 cyl, 2 L"/>
    <x v="2"/>
    <x v="1"/>
    <s v="7 L / 100 km"/>
    <n v="5338"/>
    <x v="236"/>
    <s v="Traralgon,"/>
    <s v="Traralgon"/>
    <x v="1"/>
    <s v="4 cyl"/>
    <x v="8"/>
    <s v=" 4 Doors"/>
    <s v=" 5 Seats"/>
    <x v="1476"/>
  </r>
  <r>
    <x v="19"/>
    <x v="2"/>
    <x v="180"/>
    <x v="3"/>
    <s v="2017 Audi Q5 2.0 TDI Quattro Design"/>
    <x v="1"/>
    <x v="0"/>
    <s v="4 cyl, 2 L"/>
    <x v="0"/>
    <x v="0"/>
    <s v="5.5 L / 100 km"/>
    <n v="87663"/>
    <x v="209"/>
    <s v="Fyshwick,"/>
    <s v="Fyshwick"/>
    <x v="5"/>
    <s v="4 cyl"/>
    <x v="0"/>
    <s v=" 4 Doors"/>
    <s v=" 5 Seats"/>
    <x v="1299"/>
  </r>
  <r>
    <x v="12"/>
    <x v="4"/>
    <x v="51"/>
    <x v="3"/>
    <s v="2013 Subaru XV 2.0I-S"/>
    <x v="1"/>
    <x v="0"/>
    <s v="4 cyl, 2 L"/>
    <x v="0"/>
    <x v="2"/>
    <s v="7.1 L / 100 km"/>
    <n v="168651"/>
    <x v="248"/>
    <s v="Thomastown,"/>
    <s v="Thomastown"/>
    <x v="1"/>
    <s v="4 cyl"/>
    <x v="0"/>
    <s v=" 4 Doors"/>
    <s v=" 5 Seats"/>
    <x v="63"/>
  </r>
  <r>
    <x v="20"/>
    <x v="20"/>
    <x v="135"/>
    <x v="10"/>
    <s v="2020 Kia Carnival S"/>
    <x v="1"/>
    <x v="0"/>
    <s v="4 cyl, 2.2 L"/>
    <x v="1"/>
    <x v="0"/>
    <s v="7.6 L / 100 km"/>
    <n v="60188"/>
    <x v="175"/>
    <s v="Nowra,"/>
    <s v="Nowra"/>
    <x v="0"/>
    <s v="4 cyl"/>
    <x v="8"/>
    <s v=" 4 Doors"/>
    <s v=" 8 Seats"/>
    <x v="73"/>
  </r>
  <r>
    <x v="41"/>
    <x v="9"/>
    <x v="315"/>
    <x v="65"/>
    <s v="2023 GWM UTE Cannon Vanta (4X4)"/>
    <x v="2"/>
    <x v="0"/>
    <s v="4 cyl, 2 L"/>
    <x v="3"/>
    <x v="0"/>
    <s v="9.4 L / 100 km"/>
    <n v="40"/>
    <x v="236"/>
    <s v="Traralgon,"/>
    <s v="Traralgon"/>
    <x v="1"/>
    <s v="4 cyl"/>
    <x v="4"/>
    <s v=" 4 Doors"/>
    <s v=" 5 Seats"/>
    <x v="856"/>
  </r>
  <r>
    <x v="7"/>
    <x v="12"/>
    <x v="25"/>
    <x v="1"/>
    <s v="2019 Toyota Corolla Ascent Sport + TR KIT"/>
    <x v="1"/>
    <x v="0"/>
    <s v="4 cyl, 2 L"/>
    <x v="1"/>
    <x v="2"/>
    <s v="6 L / 100 km"/>
    <n v="57665"/>
    <x v="229"/>
    <s v="Wodonga,"/>
    <s v="Wodonga"/>
    <x v="1"/>
    <s v="4 cyl"/>
    <x v="1"/>
    <s v=" 5 Doors"/>
    <s v=" 5 Seats"/>
    <x v="77"/>
  </r>
  <r>
    <x v="18"/>
    <x v="2"/>
    <x v="53"/>
    <x v="10"/>
    <s v="2017 Holden Commodore Evoke"/>
    <x v="1"/>
    <x v="0"/>
    <s v="6 cyl, 3 L"/>
    <x v="2"/>
    <x v="2"/>
    <s v="8.6 L / 100 km"/>
    <n v="116908"/>
    <x v="236"/>
    <s v="Traralgon,"/>
    <s v="Traralgon"/>
    <x v="1"/>
    <s v="6 cyl"/>
    <x v="8"/>
    <s v=" 4 Doors"/>
    <s v=" 5 Seats"/>
    <x v="773"/>
  </r>
  <r>
    <x v="29"/>
    <x v="0"/>
    <x v="290"/>
    <x v="66"/>
    <s v="2022 Skoda Karoq Style 110TSI"/>
    <x v="0"/>
    <x v="0"/>
    <s v="4 cyl, 1.4 L"/>
    <x v="1"/>
    <x v="1"/>
    <s v="6.5 L / 100 km"/>
    <n v="25"/>
    <x v="168"/>
    <s v="Hamilton East,"/>
    <s v="Hamilton East"/>
    <x v="0"/>
    <s v="4 cyl"/>
    <x v="0"/>
    <s v=" 4 Doors"/>
    <s v=" 5 Seats"/>
    <x v="1477"/>
  </r>
  <r>
    <x v="9"/>
    <x v="11"/>
    <x v="10"/>
    <x v="10"/>
    <s v="2015 Volkswagen Golf 90 TSI"/>
    <x v="1"/>
    <x v="0"/>
    <s v="4 cyl, 1.4 L"/>
    <x v="1"/>
    <x v="1"/>
    <s v="5.3 L / 100 km"/>
    <n v="70833"/>
    <x v="229"/>
    <s v="Wodonga,"/>
    <s v="Wodonga"/>
    <x v="1"/>
    <s v="4 cyl"/>
    <x v="8"/>
    <s v=" 4 Doors"/>
    <s v=" 5 Seats"/>
    <x v="1"/>
  </r>
  <r>
    <x v="9"/>
    <x v="7"/>
    <x v="46"/>
    <x v="3"/>
    <s v="2016 Volkswagen Tiguan 132 TSI Comfortline"/>
    <x v="1"/>
    <x v="0"/>
    <s v="4 cyl, 2 L"/>
    <x v="0"/>
    <x v="1"/>
    <s v="7.5 L / 100 km"/>
    <n v="112390"/>
    <x v="49"/>
    <s v="Cardiff,"/>
    <s v="Cardiff"/>
    <x v="0"/>
    <s v="4 cyl"/>
    <x v="0"/>
    <s v=" 4 Doors"/>
    <s v=" 5 Seats"/>
    <x v="1478"/>
  </r>
  <r>
    <x v="16"/>
    <x v="7"/>
    <x v="76"/>
    <x v="1"/>
    <s v="2016 Mazda 2 NEO"/>
    <x v="1"/>
    <x v="0"/>
    <s v="4 cyl, 1.5 L"/>
    <x v="1"/>
    <x v="2"/>
    <s v="5.5 L / 100 km"/>
    <n v="133464"/>
    <x v="74"/>
    <s v="Upper Ferntree Gully,"/>
    <s v="Upper Ferntree Gully"/>
    <x v="1"/>
    <s v="4 cyl"/>
    <x v="1"/>
    <s v=" 5 Doors"/>
    <s v=" 5 Seats"/>
    <x v="163"/>
  </r>
  <r>
    <x v="12"/>
    <x v="12"/>
    <x v="16"/>
    <x v="3"/>
    <s v="2019 Subaru Outback 2.0D Premium"/>
    <x v="1"/>
    <x v="0"/>
    <s v="4 cyl, 2 L"/>
    <x v="0"/>
    <x v="0"/>
    <s v="6.3 L / 100 km"/>
    <n v="152908"/>
    <x v="236"/>
    <s v="Traralgon,"/>
    <s v="Traralgon"/>
    <x v="1"/>
    <s v="4 cyl"/>
    <x v="0"/>
    <s v=" 4 Doors"/>
    <s v=" 5 Seats"/>
    <x v="459"/>
  </r>
  <r>
    <x v="7"/>
    <x v="2"/>
    <x v="85"/>
    <x v="7"/>
    <s v="2017 Toyota Hilux SR (4X4)"/>
    <x v="1"/>
    <x v="0"/>
    <s v="4 cyl, 2.8 L"/>
    <x v="3"/>
    <x v="0"/>
    <s v="8.5 L / 100 km"/>
    <n v="220382"/>
    <x v="186"/>
    <s v="Mayfield West,"/>
    <s v="Mayfield West"/>
    <x v="0"/>
    <s v="4 cyl"/>
    <x v="4"/>
    <s v=" 4 Doors"/>
    <s v=" 5 Seats"/>
    <x v="1309"/>
  </r>
  <r>
    <x v="34"/>
    <x v="4"/>
    <x v="189"/>
    <x v="10"/>
    <s v="2013 HSV Clubsport R8 Tourer"/>
    <x v="1"/>
    <x v="0"/>
    <s v="8 cyl, 6.2 L"/>
    <x v="2"/>
    <x v="1"/>
    <s v="14.2 L / 100 km"/>
    <n v="76221"/>
    <x v="229"/>
    <s v="Wodonga,"/>
    <s v="Wodonga"/>
    <x v="1"/>
    <s v="8 cyl"/>
    <x v="8"/>
    <s v=" 4 Doors"/>
    <s v=" 5 Seats"/>
    <x v="834"/>
  </r>
  <r>
    <x v="9"/>
    <x v="12"/>
    <x v="15"/>
    <x v="7"/>
    <s v="2019 Volkswagen Amarok V6 TDI580 Highline Black Edit."/>
    <x v="1"/>
    <x v="0"/>
    <s v="6 cyl, 3 L"/>
    <x v="3"/>
    <x v="0"/>
    <s v="8.9 L / 100 km"/>
    <n v="56312"/>
    <x v="210"/>
    <s v="Phillip,"/>
    <s v="Phillip"/>
    <x v="5"/>
    <s v="6 cyl"/>
    <x v="4"/>
    <s v=" 4 Doors"/>
    <s v=" 5 Seats"/>
    <x v="758"/>
  </r>
  <r>
    <x v="13"/>
    <x v="22"/>
    <x v="497"/>
    <x v="10"/>
    <s v="2004 Hyundai Trajet GLS"/>
    <x v="1"/>
    <x v="0"/>
    <s v="6 cyl, 2.7 L"/>
    <x v="1"/>
    <x v="2"/>
    <s v="12 L / 100 km"/>
    <n v="260718"/>
    <x v="236"/>
    <s v="Traralgon,"/>
    <s v="Traralgon"/>
    <x v="1"/>
    <s v="6 cyl"/>
    <x v="8"/>
    <s v=" 4 Doors"/>
    <s v=" 7 Seats"/>
    <x v="184"/>
  </r>
  <r>
    <x v="12"/>
    <x v="11"/>
    <x v="59"/>
    <x v="1"/>
    <s v="2015 Subaru Impreza 2.0I (awd)"/>
    <x v="1"/>
    <x v="0"/>
    <s v="4 cyl, 2 L"/>
    <x v="0"/>
    <x v="2"/>
    <s v="6.8 L / 100 km"/>
    <n v="153709"/>
    <x v="171"/>
    <s v="Maryville,"/>
    <s v="Maryville"/>
    <x v="0"/>
    <s v="4 cyl"/>
    <x v="1"/>
    <s v=" 5 Doors"/>
    <s v=" 5 Seats"/>
    <x v="1439"/>
  </r>
  <r>
    <x v="10"/>
    <x v="5"/>
    <x v="20"/>
    <x v="3"/>
    <s v="2014 Ford Territory TX (4X4)"/>
    <x v="1"/>
    <x v="0"/>
    <s v="6 cyl, 2.7 L"/>
    <x v="0"/>
    <x v="0"/>
    <s v="8.8 L / 100 km"/>
    <n v="152703"/>
    <x v="239"/>
    <s v="Wangaratta,"/>
    <s v="Wangaratta"/>
    <x v="1"/>
    <s v="6 cyl"/>
    <x v="0"/>
    <s v=" 4 Doors"/>
    <s v=" 5 Seats"/>
    <x v="63"/>
  </r>
  <r>
    <x v="8"/>
    <x v="13"/>
    <x v="73"/>
    <x v="6"/>
    <s v="2021 Honda Civic VTI-LX"/>
    <x v="1"/>
    <x v="0"/>
    <s v="4 cyl, 1.5 L"/>
    <x v="1"/>
    <x v="2"/>
    <s v="6 L / 100 km"/>
    <n v="19415"/>
    <x v="55"/>
    <s v="Gateshead,"/>
    <s v="Gateshead"/>
    <x v="0"/>
    <s v="4 cyl"/>
    <x v="5"/>
    <s v=" 4 Doors"/>
    <s v=" 5 Seats"/>
    <x v="230"/>
  </r>
  <r>
    <x v="7"/>
    <x v="6"/>
    <x v="85"/>
    <x v="7"/>
    <s v="2018 Toyota Hilux SR HI-Rider"/>
    <x v="1"/>
    <x v="0"/>
    <s v="4 cyl, 2.8 L"/>
    <x v="2"/>
    <x v="0"/>
    <s v="8.1 L / 100 km"/>
    <n v="125842"/>
    <x v="236"/>
    <s v="Traralgon,"/>
    <s v="Traralgon"/>
    <x v="1"/>
    <s v="4 cyl"/>
    <x v="4"/>
    <s v=" 4 Doors"/>
    <s v=" 5 Seats"/>
    <x v="317"/>
  </r>
  <r>
    <x v="13"/>
    <x v="0"/>
    <x v="39"/>
    <x v="3"/>
    <s v="2022 Hyundai Santa FE Highlander Crdi (awd)"/>
    <x v="1"/>
    <x v="0"/>
    <s v="4 cyl, 2.2 L"/>
    <x v="0"/>
    <x v="0"/>
    <s v="6.1 L / 100 km"/>
    <n v="3024"/>
    <x v="210"/>
    <s v="Phillip,"/>
    <s v="Phillip"/>
    <x v="5"/>
    <s v="4 cyl"/>
    <x v="0"/>
    <s v=" 4 Doors"/>
    <s v=" 7 Seats"/>
    <x v="1479"/>
  </r>
  <r>
    <x v="7"/>
    <x v="11"/>
    <x v="85"/>
    <x v="7"/>
    <s v="2015 Toyota Hilux SR (4X4)"/>
    <x v="1"/>
    <x v="1"/>
    <s v="4 cyl, 3 L"/>
    <x v="3"/>
    <x v="0"/>
    <s v="8.2 L / 100 km"/>
    <n v="231762"/>
    <x v="188"/>
    <s v="Hamilton North,"/>
    <s v="Hamilton North"/>
    <x v="0"/>
    <s v="4 cyl"/>
    <x v="4"/>
    <s v=" 2 Doors"/>
    <s v=" 3 Seats"/>
    <x v="114"/>
  </r>
  <r>
    <x v="7"/>
    <x v="11"/>
    <x v="26"/>
    <x v="1"/>
    <s v="2015 Toyota Yaris Ascent"/>
    <x v="1"/>
    <x v="0"/>
    <s v="4 cyl, 1.3 L"/>
    <x v="1"/>
    <x v="2"/>
    <s v="6.3 L / 100 km"/>
    <n v="35929"/>
    <x v="249"/>
    <s v="Burwood,"/>
    <s v="Burwood"/>
    <x v="1"/>
    <s v="4 cyl"/>
    <x v="1"/>
    <s v=" 5 Doors"/>
    <s v=" 5 Seats"/>
    <x v="1480"/>
  </r>
  <r>
    <x v="7"/>
    <x v="9"/>
    <x v="25"/>
    <x v="1"/>
    <s v="2023 Toyota Corolla Ascent Sport + Convenience PK"/>
    <x v="1"/>
    <x v="0"/>
    <s v="4 cyl, 2 L"/>
    <x v="1"/>
    <x v="2"/>
    <s v="6 L / 100 km"/>
    <n v="35"/>
    <x v="200"/>
    <s v="Raymond Terrace,"/>
    <s v="Raymond Terrace"/>
    <x v="0"/>
    <s v="4 cyl"/>
    <x v="1"/>
    <s v=" 5 Doors"/>
    <s v=" 5 Seats"/>
    <x v="34"/>
  </r>
  <r>
    <x v="13"/>
    <x v="6"/>
    <x v="156"/>
    <x v="3"/>
    <s v="2018 Hyundai Kona Highlander (awd)"/>
    <x v="1"/>
    <x v="0"/>
    <s v="4 cyl, 1.6 L"/>
    <x v="0"/>
    <x v="2"/>
    <s v="6.7 L / 100 km"/>
    <n v="86853"/>
    <x v="231"/>
    <s v="Bairnsdale,"/>
    <s v="Bairnsdale"/>
    <x v="1"/>
    <s v="4 cyl"/>
    <x v="0"/>
    <s v=" 4 Doors"/>
    <s v=" 5 Seats"/>
    <x v="87"/>
  </r>
  <r>
    <x v="20"/>
    <x v="11"/>
    <x v="101"/>
    <x v="3"/>
    <s v="2015 Kia Sorento SLI (4X4)"/>
    <x v="1"/>
    <x v="0"/>
    <s v="4 cyl, 2.2 L"/>
    <x v="0"/>
    <x v="0"/>
    <s v="7.8 L / 100 km"/>
    <n v="99530"/>
    <x v="51"/>
    <s v="East Maitland,"/>
    <s v="East Maitland"/>
    <x v="0"/>
    <s v="4 cyl"/>
    <x v="0"/>
    <s v=" 4 Doors"/>
    <s v=" 7 Seats"/>
    <x v="1481"/>
  </r>
  <r>
    <x v="18"/>
    <x v="2"/>
    <x v="315"/>
    <x v="7"/>
    <s v="2017 Holden UTE SS-V Redline"/>
    <x v="1"/>
    <x v="0"/>
    <s v="8 cyl, 6.2 L"/>
    <x v="2"/>
    <x v="2"/>
    <s v="12.4 L / 100 km"/>
    <n v="73218"/>
    <x v="237"/>
    <s v="Seymour,"/>
    <s v="Seymour"/>
    <x v="1"/>
    <s v="8 cyl"/>
    <x v="4"/>
    <s v=" 2 Doors"/>
    <s v=" 2 Seats"/>
    <x v="334"/>
  </r>
  <r>
    <x v="11"/>
    <x v="13"/>
    <x v="14"/>
    <x v="3"/>
    <s v="2021 Mitsubishi Outlander ES 7 Seat (awd)"/>
    <x v="1"/>
    <x v="0"/>
    <s v="4 cyl, 2.4 L"/>
    <x v="0"/>
    <x v="2"/>
    <s v="7.2 L / 100 km"/>
    <n v="59487"/>
    <x v="250"/>
    <s v="Narre Warren,"/>
    <s v="Narre Warren"/>
    <x v="1"/>
    <s v="4 cyl"/>
    <x v="0"/>
    <s v=" 4 Doors"/>
    <s v=" 7 Seats"/>
    <x v="72"/>
  </r>
  <r>
    <x v="11"/>
    <x v="20"/>
    <x v="47"/>
    <x v="3"/>
    <s v="2020 Mitsubishi ASX LS (2WD)"/>
    <x v="1"/>
    <x v="0"/>
    <s v="4 cyl, 2 L"/>
    <x v="1"/>
    <x v="2"/>
    <s v="7.6 L / 100 km"/>
    <n v="59466"/>
    <x v="215"/>
    <s v="Gungahlin,"/>
    <s v="Gungahlin"/>
    <x v="5"/>
    <s v="4 cyl"/>
    <x v="0"/>
    <s v=" 4 Doors"/>
    <s v=" 5 Seats"/>
    <x v="493"/>
  </r>
  <r>
    <x v="13"/>
    <x v="6"/>
    <x v="22"/>
    <x v="3"/>
    <s v="2018 Hyundai Tucson Active X (fwd)"/>
    <x v="1"/>
    <x v="0"/>
    <s v="4 cyl, 2 L"/>
    <x v="1"/>
    <x v="2"/>
    <s v="7.9 L / 100 km"/>
    <n v="26702"/>
    <x v="198"/>
    <s v="Bennetts Green,"/>
    <s v="Bennetts Green"/>
    <x v="0"/>
    <s v="4 cyl"/>
    <x v="0"/>
    <s v=" 4 Doors"/>
    <s v=" 5 Seats"/>
    <x v="87"/>
  </r>
  <r>
    <x v="16"/>
    <x v="2"/>
    <x v="55"/>
    <x v="7"/>
    <s v="2017 Mazda BT-50 XT (4X4)"/>
    <x v="1"/>
    <x v="0"/>
    <s v="5 cyl, 3.2 L"/>
    <x v="3"/>
    <x v="0"/>
    <s v="8.9 L / 100 km"/>
    <n v="200460"/>
    <x v="231"/>
    <s v="Bairnsdale,"/>
    <s v="Bairnsdale"/>
    <x v="1"/>
    <s v="5 cyl"/>
    <x v="4"/>
    <s v=" 4 Doors"/>
    <s v=" 4 Seats"/>
    <x v="105"/>
  </r>
  <r>
    <x v="9"/>
    <x v="6"/>
    <x v="15"/>
    <x v="7"/>
    <s v="2018 Volkswagen Amarok V6 TDI 550 Highline"/>
    <x v="1"/>
    <x v="0"/>
    <s v="6 cyl, 3 L"/>
    <x v="3"/>
    <x v="0"/>
    <s v="7.8 L / 100 km"/>
    <n v="129623"/>
    <x v="187"/>
    <s v="Rutherford,"/>
    <s v="Rutherford"/>
    <x v="0"/>
    <s v="6 cyl"/>
    <x v="4"/>
    <s v=" 4 Doors"/>
    <s v=" 5 Seats"/>
    <x v="285"/>
  </r>
  <r>
    <x v="13"/>
    <x v="4"/>
    <x v="54"/>
    <x v="1"/>
    <s v="2013 Hyundai I20 Active"/>
    <x v="1"/>
    <x v="0"/>
    <s v="4 cyl, 1.4 L"/>
    <x v="1"/>
    <x v="2"/>
    <s v="6.4 L / 100 km"/>
    <n v="94024"/>
    <x v="242"/>
    <s v="Dandenong,"/>
    <s v="Dandenong"/>
    <x v="1"/>
    <s v="4 cyl"/>
    <x v="1"/>
    <s v=" 5 Doors"/>
    <s v=" 5 Seats"/>
    <x v="1482"/>
  </r>
  <r>
    <x v="18"/>
    <x v="19"/>
    <x v="53"/>
    <x v="7"/>
    <s v="2009 Holden Commodore SV6"/>
    <x v="1"/>
    <x v="0"/>
    <s v="6 cyl, 3.6 L"/>
    <x v="2"/>
    <x v="2"/>
    <s v="11.6 L / 100 km"/>
    <n v="193454"/>
    <x v="234"/>
    <s v="Shepparton,"/>
    <s v="Shepparton"/>
    <x v="1"/>
    <s v="6 cyl"/>
    <x v="4"/>
    <s v=" 2 Doors"/>
    <s v=" 2 Seats"/>
    <x v="18"/>
  </r>
  <r>
    <x v="7"/>
    <x v="4"/>
    <x v="25"/>
    <x v="1"/>
    <s v="2013 Toyota Corolla Levin SX"/>
    <x v="1"/>
    <x v="1"/>
    <s v="4 cyl, 1.8 L"/>
    <x v="1"/>
    <x v="2"/>
    <s v="7.1 L / 100 km"/>
    <n v="58590"/>
    <x v="171"/>
    <s v="Maryville,"/>
    <s v="Maryville"/>
    <x v="0"/>
    <s v="4 cyl"/>
    <x v="1"/>
    <s v=" 5 Doors"/>
    <s v=" 5 Seats"/>
    <x v="1483"/>
  </r>
  <r>
    <x v="9"/>
    <x v="8"/>
    <x v="121"/>
    <x v="6"/>
    <s v="2012 Volkswagen Passat V6 FSI Highline"/>
    <x v="1"/>
    <x v="0"/>
    <s v="6 cyl, 3.6 L"/>
    <x v="0"/>
    <x v="1"/>
    <s v="9.7 L / 100 km"/>
    <n v="138178"/>
    <x v="251"/>
    <s v="Alphington,"/>
    <s v="Alphington"/>
    <x v="1"/>
    <s v="6 cyl"/>
    <x v="5"/>
    <s v=" 4 Doors"/>
    <s v=" 5 Seats"/>
    <x v="1484"/>
  </r>
  <r>
    <x v="7"/>
    <x v="0"/>
    <x v="85"/>
    <x v="7"/>
    <s v="2022 Toyota Hilux SR5 + Premium Interior (4X4)"/>
    <x v="1"/>
    <x v="0"/>
    <s v="4 cyl, 2.8 L"/>
    <x v="3"/>
    <x v="0"/>
    <s v="8.4 L / 100 km"/>
    <n v="11794"/>
    <x v="209"/>
    <s v="Fyshwick,"/>
    <s v="Fyshwick"/>
    <x v="5"/>
    <s v="4 cyl"/>
    <x v="4"/>
    <s v=" 4 Doors"/>
    <s v=" 5 Seats"/>
    <x v="1485"/>
  </r>
  <r>
    <x v="11"/>
    <x v="8"/>
    <x v="42"/>
    <x v="6"/>
    <s v="2012 Mitsubishi Lancer Platinum Edition"/>
    <x v="1"/>
    <x v="1"/>
    <s v="4 cyl, 2 L"/>
    <x v="1"/>
    <x v="2"/>
    <s v="6.9 L / 100 km"/>
    <n v="205498"/>
    <x v="56"/>
    <s v="Kurri Kurri,"/>
    <s v="Kurri Kurri"/>
    <x v="0"/>
    <s v="4 cyl"/>
    <x v="5"/>
    <s v=" 4 Doors"/>
    <s v=" 5 Seats"/>
    <x v="46"/>
  </r>
  <r>
    <x v="16"/>
    <x v="6"/>
    <x v="49"/>
    <x v="6"/>
    <s v="2018 Mazda 3 Maxx Sport"/>
    <x v="1"/>
    <x v="0"/>
    <s v="4 cyl, 2 L"/>
    <x v="1"/>
    <x v="2"/>
    <s v="5.7 L / 100 km"/>
    <n v="140807"/>
    <x v="242"/>
    <s v="Dandenong,"/>
    <s v="Dandenong"/>
    <x v="1"/>
    <s v="4 cyl"/>
    <x v="5"/>
    <s v=" 4 Doors"/>
    <s v=" 5 Seats"/>
    <x v="1261"/>
  </r>
  <r>
    <x v="7"/>
    <x v="6"/>
    <x v="105"/>
    <x v="3"/>
    <s v="2018 Toyota Landcruiser GXL (4X4)"/>
    <x v="1"/>
    <x v="0"/>
    <s v="8 cyl, 4.5 L"/>
    <x v="3"/>
    <x v="0"/>
    <s v="9.5 L / 100 km"/>
    <n v="123414"/>
    <x v="234"/>
    <s v="Shepparton,"/>
    <s v="Shepparton"/>
    <x v="1"/>
    <s v="8 cyl"/>
    <x v="0"/>
    <s v=" 4 Doors"/>
    <s v=" 7 Seats"/>
    <x v="1486"/>
  </r>
  <r>
    <x v="18"/>
    <x v="2"/>
    <x v="130"/>
    <x v="7"/>
    <s v="2017 Holden Colorado LS (4X2)"/>
    <x v="1"/>
    <x v="0"/>
    <s v="4 cyl, 2.8 L"/>
    <x v="2"/>
    <x v="0"/>
    <s v="8.8 L / 100 km"/>
    <n v="47210"/>
    <x v="188"/>
    <s v="Hamilton North,"/>
    <s v="Hamilton North"/>
    <x v="0"/>
    <s v="4 cyl"/>
    <x v="4"/>
    <s v=" 2 Doors"/>
    <s v=" 2 Seats"/>
    <x v="87"/>
  </r>
  <r>
    <x v="20"/>
    <x v="20"/>
    <x v="95"/>
    <x v="1"/>
    <s v="2020 Kia Cerato S"/>
    <x v="1"/>
    <x v="0"/>
    <s v="4 cyl, 2 L"/>
    <x v="1"/>
    <x v="2"/>
    <s v="7.4 L / 100 km"/>
    <n v="23493"/>
    <x v="234"/>
    <s v="Shepparton,"/>
    <s v="Shepparton"/>
    <x v="1"/>
    <s v="4 cyl"/>
    <x v="1"/>
    <s v=" 5 Doors"/>
    <s v=" 5 Seats"/>
    <x v="1038"/>
  </r>
  <r>
    <x v="46"/>
    <x v="4"/>
    <x v="129"/>
    <x v="10"/>
    <s v="2013 Opel Astra 1.6 Select Sports Tourer"/>
    <x v="1"/>
    <x v="0"/>
    <s v="4 cyl, 1.6 L"/>
    <x v="1"/>
    <x v="1"/>
    <s v="7.4 L / 100 km"/>
    <n v="102465"/>
    <x v="213"/>
    <s v="Hume,"/>
    <s v="Hume"/>
    <x v="5"/>
    <s v="4 cyl"/>
    <x v="8"/>
    <s v=" 4 Doors"/>
    <s v=" 5 Seats"/>
    <x v="1487"/>
  </r>
  <r>
    <x v="20"/>
    <x v="8"/>
    <x v="58"/>
    <x v="10"/>
    <s v="2012 Kia Grand Carnival S"/>
    <x v="1"/>
    <x v="0"/>
    <s v="6 cyl, 3.5 L"/>
    <x v="1"/>
    <x v="2"/>
    <s v="10.9 L / 100 km"/>
    <n v="195273"/>
    <x v="244"/>
    <s v="Bayswater,"/>
    <s v="Bayswater"/>
    <x v="1"/>
    <s v="6 cyl"/>
    <x v="8"/>
    <s v=" 4 Doors"/>
    <s v=" 8 Seats"/>
    <x v="663"/>
  </r>
  <r>
    <x v="22"/>
    <x v="4"/>
    <x v="58"/>
    <x v="3"/>
    <s v="2013 Suzuki Grand Vitara Urban (4X2)"/>
    <x v="1"/>
    <x v="0"/>
    <s v="4 cyl, 2.4 L"/>
    <x v="2"/>
    <x v="2"/>
    <s v="9.5 L / 100 km"/>
    <n v="112100"/>
    <x v="172"/>
    <s v="Hamilton,"/>
    <s v="Hamilton"/>
    <x v="0"/>
    <s v="4 cyl"/>
    <x v="0"/>
    <s v=" 4 Doors"/>
    <s v=" 5 Seats"/>
    <x v="85"/>
  </r>
  <r>
    <x v="7"/>
    <x v="11"/>
    <x v="26"/>
    <x v="1"/>
    <s v="2015 Toyota Yaris SX"/>
    <x v="1"/>
    <x v="0"/>
    <s v="4 cyl, 1.5 L"/>
    <x v="1"/>
    <x v="2"/>
    <s v="6.3 L / 100 km"/>
    <n v="14198"/>
    <x v="252"/>
    <s v="Mulgrave,"/>
    <s v="Mulgrave"/>
    <x v="1"/>
    <s v="4 cyl"/>
    <x v="1"/>
    <s v=" 5 Doors"/>
    <s v=" 5 Seats"/>
    <x v="23"/>
  </r>
  <r>
    <x v="7"/>
    <x v="12"/>
    <x v="70"/>
    <x v="3"/>
    <s v="2019 Toyota RAV4 GX (2WD)"/>
    <x v="1"/>
    <x v="0"/>
    <s v="4 cyl, 2 L"/>
    <x v="1"/>
    <x v="2"/>
    <s v="6.5 L / 100 km"/>
    <n v="67327"/>
    <x v="193"/>
    <s v="Cessnock,"/>
    <s v="Cessnock"/>
    <x v="0"/>
    <s v="4 cyl"/>
    <x v="0"/>
    <s v=" 5 Doors"/>
    <s v=" 5 Seats"/>
    <x v="35"/>
  </r>
  <r>
    <x v="11"/>
    <x v="13"/>
    <x v="47"/>
    <x v="3"/>
    <s v="2021 Mitsubishi ASX ES (2WD)"/>
    <x v="1"/>
    <x v="0"/>
    <s v="4 cyl, 2 L"/>
    <x v="1"/>
    <x v="2"/>
    <s v="7.6 L / 100 km"/>
    <n v="40663"/>
    <x v="232"/>
    <s v="Lismore,"/>
    <s v="Lismore"/>
    <x v="0"/>
    <s v="4 cyl"/>
    <x v="0"/>
    <s v=" 4 Doors"/>
    <s v=" 5 Seats"/>
    <x v="837"/>
  </r>
  <r>
    <x v="8"/>
    <x v="18"/>
    <x v="73"/>
    <x v="6"/>
    <s v="2006 Honda Civic VTI-L"/>
    <x v="1"/>
    <x v="0"/>
    <s v="4 cyl, 1.8 L"/>
    <x v="1"/>
    <x v="2"/>
    <s v="7.2 L / 100 km"/>
    <n v="98675"/>
    <x v="247"/>
    <s v="Ashmore,"/>
    <s v="Ashmore"/>
    <x v="2"/>
    <s v="4 cyl"/>
    <x v="5"/>
    <s v=" 4 Doors"/>
    <s v=" 5 Seats"/>
    <x v="31"/>
  </r>
  <r>
    <x v="6"/>
    <x v="1"/>
    <x v="24"/>
    <x v="3"/>
    <s v="2011 Nissan X-Trail ST (4X4)"/>
    <x v="1"/>
    <x v="1"/>
    <s v="4 cyl, 2.5 L"/>
    <x v="3"/>
    <x v="2"/>
    <s v="9.1 L / 100 km"/>
    <n v="248318"/>
    <x v="209"/>
    <s v="Fyshwick,"/>
    <s v="Fyshwick"/>
    <x v="5"/>
    <s v="4 cyl"/>
    <x v="0"/>
    <s v=" 4 Doors"/>
    <s v=" 5 Seats"/>
    <x v="1398"/>
  </r>
  <r>
    <x v="22"/>
    <x v="19"/>
    <x v="58"/>
    <x v="3"/>
    <s v="2009 Suzuki Grand Vitara (4X4)"/>
    <x v="1"/>
    <x v="0"/>
    <s v="4 cyl, 2.4 L"/>
    <x v="3"/>
    <x v="2"/>
    <s v="9.9 L / 100 km"/>
    <n v="207005"/>
    <x v="170"/>
    <s v="Beresfield,"/>
    <s v="Beresfield"/>
    <x v="0"/>
    <s v="4 cyl"/>
    <x v="0"/>
    <s v=" 4 Doors"/>
    <s v=" 5 Seats"/>
    <x v="29"/>
  </r>
  <r>
    <x v="18"/>
    <x v="7"/>
    <x v="53"/>
    <x v="6"/>
    <s v="2016 Holden Commodore SV6"/>
    <x v="1"/>
    <x v="1"/>
    <s v="6 cyl, 3.6 L"/>
    <x v="2"/>
    <x v="2"/>
    <s v="9.7 L / 100 km"/>
    <n v="66518"/>
    <x v="71"/>
    <s v="Berwick,"/>
    <s v="Berwick"/>
    <x v="1"/>
    <s v="6 cyl"/>
    <x v="5"/>
    <s v=" 4 Doors"/>
    <s v=" 5 Seats"/>
    <x v="69"/>
  </r>
  <r>
    <x v="16"/>
    <x v="6"/>
    <x v="32"/>
    <x v="3"/>
    <s v="2018 Mazda CX-5 Maxx Sport (4X4)"/>
    <x v="1"/>
    <x v="0"/>
    <s v="4 cyl, 2.5 L"/>
    <x v="0"/>
    <x v="2"/>
    <s v="7.5 L / 100 km"/>
    <n v="72286"/>
    <x v="232"/>
    <s v="Lismore,"/>
    <s v="Lismore"/>
    <x v="0"/>
    <s v="4 cyl"/>
    <x v="0"/>
    <s v=" 4 Doors"/>
    <s v=" 5 Seats"/>
    <x v="1034"/>
  </r>
  <r>
    <x v="6"/>
    <x v="7"/>
    <x v="84"/>
    <x v="7"/>
    <s v="2016 Nissan Navara RX (4X2)"/>
    <x v="1"/>
    <x v="1"/>
    <s v="4 cyl, 2.3 L"/>
    <x v="2"/>
    <x v="0"/>
    <s v="6.6 L / 100 km"/>
    <n v="101628"/>
    <x v="51"/>
    <s v="East Maitland,"/>
    <s v="East Maitland"/>
    <x v="0"/>
    <s v="4 cyl"/>
    <x v="4"/>
    <s v=" 2 Doors"/>
    <s v=" 2 Seats"/>
    <x v="1362"/>
  </r>
  <r>
    <x v="11"/>
    <x v="4"/>
    <x v="42"/>
    <x v="6"/>
    <s v="2013 Mitsubishi Lancer ES"/>
    <x v="1"/>
    <x v="1"/>
    <s v="4 cyl, 2 L"/>
    <x v="1"/>
    <x v="2"/>
    <s v="6.9 L / 100 km"/>
    <n v="66039"/>
    <x v="248"/>
    <s v="Thomastown,"/>
    <s v="Thomastown"/>
    <x v="1"/>
    <s v="4 cyl"/>
    <x v="5"/>
    <s v=" 4 Doors"/>
    <s v=" 5 Seats"/>
    <x v="21"/>
  </r>
  <r>
    <x v="41"/>
    <x v="0"/>
    <x v="279"/>
    <x v="57"/>
    <s v="2022 GWM Haval H6 Vanta AWD"/>
    <x v="0"/>
    <x v="0"/>
    <s v="4 cyl, 2 L"/>
    <x v="0"/>
    <x v="1"/>
    <s v="9.8 L / 100 km"/>
    <n v="10"/>
    <x v="212"/>
    <s v="Belconnen,"/>
    <s v="Belconnen"/>
    <x v="5"/>
    <s v="4 cyl"/>
    <x v="0"/>
    <s v=" 4 Doors"/>
    <s v=" 5 Seats"/>
    <x v="816"/>
  </r>
  <r>
    <x v="7"/>
    <x v="7"/>
    <x v="85"/>
    <x v="7"/>
    <s v="2016 Toyota Hilux Workmate"/>
    <x v="1"/>
    <x v="0"/>
    <s v="4 cyl, 2.7 L"/>
    <x v="2"/>
    <x v="2"/>
    <s v="10.9 L / 100 km"/>
    <n v="81522"/>
    <x v="232"/>
    <s v="Lismore,"/>
    <s v="Lismore"/>
    <x v="0"/>
    <s v="4 cyl"/>
    <x v="4"/>
    <s v=" 2 Doors"/>
    <s v=" 2 Seats"/>
    <x v="181"/>
  </r>
  <r>
    <x v="7"/>
    <x v="8"/>
    <x v="7"/>
    <x v="2"/>
    <s v="2012 Toyota 86 GTS"/>
    <x v="1"/>
    <x v="1"/>
    <s v="4 cyl, 2 L"/>
    <x v="2"/>
    <x v="1"/>
    <s v="7.8 L / 100 km"/>
    <n v="49794"/>
    <x v="253"/>
    <s v="HEIDELBERG,"/>
    <s v="HEIDELBERG"/>
    <x v="1"/>
    <s v="4 cyl"/>
    <x v="2"/>
    <s v=" 2 Doors"/>
    <s v=" 4 Seats"/>
    <x v="220"/>
  </r>
  <r>
    <x v="11"/>
    <x v="13"/>
    <x v="47"/>
    <x v="3"/>
    <s v="2021 Mitsubishi ASX ES (2WD)"/>
    <x v="1"/>
    <x v="0"/>
    <s v="4 cyl, 2 L"/>
    <x v="1"/>
    <x v="2"/>
    <s v="7.6 L / 100 km"/>
    <n v="43898"/>
    <x v="193"/>
    <s v="Cessnock,"/>
    <s v="Cessnock"/>
    <x v="0"/>
    <s v="4 cyl"/>
    <x v="0"/>
    <s v=" 4 Doors"/>
    <s v=" 5 Seats"/>
    <x v="77"/>
  </r>
  <r>
    <x v="7"/>
    <x v="2"/>
    <x v="105"/>
    <x v="3"/>
    <s v="2017 Toyota Landcruiser Prado GXL (4X4)"/>
    <x v="1"/>
    <x v="0"/>
    <s v="4 cyl, 2.8 L"/>
    <x v="3"/>
    <x v="0"/>
    <s v="8 L / 100 km"/>
    <n v="50267"/>
    <x v="245"/>
    <s v="Vermont,"/>
    <s v="Vermont"/>
    <x v="1"/>
    <s v="4 cyl"/>
    <x v="0"/>
    <s v=" 4 Doors"/>
    <s v=" 7 Seats"/>
    <x v="612"/>
  </r>
  <r>
    <x v="16"/>
    <x v="5"/>
    <x v="49"/>
    <x v="6"/>
    <s v="2014 Mazda 3 NEO"/>
    <x v="1"/>
    <x v="0"/>
    <s v="4 cyl, 2 L"/>
    <x v="1"/>
    <x v="2"/>
    <s v="5.7 L / 100 km"/>
    <n v="172889"/>
    <x v="173"/>
    <s v="South Nowra,"/>
    <s v="South Nowra"/>
    <x v="0"/>
    <s v="4 cyl"/>
    <x v="5"/>
    <s v=" 4 Doors"/>
    <s v=" 5 Seats"/>
    <x v="93"/>
  </r>
  <r>
    <x v="8"/>
    <x v="6"/>
    <x v="73"/>
    <x v="6"/>
    <s v="2018 Honda Civic RS"/>
    <x v="1"/>
    <x v="0"/>
    <s v="4 cyl, 1.5 L"/>
    <x v="1"/>
    <x v="2"/>
    <s v="6 L / 100 km"/>
    <n v="179525"/>
    <x v="209"/>
    <s v="Fyshwick,"/>
    <s v="Fyshwick"/>
    <x v="5"/>
    <s v="4 cyl"/>
    <x v="5"/>
    <s v=" 4 Doors"/>
    <s v=" 5 Seats"/>
    <x v="1448"/>
  </r>
  <r>
    <x v="12"/>
    <x v="11"/>
    <x v="66"/>
    <x v="3"/>
    <s v="2015 Subaru Forester 2.0D-S"/>
    <x v="1"/>
    <x v="0"/>
    <s v="4 cyl, 2 L"/>
    <x v="0"/>
    <x v="0"/>
    <s v="6.4 L / 100 km"/>
    <n v="63506"/>
    <x v="84"/>
    <s v="Tweed Heads South,"/>
    <s v="Tweed Heads South"/>
    <x v="0"/>
    <s v="4 cyl"/>
    <x v="0"/>
    <s v=" 4 Doors"/>
    <s v=" 5 Seats"/>
    <x v="176"/>
  </r>
  <r>
    <x v="19"/>
    <x v="6"/>
    <x v="106"/>
    <x v="6"/>
    <s v="2018 Audi A3 2.0 Tfsi"/>
    <x v="1"/>
    <x v="0"/>
    <s v="4 cyl, 2 L"/>
    <x v="1"/>
    <x v="1"/>
    <s v="5.8 L / 100 km"/>
    <n v="135327"/>
    <x v="242"/>
    <s v="Dandenong,"/>
    <s v="Dandenong"/>
    <x v="1"/>
    <s v="4 cyl"/>
    <x v="5"/>
    <s v=" 4 Doors"/>
    <s v=" 5 Seats"/>
    <x v="176"/>
  </r>
  <r>
    <x v="18"/>
    <x v="7"/>
    <x v="94"/>
    <x v="3"/>
    <s v="2016 Holden Captiva 7 LTZ (awd)"/>
    <x v="1"/>
    <x v="0"/>
    <s v="4 cyl, 2.2 L"/>
    <x v="0"/>
    <x v="0"/>
    <s v="8.1 L / 100 km"/>
    <n v="134548"/>
    <x v="179"/>
    <s v="Warners Bay,"/>
    <s v="Warners Bay"/>
    <x v="0"/>
    <s v="4 cyl"/>
    <x v="0"/>
    <s v=" 4 Doors"/>
    <s v=" 7 Seats"/>
    <x v="56"/>
  </r>
  <r>
    <x v="18"/>
    <x v="7"/>
    <x v="53"/>
    <x v="10"/>
    <s v="2016 Holden Commodore SS-V Redline Reserve Edition"/>
    <x v="1"/>
    <x v="0"/>
    <s v="8 cyl, 6.2 L"/>
    <x v="2"/>
    <x v="1"/>
    <s v="11.8 L / 100 km"/>
    <n v="105138"/>
    <x v="234"/>
    <s v="Shepparton,"/>
    <s v="Shepparton"/>
    <x v="1"/>
    <s v="8 cyl"/>
    <x v="8"/>
    <s v=" 4 Doors"/>
    <s v=" 5 Seats"/>
    <x v="154"/>
  </r>
  <r>
    <x v="12"/>
    <x v="4"/>
    <x v="64"/>
    <x v="6"/>
    <s v="2013 Subaru Liberty 2.5I"/>
    <x v="1"/>
    <x v="0"/>
    <s v="4 cyl, 2.5 L"/>
    <x v="0"/>
    <x v="1"/>
    <s v="7.9 L / 100 km"/>
    <n v="149825"/>
    <x v="77"/>
    <s v="Pakenham,"/>
    <s v="Pakenham"/>
    <x v="1"/>
    <s v="4 cyl"/>
    <x v="5"/>
    <s v=" 4 Doors"/>
    <s v=" 5 Seats"/>
    <x v="63"/>
  </r>
  <r>
    <x v="7"/>
    <x v="6"/>
    <x v="18"/>
    <x v="6"/>
    <s v="2018 Toyota Camry Ascent"/>
    <x v="1"/>
    <x v="0"/>
    <s v="4 cyl, 2.5 L"/>
    <x v="1"/>
    <x v="2"/>
    <s v="7.8 L / 100 km"/>
    <n v="95034"/>
    <x v="210"/>
    <s v="Phillip,"/>
    <s v="Phillip"/>
    <x v="5"/>
    <s v="4 cyl"/>
    <x v="5"/>
    <s v=" 4 Doors"/>
    <s v=" 5 Seats"/>
    <x v="1488"/>
  </r>
  <r>
    <x v="13"/>
    <x v="17"/>
    <x v="306"/>
    <x v="1"/>
    <s v="2008 Hyundai Getz SX"/>
    <x v="1"/>
    <x v="0"/>
    <s v="4 cyl, 1.6 L"/>
    <x v="1"/>
    <x v="2"/>
    <s v="7.1 L / 100 km"/>
    <n v="125173"/>
    <x v="236"/>
    <s v="Traralgon,"/>
    <s v="Traralgon"/>
    <x v="1"/>
    <s v="4 cyl"/>
    <x v="1"/>
    <s v=" 3 Doors"/>
    <s v=" 5 Seats"/>
    <x v="147"/>
  </r>
  <r>
    <x v="13"/>
    <x v="8"/>
    <x v="167"/>
    <x v="3"/>
    <s v="2012 Hyundai IX35 Active (fwd)"/>
    <x v="1"/>
    <x v="1"/>
    <s v="4 cyl, 2 L"/>
    <x v="1"/>
    <x v="2"/>
    <s v="8.5 L / 100 km"/>
    <n v="158121"/>
    <x v="192"/>
    <s v="Edgeworth,"/>
    <s v="Edgeworth"/>
    <x v="0"/>
    <s v="4 cyl"/>
    <x v="0"/>
    <s v=" 4 Doors"/>
    <s v=" 5 Seats"/>
    <x v="147"/>
  </r>
  <r>
    <x v="20"/>
    <x v="1"/>
    <x v="81"/>
    <x v="3"/>
    <s v="2011 Kia Sportage SI (fwd)"/>
    <x v="1"/>
    <x v="0"/>
    <s v="4 cyl, 2 L"/>
    <x v="1"/>
    <x v="2"/>
    <s v="8.8 L / 100 km"/>
    <n v="97196"/>
    <x v="254"/>
    <s v="Preston,"/>
    <s v="Preston"/>
    <x v="1"/>
    <s v="4 cyl"/>
    <x v="0"/>
    <s v=" 4 Doors"/>
    <s v=" 5 Seats"/>
    <x v="1489"/>
  </r>
  <r>
    <x v="10"/>
    <x v="5"/>
    <x v="20"/>
    <x v="3"/>
    <s v="2014 Ford Territory TX (rwd)"/>
    <x v="1"/>
    <x v="0"/>
    <s v="6 cyl, 4 L"/>
    <x v="2"/>
    <x v="2"/>
    <s v="10.6 L / 100 km"/>
    <n v="285430"/>
    <x v="202"/>
    <s v="Belmont,"/>
    <s v="Belmont"/>
    <x v="0"/>
    <s v="6 cyl"/>
    <x v="0"/>
    <s v=" 4 Doors"/>
    <s v=" 5 Seats"/>
    <x v="1490"/>
  </r>
  <r>
    <x v="12"/>
    <x v="7"/>
    <x v="51"/>
    <x v="3"/>
    <s v="2016 Subaru XV 2.0I-S"/>
    <x v="1"/>
    <x v="0"/>
    <s v="4 cyl, 2 L"/>
    <x v="0"/>
    <x v="2"/>
    <s v="7.1 L / 100 km"/>
    <n v="131276"/>
    <x v="236"/>
    <s v="Traralgon,"/>
    <s v="Traralgon"/>
    <x v="1"/>
    <s v="4 cyl"/>
    <x v="0"/>
    <s v=" 4 Doors"/>
    <s v=" 5 Seats"/>
    <x v="773"/>
  </r>
  <r>
    <x v="16"/>
    <x v="11"/>
    <x v="49"/>
    <x v="1"/>
    <s v="2015 Mazda 3 Maxx"/>
    <x v="1"/>
    <x v="0"/>
    <s v="4 cyl, 2 L"/>
    <x v="1"/>
    <x v="2"/>
    <s v="5.8 L / 100 km"/>
    <n v="57451"/>
    <x v="255"/>
    <s v="Ringwood,"/>
    <s v="Ringwood"/>
    <x v="1"/>
    <s v="4 cyl"/>
    <x v="1"/>
    <s v=" 5 Doors"/>
    <s v=" 5 Seats"/>
    <x v="132"/>
  </r>
  <r>
    <x v="10"/>
    <x v="19"/>
    <x v="13"/>
    <x v="1"/>
    <s v="2009 Ford Fiesta CL"/>
    <x v="1"/>
    <x v="1"/>
    <s v="4 cyl, 1.6 L"/>
    <x v="1"/>
    <x v="2"/>
    <s v="6.1 L / 100 km"/>
    <n v="95532"/>
    <x v="210"/>
    <s v="Phillip,"/>
    <s v="Phillip"/>
    <x v="5"/>
    <s v="4 cyl"/>
    <x v="1"/>
    <s v=" 5 Doors"/>
    <s v=" 5 Seats"/>
    <x v="1171"/>
  </r>
  <r>
    <x v="7"/>
    <x v="7"/>
    <x v="38"/>
    <x v="3"/>
    <s v="2016 Toyota Kluger GX (4X2)"/>
    <x v="1"/>
    <x v="0"/>
    <s v="6 cyl, 3.5 L"/>
    <x v="1"/>
    <x v="2"/>
    <s v="10.2 L / 100 km"/>
    <n v="137000"/>
    <x v="242"/>
    <s v="Dandenong,"/>
    <s v="Dandenong"/>
    <x v="1"/>
    <s v="6 cyl"/>
    <x v="0"/>
    <s v=" 4 Doors"/>
    <s v=" 7 Seats"/>
    <x v="229"/>
  </r>
  <r>
    <x v="21"/>
    <x v="11"/>
    <x v="52"/>
    <x v="1"/>
    <s v="2015 Mini Cooper S 5D Hatch"/>
    <x v="1"/>
    <x v="1"/>
    <s v="4 cyl, 2 L"/>
    <x v="1"/>
    <x v="1"/>
    <s v="6 L / 100 km"/>
    <n v="98710"/>
    <x v="186"/>
    <s v="Mayfield West,"/>
    <s v="Mayfield West"/>
    <x v="0"/>
    <s v="4 cyl"/>
    <x v="1"/>
    <s v=" 5 Doors"/>
    <s v=" 5 Seats"/>
    <x v="26"/>
  </r>
  <r>
    <x v="18"/>
    <x v="5"/>
    <x v="53"/>
    <x v="6"/>
    <s v="2014 Holden Commodore Evoke"/>
    <x v="1"/>
    <x v="0"/>
    <s v="6 cyl, 3 L"/>
    <x v="2"/>
    <x v="2"/>
    <s v="8.3 L / 100 km"/>
    <n v="98689"/>
    <x v="240"/>
    <s v="Echuca,"/>
    <s v="Echuca"/>
    <x v="1"/>
    <s v="6 cyl"/>
    <x v="5"/>
    <s v=" 4 Doors"/>
    <s v=" 5 Seats"/>
    <x v="1"/>
  </r>
  <r>
    <x v="14"/>
    <x v="11"/>
    <x v="74"/>
    <x v="3"/>
    <s v="2015 Jeep Compass Limited (4X4)"/>
    <x v="1"/>
    <x v="0"/>
    <s v="4 cyl, 2.4 L"/>
    <x v="3"/>
    <x v="1"/>
    <s v="8.6 L / 100 km"/>
    <n v="79800"/>
    <x v="180"/>
    <s v="New Lambton,"/>
    <s v="New Lambton"/>
    <x v="0"/>
    <s v="4 cyl"/>
    <x v="0"/>
    <s v=" 4 Doors"/>
    <s v=" 5 Seats"/>
    <x v="93"/>
  </r>
  <r>
    <x v="7"/>
    <x v="6"/>
    <x v="65"/>
    <x v="3"/>
    <s v="2018 Toyota C-HR Koba (2WD)"/>
    <x v="1"/>
    <x v="0"/>
    <s v="4 cyl, 1.2 L"/>
    <x v="1"/>
    <x v="1"/>
    <s v="5.5 L / 100 km"/>
    <n v="49919"/>
    <x v="243"/>
    <s v="Dandenong South,"/>
    <s v="Dandenong South"/>
    <x v="1"/>
    <s v="4 cyl"/>
    <x v="0"/>
    <s v=" 4 Doors"/>
    <s v=" 5 Seats"/>
    <x v="173"/>
  </r>
  <r>
    <x v="13"/>
    <x v="8"/>
    <x v="54"/>
    <x v="1"/>
    <s v="2012 Hyundai I20 Active"/>
    <x v="1"/>
    <x v="0"/>
    <s v="4 cyl, 1.4 L"/>
    <x v="1"/>
    <x v="2"/>
    <s v="6.4 L / 100 km"/>
    <n v="143949"/>
    <x v="255"/>
    <s v="Ringwood,"/>
    <s v="Ringwood"/>
    <x v="1"/>
    <s v="4 cyl"/>
    <x v="1"/>
    <s v=" 5 Doors"/>
    <s v=" 5 Seats"/>
    <x v="1490"/>
  </r>
  <r>
    <x v="12"/>
    <x v="6"/>
    <x v="51"/>
    <x v="3"/>
    <s v="2018 Subaru XV 2.0I-S"/>
    <x v="1"/>
    <x v="0"/>
    <s v="4 cyl, 2 L"/>
    <x v="0"/>
    <x v="2"/>
    <s v="7 L / 100 km"/>
    <n v="35170"/>
    <x v="209"/>
    <s v="Fyshwick,"/>
    <s v="Fyshwick"/>
    <x v="5"/>
    <s v="4 cyl"/>
    <x v="0"/>
    <s v=" 4 Doors"/>
    <s v=" 5 Seats"/>
    <x v="1491"/>
  </r>
  <r>
    <x v="25"/>
    <x v="0"/>
    <x v="102"/>
    <x v="3"/>
    <s v="2022 Isuzu MU-X LS-T (4X4)"/>
    <x v="1"/>
    <x v="0"/>
    <s v="4 cyl, 3 L"/>
    <x v="3"/>
    <x v="0"/>
    <s v="8.3 L / 100 km"/>
    <n v="28910"/>
    <x v="237"/>
    <s v="Seymour,"/>
    <s v="Seymour"/>
    <x v="1"/>
    <s v="4 cyl"/>
    <x v="0"/>
    <s v=" 4 Doors"/>
    <s v=" 7 Seats"/>
    <x v="498"/>
  </r>
  <r>
    <x v="6"/>
    <x v="8"/>
    <x v="165"/>
    <x v="3"/>
    <s v="2012 Nissan Dualis ST (4X2)"/>
    <x v="1"/>
    <x v="0"/>
    <s v="4 cyl, 2 L"/>
    <x v="1"/>
    <x v="2"/>
    <s v="8.2 L / 100 km"/>
    <n v="157645"/>
    <x v="179"/>
    <s v="Warners Bay,"/>
    <s v="Warners Bay"/>
    <x v="0"/>
    <s v="4 cyl"/>
    <x v="0"/>
    <s v=" 4 Doors"/>
    <s v=" 5 Seats"/>
    <x v="30"/>
  </r>
  <r>
    <x v="3"/>
    <x v="12"/>
    <x v="337"/>
    <x v="3"/>
    <s v="2019 Mercedes-Benz GLA180"/>
    <x v="1"/>
    <x v="0"/>
    <s v="4 cyl, 1.6 L"/>
    <x v="1"/>
    <x v="1"/>
    <s v="5.7 L / 100 km"/>
    <n v="14553"/>
    <x v="256"/>
    <s v="Springvale,"/>
    <s v="Springvale"/>
    <x v="1"/>
    <s v="4 cyl"/>
    <x v="0"/>
    <s v=" 4 Doors"/>
    <s v=" 5 Seats"/>
    <x v="1492"/>
  </r>
  <r>
    <x v="7"/>
    <x v="6"/>
    <x v="85"/>
    <x v="7"/>
    <s v="2018 Toyota Hilux SR5 (4X4)"/>
    <x v="1"/>
    <x v="0"/>
    <s v="4 cyl, 2.8 L"/>
    <x v="3"/>
    <x v="0"/>
    <s v="8.5 L / 100 km"/>
    <n v="211622"/>
    <x v="236"/>
    <s v="Traralgon,"/>
    <s v="Traralgon"/>
    <x v="1"/>
    <s v="4 cyl"/>
    <x v="4"/>
    <s v=" 4 Doors"/>
    <s v=" 5 Seats"/>
    <x v="317"/>
  </r>
  <r>
    <x v="9"/>
    <x v="5"/>
    <x v="15"/>
    <x v="7"/>
    <s v="2014 Volkswagen Amarok TDI420 (4X4)"/>
    <x v="1"/>
    <x v="0"/>
    <s v="4 cyl, 2 L"/>
    <x v="3"/>
    <x v="0"/>
    <s v="8.3 L / 100 km"/>
    <n v="272740"/>
    <x v="49"/>
    <s v="Cardiff,"/>
    <s v="Cardiff"/>
    <x v="0"/>
    <s v="4 cyl"/>
    <x v="4"/>
    <s v=" 4 Doors"/>
    <s v=" 5 Seats"/>
    <x v="646"/>
  </r>
  <r>
    <x v="12"/>
    <x v="1"/>
    <x v="66"/>
    <x v="3"/>
    <s v="2011 Subaru Forester X"/>
    <x v="1"/>
    <x v="0"/>
    <s v="4 cyl, 2.5 L"/>
    <x v="0"/>
    <x v="2"/>
    <s v="9.3 L / 100 km"/>
    <n v="112227"/>
    <x v="254"/>
    <s v="Preston,"/>
    <s v="Preston"/>
    <x v="1"/>
    <s v="4 cyl"/>
    <x v="0"/>
    <s v=" 4 Doors"/>
    <s v=" 5 Seats"/>
    <x v="182"/>
  </r>
  <r>
    <x v="7"/>
    <x v="6"/>
    <x v="65"/>
    <x v="3"/>
    <s v="2018 Toyota C-HR (2WD)"/>
    <x v="1"/>
    <x v="0"/>
    <s v="4 cyl, 1.2 L"/>
    <x v="1"/>
    <x v="1"/>
    <s v="5.5 L / 100 km"/>
    <n v="87616"/>
    <x v="210"/>
    <s v="Phillip,"/>
    <s v="Phillip"/>
    <x v="5"/>
    <s v="4 cyl"/>
    <x v="0"/>
    <s v=" 4 Doors"/>
    <s v=" 5 Seats"/>
    <x v="493"/>
  </r>
  <r>
    <x v="7"/>
    <x v="18"/>
    <x v="9"/>
    <x v="8"/>
    <s v="2006 Toyota HiAce Commuter"/>
    <x v="1"/>
    <x v="0"/>
    <s v="4 cyl, 2.7 L"/>
    <x v="2"/>
    <x v="2"/>
    <s v="0 L / 100 km"/>
    <n v="312315"/>
    <x v="49"/>
    <s v="Cardiff,"/>
    <s v="Cardiff"/>
    <x v="0"/>
    <s v="4 cyl"/>
    <x v="6"/>
    <s v=" 3 Doors"/>
    <s v=" 14 Seats"/>
    <x v="681"/>
  </r>
  <r>
    <x v="16"/>
    <x v="6"/>
    <x v="37"/>
    <x v="6"/>
    <s v="2018 Mazda 6 Touring"/>
    <x v="1"/>
    <x v="0"/>
    <s v="4 cyl, 2.5 L"/>
    <x v="1"/>
    <x v="2"/>
    <s v="6.6 L / 100 km"/>
    <n v="45353"/>
    <x v="77"/>
    <s v="Pakenham,"/>
    <s v="Pakenham"/>
    <x v="1"/>
    <s v="4 cyl"/>
    <x v="5"/>
    <s v=" 4 Doors"/>
    <s v=" 5 Seats"/>
    <x v="59"/>
  </r>
  <r>
    <x v="18"/>
    <x v="7"/>
    <x v="94"/>
    <x v="3"/>
    <s v="2016 Holden Captiva 7 LTZ (awd)"/>
    <x v="1"/>
    <x v="0"/>
    <s v="4 cyl, 2.2 L"/>
    <x v="0"/>
    <x v="0"/>
    <s v="8.1 L / 100 km"/>
    <n v="120274"/>
    <x v="240"/>
    <s v="Echuca,"/>
    <s v="Echuca"/>
    <x v="1"/>
    <s v="4 cyl"/>
    <x v="0"/>
    <s v=" 4 Doors"/>
    <s v=" 7 Seats"/>
    <x v="108"/>
  </r>
  <r>
    <x v="7"/>
    <x v="12"/>
    <x v="70"/>
    <x v="3"/>
    <s v="2019 Toyota RAV4 GX (2WD)"/>
    <x v="1"/>
    <x v="0"/>
    <s v="4 cyl, 2 L"/>
    <x v="1"/>
    <x v="2"/>
    <s v="6.5 L / 100 km"/>
    <n v="145518"/>
    <x v="242"/>
    <s v="Dandenong,"/>
    <s v="Dandenong"/>
    <x v="1"/>
    <s v="4 cyl"/>
    <x v="0"/>
    <s v=" 5 Doors"/>
    <s v=" 5 Seats"/>
    <x v="247"/>
  </r>
  <r>
    <x v="6"/>
    <x v="18"/>
    <x v="120"/>
    <x v="3"/>
    <s v="2006 Nissan Patrol ST-L (4X4)"/>
    <x v="1"/>
    <x v="0"/>
    <s v="6 cyl, 4.8 L"/>
    <x v="3"/>
    <x v="2"/>
    <s v="17.2 L / 100 km"/>
    <n v="228460"/>
    <x v="186"/>
    <s v="Mayfield West,"/>
    <s v="Mayfield West"/>
    <x v="0"/>
    <s v="6 cyl"/>
    <x v="0"/>
    <s v=" 4 Doors"/>
    <s v=" 7 Seats"/>
    <x v="367"/>
  </r>
  <r>
    <x v="7"/>
    <x v="6"/>
    <x v="65"/>
    <x v="3"/>
    <s v="2018 Toyota C-HR Koba (2WD)"/>
    <x v="1"/>
    <x v="0"/>
    <s v="4 cyl, 1.2 L"/>
    <x v="1"/>
    <x v="1"/>
    <s v="5.5 L / 100 km"/>
    <n v="77821"/>
    <x v="210"/>
    <s v="Phillip,"/>
    <s v="Phillip"/>
    <x v="5"/>
    <s v="4 cyl"/>
    <x v="0"/>
    <s v=" 4 Doors"/>
    <s v=" 5 Seats"/>
    <x v="1493"/>
  </r>
  <r>
    <x v="12"/>
    <x v="6"/>
    <x v="51"/>
    <x v="3"/>
    <s v="2018 Subaru XV 2.0I-S"/>
    <x v="1"/>
    <x v="0"/>
    <s v="4 cyl, 2 L"/>
    <x v="0"/>
    <x v="2"/>
    <s v="7 L / 100 km"/>
    <n v="48244"/>
    <x v="237"/>
    <s v="Seymour,"/>
    <s v="Seymour"/>
    <x v="1"/>
    <s v="4 cyl"/>
    <x v="0"/>
    <s v=" 4 Doors"/>
    <s v=" 5 Seats"/>
    <x v="4"/>
  </r>
  <r>
    <x v="31"/>
    <x v="6"/>
    <x v="498"/>
    <x v="3"/>
    <s v="2018 Haval H6 LUX"/>
    <x v="1"/>
    <x v="0"/>
    <s v="4 cyl, 2 L"/>
    <x v="1"/>
    <x v="1"/>
    <s v="9.8 L / 100 km"/>
    <n v="68479"/>
    <x v="186"/>
    <s v="Mayfield West,"/>
    <s v="Mayfield West"/>
    <x v="0"/>
    <s v="4 cyl"/>
    <x v="0"/>
    <s v=" 4 Doors"/>
    <s v=" 5 Seats"/>
    <x v="114"/>
  </r>
  <r>
    <x v="7"/>
    <x v="19"/>
    <x v="190"/>
    <x v="6"/>
    <s v="2009 Toyota Aurion AT-X"/>
    <x v="1"/>
    <x v="0"/>
    <s v="6 cyl, 3.5 L"/>
    <x v="1"/>
    <x v="2"/>
    <s v="9.9 L / 100 km"/>
    <n v="162715"/>
    <x v="255"/>
    <s v="Ringwood,"/>
    <s v="Ringwood"/>
    <x v="1"/>
    <s v="6 cyl"/>
    <x v="5"/>
    <s v=" 4 Doors"/>
    <s v=" 5 Seats"/>
    <x v="21"/>
  </r>
  <r>
    <x v="18"/>
    <x v="5"/>
    <x v="315"/>
    <x v="7"/>
    <s v="2014 Holden UTE"/>
    <x v="1"/>
    <x v="0"/>
    <s v="6 cyl, 3.6 L"/>
    <x v="2"/>
    <x v="2"/>
    <s v="9.9 L / 100 km"/>
    <n v="209054"/>
    <x v="175"/>
    <s v="Nowra,"/>
    <s v="Nowra"/>
    <x v="0"/>
    <s v="6 cyl"/>
    <x v="4"/>
    <s v=" 2 Doors"/>
    <s v=" 2 Seats"/>
    <x v="49"/>
  </r>
  <r>
    <x v="20"/>
    <x v="1"/>
    <x v="101"/>
    <x v="3"/>
    <s v="2011 Kia Sorento SLI (4X4)"/>
    <x v="1"/>
    <x v="0"/>
    <s v="4 cyl, 2.2 L"/>
    <x v="0"/>
    <x v="0"/>
    <s v="7.4 L / 100 km"/>
    <n v="185010"/>
    <x v="236"/>
    <s v="Traralgon,"/>
    <s v="Traralgon"/>
    <x v="1"/>
    <s v="4 cyl"/>
    <x v="0"/>
    <s v=" 4 Doors"/>
    <s v=" 7 Seats"/>
    <x v="1"/>
  </r>
  <r>
    <x v="8"/>
    <x v="0"/>
    <x v="35"/>
    <x v="3"/>
    <s v="2022 Honda CR-V VTI LX (awd) 5 Seats"/>
    <x v="1"/>
    <x v="0"/>
    <s v="4 cyl, 1.5 L"/>
    <x v="0"/>
    <x v="2"/>
    <s v="7.4 L / 100 km"/>
    <n v="14757"/>
    <x v="210"/>
    <s v="Phillip,"/>
    <s v="Phillip"/>
    <x v="5"/>
    <s v="4 cyl"/>
    <x v="0"/>
    <s v=" 4 Doors"/>
    <s v=" 5 Seats"/>
    <x v="330"/>
  </r>
  <r>
    <x v="10"/>
    <x v="5"/>
    <x v="75"/>
    <x v="7"/>
    <s v="2014 Ford Ranger Wildtrak 3.2 (4X4)"/>
    <x v="1"/>
    <x v="0"/>
    <s v="5 cyl, 3.2 L"/>
    <x v="3"/>
    <x v="0"/>
    <s v="9.6 L / 100 km"/>
    <n v="214634"/>
    <x v="184"/>
    <s v="Wickham,"/>
    <s v="Wickham"/>
    <x v="0"/>
    <s v="5 cyl"/>
    <x v="4"/>
    <s v=" 4 Doors"/>
    <s v=" 5 Seats"/>
    <x v="1150"/>
  </r>
  <r>
    <x v="19"/>
    <x v="6"/>
    <x v="43"/>
    <x v="1"/>
    <s v="2018 Audi A5 2.0 Tfsi S Tronic Sport"/>
    <x v="1"/>
    <x v="0"/>
    <s v="4 cyl, 2 L"/>
    <x v="1"/>
    <x v="1"/>
    <s v="5.5 L / 100 km"/>
    <n v="97167"/>
    <x v="71"/>
    <s v="Berwick,"/>
    <s v="Berwick"/>
    <x v="1"/>
    <s v="4 cyl"/>
    <x v="1"/>
    <s v=" 5 Doors"/>
    <s v=" 4 Seats"/>
    <x v="160"/>
  </r>
  <r>
    <x v="12"/>
    <x v="20"/>
    <x v="66"/>
    <x v="3"/>
    <s v="2020 Subaru Forester 2.5I-L (awd)"/>
    <x v="1"/>
    <x v="0"/>
    <s v="4 cyl, 2.5 L"/>
    <x v="0"/>
    <x v="2"/>
    <s v="7.4 L / 100 km"/>
    <n v="34266"/>
    <x v="236"/>
    <s v="Traralgon,"/>
    <s v="Traralgon"/>
    <x v="1"/>
    <s v="4 cyl"/>
    <x v="0"/>
    <s v=" 4 Doors"/>
    <s v=" 5 Seats"/>
    <x v="588"/>
  </r>
  <r>
    <x v="10"/>
    <x v="7"/>
    <x v="75"/>
    <x v="7"/>
    <s v="2016 Ford Ranger XL 3.2 (4X4)"/>
    <x v="1"/>
    <x v="0"/>
    <s v="5 cyl, 3.2 L"/>
    <x v="3"/>
    <x v="0"/>
    <s v="8.8 L / 100 km"/>
    <n v="137497"/>
    <x v="172"/>
    <s v="Hamilton,"/>
    <s v="Hamilton"/>
    <x v="0"/>
    <s v="5 cyl"/>
    <x v="4"/>
    <s v=" 4 Doors"/>
    <s v=" 5 Seats"/>
    <x v="89"/>
  </r>
  <r>
    <x v="11"/>
    <x v="7"/>
    <x v="143"/>
    <x v="3"/>
    <s v="2016 Mitsubishi Pajero GLX LWB (4X4)"/>
    <x v="1"/>
    <x v="0"/>
    <s v="4 cyl, 3.2 L"/>
    <x v="3"/>
    <x v="0"/>
    <s v="9 L / 100 km"/>
    <n v="165240"/>
    <x v="210"/>
    <s v="Phillip,"/>
    <s v="Phillip"/>
    <x v="5"/>
    <s v="4 cyl"/>
    <x v="0"/>
    <s v=" 4 Doors"/>
    <s v=" 7 Seats"/>
    <x v="957"/>
  </r>
  <r>
    <x v="13"/>
    <x v="6"/>
    <x v="36"/>
    <x v="1"/>
    <s v="2018 Hyundai I30 Active"/>
    <x v="1"/>
    <x v="0"/>
    <s v="4 cyl, 1.6 L"/>
    <x v="1"/>
    <x v="0"/>
    <s v="4.7 L / 100 km"/>
    <n v="77899"/>
    <x v="236"/>
    <s v="Traralgon,"/>
    <s v="Traralgon"/>
    <x v="1"/>
    <s v="4 cyl"/>
    <x v="1"/>
    <s v=" 4 Doors"/>
    <s v=" 5 Seats"/>
    <x v="91"/>
  </r>
  <r>
    <x v="18"/>
    <x v="1"/>
    <x v="53"/>
    <x v="7"/>
    <s v="2011 Holden Commodore SV6"/>
    <x v="1"/>
    <x v="0"/>
    <s v="6 cyl, 3.6 L"/>
    <x v="2"/>
    <x v="2"/>
    <s v="9.9 L / 100 km"/>
    <n v="120035"/>
    <x v="257"/>
    <s v="Ferntree Gully,"/>
    <s v="Ferntree Gully"/>
    <x v="1"/>
    <s v="6 cyl"/>
    <x v="4"/>
    <s v=" 2 Doors"/>
    <s v=" 2 Seats"/>
    <x v="96"/>
  </r>
  <r>
    <x v="18"/>
    <x v="23"/>
    <x v="53"/>
    <x v="6"/>
    <s v="2002 Holden Commodore Executive"/>
    <x v="1"/>
    <x v="0"/>
    <s v="6 cyl, 3.8 L"/>
    <x v="2"/>
    <x v="2"/>
    <s v="11 L / 100 km"/>
    <n v="182777"/>
    <x v="171"/>
    <s v="Maryville,"/>
    <s v="Maryville"/>
    <x v="0"/>
    <s v="6 cyl"/>
    <x v="5"/>
    <s v=" 4 Doors"/>
    <s v=" 5 Seats"/>
    <x v="1494"/>
  </r>
  <r>
    <x v="14"/>
    <x v="5"/>
    <x v="74"/>
    <x v="3"/>
    <s v="2014 Jeep Compass Sport (4X2)"/>
    <x v="1"/>
    <x v="1"/>
    <s v="4 cyl, 2 L"/>
    <x v="2"/>
    <x v="1"/>
    <s v="7.6 L / 100 km"/>
    <n v="129898"/>
    <x v="258"/>
    <s v="Nunawading,"/>
    <s v="Nunawading"/>
    <x v="1"/>
    <s v="4 cyl"/>
    <x v="0"/>
    <s v=" 4 Doors"/>
    <s v=" 5 Seats"/>
    <x v="1016"/>
  </r>
  <r>
    <x v="25"/>
    <x v="12"/>
    <x v="98"/>
    <x v="7"/>
    <s v="2019 Isuzu D-MAX LS-M (4X4)"/>
    <x v="1"/>
    <x v="0"/>
    <s v="4 cyl, 3 L"/>
    <x v="3"/>
    <x v="0"/>
    <s v="7.7 L / 100 km"/>
    <n v="108966"/>
    <x v="210"/>
    <s v="Phillip,"/>
    <s v="Phillip"/>
    <x v="5"/>
    <s v="4 cyl"/>
    <x v="4"/>
    <s v=" 4 Doors"/>
    <s v=" 5 Seats"/>
    <x v="294"/>
  </r>
  <r>
    <x v="16"/>
    <x v="6"/>
    <x v="49"/>
    <x v="1"/>
    <s v="2018 Mazda 3 SP25"/>
    <x v="1"/>
    <x v="0"/>
    <s v="4 cyl, 2.5 L"/>
    <x v="1"/>
    <x v="2"/>
    <s v="6.1 L / 100 km"/>
    <n v="72288"/>
    <x v="236"/>
    <s v="Traralgon,"/>
    <s v="Traralgon"/>
    <x v="1"/>
    <s v="4 cyl"/>
    <x v="1"/>
    <s v=" 5 Doors"/>
    <s v=" 5 Seats"/>
    <x v="459"/>
  </r>
  <r>
    <x v="16"/>
    <x v="11"/>
    <x v="76"/>
    <x v="1"/>
    <s v="2015 Mazda 2 Genki"/>
    <x v="1"/>
    <x v="0"/>
    <s v="4 cyl, 1.5 L"/>
    <x v="1"/>
    <x v="2"/>
    <s v="4.9 L / 100 km"/>
    <n v="94423"/>
    <x v="55"/>
    <s v="Gateshead,"/>
    <s v="Gateshead"/>
    <x v="0"/>
    <s v="4 cyl"/>
    <x v="1"/>
    <s v=" 5 Doors"/>
    <s v=" 5 Seats"/>
    <x v="1"/>
  </r>
  <r>
    <x v="6"/>
    <x v="5"/>
    <x v="6"/>
    <x v="1"/>
    <s v="2014 Nissan Pulsar ST"/>
    <x v="1"/>
    <x v="0"/>
    <s v="4 cyl, 1.8 L"/>
    <x v="1"/>
    <x v="2"/>
    <s v="6.7 L / 100 km"/>
    <n v="153857"/>
    <x v="79"/>
    <s v="Southport,"/>
    <s v="Southport"/>
    <x v="2"/>
    <s v="4 cyl"/>
    <x v="1"/>
    <s v=" 5 Doors"/>
    <s v=" 5 Seats"/>
    <x v="21"/>
  </r>
  <r>
    <x v="20"/>
    <x v="1"/>
    <x v="44"/>
    <x v="1"/>
    <s v="2011 Kia RIO S"/>
    <x v="1"/>
    <x v="1"/>
    <s v="4 cyl, 1.4 L"/>
    <x v="1"/>
    <x v="2"/>
    <s v="5.7 L / 100 km"/>
    <n v="164458"/>
    <x v="259"/>
    <s v="Epsom,"/>
    <s v="Epsom"/>
    <x v="1"/>
    <s v="4 cyl"/>
    <x v="1"/>
    <s v=" 5 Doors"/>
    <s v=" 5 Seats"/>
    <x v="162"/>
  </r>
  <r>
    <x v="14"/>
    <x v="16"/>
    <x v="254"/>
    <x v="3"/>
    <s v="2003 Jeep Wrangler Sport (4X4)"/>
    <x v="1"/>
    <x v="1"/>
    <s v="6 cyl, 4 L"/>
    <x v="3"/>
    <x v="2"/>
    <s v="14 L / 100 km"/>
    <n v="180604"/>
    <x v="49"/>
    <s v="Cardiff,"/>
    <s v="Cardiff"/>
    <x v="0"/>
    <s v="6 cyl"/>
    <x v="0"/>
    <s v=" 2 Doors"/>
    <s v=" 4 Seats"/>
    <x v="30"/>
  </r>
  <r>
    <x v="18"/>
    <x v="6"/>
    <x v="426"/>
    <x v="3"/>
    <s v="2018 Holden Equinox LTZ-V (awd) (5YR)"/>
    <x v="1"/>
    <x v="0"/>
    <s v="4 cyl, 2 L"/>
    <x v="0"/>
    <x v="1"/>
    <s v="8.4 L / 100 km"/>
    <n v="94017"/>
    <x v="237"/>
    <s v="Seymour,"/>
    <s v="Seymour"/>
    <x v="1"/>
    <s v="4 cyl"/>
    <x v="0"/>
    <s v=" 4 Doors"/>
    <s v=" 5 Seats"/>
    <x v="139"/>
  </r>
  <r>
    <x v="13"/>
    <x v="9"/>
    <x v="156"/>
    <x v="67"/>
    <s v="2023 Hyundai Kona N"/>
    <x v="0"/>
    <x v="0"/>
    <s v="4 cyl, 2 L"/>
    <x v="1"/>
    <x v="1"/>
    <s v="9 L / 100 km"/>
    <n v="789"/>
    <x v="212"/>
    <s v="Belconnen,"/>
    <s v="Belconnen"/>
    <x v="5"/>
    <s v="4 cyl"/>
    <x v="0"/>
    <s v=" 4 Doors"/>
    <s v=" 5 Seats"/>
    <x v="703"/>
  </r>
  <r>
    <x v="4"/>
    <x v="11"/>
    <x v="231"/>
    <x v="4"/>
    <s v="2015 Renault Kangoo Maxi"/>
    <x v="1"/>
    <x v="1"/>
    <s v="4 cyl, 1.5 L"/>
    <x v="1"/>
    <x v="0"/>
    <s v="5.2 L / 100 km"/>
    <n v="174341"/>
    <x v="188"/>
    <s v="Hamilton North,"/>
    <s v="Hamilton North"/>
    <x v="0"/>
    <s v="4 cyl"/>
    <x v="3"/>
    <s v=" 4 Doors"/>
    <s v=" 2 Seats"/>
    <x v="21"/>
  </r>
  <r>
    <x v="12"/>
    <x v="19"/>
    <x v="64"/>
    <x v="6"/>
    <s v="2009 Subaru Liberty 2.5I GT Premium"/>
    <x v="1"/>
    <x v="1"/>
    <s v="4 cyl, 2.5 L"/>
    <x v="0"/>
    <x v="1"/>
    <s v="9.8 L / 100 km"/>
    <n v="249096"/>
    <x v="248"/>
    <s v="Thomastown,"/>
    <s v="Thomastown"/>
    <x v="1"/>
    <s v="4 cyl"/>
    <x v="5"/>
    <s v=" 4 Doors"/>
    <s v=" 5 Seats"/>
    <x v="93"/>
  </r>
  <r>
    <x v="6"/>
    <x v="13"/>
    <x v="84"/>
    <x v="7"/>
    <s v="2021 Nissan Navara SL (4X4)"/>
    <x v="1"/>
    <x v="0"/>
    <s v="4 cyl, 2.3 L"/>
    <x v="3"/>
    <x v="0"/>
    <s v="7.9 L / 100 km"/>
    <n v="93473"/>
    <x v="237"/>
    <s v="Seymour,"/>
    <s v="Seymour"/>
    <x v="1"/>
    <s v="4 cyl"/>
    <x v="4"/>
    <s v=" 4 Doors"/>
    <s v=" 5 Seats"/>
    <x v="333"/>
  </r>
  <r>
    <x v="20"/>
    <x v="11"/>
    <x v="101"/>
    <x v="3"/>
    <s v="2015 Kia Sorento SI (4X4)"/>
    <x v="1"/>
    <x v="0"/>
    <s v="4 cyl, 2.2 L"/>
    <x v="0"/>
    <x v="0"/>
    <s v="7.8 L / 100 km"/>
    <n v="114620"/>
    <x v="249"/>
    <s v="Burwood,"/>
    <s v="Burwood"/>
    <x v="1"/>
    <s v="4 cyl"/>
    <x v="0"/>
    <s v=" 4 Doors"/>
    <s v=" 7 Seats"/>
    <x v="1495"/>
  </r>
  <r>
    <x v="23"/>
    <x v="14"/>
    <x v="399"/>
    <x v="2"/>
    <s v="2007 Porsche 911 GT3"/>
    <x v="1"/>
    <x v="1"/>
    <s v="6 cyl, 3.6 L"/>
    <x v="2"/>
    <x v="1"/>
    <s v="19.8 L / 100 km"/>
    <n v="17648"/>
    <x v="209"/>
    <s v="Fyshwick,"/>
    <s v="Fyshwick"/>
    <x v="5"/>
    <s v="6 cyl"/>
    <x v="2"/>
    <s v=" 2 Doors"/>
    <s v=" 2 Seats"/>
    <x v="1496"/>
  </r>
  <r>
    <x v="10"/>
    <x v="2"/>
    <x v="75"/>
    <x v="7"/>
    <s v="2017 Ford Ranger Wildtrak 3.2 (4X4)"/>
    <x v="1"/>
    <x v="0"/>
    <s v="5 cyl, 3.2 L"/>
    <x v="3"/>
    <x v="0"/>
    <s v="9 L / 100 km"/>
    <n v="88001"/>
    <x v="186"/>
    <s v="Mayfield West,"/>
    <s v="Mayfield West"/>
    <x v="0"/>
    <s v="5 cyl"/>
    <x v="4"/>
    <s v=" 4 Doors"/>
    <s v=" 5 Seats"/>
    <x v="865"/>
  </r>
  <r>
    <x v="7"/>
    <x v="11"/>
    <x v="85"/>
    <x v="7"/>
    <s v="2015 Toyota Hilux SR HI-Rider"/>
    <x v="1"/>
    <x v="0"/>
    <s v="4 cyl, 2.8 L"/>
    <x v="2"/>
    <x v="0"/>
    <s v="8.1 L / 100 km"/>
    <n v="148828"/>
    <x v="242"/>
    <s v="Dandenong,"/>
    <s v="Dandenong"/>
    <x v="1"/>
    <s v="4 cyl"/>
    <x v="4"/>
    <s v=" 4 Doors"/>
    <s v=" 5 Seats"/>
    <x v="1306"/>
  </r>
  <r>
    <x v="6"/>
    <x v="11"/>
    <x v="24"/>
    <x v="3"/>
    <s v="2015 Nissan X-Trail ST (fwd)"/>
    <x v="1"/>
    <x v="0"/>
    <s v="4 cyl, 2.5 L"/>
    <x v="1"/>
    <x v="2"/>
    <s v="7.9 L / 100 km"/>
    <n v="158419"/>
    <x v="245"/>
    <s v="Vermont,"/>
    <s v="Vermont"/>
    <x v="1"/>
    <s v="4 cyl"/>
    <x v="0"/>
    <s v=" 4 Doors"/>
    <s v=" 5 Seats"/>
    <x v="1"/>
  </r>
  <r>
    <x v="7"/>
    <x v="13"/>
    <x v="105"/>
    <x v="3"/>
    <s v="2021 Toyota Landcruiser Prado GXL Flat Tailgate"/>
    <x v="1"/>
    <x v="0"/>
    <s v="4 cyl, 2.8 L"/>
    <x v="3"/>
    <x v="0"/>
    <s v="7.9 L / 100 km"/>
    <n v="26441"/>
    <x v="236"/>
    <s v="Traralgon,"/>
    <s v="Traralgon"/>
    <x v="1"/>
    <s v="4 cyl"/>
    <x v="0"/>
    <s v=" 4 Doors"/>
    <s v=" 7 Seats"/>
    <x v="1497"/>
  </r>
  <r>
    <x v="18"/>
    <x v="1"/>
    <x v="240"/>
    <x v="6"/>
    <s v="2011 Holden Caprice"/>
    <x v="1"/>
    <x v="0"/>
    <s v="6 cyl, 3.6 L"/>
    <x v="2"/>
    <x v="2"/>
    <s v="10.3 L / 100 km"/>
    <n v="196353"/>
    <x v="179"/>
    <s v="Warners Bay,"/>
    <s v="Warners Bay"/>
    <x v="0"/>
    <s v="6 cyl"/>
    <x v="5"/>
    <s v=" 4 Doors"/>
    <s v=" 5 Seats"/>
    <x v="85"/>
  </r>
  <r>
    <x v="3"/>
    <x v="11"/>
    <x v="304"/>
    <x v="3"/>
    <s v="2015 Mercedes-Benz GLC250"/>
    <x v="1"/>
    <x v="0"/>
    <s v="4 cyl, 2 L"/>
    <x v="0"/>
    <x v="1"/>
    <s v="7.2 L / 100 km"/>
    <n v="73615"/>
    <x v="252"/>
    <s v="Mulgrave,"/>
    <s v="Mulgrave"/>
    <x v="1"/>
    <s v="4 cyl"/>
    <x v="0"/>
    <s v=" 4 Doors"/>
    <s v=" 5 Seats"/>
    <x v="257"/>
  </r>
  <r>
    <x v="7"/>
    <x v="0"/>
    <x v="105"/>
    <x v="3"/>
    <s v="2022 Toyota Landcruiser Prado VX"/>
    <x v="1"/>
    <x v="0"/>
    <s v="4 cyl, 2.8 L"/>
    <x v="3"/>
    <x v="0"/>
    <s v="7.9 L / 100 km"/>
    <n v="13578"/>
    <x v="218"/>
    <s v="Moruya,"/>
    <s v="Moruya"/>
    <x v="0"/>
    <s v="4 cyl"/>
    <x v="0"/>
    <s v=" 4 Doors"/>
    <s v=" 7 Seats"/>
    <x v="1486"/>
  </r>
  <r>
    <x v="10"/>
    <x v="7"/>
    <x v="75"/>
    <x v="7"/>
    <s v="2016 Ford Ranger Wildtrak 3.2 (4X4)"/>
    <x v="1"/>
    <x v="0"/>
    <s v="5 cyl, 3.2 L"/>
    <x v="3"/>
    <x v="0"/>
    <s v="9 L / 100 km"/>
    <n v="187296"/>
    <x v="173"/>
    <s v="South Nowra,"/>
    <s v="South Nowra"/>
    <x v="0"/>
    <s v="5 cyl"/>
    <x v="4"/>
    <s v=" 4 Doors"/>
    <s v=" 5 Seats"/>
    <x v="199"/>
  </r>
  <r>
    <x v="13"/>
    <x v="12"/>
    <x v="36"/>
    <x v="1"/>
    <s v="2019 Hyundai I30 Active"/>
    <x v="1"/>
    <x v="0"/>
    <s v="4 cyl, 2 L"/>
    <x v="1"/>
    <x v="2"/>
    <s v="7.4 L / 100 km"/>
    <n v="60195"/>
    <x v="84"/>
    <s v="Tweed Heads South,"/>
    <s v="Tweed Heads South"/>
    <x v="0"/>
    <s v="4 cyl"/>
    <x v="1"/>
    <s v=" 4 Doors"/>
    <s v=" 5 Seats"/>
    <x v="1"/>
  </r>
  <r>
    <x v="13"/>
    <x v="7"/>
    <x v="39"/>
    <x v="3"/>
    <s v="2016 Hyundai Santa FE Highlander Crdi (4X4)"/>
    <x v="1"/>
    <x v="0"/>
    <s v="4 cyl, 2.2 L"/>
    <x v="0"/>
    <x v="0"/>
    <s v="7.8 L / 100 km"/>
    <n v="178893"/>
    <x v="236"/>
    <s v="Traralgon,"/>
    <s v="Traralgon"/>
    <x v="1"/>
    <s v="4 cyl"/>
    <x v="0"/>
    <s v=" 4 Doors"/>
    <s v=" 7 Seats"/>
    <x v="58"/>
  </r>
  <r>
    <x v="6"/>
    <x v="11"/>
    <x v="120"/>
    <x v="3"/>
    <s v="2015 Nissan Patrol ST N-Trek"/>
    <x v="1"/>
    <x v="0"/>
    <s v="4 cyl, 3 L"/>
    <x v="3"/>
    <x v="0"/>
    <s v="11.8 L / 100 km"/>
    <n v="107835"/>
    <x v="187"/>
    <s v="Rutherford,"/>
    <s v="Rutherford"/>
    <x v="0"/>
    <s v="4 cyl"/>
    <x v="0"/>
    <s v=" 4 Doors"/>
    <s v=" 7 Seats"/>
    <x v="1498"/>
  </r>
  <r>
    <x v="10"/>
    <x v="6"/>
    <x v="75"/>
    <x v="7"/>
    <s v="2018 Ford Ranger XL 2.2 HI-Rider (4X2)"/>
    <x v="1"/>
    <x v="0"/>
    <s v="4 cyl, 2.2 L"/>
    <x v="2"/>
    <x v="0"/>
    <s v="7.8 L / 100 km"/>
    <n v="103843"/>
    <x v="236"/>
    <s v="Traralgon,"/>
    <s v="Traralgon"/>
    <x v="1"/>
    <s v="4 cyl"/>
    <x v="4"/>
    <s v=" 4 Doors"/>
    <s v=" 5 Seats"/>
    <x v="69"/>
  </r>
  <r>
    <x v="13"/>
    <x v="6"/>
    <x v="220"/>
    <x v="6"/>
    <s v="2018 Hyundai Sonata Active"/>
    <x v="1"/>
    <x v="0"/>
    <s v="4 cyl, 2.4 L"/>
    <x v="1"/>
    <x v="2"/>
    <s v="8.3 L / 100 km"/>
    <n v="63045"/>
    <x v="219"/>
    <s v="Greenway,"/>
    <s v="Greenway"/>
    <x v="5"/>
    <s v="4 cyl"/>
    <x v="5"/>
    <s v=" 4 Doors"/>
    <s v=" 5 Seats"/>
    <x v="1279"/>
  </r>
  <r>
    <x v="6"/>
    <x v="25"/>
    <x v="84"/>
    <x v="7"/>
    <s v="2001 Nissan Navara ST-R (4X4)"/>
    <x v="1"/>
    <x v="1"/>
    <s v="6 cyl, 3 L"/>
    <x v="3"/>
    <x v="2"/>
    <s v="0 L / 100 km"/>
    <n v="235256"/>
    <x v="192"/>
    <s v="Edgeworth,"/>
    <s v="Edgeworth"/>
    <x v="0"/>
    <s v="6 cyl"/>
    <x v="4"/>
    <s v=" 4 Doors"/>
    <s v=" 5 Seats"/>
    <x v="147"/>
  </r>
  <r>
    <x v="18"/>
    <x v="5"/>
    <x v="150"/>
    <x v="1"/>
    <s v="2014 Holden Barina CD"/>
    <x v="1"/>
    <x v="0"/>
    <s v="4 cyl, 1.6 L"/>
    <x v="1"/>
    <x v="2"/>
    <s v="6.6 L / 100 km"/>
    <n v="22144"/>
    <x v="49"/>
    <s v="Cardiff,"/>
    <s v="Cardiff"/>
    <x v="0"/>
    <s v="4 cyl"/>
    <x v="1"/>
    <s v=" 5 Doors"/>
    <s v=" 5 Seats"/>
    <x v="137"/>
  </r>
  <r>
    <x v="7"/>
    <x v="2"/>
    <x v="25"/>
    <x v="6"/>
    <s v="2017 Toyota Corolla Ascent"/>
    <x v="1"/>
    <x v="0"/>
    <s v="4 cyl, 1.8 L"/>
    <x v="1"/>
    <x v="2"/>
    <s v="6.6 L / 100 km"/>
    <n v="48051"/>
    <x v="245"/>
    <s v="Vermont,"/>
    <s v="Vermont"/>
    <x v="1"/>
    <s v="4 cyl"/>
    <x v="5"/>
    <s v=" 4 Doors"/>
    <s v=" 5 Seats"/>
    <x v="1499"/>
  </r>
  <r>
    <x v="7"/>
    <x v="8"/>
    <x v="105"/>
    <x v="3"/>
    <s v="2012 Toyota Landcruiser Prado GX (4X4)"/>
    <x v="1"/>
    <x v="0"/>
    <s v="4 cyl, 3 L"/>
    <x v="3"/>
    <x v="0"/>
    <s v="8.5 L / 100 km"/>
    <n v="185065"/>
    <x v="146"/>
    <s v="Labrador,"/>
    <s v="Labrador"/>
    <x v="2"/>
    <s v="4 cyl"/>
    <x v="0"/>
    <s v=" 4 Doors"/>
    <s v=" 5 Seats"/>
    <x v="139"/>
  </r>
  <r>
    <x v="18"/>
    <x v="7"/>
    <x v="130"/>
    <x v="3"/>
    <s v="2016 Holden Colorado 7 Trailblazer (4X4)"/>
    <x v="1"/>
    <x v="0"/>
    <s v="4 cyl, 2.8 L"/>
    <x v="3"/>
    <x v="0"/>
    <s v="9.4 L / 100 km"/>
    <n v="108103"/>
    <x v="182"/>
    <s v="Boolaroo,"/>
    <s v="Boolaroo"/>
    <x v="0"/>
    <s v="4 cyl"/>
    <x v="0"/>
    <s v=" 4 Doors"/>
    <s v=" 7 Seats"/>
    <x v="116"/>
  </r>
  <r>
    <x v="16"/>
    <x v="8"/>
    <x v="55"/>
    <x v="7"/>
    <s v="2012 Mazda BT-50 XT (4X4)"/>
    <x v="1"/>
    <x v="0"/>
    <s v="5 cyl, 3.2 L"/>
    <x v="3"/>
    <x v="0"/>
    <s v="9.2 L / 100 km"/>
    <n v="199985"/>
    <x v="236"/>
    <s v="Traralgon,"/>
    <s v="Traralgon"/>
    <x v="1"/>
    <s v="5 cyl"/>
    <x v="4"/>
    <s v=" 4 Doors"/>
    <s v=" 5 Seats"/>
    <x v="105"/>
  </r>
  <r>
    <x v="6"/>
    <x v="1"/>
    <x v="120"/>
    <x v="3"/>
    <s v="2011 Nissan Patrol ST (4X4)"/>
    <x v="1"/>
    <x v="1"/>
    <s v="4 cyl, 3 L"/>
    <x v="3"/>
    <x v="0"/>
    <s v="10.9 L / 100 km"/>
    <n v="175292"/>
    <x v="146"/>
    <s v="Labrador,"/>
    <s v="Labrador"/>
    <x v="2"/>
    <s v="4 cyl"/>
    <x v="0"/>
    <s v=" 4 Doors"/>
    <s v=" 7 Seats"/>
    <x v="139"/>
  </r>
  <r>
    <x v="7"/>
    <x v="23"/>
    <x v="125"/>
    <x v="10"/>
    <s v="2002 Toyota Tarago GLI"/>
    <x v="1"/>
    <x v="0"/>
    <s v="4 cyl, 2.4 L"/>
    <x v="1"/>
    <x v="2"/>
    <s v="10 L / 100 km"/>
    <n v="332498"/>
    <x v="219"/>
    <s v="Greenway,"/>
    <s v="Greenway"/>
    <x v="5"/>
    <s v="4 cyl"/>
    <x v="8"/>
    <s v=" 4 Doors"/>
    <s v=" 8 Seats"/>
    <x v="1500"/>
  </r>
  <r>
    <x v="18"/>
    <x v="4"/>
    <x v="53"/>
    <x v="6"/>
    <s v="2013 Holden Commodore SV6"/>
    <x v="1"/>
    <x v="1"/>
    <s v="6 cyl, 3.6 L"/>
    <x v="2"/>
    <x v="2"/>
    <s v="9.7 L / 100 km"/>
    <n v="97188"/>
    <x v="182"/>
    <s v="Boolaroo,"/>
    <s v="Boolaroo"/>
    <x v="0"/>
    <s v="6 cyl"/>
    <x v="5"/>
    <s v=" 4 Doors"/>
    <s v=" 5 Seats"/>
    <x v="197"/>
  </r>
  <r>
    <x v="5"/>
    <x v="7"/>
    <x v="5"/>
    <x v="3"/>
    <s v="2016 Land Rover Discovery Sport TD4 SE"/>
    <x v="1"/>
    <x v="0"/>
    <s v="4 cyl, 2.2 L"/>
    <x v="0"/>
    <x v="0"/>
    <s v="6 L / 100 km"/>
    <n v="85727"/>
    <x v="251"/>
    <s v="Alphington,"/>
    <s v="Alphington"/>
    <x v="1"/>
    <s v="4 cyl"/>
    <x v="0"/>
    <s v=" 4 Doors"/>
    <s v=" 5 Seats"/>
    <x v="57"/>
  </r>
  <r>
    <x v="16"/>
    <x v="5"/>
    <x v="55"/>
    <x v="7"/>
    <s v="2014 Mazda BT-50 XT (4X4)"/>
    <x v="1"/>
    <x v="1"/>
    <s v="5 cyl, 3.2 L"/>
    <x v="3"/>
    <x v="0"/>
    <s v="8.9 L / 100 km"/>
    <n v="210302"/>
    <x v="236"/>
    <s v="Traralgon,"/>
    <s v="Traralgon"/>
    <x v="1"/>
    <s v="5 cyl"/>
    <x v="4"/>
    <s v=" 4 Doors"/>
    <s v=" 4 Seats"/>
    <x v="105"/>
  </r>
  <r>
    <x v="6"/>
    <x v="8"/>
    <x v="334"/>
    <x v="1"/>
    <s v="2012 Nissan Micra ST"/>
    <x v="1"/>
    <x v="0"/>
    <s v="3 cyl, 1.2 L"/>
    <x v="1"/>
    <x v="2"/>
    <s v="6.5 L / 100 km"/>
    <n v="14702"/>
    <x v="255"/>
    <s v="Ringwood,"/>
    <s v="Ringwood"/>
    <x v="1"/>
    <s v="3 cyl"/>
    <x v="1"/>
    <s v=" 5 Doors"/>
    <s v=" 5 Seats"/>
    <x v="21"/>
  </r>
  <r>
    <x v="20"/>
    <x v="12"/>
    <x v="104"/>
    <x v="6"/>
    <s v="2019 Kia Stinger GT-Line (black Leather)"/>
    <x v="1"/>
    <x v="0"/>
    <s v="4 cyl, 2 L"/>
    <x v="2"/>
    <x v="2"/>
    <s v="8.8 L / 100 km"/>
    <n v="110787"/>
    <x v="51"/>
    <s v="East Maitland,"/>
    <s v="East Maitland"/>
    <x v="0"/>
    <s v="4 cyl"/>
    <x v="5"/>
    <s v=" 4 Doors"/>
    <s v=" 5 Seats"/>
    <x v="1501"/>
  </r>
  <r>
    <x v="9"/>
    <x v="0"/>
    <x v="250"/>
    <x v="3"/>
    <s v="2022 Volkswagen T-Cross 85TSI Style"/>
    <x v="1"/>
    <x v="0"/>
    <s v="3 cyl, 1 L"/>
    <x v="1"/>
    <x v="1"/>
    <s v="5.4 L / 100 km"/>
    <n v="9955"/>
    <x v="257"/>
    <s v="Ferntree Gully,"/>
    <s v="Ferntree Gully"/>
    <x v="1"/>
    <s v="3 cyl"/>
    <x v="0"/>
    <s v=" 4 Doors"/>
    <s v=" 5 Seats"/>
    <x v="84"/>
  </r>
  <r>
    <x v="10"/>
    <x v="1"/>
    <x v="20"/>
    <x v="3"/>
    <s v="2011 Ford Territory TX (rwd)"/>
    <x v="1"/>
    <x v="0"/>
    <s v="6 cyl, 2.7 L"/>
    <x v="2"/>
    <x v="0"/>
    <s v="8.2 L / 100 km"/>
    <n v="173093"/>
    <x v="230"/>
    <s v="Forbes,"/>
    <s v="Forbes"/>
    <x v="0"/>
    <s v="6 cyl"/>
    <x v="0"/>
    <s v=" 4 Doors"/>
    <s v=" 5 Seats"/>
    <x v="204"/>
  </r>
  <r>
    <x v="22"/>
    <x v="13"/>
    <x v="257"/>
    <x v="1"/>
    <s v="2021 Suzuki Baleno GL"/>
    <x v="1"/>
    <x v="0"/>
    <s v="4 cyl, 1.4 L"/>
    <x v="1"/>
    <x v="2"/>
    <s v="5.4 L / 100 km"/>
    <n v="12267"/>
    <x v="49"/>
    <s v="Cardiff,"/>
    <s v="Cardiff"/>
    <x v="0"/>
    <s v="4 cyl"/>
    <x v="1"/>
    <s v=" 4 Doors"/>
    <s v=" 5 Seats"/>
    <x v="1194"/>
  </r>
  <r>
    <x v="16"/>
    <x v="6"/>
    <x v="55"/>
    <x v="7"/>
    <s v="2018 Mazda BT-50 XTR (4X4) (5YR)"/>
    <x v="1"/>
    <x v="0"/>
    <s v="5 cyl, 3.2 L"/>
    <x v="3"/>
    <x v="0"/>
    <s v="10 L / 100 km"/>
    <n v="78142"/>
    <x v="240"/>
    <s v="Echuca,"/>
    <s v="Echuca"/>
    <x v="1"/>
    <s v="5 cyl"/>
    <x v="4"/>
    <s v=" 4 Doors"/>
    <s v=" 5 Seats"/>
    <x v="160"/>
  </r>
  <r>
    <x v="7"/>
    <x v="8"/>
    <x v="38"/>
    <x v="3"/>
    <s v="2012 Toyota Kluger KX-R (fwd) 7 Seat"/>
    <x v="1"/>
    <x v="0"/>
    <s v="6 cyl, 3.5 L"/>
    <x v="1"/>
    <x v="2"/>
    <s v="11 L / 100 km"/>
    <n v="101003"/>
    <x v="195"/>
    <s v="Kelso,"/>
    <s v="Kelso"/>
    <x v="0"/>
    <s v="6 cyl"/>
    <x v="0"/>
    <s v=" 4 Doors"/>
    <s v=" 7 Seats"/>
    <x v="132"/>
  </r>
  <r>
    <x v="13"/>
    <x v="13"/>
    <x v="22"/>
    <x v="3"/>
    <s v="2021 Hyundai Tucson (FWD)"/>
    <x v="1"/>
    <x v="0"/>
    <s v="4 cyl, 2 L"/>
    <x v="1"/>
    <x v="2"/>
    <s v="8.1 L / 100 km"/>
    <n v="50946"/>
    <x v="254"/>
    <s v="Preston,"/>
    <s v="Preston"/>
    <x v="1"/>
    <s v="4 cyl"/>
    <x v="0"/>
    <s v=" 4 Doors"/>
    <s v=" 5 Seats"/>
    <x v="4"/>
  </r>
  <r>
    <x v="7"/>
    <x v="19"/>
    <x v="85"/>
    <x v="7"/>
    <s v="2009 Toyota Hilux SR (4X4)"/>
    <x v="1"/>
    <x v="0"/>
    <s v="4 cyl, 3 L"/>
    <x v="3"/>
    <x v="0"/>
    <s v="9.5 L / 100 km"/>
    <n v="191468"/>
    <x v="49"/>
    <s v="Cardiff,"/>
    <s v="Cardiff"/>
    <x v="0"/>
    <s v="4 cyl"/>
    <x v="4"/>
    <s v=" 4 Doors"/>
    <s v=" 5 Seats"/>
    <x v="691"/>
  </r>
  <r>
    <x v="11"/>
    <x v="13"/>
    <x v="17"/>
    <x v="1"/>
    <s v="2021 Mitsubishi Mirage ES"/>
    <x v="1"/>
    <x v="0"/>
    <s v="3 cyl, 1.2 L"/>
    <x v="1"/>
    <x v="2"/>
    <s v="4.7 L / 100 km"/>
    <n v="12090"/>
    <x v="236"/>
    <s v="Traralgon,"/>
    <s v="Traralgon"/>
    <x v="1"/>
    <s v="3 cyl"/>
    <x v="1"/>
    <s v=" 5 Doors"/>
    <s v=" 5 Seats"/>
    <x v="208"/>
  </r>
  <r>
    <x v="11"/>
    <x v="13"/>
    <x v="143"/>
    <x v="3"/>
    <s v="2021 Mitsubishi Pajero GLX (4X4) 7 Seat"/>
    <x v="1"/>
    <x v="0"/>
    <s v="4 cyl, 3.2 L"/>
    <x v="3"/>
    <x v="0"/>
    <s v="9.1 L / 100 km"/>
    <n v="24782"/>
    <x v="187"/>
    <s v="Rutherford,"/>
    <s v="Rutherford"/>
    <x v="0"/>
    <s v="4 cyl"/>
    <x v="0"/>
    <s v=" 4 Doors"/>
    <s v=" 7 Seats"/>
    <x v="154"/>
  </r>
  <r>
    <x v="14"/>
    <x v="11"/>
    <x v="58"/>
    <x v="3"/>
    <s v="2015 Jeep Grand Cherokee Overland (4X4)"/>
    <x v="1"/>
    <x v="0"/>
    <s v="6 cyl, 3 L"/>
    <x v="3"/>
    <x v="0"/>
    <s v="7.5 L / 100 km"/>
    <n v="155871"/>
    <x v="255"/>
    <s v="Ringwood,"/>
    <s v="Ringwood"/>
    <x v="1"/>
    <s v="6 cyl"/>
    <x v="0"/>
    <s v=" 4 Doors"/>
    <s v=" 5 Seats"/>
    <x v="139"/>
  </r>
  <r>
    <x v="10"/>
    <x v="0"/>
    <x v="91"/>
    <x v="4"/>
    <s v="2022 Ford Transit Custom 340L (lwb)"/>
    <x v="1"/>
    <x v="0"/>
    <s v="4 cyl, 2 L"/>
    <x v="1"/>
    <x v="0"/>
    <s v="7.6 L / 100 km"/>
    <n v="10"/>
    <x v="168"/>
    <s v="Hamilton East,"/>
    <s v="Hamilton East"/>
    <x v="0"/>
    <s v="4 cyl"/>
    <x v="3"/>
    <s v=" 2 Doors"/>
    <s v=" 3 Seats"/>
    <x v="1502"/>
  </r>
  <r>
    <x v="13"/>
    <x v="11"/>
    <x v="22"/>
    <x v="3"/>
    <s v="2015 Hyundai Tucson Elite (awd)"/>
    <x v="1"/>
    <x v="0"/>
    <s v="4 cyl, 1.6 L"/>
    <x v="0"/>
    <x v="2"/>
    <s v="7.7 L / 100 km"/>
    <n v="79065"/>
    <x v="66"/>
    <s v="Taree,"/>
    <s v="Taree"/>
    <x v="0"/>
    <s v="4 cyl"/>
    <x v="0"/>
    <s v=" 4 Doors"/>
    <s v=" 5 Seats"/>
    <x v="105"/>
  </r>
  <r>
    <x v="18"/>
    <x v="7"/>
    <x v="94"/>
    <x v="3"/>
    <s v="2016 Holden Captiva 7 LTZ (awd)"/>
    <x v="1"/>
    <x v="0"/>
    <s v="4 cyl, 2.2 L"/>
    <x v="0"/>
    <x v="0"/>
    <s v="8.1 L / 100 km"/>
    <n v="86904"/>
    <x v="247"/>
    <s v="Ashmore,"/>
    <s v="Ashmore"/>
    <x v="2"/>
    <s v="4 cyl"/>
    <x v="0"/>
    <s v=" 4 Doors"/>
    <s v=" 7 Seats"/>
    <x v="90"/>
  </r>
  <r>
    <x v="11"/>
    <x v="18"/>
    <x v="273"/>
    <x v="6"/>
    <s v="2006 Mitsubishi 380 VR-X"/>
    <x v="1"/>
    <x v="0"/>
    <s v="6 cyl, 3.8 L"/>
    <x v="1"/>
    <x v="2"/>
    <s v="10.8 L / 100 km"/>
    <n v="241541"/>
    <x v="236"/>
    <s v="Traralgon,"/>
    <s v="Traralgon"/>
    <x v="1"/>
    <s v="6 cyl"/>
    <x v="5"/>
    <s v=" 4 Doors"/>
    <s v=" 5 Seats"/>
    <x v="1503"/>
  </r>
  <r>
    <x v="7"/>
    <x v="15"/>
    <x v="105"/>
    <x v="3"/>
    <s v="2010 Toyota Landcruiser Prado GXL (4X4)"/>
    <x v="1"/>
    <x v="1"/>
    <s v="4 cyl, 3 L"/>
    <x v="3"/>
    <x v="0"/>
    <s v="8.8 L / 100 km"/>
    <n v="336100"/>
    <x v="172"/>
    <s v="Hamilton,"/>
    <s v="Hamilton"/>
    <x v="0"/>
    <s v="4 cyl"/>
    <x v="0"/>
    <s v=" 4 Doors"/>
    <s v=" 7 Seats"/>
    <x v="176"/>
  </r>
  <r>
    <x v="33"/>
    <x v="2"/>
    <x v="451"/>
    <x v="3"/>
    <s v="2017 LDV D90 Mode (2WD)"/>
    <x v="1"/>
    <x v="0"/>
    <s v="4 cyl, 2 L"/>
    <x v="2"/>
    <x v="2"/>
    <s v="10.2 L / 100 km"/>
    <n v="40500"/>
    <x v="180"/>
    <s v="New Lambton,"/>
    <s v="New Lambton"/>
    <x v="0"/>
    <s v="4 cyl"/>
    <x v="0"/>
    <s v=" 4 Doors"/>
    <s v=" 7 Seats"/>
    <x v="50"/>
  </r>
  <r>
    <x v="6"/>
    <x v="7"/>
    <x v="24"/>
    <x v="3"/>
    <s v="2016 Nissan X-Trail ST-L N-Sport SE Black (fwd)"/>
    <x v="1"/>
    <x v="0"/>
    <s v="4 cyl, 2.5 L"/>
    <x v="1"/>
    <x v="2"/>
    <s v="7.9 L / 100 km"/>
    <n v="145000"/>
    <x v="77"/>
    <s v="Pakenham,"/>
    <s v="Pakenham"/>
    <x v="1"/>
    <s v="4 cyl"/>
    <x v="0"/>
    <s v=" 4 Doors"/>
    <s v=" 5 Seats"/>
    <x v="132"/>
  </r>
  <r>
    <x v="16"/>
    <x v="11"/>
    <x v="32"/>
    <x v="3"/>
    <s v="2015 Mazda CX-5 Maxx Sport (4X2)"/>
    <x v="1"/>
    <x v="0"/>
    <s v="4 cyl, 2 L"/>
    <x v="1"/>
    <x v="2"/>
    <s v="6.4 L / 100 km"/>
    <n v="50301"/>
    <x v="237"/>
    <s v="Seymour,"/>
    <s v="Seymour"/>
    <x v="1"/>
    <s v="4 cyl"/>
    <x v="0"/>
    <s v=" 4 Doors"/>
    <s v=" 5 Seats"/>
    <x v="176"/>
  </r>
  <r>
    <x v="2"/>
    <x v="6"/>
    <x v="11"/>
    <x v="3"/>
    <s v="2018 BMW X3 Xdrive 20D"/>
    <x v="1"/>
    <x v="0"/>
    <s v="4 cyl, 2 L"/>
    <x v="3"/>
    <x v="0"/>
    <s v="5.7 L / 100 km"/>
    <n v="111153"/>
    <x v="185"/>
    <s v="Maitland,"/>
    <s v="Maitland"/>
    <x v="0"/>
    <s v="4 cyl"/>
    <x v="0"/>
    <s v=" 4 Doors"/>
    <s v=" 5 Seats"/>
    <x v="160"/>
  </r>
  <r>
    <x v="4"/>
    <x v="20"/>
    <x v="122"/>
    <x v="1"/>
    <s v="2020 Renault Megane R.s. Sport"/>
    <x v="1"/>
    <x v="0"/>
    <s v="4 cyl, 1.8 L"/>
    <x v="1"/>
    <x v="1"/>
    <s v="7.5 L / 100 km"/>
    <n v="33918"/>
    <x v="219"/>
    <s v="Greenway,"/>
    <s v="Greenway"/>
    <x v="5"/>
    <s v="4 cyl"/>
    <x v="1"/>
    <s v=" 5 Doors"/>
    <s v=" 5 Seats"/>
    <x v="1504"/>
  </r>
  <r>
    <x v="13"/>
    <x v="20"/>
    <x v="126"/>
    <x v="4"/>
    <s v="2020 Hyundai Iload 3S Liftback"/>
    <x v="1"/>
    <x v="0"/>
    <s v="4 cyl, 2.5 L"/>
    <x v="2"/>
    <x v="0"/>
    <s v="8.8 L / 100 km"/>
    <n v="45109"/>
    <x v="257"/>
    <s v="Ferntree Gully,"/>
    <s v="Ferntree Gully"/>
    <x v="1"/>
    <s v="4 cyl"/>
    <x v="3"/>
    <s v=" 4 Doors"/>
    <s v=" 3 Seats"/>
    <x v="588"/>
  </r>
  <r>
    <x v="22"/>
    <x v="11"/>
    <x v="403"/>
    <x v="3"/>
    <s v="2015 Suzuki Jimny"/>
    <x v="1"/>
    <x v="1"/>
    <s v="4 cyl, 1.3 L"/>
    <x v="3"/>
    <x v="2"/>
    <s v="7.3 L / 100 km"/>
    <n v="64095"/>
    <x v="55"/>
    <s v="Gateshead,"/>
    <s v="Gateshead"/>
    <x v="0"/>
    <s v="4 cyl"/>
    <x v="0"/>
    <s v=" 2 Doors"/>
    <s v=" 4 Seats"/>
    <x v="50"/>
  </r>
  <r>
    <x v="16"/>
    <x v="11"/>
    <x v="145"/>
    <x v="3"/>
    <s v="2015 Mazda CX-9 Classic (fwd)"/>
    <x v="1"/>
    <x v="0"/>
    <s v="6 cyl, 3.7 L"/>
    <x v="1"/>
    <x v="2"/>
    <s v="11 L / 100 km"/>
    <n v="201318"/>
    <x v="146"/>
    <s v="Labrador,"/>
    <s v="Labrador"/>
    <x v="2"/>
    <s v="6 cyl"/>
    <x v="0"/>
    <s v=" 4 Doors"/>
    <s v=" 7 Seats"/>
    <x v="22"/>
  </r>
  <r>
    <x v="6"/>
    <x v="12"/>
    <x v="84"/>
    <x v="7"/>
    <s v="2019 Nissan Navara ST-X (4X4) (leather Trim)"/>
    <x v="1"/>
    <x v="1"/>
    <s v="4 cyl, 2.3 L"/>
    <x v="3"/>
    <x v="0"/>
    <s v="6.5 L / 100 km"/>
    <n v="33104"/>
    <x v="172"/>
    <s v="Hamilton,"/>
    <s v="Hamilton"/>
    <x v="0"/>
    <s v="4 cyl"/>
    <x v="4"/>
    <s v=" 4 Doors"/>
    <s v=" 5 Seats"/>
    <x v="122"/>
  </r>
  <r>
    <x v="10"/>
    <x v="6"/>
    <x v="75"/>
    <x v="7"/>
    <s v="2018 Ford Ranger XL 2.2 (4X4)"/>
    <x v="1"/>
    <x v="0"/>
    <s v="4 cyl, 2.2 L"/>
    <x v="3"/>
    <x v="0"/>
    <s v="8 L / 100 km"/>
    <n v="235594"/>
    <x v="236"/>
    <s v="Traralgon,"/>
    <s v="Traralgon"/>
    <x v="1"/>
    <s v="4 cyl"/>
    <x v="4"/>
    <s v=" 4 Doors"/>
    <s v=" 5 Seats"/>
    <x v="58"/>
  </r>
  <r>
    <x v="12"/>
    <x v="19"/>
    <x v="66"/>
    <x v="3"/>
    <s v="2009 Subaru Forester XS"/>
    <x v="1"/>
    <x v="0"/>
    <s v="4 cyl, 2.5 L"/>
    <x v="0"/>
    <x v="2"/>
    <s v="9.6 L / 100 km"/>
    <n v="132816"/>
    <x v="255"/>
    <s v="Ringwood,"/>
    <s v="Ringwood"/>
    <x v="1"/>
    <s v="4 cyl"/>
    <x v="0"/>
    <s v=" 4 Doors"/>
    <s v=" 5 Seats"/>
    <x v="85"/>
  </r>
  <r>
    <x v="11"/>
    <x v="7"/>
    <x v="29"/>
    <x v="7"/>
    <s v="2016 Mitsubishi Triton GLX Plus (4X4)"/>
    <x v="1"/>
    <x v="1"/>
    <s v="4 cyl, 2.4 L"/>
    <x v="3"/>
    <x v="0"/>
    <s v="7.2 L / 100 km"/>
    <n v="110134"/>
    <x v="49"/>
    <s v="Cardiff,"/>
    <s v="Cardiff"/>
    <x v="0"/>
    <s v="4 cyl"/>
    <x v="4"/>
    <s v=" 4 Doors"/>
    <s v=" 5 Seats"/>
    <x v="1067"/>
  </r>
  <r>
    <x v="12"/>
    <x v="11"/>
    <x v="245"/>
    <x v="2"/>
    <s v="2015 Subaru BRZ"/>
    <x v="1"/>
    <x v="0"/>
    <s v="4 cyl, 2 L"/>
    <x v="2"/>
    <x v="1"/>
    <s v="7.1 L / 100 km"/>
    <n v="41481"/>
    <x v="219"/>
    <s v="Greenway,"/>
    <s v="Greenway"/>
    <x v="5"/>
    <s v="4 cyl"/>
    <x v="2"/>
    <s v=" 2 Doors"/>
    <s v=" 4 Seats"/>
    <x v="1405"/>
  </r>
  <r>
    <x v="7"/>
    <x v="4"/>
    <x v="105"/>
    <x v="3"/>
    <s v="2013 Toyota Landcruiser Prado GXL (4X4)"/>
    <x v="1"/>
    <x v="0"/>
    <s v="4 cyl, 3 L"/>
    <x v="3"/>
    <x v="0"/>
    <s v="8.5 L / 100 km"/>
    <n v="144196"/>
    <x v="182"/>
    <s v="Boolaroo,"/>
    <s v="Boolaroo"/>
    <x v="0"/>
    <s v="4 cyl"/>
    <x v="0"/>
    <s v=" 4 Doors"/>
    <s v=" 7 Seats"/>
    <x v="262"/>
  </r>
  <r>
    <x v="6"/>
    <x v="20"/>
    <x v="84"/>
    <x v="7"/>
    <s v="2020 Nissan Navara N-Trek Warrior (4X4)"/>
    <x v="1"/>
    <x v="0"/>
    <s v="4 cyl, 2.3 L"/>
    <x v="3"/>
    <x v="0"/>
    <s v="7 L / 100 km"/>
    <n v="94863"/>
    <x v="237"/>
    <s v="Seymour,"/>
    <s v="Seymour"/>
    <x v="1"/>
    <s v="4 cyl"/>
    <x v="4"/>
    <s v=" 4 Doors"/>
    <s v=" 5 Seats"/>
    <x v="706"/>
  </r>
  <r>
    <x v="25"/>
    <x v="11"/>
    <x v="98"/>
    <x v="7"/>
    <s v="2015 Isuzu D-MAX LS-Terrain HI-Ride (4X4)"/>
    <x v="1"/>
    <x v="0"/>
    <s v="4 cyl, 3 L"/>
    <x v="3"/>
    <x v="0"/>
    <s v="8.1 L / 100 km"/>
    <n v="248327"/>
    <x v="49"/>
    <s v="Cardiff,"/>
    <s v="Cardiff"/>
    <x v="0"/>
    <s v="4 cyl"/>
    <x v="4"/>
    <s v=" 4 Doors"/>
    <s v=" 5 Seats"/>
    <x v="1240"/>
  </r>
  <r>
    <x v="11"/>
    <x v="12"/>
    <x v="29"/>
    <x v="7"/>
    <s v="2019 Mitsubishi Triton GLX (4X4)"/>
    <x v="1"/>
    <x v="1"/>
    <s v="4 cyl, 2.4 L"/>
    <x v="3"/>
    <x v="0"/>
    <s v="7.9 L / 100 km"/>
    <n v="76641"/>
    <x v="55"/>
    <s v="Gateshead,"/>
    <s v="Gateshead"/>
    <x v="0"/>
    <s v="4 cyl"/>
    <x v="4"/>
    <s v=" 4 Doors"/>
    <s v=" 5 Seats"/>
    <x v="73"/>
  </r>
  <r>
    <x v="7"/>
    <x v="2"/>
    <x v="18"/>
    <x v="6"/>
    <s v="2017 Toyota Camry Altise"/>
    <x v="1"/>
    <x v="0"/>
    <s v="4 cyl, 2.5 L"/>
    <x v="1"/>
    <x v="2"/>
    <s v="7.9 L / 100 km"/>
    <n v="133481"/>
    <x v="260"/>
    <s v="Coburg North,"/>
    <s v="Coburg North"/>
    <x v="1"/>
    <s v="4 cyl"/>
    <x v="5"/>
    <s v=" 4 Doors"/>
    <s v=" 5 Seats"/>
    <x v="56"/>
  </r>
  <r>
    <x v="18"/>
    <x v="4"/>
    <x v="53"/>
    <x v="6"/>
    <s v="2013 Holden Commodore Evoke"/>
    <x v="1"/>
    <x v="0"/>
    <s v="6 cyl, 3 L"/>
    <x v="2"/>
    <x v="2"/>
    <s v="8.3 L / 100 km"/>
    <n v="121248"/>
    <x v="186"/>
    <s v="Mayfield West,"/>
    <s v="Mayfield West"/>
    <x v="0"/>
    <s v="6 cyl"/>
    <x v="5"/>
    <s v=" 4 Doors"/>
    <s v=" 5 Seats"/>
    <x v="63"/>
  </r>
  <r>
    <x v="13"/>
    <x v="12"/>
    <x v="39"/>
    <x v="3"/>
    <s v="2019 Hyundai Santa FE Elite Crdi (awd)"/>
    <x v="1"/>
    <x v="0"/>
    <s v="4 cyl, 2.2 L"/>
    <x v="0"/>
    <x v="0"/>
    <s v="7.5 L / 100 km"/>
    <n v="69141"/>
    <x v="219"/>
    <s v="Greenway,"/>
    <s v="Greenway"/>
    <x v="5"/>
    <s v="4 cyl"/>
    <x v="0"/>
    <s v=" 4 Doors"/>
    <s v=" 7 Seats"/>
    <x v="1505"/>
  </r>
  <r>
    <x v="11"/>
    <x v="6"/>
    <x v="29"/>
    <x v="7"/>
    <s v="2018 Mitsubishi Triton GLX Plus (4X4)"/>
    <x v="1"/>
    <x v="0"/>
    <s v="4 cyl, 2.4 L"/>
    <x v="3"/>
    <x v="0"/>
    <s v="7.6 L / 100 km"/>
    <n v="99214"/>
    <x v="240"/>
    <s v="Echuca,"/>
    <s v="Echuca"/>
    <x v="1"/>
    <s v="4 cyl"/>
    <x v="4"/>
    <s v=" 4 Doors"/>
    <s v=" 5 Seats"/>
    <x v="240"/>
  </r>
  <r>
    <x v="2"/>
    <x v="4"/>
    <x v="204"/>
    <x v="6"/>
    <s v="2013 BMW 328I"/>
    <x v="1"/>
    <x v="0"/>
    <s v="4 cyl, 2 L"/>
    <x v="2"/>
    <x v="1"/>
    <s v="6.3 L / 100 km"/>
    <n v="171266"/>
    <x v="255"/>
    <s v="Ringwood,"/>
    <s v="Ringwood"/>
    <x v="1"/>
    <s v="4 cyl"/>
    <x v="5"/>
    <s v=" 4 Doors"/>
    <s v=" 5 Seats"/>
    <x v="1506"/>
  </r>
  <r>
    <x v="16"/>
    <x v="12"/>
    <x v="380"/>
    <x v="3"/>
    <s v="2019 Mazda CX-8 Asaki (awd)"/>
    <x v="1"/>
    <x v="0"/>
    <s v="4 cyl, 2.2 L"/>
    <x v="0"/>
    <x v="0"/>
    <s v="6 L / 100 km"/>
    <n v="160837"/>
    <x v="171"/>
    <s v="Maryville,"/>
    <s v="Maryville"/>
    <x v="0"/>
    <s v="4 cyl"/>
    <x v="0"/>
    <s v=" 4 Doors"/>
    <s v=" 7 Seats"/>
    <x v="1507"/>
  </r>
  <r>
    <x v="10"/>
    <x v="2"/>
    <x v="75"/>
    <x v="7"/>
    <s v="2017 Ford Ranger Wildtrak 3.2 (4X4)"/>
    <x v="1"/>
    <x v="0"/>
    <s v="5 cyl, 3.2 L"/>
    <x v="3"/>
    <x v="0"/>
    <s v="9 L / 100 km"/>
    <n v="176124"/>
    <x v="193"/>
    <s v="Cessnock,"/>
    <s v="Cessnock"/>
    <x v="0"/>
    <s v="5 cyl"/>
    <x v="4"/>
    <s v=" 4 Doors"/>
    <s v=" 5 Seats"/>
    <x v="1508"/>
  </r>
  <r>
    <x v="12"/>
    <x v="19"/>
    <x v="64"/>
    <x v="6"/>
    <s v="2009 Subaru Liberty 2.5I Premium"/>
    <x v="1"/>
    <x v="0"/>
    <s v="4 cyl, 2.5 L"/>
    <x v="0"/>
    <x v="1"/>
    <s v="8.4 L / 100 km"/>
    <n v="173472"/>
    <x v="260"/>
    <s v="Coburg North,"/>
    <s v="Coburg North"/>
    <x v="1"/>
    <s v="4 cyl"/>
    <x v="5"/>
    <s v=" 4 Doors"/>
    <s v=" 5 Seats"/>
    <x v="37"/>
  </r>
  <r>
    <x v="16"/>
    <x v="1"/>
    <x v="37"/>
    <x v="10"/>
    <s v="2011 Mazda 6 Touring"/>
    <x v="1"/>
    <x v="0"/>
    <s v="4 cyl, 2.5 L"/>
    <x v="1"/>
    <x v="2"/>
    <s v="8.9 L / 100 km"/>
    <n v="63894"/>
    <x v="242"/>
    <s v="Dandenong,"/>
    <s v="Dandenong"/>
    <x v="1"/>
    <s v="4 cyl"/>
    <x v="8"/>
    <s v=" 4 Doors"/>
    <s v=" 5 Seats"/>
    <x v="1509"/>
  </r>
  <r>
    <x v="18"/>
    <x v="2"/>
    <x v="130"/>
    <x v="7"/>
    <s v="2017 Holden Colorado LS (4X4)"/>
    <x v="1"/>
    <x v="0"/>
    <s v="4 cyl, 2.8 L"/>
    <x v="3"/>
    <x v="0"/>
    <s v="9.1 L / 100 km"/>
    <n v="179394"/>
    <x v="188"/>
    <s v="Hamilton North,"/>
    <s v="Hamilton North"/>
    <x v="0"/>
    <s v="4 cyl"/>
    <x v="4"/>
    <s v=" 4 Doors"/>
    <s v=" 5 Seats"/>
    <x v="81"/>
  </r>
  <r>
    <x v="7"/>
    <x v="16"/>
    <x v="105"/>
    <x v="3"/>
    <s v="2003 Toyota Landcruiser Prado Grande (4X4)"/>
    <x v="1"/>
    <x v="0"/>
    <s v="6 cyl, 4 L"/>
    <x v="3"/>
    <x v="2"/>
    <s v="13.8 L / 100 km"/>
    <n v="226054"/>
    <x v="255"/>
    <s v="Ringwood,"/>
    <s v="Ringwood"/>
    <x v="1"/>
    <s v="6 cyl"/>
    <x v="0"/>
    <s v=" 4 Doors"/>
    <s v=" 8 Seats"/>
    <x v="553"/>
  </r>
  <r>
    <x v="9"/>
    <x v="0"/>
    <x v="250"/>
    <x v="60"/>
    <s v="2022 Volkswagen T-Cross 85Tfsi Style (restricted Feat)"/>
    <x v="2"/>
    <x v="0"/>
    <s v="3 cyl, 1 L"/>
    <x v="1"/>
    <x v="1"/>
    <s v="5.4 L / 100 km"/>
    <n v="23"/>
    <x v="66"/>
    <s v="Taree,"/>
    <s v="Taree"/>
    <x v="0"/>
    <s v="3 cyl"/>
    <x v="0"/>
    <s v=" 4 Doors"/>
    <s v=" 5 Seats"/>
    <x v="1510"/>
  </r>
  <r>
    <x v="12"/>
    <x v="19"/>
    <x v="64"/>
    <x v="6"/>
    <s v="2009 Subaru Liberty 2.5I"/>
    <x v="1"/>
    <x v="0"/>
    <s v="4 cyl, 2.5 L"/>
    <x v="0"/>
    <x v="1"/>
    <s v="8.4 L / 100 km"/>
    <n v="250729"/>
    <x v="242"/>
    <s v="Dandenong,"/>
    <s v="Dandenong"/>
    <x v="1"/>
    <s v="4 cyl"/>
    <x v="5"/>
    <s v=" 4 Doors"/>
    <s v=" 5 Seats"/>
    <x v="1511"/>
  </r>
  <r>
    <x v="7"/>
    <x v="12"/>
    <x v="105"/>
    <x v="7"/>
    <s v="2019 Toyota Landcruiser GXL (4X4)"/>
    <x v="1"/>
    <x v="1"/>
    <s v="8 cyl, 4.5 L"/>
    <x v="3"/>
    <x v="0"/>
    <s v="10.7 L / 100 km"/>
    <n v="131998"/>
    <x v="51"/>
    <s v="East Maitland,"/>
    <s v="East Maitland"/>
    <x v="0"/>
    <s v="8 cyl"/>
    <x v="4"/>
    <s v=" 4 Doors"/>
    <s v=" 5 Seats"/>
    <x v="352"/>
  </r>
  <r>
    <x v="22"/>
    <x v="9"/>
    <x v="403"/>
    <x v="3"/>
    <s v="2023 Suzuki Jimny GLX"/>
    <x v="1"/>
    <x v="0"/>
    <s v="4 cyl, 1.5 L"/>
    <x v="0"/>
    <x v="2"/>
    <s v="6.9 L / 100 km"/>
    <n v="20"/>
    <x v="49"/>
    <s v="Cardiff,"/>
    <s v="Cardiff"/>
    <x v="0"/>
    <s v="4 cyl"/>
    <x v="0"/>
    <s v=" 2 Doors"/>
    <s v=" 4 Seats"/>
    <x v="405"/>
  </r>
  <r>
    <x v="7"/>
    <x v="6"/>
    <x v="70"/>
    <x v="3"/>
    <s v="2018 Toyota RAV4 GX (2WD)"/>
    <x v="1"/>
    <x v="0"/>
    <s v="4 cyl, 2 L"/>
    <x v="1"/>
    <x v="2"/>
    <s v="7 L / 100 km"/>
    <n v="169500"/>
    <x v="261"/>
    <s v="Boronia,"/>
    <s v="Boronia"/>
    <x v="1"/>
    <s v="4 cyl"/>
    <x v="0"/>
    <s v=" 4 Doors"/>
    <s v=" 5 Seats"/>
    <x v="287"/>
  </r>
  <r>
    <x v="16"/>
    <x v="0"/>
    <x v="145"/>
    <x v="62"/>
    <s v="2022 Mazda CX-9 GT (awd)"/>
    <x v="0"/>
    <x v="0"/>
    <s v="4 cyl, 2.5 L"/>
    <x v="0"/>
    <x v="2"/>
    <s v="8.8 L / 100 km"/>
    <n v="16"/>
    <x v="66"/>
    <s v="Taree,"/>
    <s v="Taree"/>
    <x v="0"/>
    <s v="4 cyl"/>
    <x v="0"/>
    <s v=" 4 Doors"/>
    <s v=" 7 Seats"/>
    <x v="1512"/>
  </r>
  <r>
    <x v="40"/>
    <x v="4"/>
    <x v="221"/>
    <x v="1"/>
    <s v="2013 Alfa Romeo Giulietta Progression 1.4"/>
    <x v="1"/>
    <x v="1"/>
    <s v="4 cyl, 1.4 L"/>
    <x v="1"/>
    <x v="1"/>
    <s v="5.9 L / 100 km"/>
    <n v="154400"/>
    <x v="242"/>
    <s v="Dandenong,"/>
    <s v="Dandenong"/>
    <x v="1"/>
    <s v="4 cyl"/>
    <x v="1"/>
    <s v=" 5 Doors"/>
    <s v=" 5 Seats"/>
    <x v="193"/>
  </r>
  <r>
    <x v="7"/>
    <x v="6"/>
    <x v="18"/>
    <x v="6"/>
    <s v="2018 Toyota Camry SL"/>
    <x v="1"/>
    <x v="0"/>
    <s v="4 cyl, 2.5 L"/>
    <x v="1"/>
    <x v="2"/>
    <s v="8.3 L / 100 km"/>
    <n v="34337"/>
    <x v="171"/>
    <s v="Maryville,"/>
    <s v="Maryville"/>
    <x v="0"/>
    <s v="4 cyl"/>
    <x v="5"/>
    <s v=" 4 Doors"/>
    <s v=" 5 Seats"/>
    <x v="415"/>
  </r>
  <r>
    <x v="14"/>
    <x v="2"/>
    <x v="58"/>
    <x v="3"/>
    <s v="2017 Jeep Grand Cherokee Laredo (4X2)"/>
    <x v="1"/>
    <x v="0"/>
    <s v="6 cyl, 3.6 L"/>
    <x v="2"/>
    <x v="1"/>
    <s v="9.9 L / 100 km"/>
    <n v="63500"/>
    <x v="262"/>
    <s v="Bundoora,"/>
    <s v="Bundoora"/>
    <x v="1"/>
    <s v="6 cyl"/>
    <x v="0"/>
    <s v=" 4 Doors"/>
    <s v=" 5 Seats"/>
    <x v="1513"/>
  </r>
  <r>
    <x v="13"/>
    <x v="6"/>
    <x v="39"/>
    <x v="3"/>
    <s v="2018 Hyundai Santa FE Active Crdi (awd)"/>
    <x v="1"/>
    <x v="0"/>
    <s v="4 cyl, 2.2 L"/>
    <x v="0"/>
    <x v="0"/>
    <s v="7.5 L / 100 km"/>
    <n v="92291"/>
    <x v="211"/>
    <s v="Crookwell,"/>
    <s v="Crookwell"/>
    <x v="0"/>
    <s v="4 cyl"/>
    <x v="0"/>
    <s v=" 4 Doors"/>
    <s v=" 7 Seats"/>
    <x v="143"/>
  </r>
  <r>
    <x v="13"/>
    <x v="12"/>
    <x v="36"/>
    <x v="1"/>
    <s v="2019 Hyundai I30 Active"/>
    <x v="1"/>
    <x v="0"/>
    <s v="4 cyl, 2 L"/>
    <x v="1"/>
    <x v="2"/>
    <s v="7.4 L / 100 km"/>
    <n v="50745"/>
    <x v="84"/>
    <s v="Tweed Heads South,"/>
    <s v="Tweed Heads South"/>
    <x v="0"/>
    <s v="4 cyl"/>
    <x v="1"/>
    <s v=" 4 Doors"/>
    <s v=" 5 Seats"/>
    <x v="1"/>
  </r>
  <r>
    <x v="16"/>
    <x v="9"/>
    <x v="55"/>
    <x v="60"/>
    <s v="2023 Mazda BT-50 SP (4X4)"/>
    <x v="2"/>
    <x v="0"/>
    <s v="4 cyl, 3 L"/>
    <x v="3"/>
    <x v="0"/>
    <s v="8 L / 100 km"/>
    <n v="9"/>
    <x v="66"/>
    <s v="Taree,"/>
    <s v="Taree"/>
    <x v="0"/>
    <s v="4 cyl"/>
    <x v="4"/>
    <s v=" 4 Doors"/>
    <s v=" 5 Seats"/>
    <x v="1514"/>
  </r>
  <r>
    <x v="10"/>
    <x v="20"/>
    <x v="75"/>
    <x v="7"/>
    <s v="2020 Ford Ranger XLT 2.0 (4X4)"/>
    <x v="1"/>
    <x v="0"/>
    <s v="4 cyl, 2 L"/>
    <x v="3"/>
    <x v="0"/>
    <s v="7.4 L / 100 km"/>
    <n v="61126"/>
    <x v="49"/>
    <s v="Cardiff,"/>
    <s v="Cardiff"/>
    <x v="0"/>
    <s v="4 cyl"/>
    <x v="4"/>
    <s v=" 4 Doors"/>
    <s v=" 5 Seats"/>
    <x v="534"/>
  </r>
  <r>
    <x v="12"/>
    <x v="11"/>
    <x v="16"/>
    <x v="3"/>
    <s v="2015 Subaru Outback 2.5I Premium"/>
    <x v="1"/>
    <x v="0"/>
    <s v="4 cyl, 2.5 L"/>
    <x v="0"/>
    <x v="1"/>
    <s v="7.3 L / 100 km"/>
    <n v="87024"/>
    <x v="71"/>
    <s v="Berwick,"/>
    <s v="Berwick"/>
    <x v="1"/>
    <s v="4 cyl"/>
    <x v="0"/>
    <s v=" 4 Doors"/>
    <s v=" 5 Seats"/>
    <x v="69"/>
  </r>
  <r>
    <x v="18"/>
    <x v="2"/>
    <x v="324"/>
    <x v="3"/>
    <s v="2017 Holden Trailblazer LT (4X4)"/>
    <x v="1"/>
    <x v="0"/>
    <s v="4 cyl, 2.8 L"/>
    <x v="3"/>
    <x v="0"/>
    <s v="8.6 L / 100 km"/>
    <n v="177624"/>
    <x v="66"/>
    <s v="Taree,"/>
    <s v="Taree"/>
    <x v="0"/>
    <s v="4 cyl"/>
    <x v="0"/>
    <s v=" 4 Doors"/>
    <s v=" 7 Seats"/>
    <x v="87"/>
  </r>
  <r>
    <x v="6"/>
    <x v="1"/>
    <x v="84"/>
    <x v="7"/>
    <s v="2011 Nissan Navara ST-X (4X4)"/>
    <x v="1"/>
    <x v="0"/>
    <s v="4 cyl, 2.5 L"/>
    <x v="3"/>
    <x v="0"/>
    <s v="9 L / 100 km"/>
    <n v="163919"/>
    <x v="263"/>
    <s v="Fawkner,"/>
    <s v="Fawkner"/>
    <x v="1"/>
    <s v="4 cyl"/>
    <x v="4"/>
    <s v=" 4 Doors"/>
    <s v=" 5 Seats"/>
    <x v="1039"/>
  </r>
  <r>
    <x v="7"/>
    <x v="6"/>
    <x v="70"/>
    <x v="3"/>
    <s v="2018 Toyota RAV4 GXL (2WD)"/>
    <x v="1"/>
    <x v="0"/>
    <s v="4 cyl, 2 L"/>
    <x v="1"/>
    <x v="2"/>
    <s v="7.4 L / 100 km"/>
    <n v="108183"/>
    <x v="65"/>
    <s v="Taylors Beach,"/>
    <s v="Taylors Beach"/>
    <x v="0"/>
    <s v="4 cyl"/>
    <x v="0"/>
    <s v=" 4 Doors"/>
    <s v=" 5 Seats"/>
    <x v="153"/>
  </r>
  <r>
    <x v="12"/>
    <x v="7"/>
    <x v="66"/>
    <x v="3"/>
    <s v="2016 Subaru Forester 2.0XT Premium"/>
    <x v="1"/>
    <x v="0"/>
    <s v="4 cyl, 2 L"/>
    <x v="0"/>
    <x v="1"/>
    <s v="7.2 L / 100 km"/>
    <n v="91250"/>
    <x v="186"/>
    <s v="Mayfield West,"/>
    <s v="Mayfield West"/>
    <x v="0"/>
    <s v="4 cyl"/>
    <x v="0"/>
    <s v=" 4 Doors"/>
    <s v=" 5 Seats"/>
    <x v="198"/>
  </r>
  <r>
    <x v="9"/>
    <x v="5"/>
    <x v="10"/>
    <x v="10"/>
    <s v="2014 Volkswagen Golf 90 TSI"/>
    <x v="1"/>
    <x v="0"/>
    <s v="4 cyl, 1.4 L"/>
    <x v="1"/>
    <x v="1"/>
    <s v="5.3 L / 100 km"/>
    <n v="119266"/>
    <x v="251"/>
    <s v="Alphington,"/>
    <s v="Alphington"/>
    <x v="1"/>
    <s v="4 cyl"/>
    <x v="8"/>
    <s v=" 4 Doors"/>
    <s v=" 5 Seats"/>
    <x v="63"/>
  </r>
  <r>
    <x v="7"/>
    <x v="6"/>
    <x v="7"/>
    <x v="2"/>
    <s v="2018 Toyota 86 GTS"/>
    <x v="1"/>
    <x v="0"/>
    <s v="4 cyl, 2 L"/>
    <x v="2"/>
    <x v="1"/>
    <s v="7.1 L / 100 km"/>
    <n v="45308"/>
    <x v="71"/>
    <s v="Berwick,"/>
    <s v="Berwick"/>
    <x v="1"/>
    <s v="4 cyl"/>
    <x v="2"/>
    <s v=" 2 Doors"/>
    <s v=" 4 Seats"/>
    <x v="832"/>
  </r>
  <r>
    <x v="14"/>
    <x v="9"/>
    <x v="74"/>
    <x v="68"/>
    <s v="2023 Jeep Compass Night Eagle"/>
    <x v="0"/>
    <x v="0"/>
    <s v="4 cyl, 2.4 L"/>
    <x v="1"/>
    <x v="2"/>
    <s v="7.9 L / 100 km"/>
    <n v="22"/>
    <x v="67"/>
    <s v="Port Macquarie,"/>
    <s v="Port Macquarie"/>
    <x v="0"/>
    <s v="4 cyl"/>
    <x v="0"/>
    <s v=" 4 Doors"/>
    <s v=" 5 Seats"/>
    <x v="160"/>
  </r>
  <r>
    <x v="5"/>
    <x v="2"/>
    <x v="5"/>
    <x v="3"/>
    <s v="2017 Land Rover Discovery Sport TD4 150 SE 5 Seat"/>
    <x v="1"/>
    <x v="0"/>
    <s v="4 cyl, 2 L"/>
    <x v="0"/>
    <x v="0"/>
    <s v="5.3 L / 100 km"/>
    <n v="182003"/>
    <x v="171"/>
    <s v="Maryville,"/>
    <s v="Maryville"/>
    <x v="0"/>
    <s v="4 cyl"/>
    <x v="0"/>
    <s v=" 4 Doors"/>
    <s v=" 5 Seats"/>
    <x v="398"/>
  </r>
  <r>
    <x v="7"/>
    <x v="21"/>
    <x v="105"/>
    <x v="3"/>
    <s v="1999 Toyota Landcruiser (4X4) 11 Seat"/>
    <x v="1"/>
    <x v="1"/>
    <s v="6 cyl, 4.2 L"/>
    <x v="3"/>
    <x v="0"/>
    <s v="0 L / 100 km"/>
    <n v="221109"/>
    <x v="257"/>
    <s v="Ferntree Gully,"/>
    <s v="Ferntree Gully"/>
    <x v="1"/>
    <s v="6 cyl"/>
    <x v="0"/>
    <s v=" 2 Doors"/>
    <s v=" 11 Seats"/>
    <x v="355"/>
  </r>
  <r>
    <x v="20"/>
    <x v="5"/>
    <x v="81"/>
    <x v="3"/>
    <s v="2014 Kia Sportage SI (fwd)"/>
    <x v="1"/>
    <x v="1"/>
    <s v="4 cyl, 2 L"/>
    <x v="1"/>
    <x v="2"/>
    <s v="8.7 L / 100 km"/>
    <n v="162211"/>
    <x v="221"/>
    <s v="Wauchope,"/>
    <s v="Wauchope"/>
    <x v="0"/>
    <s v="4 cyl"/>
    <x v="0"/>
    <s v=" 4 Doors"/>
    <s v=" 5 Seats"/>
    <x v="1515"/>
  </r>
  <r>
    <x v="10"/>
    <x v="6"/>
    <x v="365"/>
    <x v="3"/>
    <s v="2018 Ford Endura Trend (awd)"/>
    <x v="1"/>
    <x v="0"/>
    <s v="4 cyl, 2 L"/>
    <x v="0"/>
    <x v="0"/>
    <s v="6.7 L / 100 km"/>
    <n v="30900"/>
    <x v="264"/>
    <s v="Thornbury,"/>
    <s v="Thornbury"/>
    <x v="1"/>
    <s v="4 cyl"/>
    <x v="0"/>
    <s v=" 4 Doors"/>
    <s v=" 5 Seats"/>
    <x v="210"/>
  </r>
  <r>
    <x v="13"/>
    <x v="12"/>
    <x v="36"/>
    <x v="1"/>
    <s v="2019 Hyundai I30 Active"/>
    <x v="1"/>
    <x v="0"/>
    <s v="4 cyl, 2 L"/>
    <x v="1"/>
    <x v="2"/>
    <s v="7.4 L / 100 km"/>
    <n v="64560"/>
    <x v="84"/>
    <s v="Tweed Heads South,"/>
    <s v="Tweed Heads South"/>
    <x v="0"/>
    <s v="4 cyl"/>
    <x v="1"/>
    <s v=" 4 Doors"/>
    <s v=" 5 Seats"/>
    <x v="1"/>
  </r>
  <r>
    <x v="6"/>
    <x v="6"/>
    <x v="24"/>
    <x v="3"/>
    <s v="2018 Nissan X-Trail TI (4WD)"/>
    <x v="1"/>
    <x v="0"/>
    <s v="4 cyl, 2.5 L"/>
    <x v="3"/>
    <x v="2"/>
    <s v="8.3 L / 100 km"/>
    <n v="11514"/>
    <x v="171"/>
    <s v="Maryville,"/>
    <s v="Maryville"/>
    <x v="0"/>
    <s v="4 cyl"/>
    <x v="0"/>
    <s v=" 4 Doors"/>
    <s v=" 5 Seats"/>
    <x v="1516"/>
  </r>
  <r>
    <x v="8"/>
    <x v="1"/>
    <x v="246"/>
    <x v="10"/>
    <s v="2011 Honda Odyssey Luxury"/>
    <x v="1"/>
    <x v="0"/>
    <s v="4 cyl, 2.4 L"/>
    <x v="1"/>
    <x v="2"/>
    <s v="8.9 L / 100 km"/>
    <n v="151582"/>
    <x v="222"/>
    <s v="South Tamworth,"/>
    <s v="South Tamworth"/>
    <x v="0"/>
    <s v="4 cyl"/>
    <x v="8"/>
    <s v=" 4 Doors"/>
    <s v=" 7 Seats"/>
    <x v="85"/>
  </r>
  <r>
    <x v="13"/>
    <x v="15"/>
    <x v="306"/>
    <x v="1"/>
    <s v="2010 Hyundai Getz S"/>
    <x v="1"/>
    <x v="1"/>
    <s v="4 cyl, 1.4 L"/>
    <x v="1"/>
    <x v="2"/>
    <s v="6.1 L / 100 km"/>
    <n v="166540"/>
    <x v="246"/>
    <s v="Tugun,"/>
    <s v="Tugun"/>
    <x v="2"/>
    <s v="4 cyl"/>
    <x v="1"/>
    <s v=" 5 Doors"/>
    <s v=" 5 Seats"/>
    <x v="184"/>
  </r>
  <r>
    <x v="7"/>
    <x v="13"/>
    <x v="25"/>
    <x v="1"/>
    <s v="2021 Toyota Corolla Ascent Sport Hybrid"/>
    <x v="1"/>
    <x v="0"/>
    <s v="4 cyl, 1.8 L"/>
    <x v="1"/>
    <x v="3"/>
    <s v="4.2 L / 100 km"/>
    <n v="49501"/>
    <x v="206"/>
    <s v="Ulladulla,"/>
    <s v="Ulladulla"/>
    <x v="0"/>
    <s v="4 cyl"/>
    <x v="1"/>
    <s v=" 5 Doors"/>
    <s v=" 5 Seats"/>
    <x v="87"/>
  </r>
  <r>
    <x v="18"/>
    <x v="15"/>
    <x v="53"/>
    <x v="7"/>
    <s v="2010 Holden Commodore SS-V"/>
    <x v="1"/>
    <x v="1"/>
    <s v="8 cyl, 6 L"/>
    <x v="2"/>
    <x v="2"/>
    <s v="14 L / 100 km"/>
    <n v="105397"/>
    <x v="222"/>
    <s v="South Tamworth,"/>
    <s v="South Tamworth"/>
    <x v="0"/>
    <s v="8 cyl"/>
    <x v="4"/>
    <s v=" 2 Doors"/>
    <s v=" 2 Seats"/>
    <x v="35"/>
  </r>
  <r>
    <x v="7"/>
    <x v="13"/>
    <x v="25"/>
    <x v="1"/>
    <s v="2021 Toyota Corolla Ascent Sport + TR KIT"/>
    <x v="1"/>
    <x v="0"/>
    <s v="4 cyl, 2 L"/>
    <x v="1"/>
    <x v="2"/>
    <s v="6 L / 100 km"/>
    <n v="51062"/>
    <x v="255"/>
    <s v="Ringwood,"/>
    <s v="Ringwood"/>
    <x v="1"/>
    <s v="4 cyl"/>
    <x v="1"/>
    <s v=" 5 Doors"/>
    <s v=" 5 Seats"/>
    <x v="50"/>
  </r>
  <r>
    <x v="6"/>
    <x v="6"/>
    <x v="158"/>
    <x v="3"/>
    <s v="2018 Nissan Pathfinder ST (4X2)"/>
    <x v="1"/>
    <x v="0"/>
    <s v="6 cyl, 3.5 L"/>
    <x v="1"/>
    <x v="1"/>
    <s v="9.9 L / 100 km"/>
    <n v="108903"/>
    <x v="223"/>
    <s v="Bega,"/>
    <s v="Bega"/>
    <x v="0"/>
    <s v="6 cyl"/>
    <x v="0"/>
    <s v=" 4 Doors"/>
    <s v=" 7 Seats"/>
    <x v="1517"/>
  </r>
  <r>
    <x v="8"/>
    <x v="15"/>
    <x v="73"/>
    <x v="6"/>
    <s v="2010 Honda Civic VTI"/>
    <x v="1"/>
    <x v="0"/>
    <s v="4 cyl, 1.8 L"/>
    <x v="1"/>
    <x v="2"/>
    <s v="7.2 L / 100 km"/>
    <n v="175376"/>
    <x v="261"/>
    <s v="Boronia,"/>
    <s v="Boronia"/>
    <x v="1"/>
    <s v="4 cyl"/>
    <x v="5"/>
    <s v=" 4 Doors"/>
    <s v=" 5 Seats"/>
    <x v="718"/>
  </r>
  <r>
    <x v="10"/>
    <x v="2"/>
    <x v="75"/>
    <x v="7"/>
    <s v="2017 Ford Ranger XL 3.2 (4X4)"/>
    <x v="1"/>
    <x v="1"/>
    <s v="5 cyl, 3.2 L"/>
    <x v="3"/>
    <x v="0"/>
    <s v="8.3 L / 100 km"/>
    <n v="130284"/>
    <x v="211"/>
    <s v="Crookwell,"/>
    <s v="Crookwell"/>
    <x v="0"/>
    <s v="5 cyl"/>
    <x v="4"/>
    <s v=" 2 Doors"/>
    <s v=" 2 Seats"/>
    <x v="143"/>
  </r>
  <r>
    <x v="3"/>
    <x v="18"/>
    <x v="499"/>
    <x v="6"/>
    <s v="2006 Mercedes-Benz C230 Elegance"/>
    <x v="1"/>
    <x v="0"/>
    <s v="6 cyl, 2.5 L"/>
    <x v="2"/>
    <x v="2"/>
    <s v="9.6 L / 100 km"/>
    <n v="79585"/>
    <x v="255"/>
    <s v="Ringwood,"/>
    <s v="Ringwood"/>
    <x v="1"/>
    <s v="6 cyl"/>
    <x v="5"/>
    <s v=" 4 Doors"/>
    <s v=" 5 Seats"/>
    <x v="13"/>
  </r>
  <r>
    <x v="14"/>
    <x v="0"/>
    <x v="254"/>
    <x v="68"/>
    <s v="2022 Jeep Wrangler Unlimited Overland (4X4)"/>
    <x v="0"/>
    <x v="0"/>
    <s v="6 cyl, 3.6 L"/>
    <x v="3"/>
    <x v="2"/>
    <s v="9.7 L / 100 km"/>
    <n v="19"/>
    <x v="67"/>
    <s v="Port Macquarie,"/>
    <s v="Port Macquarie"/>
    <x v="0"/>
    <s v="6 cyl"/>
    <x v="0"/>
    <s v=" 4 Doors"/>
    <s v=" 5 Seats"/>
    <x v="898"/>
  </r>
  <r>
    <x v="9"/>
    <x v="19"/>
    <x v="121"/>
    <x v="6"/>
    <s v="2009 Volkswagen Passat CC V6 FSI"/>
    <x v="1"/>
    <x v="0"/>
    <s v="6 cyl, 3.6 L"/>
    <x v="0"/>
    <x v="1"/>
    <s v="10.5 L / 100 km"/>
    <n v="125613"/>
    <x v="255"/>
    <s v="Ringwood,"/>
    <s v="Ringwood"/>
    <x v="1"/>
    <s v="6 cyl"/>
    <x v="5"/>
    <s v=" 4 Doors"/>
    <s v=" 4 Seats"/>
    <x v="331"/>
  </r>
  <r>
    <x v="13"/>
    <x v="11"/>
    <x v="126"/>
    <x v="4"/>
    <s v="2015 Hyundai Iload"/>
    <x v="1"/>
    <x v="0"/>
    <s v="4 cyl, 2.5 L"/>
    <x v="2"/>
    <x v="0"/>
    <s v="8.8 L / 100 km"/>
    <n v="156449"/>
    <x v="188"/>
    <s v="Hamilton North,"/>
    <s v="Hamilton North"/>
    <x v="0"/>
    <s v="4 cyl"/>
    <x v="3"/>
    <s v=" 4 Doors"/>
    <s v=" 3 Seats"/>
    <x v="132"/>
  </r>
  <r>
    <x v="4"/>
    <x v="4"/>
    <x v="107"/>
    <x v="4"/>
    <s v="2013 Renault Trafic 2.0 DCI SWB"/>
    <x v="1"/>
    <x v="0"/>
    <s v="4 cyl, 2 L"/>
    <x v="1"/>
    <x v="0"/>
    <s v="8 L / 100 km"/>
    <n v="196860"/>
    <x v="74"/>
    <s v="Upper Ferntree Gully,"/>
    <s v="Upper Ferntree Gully"/>
    <x v="1"/>
    <s v="4 cyl"/>
    <x v="3"/>
    <s v=" 2 Doors"/>
    <s v=" 3 Seats"/>
    <x v="22"/>
  </r>
  <r>
    <x v="7"/>
    <x v="2"/>
    <x v="85"/>
    <x v="7"/>
    <s v="2017 Toyota Hilux SR (4X4)"/>
    <x v="1"/>
    <x v="0"/>
    <s v="4 cyl, 2.8 L"/>
    <x v="3"/>
    <x v="0"/>
    <s v="8.5 L / 100 km"/>
    <n v="127085"/>
    <x v="206"/>
    <s v="Ulladulla,"/>
    <s v="Ulladulla"/>
    <x v="0"/>
    <s v="4 cyl"/>
    <x v="4"/>
    <s v=" 4 Doors"/>
    <s v=" 5 Seats"/>
    <x v="73"/>
  </r>
  <r>
    <x v="11"/>
    <x v="4"/>
    <x v="14"/>
    <x v="3"/>
    <s v="2013 Mitsubishi Outlander LS (4X4)"/>
    <x v="1"/>
    <x v="0"/>
    <s v="4 cyl, 2.4 L"/>
    <x v="0"/>
    <x v="2"/>
    <s v="7.5 L / 100 km"/>
    <n v="170580"/>
    <x v="194"/>
    <s v="Broadmeadow,"/>
    <s v="Broadmeadow"/>
    <x v="0"/>
    <s v="4 cyl"/>
    <x v="0"/>
    <s v=" 4 Doors"/>
    <s v=" 7 Seats"/>
    <x v="18"/>
  </r>
  <r>
    <x v="7"/>
    <x v="6"/>
    <x v="38"/>
    <x v="3"/>
    <s v="2018 Toyota Kluger Grande (4X4)"/>
    <x v="1"/>
    <x v="0"/>
    <s v="6 cyl, 3.5 L"/>
    <x v="0"/>
    <x v="2"/>
    <s v="9.5 L / 100 km"/>
    <n v="96384"/>
    <x v="71"/>
    <s v="Berwick,"/>
    <s v="Berwick"/>
    <x v="1"/>
    <s v="6 cyl"/>
    <x v="0"/>
    <s v=" 4 Doors"/>
    <s v=" 7 Seats"/>
    <x v="1518"/>
  </r>
  <r>
    <x v="21"/>
    <x v="5"/>
    <x v="52"/>
    <x v="1"/>
    <s v="2014 Mini Cooper S"/>
    <x v="1"/>
    <x v="0"/>
    <s v="4 cyl, 2 L"/>
    <x v="1"/>
    <x v="1"/>
    <s v="5.5 L / 100 km"/>
    <n v="174863"/>
    <x v="265"/>
    <s v="Burleigh Heads,"/>
    <s v="Burleigh Heads"/>
    <x v="2"/>
    <s v="4 cyl"/>
    <x v="1"/>
    <s v=" 3 Doors"/>
    <s v=" 4 Seats"/>
    <x v="1519"/>
  </r>
  <r>
    <x v="14"/>
    <x v="9"/>
    <x v="254"/>
    <x v="68"/>
    <s v="2023 Jeep Wrangler Unlimited Rubicon (4X4)"/>
    <x v="0"/>
    <x v="0"/>
    <s v="6 cyl, 3.6 L"/>
    <x v="3"/>
    <x v="2"/>
    <s v="10.3 L / 100 km"/>
    <n v="17"/>
    <x v="67"/>
    <s v="Port Macquarie,"/>
    <s v="Port Macquarie"/>
    <x v="0"/>
    <s v="6 cyl"/>
    <x v="0"/>
    <s v=" 4 Doors"/>
    <s v=" 5 Seats"/>
    <x v="770"/>
  </r>
  <r>
    <x v="24"/>
    <x v="18"/>
    <x v="500"/>
    <x v="10"/>
    <s v="2006 Peugeot 307 HDI Touring Oxygo"/>
    <x v="1"/>
    <x v="0"/>
    <s v="4 cyl, 2 L"/>
    <x v="1"/>
    <x v="0"/>
    <s v="6.9 L / 100 km"/>
    <n v="203090"/>
    <x v="244"/>
    <s v="Bayswater,"/>
    <s v="Bayswater"/>
    <x v="1"/>
    <s v="4 cyl"/>
    <x v="8"/>
    <s v=" 4 Doors"/>
    <s v=" 5 Seats"/>
    <x v="292"/>
  </r>
  <r>
    <x v="7"/>
    <x v="8"/>
    <x v="105"/>
    <x v="3"/>
    <s v="2012 Toyota Landcruiser Prado GX (4X4)"/>
    <x v="1"/>
    <x v="0"/>
    <s v="4 cyl, 3 L"/>
    <x v="3"/>
    <x v="0"/>
    <s v="8.5 L / 100 km"/>
    <n v="276071"/>
    <x v="170"/>
    <s v="Beresfield,"/>
    <s v="Beresfield"/>
    <x v="0"/>
    <s v="4 cyl"/>
    <x v="0"/>
    <s v=" 4 Doors"/>
    <s v=" 5 Seats"/>
    <x v="306"/>
  </r>
  <r>
    <x v="22"/>
    <x v="13"/>
    <x v="144"/>
    <x v="3"/>
    <s v="2021 Suzuki Vitara Turbo"/>
    <x v="1"/>
    <x v="0"/>
    <s v="4 cyl, 1.4 L"/>
    <x v="1"/>
    <x v="1"/>
    <s v="5.9 L / 100 km"/>
    <n v="38095"/>
    <x v="204"/>
    <s v="Goulburn,"/>
    <s v="Goulburn"/>
    <x v="0"/>
    <s v="4 cyl"/>
    <x v="0"/>
    <s v=" 4 Doors"/>
    <s v=" 5 Seats"/>
    <x v="1520"/>
  </r>
  <r>
    <x v="13"/>
    <x v="6"/>
    <x v="227"/>
    <x v="10"/>
    <s v="2018 Hyundai I40 Active Tourer"/>
    <x v="1"/>
    <x v="0"/>
    <s v="4 cyl, 2 L"/>
    <x v="1"/>
    <x v="2"/>
    <s v="7.5 L / 100 km"/>
    <n v="84660"/>
    <x v="196"/>
    <s v="Heatherbrae,"/>
    <s v="Heatherbrae"/>
    <x v="0"/>
    <s v="4 cyl"/>
    <x v="8"/>
    <s v=" 4 Doors"/>
    <s v=" 5 Seats"/>
    <x v="56"/>
  </r>
  <r>
    <x v="16"/>
    <x v="13"/>
    <x v="145"/>
    <x v="3"/>
    <s v="2021 Mazda CX-9 GT (awd)"/>
    <x v="1"/>
    <x v="0"/>
    <s v="4 cyl, 2.5 L"/>
    <x v="0"/>
    <x v="2"/>
    <s v="8.8 L / 100 km"/>
    <n v="16212"/>
    <x v="223"/>
    <s v="Bega,"/>
    <s v="Bega"/>
    <x v="0"/>
    <s v="4 cyl"/>
    <x v="0"/>
    <s v=" 4 Doors"/>
    <s v=" 7 Seats"/>
    <x v="1521"/>
  </r>
  <r>
    <x v="18"/>
    <x v="2"/>
    <x v="315"/>
    <x v="7"/>
    <s v="2017 Holden UTE"/>
    <x v="1"/>
    <x v="0"/>
    <s v="6 cyl, 3.6 L"/>
    <x v="2"/>
    <x v="2"/>
    <s v="9.9 L / 100 km"/>
    <n v="203888"/>
    <x v="244"/>
    <s v="Bayswater,"/>
    <s v="Bayswater"/>
    <x v="1"/>
    <s v="6 cyl"/>
    <x v="4"/>
    <s v=" 2 Doors"/>
    <s v=" 2 Seats"/>
    <x v="367"/>
  </r>
  <r>
    <x v="10"/>
    <x v="1"/>
    <x v="33"/>
    <x v="6"/>
    <s v="2011 Ford Falcon XR6T"/>
    <x v="1"/>
    <x v="0"/>
    <s v="6 cyl, 4 L"/>
    <x v="2"/>
    <x v="2"/>
    <s v="11.7 L / 100 km"/>
    <n v="124841"/>
    <x v="187"/>
    <s v="Rutherford,"/>
    <s v="Rutherford"/>
    <x v="0"/>
    <s v="6 cyl"/>
    <x v="5"/>
    <s v=" 4 Doors"/>
    <s v=" 5 Seats"/>
    <x v="1522"/>
  </r>
  <r>
    <x v="18"/>
    <x v="12"/>
    <x v="130"/>
    <x v="7"/>
    <s v="2019 Holden Colorado LS (4X4)"/>
    <x v="1"/>
    <x v="0"/>
    <s v="4 cyl, 2.8 L"/>
    <x v="3"/>
    <x v="0"/>
    <s v="8.6 L / 100 km"/>
    <n v="27427"/>
    <x v="204"/>
    <s v="Goulburn,"/>
    <s v="Goulburn"/>
    <x v="0"/>
    <s v="4 cyl"/>
    <x v="4"/>
    <s v=" 4 Doors"/>
    <s v=" 5 Seats"/>
    <x v="1523"/>
  </r>
  <r>
    <x v="16"/>
    <x v="4"/>
    <x v="37"/>
    <x v="6"/>
    <s v="2013 Mazda 6 Touring"/>
    <x v="1"/>
    <x v="0"/>
    <s v="4 cyl, 2.5 L"/>
    <x v="1"/>
    <x v="2"/>
    <s v="6.6 L / 100 km"/>
    <n v="125874"/>
    <x v="249"/>
    <s v="Burwood,"/>
    <s v="Burwood"/>
    <x v="1"/>
    <s v="4 cyl"/>
    <x v="5"/>
    <s v=" 4 Doors"/>
    <s v=" 5 Seats"/>
    <x v="1524"/>
  </r>
  <r>
    <x v="3"/>
    <x v="11"/>
    <x v="291"/>
    <x v="1"/>
    <s v="2015 Mercedes-Benz B200 CDI Edition Start"/>
    <x v="1"/>
    <x v="0"/>
    <s v="4 cyl, 1.8 L"/>
    <x v="1"/>
    <x v="0"/>
    <s v="5.6 L / 100 km"/>
    <n v="66124"/>
    <x v="251"/>
    <s v="Alphington,"/>
    <s v="Alphington"/>
    <x v="1"/>
    <s v="4 cyl"/>
    <x v="1"/>
    <s v=" 5 Doors"/>
    <s v=" 5 Seats"/>
    <x v="105"/>
  </r>
  <r>
    <x v="41"/>
    <x v="0"/>
    <x v="279"/>
    <x v="3"/>
    <s v="2022 GWM Haval Jolion Ultra"/>
    <x v="1"/>
    <x v="0"/>
    <s v="4 cyl, 1.5 L"/>
    <x v="1"/>
    <x v="1"/>
    <s v="8.1 L / 100 km"/>
    <n v="22487"/>
    <x v="49"/>
    <s v="Cardiff,"/>
    <s v="Cardiff"/>
    <x v="0"/>
    <s v="4 cyl"/>
    <x v="0"/>
    <s v=" 4 Doors"/>
    <s v=" 5 Seats"/>
    <x v="87"/>
  </r>
  <r>
    <x v="7"/>
    <x v="7"/>
    <x v="105"/>
    <x v="3"/>
    <s v="2016 Toyota Landcruiser GXL (4X4)"/>
    <x v="1"/>
    <x v="1"/>
    <s v="8 cyl, 4.5 L"/>
    <x v="3"/>
    <x v="0"/>
    <s v="11.9 L / 100 km"/>
    <n v="113127"/>
    <x v="223"/>
    <s v="Bega,"/>
    <s v="Bega"/>
    <x v="0"/>
    <s v="8 cyl"/>
    <x v="0"/>
    <s v=" 2 Doors"/>
    <s v=" 5 Seats"/>
    <x v="1525"/>
  </r>
  <r>
    <x v="10"/>
    <x v="1"/>
    <x v="20"/>
    <x v="3"/>
    <s v="2011 Ford Territory Titanium (4X4)"/>
    <x v="1"/>
    <x v="0"/>
    <s v="6 cyl, 2.7 L"/>
    <x v="0"/>
    <x v="0"/>
    <s v="9 L / 100 km"/>
    <n v="214700"/>
    <x v="266"/>
    <s v="Nerang,"/>
    <s v="Nerang"/>
    <x v="2"/>
    <s v="6 cyl"/>
    <x v="0"/>
    <s v=" 4 Doors"/>
    <s v=" 7 Seats"/>
    <x v="1526"/>
  </r>
  <r>
    <x v="9"/>
    <x v="4"/>
    <x v="192"/>
    <x v="4"/>
    <s v="2013 Volkswagen Transporter TDI 250 SWB LOW"/>
    <x v="1"/>
    <x v="1"/>
    <s v="4 cyl, 2 L"/>
    <x v="1"/>
    <x v="0"/>
    <s v="7.5 L / 100 km"/>
    <n v="266900"/>
    <x v="77"/>
    <s v="Pakenham,"/>
    <s v="Pakenham"/>
    <x v="1"/>
    <s v="4 cyl"/>
    <x v="3"/>
    <s v=" 2 Doors"/>
    <s v=" 2 Seats"/>
    <x v="1471"/>
  </r>
  <r>
    <x v="9"/>
    <x v="20"/>
    <x v="15"/>
    <x v="7"/>
    <s v="2020 Volkswagen Amarok TDI550 Core 4Motion (4X4)"/>
    <x v="1"/>
    <x v="1"/>
    <s v="6 cyl, 3 L"/>
    <x v="3"/>
    <x v="0"/>
    <s v="9.7 L / 100 km"/>
    <n v="21047"/>
    <x v="49"/>
    <s v="Cardiff,"/>
    <s v="Cardiff"/>
    <x v="0"/>
    <s v="6 cyl"/>
    <x v="4"/>
    <s v=" 4 Doors"/>
    <s v=" 5 Seats"/>
    <x v="1527"/>
  </r>
  <r>
    <x v="10"/>
    <x v="11"/>
    <x v="20"/>
    <x v="3"/>
    <s v="2015 Ford Territory Titanium (rwd)"/>
    <x v="1"/>
    <x v="0"/>
    <s v="6 cyl, 2.7 L"/>
    <x v="2"/>
    <x v="0"/>
    <s v="8.2 L / 100 km"/>
    <n v="56325"/>
    <x v="267"/>
    <s v="Robina,"/>
    <s v="Robina"/>
    <x v="2"/>
    <s v="6 cyl"/>
    <x v="0"/>
    <s v=" 4 Doors"/>
    <s v=" 7 Seats"/>
    <x v="105"/>
  </r>
  <r>
    <x v="11"/>
    <x v="9"/>
    <x v="29"/>
    <x v="54"/>
    <s v="2023 Mitsubishi Triton GSR (4X4)"/>
    <x v="2"/>
    <x v="0"/>
    <s v="4 cyl, 2.4 L"/>
    <x v="3"/>
    <x v="0"/>
    <s v="8.6 L / 100 km"/>
    <n v="5"/>
    <x v="205"/>
    <s v="Muswellbrook,"/>
    <s v="Muswellbrook"/>
    <x v="0"/>
    <s v="4 cyl"/>
    <x v="4"/>
    <s v=" 4 Doors"/>
    <s v=" 5 Seats"/>
    <x v="5"/>
  </r>
  <r>
    <x v="7"/>
    <x v="18"/>
    <x v="70"/>
    <x v="3"/>
    <s v="2006 Toyota RAV4 Cruiser (4X4)"/>
    <x v="1"/>
    <x v="0"/>
    <s v="4 cyl, 2.4 L"/>
    <x v="3"/>
    <x v="2"/>
    <s v="9.6 L / 100 km"/>
    <n v="241645"/>
    <x v="185"/>
    <s v="Maitland,"/>
    <s v="Maitland"/>
    <x v="0"/>
    <s v="4 cyl"/>
    <x v="0"/>
    <s v=" 4 Doors"/>
    <s v=" 5 Seats"/>
    <x v="204"/>
  </r>
  <r>
    <x v="33"/>
    <x v="13"/>
    <x v="191"/>
    <x v="7"/>
    <s v="2021 LDV T60 PRO (4X4)"/>
    <x v="1"/>
    <x v="0"/>
    <s v="4 cyl, 2.8 L"/>
    <x v="3"/>
    <x v="0"/>
    <s v="8.5 L / 100 km"/>
    <n v="40418"/>
    <x v="67"/>
    <s v="Port Macquarie,"/>
    <s v="Port Macquarie"/>
    <x v="0"/>
    <s v="4 cyl"/>
    <x v="4"/>
    <s v=" 4 Doors"/>
    <s v=" 5 Seats"/>
    <x v="87"/>
  </r>
  <r>
    <x v="16"/>
    <x v="10"/>
    <x v="49"/>
    <x v="6"/>
    <s v="2005 Mazda 3 NEO"/>
    <x v="1"/>
    <x v="0"/>
    <s v="4 cyl, 2 L"/>
    <x v="1"/>
    <x v="2"/>
    <s v="8.9 L / 100 km"/>
    <n v="299058"/>
    <x v="170"/>
    <s v="Beresfield,"/>
    <s v="Beresfield"/>
    <x v="0"/>
    <s v="4 cyl"/>
    <x v="5"/>
    <s v=" 4 Doors"/>
    <s v=" 5 Seats"/>
    <x v="1528"/>
  </r>
  <r>
    <x v="38"/>
    <x v="12"/>
    <x v="216"/>
    <x v="4"/>
    <s v="2019 Ram 1500 Express (4X4) BLK PAK W/Rboxes"/>
    <x v="1"/>
    <x v="0"/>
    <s v="8 cyl, 5.7 L"/>
    <x v="3"/>
    <x v="2"/>
    <s v="12.2 L / 100 km"/>
    <n v="79709"/>
    <x v="268"/>
    <s v="Arundel,"/>
    <s v="Arundel"/>
    <x v="2"/>
    <s v="8 cyl"/>
    <x v="3"/>
    <s v=" 4 Doors"/>
    <s v=" 5 Seats"/>
    <x v="531"/>
  </r>
  <r>
    <x v="20"/>
    <x v="9"/>
    <x v="376"/>
    <x v="54"/>
    <s v="2023 Kia Seltos Sport+ (awd)"/>
    <x v="2"/>
    <x v="0"/>
    <s v="4 cyl, 1.6 L"/>
    <x v="0"/>
    <x v="2"/>
    <s v="7.4 L / 100 km"/>
    <n v="10"/>
    <x v="205"/>
    <s v="Muswellbrook,"/>
    <s v="Muswellbrook"/>
    <x v="0"/>
    <s v="4 cyl"/>
    <x v="0"/>
    <s v=" 4 Doors"/>
    <s v=" 5 Seats"/>
    <x v="1529"/>
  </r>
  <r>
    <x v="10"/>
    <x v="6"/>
    <x v="153"/>
    <x v="2"/>
    <s v="2018 Ford Mustang Fastback GT 5.0 V8"/>
    <x v="1"/>
    <x v="1"/>
    <s v="8 cyl, 5 L"/>
    <x v="2"/>
    <x v="1"/>
    <s v="13.1 L / 100 km"/>
    <n v="41900"/>
    <x v="79"/>
    <s v="Southport,"/>
    <s v="Southport"/>
    <x v="2"/>
    <s v="8 cyl"/>
    <x v="2"/>
    <s v=" 2 Doors"/>
    <s v=" 4 Seats"/>
    <x v="38"/>
  </r>
  <r>
    <x v="3"/>
    <x v="15"/>
    <x v="152"/>
    <x v="6"/>
    <s v="2010 Mercedes-Benz C250 CGI Avantgarde"/>
    <x v="1"/>
    <x v="0"/>
    <s v="4 cyl, 1.8 L"/>
    <x v="2"/>
    <x v="1"/>
    <s v="7.7 L / 100 km"/>
    <n v="67345"/>
    <x v="255"/>
    <s v="Ringwood,"/>
    <s v="Ringwood"/>
    <x v="1"/>
    <s v="4 cyl"/>
    <x v="5"/>
    <s v=" 4 Doors"/>
    <s v=" 5 Seats"/>
    <x v="33"/>
  </r>
  <r>
    <x v="7"/>
    <x v="11"/>
    <x v="85"/>
    <x v="7"/>
    <s v="2015 Toyota Hilux SR5 (4X4)"/>
    <x v="1"/>
    <x v="1"/>
    <s v="4 cyl, 3 L"/>
    <x v="3"/>
    <x v="0"/>
    <s v="8.3 L / 100 km"/>
    <n v="167996"/>
    <x v="171"/>
    <s v="Maryville,"/>
    <s v="Maryville"/>
    <x v="0"/>
    <s v="4 cyl"/>
    <x v="4"/>
    <s v=" 4 Doors"/>
    <s v=" 5 Seats"/>
    <x v="415"/>
  </r>
  <r>
    <x v="6"/>
    <x v="4"/>
    <x v="84"/>
    <x v="7"/>
    <s v="2013 Nissan Navara ST-X (4X4)"/>
    <x v="1"/>
    <x v="0"/>
    <s v="6 cyl, 3 L"/>
    <x v="3"/>
    <x v="0"/>
    <s v="9.5 L / 100 km"/>
    <n v="146463"/>
    <x v="221"/>
    <s v="Wauchope,"/>
    <s v="Wauchope"/>
    <x v="0"/>
    <s v="6 cyl"/>
    <x v="4"/>
    <s v=" 4 Doors"/>
    <s v=" 5 Seats"/>
    <x v="1530"/>
  </r>
  <r>
    <x v="10"/>
    <x v="2"/>
    <x v="23"/>
    <x v="1"/>
    <s v="2017 Ford Focus RS"/>
    <x v="1"/>
    <x v="1"/>
    <s v="4 cyl, 2.3 L"/>
    <x v="0"/>
    <x v="1"/>
    <s v="8.1 L / 100 km"/>
    <n v="41480"/>
    <x v="67"/>
    <s v="Port Macquarie,"/>
    <s v="Port Macquarie"/>
    <x v="0"/>
    <s v="4 cyl"/>
    <x v="1"/>
    <s v=" 5 Doors"/>
    <s v=" 5 Seats"/>
    <x v="211"/>
  </r>
  <r>
    <x v="19"/>
    <x v="7"/>
    <x v="110"/>
    <x v="6"/>
    <s v="2016 Audi A4 2.0 Tfsi Quattro S Tronic SPT"/>
    <x v="1"/>
    <x v="0"/>
    <s v="4 cyl, 2 L"/>
    <x v="0"/>
    <x v="1"/>
    <s v="6.3 L / 100 km"/>
    <n v="120150"/>
    <x v="171"/>
    <s v="Maryville,"/>
    <s v="Maryville"/>
    <x v="0"/>
    <s v="4 cyl"/>
    <x v="5"/>
    <s v=" 4 Doors"/>
    <s v=" 5 Seats"/>
    <x v="105"/>
  </r>
  <r>
    <x v="16"/>
    <x v="8"/>
    <x v="145"/>
    <x v="3"/>
    <s v="2012 Mazda CX-9 Classic (fwd)"/>
    <x v="1"/>
    <x v="0"/>
    <s v="6 cyl, 3.7 L"/>
    <x v="1"/>
    <x v="2"/>
    <s v="11 L / 100 km"/>
    <n v="93571"/>
    <x v="255"/>
    <s v="Ringwood,"/>
    <s v="Ringwood"/>
    <x v="1"/>
    <s v="6 cyl"/>
    <x v="0"/>
    <s v=" 4 Doors"/>
    <s v=" 7 Seats"/>
    <x v="1"/>
  </r>
  <r>
    <x v="7"/>
    <x v="4"/>
    <x v="7"/>
    <x v="2"/>
    <s v="2013 Toyota 86 GTS"/>
    <x v="1"/>
    <x v="0"/>
    <s v="4 cyl, 2 L"/>
    <x v="2"/>
    <x v="1"/>
    <s v="7.1 L / 100 km"/>
    <n v="68808"/>
    <x v="249"/>
    <s v="Burwood,"/>
    <s v="Burwood"/>
    <x v="1"/>
    <s v="4 cyl"/>
    <x v="2"/>
    <s v=" 2 Doors"/>
    <s v=" 4 Seats"/>
    <x v="1531"/>
  </r>
  <r>
    <x v="11"/>
    <x v="11"/>
    <x v="143"/>
    <x v="3"/>
    <s v="2015 Mitsubishi Pajero Exceed LWB (4X4)"/>
    <x v="1"/>
    <x v="0"/>
    <s v="4 cyl, 3.2 L"/>
    <x v="3"/>
    <x v="0"/>
    <s v="9 L / 100 km"/>
    <n v="72316"/>
    <x v="204"/>
    <s v="Goulburn,"/>
    <s v="Goulburn"/>
    <x v="0"/>
    <s v="4 cyl"/>
    <x v="0"/>
    <s v=" 4 Doors"/>
    <s v=" 7 Seats"/>
    <x v="1532"/>
  </r>
  <r>
    <x v="10"/>
    <x v="11"/>
    <x v="75"/>
    <x v="7"/>
    <s v="2015 Ford Ranger XLT 3.2 (4X4)"/>
    <x v="1"/>
    <x v="1"/>
    <s v="5 cyl, 3.2 L"/>
    <x v="3"/>
    <x v="0"/>
    <s v="8.3 L / 100 km"/>
    <n v="118786"/>
    <x v="67"/>
    <s v="Port Macquarie,"/>
    <s v="Port Macquarie"/>
    <x v="0"/>
    <s v="5 cyl"/>
    <x v="4"/>
    <s v=" 4 Doors"/>
    <s v=" 5 Seats"/>
    <x v="34"/>
  </r>
  <r>
    <x v="18"/>
    <x v="6"/>
    <x v="53"/>
    <x v="10"/>
    <s v="2018 Holden Commodore LT (5YR)"/>
    <x v="1"/>
    <x v="0"/>
    <s v="4 cyl, 2 L"/>
    <x v="1"/>
    <x v="1"/>
    <s v="7.7 L / 100 km"/>
    <n v="101496"/>
    <x v="188"/>
    <s v="Hamilton North,"/>
    <s v="Hamilton North"/>
    <x v="0"/>
    <s v="4 cyl"/>
    <x v="8"/>
    <s v=" 4 Doors"/>
    <s v=" 5 Seats"/>
    <x v="63"/>
  </r>
  <r>
    <x v="18"/>
    <x v="15"/>
    <x v="69"/>
    <x v="6"/>
    <s v="2010 Holden Cruze CD"/>
    <x v="1"/>
    <x v="0"/>
    <s v="4 cyl, 1.8 L"/>
    <x v="1"/>
    <x v="2"/>
    <s v="7.5 L / 100 km"/>
    <n v="207504"/>
    <x v="255"/>
    <s v="Ringwood,"/>
    <s v="Ringwood"/>
    <x v="1"/>
    <s v="4 cyl"/>
    <x v="5"/>
    <s v=" 4 Doors"/>
    <s v=" 5 Seats"/>
    <x v="147"/>
  </r>
  <r>
    <x v="23"/>
    <x v="11"/>
    <x v="404"/>
    <x v="9"/>
    <s v="2015 Porsche Boxster Black Edition"/>
    <x v="1"/>
    <x v="0"/>
    <s v="6 cyl, 2.7 L"/>
    <x v="2"/>
    <x v="1"/>
    <s v="7.7 L / 100 km"/>
    <n v="39453"/>
    <x v="67"/>
    <s v="Port Macquarie,"/>
    <s v="Port Macquarie"/>
    <x v="0"/>
    <s v="6 cyl"/>
    <x v="7"/>
    <s v=" 2 Doors"/>
    <s v=" 2 Seats"/>
    <x v="1533"/>
  </r>
  <r>
    <x v="13"/>
    <x v="7"/>
    <x v="39"/>
    <x v="3"/>
    <s v="2016 Hyundai Santa FE Active Crdi (4X4)"/>
    <x v="1"/>
    <x v="0"/>
    <s v="4 cyl, 2.2 L"/>
    <x v="0"/>
    <x v="0"/>
    <s v="7.8 L / 100 km"/>
    <n v="113985"/>
    <x v="186"/>
    <s v="Mayfield West,"/>
    <s v="Mayfield West"/>
    <x v="0"/>
    <s v="4 cyl"/>
    <x v="0"/>
    <s v=" 4 Doors"/>
    <s v=" 7 Seats"/>
    <x v="176"/>
  </r>
  <r>
    <x v="14"/>
    <x v="5"/>
    <x v="27"/>
    <x v="3"/>
    <s v="2014 Jeep Patriot Sport (4X2)"/>
    <x v="1"/>
    <x v="0"/>
    <s v="4 cyl, 2 L"/>
    <x v="2"/>
    <x v="1"/>
    <s v="8.4 L / 100 km"/>
    <n v="69946"/>
    <x v="81"/>
    <s v="Lilydale,"/>
    <s v="Lilydale"/>
    <x v="1"/>
    <s v="4 cyl"/>
    <x v="0"/>
    <s v=" 4 Doors"/>
    <s v=" 5 Seats"/>
    <x v="90"/>
  </r>
  <r>
    <x v="13"/>
    <x v="20"/>
    <x v="126"/>
    <x v="4"/>
    <s v="2020 Hyundai Iload 3S Liftback"/>
    <x v="1"/>
    <x v="0"/>
    <s v="4 cyl, 2.5 L"/>
    <x v="2"/>
    <x v="0"/>
    <s v="8.8 L / 100 km"/>
    <n v="80431"/>
    <x v="71"/>
    <s v="Berwick,"/>
    <s v="Berwick"/>
    <x v="1"/>
    <s v="4 cyl"/>
    <x v="3"/>
    <s v=" 4 Doors"/>
    <s v=" 3 Seats"/>
    <x v="259"/>
  </r>
  <r>
    <x v="18"/>
    <x v="8"/>
    <x v="94"/>
    <x v="3"/>
    <s v="2012 Holden Captiva 7 LX (4X4)"/>
    <x v="1"/>
    <x v="0"/>
    <s v="4 cyl, 2.2 L"/>
    <x v="0"/>
    <x v="0"/>
    <s v="8.1 L / 100 km"/>
    <n v="67824"/>
    <x v="224"/>
    <s v="Armidale,"/>
    <s v="Armidale"/>
    <x v="0"/>
    <s v="4 cyl"/>
    <x v="0"/>
    <s v=" 4 Doors"/>
    <s v=" 7 Seats"/>
    <x v="93"/>
  </r>
  <r>
    <x v="25"/>
    <x v="7"/>
    <x v="98"/>
    <x v="7"/>
    <s v="2016 Isuzu D-MAX SX (4X4)"/>
    <x v="1"/>
    <x v="1"/>
    <s v="4 cyl, 3 L"/>
    <x v="3"/>
    <x v="0"/>
    <s v="8.2 L / 100 km"/>
    <n v="138326"/>
    <x v="174"/>
    <s v="Sandgate,"/>
    <s v="Sandgate"/>
    <x v="0"/>
    <s v="4 cyl"/>
    <x v="4"/>
    <s v=" 2 Doors"/>
    <s v=" 4 Seats"/>
    <x v="623"/>
  </r>
  <r>
    <x v="9"/>
    <x v="11"/>
    <x v="318"/>
    <x v="6"/>
    <s v="2015 Volkswagen Jetta 118 TSI Trendline"/>
    <x v="1"/>
    <x v="0"/>
    <s v="4 cyl, 1.4 L"/>
    <x v="1"/>
    <x v="1"/>
    <s v="6.2 L / 100 km"/>
    <n v="126124"/>
    <x v="209"/>
    <s v="Fyshwick,"/>
    <s v="Fyshwick"/>
    <x v="5"/>
    <s v="4 cyl"/>
    <x v="5"/>
    <s v=" 4 Doors"/>
    <s v=" 5 Seats"/>
    <x v="30"/>
  </r>
  <r>
    <x v="20"/>
    <x v="13"/>
    <x v="135"/>
    <x v="10"/>
    <s v="2021 Kia Carnival S"/>
    <x v="1"/>
    <x v="0"/>
    <s v="6 cyl, 3.5 L"/>
    <x v="1"/>
    <x v="2"/>
    <s v="9.6 L / 100 km"/>
    <n v="41056"/>
    <x v="250"/>
    <s v="Narre Warren,"/>
    <s v="Narre Warren"/>
    <x v="1"/>
    <s v="6 cyl"/>
    <x v="8"/>
    <s v=" 4 Doors"/>
    <s v=" 8 Seats"/>
    <x v="418"/>
  </r>
  <r>
    <x v="6"/>
    <x v="1"/>
    <x v="435"/>
    <x v="3"/>
    <s v="2011 Nissan Murano ST"/>
    <x v="1"/>
    <x v="0"/>
    <s v="6 cyl, 3.5 L"/>
    <x v="3"/>
    <x v="2"/>
    <s v="10.9 L / 100 km"/>
    <n v="184807"/>
    <x v="224"/>
    <s v="Armidale,"/>
    <s v="Armidale"/>
    <x v="0"/>
    <s v="6 cyl"/>
    <x v="0"/>
    <s v=" 4 Doors"/>
    <s v=" 5 Seats"/>
    <x v="204"/>
  </r>
  <r>
    <x v="11"/>
    <x v="7"/>
    <x v="29"/>
    <x v="7"/>
    <s v="2016 Mitsubishi Triton GLX (4X4)"/>
    <x v="1"/>
    <x v="1"/>
    <s v="4 cyl, 2.4 L"/>
    <x v="3"/>
    <x v="0"/>
    <s v="7.2 L / 100 km"/>
    <n v="84679"/>
    <x v="174"/>
    <s v="Sandgate,"/>
    <s v="Sandgate"/>
    <x v="0"/>
    <s v="4 cyl"/>
    <x v="4"/>
    <s v=" 4 Doors"/>
    <s v=" 5 Seats"/>
    <x v="1034"/>
  </r>
  <r>
    <x v="8"/>
    <x v="6"/>
    <x v="73"/>
    <x v="1"/>
    <s v="2018 Honda Civic VTI"/>
    <x v="1"/>
    <x v="0"/>
    <s v="4 cyl, 1.8 L"/>
    <x v="1"/>
    <x v="2"/>
    <s v="6.4 L / 100 km"/>
    <n v="67781"/>
    <x v="84"/>
    <s v="Tweed Heads South,"/>
    <s v="Tweed Heads South"/>
    <x v="0"/>
    <s v="4 cyl"/>
    <x v="1"/>
    <s v=" 5 Doors"/>
    <s v=" 5 Seats"/>
    <x v="176"/>
  </r>
  <r>
    <x v="10"/>
    <x v="18"/>
    <x v="23"/>
    <x v="1"/>
    <s v="2006 Ford Focus CL"/>
    <x v="1"/>
    <x v="0"/>
    <s v="4 cyl, 2 L"/>
    <x v="1"/>
    <x v="2"/>
    <s v="8 L / 100 km"/>
    <n v="129305"/>
    <x v="209"/>
    <s v="Fyshwick,"/>
    <s v="Fyshwick"/>
    <x v="5"/>
    <s v="4 cyl"/>
    <x v="1"/>
    <s v=" 5 Doors"/>
    <s v=" 5 Seats"/>
    <x v="1343"/>
  </r>
  <r>
    <x v="13"/>
    <x v="12"/>
    <x v="126"/>
    <x v="4"/>
    <s v="2019 Hyundai Iload 3S Liftback"/>
    <x v="1"/>
    <x v="0"/>
    <s v="4 cyl, 2.5 L"/>
    <x v="2"/>
    <x v="0"/>
    <s v="8.8 L / 100 km"/>
    <n v="158757"/>
    <x v="260"/>
    <s v="Coburg North,"/>
    <s v="Coburg North"/>
    <x v="1"/>
    <s v="4 cyl"/>
    <x v="3"/>
    <s v=" 4 Doors"/>
    <s v=" 3 Seats"/>
    <x v="143"/>
  </r>
  <r>
    <x v="20"/>
    <x v="7"/>
    <x v="95"/>
    <x v="1"/>
    <s v="2016 Kia Cerato S"/>
    <x v="1"/>
    <x v="0"/>
    <s v="4 cyl, 2 L"/>
    <x v="1"/>
    <x v="2"/>
    <s v="7.1 L / 100 km"/>
    <n v="96006"/>
    <x v="188"/>
    <s v="Hamilton North,"/>
    <s v="Hamilton North"/>
    <x v="0"/>
    <s v="4 cyl"/>
    <x v="1"/>
    <s v=" 5 Doors"/>
    <s v=" 5 Seats"/>
    <x v="1534"/>
  </r>
  <r>
    <x v="4"/>
    <x v="11"/>
    <x v="349"/>
    <x v="1"/>
    <s v="2015 Renault Clio Expression"/>
    <x v="1"/>
    <x v="0"/>
    <s v="4 cyl, 1.2 L"/>
    <x v="1"/>
    <x v="2"/>
    <s v="5.2 L / 100 km"/>
    <n v="88702"/>
    <x v="226"/>
    <s v="Coffs Harbour,"/>
    <s v="Coffs Harbour"/>
    <x v="0"/>
    <s v="4 cyl"/>
    <x v="1"/>
    <s v=" 5 Doors"/>
    <s v=" 5 Seats"/>
    <x v="30"/>
  </r>
  <r>
    <x v="7"/>
    <x v="12"/>
    <x v="18"/>
    <x v="6"/>
    <s v="2019 Toyota Camry Ascent (hybrid)"/>
    <x v="1"/>
    <x v="0"/>
    <s v="4 cyl, 2.5 L"/>
    <x v="1"/>
    <x v="3"/>
    <s v="4.2 L / 100 km"/>
    <n v="23131"/>
    <x v="269"/>
    <s v="South Morang,"/>
    <s v="South Morang"/>
    <x v="1"/>
    <s v="4 cyl"/>
    <x v="5"/>
    <s v=" 4 Doors"/>
    <s v=" 5 Seats"/>
    <x v="198"/>
  </r>
  <r>
    <x v="11"/>
    <x v="7"/>
    <x v="29"/>
    <x v="7"/>
    <s v="2016 Mitsubishi Triton GLX (4X4)"/>
    <x v="1"/>
    <x v="1"/>
    <s v="4 cyl, 2.4 L"/>
    <x v="3"/>
    <x v="0"/>
    <s v="7.2 L / 100 km"/>
    <n v="147282"/>
    <x v="190"/>
    <s v="Mayfield,"/>
    <s v="Mayfield"/>
    <x v="0"/>
    <s v="4 cyl"/>
    <x v="4"/>
    <s v=" 4 Doors"/>
    <s v=" 5 Seats"/>
    <x v="313"/>
  </r>
  <r>
    <x v="30"/>
    <x v="2"/>
    <x v="501"/>
    <x v="4"/>
    <s v="2017 Fiat Doblo SWB (low)"/>
    <x v="1"/>
    <x v="0"/>
    <s v="4 cyl, 1.6 L"/>
    <x v="1"/>
    <x v="0"/>
    <s v="4.9 L / 100 km"/>
    <n v="96260"/>
    <x v="188"/>
    <s v="Hamilton North,"/>
    <s v="Hamilton North"/>
    <x v="0"/>
    <s v="4 cyl"/>
    <x v="3"/>
    <s v=" 2 Doors"/>
    <s v=" 2 Seats"/>
    <x v="85"/>
  </r>
  <r>
    <x v="20"/>
    <x v="7"/>
    <x v="101"/>
    <x v="3"/>
    <s v="2016 Kia Sorento Platinum (4X4)"/>
    <x v="1"/>
    <x v="0"/>
    <s v="4 cyl, 2.2 L"/>
    <x v="0"/>
    <x v="0"/>
    <s v="7.8 L / 100 km"/>
    <n v="109900"/>
    <x v="213"/>
    <s v="Hume,"/>
    <s v="Hume"/>
    <x v="5"/>
    <s v="4 cyl"/>
    <x v="0"/>
    <s v=" 4 Doors"/>
    <s v=" 7 Seats"/>
    <x v="87"/>
  </r>
  <r>
    <x v="11"/>
    <x v="12"/>
    <x v="14"/>
    <x v="3"/>
    <s v="2019 Mitsubishi Outlander LS 7 Seat (awd)"/>
    <x v="1"/>
    <x v="0"/>
    <s v="4 cyl, 2.4 L"/>
    <x v="0"/>
    <x v="2"/>
    <s v="7.2 L / 100 km"/>
    <n v="82213"/>
    <x v="269"/>
    <s v="SOUTH MORANG,"/>
    <s v="SOUTH MORANG"/>
    <x v="1"/>
    <s v="4 cyl"/>
    <x v="0"/>
    <s v=" 4 Doors"/>
    <s v=" 7 Seats"/>
    <x v="1535"/>
  </r>
  <r>
    <x v="20"/>
    <x v="5"/>
    <x v="81"/>
    <x v="3"/>
    <s v="2014 Kia Sportage Platinum (awd)"/>
    <x v="1"/>
    <x v="0"/>
    <s v="4 cyl, 2 L"/>
    <x v="0"/>
    <x v="2"/>
    <s v="8.8 L / 100 km"/>
    <n v="55815"/>
    <x v="71"/>
    <s v="Berwick,"/>
    <s v="Berwick"/>
    <x v="1"/>
    <s v="4 cyl"/>
    <x v="0"/>
    <s v=" 4 Doors"/>
    <s v=" 5 Seats"/>
    <x v="81"/>
  </r>
  <r>
    <x v="7"/>
    <x v="13"/>
    <x v="38"/>
    <x v="3"/>
    <s v="2021 Toyota Kluger GXL Hybrid AWD"/>
    <x v="1"/>
    <x v="0"/>
    <s v="4 cyl, 2.5 L"/>
    <x v="0"/>
    <x v="3"/>
    <s v="5.6 L / 100 km"/>
    <n v="53095"/>
    <x v="173"/>
    <s v="South Nowra,"/>
    <s v="South Nowra"/>
    <x v="0"/>
    <s v="4 cyl"/>
    <x v="0"/>
    <s v=" 5 Doors"/>
    <s v=" 7 Seats"/>
    <x v="334"/>
  </r>
  <r>
    <x v="7"/>
    <x v="2"/>
    <x v="38"/>
    <x v="3"/>
    <s v="2017 Toyota Kluger GX (4X4)"/>
    <x v="1"/>
    <x v="0"/>
    <s v="6 cyl, 3.5 L"/>
    <x v="0"/>
    <x v="2"/>
    <s v="9.5 L / 100 km"/>
    <n v="119550"/>
    <x v="255"/>
    <s v="Ringwood,"/>
    <s v="Ringwood"/>
    <x v="1"/>
    <s v="6 cyl"/>
    <x v="0"/>
    <s v=" 4 Doors"/>
    <s v=" 7 Seats"/>
    <x v="4"/>
  </r>
  <r>
    <x v="22"/>
    <x v="20"/>
    <x v="403"/>
    <x v="3"/>
    <s v="2020 Suzuki Jimny"/>
    <x v="1"/>
    <x v="1"/>
    <s v="4 cyl, 1.5 L"/>
    <x v="3"/>
    <x v="2"/>
    <s v="6.4 L / 100 km"/>
    <n v="21896"/>
    <x v="225"/>
    <s v="Lavington,"/>
    <s v="Lavington"/>
    <x v="0"/>
    <s v="4 cyl"/>
    <x v="0"/>
    <s v=" 2 Doors"/>
    <s v=" 4 Seats"/>
    <x v="4"/>
  </r>
  <r>
    <x v="7"/>
    <x v="17"/>
    <x v="70"/>
    <x v="3"/>
    <s v="2008 Toyota RAV4 SX6"/>
    <x v="1"/>
    <x v="0"/>
    <s v="6 cyl, 3.5 L"/>
    <x v="3"/>
    <x v="2"/>
    <s v="10.5 L / 100 km"/>
    <n v="224440"/>
    <x v="194"/>
    <s v="Broadmeadow,"/>
    <s v="Broadmeadow"/>
    <x v="0"/>
    <s v="6 cyl"/>
    <x v="0"/>
    <s v=" 4 Doors"/>
    <s v=" 5 Seats"/>
    <x v="93"/>
  </r>
  <r>
    <x v="13"/>
    <x v="7"/>
    <x v="36"/>
    <x v="10"/>
    <s v="2016 Hyundai I30 Tourer 1.6 GDI"/>
    <x v="1"/>
    <x v="0"/>
    <s v="4 cyl, 1.6 L"/>
    <x v="1"/>
    <x v="2"/>
    <s v="6 L / 100 km"/>
    <n v="18614"/>
    <x v="210"/>
    <s v="Phillip,"/>
    <s v="Phillip"/>
    <x v="5"/>
    <s v="4 cyl"/>
    <x v="8"/>
    <s v=" 4 Doors"/>
    <s v=" 5 Seats"/>
    <x v="56"/>
  </r>
  <r>
    <x v="18"/>
    <x v="11"/>
    <x v="129"/>
    <x v="1"/>
    <s v="2015 Holden Astra GTC"/>
    <x v="1"/>
    <x v="1"/>
    <s v="4 cyl, 1.6 L"/>
    <x v="1"/>
    <x v="1"/>
    <s v="6.9 L / 100 km"/>
    <n v="117661"/>
    <x v="79"/>
    <s v="Southport,"/>
    <s v="Southport"/>
    <x v="2"/>
    <s v="4 cyl"/>
    <x v="1"/>
    <s v=" 3 Doors"/>
    <s v=" 5 Seats"/>
    <x v="204"/>
  </r>
  <r>
    <x v="7"/>
    <x v="12"/>
    <x v="85"/>
    <x v="7"/>
    <s v="2019 Toyota Hilux SR (4X4)"/>
    <x v="1"/>
    <x v="0"/>
    <s v="4 cyl, 2.8 L"/>
    <x v="3"/>
    <x v="0"/>
    <s v="8.5 L / 100 km"/>
    <n v="148978"/>
    <x v="174"/>
    <s v="Sandgate,"/>
    <s v="Sandgate"/>
    <x v="0"/>
    <s v="4 cyl"/>
    <x v="4"/>
    <s v=" 4 Doors"/>
    <s v=" 5 Seats"/>
    <x v="1101"/>
  </r>
  <r>
    <x v="6"/>
    <x v="8"/>
    <x v="435"/>
    <x v="3"/>
    <s v="2012 Nissan Murano TI"/>
    <x v="1"/>
    <x v="0"/>
    <s v="6 cyl, 3.5 L"/>
    <x v="3"/>
    <x v="2"/>
    <s v="10.9 L / 100 km"/>
    <n v="234270"/>
    <x v="146"/>
    <s v="Labrador,"/>
    <s v="Labrador"/>
    <x v="2"/>
    <s v="6 cyl"/>
    <x v="0"/>
    <s v=" 4 Doors"/>
    <s v=" 5 Seats"/>
    <x v="31"/>
  </r>
  <r>
    <x v="7"/>
    <x v="0"/>
    <x v="85"/>
    <x v="7"/>
    <s v="2022 Toyota Hilux Workmate (4X2)"/>
    <x v="1"/>
    <x v="0"/>
    <s v="4 cyl, 2.7 L"/>
    <x v="1"/>
    <x v="2"/>
    <s v="10.9 L / 100 km"/>
    <n v="41892"/>
    <x v="55"/>
    <s v="Gateshead,"/>
    <s v="Gateshead"/>
    <x v="0"/>
    <s v="4 cyl"/>
    <x v="4"/>
    <s v=" 2 Doors"/>
    <s v=" 2 Seats"/>
    <x v="35"/>
  </r>
  <r>
    <x v="20"/>
    <x v="5"/>
    <x v="44"/>
    <x v="1"/>
    <s v="2014 Kia RIO SI"/>
    <x v="1"/>
    <x v="0"/>
    <s v="4 cyl, 1.6 L"/>
    <x v="1"/>
    <x v="2"/>
    <s v="6.1 L / 100 km"/>
    <n v="77000"/>
    <x v="242"/>
    <s v="Dandenong,"/>
    <s v="Dandenong"/>
    <x v="1"/>
    <s v="4 cyl"/>
    <x v="1"/>
    <s v=" 5 Doors"/>
    <s v=" 5 Seats"/>
    <x v="1536"/>
  </r>
  <r>
    <x v="6"/>
    <x v="6"/>
    <x v="158"/>
    <x v="3"/>
    <s v="2018 Nissan Pathfinder ST (4X2)"/>
    <x v="1"/>
    <x v="0"/>
    <s v="6 cyl, 3.5 L"/>
    <x v="1"/>
    <x v="1"/>
    <s v="9.9 L / 100 km"/>
    <n v="51573"/>
    <x v="226"/>
    <s v="Coffs Harbour,"/>
    <s v="Coffs Harbour"/>
    <x v="0"/>
    <s v="6 cyl"/>
    <x v="0"/>
    <s v=" 4 Doors"/>
    <s v=" 7 Seats"/>
    <x v="1537"/>
  </r>
  <r>
    <x v="16"/>
    <x v="5"/>
    <x v="49"/>
    <x v="1"/>
    <s v="2014 Mazda 3 Touring"/>
    <x v="1"/>
    <x v="0"/>
    <s v="4 cyl, 2 L"/>
    <x v="1"/>
    <x v="2"/>
    <s v="5.8 L / 100 km"/>
    <n v="130161"/>
    <x v="210"/>
    <s v="Phillip,"/>
    <s v="Phillip"/>
    <x v="5"/>
    <s v="4 cyl"/>
    <x v="1"/>
    <s v=" 5 Doors"/>
    <s v=" 5 Seats"/>
    <x v="482"/>
  </r>
  <r>
    <x v="20"/>
    <x v="13"/>
    <x v="81"/>
    <x v="3"/>
    <s v="2021 Kia Sportage S (fwd)"/>
    <x v="1"/>
    <x v="0"/>
    <s v="4 cyl, 2 L"/>
    <x v="1"/>
    <x v="2"/>
    <s v="7.9 L / 100 km"/>
    <n v="32412"/>
    <x v="249"/>
    <s v="Burwood,"/>
    <s v="Burwood"/>
    <x v="1"/>
    <s v="4 cyl"/>
    <x v="0"/>
    <s v=" 4 Doors"/>
    <s v=" 5 Seats"/>
    <x v="1538"/>
  </r>
  <r>
    <x v="16"/>
    <x v="18"/>
    <x v="37"/>
    <x v="10"/>
    <s v="2006 Mazda 6 Classic"/>
    <x v="1"/>
    <x v="0"/>
    <s v="4 cyl, 2.3 L"/>
    <x v="1"/>
    <x v="1"/>
    <s v="8.9 L / 100 km"/>
    <n v="148000"/>
    <x v="242"/>
    <s v="Dandenong,"/>
    <s v="Dandenong"/>
    <x v="1"/>
    <s v="4 cyl"/>
    <x v="8"/>
    <s v=" 4 Doors"/>
    <s v=" 5 Seats"/>
    <x v="645"/>
  </r>
  <r>
    <x v="10"/>
    <x v="2"/>
    <x v="75"/>
    <x v="7"/>
    <s v="2017 Ford Ranger XL 2.2 HI-Rider (4X2)"/>
    <x v="1"/>
    <x v="0"/>
    <s v="4 cyl, 2.2 L"/>
    <x v="2"/>
    <x v="0"/>
    <s v="7.5 L / 100 km"/>
    <n v="166160"/>
    <x v="188"/>
    <s v="Hamilton North,"/>
    <s v="Hamilton North"/>
    <x v="0"/>
    <s v="4 cyl"/>
    <x v="4"/>
    <s v=" 4 Doors"/>
    <s v=" 5 Seats"/>
    <x v="81"/>
  </r>
  <r>
    <x v="19"/>
    <x v="0"/>
    <x v="79"/>
    <x v="59"/>
    <s v="2022 Audi Q3 35 Tfsi"/>
    <x v="0"/>
    <x v="0"/>
    <s v="4 cyl, 1.4 L"/>
    <x v="1"/>
    <x v="1"/>
    <s v="7.2 L / 100 km"/>
    <n v="1134"/>
    <x v="226"/>
    <s v="Coffs Harbour,"/>
    <s v="Coffs Harbour"/>
    <x v="0"/>
    <s v="4 cyl"/>
    <x v="0"/>
    <s v=" 4 Doors"/>
    <s v=" 5 Seats"/>
    <x v="1539"/>
  </r>
  <r>
    <x v="10"/>
    <x v="4"/>
    <x v="75"/>
    <x v="7"/>
    <s v="2013 Ford Ranger XLT 3.2 HI-Rider (4X2)"/>
    <x v="1"/>
    <x v="0"/>
    <s v="5 cyl, 3.2 L"/>
    <x v="2"/>
    <x v="0"/>
    <s v="8.9 L / 100 km"/>
    <n v="189538"/>
    <x v="209"/>
    <s v="Fyshwick,"/>
    <s v="Fyshwick"/>
    <x v="5"/>
    <s v="5 cyl"/>
    <x v="4"/>
    <s v=" 4 Doors"/>
    <s v=" 5 Seats"/>
    <x v="354"/>
  </r>
  <r>
    <x v="10"/>
    <x v="15"/>
    <x v="23"/>
    <x v="1"/>
    <s v="2010 Ford Focus CL"/>
    <x v="1"/>
    <x v="0"/>
    <s v="4 cyl, 2 L"/>
    <x v="1"/>
    <x v="2"/>
    <s v="8.2 L / 100 km"/>
    <n v="174800"/>
    <x v="255"/>
    <s v="Ringwood,"/>
    <s v="Ringwood"/>
    <x v="1"/>
    <s v="4 cyl"/>
    <x v="1"/>
    <s v=" 5 Doors"/>
    <s v=" 5 Seats"/>
    <x v="1177"/>
  </r>
  <r>
    <x v="18"/>
    <x v="5"/>
    <x v="53"/>
    <x v="6"/>
    <s v="2014 Holden Commodore SS-V"/>
    <x v="1"/>
    <x v="0"/>
    <s v="8 cyl, 6 L"/>
    <x v="2"/>
    <x v="1"/>
    <s v="11.8 L / 100 km"/>
    <n v="129536"/>
    <x v="51"/>
    <s v="East Maitland,"/>
    <s v="East Maitland"/>
    <x v="0"/>
    <s v="8 cyl"/>
    <x v="5"/>
    <s v=" 4 Doors"/>
    <s v=" 5 Seats"/>
    <x v="1540"/>
  </r>
  <r>
    <x v="7"/>
    <x v="5"/>
    <x v="85"/>
    <x v="7"/>
    <s v="2014 Toyota Hilux Workmate"/>
    <x v="1"/>
    <x v="1"/>
    <s v="4 cyl, 3 L"/>
    <x v="2"/>
    <x v="0"/>
    <s v="8.1 L / 100 km"/>
    <n v="165549"/>
    <x v="226"/>
    <s v="Coffs Harbour,"/>
    <s v="Coffs Harbour"/>
    <x v="0"/>
    <s v="4 cyl"/>
    <x v="4"/>
    <s v=" 2 Doors"/>
    <s v=" 2 Seats"/>
    <x v="48"/>
  </r>
  <r>
    <x v="19"/>
    <x v="4"/>
    <x v="106"/>
    <x v="1"/>
    <s v="2013 Audi A3 Sportback 2.0 TDI Ambition"/>
    <x v="1"/>
    <x v="0"/>
    <s v="4 cyl, 2 L"/>
    <x v="1"/>
    <x v="0"/>
    <s v="5.3 L / 100 km"/>
    <n v="120413"/>
    <x v="255"/>
    <s v="Ringwood,"/>
    <s v="Ringwood"/>
    <x v="1"/>
    <s v="4 cyl"/>
    <x v="1"/>
    <s v=" 5 Doors"/>
    <s v=" 5 Seats"/>
    <x v="108"/>
  </r>
  <r>
    <x v="14"/>
    <x v="9"/>
    <x v="74"/>
    <x v="69"/>
    <s v="2023 Jeep Compass Night Eagle"/>
    <x v="2"/>
    <x v="0"/>
    <s v="4 cyl, 2.4 L"/>
    <x v="1"/>
    <x v="2"/>
    <s v="7.9 L / 100 km"/>
    <n v="19"/>
    <x v="257"/>
    <s v="Ferntree Gully,"/>
    <s v="Ferntree Gully"/>
    <x v="1"/>
    <s v="4 cyl"/>
    <x v="0"/>
    <s v=" 4 Doors"/>
    <s v=" 5 Seats"/>
    <x v="160"/>
  </r>
  <r>
    <x v="7"/>
    <x v="9"/>
    <x v="70"/>
    <x v="3"/>
    <s v="2023 Toyota RAV4 GX (2WD)"/>
    <x v="1"/>
    <x v="0"/>
    <s v="4 cyl, 2 L"/>
    <x v="1"/>
    <x v="2"/>
    <s v="6 L / 100 km"/>
    <n v="964"/>
    <x v="49"/>
    <s v="Cardiff,"/>
    <s v="Cardiff"/>
    <x v="0"/>
    <s v="4 cyl"/>
    <x v="0"/>
    <s v=" 5 Doors"/>
    <s v=" 5 Seats"/>
    <x v="405"/>
  </r>
  <r>
    <x v="14"/>
    <x v="12"/>
    <x v="58"/>
    <x v="3"/>
    <s v="2019 Jeep Grand Cherokee Limited (4X4)"/>
    <x v="1"/>
    <x v="0"/>
    <s v="6 cyl, 3 L"/>
    <x v="3"/>
    <x v="0"/>
    <s v="7.5 L / 100 km"/>
    <n v="52796"/>
    <x v="225"/>
    <s v="Lavington,"/>
    <s v="Lavington"/>
    <x v="0"/>
    <s v="6 cyl"/>
    <x v="0"/>
    <s v=" 4 Doors"/>
    <s v=" 5 Seats"/>
    <x v="0"/>
  </r>
  <r>
    <x v="20"/>
    <x v="11"/>
    <x v="95"/>
    <x v="6"/>
    <s v="2015 Kia Cerato S"/>
    <x v="1"/>
    <x v="0"/>
    <s v="4 cyl, 1.8 L"/>
    <x v="1"/>
    <x v="2"/>
    <s v="7.1 L / 100 km"/>
    <n v="119718"/>
    <x v="210"/>
    <s v="Phillip,"/>
    <s v="Phillip"/>
    <x v="5"/>
    <s v="4 cyl"/>
    <x v="5"/>
    <s v=" 4 Doors"/>
    <s v=" 5 Seats"/>
    <x v="11"/>
  </r>
  <r>
    <x v="6"/>
    <x v="5"/>
    <x v="24"/>
    <x v="3"/>
    <s v="2014 Nissan X-Trail ST (fwd)"/>
    <x v="1"/>
    <x v="0"/>
    <s v="4 cyl, 2.5 L"/>
    <x v="1"/>
    <x v="2"/>
    <s v="7.9 L / 100 km"/>
    <n v="179415"/>
    <x v="242"/>
    <s v="Dandenong,"/>
    <s v="Dandenong"/>
    <x v="1"/>
    <s v="4 cyl"/>
    <x v="0"/>
    <s v=" 4 Doors"/>
    <s v=" 5 Seats"/>
    <x v="49"/>
  </r>
  <r>
    <x v="18"/>
    <x v="6"/>
    <x v="130"/>
    <x v="7"/>
    <s v="2018 Holden Colorado LS (4X4)"/>
    <x v="1"/>
    <x v="1"/>
    <s v="4 cyl, 2.8 L"/>
    <x v="3"/>
    <x v="0"/>
    <s v="7.9 L / 100 km"/>
    <n v="146637"/>
    <x v="225"/>
    <s v="Lavington,"/>
    <s v="Lavington"/>
    <x v="0"/>
    <s v="4 cyl"/>
    <x v="4"/>
    <s v=" 4 Doors"/>
    <s v=" 5 Seats"/>
    <x v="198"/>
  </r>
  <r>
    <x v="6"/>
    <x v="22"/>
    <x v="120"/>
    <x v="3"/>
    <s v="2004 Nissan Patrol ST-S (4X4)"/>
    <x v="1"/>
    <x v="1"/>
    <s v="6 cyl, 4.2 L"/>
    <x v="3"/>
    <x v="0"/>
    <s v="11.6 L / 100 km"/>
    <n v="318198"/>
    <x v="51"/>
    <s v="East Maitland,"/>
    <s v="East Maitland"/>
    <x v="0"/>
    <s v="6 cyl"/>
    <x v="0"/>
    <s v=" 4 Doors"/>
    <s v=" 7 Seats"/>
    <x v="1540"/>
  </r>
  <r>
    <x v="11"/>
    <x v="6"/>
    <x v="47"/>
    <x v="3"/>
    <s v="2018 Mitsubishi ASX LS (2WD)"/>
    <x v="1"/>
    <x v="0"/>
    <s v="4 cyl, 2 L"/>
    <x v="1"/>
    <x v="2"/>
    <s v="7.6 L / 100 km"/>
    <n v="86752"/>
    <x v="262"/>
    <s v="Bundoora,"/>
    <s v="Bundoora"/>
    <x v="1"/>
    <s v="4 cyl"/>
    <x v="0"/>
    <s v=" 4 Doors"/>
    <s v=" 5 Seats"/>
    <x v="1541"/>
  </r>
  <r>
    <x v="18"/>
    <x v="6"/>
    <x v="53"/>
    <x v="1"/>
    <s v="2018 Holden Commodore RS"/>
    <x v="1"/>
    <x v="0"/>
    <s v="6 cyl, 3.6 L"/>
    <x v="0"/>
    <x v="2"/>
    <s v="8.9 L / 100 km"/>
    <n v="48546"/>
    <x v="255"/>
    <s v="Ringwood,"/>
    <s v="Ringwood"/>
    <x v="1"/>
    <s v="6 cyl"/>
    <x v="1"/>
    <s v=" 5 Doors"/>
    <s v=" 5 Seats"/>
    <x v="87"/>
  </r>
  <r>
    <x v="14"/>
    <x v="0"/>
    <x v="329"/>
    <x v="59"/>
    <s v="2022 Jeep Gladiator Night Eagle (4X4)"/>
    <x v="2"/>
    <x v="0"/>
    <s v="6 cyl, 3.6 L"/>
    <x v="3"/>
    <x v="2"/>
    <s v="12.4 L / 100 km"/>
    <n v="14"/>
    <x v="226"/>
    <s v="Coffs Harbour,"/>
    <s v="Coffs Harbour"/>
    <x v="0"/>
    <s v="6 cyl"/>
    <x v="4"/>
    <s v=" 4 Doors"/>
    <s v=" 5 Seats"/>
    <x v="1542"/>
  </r>
  <r>
    <x v="8"/>
    <x v="6"/>
    <x v="73"/>
    <x v="6"/>
    <s v="2018 Honda Civic VTI-LX"/>
    <x v="1"/>
    <x v="0"/>
    <s v="4 cyl, 1.5 L"/>
    <x v="1"/>
    <x v="2"/>
    <s v="6 L / 100 km"/>
    <n v="67579"/>
    <x v="210"/>
    <s v="Phillip,"/>
    <s v="Phillip"/>
    <x v="5"/>
    <s v="4 cyl"/>
    <x v="5"/>
    <s v=" 4 Doors"/>
    <s v=" 5 Seats"/>
    <x v="1284"/>
  </r>
  <r>
    <x v="7"/>
    <x v="0"/>
    <x v="70"/>
    <x v="3"/>
    <s v="2022 Toyota RAV4 GX (2WD) Hybrid"/>
    <x v="1"/>
    <x v="0"/>
    <s v="4 cyl, 2.5 L"/>
    <x v="1"/>
    <x v="3"/>
    <s v="4.7 L / 100 km"/>
    <n v="124"/>
    <x v="243"/>
    <s v="Dandenong South,"/>
    <s v="Dandenong South"/>
    <x v="1"/>
    <s v="4 cyl"/>
    <x v="0"/>
    <s v=" 5 Doors"/>
    <s v=" 5 Seats"/>
    <x v="513"/>
  </r>
  <r>
    <x v="2"/>
    <x v="2"/>
    <x v="87"/>
    <x v="3"/>
    <s v="2017 BMW X1 Xdrive 25I"/>
    <x v="1"/>
    <x v="0"/>
    <s v="4 cyl, 2 L"/>
    <x v="0"/>
    <x v="1"/>
    <s v="6.6 L / 100 km"/>
    <n v="93351"/>
    <x v="186"/>
    <s v="Mayfield West,"/>
    <s v="Mayfield West"/>
    <x v="0"/>
    <s v="4 cyl"/>
    <x v="0"/>
    <s v=" 4 Doors"/>
    <s v=" 5 Seats"/>
    <x v="57"/>
  </r>
  <r>
    <x v="11"/>
    <x v="12"/>
    <x v="186"/>
    <x v="3"/>
    <s v="2019 Mitsubishi Eclipse Cross LS (awd)"/>
    <x v="1"/>
    <x v="0"/>
    <s v="4 cyl, 1.5 L"/>
    <x v="0"/>
    <x v="2"/>
    <s v="7.7 L / 100 km"/>
    <n v="106148"/>
    <x v="226"/>
    <s v="Coffs Harbour,"/>
    <s v="Coffs Harbour"/>
    <x v="0"/>
    <s v="4 cyl"/>
    <x v="0"/>
    <s v=" 4 Doors"/>
    <s v=" 5 Seats"/>
    <x v="48"/>
  </r>
  <r>
    <x v="12"/>
    <x v="6"/>
    <x v="16"/>
    <x v="3"/>
    <s v="2018 Subaru Outback 2.0D Premium"/>
    <x v="1"/>
    <x v="0"/>
    <s v="4 cyl, 2 L"/>
    <x v="0"/>
    <x v="0"/>
    <s v="6.3 L / 100 km"/>
    <n v="104186"/>
    <x v="260"/>
    <s v="Coburg North,"/>
    <s v="Coburg North"/>
    <x v="1"/>
    <s v="4 cyl"/>
    <x v="0"/>
    <s v=" 4 Doors"/>
    <s v=" 5 Seats"/>
    <x v="87"/>
  </r>
  <r>
    <x v="3"/>
    <x v="7"/>
    <x v="152"/>
    <x v="10"/>
    <s v="2016 Mercedes-Benz C250"/>
    <x v="1"/>
    <x v="0"/>
    <s v="4 cyl, 2 L"/>
    <x v="2"/>
    <x v="1"/>
    <s v="6.2 L / 100 km"/>
    <n v="92063"/>
    <x v="252"/>
    <s v="Mulgrave,"/>
    <s v="Mulgrave"/>
    <x v="1"/>
    <s v="4 cyl"/>
    <x v="8"/>
    <s v=" 4 Doors"/>
    <s v=" 5 Seats"/>
    <x v="887"/>
  </r>
  <r>
    <x v="10"/>
    <x v="11"/>
    <x v="75"/>
    <x v="7"/>
    <s v="2015 Ford Ranger XL 3.2 (4X4)"/>
    <x v="1"/>
    <x v="0"/>
    <s v="5 cyl, 3.2 L"/>
    <x v="3"/>
    <x v="0"/>
    <s v="9.2 L / 100 km"/>
    <n v="188420"/>
    <x v="208"/>
    <s v="Yass,"/>
    <s v="Yass"/>
    <x v="0"/>
    <s v="5 cyl"/>
    <x v="4"/>
    <s v=" 4 Doors"/>
    <s v=" 5 Seats"/>
    <x v="143"/>
  </r>
  <r>
    <x v="12"/>
    <x v="6"/>
    <x v="16"/>
    <x v="3"/>
    <s v="2018 Subaru Outback 2.0D"/>
    <x v="1"/>
    <x v="0"/>
    <s v="4 cyl, 2 L"/>
    <x v="0"/>
    <x v="0"/>
    <s v="6.3 L / 100 km"/>
    <n v="148667"/>
    <x v="243"/>
    <s v="Dandenong South,"/>
    <s v="Dandenong South"/>
    <x v="1"/>
    <s v="4 cyl"/>
    <x v="0"/>
    <s v=" 4 Doors"/>
    <s v=" 5 Seats"/>
    <x v="395"/>
  </r>
  <r>
    <x v="7"/>
    <x v="12"/>
    <x v="105"/>
    <x v="3"/>
    <s v="2019 Toyota Landcruiser LC200 Sahara (4X4)"/>
    <x v="1"/>
    <x v="0"/>
    <s v="8 cyl, 4.5 L"/>
    <x v="3"/>
    <x v="0"/>
    <s v="9.5 L / 100 km"/>
    <n v="86396"/>
    <x v="51"/>
    <s v="East Maitland,"/>
    <s v="East Maitland"/>
    <x v="0"/>
    <s v="8 cyl"/>
    <x v="0"/>
    <s v=" 4 Doors"/>
    <s v=" 7 Seats"/>
    <x v="1543"/>
  </r>
  <r>
    <x v="10"/>
    <x v="0"/>
    <x v="75"/>
    <x v="7"/>
    <s v="2022 Ford Ranger XLT 3.0 (4X4)"/>
    <x v="1"/>
    <x v="0"/>
    <s v="6 cyl, 3 L"/>
    <x v="3"/>
    <x v="0"/>
    <s v="8.4 L / 100 km"/>
    <n v="13935"/>
    <x v="229"/>
    <s v="Wodonga,"/>
    <s v="Wodonga"/>
    <x v="1"/>
    <s v="6 cyl"/>
    <x v="4"/>
    <s v=" 4 Doors"/>
    <s v=" 5 Seats"/>
    <x v="1544"/>
  </r>
  <r>
    <x v="2"/>
    <x v="2"/>
    <x v="196"/>
    <x v="2"/>
    <s v="2017 BMW 420I Sport Line"/>
    <x v="1"/>
    <x v="0"/>
    <s v="4 cyl, 2 L"/>
    <x v="2"/>
    <x v="1"/>
    <s v="6.1 L / 100 km"/>
    <n v="56534"/>
    <x v="71"/>
    <s v="Berwick,"/>
    <s v="Berwick"/>
    <x v="1"/>
    <s v="4 cyl"/>
    <x v="2"/>
    <s v=" 2 Doors"/>
    <s v=" 4 Seats"/>
    <x v="73"/>
  </r>
  <r>
    <x v="18"/>
    <x v="11"/>
    <x v="94"/>
    <x v="3"/>
    <s v="2015 Holden Captiva 7 LS (fwd)"/>
    <x v="1"/>
    <x v="0"/>
    <s v="4 cyl, 2.4 L"/>
    <x v="1"/>
    <x v="2"/>
    <s v="9 L / 100 km"/>
    <n v="129228"/>
    <x v="192"/>
    <s v="Edgeworth,"/>
    <s v="Edgeworth"/>
    <x v="0"/>
    <s v="4 cyl"/>
    <x v="0"/>
    <s v=" 4 Doors"/>
    <s v=" 7 Seats"/>
    <x v="30"/>
  </r>
  <r>
    <x v="7"/>
    <x v="2"/>
    <x v="9"/>
    <x v="4"/>
    <s v="2017 Toyota HiAce LWB"/>
    <x v="1"/>
    <x v="1"/>
    <s v="4 cyl, 3 L"/>
    <x v="2"/>
    <x v="0"/>
    <s v="8.1 L / 100 km"/>
    <n v="76576"/>
    <x v="247"/>
    <s v="Ashmore,"/>
    <s v="Ashmore"/>
    <x v="2"/>
    <s v="4 cyl"/>
    <x v="3"/>
    <s v=" 4 Doors"/>
    <s v=" 2 Seats"/>
    <x v="4"/>
  </r>
  <r>
    <x v="11"/>
    <x v="2"/>
    <x v="14"/>
    <x v="3"/>
    <s v="2017 Mitsubishi Outlander LS 7 Seat (2WD)"/>
    <x v="1"/>
    <x v="0"/>
    <s v="4 cyl, 2.4 L"/>
    <x v="1"/>
    <x v="2"/>
    <s v="6.8 L / 100 km"/>
    <n v="54239"/>
    <x v="84"/>
    <s v="Tweed Heads South,"/>
    <s v="Tweed Heads South"/>
    <x v="0"/>
    <s v="4 cyl"/>
    <x v="0"/>
    <s v=" 4 Doors"/>
    <s v=" 7 Seats"/>
    <x v="105"/>
  </r>
  <r>
    <x v="7"/>
    <x v="13"/>
    <x v="70"/>
    <x v="3"/>
    <s v="2021 Toyota RAV4 Cruiser (awd) Hybrid"/>
    <x v="1"/>
    <x v="0"/>
    <s v="4 cyl, 2.5 L"/>
    <x v="0"/>
    <x v="3"/>
    <s v="4.8 L / 100 km"/>
    <n v="79764"/>
    <x v="229"/>
    <s v="Wodonga,"/>
    <s v="Wodonga"/>
    <x v="1"/>
    <s v="4 cyl"/>
    <x v="0"/>
    <s v=" 5 Doors"/>
    <s v=" 5 Seats"/>
    <x v="758"/>
  </r>
  <r>
    <x v="7"/>
    <x v="0"/>
    <x v="70"/>
    <x v="3"/>
    <s v="2022 Toyota RAV4 GXL (2WD)"/>
    <x v="1"/>
    <x v="0"/>
    <s v="4 cyl, 2 L"/>
    <x v="1"/>
    <x v="2"/>
    <s v="6 L / 100 km"/>
    <n v="21557"/>
    <x v="209"/>
    <s v="Fyshwick,"/>
    <s v="Fyshwick"/>
    <x v="5"/>
    <s v="4 cyl"/>
    <x v="0"/>
    <s v=" 5 Doors"/>
    <s v=" 5 Seats"/>
    <x v="1545"/>
  </r>
  <r>
    <x v="25"/>
    <x v="6"/>
    <x v="102"/>
    <x v="3"/>
    <s v="2018 Isuzu MU-X LS-U (4X2)"/>
    <x v="1"/>
    <x v="0"/>
    <s v="4 cyl, 3 L"/>
    <x v="1"/>
    <x v="0"/>
    <s v="8.1 L / 100 km"/>
    <n v="140213"/>
    <x v="229"/>
    <s v="Wodonga,"/>
    <s v="Wodonga"/>
    <x v="1"/>
    <s v="4 cyl"/>
    <x v="0"/>
    <s v=" 4 Doors"/>
    <s v=" 7 Seats"/>
    <x v="143"/>
  </r>
  <r>
    <x v="10"/>
    <x v="20"/>
    <x v="13"/>
    <x v="1"/>
    <s v="2020 Ford Fiesta ST"/>
    <x v="1"/>
    <x v="1"/>
    <s v="3 cyl, 1.5 L"/>
    <x v="1"/>
    <x v="1"/>
    <s v="6.3 L / 100 km"/>
    <n v="36444"/>
    <x v="168"/>
    <s v="Hamilton East,"/>
    <s v="Hamilton East"/>
    <x v="0"/>
    <s v="3 cyl"/>
    <x v="1"/>
    <s v=" 5 Doors"/>
    <s v=" 5 Seats"/>
    <x v="87"/>
  </r>
  <r>
    <x v="11"/>
    <x v="15"/>
    <x v="143"/>
    <x v="3"/>
    <s v="2010 Mitsubishi Pajero GL LWB (4X4)"/>
    <x v="1"/>
    <x v="0"/>
    <s v="4 cyl, 3.2 L"/>
    <x v="3"/>
    <x v="0"/>
    <s v="9.2 L / 100 km"/>
    <n v="248670"/>
    <x v="257"/>
    <s v="Ferntree Gully,"/>
    <s v="Ferntree Gully"/>
    <x v="1"/>
    <s v="4 cyl"/>
    <x v="0"/>
    <s v=" 4 Doors"/>
    <s v=" 5 Seats"/>
    <x v="444"/>
  </r>
  <r>
    <x v="7"/>
    <x v="6"/>
    <x v="18"/>
    <x v="6"/>
    <s v="2018 Toyota Camry Ascent"/>
    <x v="1"/>
    <x v="0"/>
    <s v="4 cyl, 2.5 L"/>
    <x v="1"/>
    <x v="2"/>
    <s v="7.8 L / 100 km"/>
    <n v="131000"/>
    <x v="146"/>
    <s v="Labrador,"/>
    <s v="Labrador"/>
    <x v="2"/>
    <s v="4 cyl"/>
    <x v="5"/>
    <s v=" 4 Doors"/>
    <s v=" 5 Seats"/>
    <x v="74"/>
  </r>
  <r>
    <x v="20"/>
    <x v="2"/>
    <x v="95"/>
    <x v="6"/>
    <s v="2017 Kia Cerato S"/>
    <x v="1"/>
    <x v="0"/>
    <s v="4 cyl, 2 L"/>
    <x v="1"/>
    <x v="2"/>
    <s v="7.1 L / 100 km"/>
    <n v="101146"/>
    <x v="210"/>
    <s v="Phillip,"/>
    <s v="Phillip"/>
    <x v="5"/>
    <s v="4 cyl"/>
    <x v="5"/>
    <s v=" 4 Doors"/>
    <s v=" 5 Seats"/>
    <x v="538"/>
  </r>
  <r>
    <x v="19"/>
    <x v="0"/>
    <x v="106"/>
    <x v="70"/>
    <s v="2022 Audi A3 35 Tfsi Mhev"/>
    <x v="0"/>
    <x v="0"/>
    <s v="4 cyl, 1.5 L"/>
    <x v="1"/>
    <x v="1"/>
    <s v="4.9 L / 100 km"/>
    <n v="4100"/>
    <x v="79"/>
    <s v="Southport,"/>
    <s v="Southport"/>
    <x v="2"/>
    <s v="4 cyl"/>
    <x v="5"/>
    <s v=" 4 Doors"/>
    <s v=" 5 Seats"/>
    <x v="314"/>
  </r>
  <r>
    <x v="10"/>
    <x v="12"/>
    <x v="230"/>
    <x v="3"/>
    <s v="2019 Ford Everest Trend (4WD 7 Seat)"/>
    <x v="1"/>
    <x v="0"/>
    <s v="5 cyl, 3.2 L"/>
    <x v="3"/>
    <x v="0"/>
    <s v="8.5 L / 100 km"/>
    <n v="110962"/>
    <x v="229"/>
    <s v="Wodonga,"/>
    <s v="Wodonga"/>
    <x v="1"/>
    <s v="5 cyl"/>
    <x v="0"/>
    <s v=" 4 Doors"/>
    <s v=" 7 Seats"/>
    <x v="440"/>
  </r>
  <r>
    <x v="29"/>
    <x v="12"/>
    <x v="131"/>
    <x v="6"/>
    <s v="2019 Skoda Octavia 110 TSI"/>
    <x v="1"/>
    <x v="0"/>
    <s v="4 cyl, 1.4 L"/>
    <x v="1"/>
    <x v="1"/>
    <s v="5.2 L / 100 km"/>
    <n v="47252"/>
    <x v="79"/>
    <s v="Southport,"/>
    <s v="Southport"/>
    <x v="2"/>
    <s v="4 cyl"/>
    <x v="5"/>
    <s v=" 4 Doors"/>
    <s v=" 5 Seats"/>
    <x v="1"/>
  </r>
  <r>
    <x v="7"/>
    <x v="13"/>
    <x v="26"/>
    <x v="3"/>
    <s v="2021 Toyota Yaris Cross GXL Hybrid"/>
    <x v="1"/>
    <x v="0"/>
    <s v="3 cyl, 1.5 L"/>
    <x v="1"/>
    <x v="3"/>
    <s v="3.8 L / 100 km"/>
    <n v="16622"/>
    <x v="187"/>
    <s v="Rutherford,"/>
    <s v="Rutherford"/>
    <x v="0"/>
    <s v="3 cyl"/>
    <x v="0"/>
    <s v=" 4 Doors"/>
    <s v=" 5 Seats"/>
    <x v="1546"/>
  </r>
  <r>
    <x v="7"/>
    <x v="12"/>
    <x v="38"/>
    <x v="3"/>
    <s v="2019 Toyota Kluger Grande (4X4)"/>
    <x v="1"/>
    <x v="0"/>
    <s v="6 cyl, 3.5 L"/>
    <x v="0"/>
    <x v="2"/>
    <s v="9.5 L / 100 km"/>
    <n v="32493"/>
    <x v="71"/>
    <s v="Berwick,"/>
    <s v="Berwick"/>
    <x v="1"/>
    <s v="6 cyl"/>
    <x v="0"/>
    <s v=" 4 Doors"/>
    <s v=" 7 Seats"/>
    <x v="492"/>
  </r>
  <r>
    <x v="7"/>
    <x v="6"/>
    <x v="9"/>
    <x v="8"/>
    <s v="2018 Toyota HiAce Commuter (12 Seats)"/>
    <x v="1"/>
    <x v="0"/>
    <s v="4 cyl, 3 L"/>
    <x v="2"/>
    <x v="0"/>
    <s v="9.5 L / 100 km"/>
    <n v="24237"/>
    <x v="260"/>
    <s v="Coburg North,"/>
    <s v="Coburg North"/>
    <x v="1"/>
    <s v="4 cyl"/>
    <x v="6"/>
    <s v=" 3 Doors"/>
    <s v=" 12 Seats"/>
    <x v="1253"/>
  </r>
  <r>
    <x v="7"/>
    <x v="12"/>
    <x v="85"/>
    <x v="7"/>
    <s v="2019 Toyota Hilux SR5 (4X4)"/>
    <x v="1"/>
    <x v="0"/>
    <s v="4 cyl, 2.8 L"/>
    <x v="3"/>
    <x v="0"/>
    <s v="8.5 L / 100 km"/>
    <n v="96124"/>
    <x v="229"/>
    <s v="Wodonga,"/>
    <s v="Wodonga"/>
    <x v="1"/>
    <s v="4 cyl"/>
    <x v="4"/>
    <s v=" 4 Doors"/>
    <s v=" 5 Seats"/>
    <x v="563"/>
  </r>
  <r>
    <x v="18"/>
    <x v="2"/>
    <x v="130"/>
    <x v="7"/>
    <s v="2017 Holden Colorado LTZ (4X2)"/>
    <x v="1"/>
    <x v="0"/>
    <s v="4 cyl, 2.8 L"/>
    <x v="2"/>
    <x v="0"/>
    <s v="8.9 L / 100 km"/>
    <n v="138241"/>
    <x v="188"/>
    <s v="Hamilton North,"/>
    <s v="Hamilton North"/>
    <x v="0"/>
    <s v="4 cyl"/>
    <x v="4"/>
    <s v=" 4 Doors"/>
    <s v=" 5 Seats"/>
    <x v="87"/>
  </r>
  <r>
    <x v="12"/>
    <x v="11"/>
    <x v="51"/>
    <x v="3"/>
    <s v="2015 Subaru XV 2.0I"/>
    <x v="1"/>
    <x v="0"/>
    <s v="4 cyl, 2 L"/>
    <x v="0"/>
    <x v="2"/>
    <s v="7.1 L / 100 km"/>
    <n v="110338"/>
    <x v="247"/>
    <s v="Ashmore,"/>
    <s v="Ashmore"/>
    <x v="2"/>
    <s v="4 cyl"/>
    <x v="0"/>
    <s v=" 4 Doors"/>
    <s v=" 5 Seats"/>
    <x v="1"/>
  </r>
  <r>
    <x v="11"/>
    <x v="12"/>
    <x v="186"/>
    <x v="3"/>
    <s v="2019 Mitsubishi Eclipse Cross LS (2WD)"/>
    <x v="1"/>
    <x v="0"/>
    <s v="4 cyl, 1.5 L"/>
    <x v="1"/>
    <x v="2"/>
    <s v="7.3 L / 100 km"/>
    <n v="63501"/>
    <x v="77"/>
    <s v="Pakenham,"/>
    <s v="Pakenham"/>
    <x v="1"/>
    <s v="4 cyl"/>
    <x v="0"/>
    <s v=" 4 Doors"/>
    <s v=" 5 Seats"/>
    <x v="50"/>
  </r>
  <r>
    <x v="6"/>
    <x v="7"/>
    <x v="84"/>
    <x v="7"/>
    <s v="2016 Nissan Navara DX"/>
    <x v="1"/>
    <x v="1"/>
    <s v="4 cyl, 2.5 L"/>
    <x v="2"/>
    <x v="2"/>
    <s v="9.9 L / 100 km"/>
    <n v="89442"/>
    <x v="229"/>
    <s v="Wodonga,"/>
    <s v="Wodonga"/>
    <x v="1"/>
    <s v="4 cyl"/>
    <x v="4"/>
    <s v=" 4 Doors"/>
    <s v=" 5 Seats"/>
    <x v="87"/>
  </r>
  <r>
    <x v="16"/>
    <x v="19"/>
    <x v="49"/>
    <x v="6"/>
    <s v="2009 Mazda 3 Maxx Sport"/>
    <x v="1"/>
    <x v="0"/>
    <s v="4 cyl, 2 L"/>
    <x v="1"/>
    <x v="2"/>
    <s v="8.2 L / 100 km"/>
    <n v="182000"/>
    <x v="183"/>
    <s v="Lambton,"/>
    <s v="Lambton"/>
    <x v="0"/>
    <s v="4 cyl"/>
    <x v="5"/>
    <s v=" 4 Doors"/>
    <s v=" 5 Seats"/>
    <x v="46"/>
  </r>
  <r>
    <x v="16"/>
    <x v="7"/>
    <x v="32"/>
    <x v="3"/>
    <s v="2016 Mazda CX-5 Maxx Sport (4X4)"/>
    <x v="1"/>
    <x v="0"/>
    <s v="4 cyl, 2.2 L"/>
    <x v="0"/>
    <x v="0"/>
    <s v="5.7 L / 100 km"/>
    <n v="129932"/>
    <x v="210"/>
    <s v="Phillip,"/>
    <s v="Phillip"/>
    <x v="5"/>
    <s v="4 cyl"/>
    <x v="0"/>
    <s v=" 4 Doors"/>
    <s v=" 5 Seats"/>
    <x v="367"/>
  </r>
  <r>
    <x v="3"/>
    <x v="11"/>
    <x v="97"/>
    <x v="6"/>
    <s v="2015 Mercedes-Benz C200"/>
    <x v="1"/>
    <x v="0"/>
    <s v="4 cyl, 2 L"/>
    <x v="2"/>
    <x v="1"/>
    <s v="6 L / 100 km"/>
    <n v="62582"/>
    <x v="251"/>
    <s v="Alphington,"/>
    <s v="Alphington"/>
    <x v="1"/>
    <s v="4 cyl"/>
    <x v="5"/>
    <s v=" 4 Doors"/>
    <s v=" 5 Seats"/>
    <x v="190"/>
  </r>
  <r>
    <x v="12"/>
    <x v="6"/>
    <x v="64"/>
    <x v="6"/>
    <s v="2018 Subaru Liberty 2.5I Premium"/>
    <x v="1"/>
    <x v="0"/>
    <s v="4 cyl, 2.5 L"/>
    <x v="0"/>
    <x v="2"/>
    <s v="7.3 L / 100 km"/>
    <n v="69968"/>
    <x v="71"/>
    <s v="Berwick,"/>
    <s v="Berwick"/>
    <x v="1"/>
    <s v="4 cyl"/>
    <x v="5"/>
    <s v=" 4 Doors"/>
    <s v=" 5 Seats"/>
    <x v="139"/>
  </r>
  <r>
    <x v="16"/>
    <x v="20"/>
    <x v="55"/>
    <x v="7"/>
    <s v="2020 Mazda BT-50 XT (4X4)"/>
    <x v="1"/>
    <x v="0"/>
    <s v="4 cyl, 3 L"/>
    <x v="3"/>
    <x v="0"/>
    <s v="8 L / 100 km"/>
    <n v="82342"/>
    <x v="182"/>
    <s v="Boolaroo,"/>
    <s v="Boolaroo"/>
    <x v="0"/>
    <s v="4 cyl"/>
    <x v="4"/>
    <s v=" 4 Doors"/>
    <s v=" 5 Seats"/>
    <x v="1547"/>
  </r>
  <r>
    <x v="16"/>
    <x v="6"/>
    <x v="32"/>
    <x v="3"/>
    <s v="2018 Mazda CX-5 Akera (4X4)"/>
    <x v="1"/>
    <x v="0"/>
    <s v="4 cyl, 2.5 L"/>
    <x v="0"/>
    <x v="2"/>
    <s v="7.5 L / 100 km"/>
    <n v="56761"/>
    <x v="84"/>
    <s v="Tweed Heads South,"/>
    <s v="Tweed Heads South"/>
    <x v="0"/>
    <s v="4 cyl"/>
    <x v="0"/>
    <s v=" 4 Doors"/>
    <s v=" 5 Seats"/>
    <x v="190"/>
  </r>
  <r>
    <x v="16"/>
    <x v="5"/>
    <x v="49"/>
    <x v="1"/>
    <s v="2014 Mazda 3 NEO"/>
    <x v="1"/>
    <x v="0"/>
    <s v="4 cyl, 2 L"/>
    <x v="1"/>
    <x v="2"/>
    <s v="5.8 L / 100 km"/>
    <n v="162645"/>
    <x v="270"/>
    <s v="Helensvale,"/>
    <s v="Helensvale"/>
    <x v="2"/>
    <s v="4 cyl"/>
    <x v="1"/>
    <s v=" 5 Doors"/>
    <s v=" 5 Seats"/>
    <x v="255"/>
  </r>
  <r>
    <x v="6"/>
    <x v="6"/>
    <x v="84"/>
    <x v="7"/>
    <s v="2018 Nissan Navara ST-X (4X4) (leather Trim)"/>
    <x v="1"/>
    <x v="0"/>
    <s v="4 cyl, 2.3 L"/>
    <x v="3"/>
    <x v="0"/>
    <s v="7 L / 100 km"/>
    <n v="100603"/>
    <x v="210"/>
    <s v="Phillip,"/>
    <s v="Phillip"/>
    <x v="5"/>
    <s v="4 cyl"/>
    <x v="4"/>
    <s v=" 4 Doors"/>
    <s v=" 5 Seats"/>
    <x v="429"/>
  </r>
  <r>
    <x v="11"/>
    <x v="11"/>
    <x v="42"/>
    <x v="6"/>
    <s v="2015 Mitsubishi Lancer LS"/>
    <x v="1"/>
    <x v="0"/>
    <s v="4 cyl, 2 L"/>
    <x v="1"/>
    <x v="2"/>
    <s v="7.2 L / 100 km"/>
    <n v="134175"/>
    <x v="186"/>
    <s v="Mayfield West,"/>
    <s v="Mayfield West"/>
    <x v="0"/>
    <s v="4 cyl"/>
    <x v="5"/>
    <s v=" 4 Doors"/>
    <s v=" 5 Seats"/>
    <x v="93"/>
  </r>
  <r>
    <x v="18"/>
    <x v="15"/>
    <x v="53"/>
    <x v="6"/>
    <s v="2010 Holden Commodore SV6"/>
    <x v="1"/>
    <x v="0"/>
    <s v="6 cyl, 3.6 L"/>
    <x v="2"/>
    <x v="2"/>
    <s v="10.1 L / 100 km"/>
    <n v="267807"/>
    <x v="255"/>
    <s v="Ringwood,"/>
    <s v="Ringwood"/>
    <x v="1"/>
    <s v="6 cyl"/>
    <x v="5"/>
    <s v=" 4 Doors"/>
    <s v=" 5 Seats"/>
    <x v="15"/>
  </r>
  <r>
    <x v="33"/>
    <x v="12"/>
    <x v="177"/>
    <x v="4"/>
    <s v="2019 LDV G10"/>
    <x v="1"/>
    <x v="1"/>
    <s v="4 cyl, 1.9 L"/>
    <x v="2"/>
    <x v="0"/>
    <s v="8.3 L / 100 km"/>
    <n v="93085"/>
    <x v="146"/>
    <s v="Labrador,"/>
    <s v="Labrador"/>
    <x v="2"/>
    <s v="4 cyl"/>
    <x v="3"/>
    <s v=" 4 Doors"/>
    <s v=" 2 Seats"/>
    <x v="33"/>
  </r>
  <r>
    <x v="20"/>
    <x v="20"/>
    <x v="81"/>
    <x v="3"/>
    <s v="2020 Kia Sportage S (fwd)"/>
    <x v="1"/>
    <x v="0"/>
    <s v="4 cyl, 2 L"/>
    <x v="1"/>
    <x v="2"/>
    <s v="7.9 L / 100 km"/>
    <n v="43710"/>
    <x v="239"/>
    <s v="Wangaratta,"/>
    <s v="Wangaratta"/>
    <x v="1"/>
    <s v="4 cyl"/>
    <x v="0"/>
    <s v=" 4 Doors"/>
    <s v=" 5 Seats"/>
    <x v="87"/>
  </r>
  <r>
    <x v="13"/>
    <x v="12"/>
    <x v="36"/>
    <x v="1"/>
    <s v="2019 Hyundai I30 N Line"/>
    <x v="1"/>
    <x v="0"/>
    <s v="4 cyl, 1.6 L"/>
    <x v="1"/>
    <x v="2"/>
    <s v="7.1 L / 100 km"/>
    <n v="56333"/>
    <x v="249"/>
    <s v="Burwood,"/>
    <s v="Burwood"/>
    <x v="1"/>
    <s v="4 cyl"/>
    <x v="1"/>
    <s v=" 4 Doors"/>
    <s v=" 5 Seats"/>
    <x v="1538"/>
  </r>
  <r>
    <x v="7"/>
    <x v="9"/>
    <x v="26"/>
    <x v="3"/>
    <s v="2023 Toyota Yaris Cross GX Hybrid"/>
    <x v="1"/>
    <x v="0"/>
    <s v="3 cyl, 1.5 L"/>
    <x v="1"/>
    <x v="3"/>
    <s v="3.8 L / 100 km"/>
    <n v="10"/>
    <x v="49"/>
    <s v="Cardiff,"/>
    <s v="Cardiff"/>
    <x v="0"/>
    <s v="3 cyl"/>
    <x v="0"/>
    <s v=" 4 Doors"/>
    <s v=" 5 Seats"/>
    <x v="1548"/>
  </r>
  <r>
    <x v="5"/>
    <x v="6"/>
    <x v="5"/>
    <x v="3"/>
    <s v="2018 Land Rover Range Rover Velar D300 R-Dynamic SE"/>
    <x v="1"/>
    <x v="0"/>
    <s v="6 cyl, 3 L"/>
    <x v="0"/>
    <x v="0"/>
    <s v="6.8 L / 100 km"/>
    <n v="37444"/>
    <x v="210"/>
    <s v="Phillip,"/>
    <s v="Phillip"/>
    <x v="5"/>
    <s v="6 cyl"/>
    <x v="0"/>
    <s v=" 4 Doors"/>
    <s v=" 5 Seats"/>
    <x v="1549"/>
  </r>
  <r>
    <x v="3"/>
    <x v="4"/>
    <x v="97"/>
    <x v="10"/>
    <s v="2013 Mercedes-Benz C200 CDI"/>
    <x v="1"/>
    <x v="0"/>
    <s v="4 cyl, 2.1 L"/>
    <x v="2"/>
    <x v="0"/>
    <s v="5.5 L / 100 km"/>
    <n v="210550"/>
    <x v="248"/>
    <s v="Thomastown,"/>
    <s v="Thomastown"/>
    <x v="1"/>
    <s v="4 cyl"/>
    <x v="8"/>
    <s v=" 4 Doors"/>
    <s v=" 5 Seats"/>
    <x v="18"/>
  </r>
  <r>
    <x v="7"/>
    <x v="6"/>
    <x v="18"/>
    <x v="6"/>
    <s v="2018 Toyota Camry Ascent Sport (hybrid)"/>
    <x v="1"/>
    <x v="0"/>
    <s v="4 cyl, 2.5 L"/>
    <x v="1"/>
    <x v="3"/>
    <s v="4.2 L / 100 km"/>
    <n v="125979"/>
    <x v="71"/>
    <s v="Berwick,"/>
    <s v="Berwick"/>
    <x v="1"/>
    <s v="4 cyl"/>
    <x v="5"/>
    <s v=" 4 Doors"/>
    <s v=" 5 Seats"/>
    <x v="443"/>
  </r>
  <r>
    <x v="2"/>
    <x v="2"/>
    <x v="60"/>
    <x v="3"/>
    <s v="2017 BMW X4 Xdrive 20I"/>
    <x v="1"/>
    <x v="0"/>
    <s v="4 cyl, 2 L"/>
    <x v="0"/>
    <x v="1"/>
    <s v="7.3 L / 100 km"/>
    <n v="82344"/>
    <x v="210"/>
    <s v="Phillip,"/>
    <s v="Phillip"/>
    <x v="5"/>
    <s v="4 cyl"/>
    <x v="0"/>
    <s v=" 5 Doors"/>
    <s v=" 5 Seats"/>
    <x v="73"/>
  </r>
  <r>
    <x v="7"/>
    <x v="12"/>
    <x v="38"/>
    <x v="3"/>
    <s v="2019 Toyota Kluger GXL Black Edition (awd)"/>
    <x v="1"/>
    <x v="0"/>
    <s v="6 cyl, 3.5 L"/>
    <x v="0"/>
    <x v="2"/>
    <s v="9.5 L / 100 km"/>
    <n v="68550"/>
    <x v="197"/>
    <s v="Bathurst,"/>
    <s v="Bathurst"/>
    <x v="0"/>
    <s v="6 cyl"/>
    <x v="0"/>
    <s v=" 4 Doors"/>
    <s v=" 7 Seats"/>
    <x v="0"/>
  </r>
  <r>
    <x v="10"/>
    <x v="8"/>
    <x v="20"/>
    <x v="3"/>
    <s v="2012 Ford Territory TX (rwd)"/>
    <x v="1"/>
    <x v="0"/>
    <s v="6 cyl, 4 L"/>
    <x v="2"/>
    <x v="2"/>
    <s v="10.6 L / 100 km"/>
    <n v="65923"/>
    <x v="234"/>
    <s v="Shepparton,"/>
    <s v="Shepparton"/>
    <x v="1"/>
    <s v="6 cyl"/>
    <x v="0"/>
    <s v=" 4 Doors"/>
    <s v=" 5 Seats"/>
    <x v="90"/>
  </r>
  <r>
    <x v="7"/>
    <x v="11"/>
    <x v="293"/>
    <x v="3"/>
    <s v="2015 Toyota Fortuner GXL"/>
    <x v="1"/>
    <x v="0"/>
    <s v="4 cyl, 2.8 L"/>
    <x v="0"/>
    <x v="0"/>
    <s v="8.6 L / 100 km"/>
    <n v="109149"/>
    <x v="250"/>
    <s v="Narre Warren,"/>
    <s v="Narre Warren"/>
    <x v="1"/>
    <s v="4 cyl"/>
    <x v="0"/>
    <s v=" 4 Doors"/>
    <s v=" 7 Seats"/>
    <x v="230"/>
  </r>
  <r>
    <x v="20"/>
    <x v="2"/>
    <x v="134"/>
    <x v="1"/>
    <s v="2017 Kia Picanto SI"/>
    <x v="1"/>
    <x v="0"/>
    <s v="4 cyl, 1.2 L"/>
    <x v="1"/>
    <x v="2"/>
    <s v="5.3 L / 100 km"/>
    <n v="22616"/>
    <x v="232"/>
    <s v="Lismore,"/>
    <s v="Lismore"/>
    <x v="0"/>
    <s v="4 cyl"/>
    <x v="1"/>
    <s v=" 5 Doors"/>
    <s v=" 5 Seats"/>
    <x v="85"/>
  </r>
  <r>
    <x v="9"/>
    <x v="0"/>
    <x v="46"/>
    <x v="71"/>
    <s v="2022 Volkswagen Tiguan Allspace 162TSI Adventure"/>
    <x v="0"/>
    <x v="0"/>
    <s v="4 cyl, 2 L"/>
    <x v="0"/>
    <x v="1"/>
    <s v="7.7 L / 100 km"/>
    <n v="5968"/>
    <x v="49"/>
    <s v="Cardiff,"/>
    <s v="Cardiff"/>
    <x v="0"/>
    <s v="4 cyl"/>
    <x v="0"/>
    <s v=" 4 Doors"/>
    <s v=" 5 Seats"/>
    <x v="440"/>
  </r>
  <r>
    <x v="13"/>
    <x v="20"/>
    <x v="156"/>
    <x v="3"/>
    <s v="2020 Hyundai Kona Active (fwd)"/>
    <x v="1"/>
    <x v="0"/>
    <s v="4 cyl, 2 L"/>
    <x v="1"/>
    <x v="2"/>
    <s v="7.2 L / 100 km"/>
    <n v="53700"/>
    <x v="210"/>
    <s v="Phillip,"/>
    <s v="Phillip"/>
    <x v="5"/>
    <s v="4 cyl"/>
    <x v="0"/>
    <s v=" 4 Doors"/>
    <s v=" 5 Seats"/>
    <x v="441"/>
  </r>
  <r>
    <x v="3"/>
    <x v="10"/>
    <x v="475"/>
    <x v="2"/>
    <s v="2005 Mercedes-Benz C180 Kompressor"/>
    <x v="1"/>
    <x v="0"/>
    <s v="4 cyl, 1.8 L"/>
    <x v="2"/>
    <x v="2"/>
    <s v="8.5 L / 100 km"/>
    <n v="136410"/>
    <x v="252"/>
    <s v="Mulgrave,"/>
    <s v="Mulgrave"/>
    <x v="1"/>
    <s v="4 cyl"/>
    <x v="2"/>
    <s v=" 2 Doors"/>
    <s v=" 4 Seats"/>
    <x v="21"/>
  </r>
  <r>
    <x v="2"/>
    <x v="15"/>
    <x v="502"/>
    <x v="2"/>
    <s v="2010 BMW 335I"/>
    <x v="1"/>
    <x v="0"/>
    <s v="6 cyl, 3 L"/>
    <x v="2"/>
    <x v="1"/>
    <s v="9.1 L / 100 km"/>
    <n v="140913"/>
    <x v="255"/>
    <s v="Ringwood,"/>
    <s v="Ringwood"/>
    <x v="1"/>
    <s v="6 cyl"/>
    <x v="2"/>
    <s v=" 2 Doors"/>
    <s v=" 4 Seats"/>
    <x v="179"/>
  </r>
  <r>
    <x v="19"/>
    <x v="12"/>
    <x v="106"/>
    <x v="6"/>
    <s v="2019 Audi A3 35 Tfsi (1.4 Tfsi)"/>
    <x v="1"/>
    <x v="0"/>
    <s v="4 cyl, 1.4 L"/>
    <x v="1"/>
    <x v="1"/>
    <s v="4.9 L / 100 km"/>
    <n v="111556"/>
    <x v="242"/>
    <s v="Dandenong,"/>
    <s v="Dandenong"/>
    <x v="1"/>
    <s v="4 cyl"/>
    <x v="5"/>
    <s v=" 4 Doors"/>
    <s v=" 5 Seats"/>
    <x v="50"/>
  </r>
  <r>
    <x v="21"/>
    <x v="7"/>
    <x v="52"/>
    <x v="1"/>
    <s v="2016 Mini Cooper JCW"/>
    <x v="1"/>
    <x v="1"/>
    <s v="4 cyl, 2 L"/>
    <x v="4"/>
    <x v="1"/>
    <s v="5.8 L / 100 km"/>
    <n v="128086"/>
    <x v="232"/>
    <s v="Lismore,"/>
    <s v="Lismore"/>
    <x v="0"/>
    <s v="4 cyl"/>
    <x v="1"/>
    <s v=" 2 Doors"/>
    <s v=" 4 Seats"/>
    <x v="87"/>
  </r>
  <r>
    <x v="20"/>
    <x v="2"/>
    <x v="135"/>
    <x v="10"/>
    <s v="2017 Kia Carnival S"/>
    <x v="1"/>
    <x v="0"/>
    <s v="6 cyl, 3.3 L"/>
    <x v="1"/>
    <x v="2"/>
    <s v="11.6 L / 100 km"/>
    <n v="152967"/>
    <x v="170"/>
    <s v="Beresfield,"/>
    <s v="Beresfield"/>
    <x v="0"/>
    <s v="6 cyl"/>
    <x v="8"/>
    <s v=" 4 Doors"/>
    <s v=" 8 Seats"/>
    <x v="306"/>
  </r>
  <r>
    <x v="12"/>
    <x v="2"/>
    <x v="164"/>
    <x v="6"/>
    <s v="2017 Subaru WRX STI Premium"/>
    <x v="1"/>
    <x v="1"/>
    <s v="4 cyl, 2.5 L"/>
    <x v="0"/>
    <x v="1"/>
    <s v="10.4 L / 100 km"/>
    <n v="89133"/>
    <x v="210"/>
    <s v="Phillip,"/>
    <s v="Phillip"/>
    <x v="5"/>
    <s v="4 cyl"/>
    <x v="5"/>
    <s v=" 4 Doors"/>
    <s v=" 5 Seats"/>
    <x v="426"/>
  </r>
  <r>
    <x v="7"/>
    <x v="12"/>
    <x v="65"/>
    <x v="3"/>
    <s v="2019 Toyota C-HR Koba (2WD)"/>
    <x v="1"/>
    <x v="0"/>
    <s v="4 cyl, 1.2 L"/>
    <x v="1"/>
    <x v="1"/>
    <s v="5.5 L / 100 km"/>
    <n v="30595"/>
    <x v="267"/>
    <s v="Robina,"/>
    <s v="Robina"/>
    <x v="2"/>
    <s v="4 cyl"/>
    <x v="0"/>
    <s v=" 4 Doors"/>
    <s v=" 5 Seats"/>
    <x v="4"/>
  </r>
  <r>
    <x v="16"/>
    <x v="20"/>
    <x v="37"/>
    <x v="6"/>
    <s v="2020 Mazda 6 Sport"/>
    <x v="1"/>
    <x v="0"/>
    <s v="4 cyl, 2.5 L"/>
    <x v="1"/>
    <x v="2"/>
    <s v="7 L / 100 km"/>
    <n v="63917"/>
    <x v="77"/>
    <s v="Pakenham,"/>
    <s v="Pakenham"/>
    <x v="1"/>
    <s v="4 cyl"/>
    <x v="5"/>
    <s v=" 4 Doors"/>
    <s v=" 5 Seats"/>
    <x v="143"/>
  </r>
  <r>
    <x v="20"/>
    <x v="12"/>
    <x v="81"/>
    <x v="3"/>
    <s v="2019 Kia Sportage S (fwd)"/>
    <x v="1"/>
    <x v="0"/>
    <s v="4 cyl, 2 L"/>
    <x v="1"/>
    <x v="2"/>
    <s v="7.9 L / 100 km"/>
    <n v="64424"/>
    <x v="232"/>
    <s v="Lismore,"/>
    <s v="Lismore"/>
    <x v="0"/>
    <s v="4 cyl"/>
    <x v="0"/>
    <s v=" 4 Doors"/>
    <s v=" 5 Seats"/>
    <x v="421"/>
  </r>
  <r>
    <x v="13"/>
    <x v="5"/>
    <x v="154"/>
    <x v="6"/>
    <s v="2014 Hyundai Elantra Premium"/>
    <x v="1"/>
    <x v="0"/>
    <s v="4 cyl, 1.8 L"/>
    <x v="1"/>
    <x v="2"/>
    <s v="7.1 L / 100 km"/>
    <n v="122871"/>
    <x v="210"/>
    <s v="Phillip,"/>
    <s v="Phillip"/>
    <x v="5"/>
    <s v="4 cyl"/>
    <x v="5"/>
    <s v=" 4 Doors"/>
    <s v=" 5 Seats"/>
    <x v="182"/>
  </r>
  <r>
    <x v="20"/>
    <x v="12"/>
    <x v="95"/>
    <x v="1"/>
    <s v="2019 Kia Cerato S"/>
    <x v="1"/>
    <x v="0"/>
    <s v="4 cyl, 2 L"/>
    <x v="1"/>
    <x v="2"/>
    <s v="7.4 L / 100 km"/>
    <n v="68388"/>
    <x v="193"/>
    <s v="Cessnock,"/>
    <s v="Cessnock"/>
    <x v="0"/>
    <s v="4 cyl"/>
    <x v="1"/>
    <s v=" 5 Doors"/>
    <s v=" 5 Seats"/>
    <x v="81"/>
  </r>
  <r>
    <x v="3"/>
    <x v="2"/>
    <x v="97"/>
    <x v="6"/>
    <s v="2017 Mercedes-Benz C200"/>
    <x v="1"/>
    <x v="0"/>
    <s v="4 cyl, 2 L"/>
    <x v="2"/>
    <x v="3"/>
    <s v="6.5 L / 100 km"/>
    <n v="3805"/>
    <x v="79"/>
    <s v="Southport,"/>
    <s v="Southport"/>
    <x v="2"/>
    <s v="4 cyl"/>
    <x v="5"/>
    <s v=" 4 Doors"/>
    <s v=" 4 Seats"/>
    <x v="1133"/>
  </r>
  <r>
    <x v="7"/>
    <x v="7"/>
    <x v="70"/>
    <x v="3"/>
    <s v="2016 Toyota RAV4 GX (4X4)"/>
    <x v="1"/>
    <x v="0"/>
    <s v="4 cyl, 2.5 L"/>
    <x v="0"/>
    <x v="2"/>
    <s v="8.5 L / 100 km"/>
    <n v="114912"/>
    <x v="232"/>
    <s v="Lismore,"/>
    <s v="Lismore"/>
    <x v="0"/>
    <s v="4 cyl"/>
    <x v="0"/>
    <s v=" 4 Doors"/>
    <s v=" 5 Seats"/>
    <x v="313"/>
  </r>
  <r>
    <x v="11"/>
    <x v="6"/>
    <x v="143"/>
    <x v="3"/>
    <s v="2018 Mitsubishi Pajero Sport Exceed (4X4) 7 Seat"/>
    <x v="1"/>
    <x v="0"/>
    <s v="4 cyl, 2.4 L"/>
    <x v="3"/>
    <x v="0"/>
    <s v="8 L / 100 km"/>
    <n v="79513"/>
    <x v="210"/>
    <s v="Phillip,"/>
    <s v="Phillip"/>
    <x v="5"/>
    <s v="4 cyl"/>
    <x v="0"/>
    <s v=" 4 Doors"/>
    <s v=" 7 Seats"/>
    <x v="1550"/>
  </r>
  <r>
    <x v="7"/>
    <x v="9"/>
    <x v="26"/>
    <x v="3"/>
    <s v="2023 Toyota Yaris Cross GX"/>
    <x v="1"/>
    <x v="0"/>
    <s v="3 cyl, 1.5 L"/>
    <x v="1"/>
    <x v="2"/>
    <s v="5.4 L / 100 km"/>
    <n v="112"/>
    <x v="168"/>
    <s v="Hamilton East,"/>
    <s v="Hamilton East"/>
    <x v="0"/>
    <s v="3 cyl"/>
    <x v="0"/>
    <s v=" 4 Doors"/>
    <s v=" 5 Seats"/>
    <x v="473"/>
  </r>
  <r>
    <x v="7"/>
    <x v="13"/>
    <x v="105"/>
    <x v="3"/>
    <s v="2021 Toyota Landcruiser Prado GXL Flat Tailgate"/>
    <x v="1"/>
    <x v="0"/>
    <s v="4 cyl, 2.8 L"/>
    <x v="3"/>
    <x v="0"/>
    <s v="7.9 L / 100 km"/>
    <n v="107712"/>
    <x v="84"/>
    <s v="Tweed Heads South,"/>
    <s v="Tweed Heads South"/>
    <x v="0"/>
    <s v="4 cyl"/>
    <x v="0"/>
    <s v=" 4 Doors"/>
    <s v=" 7 Seats"/>
    <x v="269"/>
  </r>
  <r>
    <x v="18"/>
    <x v="15"/>
    <x v="53"/>
    <x v="10"/>
    <s v="2010 Holden Commodore SV6"/>
    <x v="1"/>
    <x v="0"/>
    <s v="6 cyl, 3.6 L"/>
    <x v="2"/>
    <x v="2"/>
    <s v="10.3 L / 100 km"/>
    <n v="147761"/>
    <x v="255"/>
    <s v="Ringwood,"/>
    <s v="Ringwood"/>
    <x v="1"/>
    <s v="6 cyl"/>
    <x v="8"/>
    <s v=" 4 Doors"/>
    <s v=" 5 Seats"/>
    <x v="255"/>
  </r>
  <r>
    <x v="7"/>
    <x v="6"/>
    <x v="25"/>
    <x v="1"/>
    <s v="2018 Toyota Corolla Ascent Sport (hybrid)"/>
    <x v="1"/>
    <x v="0"/>
    <s v="4 cyl, 1.8 L"/>
    <x v="1"/>
    <x v="3"/>
    <s v="4.2 L / 100 km"/>
    <n v="13982"/>
    <x v="271"/>
    <s v="Loftville,"/>
    <s v="Loftville"/>
    <x v="0"/>
    <s v="4 cyl"/>
    <x v="1"/>
    <s v=" 5 Doors"/>
    <s v=" 5 Seats"/>
    <x v="3"/>
  </r>
  <r>
    <x v="16"/>
    <x v="11"/>
    <x v="49"/>
    <x v="1"/>
    <s v="2015 Mazda 3 SP25"/>
    <x v="1"/>
    <x v="1"/>
    <s v="4 cyl, 2.5 L"/>
    <x v="1"/>
    <x v="2"/>
    <s v="6.5 L / 100 km"/>
    <n v="141545"/>
    <x v="210"/>
    <s v="Phillip,"/>
    <s v="Phillip"/>
    <x v="5"/>
    <s v="4 cyl"/>
    <x v="1"/>
    <s v=" 5 Doors"/>
    <s v=" 5 Seats"/>
    <x v="129"/>
  </r>
  <r>
    <x v="13"/>
    <x v="10"/>
    <x v="466"/>
    <x v="3"/>
    <s v="2005 Hyundai Terracan Highlander Crdi"/>
    <x v="1"/>
    <x v="0"/>
    <s v="4 cyl, 2.9 L"/>
    <x v="3"/>
    <x v="0"/>
    <s v="10.3 L / 100 km"/>
    <n v="206914"/>
    <x v="183"/>
    <s v="Lambton,"/>
    <s v="Lambton"/>
    <x v="0"/>
    <s v="4 cyl"/>
    <x v="0"/>
    <s v=" 4 Doors"/>
    <s v=" 7 Seats"/>
    <x v="123"/>
  </r>
  <r>
    <x v="16"/>
    <x v="12"/>
    <x v="32"/>
    <x v="3"/>
    <s v="2019 Mazda CX-5 Akera (4X4)"/>
    <x v="1"/>
    <x v="0"/>
    <s v="4 cyl, 2.5 L"/>
    <x v="0"/>
    <x v="2"/>
    <s v="7.4 L / 100 km"/>
    <n v="28521"/>
    <x v="263"/>
    <s v="Fawkner,"/>
    <s v="Fawkner"/>
    <x v="1"/>
    <s v="4 cyl"/>
    <x v="0"/>
    <s v=" 4 Doors"/>
    <s v=" 5 Seats"/>
    <x v="333"/>
  </r>
  <r>
    <x v="18"/>
    <x v="17"/>
    <x v="53"/>
    <x v="7"/>
    <s v="2008 Holden Commodore Omega"/>
    <x v="1"/>
    <x v="0"/>
    <s v="6 cyl, 3.6 L"/>
    <x v="2"/>
    <x v="2"/>
    <s v="11.3 L / 100 km"/>
    <n v="239342"/>
    <x v="234"/>
    <s v="Shepparton,"/>
    <s v="Shepparton"/>
    <x v="1"/>
    <s v="6 cyl"/>
    <x v="4"/>
    <s v=" 2 Doors"/>
    <s v=" 2 Seats"/>
    <x v="752"/>
  </r>
  <r>
    <x v="12"/>
    <x v="1"/>
    <x v="64"/>
    <x v="6"/>
    <s v="2011 Subaru Liberty 2.5I Premium"/>
    <x v="1"/>
    <x v="0"/>
    <s v="4 cyl, 2.5 L"/>
    <x v="0"/>
    <x v="1"/>
    <s v="8.4 L / 100 km"/>
    <n v="238155"/>
    <x v="209"/>
    <s v="Fyshwick,"/>
    <s v="Fyshwick"/>
    <x v="5"/>
    <s v="4 cyl"/>
    <x v="5"/>
    <s v=" 4 Doors"/>
    <s v=" 5 Seats"/>
    <x v="202"/>
  </r>
  <r>
    <x v="7"/>
    <x v="11"/>
    <x v="38"/>
    <x v="3"/>
    <s v="2015 Toyota Kluger GX (4X2)"/>
    <x v="1"/>
    <x v="0"/>
    <s v="6 cyl, 3.5 L"/>
    <x v="1"/>
    <x v="2"/>
    <s v="10.2 L / 100 km"/>
    <n v="77450"/>
    <x v="77"/>
    <s v="Pakenham,"/>
    <s v="Pakenham"/>
    <x v="1"/>
    <s v="6 cyl"/>
    <x v="0"/>
    <s v=" 4 Doors"/>
    <s v=" 7 Seats"/>
    <x v="143"/>
  </r>
  <r>
    <x v="7"/>
    <x v="17"/>
    <x v="25"/>
    <x v="1"/>
    <s v="2008 Toyota Corolla Levin ZR"/>
    <x v="1"/>
    <x v="0"/>
    <s v="4 cyl, 1.8 L"/>
    <x v="1"/>
    <x v="2"/>
    <s v="7.7 L / 100 km"/>
    <n v="122401"/>
    <x v="55"/>
    <s v="Gateshead,"/>
    <s v="Gateshead"/>
    <x v="0"/>
    <s v="4 cyl"/>
    <x v="1"/>
    <s v=" 5 Doors"/>
    <s v=" 5 Seats"/>
    <x v="85"/>
  </r>
  <r>
    <x v="8"/>
    <x v="20"/>
    <x v="246"/>
    <x v="10"/>
    <s v="2020 Honda Odyssey VTI-L"/>
    <x v="1"/>
    <x v="0"/>
    <s v="4 cyl, 2.4 L"/>
    <x v="1"/>
    <x v="2"/>
    <s v="7.8 L / 100 km"/>
    <n v="24946"/>
    <x v="269"/>
    <s v="SOUTH MORANG,"/>
    <s v="SOUTH MORANG"/>
    <x v="1"/>
    <s v="4 cyl"/>
    <x v="8"/>
    <s v=" 4 Doors"/>
    <s v=" 7 Seats"/>
    <x v="257"/>
  </r>
  <r>
    <x v="16"/>
    <x v="6"/>
    <x v="76"/>
    <x v="1"/>
    <s v="2018 Mazda 2 NEO"/>
    <x v="1"/>
    <x v="0"/>
    <s v="4 cyl, 1.5 L"/>
    <x v="1"/>
    <x v="2"/>
    <s v="5.5 L / 100 km"/>
    <n v="69574"/>
    <x v="232"/>
    <s v="Lismore,"/>
    <s v="Lismore"/>
    <x v="0"/>
    <s v="4 cyl"/>
    <x v="1"/>
    <s v=" 5 Doors"/>
    <s v=" 5 Seats"/>
    <x v="1551"/>
  </r>
  <r>
    <x v="8"/>
    <x v="14"/>
    <x v="35"/>
    <x v="3"/>
    <s v="2007 Honda CR-V (4X4) Luxury"/>
    <x v="1"/>
    <x v="0"/>
    <s v="4 cyl, 2.4 L"/>
    <x v="3"/>
    <x v="2"/>
    <s v="10 L / 100 km"/>
    <n v="275920"/>
    <x v="209"/>
    <s v="Fyshwick,"/>
    <s v="Fyshwick"/>
    <x v="5"/>
    <s v="4 cyl"/>
    <x v="0"/>
    <s v=" 4 Doors"/>
    <s v=" 5 Seats"/>
    <x v="83"/>
  </r>
  <r>
    <x v="13"/>
    <x v="4"/>
    <x v="54"/>
    <x v="1"/>
    <s v="2013 Hyundai I20 Active"/>
    <x v="1"/>
    <x v="0"/>
    <s v="4 cyl, 1.4 L"/>
    <x v="1"/>
    <x v="2"/>
    <s v="6.4 L / 100 km"/>
    <n v="114059"/>
    <x v="49"/>
    <s v="Cardiff,"/>
    <s v="Cardiff"/>
    <x v="0"/>
    <s v="4 cyl"/>
    <x v="1"/>
    <s v=" 5 Doors"/>
    <s v=" 5 Seats"/>
    <x v="1552"/>
  </r>
  <r>
    <x v="13"/>
    <x v="6"/>
    <x v="36"/>
    <x v="1"/>
    <s v="2018 Hyundai I30 Active"/>
    <x v="1"/>
    <x v="0"/>
    <s v="4 cyl, 2 L"/>
    <x v="1"/>
    <x v="2"/>
    <s v="7.4 L / 100 km"/>
    <n v="69247"/>
    <x v="79"/>
    <s v="Southport,"/>
    <s v="Southport"/>
    <x v="2"/>
    <s v="4 cyl"/>
    <x v="1"/>
    <s v=" 4 Doors"/>
    <s v=" 5 Seats"/>
    <x v="1553"/>
  </r>
  <r>
    <x v="11"/>
    <x v="2"/>
    <x v="14"/>
    <x v="3"/>
    <s v="2017 Mitsubishi Outlander ES 7 Seat (2WD)"/>
    <x v="1"/>
    <x v="0"/>
    <s v="4 cyl, 2.4 L"/>
    <x v="1"/>
    <x v="2"/>
    <s v="6.8 L / 100 km"/>
    <n v="141751"/>
    <x v="236"/>
    <s v="Traralgon,"/>
    <s v="Traralgon"/>
    <x v="1"/>
    <s v="4 cyl"/>
    <x v="0"/>
    <s v=" 4 Doors"/>
    <s v=" 7 Seats"/>
    <x v="91"/>
  </r>
  <r>
    <x v="11"/>
    <x v="2"/>
    <x v="29"/>
    <x v="7"/>
    <s v="2017 Mitsubishi Triton GLX (4X4)"/>
    <x v="1"/>
    <x v="0"/>
    <s v="4 cyl, 2.4 L"/>
    <x v="3"/>
    <x v="0"/>
    <s v="7.6 L / 100 km"/>
    <n v="169944"/>
    <x v="260"/>
    <s v="Coburg North,"/>
    <s v="Coburg North"/>
    <x v="1"/>
    <s v="4 cyl"/>
    <x v="4"/>
    <s v=" 4 Doors"/>
    <s v=" 5 Seats"/>
    <x v="77"/>
  </r>
  <r>
    <x v="18"/>
    <x v="4"/>
    <x v="69"/>
    <x v="1"/>
    <s v="2013 Holden Cruze CD"/>
    <x v="1"/>
    <x v="1"/>
    <s v="4 cyl, 1.8 L"/>
    <x v="1"/>
    <x v="2"/>
    <s v="7 L / 100 km"/>
    <n v="147795"/>
    <x v="209"/>
    <s v="Fyshwick,"/>
    <s v="Fyshwick"/>
    <x v="5"/>
    <s v="4 cyl"/>
    <x v="1"/>
    <s v=" 5 Doors"/>
    <s v=" 5 Seats"/>
    <x v="20"/>
  </r>
  <r>
    <x v="3"/>
    <x v="15"/>
    <x v="214"/>
    <x v="6"/>
    <s v="2010 Mercedes-Benz C63 AMG Edition 63"/>
    <x v="1"/>
    <x v="0"/>
    <s v="8 cyl, 6.2 L"/>
    <x v="2"/>
    <x v="1"/>
    <s v="13.4 L / 100 km"/>
    <n v="111236"/>
    <x v="248"/>
    <s v="Thomastown,"/>
    <s v="Thomastown"/>
    <x v="1"/>
    <s v="8 cyl"/>
    <x v="5"/>
    <s v=" 4 Doors"/>
    <s v=" 5 Seats"/>
    <x v="498"/>
  </r>
  <r>
    <x v="16"/>
    <x v="4"/>
    <x v="55"/>
    <x v="7"/>
    <s v="2013 Mazda BT-50 XT (4X2)"/>
    <x v="1"/>
    <x v="0"/>
    <s v="5 cyl, 3.2 L"/>
    <x v="2"/>
    <x v="0"/>
    <s v="8.9 L / 100 km"/>
    <n v="216957"/>
    <x v="77"/>
    <s v="Pakenham,"/>
    <s v="Pakenham"/>
    <x v="1"/>
    <s v="5 cyl"/>
    <x v="4"/>
    <s v=" 4 Doors"/>
    <s v=" 5 Seats"/>
    <x v="114"/>
  </r>
  <r>
    <x v="6"/>
    <x v="4"/>
    <x v="120"/>
    <x v="3"/>
    <s v="2013 Nissan Patrol ST (4X4)"/>
    <x v="1"/>
    <x v="0"/>
    <s v="4 cyl, 3 L"/>
    <x v="3"/>
    <x v="0"/>
    <s v="11.8 L / 100 km"/>
    <n v="263478"/>
    <x v="170"/>
    <s v="Beresfield,"/>
    <s v="Beresfield"/>
    <x v="0"/>
    <s v="4 cyl"/>
    <x v="0"/>
    <s v=" 4 Doors"/>
    <s v=" 7 Seats"/>
    <x v="320"/>
  </r>
  <r>
    <x v="9"/>
    <x v="11"/>
    <x v="10"/>
    <x v="1"/>
    <s v="2015 Volkswagen Golf 90 TSI"/>
    <x v="1"/>
    <x v="0"/>
    <s v="4 cyl, 1.4 L"/>
    <x v="1"/>
    <x v="1"/>
    <s v="5.4 L / 100 km"/>
    <n v="103485"/>
    <x v="240"/>
    <s v="Echuca,"/>
    <s v="Echuca"/>
    <x v="1"/>
    <s v="4 cyl"/>
    <x v="1"/>
    <s v=" 5 Doors"/>
    <s v=" 5 Seats"/>
    <x v="178"/>
  </r>
  <r>
    <x v="9"/>
    <x v="12"/>
    <x v="10"/>
    <x v="1"/>
    <s v="2019 Volkswagen Golf 110 TSI Trendline"/>
    <x v="1"/>
    <x v="1"/>
    <s v="4 cyl, 1.4 L"/>
    <x v="1"/>
    <x v="1"/>
    <s v="5.7 L / 100 km"/>
    <n v="47246"/>
    <x v="212"/>
    <s v="Belconnen,"/>
    <s v="Belconnen"/>
    <x v="5"/>
    <s v="4 cyl"/>
    <x v="1"/>
    <s v=" 5 Doors"/>
    <s v=" 5 Seats"/>
    <x v="1554"/>
  </r>
  <r>
    <x v="20"/>
    <x v="11"/>
    <x v="95"/>
    <x v="1"/>
    <s v="2015 Kia Cerato S"/>
    <x v="1"/>
    <x v="0"/>
    <s v="4 cyl, 1.8 L"/>
    <x v="1"/>
    <x v="2"/>
    <s v="7.1 L / 100 km"/>
    <n v="72875"/>
    <x v="82"/>
    <s v="Epping,"/>
    <s v="Epping"/>
    <x v="1"/>
    <s v="4 cyl"/>
    <x v="1"/>
    <s v=" 5 Doors"/>
    <s v=" 5 Seats"/>
    <x v="723"/>
  </r>
  <r>
    <x v="15"/>
    <x v="8"/>
    <x v="205"/>
    <x v="3"/>
    <s v="2012 Volvo XC60 T5 Teknik"/>
    <x v="1"/>
    <x v="0"/>
    <s v="4 cyl, 2 L"/>
    <x v="1"/>
    <x v="1"/>
    <s v="8.7 L / 100 km"/>
    <n v="120709"/>
    <x v="49"/>
    <s v="Cardiff,"/>
    <s v="Cardiff"/>
    <x v="0"/>
    <s v="4 cyl"/>
    <x v="0"/>
    <s v=" 4 Doors"/>
    <s v=" 5 Seats"/>
    <x v="1555"/>
  </r>
  <r>
    <x v="13"/>
    <x v="12"/>
    <x v="220"/>
    <x v="6"/>
    <s v="2019 Hyundai Sonata Active"/>
    <x v="1"/>
    <x v="0"/>
    <s v="4 cyl, 2.4 L"/>
    <x v="1"/>
    <x v="2"/>
    <s v="8.3 L / 100 km"/>
    <n v="55255"/>
    <x v="245"/>
    <s v="Vermont,"/>
    <s v="Vermont"/>
    <x v="1"/>
    <s v="4 cyl"/>
    <x v="5"/>
    <s v=" 4 Doors"/>
    <s v=" 5 Seats"/>
    <x v="1556"/>
  </r>
  <r>
    <x v="10"/>
    <x v="4"/>
    <x v="75"/>
    <x v="7"/>
    <s v="2013 Ford Ranger XL 2.2 HI-Rider (4X2)"/>
    <x v="1"/>
    <x v="1"/>
    <s v="4 cyl, 2.2 L"/>
    <x v="2"/>
    <x v="0"/>
    <s v="7.6 L / 100 km"/>
    <n v="188235"/>
    <x v="237"/>
    <s v="Seymour,"/>
    <s v="Seymour"/>
    <x v="1"/>
    <s v="4 cyl"/>
    <x v="4"/>
    <s v=" 4 Doors"/>
    <s v=" 5 Seats"/>
    <x v="18"/>
  </r>
  <r>
    <x v="16"/>
    <x v="5"/>
    <x v="49"/>
    <x v="6"/>
    <s v="2014 Mazda 3 SP25 GT"/>
    <x v="1"/>
    <x v="0"/>
    <s v="4 cyl, 2.5 L"/>
    <x v="1"/>
    <x v="2"/>
    <s v="6 L / 100 km"/>
    <n v="98952"/>
    <x v="210"/>
    <s v="Phillip,"/>
    <s v="Phillip"/>
    <x v="5"/>
    <s v="4 cyl"/>
    <x v="5"/>
    <s v=" 4 Doors"/>
    <s v=" 5 Seats"/>
    <x v="53"/>
  </r>
  <r>
    <x v="20"/>
    <x v="2"/>
    <x v="101"/>
    <x v="3"/>
    <s v="2017 Kia Sorento GT-Line (4X4)"/>
    <x v="1"/>
    <x v="0"/>
    <s v="4 cyl, 2.2 L"/>
    <x v="0"/>
    <x v="0"/>
    <s v="7.2 L / 100 km"/>
    <n v="89054"/>
    <x v="255"/>
    <s v="Ringwood,"/>
    <s v="Ringwood"/>
    <x v="1"/>
    <s v="4 cyl"/>
    <x v="0"/>
    <s v=" 4 Doors"/>
    <s v=" 7 Seats"/>
    <x v="259"/>
  </r>
  <r>
    <x v="19"/>
    <x v="11"/>
    <x v="238"/>
    <x v="6"/>
    <s v="2015 Audi A6 1.8 Tfsi"/>
    <x v="1"/>
    <x v="0"/>
    <s v="4 cyl, 1.8 L"/>
    <x v="1"/>
    <x v="1"/>
    <s v="5.7 L / 100 km"/>
    <n v="129100"/>
    <x v="172"/>
    <s v="Hamilton,"/>
    <s v="Hamilton"/>
    <x v="0"/>
    <s v="4 cyl"/>
    <x v="5"/>
    <s v=" 4 Doors"/>
    <s v=" 5 Seats"/>
    <x v="176"/>
  </r>
  <r>
    <x v="2"/>
    <x v="5"/>
    <x v="417"/>
    <x v="6"/>
    <s v="2014 BMW 740I"/>
    <x v="1"/>
    <x v="0"/>
    <s v="6 cyl, 3 L"/>
    <x v="2"/>
    <x v="1"/>
    <s v="7.9 L / 100 km"/>
    <n v="47683"/>
    <x v="268"/>
    <s v="Arundel,"/>
    <s v="Arundel"/>
    <x v="2"/>
    <s v="6 cyl"/>
    <x v="5"/>
    <s v=" 4 Doors"/>
    <s v=" 5 Seats"/>
    <x v="1184"/>
  </r>
  <r>
    <x v="9"/>
    <x v="6"/>
    <x v="10"/>
    <x v="10"/>
    <s v="2018 Volkswagen Golf 110 TDI Highline"/>
    <x v="1"/>
    <x v="0"/>
    <s v="4 cyl, 2 L"/>
    <x v="1"/>
    <x v="0"/>
    <s v="5 L / 100 km"/>
    <n v="113409"/>
    <x v="236"/>
    <s v="Traralgon,"/>
    <s v="Traralgon"/>
    <x v="1"/>
    <s v="4 cyl"/>
    <x v="8"/>
    <s v=" 4 Doors"/>
    <s v=" 5 Seats"/>
    <x v="355"/>
  </r>
  <r>
    <x v="7"/>
    <x v="11"/>
    <x v="38"/>
    <x v="3"/>
    <s v="2015 Toyota Kluger GXL (4X2)"/>
    <x v="1"/>
    <x v="0"/>
    <s v="6 cyl, 3.5 L"/>
    <x v="1"/>
    <x v="2"/>
    <s v="10.2 L / 100 km"/>
    <n v="86329"/>
    <x v="209"/>
    <s v="Fyshwick,"/>
    <s v="Fyshwick"/>
    <x v="5"/>
    <s v="6 cyl"/>
    <x v="0"/>
    <s v=" 4 Doors"/>
    <s v=" 7 Seats"/>
    <x v="1053"/>
  </r>
  <r>
    <x v="20"/>
    <x v="0"/>
    <x v="95"/>
    <x v="1"/>
    <s v="2022 Kia Cerato GT"/>
    <x v="1"/>
    <x v="0"/>
    <s v="4 cyl, 1.6 L"/>
    <x v="1"/>
    <x v="2"/>
    <s v="6.8 L / 100 km"/>
    <n v="25800"/>
    <x v="71"/>
    <s v="Berwick,"/>
    <s v="Berwick"/>
    <x v="1"/>
    <s v="4 cyl"/>
    <x v="1"/>
    <s v=" 5 Doors"/>
    <s v=" 5 Seats"/>
    <x v="198"/>
  </r>
  <r>
    <x v="18"/>
    <x v="1"/>
    <x v="69"/>
    <x v="6"/>
    <s v="2011 Holden Cruze CD"/>
    <x v="1"/>
    <x v="1"/>
    <s v="4 cyl, 1.8 L"/>
    <x v="1"/>
    <x v="2"/>
    <s v="7 L / 100 km"/>
    <n v="121909"/>
    <x v="170"/>
    <s v="Beresfield,"/>
    <s v="Beresfield"/>
    <x v="0"/>
    <s v="4 cyl"/>
    <x v="5"/>
    <s v=" 4 Doors"/>
    <s v=" 5 Seats"/>
    <x v="517"/>
  </r>
  <r>
    <x v="10"/>
    <x v="12"/>
    <x v="75"/>
    <x v="7"/>
    <s v="2019 Ford Ranger XL 2.2 (4X4)"/>
    <x v="1"/>
    <x v="0"/>
    <s v="4 cyl, 2.2 L"/>
    <x v="3"/>
    <x v="0"/>
    <s v="8 L / 100 km"/>
    <n v="149997"/>
    <x v="236"/>
    <s v="Traralgon,"/>
    <s v="Traralgon"/>
    <x v="1"/>
    <s v="4 cyl"/>
    <x v="4"/>
    <s v=" 4 Doors"/>
    <s v=" 5 Seats"/>
    <x v="139"/>
  </r>
  <r>
    <x v="13"/>
    <x v="11"/>
    <x v="36"/>
    <x v="1"/>
    <s v="2015 Hyundai I30 Active X"/>
    <x v="1"/>
    <x v="0"/>
    <s v="4 cyl, 1.8 L"/>
    <x v="1"/>
    <x v="2"/>
    <s v="7.1 L / 100 km"/>
    <n v="147428"/>
    <x v="49"/>
    <s v="Cardiff,"/>
    <s v="Cardiff"/>
    <x v="0"/>
    <s v="4 cyl"/>
    <x v="1"/>
    <s v=" 5 Doors"/>
    <s v=" 5 Seats"/>
    <x v="1557"/>
  </r>
  <r>
    <x v="20"/>
    <x v="20"/>
    <x v="44"/>
    <x v="1"/>
    <s v="2020 Kia RIO S"/>
    <x v="1"/>
    <x v="0"/>
    <s v="4 cyl, 1.4 L"/>
    <x v="1"/>
    <x v="2"/>
    <s v="6.2 L / 100 km"/>
    <n v="51520"/>
    <x v="210"/>
    <s v="Phillip,"/>
    <s v="Phillip"/>
    <x v="5"/>
    <s v="4 cyl"/>
    <x v="1"/>
    <s v=" 5 Doors"/>
    <s v=" 5 Seats"/>
    <x v="1558"/>
  </r>
  <r>
    <x v="12"/>
    <x v="11"/>
    <x v="164"/>
    <x v="6"/>
    <s v="2015 Subaru WRX Premium (awd)"/>
    <x v="1"/>
    <x v="1"/>
    <s v="4 cyl, 2 L"/>
    <x v="0"/>
    <x v="1"/>
    <s v="9.2 L / 100 km"/>
    <n v="110000"/>
    <x v="255"/>
    <s v="Ringwood,"/>
    <s v="Ringwood"/>
    <x v="1"/>
    <s v="4 cyl"/>
    <x v="5"/>
    <s v=" 4 Doors"/>
    <s v=" 5 Seats"/>
    <x v="1559"/>
  </r>
  <r>
    <x v="18"/>
    <x v="12"/>
    <x v="130"/>
    <x v="7"/>
    <s v="2019 Holden Colorado LTZ (4X4)"/>
    <x v="1"/>
    <x v="0"/>
    <s v="4 cyl, 2.8 L"/>
    <x v="3"/>
    <x v="0"/>
    <s v="8.7 L / 100 km"/>
    <n v="80835"/>
    <x v="236"/>
    <s v="Traralgon,"/>
    <s v="Traralgon"/>
    <x v="1"/>
    <s v="4 cyl"/>
    <x v="4"/>
    <s v=" 4 Doors"/>
    <s v=" 5 Seats"/>
    <x v="588"/>
  </r>
  <r>
    <x v="7"/>
    <x v="11"/>
    <x v="105"/>
    <x v="3"/>
    <s v="2015 Toyota Landcruiser VX (4X4)"/>
    <x v="1"/>
    <x v="0"/>
    <s v="8 cyl, 4.5 L"/>
    <x v="3"/>
    <x v="0"/>
    <s v="10.3 L / 100 km"/>
    <n v="143820"/>
    <x v="170"/>
    <s v="Beresfield,"/>
    <s v="Beresfield"/>
    <x v="0"/>
    <s v="8 cyl"/>
    <x v="0"/>
    <s v=" 4 Doors"/>
    <s v=" 8 Seats"/>
    <x v="434"/>
  </r>
  <r>
    <x v="9"/>
    <x v="6"/>
    <x v="10"/>
    <x v="1"/>
    <s v="2018 Volkswagen Golf 110 TSI Trendline"/>
    <x v="1"/>
    <x v="0"/>
    <s v="4 cyl, 1.4 L"/>
    <x v="1"/>
    <x v="1"/>
    <s v="5.4 L / 100 km"/>
    <n v="36802"/>
    <x v="216"/>
    <s v="Tuncurry,"/>
    <s v="Tuncurry"/>
    <x v="0"/>
    <s v="4 cyl"/>
    <x v="1"/>
    <s v=" 5 Doors"/>
    <s v=" 5 Seats"/>
    <x v="105"/>
  </r>
  <r>
    <x v="13"/>
    <x v="2"/>
    <x v="80"/>
    <x v="1"/>
    <s v="2017 Hyundai Accent Active"/>
    <x v="1"/>
    <x v="0"/>
    <s v="4 cyl, 1.4 L"/>
    <x v="1"/>
    <x v="2"/>
    <s v="6.4 L / 100 km"/>
    <n v="56813"/>
    <x v="255"/>
    <s v="Ringwood,"/>
    <s v="Ringwood"/>
    <x v="1"/>
    <s v="4 cyl"/>
    <x v="1"/>
    <s v=" 5 Doors"/>
    <s v=" 5 Seats"/>
    <x v="1"/>
  </r>
  <r>
    <x v="14"/>
    <x v="11"/>
    <x v="45"/>
    <x v="3"/>
    <s v="2015 Jeep Cherokee Limited (4X4)"/>
    <x v="1"/>
    <x v="0"/>
    <s v="6 cyl, 3.2 L"/>
    <x v="3"/>
    <x v="2"/>
    <s v="10 L / 100 km"/>
    <n v="130812"/>
    <x v="236"/>
    <s v="Traralgon,"/>
    <s v="Traralgon"/>
    <x v="1"/>
    <s v="6 cyl"/>
    <x v="0"/>
    <s v=" 4 Doors"/>
    <s v=" 5 Seats"/>
    <x v="1"/>
  </r>
  <r>
    <x v="7"/>
    <x v="15"/>
    <x v="105"/>
    <x v="3"/>
    <s v="2010 Toyota Landcruiser Prado GXL (4X4)"/>
    <x v="1"/>
    <x v="0"/>
    <s v="4 cyl, 3 L"/>
    <x v="3"/>
    <x v="0"/>
    <s v="8.5 L / 100 km"/>
    <n v="380286"/>
    <x v="186"/>
    <s v="Mayfield West,"/>
    <s v="Mayfield West"/>
    <x v="0"/>
    <s v="4 cyl"/>
    <x v="0"/>
    <s v=" 4 Doors"/>
    <s v=" 7 Seats"/>
    <x v="367"/>
  </r>
  <r>
    <x v="2"/>
    <x v="8"/>
    <x v="157"/>
    <x v="3"/>
    <s v="2012 BMW X5 Xdrive 30D"/>
    <x v="1"/>
    <x v="0"/>
    <s v="6 cyl, 3 L"/>
    <x v="3"/>
    <x v="0"/>
    <s v="7.4 L / 100 km"/>
    <n v="186613"/>
    <x v="209"/>
    <s v="Fyshwick,"/>
    <s v="Fyshwick"/>
    <x v="5"/>
    <s v="6 cyl"/>
    <x v="0"/>
    <s v=" 4 Doors"/>
    <s v=" 5 Seats"/>
    <x v="1"/>
  </r>
  <r>
    <x v="13"/>
    <x v="6"/>
    <x v="22"/>
    <x v="3"/>
    <s v="2018 Hyundai Tucson Active R-Series (awd)"/>
    <x v="1"/>
    <x v="0"/>
    <s v="4 cyl, 2 L"/>
    <x v="0"/>
    <x v="0"/>
    <s v="6.8 L / 100 km"/>
    <n v="118472"/>
    <x v="272"/>
    <s v="Hallam,"/>
    <s v="Hallam"/>
    <x v="1"/>
    <s v="4 cyl"/>
    <x v="0"/>
    <s v=" 4 Doors"/>
    <s v=" 5 Seats"/>
    <x v="1560"/>
  </r>
  <r>
    <x v="7"/>
    <x v="20"/>
    <x v="18"/>
    <x v="6"/>
    <s v="2020 Toyota Camry Ascent Hybrid"/>
    <x v="1"/>
    <x v="0"/>
    <s v="4 cyl, 2.5 L"/>
    <x v="1"/>
    <x v="3"/>
    <s v="4.2 L / 100 km"/>
    <n v="50531"/>
    <x v="250"/>
    <s v="Narre Warren,"/>
    <s v="Narre Warren"/>
    <x v="1"/>
    <s v="4 cyl"/>
    <x v="5"/>
    <s v=" 4 Doors"/>
    <s v=" 5 Seats"/>
    <x v="333"/>
  </r>
  <r>
    <x v="18"/>
    <x v="1"/>
    <x v="69"/>
    <x v="6"/>
    <s v="2011 Holden Cruze CDX"/>
    <x v="1"/>
    <x v="1"/>
    <s v="4 cyl, 1.8 L"/>
    <x v="1"/>
    <x v="2"/>
    <s v="7 L / 100 km"/>
    <n v="118962"/>
    <x v="49"/>
    <s v="Cardiff,"/>
    <s v="Cardiff"/>
    <x v="0"/>
    <s v="4 cyl"/>
    <x v="5"/>
    <s v=" 4 Doors"/>
    <s v=" 5 Seats"/>
    <x v="128"/>
  </r>
  <r>
    <x v="4"/>
    <x v="6"/>
    <x v="122"/>
    <x v="1"/>
    <s v="2018 Renault Megane GT-Line"/>
    <x v="1"/>
    <x v="0"/>
    <s v="4 cyl, 1.2 L"/>
    <x v="1"/>
    <x v="1"/>
    <s v="6 L / 100 km"/>
    <n v="91474"/>
    <x v="236"/>
    <s v="Traralgon,"/>
    <s v="Traralgon"/>
    <x v="1"/>
    <s v="4 cyl"/>
    <x v="1"/>
    <s v=" 5 Doors"/>
    <s v=" 5 Seats"/>
    <x v="773"/>
  </r>
  <r>
    <x v="16"/>
    <x v="6"/>
    <x v="49"/>
    <x v="6"/>
    <s v="2018 Mazda 3 Touring"/>
    <x v="1"/>
    <x v="0"/>
    <s v="4 cyl, 2 L"/>
    <x v="1"/>
    <x v="2"/>
    <s v="5.7 L / 100 km"/>
    <n v="50925"/>
    <x v="210"/>
    <s v="Phillip,"/>
    <s v="Phillip"/>
    <x v="5"/>
    <s v="4 cyl"/>
    <x v="5"/>
    <s v=" 4 Doors"/>
    <s v=" 5 Seats"/>
    <x v="176"/>
  </r>
  <r>
    <x v="11"/>
    <x v="11"/>
    <x v="14"/>
    <x v="3"/>
    <s v="2015 Mitsubishi Outlander XLS (4X4)"/>
    <x v="1"/>
    <x v="0"/>
    <s v="4 cyl, 2.3 L"/>
    <x v="0"/>
    <x v="0"/>
    <s v="5.8 L / 100 km"/>
    <n v="131672"/>
    <x v="255"/>
    <s v="Ringwood,"/>
    <s v="Ringwood"/>
    <x v="1"/>
    <s v="4 cyl"/>
    <x v="0"/>
    <s v=" 4 Doors"/>
    <s v=" 7 Seats"/>
    <x v="81"/>
  </r>
  <r>
    <x v="9"/>
    <x v="0"/>
    <x v="46"/>
    <x v="51"/>
    <s v="2022 Volkswagen Tiguan 147TDI Elegance"/>
    <x v="2"/>
    <x v="0"/>
    <s v="4 cyl, 2 L"/>
    <x v="0"/>
    <x v="0"/>
    <s v="6.1 L / 100 km"/>
    <n v="5"/>
    <x v="197"/>
    <s v="Bathurst,"/>
    <s v="Bathurst"/>
    <x v="0"/>
    <s v="4 cyl"/>
    <x v="0"/>
    <s v=" 4 Doors"/>
    <s v=" 5 Seats"/>
    <x v="949"/>
  </r>
  <r>
    <x v="8"/>
    <x v="6"/>
    <x v="109"/>
    <x v="3"/>
    <s v="2018 Honda HR-V RS"/>
    <x v="1"/>
    <x v="0"/>
    <s v="4 cyl, 1.8 L"/>
    <x v="1"/>
    <x v="2"/>
    <s v="6.9 L / 100 km"/>
    <n v="83027"/>
    <x v="210"/>
    <s v="Phillip,"/>
    <s v="Phillip"/>
    <x v="5"/>
    <s v="4 cyl"/>
    <x v="0"/>
    <s v=" 4 Doors"/>
    <s v=" 5 Seats"/>
    <x v="1459"/>
  </r>
  <r>
    <x v="13"/>
    <x v="20"/>
    <x v="36"/>
    <x v="1"/>
    <s v="2020 Hyundai I30 Active"/>
    <x v="1"/>
    <x v="0"/>
    <s v="4 cyl, 2 L"/>
    <x v="1"/>
    <x v="2"/>
    <s v="7.4 L / 100 km"/>
    <n v="60798"/>
    <x v="267"/>
    <s v="Robina,"/>
    <s v="Robina"/>
    <x v="2"/>
    <s v="4 cyl"/>
    <x v="1"/>
    <s v=" 4 Doors"/>
    <s v=" 5 Seats"/>
    <x v="81"/>
  </r>
  <r>
    <x v="18"/>
    <x v="7"/>
    <x v="130"/>
    <x v="3"/>
    <s v="2016 Holden Colorado 7 Trailblazer (4X4)"/>
    <x v="1"/>
    <x v="0"/>
    <s v="4 cyl, 2.8 L"/>
    <x v="3"/>
    <x v="0"/>
    <s v="9.4 L / 100 km"/>
    <n v="112100"/>
    <x v="49"/>
    <s v="Cardiff,"/>
    <s v="Cardiff"/>
    <x v="0"/>
    <s v="4 cyl"/>
    <x v="0"/>
    <s v=" 4 Doors"/>
    <s v=" 7 Seats"/>
    <x v="1426"/>
  </r>
  <r>
    <x v="6"/>
    <x v="6"/>
    <x v="84"/>
    <x v="7"/>
    <s v="2018 Nissan Navara ST (4X4)"/>
    <x v="1"/>
    <x v="0"/>
    <s v="4 cyl, 2.3 L"/>
    <x v="3"/>
    <x v="0"/>
    <s v="7 L / 100 km"/>
    <n v="85300"/>
    <x v="71"/>
    <s v="Berwick,"/>
    <s v="Berwick"/>
    <x v="1"/>
    <s v="4 cyl"/>
    <x v="4"/>
    <s v=" 4 Doors"/>
    <s v=" 5 Seats"/>
    <x v="259"/>
  </r>
  <r>
    <x v="18"/>
    <x v="4"/>
    <x v="69"/>
    <x v="1"/>
    <s v="2013 Holden Cruze Equipe"/>
    <x v="1"/>
    <x v="1"/>
    <s v="4 cyl, 1.8 L"/>
    <x v="1"/>
    <x v="2"/>
    <s v="7 L / 100 km"/>
    <n v="213685"/>
    <x v="236"/>
    <s v="Traralgon,"/>
    <s v="Traralgon"/>
    <x v="1"/>
    <s v="4 cyl"/>
    <x v="1"/>
    <s v=" 5 Doors"/>
    <s v=" 5 Seats"/>
    <x v="1561"/>
  </r>
  <r>
    <x v="8"/>
    <x v="0"/>
    <x v="73"/>
    <x v="1"/>
    <s v="2022 Honda Civic VTI-LX"/>
    <x v="1"/>
    <x v="0"/>
    <s v="4 cyl, 1.5 L"/>
    <x v="1"/>
    <x v="2"/>
    <s v="6.3 L / 100 km"/>
    <n v="1569"/>
    <x v="210"/>
    <s v="Phillip,"/>
    <s v="Phillip"/>
    <x v="5"/>
    <s v="4 cyl"/>
    <x v="1"/>
    <s v=" 4 Doors"/>
    <s v=" 5 Seats"/>
    <x v="1562"/>
  </r>
  <r>
    <x v="4"/>
    <x v="12"/>
    <x v="107"/>
    <x v="4"/>
    <s v="2019 Renault Trafic Formula EDT LWB"/>
    <x v="1"/>
    <x v="1"/>
    <s v="4 cyl, 1.6 L"/>
    <x v="1"/>
    <x v="0"/>
    <s v="6.2 L / 100 km"/>
    <n v="142599"/>
    <x v="49"/>
    <s v="Cardiff,"/>
    <s v="Cardiff"/>
    <x v="0"/>
    <s v="4 cyl"/>
    <x v="3"/>
    <s v=" 4 Doors"/>
    <s v=" 3 Seats"/>
    <x v="651"/>
  </r>
  <r>
    <x v="18"/>
    <x v="6"/>
    <x v="136"/>
    <x v="10"/>
    <s v="2018 Holden Calais Tourer (5YR)"/>
    <x v="1"/>
    <x v="0"/>
    <s v="6 cyl, 3.6 L"/>
    <x v="0"/>
    <x v="1"/>
    <s v="9.1 L / 100 km"/>
    <n v="62177"/>
    <x v="267"/>
    <s v="Robina,"/>
    <s v="Robina"/>
    <x v="2"/>
    <s v="6 cyl"/>
    <x v="8"/>
    <s v=" 4 Doors"/>
    <s v=" 5 Seats"/>
    <x v="87"/>
  </r>
  <r>
    <x v="9"/>
    <x v="8"/>
    <x v="46"/>
    <x v="3"/>
    <s v="2012 Volkswagen Tiguan 132 TSI Pacific"/>
    <x v="1"/>
    <x v="0"/>
    <s v="4 cyl, 2 L"/>
    <x v="0"/>
    <x v="1"/>
    <s v="8.8 L / 100 km"/>
    <n v="112500"/>
    <x v="209"/>
    <s v="Fyshwick,"/>
    <s v="Fyshwick"/>
    <x v="5"/>
    <s v="4 cyl"/>
    <x v="0"/>
    <s v=" 4 Doors"/>
    <s v=" 5 Seats"/>
    <x v="18"/>
  </r>
  <r>
    <x v="14"/>
    <x v="9"/>
    <x v="74"/>
    <x v="64"/>
    <s v="2023 Jeep Compass S-Limited"/>
    <x v="2"/>
    <x v="0"/>
    <s v="4 cyl, 2.4 L"/>
    <x v="3"/>
    <x v="2"/>
    <s v="9.7 L / 100 km"/>
    <n v="40"/>
    <x v="236"/>
    <s v="Traralgon,"/>
    <s v="Traralgon"/>
    <x v="1"/>
    <s v="4 cyl"/>
    <x v="0"/>
    <s v=" 4 Doors"/>
    <s v=" 5 Seats"/>
    <x v="1563"/>
  </r>
  <r>
    <x v="7"/>
    <x v="27"/>
    <x v="25"/>
    <x v="6"/>
    <s v="1998 Toyota Corolla Conquest"/>
    <x v="1"/>
    <x v="0"/>
    <s v="4 cyl, 1.8 L"/>
    <x v="1"/>
    <x v="2"/>
    <s v="8.5 L / 100 km"/>
    <n v="208308"/>
    <x v="192"/>
    <s v="Edgeworth,"/>
    <s v="Edgeworth"/>
    <x v="0"/>
    <s v="4 cyl"/>
    <x v="5"/>
    <s v=" 4 Doors"/>
    <s v=" 5 Seats"/>
    <x v="639"/>
  </r>
  <r>
    <x v="5"/>
    <x v="6"/>
    <x v="5"/>
    <x v="3"/>
    <s v="2018 Land Rover Range Rover Sport SDV6 SE (183KW)"/>
    <x v="1"/>
    <x v="0"/>
    <s v="6 cyl, 3 L"/>
    <x v="0"/>
    <x v="0"/>
    <s v="7.8 L / 100 km"/>
    <n v="39093"/>
    <x v="252"/>
    <s v="Mulgrave,"/>
    <s v="Mulgrave"/>
    <x v="1"/>
    <s v="6 cyl"/>
    <x v="0"/>
    <s v=" 4 Doors"/>
    <s v=" 5 Seats"/>
    <x v="635"/>
  </r>
  <r>
    <x v="16"/>
    <x v="13"/>
    <x v="145"/>
    <x v="3"/>
    <s v="2021 Mazda CX-9 GT SP (awd)"/>
    <x v="1"/>
    <x v="0"/>
    <s v="4 cyl, 2.5 L"/>
    <x v="0"/>
    <x v="2"/>
    <s v="8.8 L / 100 km"/>
    <n v="13402"/>
    <x v="213"/>
    <s v="Hume,"/>
    <s v="Hume"/>
    <x v="5"/>
    <s v="4 cyl"/>
    <x v="0"/>
    <s v=" 4 Doors"/>
    <s v=" 7 Seats"/>
    <x v="563"/>
  </r>
  <r>
    <x v="16"/>
    <x v="6"/>
    <x v="145"/>
    <x v="3"/>
    <s v="2018 Mazda CX-9 Touring (fwd)"/>
    <x v="1"/>
    <x v="0"/>
    <s v="4 cyl, 2.5 L"/>
    <x v="1"/>
    <x v="2"/>
    <s v="8.4 L / 100 km"/>
    <n v="78734"/>
    <x v="238"/>
    <s v="West Ballina,"/>
    <s v="West Ballina"/>
    <x v="0"/>
    <s v="4 cyl"/>
    <x v="0"/>
    <s v=" 4 Doors"/>
    <s v=" 7 Seats"/>
    <x v="143"/>
  </r>
  <r>
    <x v="18"/>
    <x v="1"/>
    <x v="150"/>
    <x v="1"/>
    <s v="2011 Holden Barina"/>
    <x v="1"/>
    <x v="0"/>
    <s v="4 cyl, 1.6 L"/>
    <x v="1"/>
    <x v="2"/>
    <s v="7.3 L / 100 km"/>
    <n v="116301"/>
    <x v="49"/>
    <s v="Cardiff,"/>
    <s v="Cardiff"/>
    <x v="0"/>
    <s v="4 cyl"/>
    <x v="1"/>
    <s v=" 5 Doors"/>
    <s v=" 5 Seats"/>
    <x v="1199"/>
  </r>
  <r>
    <x v="16"/>
    <x v="5"/>
    <x v="55"/>
    <x v="7"/>
    <s v="2014 Mazda BT-50 XT (4X2)"/>
    <x v="1"/>
    <x v="1"/>
    <s v="4 cyl, 2.2 L"/>
    <x v="2"/>
    <x v="0"/>
    <s v="7.6 L / 100 km"/>
    <n v="146065"/>
    <x v="209"/>
    <s v="Fyshwick,"/>
    <s v="Fyshwick"/>
    <x v="5"/>
    <s v="4 cyl"/>
    <x v="4"/>
    <s v=" 2 Doors"/>
    <s v=" 3 Seats"/>
    <x v="1564"/>
  </r>
  <r>
    <x v="6"/>
    <x v="11"/>
    <x v="84"/>
    <x v="7"/>
    <s v="2015 Nissan Navara RX (4X2)"/>
    <x v="1"/>
    <x v="1"/>
    <s v="4 cyl, 2.3 L"/>
    <x v="2"/>
    <x v="0"/>
    <s v="6.4 L / 100 km"/>
    <n v="153386"/>
    <x v="236"/>
    <s v="Traralgon,"/>
    <s v="Traralgon"/>
    <x v="1"/>
    <s v="4 cyl"/>
    <x v="4"/>
    <s v=" 2 Doors"/>
    <s v=" 2 Seats"/>
    <x v="114"/>
  </r>
  <r>
    <x v="3"/>
    <x v="17"/>
    <x v="291"/>
    <x v="1"/>
    <s v="2008 Mercedes-Benz B200 Turbo"/>
    <x v="1"/>
    <x v="0"/>
    <s v="4 cyl, 2 L"/>
    <x v="1"/>
    <x v="1"/>
    <s v="11 L / 100 km"/>
    <n v="78500"/>
    <x v="180"/>
    <s v="New Lambton,"/>
    <s v="New Lambton"/>
    <x v="0"/>
    <s v="4 cyl"/>
    <x v="1"/>
    <s v=" 5 Doors"/>
    <s v=" 5 Seats"/>
    <x v="21"/>
  </r>
  <r>
    <x v="12"/>
    <x v="13"/>
    <x v="66"/>
    <x v="3"/>
    <s v="2021 Subaru Forester 2.5I (awd)"/>
    <x v="1"/>
    <x v="0"/>
    <s v="4 cyl, 2.5 L"/>
    <x v="0"/>
    <x v="2"/>
    <s v="7.4 L / 100 km"/>
    <n v="55302"/>
    <x v="210"/>
    <s v="Phillip,"/>
    <s v="Phillip"/>
    <x v="5"/>
    <s v="4 cyl"/>
    <x v="0"/>
    <s v=" 4 Doors"/>
    <s v=" 5 Seats"/>
    <x v="1565"/>
  </r>
  <r>
    <x v="13"/>
    <x v="20"/>
    <x v="22"/>
    <x v="3"/>
    <s v="2020 Hyundai Tucson Active X (2WD)"/>
    <x v="1"/>
    <x v="0"/>
    <s v="4 cyl, 2 L"/>
    <x v="1"/>
    <x v="2"/>
    <s v="7.9 L / 100 km"/>
    <n v="61639"/>
    <x v="240"/>
    <s v="Echuca,"/>
    <s v="Echuca"/>
    <x v="1"/>
    <s v="4 cyl"/>
    <x v="0"/>
    <s v=" 4 Doors"/>
    <s v=" 5 Seats"/>
    <x v="179"/>
  </r>
  <r>
    <x v="11"/>
    <x v="7"/>
    <x v="29"/>
    <x v="7"/>
    <s v="2016 Mitsubishi Triton GLS (4X4)"/>
    <x v="1"/>
    <x v="0"/>
    <s v="4 cyl, 2.4 L"/>
    <x v="3"/>
    <x v="0"/>
    <s v="7.6 L / 100 km"/>
    <n v="167223"/>
    <x v="269"/>
    <s v="SOUTH MORANG,"/>
    <s v="SOUTH MORANG"/>
    <x v="1"/>
    <s v="4 cyl"/>
    <x v="4"/>
    <s v=" 4 Doors"/>
    <s v=" 5 Seats"/>
    <x v="57"/>
  </r>
  <r>
    <x v="20"/>
    <x v="17"/>
    <x v="44"/>
    <x v="1"/>
    <s v="2008 Kia RIO LX"/>
    <x v="1"/>
    <x v="1"/>
    <s v="4 cyl, 1.4 L"/>
    <x v="1"/>
    <x v="2"/>
    <s v="6.7 L / 100 km"/>
    <n v="172331"/>
    <x v="49"/>
    <s v="Cardiff,"/>
    <s v="Cardiff"/>
    <x v="0"/>
    <s v="4 cyl"/>
    <x v="1"/>
    <s v=" 5 Doors"/>
    <s v=" 5 Seats"/>
    <x v="1566"/>
  </r>
  <r>
    <x v="10"/>
    <x v="6"/>
    <x v="179"/>
    <x v="3"/>
    <s v="2018 Ford Escape Trend (awd)"/>
    <x v="1"/>
    <x v="0"/>
    <s v="4 cyl, 2 L"/>
    <x v="0"/>
    <x v="0"/>
    <s v="5.5 L / 100 km"/>
    <n v="96278"/>
    <x v="236"/>
    <s v="Traralgon,"/>
    <s v="Traralgon"/>
    <x v="1"/>
    <s v="4 cyl"/>
    <x v="0"/>
    <s v=" 4 Doors"/>
    <s v=" 5 Seats"/>
    <x v="48"/>
  </r>
  <r>
    <x v="16"/>
    <x v="13"/>
    <x v="32"/>
    <x v="3"/>
    <s v="2021 Mazda CX-5 GT Turbo (awd)"/>
    <x v="1"/>
    <x v="0"/>
    <s v="4 cyl, 2.5 L"/>
    <x v="0"/>
    <x v="2"/>
    <s v="8.2 L / 100 km"/>
    <n v="23255"/>
    <x v="77"/>
    <s v="Pakenham,"/>
    <s v="Pakenham"/>
    <x v="1"/>
    <s v="4 cyl"/>
    <x v="0"/>
    <s v=" 4 Doors"/>
    <s v=" 5 Seats"/>
    <x v="211"/>
  </r>
  <r>
    <x v="16"/>
    <x v="11"/>
    <x v="55"/>
    <x v="7"/>
    <s v="2015 Mazda BT-50 XTR (4X4)"/>
    <x v="1"/>
    <x v="1"/>
    <s v="5 cyl, 3.2 L"/>
    <x v="3"/>
    <x v="0"/>
    <s v="8.9 L / 100 km"/>
    <n v="215401"/>
    <x v="186"/>
    <s v="Mayfield West,"/>
    <s v="Mayfield West"/>
    <x v="0"/>
    <s v="5 cyl"/>
    <x v="4"/>
    <s v=" 4 Doors"/>
    <s v=" 5 Seats"/>
    <x v="81"/>
  </r>
  <r>
    <x v="16"/>
    <x v="2"/>
    <x v="67"/>
    <x v="3"/>
    <s v="2017 Mazda CX-3 Maxx (fwd)"/>
    <x v="1"/>
    <x v="0"/>
    <s v="4 cyl, 2 L"/>
    <x v="1"/>
    <x v="2"/>
    <s v="6.1 L / 100 km"/>
    <n v="111266"/>
    <x v="210"/>
    <s v="Phillip,"/>
    <s v="Phillip"/>
    <x v="5"/>
    <s v="4 cyl"/>
    <x v="0"/>
    <s v=" 4 Doors"/>
    <s v=" 5 Seats"/>
    <x v="1558"/>
  </r>
  <r>
    <x v="10"/>
    <x v="12"/>
    <x v="75"/>
    <x v="7"/>
    <s v="2019 Ford Ranger XL 3.2 (4X4)"/>
    <x v="1"/>
    <x v="1"/>
    <s v="5 cyl, 3.2 L"/>
    <x v="3"/>
    <x v="0"/>
    <s v="8.3 L / 100 km"/>
    <n v="168225"/>
    <x v="236"/>
    <s v="Traralgon,"/>
    <s v="Traralgon"/>
    <x v="1"/>
    <s v="5 cyl"/>
    <x v="4"/>
    <s v=" 4 Doors"/>
    <s v=" 4 Seats"/>
    <x v="247"/>
  </r>
  <r>
    <x v="25"/>
    <x v="11"/>
    <x v="102"/>
    <x v="3"/>
    <s v="2015 Isuzu MU-X LS-T (4X4)"/>
    <x v="1"/>
    <x v="0"/>
    <s v="4 cyl, 3 L"/>
    <x v="3"/>
    <x v="0"/>
    <s v="8.4 L / 100 km"/>
    <n v="284189"/>
    <x v="273"/>
    <s v="Officer,"/>
    <s v="Officer"/>
    <x v="1"/>
    <s v="4 cyl"/>
    <x v="0"/>
    <s v=" 4 Doors"/>
    <s v=" 7 Seats"/>
    <x v="1567"/>
  </r>
  <r>
    <x v="16"/>
    <x v="8"/>
    <x v="55"/>
    <x v="7"/>
    <s v="2012 Mazda BT-50 XTR (4X2)"/>
    <x v="1"/>
    <x v="0"/>
    <s v="5 cyl, 3.2 L"/>
    <x v="2"/>
    <x v="0"/>
    <s v="8.9 L / 100 km"/>
    <n v="291747"/>
    <x v="49"/>
    <s v="Cardiff,"/>
    <s v="Cardiff"/>
    <x v="0"/>
    <s v="5 cyl"/>
    <x v="4"/>
    <s v=" 4 Doors"/>
    <s v=" 5 Seats"/>
    <x v="1568"/>
  </r>
  <r>
    <x v="12"/>
    <x v="7"/>
    <x v="164"/>
    <x v="6"/>
    <s v="2016 Subaru WRX Premium (awd)"/>
    <x v="1"/>
    <x v="1"/>
    <s v="4 cyl, 2 L"/>
    <x v="0"/>
    <x v="1"/>
    <s v="10.4 L / 100 km"/>
    <n v="76681"/>
    <x v="210"/>
    <s v="Phillip,"/>
    <s v="Phillip"/>
    <x v="5"/>
    <s v="4 cyl"/>
    <x v="5"/>
    <s v=" 4 Doors"/>
    <s v=" 5 Seats"/>
    <x v="3"/>
  </r>
  <r>
    <x v="7"/>
    <x v="11"/>
    <x v="105"/>
    <x v="3"/>
    <s v="2015 Toyota Landcruiser Sahara (4X4)"/>
    <x v="1"/>
    <x v="0"/>
    <s v="8 cyl, 4.5 L"/>
    <x v="3"/>
    <x v="0"/>
    <s v="10.3 L / 100 km"/>
    <n v="204223"/>
    <x v="236"/>
    <s v="Traralgon,"/>
    <s v="Traralgon"/>
    <x v="1"/>
    <s v="8 cyl"/>
    <x v="0"/>
    <s v=" 4 Doors"/>
    <s v=" 7 Seats"/>
    <x v="535"/>
  </r>
  <r>
    <x v="10"/>
    <x v="1"/>
    <x v="75"/>
    <x v="7"/>
    <s v="2011 Ford Ranger XLT (4X4)"/>
    <x v="1"/>
    <x v="0"/>
    <s v="4 cyl, 3 L"/>
    <x v="3"/>
    <x v="0"/>
    <s v="9.3 L / 100 km"/>
    <n v="186289"/>
    <x v="49"/>
    <s v="Cardiff,"/>
    <s v="Cardiff"/>
    <x v="0"/>
    <s v="4 cyl"/>
    <x v="4"/>
    <s v=" 4 Doors"/>
    <s v=" 5 Seats"/>
    <x v="1"/>
  </r>
  <r>
    <x v="9"/>
    <x v="11"/>
    <x v="10"/>
    <x v="1"/>
    <s v="2015 Volkswagen Golf 90 TSI Comfortline"/>
    <x v="1"/>
    <x v="0"/>
    <s v="4 cyl, 1.4 L"/>
    <x v="1"/>
    <x v="1"/>
    <s v="5.4 L / 100 km"/>
    <n v="120372"/>
    <x v="270"/>
    <s v="Helensvale,"/>
    <s v="Helensvale"/>
    <x v="2"/>
    <s v="4 cyl"/>
    <x v="1"/>
    <s v=" 5 Doors"/>
    <s v=" 5 Seats"/>
    <x v="63"/>
  </r>
  <r>
    <x v="9"/>
    <x v="2"/>
    <x v="46"/>
    <x v="3"/>
    <s v="2017 Volkswagen Tiguan 132 TSI Comfortline"/>
    <x v="1"/>
    <x v="0"/>
    <s v="4 cyl, 2 L"/>
    <x v="0"/>
    <x v="1"/>
    <s v="7.5 L / 100 km"/>
    <n v="152215"/>
    <x v="210"/>
    <s v="Phillip,"/>
    <s v="Phillip"/>
    <x v="5"/>
    <s v="4 cyl"/>
    <x v="0"/>
    <s v=" 4 Doors"/>
    <s v=" 5 Seats"/>
    <x v="306"/>
  </r>
  <r>
    <x v="16"/>
    <x v="2"/>
    <x v="32"/>
    <x v="3"/>
    <s v="2017 Mazda CX-5 Maxx Sport (4X2)"/>
    <x v="1"/>
    <x v="0"/>
    <s v="4 cyl, 2 L"/>
    <x v="1"/>
    <x v="2"/>
    <s v="6.9 L / 100 km"/>
    <n v="111644"/>
    <x v="240"/>
    <s v="Echuca,"/>
    <s v="Echuca"/>
    <x v="1"/>
    <s v="4 cyl"/>
    <x v="0"/>
    <s v=" 4 Doors"/>
    <s v=" 5 Seats"/>
    <x v="3"/>
  </r>
  <r>
    <x v="9"/>
    <x v="0"/>
    <x v="46"/>
    <x v="51"/>
    <s v="2022 Volkswagen Tiguan Allspace 132TSI Life"/>
    <x v="2"/>
    <x v="0"/>
    <s v="4 cyl, 2 L"/>
    <x v="0"/>
    <x v="1"/>
    <s v="8.9 L / 100 km"/>
    <n v="5"/>
    <x v="197"/>
    <s v="Bathurst,"/>
    <s v="Bathurst"/>
    <x v="0"/>
    <s v="4 cyl"/>
    <x v="0"/>
    <s v=" 4 Doors"/>
    <s v=" 7 Seats"/>
    <x v="1204"/>
  </r>
  <r>
    <x v="6"/>
    <x v="15"/>
    <x v="84"/>
    <x v="7"/>
    <s v="2010 Nissan Navara ST-X (4X4)"/>
    <x v="1"/>
    <x v="0"/>
    <s v="4 cyl, 2.5 L"/>
    <x v="3"/>
    <x v="0"/>
    <s v="10.5 L / 100 km"/>
    <n v="267335"/>
    <x v="244"/>
    <s v="Bayswater,"/>
    <s v="Bayswater"/>
    <x v="1"/>
    <s v="4 cyl"/>
    <x v="4"/>
    <s v=" 2 Doors"/>
    <s v=" 2 Seats"/>
    <x v="1569"/>
  </r>
  <r>
    <x v="10"/>
    <x v="13"/>
    <x v="100"/>
    <x v="3"/>
    <s v="2021 Ford Puma ST-Line V"/>
    <x v="1"/>
    <x v="0"/>
    <s v="3 cyl, 1 L"/>
    <x v="1"/>
    <x v="1"/>
    <s v="5.3 L / 100 km"/>
    <n v="21657"/>
    <x v="212"/>
    <s v="Belconnen,"/>
    <s v="Belconnen"/>
    <x v="5"/>
    <s v="3 cyl"/>
    <x v="0"/>
    <s v=" 5 Doors"/>
    <s v=" 5 Seats"/>
    <x v="457"/>
  </r>
  <r>
    <x v="7"/>
    <x v="2"/>
    <x v="85"/>
    <x v="7"/>
    <s v="2017 Toyota Hilux Workmate"/>
    <x v="1"/>
    <x v="1"/>
    <s v="4 cyl, 2.4 L"/>
    <x v="2"/>
    <x v="0"/>
    <s v="7.7 L / 100 km"/>
    <n v="212921"/>
    <x v="236"/>
    <s v="Traralgon,"/>
    <s v="Traralgon"/>
    <x v="1"/>
    <s v="4 cyl"/>
    <x v="4"/>
    <s v=" 2 Doors"/>
    <s v=" 2 Seats"/>
    <x v="1"/>
  </r>
  <r>
    <x v="10"/>
    <x v="15"/>
    <x v="187"/>
    <x v="1"/>
    <s v="2010 Ford Mondeo LX"/>
    <x v="1"/>
    <x v="0"/>
    <s v="4 cyl, 2.3 L"/>
    <x v="1"/>
    <x v="2"/>
    <s v="9.5 L / 100 km"/>
    <n v="180377"/>
    <x v="49"/>
    <s v="Cardiff,"/>
    <s v="Cardiff"/>
    <x v="0"/>
    <s v="4 cyl"/>
    <x v="1"/>
    <s v=" 5 Doors"/>
    <s v=" 5 Seats"/>
    <x v="123"/>
  </r>
  <r>
    <x v="10"/>
    <x v="11"/>
    <x v="75"/>
    <x v="7"/>
    <s v="2015 Ford Ranger XLT 3.2 HI-Rider (4X2)"/>
    <x v="1"/>
    <x v="0"/>
    <s v="5 cyl, 3.2 L"/>
    <x v="2"/>
    <x v="0"/>
    <s v="8.5 L / 100 km"/>
    <n v="153850"/>
    <x v="147"/>
    <s v="Fairfield,"/>
    <s v="Fairfield"/>
    <x v="1"/>
    <s v="5 cyl"/>
    <x v="4"/>
    <s v=" 4 Doors"/>
    <s v=" 4 Seats"/>
    <x v="87"/>
  </r>
  <r>
    <x v="7"/>
    <x v="12"/>
    <x v="85"/>
    <x v="7"/>
    <s v="2019 Toyota Hilux SR (4X4)"/>
    <x v="1"/>
    <x v="0"/>
    <s v="4 cyl, 2.8 L"/>
    <x v="3"/>
    <x v="0"/>
    <s v="9 L / 100 km"/>
    <n v="101927"/>
    <x v="218"/>
    <s v="Moruya,"/>
    <s v="Moruya"/>
    <x v="0"/>
    <s v="4 cyl"/>
    <x v="4"/>
    <s v=" 2 Doors"/>
    <s v=" 2 Seats"/>
    <x v="160"/>
  </r>
  <r>
    <x v="10"/>
    <x v="11"/>
    <x v="75"/>
    <x v="7"/>
    <s v="2015 Ford Ranger XLT 3.2 (4X4)"/>
    <x v="1"/>
    <x v="0"/>
    <s v="5 cyl, 3.2 L"/>
    <x v="3"/>
    <x v="0"/>
    <s v="9 L / 100 km"/>
    <n v="149537"/>
    <x v="196"/>
    <s v="Heatherbrae,"/>
    <s v="Heatherbrae"/>
    <x v="0"/>
    <s v="5 cyl"/>
    <x v="4"/>
    <s v=" 4 Doors"/>
    <s v=" 5 Seats"/>
    <x v="1570"/>
  </r>
  <r>
    <x v="41"/>
    <x v="9"/>
    <x v="279"/>
    <x v="65"/>
    <s v="2023 GWM Haval H6 Ultra AWD"/>
    <x v="2"/>
    <x v="0"/>
    <s v="4 cyl, 2 L"/>
    <x v="0"/>
    <x v="1"/>
    <s v="9.8 L / 100 km"/>
    <n v="40"/>
    <x v="236"/>
    <s v="Traralgon,"/>
    <s v="Traralgon"/>
    <x v="1"/>
    <s v="4 cyl"/>
    <x v="0"/>
    <s v=" 4 Doors"/>
    <s v=" 5 Seats"/>
    <x v="555"/>
  </r>
  <r>
    <x v="7"/>
    <x v="1"/>
    <x v="247"/>
    <x v="3"/>
    <s v="2011 Toyota FJ Cruiser"/>
    <x v="1"/>
    <x v="0"/>
    <s v="6 cyl, 4 L"/>
    <x v="3"/>
    <x v="1"/>
    <s v="11.4 L / 100 km"/>
    <n v="241539"/>
    <x v="255"/>
    <s v="Ringwood,"/>
    <s v="Ringwood"/>
    <x v="1"/>
    <s v="6 cyl"/>
    <x v="0"/>
    <s v=" 4 Doors"/>
    <s v=" 5 Seats"/>
    <x v="443"/>
  </r>
  <r>
    <x v="9"/>
    <x v="12"/>
    <x v="46"/>
    <x v="3"/>
    <s v="2019 Volkswagen Tiguan 132 TSI R-Line Edition"/>
    <x v="1"/>
    <x v="0"/>
    <s v="4 cyl, 2 L"/>
    <x v="0"/>
    <x v="1"/>
    <s v="7.5 L / 100 km"/>
    <n v="71341"/>
    <x v="210"/>
    <s v="Phillip,"/>
    <s v="Phillip"/>
    <x v="5"/>
    <s v="4 cyl"/>
    <x v="0"/>
    <s v=" 4 Doors"/>
    <s v=" 5 Seats"/>
    <x v="73"/>
  </r>
  <r>
    <x v="6"/>
    <x v="7"/>
    <x v="24"/>
    <x v="3"/>
    <s v="2016 Nissan X-Trail TI (4X4)"/>
    <x v="1"/>
    <x v="0"/>
    <s v="4 cyl, 2.5 L"/>
    <x v="3"/>
    <x v="2"/>
    <s v="8.3 L / 100 km"/>
    <n v="51134"/>
    <x v="247"/>
    <s v="Ashmore,"/>
    <s v="Ashmore"/>
    <x v="2"/>
    <s v="4 cyl"/>
    <x v="0"/>
    <s v=" 4 Doors"/>
    <s v=" 5 Seats"/>
    <x v="77"/>
  </r>
  <r>
    <x v="11"/>
    <x v="7"/>
    <x v="29"/>
    <x v="7"/>
    <s v="2016 Mitsubishi Triton GLX (4X4)"/>
    <x v="1"/>
    <x v="0"/>
    <s v="4 cyl, 2.4 L"/>
    <x v="3"/>
    <x v="0"/>
    <s v="7.6 L / 100 km"/>
    <n v="205434"/>
    <x v="49"/>
    <s v="Cardiff,"/>
    <s v="Cardiff"/>
    <x v="0"/>
    <s v="4 cyl"/>
    <x v="4"/>
    <s v=" 4 Doors"/>
    <s v=" 5 Seats"/>
    <x v="691"/>
  </r>
  <r>
    <x v="6"/>
    <x v="2"/>
    <x v="24"/>
    <x v="3"/>
    <s v="2017 Nissan X-Trail TS (4WD)"/>
    <x v="1"/>
    <x v="0"/>
    <s v="4 cyl, 2 L"/>
    <x v="3"/>
    <x v="0"/>
    <s v="6 L / 100 km"/>
    <n v="85231"/>
    <x v="237"/>
    <s v="Seymour,"/>
    <s v="Seymour"/>
    <x v="1"/>
    <s v="4 cyl"/>
    <x v="0"/>
    <s v=" 4 Doors"/>
    <s v=" 5 Seats"/>
    <x v="59"/>
  </r>
  <r>
    <x v="4"/>
    <x v="20"/>
    <x v="176"/>
    <x v="3"/>
    <s v="2020 Renault Koleos Black Edition"/>
    <x v="1"/>
    <x v="0"/>
    <s v="4 cyl, 2.5 L"/>
    <x v="1"/>
    <x v="2"/>
    <s v="8.1 L / 100 km"/>
    <n v="64022"/>
    <x v="210"/>
    <s v="Phillip,"/>
    <s v="Phillip"/>
    <x v="5"/>
    <s v="4 cyl"/>
    <x v="0"/>
    <s v=" 4 Doors"/>
    <s v=" 5 Seats"/>
    <x v="87"/>
  </r>
  <r>
    <x v="13"/>
    <x v="4"/>
    <x v="167"/>
    <x v="3"/>
    <s v="2013 Hyundai IX35 SE (fwd)"/>
    <x v="1"/>
    <x v="0"/>
    <s v="4 cyl, 2 L"/>
    <x v="1"/>
    <x v="2"/>
    <s v="8.5 L / 100 km"/>
    <n v="224493"/>
    <x v="146"/>
    <s v="Labrador,"/>
    <s v="Labrador"/>
    <x v="2"/>
    <s v="4 cyl"/>
    <x v="0"/>
    <s v=" 4 Doors"/>
    <s v=" 5 Seats"/>
    <x v="202"/>
  </r>
  <r>
    <x v="18"/>
    <x v="1"/>
    <x v="53"/>
    <x v="7"/>
    <s v="2011 Holden Commodore SV6"/>
    <x v="1"/>
    <x v="1"/>
    <s v="6 cyl, 3.6 L"/>
    <x v="2"/>
    <x v="2"/>
    <s v="10.2 L / 100 km"/>
    <n v="128000"/>
    <x v="240"/>
    <s v="Echuca,"/>
    <s v="Echuca"/>
    <x v="1"/>
    <s v="6 cyl"/>
    <x v="4"/>
    <s v=" 2 Doors"/>
    <s v=" 2 Seats"/>
    <x v="114"/>
  </r>
  <r>
    <x v="7"/>
    <x v="20"/>
    <x v="70"/>
    <x v="3"/>
    <s v="2020 Toyota RAV4 Cruiser 2WD Hybrid"/>
    <x v="1"/>
    <x v="0"/>
    <s v="4 cyl, 2.5 L"/>
    <x v="1"/>
    <x v="3"/>
    <s v="4.7 L / 100 km"/>
    <n v="31981"/>
    <x v="187"/>
    <s v="Rutherford,"/>
    <s v="Rutherford"/>
    <x v="0"/>
    <s v="4 cyl"/>
    <x v="0"/>
    <s v=" 5 Doors"/>
    <s v=" 5 Seats"/>
    <x v="428"/>
  </r>
  <r>
    <x v="16"/>
    <x v="19"/>
    <x v="76"/>
    <x v="1"/>
    <s v="2009 Mazda 2 NEO"/>
    <x v="1"/>
    <x v="1"/>
    <s v="4 cyl, 1.5 L"/>
    <x v="1"/>
    <x v="2"/>
    <s v="6.4 L / 100 km"/>
    <n v="216090"/>
    <x v="209"/>
    <s v="Fyshwick,"/>
    <s v="Fyshwick"/>
    <x v="5"/>
    <s v="4 cyl"/>
    <x v="1"/>
    <s v=" 5 Doors"/>
    <s v=" 5 Seats"/>
    <x v="234"/>
  </r>
  <r>
    <x v="7"/>
    <x v="2"/>
    <x v="65"/>
    <x v="3"/>
    <s v="2017 Toyota C-HR Koba (awd)"/>
    <x v="1"/>
    <x v="0"/>
    <s v="4 cyl, 1.2 L"/>
    <x v="0"/>
    <x v="1"/>
    <s v="6.5 L / 100 km"/>
    <n v="54978"/>
    <x v="247"/>
    <s v="Ashmore,"/>
    <s v="Ashmore"/>
    <x v="2"/>
    <s v="4 cyl"/>
    <x v="0"/>
    <s v=" 4 Doors"/>
    <s v=" 5 Seats"/>
    <x v="143"/>
  </r>
  <r>
    <x v="10"/>
    <x v="2"/>
    <x v="23"/>
    <x v="1"/>
    <s v="2017 Ford Focus RS Limited Edition"/>
    <x v="1"/>
    <x v="1"/>
    <s v="4 cyl, 2.3 L"/>
    <x v="0"/>
    <x v="1"/>
    <s v="8.1 L / 100 km"/>
    <n v="35218"/>
    <x v="79"/>
    <s v="Southport,"/>
    <s v="Southport"/>
    <x v="2"/>
    <s v="4 cyl"/>
    <x v="1"/>
    <s v=" 5 Doors"/>
    <s v=" 5 Seats"/>
    <x v="1571"/>
  </r>
  <r>
    <x v="6"/>
    <x v="2"/>
    <x v="84"/>
    <x v="7"/>
    <s v="2017 Nissan Navara ST (4X4)"/>
    <x v="1"/>
    <x v="0"/>
    <s v="4 cyl, 2.3 L"/>
    <x v="3"/>
    <x v="0"/>
    <s v="7 L / 100 km"/>
    <n v="120592"/>
    <x v="237"/>
    <s v="Seymour,"/>
    <s v="Seymour"/>
    <x v="1"/>
    <s v="4 cyl"/>
    <x v="4"/>
    <s v=" 4 Doors"/>
    <s v=" 5 Seats"/>
    <x v="35"/>
  </r>
  <r>
    <x v="29"/>
    <x v="0"/>
    <x v="308"/>
    <x v="3"/>
    <s v="2022 Skoda Kodiaq Style (4X4)"/>
    <x v="1"/>
    <x v="0"/>
    <s v="4 cyl, 2 L"/>
    <x v="3"/>
    <x v="1"/>
    <s v="8.2 L / 100 km"/>
    <n v="14811"/>
    <x v="210"/>
    <s v="Phillip,"/>
    <s v="Phillip"/>
    <x v="5"/>
    <s v="4 cyl"/>
    <x v="0"/>
    <s v=" 4 Doors"/>
    <s v=" 7 Seats"/>
    <x v="330"/>
  </r>
  <r>
    <x v="6"/>
    <x v="2"/>
    <x v="84"/>
    <x v="7"/>
    <s v="2017 Nissan Navara ST (4X4)"/>
    <x v="1"/>
    <x v="0"/>
    <s v="4 cyl, 2.3 L"/>
    <x v="3"/>
    <x v="0"/>
    <s v="7 L / 100 km"/>
    <n v="171947"/>
    <x v="49"/>
    <s v="Cardiff,"/>
    <s v="Cardiff"/>
    <x v="0"/>
    <s v="4 cyl"/>
    <x v="4"/>
    <s v=" 4 Doors"/>
    <s v=" 5 Seats"/>
    <x v="1240"/>
  </r>
  <r>
    <x v="7"/>
    <x v="9"/>
    <x v="105"/>
    <x v="3"/>
    <s v="2023 Toyota Landcruiser LC300 Sahara (4X4)"/>
    <x v="1"/>
    <x v="0"/>
    <s v="6 cyl, 3.3 L"/>
    <x v="3"/>
    <x v="0"/>
    <s v="8.9 L / 100 km"/>
    <n v="11"/>
    <x v="265"/>
    <s v="Burleigh Heads,"/>
    <s v="Burleigh Heads"/>
    <x v="2"/>
    <s v="6 cyl"/>
    <x v="0"/>
    <s v=" 4 Doors"/>
    <s v=" 7 Seats"/>
    <x v="1572"/>
  </r>
  <r>
    <x v="18"/>
    <x v="2"/>
    <x v="315"/>
    <x v="7"/>
    <s v="2017 Holden UTE"/>
    <x v="1"/>
    <x v="0"/>
    <s v="6 cyl, 3.6 L"/>
    <x v="2"/>
    <x v="2"/>
    <s v="9.9 L / 100 km"/>
    <n v="51000"/>
    <x v="237"/>
    <s v="Seymour,"/>
    <s v="Seymour"/>
    <x v="1"/>
    <s v="6 cyl"/>
    <x v="4"/>
    <s v=" 2 Doors"/>
    <s v=" 2 Seats"/>
    <x v="3"/>
  </r>
  <r>
    <x v="9"/>
    <x v="7"/>
    <x v="46"/>
    <x v="3"/>
    <s v="2016 Volkswagen Tiguan 132 TSI (4X4)"/>
    <x v="1"/>
    <x v="0"/>
    <s v="4 cyl, 2 L"/>
    <x v="0"/>
    <x v="1"/>
    <s v="8.8 L / 100 km"/>
    <n v="80771"/>
    <x v="49"/>
    <s v="Cardiff,"/>
    <s v="Cardiff"/>
    <x v="0"/>
    <s v="4 cyl"/>
    <x v="0"/>
    <s v=" 4 Doors"/>
    <s v=" 5 Seats"/>
    <x v="681"/>
  </r>
  <r>
    <x v="8"/>
    <x v="20"/>
    <x v="35"/>
    <x v="3"/>
    <s v="2020 Honda CR-V VTI-LX (awd)"/>
    <x v="1"/>
    <x v="0"/>
    <s v="4 cyl, 1.5 L"/>
    <x v="0"/>
    <x v="2"/>
    <s v="7.4 L / 100 km"/>
    <n v="15100"/>
    <x v="268"/>
    <s v="Arundel,"/>
    <s v="Arundel"/>
    <x v="2"/>
    <s v="4 cyl"/>
    <x v="0"/>
    <s v=" 4 Doors"/>
    <s v=" 5 Seats"/>
    <x v="230"/>
  </r>
  <r>
    <x v="25"/>
    <x v="11"/>
    <x v="102"/>
    <x v="3"/>
    <s v="2015 Isuzu MU-X LS-U (4X4)"/>
    <x v="1"/>
    <x v="0"/>
    <s v="4 cyl, 3 L"/>
    <x v="3"/>
    <x v="0"/>
    <s v="8.4 L / 100 km"/>
    <n v="120365"/>
    <x v="240"/>
    <s v="Echuca,"/>
    <s v="Echuca"/>
    <x v="1"/>
    <s v="4 cyl"/>
    <x v="0"/>
    <s v=" 4 Doors"/>
    <s v=" 7 Seats"/>
    <x v="225"/>
  </r>
  <r>
    <x v="6"/>
    <x v="5"/>
    <x v="84"/>
    <x v="7"/>
    <s v="2014 Nissan Navara ST-R (4X4)"/>
    <x v="1"/>
    <x v="1"/>
    <s v="4 cyl, 2.5 L"/>
    <x v="3"/>
    <x v="0"/>
    <s v="9.2 L / 100 km"/>
    <n v="156805"/>
    <x v="244"/>
    <s v="Bayswater,"/>
    <s v="Bayswater"/>
    <x v="1"/>
    <s v="4 cyl"/>
    <x v="4"/>
    <s v=" 4 Doors"/>
    <s v=" 5 Seats"/>
    <x v="1573"/>
  </r>
  <r>
    <x v="44"/>
    <x v="17"/>
    <x v="503"/>
    <x v="6"/>
    <s v="2008 Chrysler 300C CRD"/>
    <x v="1"/>
    <x v="0"/>
    <s v="6 cyl, 3 L"/>
    <x v="2"/>
    <x v="0"/>
    <s v="8.2 L / 100 km"/>
    <n v="154888"/>
    <x v="209"/>
    <s v="Fyshwick,"/>
    <s v="Fyshwick"/>
    <x v="5"/>
    <s v="6 cyl"/>
    <x v="5"/>
    <s v=" 4 Doors"/>
    <s v=" 5 Seats"/>
    <x v="1564"/>
  </r>
  <r>
    <x v="25"/>
    <x v="6"/>
    <x v="98"/>
    <x v="7"/>
    <s v="2018 Isuzu D-MAX LS-U HI-Ride (4X4)"/>
    <x v="1"/>
    <x v="1"/>
    <s v="4 cyl, 3 L"/>
    <x v="3"/>
    <x v="0"/>
    <s v="8.1 L / 100 km"/>
    <n v="160136"/>
    <x v="187"/>
    <s v="Rutherford,"/>
    <s v="Rutherford"/>
    <x v="0"/>
    <s v="4 cyl"/>
    <x v="4"/>
    <s v=" 4 Doors"/>
    <s v=" 5 Seats"/>
    <x v="253"/>
  </r>
  <r>
    <x v="33"/>
    <x v="9"/>
    <x v="263"/>
    <x v="72"/>
    <s v="2023 LDV V80 LWB MID Roof"/>
    <x v="2"/>
    <x v="0"/>
    <s v="4 cyl, 2.5 L"/>
    <x v="1"/>
    <x v="0"/>
    <s v="9.4 L / 100 km"/>
    <n v="11"/>
    <x v="71"/>
    <s v="Berwick,"/>
    <s v="Berwick"/>
    <x v="1"/>
    <s v="4 cyl"/>
    <x v="3"/>
    <s v=" 4 Doors"/>
    <s v=" 3 Seats"/>
    <x v="198"/>
  </r>
  <r>
    <x v="7"/>
    <x v="13"/>
    <x v="38"/>
    <x v="3"/>
    <s v="2021 Toyota Kluger GX Hybrid AWD"/>
    <x v="1"/>
    <x v="0"/>
    <s v="4 cyl, 2.5 L"/>
    <x v="0"/>
    <x v="3"/>
    <s v="5.6 L / 100 km"/>
    <n v="31364"/>
    <x v="215"/>
    <s v="Gungahlin,"/>
    <s v="Gungahlin"/>
    <x v="5"/>
    <s v="4 cyl"/>
    <x v="0"/>
    <s v=" 5 Doors"/>
    <s v=" 7 Seats"/>
    <x v="1392"/>
  </r>
  <r>
    <x v="10"/>
    <x v="0"/>
    <x v="75"/>
    <x v="7"/>
    <s v="2022 Ford Ranger XLT 2.0 (4X4)"/>
    <x v="1"/>
    <x v="0"/>
    <s v="4 cyl, 2 L"/>
    <x v="3"/>
    <x v="0"/>
    <s v="7.6 L / 100 km"/>
    <n v="15010"/>
    <x v="62"/>
    <s v="Singleton,"/>
    <s v="Singleton"/>
    <x v="0"/>
    <s v="4 cyl"/>
    <x v="4"/>
    <s v=" 4 Doors"/>
    <s v=" 5 Seats"/>
    <x v="621"/>
  </r>
  <r>
    <x v="31"/>
    <x v="11"/>
    <x v="504"/>
    <x v="3"/>
    <s v="2015 Haval H8 Premium (4X4)"/>
    <x v="1"/>
    <x v="0"/>
    <s v="4 cyl, 2 L"/>
    <x v="0"/>
    <x v="1"/>
    <s v="12.7 L / 100 km"/>
    <n v="34500"/>
    <x v="257"/>
    <s v="Ferntree Gully,"/>
    <s v="Ferntree Gully"/>
    <x v="1"/>
    <s v="4 cyl"/>
    <x v="0"/>
    <s v=" 4 Doors"/>
    <s v=" 5 Seats"/>
    <x v="1574"/>
  </r>
  <r>
    <x v="22"/>
    <x v="1"/>
    <x v="90"/>
    <x v="1"/>
    <s v="2011 Suzuki Swift GLX"/>
    <x v="1"/>
    <x v="0"/>
    <s v="4 cyl, 1.4 L"/>
    <x v="1"/>
    <x v="2"/>
    <s v="6.2 L / 100 km"/>
    <n v="168865"/>
    <x v="242"/>
    <s v="Dandenong,"/>
    <s v="Dandenong"/>
    <x v="1"/>
    <s v="4 cyl"/>
    <x v="1"/>
    <s v=" 5 Doors"/>
    <s v=" 5 Seats"/>
    <x v="1575"/>
  </r>
  <r>
    <x v="7"/>
    <x v="5"/>
    <x v="7"/>
    <x v="2"/>
    <s v="2014 Toyota 86 GTS"/>
    <x v="1"/>
    <x v="0"/>
    <s v="4 cyl, 2 L"/>
    <x v="2"/>
    <x v="1"/>
    <s v="7.1 L / 100 km"/>
    <n v="146422"/>
    <x v="209"/>
    <s v="Fyshwick,"/>
    <s v="Fyshwick"/>
    <x v="5"/>
    <s v="4 cyl"/>
    <x v="2"/>
    <s v=" 2 Doors"/>
    <s v=" 4 Seats"/>
    <x v="1576"/>
  </r>
  <r>
    <x v="7"/>
    <x v="0"/>
    <x v="25"/>
    <x v="1"/>
    <s v="2022 Toyota Corolla SX Hybrid"/>
    <x v="1"/>
    <x v="0"/>
    <s v="4 cyl, 1.8 L"/>
    <x v="1"/>
    <x v="3"/>
    <s v="4 L / 100 km"/>
    <n v="1967"/>
    <x v="51"/>
    <s v="East Maitland,"/>
    <s v="East Maitland"/>
    <x v="0"/>
    <s v="4 cyl"/>
    <x v="1"/>
    <s v=" 5 Doors"/>
    <s v=" 5 Seats"/>
    <x v="211"/>
  </r>
  <r>
    <x v="11"/>
    <x v="13"/>
    <x v="14"/>
    <x v="3"/>
    <s v="2021 Mitsubishi Outlander ES 7 Seat (awd)"/>
    <x v="1"/>
    <x v="0"/>
    <s v="4 cyl, 2.4 L"/>
    <x v="0"/>
    <x v="2"/>
    <s v="7.2 L / 100 km"/>
    <n v="46168"/>
    <x v="254"/>
    <s v="Preston,"/>
    <s v="Preston"/>
    <x v="1"/>
    <s v="4 cyl"/>
    <x v="0"/>
    <s v=" 4 Doors"/>
    <s v=" 7 Seats"/>
    <x v="4"/>
  </r>
  <r>
    <x v="5"/>
    <x v="2"/>
    <x v="5"/>
    <x v="3"/>
    <s v="2017 Land Rover Discovery Sport TD4 150 SE 5 Seat"/>
    <x v="1"/>
    <x v="0"/>
    <s v="4 cyl, 2 L"/>
    <x v="0"/>
    <x v="0"/>
    <s v="5.3 L / 100 km"/>
    <n v="167968"/>
    <x v="193"/>
    <s v="Cessnock,"/>
    <s v="Cessnock"/>
    <x v="0"/>
    <s v="4 cyl"/>
    <x v="0"/>
    <s v=" 4 Doors"/>
    <s v=" 5 Seats"/>
    <x v="50"/>
  </r>
  <r>
    <x v="18"/>
    <x v="15"/>
    <x v="53"/>
    <x v="7"/>
    <s v="2010 Holden Commodore SS-V"/>
    <x v="1"/>
    <x v="0"/>
    <s v="8 cyl, 6 L"/>
    <x v="2"/>
    <x v="2"/>
    <s v="14 L / 100 km"/>
    <n v="291558"/>
    <x v="209"/>
    <s v="Fyshwick,"/>
    <s v="Fyshwick"/>
    <x v="5"/>
    <s v="8 cyl"/>
    <x v="4"/>
    <s v=" 2 Doors"/>
    <s v=" 2 Seats"/>
    <x v="1272"/>
  </r>
  <r>
    <x v="4"/>
    <x v="20"/>
    <x v="176"/>
    <x v="3"/>
    <s v="2020 Renault Koleos ZEN X-Tronic (4X2)"/>
    <x v="1"/>
    <x v="0"/>
    <s v="4 cyl, 2.5 L"/>
    <x v="1"/>
    <x v="2"/>
    <s v="8.1 L / 100 km"/>
    <n v="54660"/>
    <x v="84"/>
    <s v="Tweed Heads South,"/>
    <s v="Tweed Heads South"/>
    <x v="0"/>
    <s v="4 cyl"/>
    <x v="0"/>
    <s v=" 4 Doors"/>
    <s v=" 5 Seats"/>
    <x v="176"/>
  </r>
  <r>
    <x v="9"/>
    <x v="4"/>
    <x v="10"/>
    <x v="1"/>
    <s v="2013 Volkswagen Golf 90 TSI Comfortline"/>
    <x v="1"/>
    <x v="0"/>
    <s v="4 cyl, 1.4 L"/>
    <x v="1"/>
    <x v="1"/>
    <s v="5.4 L / 100 km"/>
    <n v="169766"/>
    <x v="242"/>
    <s v="Dandenong,"/>
    <s v="Dandenong"/>
    <x v="1"/>
    <s v="4 cyl"/>
    <x v="1"/>
    <s v=" 5 Doors"/>
    <s v=" 5 Seats"/>
    <x v="663"/>
  </r>
  <r>
    <x v="25"/>
    <x v="5"/>
    <x v="98"/>
    <x v="7"/>
    <s v="2014 Isuzu D-MAX SX HI-Ride (4X4)"/>
    <x v="1"/>
    <x v="1"/>
    <s v="4 cyl, 3 L"/>
    <x v="3"/>
    <x v="0"/>
    <s v="8.2 L / 100 km"/>
    <n v="331451"/>
    <x v="182"/>
    <s v="Boolaroo,"/>
    <s v="Boolaroo"/>
    <x v="0"/>
    <s v="4 cyl"/>
    <x v="4"/>
    <s v=" 4 Doors"/>
    <s v=" 5 Seats"/>
    <x v="1347"/>
  </r>
  <r>
    <x v="8"/>
    <x v="4"/>
    <x v="73"/>
    <x v="6"/>
    <s v="2013 Honda Civic VTI-L"/>
    <x v="1"/>
    <x v="0"/>
    <s v="4 cyl, 1.8 L"/>
    <x v="1"/>
    <x v="2"/>
    <s v="6.7 L / 100 km"/>
    <n v="156119"/>
    <x v="210"/>
    <s v="Phillip,"/>
    <s v="Phillip"/>
    <x v="5"/>
    <s v="4 cyl"/>
    <x v="5"/>
    <s v=" 4 Doors"/>
    <s v=" 5 Seats"/>
    <x v="1049"/>
  </r>
  <r>
    <x v="6"/>
    <x v="8"/>
    <x v="165"/>
    <x v="3"/>
    <s v="2012 Nissan Dualis TI (4X2)"/>
    <x v="1"/>
    <x v="0"/>
    <s v="4 cyl, 2 L"/>
    <x v="1"/>
    <x v="2"/>
    <s v="8.2 L / 100 km"/>
    <n v="162515"/>
    <x v="255"/>
    <s v="Ringwood,"/>
    <s v="Ringwood"/>
    <x v="1"/>
    <s v="4 cyl"/>
    <x v="0"/>
    <s v=" 4 Doors"/>
    <s v=" 5 Seats"/>
    <x v="22"/>
  </r>
  <r>
    <x v="13"/>
    <x v="19"/>
    <x v="306"/>
    <x v="1"/>
    <s v="2009 Hyundai Getz SX"/>
    <x v="1"/>
    <x v="0"/>
    <s v="4 cyl, 1.6 L"/>
    <x v="1"/>
    <x v="2"/>
    <s v="7.1 L / 100 km"/>
    <n v="52053"/>
    <x v="84"/>
    <s v="Tweed Heads South,"/>
    <s v="Tweed Heads South"/>
    <x v="0"/>
    <s v="4 cyl"/>
    <x v="1"/>
    <s v=" 5 Doors"/>
    <s v=" 5 Seats"/>
    <x v="30"/>
  </r>
  <r>
    <x v="7"/>
    <x v="7"/>
    <x v="85"/>
    <x v="7"/>
    <s v="2016 Toyota Hilux SR (4X4)"/>
    <x v="1"/>
    <x v="0"/>
    <s v="4 cyl, 2.8 L"/>
    <x v="3"/>
    <x v="0"/>
    <s v="8.5 L / 100 km"/>
    <n v="240532"/>
    <x v="182"/>
    <s v="Boolaroo,"/>
    <s v="Boolaroo"/>
    <x v="0"/>
    <s v="4 cyl"/>
    <x v="4"/>
    <s v=" 4 Doors"/>
    <s v=" 5 Seats"/>
    <x v="116"/>
  </r>
  <r>
    <x v="20"/>
    <x v="14"/>
    <x v="95"/>
    <x v="1"/>
    <s v="2007 Kia Cerato"/>
    <x v="1"/>
    <x v="0"/>
    <s v="4 cyl, 2 L"/>
    <x v="1"/>
    <x v="2"/>
    <s v="8.9 L / 100 km"/>
    <n v="163829"/>
    <x v="242"/>
    <s v="Dandenong,"/>
    <s v="Dandenong"/>
    <x v="1"/>
    <s v="4 cyl"/>
    <x v="1"/>
    <s v=" 5 Doors"/>
    <s v=" 5 Seats"/>
    <x v="20"/>
  </r>
  <r>
    <x v="13"/>
    <x v="2"/>
    <x v="154"/>
    <x v="6"/>
    <s v="2017 Hyundai Elantra Active 2.0 MPI"/>
    <x v="1"/>
    <x v="0"/>
    <s v="4 cyl, 2 L"/>
    <x v="1"/>
    <x v="2"/>
    <s v="7.2 L / 100 km"/>
    <n v="30324"/>
    <x v="210"/>
    <s v="Phillip,"/>
    <s v="Phillip"/>
    <x v="5"/>
    <s v="4 cyl"/>
    <x v="5"/>
    <s v=" 4 Doors"/>
    <s v=" 5 Seats"/>
    <x v="1558"/>
  </r>
  <r>
    <x v="7"/>
    <x v="12"/>
    <x v="38"/>
    <x v="3"/>
    <s v="2019 Toyota Kluger GXL Black Edition (awd)"/>
    <x v="1"/>
    <x v="0"/>
    <s v="6 cyl, 3.5 L"/>
    <x v="0"/>
    <x v="2"/>
    <s v="9.5 L / 100 km"/>
    <n v="11785"/>
    <x v="253"/>
    <s v="HEIDELBERG,"/>
    <s v="HEIDELBERG"/>
    <x v="1"/>
    <s v="6 cyl"/>
    <x v="0"/>
    <s v=" 4 Doors"/>
    <s v=" 7 Seats"/>
    <x v="794"/>
  </r>
  <r>
    <x v="7"/>
    <x v="12"/>
    <x v="105"/>
    <x v="3"/>
    <s v="2019 Toyota Landcruiser GXL (4X4) 5 Seat"/>
    <x v="1"/>
    <x v="1"/>
    <s v="8 cyl, 4.5 L"/>
    <x v="3"/>
    <x v="0"/>
    <s v="10.7 L / 100 km"/>
    <n v="109812"/>
    <x v="55"/>
    <s v="Gateshead,"/>
    <s v="Gateshead"/>
    <x v="0"/>
    <s v="8 cyl"/>
    <x v="0"/>
    <s v=" 2 Doors"/>
    <s v=" 5 Seats"/>
    <x v="1577"/>
  </r>
  <r>
    <x v="8"/>
    <x v="6"/>
    <x v="109"/>
    <x v="3"/>
    <s v="2018 Honda HR-V RS"/>
    <x v="1"/>
    <x v="0"/>
    <s v="4 cyl, 1.8 L"/>
    <x v="1"/>
    <x v="2"/>
    <s v="6.9 L / 100 km"/>
    <n v="71425"/>
    <x v="274"/>
    <s v="CAMBERWELL,"/>
    <s v="CAMBERWELL"/>
    <x v="1"/>
    <s v="4 cyl"/>
    <x v="0"/>
    <s v=" 4 Doors"/>
    <s v=" 5 Seats"/>
    <x v="153"/>
  </r>
  <r>
    <x v="6"/>
    <x v="2"/>
    <x v="21"/>
    <x v="3"/>
    <s v="2017 Nissan Qashqai ST (4X2)"/>
    <x v="1"/>
    <x v="0"/>
    <s v="4 cyl, 2 L"/>
    <x v="1"/>
    <x v="2"/>
    <s v="6.9 L / 100 km"/>
    <n v="30700"/>
    <x v="84"/>
    <s v="Tweed Heads South,"/>
    <s v="Tweed Heads South"/>
    <x v="0"/>
    <s v="4 cyl"/>
    <x v="0"/>
    <s v=" 4 Doors"/>
    <s v=" 5 Seats"/>
    <x v="502"/>
  </r>
  <r>
    <x v="2"/>
    <x v="23"/>
    <x v="368"/>
    <x v="2"/>
    <s v="2002 BMW M3"/>
    <x v="1"/>
    <x v="1"/>
    <s v="6 cyl, 3.2 L"/>
    <x v="2"/>
    <x v="1"/>
    <s v="12.9 L / 100 km"/>
    <n v="173519"/>
    <x v="182"/>
    <s v="Boolaroo,"/>
    <s v="Boolaroo"/>
    <x v="0"/>
    <s v="6 cyl"/>
    <x v="2"/>
    <s v=" 2 Doors"/>
    <s v=" 5 Seats"/>
    <x v="1578"/>
  </r>
  <r>
    <x v="12"/>
    <x v="6"/>
    <x v="59"/>
    <x v="1"/>
    <s v="2018 Subaru Impreza 2.0I-L (awd)"/>
    <x v="1"/>
    <x v="0"/>
    <s v="4 cyl, 2 L"/>
    <x v="0"/>
    <x v="2"/>
    <s v="6.6 L / 100 km"/>
    <n v="94790"/>
    <x v="210"/>
    <s v="Phillip,"/>
    <s v="Phillip"/>
    <x v="5"/>
    <s v="4 cyl"/>
    <x v="1"/>
    <s v=" 5 Doors"/>
    <s v=" 5 Seats"/>
    <x v="1579"/>
  </r>
  <r>
    <x v="11"/>
    <x v="12"/>
    <x v="14"/>
    <x v="3"/>
    <s v="2019 Mitsubishi Outlander ES 7 Seat (2WD)"/>
    <x v="1"/>
    <x v="0"/>
    <s v="4 cyl, 2.4 L"/>
    <x v="1"/>
    <x v="2"/>
    <s v="6.8 L / 100 km"/>
    <n v="88238"/>
    <x v="264"/>
    <s v="Thornbury,"/>
    <s v="Thornbury"/>
    <x v="1"/>
    <s v="4 cyl"/>
    <x v="0"/>
    <s v=" 4 Doors"/>
    <s v=" 7 Seats"/>
    <x v="50"/>
  </r>
  <r>
    <x v="19"/>
    <x v="5"/>
    <x v="62"/>
    <x v="3"/>
    <s v="2014 Audi Q7 3.0 TDI Quattro"/>
    <x v="1"/>
    <x v="0"/>
    <s v="6 cyl, 3 L"/>
    <x v="0"/>
    <x v="0"/>
    <s v="7.4 L / 100 km"/>
    <n v="106808"/>
    <x v="245"/>
    <s v="Vermont,"/>
    <s v="Vermont"/>
    <x v="1"/>
    <s v="6 cyl"/>
    <x v="0"/>
    <s v=" 4 Doors"/>
    <s v=" 7 Seats"/>
    <x v="73"/>
  </r>
  <r>
    <x v="15"/>
    <x v="4"/>
    <x v="205"/>
    <x v="3"/>
    <s v="2013 Volvo XC60 T5"/>
    <x v="1"/>
    <x v="0"/>
    <s v="4 cyl, 2 L"/>
    <x v="1"/>
    <x v="1"/>
    <s v="8.7 L / 100 km"/>
    <n v="109645"/>
    <x v="209"/>
    <s v="Fyshwick,"/>
    <s v="Fyshwick"/>
    <x v="5"/>
    <s v="4 cyl"/>
    <x v="0"/>
    <s v=" 4 Doors"/>
    <s v=" 5 Seats"/>
    <x v="187"/>
  </r>
  <r>
    <x v="16"/>
    <x v="19"/>
    <x v="56"/>
    <x v="3"/>
    <s v="2009 Mazda CX-7 Classic (fwd)"/>
    <x v="1"/>
    <x v="0"/>
    <s v="4 cyl, 2.5 L"/>
    <x v="1"/>
    <x v="2"/>
    <s v="9.4 L / 100 km"/>
    <n v="202043"/>
    <x v="255"/>
    <s v="Ringwood,"/>
    <s v="Ringwood"/>
    <x v="1"/>
    <s v="4 cyl"/>
    <x v="0"/>
    <s v=" 4 Doors"/>
    <s v=" 5 Seats"/>
    <x v="213"/>
  </r>
  <r>
    <x v="7"/>
    <x v="7"/>
    <x v="18"/>
    <x v="6"/>
    <s v="2016 Toyota Camry Altise"/>
    <x v="1"/>
    <x v="0"/>
    <s v="4 cyl, 2.5 L"/>
    <x v="1"/>
    <x v="2"/>
    <s v="7.9 L / 100 km"/>
    <n v="71139"/>
    <x v="242"/>
    <s v="Dandenong,"/>
    <s v="Dandenong"/>
    <x v="1"/>
    <s v="4 cyl"/>
    <x v="5"/>
    <s v=" 4 Doors"/>
    <s v=" 5 Seats"/>
    <x v="773"/>
  </r>
  <r>
    <x v="8"/>
    <x v="8"/>
    <x v="73"/>
    <x v="6"/>
    <s v="2012 Honda Civic VTI-L"/>
    <x v="1"/>
    <x v="0"/>
    <s v="4 cyl, 1.8 L"/>
    <x v="1"/>
    <x v="2"/>
    <s v="6.7 L / 100 km"/>
    <n v="146603"/>
    <x v="74"/>
    <s v="Upper Ferntree Gully,"/>
    <s v="Upper Ferntree Gully"/>
    <x v="1"/>
    <s v="4 cyl"/>
    <x v="5"/>
    <s v=" 4 Doors"/>
    <s v=" 5 Seats"/>
    <x v="13"/>
  </r>
  <r>
    <x v="22"/>
    <x v="2"/>
    <x v="144"/>
    <x v="3"/>
    <s v="2017 Suzuki Vitara S Turbo (4WD)"/>
    <x v="1"/>
    <x v="0"/>
    <s v="4 cyl, 1.4 L"/>
    <x v="3"/>
    <x v="2"/>
    <s v="6.2 L / 100 km"/>
    <n v="63268"/>
    <x v="212"/>
    <s v="Belconnen,"/>
    <s v="Belconnen"/>
    <x v="5"/>
    <s v="4 cyl"/>
    <x v="0"/>
    <s v=" 4 Doors"/>
    <s v=" 5 Seats"/>
    <x v="290"/>
  </r>
  <r>
    <x v="2"/>
    <x v="1"/>
    <x v="157"/>
    <x v="3"/>
    <s v="2011 BMW X5 Xdrive 30D Edition Exclusive"/>
    <x v="1"/>
    <x v="0"/>
    <s v="6 cyl, 3 L"/>
    <x v="3"/>
    <x v="0"/>
    <s v="7.4 L / 100 km"/>
    <n v="99881"/>
    <x v="245"/>
    <s v="Vermont,"/>
    <s v="Vermont"/>
    <x v="1"/>
    <s v="6 cyl"/>
    <x v="0"/>
    <s v=" 4 Doors"/>
    <s v=" 5 Seats"/>
    <x v="87"/>
  </r>
  <r>
    <x v="13"/>
    <x v="20"/>
    <x v="156"/>
    <x v="3"/>
    <s v="2020 Hyundai Kona Active (fwd)"/>
    <x v="1"/>
    <x v="0"/>
    <s v="4 cyl, 2 L"/>
    <x v="1"/>
    <x v="2"/>
    <s v="7.2 L / 100 km"/>
    <n v="79676"/>
    <x v="272"/>
    <s v="Hallam,"/>
    <s v="Hallam"/>
    <x v="1"/>
    <s v="4 cyl"/>
    <x v="0"/>
    <s v=" 4 Doors"/>
    <s v=" 5 Seats"/>
    <x v="1580"/>
  </r>
  <r>
    <x v="20"/>
    <x v="12"/>
    <x v="101"/>
    <x v="3"/>
    <s v="2019 Kia Sorento Sport (4X4)"/>
    <x v="1"/>
    <x v="0"/>
    <s v="4 cyl, 2.2 L"/>
    <x v="0"/>
    <x v="0"/>
    <s v="7.2 L / 100 km"/>
    <n v="114255"/>
    <x v="209"/>
    <s v="Fyshwick,"/>
    <s v="Fyshwick"/>
    <x v="5"/>
    <s v="4 cyl"/>
    <x v="0"/>
    <s v=" 4 Doors"/>
    <s v=" 7 Seats"/>
    <x v="1420"/>
  </r>
  <r>
    <x v="20"/>
    <x v="12"/>
    <x v="135"/>
    <x v="10"/>
    <s v="2019 Kia Carnival S"/>
    <x v="1"/>
    <x v="0"/>
    <s v="6 cyl, 3.3 L"/>
    <x v="1"/>
    <x v="2"/>
    <s v="11.6 L / 100 km"/>
    <n v="89033"/>
    <x v="206"/>
    <s v="Ulladulla,"/>
    <s v="Ulladulla"/>
    <x v="0"/>
    <s v="6 cyl"/>
    <x v="8"/>
    <s v=" 4 Doors"/>
    <s v=" 8 Seats"/>
    <x v="230"/>
  </r>
  <r>
    <x v="16"/>
    <x v="14"/>
    <x v="49"/>
    <x v="6"/>
    <s v="2007 Mazda 3 NEO"/>
    <x v="1"/>
    <x v="0"/>
    <s v="4 cyl, 2 L"/>
    <x v="1"/>
    <x v="2"/>
    <s v="8.4 L / 100 km"/>
    <n v="126483"/>
    <x v="84"/>
    <s v="Tweed Heads South,"/>
    <s v="Tweed Heads South"/>
    <x v="0"/>
    <s v="4 cyl"/>
    <x v="5"/>
    <s v=" 4 Doors"/>
    <s v=" 5 Seats"/>
    <x v="21"/>
  </r>
  <r>
    <x v="9"/>
    <x v="4"/>
    <x v="318"/>
    <x v="6"/>
    <s v="2013 Volkswagen Jetta 147 TSI Highline"/>
    <x v="1"/>
    <x v="0"/>
    <s v="4 cyl, 2 L"/>
    <x v="1"/>
    <x v="1"/>
    <s v="7.9 L / 100 km"/>
    <n v="98013"/>
    <x v="255"/>
    <s v="Ringwood,"/>
    <s v="Ringwood"/>
    <x v="1"/>
    <s v="4 cyl"/>
    <x v="5"/>
    <s v=" 4 Doors"/>
    <s v=" 5 Seats"/>
    <x v="1581"/>
  </r>
  <r>
    <x v="2"/>
    <x v="20"/>
    <x v="48"/>
    <x v="6"/>
    <s v="2020 BMW 220I M Sport Gran Coupe"/>
    <x v="1"/>
    <x v="0"/>
    <s v="4 cyl, 2 L"/>
    <x v="1"/>
    <x v="3"/>
    <s v="6.3 L / 100 km"/>
    <n v="22638"/>
    <x v="209"/>
    <s v="Fyshwick,"/>
    <s v="Fyshwick"/>
    <x v="5"/>
    <s v="4 cyl"/>
    <x v="5"/>
    <s v=" 4 Doors"/>
    <s v=" 5 Seats"/>
    <x v="154"/>
  </r>
  <r>
    <x v="10"/>
    <x v="6"/>
    <x v="179"/>
    <x v="3"/>
    <s v="2018 Ford Escape Trend (fwd)"/>
    <x v="1"/>
    <x v="0"/>
    <s v="4 cyl, 1.5 L"/>
    <x v="1"/>
    <x v="1"/>
    <s v="7.2 L / 100 km"/>
    <n v="120180"/>
    <x v="211"/>
    <s v="Crookwell,"/>
    <s v="Crookwell"/>
    <x v="0"/>
    <s v="4 cyl"/>
    <x v="0"/>
    <s v=" 4 Doors"/>
    <s v=" 5 Seats"/>
    <x v="1"/>
  </r>
  <r>
    <x v="6"/>
    <x v="8"/>
    <x v="24"/>
    <x v="3"/>
    <s v="2012 Nissan X-Trail ST-L (fwd)"/>
    <x v="1"/>
    <x v="0"/>
    <s v="4 cyl, 2 L"/>
    <x v="1"/>
    <x v="2"/>
    <s v="8.4 L / 100 km"/>
    <n v="174558"/>
    <x v="254"/>
    <s v="Preston,"/>
    <s v="Preston"/>
    <x v="1"/>
    <s v="4 cyl"/>
    <x v="0"/>
    <s v=" 4 Doors"/>
    <s v=" 5 Seats"/>
    <x v="1582"/>
  </r>
  <r>
    <x v="7"/>
    <x v="20"/>
    <x v="65"/>
    <x v="3"/>
    <s v="2020 Toyota C-HR Koba (2WD)"/>
    <x v="1"/>
    <x v="0"/>
    <s v="4 cyl, 1.2 L"/>
    <x v="1"/>
    <x v="1"/>
    <s v="6.4 L / 100 km"/>
    <n v="29450"/>
    <x v="254"/>
    <s v="Preston,"/>
    <s v="Preston"/>
    <x v="1"/>
    <s v="4 cyl"/>
    <x v="0"/>
    <s v=" 4 Doors"/>
    <s v=" 5 Seats"/>
    <x v="383"/>
  </r>
  <r>
    <x v="3"/>
    <x v="12"/>
    <x v="99"/>
    <x v="6"/>
    <s v="2019 Mercedes-Benz A200"/>
    <x v="1"/>
    <x v="0"/>
    <s v="4 cyl, 1.3 L"/>
    <x v="1"/>
    <x v="1"/>
    <s v="5.7 L / 100 km"/>
    <n v="7249"/>
    <x v="209"/>
    <s v="Fyshwick,"/>
    <s v="Fyshwick"/>
    <x v="5"/>
    <s v="4 cyl"/>
    <x v="5"/>
    <s v=" 4 Doors"/>
    <s v=" 5 Seats"/>
    <x v="1583"/>
  </r>
  <r>
    <x v="44"/>
    <x v="17"/>
    <x v="58"/>
    <x v="10"/>
    <s v="2008 Chrysler Grand Voyager LX"/>
    <x v="1"/>
    <x v="0"/>
    <s v="6 cyl, 3.8 L"/>
    <x v="1"/>
    <x v="2"/>
    <s v="12.3 L / 100 km"/>
    <n v="125000"/>
    <x v="242"/>
    <s v="Dandenong,"/>
    <s v="Dandenong"/>
    <x v="1"/>
    <s v="6 cyl"/>
    <x v="8"/>
    <s v=" 4 Doors"/>
    <s v=" 7 Seats"/>
    <x v="193"/>
  </r>
  <r>
    <x v="26"/>
    <x v="0"/>
    <x v="233"/>
    <x v="6"/>
    <s v="2022 Lexus ES250 Luxury"/>
    <x v="1"/>
    <x v="0"/>
    <s v="4 cyl, 2.5 L"/>
    <x v="1"/>
    <x v="1"/>
    <s v="6.6 L / 100 km"/>
    <n v="11650"/>
    <x v="79"/>
    <s v="Southport,"/>
    <s v="Southport"/>
    <x v="2"/>
    <s v="4 cyl"/>
    <x v="5"/>
    <s v=" 4 Doors"/>
    <s v=" 5 Seats"/>
    <x v="1584"/>
  </r>
  <r>
    <x v="11"/>
    <x v="13"/>
    <x v="29"/>
    <x v="7"/>
    <s v="2021 Mitsubishi Triton GLX-R (4X2)"/>
    <x v="1"/>
    <x v="0"/>
    <s v="4 cyl, 2.4 L"/>
    <x v="1"/>
    <x v="0"/>
    <s v="8.4 L / 100 km"/>
    <n v="28185"/>
    <x v="252"/>
    <s v="Mulgrave,"/>
    <s v="Mulgrave"/>
    <x v="1"/>
    <s v="4 cyl"/>
    <x v="4"/>
    <s v=" 4 Doors"/>
    <s v=" 5 Seats"/>
    <x v="122"/>
  </r>
  <r>
    <x v="9"/>
    <x v="6"/>
    <x v="15"/>
    <x v="7"/>
    <s v="2018 Volkswagen Amarok V6 TDI 550 Highline"/>
    <x v="1"/>
    <x v="0"/>
    <s v="6 cyl, 3 L"/>
    <x v="3"/>
    <x v="0"/>
    <s v="9 L / 100 km"/>
    <n v="65124"/>
    <x v="209"/>
    <s v="Fyshwick,"/>
    <s v="Fyshwick"/>
    <x v="5"/>
    <s v="6 cyl"/>
    <x v="4"/>
    <s v=" 4 Doors"/>
    <s v=" 5 Seats"/>
    <x v="1585"/>
  </r>
  <r>
    <x v="9"/>
    <x v="5"/>
    <x v="10"/>
    <x v="1"/>
    <s v="2014 Volkswagen Golf GTI Performance"/>
    <x v="1"/>
    <x v="0"/>
    <s v="4 cyl, 2 L"/>
    <x v="1"/>
    <x v="1"/>
    <s v="6.6 L / 100 km"/>
    <n v="67354"/>
    <x v="247"/>
    <s v="Ashmore,"/>
    <s v="Ashmore"/>
    <x v="2"/>
    <s v="4 cyl"/>
    <x v="1"/>
    <s v=" 5 Doors"/>
    <s v=" 5 Seats"/>
    <x v="58"/>
  </r>
  <r>
    <x v="25"/>
    <x v="12"/>
    <x v="102"/>
    <x v="3"/>
    <s v="2019 Isuzu MU-X LS-M (4X4)"/>
    <x v="1"/>
    <x v="0"/>
    <s v="4 cyl, 3 L"/>
    <x v="3"/>
    <x v="0"/>
    <s v="8.1 L / 100 km"/>
    <n v="35808"/>
    <x v="207"/>
    <s v="Orange,"/>
    <s v="Orange"/>
    <x v="0"/>
    <s v="4 cyl"/>
    <x v="0"/>
    <s v=" 4 Doors"/>
    <s v=" 7 Seats"/>
    <x v="122"/>
  </r>
  <r>
    <x v="7"/>
    <x v="13"/>
    <x v="70"/>
    <x v="3"/>
    <s v="2021 Toyota RAV4 GX (2WD) Hybrid"/>
    <x v="1"/>
    <x v="0"/>
    <s v="4 cyl, 2.5 L"/>
    <x v="1"/>
    <x v="3"/>
    <s v="4.7 L / 100 km"/>
    <n v="54356"/>
    <x v="250"/>
    <s v="Narre Warren,"/>
    <s v="Narre Warren"/>
    <x v="1"/>
    <s v="4 cyl"/>
    <x v="0"/>
    <s v=" 5 Doors"/>
    <s v=" 5 Seats"/>
    <x v="534"/>
  </r>
  <r>
    <x v="23"/>
    <x v="2"/>
    <x v="82"/>
    <x v="3"/>
    <s v="2017 Porsche Cayenne S Diesel Platinum Edition"/>
    <x v="1"/>
    <x v="0"/>
    <s v="8 cyl, 4.1 L"/>
    <x v="0"/>
    <x v="0"/>
    <s v="8 L / 100 km"/>
    <n v="75987"/>
    <x v="209"/>
    <s v="Fyshwick,"/>
    <s v="Fyshwick"/>
    <x v="5"/>
    <s v="8 cyl"/>
    <x v="0"/>
    <s v=" 4 Doors"/>
    <s v=" 5 Seats"/>
    <x v="1586"/>
  </r>
  <r>
    <x v="7"/>
    <x v="14"/>
    <x v="25"/>
    <x v="1"/>
    <s v="2007 Toyota Corolla Ascent"/>
    <x v="1"/>
    <x v="0"/>
    <s v="4 cyl, 1.8 L"/>
    <x v="1"/>
    <x v="2"/>
    <s v="7.7 L / 100 km"/>
    <n v="174693"/>
    <x v="255"/>
    <s v="Ringwood,"/>
    <s v="Ringwood"/>
    <x v="1"/>
    <s v="4 cyl"/>
    <x v="1"/>
    <s v=" 5 Doors"/>
    <s v=" 5 Seats"/>
    <x v="204"/>
  </r>
  <r>
    <x v="18"/>
    <x v="7"/>
    <x v="53"/>
    <x v="6"/>
    <s v="2016 Holden Commodore SS-V Redline"/>
    <x v="1"/>
    <x v="0"/>
    <s v="8 cyl, 6.2 L"/>
    <x v="2"/>
    <x v="1"/>
    <s v="11.8 L / 100 km"/>
    <n v="131814"/>
    <x v="204"/>
    <s v="Goulburn,"/>
    <s v="Goulburn"/>
    <x v="0"/>
    <s v="8 cyl"/>
    <x v="5"/>
    <s v=" 4 Doors"/>
    <s v=" 5 Seats"/>
    <x v="1587"/>
  </r>
  <r>
    <x v="9"/>
    <x v="20"/>
    <x v="46"/>
    <x v="3"/>
    <s v="2020 Volkswagen Tiguan Allspace 162 TSI Highline"/>
    <x v="1"/>
    <x v="0"/>
    <s v="4 cyl, 2 L"/>
    <x v="0"/>
    <x v="1"/>
    <s v="8.3 L / 100 km"/>
    <n v="31233"/>
    <x v="249"/>
    <s v="Burwood,"/>
    <s v="Burwood"/>
    <x v="1"/>
    <s v="4 cyl"/>
    <x v="0"/>
    <s v=" 4 Doors"/>
    <s v=" 7 Seats"/>
    <x v="428"/>
  </r>
  <r>
    <x v="13"/>
    <x v="2"/>
    <x v="22"/>
    <x v="3"/>
    <s v="2017 Hyundai Tucson Active X (fwd)"/>
    <x v="1"/>
    <x v="0"/>
    <s v="4 cyl, 2 L"/>
    <x v="1"/>
    <x v="2"/>
    <s v="7.9 L / 100 km"/>
    <n v="144502"/>
    <x v="261"/>
    <s v="Boronia,"/>
    <s v="Boronia"/>
    <x v="1"/>
    <s v="4 cyl"/>
    <x v="0"/>
    <s v=" 4 Doors"/>
    <s v=" 5 Seats"/>
    <x v="451"/>
  </r>
  <r>
    <x v="16"/>
    <x v="13"/>
    <x v="380"/>
    <x v="3"/>
    <s v="2021 Mazda CX-8 Sport (awd)"/>
    <x v="1"/>
    <x v="0"/>
    <s v="4 cyl, 2.2 L"/>
    <x v="0"/>
    <x v="0"/>
    <s v="6 L / 100 km"/>
    <n v="16116"/>
    <x v="210"/>
    <s v="Phillip,"/>
    <s v="Phillip"/>
    <x v="5"/>
    <s v="4 cyl"/>
    <x v="0"/>
    <s v=" 4 Doors"/>
    <s v=" 7 Seats"/>
    <x v="333"/>
  </r>
  <r>
    <x v="6"/>
    <x v="5"/>
    <x v="21"/>
    <x v="3"/>
    <s v="2014 Nissan Qashqai TI (4X2)"/>
    <x v="1"/>
    <x v="0"/>
    <s v="4 cyl, 2 L"/>
    <x v="1"/>
    <x v="2"/>
    <s v="6.9 L / 100 km"/>
    <n v="135436"/>
    <x v="71"/>
    <s v="Berwick,"/>
    <s v="Berwick"/>
    <x v="1"/>
    <s v="4 cyl"/>
    <x v="0"/>
    <s v=" 4 Doors"/>
    <s v=" 5 Seats"/>
    <x v="114"/>
  </r>
  <r>
    <x v="13"/>
    <x v="2"/>
    <x v="80"/>
    <x v="1"/>
    <s v="2017 Hyundai Accent Sport"/>
    <x v="1"/>
    <x v="0"/>
    <s v="4 cyl, 1.6 L"/>
    <x v="1"/>
    <x v="2"/>
    <s v="6.6 L / 100 km"/>
    <n v="60800"/>
    <x v="66"/>
    <s v="Taree,"/>
    <s v="Taree"/>
    <x v="0"/>
    <s v="4 cyl"/>
    <x v="1"/>
    <s v=" 5 Doors"/>
    <s v=" 5 Seats"/>
    <x v="85"/>
  </r>
  <r>
    <x v="14"/>
    <x v="4"/>
    <x v="58"/>
    <x v="3"/>
    <s v="2013 Jeep Grand Cherokee Limited (4X4)"/>
    <x v="1"/>
    <x v="0"/>
    <s v="6 cyl, 3 L"/>
    <x v="3"/>
    <x v="0"/>
    <s v="7.5 L / 100 km"/>
    <n v="247271"/>
    <x v="248"/>
    <s v="Thomastown,"/>
    <s v="Thomastown"/>
    <x v="1"/>
    <s v="6 cyl"/>
    <x v="0"/>
    <s v=" 4 Doors"/>
    <s v=" 5 Seats"/>
    <x v="85"/>
  </r>
  <r>
    <x v="7"/>
    <x v="4"/>
    <x v="70"/>
    <x v="3"/>
    <s v="2013 Toyota RAV4 GX (4X4)"/>
    <x v="1"/>
    <x v="0"/>
    <s v="4 cyl, 2.5 L"/>
    <x v="0"/>
    <x v="2"/>
    <s v="8.5 L / 100 km"/>
    <n v="169759"/>
    <x v="65"/>
    <s v="Taylors Beach,"/>
    <s v="Taylors Beach"/>
    <x v="0"/>
    <s v="4 cyl"/>
    <x v="0"/>
    <s v=" 4 Doors"/>
    <s v=" 5 Seats"/>
    <x v="302"/>
  </r>
  <r>
    <x v="12"/>
    <x v="5"/>
    <x v="66"/>
    <x v="3"/>
    <s v="2014 Subaru Forester 2.5I-S"/>
    <x v="1"/>
    <x v="0"/>
    <s v="4 cyl, 2.5 L"/>
    <x v="0"/>
    <x v="2"/>
    <s v="8.1 L / 100 km"/>
    <n v="158654"/>
    <x v="270"/>
    <s v="Helensvale,"/>
    <s v="Helensvale"/>
    <x v="2"/>
    <s v="4 cyl"/>
    <x v="0"/>
    <s v=" 4 Doors"/>
    <s v=" 5 Seats"/>
    <x v="1"/>
  </r>
  <r>
    <x v="7"/>
    <x v="6"/>
    <x v="65"/>
    <x v="3"/>
    <s v="2018 Toyota C-HR Koba (2WD)"/>
    <x v="1"/>
    <x v="0"/>
    <s v="4 cyl, 1.2 L"/>
    <x v="1"/>
    <x v="1"/>
    <s v="5.5 L / 100 km"/>
    <n v="123803"/>
    <x v="219"/>
    <s v="Greenway,"/>
    <s v="Greenway"/>
    <x v="5"/>
    <s v="4 cyl"/>
    <x v="0"/>
    <s v=" 4 Doors"/>
    <s v=" 5 Seats"/>
    <x v="1588"/>
  </r>
  <r>
    <x v="6"/>
    <x v="9"/>
    <x v="211"/>
    <x v="73"/>
    <s v="2023 Nissan Juke TI"/>
    <x v="0"/>
    <x v="0"/>
    <s v="3 cyl, 1 L"/>
    <x v="1"/>
    <x v="1"/>
    <s v="5.8 L / 100 km"/>
    <n v="9"/>
    <x v="249"/>
    <s v="Burwood,"/>
    <s v="Burwood"/>
    <x v="1"/>
    <s v="3 cyl"/>
    <x v="0"/>
    <s v=" 5 Doors"/>
    <s v=" 5 Seats"/>
    <x v="1589"/>
  </r>
  <r>
    <x v="16"/>
    <x v="11"/>
    <x v="67"/>
    <x v="3"/>
    <s v="2015 Mazda CX-3 S Touring (awd)"/>
    <x v="1"/>
    <x v="0"/>
    <s v="4 cyl, 2 L"/>
    <x v="0"/>
    <x v="2"/>
    <s v="6.7 L / 100 km"/>
    <n v="123670"/>
    <x v="248"/>
    <s v="Thomastown,"/>
    <s v="Thomastown"/>
    <x v="1"/>
    <s v="4 cyl"/>
    <x v="0"/>
    <s v=" 4 Doors"/>
    <s v=" 5 Seats"/>
    <x v="367"/>
  </r>
  <r>
    <x v="18"/>
    <x v="5"/>
    <x v="130"/>
    <x v="7"/>
    <s v="2014 Holden Colorado DX (4X4)"/>
    <x v="1"/>
    <x v="1"/>
    <s v="4 cyl, 2.8 L"/>
    <x v="3"/>
    <x v="0"/>
    <s v="8.1 L / 100 km"/>
    <n v="76700"/>
    <x v="66"/>
    <s v="Taree,"/>
    <s v="Taree"/>
    <x v="0"/>
    <s v="4 cyl"/>
    <x v="4"/>
    <s v=" 2 Doors"/>
    <s v=" 2 Seats"/>
    <x v="105"/>
  </r>
  <r>
    <x v="1"/>
    <x v="13"/>
    <x v="270"/>
    <x v="3"/>
    <s v="2021 MG HS Excite"/>
    <x v="1"/>
    <x v="0"/>
    <s v="4 cyl, 1.5 L"/>
    <x v="1"/>
    <x v="2"/>
    <s v="7.3 L / 100 km"/>
    <n v="41721"/>
    <x v="250"/>
    <s v="Narre Warren,"/>
    <s v="Narre Warren"/>
    <x v="1"/>
    <s v="4 cyl"/>
    <x v="0"/>
    <s v=" 4 Doors"/>
    <s v=" 5 Seats"/>
    <x v="1590"/>
  </r>
  <r>
    <x v="25"/>
    <x v="5"/>
    <x v="102"/>
    <x v="3"/>
    <s v="2014 Isuzu MU-X LS-T (4X4)"/>
    <x v="1"/>
    <x v="0"/>
    <s v="4 cyl, 3 L"/>
    <x v="3"/>
    <x v="0"/>
    <s v="8.4 L / 100 km"/>
    <n v="308948"/>
    <x v="204"/>
    <s v="Goulburn,"/>
    <s v="Goulburn"/>
    <x v="0"/>
    <s v="4 cyl"/>
    <x v="0"/>
    <s v=" 4 Doors"/>
    <s v=" 7 Seats"/>
    <x v="1591"/>
  </r>
  <r>
    <x v="9"/>
    <x v="11"/>
    <x v="115"/>
    <x v="1"/>
    <s v="2015 Volkswagen Polo 66 TSI Trendline"/>
    <x v="1"/>
    <x v="1"/>
    <s v="4 cyl, 1.2 L"/>
    <x v="1"/>
    <x v="1"/>
    <s v="4.8 L / 100 km"/>
    <n v="111600"/>
    <x v="260"/>
    <s v="Coburg North,"/>
    <s v="Coburg North"/>
    <x v="1"/>
    <s v="4 cyl"/>
    <x v="1"/>
    <s v=" 5 Doors"/>
    <s v=" 5 Seats"/>
    <x v="21"/>
  </r>
  <r>
    <x v="11"/>
    <x v="17"/>
    <x v="14"/>
    <x v="3"/>
    <s v="2008 Mitsubishi Outlander LS"/>
    <x v="1"/>
    <x v="0"/>
    <s v="4 cyl, 2.4 L"/>
    <x v="3"/>
    <x v="2"/>
    <s v="9.3 L / 100 km"/>
    <n v="210153"/>
    <x v="255"/>
    <s v="Ringwood,"/>
    <s v="Ringwood"/>
    <x v="1"/>
    <s v="4 cyl"/>
    <x v="0"/>
    <s v=" 4 Doors"/>
    <s v=" 5 Seats"/>
    <x v="1592"/>
  </r>
  <r>
    <x v="7"/>
    <x v="11"/>
    <x v="38"/>
    <x v="3"/>
    <s v="2015 Toyota Kluger GX (4X2)"/>
    <x v="1"/>
    <x v="0"/>
    <s v="6 cyl, 3.5 L"/>
    <x v="1"/>
    <x v="2"/>
    <s v="10.2 L / 100 km"/>
    <n v="202855"/>
    <x v="84"/>
    <s v="Tweed Heads South,"/>
    <s v="Tweed Heads South"/>
    <x v="0"/>
    <s v="6 cyl"/>
    <x v="0"/>
    <s v=" 4 Doors"/>
    <s v=" 7 Seats"/>
    <x v="114"/>
  </r>
  <r>
    <x v="16"/>
    <x v="2"/>
    <x v="32"/>
    <x v="3"/>
    <s v="2017 Mazda CX-5 GT (4X4)"/>
    <x v="1"/>
    <x v="0"/>
    <s v="4 cyl, 2.5 L"/>
    <x v="0"/>
    <x v="2"/>
    <s v="7.4 L / 100 km"/>
    <n v="83622"/>
    <x v="204"/>
    <s v="Goulburn,"/>
    <s v="Goulburn"/>
    <x v="0"/>
    <s v="4 cyl"/>
    <x v="0"/>
    <s v=" 4 Doors"/>
    <s v=" 5 Seats"/>
    <x v="1593"/>
  </r>
  <r>
    <x v="4"/>
    <x v="11"/>
    <x v="122"/>
    <x v="1"/>
    <s v="2015 Renault Megane GT-Line"/>
    <x v="1"/>
    <x v="0"/>
    <s v="4 cyl, 1.2 L"/>
    <x v="1"/>
    <x v="1"/>
    <s v="5.6 L / 100 km"/>
    <n v="115296"/>
    <x v="248"/>
    <s v="Thomastown,"/>
    <s v="Thomastown"/>
    <x v="1"/>
    <s v="4 cyl"/>
    <x v="1"/>
    <s v=" 5 Doors"/>
    <s v=" 5 Seats"/>
    <x v="737"/>
  </r>
  <r>
    <x v="11"/>
    <x v="12"/>
    <x v="186"/>
    <x v="3"/>
    <s v="2019 Mitsubishi Eclipse Cross LS (2WD)"/>
    <x v="1"/>
    <x v="0"/>
    <s v="4 cyl, 1.5 L"/>
    <x v="1"/>
    <x v="2"/>
    <s v="7.3 L / 100 km"/>
    <n v="47350"/>
    <x v="247"/>
    <s v="Ashmore,"/>
    <s v="Ashmore"/>
    <x v="2"/>
    <s v="4 cyl"/>
    <x v="0"/>
    <s v=" 4 Doors"/>
    <s v=" 5 Seats"/>
    <x v="59"/>
  </r>
  <r>
    <x v="16"/>
    <x v="15"/>
    <x v="49"/>
    <x v="1"/>
    <s v="2010 Mazda 3 NEO"/>
    <x v="1"/>
    <x v="1"/>
    <s v="4 cyl, 2 L"/>
    <x v="1"/>
    <x v="2"/>
    <s v="7.9 L / 100 km"/>
    <n v="169215"/>
    <x v="79"/>
    <s v="Southport,"/>
    <s v="Southport"/>
    <x v="2"/>
    <s v="4 cyl"/>
    <x v="1"/>
    <s v=" 5 Doors"/>
    <s v=" 5 Seats"/>
    <x v="147"/>
  </r>
  <r>
    <x v="12"/>
    <x v="5"/>
    <x v="66"/>
    <x v="3"/>
    <s v="2014 Subaru Forester 2.5I Luxury Limited Edition"/>
    <x v="1"/>
    <x v="0"/>
    <s v="4 cyl, 2.5 L"/>
    <x v="0"/>
    <x v="2"/>
    <s v="8.1 L / 100 km"/>
    <n v="197812"/>
    <x v="66"/>
    <s v="Taree,"/>
    <s v="Taree"/>
    <x v="0"/>
    <s v="4 cyl"/>
    <x v="0"/>
    <s v=" 4 Doors"/>
    <s v=" 5 Seats"/>
    <x v="63"/>
  </r>
  <r>
    <x v="13"/>
    <x v="5"/>
    <x v="88"/>
    <x v="1"/>
    <s v="2014 Hyundai Veloster"/>
    <x v="1"/>
    <x v="0"/>
    <s v="4 cyl, 1.6 L"/>
    <x v="1"/>
    <x v="2"/>
    <s v="6.4 L / 100 km"/>
    <n v="82501"/>
    <x v="209"/>
    <s v="Fyshwick,"/>
    <s v="Fyshwick"/>
    <x v="5"/>
    <s v="4 cyl"/>
    <x v="1"/>
    <s v=" 3 Doors"/>
    <s v=" 4 Seats"/>
    <x v="1594"/>
  </r>
  <r>
    <x v="16"/>
    <x v="15"/>
    <x v="49"/>
    <x v="1"/>
    <s v="2010 Mazda 3 NEO"/>
    <x v="1"/>
    <x v="1"/>
    <s v="4 cyl, 2 L"/>
    <x v="1"/>
    <x v="2"/>
    <s v="7.9 L / 100 km"/>
    <n v="159864"/>
    <x v="242"/>
    <s v="Dandenong,"/>
    <s v="Dandenong"/>
    <x v="1"/>
    <s v="4 cyl"/>
    <x v="1"/>
    <s v=" 5 Doors"/>
    <s v=" 5 Seats"/>
    <x v="1343"/>
  </r>
  <r>
    <x v="18"/>
    <x v="10"/>
    <x v="505"/>
    <x v="3"/>
    <s v="2005 Holden Adventra CX6"/>
    <x v="1"/>
    <x v="0"/>
    <s v="6 cyl, 3.6 L"/>
    <x v="0"/>
    <x v="2"/>
    <s v="0 L / 100 km"/>
    <n v="270714"/>
    <x v="263"/>
    <s v="Fawkner,"/>
    <s v="Fawkner"/>
    <x v="1"/>
    <s v="6 cyl"/>
    <x v="0"/>
    <s v=" 4 Doors"/>
    <s v=" 5 Seats"/>
    <x v="20"/>
  </r>
  <r>
    <x v="20"/>
    <x v="13"/>
    <x v="134"/>
    <x v="1"/>
    <s v="2021 Kia Picanto S (PE)"/>
    <x v="1"/>
    <x v="0"/>
    <s v="4 cyl, 1.2 L"/>
    <x v="1"/>
    <x v="2"/>
    <s v="5.8 L / 100 km"/>
    <n v="11290"/>
    <x v="66"/>
    <s v="Taree,"/>
    <s v="Taree"/>
    <x v="0"/>
    <s v="4 cyl"/>
    <x v="1"/>
    <s v=" 5 Doors"/>
    <s v=" 5 Seats"/>
    <x v="367"/>
  </r>
  <r>
    <x v="3"/>
    <x v="12"/>
    <x v="217"/>
    <x v="6"/>
    <s v="2019 Mercedes-Benz C300"/>
    <x v="1"/>
    <x v="0"/>
    <s v="4 cyl, 2 L"/>
    <x v="2"/>
    <x v="1"/>
    <s v="7 L / 100 km"/>
    <n v="50245"/>
    <x v="82"/>
    <s v="Epping,"/>
    <s v="Epping"/>
    <x v="1"/>
    <s v="4 cyl"/>
    <x v="5"/>
    <s v=" 4 Doors"/>
    <s v=" 4 Seats"/>
    <x v="1595"/>
  </r>
  <r>
    <x v="8"/>
    <x v="7"/>
    <x v="35"/>
    <x v="3"/>
    <s v="2016 Honda CR-V VTI (4X4)"/>
    <x v="1"/>
    <x v="0"/>
    <s v="4 cyl, 2.4 L"/>
    <x v="3"/>
    <x v="2"/>
    <s v="8.7 L / 100 km"/>
    <n v="65550"/>
    <x v="84"/>
    <s v="Tweed Heads South,"/>
    <s v="Tweed Heads South"/>
    <x v="0"/>
    <s v="4 cyl"/>
    <x v="0"/>
    <s v=" 4 Doors"/>
    <s v=" 5 Seats"/>
    <x v="81"/>
  </r>
  <r>
    <x v="1"/>
    <x v="20"/>
    <x v="1"/>
    <x v="1"/>
    <s v="2020 MG MG3 Auto Core"/>
    <x v="1"/>
    <x v="0"/>
    <s v="4 cyl, 1.5 L"/>
    <x v="1"/>
    <x v="1"/>
    <s v="6.7 L / 100 km"/>
    <n v="18224"/>
    <x v="219"/>
    <s v="Greenway,"/>
    <s v="Greenway"/>
    <x v="5"/>
    <s v="4 cyl"/>
    <x v="1"/>
    <s v=" 5 Doors"/>
    <s v=" 5 Seats"/>
    <x v="1596"/>
  </r>
  <r>
    <x v="11"/>
    <x v="6"/>
    <x v="14"/>
    <x v="3"/>
    <s v="2018 Mitsubishi Outlander LS 7 Seat (awd)"/>
    <x v="1"/>
    <x v="0"/>
    <s v="4 cyl, 2.4 L"/>
    <x v="0"/>
    <x v="2"/>
    <s v="7.2 L / 100 km"/>
    <n v="88687"/>
    <x v="212"/>
    <s v="Belconnen,"/>
    <s v="Belconnen"/>
    <x v="5"/>
    <s v="4 cyl"/>
    <x v="0"/>
    <s v=" 4 Doors"/>
    <s v=" 7 Seats"/>
    <x v="1340"/>
  </r>
  <r>
    <x v="20"/>
    <x v="11"/>
    <x v="81"/>
    <x v="3"/>
    <s v="2015 Kia Sportage SI (fwd)"/>
    <x v="1"/>
    <x v="0"/>
    <s v="4 cyl, 2 L"/>
    <x v="1"/>
    <x v="2"/>
    <s v="8.8 L / 100 km"/>
    <n v="112440"/>
    <x v="255"/>
    <s v="Ringwood,"/>
    <s v="Ringwood"/>
    <x v="1"/>
    <s v="4 cyl"/>
    <x v="0"/>
    <s v=" 4 Doors"/>
    <s v=" 5 Seats"/>
    <x v="1597"/>
  </r>
  <r>
    <x v="7"/>
    <x v="2"/>
    <x v="18"/>
    <x v="6"/>
    <s v="2017 Toyota Camry Atara SX"/>
    <x v="1"/>
    <x v="0"/>
    <s v="4 cyl, 2.5 L"/>
    <x v="1"/>
    <x v="2"/>
    <s v="7.8 L / 100 km"/>
    <n v="118993"/>
    <x v="260"/>
    <s v="Coburg North,"/>
    <s v="Coburg North"/>
    <x v="1"/>
    <s v="4 cyl"/>
    <x v="5"/>
    <s v=" 4 Doors"/>
    <s v=" 5 Seats"/>
    <x v="132"/>
  </r>
  <r>
    <x v="11"/>
    <x v="12"/>
    <x v="29"/>
    <x v="7"/>
    <s v="2019 Mitsubishi Triton GLS (4X4) Premium"/>
    <x v="1"/>
    <x v="0"/>
    <s v="4 cyl, 2.4 L"/>
    <x v="3"/>
    <x v="0"/>
    <s v="7.6 L / 100 km"/>
    <n v="107199"/>
    <x v="66"/>
    <s v="Taree,"/>
    <s v="Taree"/>
    <x v="0"/>
    <s v="4 cyl"/>
    <x v="4"/>
    <s v=" 4 Doors"/>
    <s v=" 5 Seats"/>
    <x v="196"/>
  </r>
  <r>
    <x v="19"/>
    <x v="5"/>
    <x v="283"/>
    <x v="3"/>
    <s v="2014 Audi RS Q3 2.5 Tfsi Quattro"/>
    <x v="1"/>
    <x v="0"/>
    <s v="5 cyl, 2.5 L"/>
    <x v="0"/>
    <x v="1"/>
    <s v="8.8 L / 100 km"/>
    <n v="25342"/>
    <x v="247"/>
    <s v="Ashmore,"/>
    <s v="Ashmore"/>
    <x v="2"/>
    <s v="5 cyl"/>
    <x v="0"/>
    <s v=" 4 Doors"/>
    <s v=" 5 Seats"/>
    <x v="122"/>
  </r>
  <r>
    <x v="12"/>
    <x v="4"/>
    <x v="51"/>
    <x v="3"/>
    <s v="2013 Subaru XV 2.0I"/>
    <x v="1"/>
    <x v="0"/>
    <s v="4 cyl, 2 L"/>
    <x v="0"/>
    <x v="2"/>
    <s v="7.1 L / 100 km"/>
    <n v="93725"/>
    <x v="77"/>
    <s v="Pakenham,"/>
    <s v="Pakenham"/>
    <x v="1"/>
    <s v="4 cyl"/>
    <x v="0"/>
    <s v=" 4 Doors"/>
    <s v=" 5 Seats"/>
    <x v="114"/>
  </r>
  <r>
    <x v="33"/>
    <x v="0"/>
    <x v="338"/>
    <x v="4"/>
    <s v="2022 LDV G10+ Lift Door"/>
    <x v="1"/>
    <x v="1"/>
    <s v="4 cyl, 2 L"/>
    <x v="2"/>
    <x v="0"/>
    <s v="8.2 L / 100 km"/>
    <n v="14682"/>
    <x v="66"/>
    <s v="Taree,"/>
    <s v="Taree"/>
    <x v="0"/>
    <s v="4 cyl"/>
    <x v="3"/>
    <s v=" 4 Doors"/>
    <s v=" 2 Seats"/>
    <x v="87"/>
  </r>
  <r>
    <x v="16"/>
    <x v="11"/>
    <x v="49"/>
    <x v="1"/>
    <s v="2015 Mazda 3 Maxx"/>
    <x v="1"/>
    <x v="0"/>
    <s v="4 cyl, 2 L"/>
    <x v="1"/>
    <x v="2"/>
    <s v="5.8 L / 100 km"/>
    <n v="34328"/>
    <x v="210"/>
    <s v="Phillip,"/>
    <s v="Phillip"/>
    <x v="5"/>
    <s v="4 cyl"/>
    <x v="1"/>
    <s v=" 5 Doors"/>
    <s v=" 5 Seats"/>
    <x v="1598"/>
  </r>
  <r>
    <x v="9"/>
    <x v="12"/>
    <x v="115"/>
    <x v="1"/>
    <s v="2019 Volkswagen Polo GTI"/>
    <x v="1"/>
    <x v="0"/>
    <s v="4 cyl, 2 L"/>
    <x v="1"/>
    <x v="1"/>
    <s v="6.1 L / 100 km"/>
    <n v="42500"/>
    <x v="243"/>
    <s v="Dandenong South,"/>
    <s v="Dandenong South"/>
    <x v="1"/>
    <s v="4 cyl"/>
    <x v="1"/>
    <s v=" 5 Doors"/>
    <s v=" 5 Seats"/>
    <x v="143"/>
  </r>
  <r>
    <x v="12"/>
    <x v="14"/>
    <x v="59"/>
    <x v="1"/>
    <s v="2007 Subaru Impreza 2.0I Luxury (awd)"/>
    <x v="1"/>
    <x v="0"/>
    <s v="4 cyl, 2 L"/>
    <x v="0"/>
    <x v="2"/>
    <s v="9.3 L / 100 km"/>
    <n v="165205"/>
    <x v="255"/>
    <s v="Ringwood,"/>
    <s v="Ringwood"/>
    <x v="1"/>
    <s v="4 cyl"/>
    <x v="1"/>
    <s v=" 5 Doors"/>
    <s v=" 5 Seats"/>
    <x v="204"/>
  </r>
  <r>
    <x v="16"/>
    <x v="19"/>
    <x v="49"/>
    <x v="6"/>
    <s v="2009 Mazda 3 Maxx"/>
    <x v="1"/>
    <x v="1"/>
    <s v="4 cyl, 2 L"/>
    <x v="1"/>
    <x v="2"/>
    <s v="7.9 L / 100 km"/>
    <n v="139471"/>
    <x v="255"/>
    <s v="Ringwood,"/>
    <s v="Ringwood"/>
    <x v="1"/>
    <s v="4 cyl"/>
    <x v="5"/>
    <s v=" 4 Doors"/>
    <s v=" 5 Seats"/>
    <x v="37"/>
  </r>
  <r>
    <x v="9"/>
    <x v="0"/>
    <x v="46"/>
    <x v="60"/>
    <s v="2022 Volkswagen Tiguan Allspace 110TSI Life"/>
    <x v="2"/>
    <x v="0"/>
    <s v="4 cyl, 1.4 L"/>
    <x v="1"/>
    <x v="1"/>
    <s v="7.7 L / 100 km"/>
    <n v="45"/>
    <x v="66"/>
    <s v="Taree,"/>
    <s v="Taree"/>
    <x v="0"/>
    <s v="4 cyl"/>
    <x v="0"/>
    <s v=" 4 Doors"/>
    <s v=" 7 Seats"/>
    <x v="1599"/>
  </r>
  <r>
    <x v="7"/>
    <x v="2"/>
    <x v="25"/>
    <x v="1"/>
    <s v="2017 Toyota Corolla Ascent"/>
    <x v="1"/>
    <x v="0"/>
    <s v="4 cyl, 1.8 L"/>
    <x v="1"/>
    <x v="2"/>
    <s v="6.1 L / 100 km"/>
    <n v="69434"/>
    <x v="260"/>
    <s v="Coburg North,"/>
    <s v="Coburg North"/>
    <x v="1"/>
    <s v="4 cyl"/>
    <x v="1"/>
    <s v=" 5 Doors"/>
    <s v=" 5 Seats"/>
    <x v="132"/>
  </r>
  <r>
    <x v="18"/>
    <x v="6"/>
    <x v="53"/>
    <x v="1"/>
    <s v="2018 Holden Commodore LT (5YR)"/>
    <x v="1"/>
    <x v="0"/>
    <s v="4 cyl, 2 L"/>
    <x v="1"/>
    <x v="1"/>
    <s v="7.4 L / 100 km"/>
    <n v="85908"/>
    <x v="264"/>
    <s v="Thornbury,"/>
    <s v="Thornbury"/>
    <x v="1"/>
    <s v="4 cyl"/>
    <x v="1"/>
    <s v=" 5 Doors"/>
    <s v=" 5 Seats"/>
    <x v="23"/>
  </r>
  <r>
    <x v="16"/>
    <x v="11"/>
    <x v="49"/>
    <x v="1"/>
    <s v="2015 Mazda 3 NEO"/>
    <x v="1"/>
    <x v="0"/>
    <s v="4 cyl, 2 L"/>
    <x v="1"/>
    <x v="2"/>
    <s v="5.8 L / 100 km"/>
    <n v="149945"/>
    <x v="255"/>
    <s v="Ringwood,"/>
    <s v="Ringwood"/>
    <x v="1"/>
    <s v="4 cyl"/>
    <x v="1"/>
    <s v=" 5 Doors"/>
    <s v=" 5 Seats"/>
    <x v="22"/>
  </r>
  <r>
    <x v="11"/>
    <x v="11"/>
    <x v="143"/>
    <x v="3"/>
    <s v="2015 Mitsubishi Pajero Sport GLX (4X4)"/>
    <x v="1"/>
    <x v="0"/>
    <s v="4 cyl, 2.4 L"/>
    <x v="3"/>
    <x v="0"/>
    <s v="8 L / 100 km"/>
    <n v="114151"/>
    <x v="250"/>
    <s v="Narre Warren,"/>
    <s v="Narre Warren"/>
    <x v="1"/>
    <s v="4 cyl"/>
    <x v="0"/>
    <s v=" 4 Doors"/>
    <s v=" 5 Seats"/>
    <x v="190"/>
  </r>
  <r>
    <x v="24"/>
    <x v="6"/>
    <x v="478"/>
    <x v="3"/>
    <s v="2018 Peugeot 5008 GT Line"/>
    <x v="1"/>
    <x v="0"/>
    <s v="4 cyl, 1.6 L"/>
    <x v="1"/>
    <x v="1"/>
    <s v="7.3 L / 100 km"/>
    <n v="51253"/>
    <x v="258"/>
    <s v="Nunawading,"/>
    <s v="Nunawading"/>
    <x v="1"/>
    <s v="4 cyl"/>
    <x v="0"/>
    <s v=" 4 Doors"/>
    <s v=" 7 Seats"/>
    <x v="3"/>
  </r>
  <r>
    <x v="10"/>
    <x v="20"/>
    <x v="91"/>
    <x v="4"/>
    <s v="2020 Ford Transit Custom 320S Sport (swb)"/>
    <x v="1"/>
    <x v="0"/>
    <s v="4 cyl, 2 L"/>
    <x v="1"/>
    <x v="0"/>
    <s v="7.2 L / 100 km"/>
    <n v="48000"/>
    <x v="243"/>
    <s v="Dandenong South,"/>
    <s v="Dandenong South"/>
    <x v="1"/>
    <s v="4 cyl"/>
    <x v="3"/>
    <s v=" 2 Doors"/>
    <s v=" 3 Seats"/>
    <x v="154"/>
  </r>
  <r>
    <x v="16"/>
    <x v="11"/>
    <x v="49"/>
    <x v="1"/>
    <s v="2015 Mazda 3 SP25 Astina"/>
    <x v="1"/>
    <x v="0"/>
    <s v="4 cyl, 2.5 L"/>
    <x v="1"/>
    <x v="2"/>
    <s v="6.1 L / 100 km"/>
    <n v="112425"/>
    <x v="210"/>
    <s v="Phillip,"/>
    <s v="Phillip"/>
    <x v="5"/>
    <s v="4 cyl"/>
    <x v="1"/>
    <s v=" 5 Doors"/>
    <s v=" 5 Seats"/>
    <x v="33"/>
  </r>
  <r>
    <x v="7"/>
    <x v="20"/>
    <x v="25"/>
    <x v="1"/>
    <s v="2020 Toyota Corolla ZR (hybrid)"/>
    <x v="1"/>
    <x v="0"/>
    <s v="4 cyl, 1.8 L"/>
    <x v="1"/>
    <x v="3"/>
    <s v="4.2 L / 100 km"/>
    <n v="27497"/>
    <x v="253"/>
    <s v="HEIDELBERG,"/>
    <s v="HEIDELBERG"/>
    <x v="1"/>
    <s v="4 cyl"/>
    <x v="1"/>
    <s v=" 5 Doors"/>
    <s v=" 5 Seats"/>
    <x v="477"/>
  </r>
  <r>
    <x v="13"/>
    <x v="13"/>
    <x v="86"/>
    <x v="3"/>
    <s v="2021 Hyundai Venue Elite (black Interior)"/>
    <x v="1"/>
    <x v="0"/>
    <s v="4 cyl, 1.6 L"/>
    <x v="1"/>
    <x v="2"/>
    <s v="7.2 L / 100 km"/>
    <n v="12057"/>
    <x v="219"/>
    <s v="Greenway,"/>
    <s v="Greenway"/>
    <x v="5"/>
    <s v="4 cyl"/>
    <x v="0"/>
    <s v=" 4 Doors"/>
    <s v=" 5 Seats"/>
    <x v="1600"/>
  </r>
  <r>
    <x v="7"/>
    <x v="11"/>
    <x v="38"/>
    <x v="3"/>
    <s v="2015 Toyota Kluger GXL (4X2)"/>
    <x v="1"/>
    <x v="0"/>
    <s v="6 cyl, 3.5 L"/>
    <x v="1"/>
    <x v="2"/>
    <s v="10.2 L / 100 km"/>
    <n v="91885"/>
    <x v="71"/>
    <s v="Berwick,"/>
    <s v="Berwick"/>
    <x v="1"/>
    <s v="6 cyl"/>
    <x v="0"/>
    <s v=" 4 Doors"/>
    <s v=" 7 Seats"/>
    <x v="443"/>
  </r>
  <r>
    <x v="2"/>
    <x v="4"/>
    <x v="128"/>
    <x v="2"/>
    <s v="2013 BMW 320D"/>
    <x v="1"/>
    <x v="0"/>
    <s v="4 cyl, 2 L"/>
    <x v="2"/>
    <x v="0"/>
    <s v="5.3 L / 100 km"/>
    <n v="263222"/>
    <x v="146"/>
    <s v="Labrador,"/>
    <s v="Labrador"/>
    <x v="2"/>
    <s v="4 cyl"/>
    <x v="2"/>
    <s v=" 2 Doors"/>
    <s v=" 4 Seats"/>
    <x v="11"/>
  </r>
  <r>
    <x v="11"/>
    <x v="12"/>
    <x v="29"/>
    <x v="7"/>
    <s v="2019 Mitsubishi Triton GLS (4X4)"/>
    <x v="1"/>
    <x v="1"/>
    <s v="4 cyl, 2.4 L"/>
    <x v="3"/>
    <x v="0"/>
    <s v="7.2 L / 100 km"/>
    <n v="33000"/>
    <x v="66"/>
    <s v="Taree,"/>
    <s v="Taree"/>
    <x v="0"/>
    <s v="4 cyl"/>
    <x v="4"/>
    <s v=" 4 Doors"/>
    <s v=" 5 Seats"/>
    <x v="1601"/>
  </r>
  <r>
    <x v="18"/>
    <x v="8"/>
    <x v="130"/>
    <x v="7"/>
    <s v="2012 Holden Colorado LTZ (4X4)"/>
    <x v="1"/>
    <x v="0"/>
    <s v="4 cyl, 2.8 L"/>
    <x v="3"/>
    <x v="0"/>
    <s v="9.1 L / 100 km"/>
    <n v="131412"/>
    <x v="249"/>
    <s v="Burwood,"/>
    <s v="Burwood"/>
    <x v="1"/>
    <s v="4 cyl"/>
    <x v="4"/>
    <s v=" 4 Doors"/>
    <s v=" 5 Seats"/>
    <x v="1029"/>
  </r>
  <r>
    <x v="18"/>
    <x v="11"/>
    <x v="53"/>
    <x v="6"/>
    <s v="2015 Holden Commodore SV6"/>
    <x v="1"/>
    <x v="0"/>
    <s v="6 cyl, 3.6 L"/>
    <x v="2"/>
    <x v="2"/>
    <s v="9.5 L / 100 km"/>
    <n v="46422"/>
    <x v="71"/>
    <s v="Berwick,"/>
    <s v="Berwick"/>
    <x v="1"/>
    <s v="6 cyl"/>
    <x v="5"/>
    <s v=" 4 Doors"/>
    <s v=" 5 Seats"/>
    <x v="84"/>
  </r>
  <r>
    <x v="16"/>
    <x v="2"/>
    <x v="49"/>
    <x v="6"/>
    <s v="2017 Mazda 3 SP25"/>
    <x v="1"/>
    <x v="0"/>
    <s v="4 cyl, 2.5 L"/>
    <x v="1"/>
    <x v="2"/>
    <s v="6 L / 100 km"/>
    <n v="97611"/>
    <x v="71"/>
    <s v="Berwick,"/>
    <s v="Berwick"/>
    <x v="1"/>
    <s v="4 cyl"/>
    <x v="5"/>
    <s v=" 4 Doors"/>
    <s v=" 5 Seats"/>
    <x v="1602"/>
  </r>
  <r>
    <x v="22"/>
    <x v="20"/>
    <x v="90"/>
    <x v="1"/>
    <s v="2020 Suzuki Swift GL Navi Plus"/>
    <x v="1"/>
    <x v="0"/>
    <s v="4 cyl, 1.2 L"/>
    <x v="1"/>
    <x v="2"/>
    <s v="4.8 L / 100 km"/>
    <n v="10604"/>
    <x v="212"/>
    <s v="Belconnen,"/>
    <s v="Belconnen"/>
    <x v="5"/>
    <s v="4 cyl"/>
    <x v="1"/>
    <s v=" 5 Doors"/>
    <s v=" 5 Seats"/>
    <x v="1603"/>
  </r>
  <r>
    <x v="13"/>
    <x v="4"/>
    <x v="167"/>
    <x v="3"/>
    <s v="2013 Hyundai IX35 SE (awd)"/>
    <x v="1"/>
    <x v="0"/>
    <s v="4 cyl, 2 L"/>
    <x v="0"/>
    <x v="0"/>
    <s v="7.5 L / 100 km"/>
    <n v="69465"/>
    <x v="267"/>
    <s v="Robina,"/>
    <s v="Robina"/>
    <x v="2"/>
    <s v="4 cyl"/>
    <x v="0"/>
    <s v=" 4 Doors"/>
    <s v=" 5 Seats"/>
    <x v="90"/>
  </r>
  <r>
    <x v="7"/>
    <x v="20"/>
    <x v="293"/>
    <x v="3"/>
    <s v="2020 Toyota Fortuner GXL Premium Interior"/>
    <x v="1"/>
    <x v="0"/>
    <s v="4 cyl, 2.8 L"/>
    <x v="3"/>
    <x v="0"/>
    <s v="8.6 L / 100 km"/>
    <n v="75406"/>
    <x v="66"/>
    <s v="Taree,"/>
    <s v="Taree"/>
    <x v="0"/>
    <s v="4 cyl"/>
    <x v="0"/>
    <s v=" 4 Doors"/>
    <s v=" 7 Seats"/>
    <x v="293"/>
  </r>
  <r>
    <x v="7"/>
    <x v="19"/>
    <x v="431"/>
    <x v="1"/>
    <s v="2009 Toyota Prius Hybrid"/>
    <x v="1"/>
    <x v="0"/>
    <s v="4 cyl, 1.8 L"/>
    <x v="1"/>
    <x v="3"/>
    <s v="3.9 L / 100 km"/>
    <n v="133107"/>
    <x v="263"/>
    <s v="Fawkner,"/>
    <s v="Fawkner"/>
    <x v="1"/>
    <s v="4 cyl"/>
    <x v="1"/>
    <s v=" 5 Doors"/>
    <s v=" 5 Seats"/>
    <x v="1604"/>
  </r>
  <r>
    <x v="13"/>
    <x v="16"/>
    <x v="306"/>
    <x v="1"/>
    <s v="2003 Hyundai Getz GL"/>
    <x v="1"/>
    <x v="1"/>
    <s v="4 cyl, 1.5 L"/>
    <x v="1"/>
    <x v="2"/>
    <s v="7.8 L / 100 km"/>
    <n v="437121"/>
    <x v="268"/>
    <s v="Arundel,"/>
    <s v="Arundel"/>
    <x v="2"/>
    <s v="4 cyl"/>
    <x v="1"/>
    <s v=" 3 Doors"/>
    <s v=" 5 Seats"/>
    <x v="1069"/>
  </r>
  <r>
    <x v="12"/>
    <x v="0"/>
    <x v="59"/>
    <x v="1"/>
    <s v="2022 Subaru Impreza 2.0I-S (awd)"/>
    <x v="1"/>
    <x v="0"/>
    <s v="4 cyl, 2 L"/>
    <x v="0"/>
    <x v="2"/>
    <s v="7.2 L / 100 km"/>
    <n v="4815"/>
    <x v="223"/>
    <s v="Bega,"/>
    <s v="Bega"/>
    <x v="0"/>
    <s v="4 cyl"/>
    <x v="1"/>
    <s v=" 5 Doors"/>
    <s v=" 5 Seats"/>
    <x v="1605"/>
  </r>
  <r>
    <x v="7"/>
    <x v="6"/>
    <x v="18"/>
    <x v="6"/>
    <s v="2018 Toyota Camry Ascent (hybrid)"/>
    <x v="1"/>
    <x v="0"/>
    <s v="4 cyl, 2.5 L"/>
    <x v="1"/>
    <x v="3"/>
    <s v="4.2 L / 100 km"/>
    <n v="64060"/>
    <x v="258"/>
    <s v="Nunawading,"/>
    <s v="Nunawading"/>
    <x v="1"/>
    <s v="4 cyl"/>
    <x v="5"/>
    <s v=" 4 Doors"/>
    <s v=" 5 Seats"/>
    <x v="34"/>
  </r>
  <r>
    <x v="8"/>
    <x v="2"/>
    <x v="109"/>
    <x v="3"/>
    <s v="2017 Honda HR-V VTI-L"/>
    <x v="1"/>
    <x v="0"/>
    <s v="4 cyl, 1.8 L"/>
    <x v="1"/>
    <x v="2"/>
    <s v="6.9 L / 100 km"/>
    <n v="151250"/>
    <x v="79"/>
    <s v="Southport,"/>
    <s v="Southport"/>
    <x v="2"/>
    <s v="4 cyl"/>
    <x v="0"/>
    <s v=" 4 Doors"/>
    <s v=" 5 Seats"/>
    <x v="1"/>
  </r>
  <r>
    <x v="2"/>
    <x v="6"/>
    <x v="11"/>
    <x v="3"/>
    <s v="2018 BMW X3 Xdrive 30I"/>
    <x v="1"/>
    <x v="0"/>
    <s v="4 cyl, 2 L"/>
    <x v="3"/>
    <x v="1"/>
    <s v="7.6 L / 100 km"/>
    <n v="59830"/>
    <x v="252"/>
    <s v="Mulgrave,"/>
    <s v="Mulgrave"/>
    <x v="1"/>
    <s v="4 cyl"/>
    <x v="0"/>
    <s v=" 4 Doors"/>
    <s v=" 5 Seats"/>
    <x v="758"/>
  </r>
  <r>
    <x v="21"/>
    <x v="2"/>
    <x v="52"/>
    <x v="1"/>
    <s v="2017 Mini Cooper S"/>
    <x v="1"/>
    <x v="0"/>
    <s v="4 cyl, 2 L"/>
    <x v="1"/>
    <x v="1"/>
    <s v="5.5 L / 100 km"/>
    <n v="62201"/>
    <x v="210"/>
    <s v="Phillip,"/>
    <s v="Phillip"/>
    <x v="5"/>
    <s v="4 cyl"/>
    <x v="1"/>
    <s v=" 3 Doors"/>
    <s v=" 4 Seats"/>
    <x v="957"/>
  </r>
  <r>
    <x v="8"/>
    <x v="2"/>
    <x v="73"/>
    <x v="1"/>
    <s v="2017 Honda Civic VTI-S"/>
    <x v="1"/>
    <x v="0"/>
    <s v="4 cyl, 1.8 L"/>
    <x v="1"/>
    <x v="2"/>
    <s v="6.4 L / 100 km"/>
    <n v="34519"/>
    <x v="67"/>
    <s v="Port Macquarie,"/>
    <s v="Port Macquarie"/>
    <x v="0"/>
    <s v="4 cyl"/>
    <x v="1"/>
    <s v=" 5 Doors"/>
    <s v=" 5 Seats"/>
    <x v="77"/>
  </r>
  <r>
    <x v="7"/>
    <x v="7"/>
    <x v="18"/>
    <x v="6"/>
    <s v="2016 Toyota Camry RZ S.e."/>
    <x v="1"/>
    <x v="0"/>
    <s v="4 cyl, 2.5 L"/>
    <x v="1"/>
    <x v="2"/>
    <s v="7.8 L / 100 km"/>
    <n v="120863"/>
    <x v="260"/>
    <s v="Coburg North,"/>
    <s v="Coburg North"/>
    <x v="1"/>
    <s v="4 cyl"/>
    <x v="5"/>
    <s v=" 4 Doors"/>
    <s v=" 5 Seats"/>
    <x v="132"/>
  </r>
  <r>
    <x v="13"/>
    <x v="20"/>
    <x v="36"/>
    <x v="1"/>
    <s v="2020 Hyundai I30 Active"/>
    <x v="1"/>
    <x v="0"/>
    <s v="4 cyl, 2 L"/>
    <x v="1"/>
    <x v="2"/>
    <s v="7.4 L / 100 km"/>
    <n v="63997"/>
    <x v="84"/>
    <s v="Tweed Heads South,"/>
    <s v="Tweed Heads South"/>
    <x v="0"/>
    <s v="4 cyl"/>
    <x v="1"/>
    <s v=" 4 Doors"/>
    <s v=" 5 Seats"/>
    <x v="1"/>
  </r>
  <r>
    <x v="6"/>
    <x v="7"/>
    <x v="211"/>
    <x v="3"/>
    <s v="2016 Nissan Juke ST (fwd)"/>
    <x v="1"/>
    <x v="0"/>
    <s v="4 cyl, 1.6 L"/>
    <x v="1"/>
    <x v="1"/>
    <s v="6.3 L / 100 km"/>
    <n v="62230"/>
    <x v="77"/>
    <s v="Pakenham,"/>
    <s v="Pakenham"/>
    <x v="1"/>
    <s v="4 cyl"/>
    <x v="0"/>
    <s v=" 4 Doors"/>
    <s v=" 5 Seats"/>
    <x v="1"/>
  </r>
  <r>
    <x v="13"/>
    <x v="4"/>
    <x v="126"/>
    <x v="4"/>
    <s v="2013 Hyundai Iload"/>
    <x v="1"/>
    <x v="0"/>
    <s v="4 cyl, 2.5 L"/>
    <x v="2"/>
    <x v="0"/>
    <s v="8.8 L / 100 km"/>
    <n v="197377"/>
    <x v="260"/>
    <s v="Coburg North,"/>
    <s v="Coburg North"/>
    <x v="1"/>
    <s v="4 cyl"/>
    <x v="3"/>
    <s v=" 4 Doors"/>
    <s v=" 3 Seats"/>
    <x v="56"/>
  </r>
  <r>
    <x v="11"/>
    <x v="2"/>
    <x v="14"/>
    <x v="3"/>
    <s v="2017 Mitsubishi Outlander ES Adas 5 Seat (2WD)"/>
    <x v="1"/>
    <x v="0"/>
    <s v="4 cyl, 2.4 L"/>
    <x v="1"/>
    <x v="2"/>
    <s v="6.8 L / 100 km"/>
    <n v="40250"/>
    <x v="272"/>
    <s v="Hallam,"/>
    <s v="Hallam"/>
    <x v="1"/>
    <s v="4 cyl"/>
    <x v="0"/>
    <s v=" 4 Doors"/>
    <s v=" 5 Seats"/>
    <x v="1606"/>
  </r>
  <r>
    <x v="7"/>
    <x v="12"/>
    <x v="25"/>
    <x v="6"/>
    <s v="2019 Toyota Corolla Ascent Sport + Navigation"/>
    <x v="1"/>
    <x v="0"/>
    <s v="4 cyl, 2 L"/>
    <x v="1"/>
    <x v="2"/>
    <s v="6 L / 100 km"/>
    <n v="16566"/>
    <x v="84"/>
    <s v="Tweed Heads South,"/>
    <s v="Tweed Heads South"/>
    <x v="0"/>
    <s v="4 cyl"/>
    <x v="5"/>
    <s v=" 4 Doors"/>
    <s v=" 5 Seats"/>
    <x v="77"/>
  </r>
  <r>
    <x v="10"/>
    <x v="0"/>
    <x v="75"/>
    <x v="7"/>
    <s v="2022 Ford Ranger XLT 3.0 (4X4)"/>
    <x v="1"/>
    <x v="0"/>
    <s v="6 cyl, 3 L"/>
    <x v="3"/>
    <x v="0"/>
    <s v="8.4 L / 100 km"/>
    <n v="14236"/>
    <x v="79"/>
    <s v="Southport,"/>
    <s v="Southport"/>
    <x v="2"/>
    <s v="6 cyl"/>
    <x v="4"/>
    <s v=" 4 Doors"/>
    <s v=" 5 Seats"/>
    <x v="1607"/>
  </r>
  <r>
    <x v="20"/>
    <x v="20"/>
    <x v="376"/>
    <x v="3"/>
    <s v="2020 Kia Seltos Sport+ (fwd)"/>
    <x v="1"/>
    <x v="0"/>
    <s v="4 cyl, 2 L"/>
    <x v="1"/>
    <x v="2"/>
    <s v="6.8 L / 100 km"/>
    <n v="62488"/>
    <x v="210"/>
    <s v="Phillip,"/>
    <s v="Phillip"/>
    <x v="5"/>
    <s v="4 cyl"/>
    <x v="0"/>
    <s v=" 4 Doors"/>
    <s v=" 5 Seats"/>
    <x v="143"/>
  </r>
  <r>
    <x v="26"/>
    <x v="0"/>
    <x v="506"/>
    <x v="3"/>
    <s v="2022 Lexus LX600 F Sport"/>
    <x v="1"/>
    <x v="0"/>
    <s v="6 cyl, 3.4 L"/>
    <x v="0"/>
    <x v="1"/>
    <s v="12.1 L / 100 km"/>
    <n v="14128"/>
    <x v="71"/>
    <s v="Berwick,"/>
    <s v="Berwick"/>
    <x v="1"/>
    <s v="6 cyl"/>
    <x v="0"/>
    <s v=" 4 Doors"/>
    <s v=" 5 Seats"/>
    <x v="1608"/>
  </r>
  <r>
    <x v="16"/>
    <x v="8"/>
    <x v="145"/>
    <x v="3"/>
    <s v="2012 Mazda CX-9 Luxury (fwd)"/>
    <x v="1"/>
    <x v="0"/>
    <s v="6 cyl, 3.7 L"/>
    <x v="1"/>
    <x v="2"/>
    <s v="11 L / 100 km"/>
    <n v="117088"/>
    <x v="255"/>
    <s v="Ringwood,"/>
    <s v="Ringwood"/>
    <x v="1"/>
    <s v="6 cyl"/>
    <x v="0"/>
    <s v=" 4 Doors"/>
    <s v=" 7 Seats"/>
    <x v="53"/>
  </r>
  <r>
    <x v="6"/>
    <x v="20"/>
    <x v="21"/>
    <x v="3"/>
    <s v="2020 Nissan Qashqai Midnight Edition"/>
    <x v="1"/>
    <x v="0"/>
    <s v="4 cyl, 2 L"/>
    <x v="1"/>
    <x v="2"/>
    <s v="6.9 L / 100 km"/>
    <n v="31144"/>
    <x v="249"/>
    <s v="Burwood,"/>
    <s v="Burwood"/>
    <x v="1"/>
    <s v="4 cyl"/>
    <x v="0"/>
    <s v=" 4 Doors"/>
    <s v=" 5 Seats"/>
    <x v="1609"/>
  </r>
  <r>
    <x v="16"/>
    <x v="7"/>
    <x v="37"/>
    <x v="6"/>
    <s v="2016 Mazda 6 Atenza"/>
    <x v="1"/>
    <x v="0"/>
    <s v="4 cyl, 2.5 L"/>
    <x v="1"/>
    <x v="2"/>
    <s v="6.6 L / 100 km"/>
    <n v="114180"/>
    <x v="262"/>
    <s v="Bundoora,"/>
    <s v="Bundoora"/>
    <x v="1"/>
    <s v="4 cyl"/>
    <x v="5"/>
    <s v=" 4 Doors"/>
    <s v=" 5 Seats"/>
    <x v="1610"/>
  </r>
  <r>
    <x v="20"/>
    <x v="12"/>
    <x v="81"/>
    <x v="3"/>
    <s v="2019 Kia Sportage SI Premium (fwd)"/>
    <x v="1"/>
    <x v="0"/>
    <s v="4 cyl, 2 L"/>
    <x v="1"/>
    <x v="2"/>
    <s v="7.9 L / 100 km"/>
    <n v="30220"/>
    <x v="71"/>
    <s v="Berwick,"/>
    <s v="Berwick"/>
    <x v="1"/>
    <s v="4 cyl"/>
    <x v="0"/>
    <s v=" 4 Doors"/>
    <s v=" 5 Seats"/>
    <x v="229"/>
  </r>
  <r>
    <x v="33"/>
    <x v="13"/>
    <x v="177"/>
    <x v="4"/>
    <s v="2021 LDV G10 Barn Door"/>
    <x v="1"/>
    <x v="0"/>
    <s v="4 cyl, 1.9 L"/>
    <x v="2"/>
    <x v="0"/>
    <s v="8.6 L / 100 km"/>
    <n v="5300"/>
    <x v="243"/>
    <s v="Dandenong South,"/>
    <s v="Dandenong South"/>
    <x v="1"/>
    <s v="4 cyl"/>
    <x v="3"/>
    <s v=" 4 Doors"/>
    <s v=" 2 Seats"/>
    <x v="57"/>
  </r>
  <r>
    <x v="8"/>
    <x v="8"/>
    <x v="111"/>
    <x v="6"/>
    <s v="2012 Honda Accord Euro Luxury Navi"/>
    <x v="1"/>
    <x v="0"/>
    <s v="4 cyl, 2.4 L"/>
    <x v="1"/>
    <x v="1"/>
    <s v="8.5 L / 100 km"/>
    <n v="92597"/>
    <x v="270"/>
    <s v="Helensvale,"/>
    <s v="Helensvale"/>
    <x v="2"/>
    <s v="4 cyl"/>
    <x v="5"/>
    <s v=" 4 Doors"/>
    <s v=" 5 Seats"/>
    <x v="43"/>
  </r>
  <r>
    <x v="29"/>
    <x v="8"/>
    <x v="202"/>
    <x v="1"/>
    <s v="2012 Skoda Fabia RS 132 TSI"/>
    <x v="1"/>
    <x v="0"/>
    <s v="4 cyl, 1.4 L"/>
    <x v="1"/>
    <x v="1"/>
    <s v="6.2 L / 100 km"/>
    <n v="203421"/>
    <x v="221"/>
    <s v="Wauchope,"/>
    <s v="Wauchope"/>
    <x v="0"/>
    <s v="4 cyl"/>
    <x v="1"/>
    <s v=" 5 Doors"/>
    <s v=" 5 Seats"/>
    <x v="363"/>
  </r>
  <r>
    <x v="14"/>
    <x v="12"/>
    <x v="58"/>
    <x v="3"/>
    <s v="2019 Jeep Grand Cherokee Night Eagle (4X4)"/>
    <x v="1"/>
    <x v="0"/>
    <s v="6 cyl, 3.6 L"/>
    <x v="0"/>
    <x v="1"/>
    <s v="10 L / 100 km"/>
    <n v="26727"/>
    <x v="210"/>
    <s v="Phillip,"/>
    <s v="Phillip"/>
    <x v="5"/>
    <s v="6 cyl"/>
    <x v="0"/>
    <s v=" 4 Doors"/>
    <s v=" 5 Seats"/>
    <x v="440"/>
  </r>
  <r>
    <x v="11"/>
    <x v="11"/>
    <x v="14"/>
    <x v="3"/>
    <s v="2015 Mitsubishi Outlander LS (4X2)"/>
    <x v="1"/>
    <x v="0"/>
    <s v="4 cyl, 2 L"/>
    <x v="1"/>
    <x v="2"/>
    <s v="6.6 L / 100 km"/>
    <n v="148072"/>
    <x v="79"/>
    <s v="Southport,"/>
    <s v="Southport"/>
    <x v="2"/>
    <s v="4 cyl"/>
    <x v="0"/>
    <s v=" 4 Doors"/>
    <s v=" 5 Seats"/>
    <x v="1"/>
  </r>
  <r>
    <x v="6"/>
    <x v="12"/>
    <x v="372"/>
    <x v="1"/>
    <s v="2019 Nissan Leaf"/>
    <x v="1"/>
    <x v="0"/>
    <s v="0 L"/>
    <x v="1"/>
    <x v="4"/>
    <s v="0 L / 100 km"/>
    <n v="45987"/>
    <x v="242"/>
    <s v="Dandenong,"/>
    <s v="Dandenong"/>
    <x v="1"/>
    <s v="0 L"/>
    <x v="1"/>
    <s v=" 5 Doors"/>
    <s v=" 5 Seats"/>
    <x v="35"/>
  </r>
  <r>
    <x v="3"/>
    <x v="4"/>
    <x v="291"/>
    <x v="1"/>
    <s v="2013 Mercedes-Benz B200 CDI BE"/>
    <x v="1"/>
    <x v="0"/>
    <s v="4 cyl, 1.8 L"/>
    <x v="1"/>
    <x v="0"/>
    <s v="4.6 L / 100 km"/>
    <n v="26173"/>
    <x v="248"/>
    <s v="Thomastown,"/>
    <s v="Thomastown"/>
    <x v="1"/>
    <s v="4 cyl"/>
    <x v="1"/>
    <s v=" 5 Doors"/>
    <s v=" 5 Seats"/>
    <x v="77"/>
  </r>
  <r>
    <x v="20"/>
    <x v="0"/>
    <x v="104"/>
    <x v="6"/>
    <s v="2022 Kia Stinger GT (black Leather)"/>
    <x v="1"/>
    <x v="0"/>
    <s v="6 cyl, 3.3 L"/>
    <x v="2"/>
    <x v="2"/>
    <s v="10.2 L / 100 km"/>
    <n v="30874"/>
    <x v="67"/>
    <s v="Port Macquarie,"/>
    <s v="Port Macquarie"/>
    <x v="0"/>
    <s v="6 cyl"/>
    <x v="5"/>
    <s v=" 4 Doors"/>
    <s v=" 5 Seats"/>
    <x v="334"/>
  </r>
  <r>
    <x v="20"/>
    <x v="7"/>
    <x v="101"/>
    <x v="3"/>
    <s v="2016 Kia Sorento SI (4X2)"/>
    <x v="1"/>
    <x v="0"/>
    <s v="6 cyl, 3.3 L"/>
    <x v="1"/>
    <x v="2"/>
    <s v="9.9 L / 100 km"/>
    <n v="182928"/>
    <x v="146"/>
    <s v="Labrador,"/>
    <s v="Labrador"/>
    <x v="2"/>
    <s v="6 cyl"/>
    <x v="0"/>
    <s v=" 4 Doors"/>
    <s v=" 7 Seats"/>
    <x v="33"/>
  </r>
  <r>
    <x v="12"/>
    <x v="15"/>
    <x v="66"/>
    <x v="3"/>
    <s v="2010 Subaru Forester XT Premium"/>
    <x v="1"/>
    <x v="0"/>
    <s v="4 cyl, 2.5 L"/>
    <x v="0"/>
    <x v="1"/>
    <s v="10.5 L / 100 km"/>
    <n v="188500"/>
    <x v="255"/>
    <s v="Ringwood,"/>
    <s v="Ringwood"/>
    <x v="1"/>
    <s v="4 cyl"/>
    <x v="0"/>
    <s v=" 4 Doors"/>
    <s v=" 5 Seats"/>
    <x v="129"/>
  </r>
  <r>
    <x v="3"/>
    <x v="0"/>
    <x v="507"/>
    <x v="6"/>
    <s v="2022 Mercedes-Benz S450L 4Matic (hybrid)"/>
    <x v="1"/>
    <x v="0"/>
    <s v="6 cyl, 3 L"/>
    <x v="0"/>
    <x v="3"/>
    <s v="8.7 L / 100 km"/>
    <n v="6238"/>
    <x v="71"/>
    <s v="Berwick,"/>
    <s v="Berwick"/>
    <x v="1"/>
    <s v="6 cyl"/>
    <x v="5"/>
    <s v=" 4 Doors"/>
    <s v=" 5 Seats"/>
    <x v="1611"/>
  </r>
  <r>
    <x v="11"/>
    <x v="11"/>
    <x v="14"/>
    <x v="3"/>
    <s v="2015 Mitsubishi Outlander LS (4X4)"/>
    <x v="1"/>
    <x v="0"/>
    <s v="4 cyl, 2.4 L"/>
    <x v="0"/>
    <x v="2"/>
    <s v="7.5 L / 100 km"/>
    <n v="84465"/>
    <x v="74"/>
    <s v="Upper Ferntree Gully,"/>
    <s v="Upper Ferntree Gully"/>
    <x v="1"/>
    <s v="4 cyl"/>
    <x v="0"/>
    <s v=" 4 Doors"/>
    <s v=" 5 Seats"/>
    <x v="91"/>
  </r>
  <r>
    <x v="13"/>
    <x v="0"/>
    <x v="22"/>
    <x v="3"/>
    <s v="2022 Hyundai Tucson Highlander (awd)"/>
    <x v="1"/>
    <x v="0"/>
    <s v="4 cyl, 2 L"/>
    <x v="0"/>
    <x v="0"/>
    <s v="6.3 L / 100 km"/>
    <n v="23031"/>
    <x v="67"/>
    <s v="Port Macquarie,"/>
    <s v="Port Macquarie"/>
    <x v="0"/>
    <s v="4 cyl"/>
    <x v="0"/>
    <s v=" 4 Doors"/>
    <s v=" 5 Seats"/>
    <x v="154"/>
  </r>
  <r>
    <x v="19"/>
    <x v="11"/>
    <x v="238"/>
    <x v="6"/>
    <s v="2015 Audi A6 1.8 Tfsi"/>
    <x v="1"/>
    <x v="0"/>
    <s v="4 cyl, 1.8 L"/>
    <x v="1"/>
    <x v="1"/>
    <s v="5.7 L / 100 km"/>
    <n v="148222"/>
    <x v="210"/>
    <s v="Phillip,"/>
    <s v="Phillip"/>
    <x v="5"/>
    <s v="4 cyl"/>
    <x v="5"/>
    <s v=" 4 Doors"/>
    <s v=" 5 Seats"/>
    <x v="81"/>
  </r>
  <r>
    <x v="3"/>
    <x v="14"/>
    <x v="41"/>
    <x v="3"/>
    <s v="2007 Mercedes-Benz ML320 CDI (4X4)"/>
    <x v="1"/>
    <x v="0"/>
    <s v="6 cyl, 3 L"/>
    <x v="3"/>
    <x v="0"/>
    <s v="9.6 L / 100 km"/>
    <n v="252600"/>
    <x v="248"/>
    <s v="Thomastown,"/>
    <s v="Thomastown"/>
    <x v="1"/>
    <s v="6 cyl"/>
    <x v="0"/>
    <s v=" 4 Doors"/>
    <s v=" 5 Seats"/>
    <x v="30"/>
  </r>
  <r>
    <x v="16"/>
    <x v="7"/>
    <x v="49"/>
    <x v="6"/>
    <s v="2016 Mazda 3 SP25 Astina"/>
    <x v="1"/>
    <x v="0"/>
    <s v="4 cyl, 2.5 L"/>
    <x v="1"/>
    <x v="2"/>
    <s v="6 L / 100 km"/>
    <n v="122000"/>
    <x v="255"/>
    <s v="Ringwood,"/>
    <s v="Ringwood"/>
    <x v="1"/>
    <s v="4 cyl"/>
    <x v="5"/>
    <s v=" 4 Doors"/>
    <s v=" 5 Seats"/>
    <x v="25"/>
  </r>
  <r>
    <x v="12"/>
    <x v="20"/>
    <x v="66"/>
    <x v="3"/>
    <s v="2020 Subaru Forester 2.5I (awd)"/>
    <x v="1"/>
    <x v="0"/>
    <s v="4 cyl, 2.5 L"/>
    <x v="0"/>
    <x v="2"/>
    <s v="7.4 L / 100 km"/>
    <n v="67356"/>
    <x v="264"/>
    <s v="Thornbury,"/>
    <s v="Thornbury"/>
    <x v="1"/>
    <s v="4 cyl"/>
    <x v="0"/>
    <s v=" 4 Doors"/>
    <s v=" 5 Seats"/>
    <x v="260"/>
  </r>
  <r>
    <x v="7"/>
    <x v="25"/>
    <x v="85"/>
    <x v="7"/>
    <s v="2001 Toyota Hilux (4X4)"/>
    <x v="1"/>
    <x v="1"/>
    <s v="4 cyl, 3 L"/>
    <x v="3"/>
    <x v="0"/>
    <s v="0 L / 100 km"/>
    <n v="337400"/>
    <x v="257"/>
    <s v="Ferntree Gully,"/>
    <s v="Ferntree Gully"/>
    <x v="1"/>
    <s v="4 cyl"/>
    <x v="4"/>
    <s v=" 4 Doors"/>
    <s v=" 5 Seats"/>
    <x v="13"/>
  </r>
  <r>
    <x v="7"/>
    <x v="20"/>
    <x v="85"/>
    <x v="7"/>
    <s v="2020 Toyota Hilux SR5 (4X4)"/>
    <x v="1"/>
    <x v="0"/>
    <s v="4 cyl, 2.8 L"/>
    <x v="3"/>
    <x v="0"/>
    <s v="8.4 L / 100 km"/>
    <n v="130188"/>
    <x v="223"/>
    <s v="Bega,"/>
    <s v="Bega"/>
    <x v="0"/>
    <s v="4 cyl"/>
    <x v="4"/>
    <s v=" 2 Doors"/>
    <s v=" 4 Seats"/>
    <x v="1612"/>
  </r>
  <r>
    <x v="3"/>
    <x v="0"/>
    <x v="271"/>
    <x v="3"/>
    <s v="2022 Mercedes-Benz GLC 300 4Matic"/>
    <x v="1"/>
    <x v="0"/>
    <s v="4 cyl, 2 L"/>
    <x v="0"/>
    <x v="1"/>
    <s v="8.2 L / 100 km"/>
    <n v="5689"/>
    <x v="71"/>
    <s v="Berwick,"/>
    <s v="Berwick"/>
    <x v="1"/>
    <s v="4 cyl"/>
    <x v="0"/>
    <s v=" 4 Doors"/>
    <s v=" 5 Seats"/>
    <x v="1613"/>
  </r>
  <r>
    <x v="20"/>
    <x v="13"/>
    <x v="135"/>
    <x v="10"/>
    <s v="2021 Kia Carnival S"/>
    <x v="1"/>
    <x v="0"/>
    <s v="6 cyl, 3.5 L"/>
    <x v="1"/>
    <x v="2"/>
    <s v="9.6 L / 100 km"/>
    <n v="45427"/>
    <x v="77"/>
    <s v="Pakenham,"/>
    <s v="Pakenham"/>
    <x v="1"/>
    <s v="6 cyl"/>
    <x v="8"/>
    <s v=" 4 Doors"/>
    <s v=" 8 Seats"/>
    <x v="418"/>
  </r>
  <r>
    <x v="3"/>
    <x v="12"/>
    <x v="333"/>
    <x v="6"/>
    <s v="2019 Mercedes-Benz CLS53 4Matic+"/>
    <x v="1"/>
    <x v="0"/>
    <s v="6 cyl, 3 L"/>
    <x v="0"/>
    <x v="1"/>
    <s v="8.9 L / 100 km"/>
    <n v="32000"/>
    <x v="252"/>
    <s v="Mulgrave,"/>
    <s v="Mulgrave"/>
    <x v="1"/>
    <s v="6 cyl"/>
    <x v="5"/>
    <s v=" 4 Doors"/>
    <s v=" 5 Seats"/>
    <x v="1614"/>
  </r>
  <r>
    <x v="11"/>
    <x v="2"/>
    <x v="42"/>
    <x v="6"/>
    <s v="2017 Mitsubishi Lancer ES Sport"/>
    <x v="1"/>
    <x v="0"/>
    <s v="4 cyl, 2 L"/>
    <x v="1"/>
    <x v="2"/>
    <s v="7.4 L / 100 km"/>
    <n v="45199"/>
    <x v="217"/>
    <s v="Batemans Bay,"/>
    <s v="Batemans Bay"/>
    <x v="0"/>
    <s v="4 cyl"/>
    <x v="5"/>
    <s v=" 4 Doors"/>
    <s v=" 5 Seats"/>
    <x v="114"/>
  </r>
  <r>
    <x v="2"/>
    <x v="23"/>
    <x v="508"/>
    <x v="2"/>
    <s v="2002 BMW 330CI"/>
    <x v="1"/>
    <x v="0"/>
    <s v="6 cyl, 3 L"/>
    <x v="2"/>
    <x v="2"/>
    <s v="10.5 L / 100 km"/>
    <n v="237574"/>
    <x v="252"/>
    <s v="Mulgrave,"/>
    <s v="Mulgrave"/>
    <x v="1"/>
    <s v="6 cyl"/>
    <x v="2"/>
    <s v=" 2 Doors"/>
    <s v=" 5 Seats"/>
    <x v="30"/>
  </r>
  <r>
    <x v="3"/>
    <x v="7"/>
    <x v="219"/>
    <x v="3"/>
    <s v="2016 Mercedes-Benz GLE63 S"/>
    <x v="1"/>
    <x v="0"/>
    <s v="8 cyl, 5.5 L"/>
    <x v="0"/>
    <x v="1"/>
    <s v="11.8 L / 100 km"/>
    <n v="95795"/>
    <x v="67"/>
    <s v="Port Macquarie,"/>
    <s v="Port Macquarie"/>
    <x v="0"/>
    <s v="8 cyl"/>
    <x v="0"/>
    <s v=" 4 Doors"/>
    <s v=" 5 Seats"/>
    <x v="714"/>
  </r>
  <r>
    <x v="7"/>
    <x v="12"/>
    <x v="18"/>
    <x v="6"/>
    <s v="2019 Toyota Camry Ascent (hybrid)"/>
    <x v="1"/>
    <x v="0"/>
    <s v="4 cyl, 2.5 L"/>
    <x v="1"/>
    <x v="3"/>
    <s v="4.2 L / 100 km"/>
    <n v="18839"/>
    <x v="254"/>
    <s v="Preston,"/>
    <s v="Preston"/>
    <x v="1"/>
    <s v="4 cyl"/>
    <x v="5"/>
    <s v=" 4 Doors"/>
    <s v=" 5 Seats"/>
    <x v="1615"/>
  </r>
  <r>
    <x v="18"/>
    <x v="19"/>
    <x v="53"/>
    <x v="7"/>
    <s v="2009 Holden Commodore Omega"/>
    <x v="1"/>
    <x v="0"/>
    <s v="6 cyl, 3.6 L"/>
    <x v="2"/>
    <x v="2"/>
    <s v="10.9 L / 100 km"/>
    <n v="153926"/>
    <x v="275"/>
    <s v="Watsonia,"/>
    <s v="Watsonia"/>
    <x v="1"/>
    <s v="6 cyl"/>
    <x v="4"/>
    <s v=" 2 Doors"/>
    <s v=" 2 Seats"/>
    <x v="30"/>
  </r>
  <r>
    <x v="7"/>
    <x v="0"/>
    <x v="70"/>
    <x v="3"/>
    <s v="2022 Toyota RAV4 GX (2WD) Hybrid"/>
    <x v="1"/>
    <x v="0"/>
    <s v="4 cyl, 2.5 L"/>
    <x v="1"/>
    <x v="3"/>
    <s v="4.7 L / 100 km"/>
    <n v="124"/>
    <x v="243"/>
    <s v="Dandenong South,"/>
    <s v="Dandenong South"/>
    <x v="1"/>
    <s v="4 cyl"/>
    <x v="0"/>
    <s v=" 5 Doors"/>
    <s v=" 5 Seats"/>
    <x v="578"/>
  </r>
  <r>
    <x v="6"/>
    <x v="1"/>
    <x v="84"/>
    <x v="7"/>
    <s v="2011 Nissan Navara ST-R (4X4)"/>
    <x v="1"/>
    <x v="1"/>
    <s v="4 cyl, 2.5 L"/>
    <x v="3"/>
    <x v="0"/>
    <s v="9.2 L / 100 km"/>
    <n v="186177"/>
    <x v="79"/>
    <s v="Southport,"/>
    <s v="Southport"/>
    <x v="2"/>
    <s v="4 cyl"/>
    <x v="4"/>
    <s v=" 4 Doors"/>
    <s v=" 5 Seats"/>
    <x v="93"/>
  </r>
  <r>
    <x v="14"/>
    <x v="0"/>
    <x v="329"/>
    <x v="68"/>
    <s v="2022 Jeep Gladiator Rubicon (4X4)"/>
    <x v="0"/>
    <x v="0"/>
    <s v="6 cyl, 3.6 L"/>
    <x v="3"/>
    <x v="2"/>
    <s v="12.4 L / 100 km"/>
    <n v="156"/>
    <x v="67"/>
    <s v="Port Macquarie,"/>
    <s v="Port Macquarie"/>
    <x v="0"/>
    <s v="6 cyl"/>
    <x v="4"/>
    <s v=" 4 Doors"/>
    <s v=" 5 Seats"/>
    <x v="340"/>
  </r>
  <r>
    <x v="16"/>
    <x v="12"/>
    <x v="67"/>
    <x v="3"/>
    <s v="2019 Mazda CX-3 Maxx Sport (fwd)"/>
    <x v="1"/>
    <x v="1"/>
    <s v="4 cyl, 2 L"/>
    <x v="1"/>
    <x v="2"/>
    <s v="6.6 L / 100 km"/>
    <n v="61579"/>
    <x v="71"/>
    <s v="Berwick,"/>
    <s v="Berwick"/>
    <x v="1"/>
    <s v="4 cyl"/>
    <x v="0"/>
    <s v=" 4 Doors"/>
    <s v=" 5 Seats"/>
    <x v="58"/>
  </r>
  <r>
    <x v="7"/>
    <x v="13"/>
    <x v="25"/>
    <x v="1"/>
    <s v="2021 Toyota Corolla Ascent Sport Hybrid"/>
    <x v="1"/>
    <x v="0"/>
    <s v="4 cyl, 1.8 L"/>
    <x v="1"/>
    <x v="3"/>
    <s v="4.2 L / 100 km"/>
    <n v="40340"/>
    <x v="209"/>
    <s v="Fyshwick,"/>
    <s v="Fyshwick"/>
    <x v="5"/>
    <s v="4 cyl"/>
    <x v="1"/>
    <s v=" 5 Doors"/>
    <s v=" 5 Seats"/>
    <x v="457"/>
  </r>
  <r>
    <x v="16"/>
    <x v="11"/>
    <x v="32"/>
    <x v="3"/>
    <s v="2015 Mazda CX-5 Maxx Sport (4X2)"/>
    <x v="1"/>
    <x v="0"/>
    <s v="4 cyl, 2 L"/>
    <x v="1"/>
    <x v="2"/>
    <s v="6.4 L / 100 km"/>
    <n v="107152"/>
    <x v="258"/>
    <s v="Nunawading,"/>
    <s v="Nunawading"/>
    <x v="1"/>
    <s v="4 cyl"/>
    <x v="0"/>
    <s v=" 4 Doors"/>
    <s v=" 5 Seats"/>
    <x v="56"/>
  </r>
  <r>
    <x v="12"/>
    <x v="13"/>
    <x v="59"/>
    <x v="6"/>
    <s v="2021 Subaru Impreza 2.0I-S (awd)"/>
    <x v="1"/>
    <x v="0"/>
    <s v="4 cyl, 2 L"/>
    <x v="0"/>
    <x v="2"/>
    <s v="7.2 L / 100 km"/>
    <n v="36649"/>
    <x v="71"/>
    <s v="Berwick,"/>
    <s v="Berwick"/>
    <x v="1"/>
    <s v="4 cyl"/>
    <x v="5"/>
    <s v=" 4 Doors"/>
    <s v=" 5 Seats"/>
    <x v="3"/>
  </r>
  <r>
    <x v="13"/>
    <x v="6"/>
    <x v="22"/>
    <x v="3"/>
    <s v="2018 Hyundai Tucson Active X (fwd)"/>
    <x v="1"/>
    <x v="0"/>
    <s v="4 cyl, 2 L"/>
    <x v="1"/>
    <x v="2"/>
    <s v="7.9 L / 100 km"/>
    <n v="86864"/>
    <x v="67"/>
    <s v="Port Macquarie,"/>
    <s v="Port Macquarie"/>
    <x v="0"/>
    <s v="4 cyl"/>
    <x v="0"/>
    <s v=" 4 Doors"/>
    <s v=" 5 Seats"/>
    <x v="77"/>
  </r>
  <r>
    <x v="7"/>
    <x v="8"/>
    <x v="9"/>
    <x v="4"/>
    <s v="2012 Toyota HiAce LWB"/>
    <x v="1"/>
    <x v="0"/>
    <s v="4 cyl, 3 L"/>
    <x v="2"/>
    <x v="0"/>
    <s v="8 L / 100 km"/>
    <n v="202000"/>
    <x v="82"/>
    <s v="EPPING,"/>
    <s v="EPPING"/>
    <x v="1"/>
    <s v="4 cyl"/>
    <x v="3"/>
    <s v=" 4 Doors"/>
    <s v=" 3 Seats"/>
    <x v="56"/>
  </r>
  <r>
    <x v="8"/>
    <x v="1"/>
    <x v="509"/>
    <x v="2"/>
    <s v="2011 Honda CR-Z Luxury Hybrid"/>
    <x v="1"/>
    <x v="0"/>
    <s v="4 cyl, 1.5 L"/>
    <x v="1"/>
    <x v="3"/>
    <s v="4.7 L / 100 km"/>
    <n v="137269"/>
    <x v="147"/>
    <s v="Fairfield,"/>
    <s v="Fairfield"/>
    <x v="1"/>
    <s v="4 cyl"/>
    <x v="2"/>
    <s v=" 2 Doors"/>
    <s v=" 4 Seats"/>
    <x v="18"/>
  </r>
  <r>
    <x v="3"/>
    <x v="11"/>
    <x v="366"/>
    <x v="1"/>
    <s v="2015 Mercedes-Benz A180 BE"/>
    <x v="1"/>
    <x v="0"/>
    <s v="4 cyl, 1.6 L"/>
    <x v="1"/>
    <x v="1"/>
    <s v="5.8 L / 100 km"/>
    <n v="56987"/>
    <x v="276"/>
    <s v="Balwyn,"/>
    <s v="Balwyn"/>
    <x v="1"/>
    <s v="4 cyl"/>
    <x v="1"/>
    <s v=" 5 Doors"/>
    <s v=" 5 Seats"/>
    <x v="105"/>
  </r>
  <r>
    <x v="12"/>
    <x v="19"/>
    <x v="66"/>
    <x v="3"/>
    <s v="2009 Subaru Forester X"/>
    <x v="1"/>
    <x v="1"/>
    <s v="4 cyl, 2.5 L"/>
    <x v="0"/>
    <x v="2"/>
    <s v="9.3 L / 100 km"/>
    <n v="166503"/>
    <x v="255"/>
    <s v="Ringwood,"/>
    <s v="Ringwood"/>
    <x v="1"/>
    <s v="4 cyl"/>
    <x v="0"/>
    <s v=" 4 Doors"/>
    <s v=" 5 Seats"/>
    <x v="93"/>
  </r>
  <r>
    <x v="7"/>
    <x v="4"/>
    <x v="85"/>
    <x v="7"/>
    <s v="2013 Toyota Hilux SR5 (4X4)"/>
    <x v="1"/>
    <x v="1"/>
    <s v="4 cyl, 3 L"/>
    <x v="3"/>
    <x v="0"/>
    <s v="8.3 L / 100 km"/>
    <n v="203227"/>
    <x v="67"/>
    <s v="Port Macquarie,"/>
    <s v="Port Macquarie"/>
    <x v="0"/>
    <s v="4 cyl"/>
    <x v="4"/>
    <s v=" 4 Doors"/>
    <s v=" 5 Seats"/>
    <x v="57"/>
  </r>
  <r>
    <x v="7"/>
    <x v="12"/>
    <x v="38"/>
    <x v="3"/>
    <s v="2019 Toyota Kluger GXL (4X4)"/>
    <x v="1"/>
    <x v="0"/>
    <s v="6 cyl, 3.5 L"/>
    <x v="0"/>
    <x v="2"/>
    <s v="9.5 L / 100 km"/>
    <n v="34832"/>
    <x v="210"/>
    <s v="Phillip,"/>
    <s v="Phillip"/>
    <x v="5"/>
    <s v="6 cyl"/>
    <x v="0"/>
    <s v=" 4 Doors"/>
    <s v=" 7 Seats"/>
    <x v="440"/>
  </r>
  <r>
    <x v="14"/>
    <x v="9"/>
    <x v="74"/>
    <x v="69"/>
    <s v="2023 Jeep Compass Night Eagle"/>
    <x v="2"/>
    <x v="0"/>
    <s v="4 cyl, 2.4 L"/>
    <x v="1"/>
    <x v="2"/>
    <s v="7.9 L / 100 km"/>
    <n v="22"/>
    <x v="257"/>
    <s v="Ferntree Gully,"/>
    <s v="Ferntree Gully"/>
    <x v="1"/>
    <s v="4 cyl"/>
    <x v="0"/>
    <s v=" 4 Doors"/>
    <s v=" 5 Seats"/>
    <x v="333"/>
  </r>
  <r>
    <x v="10"/>
    <x v="6"/>
    <x v="75"/>
    <x v="7"/>
    <s v="2018 Ford Ranger Wildtrak 3.2 (4X4) (5 YR)"/>
    <x v="1"/>
    <x v="1"/>
    <s v="5 cyl, 3.2 L"/>
    <x v="3"/>
    <x v="0"/>
    <s v="8.4 L / 100 km"/>
    <n v="78806"/>
    <x v="71"/>
    <s v="Berwick,"/>
    <s v="Berwick"/>
    <x v="1"/>
    <s v="5 cyl"/>
    <x v="4"/>
    <s v=" 4 Doors"/>
    <s v=" 5 Seats"/>
    <x v="0"/>
  </r>
  <r>
    <x v="7"/>
    <x v="6"/>
    <x v="70"/>
    <x v="3"/>
    <s v="2018 Toyota RAV4 GX (2WD)"/>
    <x v="1"/>
    <x v="0"/>
    <s v="4 cyl, 2 L"/>
    <x v="1"/>
    <x v="2"/>
    <s v="7 L / 100 km"/>
    <n v="31233"/>
    <x v="274"/>
    <s v="CAMBERWELL,"/>
    <s v="CAMBERWELL"/>
    <x v="1"/>
    <s v="4 cyl"/>
    <x v="0"/>
    <s v=" 4 Doors"/>
    <s v=" 5 Seats"/>
    <x v="190"/>
  </r>
  <r>
    <x v="25"/>
    <x v="13"/>
    <x v="98"/>
    <x v="7"/>
    <s v="2021 Isuzu D-MAX SX (4X4)"/>
    <x v="1"/>
    <x v="0"/>
    <s v="4 cyl, 3 L"/>
    <x v="3"/>
    <x v="0"/>
    <s v="8 L / 100 km"/>
    <n v="61749"/>
    <x v="67"/>
    <s v="Port Macquarie,"/>
    <s v="Port Macquarie"/>
    <x v="0"/>
    <s v="4 cyl"/>
    <x v="4"/>
    <s v=" 4 Doors"/>
    <s v=" 5 Seats"/>
    <x v="563"/>
  </r>
  <r>
    <x v="11"/>
    <x v="20"/>
    <x v="14"/>
    <x v="3"/>
    <s v="2020 Mitsubishi Outlander ES 7 Seat (awd)"/>
    <x v="1"/>
    <x v="0"/>
    <s v="4 cyl, 2.4 L"/>
    <x v="0"/>
    <x v="2"/>
    <s v="7.2 L / 100 km"/>
    <n v="85039"/>
    <x v="79"/>
    <s v="Southport,"/>
    <s v="Southport"/>
    <x v="2"/>
    <s v="4 cyl"/>
    <x v="0"/>
    <s v=" 4 Doors"/>
    <s v=" 7 Seats"/>
    <x v="87"/>
  </r>
  <r>
    <x v="6"/>
    <x v="6"/>
    <x v="24"/>
    <x v="3"/>
    <s v="2018 Nissan X-Trail ST (2WD)"/>
    <x v="1"/>
    <x v="0"/>
    <s v="4 cyl, 2.5 L"/>
    <x v="1"/>
    <x v="2"/>
    <s v="7.9 L / 100 km"/>
    <n v="41834"/>
    <x v="256"/>
    <s v="Springvale,"/>
    <s v="Springvale"/>
    <x v="1"/>
    <s v="4 cyl"/>
    <x v="0"/>
    <s v=" 4 Doors"/>
    <s v=" 5 Seats"/>
    <x v="87"/>
  </r>
  <r>
    <x v="7"/>
    <x v="7"/>
    <x v="247"/>
    <x v="3"/>
    <s v="2016 Toyota FJ Cruiser"/>
    <x v="1"/>
    <x v="0"/>
    <s v="6 cyl, 4 L"/>
    <x v="3"/>
    <x v="1"/>
    <s v="11.4 L / 100 km"/>
    <n v="84213"/>
    <x v="210"/>
    <s v="Phillip,"/>
    <s v="Phillip"/>
    <x v="5"/>
    <s v="6 cyl"/>
    <x v="0"/>
    <s v=" 4 Doors"/>
    <s v=" 5 Seats"/>
    <x v="1616"/>
  </r>
  <r>
    <x v="16"/>
    <x v="13"/>
    <x v="67"/>
    <x v="3"/>
    <s v="2021 Mazda CX-3 Maxx Sport (fwd)"/>
    <x v="1"/>
    <x v="0"/>
    <s v="4 cyl, 2 L"/>
    <x v="1"/>
    <x v="2"/>
    <s v="6.3 L / 100 km"/>
    <n v="30764"/>
    <x v="258"/>
    <s v="Nunawading,"/>
    <s v="Nunawading"/>
    <x v="1"/>
    <s v="4 cyl"/>
    <x v="0"/>
    <s v=" 4 Doors"/>
    <s v=" 5 Seats"/>
    <x v="251"/>
  </r>
  <r>
    <x v="14"/>
    <x v="0"/>
    <x v="254"/>
    <x v="68"/>
    <s v="2022 Jeep Wrangler Unlimited Night Eagle (4X4)"/>
    <x v="0"/>
    <x v="0"/>
    <s v="6 cyl, 3.6 L"/>
    <x v="3"/>
    <x v="2"/>
    <s v="9.7 L / 100 km"/>
    <n v="1038"/>
    <x v="67"/>
    <s v="Port Macquarie,"/>
    <s v="Port Macquarie"/>
    <x v="0"/>
    <s v="6 cyl"/>
    <x v="0"/>
    <s v=" 4 Doors"/>
    <s v=" 5 Seats"/>
    <x v="958"/>
  </r>
  <r>
    <x v="3"/>
    <x v="12"/>
    <x v="387"/>
    <x v="3"/>
    <s v="2019 Mercedes-Benz GLC200"/>
    <x v="1"/>
    <x v="0"/>
    <s v="4 cyl, 2 L"/>
    <x v="0"/>
    <x v="1"/>
    <s v="7.2 L / 100 km"/>
    <n v="58335"/>
    <x v="249"/>
    <s v="Burwood,"/>
    <s v="Burwood"/>
    <x v="1"/>
    <s v="4 cyl"/>
    <x v="0"/>
    <s v=" 4 Doors"/>
    <s v=" 5 Seats"/>
    <x v="1617"/>
  </r>
  <r>
    <x v="18"/>
    <x v="6"/>
    <x v="136"/>
    <x v="1"/>
    <s v="2018 Holden Calais V"/>
    <x v="1"/>
    <x v="0"/>
    <s v="6 cyl, 3.6 L"/>
    <x v="0"/>
    <x v="1"/>
    <s v="9.1 L / 100 km"/>
    <n v="59507"/>
    <x v="71"/>
    <s v="Berwick,"/>
    <s v="Berwick"/>
    <x v="1"/>
    <s v="6 cyl"/>
    <x v="1"/>
    <s v=" 5 Doors"/>
    <s v=" 5 Seats"/>
    <x v="1618"/>
  </r>
  <r>
    <x v="19"/>
    <x v="11"/>
    <x v="62"/>
    <x v="3"/>
    <s v="2015 Audi Q7 3.0 TDI Quattro"/>
    <x v="1"/>
    <x v="0"/>
    <s v="6 cyl, 3 L"/>
    <x v="0"/>
    <x v="0"/>
    <s v="7.4 L / 100 km"/>
    <n v="126292"/>
    <x v="260"/>
    <s v="Coburg North,"/>
    <s v="Coburg North"/>
    <x v="1"/>
    <s v="6 cyl"/>
    <x v="0"/>
    <s v=" 4 Doors"/>
    <s v=" 7 Seats"/>
    <x v="87"/>
  </r>
  <r>
    <x v="10"/>
    <x v="2"/>
    <x v="23"/>
    <x v="1"/>
    <s v="2017 Ford Focus RS"/>
    <x v="1"/>
    <x v="1"/>
    <s v="4 cyl, 2.3 L"/>
    <x v="0"/>
    <x v="1"/>
    <s v="8.1 L / 100 km"/>
    <n v="73329"/>
    <x v="270"/>
    <s v="Helensvale,"/>
    <s v="Helensvale"/>
    <x v="2"/>
    <s v="4 cyl"/>
    <x v="1"/>
    <s v=" 5 Doors"/>
    <s v=" 5 Seats"/>
    <x v="122"/>
  </r>
  <r>
    <x v="18"/>
    <x v="11"/>
    <x v="69"/>
    <x v="6"/>
    <s v="2015 Holden Cruze Equipe"/>
    <x v="1"/>
    <x v="0"/>
    <s v="4 cyl, 1.8 L"/>
    <x v="1"/>
    <x v="2"/>
    <s v="7.4 L / 100 km"/>
    <n v="58431"/>
    <x v="224"/>
    <s v="Armidale,"/>
    <s v="Armidale"/>
    <x v="0"/>
    <s v="4 cyl"/>
    <x v="5"/>
    <s v=" 4 Doors"/>
    <s v=" 5 Seats"/>
    <x v="93"/>
  </r>
  <r>
    <x v="13"/>
    <x v="12"/>
    <x v="36"/>
    <x v="1"/>
    <s v="2019 Hyundai I30 GO"/>
    <x v="1"/>
    <x v="0"/>
    <s v="4 cyl, 2 L"/>
    <x v="1"/>
    <x v="2"/>
    <s v="7.4 L / 100 km"/>
    <n v="40662"/>
    <x v="71"/>
    <s v="Berwick,"/>
    <s v="Berwick"/>
    <x v="1"/>
    <s v="4 cyl"/>
    <x v="1"/>
    <s v=" 4 Doors"/>
    <s v=" 5 Seats"/>
    <x v="48"/>
  </r>
  <r>
    <x v="2"/>
    <x v="5"/>
    <x v="48"/>
    <x v="2"/>
    <s v="2014 BMW 220I Sport Line"/>
    <x v="1"/>
    <x v="0"/>
    <s v="4 cyl, 2 L"/>
    <x v="2"/>
    <x v="1"/>
    <s v="6 L / 100 km"/>
    <n v="88200"/>
    <x v="255"/>
    <s v="Ringwood,"/>
    <s v="Ringwood"/>
    <x v="1"/>
    <s v="4 cyl"/>
    <x v="2"/>
    <s v=" 2 Doors"/>
    <s v=" 4 Seats"/>
    <x v="7"/>
  </r>
  <r>
    <x v="9"/>
    <x v="2"/>
    <x v="46"/>
    <x v="3"/>
    <s v="2017 Volkswagen Tiguan 110 TSI Trendline"/>
    <x v="1"/>
    <x v="0"/>
    <s v="4 cyl, 1.4 L"/>
    <x v="1"/>
    <x v="1"/>
    <s v="6.3 L / 100 km"/>
    <n v="111221"/>
    <x v="210"/>
    <s v="Phillip,"/>
    <s v="Phillip"/>
    <x v="5"/>
    <s v="4 cyl"/>
    <x v="0"/>
    <s v=" 4 Doors"/>
    <s v=" 5 Seats"/>
    <x v="1227"/>
  </r>
  <r>
    <x v="7"/>
    <x v="2"/>
    <x v="38"/>
    <x v="3"/>
    <s v="2017 Toyota Kluger Grande (4X2)"/>
    <x v="1"/>
    <x v="0"/>
    <s v="6 cyl, 3.5 L"/>
    <x v="1"/>
    <x v="2"/>
    <s v="9.3 L / 100 km"/>
    <n v="67307"/>
    <x v="267"/>
    <s v="Robina,"/>
    <s v="Robina"/>
    <x v="2"/>
    <s v="6 cyl"/>
    <x v="0"/>
    <s v=" 4 Doors"/>
    <s v=" 7 Seats"/>
    <x v="196"/>
  </r>
  <r>
    <x v="10"/>
    <x v="6"/>
    <x v="75"/>
    <x v="7"/>
    <s v="2018 Ford Ranger Wildtrak 3.2 (4X4)"/>
    <x v="1"/>
    <x v="0"/>
    <s v="5 cyl, 3.2 L"/>
    <x v="3"/>
    <x v="0"/>
    <s v="8.9 L / 100 km"/>
    <n v="65078"/>
    <x v="224"/>
    <s v="Armidale,"/>
    <s v="Armidale"/>
    <x v="0"/>
    <s v="5 cyl"/>
    <x v="4"/>
    <s v=" 4 Doors"/>
    <s v=" 5 Seats"/>
    <x v="563"/>
  </r>
  <r>
    <x v="44"/>
    <x v="2"/>
    <x v="252"/>
    <x v="6"/>
    <s v="2017 Chrysler 300 C Luxury"/>
    <x v="1"/>
    <x v="0"/>
    <s v="6 cyl, 3.6 L"/>
    <x v="2"/>
    <x v="1"/>
    <s v="9.7 L / 100 km"/>
    <n v="79699"/>
    <x v="262"/>
    <s v="Bundoora,"/>
    <s v="Bundoora"/>
    <x v="1"/>
    <s v="6 cyl"/>
    <x v="5"/>
    <s v=" 4 Doors"/>
    <s v=" 5 Seats"/>
    <x v="1619"/>
  </r>
  <r>
    <x v="12"/>
    <x v="20"/>
    <x v="64"/>
    <x v="6"/>
    <s v="2020 Subaru Liberty 2.5I AWD"/>
    <x v="1"/>
    <x v="0"/>
    <s v="4 cyl, 2.5 L"/>
    <x v="0"/>
    <x v="2"/>
    <s v="7.3 L / 100 km"/>
    <n v="46649"/>
    <x v="254"/>
    <s v="Preston,"/>
    <s v="Preston"/>
    <x v="1"/>
    <s v="4 cyl"/>
    <x v="5"/>
    <s v=" 4 Doors"/>
    <s v=" 5 Seats"/>
    <x v="77"/>
  </r>
  <r>
    <x v="12"/>
    <x v="1"/>
    <x v="66"/>
    <x v="3"/>
    <s v="2011 Subaru Forester S-Edition"/>
    <x v="1"/>
    <x v="0"/>
    <s v="4 cyl, 2.5 L"/>
    <x v="0"/>
    <x v="1"/>
    <s v="10.5 L / 100 km"/>
    <n v="182123"/>
    <x v="260"/>
    <s v="Coburg North,"/>
    <s v="Coburg North"/>
    <x v="1"/>
    <s v="4 cyl"/>
    <x v="0"/>
    <s v=" 4 Doors"/>
    <s v=" 5 Seats"/>
    <x v="85"/>
  </r>
  <r>
    <x v="16"/>
    <x v="13"/>
    <x v="32"/>
    <x v="3"/>
    <s v="2021 Mazda CX-5 GT (awd)"/>
    <x v="1"/>
    <x v="0"/>
    <s v="4 cyl, 2.5 L"/>
    <x v="0"/>
    <x v="2"/>
    <s v="7.5 L / 100 km"/>
    <n v="49350"/>
    <x v="71"/>
    <s v="Berwick,"/>
    <s v="Berwick"/>
    <x v="1"/>
    <s v="4 cyl"/>
    <x v="0"/>
    <s v=" 4 Doors"/>
    <s v=" 5 Seats"/>
    <x v="160"/>
  </r>
  <r>
    <x v="9"/>
    <x v="6"/>
    <x v="121"/>
    <x v="6"/>
    <s v="2018 Volkswagen Passat 132 TSI Comfortline"/>
    <x v="1"/>
    <x v="0"/>
    <s v="4 cyl, 1.8 L"/>
    <x v="1"/>
    <x v="1"/>
    <s v="6 L / 100 km"/>
    <n v="92266"/>
    <x v="249"/>
    <s v="Burwood,"/>
    <s v="Burwood"/>
    <x v="1"/>
    <s v="4 cyl"/>
    <x v="5"/>
    <s v=" 4 Doors"/>
    <s v=" 5 Seats"/>
    <x v="290"/>
  </r>
  <r>
    <x v="6"/>
    <x v="4"/>
    <x v="165"/>
    <x v="3"/>
    <s v="2013 Nissan Dualis TI (4X2)"/>
    <x v="1"/>
    <x v="1"/>
    <s v="4 cyl, 2 L"/>
    <x v="1"/>
    <x v="2"/>
    <s v="8.1 L / 100 km"/>
    <n v="104211"/>
    <x v="263"/>
    <s v="Fawkner,"/>
    <s v="Fawkner"/>
    <x v="1"/>
    <s v="4 cyl"/>
    <x v="0"/>
    <s v=" 4 Doors"/>
    <s v=" 5 Seats"/>
    <x v="63"/>
  </r>
  <r>
    <x v="7"/>
    <x v="14"/>
    <x v="9"/>
    <x v="4"/>
    <s v="2007 Toyota HiAce LWB"/>
    <x v="1"/>
    <x v="1"/>
    <s v="4 cyl, 2.7 L"/>
    <x v="2"/>
    <x v="2"/>
    <s v="11.6 L / 100 km"/>
    <n v="89846"/>
    <x v="209"/>
    <s v="Fyshwick,"/>
    <s v="Fyshwick"/>
    <x v="5"/>
    <s v="4 cyl"/>
    <x v="3"/>
    <s v=" 4 Doors"/>
    <s v=" 3 Seats"/>
    <x v="33"/>
  </r>
  <r>
    <x v="11"/>
    <x v="12"/>
    <x v="14"/>
    <x v="3"/>
    <s v="2019 Mitsubishi Outlander ES 7 Seat (2WD)"/>
    <x v="1"/>
    <x v="0"/>
    <s v="4 cyl, 2.4 L"/>
    <x v="1"/>
    <x v="2"/>
    <s v="6.8 L / 100 km"/>
    <n v="88865"/>
    <x v="71"/>
    <s v="Berwick,"/>
    <s v="Berwick"/>
    <x v="1"/>
    <s v="4 cyl"/>
    <x v="0"/>
    <s v=" 4 Doors"/>
    <s v=" 7 Seats"/>
    <x v="59"/>
  </r>
  <r>
    <x v="19"/>
    <x v="7"/>
    <x v="110"/>
    <x v="6"/>
    <s v="2016 Audi A4 2.0 Tfsi S Tronic Sport"/>
    <x v="1"/>
    <x v="0"/>
    <s v="4 cyl, 2 L"/>
    <x v="1"/>
    <x v="1"/>
    <s v="5.3 L / 100 km"/>
    <n v="64801"/>
    <x v="71"/>
    <s v="Berwick,"/>
    <s v="Berwick"/>
    <x v="1"/>
    <s v="4 cyl"/>
    <x v="5"/>
    <s v=" 4 Doors"/>
    <s v=" 5 Seats"/>
    <x v="229"/>
  </r>
  <r>
    <x v="12"/>
    <x v="13"/>
    <x v="66"/>
    <x v="3"/>
    <s v="2021 Subaru Forester 2.5I (awd)"/>
    <x v="1"/>
    <x v="0"/>
    <s v="4 cyl, 2.5 L"/>
    <x v="0"/>
    <x v="2"/>
    <s v="7.4 L / 100 km"/>
    <n v="69274"/>
    <x v="257"/>
    <s v="Ferntree Gully,"/>
    <s v="Ferntree Gully"/>
    <x v="1"/>
    <s v="4 cyl"/>
    <x v="0"/>
    <s v=" 4 Doors"/>
    <s v=" 5 Seats"/>
    <x v="1620"/>
  </r>
  <r>
    <x v="22"/>
    <x v="15"/>
    <x v="58"/>
    <x v="3"/>
    <s v="2010 Suzuki Grand Vitara (4X4)"/>
    <x v="1"/>
    <x v="0"/>
    <s v="4 cyl, 2.4 L"/>
    <x v="3"/>
    <x v="2"/>
    <s v="9.9 L / 100 km"/>
    <n v="156933"/>
    <x v="255"/>
    <s v="Ringwood,"/>
    <s v="Ringwood"/>
    <x v="1"/>
    <s v="4 cyl"/>
    <x v="0"/>
    <s v=" 4 Doors"/>
    <s v=" 5 Seats"/>
    <x v="178"/>
  </r>
  <r>
    <x v="8"/>
    <x v="20"/>
    <x v="73"/>
    <x v="1"/>
    <s v="2020 Honda Civic Type R"/>
    <x v="1"/>
    <x v="1"/>
    <s v="4 cyl, 2 L"/>
    <x v="1"/>
    <x v="1"/>
    <s v="8.8 L / 100 km"/>
    <n v="24234"/>
    <x v="225"/>
    <s v="Lavington,"/>
    <s v="Lavington"/>
    <x v="0"/>
    <s v="4 cyl"/>
    <x v="1"/>
    <s v=" 5 Doors"/>
    <s v=" 4 Seats"/>
    <x v="1621"/>
  </r>
  <r>
    <x v="16"/>
    <x v="12"/>
    <x v="49"/>
    <x v="1"/>
    <s v="2019 Mazda 3 Touring (5YR)"/>
    <x v="1"/>
    <x v="1"/>
    <s v="4 cyl, 2 L"/>
    <x v="1"/>
    <x v="2"/>
    <s v="5.9 L / 100 km"/>
    <n v="11561"/>
    <x v="82"/>
    <s v="Epping,"/>
    <s v="Epping"/>
    <x v="1"/>
    <s v="4 cyl"/>
    <x v="1"/>
    <s v=" 5 Doors"/>
    <s v=" 5 Seats"/>
    <x v="1622"/>
  </r>
  <r>
    <x v="9"/>
    <x v="4"/>
    <x v="46"/>
    <x v="3"/>
    <s v="2013 Volkswagen Tiguan 103 TDI Pacific"/>
    <x v="1"/>
    <x v="0"/>
    <s v="4 cyl, 2 L"/>
    <x v="0"/>
    <x v="0"/>
    <s v="6.2 L / 100 km"/>
    <n v="149904"/>
    <x v="146"/>
    <s v="Labrador,"/>
    <s v="Labrador"/>
    <x v="2"/>
    <s v="4 cyl"/>
    <x v="0"/>
    <s v=" 4 Doors"/>
    <s v=" 5 Seats"/>
    <x v="85"/>
  </r>
  <r>
    <x v="16"/>
    <x v="0"/>
    <x v="380"/>
    <x v="3"/>
    <s v="2022 Mazda CX-8 Touring (fwd)"/>
    <x v="1"/>
    <x v="0"/>
    <s v="4 cyl, 2.5 L"/>
    <x v="1"/>
    <x v="2"/>
    <s v="8.1 L / 100 km"/>
    <n v="30198"/>
    <x v="247"/>
    <s v="Ashmore,"/>
    <s v="Ashmore"/>
    <x v="2"/>
    <s v="4 cyl"/>
    <x v="0"/>
    <s v=" 4 Doors"/>
    <s v=" 7 Seats"/>
    <x v="122"/>
  </r>
  <r>
    <x v="7"/>
    <x v="8"/>
    <x v="25"/>
    <x v="1"/>
    <s v="2012 Toyota Corolla Ascent"/>
    <x v="1"/>
    <x v="0"/>
    <s v="4 cyl, 1.8 L"/>
    <x v="1"/>
    <x v="2"/>
    <s v="6.6 L / 100 km"/>
    <n v="123596"/>
    <x v="258"/>
    <s v="Nunawading,"/>
    <s v="Nunawading"/>
    <x v="1"/>
    <s v="4 cyl"/>
    <x v="1"/>
    <s v=" 5 Doors"/>
    <s v=" 5 Seats"/>
    <x v="85"/>
  </r>
  <r>
    <x v="18"/>
    <x v="4"/>
    <x v="94"/>
    <x v="3"/>
    <s v="2013 Holden Captiva 5 LT (fwd)"/>
    <x v="1"/>
    <x v="0"/>
    <s v="4 cyl, 2.4 L"/>
    <x v="1"/>
    <x v="2"/>
    <s v="8.8 L / 100 km"/>
    <n v="155550"/>
    <x v="81"/>
    <s v="Lilydale,"/>
    <s v="Lilydale"/>
    <x v="1"/>
    <s v="4 cyl"/>
    <x v="0"/>
    <s v=" 4 Doors"/>
    <s v=" 5 Seats"/>
    <x v="1623"/>
  </r>
  <r>
    <x v="16"/>
    <x v="20"/>
    <x v="316"/>
    <x v="3"/>
    <s v="2020 Mazda CX-30 G25 Astina (fwd)"/>
    <x v="1"/>
    <x v="0"/>
    <s v="4 cyl, 2.5 L"/>
    <x v="1"/>
    <x v="2"/>
    <s v="6.6 L / 100 km"/>
    <n v="20304"/>
    <x v="210"/>
    <s v="Phillip,"/>
    <s v="Phillip"/>
    <x v="5"/>
    <s v="4 cyl"/>
    <x v="0"/>
    <s v=" 4 Doors"/>
    <s v=" 5 Seats"/>
    <x v="1365"/>
  </r>
  <r>
    <x v="11"/>
    <x v="11"/>
    <x v="42"/>
    <x v="6"/>
    <s v="2015 Mitsubishi Lancer ES Sport"/>
    <x v="1"/>
    <x v="0"/>
    <s v="4 cyl, 2 L"/>
    <x v="1"/>
    <x v="2"/>
    <s v="7.2 L / 100 km"/>
    <n v="62061"/>
    <x v="226"/>
    <s v="Coffs Harbour,"/>
    <s v="Coffs Harbour"/>
    <x v="0"/>
    <s v="4 cyl"/>
    <x v="5"/>
    <s v=" 4 Doors"/>
    <s v=" 5 Seats"/>
    <x v="132"/>
  </r>
  <r>
    <x v="19"/>
    <x v="12"/>
    <x v="79"/>
    <x v="3"/>
    <s v="2019 Audi Q3 35 Tfsi S Tronic"/>
    <x v="1"/>
    <x v="0"/>
    <s v="4 cyl, 1.4 L"/>
    <x v="1"/>
    <x v="1"/>
    <s v="7.2 L / 100 km"/>
    <n v="51058"/>
    <x v="249"/>
    <s v="Burwood,"/>
    <s v="Burwood"/>
    <x v="1"/>
    <s v="4 cyl"/>
    <x v="0"/>
    <s v=" 4 Doors"/>
    <s v=" 5 Seats"/>
    <x v="731"/>
  </r>
  <r>
    <x v="20"/>
    <x v="20"/>
    <x v="95"/>
    <x v="1"/>
    <s v="2020 Kia Cerato S"/>
    <x v="1"/>
    <x v="0"/>
    <s v="4 cyl, 2 L"/>
    <x v="1"/>
    <x v="2"/>
    <s v="7.4 L / 100 km"/>
    <n v="56309"/>
    <x v="84"/>
    <s v="Tweed Heads South,"/>
    <s v="Tweed Heads South"/>
    <x v="0"/>
    <s v="4 cyl"/>
    <x v="1"/>
    <s v=" 5 Doors"/>
    <s v=" 5 Seats"/>
    <x v="367"/>
  </r>
  <r>
    <x v="7"/>
    <x v="13"/>
    <x v="70"/>
    <x v="3"/>
    <s v="2021 Toyota RAV4 Cruiser (2WD)"/>
    <x v="1"/>
    <x v="0"/>
    <s v="4 cyl, 2 L"/>
    <x v="1"/>
    <x v="2"/>
    <s v="6.5 L / 100 km"/>
    <n v="4753"/>
    <x v="250"/>
    <s v="Narre Warren,"/>
    <s v="Narre Warren"/>
    <x v="1"/>
    <s v="4 cyl"/>
    <x v="0"/>
    <s v=" 5 Doors"/>
    <s v=" 5 Seats"/>
    <x v="578"/>
  </r>
  <r>
    <x v="16"/>
    <x v="2"/>
    <x v="145"/>
    <x v="3"/>
    <s v="2017 Mazda CX-9 Touring (awd)"/>
    <x v="1"/>
    <x v="0"/>
    <s v="4 cyl, 2.5 L"/>
    <x v="0"/>
    <x v="2"/>
    <s v="8.8 L / 100 km"/>
    <n v="106555"/>
    <x v="270"/>
    <s v="Helensvale,"/>
    <s v="Helensvale"/>
    <x v="2"/>
    <s v="4 cyl"/>
    <x v="0"/>
    <s v=" 4 Doors"/>
    <s v=" 7 Seats"/>
    <x v="144"/>
  </r>
  <r>
    <x v="2"/>
    <x v="17"/>
    <x v="510"/>
    <x v="2"/>
    <s v="2008 BMW 323I"/>
    <x v="1"/>
    <x v="0"/>
    <s v="6 cyl, 2.5 L"/>
    <x v="2"/>
    <x v="1"/>
    <s v="9 L / 100 km"/>
    <n v="294600"/>
    <x v="245"/>
    <s v="Vermont,"/>
    <s v="Vermont"/>
    <x v="1"/>
    <s v="6 cyl"/>
    <x v="2"/>
    <s v=" 2 Doors"/>
    <s v=" 4 Seats"/>
    <x v="30"/>
  </r>
  <r>
    <x v="21"/>
    <x v="7"/>
    <x v="511"/>
    <x v="9"/>
    <s v="2016 Mini Cabrio S"/>
    <x v="1"/>
    <x v="1"/>
    <s v="4 cyl, 2 L"/>
    <x v="1"/>
    <x v="1"/>
    <s v="5.8 L / 100 km"/>
    <n v="72134"/>
    <x v="225"/>
    <s v="Lavington,"/>
    <s v="Lavington"/>
    <x v="0"/>
    <s v="4 cyl"/>
    <x v="7"/>
    <s v=" 2 Doors"/>
    <s v=" 4 Seats"/>
    <x v="57"/>
  </r>
  <r>
    <x v="7"/>
    <x v="11"/>
    <x v="85"/>
    <x v="7"/>
    <s v="2015 Toyota Hilux SR (4X4)"/>
    <x v="1"/>
    <x v="1"/>
    <s v="4 cyl, 3 L"/>
    <x v="3"/>
    <x v="0"/>
    <s v="8.3 L / 100 km"/>
    <n v="198400"/>
    <x v="277"/>
    <s v="Warragul,"/>
    <s v="Warragul"/>
    <x v="1"/>
    <s v="4 cyl"/>
    <x v="4"/>
    <s v=" 4 Doors"/>
    <s v=" 5 Seats"/>
    <x v="143"/>
  </r>
  <r>
    <x v="10"/>
    <x v="6"/>
    <x v="75"/>
    <x v="7"/>
    <s v="2018 Ford Ranger XLT 3.2 (4X4)"/>
    <x v="1"/>
    <x v="0"/>
    <s v="5 cyl, 3.2 L"/>
    <x v="3"/>
    <x v="0"/>
    <s v="8.7 L / 100 km"/>
    <n v="86572"/>
    <x v="210"/>
    <s v="Phillip,"/>
    <s v="Phillip"/>
    <x v="5"/>
    <s v="5 cyl"/>
    <x v="4"/>
    <s v=" 4 Doors"/>
    <s v=" 5 Seats"/>
    <x v="333"/>
  </r>
  <r>
    <x v="12"/>
    <x v="12"/>
    <x v="66"/>
    <x v="3"/>
    <s v="2019 Subaru Forester 2.5I-L (awd)"/>
    <x v="1"/>
    <x v="0"/>
    <s v="4 cyl, 2.5 L"/>
    <x v="0"/>
    <x v="2"/>
    <s v="7.4 L / 100 km"/>
    <n v="73894"/>
    <x v="253"/>
    <s v="HEIDELBERG,"/>
    <s v="HEIDELBERG"/>
    <x v="1"/>
    <s v="4 cyl"/>
    <x v="0"/>
    <s v=" 4 Doors"/>
    <s v=" 5 Seats"/>
    <x v="1624"/>
  </r>
  <r>
    <x v="2"/>
    <x v="18"/>
    <x v="510"/>
    <x v="6"/>
    <s v="2006 BMW 323I"/>
    <x v="1"/>
    <x v="0"/>
    <s v="6 cyl, 2.5 L"/>
    <x v="2"/>
    <x v="1"/>
    <s v="9 L / 100 km"/>
    <n v="105282"/>
    <x v="245"/>
    <s v="Vermont,"/>
    <s v="Vermont"/>
    <x v="1"/>
    <s v="6 cyl"/>
    <x v="5"/>
    <s v=" 4 Doors"/>
    <s v=" 5 Seats"/>
    <x v="93"/>
  </r>
  <r>
    <x v="20"/>
    <x v="20"/>
    <x v="95"/>
    <x v="1"/>
    <s v="2020 Kia Cerato S"/>
    <x v="1"/>
    <x v="0"/>
    <s v="4 cyl, 2 L"/>
    <x v="1"/>
    <x v="2"/>
    <s v="7.4 L / 100 km"/>
    <n v="57719"/>
    <x v="84"/>
    <s v="Tweed Heads South,"/>
    <s v="Tweed Heads South"/>
    <x v="0"/>
    <s v="4 cyl"/>
    <x v="1"/>
    <s v=" 5 Doors"/>
    <s v=" 5 Seats"/>
    <x v="367"/>
  </r>
  <r>
    <x v="6"/>
    <x v="6"/>
    <x v="24"/>
    <x v="3"/>
    <s v="2018 Nissan X-Trail ST (4WD)"/>
    <x v="1"/>
    <x v="0"/>
    <s v="4 cyl, 2.5 L"/>
    <x v="3"/>
    <x v="2"/>
    <s v="8.3 L / 100 km"/>
    <n v="104410"/>
    <x v="255"/>
    <s v="Ringwood,"/>
    <s v="Ringwood"/>
    <x v="1"/>
    <s v="4 cyl"/>
    <x v="0"/>
    <s v=" 4 Doors"/>
    <s v=" 5 Seats"/>
    <x v="7"/>
  </r>
  <r>
    <x v="9"/>
    <x v="4"/>
    <x v="46"/>
    <x v="3"/>
    <s v="2013 Volkswagen Tiguan 155 TSI (4X4)"/>
    <x v="1"/>
    <x v="0"/>
    <s v="4 cyl, 2 L"/>
    <x v="0"/>
    <x v="1"/>
    <s v="8.8 L / 100 km"/>
    <n v="66392"/>
    <x v="226"/>
    <s v="Coffs Harbour,"/>
    <s v="Coffs Harbour"/>
    <x v="0"/>
    <s v="4 cyl"/>
    <x v="0"/>
    <s v=" 4 Doors"/>
    <s v=" 5 Seats"/>
    <x v="33"/>
  </r>
  <r>
    <x v="12"/>
    <x v="7"/>
    <x v="66"/>
    <x v="3"/>
    <s v="2016 Subaru Forester 2.5I-S"/>
    <x v="1"/>
    <x v="0"/>
    <s v="4 cyl, 2.5 L"/>
    <x v="0"/>
    <x v="2"/>
    <s v="8.1 L / 100 km"/>
    <n v="168205"/>
    <x v="248"/>
    <s v="Thomastown,"/>
    <s v="Thomastown"/>
    <x v="1"/>
    <s v="4 cyl"/>
    <x v="0"/>
    <s v=" 4 Doors"/>
    <s v=" 5 Seats"/>
    <x v="497"/>
  </r>
  <r>
    <x v="19"/>
    <x v="6"/>
    <x v="62"/>
    <x v="3"/>
    <s v="2018 Audi Q7 3.0 TDI Quattro (160KW)"/>
    <x v="1"/>
    <x v="0"/>
    <s v="6 cyl, 3 L"/>
    <x v="0"/>
    <x v="0"/>
    <s v="5.9 L / 100 km"/>
    <n v="191200"/>
    <x v="71"/>
    <s v="Berwick,"/>
    <s v="Berwick"/>
    <x v="1"/>
    <s v="6 cyl"/>
    <x v="0"/>
    <s v=" 4 Doors"/>
    <s v=" 7 Seats"/>
    <x v="198"/>
  </r>
  <r>
    <x v="16"/>
    <x v="13"/>
    <x v="32"/>
    <x v="3"/>
    <s v="2021 Mazda CX-5 Akera (awd)"/>
    <x v="1"/>
    <x v="0"/>
    <s v="4 cyl, 2.2 L"/>
    <x v="0"/>
    <x v="0"/>
    <s v="6 L / 100 km"/>
    <n v="43000"/>
    <x v="264"/>
    <s v="Thornbury,"/>
    <s v="Thornbury"/>
    <x v="1"/>
    <s v="4 cyl"/>
    <x v="0"/>
    <s v=" 4 Doors"/>
    <s v=" 5 Seats"/>
    <x v="928"/>
  </r>
  <r>
    <x v="7"/>
    <x v="8"/>
    <x v="85"/>
    <x v="7"/>
    <s v="2012 Toyota Hilux SR5 (4X4)"/>
    <x v="1"/>
    <x v="0"/>
    <s v="4 cyl, 3 L"/>
    <x v="3"/>
    <x v="0"/>
    <s v="9.3 L / 100 km"/>
    <n v="306986"/>
    <x v="77"/>
    <s v="Pakenham,"/>
    <s v="Pakenham"/>
    <x v="1"/>
    <s v="4 cyl"/>
    <x v="4"/>
    <s v=" 4 Doors"/>
    <s v=" 5 Seats"/>
    <x v="50"/>
  </r>
  <r>
    <x v="10"/>
    <x v="12"/>
    <x v="75"/>
    <x v="7"/>
    <s v="2019 Ford Ranger XLT 3.2 (4X4)"/>
    <x v="1"/>
    <x v="0"/>
    <s v="5 cyl, 3.2 L"/>
    <x v="3"/>
    <x v="0"/>
    <s v="8.9 L / 100 km"/>
    <n v="96852"/>
    <x v="225"/>
    <s v="Lavington,"/>
    <s v="Lavington"/>
    <x v="0"/>
    <s v="5 cyl"/>
    <x v="4"/>
    <s v=" 4 Doors"/>
    <s v=" 5 Seats"/>
    <x v="211"/>
  </r>
  <r>
    <x v="12"/>
    <x v="11"/>
    <x v="16"/>
    <x v="3"/>
    <s v="2015 Subaru Outback 3.6R"/>
    <x v="1"/>
    <x v="0"/>
    <s v="6 cyl, 3.6 L"/>
    <x v="0"/>
    <x v="1"/>
    <s v="9.9 L / 100 km"/>
    <n v="134388"/>
    <x v="217"/>
    <s v="Batemans Bay,"/>
    <s v="Batemans Bay"/>
    <x v="0"/>
    <s v="6 cyl"/>
    <x v="0"/>
    <s v=" 4 Doors"/>
    <s v=" 5 Seats"/>
    <x v="205"/>
  </r>
  <r>
    <x v="16"/>
    <x v="5"/>
    <x v="76"/>
    <x v="1"/>
    <s v="2014 Mazda 2 NEO"/>
    <x v="1"/>
    <x v="0"/>
    <s v="4 cyl, 1.5 L"/>
    <x v="1"/>
    <x v="2"/>
    <s v="5.5 L / 100 km"/>
    <n v="91003"/>
    <x v="255"/>
    <s v="Ringwood,"/>
    <s v="Ringwood"/>
    <x v="1"/>
    <s v="4 cyl"/>
    <x v="1"/>
    <s v=" 5 Doors"/>
    <s v=" 5 Seats"/>
    <x v="18"/>
  </r>
  <r>
    <x v="7"/>
    <x v="13"/>
    <x v="18"/>
    <x v="6"/>
    <s v="2021 Toyota Camry Ascent Hybrid"/>
    <x v="1"/>
    <x v="0"/>
    <s v="4 cyl, 2.5 L"/>
    <x v="1"/>
    <x v="3"/>
    <s v="4.2 L / 100 km"/>
    <n v="430"/>
    <x v="250"/>
    <s v="Narre Warren,"/>
    <s v="Narre Warren"/>
    <x v="1"/>
    <s v="4 cyl"/>
    <x v="5"/>
    <s v=" 4 Doors"/>
    <s v=" 5 Seats"/>
    <x v="440"/>
  </r>
  <r>
    <x v="12"/>
    <x v="17"/>
    <x v="64"/>
    <x v="10"/>
    <s v="2008 Subaru Liberty 2.5I Heritage"/>
    <x v="1"/>
    <x v="0"/>
    <s v="4 cyl, 2.5 L"/>
    <x v="0"/>
    <x v="2"/>
    <s v="9.3 L / 100 km"/>
    <n v="210902"/>
    <x v="255"/>
    <s v="Ringwood,"/>
    <s v="Ringwood"/>
    <x v="1"/>
    <s v="4 cyl"/>
    <x v="8"/>
    <s v=" 4 Doors"/>
    <s v=" 5 Seats"/>
    <x v="31"/>
  </r>
  <r>
    <x v="19"/>
    <x v="15"/>
    <x v="180"/>
    <x v="3"/>
    <s v="2010 Audi Q5 2.0 TDI Quattro"/>
    <x v="1"/>
    <x v="0"/>
    <s v="4 cyl, 2 L"/>
    <x v="0"/>
    <x v="0"/>
    <s v="6.8 L / 100 km"/>
    <n v="127153"/>
    <x v="260"/>
    <s v="Coburg North,"/>
    <s v="Coburg North"/>
    <x v="1"/>
    <s v="4 cyl"/>
    <x v="0"/>
    <s v=" 4 Doors"/>
    <s v=" 5 Seats"/>
    <x v="18"/>
  </r>
  <r>
    <x v="16"/>
    <x v="8"/>
    <x v="76"/>
    <x v="1"/>
    <s v="2012 Mazda 2 NEO"/>
    <x v="1"/>
    <x v="0"/>
    <s v="4 cyl, 1.5 L"/>
    <x v="1"/>
    <x v="2"/>
    <s v="6.8 L / 100 km"/>
    <n v="74183"/>
    <x v="82"/>
    <s v="Epping,"/>
    <s v="Epping"/>
    <x v="1"/>
    <s v="4 cyl"/>
    <x v="1"/>
    <s v=" 5 Doors"/>
    <s v=" 5 Seats"/>
    <x v="1625"/>
  </r>
  <r>
    <x v="9"/>
    <x v="5"/>
    <x v="46"/>
    <x v="3"/>
    <s v="2014 Volkswagen Tiguan 155 TSI R-Line (4X4)"/>
    <x v="1"/>
    <x v="0"/>
    <s v="4 cyl, 2 L"/>
    <x v="0"/>
    <x v="1"/>
    <s v="8.8 L / 100 km"/>
    <n v="104786"/>
    <x v="275"/>
    <s v="Watsonia,"/>
    <s v="Watsonia"/>
    <x v="1"/>
    <s v="4 cyl"/>
    <x v="0"/>
    <s v=" 4 Doors"/>
    <s v=" 5 Seats"/>
    <x v="367"/>
  </r>
  <r>
    <x v="18"/>
    <x v="11"/>
    <x v="94"/>
    <x v="3"/>
    <s v="2015 Holden Captiva 5 LT (fwd)"/>
    <x v="1"/>
    <x v="0"/>
    <s v="4 cyl, 2.4 L"/>
    <x v="1"/>
    <x v="2"/>
    <s v="8.8 L / 100 km"/>
    <n v="57146"/>
    <x v="226"/>
    <s v="Coffs Harbour,"/>
    <s v="Coffs Harbour"/>
    <x v="0"/>
    <s v="4 cyl"/>
    <x v="0"/>
    <s v=" 4 Doors"/>
    <s v=" 5 Seats"/>
    <x v="163"/>
  </r>
  <r>
    <x v="10"/>
    <x v="7"/>
    <x v="20"/>
    <x v="3"/>
    <s v="2016 Ford Territory TX (rwd)"/>
    <x v="1"/>
    <x v="0"/>
    <s v="6 cyl, 2.7 L"/>
    <x v="2"/>
    <x v="0"/>
    <s v="8.2 L / 100 km"/>
    <n v="167230"/>
    <x v="209"/>
    <s v="Fyshwick,"/>
    <s v="Fyshwick"/>
    <x v="5"/>
    <s v="6 cyl"/>
    <x v="0"/>
    <s v=" 4 Doors"/>
    <s v=" 5 Seats"/>
    <x v="63"/>
  </r>
  <r>
    <x v="7"/>
    <x v="15"/>
    <x v="18"/>
    <x v="6"/>
    <s v="2010 Toyota Camry Touring SE"/>
    <x v="1"/>
    <x v="0"/>
    <s v="4 cyl, 2.4 L"/>
    <x v="1"/>
    <x v="2"/>
    <s v="8.8 L / 100 km"/>
    <n v="70532"/>
    <x v="242"/>
    <s v="Dandenong,"/>
    <s v="Dandenong"/>
    <x v="1"/>
    <s v="4 cyl"/>
    <x v="5"/>
    <s v=" 4 Doors"/>
    <s v=" 5 Seats"/>
    <x v="13"/>
  </r>
  <r>
    <x v="6"/>
    <x v="11"/>
    <x v="24"/>
    <x v="3"/>
    <s v="2015 Nissan X-Trail ST-L (fwd)"/>
    <x v="1"/>
    <x v="0"/>
    <s v="4 cyl, 2.5 L"/>
    <x v="1"/>
    <x v="2"/>
    <s v="7.9 L / 100 km"/>
    <n v="74755"/>
    <x v="82"/>
    <s v="Epping,"/>
    <s v="Epping"/>
    <x v="1"/>
    <s v="4 cyl"/>
    <x v="0"/>
    <s v=" 4 Doors"/>
    <s v=" 5 Seats"/>
    <x v="1626"/>
  </r>
  <r>
    <x v="10"/>
    <x v="12"/>
    <x v="75"/>
    <x v="7"/>
    <s v="2019 Ford Ranger XL 3.2 (4X4)"/>
    <x v="1"/>
    <x v="0"/>
    <s v="5 cyl, 3.2 L"/>
    <x v="3"/>
    <x v="0"/>
    <s v="8.7 L / 100 km"/>
    <n v="151974"/>
    <x v="77"/>
    <s v="Pakenham,"/>
    <s v="Pakenham"/>
    <x v="1"/>
    <s v="5 cyl"/>
    <x v="4"/>
    <s v=" 4 Doors"/>
    <s v=" 5 Seats"/>
    <x v="190"/>
  </r>
  <r>
    <x v="14"/>
    <x v="0"/>
    <x v="58"/>
    <x v="59"/>
    <s v="2022 Jeep Grand Cherokee Night Eagle (4X4)"/>
    <x v="2"/>
    <x v="0"/>
    <s v="6 cyl, 3.6 L"/>
    <x v="3"/>
    <x v="1"/>
    <s v="10.6 L / 100 km"/>
    <n v="12"/>
    <x v="226"/>
    <s v="Coffs Harbour,"/>
    <s v="Coffs Harbour"/>
    <x v="0"/>
    <s v="6 cyl"/>
    <x v="0"/>
    <s v=" 4 Doors"/>
    <s v=" 7 Seats"/>
    <x v="1627"/>
  </r>
  <r>
    <x v="6"/>
    <x v="20"/>
    <x v="24"/>
    <x v="3"/>
    <s v="2020 Nissan X-Trail TI (4WD) (5YR)"/>
    <x v="1"/>
    <x v="0"/>
    <s v="4 cyl, 2.5 L"/>
    <x v="3"/>
    <x v="2"/>
    <s v="8.3 L / 100 km"/>
    <n v="30620"/>
    <x v="254"/>
    <s v="Preston,"/>
    <s v="Preston"/>
    <x v="1"/>
    <s v="4 cyl"/>
    <x v="0"/>
    <s v=" 4 Doors"/>
    <s v=" 5 Seats"/>
    <x v="1628"/>
  </r>
  <r>
    <x v="5"/>
    <x v="12"/>
    <x v="5"/>
    <x v="3"/>
    <s v="2019 Land Rover Range Rover Evoque D150 S (110KW)"/>
    <x v="1"/>
    <x v="0"/>
    <s v="4 cyl, 2 L"/>
    <x v="0"/>
    <x v="0"/>
    <s v="5.7 L / 100 km"/>
    <n v="33041"/>
    <x v="210"/>
    <s v="Phillip,"/>
    <s v="Phillip"/>
    <x v="5"/>
    <s v="4 cyl"/>
    <x v="0"/>
    <s v=" 4 Doors"/>
    <s v=" 5 Seats"/>
    <x v="1033"/>
  </r>
  <r>
    <x v="8"/>
    <x v="4"/>
    <x v="35"/>
    <x v="3"/>
    <s v="2013 Honda CR-V VTI (4X4)"/>
    <x v="1"/>
    <x v="0"/>
    <s v="4 cyl, 2.4 L"/>
    <x v="3"/>
    <x v="2"/>
    <s v="8.7 L / 100 km"/>
    <n v="139448"/>
    <x v="245"/>
    <s v="Vermont,"/>
    <s v="Vermont"/>
    <x v="1"/>
    <s v="4 cyl"/>
    <x v="0"/>
    <s v=" 4 Doors"/>
    <s v=" 5 Seats"/>
    <x v="63"/>
  </r>
  <r>
    <x v="16"/>
    <x v="6"/>
    <x v="49"/>
    <x v="1"/>
    <s v="2018 Mazda 3 SP25 GT"/>
    <x v="1"/>
    <x v="0"/>
    <s v="4 cyl, 2.5 L"/>
    <x v="1"/>
    <x v="2"/>
    <s v="6.1 L / 100 km"/>
    <n v="83985"/>
    <x v="77"/>
    <s v="Pakenham,"/>
    <s v="Pakenham"/>
    <x v="1"/>
    <s v="4 cyl"/>
    <x v="1"/>
    <s v=" 5 Doors"/>
    <s v=" 5 Seats"/>
    <x v="176"/>
  </r>
  <r>
    <x v="12"/>
    <x v="6"/>
    <x v="66"/>
    <x v="3"/>
    <s v="2018 Subaru Forester 2.5I-S"/>
    <x v="1"/>
    <x v="0"/>
    <s v="4 cyl, 2.5 L"/>
    <x v="0"/>
    <x v="2"/>
    <s v="8.1 L / 100 km"/>
    <n v="82131"/>
    <x v="79"/>
    <s v="Southport,"/>
    <s v="Southport"/>
    <x v="2"/>
    <s v="4 cyl"/>
    <x v="0"/>
    <s v=" 4 Doors"/>
    <s v=" 5 Seats"/>
    <x v="1629"/>
  </r>
  <r>
    <x v="8"/>
    <x v="11"/>
    <x v="111"/>
    <x v="6"/>
    <s v="2015 Honda Accord VTI-L"/>
    <x v="1"/>
    <x v="0"/>
    <s v="4 cyl, 2.4 L"/>
    <x v="1"/>
    <x v="2"/>
    <s v="8.1 L / 100 km"/>
    <n v="117311"/>
    <x v="258"/>
    <s v="Nunawading,"/>
    <s v="Nunawading"/>
    <x v="1"/>
    <s v="4 cyl"/>
    <x v="5"/>
    <s v=" 4 Doors"/>
    <s v=" 5 Seats"/>
    <x v="56"/>
  </r>
  <r>
    <x v="7"/>
    <x v="12"/>
    <x v="25"/>
    <x v="1"/>
    <s v="2019 Toyota Corolla Ascent Sport (hybrid)"/>
    <x v="1"/>
    <x v="0"/>
    <s v="4 cyl, 1.8 L"/>
    <x v="1"/>
    <x v="3"/>
    <s v="4.2 L / 100 km"/>
    <n v="136121"/>
    <x v="77"/>
    <s v="Pakenham,"/>
    <s v="Pakenham"/>
    <x v="1"/>
    <s v="4 cyl"/>
    <x v="1"/>
    <s v=" 5 Doors"/>
    <s v=" 5 Seats"/>
    <x v="176"/>
  </r>
  <r>
    <x v="13"/>
    <x v="7"/>
    <x v="126"/>
    <x v="4"/>
    <s v="2016 Hyundai Iload"/>
    <x v="1"/>
    <x v="0"/>
    <s v="4 cyl, 2.5 L"/>
    <x v="2"/>
    <x v="0"/>
    <s v="8.8 L / 100 km"/>
    <n v="77715"/>
    <x v="245"/>
    <s v="Vermont,"/>
    <s v="Vermont"/>
    <x v="1"/>
    <s v="4 cyl"/>
    <x v="3"/>
    <s v=" 4 Doors"/>
    <s v=" 3 Seats"/>
    <x v="1079"/>
  </r>
  <r>
    <x v="10"/>
    <x v="0"/>
    <x v="153"/>
    <x v="1"/>
    <s v="2022 Ford Mustang GT 5.0 V8"/>
    <x v="1"/>
    <x v="1"/>
    <s v="8 cyl, 5 L"/>
    <x v="2"/>
    <x v="1"/>
    <s v="13 L / 100 km"/>
    <n v="21786"/>
    <x v="256"/>
    <s v="Springvale,"/>
    <s v="Springvale"/>
    <x v="1"/>
    <s v="8 cyl"/>
    <x v="1"/>
    <s v=" 2 Doors"/>
    <s v=" 4 Seats"/>
    <x v="238"/>
  </r>
  <r>
    <x v="7"/>
    <x v="0"/>
    <x v="85"/>
    <x v="7"/>
    <s v="2022 Toyota Hilux SR (4X4)"/>
    <x v="1"/>
    <x v="0"/>
    <s v="4 cyl, 2.8 L"/>
    <x v="3"/>
    <x v="0"/>
    <s v="7.9 L / 100 km"/>
    <n v="16362"/>
    <x v="210"/>
    <s v="Phillip,"/>
    <s v="Phillip"/>
    <x v="5"/>
    <s v="4 cyl"/>
    <x v="4"/>
    <s v=" 4 Doors"/>
    <s v=" 5 Seats"/>
    <x v="1630"/>
  </r>
  <r>
    <x v="26"/>
    <x v="11"/>
    <x v="512"/>
    <x v="6"/>
    <s v="2015 Lexus IS200T Luxury"/>
    <x v="1"/>
    <x v="0"/>
    <s v="4 cyl, 2 L"/>
    <x v="2"/>
    <x v="1"/>
    <s v="7.5 L / 100 km"/>
    <n v="50267"/>
    <x v="71"/>
    <s v="Berwick,"/>
    <s v="Berwick"/>
    <x v="1"/>
    <s v="4 cyl"/>
    <x v="5"/>
    <s v=" 4 Doors"/>
    <s v=" 5 Seats"/>
    <x v="1631"/>
  </r>
  <r>
    <x v="29"/>
    <x v="9"/>
    <x v="308"/>
    <x v="59"/>
    <s v="2023 Skoda Kodiaq Style (4X4) 132TSI"/>
    <x v="0"/>
    <x v="0"/>
    <s v="4 cyl, 2 L"/>
    <x v="3"/>
    <x v="1"/>
    <s v="8.2 L / 100 km"/>
    <n v="1566"/>
    <x v="226"/>
    <s v="Coffs Harbour,"/>
    <s v="Coffs Harbour"/>
    <x v="0"/>
    <s v="4 cyl"/>
    <x v="0"/>
    <s v=" 4 Doors"/>
    <s v=" 7 Seats"/>
    <x v="1632"/>
  </r>
  <r>
    <x v="18"/>
    <x v="7"/>
    <x v="53"/>
    <x v="10"/>
    <s v="2016 Holden Commodore Evoke"/>
    <x v="1"/>
    <x v="0"/>
    <s v="6 cyl, 3 L"/>
    <x v="2"/>
    <x v="2"/>
    <s v="8.6 L / 100 km"/>
    <n v="147916"/>
    <x v="77"/>
    <s v="Pakenham,"/>
    <s v="Pakenham"/>
    <x v="1"/>
    <s v="6 cyl"/>
    <x v="8"/>
    <s v=" 4 Doors"/>
    <s v=" 5 Seats"/>
    <x v="302"/>
  </r>
  <r>
    <x v="10"/>
    <x v="4"/>
    <x v="75"/>
    <x v="7"/>
    <s v="2013 Ford Ranger XL 2.2 (4X2)"/>
    <x v="1"/>
    <x v="1"/>
    <s v="4 cyl, 2.2 L"/>
    <x v="2"/>
    <x v="0"/>
    <s v="7.6 L / 100 km"/>
    <n v="210198"/>
    <x v="79"/>
    <s v="Southport,"/>
    <s v="Southport"/>
    <x v="2"/>
    <s v="4 cyl"/>
    <x v="4"/>
    <s v=" 2 Doors"/>
    <s v=" 2 Seats"/>
    <x v="93"/>
  </r>
  <r>
    <x v="20"/>
    <x v="6"/>
    <x v="44"/>
    <x v="1"/>
    <s v="2018 Kia RIO S"/>
    <x v="1"/>
    <x v="0"/>
    <s v="4 cyl, 1.4 L"/>
    <x v="1"/>
    <x v="2"/>
    <s v="6.2 L / 100 km"/>
    <n v="91480"/>
    <x v="71"/>
    <s v="Berwick,"/>
    <s v="Berwick"/>
    <x v="1"/>
    <s v="4 cyl"/>
    <x v="1"/>
    <s v=" 5 Doors"/>
    <s v=" 5 Seats"/>
    <x v="33"/>
  </r>
  <r>
    <x v="11"/>
    <x v="12"/>
    <x v="186"/>
    <x v="3"/>
    <s v="2019 Mitsubishi Eclipse Cross LS (awd)"/>
    <x v="1"/>
    <x v="0"/>
    <s v="4 cyl, 1.5 L"/>
    <x v="0"/>
    <x v="2"/>
    <s v="7.7 L / 100 km"/>
    <n v="108824"/>
    <x v="226"/>
    <s v="Coffs Harbour,"/>
    <s v="Coffs Harbour"/>
    <x v="0"/>
    <s v="4 cyl"/>
    <x v="0"/>
    <s v=" 4 Doors"/>
    <s v=" 5 Seats"/>
    <x v="48"/>
  </r>
  <r>
    <x v="13"/>
    <x v="20"/>
    <x v="36"/>
    <x v="1"/>
    <s v="2020 Hyundai I30 Active"/>
    <x v="1"/>
    <x v="0"/>
    <s v="4 cyl, 2 L"/>
    <x v="1"/>
    <x v="2"/>
    <s v="7.4 L / 100 km"/>
    <n v="57453"/>
    <x v="254"/>
    <s v="Preston,"/>
    <s v="Preston"/>
    <x v="1"/>
    <s v="4 cyl"/>
    <x v="1"/>
    <s v=" 4 Doors"/>
    <s v=" 5 Seats"/>
    <x v="81"/>
  </r>
  <r>
    <x v="9"/>
    <x v="5"/>
    <x v="178"/>
    <x v="3"/>
    <s v="2014 Volkswagen Touareg 150 TDI"/>
    <x v="1"/>
    <x v="0"/>
    <s v="6 cyl, 3 L"/>
    <x v="0"/>
    <x v="0"/>
    <s v="7.2 L / 100 km"/>
    <n v="69800"/>
    <x v="251"/>
    <s v="Alphington,"/>
    <s v="Alphington"/>
    <x v="1"/>
    <s v="6 cyl"/>
    <x v="0"/>
    <s v=" 4 Doors"/>
    <s v=" 5 Seats"/>
    <x v="230"/>
  </r>
  <r>
    <x v="13"/>
    <x v="12"/>
    <x v="36"/>
    <x v="1"/>
    <s v="2019 Hyundai I30 GO"/>
    <x v="1"/>
    <x v="0"/>
    <s v="4 cyl, 2 L"/>
    <x v="1"/>
    <x v="2"/>
    <s v="7.4 L / 100 km"/>
    <n v="65105"/>
    <x v="255"/>
    <s v="Ringwood,"/>
    <s v="Ringwood"/>
    <x v="1"/>
    <s v="4 cyl"/>
    <x v="1"/>
    <s v=" 4 Doors"/>
    <s v=" 5 Seats"/>
    <x v="82"/>
  </r>
  <r>
    <x v="3"/>
    <x v="14"/>
    <x v="513"/>
    <x v="2"/>
    <s v="2007 Mercedes-Benz CLK63 AMG"/>
    <x v="1"/>
    <x v="0"/>
    <s v="8 cyl, 6.2 L"/>
    <x v="2"/>
    <x v="1"/>
    <s v="14.2 L / 100 km"/>
    <n v="139012"/>
    <x v="248"/>
    <s v="Thomastown,"/>
    <s v="Thomastown"/>
    <x v="1"/>
    <s v="8 cyl"/>
    <x v="2"/>
    <s v=" 2 Doors"/>
    <s v=" 5 Seats"/>
    <x v="440"/>
  </r>
  <r>
    <x v="25"/>
    <x v="2"/>
    <x v="102"/>
    <x v="3"/>
    <s v="2017 Isuzu MU-X LS-T (4X4)"/>
    <x v="1"/>
    <x v="0"/>
    <s v="4 cyl, 3 L"/>
    <x v="3"/>
    <x v="0"/>
    <s v="7.9 L / 100 km"/>
    <n v="160782"/>
    <x v="225"/>
    <s v="Lavington,"/>
    <s v="Lavington"/>
    <x v="0"/>
    <s v="4 cyl"/>
    <x v="0"/>
    <s v=" 4 Doors"/>
    <s v=" 7 Seats"/>
    <x v="35"/>
  </r>
  <r>
    <x v="16"/>
    <x v="6"/>
    <x v="37"/>
    <x v="6"/>
    <s v="2018 Mazda 6 Atenza"/>
    <x v="1"/>
    <x v="0"/>
    <s v="4 cyl, 2.5 L"/>
    <x v="1"/>
    <x v="2"/>
    <s v="6.6 L / 100 km"/>
    <n v="73542"/>
    <x v="210"/>
    <s v="Phillip,"/>
    <s v="Phillip"/>
    <x v="5"/>
    <s v="4 cyl"/>
    <x v="5"/>
    <s v=" 4 Doors"/>
    <s v=" 5 Seats"/>
    <x v="87"/>
  </r>
  <r>
    <x v="16"/>
    <x v="13"/>
    <x v="76"/>
    <x v="1"/>
    <s v="2021 Mazda 2 G15 Pure"/>
    <x v="1"/>
    <x v="0"/>
    <s v="4 cyl, 1.5 L"/>
    <x v="1"/>
    <x v="2"/>
    <s v="5.2 L / 100 km"/>
    <n v="6385"/>
    <x v="252"/>
    <s v="Mulgrave,"/>
    <s v="Mulgrave"/>
    <x v="1"/>
    <s v="4 cyl"/>
    <x v="1"/>
    <s v=" 5 Doors"/>
    <s v=" 5 Seats"/>
    <x v="133"/>
  </r>
  <r>
    <x v="16"/>
    <x v="13"/>
    <x v="145"/>
    <x v="3"/>
    <s v="2021 Mazda CX-9 GT (fwd)"/>
    <x v="1"/>
    <x v="0"/>
    <s v="4 cyl, 2.5 L"/>
    <x v="1"/>
    <x v="2"/>
    <s v="8.4 L / 100 km"/>
    <n v="28426"/>
    <x v="77"/>
    <s v="Pakenham,"/>
    <s v="Pakenham"/>
    <x v="1"/>
    <s v="4 cyl"/>
    <x v="0"/>
    <s v=" 4 Doors"/>
    <s v=" 7 Seats"/>
    <x v="154"/>
  </r>
  <r>
    <x v="3"/>
    <x v="2"/>
    <x v="366"/>
    <x v="1"/>
    <s v="2017 Mercedes-Benz A180"/>
    <x v="1"/>
    <x v="0"/>
    <s v="4 cyl, 1.6 L"/>
    <x v="1"/>
    <x v="1"/>
    <s v="5.8 L / 100 km"/>
    <n v="88000"/>
    <x v="247"/>
    <s v="Ashmore,"/>
    <s v="Ashmore"/>
    <x v="2"/>
    <s v="4 cyl"/>
    <x v="1"/>
    <s v=" 5 Doors"/>
    <s v=" 5 Seats"/>
    <x v="59"/>
  </r>
  <r>
    <x v="10"/>
    <x v="2"/>
    <x v="75"/>
    <x v="7"/>
    <s v="2017 Ford Ranger XLT 3.2 (4X4)"/>
    <x v="1"/>
    <x v="0"/>
    <s v="5 cyl, 3.2 L"/>
    <x v="3"/>
    <x v="0"/>
    <s v="9 L / 100 km"/>
    <n v="132795"/>
    <x v="229"/>
    <s v="Wodonga,"/>
    <s v="Wodonga"/>
    <x v="1"/>
    <s v="5 cyl"/>
    <x v="4"/>
    <s v=" 4 Doors"/>
    <s v=" 5 Seats"/>
    <x v="405"/>
  </r>
  <r>
    <x v="18"/>
    <x v="12"/>
    <x v="129"/>
    <x v="1"/>
    <s v="2019 Holden Astra R"/>
    <x v="1"/>
    <x v="0"/>
    <s v="4 cyl, 1.4 L"/>
    <x v="1"/>
    <x v="1"/>
    <s v="5.8 L / 100 km"/>
    <n v="48316"/>
    <x v="77"/>
    <s v="Pakenham,"/>
    <s v="Pakenham"/>
    <x v="1"/>
    <s v="4 cyl"/>
    <x v="1"/>
    <s v=" 5 Doors"/>
    <s v=" 5 Seats"/>
    <x v="1633"/>
  </r>
  <r>
    <x v="12"/>
    <x v="13"/>
    <x v="66"/>
    <x v="3"/>
    <s v="2021 Subaru Forester Hybrid L (awd)"/>
    <x v="1"/>
    <x v="0"/>
    <s v="4 cyl, 2 L"/>
    <x v="0"/>
    <x v="3"/>
    <s v="6.7 L / 100 km"/>
    <n v="56295"/>
    <x v="260"/>
    <s v="Coburg North,"/>
    <s v="Coburg North"/>
    <x v="1"/>
    <s v="4 cyl"/>
    <x v="0"/>
    <s v=" 4 Doors"/>
    <s v=" 5 Seats"/>
    <x v="198"/>
  </r>
  <r>
    <x v="10"/>
    <x v="5"/>
    <x v="33"/>
    <x v="7"/>
    <s v="2014 Ford Falcon XR6 (lpi)"/>
    <x v="1"/>
    <x v="0"/>
    <s v="6 cyl, 4 L"/>
    <x v="2"/>
    <x v="5"/>
    <s v="13.9 L / 100 km"/>
    <n v="152443"/>
    <x v="229"/>
    <s v="Wodonga,"/>
    <s v="Wodonga"/>
    <x v="1"/>
    <s v="6 cyl"/>
    <x v="4"/>
    <s v=" 2 Doors"/>
    <s v=" 2 Seats"/>
    <x v="114"/>
  </r>
  <r>
    <x v="7"/>
    <x v="20"/>
    <x v="26"/>
    <x v="1"/>
    <s v="2020 Toyota Yaris Ascent Sport"/>
    <x v="1"/>
    <x v="0"/>
    <s v="3 cyl, 1.5 L"/>
    <x v="1"/>
    <x v="2"/>
    <s v="4.9 L / 100 km"/>
    <n v="18992"/>
    <x v="254"/>
    <s v="Preston,"/>
    <s v="Preston"/>
    <x v="1"/>
    <s v="3 cyl"/>
    <x v="1"/>
    <s v=" 5 Doors"/>
    <s v=" 5 Seats"/>
    <x v="942"/>
  </r>
  <r>
    <x v="7"/>
    <x v="13"/>
    <x v="70"/>
    <x v="3"/>
    <s v="2021 Toyota RAV4 GX (2WD)"/>
    <x v="1"/>
    <x v="0"/>
    <s v="4 cyl, 2 L"/>
    <x v="1"/>
    <x v="2"/>
    <s v="6.5 L / 100 km"/>
    <n v="57954"/>
    <x v="84"/>
    <s v="Tweed Heads South,"/>
    <s v="Tweed Heads South"/>
    <x v="0"/>
    <s v="4 cyl"/>
    <x v="0"/>
    <s v=" 5 Doors"/>
    <s v=" 5 Seats"/>
    <x v="34"/>
  </r>
  <r>
    <x v="3"/>
    <x v="22"/>
    <x v="3"/>
    <x v="6"/>
    <s v="2004 Mercedes-Benz E500 Avantgarde"/>
    <x v="1"/>
    <x v="0"/>
    <s v="8 cyl, 5 L"/>
    <x v="2"/>
    <x v="2"/>
    <s v="12.5 L / 100 km"/>
    <n v="184426"/>
    <x v="255"/>
    <s v="Ringwood,"/>
    <s v="Ringwood"/>
    <x v="1"/>
    <s v="8 cyl"/>
    <x v="5"/>
    <s v=" 4 Doors"/>
    <s v=" 5 Seats"/>
    <x v="46"/>
  </r>
  <r>
    <x v="18"/>
    <x v="8"/>
    <x v="150"/>
    <x v="1"/>
    <s v="2012 Holden Barina Classic"/>
    <x v="1"/>
    <x v="0"/>
    <s v="4 cyl, 1.6 L"/>
    <x v="1"/>
    <x v="2"/>
    <s v="7.6 L / 100 km"/>
    <n v="93078"/>
    <x v="253"/>
    <s v="HEIDELBERG,"/>
    <s v="HEIDELBERG"/>
    <x v="1"/>
    <s v="4 cyl"/>
    <x v="1"/>
    <s v=" 5 Doors"/>
    <s v=" 5 Seats"/>
    <x v="1049"/>
  </r>
  <r>
    <x v="11"/>
    <x v="6"/>
    <x v="47"/>
    <x v="3"/>
    <s v="2018 Mitsubishi ASX Black Edition (2WD)"/>
    <x v="1"/>
    <x v="0"/>
    <s v="4 cyl, 2 L"/>
    <x v="1"/>
    <x v="2"/>
    <s v="7.6 L / 100 km"/>
    <n v="79000"/>
    <x v="249"/>
    <s v="Burwood,"/>
    <s v="Burwood"/>
    <x v="1"/>
    <s v="4 cyl"/>
    <x v="0"/>
    <s v=" 4 Doors"/>
    <s v=" 5 Seats"/>
    <x v="484"/>
  </r>
  <r>
    <x v="7"/>
    <x v="6"/>
    <x v="105"/>
    <x v="3"/>
    <s v="2018 Toyota Landcruiser Prado GXL (4X4)"/>
    <x v="1"/>
    <x v="0"/>
    <s v="4 cyl, 2.8 L"/>
    <x v="3"/>
    <x v="0"/>
    <s v="8 L / 100 km"/>
    <n v="152854"/>
    <x v="229"/>
    <s v="Wodonga,"/>
    <s v="Wodonga"/>
    <x v="1"/>
    <s v="4 cyl"/>
    <x v="0"/>
    <s v=" 4 Doors"/>
    <s v=" 7 Seats"/>
    <x v="440"/>
  </r>
  <r>
    <x v="3"/>
    <x v="20"/>
    <x v="217"/>
    <x v="6"/>
    <s v="2020 Mercedes-Benz C300"/>
    <x v="1"/>
    <x v="0"/>
    <s v="4 cyl, 2 L"/>
    <x v="2"/>
    <x v="2"/>
    <s v="7 L / 100 km"/>
    <n v="24896"/>
    <x v="249"/>
    <s v="Burwood,"/>
    <s v="Burwood"/>
    <x v="1"/>
    <s v="4 cyl"/>
    <x v="5"/>
    <s v=" 4 Doors"/>
    <s v=" 5 Seats"/>
    <x v="1099"/>
  </r>
  <r>
    <x v="8"/>
    <x v="12"/>
    <x v="246"/>
    <x v="10"/>
    <s v="2019 Honda Odyssey VTI-L"/>
    <x v="1"/>
    <x v="0"/>
    <s v="4 cyl, 2.4 L"/>
    <x v="1"/>
    <x v="2"/>
    <s v="7.8 L / 100 km"/>
    <n v="90402"/>
    <x v="260"/>
    <s v="Coburg North,"/>
    <s v="Coburg North"/>
    <x v="1"/>
    <s v="4 cyl"/>
    <x v="8"/>
    <s v=" 4 Doors"/>
    <s v=" 7 Seats"/>
    <x v="319"/>
  </r>
  <r>
    <x v="22"/>
    <x v="20"/>
    <x v="90"/>
    <x v="1"/>
    <s v="2020 Suzuki Swift GL Navi"/>
    <x v="1"/>
    <x v="0"/>
    <s v="4 cyl, 1.2 L"/>
    <x v="1"/>
    <x v="2"/>
    <s v="4.8 L / 100 km"/>
    <n v="61841"/>
    <x v="257"/>
    <s v="Ferntree Gully,"/>
    <s v="Ferntree Gully"/>
    <x v="1"/>
    <s v="4 cyl"/>
    <x v="1"/>
    <s v=" 5 Doors"/>
    <s v=" 5 Seats"/>
    <x v="773"/>
  </r>
  <r>
    <x v="20"/>
    <x v="2"/>
    <x v="104"/>
    <x v="6"/>
    <s v="2017 Kia Stinger GT-Line (black Leather)"/>
    <x v="1"/>
    <x v="0"/>
    <s v="4 cyl, 2 L"/>
    <x v="2"/>
    <x v="2"/>
    <s v="8.8 L / 100 km"/>
    <n v="31305"/>
    <x v="210"/>
    <s v="Phillip,"/>
    <s v="Phillip"/>
    <x v="5"/>
    <s v="4 cyl"/>
    <x v="5"/>
    <s v=" 4 Doors"/>
    <s v=" 5 Seats"/>
    <x v="196"/>
  </r>
  <r>
    <x v="9"/>
    <x v="8"/>
    <x v="46"/>
    <x v="3"/>
    <s v="2012 Volkswagen Tiguan 155 TSI (4X4)"/>
    <x v="1"/>
    <x v="0"/>
    <s v="4 cyl, 2 L"/>
    <x v="0"/>
    <x v="1"/>
    <s v="8.8 L / 100 km"/>
    <n v="105128"/>
    <x v="229"/>
    <s v="Wodonga,"/>
    <s v="Wodonga"/>
    <x v="1"/>
    <s v="4 cyl"/>
    <x v="0"/>
    <s v=" 4 Doors"/>
    <s v=" 5 Seats"/>
    <x v="18"/>
  </r>
  <r>
    <x v="33"/>
    <x v="20"/>
    <x v="191"/>
    <x v="7"/>
    <s v="2020 LDV T60 Trailrider (4X4)"/>
    <x v="1"/>
    <x v="0"/>
    <s v="4 cyl, 2.8 L"/>
    <x v="3"/>
    <x v="0"/>
    <s v="9.6 L / 100 km"/>
    <n v="27083"/>
    <x v="146"/>
    <s v="Labrador,"/>
    <s v="Labrador"/>
    <x v="2"/>
    <s v="4 cyl"/>
    <x v="4"/>
    <s v=" 4 Doors"/>
    <s v=" 5 Seats"/>
    <x v="229"/>
  </r>
  <r>
    <x v="12"/>
    <x v="12"/>
    <x v="64"/>
    <x v="6"/>
    <s v="2019 Subaru Liberty 2.5I"/>
    <x v="1"/>
    <x v="0"/>
    <s v="4 cyl, 2.5 L"/>
    <x v="0"/>
    <x v="2"/>
    <s v="7.3 L / 100 km"/>
    <n v="25084"/>
    <x v="263"/>
    <s v="Fawkner,"/>
    <s v="Fawkner"/>
    <x v="1"/>
    <s v="4 cyl"/>
    <x v="5"/>
    <s v=" 4 Doors"/>
    <s v=" 5 Seats"/>
    <x v="57"/>
  </r>
  <r>
    <x v="18"/>
    <x v="8"/>
    <x v="150"/>
    <x v="1"/>
    <s v="2012 Holden Barina CD"/>
    <x v="1"/>
    <x v="0"/>
    <s v="4 cyl, 1.6 L"/>
    <x v="1"/>
    <x v="2"/>
    <s v="6.7 L / 100 km"/>
    <n v="120318"/>
    <x v="255"/>
    <s v="Ringwood,"/>
    <s v="Ringwood"/>
    <x v="1"/>
    <s v="4 cyl"/>
    <x v="1"/>
    <s v=" 5 Doors"/>
    <s v=" 5 Seats"/>
    <x v="21"/>
  </r>
  <r>
    <x v="16"/>
    <x v="7"/>
    <x v="67"/>
    <x v="3"/>
    <s v="2016 Mazda CX-3 Maxx (fwd)"/>
    <x v="1"/>
    <x v="0"/>
    <s v="4 cyl, 2 L"/>
    <x v="1"/>
    <x v="2"/>
    <s v="6.1 L / 100 km"/>
    <n v="72951"/>
    <x v="278"/>
    <s v="South Grafton,"/>
    <s v="South Grafton"/>
    <x v="0"/>
    <s v="4 cyl"/>
    <x v="0"/>
    <s v=" 4 Doors"/>
    <s v=" 5 Seats"/>
    <x v="91"/>
  </r>
  <r>
    <x v="3"/>
    <x v="6"/>
    <x v="418"/>
    <x v="10"/>
    <s v="2018 Mercedes-Benz V250 D Avantgarde"/>
    <x v="1"/>
    <x v="0"/>
    <s v="4 cyl, 2.1 L"/>
    <x v="2"/>
    <x v="0"/>
    <s v="6.3 L / 100 km"/>
    <n v="82700"/>
    <x v="71"/>
    <s v="Berwick,"/>
    <s v="Berwick"/>
    <x v="1"/>
    <s v="4 cyl"/>
    <x v="8"/>
    <s v=" 4 Doors"/>
    <s v=" 7 Seats"/>
    <x v="332"/>
  </r>
  <r>
    <x v="7"/>
    <x v="0"/>
    <x v="26"/>
    <x v="1"/>
    <s v="2022 Toyota Yaris Ascent Sport"/>
    <x v="1"/>
    <x v="0"/>
    <s v="3 cyl, 1.5 L"/>
    <x v="1"/>
    <x v="2"/>
    <s v="4.9 L / 100 km"/>
    <n v="19601"/>
    <x v="254"/>
    <s v="Preston,"/>
    <s v="Preston"/>
    <x v="1"/>
    <s v="3 cyl"/>
    <x v="1"/>
    <s v=" 5 Doors"/>
    <s v=" 5 Seats"/>
    <x v="573"/>
  </r>
  <r>
    <x v="10"/>
    <x v="2"/>
    <x v="75"/>
    <x v="7"/>
    <s v="2017 Ford Ranger XL 3.2 (4X4)"/>
    <x v="1"/>
    <x v="0"/>
    <s v="5 cyl, 3.2 L"/>
    <x v="3"/>
    <x v="0"/>
    <s v="8.8 L / 100 km"/>
    <n v="86285"/>
    <x v="77"/>
    <s v="Pakenham,"/>
    <s v="Pakenham"/>
    <x v="1"/>
    <s v="5 cyl"/>
    <x v="4"/>
    <s v=" 2 Doors"/>
    <s v=" 2 Seats"/>
    <x v="198"/>
  </r>
  <r>
    <x v="26"/>
    <x v="1"/>
    <x v="514"/>
    <x v="1"/>
    <s v="2011 Lexus CT200H Sports Luxury"/>
    <x v="1"/>
    <x v="0"/>
    <s v="4 cyl, 1.8 L"/>
    <x v="1"/>
    <x v="3"/>
    <s v="4.1 L / 100 km"/>
    <n v="168378"/>
    <x v="229"/>
    <s v="Wodonga,"/>
    <s v="Wodonga"/>
    <x v="1"/>
    <s v="4 cyl"/>
    <x v="1"/>
    <s v=" 5 Doors"/>
    <s v=" 5 Seats"/>
    <x v="90"/>
  </r>
  <r>
    <x v="4"/>
    <x v="6"/>
    <x v="107"/>
    <x v="4"/>
    <s v="2018 Renault Trafic Trader Life SWB (66KW)"/>
    <x v="1"/>
    <x v="1"/>
    <s v="4 cyl, 1.6 L"/>
    <x v="1"/>
    <x v="0"/>
    <s v="6.6 L / 100 km"/>
    <n v="120282"/>
    <x v="212"/>
    <s v="Belconnen,"/>
    <s v="Belconnen"/>
    <x v="5"/>
    <s v="4 cyl"/>
    <x v="3"/>
    <s v=" 4 Doors"/>
    <s v=" 3 Seats"/>
    <x v="1634"/>
  </r>
  <r>
    <x v="2"/>
    <x v="13"/>
    <x v="87"/>
    <x v="3"/>
    <s v="2021 BMW X1 Sdrive 18I M Sport"/>
    <x v="1"/>
    <x v="0"/>
    <s v="3 cyl, 1.5 L"/>
    <x v="1"/>
    <x v="1"/>
    <s v="5.8 L / 100 km"/>
    <n v="36730"/>
    <x v="255"/>
    <s v="Ringwood,"/>
    <s v="Ringwood"/>
    <x v="1"/>
    <s v="3 cyl"/>
    <x v="0"/>
    <s v=" 4 Doors"/>
    <s v=" 5 Seats"/>
    <x v="1635"/>
  </r>
  <r>
    <x v="8"/>
    <x v="2"/>
    <x v="73"/>
    <x v="6"/>
    <s v="2017 Honda Civic RS"/>
    <x v="1"/>
    <x v="0"/>
    <s v="4 cyl, 1.5 L"/>
    <x v="1"/>
    <x v="2"/>
    <s v="6 L / 100 km"/>
    <n v="54599"/>
    <x v="247"/>
    <s v="Ashmore,"/>
    <s v="Ashmore"/>
    <x v="2"/>
    <s v="4 cyl"/>
    <x v="5"/>
    <s v=" 4 Doors"/>
    <s v=" 5 Seats"/>
    <x v="87"/>
  </r>
  <r>
    <x v="18"/>
    <x v="12"/>
    <x v="149"/>
    <x v="3"/>
    <s v="2019 Holden Acadia LT (awd)"/>
    <x v="1"/>
    <x v="0"/>
    <s v="6 cyl, 3.6 L"/>
    <x v="0"/>
    <x v="2"/>
    <s v="9.4 L / 100 km"/>
    <n v="50347"/>
    <x v="229"/>
    <s v="Wodonga,"/>
    <s v="Wodonga"/>
    <x v="1"/>
    <s v="6 cyl"/>
    <x v="0"/>
    <s v=" 4 Doors"/>
    <s v=" 7 Seats"/>
    <x v="190"/>
  </r>
  <r>
    <x v="16"/>
    <x v="20"/>
    <x v="32"/>
    <x v="3"/>
    <s v="2020 Mazda CX-5 GT (4X4)"/>
    <x v="1"/>
    <x v="0"/>
    <s v="4 cyl, 2.5 L"/>
    <x v="0"/>
    <x v="2"/>
    <s v="7.5 L / 100 km"/>
    <n v="63425"/>
    <x v="77"/>
    <s v="Pakenham,"/>
    <s v="Pakenham"/>
    <x v="1"/>
    <s v="4 cyl"/>
    <x v="0"/>
    <s v=" 4 Doors"/>
    <s v=" 5 Seats"/>
    <x v="73"/>
  </r>
  <r>
    <x v="11"/>
    <x v="13"/>
    <x v="14"/>
    <x v="3"/>
    <s v="2021 Mitsubishi Outlander ES 7 Seat (2WD)"/>
    <x v="1"/>
    <x v="0"/>
    <s v="4 cyl, 2.4 L"/>
    <x v="1"/>
    <x v="2"/>
    <s v="7.2 L / 100 km"/>
    <n v="46756"/>
    <x v="254"/>
    <s v="Preston,"/>
    <s v="Preston"/>
    <x v="1"/>
    <s v="4 cyl"/>
    <x v="0"/>
    <s v=" 4 Doors"/>
    <s v=" 7 Seats"/>
    <x v="4"/>
  </r>
  <r>
    <x v="12"/>
    <x v="5"/>
    <x v="66"/>
    <x v="3"/>
    <s v="2014 Subaru Forester 2.5I-S"/>
    <x v="1"/>
    <x v="0"/>
    <s v="4 cyl, 2.5 L"/>
    <x v="0"/>
    <x v="2"/>
    <s v="8.1 L / 100 km"/>
    <n v="110582"/>
    <x v="255"/>
    <s v="Ringwood,"/>
    <s v="Ringwood"/>
    <x v="1"/>
    <s v="4 cyl"/>
    <x v="0"/>
    <s v=" 4 Doors"/>
    <s v=" 5 Seats"/>
    <x v="81"/>
  </r>
  <r>
    <x v="6"/>
    <x v="7"/>
    <x v="158"/>
    <x v="3"/>
    <s v="2016 Nissan Pathfinder ST-L (4X4)"/>
    <x v="1"/>
    <x v="0"/>
    <s v="6 cyl, 3.5 L"/>
    <x v="3"/>
    <x v="1"/>
    <s v="10.3 L / 100 km"/>
    <n v="93785"/>
    <x v="71"/>
    <s v="Berwick,"/>
    <s v="Berwick"/>
    <x v="1"/>
    <s v="6 cyl"/>
    <x v="0"/>
    <s v=" 4 Doors"/>
    <s v=" 7 Seats"/>
    <x v="183"/>
  </r>
  <r>
    <x v="7"/>
    <x v="1"/>
    <x v="70"/>
    <x v="3"/>
    <s v="2011 Toyota RAV4 Cruiser (2WD)"/>
    <x v="1"/>
    <x v="1"/>
    <s v="4 cyl, 2.4 L"/>
    <x v="1"/>
    <x v="2"/>
    <s v="9.1 L / 100 km"/>
    <n v="142255"/>
    <x v="231"/>
    <s v="Bairnsdale,"/>
    <s v="Bairnsdale"/>
    <x v="1"/>
    <s v="4 cyl"/>
    <x v="0"/>
    <s v=" 4 Doors"/>
    <s v=" 5 Seats"/>
    <x v="1636"/>
  </r>
  <r>
    <x v="2"/>
    <x v="6"/>
    <x v="60"/>
    <x v="3"/>
    <s v="2018 BMW X4 Xdrive 20D"/>
    <x v="1"/>
    <x v="0"/>
    <s v="4 cyl, 2 L"/>
    <x v="0"/>
    <x v="0"/>
    <s v="5.4 L / 100 km"/>
    <n v="67000"/>
    <x v="245"/>
    <s v="Vermont,"/>
    <s v="Vermont"/>
    <x v="1"/>
    <s v="4 cyl"/>
    <x v="0"/>
    <s v=" 5 Doors"/>
    <s v=" 5 Seats"/>
    <x v="196"/>
  </r>
  <r>
    <x v="3"/>
    <x v="16"/>
    <x v="367"/>
    <x v="2"/>
    <s v="2003 Mercedes-Benz CLK320 Elegance"/>
    <x v="1"/>
    <x v="0"/>
    <s v="6 cyl, 3.2 L"/>
    <x v="2"/>
    <x v="2"/>
    <s v="0 L / 100 km"/>
    <n v="92000"/>
    <x v="79"/>
    <s v="Southport,"/>
    <s v="Southport"/>
    <x v="2"/>
    <s v="6 cyl"/>
    <x v="2"/>
    <s v=" 2 Doors"/>
    <s v=" 5 Seats"/>
    <x v="456"/>
  </r>
  <r>
    <x v="32"/>
    <x v="7"/>
    <x v="515"/>
    <x v="4"/>
    <s v="2016 Citroen Berlingo 1.6 HDI Long"/>
    <x v="1"/>
    <x v="1"/>
    <s v="4 cyl, 1.6 L"/>
    <x v="1"/>
    <x v="0"/>
    <s v="5.8 L / 100 km"/>
    <n v="142054"/>
    <x v="146"/>
    <s v="Labrador,"/>
    <s v="Labrador"/>
    <x v="2"/>
    <s v="4 cyl"/>
    <x v="3"/>
    <s v=" 2 Doors"/>
    <s v=" 2 Seats"/>
    <x v="22"/>
  </r>
  <r>
    <x v="3"/>
    <x v="20"/>
    <x v="232"/>
    <x v="6"/>
    <s v="2020 Mercedes-Benz CLA45 S 4Matic+"/>
    <x v="1"/>
    <x v="0"/>
    <s v="4 cyl, 2 L"/>
    <x v="0"/>
    <x v="1"/>
    <s v="8.9 L / 100 km"/>
    <n v="46109"/>
    <x v="71"/>
    <s v="Berwick,"/>
    <s v="Berwick"/>
    <x v="1"/>
    <s v="4 cyl"/>
    <x v="5"/>
    <s v=" 4 Doors"/>
    <s v=" 5 Seats"/>
    <x v="1637"/>
  </r>
  <r>
    <x v="9"/>
    <x v="11"/>
    <x v="10"/>
    <x v="1"/>
    <s v="2015 Volkswagen Golf R"/>
    <x v="1"/>
    <x v="0"/>
    <s v="4 cyl, 2 L"/>
    <x v="0"/>
    <x v="1"/>
    <s v="7.1 L / 100 km"/>
    <n v="71233"/>
    <x v="243"/>
    <s v="Dandenong South,"/>
    <s v="Dandenong South"/>
    <x v="1"/>
    <s v="4 cyl"/>
    <x v="1"/>
    <s v=" 5 Doors"/>
    <s v=" 5 Seats"/>
    <x v="385"/>
  </r>
  <r>
    <x v="2"/>
    <x v="2"/>
    <x v="87"/>
    <x v="3"/>
    <s v="2017 BMW X1 Xdrive 25I"/>
    <x v="1"/>
    <x v="0"/>
    <s v="4 cyl, 2 L"/>
    <x v="0"/>
    <x v="1"/>
    <s v="6.6 L / 100 km"/>
    <n v="73826"/>
    <x v="71"/>
    <s v="Berwick,"/>
    <s v="Berwick"/>
    <x v="1"/>
    <s v="4 cyl"/>
    <x v="0"/>
    <s v=" 4 Doors"/>
    <s v=" 5 Seats"/>
    <x v="34"/>
  </r>
  <r>
    <x v="12"/>
    <x v="2"/>
    <x v="16"/>
    <x v="3"/>
    <s v="2017 Subaru Outback 2.5I Premium"/>
    <x v="1"/>
    <x v="0"/>
    <s v="4 cyl, 2.5 L"/>
    <x v="0"/>
    <x v="1"/>
    <s v="7.3 L / 100 km"/>
    <n v="85091"/>
    <x v="79"/>
    <s v="Southport,"/>
    <s v="Southport"/>
    <x v="2"/>
    <s v="4 cyl"/>
    <x v="0"/>
    <s v=" 4 Doors"/>
    <s v=" 5 Seats"/>
    <x v="1638"/>
  </r>
  <r>
    <x v="8"/>
    <x v="6"/>
    <x v="35"/>
    <x v="3"/>
    <s v="2018 Honda CR-V VTI-LX (awd)"/>
    <x v="1"/>
    <x v="0"/>
    <s v="4 cyl, 1.5 L"/>
    <x v="0"/>
    <x v="2"/>
    <s v="7.4 L / 100 km"/>
    <n v="110036"/>
    <x v="245"/>
    <s v="Vermont,"/>
    <s v="Vermont"/>
    <x v="1"/>
    <s v="4 cyl"/>
    <x v="0"/>
    <s v=" 4 Doors"/>
    <s v=" 5 Seats"/>
    <x v="1639"/>
  </r>
  <r>
    <x v="26"/>
    <x v="6"/>
    <x v="261"/>
    <x v="3"/>
    <s v="2018 Lexus NX300 F Sport (fwd)"/>
    <x v="1"/>
    <x v="0"/>
    <s v="4 cyl, 2 L"/>
    <x v="1"/>
    <x v="1"/>
    <s v="7.7 L / 100 km"/>
    <n v="63994"/>
    <x v="79"/>
    <s v="Southport,"/>
    <s v="Southport"/>
    <x v="2"/>
    <s v="4 cyl"/>
    <x v="0"/>
    <s v=" 4 Doors"/>
    <s v=" 5 Seats"/>
    <x v="534"/>
  </r>
  <r>
    <x v="12"/>
    <x v="7"/>
    <x v="16"/>
    <x v="3"/>
    <s v="2016 Subaru Outback 2.5I Premium"/>
    <x v="1"/>
    <x v="0"/>
    <s v="4 cyl, 2.5 L"/>
    <x v="0"/>
    <x v="1"/>
    <s v="7.3 L / 100 km"/>
    <n v="89851"/>
    <x v="260"/>
    <s v="Coburg North,"/>
    <s v="Coburg North"/>
    <x v="1"/>
    <s v="4 cyl"/>
    <x v="0"/>
    <s v=" 4 Doors"/>
    <s v=" 5 Seats"/>
    <x v="77"/>
  </r>
  <r>
    <x v="13"/>
    <x v="20"/>
    <x v="156"/>
    <x v="3"/>
    <s v="2020 Hyundai Kona Active (fwd)"/>
    <x v="1"/>
    <x v="0"/>
    <s v="4 cyl, 2 L"/>
    <x v="1"/>
    <x v="2"/>
    <s v="7.2 L / 100 km"/>
    <n v="59306"/>
    <x v="84"/>
    <s v="Tweed Heads South,"/>
    <s v="Tweed Heads South"/>
    <x v="0"/>
    <s v="4 cyl"/>
    <x v="0"/>
    <s v=" 4 Doors"/>
    <s v=" 5 Seats"/>
    <x v="56"/>
  </r>
  <r>
    <x v="6"/>
    <x v="8"/>
    <x v="24"/>
    <x v="3"/>
    <s v="2012 Nissan X-Trail ST (4X4)"/>
    <x v="1"/>
    <x v="0"/>
    <s v="4 cyl, 2.5 L"/>
    <x v="3"/>
    <x v="2"/>
    <s v="9.1 L / 100 km"/>
    <n v="140519"/>
    <x v="231"/>
    <s v="Bairnsdale,"/>
    <s v="Bairnsdale"/>
    <x v="1"/>
    <s v="4 cyl"/>
    <x v="0"/>
    <s v=" 4 Doors"/>
    <s v=" 5 Seats"/>
    <x v="93"/>
  </r>
  <r>
    <x v="16"/>
    <x v="15"/>
    <x v="145"/>
    <x v="3"/>
    <s v="2010 Mazda CX-9 Grand Touring"/>
    <x v="1"/>
    <x v="0"/>
    <s v="6 cyl, 3.7 L"/>
    <x v="3"/>
    <x v="2"/>
    <s v="11.3 L / 100 km"/>
    <n v="150486"/>
    <x v="275"/>
    <s v="Watsonia,"/>
    <s v="Watsonia"/>
    <x v="1"/>
    <s v="6 cyl"/>
    <x v="0"/>
    <s v=" 4 Doors"/>
    <s v=" 7 Seats"/>
    <x v="63"/>
  </r>
  <r>
    <x v="7"/>
    <x v="13"/>
    <x v="26"/>
    <x v="1"/>
    <s v="2021 Toyota Yaris Ascent Sport"/>
    <x v="1"/>
    <x v="0"/>
    <s v="3 cyl, 1.5 L"/>
    <x v="1"/>
    <x v="2"/>
    <s v="4.9 L / 100 km"/>
    <n v="25802"/>
    <x v="254"/>
    <s v="Preston,"/>
    <s v="Preston"/>
    <x v="1"/>
    <s v="3 cyl"/>
    <x v="1"/>
    <s v=" 5 Doors"/>
    <s v=" 5 Seats"/>
    <x v="466"/>
  </r>
  <r>
    <x v="13"/>
    <x v="20"/>
    <x v="156"/>
    <x v="3"/>
    <s v="2020 Hyundai Kona Active (fwd)"/>
    <x v="1"/>
    <x v="0"/>
    <s v="4 cyl, 2 L"/>
    <x v="1"/>
    <x v="2"/>
    <s v="7.2 L / 100 km"/>
    <n v="62667"/>
    <x v="84"/>
    <s v="Tweed Heads South,"/>
    <s v="Tweed Heads South"/>
    <x v="0"/>
    <s v="4 cyl"/>
    <x v="0"/>
    <s v=" 4 Doors"/>
    <s v=" 5 Seats"/>
    <x v="56"/>
  </r>
  <r>
    <x v="4"/>
    <x v="7"/>
    <x v="107"/>
    <x v="4"/>
    <s v="2016 Renault Trafic SWB"/>
    <x v="1"/>
    <x v="1"/>
    <s v="4 cyl, 1.6 L"/>
    <x v="1"/>
    <x v="0"/>
    <s v="6.2 L / 100 km"/>
    <n v="207578"/>
    <x v="279"/>
    <s v="Currumbin Waters,"/>
    <s v="Currumbin Waters"/>
    <x v="2"/>
    <s v="4 cyl"/>
    <x v="3"/>
    <s v=" 4 Doors"/>
    <s v=" 3 Seats"/>
    <x v="1"/>
  </r>
  <r>
    <x v="16"/>
    <x v="2"/>
    <x v="49"/>
    <x v="1"/>
    <s v="2017 Mazda 3 SP25 Astina"/>
    <x v="1"/>
    <x v="0"/>
    <s v="4 cyl, 2.5 L"/>
    <x v="1"/>
    <x v="2"/>
    <s v="6.1 L / 100 km"/>
    <n v="52775"/>
    <x v="253"/>
    <s v="HEIDELBERG,"/>
    <s v="HEIDELBERG"/>
    <x v="1"/>
    <s v="4 cyl"/>
    <x v="1"/>
    <s v=" 5 Doors"/>
    <s v=" 5 Seats"/>
    <x v="235"/>
  </r>
  <r>
    <x v="18"/>
    <x v="6"/>
    <x v="149"/>
    <x v="3"/>
    <s v="2018 Holden Acadia LTZ-V (2WD)"/>
    <x v="1"/>
    <x v="0"/>
    <s v="6 cyl, 3.6 L"/>
    <x v="1"/>
    <x v="2"/>
    <s v="8.9 L / 100 km"/>
    <n v="40752"/>
    <x v="234"/>
    <s v="Shepparton,"/>
    <s v="Shepparton"/>
    <x v="1"/>
    <s v="6 cyl"/>
    <x v="0"/>
    <s v=" 4 Doors"/>
    <s v=" 7 Seats"/>
    <x v="160"/>
  </r>
  <r>
    <x v="12"/>
    <x v="8"/>
    <x v="51"/>
    <x v="3"/>
    <s v="2012 Subaru XV 2.0I-L"/>
    <x v="1"/>
    <x v="0"/>
    <s v="4 cyl, 2 L"/>
    <x v="0"/>
    <x v="2"/>
    <s v="7.1 L / 100 km"/>
    <n v="222127"/>
    <x v="255"/>
    <s v="Ringwood,"/>
    <s v="Ringwood"/>
    <x v="1"/>
    <s v="4 cyl"/>
    <x v="0"/>
    <s v=" 4 Doors"/>
    <s v=" 5 Seats"/>
    <x v="163"/>
  </r>
  <r>
    <x v="18"/>
    <x v="8"/>
    <x v="69"/>
    <x v="6"/>
    <s v="2012 Holden Cruze Equipe"/>
    <x v="1"/>
    <x v="0"/>
    <s v="4 cyl, 1.8 L"/>
    <x v="1"/>
    <x v="2"/>
    <s v="7.4 L / 100 km"/>
    <n v="123927"/>
    <x v="255"/>
    <s v="Ringwood,"/>
    <s v="Ringwood"/>
    <x v="1"/>
    <s v="4 cyl"/>
    <x v="5"/>
    <s v=" 4 Doors"/>
    <s v=" 5 Seats"/>
    <x v="21"/>
  </r>
  <r>
    <x v="11"/>
    <x v="16"/>
    <x v="143"/>
    <x v="3"/>
    <s v="2003 Mitsubishi Pajero Exceed LWB (4X4)"/>
    <x v="1"/>
    <x v="0"/>
    <s v="4 cyl, 3.2 L"/>
    <x v="3"/>
    <x v="0"/>
    <s v="0 L / 100 km"/>
    <n v="343128"/>
    <x v="233"/>
    <s v="Stanthorpe,"/>
    <s v="Stanthorpe"/>
    <x v="2"/>
    <s v="4 cyl"/>
    <x v="0"/>
    <s v=" 4 Doors"/>
    <s v=" 7 Seats"/>
    <x v="46"/>
  </r>
  <r>
    <x v="18"/>
    <x v="7"/>
    <x v="53"/>
    <x v="6"/>
    <s v="2016 Holden Commodore SS-V"/>
    <x v="1"/>
    <x v="0"/>
    <s v="8 cyl, 6.2 L"/>
    <x v="2"/>
    <x v="1"/>
    <s v="11.7 L / 100 km"/>
    <n v="115715"/>
    <x v="79"/>
    <s v="Southport,"/>
    <s v="Southport"/>
    <x v="2"/>
    <s v="8 cyl"/>
    <x v="5"/>
    <s v=" 4 Doors"/>
    <s v=" 5 Seats"/>
    <x v="211"/>
  </r>
  <r>
    <x v="16"/>
    <x v="7"/>
    <x v="32"/>
    <x v="3"/>
    <s v="2016 Mazda CX-5 GT (4X4)"/>
    <x v="1"/>
    <x v="0"/>
    <s v="4 cyl, 2.2 L"/>
    <x v="0"/>
    <x v="0"/>
    <s v="5.7 L / 100 km"/>
    <n v="145056"/>
    <x v="82"/>
    <s v="Epping,"/>
    <s v="Epping"/>
    <x v="1"/>
    <s v="4 cyl"/>
    <x v="0"/>
    <s v=" 4 Doors"/>
    <s v=" 5 Seats"/>
    <x v="719"/>
  </r>
  <r>
    <x v="13"/>
    <x v="7"/>
    <x v="22"/>
    <x v="3"/>
    <s v="2016 Hyundai Tucson Active X (fwd)"/>
    <x v="1"/>
    <x v="0"/>
    <s v="4 cyl, 2 L"/>
    <x v="1"/>
    <x v="2"/>
    <s v="7.9 L / 100 km"/>
    <n v="114321"/>
    <x v="255"/>
    <s v="Ringwood,"/>
    <s v="Ringwood"/>
    <x v="1"/>
    <s v="4 cyl"/>
    <x v="0"/>
    <s v=" 4 Doors"/>
    <s v=" 5 Seats"/>
    <x v="1640"/>
  </r>
  <r>
    <x v="7"/>
    <x v="20"/>
    <x v="70"/>
    <x v="3"/>
    <s v="2020 Toyota RAV4 Cruiser (2WD)"/>
    <x v="1"/>
    <x v="0"/>
    <s v="4 cyl, 2 L"/>
    <x v="1"/>
    <x v="2"/>
    <s v="6.5 L / 100 km"/>
    <n v="59757"/>
    <x v="250"/>
    <s v="Narre Warren,"/>
    <s v="Narre Warren"/>
    <x v="1"/>
    <s v="4 cyl"/>
    <x v="0"/>
    <s v=" 5 Doors"/>
    <s v=" 5 Seats"/>
    <x v="435"/>
  </r>
  <r>
    <x v="12"/>
    <x v="12"/>
    <x v="16"/>
    <x v="3"/>
    <s v="2019 Subaru Outback 2.5I Premium"/>
    <x v="1"/>
    <x v="0"/>
    <s v="4 cyl, 2.5 L"/>
    <x v="0"/>
    <x v="2"/>
    <s v="7.3 L / 100 km"/>
    <n v="55332"/>
    <x v="232"/>
    <s v="Lismore,"/>
    <s v="Lismore"/>
    <x v="0"/>
    <s v="4 cyl"/>
    <x v="0"/>
    <s v=" 4 Doors"/>
    <s v=" 5 Seats"/>
    <x v="1034"/>
  </r>
  <r>
    <x v="13"/>
    <x v="12"/>
    <x v="22"/>
    <x v="3"/>
    <s v="2019 Hyundai Tucson GO (fwd)"/>
    <x v="1"/>
    <x v="0"/>
    <s v="4 cyl, 2 L"/>
    <x v="1"/>
    <x v="2"/>
    <s v="7.9 L / 100 km"/>
    <n v="49864"/>
    <x v="79"/>
    <s v="Southport,"/>
    <s v="Southport"/>
    <x v="2"/>
    <s v="4 cyl"/>
    <x v="0"/>
    <s v=" 4 Doors"/>
    <s v=" 5 Seats"/>
    <x v="1641"/>
  </r>
  <r>
    <x v="18"/>
    <x v="2"/>
    <x v="53"/>
    <x v="10"/>
    <s v="2017 Holden Commodore SV6"/>
    <x v="1"/>
    <x v="0"/>
    <s v="6 cyl, 3.6 L"/>
    <x v="2"/>
    <x v="2"/>
    <s v="9.8 L / 100 km"/>
    <n v="89887"/>
    <x v="232"/>
    <s v="Lismore,"/>
    <s v="Lismore"/>
    <x v="0"/>
    <s v="6 cyl"/>
    <x v="8"/>
    <s v=" 4 Doors"/>
    <s v=" 5 Seats"/>
    <x v="309"/>
  </r>
  <r>
    <x v="10"/>
    <x v="12"/>
    <x v="75"/>
    <x v="7"/>
    <s v="2019 Ford Ranger XLT 3.2 (4X4)"/>
    <x v="1"/>
    <x v="0"/>
    <s v="5 cyl, 3.2 L"/>
    <x v="3"/>
    <x v="0"/>
    <s v="8.9 L / 100 km"/>
    <n v="149884"/>
    <x v="77"/>
    <s v="Pakenham,"/>
    <s v="Pakenham"/>
    <x v="1"/>
    <s v="5 cyl"/>
    <x v="4"/>
    <s v=" 4 Doors"/>
    <s v=" 5 Seats"/>
    <x v="160"/>
  </r>
  <r>
    <x v="7"/>
    <x v="12"/>
    <x v="70"/>
    <x v="3"/>
    <s v="2019 Toyota RAV4 Edge AWD"/>
    <x v="1"/>
    <x v="0"/>
    <s v="4 cyl, 2.5 L"/>
    <x v="0"/>
    <x v="2"/>
    <s v="7.3 L / 100 km"/>
    <n v="50044"/>
    <x v="250"/>
    <s v="Narre Warren,"/>
    <s v="Narre Warren"/>
    <x v="1"/>
    <s v="4 cyl"/>
    <x v="0"/>
    <s v=" 5 Doors"/>
    <s v=" 5 Seats"/>
    <x v="418"/>
  </r>
  <r>
    <x v="6"/>
    <x v="6"/>
    <x v="24"/>
    <x v="3"/>
    <s v="2018 Nissan X-Trail ST (2WD)"/>
    <x v="1"/>
    <x v="0"/>
    <s v="4 cyl, 2.5 L"/>
    <x v="1"/>
    <x v="2"/>
    <s v="7.9 L / 100 km"/>
    <n v="74349"/>
    <x v="71"/>
    <s v="Berwick,"/>
    <s v="Berwick"/>
    <x v="1"/>
    <s v="4 cyl"/>
    <x v="0"/>
    <s v=" 4 Doors"/>
    <s v=" 5 Seats"/>
    <x v="1642"/>
  </r>
  <r>
    <x v="10"/>
    <x v="7"/>
    <x v="75"/>
    <x v="7"/>
    <s v="2016 Ford Ranger XL 3.2 (4X4)"/>
    <x v="1"/>
    <x v="0"/>
    <s v="5 cyl, 3.2 L"/>
    <x v="3"/>
    <x v="0"/>
    <s v="8.8 L / 100 km"/>
    <n v="131953"/>
    <x v="232"/>
    <s v="Lismore,"/>
    <s v="Lismore"/>
    <x v="0"/>
    <s v="5 cyl"/>
    <x v="4"/>
    <s v=" 2 Doors"/>
    <s v=" 2 Seats"/>
    <x v="157"/>
  </r>
  <r>
    <x v="6"/>
    <x v="7"/>
    <x v="24"/>
    <x v="3"/>
    <s v="2016 Nissan X-Trail ST (fwd)"/>
    <x v="1"/>
    <x v="0"/>
    <s v="4 cyl, 2.5 L"/>
    <x v="1"/>
    <x v="2"/>
    <s v="7.9 L / 100 km"/>
    <n v="112951"/>
    <x v="247"/>
    <s v="Ashmore,"/>
    <s v="Ashmore"/>
    <x v="2"/>
    <s v="4 cyl"/>
    <x v="0"/>
    <s v=" 4 Doors"/>
    <s v=" 5 Seats"/>
    <x v="114"/>
  </r>
  <r>
    <x v="10"/>
    <x v="13"/>
    <x v="230"/>
    <x v="3"/>
    <s v="2021 Ford Everest Trend (4WD)"/>
    <x v="1"/>
    <x v="0"/>
    <s v="4 cyl, 2 L"/>
    <x v="3"/>
    <x v="0"/>
    <s v="7 L / 100 km"/>
    <n v="36009"/>
    <x v="257"/>
    <s v="Ferntree Gully,"/>
    <s v="Ferntree Gully"/>
    <x v="1"/>
    <s v="4 cyl"/>
    <x v="0"/>
    <s v=" 4 Doors"/>
    <s v=" 7 Seats"/>
    <x v="269"/>
  </r>
  <r>
    <x v="3"/>
    <x v="0"/>
    <x v="366"/>
    <x v="1"/>
    <s v="2022 Mercedes-Benz A180"/>
    <x v="1"/>
    <x v="0"/>
    <s v="4 cyl, 1.3 L"/>
    <x v="1"/>
    <x v="2"/>
    <s v="5.7 L / 100 km"/>
    <n v="6085"/>
    <x v="82"/>
    <s v="Epping,"/>
    <s v="Epping"/>
    <x v="1"/>
    <s v="4 cyl"/>
    <x v="1"/>
    <s v=" 5 Doors"/>
    <s v=" 5 Seats"/>
    <x v="1643"/>
  </r>
  <r>
    <x v="7"/>
    <x v="5"/>
    <x v="25"/>
    <x v="1"/>
    <s v="2014 Toyota Corolla Levin ZR"/>
    <x v="1"/>
    <x v="0"/>
    <s v="4 cyl, 1.8 L"/>
    <x v="1"/>
    <x v="2"/>
    <s v="6.6 L / 100 km"/>
    <n v="70675"/>
    <x v="81"/>
    <s v="Lilydale,"/>
    <s v="Lilydale"/>
    <x v="1"/>
    <s v="4 cyl"/>
    <x v="1"/>
    <s v=" 5 Doors"/>
    <s v=" 5 Seats"/>
    <x v="502"/>
  </r>
  <r>
    <x v="10"/>
    <x v="17"/>
    <x v="33"/>
    <x v="10"/>
    <s v="2008 Ford Falcon XT"/>
    <x v="1"/>
    <x v="0"/>
    <s v="6 cyl, 4 L"/>
    <x v="2"/>
    <x v="2"/>
    <s v="10.7 L / 100 km"/>
    <n v="189976"/>
    <x v="242"/>
    <s v="Dandenong,"/>
    <s v="Dandenong"/>
    <x v="1"/>
    <s v="6 cyl"/>
    <x v="8"/>
    <s v=" 4 Doors"/>
    <s v=" 5 Seats"/>
    <x v="1343"/>
  </r>
  <r>
    <x v="7"/>
    <x v="12"/>
    <x v="25"/>
    <x v="1"/>
    <s v="2019 Toyota Corolla Ascent Sport (hybrid)"/>
    <x v="1"/>
    <x v="0"/>
    <s v="4 cyl, 1.8 L"/>
    <x v="1"/>
    <x v="3"/>
    <s v="4.2 L / 100 km"/>
    <n v="70018"/>
    <x v="234"/>
    <s v="Shepparton,"/>
    <s v="Shepparton"/>
    <x v="1"/>
    <s v="4 cyl"/>
    <x v="1"/>
    <s v=" 5 Doors"/>
    <s v=" 5 Seats"/>
    <x v="59"/>
  </r>
  <r>
    <x v="7"/>
    <x v="12"/>
    <x v="25"/>
    <x v="1"/>
    <s v="2019 Toyota Corolla Ascent Sport (hybrid)"/>
    <x v="1"/>
    <x v="0"/>
    <s v="4 cyl, 1.8 L"/>
    <x v="1"/>
    <x v="3"/>
    <s v="4.2 L / 100 km"/>
    <n v="54378"/>
    <x v="254"/>
    <s v="Preston,"/>
    <s v="Preston"/>
    <x v="1"/>
    <s v="4 cyl"/>
    <x v="1"/>
    <s v=" 5 Doors"/>
    <s v=" 5 Seats"/>
    <x v="655"/>
  </r>
  <r>
    <x v="18"/>
    <x v="7"/>
    <x v="53"/>
    <x v="6"/>
    <s v="2016 Holden Commodore SV6 Reserve Edition"/>
    <x v="1"/>
    <x v="0"/>
    <s v="6 cyl, 3.6 L"/>
    <x v="2"/>
    <x v="2"/>
    <s v="9.5 L / 100 km"/>
    <n v="81000"/>
    <x v="243"/>
    <s v="Dandenong South,"/>
    <s v="Dandenong South"/>
    <x v="1"/>
    <s v="6 cyl"/>
    <x v="5"/>
    <s v=" 4 Doors"/>
    <s v=" 5 Seats"/>
    <x v="231"/>
  </r>
  <r>
    <x v="7"/>
    <x v="20"/>
    <x v="26"/>
    <x v="3"/>
    <s v="2020 Toyota Yaris Cross GX"/>
    <x v="1"/>
    <x v="0"/>
    <s v="3 cyl, 1.5 L"/>
    <x v="1"/>
    <x v="2"/>
    <s v="5.4 L / 100 km"/>
    <n v="27785"/>
    <x v="242"/>
    <s v="Dandenong,"/>
    <s v="Dandenong"/>
    <x v="1"/>
    <s v="3 cyl"/>
    <x v="0"/>
    <s v=" 4 Doors"/>
    <s v=" 5 Seats"/>
    <x v="34"/>
  </r>
  <r>
    <x v="6"/>
    <x v="12"/>
    <x v="24"/>
    <x v="3"/>
    <s v="2019 Nissan X-Trail ST 7 Seat (2WD)"/>
    <x v="1"/>
    <x v="0"/>
    <s v="4 cyl, 2.5 L"/>
    <x v="1"/>
    <x v="2"/>
    <s v="8.1 L / 100 km"/>
    <n v="92188"/>
    <x v="234"/>
    <s v="Shepparton,"/>
    <s v="Shepparton"/>
    <x v="1"/>
    <s v="4 cyl"/>
    <x v="0"/>
    <s v=" 4 Doors"/>
    <s v=" 7 Seats"/>
    <x v="59"/>
  </r>
  <r>
    <x v="10"/>
    <x v="4"/>
    <x v="13"/>
    <x v="1"/>
    <s v="2013 Ford Fiesta CL"/>
    <x v="1"/>
    <x v="1"/>
    <s v="4 cyl, 1.6 L"/>
    <x v="1"/>
    <x v="2"/>
    <s v="6.1 L / 100 km"/>
    <n v="35222"/>
    <x v="79"/>
    <s v="Southport,"/>
    <s v="Southport"/>
    <x v="2"/>
    <s v="4 cyl"/>
    <x v="1"/>
    <s v=" 5 Doors"/>
    <s v=" 5 Seats"/>
    <x v="1644"/>
  </r>
  <r>
    <x v="7"/>
    <x v="13"/>
    <x v="38"/>
    <x v="3"/>
    <s v="2021 Toyota Kluger GXL Hybrid AWD"/>
    <x v="1"/>
    <x v="0"/>
    <s v="4 cyl, 2.5 L"/>
    <x v="0"/>
    <x v="3"/>
    <s v="5.6 L / 100 km"/>
    <n v="27083"/>
    <x v="258"/>
    <s v="Nunawading,"/>
    <s v="Nunawading"/>
    <x v="1"/>
    <s v="4 cyl"/>
    <x v="0"/>
    <s v=" 5 Doors"/>
    <s v=" 7 Seats"/>
    <x v="577"/>
  </r>
  <r>
    <x v="4"/>
    <x v="20"/>
    <x v="176"/>
    <x v="3"/>
    <s v="2020 Renault Koleos ZEN X-Tronic (4X2)"/>
    <x v="1"/>
    <x v="0"/>
    <s v="4 cyl, 2.5 L"/>
    <x v="1"/>
    <x v="2"/>
    <s v="8.1 L / 100 km"/>
    <n v="42623"/>
    <x v="84"/>
    <s v="Tweed Heads South,"/>
    <s v="Tweed Heads South"/>
    <x v="0"/>
    <s v="4 cyl"/>
    <x v="0"/>
    <s v=" 4 Doors"/>
    <s v=" 5 Seats"/>
    <x v="176"/>
  </r>
  <r>
    <x v="7"/>
    <x v="20"/>
    <x v="85"/>
    <x v="7"/>
    <s v="2020 Toyota Hilux SR5 (4X4)"/>
    <x v="1"/>
    <x v="1"/>
    <s v="4 cyl, 2.8 L"/>
    <x v="3"/>
    <x v="0"/>
    <s v="7.6 L / 100 km"/>
    <n v="93954"/>
    <x v="271"/>
    <s v="Loftville,"/>
    <s v="Loftville"/>
    <x v="0"/>
    <s v="4 cyl"/>
    <x v="4"/>
    <s v=" 4 Doors"/>
    <s v=" 5 Seats"/>
    <x v="154"/>
  </r>
  <r>
    <x v="15"/>
    <x v="7"/>
    <x v="205"/>
    <x v="3"/>
    <s v="2016 Volvo XC60 T5 Luxury"/>
    <x v="1"/>
    <x v="0"/>
    <s v="4 cyl, 2 L"/>
    <x v="1"/>
    <x v="1"/>
    <s v="7 L / 100 km"/>
    <n v="61577"/>
    <x v="249"/>
    <s v="Burwood,"/>
    <s v="Burwood"/>
    <x v="1"/>
    <s v="4 cyl"/>
    <x v="0"/>
    <s v=" 4 Doors"/>
    <s v=" 5 Seats"/>
    <x v="1071"/>
  </r>
  <r>
    <x v="7"/>
    <x v="2"/>
    <x v="85"/>
    <x v="7"/>
    <s v="2017 Toyota Hilux SR (4X4)"/>
    <x v="1"/>
    <x v="0"/>
    <s v="4 cyl, 2.8 L"/>
    <x v="3"/>
    <x v="0"/>
    <s v="8.5 L / 100 km"/>
    <n v="91361"/>
    <x v="84"/>
    <s v="Tweed Heads South,"/>
    <s v="Tweed Heads South"/>
    <x v="0"/>
    <s v="4 cyl"/>
    <x v="4"/>
    <s v=" 4 Doors"/>
    <s v=" 5 Seats"/>
    <x v="160"/>
  </r>
  <r>
    <x v="10"/>
    <x v="2"/>
    <x v="179"/>
    <x v="3"/>
    <s v="2017 Ford Escape Titanium (awd)"/>
    <x v="1"/>
    <x v="0"/>
    <s v="4 cyl, 2 L"/>
    <x v="0"/>
    <x v="0"/>
    <s v="5.6 L / 100 km"/>
    <n v="30347"/>
    <x v="267"/>
    <s v="Robina,"/>
    <s v="Robina"/>
    <x v="2"/>
    <s v="4 cyl"/>
    <x v="0"/>
    <s v=" 4 Doors"/>
    <s v=" 5 Seats"/>
    <x v="251"/>
  </r>
  <r>
    <x v="11"/>
    <x v="11"/>
    <x v="29"/>
    <x v="7"/>
    <s v="2015 Mitsubishi Triton GLX"/>
    <x v="1"/>
    <x v="1"/>
    <s v="4 cyl, 2.4 L"/>
    <x v="2"/>
    <x v="2"/>
    <s v="10.9 L / 100 km"/>
    <n v="142391"/>
    <x v="77"/>
    <s v="Pakenham,"/>
    <s v="Pakenham"/>
    <x v="1"/>
    <s v="4 cyl"/>
    <x v="4"/>
    <s v=" 2 Doors"/>
    <s v=" 2 Seats"/>
    <x v="142"/>
  </r>
  <r>
    <x v="18"/>
    <x v="1"/>
    <x v="53"/>
    <x v="6"/>
    <s v="2011 Holden Commodore SS"/>
    <x v="1"/>
    <x v="0"/>
    <s v="8 cyl, 6 L"/>
    <x v="2"/>
    <x v="1"/>
    <s v="14.6 L / 100 km"/>
    <n v="291545"/>
    <x v="236"/>
    <s v="Traralgon,"/>
    <s v="Traralgon"/>
    <x v="1"/>
    <s v="8 cyl"/>
    <x v="5"/>
    <s v=" 4 Doors"/>
    <s v=" 5 Seats"/>
    <x v="63"/>
  </r>
  <r>
    <x v="10"/>
    <x v="12"/>
    <x v="75"/>
    <x v="7"/>
    <s v="2019 Ford Ranger XL 3.2 (4X4)"/>
    <x v="1"/>
    <x v="0"/>
    <s v="5 cyl, 3.2 L"/>
    <x v="3"/>
    <x v="0"/>
    <s v="8.7 L / 100 km"/>
    <n v="56459"/>
    <x v="77"/>
    <s v="Pakenham,"/>
    <s v="Pakenham"/>
    <x v="1"/>
    <s v="5 cyl"/>
    <x v="4"/>
    <s v=" 2 Doors"/>
    <s v=" 2 Seats"/>
    <x v="196"/>
  </r>
  <r>
    <x v="7"/>
    <x v="17"/>
    <x v="85"/>
    <x v="7"/>
    <s v="2008 Toyota Hilux SR"/>
    <x v="1"/>
    <x v="1"/>
    <s v="6 cyl, 4 L"/>
    <x v="2"/>
    <x v="2"/>
    <s v="13 L / 100 km"/>
    <n v="358301"/>
    <x v="81"/>
    <s v="Lilydale,"/>
    <s v="Lilydale"/>
    <x v="1"/>
    <s v="6 cyl"/>
    <x v="4"/>
    <s v=" 2 Doors"/>
    <s v=" 3 Seats"/>
    <x v="1645"/>
  </r>
  <r>
    <x v="20"/>
    <x v="12"/>
    <x v="81"/>
    <x v="3"/>
    <s v="2019 Kia Sportage SI (fwd)"/>
    <x v="1"/>
    <x v="0"/>
    <s v="4 cyl, 2 L"/>
    <x v="1"/>
    <x v="2"/>
    <s v="7.9 L / 100 km"/>
    <n v="93722"/>
    <x v="260"/>
    <s v="Coburg North,"/>
    <s v="Coburg North"/>
    <x v="1"/>
    <s v="4 cyl"/>
    <x v="0"/>
    <s v=" 4 Doors"/>
    <s v=" 5 Seats"/>
    <x v="77"/>
  </r>
  <r>
    <x v="9"/>
    <x v="20"/>
    <x v="10"/>
    <x v="10"/>
    <s v="2020 Volkswagen Golf R"/>
    <x v="1"/>
    <x v="0"/>
    <s v="4 cyl, 2 L"/>
    <x v="0"/>
    <x v="1"/>
    <s v="7.3 L / 100 km"/>
    <n v="36226"/>
    <x v="79"/>
    <s v="Southport,"/>
    <s v="Southport"/>
    <x v="2"/>
    <s v="4 cyl"/>
    <x v="8"/>
    <s v=" 4 Doors"/>
    <s v=" 5 Seats"/>
    <x v="314"/>
  </r>
  <r>
    <x v="20"/>
    <x v="14"/>
    <x v="44"/>
    <x v="1"/>
    <s v="2007 Kia RIO LX"/>
    <x v="1"/>
    <x v="0"/>
    <s v="4 cyl, 1.4 L"/>
    <x v="1"/>
    <x v="2"/>
    <s v="6.7 L / 100 km"/>
    <n v="175709"/>
    <x v="268"/>
    <s v="Arundel,"/>
    <s v="Arundel"/>
    <x v="2"/>
    <s v="4 cyl"/>
    <x v="1"/>
    <s v=" 5 Doors"/>
    <s v=" 5 Seats"/>
    <x v="312"/>
  </r>
  <r>
    <x v="33"/>
    <x v="12"/>
    <x v="191"/>
    <x v="7"/>
    <s v="2019 LDV T60 Luxe (4X4)"/>
    <x v="1"/>
    <x v="1"/>
    <s v="4 cyl, 2.8 L"/>
    <x v="3"/>
    <x v="0"/>
    <s v="9.6 L / 100 km"/>
    <n v="38350"/>
    <x v="146"/>
    <s v="Labrador,"/>
    <s v="Labrador"/>
    <x v="2"/>
    <s v="4 cyl"/>
    <x v="4"/>
    <s v=" 4 Doors"/>
    <s v=" 5 Seats"/>
    <x v="459"/>
  </r>
  <r>
    <x v="10"/>
    <x v="15"/>
    <x v="75"/>
    <x v="7"/>
    <s v="2010 Ford Ranger XL (4X4)"/>
    <x v="1"/>
    <x v="1"/>
    <s v="4 cyl, 3 L"/>
    <x v="3"/>
    <x v="0"/>
    <s v="9.3 L / 100 km"/>
    <n v="389379"/>
    <x v="280"/>
    <s v="Morwell,"/>
    <s v="Morwell"/>
    <x v="1"/>
    <s v="4 cyl"/>
    <x v="4"/>
    <s v=" 4 Doors"/>
    <s v=" 5 Seats"/>
    <x v="213"/>
  </r>
  <r>
    <x v="16"/>
    <x v="20"/>
    <x v="380"/>
    <x v="3"/>
    <s v="2020 Mazda CX-8 Sport (fwd)"/>
    <x v="1"/>
    <x v="0"/>
    <s v="4 cyl, 2.5 L"/>
    <x v="1"/>
    <x v="2"/>
    <s v="8.1 L / 100 km"/>
    <n v="95511"/>
    <x v="281"/>
    <s v="Bendigo,"/>
    <s v="Bendigo"/>
    <x v="1"/>
    <s v="4 cyl"/>
    <x v="0"/>
    <s v=" 4 Doors"/>
    <s v=" 7 Seats"/>
    <x v="230"/>
  </r>
  <r>
    <x v="19"/>
    <x v="11"/>
    <x v="79"/>
    <x v="3"/>
    <s v="2015 Audi Q3 1.4 Tfsi (110KW)"/>
    <x v="1"/>
    <x v="0"/>
    <s v="4 cyl, 1.4 L"/>
    <x v="1"/>
    <x v="1"/>
    <s v="5.9 L / 100 km"/>
    <n v="224604"/>
    <x v="249"/>
    <s v="Burwood,"/>
    <s v="Burwood"/>
    <x v="1"/>
    <s v="4 cyl"/>
    <x v="0"/>
    <s v=" 4 Doors"/>
    <s v=" 5 Seats"/>
    <x v="1103"/>
  </r>
  <r>
    <x v="9"/>
    <x v="6"/>
    <x v="10"/>
    <x v="1"/>
    <s v="2018 Volkswagen Golf GTI Original"/>
    <x v="1"/>
    <x v="1"/>
    <s v="4 cyl, 2 L"/>
    <x v="1"/>
    <x v="1"/>
    <s v="6.7 L / 100 km"/>
    <n v="91000"/>
    <x v="257"/>
    <s v="Ferntree Gully,"/>
    <s v="Ferntree Gully"/>
    <x v="1"/>
    <s v="4 cyl"/>
    <x v="1"/>
    <s v=" 3 Doors"/>
    <s v=" 5 Seats"/>
    <x v="143"/>
  </r>
  <r>
    <x v="10"/>
    <x v="2"/>
    <x v="75"/>
    <x v="7"/>
    <s v="2017 Ford Ranger XLT 3.2 (4X4)"/>
    <x v="1"/>
    <x v="0"/>
    <s v="5 cyl, 3.2 L"/>
    <x v="3"/>
    <x v="0"/>
    <s v="9 L / 100 km"/>
    <n v="192405"/>
    <x v="77"/>
    <s v="Pakenham,"/>
    <s v="Pakenham"/>
    <x v="1"/>
    <s v="5 cyl"/>
    <x v="4"/>
    <s v=" 4 Doors"/>
    <s v=" 5 Seats"/>
    <x v="4"/>
  </r>
  <r>
    <x v="7"/>
    <x v="12"/>
    <x v="18"/>
    <x v="6"/>
    <s v="2019 Toyota Camry Ascent Sport"/>
    <x v="1"/>
    <x v="0"/>
    <s v="4 cyl, 2.5 L"/>
    <x v="1"/>
    <x v="2"/>
    <s v="8.3 L / 100 km"/>
    <n v="102436"/>
    <x v="281"/>
    <s v="Bendigo,"/>
    <s v="Bendigo"/>
    <x v="1"/>
    <s v="4 cyl"/>
    <x v="5"/>
    <s v=" 4 Doors"/>
    <s v=" 5 Seats"/>
    <x v="57"/>
  </r>
  <r>
    <x v="6"/>
    <x v="1"/>
    <x v="435"/>
    <x v="3"/>
    <s v="2011 Nissan Murano TI"/>
    <x v="1"/>
    <x v="0"/>
    <s v="6 cyl, 3.5 L"/>
    <x v="3"/>
    <x v="2"/>
    <s v="10.9 L / 100 km"/>
    <n v="165483"/>
    <x v="255"/>
    <s v="Ringwood,"/>
    <s v="Ringwood"/>
    <x v="1"/>
    <s v="6 cyl"/>
    <x v="0"/>
    <s v=" 4 Doors"/>
    <s v=" 5 Seats"/>
    <x v="1646"/>
  </r>
  <r>
    <x v="16"/>
    <x v="5"/>
    <x v="49"/>
    <x v="1"/>
    <s v="2014 Mazda 3 Maxx"/>
    <x v="1"/>
    <x v="0"/>
    <s v="4 cyl, 2 L"/>
    <x v="1"/>
    <x v="2"/>
    <s v="5.8 L / 100 km"/>
    <n v="156603"/>
    <x v="281"/>
    <s v="Bendigo,"/>
    <s v="Bendigo"/>
    <x v="1"/>
    <s v="4 cyl"/>
    <x v="1"/>
    <s v=" 5 Doors"/>
    <s v=" 5 Seats"/>
    <x v="1"/>
  </r>
  <r>
    <x v="20"/>
    <x v="8"/>
    <x v="101"/>
    <x v="3"/>
    <s v="2012 Kia Sorento Platinum (4X4)"/>
    <x v="1"/>
    <x v="0"/>
    <s v="4 cyl, 2.2 L"/>
    <x v="0"/>
    <x v="0"/>
    <s v="7.3 L / 100 km"/>
    <n v="134686"/>
    <x v="255"/>
    <s v="Ringwood,"/>
    <s v="Ringwood"/>
    <x v="1"/>
    <s v="4 cyl"/>
    <x v="0"/>
    <s v=" 4 Doors"/>
    <s v=" 7 Seats"/>
    <x v="114"/>
  </r>
  <r>
    <x v="10"/>
    <x v="6"/>
    <x v="75"/>
    <x v="7"/>
    <s v="2018 Ford Ranger XL 2.2 (4X4)"/>
    <x v="1"/>
    <x v="0"/>
    <s v="4 cyl, 2.2 L"/>
    <x v="3"/>
    <x v="0"/>
    <s v="8 L / 100 km"/>
    <n v="261533"/>
    <x v="236"/>
    <s v="Traralgon,"/>
    <s v="Traralgon"/>
    <x v="1"/>
    <s v="4 cyl"/>
    <x v="4"/>
    <s v=" 4 Doors"/>
    <s v=" 5 Seats"/>
    <x v="91"/>
  </r>
  <r>
    <x v="6"/>
    <x v="9"/>
    <x v="21"/>
    <x v="73"/>
    <s v="2023 Nissan Qashqai ST-L 2-Tone"/>
    <x v="2"/>
    <x v="0"/>
    <s v="4 cyl, 1.3 L"/>
    <x v="1"/>
    <x v="1"/>
    <s v="6.1 L / 100 km"/>
    <n v="13"/>
    <x v="249"/>
    <s v="Burwood,"/>
    <s v="Burwood"/>
    <x v="1"/>
    <s v="4 cyl"/>
    <x v="0"/>
    <s v=" 4 Doors"/>
    <s v=" 5 Seats"/>
    <x v="211"/>
  </r>
  <r>
    <x v="14"/>
    <x v="2"/>
    <x v="58"/>
    <x v="3"/>
    <s v="2017 Jeep Grand Cherokee Limited (4X4)"/>
    <x v="1"/>
    <x v="0"/>
    <s v="6 cyl, 3 L"/>
    <x v="3"/>
    <x v="0"/>
    <s v="7.5 L / 100 km"/>
    <n v="124653"/>
    <x v="282"/>
    <s v="Mitcham,"/>
    <s v="Mitcham"/>
    <x v="1"/>
    <s v="6 cyl"/>
    <x v="0"/>
    <s v=" 4 Doors"/>
    <s v=" 5 Seats"/>
    <x v="411"/>
  </r>
  <r>
    <x v="13"/>
    <x v="12"/>
    <x v="36"/>
    <x v="1"/>
    <s v="2019 Hyundai I30 Active"/>
    <x v="1"/>
    <x v="0"/>
    <s v="4 cyl, 2 L"/>
    <x v="1"/>
    <x v="2"/>
    <s v="7.4 L / 100 km"/>
    <n v="56867"/>
    <x v="254"/>
    <s v="Preston,"/>
    <s v="Preston"/>
    <x v="1"/>
    <s v="4 cyl"/>
    <x v="1"/>
    <s v=" 4 Doors"/>
    <s v=" 5 Seats"/>
    <x v="81"/>
  </r>
  <r>
    <x v="26"/>
    <x v="0"/>
    <x v="233"/>
    <x v="6"/>
    <s v="2022 Lexus ES250 Luxury"/>
    <x v="1"/>
    <x v="0"/>
    <s v="4 cyl, 2.5 L"/>
    <x v="1"/>
    <x v="1"/>
    <s v="6.6 L / 100 km"/>
    <n v="9126"/>
    <x v="79"/>
    <s v="Southport,"/>
    <s v="Southport"/>
    <x v="2"/>
    <s v="4 cyl"/>
    <x v="5"/>
    <s v=" 4 Doors"/>
    <s v=" 5 Seats"/>
    <x v="1647"/>
  </r>
  <r>
    <x v="3"/>
    <x v="7"/>
    <x v="138"/>
    <x v="3"/>
    <s v="2016 Mercedes-Benz GLA250 4Matic"/>
    <x v="1"/>
    <x v="0"/>
    <s v="4 cyl, 2 L"/>
    <x v="0"/>
    <x v="1"/>
    <s v="7 L / 100 km"/>
    <n v="19288"/>
    <x v="82"/>
    <s v="Epping,"/>
    <s v="Epping"/>
    <x v="1"/>
    <s v="4 cyl"/>
    <x v="0"/>
    <s v=" 4 Doors"/>
    <s v=" 5 Seats"/>
    <x v="1648"/>
  </r>
  <r>
    <x v="10"/>
    <x v="18"/>
    <x v="33"/>
    <x v="6"/>
    <s v="2006 Ford Falcon XR6"/>
    <x v="1"/>
    <x v="0"/>
    <s v="6 cyl, 4 L"/>
    <x v="2"/>
    <x v="2"/>
    <s v="11.5 L / 100 km"/>
    <n v="293168"/>
    <x v="268"/>
    <s v="Arundel,"/>
    <s v="Arundel"/>
    <x v="2"/>
    <s v="6 cyl"/>
    <x v="5"/>
    <s v=" 4 Doors"/>
    <s v=" 5 Seats"/>
    <x v="629"/>
  </r>
  <r>
    <x v="7"/>
    <x v="20"/>
    <x v="65"/>
    <x v="3"/>
    <s v="2020 Toyota C-HR Standard (2WD)"/>
    <x v="1"/>
    <x v="0"/>
    <s v="4 cyl, 1.2 L"/>
    <x v="1"/>
    <x v="1"/>
    <s v="6.4 L / 100 km"/>
    <n v="48860"/>
    <x v="79"/>
    <s v="Southport,"/>
    <s v="Southport"/>
    <x v="2"/>
    <s v="4 cyl"/>
    <x v="0"/>
    <s v=" 5 Doors"/>
    <s v=" 5 Seats"/>
    <x v="1649"/>
  </r>
  <r>
    <x v="6"/>
    <x v="6"/>
    <x v="84"/>
    <x v="7"/>
    <s v="2018 Nissan Navara ST (4X4) Black Edition"/>
    <x v="1"/>
    <x v="0"/>
    <s v="4 cyl, 2.3 L"/>
    <x v="3"/>
    <x v="0"/>
    <s v="7 L / 100 km"/>
    <n v="45000"/>
    <x v="237"/>
    <s v="Seymour,"/>
    <s v="Seymour"/>
    <x v="1"/>
    <s v="4 cyl"/>
    <x v="4"/>
    <s v=" 4 Doors"/>
    <s v=" 5 Seats"/>
    <x v="211"/>
  </r>
  <r>
    <x v="7"/>
    <x v="13"/>
    <x v="26"/>
    <x v="1"/>
    <s v="2021 Toyota Yaris SX"/>
    <x v="1"/>
    <x v="0"/>
    <s v="3 cyl, 1.5 L"/>
    <x v="1"/>
    <x v="2"/>
    <s v="4.9 L / 100 km"/>
    <n v="16051"/>
    <x v="250"/>
    <s v="Narre Warren,"/>
    <s v="Narre Warren"/>
    <x v="1"/>
    <s v="3 cyl"/>
    <x v="1"/>
    <s v=" 5 Doors"/>
    <s v=" 5 Seats"/>
    <x v="57"/>
  </r>
  <r>
    <x v="7"/>
    <x v="12"/>
    <x v="18"/>
    <x v="6"/>
    <s v="2019 Toyota Camry Ascent (hybrid)"/>
    <x v="1"/>
    <x v="0"/>
    <s v="4 cyl, 2.5 L"/>
    <x v="1"/>
    <x v="3"/>
    <s v="4.2 L / 100 km"/>
    <n v="15603"/>
    <x v="262"/>
    <s v="Bundoora,"/>
    <s v="Bundoora"/>
    <x v="1"/>
    <s v="4 cyl"/>
    <x v="5"/>
    <s v=" 4 Doors"/>
    <s v=" 5 Seats"/>
    <x v="426"/>
  </r>
  <r>
    <x v="6"/>
    <x v="0"/>
    <x v="24"/>
    <x v="3"/>
    <s v="2022 Nissan X-Trail TI (4WD)"/>
    <x v="1"/>
    <x v="0"/>
    <s v="4 cyl, 2.5 L"/>
    <x v="3"/>
    <x v="2"/>
    <s v="8.3 L / 100 km"/>
    <n v="8957"/>
    <x v="71"/>
    <s v="Berwick,"/>
    <s v="Berwick"/>
    <x v="1"/>
    <s v="4 cyl"/>
    <x v="0"/>
    <s v=" 4 Doors"/>
    <s v=" 5 Seats"/>
    <x v="405"/>
  </r>
  <r>
    <x v="8"/>
    <x v="6"/>
    <x v="35"/>
    <x v="3"/>
    <s v="2018 Honda CR-V VTI (2WD)"/>
    <x v="1"/>
    <x v="0"/>
    <s v="4 cyl, 1.5 L"/>
    <x v="1"/>
    <x v="2"/>
    <s v="7 L / 100 km"/>
    <n v="44287"/>
    <x v="253"/>
    <s v="HEIDELBERG,"/>
    <s v="HEIDELBERG"/>
    <x v="1"/>
    <s v="4 cyl"/>
    <x v="0"/>
    <s v=" 4 Doors"/>
    <s v=" 5 Seats"/>
    <x v="1138"/>
  </r>
  <r>
    <x v="18"/>
    <x v="6"/>
    <x v="130"/>
    <x v="7"/>
    <s v="2018 Holden Colorado LS (4X4) (5YR)"/>
    <x v="1"/>
    <x v="0"/>
    <s v="4 cyl, 2.8 L"/>
    <x v="3"/>
    <x v="0"/>
    <s v="8.6 L / 100 km"/>
    <n v="173823"/>
    <x v="79"/>
    <s v="Southport,"/>
    <s v="Southport"/>
    <x v="2"/>
    <s v="4 cyl"/>
    <x v="4"/>
    <s v=" 4 Doors"/>
    <s v=" 5 Seats"/>
    <x v="4"/>
  </r>
  <r>
    <x v="13"/>
    <x v="20"/>
    <x v="22"/>
    <x v="3"/>
    <s v="2020 Hyundai Tucson Active (2WD)"/>
    <x v="1"/>
    <x v="0"/>
    <s v="4 cyl, 2 L"/>
    <x v="1"/>
    <x v="2"/>
    <s v="7.9 L / 100 km"/>
    <n v="56415"/>
    <x v="262"/>
    <s v="Bundoora,"/>
    <s v="Bundoora"/>
    <x v="1"/>
    <s v="4 cyl"/>
    <x v="0"/>
    <s v=" 4 Doors"/>
    <s v=" 5 Seats"/>
    <x v="86"/>
  </r>
  <r>
    <x v="8"/>
    <x v="10"/>
    <x v="111"/>
    <x v="6"/>
    <s v="2005 Honda Accord Euro Luxury"/>
    <x v="1"/>
    <x v="0"/>
    <s v="4 cyl, 2.4 L"/>
    <x v="1"/>
    <x v="1"/>
    <s v="9.4 L / 100 km"/>
    <n v="191000"/>
    <x v="242"/>
    <s v="Dandenong,"/>
    <s v="Dandenong"/>
    <x v="1"/>
    <s v="4 cyl"/>
    <x v="5"/>
    <s v=" 4 Doors"/>
    <s v=" 5 Seats"/>
    <x v="29"/>
  </r>
  <r>
    <x v="10"/>
    <x v="2"/>
    <x v="75"/>
    <x v="7"/>
    <s v="2017 Ford Ranger XLT 3.2 (4X4)"/>
    <x v="1"/>
    <x v="1"/>
    <s v="5 cyl, 3.2 L"/>
    <x v="3"/>
    <x v="0"/>
    <s v="8.3 L / 100 km"/>
    <n v="163415"/>
    <x v="236"/>
    <s v="Traralgon,"/>
    <s v="Traralgon"/>
    <x v="1"/>
    <s v="5 cyl"/>
    <x v="4"/>
    <s v=" 4 Doors"/>
    <s v=" 5 Seats"/>
    <x v="831"/>
  </r>
  <r>
    <x v="11"/>
    <x v="13"/>
    <x v="14"/>
    <x v="3"/>
    <s v="2021 Mitsubishi Outlander ES 7 Seat (awd)"/>
    <x v="1"/>
    <x v="0"/>
    <s v="4 cyl, 2.4 L"/>
    <x v="0"/>
    <x v="2"/>
    <s v="7.2 L / 100 km"/>
    <n v="61068"/>
    <x v="272"/>
    <s v="Hallam,"/>
    <s v="Hallam"/>
    <x v="1"/>
    <s v="4 cyl"/>
    <x v="0"/>
    <s v=" 4 Doors"/>
    <s v=" 7 Seats"/>
    <x v="1650"/>
  </r>
  <r>
    <x v="7"/>
    <x v="9"/>
    <x v="70"/>
    <x v="3"/>
    <s v="2023 Toyota RAV4 GX (2WD)"/>
    <x v="1"/>
    <x v="0"/>
    <s v="4 cyl, 2 L"/>
    <x v="1"/>
    <x v="2"/>
    <s v="6 L / 100 km"/>
    <n v="18"/>
    <x v="255"/>
    <s v="Ringwood,"/>
    <s v="Ringwood"/>
    <x v="1"/>
    <s v="4 cyl"/>
    <x v="0"/>
    <s v=" 5 Doors"/>
    <s v=" 5 Seats"/>
    <x v="1651"/>
  </r>
  <r>
    <x v="3"/>
    <x v="13"/>
    <x v="271"/>
    <x v="3"/>
    <s v="2021 Mercedes-Benz GLC 200"/>
    <x v="1"/>
    <x v="0"/>
    <s v="4 cyl, 2 L"/>
    <x v="2"/>
    <x v="1"/>
    <s v="7.8 L / 100 km"/>
    <n v="24195"/>
    <x v="82"/>
    <s v="Epping,"/>
    <s v="Epping"/>
    <x v="1"/>
    <s v="4 cyl"/>
    <x v="0"/>
    <s v=" 4 Doors"/>
    <s v=" 5 Seats"/>
    <x v="1652"/>
  </r>
  <r>
    <x v="26"/>
    <x v="20"/>
    <x v="261"/>
    <x v="3"/>
    <s v="2020 Lexus NX300 Sports Luxury (awd)"/>
    <x v="1"/>
    <x v="0"/>
    <s v="4 cyl, 2 L"/>
    <x v="0"/>
    <x v="1"/>
    <s v="7.7 L / 100 km"/>
    <n v="44088"/>
    <x v="71"/>
    <s v="Berwick,"/>
    <s v="Berwick"/>
    <x v="1"/>
    <s v="4 cyl"/>
    <x v="0"/>
    <s v=" 4 Doors"/>
    <s v=" 5 Seats"/>
    <x v="334"/>
  </r>
  <r>
    <x v="8"/>
    <x v="0"/>
    <x v="35"/>
    <x v="3"/>
    <s v="2022 Honda CR-V VTI L (awd) 5 Seats"/>
    <x v="1"/>
    <x v="0"/>
    <s v="4 cyl, 1.5 L"/>
    <x v="0"/>
    <x v="2"/>
    <s v="7.4 L / 100 km"/>
    <n v="13084"/>
    <x v="79"/>
    <s v="Southport,"/>
    <s v="Southport"/>
    <x v="2"/>
    <s v="4 cyl"/>
    <x v="0"/>
    <s v=" 4 Doors"/>
    <s v=" 5 Seats"/>
    <x v="1653"/>
  </r>
  <r>
    <x v="11"/>
    <x v="2"/>
    <x v="14"/>
    <x v="3"/>
    <s v="2017 Mitsubishi Outlander LS 7 Seat (2WD)"/>
    <x v="1"/>
    <x v="0"/>
    <s v="4 cyl, 2.4 L"/>
    <x v="1"/>
    <x v="2"/>
    <s v="6.8 L / 100 km"/>
    <n v="139746"/>
    <x v="236"/>
    <s v="Traralgon,"/>
    <s v="Traralgon"/>
    <x v="1"/>
    <s v="4 cyl"/>
    <x v="0"/>
    <s v=" 4 Doors"/>
    <s v=" 7 Seats"/>
    <x v="56"/>
  </r>
  <r>
    <x v="18"/>
    <x v="15"/>
    <x v="69"/>
    <x v="6"/>
    <s v="2010 Holden Cruze CDX"/>
    <x v="1"/>
    <x v="0"/>
    <s v="4 cyl, 1.8 L"/>
    <x v="1"/>
    <x v="2"/>
    <s v="7.5 L / 100 km"/>
    <n v="137598"/>
    <x v="255"/>
    <s v="Ringwood,"/>
    <s v="Ringwood"/>
    <x v="1"/>
    <s v="4 cyl"/>
    <x v="5"/>
    <s v=" 4 Doors"/>
    <s v=" 5 Seats"/>
    <x v="37"/>
  </r>
  <r>
    <x v="13"/>
    <x v="15"/>
    <x v="36"/>
    <x v="10"/>
    <s v="2010 Hyundai I30 CW SX 2.0"/>
    <x v="1"/>
    <x v="0"/>
    <s v="4 cyl, 2 L"/>
    <x v="1"/>
    <x v="2"/>
    <s v="7.7 L / 100 km"/>
    <n v="129000"/>
    <x v="242"/>
    <s v="Dandenong,"/>
    <s v="Dandenong"/>
    <x v="1"/>
    <s v="4 cyl"/>
    <x v="8"/>
    <s v=" 4 Doors"/>
    <s v=" 5 Seats"/>
    <x v="209"/>
  </r>
  <r>
    <x v="3"/>
    <x v="1"/>
    <x v="450"/>
    <x v="4"/>
    <s v="2011 Mercedes-Benz Vito 113CDI SWB"/>
    <x v="1"/>
    <x v="1"/>
    <s v="4 cyl, 2.1 L"/>
    <x v="2"/>
    <x v="0"/>
    <s v="7.4 L / 100 km"/>
    <n v="116252"/>
    <x v="248"/>
    <s v="Thomastown,"/>
    <s v="Thomastown"/>
    <x v="1"/>
    <s v="4 cyl"/>
    <x v="3"/>
    <s v=" 4 Doors"/>
    <s v=" 2 Seats"/>
    <x v="56"/>
  </r>
  <r>
    <x v="14"/>
    <x v="20"/>
    <x v="58"/>
    <x v="3"/>
    <s v="2020 Jeep Grand Cherokee Night Eagle (4X4)"/>
    <x v="1"/>
    <x v="0"/>
    <s v="6 cyl, 3 L"/>
    <x v="0"/>
    <x v="0"/>
    <s v="7.5 L / 100 km"/>
    <n v="52500"/>
    <x v="79"/>
    <s v="Southport,"/>
    <s v="Southport"/>
    <x v="2"/>
    <s v="6 cyl"/>
    <x v="0"/>
    <s v=" 4 Doors"/>
    <s v=" 5 Seats"/>
    <x v="563"/>
  </r>
  <r>
    <x v="7"/>
    <x v="19"/>
    <x v="190"/>
    <x v="6"/>
    <s v="2009 Toyota Aurion Prodigy"/>
    <x v="1"/>
    <x v="0"/>
    <s v="6 cyl, 3.5 L"/>
    <x v="1"/>
    <x v="2"/>
    <s v="9.9 L / 100 km"/>
    <n v="200716"/>
    <x v="255"/>
    <s v="Ringwood,"/>
    <s v="Ringwood"/>
    <x v="1"/>
    <s v="6 cyl"/>
    <x v="5"/>
    <s v=" 4 Doors"/>
    <s v=" 5 Seats"/>
    <x v="204"/>
  </r>
  <r>
    <x v="9"/>
    <x v="13"/>
    <x v="258"/>
    <x v="3"/>
    <s v="2021 Volkswagen T-ROC 110TSI"/>
    <x v="1"/>
    <x v="0"/>
    <s v="4 cyl, 1.4 L"/>
    <x v="1"/>
    <x v="1"/>
    <s v="6.2 L / 100 km"/>
    <n v="35505"/>
    <x v="249"/>
    <s v="Burwood,"/>
    <s v="Burwood"/>
    <x v="1"/>
    <s v="4 cyl"/>
    <x v="0"/>
    <s v=" 4 Doors"/>
    <s v=" 5 Seats"/>
    <x v="1369"/>
  </r>
  <r>
    <x v="13"/>
    <x v="4"/>
    <x v="80"/>
    <x v="6"/>
    <s v="2013 Hyundai Accent Elite"/>
    <x v="1"/>
    <x v="0"/>
    <s v="4 cyl, 1.6 L"/>
    <x v="1"/>
    <x v="2"/>
    <s v="6.4 L / 100 km"/>
    <n v="106200"/>
    <x v="242"/>
    <s v="Dandenong,"/>
    <s v="Dandenong"/>
    <x v="1"/>
    <s v="4 cyl"/>
    <x v="5"/>
    <s v=" 4 Doors"/>
    <s v=" 5 Seats"/>
    <x v="270"/>
  </r>
  <r>
    <x v="10"/>
    <x v="11"/>
    <x v="153"/>
    <x v="2"/>
    <s v="2015 Ford Mustang Fastback GT 5.0 V8"/>
    <x v="1"/>
    <x v="0"/>
    <s v="8 cyl, 5 L"/>
    <x v="2"/>
    <x v="1"/>
    <s v="12.6 L / 100 km"/>
    <n v="88819"/>
    <x v="79"/>
    <s v="Southport,"/>
    <s v="Southport"/>
    <x v="2"/>
    <s v="8 cyl"/>
    <x v="2"/>
    <s v=" 2 Doors"/>
    <s v=" 4 Seats"/>
    <x v="1046"/>
  </r>
  <r>
    <x v="12"/>
    <x v="2"/>
    <x v="16"/>
    <x v="3"/>
    <s v="2017 Subaru Outback 3.6R"/>
    <x v="1"/>
    <x v="0"/>
    <s v="6 cyl, 3.6 L"/>
    <x v="0"/>
    <x v="1"/>
    <s v="9.9 L / 100 km"/>
    <n v="62033"/>
    <x v="81"/>
    <s v="Lilydale,"/>
    <s v="Lilydale"/>
    <x v="1"/>
    <s v="6 cyl"/>
    <x v="0"/>
    <s v=" 4 Doors"/>
    <s v=" 5 Seats"/>
    <x v="35"/>
  </r>
  <r>
    <x v="13"/>
    <x v="5"/>
    <x v="88"/>
    <x v="1"/>
    <s v="2014 Hyundai Veloster SR Turbo"/>
    <x v="1"/>
    <x v="0"/>
    <s v="4 cyl, 1.6 L"/>
    <x v="1"/>
    <x v="2"/>
    <s v="6.4 L / 100 km"/>
    <n v="58100"/>
    <x v="79"/>
    <s v="Southport,"/>
    <s v="Southport"/>
    <x v="2"/>
    <s v="4 cyl"/>
    <x v="1"/>
    <s v=" 3 Doors"/>
    <s v=" 4 Seats"/>
    <x v="114"/>
  </r>
  <r>
    <x v="14"/>
    <x v="4"/>
    <x v="254"/>
    <x v="3"/>
    <s v="2013 Jeep Wrangler Unlimited Renegade Sport (4X4)"/>
    <x v="1"/>
    <x v="1"/>
    <s v="6 cyl, 3.6 L"/>
    <x v="3"/>
    <x v="2"/>
    <s v="11.4 L / 100 km"/>
    <n v="205015"/>
    <x v="236"/>
    <s v="Traralgon,"/>
    <s v="Traralgon"/>
    <x v="1"/>
    <s v="6 cyl"/>
    <x v="0"/>
    <s v=" 4 Doors"/>
    <s v=" 5 Seats"/>
    <x v="81"/>
  </r>
  <r>
    <x v="10"/>
    <x v="12"/>
    <x v="365"/>
    <x v="3"/>
    <s v="2019 Ford Endura Titanium (awd)"/>
    <x v="1"/>
    <x v="0"/>
    <s v="4 cyl, 2 L"/>
    <x v="0"/>
    <x v="0"/>
    <s v="6.7 L / 100 km"/>
    <n v="56124"/>
    <x v="71"/>
    <s v="Berwick,"/>
    <s v="Berwick"/>
    <x v="1"/>
    <s v="4 cyl"/>
    <x v="0"/>
    <s v=" 4 Doors"/>
    <s v=" 5 Seats"/>
    <x v="73"/>
  </r>
  <r>
    <x v="7"/>
    <x v="20"/>
    <x v="70"/>
    <x v="3"/>
    <s v="2020 Toyota RAV4 Cruiser (awd) Hybrid"/>
    <x v="1"/>
    <x v="0"/>
    <s v="4 cyl, 2.5 L"/>
    <x v="0"/>
    <x v="3"/>
    <s v="4.8 L / 100 km"/>
    <n v="76487"/>
    <x v="254"/>
    <s v="Preston,"/>
    <s v="Preston"/>
    <x v="1"/>
    <s v="4 cyl"/>
    <x v="0"/>
    <s v=" 5 Doors"/>
    <s v=" 5 Seats"/>
    <x v="154"/>
  </r>
  <r>
    <x v="13"/>
    <x v="20"/>
    <x v="156"/>
    <x v="3"/>
    <s v="2020 Hyundai Kona Active (fwd)"/>
    <x v="1"/>
    <x v="0"/>
    <s v="4 cyl, 2 L"/>
    <x v="1"/>
    <x v="2"/>
    <s v="7.2 L / 100 km"/>
    <n v="58425"/>
    <x v="84"/>
    <s v="Tweed Heads South,"/>
    <s v="Tweed Heads South"/>
    <x v="0"/>
    <s v="4 cyl"/>
    <x v="0"/>
    <s v=" 4 Doors"/>
    <s v=" 5 Seats"/>
    <x v="56"/>
  </r>
  <r>
    <x v="10"/>
    <x v="4"/>
    <x v="75"/>
    <x v="7"/>
    <s v="2013 Ford Ranger XL 2.2 (4X2)"/>
    <x v="1"/>
    <x v="1"/>
    <s v="4 cyl, 2.2 L"/>
    <x v="2"/>
    <x v="0"/>
    <s v="7.6 L / 100 km"/>
    <n v="270663"/>
    <x v="79"/>
    <s v="Southport,"/>
    <s v="Southport"/>
    <x v="2"/>
    <s v="4 cyl"/>
    <x v="4"/>
    <s v=" 2 Doors"/>
    <s v=" 2 Seats"/>
    <x v="1654"/>
  </r>
  <r>
    <x v="12"/>
    <x v="0"/>
    <x v="16"/>
    <x v="3"/>
    <s v="2022 Subaru Outback AWD Sport"/>
    <x v="1"/>
    <x v="0"/>
    <s v="4 cyl, 2.5 L"/>
    <x v="0"/>
    <x v="2"/>
    <s v="7.3 L / 100 km"/>
    <n v="4994"/>
    <x v="79"/>
    <s v="Southport,"/>
    <s v="Southport"/>
    <x v="2"/>
    <s v="4 cyl"/>
    <x v="0"/>
    <s v=" 4 Doors"/>
    <s v=" 5 Seats"/>
    <x v="405"/>
  </r>
  <r>
    <x v="13"/>
    <x v="4"/>
    <x v="36"/>
    <x v="1"/>
    <s v="2013 Hyundai I30 Elite"/>
    <x v="1"/>
    <x v="0"/>
    <s v="4 cyl, 1.8 L"/>
    <x v="1"/>
    <x v="2"/>
    <s v="6.9 L / 100 km"/>
    <n v="237639"/>
    <x v="236"/>
    <s v="Traralgon,"/>
    <s v="Traralgon"/>
    <x v="1"/>
    <s v="4 cyl"/>
    <x v="1"/>
    <s v=" 5 Doors"/>
    <s v=" 5 Seats"/>
    <x v="204"/>
  </r>
  <r>
    <x v="18"/>
    <x v="8"/>
    <x v="94"/>
    <x v="3"/>
    <s v="2012 Holden Captiva 7 SX (fwd)"/>
    <x v="1"/>
    <x v="0"/>
    <s v="4 cyl, 2.4 L"/>
    <x v="1"/>
    <x v="2"/>
    <s v="9 L / 100 km"/>
    <n v="189350"/>
    <x v="255"/>
    <s v="Ringwood,"/>
    <s v="Ringwood"/>
    <x v="1"/>
    <s v="4 cyl"/>
    <x v="0"/>
    <s v=" 4 Doors"/>
    <s v=" 7 Seats"/>
    <x v="202"/>
  </r>
  <r>
    <x v="16"/>
    <x v="7"/>
    <x v="145"/>
    <x v="3"/>
    <s v="2016 Mazda CX-9 Touring (fwd)"/>
    <x v="1"/>
    <x v="0"/>
    <s v="4 cyl, 2.5 L"/>
    <x v="1"/>
    <x v="2"/>
    <s v="8.4 L / 100 km"/>
    <n v="140520"/>
    <x v="263"/>
    <s v="Fawkner,"/>
    <s v="Fawkner"/>
    <x v="1"/>
    <s v="4 cyl"/>
    <x v="0"/>
    <s v=" 4 Doors"/>
    <s v=" 7 Seats"/>
    <x v="1655"/>
  </r>
  <r>
    <x v="7"/>
    <x v="11"/>
    <x v="105"/>
    <x v="3"/>
    <s v="2015 Toyota Landcruiser Prado GXL (4X4)"/>
    <x v="1"/>
    <x v="0"/>
    <s v="4 cyl, 2.8 L"/>
    <x v="3"/>
    <x v="0"/>
    <s v="8 L / 100 km"/>
    <n v="147531"/>
    <x v="269"/>
    <s v="South Morang,"/>
    <s v="South Morang"/>
    <x v="1"/>
    <s v="4 cyl"/>
    <x v="0"/>
    <s v=" 4 Doors"/>
    <s v=" 7 Seats"/>
    <x v="122"/>
  </r>
  <r>
    <x v="2"/>
    <x v="8"/>
    <x v="128"/>
    <x v="10"/>
    <s v="2012 BMW 320D Touring Lifestyle"/>
    <x v="1"/>
    <x v="0"/>
    <s v="4 cyl, 2 L"/>
    <x v="2"/>
    <x v="0"/>
    <s v="5.4 L / 100 km"/>
    <n v="199599"/>
    <x v="257"/>
    <s v="Ferntree Gully,"/>
    <s v="Ferntree Gully"/>
    <x v="1"/>
    <s v="4 cyl"/>
    <x v="8"/>
    <s v=" 4 Doors"/>
    <s v=" 5 Seats"/>
    <x v="30"/>
  </r>
  <r>
    <x v="7"/>
    <x v="12"/>
    <x v="18"/>
    <x v="6"/>
    <s v="2019 Toyota Camry Ascent (hybrid)"/>
    <x v="1"/>
    <x v="0"/>
    <s v="4 cyl, 2.5 L"/>
    <x v="1"/>
    <x v="3"/>
    <s v="4.2 L / 100 km"/>
    <n v="30256"/>
    <x v="262"/>
    <s v="Bundoora,"/>
    <s v="Bundoora"/>
    <x v="1"/>
    <s v="4 cyl"/>
    <x v="5"/>
    <s v=" 4 Doors"/>
    <s v=" 5 Seats"/>
    <x v="1619"/>
  </r>
  <r>
    <x v="7"/>
    <x v="11"/>
    <x v="38"/>
    <x v="3"/>
    <s v="2015 Toyota Kluger GX (4X2)"/>
    <x v="1"/>
    <x v="0"/>
    <s v="6 cyl, 3.5 L"/>
    <x v="1"/>
    <x v="2"/>
    <s v="10.2 L / 100 km"/>
    <n v="90953"/>
    <x v="256"/>
    <s v="Springvale,"/>
    <s v="Springvale"/>
    <x v="1"/>
    <s v="6 cyl"/>
    <x v="0"/>
    <s v=" 4 Doors"/>
    <s v=" 7 Seats"/>
    <x v="183"/>
  </r>
  <r>
    <x v="12"/>
    <x v="12"/>
    <x v="64"/>
    <x v="6"/>
    <s v="2019 Subaru Liberty 2.5I Premium"/>
    <x v="1"/>
    <x v="0"/>
    <s v="4 cyl, 2.5 L"/>
    <x v="0"/>
    <x v="2"/>
    <s v="7.3 L / 100 km"/>
    <n v="142454"/>
    <x v="236"/>
    <s v="Traralgon,"/>
    <s v="Traralgon"/>
    <x v="1"/>
    <s v="4 cyl"/>
    <x v="5"/>
    <s v=" 4 Doors"/>
    <s v=" 5 Seats"/>
    <x v="48"/>
  </r>
  <r>
    <x v="6"/>
    <x v="12"/>
    <x v="24"/>
    <x v="3"/>
    <s v="2019 Nissan X-Trail ST-L (2WD)"/>
    <x v="1"/>
    <x v="0"/>
    <s v="4 cyl, 2.5 L"/>
    <x v="1"/>
    <x v="2"/>
    <s v="7.9 L / 100 km"/>
    <n v="135989"/>
    <x v="261"/>
    <s v="Boronia,"/>
    <s v="Boronia"/>
    <x v="1"/>
    <s v="4 cyl"/>
    <x v="0"/>
    <s v=" 4 Doors"/>
    <s v=" 5 Seats"/>
    <x v="233"/>
  </r>
  <r>
    <x v="5"/>
    <x v="11"/>
    <x v="5"/>
    <x v="3"/>
    <s v="2015 Land Rover Discovery Sport SI4 SE"/>
    <x v="1"/>
    <x v="0"/>
    <s v="4 cyl, 2 L"/>
    <x v="0"/>
    <x v="1"/>
    <s v="8 L / 100 km"/>
    <n v="85014"/>
    <x v="213"/>
    <s v="Hume,"/>
    <s v="Hume"/>
    <x v="5"/>
    <s v="4 cyl"/>
    <x v="0"/>
    <s v=" 4 Doors"/>
    <s v=" 5 Seats"/>
    <x v="50"/>
  </r>
  <r>
    <x v="6"/>
    <x v="2"/>
    <x v="84"/>
    <x v="7"/>
    <s v="2017 Nissan Navara ST (4X2)"/>
    <x v="1"/>
    <x v="0"/>
    <s v="4 cyl, 2.3 L"/>
    <x v="2"/>
    <x v="0"/>
    <s v="6.8 L / 100 km"/>
    <n v="266100"/>
    <x v="257"/>
    <s v="Ferntree Gully,"/>
    <s v="Ferntree Gully"/>
    <x v="1"/>
    <s v="4 cyl"/>
    <x v="4"/>
    <s v=" 4 Doors"/>
    <s v=" 5 Seats"/>
    <x v="553"/>
  </r>
  <r>
    <x v="6"/>
    <x v="6"/>
    <x v="21"/>
    <x v="3"/>
    <s v="2018 Nissan Qashqai ST-L"/>
    <x v="1"/>
    <x v="0"/>
    <s v="4 cyl, 2 L"/>
    <x v="1"/>
    <x v="2"/>
    <s v="6.9 L / 100 km"/>
    <n v="55218"/>
    <x v="262"/>
    <s v="Bundoora,"/>
    <s v="Bundoora"/>
    <x v="1"/>
    <s v="4 cyl"/>
    <x v="0"/>
    <s v=" 4 Doors"/>
    <s v=" 5 Seats"/>
    <x v="1656"/>
  </r>
  <r>
    <x v="18"/>
    <x v="12"/>
    <x v="130"/>
    <x v="7"/>
    <s v="2019 Holden Colorado LTZ (4X4) (5YR)"/>
    <x v="1"/>
    <x v="0"/>
    <s v="4 cyl, 2.8 L"/>
    <x v="3"/>
    <x v="0"/>
    <s v="8.7 L / 100 km"/>
    <n v="112250"/>
    <x v="77"/>
    <s v="Pakenham,"/>
    <s v="Pakenham"/>
    <x v="1"/>
    <s v="4 cyl"/>
    <x v="4"/>
    <s v=" 4 Doors"/>
    <s v=" 5 Seats"/>
    <x v="198"/>
  </r>
  <r>
    <x v="18"/>
    <x v="12"/>
    <x v="130"/>
    <x v="7"/>
    <s v="2019 Holden Colorado Z71 (4X4)"/>
    <x v="1"/>
    <x v="0"/>
    <s v="4 cyl, 2.8 L"/>
    <x v="3"/>
    <x v="0"/>
    <s v="8.7 L / 100 km"/>
    <n v="70132"/>
    <x v="77"/>
    <s v="Pakenham,"/>
    <s v="Pakenham"/>
    <x v="1"/>
    <s v="4 cyl"/>
    <x v="4"/>
    <s v=" 4 Doors"/>
    <s v=" 5 Seats"/>
    <x v="0"/>
  </r>
  <r>
    <x v="41"/>
    <x v="0"/>
    <x v="279"/>
    <x v="57"/>
    <s v="2022 GWM Haval H6 Ultra AWD"/>
    <x v="0"/>
    <x v="0"/>
    <s v="4 cyl, 2 L"/>
    <x v="0"/>
    <x v="1"/>
    <s v="9.8 L / 100 km"/>
    <n v="10"/>
    <x v="212"/>
    <s v="Belconnen,"/>
    <s v="Belconnen"/>
    <x v="5"/>
    <s v="4 cyl"/>
    <x v="0"/>
    <s v=" 4 Doors"/>
    <s v=" 5 Seats"/>
    <x v="555"/>
  </r>
  <r>
    <x v="16"/>
    <x v="12"/>
    <x v="32"/>
    <x v="3"/>
    <s v="2019 Mazda CX-5 Maxx Sport (4X4)"/>
    <x v="1"/>
    <x v="0"/>
    <s v="4 cyl, 2.5 L"/>
    <x v="0"/>
    <x v="2"/>
    <s v="7.5 L / 100 km"/>
    <n v="62320"/>
    <x v="77"/>
    <s v="Pakenham,"/>
    <s v="Pakenham"/>
    <x v="1"/>
    <s v="4 cyl"/>
    <x v="0"/>
    <s v=" 4 Doors"/>
    <s v=" 5 Seats"/>
    <x v="4"/>
  </r>
  <r>
    <x v="3"/>
    <x v="2"/>
    <x v="200"/>
    <x v="10"/>
    <s v="2017 Mercedes-Benz CLA250 Sport 4Matic S/Brake"/>
    <x v="1"/>
    <x v="0"/>
    <s v="4 cyl, 2 L"/>
    <x v="0"/>
    <x v="1"/>
    <s v="7 L / 100 km"/>
    <n v="79179"/>
    <x v="264"/>
    <s v="Thornbury,"/>
    <s v="Thornbury"/>
    <x v="1"/>
    <s v="4 cyl"/>
    <x v="8"/>
    <s v=" 4 Doors"/>
    <s v=" 5 Seats"/>
    <x v="73"/>
  </r>
  <r>
    <x v="11"/>
    <x v="2"/>
    <x v="47"/>
    <x v="3"/>
    <s v="2017 Mitsubishi ASX LS (2WD)"/>
    <x v="1"/>
    <x v="0"/>
    <s v="4 cyl, 2 L"/>
    <x v="1"/>
    <x v="2"/>
    <s v="7.6 L / 100 km"/>
    <n v="35920"/>
    <x v="212"/>
    <s v="Belconnen,"/>
    <s v="Belconnen"/>
    <x v="5"/>
    <s v="4 cyl"/>
    <x v="0"/>
    <s v=" 4 Doors"/>
    <s v=" 5 Seats"/>
    <x v="132"/>
  </r>
  <r>
    <x v="18"/>
    <x v="12"/>
    <x v="53"/>
    <x v="10"/>
    <s v="2019 Holden Commodore RS"/>
    <x v="1"/>
    <x v="0"/>
    <s v="4 cyl, 2 L"/>
    <x v="1"/>
    <x v="1"/>
    <s v="7.9 L / 100 km"/>
    <n v="70761"/>
    <x v="267"/>
    <s v="Robina,"/>
    <s v="Robina"/>
    <x v="2"/>
    <s v="4 cyl"/>
    <x v="8"/>
    <s v=" 4 Doors"/>
    <s v=" 5 Seats"/>
    <x v="77"/>
  </r>
  <r>
    <x v="14"/>
    <x v="0"/>
    <x v="74"/>
    <x v="64"/>
    <s v="2022 Jeep Compass S-Limited (4X4)"/>
    <x v="0"/>
    <x v="0"/>
    <s v="4 cyl, 2.4 L"/>
    <x v="3"/>
    <x v="2"/>
    <s v="7.9 L / 100 km"/>
    <n v="1500"/>
    <x v="236"/>
    <s v="Traralgon,"/>
    <s v="Traralgon"/>
    <x v="1"/>
    <s v="4 cyl"/>
    <x v="0"/>
    <s v=" 4 Doors"/>
    <s v=" 5 Seats"/>
    <x v="1657"/>
  </r>
  <r>
    <x v="13"/>
    <x v="12"/>
    <x v="36"/>
    <x v="1"/>
    <s v="2019 Hyundai I30 GO"/>
    <x v="1"/>
    <x v="0"/>
    <s v="4 cyl, 2 L"/>
    <x v="1"/>
    <x v="2"/>
    <s v="7.4 L / 100 km"/>
    <n v="39993"/>
    <x v="264"/>
    <s v="Thornbury,"/>
    <s v="Thornbury"/>
    <x v="1"/>
    <s v="4 cyl"/>
    <x v="1"/>
    <s v=" 4 Doors"/>
    <s v=" 5 Seats"/>
    <x v="74"/>
  </r>
  <r>
    <x v="3"/>
    <x v="5"/>
    <x v="232"/>
    <x v="6"/>
    <s v="2014 Mercedes-Benz CLA45 AMG"/>
    <x v="1"/>
    <x v="0"/>
    <s v="4 cyl, 2 L"/>
    <x v="0"/>
    <x v="1"/>
    <s v="7 L / 100 km"/>
    <n v="102088"/>
    <x v="255"/>
    <s v="Ringwood,"/>
    <s v="Ringwood"/>
    <x v="1"/>
    <s v="4 cyl"/>
    <x v="5"/>
    <s v=" 4 Doors"/>
    <s v=" 5 Seats"/>
    <x v="240"/>
  </r>
  <r>
    <x v="11"/>
    <x v="13"/>
    <x v="14"/>
    <x v="3"/>
    <s v="2021 Mitsubishi Outlander ES 7 Seat (awd)"/>
    <x v="1"/>
    <x v="0"/>
    <s v="4 cyl, 2.4 L"/>
    <x v="0"/>
    <x v="2"/>
    <s v="7.2 L / 100 km"/>
    <n v="54503"/>
    <x v="250"/>
    <s v="Narre Warren,"/>
    <s v="Narre Warren"/>
    <x v="1"/>
    <s v="4 cyl"/>
    <x v="0"/>
    <s v=" 4 Doors"/>
    <s v=" 7 Seats"/>
    <x v="72"/>
  </r>
  <r>
    <x v="16"/>
    <x v="8"/>
    <x v="32"/>
    <x v="3"/>
    <s v="2012 Mazda CX-5 Grand Tourer (4X4)"/>
    <x v="1"/>
    <x v="0"/>
    <s v="4 cyl, 2.2 L"/>
    <x v="0"/>
    <x v="0"/>
    <s v="5.7 L / 100 km"/>
    <n v="133162"/>
    <x v="209"/>
    <s v="Fyshwick,"/>
    <s v="Fyshwick"/>
    <x v="5"/>
    <s v="4 cyl"/>
    <x v="0"/>
    <s v=" 4 Doors"/>
    <s v=" 5 Seats"/>
    <x v="1272"/>
  </r>
  <r>
    <x v="11"/>
    <x v="13"/>
    <x v="14"/>
    <x v="3"/>
    <s v="2021 Mitsubishi Outlander ES 7 Seat (awd)"/>
    <x v="1"/>
    <x v="0"/>
    <s v="4 cyl, 2.4 L"/>
    <x v="0"/>
    <x v="2"/>
    <s v="7.2 L / 100 km"/>
    <n v="59936"/>
    <x v="71"/>
    <s v="Berwick,"/>
    <s v="Berwick"/>
    <x v="1"/>
    <s v="4 cyl"/>
    <x v="0"/>
    <s v=" 4 Doors"/>
    <s v=" 7 Seats"/>
    <x v="57"/>
  </r>
  <r>
    <x v="12"/>
    <x v="22"/>
    <x v="59"/>
    <x v="1"/>
    <s v="2004 Subaru Impreza RS (awd)"/>
    <x v="1"/>
    <x v="1"/>
    <s v="4 cyl, 2.5 L"/>
    <x v="0"/>
    <x v="2"/>
    <s v="10.5 L / 100 km"/>
    <n v="315334"/>
    <x v="268"/>
    <s v="Arundel,"/>
    <s v="Arundel"/>
    <x v="2"/>
    <s v="4 cyl"/>
    <x v="1"/>
    <s v=" 5 Doors"/>
    <s v=" 5 Seats"/>
    <x v="757"/>
  </r>
  <r>
    <x v="13"/>
    <x v="20"/>
    <x v="36"/>
    <x v="1"/>
    <s v="2020 Hyundai I30 Elite"/>
    <x v="1"/>
    <x v="0"/>
    <s v="4 cyl, 2 L"/>
    <x v="1"/>
    <x v="2"/>
    <s v="7.4 L / 100 km"/>
    <n v="23977"/>
    <x v="283"/>
    <s v="Biggera Waters,"/>
    <s v="Biggera Waters"/>
    <x v="2"/>
    <s v="4 cyl"/>
    <x v="1"/>
    <s v=" 4 Doors"/>
    <s v=" 5 Seats"/>
    <x v="3"/>
  </r>
  <r>
    <x v="6"/>
    <x v="23"/>
    <x v="84"/>
    <x v="7"/>
    <s v="2002 Nissan Navara DX (4X4)"/>
    <x v="1"/>
    <x v="1"/>
    <s v="4 cyl, 3 L"/>
    <x v="3"/>
    <x v="0"/>
    <s v="0 L / 100 km"/>
    <n v="263239"/>
    <x v="209"/>
    <s v="Fyshwick,"/>
    <s v="Fyshwick"/>
    <x v="5"/>
    <s v="4 cyl"/>
    <x v="4"/>
    <s v=" 4 Doors"/>
    <s v=" 5 Seats"/>
    <x v="193"/>
  </r>
  <r>
    <x v="20"/>
    <x v="15"/>
    <x v="44"/>
    <x v="6"/>
    <s v="2010 Kia RIO SI"/>
    <x v="1"/>
    <x v="1"/>
    <s v="4 cyl, 1.6 L"/>
    <x v="1"/>
    <x v="2"/>
    <s v="6.9 L / 100 km"/>
    <n v="282390"/>
    <x v="244"/>
    <s v="Bayswater,"/>
    <s v="Bayswater"/>
    <x v="1"/>
    <s v="4 cyl"/>
    <x v="5"/>
    <s v=" 4 Doors"/>
    <s v=" 5 Seats"/>
    <x v="151"/>
  </r>
  <r>
    <x v="6"/>
    <x v="17"/>
    <x v="84"/>
    <x v="7"/>
    <s v="2008 Nissan Navara ST-X (4X4)"/>
    <x v="1"/>
    <x v="1"/>
    <s v="4 cyl, 2.5 L"/>
    <x v="3"/>
    <x v="0"/>
    <s v="9.8 L / 100 km"/>
    <n v="236147"/>
    <x v="236"/>
    <s v="Traralgon,"/>
    <s v="Traralgon"/>
    <x v="1"/>
    <s v="4 cyl"/>
    <x v="4"/>
    <s v=" 4 Doors"/>
    <s v=" 5 Seats"/>
    <x v="93"/>
  </r>
  <r>
    <x v="9"/>
    <x v="4"/>
    <x v="10"/>
    <x v="1"/>
    <s v="2013 Volkswagen Golf 103 TSI Highline"/>
    <x v="1"/>
    <x v="0"/>
    <s v="4 cyl, 1.4 L"/>
    <x v="1"/>
    <x v="1"/>
    <s v="5.2 L / 100 km"/>
    <n v="136788"/>
    <x v="263"/>
    <s v="Fawkner,"/>
    <s v="Fawkner"/>
    <x v="1"/>
    <s v="4 cyl"/>
    <x v="1"/>
    <s v=" 5 Doors"/>
    <s v=" 5 Seats"/>
    <x v="1658"/>
  </r>
  <r>
    <x v="14"/>
    <x v="1"/>
    <x v="254"/>
    <x v="3"/>
    <s v="2011 Jeep Wrangler Renegade (4X4)"/>
    <x v="1"/>
    <x v="0"/>
    <s v="6 cyl, 3.8 L"/>
    <x v="3"/>
    <x v="2"/>
    <s v="11.6 L / 100 km"/>
    <n v="215000"/>
    <x v="79"/>
    <s v="Southport,"/>
    <s v="Southport"/>
    <x v="2"/>
    <s v="6 cyl"/>
    <x v="0"/>
    <s v=" 2 Doors"/>
    <s v=" 4 Seats"/>
    <x v="114"/>
  </r>
  <r>
    <x v="18"/>
    <x v="7"/>
    <x v="69"/>
    <x v="10"/>
    <s v="2016 Holden Cruze CD"/>
    <x v="1"/>
    <x v="0"/>
    <s v="4 cyl, 1.8 L"/>
    <x v="1"/>
    <x v="2"/>
    <s v="7.4 L / 100 km"/>
    <n v="121339"/>
    <x v="81"/>
    <s v="Lilydale,"/>
    <s v="Lilydale"/>
    <x v="1"/>
    <s v="4 cyl"/>
    <x v="8"/>
    <s v=" 4 Doors"/>
    <s v=" 5 Seats"/>
    <x v="1659"/>
  </r>
  <r>
    <x v="6"/>
    <x v="7"/>
    <x v="211"/>
    <x v="3"/>
    <s v="2016 Nissan Juke ST (fwd)"/>
    <x v="1"/>
    <x v="0"/>
    <s v="4 cyl, 1.6 L"/>
    <x v="1"/>
    <x v="1"/>
    <s v="6.3 L / 100 km"/>
    <n v="120648"/>
    <x v="209"/>
    <s v="Fyshwick,"/>
    <s v="Fyshwick"/>
    <x v="5"/>
    <s v="4 cyl"/>
    <x v="0"/>
    <s v=" 4 Doors"/>
    <s v=" 5 Seats"/>
    <x v="93"/>
  </r>
  <r>
    <x v="7"/>
    <x v="7"/>
    <x v="7"/>
    <x v="2"/>
    <s v="2016 Toyota 86 GT"/>
    <x v="1"/>
    <x v="1"/>
    <s v="4 cyl, 2 L"/>
    <x v="2"/>
    <x v="1"/>
    <s v="7.8 L / 100 km"/>
    <n v="68068"/>
    <x v="245"/>
    <s v="Vermont,"/>
    <s v="Vermont"/>
    <x v="1"/>
    <s v="4 cyl"/>
    <x v="2"/>
    <s v=" 2 Doors"/>
    <s v=" 4 Seats"/>
    <x v="1660"/>
  </r>
  <r>
    <x v="10"/>
    <x v="4"/>
    <x v="23"/>
    <x v="6"/>
    <s v="2013 Ford Focus Trend"/>
    <x v="1"/>
    <x v="0"/>
    <s v="4 cyl, 2 L"/>
    <x v="1"/>
    <x v="2"/>
    <s v="6.6 L / 100 km"/>
    <n v="93500"/>
    <x v="147"/>
    <s v="Fairfield,"/>
    <s v="Fairfield"/>
    <x v="1"/>
    <s v="4 cyl"/>
    <x v="5"/>
    <s v=" 4 Doors"/>
    <s v=" 5 Seats"/>
    <x v="93"/>
  </r>
  <r>
    <x v="12"/>
    <x v="15"/>
    <x v="66"/>
    <x v="3"/>
    <s v="2010 Subaru Forester X"/>
    <x v="1"/>
    <x v="0"/>
    <s v="4 cyl, 2.5 L"/>
    <x v="0"/>
    <x v="2"/>
    <s v="9.6 L / 100 km"/>
    <n v="94800"/>
    <x v="79"/>
    <s v="Southport,"/>
    <s v="Southport"/>
    <x v="2"/>
    <s v="4 cyl"/>
    <x v="0"/>
    <s v=" 4 Doors"/>
    <s v=" 5 Seats"/>
    <x v="1661"/>
  </r>
  <r>
    <x v="7"/>
    <x v="14"/>
    <x v="18"/>
    <x v="6"/>
    <s v="2007 Toyota Camry Ateva"/>
    <x v="1"/>
    <x v="0"/>
    <s v="4 cyl, 2.4 L"/>
    <x v="1"/>
    <x v="2"/>
    <s v="9.9 L / 100 km"/>
    <n v="140824"/>
    <x v="79"/>
    <s v="Southport,"/>
    <s v="Southport"/>
    <x v="2"/>
    <s v="4 cyl"/>
    <x v="5"/>
    <s v=" 4 Doors"/>
    <s v=" 5 Seats"/>
    <x v="716"/>
  </r>
  <r>
    <x v="16"/>
    <x v="0"/>
    <x v="32"/>
    <x v="3"/>
    <s v="2022 Mazda CX-5 Touring (awd)"/>
    <x v="1"/>
    <x v="0"/>
    <s v="4 cyl, 2.5 L"/>
    <x v="0"/>
    <x v="2"/>
    <s v="7.5 L / 100 km"/>
    <n v="14528"/>
    <x v="236"/>
    <s v="Traralgon,"/>
    <s v="Traralgon"/>
    <x v="1"/>
    <s v="4 cyl"/>
    <x v="0"/>
    <s v=" 4 Doors"/>
    <s v=" 5 Seats"/>
    <x v="259"/>
  </r>
  <r>
    <x v="13"/>
    <x v="7"/>
    <x v="39"/>
    <x v="3"/>
    <s v="2016 Hyundai Santa FE Highlander Crdi (4X4)"/>
    <x v="1"/>
    <x v="0"/>
    <s v="4 cyl, 2.2 L"/>
    <x v="0"/>
    <x v="0"/>
    <s v="7.8 L / 100 km"/>
    <n v="88024"/>
    <x v="71"/>
    <s v="Berwick,"/>
    <s v="Berwick"/>
    <x v="1"/>
    <s v="4 cyl"/>
    <x v="0"/>
    <s v=" 4 Doors"/>
    <s v=" 7 Seats"/>
    <x v="1662"/>
  </r>
  <r>
    <x v="13"/>
    <x v="20"/>
    <x v="36"/>
    <x v="1"/>
    <s v="2020 Hyundai I30"/>
    <x v="1"/>
    <x v="0"/>
    <s v="4 cyl, 2 L"/>
    <x v="1"/>
    <x v="2"/>
    <s v="7.4 L / 100 km"/>
    <n v="55128"/>
    <x v="257"/>
    <s v="Ferntree Gully,"/>
    <s v="Ferntree Gully"/>
    <x v="1"/>
    <s v="4 cyl"/>
    <x v="1"/>
    <s v=" 4 Doors"/>
    <s v=" 5 Seats"/>
    <x v="48"/>
  </r>
  <r>
    <x v="18"/>
    <x v="2"/>
    <x v="53"/>
    <x v="6"/>
    <s v="2017 Holden Commodore SV6"/>
    <x v="1"/>
    <x v="0"/>
    <s v="6 cyl, 3.6 L"/>
    <x v="2"/>
    <x v="2"/>
    <s v="9.5 L / 100 km"/>
    <n v="80334"/>
    <x v="281"/>
    <s v="Bendigo,"/>
    <s v="Bendigo"/>
    <x v="1"/>
    <s v="6 cyl"/>
    <x v="5"/>
    <s v=" 4 Doors"/>
    <s v=" 5 Seats"/>
    <x v="3"/>
  </r>
  <r>
    <x v="7"/>
    <x v="6"/>
    <x v="18"/>
    <x v="6"/>
    <s v="2018 Toyota Camry Ascent (hybrid)"/>
    <x v="1"/>
    <x v="0"/>
    <s v="4 cyl, 2.5 L"/>
    <x v="1"/>
    <x v="3"/>
    <s v="4.2 L / 100 km"/>
    <n v="77489"/>
    <x v="71"/>
    <s v="Berwick,"/>
    <s v="Berwick"/>
    <x v="1"/>
    <s v="4 cyl"/>
    <x v="5"/>
    <s v=" 4 Doors"/>
    <s v=" 5 Seats"/>
    <x v="1663"/>
  </r>
  <r>
    <x v="3"/>
    <x v="2"/>
    <x v="460"/>
    <x v="6"/>
    <s v="2017 Mercedes-Benz E300"/>
    <x v="1"/>
    <x v="0"/>
    <s v="4 cyl, 2 L"/>
    <x v="2"/>
    <x v="1"/>
    <s v="7.1 L / 100 km"/>
    <n v="33145"/>
    <x v="82"/>
    <s v="Epping,"/>
    <s v="Epping"/>
    <x v="1"/>
    <s v="4 cyl"/>
    <x v="5"/>
    <s v=" 4 Doors"/>
    <s v=" 5 Seats"/>
    <x v="1652"/>
  </r>
  <r>
    <x v="18"/>
    <x v="6"/>
    <x v="53"/>
    <x v="10"/>
    <s v="2018 Holden Commodore RS-V (5YR)"/>
    <x v="1"/>
    <x v="0"/>
    <s v="6 cyl, 3.6 L"/>
    <x v="0"/>
    <x v="1"/>
    <s v="9.1 L / 100 km"/>
    <n v="61620"/>
    <x v="247"/>
    <s v="Ashmore,"/>
    <s v="Ashmore"/>
    <x v="2"/>
    <s v="6 cyl"/>
    <x v="8"/>
    <s v=" 4 Doors"/>
    <s v=" 5 Seats"/>
    <x v="3"/>
  </r>
  <r>
    <x v="8"/>
    <x v="6"/>
    <x v="109"/>
    <x v="3"/>
    <s v="2018 Honda HR-V VTI"/>
    <x v="1"/>
    <x v="0"/>
    <s v="4 cyl, 1.8 L"/>
    <x v="1"/>
    <x v="2"/>
    <s v="6.6 L / 100 km"/>
    <n v="90227"/>
    <x v="82"/>
    <s v="Epping,"/>
    <s v="Epping"/>
    <x v="1"/>
    <s v="4 cyl"/>
    <x v="0"/>
    <s v=" 4 Doors"/>
    <s v=" 5 Seats"/>
    <x v="1664"/>
  </r>
  <r>
    <x v="16"/>
    <x v="0"/>
    <x v="32"/>
    <x v="3"/>
    <s v="2022 Mazda CX-5 Touring Active (awd)"/>
    <x v="1"/>
    <x v="0"/>
    <s v="4 cyl, 2.2 L"/>
    <x v="0"/>
    <x v="0"/>
    <s v="6 L / 100 km"/>
    <n v="14510"/>
    <x v="281"/>
    <s v="Bendigo,"/>
    <s v="Bendigo"/>
    <x v="1"/>
    <s v="4 cyl"/>
    <x v="0"/>
    <s v=" 4 Doors"/>
    <s v=" 5 Seats"/>
    <x v="196"/>
  </r>
  <r>
    <x v="11"/>
    <x v="7"/>
    <x v="47"/>
    <x v="3"/>
    <s v="2016 Mitsubishi ASX LS (2WD)"/>
    <x v="1"/>
    <x v="0"/>
    <s v="4 cyl, 2 L"/>
    <x v="1"/>
    <x v="2"/>
    <s v="7.4 L / 100 km"/>
    <n v="71605"/>
    <x v="256"/>
    <s v="Springvale,"/>
    <s v="Springvale"/>
    <x v="1"/>
    <s v="4 cyl"/>
    <x v="0"/>
    <s v=" 4 Doors"/>
    <s v=" 5 Seats"/>
    <x v="1665"/>
  </r>
  <r>
    <x v="10"/>
    <x v="6"/>
    <x v="230"/>
    <x v="3"/>
    <s v="2018 Ford Everest Trend (rwd) (5 YR)"/>
    <x v="1"/>
    <x v="0"/>
    <s v="5 cyl, 3.2 L"/>
    <x v="2"/>
    <x v="0"/>
    <s v="8.4 L / 100 km"/>
    <n v="160928"/>
    <x v="237"/>
    <s v="Seymour,"/>
    <s v="Seymour"/>
    <x v="1"/>
    <s v="5 cyl"/>
    <x v="0"/>
    <s v=" 4 Doors"/>
    <s v=" 7 Seats"/>
    <x v="73"/>
  </r>
  <r>
    <x v="9"/>
    <x v="6"/>
    <x v="10"/>
    <x v="1"/>
    <s v="2018 Volkswagen Golf 110 TSI"/>
    <x v="1"/>
    <x v="1"/>
    <s v="4 cyl, 1.4 L"/>
    <x v="1"/>
    <x v="1"/>
    <s v="5.7 L / 100 km"/>
    <n v="51128"/>
    <x v="256"/>
    <s v="Springvale,"/>
    <s v="Springvale"/>
    <x v="1"/>
    <s v="4 cyl"/>
    <x v="1"/>
    <s v=" 5 Doors"/>
    <s v=" 5 Seats"/>
    <x v="114"/>
  </r>
  <r>
    <x v="20"/>
    <x v="12"/>
    <x v="95"/>
    <x v="1"/>
    <s v="2019 Kia Cerato S (AV)"/>
    <x v="1"/>
    <x v="0"/>
    <s v="4 cyl, 2 L"/>
    <x v="1"/>
    <x v="2"/>
    <s v="7.4 L / 100 km"/>
    <n v="61388"/>
    <x v="77"/>
    <s v="Pakenham,"/>
    <s v="Pakenham"/>
    <x v="1"/>
    <s v="4 cyl"/>
    <x v="1"/>
    <s v=" 5 Doors"/>
    <s v=" 5 Seats"/>
    <x v="81"/>
  </r>
  <r>
    <x v="3"/>
    <x v="5"/>
    <x v="152"/>
    <x v="6"/>
    <s v="2014 Mercedes-Benz C250 Bluetec"/>
    <x v="1"/>
    <x v="0"/>
    <s v="4 cyl, 2.1 L"/>
    <x v="2"/>
    <x v="0"/>
    <s v="4.5 L / 100 km"/>
    <n v="72314"/>
    <x v="282"/>
    <s v="Mitcham,"/>
    <s v="Mitcham"/>
    <x v="1"/>
    <s v="4 cyl"/>
    <x v="5"/>
    <s v=" 4 Doors"/>
    <s v=" 5 Seats"/>
    <x v="199"/>
  </r>
  <r>
    <x v="16"/>
    <x v="2"/>
    <x v="55"/>
    <x v="7"/>
    <s v="2017 Mazda BT-50 XT (4X2)"/>
    <x v="1"/>
    <x v="1"/>
    <s v="4 cyl, 2.2 L"/>
    <x v="2"/>
    <x v="0"/>
    <s v="7.6 L / 100 km"/>
    <n v="182650"/>
    <x v="244"/>
    <s v="Bayswater,"/>
    <s v="Bayswater"/>
    <x v="1"/>
    <s v="4 cyl"/>
    <x v="4"/>
    <s v=" 2 Doors"/>
    <s v=" 3 Seats"/>
    <x v="22"/>
  </r>
  <r>
    <x v="13"/>
    <x v="13"/>
    <x v="36"/>
    <x v="1"/>
    <s v="2021 Hyundai I30"/>
    <x v="1"/>
    <x v="0"/>
    <s v="4 cyl, 2 L"/>
    <x v="1"/>
    <x v="2"/>
    <s v="7.4 L / 100 km"/>
    <n v="34960"/>
    <x v="77"/>
    <s v="Pakenham,"/>
    <s v="Pakenham"/>
    <x v="1"/>
    <s v="4 cyl"/>
    <x v="1"/>
    <s v=" 4 Doors"/>
    <s v=" 5 Seats"/>
    <x v="1666"/>
  </r>
  <r>
    <x v="10"/>
    <x v="0"/>
    <x v="75"/>
    <x v="7"/>
    <s v="2022 Ford Ranger XL 2.0 HI-Rider (4X2)"/>
    <x v="1"/>
    <x v="0"/>
    <s v="4 cyl, 2 L"/>
    <x v="2"/>
    <x v="0"/>
    <s v="7.6 L / 100 km"/>
    <n v="4341"/>
    <x v="259"/>
    <s v="Epsom,"/>
    <s v="Epsom"/>
    <x v="1"/>
    <s v="4 cyl"/>
    <x v="4"/>
    <s v=" 4 Doors"/>
    <s v=" 5 Seats"/>
    <x v="1149"/>
  </r>
  <r>
    <x v="7"/>
    <x v="19"/>
    <x v="70"/>
    <x v="3"/>
    <s v="2009 Toyota RAV4 Cruiser L (4X4)"/>
    <x v="1"/>
    <x v="0"/>
    <s v="4 cyl, 2.4 L"/>
    <x v="3"/>
    <x v="2"/>
    <s v="9.6 L / 100 km"/>
    <n v="190344"/>
    <x v="255"/>
    <s v="Ringwood,"/>
    <s v="Ringwood"/>
    <x v="1"/>
    <s v="4 cyl"/>
    <x v="0"/>
    <s v=" 4 Doors"/>
    <s v=" 5 Seats"/>
    <x v="85"/>
  </r>
  <r>
    <x v="7"/>
    <x v="20"/>
    <x v="25"/>
    <x v="1"/>
    <s v="2020 Toyota Corolla ZR Hybrid"/>
    <x v="1"/>
    <x v="0"/>
    <s v="4 cyl, 1.8 L"/>
    <x v="1"/>
    <x v="3"/>
    <s v="4.2 L / 100 km"/>
    <n v="36511"/>
    <x v="269"/>
    <s v="South Morang,"/>
    <s v="South Morang"/>
    <x v="1"/>
    <s v="4 cyl"/>
    <x v="1"/>
    <s v=" 5 Doors"/>
    <s v=" 5 Seats"/>
    <x v="1142"/>
  </r>
  <r>
    <x v="16"/>
    <x v="11"/>
    <x v="145"/>
    <x v="3"/>
    <s v="2015 Mazda CX-9 Luxury (fwd)"/>
    <x v="1"/>
    <x v="0"/>
    <s v="6 cyl, 3.7 L"/>
    <x v="1"/>
    <x v="2"/>
    <s v="11 L / 100 km"/>
    <n v="114090"/>
    <x v="255"/>
    <s v="Ringwood,"/>
    <s v="Ringwood"/>
    <x v="1"/>
    <s v="6 cyl"/>
    <x v="0"/>
    <s v=" 4 Doors"/>
    <s v=" 7 Seats"/>
    <x v="459"/>
  </r>
  <r>
    <x v="6"/>
    <x v="13"/>
    <x v="84"/>
    <x v="7"/>
    <s v="2021 Nissan Navara ST (4X4)"/>
    <x v="1"/>
    <x v="0"/>
    <s v="4 cyl, 2.3 L"/>
    <x v="3"/>
    <x v="0"/>
    <s v="7.9 L / 100 km"/>
    <n v="40000"/>
    <x v="237"/>
    <s v="Seymour,"/>
    <s v="Seymour"/>
    <x v="1"/>
    <s v="4 cyl"/>
    <x v="4"/>
    <s v=" 4 Doors"/>
    <s v=" 5 Seats"/>
    <x v="0"/>
  </r>
  <r>
    <x v="19"/>
    <x v="5"/>
    <x v="79"/>
    <x v="3"/>
    <s v="2014 Audi Q3 2.0 Tfsi Quattro (125KW)"/>
    <x v="1"/>
    <x v="0"/>
    <s v="4 cyl, 2 L"/>
    <x v="0"/>
    <x v="1"/>
    <s v="7.7 L / 100 km"/>
    <n v="104934"/>
    <x v="251"/>
    <s v="Alphington,"/>
    <s v="Alphington"/>
    <x v="1"/>
    <s v="4 cyl"/>
    <x v="0"/>
    <s v=" 4 Doors"/>
    <s v=" 5 Seats"/>
    <x v="114"/>
  </r>
  <r>
    <x v="12"/>
    <x v="6"/>
    <x v="59"/>
    <x v="1"/>
    <s v="2018 Subaru Impreza 2.0I (awd)"/>
    <x v="1"/>
    <x v="0"/>
    <s v="4 cyl, 2 L"/>
    <x v="0"/>
    <x v="2"/>
    <s v="6.6 L / 100 km"/>
    <n v="88217"/>
    <x v="267"/>
    <s v="Robina,"/>
    <s v="Robina"/>
    <x v="2"/>
    <s v="4 cyl"/>
    <x v="1"/>
    <s v=" 5 Doors"/>
    <s v=" 5 Seats"/>
    <x v="56"/>
  </r>
  <r>
    <x v="16"/>
    <x v="5"/>
    <x v="32"/>
    <x v="3"/>
    <s v="2014 Mazda CX-5 Maxx (4X2)"/>
    <x v="1"/>
    <x v="1"/>
    <s v="4 cyl, 2 L"/>
    <x v="1"/>
    <x v="2"/>
    <s v="6.4 L / 100 km"/>
    <n v="87876"/>
    <x v="77"/>
    <s v="Pakenham,"/>
    <s v="Pakenham"/>
    <x v="1"/>
    <s v="4 cyl"/>
    <x v="0"/>
    <s v=" 4 Doors"/>
    <s v=" 5 Seats"/>
    <x v="1"/>
  </r>
  <r>
    <x v="11"/>
    <x v="18"/>
    <x v="14"/>
    <x v="3"/>
    <s v="2006 Mitsubishi Outlander XLS"/>
    <x v="1"/>
    <x v="0"/>
    <s v="4 cyl, 2.4 L"/>
    <x v="3"/>
    <x v="2"/>
    <s v="9.5 L / 100 km"/>
    <n v="226000"/>
    <x v="255"/>
    <s v="Ringwood,"/>
    <s v="Ringwood"/>
    <x v="1"/>
    <s v="4 cyl"/>
    <x v="0"/>
    <s v=" 4 Doors"/>
    <s v=" 5 Seats"/>
    <x v="539"/>
  </r>
  <r>
    <x v="9"/>
    <x v="0"/>
    <x v="250"/>
    <x v="3"/>
    <s v="2022 Volkswagen T-Cross 85TSI Style"/>
    <x v="1"/>
    <x v="0"/>
    <s v="3 cyl, 1 L"/>
    <x v="1"/>
    <x v="1"/>
    <s v="5.4 L / 100 km"/>
    <n v="28916"/>
    <x v="71"/>
    <s v="Berwick,"/>
    <s v="Berwick"/>
    <x v="1"/>
    <s v="3 cyl"/>
    <x v="0"/>
    <s v=" 4 Doors"/>
    <s v=" 5 Seats"/>
    <x v="1667"/>
  </r>
  <r>
    <x v="10"/>
    <x v="12"/>
    <x v="91"/>
    <x v="4"/>
    <s v="2019 Ford Transit Custom 300S (swb)"/>
    <x v="1"/>
    <x v="0"/>
    <s v="4 cyl, 2 L"/>
    <x v="1"/>
    <x v="0"/>
    <s v="7.2 L / 100 km"/>
    <n v="79662"/>
    <x v="256"/>
    <s v="Springvale,"/>
    <s v="Springvale"/>
    <x v="1"/>
    <s v="4 cyl"/>
    <x v="3"/>
    <s v=" 2 Doors"/>
    <s v=" 3 Seats"/>
    <x v="1668"/>
  </r>
  <r>
    <x v="16"/>
    <x v="2"/>
    <x v="37"/>
    <x v="6"/>
    <s v="2017 Mazda 6 Atenza"/>
    <x v="1"/>
    <x v="0"/>
    <s v="4 cyl, 2.5 L"/>
    <x v="1"/>
    <x v="2"/>
    <s v="6.6 L / 100 km"/>
    <n v="98427"/>
    <x v="252"/>
    <s v="Mulgrave,"/>
    <s v="Mulgrave"/>
    <x v="1"/>
    <s v="4 cyl"/>
    <x v="5"/>
    <s v=" 4 Doors"/>
    <s v=" 5 Seats"/>
    <x v="94"/>
  </r>
  <r>
    <x v="10"/>
    <x v="12"/>
    <x v="75"/>
    <x v="7"/>
    <s v="2019 Ford Ranger XL 3.2 (4X4)"/>
    <x v="1"/>
    <x v="0"/>
    <s v="5 cyl, 3.2 L"/>
    <x v="3"/>
    <x v="0"/>
    <s v="8.7 L / 100 km"/>
    <n v="164487"/>
    <x v="236"/>
    <s v="Traralgon,"/>
    <s v="Traralgon"/>
    <x v="1"/>
    <s v="5 cyl"/>
    <x v="4"/>
    <s v=" 4 Doors"/>
    <s v=" 5 Seats"/>
    <x v="560"/>
  </r>
  <r>
    <x v="12"/>
    <x v="19"/>
    <x v="16"/>
    <x v="3"/>
    <s v="2009 Subaru Outback 2.5I"/>
    <x v="1"/>
    <x v="0"/>
    <s v="4 cyl, 2.5 L"/>
    <x v="0"/>
    <x v="1"/>
    <s v="8.4 L / 100 km"/>
    <n v="245609"/>
    <x v="255"/>
    <s v="Ringwood,"/>
    <s v="Ringwood"/>
    <x v="1"/>
    <s v="4 cyl"/>
    <x v="0"/>
    <s v=" 4 Doors"/>
    <s v=" 5 Seats"/>
    <x v="213"/>
  </r>
  <r>
    <x v="18"/>
    <x v="6"/>
    <x v="93"/>
    <x v="3"/>
    <s v="2018 Holden Trax LS"/>
    <x v="1"/>
    <x v="0"/>
    <s v="4 cyl, 1.4 L"/>
    <x v="1"/>
    <x v="2"/>
    <s v="6.7 L / 100 km"/>
    <n v="75931"/>
    <x v="77"/>
    <s v="Pakenham,"/>
    <s v="Pakenham"/>
    <x v="1"/>
    <s v="4 cyl"/>
    <x v="0"/>
    <s v=" 4 Doors"/>
    <s v=" 5 Seats"/>
    <x v="114"/>
  </r>
  <r>
    <x v="6"/>
    <x v="2"/>
    <x v="24"/>
    <x v="3"/>
    <s v="2017 Nissan X-Trail ST (4WD)"/>
    <x v="1"/>
    <x v="0"/>
    <s v="4 cyl, 2.5 L"/>
    <x v="3"/>
    <x v="2"/>
    <s v="8.3 L / 100 km"/>
    <n v="71698"/>
    <x v="219"/>
    <s v="Greenway,"/>
    <s v="Greenway"/>
    <x v="5"/>
    <s v="4 cyl"/>
    <x v="0"/>
    <s v=" 4 Doors"/>
    <s v=" 5 Seats"/>
    <x v="1669"/>
  </r>
  <r>
    <x v="7"/>
    <x v="12"/>
    <x v="25"/>
    <x v="1"/>
    <s v="2019 Toyota Corolla Ascent Sport (hybrid)"/>
    <x v="1"/>
    <x v="0"/>
    <s v="4 cyl, 1.8 L"/>
    <x v="1"/>
    <x v="3"/>
    <s v="4.2 L / 100 km"/>
    <n v="27955"/>
    <x v="260"/>
    <s v="Coburg North,"/>
    <s v="Coburg North"/>
    <x v="1"/>
    <s v="4 cyl"/>
    <x v="1"/>
    <s v=" 5 Doors"/>
    <s v=" 5 Seats"/>
    <x v="143"/>
  </r>
  <r>
    <x v="9"/>
    <x v="0"/>
    <x v="305"/>
    <x v="74"/>
    <s v="2022 Volkswagen Arteon 140TSI Elegance Shooting Brake"/>
    <x v="0"/>
    <x v="0"/>
    <s v="4 cyl, 2 L"/>
    <x v="1"/>
    <x v="1"/>
    <s v="6.2 L / 100 km"/>
    <n v="1200"/>
    <x v="284"/>
    <s v="Doncaster,"/>
    <s v="Doncaster"/>
    <x v="1"/>
    <s v="4 cyl"/>
    <x v="8"/>
    <s v=" 4 Doors"/>
    <s v=" 5 Seats"/>
    <x v="498"/>
  </r>
  <r>
    <x v="12"/>
    <x v="15"/>
    <x v="64"/>
    <x v="6"/>
    <s v="2010 Subaru Liberty 2.5I Premium (sat)"/>
    <x v="1"/>
    <x v="0"/>
    <s v="4 cyl, 2.5 L"/>
    <x v="0"/>
    <x v="1"/>
    <s v="8.4 L / 100 km"/>
    <n v="217221"/>
    <x v="255"/>
    <s v="Ringwood,"/>
    <s v="Ringwood"/>
    <x v="1"/>
    <s v="4 cyl"/>
    <x v="5"/>
    <s v=" 4 Doors"/>
    <s v=" 5 Seats"/>
    <x v="93"/>
  </r>
  <r>
    <x v="14"/>
    <x v="20"/>
    <x v="254"/>
    <x v="3"/>
    <s v="2020 Jeep Wrangler Unlimited Overland (4X4)"/>
    <x v="1"/>
    <x v="0"/>
    <s v="6 cyl, 3.6 L"/>
    <x v="3"/>
    <x v="2"/>
    <s v="9.7 L / 100 km"/>
    <n v="49673"/>
    <x v="84"/>
    <s v="Tweed Heads South,"/>
    <s v="Tweed Heads South"/>
    <x v="0"/>
    <s v="6 cyl"/>
    <x v="0"/>
    <s v=" 4 Doors"/>
    <s v=" 5 Seats"/>
    <x v="334"/>
  </r>
  <r>
    <x v="7"/>
    <x v="20"/>
    <x v="70"/>
    <x v="3"/>
    <s v="2020 Toyota RAV4 Cruiser (awd) Hybrid"/>
    <x v="1"/>
    <x v="0"/>
    <s v="4 cyl, 2.5 L"/>
    <x v="0"/>
    <x v="3"/>
    <s v="4.8 L / 100 km"/>
    <n v="26418"/>
    <x v="254"/>
    <s v="Preston,"/>
    <s v="Preston"/>
    <x v="1"/>
    <s v="4 cyl"/>
    <x v="0"/>
    <s v=" 5 Doors"/>
    <s v=" 5 Seats"/>
    <x v="491"/>
  </r>
  <r>
    <x v="11"/>
    <x v="6"/>
    <x v="29"/>
    <x v="7"/>
    <s v="2018 Mitsubishi Triton GLX Plus (4X4)"/>
    <x v="1"/>
    <x v="0"/>
    <s v="4 cyl, 2.4 L"/>
    <x v="3"/>
    <x v="0"/>
    <s v="7.6 L / 100 km"/>
    <n v="95435"/>
    <x v="245"/>
    <s v="Vermont,"/>
    <s v="Vermont"/>
    <x v="1"/>
    <s v="4 cyl"/>
    <x v="4"/>
    <s v=" 4 Doors"/>
    <s v=" 5 Seats"/>
    <x v="1670"/>
  </r>
  <r>
    <x v="7"/>
    <x v="6"/>
    <x v="70"/>
    <x v="3"/>
    <s v="2018 Toyota RAV4 GXL (2WD)"/>
    <x v="1"/>
    <x v="0"/>
    <s v="4 cyl, 2 L"/>
    <x v="1"/>
    <x v="2"/>
    <s v="7.4 L / 100 km"/>
    <n v="62390"/>
    <x v="270"/>
    <s v="Helensvale,"/>
    <s v="Helensvale"/>
    <x v="2"/>
    <s v="4 cyl"/>
    <x v="0"/>
    <s v=" 4 Doors"/>
    <s v=" 5 Seats"/>
    <x v="957"/>
  </r>
  <r>
    <x v="12"/>
    <x v="4"/>
    <x v="51"/>
    <x v="3"/>
    <s v="2013 Subaru XV 2.0I-S"/>
    <x v="1"/>
    <x v="0"/>
    <s v="4 cyl, 2 L"/>
    <x v="0"/>
    <x v="2"/>
    <s v="7.1 L / 100 km"/>
    <n v="175053"/>
    <x v="220"/>
    <s v="Harrington,"/>
    <s v="Harrington"/>
    <x v="0"/>
    <s v="4 cyl"/>
    <x v="0"/>
    <s v=" 4 Doors"/>
    <s v=" 5 Seats"/>
    <x v="1671"/>
  </r>
  <r>
    <x v="16"/>
    <x v="8"/>
    <x v="55"/>
    <x v="7"/>
    <s v="2012 Mazda BT-50 XT (4X4)"/>
    <x v="1"/>
    <x v="1"/>
    <s v="5 cyl, 3.2 L"/>
    <x v="3"/>
    <x v="0"/>
    <s v="8.9 L / 100 km"/>
    <n v="339903"/>
    <x v="236"/>
    <s v="Traralgon,"/>
    <s v="Traralgon"/>
    <x v="1"/>
    <s v="5 cyl"/>
    <x v="4"/>
    <s v=" 4 Doors"/>
    <s v=" 4 Seats"/>
    <x v="85"/>
  </r>
  <r>
    <x v="12"/>
    <x v="15"/>
    <x v="59"/>
    <x v="6"/>
    <s v="2010 Subaru Impreza R (awd)"/>
    <x v="1"/>
    <x v="1"/>
    <s v="4 cyl, 2 L"/>
    <x v="0"/>
    <x v="1"/>
    <s v="8.9 L / 100 km"/>
    <n v="95121"/>
    <x v="255"/>
    <s v="Ringwood,"/>
    <s v="Ringwood"/>
    <x v="1"/>
    <s v="4 cyl"/>
    <x v="5"/>
    <s v=" 4 Doors"/>
    <s v=" 5 Seats"/>
    <x v="13"/>
  </r>
  <r>
    <x v="7"/>
    <x v="13"/>
    <x v="85"/>
    <x v="7"/>
    <s v="2021 Toyota Hilux SR5 (4X4)"/>
    <x v="1"/>
    <x v="0"/>
    <s v="4 cyl, 2.8 L"/>
    <x v="3"/>
    <x v="0"/>
    <s v="7.9 L / 100 km"/>
    <n v="23411"/>
    <x v="250"/>
    <s v="Narre Warren,"/>
    <s v="Narre Warren"/>
    <x v="1"/>
    <s v="4 cyl"/>
    <x v="4"/>
    <s v=" 4 Doors"/>
    <s v=" 5 Seats"/>
    <x v="777"/>
  </r>
  <r>
    <x v="12"/>
    <x v="2"/>
    <x v="395"/>
    <x v="10"/>
    <s v="2017 Subaru Levorg 1.6 GT Premium"/>
    <x v="1"/>
    <x v="0"/>
    <s v="4 cyl, 1.6 L"/>
    <x v="0"/>
    <x v="1"/>
    <s v="7.4 L / 100 km"/>
    <n v="115362"/>
    <x v="260"/>
    <s v="Coburg North,"/>
    <s v="Coburg North"/>
    <x v="1"/>
    <s v="4 cyl"/>
    <x v="8"/>
    <s v=" 4 Doors"/>
    <s v=" 5 Seats"/>
    <x v="87"/>
  </r>
  <r>
    <x v="3"/>
    <x v="2"/>
    <x v="151"/>
    <x v="10"/>
    <s v="2017 Mercedes-Benz C220 D"/>
    <x v="1"/>
    <x v="0"/>
    <s v="4 cyl, 2.1 L"/>
    <x v="2"/>
    <x v="0"/>
    <s v="4.9 L / 100 km"/>
    <n v="31023"/>
    <x v="267"/>
    <s v="Robina,"/>
    <s v="Robina"/>
    <x v="2"/>
    <s v="4 cyl"/>
    <x v="8"/>
    <s v=" 4 Doors"/>
    <s v=" 4 Seats"/>
    <x v="122"/>
  </r>
  <r>
    <x v="7"/>
    <x v="2"/>
    <x v="85"/>
    <x v="7"/>
    <s v="2017 Toyota Hilux SR (4X4)"/>
    <x v="1"/>
    <x v="0"/>
    <s v="4 cyl, 2.8 L"/>
    <x v="3"/>
    <x v="0"/>
    <s v="8.5 L / 100 km"/>
    <n v="135384"/>
    <x v="253"/>
    <s v="HEIDELBERG,"/>
    <s v="HEIDELBERG"/>
    <x v="1"/>
    <s v="4 cyl"/>
    <x v="4"/>
    <s v=" 4 Doors"/>
    <s v=" 5 Seats"/>
    <x v="650"/>
  </r>
  <r>
    <x v="20"/>
    <x v="20"/>
    <x v="134"/>
    <x v="1"/>
    <s v="2020 Kia Picanto GT-Line"/>
    <x v="1"/>
    <x v="0"/>
    <s v="4 cyl, 1.2 L"/>
    <x v="1"/>
    <x v="2"/>
    <s v="5.8 L / 100 km"/>
    <n v="14275"/>
    <x v="79"/>
    <s v="Southport,"/>
    <s v="Southport"/>
    <x v="2"/>
    <s v="4 cyl"/>
    <x v="1"/>
    <s v=" 5 Doors"/>
    <s v=" 5 Seats"/>
    <x v="56"/>
  </r>
  <r>
    <x v="6"/>
    <x v="6"/>
    <x v="84"/>
    <x v="7"/>
    <s v="2018 Nissan Navara SL (4X4)"/>
    <x v="1"/>
    <x v="0"/>
    <s v="4 cyl, 2.3 L"/>
    <x v="3"/>
    <x v="0"/>
    <s v="7 L / 100 km"/>
    <n v="95863"/>
    <x v="255"/>
    <s v="Ringwood,"/>
    <s v="Ringwood"/>
    <x v="1"/>
    <s v="4 cyl"/>
    <x v="4"/>
    <s v=" 4 Doors"/>
    <s v=" 5 Seats"/>
    <x v="1672"/>
  </r>
  <r>
    <x v="11"/>
    <x v="5"/>
    <x v="17"/>
    <x v="1"/>
    <s v="2014 Mitsubishi Mirage LS"/>
    <x v="1"/>
    <x v="0"/>
    <s v="3 cyl, 1.2 L"/>
    <x v="1"/>
    <x v="2"/>
    <s v="4.9 L / 100 km"/>
    <n v="198259"/>
    <x v="79"/>
    <s v="Southport,"/>
    <s v="Southport"/>
    <x v="2"/>
    <s v="3 cyl"/>
    <x v="1"/>
    <s v=" 5 Doors"/>
    <s v=" 5 Seats"/>
    <x v="1673"/>
  </r>
  <r>
    <x v="7"/>
    <x v="6"/>
    <x v="85"/>
    <x v="7"/>
    <s v="2018 Toyota Hilux SR5 (4X4)"/>
    <x v="1"/>
    <x v="0"/>
    <s v="4 cyl, 2.8 L"/>
    <x v="3"/>
    <x v="0"/>
    <s v="7.6 L / 100 km"/>
    <n v="46888"/>
    <x v="255"/>
    <s v="Ringwood,"/>
    <s v="Ringwood"/>
    <x v="1"/>
    <s v="4 cyl"/>
    <x v="4"/>
    <s v=" 2 Doors"/>
    <s v=" 4 Seats"/>
    <x v="1674"/>
  </r>
  <r>
    <x v="20"/>
    <x v="15"/>
    <x v="58"/>
    <x v="10"/>
    <s v="2010 Kia Grand Carnival EXE"/>
    <x v="1"/>
    <x v="0"/>
    <s v="6 cyl, 3.8 L"/>
    <x v="1"/>
    <x v="2"/>
    <s v="12.8 L / 100 km"/>
    <n v="140010"/>
    <x v="275"/>
    <s v="Watsonia,"/>
    <s v="Watsonia"/>
    <x v="1"/>
    <s v="6 cyl"/>
    <x v="8"/>
    <s v=" 4 Doors"/>
    <s v=" 8 Seats"/>
    <x v="21"/>
  </r>
  <r>
    <x v="13"/>
    <x v="2"/>
    <x v="80"/>
    <x v="1"/>
    <s v="2017 Hyundai Accent Active"/>
    <x v="1"/>
    <x v="0"/>
    <s v="4 cyl, 1.4 L"/>
    <x v="1"/>
    <x v="2"/>
    <s v="6.4 L / 100 km"/>
    <n v="78723"/>
    <x v="71"/>
    <s v="Berwick,"/>
    <s v="Berwick"/>
    <x v="1"/>
    <s v="4 cyl"/>
    <x v="1"/>
    <s v=" 5 Doors"/>
    <s v=" 5 Seats"/>
    <x v="49"/>
  </r>
  <r>
    <x v="12"/>
    <x v="16"/>
    <x v="64"/>
    <x v="6"/>
    <s v="2003 Subaru Liberty RX"/>
    <x v="1"/>
    <x v="1"/>
    <s v="4 cyl, 2.5 L"/>
    <x v="0"/>
    <x v="2"/>
    <s v="10.2 L / 100 km"/>
    <n v="222609"/>
    <x v="268"/>
    <s v="Arundel,"/>
    <s v="Arundel"/>
    <x v="2"/>
    <s v="4 cyl"/>
    <x v="5"/>
    <s v=" 4 Doors"/>
    <s v=" 5 Seats"/>
    <x v="757"/>
  </r>
  <r>
    <x v="22"/>
    <x v="12"/>
    <x v="90"/>
    <x v="1"/>
    <s v="2019 Suzuki Swift GL Navigator"/>
    <x v="1"/>
    <x v="0"/>
    <s v="4 cyl, 1.2 L"/>
    <x v="1"/>
    <x v="2"/>
    <s v="4.8 L / 100 km"/>
    <n v="64680"/>
    <x v="257"/>
    <s v="Ferntree Gully,"/>
    <s v="Ferntree Gully"/>
    <x v="1"/>
    <s v="4 cyl"/>
    <x v="1"/>
    <s v=" 5 Doors"/>
    <s v=" 5 Seats"/>
    <x v="773"/>
  </r>
  <r>
    <x v="18"/>
    <x v="2"/>
    <x v="93"/>
    <x v="3"/>
    <s v="2017 Holden Trax LS"/>
    <x v="1"/>
    <x v="0"/>
    <s v="4 cyl, 1.4 L"/>
    <x v="1"/>
    <x v="2"/>
    <s v="6.9 L / 100 km"/>
    <n v="160351"/>
    <x v="255"/>
    <s v="Ringwood,"/>
    <s v="Ringwood"/>
    <x v="1"/>
    <s v="4 cyl"/>
    <x v="0"/>
    <s v=" 4 Doors"/>
    <s v=" 5 Seats"/>
    <x v="1675"/>
  </r>
  <r>
    <x v="24"/>
    <x v="6"/>
    <x v="92"/>
    <x v="1"/>
    <s v="2018 Peugeot 308 Active"/>
    <x v="1"/>
    <x v="0"/>
    <s v="3 cyl, 1.2 L"/>
    <x v="1"/>
    <x v="1"/>
    <s v="5.2 L / 100 km"/>
    <n v="93205"/>
    <x v="248"/>
    <s v="Thomastown,"/>
    <s v="Thomastown"/>
    <x v="1"/>
    <s v="3 cyl"/>
    <x v="1"/>
    <s v=" 5 Doors"/>
    <s v=" 5 Seats"/>
    <x v="402"/>
  </r>
  <r>
    <x v="16"/>
    <x v="2"/>
    <x v="37"/>
    <x v="6"/>
    <s v="2017 Mazda 6 Sport"/>
    <x v="1"/>
    <x v="0"/>
    <s v="4 cyl, 2.5 L"/>
    <x v="1"/>
    <x v="2"/>
    <s v="6.6 L / 100 km"/>
    <n v="89730"/>
    <x v="274"/>
    <s v="CAMBERWELL,"/>
    <s v="CAMBERWELL"/>
    <x v="1"/>
    <s v="4 cyl"/>
    <x v="5"/>
    <s v=" 4 Doors"/>
    <s v=" 5 Seats"/>
    <x v="77"/>
  </r>
  <r>
    <x v="10"/>
    <x v="6"/>
    <x v="230"/>
    <x v="3"/>
    <s v="2018 Ford Everest Trend (4WD 7 Seat)"/>
    <x v="1"/>
    <x v="0"/>
    <s v="5 cyl, 3.2 L"/>
    <x v="3"/>
    <x v="0"/>
    <s v="8.5 L / 100 km"/>
    <n v="149747"/>
    <x v="240"/>
    <s v="Echuca,"/>
    <s v="Echuca"/>
    <x v="1"/>
    <s v="5 cyl"/>
    <x v="0"/>
    <s v=" 4 Doors"/>
    <s v=" 7 Seats"/>
    <x v="101"/>
  </r>
  <r>
    <x v="19"/>
    <x v="21"/>
    <x v="299"/>
    <x v="2"/>
    <s v="1999 Audi TT Quattro"/>
    <x v="1"/>
    <x v="1"/>
    <s v="4 cyl, 1.8 L"/>
    <x v="0"/>
    <x v="1"/>
    <s v="10.5 L / 100 km"/>
    <n v="204026"/>
    <x v="255"/>
    <s v="Ringwood,"/>
    <s v="Ringwood"/>
    <x v="1"/>
    <s v="4 cyl"/>
    <x v="2"/>
    <s v=" 2 Doors"/>
    <s v=" 4 Seats"/>
    <x v="163"/>
  </r>
  <r>
    <x v="9"/>
    <x v="0"/>
    <x v="258"/>
    <x v="62"/>
    <s v="2022 Volkswagen T-ROC 140TSI R-Line (restricted Ftr)"/>
    <x v="0"/>
    <x v="0"/>
    <s v="4 cyl, 2 L"/>
    <x v="0"/>
    <x v="1"/>
    <s v="7.3 L / 100 km"/>
    <n v="2207"/>
    <x v="66"/>
    <s v="Taree,"/>
    <s v="Taree"/>
    <x v="0"/>
    <s v="4 cyl"/>
    <x v="0"/>
    <s v=" 4 Doors"/>
    <s v=" 5 Seats"/>
    <x v="1676"/>
  </r>
  <r>
    <x v="2"/>
    <x v="7"/>
    <x v="157"/>
    <x v="3"/>
    <s v="2016 BMW X5 Xdrive 30D"/>
    <x v="1"/>
    <x v="0"/>
    <s v="6 cyl, 3 L"/>
    <x v="0"/>
    <x v="0"/>
    <s v="6.2 L / 100 km"/>
    <n v="85400"/>
    <x v="276"/>
    <s v="Balwyn,"/>
    <s v="Balwyn"/>
    <x v="1"/>
    <s v="6 cyl"/>
    <x v="0"/>
    <s v=" 4 Doors"/>
    <s v=" 5 Seats"/>
    <x v="154"/>
  </r>
  <r>
    <x v="9"/>
    <x v="2"/>
    <x v="15"/>
    <x v="7"/>
    <s v="2017 Volkswagen Amarok V6 TDI 550 Ultimate"/>
    <x v="1"/>
    <x v="0"/>
    <s v="6 cyl, 3 L"/>
    <x v="3"/>
    <x v="0"/>
    <s v="7.8 L / 100 km"/>
    <n v="86914"/>
    <x v="257"/>
    <s v="Ferntree Gully,"/>
    <s v="Ferntree Gully"/>
    <x v="1"/>
    <s v="6 cyl"/>
    <x v="4"/>
    <s v=" 4 Doors"/>
    <s v=" 5 Seats"/>
    <x v="304"/>
  </r>
  <r>
    <x v="6"/>
    <x v="20"/>
    <x v="24"/>
    <x v="3"/>
    <s v="2020 Nissan X-Trail ST (4X4)"/>
    <x v="1"/>
    <x v="0"/>
    <s v="4 cyl, 2.5 L"/>
    <x v="3"/>
    <x v="2"/>
    <s v="8.3 L / 100 km"/>
    <n v="68757"/>
    <x v="71"/>
    <s v="Berwick,"/>
    <s v="Berwick"/>
    <x v="1"/>
    <s v="4 cyl"/>
    <x v="0"/>
    <s v=" 4 Doors"/>
    <s v=" 5 Seats"/>
    <x v="87"/>
  </r>
  <r>
    <x v="10"/>
    <x v="12"/>
    <x v="230"/>
    <x v="3"/>
    <s v="2019 Ford Everest Trend (rwd 7 Seat)"/>
    <x v="1"/>
    <x v="0"/>
    <s v="4 cyl, 2 L"/>
    <x v="2"/>
    <x v="0"/>
    <s v="6.9 L / 100 km"/>
    <n v="96732"/>
    <x v="71"/>
    <s v="Berwick,"/>
    <s v="Berwick"/>
    <x v="1"/>
    <s v="4 cyl"/>
    <x v="0"/>
    <s v=" 4 Doors"/>
    <s v=" 7 Seats"/>
    <x v="589"/>
  </r>
  <r>
    <x v="13"/>
    <x v="20"/>
    <x v="156"/>
    <x v="3"/>
    <s v="2020 Hyundai Kona Active (fwd)"/>
    <x v="1"/>
    <x v="0"/>
    <s v="4 cyl, 2 L"/>
    <x v="1"/>
    <x v="2"/>
    <s v="7.2 L / 100 km"/>
    <n v="62142"/>
    <x v="250"/>
    <s v="Narre Warren,"/>
    <s v="Narre Warren"/>
    <x v="1"/>
    <s v="4 cyl"/>
    <x v="0"/>
    <s v=" 4 Doors"/>
    <s v=" 5 Seats"/>
    <x v="1677"/>
  </r>
  <r>
    <x v="14"/>
    <x v="9"/>
    <x v="254"/>
    <x v="64"/>
    <s v="2023 Jeep Wrangler Unlimited Overland (4X4)"/>
    <x v="2"/>
    <x v="0"/>
    <s v="6 cyl, 3.6 L"/>
    <x v="3"/>
    <x v="2"/>
    <s v="9.7 L / 100 km"/>
    <n v="40"/>
    <x v="236"/>
    <s v="Traralgon,"/>
    <s v="Traralgon"/>
    <x v="1"/>
    <s v="6 cyl"/>
    <x v="0"/>
    <s v=" 4 Doors"/>
    <s v=" 5 Seats"/>
    <x v="1678"/>
  </r>
  <r>
    <x v="13"/>
    <x v="6"/>
    <x v="154"/>
    <x v="6"/>
    <s v="2018 Hyundai Elantra Elite 2.0 MPI (sunroof)"/>
    <x v="1"/>
    <x v="0"/>
    <s v="4 cyl, 2 L"/>
    <x v="1"/>
    <x v="2"/>
    <s v="7.2 L / 100 km"/>
    <n v="26264"/>
    <x v="255"/>
    <s v="Ringwood,"/>
    <s v="Ringwood"/>
    <x v="1"/>
    <s v="4 cyl"/>
    <x v="5"/>
    <s v=" 4 Doors"/>
    <s v=" 5 Seats"/>
    <x v="1679"/>
  </r>
  <r>
    <x v="25"/>
    <x v="6"/>
    <x v="98"/>
    <x v="7"/>
    <s v="2018 Isuzu D-MAX SX (4X4)"/>
    <x v="1"/>
    <x v="1"/>
    <s v="4 cyl, 3 L"/>
    <x v="3"/>
    <x v="0"/>
    <s v="7.8 L / 100 km"/>
    <n v="85491"/>
    <x v="66"/>
    <s v="Taree,"/>
    <s v="Taree"/>
    <x v="0"/>
    <s v="4 cyl"/>
    <x v="4"/>
    <s v=" 2 Doors"/>
    <s v=" 2 Seats"/>
    <x v="34"/>
  </r>
  <r>
    <x v="6"/>
    <x v="2"/>
    <x v="24"/>
    <x v="3"/>
    <s v="2017 Nissan X-Trail TI (4WD)"/>
    <x v="1"/>
    <x v="0"/>
    <s v="4 cyl, 2.5 L"/>
    <x v="3"/>
    <x v="2"/>
    <s v="8.3 L / 100 km"/>
    <n v="64973"/>
    <x v="71"/>
    <s v="Berwick,"/>
    <s v="Berwick"/>
    <x v="1"/>
    <s v="4 cyl"/>
    <x v="0"/>
    <s v=" 4 Doors"/>
    <s v=" 5 Seats"/>
    <x v="57"/>
  </r>
  <r>
    <x v="20"/>
    <x v="20"/>
    <x v="135"/>
    <x v="10"/>
    <s v="2020 Kia Carnival S"/>
    <x v="1"/>
    <x v="0"/>
    <s v="4 cyl, 2.2 L"/>
    <x v="1"/>
    <x v="0"/>
    <s v="7.6 L / 100 km"/>
    <n v="60323"/>
    <x v="71"/>
    <s v="Berwick,"/>
    <s v="Berwick"/>
    <x v="1"/>
    <s v="4 cyl"/>
    <x v="8"/>
    <s v=" 4 Doors"/>
    <s v=" 8 Seats"/>
    <x v="73"/>
  </r>
  <r>
    <x v="6"/>
    <x v="20"/>
    <x v="24"/>
    <x v="3"/>
    <s v="2020 Nissan X-Trail ST 7 Seat (2WD)"/>
    <x v="1"/>
    <x v="0"/>
    <s v="4 cyl, 2.5 L"/>
    <x v="1"/>
    <x v="2"/>
    <s v="8.1 L / 100 km"/>
    <n v="56900"/>
    <x v="272"/>
    <s v="Hallam,"/>
    <s v="Hallam"/>
    <x v="1"/>
    <s v="4 cyl"/>
    <x v="0"/>
    <s v=" 4 Doors"/>
    <s v=" 7 Seats"/>
    <x v="1680"/>
  </r>
  <r>
    <x v="11"/>
    <x v="6"/>
    <x v="47"/>
    <x v="3"/>
    <s v="2018 Mitsubishi ASX LS (2WD)"/>
    <x v="1"/>
    <x v="0"/>
    <s v="4 cyl, 2 L"/>
    <x v="1"/>
    <x v="2"/>
    <s v="7.6 L / 100 km"/>
    <n v="100734"/>
    <x v="71"/>
    <s v="Berwick,"/>
    <s v="Berwick"/>
    <x v="1"/>
    <s v="4 cyl"/>
    <x v="0"/>
    <s v=" 4 Doors"/>
    <s v=" 5 Seats"/>
    <x v="1004"/>
  </r>
  <r>
    <x v="9"/>
    <x v="7"/>
    <x v="178"/>
    <x v="3"/>
    <s v="2016 Volkswagen Touareg 150 TDI Element"/>
    <x v="1"/>
    <x v="0"/>
    <s v="6 cyl, 3 L"/>
    <x v="0"/>
    <x v="0"/>
    <s v="7.2 L / 100 km"/>
    <n v="178987"/>
    <x v="257"/>
    <s v="Ferntree Gully,"/>
    <s v="Ferntree Gully"/>
    <x v="1"/>
    <s v="6 cyl"/>
    <x v="0"/>
    <s v=" 4 Doors"/>
    <s v=" 5 Seats"/>
    <x v="1681"/>
  </r>
  <r>
    <x v="25"/>
    <x v="12"/>
    <x v="98"/>
    <x v="7"/>
    <s v="2019 Isuzu D-MAX SX HI-Ride (4X2)"/>
    <x v="1"/>
    <x v="0"/>
    <s v="4 cyl, 3 L"/>
    <x v="2"/>
    <x v="0"/>
    <s v="7.5 L / 100 km"/>
    <n v="82000"/>
    <x v="77"/>
    <s v="Pakenham,"/>
    <s v="Pakenham"/>
    <x v="1"/>
    <s v="4 cyl"/>
    <x v="4"/>
    <s v=" 2 Doors"/>
    <s v=" 4 Seats"/>
    <x v="190"/>
  </r>
  <r>
    <x v="10"/>
    <x v="15"/>
    <x v="33"/>
    <x v="6"/>
    <s v="2010 Ford Falcon XR6"/>
    <x v="1"/>
    <x v="0"/>
    <s v="6 cyl, 4 L"/>
    <x v="2"/>
    <x v="2"/>
    <s v="10.1 L / 100 km"/>
    <n v="188921"/>
    <x v="236"/>
    <s v="Traralgon,"/>
    <s v="Traralgon"/>
    <x v="1"/>
    <s v="6 cyl"/>
    <x v="5"/>
    <s v=" 4 Doors"/>
    <s v=" 5 Seats"/>
    <x v="1682"/>
  </r>
  <r>
    <x v="13"/>
    <x v="11"/>
    <x v="22"/>
    <x v="3"/>
    <s v="2015 Hyundai Tucson Active (fwd)"/>
    <x v="1"/>
    <x v="0"/>
    <s v="4 cyl, 2 L"/>
    <x v="1"/>
    <x v="2"/>
    <s v="7.9 L / 100 km"/>
    <n v="99616"/>
    <x v="255"/>
    <s v="Ringwood,"/>
    <s v="Ringwood"/>
    <x v="1"/>
    <s v="4 cyl"/>
    <x v="0"/>
    <s v=" 4 Doors"/>
    <s v=" 5 Seats"/>
    <x v="81"/>
  </r>
  <r>
    <x v="11"/>
    <x v="12"/>
    <x v="47"/>
    <x v="3"/>
    <s v="2019 Mitsubishi ASX ES (2WD)"/>
    <x v="1"/>
    <x v="0"/>
    <s v="4 cyl, 2 L"/>
    <x v="1"/>
    <x v="2"/>
    <s v="7.6 L / 100 km"/>
    <n v="59138"/>
    <x v="77"/>
    <s v="Pakenham,"/>
    <s v="Pakenham"/>
    <x v="1"/>
    <s v="4 cyl"/>
    <x v="0"/>
    <s v=" 4 Doors"/>
    <s v=" 5 Seats"/>
    <x v="1029"/>
  </r>
  <r>
    <x v="7"/>
    <x v="0"/>
    <x v="26"/>
    <x v="1"/>
    <s v="2022 Toyota Yaris ZR"/>
    <x v="1"/>
    <x v="0"/>
    <s v="3 cyl, 1.5 L"/>
    <x v="1"/>
    <x v="2"/>
    <s v="4.9 L / 100 km"/>
    <n v="3000"/>
    <x v="254"/>
    <s v="Preston,"/>
    <s v="Preston"/>
    <x v="1"/>
    <s v="3 cyl"/>
    <x v="1"/>
    <s v=" 5 Doors"/>
    <s v=" 5 Seats"/>
    <x v="460"/>
  </r>
  <r>
    <x v="26"/>
    <x v="11"/>
    <x v="345"/>
    <x v="3"/>
    <s v="2015 Lexus NX200T Sports Luxury (awd)"/>
    <x v="1"/>
    <x v="0"/>
    <s v="4 cyl, 2 L"/>
    <x v="0"/>
    <x v="1"/>
    <s v="7.9 L / 100 km"/>
    <n v="65905"/>
    <x v="71"/>
    <s v="Berwick,"/>
    <s v="Berwick"/>
    <x v="1"/>
    <s v="4 cyl"/>
    <x v="0"/>
    <s v=" 4 Doors"/>
    <s v=" 5 Seats"/>
    <x v="198"/>
  </r>
  <r>
    <x v="20"/>
    <x v="2"/>
    <x v="81"/>
    <x v="3"/>
    <s v="2017 Kia Sportage SI (fwd)"/>
    <x v="1"/>
    <x v="0"/>
    <s v="4 cyl, 2 L"/>
    <x v="1"/>
    <x v="2"/>
    <s v="7.9 L / 100 km"/>
    <n v="77936"/>
    <x v="257"/>
    <s v="Ferntree Gully,"/>
    <s v="Ferntree Gully"/>
    <x v="1"/>
    <s v="4 cyl"/>
    <x v="0"/>
    <s v=" 4 Doors"/>
    <s v=" 5 Seats"/>
    <x v="205"/>
  </r>
  <r>
    <x v="13"/>
    <x v="12"/>
    <x v="36"/>
    <x v="1"/>
    <s v="2019 Hyundai I30 Active"/>
    <x v="1"/>
    <x v="0"/>
    <s v="4 cyl, 2 L"/>
    <x v="1"/>
    <x v="2"/>
    <s v="7.4 L / 100 km"/>
    <n v="65016"/>
    <x v="262"/>
    <s v="Bundoora,"/>
    <s v="Bundoora"/>
    <x v="1"/>
    <s v="4 cyl"/>
    <x v="1"/>
    <s v=" 4 Doors"/>
    <s v=" 5 Seats"/>
    <x v="1683"/>
  </r>
  <r>
    <x v="13"/>
    <x v="5"/>
    <x v="39"/>
    <x v="3"/>
    <s v="2014 Hyundai Santa FE Active (4X4)"/>
    <x v="1"/>
    <x v="0"/>
    <s v="4 cyl, 2.4 L"/>
    <x v="0"/>
    <x v="2"/>
    <s v="9 L / 100 km"/>
    <n v="208123"/>
    <x v="257"/>
    <s v="Ferntree Gully,"/>
    <s v="Ferntree Gully"/>
    <x v="1"/>
    <s v="4 cyl"/>
    <x v="0"/>
    <s v=" 4 Doors"/>
    <s v=" 7 Seats"/>
    <x v="96"/>
  </r>
  <r>
    <x v="7"/>
    <x v="12"/>
    <x v="38"/>
    <x v="3"/>
    <s v="2019 Toyota Kluger GXL Black Edition (awd)"/>
    <x v="1"/>
    <x v="0"/>
    <s v="6 cyl, 3.5 L"/>
    <x v="0"/>
    <x v="2"/>
    <s v="9.5 L / 100 km"/>
    <n v="93958"/>
    <x v="237"/>
    <s v="Seymour,"/>
    <s v="Seymour"/>
    <x v="1"/>
    <s v="6 cyl"/>
    <x v="0"/>
    <s v=" 4 Doors"/>
    <s v=" 7 Seats"/>
    <x v="122"/>
  </r>
  <r>
    <x v="5"/>
    <x v="12"/>
    <x v="5"/>
    <x v="3"/>
    <s v="2019 Land Rover Range Rover Velar D180 R-Dynamic S (132KW)"/>
    <x v="1"/>
    <x v="0"/>
    <s v="4 cyl, 2 L"/>
    <x v="0"/>
    <x v="0"/>
    <s v="6.2 L / 100 km"/>
    <n v="57000"/>
    <x v="79"/>
    <s v="Southport,"/>
    <s v="Southport"/>
    <x v="2"/>
    <s v="4 cyl"/>
    <x v="0"/>
    <s v=" 4 Doors"/>
    <s v=" 5 Seats"/>
    <x v="1684"/>
  </r>
  <r>
    <x v="50"/>
    <x v="13"/>
    <x v="346"/>
    <x v="7"/>
    <s v="2021 Chevrolet Silverado 1500 LT Trail Boss"/>
    <x v="1"/>
    <x v="0"/>
    <s v="8 cyl, 6.2 L"/>
    <x v="3"/>
    <x v="2"/>
    <s v="0 L / 100 km"/>
    <n v="32594"/>
    <x v="247"/>
    <s v="Ashmore,"/>
    <s v="Ashmore"/>
    <x v="2"/>
    <s v="8 cyl"/>
    <x v="4"/>
    <s v=" 4 Doors"/>
    <s v=" 5 Seats"/>
    <x v="1057"/>
  </r>
  <r>
    <x v="16"/>
    <x v="22"/>
    <x v="37"/>
    <x v="10"/>
    <s v="2004 Mazda 6 Classic"/>
    <x v="1"/>
    <x v="0"/>
    <s v="4 cyl, 2.3 L"/>
    <x v="1"/>
    <x v="1"/>
    <s v="10 L / 100 km"/>
    <n v="191401"/>
    <x v="76"/>
    <s v="Molendinar,"/>
    <s v="Molendinar"/>
    <x v="2"/>
    <s v="4 cyl"/>
    <x v="8"/>
    <s v=" 4 Doors"/>
    <s v=" 5 Seats"/>
    <x v="184"/>
  </r>
  <r>
    <x v="6"/>
    <x v="12"/>
    <x v="158"/>
    <x v="3"/>
    <s v="2019 Nissan Pathfinder ST (2WD)"/>
    <x v="1"/>
    <x v="0"/>
    <s v="6 cyl, 3.5 L"/>
    <x v="1"/>
    <x v="1"/>
    <s v="9.9 L / 100 km"/>
    <n v="106312"/>
    <x v="237"/>
    <s v="Seymour,"/>
    <s v="Seymour"/>
    <x v="1"/>
    <s v="6 cyl"/>
    <x v="0"/>
    <s v=" 4 Doors"/>
    <s v=" 7 Seats"/>
    <x v="59"/>
  </r>
  <r>
    <x v="7"/>
    <x v="11"/>
    <x v="85"/>
    <x v="7"/>
    <s v="2015 Toyota Hilux SR (4X4)"/>
    <x v="1"/>
    <x v="1"/>
    <s v="4 cyl, 2.8 L"/>
    <x v="3"/>
    <x v="0"/>
    <s v="7.6 L / 100 km"/>
    <n v="119126"/>
    <x v="270"/>
    <s v="Helensvale,"/>
    <s v="Helensvale"/>
    <x v="2"/>
    <s v="4 cyl"/>
    <x v="4"/>
    <s v=" 4 Doors"/>
    <s v=" 5 Seats"/>
    <x v="246"/>
  </r>
  <r>
    <x v="7"/>
    <x v="7"/>
    <x v="105"/>
    <x v="3"/>
    <s v="2016 Toyota Landcruiser VX (4X4)"/>
    <x v="1"/>
    <x v="0"/>
    <s v="8 cyl, 4.5 L"/>
    <x v="3"/>
    <x v="0"/>
    <s v="9.5 L / 100 km"/>
    <n v="165000"/>
    <x v="262"/>
    <s v="Bundoora,"/>
    <s v="Bundoora"/>
    <x v="1"/>
    <s v="8 cyl"/>
    <x v="0"/>
    <s v=" 4 Doors"/>
    <s v=" 7 Seats"/>
    <x v="1685"/>
  </r>
  <r>
    <x v="10"/>
    <x v="13"/>
    <x v="75"/>
    <x v="7"/>
    <s v="2021 Ford Ranger XLT 2.0 (4X4)"/>
    <x v="1"/>
    <x v="0"/>
    <s v="4 cyl, 2 L"/>
    <x v="3"/>
    <x v="0"/>
    <s v="7.4 L / 100 km"/>
    <n v="19790"/>
    <x v="257"/>
    <s v="Ferntree Gully,"/>
    <s v="Ferntree Gully"/>
    <x v="1"/>
    <s v="4 cyl"/>
    <x v="4"/>
    <s v=" 4 Doors"/>
    <s v=" 5 Seats"/>
    <x v="706"/>
  </r>
  <r>
    <x v="3"/>
    <x v="6"/>
    <x v="450"/>
    <x v="4"/>
    <s v="2018 Mercedes-Benz Vito 114 Bluetec LWB"/>
    <x v="1"/>
    <x v="0"/>
    <s v="4 cyl, 2.1 L"/>
    <x v="2"/>
    <x v="0"/>
    <s v="6.1 L / 100 km"/>
    <n v="141330"/>
    <x v="260"/>
    <s v="Coburg North,"/>
    <s v="Coburg North"/>
    <x v="1"/>
    <s v="4 cyl"/>
    <x v="3"/>
    <s v=" 4 Doors"/>
    <s v=" 2 Seats"/>
    <x v="4"/>
  </r>
  <r>
    <x v="16"/>
    <x v="13"/>
    <x v="145"/>
    <x v="3"/>
    <s v="2021 Mazda CX-9 Azami (awd) LE"/>
    <x v="1"/>
    <x v="0"/>
    <s v="4 cyl, 2.5 L"/>
    <x v="0"/>
    <x v="2"/>
    <s v="8.8 L / 100 km"/>
    <n v="48772"/>
    <x v="237"/>
    <s v="Seymour,"/>
    <s v="Seymour"/>
    <x v="1"/>
    <s v="4 cyl"/>
    <x v="0"/>
    <s v=" 4 Doors"/>
    <s v=" 7 Seats"/>
    <x v="706"/>
  </r>
  <r>
    <x v="3"/>
    <x v="14"/>
    <x v="450"/>
    <x v="4"/>
    <s v="2007 Mercedes-Benz Vito 109CDI Compact"/>
    <x v="1"/>
    <x v="1"/>
    <s v="4 cyl, 2.1 L"/>
    <x v="2"/>
    <x v="0"/>
    <s v="9 L / 100 km"/>
    <n v="173821"/>
    <x v="77"/>
    <s v="Pakenham,"/>
    <s v="Pakenham"/>
    <x v="1"/>
    <s v="4 cyl"/>
    <x v="3"/>
    <s v=" 4 Doors"/>
    <s v=" 2 Seats"/>
    <x v="85"/>
  </r>
  <r>
    <x v="16"/>
    <x v="6"/>
    <x v="32"/>
    <x v="3"/>
    <s v="2018 Mazda CX-5 GT (4X4)"/>
    <x v="1"/>
    <x v="0"/>
    <s v="4 cyl, 2.2 L"/>
    <x v="0"/>
    <x v="0"/>
    <s v="6 L / 100 km"/>
    <n v="156265"/>
    <x v="270"/>
    <s v="Helensvale,"/>
    <s v="Helensvale"/>
    <x v="2"/>
    <s v="4 cyl"/>
    <x v="0"/>
    <s v=" 4 Doors"/>
    <s v=" 5 Seats"/>
    <x v="220"/>
  </r>
  <r>
    <x v="7"/>
    <x v="13"/>
    <x v="105"/>
    <x v="3"/>
    <s v="2021 Toyota Landcruiser Prado GXL Flat Tailgate"/>
    <x v="1"/>
    <x v="0"/>
    <s v="4 cyl, 2.8 L"/>
    <x v="3"/>
    <x v="0"/>
    <s v="7.9 L / 100 km"/>
    <n v="53425"/>
    <x v="269"/>
    <s v="South Morang,"/>
    <s v="South Morang"/>
    <x v="1"/>
    <s v="4 cyl"/>
    <x v="0"/>
    <s v=" 4 Doors"/>
    <s v=" 7 Seats"/>
    <x v="1686"/>
  </r>
  <r>
    <x v="12"/>
    <x v="20"/>
    <x v="51"/>
    <x v="3"/>
    <s v="2020 Subaru XV 2.0I"/>
    <x v="1"/>
    <x v="0"/>
    <s v="4 cyl, 2 L"/>
    <x v="0"/>
    <x v="2"/>
    <s v="7 L / 100 km"/>
    <n v="28110"/>
    <x v="245"/>
    <s v="Vermont,"/>
    <s v="Vermont"/>
    <x v="1"/>
    <s v="4 cyl"/>
    <x v="0"/>
    <s v=" 4 Doors"/>
    <s v=" 5 Seats"/>
    <x v="1687"/>
  </r>
  <r>
    <x v="22"/>
    <x v="20"/>
    <x v="90"/>
    <x v="1"/>
    <s v="2020 Suzuki Swift GL Navi"/>
    <x v="1"/>
    <x v="0"/>
    <s v="4 cyl, 1.2 L"/>
    <x v="1"/>
    <x v="2"/>
    <s v="4.8 L / 100 km"/>
    <n v="71737"/>
    <x v="257"/>
    <s v="Ferntree Gully,"/>
    <s v="Ferntree Gully"/>
    <x v="1"/>
    <s v="4 cyl"/>
    <x v="1"/>
    <s v=" 5 Doors"/>
    <s v=" 5 Seats"/>
    <x v="773"/>
  </r>
  <r>
    <x v="10"/>
    <x v="7"/>
    <x v="75"/>
    <x v="7"/>
    <s v="2016 Ford Ranger XL 2.2 HI-Rider (4X2)"/>
    <x v="1"/>
    <x v="1"/>
    <s v="4 cyl, 2.2 L"/>
    <x v="2"/>
    <x v="0"/>
    <s v="6.9 L / 100 km"/>
    <n v="202690"/>
    <x v="77"/>
    <s v="Pakenham,"/>
    <s v="Pakenham"/>
    <x v="1"/>
    <s v="4 cyl"/>
    <x v="4"/>
    <s v=" 4 Doors"/>
    <s v=" 5 Seats"/>
    <x v="132"/>
  </r>
  <r>
    <x v="11"/>
    <x v="2"/>
    <x v="42"/>
    <x v="6"/>
    <s v="2017 Mitsubishi Lancer Black Edition (es)"/>
    <x v="1"/>
    <x v="0"/>
    <s v="4 cyl, 2 L"/>
    <x v="1"/>
    <x v="2"/>
    <s v="7.4 L / 100 km"/>
    <n v="105931"/>
    <x v="71"/>
    <s v="Berwick,"/>
    <s v="Berwick"/>
    <x v="1"/>
    <s v="4 cyl"/>
    <x v="5"/>
    <s v=" 4 Doors"/>
    <s v=" 5 Seats"/>
    <x v="76"/>
  </r>
  <r>
    <x v="16"/>
    <x v="12"/>
    <x v="145"/>
    <x v="3"/>
    <s v="2019 Mazda CX-9 Azami (fwd)"/>
    <x v="1"/>
    <x v="0"/>
    <s v="4 cyl, 2.5 L"/>
    <x v="1"/>
    <x v="2"/>
    <s v="8.4 L / 100 km"/>
    <n v="54520"/>
    <x v="77"/>
    <s v="Pakenham,"/>
    <s v="Pakenham"/>
    <x v="1"/>
    <s v="4 cyl"/>
    <x v="0"/>
    <s v=" 4 Doors"/>
    <s v=" 7 Seats"/>
    <x v="534"/>
  </r>
  <r>
    <x v="16"/>
    <x v="2"/>
    <x v="67"/>
    <x v="3"/>
    <s v="2017 Mazda CX-3 S Touring (fwd)"/>
    <x v="1"/>
    <x v="1"/>
    <s v="4 cyl, 2 L"/>
    <x v="1"/>
    <x v="2"/>
    <s v="6.3 L / 100 km"/>
    <n v="96821"/>
    <x v="267"/>
    <s v="Robina,"/>
    <s v="Robina"/>
    <x v="2"/>
    <s v="4 cyl"/>
    <x v="0"/>
    <s v=" 4 Doors"/>
    <s v=" 5 Seats"/>
    <x v="1688"/>
  </r>
  <r>
    <x v="3"/>
    <x v="7"/>
    <x v="97"/>
    <x v="6"/>
    <s v="2016 Mercedes-Benz C200"/>
    <x v="1"/>
    <x v="0"/>
    <s v="4 cyl, 2 L"/>
    <x v="2"/>
    <x v="1"/>
    <s v="6.5 L / 100 km"/>
    <n v="63964"/>
    <x v="146"/>
    <s v="Labrador,"/>
    <s v="Labrador"/>
    <x v="2"/>
    <s v="4 cyl"/>
    <x v="5"/>
    <s v=" 4 Doors"/>
    <s v=" 5 Seats"/>
    <x v="385"/>
  </r>
  <r>
    <x v="24"/>
    <x v="12"/>
    <x v="92"/>
    <x v="1"/>
    <s v="2019 Peugeot 308 Active"/>
    <x v="1"/>
    <x v="0"/>
    <s v="3 cyl, 1.2 L"/>
    <x v="1"/>
    <x v="1"/>
    <s v="5.2 L / 100 km"/>
    <n v="69877"/>
    <x v="260"/>
    <s v="Coburg North,"/>
    <s v="Coburg North"/>
    <x v="1"/>
    <s v="3 cyl"/>
    <x v="1"/>
    <s v=" 5 Doors"/>
    <s v=" 5 Seats"/>
    <x v="1"/>
  </r>
  <r>
    <x v="12"/>
    <x v="13"/>
    <x v="16"/>
    <x v="3"/>
    <s v="2021 Subaru Outback AWD Touring"/>
    <x v="1"/>
    <x v="0"/>
    <s v="4 cyl, 2.5 L"/>
    <x v="0"/>
    <x v="2"/>
    <s v="7.3 L / 100 km"/>
    <n v="12883"/>
    <x v="247"/>
    <s v="Ashmore,"/>
    <s v="Ashmore"/>
    <x v="2"/>
    <s v="4 cyl"/>
    <x v="0"/>
    <s v=" 4 Doors"/>
    <s v=" 5 Seats"/>
    <x v="0"/>
  </r>
  <r>
    <x v="6"/>
    <x v="0"/>
    <x v="463"/>
    <x v="2"/>
    <s v="2022 Nissan Z"/>
    <x v="1"/>
    <x v="0"/>
    <s v="6 cyl, 3 L"/>
    <x v="2"/>
    <x v="1"/>
    <s v="9.8 L / 100 km"/>
    <n v="7835"/>
    <x v="254"/>
    <s v="Preston,"/>
    <s v="Preston"/>
    <x v="1"/>
    <s v="6 cyl"/>
    <x v="2"/>
    <s v=" 2 Doors"/>
    <s v=" 2 Seats"/>
    <x v="665"/>
  </r>
  <r>
    <x v="20"/>
    <x v="20"/>
    <x v="95"/>
    <x v="1"/>
    <s v="2020 Kia Cerato S"/>
    <x v="1"/>
    <x v="0"/>
    <s v="4 cyl, 2 L"/>
    <x v="1"/>
    <x v="2"/>
    <s v="7.4 L / 100 km"/>
    <n v="15729"/>
    <x v="256"/>
    <s v="Springvale,"/>
    <s v="Springvale"/>
    <x v="1"/>
    <s v="4 cyl"/>
    <x v="1"/>
    <s v=" 5 Doors"/>
    <s v=" 5 Seats"/>
    <x v="1689"/>
  </r>
  <r>
    <x v="10"/>
    <x v="1"/>
    <x v="33"/>
    <x v="6"/>
    <s v="2011 Ford Falcon XR6"/>
    <x v="1"/>
    <x v="0"/>
    <s v="6 cyl, 4 L"/>
    <x v="2"/>
    <x v="2"/>
    <s v="9.9 L / 100 km"/>
    <n v="130826"/>
    <x v="242"/>
    <s v="Dandenong,"/>
    <s v="Dandenong"/>
    <x v="1"/>
    <s v="6 cyl"/>
    <x v="5"/>
    <s v=" 4 Doors"/>
    <s v=" 5 Seats"/>
    <x v="163"/>
  </r>
  <r>
    <x v="13"/>
    <x v="12"/>
    <x v="22"/>
    <x v="3"/>
    <s v="2019 Hyundai Tucson Active X (fwd)"/>
    <x v="1"/>
    <x v="0"/>
    <s v="4 cyl, 2 L"/>
    <x v="1"/>
    <x v="2"/>
    <s v="7.9 L / 100 km"/>
    <n v="74798"/>
    <x v="84"/>
    <s v="Tweed Heads South,"/>
    <s v="Tweed Heads South"/>
    <x v="0"/>
    <s v="4 cyl"/>
    <x v="0"/>
    <s v=" 4 Doors"/>
    <s v=" 5 Seats"/>
    <x v="176"/>
  </r>
  <r>
    <x v="7"/>
    <x v="1"/>
    <x v="9"/>
    <x v="8"/>
    <s v="2011 Toyota HiAce Commuter"/>
    <x v="1"/>
    <x v="0"/>
    <s v="4 cyl, 2.7 L"/>
    <x v="2"/>
    <x v="2"/>
    <s v="12.6 L / 100 km"/>
    <n v="169714"/>
    <x v="275"/>
    <s v="Watsonia,"/>
    <s v="Watsonia"/>
    <x v="1"/>
    <s v="4 cyl"/>
    <x v="6"/>
    <s v=" 3 Doors"/>
    <s v=" 14 Seats"/>
    <x v="57"/>
  </r>
  <r>
    <x v="19"/>
    <x v="2"/>
    <x v="180"/>
    <x v="3"/>
    <s v="2017 Audi Q5 2.0 TDI Quattro Sport"/>
    <x v="1"/>
    <x v="0"/>
    <s v="4 cyl, 2 L"/>
    <x v="0"/>
    <x v="0"/>
    <s v="5.4 L / 100 km"/>
    <n v="98370"/>
    <x v="268"/>
    <s v="Arundel,"/>
    <s v="Arundel"/>
    <x v="2"/>
    <s v="4 cyl"/>
    <x v="0"/>
    <s v=" 4 Doors"/>
    <s v=" 5 Seats"/>
    <x v="405"/>
  </r>
  <r>
    <x v="14"/>
    <x v="9"/>
    <x v="254"/>
    <x v="69"/>
    <s v="2023 Jeep Wrangler Unlimited Overland (4X4)"/>
    <x v="2"/>
    <x v="0"/>
    <s v="6 cyl, 3.6 L"/>
    <x v="3"/>
    <x v="2"/>
    <s v="9.7 L / 100 km"/>
    <n v="16"/>
    <x v="257"/>
    <s v="Ferntree Gully,"/>
    <s v="Ferntree Gully"/>
    <x v="1"/>
    <s v="6 cyl"/>
    <x v="0"/>
    <s v=" 4 Doors"/>
    <s v=" 5 Seats"/>
    <x v="531"/>
  </r>
  <r>
    <x v="9"/>
    <x v="13"/>
    <x v="46"/>
    <x v="3"/>
    <s v="2021 Volkswagen Tiguan 110TSI Life"/>
    <x v="1"/>
    <x v="0"/>
    <s v="4 cyl, 1.4 L"/>
    <x v="1"/>
    <x v="1"/>
    <s v="7.7 L / 100 km"/>
    <n v="26348"/>
    <x v="258"/>
    <s v="Nunawading,"/>
    <s v="Nunawading"/>
    <x v="1"/>
    <s v="4 cyl"/>
    <x v="0"/>
    <s v=" 4 Doors"/>
    <s v=" 5 Seats"/>
    <x v="483"/>
  </r>
  <r>
    <x v="3"/>
    <x v="4"/>
    <x v="450"/>
    <x v="4"/>
    <s v="2013 Mercedes-Benz Vito 113CDI LWB"/>
    <x v="1"/>
    <x v="0"/>
    <s v="4 cyl, 2.1 L"/>
    <x v="2"/>
    <x v="0"/>
    <s v="8.2 L / 100 km"/>
    <n v="148805"/>
    <x v="248"/>
    <s v="Thomastown,"/>
    <s v="Thomastown"/>
    <x v="1"/>
    <s v="4 cyl"/>
    <x v="3"/>
    <s v=" 4 Doors"/>
    <s v=" 2 Seats"/>
    <x v="715"/>
  </r>
  <r>
    <x v="7"/>
    <x v="12"/>
    <x v="18"/>
    <x v="6"/>
    <s v="2019 Toyota Camry SX"/>
    <x v="1"/>
    <x v="0"/>
    <s v="4 cyl, 2.5 L"/>
    <x v="1"/>
    <x v="2"/>
    <s v="8.3 L / 100 km"/>
    <n v="64499"/>
    <x v="71"/>
    <s v="Berwick,"/>
    <s v="Berwick"/>
    <x v="1"/>
    <s v="4 cyl"/>
    <x v="5"/>
    <s v=" 4 Doors"/>
    <s v=" 5 Seats"/>
    <x v="317"/>
  </r>
  <r>
    <x v="20"/>
    <x v="6"/>
    <x v="81"/>
    <x v="3"/>
    <s v="2018 Kia Sportage SI (fwd)"/>
    <x v="1"/>
    <x v="0"/>
    <s v="4 cyl, 2 L"/>
    <x v="1"/>
    <x v="2"/>
    <s v="7.9 L / 100 km"/>
    <n v="79340"/>
    <x v="71"/>
    <s v="Berwick,"/>
    <s v="Berwick"/>
    <x v="1"/>
    <s v="4 cyl"/>
    <x v="0"/>
    <s v=" 4 Doors"/>
    <s v=" 5 Seats"/>
    <x v="227"/>
  </r>
  <r>
    <x v="12"/>
    <x v="12"/>
    <x v="51"/>
    <x v="3"/>
    <s v="2019 Subaru XV 2.0I"/>
    <x v="1"/>
    <x v="0"/>
    <s v="4 cyl, 2 L"/>
    <x v="0"/>
    <x v="2"/>
    <s v="7 L / 100 km"/>
    <n v="54349"/>
    <x v="270"/>
    <s v="Helensvale,"/>
    <s v="Helensvale"/>
    <x v="2"/>
    <s v="4 cyl"/>
    <x v="0"/>
    <s v=" 4 Doors"/>
    <s v=" 5 Seats"/>
    <x v="59"/>
  </r>
  <r>
    <x v="16"/>
    <x v="6"/>
    <x v="67"/>
    <x v="3"/>
    <s v="2018 Mazda CX-3 Maxx (fwd)"/>
    <x v="1"/>
    <x v="0"/>
    <s v="4 cyl, 2 L"/>
    <x v="1"/>
    <x v="2"/>
    <s v="6.1 L / 100 km"/>
    <n v="50566"/>
    <x v="77"/>
    <s v="Pakenham,"/>
    <s v="Pakenham"/>
    <x v="1"/>
    <s v="4 cyl"/>
    <x v="0"/>
    <s v=" 4 Doors"/>
    <s v=" 5 Seats"/>
    <x v="176"/>
  </r>
  <r>
    <x v="18"/>
    <x v="8"/>
    <x v="94"/>
    <x v="3"/>
    <s v="2012 Holden Captiva 7 LX (4X4)"/>
    <x v="1"/>
    <x v="0"/>
    <s v="6 cyl, 3 L"/>
    <x v="0"/>
    <x v="2"/>
    <s v="11.3 L / 100 km"/>
    <n v="124370"/>
    <x v="242"/>
    <s v="Dandenong,"/>
    <s v="Dandenong"/>
    <x v="1"/>
    <s v="6 cyl"/>
    <x v="0"/>
    <s v=" 4 Doors"/>
    <s v=" 7 Seats"/>
    <x v="67"/>
  </r>
  <r>
    <x v="12"/>
    <x v="12"/>
    <x v="64"/>
    <x v="6"/>
    <s v="2019 Subaru Liberty 2.5I"/>
    <x v="1"/>
    <x v="0"/>
    <s v="4 cyl, 2.5 L"/>
    <x v="0"/>
    <x v="2"/>
    <s v="7.3 L / 100 km"/>
    <n v="56496"/>
    <x v="254"/>
    <s v="Preston,"/>
    <s v="Preston"/>
    <x v="1"/>
    <s v="4 cyl"/>
    <x v="5"/>
    <s v=" 4 Doors"/>
    <s v=" 5 Seats"/>
    <x v="105"/>
  </r>
  <r>
    <x v="8"/>
    <x v="7"/>
    <x v="246"/>
    <x v="10"/>
    <s v="2016 Honda Odyssey VTI"/>
    <x v="1"/>
    <x v="0"/>
    <s v="4 cyl, 2.4 L"/>
    <x v="1"/>
    <x v="2"/>
    <s v="7.6 L / 100 km"/>
    <n v="243406"/>
    <x v="242"/>
    <s v="Dandenong,"/>
    <s v="Dandenong"/>
    <x v="1"/>
    <s v="4 cyl"/>
    <x v="8"/>
    <s v=" 4 Doors"/>
    <s v=" 8 Seats"/>
    <x v="1690"/>
  </r>
  <r>
    <x v="6"/>
    <x v="11"/>
    <x v="158"/>
    <x v="3"/>
    <s v="2015 Nissan Pathfinder ST Hybrid (4X2)"/>
    <x v="1"/>
    <x v="0"/>
    <s v="4 cyl, 2.5 L"/>
    <x v="1"/>
    <x v="3"/>
    <s v="8.4 L / 100 km"/>
    <n v="157889"/>
    <x v="262"/>
    <s v="Bundoora,"/>
    <s v="Bundoora"/>
    <x v="1"/>
    <s v="4 cyl"/>
    <x v="0"/>
    <s v=" 4 Doors"/>
    <s v=" 7 Seats"/>
    <x v="25"/>
  </r>
  <r>
    <x v="11"/>
    <x v="1"/>
    <x v="14"/>
    <x v="3"/>
    <s v="2011 Mitsubishi Outlander LS (fwd)"/>
    <x v="1"/>
    <x v="1"/>
    <s v="4 cyl, 2.4 L"/>
    <x v="1"/>
    <x v="2"/>
    <s v="9.5 L / 100 km"/>
    <n v="138017"/>
    <x v="77"/>
    <s v="Pakenham,"/>
    <s v="Pakenham"/>
    <x v="1"/>
    <s v="4 cyl"/>
    <x v="0"/>
    <s v=" 4 Doors"/>
    <s v=" 5 Seats"/>
    <x v="204"/>
  </r>
  <r>
    <x v="22"/>
    <x v="12"/>
    <x v="90"/>
    <x v="1"/>
    <s v="2019 Suzuki Swift GL Navigator"/>
    <x v="1"/>
    <x v="0"/>
    <s v="4 cyl, 1.2 L"/>
    <x v="1"/>
    <x v="2"/>
    <s v="4.8 L / 100 km"/>
    <n v="63825"/>
    <x v="257"/>
    <s v="Ferntree Gully,"/>
    <s v="Ferntree Gully"/>
    <x v="1"/>
    <s v="4 cyl"/>
    <x v="1"/>
    <s v=" 5 Doors"/>
    <s v=" 5 Seats"/>
    <x v="773"/>
  </r>
  <r>
    <x v="7"/>
    <x v="12"/>
    <x v="25"/>
    <x v="1"/>
    <s v="2019 Toyota Corolla Ascent Sport (hybrid)"/>
    <x v="1"/>
    <x v="0"/>
    <s v="4 cyl, 1.8 L"/>
    <x v="1"/>
    <x v="3"/>
    <s v="4.2 L / 100 km"/>
    <n v="34283"/>
    <x v="262"/>
    <s v="Bundoora,"/>
    <s v="Bundoora"/>
    <x v="1"/>
    <s v="4 cyl"/>
    <x v="1"/>
    <s v=" 5 Doors"/>
    <s v=" 5 Seats"/>
    <x v="500"/>
  </r>
  <r>
    <x v="6"/>
    <x v="7"/>
    <x v="24"/>
    <x v="3"/>
    <s v="2016 Nissan X-Trail ST-L (fwd)"/>
    <x v="1"/>
    <x v="0"/>
    <s v="4 cyl, 2.5 L"/>
    <x v="1"/>
    <x v="2"/>
    <s v="7.9 L / 100 km"/>
    <n v="108000"/>
    <x v="82"/>
    <s v="Epping,"/>
    <s v="Epping"/>
    <x v="1"/>
    <s v="4 cyl"/>
    <x v="0"/>
    <s v=" 4 Doors"/>
    <s v=" 5 Seats"/>
    <x v="1691"/>
  </r>
  <r>
    <x v="13"/>
    <x v="2"/>
    <x v="22"/>
    <x v="3"/>
    <s v="2017 Hyundai Tucson Highlander R-Series (awd)"/>
    <x v="1"/>
    <x v="0"/>
    <s v="4 cyl, 2 L"/>
    <x v="0"/>
    <x v="0"/>
    <s v="6.8 L / 100 km"/>
    <n v="14936"/>
    <x v="71"/>
    <s v="Berwick,"/>
    <s v="Berwick"/>
    <x v="1"/>
    <s v="4 cyl"/>
    <x v="0"/>
    <s v=" 4 Doors"/>
    <s v=" 5 Seats"/>
    <x v="831"/>
  </r>
  <r>
    <x v="7"/>
    <x v="6"/>
    <x v="18"/>
    <x v="6"/>
    <s v="2018 Toyota Camry Ascent (hybrid)"/>
    <x v="1"/>
    <x v="0"/>
    <s v="4 cyl, 2.5 L"/>
    <x v="1"/>
    <x v="3"/>
    <s v="4.2 L / 100 km"/>
    <n v="9901"/>
    <x v="245"/>
    <s v="Vermont,"/>
    <s v="Vermont"/>
    <x v="1"/>
    <s v="4 cyl"/>
    <x v="5"/>
    <s v=" 4 Doors"/>
    <s v=" 5 Seats"/>
    <x v="1692"/>
  </r>
  <r>
    <x v="13"/>
    <x v="12"/>
    <x v="22"/>
    <x v="3"/>
    <s v="2019 Hyundai Tucson Active (2WD)"/>
    <x v="1"/>
    <x v="0"/>
    <s v="4 cyl, 2 L"/>
    <x v="1"/>
    <x v="2"/>
    <s v="7.9 L / 100 km"/>
    <n v="69549"/>
    <x v="84"/>
    <s v="Tweed Heads South,"/>
    <s v="Tweed Heads South"/>
    <x v="0"/>
    <s v="4 cyl"/>
    <x v="0"/>
    <s v=" 4 Doors"/>
    <s v=" 5 Seats"/>
    <x v="176"/>
  </r>
  <r>
    <x v="9"/>
    <x v="12"/>
    <x v="10"/>
    <x v="1"/>
    <s v="2019 Volkswagen Golf GTI"/>
    <x v="1"/>
    <x v="0"/>
    <s v="4 cyl, 2 L"/>
    <x v="1"/>
    <x v="1"/>
    <s v="6.7 L / 100 km"/>
    <n v="22680"/>
    <x v="79"/>
    <s v="Southport,"/>
    <s v="Southport"/>
    <x v="2"/>
    <s v="4 cyl"/>
    <x v="1"/>
    <s v=" 5 Doors"/>
    <s v=" 5 Seats"/>
    <x v="160"/>
  </r>
  <r>
    <x v="7"/>
    <x v="10"/>
    <x v="18"/>
    <x v="6"/>
    <s v="2005 Toyota Camry Altise"/>
    <x v="1"/>
    <x v="0"/>
    <s v="4 cyl, 2.4 L"/>
    <x v="1"/>
    <x v="2"/>
    <s v="9.8 L / 100 km"/>
    <n v="93618"/>
    <x v="263"/>
    <s v="Fawkner,"/>
    <s v="Fawkner"/>
    <x v="1"/>
    <s v="4 cyl"/>
    <x v="5"/>
    <s v=" 4 Doors"/>
    <s v=" 5 Seats"/>
    <x v="1693"/>
  </r>
  <r>
    <x v="7"/>
    <x v="0"/>
    <x v="516"/>
    <x v="2"/>
    <s v="2022 Toyota Supra GTS +alcantara Seats"/>
    <x v="1"/>
    <x v="0"/>
    <s v="6 cyl, 3 L"/>
    <x v="2"/>
    <x v="1"/>
    <s v="7.7 L / 100 km"/>
    <n v="15483"/>
    <x v="274"/>
    <s v="CAMBERWELL,"/>
    <s v="CAMBERWELL"/>
    <x v="1"/>
    <s v="6 cyl"/>
    <x v="2"/>
    <s v=" 2 Doors"/>
    <s v=" 2 Seats"/>
    <x v="1694"/>
  </r>
  <r>
    <x v="8"/>
    <x v="2"/>
    <x v="73"/>
    <x v="1"/>
    <s v="2017 Honda Civic Type R"/>
    <x v="1"/>
    <x v="1"/>
    <s v="4 cyl, 2 L"/>
    <x v="1"/>
    <x v="1"/>
    <s v="8.8 L / 100 km"/>
    <n v="31685"/>
    <x v="285"/>
    <s v="Golden Square,"/>
    <s v="Golden Square"/>
    <x v="1"/>
    <s v="4 cyl"/>
    <x v="1"/>
    <s v=" 5 Doors"/>
    <s v=" 4 Seats"/>
    <x v="758"/>
  </r>
  <r>
    <x v="7"/>
    <x v="11"/>
    <x v="85"/>
    <x v="7"/>
    <s v="2015 Toyota Hilux SR (4X4)"/>
    <x v="1"/>
    <x v="1"/>
    <s v="4 cyl, 3 L"/>
    <x v="3"/>
    <x v="0"/>
    <s v="8.3 L / 100 km"/>
    <n v="198600"/>
    <x v="277"/>
    <s v="Warragul,"/>
    <s v="Warragul"/>
    <x v="1"/>
    <s v="4 cyl"/>
    <x v="4"/>
    <s v=" 4 Doors"/>
    <s v=" 5 Seats"/>
    <x v="143"/>
  </r>
  <r>
    <x v="8"/>
    <x v="19"/>
    <x v="35"/>
    <x v="3"/>
    <s v="2009 Honda CR-V (4X4)"/>
    <x v="1"/>
    <x v="0"/>
    <s v="4 cyl, 2.4 L"/>
    <x v="3"/>
    <x v="2"/>
    <s v="10 L / 100 km"/>
    <n v="157443"/>
    <x v="246"/>
    <s v="Tugun,"/>
    <s v="Tugun"/>
    <x v="2"/>
    <s v="4 cyl"/>
    <x v="0"/>
    <s v=" 4 Doors"/>
    <s v=" 5 Seats"/>
    <x v="21"/>
  </r>
  <r>
    <x v="4"/>
    <x v="13"/>
    <x v="176"/>
    <x v="3"/>
    <s v="2021 Renault Koleos ZEN (4X2)"/>
    <x v="1"/>
    <x v="0"/>
    <s v="4 cyl, 2.5 L"/>
    <x v="1"/>
    <x v="2"/>
    <s v="8.1 L / 100 km"/>
    <n v="46377"/>
    <x v="257"/>
    <s v="Ferntree Gully,"/>
    <s v="Ferntree Gully"/>
    <x v="1"/>
    <s v="4 cyl"/>
    <x v="0"/>
    <s v=" 4 Doors"/>
    <s v=" 5 Seats"/>
    <x v="59"/>
  </r>
  <r>
    <x v="8"/>
    <x v="12"/>
    <x v="35"/>
    <x v="3"/>
    <s v="2019 Honda CR-V VTI-E7 (2WD)"/>
    <x v="1"/>
    <x v="0"/>
    <s v="4 cyl, 1.5 L"/>
    <x v="1"/>
    <x v="2"/>
    <s v="7.3 L / 100 km"/>
    <n v="45187"/>
    <x v="263"/>
    <s v="Fawkner,"/>
    <s v="Fawkner"/>
    <x v="1"/>
    <s v="4 cyl"/>
    <x v="0"/>
    <s v=" 4 Doors"/>
    <s v=" 7 Seats"/>
    <x v="4"/>
  </r>
  <r>
    <x v="16"/>
    <x v="12"/>
    <x v="49"/>
    <x v="1"/>
    <s v="2019 Mazda 3 G25 GT"/>
    <x v="1"/>
    <x v="0"/>
    <s v="4 cyl, 2.5 L"/>
    <x v="1"/>
    <x v="2"/>
    <s v="6.6 L / 100 km"/>
    <n v="24256"/>
    <x v="256"/>
    <s v="Springvale,"/>
    <s v="Springvale"/>
    <x v="1"/>
    <s v="4 cyl"/>
    <x v="1"/>
    <s v=" 5 Doors"/>
    <s v=" 5 Seats"/>
    <x v="1695"/>
  </r>
  <r>
    <x v="4"/>
    <x v="6"/>
    <x v="176"/>
    <x v="3"/>
    <s v="2018 Renault Koleos Intens (4X4)"/>
    <x v="1"/>
    <x v="0"/>
    <s v="4 cyl, 2 L"/>
    <x v="3"/>
    <x v="0"/>
    <s v="6.1 L / 100 km"/>
    <n v="100456"/>
    <x v="255"/>
    <s v="Ringwood,"/>
    <s v="Ringwood"/>
    <x v="1"/>
    <s v="4 cyl"/>
    <x v="0"/>
    <s v=" 4 Doors"/>
    <s v=" 5 Seats"/>
    <x v="133"/>
  </r>
  <r>
    <x v="4"/>
    <x v="7"/>
    <x v="349"/>
    <x v="1"/>
    <s v="2016 Renault Clio Expression"/>
    <x v="1"/>
    <x v="0"/>
    <s v="4 cyl, 1.2 L"/>
    <x v="1"/>
    <x v="2"/>
    <s v="5.2 L / 100 km"/>
    <n v="110002"/>
    <x v="263"/>
    <s v="Fawkner,"/>
    <s v="Fawkner"/>
    <x v="1"/>
    <s v="4 cyl"/>
    <x v="1"/>
    <s v=" 5 Doors"/>
    <s v=" 5 Seats"/>
    <x v="737"/>
  </r>
  <r>
    <x v="2"/>
    <x v="4"/>
    <x v="87"/>
    <x v="3"/>
    <s v="2013 BMW X1 Sdrive 18D Sportline"/>
    <x v="1"/>
    <x v="0"/>
    <s v="4 cyl, 2 L"/>
    <x v="2"/>
    <x v="0"/>
    <s v="5 L / 100 km"/>
    <n v="104000"/>
    <x v="276"/>
    <s v="Balwyn,"/>
    <s v="Balwyn"/>
    <x v="1"/>
    <s v="4 cyl"/>
    <x v="0"/>
    <s v=" 4 Doors"/>
    <s v=" 5 Seats"/>
    <x v="1"/>
  </r>
  <r>
    <x v="11"/>
    <x v="6"/>
    <x v="186"/>
    <x v="3"/>
    <s v="2018 Mitsubishi Eclipse Cross ES Sport Edition"/>
    <x v="1"/>
    <x v="0"/>
    <s v="4 cyl, 1.5 L"/>
    <x v="1"/>
    <x v="2"/>
    <s v="7.3 L / 100 km"/>
    <n v="18868"/>
    <x v="67"/>
    <s v="Port Macquarie,"/>
    <s v="Port Macquarie"/>
    <x v="0"/>
    <s v="4 cyl"/>
    <x v="0"/>
    <s v=" 4 Doors"/>
    <s v=" 5 Seats"/>
    <x v="50"/>
  </r>
  <r>
    <x v="22"/>
    <x v="0"/>
    <x v="257"/>
    <x v="1"/>
    <s v="2022 Suzuki Baleno GL"/>
    <x v="1"/>
    <x v="1"/>
    <s v="4 cyl, 1.4 L"/>
    <x v="1"/>
    <x v="2"/>
    <s v="5.1 L / 100 km"/>
    <n v="22025"/>
    <x v="258"/>
    <s v="Nunawading,"/>
    <s v="Nunawading"/>
    <x v="1"/>
    <s v="4 cyl"/>
    <x v="1"/>
    <s v=" 4 Doors"/>
    <s v=" 5 Seats"/>
    <x v="1"/>
  </r>
  <r>
    <x v="7"/>
    <x v="4"/>
    <x v="70"/>
    <x v="3"/>
    <s v="2013 Toyota RAV4 GX (2WD)"/>
    <x v="1"/>
    <x v="0"/>
    <s v="4 cyl, 2 L"/>
    <x v="1"/>
    <x v="2"/>
    <s v="7.4 L / 100 km"/>
    <n v="211287"/>
    <x v="81"/>
    <s v="Lilydale,"/>
    <s v="Lilydale"/>
    <x v="1"/>
    <s v="4 cyl"/>
    <x v="0"/>
    <s v=" 4 Doors"/>
    <s v=" 5 Seats"/>
    <x v="53"/>
  </r>
  <r>
    <x v="20"/>
    <x v="20"/>
    <x v="134"/>
    <x v="1"/>
    <s v="2020 Kia Picanto S (PE)"/>
    <x v="1"/>
    <x v="0"/>
    <s v="4 cyl, 1.2 L"/>
    <x v="1"/>
    <x v="2"/>
    <s v="5.8 L / 100 km"/>
    <n v="16057"/>
    <x v="256"/>
    <s v="Springvale,"/>
    <s v="Springvale"/>
    <x v="1"/>
    <s v="4 cyl"/>
    <x v="1"/>
    <s v=" 5 Doors"/>
    <s v=" 5 Seats"/>
    <x v="488"/>
  </r>
  <r>
    <x v="16"/>
    <x v="11"/>
    <x v="55"/>
    <x v="7"/>
    <s v="2015 Mazda BT-50 XT (4X2)"/>
    <x v="1"/>
    <x v="0"/>
    <s v="5 cyl, 3.2 L"/>
    <x v="2"/>
    <x v="0"/>
    <s v="8.4 L / 100 km"/>
    <n v="271897"/>
    <x v="244"/>
    <s v="Bayswater,"/>
    <s v="Bayswater"/>
    <x v="1"/>
    <s v="5 cyl"/>
    <x v="4"/>
    <s v=" 4 Doors"/>
    <s v=" 4 Seats"/>
    <x v="1696"/>
  </r>
  <r>
    <x v="18"/>
    <x v="2"/>
    <x v="129"/>
    <x v="1"/>
    <s v="2017 Holden Astra RS-V"/>
    <x v="1"/>
    <x v="1"/>
    <s v="4 cyl, 1.6 L"/>
    <x v="1"/>
    <x v="1"/>
    <s v="6.5 L / 100 km"/>
    <n v="88059"/>
    <x v="77"/>
    <s v="Pakenham,"/>
    <s v="Pakenham"/>
    <x v="1"/>
    <s v="4 cyl"/>
    <x v="1"/>
    <s v=" 5 Doors"/>
    <s v=" 5 Seats"/>
    <x v="1569"/>
  </r>
  <r>
    <x v="20"/>
    <x v="4"/>
    <x v="81"/>
    <x v="3"/>
    <s v="2013 Kia Sportage SLI (awd)"/>
    <x v="1"/>
    <x v="0"/>
    <s v="4 cyl, 2 L"/>
    <x v="0"/>
    <x v="2"/>
    <s v="8.8 L / 100 km"/>
    <n v="140331"/>
    <x v="245"/>
    <s v="Vermont,"/>
    <s v="Vermont"/>
    <x v="1"/>
    <s v="4 cyl"/>
    <x v="0"/>
    <s v=" 4 Doors"/>
    <s v=" 5 Seats"/>
    <x v="1697"/>
  </r>
  <r>
    <x v="19"/>
    <x v="15"/>
    <x v="180"/>
    <x v="3"/>
    <s v="2010 Audi Q5 3.0 TDI Quattro"/>
    <x v="1"/>
    <x v="0"/>
    <s v="6 cyl, 3 L"/>
    <x v="0"/>
    <x v="0"/>
    <s v="7.5 L / 100 km"/>
    <n v="169790"/>
    <x v="279"/>
    <s v="Currumbin Waters,"/>
    <s v="Currumbin Waters"/>
    <x v="2"/>
    <s v="6 cyl"/>
    <x v="0"/>
    <s v=" 4 Doors"/>
    <s v=" 5 Seats"/>
    <x v="367"/>
  </r>
  <r>
    <x v="10"/>
    <x v="13"/>
    <x v="75"/>
    <x v="7"/>
    <s v="2021 Ford Ranger XLT 2.0 (4X4)"/>
    <x v="1"/>
    <x v="0"/>
    <s v="4 cyl, 2 L"/>
    <x v="3"/>
    <x v="0"/>
    <s v="7.4 L / 100 km"/>
    <n v="15310"/>
    <x v="279"/>
    <s v="Currumbin Waters,"/>
    <s v="Currumbin Waters"/>
    <x v="2"/>
    <s v="4 cyl"/>
    <x v="4"/>
    <s v=" 4 Doors"/>
    <s v=" 5 Seats"/>
    <x v="706"/>
  </r>
  <r>
    <x v="6"/>
    <x v="19"/>
    <x v="334"/>
    <x v="1"/>
    <s v="2009 Nissan Micra"/>
    <x v="1"/>
    <x v="0"/>
    <s v="4 cyl, 1.4 L"/>
    <x v="1"/>
    <x v="2"/>
    <s v="6.8 L / 100 km"/>
    <n v="122366"/>
    <x v="257"/>
    <s v="Ferntree Gully,"/>
    <s v="Ferntree Gully"/>
    <x v="1"/>
    <s v="4 cyl"/>
    <x v="1"/>
    <s v=" 5 Doors"/>
    <s v=" 5 Seats"/>
    <x v="1698"/>
  </r>
  <r>
    <x v="13"/>
    <x v="6"/>
    <x v="36"/>
    <x v="1"/>
    <s v="2018 Hyundai I30 N Performance LUX"/>
    <x v="1"/>
    <x v="1"/>
    <s v="4 cyl, 2 L"/>
    <x v="1"/>
    <x v="1"/>
    <s v="8 L / 100 km"/>
    <n v="101358"/>
    <x v="81"/>
    <s v="Lilydale,"/>
    <s v="Lilydale"/>
    <x v="1"/>
    <s v="4 cyl"/>
    <x v="1"/>
    <s v=" 5 Doors"/>
    <s v=" 5 Seats"/>
    <x v="317"/>
  </r>
  <r>
    <x v="15"/>
    <x v="0"/>
    <x v="340"/>
    <x v="75"/>
    <s v="2022 Volvo XC40 Ultimate B5 Dark Mhev"/>
    <x v="0"/>
    <x v="0"/>
    <s v="4 cyl, 2 L"/>
    <x v="0"/>
    <x v="1"/>
    <s v="7.2 L / 100 km"/>
    <n v="1224"/>
    <x v="79"/>
    <s v="Southport,"/>
    <s v="Southport"/>
    <x v="2"/>
    <s v="4 cyl"/>
    <x v="0"/>
    <s v=" 4 Doors"/>
    <s v=" 5 Seats"/>
    <x v="603"/>
  </r>
  <r>
    <x v="10"/>
    <x v="19"/>
    <x v="13"/>
    <x v="1"/>
    <s v="2009 Ford Fiesta LX"/>
    <x v="1"/>
    <x v="0"/>
    <s v="4 cyl, 1.4 L"/>
    <x v="1"/>
    <x v="2"/>
    <s v="6.9 L / 100 km"/>
    <n v="211751"/>
    <x v="146"/>
    <s v="Labrador,"/>
    <s v="Labrador"/>
    <x v="2"/>
    <s v="4 cyl"/>
    <x v="1"/>
    <s v=" 5 Doors"/>
    <s v=" 5 Seats"/>
    <x v="83"/>
  </r>
  <r>
    <x v="7"/>
    <x v="5"/>
    <x v="38"/>
    <x v="3"/>
    <s v="2014 Toyota Kluger GX (4X2)"/>
    <x v="1"/>
    <x v="0"/>
    <s v="6 cyl, 3.5 L"/>
    <x v="1"/>
    <x v="2"/>
    <s v="10.2 L / 100 km"/>
    <n v="152082"/>
    <x v="255"/>
    <s v="Ringwood,"/>
    <s v="Ringwood"/>
    <x v="1"/>
    <s v="6 cyl"/>
    <x v="0"/>
    <s v=" 4 Doors"/>
    <s v=" 7 Seats"/>
    <x v="459"/>
  </r>
  <r>
    <x v="7"/>
    <x v="12"/>
    <x v="38"/>
    <x v="3"/>
    <s v="2019 Toyota Kluger GXL Black Edition (awd)"/>
    <x v="1"/>
    <x v="0"/>
    <s v="6 cyl, 3.5 L"/>
    <x v="0"/>
    <x v="2"/>
    <s v="9.5 L / 100 km"/>
    <n v="26037"/>
    <x v="77"/>
    <s v="Pakenham,"/>
    <s v="Pakenham"/>
    <x v="1"/>
    <s v="6 cyl"/>
    <x v="0"/>
    <s v=" 4 Doors"/>
    <s v=" 7 Seats"/>
    <x v="563"/>
  </r>
  <r>
    <x v="11"/>
    <x v="6"/>
    <x v="14"/>
    <x v="3"/>
    <s v="2018 Mitsubishi Outlander LS 7 Seat (2WD)"/>
    <x v="1"/>
    <x v="0"/>
    <s v="4 cyl, 2.4 L"/>
    <x v="1"/>
    <x v="2"/>
    <s v="6.8 L / 100 km"/>
    <n v="28398"/>
    <x v="267"/>
    <s v="Robina,"/>
    <s v="Robina"/>
    <x v="2"/>
    <s v="4 cyl"/>
    <x v="0"/>
    <s v=" 4 Doors"/>
    <s v=" 7 Seats"/>
    <x v="1535"/>
  </r>
  <r>
    <x v="13"/>
    <x v="8"/>
    <x v="36"/>
    <x v="1"/>
    <s v="2012 Hyundai I30 Active"/>
    <x v="1"/>
    <x v="1"/>
    <s v="4 cyl, 1.8 L"/>
    <x v="1"/>
    <x v="2"/>
    <s v="6.5 L / 100 km"/>
    <n v="144730"/>
    <x v="255"/>
    <s v="Ringwood,"/>
    <s v="Ringwood"/>
    <x v="1"/>
    <s v="4 cyl"/>
    <x v="1"/>
    <s v=" 5 Doors"/>
    <s v=" 5 Seats"/>
    <x v="204"/>
  </r>
  <r>
    <x v="7"/>
    <x v="12"/>
    <x v="65"/>
    <x v="3"/>
    <s v="2019 Toyota C-HR Koba (awd)"/>
    <x v="1"/>
    <x v="0"/>
    <s v="4 cyl, 1.2 L"/>
    <x v="0"/>
    <x v="1"/>
    <s v="5.6 L / 100 km"/>
    <n v="77984"/>
    <x v="71"/>
    <s v="Berwick,"/>
    <s v="Berwick"/>
    <x v="1"/>
    <s v="4 cyl"/>
    <x v="0"/>
    <s v=" 4 Doors"/>
    <s v=" 5 Seats"/>
    <x v="1699"/>
  </r>
  <r>
    <x v="7"/>
    <x v="6"/>
    <x v="85"/>
    <x v="7"/>
    <s v="2018 Toyota Hilux Workmate"/>
    <x v="1"/>
    <x v="0"/>
    <s v="4 cyl, 2.7 L"/>
    <x v="2"/>
    <x v="2"/>
    <s v="10.4 L / 100 km"/>
    <n v="222509"/>
    <x v="77"/>
    <s v="Pakenham,"/>
    <s v="Pakenham"/>
    <x v="1"/>
    <s v="4 cyl"/>
    <x v="4"/>
    <s v=" 4 Doors"/>
    <s v=" 5 Seats"/>
    <x v="176"/>
  </r>
  <r>
    <x v="6"/>
    <x v="11"/>
    <x v="158"/>
    <x v="3"/>
    <s v="2015 Nissan Pathfinder ST-L (4X2)"/>
    <x v="1"/>
    <x v="0"/>
    <s v="6 cyl, 3.5 L"/>
    <x v="1"/>
    <x v="1"/>
    <s v="9.9 L / 100 km"/>
    <n v="100635"/>
    <x v="255"/>
    <s v="Ringwood,"/>
    <s v="Ringwood"/>
    <x v="1"/>
    <s v="6 cyl"/>
    <x v="0"/>
    <s v=" 4 Doors"/>
    <s v=" 7 Seats"/>
    <x v="69"/>
  </r>
  <r>
    <x v="16"/>
    <x v="8"/>
    <x v="76"/>
    <x v="1"/>
    <s v="2012 Mazda 2 NEO"/>
    <x v="1"/>
    <x v="0"/>
    <s v="4 cyl, 1.5 L"/>
    <x v="1"/>
    <x v="2"/>
    <s v="6.8 L / 100 km"/>
    <n v="101443"/>
    <x v="260"/>
    <s v="Coburg North,"/>
    <s v="Coburg North"/>
    <x v="1"/>
    <s v="4 cyl"/>
    <x v="1"/>
    <s v=" 5 Doors"/>
    <s v=" 5 Seats"/>
    <x v="21"/>
  </r>
  <r>
    <x v="13"/>
    <x v="11"/>
    <x v="39"/>
    <x v="3"/>
    <s v="2015 Hyundai Santa FE Highlander Crdi (4X4)"/>
    <x v="1"/>
    <x v="0"/>
    <s v="4 cyl, 2.2 L"/>
    <x v="0"/>
    <x v="0"/>
    <s v="7.3 L / 100 km"/>
    <n v="125421"/>
    <x v="71"/>
    <s v="Berwick,"/>
    <s v="Berwick"/>
    <x v="1"/>
    <s v="4 cyl"/>
    <x v="0"/>
    <s v=" 4 Doors"/>
    <s v=" 7 Seats"/>
    <x v="518"/>
  </r>
  <r>
    <x v="13"/>
    <x v="20"/>
    <x v="156"/>
    <x v="3"/>
    <s v="2020 Hyundai Kona Active (fwd)"/>
    <x v="1"/>
    <x v="0"/>
    <s v="4 cyl, 2 L"/>
    <x v="1"/>
    <x v="2"/>
    <s v="7.2 L / 100 km"/>
    <n v="65729"/>
    <x v="84"/>
    <s v="Tweed Heads South,"/>
    <s v="Tweed Heads South"/>
    <x v="0"/>
    <s v="4 cyl"/>
    <x v="0"/>
    <s v=" 4 Doors"/>
    <s v=" 5 Seats"/>
    <x v="56"/>
  </r>
  <r>
    <x v="9"/>
    <x v="10"/>
    <x v="115"/>
    <x v="1"/>
    <s v="2005 Volkswagen Polo Elite"/>
    <x v="1"/>
    <x v="0"/>
    <s v="4 cyl, 1.4 L"/>
    <x v="1"/>
    <x v="1"/>
    <s v="10.9 L / 100 km"/>
    <n v="196573"/>
    <x v="251"/>
    <s v="Alphington,"/>
    <s v="Alphington"/>
    <x v="1"/>
    <s v="4 cyl"/>
    <x v="1"/>
    <s v=" 5 Doors"/>
    <s v=" 5 Seats"/>
    <x v="1700"/>
  </r>
  <r>
    <x v="10"/>
    <x v="27"/>
    <x v="33"/>
    <x v="6"/>
    <s v="1998 Ford Falcon XR6"/>
    <x v="1"/>
    <x v="0"/>
    <s v="6 cyl, 4 L"/>
    <x v="2"/>
    <x v="2"/>
    <s v="12.5 L / 100 km"/>
    <n v="237066"/>
    <x v="255"/>
    <s v="Ringwood,"/>
    <s v="Ringwood"/>
    <x v="1"/>
    <s v="6 cyl"/>
    <x v="5"/>
    <s v=" 4 Doors"/>
    <s v=" 5 Seats"/>
    <x v="93"/>
  </r>
  <r>
    <x v="7"/>
    <x v="13"/>
    <x v="38"/>
    <x v="3"/>
    <s v="2021 Toyota Kluger Grande Hybrid AWD"/>
    <x v="1"/>
    <x v="0"/>
    <s v="4 cyl, 2.5 L"/>
    <x v="0"/>
    <x v="3"/>
    <s v="5.6 L / 100 km"/>
    <n v="53000"/>
    <x v="250"/>
    <s v="Narre Warren,"/>
    <s v="Narre Warren"/>
    <x v="1"/>
    <s v="4 cyl"/>
    <x v="0"/>
    <s v=" 5 Doors"/>
    <s v=" 7 Seats"/>
    <x v="958"/>
  </r>
  <r>
    <x v="7"/>
    <x v="20"/>
    <x v="70"/>
    <x v="3"/>
    <s v="2020 Toyota RAV4 GX AWD Hybrid"/>
    <x v="1"/>
    <x v="0"/>
    <s v="4 cyl, 2.5 L"/>
    <x v="0"/>
    <x v="3"/>
    <s v="4.8 L / 100 km"/>
    <n v="185959"/>
    <x v="252"/>
    <s v="Mulgrave,"/>
    <s v="Mulgrave"/>
    <x v="1"/>
    <s v="4 cyl"/>
    <x v="0"/>
    <s v=" 5 Doors"/>
    <s v=" 5 Seats"/>
    <x v="34"/>
  </r>
  <r>
    <x v="12"/>
    <x v="20"/>
    <x v="51"/>
    <x v="3"/>
    <s v="2020 Subaru XV 2.0I-S"/>
    <x v="1"/>
    <x v="0"/>
    <s v="4 cyl, 2 L"/>
    <x v="0"/>
    <x v="2"/>
    <s v="7 L / 100 km"/>
    <n v="35282"/>
    <x v="71"/>
    <s v="Berwick,"/>
    <s v="Berwick"/>
    <x v="1"/>
    <s v="4 cyl"/>
    <x v="0"/>
    <s v=" 4 Doors"/>
    <s v=" 5 Seats"/>
    <x v="832"/>
  </r>
  <r>
    <x v="7"/>
    <x v="20"/>
    <x v="70"/>
    <x v="3"/>
    <s v="2020 Toyota RAV4 GX 2WD Hybrid"/>
    <x v="1"/>
    <x v="0"/>
    <s v="4 cyl, 2.5 L"/>
    <x v="1"/>
    <x v="3"/>
    <s v="4.7 L / 100 km"/>
    <n v="59637"/>
    <x v="274"/>
    <s v="CAMBERWELL,"/>
    <s v="CAMBERWELL"/>
    <x v="1"/>
    <s v="4 cyl"/>
    <x v="0"/>
    <s v=" 5 Doors"/>
    <s v=" 5 Seats"/>
    <x v="731"/>
  </r>
  <r>
    <x v="31"/>
    <x v="20"/>
    <x v="517"/>
    <x v="3"/>
    <s v="2020 Haval H2 LUX 2WD"/>
    <x v="1"/>
    <x v="0"/>
    <s v="4 cyl, 1.5 L"/>
    <x v="1"/>
    <x v="1"/>
    <s v="9 L / 100 km"/>
    <n v="64624"/>
    <x v="255"/>
    <s v="Ringwood,"/>
    <s v="Ringwood"/>
    <x v="1"/>
    <s v="4 cyl"/>
    <x v="0"/>
    <s v=" 4 Doors"/>
    <s v=" 5 Seats"/>
    <x v="81"/>
  </r>
  <r>
    <x v="7"/>
    <x v="5"/>
    <x v="25"/>
    <x v="1"/>
    <s v="2014 Toyota Corolla Ascent"/>
    <x v="1"/>
    <x v="0"/>
    <s v="4 cyl, 1.8 L"/>
    <x v="1"/>
    <x v="2"/>
    <s v="6.6 L / 100 km"/>
    <n v="128815"/>
    <x v="255"/>
    <s v="Ringwood,"/>
    <s v="Ringwood"/>
    <x v="1"/>
    <s v="4 cyl"/>
    <x v="1"/>
    <s v=" 5 Doors"/>
    <s v=" 5 Seats"/>
    <x v="90"/>
  </r>
  <r>
    <x v="16"/>
    <x v="6"/>
    <x v="145"/>
    <x v="3"/>
    <s v="2018 Mazda CX-9 Azami LE (awd)"/>
    <x v="1"/>
    <x v="0"/>
    <s v="4 cyl, 2.5 L"/>
    <x v="0"/>
    <x v="2"/>
    <s v="8.8 L / 100 km"/>
    <n v="24107"/>
    <x v="256"/>
    <s v="Springvale,"/>
    <s v="Springvale"/>
    <x v="1"/>
    <s v="4 cyl"/>
    <x v="0"/>
    <s v=" 4 Doors"/>
    <s v=" 7 Seats"/>
    <x v="1701"/>
  </r>
  <r>
    <x v="16"/>
    <x v="19"/>
    <x v="145"/>
    <x v="3"/>
    <s v="2009 Mazda CX-9 Luxury"/>
    <x v="1"/>
    <x v="0"/>
    <s v="6 cyl, 3.7 L"/>
    <x v="3"/>
    <x v="2"/>
    <s v="13 L / 100 km"/>
    <n v="170100"/>
    <x v="260"/>
    <s v="Coburg North,"/>
    <s v="Coburg North"/>
    <x v="1"/>
    <s v="6 cyl"/>
    <x v="0"/>
    <s v=" 4 Doors"/>
    <s v=" 7 Seats"/>
    <x v="392"/>
  </r>
  <r>
    <x v="8"/>
    <x v="5"/>
    <x v="35"/>
    <x v="3"/>
    <s v="2014 Honda CR-V DTI-L (4X4)"/>
    <x v="1"/>
    <x v="0"/>
    <s v="4 cyl, 2.2 L"/>
    <x v="3"/>
    <x v="0"/>
    <s v="6.9 L / 100 km"/>
    <n v="187514"/>
    <x v="242"/>
    <s v="Dandenong,"/>
    <s v="Dandenong"/>
    <x v="1"/>
    <s v="4 cyl"/>
    <x v="0"/>
    <s v=" 4 Doors"/>
    <s v=" 5 Seats"/>
    <x v="1702"/>
  </r>
  <r>
    <x v="6"/>
    <x v="11"/>
    <x v="158"/>
    <x v="3"/>
    <s v="2015 Nissan Pathfinder TI (4X2)"/>
    <x v="1"/>
    <x v="0"/>
    <s v="6 cyl, 3.5 L"/>
    <x v="1"/>
    <x v="1"/>
    <s v="9.9 L / 100 km"/>
    <n v="130247"/>
    <x v="260"/>
    <s v="Coburg North,"/>
    <s v="Coburg North"/>
    <x v="1"/>
    <s v="6 cyl"/>
    <x v="0"/>
    <s v=" 4 Doors"/>
    <s v=" 7 Seats"/>
    <x v="132"/>
  </r>
  <r>
    <x v="6"/>
    <x v="6"/>
    <x v="24"/>
    <x v="3"/>
    <s v="2018 Nissan X-Trail ST (4WD)"/>
    <x v="1"/>
    <x v="0"/>
    <s v="4 cyl, 2.5 L"/>
    <x v="3"/>
    <x v="2"/>
    <s v="8.3 L / 100 km"/>
    <n v="94142"/>
    <x v="255"/>
    <s v="Ringwood,"/>
    <s v="Ringwood"/>
    <x v="1"/>
    <s v="4 cyl"/>
    <x v="0"/>
    <s v=" 4 Doors"/>
    <s v=" 5 Seats"/>
    <x v="105"/>
  </r>
  <r>
    <x v="3"/>
    <x v="20"/>
    <x v="214"/>
    <x v="6"/>
    <s v="2020 Mercedes-Benz C63 S"/>
    <x v="1"/>
    <x v="0"/>
    <s v="8 cyl, 4 L"/>
    <x v="2"/>
    <x v="1"/>
    <s v="10.4 L / 100 km"/>
    <n v="7045"/>
    <x v="79"/>
    <s v="Southport,"/>
    <s v="Southport"/>
    <x v="2"/>
    <s v="8 cyl"/>
    <x v="5"/>
    <s v=" 4 Doors"/>
    <s v=" 5 Seats"/>
    <x v="1703"/>
  </r>
  <r>
    <x v="13"/>
    <x v="12"/>
    <x v="36"/>
    <x v="1"/>
    <s v="2019 Hyundai I30 Active"/>
    <x v="1"/>
    <x v="0"/>
    <s v="4 cyl, 2 L"/>
    <x v="1"/>
    <x v="2"/>
    <s v="7.4 L / 100 km"/>
    <n v="51031"/>
    <x v="84"/>
    <s v="Tweed Heads South,"/>
    <s v="Tweed Heads South"/>
    <x v="0"/>
    <s v="4 cyl"/>
    <x v="1"/>
    <s v=" 4 Doors"/>
    <s v=" 5 Seats"/>
    <x v="1"/>
  </r>
  <r>
    <x v="7"/>
    <x v="12"/>
    <x v="65"/>
    <x v="3"/>
    <s v="2019 Toyota C-HR Koba (2WD)"/>
    <x v="1"/>
    <x v="0"/>
    <s v="4 cyl, 1.2 L"/>
    <x v="1"/>
    <x v="1"/>
    <s v="5.5 L / 100 km"/>
    <n v="50069"/>
    <x v="263"/>
    <s v="Fawkner,"/>
    <s v="Fawkner"/>
    <x v="1"/>
    <s v="4 cyl"/>
    <x v="0"/>
    <s v=" 4 Doors"/>
    <s v=" 5 Seats"/>
    <x v="4"/>
  </r>
  <r>
    <x v="11"/>
    <x v="12"/>
    <x v="14"/>
    <x v="3"/>
    <s v="2019 Mitsubishi Outlander ES 7 Seat (2WD)"/>
    <x v="1"/>
    <x v="0"/>
    <s v="4 cyl, 2.4 L"/>
    <x v="1"/>
    <x v="2"/>
    <s v="6.8 L / 100 km"/>
    <n v="53469"/>
    <x v="262"/>
    <s v="Bundoora,"/>
    <s v="Bundoora"/>
    <x v="1"/>
    <s v="4 cyl"/>
    <x v="0"/>
    <s v=" 4 Doors"/>
    <s v=" 7 Seats"/>
    <x v="1704"/>
  </r>
  <r>
    <x v="19"/>
    <x v="7"/>
    <x v="110"/>
    <x v="6"/>
    <s v="2016 Audi A4 2.0 Tfsi Quattro S Tronic SPT"/>
    <x v="1"/>
    <x v="0"/>
    <s v="4 cyl, 2 L"/>
    <x v="0"/>
    <x v="1"/>
    <s v="6.3 L / 100 km"/>
    <n v="65037"/>
    <x v="79"/>
    <s v="Southport,"/>
    <s v="Southport"/>
    <x v="2"/>
    <s v="4 cyl"/>
    <x v="5"/>
    <s v=" 4 Doors"/>
    <s v=" 5 Seats"/>
    <x v="571"/>
  </r>
  <r>
    <x v="20"/>
    <x v="6"/>
    <x v="95"/>
    <x v="6"/>
    <s v="2018 Kia Cerato S"/>
    <x v="1"/>
    <x v="0"/>
    <s v="4 cyl, 2 L"/>
    <x v="1"/>
    <x v="2"/>
    <s v="7.4 L / 100 km"/>
    <n v="38118"/>
    <x v="71"/>
    <s v="Berwick,"/>
    <s v="Berwick"/>
    <x v="1"/>
    <s v="4 cyl"/>
    <x v="5"/>
    <s v=" 4 Doors"/>
    <s v=" 5 Seats"/>
    <x v="48"/>
  </r>
  <r>
    <x v="16"/>
    <x v="18"/>
    <x v="49"/>
    <x v="1"/>
    <s v="2006 Mazda 3 MPS Sports Pack"/>
    <x v="1"/>
    <x v="1"/>
    <s v="4 cyl, 2.3 L"/>
    <x v="1"/>
    <x v="1"/>
    <s v="10 L / 100 km"/>
    <n v="151606"/>
    <x v="275"/>
    <s v="Watsonia,"/>
    <s v="Watsonia"/>
    <x v="1"/>
    <s v="4 cyl"/>
    <x v="1"/>
    <s v=" 5 Doors"/>
    <s v=" 5 Seats"/>
    <x v="93"/>
  </r>
  <r>
    <x v="20"/>
    <x v="13"/>
    <x v="376"/>
    <x v="3"/>
    <s v="2021 Kia Seltos Sport (fwd)"/>
    <x v="1"/>
    <x v="0"/>
    <s v="4 cyl, 2 L"/>
    <x v="1"/>
    <x v="2"/>
    <s v="6.8 L / 100 km"/>
    <n v="16129"/>
    <x v="259"/>
    <s v="Epsom,"/>
    <s v="Epsom"/>
    <x v="1"/>
    <s v="4 cyl"/>
    <x v="0"/>
    <s v=" 4 Doors"/>
    <s v=" 5 Seats"/>
    <x v="190"/>
  </r>
  <r>
    <x v="6"/>
    <x v="4"/>
    <x v="158"/>
    <x v="3"/>
    <s v="2013 Nissan Pathfinder ST (4X2)"/>
    <x v="1"/>
    <x v="0"/>
    <s v="6 cyl, 3.5 L"/>
    <x v="1"/>
    <x v="1"/>
    <s v="9.9 L / 100 km"/>
    <n v="233000"/>
    <x v="248"/>
    <s v="Thomastown,"/>
    <s v="Thomastown"/>
    <x v="1"/>
    <s v="6 cyl"/>
    <x v="0"/>
    <s v=" 4 Doors"/>
    <s v=" 7 Seats"/>
    <x v="30"/>
  </r>
  <r>
    <x v="16"/>
    <x v="7"/>
    <x v="32"/>
    <x v="3"/>
    <s v="2016 Mazda CX-5 Maxx Sport (4X2)"/>
    <x v="1"/>
    <x v="0"/>
    <s v="4 cyl, 2 L"/>
    <x v="1"/>
    <x v="2"/>
    <s v="6.4 L / 100 km"/>
    <n v="88833"/>
    <x v="260"/>
    <s v="Coburg North,"/>
    <s v="Coburg North"/>
    <x v="1"/>
    <s v="4 cyl"/>
    <x v="0"/>
    <s v=" 4 Doors"/>
    <s v=" 5 Seats"/>
    <x v="176"/>
  </r>
  <r>
    <x v="10"/>
    <x v="12"/>
    <x v="75"/>
    <x v="7"/>
    <s v="2019 Ford Ranger XL 2.2 HI-Rider (4X2)"/>
    <x v="1"/>
    <x v="0"/>
    <s v="4 cyl, 2.2 L"/>
    <x v="2"/>
    <x v="0"/>
    <s v="7.8 L / 100 km"/>
    <n v="120066"/>
    <x v="77"/>
    <s v="Pakenham,"/>
    <s v="Pakenham"/>
    <x v="1"/>
    <s v="4 cyl"/>
    <x v="4"/>
    <s v=" 4 Doors"/>
    <s v=" 5 Seats"/>
    <x v="57"/>
  </r>
  <r>
    <x v="20"/>
    <x v="6"/>
    <x v="95"/>
    <x v="6"/>
    <s v="2018 Kia Cerato S"/>
    <x v="1"/>
    <x v="0"/>
    <s v="4 cyl, 2 L"/>
    <x v="1"/>
    <x v="2"/>
    <s v="7.4 L / 100 km"/>
    <n v="33493"/>
    <x v="71"/>
    <s v="Berwick,"/>
    <s v="Berwick"/>
    <x v="1"/>
    <s v="4 cyl"/>
    <x v="5"/>
    <s v=" 4 Doors"/>
    <s v=" 5 Seats"/>
    <x v="1705"/>
  </r>
  <r>
    <x v="7"/>
    <x v="0"/>
    <x v="25"/>
    <x v="1"/>
    <s v="2022 Toyota Corolla ZR Hybrid"/>
    <x v="1"/>
    <x v="0"/>
    <s v="4 cyl, 1.8 L"/>
    <x v="1"/>
    <x v="3"/>
    <s v="4.2 L / 100 km"/>
    <n v="6619"/>
    <x v="253"/>
    <s v="HEIDELBERG,"/>
    <s v="HEIDELBERG"/>
    <x v="1"/>
    <s v="4 cyl"/>
    <x v="1"/>
    <s v=" 5 Doors"/>
    <s v=" 5 Seats"/>
    <x v="284"/>
  </r>
  <r>
    <x v="6"/>
    <x v="12"/>
    <x v="24"/>
    <x v="3"/>
    <s v="2019 Nissan X-Trail ST (4WD)"/>
    <x v="1"/>
    <x v="0"/>
    <s v="4 cyl, 2.5 L"/>
    <x v="3"/>
    <x v="2"/>
    <s v="8.3 L / 100 km"/>
    <n v="102011"/>
    <x v="255"/>
    <s v="Ringwood,"/>
    <s v="Ringwood"/>
    <x v="1"/>
    <s v="4 cyl"/>
    <x v="0"/>
    <s v=" 4 Doors"/>
    <s v=" 5 Seats"/>
    <x v="1495"/>
  </r>
  <r>
    <x v="16"/>
    <x v="14"/>
    <x v="49"/>
    <x v="6"/>
    <s v="2007 Mazda 3 NEO"/>
    <x v="1"/>
    <x v="0"/>
    <s v="4 cyl, 2 L"/>
    <x v="1"/>
    <x v="2"/>
    <s v="8.4 L / 100 km"/>
    <n v="221887"/>
    <x v="255"/>
    <s v="Ringwood,"/>
    <s v="Ringwood"/>
    <x v="1"/>
    <s v="4 cyl"/>
    <x v="5"/>
    <s v=" 4 Doors"/>
    <s v=" 5 Seats"/>
    <x v="147"/>
  </r>
  <r>
    <x v="15"/>
    <x v="11"/>
    <x v="205"/>
    <x v="3"/>
    <s v="2015 Volvo XC60 D4 Luxury"/>
    <x v="1"/>
    <x v="0"/>
    <s v="4 cyl, 2 L"/>
    <x v="0"/>
    <x v="0"/>
    <s v="4.9 L / 100 km"/>
    <n v="101040"/>
    <x v="79"/>
    <s v="Southport,"/>
    <s v="Southport"/>
    <x v="2"/>
    <s v="4 cyl"/>
    <x v="0"/>
    <s v=" 4 Doors"/>
    <s v=" 5 Seats"/>
    <x v="1706"/>
  </r>
  <r>
    <x v="13"/>
    <x v="20"/>
    <x v="156"/>
    <x v="3"/>
    <s v="2020 Hyundai Kona Active (fwd)"/>
    <x v="1"/>
    <x v="0"/>
    <s v="4 cyl, 2 L"/>
    <x v="1"/>
    <x v="2"/>
    <s v="7.2 L / 100 km"/>
    <n v="61825"/>
    <x v="84"/>
    <s v="Tweed Heads South,"/>
    <s v="Tweed Heads South"/>
    <x v="0"/>
    <s v="4 cyl"/>
    <x v="0"/>
    <s v=" 4 Doors"/>
    <s v=" 5 Seats"/>
    <x v="56"/>
  </r>
  <r>
    <x v="13"/>
    <x v="20"/>
    <x v="36"/>
    <x v="1"/>
    <s v="2020 Hyundai I30 Active"/>
    <x v="1"/>
    <x v="0"/>
    <s v="4 cyl, 2 L"/>
    <x v="1"/>
    <x v="2"/>
    <s v="7.4 L / 100 km"/>
    <n v="56863"/>
    <x v="254"/>
    <s v="Preston,"/>
    <s v="Preston"/>
    <x v="1"/>
    <s v="4 cyl"/>
    <x v="1"/>
    <s v=" 4 Doors"/>
    <s v=" 5 Seats"/>
    <x v="81"/>
  </r>
  <r>
    <x v="16"/>
    <x v="2"/>
    <x v="55"/>
    <x v="7"/>
    <s v="2017 Mazda BT-50 XT (4X2)"/>
    <x v="1"/>
    <x v="1"/>
    <s v="5 cyl, 3.2 L"/>
    <x v="2"/>
    <x v="0"/>
    <s v="8.4 L / 100 km"/>
    <n v="196493"/>
    <x v="255"/>
    <s v="Ringwood,"/>
    <s v="Ringwood"/>
    <x v="1"/>
    <s v="5 cyl"/>
    <x v="4"/>
    <s v=" 4 Doors"/>
    <s v=" 4 Seats"/>
    <x v="56"/>
  </r>
  <r>
    <x v="19"/>
    <x v="1"/>
    <x v="180"/>
    <x v="3"/>
    <s v="2011 Audi Q5 3.0 TDI Quattro"/>
    <x v="1"/>
    <x v="0"/>
    <s v="6 cyl, 3 L"/>
    <x v="0"/>
    <x v="0"/>
    <s v="7.5 L / 100 km"/>
    <n v="149850"/>
    <x v="255"/>
    <s v="Ringwood,"/>
    <s v="Ringwood"/>
    <x v="1"/>
    <s v="6 cyl"/>
    <x v="0"/>
    <s v=" 4 Doors"/>
    <s v=" 5 Seats"/>
    <x v="43"/>
  </r>
  <r>
    <x v="25"/>
    <x v="11"/>
    <x v="98"/>
    <x v="7"/>
    <s v="2015 Isuzu D-MAX SX (4X4)"/>
    <x v="1"/>
    <x v="0"/>
    <s v="4 cyl, 3 L"/>
    <x v="3"/>
    <x v="0"/>
    <s v="8.1 L / 100 km"/>
    <n v="241220"/>
    <x v="77"/>
    <s v="Pakenham,"/>
    <s v="Pakenham"/>
    <x v="1"/>
    <s v="4 cyl"/>
    <x v="4"/>
    <s v=" 4 Doors"/>
    <s v=" 5 Seats"/>
    <x v="57"/>
  </r>
  <r>
    <x v="43"/>
    <x v="15"/>
    <x v="249"/>
    <x v="10"/>
    <s v="2010 Dodge Journey SXT"/>
    <x v="1"/>
    <x v="0"/>
    <s v="6 cyl, 2.7 L"/>
    <x v="1"/>
    <x v="1"/>
    <s v="10.3 L / 100 km"/>
    <n v="149010"/>
    <x v="263"/>
    <s v="Fawkner,"/>
    <s v="Fawkner"/>
    <x v="1"/>
    <s v="6 cyl"/>
    <x v="8"/>
    <s v=" 4 Doors"/>
    <s v=" 7 Seats"/>
    <x v="1707"/>
  </r>
  <r>
    <x v="9"/>
    <x v="6"/>
    <x v="121"/>
    <x v="3"/>
    <s v="2018 Volkswagen Passat Alltrack 140 TDI"/>
    <x v="1"/>
    <x v="0"/>
    <s v="4 cyl, 2 L"/>
    <x v="0"/>
    <x v="0"/>
    <s v="5.4 L / 100 km"/>
    <n v="63922"/>
    <x v="79"/>
    <s v="Southport,"/>
    <s v="Southport"/>
    <x v="2"/>
    <s v="4 cyl"/>
    <x v="0"/>
    <s v=" 4 Doors"/>
    <s v=" 5 Seats"/>
    <x v="190"/>
  </r>
  <r>
    <x v="7"/>
    <x v="15"/>
    <x v="85"/>
    <x v="7"/>
    <s v="2010 Toyota Hilux Workmate"/>
    <x v="1"/>
    <x v="0"/>
    <s v="4 cyl, 2.7 L"/>
    <x v="2"/>
    <x v="2"/>
    <s v="11.2 L / 100 km"/>
    <n v="158728"/>
    <x v="249"/>
    <s v="Burwood,"/>
    <s v="Burwood"/>
    <x v="1"/>
    <s v="4 cyl"/>
    <x v="4"/>
    <s v=" 2 Doors"/>
    <s v=" 3 Seats"/>
    <x v="1708"/>
  </r>
  <r>
    <x v="10"/>
    <x v="12"/>
    <x v="230"/>
    <x v="3"/>
    <s v="2019 Ford Everest Trend (4WD 7 Seat)"/>
    <x v="1"/>
    <x v="0"/>
    <s v="5 cyl, 3.2 L"/>
    <x v="3"/>
    <x v="0"/>
    <s v="8.5 L / 100 km"/>
    <n v="15347"/>
    <x v="257"/>
    <s v="Ferntree Gully,"/>
    <s v="Ferntree Gully"/>
    <x v="1"/>
    <s v="5 cyl"/>
    <x v="0"/>
    <s v=" 4 Doors"/>
    <s v=" 7 Seats"/>
    <x v="113"/>
  </r>
  <r>
    <x v="9"/>
    <x v="2"/>
    <x v="115"/>
    <x v="1"/>
    <s v="2017 Volkswagen Polo GTI"/>
    <x v="1"/>
    <x v="0"/>
    <s v="4 cyl, 1.8 L"/>
    <x v="1"/>
    <x v="1"/>
    <s v="5.7 L / 100 km"/>
    <n v="97244"/>
    <x v="77"/>
    <s v="Pakenham,"/>
    <s v="Pakenham"/>
    <x v="1"/>
    <s v="4 cyl"/>
    <x v="1"/>
    <s v=" 5 Doors"/>
    <s v=" 5 Seats"/>
    <x v="7"/>
  </r>
  <r>
    <x v="16"/>
    <x v="16"/>
    <x v="278"/>
    <x v="10"/>
    <s v="2003 Mazda MPV"/>
    <x v="1"/>
    <x v="0"/>
    <s v="6 cyl, 3 L"/>
    <x v="1"/>
    <x v="2"/>
    <s v="13 L / 100 km"/>
    <n v="201603"/>
    <x v="255"/>
    <s v="Ringwood,"/>
    <s v="Ringwood"/>
    <x v="1"/>
    <s v="6 cyl"/>
    <x v="8"/>
    <s v=" 4 Doors"/>
    <s v=" 7 Seats"/>
    <x v="83"/>
  </r>
  <r>
    <x v="13"/>
    <x v="6"/>
    <x v="36"/>
    <x v="1"/>
    <s v="2018 Hyundai I30 Active"/>
    <x v="1"/>
    <x v="0"/>
    <s v="4 cyl, 2 L"/>
    <x v="1"/>
    <x v="2"/>
    <s v="7.4 L / 100 km"/>
    <n v="71775"/>
    <x v="84"/>
    <s v="Tweed Heads South,"/>
    <s v="Tweed Heads South"/>
    <x v="0"/>
    <s v="4 cyl"/>
    <x v="1"/>
    <s v=" 4 Doors"/>
    <s v=" 5 Seats"/>
    <x v="1"/>
  </r>
  <r>
    <x v="10"/>
    <x v="6"/>
    <x v="75"/>
    <x v="7"/>
    <s v="2018 Ford Ranger XLT 3.2 (4X4)"/>
    <x v="1"/>
    <x v="0"/>
    <s v="5 cyl, 3.2 L"/>
    <x v="3"/>
    <x v="0"/>
    <s v="8.9 L / 100 km"/>
    <n v="67386"/>
    <x v="243"/>
    <s v="Dandenong South,"/>
    <s v="Dandenong South"/>
    <x v="1"/>
    <s v="5 cyl"/>
    <x v="4"/>
    <s v=" 4 Doors"/>
    <s v=" 5 Seats"/>
    <x v="73"/>
  </r>
  <r>
    <x v="7"/>
    <x v="6"/>
    <x v="125"/>
    <x v="10"/>
    <s v="2018 Toyota Tarago GLX"/>
    <x v="1"/>
    <x v="0"/>
    <s v="4 cyl, 2.4 L"/>
    <x v="1"/>
    <x v="2"/>
    <s v="8.9 L / 100 km"/>
    <n v="62238"/>
    <x v="269"/>
    <s v="South Morang,"/>
    <s v="South Morang"/>
    <x v="1"/>
    <s v="4 cyl"/>
    <x v="8"/>
    <s v=" 4 Doors"/>
    <s v=" 8 Seats"/>
    <x v="1292"/>
  </r>
  <r>
    <x v="6"/>
    <x v="0"/>
    <x v="158"/>
    <x v="3"/>
    <s v="2022 Nissan Pathfinder TI (4WD)"/>
    <x v="1"/>
    <x v="0"/>
    <s v="6 cyl, 3.5 L"/>
    <x v="3"/>
    <x v="1"/>
    <s v="10.5 L / 100 km"/>
    <n v="12256"/>
    <x v="255"/>
    <s v="Ringwood,"/>
    <s v="Ringwood"/>
    <x v="1"/>
    <s v="6 cyl"/>
    <x v="0"/>
    <s v=" 4 Doors"/>
    <s v=" 8 Seats"/>
    <x v="686"/>
  </r>
  <r>
    <x v="2"/>
    <x v="2"/>
    <x v="60"/>
    <x v="3"/>
    <s v="2017 BMW X4 Xdrive 20D"/>
    <x v="1"/>
    <x v="0"/>
    <s v="4 cyl, 2 L"/>
    <x v="0"/>
    <x v="0"/>
    <s v="5.4 L / 100 km"/>
    <n v="95888"/>
    <x v="255"/>
    <s v="Ringwood,"/>
    <s v="Ringwood"/>
    <x v="1"/>
    <s v="4 cyl"/>
    <x v="0"/>
    <s v=" 5 Doors"/>
    <s v=" 5 Seats"/>
    <x v="246"/>
  </r>
  <r>
    <x v="19"/>
    <x v="2"/>
    <x v="118"/>
    <x v="3"/>
    <s v="2017 Audi Q2 1.4 Tfsi YA COD"/>
    <x v="1"/>
    <x v="0"/>
    <s v="4 cyl, 1.4 L"/>
    <x v="1"/>
    <x v="1"/>
    <s v="5.3 L / 100 km"/>
    <n v="39348"/>
    <x v="251"/>
    <s v="Alphington,"/>
    <s v="Alphington"/>
    <x v="1"/>
    <s v="4 cyl"/>
    <x v="0"/>
    <s v=" 4 Doors"/>
    <s v=" 5 Seats"/>
    <x v="4"/>
  </r>
  <r>
    <x v="3"/>
    <x v="19"/>
    <x v="518"/>
    <x v="6"/>
    <s v="2009 Mercedes-Benz CLS350"/>
    <x v="1"/>
    <x v="0"/>
    <s v="6 cyl, 3.5 L"/>
    <x v="2"/>
    <x v="1"/>
    <s v="11 L / 100 km"/>
    <n v="81982"/>
    <x v="247"/>
    <s v="Ashmore,"/>
    <s v="Ashmore"/>
    <x v="2"/>
    <s v="6 cyl"/>
    <x v="5"/>
    <s v=" 4 Doors"/>
    <s v=" 4 Seats"/>
    <x v="114"/>
  </r>
  <r>
    <x v="16"/>
    <x v="13"/>
    <x v="49"/>
    <x v="1"/>
    <s v="2021 Mazda 3 G20 Evolve"/>
    <x v="1"/>
    <x v="0"/>
    <s v="4 cyl, 2 L"/>
    <x v="1"/>
    <x v="2"/>
    <s v="6.2 L / 100 km"/>
    <n v="21777"/>
    <x v="77"/>
    <s v="Pakenham,"/>
    <s v="Pakenham"/>
    <x v="1"/>
    <s v="4 cyl"/>
    <x v="1"/>
    <s v=" 5 Doors"/>
    <s v=" 5 Seats"/>
    <x v="57"/>
  </r>
  <r>
    <x v="9"/>
    <x v="12"/>
    <x v="46"/>
    <x v="3"/>
    <s v="2019 Volkswagen Tiguan 132 TSI Comfortline"/>
    <x v="1"/>
    <x v="0"/>
    <s v="4 cyl, 2 L"/>
    <x v="0"/>
    <x v="1"/>
    <s v="7.5 L / 100 km"/>
    <n v="35802"/>
    <x v="269"/>
    <s v="SOUTH MORANG,"/>
    <s v="SOUTH MORANG"/>
    <x v="1"/>
    <s v="4 cyl"/>
    <x v="0"/>
    <s v=" 4 Doors"/>
    <s v=" 5 Seats"/>
    <x v="1709"/>
  </r>
  <r>
    <x v="1"/>
    <x v="0"/>
    <x v="270"/>
    <x v="3"/>
    <s v="2022 MG HS Excite"/>
    <x v="1"/>
    <x v="0"/>
    <s v="4 cyl, 1.5 L"/>
    <x v="1"/>
    <x v="2"/>
    <s v="7.3 L / 100 km"/>
    <n v="10411"/>
    <x v="257"/>
    <s v="Ferntree Gully,"/>
    <s v="Ferntree Gully"/>
    <x v="1"/>
    <s v="4 cyl"/>
    <x v="0"/>
    <s v=" 4 Doors"/>
    <s v=" 5 Seats"/>
    <x v="998"/>
  </r>
  <r>
    <x v="7"/>
    <x v="10"/>
    <x v="213"/>
    <x v="6"/>
    <s v="2005 Toyota Echo"/>
    <x v="1"/>
    <x v="0"/>
    <s v="4 cyl, 1.5 L"/>
    <x v="1"/>
    <x v="2"/>
    <s v="6.6 L / 100 km"/>
    <n v="167087"/>
    <x v="244"/>
    <s v="Bayswater,"/>
    <s v="Bayswater"/>
    <x v="1"/>
    <s v="4 cyl"/>
    <x v="5"/>
    <s v=" 4 Doors"/>
    <s v=" 5 Seats"/>
    <x v="83"/>
  </r>
  <r>
    <x v="6"/>
    <x v="18"/>
    <x v="158"/>
    <x v="3"/>
    <s v="2006 Nissan Pathfinder ST (4X4)"/>
    <x v="1"/>
    <x v="0"/>
    <s v="4 cyl, 2.5 L"/>
    <x v="3"/>
    <x v="0"/>
    <s v="10.1 L / 100 km"/>
    <n v="252488"/>
    <x v="248"/>
    <s v="Thomastown,"/>
    <s v="Thomastown"/>
    <x v="1"/>
    <s v="4 cyl"/>
    <x v="0"/>
    <s v=" 4 Doors"/>
    <s v=" 7 Seats"/>
    <x v="204"/>
  </r>
  <r>
    <x v="7"/>
    <x v="2"/>
    <x v="18"/>
    <x v="6"/>
    <s v="2017 Toyota Camry Altise"/>
    <x v="1"/>
    <x v="0"/>
    <s v="4 cyl, 2.5 L"/>
    <x v="1"/>
    <x v="2"/>
    <s v="7.9 L / 100 km"/>
    <n v="174095"/>
    <x v="76"/>
    <s v="Molendinar,"/>
    <s v="Molendinar"/>
    <x v="2"/>
    <s v="4 cyl"/>
    <x v="5"/>
    <s v=" 4 Doors"/>
    <s v=" 5 Seats"/>
    <x v="63"/>
  </r>
  <r>
    <x v="10"/>
    <x v="12"/>
    <x v="230"/>
    <x v="3"/>
    <s v="2019 Ford Everest Titanium (4WD 7 Seat)"/>
    <x v="1"/>
    <x v="0"/>
    <s v="4 cyl, 2 L"/>
    <x v="3"/>
    <x v="0"/>
    <s v="7.1 L / 100 km"/>
    <n v="64384"/>
    <x v="259"/>
    <s v="Epsom,"/>
    <s v="Epsom"/>
    <x v="1"/>
    <s v="4 cyl"/>
    <x v="0"/>
    <s v=" 4 Doors"/>
    <s v=" 7 Seats"/>
    <x v="875"/>
  </r>
  <r>
    <x v="29"/>
    <x v="11"/>
    <x v="225"/>
    <x v="10"/>
    <s v="2015 Skoda Superb 125 TDI Elegance"/>
    <x v="1"/>
    <x v="0"/>
    <s v="4 cyl, 2 L"/>
    <x v="1"/>
    <x v="0"/>
    <s v="5.6 L / 100 km"/>
    <n v="202702"/>
    <x v="81"/>
    <s v="Lilydale,"/>
    <s v="Lilydale"/>
    <x v="1"/>
    <s v="4 cyl"/>
    <x v="8"/>
    <s v=" 4 Doors"/>
    <s v=" 5 Seats"/>
    <x v="85"/>
  </r>
  <r>
    <x v="7"/>
    <x v="13"/>
    <x v="70"/>
    <x v="3"/>
    <s v="2021 Toyota RAV4 GX (2WD) Hybrid"/>
    <x v="1"/>
    <x v="0"/>
    <s v="4 cyl, 2.5 L"/>
    <x v="1"/>
    <x v="3"/>
    <s v="4.7 L / 100 km"/>
    <n v="45563"/>
    <x v="250"/>
    <s v="Narre Warren,"/>
    <s v="Narre Warren"/>
    <x v="1"/>
    <s v="4 cyl"/>
    <x v="0"/>
    <s v=" 5 Doors"/>
    <s v=" 5 Seats"/>
    <x v="1710"/>
  </r>
  <r>
    <x v="22"/>
    <x v="6"/>
    <x v="257"/>
    <x v="1"/>
    <s v="2018 Suzuki Baleno GL"/>
    <x v="1"/>
    <x v="0"/>
    <s v="4 cyl, 1.4 L"/>
    <x v="1"/>
    <x v="2"/>
    <s v="5.4 L / 100 km"/>
    <n v="61580"/>
    <x v="71"/>
    <s v="Berwick,"/>
    <s v="Berwick"/>
    <x v="1"/>
    <s v="4 cyl"/>
    <x v="1"/>
    <s v=" 4 Doors"/>
    <s v=" 5 Seats"/>
    <x v="909"/>
  </r>
  <r>
    <x v="6"/>
    <x v="7"/>
    <x v="211"/>
    <x v="3"/>
    <s v="2016 Nissan Juke TI-S N-Sport SE (awd)"/>
    <x v="1"/>
    <x v="0"/>
    <s v="4 cyl, 1.6 L"/>
    <x v="0"/>
    <x v="1"/>
    <s v="6.5 L / 100 km"/>
    <n v="142000"/>
    <x v="262"/>
    <s v="Bundoora,"/>
    <s v="Bundoora"/>
    <x v="1"/>
    <s v="4 cyl"/>
    <x v="0"/>
    <s v=" 4 Doors"/>
    <s v=" 5 Seats"/>
    <x v="8"/>
  </r>
  <r>
    <x v="11"/>
    <x v="2"/>
    <x v="29"/>
    <x v="7"/>
    <s v="2017 Mitsubishi Triton GLX Plus (4X4)"/>
    <x v="1"/>
    <x v="1"/>
    <s v="4 cyl, 2.4 L"/>
    <x v="3"/>
    <x v="0"/>
    <s v="7.2 L / 100 km"/>
    <n v="44785"/>
    <x v="270"/>
    <s v="Helensvale,"/>
    <s v="Helensvale"/>
    <x v="2"/>
    <s v="4 cyl"/>
    <x v="4"/>
    <s v=" 4 Doors"/>
    <s v=" 5 Seats"/>
    <x v="73"/>
  </r>
  <r>
    <x v="22"/>
    <x v="2"/>
    <x v="144"/>
    <x v="3"/>
    <s v="2017 Suzuki Vitara S Turbo (fwd)"/>
    <x v="1"/>
    <x v="0"/>
    <s v="4 cyl, 1.4 L"/>
    <x v="1"/>
    <x v="2"/>
    <s v="5.9 L / 100 km"/>
    <n v="96340"/>
    <x v="255"/>
    <s v="Ringwood,"/>
    <s v="Ringwood"/>
    <x v="1"/>
    <s v="4 cyl"/>
    <x v="0"/>
    <s v=" 4 Doors"/>
    <s v=" 5 Seats"/>
    <x v="56"/>
  </r>
  <r>
    <x v="6"/>
    <x v="8"/>
    <x v="165"/>
    <x v="3"/>
    <s v="2012 Nissan Dualis ST (4X2)"/>
    <x v="1"/>
    <x v="0"/>
    <s v="4 cyl, 2 L"/>
    <x v="1"/>
    <x v="2"/>
    <s v="8.2 L / 100 km"/>
    <n v="121894"/>
    <x v="266"/>
    <s v="Nerang,"/>
    <s v="Nerang"/>
    <x v="2"/>
    <s v="4 cyl"/>
    <x v="0"/>
    <s v=" 4 Doors"/>
    <s v=" 5 Seats"/>
    <x v="204"/>
  </r>
  <r>
    <x v="8"/>
    <x v="14"/>
    <x v="8"/>
    <x v="1"/>
    <s v="2007 Honda Jazz VTI-S"/>
    <x v="1"/>
    <x v="0"/>
    <s v="4 cyl, 1.5 L"/>
    <x v="1"/>
    <x v="2"/>
    <s v="6.1 L / 100 km"/>
    <n v="244000"/>
    <x v="147"/>
    <s v="Fairfield,"/>
    <s v="Fairfield"/>
    <x v="1"/>
    <s v="4 cyl"/>
    <x v="1"/>
    <s v=" 5 Doors"/>
    <s v=" 5 Seats"/>
    <x v="123"/>
  </r>
  <r>
    <x v="11"/>
    <x v="12"/>
    <x v="29"/>
    <x v="7"/>
    <s v="2019 Mitsubishi Triton GLX Plus (4X4)"/>
    <x v="1"/>
    <x v="0"/>
    <s v="4 cyl, 2.4 L"/>
    <x v="3"/>
    <x v="0"/>
    <s v="7.6 L / 100 km"/>
    <n v="89896"/>
    <x v="281"/>
    <s v="Bendigo,"/>
    <s v="Bendigo"/>
    <x v="1"/>
    <s v="4 cyl"/>
    <x v="4"/>
    <s v=" 4 Doors"/>
    <s v=" 5 Seats"/>
    <x v="196"/>
  </r>
  <r>
    <x v="3"/>
    <x v="18"/>
    <x v="518"/>
    <x v="6"/>
    <s v="2006 Mercedes-Benz CLS350"/>
    <x v="1"/>
    <x v="0"/>
    <s v="6 cyl, 3.5 L"/>
    <x v="2"/>
    <x v="1"/>
    <s v="15.1 L / 100 km"/>
    <n v="130230"/>
    <x v="258"/>
    <s v="Nunawading,"/>
    <s v="Nunawading"/>
    <x v="1"/>
    <s v="6 cyl"/>
    <x v="5"/>
    <s v=" 4 Doors"/>
    <s v=" 4 Seats"/>
    <x v="1"/>
  </r>
  <r>
    <x v="8"/>
    <x v="13"/>
    <x v="35"/>
    <x v="3"/>
    <s v="2021 Honda CR-V VTI LX (awd) 5 Seats"/>
    <x v="1"/>
    <x v="0"/>
    <s v="4 cyl, 1.5 L"/>
    <x v="0"/>
    <x v="2"/>
    <s v="7.4 L / 100 km"/>
    <n v="70"/>
    <x v="256"/>
    <s v="Springvale,"/>
    <s v="Springvale"/>
    <x v="1"/>
    <s v="4 cyl"/>
    <x v="0"/>
    <s v=" 4 Doors"/>
    <s v=" 5 Seats"/>
    <x v="382"/>
  </r>
  <r>
    <x v="7"/>
    <x v="0"/>
    <x v="18"/>
    <x v="6"/>
    <s v="2022 Toyota Camry Ascent Hybrid"/>
    <x v="1"/>
    <x v="0"/>
    <s v="4 cyl, 2.5 L"/>
    <x v="1"/>
    <x v="3"/>
    <s v="4.5 L / 100 km"/>
    <n v="36475"/>
    <x v="281"/>
    <s v="Bendigo,"/>
    <s v="Bendigo"/>
    <x v="1"/>
    <s v="4 cyl"/>
    <x v="5"/>
    <s v=" 4 Doors"/>
    <s v=" 5 Seats"/>
    <x v="196"/>
  </r>
  <r>
    <x v="8"/>
    <x v="4"/>
    <x v="8"/>
    <x v="1"/>
    <s v="2013 Honda Jazz Vibe"/>
    <x v="1"/>
    <x v="1"/>
    <s v="4 cyl, 1.3 L"/>
    <x v="1"/>
    <x v="2"/>
    <s v="5.8 L / 100 km"/>
    <n v="116762"/>
    <x v="266"/>
    <s v="Nerang,"/>
    <s v="Nerang"/>
    <x v="2"/>
    <s v="4 cyl"/>
    <x v="1"/>
    <s v=" 5 Doors"/>
    <s v=" 5 Seats"/>
    <x v="156"/>
  </r>
  <r>
    <x v="20"/>
    <x v="13"/>
    <x v="95"/>
    <x v="1"/>
    <s v="2021 Kia Cerato GT Safety Pack"/>
    <x v="1"/>
    <x v="0"/>
    <s v="4 cyl, 1.6 L"/>
    <x v="1"/>
    <x v="2"/>
    <s v="6.8 L / 100 km"/>
    <n v="29780"/>
    <x v="262"/>
    <s v="Bundoora,"/>
    <s v="Bundoora"/>
    <x v="1"/>
    <s v="4 cyl"/>
    <x v="1"/>
    <s v=" 5 Doors"/>
    <s v=" 5 Seats"/>
    <x v="1711"/>
  </r>
  <r>
    <x v="20"/>
    <x v="2"/>
    <x v="81"/>
    <x v="3"/>
    <s v="2017 Kia Sportage SI (fwd)"/>
    <x v="1"/>
    <x v="0"/>
    <s v="4 cyl, 2 L"/>
    <x v="1"/>
    <x v="2"/>
    <s v="7.9 L / 100 km"/>
    <n v="69835"/>
    <x v="249"/>
    <s v="Burwood,"/>
    <s v="Burwood"/>
    <x v="1"/>
    <s v="4 cyl"/>
    <x v="0"/>
    <s v=" 4 Doors"/>
    <s v=" 5 Seats"/>
    <x v="1029"/>
  </r>
  <r>
    <x v="26"/>
    <x v="6"/>
    <x v="321"/>
    <x v="1"/>
    <s v="2018 Lexus CT 200H F Sport Hybrid"/>
    <x v="1"/>
    <x v="0"/>
    <s v="4 cyl, 1.8 L"/>
    <x v="1"/>
    <x v="3"/>
    <s v="4.1 L / 100 km"/>
    <n v="18200"/>
    <x v="71"/>
    <s v="Berwick,"/>
    <s v="Berwick"/>
    <x v="1"/>
    <s v="4 cyl"/>
    <x v="1"/>
    <s v=" 5 Doors"/>
    <s v=" 5 Seats"/>
    <x v="196"/>
  </r>
  <r>
    <x v="9"/>
    <x v="7"/>
    <x v="46"/>
    <x v="3"/>
    <s v="2016 Volkswagen Tiguan 162 TSI Highline"/>
    <x v="1"/>
    <x v="0"/>
    <s v="4 cyl, 2 L"/>
    <x v="0"/>
    <x v="1"/>
    <s v="8.1 L / 100 km"/>
    <n v="97525"/>
    <x v="264"/>
    <s v="Thornbury,"/>
    <s v="Thornbury"/>
    <x v="1"/>
    <s v="4 cyl"/>
    <x v="0"/>
    <s v=" 4 Doors"/>
    <s v=" 5 Seats"/>
    <x v="888"/>
  </r>
  <r>
    <x v="18"/>
    <x v="14"/>
    <x v="94"/>
    <x v="3"/>
    <s v="2007 Holden Captiva LX (4X4)"/>
    <x v="1"/>
    <x v="0"/>
    <s v="4 cyl, 2 L"/>
    <x v="3"/>
    <x v="0"/>
    <s v="8.7 L / 100 km"/>
    <n v="220454"/>
    <x v="268"/>
    <s v="Arundel,"/>
    <s v="Arundel"/>
    <x v="2"/>
    <s v="4 cyl"/>
    <x v="0"/>
    <s v=" 4 Doors"/>
    <s v=" 7 Seats"/>
    <x v="312"/>
  </r>
  <r>
    <x v="7"/>
    <x v="20"/>
    <x v="25"/>
    <x v="6"/>
    <s v="2020 Toyota Corolla Ascent Sport (hybrid)"/>
    <x v="1"/>
    <x v="0"/>
    <s v="4 cyl, 1.8 L"/>
    <x v="1"/>
    <x v="3"/>
    <s v="3.5 L / 100 km"/>
    <n v="55386"/>
    <x v="274"/>
    <s v="CAMBERWELL,"/>
    <s v="CAMBERWELL"/>
    <x v="1"/>
    <s v="4 cyl"/>
    <x v="5"/>
    <s v=" 4 Doors"/>
    <s v=" 5 Seats"/>
    <x v="957"/>
  </r>
  <r>
    <x v="6"/>
    <x v="12"/>
    <x v="158"/>
    <x v="3"/>
    <s v="2019 Nissan Pathfinder ST+ (2WD)"/>
    <x v="1"/>
    <x v="0"/>
    <s v="6 cyl, 3.5 L"/>
    <x v="1"/>
    <x v="1"/>
    <s v="9.9 L / 100 km"/>
    <n v="49061"/>
    <x v="71"/>
    <s v="Berwick,"/>
    <s v="Berwick"/>
    <x v="1"/>
    <s v="6 cyl"/>
    <x v="0"/>
    <s v=" 4 Doors"/>
    <s v=" 7 Seats"/>
    <x v="1712"/>
  </r>
  <r>
    <x v="7"/>
    <x v="2"/>
    <x v="18"/>
    <x v="6"/>
    <s v="2017 Toyota Camry Altise Hybrid"/>
    <x v="1"/>
    <x v="0"/>
    <s v="4 cyl, 2.5 L"/>
    <x v="1"/>
    <x v="3"/>
    <s v="5.2 L / 100 km"/>
    <n v="115319"/>
    <x v="260"/>
    <s v="Coburg North,"/>
    <s v="Coburg North"/>
    <x v="1"/>
    <s v="4 cyl"/>
    <x v="5"/>
    <s v=" 4 Doors"/>
    <s v=" 5 Seats"/>
    <x v="57"/>
  </r>
  <r>
    <x v="16"/>
    <x v="2"/>
    <x v="49"/>
    <x v="6"/>
    <s v="2017 Mazda 3 SP25 Astina"/>
    <x v="1"/>
    <x v="0"/>
    <s v="4 cyl, 2.5 L"/>
    <x v="1"/>
    <x v="2"/>
    <s v="6 L / 100 km"/>
    <n v="80843"/>
    <x v="252"/>
    <s v="Mulgrave,"/>
    <s v="Mulgrave"/>
    <x v="1"/>
    <s v="4 cyl"/>
    <x v="5"/>
    <s v=" 4 Doors"/>
    <s v=" 5 Seats"/>
    <x v="170"/>
  </r>
  <r>
    <x v="7"/>
    <x v="0"/>
    <x v="70"/>
    <x v="3"/>
    <s v="2022 Toyota RAV4 Cruiser (2WD)"/>
    <x v="1"/>
    <x v="0"/>
    <s v="4 cyl, 2 L"/>
    <x v="1"/>
    <x v="2"/>
    <s v="6 L / 100 km"/>
    <n v="33475"/>
    <x v="254"/>
    <s v="Preston,"/>
    <s v="Preston"/>
    <x v="1"/>
    <s v="4 cyl"/>
    <x v="0"/>
    <s v=" 5 Doors"/>
    <s v=" 5 Seats"/>
    <x v="758"/>
  </r>
  <r>
    <x v="48"/>
    <x v="2"/>
    <x v="519"/>
    <x v="9"/>
    <s v="2017 Ferrari California T"/>
    <x v="1"/>
    <x v="0"/>
    <s v="8 cyl, 3.9 L"/>
    <x v="2"/>
    <x v="1"/>
    <s v="10.5 L / 100 km"/>
    <n v="12162"/>
    <x v="252"/>
    <s v="Mulgrave,"/>
    <s v="Mulgrave"/>
    <x v="1"/>
    <s v="8 cyl"/>
    <x v="7"/>
    <s v=" 2 Doors"/>
    <s v=" 4 Seats"/>
    <x v="1713"/>
  </r>
  <r>
    <x v="19"/>
    <x v="17"/>
    <x v="110"/>
    <x v="10"/>
    <s v="2008 Audi A4 2.0 Avant"/>
    <x v="1"/>
    <x v="0"/>
    <s v="4 cyl, 2 L"/>
    <x v="1"/>
    <x v="1"/>
    <s v="10.9 L / 100 km"/>
    <n v="199306"/>
    <x v="244"/>
    <s v="Bayswater,"/>
    <s v="Bayswater"/>
    <x v="1"/>
    <s v="4 cyl"/>
    <x v="8"/>
    <s v=" 4 Doors"/>
    <s v=" 5 Seats"/>
    <x v="193"/>
  </r>
  <r>
    <x v="13"/>
    <x v="2"/>
    <x v="126"/>
    <x v="4"/>
    <s v="2017 Hyundai Iload 3S Liftback"/>
    <x v="1"/>
    <x v="0"/>
    <s v="4 cyl, 2.5 L"/>
    <x v="2"/>
    <x v="0"/>
    <s v="8.8 L / 100 km"/>
    <n v="196883"/>
    <x v="146"/>
    <s v="Labrador,"/>
    <s v="Labrador"/>
    <x v="2"/>
    <s v="4 cyl"/>
    <x v="3"/>
    <s v=" 4 Doors"/>
    <s v=" 3 Seats"/>
    <x v="459"/>
  </r>
  <r>
    <x v="12"/>
    <x v="21"/>
    <x v="64"/>
    <x v="6"/>
    <s v="1999 Subaru Liberty GX (awd)"/>
    <x v="1"/>
    <x v="0"/>
    <s v="4 cyl, 2 L"/>
    <x v="0"/>
    <x v="2"/>
    <s v="9.6 L / 100 km"/>
    <n v="184482"/>
    <x v="268"/>
    <s v="Arundel,"/>
    <s v="Arundel"/>
    <x v="2"/>
    <s v="4 cyl"/>
    <x v="5"/>
    <s v=" 4 Doors"/>
    <s v=" 5 Seats"/>
    <x v="757"/>
  </r>
  <r>
    <x v="13"/>
    <x v="20"/>
    <x v="156"/>
    <x v="3"/>
    <s v="2020 Hyundai Kona Active (fwd)"/>
    <x v="1"/>
    <x v="0"/>
    <s v="4 cyl, 2 L"/>
    <x v="1"/>
    <x v="2"/>
    <s v="7.2 L / 100 km"/>
    <n v="60604"/>
    <x v="84"/>
    <s v="Tweed Heads South,"/>
    <s v="Tweed Heads South"/>
    <x v="0"/>
    <s v="4 cyl"/>
    <x v="0"/>
    <s v=" 4 Doors"/>
    <s v=" 5 Seats"/>
    <x v="1004"/>
  </r>
  <r>
    <x v="7"/>
    <x v="20"/>
    <x v="26"/>
    <x v="1"/>
    <s v="2020 Toyota Yaris Ascent Sport"/>
    <x v="1"/>
    <x v="0"/>
    <s v="3 cyl, 1.5 L"/>
    <x v="1"/>
    <x v="2"/>
    <s v="4.9 L / 100 km"/>
    <n v="8321"/>
    <x v="77"/>
    <s v="Pakenham,"/>
    <s v="Pakenham"/>
    <x v="1"/>
    <s v="3 cyl"/>
    <x v="1"/>
    <s v=" 5 Doors"/>
    <s v=" 5 Seats"/>
    <x v="87"/>
  </r>
  <r>
    <x v="8"/>
    <x v="20"/>
    <x v="73"/>
    <x v="1"/>
    <s v="2020 Honda Civic RS"/>
    <x v="1"/>
    <x v="0"/>
    <s v="4 cyl, 1.5 L"/>
    <x v="1"/>
    <x v="2"/>
    <s v="6 L / 100 km"/>
    <n v="33671"/>
    <x v="249"/>
    <s v="Burwood,"/>
    <s v="Burwood"/>
    <x v="1"/>
    <s v="4 cyl"/>
    <x v="1"/>
    <s v=" 5 Doors"/>
    <s v=" 5 Seats"/>
    <x v="1714"/>
  </r>
  <r>
    <x v="8"/>
    <x v="11"/>
    <x v="35"/>
    <x v="3"/>
    <s v="2015 Honda CR-V VTI (4X2)"/>
    <x v="1"/>
    <x v="0"/>
    <s v="4 cyl, 2 L"/>
    <x v="1"/>
    <x v="2"/>
    <s v="7.7 L / 100 km"/>
    <n v="116874"/>
    <x v="255"/>
    <s v="Ringwood,"/>
    <s v="Ringwood"/>
    <x v="1"/>
    <s v="4 cyl"/>
    <x v="0"/>
    <s v=" 4 Doors"/>
    <s v=" 5 Seats"/>
    <x v="1715"/>
  </r>
  <r>
    <x v="7"/>
    <x v="20"/>
    <x v="26"/>
    <x v="1"/>
    <s v="2020 Toyota Yaris SX"/>
    <x v="1"/>
    <x v="0"/>
    <s v="3 cyl, 1.5 L"/>
    <x v="1"/>
    <x v="2"/>
    <s v="4.9 L / 100 km"/>
    <n v="16852"/>
    <x v="77"/>
    <s v="Pakenham,"/>
    <s v="Pakenham"/>
    <x v="1"/>
    <s v="3 cyl"/>
    <x v="1"/>
    <s v=" 5 Doors"/>
    <s v=" 5 Seats"/>
    <x v="143"/>
  </r>
  <r>
    <x v="6"/>
    <x v="12"/>
    <x v="84"/>
    <x v="7"/>
    <s v="2019 Nissan Navara ST-X (4X4) (leather Trim)"/>
    <x v="1"/>
    <x v="0"/>
    <s v="4 cyl, 2.3 L"/>
    <x v="3"/>
    <x v="0"/>
    <s v="7 L / 100 km"/>
    <n v="83500"/>
    <x v="267"/>
    <s v="Robina,"/>
    <s v="Robina"/>
    <x v="2"/>
    <s v="4 cyl"/>
    <x v="4"/>
    <s v=" 4 Doors"/>
    <s v=" 5 Seats"/>
    <x v="1716"/>
  </r>
  <r>
    <x v="14"/>
    <x v="2"/>
    <x v="58"/>
    <x v="3"/>
    <s v="2017 Jeep Grand Cherokee Trailhawk (4X4)"/>
    <x v="1"/>
    <x v="0"/>
    <s v="6 cyl, 3 L"/>
    <x v="3"/>
    <x v="0"/>
    <s v="7.5 L / 100 km"/>
    <n v="76000"/>
    <x v="273"/>
    <s v="Officer,"/>
    <s v="Officer"/>
    <x v="1"/>
    <s v="6 cyl"/>
    <x v="0"/>
    <s v=" 4 Doors"/>
    <s v=" 5 Seats"/>
    <x v="514"/>
  </r>
  <r>
    <x v="19"/>
    <x v="12"/>
    <x v="106"/>
    <x v="20"/>
    <s v="2019 Audi A3 35 Tfsi Sprtbck (1.4 Tfsi Cod)"/>
    <x v="1"/>
    <x v="0"/>
    <s v="4 cyl, 1.4 L"/>
    <x v="1"/>
    <x v="1"/>
    <s v="5 L / 100 km"/>
    <n v="21748"/>
    <x v="79"/>
    <s v="Southport,"/>
    <s v="Southport"/>
    <x v="2"/>
    <s v="4 cyl"/>
    <x v="9"/>
    <s v=" 4 Doors"/>
    <s v=" 5 Seats"/>
    <x v="34"/>
  </r>
  <r>
    <x v="15"/>
    <x v="5"/>
    <x v="205"/>
    <x v="3"/>
    <s v="2014 Volvo XC60 D5 Luxury"/>
    <x v="1"/>
    <x v="0"/>
    <s v="5 cyl, 2.4 L"/>
    <x v="0"/>
    <x v="0"/>
    <s v="6.9 L / 100 km"/>
    <n v="161646"/>
    <x v="79"/>
    <s v="Southport,"/>
    <s v="Southport"/>
    <x v="2"/>
    <s v="5 cyl"/>
    <x v="0"/>
    <s v=" 4 Doors"/>
    <s v=" 5 Seats"/>
    <x v="132"/>
  </r>
  <r>
    <x v="12"/>
    <x v="8"/>
    <x v="59"/>
    <x v="1"/>
    <s v="2012 Subaru Impreza 2.0I-S (awd)"/>
    <x v="1"/>
    <x v="0"/>
    <s v="4 cyl, 2 L"/>
    <x v="0"/>
    <x v="2"/>
    <s v="6.8 L / 100 km"/>
    <n v="148670"/>
    <x v="255"/>
    <s v="Ringwood,"/>
    <s v="Ringwood"/>
    <x v="1"/>
    <s v="4 cyl"/>
    <x v="1"/>
    <s v=" 5 Doors"/>
    <s v=" 5 Seats"/>
    <x v="307"/>
  </r>
  <r>
    <x v="20"/>
    <x v="12"/>
    <x v="135"/>
    <x v="10"/>
    <s v="2019 Kia Carnival S"/>
    <x v="1"/>
    <x v="0"/>
    <s v="4 cyl, 2.2 L"/>
    <x v="1"/>
    <x v="0"/>
    <s v="7.6 L / 100 km"/>
    <n v="53355"/>
    <x v="71"/>
    <s v="Berwick,"/>
    <s v="Berwick"/>
    <x v="1"/>
    <s v="4 cyl"/>
    <x v="8"/>
    <s v=" 4 Doors"/>
    <s v=" 8 Seats"/>
    <x v="73"/>
  </r>
  <r>
    <x v="19"/>
    <x v="8"/>
    <x v="212"/>
    <x v="1"/>
    <s v="2012 Audi A1 1.4 Tfsi Ambition"/>
    <x v="1"/>
    <x v="0"/>
    <s v="4 cyl, 1.4 L"/>
    <x v="1"/>
    <x v="1"/>
    <s v="5.3 L / 100 km"/>
    <n v="114382"/>
    <x v="81"/>
    <s v="Lilydale,"/>
    <s v="Lilydale"/>
    <x v="1"/>
    <s v="4 cyl"/>
    <x v="1"/>
    <s v=" 3 Doors"/>
    <s v=" 4 Seats"/>
    <x v="85"/>
  </r>
  <r>
    <x v="34"/>
    <x v="6"/>
    <x v="130"/>
    <x v="7"/>
    <s v="2018 HSV Colorado Sportscat (4X4)"/>
    <x v="1"/>
    <x v="0"/>
    <s v="4 cyl, 2.8 L"/>
    <x v="3"/>
    <x v="0"/>
    <s v="8.6 L / 100 km"/>
    <n v="48275"/>
    <x v="247"/>
    <s v="Ashmore,"/>
    <s v="Ashmore"/>
    <x v="2"/>
    <s v="4 cyl"/>
    <x v="4"/>
    <s v=" 4 Doors"/>
    <s v=" 5 Seats"/>
    <x v="563"/>
  </r>
  <r>
    <x v="18"/>
    <x v="21"/>
    <x v="136"/>
    <x v="6"/>
    <s v="1999 Holden Calais"/>
    <x v="1"/>
    <x v="0"/>
    <s v="6 cyl, 3.8 L"/>
    <x v="2"/>
    <x v="2"/>
    <s v="12.5 L / 100 km"/>
    <n v="201000"/>
    <x v="286"/>
    <s v="Mill Park,"/>
    <s v="Mill Park"/>
    <x v="1"/>
    <s v="6 cyl"/>
    <x v="5"/>
    <s v=" 4 Doors"/>
    <s v=" 5 Seats"/>
    <x v="46"/>
  </r>
  <r>
    <x v="23"/>
    <x v="11"/>
    <x v="404"/>
    <x v="9"/>
    <s v="2015 Porsche Boxster"/>
    <x v="1"/>
    <x v="0"/>
    <s v="6 cyl, 2.7 L"/>
    <x v="2"/>
    <x v="1"/>
    <s v="7.7 L / 100 km"/>
    <n v="74515"/>
    <x v="245"/>
    <s v="Vermont,"/>
    <s v="Vermont"/>
    <x v="1"/>
    <s v="6 cyl"/>
    <x v="7"/>
    <s v=" 2 Doors"/>
    <s v=" 2 Seats"/>
    <x v="305"/>
  </r>
  <r>
    <x v="13"/>
    <x v="6"/>
    <x v="126"/>
    <x v="4"/>
    <s v="2018 Hyundai Iload 3S Liftback"/>
    <x v="1"/>
    <x v="0"/>
    <s v="4 cyl, 2.5 L"/>
    <x v="2"/>
    <x v="0"/>
    <s v="8.8 L / 100 km"/>
    <n v="128163"/>
    <x v="260"/>
    <s v="Coburg North,"/>
    <s v="Coburg North"/>
    <x v="1"/>
    <s v="4 cyl"/>
    <x v="3"/>
    <s v=" 4 Doors"/>
    <s v=" 3 Seats"/>
    <x v="143"/>
  </r>
  <r>
    <x v="11"/>
    <x v="5"/>
    <x v="143"/>
    <x v="3"/>
    <s v="2014 Mitsubishi Pajero GLX-R LWB (4X4)"/>
    <x v="1"/>
    <x v="0"/>
    <s v="4 cyl, 3.2 L"/>
    <x v="3"/>
    <x v="0"/>
    <s v="9 L / 100 km"/>
    <n v="148390"/>
    <x v="273"/>
    <s v="Officer,"/>
    <s v="Officer"/>
    <x v="1"/>
    <s v="4 cyl"/>
    <x v="0"/>
    <s v=" 4 Doors"/>
    <s v=" 7 Seats"/>
    <x v="917"/>
  </r>
  <r>
    <x v="19"/>
    <x v="0"/>
    <x v="106"/>
    <x v="70"/>
    <s v="2022 Audi A3 35 Tfsi Mhev"/>
    <x v="0"/>
    <x v="0"/>
    <s v="4 cyl, 1.5 L"/>
    <x v="1"/>
    <x v="1"/>
    <s v="4.9 L / 100 km"/>
    <n v="2348"/>
    <x v="79"/>
    <s v="Southport,"/>
    <s v="Southport"/>
    <x v="2"/>
    <s v="4 cyl"/>
    <x v="5"/>
    <s v=" 4 Doors"/>
    <s v=" 5 Seats"/>
    <x v="154"/>
  </r>
  <r>
    <x v="20"/>
    <x v="0"/>
    <x v="135"/>
    <x v="10"/>
    <s v="2022 Kia Carnival SI"/>
    <x v="1"/>
    <x v="0"/>
    <s v="4 cyl, 2.2 L"/>
    <x v="1"/>
    <x v="0"/>
    <s v="6.5 L / 100 km"/>
    <n v="15096"/>
    <x v="243"/>
    <s v="Dandenong South,"/>
    <s v="Dandenong South"/>
    <x v="1"/>
    <s v="4 cyl"/>
    <x v="8"/>
    <s v=" 4 Doors"/>
    <s v=" 8 Seats"/>
    <x v="706"/>
  </r>
  <r>
    <x v="3"/>
    <x v="2"/>
    <x v="460"/>
    <x v="9"/>
    <s v="2017 Mercedes-Benz E300"/>
    <x v="1"/>
    <x v="0"/>
    <s v="4 cyl, 2 L"/>
    <x v="2"/>
    <x v="1"/>
    <s v="7.4 L / 100 km"/>
    <n v="47756"/>
    <x v="252"/>
    <s v="Mulgrave,"/>
    <s v="Mulgrave"/>
    <x v="1"/>
    <s v="4 cyl"/>
    <x v="7"/>
    <s v=" 2 Doors"/>
    <s v=" 4 Seats"/>
    <x v="874"/>
  </r>
  <r>
    <x v="18"/>
    <x v="6"/>
    <x v="94"/>
    <x v="3"/>
    <s v="2018 Holden Captiva 7 LTZ (awd)"/>
    <x v="1"/>
    <x v="0"/>
    <s v="4 cyl, 2.2 L"/>
    <x v="0"/>
    <x v="0"/>
    <s v="8.1 L / 100 km"/>
    <n v="114737"/>
    <x v="258"/>
    <s v="Nunawading,"/>
    <s v="Nunawading"/>
    <x v="1"/>
    <s v="4 cyl"/>
    <x v="0"/>
    <s v=" 4 Doors"/>
    <s v=" 7 Seats"/>
    <x v="1"/>
  </r>
  <r>
    <x v="12"/>
    <x v="2"/>
    <x v="16"/>
    <x v="3"/>
    <s v="2017 Subaru Outback 2.0D"/>
    <x v="1"/>
    <x v="0"/>
    <s v="4 cyl, 2 L"/>
    <x v="0"/>
    <x v="0"/>
    <s v="6.3 L / 100 km"/>
    <n v="123280"/>
    <x v="262"/>
    <s v="Bundoora,"/>
    <s v="Bundoora"/>
    <x v="1"/>
    <s v="4 cyl"/>
    <x v="0"/>
    <s v=" 4 Doors"/>
    <s v=" 5 Seats"/>
    <x v="508"/>
  </r>
  <r>
    <x v="13"/>
    <x v="12"/>
    <x v="36"/>
    <x v="1"/>
    <s v="2019 Hyundai I30 Active"/>
    <x v="1"/>
    <x v="0"/>
    <s v="4 cyl, 2 L"/>
    <x v="1"/>
    <x v="2"/>
    <s v="7.4 L / 100 km"/>
    <n v="61504"/>
    <x v="84"/>
    <s v="Tweed Heads South,"/>
    <s v="Tweed Heads South"/>
    <x v="0"/>
    <s v="4 cyl"/>
    <x v="1"/>
    <s v=" 4 Doors"/>
    <s v=" 5 Seats"/>
    <x v="367"/>
  </r>
  <r>
    <x v="7"/>
    <x v="6"/>
    <x v="18"/>
    <x v="6"/>
    <s v="2018 Toyota Camry Ascent (hybrid)"/>
    <x v="1"/>
    <x v="0"/>
    <s v="4 cyl, 2.5 L"/>
    <x v="1"/>
    <x v="3"/>
    <s v="4.2 L / 100 km"/>
    <n v="42850"/>
    <x v="77"/>
    <s v="Pakenham,"/>
    <s v="Pakenham"/>
    <x v="1"/>
    <s v="4 cyl"/>
    <x v="5"/>
    <s v=" 4 Doors"/>
    <s v=" 5 Seats"/>
    <x v="776"/>
  </r>
  <r>
    <x v="18"/>
    <x v="22"/>
    <x v="129"/>
    <x v="1"/>
    <s v="2004 Holden Astra CD"/>
    <x v="1"/>
    <x v="0"/>
    <s v="4 cyl, 1.8 L"/>
    <x v="1"/>
    <x v="2"/>
    <s v="8 L / 100 km"/>
    <n v="114212"/>
    <x v="255"/>
    <s v="Ringwood,"/>
    <s v="Ringwood"/>
    <x v="1"/>
    <s v="4 cyl"/>
    <x v="1"/>
    <s v=" 5 Doors"/>
    <s v=" 5 Seats"/>
    <x v="83"/>
  </r>
  <r>
    <x v="7"/>
    <x v="2"/>
    <x v="105"/>
    <x v="7"/>
    <s v="2017 Toyota Landcruiser GXL (4X4)"/>
    <x v="1"/>
    <x v="1"/>
    <s v="8 cyl, 4.5 L"/>
    <x v="3"/>
    <x v="0"/>
    <s v="10.7 L / 100 km"/>
    <n v="200843"/>
    <x v="77"/>
    <s v="Pakenham,"/>
    <s v="Pakenham"/>
    <x v="1"/>
    <s v="8 cyl"/>
    <x v="4"/>
    <s v=" 2 Doors"/>
    <s v=" 2 Seats"/>
    <x v="662"/>
  </r>
  <r>
    <x v="11"/>
    <x v="17"/>
    <x v="143"/>
    <x v="3"/>
    <s v="2008 Mitsubishi Pajero VR-X LWB (4X4)"/>
    <x v="1"/>
    <x v="0"/>
    <s v="6 cyl, 3.8 L"/>
    <x v="3"/>
    <x v="2"/>
    <s v="13.5 L / 100 km"/>
    <n v="180178"/>
    <x v="252"/>
    <s v="Mulgrave,"/>
    <s v="Mulgrave"/>
    <x v="1"/>
    <s v="6 cyl"/>
    <x v="0"/>
    <s v=" 4 Doors"/>
    <s v=" 7 Seats"/>
    <x v="56"/>
  </r>
  <r>
    <x v="18"/>
    <x v="16"/>
    <x v="53"/>
    <x v="6"/>
    <s v="2003 Holden Commodore SS"/>
    <x v="1"/>
    <x v="0"/>
    <s v="8 cyl, 5.7 L"/>
    <x v="2"/>
    <x v="2"/>
    <s v="13.5 L / 100 km"/>
    <n v="328290"/>
    <x v="76"/>
    <s v="Molendinar,"/>
    <s v="Molendinar"/>
    <x v="2"/>
    <s v="8 cyl"/>
    <x v="5"/>
    <s v=" 4 Doors"/>
    <s v=" 5 Seats"/>
    <x v="93"/>
  </r>
  <r>
    <x v="22"/>
    <x v="7"/>
    <x v="144"/>
    <x v="3"/>
    <s v="2016 Suzuki Vitara S Turbo (fwd)"/>
    <x v="1"/>
    <x v="0"/>
    <s v="4 cyl, 1.4 L"/>
    <x v="1"/>
    <x v="2"/>
    <s v="5.9 L / 100 km"/>
    <n v="132707"/>
    <x v="262"/>
    <s v="Bundoora,"/>
    <s v="Bundoora"/>
    <x v="1"/>
    <s v="4 cyl"/>
    <x v="0"/>
    <s v=" 4 Doors"/>
    <s v=" 5 Seats"/>
    <x v="1717"/>
  </r>
  <r>
    <x v="23"/>
    <x v="6"/>
    <x v="155"/>
    <x v="3"/>
    <s v="2018 Porsche Macan"/>
    <x v="1"/>
    <x v="0"/>
    <s v="4 cyl, 2 L"/>
    <x v="0"/>
    <x v="1"/>
    <s v="7.4 L / 100 km"/>
    <n v="92104"/>
    <x v="71"/>
    <s v="Berwick,"/>
    <s v="Berwick"/>
    <x v="1"/>
    <s v="4 cyl"/>
    <x v="0"/>
    <s v=" 4 Doors"/>
    <s v=" 5 Seats"/>
    <x v="787"/>
  </r>
  <r>
    <x v="16"/>
    <x v="13"/>
    <x v="32"/>
    <x v="3"/>
    <s v="2021 Mazda CX-5 Akera (awd)"/>
    <x v="1"/>
    <x v="0"/>
    <s v="4 cyl, 2.5 L"/>
    <x v="0"/>
    <x v="2"/>
    <s v="7.5 L / 100 km"/>
    <n v="16926"/>
    <x v="262"/>
    <s v="Bundoora,"/>
    <s v="Bundoora"/>
    <x v="1"/>
    <s v="4 cyl"/>
    <x v="0"/>
    <s v=" 4 Doors"/>
    <s v=" 5 Seats"/>
    <x v="916"/>
  </r>
  <r>
    <x v="12"/>
    <x v="20"/>
    <x v="66"/>
    <x v="3"/>
    <s v="2020 Subaru Forester 2.5I (awd)"/>
    <x v="1"/>
    <x v="0"/>
    <s v="4 cyl, 2.5 L"/>
    <x v="0"/>
    <x v="2"/>
    <s v="7.4 L / 100 km"/>
    <n v="66725"/>
    <x v="287"/>
    <s v="Wantirna,"/>
    <s v="Wantirna"/>
    <x v="1"/>
    <s v="4 cyl"/>
    <x v="0"/>
    <s v=" 4 Doors"/>
    <s v=" 5 Seats"/>
    <x v="411"/>
  </r>
  <r>
    <x v="6"/>
    <x v="2"/>
    <x v="158"/>
    <x v="3"/>
    <s v="2017 Nissan Pathfinder ST-L (4X2)"/>
    <x v="1"/>
    <x v="0"/>
    <s v="6 cyl, 3.5 L"/>
    <x v="1"/>
    <x v="1"/>
    <s v="9.9 L / 100 km"/>
    <n v="74131"/>
    <x v="82"/>
    <s v="Epping,"/>
    <s v="Epping"/>
    <x v="1"/>
    <s v="6 cyl"/>
    <x v="0"/>
    <s v=" 4 Doors"/>
    <s v=" 7 Seats"/>
    <x v="1718"/>
  </r>
  <r>
    <x v="7"/>
    <x v="6"/>
    <x v="25"/>
    <x v="1"/>
    <s v="2018 Toyota Corolla Ascent Sport"/>
    <x v="1"/>
    <x v="0"/>
    <s v="4 cyl, 1.8 L"/>
    <x v="1"/>
    <x v="2"/>
    <s v="6.1 L / 100 km"/>
    <n v="145615"/>
    <x v="277"/>
    <s v="Warragul,"/>
    <s v="Warragul"/>
    <x v="1"/>
    <s v="4 cyl"/>
    <x v="1"/>
    <s v=" 5 Doors"/>
    <s v=" 5 Seats"/>
    <x v="18"/>
  </r>
  <r>
    <x v="11"/>
    <x v="7"/>
    <x v="143"/>
    <x v="3"/>
    <s v="2016 Mitsubishi Pajero Sport Exceed (4X4)"/>
    <x v="1"/>
    <x v="0"/>
    <s v="4 cyl, 2.4 L"/>
    <x v="3"/>
    <x v="0"/>
    <s v="8 L / 100 km"/>
    <n v="65430"/>
    <x v="264"/>
    <s v="Thornbury,"/>
    <s v="Thornbury"/>
    <x v="1"/>
    <s v="4 cyl"/>
    <x v="0"/>
    <s v=" 4 Doors"/>
    <s v=" 5 Seats"/>
    <x v="230"/>
  </r>
  <r>
    <x v="11"/>
    <x v="5"/>
    <x v="29"/>
    <x v="7"/>
    <s v="2014 Mitsubishi Triton GL"/>
    <x v="1"/>
    <x v="1"/>
    <s v="4 cyl, 2.5 L"/>
    <x v="2"/>
    <x v="0"/>
    <s v="8 L / 100 km"/>
    <n v="273670"/>
    <x v="81"/>
    <s v="Lilydale,"/>
    <s v="Lilydale"/>
    <x v="1"/>
    <s v="4 cyl"/>
    <x v="4"/>
    <s v=" 2 Doors"/>
    <s v=" 2 Seats"/>
    <x v="21"/>
  </r>
  <r>
    <x v="16"/>
    <x v="0"/>
    <x v="316"/>
    <x v="3"/>
    <s v="2022 Mazda CX-30 G20 Astina (fwd)"/>
    <x v="1"/>
    <x v="0"/>
    <s v="4 cyl, 2 L"/>
    <x v="1"/>
    <x v="2"/>
    <s v="6.5 L / 100 km"/>
    <n v="775"/>
    <x v="79"/>
    <s v="Southport,"/>
    <s v="Southport"/>
    <x v="2"/>
    <s v="4 cyl"/>
    <x v="0"/>
    <s v=" 4 Doors"/>
    <s v=" 5 Seats"/>
    <x v="1719"/>
  </r>
  <r>
    <x v="3"/>
    <x v="2"/>
    <x v="520"/>
    <x v="3"/>
    <s v="2017 Mercedes-Benz GLS350 D 4Matic"/>
    <x v="1"/>
    <x v="0"/>
    <s v="6 cyl, 3 L"/>
    <x v="0"/>
    <x v="0"/>
    <s v="7.6 L / 100 km"/>
    <n v="87539"/>
    <x v="71"/>
    <s v="Berwick,"/>
    <s v="Berwick"/>
    <x v="1"/>
    <s v="6 cyl"/>
    <x v="0"/>
    <s v=" 4 Doors"/>
    <s v=" 7 Seats"/>
    <x v="874"/>
  </r>
  <r>
    <x v="9"/>
    <x v="12"/>
    <x v="15"/>
    <x v="7"/>
    <s v="2019 Volkswagen Amarok TDI550 Canyon 4Motion (4X4)"/>
    <x v="1"/>
    <x v="0"/>
    <s v="6 cyl, 3 L"/>
    <x v="3"/>
    <x v="0"/>
    <s v="9 L / 100 km"/>
    <n v="75064"/>
    <x v="254"/>
    <s v="Preston,"/>
    <s v="Preston"/>
    <x v="1"/>
    <s v="6 cyl"/>
    <x v="4"/>
    <s v=" 4 Doors"/>
    <s v=" 5 Seats"/>
    <x v="0"/>
  </r>
  <r>
    <x v="11"/>
    <x v="15"/>
    <x v="14"/>
    <x v="3"/>
    <s v="2010 Mitsubishi Outlander LS"/>
    <x v="1"/>
    <x v="0"/>
    <s v="4 cyl, 2.4 L"/>
    <x v="3"/>
    <x v="2"/>
    <s v="9.3 L / 100 km"/>
    <n v="148835"/>
    <x v="281"/>
    <s v="Bendigo,"/>
    <s v="Bendigo"/>
    <x v="1"/>
    <s v="4 cyl"/>
    <x v="0"/>
    <s v=" 4 Doors"/>
    <s v=" 5 Seats"/>
    <x v="85"/>
  </r>
  <r>
    <x v="3"/>
    <x v="0"/>
    <x v="354"/>
    <x v="6"/>
    <s v="2022 Mercedes-Benz S450 4Matic (hybrid)"/>
    <x v="1"/>
    <x v="0"/>
    <s v="6 cyl, 3 L"/>
    <x v="0"/>
    <x v="3"/>
    <s v="8.6 L / 100 km"/>
    <n v="2405"/>
    <x v="71"/>
    <s v="Berwick,"/>
    <s v="Berwick"/>
    <x v="1"/>
    <s v="6 cyl"/>
    <x v="5"/>
    <s v=" 4 Doors"/>
    <s v=" 5 Seats"/>
    <x v="1611"/>
  </r>
  <r>
    <x v="13"/>
    <x v="12"/>
    <x v="36"/>
    <x v="1"/>
    <s v="2019 Hyundai I30 Active"/>
    <x v="1"/>
    <x v="0"/>
    <s v="4 cyl, 2 L"/>
    <x v="1"/>
    <x v="2"/>
    <s v="7.4 L / 100 km"/>
    <n v="26644"/>
    <x v="260"/>
    <s v="Coburg North,"/>
    <s v="Coburg North"/>
    <x v="1"/>
    <s v="4 cyl"/>
    <x v="1"/>
    <s v=" 4 Doors"/>
    <s v=" 5 Seats"/>
    <x v="1038"/>
  </r>
  <r>
    <x v="4"/>
    <x v="20"/>
    <x v="176"/>
    <x v="3"/>
    <s v="2020 Renault Koleos ZEN X-Tronic (4X2)"/>
    <x v="1"/>
    <x v="0"/>
    <s v="4 cyl, 2.5 L"/>
    <x v="1"/>
    <x v="2"/>
    <s v="8.1 L / 100 km"/>
    <n v="53661"/>
    <x v="84"/>
    <s v="Tweed Heads South,"/>
    <s v="Tweed Heads South"/>
    <x v="0"/>
    <s v="4 cyl"/>
    <x v="0"/>
    <s v=" 4 Doors"/>
    <s v=" 5 Seats"/>
    <x v="81"/>
  </r>
  <r>
    <x v="16"/>
    <x v="4"/>
    <x v="37"/>
    <x v="6"/>
    <s v="2013 Mazda 6 Touring"/>
    <x v="1"/>
    <x v="0"/>
    <s v="4 cyl, 2.2 L"/>
    <x v="1"/>
    <x v="0"/>
    <s v="5.4 L / 100 km"/>
    <n v="87641"/>
    <x v="281"/>
    <s v="Bendigo,"/>
    <s v="Bendigo"/>
    <x v="1"/>
    <s v="4 cyl"/>
    <x v="5"/>
    <s v=" 4 Doors"/>
    <s v=" 5 Seats"/>
    <x v="114"/>
  </r>
  <r>
    <x v="20"/>
    <x v="20"/>
    <x v="95"/>
    <x v="1"/>
    <s v="2020 Kia Cerato S Safety Pack"/>
    <x v="1"/>
    <x v="0"/>
    <s v="4 cyl, 2 L"/>
    <x v="1"/>
    <x v="2"/>
    <s v="7.4 L / 100 km"/>
    <n v="57235"/>
    <x v="77"/>
    <s v="Pakenham,"/>
    <s v="Pakenham"/>
    <x v="1"/>
    <s v="4 cyl"/>
    <x v="1"/>
    <s v=" 5 Doors"/>
    <s v=" 5 Seats"/>
    <x v="132"/>
  </r>
  <r>
    <x v="7"/>
    <x v="20"/>
    <x v="70"/>
    <x v="3"/>
    <s v="2020 Toyota RAV4 Cruiser (awd) Hybrid"/>
    <x v="1"/>
    <x v="0"/>
    <s v="4 cyl, 2.5 L"/>
    <x v="0"/>
    <x v="3"/>
    <s v="4.8 L / 100 km"/>
    <n v="23432"/>
    <x v="77"/>
    <s v="Pakenham,"/>
    <s v="Pakenham"/>
    <x v="1"/>
    <s v="4 cyl"/>
    <x v="0"/>
    <s v=" 5 Doors"/>
    <s v=" 5 Seats"/>
    <x v="1214"/>
  </r>
  <r>
    <x v="2"/>
    <x v="0"/>
    <x v="413"/>
    <x v="6"/>
    <s v="2022 BMW M8 Competition Gran Coupe"/>
    <x v="1"/>
    <x v="0"/>
    <s v="8 cyl, 4.4 L"/>
    <x v="0"/>
    <x v="1"/>
    <s v="10.7 L / 100 km"/>
    <n v="7403"/>
    <x v="252"/>
    <s v="Mulgrave,"/>
    <s v="Mulgrave"/>
    <x v="1"/>
    <s v="8 cyl"/>
    <x v="5"/>
    <s v=" 4 Doors"/>
    <s v=" 5 Seats"/>
    <x v="1720"/>
  </r>
  <r>
    <x v="16"/>
    <x v="11"/>
    <x v="55"/>
    <x v="7"/>
    <s v="2015 Mazda BT-50 XTR (4X4)"/>
    <x v="1"/>
    <x v="0"/>
    <s v="5 cyl, 3.2 L"/>
    <x v="3"/>
    <x v="0"/>
    <s v="9.2 L / 100 km"/>
    <n v="223988"/>
    <x v="77"/>
    <s v="Pakenham,"/>
    <s v="Pakenham"/>
    <x v="1"/>
    <s v="5 cyl"/>
    <x v="4"/>
    <s v=" 4 Doors"/>
    <s v=" 5 Seats"/>
    <x v="1721"/>
  </r>
  <r>
    <x v="6"/>
    <x v="20"/>
    <x v="24"/>
    <x v="3"/>
    <s v="2020 Nissan X-Trail ST 7 Seat (2WD) (5YR)"/>
    <x v="1"/>
    <x v="0"/>
    <s v="4 cyl, 2.5 L"/>
    <x v="1"/>
    <x v="2"/>
    <s v="8.1 L / 100 km"/>
    <n v="61152"/>
    <x v="262"/>
    <s v="Bundoora,"/>
    <s v="Bundoora"/>
    <x v="1"/>
    <s v="4 cyl"/>
    <x v="0"/>
    <s v=" 4 Doors"/>
    <s v=" 7 Seats"/>
    <x v="1722"/>
  </r>
  <r>
    <x v="16"/>
    <x v="2"/>
    <x v="32"/>
    <x v="3"/>
    <s v="2017 Mazda CX-5 Maxx Sport (4X2)"/>
    <x v="1"/>
    <x v="0"/>
    <s v="4 cyl, 2 L"/>
    <x v="1"/>
    <x v="2"/>
    <s v="6.9 L / 100 km"/>
    <n v="124739"/>
    <x v="281"/>
    <s v="Bendigo,"/>
    <s v="Bendigo"/>
    <x v="1"/>
    <s v="4 cyl"/>
    <x v="0"/>
    <s v=" 4 Doors"/>
    <s v=" 5 Seats"/>
    <x v="105"/>
  </r>
  <r>
    <x v="18"/>
    <x v="6"/>
    <x v="93"/>
    <x v="3"/>
    <s v="2018 Holden Trax LS"/>
    <x v="1"/>
    <x v="0"/>
    <s v="4 cyl, 1.4 L"/>
    <x v="1"/>
    <x v="2"/>
    <s v="6.7 L / 100 km"/>
    <n v="82634"/>
    <x v="255"/>
    <s v="Ringwood,"/>
    <s v="Ringwood"/>
    <x v="1"/>
    <s v="4 cyl"/>
    <x v="0"/>
    <s v=" 4 Doors"/>
    <s v=" 5 Seats"/>
    <x v="76"/>
  </r>
  <r>
    <x v="6"/>
    <x v="6"/>
    <x v="84"/>
    <x v="7"/>
    <s v="2018 Nissan Navara ST (4X4)"/>
    <x v="1"/>
    <x v="0"/>
    <s v="4 cyl, 2.3 L"/>
    <x v="3"/>
    <x v="0"/>
    <s v="7 L / 100 km"/>
    <n v="102620"/>
    <x v="71"/>
    <s v="Berwick,"/>
    <s v="Berwick"/>
    <x v="1"/>
    <s v="4 cyl"/>
    <x v="4"/>
    <s v=" 4 Doors"/>
    <s v=" 5 Seats"/>
    <x v="73"/>
  </r>
  <r>
    <x v="15"/>
    <x v="0"/>
    <x v="265"/>
    <x v="75"/>
    <s v="2022 Volvo XC90 Ultimate B6 Dark Mhev"/>
    <x v="0"/>
    <x v="0"/>
    <s v="4 cyl, 2 L"/>
    <x v="0"/>
    <x v="1"/>
    <s v="8.2 L / 100 km"/>
    <n v="6279"/>
    <x v="79"/>
    <s v="Southport,"/>
    <s v="Southport"/>
    <x v="2"/>
    <s v="4 cyl"/>
    <x v="0"/>
    <s v=" 4 Doors"/>
    <s v=" 7 Seats"/>
    <x v="687"/>
  </r>
  <r>
    <x v="1"/>
    <x v="13"/>
    <x v="116"/>
    <x v="3"/>
    <s v="2021 MG ZS EV Essence"/>
    <x v="1"/>
    <x v="0"/>
    <s v="0 L"/>
    <x v="1"/>
    <x v="4"/>
    <s v="0 L / 100 km"/>
    <n v="21075"/>
    <x v="249"/>
    <s v="Burwood,"/>
    <s v="Burwood"/>
    <x v="1"/>
    <s v="0 L"/>
    <x v="0"/>
    <s v=" 4 Doors"/>
    <s v=" 5 Seats"/>
    <x v="1456"/>
  </r>
  <r>
    <x v="12"/>
    <x v="6"/>
    <x v="66"/>
    <x v="3"/>
    <s v="2018 Subaru Forester 2.5I-L"/>
    <x v="1"/>
    <x v="0"/>
    <s v="4 cyl, 2.5 L"/>
    <x v="0"/>
    <x v="2"/>
    <s v="8.1 L / 100 km"/>
    <n v="57903"/>
    <x v="253"/>
    <s v="HEIDELBERG,"/>
    <s v="HEIDELBERG"/>
    <x v="1"/>
    <s v="4 cyl"/>
    <x v="0"/>
    <s v=" 4 Doors"/>
    <s v=" 5 Seats"/>
    <x v="1723"/>
  </r>
  <r>
    <x v="7"/>
    <x v="9"/>
    <x v="70"/>
    <x v="3"/>
    <s v="2023 Toyota RAV4 GXL (awd) Hybrid"/>
    <x v="1"/>
    <x v="0"/>
    <s v="4 cyl, 2.5 L"/>
    <x v="0"/>
    <x v="3"/>
    <s v="4.8 L / 100 km"/>
    <n v="18"/>
    <x v="255"/>
    <s v="Ringwood,"/>
    <s v="Ringwood"/>
    <x v="1"/>
    <s v="4 cyl"/>
    <x v="0"/>
    <s v=" 5 Doors"/>
    <s v=" 5 Seats"/>
    <x v="1724"/>
  </r>
  <r>
    <x v="9"/>
    <x v="6"/>
    <x v="46"/>
    <x v="3"/>
    <s v="2018 Volkswagen Tiguan 110 TSI Comfortline"/>
    <x v="1"/>
    <x v="0"/>
    <s v="4 cyl, 1.4 L"/>
    <x v="1"/>
    <x v="1"/>
    <s v="6.3 L / 100 km"/>
    <n v="77481"/>
    <x v="249"/>
    <s v="Burwood,"/>
    <s v="Burwood"/>
    <x v="1"/>
    <s v="4 cyl"/>
    <x v="0"/>
    <s v=" 4 Doors"/>
    <s v=" 5 Seats"/>
    <x v="1531"/>
  </r>
  <r>
    <x v="16"/>
    <x v="31"/>
    <x v="159"/>
    <x v="4"/>
    <s v="1994 Mazda E2000 Deluxe (lwb)"/>
    <x v="1"/>
    <x v="0"/>
    <s v="4 cyl, 2 L"/>
    <x v="2"/>
    <x v="2"/>
    <s v="0 L / 100 km"/>
    <n v="183197"/>
    <x v="268"/>
    <s v="Arundel,"/>
    <s v="Arundel"/>
    <x v="2"/>
    <s v="4 cyl"/>
    <x v="3"/>
    <s v=" 2 Doors"/>
    <s v=" 3 Seats"/>
    <x v="11"/>
  </r>
  <r>
    <x v="7"/>
    <x v="20"/>
    <x v="25"/>
    <x v="6"/>
    <s v="2020 Toyota Corolla Ascent Sport (hybrid)"/>
    <x v="1"/>
    <x v="0"/>
    <s v="4 cyl, 1.8 L"/>
    <x v="1"/>
    <x v="3"/>
    <s v="3.5 L / 100 km"/>
    <n v="64705"/>
    <x v="274"/>
    <s v="CAMBERWELL,"/>
    <s v="CAMBERWELL"/>
    <x v="1"/>
    <s v="4 cyl"/>
    <x v="5"/>
    <s v=" 4 Doors"/>
    <s v=" 5 Seats"/>
    <x v="957"/>
  </r>
  <r>
    <x v="1"/>
    <x v="0"/>
    <x v="270"/>
    <x v="3"/>
    <s v="2022 MG HS Excite"/>
    <x v="1"/>
    <x v="0"/>
    <s v="4 cyl, 1.5 L"/>
    <x v="1"/>
    <x v="2"/>
    <s v="7.3 L / 100 km"/>
    <n v="8834"/>
    <x v="257"/>
    <s v="Ferntree Gully,"/>
    <s v="Ferntree Gully"/>
    <x v="1"/>
    <s v="4 cyl"/>
    <x v="0"/>
    <s v=" 4 Doors"/>
    <s v=" 5 Seats"/>
    <x v="998"/>
  </r>
  <r>
    <x v="7"/>
    <x v="13"/>
    <x v="65"/>
    <x v="3"/>
    <s v="2021 Toyota C-HR Koba (2WD)"/>
    <x v="1"/>
    <x v="0"/>
    <s v="4 cyl, 1.2 L"/>
    <x v="1"/>
    <x v="1"/>
    <s v="6.4 L / 100 km"/>
    <n v="21177"/>
    <x v="245"/>
    <s v="Vermont,"/>
    <s v="Vermont"/>
    <x v="1"/>
    <s v="4 cyl"/>
    <x v="0"/>
    <s v=" 4 Doors"/>
    <s v=" 5 Seats"/>
    <x v="1725"/>
  </r>
  <r>
    <x v="18"/>
    <x v="6"/>
    <x v="130"/>
    <x v="7"/>
    <s v="2018 Holden Colorado LS (4X4)"/>
    <x v="1"/>
    <x v="0"/>
    <s v="4 cyl, 2.8 L"/>
    <x v="3"/>
    <x v="0"/>
    <s v="9 L / 100 km"/>
    <n v="47977"/>
    <x v="250"/>
    <s v="Narre Warren,"/>
    <s v="Narre Warren"/>
    <x v="1"/>
    <s v="4 cyl"/>
    <x v="4"/>
    <s v=" 4 Doors"/>
    <s v=" 5 Seats"/>
    <x v="73"/>
  </r>
  <r>
    <x v="13"/>
    <x v="6"/>
    <x v="22"/>
    <x v="3"/>
    <s v="2018 Hyundai Tucson Active R-Series (awd)"/>
    <x v="1"/>
    <x v="0"/>
    <s v="4 cyl, 2 L"/>
    <x v="0"/>
    <x v="0"/>
    <s v="6.8 L / 100 km"/>
    <n v="152406"/>
    <x v="255"/>
    <s v="Ringwood,"/>
    <s v="Ringwood"/>
    <x v="1"/>
    <s v="4 cyl"/>
    <x v="0"/>
    <s v=" 4 Doors"/>
    <s v=" 5 Seats"/>
    <x v="105"/>
  </r>
  <r>
    <x v="22"/>
    <x v="14"/>
    <x v="352"/>
    <x v="1"/>
    <s v="2007 Suzuki SX4 4X4"/>
    <x v="1"/>
    <x v="0"/>
    <s v="4 cyl, 2 L"/>
    <x v="0"/>
    <x v="2"/>
    <s v="9.5 L / 100 km"/>
    <n v="285211"/>
    <x v="233"/>
    <s v="Stanthorpe,"/>
    <s v="Stanthorpe"/>
    <x v="2"/>
    <s v="4 cyl"/>
    <x v="1"/>
    <s v=" 5 Doors"/>
    <s v=" 5 Seats"/>
    <x v="123"/>
  </r>
  <r>
    <x v="8"/>
    <x v="18"/>
    <x v="73"/>
    <x v="6"/>
    <s v="2006 Honda Civic VTI"/>
    <x v="1"/>
    <x v="0"/>
    <s v="4 cyl, 1.8 L"/>
    <x v="1"/>
    <x v="2"/>
    <s v="7.2 L / 100 km"/>
    <n v="152117"/>
    <x v="254"/>
    <s v="Preston,"/>
    <s v="Preston"/>
    <x v="1"/>
    <s v="4 cyl"/>
    <x v="5"/>
    <s v=" 4 Doors"/>
    <s v=" 5 Seats"/>
    <x v="1726"/>
  </r>
  <r>
    <x v="29"/>
    <x v="12"/>
    <x v="131"/>
    <x v="10"/>
    <s v="2019 Skoda Octavia RS 245"/>
    <x v="1"/>
    <x v="0"/>
    <s v="4 cyl, 2 L"/>
    <x v="1"/>
    <x v="1"/>
    <s v="6.5 L / 100 km"/>
    <n v="32448"/>
    <x v="79"/>
    <s v="Southport,"/>
    <s v="Southport"/>
    <x v="2"/>
    <s v="4 cyl"/>
    <x v="8"/>
    <s v=" 4 Doors"/>
    <s v=" 5 Seats"/>
    <x v="1727"/>
  </r>
  <r>
    <x v="8"/>
    <x v="6"/>
    <x v="35"/>
    <x v="3"/>
    <s v="2018 Honda CR-V VTI-L7 (2WD)"/>
    <x v="1"/>
    <x v="0"/>
    <s v="4 cyl, 1.5 L"/>
    <x v="1"/>
    <x v="2"/>
    <s v="7.3 L / 100 km"/>
    <n v="8097"/>
    <x v="247"/>
    <s v="Ashmore,"/>
    <s v="Ashmore"/>
    <x v="2"/>
    <s v="4 cyl"/>
    <x v="0"/>
    <s v=" 4 Doors"/>
    <s v=" 7 Seats"/>
    <x v="319"/>
  </r>
  <r>
    <x v="20"/>
    <x v="2"/>
    <x v="135"/>
    <x v="10"/>
    <s v="2017 Kia Carnival S"/>
    <x v="1"/>
    <x v="0"/>
    <s v="6 cyl, 3.3 L"/>
    <x v="1"/>
    <x v="2"/>
    <s v="11.6 L / 100 km"/>
    <n v="92207"/>
    <x v="255"/>
    <s v="Ringwood,"/>
    <s v="Ringwood"/>
    <x v="1"/>
    <s v="6 cyl"/>
    <x v="8"/>
    <s v=" 4 Doors"/>
    <s v=" 8 Seats"/>
    <x v="59"/>
  </r>
  <r>
    <x v="11"/>
    <x v="12"/>
    <x v="14"/>
    <x v="3"/>
    <s v="2019 Mitsubishi Outlander Black Edition 7 Seat (2WD)"/>
    <x v="1"/>
    <x v="0"/>
    <s v="4 cyl, 2.4 L"/>
    <x v="1"/>
    <x v="2"/>
    <s v="6.8 L / 100 km"/>
    <n v="98947"/>
    <x v="258"/>
    <s v="Nunawading,"/>
    <s v="Nunawading"/>
    <x v="1"/>
    <s v="4 cyl"/>
    <x v="0"/>
    <s v=" 4 Doors"/>
    <s v=" 7 Seats"/>
    <x v="1728"/>
  </r>
  <r>
    <x v="9"/>
    <x v="12"/>
    <x v="46"/>
    <x v="3"/>
    <s v="2019 Volkswagen Tiguan 132 TSI Comfortline"/>
    <x v="1"/>
    <x v="0"/>
    <s v="4 cyl, 2 L"/>
    <x v="0"/>
    <x v="1"/>
    <s v="7.5 L / 100 km"/>
    <n v="39923"/>
    <x v="249"/>
    <s v="Burwood,"/>
    <s v="Burwood"/>
    <x v="1"/>
    <s v="4 cyl"/>
    <x v="0"/>
    <s v=" 4 Doors"/>
    <s v=" 5 Seats"/>
    <x v="1729"/>
  </r>
  <r>
    <x v="19"/>
    <x v="6"/>
    <x v="180"/>
    <x v="3"/>
    <s v="2018 Audi Q5 2.0 Tfsi Quattro Sport"/>
    <x v="1"/>
    <x v="0"/>
    <s v="4 cyl, 2 L"/>
    <x v="0"/>
    <x v="1"/>
    <s v="7.3 L / 100 km"/>
    <n v="30911"/>
    <x v="79"/>
    <s v="Southport,"/>
    <s v="Southport"/>
    <x v="2"/>
    <s v="4 cyl"/>
    <x v="0"/>
    <s v=" 4 Doors"/>
    <s v=" 5 Seats"/>
    <x v="113"/>
  </r>
  <r>
    <x v="11"/>
    <x v="13"/>
    <x v="14"/>
    <x v="3"/>
    <s v="2021 Mitsubishi Outlander ES 7 Seat (awd)"/>
    <x v="1"/>
    <x v="0"/>
    <s v="4 cyl, 2.4 L"/>
    <x v="0"/>
    <x v="2"/>
    <s v="7.2 L / 100 km"/>
    <n v="35321"/>
    <x v="270"/>
    <s v="Helensvale,"/>
    <s v="Helensvale"/>
    <x v="2"/>
    <s v="4 cyl"/>
    <x v="0"/>
    <s v=" 4 Doors"/>
    <s v=" 7 Seats"/>
    <x v="230"/>
  </r>
  <r>
    <x v="13"/>
    <x v="11"/>
    <x v="54"/>
    <x v="1"/>
    <s v="2015 Hyundai I20 Active"/>
    <x v="1"/>
    <x v="0"/>
    <s v="4 cyl, 1.4 L"/>
    <x v="1"/>
    <x v="2"/>
    <s v="5.9 L / 100 km"/>
    <n v="114722"/>
    <x v="255"/>
    <s v="Ringwood,"/>
    <s v="Ringwood"/>
    <x v="1"/>
    <s v="4 cyl"/>
    <x v="1"/>
    <s v=" 5 Doors"/>
    <s v=" 5 Seats"/>
    <x v="30"/>
  </r>
  <r>
    <x v="2"/>
    <x v="11"/>
    <x v="11"/>
    <x v="3"/>
    <s v="2015 BMW X3 Xdrive 20D"/>
    <x v="1"/>
    <x v="0"/>
    <s v="4 cyl, 2 L"/>
    <x v="3"/>
    <x v="0"/>
    <s v="5.4 L / 100 km"/>
    <n v="94988"/>
    <x v="255"/>
    <s v="Ringwood,"/>
    <s v="Ringwood"/>
    <x v="1"/>
    <s v="4 cyl"/>
    <x v="0"/>
    <s v=" 4 Doors"/>
    <s v=" 5 Seats"/>
    <x v="1038"/>
  </r>
  <r>
    <x v="6"/>
    <x v="0"/>
    <x v="463"/>
    <x v="2"/>
    <s v="2022 Nissan Z Proto"/>
    <x v="1"/>
    <x v="0"/>
    <s v="6 cyl, 3 L"/>
    <x v="2"/>
    <x v="1"/>
    <s v="9.8 L / 100 km"/>
    <n v="1945"/>
    <x v="249"/>
    <s v="Burwood,"/>
    <s v="Burwood"/>
    <x v="1"/>
    <s v="6 cyl"/>
    <x v="2"/>
    <s v=" 2 Doors"/>
    <s v=" 2 Seats"/>
    <x v="1285"/>
  </r>
  <r>
    <x v="4"/>
    <x v="13"/>
    <x v="176"/>
    <x v="3"/>
    <s v="2021 Renault Koleos ZEN (4X2)"/>
    <x v="1"/>
    <x v="0"/>
    <s v="4 cyl, 2.5 L"/>
    <x v="1"/>
    <x v="2"/>
    <s v="8.1 L / 100 km"/>
    <n v="42033"/>
    <x v="257"/>
    <s v="Ferntree Gully,"/>
    <s v="Ferntree Gully"/>
    <x v="1"/>
    <s v="4 cyl"/>
    <x v="0"/>
    <s v=" 4 Doors"/>
    <s v=" 5 Seats"/>
    <x v="84"/>
  </r>
  <r>
    <x v="18"/>
    <x v="2"/>
    <x v="130"/>
    <x v="7"/>
    <s v="2017 Holden Colorado LS (4X4)"/>
    <x v="1"/>
    <x v="0"/>
    <s v="4 cyl, 2.8 L"/>
    <x v="3"/>
    <x v="0"/>
    <s v="9.1 L / 100 km"/>
    <n v="209667"/>
    <x v="273"/>
    <s v="Officer,"/>
    <s v="Officer"/>
    <x v="1"/>
    <s v="4 cyl"/>
    <x v="4"/>
    <s v=" 4 Doors"/>
    <s v=" 5 Seats"/>
    <x v="1730"/>
  </r>
  <r>
    <x v="16"/>
    <x v="11"/>
    <x v="32"/>
    <x v="3"/>
    <s v="2015 Mazda CX-5 Grand Tourer (4X4)"/>
    <x v="1"/>
    <x v="0"/>
    <s v="4 cyl, 2.2 L"/>
    <x v="0"/>
    <x v="0"/>
    <s v="5.7 L / 100 km"/>
    <n v="164146"/>
    <x v="77"/>
    <s v="Pakenham,"/>
    <s v="Pakenham"/>
    <x v="1"/>
    <s v="4 cyl"/>
    <x v="0"/>
    <s v=" 4 Doors"/>
    <s v=" 5 Seats"/>
    <x v="708"/>
  </r>
  <r>
    <x v="18"/>
    <x v="1"/>
    <x v="69"/>
    <x v="6"/>
    <s v="2011 Holden Cruze CDX"/>
    <x v="1"/>
    <x v="0"/>
    <s v="4 cyl, 1.8 L"/>
    <x v="1"/>
    <x v="2"/>
    <s v="7.5 L / 100 km"/>
    <n v="182000"/>
    <x v="242"/>
    <s v="Dandenong,"/>
    <s v="Dandenong"/>
    <x v="1"/>
    <s v="4 cyl"/>
    <x v="5"/>
    <s v=" 4 Doors"/>
    <s v=" 5 Seats"/>
    <x v="645"/>
  </r>
  <r>
    <x v="11"/>
    <x v="2"/>
    <x v="143"/>
    <x v="3"/>
    <s v="2017 Mitsubishi Pajero Sport Exceed (4X4) 7 Seat"/>
    <x v="1"/>
    <x v="0"/>
    <s v="4 cyl, 2.4 L"/>
    <x v="3"/>
    <x v="0"/>
    <s v="8 L / 100 km"/>
    <n v="115467"/>
    <x v="82"/>
    <s v="Epping,"/>
    <s v="Epping"/>
    <x v="1"/>
    <s v="4 cyl"/>
    <x v="0"/>
    <s v=" 4 Doors"/>
    <s v=" 7 Seats"/>
    <x v="1731"/>
  </r>
  <r>
    <x v="5"/>
    <x v="6"/>
    <x v="5"/>
    <x v="3"/>
    <s v="2018 Land Rover Discovery TD6 HSE"/>
    <x v="1"/>
    <x v="0"/>
    <s v="6 cyl, 3 L"/>
    <x v="3"/>
    <x v="0"/>
    <s v="7.2 L / 100 km"/>
    <n v="73576"/>
    <x v="269"/>
    <s v="SOUTH MORANG,"/>
    <s v="SOUTH MORANG"/>
    <x v="1"/>
    <s v="6 cyl"/>
    <x v="0"/>
    <s v=" 4 Doors"/>
    <s v=" 5 Seats"/>
    <x v="1431"/>
  </r>
  <r>
    <x v="16"/>
    <x v="0"/>
    <x v="32"/>
    <x v="3"/>
    <s v="2022 Mazda CX-5 Maxx Sport (fwd)"/>
    <x v="1"/>
    <x v="0"/>
    <s v="4 cyl, 2.5 L"/>
    <x v="1"/>
    <x v="2"/>
    <s v="7.5 L / 100 km"/>
    <n v="14333"/>
    <x v="252"/>
    <s v="Mulgrave,"/>
    <s v="Mulgrave"/>
    <x v="1"/>
    <s v="4 cyl"/>
    <x v="0"/>
    <s v=" 4 Doors"/>
    <s v=" 5 Seats"/>
    <x v="75"/>
  </r>
  <r>
    <x v="3"/>
    <x v="13"/>
    <x v="366"/>
    <x v="6"/>
    <s v="2021 Mercedes-Benz A180"/>
    <x v="1"/>
    <x v="0"/>
    <s v="4 cyl, 1.3 L"/>
    <x v="1"/>
    <x v="2"/>
    <s v="5.7 L / 100 km"/>
    <n v="14251"/>
    <x v="252"/>
    <s v="Mulgrave,"/>
    <s v="Mulgrave"/>
    <x v="1"/>
    <s v="4 cyl"/>
    <x v="5"/>
    <s v=" 4 Doors"/>
    <s v=" 5 Seats"/>
    <x v="280"/>
  </r>
  <r>
    <x v="10"/>
    <x v="13"/>
    <x v="100"/>
    <x v="3"/>
    <s v="2021 Ford Puma ST-Line V"/>
    <x v="1"/>
    <x v="0"/>
    <s v="3 cyl, 1 L"/>
    <x v="1"/>
    <x v="1"/>
    <s v="5.3 L / 100 km"/>
    <n v="28180"/>
    <x v="71"/>
    <s v="Berwick,"/>
    <s v="Berwick"/>
    <x v="1"/>
    <s v="3 cyl"/>
    <x v="0"/>
    <s v=" 5 Doors"/>
    <s v=" 5 Seats"/>
    <x v="143"/>
  </r>
  <r>
    <x v="9"/>
    <x v="0"/>
    <x v="258"/>
    <x v="74"/>
    <s v="2022 Volkswagen T-ROC 140TSI R-Line (restricted Ftr)"/>
    <x v="2"/>
    <x v="0"/>
    <s v="4 cyl, 2 L"/>
    <x v="0"/>
    <x v="1"/>
    <s v="7.3 L / 100 km"/>
    <n v="20"/>
    <x v="284"/>
    <s v="Doncaster,"/>
    <s v="Doncaster"/>
    <x v="1"/>
    <s v="4 cyl"/>
    <x v="0"/>
    <s v=" 4 Doors"/>
    <s v=" 5 Seats"/>
    <x v="1732"/>
  </r>
  <r>
    <x v="6"/>
    <x v="20"/>
    <x v="24"/>
    <x v="3"/>
    <s v="2020 Nissan X-Trail ST (2WD) (5YR)"/>
    <x v="1"/>
    <x v="0"/>
    <s v="4 cyl, 2.5 L"/>
    <x v="1"/>
    <x v="2"/>
    <s v="7.9 L / 100 km"/>
    <n v="77144"/>
    <x v="271"/>
    <s v="Loftville,"/>
    <s v="Loftville"/>
    <x v="0"/>
    <s v="4 cyl"/>
    <x v="0"/>
    <s v=" 4 Doors"/>
    <s v=" 5 Seats"/>
    <x v="105"/>
  </r>
  <r>
    <x v="12"/>
    <x v="0"/>
    <x v="164"/>
    <x v="76"/>
    <s v="2022 Subaru WRX TS (awd)"/>
    <x v="0"/>
    <x v="0"/>
    <s v="4 cyl, 2.4 L"/>
    <x v="0"/>
    <x v="1"/>
    <s v="8.5 L / 100 km"/>
    <n v="9108"/>
    <x v="285"/>
    <s v="Golden Square,"/>
    <s v="Golden Square"/>
    <x v="1"/>
    <s v="4 cyl"/>
    <x v="8"/>
    <s v=" 4 Doors"/>
    <s v=" 5 Seats"/>
    <x v="1733"/>
  </r>
  <r>
    <x v="10"/>
    <x v="13"/>
    <x v="100"/>
    <x v="3"/>
    <s v="2021 Ford Puma"/>
    <x v="1"/>
    <x v="0"/>
    <s v="3 cyl, 1 L"/>
    <x v="1"/>
    <x v="1"/>
    <s v="5.3 L / 100 km"/>
    <n v="11393"/>
    <x v="257"/>
    <s v="Ferntree Gully,"/>
    <s v="Ferntree Gully"/>
    <x v="1"/>
    <s v="3 cyl"/>
    <x v="0"/>
    <s v=" 5 Doors"/>
    <s v=" 5 Seats"/>
    <x v="57"/>
  </r>
  <r>
    <x v="6"/>
    <x v="13"/>
    <x v="24"/>
    <x v="3"/>
    <s v="2021 Nissan X-Trail ST 7 Seat (2WD)"/>
    <x v="1"/>
    <x v="0"/>
    <s v="4 cyl, 2.5 L"/>
    <x v="1"/>
    <x v="2"/>
    <s v="8.1 L / 100 km"/>
    <n v="52423"/>
    <x v="272"/>
    <s v="Hallam,"/>
    <s v="Hallam"/>
    <x v="1"/>
    <s v="4 cyl"/>
    <x v="0"/>
    <s v=" 4 Doors"/>
    <s v=" 7 Seats"/>
    <x v="421"/>
  </r>
  <r>
    <x v="16"/>
    <x v="11"/>
    <x v="76"/>
    <x v="1"/>
    <s v="2015 Mazda 2 Maxx"/>
    <x v="1"/>
    <x v="0"/>
    <s v="4 cyl, 1.5 L"/>
    <x v="1"/>
    <x v="2"/>
    <s v="4.9 L / 100 km"/>
    <n v="137499"/>
    <x v="246"/>
    <s v="Tugun,"/>
    <s v="Tugun"/>
    <x v="2"/>
    <s v="4 cyl"/>
    <x v="1"/>
    <s v=" 5 Doors"/>
    <s v=" 5 Seats"/>
    <x v="30"/>
  </r>
  <r>
    <x v="10"/>
    <x v="8"/>
    <x v="75"/>
    <x v="7"/>
    <s v="2012 Ford Ranger XL 2.5 (4X2)"/>
    <x v="1"/>
    <x v="1"/>
    <s v="4 cyl, 2.5 L"/>
    <x v="2"/>
    <x v="2"/>
    <s v="9.8 L / 100 km"/>
    <n v="119078"/>
    <x v="244"/>
    <s v="Bayswater,"/>
    <s v="Bayswater"/>
    <x v="1"/>
    <s v="4 cyl"/>
    <x v="4"/>
    <s v=" 2 Doors"/>
    <s v=" 2 Seats"/>
    <x v="1734"/>
  </r>
  <r>
    <x v="18"/>
    <x v="7"/>
    <x v="130"/>
    <x v="7"/>
    <s v="2016 Holden Colorado LTZ (4X4)"/>
    <x v="1"/>
    <x v="0"/>
    <s v="4 cyl, 2.8 L"/>
    <x v="3"/>
    <x v="0"/>
    <s v="9.1 L / 100 km"/>
    <n v="107190"/>
    <x v="146"/>
    <s v="Labrador,"/>
    <s v="Labrador"/>
    <x v="2"/>
    <s v="4 cyl"/>
    <x v="4"/>
    <s v=" 4 Doors"/>
    <s v=" 5 Seats"/>
    <x v="443"/>
  </r>
  <r>
    <x v="8"/>
    <x v="7"/>
    <x v="109"/>
    <x v="3"/>
    <s v="2016 Honda HR-V VTI-S"/>
    <x v="1"/>
    <x v="0"/>
    <s v="4 cyl, 1.8 L"/>
    <x v="1"/>
    <x v="2"/>
    <s v="6.9 L / 100 km"/>
    <n v="84523"/>
    <x v="288"/>
    <s v="Tweed Heads,"/>
    <s v="Tweed Heads"/>
    <x v="0"/>
    <s v="4 cyl"/>
    <x v="0"/>
    <s v=" 4 Doors"/>
    <s v=" 5 Seats"/>
    <x v="114"/>
  </r>
  <r>
    <x v="3"/>
    <x v="20"/>
    <x v="217"/>
    <x v="9"/>
    <s v="2020 Mercedes-Benz C300"/>
    <x v="1"/>
    <x v="0"/>
    <s v="4 cyl, 2 L"/>
    <x v="2"/>
    <x v="2"/>
    <s v="7.6 L / 100 km"/>
    <n v="8388"/>
    <x v="265"/>
    <s v="Burleigh Heads,"/>
    <s v="Burleigh Heads"/>
    <x v="2"/>
    <s v="4 cyl"/>
    <x v="7"/>
    <s v=" 2 Doors"/>
    <s v=" 4 Seats"/>
    <x v="1735"/>
  </r>
  <r>
    <x v="7"/>
    <x v="9"/>
    <x v="85"/>
    <x v="7"/>
    <s v="2023 Toyota Hilux Workmate (4X2)"/>
    <x v="1"/>
    <x v="1"/>
    <s v="4 cyl, 2.7 L"/>
    <x v="1"/>
    <x v="2"/>
    <s v="11.1 L / 100 km"/>
    <n v="2047"/>
    <x v="71"/>
    <s v="Berwick,"/>
    <s v="Berwick"/>
    <x v="1"/>
    <s v="4 cyl"/>
    <x v="4"/>
    <s v=" 2 Doors"/>
    <s v=" 2 Seats"/>
    <x v="190"/>
  </r>
  <r>
    <x v="7"/>
    <x v="13"/>
    <x v="25"/>
    <x v="1"/>
    <s v="2021 Toyota Corolla Ascent Sport Hybrid"/>
    <x v="1"/>
    <x v="0"/>
    <s v="4 cyl, 1.8 L"/>
    <x v="1"/>
    <x v="3"/>
    <s v="4.2 L / 100 km"/>
    <n v="33753"/>
    <x v="84"/>
    <s v="Tweed Heads South,"/>
    <s v="Tweed Heads South"/>
    <x v="0"/>
    <s v="4 cyl"/>
    <x v="1"/>
    <s v=" 5 Doors"/>
    <s v=" 5 Seats"/>
    <x v="3"/>
  </r>
  <r>
    <x v="9"/>
    <x v="2"/>
    <x v="15"/>
    <x v="7"/>
    <s v="2017 Volkswagen Amarok V6 TDI 550 Highline"/>
    <x v="1"/>
    <x v="0"/>
    <s v="6 cyl, 3 L"/>
    <x v="3"/>
    <x v="0"/>
    <s v="7.8 L / 100 km"/>
    <n v="96907"/>
    <x v="262"/>
    <s v="Bundoora,"/>
    <s v="Bundoora"/>
    <x v="1"/>
    <s v="6 cyl"/>
    <x v="4"/>
    <s v=" 4 Doors"/>
    <s v=" 5 Seats"/>
    <x v="922"/>
  </r>
  <r>
    <x v="7"/>
    <x v="20"/>
    <x v="70"/>
    <x v="3"/>
    <s v="2020 Toyota RAV4 GX (2WD) Hybrid"/>
    <x v="1"/>
    <x v="0"/>
    <s v="4 cyl, 2.5 L"/>
    <x v="1"/>
    <x v="3"/>
    <s v="4.7 L / 100 km"/>
    <n v="52237"/>
    <x v="269"/>
    <s v="South Morang,"/>
    <s v="South Morang"/>
    <x v="1"/>
    <s v="4 cyl"/>
    <x v="0"/>
    <s v=" 5 Doors"/>
    <s v=" 5 Seats"/>
    <x v="1736"/>
  </r>
  <r>
    <x v="7"/>
    <x v="13"/>
    <x v="25"/>
    <x v="1"/>
    <s v="2021 Toyota Corolla Ascent Sport Hybrid"/>
    <x v="1"/>
    <x v="0"/>
    <s v="4 cyl, 1.8 L"/>
    <x v="1"/>
    <x v="3"/>
    <s v="4.2 L / 100 km"/>
    <n v="39616"/>
    <x v="71"/>
    <s v="Berwick,"/>
    <s v="Berwick"/>
    <x v="1"/>
    <s v="4 cyl"/>
    <x v="1"/>
    <s v=" 5 Doors"/>
    <s v=" 5 Seats"/>
    <x v="1737"/>
  </r>
  <r>
    <x v="19"/>
    <x v="0"/>
    <x v="180"/>
    <x v="70"/>
    <s v="2022 Audi Q5 40 TDI Quattro Sport Mhev"/>
    <x v="0"/>
    <x v="0"/>
    <s v="4 cyl, 2 L"/>
    <x v="0"/>
    <x v="3"/>
    <s v="5.4 L / 100 km"/>
    <n v="2164"/>
    <x v="79"/>
    <s v="Southport,"/>
    <s v="Southport"/>
    <x v="2"/>
    <s v="4 cyl"/>
    <x v="0"/>
    <s v=" 4 Doors"/>
    <s v=" 5 Seats"/>
    <x v="305"/>
  </r>
  <r>
    <x v="29"/>
    <x v="13"/>
    <x v="197"/>
    <x v="3"/>
    <s v="2021 Skoda Kamiq 110TSI Limited Edition"/>
    <x v="1"/>
    <x v="0"/>
    <s v="4 cyl, 1.5 L"/>
    <x v="1"/>
    <x v="1"/>
    <s v="5.6 L / 100 km"/>
    <n v="53056"/>
    <x v="258"/>
    <s v="Nunawading,"/>
    <s v="Nunawading"/>
    <x v="1"/>
    <s v="4 cyl"/>
    <x v="0"/>
    <s v=" 4 Doors"/>
    <s v=" 5 Seats"/>
    <x v="35"/>
  </r>
  <r>
    <x v="26"/>
    <x v="20"/>
    <x v="166"/>
    <x v="3"/>
    <s v="2020 Lexus RX350 Luxury + Enhancement Pack"/>
    <x v="1"/>
    <x v="0"/>
    <s v="6 cyl, 3.5 L"/>
    <x v="0"/>
    <x v="1"/>
    <s v="9.6 L / 100 km"/>
    <n v="44694"/>
    <x v="252"/>
    <s v="Mulgrave,"/>
    <s v="Mulgrave"/>
    <x v="1"/>
    <s v="6 cyl"/>
    <x v="0"/>
    <s v=" 4 Doors"/>
    <s v=" 5 Seats"/>
    <x v="777"/>
  </r>
  <r>
    <x v="6"/>
    <x v="6"/>
    <x v="24"/>
    <x v="3"/>
    <s v="2018 Nissan X-Trail ST (4WD)"/>
    <x v="1"/>
    <x v="0"/>
    <s v="4 cyl, 2.5 L"/>
    <x v="3"/>
    <x v="2"/>
    <s v="8.3 L / 100 km"/>
    <n v="98055"/>
    <x v="255"/>
    <s v="Ringwood,"/>
    <s v="Ringwood"/>
    <x v="1"/>
    <s v="4 cyl"/>
    <x v="0"/>
    <s v=" 4 Doors"/>
    <s v=" 5 Seats"/>
    <x v="105"/>
  </r>
  <r>
    <x v="21"/>
    <x v="13"/>
    <x v="253"/>
    <x v="1"/>
    <s v="2021 Mini 3D Hatch Cooper SE Mini Yours"/>
    <x v="1"/>
    <x v="0"/>
    <s v="0 L"/>
    <x v="1"/>
    <x v="4"/>
    <s v="0 L / 100 km"/>
    <n v="5455"/>
    <x v="82"/>
    <s v="Epping,"/>
    <s v="Epping"/>
    <x v="1"/>
    <s v="0 L"/>
    <x v="1"/>
    <s v=" 3 Doors"/>
    <s v=" 4 Seats"/>
    <x v="1738"/>
  </r>
  <r>
    <x v="2"/>
    <x v="6"/>
    <x v="11"/>
    <x v="3"/>
    <s v="2018 BMW X3 Xdrive 30I"/>
    <x v="1"/>
    <x v="0"/>
    <s v="4 cyl, 2 L"/>
    <x v="3"/>
    <x v="1"/>
    <s v="7.6 L / 100 km"/>
    <n v="119500"/>
    <x v="81"/>
    <s v="Lilydale,"/>
    <s v="Lilydale"/>
    <x v="1"/>
    <s v="4 cyl"/>
    <x v="0"/>
    <s v=" 4 Doors"/>
    <s v=" 5 Seats"/>
    <x v="569"/>
  </r>
  <r>
    <x v="18"/>
    <x v="4"/>
    <x v="130"/>
    <x v="7"/>
    <s v="2013 Holden Colorado LTZ (4X2)"/>
    <x v="1"/>
    <x v="1"/>
    <s v="4 cyl, 2.8 L"/>
    <x v="2"/>
    <x v="0"/>
    <s v="7.8 L / 100 km"/>
    <n v="239242"/>
    <x v="273"/>
    <s v="Officer,"/>
    <s v="Officer"/>
    <x v="1"/>
    <s v="4 cyl"/>
    <x v="4"/>
    <s v=" 4 Doors"/>
    <s v=" 5 Seats"/>
    <x v="1739"/>
  </r>
  <r>
    <x v="7"/>
    <x v="13"/>
    <x v="25"/>
    <x v="1"/>
    <s v="2021 Toyota Corolla SX Hybrid"/>
    <x v="1"/>
    <x v="0"/>
    <s v="4 cyl, 1.8 L"/>
    <x v="1"/>
    <x v="3"/>
    <s v="4.2 L / 100 km"/>
    <n v="52501"/>
    <x v="269"/>
    <s v="South Morang,"/>
    <s v="South Morang"/>
    <x v="1"/>
    <s v="4 cyl"/>
    <x v="1"/>
    <s v=" 5 Doors"/>
    <s v=" 5 Seats"/>
    <x v="35"/>
  </r>
  <r>
    <x v="7"/>
    <x v="13"/>
    <x v="70"/>
    <x v="3"/>
    <s v="2021 Toyota RAV4 GX (2WD) Hybrid"/>
    <x v="1"/>
    <x v="0"/>
    <s v="4 cyl, 2.5 L"/>
    <x v="1"/>
    <x v="3"/>
    <s v="4.7 L / 100 km"/>
    <n v="51025"/>
    <x v="269"/>
    <s v="South Morang,"/>
    <s v="South Morang"/>
    <x v="1"/>
    <s v="4 cyl"/>
    <x v="0"/>
    <s v=" 5 Doors"/>
    <s v=" 5 Seats"/>
    <x v="1740"/>
  </r>
  <r>
    <x v="7"/>
    <x v="20"/>
    <x v="25"/>
    <x v="1"/>
    <s v="2020 Toyota Corolla Ascent Sport Hybrid"/>
    <x v="1"/>
    <x v="0"/>
    <s v="4 cyl, 1.8 L"/>
    <x v="1"/>
    <x v="3"/>
    <s v="4.2 L / 100 km"/>
    <n v="49250"/>
    <x v="274"/>
    <s v="CAMBERWELL,"/>
    <s v="CAMBERWELL"/>
    <x v="1"/>
    <s v="4 cyl"/>
    <x v="1"/>
    <s v=" 5 Doors"/>
    <s v=" 5 Seats"/>
    <x v="1741"/>
  </r>
  <r>
    <x v="33"/>
    <x v="13"/>
    <x v="338"/>
    <x v="4"/>
    <s v="2021 LDV G10+ Barn Door"/>
    <x v="1"/>
    <x v="0"/>
    <s v="4 cyl, 2 L"/>
    <x v="2"/>
    <x v="0"/>
    <s v="8.2 L / 100 km"/>
    <n v="25413"/>
    <x v="267"/>
    <s v="Robina,"/>
    <s v="Robina"/>
    <x v="2"/>
    <s v="4 cyl"/>
    <x v="3"/>
    <s v=" 4 Doors"/>
    <s v=" 2 Seats"/>
    <x v="59"/>
  </r>
  <r>
    <x v="7"/>
    <x v="20"/>
    <x v="293"/>
    <x v="3"/>
    <s v="2020 Toyota Fortuner Crusade"/>
    <x v="1"/>
    <x v="0"/>
    <s v="4 cyl, 2.8 L"/>
    <x v="3"/>
    <x v="0"/>
    <s v="7.6 L / 100 km"/>
    <n v="92927"/>
    <x v="79"/>
    <s v="Southport,"/>
    <s v="Southport"/>
    <x v="2"/>
    <s v="4 cyl"/>
    <x v="0"/>
    <s v=" 4 Doors"/>
    <s v=" 7 Seats"/>
    <x v="293"/>
  </r>
  <r>
    <x v="3"/>
    <x v="13"/>
    <x v="271"/>
    <x v="3"/>
    <s v="2021 Mercedes-Benz GLC 200"/>
    <x v="1"/>
    <x v="0"/>
    <s v="4 cyl, 2 L"/>
    <x v="2"/>
    <x v="1"/>
    <s v="7.8 L / 100 km"/>
    <n v="22148"/>
    <x v="252"/>
    <s v="Mulgrave,"/>
    <s v="Mulgrave"/>
    <x v="1"/>
    <s v="4 cyl"/>
    <x v="0"/>
    <s v=" 4 Doors"/>
    <s v=" 5 Seats"/>
    <x v="135"/>
  </r>
  <r>
    <x v="7"/>
    <x v="20"/>
    <x v="70"/>
    <x v="3"/>
    <s v="2020 Toyota RAV4 Cruiser (2WD)"/>
    <x v="1"/>
    <x v="0"/>
    <s v="4 cyl, 2 L"/>
    <x v="1"/>
    <x v="2"/>
    <s v="6.5 L / 100 km"/>
    <n v="21093"/>
    <x v="258"/>
    <s v="Nunawading,"/>
    <s v="Nunawading"/>
    <x v="1"/>
    <s v="4 cyl"/>
    <x v="0"/>
    <s v=" 5 Doors"/>
    <s v=" 5 Seats"/>
    <x v="1742"/>
  </r>
  <r>
    <x v="2"/>
    <x v="12"/>
    <x v="11"/>
    <x v="3"/>
    <s v="2019 BMW X3 Sdrive 20I"/>
    <x v="1"/>
    <x v="0"/>
    <s v="4 cyl, 2 L"/>
    <x v="3"/>
    <x v="2"/>
    <s v="7.4 L / 100 km"/>
    <n v="43723"/>
    <x v="79"/>
    <s v="Southport,"/>
    <s v="Southport"/>
    <x v="2"/>
    <s v="4 cyl"/>
    <x v="0"/>
    <s v=" 4 Doors"/>
    <s v=" 5 Seats"/>
    <x v="1743"/>
  </r>
  <r>
    <x v="3"/>
    <x v="6"/>
    <x v="214"/>
    <x v="2"/>
    <s v="2018 Mercedes-Benz C63 S"/>
    <x v="1"/>
    <x v="0"/>
    <s v="8 cyl, 4 L"/>
    <x v="2"/>
    <x v="1"/>
    <s v="8.7 L / 100 km"/>
    <n v="86930"/>
    <x v="71"/>
    <s v="Berwick,"/>
    <s v="Berwick"/>
    <x v="1"/>
    <s v="8 cyl"/>
    <x v="2"/>
    <s v=" 2 Doors"/>
    <s v=" 4 Seats"/>
    <x v="756"/>
  </r>
  <r>
    <x v="7"/>
    <x v="11"/>
    <x v="18"/>
    <x v="6"/>
    <s v="2015 Toyota Camry Altise"/>
    <x v="1"/>
    <x v="0"/>
    <s v="4 cyl, 2.5 L"/>
    <x v="1"/>
    <x v="2"/>
    <s v="7.9 L / 100 km"/>
    <n v="132500"/>
    <x v="248"/>
    <s v="Thomastown,"/>
    <s v="Thomastown"/>
    <x v="1"/>
    <s v="4 cyl"/>
    <x v="5"/>
    <s v=" 4 Doors"/>
    <s v=" 5 Seats"/>
    <x v="367"/>
  </r>
  <r>
    <x v="18"/>
    <x v="4"/>
    <x v="69"/>
    <x v="6"/>
    <s v="2013 Holden Cruze SRI"/>
    <x v="1"/>
    <x v="1"/>
    <s v="4 cyl, 1.6 L"/>
    <x v="1"/>
    <x v="2"/>
    <s v="7.4 L / 100 km"/>
    <n v="50707"/>
    <x v="263"/>
    <s v="Fawkner,"/>
    <s v="Fawkner"/>
    <x v="1"/>
    <s v="4 cyl"/>
    <x v="5"/>
    <s v=" 4 Doors"/>
    <s v=" 5 Seats"/>
    <x v="1744"/>
  </r>
  <r>
    <x v="7"/>
    <x v="15"/>
    <x v="26"/>
    <x v="1"/>
    <s v="2010 Toyota Yaris YR"/>
    <x v="1"/>
    <x v="0"/>
    <s v="4 cyl, 1.3 L"/>
    <x v="1"/>
    <x v="2"/>
    <s v="6.5 L / 100 km"/>
    <n v="146760"/>
    <x v="260"/>
    <s v="Coburg North,"/>
    <s v="Coburg North"/>
    <x v="1"/>
    <s v="4 cyl"/>
    <x v="1"/>
    <s v=" 5 Doors"/>
    <s v=" 5 Seats"/>
    <x v="46"/>
  </r>
  <r>
    <x v="26"/>
    <x v="6"/>
    <x v="261"/>
    <x v="3"/>
    <s v="2018 Lexus NX300 F Sport (awd)"/>
    <x v="1"/>
    <x v="0"/>
    <s v="4 cyl, 2 L"/>
    <x v="0"/>
    <x v="1"/>
    <s v="7.9 L / 100 km"/>
    <n v="45584"/>
    <x v="262"/>
    <s v="Bundoora,"/>
    <s v="Bundoora"/>
    <x v="1"/>
    <s v="4 cyl"/>
    <x v="0"/>
    <s v=" 4 Doors"/>
    <s v=" 5 Seats"/>
    <x v="350"/>
  </r>
  <r>
    <x v="6"/>
    <x v="15"/>
    <x v="165"/>
    <x v="3"/>
    <s v="2010 Nissan Dualis TI (4X2)"/>
    <x v="1"/>
    <x v="1"/>
    <s v="4 cyl, 2 L"/>
    <x v="1"/>
    <x v="2"/>
    <s v="8.1 L / 100 km"/>
    <n v="173342"/>
    <x v="77"/>
    <s v="Pakenham,"/>
    <s v="Pakenham"/>
    <x v="1"/>
    <s v="4 cyl"/>
    <x v="0"/>
    <s v=" 4 Doors"/>
    <s v=" 5 Seats"/>
    <x v="1490"/>
  </r>
  <r>
    <x v="13"/>
    <x v="15"/>
    <x v="167"/>
    <x v="3"/>
    <s v="2010 Hyundai IX35 Highlander (awd)"/>
    <x v="1"/>
    <x v="0"/>
    <s v="4 cyl, 2 L"/>
    <x v="0"/>
    <x v="0"/>
    <s v="7.5 L / 100 km"/>
    <n v="181647"/>
    <x v="255"/>
    <s v="Ringwood,"/>
    <s v="Ringwood"/>
    <x v="1"/>
    <s v="4 cyl"/>
    <x v="0"/>
    <s v=" 4 Doors"/>
    <s v=" 5 Seats"/>
    <x v="1745"/>
  </r>
  <r>
    <x v="16"/>
    <x v="0"/>
    <x v="316"/>
    <x v="3"/>
    <s v="2022 Mazda CX-30 G20 Touring SP Vision (fwd)"/>
    <x v="1"/>
    <x v="0"/>
    <s v="4 cyl, 2 L"/>
    <x v="1"/>
    <x v="2"/>
    <s v="6.5 L / 100 km"/>
    <n v="10291"/>
    <x v="252"/>
    <s v="Mulgrave,"/>
    <s v="Mulgrave"/>
    <x v="1"/>
    <s v="4 cyl"/>
    <x v="0"/>
    <s v=" 4 Doors"/>
    <s v=" 5 Seats"/>
    <x v="75"/>
  </r>
  <r>
    <x v="9"/>
    <x v="12"/>
    <x v="46"/>
    <x v="3"/>
    <s v="2019 Volkswagen Tiguan 162 TSI Highline"/>
    <x v="1"/>
    <x v="0"/>
    <s v="4 cyl, 2 L"/>
    <x v="0"/>
    <x v="1"/>
    <s v="8.1 L / 100 km"/>
    <n v="30000"/>
    <x v="264"/>
    <s v="Thornbury,"/>
    <s v="Thornbury"/>
    <x v="1"/>
    <s v="4 cyl"/>
    <x v="0"/>
    <s v=" 4 Doors"/>
    <s v=" 5 Seats"/>
    <x v="821"/>
  </r>
  <r>
    <x v="7"/>
    <x v="13"/>
    <x v="70"/>
    <x v="3"/>
    <s v="2021 Toyota RAV4 GX (2WD) Hybrid"/>
    <x v="1"/>
    <x v="0"/>
    <s v="4 cyl, 2.5 L"/>
    <x v="1"/>
    <x v="3"/>
    <s v="4.7 L / 100 km"/>
    <n v="44201"/>
    <x v="254"/>
    <s v="Preston,"/>
    <s v="Preston"/>
    <x v="1"/>
    <s v="4 cyl"/>
    <x v="0"/>
    <s v=" 5 Doors"/>
    <s v=" 5 Seats"/>
    <x v="440"/>
  </r>
  <r>
    <x v="10"/>
    <x v="7"/>
    <x v="75"/>
    <x v="7"/>
    <s v="2016 Ford Ranger XL 2.2 HI-Rider (4X2)"/>
    <x v="1"/>
    <x v="0"/>
    <s v="4 cyl, 2.2 L"/>
    <x v="2"/>
    <x v="0"/>
    <s v="7.5 L / 100 km"/>
    <n v="217769"/>
    <x v="79"/>
    <s v="Southport,"/>
    <s v="Southport"/>
    <x v="2"/>
    <s v="4 cyl"/>
    <x v="4"/>
    <s v=" 4 Doors"/>
    <s v=" 5 Seats"/>
    <x v="1"/>
  </r>
  <r>
    <x v="11"/>
    <x v="4"/>
    <x v="17"/>
    <x v="1"/>
    <s v="2013 Mitsubishi Mirage ES"/>
    <x v="1"/>
    <x v="0"/>
    <s v="3 cyl, 1.2 L"/>
    <x v="1"/>
    <x v="2"/>
    <s v="4.6 L / 100 km"/>
    <n v="65400"/>
    <x v="277"/>
    <s v="Warragul,"/>
    <s v="Warragul"/>
    <x v="1"/>
    <s v="3 cyl"/>
    <x v="1"/>
    <s v=" 5 Doors"/>
    <s v=" 5 Seats"/>
    <x v="21"/>
  </r>
  <r>
    <x v="6"/>
    <x v="7"/>
    <x v="84"/>
    <x v="7"/>
    <s v="2016 Nissan Navara RX (4X2)"/>
    <x v="1"/>
    <x v="0"/>
    <s v="4 cyl, 2.3 L"/>
    <x v="2"/>
    <x v="0"/>
    <s v="6.9 L / 100 km"/>
    <n v="105237"/>
    <x v="71"/>
    <s v="Berwick,"/>
    <s v="Berwick"/>
    <x v="1"/>
    <s v="4 cyl"/>
    <x v="4"/>
    <s v=" 4 Doors"/>
    <s v=" 5 Seats"/>
    <x v="59"/>
  </r>
  <r>
    <x v="9"/>
    <x v="0"/>
    <x v="250"/>
    <x v="74"/>
    <s v="2022 Volkswagen T-Cross 85Tfsi Style"/>
    <x v="0"/>
    <x v="0"/>
    <s v="3 cyl, 1 L"/>
    <x v="1"/>
    <x v="1"/>
    <s v="5.4 L / 100 km"/>
    <n v="2500"/>
    <x v="284"/>
    <s v="Doncaster,"/>
    <s v="Doncaster"/>
    <x v="1"/>
    <s v="3 cyl"/>
    <x v="0"/>
    <s v=" 4 Doors"/>
    <s v=" 5 Seats"/>
    <x v="988"/>
  </r>
  <r>
    <x v="9"/>
    <x v="0"/>
    <x v="173"/>
    <x v="77"/>
    <s v="2022 Volkswagen Multivan Comfortline Premium TDI340 SWB"/>
    <x v="2"/>
    <x v="0"/>
    <s v="4 cyl, 2 L"/>
    <x v="1"/>
    <x v="0"/>
    <s v="6.6 L / 100 km"/>
    <n v="19"/>
    <x v="270"/>
    <s v="Helensvale,"/>
    <s v="Helensvale"/>
    <x v="2"/>
    <s v="4 cyl"/>
    <x v="8"/>
    <s v=" 4 Doors"/>
    <s v=" 7 Seats"/>
    <x v="1746"/>
  </r>
  <r>
    <x v="16"/>
    <x v="4"/>
    <x v="55"/>
    <x v="7"/>
    <s v="2013 Mazda BT-50 XT (4X4)"/>
    <x v="1"/>
    <x v="0"/>
    <s v="5 cyl, 3.2 L"/>
    <x v="3"/>
    <x v="0"/>
    <s v="9.2 L / 100 km"/>
    <n v="235159"/>
    <x v="257"/>
    <s v="Ferntree Gully,"/>
    <s v="Ferntree Gully"/>
    <x v="1"/>
    <s v="5 cyl"/>
    <x v="4"/>
    <s v=" 4 Doors"/>
    <s v=" 5 Seats"/>
    <x v="1706"/>
  </r>
  <r>
    <x v="13"/>
    <x v="13"/>
    <x v="156"/>
    <x v="3"/>
    <s v="2021 Hyundai Kona Highlander SRF (fwd)"/>
    <x v="1"/>
    <x v="0"/>
    <s v="4 cyl, 2 L"/>
    <x v="1"/>
    <x v="2"/>
    <s v="6.2 L / 100 km"/>
    <n v="41957"/>
    <x v="258"/>
    <s v="Nunawading,"/>
    <s v="Nunawading"/>
    <x v="1"/>
    <s v="4 cyl"/>
    <x v="0"/>
    <s v=" 4 Doors"/>
    <s v=" 5 Seats"/>
    <x v="462"/>
  </r>
  <r>
    <x v="19"/>
    <x v="14"/>
    <x v="62"/>
    <x v="3"/>
    <s v="2007 Audi Q7 3.0 TDI Quattro"/>
    <x v="1"/>
    <x v="0"/>
    <s v="6 cyl, 3 L"/>
    <x v="0"/>
    <x v="0"/>
    <s v="10.5 L / 100 km"/>
    <n v="272450"/>
    <x v="283"/>
    <s v="Biggera Waters,"/>
    <s v="Biggera Waters"/>
    <x v="2"/>
    <s v="6 cyl"/>
    <x v="0"/>
    <s v=" 4 Doors"/>
    <s v=" 5 Seats"/>
    <x v="31"/>
  </r>
  <r>
    <x v="26"/>
    <x v="9"/>
    <x v="415"/>
    <x v="3"/>
    <s v="2023 Lexus LX500D Sports Luxury"/>
    <x v="1"/>
    <x v="0"/>
    <s v="6 cyl, 3.3 L"/>
    <x v="0"/>
    <x v="0"/>
    <s v="8.9 L / 100 km"/>
    <n v="11"/>
    <x v="265"/>
    <s v="Burleigh Heads,"/>
    <s v="Burleigh Heads"/>
    <x v="2"/>
    <s v="6 cyl"/>
    <x v="0"/>
    <s v=" 4 Doors"/>
    <s v=" 5 Seats"/>
    <x v="1747"/>
  </r>
  <r>
    <x v="3"/>
    <x v="2"/>
    <x v="232"/>
    <x v="6"/>
    <s v="2017 Mercedes-Benz CLA45 4Matic"/>
    <x v="1"/>
    <x v="0"/>
    <s v="4 cyl, 2 L"/>
    <x v="0"/>
    <x v="1"/>
    <s v="6.9 L / 100 km"/>
    <n v="119000"/>
    <x v="252"/>
    <s v="Mulgrave,"/>
    <s v="Mulgrave"/>
    <x v="1"/>
    <s v="4 cyl"/>
    <x v="5"/>
    <s v=" 4 Doors"/>
    <s v=" 5 Seats"/>
    <x v="382"/>
  </r>
  <r>
    <x v="7"/>
    <x v="2"/>
    <x v="18"/>
    <x v="6"/>
    <s v="2017 Toyota Camry Altise"/>
    <x v="1"/>
    <x v="0"/>
    <s v="4 cyl, 2.5 L"/>
    <x v="1"/>
    <x v="2"/>
    <s v="7.9 L / 100 km"/>
    <n v="65330"/>
    <x v="270"/>
    <s v="Helensvale,"/>
    <s v="Helensvale"/>
    <x v="2"/>
    <s v="4 cyl"/>
    <x v="5"/>
    <s v=" 4 Doors"/>
    <s v=" 5 Seats"/>
    <x v="105"/>
  </r>
  <r>
    <x v="7"/>
    <x v="17"/>
    <x v="85"/>
    <x v="7"/>
    <s v="2008 Toyota Hilux SR (4X4)"/>
    <x v="1"/>
    <x v="1"/>
    <s v="4 cyl, 3 L"/>
    <x v="3"/>
    <x v="0"/>
    <s v="8.5 L / 100 km"/>
    <n v="213000"/>
    <x v="286"/>
    <s v="Mill Park,"/>
    <s v="Mill Park"/>
    <x v="1"/>
    <s v="4 cyl"/>
    <x v="4"/>
    <s v=" 4 Doors"/>
    <s v=" 5 Seats"/>
    <x v="87"/>
  </r>
  <r>
    <x v="6"/>
    <x v="0"/>
    <x v="21"/>
    <x v="73"/>
    <s v="2022 Nissan Qashqai ST-L 2-Tone"/>
    <x v="0"/>
    <x v="0"/>
    <s v="4 cyl, 1.3 L"/>
    <x v="1"/>
    <x v="1"/>
    <s v="6.1 L / 100 km"/>
    <n v="1542"/>
    <x v="249"/>
    <s v="Burwood,"/>
    <s v="Burwood"/>
    <x v="1"/>
    <s v="4 cyl"/>
    <x v="0"/>
    <s v=" 4 Doors"/>
    <s v=" 5 Seats"/>
    <x v="405"/>
  </r>
  <r>
    <x v="18"/>
    <x v="6"/>
    <x v="93"/>
    <x v="3"/>
    <s v="2018 Holden Trax LS"/>
    <x v="1"/>
    <x v="0"/>
    <s v="4 cyl, 1.4 L"/>
    <x v="1"/>
    <x v="2"/>
    <s v="6.7 L / 100 km"/>
    <n v="56932"/>
    <x v="82"/>
    <s v="Epping,"/>
    <s v="Epping"/>
    <x v="1"/>
    <s v="4 cyl"/>
    <x v="0"/>
    <s v=" 4 Doors"/>
    <s v=" 5 Seats"/>
    <x v="1748"/>
  </r>
  <r>
    <x v="7"/>
    <x v="13"/>
    <x v="38"/>
    <x v="3"/>
    <s v="2021 Toyota Kluger Grande Hybrid AWD"/>
    <x v="1"/>
    <x v="0"/>
    <s v="4 cyl, 2.5 L"/>
    <x v="0"/>
    <x v="3"/>
    <s v="5.6 L / 100 km"/>
    <n v="21506"/>
    <x v="258"/>
    <s v="Nunawading,"/>
    <s v="Nunawading"/>
    <x v="1"/>
    <s v="4 cyl"/>
    <x v="0"/>
    <s v=" 5 Doors"/>
    <s v=" 7 Seats"/>
    <x v="1749"/>
  </r>
  <r>
    <x v="6"/>
    <x v="10"/>
    <x v="24"/>
    <x v="3"/>
    <s v="2005 Nissan X-Trail ST (4X4)"/>
    <x v="1"/>
    <x v="1"/>
    <s v="4 cyl, 2.5 L"/>
    <x v="3"/>
    <x v="2"/>
    <s v="9.5 L / 100 km"/>
    <n v="192870"/>
    <x v="248"/>
    <s v="Thomastown,"/>
    <s v="Thomastown"/>
    <x v="1"/>
    <s v="4 cyl"/>
    <x v="0"/>
    <s v=" 4 Doors"/>
    <s v=" 5 Seats"/>
    <x v="147"/>
  </r>
  <r>
    <x v="12"/>
    <x v="11"/>
    <x v="66"/>
    <x v="3"/>
    <s v="2015 Subaru Forester 2.0D-L"/>
    <x v="1"/>
    <x v="0"/>
    <s v="4 cyl, 2 L"/>
    <x v="0"/>
    <x v="0"/>
    <s v="6.3 L / 100 km"/>
    <n v="201606"/>
    <x v="244"/>
    <s v="Bayswater,"/>
    <s v="Bayswater"/>
    <x v="1"/>
    <s v="4 cyl"/>
    <x v="0"/>
    <s v=" 4 Doors"/>
    <s v=" 5 Seats"/>
    <x v="1734"/>
  </r>
  <r>
    <x v="16"/>
    <x v="1"/>
    <x v="49"/>
    <x v="6"/>
    <s v="2011 Mazda 3 NEO"/>
    <x v="1"/>
    <x v="0"/>
    <s v="4 cyl, 2 L"/>
    <x v="1"/>
    <x v="2"/>
    <s v="8.2 L / 100 km"/>
    <n v="291749"/>
    <x v="255"/>
    <s v="Ringwood,"/>
    <s v="Ringwood"/>
    <x v="1"/>
    <s v="4 cyl"/>
    <x v="5"/>
    <s v=" 4 Doors"/>
    <s v=" 5 Seats"/>
    <x v="204"/>
  </r>
  <r>
    <x v="20"/>
    <x v="12"/>
    <x v="95"/>
    <x v="6"/>
    <s v="2019 Kia Cerato S"/>
    <x v="1"/>
    <x v="0"/>
    <s v="4 cyl, 2 L"/>
    <x v="1"/>
    <x v="2"/>
    <s v="7.4 L / 100 km"/>
    <n v="62563"/>
    <x v="254"/>
    <s v="Preston,"/>
    <s v="Preston"/>
    <x v="1"/>
    <s v="4 cyl"/>
    <x v="5"/>
    <s v=" 4 Doors"/>
    <s v=" 5 Seats"/>
    <x v="81"/>
  </r>
  <r>
    <x v="8"/>
    <x v="6"/>
    <x v="35"/>
    <x v="3"/>
    <s v="2018 Honda CR-V VTI-L7 (2WD)"/>
    <x v="1"/>
    <x v="0"/>
    <s v="4 cyl, 1.5 L"/>
    <x v="1"/>
    <x v="2"/>
    <s v="7.3 L / 100 km"/>
    <n v="44189"/>
    <x v="82"/>
    <s v="Epping,"/>
    <s v="Epping"/>
    <x v="1"/>
    <s v="4 cyl"/>
    <x v="0"/>
    <s v=" 4 Doors"/>
    <s v=" 7 Seats"/>
    <x v="1750"/>
  </r>
  <r>
    <x v="16"/>
    <x v="11"/>
    <x v="49"/>
    <x v="6"/>
    <s v="2015 Mazda 3 SP25 GT"/>
    <x v="1"/>
    <x v="0"/>
    <s v="4 cyl, 2.5 L"/>
    <x v="1"/>
    <x v="2"/>
    <s v="6 L / 100 km"/>
    <n v="96335"/>
    <x v="81"/>
    <s v="Lilydale,"/>
    <s v="Lilydale"/>
    <x v="1"/>
    <s v="4 cyl"/>
    <x v="5"/>
    <s v=" 4 Doors"/>
    <s v=" 5 Seats"/>
    <x v="82"/>
  </r>
  <r>
    <x v="11"/>
    <x v="7"/>
    <x v="47"/>
    <x v="3"/>
    <s v="2016 Mitsubishi ASX LS (2WD)"/>
    <x v="1"/>
    <x v="0"/>
    <s v="4 cyl, 2 L"/>
    <x v="1"/>
    <x v="2"/>
    <s v="7.4 L / 100 km"/>
    <n v="216410"/>
    <x v="266"/>
    <s v="Nerang,"/>
    <s v="Nerang"/>
    <x v="2"/>
    <s v="4 cyl"/>
    <x v="0"/>
    <s v=" 4 Doors"/>
    <s v=" 5 Seats"/>
    <x v="720"/>
  </r>
  <r>
    <x v="18"/>
    <x v="1"/>
    <x v="94"/>
    <x v="3"/>
    <s v="2011 Holden Captiva 7 LX (4X4)"/>
    <x v="1"/>
    <x v="0"/>
    <s v="4 cyl, 2.2 L"/>
    <x v="0"/>
    <x v="0"/>
    <s v="8.3 L / 100 km"/>
    <n v="177200"/>
    <x v="255"/>
    <s v="Ringwood,"/>
    <s v="Ringwood"/>
    <x v="1"/>
    <s v="4 cyl"/>
    <x v="0"/>
    <s v=" 4 Doors"/>
    <s v=" 7 Seats"/>
    <x v="1623"/>
  </r>
  <r>
    <x v="7"/>
    <x v="20"/>
    <x v="25"/>
    <x v="1"/>
    <s v="2020 Toyota Corolla ZR (hybrid)"/>
    <x v="1"/>
    <x v="0"/>
    <s v="4 cyl, 1.8 L"/>
    <x v="1"/>
    <x v="3"/>
    <s v="4.2 L / 100 km"/>
    <n v="35511"/>
    <x v="250"/>
    <s v="Narre Warren,"/>
    <s v="Narre Warren"/>
    <x v="1"/>
    <s v="4 cyl"/>
    <x v="1"/>
    <s v=" 5 Doors"/>
    <s v=" 5 Seats"/>
    <x v="849"/>
  </r>
  <r>
    <x v="2"/>
    <x v="12"/>
    <x v="11"/>
    <x v="3"/>
    <s v="2019 BMW X3 Xdrive30D M-Sport"/>
    <x v="1"/>
    <x v="0"/>
    <s v="6 cyl, 3 L"/>
    <x v="0"/>
    <x v="0"/>
    <s v="6 L / 100 km"/>
    <n v="23985"/>
    <x v="258"/>
    <s v="Nunawading,"/>
    <s v="Nunawading"/>
    <x v="1"/>
    <s v="6 cyl"/>
    <x v="0"/>
    <s v=" 4 Doors"/>
    <s v=" 5 Seats"/>
    <x v="577"/>
  </r>
  <r>
    <x v="29"/>
    <x v="20"/>
    <x v="225"/>
    <x v="10"/>
    <s v="2020 Skoda Superb 200TSI Scout Limited Edition"/>
    <x v="1"/>
    <x v="0"/>
    <s v="4 cyl, 2 L"/>
    <x v="0"/>
    <x v="1"/>
    <s v="7.1 L / 100 km"/>
    <n v="11185"/>
    <x v="258"/>
    <s v="Nunawading,"/>
    <s v="Nunawading"/>
    <x v="1"/>
    <s v="4 cyl"/>
    <x v="8"/>
    <s v=" 4 Doors"/>
    <s v=" 5 Seats"/>
    <x v="540"/>
  </r>
  <r>
    <x v="1"/>
    <x v="0"/>
    <x v="270"/>
    <x v="78"/>
    <s v="2022 MG HS +EV Phev Excite"/>
    <x v="0"/>
    <x v="0"/>
    <s v="4 cyl, 1.5 L"/>
    <x v="1"/>
    <x v="3"/>
    <s v="1.7 L / 100 km"/>
    <n v="20"/>
    <x v="255"/>
    <s v="Ringwood,"/>
    <s v="Ringwood"/>
    <x v="1"/>
    <s v="4 cyl"/>
    <x v="0"/>
    <s v=" 5 Doors"/>
    <s v=" 5 Seats"/>
    <x v="160"/>
  </r>
  <r>
    <x v="6"/>
    <x v="0"/>
    <x v="372"/>
    <x v="1"/>
    <s v="2022 Nissan Leaf"/>
    <x v="1"/>
    <x v="0"/>
    <s v="0 L"/>
    <x v="1"/>
    <x v="4"/>
    <s v="0 L / 100 km"/>
    <n v="2300"/>
    <x v="267"/>
    <s v="Robina,"/>
    <s v="Robina"/>
    <x v="2"/>
    <s v="0 L"/>
    <x v="1"/>
    <s v=" 5 Doors"/>
    <s v=" 5 Seats"/>
    <x v="970"/>
  </r>
  <r>
    <x v="3"/>
    <x v="7"/>
    <x v="288"/>
    <x v="6"/>
    <s v="2016 Mercedes-Benz E350 D"/>
    <x v="1"/>
    <x v="0"/>
    <s v="6 cyl, 3 L"/>
    <x v="2"/>
    <x v="0"/>
    <s v="5.6 L / 100 km"/>
    <n v="55983"/>
    <x v="71"/>
    <s v="Berwick,"/>
    <s v="Berwick"/>
    <x v="1"/>
    <s v="6 cyl"/>
    <x v="5"/>
    <s v=" 4 Doors"/>
    <s v=" 5 Seats"/>
    <x v="308"/>
  </r>
  <r>
    <x v="26"/>
    <x v="4"/>
    <x v="363"/>
    <x v="6"/>
    <s v="2013 Lexus IS250 Luxury"/>
    <x v="1"/>
    <x v="0"/>
    <s v="6 cyl, 2.5 L"/>
    <x v="2"/>
    <x v="1"/>
    <s v="9.2 L / 100 km"/>
    <n v="67750"/>
    <x v="282"/>
    <s v="Mitcham,"/>
    <s v="Mitcham"/>
    <x v="1"/>
    <s v="6 cyl"/>
    <x v="5"/>
    <s v=" 4 Doors"/>
    <s v=" 5 Seats"/>
    <x v="235"/>
  </r>
  <r>
    <x v="6"/>
    <x v="17"/>
    <x v="437"/>
    <x v="1"/>
    <s v="2008 Nissan Tiida ST"/>
    <x v="1"/>
    <x v="0"/>
    <s v="4 cyl, 1.8 L"/>
    <x v="1"/>
    <x v="2"/>
    <s v="7.8 L / 100 km"/>
    <n v="147840"/>
    <x v="263"/>
    <s v="Fawkner,"/>
    <s v="Fawkner"/>
    <x v="1"/>
    <s v="4 cyl"/>
    <x v="1"/>
    <s v=" 5 Doors"/>
    <s v=" 5 Seats"/>
    <x v="1751"/>
  </r>
  <r>
    <x v="7"/>
    <x v="8"/>
    <x v="70"/>
    <x v="3"/>
    <s v="2012 Toyota RAV4 CV (4X4)"/>
    <x v="1"/>
    <x v="0"/>
    <s v="4 cyl, 2.4 L"/>
    <x v="3"/>
    <x v="2"/>
    <s v="9.6 L / 100 km"/>
    <n v="212788"/>
    <x v="288"/>
    <s v="Tweed Heads,"/>
    <s v="Tweed Heads"/>
    <x v="0"/>
    <s v="4 cyl"/>
    <x v="0"/>
    <s v=" 4 Doors"/>
    <s v=" 5 Seats"/>
    <x v="129"/>
  </r>
  <r>
    <x v="10"/>
    <x v="13"/>
    <x v="100"/>
    <x v="3"/>
    <s v="2021 Ford Puma ST-Line"/>
    <x v="1"/>
    <x v="0"/>
    <s v="3 cyl, 1 L"/>
    <x v="1"/>
    <x v="1"/>
    <s v="5.3 L / 100 km"/>
    <n v="21436"/>
    <x v="259"/>
    <s v="Epsom,"/>
    <s v="Epsom"/>
    <x v="1"/>
    <s v="3 cyl"/>
    <x v="0"/>
    <s v=" 5 Doors"/>
    <s v=" 5 Seats"/>
    <x v="86"/>
  </r>
  <r>
    <x v="11"/>
    <x v="2"/>
    <x v="14"/>
    <x v="3"/>
    <s v="2017 Mitsubishi Outlander LS (4X4)"/>
    <x v="1"/>
    <x v="0"/>
    <s v="4 cyl, 2.4 L"/>
    <x v="0"/>
    <x v="2"/>
    <s v="7.5 L / 100 km"/>
    <n v="180595"/>
    <x v="263"/>
    <s v="Fawkner,"/>
    <s v="Fawkner"/>
    <x v="1"/>
    <s v="4 cyl"/>
    <x v="0"/>
    <s v=" 4 Doors"/>
    <s v=" 7 Seats"/>
    <x v="1752"/>
  </r>
  <r>
    <x v="7"/>
    <x v="15"/>
    <x v="26"/>
    <x v="1"/>
    <s v="2010 Toyota Yaris YR"/>
    <x v="1"/>
    <x v="1"/>
    <s v="4 cyl, 1.3 L"/>
    <x v="1"/>
    <x v="2"/>
    <s v="6 L / 100 km"/>
    <n v="160000"/>
    <x v="147"/>
    <s v="Fairfield,"/>
    <s v="Fairfield"/>
    <x v="1"/>
    <s v="4 cyl"/>
    <x v="1"/>
    <s v=" 5 Doors"/>
    <s v=" 5 Seats"/>
    <x v="147"/>
  </r>
  <r>
    <x v="7"/>
    <x v="14"/>
    <x v="18"/>
    <x v="6"/>
    <s v="2007 Toyota Camry Ateva"/>
    <x v="1"/>
    <x v="0"/>
    <s v="4 cyl, 2.4 L"/>
    <x v="1"/>
    <x v="2"/>
    <s v="9.9 L / 100 km"/>
    <n v="212140"/>
    <x v="266"/>
    <s v="Nerang,"/>
    <s v="Nerang"/>
    <x v="2"/>
    <s v="4 cyl"/>
    <x v="5"/>
    <s v=" 4 Doors"/>
    <s v=" 5 Seats"/>
    <x v="1753"/>
  </r>
  <r>
    <x v="6"/>
    <x v="20"/>
    <x v="24"/>
    <x v="3"/>
    <s v="2020 Nissan X-Trail ST 7 Seat (4X2)"/>
    <x v="1"/>
    <x v="0"/>
    <s v="4 cyl, 2.5 L"/>
    <x v="1"/>
    <x v="2"/>
    <s v="8.1 L / 100 km"/>
    <n v="59913"/>
    <x v="259"/>
    <s v="Epsom,"/>
    <s v="Epsom"/>
    <x v="1"/>
    <s v="4 cyl"/>
    <x v="0"/>
    <s v=" 4 Doors"/>
    <s v=" 7 Seats"/>
    <x v="457"/>
  </r>
  <r>
    <x v="19"/>
    <x v="0"/>
    <x v="423"/>
    <x v="3"/>
    <s v="2022 Audi E-Tron S Quattro"/>
    <x v="1"/>
    <x v="0"/>
    <s v="0 L"/>
    <x v="0"/>
    <x v="4"/>
    <s v="0 L / 100 km"/>
    <n v="2604"/>
    <x v="79"/>
    <s v="Southport,"/>
    <s v="Southport"/>
    <x v="2"/>
    <s v="0 L"/>
    <x v="0"/>
    <s v=" 4 Doors"/>
    <s v=" 5 Seats"/>
    <x v="1754"/>
  </r>
  <r>
    <x v="11"/>
    <x v="20"/>
    <x v="14"/>
    <x v="3"/>
    <s v="2020 Mitsubishi Outlander LS 7 Seat (awd)"/>
    <x v="1"/>
    <x v="0"/>
    <s v="4 cyl, 2.3 L"/>
    <x v="0"/>
    <x v="0"/>
    <s v="6.2 L / 100 km"/>
    <n v="50603"/>
    <x v="258"/>
    <s v="Nunawading,"/>
    <s v="Nunawading"/>
    <x v="1"/>
    <s v="4 cyl"/>
    <x v="0"/>
    <s v=" 4 Doors"/>
    <s v=" 7 Seats"/>
    <x v="190"/>
  </r>
  <r>
    <x v="7"/>
    <x v="11"/>
    <x v="18"/>
    <x v="6"/>
    <s v="2015 Toyota Camry Altise Hybrid"/>
    <x v="1"/>
    <x v="0"/>
    <s v="4 cyl, 2.5 L"/>
    <x v="1"/>
    <x v="3"/>
    <s v="5.2 L / 100 km"/>
    <n v="128100"/>
    <x v="260"/>
    <s v="Coburg North,"/>
    <s v="Coburg North"/>
    <x v="1"/>
    <s v="4 cyl"/>
    <x v="5"/>
    <s v=" 4 Doors"/>
    <s v=" 5 Seats"/>
    <x v="105"/>
  </r>
  <r>
    <x v="3"/>
    <x v="0"/>
    <x v="271"/>
    <x v="3"/>
    <s v="2022 Mercedes-Benz GLC 300 4Matic"/>
    <x v="1"/>
    <x v="0"/>
    <s v="4 cyl, 2 L"/>
    <x v="0"/>
    <x v="1"/>
    <s v="8.2 L / 100 km"/>
    <n v="10295"/>
    <x v="252"/>
    <s v="Mulgrave,"/>
    <s v="Mulgrave"/>
    <x v="1"/>
    <s v="4 cyl"/>
    <x v="0"/>
    <s v=" 4 Doors"/>
    <s v=" 5 Seats"/>
    <x v="959"/>
  </r>
  <r>
    <x v="19"/>
    <x v="15"/>
    <x v="180"/>
    <x v="3"/>
    <s v="2010 Audi Q5 2.0 TDI Quattro"/>
    <x v="1"/>
    <x v="0"/>
    <s v="4 cyl, 2 L"/>
    <x v="0"/>
    <x v="0"/>
    <s v="6.8 L / 100 km"/>
    <n v="140775"/>
    <x v="288"/>
    <s v="Tweed Heads,"/>
    <s v="Tweed Heads"/>
    <x v="0"/>
    <s v="4 cyl"/>
    <x v="0"/>
    <s v=" 4 Doors"/>
    <s v=" 5 Seats"/>
    <x v="1755"/>
  </r>
  <r>
    <x v="18"/>
    <x v="19"/>
    <x v="53"/>
    <x v="6"/>
    <s v="2009 Holden Commodore SV6"/>
    <x v="1"/>
    <x v="0"/>
    <s v="6 cyl, 3.6 L"/>
    <x v="2"/>
    <x v="2"/>
    <s v="11 L / 100 km"/>
    <n v="147892"/>
    <x v="77"/>
    <s v="Pakenham,"/>
    <s v="Pakenham"/>
    <x v="1"/>
    <s v="6 cyl"/>
    <x v="5"/>
    <s v=" 4 Doors"/>
    <s v=" 5 Seats"/>
    <x v="737"/>
  </r>
  <r>
    <x v="7"/>
    <x v="7"/>
    <x v="25"/>
    <x v="1"/>
    <s v="2016 Toyota Corolla Ascent"/>
    <x v="1"/>
    <x v="0"/>
    <s v="4 cyl, 1.8 L"/>
    <x v="1"/>
    <x v="2"/>
    <s v="6.1 L / 100 km"/>
    <n v="42232"/>
    <x v="262"/>
    <s v="Bundoora,"/>
    <s v="Bundoora"/>
    <x v="1"/>
    <s v="4 cyl"/>
    <x v="1"/>
    <s v=" 5 Doors"/>
    <s v=" 5 Seats"/>
    <x v="132"/>
  </r>
  <r>
    <x v="16"/>
    <x v="13"/>
    <x v="55"/>
    <x v="7"/>
    <s v="2021 Mazda BT-50 XTR (4X2)"/>
    <x v="1"/>
    <x v="0"/>
    <s v="4 cyl, 3 L"/>
    <x v="1"/>
    <x v="0"/>
    <s v="7.7 L / 100 km"/>
    <n v="22420"/>
    <x v="77"/>
    <s v="Pakenham,"/>
    <s v="Pakenham"/>
    <x v="1"/>
    <s v="4 cyl"/>
    <x v="4"/>
    <s v=" 4 Doors"/>
    <s v=" 5 Seats"/>
    <x v="405"/>
  </r>
  <r>
    <x v="2"/>
    <x v="17"/>
    <x v="157"/>
    <x v="3"/>
    <s v="2008 BMW X5 3.0D"/>
    <x v="1"/>
    <x v="0"/>
    <s v="6 cyl, 3 L"/>
    <x v="3"/>
    <x v="0"/>
    <s v="8.7 L / 100 km"/>
    <n v="213322"/>
    <x v="289"/>
    <s v="Campbellfield,"/>
    <s v="Campbellfield"/>
    <x v="1"/>
    <s v="6 cyl"/>
    <x v="0"/>
    <s v=" 4 Doors"/>
    <s v=" 5 Seats"/>
    <x v="1536"/>
  </r>
  <r>
    <x v="7"/>
    <x v="20"/>
    <x v="70"/>
    <x v="3"/>
    <s v="2020 Toyota RAV4 GX (awd) Hybrid"/>
    <x v="1"/>
    <x v="0"/>
    <s v="4 cyl, 2.5 L"/>
    <x v="0"/>
    <x v="3"/>
    <s v="4.8 L / 100 km"/>
    <n v="71077"/>
    <x v="269"/>
    <s v="South Morang,"/>
    <s v="South Morang"/>
    <x v="1"/>
    <s v="4 cyl"/>
    <x v="0"/>
    <s v=" 5 Doors"/>
    <s v=" 5 Seats"/>
    <x v="405"/>
  </r>
  <r>
    <x v="19"/>
    <x v="6"/>
    <x v="180"/>
    <x v="3"/>
    <s v="2018 Audi Q5 50 TDI Quattro Sport"/>
    <x v="1"/>
    <x v="0"/>
    <s v="6 cyl, 3 L"/>
    <x v="0"/>
    <x v="0"/>
    <s v="6.3 L / 100 km"/>
    <n v="93602"/>
    <x v="79"/>
    <s v="Southport,"/>
    <s v="Southport"/>
    <x v="2"/>
    <s v="6 cyl"/>
    <x v="0"/>
    <s v=" 4 Doors"/>
    <s v=" 5 Seats"/>
    <x v="211"/>
  </r>
  <r>
    <x v="16"/>
    <x v="4"/>
    <x v="76"/>
    <x v="1"/>
    <s v="2013 Mazda 2 NEO Sport"/>
    <x v="1"/>
    <x v="0"/>
    <s v="4 cyl, 1.5 L"/>
    <x v="1"/>
    <x v="2"/>
    <s v="6.8 L / 100 km"/>
    <n v="147402"/>
    <x v="255"/>
    <s v="Ringwood,"/>
    <s v="Ringwood"/>
    <x v="1"/>
    <s v="4 cyl"/>
    <x v="1"/>
    <s v=" 5 Doors"/>
    <s v=" 5 Seats"/>
    <x v="1049"/>
  </r>
  <r>
    <x v="5"/>
    <x v="19"/>
    <x v="5"/>
    <x v="3"/>
    <s v="2009 Land Rover Range Rover Sport 3.0 TDV6"/>
    <x v="1"/>
    <x v="0"/>
    <s v="6 cyl, 3 L"/>
    <x v="3"/>
    <x v="0"/>
    <s v="9.2 L / 100 km"/>
    <n v="207457"/>
    <x v="248"/>
    <s v="Thomastown,"/>
    <s v="Thomastown"/>
    <x v="1"/>
    <s v="6 cyl"/>
    <x v="0"/>
    <s v=" 4 Doors"/>
    <s v=" 5 Seats"/>
    <x v="17"/>
  </r>
  <r>
    <x v="29"/>
    <x v="13"/>
    <x v="225"/>
    <x v="10"/>
    <s v="2021 Skoda Superb 200 TSI Scout (4X4)"/>
    <x v="1"/>
    <x v="0"/>
    <s v="4 cyl, 2 L"/>
    <x v="0"/>
    <x v="1"/>
    <s v="7.1 L / 100 km"/>
    <n v="33096"/>
    <x v="258"/>
    <s v="Nunawading,"/>
    <s v="Nunawading"/>
    <x v="1"/>
    <s v="4 cyl"/>
    <x v="8"/>
    <s v=" 4 Doors"/>
    <s v=" 5 Seats"/>
    <x v="1756"/>
  </r>
  <r>
    <x v="16"/>
    <x v="17"/>
    <x v="49"/>
    <x v="6"/>
    <s v="2008 Mazda 3 NEO"/>
    <x v="1"/>
    <x v="0"/>
    <s v="4 cyl, 2 L"/>
    <x v="1"/>
    <x v="2"/>
    <s v="8.4 L / 100 km"/>
    <n v="282382"/>
    <x v="266"/>
    <s v="Nerang,"/>
    <s v="Nerang"/>
    <x v="2"/>
    <s v="4 cyl"/>
    <x v="5"/>
    <s v=" 4 Doors"/>
    <s v=" 5 Seats"/>
    <x v="1757"/>
  </r>
  <r>
    <x v="25"/>
    <x v="11"/>
    <x v="98"/>
    <x v="7"/>
    <s v="2015 Isuzu D-MAX SX (4X4)"/>
    <x v="1"/>
    <x v="1"/>
    <s v="4 cyl, 3 L"/>
    <x v="3"/>
    <x v="0"/>
    <s v="8.3 L / 100 km"/>
    <n v="291081"/>
    <x v="77"/>
    <s v="Pakenham,"/>
    <s v="Pakenham"/>
    <x v="1"/>
    <s v="4 cyl"/>
    <x v="4"/>
    <s v=" 2 Doors"/>
    <s v=" 4 Seats"/>
    <x v="81"/>
  </r>
  <r>
    <x v="7"/>
    <x v="12"/>
    <x v="18"/>
    <x v="6"/>
    <s v="2019 Toyota Camry Ascent (hybrid)"/>
    <x v="1"/>
    <x v="0"/>
    <s v="4 cyl, 2.5 L"/>
    <x v="1"/>
    <x v="3"/>
    <s v="4.2 L / 100 km"/>
    <n v="20931"/>
    <x v="253"/>
    <s v="HEIDELBERG,"/>
    <s v="HEIDELBERG"/>
    <x v="1"/>
    <s v="4 cyl"/>
    <x v="5"/>
    <s v=" 4 Doors"/>
    <s v=" 5 Seats"/>
    <x v="1758"/>
  </r>
  <r>
    <x v="20"/>
    <x v="5"/>
    <x v="95"/>
    <x v="1"/>
    <s v="2014 Kia Cerato SLI"/>
    <x v="1"/>
    <x v="0"/>
    <s v="4 cyl, 2 L"/>
    <x v="1"/>
    <x v="2"/>
    <s v="7.4 L / 100 km"/>
    <n v="68050"/>
    <x v="277"/>
    <s v="Warragul,"/>
    <s v="Warragul"/>
    <x v="1"/>
    <s v="4 cyl"/>
    <x v="1"/>
    <s v=" 5 Doors"/>
    <s v=" 5 Seats"/>
    <x v="114"/>
  </r>
  <r>
    <x v="13"/>
    <x v="7"/>
    <x v="22"/>
    <x v="3"/>
    <s v="2016 Hyundai Tucson Active X (fwd)"/>
    <x v="1"/>
    <x v="0"/>
    <s v="4 cyl, 2 L"/>
    <x v="1"/>
    <x v="2"/>
    <s v="7.9 L / 100 km"/>
    <n v="70132"/>
    <x v="254"/>
    <s v="Preston,"/>
    <s v="Preston"/>
    <x v="1"/>
    <s v="4 cyl"/>
    <x v="0"/>
    <s v=" 4 Doors"/>
    <s v=" 5 Seats"/>
    <x v="176"/>
  </r>
  <r>
    <x v="1"/>
    <x v="0"/>
    <x v="270"/>
    <x v="3"/>
    <s v="2022 MG HS Excite"/>
    <x v="1"/>
    <x v="0"/>
    <s v="4 cyl, 1.5 L"/>
    <x v="1"/>
    <x v="2"/>
    <s v="7.3 L / 100 km"/>
    <n v="12974"/>
    <x v="257"/>
    <s v="Ferntree Gully,"/>
    <s v="Ferntree Gully"/>
    <x v="1"/>
    <s v="4 cyl"/>
    <x v="0"/>
    <s v=" 4 Doors"/>
    <s v=" 5 Seats"/>
    <x v="998"/>
  </r>
  <r>
    <x v="29"/>
    <x v="5"/>
    <x v="131"/>
    <x v="1"/>
    <s v="2014 Skoda Octavia RS 162 TSI"/>
    <x v="1"/>
    <x v="0"/>
    <s v="4 cyl, 2 L"/>
    <x v="1"/>
    <x v="1"/>
    <s v="6.6 L / 100 km"/>
    <n v="96546"/>
    <x v="81"/>
    <s v="Lilydale,"/>
    <s v="Lilydale"/>
    <x v="1"/>
    <s v="4 cyl"/>
    <x v="1"/>
    <s v=" 5 Doors"/>
    <s v=" 5 Seats"/>
    <x v="132"/>
  </r>
  <r>
    <x v="11"/>
    <x v="5"/>
    <x v="29"/>
    <x v="7"/>
    <s v="2014 Mitsubishi Triton GLX-R (4X4)"/>
    <x v="1"/>
    <x v="1"/>
    <s v="4 cyl, 2.5 L"/>
    <x v="3"/>
    <x v="0"/>
    <s v="8.3 L / 100 km"/>
    <n v="145350"/>
    <x v="245"/>
    <s v="Vermont,"/>
    <s v="Vermont"/>
    <x v="1"/>
    <s v="4 cyl"/>
    <x v="4"/>
    <s v=" 4 Doors"/>
    <s v=" 5 Seats"/>
    <x v="1759"/>
  </r>
  <r>
    <x v="7"/>
    <x v="2"/>
    <x v="25"/>
    <x v="6"/>
    <s v="2017 Toyota Corolla Ascent"/>
    <x v="1"/>
    <x v="0"/>
    <s v="4 cyl, 1.8 L"/>
    <x v="1"/>
    <x v="2"/>
    <s v="6.6 L / 100 km"/>
    <n v="21177"/>
    <x v="71"/>
    <s v="Berwick,"/>
    <s v="Berwick"/>
    <x v="1"/>
    <s v="4 cyl"/>
    <x v="5"/>
    <s v=" 4 Doors"/>
    <s v=" 5 Seats"/>
    <x v="58"/>
  </r>
  <r>
    <x v="16"/>
    <x v="8"/>
    <x v="49"/>
    <x v="1"/>
    <s v="2012 Mazda 3 NEO"/>
    <x v="1"/>
    <x v="0"/>
    <s v="4 cyl, 2 L"/>
    <x v="1"/>
    <x v="2"/>
    <s v="8.2 L / 100 km"/>
    <n v="122331"/>
    <x v="255"/>
    <s v="Ringwood,"/>
    <s v="Ringwood"/>
    <x v="1"/>
    <s v="4 cyl"/>
    <x v="1"/>
    <s v=" 5 Doors"/>
    <s v=" 5 Seats"/>
    <x v="22"/>
  </r>
  <r>
    <x v="3"/>
    <x v="1"/>
    <x v="152"/>
    <x v="10"/>
    <s v="2011 Mercedes-Benz C250 Elegance BE"/>
    <x v="1"/>
    <x v="0"/>
    <s v="4 cyl, 1.8 L"/>
    <x v="2"/>
    <x v="1"/>
    <s v="7.4 L / 100 km"/>
    <n v="118954"/>
    <x v="77"/>
    <s v="Pakenham,"/>
    <s v="Pakenham"/>
    <x v="1"/>
    <s v="4 cyl"/>
    <x v="8"/>
    <s v=" 4 Doors"/>
    <s v=" 5 Seats"/>
    <x v="132"/>
  </r>
  <r>
    <x v="20"/>
    <x v="6"/>
    <x v="135"/>
    <x v="10"/>
    <s v="2018 Kia Carnival SLI"/>
    <x v="1"/>
    <x v="0"/>
    <s v="6 cyl, 3.3 L"/>
    <x v="1"/>
    <x v="2"/>
    <s v="11.6 L / 100 km"/>
    <n v="105124"/>
    <x v="77"/>
    <s v="Pakenham,"/>
    <s v="Pakenham"/>
    <x v="1"/>
    <s v="6 cyl"/>
    <x v="8"/>
    <s v=" 4 Doors"/>
    <s v=" 8 Seats"/>
    <x v="198"/>
  </r>
  <r>
    <x v="29"/>
    <x v="0"/>
    <x v="225"/>
    <x v="10"/>
    <s v="2022 Skoda Superb Style"/>
    <x v="1"/>
    <x v="0"/>
    <s v="4 cyl, 2 L"/>
    <x v="1"/>
    <x v="1"/>
    <s v="7.2 L / 100 km"/>
    <n v="17284"/>
    <x v="258"/>
    <s v="Nunawading,"/>
    <s v="Nunawading"/>
    <x v="1"/>
    <s v="4 cyl"/>
    <x v="8"/>
    <s v=" 4 Doors"/>
    <s v=" 5 Seats"/>
    <x v="324"/>
  </r>
  <r>
    <x v="13"/>
    <x v="11"/>
    <x v="227"/>
    <x v="6"/>
    <s v="2015 Hyundai I40 Active"/>
    <x v="1"/>
    <x v="0"/>
    <s v="4 cyl, 1.7 L"/>
    <x v="1"/>
    <x v="0"/>
    <s v="5.6 L / 100 km"/>
    <n v="144983"/>
    <x v="255"/>
    <s v="Ringwood,"/>
    <s v="Ringwood"/>
    <x v="1"/>
    <s v="4 cyl"/>
    <x v="5"/>
    <s v=" 4 Doors"/>
    <s v=" 5 Seats"/>
    <x v="11"/>
  </r>
  <r>
    <x v="7"/>
    <x v="17"/>
    <x v="125"/>
    <x v="10"/>
    <s v="2008 Toyota Tarago GLI"/>
    <x v="1"/>
    <x v="0"/>
    <s v="4 cyl, 2.4 L"/>
    <x v="1"/>
    <x v="2"/>
    <s v="9.5 L / 100 km"/>
    <n v="203356"/>
    <x v="255"/>
    <s v="Ringwood,"/>
    <s v="Ringwood"/>
    <x v="1"/>
    <s v="4 cyl"/>
    <x v="8"/>
    <s v=" 4 Doors"/>
    <s v=" 8 Seats"/>
    <x v="996"/>
  </r>
  <r>
    <x v="8"/>
    <x v="13"/>
    <x v="109"/>
    <x v="3"/>
    <s v="2021 Honda HR-V VTI-S"/>
    <x v="1"/>
    <x v="0"/>
    <s v="4 cyl, 1.8 L"/>
    <x v="1"/>
    <x v="2"/>
    <s v="6.9 L / 100 km"/>
    <n v="17500"/>
    <x v="264"/>
    <s v="Thornbury,"/>
    <s v="Thornbury"/>
    <x v="1"/>
    <s v="4 cyl"/>
    <x v="0"/>
    <s v=" 4 Doors"/>
    <s v=" 5 Seats"/>
    <x v="179"/>
  </r>
  <r>
    <x v="6"/>
    <x v="8"/>
    <x v="84"/>
    <x v="7"/>
    <s v="2012 Nissan Navara ST (4X2)"/>
    <x v="1"/>
    <x v="1"/>
    <s v="4 cyl, 2.5 L"/>
    <x v="2"/>
    <x v="0"/>
    <s v="8.3 L / 100 km"/>
    <n v="272360"/>
    <x v="248"/>
    <s v="Thomastown,"/>
    <s v="Thomastown"/>
    <x v="1"/>
    <s v="4 cyl"/>
    <x v="4"/>
    <s v=" 4 Doors"/>
    <s v=" 5 Seats"/>
    <x v="46"/>
  </r>
  <r>
    <x v="9"/>
    <x v="20"/>
    <x v="46"/>
    <x v="3"/>
    <s v="2020 Volkswagen Tiguan 162 TSI Highline"/>
    <x v="1"/>
    <x v="0"/>
    <s v="4 cyl, 2 L"/>
    <x v="0"/>
    <x v="1"/>
    <s v="8.1 L / 100 km"/>
    <n v="31000"/>
    <x v="264"/>
    <s v="Thornbury,"/>
    <s v="Thornbury"/>
    <x v="1"/>
    <s v="4 cyl"/>
    <x v="0"/>
    <s v=" 4 Doors"/>
    <s v=" 5 Seats"/>
    <x v="314"/>
  </r>
  <r>
    <x v="10"/>
    <x v="15"/>
    <x v="33"/>
    <x v="6"/>
    <s v="2010 Ford Falcon XR6"/>
    <x v="1"/>
    <x v="0"/>
    <s v="6 cyl, 4 L"/>
    <x v="2"/>
    <x v="2"/>
    <s v="10.1 L / 100 km"/>
    <n v="118699"/>
    <x v="257"/>
    <s v="Ferntree Gully,"/>
    <s v="Ferntree Gully"/>
    <x v="1"/>
    <s v="6 cyl"/>
    <x v="5"/>
    <s v=" 4 Doors"/>
    <s v=" 5 Seats"/>
    <x v="659"/>
  </r>
  <r>
    <x v="18"/>
    <x v="5"/>
    <x v="150"/>
    <x v="1"/>
    <s v="2014 Holden Barina Spark CD"/>
    <x v="1"/>
    <x v="1"/>
    <s v="4 cyl, 1.2 L"/>
    <x v="1"/>
    <x v="2"/>
    <s v="5.2 L / 100 km"/>
    <n v="142142"/>
    <x v="255"/>
    <s v="Ringwood,"/>
    <s v="Ringwood"/>
    <x v="1"/>
    <s v="4 cyl"/>
    <x v="1"/>
    <s v=" 5 Doors"/>
    <s v=" 5 Seats"/>
    <x v="1707"/>
  </r>
  <r>
    <x v="3"/>
    <x v="8"/>
    <x v="152"/>
    <x v="2"/>
    <s v="2012 Mercedes-Benz C250 BE"/>
    <x v="1"/>
    <x v="0"/>
    <s v="4 cyl, 1.8 L"/>
    <x v="2"/>
    <x v="1"/>
    <s v="7 L / 100 km"/>
    <n v="94342"/>
    <x v="255"/>
    <s v="Ringwood,"/>
    <s v="Ringwood"/>
    <x v="1"/>
    <s v="4 cyl"/>
    <x v="2"/>
    <s v=" 2 Doors"/>
    <s v=" 4 Seats"/>
    <x v="302"/>
  </r>
  <r>
    <x v="10"/>
    <x v="7"/>
    <x v="20"/>
    <x v="3"/>
    <s v="2016 Ford Territory TS (4X4)"/>
    <x v="1"/>
    <x v="0"/>
    <s v="6 cyl, 2.7 L"/>
    <x v="0"/>
    <x v="0"/>
    <s v="9 L / 100 km"/>
    <n v="164748"/>
    <x v="71"/>
    <s v="Berwick,"/>
    <s v="Berwick"/>
    <x v="1"/>
    <s v="6 cyl"/>
    <x v="0"/>
    <s v=" 4 Doors"/>
    <s v=" 7 Seats"/>
    <x v="1760"/>
  </r>
  <r>
    <x v="6"/>
    <x v="13"/>
    <x v="211"/>
    <x v="3"/>
    <s v="2021 Nissan Juke ST-L"/>
    <x v="1"/>
    <x v="0"/>
    <s v="3 cyl, 1 L"/>
    <x v="1"/>
    <x v="1"/>
    <s v="5.8 L / 100 km"/>
    <n v="30104"/>
    <x v="71"/>
    <s v="Berwick,"/>
    <s v="Berwick"/>
    <x v="1"/>
    <s v="3 cyl"/>
    <x v="0"/>
    <s v=" 5 Doors"/>
    <s v=" 5 Seats"/>
    <x v="87"/>
  </r>
  <r>
    <x v="13"/>
    <x v="11"/>
    <x v="80"/>
    <x v="6"/>
    <s v="2015 Hyundai Accent Active"/>
    <x v="1"/>
    <x v="0"/>
    <s v="4 cyl, 1.4 L"/>
    <x v="1"/>
    <x v="2"/>
    <s v="6.2 L / 100 km"/>
    <n v="112640"/>
    <x v="255"/>
    <s v="Ringwood,"/>
    <s v="Ringwood"/>
    <x v="1"/>
    <s v="4 cyl"/>
    <x v="5"/>
    <s v=" 4 Doors"/>
    <s v=" 5 Seats"/>
    <x v="129"/>
  </r>
  <r>
    <x v="11"/>
    <x v="4"/>
    <x v="42"/>
    <x v="6"/>
    <s v="2013 Mitsubishi Lancer ES"/>
    <x v="1"/>
    <x v="0"/>
    <s v="4 cyl, 2 L"/>
    <x v="1"/>
    <x v="2"/>
    <s v="7.2 L / 100 km"/>
    <n v="126551"/>
    <x v="253"/>
    <s v="HEIDELBERG,"/>
    <s v="HEIDELBERG"/>
    <x v="1"/>
    <s v="4 cyl"/>
    <x v="5"/>
    <s v=" 4 Doors"/>
    <s v=" 5 Seats"/>
    <x v="1471"/>
  </r>
  <r>
    <x v="16"/>
    <x v="6"/>
    <x v="145"/>
    <x v="3"/>
    <s v="2018 Mazda CX-9 GT (fwd)"/>
    <x v="1"/>
    <x v="0"/>
    <s v="4 cyl, 2.5 L"/>
    <x v="1"/>
    <x v="2"/>
    <s v="8.4 L / 100 km"/>
    <n v="78151"/>
    <x v="79"/>
    <s v="Southport,"/>
    <s v="Southport"/>
    <x v="2"/>
    <s v="4 cyl"/>
    <x v="0"/>
    <s v=" 4 Doors"/>
    <s v=" 7 Seats"/>
    <x v="1154"/>
  </r>
  <r>
    <x v="29"/>
    <x v="0"/>
    <x v="308"/>
    <x v="3"/>
    <s v="2022 Skoda Kodiaq Style (4X4)"/>
    <x v="1"/>
    <x v="0"/>
    <s v="4 cyl, 2 L"/>
    <x v="3"/>
    <x v="1"/>
    <s v="8.2 L / 100 km"/>
    <n v="10777"/>
    <x v="258"/>
    <s v="Nunawading,"/>
    <s v="Nunawading"/>
    <x v="1"/>
    <s v="4 cyl"/>
    <x v="0"/>
    <s v=" 4 Doors"/>
    <s v=" 7 Seats"/>
    <x v="1761"/>
  </r>
  <r>
    <x v="22"/>
    <x v="5"/>
    <x v="433"/>
    <x v="1"/>
    <s v="2014 Suzuki Alto GL"/>
    <x v="1"/>
    <x v="0"/>
    <s v="3 cyl, 1 L"/>
    <x v="1"/>
    <x v="1"/>
    <s v="5.2 L / 100 km"/>
    <n v="97387"/>
    <x v="255"/>
    <s v="Ringwood,"/>
    <s v="Ringwood"/>
    <x v="1"/>
    <s v="3 cyl"/>
    <x v="1"/>
    <s v=" 5 Doors"/>
    <s v=" 4 Seats"/>
    <x v="204"/>
  </r>
  <r>
    <x v="3"/>
    <x v="1"/>
    <x v="97"/>
    <x v="6"/>
    <s v="2011 Mercedes-Benz C200 BE"/>
    <x v="1"/>
    <x v="0"/>
    <s v="4 cyl, 1.8 L"/>
    <x v="2"/>
    <x v="1"/>
    <s v="7.2 L / 100 km"/>
    <n v="83220"/>
    <x v="248"/>
    <s v="Thomastown,"/>
    <s v="Thomastown"/>
    <x v="1"/>
    <s v="4 cyl"/>
    <x v="5"/>
    <s v=" 4 Doors"/>
    <s v=" 5 Seats"/>
    <x v="367"/>
  </r>
  <r>
    <x v="2"/>
    <x v="13"/>
    <x v="87"/>
    <x v="3"/>
    <s v="2021 BMW X1 Sdrive 20I"/>
    <x v="1"/>
    <x v="0"/>
    <s v="4 cyl, 2 L"/>
    <x v="1"/>
    <x v="1"/>
    <s v="6.1 L / 100 km"/>
    <n v="43412"/>
    <x v="267"/>
    <s v="Robina,"/>
    <s v="Robina"/>
    <x v="2"/>
    <s v="4 cyl"/>
    <x v="0"/>
    <s v=" 4 Doors"/>
    <s v=" 5 Seats"/>
    <x v="749"/>
  </r>
  <r>
    <x v="18"/>
    <x v="15"/>
    <x v="136"/>
    <x v="10"/>
    <s v="2010 Holden Calais V"/>
    <x v="1"/>
    <x v="0"/>
    <s v="6 cyl, 3.6 L"/>
    <x v="2"/>
    <x v="2"/>
    <s v="10.3 L / 100 km"/>
    <n v="184197"/>
    <x v="255"/>
    <s v="Ringwood,"/>
    <s v="Ringwood"/>
    <x v="1"/>
    <s v="6 cyl"/>
    <x v="8"/>
    <s v=" 4 Doors"/>
    <s v=" 5 Seats"/>
    <x v="11"/>
  </r>
  <r>
    <x v="7"/>
    <x v="19"/>
    <x v="85"/>
    <x v="7"/>
    <s v="2009 Toyota Hilux Workmate"/>
    <x v="1"/>
    <x v="0"/>
    <s v="4 cyl, 2.7 L"/>
    <x v="2"/>
    <x v="2"/>
    <s v="11 L / 100 km"/>
    <n v="224605"/>
    <x v="248"/>
    <s v="Thomastown,"/>
    <s v="Thomastown"/>
    <x v="1"/>
    <s v="4 cyl"/>
    <x v="4"/>
    <s v=" 4 Doors"/>
    <s v=" 5 Seats"/>
    <x v="71"/>
  </r>
  <r>
    <x v="18"/>
    <x v="22"/>
    <x v="127"/>
    <x v="7"/>
    <s v="2004 Holden Rodeo LX (4X4)"/>
    <x v="1"/>
    <x v="1"/>
    <s v="4 cyl, 3 L"/>
    <x v="3"/>
    <x v="0"/>
    <s v="0 L / 100 km"/>
    <n v="383111"/>
    <x v="266"/>
    <s v="Nerang,"/>
    <s v="Nerang"/>
    <x v="2"/>
    <s v="4 cyl"/>
    <x v="4"/>
    <s v=" 2 Doors"/>
    <s v=" 2 Seats"/>
    <x v="46"/>
  </r>
  <r>
    <x v="10"/>
    <x v="14"/>
    <x v="13"/>
    <x v="1"/>
    <s v="2007 Ford Fiesta LX"/>
    <x v="1"/>
    <x v="1"/>
    <s v="4 cyl, 1.6 L"/>
    <x v="1"/>
    <x v="1"/>
    <s v="6.6 L / 100 km"/>
    <n v="179138"/>
    <x v="261"/>
    <s v="Boronia,"/>
    <s v="Boronia"/>
    <x v="1"/>
    <s v="4 cyl"/>
    <x v="1"/>
    <s v=" 3 Doors"/>
    <s v=" 5 Seats"/>
    <x v="757"/>
  </r>
  <r>
    <x v="7"/>
    <x v="19"/>
    <x v="9"/>
    <x v="4"/>
    <s v="2009 Toyota Hiace LWB"/>
    <x v="1"/>
    <x v="0"/>
    <s v="4 cyl, 2.7 L"/>
    <x v="2"/>
    <x v="2"/>
    <s v="11.6 L / 100 km"/>
    <n v="166842"/>
    <x v="258"/>
    <s v="Nunawading,"/>
    <s v="Nunawading"/>
    <x v="1"/>
    <s v="4 cyl"/>
    <x v="3"/>
    <s v=" 4 Doors"/>
    <s v=" 3 Seats"/>
    <x v="143"/>
  </r>
  <r>
    <x v="18"/>
    <x v="1"/>
    <x v="53"/>
    <x v="7"/>
    <s v="2011 Holden Commodore SV6 Thunder"/>
    <x v="1"/>
    <x v="0"/>
    <s v="6 cyl, 3.6 L"/>
    <x v="2"/>
    <x v="2"/>
    <s v="10.1 L / 100 km"/>
    <n v="183226"/>
    <x v="255"/>
    <s v="Ringwood,"/>
    <s v="Ringwood"/>
    <x v="1"/>
    <s v="6 cyl"/>
    <x v="4"/>
    <s v=" 2 Doors"/>
    <s v=" 2 Seats"/>
    <x v="1762"/>
  </r>
  <r>
    <x v="19"/>
    <x v="7"/>
    <x v="162"/>
    <x v="6"/>
    <s v="2016 Audi S3 2.0 Tfsi Quattro"/>
    <x v="1"/>
    <x v="0"/>
    <s v="4 cyl, 2 L"/>
    <x v="0"/>
    <x v="1"/>
    <s v="6.9 L / 100 km"/>
    <n v="131161"/>
    <x v="82"/>
    <s v="Epping,"/>
    <s v="Epping"/>
    <x v="1"/>
    <s v="4 cyl"/>
    <x v="5"/>
    <s v=" 4 Doors"/>
    <s v=" 5 Seats"/>
    <x v="1718"/>
  </r>
  <r>
    <x v="11"/>
    <x v="6"/>
    <x v="47"/>
    <x v="3"/>
    <s v="2018 Mitsubishi ASX ES (2WD)"/>
    <x v="1"/>
    <x v="0"/>
    <s v="4 cyl, 2 L"/>
    <x v="1"/>
    <x v="2"/>
    <s v="7.6 L / 100 km"/>
    <n v="85945"/>
    <x v="71"/>
    <s v="Berwick,"/>
    <s v="Berwick"/>
    <x v="1"/>
    <s v="4 cyl"/>
    <x v="0"/>
    <s v=" 4 Doors"/>
    <s v=" 5 Seats"/>
    <x v="91"/>
  </r>
  <r>
    <x v="10"/>
    <x v="2"/>
    <x v="75"/>
    <x v="7"/>
    <s v="2017 Ford Ranger XL 2.2 (4X4)"/>
    <x v="1"/>
    <x v="0"/>
    <s v="4 cyl, 2.2 L"/>
    <x v="3"/>
    <x v="0"/>
    <s v="8.1 L / 100 km"/>
    <n v="178749"/>
    <x v="77"/>
    <s v="Pakenham,"/>
    <s v="Pakenham"/>
    <x v="1"/>
    <s v="4 cyl"/>
    <x v="4"/>
    <s v=" 4 Doors"/>
    <s v=" 5 Seats"/>
    <x v="77"/>
  </r>
  <r>
    <x v="14"/>
    <x v="5"/>
    <x v="58"/>
    <x v="3"/>
    <s v="2014 Jeep Grand Cherokee Laredo (4X4)"/>
    <x v="1"/>
    <x v="0"/>
    <s v="6 cyl, 3 L"/>
    <x v="3"/>
    <x v="0"/>
    <s v="7.5 L / 100 km"/>
    <n v="122026"/>
    <x v="260"/>
    <s v="Coburg North,"/>
    <s v="Coburg North"/>
    <x v="1"/>
    <s v="6 cyl"/>
    <x v="0"/>
    <s v=" 4 Doors"/>
    <s v=" 5 Seats"/>
    <x v="114"/>
  </r>
  <r>
    <x v="10"/>
    <x v="6"/>
    <x v="75"/>
    <x v="7"/>
    <s v="2018 Ford Ranger XL 2.2 HI-Rider (4X2)"/>
    <x v="1"/>
    <x v="0"/>
    <s v="4 cyl, 2.2 L"/>
    <x v="2"/>
    <x v="0"/>
    <s v="7.5 L / 100 km"/>
    <n v="98058"/>
    <x v="267"/>
    <s v="Robina,"/>
    <s v="Robina"/>
    <x v="2"/>
    <s v="4 cyl"/>
    <x v="4"/>
    <s v=" 4 Doors"/>
    <s v=" 5 Seats"/>
    <x v="1763"/>
  </r>
  <r>
    <x v="3"/>
    <x v="4"/>
    <x v="210"/>
    <x v="3"/>
    <s v="2013 Mercedes-Benz ML350 CDI Bluetec (4X4)"/>
    <x v="1"/>
    <x v="0"/>
    <s v="6 cyl, 3 L"/>
    <x v="0"/>
    <x v="0"/>
    <s v="7.3 L / 100 km"/>
    <n v="181054"/>
    <x v="260"/>
    <s v="Coburg North,"/>
    <s v="Coburg North"/>
    <x v="1"/>
    <s v="6 cyl"/>
    <x v="0"/>
    <s v=" 4 Doors"/>
    <s v=" 5 Seats"/>
    <x v="105"/>
  </r>
  <r>
    <x v="12"/>
    <x v="6"/>
    <x v="66"/>
    <x v="3"/>
    <s v="2018 Subaru Forester 2.5I-L (awd)"/>
    <x v="1"/>
    <x v="0"/>
    <s v="4 cyl, 2.5 L"/>
    <x v="0"/>
    <x v="2"/>
    <s v="7.4 L / 100 km"/>
    <n v="136521"/>
    <x v="81"/>
    <s v="Lilydale,"/>
    <s v="Lilydale"/>
    <x v="1"/>
    <s v="4 cyl"/>
    <x v="0"/>
    <s v=" 4 Doors"/>
    <s v=" 5 Seats"/>
    <x v="59"/>
  </r>
  <r>
    <x v="13"/>
    <x v="25"/>
    <x v="154"/>
    <x v="6"/>
    <s v="2001 Hyundai Elantra GL"/>
    <x v="1"/>
    <x v="0"/>
    <s v="4 cyl, 1.8 L"/>
    <x v="1"/>
    <x v="2"/>
    <s v="9 L / 100 km"/>
    <n v="118937"/>
    <x v="263"/>
    <s v="Fawkner,"/>
    <s v="Fawkner"/>
    <x v="1"/>
    <s v="4 cyl"/>
    <x v="5"/>
    <s v=" 4 Doors"/>
    <s v=" 5 Seats"/>
    <x v="151"/>
  </r>
  <r>
    <x v="7"/>
    <x v="20"/>
    <x v="25"/>
    <x v="1"/>
    <s v="2020 Toyota Corolla Ascent Sport Hybrid"/>
    <x v="1"/>
    <x v="0"/>
    <s v="4 cyl, 1.8 L"/>
    <x v="1"/>
    <x v="3"/>
    <s v="4.2 L / 100 km"/>
    <n v="58797"/>
    <x v="253"/>
    <s v="HEIDELBERG,"/>
    <s v="HEIDELBERG"/>
    <x v="1"/>
    <s v="4 cyl"/>
    <x v="1"/>
    <s v=" 5 Doors"/>
    <s v=" 5 Seats"/>
    <x v="86"/>
  </r>
  <r>
    <x v="3"/>
    <x v="12"/>
    <x v="390"/>
    <x v="10"/>
    <s v="2019 Mercedes-Benz CLA200 Shooting Brake"/>
    <x v="1"/>
    <x v="0"/>
    <s v="4 cyl, 1.6 L"/>
    <x v="1"/>
    <x v="1"/>
    <s v="6.1 L / 100 km"/>
    <n v="97072"/>
    <x v="252"/>
    <s v="Mulgrave,"/>
    <s v="Mulgrave"/>
    <x v="1"/>
    <s v="4 cyl"/>
    <x v="8"/>
    <s v=" 4 Doors"/>
    <s v=" 5 Seats"/>
    <x v="373"/>
  </r>
  <r>
    <x v="6"/>
    <x v="4"/>
    <x v="84"/>
    <x v="7"/>
    <s v="2013 Nissan Navara ST (4X2)"/>
    <x v="1"/>
    <x v="1"/>
    <s v="4 cyl, 2.5 L"/>
    <x v="2"/>
    <x v="0"/>
    <s v="8.3 L / 100 km"/>
    <n v="236582"/>
    <x v="248"/>
    <s v="Thomastown,"/>
    <s v="Thomastown"/>
    <x v="1"/>
    <s v="4 cyl"/>
    <x v="4"/>
    <s v=" 4 Doors"/>
    <s v=" 5 Seats"/>
    <x v="85"/>
  </r>
  <r>
    <x v="9"/>
    <x v="7"/>
    <x v="192"/>
    <x v="4"/>
    <s v="2016 Volkswagen Transporter TDI 340 LWB LOW"/>
    <x v="1"/>
    <x v="0"/>
    <s v="4 cyl, 2 L"/>
    <x v="1"/>
    <x v="0"/>
    <s v="8.2 L / 100 km"/>
    <n v="197798"/>
    <x v="279"/>
    <s v="Currumbin Waters,"/>
    <s v="Currumbin Waters"/>
    <x v="2"/>
    <s v="4 cyl"/>
    <x v="3"/>
    <s v=" 2 Doors"/>
    <s v=" 2 Seats"/>
    <x v="160"/>
  </r>
  <r>
    <x v="3"/>
    <x v="6"/>
    <x v="219"/>
    <x v="3"/>
    <s v="2018 Mercedes-Benz GLE63 S 4Matic"/>
    <x v="1"/>
    <x v="0"/>
    <s v="8 cyl, 5.5 L"/>
    <x v="0"/>
    <x v="1"/>
    <s v="11.9 L / 100 km"/>
    <n v="46214"/>
    <x v="71"/>
    <s v="Berwick,"/>
    <s v="Berwick"/>
    <x v="1"/>
    <s v="8 cyl"/>
    <x v="0"/>
    <s v=" 4 Doors"/>
    <s v=" 5 Seats"/>
    <x v="1764"/>
  </r>
  <r>
    <x v="16"/>
    <x v="7"/>
    <x v="55"/>
    <x v="7"/>
    <s v="2016 Mazda BT-50 XT (4X2)"/>
    <x v="1"/>
    <x v="1"/>
    <s v="4 cyl, 2.2 L"/>
    <x v="2"/>
    <x v="0"/>
    <s v="7.6 L / 100 km"/>
    <n v="96022"/>
    <x v="146"/>
    <s v="Labrador,"/>
    <s v="Labrador"/>
    <x v="2"/>
    <s v="4 cyl"/>
    <x v="4"/>
    <s v=" 2 Doors"/>
    <s v=" 3 Seats"/>
    <x v="208"/>
  </r>
  <r>
    <x v="2"/>
    <x v="8"/>
    <x v="87"/>
    <x v="3"/>
    <s v="2012 BMW X1 Xdrive 20D"/>
    <x v="1"/>
    <x v="0"/>
    <s v="4 cyl, 2 L"/>
    <x v="0"/>
    <x v="0"/>
    <s v="6.2 L / 100 km"/>
    <n v="161000"/>
    <x v="282"/>
    <s v="Mitcham,"/>
    <s v="Mitcham"/>
    <x v="1"/>
    <s v="4 cyl"/>
    <x v="0"/>
    <s v=" 4 Doors"/>
    <s v=" 5 Seats"/>
    <x v="255"/>
  </r>
  <r>
    <x v="18"/>
    <x v="8"/>
    <x v="150"/>
    <x v="1"/>
    <s v="2012 Holden Barina"/>
    <x v="1"/>
    <x v="0"/>
    <s v="4 cyl, 1.6 L"/>
    <x v="1"/>
    <x v="2"/>
    <s v="7.3 L / 100 km"/>
    <n v="140870"/>
    <x v="260"/>
    <s v="Coburg North,"/>
    <s v="Coburg North"/>
    <x v="1"/>
    <s v="4 cyl"/>
    <x v="1"/>
    <s v=" 5 Doors"/>
    <s v=" 5 Seats"/>
    <x v="123"/>
  </r>
  <r>
    <x v="16"/>
    <x v="7"/>
    <x v="49"/>
    <x v="1"/>
    <s v="2016 Mazda 3 Maxx"/>
    <x v="1"/>
    <x v="0"/>
    <s v="4 cyl, 2 L"/>
    <x v="1"/>
    <x v="2"/>
    <s v="5.8 L / 100 km"/>
    <n v="75934"/>
    <x v="79"/>
    <s v="Southport,"/>
    <s v="Southport"/>
    <x v="2"/>
    <s v="4 cyl"/>
    <x v="1"/>
    <s v=" 5 Doors"/>
    <s v=" 5 Seats"/>
    <x v="90"/>
  </r>
  <r>
    <x v="3"/>
    <x v="11"/>
    <x v="152"/>
    <x v="6"/>
    <s v="2015 Mercedes-Benz C250 Bluetec"/>
    <x v="1"/>
    <x v="0"/>
    <s v="4 cyl, 2.1 L"/>
    <x v="2"/>
    <x v="0"/>
    <s v="4.5 L / 100 km"/>
    <n v="127200"/>
    <x v="255"/>
    <s v="Ringwood,"/>
    <s v="Ringwood"/>
    <x v="1"/>
    <s v="4 cyl"/>
    <x v="5"/>
    <s v=" 4 Doors"/>
    <s v=" 5 Seats"/>
    <x v="153"/>
  </r>
  <r>
    <x v="7"/>
    <x v="13"/>
    <x v="25"/>
    <x v="1"/>
    <s v="2021 Toyota Corolla Ascent Sport Hybrid"/>
    <x v="1"/>
    <x v="0"/>
    <s v="4 cyl, 1.8 L"/>
    <x v="1"/>
    <x v="3"/>
    <s v="4.2 L / 100 km"/>
    <n v="56833"/>
    <x v="253"/>
    <s v="HEIDELBERG,"/>
    <s v="HEIDELBERG"/>
    <x v="1"/>
    <s v="4 cyl"/>
    <x v="1"/>
    <s v=" 5 Doors"/>
    <s v=" 5 Seats"/>
    <x v="72"/>
  </r>
  <r>
    <x v="9"/>
    <x v="2"/>
    <x v="46"/>
    <x v="3"/>
    <s v="2017 Volkswagen Tiguan 140 TDI Highline"/>
    <x v="1"/>
    <x v="0"/>
    <s v="4 cyl, 2 L"/>
    <x v="0"/>
    <x v="0"/>
    <s v="5.9 L / 100 km"/>
    <n v="54288"/>
    <x v="285"/>
    <s v="Golden Square,"/>
    <s v="Golden Square"/>
    <x v="1"/>
    <s v="4 cyl"/>
    <x v="0"/>
    <s v=" 4 Doors"/>
    <s v=" 5 Seats"/>
    <x v="772"/>
  </r>
  <r>
    <x v="20"/>
    <x v="2"/>
    <x v="81"/>
    <x v="3"/>
    <s v="2017 Kia Sportage SI Premium (fwd)"/>
    <x v="1"/>
    <x v="0"/>
    <s v="4 cyl, 2 L"/>
    <x v="1"/>
    <x v="2"/>
    <s v="7.9 L / 100 km"/>
    <n v="59052"/>
    <x v="71"/>
    <s v="Berwick,"/>
    <s v="Berwick"/>
    <x v="1"/>
    <s v="4 cyl"/>
    <x v="0"/>
    <s v=" 4 Doors"/>
    <s v=" 5 Seats"/>
    <x v="1765"/>
  </r>
  <r>
    <x v="20"/>
    <x v="8"/>
    <x v="101"/>
    <x v="3"/>
    <s v="2012 Kia Sorento SI (4X2)"/>
    <x v="1"/>
    <x v="0"/>
    <s v="6 cyl, 3.5 L"/>
    <x v="1"/>
    <x v="2"/>
    <s v="10 L / 100 km"/>
    <n v="123712"/>
    <x v="244"/>
    <s v="Bayswater,"/>
    <s v="Bayswater"/>
    <x v="1"/>
    <s v="6 cyl"/>
    <x v="0"/>
    <s v=" 4 Doors"/>
    <s v=" 7 Seats"/>
    <x v="22"/>
  </r>
  <r>
    <x v="10"/>
    <x v="8"/>
    <x v="33"/>
    <x v="6"/>
    <s v="2012 Ford Falcon XR6"/>
    <x v="1"/>
    <x v="0"/>
    <s v="6 cyl, 4 L"/>
    <x v="2"/>
    <x v="2"/>
    <s v="9.9 L / 100 km"/>
    <n v="160586"/>
    <x v="255"/>
    <s v="Ringwood,"/>
    <s v="Ringwood"/>
    <x v="1"/>
    <s v="6 cyl"/>
    <x v="5"/>
    <s v=" 4 Doors"/>
    <s v=" 5 Seats"/>
    <x v="22"/>
  </r>
  <r>
    <x v="11"/>
    <x v="12"/>
    <x v="29"/>
    <x v="7"/>
    <s v="2019 Mitsubishi Triton GLS (4X4)"/>
    <x v="1"/>
    <x v="0"/>
    <s v="4 cyl, 2.4 L"/>
    <x v="3"/>
    <x v="0"/>
    <s v="8.6 L / 100 km"/>
    <n v="73698"/>
    <x v="251"/>
    <s v="Alphington,"/>
    <s v="Alphington"/>
    <x v="1"/>
    <s v="4 cyl"/>
    <x v="4"/>
    <s v=" 4 Doors"/>
    <s v=" 5 Seats"/>
    <x v="831"/>
  </r>
  <r>
    <x v="4"/>
    <x v="0"/>
    <x v="323"/>
    <x v="79"/>
    <s v="2022 Renault Captur Intens"/>
    <x v="0"/>
    <x v="0"/>
    <s v="4 cyl, 1.3 L"/>
    <x v="1"/>
    <x v="1"/>
    <s v="6.6 L / 100 km"/>
    <n v="1250"/>
    <x v="79"/>
    <s v="Southport,"/>
    <s v="Southport"/>
    <x v="2"/>
    <s v="4 cyl"/>
    <x v="0"/>
    <s v=" 4 Doors"/>
    <s v=" 4 Seats"/>
    <x v="333"/>
  </r>
  <r>
    <x v="6"/>
    <x v="6"/>
    <x v="24"/>
    <x v="3"/>
    <s v="2018 Nissan X-Trail ST (4WD)"/>
    <x v="1"/>
    <x v="0"/>
    <s v="4 cyl, 2.5 L"/>
    <x v="3"/>
    <x v="2"/>
    <s v="8.3 L / 100 km"/>
    <n v="98287"/>
    <x v="255"/>
    <s v="Ringwood,"/>
    <s v="Ringwood"/>
    <x v="1"/>
    <s v="4 cyl"/>
    <x v="0"/>
    <s v=" 4 Doors"/>
    <s v=" 5 Seats"/>
    <x v="25"/>
  </r>
  <r>
    <x v="8"/>
    <x v="2"/>
    <x v="35"/>
    <x v="3"/>
    <s v="2017 Honda CR-V VTI-LX (awd)"/>
    <x v="1"/>
    <x v="0"/>
    <s v="4 cyl, 1.5 L"/>
    <x v="0"/>
    <x v="2"/>
    <s v="7.4 L / 100 km"/>
    <n v="74014"/>
    <x v="71"/>
    <s v="Berwick,"/>
    <s v="Berwick"/>
    <x v="1"/>
    <s v="4 cyl"/>
    <x v="0"/>
    <s v=" 4 Doors"/>
    <s v=" 5 Seats"/>
    <x v="560"/>
  </r>
  <r>
    <x v="7"/>
    <x v="7"/>
    <x v="70"/>
    <x v="3"/>
    <s v="2016 Toyota RAV4 GX (4X4)"/>
    <x v="1"/>
    <x v="0"/>
    <s v="4 cyl, 2.5 L"/>
    <x v="0"/>
    <x v="2"/>
    <s v="8.5 L / 100 km"/>
    <n v="79000"/>
    <x v="245"/>
    <s v="Vermont,"/>
    <s v="Vermont"/>
    <x v="1"/>
    <s v="4 cyl"/>
    <x v="0"/>
    <s v=" 4 Doors"/>
    <s v=" 5 Seats"/>
    <x v="231"/>
  </r>
  <r>
    <x v="19"/>
    <x v="6"/>
    <x v="79"/>
    <x v="3"/>
    <s v="2018 Audi Q3 1.4 Tfsi (110KW)"/>
    <x v="1"/>
    <x v="0"/>
    <s v="4 cyl, 1.4 L"/>
    <x v="1"/>
    <x v="1"/>
    <s v="5.9 L / 100 km"/>
    <n v="34958"/>
    <x v="276"/>
    <s v="Balwyn,"/>
    <s v="Balwyn"/>
    <x v="1"/>
    <s v="4 cyl"/>
    <x v="0"/>
    <s v=" 4 Doors"/>
    <s v=" 5 Seats"/>
    <x v="35"/>
  </r>
  <r>
    <x v="2"/>
    <x v="2"/>
    <x v="60"/>
    <x v="3"/>
    <s v="2017 BMW X4 Xdrive 20D"/>
    <x v="1"/>
    <x v="0"/>
    <s v="4 cyl, 2 L"/>
    <x v="0"/>
    <x v="0"/>
    <s v="5.4 L / 100 km"/>
    <n v="63266"/>
    <x v="249"/>
    <s v="Burwood,"/>
    <s v="Burwood"/>
    <x v="1"/>
    <s v="4 cyl"/>
    <x v="0"/>
    <s v=" 5 Doors"/>
    <s v=" 5 Seats"/>
    <x v="1766"/>
  </r>
  <r>
    <x v="3"/>
    <x v="14"/>
    <x v="291"/>
    <x v="1"/>
    <s v="2007 Mercedes-Benz B200"/>
    <x v="1"/>
    <x v="0"/>
    <s v="4 cyl, 2 L"/>
    <x v="1"/>
    <x v="1"/>
    <s v="9.3 L / 100 km"/>
    <n v="141256"/>
    <x v="260"/>
    <s v="Coburg North,"/>
    <s v="Coburg North"/>
    <x v="1"/>
    <s v="4 cyl"/>
    <x v="1"/>
    <s v=" 5 Doors"/>
    <s v=" 5 Seats"/>
    <x v="46"/>
  </r>
  <r>
    <x v="6"/>
    <x v="17"/>
    <x v="120"/>
    <x v="7"/>
    <s v="2008 Nissan Patrol DX (4X4)"/>
    <x v="1"/>
    <x v="1"/>
    <s v="4 cyl, 3 L"/>
    <x v="3"/>
    <x v="0"/>
    <s v="12.5 L / 100 km"/>
    <n v="241246"/>
    <x v="257"/>
    <s v="Ferntree Gully,"/>
    <s v="Ferntree Gully"/>
    <x v="1"/>
    <s v="4 cyl"/>
    <x v="4"/>
    <s v=" 2 Doors"/>
    <s v=" 3 Seats"/>
    <x v="306"/>
  </r>
  <r>
    <x v="7"/>
    <x v="15"/>
    <x v="85"/>
    <x v="7"/>
    <s v="2010 Toyota Hilux SR (4X4)"/>
    <x v="1"/>
    <x v="1"/>
    <s v="4 cyl, 3 L"/>
    <x v="3"/>
    <x v="0"/>
    <s v="8.5 L / 100 km"/>
    <n v="225232"/>
    <x v="79"/>
    <s v="Southport,"/>
    <s v="Southport"/>
    <x v="2"/>
    <s v="4 cyl"/>
    <x v="4"/>
    <s v=" 4 Doors"/>
    <s v=" 5 Seats"/>
    <x v="1"/>
  </r>
  <r>
    <x v="26"/>
    <x v="8"/>
    <x v="514"/>
    <x v="1"/>
    <s v="2012 Lexus CT200H Prestige"/>
    <x v="1"/>
    <x v="0"/>
    <s v="4 cyl, 1.8 L"/>
    <x v="1"/>
    <x v="3"/>
    <s v="4.1 L / 100 km"/>
    <n v="96851"/>
    <x v="249"/>
    <s v="Burwood,"/>
    <s v="Burwood"/>
    <x v="1"/>
    <s v="4 cyl"/>
    <x v="1"/>
    <s v=" 5 Doors"/>
    <s v=" 5 Seats"/>
    <x v="1256"/>
  </r>
  <r>
    <x v="7"/>
    <x v="4"/>
    <x v="38"/>
    <x v="3"/>
    <s v="2013 Toyota Kluger Altitude (fwd) 7 Seat"/>
    <x v="1"/>
    <x v="0"/>
    <s v="6 cyl, 3.5 L"/>
    <x v="1"/>
    <x v="2"/>
    <s v="11 L / 100 km"/>
    <n v="188500"/>
    <x v="147"/>
    <s v="Fairfield,"/>
    <s v="Fairfield"/>
    <x v="1"/>
    <s v="6 cyl"/>
    <x v="0"/>
    <s v=" 4 Doors"/>
    <s v=" 7 Seats"/>
    <x v="1"/>
  </r>
  <r>
    <x v="18"/>
    <x v="12"/>
    <x v="93"/>
    <x v="3"/>
    <s v="2019 Holden Trax LTZ"/>
    <x v="1"/>
    <x v="0"/>
    <s v="4 cyl, 1.4 L"/>
    <x v="1"/>
    <x v="2"/>
    <s v="6.7 L / 100 km"/>
    <n v="100025"/>
    <x v="71"/>
    <s v="Berwick,"/>
    <s v="Berwick"/>
    <x v="1"/>
    <s v="4 cyl"/>
    <x v="0"/>
    <s v=" 4 Doors"/>
    <s v=" 5 Seats"/>
    <x v="1767"/>
  </r>
  <r>
    <x v="10"/>
    <x v="11"/>
    <x v="20"/>
    <x v="3"/>
    <s v="2015 Ford Territory Titanium (rwd)"/>
    <x v="1"/>
    <x v="0"/>
    <s v="6 cyl, 4 L"/>
    <x v="2"/>
    <x v="2"/>
    <s v="10.5 L / 100 km"/>
    <n v="198943"/>
    <x v="244"/>
    <s v="Bayswater,"/>
    <s v="Bayswater"/>
    <x v="1"/>
    <s v="6 cyl"/>
    <x v="0"/>
    <s v=" 4 Doors"/>
    <s v=" 7 Seats"/>
    <x v="22"/>
  </r>
  <r>
    <x v="9"/>
    <x v="0"/>
    <x v="305"/>
    <x v="74"/>
    <s v="2022 Volkswagen Arteon 206TSI R-Line"/>
    <x v="2"/>
    <x v="0"/>
    <s v="4 cyl, 2 L"/>
    <x v="0"/>
    <x v="1"/>
    <s v="7.7 L / 100 km"/>
    <n v="20"/>
    <x v="284"/>
    <s v="Doncaster,"/>
    <s v="Doncaster"/>
    <x v="1"/>
    <s v="4 cyl"/>
    <x v="1"/>
    <s v=" 5 Doors"/>
    <s v=" 5 Seats"/>
    <x v="1768"/>
  </r>
  <r>
    <x v="9"/>
    <x v="0"/>
    <x v="15"/>
    <x v="7"/>
    <s v="2022 Volkswagen Amarok TDI580 W580 4Motion"/>
    <x v="1"/>
    <x v="0"/>
    <s v="6 cyl, 3 L"/>
    <x v="3"/>
    <x v="0"/>
    <s v="9.5 L / 100 km"/>
    <n v="13384"/>
    <x v="249"/>
    <s v="Burwood,"/>
    <s v="Burwood"/>
    <x v="1"/>
    <s v="6 cyl"/>
    <x v="4"/>
    <s v=" 4 Doors"/>
    <s v=" 5 Seats"/>
    <x v="1769"/>
  </r>
  <r>
    <x v="10"/>
    <x v="2"/>
    <x v="23"/>
    <x v="1"/>
    <s v="2017 Ford Focus RS"/>
    <x v="1"/>
    <x v="1"/>
    <s v="4 cyl, 2.3 L"/>
    <x v="0"/>
    <x v="1"/>
    <s v="8.1 L / 100 km"/>
    <n v="83052"/>
    <x v="71"/>
    <s v="Berwick,"/>
    <s v="Berwick"/>
    <x v="1"/>
    <s v="4 cyl"/>
    <x v="1"/>
    <s v=" 5 Doors"/>
    <s v=" 5 Seats"/>
    <x v="1653"/>
  </r>
  <r>
    <x v="5"/>
    <x v="10"/>
    <x v="5"/>
    <x v="3"/>
    <s v="2005 Land Rover Range Rover Sport 2.7 TDV6"/>
    <x v="1"/>
    <x v="0"/>
    <s v="6 cyl, 2.7 L"/>
    <x v="3"/>
    <x v="0"/>
    <s v="10.2 L / 100 km"/>
    <n v="167000"/>
    <x v="247"/>
    <s v="Ashmore,"/>
    <s v="Ashmore"/>
    <x v="2"/>
    <s v="6 cyl"/>
    <x v="0"/>
    <s v=" 4 Doors"/>
    <s v=" 5 Seats"/>
    <x v="33"/>
  </r>
  <r>
    <x v="2"/>
    <x v="6"/>
    <x v="61"/>
    <x v="1"/>
    <s v="2018 BMW 118I M-Sport"/>
    <x v="1"/>
    <x v="0"/>
    <s v="3 cyl, 1.5 L"/>
    <x v="2"/>
    <x v="1"/>
    <s v="5.2 L / 100 km"/>
    <n v="57081"/>
    <x v="262"/>
    <s v="Bundoora,"/>
    <s v="Bundoora"/>
    <x v="1"/>
    <s v="3 cyl"/>
    <x v="1"/>
    <s v=" 5 Doors"/>
    <s v=" 5 Seats"/>
    <x v="457"/>
  </r>
  <r>
    <x v="7"/>
    <x v="2"/>
    <x v="38"/>
    <x v="3"/>
    <s v="2017 Toyota Kluger Grande (4X4)"/>
    <x v="1"/>
    <x v="0"/>
    <s v="6 cyl, 3.5 L"/>
    <x v="0"/>
    <x v="2"/>
    <s v="9.5 L / 100 km"/>
    <n v="72054"/>
    <x v="71"/>
    <s v="Berwick,"/>
    <s v="Berwick"/>
    <x v="1"/>
    <s v="6 cyl"/>
    <x v="0"/>
    <s v=" 4 Doors"/>
    <s v=" 7 Seats"/>
    <x v="1173"/>
  </r>
  <r>
    <x v="9"/>
    <x v="4"/>
    <x v="15"/>
    <x v="7"/>
    <s v="2013 Volkswagen Amarok TDI420 Trendline (4X4)"/>
    <x v="1"/>
    <x v="0"/>
    <s v="4 cyl, 2 L"/>
    <x v="3"/>
    <x v="0"/>
    <s v="8.3 L / 100 km"/>
    <n v="227000"/>
    <x v="248"/>
    <s v="Thomastown,"/>
    <s v="Thomastown"/>
    <x v="1"/>
    <s v="4 cyl"/>
    <x v="4"/>
    <s v=" 4 Doors"/>
    <s v=" 5 Seats"/>
    <x v="510"/>
  </r>
  <r>
    <x v="6"/>
    <x v="4"/>
    <x v="84"/>
    <x v="7"/>
    <s v="2013 Nissan Navara ST-X (4X4)"/>
    <x v="1"/>
    <x v="0"/>
    <s v="6 cyl, 3 L"/>
    <x v="3"/>
    <x v="0"/>
    <s v="9.5 L / 100 km"/>
    <n v="236582"/>
    <x v="244"/>
    <s v="Bayswater,"/>
    <s v="Bayswater"/>
    <x v="1"/>
    <s v="6 cyl"/>
    <x v="4"/>
    <s v=" 4 Doors"/>
    <s v=" 5 Seats"/>
    <x v="367"/>
  </r>
  <r>
    <x v="7"/>
    <x v="20"/>
    <x v="65"/>
    <x v="3"/>
    <s v="2020 Toyota C-HR Koba (2WD)"/>
    <x v="1"/>
    <x v="0"/>
    <s v="4 cyl, 1.2 L"/>
    <x v="1"/>
    <x v="1"/>
    <s v="6.4 L / 100 km"/>
    <n v="9331"/>
    <x v="71"/>
    <s v="Berwick,"/>
    <s v="Berwick"/>
    <x v="1"/>
    <s v="4 cyl"/>
    <x v="0"/>
    <s v=" 4 Doors"/>
    <s v=" 5 Seats"/>
    <x v="1770"/>
  </r>
  <r>
    <x v="7"/>
    <x v="25"/>
    <x v="105"/>
    <x v="3"/>
    <s v="2001 Toyota Landcruiser GXL (4X4)"/>
    <x v="1"/>
    <x v="0"/>
    <s v="6 cyl, 4.5 L"/>
    <x v="3"/>
    <x v="2"/>
    <s v="0 L / 100 km"/>
    <n v="223879"/>
    <x v="257"/>
    <s v="Ferntree Gully,"/>
    <s v="Ferntree Gully"/>
    <x v="1"/>
    <s v="6 cyl"/>
    <x v="0"/>
    <s v=" 4 Doors"/>
    <s v=" 8 Seats"/>
    <x v="33"/>
  </r>
  <r>
    <x v="6"/>
    <x v="2"/>
    <x v="24"/>
    <x v="3"/>
    <s v="2017 Nissan X-Trail ST (fwd)"/>
    <x v="1"/>
    <x v="0"/>
    <s v="4 cyl, 2.5 L"/>
    <x v="1"/>
    <x v="2"/>
    <s v="7.9 L / 100 km"/>
    <n v="61669"/>
    <x v="267"/>
    <s v="Robina,"/>
    <s v="Robina"/>
    <x v="2"/>
    <s v="4 cyl"/>
    <x v="0"/>
    <s v=" 4 Doors"/>
    <s v=" 5 Seats"/>
    <x v="337"/>
  </r>
  <r>
    <x v="11"/>
    <x v="15"/>
    <x v="42"/>
    <x v="1"/>
    <s v="2010 Mitsubishi Lancer ES Sportback"/>
    <x v="1"/>
    <x v="0"/>
    <s v="4 cyl, 2 L"/>
    <x v="1"/>
    <x v="2"/>
    <s v="8.3 L / 100 km"/>
    <n v="181000"/>
    <x v="79"/>
    <s v="Southport,"/>
    <s v="Southport"/>
    <x v="2"/>
    <s v="4 cyl"/>
    <x v="1"/>
    <s v=" 5 Doors"/>
    <s v=" 5 Seats"/>
    <x v="1177"/>
  </r>
  <r>
    <x v="15"/>
    <x v="11"/>
    <x v="205"/>
    <x v="3"/>
    <s v="2015 Volvo XC60 T5 Luxury"/>
    <x v="1"/>
    <x v="0"/>
    <s v="4 cyl, 2 L"/>
    <x v="1"/>
    <x v="1"/>
    <s v="7 L / 100 km"/>
    <n v="103705"/>
    <x v="248"/>
    <s v="Thomastown,"/>
    <s v="Thomastown"/>
    <x v="1"/>
    <s v="4 cyl"/>
    <x v="0"/>
    <s v=" 4 Doors"/>
    <s v=" 5 Seats"/>
    <x v="497"/>
  </r>
  <r>
    <x v="18"/>
    <x v="6"/>
    <x v="94"/>
    <x v="3"/>
    <s v="2018 Holden Captiva 7 LTZ (awd)"/>
    <x v="1"/>
    <x v="0"/>
    <s v="6 cyl, 3 L"/>
    <x v="0"/>
    <x v="2"/>
    <s v="10.1 L / 100 km"/>
    <n v="52719"/>
    <x v="71"/>
    <s v="Berwick,"/>
    <s v="Berwick"/>
    <x v="1"/>
    <s v="6 cyl"/>
    <x v="0"/>
    <s v=" 4 Doors"/>
    <s v=" 7 Seats"/>
    <x v="1004"/>
  </r>
  <r>
    <x v="9"/>
    <x v="0"/>
    <x v="250"/>
    <x v="3"/>
    <s v="2022 Volkswagen T-Cross 85TSI Life"/>
    <x v="1"/>
    <x v="0"/>
    <s v="3 cyl, 1 L"/>
    <x v="1"/>
    <x v="1"/>
    <s v="5.4 L / 100 km"/>
    <n v="19815"/>
    <x v="258"/>
    <s v="Nunawading,"/>
    <s v="Nunawading"/>
    <x v="1"/>
    <s v="3 cyl"/>
    <x v="0"/>
    <s v=" 4 Doors"/>
    <s v=" 5 Seats"/>
    <x v="1771"/>
  </r>
  <r>
    <x v="7"/>
    <x v="2"/>
    <x v="85"/>
    <x v="7"/>
    <s v="2017 Toyota Hilux Workmate"/>
    <x v="1"/>
    <x v="0"/>
    <s v="4 cyl, 2.7 L"/>
    <x v="2"/>
    <x v="2"/>
    <s v="10.9 L / 100 km"/>
    <n v="204946"/>
    <x v="77"/>
    <s v="Pakenham,"/>
    <s v="Pakenham"/>
    <x v="1"/>
    <s v="4 cyl"/>
    <x v="4"/>
    <s v=" 2 Doors"/>
    <s v=" 2 Seats"/>
    <x v="114"/>
  </r>
  <r>
    <x v="10"/>
    <x v="22"/>
    <x v="33"/>
    <x v="6"/>
    <s v="2004 Ford Falcon XR8"/>
    <x v="1"/>
    <x v="0"/>
    <s v="8 cyl, 5.4 L"/>
    <x v="2"/>
    <x v="2"/>
    <s v="14.5 L / 100 km"/>
    <n v="194185"/>
    <x v="255"/>
    <s v="Ringwood,"/>
    <s v="Ringwood"/>
    <x v="1"/>
    <s v="8 cyl"/>
    <x v="5"/>
    <s v=" 4 Doors"/>
    <s v=" 5 Seats"/>
    <x v="114"/>
  </r>
  <r>
    <x v="7"/>
    <x v="20"/>
    <x v="25"/>
    <x v="1"/>
    <s v="2020 Toyota Corolla Ascent Sport Hybrid"/>
    <x v="1"/>
    <x v="0"/>
    <s v="4 cyl, 1.8 L"/>
    <x v="1"/>
    <x v="3"/>
    <s v="4.2 L / 100 km"/>
    <n v="66529"/>
    <x v="274"/>
    <s v="CAMBERWELL,"/>
    <s v="CAMBERWELL"/>
    <x v="1"/>
    <s v="4 cyl"/>
    <x v="1"/>
    <s v=" 5 Doors"/>
    <s v=" 5 Seats"/>
    <x v="1638"/>
  </r>
  <r>
    <x v="6"/>
    <x v="10"/>
    <x v="120"/>
    <x v="7"/>
    <s v="2005 Nissan Patrol DX (4X4)"/>
    <x v="1"/>
    <x v="1"/>
    <s v="6 cyl, 4.2 L"/>
    <x v="3"/>
    <x v="0"/>
    <s v="12.9 L / 100 km"/>
    <n v="449200"/>
    <x v="257"/>
    <s v="Ferntree Gully,"/>
    <s v="Ferntree Gully"/>
    <x v="1"/>
    <s v="6 cyl"/>
    <x v="4"/>
    <s v=" 2 Doors"/>
    <s v=" 3 Seats"/>
    <x v="48"/>
  </r>
  <r>
    <x v="18"/>
    <x v="6"/>
    <x v="130"/>
    <x v="7"/>
    <s v="2018 Holden Colorado LS (4X2)"/>
    <x v="1"/>
    <x v="0"/>
    <s v="4 cyl, 2.8 L"/>
    <x v="2"/>
    <x v="0"/>
    <s v="8.8 L / 100 km"/>
    <n v="139181"/>
    <x v="71"/>
    <s v="Berwick,"/>
    <s v="Berwick"/>
    <x v="1"/>
    <s v="4 cyl"/>
    <x v="4"/>
    <s v=" 4 Doors"/>
    <s v=" 5 Seats"/>
    <x v="1038"/>
  </r>
  <r>
    <x v="5"/>
    <x v="12"/>
    <x v="5"/>
    <x v="3"/>
    <s v="2019 Land Rover Range Rover Evoque D180 R-Dynamic S (132KW)"/>
    <x v="1"/>
    <x v="0"/>
    <s v="4 cyl, 2 L"/>
    <x v="0"/>
    <x v="0"/>
    <s v="5.8 L / 100 km"/>
    <n v="59793"/>
    <x v="252"/>
    <s v="Mulgrave,"/>
    <s v="Mulgrave"/>
    <x v="1"/>
    <s v="4 cyl"/>
    <x v="0"/>
    <s v=" 4 Doors"/>
    <s v=" 5 Seats"/>
    <x v="577"/>
  </r>
  <r>
    <x v="13"/>
    <x v="7"/>
    <x v="22"/>
    <x v="3"/>
    <s v="2016 Hyundai Tucson Active X (fwd)"/>
    <x v="1"/>
    <x v="0"/>
    <s v="4 cyl, 2 L"/>
    <x v="1"/>
    <x v="2"/>
    <s v="7.9 L / 100 km"/>
    <n v="89485"/>
    <x v="247"/>
    <s v="Ashmore,"/>
    <s v="Ashmore"/>
    <x v="2"/>
    <s v="4 cyl"/>
    <x v="0"/>
    <s v=" 4 Doors"/>
    <s v=" 5 Seats"/>
    <x v="176"/>
  </r>
  <r>
    <x v="7"/>
    <x v="6"/>
    <x v="65"/>
    <x v="3"/>
    <s v="2018 Toyota C-HR (2WD)"/>
    <x v="1"/>
    <x v="0"/>
    <s v="4 cyl, 1.2 L"/>
    <x v="1"/>
    <x v="1"/>
    <s v="5.5 L / 100 km"/>
    <n v="86627"/>
    <x v="71"/>
    <s v="Berwick,"/>
    <s v="Berwick"/>
    <x v="1"/>
    <s v="4 cyl"/>
    <x v="0"/>
    <s v=" 4 Doors"/>
    <s v=" 5 Seats"/>
    <x v="10"/>
  </r>
  <r>
    <x v="13"/>
    <x v="6"/>
    <x v="39"/>
    <x v="3"/>
    <s v="2018 Hyundai Santa FE Highlander Crdi Satin AWD"/>
    <x v="1"/>
    <x v="0"/>
    <s v="4 cyl, 2.2 L"/>
    <x v="0"/>
    <x v="0"/>
    <s v="7.5 L / 100 km"/>
    <n v="79733"/>
    <x v="245"/>
    <s v="Vermont,"/>
    <s v="Vermont"/>
    <x v="1"/>
    <s v="4 cyl"/>
    <x v="0"/>
    <s v=" 4 Doors"/>
    <s v=" 7 Seats"/>
    <x v="1772"/>
  </r>
  <r>
    <x v="6"/>
    <x v="8"/>
    <x v="165"/>
    <x v="3"/>
    <s v="2012 Nissan Dualis ST (4X2)"/>
    <x v="1"/>
    <x v="1"/>
    <s v="4 cyl, 2 L"/>
    <x v="1"/>
    <x v="2"/>
    <s v="8.1 L / 100 km"/>
    <n v="141794"/>
    <x v="255"/>
    <s v="Ringwood,"/>
    <s v="Ringwood"/>
    <x v="1"/>
    <s v="4 cyl"/>
    <x v="0"/>
    <s v=" 4 Doors"/>
    <s v=" 5 Seats"/>
    <x v="15"/>
  </r>
  <r>
    <x v="11"/>
    <x v="6"/>
    <x v="143"/>
    <x v="3"/>
    <s v="2018 Mitsubishi Pajero Sport Exceed (4X4) 7 Seat"/>
    <x v="1"/>
    <x v="0"/>
    <s v="4 cyl, 2.4 L"/>
    <x v="3"/>
    <x v="0"/>
    <s v="8 L / 100 km"/>
    <n v="79133"/>
    <x v="71"/>
    <s v="Berwick,"/>
    <s v="Berwick"/>
    <x v="1"/>
    <s v="4 cyl"/>
    <x v="0"/>
    <s v=" 4 Doors"/>
    <s v=" 7 Seats"/>
    <x v="1460"/>
  </r>
  <r>
    <x v="3"/>
    <x v="6"/>
    <x v="304"/>
    <x v="3"/>
    <s v="2018 Mercedes-Benz GLC250"/>
    <x v="1"/>
    <x v="0"/>
    <s v="4 cyl, 2 L"/>
    <x v="0"/>
    <x v="1"/>
    <s v="7.4 L / 100 km"/>
    <n v="64087"/>
    <x v="82"/>
    <s v="Epping,"/>
    <s v="Epping"/>
    <x v="1"/>
    <s v="4 cyl"/>
    <x v="0"/>
    <s v=" 4 Doors"/>
    <s v=" 5 Seats"/>
    <x v="1773"/>
  </r>
  <r>
    <x v="18"/>
    <x v="11"/>
    <x v="93"/>
    <x v="3"/>
    <s v="2015 Holden Trax LTZ"/>
    <x v="1"/>
    <x v="0"/>
    <s v="4 cyl, 1.8 L"/>
    <x v="1"/>
    <x v="2"/>
    <s v="7.6 L / 100 km"/>
    <n v="97298"/>
    <x v="255"/>
    <s v="Ringwood,"/>
    <s v="Ringwood"/>
    <x v="1"/>
    <s v="4 cyl"/>
    <x v="0"/>
    <s v=" 4 Doors"/>
    <s v=" 5 Seats"/>
    <x v="208"/>
  </r>
  <r>
    <x v="10"/>
    <x v="11"/>
    <x v="75"/>
    <x v="7"/>
    <s v="2015 Ford Ranger XL 3.2 (4X4)"/>
    <x v="1"/>
    <x v="1"/>
    <s v="5 cyl, 3.2 L"/>
    <x v="3"/>
    <x v="0"/>
    <s v="8.9 L / 100 km"/>
    <n v="223750"/>
    <x v="266"/>
    <s v="Nerang,"/>
    <s v="Nerang"/>
    <x v="2"/>
    <s v="5 cyl"/>
    <x v="4"/>
    <s v=" 4 Doors"/>
    <s v=" 4 Seats"/>
    <x v="755"/>
  </r>
  <r>
    <x v="13"/>
    <x v="25"/>
    <x v="154"/>
    <x v="6"/>
    <s v="2001 Hyundai Elantra GL"/>
    <x v="1"/>
    <x v="0"/>
    <s v="4 cyl, 1.8 L"/>
    <x v="1"/>
    <x v="2"/>
    <s v="9 L / 100 km"/>
    <n v="216332"/>
    <x v="266"/>
    <s v="Nerang,"/>
    <s v="Nerang"/>
    <x v="2"/>
    <s v="4 cyl"/>
    <x v="5"/>
    <s v=" 4 Doors"/>
    <s v=" 5 Seats"/>
    <x v="1774"/>
  </r>
  <r>
    <x v="11"/>
    <x v="14"/>
    <x v="143"/>
    <x v="3"/>
    <s v="2007 Mitsubishi Pajero GLX LWB (4X4)"/>
    <x v="1"/>
    <x v="0"/>
    <s v="4 cyl, 3.2 L"/>
    <x v="3"/>
    <x v="0"/>
    <s v="10.5 L / 100 km"/>
    <n v="382303"/>
    <x v="251"/>
    <s v="Alphington,"/>
    <s v="Alphington"/>
    <x v="1"/>
    <s v="4 cyl"/>
    <x v="0"/>
    <s v=" 4 Doors"/>
    <s v=" 7 Seats"/>
    <x v="1775"/>
  </r>
  <r>
    <x v="11"/>
    <x v="6"/>
    <x v="143"/>
    <x v="3"/>
    <s v="2018 Mitsubishi Pajero Sport Exceed (4X4) 7 Seat"/>
    <x v="1"/>
    <x v="0"/>
    <s v="4 cyl, 2.4 L"/>
    <x v="3"/>
    <x v="0"/>
    <s v="8 L / 100 km"/>
    <n v="108419"/>
    <x v="270"/>
    <s v="Helensvale,"/>
    <s v="Helensvale"/>
    <x v="2"/>
    <s v="4 cyl"/>
    <x v="0"/>
    <s v=" 4 Doors"/>
    <s v=" 7 Seats"/>
    <x v="477"/>
  </r>
  <r>
    <x v="20"/>
    <x v="13"/>
    <x v="134"/>
    <x v="1"/>
    <s v="2021 Kia Picanto GT-Line (pe)"/>
    <x v="1"/>
    <x v="1"/>
    <s v="4 cyl, 1.2 L"/>
    <x v="1"/>
    <x v="2"/>
    <s v="5 L / 100 km"/>
    <n v="12258"/>
    <x v="77"/>
    <s v="Pakenham,"/>
    <s v="Pakenham"/>
    <x v="1"/>
    <s v="4 cyl"/>
    <x v="1"/>
    <s v=" 5 Doors"/>
    <s v=" 5 Seats"/>
    <x v="1"/>
  </r>
  <r>
    <x v="18"/>
    <x v="8"/>
    <x v="94"/>
    <x v="3"/>
    <s v="2012 Holden Captiva 7 SX (fwd)"/>
    <x v="1"/>
    <x v="0"/>
    <s v="4 cyl, 2.4 L"/>
    <x v="1"/>
    <x v="2"/>
    <s v="9.1 L / 100 km"/>
    <n v="129145"/>
    <x v="255"/>
    <s v="Ringwood,"/>
    <s v="Ringwood"/>
    <x v="1"/>
    <s v="4 cyl"/>
    <x v="0"/>
    <s v=" 4 Doors"/>
    <s v=" 7 Seats"/>
    <x v="1776"/>
  </r>
  <r>
    <x v="29"/>
    <x v="7"/>
    <x v="225"/>
    <x v="10"/>
    <s v="2016 Skoda Superb 162 TSI"/>
    <x v="1"/>
    <x v="0"/>
    <s v="4 cyl, 2 L"/>
    <x v="1"/>
    <x v="1"/>
    <s v="6.4 L / 100 km"/>
    <n v="117250"/>
    <x v="258"/>
    <s v="Nunawading,"/>
    <s v="Nunawading"/>
    <x v="1"/>
    <s v="4 cyl"/>
    <x v="8"/>
    <s v=" 4 Doors"/>
    <s v=" 5 Seats"/>
    <x v="87"/>
  </r>
  <r>
    <x v="13"/>
    <x v="20"/>
    <x v="36"/>
    <x v="1"/>
    <s v="2020 Hyundai I30"/>
    <x v="1"/>
    <x v="0"/>
    <s v="4 cyl, 2 L"/>
    <x v="1"/>
    <x v="2"/>
    <s v="7.4 L / 100 km"/>
    <n v="73863"/>
    <x v="262"/>
    <s v="Bundoora,"/>
    <s v="Bundoora"/>
    <x v="1"/>
    <s v="4 cyl"/>
    <x v="1"/>
    <s v=" 4 Doors"/>
    <s v=" 5 Seats"/>
    <x v="337"/>
  </r>
  <r>
    <x v="20"/>
    <x v="13"/>
    <x v="141"/>
    <x v="3"/>
    <s v="2021 Kia Stonic S"/>
    <x v="1"/>
    <x v="0"/>
    <s v="4 cyl, 1.4 L"/>
    <x v="1"/>
    <x v="2"/>
    <s v="6.7 L / 100 km"/>
    <n v="47801"/>
    <x v="254"/>
    <s v="Preston,"/>
    <s v="Preston"/>
    <x v="1"/>
    <s v="4 cyl"/>
    <x v="0"/>
    <s v=" 4 Doors"/>
    <s v=" 5 Seats"/>
    <x v="176"/>
  </r>
  <r>
    <x v="16"/>
    <x v="5"/>
    <x v="76"/>
    <x v="1"/>
    <s v="2014 Mazda 2 NEO Sport"/>
    <x v="1"/>
    <x v="1"/>
    <s v="4 cyl, 1.5 L"/>
    <x v="1"/>
    <x v="2"/>
    <s v="6.4 L / 100 km"/>
    <n v="34774"/>
    <x v="248"/>
    <s v="Thomastown,"/>
    <s v="Thomastown"/>
    <x v="1"/>
    <s v="4 cyl"/>
    <x v="1"/>
    <s v=" 5 Doors"/>
    <s v=" 5 Seats"/>
    <x v="1490"/>
  </r>
  <r>
    <x v="20"/>
    <x v="20"/>
    <x v="95"/>
    <x v="1"/>
    <s v="2020 Kia Cerato S Safety Pack"/>
    <x v="1"/>
    <x v="0"/>
    <s v="4 cyl, 2 L"/>
    <x v="1"/>
    <x v="2"/>
    <s v="7.4 L / 100 km"/>
    <n v="52996"/>
    <x v="262"/>
    <s v="Bundoora,"/>
    <s v="Bundoora"/>
    <x v="1"/>
    <s v="4 cyl"/>
    <x v="1"/>
    <s v=" 5 Doors"/>
    <s v=" 5 Seats"/>
    <x v="1777"/>
  </r>
  <r>
    <x v="21"/>
    <x v="5"/>
    <x v="248"/>
    <x v="3"/>
    <s v="2014 Mini Countryman Cooper"/>
    <x v="1"/>
    <x v="0"/>
    <s v="4 cyl, 1.6 L"/>
    <x v="1"/>
    <x v="1"/>
    <s v="7.6 L / 100 km"/>
    <n v="74711"/>
    <x v="249"/>
    <s v="Burwood,"/>
    <s v="Burwood"/>
    <x v="1"/>
    <s v="4 cyl"/>
    <x v="0"/>
    <s v=" 4 Doors"/>
    <s v=" 4 Seats"/>
    <x v="1778"/>
  </r>
  <r>
    <x v="3"/>
    <x v="9"/>
    <x v="288"/>
    <x v="6"/>
    <s v="2023 Mercedes-Benz E350 EQ (hybrid)"/>
    <x v="1"/>
    <x v="0"/>
    <s v="4 cyl, 2 L"/>
    <x v="2"/>
    <x v="3"/>
    <s v="7.7 L / 100 km"/>
    <n v="8617"/>
    <x v="252"/>
    <s v="Mulgrave,"/>
    <s v="Mulgrave"/>
    <x v="1"/>
    <s v="4 cyl"/>
    <x v="5"/>
    <s v=" 4 Doors"/>
    <s v=" 5 Seats"/>
    <x v="1779"/>
  </r>
  <r>
    <x v="7"/>
    <x v="33"/>
    <x v="105"/>
    <x v="3"/>
    <s v="1993 Toyota Landcruiser RV LWB (4X4)"/>
    <x v="1"/>
    <x v="1"/>
    <s v="6 cyl, 4.2 L"/>
    <x v="3"/>
    <x v="0"/>
    <s v="0 L / 100 km"/>
    <n v="452920"/>
    <x v="257"/>
    <s v="Ferntree Gully,"/>
    <s v="Ferntree Gully"/>
    <x v="1"/>
    <s v="6 cyl"/>
    <x v="0"/>
    <s v=" 2 Doors"/>
    <s v=" 6 Seats"/>
    <x v="48"/>
  </r>
  <r>
    <x v="10"/>
    <x v="6"/>
    <x v="75"/>
    <x v="7"/>
    <s v="2018 Ford Ranger XLT 3.2 (4X4) (5 YR)"/>
    <x v="1"/>
    <x v="0"/>
    <s v="5 cyl, 3.2 L"/>
    <x v="3"/>
    <x v="0"/>
    <s v="8.7 L / 100 km"/>
    <n v="97873"/>
    <x v="71"/>
    <s v="Berwick,"/>
    <s v="Berwick"/>
    <x v="1"/>
    <s v="5 cyl"/>
    <x v="4"/>
    <s v=" 4 Doors"/>
    <s v=" 5 Seats"/>
    <x v="1780"/>
  </r>
  <r>
    <x v="16"/>
    <x v="0"/>
    <x v="316"/>
    <x v="3"/>
    <s v="2022 Mazda CX-30 G25 Touring (fwd)"/>
    <x v="1"/>
    <x v="0"/>
    <s v="4 cyl, 2.5 L"/>
    <x v="1"/>
    <x v="2"/>
    <s v="6.6 L / 100 km"/>
    <n v="5360"/>
    <x v="252"/>
    <s v="Mulgrave,"/>
    <s v="Mulgrave"/>
    <x v="1"/>
    <s v="4 cyl"/>
    <x v="0"/>
    <s v=" 4 Doors"/>
    <s v=" 5 Seats"/>
    <x v="1054"/>
  </r>
  <r>
    <x v="7"/>
    <x v="21"/>
    <x v="18"/>
    <x v="10"/>
    <s v="1999 Toyota Camry CSI"/>
    <x v="1"/>
    <x v="0"/>
    <s v="6 cyl, 3 L"/>
    <x v="1"/>
    <x v="2"/>
    <s v="11.5 L / 100 km"/>
    <n v="96582"/>
    <x v="255"/>
    <s v="Ringwood,"/>
    <s v="Ringwood"/>
    <x v="1"/>
    <s v="6 cyl"/>
    <x v="8"/>
    <s v=" 4 Doors"/>
    <s v=" 5 Seats"/>
    <x v="46"/>
  </r>
  <r>
    <x v="9"/>
    <x v="13"/>
    <x v="250"/>
    <x v="3"/>
    <s v="2021 Volkswagen T-Cross 85TSI Life"/>
    <x v="1"/>
    <x v="0"/>
    <s v="3 cyl, 1 L"/>
    <x v="1"/>
    <x v="1"/>
    <s v="5.4 L / 100 km"/>
    <n v="43860"/>
    <x v="254"/>
    <s v="Preston,"/>
    <s v="Preston"/>
    <x v="1"/>
    <s v="3 cyl"/>
    <x v="0"/>
    <s v=" 4 Doors"/>
    <s v=" 5 Seats"/>
    <x v="87"/>
  </r>
  <r>
    <x v="11"/>
    <x v="19"/>
    <x v="42"/>
    <x v="6"/>
    <s v="2009 Mitsubishi Lancer ES"/>
    <x v="1"/>
    <x v="1"/>
    <s v="4 cyl, 2 L"/>
    <x v="1"/>
    <x v="2"/>
    <s v="7.6 L / 100 km"/>
    <n v="134750"/>
    <x v="255"/>
    <s v="Ringwood,"/>
    <s v="Ringwood"/>
    <x v="1"/>
    <s v="4 cyl"/>
    <x v="5"/>
    <s v=" 4 Doors"/>
    <s v=" 5 Seats"/>
    <x v="15"/>
  </r>
  <r>
    <x v="18"/>
    <x v="10"/>
    <x v="53"/>
    <x v="6"/>
    <s v="2005 Holden Commodore Acclaim"/>
    <x v="1"/>
    <x v="0"/>
    <s v="6 cyl, 3.6 L"/>
    <x v="2"/>
    <x v="2"/>
    <s v="11.1 L / 100 km"/>
    <n v="242672"/>
    <x v="82"/>
    <s v="EPPING,"/>
    <s v="EPPING"/>
    <x v="1"/>
    <s v="6 cyl"/>
    <x v="5"/>
    <s v=" 4 Doors"/>
    <s v=" 5 Seats"/>
    <x v="141"/>
  </r>
  <r>
    <x v="18"/>
    <x v="1"/>
    <x v="69"/>
    <x v="6"/>
    <s v="2011 Holden Cruze SRI"/>
    <x v="1"/>
    <x v="1"/>
    <s v="4 cyl, 1.4 L"/>
    <x v="1"/>
    <x v="2"/>
    <s v="6.4 L / 100 km"/>
    <n v="161091"/>
    <x v="82"/>
    <s v="EPPING,"/>
    <s v="EPPING"/>
    <x v="1"/>
    <s v="4 cyl"/>
    <x v="5"/>
    <s v=" 4 Doors"/>
    <s v=" 5 Seats"/>
    <x v="536"/>
  </r>
  <r>
    <x v="11"/>
    <x v="0"/>
    <x v="29"/>
    <x v="7"/>
    <s v="2022 Mitsubishi Triton GLS (4X4)"/>
    <x v="1"/>
    <x v="0"/>
    <s v="4 cyl, 2.4 L"/>
    <x v="3"/>
    <x v="0"/>
    <s v="8.6 L / 100 km"/>
    <n v="8595"/>
    <x v="71"/>
    <s v="Berwick,"/>
    <s v="Berwick"/>
    <x v="1"/>
    <s v="4 cyl"/>
    <x v="4"/>
    <s v=" 4 Doors"/>
    <s v=" 5 Seats"/>
    <x v="492"/>
  </r>
  <r>
    <x v="9"/>
    <x v="0"/>
    <x v="250"/>
    <x v="74"/>
    <s v="2022 Volkswagen T-Cross 85Tfsi Style (restricted Feat)"/>
    <x v="0"/>
    <x v="0"/>
    <s v="3 cyl, 1 L"/>
    <x v="1"/>
    <x v="1"/>
    <s v="5.4 L / 100 km"/>
    <n v="700"/>
    <x v="284"/>
    <s v="Doncaster,"/>
    <s v="Doncaster"/>
    <x v="1"/>
    <s v="3 cyl"/>
    <x v="0"/>
    <s v=" 4 Doors"/>
    <s v=" 5 Seats"/>
    <x v="73"/>
  </r>
  <r>
    <x v="10"/>
    <x v="7"/>
    <x v="33"/>
    <x v="6"/>
    <s v="2016 Ford Falcon G6E Turbo"/>
    <x v="1"/>
    <x v="0"/>
    <s v="6 cyl, 4 L"/>
    <x v="2"/>
    <x v="2"/>
    <s v="11.7 L / 100 km"/>
    <n v="132051"/>
    <x v="79"/>
    <s v="Southport,"/>
    <s v="Southport"/>
    <x v="2"/>
    <s v="6 cyl"/>
    <x v="5"/>
    <s v=" 4 Doors"/>
    <s v=" 5 Seats"/>
    <x v="571"/>
  </r>
  <r>
    <x v="7"/>
    <x v="1"/>
    <x v="105"/>
    <x v="3"/>
    <s v="2011 Toyota Landcruiser Workmate (4X4)"/>
    <x v="1"/>
    <x v="1"/>
    <s v="8 cyl, 4.5 L"/>
    <x v="3"/>
    <x v="0"/>
    <s v="11.9 L / 100 km"/>
    <n v="228163"/>
    <x v="242"/>
    <s v="Dandenong,"/>
    <s v="Dandenong"/>
    <x v="1"/>
    <s v="8 cyl"/>
    <x v="0"/>
    <s v=" 4 Doors"/>
    <s v=" 5 Seats"/>
    <x v="589"/>
  </r>
  <r>
    <x v="20"/>
    <x v="6"/>
    <x v="101"/>
    <x v="3"/>
    <s v="2018 Kia Sorento GT-Line (4X4)"/>
    <x v="1"/>
    <x v="0"/>
    <s v="4 cyl, 2.2 L"/>
    <x v="0"/>
    <x v="0"/>
    <s v="7.2 L / 100 km"/>
    <n v="65518"/>
    <x v="81"/>
    <s v="Lilydale,"/>
    <s v="Lilydale"/>
    <x v="1"/>
    <s v="4 cyl"/>
    <x v="0"/>
    <s v=" 4 Doors"/>
    <s v=" 7 Seats"/>
    <x v="588"/>
  </r>
  <r>
    <x v="16"/>
    <x v="6"/>
    <x v="32"/>
    <x v="3"/>
    <s v="2018 Mazda CX-5 Maxx Sport (4X2) (5YR)"/>
    <x v="1"/>
    <x v="0"/>
    <s v="4 cyl, 2 L"/>
    <x v="1"/>
    <x v="2"/>
    <s v="6.9 L / 100 km"/>
    <n v="58408"/>
    <x v="71"/>
    <s v="Berwick,"/>
    <s v="Berwick"/>
    <x v="1"/>
    <s v="4 cyl"/>
    <x v="0"/>
    <s v=" 4 Doors"/>
    <s v=" 5 Seats"/>
    <x v="1618"/>
  </r>
  <r>
    <x v="6"/>
    <x v="12"/>
    <x v="84"/>
    <x v="7"/>
    <s v="2019 Nissan Navara N-Trek Special Edition (4X4)"/>
    <x v="1"/>
    <x v="0"/>
    <s v="4 cyl, 2.3 L"/>
    <x v="3"/>
    <x v="0"/>
    <s v="7 L / 100 km"/>
    <n v="46112"/>
    <x v="262"/>
    <s v="Bundoora,"/>
    <s v="Bundoora"/>
    <x v="1"/>
    <s v="4 cyl"/>
    <x v="4"/>
    <s v=" 4 Doors"/>
    <s v=" 5 Seats"/>
    <x v="1781"/>
  </r>
  <r>
    <x v="14"/>
    <x v="11"/>
    <x v="254"/>
    <x v="3"/>
    <s v="2015 Jeep Wrangler Renegade Sport (4X4)"/>
    <x v="1"/>
    <x v="1"/>
    <s v="6 cyl, 3.6 L"/>
    <x v="3"/>
    <x v="2"/>
    <s v="11.4 L / 100 km"/>
    <n v="98089"/>
    <x v="255"/>
    <s v="Ringwood,"/>
    <s v="Ringwood"/>
    <x v="1"/>
    <s v="6 cyl"/>
    <x v="0"/>
    <s v=" 2 Doors"/>
    <s v=" 4 Seats"/>
    <x v="229"/>
  </r>
  <r>
    <x v="13"/>
    <x v="9"/>
    <x v="39"/>
    <x v="80"/>
    <s v="2023 Hyundai Santa FE Elite MPI (2WD)"/>
    <x v="0"/>
    <x v="0"/>
    <s v="6 cyl, 3.5 L"/>
    <x v="1"/>
    <x v="2"/>
    <s v="10.5 L / 100 km"/>
    <n v="1"/>
    <x v="284"/>
    <s v="DONCASTER,"/>
    <s v="DONCASTER"/>
    <x v="1"/>
    <s v="6 cyl"/>
    <x v="0"/>
    <s v=" 4 Doors"/>
    <s v=" 7 Seats"/>
    <x v="1782"/>
  </r>
  <r>
    <x v="11"/>
    <x v="6"/>
    <x v="14"/>
    <x v="3"/>
    <s v="2018 Mitsubishi Outlander LS 7 Seat (awd)"/>
    <x v="1"/>
    <x v="0"/>
    <s v="4 cyl, 2.4 L"/>
    <x v="0"/>
    <x v="2"/>
    <s v="7.2 L / 100 km"/>
    <n v="115823"/>
    <x v="270"/>
    <s v="Helensvale,"/>
    <s v="Helensvale"/>
    <x v="2"/>
    <s v="4 cyl"/>
    <x v="0"/>
    <s v=" 4 Doors"/>
    <s v=" 7 Seats"/>
    <x v="50"/>
  </r>
  <r>
    <x v="6"/>
    <x v="5"/>
    <x v="211"/>
    <x v="3"/>
    <s v="2014 Nissan Juke ST (fwd)"/>
    <x v="1"/>
    <x v="0"/>
    <s v="4 cyl, 1.6 L"/>
    <x v="1"/>
    <x v="1"/>
    <s v="6.3 L / 100 km"/>
    <n v="106684"/>
    <x v="252"/>
    <s v="Mulgrave,"/>
    <s v="Mulgrave"/>
    <x v="1"/>
    <s v="4 cyl"/>
    <x v="0"/>
    <s v=" 4 Doors"/>
    <s v=" 5 Seats"/>
    <x v="402"/>
  </r>
  <r>
    <x v="10"/>
    <x v="14"/>
    <x v="33"/>
    <x v="7"/>
    <s v="2007 Ford Falcon XR6"/>
    <x v="1"/>
    <x v="1"/>
    <s v="6 cyl, 4 L"/>
    <x v="2"/>
    <x v="2"/>
    <s v="10.6 L / 100 km"/>
    <n v="215400"/>
    <x v="277"/>
    <s v="Warragul,"/>
    <s v="Warragul"/>
    <x v="1"/>
    <s v="6 cyl"/>
    <x v="4"/>
    <s v=" 2 Doors"/>
    <s v=" 2 Seats"/>
    <x v="30"/>
  </r>
  <r>
    <x v="7"/>
    <x v="5"/>
    <x v="105"/>
    <x v="3"/>
    <s v="2014 Toyota Landcruiser Prado GXL (4X4)"/>
    <x v="1"/>
    <x v="1"/>
    <s v="4 cyl, 3 L"/>
    <x v="3"/>
    <x v="0"/>
    <s v="8.8 L / 100 km"/>
    <n v="282320"/>
    <x v="77"/>
    <s v="Pakenham,"/>
    <s v="Pakenham"/>
    <x v="1"/>
    <s v="4 cyl"/>
    <x v="0"/>
    <s v=" 4 Doors"/>
    <s v=" 7 Seats"/>
    <x v="1783"/>
  </r>
  <r>
    <x v="18"/>
    <x v="8"/>
    <x v="94"/>
    <x v="3"/>
    <s v="2012 Holden Captiva 7 LX (4X4)"/>
    <x v="1"/>
    <x v="0"/>
    <s v="4 cyl, 2.2 L"/>
    <x v="0"/>
    <x v="0"/>
    <s v="8.1 L / 100 km"/>
    <n v="106182"/>
    <x v="255"/>
    <s v="Ringwood,"/>
    <s v="Ringwood"/>
    <x v="1"/>
    <s v="4 cyl"/>
    <x v="0"/>
    <s v=" 4 Doors"/>
    <s v=" 7 Seats"/>
    <x v="1784"/>
  </r>
  <r>
    <x v="11"/>
    <x v="20"/>
    <x v="186"/>
    <x v="3"/>
    <s v="2020 Mitsubishi Eclipse Cross ES (2WD)"/>
    <x v="1"/>
    <x v="0"/>
    <s v="4 cyl, 1.5 L"/>
    <x v="1"/>
    <x v="2"/>
    <s v="7.3 L / 100 km"/>
    <n v="61935"/>
    <x v="84"/>
    <s v="Tweed Heads South,"/>
    <s v="Tweed Heads South"/>
    <x v="0"/>
    <s v="4 cyl"/>
    <x v="0"/>
    <s v=" 4 Doors"/>
    <s v=" 5 Seats"/>
    <x v="730"/>
  </r>
  <r>
    <x v="14"/>
    <x v="4"/>
    <x v="254"/>
    <x v="3"/>
    <s v="2013 Jeep Wrangler Unlimited Renegade Sport (4X4)"/>
    <x v="1"/>
    <x v="0"/>
    <s v="6 cyl, 3.6 L"/>
    <x v="3"/>
    <x v="2"/>
    <s v="11.7 L / 100 km"/>
    <n v="104568"/>
    <x v="77"/>
    <s v="Pakenham,"/>
    <s v="Pakenham"/>
    <x v="1"/>
    <s v="6 cyl"/>
    <x v="0"/>
    <s v=" 4 Doors"/>
    <s v=" 5 Seats"/>
    <x v="333"/>
  </r>
  <r>
    <x v="26"/>
    <x v="20"/>
    <x v="521"/>
    <x v="2"/>
    <s v="2020 Lexus RC F"/>
    <x v="1"/>
    <x v="0"/>
    <s v="8 cyl, 5 L"/>
    <x v="2"/>
    <x v="1"/>
    <s v="11.2 L / 100 km"/>
    <n v="51418"/>
    <x v="71"/>
    <s v="Berwick,"/>
    <s v="Berwick"/>
    <x v="1"/>
    <s v="8 cyl"/>
    <x v="2"/>
    <s v=" 2 Doors"/>
    <s v=" 4 Seats"/>
    <x v="1785"/>
  </r>
  <r>
    <x v="16"/>
    <x v="20"/>
    <x v="145"/>
    <x v="3"/>
    <s v="2020 Mazda CX-9 Azami (awd)"/>
    <x v="1"/>
    <x v="0"/>
    <s v="4 cyl, 2.5 L"/>
    <x v="0"/>
    <x v="2"/>
    <s v="8.8 L / 100 km"/>
    <n v="37942"/>
    <x v="71"/>
    <s v="Berwick,"/>
    <s v="Berwick"/>
    <x v="1"/>
    <s v="4 cyl"/>
    <x v="0"/>
    <s v=" 4 Doors"/>
    <s v=" 7 Seats"/>
    <x v="706"/>
  </r>
  <r>
    <x v="13"/>
    <x v="6"/>
    <x v="154"/>
    <x v="6"/>
    <s v="2018 Hyundai Elantra Active 2.0 MPI"/>
    <x v="1"/>
    <x v="0"/>
    <s v="4 cyl, 2 L"/>
    <x v="1"/>
    <x v="2"/>
    <s v="7.2 L / 100 km"/>
    <n v="63608"/>
    <x v="249"/>
    <s v="Burwood,"/>
    <s v="Burwood"/>
    <x v="1"/>
    <s v="4 cyl"/>
    <x v="5"/>
    <s v=" 4 Doors"/>
    <s v=" 5 Seats"/>
    <x v="1043"/>
  </r>
  <r>
    <x v="29"/>
    <x v="6"/>
    <x v="308"/>
    <x v="3"/>
    <s v="2018 Skoda Kodiaq 140 TDI (4X4)"/>
    <x v="1"/>
    <x v="0"/>
    <s v="4 cyl, 2 L"/>
    <x v="3"/>
    <x v="0"/>
    <s v="5.9 L / 100 km"/>
    <n v="78303"/>
    <x v="249"/>
    <s v="Burwood,"/>
    <s v="Burwood"/>
    <x v="1"/>
    <s v="4 cyl"/>
    <x v="0"/>
    <s v=" 4 Doors"/>
    <s v=" 7 Seats"/>
    <x v="1786"/>
  </r>
  <r>
    <x v="18"/>
    <x v="21"/>
    <x v="522"/>
    <x v="6"/>
    <s v="1999 Holden Vectra CD"/>
    <x v="1"/>
    <x v="0"/>
    <s v="4 cyl, 2.2 L"/>
    <x v="1"/>
    <x v="2"/>
    <s v="9.5 L / 100 km"/>
    <n v="120333"/>
    <x v="266"/>
    <s v="Nerang,"/>
    <s v="Nerang"/>
    <x v="2"/>
    <s v="4 cyl"/>
    <x v="5"/>
    <s v=" 4 Doors"/>
    <s v=" 5 Seats"/>
    <x v="234"/>
  </r>
  <r>
    <x v="9"/>
    <x v="11"/>
    <x v="115"/>
    <x v="1"/>
    <s v="2015 Volkswagen Polo 66 TSI Trendline"/>
    <x v="1"/>
    <x v="1"/>
    <s v="4 cyl, 1.2 L"/>
    <x v="1"/>
    <x v="1"/>
    <s v="4.8 L / 100 km"/>
    <n v="74553"/>
    <x v="257"/>
    <s v="Ferntree Gully,"/>
    <s v="Ferntree Gully"/>
    <x v="1"/>
    <s v="4 cyl"/>
    <x v="1"/>
    <s v=" 5 Doors"/>
    <s v=" 5 Seats"/>
    <x v="11"/>
  </r>
  <r>
    <x v="18"/>
    <x v="2"/>
    <x v="324"/>
    <x v="3"/>
    <s v="2017 Holden Trailblazer LT (4X4)"/>
    <x v="1"/>
    <x v="0"/>
    <s v="4 cyl, 2.8 L"/>
    <x v="3"/>
    <x v="0"/>
    <s v="8.6 L / 100 km"/>
    <n v="203937"/>
    <x v="146"/>
    <s v="Labrador,"/>
    <s v="Labrador"/>
    <x v="2"/>
    <s v="4 cyl"/>
    <x v="0"/>
    <s v=" 4 Doors"/>
    <s v=" 7 Seats"/>
    <x v="82"/>
  </r>
  <r>
    <x v="7"/>
    <x v="19"/>
    <x v="105"/>
    <x v="3"/>
    <s v="2009 Toyota Landcruiser VX (4X4)"/>
    <x v="1"/>
    <x v="0"/>
    <s v="8 cyl, 4.5 L"/>
    <x v="3"/>
    <x v="0"/>
    <s v="10.3 L / 100 km"/>
    <n v="404016"/>
    <x v="244"/>
    <s v="Bayswater,"/>
    <s v="Bayswater"/>
    <x v="1"/>
    <s v="8 cyl"/>
    <x v="0"/>
    <s v=" 4 Doors"/>
    <s v=" 8 Seats"/>
    <x v="1787"/>
  </r>
  <r>
    <x v="2"/>
    <x v="17"/>
    <x v="128"/>
    <x v="6"/>
    <s v="2008 BMW 320D"/>
    <x v="1"/>
    <x v="0"/>
    <s v="4 cyl, 2 L"/>
    <x v="2"/>
    <x v="0"/>
    <s v="6 L / 100 km"/>
    <n v="156433"/>
    <x v="245"/>
    <s v="Vermont,"/>
    <s v="Vermont"/>
    <x v="1"/>
    <s v="4 cyl"/>
    <x v="5"/>
    <s v=" 4 Doors"/>
    <s v=" 5 Seats"/>
    <x v="30"/>
  </r>
  <r>
    <x v="10"/>
    <x v="2"/>
    <x v="75"/>
    <x v="7"/>
    <s v="2017 Ford Ranger XLS 3.2 (4X4)"/>
    <x v="1"/>
    <x v="0"/>
    <s v="5 cyl, 3.2 L"/>
    <x v="3"/>
    <x v="0"/>
    <s v="9.2 L / 100 km"/>
    <n v="143738"/>
    <x v="84"/>
    <s v="Tweed Heads South,"/>
    <s v="Tweed Heads South"/>
    <x v="0"/>
    <s v="5 cyl"/>
    <x v="4"/>
    <s v=" 4 Doors"/>
    <s v=" 5 Seats"/>
    <x v="333"/>
  </r>
  <r>
    <x v="10"/>
    <x v="13"/>
    <x v="75"/>
    <x v="7"/>
    <s v="2021 Ford Ranger FX4 2.0 (4X4)"/>
    <x v="1"/>
    <x v="0"/>
    <s v="4 cyl, 2 L"/>
    <x v="3"/>
    <x v="0"/>
    <s v="8 L / 100 km"/>
    <n v="52919"/>
    <x v="81"/>
    <s v="Lilydale,"/>
    <s v="Lilydale"/>
    <x v="1"/>
    <s v="4 cyl"/>
    <x v="4"/>
    <s v=" 4 Doors"/>
    <s v=" 5 Seats"/>
    <x v="642"/>
  </r>
  <r>
    <x v="8"/>
    <x v="14"/>
    <x v="73"/>
    <x v="6"/>
    <s v="2007 Honda Civic Sport"/>
    <x v="1"/>
    <x v="0"/>
    <s v="4 cyl, 2 L"/>
    <x v="1"/>
    <x v="2"/>
    <s v="8 L / 100 km"/>
    <n v="213192"/>
    <x v="260"/>
    <s v="Coburg North,"/>
    <s v="Coburg North"/>
    <x v="1"/>
    <s v="4 cyl"/>
    <x v="5"/>
    <s v=" 4 Doors"/>
    <s v=" 5 Seats"/>
    <x v="147"/>
  </r>
  <r>
    <x v="6"/>
    <x v="19"/>
    <x v="296"/>
    <x v="6"/>
    <s v="2009 Nissan Maxima 350 ST-S"/>
    <x v="1"/>
    <x v="0"/>
    <s v="6 cyl, 3.5 L"/>
    <x v="1"/>
    <x v="1"/>
    <s v="10.2 L / 100 km"/>
    <n v="217994"/>
    <x v="255"/>
    <s v="Ringwood,"/>
    <s v="Ringwood"/>
    <x v="1"/>
    <s v="6 cyl"/>
    <x v="5"/>
    <s v=" 4 Doors"/>
    <s v=" 5 Seats"/>
    <x v="541"/>
  </r>
  <r>
    <x v="7"/>
    <x v="13"/>
    <x v="18"/>
    <x v="6"/>
    <s v="2021 Toyota Camry Ascent"/>
    <x v="1"/>
    <x v="0"/>
    <s v="4 cyl, 2.5 L"/>
    <x v="1"/>
    <x v="2"/>
    <s v="7.8 L / 100 km"/>
    <n v="59216"/>
    <x v="84"/>
    <s v="Tweed Heads South,"/>
    <s v="Tweed Heads South"/>
    <x v="0"/>
    <s v="4 cyl"/>
    <x v="5"/>
    <s v=" 4 Doors"/>
    <s v=" 5 Seats"/>
    <x v="77"/>
  </r>
  <r>
    <x v="19"/>
    <x v="0"/>
    <x v="212"/>
    <x v="1"/>
    <s v="2022 Audi A1 35 Tfsi"/>
    <x v="1"/>
    <x v="0"/>
    <s v="4 cyl, 1.5 L"/>
    <x v="1"/>
    <x v="1"/>
    <s v="5.8 L / 100 km"/>
    <n v="28856"/>
    <x v="82"/>
    <s v="Epping,"/>
    <s v="Epping"/>
    <x v="1"/>
    <s v="4 cyl"/>
    <x v="1"/>
    <s v=" 5 Doors"/>
    <s v=" 5 Seats"/>
    <x v="1788"/>
  </r>
  <r>
    <x v="15"/>
    <x v="7"/>
    <x v="205"/>
    <x v="3"/>
    <s v="2016 Volvo XC60 T6 R-Design"/>
    <x v="1"/>
    <x v="0"/>
    <s v="4 cyl, 2 L"/>
    <x v="0"/>
    <x v="1"/>
    <s v="8.1 L / 100 km"/>
    <n v="95605"/>
    <x v="248"/>
    <s v="Thomastown,"/>
    <s v="Thomastown"/>
    <x v="1"/>
    <s v="4 cyl"/>
    <x v="0"/>
    <s v=" 4 Doors"/>
    <s v=" 5 Seats"/>
    <x v="225"/>
  </r>
  <r>
    <x v="3"/>
    <x v="22"/>
    <x v="210"/>
    <x v="3"/>
    <s v="2004 Mercedes-Benz ML350 Luxury (4X4)"/>
    <x v="1"/>
    <x v="0"/>
    <s v="6 cyl, 3.7 L"/>
    <x v="3"/>
    <x v="2"/>
    <s v="18.6 L / 100 km"/>
    <n v="162199"/>
    <x v="255"/>
    <s v="Ringwood,"/>
    <s v="Ringwood"/>
    <x v="1"/>
    <s v="6 cyl"/>
    <x v="0"/>
    <s v=" 4 Doors"/>
    <s v=" 5 Seats"/>
    <x v="21"/>
  </r>
  <r>
    <x v="20"/>
    <x v="0"/>
    <x v="81"/>
    <x v="81"/>
    <s v="2022 Kia Sportage GT-Line (awd)"/>
    <x v="0"/>
    <x v="0"/>
    <s v="4 cyl, 1.6 L"/>
    <x v="0"/>
    <x v="2"/>
    <s v="7.2 L / 100 km"/>
    <n v="2653"/>
    <x v="257"/>
    <s v="Ferntree Gully,"/>
    <s v="Ferntree Gully"/>
    <x v="1"/>
    <s v="4 cyl"/>
    <x v="0"/>
    <s v=" 4 Doors"/>
    <s v=" 5 Seats"/>
    <x v="563"/>
  </r>
  <r>
    <x v="16"/>
    <x v="5"/>
    <x v="49"/>
    <x v="6"/>
    <s v="2014 Mazda 3 NEO"/>
    <x v="1"/>
    <x v="1"/>
    <s v="4 cyl, 2 L"/>
    <x v="1"/>
    <x v="2"/>
    <s v="5.8 L / 100 km"/>
    <n v="114045"/>
    <x v="77"/>
    <s v="Pakenham,"/>
    <s v="Pakenham"/>
    <x v="1"/>
    <s v="4 cyl"/>
    <x v="5"/>
    <s v=" 4 Doors"/>
    <s v=" 5 Seats"/>
    <x v="510"/>
  </r>
  <r>
    <x v="33"/>
    <x v="9"/>
    <x v="191"/>
    <x v="82"/>
    <s v="2023 LDV T60 MAX PRO (4X4)"/>
    <x v="2"/>
    <x v="0"/>
    <s v="4 cyl, 2 L"/>
    <x v="3"/>
    <x v="0"/>
    <s v="9.3 L / 100 km"/>
    <s v="-"/>
    <x v="263"/>
    <s v="FAWKNER,"/>
    <s v="FAWKNER"/>
    <x v="1"/>
    <s v="4 cyl"/>
    <x v="4"/>
    <s v=" 4 Doors"/>
    <s v=" 5 Seats"/>
    <x v="230"/>
  </r>
  <r>
    <x v="7"/>
    <x v="12"/>
    <x v="18"/>
    <x v="6"/>
    <s v="2019 Toyota Camry Ascent (hybrid)"/>
    <x v="1"/>
    <x v="0"/>
    <s v="4 cyl, 2.5 L"/>
    <x v="1"/>
    <x v="3"/>
    <s v="4.2 L / 100 km"/>
    <n v="46117"/>
    <x v="272"/>
    <s v="Hallam,"/>
    <s v="Hallam"/>
    <x v="1"/>
    <s v="4 cyl"/>
    <x v="5"/>
    <s v=" 4 Doors"/>
    <s v=" 5 Seats"/>
    <x v="1789"/>
  </r>
  <r>
    <x v="13"/>
    <x v="22"/>
    <x v="154"/>
    <x v="6"/>
    <s v="2004 Hyundai Elantra 2.0 HVT"/>
    <x v="1"/>
    <x v="0"/>
    <s v="4 cyl, 2 L"/>
    <x v="1"/>
    <x v="2"/>
    <s v="9.1 L / 100 km"/>
    <n v="112950"/>
    <x v="261"/>
    <s v="Boronia,"/>
    <s v="Boronia"/>
    <x v="1"/>
    <s v="4 cyl"/>
    <x v="5"/>
    <s v=" 4 Doors"/>
    <s v=" 5 Seats"/>
    <x v="1383"/>
  </r>
  <r>
    <x v="5"/>
    <x v="10"/>
    <x v="5"/>
    <x v="3"/>
    <s v="2005 Land Rover Range Rover Vogue TD6"/>
    <x v="1"/>
    <x v="0"/>
    <s v="6 cyl, 2.9 L"/>
    <x v="3"/>
    <x v="0"/>
    <s v="11.3 L / 100 km"/>
    <n v="176110"/>
    <x v="255"/>
    <s v="Ringwood,"/>
    <s v="Ringwood"/>
    <x v="1"/>
    <s v="6 cyl"/>
    <x v="0"/>
    <s v=" 4 Doors"/>
    <s v=" 5 Seats"/>
    <x v="290"/>
  </r>
  <r>
    <x v="7"/>
    <x v="4"/>
    <x v="7"/>
    <x v="2"/>
    <s v="2013 Toyota 86 GTS"/>
    <x v="1"/>
    <x v="0"/>
    <s v="4 cyl, 2 L"/>
    <x v="2"/>
    <x v="1"/>
    <s v="7.1 L / 100 km"/>
    <n v="110476"/>
    <x v="262"/>
    <s v="Bundoora,"/>
    <s v="Bundoora"/>
    <x v="1"/>
    <s v="4 cyl"/>
    <x v="2"/>
    <s v=" 2 Doors"/>
    <s v=" 4 Seats"/>
    <x v="220"/>
  </r>
  <r>
    <x v="7"/>
    <x v="7"/>
    <x v="105"/>
    <x v="3"/>
    <s v="2016 Toyota Landcruiser GXL (4X4)"/>
    <x v="1"/>
    <x v="0"/>
    <s v="8 cyl, 4.5 L"/>
    <x v="3"/>
    <x v="0"/>
    <s v="9.5 L / 100 km"/>
    <n v="231818"/>
    <x v="79"/>
    <s v="Southport,"/>
    <s v="Southport"/>
    <x v="2"/>
    <s v="8 cyl"/>
    <x v="0"/>
    <s v=" 4 Doors"/>
    <s v=" 7 Seats"/>
    <x v="658"/>
  </r>
  <r>
    <x v="5"/>
    <x v="2"/>
    <x v="5"/>
    <x v="3"/>
    <s v="2017 Land Rover Range Rover Velar P380 R-Dynamic HSE"/>
    <x v="1"/>
    <x v="0"/>
    <s v="6 cyl, 3 L"/>
    <x v="0"/>
    <x v="1"/>
    <s v="9.4 L / 100 km"/>
    <n v="91413"/>
    <x v="71"/>
    <s v="Berwick,"/>
    <s v="Berwick"/>
    <x v="1"/>
    <s v="6 cyl"/>
    <x v="0"/>
    <s v=" 4 Doors"/>
    <s v=" 5 Seats"/>
    <x v="368"/>
  </r>
  <r>
    <x v="4"/>
    <x v="9"/>
    <x v="176"/>
    <x v="72"/>
    <s v="2023 Renault Koleos Intens (4X2)"/>
    <x v="2"/>
    <x v="0"/>
    <s v="4 cyl, 2.5 L"/>
    <x v="1"/>
    <x v="2"/>
    <s v="8.1 L / 100 km"/>
    <n v="9"/>
    <x v="71"/>
    <s v="Berwick,"/>
    <s v="Berwick"/>
    <x v="1"/>
    <s v="4 cyl"/>
    <x v="0"/>
    <s v=" 4 Doors"/>
    <s v=" 5 Seats"/>
    <x v="652"/>
  </r>
  <r>
    <x v="16"/>
    <x v="4"/>
    <x v="32"/>
    <x v="3"/>
    <s v="2013 Mazda CX-5 Maxx Sport (4X2)"/>
    <x v="1"/>
    <x v="0"/>
    <s v="4 cyl, 2 L"/>
    <x v="1"/>
    <x v="2"/>
    <s v="6.4 L / 100 km"/>
    <n v="112917"/>
    <x v="245"/>
    <s v="Vermont,"/>
    <s v="Vermont"/>
    <x v="1"/>
    <s v="4 cyl"/>
    <x v="0"/>
    <s v=" 4 Doors"/>
    <s v=" 5 Seats"/>
    <x v="115"/>
  </r>
  <r>
    <x v="7"/>
    <x v="13"/>
    <x v="105"/>
    <x v="3"/>
    <s v="2021 Toyota Landcruiser Prado GXL Flat Tailgate"/>
    <x v="1"/>
    <x v="0"/>
    <s v="4 cyl, 2.8 L"/>
    <x v="3"/>
    <x v="0"/>
    <s v="7.9 L / 100 km"/>
    <n v="51770"/>
    <x v="269"/>
    <s v="South Morang,"/>
    <s v="South Morang"/>
    <x v="1"/>
    <s v="4 cyl"/>
    <x v="0"/>
    <s v=" 4 Doors"/>
    <s v=" 7 Seats"/>
    <x v="1686"/>
  </r>
  <r>
    <x v="16"/>
    <x v="5"/>
    <x v="49"/>
    <x v="1"/>
    <s v="2014 Mazda 3 Maxx"/>
    <x v="1"/>
    <x v="0"/>
    <s v="4 cyl, 2 L"/>
    <x v="1"/>
    <x v="2"/>
    <s v="5.8 L / 100 km"/>
    <n v="83421"/>
    <x v="252"/>
    <s v="Mulgrave,"/>
    <s v="Mulgrave"/>
    <x v="1"/>
    <s v="4 cyl"/>
    <x v="1"/>
    <s v=" 5 Doors"/>
    <s v=" 5 Seats"/>
    <x v="134"/>
  </r>
  <r>
    <x v="12"/>
    <x v="7"/>
    <x v="66"/>
    <x v="3"/>
    <s v="2016 Subaru Forester 2.5I-L"/>
    <x v="1"/>
    <x v="0"/>
    <s v="4 cyl, 2.5 L"/>
    <x v="0"/>
    <x v="2"/>
    <s v="8.1 L / 100 km"/>
    <n v="159007"/>
    <x v="71"/>
    <s v="Berwick,"/>
    <s v="Berwick"/>
    <x v="1"/>
    <s v="4 cyl"/>
    <x v="0"/>
    <s v=" 4 Doors"/>
    <s v=" 5 Seats"/>
    <x v="114"/>
  </r>
  <r>
    <x v="7"/>
    <x v="20"/>
    <x v="85"/>
    <x v="7"/>
    <s v="2020 Toyota Hilux Rogue (4X4)"/>
    <x v="1"/>
    <x v="0"/>
    <s v="4 cyl, 2.8 L"/>
    <x v="3"/>
    <x v="0"/>
    <s v="8.5 L / 100 km"/>
    <n v="59834"/>
    <x v="254"/>
    <s v="Preston,"/>
    <s v="Preston"/>
    <x v="1"/>
    <s v="4 cyl"/>
    <x v="4"/>
    <s v=" 4 Doors"/>
    <s v=" 5 Seats"/>
    <x v="603"/>
  </r>
  <r>
    <x v="7"/>
    <x v="5"/>
    <x v="7"/>
    <x v="2"/>
    <s v="2014 Toyota 86 GT"/>
    <x v="1"/>
    <x v="1"/>
    <s v="4 cyl, 2 L"/>
    <x v="2"/>
    <x v="1"/>
    <s v="7.8 L / 100 km"/>
    <n v="118125"/>
    <x v="77"/>
    <s v="Pakenham,"/>
    <s v="Pakenham"/>
    <x v="1"/>
    <s v="4 cyl"/>
    <x v="2"/>
    <s v=" 2 Doors"/>
    <s v=" 4 Seats"/>
    <x v="81"/>
  </r>
  <r>
    <x v="18"/>
    <x v="6"/>
    <x v="130"/>
    <x v="7"/>
    <s v="2018 Holden Colorado LTZ (4X4) (5YR)"/>
    <x v="1"/>
    <x v="1"/>
    <s v="4 cyl, 2.8 L"/>
    <x v="3"/>
    <x v="0"/>
    <s v="8.1 L / 100 km"/>
    <n v="140209"/>
    <x v="79"/>
    <s v="Southport,"/>
    <s v="Southport"/>
    <x v="2"/>
    <s v="4 cyl"/>
    <x v="4"/>
    <s v=" 4 Doors"/>
    <s v=" 5 Seats"/>
    <x v="57"/>
  </r>
  <r>
    <x v="8"/>
    <x v="19"/>
    <x v="8"/>
    <x v="1"/>
    <s v="2009 Honda Jazz GLI"/>
    <x v="1"/>
    <x v="1"/>
    <s v="4 cyl, 1.3 L"/>
    <x v="1"/>
    <x v="2"/>
    <s v="5.8 L / 100 km"/>
    <n v="129000"/>
    <x v="261"/>
    <s v="Boronia,"/>
    <s v="Boronia"/>
    <x v="1"/>
    <s v="4 cyl"/>
    <x v="1"/>
    <s v=" 5 Doors"/>
    <s v=" 5 Seats"/>
    <x v="83"/>
  </r>
  <r>
    <x v="11"/>
    <x v="20"/>
    <x v="14"/>
    <x v="3"/>
    <s v="2020 Mitsubishi Outlander ES 5 Seat (awd)"/>
    <x v="1"/>
    <x v="0"/>
    <s v="4 cyl, 2.4 L"/>
    <x v="0"/>
    <x v="2"/>
    <s v="7.2 L / 100 km"/>
    <n v="40361"/>
    <x v="79"/>
    <s v="Southport,"/>
    <s v="Southport"/>
    <x v="2"/>
    <s v="4 cyl"/>
    <x v="0"/>
    <s v=" 4 Doors"/>
    <s v=" 5 Seats"/>
    <x v="57"/>
  </r>
  <r>
    <x v="19"/>
    <x v="15"/>
    <x v="62"/>
    <x v="3"/>
    <s v="2010 Audi Q7 3.0 TDI Quattro"/>
    <x v="1"/>
    <x v="0"/>
    <s v="6 cyl, 3 L"/>
    <x v="0"/>
    <x v="0"/>
    <s v="7.8 L / 100 km"/>
    <n v="185595"/>
    <x v="260"/>
    <s v="Coburg North,"/>
    <s v="Coburg North"/>
    <x v="1"/>
    <s v="6 cyl"/>
    <x v="0"/>
    <s v=" 4 Doors"/>
    <s v=" 7 Seats"/>
    <x v="295"/>
  </r>
  <r>
    <x v="7"/>
    <x v="7"/>
    <x v="38"/>
    <x v="3"/>
    <s v="2016 Toyota Kluger Grande (4X4)"/>
    <x v="1"/>
    <x v="0"/>
    <s v="6 cyl, 3.5 L"/>
    <x v="0"/>
    <x v="2"/>
    <s v="10.6 L / 100 km"/>
    <n v="96472"/>
    <x v="82"/>
    <s v="Epping,"/>
    <s v="Epping"/>
    <x v="1"/>
    <s v="6 cyl"/>
    <x v="0"/>
    <s v=" 4 Doors"/>
    <s v=" 7 Seats"/>
    <x v="710"/>
  </r>
  <r>
    <x v="1"/>
    <x v="0"/>
    <x v="270"/>
    <x v="3"/>
    <s v="2022 MG HS Excite"/>
    <x v="1"/>
    <x v="0"/>
    <s v="4 cyl, 1.5 L"/>
    <x v="1"/>
    <x v="2"/>
    <s v="7.3 L / 100 km"/>
    <n v="13270"/>
    <x v="257"/>
    <s v="Ferntree Gully,"/>
    <s v="Ferntree Gully"/>
    <x v="1"/>
    <s v="4 cyl"/>
    <x v="0"/>
    <s v=" 4 Doors"/>
    <s v=" 5 Seats"/>
    <x v="998"/>
  </r>
  <r>
    <x v="12"/>
    <x v="19"/>
    <x v="59"/>
    <x v="1"/>
    <s v="2009 Subaru Impreza RS (awd)"/>
    <x v="1"/>
    <x v="1"/>
    <s v="4 cyl, 2 L"/>
    <x v="0"/>
    <x v="1"/>
    <s v="8.9 L / 100 km"/>
    <n v="141923"/>
    <x v="255"/>
    <s v="Ringwood,"/>
    <s v="Ringwood"/>
    <x v="1"/>
    <s v="4 cyl"/>
    <x v="1"/>
    <s v=" 5 Doors"/>
    <s v=" 5 Seats"/>
    <x v="1790"/>
  </r>
  <r>
    <x v="11"/>
    <x v="6"/>
    <x v="47"/>
    <x v="3"/>
    <s v="2018 Mitsubishi ASX LS (2WD)"/>
    <x v="1"/>
    <x v="0"/>
    <s v="4 cyl, 2 L"/>
    <x v="1"/>
    <x v="2"/>
    <s v="7.6 L / 100 km"/>
    <n v="111185"/>
    <x v="71"/>
    <s v="Berwick,"/>
    <s v="Berwick"/>
    <x v="1"/>
    <s v="4 cyl"/>
    <x v="0"/>
    <s v=" 4 Doors"/>
    <s v=" 5 Seats"/>
    <x v="76"/>
  </r>
  <r>
    <x v="22"/>
    <x v="0"/>
    <x v="90"/>
    <x v="83"/>
    <s v="2022 Suzuki Swift GL S"/>
    <x v="2"/>
    <x v="0"/>
    <s v="4 cyl, 1.2 L"/>
    <x v="1"/>
    <x v="2"/>
    <s v="4.8 L / 100 km"/>
    <s v="-"/>
    <x v="254"/>
    <s v="Preston,"/>
    <s v="Preston"/>
    <x v="1"/>
    <s v="4 cyl"/>
    <x v="1"/>
    <s v=" 5 Doors"/>
    <s v=" 5 Seats"/>
    <x v="105"/>
  </r>
  <r>
    <x v="26"/>
    <x v="12"/>
    <x v="188"/>
    <x v="3"/>
    <s v="2019 Lexus RX350L Sports Luxury"/>
    <x v="1"/>
    <x v="0"/>
    <s v="6 cyl, 3.5 L"/>
    <x v="0"/>
    <x v="1"/>
    <s v="10.2 L / 100 km"/>
    <n v="79501"/>
    <x v="71"/>
    <s v="Berwick,"/>
    <s v="Berwick"/>
    <x v="1"/>
    <s v="6 cyl"/>
    <x v="0"/>
    <s v=" 4 Doors"/>
    <s v=" 7 Seats"/>
    <x v="1791"/>
  </r>
  <r>
    <x v="7"/>
    <x v="7"/>
    <x v="9"/>
    <x v="4"/>
    <s v="2016 Toyota HiAce LWB"/>
    <x v="1"/>
    <x v="0"/>
    <s v="4 cyl, 3 L"/>
    <x v="2"/>
    <x v="0"/>
    <s v="8.7 L / 100 km"/>
    <n v="213400"/>
    <x v="244"/>
    <s v="Bayswater,"/>
    <s v="Bayswater"/>
    <x v="1"/>
    <s v="4 cyl"/>
    <x v="3"/>
    <s v=" 4 Doors"/>
    <s v=" 2 Seats"/>
    <x v="1792"/>
  </r>
  <r>
    <x v="7"/>
    <x v="11"/>
    <x v="105"/>
    <x v="7"/>
    <s v="2015 Toyota Landcruiser Workmate (4X4)"/>
    <x v="1"/>
    <x v="1"/>
    <s v="8 cyl, 4.5 L"/>
    <x v="3"/>
    <x v="0"/>
    <s v="11.5 L / 100 km"/>
    <n v="154213"/>
    <x v="77"/>
    <s v="Pakenham,"/>
    <s v="Pakenham"/>
    <x v="1"/>
    <s v="8 cyl"/>
    <x v="4"/>
    <s v=" 2 Doors"/>
    <s v=" 3 Seats"/>
    <x v="334"/>
  </r>
  <r>
    <x v="18"/>
    <x v="11"/>
    <x v="53"/>
    <x v="6"/>
    <s v="2015 Holden Commodore SS-V Redline"/>
    <x v="1"/>
    <x v="0"/>
    <s v="8 cyl, 6 L"/>
    <x v="2"/>
    <x v="1"/>
    <s v="11.8 L / 100 km"/>
    <n v="161301"/>
    <x v="71"/>
    <s v="Berwick,"/>
    <s v="Berwick"/>
    <x v="1"/>
    <s v="8 cyl"/>
    <x v="5"/>
    <s v=" 4 Doors"/>
    <s v=" 5 Seats"/>
    <x v="1793"/>
  </r>
  <r>
    <x v="12"/>
    <x v="20"/>
    <x v="59"/>
    <x v="1"/>
    <s v="2020 Subaru Impreza 2.0I-L (awd)"/>
    <x v="1"/>
    <x v="0"/>
    <s v="4 cyl, 2 L"/>
    <x v="0"/>
    <x v="2"/>
    <s v="6.6 L / 100 km"/>
    <n v="63650"/>
    <x v="274"/>
    <s v="CAMBERWELL,"/>
    <s v="CAMBERWELL"/>
    <x v="1"/>
    <s v="4 cyl"/>
    <x v="1"/>
    <s v=" 5 Doors"/>
    <s v=" 5 Seats"/>
    <x v="1038"/>
  </r>
  <r>
    <x v="30"/>
    <x v="5"/>
    <x v="326"/>
    <x v="3"/>
    <s v="2014 Fiat Freemont"/>
    <x v="1"/>
    <x v="0"/>
    <s v="4 cyl, 2.4 L"/>
    <x v="1"/>
    <x v="2"/>
    <s v="9.8 L / 100 km"/>
    <n v="87300"/>
    <x v="255"/>
    <s v="Ringwood,"/>
    <s v="Ringwood"/>
    <x v="1"/>
    <s v="4 cyl"/>
    <x v="0"/>
    <s v=" 4 Doors"/>
    <s v=" 5 Seats"/>
    <x v="129"/>
  </r>
  <r>
    <x v="6"/>
    <x v="2"/>
    <x v="158"/>
    <x v="3"/>
    <s v="2017 Nissan Pathfinder TI (4X4)"/>
    <x v="1"/>
    <x v="0"/>
    <s v="6 cyl, 3.5 L"/>
    <x v="3"/>
    <x v="1"/>
    <s v="10.1 L / 100 km"/>
    <n v="81132"/>
    <x v="82"/>
    <s v="Epping,"/>
    <s v="Epping"/>
    <x v="1"/>
    <s v="6 cyl"/>
    <x v="0"/>
    <s v=" 4 Doors"/>
    <s v=" 7 Seats"/>
    <x v="1731"/>
  </r>
  <r>
    <x v="6"/>
    <x v="0"/>
    <x v="158"/>
    <x v="73"/>
    <s v="2022 Nissan Pathfinder TI (4WD)"/>
    <x v="0"/>
    <x v="0"/>
    <s v="6 cyl, 3.5 L"/>
    <x v="3"/>
    <x v="1"/>
    <s v="10.5 L / 100 km"/>
    <n v="5090"/>
    <x v="249"/>
    <s v="Burwood,"/>
    <s v="Burwood"/>
    <x v="1"/>
    <s v="6 cyl"/>
    <x v="0"/>
    <s v=" 4 Doors"/>
    <s v=" 8 Seats"/>
    <x v="1794"/>
  </r>
  <r>
    <x v="14"/>
    <x v="1"/>
    <x v="254"/>
    <x v="3"/>
    <s v="2011 Jeep Wrangler Unlimited Sport (4X4)"/>
    <x v="1"/>
    <x v="0"/>
    <s v="6 cyl, 3.8 L"/>
    <x v="3"/>
    <x v="2"/>
    <s v="11.9 L / 100 km"/>
    <n v="140493"/>
    <x v="255"/>
    <s v="Ringwood,"/>
    <s v="Ringwood"/>
    <x v="1"/>
    <s v="6 cyl"/>
    <x v="0"/>
    <s v=" 4 Doors"/>
    <s v=" 5 Seats"/>
    <x v="139"/>
  </r>
  <r>
    <x v="6"/>
    <x v="2"/>
    <x v="21"/>
    <x v="3"/>
    <s v="2017 Nissan Qashqai ST"/>
    <x v="1"/>
    <x v="0"/>
    <s v="4 cyl, 2 L"/>
    <x v="1"/>
    <x v="2"/>
    <s v="6.9 L / 100 km"/>
    <n v="112491"/>
    <x v="146"/>
    <s v="Labrador,"/>
    <s v="Labrador"/>
    <x v="2"/>
    <s v="4 cyl"/>
    <x v="0"/>
    <s v=" 4 Doors"/>
    <s v=" 5 Seats"/>
    <x v="1440"/>
  </r>
  <r>
    <x v="11"/>
    <x v="12"/>
    <x v="29"/>
    <x v="7"/>
    <s v="2019 Mitsubishi Triton GLX Plus (4X4)"/>
    <x v="1"/>
    <x v="1"/>
    <s v="4 cyl, 2.4 L"/>
    <x v="3"/>
    <x v="0"/>
    <s v="7.2 L / 100 km"/>
    <n v="32832"/>
    <x v="267"/>
    <s v="Robina,"/>
    <s v="Robina"/>
    <x v="2"/>
    <s v="4 cyl"/>
    <x v="4"/>
    <s v=" 4 Doors"/>
    <s v=" 5 Seats"/>
    <x v="483"/>
  </r>
  <r>
    <x v="20"/>
    <x v="12"/>
    <x v="104"/>
    <x v="6"/>
    <s v="2019 Kia Stinger GT (black Leather)"/>
    <x v="1"/>
    <x v="0"/>
    <s v="6 cyl, 3.3 L"/>
    <x v="2"/>
    <x v="2"/>
    <s v="10.2 L / 100 km"/>
    <n v="87355"/>
    <x v="267"/>
    <s v="Robina,"/>
    <s v="Robina"/>
    <x v="2"/>
    <s v="6 cyl"/>
    <x v="5"/>
    <s v=" 4 Doors"/>
    <s v=" 5 Seats"/>
    <x v="1795"/>
  </r>
  <r>
    <x v="10"/>
    <x v="13"/>
    <x v="100"/>
    <x v="3"/>
    <s v="2021 Ford Puma"/>
    <x v="1"/>
    <x v="0"/>
    <s v="3 cyl, 1 L"/>
    <x v="1"/>
    <x v="1"/>
    <s v="5.3 L / 100 km"/>
    <n v="8645"/>
    <x v="243"/>
    <s v="Dandenong South,"/>
    <s v="Dandenong South"/>
    <x v="1"/>
    <s v="3 cyl"/>
    <x v="0"/>
    <s v=" 5 Doors"/>
    <s v=" 5 Seats"/>
    <x v="87"/>
  </r>
  <r>
    <x v="20"/>
    <x v="6"/>
    <x v="135"/>
    <x v="10"/>
    <s v="2018 Kia Carnival SI"/>
    <x v="1"/>
    <x v="0"/>
    <s v="6 cyl, 3.3 L"/>
    <x v="1"/>
    <x v="2"/>
    <s v="11.6 L / 100 km"/>
    <n v="110051"/>
    <x v="71"/>
    <s v="Berwick,"/>
    <s v="Berwick"/>
    <x v="1"/>
    <s v="6 cyl"/>
    <x v="8"/>
    <s v=" 4 Doors"/>
    <s v=" 8 Seats"/>
    <x v="247"/>
  </r>
  <r>
    <x v="18"/>
    <x v="12"/>
    <x v="136"/>
    <x v="1"/>
    <s v="2019 Holden Calais V (5YR)"/>
    <x v="1"/>
    <x v="0"/>
    <s v="6 cyl, 3.6 L"/>
    <x v="0"/>
    <x v="1"/>
    <s v="9.1 L / 100 km"/>
    <n v="99832"/>
    <x v="245"/>
    <s v="Vermont,"/>
    <s v="Vermont"/>
    <x v="1"/>
    <s v="6 cyl"/>
    <x v="1"/>
    <s v=" 5 Doors"/>
    <s v=" 5 Seats"/>
    <x v="1796"/>
  </r>
  <r>
    <x v="34"/>
    <x v="7"/>
    <x v="189"/>
    <x v="6"/>
    <s v="2016 HSV Clubsport R8 LSA"/>
    <x v="1"/>
    <x v="0"/>
    <s v="8 cyl, 6.2 L"/>
    <x v="2"/>
    <x v="1"/>
    <s v="15 L / 100 km"/>
    <n v="73998"/>
    <x v="262"/>
    <s v="Bundoora,"/>
    <s v="Bundoora"/>
    <x v="1"/>
    <s v="8 cyl"/>
    <x v="5"/>
    <s v=" 4 Doors"/>
    <s v=" 5 Seats"/>
    <x v="1797"/>
  </r>
  <r>
    <x v="3"/>
    <x v="15"/>
    <x v="71"/>
    <x v="2"/>
    <s v="2010 Mercedes-Benz CLC200 Kompressor"/>
    <x v="1"/>
    <x v="0"/>
    <s v="4 cyl, 1.8 L"/>
    <x v="2"/>
    <x v="1"/>
    <s v="9 L / 100 km"/>
    <n v="121110"/>
    <x v="255"/>
    <s v="Ringwood,"/>
    <s v="Ringwood"/>
    <x v="1"/>
    <s v="4 cyl"/>
    <x v="2"/>
    <s v=" 2 Doors"/>
    <s v=" 4 Seats"/>
    <x v="129"/>
  </r>
  <r>
    <x v="13"/>
    <x v="2"/>
    <x v="36"/>
    <x v="1"/>
    <s v="2017 Hyundai I30 Active"/>
    <x v="1"/>
    <x v="0"/>
    <s v="4 cyl, 2 L"/>
    <x v="1"/>
    <x v="2"/>
    <s v="7.4 L / 100 km"/>
    <n v="33784"/>
    <x v="258"/>
    <s v="Nunawading,"/>
    <s v="Nunawading"/>
    <x v="1"/>
    <s v="4 cyl"/>
    <x v="1"/>
    <s v=" 4 Doors"/>
    <s v=" 5 Seats"/>
    <x v="1798"/>
  </r>
  <r>
    <x v="10"/>
    <x v="6"/>
    <x v="153"/>
    <x v="2"/>
    <s v="2018 Ford Mustang Fastback GT 5.0 V8"/>
    <x v="1"/>
    <x v="0"/>
    <s v="8 cyl, 5 L"/>
    <x v="2"/>
    <x v="1"/>
    <s v="12.7 L / 100 km"/>
    <n v="20018"/>
    <x v="71"/>
    <s v="Berwick,"/>
    <s v="Berwick"/>
    <x v="1"/>
    <s v="8 cyl"/>
    <x v="2"/>
    <s v=" 2 Doors"/>
    <s v=" 4 Seats"/>
    <x v="940"/>
  </r>
  <r>
    <x v="7"/>
    <x v="12"/>
    <x v="18"/>
    <x v="6"/>
    <s v="2019 Toyota Camry Ascent Sport (hybrid)"/>
    <x v="1"/>
    <x v="0"/>
    <s v="4 cyl, 2.5 L"/>
    <x v="1"/>
    <x v="3"/>
    <s v="4.2 L / 100 km"/>
    <n v="60038"/>
    <x v="260"/>
    <s v="Coburg North,"/>
    <s v="Coburg North"/>
    <x v="1"/>
    <s v="4 cyl"/>
    <x v="5"/>
    <s v=" 4 Doors"/>
    <s v=" 5 Seats"/>
    <x v="319"/>
  </r>
  <r>
    <x v="10"/>
    <x v="6"/>
    <x v="75"/>
    <x v="7"/>
    <s v="2018 Ford Ranger XLT 3.2 (4X4)"/>
    <x v="1"/>
    <x v="0"/>
    <s v="5 cyl, 3.2 L"/>
    <x v="3"/>
    <x v="0"/>
    <s v="8.7 L / 100 km"/>
    <n v="159175"/>
    <x v="81"/>
    <s v="Lilydale,"/>
    <s v="Lilydale"/>
    <x v="1"/>
    <s v="5 cyl"/>
    <x v="4"/>
    <s v=" 4 Doors"/>
    <s v=" 5 Seats"/>
    <x v="405"/>
  </r>
  <r>
    <x v="20"/>
    <x v="13"/>
    <x v="81"/>
    <x v="3"/>
    <s v="2021 Kia Sportage S (fwd)"/>
    <x v="1"/>
    <x v="0"/>
    <s v="4 cyl, 2 L"/>
    <x v="1"/>
    <x v="2"/>
    <s v="7.9 L / 100 km"/>
    <n v="34505"/>
    <x v="249"/>
    <s v="Burwood,"/>
    <s v="Burwood"/>
    <x v="1"/>
    <s v="4 cyl"/>
    <x v="0"/>
    <s v=" 4 Doors"/>
    <s v=" 5 Seats"/>
    <x v="1538"/>
  </r>
  <r>
    <x v="3"/>
    <x v="13"/>
    <x v="271"/>
    <x v="3"/>
    <s v="2021 Mercedes-Benz GLC 200"/>
    <x v="1"/>
    <x v="0"/>
    <s v="4 cyl, 2 L"/>
    <x v="2"/>
    <x v="1"/>
    <s v="7.8 L / 100 km"/>
    <n v="42926"/>
    <x v="71"/>
    <s v="Berwick,"/>
    <s v="Berwick"/>
    <x v="1"/>
    <s v="4 cyl"/>
    <x v="0"/>
    <s v=" 4 Doors"/>
    <s v=" 5 Seats"/>
    <x v="669"/>
  </r>
  <r>
    <x v="11"/>
    <x v="2"/>
    <x v="14"/>
    <x v="3"/>
    <s v="2017 Mitsubishi Outlander LS 7 Seat (awd)"/>
    <x v="1"/>
    <x v="0"/>
    <s v="4 cyl, 2.3 L"/>
    <x v="0"/>
    <x v="0"/>
    <s v="6.2 L / 100 km"/>
    <n v="104000"/>
    <x v="262"/>
    <s v="Bundoora,"/>
    <s v="Bundoora"/>
    <x v="1"/>
    <s v="4 cyl"/>
    <x v="0"/>
    <s v=" 4 Doors"/>
    <s v=" 7 Seats"/>
    <x v="1799"/>
  </r>
  <r>
    <x v="22"/>
    <x v="12"/>
    <x v="403"/>
    <x v="3"/>
    <s v="2019 Suzuki Jimny GLX (qld)"/>
    <x v="1"/>
    <x v="1"/>
    <s v="4 cyl, 1.5 L"/>
    <x v="3"/>
    <x v="2"/>
    <s v="6.4 L / 100 km"/>
    <n v="24577"/>
    <x v="82"/>
    <s v="Epping,"/>
    <s v="Epping"/>
    <x v="1"/>
    <s v="4 cyl"/>
    <x v="0"/>
    <s v=" 2 Doors"/>
    <s v=" 4 Seats"/>
    <x v="1800"/>
  </r>
  <r>
    <x v="7"/>
    <x v="12"/>
    <x v="70"/>
    <x v="3"/>
    <s v="2019 Toyota RAV4 Edge AWD"/>
    <x v="1"/>
    <x v="0"/>
    <s v="4 cyl, 2.5 L"/>
    <x v="0"/>
    <x v="2"/>
    <s v="7.3 L / 100 km"/>
    <n v="72082"/>
    <x v="71"/>
    <s v="Berwick,"/>
    <s v="Berwick"/>
    <x v="1"/>
    <s v="4 cyl"/>
    <x v="0"/>
    <s v=" 5 Doors"/>
    <s v=" 5 Seats"/>
    <x v="1801"/>
  </r>
  <r>
    <x v="2"/>
    <x v="12"/>
    <x v="87"/>
    <x v="3"/>
    <s v="2019 BMW X1 Sdrive 18D"/>
    <x v="1"/>
    <x v="0"/>
    <s v="4 cyl, 2 L"/>
    <x v="1"/>
    <x v="0"/>
    <s v="4.7 L / 100 km"/>
    <n v="100368"/>
    <x v="270"/>
    <s v="Helensvale,"/>
    <s v="Helensvale"/>
    <x v="2"/>
    <s v="4 cyl"/>
    <x v="0"/>
    <s v=" 4 Doors"/>
    <s v=" 5 Seats"/>
    <x v="230"/>
  </r>
  <r>
    <x v="14"/>
    <x v="9"/>
    <x v="74"/>
    <x v="69"/>
    <s v="2023 Jeep Compass Night Eagle"/>
    <x v="2"/>
    <x v="0"/>
    <s v="4 cyl, 2.4 L"/>
    <x v="1"/>
    <x v="2"/>
    <s v="7.9 L / 100 km"/>
    <n v="22"/>
    <x v="257"/>
    <s v="Ferntree Gully,"/>
    <s v="Ferntree Gully"/>
    <x v="1"/>
    <s v="4 cyl"/>
    <x v="0"/>
    <s v=" 4 Doors"/>
    <s v=" 5 Seats"/>
    <x v="816"/>
  </r>
  <r>
    <x v="2"/>
    <x v="12"/>
    <x v="117"/>
    <x v="1"/>
    <s v="2019 BMW M140I"/>
    <x v="1"/>
    <x v="0"/>
    <s v="6 cyl, 3 L"/>
    <x v="2"/>
    <x v="1"/>
    <s v="7.1 L / 100 km"/>
    <n v="46147"/>
    <x v="71"/>
    <s v="Berwick,"/>
    <s v="Berwick"/>
    <x v="1"/>
    <s v="6 cyl"/>
    <x v="1"/>
    <s v=" 5 Doors"/>
    <s v=" 5 Seats"/>
    <x v="1078"/>
  </r>
  <r>
    <x v="18"/>
    <x v="2"/>
    <x v="315"/>
    <x v="7"/>
    <s v="2017 Holden UTE SS-V Redline"/>
    <x v="1"/>
    <x v="0"/>
    <s v="8 cyl, 6.2 L"/>
    <x v="2"/>
    <x v="2"/>
    <s v="12.4 L / 100 km"/>
    <n v="88974"/>
    <x v="79"/>
    <s v="Southport,"/>
    <s v="Southport"/>
    <x v="2"/>
    <s v="8 cyl"/>
    <x v="4"/>
    <s v=" 2 Doors"/>
    <s v=" 2 Seats"/>
    <x v="1802"/>
  </r>
  <r>
    <x v="20"/>
    <x v="5"/>
    <x v="81"/>
    <x v="3"/>
    <s v="2014 Kia Sportage SI Premium (fwd)"/>
    <x v="1"/>
    <x v="0"/>
    <s v="4 cyl, 2 L"/>
    <x v="1"/>
    <x v="2"/>
    <s v="8.8 L / 100 km"/>
    <n v="120673"/>
    <x v="255"/>
    <s v="Ringwood,"/>
    <s v="Ringwood"/>
    <x v="1"/>
    <s v="4 cyl"/>
    <x v="0"/>
    <s v=" 4 Doors"/>
    <s v=" 5 Seats"/>
    <x v="1803"/>
  </r>
  <r>
    <x v="37"/>
    <x v="6"/>
    <x v="350"/>
    <x v="3"/>
    <s v="2018 Maserati Levante S Gransport"/>
    <x v="1"/>
    <x v="0"/>
    <s v="6 cyl, 3 L"/>
    <x v="0"/>
    <x v="1"/>
    <s v="10.9 L / 100 km"/>
    <n v="44379"/>
    <x v="267"/>
    <s v="Robina,"/>
    <s v="Robina"/>
    <x v="2"/>
    <s v="6 cyl"/>
    <x v="0"/>
    <s v=" 4 Doors"/>
    <s v=" 5 Seats"/>
    <x v="1804"/>
  </r>
  <r>
    <x v="7"/>
    <x v="7"/>
    <x v="105"/>
    <x v="3"/>
    <s v="2016 Toyota Landcruiser Prado GXL (4X4)"/>
    <x v="1"/>
    <x v="0"/>
    <s v="4 cyl, 2.8 L"/>
    <x v="3"/>
    <x v="0"/>
    <s v="8 L / 100 km"/>
    <n v="113718"/>
    <x v="257"/>
    <s v="Ferntree Gully,"/>
    <s v="Ferntree Gully"/>
    <x v="1"/>
    <s v="4 cyl"/>
    <x v="0"/>
    <s v=" 4 Doors"/>
    <s v=" 7 Seats"/>
    <x v="790"/>
  </r>
  <r>
    <x v="1"/>
    <x v="0"/>
    <x v="270"/>
    <x v="78"/>
    <s v="2022 MG HS +EV Phev Excite"/>
    <x v="2"/>
    <x v="0"/>
    <s v="4 cyl, 1.5 L"/>
    <x v="1"/>
    <x v="3"/>
    <s v="1.7 L / 100 km"/>
    <n v="20"/>
    <x v="255"/>
    <s v="Ringwood,"/>
    <s v="Ringwood"/>
    <x v="1"/>
    <s v="4 cyl"/>
    <x v="0"/>
    <s v=" 5 Doors"/>
    <s v=" 5 Seats"/>
    <x v="196"/>
  </r>
  <r>
    <x v="3"/>
    <x v="7"/>
    <x v="304"/>
    <x v="3"/>
    <s v="2016 Mercedes-Benz GLC250"/>
    <x v="1"/>
    <x v="0"/>
    <s v="4 cyl, 2 L"/>
    <x v="0"/>
    <x v="1"/>
    <s v="7.2 L / 100 km"/>
    <n v="79288"/>
    <x v="82"/>
    <s v="Epping,"/>
    <s v="Epping"/>
    <x v="1"/>
    <s v="4 cyl"/>
    <x v="0"/>
    <s v=" 4 Doors"/>
    <s v=" 5 Seats"/>
    <x v="1805"/>
  </r>
  <r>
    <x v="7"/>
    <x v="6"/>
    <x v="25"/>
    <x v="1"/>
    <s v="2018 Toyota Corolla Ascent Sport (hybrid)"/>
    <x v="1"/>
    <x v="0"/>
    <s v="4 cyl, 1.8 L"/>
    <x v="1"/>
    <x v="3"/>
    <s v="4.2 L / 100 km"/>
    <n v="17580"/>
    <x v="274"/>
    <s v="CAMBERWELL,"/>
    <s v="CAMBERWELL"/>
    <x v="1"/>
    <s v="4 cyl"/>
    <x v="1"/>
    <s v=" 5 Doors"/>
    <s v=" 5 Seats"/>
    <x v="86"/>
  </r>
  <r>
    <x v="25"/>
    <x v="12"/>
    <x v="98"/>
    <x v="7"/>
    <s v="2019 Isuzu D-MAX SX (4X4)"/>
    <x v="1"/>
    <x v="0"/>
    <s v="4 cyl, 3 L"/>
    <x v="3"/>
    <x v="0"/>
    <s v="7.9 L / 100 km"/>
    <n v="116314"/>
    <x v="273"/>
    <s v="Officer,"/>
    <s v="Officer"/>
    <x v="1"/>
    <s v="4 cyl"/>
    <x v="4"/>
    <s v=" 4 Doors"/>
    <s v=" 5 Seats"/>
    <x v="1806"/>
  </r>
  <r>
    <x v="20"/>
    <x v="20"/>
    <x v="81"/>
    <x v="3"/>
    <s v="2020 Kia Sportage S (fwd)"/>
    <x v="1"/>
    <x v="0"/>
    <s v="4 cyl, 2 L"/>
    <x v="1"/>
    <x v="2"/>
    <s v="7.9 L / 100 km"/>
    <n v="35734"/>
    <x v="257"/>
    <s v="Ferntree Gully,"/>
    <s v="Ferntree Gully"/>
    <x v="1"/>
    <s v="4 cyl"/>
    <x v="0"/>
    <s v=" 4 Doors"/>
    <s v=" 5 Seats"/>
    <x v="72"/>
  </r>
  <r>
    <x v="3"/>
    <x v="0"/>
    <x v="271"/>
    <x v="3"/>
    <s v="2022 Mercedes-Benz GLC 200"/>
    <x v="1"/>
    <x v="0"/>
    <s v="4 cyl, 2 L"/>
    <x v="2"/>
    <x v="1"/>
    <s v="8 L / 100 km"/>
    <n v="24532"/>
    <x v="252"/>
    <s v="Mulgrave,"/>
    <s v="Mulgrave"/>
    <x v="1"/>
    <s v="4 cyl"/>
    <x v="0"/>
    <s v=" 4 Doors"/>
    <s v=" 5 Seats"/>
    <x v="768"/>
  </r>
  <r>
    <x v="18"/>
    <x v="7"/>
    <x v="130"/>
    <x v="7"/>
    <s v="2016 Holden Colorado LS (4X4)"/>
    <x v="1"/>
    <x v="0"/>
    <s v="4 cyl, 2.8 L"/>
    <x v="3"/>
    <x v="0"/>
    <s v="9 L / 100 km"/>
    <n v="91448"/>
    <x v="71"/>
    <s v="Berwick,"/>
    <s v="Berwick"/>
    <x v="1"/>
    <s v="4 cyl"/>
    <x v="4"/>
    <s v=" 4 Doors"/>
    <s v=" 5 Seats"/>
    <x v="1618"/>
  </r>
  <r>
    <x v="19"/>
    <x v="0"/>
    <x v="283"/>
    <x v="70"/>
    <s v="2022 Audi RS 6 Avant 4.0 Tfsi Quattro Mhev"/>
    <x v="0"/>
    <x v="0"/>
    <s v="8 cyl, 4 L"/>
    <x v="0"/>
    <x v="3"/>
    <s v="11.7 L / 100 km"/>
    <n v="2147"/>
    <x v="79"/>
    <s v="Southport,"/>
    <s v="Southport"/>
    <x v="2"/>
    <s v="8 cyl"/>
    <x v="8"/>
    <s v=" 4 Doors"/>
    <s v=" 5 Seats"/>
    <x v="1720"/>
  </r>
  <r>
    <x v="10"/>
    <x v="6"/>
    <x v="75"/>
    <x v="7"/>
    <s v="2018 Ford Ranger FX4 Special Edition (5 YR)"/>
    <x v="1"/>
    <x v="0"/>
    <s v="5 cyl, 3.2 L"/>
    <x v="3"/>
    <x v="0"/>
    <s v="8.7 L / 100 km"/>
    <n v="110585"/>
    <x v="267"/>
    <s v="Robina,"/>
    <s v="Robina"/>
    <x v="2"/>
    <s v="5 cyl"/>
    <x v="4"/>
    <s v=" 4 Doors"/>
    <s v=" 5 Seats"/>
    <x v="569"/>
  </r>
  <r>
    <x v="11"/>
    <x v="6"/>
    <x v="14"/>
    <x v="3"/>
    <s v="2018 Mitsubishi Outlander ES Adas 5 Seat (awd)"/>
    <x v="1"/>
    <x v="0"/>
    <s v="4 cyl, 2.4 L"/>
    <x v="0"/>
    <x v="2"/>
    <s v="7.2 L / 100 km"/>
    <n v="68525"/>
    <x v="274"/>
    <s v="CAMBERWELL,"/>
    <s v="CAMBERWELL"/>
    <x v="1"/>
    <s v="4 cyl"/>
    <x v="0"/>
    <s v=" 4 Doors"/>
    <s v=" 5 Seats"/>
    <x v="105"/>
  </r>
  <r>
    <x v="7"/>
    <x v="23"/>
    <x v="25"/>
    <x v="1"/>
    <s v="2002 Toyota Corolla Conquest Seca"/>
    <x v="1"/>
    <x v="0"/>
    <s v="4 cyl, 1.8 L"/>
    <x v="1"/>
    <x v="2"/>
    <s v="7.8 L / 100 km"/>
    <n v="95100"/>
    <x v="261"/>
    <s v="Boronia,"/>
    <s v="Boronia"/>
    <x v="1"/>
    <s v="4 cyl"/>
    <x v="1"/>
    <s v=" 5 Doors"/>
    <s v=" 5 Seats"/>
    <x v="699"/>
  </r>
  <r>
    <x v="7"/>
    <x v="12"/>
    <x v="105"/>
    <x v="7"/>
    <s v="2019 Toyota Landcruiser GXL (4X4)"/>
    <x v="1"/>
    <x v="1"/>
    <s v="8 cyl, 4.5 L"/>
    <x v="3"/>
    <x v="0"/>
    <s v="10.7 L / 100 km"/>
    <n v="48930"/>
    <x v="245"/>
    <s v="Vermont,"/>
    <s v="Vermont"/>
    <x v="1"/>
    <s v="8 cyl"/>
    <x v="4"/>
    <s v=" 2 Doors"/>
    <s v=" 2 Seats"/>
    <x v="1807"/>
  </r>
  <r>
    <x v="34"/>
    <x v="2"/>
    <x v="344"/>
    <x v="6"/>
    <s v="2017 HSV Gtsr"/>
    <x v="1"/>
    <x v="0"/>
    <s v="8 cyl, 6.2 L"/>
    <x v="2"/>
    <x v="1"/>
    <s v="15 L / 100 km"/>
    <n v="120494"/>
    <x v="247"/>
    <s v="Ashmore,"/>
    <s v="Ashmore"/>
    <x v="2"/>
    <s v="8 cyl"/>
    <x v="5"/>
    <s v=" 4 Doors"/>
    <s v=" 5 Seats"/>
    <x v="782"/>
  </r>
  <r>
    <x v="10"/>
    <x v="4"/>
    <x v="75"/>
    <x v="7"/>
    <s v="2013 Ford Ranger XL 2.2 (4X4)"/>
    <x v="1"/>
    <x v="0"/>
    <s v="4 cyl, 2.2 L"/>
    <x v="3"/>
    <x v="0"/>
    <s v="9.4 L / 100 km"/>
    <n v="198231"/>
    <x v="146"/>
    <s v="Labrador,"/>
    <s v="Labrador"/>
    <x v="2"/>
    <s v="4 cyl"/>
    <x v="4"/>
    <s v=" 4 Doors"/>
    <s v=" 5 Seats"/>
    <x v="76"/>
  </r>
  <r>
    <x v="10"/>
    <x v="0"/>
    <x v="75"/>
    <x v="7"/>
    <s v="2022 Ford Ranger XLT 2.0 (4X4)"/>
    <x v="1"/>
    <x v="0"/>
    <s v="4 cyl, 2 L"/>
    <x v="3"/>
    <x v="0"/>
    <s v="7.6 L / 100 km"/>
    <n v="18412"/>
    <x v="259"/>
    <s v="Epsom,"/>
    <s v="Epsom"/>
    <x v="1"/>
    <s v="4 cyl"/>
    <x v="4"/>
    <s v=" 4 Doors"/>
    <s v=" 4 Seats"/>
    <x v="950"/>
  </r>
  <r>
    <x v="10"/>
    <x v="3"/>
    <x v="33"/>
    <x v="6"/>
    <s v="2000 Ford Falcon Classic"/>
    <x v="1"/>
    <x v="0"/>
    <s v="6 cyl, 4 L"/>
    <x v="2"/>
    <x v="2"/>
    <s v="11.5 L / 100 km"/>
    <n v="84923"/>
    <x v="255"/>
    <s v="Ringwood,"/>
    <s v="Ringwood"/>
    <x v="1"/>
    <s v="6 cyl"/>
    <x v="5"/>
    <s v=" 4 Doors"/>
    <s v=" 5 Seats"/>
    <x v="204"/>
  </r>
  <r>
    <x v="9"/>
    <x v="7"/>
    <x v="173"/>
    <x v="10"/>
    <s v="2016 Volkswagen Multivan Highline TDI450"/>
    <x v="1"/>
    <x v="0"/>
    <s v="4 cyl, 2 L"/>
    <x v="1"/>
    <x v="0"/>
    <s v="6.5 L / 100 km"/>
    <n v="102300"/>
    <x v="258"/>
    <s v="Nunawading,"/>
    <s v="Nunawading"/>
    <x v="1"/>
    <s v="4 cyl"/>
    <x v="8"/>
    <s v=" 4 Doors"/>
    <s v=" 7 Seats"/>
    <x v="758"/>
  </r>
  <r>
    <x v="7"/>
    <x v="10"/>
    <x v="85"/>
    <x v="7"/>
    <s v="2005 Toyota Hilux SR5 (4X4)"/>
    <x v="1"/>
    <x v="0"/>
    <s v="4 cyl, 3 L"/>
    <x v="3"/>
    <x v="0"/>
    <s v="9.5 L / 100 km"/>
    <n v="309107"/>
    <x v="244"/>
    <s v="Bayswater,"/>
    <s v="Bayswater"/>
    <x v="1"/>
    <s v="4 cyl"/>
    <x v="4"/>
    <s v=" 4 Doors"/>
    <s v=" 5 Seats"/>
    <x v="232"/>
  </r>
  <r>
    <x v="34"/>
    <x v="4"/>
    <x v="189"/>
    <x v="6"/>
    <s v="2013 HSV Clubsport"/>
    <x v="1"/>
    <x v="0"/>
    <s v="8 cyl, 6.2 L"/>
    <x v="2"/>
    <x v="1"/>
    <s v="13.9 L / 100 km"/>
    <n v="188547"/>
    <x v="77"/>
    <s v="Pakenham,"/>
    <s v="Pakenham"/>
    <x v="1"/>
    <s v="8 cyl"/>
    <x v="5"/>
    <s v=" 4 Doors"/>
    <s v=" 5 Seats"/>
    <x v="703"/>
  </r>
  <r>
    <x v="18"/>
    <x v="4"/>
    <x v="150"/>
    <x v="6"/>
    <s v="2013 Holden Barina CDX"/>
    <x v="1"/>
    <x v="0"/>
    <s v="4 cyl, 1.6 L"/>
    <x v="1"/>
    <x v="2"/>
    <s v="6.3 L / 100 km"/>
    <n v="80423"/>
    <x v="82"/>
    <s v="Epping,"/>
    <s v="Epping"/>
    <x v="1"/>
    <s v="4 cyl"/>
    <x v="5"/>
    <s v=" 4 Doors"/>
    <s v=" 5 Seats"/>
    <x v="30"/>
  </r>
  <r>
    <x v="26"/>
    <x v="13"/>
    <x v="113"/>
    <x v="6"/>
    <s v="2021 Lexus IS300 Luxury +EP1"/>
    <x v="1"/>
    <x v="0"/>
    <s v="4 cyl, 2 L"/>
    <x v="2"/>
    <x v="1"/>
    <s v="8.2 L / 100 km"/>
    <n v="18936"/>
    <x v="274"/>
    <s v="CAMBERWELL,"/>
    <s v="CAMBERWELL"/>
    <x v="1"/>
    <s v="4 cyl"/>
    <x v="5"/>
    <s v=" 4 Doors"/>
    <s v=" 5 Seats"/>
    <x v="1808"/>
  </r>
  <r>
    <x v="13"/>
    <x v="7"/>
    <x v="523"/>
    <x v="6"/>
    <s v="2016 Hyundai Genesis"/>
    <x v="1"/>
    <x v="0"/>
    <s v="6 cyl, 3.8 L"/>
    <x v="2"/>
    <x v="2"/>
    <s v="11.2 L / 100 km"/>
    <n v="135771"/>
    <x v="249"/>
    <s v="Burwood,"/>
    <s v="Burwood"/>
    <x v="1"/>
    <s v="6 cyl"/>
    <x v="5"/>
    <s v=" 4 Doors"/>
    <s v=" 5 Seats"/>
    <x v="1207"/>
  </r>
  <r>
    <x v="19"/>
    <x v="12"/>
    <x v="275"/>
    <x v="10"/>
    <s v="2019 Audi RS4 Avant 2.9 Tfsi Tiptronic"/>
    <x v="1"/>
    <x v="0"/>
    <s v="6 cyl, 2.9 L"/>
    <x v="0"/>
    <x v="1"/>
    <s v="8.9 L / 100 km"/>
    <n v="34660"/>
    <x v="258"/>
    <s v="Nunawading,"/>
    <s v="Nunawading"/>
    <x v="1"/>
    <s v="6 cyl"/>
    <x v="8"/>
    <s v=" 4 Doors"/>
    <s v=" 5 Seats"/>
    <x v="635"/>
  </r>
  <r>
    <x v="10"/>
    <x v="11"/>
    <x v="75"/>
    <x v="7"/>
    <s v="2015 Ford Ranger XL 2.2 (4X4)"/>
    <x v="1"/>
    <x v="0"/>
    <s v="4 cyl, 2.2 L"/>
    <x v="3"/>
    <x v="0"/>
    <s v="9.4 L / 100 km"/>
    <n v="265147"/>
    <x v="79"/>
    <s v="Southport,"/>
    <s v="Southport"/>
    <x v="2"/>
    <s v="4 cyl"/>
    <x v="4"/>
    <s v=" 4 Doors"/>
    <s v=" 5 Seats"/>
    <x v="1"/>
  </r>
  <r>
    <x v="20"/>
    <x v="13"/>
    <x v="101"/>
    <x v="3"/>
    <s v="2021 Kia Sorento Sport+ 7 Seat"/>
    <x v="1"/>
    <x v="0"/>
    <s v="4 cyl, 2.2 L"/>
    <x v="0"/>
    <x v="0"/>
    <s v="6.1 L / 100 km"/>
    <n v="30738"/>
    <x v="71"/>
    <s v="Berwick,"/>
    <s v="Berwick"/>
    <x v="1"/>
    <s v="4 cyl"/>
    <x v="0"/>
    <s v=" 4 Doors"/>
    <s v=" 7 Seats"/>
    <x v="563"/>
  </r>
  <r>
    <x v="3"/>
    <x v="4"/>
    <x v="99"/>
    <x v="1"/>
    <s v="2013 Mercedes-Benz A200 CDI BE"/>
    <x v="1"/>
    <x v="0"/>
    <s v="4 cyl, 1.8 L"/>
    <x v="1"/>
    <x v="0"/>
    <s v="4.6 L / 100 km"/>
    <n v="105000"/>
    <x v="262"/>
    <s v="Bundoora,"/>
    <s v="Bundoora"/>
    <x v="1"/>
    <s v="4 cyl"/>
    <x v="1"/>
    <s v=" 5 Doors"/>
    <s v=" 5 Seats"/>
    <x v="1809"/>
  </r>
  <r>
    <x v="18"/>
    <x v="11"/>
    <x v="40"/>
    <x v="9"/>
    <s v="2015 Holden Cascada"/>
    <x v="1"/>
    <x v="0"/>
    <s v="4 cyl, 1.6 L"/>
    <x v="1"/>
    <x v="1"/>
    <s v="7.5 L / 100 km"/>
    <n v="138834"/>
    <x v="290"/>
    <s v="Seaford,"/>
    <s v="Seaford"/>
    <x v="1"/>
    <s v="4 cyl"/>
    <x v="7"/>
    <s v=" 2 Doors"/>
    <s v=" 4 Seats"/>
    <x v="178"/>
  </r>
  <r>
    <x v="7"/>
    <x v="20"/>
    <x v="25"/>
    <x v="6"/>
    <s v="2020 Toyota Corolla Ascent Sport (hybrid)"/>
    <x v="1"/>
    <x v="0"/>
    <s v="4 cyl, 1.8 L"/>
    <x v="1"/>
    <x v="3"/>
    <s v="3.5 L / 100 km"/>
    <n v="58712"/>
    <x v="274"/>
    <s v="CAMBERWELL,"/>
    <s v="CAMBERWELL"/>
    <x v="1"/>
    <s v="4 cyl"/>
    <x v="5"/>
    <s v=" 4 Doors"/>
    <s v=" 5 Seats"/>
    <x v="957"/>
  </r>
  <r>
    <x v="6"/>
    <x v="11"/>
    <x v="158"/>
    <x v="3"/>
    <s v="2015 Nissan Pathfinder ST-L (4X2)"/>
    <x v="1"/>
    <x v="0"/>
    <s v="6 cyl, 3.5 L"/>
    <x v="1"/>
    <x v="1"/>
    <s v="9.9 L / 100 km"/>
    <n v="106085"/>
    <x v="260"/>
    <s v="Coburg North,"/>
    <s v="Coburg North"/>
    <x v="1"/>
    <s v="6 cyl"/>
    <x v="0"/>
    <s v=" 4 Doors"/>
    <s v=" 7 Seats"/>
    <x v="114"/>
  </r>
  <r>
    <x v="7"/>
    <x v="7"/>
    <x v="105"/>
    <x v="3"/>
    <s v="2016 Toyota Landcruiser GXL (4X4) 2 Seat"/>
    <x v="1"/>
    <x v="1"/>
    <s v="8 cyl, 4.5 L"/>
    <x v="3"/>
    <x v="0"/>
    <s v="10.7 L / 100 km"/>
    <n v="98245"/>
    <x v="257"/>
    <s v="Ferntree Gully,"/>
    <s v="Ferntree Gully"/>
    <x v="1"/>
    <s v="8 cyl"/>
    <x v="0"/>
    <s v=" 4 Doors"/>
    <s v=" 5 Seats"/>
    <x v="789"/>
  </r>
  <r>
    <x v="7"/>
    <x v="14"/>
    <x v="25"/>
    <x v="1"/>
    <s v="2007 Toyota Corolla Levin ZR"/>
    <x v="1"/>
    <x v="0"/>
    <s v="4 cyl, 1.8 L"/>
    <x v="1"/>
    <x v="2"/>
    <s v="7.7 L / 100 km"/>
    <n v="176897"/>
    <x v="291"/>
    <s v="Moorabbin,"/>
    <s v="Moorabbin"/>
    <x v="1"/>
    <s v="4 cyl"/>
    <x v="1"/>
    <s v=" 5 Doors"/>
    <s v=" 5 Seats"/>
    <x v="1810"/>
  </r>
  <r>
    <x v="25"/>
    <x v="11"/>
    <x v="98"/>
    <x v="7"/>
    <s v="2015 Isuzu D-MAX SX HI-Ride (4X2)"/>
    <x v="1"/>
    <x v="0"/>
    <s v="4 cyl, 3 L"/>
    <x v="2"/>
    <x v="0"/>
    <s v="7.9 L / 100 km"/>
    <n v="95211"/>
    <x v="257"/>
    <s v="Ferntree Gully,"/>
    <s v="Ferntree Gully"/>
    <x v="1"/>
    <s v="4 cyl"/>
    <x v="4"/>
    <s v=" 4 Doors"/>
    <s v=" 5 Seats"/>
    <x v="220"/>
  </r>
  <r>
    <x v="11"/>
    <x v="12"/>
    <x v="47"/>
    <x v="3"/>
    <s v="2019 Mitsubishi ASX ES (2WD)"/>
    <x v="1"/>
    <x v="0"/>
    <s v="4 cyl, 2 L"/>
    <x v="1"/>
    <x v="2"/>
    <s v="7.6 L / 100 km"/>
    <n v="33181"/>
    <x v="269"/>
    <s v="SOUTH MORANG,"/>
    <s v="SOUTH MORANG"/>
    <x v="1"/>
    <s v="4 cyl"/>
    <x v="0"/>
    <s v=" 4 Doors"/>
    <s v=" 5 Seats"/>
    <x v="1811"/>
  </r>
  <r>
    <x v="13"/>
    <x v="2"/>
    <x v="39"/>
    <x v="3"/>
    <s v="2017 Hyundai Santa FE Active X"/>
    <x v="1"/>
    <x v="0"/>
    <s v="6 cyl, 3.3 L"/>
    <x v="1"/>
    <x v="2"/>
    <s v="10.5 L / 100 km"/>
    <n v="145937"/>
    <x v="270"/>
    <s v="Helensvale,"/>
    <s v="Helensvale"/>
    <x v="2"/>
    <s v="6 cyl"/>
    <x v="0"/>
    <s v=" 4 Doors"/>
    <s v=" 7 Seats"/>
    <x v="183"/>
  </r>
  <r>
    <x v="11"/>
    <x v="17"/>
    <x v="42"/>
    <x v="1"/>
    <s v="2008 Mitsubishi Lancer ES Sportback"/>
    <x v="1"/>
    <x v="1"/>
    <s v="4 cyl, 2 L"/>
    <x v="1"/>
    <x v="2"/>
    <s v="7.9 L / 100 km"/>
    <n v="152072"/>
    <x v="292"/>
    <s v="Mordialloc,"/>
    <s v="Mordialloc"/>
    <x v="1"/>
    <s v="4 cyl"/>
    <x v="1"/>
    <s v=" 5 Doors"/>
    <s v=" 5 Seats"/>
    <x v="292"/>
  </r>
  <r>
    <x v="16"/>
    <x v="0"/>
    <x v="380"/>
    <x v="3"/>
    <s v="2022 Mazda CX-8 Asaki LE (awd)"/>
    <x v="1"/>
    <x v="0"/>
    <s v="4 cyl, 2.2 L"/>
    <x v="0"/>
    <x v="0"/>
    <s v="6 L / 100 km"/>
    <n v="10249"/>
    <x v="77"/>
    <s v="Pakenham,"/>
    <s v="Pakenham"/>
    <x v="1"/>
    <s v="4 cyl"/>
    <x v="0"/>
    <s v=" 4 Doors"/>
    <s v=" 7 Seats"/>
    <x v="371"/>
  </r>
  <r>
    <x v="11"/>
    <x v="18"/>
    <x v="143"/>
    <x v="3"/>
    <s v="2006 Mitsubishi Pajero GLS LWB (4X4)"/>
    <x v="1"/>
    <x v="1"/>
    <s v="4 cyl, 3.2 L"/>
    <x v="3"/>
    <x v="0"/>
    <s v="0 L / 100 km"/>
    <n v="342530"/>
    <x v="273"/>
    <s v="Officer,"/>
    <s v="Officer"/>
    <x v="1"/>
    <s v="4 cyl"/>
    <x v="0"/>
    <s v=" 4 Doors"/>
    <s v=" 7 Seats"/>
    <x v="1812"/>
  </r>
  <r>
    <x v="6"/>
    <x v="13"/>
    <x v="84"/>
    <x v="7"/>
    <s v="2021 Nissan Navara ST (4X4)"/>
    <x v="1"/>
    <x v="0"/>
    <s v="4 cyl, 2.3 L"/>
    <x v="3"/>
    <x v="0"/>
    <s v="7.9 L / 100 km"/>
    <n v="63638"/>
    <x v="257"/>
    <s v="Ferntree Gully,"/>
    <s v="Ferntree Gully"/>
    <x v="1"/>
    <s v="4 cyl"/>
    <x v="4"/>
    <s v=" 4 Doors"/>
    <s v=" 5 Seats"/>
    <x v="589"/>
  </r>
  <r>
    <x v="12"/>
    <x v="2"/>
    <x v="164"/>
    <x v="6"/>
    <s v="2017 Subaru WRX STI (wing)"/>
    <x v="1"/>
    <x v="1"/>
    <s v="4 cyl, 2.5 L"/>
    <x v="0"/>
    <x v="1"/>
    <s v="10.4 L / 100 km"/>
    <n v="77502"/>
    <x v="79"/>
    <s v="Southport,"/>
    <s v="Southport"/>
    <x v="2"/>
    <s v="4 cyl"/>
    <x v="5"/>
    <s v=" 4 Doors"/>
    <s v=" 5 Seats"/>
    <x v="440"/>
  </r>
  <r>
    <x v="7"/>
    <x v="1"/>
    <x v="105"/>
    <x v="3"/>
    <s v="2011 Toyota Landcruiser Prado GXL (4X4)"/>
    <x v="1"/>
    <x v="0"/>
    <s v="4 cyl, 3 L"/>
    <x v="3"/>
    <x v="0"/>
    <s v="8.5 L / 100 km"/>
    <n v="221604"/>
    <x v="255"/>
    <s v="Ringwood,"/>
    <s v="Ringwood"/>
    <x v="1"/>
    <s v="4 cyl"/>
    <x v="0"/>
    <s v=" 4 Doors"/>
    <s v=" 7 Seats"/>
    <x v="443"/>
  </r>
  <r>
    <x v="7"/>
    <x v="1"/>
    <x v="9"/>
    <x v="8"/>
    <s v="2011 Toyota HiAce Commuter"/>
    <x v="1"/>
    <x v="0"/>
    <s v="4 cyl, 3 L"/>
    <x v="2"/>
    <x v="0"/>
    <s v="8 L / 100 km"/>
    <n v="164915"/>
    <x v="293"/>
    <s v="Braybrook,"/>
    <s v="Braybrook"/>
    <x v="1"/>
    <s v="4 cyl"/>
    <x v="6"/>
    <s v=" 3 Doors"/>
    <s v=" 14 Seats"/>
    <x v="1813"/>
  </r>
  <r>
    <x v="7"/>
    <x v="14"/>
    <x v="25"/>
    <x v="1"/>
    <s v="2007 Toyota Corolla Ascent"/>
    <x v="1"/>
    <x v="0"/>
    <s v="4 cyl, 1.8 L"/>
    <x v="1"/>
    <x v="2"/>
    <s v="7.7 L / 100 km"/>
    <n v="175184"/>
    <x v="255"/>
    <s v="Ringwood,"/>
    <s v="Ringwood"/>
    <x v="1"/>
    <s v="4 cyl"/>
    <x v="1"/>
    <s v=" 5 Doors"/>
    <s v=" 5 Seats"/>
    <x v="204"/>
  </r>
  <r>
    <x v="2"/>
    <x v="11"/>
    <x v="157"/>
    <x v="3"/>
    <s v="2015 BMW X5 Xdrive 30D"/>
    <x v="1"/>
    <x v="0"/>
    <s v="6 cyl, 3 L"/>
    <x v="0"/>
    <x v="0"/>
    <s v="6.2 L / 100 km"/>
    <n v="62987"/>
    <x v="71"/>
    <s v="Berwick,"/>
    <s v="Berwick"/>
    <x v="1"/>
    <s v="6 cyl"/>
    <x v="0"/>
    <s v=" 4 Doors"/>
    <s v=" 5 Seats"/>
    <x v="652"/>
  </r>
  <r>
    <x v="20"/>
    <x v="20"/>
    <x v="95"/>
    <x v="1"/>
    <s v="2020 Kia Cerato S"/>
    <x v="1"/>
    <x v="0"/>
    <s v="4 cyl, 2 L"/>
    <x v="1"/>
    <x v="2"/>
    <s v="7.4 L / 100 km"/>
    <n v="57216"/>
    <x v="84"/>
    <s v="Tweed Heads South,"/>
    <s v="Tweed Heads South"/>
    <x v="0"/>
    <s v="4 cyl"/>
    <x v="1"/>
    <s v=" 5 Doors"/>
    <s v=" 5 Seats"/>
    <x v="367"/>
  </r>
  <r>
    <x v="15"/>
    <x v="12"/>
    <x v="340"/>
    <x v="3"/>
    <s v="2019 Volvo XC40 T4 Inscription (awd)"/>
    <x v="1"/>
    <x v="0"/>
    <s v="4 cyl, 2 L"/>
    <x v="0"/>
    <x v="1"/>
    <s v="7.4 L / 100 km"/>
    <n v="90960"/>
    <x v="79"/>
    <s v="Southport,"/>
    <s v="Southport"/>
    <x v="2"/>
    <s v="4 cyl"/>
    <x v="0"/>
    <s v=" 4 Doors"/>
    <s v=" 5 Seats"/>
    <x v="35"/>
  </r>
  <r>
    <x v="30"/>
    <x v="20"/>
    <x v="137"/>
    <x v="1"/>
    <s v="2020 Fiat 500 Lounge"/>
    <x v="1"/>
    <x v="0"/>
    <s v="4 cyl, 1.2 L"/>
    <x v="1"/>
    <x v="2"/>
    <s v="4.8 L / 100 km"/>
    <n v="40532"/>
    <x v="291"/>
    <s v="Moorabbin,"/>
    <s v="Moorabbin"/>
    <x v="1"/>
    <s v="4 cyl"/>
    <x v="1"/>
    <s v=" 3 Doors"/>
    <s v=" 4 Seats"/>
    <x v="23"/>
  </r>
  <r>
    <x v="26"/>
    <x v="27"/>
    <x v="524"/>
    <x v="6"/>
    <s v="1998 Lexus ES300 S"/>
    <x v="1"/>
    <x v="0"/>
    <s v="6 cyl, 3 L"/>
    <x v="1"/>
    <x v="1"/>
    <s v="11.5 L / 100 km"/>
    <n v="149123"/>
    <x v="251"/>
    <s v="Alphington,"/>
    <s v="Alphington"/>
    <x v="1"/>
    <s v="6 cyl"/>
    <x v="5"/>
    <s v=" 4 Doors"/>
    <s v=" 5 Seats"/>
    <x v="95"/>
  </r>
  <r>
    <x v="10"/>
    <x v="17"/>
    <x v="33"/>
    <x v="7"/>
    <s v="2008 Ford Falcon XL (lpg)"/>
    <x v="1"/>
    <x v="0"/>
    <s v="6 cyl, 4 L"/>
    <x v="2"/>
    <x v="5"/>
    <s v="15.1 L / 100 km"/>
    <n v="205317"/>
    <x v="291"/>
    <s v="Moorabbin,"/>
    <s v="Moorabbin"/>
    <x v="1"/>
    <s v="6 cyl"/>
    <x v="4"/>
    <s v=" 2 Doors"/>
    <s v=" 2 Seats"/>
    <x v="1049"/>
  </r>
  <r>
    <x v="16"/>
    <x v="2"/>
    <x v="32"/>
    <x v="3"/>
    <s v="2017 Mazda CX-5 Akera (4X4)"/>
    <x v="1"/>
    <x v="0"/>
    <s v="4 cyl, 2.2 L"/>
    <x v="0"/>
    <x v="0"/>
    <s v="5.7 L / 100 km"/>
    <n v="27154"/>
    <x v="84"/>
    <s v="Tweed Heads South,"/>
    <s v="Tweed Heads South"/>
    <x v="0"/>
    <s v="4 cyl"/>
    <x v="0"/>
    <s v=" 4 Doors"/>
    <s v=" 5 Seats"/>
    <x v="4"/>
  </r>
  <r>
    <x v="10"/>
    <x v="2"/>
    <x v="230"/>
    <x v="3"/>
    <s v="2017 Ford Everest Ambiente (rwd 5 Seat)"/>
    <x v="1"/>
    <x v="0"/>
    <s v="5 cyl, 3.2 L"/>
    <x v="2"/>
    <x v="0"/>
    <s v="8.4 L / 100 km"/>
    <n v="75041"/>
    <x v="71"/>
    <s v="Berwick,"/>
    <s v="Berwick"/>
    <x v="1"/>
    <s v="5 cyl"/>
    <x v="0"/>
    <s v=" 4 Doors"/>
    <s v=" 5 Seats"/>
    <x v="1814"/>
  </r>
  <r>
    <x v="30"/>
    <x v="4"/>
    <x v="137"/>
    <x v="9"/>
    <s v="2013 Fiat 500 Sport"/>
    <x v="1"/>
    <x v="0"/>
    <s v="4 cyl, 1.4 L"/>
    <x v="1"/>
    <x v="1"/>
    <s v="6.3 L / 100 km"/>
    <n v="75164"/>
    <x v="294"/>
    <s v="Carrum Downs,"/>
    <s v="Carrum Downs"/>
    <x v="1"/>
    <s v="4 cyl"/>
    <x v="7"/>
    <s v=" 2 Doors"/>
    <s v=" 4 Seats"/>
    <x v="37"/>
  </r>
  <r>
    <x v="12"/>
    <x v="12"/>
    <x v="51"/>
    <x v="3"/>
    <s v="2019 Subaru XV 2.0I-S"/>
    <x v="1"/>
    <x v="0"/>
    <s v="4 cyl, 2 L"/>
    <x v="0"/>
    <x v="2"/>
    <s v="7 L / 100 km"/>
    <n v="30727"/>
    <x v="79"/>
    <s v="Southport,"/>
    <s v="Southport"/>
    <x v="2"/>
    <s v="4 cyl"/>
    <x v="0"/>
    <s v=" 4 Doors"/>
    <s v=" 5 Seats"/>
    <x v="745"/>
  </r>
  <r>
    <x v="11"/>
    <x v="11"/>
    <x v="29"/>
    <x v="7"/>
    <s v="2015 Mitsubishi Triton GLX-R (4X4)"/>
    <x v="1"/>
    <x v="1"/>
    <s v="4 cyl, 2.5 L"/>
    <x v="3"/>
    <x v="0"/>
    <s v="8.3 L / 100 km"/>
    <n v="214470"/>
    <x v="244"/>
    <s v="Bayswater,"/>
    <s v="Bayswater"/>
    <x v="1"/>
    <s v="4 cyl"/>
    <x v="4"/>
    <s v=" 4 Doors"/>
    <s v=" 5 Seats"/>
    <x v="33"/>
  </r>
  <r>
    <x v="8"/>
    <x v="19"/>
    <x v="111"/>
    <x v="6"/>
    <s v="2009 Honda Accord VTI Luxury"/>
    <x v="1"/>
    <x v="0"/>
    <s v="4 cyl, 2.4 L"/>
    <x v="1"/>
    <x v="2"/>
    <s v="8.8 L / 100 km"/>
    <n v="208052"/>
    <x v="295"/>
    <s v="Dingley Village,"/>
    <s v="Dingley Village"/>
    <x v="1"/>
    <s v="4 cyl"/>
    <x v="5"/>
    <s v=" 4 Doors"/>
    <s v=" 5 Seats"/>
    <x v="21"/>
  </r>
  <r>
    <x v="20"/>
    <x v="12"/>
    <x v="376"/>
    <x v="3"/>
    <s v="2019 Kia Seltos GT Line (awd)"/>
    <x v="1"/>
    <x v="0"/>
    <s v="4 cyl, 1.6 L"/>
    <x v="0"/>
    <x v="2"/>
    <s v="7.6 L / 100 km"/>
    <n v="78121"/>
    <x v="260"/>
    <s v="Coburg North,"/>
    <s v="Coburg North"/>
    <x v="1"/>
    <s v="4 cyl"/>
    <x v="0"/>
    <s v=" 4 Doors"/>
    <s v=" 5 Seats"/>
    <x v="35"/>
  </r>
  <r>
    <x v="16"/>
    <x v="6"/>
    <x v="380"/>
    <x v="3"/>
    <s v="2018 Mazda CX-8 Asaki (awd)"/>
    <x v="1"/>
    <x v="0"/>
    <s v="4 cyl, 2.2 L"/>
    <x v="0"/>
    <x v="0"/>
    <s v="6 L / 100 km"/>
    <n v="123124"/>
    <x v="74"/>
    <s v="Upper Ferntree Gully,"/>
    <s v="Upper Ferntree Gully"/>
    <x v="1"/>
    <s v="4 cyl"/>
    <x v="0"/>
    <s v=" 4 Doors"/>
    <s v=" 7 Seats"/>
    <x v="73"/>
  </r>
  <r>
    <x v="3"/>
    <x v="12"/>
    <x v="97"/>
    <x v="6"/>
    <s v="2019 Mercedes-Benz C200"/>
    <x v="1"/>
    <x v="0"/>
    <s v="4 cyl, 2 L"/>
    <x v="2"/>
    <x v="2"/>
    <s v="7 L / 100 km"/>
    <n v="40960"/>
    <x v="256"/>
    <s v="Springvale,"/>
    <s v="Springvale"/>
    <x v="1"/>
    <s v="4 cyl"/>
    <x v="5"/>
    <s v=" 4 Doors"/>
    <s v=" 5 Seats"/>
    <x v="706"/>
  </r>
  <r>
    <x v="10"/>
    <x v="15"/>
    <x v="13"/>
    <x v="1"/>
    <s v="2010 Ford Fiesta CL"/>
    <x v="1"/>
    <x v="1"/>
    <s v="4 cyl, 1.6 L"/>
    <x v="1"/>
    <x v="2"/>
    <s v="6.1 L / 100 km"/>
    <n v="145800"/>
    <x v="255"/>
    <s v="Ringwood,"/>
    <s v="Ringwood"/>
    <x v="1"/>
    <s v="4 cyl"/>
    <x v="1"/>
    <s v=" 5 Doors"/>
    <s v=" 5 Seats"/>
    <x v="123"/>
  </r>
  <r>
    <x v="16"/>
    <x v="13"/>
    <x v="67"/>
    <x v="3"/>
    <s v="2021 Mazda CX-3 NEO Sport (fwd)"/>
    <x v="1"/>
    <x v="0"/>
    <s v="4 cyl, 2 L"/>
    <x v="1"/>
    <x v="2"/>
    <s v="6.3 L / 100 km"/>
    <n v="26958"/>
    <x v="77"/>
    <s v="Pakenham,"/>
    <s v="Pakenham"/>
    <x v="1"/>
    <s v="4 cyl"/>
    <x v="0"/>
    <s v=" 4 Doors"/>
    <s v=" 5 Seats"/>
    <x v="50"/>
  </r>
  <r>
    <x v="20"/>
    <x v="12"/>
    <x v="81"/>
    <x v="3"/>
    <s v="2019 Kia Sportage GT-Line (awd)"/>
    <x v="1"/>
    <x v="0"/>
    <s v="4 cyl, 2.4 L"/>
    <x v="0"/>
    <x v="2"/>
    <s v="8.5 L / 100 km"/>
    <n v="71743"/>
    <x v="274"/>
    <s v="CAMBERWELL,"/>
    <s v="CAMBERWELL"/>
    <x v="1"/>
    <s v="4 cyl"/>
    <x v="0"/>
    <s v=" 4 Doors"/>
    <s v=" 5 Seats"/>
    <x v="895"/>
  </r>
  <r>
    <x v="6"/>
    <x v="11"/>
    <x v="24"/>
    <x v="3"/>
    <s v="2015 Nissan X-Trail ST-L (fwd)"/>
    <x v="1"/>
    <x v="0"/>
    <s v="4 cyl, 2.5 L"/>
    <x v="1"/>
    <x v="2"/>
    <s v="7.9 L / 100 km"/>
    <n v="142653"/>
    <x v="296"/>
    <s v="Coorparoo,"/>
    <s v="Coorparoo"/>
    <x v="2"/>
    <s v="4 cyl"/>
    <x v="0"/>
    <s v=" 4 Doors"/>
    <s v=" 5 Seats"/>
    <x v="1376"/>
  </r>
  <r>
    <x v="7"/>
    <x v="10"/>
    <x v="105"/>
    <x v="3"/>
    <s v="2005 Toyota Landcruiser (4X4) 11 Seat"/>
    <x v="1"/>
    <x v="1"/>
    <s v="6 cyl, 4.2 L"/>
    <x v="3"/>
    <x v="0"/>
    <s v="0 L / 100 km"/>
    <n v="297300"/>
    <x v="257"/>
    <s v="Ferntree Gully,"/>
    <s v="Ferntree Gully"/>
    <x v="1"/>
    <s v="6 cyl"/>
    <x v="0"/>
    <s v=" 2 Doors"/>
    <s v=" 11 Seats"/>
    <x v="443"/>
  </r>
  <r>
    <x v="20"/>
    <x v="6"/>
    <x v="104"/>
    <x v="6"/>
    <s v="2018 Kia Stinger GT (black Leather)"/>
    <x v="1"/>
    <x v="0"/>
    <s v="6 cyl, 3.3 L"/>
    <x v="2"/>
    <x v="2"/>
    <s v="10.2 L / 100 km"/>
    <n v="109163"/>
    <x v="82"/>
    <s v="Epping,"/>
    <s v="Epping"/>
    <x v="1"/>
    <s v="6 cyl"/>
    <x v="5"/>
    <s v=" 4 Doors"/>
    <s v=" 5 Seats"/>
    <x v="1815"/>
  </r>
  <r>
    <x v="20"/>
    <x v="13"/>
    <x v="81"/>
    <x v="3"/>
    <s v="2021 Kia Sportage GT-Line (awd)"/>
    <x v="1"/>
    <x v="0"/>
    <s v="4 cyl, 2 L"/>
    <x v="0"/>
    <x v="0"/>
    <s v="6.3 L / 100 km"/>
    <n v="17121"/>
    <x v="71"/>
    <s v="Berwick,"/>
    <s v="Berwick"/>
    <x v="1"/>
    <s v="4 cyl"/>
    <x v="0"/>
    <s v=" 4 Doors"/>
    <s v=" 5 Seats"/>
    <x v="334"/>
  </r>
  <r>
    <x v="12"/>
    <x v="8"/>
    <x v="51"/>
    <x v="3"/>
    <s v="2012 Subaru XV 2.0I-L"/>
    <x v="1"/>
    <x v="1"/>
    <s v="4 cyl, 2 L"/>
    <x v="0"/>
    <x v="2"/>
    <s v="7.3 L / 100 km"/>
    <n v="185230"/>
    <x v="283"/>
    <s v="Biggera Waters,"/>
    <s v="Biggera Waters"/>
    <x v="2"/>
    <s v="4 cyl"/>
    <x v="0"/>
    <s v=" 4 Doors"/>
    <s v=" 5 Seats"/>
    <x v="13"/>
  </r>
  <r>
    <x v="7"/>
    <x v="16"/>
    <x v="25"/>
    <x v="1"/>
    <s v="2003 Toyota Corolla Conquest Seca"/>
    <x v="1"/>
    <x v="0"/>
    <s v="4 cyl, 1.8 L"/>
    <x v="1"/>
    <x v="2"/>
    <s v="7.8 L / 100 km"/>
    <n v="191421"/>
    <x v="297"/>
    <s v="Avondale Heights,"/>
    <s v="Avondale Heights"/>
    <x v="1"/>
    <s v="4 cyl"/>
    <x v="1"/>
    <s v=" 5 Doors"/>
    <s v=" 5 Seats"/>
    <x v="83"/>
  </r>
  <r>
    <x v="16"/>
    <x v="13"/>
    <x v="316"/>
    <x v="3"/>
    <s v="2021 Mazda CX-30 G20 Evolve (fwd)"/>
    <x v="1"/>
    <x v="0"/>
    <s v="4 cyl, 2 L"/>
    <x v="1"/>
    <x v="2"/>
    <s v="6.5 L / 100 km"/>
    <n v="6979"/>
    <x v="71"/>
    <s v="Berwick,"/>
    <s v="Berwick"/>
    <x v="1"/>
    <s v="4 cyl"/>
    <x v="0"/>
    <s v=" 4 Doors"/>
    <s v=" 5 Seats"/>
    <x v="1816"/>
  </r>
  <r>
    <x v="3"/>
    <x v="5"/>
    <x v="525"/>
    <x v="3"/>
    <s v="2014 Mercedes-Benz GL63 AMG"/>
    <x v="1"/>
    <x v="0"/>
    <s v="8 cyl, 5.5 L"/>
    <x v="0"/>
    <x v="1"/>
    <s v="12.3 L / 100 km"/>
    <n v="107800"/>
    <x v="248"/>
    <s v="Thomastown,"/>
    <s v="Thomastown"/>
    <x v="1"/>
    <s v="8 cyl"/>
    <x v="0"/>
    <s v=" 4 Doors"/>
    <s v=" 7 Seats"/>
    <x v="269"/>
  </r>
  <r>
    <x v="42"/>
    <x v="0"/>
    <x v="526"/>
    <x v="6"/>
    <s v="2022 Genesis G70 3.3T Sport"/>
    <x v="1"/>
    <x v="0"/>
    <s v="6 cyl, 3.3 L"/>
    <x v="2"/>
    <x v="1"/>
    <s v="10.2 L / 100 km"/>
    <n v="3751"/>
    <x v="257"/>
    <s v="Ferntree Gully,"/>
    <s v="Ferntree Gully"/>
    <x v="1"/>
    <s v="6 cyl"/>
    <x v="5"/>
    <s v=" 4 Doors"/>
    <s v=" 5 Seats"/>
    <x v="673"/>
  </r>
  <r>
    <x v="3"/>
    <x v="0"/>
    <x v="271"/>
    <x v="3"/>
    <s v="2022 Mercedes-Benz GLC 200"/>
    <x v="1"/>
    <x v="0"/>
    <s v="4 cyl, 2 L"/>
    <x v="2"/>
    <x v="1"/>
    <s v="8 L / 100 km"/>
    <n v="25507"/>
    <x v="252"/>
    <s v="Mulgrave,"/>
    <s v="Mulgrave"/>
    <x v="1"/>
    <s v="4 cyl"/>
    <x v="0"/>
    <s v=" 4 Doors"/>
    <s v=" 5 Seats"/>
    <x v="434"/>
  </r>
  <r>
    <x v="16"/>
    <x v="14"/>
    <x v="76"/>
    <x v="1"/>
    <s v="2007 Mazda 2 Maxx"/>
    <x v="1"/>
    <x v="0"/>
    <s v="4 cyl, 1.5 L"/>
    <x v="1"/>
    <x v="2"/>
    <s v="6.8 L / 100 km"/>
    <n v="197765"/>
    <x v="297"/>
    <s v="Avondale Heights,"/>
    <s v="Avondale Heights"/>
    <x v="1"/>
    <s v="4 cyl"/>
    <x v="1"/>
    <s v=" 5 Doors"/>
    <s v=" 5 Seats"/>
    <x v="31"/>
  </r>
  <r>
    <x v="20"/>
    <x v="13"/>
    <x v="376"/>
    <x v="3"/>
    <s v="2021 Kia Seltos Sport (fwd)"/>
    <x v="1"/>
    <x v="0"/>
    <s v="4 cyl, 2 L"/>
    <x v="1"/>
    <x v="2"/>
    <s v="6.8 L / 100 km"/>
    <n v="29890"/>
    <x v="71"/>
    <s v="Berwick,"/>
    <s v="Berwick"/>
    <x v="1"/>
    <s v="4 cyl"/>
    <x v="0"/>
    <s v=" 4 Doors"/>
    <s v=" 5 Seats"/>
    <x v="443"/>
  </r>
  <r>
    <x v="7"/>
    <x v="20"/>
    <x v="25"/>
    <x v="1"/>
    <s v="2020 Toyota Corolla Ascent Sport Hybrid"/>
    <x v="1"/>
    <x v="0"/>
    <s v="4 cyl, 1.8 L"/>
    <x v="1"/>
    <x v="3"/>
    <s v="4.2 L / 100 km"/>
    <n v="57270"/>
    <x v="84"/>
    <s v="Tweed Heads South,"/>
    <s v="Tweed Heads South"/>
    <x v="0"/>
    <s v="4 cyl"/>
    <x v="1"/>
    <s v=" 5 Doors"/>
    <s v=" 5 Seats"/>
    <x v="50"/>
  </r>
  <r>
    <x v="7"/>
    <x v="20"/>
    <x v="18"/>
    <x v="6"/>
    <s v="2020 Toyota Camry Ascent (hybrid)"/>
    <x v="1"/>
    <x v="0"/>
    <s v="4 cyl, 2.5 L"/>
    <x v="1"/>
    <x v="3"/>
    <s v="4.2 L / 100 km"/>
    <n v="45220"/>
    <x v="291"/>
    <s v="Moorabbin,"/>
    <s v="Moorabbin"/>
    <x v="1"/>
    <s v="4 cyl"/>
    <x v="5"/>
    <s v=" 4 Doors"/>
    <s v=" 5 Seats"/>
    <x v="217"/>
  </r>
  <r>
    <x v="7"/>
    <x v="12"/>
    <x v="105"/>
    <x v="7"/>
    <s v="2019 Toyota Landcruiser Workmate (4X4)"/>
    <x v="1"/>
    <x v="1"/>
    <s v="8 cyl, 4.5 L"/>
    <x v="3"/>
    <x v="0"/>
    <s v="10.7 L / 100 km"/>
    <n v="75501"/>
    <x v="79"/>
    <s v="Southport,"/>
    <s v="Southport"/>
    <x v="2"/>
    <s v="8 cyl"/>
    <x v="4"/>
    <s v=" 2 Doors"/>
    <s v=" 3 Seats"/>
    <x v="601"/>
  </r>
  <r>
    <x v="19"/>
    <x v="6"/>
    <x v="62"/>
    <x v="3"/>
    <s v="2018 Audi Q7 3.0 TDI Quattro (160KW)"/>
    <x v="1"/>
    <x v="0"/>
    <s v="6 cyl, 3 L"/>
    <x v="0"/>
    <x v="0"/>
    <s v="5.9 L / 100 km"/>
    <n v="156322"/>
    <x v="79"/>
    <s v="Southport,"/>
    <s v="Southport"/>
    <x v="2"/>
    <s v="6 cyl"/>
    <x v="0"/>
    <s v=" 4 Doors"/>
    <s v=" 7 Seats"/>
    <x v="534"/>
  </r>
  <r>
    <x v="7"/>
    <x v="10"/>
    <x v="213"/>
    <x v="1"/>
    <s v="2005 Toyota Echo"/>
    <x v="1"/>
    <x v="0"/>
    <s v="4 cyl, 1.3 L"/>
    <x v="1"/>
    <x v="2"/>
    <s v="6.7 L / 100 km"/>
    <n v="80923"/>
    <x v="298"/>
    <s v="Rocklea,"/>
    <s v="Rocklea"/>
    <x v="2"/>
    <s v="4 cyl"/>
    <x v="1"/>
    <s v=" 5 Doors"/>
    <s v=" 5 Seats"/>
    <x v="193"/>
  </r>
  <r>
    <x v="3"/>
    <x v="0"/>
    <x v="366"/>
    <x v="1"/>
    <s v="2022 Mercedes-Benz A180"/>
    <x v="1"/>
    <x v="0"/>
    <s v="4 cyl, 1.3 L"/>
    <x v="1"/>
    <x v="2"/>
    <s v="5.7 L / 100 km"/>
    <n v="3785"/>
    <x v="252"/>
    <s v="Mulgrave,"/>
    <s v="Mulgrave"/>
    <x v="1"/>
    <s v="4 cyl"/>
    <x v="1"/>
    <s v=" 5 Doors"/>
    <s v=" 5 Seats"/>
    <x v="356"/>
  </r>
  <r>
    <x v="10"/>
    <x v="20"/>
    <x v="153"/>
    <x v="1"/>
    <s v="2020 Ford Mustang 2.3 Gtdi"/>
    <x v="1"/>
    <x v="0"/>
    <s v="4 cyl, 2.3 L"/>
    <x v="2"/>
    <x v="2"/>
    <s v="9.5 L / 100 km"/>
    <n v="11487"/>
    <x v="71"/>
    <s v="Berwick,"/>
    <s v="Berwick"/>
    <x v="1"/>
    <s v="4 cyl"/>
    <x v="1"/>
    <s v=" 2 Doors"/>
    <s v=" 4 Seats"/>
    <x v="113"/>
  </r>
  <r>
    <x v="8"/>
    <x v="23"/>
    <x v="35"/>
    <x v="3"/>
    <s v="2002 Honda CR-V (4X4)"/>
    <x v="1"/>
    <x v="0"/>
    <s v="4 cyl, 2.4 L"/>
    <x v="3"/>
    <x v="2"/>
    <s v="9 L / 100 km"/>
    <n v="245388"/>
    <x v="244"/>
    <s v="Bayswater,"/>
    <s v="Bayswater"/>
    <x v="1"/>
    <s v="4 cyl"/>
    <x v="0"/>
    <s v=" 4 Doors"/>
    <s v=" 5 Seats"/>
    <x v="184"/>
  </r>
  <r>
    <x v="6"/>
    <x v="2"/>
    <x v="84"/>
    <x v="7"/>
    <s v="2017 Nissan Navara ST-X (4X4) (sunroof)"/>
    <x v="1"/>
    <x v="0"/>
    <s v="4 cyl, 2.3 L"/>
    <x v="3"/>
    <x v="0"/>
    <s v="7 L / 100 km"/>
    <n v="98350"/>
    <x v="81"/>
    <s v="Lilydale,"/>
    <s v="Lilydale"/>
    <x v="1"/>
    <s v="4 cyl"/>
    <x v="4"/>
    <s v=" 4 Doors"/>
    <s v=" 5 Seats"/>
    <x v="319"/>
  </r>
  <r>
    <x v="18"/>
    <x v="6"/>
    <x v="53"/>
    <x v="1"/>
    <s v="2018 Holden Commodore RS"/>
    <x v="1"/>
    <x v="0"/>
    <s v="4 cyl, 2 L"/>
    <x v="1"/>
    <x v="1"/>
    <s v="7.6 L / 100 km"/>
    <n v="54000"/>
    <x v="291"/>
    <s v="Moorabbin,"/>
    <s v="Moorabbin"/>
    <x v="1"/>
    <s v="4 cyl"/>
    <x v="1"/>
    <s v=" 5 Doors"/>
    <s v=" 5 Seats"/>
    <x v="94"/>
  </r>
  <r>
    <x v="7"/>
    <x v="7"/>
    <x v="105"/>
    <x v="7"/>
    <s v="2016 Toyota Landcruiser Workmate (4X4)"/>
    <x v="1"/>
    <x v="1"/>
    <s v="8 cyl, 4.5 L"/>
    <x v="3"/>
    <x v="0"/>
    <s v="11.5 L / 100 km"/>
    <n v="267016"/>
    <x v="77"/>
    <s v="Pakenham,"/>
    <s v="Pakenham"/>
    <x v="1"/>
    <s v="8 cyl"/>
    <x v="4"/>
    <s v=" 2 Doors"/>
    <s v=" 3 Seats"/>
    <x v="269"/>
  </r>
  <r>
    <x v="3"/>
    <x v="13"/>
    <x v="271"/>
    <x v="3"/>
    <s v="2021 Mercedes-Benz GLC 200"/>
    <x v="1"/>
    <x v="0"/>
    <s v="4 cyl, 2 L"/>
    <x v="2"/>
    <x v="1"/>
    <s v="7.8 L / 100 km"/>
    <n v="20830"/>
    <x v="252"/>
    <s v="Mulgrave,"/>
    <s v="Mulgrave"/>
    <x v="1"/>
    <s v="4 cyl"/>
    <x v="0"/>
    <s v=" 4 Doors"/>
    <s v=" 5 Seats"/>
    <x v="135"/>
  </r>
  <r>
    <x v="26"/>
    <x v="5"/>
    <x v="363"/>
    <x v="6"/>
    <s v="2014 Lexus IS250 F Sport"/>
    <x v="1"/>
    <x v="0"/>
    <s v="6 cyl, 2.5 L"/>
    <x v="2"/>
    <x v="1"/>
    <s v="9.2 L / 100 km"/>
    <n v="139898"/>
    <x v="260"/>
    <s v="Coburg North,"/>
    <s v="Coburg North"/>
    <x v="1"/>
    <s v="6 cyl"/>
    <x v="5"/>
    <s v=" 4 Doors"/>
    <s v=" 5 Seats"/>
    <x v="105"/>
  </r>
  <r>
    <x v="16"/>
    <x v="17"/>
    <x v="145"/>
    <x v="3"/>
    <s v="2008 Mazda CX-9 Luxury"/>
    <x v="1"/>
    <x v="0"/>
    <s v="6 cyl, 3.7 L"/>
    <x v="3"/>
    <x v="2"/>
    <s v="13 L / 100 km"/>
    <n v="176879"/>
    <x v="294"/>
    <s v="Carrum Downs,"/>
    <s v="Carrum Downs"/>
    <x v="1"/>
    <s v="6 cyl"/>
    <x v="0"/>
    <s v=" 4 Doors"/>
    <s v=" 7 Seats"/>
    <x v="13"/>
  </r>
  <r>
    <x v="2"/>
    <x v="7"/>
    <x v="60"/>
    <x v="3"/>
    <s v="2016 BMW X4 Xdrive 20I"/>
    <x v="1"/>
    <x v="0"/>
    <s v="4 cyl, 2 L"/>
    <x v="0"/>
    <x v="1"/>
    <s v="7.3 L / 100 km"/>
    <n v="50800"/>
    <x v="255"/>
    <s v="Ringwood,"/>
    <s v="Ringwood"/>
    <x v="1"/>
    <s v="4 cyl"/>
    <x v="0"/>
    <s v=" 5 Doors"/>
    <s v=" 5 Seats"/>
    <x v="1817"/>
  </r>
  <r>
    <x v="1"/>
    <x v="0"/>
    <x v="270"/>
    <x v="78"/>
    <s v="2022 MG HS Phev Essence"/>
    <x v="2"/>
    <x v="0"/>
    <s v="4 cyl, 1.5 L"/>
    <x v="1"/>
    <x v="3"/>
    <s v="1.7 L / 100 km"/>
    <n v="10"/>
    <x v="255"/>
    <s v="Ringwood,"/>
    <s v="Ringwood"/>
    <x v="1"/>
    <s v="4 cyl"/>
    <x v="0"/>
    <s v=" 4 Doors"/>
    <s v=" 5 Seats"/>
    <x v="440"/>
  </r>
  <r>
    <x v="13"/>
    <x v="11"/>
    <x v="80"/>
    <x v="1"/>
    <s v="2015 Hyundai Accent Active"/>
    <x v="1"/>
    <x v="0"/>
    <s v="4 cyl, 1.6 L"/>
    <x v="1"/>
    <x v="2"/>
    <s v="6.4 L / 100 km"/>
    <n v="103217"/>
    <x v="299"/>
    <s v="Frankston,"/>
    <s v="Frankston"/>
    <x v="1"/>
    <s v="4 cyl"/>
    <x v="1"/>
    <s v=" 5 Doors"/>
    <s v=" 5 Seats"/>
    <x v="1818"/>
  </r>
  <r>
    <x v="3"/>
    <x v="9"/>
    <x v="97"/>
    <x v="2"/>
    <s v="2023 Mercedes-Benz C200 AMG Line Plus Edition"/>
    <x v="1"/>
    <x v="0"/>
    <s v="4 cyl, 2 L"/>
    <x v="2"/>
    <x v="2"/>
    <s v="7 L / 100 km"/>
    <n v="8008"/>
    <x v="252"/>
    <s v="Mulgrave,"/>
    <s v="Mulgrave"/>
    <x v="1"/>
    <s v="4 cyl"/>
    <x v="2"/>
    <s v=" 2 Doors"/>
    <s v=" 4 Seats"/>
    <x v="624"/>
  </r>
  <r>
    <x v="16"/>
    <x v="18"/>
    <x v="307"/>
    <x v="9"/>
    <s v="2006 Mazda MX-5"/>
    <x v="1"/>
    <x v="1"/>
    <s v="4 cyl, 2 L"/>
    <x v="2"/>
    <x v="1"/>
    <s v="8.5 L / 100 km"/>
    <n v="196657"/>
    <x v="244"/>
    <s v="Bayswater,"/>
    <s v="Bayswater"/>
    <x v="1"/>
    <s v="4 cyl"/>
    <x v="7"/>
    <s v=" 2 Doors"/>
    <s v=" 2 Seats"/>
    <x v="1569"/>
  </r>
  <r>
    <x v="11"/>
    <x v="4"/>
    <x v="42"/>
    <x v="6"/>
    <s v="2013 Mitsubishi Lancer ES"/>
    <x v="1"/>
    <x v="1"/>
    <s v="4 cyl, 2 L"/>
    <x v="1"/>
    <x v="2"/>
    <s v="6.9 L / 100 km"/>
    <n v="53414"/>
    <x v="300"/>
    <s v="Kedron,"/>
    <s v="Kedron"/>
    <x v="2"/>
    <s v="4 cyl"/>
    <x v="5"/>
    <s v=" 4 Doors"/>
    <s v=" 5 Seats"/>
    <x v="737"/>
  </r>
  <r>
    <x v="7"/>
    <x v="12"/>
    <x v="38"/>
    <x v="3"/>
    <s v="2019 Toyota Kluger GXL (4X2)"/>
    <x v="1"/>
    <x v="0"/>
    <s v="6 cyl, 3.5 L"/>
    <x v="1"/>
    <x v="2"/>
    <s v="9.1 L / 100 km"/>
    <n v="56006"/>
    <x v="258"/>
    <s v="Nunawading,"/>
    <s v="Nunawading"/>
    <x v="1"/>
    <s v="6 cyl"/>
    <x v="0"/>
    <s v=" 4 Doors"/>
    <s v=" 7 Seats"/>
    <x v="1819"/>
  </r>
  <r>
    <x v="9"/>
    <x v="4"/>
    <x v="178"/>
    <x v="3"/>
    <s v="2013 Volkswagen Touareg 150 TDI"/>
    <x v="1"/>
    <x v="0"/>
    <s v="6 cyl, 3 L"/>
    <x v="0"/>
    <x v="0"/>
    <s v="7.2 L / 100 km"/>
    <n v="130000"/>
    <x v="291"/>
    <s v="Moorabbin,"/>
    <s v="Moorabbin"/>
    <x v="1"/>
    <s v="6 cyl"/>
    <x v="0"/>
    <s v=" 4 Doors"/>
    <s v=" 5 Seats"/>
    <x v="560"/>
  </r>
  <r>
    <x v="3"/>
    <x v="12"/>
    <x v="97"/>
    <x v="2"/>
    <s v="2019 Mercedes-Benz C200"/>
    <x v="1"/>
    <x v="0"/>
    <s v="4 cyl, 2 L"/>
    <x v="2"/>
    <x v="2"/>
    <s v="7 L / 100 km"/>
    <n v="31359"/>
    <x v="82"/>
    <s v="Epping,"/>
    <s v="Epping"/>
    <x v="1"/>
    <s v="4 cyl"/>
    <x v="2"/>
    <s v=" 2 Doors"/>
    <s v=" 4 Seats"/>
    <x v="1652"/>
  </r>
  <r>
    <x v="18"/>
    <x v="10"/>
    <x v="374"/>
    <x v="7"/>
    <s v="2005 Holden Crewman S"/>
    <x v="1"/>
    <x v="0"/>
    <s v="6 cyl, 3.6 L"/>
    <x v="2"/>
    <x v="2"/>
    <s v="0 L / 100 km"/>
    <n v="250131"/>
    <x v="266"/>
    <s v="Nerang,"/>
    <s v="Nerang"/>
    <x v="2"/>
    <s v="6 cyl"/>
    <x v="4"/>
    <s v=" 4 Doors"/>
    <s v=" 5 Seats"/>
    <x v="1820"/>
  </r>
  <r>
    <x v="3"/>
    <x v="9"/>
    <x v="450"/>
    <x v="4"/>
    <s v="2023 Mercedes-Benz Vito VS20 116 CDI LWB RWD"/>
    <x v="1"/>
    <x v="0"/>
    <s v="4 cyl, 2 L"/>
    <x v="2"/>
    <x v="0"/>
    <s v="7.1 L / 100 km"/>
    <n v="501"/>
    <x v="250"/>
    <s v="Narre Warren,"/>
    <s v="Narre Warren"/>
    <x v="1"/>
    <s v="4 cyl"/>
    <x v="3"/>
    <s v=" 5 Doors"/>
    <s v=" 2 Seats"/>
    <x v="135"/>
  </r>
  <r>
    <x v="12"/>
    <x v="8"/>
    <x v="51"/>
    <x v="3"/>
    <s v="2012 Subaru XV 2.0I"/>
    <x v="1"/>
    <x v="1"/>
    <s v="4 cyl, 2 L"/>
    <x v="0"/>
    <x v="2"/>
    <s v="7.3 L / 100 km"/>
    <n v="110900"/>
    <x v="89"/>
    <s v="Archerfield,"/>
    <s v="Archerfield"/>
    <x v="2"/>
    <s v="4 cyl"/>
    <x v="0"/>
    <s v=" 4 Doors"/>
    <s v=" 5 Seats"/>
    <x v="13"/>
  </r>
  <r>
    <x v="7"/>
    <x v="3"/>
    <x v="85"/>
    <x v="7"/>
    <s v="2000 Toyota Hilux (4X4)"/>
    <x v="1"/>
    <x v="1"/>
    <s v="4 cyl, 3 L"/>
    <x v="3"/>
    <x v="0"/>
    <s v="0 L / 100 km"/>
    <n v="241621"/>
    <x v="258"/>
    <s v="Nunawading,"/>
    <s v="Nunawading"/>
    <x v="1"/>
    <s v="4 cyl"/>
    <x v="4"/>
    <s v=" 2 Doors"/>
    <s v=" 3 Seats"/>
    <x v="1"/>
  </r>
  <r>
    <x v="3"/>
    <x v="13"/>
    <x v="366"/>
    <x v="6"/>
    <s v="2021 Mercedes-Benz A180"/>
    <x v="1"/>
    <x v="0"/>
    <s v="4 cyl, 1.3 L"/>
    <x v="1"/>
    <x v="2"/>
    <s v="5.7 L / 100 km"/>
    <n v="29087"/>
    <x v="71"/>
    <s v="Berwick,"/>
    <s v="Berwick"/>
    <x v="1"/>
    <s v="4 cyl"/>
    <x v="5"/>
    <s v=" 4 Doors"/>
    <s v=" 5 Seats"/>
    <x v="440"/>
  </r>
  <r>
    <x v="18"/>
    <x v="7"/>
    <x v="53"/>
    <x v="6"/>
    <s v="2016 Holden Commodore SV6 Black Pack"/>
    <x v="1"/>
    <x v="0"/>
    <s v="6 cyl, 3.6 L"/>
    <x v="2"/>
    <x v="2"/>
    <s v="9.5 L / 100 km"/>
    <n v="60712"/>
    <x v="301"/>
    <s v="Albion,"/>
    <s v="Albion"/>
    <x v="2"/>
    <s v="6 cyl"/>
    <x v="5"/>
    <s v=" 4 Doors"/>
    <s v=" 5 Seats"/>
    <x v="183"/>
  </r>
  <r>
    <x v="50"/>
    <x v="13"/>
    <x v="346"/>
    <x v="7"/>
    <s v="2021 Chevrolet Silverado 1500 LT Trail Boss"/>
    <x v="1"/>
    <x v="0"/>
    <s v="8 cyl, 6.2 L"/>
    <x v="3"/>
    <x v="2"/>
    <s v="0 L / 100 km"/>
    <n v="40096"/>
    <x v="262"/>
    <s v="Bundoora,"/>
    <s v="Bundoora"/>
    <x v="1"/>
    <s v="8 cyl"/>
    <x v="4"/>
    <s v=" 4 Doors"/>
    <s v=" 5 Seats"/>
    <x v="1821"/>
  </r>
  <r>
    <x v="27"/>
    <x v="6"/>
    <x v="342"/>
    <x v="6"/>
    <s v="2018 Jaguar XE 20T (147KW) R-Sport"/>
    <x v="1"/>
    <x v="0"/>
    <s v="4 cyl, 2 L"/>
    <x v="2"/>
    <x v="1"/>
    <s v="6.3 L / 100 km"/>
    <n v="94507"/>
    <x v="301"/>
    <s v="Albion,"/>
    <s v="Albion"/>
    <x v="2"/>
    <s v="4 cyl"/>
    <x v="5"/>
    <s v=" 4 Doors"/>
    <s v=" 5 Seats"/>
    <x v="411"/>
  </r>
  <r>
    <x v="7"/>
    <x v="13"/>
    <x v="293"/>
    <x v="3"/>
    <s v="2021 Toyota Fortuner Crusade"/>
    <x v="1"/>
    <x v="0"/>
    <s v="4 cyl, 2.8 L"/>
    <x v="3"/>
    <x v="0"/>
    <s v="7.6 L / 100 km"/>
    <n v="32875"/>
    <x v="254"/>
    <s v="Preston,"/>
    <s v="Preston"/>
    <x v="1"/>
    <s v="4 cyl"/>
    <x v="0"/>
    <s v=" 4 Doors"/>
    <s v=" 7 Seats"/>
    <x v="1822"/>
  </r>
  <r>
    <x v="14"/>
    <x v="9"/>
    <x v="254"/>
    <x v="69"/>
    <s v="2023 Jeep Wrangler Unlimited Overland (4X4)"/>
    <x v="0"/>
    <x v="0"/>
    <s v="6 cyl, 3.6 L"/>
    <x v="3"/>
    <x v="2"/>
    <s v="9.7 L / 100 km"/>
    <n v="3732"/>
    <x v="257"/>
    <s v="Ferntree Gully,"/>
    <s v="Ferntree Gully"/>
    <x v="1"/>
    <s v="6 cyl"/>
    <x v="0"/>
    <s v=" 4 Doors"/>
    <s v=" 5 Seats"/>
    <x v="1823"/>
  </r>
  <r>
    <x v="8"/>
    <x v="7"/>
    <x v="35"/>
    <x v="3"/>
    <s v="2016 Honda CR-V VTI-L (4X2)"/>
    <x v="1"/>
    <x v="0"/>
    <s v="4 cyl, 2 L"/>
    <x v="1"/>
    <x v="2"/>
    <s v="7.7 L / 100 km"/>
    <n v="46617"/>
    <x v="94"/>
    <s v="Capalaba,"/>
    <s v="Capalaba"/>
    <x v="2"/>
    <s v="4 cyl"/>
    <x v="0"/>
    <s v=" 4 Doors"/>
    <s v=" 5 Seats"/>
    <x v="1824"/>
  </r>
  <r>
    <x v="6"/>
    <x v="4"/>
    <x v="165"/>
    <x v="3"/>
    <s v="2013 Nissan Dualis ST (4X2)"/>
    <x v="1"/>
    <x v="1"/>
    <s v="4 cyl, 2 L"/>
    <x v="1"/>
    <x v="2"/>
    <s v="8.1 L / 100 km"/>
    <n v="83477"/>
    <x v="255"/>
    <s v="Ringwood,"/>
    <s v="Ringwood"/>
    <x v="1"/>
    <s v="4 cyl"/>
    <x v="0"/>
    <s v=" 4 Doors"/>
    <s v=" 5 Seats"/>
    <x v="18"/>
  </r>
  <r>
    <x v="7"/>
    <x v="9"/>
    <x v="70"/>
    <x v="3"/>
    <s v="2023 Toyota RAV4 Cruiser (2WD) Hybrid"/>
    <x v="1"/>
    <x v="0"/>
    <s v="4 cyl, 2.5 L"/>
    <x v="1"/>
    <x v="3"/>
    <s v="4.8 L / 100 km"/>
    <n v="50"/>
    <x v="262"/>
    <s v="Bundoora,"/>
    <s v="Bundoora"/>
    <x v="1"/>
    <s v="4 cyl"/>
    <x v="0"/>
    <s v=" 5 Doors"/>
    <s v=" 5 Seats"/>
    <x v="1825"/>
  </r>
  <r>
    <x v="19"/>
    <x v="6"/>
    <x v="180"/>
    <x v="3"/>
    <s v="2018 Audi Q5 2.0 Tfsi Quattro Sport"/>
    <x v="1"/>
    <x v="0"/>
    <s v="4 cyl, 2 L"/>
    <x v="0"/>
    <x v="1"/>
    <s v="7.3 L / 100 km"/>
    <n v="68954"/>
    <x v="267"/>
    <s v="Robina,"/>
    <s v="Robina"/>
    <x v="2"/>
    <s v="4 cyl"/>
    <x v="0"/>
    <s v=" 4 Doors"/>
    <s v=" 5 Seats"/>
    <x v="865"/>
  </r>
  <r>
    <x v="13"/>
    <x v="7"/>
    <x v="80"/>
    <x v="1"/>
    <s v="2016 Hyundai Accent Active"/>
    <x v="1"/>
    <x v="0"/>
    <s v="4 cyl, 1.4 L"/>
    <x v="1"/>
    <x v="2"/>
    <s v="6.2 L / 100 km"/>
    <n v="111236"/>
    <x v="302"/>
    <s v="Port Melbourne,"/>
    <s v="Port Melbourne"/>
    <x v="1"/>
    <s v="4 cyl"/>
    <x v="1"/>
    <s v=" 5 Doors"/>
    <s v=" 5 Seats"/>
    <x v="129"/>
  </r>
  <r>
    <x v="6"/>
    <x v="7"/>
    <x v="24"/>
    <x v="3"/>
    <s v="2016 Nissan X-Trail ST-L (fwd)"/>
    <x v="1"/>
    <x v="0"/>
    <s v="4 cyl, 2.5 L"/>
    <x v="1"/>
    <x v="2"/>
    <s v="7.9 L / 100 km"/>
    <n v="104922"/>
    <x v="262"/>
    <s v="Bundoora,"/>
    <s v="Bundoora"/>
    <x v="1"/>
    <s v="4 cyl"/>
    <x v="0"/>
    <s v=" 4 Doors"/>
    <s v=" 5 Seats"/>
    <x v="459"/>
  </r>
  <r>
    <x v="14"/>
    <x v="0"/>
    <x v="329"/>
    <x v="7"/>
    <s v="2022 Jeep Gladiator Night Eagle (4X4)"/>
    <x v="1"/>
    <x v="0"/>
    <s v="6 cyl, 3.6 L"/>
    <x v="3"/>
    <x v="2"/>
    <s v="12.4 L / 100 km"/>
    <n v="11980"/>
    <x v="262"/>
    <s v="Bundoora,"/>
    <s v="Bundoora"/>
    <x v="1"/>
    <s v="6 cyl"/>
    <x v="4"/>
    <s v=" 4 Doors"/>
    <s v=" 5 Seats"/>
    <x v="1826"/>
  </r>
  <r>
    <x v="11"/>
    <x v="11"/>
    <x v="47"/>
    <x v="3"/>
    <s v="2015 Mitsubishi ASX LS (4WD)"/>
    <x v="1"/>
    <x v="0"/>
    <s v="4 cyl, 2.3 L"/>
    <x v="3"/>
    <x v="0"/>
    <s v="7.4 L / 100 km"/>
    <n v="159820"/>
    <x v="277"/>
    <s v="Warragul,"/>
    <s v="Warragul"/>
    <x v="1"/>
    <s v="4 cyl"/>
    <x v="0"/>
    <s v=" 4 Doors"/>
    <s v=" 5 Seats"/>
    <x v="90"/>
  </r>
  <r>
    <x v="13"/>
    <x v="7"/>
    <x v="80"/>
    <x v="1"/>
    <s v="2016 Hyundai Accent Active"/>
    <x v="1"/>
    <x v="0"/>
    <s v="4 cyl, 1.4 L"/>
    <x v="1"/>
    <x v="2"/>
    <s v="6.2 L / 100 km"/>
    <n v="223343"/>
    <x v="290"/>
    <s v="Seaford,"/>
    <s v="Seaford"/>
    <x v="1"/>
    <s v="4 cyl"/>
    <x v="1"/>
    <s v=" 5 Doors"/>
    <s v=" 5 Seats"/>
    <x v="21"/>
  </r>
  <r>
    <x v="7"/>
    <x v="7"/>
    <x v="85"/>
    <x v="7"/>
    <s v="2016 Toyota Hilux SR5 (4X4)"/>
    <x v="1"/>
    <x v="0"/>
    <s v="4 cyl, 2.8 L"/>
    <x v="3"/>
    <x v="0"/>
    <s v="8.5 L / 100 km"/>
    <n v="260180"/>
    <x v="262"/>
    <s v="Bundoora,"/>
    <s v="Bundoora"/>
    <x v="1"/>
    <s v="4 cyl"/>
    <x v="4"/>
    <s v=" 4 Doors"/>
    <s v=" 5 Seats"/>
    <x v="483"/>
  </r>
  <r>
    <x v="24"/>
    <x v="13"/>
    <x v="148"/>
    <x v="3"/>
    <s v="2021 Peugeot 2008 Allure"/>
    <x v="1"/>
    <x v="0"/>
    <s v="3 cyl, 1.2 L"/>
    <x v="1"/>
    <x v="1"/>
    <s v="6.1 L / 100 km"/>
    <n v="36563"/>
    <x v="84"/>
    <s v="Tweed Heads South,"/>
    <s v="Tweed Heads South"/>
    <x v="0"/>
    <s v="3 cyl"/>
    <x v="0"/>
    <s v=" 4 Doors"/>
    <s v=" 5 Seats"/>
    <x v="845"/>
  </r>
  <r>
    <x v="20"/>
    <x v="13"/>
    <x v="135"/>
    <x v="10"/>
    <s v="2021 Kia Carnival S"/>
    <x v="1"/>
    <x v="0"/>
    <s v="4 cyl, 2.2 L"/>
    <x v="1"/>
    <x v="0"/>
    <s v="6.5 L / 100 km"/>
    <n v="122545"/>
    <x v="270"/>
    <s v="Helensvale,"/>
    <s v="Helensvale"/>
    <x v="2"/>
    <s v="4 cyl"/>
    <x v="8"/>
    <s v=" 4 Doors"/>
    <s v=" 8 Seats"/>
    <x v="650"/>
  </r>
  <r>
    <x v="16"/>
    <x v="19"/>
    <x v="37"/>
    <x v="10"/>
    <s v="2009 Mazda 6 Classic"/>
    <x v="1"/>
    <x v="0"/>
    <s v="4 cyl, 2.5 L"/>
    <x v="1"/>
    <x v="1"/>
    <s v="8.9 L / 100 km"/>
    <n v="200729"/>
    <x v="303"/>
    <s v="Mount Gravatt,"/>
    <s v="Mount Gravatt"/>
    <x v="2"/>
    <s v="4 cyl"/>
    <x v="8"/>
    <s v=" 4 Doors"/>
    <s v=" 5 Seats"/>
    <x v="1623"/>
  </r>
  <r>
    <x v="3"/>
    <x v="0"/>
    <x v="31"/>
    <x v="1"/>
    <s v="2022 Mercedes-Benz A250 4Matic"/>
    <x v="1"/>
    <x v="0"/>
    <s v="4 cyl, 2 L"/>
    <x v="0"/>
    <x v="1"/>
    <s v="6.8 L / 100 km"/>
    <n v="2189"/>
    <x v="82"/>
    <s v="Epping,"/>
    <s v="Epping"/>
    <x v="1"/>
    <s v="4 cyl"/>
    <x v="1"/>
    <s v=" 5 Doors"/>
    <s v=" 5 Seats"/>
    <x v="1827"/>
  </r>
  <r>
    <x v="7"/>
    <x v="4"/>
    <x v="26"/>
    <x v="1"/>
    <s v="2013 Toyota Yaris YR"/>
    <x v="1"/>
    <x v="0"/>
    <s v="4 cyl, 1.3 L"/>
    <x v="1"/>
    <x v="2"/>
    <s v="6.3 L / 100 km"/>
    <n v="169747"/>
    <x v="242"/>
    <s v="Dandenong,"/>
    <s v="Dandenong"/>
    <x v="1"/>
    <s v="4 cyl"/>
    <x v="1"/>
    <s v=" 5 Doors"/>
    <s v=" 5 Seats"/>
    <x v="663"/>
  </r>
  <r>
    <x v="29"/>
    <x v="8"/>
    <x v="131"/>
    <x v="1"/>
    <s v="2012 Skoda Octavia 103 TDI"/>
    <x v="1"/>
    <x v="0"/>
    <s v="4 cyl, 2 L"/>
    <x v="1"/>
    <x v="0"/>
    <s v="5.5 L / 100 km"/>
    <n v="141124"/>
    <x v="302"/>
    <s v="Port Melbourne,"/>
    <s v="Port Melbourne"/>
    <x v="1"/>
    <s v="4 cyl"/>
    <x v="1"/>
    <s v=" 5 Doors"/>
    <s v=" 5 Seats"/>
    <x v="394"/>
  </r>
  <r>
    <x v="7"/>
    <x v="2"/>
    <x v="85"/>
    <x v="7"/>
    <s v="2017 Toyota Hilux SR5 (4X4)"/>
    <x v="1"/>
    <x v="1"/>
    <s v="4 cyl, 2.8 L"/>
    <x v="3"/>
    <x v="0"/>
    <s v="7.6 L / 100 km"/>
    <n v="153203"/>
    <x v="79"/>
    <s v="Southport,"/>
    <s v="Southport"/>
    <x v="2"/>
    <s v="4 cyl"/>
    <x v="4"/>
    <s v=" 4 Doors"/>
    <s v=" 5 Seats"/>
    <x v="261"/>
  </r>
  <r>
    <x v="10"/>
    <x v="15"/>
    <x v="23"/>
    <x v="1"/>
    <s v="2010 Ford Focus LX"/>
    <x v="1"/>
    <x v="0"/>
    <s v="4 cyl, 2 L"/>
    <x v="1"/>
    <x v="2"/>
    <s v="8.2 L / 100 km"/>
    <n v="170000"/>
    <x v="291"/>
    <s v="Moorabbin,"/>
    <s v="Moorabbin"/>
    <x v="1"/>
    <s v="4 cyl"/>
    <x v="1"/>
    <s v=" 5 Doors"/>
    <s v=" 5 Seats"/>
    <x v="123"/>
  </r>
  <r>
    <x v="9"/>
    <x v="11"/>
    <x v="46"/>
    <x v="3"/>
    <s v="2015 Volkswagen Tiguan 132 TSI (4X4)"/>
    <x v="1"/>
    <x v="0"/>
    <s v="4 cyl, 2 L"/>
    <x v="0"/>
    <x v="1"/>
    <s v="8.8 L / 100 km"/>
    <n v="78840"/>
    <x v="252"/>
    <s v="Mulgrave,"/>
    <s v="Mulgrave"/>
    <x v="1"/>
    <s v="4 cyl"/>
    <x v="0"/>
    <s v=" 4 Doors"/>
    <s v=" 5 Seats"/>
    <x v="81"/>
  </r>
  <r>
    <x v="3"/>
    <x v="16"/>
    <x v="210"/>
    <x v="3"/>
    <s v="2003 Mercedes-Benz ML350 Luxury (4X4)"/>
    <x v="1"/>
    <x v="0"/>
    <s v="6 cyl, 3.7 L"/>
    <x v="3"/>
    <x v="2"/>
    <s v="18.6 L / 100 km"/>
    <n v="175420"/>
    <x v="248"/>
    <s v="Thomastown,"/>
    <s v="Thomastown"/>
    <x v="1"/>
    <s v="6 cyl"/>
    <x v="0"/>
    <s v=" 4 Doors"/>
    <s v=" 5 Seats"/>
    <x v="147"/>
  </r>
  <r>
    <x v="13"/>
    <x v="0"/>
    <x v="36"/>
    <x v="6"/>
    <s v="2022 Hyundai I30 N Line Premium"/>
    <x v="1"/>
    <x v="0"/>
    <s v="4 cyl, 1.6 L"/>
    <x v="1"/>
    <x v="2"/>
    <s v="6.8 L / 100 km"/>
    <n v="12449"/>
    <x v="82"/>
    <s v="Epping,"/>
    <s v="Epping"/>
    <x v="1"/>
    <s v="4 cyl"/>
    <x v="5"/>
    <s v=" 4 Doors"/>
    <s v=" 5 Seats"/>
    <x v="1788"/>
  </r>
  <r>
    <x v="20"/>
    <x v="5"/>
    <x v="203"/>
    <x v="6"/>
    <s v="2014 Kia Optima SI"/>
    <x v="1"/>
    <x v="0"/>
    <s v="4 cyl, 2.4 L"/>
    <x v="1"/>
    <x v="2"/>
    <s v="7.9 L / 100 km"/>
    <n v="180713"/>
    <x v="304"/>
    <s v="West Footscray,"/>
    <s v="West Footscray"/>
    <x v="1"/>
    <s v="4 cyl"/>
    <x v="5"/>
    <s v=" 4 Doors"/>
    <s v=" 5 Seats"/>
    <x v="63"/>
  </r>
  <r>
    <x v="9"/>
    <x v="6"/>
    <x v="46"/>
    <x v="3"/>
    <s v="2018 Volkswagen Tiguan Allspace 110 TSI Comfortline"/>
    <x v="1"/>
    <x v="0"/>
    <s v="4 cyl, 1.4 L"/>
    <x v="1"/>
    <x v="1"/>
    <s v="6.6 L / 100 km"/>
    <n v="72674"/>
    <x v="249"/>
    <s v="Burwood,"/>
    <s v="Burwood"/>
    <x v="1"/>
    <s v="4 cyl"/>
    <x v="0"/>
    <s v=" 4 Doors"/>
    <s v=" 7 Seats"/>
    <x v="72"/>
  </r>
  <r>
    <x v="4"/>
    <x v="0"/>
    <x v="4"/>
    <x v="84"/>
    <s v="2022 Renault Arkana R.s. Line"/>
    <x v="2"/>
    <x v="0"/>
    <s v="4 cyl, 1.3 L"/>
    <x v="1"/>
    <x v="2"/>
    <s v="6 L / 100 km"/>
    <n v="22"/>
    <x v="290"/>
    <s v="Seaford,"/>
    <s v="Seaford"/>
    <x v="1"/>
    <s v="4 cyl"/>
    <x v="0"/>
    <s v=" 4 Doors"/>
    <s v=" 5 Seats"/>
    <x v="440"/>
  </r>
  <r>
    <x v="20"/>
    <x v="0"/>
    <x v="101"/>
    <x v="3"/>
    <s v="2022 Kia Sorento Sport+ 7 Seat"/>
    <x v="1"/>
    <x v="0"/>
    <s v="4 cyl, 2.2 L"/>
    <x v="0"/>
    <x v="0"/>
    <s v="6.1 L / 100 km"/>
    <n v="17071"/>
    <x v="71"/>
    <s v="Berwick,"/>
    <s v="Berwick"/>
    <x v="1"/>
    <s v="4 cyl"/>
    <x v="0"/>
    <s v=" 4 Doors"/>
    <s v=" 7 Seats"/>
    <x v="113"/>
  </r>
  <r>
    <x v="7"/>
    <x v="8"/>
    <x v="38"/>
    <x v="3"/>
    <s v="2012 Toyota Kluger KX-R (4X4) 5 Seat"/>
    <x v="1"/>
    <x v="0"/>
    <s v="6 cyl, 3.5 L"/>
    <x v="3"/>
    <x v="2"/>
    <s v="11 L / 100 km"/>
    <n v="150459"/>
    <x v="298"/>
    <s v="Rocklea,"/>
    <s v="Rocklea"/>
    <x v="2"/>
    <s v="6 cyl"/>
    <x v="0"/>
    <s v=" 4 Doors"/>
    <s v=" 5 Seats"/>
    <x v="1828"/>
  </r>
  <r>
    <x v="29"/>
    <x v="13"/>
    <x v="131"/>
    <x v="6"/>
    <s v="2021 Skoda Octavia RS"/>
    <x v="1"/>
    <x v="0"/>
    <s v="4 cyl, 2 L"/>
    <x v="1"/>
    <x v="1"/>
    <s v="6.8 L / 100 km"/>
    <n v="19670"/>
    <x v="258"/>
    <s v="Nunawading,"/>
    <s v="Nunawading"/>
    <x v="1"/>
    <s v="4 cyl"/>
    <x v="5"/>
    <s v=" 4 Doors"/>
    <s v=" 5 Seats"/>
    <x v="1829"/>
  </r>
  <r>
    <x v="20"/>
    <x v="19"/>
    <x v="58"/>
    <x v="10"/>
    <s v="2009 Kia Grand Carnival EXE"/>
    <x v="1"/>
    <x v="0"/>
    <s v="6 cyl, 3.8 L"/>
    <x v="1"/>
    <x v="2"/>
    <s v="12.8 L / 100 km"/>
    <n v="105213"/>
    <x v="291"/>
    <s v="Moorabbin,"/>
    <s v="Moorabbin"/>
    <x v="1"/>
    <s v="6 cyl"/>
    <x v="8"/>
    <s v=" 4 Doors"/>
    <s v=" 8 Seats"/>
    <x v="1"/>
  </r>
  <r>
    <x v="25"/>
    <x v="6"/>
    <x v="102"/>
    <x v="3"/>
    <s v="2018 Isuzu MU-X LS-M (4X4)"/>
    <x v="1"/>
    <x v="0"/>
    <s v="4 cyl, 3 L"/>
    <x v="3"/>
    <x v="0"/>
    <s v="8.1 L / 100 km"/>
    <n v="120425"/>
    <x v="77"/>
    <s v="Pakenham,"/>
    <s v="Pakenham"/>
    <x v="1"/>
    <s v="4 cyl"/>
    <x v="0"/>
    <s v=" 4 Doors"/>
    <s v=" 7 Seats"/>
    <x v="198"/>
  </r>
  <r>
    <x v="7"/>
    <x v="20"/>
    <x v="105"/>
    <x v="3"/>
    <s v="2020 Toyota Landcruiser LC200 Sahara (4X4)"/>
    <x v="1"/>
    <x v="0"/>
    <s v="8 cyl, 4.5 L"/>
    <x v="3"/>
    <x v="0"/>
    <s v="9.5 L / 100 km"/>
    <n v="25483"/>
    <x v="250"/>
    <s v="Narre Warren,"/>
    <s v="Narre Warren"/>
    <x v="1"/>
    <s v="8 cyl"/>
    <x v="0"/>
    <s v=" 4 Doors"/>
    <s v=" 7 Seats"/>
    <x v="826"/>
  </r>
  <r>
    <x v="8"/>
    <x v="6"/>
    <x v="68"/>
    <x v="6"/>
    <s v="2018 Honda City VTI"/>
    <x v="1"/>
    <x v="0"/>
    <s v="4 cyl, 1.5 L"/>
    <x v="1"/>
    <x v="2"/>
    <s v="5.8 L / 100 km"/>
    <n v="56313"/>
    <x v="305"/>
    <s v="Pinkenba,"/>
    <s v="Pinkenba"/>
    <x v="2"/>
    <s v="4 cyl"/>
    <x v="5"/>
    <s v=" 4 Doors"/>
    <s v=" 5 Seats"/>
    <x v="56"/>
  </r>
  <r>
    <x v="2"/>
    <x v="17"/>
    <x v="161"/>
    <x v="6"/>
    <s v="2008 BMW 320I Executive"/>
    <x v="1"/>
    <x v="0"/>
    <s v="4 cyl, 2 L"/>
    <x v="2"/>
    <x v="2"/>
    <s v="8 L / 100 km"/>
    <n v="139696"/>
    <x v="295"/>
    <s v="Dingley Village,"/>
    <s v="Dingley Village"/>
    <x v="1"/>
    <s v="4 cyl"/>
    <x v="5"/>
    <s v=" 4 Doors"/>
    <s v=" 5 Seats"/>
    <x v="204"/>
  </r>
  <r>
    <x v="18"/>
    <x v="12"/>
    <x v="130"/>
    <x v="7"/>
    <s v="2019 Holden Colorado LS (4X4)"/>
    <x v="1"/>
    <x v="0"/>
    <s v="4 cyl, 2.8 L"/>
    <x v="3"/>
    <x v="0"/>
    <s v="8.6 L / 100 km"/>
    <n v="78301"/>
    <x v="257"/>
    <s v="Ferntree Gully,"/>
    <s v="Ferntree Gully"/>
    <x v="1"/>
    <s v="4 cyl"/>
    <x v="4"/>
    <s v=" 4 Doors"/>
    <s v=" 5 Seats"/>
    <x v="832"/>
  </r>
  <r>
    <x v="13"/>
    <x v="19"/>
    <x v="22"/>
    <x v="3"/>
    <s v="2009 Hyundai Tucson City SX"/>
    <x v="1"/>
    <x v="1"/>
    <s v="4 cyl, 2 L"/>
    <x v="1"/>
    <x v="2"/>
    <s v="8 L / 100 km"/>
    <n v="116201"/>
    <x v="263"/>
    <s v="Fawkner,"/>
    <s v="Fawkner"/>
    <x v="1"/>
    <s v="4 cyl"/>
    <x v="0"/>
    <s v=" 4 Doors"/>
    <s v=" 5 Seats"/>
    <x v="147"/>
  </r>
  <r>
    <x v="20"/>
    <x v="20"/>
    <x v="81"/>
    <x v="3"/>
    <s v="2020 Kia Sportage S (fwd)"/>
    <x v="1"/>
    <x v="0"/>
    <s v="4 cyl, 2 L"/>
    <x v="1"/>
    <x v="2"/>
    <s v="7.9 L / 100 km"/>
    <n v="52604"/>
    <x v="299"/>
    <s v="Frankston,"/>
    <s v="Frankston"/>
    <x v="1"/>
    <s v="4 cyl"/>
    <x v="0"/>
    <s v=" 4 Doors"/>
    <s v=" 5 Seats"/>
    <x v="57"/>
  </r>
  <r>
    <x v="2"/>
    <x v="0"/>
    <x v="76"/>
    <x v="2"/>
    <s v="2022 BMW 2 M240I Xdrive"/>
    <x v="1"/>
    <x v="0"/>
    <s v="6 cyl, 3 L"/>
    <x v="0"/>
    <x v="1"/>
    <s v="8 L / 100 km"/>
    <n v="19800"/>
    <x v="249"/>
    <s v="Burwood,"/>
    <s v="Burwood"/>
    <x v="1"/>
    <s v="6 cyl"/>
    <x v="2"/>
    <s v=" 2 Doors"/>
    <s v=" 4 Seats"/>
    <x v="1830"/>
  </r>
  <r>
    <x v="6"/>
    <x v="4"/>
    <x v="165"/>
    <x v="3"/>
    <s v="2013 Nissan Dualis ST (4X2)"/>
    <x v="1"/>
    <x v="1"/>
    <s v="4 cyl, 2 L"/>
    <x v="1"/>
    <x v="2"/>
    <s v="8.1 L / 100 km"/>
    <n v="218776"/>
    <x v="306"/>
    <s v="Moorooka,"/>
    <s v="Moorooka"/>
    <x v="2"/>
    <s v="4 cyl"/>
    <x v="0"/>
    <s v=" 4 Doors"/>
    <s v=" 5 Seats"/>
    <x v="110"/>
  </r>
  <r>
    <x v="4"/>
    <x v="0"/>
    <x v="4"/>
    <x v="3"/>
    <s v="2022 Renault Arkana ZEN"/>
    <x v="1"/>
    <x v="0"/>
    <s v="4 cyl, 1.3 L"/>
    <x v="1"/>
    <x v="2"/>
    <s v="6 L / 100 km"/>
    <n v="1781"/>
    <x v="269"/>
    <s v="SOUTH MORANG,"/>
    <s v="SOUTH MORANG"/>
    <x v="1"/>
    <s v="4 cyl"/>
    <x v="0"/>
    <s v=" 4 Doors"/>
    <s v=" 5 Seats"/>
    <x v="1570"/>
  </r>
  <r>
    <x v="16"/>
    <x v="19"/>
    <x v="49"/>
    <x v="1"/>
    <s v="2009 Mazda 3 NEO Sport"/>
    <x v="1"/>
    <x v="1"/>
    <s v="4 cyl, 2 L"/>
    <x v="1"/>
    <x v="2"/>
    <s v="8.2 L / 100 km"/>
    <n v="197235"/>
    <x v="255"/>
    <s v="Ringwood,"/>
    <s v="Ringwood"/>
    <x v="1"/>
    <s v="4 cyl"/>
    <x v="1"/>
    <s v=" 5 Doors"/>
    <s v=" 5 Seats"/>
    <x v="83"/>
  </r>
  <r>
    <x v="25"/>
    <x v="7"/>
    <x v="102"/>
    <x v="3"/>
    <s v="2016 Isuzu MU-X LS-T (4X2)"/>
    <x v="1"/>
    <x v="0"/>
    <s v="4 cyl, 3 L"/>
    <x v="2"/>
    <x v="0"/>
    <s v="8.4 L / 100 km"/>
    <n v="55193"/>
    <x v="94"/>
    <s v="Capalaba,"/>
    <s v="Capalaba"/>
    <x v="2"/>
    <s v="4 cyl"/>
    <x v="0"/>
    <s v=" 4 Doors"/>
    <s v=" 7 Seats"/>
    <x v="1831"/>
  </r>
  <r>
    <x v="10"/>
    <x v="9"/>
    <x v="100"/>
    <x v="3"/>
    <s v="2023 Ford Puma"/>
    <x v="1"/>
    <x v="0"/>
    <s v="3 cyl, 1 L"/>
    <x v="1"/>
    <x v="1"/>
    <s v="5.3 L / 100 km"/>
    <n v="1875"/>
    <x v="257"/>
    <s v="Ferntree Gully,"/>
    <s v="Ferntree Gully"/>
    <x v="1"/>
    <s v="3 cyl"/>
    <x v="0"/>
    <s v=" 5 Doors"/>
    <s v=" 5 Seats"/>
    <x v="4"/>
  </r>
  <r>
    <x v="7"/>
    <x v="0"/>
    <x v="70"/>
    <x v="3"/>
    <s v="2022 Toyota RAV4 GX (2WD)"/>
    <x v="1"/>
    <x v="0"/>
    <s v="4 cyl, 2 L"/>
    <x v="1"/>
    <x v="2"/>
    <s v="6 L / 100 km"/>
    <n v="9408"/>
    <x v="250"/>
    <s v="Narre Warren,"/>
    <s v="Narre Warren"/>
    <x v="1"/>
    <s v="4 cyl"/>
    <x v="0"/>
    <s v=" 5 Doors"/>
    <s v=" 5 Seats"/>
    <x v="211"/>
  </r>
  <r>
    <x v="8"/>
    <x v="20"/>
    <x v="35"/>
    <x v="3"/>
    <s v="2020 Honda CR-V VTI-S (2WD)"/>
    <x v="1"/>
    <x v="0"/>
    <s v="4 cyl, 1.5 L"/>
    <x v="1"/>
    <x v="2"/>
    <s v="7.3 L / 100 km"/>
    <n v="35711"/>
    <x v="253"/>
    <s v="HEIDELBERG,"/>
    <s v="HEIDELBERG"/>
    <x v="1"/>
    <s v="4 cyl"/>
    <x v="0"/>
    <s v=" 4 Doors"/>
    <s v=" 5 Seats"/>
    <x v="268"/>
  </r>
  <r>
    <x v="7"/>
    <x v="20"/>
    <x v="18"/>
    <x v="6"/>
    <s v="2020 Toyota Camry Ascent Hybrid"/>
    <x v="1"/>
    <x v="0"/>
    <s v="4 cyl, 2.5 L"/>
    <x v="1"/>
    <x v="3"/>
    <s v="4.2 L / 100 km"/>
    <n v="60511"/>
    <x v="299"/>
    <s v="Frankston,"/>
    <s v="Frankston"/>
    <x v="1"/>
    <s v="4 cyl"/>
    <x v="5"/>
    <s v=" 4 Doors"/>
    <s v=" 5 Seats"/>
    <x v="198"/>
  </r>
  <r>
    <x v="16"/>
    <x v="5"/>
    <x v="145"/>
    <x v="3"/>
    <s v="2014 Mazda CX-9 Classic (fwd)"/>
    <x v="1"/>
    <x v="0"/>
    <s v="6 cyl, 3.7 L"/>
    <x v="1"/>
    <x v="2"/>
    <s v="11 L / 100 km"/>
    <n v="305548"/>
    <x v="291"/>
    <s v="Moorabbin,"/>
    <s v="Moorabbin"/>
    <x v="1"/>
    <s v="6 cyl"/>
    <x v="0"/>
    <s v=" 4 Doors"/>
    <s v=" 7 Seats"/>
    <x v="30"/>
  </r>
  <r>
    <x v="12"/>
    <x v="10"/>
    <x v="59"/>
    <x v="6"/>
    <s v="2005 Subaru Impreza WRX STI"/>
    <x v="1"/>
    <x v="1"/>
    <s v="4 cyl, 2 L"/>
    <x v="0"/>
    <x v="1"/>
    <s v="13 L / 100 km"/>
    <n v="152252"/>
    <x v="82"/>
    <s v="Epping,"/>
    <s v="Epping"/>
    <x v="1"/>
    <s v="4 cyl"/>
    <x v="5"/>
    <s v=" 4 Doors"/>
    <s v=" 5 Seats"/>
    <x v="1832"/>
  </r>
  <r>
    <x v="3"/>
    <x v="12"/>
    <x v="31"/>
    <x v="1"/>
    <s v="2019 Mercedes-Benz A250 4Matic AMG Line"/>
    <x v="1"/>
    <x v="0"/>
    <s v="4 cyl, 2 L"/>
    <x v="0"/>
    <x v="2"/>
    <s v="6.6 L / 100 km"/>
    <n v="84453"/>
    <x v="77"/>
    <s v="Pakenham,"/>
    <s v="Pakenham"/>
    <x v="1"/>
    <s v="4 cyl"/>
    <x v="1"/>
    <s v=" 5 Doors"/>
    <s v=" 5 Seats"/>
    <x v="405"/>
  </r>
  <r>
    <x v="7"/>
    <x v="17"/>
    <x v="105"/>
    <x v="3"/>
    <s v="2008 Toyota Landcruiser Prado GX (4X4)"/>
    <x v="1"/>
    <x v="1"/>
    <s v="4 cyl, 3 L"/>
    <x v="3"/>
    <x v="0"/>
    <s v="9.2 L / 100 km"/>
    <n v="336843"/>
    <x v="298"/>
    <s v="Rocklea,"/>
    <s v="Rocklea"/>
    <x v="2"/>
    <s v="4 cyl"/>
    <x v="0"/>
    <s v=" 4 Doors"/>
    <s v=" 8 Seats"/>
    <x v="11"/>
  </r>
  <r>
    <x v="13"/>
    <x v="4"/>
    <x v="154"/>
    <x v="6"/>
    <s v="2013 Hyundai Elantra Elite"/>
    <x v="1"/>
    <x v="0"/>
    <s v="4 cyl, 1.8 L"/>
    <x v="1"/>
    <x v="2"/>
    <s v="7.1 L / 100 km"/>
    <n v="154552"/>
    <x v="104"/>
    <s v="Underwood,"/>
    <s v="Underwood"/>
    <x v="2"/>
    <s v="4 cyl"/>
    <x v="5"/>
    <s v=" 4 Doors"/>
    <s v=" 5 Seats"/>
    <x v="93"/>
  </r>
  <r>
    <x v="12"/>
    <x v="0"/>
    <x v="164"/>
    <x v="76"/>
    <s v="2022 Subaru WRX RS (awd)"/>
    <x v="0"/>
    <x v="1"/>
    <s v="4 cyl, 2.4 L"/>
    <x v="0"/>
    <x v="1"/>
    <s v="9.9 L / 100 km"/>
    <n v="4003"/>
    <x v="285"/>
    <s v="Golden Square,"/>
    <s v="Golden Square"/>
    <x v="1"/>
    <s v="4 cyl"/>
    <x v="5"/>
    <s v=" 4 Doors"/>
    <s v=" 5 Seats"/>
    <x v="1833"/>
  </r>
  <r>
    <x v="16"/>
    <x v="8"/>
    <x v="49"/>
    <x v="6"/>
    <s v="2012 Mazda 3 NEO"/>
    <x v="1"/>
    <x v="0"/>
    <s v="4 cyl, 2 L"/>
    <x v="1"/>
    <x v="2"/>
    <s v="8.2 L / 100 km"/>
    <n v="196989"/>
    <x v="261"/>
    <s v="Boronia,"/>
    <s v="Boronia"/>
    <x v="1"/>
    <s v="4 cyl"/>
    <x v="5"/>
    <s v=" 4 Doors"/>
    <s v=" 5 Seats"/>
    <x v="1834"/>
  </r>
  <r>
    <x v="7"/>
    <x v="5"/>
    <x v="18"/>
    <x v="6"/>
    <s v="2014 Toyota Camry Atara S"/>
    <x v="1"/>
    <x v="0"/>
    <s v="4 cyl, 2.5 L"/>
    <x v="1"/>
    <x v="2"/>
    <s v="7.8 L / 100 km"/>
    <n v="213913"/>
    <x v="307"/>
    <s v="Deer Park,"/>
    <s v="Deer Park"/>
    <x v="1"/>
    <s v="4 cyl"/>
    <x v="5"/>
    <s v=" 4 Doors"/>
    <s v=" 5 Seats"/>
    <x v="163"/>
  </r>
  <r>
    <x v="13"/>
    <x v="4"/>
    <x v="36"/>
    <x v="1"/>
    <s v="2013 Hyundai I30 Active"/>
    <x v="1"/>
    <x v="0"/>
    <s v="4 cyl, 1.8 L"/>
    <x v="1"/>
    <x v="2"/>
    <s v="6.9 L / 100 km"/>
    <n v="68096"/>
    <x v="263"/>
    <s v="Fawkner,"/>
    <s v="Fawkner"/>
    <x v="1"/>
    <s v="4 cyl"/>
    <x v="1"/>
    <s v=" 5 Doors"/>
    <s v=" 5 Seats"/>
    <x v="819"/>
  </r>
  <r>
    <x v="45"/>
    <x v="4"/>
    <x v="272"/>
    <x v="7"/>
    <s v="2013 Great Wall V200 (4X4)"/>
    <x v="1"/>
    <x v="1"/>
    <s v="4 cyl, 2 L"/>
    <x v="3"/>
    <x v="0"/>
    <s v="8.3 L / 100 km"/>
    <n v="127840"/>
    <x v="291"/>
    <s v="Moorabbin,"/>
    <s v="Moorabbin"/>
    <x v="1"/>
    <s v="4 cyl"/>
    <x v="4"/>
    <s v=" 2 Doors"/>
    <s v=" 2 Seats"/>
    <x v="204"/>
  </r>
  <r>
    <x v="13"/>
    <x v="0"/>
    <x v="36"/>
    <x v="1"/>
    <s v="2022 Hyundai I30 Active"/>
    <x v="1"/>
    <x v="0"/>
    <s v="4 cyl, 2 L"/>
    <x v="1"/>
    <x v="2"/>
    <s v="7.4 L / 100 km"/>
    <n v="4476"/>
    <x v="77"/>
    <s v="Pakenham,"/>
    <s v="Pakenham"/>
    <x v="1"/>
    <s v="4 cyl"/>
    <x v="1"/>
    <s v=" 5 Doors"/>
    <s v=" 5 Seats"/>
    <x v="57"/>
  </r>
  <r>
    <x v="22"/>
    <x v="6"/>
    <x v="90"/>
    <x v="1"/>
    <s v="2018 Suzuki Swift GL Navigator"/>
    <x v="1"/>
    <x v="1"/>
    <s v="4 cyl, 1.2 L"/>
    <x v="1"/>
    <x v="2"/>
    <s v="4.6 L / 100 km"/>
    <n v="85356"/>
    <x v="270"/>
    <s v="Helensvale,"/>
    <s v="Helensvale"/>
    <x v="2"/>
    <s v="4 cyl"/>
    <x v="1"/>
    <s v=" 5 Doors"/>
    <s v=" 5 Seats"/>
    <x v="90"/>
  </r>
  <r>
    <x v="10"/>
    <x v="14"/>
    <x v="75"/>
    <x v="7"/>
    <s v="2007 Ford Ranger XL (4X4)"/>
    <x v="1"/>
    <x v="1"/>
    <s v="4 cyl, 3 L"/>
    <x v="3"/>
    <x v="0"/>
    <s v="9.3 L / 100 km"/>
    <n v="339438"/>
    <x v="291"/>
    <s v="Moorabbin,"/>
    <s v="Moorabbin"/>
    <x v="1"/>
    <s v="4 cyl"/>
    <x v="4"/>
    <s v=" 4 Doors"/>
    <s v=" 4 Seats"/>
    <x v="204"/>
  </r>
  <r>
    <x v="19"/>
    <x v="0"/>
    <x v="423"/>
    <x v="70"/>
    <s v="2022 Audi E-Tron RS GT Quattro"/>
    <x v="0"/>
    <x v="0"/>
    <s v="0 L"/>
    <x v="0"/>
    <x v="4"/>
    <s v="0 L / 100 km"/>
    <n v="2087"/>
    <x v="79"/>
    <s v="Southport,"/>
    <s v="Southport"/>
    <x v="2"/>
    <s v="0 L"/>
    <x v="5"/>
    <s v=" 4 Doors"/>
    <s v=" 5 Seats"/>
    <x v="1835"/>
  </r>
  <r>
    <x v="3"/>
    <x v="4"/>
    <x v="232"/>
    <x v="6"/>
    <s v="2013 Mercedes-Benz CLA45 AMG"/>
    <x v="1"/>
    <x v="0"/>
    <s v="4 cyl, 2 L"/>
    <x v="0"/>
    <x v="1"/>
    <s v="7 L / 100 km"/>
    <n v="80248"/>
    <x v="305"/>
    <s v="Pinkenba,"/>
    <s v="Pinkenba"/>
    <x v="2"/>
    <s v="4 cyl"/>
    <x v="5"/>
    <s v=" 4 Doors"/>
    <s v=" 5 Seats"/>
    <x v="333"/>
  </r>
  <r>
    <x v="7"/>
    <x v="12"/>
    <x v="70"/>
    <x v="3"/>
    <s v="2019 Toyota RAV4 GX AWD Hybrid"/>
    <x v="1"/>
    <x v="0"/>
    <s v="4 cyl, 2.5 L"/>
    <x v="0"/>
    <x v="3"/>
    <s v="4.8 L / 100 km"/>
    <n v="92443"/>
    <x v="274"/>
    <s v="CAMBERWELL,"/>
    <s v="CAMBERWELL"/>
    <x v="1"/>
    <s v="4 cyl"/>
    <x v="0"/>
    <s v=" 5 Doors"/>
    <s v=" 5 Seats"/>
    <x v="99"/>
  </r>
  <r>
    <x v="9"/>
    <x v="17"/>
    <x v="10"/>
    <x v="1"/>
    <s v="2008 Volkswagen Golf 2.0 TDI Pacific"/>
    <x v="1"/>
    <x v="0"/>
    <s v="4 cyl, 2 L"/>
    <x v="1"/>
    <x v="0"/>
    <s v="6.1 L / 100 km"/>
    <n v="87942"/>
    <x v="293"/>
    <s v="Braybrook,"/>
    <s v="Braybrook"/>
    <x v="1"/>
    <s v="4 cyl"/>
    <x v="1"/>
    <s v=" 5 Doors"/>
    <s v=" 5 Seats"/>
    <x v="13"/>
  </r>
  <r>
    <x v="3"/>
    <x v="12"/>
    <x v="214"/>
    <x v="6"/>
    <s v="2019 Mercedes-Benz C63 S"/>
    <x v="1"/>
    <x v="0"/>
    <s v="8 cyl, 4 L"/>
    <x v="2"/>
    <x v="1"/>
    <s v="10.4 L / 100 km"/>
    <n v="27281"/>
    <x v="252"/>
    <s v="Mulgrave,"/>
    <s v="Mulgrave"/>
    <x v="1"/>
    <s v="8 cyl"/>
    <x v="5"/>
    <s v=" 4 Doors"/>
    <s v=" 5 Seats"/>
    <x v="1836"/>
  </r>
  <r>
    <x v="20"/>
    <x v="12"/>
    <x v="81"/>
    <x v="3"/>
    <s v="2019 Kia Sportage SX (fwd)"/>
    <x v="1"/>
    <x v="0"/>
    <s v="4 cyl, 2 L"/>
    <x v="1"/>
    <x v="2"/>
    <s v="7.9 L / 100 km"/>
    <n v="47897"/>
    <x v="308"/>
    <s v="SOUTH MELBOURNE,"/>
    <s v="SOUTH MELBOURNE"/>
    <x v="1"/>
    <s v="4 cyl"/>
    <x v="0"/>
    <s v=" 4 Doors"/>
    <s v=" 5 Seats"/>
    <x v="573"/>
  </r>
  <r>
    <x v="12"/>
    <x v="11"/>
    <x v="66"/>
    <x v="3"/>
    <s v="2015 Subaru Forester 2.0D-S"/>
    <x v="1"/>
    <x v="0"/>
    <s v="4 cyl, 2 L"/>
    <x v="0"/>
    <x v="0"/>
    <s v="6.4 L / 100 km"/>
    <n v="184004"/>
    <x v="248"/>
    <s v="Thomastown,"/>
    <s v="Thomastown"/>
    <x v="1"/>
    <s v="4 cyl"/>
    <x v="0"/>
    <s v=" 4 Doors"/>
    <s v=" 5 Seats"/>
    <x v="1"/>
  </r>
  <r>
    <x v="16"/>
    <x v="4"/>
    <x v="37"/>
    <x v="6"/>
    <s v="2013 Mazda 6 GT"/>
    <x v="1"/>
    <x v="0"/>
    <s v="4 cyl, 2.2 L"/>
    <x v="1"/>
    <x v="0"/>
    <s v="5.4 L / 100 km"/>
    <n v="224229"/>
    <x v="298"/>
    <s v="Rocklea,"/>
    <s v="Rocklea"/>
    <x v="2"/>
    <s v="4 cyl"/>
    <x v="5"/>
    <s v=" 4 Doors"/>
    <s v=" 5 Seats"/>
    <x v="213"/>
  </r>
  <r>
    <x v="8"/>
    <x v="12"/>
    <x v="35"/>
    <x v="3"/>
    <s v="2019 Honda CR-V VTI-LX (awd)"/>
    <x v="1"/>
    <x v="0"/>
    <s v="4 cyl, 1.5 L"/>
    <x v="0"/>
    <x v="2"/>
    <s v="7.4 L / 100 km"/>
    <n v="65013"/>
    <x v="104"/>
    <s v="Underwood,"/>
    <s v="Underwood"/>
    <x v="2"/>
    <s v="4 cyl"/>
    <x v="0"/>
    <s v=" 4 Doors"/>
    <s v=" 5 Seats"/>
    <x v="4"/>
  </r>
  <r>
    <x v="9"/>
    <x v="6"/>
    <x v="15"/>
    <x v="7"/>
    <s v="2018 Volkswagen Amarok V6 TDI 550 Highline"/>
    <x v="1"/>
    <x v="0"/>
    <s v="6 cyl, 3 L"/>
    <x v="3"/>
    <x v="0"/>
    <s v="7.8 L / 100 km"/>
    <n v="40664"/>
    <x v="79"/>
    <s v="Southport,"/>
    <s v="Southport"/>
    <x v="2"/>
    <s v="6 cyl"/>
    <x v="4"/>
    <s v=" 4 Doors"/>
    <s v=" 5 Seats"/>
    <x v="122"/>
  </r>
  <r>
    <x v="12"/>
    <x v="5"/>
    <x v="51"/>
    <x v="3"/>
    <s v="2014 Subaru XV 2.0I-L"/>
    <x v="1"/>
    <x v="1"/>
    <s v="4 cyl, 2 L"/>
    <x v="0"/>
    <x v="2"/>
    <s v="7.3 L / 100 km"/>
    <n v="270000"/>
    <x v="299"/>
    <s v="Frankston,"/>
    <s v="Frankston"/>
    <x v="1"/>
    <s v="4 cyl"/>
    <x v="0"/>
    <s v=" 4 Doors"/>
    <s v=" 5 Seats"/>
    <x v="202"/>
  </r>
  <r>
    <x v="22"/>
    <x v="0"/>
    <x v="403"/>
    <x v="3"/>
    <s v="2022 Suzuki Jimny GLX"/>
    <x v="1"/>
    <x v="0"/>
    <s v="4 cyl, 1.5 L"/>
    <x v="0"/>
    <x v="2"/>
    <s v="6.9 L / 100 km"/>
    <n v="8205"/>
    <x v="82"/>
    <s v="Epping,"/>
    <s v="Epping"/>
    <x v="1"/>
    <s v="4 cyl"/>
    <x v="0"/>
    <s v=" 2 Doors"/>
    <s v=" 4 Seats"/>
    <x v="1453"/>
  </r>
  <r>
    <x v="10"/>
    <x v="4"/>
    <x v="75"/>
    <x v="7"/>
    <s v="2013 Ford Ranger XL 2.2 HI-Rider (4X2)"/>
    <x v="1"/>
    <x v="0"/>
    <s v="4 cyl, 2.2 L"/>
    <x v="2"/>
    <x v="0"/>
    <s v="8.9 L / 100 km"/>
    <n v="198380"/>
    <x v="291"/>
    <s v="Moorabbin,"/>
    <s v="Moorabbin"/>
    <x v="1"/>
    <s v="4 cyl"/>
    <x v="4"/>
    <s v=" 4 Doors"/>
    <s v=" 5 Seats"/>
    <x v="56"/>
  </r>
  <r>
    <x v="12"/>
    <x v="1"/>
    <x v="59"/>
    <x v="6"/>
    <s v="2011 Subaru Impreza WRX (awd)"/>
    <x v="1"/>
    <x v="1"/>
    <s v="4 cyl, 2.5 L"/>
    <x v="0"/>
    <x v="1"/>
    <s v="10.7 L / 100 km"/>
    <n v="181035"/>
    <x v="103"/>
    <s v="Slacks Creek,"/>
    <s v="Slacks Creek"/>
    <x v="2"/>
    <s v="4 cyl"/>
    <x v="5"/>
    <s v=" 4 Doors"/>
    <s v=" 5 Seats"/>
    <x v="1"/>
  </r>
  <r>
    <x v="38"/>
    <x v="20"/>
    <x v="216"/>
    <x v="4"/>
    <s v="2020 Ram 1500 Express (4X4) BLK PAK W/Rboxes"/>
    <x v="1"/>
    <x v="0"/>
    <s v="8 cyl, 5.7 L"/>
    <x v="3"/>
    <x v="2"/>
    <s v="12.2 L / 100 km"/>
    <n v="93393"/>
    <x v="262"/>
    <s v="Bundoora,"/>
    <s v="Bundoora"/>
    <x v="1"/>
    <s v="8 cyl"/>
    <x v="3"/>
    <s v=" 4 Doors"/>
    <s v=" 5 Seats"/>
    <x v="1837"/>
  </r>
  <r>
    <x v="11"/>
    <x v="11"/>
    <x v="29"/>
    <x v="7"/>
    <s v="2015 Mitsubishi Triton GL"/>
    <x v="1"/>
    <x v="1"/>
    <s v="4 cyl, 2.5 L"/>
    <x v="2"/>
    <x v="0"/>
    <s v="8 L / 100 km"/>
    <n v="224000"/>
    <x v="291"/>
    <s v="Moorabbin,"/>
    <s v="Moorabbin"/>
    <x v="1"/>
    <s v="4 cyl"/>
    <x v="4"/>
    <s v=" 2 Doors"/>
    <s v=" 2 Seats"/>
    <x v="11"/>
  </r>
  <r>
    <x v="6"/>
    <x v="15"/>
    <x v="334"/>
    <x v="1"/>
    <s v="2010 Nissan Micra"/>
    <x v="1"/>
    <x v="0"/>
    <s v="4 cyl, 1.4 L"/>
    <x v="1"/>
    <x v="2"/>
    <s v="6.8 L / 100 km"/>
    <n v="167858"/>
    <x v="103"/>
    <s v="Slacks Creek,"/>
    <s v="Slacks Creek"/>
    <x v="2"/>
    <s v="4 cyl"/>
    <x v="1"/>
    <s v=" 5 Doors"/>
    <s v=" 5 Seats"/>
    <x v="1838"/>
  </r>
  <r>
    <x v="11"/>
    <x v="12"/>
    <x v="29"/>
    <x v="7"/>
    <s v="2019 Mitsubishi Triton GLX Plus (4X4)"/>
    <x v="1"/>
    <x v="0"/>
    <s v="4 cyl, 2.4 L"/>
    <x v="3"/>
    <x v="0"/>
    <s v="7.6 L / 100 km"/>
    <n v="70528"/>
    <x v="253"/>
    <s v="HEIDELBERG,"/>
    <s v="HEIDELBERG"/>
    <x v="1"/>
    <s v="4 cyl"/>
    <x v="4"/>
    <s v=" 4 Doors"/>
    <s v=" 5 Seats"/>
    <x v="73"/>
  </r>
  <r>
    <x v="3"/>
    <x v="0"/>
    <x v="271"/>
    <x v="3"/>
    <s v="2022 Mercedes-Benz GLC 300 4Matic"/>
    <x v="1"/>
    <x v="0"/>
    <s v="4 cyl, 2 L"/>
    <x v="0"/>
    <x v="1"/>
    <s v="8.2 L / 100 km"/>
    <n v="8422"/>
    <x v="252"/>
    <s v="Mulgrave,"/>
    <s v="Mulgrave"/>
    <x v="1"/>
    <s v="4 cyl"/>
    <x v="0"/>
    <s v=" 4 Doors"/>
    <s v=" 5 Seats"/>
    <x v="519"/>
  </r>
  <r>
    <x v="13"/>
    <x v="4"/>
    <x v="126"/>
    <x v="4"/>
    <s v="2013 Hyundai Iload"/>
    <x v="1"/>
    <x v="0"/>
    <s v="4 cyl, 2.5 L"/>
    <x v="2"/>
    <x v="0"/>
    <s v="8.8 L / 100 km"/>
    <n v="153241"/>
    <x v="298"/>
    <s v="Rocklea,"/>
    <s v="Rocklea"/>
    <x v="2"/>
    <s v="4 cyl"/>
    <x v="3"/>
    <s v=" 4 Doors"/>
    <s v=" 3 Seats"/>
    <x v="33"/>
  </r>
  <r>
    <x v="20"/>
    <x v="2"/>
    <x v="44"/>
    <x v="1"/>
    <s v="2017 Kia RIO S"/>
    <x v="1"/>
    <x v="0"/>
    <s v="4 cyl, 1.4 L"/>
    <x v="1"/>
    <x v="2"/>
    <s v="6.2 L / 100 km"/>
    <n v="95895"/>
    <x v="309"/>
    <s v="Maidstone,"/>
    <s v="Maidstone"/>
    <x v="1"/>
    <s v="4 cyl"/>
    <x v="1"/>
    <s v=" 5 Doors"/>
    <s v=" 5 Seats"/>
    <x v="40"/>
  </r>
  <r>
    <x v="3"/>
    <x v="7"/>
    <x v="527"/>
    <x v="3"/>
    <s v="2016 Mercedes-Benz GLS500 4Matic"/>
    <x v="1"/>
    <x v="0"/>
    <s v="8 cyl, 4.7 L"/>
    <x v="0"/>
    <x v="1"/>
    <s v="11.3 L / 100 km"/>
    <n v="86089"/>
    <x v="258"/>
    <s v="Nunawading,"/>
    <s v="Nunawading"/>
    <x v="1"/>
    <s v="8 cyl"/>
    <x v="0"/>
    <s v=" 4 Doors"/>
    <s v=" 7 Seats"/>
    <x v="380"/>
  </r>
  <r>
    <x v="11"/>
    <x v="11"/>
    <x v="47"/>
    <x v="3"/>
    <s v="2015 Mitsubishi ASX LS (2WD)"/>
    <x v="1"/>
    <x v="0"/>
    <s v="4 cyl, 2 L"/>
    <x v="1"/>
    <x v="2"/>
    <s v="7.4 L / 100 km"/>
    <n v="84430"/>
    <x v="71"/>
    <s v="Berwick,"/>
    <s v="Berwick"/>
    <x v="1"/>
    <s v="4 cyl"/>
    <x v="0"/>
    <s v=" 4 Doors"/>
    <s v=" 5 Seats"/>
    <x v="1839"/>
  </r>
  <r>
    <x v="8"/>
    <x v="6"/>
    <x v="35"/>
    <x v="3"/>
    <s v="2018 Honda CR-V VTI-LX (awd)"/>
    <x v="1"/>
    <x v="0"/>
    <s v="4 cyl, 1.5 L"/>
    <x v="0"/>
    <x v="2"/>
    <s v="7.4 L / 100 km"/>
    <n v="31688"/>
    <x v="299"/>
    <s v="Frankston,"/>
    <s v="Frankston"/>
    <x v="1"/>
    <s v="4 cyl"/>
    <x v="0"/>
    <s v=" 4 Doors"/>
    <s v=" 5 Seats"/>
    <x v="73"/>
  </r>
  <r>
    <x v="7"/>
    <x v="20"/>
    <x v="105"/>
    <x v="3"/>
    <s v="2020 Toyota Landcruiser Prado Kakadu"/>
    <x v="1"/>
    <x v="0"/>
    <s v="4 cyl, 2.8 L"/>
    <x v="3"/>
    <x v="0"/>
    <s v="7.9 L / 100 km"/>
    <n v="43725"/>
    <x v="250"/>
    <s v="Narre Warren,"/>
    <s v="Narre Warren"/>
    <x v="1"/>
    <s v="4 cyl"/>
    <x v="0"/>
    <s v=" 4 Doors"/>
    <s v=" 7 Seats"/>
    <x v="1840"/>
  </r>
  <r>
    <x v="7"/>
    <x v="4"/>
    <x v="26"/>
    <x v="1"/>
    <s v="2013 Toyota Yaris YR"/>
    <x v="1"/>
    <x v="0"/>
    <s v="4 cyl, 1.3 L"/>
    <x v="1"/>
    <x v="2"/>
    <s v="6.3 L / 100 km"/>
    <n v="282000"/>
    <x v="310"/>
    <s v="Brooklyn,"/>
    <s v="Brooklyn"/>
    <x v="1"/>
    <s v="4 cyl"/>
    <x v="1"/>
    <s v=" 5 Doors"/>
    <s v=" 5 Seats"/>
    <x v="31"/>
  </r>
  <r>
    <x v="11"/>
    <x v="9"/>
    <x v="143"/>
    <x v="85"/>
    <s v="2023 Mitsubishi Pajero Sport GLX (4WD) 5 Seat"/>
    <x v="2"/>
    <x v="0"/>
    <s v="4 cyl, 2.4 L"/>
    <x v="3"/>
    <x v="0"/>
    <s v="8 L / 100 km"/>
    <n v="10"/>
    <x v="254"/>
    <s v="Preston,"/>
    <s v="Preston"/>
    <x v="1"/>
    <s v="4 cyl"/>
    <x v="0"/>
    <s v=" 4 Doors"/>
    <s v=" 5 Seats"/>
    <x v="154"/>
  </r>
  <r>
    <x v="11"/>
    <x v="6"/>
    <x v="14"/>
    <x v="3"/>
    <s v="2018 Mitsubishi Outlander LS 7 Seat (2WD)"/>
    <x v="1"/>
    <x v="0"/>
    <s v="4 cyl, 2.4 L"/>
    <x v="1"/>
    <x v="2"/>
    <s v="6.8 L / 100 km"/>
    <n v="76001"/>
    <x v="299"/>
    <s v="Frankston,"/>
    <s v="Frankston"/>
    <x v="1"/>
    <s v="4 cyl"/>
    <x v="0"/>
    <s v=" 4 Doors"/>
    <s v=" 7 Seats"/>
    <x v="87"/>
  </r>
  <r>
    <x v="2"/>
    <x v="7"/>
    <x v="61"/>
    <x v="1"/>
    <s v="2016 BMW 118I Sportline"/>
    <x v="1"/>
    <x v="0"/>
    <s v="3 cyl, 1.5 L"/>
    <x v="2"/>
    <x v="1"/>
    <s v="5.2 L / 100 km"/>
    <n v="143000"/>
    <x v="79"/>
    <s v="Southport,"/>
    <s v="Southport"/>
    <x v="2"/>
    <s v="3 cyl"/>
    <x v="1"/>
    <s v=" 5 Doors"/>
    <s v=" 5 Seats"/>
    <x v="1841"/>
  </r>
  <r>
    <x v="12"/>
    <x v="8"/>
    <x v="51"/>
    <x v="3"/>
    <s v="2012 Subaru XV 2.0I"/>
    <x v="1"/>
    <x v="0"/>
    <s v="4 cyl, 2 L"/>
    <x v="0"/>
    <x v="2"/>
    <s v="7.1 L / 100 km"/>
    <n v="245712"/>
    <x v="311"/>
    <s v="Ravenhall,"/>
    <s v="Ravenhall"/>
    <x v="1"/>
    <s v="4 cyl"/>
    <x v="0"/>
    <s v=" 4 Doors"/>
    <s v=" 5 Seats"/>
    <x v="13"/>
  </r>
  <r>
    <x v="4"/>
    <x v="0"/>
    <x v="4"/>
    <x v="79"/>
    <s v="2022 Renault Arkana ZEN"/>
    <x v="2"/>
    <x v="0"/>
    <s v="4 cyl, 1.3 L"/>
    <x v="1"/>
    <x v="2"/>
    <s v="6 L / 100 km"/>
    <n v="5"/>
    <x v="79"/>
    <s v="Southport,"/>
    <s v="Southport"/>
    <x v="2"/>
    <s v="4 cyl"/>
    <x v="0"/>
    <s v=" 4 Doors"/>
    <s v=" 5 Seats"/>
    <x v="319"/>
  </r>
  <r>
    <x v="18"/>
    <x v="18"/>
    <x v="129"/>
    <x v="1"/>
    <s v="2006 Holden Astra CD"/>
    <x v="1"/>
    <x v="0"/>
    <s v="4 cyl, 1.8 L"/>
    <x v="1"/>
    <x v="2"/>
    <s v="8.2 L / 100 km"/>
    <n v="144097"/>
    <x v="255"/>
    <s v="Ringwood,"/>
    <s v="Ringwood"/>
    <x v="1"/>
    <s v="4 cyl"/>
    <x v="1"/>
    <s v=" 5 Doors"/>
    <s v=" 5 Seats"/>
    <x v="123"/>
  </r>
  <r>
    <x v="16"/>
    <x v="5"/>
    <x v="49"/>
    <x v="1"/>
    <s v="2014 Mazda 3 Maxx"/>
    <x v="1"/>
    <x v="0"/>
    <s v="4 cyl, 2 L"/>
    <x v="1"/>
    <x v="2"/>
    <s v="5.8 L / 100 km"/>
    <n v="41549"/>
    <x v="312"/>
    <s v="Oakleigh,"/>
    <s v="Oakleigh"/>
    <x v="1"/>
    <s v="4 cyl"/>
    <x v="1"/>
    <s v=" 5 Doors"/>
    <s v=" 5 Seats"/>
    <x v="1842"/>
  </r>
  <r>
    <x v="38"/>
    <x v="20"/>
    <x v="216"/>
    <x v="7"/>
    <s v="2020 Ram 1500 Laramie (4X4)"/>
    <x v="1"/>
    <x v="0"/>
    <s v="8 cyl, 5.7 L"/>
    <x v="3"/>
    <x v="2"/>
    <s v="12.2 L / 100 km"/>
    <n v="52606"/>
    <x v="267"/>
    <s v="Robina,"/>
    <s v="Robina"/>
    <x v="2"/>
    <s v="8 cyl"/>
    <x v="4"/>
    <s v=" 4 Doors"/>
    <s v=" 5 Seats"/>
    <x v="1843"/>
  </r>
  <r>
    <x v="9"/>
    <x v="11"/>
    <x v="10"/>
    <x v="10"/>
    <s v="2015 Volkswagen Golf 92 TSI Comfortline"/>
    <x v="1"/>
    <x v="0"/>
    <s v="4 cyl, 1.4 L"/>
    <x v="1"/>
    <x v="1"/>
    <s v="5.3 L / 100 km"/>
    <n v="99472"/>
    <x v="290"/>
    <s v="Seaford,"/>
    <s v="Seaford"/>
    <x v="1"/>
    <s v="4 cyl"/>
    <x v="8"/>
    <s v=" 4 Doors"/>
    <s v=" 5 Seats"/>
    <x v="108"/>
  </r>
  <r>
    <x v="16"/>
    <x v="13"/>
    <x v="32"/>
    <x v="3"/>
    <s v="2021 Mazda CX-5 Akera Turbo (awd)"/>
    <x v="1"/>
    <x v="0"/>
    <s v="4 cyl, 2.5 L"/>
    <x v="0"/>
    <x v="2"/>
    <s v="8.2 L / 100 km"/>
    <n v="50202"/>
    <x v="77"/>
    <s v="Pakenham,"/>
    <s v="Pakenham"/>
    <x v="1"/>
    <s v="4 cyl"/>
    <x v="0"/>
    <s v=" 4 Doors"/>
    <s v=" 5 Seats"/>
    <x v="122"/>
  </r>
  <r>
    <x v="13"/>
    <x v="5"/>
    <x v="36"/>
    <x v="1"/>
    <s v="2014 Hyundai I30 Trophy"/>
    <x v="1"/>
    <x v="0"/>
    <s v="4 cyl, 1.8 L"/>
    <x v="1"/>
    <x v="2"/>
    <s v="7.1 L / 100 km"/>
    <n v="209305"/>
    <x v="255"/>
    <s v="Ringwood,"/>
    <s v="Ringwood"/>
    <x v="1"/>
    <s v="4 cyl"/>
    <x v="1"/>
    <s v=" 5 Doors"/>
    <s v=" 5 Seats"/>
    <x v="93"/>
  </r>
  <r>
    <x v="18"/>
    <x v="10"/>
    <x v="374"/>
    <x v="7"/>
    <s v="2005 Holden Crewman S"/>
    <x v="1"/>
    <x v="0"/>
    <s v="6 cyl, 3.6 L"/>
    <x v="2"/>
    <x v="2"/>
    <s v="0 L / 100 km"/>
    <n v="231709"/>
    <x v="103"/>
    <s v="Slacks Creek,"/>
    <s v="Slacks Creek"/>
    <x v="2"/>
    <s v="6 cyl"/>
    <x v="4"/>
    <s v=" 4 Doors"/>
    <s v=" 5 Seats"/>
    <x v="204"/>
  </r>
  <r>
    <x v="10"/>
    <x v="13"/>
    <x v="230"/>
    <x v="3"/>
    <s v="2021 Ford Everest Titanium (4WD)"/>
    <x v="1"/>
    <x v="0"/>
    <s v="4 cyl, 2 L"/>
    <x v="3"/>
    <x v="0"/>
    <s v="7 L / 100 km"/>
    <n v="63761"/>
    <x v="267"/>
    <s v="Robina,"/>
    <s v="Robina"/>
    <x v="2"/>
    <s v="4 cyl"/>
    <x v="0"/>
    <s v=" 4 Doors"/>
    <s v=" 7 Seats"/>
    <x v="1844"/>
  </r>
  <r>
    <x v="18"/>
    <x v="5"/>
    <x v="130"/>
    <x v="7"/>
    <s v="2014 Holden Colorado LTZ (4X4)"/>
    <x v="1"/>
    <x v="0"/>
    <s v="4 cyl, 2.8 L"/>
    <x v="3"/>
    <x v="0"/>
    <s v="9.1 L / 100 km"/>
    <n v="158045"/>
    <x v="257"/>
    <s v="Ferntree Gully,"/>
    <s v="Ferntree Gully"/>
    <x v="1"/>
    <s v="4 cyl"/>
    <x v="4"/>
    <s v=" 4 Doors"/>
    <s v=" 5 Seats"/>
    <x v="1845"/>
  </r>
  <r>
    <x v="6"/>
    <x v="6"/>
    <x v="24"/>
    <x v="3"/>
    <s v="2018 Nissan X-Trail ST (2WD)"/>
    <x v="1"/>
    <x v="0"/>
    <s v="4 cyl, 2.5 L"/>
    <x v="1"/>
    <x v="2"/>
    <s v="7.9 L / 100 km"/>
    <n v="94160"/>
    <x v="313"/>
    <s v="Morningside,"/>
    <s v="Morningside"/>
    <x v="2"/>
    <s v="4 cyl"/>
    <x v="0"/>
    <s v=" 4 Doors"/>
    <s v=" 5 Seats"/>
    <x v="26"/>
  </r>
  <r>
    <x v="0"/>
    <x v="13"/>
    <x v="454"/>
    <x v="7"/>
    <s v="2021 Ssangyong Musso Ultimate"/>
    <x v="1"/>
    <x v="0"/>
    <s v="4 cyl, 2.2 L"/>
    <x v="3"/>
    <x v="0"/>
    <s v="8.6 L / 100 km"/>
    <n v="28786"/>
    <x v="272"/>
    <s v="Hallam,"/>
    <s v="Hallam"/>
    <x v="1"/>
    <s v="4 cyl"/>
    <x v="4"/>
    <s v=" 4 Doors"/>
    <s v=" 5 Seats"/>
    <x v="1846"/>
  </r>
  <r>
    <x v="7"/>
    <x v="6"/>
    <x v="70"/>
    <x v="3"/>
    <s v="2018 Toyota RAV4 GXL (2WD)"/>
    <x v="1"/>
    <x v="0"/>
    <s v="4 cyl, 2 L"/>
    <x v="1"/>
    <x v="2"/>
    <s v="7.4 L / 100 km"/>
    <n v="96687"/>
    <x v="253"/>
    <s v="HEIDELBERG,"/>
    <s v="HEIDELBERG"/>
    <x v="1"/>
    <s v="4 cyl"/>
    <x v="0"/>
    <s v=" 4 Doors"/>
    <s v=" 5 Seats"/>
    <x v="411"/>
  </r>
  <r>
    <x v="19"/>
    <x v="11"/>
    <x v="79"/>
    <x v="3"/>
    <s v="2015 Audi Q3 1.4 Tfsi (110KW)"/>
    <x v="1"/>
    <x v="0"/>
    <s v="4 cyl, 1.4 L"/>
    <x v="1"/>
    <x v="1"/>
    <s v="5.9 L / 100 km"/>
    <n v="107519"/>
    <x v="306"/>
    <s v="Moorooka,"/>
    <s v="Moorooka"/>
    <x v="2"/>
    <s v="4 cyl"/>
    <x v="0"/>
    <s v=" 4 Doors"/>
    <s v=" 5 Seats"/>
    <x v="136"/>
  </r>
  <r>
    <x v="20"/>
    <x v="18"/>
    <x v="528"/>
    <x v="4"/>
    <s v="2006 Kia K2700"/>
    <x v="1"/>
    <x v="1"/>
    <s v="4 cyl, 2.7 L"/>
    <x v="2"/>
    <x v="0"/>
    <s v="9.3 L / 100 km"/>
    <n v="378604"/>
    <x v="289"/>
    <s v="Campbellfield,"/>
    <s v="Campbellfield"/>
    <x v="1"/>
    <s v="4 cyl"/>
    <x v="3"/>
    <s v=" 2 Doors"/>
    <s v=" 3 Seats"/>
    <x v="83"/>
  </r>
  <r>
    <x v="26"/>
    <x v="22"/>
    <x v="529"/>
    <x v="9"/>
    <s v="2004 Lexus SC430"/>
    <x v="1"/>
    <x v="0"/>
    <s v="8 cyl, 4.3 L"/>
    <x v="2"/>
    <x v="1"/>
    <s v="12 L / 100 km"/>
    <n v="44329"/>
    <x v="258"/>
    <s v="Nunawading,"/>
    <s v="Nunawading"/>
    <x v="1"/>
    <s v="8 cyl"/>
    <x v="7"/>
    <s v=" 2 Doors"/>
    <s v=" 4 Seats"/>
    <x v="0"/>
  </r>
  <r>
    <x v="11"/>
    <x v="11"/>
    <x v="14"/>
    <x v="3"/>
    <s v="2015 Mitsubishi Outlander LS (4X2)"/>
    <x v="1"/>
    <x v="0"/>
    <s v="4 cyl, 2 L"/>
    <x v="1"/>
    <x v="2"/>
    <s v="6.6 L / 100 km"/>
    <n v="232780"/>
    <x v="146"/>
    <s v="Labrador,"/>
    <s v="Labrador"/>
    <x v="2"/>
    <s v="4 cyl"/>
    <x v="0"/>
    <s v=" 4 Doors"/>
    <s v=" 5 Seats"/>
    <x v="11"/>
  </r>
  <r>
    <x v="10"/>
    <x v="8"/>
    <x v="33"/>
    <x v="6"/>
    <s v="2012 Ford Falcon XR6 Limited Edition"/>
    <x v="1"/>
    <x v="0"/>
    <s v="6 cyl, 4 L"/>
    <x v="2"/>
    <x v="2"/>
    <s v="9.9 L / 100 km"/>
    <n v="259765"/>
    <x v="298"/>
    <s v="Rocklea,"/>
    <s v="Rocklea"/>
    <x v="2"/>
    <s v="6 cyl"/>
    <x v="5"/>
    <s v=" 4 Doors"/>
    <s v=" 5 Seats"/>
    <x v="213"/>
  </r>
  <r>
    <x v="13"/>
    <x v="20"/>
    <x v="156"/>
    <x v="3"/>
    <s v="2020 Hyundai Kona Active (fwd)"/>
    <x v="1"/>
    <x v="0"/>
    <s v="4 cyl, 2 L"/>
    <x v="1"/>
    <x v="2"/>
    <s v="7.2 L / 100 km"/>
    <n v="54492"/>
    <x v="267"/>
    <s v="Robina,"/>
    <s v="Robina"/>
    <x v="2"/>
    <s v="4 cyl"/>
    <x v="0"/>
    <s v=" 4 Doors"/>
    <s v=" 5 Seats"/>
    <x v="484"/>
  </r>
  <r>
    <x v="10"/>
    <x v="11"/>
    <x v="274"/>
    <x v="3"/>
    <s v="2015 Ford Ecosport Ambiente"/>
    <x v="1"/>
    <x v="0"/>
    <s v="4 cyl, 1.5 L"/>
    <x v="1"/>
    <x v="1"/>
    <s v="6.5 L / 100 km"/>
    <n v="93000"/>
    <x v="248"/>
    <s v="Thomastown,"/>
    <s v="Thomastown"/>
    <x v="1"/>
    <s v="4 cyl"/>
    <x v="0"/>
    <s v=" 4 Doors"/>
    <s v=" 5 Seats"/>
    <x v="191"/>
  </r>
  <r>
    <x v="6"/>
    <x v="11"/>
    <x v="24"/>
    <x v="3"/>
    <s v="2015 Nissan X-Trail ST (fwd)"/>
    <x v="1"/>
    <x v="0"/>
    <s v="4 cyl, 2.5 L"/>
    <x v="1"/>
    <x v="2"/>
    <s v="7.9 L / 100 km"/>
    <n v="241131"/>
    <x v="255"/>
    <s v="Ringwood,"/>
    <s v="Ringwood"/>
    <x v="1"/>
    <s v="4 cyl"/>
    <x v="0"/>
    <s v=" 4 Doors"/>
    <s v=" 5 Seats"/>
    <x v="1847"/>
  </r>
  <r>
    <x v="8"/>
    <x v="19"/>
    <x v="246"/>
    <x v="10"/>
    <s v="2009 Honda Odyssey Luxury"/>
    <x v="1"/>
    <x v="0"/>
    <s v="4 cyl, 2.4 L"/>
    <x v="1"/>
    <x v="2"/>
    <s v="8.9 L / 100 km"/>
    <n v="215000"/>
    <x v="89"/>
    <s v="Archerfield,"/>
    <s v="Archerfield"/>
    <x v="2"/>
    <s v="4 cyl"/>
    <x v="8"/>
    <s v=" 4 Doors"/>
    <s v=" 7 Seats"/>
    <x v="213"/>
  </r>
  <r>
    <x v="16"/>
    <x v="13"/>
    <x v="145"/>
    <x v="3"/>
    <s v="2021 Mazda CX-9 Azami (awd) LE"/>
    <x v="1"/>
    <x v="0"/>
    <s v="4 cyl, 2.5 L"/>
    <x v="0"/>
    <x v="2"/>
    <s v="8.8 L / 100 km"/>
    <n v="61289"/>
    <x v="256"/>
    <s v="Springvale,"/>
    <s v="Springvale"/>
    <x v="1"/>
    <s v="4 cyl"/>
    <x v="0"/>
    <s v=" 4 Doors"/>
    <s v=" 7 Seats"/>
    <x v="388"/>
  </r>
  <r>
    <x v="11"/>
    <x v="12"/>
    <x v="14"/>
    <x v="3"/>
    <s v="2019 Mitsubishi Outlander LS 7 Seat (2WD)"/>
    <x v="1"/>
    <x v="0"/>
    <s v="4 cyl, 2.4 L"/>
    <x v="1"/>
    <x v="2"/>
    <s v="7.2 L / 100 km"/>
    <n v="62817"/>
    <x v="314"/>
    <s v="Hoppers Crossing,"/>
    <s v="Hoppers Crossing"/>
    <x v="1"/>
    <s v="4 cyl"/>
    <x v="0"/>
    <s v=" 4 Doors"/>
    <s v=" 7 Seats"/>
    <x v="1848"/>
  </r>
  <r>
    <x v="10"/>
    <x v="15"/>
    <x v="75"/>
    <x v="7"/>
    <s v="2010 Ford Ranger XL (4X4)"/>
    <x v="1"/>
    <x v="0"/>
    <s v="4 cyl, 3 L"/>
    <x v="3"/>
    <x v="0"/>
    <s v="9.3 L / 100 km"/>
    <n v="322249"/>
    <x v="104"/>
    <s v="Underwood,"/>
    <s v="Underwood"/>
    <x v="2"/>
    <s v="4 cyl"/>
    <x v="4"/>
    <s v=" 4 Doors"/>
    <s v=" 5 Seats"/>
    <x v="93"/>
  </r>
  <r>
    <x v="7"/>
    <x v="4"/>
    <x v="18"/>
    <x v="6"/>
    <s v="2013 Toyota Camry Atara S"/>
    <x v="1"/>
    <x v="0"/>
    <s v="4 cyl, 2.5 L"/>
    <x v="1"/>
    <x v="2"/>
    <s v="7.8 L / 100 km"/>
    <n v="146942"/>
    <x v="257"/>
    <s v="Ferntree Gully,"/>
    <s v="Ferntree Gully"/>
    <x v="1"/>
    <s v="4 cyl"/>
    <x v="5"/>
    <s v=" 4 Doors"/>
    <s v=" 5 Seats"/>
    <x v="1849"/>
  </r>
  <r>
    <x v="4"/>
    <x v="9"/>
    <x v="176"/>
    <x v="72"/>
    <s v="2023 Renault Koleos Intens (4X2)"/>
    <x v="2"/>
    <x v="0"/>
    <s v="4 cyl, 2.5 L"/>
    <x v="1"/>
    <x v="2"/>
    <s v="8.1 L / 100 km"/>
    <n v="10"/>
    <x v="71"/>
    <s v="Berwick,"/>
    <s v="Berwick"/>
    <x v="1"/>
    <s v="4 cyl"/>
    <x v="0"/>
    <s v=" 4 Doors"/>
    <s v=" 5 Seats"/>
    <x v="652"/>
  </r>
  <r>
    <x v="2"/>
    <x v="11"/>
    <x v="196"/>
    <x v="2"/>
    <s v="2015 BMW 420I Modern Line"/>
    <x v="1"/>
    <x v="0"/>
    <s v="4 cyl, 2 L"/>
    <x v="2"/>
    <x v="1"/>
    <s v="6.1 L / 100 km"/>
    <n v="110092"/>
    <x v="315"/>
    <s v="Everton Hills,"/>
    <s v="Everton Hills"/>
    <x v="2"/>
    <s v="4 cyl"/>
    <x v="2"/>
    <s v=" 2 Doors"/>
    <s v=" 4 Seats"/>
    <x v="355"/>
  </r>
  <r>
    <x v="12"/>
    <x v="8"/>
    <x v="59"/>
    <x v="1"/>
    <s v="2012 Subaru Impreza 2.0I-S (awd)"/>
    <x v="1"/>
    <x v="0"/>
    <s v="4 cyl, 2 L"/>
    <x v="0"/>
    <x v="2"/>
    <s v="6.8 L / 100 km"/>
    <n v="65600"/>
    <x v="291"/>
    <s v="Moorabbin,"/>
    <s v="Moorabbin"/>
    <x v="1"/>
    <s v="4 cyl"/>
    <x v="1"/>
    <s v=" 5 Doors"/>
    <s v=" 5 Seats"/>
    <x v="1"/>
  </r>
  <r>
    <x v="20"/>
    <x v="17"/>
    <x v="58"/>
    <x v="10"/>
    <s v="2008 Kia Grand Carnival (EX)"/>
    <x v="1"/>
    <x v="0"/>
    <s v="6 cyl, 3.8 L"/>
    <x v="1"/>
    <x v="2"/>
    <s v="12.8 L / 100 km"/>
    <n v="190450"/>
    <x v="103"/>
    <s v="Slacks Creek,"/>
    <s v="Slacks Creek"/>
    <x v="2"/>
    <s v="6 cyl"/>
    <x v="8"/>
    <s v=" 4 Doors"/>
    <s v=" 8 Seats"/>
    <x v="1434"/>
  </r>
  <r>
    <x v="6"/>
    <x v="19"/>
    <x v="24"/>
    <x v="3"/>
    <s v="2009 Nissan X-Trail ST (4X4)"/>
    <x v="1"/>
    <x v="0"/>
    <s v="4 cyl, 2.5 L"/>
    <x v="3"/>
    <x v="2"/>
    <s v="9.3 L / 100 km"/>
    <n v="242589"/>
    <x v="260"/>
    <s v="Coburg North,"/>
    <s v="Coburg North"/>
    <x v="1"/>
    <s v="4 cyl"/>
    <x v="0"/>
    <s v=" 4 Doors"/>
    <s v=" 5 Seats"/>
    <x v="147"/>
  </r>
  <r>
    <x v="3"/>
    <x v="7"/>
    <x v="337"/>
    <x v="3"/>
    <s v="2016 Mercedes-Benz GLA180"/>
    <x v="1"/>
    <x v="0"/>
    <s v="4 cyl, 1.6 L"/>
    <x v="1"/>
    <x v="1"/>
    <s v="5.7 L / 100 km"/>
    <n v="49878"/>
    <x v="258"/>
    <s v="Nunawading,"/>
    <s v="Nunawading"/>
    <x v="1"/>
    <s v="4 cyl"/>
    <x v="0"/>
    <s v=" 4 Doors"/>
    <s v=" 5 Seats"/>
    <x v="57"/>
  </r>
  <r>
    <x v="2"/>
    <x v="8"/>
    <x v="12"/>
    <x v="9"/>
    <s v="2012 BMW 118D"/>
    <x v="1"/>
    <x v="0"/>
    <s v="4 cyl, 2 L"/>
    <x v="2"/>
    <x v="0"/>
    <s v="5.5 L / 100 km"/>
    <n v="137000"/>
    <x v="300"/>
    <s v="Kedron,"/>
    <s v="Kedron"/>
    <x v="2"/>
    <s v="4 cyl"/>
    <x v="7"/>
    <s v=" 2 Doors"/>
    <s v=" 4 Seats"/>
    <x v="90"/>
  </r>
  <r>
    <x v="14"/>
    <x v="8"/>
    <x v="27"/>
    <x v="3"/>
    <s v="2012 Jeep Patriot Sport (4X2)"/>
    <x v="1"/>
    <x v="0"/>
    <s v="4 cyl, 2 L"/>
    <x v="2"/>
    <x v="1"/>
    <s v="8.3 L / 100 km"/>
    <n v="118000"/>
    <x v="316"/>
    <s v="Greenslopes,"/>
    <s v="Greenslopes"/>
    <x v="2"/>
    <s v="4 cyl"/>
    <x v="0"/>
    <s v=" 4 Doors"/>
    <s v=" 5 Seats"/>
    <x v="1834"/>
  </r>
  <r>
    <x v="43"/>
    <x v="4"/>
    <x v="249"/>
    <x v="3"/>
    <s v="2013 Dodge Journey SXT"/>
    <x v="1"/>
    <x v="0"/>
    <s v="6 cyl, 3.6 L"/>
    <x v="1"/>
    <x v="1"/>
    <s v="10.4 L / 100 km"/>
    <n v="58622"/>
    <x v="317"/>
    <s v="Ipswich,"/>
    <s v="Ipswich"/>
    <x v="2"/>
    <s v="6 cyl"/>
    <x v="0"/>
    <s v=" 4 Doors"/>
    <s v=" 7 Seats"/>
    <x v="1850"/>
  </r>
  <r>
    <x v="13"/>
    <x v="12"/>
    <x v="36"/>
    <x v="1"/>
    <s v="2019 Hyundai I30 Active"/>
    <x v="1"/>
    <x v="0"/>
    <s v="4 cyl, 2 L"/>
    <x v="1"/>
    <x v="2"/>
    <s v="7.4 L / 100 km"/>
    <n v="73056"/>
    <x v="71"/>
    <s v="Berwick,"/>
    <s v="Berwick"/>
    <x v="1"/>
    <s v="4 cyl"/>
    <x v="1"/>
    <s v=" 4 Doors"/>
    <s v=" 5 Seats"/>
    <x v="1851"/>
  </r>
  <r>
    <x v="13"/>
    <x v="15"/>
    <x v="126"/>
    <x v="4"/>
    <s v="2010 Hyundai Iload"/>
    <x v="1"/>
    <x v="1"/>
    <s v="4 cyl, 2.4 L"/>
    <x v="2"/>
    <x v="1"/>
    <s v="10.1 L / 100 km"/>
    <n v="230576"/>
    <x v="103"/>
    <s v="Slacks Creek,"/>
    <s v="Slacks Creek"/>
    <x v="2"/>
    <s v="4 cyl"/>
    <x v="3"/>
    <s v=" 4 Doors"/>
    <s v=" 3 Seats"/>
    <x v="30"/>
  </r>
  <r>
    <x v="22"/>
    <x v="19"/>
    <x v="90"/>
    <x v="1"/>
    <s v="2009 Suzuki Swift"/>
    <x v="1"/>
    <x v="0"/>
    <s v="4 cyl, 1.5 L"/>
    <x v="1"/>
    <x v="2"/>
    <s v="6.7 L / 100 km"/>
    <n v="227452"/>
    <x v="292"/>
    <s v="Mordialloc,"/>
    <s v="Mordialloc"/>
    <x v="1"/>
    <s v="4 cyl"/>
    <x v="1"/>
    <s v=" 5 Doors"/>
    <s v=" 5 Seats"/>
    <x v="193"/>
  </r>
  <r>
    <x v="18"/>
    <x v="6"/>
    <x v="130"/>
    <x v="7"/>
    <s v="2018 Holden Colorado LS (4X4)"/>
    <x v="1"/>
    <x v="0"/>
    <s v="4 cyl, 2.8 L"/>
    <x v="3"/>
    <x v="0"/>
    <s v="9 L / 100 km"/>
    <n v="67671"/>
    <x v="77"/>
    <s v="Pakenham,"/>
    <s v="Pakenham"/>
    <x v="1"/>
    <s v="4 cyl"/>
    <x v="4"/>
    <s v=" 4 Doors"/>
    <s v=" 5 Seats"/>
    <x v="230"/>
  </r>
  <r>
    <x v="7"/>
    <x v="7"/>
    <x v="25"/>
    <x v="1"/>
    <s v="2016 Toyota Corolla Ascent Sport"/>
    <x v="1"/>
    <x v="0"/>
    <s v="4 cyl, 1.8 L"/>
    <x v="1"/>
    <x v="2"/>
    <s v="6.1 L / 100 km"/>
    <n v="121665"/>
    <x v="306"/>
    <s v="Moorooka,"/>
    <s v="Moorooka"/>
    <x v="2"/>
    <s v="4 cyl"/>
    <x v="1"/>
    <s v=" 5 Doors"/>
    <s v=" 5 Seats"/>
    <x v="92"/>
  </r>
  <r>
    <x v="22"/>
    <x v="2"/>
    <x v="144"/>
    <x v="3"/>
    <s v="2017 Suzuki Vitara S Turbo (fwd)"/>
    <x v="1"/>
    <x v="0"/>
    <s v="4 cyl, 1.4 L"/>
    <x v="1"/>
    <x v="2"/>
    <s v="5.9 L / 100 km"/>
    <n v="49473"/>
    <x v="71"/>
    <s v="Berwick,"/>
    <s v="Berwick"/>
    <x v="1"/>
    <s v="4 cyl"/>
    <x v="0"/>
    <s v=" 4 Doors"/>
    <s v=" 5 Seats"/>
    <x v="484"/>
  </r>
  <r>
    <x v="9"/>
    <x v="11"/>
    <x v="115"/>
    <x v="1"/>
    <s v="2015 Volkswagen Polo 66 TSI Trendline"/>
    <x v="1"/>
    <x v="1"/>
    <s v="4 cyl, 1.2 L"/>
    <x v="1"/>
    <x v="1"/>
    <s v="4.8 L / 100 km"/>
    <n v="48000"/>
    <x v="318"/>
    <s v="Clayton South,"/>
    <s v="Clayton South"/>
    <x v="1"/>
    <s v="4 cyl"/>
    <x v="1"/>
    <s v=" 5 Doors"/>
    <s v=" 5 Seats"/>
    <x v="270"/>
  </r>
  <r>
    <x v="6"/>
    <x v="23"/>
    <x v="120"/>
    <x v="3"/>
    <s v="2002 Nissan Patrol ST (4X4)"/>
    <x v="1"/>
    <x v="0"/>
    <s v="4 cyl, 3 L"/>
    <x v="3"/>
    <x v="0"/>
    <s v="0 L / 100 km"/>
    <n v="302328"/>
    <x v="298"/>
    <s v="Rocklea,"/>
    <s v="Rocklea"/>
    <x v="2"/>
    <s v="4 cyl"/>
    <x v="0"/>
    <s v=" 4 Doors"/>
    <s v=" 7 Seats"/>
    <x v="49"/>
  </r>
  <r>
    <x v="19"/>
    <x v="14"/>
    <x v="238"/>
    <x v="6"/>
    <s v="2007 Audi A6 3.0 TDI Quattro"/>
    <x v="1"/>
    <x v="0"/>
    <s v="6 cyl, 3 L"/>
    <x v="0"/>
    <x v="0"/>
    <s v="8.5 L / 100 km"/>
    <n v="212599"/>
    <x v="293"/>
    <s v="Braybrook,"/>
    <s v="Braybrook"/>
    <x v="1"/>
    <s v="6 cyl"/>
    <x v="5"/>
    <s v=" 4 Doors"/>
    <s v=" 5 Seats"/>
    <x v="15"/>
  </r>
  <r>
    <x v="7"/>
    <x v="0"/>
    <x v="70"/>
    <x v="3"/>
    <s v="2022 Toyota RAV4 Cruiser (2WD)"/>
    <x v="1"/>
    <x v="0"/>
    <s v="4 cyl, 2 L"/>
    <x v="1"/>
    <x v="2"/>
    <s v="6 L / 100 km"/>
    <n v="11277"/>
    <x v="77"/>
    <s v="Pakenham,"/>
    <s v="Pakenham"/>
    <x v="1"/>
    <s v="4 cyl"/>
    <x v="0"/>
    <s v=" 5 Doors"/>
    <s v=" 5 Seats"/>
    <x v="706"/>
  </r>
  <r>
    <x v="6"/>
    <x v="17"/>
    <x v="84"/>
    <x v="7"/>
    <s v="2008 Nissan Navara ST-X (4X4)"/>
    <x v="1"/>
    <x v="1"/>
    <s v="4 cyl, 2.5 L"/>
    <x v="3"/>
    <x v="0"/>
    <s v="9.8 L / 100 km"/>
    <n v="198000"/>
    <x v="291"/>
    <s v="Moorabbin,"/>
    <s v="Moorabbin"/>
    <x v="1"/>
    <s v="4 cyl"/>
    <x v="4"/>
    <s v=" 4 Doors"/>
    <s v=" 5 Seats"/>
    <x v="85"/>
  </r>
  <r>
    <x v="7"/>
    <x v="19"/>
    <x v="9"/>
    <x v="4"/>
    <s v="2009 Toyota Hiace LWB"/>
    <x v="1"/>
    <x v="1"/>
    <s v="4 cyl, 2.7 L"/>
    <x v="2"/>
    <x v="2"/>
    <s v="11.6 L / 100 km"/>
    <n v="245000"/>
    <x v="296"/>
    <s v="Coorparoo,"/>
    <s v="Coorparoo"/>
    <x v="2"/>
    <s v="4 cyl"/>
    <x v="3"/>
    <s v=" 4 Doors"/>
    <s v=" 3 Seats"/>
    <x v="88"/>
  </r>
  <r>
    <x v="16"/>
    <x v="2"/>
    <x v="37"/>
    <x v="6"/>
    <s v="2017 Mazda 6 Sport"/>
    <x v="1"/>
    <x v="0"/>
    <s v="4 cyl, 2.5 L"/>
    <x v="1"/>
    <x v="2"/>
    <s v="6.6 L / 100 km"/>
    <n v="65340"/>
    <x v="249"/>
    <s v="Burwood,"/>
    <s v="Burwood"/>
    <x v="1"/>
    <s v="4 cyl"/>
    <x v="5"/>
    <s v=" 4 Doors"/>
    <s v=" 5 Seats"/>
    <x v="461"/>
  </r>
  <r>
    <x v="20"/>
    <x v="6"/>
    <x v="95"/>
    <x v="6"/>
    <s v="2018 Kia Cerato S"/>
    <x v="1"/>
    <x v="0"/>
    <s v="4 cyl, 2 L"/>
    <x v="1"/>
    <x v="2"/>
    <s v="7.1 L / 100 km"/>
    <n v="37797"/>
    <x v="291"/>
    <s v="Moorabbin,"/>
    <s v="Moorabbin"/>
    <x v="1"/>
    <s v="4 cyl"/>
    <x v="5"/>
    <s v=" 4 Doors"/>
    <s v=" 5 Seats"/>
    <x v="74"/>
  </r>
  <r>
    <x v="55"/>
    <x v="5"/>
    <x v="530"/>
    <x v="6"/>
    <s v="2014 Infiniti Q50 2.2D S Premium"/>
    <x v="1"/>
    <x v="0"/>
    <s v="4 cyl, 2.1 L"/>
    <x v="2"/>
    <x v="0"/>
    <s v="5.2 L / 100 km"/>
    <n v="101103"/>
    <x v="305"/>
    <s v="Pinkenba,"/>
    <s v="Pinkenba"/>
    <x v="2"/>
    <s v="4 cyl"/>
    <x v="5"/>
    <s v=" 4 Doors"/>
    <s v=" 5 Seats"/>
    <x v="114"/>
  </r>
  <r>
    <x v="13"/>
    <x v="11"/>
    <x v="39"/>
    <x v="3"/>
    <s v="2015 Hyundai Santa FE Active (4X4)"/>
    <x v="1"/>
    <x v="0"/>
    <s v="4 cyl, 2.4 L"/>
    <x v="0"/>
    <x v="2"/>
    <s v="9 L / 100 km"/>
    <n v="199675"/>
    <x v="291"/>
    <s v="Moorabbin,"/>
    <s v="Moorabbin"/>
    <x v="1"/>
    <s v="4 cyl"/>
    <x v="0"/>
    <s v=" 4 Doors"/>
    <s v=" 7 Seats"/>
    <x v="43"/>
  </r>
  <r>
    <x v="12"/>
    <x v="6"/>
    <x v="66"/>
    <x v="3"/>
    <s v="2018 Subaru Forester 2.5I-L"/>
    <x v="1"/>
    <x v="0"/>
    <s v="4 cyl, 2.5 L"/>
    <x v="0"/>
    <x v="2"/>
    <s v="8.1 L / 100 km"/>
    <n v="168805"/>
    <x v="248"/>
    <s v="Thomastown,"/>
    <s v="Thomastown"/>
    <x v="1"/>
    <s v="4 cyl"/>
    <x v="0"/>
    <s v=" 4 Doors"/>
    <s v=" 5 Seats"/>
    <x v="134"/>
  </r>
  <r>
    <x v="18"/>
    <x v="5"/>
    <x v="69"/>
    <x v="1"/>
    <s v="2014 Holden Cruze SRI Z-Series"/>
    <x v="1"/>
    <x v="0"/>
    <s v="4 cyl, 1.6 L"/>
    <x v="1"/>
    <x v="2"/>
    <s v="7.9 L / 100 km"/>
    <n v="165449"/>
    <x v="319"/>
    <s v="Hamilton,"/>
    <s v="Hamilton"/>
    <x v="2"/>
    <s v="4 cyl"/>
    <x v="1"/>
    <s v=" 5 Doors"/>
    <s v=" 5 Seats"/>
    <x v="46"/>
  </r>
  <r>
    <x v="7"/>
    <x v="13"/>
    <x v="25"/>
    <x v="1"/>
    <s v="2021 Toyota Corolla Ascent Sport Hybrid"/>
    <x v="1"/>
    <x v="0"/>
    <s v="4 cyl, 1.8 L"/>
    <x v="1"/>
    <x v="3"/>
    <s v="4.2 L / 100 km"/>
    <n v="67182"/>
    <x v="291"/>
    <s v="Moorabbin,"/>
    <s v="Moorabbin"/>
    <x v="1"/>
    <s v="4 cyl"/>
    <x v="1"/>
    <s v=" 5 Doors"/>
    <s v=" 5 Seats"/>
    <x v="260"/>
  </r>
  <r>
    <x v="7"/>
    <x v="14"/>
    <x v="105"/>
    <x v="3"/>
    <s v="2007 Toyota Landcruiser Prado Grande (4X4)"/>
    <x v="1"/>
    <x v="0"/>
    <s v="4 cyl, 3 L"/>
    <x v="3"/>
    <x v="0"/>
    <s v="9.3 L / 100 km"/>
    <n v="347137"/>
    <x v="270"/>
    <s v="Helensvale,"/>
    <s v="Helensvale"/>
    <x v="2"/>
    <s v="4 cyl"/>
    <x v="0"/>
    <s v=" 4 Doors"/>
    <s v=" 8 Seats"/>
    <x v="1004"/>
  </r>
  <r>
    <x v="16"/>
    <x v="6"/>
    <x v="37"/>
    <x v="6"/>
    <s v="2018 Mazda 6 Sport"/>
    <x v="1"/>
    <x v="0"/>
    <s v="4 cyl, 2.5 L"/>
    <x v="1"/>
    <x v="2"/>
    <s v="6.6 L / 100 km"/>
    <n v="147971"/>
    <x v="291"/>
    <s v="Moorabbin,"/>
    <s v="Moorabbin"/>
    <x v="1"/>
    <s v="4 cyl"/>
    <x v="5"/>
    <s v=" 4 Doors"/>
    <s v=" 5 Seats"/>
    <x v="497"/>
  </r>
  <r>
    <x v="20"/>
    <x v="18"/>
    <x v="95"/>
    <x v="1"/>
    <s v="2006 Kia Cerato"/>
    <x v="1"/>
    <x v="0"/>
    <s v="4 cyl, 2 L"/>
    <x v="1"/>
    <x v="2"/>
    <s v="8.9 L / 100 km"/>
    <n v="69563"/>
    <x v="320"/>
    <s v="Springwood,"/>
    <s v="Springwood"/>
    <x v="2"/>
    <s v="4 cyl"/>
    <x v="1"/>
    <s v=" 5 Doors"/>
    <s v=" 5 Seats"/>
    <x v="83"/>
  </r>
  <r>
    <x v="7"/>
    <x v="1"/>
    <x v="38"/>
    <x v="3"/>
    <s v="2011 Toyota Kluger KX-R (fwd) 5 Seat"/>
    <x v="1"/>
    <x v="0"/>
    <s v="6 cyl, 3.5 L"/>
    <x v="1"/>
    <x v="2"/>
    <s v="11 L / 100 km"/>
    <n v="158085"/>
    <x v="77"/>
    <s v="Pakenham,"/>
    <s v="Pakenham"/>
    <x v="1"/>
    <s v="6 cyl"/>
    <x v="0"/>
    <s v=" 4 Doors"/>
    <s v=" 5 Seats"/>
    <x v="232"/>
  </r>
  <r>
    <x v="22"/>
    <x v="17"/>
    <x v="58"/>
    <x v="3"/>
    <s v="2008 Suzuki Grand Vitara (4X4)"/>
    <x v="1"/>
    <x v="1"/>
    <s v="4 cyl, 2 L"/>
    <x v="3"/>
    <x v="2"/>
    <s v="9.2 L / 100 km"/>
    <n v="121020"/>
    <x v="94"/>
    <s v="Capalaba,"/>
    <s v="Capalaba"/>
    <x v="2"/>
    <s v="4 cyl"/>
    <x v="0"/>
    <s v=" 4 Doors"/>
    <s v=" 5 Seats"/>
    <x v="19"/>
  </r>
  <r>
    <x v="26"/>
    <x v="15"/>
    <x v="363"/>
    <x v="6"/>
    <s v="2010 Lexus IS250 Prestige"/>
    <x v="1"/>
    <x v="0"/>
    <s v="6 cyl, 2.5 L"/>
    <x v="2"/>
    <x v="1"/>
    <s v="9.1 L / 100 km"/>
    <n v="73875"/>
    <x v="321"/>
    <s v="Elsternwick,"/>
    <s v="Elsternwick"/>
    <x v="1"/>
    <s v="6 cyl"/>
    <x v="5"/>
    <s v=" 4 Doors"/>
    <s v=" 5 Seats"/>
    <x v="81"/>
  </r>
  <r>
    <x v="13"/>
    <x v="11"/>
    <x v="167"/>
    <x v="3"/>
    <s v="2015 Hyundai IX35 SE (fwd)"/>
    <x v="1"/>
    <x v="0"/>
    <s v="4 cyl, 2 L"/>
    <x v="1"/>
    <x v="2"/>
    <s v="8.4 L / 100 km"/>
    <n v="151414"/>
    <x v="322"/>
    <s v="Eagle Farm,"/>
    <s v="Eagle Farm"/>
    <x v="2"/>
    <s v="4 cyl"/>
    <x v="0"/>
    <s v=" 4 Doors"/>
    <s v=" 5 Seats"/>
    <x v="63"/>
  </r>
  <r>
    <x v="16"/>
    <x v="14"/>
    <x v="55"/>
    <x v="7"/>
    <s v="2007 Mazda BT-50 B3000 SDX (4X4)"/>
    <x v="1"/>
    <x v="0"/>
    <s v="4 cyl, 3 L"/>
    <x v="3"/>
    <x v="0"/>
    <s v="10.4 L / 100 km"/>
    <n v="237415"/>
    <x v="291"/>
    <s v="Moorabbin,"/>
    <s v="Moorabbin"/>
    <x v="1"/>
    <s v="4 cyl"/>
    <x v="4"/>
    <s v=" 4 Doors"/>
    <s v=" 5 Seats"/>
    <x v="85"/>
  </r>
  <r>
    <x v="10"/>
    <x v="12"/>
    <x v="75"/>
    <x v="7"/>
    <s v="2019 Ford Ranger Wildtrak 2.0 (4X4)"/>
    <x v="1"/>
    <x v="0"/>
    <s v="4 cyl, 2 L"/>
    <x v="3"/>
    <x v="0"/>
    <s v="7.4 L / 100 km"/>
    <n v="67813"/>
    <x v="77"/>
    <s v="Pakenham,"/>
    <s v="Pakenham"/>
    <x v="1"/>
    <s v="4 cyl"/>
    <x v="4"/>
    <s v=" 4 Doors"/>
    <s v=" 5 Seats"/>
    <x v="706"/>
  </r>
  <r>
    <x v="19"/>
    <x v="1"/>
    <x v="110"/>
    <x v="10"/>
    <s v="2011 Audi A4 2.0 TDI Avant"/>
    <x v="1"/>
    <x v="0"/>
    <s v="4 cyl, 2 L"/>
    <x v="1"/>
    <x v="0"/>
    <s v="6 L / 100 km"/>
    <n v="186851"/>
    <x v="306"/>
    <s v="Moorooka,"/>
    <s v="Moorooka"/>
    <x v="2"/>
    <s v="4 cyl"/>
    <x v="8"/>
    <s v=" 4 Doors"/>
    <s v=" 5 Seats"/>
    <x v="64"/>
  </r>
  <r>
    <x v="10"/>
    <x v="15"/>
    <x v="23"/>
    <x v="1"/>
    <s v="2010 Ford Focus XR5 Turbo"/>
    <x v="1"/>
    <x v="1"/>
    <s v="5 cyl, 2.5 L"/>
    <x v="1"/>
    <x v="1"/>
    <s v="9.3 L / 100 km"/>
    <n v="164674"/>
    <x v="255"/>
    <s v="Ringwood,"/>
    <s v="Ringwood"/>
    <x v="1"/>
    <s v="5 cyl"/>
    <x v="1"/>
    <s v=" 5 Doors"/>
    <s v=" 5 Seats"/>
    <x v="18"/>
  </r>
  <r>
    <x v="11"/>
    <x v="19"/>
    <x v="29"/>
    <x v="7"/>
    <s v="2009 Mitsubishi Triton GLX-R (4X4)"/>
    <x v="1"/>
    <x v="1"/>
    <s v="4 cyl, 2.5 L"/>
    <x v="3"/>
    <x v="0"/>
    <s v="9.1 L / 100 km"/>
    <n v="257027"/>
    <x v="291"/>
    <s v="Moorabbin,"/>
    <s v="Moorabbin"/>
    <x v="1"/>
    <s v="4 cyl"/>
    <x v="4"/>
    <s v=" 4 Doors"/>
    <s v=" 5 Seats"/>
    <x v="114"/>
  </r>
  <r>
    <x v="44"/>
    <x v="8"/>
    <x v="503"/>
    <x v="6"/>
    <s v="2012 Chrysler 300C SRT8"/>
    <x v="1"/>
    <x v="0"/>
    <s v="8 cyl, 6.1 L"/>
    <x v="2"/>
    <x v="1"/>
    <s v="14 L / 100 km"/>
    <n v="119191"/>
    <x v="323"/>
    <s v="Point Cook,"/>
    <s v="Point Cook"/>
    <x v="1"/>
    <s v="8 cyl"/>
    <x v="5"/>
    <s v=" 4 Doors"/>
    <s v=" 5 Seats"/>
    <x v="459"/>
  </r>
  <r>
    <x v="7"/>
    <x v="15"/>
    <x v="38"/>
    <x v="3"/>
    <s v="2010 Toyota Kluger Grande (fwd)"/>
    <x v="1"/>
    <x v="0"/>
    <s v="6 cyl, 3.5 L"/>
    <x v="1"/>
    <x v="2"/>
    <s v="11.6 L / 100 km"/>
    <n v="84646"/>
    <x v="298"/>
    <s v="Rocklea,"/>
    <s v="Rocklea"/>
    <x v="2"/>
    <s v="6 cyl"/>
    <x v="0"/>
    <s v=" 4 Doors"/>
    <s v=" 7 Seats"/>
    <x v="1009"/>
  </r>
  <r>
    <x v="10"/>
    <x v="15"/>
    <x v="33"/>
    <x v="7"/>
    <s v="2010 Ford Falcon (LPG)"/>
    <x v="1"/>
    <x v="0"/>
    <s v="6 cyl, 4 L"/>
    <x v="2"/>
    <x v="5"/>
    <s v="16.2 L / 100 km"/>
    <n v="274918"/>
    <x v="146"/>
    <s v="Labrador,"/>
    <s v="Labrador"/>
    <x v="2"/>
    <s v="6 cyl"/>
    <x v="4"/>
    <s v=" 2 Doors"/>
    <s v=" 2 Seats"/>
    <x v="193"/>
  </r>
  <r>
    <x v="15"/>
    <x v="6"/>
    <x v="265"/>
    <x v="3"/>
    <s v="2018 Volvo XC90 D5 Inscription"/>
    <x v="1"/>
    <x v="0"/>
    <s v="4 cyl, 2 L"/>
    <x v="0"/>
    <x v="0"/>
    <s v="5.9 L / 100 km"/>
    <n v="86055"/>
    <x v="79"/>
    <s v="Southport,"/>
    <s v="Southport"/>
    <x v="2"/>
    <s v="4 cyl"/>
    <x v="0"/>
    <s v=" 4 Doors"/>
    <s v=" 7 Seats"/>
    <x v="683"/>
  </r>
  <r>
    <x v="20"/>
    <x v="6"/>
    <x v="81"/>
    <x v="3"/>
    <s v="2018 Kia Sportage GT-Line (awd)"/>
    <x v="1"/>
    <x v="0"/>
    <s v="4 cyl, 2.4 L"/>
    <x v="0"/>
    <x v="2"/>
    <s v="8.5 L / 100 km"/>
    <n v="37300"/>
    <x v="324"/>
    <s v="Toowoomba,"/>
    <s v="Toowoomba"/>
    <x v="2"/>
    <s v="4 cyl"/>
    <x v="0"/>
    <s v=" 4 Doors"/>
    <s v=" 5 Seats"/>
    <x v="87"/>
  </r>
  <r>
    <x v="5"/>
    <x v="6"/>
    <x v="5"/>
    <x v="3"/>
    <s v="2018 Land Rover Range Rover Evoque SD4 (177KW) SE"/>
    <x v="1"/>
    <x v="0"/>
    <s v="4 cyl, 2 L"/>
    <x v="0"/>
    <x v="0"/>
    <s v="5.8 L / 100 km"/>
    <n v="79452"/>
    <x v="257"/>
    <s v="Ferntree Gully,"/>
    <s v="Ferntree Gully"/>
    <x v="1"/>
    <s v="4 cyl"/>
    <x v="0"/>
    <s v=" 5 Doors"/>
    <s v=" 5 Seats"/>
    <x v="1852"/>
  </r>
  <r>
    <x v="10"/>
    <x v="14"/>
    <x v="20"/>
    <x v="3"/>
    <s v="2007 Ford Territory TX (4X4)"/>
    <x v="1"/>
    <x v="0"/>
    <s v="6 cyl, 4 L"/>
    <x v="0"/>
    <x v="2"/>
    <s v="12.2 L / 100 km"/>
    <n v="181244"/>
    <x v="295"/>
    <s v="Dingley Village,"/>
    <s v="Dingley Village"/>
    <x v="1"/>
    <s v="6 cyl"/>
    <x v="0"/>
    <s v=" 4 Doors"/>
    <s v=" 5 Seats"/>
    <x v="147"/>
  </r>
  <r>
    <x v="18"/>
    <x v="5"/>
    <x v="53"/>
    <x v="6"/>
    <s v="2014 Holden Commodore Evoke (lpg)"/>
    <x v="1"/>
    <x v="0"/>
    <s v="6 cyl, 3.6 L"/>
    <x v="2"/>
    <x v="5"/>
    <s v="11.5 L / 100 km"/>
    <n v="276925"/>
    <x v="293"/>
    <s v="Braybrook,"/>
    <s v="Braybrook"/>
    <x v="1"/>
    <s v="6 cyl"/>
    <x v="5"/>
    <s v=" 4 Doors"/>
    <s v=" 5 Seats"/>
    <x v="1853"/>
  </r>
  <r>
    <x v="14"/>
    <x v="8"/>
    <x v="74"/>
    <x v="3"/>
    <s v="2012 Jeep Compass Sport (4X2)"/>
    <x v="1"/>
    <x v="0"/>
    <s v="4 cyl, 2 L"/>
    <x v="2"/>
    <x v="1"/>
    <s v="8.2 L / 100 km"/>
    <n v="109512"/>
    <x v="291"/>
    <s v="Moorabbin,"/>
    <s v="Moorabbin"/>
    <x v="1"/>
    <s v="4 cyl"/>
    <x v="0"/>
    <s v=" 4 Doors"/>
    <s v=" 5 Seats"/>
    <x v="93"/>
  </r>
  <r>
    <x v="12"/>
    <x v="4"/>
    <x v="51"/>
    <x v="3"/>
    <s v="2013 Subaru XV 2.0I"/>
    <x v="1"/>
    <x v="0"/>
    <s v="4 cyl, 2 L"/>
    <x v="0"/>
    <x v="2"/>
    <s v="7.1 L / 100 km"/>
    <n v="138887"/>
    <x v="84"/>
    <s v="Tweed Heads South,"/>
    <s v="Tweed Heads South"/>
    <x v="0"/>
    <s v="4 cyl"/>
    <x v="0"/>
    <s v=" 4 Doors"/>
    <s v=" 5 Seats"/>
    <x v="56"/>
  </r>
  <r>
    <x v="16"/>
    <x v="18"/>
    <x v="55"/>
    <x v="7"/>
    <s v="2006 Mazda BT-50 B2500 DX"/>
    <x v="1"/>
    <x v="1"/>
    <s v="4 cyl, 2.5 L"/>
    <x v="2"/>
    <x v="0"/>
    <s v="8.3 L / 100 km"/>
    <n v="314025"/>
    <x v="289"/>
    <s v="Campbellfield,"/>
    <s v="Campbellfield"/>
    <x v="1"/>
    <s v="4 cyl"/>
    <x v="4"/>
    <s v=" 2 Doors"/>
    <s v=" 3 Seats"/>
    <x v="193"/>
  </r>
  <r>
    <x v="11"/>
    <x v="8"/>
    <x v="47"/>
    <x v="3"/>
    <s v="2012 Mitsubishi ASX (2WD)"/>
    <x v="1"/>
    <x v="1"/>
    <s v="4 cyl, 2 L"/>
    <x v="1"/>
    <x v="2"/>
    <s v="7.7 L / 100 km"/>
    <n v="197269"/>
    <x v="322"/>
    <s v="Eagle Farm,"/>
    <s v="Eagle Farm"/>
    <x v="2"/>
    <s v="4 cyl"/>
    <x v="0"/>
    <s v=" 4 Doors"/>
    <s v=" 5 Seats"/>
    <x v="204"/>
  </r>
  <r>
    <x v="13"/>
    <x v="11"/>
    <x v="36"/>
    <x v="1"/>
    <s v="2015 Hyundai I30 Active X"/>
    <x v="1"/>
    <x v="1"/>
    <s v="4 cyl, 1.8 L"/>
    <x v="1"/>
    <x v="2"/>
    <s v="6.8 L / 100 km"/>
    <n v="63710"/>
    <x v="313"/>
    <s v="Morningside,"/>
    <s v="Morningside"/>
    <x v="2"/>
    <s v="4 cyl"/>
    <x v="1"/>
    <s v=" 5 Doors"/>
    <s v=" 5 Seats"/>
    <x v="1103"/>
  </r>
  <r>
    <x v="18"/>
    <x v="1"/>
    <x v="53"/>
    <x v="6"/>
    <s v="2011 Holden Commodore SV6"/>
    <x v="1"/>
    <x v="0"/>
    <s v="6 cyl, 3.6 L"/>
    <x v="2"/>
    <x v="2"/>
    <s v="10.1 L / 100 km"/>
    <n v="209985"/>
    <x v="314"/>
    <s v="Hoppers Crossing,"/>
    <s v="Hoppers Crossing"/>
    <x v="1"/>
    <s v="6 cyl"/>
    <x v="5"/>
    <s v=" 4 Doors"/>
    <s v=" 5 Seats"/>
    <x v="21"/>
  </r>
  <r>
    <x v="7"/>
    <x v="6"/>
    <x v="38"/>
    <x v="3"/>
    <s v="2018 Toyota Kluger GX (4X4)"/>
    <x v="1"/>
    <x v="0"/>
    <s v="6 cyl, 3.5 L"/>
    <x v="0"/>
    <x v="2"/>
    <s v="9.5 L / 100 km"/>
    <n v="73836"/>
    <x v="291"/>
    <s v="Moorabbin,"/>
    <s v="Moorabbin"/>
    <x v="1"/>
    <s v="6 cyl"/>
    <x v="0"/>
    <s v=" 4 Doors"/>
    <s v=" 7 Seats"/>
    <x v="1854"/>
  </r>
  <r>
    <x v="13"/>
    <x v="5"/>
    <x v="54"/>
    <x v="1"/>
    <s v="2014 Hyundai I20 Active"/>
    <x v="1"/>
    <x v="1"/>
    <s v="4 cyl, 1.4 L"/>
    <x v="1"/>
    <x v="2"/>
    <s v="5.3 L / 100 km"/>
    <n v="60927"/>
    <x v="322"/>
    <s v="Eagle Farm,"/>
    <s v="Eagle Farm"/>
    <x v="2"/>
    <s v="4 cyl"/>
    <x v="1"/>
    <s v=" 3 Doors"/>
    <s v=" 5 Seats"/>
    <x v="37"/>
  </r>
  <r>
    <x v="18"/>
    <x v="8"/>
    <x v="94"/>
    <x v="3"/>
    <s v="2012 Holden Captiva 5 (FWD)"/>
    <x v="1"/>
    <x v="0"/>
    <s v="4 cyl, 2.4 L"/>
    <x v="1"/>
    <x v="2"/>
    <s v="8.8 L / 100 km"/>
    <n v="170711"/>
    <x v="255"/>
    <s v="Ringwood,"/>
    <s v="Ringwood"/>
    <x v="1"/>
    <s v="4 cyl"/>
    <x v="0"/>
    <s v=" 4 Doors"/>
    <s v=" 5 Seats"/>
    <x v="21"/>
  </r>
  <r>
    <x v="7"/>
    <x v="4"/>
    <x v="85"/>
    <x v="7"/>
    <s v="2013 Toyota Hilux SR (4X4)"/>
    <x v="1"/>
    <x v="1"/>
    <s v="4 cyl, 3 L"/>
    <x v="3"/>
    <x v="0"/>
    <s v="8.2 L / 100 km"/>
    <n v="267299"/>
    <x v="325"/>
    <s v="Williamstown,"/>
    <s v="Williamstown"/>
    <x v="1"/>
    <s v="4 cyl"/>
    <x v="4"/>
    <s v=" 2 Doors"/>
    <s v=" 3 Seats"/>
    <x v="139"/>
  </r>
  <r>
    <x v="6"/>
    <x v="12"/>
    <x v="24"/>
    <x v="3"/>
    <s v="2019 Nissan X-Trail ST (4WD)"/>
    <x v="1"/>
    <x v="0"/>
    <s v="4 cyl, 2.5 L"/>
    <x v="3"/>
    <x v="2"/>
    <s v="8.3 L / 100 km"/>
    <n v="83405"/>
    <x v="247"/>
    <s v="Ashmore,"/>
    <s v="Ashmore"/>
    <x v="2"/>
    <s v="4 cyl"/>
    <x v="0"/>
    <s v=" 4 Doors"/>
    <s v=" 5 Seats"/>
    <x v="87"/>
  </r>
  <r>
    <x v="13"/>
    <x v="10"/>
    <x v="22"/>
    <x v="3"/>
    <s v="2005 Hyundai Tucson Elite"/>
    <x v="1"/>
    <x v="0"/>
    <s v="6 cyl, 2.7 L"/>
    <x v="0"/>
    <x v="2"/>
    <s v="11 L / 100 km"/>
    <n v="191317"/>
    <x v="290"/>
    <s v="Seaford,"/>
    <s v="Seaford"/>
    <x v="1"/>
    <s v="6 cyl"/>
    <x v="0"/>
    <s v=" 4 Doors"/>
    <s v=" 5 Seats"/>
    <x v="147"/>
  </r>
  <r>
    <x v="7"/>
    <x v="6"/>
    <x v="105"/>
    <x v="7"/>
    <s v="2018 Toyota Landcruiser Workmate (4X4)"/>
    <x v="1"/>
    <x v="1"/>
    <s v="8 cyl, 4.5 L"/>
    <x v="3"/>
    <x v="0"/>
    <s v="10.7 L / 100 km"/>
    <n v="128000"/>
    <x v="286"/>
    <s v="Mill Park,"/>
    <s v="Mill Park"/>
    <x v="1"/>
    <s v="8 cyl"/>
    <x v="4"/>
    <s v=" 4 Doors"/>
    <s v=" 5 Seats"/>
    <x v="1855"/>
  </r>
  <r>
    <x v="6"/>
    <x v="4"/>
    <x v="165"/>
    <x v="3"/>
    <s v="2013 Nissan Dualis ST (4X2)"/>
    <x v="1"/>
    <x v="1"/>
    <s v="4 cyl, 2 L"/>
    <x v="1"/>
    <x v="2"/>
    <s v="8.1 L / 100 km"/>
    <n v="79319"/>
    <x v="326"/>
    <s v="Hendra,"/>
    <s v="Hendra"/>
    <x v="2"/>
    <s v="4 cyl"/>
    <x v="0"/>
    <s v=" 4 Doors"/>
    <s v=" 5 Seats"/>
    <x v="544"/>
  </r>
  <r>
    <x v="16"/>
    <x v="1"/>
    <x v="56"/>
    <x v="3"/>
    <s v="2011 Mazda CX-7 Classic (fwd)"/>
    <x v="1"/>
    <x v="0"/>
    <s v="4 cyl, 2.5 L"/>
    <x v="1"/>
    <x v="2"/>
    <s v="9.4 L / 100 km"/>
    <n v="122117"/>
    <x v="314"/>
    <s v="Hoppers Crossing,"/>
    <s v="Hoppers Crossing"/>
    <x v="1"/>
    <s v="4 cyl"/>
    <x v="0"/>
    <s v=" 4 Doors"/>
    <s v=" 5 Seats"/>
    <x v="93"/>
  </r>
  <r>
    <x v="20"/>
    <x v="13"/>
    <x v="81"/>
    <x v="3"/>
    <s v="2021 Kia Sportage GT-Line (awd)"/>
    <x v="1"/>
    <x v="0"/>
    <s v="4 cyl, 2.4 L"/>
    <x v="0"/>
    <x v="2"/>
    <s v="8.5 L / 100 km"/>
    <n v="27080"/>
    <x v="310"/>
    <s v="Brooklyn,"/>
    <s v="Brooklyn"/>
    <x v="1"/>
    <s v="4 cyl"/>
    <x v="0"/>
    <s v=" 4 Doors"/>
    <s v=" 5 Seats"/>
    <x v="1856"/>
  </r>
  <r>
    <x v="11"/>
    <x v="9"/>
    <x v="14"/>
    <x v="85"/>
    <s v="2023 Mitsubishi Outlander Exceed 7 Seat (awd)"/>
    <x v="2"/>
    <x v="0"/>
    <s v="4 cyl, 2.5 L"/>
    <x v="0"/>
    <x v="2"/>
    <s v="8.1 L / 100 km"/>
    <n v="5"/>
    <x v="254"/>
    <s v="Preston,"/>
    <s v="Preston"/>
    <x v="1"/>
    <s v="4 cyl"/>
    <x v="0"/>
    <s v=" 4 Doors"/>
    <s v=" 7 Seats"/>
    <x v="761"/>
  </r>
  <r>
    <x v="12"/>
    <x v="1"/>
    <x v="59"/>
    <x v="1"/>
    <s v="2011 Subaru Impreza XV (awd)"/>
    <x v="1"/>
    <x v="0"/>
    <s v="4 cyl, 2 L"/>
    <x v="0"/>
    <x v="1"/>
    <s v="8.8 L / 100 km"/>
    <n v="192041"/>
    <x v="291"/>
    <s v="Moorabbin,"/>
    <s v="Moorabbin"/>
    <x v="1"/>
    <s v="4 cyl"/>
    <x v="1"/>
    <s v=" 5 Doors"/>
    <s v=" 5 Seats"/>
    <x v="93"/>
  </r>
  <r>
    <x v="16"/>
    <x v="7"/>
    <x v="67"/>
    <x v="3"/>
    <s v="2016 Mazda CX-3 S Touring (fwd)"/>
    <x v="1"/>
    <x v="0"/>
    <s v="4 cyl, 2 L"/>
    <x v="1"/>
    <x v="2"/>
    <s v="6.1 L / 100 km"/>
    <n v="33734"/>
    <x v="327"/>
    <s v="Chermside,"/>
    <s v="Chermside"/>
    <x v="2"/>
    <s v="4 cyl"/>
    <x v="0"/>
    <s v=" 4 Doors"/>
    <s v=" 5 Seats"/>
    <x v="459"/>
  </r>
  <r>
    <x v="9"/>
    <x v="1"/>
    <x v="46"/>
    <x v="3"/>
    <s v="2011 Volkswagen Tiguan 132 TSI (4X4)"/>
    <x v="1"/>
    <x v="0"/>
    <s v="4 cyl, 2 L"/>
    <x v="0"/>
    <x v="1"/>
    <s v="8.8 L / 100 km"/>
    <n v="99882"/>
    <x v="266"/>
    <s v="Nerang,"/>
    <s v="Nerang"/>
    <x v="2"/>
    <s v="4 cyl"/>
    <x v="0"/>
    <s v=" 4 Doors"/>
    <s v=" 5 Seats"/>
    <x v="1857"/>
  </r>
  <r>
    <x v="4"/>
    <x v="7"/>
    <x v="231"/>
    <x v="4"/>
    <s v="2016 Renault Kangoo 1.6 SWB"/>
    <x v="1"/>
    <x v="0"/>
    <s v="4 cyl, 1.6 L"/>
    <x v="1"/>
    <x v="2"/>
    <s v="8.2 L / 100 km"/>
    <n v="128175"/>
    <x v="293"/>
    <s v="Braybrook,"/>
    <s v="Braybrook"/>
    <x v="1"/>
    <s v="4 cyl"/>
    <x v="3"/>
    <s v=" 3 Doors"/>
    <s v=" 2 Seats"/>
    <x v="33"/>
  </r>
  <r>
    <x v="41"/>
    <x v="9"/>
    <x v="315"/>
    <x v="86"/>
    <s v="2023 GWM UTE Cannon-L (4X4)"/>
    <x v="2"/>
    <x v="0"/>
    <s v="4 cyl, 2 L"/>
    <x v="3"/>
    <x v="0"/>
    <s v="9.4 L / 100 km"/>
    <n v="10"/>
    <x v="320"/>
    <s v="Springwood,"/>
    <s v="Springwood"/>
    <x v="2"/>
    <s v="4 cyl"/>
    <x v="4"/>
    <s v=" 4 Doors"/>
    <s v=" 5 Seats"/>
    <x v="835"/>
  </r>
  <r>
    <x v="20"/>
    <x v="20"/>
    <x v="95"/>
    <x v="6"/>
    <s v="2020 Kia Cerato GT Safety Pack"/>
    <x v="1"/>
    <x v="0"/>
    <s v="4 cyl, 1.6 L"/>
    <x v="1"/>
    <x v="2"/>
    <s v="6.8 L / 100 km"/>
    <n v="52924"/>
    <x v="315"/>
    <s v="Everton Hills,"/>
    <s v="Everton Hills"/>
    <x v="2"/>
    <s v="4 cyl"/>
    <x v="5"/>
    <s v=" 4 Doors"/>
    <s v=" 5 Seats"/>
    <x v="69"/>
  </r>
  <r>
    <x v="12"/>
    <x v="19"/>
    <x v="59"/>
    <x v="1"/>
    <s v="2009 Subaru Impreza WRX (awd)"/>
    <x v="1"/>
    <x v="1"/>
    <s v="4 cyl, 2.5 L"/>
    <x v="0"/>
    <x v="1"/>
    <s v="10.7 L / 100 km"/>
    <n v="256066"/>
    <x v="298"/>
    <s v="Rocklea,"/>
    <s v="Rocklea"/>
    <x v="2"/>
    <s v="4 cyl"/>
    <x v="1"/>
    <s v=" 5 Doors"/>
    <s v=" 5 Seats"/>
    <x v="13"/>
  </r>
  <r>
    <x v="16"/>
    <x v="8"/>
    <x v="32"/>
    <x v="3"/>
    <s v="2012 Mazda CX-5 Grand Tourer (4X4)"/>
    <x v="1"/>
    <x v="0"/>
    <s v="4 cyl, 2 L"/>
    <x v="0"/>
    <x v="2"/>
    <s v="6.9 L / 100 km"/>
    <n v="215359"/>
    <x v="255"/>
    <s v="Ringwood,"/>
    <s v="Ringwood"/>
    <x v="1"/>
    <s v="4 cyl"/>
    <x v="0"/>
    <s v=" 4 Doors"/>
    <s v=" 5 Seats"/>
    <x v="163"/>
  </r>
  <r>
    <x v="3"/>
    <x v="2"/>
    <x v="200"/>
    <x v="6"/>
    <s v="2017 Mercedes-Benz CLA250 Sport 4Matic"/>
    <x v="1"/>
    <x v="0"/>
    <s v="4 cyl, 2 L"/>
    <x v="0"/>
    <x v="1"/>
    <s v="6.9 L / 100 km"/>
    <n v="82889"/>
    <x v="302"/>
    <s v="Port Melbourne,"/>
    <s v="Port Melbourne"/>
    <x v="1"/>
    <s v="4 cyl"/>
    <x v="5"/>
    <s v=" 4 Doors"/>
    <s v=" 5 Seats"/>
    <x v="980"/>
  </r>
  <r>
    <x v="7"/>
    <x v="20"/>
    <x v="25"/>
    <x v="1"/>
    <s v="2020 Toyota Corolla Ascent Sport Hybrid"/>
    <x v="1"/>
    <x v="0"/>
    <s v="4 cyl, 1.8 L"/>
    <x v="1"/>
    <x v="3"/>
    <s v="4.2 L / 100 km"/>
    <n v="9648"/>
    <x v="253"/>
    <s v="HEIDELBERG,"/>
    <s v="HEIDELBERG"/>
    <x v="1"/>
    <s v="4 cyl"/>
    <x v="1"/>
    <s v=" 5 Doors"/>
    <s v=" 5 Seats"/>
    <x v="268"/>
  </r>
  <r>
    <x v="7"/>
    <x v="16"/>
    <x v="105"/>
    <x v="3"/>
    <s v="2003 Toyota Landcruiser Prado GX (4X4)"/>
    <x v="1"/>
    <x v="0"/>
    <s v="4 cyl, 3 L"/>
    <x v="3"/>
    <x v="0"/>
    <s v="12.6 L / 100 km"/>
    <n v="312270"/>
    <x v="103"/>
    <s v="Slacks Creek,"/>
    <s v="Slacks Creek"/>
    <x v="2"/>
    <s v="4 cyl"/>
    <x v="0"/>
    <s v=" 4 Doors"/>
    <s v=" 8 Seats"/>
    <x v="93"/>
  </r>
  <r>
    <x v="18"/>
    <x v="5"/>
    <x v="69"/>
    <x v="6"/>
    <s v="2014 Holden Cruze SRI V"/>
    <x v="1"/>
    <x v="0"/>
    <s v="4 cyl, 1.6 L"/>
    <x v="1"/>
    <x v="2"/>
    <s v="7.9 L / 100 km"/>
    <n v="179308"/>
    <x v="292"/>
    <s v="Mordialloc,"/>
    <s v="Mordialloc"/>
    <x v="1"/>
    <s v="4 cyl"/>
    <x v="5"/>
    <s v=" 4 Doors"/>
    <s v=" 5 Seats"/>
    <x v="193"/>
  </r>
  <r>
    <x v="7"/>
    <x v="17"/>
    <x v="105"/>
    <x v="3"/>
    <s v="2008 Toyota Landcruiser Prado GXL (4X4)"/>
    <x v="1"/>
    <x v="0"/>
    <s v="4 cyl, 3 L"/>
    <x v="3"/>
    <x v="0"/>
    <s v="9.3 L / 100 km"/>
    <n v="387351"/>
    <x v="146"/>
    <s v="Labrador,"/>
    <s v="Labrador"/>
    <x v="2"/>
    <s v="4 cyl"/>
    <x v="0"/>
    <s v=" 4 Doors"/>
    <s v=" 8 Seats"/>
    <x v="49"/>
  </r>
  <r>
    <x v="10"/>
    <x v="4"/>
    <x v="23"/>
    <x v="1"/>
    <s v="2013 Ford Focus Sport"/>
    <x v="1"/>
    <x v="1"/>
    <s v="4 cyl, 2 L"/>
    <x v="1"/>
    <x v="2"/>
    <s v="7.2 L / 100 km"/>
    <n v="122003"/>
    <x v="290"/>
    <s v="Seaford,"/>
    <s v="Seaford"/>
    <x v="1"/>
    <s v="4 cyl"/>
    <x v="1"/>
    <s v=" 5 Doors"/>
    <s v=" 5 Seats"/>
    <x v="394"/>
  </r>
  <r>
    <x v="18"/>
    <x v="5"/>
    <x v="315"/>
    <x v="7"/>
    <s v="2014 Holden UTE SS Storm"/>
    <x v="1"/>
    <x v="0"/>
    <s v="8 cyl, 6 L"/>
    <x v="2"/>
    <x v="2"/>
    <s v="11.5 L / 100 km"/>
    <n v="169730"/>
    <x v="247"/>
    <s v="Ashmore,"/>
    <s v="Ashmore"/>
    <x v="2"/>
    <s v="8 cyl"/>
    <x v="4"/>
    <s v=" 2 Doors"/>
    <s v=" 2 Seats"/>
    <x v="190"/>
  </r>
  <r>
    <x v="21"/>
    <x v="5"/>
    <x v="531"/>
    <x v="1"/>
    <s v="2014 Mini Paceman Cooper JCW ALL4"/>
    <x v="1"/>
    <x v="0"/>
    <s v="4 cyl, 1.6 L"/>
    <x v="0"/>
    <x v="1"/>
    <s v="8.3 L / 100 km"/>
    <n v="87861"/>
    <x v="305"/>
    <s v="Pinkenba,"/>
    <s v="Pinkenba"/>
    <x v="2"/>
    <s v="4 cyl"/>
    <x v="1"/>
    <s v=" 3 Doors"/>
    <s v=" 4 Seats"/>
    <x v="57"/>
  </r>
  <r>
    <x v="2"/>
    <x v="19"/>
    <x v="157"/>
    <x v="3"/>
    <s v="2009 BMW X5 Xdrive 30D Executive"/>
    <x v="1"/>
    <x v="0"/>
    <s v="6 cyl, 3 L"/>
    <x v="3"/>
    <x v="0"/>
    <s v="8.7 L / 100 km"/>
    <n v="326592"/>
    <x v="293"/>
    <s v="Braybrook,"/>
    <s v="Braybrook"/>
    <x v="1"/>
    <s v="6 cyl"/>
    <x v="0"/>
    <s v=" 4 Doors"/>
    <s v=" 5 Seats"/>
    <x v="1858"/>
  </r>
  <r>
    <x v="17"/>
    <x v="13"/>
    <x v="34"/>
    <x v="1"/>
    <s v="2021 Abarth 595 Competizione"/>
    <x v="1"/>
    <x v="0"/>
    <s v="4 cyl, 1.4 L"/>
    <x v="1"/>
    <x v="1"/>
    <s v="5.8 L / 100 km"/>
    <n v="14901"/>
    <x v="77"/>
    <s v="Pakenham,"/>
    <s v="Pakenham"/>
    <x v="1"/>
    <s v="4 cyl"/>
    <x v="1"/>
    <s v=" 3 Doors"/>
    <s v=" 4 Seats"/>
    <x v="34"/>
  </r>
  <r>
    <x v="16"/>
    <x v="18"/>
    <x v="453"/>
    <x v="3"/>
    <s v="2006 Mazda Tribute V6 Luxury"/>
    <x v="1"/>
    <x v="0"/>
    <s v="6 cyl, 3 L"/>
    <x v="3"/>
    <x v="2"/>
    <s v="10.9 L / 100 km"/>
    <n v="254957"/>
    <x v="293"/>
    <s v="Braybrook,"/>
    <s v="Braybrook"/>
    <x v="1"/>
    <s v="6 cyl"/>
    <x v="0"/>
    <s v=" 4 Doors"/>
    <s v=" 5 Seats"/>
    <x v="193"/>
  </r>
  <r>
    <x v="16"/>
    <x v="18"/>
    <x v="49"/>
    <x v="1"/>
    <s v="2006 Mazda 3 SP23"/>
    <x v="1"/>
    <x v="0"/>
    <s v="4 cyl, 2.3 L"/>
    <x v="1"/>
    <x v="2"/>
    <s v="9.3 L / 100 km"/>
    <n v="116431"/>
    <x v="326"/>
    <s v="Hendra,"/>
    <s v="Hendra"/>
    <x v="2"/>
    <s v="4 cyl"/>
    <x v="1"/>
    <s v=" 5 Doors"/>
    <s v=" 5 Seats"/>
    <x v="21"/>
  </r>
  <r>
    <x v="10"/>
    <x v="8"/>
    <x v="20"/>
    <x v="3"/>
    <s v="2012 Ford Territory TS (4X4)"/>
    <x v="1"/>
    <x v="0"/>
    <s v="6 cyl, 2.7 L"/>
    <x v="0"/>
    <x v="0"/>
    <s v="8.8 L / 100 km"/>
    <n v="155102"/>
    <x v="103"/>
    <s v="Slacks Creek,"/>
    <s v="Slacks Creek"/>
    <x v="2"/>
    <s v="6 cyl"/>
    <x v="0"/>
    <s v=" 4 Doors"/>
    <s v=" 7 Seats"/>
    <x v="21"/>
  </r>
  <r>
    <x v="8"/>
    <x v="11"/>
    <x v="111"/>
    <x v="6"/>
    <s v="2015 Honda Accord V6-L"/>
    <x v="1"/>
    <x v="0"/>
    <s v="6 cyl, 3.5 L"/>
    <x v="1"/>
    <x v="2"/>
    <s v="9.2 L / 100 km"/>
    <n v="79713"/>
    <x v="310"/>
    <s v="Brooklyn,"/>
    <s v="Brooklyn"/>
    <x v="1"/>
    <s v="6 cyl"/>
    <x v="5"/>
    <s v=" 4 Doors"/>
    <s v=" 5 Seats"/>
    <x v="1859"/>
  </r>
  <r>
    <x v="22"/>
    <x v="1"/>
    <x v="433"/>
    <x v="1"/>
    <s v="2011 Suzuki Alto GL"/>
    <x v="1"/>
    <x v="0"/>
    <s v="3 cyl, 1 L"/>
    <x v="1"/>
    <x v="1"/>
    <s v="5.5 L / 100 km"/>
    <n v="106000"/>
    <x v="328"/>
    <s v="Werribee,"/>
    <s v="Werribee"/>
    <x v="1"/>
    <s v="3 cyl"/>
    <x v="1"/>
    <s v=" 5 Doors"/>
    <s v=" 4 Seats"/>
    <x v="31"/>
  </r>
  <r>
    <x v="9"/>
    <x v="20"/>
    <x v="258"/>
    <x v="3"/>
    <s v="2020 Volkswagen T-ROC 140TSI Sport"/>
    <x v="1"/>
    <x v="0"/>
    <s v="4 cyl, 2 L"/>
    <x v="0"/>
    <x v="1"/>
    <s v="7.2 L / 100 km"/>
    <n v="31174"/>
    <x v="253"/>
    <s v="HEIDELBERG,"/>
    <s v="HEIDELBERG"/>
    <x v="1"/>
    <s v="4 cyl"/>
    <x v="0"/>
    <s v=" 4 Doors"/>
    <s v=" 5 Seats"/>
    <x v="477"/>
  </r>
  <r>
    <x v="7"/>
    <x v="2"/>
    <x v="70"/>
    <x v="3"/>
    <s v="2017 Toyota RAV4 GXL (2WD)"/>
    <x v="1"/>
    <x v="0"/>
    <s v="4 cyl, 2 L"/>
    <x v="1"/>
    <x v="2"/>
    <s v="7.4 L / 100 km"/>
    <n v="53541"/>
    <x v="81"/>
    <s v="Lilydale,"/>
    <s v="Lilydale"/>
    <x v="1"/>
    <s v="4 cyl"/>
    <x v="0"/>
    <s v=" 4 Doors"/>
    <s v=" 5 Seats"/>
    <x v="317"/>
  </r>
  <r>
    <x v="13"/>
    <x v="0"/>
    <x v="36"/>
    <x v="1"/>
    <s v="2022 Hyundai I30 Active"/>
    <x v="1"/>
    <x v="0"/>
    <s v="4 cyl, 2 L"/>
    <x v="1"/>
    <x v="2"/>
    <s v="7.4 L / 100 km"/>
    <n v="11679"/>
    <x v="305"/>
    <s v="Pinkenba,"/>
    <s v="Pinkenba"/>
    <x v="2"/>
    <s v="4 cyl"/>
    <x v="1"/>
    <s v=" 5 Doors"/>
    <s v=" 5 Seats"/>
    <x v="77"/>
  </r>
  <r>
    <x v="11"/>
    <x v="20"/>
    <x v="14"/>
    <x v="3"/>
    <s v="2020 Mitsubishi Outlander LS 7 Seat (2WD)"/>
    <x v="1"/>
    <x v="0"/>
    <s v="4 cyl, 2.4 L"/>
    <x v="1"/>
    <x v="2"/>
    <s v="7.2 L / 100 km"/>
    <n v="96427"/>
    <x v="313"/>
    <s v="Morningside,"/>
    <s v="Morningside"/>
    <x v="2"/>
    <s v="4 cyl"/>
    <x v="0"/>
    <s v=" 4 Doors"/>
    <s v=" 7 Seats"/>
    <x v="50"/>
  </r>
  <r>
    <x v="18"/>
    <x v="7"/>
    <x v="94"/>
    <x v="3"/>
    <s v="2016 Holden Captiva 7 LTZ (awd)"/>
    <x v="1"/>
    <x v="0"/>
    <s v="6 cyl, 3 L"/>
    <x v="0"/>
    <x v="2"/>
    <s v="10.1 L / 100 km"/>
    <n v="147708"/>
    <x v="292"/>
    <s v="Mordialloc,"/>
    <s v="Mordialloc"/>
    <x v="1"/>
    <s v="6 cyl"/>
    <x v="0"/>
    <s v=" 4 Doors"/>
    <s v=" 7 Seats"/>
    <x v="726"/>
  </r>
  <r>
    <x v="10"/>
    <x v="19"/>
    <x v="33"/>
    <x v="6"/>
    <s v="2009 Ford Falcon XR6"/>
    <x v="1"/>
    <x v="0"/>
    <s v="6 cyl, 4 L"/>
    <x v="2"/>
    <x v="2"/>
    <s v="10.1 L / 100 km"/>
    <n v="203825"/>
    <x v="255"/>
    <s v="Ringwood,"/>
    <s v="Ringwood"/>
    <x v="1"/>
    <s v="6 cyl"/>
    <x v="5"/>
    <s v=" 4 Doors"/>
    <s v=" 5 Seats"/>
    <x v="13"/>
  </r>
  <r>
    <x v="20"/>
    <x v="6"/>
    <x v="81"/>
    <x v="3"/>
    <s v="2018 Kia Sportage SI (fwd) AO Edition"/>
    <x v="1"/>
    <x v="0"/>
    <s v="4 cyl, 2 L"/>
    <x v="1"/>
    <x v="2"/>
    <s v="7.9 L / 100 km"/>
    <n v="71899"/>
    <x v="308"/>
    <s v="South Melbourne,"/>
    <s v="South Melbourne"/>
    <x v="1"/>
    <s v="4 cyl"/>
    <x v="0"/>
    <s v=" 4 Doors"/>
    <s v=" 5 Seats"/>
    <x v="62"/>
  </r>
  <r>
    <x v="10"/>
    <x v="11"/>
    <x v="20"/>
    <x v="3"/>
    <s v="2015 Ford Territory TX (4X4)"/>
    <x v="1"/>
    <x v="0"/>
    <s v="6 cyl, 2.7 L"/>
    <x v="0"/>
    <x v="0"/>
    <s v="8.8 L / 100 km"/>
    <n v="198246"/>
    <x v="71"/>
    <s v="Berwick,"/>
    <s v="Berwick"/>
    <x v="1"/>
    <s v="6 cyl"/>
    <x v="0"/>
    <s v=" 4 Doors"/>
    <s v=" 5 Seats"/>
    <x v="18"/>
  </r>
  <r>
    <x v="8"/>
    <x v="4"/>
    <x v="246"/>
    <x v="10"/>
    <s v="2013 Honda Odyssey Luxury"/>
    <x v="1"/>
    <x v="0"/>
    <s v="4 cyl, 2.4 L"/>
    <x v="1"/>
    <x v="2"/>
    <s v="8.9 L / 100 km"/>
    <n v="136350"/>
    <x v="294"/>
    <s v="Carrum Downs,"/>
    <s v="Carrum Downs"/>
    <x v="1"/>
    <s v="4 cyl"/>
    <x v="8"/>
    <s v=" 4 Doors"/>
    <s v=" 7 Seats"/>
    <x v="18"/>
  </r>
  <r>
    <x v="11"/>
    <x v="2"/>
    <x v="14"/>
    <x v="3"/>
    <s v="2017 Mitsubishi Outlander ES 7 Seat (2WD)"/>
    <x v="1"/>
    <x v="0"/>
    <s v="4 cyl, 2.4 L"/>
    <x v="1"/>
    <x v="2"/>
    <s v="6.8 L / 100 km"/>
    <n v="159935"/>
    <x v="91"/>
    <s v="Mornington,"/>
    <s v="Mornington"/>
    <x v="1"/>
    <s v="4 cyl"/>
    <x v="0"/>
    <s v=" 4 Doors"/>
    <s v=" 7 Seats"/>
    <x v="114"/>
  </r>
  <r>
    <x v="12"/>
    <x v="6"/>
    <x v="66"/>
    <x v="3"/>
    <s v="2018 Subaru Forester 2.0D-L"/>
    <x v="1"/>
    <x v="0"/>
    <s v="4 cyl, 2 L"/>
    <x v="0"/>
    <x v="0"/>
    <s v="6.3 L / 100 km"/>
    <n v="114124"/>
    <x v="253"/>
    <s v="HEIDELBERG,"/>
    <s v="HEIDELBERG"/>
    <x v="1"/>
    <s v="4 cyl"/>
    <x v="0"/>
    <s v=" 4 Doors"/>
    <s v=" 5 Seats"/>
    <x v="1181"/>
  </r>
  <r>
    <x v="13"/>
    <x v="8"/>
    <x v="88"/>
    <x v="1"/>
    <s v="2012 Hyundai Veloster"/>
    <x v="1"/>
    <x v="0"/>
    <s v="4 cyl, 1.6 L"/>
    <x v="1"/>
    <x v="2"/>
    <s v="6.4 L / 100 km"/>
    <n v="69040"/>
    <x v="322"/>
    <s v="Eagle Farm,"/>
    <s v="Eagle Farm"/>
    <x v="2"/>
    <s v="4 cyl"/>
    <x v="1"/>
    <s v=" 3 Doors"/>
    <s v=" 4 Seats"/>
    <x v="18"/>
  </r>
  <r>
    <x v="10"/>
    <x v="8"/>
    <x v="20"/>
    <x v="3"/>
    <s v="2012 Ford Territory TX (rwd)"/>
    <x v="1"/>
    <x v="0"/>
    <s v="6 cyl, 2.7 L"/>
    <x v="2"/>
    <x v="0"/>
    <s v="8.2 L / 100 km"/>
    <n v="198682"/>
    <x v="94"/>
    <s v="Capalaba,"/>
    <s v="Capalaba"/>
    <x v="2"/>
    <s v="6 cyl"/>
    <x v="0"/>
    <s v=" 4 Doors"/>
    <s v=" 5 Seats"/>
    <x v="19"/>
  </r>
  <r>
    <x v="3"/>
    <x v="20"/>
    <x v="382"/>
    <x v="3"/>
    <s v="2020 Mercedes-Benz GLC63 S 4Matic+"/>
    <x v="1"/>
    <x v="0"/>
    <s v="8 cyl, 4 L"/>
    <x v="0"/>
    <x v="1"/>
    <s v="12.2 L / 100 km"/>
    <n v="53000"/>
    <x v="71"/>
    <s v="Berwick,"/>
    <s v="Berwick"/>
    <x v="1"/>
    <s v="8 cyl"/>
    <x v="0"/>
    <s v=" 4 Doors"/>
    <s v=" 5 Seats"/>
    <x v="1860"/>
  </r>
  <r>
    <x v="13"/>
    <x v="8"/>
    <x v="54"/>
    <x v="1"/>
    <s v="2012 Hyundai I20 Active"/>
    <x v="1"/>
    <x v="0"/>
    <s v="4 cyl, 1.4 L"/>
    <x v="1"/>
    <x v="2"/>
    <s v="6.4 L / 100 km"/>
    <n v="134333"/>
    <x v="322"/>
    <s v="Eagle Farm,"/>
    <s v="Eagle Farm"/>
    <x v="2"/>
    <s v="4 cyl"/>
    <x v="1"/>
    <s v=" 5 Doors"/>
    <s v=" 5 Seats"/>
    <x v="37"/>
  </r>
  <r>
    <x v="8"/>
    <x v="11"/>
    <x v="109"/>
    <x v="3"/>
    <s v="2015 Honda HR-V VTI-S"/>
    <x v="1"/>
    <x v="0"/>
    <s v="4 cyl, 1.8 L"/>
    <x v="1"/>
    <x v="2"/>
    <s v="6.9 L / 100 km"/>
    <n v="53000"/>
    <x v="316"/>
    <s v="Greenslopes,"/>
    <s v="Greenslopes"/>
    <x v="2"/>
    <s v="4 cyl"/>
    <x v="0"/>
    <s v=" 4 Doors"/>
    <s v=" 5 Seats"/>
    <x v="114"/>
  </r>
  <r>
    <x v="13"/>
    <x v="12"/>
    <x v="220"/>
    <x v="6"/>
    <s v="2019 Hyundai Sonata Active"/>
    <x v="1"/>
    <x v="0"/>
    <s v="4 cyl, 2.4 L"/>
    <x v="1"/>
    <x v="2"/>
    <s v="8.3 L / 100 km"/>
    <n v="47488"/>
    <x v="291"/>
    <s v="Moorabbin,"/>
    <s v="Moorabbin"/>
    <x v="1"/>
    <s v="4 cyl"/>
    <x v="5"/>
    <s v=" 4 Doors"/>
    <s v=" 5 Seats"/>
    <x v="133"/>
  </r>
  <r>
    <x v="7"/>
    <x v="12"/>
    <x v="125"/>
    <x v="10"/>
    <s v="2019 Toyota Tarago GLI"/>
    <x v="1"/>
    <x v="0"/>
    <s v="4 cyl, 2.4 L"/>
    <x v="1"/>
    <x v="2"/>
    <s v="8.9 L / 100 km"/>
    <n v="56635"/>
    <x v="308"/>
    <s v="SOUTH MELBOURNE,"/>
    <s v="SOUTH MELBOURNE"/>
    <x v="1"/>
    <s v="4 cyl"/>
    <x v="8"/>
    <s v=" 4 Doors"/>
    <s v=" 8 Seats"/>
    <x v="776"/>
  </r>
  <r>
    <x v="12"/>
    <x v="12"/>
    <x v="51"/>
    <x v="3"/>
    <s v="2019 Subaru XV 2.0I-S"/>
    <x v="1"/>
    <x v="0"/>
    <s v="4 cyl, 2 L"/>
    <x v="0"/>
    <x v="2"/>
    <s v="7 L / 100 km"/>
    <n v="148225"/>
    <x v="71"/>
    <s v="Berwick,"/>
    <s v="Berwick"/>
    <x v="1"/>
    <s v="4 cyl"/>
    <x v="0"/>
    <s v=" 4 Doors"/>
    <s v=" 5 Seats"/>
    <x v="77"/>
  </r>
  <r>
    <x v="7"/>
    <x v="13"/>
    <x v="18"/>
    <x v="6"/>
    <s v="2021 Toyota Camry SX Hybrid"/>
    <x v="1"/>
    <x v="0"/>
    <s v="4 cyl, 2.5 L"/>
    <x v="1"/>
    <x v="3"/>
    <s v="4.7 L / 100 km"/>
    <n v="40194"/>
    <x v="329"/>
    <s v="Cranbourne,"/>
    <s v="Cranbourne"/>
    <x v="1"/>
    <s v="4 cyl"/>
    <x v="5"/>
    <s v=" 4 Doors"/>
    <s v=" 5 Seats"/>
    <x v="154"/>
  </r>
  <r>
    <x v="7"/>
    <x v="5"/>
    <x v="26"/>
    <x v="1"/>
    <s v="2014 Toyota Yaris YR"/>
    <x v="1"/>
    <x v="1"/>
    <s v="4 cyl, 1.3 L"/>
    <x v="1"/>
    <x v="2"/>
    <s v="5.7 L / 100 km"/>
    <n v="143378"/>
    <x v="317"/>
    <s v="Ipswich,"/>
    <s v="Ipswich"/>
    <x v="2"/>
    <s v="4 cyl"/>
    <x v="1"/>
    <s v=" 5 Doors"/>
    <s v=" 5 Seats"/>
    <x v="1861"/>
  </r>
  <r>
    <x v="7"/>
    <x v="19"/>
    <x v="70"/>
    <x v="3"/>
    <s v="2009 Toyota RAV4 SX6"/>
    <x v="1"/>
    <x v="0"/>
    <s v="6 cyl, 3.5 L"/>
    <x v="3"/>
    <x v="2"/>
    <s v="10.5 L / 100 km"/>
    <n v="227275"/>
    <x v="298"/>
    <s v="Rocklea,"/>
    <s v="Rocklea"/>
    <x v="2"/>
    <s v="6 cyl"/>
    <x v="0"/>
    <s v=" 4 Doors"/>
    <s v=" 5 Seats"/>
    <x v="202"/>
  </r>
  <r>
    <x v="18"/>
    <x v="1"/>
    <x v="69"/>
    <x v="6"/>
    <s v="2011 Holden Cruze CD"/>
    <x v="1"/>
    <x v="0"/>
    <s v="4 cyl, 2 L"/>
    <x v="1"/>
    <x v="0"/>
    <s v="6.7 L / 100 km"/>
    <n v="204322"/>
    <x v="263"/>
    <s v="Fawkner,"/>
    <s v="Fawkner"/>
    <x v="1"/>
    <s v="4 cyl"/>
    <x v="5"/>
    <s v=" 4 Doors"/>
    <s v=" 5 Seats"/>
    <x v="292"/>
  </r>
  <r>
    <x v="9"/>
    <x v="20"/>
    <x v="115"/>
    <x v="1"/>
    <s v="2020 Volkswagen Polo 70 TSI Trendline"/>
    <x v="1"/>
    <x v="1"/>
    <s v="3 cyl, 1 L"/>
    <x v="1"/>
    <x v="1"/>
    <s v="4.8 L / 100 km"/>
    <n v="12749"/>
    <x v="326"/>
    <s v="Hendra,"/>
    <s v="Hendra"/>
    <x v="2"/>
    <s v="3 cyl"/>
    <x v="1"/>
    <s v=" 5 Doors"/>
    <s v=" 5 Seats"/>
    <x v="81"/>
  </r>
  <r>
    <x v="7"/>
    <x v="17"/>
    <x v="105"/>
    <x v="3"/>
    <s v="2008 Toyota Landcruiser Prado GXL (4X4)"/>
    <x v="1"/>
    <x v="0"/>
    <s v="4 cyl, 3 L"/>
    <x v="3"/>
    <x v="0"/>
    <s v="9.3 L / 100 km"/>
    <n v="340828"/>
    <x v="298"/>
    <s v="Rocklea,"/>
    <s v="Rocklea"/>
    <x v="2"/>
    <s v="4 cyl"/>
    <x v="0"/>
    <s v=" 4 Doors"/>
    <s v=" 8 Seats"/>
    <x v="163"/>
  </r>
  <r>
    <x v="29"/>
    <x v="20"/>
    <x v="308"/>
    <x v="3"/>
    <s v="2020 Skoda Kodiaq 132 TSI (4X4)"/>
    <x v="1"/>
    <x v="0"/>
    <s v="4 cyl, 2 L"/>
    <x v="3"/>
    <x v="1"/>
    <s v="7.6 L / 100 km"/>
    <n v="20651"/>
    <x v="71"/>
    <s v="Berwick,"/>
    <s v="Berwick"/>
    <x v="1"/>
    <s v="4 cyl"/>
    <x v="0"/>
    <s v=" 4 Doors"/>
    <s v=" 7 Seats"/>
    <x v="504"/>
  </r>
  <r>
    <x v="20"/>
    <x v="12"/>
    <x v="135"/>
    <x v="10"/>
    <s v="2019 Kia Carnival S"/>
    <x v="1"/>
    <x v="0"/>
    <s v="4 cyl, 2.2 L"/>
    <x v="1"/>
    <x v="0"/>
    <s v="7.7 L / 100 km"/>
    <n v="46586"/>
    <x v="308"/>
    <s v="SOUTH MELBOURNE,"/>
    <s v="SOUTH MELBOURNE"/>
    <x v="1"/>
    <s v="4 cyl"/>
    <x v="8"/>
    <s v=" 4 Doors"/>
    <s v=" 8 Seats"/>
    <x v="776"/>
  </r>
  <r>
    <x v="15"/>
    <x v="4"/>
    <x v="241"/>
    <x v="1"/>
    <s v="2013 Volvo V40 T5 R-Design"/>
    <x v="1"/>
    <x v="0"/>
    <s v="5 cyl, 2.5 L"/>
    <x v="1"/>
    <x v="1"/>
    <s v="8.1 L / 100 km"/>
    <n v="145024"/>
    <x v="260"/>
    <s v="Coburg North,"/>
    <s v="Coburg North"/>
    <x v="1"/>
    <s v="5 cyl"/>
    <x v="1"/>
    <s v=" 5 Doors"/>
    <s v=" 5 Seats"/>
    <x v="85"/>
  </r>
  <r>
    <x v="14"/>
    <x v="11"/>
    <x v="58"/>
    <x v="3"/>
    <s v="2015 Jeep Grand Cherokee Overland (4X4)"/>
    <x v="1"/>
    <x v="0"/>
    <s v="6 cyl, 3 L"/>
    <x v="3"/>
    <x v="0"/>
    <s v="7.5 L / 100 km"/>
    <n v="148355"/>
    <x v="308"/>
    <s v="SOUTH MELBOURNE,"/>
    <s v="SOUTH MELBOURNE"/>
    <x v="1"/>
    <s v="6 cyl"/>
    <x v="0"/>
    <s v=" 4 Doors"/>
    <s v=" 5 Seats"/>
    <x v="566"/>
  </r>
  <r>
    <x v="6"/>
    <x v="14"/>
    <x v="437"/>
    <x v="1"/>
    <s v="2007 Nissan Tiida ST"/>
    <x v="1"/>
    <x v="0"/>
    <s v="4 cyl, 1.8 L"/>
    <x v="1"/>
    <x v="2"/>
    <s v="7.8 L / 100 km"/>
    <n v="191275"/>
    <x v="322"/>
    <s v="Eagle Farm,"/>
    <s v="Eagle Farm"/>
    <x v="2"/>
    <s v="4 cyl"/>
    <x v="1"/>
    <s v=" 5 Doors"/>
    <s v=" 5 Seats"/>
    <x v="147"/>
  </r>
  <r>
    <x v="7"/>
    <x v="22"/>
    <x v="105"/>
    <x v="3"/>
    <s v="2004 Toyota Landcruiser Prado VX (4X4)"/>
    <x v="1"/>
    <x v="0"/>
    <s v="6 cyl, 4 L"/>
    <x v="3"/>
    <x v="2"/>
    <s v="13.8 L / 100 km"/>
    <n v="287989"/>
    <x v="298"/>
    <s v="Rocklea,"/>
    <s v="Rocklea"/>
    <x v="2"/>
    <s v="6 cyl"/>
    <x v="0"/>
    <s v=" 4 Doors"/>
    <s v=" 8 Seats"/>
    <x v="13"/>
  </r>
  <r>
    <x v="6"/>
    <x v="19"/>
    <x v="24"/>
    <x v="3"/>
    <s v="2009 Nissan X-Trail ST (4X4)"/>
    <x v="1"/>
    <x v="0"/>
    <s v="4 cyl, 2.5 L"/>
    <x v="3"/>
    <x v="2"/>
    <s v="9.3 L / 100 km"/>
    <n v="185730"/>
    <x v="103"/>
    <s v="Slacks Creek,"/>
    <s v="Slacks Creek"/>
    <x v="2"/>
    <s v="4 cyl"/>
    <x v="0"/>
    <s v=" 4 Doors"/>
    <s v=" 5 Seats"/>
    <x v="46"/>
  </r>
  <r>
    <x v="18"/>
    <x v="7"/>
    <x v="136"/>
    <x v="6"/>
    <s v="2016 Holden Calais V"/>
    <x v="1"/>
    <x v="0"/>
    <s v="6 cyl, 3.6 L"/>
    <x v="2"/>
    <x v="2"/>
    <s v="9.5 L / 100 km"/>
    <n v="303000"/>
    <x v="310"/>
    <s v="Brooklyn,"/>
    <s v="Brooklyn"/>
    <x v="1"/>
    <s v="6 cyl"/>
    <x v="5"/>
    <s v=" 4 Doors"/>
    <s v=" 5 Seats"/>
    <x v="33"/>
  </r>
  <r>
    <x v="7"/>
    <x v="12"/>
    <x v="85"/>
    <x v="7"/>
    <s v="2019 Toyota Hilux Workmate"/>
    <x v="1"/>
    <x v="0"/>
    <s v="4 cyl, 2.7 L"/>
    <x v="2"/>
    <x v="2"/>
    <s v="10.9 L / 100 km"/>
    <n v="72185"/>
    <x v="260"/>
    <s v="Coburg North,"/>
    <s v="Coburg North"/>
    <x v="1"/>
    <s v="4 cyl"/>
    <x v="4"/>
    <s v=" 2 Doors"/>
    <s v=" 2 Seats"/>
    <x v="59"/>
  </r>
  <r>
    <x v="9"/>
    <x v="19"/>
    <x v="72"/>
    <x v="10"/>
    <s v="2009 Volkswagen Caddy Maxi Life"/>
    <x v="1"/>
    <x v="1"/>
    <s v="4 cyl, 1.9 L"/>
    <x v="1"/>
    <x v="0"/>
    <s v="6.3 L / 100 km"/>
    <n v="183454"/>
    <x v="252"/>
    <s v="Mulgrave,"/>
    <s v="Mulgrave"/>
    <x v="1"/>
    <s v="4 cyl"/>
    <x v="8"/>
    <s v=" 4 Doors"/>
    <s v=" 7 Seats"/>
    <x v="30"/>
  </r>
  <r>
    <x v="8"/>
    <x v="2"/>
    <x v="73"/>
    <x v="6"/>
    <s v="2017 Honda Civic VTI-S"/>
    <x v="1"/>
    <x v="0"/>
    <s v="4 cyl, 1.8 L"/>
    <x v="1"/>
    <x v="2"/>
    <s v="6.4 L / 100 km"/>
    <n v="79895"/>
    <x v="314"/>
    <s v="Hoppers Crossing,"/>
    <s v="Hoppers Crossing"/>
    <x v="1"/>
    <s v="4 cyl"/>
    <x v="5"/>
    <s v=" 4 Doors"/>
    <s v=" 5 Seats"/>
    <x v="81"/>
  </r>
  <r>
    <x v="10"/>
    <x v="18"/>
    <x v="13"/>
    <x v="1"/>
    <s v="2006 Ford Fiesta LX"/>
    <x v="1"/>
    <x v="0"/>
    <s v="4 cyl, 1.6 L"/>
    <x v="1"/>
    <x v="1"/>
    <s v="7.5 L / 100 km"/>
    <n v="170296"/>
    <x v="297"/>
    <s v="Avondale Heights,"/>
    <s v="Avondale Heights"/>
    <x v="1"/>
    <s v="4 cyl"/>
    <x v="1"/>
    <s v=" 5 Doors"/>
    <s v=" 5 Seats"/>
    <x v="292"/>
  </r>
  <r>
    <x v="5"/>
    <x v="7"/>
    <x v="5"/>
    <x v="3"/>
    <s v="2016 Land Rover Discovery Sport TD4 HSE"/>
    <x v="1"/>
    <x v="0"/>
    <s v="4 cyl, 2.2 L"/>
    <x v="0"/>
    <x v="0"/>
    <s v="6 L / 100 km"/>
    <n v="86981"/>
    <x v="71"/>
    <s v="Berwick,"/>
    <s v="Berwick"/>
    <x v="1"/>
    <s v="4 cyl"/>
    <x v="0"/>
    <s v=" 4 Doors"/>
    <s v=" 5 Seats"/>
    <x v="460"/>
  </r>
  <r>
    <x v="18"/>
    <x v="8"/>
    <x v="53"/>
    <x v="7"/>
    <s v="2012 Holden Commodore SV6"/>
    <x v="1"/>
    <x v="1"/>
    <s v="6 cyl, 3.6 L"/>
    <x v="2"/>
    <x v="2"/>
    <s v="9.8 L / 100 km"/>
    <n v="181123"/>
    <x v="103"/>
    <s v="Slacks Creek,"/>
    <s v="Slacks Creek"/>
    <x v="2"/>
    <s v="6 cyl"/>
    <x v="4"/>
    <s v=" 2 Doors"/>
    <s v=" 2 Seats"/>
    <x v="18"/>
  </r>
  <r>
    <x v="21"/>
    <x v="7"/>
    <x v="146"/>
    <x v="10"/>
    <s v="2016 Mini Clubman Cooper S"/>
    <x v="1"/>
    <x v="1"/>
    <s v="4 cyl, 2 L"/>
    <x v="1"/>
    <x v="1"/>
    <s v="6.4 L / 100 km"/>
    <n v="54134"/>
    <x v="330"/>
    <s v="Mansfield,"/>
    <s v="Mansfield"/>
    <x v="2"/>
    <s v="4 cyl"/>
    <x v="8"/>
    <s v=" 4 Doors"/>
    <s v=" 5 Seats"/>
    <x v="245"/>
  </r>
  <r>
    <x v="6"/>
    <x v="4"/>
    <x v="6"/>
    <x v="6"/>
    <s v="2013 Nissan Pulsar ST"/>
    <x v="1"/>
    <x v="0"/>
    <s v="4 cyl, 1.8 L"/>
    <x v="1"/>
    <x v="2"/>
    <s v="6.7 L / 100 km"/>
    <n v="186342"/>
    <x v="293"/>
    <s v="Braybrook,"/>
    <s v="Braybrook"/>
    <x v="1"/>
    <s v="4 cyl"/>
    <x v="5"/>
    <s v=" 4 Doors"/>
    <s v=" 5 Seats"/>
    <x v="1862"/>
  </r>
  <r>
    <x v="18"/>
    <x v="12"/>
    <x v="93"/>
    <x v="3"/>
    <s v="2019 Holden Trax LS"/>
    <x v="1"/>
    <x v="0"/>
    <s v="4 cyl, 1.4 L"/>
    <x v="1"/>
    <x v="2"/>
    <s v="6.7 L / 100 km"/>
    <n v="33639"/>
    <x v="313"/>
    <s v="Morningside,"/>
    <s v="Morningside"/>
    <x v="2"/>
    <s v="4 cyl"/>
    <x v="0"/>
    <s v=" 4 Doors"/>
    <s v=" 5 Seats"/>
    <x v="1863"/>
  </r>
  <r>
    <x v="18"/>
    <x v="2"/>
    <x v="93"/>
    <x v="3"/>
    <s v="2017 Holden Trax LT"/>
    <x v="1"/>
    <x v="0"/>
    <s v="4 cyl, 1.4 L"/>
    <x v="1"/>
    <x v="2"/>
    <s v="6.7 L / 100 km"/>
    <n v="26786"/>
    <x v="71"/>
    <s v="Berwick,"/>
    <s v="Berwick"/>
    <x v="1"/>
    <s v="4 cyl"/>
    <x v="0"/>
    <s v=" 4 Doors"/>
    <s v=" 5 Seats"/>
    <x v="1864"/>
  </r>
  <r>
    <x v="13"/>
    <x v="8"/>
    <x v="167"/>
    <x v="3"/>
    <s v="2012 Hyundai IX35 Highlander (awd)"/>
    <x v="1"/>
    <x v="0"/>
    <s v="4 cyl, 2 L"/>
    <x v="0"/>
    <x v="0"/>
    <s v="7.5 L / 100 km"/>
    <n v="242020"/>
    <x v="304"/>
    <s v="West Footscray,"/>
    <s v="West Footscray"/>
    <x v="1"/>
    <s v="4 cyl"/>
    <x v="0"/>
    <s v=" 4 Doors"/>
    <s v=" 5 Seats"/>
    <x v="213"/>
  </r>
  <r>
    <x v="18"/>
    <x v="15"/>
    <x v="94"/>
    <x v="3"/>
    <s v="2010 Holden Captiva LX (4X4)"/>
    <x v="1"/>
    <x v="0"/>
    <s v="4 cyl, 2 L"/>
    <x v="3"/>
    <x v="0"/>
    <s v="8.7 L / 100 km"/>
    <n v="140785"/>
    <x v="331"/>
    <s v="Altona North,"/>
    <s v="Altona North"/>
    <x v="1"/>
    <s v="4 cyl"/>
    <x v="0"/>
    <s v=" 4 Doors"/>
    <s v=" 7 Seats"/>
    <x v="1343"/>
  </r>
  <r>
    <x v="16"/>
    <x v="11"/>
    <x v="37"/>
    <x v="6"/>
    <s v="2015 Mazda 6 Sport"/>
    <x v="1"/>
    <x v="0"/>
    <s v="4 cyl, 2.5 L"/>
    <x v="1"/>
    <x v="2"/>
    <s v="6.6 L / 100 km"/>
    <n v="79709"/>
    <x v="326"/>
    <s v="Hendra,"/>
    <s v="Hendra"/>
    <x v="2"/>
    <s v="4 cyl"/>
    <x v="5"/>
    <s v=" 4 Doors"/>
    <s v=" 5 Seats"/>
    <x v="1"/>
  </r>
  <r>
    <x v="2"/>
    <x v="15"/>
    <x v="87"/>
    <x v="3"/>
    <s v="2010 BMW X1 Sdrive 20D"/>
    <x v="1"/>
    <x v="0"/>
    <s v="4 cyl, 2 L"/>
    <x v="2"/>
    <x v="0"/>
    <s v="5.9 L / 100 km"/>
    <n v="154715"/>
    <x v="306"/>
    <s v="Moorooka,"/>
    <s v="Moorooka"/>
    <x v="2"/>
    <s v="4 cyl"/>
    <x v="0"/>
    <s v=" 4 Doors"/>
    <s v=" 5 Seats"/>
    <x v="206"/>
  </r>
  <r>
    <x v="3"/>
    <x v="5"/>
    <x v="532"/>
    <x v="3"/>
    <s v="2014 Mercedes-Benz GLA200 CDI"/>
    <x v="1"/>
    <x v="0"/>
    <s v="4 cyl, 2.1 L"/>
    <x v="1"/>
    <x v="0"/>
    <s v="4.6 L / 100 km"/>
    <n v="74000"/>
    <x v="291"/>
    <s v="Moorabbin,"/>
    <s v="Moorabbin"/>
    <x v="1"/>
    <s v="4 cyl"/>
    <x v="0"/>
    <s v=" 4 Doors"/>
    <s v=" 5 Seats"/>
    <x v="1020"/>
  </r>
  <r>
    <x v="16"/>
    <x v="11"/>
    <x v="49"/>
    <x v="1"/>
    <s v="2015 Mazda 3 Touring"/>
    <x v="1"/>
    <x v="1"/>
    <s v="4 cyl, 2 L"/>
    <x v="1"/>
    <x v="2"/>
    <s v="5.9 L / 100 km"/>
    <n v="92568"/>
    <x v="79"/>
    <s v="Southport,"/>
    <s v="Southport"/>
    <x v="2"/>
    <s v="4 cyl"/>
    <x v="1"/>
    <s v=" 5 Doors"/>
    <s v=" 5 Seats"/>
    <x v="18"/>
  </r>
  <r>
    <x v="10"/>
    <x v="1"/>
    <x v="13"/>
    <x v="6"/>
    <s v="2011 Ford Fiesta LX"/>
    <x v="1"/>
    <x v="1"/>
    <s v="4 cyl, 1.6 L"/>
    <x v="1"/>
    <x v="2"/>
    <s v="6.1 L / 100 km"/>
    <n v="122220"/>
    <x v="306"/>
    <s v="Moorooka,"/>
    <s v="Moorooka"/>
    <x v="2"/>
    <s v="4 cyl"/>
    <x v="5"/>
    <s v=" 4 Doors"/>
    <s v=" 5 Seats"/>
    <x v="46"/>
  </r>
  <r>
    <x v="7"/>
    <x v="12"/>
    <x v="18"/>
    <x v="6"/>
    <s v="2019 Toyota Camry SX"/>
    <x v="1"/>
    <x v="0"/>
    <s v="4 cyl, 2.5 L"/>
    <x v="1"/>
    <x v="2"/>
    <s v="8.3 L / 100 km"/>
    <n v="76603"/>
    <x v="332"/>
    <s v="Toowoomba City,"/>
    <s v="Toowoomba City"/>
    <x v="2"/>
    <s v="4 cyl"/>
    <x v="5"/>
    <s v=" 4 Doors"/>
    <s v=" 5 Seats"/>
    <x v="309"/>
  </r>
  <r>
    <x v="8"/>
    <x v="7"/>
    <x v="109"/>
    <x v="3"/>
    <s v="2016 Honda HR-V VTI-S"/>
    <x v="1"/>
    <x v="0"/>
    <s v="4 cyl, 1.8 L"/>
    <x v="1"/>
    <x v="2"/>
    <s v="6.9 L / 100 km"/>
    <n v="79931"/>
    <x v="330"/>
    <s v="Mansfield,"/>
    <s v="Mansfield"/>
    <x v="2"/>
    <s v="4 cyl"/>
    <x v="0"/>
    <s v=" 4 Doors"/>
    <s v=" 5 Seats"/>
    <x v="197"/>
  </r>
  <r>
    <x v="13"/>
    <x v="4"/>
    <x v="36"/>
    <x v="1"/>
    <s v="2013 Hyundai I30 Elite"/>
    <x v="1"/>
    <x v="0"/>
    <s v="4 cyl, 1.8 L"/>
    <x v="1"/>
    <x v="2"/>
    <s v="6.9 L / 100 km"/>
    <n v="101997"/>
    <x v="333"/>
    <s v="Coburg,"/>
    <s v="Coburg"/>
    <x v="1"/>
    <s v="4 cyl"/>
    <x v="1"/>
    <s v=" 5 Doors"/>
    <s v=" 5 Seats"/>
    <x v="255"/>
  </r>
  <r>
    <x v="16"/>
    <x v="8"/>
    <x v="32"/>
    <x v="3"/>
    <s v="2012 Mazda CX-5 Maxx (4X4)"/>
    <x v="1"/>
    <x v="0"/>
    <s v="4 cyl, 2 L"/>
    <x v="0"/>
    <x v="2"/>
    <s v="6.9 L / 100 km"/>
    <n v="180445"/>
    <x v="251"/>
    <s v="Alphington,"/>
    <s v="Alphington"/>
    <x v="1"/>
    <s v="4 cyl"/>
    <x v="0"/>
    <s v=" 4 Doors"/>
    <s v=" 5 Seats"/>
    <x v="1865"/>
  </r>
  <r>
    <x v="20"/>
    <x v="19"/>
    <x v="101"/>
    <x v="3"/>
    <s v="2009 Kia Sorento SI (4X4)"/>
    <x v="1"/>
    <x v="0"/>
    <s v="4 cyl, 2.2 L"/>
    <x v="0"/>
    <x v="0"/>
    <s v="7.4 L / 100 km"/>
    <n v="218345"/>
    <x v="298"/>
    <s v="Rocklea,"/>
    <s v="Rocklea"/>
    <x v="2"/>
    <s v="4 cyl"/>
    <x v="0"/>
    <s v=" 4 Doors"/>
    <s v=" 7 Seats"/>
    <x v="202"/>
  </r>
  <r>
    <x v="6"/>
    <x v="5"/>
    <x v="158"/>
    <x v="3"/>
    <s v="2014 Nissan Pathfinder ST (4X2)"/>
    <x v="1"/>
    <x v="0"/>
    <s v="6 cyl, 3.5 L"/>
    <x v="1"/>
    <x v="1"/>
    <s v="9.9 L / 100 km"/>
    <n v="223000"/>
    <x v="310"/>
    <s v="Brooklyn,"/>
    <s v="Brooklyn"/>
    <x v="1"/>
    <s v="6 cyl"/>
    <x v="0"/>
    <s v=" 4 Doors"/>
    <s v=" 7 Seats"/>
    <x v="33"/>
  </r>
  <r>
    <x v="10"/>
    <x v="8"/>
    <x v="33"/>
    <x v="6"/>
    <s v="2012 Ford Falcon XR6 Limited Edition"/>
    <x v="1"/>
    <x v="0"/>
    <s v="6 cyl, 4 L"/>
    <x v="2"/>
    <x v="2"/>
    <s v="9.9 L / 100 km"/>
    <n v="136868"/>
    <x v="263"/>
    <s v="Fawkner,"/>
    <s v="Fawkner"/>
    <x v="1"/>
    <s v="6 cyl"/>
    <x v="5"/>
    <s v=" 4 Doors"/>
    <s v=" 5 Seats"/>
    <x v="1495"/>
  </r>
  <r>
    <x v="16"/>
    <x v="22"/>
    <x v="49"/>
    <x v="6"/>
    <s v="2004 Mazda 3 Maxx"/>
    <x v="1"/>
    <x v="1"/>
    <s v="4 cyl, 2 L"/>
    <x v="1"/>
    <x v="2"/>
    <s v="8.6 L / 100 km"/>
    <n v="160101"/>
    <x v="300"/>
    <s v="Kedron,"/>
    <s v="Kedron"/>
    <x v="2"/>
    <s v="4 cyl"/>
    <x v="5"/>
    <s v=" 4 Doors"/>
    <s v=" 5 Seats"/>
    <x v="1866"/>
  </r>
  <r>
    <x v="48"/>
    <x v="15"/>
    <x v="519"/>
    <x v="9"/>
    <s v="2010 Ferrari California"/>
    <x v="1"/>
    <x v="0"/>
    <s v="8 cyl, 4.3 L"/>
    <x v="2"/>
    <x v="1"/>
    <s v="13.1 L / 100 km"/>
    <n v="81158"/>
    <x v="302"/>
    <s v="Port Melbourne,"/>
    <s v="Port Melbourne"/>
    <x v="1"/>
    <s v="8 cyl"/>
    <x v="7"/>
    <s v=" 2 Doors"/>
    <s v=" 4 Seats"/>
    <x v="994"/>
  </r>
  <r>
    <x v="13"/>
    <x v="20"/>
    <x v="22"/>
    <x v="3"/>
    <s v="2020 Hyundai Tucson Active (2WD)"/>
    <x v="1"/>
    <x v="0"/>
    <s v="4 cyl, 2 L"/>
    <x v="1"/>
    <x v="2"/>
    <s v="7.9 L / 100 km"/>
    <n v="54964"/>
    <x v="257"/>
    <s v="Ferntree Gully,"/>
    <s v="Ferntree Gully"/>
    <x v="1"/>
    <s v="4 cyl"/>
    <x v="0"/>
    <s v=" 4 Doors"/>
    <s v=" 5 Seats"/>
    <x v="69"/>
  </r>
  <r>
    <x v="7"/>
    <x v="20"/>
    <x v="70"/>
    <x v="3"/>
    <s v="2020 Toyota RAV4 GX (awd) Hybrid"/>
    <x v="1"/>
    <x v="0"/>
    <s v="4 cyl, 2.5 L"/>
    <x v="0"/>
    <x v="3"/>
    <s v="4.8 L / 100 km"/>
    <n v="62375"/>
    <x v="91"/>
    <s v="Mornington,"/>
    <s v="Mornington"/>
    <x v="1"/>
    <s v="4 cyl"/>
    <x v="0"/>
    <s v=" 5 Doors"/>
    <s v=" 5 Seats"/>
    <x v="405"/>
  </r>
  <r>
    <x v="6"/>
    <x v="20"/>
    <x v="24"/>
    <x v="3"/>
    <s v="2020 Nissan X-Trail ST 7 Seat (2WD) (5YR)"/>
    <x v="1"/>
    <x v="0"/>
    <s v="4 cyl, 2.5 L"/>
    <x v="1"/>
    <x v="2"/>
    <s v="8.1 L / 100 km"/>
    <n v="54331"/>
    <x v="313"/>
    <s v="Morningside,"/>
    <s v="Morningside"/>
    <x v="2"/>
    <s v="4 cyl"/>
    <x v="0"/>
    <s v=" 4 Doors"/>
    <s v=" 7 Seats"/>
    <x v="1867"/>
  </r>
  <r>
    <x v="12"/>
    <x v="12"/>
    <x v="66"/>
    <x v="3"/>
    <s v="2019 Subaru Forester 2.5I (awd)"/>
    <x v="1"/>
    <x v="0"/>
    <s v="4 cyl, 2.5 L"/>
    <x v="0"/>
    <x v="2"/>
    <s v="7.4 L / 100 km"/>
    <n v="61344"/>
    <x v="312"/>
    <s v="Oakleigh,"/>
    <s v="Oakleigh"/>
    <x v="1"/>
    <s v="4 cyl"/>
    <x v="0"/>
    <s v=" 4 Doors"/>
    <s v=" 5 Seats"/>
    <x v="1868"/>
  </r>
  <r>
    <x v="8"/>
    <x v="14"/>
    <x v="35"/>
    <x v="3"/>
    <s v="2007 Honda CR-V (4X4)"/>
    <x v="1"/>
    <x v="0"/>
    <s v="4 cyl, 2.4 L"/>
    <x v="3"/>
    <x v="2"/>
    <s v="10 L / 100 km"/>
    <n v="119000"/>
    <x v="334"/>
    <s v="Acacia Ridge,"/>
    <s v="Acacia Ridge"/>
    <x v="2"/>
    <s v="4 cyl"/>
    <x v="0"/>
    <s v=" 4 Doors"/>
    <s v=" 5 Seats"/>
    <x v="161"/>
  </r>
  <r>
    <x v="5"/>
    <x v="2"/>
    <x v="5"/>
    <x v="3"/>
    <s v="2017 Land Rover Discovery Sport TD4 150 HSE 5 Seat"/>
    <x v="1"/>
    <x v="0"/>
    <s v="4 cyl, 2 L"/>
    <x v="0"/>
    <x v="0"/>
    <s v="5.3 L / 100 km"/>
    <n v="95679"/>
    <x v="260"/>
    <s v="Coburg North,"/>
    <s v="Coburg North"/>
    <x v="1"/>
    <s v="4 cyl"/>
    <x v="0"/>
    <s v=" 4 Doors"/>
    <s v=" 5 Seats"/>
    <x v="4"/>
  </r>
  <r>
    <x v="10"/>
    <x v="12"/>
    <x v="75"/>
    <x v="7"/>
    <s v="2019 Ford Ranger Wildtrak 3.2 (4X4)"/>
    <x v="1"/>
    <x v="0"/>
    <s v="5 cyl, 3.2 L"/>
    <x v="3"/>
    <x v="0"/>
    <s v="8.9 L / 100 km"/>
    <n v="223165"/>
    <x v="291"/>
    <s v="Moorabbin,"/>
    <s v="Moorabbin"/>
    <x v="1"/>
    <s v="5 cyl"/>
    <x v="4"/>
    <s v=" 4 Doors"/>
    <s v=" 5 Seats"/>
    <x v="211"/>
  </r>
  <r>
    <x v="7"/>
    <x v="19"/>
    <x v="25"/>
    <x v="1"/>
    <s v="2009 Toyota Corolla Ascent"/>
    <x v="1"/>
    <x v="0"/>
    <s v="4 cyl, 1.8 L"/>
    <x v="1"/>
    <x v="2"/>
    <s v="7.7 L / 100 km"/>
    <n v="223935"/>
    <x v="335"/>
    <s v="South Toowoomba,"/>
    <s v="South Toowoomba"/>
    <x v="2"/>
    <s v="4 cyl"/>
    <x v="1"/>
    <s v=" 5 Doors"/>
    <s v=" 5 Seats"/>
    <x v="46"/>
  </r>
  <r>
    <x v="9"/>
    <x v="2"/>
    <x v="46"/>
    <x v="3"/>
    <s v="2017 Volkswagen Tiguan 162 TSI Highline"/>
    <x v="1"/>
    <x v="0"/>
    <s v="4 cyl, 2 L"/>
    <x v="0"/>
    <x v="1"/>
    <s v="8.1 L / 100 km"/>
    <n v="65922"/>
    <x v="336"/>
    <s v="Croydon,"/>
    <s v="Croydon"/>
    <x v="1"/>
    <s v="4 cyl"/>
    <x v="0"/>
    <s v=" 4 Doors"/>
    <s v=" 5 Seats"/>
    <x v="230"/>
  </r>
  <r>
    <x v="7"/>
    <x v="11"/>
    <x v="85"/>
    <x v="7"/>
    <s v="2015 Toyota Hilux SR (4X4)"/>
    <x v="1"/>
    <x v="1"/>
    <s v="4 cyl, 3 L"/>
    <x v="3"/>
    <x v="0"/>
    <s v="8.3 L / 100 km"/>
    <n v="209544"/>
    <x v="325"/>
    <s v="Williamstown,"/>
    <s v="Williamstown"/>
    <x v="1"/>
    <s v="4 cyl"/>
    <x v="4"/>
    <s v=" 4 Doors"/>
    <s v=" 5 Seats"/>
    <x v="247"/>
  </r>
  <r>
    <x v="21"/>
    <x v="8"/>
    <x v="248"/>
    <x v="3"/>
    <s v="2012 Mini Countryman Cooper S Chilli"/>
    <x v="1"/>
    <x v="0"/>
    <s v="4 cyl, 1.6 L"/>
    <x v="1"/>
    <x v="1"/>
    <s v="7.5 L / 100 km"/>
    <n v="93317"/>
    <x v="306"/>
    <s v="Moorooka,"/>
    <s v="Moorooka"/>
    <x v="2"/>
    <s v="4 cyl"/>
    <x v="0"/>
    <s v=" 4 Doors"/>
    <s v=" 4 Seats"/>
    <x v="367"/>
  </r>
  <r>
    <x v="20"/>
    <x v="2"/>
    <x v="44"/>
    <x v="1"/>
    <s v="2017 Kia RIO S"/>
    <x v="1"/>
    <x v="0"/>
    <s v="4 cyl, 1.4 L"/>
    <x v="1"/>
    <x v="2"/>
    <s v="6.2 L / 100 km"/>
    <n v="89777"/>
    <x v="305"/>
    <s v="Pinkenba,"/>
    <s v="Pinkenba"/>
    <x v="2"/>
    <s v="4 cyl"/>
    <x v="1"/>
    <s v=" 5 Doors"/>
    <s v=" 5 Seats"/>
    <x v="63"/>
  </r>
  <r>
    <x v="7"/>
    <x v="11"/>
    <x v="85"/>
    <x v="7"/>
    <s v="2015 Toyota Hilux SR5 (4X4)"/>
    <x v="1"/>
    <x v="0"/>
    <s v="4 cyl, 2.8 L"/>
    <x v="3"/>
    <x v="0"/>
    <s v="8.5 L / 100 km"/>
    <n v="150251"/>
    <x v="249"/>
    <s v="Burwood,"/>
    <s v="Burwood"/>
    <x v="1"/>
    <s v="4 cyl"/>
    <x v="4"/>
    <s v=" 4 Doors"/>
    <s v=" 5 Seats"/>
    <x v="1869"/>
  </r>
  <r>
    <x v="13"/>
    <x v="12"/>
    <x v="36"/>
    <x v="1"/>
    <s v="2019 Hyundai I30 Active"/>
    <x v="1"/>
    <x v="0"/>
    <s v="4 cyl, 2 L"/>
    <x v="1"/>
    <x v="2"/>
    <s v="7.4 L / 100 km"/>
    <n v="55075"/>
    <x v="313"/>
    <s v="Morningside,"/>
    <s v="Morningside"/>
    <x v="2"/>
    <s v="4 cyl"/>
    <x v="1"/>
    <s v=" 4 Doors"/>
    <s v=" 5 Seats"/>
    <x v="132"/>
  </r>
  <r>
    <x v="13"/>
    <x v="12"/>
    <x v="86"/>
    <x v="3"/>
    <s v="2019 Hyundai Venue Active"/>
    <x v="1"/>
    <x v="0"/>
    <s v="4 cyl, 1.6 L"/>
    <x v="1"/>
    <x v="2"/>
    <s v="7.2 L / 100 km"/>
    <n v="47810"/>
    <x v="299"/>
    <s v="Frankston,"/>
    <s v="Frankston"/>
    <x v="1"/>
    <s v="4 cyl"/>
    <x v="0"/>
    <s v=" 4 Doors"/>
    <s v=" 5 Seats"/>
    <x v="1870"/>
  </r>
  <r>
    <x v="18"/>
    <x v="14"/>
    <x v="374"/>
    <x v="7"/>
    <s v="2007 Holden Crewman SS"/>
    <x v="1"/>
    <x v="0"/>
    <s v="8 cyl, 6 L"/>
    <x v="2"/>
    <x v="2"/>
    <s v="15.3 L / 100 km"/>
    <n v="442650"/>
    <x v="331"/>
    <s v="Altona North,"/>
    <s v="Altona North"/>
    <x v="1"/>
    <s v="8 cyl"/>
    <x v="4"/>
    <s v=" 4 Doors"/>
    <s v=" 5 Seats"/>
    <x v="83"/>
  </r>
  <r>
    <x v="20"/>
    <x v="12"/>
    <x v="101"/>
    <x v="3"/>
    <s v="2019 Kia Sorento GT-Line (4X4)"/>
    <x v="1"/>
    <x v="0"/>
    <s v="4 cyl, 2.2 L"/>
    <x v="0"/>
    <x v="0"/>
    <s v="7.2 L / 100 km"/>
    <n v="52117"/>
    <x v="247"/>
    <s v="Ashmore,"/>
    <s v="Ashmore"/>
    <x v="2"/>
    <s v="4 cyl"/>
    <x v="0"/>
    <s v=" 4 Doors"/>
    <s v=" 7 Seats"/>
    <x v="196"/>
  </r>
  <r>
    <x v="11"/>
    <x v="2"/>
    <x v="47"/>
    <x v="3"/>
    <s v="2017 Mitsubishi ASX LS (2WD)"/>
    <x v="1"/>
    <x v="0"/>
    <s v="4 cyl, 2 L"/>
    <x v="1"/>
    <x v="2"/>
    <s v="7.4 L / 100 km"/>
    <n v="139714"/>
    <x v="305"/>
    <s v="Pinkenba,"/>
    <s v="Pinkenba"/>
    <x v="2"/>
    <s v="4 cyl"/>
    <x v="0"/>
    <s v=" 4 Doors"/>
    <s v=" 5 Seats"/>
    <x v="18"/>
  </r>
  <r>
    <x v="20"/>
    <x v="0"/>
    <x v="95"/>
    <x v="6"/>
    <s v="2022 Kia Cerato GT"/>
    <x v="1"/>
    <x v="0"/>
    <s v="4 cyl, 1.6 L"/>
    <x v="1"/>
    <x v="2"/>
    <s v="6.9 L / 100 km"/>
    <n v="32436"/>
    <x v="305"/>
    <s v="Pinkenba,"/>
    <s v="Pinkenba"/>
    <x v="2"/>
    <s v="4 cyl"/>
    <x v="5"/>
    <s v=" 4 Doors"/>
    <s v=" 5 Seats"/>
    <x v="35"/>
  </r>
  <r>
    <x v="7"/>
    <x v="3"/>
    <x v="533"/>
    <x v="6"/>
    <s v="2000 Toyota Avalon VXI"/>
    <x v="1"/>
    <x v="0"/>
    <s v="6 cyl, 3 L"/>
    <x v="1"/>
    <x v="2"/>
    <s v="11.5 L / 100 km"/>
    <n v="209702"/>
    <x v="255"/>
    <s v="Ringwood,"/>
    <s v="Ringwood"/>
    <x v="1"/>
    <s v="6 cyl"/>
    <x v="5"/>
    <s v=" 4 Doors"/>
    <s v=" 5 Seats"/>
    <x v="123"/>
  </r>
  <r>
    <x v="2"/>
    <x v="12"/>
    <x v="87"/>
    <x v="3"/>
    <s v="2019 BMW X1 Sdrive 20I"/>
    <x v="1"/>
    <x v="0"/>
    <s v="4 cyl, 2 L"/>
    <x v="1"/>
    <x v="1"/>
    <s v="6.2 L / 100 km"/>
    <n v="55928"/>
    <x v="308"/>
    <s v="South Melbourne,"/>
    <s v="South Melbourne"/>
    <x v="1"/>
    <s v="4 cyl"/>
    <x v="0"/>
    <s v=" 4 Doors"/>
    <s v=" 5 Seats"/>
    <x v="333"/>
  </r>
  <r>
    <x v="7"/>
    <x v="25"/>
    <x v="85"/>
    <x v="7"/>
    <s v="2001 Toyota Hilux"/>
    <x v="1"/>
    <x v="1"/>
    <s v="4 cyl, 2.7 L"/>
    <x v="2"/>
    <x v="2"/>
    <s v="0 L / 100 km"/>
    <n v="212882"/>
    <x v="103"/>
    <s v="Slacks Creek,"/>
    <s v="Slacks Creek"/>
    <x v="2"/>
    <s v="4 cyl"/>
    <x v="4"/>
    <s v=" 2 Doors"/>
    <s v=" 3 Seats"/>
    <x v="1434"/>
  </r>
  <r>
    <x v="12"/>
    <x v="1"/>
    <x v="66"/>
    <x v="3"/>
    <s v="2011 Subaru Forester S-Edition"/>
    <x v="1"/>
    <x v="0"/>
    <s v="4 cyl, 2.5 L"/>
    <x v="0"/>
    <x v="1"/>
    <s v="10.5 L / 100 km"/>
    <n v="281073"/>
    <x v="103"/>
    <s v="Slacks Creek,"/>
    <s v="Slacks Creek"/>
    <x v="2"/>
    <s v="4 cyl"/>
    <x v="0"/>
    <s v=" 4 Doors"/>
    <s v=" 5 Seats"/>
    <x v="202"/>
  </r>
  <r>
    <x v="16"/>
    <x v="11"/>
    <x v="32"/>
    <x v="3"/>
    <s v="2015 Mazda CX-5 Maxx Sport (4X4)"/>
    <x v="1"/>
    <x v="0"/>
    <s v="4 cyl, 2.5 L"/>
    <x v="0"/>
    <x v="2"/>
    <s v="7.4 L / 100 km"/>
    <n v="67373"/>
    <x v="313"/>
    <s v="Morningside,"/>
    <s v="Morningside"/>
    <x v="2"/>
    <s v="4 cyl"/>
    <x v="0"/>
    <s v=" 4 Doors"/>
    <s v=" 5 Seats"/>
    <x v="549"/>
  </r>
  <r>
    <x v="25"/>
    <x v="7"/>
    <x v="98"/>
    <x v="7"/>
    <s v="2016 Isuzu D-MAX SX (4X2)"/>
    <x v="1"/>
    <x v="0"/>
    <s v="4 cyl, 3 L"/>
    <x v="2"/>
    <x v="0"/>
    <s v="8 L / 100 km"/>
    <n v="132261"/>
    <x v="100"/>
    <s v="Laverton North,"/>
    <s v="Laverton North"/>
    <x v="1"/>
    <s v="4 cyl"/>
    <x v="4"/>
    <s v=" 4 Doors"/>
    <s v=" 5 Seats"/>
    <x v="1053"/>
  </r>
  <r>
    <x v="18"/>
    <x v="12"/>
    <x v="93"/>
    <x v="3"/>
    <s v="2019 Holden Trax LS"/>
    <x v="1"/>
    <x v="0"/>
    <s v="4 cyl, 1.4 L"/>
    <x v="1"/>
    <x v="2"/>
    <s v="6.7 L / 100 km"/>
    <n v="61856"/>
    <x v="247"/>
    <s v="Ashmore,"/>
    <s v="Ashmore"/>
    <x v="2"/>
    <s v="4 cyl"/>
    <x v="0"/>
    <s v=" 4 Doors"/>
    <s v=" 5 Seats"/>
    <x v="114"/>
  </r>
  <r>
    <x v="13"/>
    <x v="4"/>
    <x v="36"/>
    <x v="1"/>
    <s v="2013 Hyundai I30 Active"/>
    <x v="1"/>
    <x v="0"/>
    <s v="4 cyl, 1.8 L"/>
    <x v="1"/>
    <x v="2"/>
    <s v="6.9 L / 100 km"/>
    <n v="150200"/>
    <x v="306"/>
    <s v="Moorooka,"/>
    <s v="Moorooka"/>
    <x v="2"/>
    <s v="4 cyl"/>
    <x v="1"/>
    <s v=" 5 Doors"/>
    <s v=" 5 Seats"/>
    <x v="130"/>
  </r>
  <r>
    <x v="7"/>
    <x v="8"/>
    <x v="85"/>
    <x v="7"/>
    <s v="2012 Toyota Hilux SR"/>
    <x v="1"/>
    <x v="0"/>
    <s v="6 cyl, 4 L"/>
    <x v="2"/>
    <x v="2"/>
    <s v="11.8 L / 100 km"/>
    <n v="250705"/>
    <x v="92"/>
    <s v="Cheltenham,"/>
    <s v="Cheltenham"/>
    <x v="1"/>
    <s v="6 cyl"/>
    <x v="4"/>
    <s v=" 4 Doors"/>
    <s v=" 5 Seats"/>
    <x v="63"/>
  </r>
  <r>
    <x v="41"/>
    <x v="0"/>
    <x v="279"/>
    <x v="86"/>
    <s v="2022 GWM Haval Jolion LUX"/>
    <x v="2"/>
    <x v="0"/>
    <s v="4 cyl, 1.5 L"/>
    <x v="1"/>
    <x v="1"/>
    <s v="8.1 L / 100 km"/>
    <n v="20"/>
    <x v="320"/>
    <s v="Springwood,"/>
    <s v="Springwood"/>
    <x v="2"/>
    <s v="4 cyl"/>
    <x v="0"/>
    <s v=" 4 Doors"/>
    <s v=" 5 Seats"/>
    <x v="59"/>
  </r>
  <r>
    <x v="6"/>
    <x v="5"/>
    <x v="21"/>
    <x v="3"/>
    <s v="2014 Nissan Qashqai ST (4X2)"/>
    <x v="1"/>
    <x v="0"/>
    <s v="4 cyl, 2 L"/>
    <x v="1"/>
    <x v="2"/>
    <s v="6.9 L / 100 km"/>
    <n v="139384"/>
    <x v="103"/>
    <s v="Slacks Creek,"/>
    <s v="Slacks Creek"/>
    <x v="2"/>
    <s v="4 cyl"/>
    <x v="0"/>
    <s v=" 4 Doors"/>
    <s v=" 5 Seats"/>
    <x v="1"/>
  </r>
  <r>
    <x v="26"/>
    <x v="13"/>
    <x v="341"/>
    <x v="6"/>
    <s v="2021 Lexus ES300H F Sport + EP (hybrid)"/>
    <x v="1"/>
    <x v="0"/>
    <s v="4 cyl, 2.5 L"/>
    <x v="1"/>
    <x v="3"/>
    <s v="4.8 L / 100 km"/>
    <n v="11773"/>
    <x v="71"/>
    <s v="Berwick,"/>
    <s v="Berwick"/>
    <x v="1"/>
    <s v="4 cyl"/>
    <x v="5"/>
    <s v=" 4 Doors"/>
    <s v=" 5 Seats"/>
    <x v="601"/>
  </r>
  <r>
    <x v="20"/>
    <x v="12"/>
    <x v="101"/>
    <x v="3"/>
    <s v="2019 Kia Sorento SI (4X2)"/>
    <x v="1"/>
    <x v="0"/>
    <s v="6 cyl, 3.5 L"/>
    <x v="1"/>
    <x v="2"/>
    <s v="10 L / 100 km"/>
    <n v="88977"/>
    <x v="91"/>
    <s v="Mornington,"/>
    <s v="Mornington"/>
    <x v="1"/>
    <s v="6 cyl"/>
    <x v="0"/>
    <s v=" 4 Doors"/>
    <s v=" 7 Seats"/>
    <x v="57"/>
  </r>
  <r>
    <x v="7"/>
    <x v="7"/>
    <x v="26"/>
    <x v="1"/>
    <s v="2016 Toyota Yaris Ascent"/>
    <x v="1"/>
    <x v="0"/>
    <s v="4 cyl, 1.3 L"/>
    <x v="1"/>
    <x v="2"/>
    <s v="6.3 L / 100 km"/>
    <n v="67031"/>
    <x v="297"/>
    <s v="Avondale Heights,"/>
    <s v="Avondale Heights"/>
    <x v="1"/>
    <s v="4 cyl"/>
    <x v="1"/>
    <s v=" 5 Doors"/>
    <s v=" 5 Seats"/>
    <x v="208"/>
  </r>
  <r>
    <x v="7"/>
    <x v="13"/>
    <x v="70"/>
    <x v="3"/>
    <s v="2021 Toyota RAV4 Cruiser (2WD)"/>
    <x v="1"/>
    <x v="0"/>
    <s v="4 cyl, 2 L"/>
    <x v="1"/>
    <x v="2"/>
    <s v="6.5 L / 100 km"/>
    <n v="24022"/>
    <x v="336"/>
    <s v="Croydon,"/>
    <s v="Croydon"/>
    <x v="1"/>
    <s v="4 cyl"/>
    <x v="0"/>
    <s v=" 5 Doors"/>
    <s v=" 5 Seats"/>
    <x v="314"/>
  </r>
  <r>
    <x v="2"/>
    <x v="7"/>
    <x v="60"/>
    <x v="3"/>
    <s v="2016 BMW X4 Xdrive 20I"/>
    <x v="1"/>
    <x v="0"/>
    <s v="4 cyl, 2 L"/>
    <x v="0"/>
    <x v="1"/>
    <s v="7.3 L / 100 km"/>
    <n v="137000"/>
    <x v="337"/>
    <s v="Sumner,"/>
    <s v="Sumner"/>
    <x v="2"/>
    <s v="4 cyl"/>
    <x v="0"/>
    <s v=" 5 Doors"/>
    <s v=" 5 Seats"/>
    <x v="1871"/>
  </r>
  <r>
    <x v="9"/>
    <x v="8"/>
    <x v="10"/>
    <x v="1"/>
    <s v="2012 Volkswagen Golf GTI"/>
    <x v="1"/>
    <x v="0"/>
    <s v="4 cyl, 2 L"/>
    <x v="1"/>
    <x v="1"/>
    <s v="7.6 L / 100 km"/>
    <n v="111008"/>
    <x v="306"/>
    <s v="Moorooka,"/>
    <s v="Moorooka"/>
    <x v="2"/>
    <s v="4 cyl"/>
    <x v="1"/>
    <s v=" 5 Doors"/>
    <s v=" 5 Seats"/>
    <x v="65"/>
  </r>
  <r>
    <x v="18"/>
    <x v="8"/>
    <x v="94"/>
    <x v="3"/>
    <s v="2012 Holden Captiva 7 CX (4X4)"/>
    <x v="1"/>
    <x v="0"/>
    <s v="6 cyl, 3 L"/>
    <x v="0"/>
    <x v="2"/>
    <s v="10.1 L / 100 km"/>
    <n v="126351"/>
    <x v="103"/>
    <s v="Slacks Creek,"/>
    <s v="Slacks Creek"/>
    <x v="2"/>
    <s v="6 cyl"/>
    <x v="0"/>
    <s v=" 4 Doors"/>
    <s v=" 7 Seats"/>
    <x v="21"/>
  </r>
  <r>
    <x v="12"/>
    <x v="2"/>
    <x v="59"/>
    <x v="1"/>
    <s v="2017 Subaru Impreza 2.0S (awd)"/>
    <x v="1"/>
    <x v="0"/>
    <s v="4 cyl, 2 L"/>
    <x v="0"/>
    <x v="2"/>
    <s v="7.2 L / 100 km"/>
    <n v="60091"/>
    <x v="305"/>
    <s v="Pinkenba,"/>
    <s v="Pinkenba"/>
    <x v="2"/>
    <s v="4 cyl"/>
    <x v="1"/>
    <s v=" 5 Doors"/>
    <s v=" 5 Seats"/>
    <x v="7"/>
  </r>
  <r>
    <x v="20"/>
    <x v="11"/>
    <x v="135"/>
    <x v="10"/>
    <s v="2015 Kia Carnival SLI"/>
    <x v="1"/>
    <x v="0"/>
    <s v="4 cyl, 2.2 L"/>
    <x v="1"/>
    <x v="0"/>
    <s v="7.7 L / 100 km"/>
    <n v="189244"/>
    <x v="304"/>
    <s v="West Footscray,"/>
    <s v="West Footscray"/>
    <x v="1"/>
    <s v="4 cyl"/>
    <x v="8"/>
    <s v=" 4 Doors"/>
    <s v=" 8 Seats"/>
    <x v="87"/>
  </r>
  <r>
    <x v="7"/>
    <x v="18"/>
    <x v="85"/>
    <x v="7"/>
    <s v="2006 Toyota Hilux SR5 (4X4)"/>
    <x v="1"/>
    <x v="0"/>
    <s v="4 cyl, 3 L"/>
    <x v="3"/>
    <x v="0"/>
    <s v="9.5 L / 100 km"/>
    <n v="232908"/>
    <x v="325"/>
    <s v="Williamstown,"/>
    <s v="Williamstown"/>
    <x v="1"/>
    <s v="4 cyl"/>
    <x v="4"/>
    <s v=" 4 Doors"/>
    <s v=" 5 Seats"/>
    <x v="1872"/>
  </r>
  <r>
    <x v="56"/>
    <x v="0"/>
    <x v="534"/>
    <x v="3"/>
    <s v="2022 BYD Atto 3 Superior"/>
    <x v="1"/>
    <x v="0"/>
    <s v="0 L"/>
    <x v="1"/>
    <x v="4"/>
    <s v="0 L / 100 km"/>
    <n v="150"/>
    <x v="291"/>
    <s v="Moorabbin,"/>
    <s v="Moorabbin"/>
    <x v="1"/>
    <s v="0 L"/>
    <x v="0"/>
    <s v=" 4 Doors"/>
    <s v=" 5 Seats"/>
    <x v="1184"/>
  </r>
  <r>
    <x v="25"/>
    <x v="2"/>
    <x v="98"/>
    <x v="7"/>
    <s v="2017 Isuzu D-MAX LS-U HI-Ride (4X4)"/>
    <x v="1"/>
    <x v="0"/>
    <s v="4 cyl, 3 L"/>
    <x v="3"/>
    <x v="0"/>
    <s v="7.9 L / 100 km"/>
    <n v="85388"/>
    <x v="299"/>
    <s v="Frankston,"/>
    <s v="Frankston"/>
    <x v="1"/>
    <s v="4 cyl"/>
    <x v="4"/>
    <s v=" 4 Doors"/>
    <s v=" 5 Seats"/>
    <x v="731"/>
  </r>
  <r>
    <x v="6"/>
    <x v="12"/>
    <x v="158"/>
    <x v="3"/>
    <s v="2019 Nissan Pathfinder ST+ (4WD)"/>
    <x v="1"/>
    <x v="0"/>
    <s v="6 cyl, 3.5 L"/>
    <x v="3"/>
    <x v="1"/>
    <s v="10.1 L / 100 km"/>
    <n v="135946"/>
    <x v="71"/>
    <s v="Berwick,"/>
    <s v="Berwick"/>
    <x v="1"/>
    <s v="6 cyl"/>
    <x v="0"/>
    <s v=" 4 Doors"/>
    <s v=" 7 Seats"/>
    <x v="57"/>
  </r>
  <r>
    <x v="3"/>
    <x v="6"/>
    <x v="382"/>
    <x v="3"/>
    <s v="2018 Mercedes-Benz GLC63 S"/>
    <x v="1"/>
    <x v="0"/>
    <s v="8 cyl, 4 L"/>
    <x v="0"/>
    <x v="1"/>
    <s v="10.9 L / 100 km"/>
    <n v="56000"/>
    <x v="79"/>
    <s v="Southport,"/>
    <s v="Southport"/>
    <x v="2"/>
    <s v="8 cyl"/>
    <x v="0"/>
    <s v=" 4 Doors"/>
    <s v=" 5 Seats"/>
    <x v="1873"/>
  </r>
  <r>
    <x v="7"/>
    <x v="11"/>
    <x v="70"/>
    <x v="3"/>
    <s v="2015 Toyota RAV4 GX (2WD)"/>
    <x v="1"/>
    <x v="0"/>
    <s v="4 cyl, 2 L"/>
    <x v="1"/>
    <x v="2"/>
    <s v="7.4 L / 100 km"/>
    <n v="172144"/>
    <x v="311"/>
    <s v="Ravenhall,"/>
    <s v="Ravenhall"/>
    <x v="1"/>
    <s v="4 cyl"/>
    <x v="0"/>
    <s v=" 4 Doors"/>
    <s v=" 5 Seats"/>
    <x v="76"/>
  </r>
  <r>
    <x v="18"/>
    <x v="20"/>
    <x v="324"/>
    <x v="3"/>
    <s v="2020 Holden Trailblazer LTZ (4X4)"/>
    <x v="1"/>
    <x v="0"/>
    <s v="4 cyl, 2.8 L"/>
    <x v="3"/>
    <x v="0"/>
    <s v="8.6 L / 100 km"/>
    <n v="61577"/>
    <x v="104"/>
    <s v="Underwood,"/>
    <s v="Underwood"/>
    <x v="2"/>
    <s v="4 cyl"/>
    <x v="0"/>
    <s v=" 4 Doors"/>
    <s v=" 7 Seats"/>
    <x v="57"/>
  </r>
  <r>
    <x v="11"/>
    <x v="17"/>
    <x v="29"/>
    <x v="7"/>
    <s v="2008 Mitsubishi Triton GLX (4X4)"/>
    <x v="1"/>
    <x v="0"/>
    <s v="4 cyl, 3.2 L"/>
    <x v="3"/>
    <x v="0"/>
    <s v="9.9 L / 100 km"/>
    <n v="189528"/>
    <x v="298"/>
    <s v="Rocklea,"/>
    <s v="Rocklea"/>
    <x v="2"/>
    <s v="4 cyl"/>
    <x v="4"/>
    <s v=" 4 Doors"/>
    <s v=" 5 Seats"/>
    <x v="163"/>
  </r>
  <r>
    <x v="2"/>
    <x v="11"/>
    <x v="535"/>
    <x v="10"/>
    <s v="2015 BMW 520D Touring Luxury Line"/>
    <x v="1"/>
    <x v="0"/>
    <s v="4 cyl, 2 L"/>
    <x v="2"/>
    <x v="0"/>
    <s v="5.3 L / 100 km"/>
    <n v="143545"/>
    <x v="308"/>
    <s v="South Melbourne,"/>
    <s v="South Melbourne"/>
    <x v="1"/>
    <s v="4 cyl"/>
    <x v="8"/>
    <s v=" 4 Doors"/>
    <s v=" 5 Seats"/>
    <x v="143"/>
  </r>
  <r>
    <x v="18"/>
    <x v="12"/>
    <x v="93"/>
    <x v="3"/>
    <s v="2019 Holden Trax LS"/>
    <x v="1"/>
    <x v="0"/>
    <s v="4 cyl, 1.4 L"/>
    <x v="1"/>
    <x v="2"/>
    <s v="6.7 L / 100 km"/>
    <n v="47378"/>
    <x v="338"/>
    <s v="Swan Hill,"/>
    <s v="Swan Hill"/>
    <x v="1"/>
    <s v="4 cyl"/>
    <x v="0"/>
    <s v=" 4 Doors"/>
    <s v=" 5 Seats"/>
    <x v="98"/>
  </r>
  <r>
    <x v="13"/>
    <x v="4"/>
    <x v="36"/>
    <x v="10"/>
    <s v="2013 Hyundai I30 Tourer Active 1.6 GDI"/>
    <x v="1"/>
    <x v="0"/>
    <s v="4 cyl, 1.6 L"/>
    <x v="1"/>
    <x v="2"/>
    <s v="6.9 L / 100 km"/>
    <n v="133002"/>
    <x v="300"/>
    <s v="Kedron,"/>
    <s v="Kedron"/>
    <x v="2"/>
    <s v="4 cyl"/>
    <x v="8"/>
    <s v=" 4 Doors"/>
    <s v=" 5 Seats"/>
    <x v="1874"/>
  </r>
  <r>
    <x v="8"/>
    <x v="5"/>
    <x v="246"/>
    <x v="10"/>
    <s v="2014 Honda Odyssey VTI"/>
    <x v="1"/>
    <x v="0"/>
    <s v="4 cyl, 2.4 L"/>
    <x v="1"/>
    <x v="2"/>
    <s v="7.6 L / 100 km"/>
    <n v="89804"/>
    <x v="312"/>
    <s v="Oakleigh,"/>
    <s v="Oakleigh"/>
    <x v="1"/>
    <s v="4 cyl"/>
    <x v="8"/>
    <s v=" 4 Doors"/>
    <s v=" 8 Seats"/>
    <x v="1875"/>
  </r>
  <r>
    <x v="18"/>
    <x v="6"/>
    <x v="53"/>
    <x v="1"/>
    <s v="2018 Holden Commodore RS"/>
    <x v="1"/>
    <x v="0"/>
    <s v="4 cyl, 2 L"/>
    <x v="1"/>
    <x v="1"/>
    <s v="7.6 L / 100 km"/>
    <n v="85116"/>
    <x v="291"/>
    <s v="Moorabbin,"/>
    <s v="Moorabbin"/>
    <x v="1"/>
    <s v="4 cyl"/>
    <x v="1"/>
    <s v=" 5 Doors"/>
    <s v=" 5 Seats"/>
    <x v="395"/>
  </r>
  <r>
    <x v="18"/>
    <x v="7"/>
    <x v="130"/>
    <x v="7"/>
    <s v="2016 Holden Colorado LS (4X4)"/>
    <x v="1"/>
    <x v="1"/>
    <s v="4 cyl, 2.8 L"/>
    <x v="3"/>
    <x v="0"/>
    <s v="7.9 L / 100 km"/>
    <n v="280681"/>
    <x v="146"/>
    <s v="Labrador,"/>
    <s v="Labrador"/>
    <x v="2"/>
    <s v="4 cyl"/>
    <x v="4"/>
    <s v=" 2 Doors"/>
    <s v=" 2 Seats"/>
    <x v="208"/>
  </r>
  <r>
    <x v="7"/>
    <x v="1"/>
    <x v="125"/>
    <x v="10"/>
    <s v="2011 Toyota Tarago GLX"/>
    <x v="1"/>
    <x v="0"/>
    <s v="4 cyl, 2.4 L"/>
    <x v="1"/>
    <x v="2"/>
    <s v="9.5 L / 100 km"/>
    <n v="223760"/>
    <x v="251"/>
    <s v="Alphington,"/>
    <s v="Alphington"/>
    <x v="1"/>
    <s v="4 cyl"/>
    <x v="8"/>
    <s v=" 4 Doors"/>
    <s v=" 8 Seats"/>
    <x v="1876"/>
  </r>
  <r>
    <x v="5"/>
    <x v="11"/>
    <x v="5"/>
    <x v="3"/>
    <s v="2015 Land Rover Discovery Sport SD4 HSE"/>
    <x v="1"/>
    <x v="0"/>
    <s v="4 cyl, 2.2 L"/>
    <x v="0"/>
    <x v="0"/>
    <s v="6.1 L / 100 km"/>
    <n v="121574"/>
    <x v="312"/>
    <s v="Oakleigh,"/>
    <s v="Oakleigh"/>
    <x v="1"/>
    <s v="4 cyl"/>
    <x v="0"/>
    <s v=" 4 Doors"/>
    <s v=" 5 Seats"/>
    <x v="183"/>
  </r>
  <r>
    <x v="10"/>
    <x v="17"/>
    <x v="33"/>
    <x v="6"/>
    <s v="2008 Ford Falcon G6E (lpg)"/>
    <x v="1"/>
    <x v="0"/>
    <s v="6 cyl, 4 L"/>
    <x v="2"/>
    <x v="5"/>
    <s v="15.5 L / 100 km"/>
    <n v="123084"/>
    <x v="314"/>
    <s v="Hoppers Crossing,"/>
    <s v="Hoppers Crossing"/>
    <x v="1"/>
    <s v="6 cyl"/>
    <x v="5"/>
    <s v=" 4 Doors"/>
    <s v=" 5 Seats"/>
    <x v="163"/>
  </r>
  <r>
    <x v="18"/>
    <x v="2"/>
    <x v="129"/>
    <x v="1"/>
    <s v="2017 Holden Astra RS-V"/>
    <x v="1"/>
    <x v="0"/>
    <s v="4 cyl, 1.6 L"/>
    <x v="1"/>
    <x v="1"/>
    <s v="6.3 L / 100 km"/>
    <n v="82000"/>
    <x v="326"/>
    <s v="Hendra,"/>
    <s v="Hendra"/>
    <x v="2"/>
    <s v="4 cyl"/>
    <x v="1"/>
    <s v=" 5 Doors"/>
    <s v=" 5 Seats"/>
    <x v="232"/>
  </r>
  <r>
    <x v="19"/>
    <x v="7"/>
    <x v="212"/>
    <x v="1"/>
    <s v="2016 Audi A1 Sportback 1.4 Tfsi Sport"/>
    <x v="1"/>
    <x v="0"/>
    <s v="4 cyl, 1.4 L"/>
    <x v="1"/>
    <x v="1"/>
    <s v="4.9 L / 100 km"/>
    <n v="76280"/>
    <x v="332"/>
    <s v="Toowoomba City,"/>
    <s v="Toowoomba City"/>
    <x v="2"/>
    <s v="4 cyl"/>
    <x v="1"/>
    <s v=" 5 Doors"/>
    <s v=" 5 Seats"/>
    <x v="44"/>
  </r>
  <r>
    <x v="15"/>
    <x v="11"/>
    <x v="265"/>
    <x v="3"/>
    <s v="2015 Volvo XC90 T6 2.0 R-Design"/>
    <x v="1"/>
    <x v="0"/>
    <s v="4 cyl, 2 L"/>
    <x v="0"/>
    <x v="1"/>
    <s v="8.5 L / 100 km"/>
    <n v="214256"/>
    <x v="339"/>
    <s v="Coomera,"/>
    <s v="Coomera"/>
    <x v="2"/>
    <s v="4 cyl"/>
    <x v="0"/>
    <s v=" 4 Doors"/>
    <s v=" 7 Seats"/>
    <x v="73"/>
  </r>
  <r>
    <x v="20"/>
    <x v="13"/>
    <x v="81"/>
    <x v="3"/>
    <s v="2021 Kia Sportage GT-Line (awd)"/>
    <x v="1"/>
    <x v="0"/>
    <s v="4 cyl, 2 L"/>
    <x v="0"/>
    <x v="0"/>
    <s v="6.3 L / 100 km"/>
    <n v="12533"/>
    <x v="71"/>
    <s v="Berwick,"/>
    <s v="Berwick"/>
    <x v="1"/>
    <s v="4 cyl"/>
    <x v="0"/>
    <s v=" 4 Doors"/>
    <s v=" 5 Seats"/>
    <x v="334"/>
  </r>
  <r>
    <x v="7"/>
    <x v="11"/>
    <x v="70"/>
    <x v="3"/>
    <s v="2015 Toyota RAV4 Cruiser (4X4)"/>
    <x v="1"/>
    <x v="0"/>
    <s v="4 cyl, 2.5 L"/>
    <x v="0"/>
    <x v="2"/>
    <s v="8.5 L / 100 km"/>
    <n v="118610"/>
    <x v="305"/>
    <s v="Pinkenba,"/>
    <s v="Pinkenba"/>
    <x v="2"/>
    <s v="4 cyl"/>
    <x v="0"/>
    <s v=" 4 Doors"/>
    <s v=" 5 Seats"/>
    <x v="50"/>
  </r>
  <r>
    <x v="6"/>
    <x v="15"/>
    <x v="296"/>
    <x v="6"/>
    <s v="2010 Nissan Maxima 250 ST-L"/>
    <x v="1"/>
    <x v="0"/>
    <s v="6 cyl, 2.5 L"/>
    <x v="1"/>
    <x v="2"/>
    <s v="9.5 L / 100 km"/>
    <n v="141077"/>
    <x v="298"/>
    <s v="Rocklea,"/>
    <s v="Rocklea"/>
    <x v="2"/>
    <s v="6 cyl"/>
    <x v="5"/>
    <s v=" 4 Doors"/>
    <s v=" 5 Seats"/>
    <x v="83"/>
  </r>
  <r>
    <x v="31"/>
    <x v="12"/>
    <x v="139"/>
    <x v="3"/>
    <s v="2019 Haval H9 Ultra"/>
    <x v="1"/>
    <x v="0"/>
    <s v="4 cyl, 2 L"/>
    <x v="3"/>
    <x v="1"/>
    <s v="10.9 L / 100 km"/>
    <n v="94058"/>
    <x v="314"/>
    <s v="Hoppers Crossing,"/>
    <s v="Hoppers Crossing"/>
    <x v="1"/>
    <s v="4 cyl"/>
    <x v="0"/>
    <s v=" 4 Doors"/>
    <s v=" 7 Seats"/>
    <x v="57"/>
  </r>
  <r>
    <x v="6"/>
    <x v="2"/>
    <x v="21"/>
    <x v="3"/>
    <s v="2017 Nissan Qashqai ST (4X2)"/>
    <x v="1"/>
    <x v="0"/>
    <s v="4 cyl, 2 L"/>
    <x v="1"/>
    <x v="2"/>
    <s v="6.9 L / 100 km"/>
    <n v="126879"/>
    <x v="256"/>
    <s v="Springvale,"/>
    <s v="Springvale"/>
    <x v="1"/>
    <s v="4 cyl"/>
    <x v="0"/>
    <s v=" 4 Doors"/>
    <s v=" 5 Seats"/>
    <x v="1877"/>
  </r>
  <r>
    <x v="14"/>
    <x v="4"/>
    <x v="58"/>
    <x v="3"/>
    <s v="2013 Jeep Grand Cherokee Limited (4X4)"/>
    <x v="1"/>
    <x v="0"/>
    <s v="6 cyl, 3 L"/>
    <x v="3"/>
    <x v="0"/>
    <s v="7.5 L / 100 km"/>
    <n v="301000"/>
    <x v="310"/>
    <s v="Brooklyn,"/>
    <s v="Brooklyn"/>
    <x v="1"/>
    <s v="6 cyl"/>
    <x v="0"/>
    <s v=" 4 Doors"/>
    <s v=" 5 Seats"/>
    <x v="11"/>
  </r>
  <r>
    <x v="11"/>
    <x v="20"/>
    <x v="186"/>
    <x v="3"/>
    <s v="2020 Mitsubishi Eclipse Cross LS (2WD)"/>
    <x v="1"/>
    <x v="0"/>
    <s v="4 cyl, 1.5 L"/>
    <x v="1"/>
    <x v="2"/>
    <s v="7.3 L / 100 km"/>
    <n v="16869"/>
    <x v="313"/>
    <s v="Morningside,"/>
    <s v="Morningside"/>
    <x v="2"/>
    <s v="4 cyl"/>
    <x v="0"/>
    <s v=" 4 Doors"/>
    <s v=" 5 Seats"/>
    <x v="1638"/>
  </r>
  <r>
    <x v="16"/>
    <x v="2"/>
    <x v="32"/>
    <x v="3"/>
    <s v="2017 Mazda CX-5 GT (4X4)"/>
    <x v="1"/>
    <x v="0"/>
    <s v="4 cyl, 2.5 L"/>
    <x v="0"/>
    <x v="2"/>
    <s v="7.5 L / 100 km"/>
    <n v="96288"/>
    <x v="71"/>
    <s v="Berwick,"/>
    <s v="Berwick"/>
    <x v="1"/>
    <s v="4 cyl"/>
    <x v="0"/>
    <s v=" 4 Doors"/>
    <s v=" 5 Seats"/>
    <x v="1618"/>
  </r>
  <r>
    <x v="18"/>
    <x v="5"/>
    <x v="94"/>
    <x v="3"/>
    <s v="2014 Holden Captiva 7 LTZ (4X4)"/>
    <x v="1"/>
    <x v="0"/>
    <s v="4 cyl, 2.2 L"/>
    <x v="0"/>
    <x v="0"/>
    <s v="8.1 L / 100 km"/>
    <n v="120083"/>
    <x v="103"/>
    <s v="Slacks Creek,"/>
    <s v="Slacks Creek"/>
    <x v="2"/>
    <s v="4 cyl"/>
    <x v="0"/>
    <s v=" 4 Doors"/>
    <s v=" 7 Seats"/>
    <x v="93"/>
  </r>
  <r>
    <x v="11"/>
    <x v="19"/>
    <x v="29"/>
    <x v="7"/>
    <s v="2009 Mitsubishi Triton GLX"/>
    <x v="1"/>
    <x v="1"/>
    <s v="4 cyl, 2.4 L"/>
    <x v="2"/>
    <x v="2"/>
    <s v="10.9 L / 100 km"/>
    <n v="146106"/>
    <x v="103"/>
    <s v="Slacks Creek,"/>
    <s v="Slacks Creek"/>
    <x v="2"/>
    <s v="4 cyl"/>
    <x v="4"/>
    <s v=" 4 Doors"/>
    <s v=" 5 Seats"/>
    <x v="85"/>
  </r>
  <r>
    <x v="11"/>
    <x v="2"/>
    <x v="42"/>
    <x v="6"/>
    <s v="2017 Mitsubishi Lancer Black Edition (es)"/>
    <x v="1"/>
    <x v="0"/>
    <s v="4 cyl, 2 L"/>
    <x v="1"/>
    <x v="2"/>
    <s v="7.4 L / 100 km"/>
    <n v="81806"/>
    <x v="326"/>
    <s v="Hendra,"/>
    <s v="Hendra"/>
    <x v="2"/>
    <s v="4 cyl"/>
    <x v="5"/>
    <s v=" 4 Doors"/>
    <s v=" 5 Seats"/>
    <x v="408"/>
  </r>
  <r>
    <x v="18"/>
    <x v="2"/>
    <x v="426"/>
    <x v="3"/>
    <s v="2017 Holden Equinox LTZ-V (awd)"/>
    <x v="1"/>
    <x v="0"/>
    <s v="4 cyl, 2 L"/>
    <x v="0"/>
    <x v="1"/>
    <s v="8.4 L / 100 km"/>
    <n v="101002"/>
    <x v="317"/>
    <s v="Ipswich,"/>
    <s v="Ipswich"/>
    <x v="2"/>
    <s v="4 cyl"/>
    <x v="0"/>
    <s v=" 4 Doors"/>
    <s v=" 5 Seats"/>
    <x v="1878"/>
  </r>
  <r>
    <x v="16"/>
    <x v="0"/>
    <x v="49"/>
    <x v="1"/>
    <s v="2022 Mazda 3 G25 GT"/>
    <x v="1"/>
    <x v="0"/>
    <s v="4 cyl, 2.5 L"/>
    <x v="1"/>
    <x v="2"/>
    <s v="6.6 L / 100 km"/>
    <n v="21308"/>
    <x v="252"/>
    <s v="Mulgrave,"/>
    <s v="Mulgrave"/>
    <x v="1"/>
    <s v="4 cyl"/>
    <x v="1"/>
    <s v=" 5 Doors"/>
    <s v=" 5 Seats"/>
    <x v="385"/>
  </r>
  <r>
    <x v="19"/>
    <x v="6"/>
    <x v="79"/>
    <x v="3"/>
    <s v="2018 Audi Q3 2.0 Tfsi Sport Quattro (132KW)"/>
    <x v="1"/>
    <x v="0"/>
    <s v="4 cyl, 2 L"/>
    <x v="0"/>
    <x v="1"/>
    <s v="6.7 L / 100 km"/>
    <n v="82153"/>
    <x v="301"/>
    <s v="Albion,"/>
    <s v="Albion"/>
    <x v="2"/>
    <s v="4 cyl"/>
    <x v="0"/>
    <s v=" 4 Doors"/>
    <s v=" 5 Seats"/>
    <x v="457"/>
  </r>
  <r>
    <x v="11"/>
    <x v="20"/>
    <x v="47"/>
    <x v="3"/>
    <s v="2020 Mitsubishi ASX LS (2WD)"/>
    <x v="1"/>
    <x v="0"/>
    <s v="4 cyl, 2 L"/>
    <x v="1"/>
    <x v="2"/>
    <s v="7.6 L / 100 km"/>
    <n v="74548"/>
    <x v="257"/>
    <s v="Ferntree Gully,"/>
    <s v="Ferntree Gully"/>
    <x v="1"/>
    <s v="4 cyl"/>
    <x v="0"/>
    <s v=" 4 Doors"/>
    <s v=" 5 Seats"/>
    <x v="77"/>
  </r>
  <r>
    <x v="13"/>
    <x v="12"/>
    <x v="22"/>
    <x v="3"/>
    <s v="2019 Hyundai Tucson Active X (fwd)"/>
    <x v="1"/>
    <x v="0"/>
    <s v="4 cyl, 2 L"/>
    <x v="1"/>
    <x v="2"/>
    <s v="7.9 L / 100 km"/>
    <n v="21480"/>
    <x v="305"/>
    <s v="Pinkenba,"/>
    <s v="Pinkenba"/>
    <x v="2"/>
    <s v="4 cyl"/>
    <x v="0"/>
    <s v=" 4 Doors"/>
    <s v=" 5 Seats"/>
    <x v="59"/>
  </r>
  <r>
    <x v="10"/>
    <x v="1"/>
    <x v="13"/>
    <x v="1"/>
    <s v="2011 Ford Fiesta Zetec"/>
    <x v="1"/>
    <x v="0"/>
    <s v="4 cyl, 1.6 L"/>
    <x v="1"/>
    <x v="2"/>
    <s v="6.1 L / 100 km"/>
    <n v="82683"/>
    <x v="103"/>
    <s v="Slacks Creek,"/>
    <s v="Slacks Creek"/>
    <x v="2"/>
    <s v="4 cyl"/>
    <x v="1"/>
    <s v=" 5 Doors"/>
    <s v=" 5 Seats"/>
    <x v="37"/>
  </r>
  <r>
    <x v="5"/>
    <x v="12"/>
    <x v="5"/>
    <x v="3"/>
    <s v="2019 Land Rover Discovery Sport SD4 (177KW) HSE AWD"/>
    <x v="1"/>
    <x v="0"/>
    <s v="4 cyl, 2 L"/>
    <x v="0"/>
    <x v="0"/>
    <s v="7 L / 100 km"/>
    <n v="52637"/>
    <x v="330"/>
    <s v="Mansfield,"/>
    <s v="Mansfield"/>
    <x v="2"/>
    <s v="4 cyl"/>
    <x v="0"/>
    <s v=" 4 Doors"/>
    <s v=" 5 Seats"/>
    <x v="324"/>
  </r>
  <r>
    <x v="16"/>
    <x v="20"/>
    <x v="37"/>
    <x v="6"/>
    <s v="2020 Mazda 6 Sport"/>
    <x v="1"/>
    <x v="0"/>
    <s v="4 cyl, 2.5 L"/>
    <x v="1"/>
    <x v="2"/>
    <s v="7 L / 100 km"/>
    <n v="34303"/>
    <x v="326"/>
    <s v="Hendra,"/>
    <s v="Hendra"/>
    <x v="2"/>
    <s v="4 cyl"/>
    <x v="5"/>
    <s v=" 4 Doors"/>
    <s v=" 5 Seats"/>
    <x v="1053"/>
  </r>
  <r>
    <x v="2"/>
    <x v="5"/>
    <x v="286"/>
    <x v="9"/>
    <s v="2014 BMW 428I Modern Line"/>
    <x v="1"/>
    <x v="0"/>
    <s v="4 cyl, 2 L"/>
    <x v="2"/>
    <x v="1"/>
    <s v="6.7 L / 100 km"/>
    <n v="66253"/>
    <x v="290"/>
    <s v="Seaford,"/>
    <s v="Seaford"/>
    <x v="1"/>
    <s v="4 cyl"/>
    <x v="7"/>
    <s v=" 2 Doors"/>
    <s v=" 4 Seats"/>
    <x v="259"/>
  </r>
  <r>
    <x v="7"/>
    <x v="22"/>
    <x v="105"/>
    <x v="7"/>
    <s v="2004 Toyota Landcruiser (4X4)"/>
    <x v="1"/>
    <x v="1"/>
    <s v="6 cyl, 4.2 L"/>
    <x v="3"/>
    <x v="0"/>
    <s v="0 L / 100 km"/>
    <n v="342898"/>
    <x v="340"/>
    <s v="Mudgeeraba,"/>
    <s v="Mudgeeraba"/>
    <x v="2"/>
    <s v="6 cyl"/>
    <x v="4"/>
    <s v=" 2 Doors"/>
    <s v=" 3 Seats"/>
    <x v="160"/>
  </r>
  <r>
    <x v="13"/>
    <x v="8"/>
    <x v="80"/>
    <x v="6"/>
    <s v="2012 Hyundai Accent Elite"/>
    <x v="1"/>
    <x v="0"/>
    <s v="4 cyl, 1.6 L"/>
    <x v="1"/>
    <x v="2"/>
    <s v="6.4 L / 100 km"/>
    <n v="86893"/>
    <x v="255"/>
    <s v="Ringwood,"/>
    <s v="Ringwood"/>
    <x v="1"/>
    <s v="4 cyl"/>
    <x v="5"/>
    <s v=" 4 Doors"/>
    <s v=" 5 Seats"/>
    <x v="163"/>
  </r>
  <r>
    <x v="7"/>
    <x v="22"/>
    <x v="70"/>
    <x v="3"/>
    <s v="2004 Toyota RAV4 CV (4X4)"/>
    <x v="1"/>
    <x v="0"/>
    <s v="4 cyl, 2.4 L"/>
    <x v="3"/>
    <x v="2"/>
    <s v="9.7 L / 100 km"/>
    <n v="265792"/>
    <x v="319"/>
    <s v="Hamilton,"/>
    <s v="Hamilton"/>
    <x v="2"/>
    <s v="4 cyl"/>
    <x v="0"/>
    <s v=" 4 Doors"/>
    <s v=" 5 Seats"/>
    <x v="83"/>
  </r>
  <r>
    <x v="18"/>
    <x v="8"/>
    <x v="130"/>
    <x v="7"/>
    <s v="2012 Holden Colorado LX (4X4)"/>
    <x v="1"/>
    <x v="0"/>
    <s v="4 cyl, 2.8 L"/>
    <x v="3"/>
    <x v="0"/>
    <s v="8.1 L / 100 km"/>
    <n v="128569"/>
    <x v="308"/>
    <s v="South Melbourne,"/>
    <s v="South Melbourne"/>
    <x v="1"/>
    <s v="4 cyl"/>
    <x v="4"/>
    <s v=" 4 Doors"/>
    <s v=" 5 Seats"/>
    <x v="62"/>
  </r>
  <r>
    <x v="12"/>
    <x v="4"/>
    <x v="164"/>
    <x v="6"/>
    <s v="2013 Subaru WRX RS40 (awd)"/>
    <x v="1"/>
    <x v="1"/>
    <s v="4 cyl, 2.5 L"/>
    <x v="0"/>
    <x v="1"/>
    <s v="10.7 L / 100 km"/>
    <n v="71850"/>
    <x v="255"/>
    <s v="Ringwood,"/>
    <s v="Ringwood"/>
    <x v="1"/>
    <s v="4 cyl"/>
    <x v="5"/>
    <s v=" 4 Doors"/>
    <s v=" 5 Seats"/>
    <x v="3"/>
  </r>
  <r>
    <x v="7"/>
    <x v="13"/>
    <x v="70"/>
    <x v="3"/>
    <s v="2021 Toyota RAV4 Cruiser (2WD)"/>
    <x v="1"/>
    <x v="0"/>
    <s v="4 cyl, 2 L"/>
    <x v="1"/>
    <x v="2"/>
    <s v="6.5 L / 100 km"/>
    <n v="8028"/>
    <x v="310"/>
    <s v="Brooklyn,"/>
    <s v="Brooklyn"/>
    <x v="1"/>
    <s v="4 cyl"/>
    <x v="0"/>
    <s v=" 5 Doors"/>
    <s v=" 5 Seats"/>
    <x v="1879"/>
  </r>
  <r>
    <x v="11"/>
    <x v="0"/>
    <x v="14"/>
    <x v="3"/>
    <s v="2022 Mitsubishi Outlander Aspire 7 Seat (awd)"/>
    <x v="1"/>
    <x v="0"/>
    <s v="4 cyl, 2.5 L"/>
    <x v="0"/>
    <x v="2"/>
    <s v="8.1 L / 100 km"/>
    <n v="16605"/>
    <x v="314"/>
    <s v="Hoppers Crossing,"/>
    <s v="Hoppers Crossing"/>
    <x v="1"/>
    <s v="4 cyl"/>
    <x v="0"/>
    <s v=" 4 Doors"/>
    <s v=" 7 Seats"/>
    <x v="0"/>
  </r>
  <r>
    <x v="20"/>
    <x v="1"/>
    <x v="95"/>
    <x v="2"/>
    <s v="2011 Kia Cerato Koup SI"/>
    <x v="1"/>
    <x v="0"/>
    <s v="4 cyl, 2 L"/>
    <x v="1"/>
    <x v="2"/>
    <s v="7.8 L / 100 km"/>
    <n v="148823"/>
    <x v="304"/>
    <s v="West Footscray,"/>
    <s v="West Footscray"/>
    <x v="1"/>
    <s v="4 cyl"/>
    <x v="2"/>
    <s v=" 2 Doors"/>
    <s v=" 5 Seats"/>
    <x v="204"/>
  </r>
  <r>
    <x v="9"/>
    <x v="12"/>
    <x v="10"/>
    <x v="1"/>
    <s v="2019 Volkswagen Golf 110 TSI Highline"/>
    <x v="1"/>
    <x v="0"/>
    <s v="4 cyl, 1.4 L"/>
    <x v="1"/>
    <x v="1"/>
    <s v="5.4 L / 100 km"/>
    <n v="35872"/>
    <x v="332"/>
    <s v="Toowoomba City,"/>
    <s v="Toowoomba City"/>
    <x v="2"/>
    <s v="4 cyl"/>
    <x v="1"/>
    <s v=" 5 Doors"/>
    <s v=" 5 Seats"/>
    <x v="157"/>
  </r>
  <r>
    <x v="10"/>
    <x v="2"/>
    <x v="23"/>
    <x v="1"/>
    <s v="2017 Ford Focus Titanium"/>
    <x v="1"/>
    <x v="0"/>
    <s v="4 cyl, 1.5 L"/>
    <x v="1"/>
    <x v="2"/>
    <s v="6.4 L / 100 km"/>
    <n v="25603"/>
    <x v="257"/>
    <s v="Ferntree Gully,"/>
    <s v="Ferntree Gully"/>
    <x v="1"/>
    <s v="4 cyl"/>
    <x v="1"/>
    <s v=" 5 Doors"/>
    <s v=" 5 Seats"/>
    <x v="77"/>
  </r>
  <r>
    <x v="7"/>
    <x v="9"/>
    <x v="65"/>
    <x v="3"/>
    <s v="2023 Toyota C-HR GR-S (2WD) Hybrid"/>
    <x v="1"/>
    <x v="0"/>
    <s v="4 cyl, 1.8 L"/>
    <x v="1"/>
    <x v="3"/>
    <s v="4.3 L / 100 km"/>
    <n v="2100"/>
    <x v="250"/>
    <s v="Narre Warren,"/>
    <s v="Narre Warren"/>
    <x v="1"/>
    <s v="4 cyl"/>
    <x v="0"/>
    <s v=" 4 Doors"/>
    <s v=" 5 Seats"/>
    <x v="1880"/>
  </r>
  <r>
    <x v="46"/>
    <x v="8"/>
    <x v="536"/>
    <x v="1"/>
    <s v="2012 Opel Corsa Colour"/>
    <x v="1"/>
    <x v="0"/>
    <s v="4 cyl, 1.4 L"/>
    <x v="1"/>
    <x v="2"/>
    <s v="6.3 L / 100 km"/>
    <n v="73350"/>
    <x v="306"/>
    <s v="Moorooka,"/>
    <s v="Moorooka"/>
    <x v="2"/>
    <s v="4 cyl"/>
    <x v="1"/>
    <s v=" 3 Doors"/>
    <s v=" 5 Seats"/>
    <x v="161"/>
  </r>
  <r>
    <x v="6"/>
    <x v="6"/>
    <x v="84"/>
    <x v="7"/>
    <s v="2018 Nissan Navara SL (4X4) Silverline Edition"/>
    <x v="1"/>
    <x v="0"/>
    <s v="4 cyl, 2.3 L"/>
    <x v="3"/>
    <x v="0"/>
    <s v="7 L / 100 km"/>
    <n v="213226"/>
    <x v="341"/>
    <s v="Tingalpa,"/>
    <s v="Tingalpa"/>
    <x v="2"/>
    <s v="4 cyl"/>
    <x v="4"/>
    <s v=" 4 Doors"/>
    <s v=" 5 Seats"/>
    <x v="87"/>
  </r>
  <r>
    <x v="29"/>
    <x v="13"/>
    <x v="197"/>
    <x v="3"/>
    <s v="2021 Skoda Kamiq 110TSI Limited Edition"/>
    <x v="1"/>
    <x v="0"/>
    <s v="4 cyl, 1.5 L"/>
    <x v="1"/>
    <x v="1"/>
    <s v="5.6 L / 100 km"/>
    <n v="4500"/>
    <x v="104"/>
    <s v="Underwood,"/>
    <s v="Underwood"/>
    <x v="2"/>
    <s v="4 cyl"/>
    <x v="0"/>
    <s v=" 4 Doors"/>
    <s v=" 5 Seats"/>
    <x v="81"/>
  </r>
  <r>
    <x v="11"/>
    <x v="13"/>
    <x v="14"/>
    <x v="3"/>
    <s v="2021 Mitsubishi Outlander ES 7 Seat (awd)"/>
    <x v="1"/>
    <x v="0"/>
    <s v="4 cyl, 2.4 L"/>
    <x v="0"/>
    <x v="2"/>
    <s v="7.2 L / 100 km"/>
    <n v="43761"/>
    <x v="326"/>
    <s v="Hendra,"/>
    <s v="Hendra"/>
    <x v="2"/>
    <s v="4 cyl"/>
    <x v="0"/>
    <s v=" 4 Doors"/>
    <s v=" 7 Seats"/>
    <x v="3"/>
  </r>
  <r>
    <x v="11"/>
    <x v="2"/>
    <x v="29"/>
    <x v="7"/>
    <s v="2017 Mitsubishi Triton GLS (4X4) Sports EDT"/>
    <x v="1"/>
    <x v="0"/>
    <s v="4 cyl, 2.4 L"/>
    <x v="3"/>
    <x v="0"/>
    <s v="7.6 L / 100 km"/>
    <n v="181867"/>
    <x v="299"/>
    <s v="Frankston,"/>
    <s v="Frankston"/>
    <x v="1"/>
    <s v="4 cyl"/>
    <x v="4"/>
    <s v=" 4 Doors"/>
    <s v=" 5 Seats"/>
    <x v="1881"/>
  </r>
  <r>
    <x v="7"/>
    <x v="5"/>
    <x v="70"/>
    <x v="3"/>
    <s v="2014 Toyota RAV4 GX (4X4)"/>
    <x v="1"/>
    <x v="0"/>
    <s v="4 cyl, 2.5 L"/>
    <x v="0"/>
    <x v="2"/>
    <s v="8.5 L / 100 km"/>
    <n v="187749"/>
    <x v="306"/>
    <s v="Moorooka,"/>
    <s v="Moorooka"/>
    <x v="2"/>
    <s v="4 cyl"/>
    <x v="0"/>
    <s v=" 4 Doors"/>
    <s v=" 5 Seats"/>
    <x v="207"/>
  </r>
  <r>
    <x v="7"/>
    <x v="13"/>
    <x v="516"/>
    <x v="2"/>
    <s v="2021 Toyota Supra GTS"/>
    <x v="1"/>
    <x v="0"/>
    <s v="6 cyl, 3 L"/>
    <x v="2"/>
    <x v="1"/>
    <s v="7.7 L / 100 km"/>
    <n v="7256"/>
    <x v="76"/>
    <s v="Molendinar,"/>
    <s v="Molendinar"/>
    <x v="2"/>
    <s v="6 cyl"/>
    <x v="2"/>
    <s v=" 2 Doors"/>
    <s v=" 2 Seats"/>
    <x v="1882"/>
  </r>
  <r>
    <x v="8"/>
    <x v="18"/>
    <x v="111"/>
    <x v="6"/>
    <s v="2006 Honda Accord Euro Euro"/>
    <x v="1"/>
    <x v="0"/>
    <s v="4 cyl, 2.4 L"/>
    <x v="1"/>
    <x v="1"/>
    <s v="9.4 L / 100 km"/>
    <n v="221126"/>
    <x v="304"/>
    <s v="West Footscray,"/>
    <s v="West Footscray"/>
    <x v="1"/>
    <s v="4 cyl"/>
    <x v="5"/>
    <s v=" 4 Doors"/>
    <s v=" 5 Seats"/>
    <x v="1343"/>
  </r>
  <r>
    <x v="8"/>
    <x v="2"/>
    <x v="246"/>
    <x v="10"/>
    <s v="2017 Honda Odyssey VTI-L"/>
    <x v="1"/>
    <x v="0"/>
    <s v="4 cyl, 2.4 L"/>
    <x v="1"/>
    <x v="2"/>
    <s v="7.8 L / 100 km"/>
    <n v="82670"/>
    <x v="314"/>
    <s v="Hoppers Crossing,"/>
    <s v="Hoppers Crossing"/>
    <x v="1"/>
    <s v="4 cyl"/>
    <x v="8"/>
    <s v=" 4 Doors"/>
    <s v=" 7 Seats"/>
    <x v="4"/>
  </r>
  <r>
    <x v="5"/>
    <x v="5"/>
    <x v="5"/>
    <x v="3"/>
    <s v="2014 Land Rover Discovery 4 3.0 SDV6 HSE"/>
    <x v="1"/>
    <x v="0"/>
    <s v="6 cyl, 3 L"/>
    <x v="3"/>
    <x v="0"/>
    <s v="9.3 L / 100 km"/>
    <n v="160000"/>
    <x v="308"/>
    <s v="South Melbourne,"/>
    <s v="South Melbourne"/>
    <x v="1"/>
    <s v="6 cyl"/>
    <x v="0"/>
    <s v=" 4 Doors"/>
    <s v=" 7 Seats"/>
    <x v="240"/>
  </r>
  <r>
    <x v="13"/>
    <x v="7"/>
    <x v="80"/>
    <x v="1"/>
    <s v="2016 Hyundai Accent Active"/>
    <x v="1"/>
    <x v="0"/>
    <s v="4 cyl, 1.4 L"/>
    <x v="1"/>
    <x v="2"/>
    <s v="6.2 L / 100 km"/>
    <n v="48080"/>
    <x v="305"/>
    <s v="Pinkenba,"/>
    <s v="Pinkenba"/>
    <x v="2"/>
    <s v="4 cyl"/>
    <x v="1"/>
    <s v=" 5 Doors"/>
    <s v=" 5 Seats"/>
    <x v="18"/>
  </r>
  <r>
    <x v="9"/>
    <x v="7"/>
    <x v="46"/>
    <x v="3"/>
    <s v="2016 Volkswagen Tiguan 110 TSI Trendline"/>
    <x v="1"/>
    <x v="0"/>
    <s v="4 cyl, 1.4 L"/>
    <x v="1"/>
    <x v="1"/>
    <s v="6.3 L / 100 km"/>
    <n v="72156"/>
    <x v="71"/>
    <s v="Berwick,"/>
    <s v="Berwick"/>
    <x v="1"/>
    <s v="4 cyl"/>
    <x v="0"/>
    <s v=" 4 Doors"/>
    <s v=" 5 Seats"/>
    <x v="176"/>
  </r>
  <r>
    <x v="20"/>
    <x v="2"/>
    <x v="81"/>
    <x v="3"/>
    <s v="2017 Kia Sportage GT-Line (awd)"/>
    <x v="1"/>
    <x v="0"/>
    <s v="4 cyl, 2.4 L"/>
    <x v="0"/>
    <x v="2"/>
    <s v="8.5 L / 100 km"/>
    <n v="82359"/>
    <x v="327"/>
    <s v="Chermside,"/>
    <s v="Chermside"/>
    <x v="2"/>
    <s v="4 cyl"/>
    <x v="0"/>
    <s v=" 4 Doors"/>
    <s v=" 5 Seats"/>
    <x v="139"/>
  </r>
  <r>
    <x v="7"/>
    <x v="14"/>
    <x v="190"/>
    <x v="6"/>
    <s v="2007 Toyota Aurion Prodigy"/>
    <x v="1"/>
    <x v="0"/>
    <s v="6 cyl, 3.5 L"/>
    <x v="1"/>
    <x v="2"/>
    <s v="9.9 L / 100 km"/>
    <n v="153673"/>
    <x v="103"/>
    <s v="Slacks Creek,"/>
    <s v="Slacks Creek"/>
    <x v="2"/>
    <s v="6 cyl"/>
    <x v="5"/>
    <s v=" 4 Doors"/>
    <s v=" 5 Seats"/>
    <x v="204"/>
  </r>
  <r>
    <x v="11"/>
    <x v="13"/>
    <x v="17"/>
    <x v="1"/>
    <s v="2021 Mitsubishi Mirage ES"/>
    <x v="1"/>
    <x v="0"/>
    <s v="3 cyl, 1.2 L"/>
    <x v="1"/>
    <x v="2"/>
    <s v="4.7 L / 100 km"/>
    <n v="31001"/>
    <x v="342"/>
    <s v="Nundah,"/>
    <s v="Nundah"/>
    <x v="2"/>
    <s v="3 cyl"/>
    <x v="1"/>
    <s v=" 5 Doors"/>
    <s v=" 5 Seats"/>
    <x v="18"/>
  </r>
  <r>
    <x v="13"/>
    <x v="5"/>
    <x v="80"/>
    <x v="1"/>
    <s v="2014 Hyundai Accent Active"/>
    <x v="1"/>
    <x v="0"/>
    <s v="4 cyl, 1.6 L"/>
    <x v="1"/>
    <x v="2"/>
    <s v="6.4 L / 100 km"/>
    <n v="59583"/>
    <x v="292"/>
    <s v="Mordialloc,"/>
    <s v="Mordialloc"/>
    <x v="1"/>
    <s v="4 cyl"/>
    <x v="1"/>
    <s v=" 5 Doors"/>
    <s v=" 5 Seats"/>
    <x v="13"/>
  </r>
  <r>
    <x v="18"/>
    <x v="5"/>
    <x v="136"/>
    <x v="10"/>
    <s v="2014 Holden Calais"/>
    <x v="1"/>
    <x v="0"/>
    <s v="6 cyl, 3.6 L"/>
    <x v="2"/>
    <x v="2"/>
    <s v="9.8 L / 100 km"/>
    <n v="128017"/>
    <x v="305"/>
    <s v="Pinkenba,"/>
    <s v="Pinkenba"/>
    <x v="2"/>
    <s v="6 cyl"/>
    <x v="8"/>
    <s v=" 4 Doors"/>
    <s v=" 5 Seats"/>
    <x v="81"/>
  </r>
  <r>
    <x v="4"/>
    <x v="12"/>
    <x v="176"/>
    <x v="3"/>
    <s v="2019 Renault Koleos Intens X-Tronic (4X4)"/>
    <x v="1"/>
    <x v="0"/>
    <s v="4 cyl, 2 L"/>
    <x v="3"/>
    <x v="0"/>
    <s v="5.6 L / 100 km"/>
    <n v="94098"/>
    <x v="71"/>
    <s v="Berwick,"/>
    <s v="Berwick"/>
    <x v="1"/>
    <s v="4 cyl"/>
    <x v="0"/>
    <s v=" 4 Doors"/>
    <s v=" 5 Seats"/>
    <x v="87"/>
  </r>
  <r>
    <x v="7"/>
    <x v="6"/>
    <x v="70"/>
    <x v="3"/>
    <s v="2018 Toyota RAV4 GX (2WD)"/>
    <x v="1"/>
    <x v="0"/>
    <s v="4 cyl, 2 L"/>
    <x v="1"/>
    <x v="2"/>
    <s v="7 L / 100 km"/>
    <n v="34061"/>
    <x v="305"/>
    <s v="Pinkenba,"/>
    <s v="Pinkenba"/>
    <x v="2"/>
    <s v="4 cyl"/>
    <x v="0"/>
    <s v=" 4 Doors"/>
    <s v=" 5 Seats"/>
    <x v="3"/>
  </r>
  <r>
    <x v="11"/>
    <x v="5"/>
    <x v="29"/>
    <x v="7"/>
    <s v="2014 Mitsubishi Triton GLX (4X4)"/>
    <x v="1"/>
    <x v="1"/>
    <s v="4 cyl, 2.5 L"/>
    <x v="3"/>
    <x v="0"/>
    <s v="8.1 L / 100 km"/>
    <n v="260000"/>
    <x v="314"/>
    <s v="Hoppers Crossing,"/>
    <s v="Hoppers Crossing"/>
    <x v="1"/>
    <s v="4 cyl"/>
    <x v="4"/>
    <s v=" 4 Doors"/>
    <s v=" 5 Seats"/>
    <x v="49"/>
  </r>
  <r>
    <x v="10"/>
    <x v="12"/>
    <x v="23"/>
    <x v="1"/>
    <s v="2019 Ford Focus Active"/>
    <x v="1"/>
    <x v="0"/>
    <s v="3 cyl, 1.5 L"/>
    <x v="1"/>
    <x v="2"/>
    <s v="6.4 L / 100 km"/>
    <n v="81700"/>
    <x v="300"/>
    <s v="Kedron,"/>
    <s v="Kedron"/>
    <x v="2"/>
    <s v="3 cyl"/>
    <x v="1"/>
    <s v=" 5 Doors"/>
    <s v=" 5 Seats"/>
    <x v="132"/>
  </r>
  <r>
    <x v="22"/>
    <x v="12"/>
    <x v="144"/>
    <x v="3"/>
    <s v="2019 Suzuki Vitara Turbo"/>
    <x v="1"/>
    <x v="0"/>
    <s v="4 cyl, 1.4 L"/>
    <x v="1"/>
    <x v="1"/>
    <s v="5.9 L / 100 km"/>
    <n v="38580"/>
    <x v="312"/>
    <s v="Oakleigh,"/>
    <s v="Oakleigh"/>
    <x v="1"/>
    <s v="4 cyl"/>
    <x v="0"/>
    <s v=" 4 Doors"/>
    <s v=" 5 Seats"/>
    <x v="1883"/>
  </r>
  <r>
    <x v="27"/>
    <x v="7"/>
    <x v="342"/>
    <x v="6"/>
    <s v="2016 Jaguar XE 25T R-Sport"/>
    <x v="1"/>
    <x v="0"/>
    <s v="4 cyl, 2 L"/>
    <x v="2"/>
    <x v="1"/>
    <s v="7.5 L / 100 km"/>
    <n v="82168"/>
    <x v="256"/>
    <s v="Springvale,"/>
    <s v="Springvale"/>
    <x v="1"/>
    <s v="4 cyl"/>
    <x v="5"/>
    <s v=" 4 Doors"/>
    <s v=" 5 Seats"/>
    <x v="1662"/>
  </r>
  <r>
    <x v="18"/>
    <x v="6"/>
    <x v="129"/>
    <x v="6"/>
    <s v="2018 Holden Astra LS"/>
    <x v="1"/>
    <x v="0"/>
    <s v="4 cyl, 1.4 L"/>
    <x v="1"/>
    <x v="2"/>
    <s v="6.1 L / 100 km"/>
    <n v="66900"/>
    <x v="314"/>
    <s v="Hoppers Crossing,"/>
    <s v="Hoppers Crossing"/>
    <x v="1"/>
    <s v="4 cyl"/>
    <x v="5"/>
    <s v=" 4 Doors"/>
    <s v=" 5 Seats"/>
    <x v="1"/>
  </r>
  <r>
    <x v="7"/>
    <x v="20"/>
    <x v="70"/>
    <x v="3"/>
    <s v="2020 Toyota RAV4 Edge (awd)"/>
    <x v="1"/>
    <x v="0"/>
    <s v="4 cyl, 2.5 L"/>
    <x v="0"/>
    <x v="2"/>
    <s v="7.5 L / 100 km"/>
    <n v="45029"/>
    <x v="308"/>
    <s v="SOUTH MELBOURNE,"/>
    <s v="SOUTH MELBOURNE"/>
    <x v="1"/>
    <s v="4 cyl"/>
    <x v="0"/>
    <s v=" 5 Doors"/>
    <s v=" 5 Seats"/>
    <x v="1412"/>
  </r>
  <r>
    <x v="13"/>
    <x v="12"/>
    <x v="22"/>
    <x v="3"/>
    <s v="2019 Hyundai Tucson Active X (fwd)"/>
    <x v="1"/>
    <x v="0"/>
    <s v="4 cyl, 2 L"/>
    <x v="1"/>
    <x v="2"/>
    <s v="7.9 L / 100 km"/>
    <n v="43319"/>
    <x v="310"/>
    <s v="Brooklyn,"/>
    <s v="Brooklyn"/>
    <x v="1"/>
    <s v="4 cyl"/>
    <x v="0"/>
    <s v=" 4 Doors"/>
    <s v=" 5 Seats"/>
    <x v="1884"/>
  </r>
  <r>
    <x v="13"/>
    <x v="12"/>
    <x v="126"/>
    <x v="4"/>
    <s v="2019 Hyundai Iload 3S Liftback"/>
    <x v="1"/>
    <x v="0"/>
    <s v="4 cyl, 2.5 L"/>
    <x v="2"/>
    <x v="0"/>
    <s v="8.8 L / 100 km"/>
    <n v="90686"/>
    <x v="274"/>
    <s v="CAMBERWELL,"/>
    <s v="CAMBERWELL"/>
    <x v="1"/>
    <s v="4 cyl"/>
    <x v="3"/>
    <s v=" 4 Doors"/>
    <s v=" 3 Seats"/>
    <x v="1885"/>
  </r>
  <r>
    <x v="13"/>
    <x v="4"/>
    <x v="54"/>
    <x v="1"/>
    <s v="2013 Hyundai I20 Active"/>
    <x v="1"/>
    <x v="0"/>
    <s v="4 cyl, 1.4 L"/>
    <x v="1"/>
    <x v="2"/>
    <s v="6.4 L / 100 km"/>
    <n v="90684"/>
    <x v="291"/>
    <s v="Moorabbin,"/>
    <s v="Moorabbin"/>
    <x v="1"/>
    <s v="4 cyl"/>
    <x v="1"/>
    <s v=" 5 Doors"/>
    <s v=" 5 Seats"/>
    <x v="93"/>
  </r>
  <r>
    <x v="20"/>
    <x v="11"/>
    <x v="135"/>
    <x v="10"/>
    <s v="2015 Kia Carnival SLI"/>
    <x v="1"/>
    <x v="0"/>
    <s v="4 cyl, 2.2 L"/>
    <x v="1"/>
    <x v="0"/>
    <s v="7.7 L / 100 km"/>
    <n v="66947"/>
    <x v="326"/>
    <s v="Hendra,"/>
    <s v="Hendra"/>
    <x v="2"/>
    <s v="4 cyl"/>
    <x v="8"/>
    <s v=" 4 Doors"/>
    <s v=" 8 Seats"/>
    <x v="1301"/>
  </r>
  <r>
    <x v="29"/>
    <x v="6"/>
    <x v="131"/>
    <x v="10"/>
    <s v="2018 Skoda Octavia 110 TSI"/>
    <x v="1"/>
    <x v="0"/>
    <s v="4 cyl, 1.4 L"/>
    <x v="1"/>
    <x v="1"/>
    <s v="5.2 L / 100 km"/>
    <n v="84779"/>
    <x v="291"/>
    <s v="Moorabbin,"/>
    <s v="Moorabbin"/>
    <x v="1"/>
    <s v="4 cyl"/>
    <x v="8"/>
    <s v=" 4 Doors"/>
    <s v=" 5 Seats"/>
    <x v="62"/>
  </r>
  <r>
    <x v="3"/>
    <x v="11"/>
    <x v="304"/>
    <x v="3"/>
    <s v="2015 Mercedes-Benz GLC250 D"/>
    <x v="1"/>
    <x v="0"/>
    <s v="4 cyl, 2.1 L"/>
    <x v="0"/>
    <x v="0"/>
    <s v="5.7 L / 100 km"/>
    <n v="156998"/>
    <x v="300"/>
    <s v="Kedron,"/>
    <s v="Kedron"/>
    <x v="2"/>
    <s v="4 cyl"/>
    <x v="0"/>
    <s v=" 4 Doors"/>
    <s v=" 5 Seats"/>
    <x v="143"/>
  </r>
  <r>
    <x v="7"/>
    <x v="11"/>
    <x v="85"/>
    <x v="7"/>
    <s v="2015 Toyota Hilux SR (4X4)"/>
    <x v="1"/>
    <x v="1"/>
    <s v="4 cyl, 3 L"/>
    <x v="3"/>
    <x v="0"/>
    <s v="8.3 L / 100 km"/>
    <n v="224873"/>
    <x v="343"/>
    <s v="Woodridge,"/>
    <s v="Woodridge"/>
    <x v="2"/>
    <s v="4 cyl"/>
    <x v="4"/>
    <s v=" 4 Doors"/>
    <s v=" 5 Seats"/>
    <x v="34"/>
  </r>
  <r>
    <x v="12"/>
    <x v="6"/>
    <x v="16"/>
    <x v="3"/>
    <s v="2018 Subaru Outback 2.0D"/>
    <x v="1"/>
    <x v="0"/>
    <s v="4 cyl, 2 L"/>
    <x v="0"/>
    <x v="0"/>
    <s v="6.3 L / 100 km"/>
    <n v="135646"/>
    <x v="314"/>
    <s v="Hoppers Crossing,"/>
    <s v="Hoppers Crossing"/>
    <x v="1"/>
    <s v="4 cyl"/>
    <x v="0"/>
    <s v=" 4 Doors"/>
    <s v=" 5 Seats"/>
    <x v="50"/>
  </r>
  <r>
    <x v="10"/>
    <x v="6"/>
    <x v="230"/>
    <x v="3"/>
    <s v="2018 Ford Everest Ambiente (rwd 5 Seat)"/>
    <x v="1"/>
    <x v="0"/>
    <s v="5 cyl, 3.2 L"/>
    <x v="2"/>
    <x v="0"/>
    <s v="8.4 L / 100 km"/>
    <n v="65256"/>
    <x v="338"/>
    <s v="Swan Hill,"/>
    <s v="Swan Hill"/>
    <x v="1"/>
    <s v="5 cyl"/>
    <x v="0"/>
    <s v=" 4 Doors"/>
    <s v=" 5 Seats"/>
    <x v="79"/>
  </r>
  <r>
    <x v="18"/>
    <x v="4"/>
    <x v="69"/>
    <x v="1"/>
    <s v="2013 Holden Cruze Equipe"/>
    <x v="1"/>
    <x v="0"/>
    <s v="4 cyl, 1.8 L"/>
    <x v="1"/>
    <x v="2"/>
    <s v="7.4 L / 100 km"/>
    <n v="162604"/>
    <x v="304"/>
    <s v="West Footscray,"/>
    <s v="West Footscray"/>
    <x v="1"/>
    <s v="4 cyl"/>
    <x v="1"/>
    <s v=" 5 Doors"/>
    <s v=" 5 Seats"/>
    <x v="1343"/>
  </r>
  <r>
    <x v="2"/>
    <x v="5"/>
    <x v="157"/>
    <x v="3"/>
    <s v="2014 BMW X5 Xdrive 30D"/>
    <x v="1"/>
    <x v="0"/>
    <s v="6 cyl, 3 L"/>
    <x v="0"/>
    <x v="0"/>
    <s v="6.2 L / 100 km"/>
    <n v="69425"/>
    <x v="308"/>
    <s v="South Melbourne,"/>
    <s v="South Melbourne"/>
    <x v="1"/>
    <s v="6 cyl"/>
    <x v="0"/>
    <s v=" 4 Doors"/>
    <s v=" 5 Seats"/>
    <x v="284"/>
  </r>
  <r>
    <x v="3"/>
    <x v="12"/>
    <x v="434"/>
    <x v="7"/>
    <s v="2019 Mercedes-Benz X250 D Power (4Matic)"/>
    <x v="1"/>
    <x v="0"/>
    <s v="4 cyl, 2.3 L"/>
    <x v="3"/>
    <x v="0"/>
    <s v="7.9 L / 100 km"/>
    <n v="54102"/>
    <x v="269"/>
    <s v="SOUTH MORANG,"/>
    <s v="SOUTH MORANG"/>
    <x v="1"/>
    <s v="4 cyl"/>
    <x v="4"/>
    <s v=" 4 Doors"/>
    <s v=" 5 Seats"/>
    <x v="1886"/>
  </r>
  <r>
    <x v="6"/>
    <x v="13"/>
    <x v="24"/>
    <x v="3"/>
    <s v="2021 Nissan X-Trail ST (4WD)"/>
    <x v="1"/>
    <x v="0"/>
    <s v="4 cyl, 2.5 L"/>
    <x v="3"/>
    <x v="2"/>
    <s v="8.3 L / 100 km"/>
    <n v="55497"/>
    <x v="344"/>
    <s v="Essendon Fields,"/>
    <s v="Essendon Fields"/>
    <x v="1"/>
    <s v="4 cyl"/>
    <x v="0"/>
    <s v=" 4 Doors"/>
    <s v=" 5 Seats"/>
    <x v="454"/>
  </r>
  <r>
    <x v="6"/>
    <x v="23"/>
    <x v="120"/>
    <x v="3"/>
    <s v="2002 Nissan Patrol ST (4X4)"/>
    <x v="1"/>
    <x v="0"/>
    <s v="4 cyl, 3 L"/>
    <x v="3"/>
    <x v="0"/>
    <s v="0 L / 100 km"/>
    <n v="352185"/>
    <x v="95"/>
    <s v="Coopers Plains,"/>
    <s v="Coopers Plains"/>
    <x v="2"/>
    <s v="4 cyl"/>
    <x v="0"/>
    <s v=" 4 Doors"/>
    <s v=" 7 Seats"/>
    <x v="1347"/>
  </r>
  <r>
    <x v="3"/>
    <x v="7"/>
    <x v="479"/>
    <x v="6"/>
    <s v="2016 Mercedes-Benz E220 D"/>
    <x v="1"/>
    <x v="0"/>
    <s v="4 cyl, 2 L"/>
    <x v="2"/>
    <x v="0"/>
    <s v="4.1 L / 100 km"/>
    <n v="126851"/>
    <x v="79"/>
    <s v="Southport,"/>
    <s v="Southport"/>
    <x v="2"/>
    <s v="4 cyl"/>
    <x v="5"/>
    <s v=" 4 Doors"/>
    <s v=" 5 Seats"/>
    <x v="816"/>
  </r>
  <r>
    <x v="13"/>
    <x v="13"/>
    <x v="86"/>
    <x v="3"/>
    <s v="2021 Hyundai Venue"/>
    <x v="1"/>
    <x v="0"/>
    <s v="4 cyl, 1.6 L"/>
    <x v="1"/>
    <x v="2"/>
    <s v="7.2 L / 100 km"/>
    <n v="37895"/>
    <x v="344"/>
    <s v="Essendon Fields,"/>
    <s v="Essendon Fields"/>
    <x v="1"/>
    <s v="4 cyl"/>
    <x v="0"/>
    <s v=" 4 Doors"/>
    <s v=" 5 Seats"/>
    <x v="1887"/>
  </r>
  <r>
    <x v="7"/>
    <x v="2"/>
    <x v="105"/>
    <x v="3"/>
    <s v="2017 Toyota Landcruiser Prado VX (4X4)"/>
    <x v="1"/>
    <x v="0"/>
    <s v="4 cyl, 2.8 L"/>
    <x v="3"/>
    <x v="0"/>
    <s v="8 L / 100 km"/>
    <n v="151470"/>
    <x v="334"/>
    <s v="Acacia Ridge,"/>
    <s v="Acacia Ridge"/>
    <x v="2"/>
    <s v="4 cyl"/>
    <x v="0"/>
    <s v=" 4 Doors"/>
    <s v=" 7 Seats"/>
    <x v="1584"/>
  </r>
  <r>
    <x v="5"/>
    <x v="2"/>
    <x v="5"/>
    <x v="3"/>
    <s v="2017 Land Rover Range Rover Sport SDV6 HSE Dynamic"/>
    <x v="1"/>
    <x v="0"/>
    <s v="6 cyl, 3 L"/>
    <x v="0"/>
    <x v="0"/>
    <s v="7 L / 100 km"/>
    <n v="74053"/>
    <x v="302"/>
    <s v="Port Melbourne,"/>
    <s v="Port Melbourne"/>
    <x v="1"/>
    <s v="6 cyl"/>
    <x v="0"/>
    <s v=" 4 Doors"/>
    <s v=" 5 Seats"/>
    <x v="305"/>
  </r>
  <r>
    <x v="12"/>
    <x v="12"/>
    <x v="16"/>
    <x v="3"/>
    <s v="2019 Subaru Outback 2.5I"/>
    <x v="1"/>
    <x v="0"/>
    <s v="4 cyl, 2.5 L"/>
    <x v="0"/>
    <x v="2"/>
    <s v="7.3 L / 100 km"/>
    <n v="110429"/>
    <x v="314"/>
    <s v="Hoppers Crossing,"/>
    <s v="Hoppers Crossing"/>
    <x v="1"/>
    <s v="4 cyl"/>
    <x v="0"/>
    <s v=" 4 Doors"/>
    <s v=" 5 Seats"/>
    <x v="87"/>
  </r>
  <r>
    <x v="18"/>
    <x v="5"/>
    <x v="93"/>
    <x v="3"/>
    <s v="2014 Holden Trax LS"/>
    <x v="1"/>
    <x v="0"/>
    <s v="4 cyl, 1.8 L"/>
    <x v="1"/>
    <x v="2"/>
    <s v="7.6 L / 100 km"/>
    <n v="62803"/>
    <x v="313"/>
    <s v="Morningside,"/>
    <s v="Morningside"/>
    <x v="2"/>
    <s v="4 cyl"/>
    <x v="0"/>
    <s v=" 4 Doors"/>
    <s v=" 5 Seats"/>
    <x v="667"/>
  </r>
  <r>
    <x v="10"/>
    <x v="12"/>
    <x v="75"/>
    <x v="7"/>
    <s v="2019 Ford Ranger Wildtrak 2.0 (4X4)"/>
    <x v="1"/>
    <x v="0"/>
    <s v="4 cyl, 2 L"/>
    <x v="3"/>
    <x v="0"/>
    <s v="7.4 L / 100 km"/>
    <n v="82702"/>
    <x v="71"/>
    <s v="Berwick,"/>
    <s v="Berwick"/>
    <x v="1"/>
    <s v="4 cyl"/>
    <x v="4"/>
    <s v=" 4 Doors"/>
    <s v=" 5 Seats"/>
    <x v="627"/>
  </r>
  <r>
    <x v="20"/>
    <x v="7"/>
    <x v="81"/>
    <x v="3"/>
    <s v="2016 Kia Sportage SLI (fwd)"/>
    <x v="1"/>
    <x v="0"/>
    <s v="4 cyl, 2 L"/>
    <x v="1"/>
    <x v="2"/>
    <s v="7.9 L / 100 km"/>
    <n v="111163"/>
    <x v="299"/>
    <s v="Frankston,"/>
    <s v="Frankston"/>
    <x v="1"/>
    <s v="4 cyl"/>
    <x v="0"/>
    <s v=" 4 Doors"/>
    <s v=" 5 Seats"/>
    <x v="132"/>
  </r>
  <r>
    <x v="11"/>
    <x v="13"/>
    <x v="17"/>
    <x v="1"/>
    <s v="2021 Mitsubishi Mirage ES"/>
    <x v="1"/>
    <x v="0"/>
    <s v="3 cyl, 1.2 L"/>
    <x v="1"/>
    <x v="2"/>
    <s v="4.7 L / 100 km"/>
    <n v="17919"/>
    <x v="342"/>
    <s v="Nundah,"/>
    <s v="Nundah"/>
    <x v="2"/>
    <s v="3 cyl"/>
    <x v="1"/>
    <s v=" 5 Doors"/>
    <s v=" 5 Seats"/>
    <x v="18"/>
  </r>
  <r>
    <x v="13"/>
    <x v="6"/>
    <x v="36"/>
    <x v="1"/>
    <s v="2018 Hyundai I30 Active"/>
    <x v="1"/>
    <x v="0"/>
    <s v="4 cyl, 2 L"/>
    <x v="1"/>
    <x v="2"/>
    <s v="7.4 L / 100 km"/>
    <n v="43732"/>
    <x v="303"/>
    <s v="Mount Gravatt,"/>
    <s v="Mount Gravatt"/>
    <x v="2"/>
    <s v="4 cyl"/>
    <x v="1"/>
    <s v=" 4 Doors"/>
    <s v=" 5 Seats"/>
    <x v="132"/>
  </r>
  <r>
    <x v="11"/>
    <x v="0"/>
    <x v="29"/>
    <x v="7"/>
    <s v="2022 Mitsubishi Triton Glx+ (4X4)"/>
    <x v="1"/>
    <x v="0"/>
    <s v="4 cyl, 2.4 L"/>
    <x v="3"/>
    <x v="0"/>
    <s v="8.6 L / 100 km"/>
    <n v="19727"/>
    <x v="71"/>
    <s v="Berwick,"/>
    <s v="Berwick"/>
    <x v="1"/>
    <s v="4 cyl"/>
    <x v="4"/>
    <s v=" 4 Doors"/>
    <s v=" 5 Seats"/>
    <x v="1888"/>
  </r>
  <r>
    <x v="9"/>
    <x v="12"/>
    <x v="10"/>
    <x v="1"/>
    <s v="2019 Volkswagen Golf R"/>
    <x v="1"/>
    <x v="0"/>
    <s v="4 cyl, 2 L"/>
    <x v="0"/>
    <x v="1"/>
    <s v="8 L / 100 km"/>
    <n v="37005"/>
    <x v="298"/>
    <s v="Rocklea,"/>
    <s v="Rocklea"/>
    <x v="2"/>
    <s v="4 cyl"/>
    <x v="1"/>
    <s v=" 5 Doors"/>
    <s v=" 5 Seats"/>
    <x v="1889"/>
  </r>
  <r>
    <x v="10"/>
    <x v="12"/>
    <x v="230"/>
    <x v="3"/>
    <s v="2019 Ford Everest Trend (4WD 7 Seat)"/>
    <x v="1"/>
    <x v="0"/>
    <s v="4 cyl, 2 L"/>
    <x v="3"/>
    <x v="0"/>
    <s v="7.1 L / 100 km"/>
    <n v="130947"/>
    <x v="320"/>
    <s v="Springwood,"/>
    <s v="Springwood"/>
    <x v="2"/>
    <s v="4 cyl"/>
    <x v="0"/>
    <s v=" 4 Doors"/>
    <s v=" 7 Seats"/>
    <x v="1492"/>
  </r>
  <r>
    <x v="7"/>
    <x v="12"/>
    <x v="70"/>
    <x v="3"/>
    <s v="2019 Toyota RAV4 GX 2WD Hybrid"/>
    <x v="1"/>
    <x v="0"/>
    <s v="4 cyl, 2.5 L"/>
    <x v="1"/>
    <x v="3"/>
    <s v="4.7 L / 100 km"/>
    <n v="60783"/>
    <x v="299"/>
    <s v="Frankston,"/>
    <s v="Frankston"/>
    <x v="1"/>
    <s v="4 cyl"/>
    <x v="0"/>
    <s v=" 5 Doors"/>
    <s v=" 5 Seats"/>
    <x v="211"/>
  </r>
  <r>
    <x v="2"/>
    <x v="11"/>
    <x v="60"/>
    <x v="3"/>
    <s v="2015 BMW X4 Xdrive 20D"/>
    <x v="1"/>
    <x v="0"/>
    <s v="4 cyl, 2 L"/>
    <x v="0"/>
    <x v="0"/>
    <s v="5.4 L / 100 km"/>
    <n v="103342"/>
    <x v="313"/>
    <s v="Morningside,"/>
    <s v="Morningside"/>
    <x v="2"/>
    <s v="4 cyl"/>
    <x v="0"/>
    <s v=" 5 Doors"/>
    <s v=" 5 Seats"/>
    <x v="4"/>
  </r>
  <r>
    <x v="3"/>
    <x v="9"/>
    <x v="537"/>
    <x v="3"/>
    <s v="2023 Mercedes-Benz EQB 350 4Matic"/>
    <x v="1"/>
    <x v="0"/>
    <s v="0 L"/>
    <x v="0"/>
    <x v="4"/>
    <s v="0 L / 100 km"/>
    <n v="2002"/>
    <x v="71"/>
    <s v="Berwick,"/>
    <s v="Berwick"/>
    <x v="1"/>
    <s v="0 L"/>
    <x v="0"/>
    <s v=" 4 Doors"/>
    <s v=" 5 Seats"/>
    <x v="1637"/>
  </r>
  <r>
    <x v="11"/>
    <x v="8"/>
    <x v="29"/>
    <x v="7"/>
    <s v="2012 Mitsubishi Triton GL-R (4X4)"/>
    <x v="1"/>
    <x v="0"/>
    <s v="4 cyl, 2.5 L"/>
    <x v="3"/>
    <x v="0"/>
    <s v="9.9 L / 100 km"/>
    <n v="213925"/>
    <x v="103"/>
    <s v="Slacks Creek,"/>
    <s v="Slacks Creek"/>
    <x v="2"/>
    <s v="4 cyl"/>
    <x v="4"/>
    <s v=" 4 Doors"/>
    <s v=" 5 Seats"/>
    <x v="18"/>
  </r>
  <r>
    <x v="9"/>
    <x v="6"/>
    <x v="115"/>
    <x v="1"/>
    <s v="2018 Volkswagen Polo GTI"/>
    <x v="1"/>
    <x v="0"/>
    <s v="4 cyl, 2 L"/>
    <x v="1"/>
    <x v="1"/>
    <s v="6.1 L / 100 km"/>
    <n v="99800"/>
    <x v="320"/>
    <s v="Springwood,"/>
    <s v="Springwood"/>
    <x v="2"/>
    <s v="4 cyl"/>
    <x v="1"/>
    <s v=" 5 Doors"/>
    <s v=" 5 Seats"/>
    <x v="81"/>
  </r>
  <r>
    <x v="33"/>
    <x v="12"/>
    <x v="191"/>
    <x v="7"/>
    <s v="2019 LDV T60 Trailrider (4X4)"/>
    <x v="1"/>
    <x v="0"/>
    <s v="4 cyl, 2.8 L"/>
    <x v="3"/>
    <x v="0"/>
    <s v="9.6 L / 100 km"/>
    <n v="68280"/>
    <x v="71"/>
    <s v="Berwick,"/>
    <s v="Berwick"/>
    <x v="1"/>
    <s v="4 cyl"/>
    <x v="4"/>
    <s v=" 4 Doors"/>
    <s v=" 5 Seats"/>
    <x v="1868"/>
  </r>
  <r>
    <x v="13"/>
    <x v="20"/>
    <x v="156"/>
    <x v="3"/>
    <s v="2020 Hyundai Kona Active (fwd)"/>
    <x v="1"/>
    <x v="0"/>
    <s v="4 cyl, 2 L"/>
    <x v="1"/>
    <x v="2"/>
    <s v="6.2 L / 100 km"/>
    <n v="57930"/>
    <x v="329"/>
    <s v="Cranbourne,"/>
    <s v="Cranbourne"/>
    <x v="1"/>
    <s v="4 cyl"/>
    <x v="0"/>
    <s v=" 4 Doors"/>
    <s v=" 5 Seats"/>
    <x v="105"/>
  </r>
  <r>
    <x v="11"/>
    <x v="2"/>
    <x v="14"/>
    <x v="3"/>
    <s v="2017 Mitsubishi Outlander ES 7 Seat (2WD)"/>
    <x v="1"/>
    <x v="0"/>
    <s v="4 cyl, 2.4 L"/>
    <x v="1"/>
    <x v="2"/>
    <s v="6.8 L / 100 km"/>
    <n v="76222"/>
    <x v="314"/>
    <s v="Hoppers Crossing,"/>
    <s v="Hoppers Crossing"/>
    <x v="1"/>
    <s v="4 cyl"/>
    <x v="0"/>
    <s v=" 4 Doors"/>
    <s v=" 7 Seats"/>
    <x v="50"/>
  </r>
  <r>
    <x v="13"/>
    <x v="4"/>
    <x v="39"/>
    <x v="3"/>
    <s v="2013 Hyundai Santa FE Elite Crdi (4X4)"/>
    <x v="1"/>
    <x v="0"/>
    <s v="4 cyl, 2.2 L"/>
    <x v="0"/>
    <x v="0"/>
    <s v="7.3 L / 100 km"/>
    <n v="172156"/>
    <x v="306"/>
    <s v="Moorooka,"/>
    <s v="Moorooka"/>
    <x v="2"/>
    <s v="4 cyl"/>
    <x v="0"/>
    <s v=" 4 Doors"/>
    <s v=" 7 Seats"/>
    <x v="40"/>
  </r>
  <r>
    <x v="7"/>
    <x v="12"/>
    <x v="18"/>
    <x v="6"/>
    <s v="2019 Toyota Camry Ascent (hybrid)"/>
    <x v="1"/>
    <x v="0"/>
    <s v="4 cyl, 2.5 L"/>
    <x v="1"/>
    <x v="3"/>
    <s v="4.2 L / 100 km"/>
    <n v="16732"/>
    <x v="321"/>
    <s v="Elsternwick,"/>
    <s v="Elsternwick"/>
    <x v="1"/>
    <s v="4 cyl"/>
    <x v="5"/>
    <s v=" 4 Doors"/>
    <s v=" 5 Seats"/>
    <x v="75"/>
  </r>
  <r>
    <x v="12"/>
    <x v="7"/>
    <x v="66"/>
    <x v="3"/>
    <s v="2016 Subaru Forester 2.5I-S"/>
    <x v="1"/>
    <x v="0"/>
    <s v="4 cyl, 2.5 L"/>
    <x v="0"/>
    <x v="2"/>
    <s v="8.1 L / 100 km"/>
    <n v="3588"/>
    <x v="312"/>
    <s v="Oakleigh,"/>
    <s v="Oakleigh"/>
    <x v="1"/>
    <s v="4 cyl"/>
    <x v="0"/>
    <s v=" 4 Doors"/>
    <s v=" 5 Seats"/>
    <x v="86"/>
  </r>
  <r>
    <x v="10"/>
    <x v="6"/>
    <x v="230"/>
    <x v="3"/>
    <s v="2018 Ford Everest Trend (4WD)"/>
    <x v="1"/>
    <x v="0"/>
    <s v="5 cyl, 3.2 L"/>
    <x v="3"/>
    <x v="0"/>
    <s v="8.5 L / 100 km"/>
    <n v="81566"/>
    <x v="71"/>
    <s v="Berwick,"/>
    <s v="Berwick"/>
    <x v="1"/>
    <s v="5 cyl"/>
    <x v="0"/>
    <s v=" 4 Doors"/>
    <s v=" 7 Seats"/>
    <x v="314"/>
  </r>
  <r>
    <x v="13"/>
    <x v="13"/>
    <x v="36"/>
    <x v="1"/>
    <s v="2021 Hyundai I30"/>
    <x v="1"/>
    <x v="0"/>
    <s v="4 cyl, 2 L"/>
    <x v="1"/>
    <x v="2"/>
    <s v="7.4 L / 100 km"/>
    <n v="33662"/>
    <x v="342"/>
    <s v="Nundah,"/>
    <s v="Nundah"/>
    <x v="2"/>
    <s v="4 cyl"/>
    <x v="1"/>
    <s v=" 5 Doors"/>
    <s v=" 5 Seats"/>
    <x v="176"/>
  </r>
  <r>
    <x v="4"/>
    <x v="2"/>
    <x v="323"/>
    <x v="3"/>
    <s v="2017 Renault Captur Expression"/>
    <x v="1"/>
    <x v="0"/>
    <s v="4 cyl, 1.2 L"/>
    <x v="1"/>
    <x v="1"/>
    <s v="5.4 L / 100 km"/>
    <n v="50191"/>
    <x v="305"/>
    <s v="Pinkenba,"/>
    <s v="Pinkenba"/>
    <x v="2"/>
    <s v="4 cyl"/>
    <x v="0"/>
    <s v=" 4 Doors"/>
    <s v=" 5 Seats"/>
    <x v="18"/>
  </r>
  <r>
    <x v="7"/>
    <x v="8"/>
    <x v="26"/>
    <x v="1"/>
    <s v="2012 Toyota Yaris YRX"/>
    <x v="1"/>
    <x v="0"/>
    <s v="4 cyl, 1.5 L"/>
    <x v="1"/>
    <x v="2"/>
    <s v="6.3 L / 100 km"/>
    <n v="108000"/>
    <x v="328"/>
    <s v="Werribee,"/>
    <s v="Werribee"/>
    <x v="1"/>
    <s v="4 cyl"/>
    <x v="1"/>
    <s v=" 5 Doors"/>
    <s v=" 5 Seats"/>
    <x v="163"/>
  </r>
  <r>
    <x v="12"/>
    <x v="6"/>
    <x v="16"/>
    <x v="3"/>
    <s v="2018 Subaru Outback 2.5I Premium"/>
    <x v="1"/>
    <x v="0"/>
    <s v="4 cyl, 2.5 L"/>
    <x v="0"/>
    <x v="2"/>
    <s v="7.3 L / 100 km"/>
    <n v="75796"/>
    <x v="253"/>
    <s v="HEIDELBERG,"/>
    <s v="HEIDELBERG"/>
    <x v="1"/>
    <s v="4 cyl"/>
    <x v="0"/>
    <s v=" 4 Doors"/>
    <s v=" 5 Seats"/>
    <x v="1890"/>
  </r>
  <r>
    <x v="15"/>
    <x v="2"/>
    <x v="241"/>
    <x v="1"/>
    <s v="2017 Volvo V40 T4 Inscription"/>
    <x v="1"/>
    <x v="0"/>
    <s v="4 cyl, 2 L"/>
    <x v="1"/>
    <x v="1"/>
    <s v="5.6 L / 100 km"/>
    <n v="28180"/>
    <x v="327"/>
    <s v="Chermside,"/>
    <s v="Chermside"/>
    <x v="2"/>
    <s v="4 cyl"/>
    <x v="1"/>
    <s v=" 5 Doors"/>
    <s v=" 5 Seats"/>
    <x v="58"/>
  </r>
  <r>
    <x v="18"/>
    <x v="2"/>
    <x v="130"/>
    <x v="7"/>
    <s v="2017 Holden Colorado LT (4X2)"/>
    <x v="1"/>
    <x v="0"/>
    <s v="4 cyl, 2.8 L"/>
    <x v="2"/>
    <x v="0"/>
    <s v="8.8 L / 100 km"/>
    <n v="276573"/>
    <x v="311"/>
    <s v="Ravenhall,"/>
    <s v="Ravenhall"/>
    <x v="1"/>
    <s v="4 cyl"/>
    <x v="4"/>
    <s v=" 4 Doors"/>
    <s v=" 5 Seats"/>
    <x v="33"/>
  </r>
  <r>
    <x v="20"/>
    <x v="7"/>
    <x v="81"/>
    <x v="3"/>
    <s v="2016 Kia Sportage SI (awd)"/>
    <x v="1"/>
    <x v="0"/>
    <s v="4 cyl, 2 L"/>
    <x v="0"/>
    <x v="0"/>
    <s v="6.8 L / 100 km"/>
    <n v="127795"/>
    <x v="306"/>
    <s v="Moorooka,"/>
    <s v="Moorooka"/>
    <x v="2"/>
    <s v="4 cyl"/>
    <x v="0"/>
    <s v=" 4 Doors"/>
    <s v=" 5 Seats"/>
    <x v="444"/>
  </r>
  <r>
    <x v="8"/>
    <x v="12"/>
    <x v="73"/>
    <x v="1"/>
    <s v="2019 Honda Civic VTI-S"/>
    <x v="1"/>
    <x v="0"/>
    <s v="4 cyl, 1.8 L"/>
    <x v="1"/>
    <x v="2"/>
    <s v="6.4 L / 100 km"/>
    <n v="59063"/>
    <x v="291"/>
    <s v="Moorabbin,"/>
    <s v="Moorabbin"/>
    <x v="1"/>
    <s v="4 cyl"/>
    <x v="1"/>
    <s v=" 5 Doors"/>
    <s v=" 5 Seats"/>
    <x v="1891"/>
  </r>
  <r>
    <x v="20"/>
    <x v="2"/>
    <x v="134"/>
    <x v="1"/>
    <s v="2017 Kia Picanto SI"/>
    <x v="1"/>
    <x v="0"/>
    <s v="4 cyl, 1.2 L"/>
    <x v="1"/>
    <x v="2"/>
    <s v="5.8 L / 100 km"/>
    <n v="77620"/>
    <x v="317"/>
    <s v="Ipswich,"/>
    <s v="Ipswich"/>
    <x v="2"/>
    <s v="4 cyl"/>
    <x v="1"/>
    <s v=" 5 Doors"/>
    <s v=" 5 Seats"/>
    <x v="1892"/>
  </r>
  <r>
    <x v="11"/>
    <x v="12"/>
    <x v="143"/>
    <x v="3"/>
    <s v="2019 Mitsubishi Pajero Sport Exceed (4X4) 7 Seat"/>
    <x v="1"/>
    <x v="0"/>
    <s v="4 cyl, 2.4 L"/>
    <x v="3"/>
    <x v="0"/>
    <s v="8 L / 100 km"/>
    <n v="47112"/>
    <x v="71"/>
    <s v="Berwick,"/>
    <s v="Berwick"/>
    <x v="1"/>
    <s v="4 cyl"/>
    <x v="0"/>
    <s v=" 4 Doors"/>
    <s v=" 7 Seats"/>
    <x v="1893"/>
  </r>
  <r>
    <x v="8"/>
    <x v="7"/>
    <x v="73"/>
    <x v="6"/>
    <s v="2016 Honda Civic VTI"/>
    <x v="1"/>
    <x v="0"/>
    <s v="4 cyl, 1.8 L"/>
    <x v="1"/>
    <x v="2"/>
    <s v="6.7 L / 100 km"/>
    <n v="191888"/>
    <x v="342"/>
    <s v="Nundah,"/>
    <s v="Nundah"/>
    <x v="2"/>
    <s v="4 cyl"/>
    <x v="5"/>
    <s v=" 4 Doors"/>
    <s v=" 5 Seats"/>
    <x v="63"/>
  </r>
  <r>
    <x v="20"/>
    <x v="8"/>
    <x v="44"/>
    <x v="1"/>
    <s v="2012 Kia RIO SI"/>
    <x v="1"/>
    <x v="0"/>
    <s v="4 cyl, 1.6 L"/>
    <x v="1"/>
    <x v="2"/>
    <s v="6.1 L / 100 km"/>
    <n v="259000"/>
    <x v="316"/>
    <s v="Greenslopes,"/>
    <s v="Greenslopes"/>
    <x v="2"/>
    <s v="4 cyl"/>
    <x v="1"/>
    <s v=" 5 Doors"/>
    <s v=" 5 Seats"/>
    <x v="699"/>
  </r>
  <r>
    <x v="7"/>
    <x v="2"/>
    <x v="38"/>
    <x v="3"/>
    <s v="2017 Toyota Kluger GXL (4X2)"/>
    <x v="1"/>
    <x v="0"/>
    <s v="6 cyl, 3.5 L"/>
    <x v="1"/>
    <x v="2"/>
    <s v="9.1 L / 100 km"/>
    <n v="133090"/>
    <x v="338"/>
    <s v="Swan Hill,"/>
    <s v="Swan Hill"/>
    <x v="1"/>
    <s v="6 cyl"/>
    <x v="0"/>
    <s v=" 4 Doors"/>
    <s v=" 7 Seats"/>
    <x v="460"/>
  </r>
  <r>
    <x v="2"/>
    <x v="2"/>
    <x v="60"/>
    <x v="3"/>
    <s v="2017 BMW X4 Xdrive 35I"/>
    <x v="1"/>
    <x v="0"/>
    <s v="6 cyl, 3 L"/>
    <x v="0"/>
    <x v="1"/>
    <s v="8.3 L / 100 km"/>
    <n v="93692"/>
    <x v="262"/>
    <s v="Bundoora,"/>
    <s v="Bundoora"/>
    <x v="1"/>
    <s v="6 cyl"/>
    <x v="0"/>
    <s v=" 5 Doors"/>
    <s v=" 5 Seats"/>
    <x v="1894"/>
  </r>
  <r>
    <x v="9"/>
    <x v="1"/>
    <x v="10"/>
    <x v="10"/>
    <s v="2011 Volkswagen Golf 90 TSI Trendline"/>
    <x v="1"/>
    <x v="0"/>
    <s v="4 cyl, 1.4 L"/>
    <x v="1"/>
    <x v="1"/>
    <s v="6.2 L / 100 km"/>
    <n v="159000"/>
    <x v="291"/>
    <s v="Moorabbin,"/>
    <s v="Moorabbin"/>
    <x v="1"/>
    <s v="4 cyl"/>
    <x v="8"/>
    <s v=" 4 Doors"/>
    <s v=" 5 Seats"/>
    <x v="204"/>
  </r>
  <r>
    <x v="6"/>
    <x v="2"/>
    <x v="21"/>
    <x v="3"/>
    <s v="2017 Nissan Qashqai TI (4X2)"/>
    <x v="1"/>
    <x v="0"/>
    <s v="4 cyl, 2 L"/>
    <x v="1"/>
    <x v="2"/>
    <s v="6.9 L / 100 km"/>
    <n v="40273"/>
    <x v="94"/>
    <s v="Capalaba,"/>
    <s v="Capalaba"/>
    <x v="2"/>
    <s v="4 cyl"/>
    <x v="0"/>
    <s v=" 4 Doors"/>
    <s v=" 5 Seats"/>
    <x v="235"/>
  </r>
  <r>
    <x v="11"/>
    <x v="0"/>
    <x v="14"/>
    <x v="3"/>
    <s v="2022 Mitsubishi Outlander LS 7 Seat (2WD)"/>
    <x v="1"/>
    <x v="0"/>
    <s v="4 cyl, 2.5 L"/>
    <x v="1"/>
    <x v="2"/>
    <s v="7.7 L / 100 km"/>
    <n v="21234"/>
    <x v="342"/>
    <s v="Nundah,"/>
    <s v="Nundah"/>
    <x v="2"/>
    <s v="4 cyl"/>
    <x v="0"/>
    <s v=" 4 Doors"/>
    <s v=" 7 Seats"/>
    <x v="73"/>
  </r>
  <r>
    <x v="19"/>
    <x v="19"/>
    <x v="106"/>
    <x v="9"/>
    <s v="2009 Audi A3 2.0 Tfsi Ambition"/>
    <x v="1"/>
    <x v="0"/>
    <s v="4 cyl, 2 L"/>
    <x v="1"/>
    <x v="1"/>
    <s v="7.6 L / 100 km"/>
    <n v="109012"/>
    <x v="91"/>
    <s v="Mornington,"/>
    <s v="Mornington"/>
    <x v="1"/>
    <s v="4 cyl"/>
    <x v="7"/>
    <s v=" 2 Doors"/>
    <s v=" 4 Seats"/>
    <x v="11"/>
  </r>
  <r>
    <x v="12"/>
    <x v="12"/>
    <x v="66"/>
    <x v="3"/>
    <s v="2019 Subaru Forester 2.5I Premium (awd)"/>
    <x v="1"/>
    <x v="0"/>
    <s v="4 cyl, 2.5 L"/>
    <x v="0"/>
    <x v="2"/>
    <s v="7.4 L / 100 km"/>
    <n v="80256"/>
    <x v="320"/>
    <s v="Springwood,"/>
    <s v="Springwood"/>
    <x v="2"/>
    <s v="4 cyl"/>
    <x v="0"/>
    <s v=" 4 Doors"/>
    <s v=" 5 Seats"/>
    <x v="73"/>
  </r>
  <r>
    <x v="9"/>
    <x v="2"/>
    <x v="115"/>
    <x v="1"/>
    <s v="2017 Volkswagen Polo Urban + (81Tsi)"/>
    <x v="1"/>
    <x v="0"/>
    <s v="4 cyl, 1.2 L"/>
    <x v="1"/>
    <x v="1"/>
    <s v="4.8 L / 100 km"/>
    <n v="44765"/>
    <x v="314"/>
    <s v="Hoppers Crossing,"/>
    <s v="Hoppers Crossing"/>
    <x v="1"/>
    <s v="4 cyl"/>
    <x v="1"/>
    <s v=" 5 Doors"/>
    <s v=" 5 Seats"/>
    <x v="132"/>
  </r>
  <r>
    <x v="18"/>
    <x v="7"/>
    <x v="53"/>
    <x v="10"/>
    <s v="2016 Holden Commodore SV6 Black 20 Pack"/>
    <x v="1"/>
    <x v="0"/>
    <s v="6 cyl, 3.6 L"/>
    <x v="2"/>
    <x v="1"/>
    <s v="11.7 L / 100 km"/>
    <n v="119895"/>
    <x v="314"/>
    <s v="Hoppers Crossing,"/>
    <s v="Hoppers Crossing"/>
    <x v="1"/>
    <s v="6 cyl"/>
    <x v="8"/>
    <s v=" 4 Doors"/>
    <s v=" 5 Seats"/>
    <x v="87"/>
  </r>
  <r>
    <x v="26"/>
    <x v="5"/>
    <x v="198"/>
    <x v="3"/>
    <s v="2014 Lexus RX450H Luxury"/>
    <x v="1"/>
    <x v="0"/>
    <s v="6 cyl, 3.5 L"/>
    <x v="3"/>
    <x v="1"/>
    <s v="6.4 L / 100 km"/>
    <n v="101688"/>
    <x v="251"/>
    <s v="Alphington,"/>
    <s v="Alphington"/>
    <x v="1"/>
    <s v="6 cyl"/>
    <x v="0"/>
    <s v=" 4 Doors"/>
    <s v=" 5 Seats"/>
    <x v="34"/>
  </r>
  <r>
    <x v="8"/>
    <x v="15"/>
    <x v="73"/>
    <x v="6"/>
    <s v="2010 Honda Civic VTI"/>
    <x v="1"/>
    <x v="0"/>
    <s v="4 cyl, 1.8 L"/>
    <x v="1"/>
    <x v="2"/>
    <s v="7.2 L / 100 km"/>
    <n v="98845"/>
    <x v="345"/>
    <s v="Brighton,"/>
    <s v="Brighton"/>
    <x v="1"/>
    <s v="4 cyl"/>
    <x v="5"/>
    <s v=" 4 Doors"/>
    <s v=" 5 Seats"/>
    <x v="93"/>
  </r>
  <r>
    <x v="7"/>
    <x v="13"/>
    <x v="70"/>
    <x v="3"/>
    <s v="2021 Toyota RAV4 GX (awd) Hybrid"/>
    <x v="1"/>
    <x v="0"/>
    <s v="4 cyl, 2.5 L"/>
    <x v="0"/>
    <x v="3"/>
    <s v="4.8 L / 100 km"/>
    <n v="58142"/>
    <x v="300"/>
    <s v="Kedron,"/>
    <s v="Kedron"/>
    <x v="2"/>
    <s v="4 cyl"/>
    <x v="0"/>
    <s v=" 5 Doors"/>
    <s v=" 5 Seats"/>
    <x v="1895"/>
  </r>
  <r>
    <x v="20"/>
    <x v="20"/>
    <x v="101"/>
    <x v="3"/>
    <s v="2020 Kia Sorento GT-Line 7 Seat"/>
    <x v="1"/>
    <x v="0"/>
    <s v="6 cyl, 3.5 L"/>
    <x v="1"/>
    <x v="2"/>
    <s v="9.7 L / 100 km"/>
    <n v="68015"/>
    <x v="267"/>
    <s v="Robina,"/>
    <s v="Robina"/>
    <x v="2"/>
    <s v="6 cyl"/>
    <x v="0"/>
    <s v=" 4 Doors"/>
    <s v=" 7 Seats"/>
    <x v="923"/>
  </r>
  <r>
    <x v="11"/>
    <x v="0"/>
    <x v="14"/>
    <x v="3"/>
    <s v="2022 Mitsubishi Outlander LS 7 Seat (2WD)"/>
    <x v="1"/>
    <x v="0"/>
    <s v="4 cyl, 2.5 L"/>
    <x v="1"/>
    <x v="2"/>
    <s v="7.7 L / 100 km"/>
    <n v="19351"/>
    <x v="342"/>
    <s v="Nundah,"/>
    <s v="Nundah"/>
    <x v="2"/>
    <s v="4 cyl"/>
    <x v="0"/>
    <s v=" 4 Doors"/>
    <s v=" 7 Seats"/>
    <x v="198"/>
  </r>
  <r>
    <x v="3"/>
    <x v="11"/>
    <x v="264"/>
    <x v="6"/>
    <s v="2015 Mercedes-Benz CLS250 D"/>
    <x v="1"/>
    <x v="0"/>
    <s v="4 cyl, 2.1 L"/>
    <x v="2"/>
    <x v="0"/>
    <s v="5.4 L / 100 km"/>
    <n v="89170"/>
    <x v="330"/>
    <s v="Mansfield,"/>
    <s v="Mansfield"/>
    <x v="2"/>
    <s v="4 cyl"/>
    <x v="5"/>
    <s v=" 4 Doors"/>
    <s v=" 4 Seats"/>
    <x v="373"/>
  </r>
  <r>
    <x v="7"/>
    <x v="6"/>
    <x v="70"/>
    <x v="3"/>
    <s v="2018 Toyota RAV4 GXL (4X4)"/>
    <x v="1"/>
    <x v="0"/>
    <s v="4 cyl, 2.5 L"/>
    <x v="0"/>
    <x v="2"/>
    <s v="8.5 L / 100 km"/>
    <n v="44321"/>
    <x v="305"/>
    <s v="Pinkenba,"/>
    <s v="Pinkenba"/>
    <x v="2"/>
    <s v="4 cyl"/>
    <x v="0"/>
    <s v=" 4 Doors"/>
    <s v=" 5 Seats"/>
    <x v="34"/>
  </r>
  <r>
    <x v="10"/>
    <x v="12"/>
    <x v="230"/>
    <x v="3"/>
    <s v="2019 Ford Everest Sport (4WD 7 Seat)"/>
    <x v="1"/>
    <x v="0"/>
    <s v="4 cyl, 2 L"/>
    <x v="3"/>
    <x v="0"/>
    <s v="7 L / 100 km"/>
    <n v="29889"/>
    <x v="71"/>
    <s v="Berwick,"/>
    <s v="Berwick"/>
    <x v="1"/>
    <s v="4 cyl"/>
    <x v="0"/>
    <s v=" 4 Doors"/>
    <s v=" 7 Seats"/>
    <x v="1896"/>
  </r>
  <r>
    <x v="13"/>
    <x v="2"/>
    <x v="39"/>
    <x v="3"/>
    <s v="2017 Hyundai Santa FE Active X"/>
    <x v="1"/>
    <x v="0"/>
    <s v="6 cyl, 3.3 L"/>
    <x v="1"/>
    <x v="2"/>
    <s v="10.5 L / 100 km"/>
    <n v="141007"/>
    <x v="344"/>
    <s v="Essendon Fields,"/>
    <s v="Essendon Fields"/>
    <x v="1"/>
    <s v="6 cyl"/>
    <x v="0"/>
    <s v=" 4 Doors"/>
    <s v=" 7 Seats"/>
    <x v="81"/>
  </r>
  <r>
    <x v="26"/>
    <x v="10"/>
    <x v="452"/>
    <x v="3"/>
    <s v="2005 Lexus RX330 Sports Luxury"/>
    <x v="1"/>
    <x v="0"/>
    <s v="6 cyl, 3.3 L"/>
    <x v="3"/>
    <x v="2"/>
    <s v="17.2 L / 100 km"/>
    <n v="242545"/>
    <x v="293"/>
    <s v="Braybrook,"/>
    <s v="Braybrook"/>
    <x v="1"/>
    <s v="6 cyl"/>
    <x v="0"/>
    <s v=" 4 Doors"/>
    <s v=" 5 Seats"/>
    <x v="1897"/>
  </r>
  <r>
    <x v="7"/>
    <x v="2"/>
    <x v="85"/>
    <x v="7"/>
    <s v="2017 Toyota Hilux Workmate (4X4)"/>
    <x v="1"/>
    <x v="1"/>
    <s v="4 cyl, 2.4 L"/>
    <x v="3"/>
    <x v="0"/>
    <s v="7.7 L / 100 km"/>
    <n v="68666"/>
    <x v="267"/>
    <s v="Robina,"/>
    <s v="Robina"/>
    <x v="2"/>
    <s v="4 cyl"/>
    <x v="4"/>
    <s v=" 2 Doors"/>
    <s v=" 2 Seats"/>
    <x v="772"/>
  </r>
  <r>
    <x v="16"/>
    <x v="2"/>
    <x v="55"/>
    <x v="7"/>
    <s v="2017 Mazda BT-50 XTR (4X2)"/>
    <x v="1"/>
    <x v="0"/>
    <s v="5 cyl, 3.2 L"/>
    <x v="2"/>
    <x v="0"/>
    <s v="8.9 L / 100 km"/>
    <n v="105532"/>
    <x v="327"/>
    <s v="Chermside,"/>
    <s v="Chermside"/>
    <x v="2"/>
    <s v="5 cyl"/>
    <x v="4"/>
    <s v=" 4 Doors"/>
    <s v=" 5 Seats"/>
    <x v="560"/>
  </r>
  <r>
    <x v="18"/>
    <x v="6"/>
    <x v="130"/>
    <x v="7"/>
    <s v="2018 Holden Colorado LS (4X2)"/>
    <x v="1"/>
    <x v="0"/>
    <s v="4 cyl, 2.8 L"/>
    <x v="2"/>
    <x v="0"/>
    <s v="8.9 L / 100 km"/>
    <n v="126093"/>
    <x v="334"/>
    <s v="Acacia Ridge,"/>
    <s v="Acacia Ridge"/>
    <x v="2"/>
    <s v="4 cyl"/>
    <x v="4"/>
    <s v=" 4 Doors"/>
    <s v=" 5 Seats"/>
    <x v="361"/>
  </r>
  <r>
    <x v="10"/>
    <x v="13"/>
    <x v="230"/>
    <x v="3"/>
    <s v="2021 Ford Everest Sport (rwd)"/>
    <x v="1"/>
    <x v="0"/>
    <s v="4 cyl, 2 L"/>
    <x v="2"/>
    <x v="0"/>
    <s v="7 L / 100 km"/>
    <n v="21400"/>
    <x v="71"/>
    <s v="Berwick,"/>
    <s v="Berwick"/>
    <x v="1"/>
    <s v="4 cyl"/>
    <x v="0"/>
    <s v=" 4 Doors"/>
    <s v=" 7 Seats"/>
    <x v="834"/>
  </r>
  <r>
    <x v="6"/>
    <x v="13"/>
    <x v="211"/>
    <x v="3"/>
    <s v="2021 Nissan Juke ST"/>
    <x v="1"/>
    <x v="0"/>
    <s v="3 cyl, 1 L"/>
    <x v="1"/>
    <x v="1"/>
    <s v="5.8 L / 100 km"/>
    <n v="21444"/>
    <x v="299"/>
    <s v="Frankston,"/>
    <s v="Frankston"/>
    <x v="1"/>
    <s v="3 cyl"/>
    <x v="0"/>
    <s v=" 5 Doors"/>
    <s v=" 5 Seats"/>
    <x v="1898"/>
  </r>
  <r>
    <x v="42"/>
    <x v="12"/>
    <x v="538"/>
    <x v="6"/>
    <s v="2019 Genesis G80 3.8"/>
    <x v="1"/>
    <x v="0"/>
    <s v="6 cyl, 3.8 L"/>
    <x v="2"/>
    <x v="2"/>
    <s v="10.4 L / 100 km"/>
    <n v="44358"/>
    <x v="321"/>
    <s v="Elsternwick,"/>
    <s v="Elsternwick"/>
    <x v="1"/>
    <s v="6 cyl"/>
    <x v="5"/>
    <s v=" 4 Doors"/>
    <s v=" 5 Seats"/>
    <x v="1412"/>
  </r>
  <r>
    <x v="6"/>
    <x v="11"/>
    <x v="21"/>
    <x v="3"/>
    <s v="2015 Nissan Qashqai TL"/>
    <x v="1"/>
    <x v="0"/>
    <s v="4 cyl, 1.6 L"/>
    <x v="1"/>
    <x v="0"/>
    <s v="4.9 L / 100 km"/>
    <n v="115851"/>
    <x v="316"/>
    <s v="Greenslopes,"/>
    <s v="Greenslopes"/>
    <x v="2"/>
    <s v="4 cyl"/>
    <x v="0"/>
    <s v=" 4 Doors"/>
    <s v=" 5 Seats"/>
    <x v="114"/>
  </r>
  <r>
    <x v="18"/>
    <x v="11"/>
    <x v="94"/>
    <x v="3"/>
    <s v="2015 Holden Captiva 7 LTZ (4X4)"/>
    <x v="1"/>
    <x v="0"/>
    <s v="4 cyl, 2.2 L"/>
    <x v="0"/>
    <x v="0"/>
    <s v="8.1 L / 100 km"/>
    <n v="96024"/>
    <x v="103"/>
    <s v="Slacks Creek,"/>
    <s v="Slacks Creek"/>
    <x v="2"/>
    <s v="4 cyl"/>
    <x v="0"/>
    <s v=" 4 Doors"/>
    <s v=" 7 Seats"/>
    <x v="30"/>
  </r>
  <r>
    <x v="3"/>
    <x v="0"/>
    <x v="354"/>
    <x v="6"/>
    <s v="2022 Mercedes-Benz S450 4Matic (hybrid)"/>
    <x v="1"/>
    <x v="0"/>
    <s v="6 cyl, 3 L"/>
    <x v="0"/>
    <x v="3"/>
    <s v="8.6 L / 100 km"/>
    <n v="6278"/>
    <x v="252"/>
    <s v="Mulgrave,"/>
    <s v="Mulgrave"/>
    <x v="1"/>
    <s v="6 cyl"/>
    <x v="5"/>
    <s v=" 4 Doors"/>
    <s v=" 5 Seats"/>
    <x v="1899"/>
  </r>
  <r>
    <x v="13"/>
    <x v="20"/>
    <x v="156"/>
    <x v="3"/>
    <s v="2020 Hyundai Kona Active (fwd)"/>
    <x v="1"/>
    <x v="0"/>
    <s v="4 cyl, 2 L"/>
    <x v="1"/>
    <x v="2"/>
    <s v="7.2 L / 100 km"/>
    <n v="57059"/>
    <x v="313"/>
    <s v="Morningside,"/>
    <s v="Morningside"/>
    <x v="2"/>
    <s v="4 cyl"/>
    <x v="0"/>
    <s v=" 4 Doors"/>
    <s v=" 5 Seats"/>
    <x v="1900"/>
  </r>
  <r>
    <x v="3"/>
    <x v="5"/>
    <x v="138"/>
    <x v="3"/>
    <s v="2014 Mercedes-Benz GLA250 4Matic"/>
    <x v="1"/>
    <x v="0"/>
    <s v="4 cyl, 2 L"/>
    <x v="0"/>
    <x v="1"/>
    <s v="7 L / 100 km"/>
    <n v="125283"/>
    <x v="345"/>
    <s v="Brighton,"/>
    <s v="Brighton"/>
    <x v="1"/>
    <s v="4 cyl"/>
    <x v="0"/>
    <s v=" 4 Doors"/>
    <s v=" 5 Seats"/>
    <x v="81"/>
  </r>
  <r>
    <x v="5"/>
    <x v="2"/>
    <x v="5"/>
    <x v="3"/>
    <s v="2017 Land Rover Discovery Sport TD4 150 SE 5 Seat"/>
    <x v="1"/>
    <x v="0"/>
    <s v="4 cyl, 2 L"/>
    <x v="0"/>
    <x v="0"/>
    <s v="5.3 L / 100 km"/>
    <n v="64683"/>
    <x v="301"/>
    <s v="Albion,"/>
    <s v="Albion"/>
    <x v="2"/>
    <s v="4 cyl"/>
    <x v="0"/>
    <s v=" 4 Doors"/>
    <s v=" 5 Seats"/>
    <x v="246"/>
  </r>
  <r>
    <x v="3"/>
    <x v="13"/>
    <x v="271"/>
    <x v="3"/>
    <s v="2021 Mercedes-Benz GLC 200"/>
    <x v="1"/>
    <x v="0"/>
    <s v="4 cyl, 2 L"/>
    <x v="2"/>
    <x v="1"/>
    <s v="7.8 L / 100 km"/>
    <n v="23721"/>
    <x v="252"/>
    <s v="Mulgrave,"/>
    <s v="Mulgrave"/>
    <x v="1"/>
    <s v="4 cyl"/>
    <x v="0"/>
    <s v=" 4 Doors"/>
    <s v=" 5 Seats"/>
    <x v="135"/>
  </r>
  <r>
    <x v="10"/>
    <x v="0"/>
    <x v="100"/>
    <x v="3"/>
    <s v="2022 Ford Puma ST-Line"/>
    <x v="1"/>
    <x v="0"/>
    <s v="3 cyl, 1 L"/>
    <x v="1"/>
    <x v="1"/>
    <s v="5.3 L / 100 km"/>
    <n v="14940"/>
    <x v="324"/>
    <s v="Toowoomba,"/>
    <s v="Toowoomba"/>
    <x v="2"/>
    <s v="3 cyl"/>
    <x v="0"/>
    <s v=" 5 Doors"/>
    <s v=" 5 Seats"/>
    <x v="50"/>
  </r>
  <r>
    <x v="9"/>
    <x v="12"/>
    <x v="46"/>
    <x v="3"/>
    <s v="2019 Volkswagen Tiguan Allspace 162 TSI Highline"/>
    <x v="1"/>
    <x v="0"/>
    <s v="4 cyl, 2 L"/>
    <x v="0"/>
    <x v="1"/>
    <s v="8.3 L / 100 km"/>
    <n v="51898"/>
    <x v="302"/>
    <s v="Port Melbourne,"/>
    <s v="Port Melbourne"/>
    <x v="1"/>
    <s v="4 cyl"/>
    <x v="0"/>
    <s v=" 4 Doors"/>
    <s v=" 7 Seats"/>
    <x v="418"/>
  </r>
  <r>
    <x v="10"/>
    <x v="6"/>
    <x v="230"/>
    <x v="3"/>
    <s v="2018 Ford Everest Ambiente (4WD 5 Seat)"/>
    <x v="1"/>
    <x v="0"/>
    <s v="5 cyl, 3.2 L"/>
    <x v="3"/>
    <x v="0"/>
    <s v="8.5 L / 100 km"/>
    <n v="152575"/>
    <x v="314"/>
    <s v="Hoppers Crossing,"/>
    <s v="Hoppers Crossing"/>
    <x v="1"/>
    <s v="5 cyl"/>
    <x v="0"/>
    <s v=" 4 Doors"/>
    <s v=" 5 Seats"/>
    <x v="230"/>
  </r>
  <r>
    <x v="20"/>
    <x v="2"/>
    <x v="135"/>
    <x v="10"/>
    <s v="2017 Kia Carnival SLI"/>
    <x v="1"/>
    <x v="0"/>
    <s v="6 cyl, 3.3 L"/>
    <x v="1"/>
    <x v="2"/>
    <s v="11.6 L / 100 km"/>
    <n v="61291"/>
    <x v="274"/>
    <s v="CAMBERWELL,"/>
    <s v="CAMBERWELL"/>
    <x v="1"/>
    <s v="6 cyl"/>
    <x v="8"/>
    <s v=" 4 Doors"/>
    <s v=" 8 Seats"/>
    <x v="895"/>
  </r>
  <r>
    <x v="18"/>
    <x v="11"/>
    <x v="315"/>
    <x v="7"/>
    <s v="2015 Holden UTE SV6"/>
    <x v="1"/>
    <x v="0"/>
    <s v="6 cyl, 3.6 L"/>
    <x v="2"/>
    <x v="2"/>
    <s v="9.9 L / 100 km"/>
    <n v="133684"/>
    <x v="104"/>
    <s v="Underwood,"/>
    <s v="Underwood"/>
    <x v="2"/>
    <s v="6 cyl"/>
    <x v="4"/>
    <s v=" 2 Doors"/>
    <s v=" 2 Seats"/>
    <x v="77"/>
  </r>
  <r>
    <x v="16"/>
    <x v="0"/>
    <x v="76"/>
    <x v="1"/>
    <s v="2022 Mazda 2 G15 Pure"/>
    <x v="1"/>
    <x v="1"/>
    <s v="4 cyl, 1.5 L"/>
    <x v="1"/>
    <x v="2"/>
    <s v="4.9 L / 100 km"/>
    <n v="8034"/>
    <x v="345"/>
    <s v="Brighton,"/>
    <s v="Brighton"/>
    <x v="1"/>
    <s v="4 cyl"/>
    <x v="1"/>
    <s v=" 5 Doors"/>
    <s v=" 5 Seats"/>
    <x v="81"/>
  </r>
  <r>
    <x v="16"/>
    <x v="15"/>
    <x v="49"/>
    <x v="1"/>
    <s v="2010 Mazda 3 Maxx"/>
    <x v="1"/>
    <x v="0"/>
    <s v="4 cyl, 2 L"/>
    <x v="1"/>
    <x v="2"/>
    <s v="8.2 L / 100 km"/>
    <n v="158790"/>
    <x v="345"/>
    <s v="Brighton,"/>
    <s v="Brighton"/>
    <x v="1"/>
    <s v="4 cyl"/>
    <x v="1"/>
    <s v=" 5 Doors"/>
    <s v=" 5 Seats"/>
    <x v="30"/>
  </r>
  <r>
    <x v="38"/>
    <x v="13"/>
    <x v="216"/>
    <x v="4"/>
    <s v="2021 Ram 1500 Express"/>
    <x v="1"/>
    <x v="0"/>
    <s v="8 cyl, 5.7 L"/>
    <x v="3"/>
    <x v="1"/>
    <s v="12.2 L / 100 km"/>
    <n v="72122"/>
    <x v="77"/>
    <s v="Pakenham,"/>
    <s v="Pakenham"/>
    <x v="1"/>
    <s v="8 cyl"/>
    <x v="3"/>
    <s v=" 4 Doors"/>
    <s v=" 5 Seats"/>
    <x v="1901"/>
  </r>
  <r>
    <x v="20"/>
    <x v="20"/>
    <x v="134"/>
    <x v="1"/>
    <s v="2020 Kia Picanto GT-Line (pe)"/>
    <x v="1"/>
    <x v="0"/>
    <s v="4 cyl, 1.2 L"/>
    <x v="1"/>
    <x v="2"/>
    <s v="5.8 L / 100 km"/>
    <n v="22955"/>
    <x v="306"/>
    <s v="Moorooka,"/>
    <s v="Moorooka"/>
    <x v="2"/>
    <s v="4 cyl"/>
    <x v="1"/>
    <s v=" 5 Doors"/>
    <s v=" 5 Seats"/>
    <x v="1902"/>
  </r>
  <r>
    <x v="2"/>
    <x v="12"/>
    <x v="11"/>
    <x v="3"/>
    <s v="2019 BMW X3 Xdrive 30I"/>
    <x v="1"/>
    <x v="0"/>
    <s v="4 cyl, 2 L"/>
    <x v="3"/>
    <x v="1"/>
    <s v="7.6 L / 100 km"/>
    <n v="81568"/>
    <x v="247"/>
    <s v="Ashmore,"/>
    <s v="Ashmore"/>
    <x v="2"/>
    <s v="4 cyl"/>
    <x v="0"/>
    <s v=" 4 Doors"/>
    <s v=" 5 Seats"/>
    <x v="440"/>
  </r>
  <r>
    <x v="2"/>
    <x v="7"/>
    <x v="287"/>
    <x v="2"/>
    <s v="2016 BMW M235I"/>
    <x v="1"/>
    <x v="0"/>
    <s v="6 cyl, 3 L"/>
    <x v="2"/>
    <x v="1"/>
    <s v="7.6 L / 100 km"/>
    <n v="98210"/>
    <x v="93"/>
    <s v="Bentleigh,"/>
    <s v="Bentleigh"/>
    <x v="1"/>
    <s v="6 cyl"/>
    <x v="2"/>
    <s v=" 2 Doors"/>
    <s v=" 4 Seats"/>
    <x v="333"/>
  </r>
  <r>
    <x v="18"/>
    <x v="1"/>
    <x v="53"/>
    <x v="7"/>
    <s v="2011 Holden Commodore SV6"/>
    <x v="1"/>
    <x v="1"/>
    <s v="6 cyl, 3.6 L"/>
    <x v="2"/>
    <x v="2"/>
    <s v="10.2 L / 100 km"/>
    <n v="159178"/>
    <x v="326"/>
    <s v="Hendra,"/>
    <s v="Hendra"/>
    <x v="2"/>
    <s v="6 cyl"/>
    <x v="4"/>
    <s v=" 2 Doors"/>
    <s v=" 2 Seats"/>
    <x v="63"/>
  </r>
  <r>
    <x v="7"/>
    <x v="20"/>
    <x v="70"/>
    <x v="3"/>
    <s v="2020 Toyota RAV4 Cruiser (2WD) Hybrid"/>
    <x v="1"/>
    <x v="0"/>
    <s v="4 cyl, 2.5 L"/>
    <x v="1"/>
    <x v="3"/>
    <s v="4.7 L / 100 km"/>
    <n v="55490"/>
    <x v="308"/>
    <s v="SOUTH MELBOURNE,"/>
    <s v="SOUTH MELBOURNE"/>
    <x v="1"/>
    <s v="4 cyl"/>
    <x v="0"/>
    <s v=" 5 Doors"/>
    <s v=" 5 Seats"/>
    <x v="559"/>
  </r>
  <r>
    <x v="9"/>
    <x v="4"/>
    <x v="46"/>
    <x v="3"/>
    <s v="2013 Volkswagen Tiguan 132 TSI Pacific"/>
    <x v="1"/>
    <x v="0"/>
    <s v="4 cyl, 2 L"/>
    <x v="0"/>
    <x v="1"/>
    <s v="8.8 L / 100 km"/>
    <n v="99273"/>
    <x v="263"/>
    <s v="Fawkner,"/>
    <s v="Fawkner"/>
    <x v="1"/>
    <s v="4 cyl"/>
    <x v="0"/>
    <s v=" 4 Doors"/>
    <s v=" 5 Seats"/>
    <x v="1903"/>
  </r>
  <r>
    <x v="6"/>
    <x v="13"/>
    <x v="84"/>
    <x v="7"/>
    <s v="2021 Nissan Navara SL (4X4)"/>
    <x v="1"/>
    <x v="0"/>
    <s v="4 cyl, 2.3 L"/>
    <x v="3"/>
    <x v="0"/>
    <s v="7.9 L / 100 km"/>
    <n v="44161"/>
    <x v="253"/>
    <s v="HEIDELBERG,"/>
    <s v="HEIDELBERG"/>
    <x v="1"/>
    <s v="4 cyl"/>
    <x v="4"/>
    <s v=" 4 Doors"/>
    <s v=" 5 Seats"/>
    <x v="1904"/>
  </r>
  <r>
    <x v="7"/>
    <x v="12"/>
    <x v="38"/>
    <x v="3"/>
    <s v="2019 Toyota Kluger GXL (4X4)"/>
    <x v="1"/>
    <x v="0"/>
    <s v="6 cyl, 3.5 L"/>
    <x v="0"/>
    <x v="2"/>
    <s v="9.5 L / 100 km"/>
    <n v="57100"/>
    <x v="305"/>
    <s v="Pinkenba,"/>
    <s v="Pinkenba"/>
    <x v="2"/>
    <s v="6 cyl"/>
    <x v="0"/>
    <s v=" 4 Doors"/>
    <s v=" 7 Seats"/>
    <x v="418"/>
  </r>
  <r>
    <x v="16"/>
    <x v="15"/>
    <x v="49"/>
    <x v="1"/>
    <s v="2010 Mazda 3 Diesel"/>
    <x v="1"/>
    <x v="1"/>
    <s v="4 cyl, 2.2 L"/>
    <x v="1"/>
    <x v="0"/>
    <s v="5.7 L / 100 km"/>
    <n v="136792"/>
    <x v="292"/>
    <s v="Mordialloc,"/>
    <s v="Mordialloc"/>
    <x v="1"/>
    <s v="4 cyl"/>
    <x v="1"/>
    <s v=" 5 Doors"/>
    <s v=" 5 Seats"/>
    <x v="202"/>
  </r>
  <r>
    <x v="7"/>
    <x v="0"/>
    <x v="70"/>
    <x v="3"/>
    <s v="2022 Toyota RAV4 GX (2WD)"/>
    <x v="1"/>
    <x v="0"/>
    <s v="4 cyl, 2 L"/>
    <x v="1"/>
    <x v="2"/>
    <s v="6 L / 100 km"/>
    <n v="42085"/>
    <x v="310"/>
    <s v="Brooklyn,"/>
    <s v="Brooklyn"/>
    <x v="1"/>
    <s v="4 cyl"/>
    <x v="0"/>
    <s v=" 5 Doors"/>
    <s v=" 5 Seats"/>
    <x v="1905"/>
  </r>
  <r>
    <x v="25"/>
    <x v="6"/>
    <x v="102"/>
    <x v="3"/>
    <s v="2018 Isuzu MU-X LS-T (4X4)"/>
    <x v="1"/>
    <x v="0"/>
    <s v="4 cyl, 3 L"/>
    <x v="3"/>
    <x v="0"/>
    <s v="7.9 L / 100 km"/>
    <n v="91995"/>
    <x v="272"/>
    <s v="Hallam,"/>
    <s v="Hallam"/>
    <x v="1"/>
    <s v="4 cyl"/>
    <x v="0"/>
    <s v=" 4 Doors"/>
    <s v=" 7 Seats"/>
    <x v="1906"/>
  </r>
  <r>
    <x v="11"/>
    <x v="20"/>
    <x v="14"/>
    <x v="3"/>
    <s v="2020 Mitsubishi Outlander ES 7 Seat (awd)"/>
    <x v="1"/>
    <x v="0"/>
    <s v="4 cyl, 2.4 L"/>
    <x v="0"/>
    <x v="2"/>
    <s v="7.2 L / 100 km"/>
    <n v="56558"/>
    <x v="313"/>
    <s v="Morningside,"/>
    <s v="Morningside"/>
    <x v="2"/>
    <s v="4 cyl"/>
    <x v="0"/>
    <s v=" 4 Doors"/>
    <s v=" 7 Seats"/>
    <x v="59"/>
  </r>
  <r>
    <x v="10"/>
    <x v="8"/>
    <x v="20"/>
    <x v="3"/>
    <s v="2012 Ford Territory TX Limited Edition (4X4)"/>
    <x v="1"/>
    <x v="0"/>
    <s v="6 cyl, 2.7 L"/>
    <x v="0"/>
    <x v="0"/>
    <s v="8.8 L / 100 km"/>
    <n v="237191"/>
    <x v="255"/>
    <s v="Ringwood,"/>
    <s v="Ringwood"/>
    <x v="1"/>
    <s v="6 cyl"/>
    <x v="0"/>
    <s v=" 4 Doors"/>
    <s v=" 5 Seats"/>
    <x v="1775"/>
  </r>
  <r>
    <x v="10"/>
    <x v="4"/>
    <x v="75"/>
    <x v="7"/>
    <s v="2013 Ford Ranger Wildtrak 3.2 (4X4)"/>
    <x v="1"/>
    <x v="0"/>
    <s v="5 cyl, 3.2 L"/>
    <x v="3"/>
    <x v="0"/>
    <s v="9.6 L / 100 km"/>
    <n v="141000"/>
    <x v="103"/>
    <s v="Slacks Creek,"/>
    <s v="Slacks Creek"/>
    <x v="2"/>
    <s v="5 cyl"/>
    <x v="4"/>
    <s v=" 4 Doors"/>
    <s v=" 5 Seats"/>
    <x v="1907"/>
  </r>
  <r>
    <x v="2"/>
    <x v="7"/>
    <x v="539"/>
    <x v="6"/>
    <s v="2016 BMW 340I M-Sport"/>
    <x v="1"/>
    <x v="0"/>
    <s v="6 cyl, 3 L"/>
    <x v="2"/>
    <x v="1"/>
    <s v="6.8 L / 100 km"/>
    <n v="72584"/>
    <x v="258"/>
    <s v="Nunawading,"/>
    <s v="Nunawading"/>
    <x v="1"/>
    <s v="6 cyl"/>
    <x v="5"/>
    <s v=" 4 Doors"/>
    <s v=" 5 Seats"/>
    <x v="211"/>
  </r>
  <r>
    <x v="7"/>
    <x v="8"/>
    <x v="247"/>
    <x v="3"/>
    <s v="2012 Toyota FJ Cruiser"/>
    <x v="1"/>
    <x v="0"/>
    <s v="6 cyl, 4 L"/>
    <x v="3"/>
    <x v="1"/>
    <s v="11.4 L / 100 km"/>
    <n v="232704"/>
    <x v="300"/>
    <s v="Kedron,"/>
    <s v="Kedron"/>
    <x v="2"/>
    <s v="6 cyl"/>
    <x v="0"/>
    <s v=" 4 Doors"/>
    <s v=" 5 Seats"/>
    <x v="3"/>
  </r>
  <r>
    <x v="11"/>
    <x v="6"/>
    <x v="47"/>
    <x v="3"/>
    <s v="2018 Mitsubishi ASX LS (2WD)"/>
    <x v="1"/>
    <x v="0"/>
    <s v="4 cyl, 2 L"/>
    <x v="1"/>
    <x v="2"/>
    <s v="7.6 L / 100 km"/>
    <n v="73760"/>
    <x v="321"/>
    <s v="Elsternwick,"/>
    <s v="Elsternwick"/>
    <x v="1"/>
    <s v="4 cyl"/>
    <x v="0"/>
    <s v=" 4 Doors"/>
    <s v=" 5 Seats"/>
    <x v="497"/>
  </r>
  <r>
    <x v="1"/>
    <x v="0"/>
    <x v="1"/>
    <x v="1"/>
    <s v="2022 MG MG3 Auto Core"/>
    <x v="1"/>
    <x v="0"/>
    <s v="4 cyl, 1.5 L"/>
    <x v="1"/>
    <x v="1"/>
    <s v="6.7 L / 100 km"/>
    <n v="8442"/>
    <x v="276"/>
    <s v="Balwyn,"/>
    <s v="Balwyn"/>
    <x v="1"/>
    <s v="4 cyl"/>
    <x v="1"/>
    <s v=" 5 Doors"/>
    <s v=" 5 Seats"/>
    <x v="18"/>
  </r>
  <r>
    <x v="13"/>
    <x v="8"/>
    <x v="88"/>
    <x v="1"/>
    <s v="2012 Hyundai Veloster"/>
    <x v="1"/>
    <x v="0"/>
    <s v="4 cyl, 1.6 L"/>
    <x v="1"/>
    <x v="2"/>
    <s v="6.4 L / 100 km"/>
    <n v="165000"/>
    <x v="89"/>
    <s v="Archerfield,"/>
    <s v="Archerfield"/>
    <x v="2"/>
    <s v="4 cyl"/>
    <x v="1"/>
    <s v=" 3 Doors"/>
    <s v=" 4 Seats"/>
    <x v="11"/>
  </r>
  <r>
    <x v="6"/>
    <x v="6"/>
    <x v="24"/>
    <x v="3"/>
    <s v="2018 Nissan X-Trail ST (4WD)"/>
    <x v="1"/>
    <x v="0"/>
    <s v="4 cyl, 2.5 L"/>
    <x v="3"/>
    <x v="2"/>
    <s v="8.3 L / 100 km"/>
    <n v="113740"/>
    <x v="255"/>
    <s v="Ringwood,"/>
    <s v="Ringwood"/>
    <x v="1"/>
    <s v="4 cyl"/>
    <x v="0"/>
    <s v=" 4 Doors"/>
    <s v=" 5 Seats"/>
    <x v="81"/>
  </r>
  <r>
    <x v="7"/>
    <x v="13"/>
    <x v="85"/>
    <x v="7"/>
    <s v="2021 Toyota Hilux SR (4X4)"/>
    <x v="1"/>
    <x v="0"/>
    <s v="4 cyl, 2.8 L"/>
    <x v="3"/>
    <x v="0"/>
    <s v="7.9 L / 100 km"/>
    <n v="36968"/>
    <x v="253"/>
    <s v="HEIDELBERG,"/>
    <s v="HEIDELBERG"/>
    <x v="1"/>
    <s v="4 cyl"/>
    <x v="4"/>
    <s v=" 4 Doors"/>
    <s v=" 5 Seats"/>
    <x v="1908"/>
  </r>
  <r>
    <x v="7"/>
    <x v="20"/>
    <x v="85"/>
    <x v="7"/>
    <s v="2020 Toyota Hilux SR5 (4X4)"/>
    <x v="1"/>
    <x v="0"/>
    <s v="4 cyl, 2.8 L"/>
    <x v="3"/>
    <x v="0"/>
    <s v="7.9 L / 100 km"/>
    <n v="35971"/>
    <x v="305"/>
    <s v="Pinkenba,"/>
    <s v="Pinkenba"/>
    <x v="2"/>
    <s v="4 cyl"/>
    <x v="4"/>
    <s v=" 4 Doors"/>
    <s v=" 5 Seats"/>
    <x v="371"/>
  </r>
  <r>
    <x v="9"/>
    <x v="7"/>
    <x v="178"/>
    <x v="3"/>
    <s v="2016 Volkswagen Touareg V8 TDI R-Line"/>
    <x v="1"/>
    <x v="0"/>
    <s v="8 cyl, 4.1 L"/>
    <x v="0"/>
    <x v="0"/>
    <s v="9.2 L / 100 km"/>
    <n v="66889"/>
    <x v="302"/>
    <s v="Port Melbourne,"/>
    <s v="Port Melbourne"/>
    <x v="1"/>
    <s v="8 cyl"/>
    <x v="0"/>
    <s v=" 4 Doors"/>
    <s v=" 5 Seats"/>
    <x v="747"/>
  </r>
  <r>
    <x v="2"/>
    <x v="1"/>
    <x v="215"/>
    <x v="3"/>
    <s v="2011 BMW X6 Xdrive 50I"/>
    <x v="1"/>
    <x v="0"/>
    <s v="8 cyl, 4.4 L"/>
    <x v="0"/>
    <x v="1"/>
    <s v="12.5 L / 100 km"/>
    <n v="168282"/>
    <x v="306"/>
    <s v="Moorooka,"/>
    <s v="Moorooka"/>
    <x v="2"/>
    <s v="8 cyl"/>
    <x v="0"/>
    <s v=" 4 Doors"/>
    <s v=" 4 Seats"/>
    <x v="465"/>
  </r>
  <r>
    <x v="33"/>
    <x v="6"/>
    <x v="191"/>
    <x v="7"/>
    <s v="2018 LDV T60 Luxe (4X4)"/>
    <x v="1"/>
    <x v="0"/>
    <s v="4 cyl, 2.8 L"/>
    <x v="3"/>
    <x v="0"/>
    <s v="9.6 L / 100 km"/>
    <n v="34287"/>
    <x v="103"/>
    <s v="Slacks Creek,"/>
    <s v="Slacks Creek"/>
    <x v="2"/>
    <s v="4 cyl"/>
    <x v="4"/>
    <s v=" 4 Doors"/>
    <s v=" 5 Seats"/>
    <x v="58"/>
  </r>
  <r>
    <x v="7"/>
    <x v="17"/>
    <x v="125"/>
    <x v="10"/>
    <s v="2008 Toyota Tarago GLI"/>
    <x v="1"/>
    <x v="0"/>
    <s v="4 cyl, 2.4 L"/>
    <x v="1"/>
    <x v="2"/>
    <s v="9.5 L / 100 km"/>
    <n v="183135"/>
    <x v="242"/>
    <s v="Dandenong,"/>
    <s v="Dandenong"/>
    <x v="1"/>
    <s v="4 cyl"/>
    <x v="8"/>
    <s v=" 4 Doors"/>
    <s v=" 8 Seats"/>
    <x v="663"/>
  </r>
  <r>
    <x v="5"/>
    <x v="2"/>
    <x v="5"/>
    <x v="3"/>
    <s v="2017 Land Rover Range Rover Velar P380 R-Dynamic SE"/>
    <x v="1"/>
    <x v="0"/>
    <s v="6 cyl, 3 L"/>
    <x v="0"/>
    <x v="1"/>
    <s v="9.4 L / 100 km"/>
    <n v="58800"/>
    <x v="258"/>
    <s v="Nunawading,"/>
    <s v="Nunawading"/>
    <x v="1"/>
    <s v="6 cyl"/>
    <x v="0"/>
    <s v=" 4 Doors"/>
    <s v=" 5 Seats"/>
    <x v="1804"/>
  </r>
  <r>
    <x v="25"/>
    <x v="7"/>
    <x v="98"/>
    <x v="7"/>
    <s v="2016 Isuzu D-MAX SX (4X4)"/>
    <x v="1"/>
    <x v="1"/>
    <s v="4 cyl, 3 L"/>
    <x v="3"/>
    <x v="0"/>
    <s v="8.2 L / 100 km"/>
    <n v="130259"/>
    <x v="334"/>
    <s v="Acacia Ridge,"/>
    <s v="Acacia Ridge"/>
    <x v="2"/>
    <s v="4 cyl"/>
    <x v="4"/>
    <s v=" 2 Doors"/>
    <s v=" 4 Seats"/>
    <x v="1909"/>
  </r>
  <r>
    <x v="10"/>
    <x v="4"/>
    <x v="20"/>
    <x v="3"/>
    <s v="2013 Ford Territory Titanium (rwd)"/>
    <x v="1"/>
    <x v="0"/>
    <s v="6 cyl, 2.7 L"/>
    <x v="2"/>
    <x v="0"/>
    <s v="8.2 L / 100 km"/>
    <n v="182040"/>
    <x v="255"/>
    <s v="Ringwood,"/>
    <s v="Ringwood"/>
    <x v="1"/>
    <s v="6 cyl"/>
    <x v="0"/>
    <s v=" 4 Doors"/>
    <s v=" 7 Seats"/>
    <x v="1"/>
  </r>
  <r>
    <x v="13"/>
    <x v="5"/>
    <x v="227"/>
    <x v="6"/>
    <s v="2014 Hyundai I40 Premium"/>
    <x v="1"/>
    <x v="0"/>
    <s v="4 cyl, 1.7 L"/>
    <x v="1"/>
    <x v="0"/>
    <s v="6 L / 100 km"/>
    <n v="116169"/>
    <x v="104"/>
    <s v="Underwood,"/>
    <s v="Underwood"/>
    <x v="2"/>
    <s v="4 cyl"/>
    <x v="5"/>
    <s v=" 4 Doors"/>
    <s v=" 5 Seats"/>
    <x v="737"/>
  </r>
  <r>
    <x v="2"/>
    <x v="11"/>
    <x v="215"/>
    <x v="3"/>
    <s v="2015 BMW X6 Xdrive 30D"/>
    <x v="1"/>
    <x v="0"/>
    <s v="6 cyl, 3 L"/>
    <x v="0"/>
    <x v="0"/>
    <s v="6 L / 100 km"/>
    <n v="122791"/>
    <x v="330"/>
    <s v="Mansfield,"/>
    <s v="Mansfield"/>
    <x v="2"/>
    <s v="6 cyl"/>
    <x v="0"/>
    <s v=" 4 Doors"/>
    <s v=" 5 Seats"/>
    <x v="373"/>
  </r>
  <r>
    <x v="2"/>
    <x v="32"/>
    <x v="163"/>
    <x v="6"/>
    <s v="1990 BMW M5"/>
    <x v="1"/>
    <x v="1"/>
    <s v="6 cyl, 3.5 L"/>
    <x v="2"/>
    <x v="1"/>
    <s v="18.1 L / 100 km"/>
    <n v="115198"/>
    <x v="258"/>
    <s v="Nunawading,"/>
    <s v="Nunawading"/>
    <x v="1"/>
    <s v="6 cyl"/>
    <x v="5"/>
    <s v=" 4 Doors"/>
    <s v=" 5 Seats"/>
    <x v="777"/>
  </r>
  <r>
    <x v="11"/>
    <x v="11"/>
    <x v="29"/>
    <x v="7"/>
    <s v="2015 Mitsubishi Triton GLX-R (4X4)"/>
    <x v="1"/>
    <x v="0"/>
    <s v="4 cyl, 2.5 L"/>
    <x v="3"/>
    <x v="0"/>
    <s v="9.6 L / 100 km"/>
    <n v="281547"/>
    <x v="257"/>
    <s v="Ferntree Gully,"/>
    <s v="Ferntree Gully"/>
    <x v="1"/>
    <s v="4 cyl"/>
    <x v="4"/>
    <s v=" 4 Doors"/>
    <s v=" 5 Seats"/>
    <x v="659"/>
  </r>
  <r>
    <x v="13"/>
    <x v="2"/>
    <x v="22"/>
    <x v="3"/>
    <s v="2017 Hyundai Tucson Elite (awd)"/>
    <x v="1"/>
    <x v="0"/>
    <s v="4 cyl, 2 L"/>
    <x v="0"/>
    <x v="0"/>
    <s v="6.8 L / 100 km"/>
    <n v="73856"/>
    <x v="346"/>
    <s v="Browns Plains,"/>
    <s v="Browns Plains"/>
    <x v="2"/>
    <s v="4 cyl"/>
    <x v="0"/>
    <s v=" 4 Doors"/>
    <s v=" 5 Seats"/>
    <x v="59"/>
  </r>
  <r>
    <x v="11"/>
    <x v="0"/>
    <x v="186"/>
    <x v="3"/>
    <s v="2022 Mitsubishi Eclipse Cross LS (2WD)"/>
    <x v="1"/>
    <x v="0"/>
    <s v="4 cyl, 1.5 L"/>
    <x v="1"/>
    <x v="2"/>
    <s v="7.3 L / 100 km"/>
    <n v="18687"/>
    <x v="306"/>
    <s v="Moorooka,"/>
    <s v="Moorooka"/>
    <x v="2"/>
    <s v="4 cyl"/>
    <x v="0"/>
    <s v=" 4 Doors"/>
    <s v=" 5 Seats"/>
    <x v="1629"/>
  </r>
  <r>
    <x v="13"/>
    <x v="2"/>
    <x v="36"/>
    <x v="1"/>
    <s v="2017 Hyundai I30 SR Premium"/>
    <x v="1"/>
    <x v="0"/>
    <s v="4 cyl, 1.6 L"/>
    <x v="1"/>
    <x v="2"/>
    <s v="7.5 L / 100 km"/>
    <n v="77758"/>
    <x v="71"/>
    <s v="Berwick,"/>
    <s v="Berwick"/>
    <x v="1"/>
    <s v="4 cyl"/>
    <x v="1"/>
    <s v=" 4 Doors"/>
    <s v=" 5 Seats"/>
    <x v="77"/>
  </r>
  <r>
    <x v="1"/>
    <x v="12"/>
    <x v="49"/>
    <x v="1"/>
    <s v="2019 MG 3 Excite"/>
    <x v="1"/>
    <x v="0"/>
    <s v="4 cyl, 1.5 L"/>
    <x v="1"/>
    <x v="1"/>
    <s v="6.7 L / 100 km"/>
    <n v="23900"/>
    <x v="104"/>
    <s v="Underwood,"/>
    <s v="Underwood"/>
    <x v="2"/>
    <s v="4 cyl"/>
    <x v="1"/>
    <s v=" 5 Doors"/>
    <s v=" 5 Seats"/>
    <x v="21"/>
  </r>
  <r>
    <x v="0"/>
    <x v="13"/>
    <x v="477"/>
    <x v="3"/>
    <s v="2021 Ssangyong Korando Ultimate"/>
    <x v="1"/>
    <x v="0"/>
    <s v="4 cyl, 1.5 L"/>
    <x v="1"/>
    <x v="2"/>
    <s v="7.7 L / 100 km"/>
    <n v="13313"/>
    <x v="299"/>
    <s v="Frankston,"/>
    <s v="Frankston"/>
    <x v="1"/>
    <s v="4 cyl"/>
    <x v="0"/>
    <s v=" 5 Doors"/>
    <s v=" 5 Seats"/>
    <x v="1910"/>
  </r>
  <r>
    <x v="9"/>
    <x v="13"/>
    <x v="46"/>
    <x v="3"/>
    <s v="2021 Volkswagen Tiguan 110TSI Life"/>
    <x v="1"/>
    <x v="0"/>
    <s v="4 cyl, 1.4 L"/>
    <x v="1"/>
    <x v="1"/>
    <s v="7.7 L / 100 km"/>
    <n v="44618"/>
    <x v="321"/>
    <s v="Elsternwick,"/>
    <s v="Elsternwick"/>
    <x v="1"/>
    <s v="4 cyl"/>
    <x v="0"/>
    <s v=" 4 Doors"/>
    <s v=" 5 Seats"/>
    <x v="73"/>
  </r>
  <r>
    <x v="16"/>
    <x v="0"/>
    <x v="67"/>
    <x v="3"/>
    <s v="2022 Mazda CX-3 Stouring (fwd)"/>
    <x v="1"/>
    <x v="0"/>
    <s v="4 cyl, 2 L"/>
    <x v="1"/>
    <x v="2"/>
    <s v="6.3 L / 100 km"/>
    <n v="18376"/>
    <x v="77"/>
    <s v="Pakenham,"/>
    <s v="Pakenham"/>
    <x v="1"/>
    <s v="4 cyl"/>
    <x v="0"/>
    <s v=" 4 Doors"/>
    <s v=" 5 Seats"/>
    <x v="143"/>
  </r>
  <r>
    <x v="7"/>
    <x v="4"/>
    <x v="7"/>
    <x v="2"/>
    <s v="2013 Toyota 86 GTS"/>
    <x v="1"/>
    <x v="1"/>
    <s v="4 cyl, 2 L"/>
    <x v="2"/>
    <x v="1"/>
    <s v="7.8 L / 100 km"/>
    <n v="67685"/>
    <x v="305"/>
    <s v="Pinkenba,"/>
    <s v="Pinkenba"/>
    <x v="2"/>
    <s v="4 cyl"/>
    <x v="2"/>
    <s v=" 2 Doors"/>
    <s v=" 4 Seats"/>
    <x v="77"/>
  </r>
  <r>
    <x v="12"/>
    <x v="8"/>
    <x v="16"/>
    <x v="3"/>
    <s v="2012 Subaru Outback 2.5I"/>
    <x v="1"/>
    <x v="0"/>
    <s v="4 cyl, 2.5 L"/>
    <x v="0"/>
    <x v="1"/>
    <s v="8.4 L / 100 km"/>
    <n v="236976"/>
    <x v="292"/>
    <s v="Mordialloc,"/>
    <s v="Mordialloc"/>
    <x v="1"/>
    <s v="4 cyl"/>
    <x v="0"/>
    <s v=" 4 Doors"/>
    <s v=" 5 Seats"/>
    <x v="193"/>
  </r>
  <r>
    <x v="16"/>
    <x v="13"/>
    <x v="316"/>
    <x v="3"/>
    <s v="2021 Mazda CX-30 G20 Touring Vision (fwd)"/>
    <x v="1"/>
    <x v="0"/>
    <s v="4 cyl, 2 L"/>
    <x v="1"/>
    <x v="2"/>
    <s v="6.5 L / 100 km"/>
    <n v="22985"/>
    <x v="305"/>
    <s v="Pinkenba,"/>
    <s v="Pinkenba"/>
    <x v="2"/>
    <s v="4 cyl"/>
    <x v="0"/>
    <s v=" 4 Doors"/>
    <s v=" 5 Seats"/>
    <x v="4"/>
  </r>
  <r>
    <x v="7"/>
    <x v="13"/>
    <x v="18"/>
    <x v="6"/>
    <s v="2021 Toyota Camry Ascent Hybrid"/>
    <x v="1"/>
    <x v="0"/>
    <s v="4 cyl, 2.5 L"/>
    <x v="1"/>
    <x v="3"/>
    <s v="4.5 L / 100 km"/>
    <n v="42098"/>
    <x v="324"/>
    <s v="Toowoomba,"/>
    <s v="Toowoomba"/>
    <x v="2"/>
    <s v="4 cyl"/>
    <x v="5"/>
    <s v=" 4 Doors"/>
    <s v=" 5 Seats"/>
    <x v="230"/>
  </r>
  <r>
    <x v="11"/>
    <x v="8"/>
    <x v="29"/>
    <x v="7"/>
    <s v="2012 Mitsubishi Triton GL-R (4X4)"/>
    <x v="1"/>
    <x v="0"/>
    <s v="4 cyl, 2.5 L"/>
    <x v="3"/>
    <x v="0"/>
    <s v="9.9 L / 100 km"/>
    <n v="219367"/>
    <x v="77"/>
    <s v="Pakenham,"/>
    <s v="Pakenham"/>
    <x v="1"/>
    <s v="4 cyl"/>
    <x v="4"/>
    <s v=" 4 Doors"/>
    <s v=" 5 Seats"/>
    <x v="18"/>
  </r>
  <r>
    <x v="13"/>
    <x v="7"/>
    <x v="36"/>
    <x v="1"/>
    <s v="2016 Hyundai I30 Active"/>
    <x v="1"/>
    <x v="0"/>
    <s v="4 cyl, 1.8 L"/>
    <x v="1"/>
    <x v="2"/>
    <s v="7.3 L / 100 km"/>
    <n v="137198"/>
    <x v="291"/>
    <s v="Moorabbin,"/>
    <s v="Moorabbin"/>
    <x v="1"/>
    <s v="4 cyl"/>
    <x v="1"/>
    <s v=" 5 Doors"/>
    <s v=" 5 Seats"/>
    <x v="1911"/>
  </r>
  <r>
    <x v="41"/>
    <x v="9"/>
    <x v="315"/>
    <x v="87"/>
    <s v="2023 GWM UTE Cannon Vanta (4X4)"/>
    <x v="2"/>
    <x v="0"/>
    <s v="4 cyl, 2 L"/>
    <x v="3"/>
    <x v="0"/>
    <s v="9.4 L / 100 km"/>
    <n v="20"/>
    <x v="306"/>
    <s v="Moorooka,"/>
    <s v="Moorooka"/>
    <x v="2"/>
    <s v="4 cyl"/>
    <x v="4"/>
    <s v=" 4 Doors"/>
    <s v=" 5 Seats"/>
    <x v="649"/>
  </r>
  <r>
    <x v="10"/>
    <x v="12"/>
    <x v="75"/>
    <x v="7"/>
    <s v="2019 Ford Ranger XLS 3.2 (4X4)"/>
    <x v="1"/>
    <x v="0"/>
    <s v="5 cyl, 3.2 L"/>
    <x v="3"/>
    <x v="0"/>
    <s v="8.9 L / 100 km"/>
    <n v="90344"/>
    <x v="91"/>
    <s v="Mornington,"/>
    <s v="Mornington"/>
    <x v="1"/>
    <s v="5 cyl"/>
    <x v="4"/>
    <s v=" 4 Doors"/>
    <s v=" 5 Seats"/>
    <x v="405"/>
  </r>
  <r>
    <x v="13"/>
    <x v="12"/>
    <x v="156"/>
    <x v="3"/>
    <s v="2019 Hyundai Kona Active (awd)"/>
    <x v="1"/>
    <x v="0"/>
    <s v="4 cyl, 1.6 L"/>
    <x v="0"/>
    <x v="2"/>
    <s v="6.7 L / 100 km"/>
    <n v="40650"/>
    <x v="277"/>
    <s v="Warragul,"/>
    <s v="Warragul"/>
    <x v="1"/>
    <s v="4 cyl"/>
    <x v="0"/>
    <s v=" 4 Doors"/>
    <s v=" 5 Seats"/>
    <x v="57"/>
  </r>
  <r>
    <x v="7"/>
    <x v="10"/>
    <x v="38"/>
    <x v="3"/>
    <s v="2005 Toyota Kluger CVX (4X4)"/>
    <x v="1"/>
    <x v="0"/>
    <s v="6 cyl, 3.3 L"/>
    <x v="3"/>
    <x v="2"/>
    <s v="12.3 L / 100 km"/>
    <n v="148370"/>
    <x v="295"/>
    <s v="Dingley Village,"/>
    <s v="Dingley Village"/>
    <x v="1"/>
    <s v="6 cyl"/>
    <x v="0"/>
    <s v=" 4 Doors"/>
    <s v=" 7 Seats"/>
    <x v="31"/>
  </r>
  <r>
    <x v="16"/>
    <x v="8"/>
    <x v="55"/>
    <x v="7"/>
    <s v="2012 Mazda BT-50 XTR (4X4)"/>
    <x v="1"/>
    <x v="1"/>
    <s v="5 cyl, 3.2 L"/>
    <x v="3"/>
    <x v="0"/>
    <s v="8.9 L / 100 km"/>
    <n v="225438"/>
    <x v="103"/>
    <s v="Slacks Creek,"/>
    <s v="Slacks Creek"/>
    <x v="2"/>
    <s v="5 cyl"/>
    <x v="4"/>
    <s v=" 4 Doors"/>
    <s v=" 5 Seats"/>
    <x v="81"/>
  </r>
  <r>
    <x v="12"/>
    <x v="2"/>
    <x v="59"/>
    <x v="1"/>
    <s v="2017 Subaru Impreza 2.0S (awd)"/>
    <x v="1"/>
    <x v="0"/>
    <s v="4 cyl, 2 L"/>
    <x v="0"/>
    <x v="2"/>
    <s v="7.2 L / 100 km"/>
    <n v="127856"/>
    <x v="291"/>
    <s v="Moorabbin,"/>
    <s v="Moorabbin"/>
    <x v="1"/>
    <s v="4 cyl"/>
    <x v="1"/>
    <s v=" 5 Doors"/>
    <s v=" 5 Seats"/>
    <x v="56"/>
  </r>
  <r>
    <x v="7"/>
    <x v="6"/>
    <x v="18"/>
    <x v="6"/>
    <s v="2018 Toyota Camry Ascent Sport (hybrid)"/>
    <x v="1"/>
    <x v="0"/>
    <s v="4 cyl, 2.5 L"/>
    <x v="1"/>
    <x v="3"/>
    <s v="4.2 L / 100 km"/>
    <n v="92500"/>
    <x v="81"/>
    <s v="Lilydale,"/>
    <s v="Lilydale"/>
    <x v="1"/>
    <s v="4 cyl"/>
    <x v="5"/>
    <s v=" 4 Doors"/>
    <s v=" 5 Seats"/>
    <x v="230"/>
  </r>
  <r>
    <x v="18"/>
    <x v="11"/>
    <x v="94"/>
    <x v="3"/>
    <s v="2015 Holden Captiva 7 LTZ (4X4)"/>
    <x v="1"/>
    <x v="0"/>
    <s v="4 cyl, 2.2 L"/>
    <x v="0"/>
    <x v="0"/>
    <s v="8.1 L / 100 km"/>
    <n v="100441"/>
    <x v="347"/>
    <s v="Yatala,"/>
    <s v="Yatala"/>
    <x v="2"/>
    <s v="4 cyl"/>
    <x v="0"/>
    <s v=" 4 Doors"/>
    <s v=" 7 Seats"/>
    <x v="819"/>
  </r>
  <r>
    <x v="13"/>
    <x v="20"/>
    <x v="402"/>
    <x v="3"/>
    <s v="2020 Hyundai Palisade (8 Seat)"/>
    <x v="1"/>
    <x v="0"/>
    <s v="4 cyl, 2.2 L"/>
    <x v="0"/>
    <x v="0"/>
    <s v="7.3 L / 100 km"/>
    <n v="17333"/>
    <x v="312"/>
    <s v="Oakleigh,"/>
    <s v="Oakleigh"/>
    <x v="1"/>
    <s v="4 cyl"/>
    <x v="0"/>
    <s v=" 4 Doors"/>
    <s v=" 8 Seats"/>
    <x v="1912"/>
  </r>
  <r>
    <x v="7"/>
    <x v="6"/>
    <x v="70"/>
    <x v="3"/>
    <s v="2018 Toyota RAV4 GXL (4X4)"/>
    <x v="1"/>
    <x v="0"/>
    <s v="4 cyl, 2.5 L"/>
    <x v="0"/>
    <x v="2"/>
    <s v="8.5 L / 100 km"/>
    <n v="67458"/>
    <x v="260"/>
    <s v="Coburg North,"/>
    <s v="Coburg North"/>
    <x v="1"/>
    <s v="4 cyl"/>
    <x v="0"/>
    <s v=" 4 Doors"/>
    <s v=" 5 Seats"/>
    <x v="35"/>
  </r>
  <r>
    <x v="12"/>
    <x v="10"/>
    <x v="59"/>
    <x v="6"/>
    <s v="2005 Subaru Impreza GX (awd)"/>
    <x v="1"/>
    <x v="0"/>
    <s v="4 cyl, 2 L"/>
    <x v="0"/>
    <x v="2"/>
    <s v="10 L / 100 km"/>
    <n v="114251"/>
    <x v="294"/>
    <s v="Carrum Downs,"/>
    <s v="Carrum Downs"/>
    <x v="1"/>
    <s v="4 cyl"/>
    <x v="5"/>
    <s v=" 4 Doors"/>
    <s v=" 5 Seats"/>
    <x v="202"/>
  </r>
  <r>
    <x v="13"/>
    <x v="2"/>
    <x v="22"/>
    <x v="3"/>
    <s v="2017 Hyundai Tucson Active (fwd)"/>
    <x v="1"/>
    <x v="0"/>
    <s v="4 cyl, 2 L"/>
    <x v="1"/>
    <x v="2"/>
    <s v="7.9 L / 100 km"/>
    <n v="100886"/>
    <x v="313"/>
    <s v="Morningside,"/>
    <s v="Morningside"/>
    <x v="2"/>
    <s v="4 cyl"/>
    <x v="0"/>
    <s v=" 4 Doors"/>
    <s v=" 5 Seats"/>
    <x v="553"/>
  </r>
  <r>
    <x v="20"/>
    <x v="2"/>
    <x v="95"/>
    <x v="6"/>
    <s v="2017 Kia Cerato S"/>
    <x v="1"/>
    <x v="0"/>
    <s v="4 cyl, 2 L"/>
    <x v="1"/>
    <x v="2"/>
    <s v="7.1 L / 100 km"/>
    <n v="98111"/>
    <x v="255"/>
    <s v="Ringwood,"/>
    <s v="Ringwood"/>
    <x v="1"/>
    <s v="4 cyl"/>
    <x v="5"/>
    <s v=" 4 Doors"/>
    <s v=" 5 Seats"/>
    <x v="1573"/>
  </r>
  <r>
    <x v="13"/>
    <x v="6"/>
    <x v="22"/>
    <x v="3"/>
    <s v="2018 Hyundai Tucson Elite (awd)"/>
    <x v="1"/>
    <x v="0"/>
    <s v="4 cyl, 1.6 L"/>
    <x v="0"/>
    <x v="2"/>
    <s v="7.7 L / 100 km"/>
    <n v="189119"/>
    <x v="299"/>
    <s v="Frankston,"/>
    <s v="Frankston"/>
    <x v="1"/>
    <s v="4 cyl"/>
    <x v="0"/>
    <s v=" 4 Doors"/>
    <s v=" 5 Seats"/>
    <x v="76"/>
  </r>
  <r>
    <x v="3"/>
    <x v="4"/>
    <x v="30"/>
    <x v="6"/>
    <s v="2013 Mercedes-Benz E250 CDI"/>
    <x v="1"/>
    <x v="0"/>
    <s v="4 cyl, 2.1 L"/>
    <x v="2"/>
    <x v="0"/>
    <s v="4.9 L / 100 km"/>
    <n v="193985"/>
    <x v="314"/>
    <s v="Hoppers Crossing,"/>
    <s v="Hoppers Crossing"/>
    <x v="1"/>
    <s v="4 cyl"/>
    <x v="5"/>
    <s v=" 4 Doors"/>
    <s v=" 5 Seats"/>
    <x v="81"/>
  </r>
  <r>
    <x v="7"/>
    <x v="1"/>
    <x v="18"/>
    <x v="6"/>
    <s v="2011 Toyota Camry Altise"/>
    <x v="1"/>
    <x v="0"/>
    <s v="4 cyl, 2.4 L"/>
    <x v="1"/>
    <x v="2"/>
    <s v="8.8 L / 100 km"/>
    <n v="216161"/>
    <x v="291"/>
    <s v="Moorabbin,"/>
    <s v="Moorabbin"/>
    <x v="1"/>
    <s v="4 cyl"/>
    <x v="5"/>
    <s v=" 4 Doors"/>
    <s v=" 5 Seats"/>
    <x v="88"/>
  </r>
  <r>
    <x v="7"/>
    <x v="2"/>
    <x v="70"/>
    <x v="3"/>
    <s v="2017 Toyota RAV4 GX (4X4)"/>
    <x v="1"/>
    <x v="0"/>
    <s v="4 cyl, 2.5 L"/>
    <x v="0"/>
    <x v="2"/>
    <s v="8.5 L / 100 km"/>
    <n v="91433"/>
    <x v="326"/>
    <s v="Hendra,"/>
    <s v="Hendra"/>
    <x v="2"/>
    <s v="4 cyl"/>
    <x v="0"/>
    <s v=" 4 Doors"/>
    <s v=" 5 Seats"/>
    <x v="845"/>
  </r>
  <r>
    <x v="9"/>
    <x v="6"/>
    <x v="10"/>
    <x v="1"/>
    <s v="2018 Volkswagen Golf 110 TSI Highline"/>
    <x v="1"/>
    <x v="0"/>
    <s v="4 cyl, 1.4 L"/>
    <x v="1"/>
    <x v="1"/>
    <s v="5.4 L / 100 km"/>
    <n v="44541"/>
    <x v="71"/>
    <s v="Berwick,"/>
    <s v="Berwick"/>
    <x v="1"/>
    <s v="4 cyl"/>
    <x v="1"/>
    <s v=" 5 Doors"/>
    <s v=" 5 Seats"/>
    <x v="1131"/>
  </r>
  <r>
    <x v="26"/>
    <x v="7"/>
    <x v="345"/>
    <x v="3"/>
    <s v="2016 Lexus NX200T F Sport (awd)"/>
    <x v="1"/>
    <x v="0"/>
    <s v="4 cyl, 2 L"/>
    <x v="0"/>
    <x v="1"/>
    <s v="7.9 L / 100 km"/>
    <n v="70108"/>
    <x v="348"/>
    <s v="Virginia,"/>
    <s v="Virginia"/>
    <x v="2"/>
    <s v="4 cyl"/>
    <x v="0"/>
    <s v=" 4 Doors"/>
    <s v=" 5 Seats"/>
    <x v="1913"/>
  </r>
  <r>
    <x v="13"/>
    <x v="2"/>
    <x v="36"/>
    <x v="1"/>
    <s v="2017 Hyundai I30 Active"/>
    <x v="1"/>
    <x v="0"/>
    <s v="4 cyl, 2 L"/>
    <x v="1"/>
    <x v="2"/>
    <s v="7.4 L / 100 km"/>
    <n v="86486"/>
    <x v="322"/>
    <s v="Eagle Farm,"/>
    <s v="Eagle Farm"/>
    <x v="2"/>
    <s v="4 cyl"/>
    <x v="1"/>
    <s v=" 4 Doors"/>
    <s v=" 5 Seats"/>
    <x v="1"/>
  </r>
  <r>
    <x v="13"/>
    <x v="7"/>
    <x v="80"/>
    <x v="1"/>
    <s v="2016 Hyundai Accent SR"/>
    <x v="1"/>
    <x v="0"/>
    <s v="4 cyl, 1.6 L"/>
    <x v="1"/>
    <x v="2"/>
    <s v="6.4 L / 100 km"/>
    <n v="146287"/>
    <x v="292"/>
    <s v="Mordialloc,"/>
    <s v="Mordialloc"/>
    <x v="1"/>
    <s v="4 cyl"/>
    <x v="1"/>
    <s v=" 5 Doors"/>
    <s v=" 5 Seats"/>
    <x v="663"/>
  </r>
  <r>
    <x v="8"/>
    <x v="8"/>
    <x v="73"/>
    <x v="1"/>
    <s v="2012 Honda Civic VTI-L"/>
    <x v="1"/>
    <x v="0"/>
    <s v="4 cyl, 1.8 L"/>
    <x v="1"/>
    <x v="1"/>
    <s v="6.5 L / 100 km"/>
    <n v="105880"/>
    <x v="298"/>
    <s v="Rocklea,"/>
    <s v="Rocklea"/>
    <x v="2"/>
    <s v="4 cyl"/>
    <x v="1"/>
    <s v=" 5 Doors"/>
    <s v=" 5 Seats"/>
    <x v="1914"/>
  </r>
  <r>
    <x v="13"/>
    <x v="20"/>
    <x v="36"/>
    <x v="1"/>
    <s v="2020 Hyundai I30"/>
    <x v="1"/>
    <x v="0"/>
    <s v="4 cyl, 2 L"/>
    <x v="1"/>
    <x v="2"/>
    <s v="7.4 L / 100 km"/>
    <n v="57458"/>
    <x v="254"/>
    <s v="Preston,"/>
    <s v="Preston"/>
    <x v="1"/>
    <s v="4 cyl"/>
    <x v="1"/>
    <s v=" 4 Doors"/>
    <s v=" 5 Seats"/>
    <x v="105"/>
  </r>
  <r>
    <x v="8"/>
    <x v="11"/>
    <x v="109"/>
    <x v="3"/>
    <s v="2015 Honda HR-V VTI-L (adas)"/>
    <x v="1"/>
    <x v="0"/>
    <s v="4 cyl, 1.8 L"/>
    <x v="1"/>
    <x v="2"/>
    <s v="6.9 L / 100 km"/>
    <n v="84200"/>
    <x v="320"/>
    <s v="Springwood,"/>
    <s v="Springwood"/>
    <x v="2"/>
    <s v="4 cyl"/>
    <x v="0"/>
    <s v=" 4 Doors"/>
    <s v=" 5 Seats"/>
    <x v="114"/>
  </r>
  <r>
    <x v="12"/>
    <x v="20"/>
    <x v="16"/>
    <x v="3"/>
    <s v="2020 Subaru Outback 2.5I Premium AWD"/>
    <x v="1"/>
    <x v="0"/>
    <s v="4 cyl, 2.5 L"/>
    <x v="0"/>
    <x v="2"/>
    <s v="7.3 L / 100 km"/>
    <n v="56482"/>
    <x v="332"/>
    <s v="Toowoomba City,"/>
    <s v="Toowoomba City"/>
    <x v="2"/>
    <s v="4 cyl"/>
    <x v="0"/>
    <s v=" 4 Doors"/>
    <s v=" 5 Seats"/>
    <x v="323"/>
  </r>
  <r>
    <x v="25"/>
    <x v="2"/>
    <x v="98"/>
    <x v="7"/>
    <s v="2017 Isuzu D-MAX SX HI-Ride (4X2)"/>
    <x v="1"/>
    <x v="0"/>
    <s v="4 cyl, 3 L"/>
    <x v="2"/>
    <x v="0"/>
    <s v="7.5 L / 100 km"/>
    <n v="144680"/>
    <x v="349"/>
    <s v="Woongoolba,"/>
    <s v="Woongoolba"/>
    <x v="2"/>
    <s v="4 cyl"/>
    <x v="4"/>
    <s v=" 2 Doors"/>
    <s v=" 2 Seats"/>
    <x v="74"/>
  </r>
  <r>
    <x v="16"/>
    <x v="20"/>
    <x v="49"/>
    <x v="6"/>
    <s v="2020 Mazda 3 G25 Astina"/>
    <x v="1"/>
    <x v="0"/>
    <s v="4 cyl, 2.5 L"/>
    <x v="1"/>
    <x v="2"/>
    <s v="6.5 L / 100 km"/>
    <n v="12293"/>
    <x v="252"/>
    <s v="Mulgrave,"/>
    <s v="Mulgrave"/>
    <x v="1"/>
    <s v="4 cyl"/>
    <x v="5"/>
    <s v=" 4 Doors"/>
    <s v=" 5 Seats"/>
    <x v="101"/>
  </r>
  <r>
    <x v="9"/>
    <x v="4"/>
    <x v="115"/>
    <x v="1"/>
    <s v="2013 Volkswagen Polo 77 TSI Comfortline"/>
    <x v="1"/>
    <x v="0"/>
    <s v="4 cyl, 1.2 L"/>
    <x v="1"/>
    <x v="1"/>
    <s v="5.5 L / 100 km"/>
    <n v="30901"/>
    <x v="290"/>
    <s v="Seaford,"/>
    <s v="Seaford"/>
    <x v="1"/>
    <s v="4 cyl"/>
    <x v="1"/>
    <s v=" 5 Doors"/>
    <s v=" 5 Seats"/>
    <x v="71"/>
  </r>
  <r>
    <x v="16"/>
    <x v="6"/>
    <x v="145"/>
    <x v="3"/>
    <s v="2018 Mazda CX-9 Sport (awd)"/>
    <x v="1"/>
    <x v="0"/>
    <s v="4 cyl, 2.5 L"/>
    <x v="0"/>
    <x v="2"/>
    <s v="8.8 L / 100 km"/>
    <n v="50725"/>
    <x v="300"/>
    <s v="Kedron,"/>
    <s v="Kedron"/>
    <x v="2"/>
    <s v="4 cyl"/>
    <x v="0"/>
    <s v=" 4 Doors"/>
    <s v=" 7 Seats"/>
    <x v="1915"/>
  </r>
  <r>
    <x v="16"/>
    <x v="7"/>
    <x v="49"/>
    <x v="6"/>
    <s v="2016 Mazda 3 Maxx"/>
    <x v="1"/>
    <x v="0"/>
    <s v="4 cyl, 2 L"/>
    <x v="1"/>
    <x v="2"/>
    <s v="5.7 L / 100 km"/>
    <n v="199802"/>
    <x v="292"/>
    <s v="Mordialloc,"/>
    <s v="Mordialloc"/>
    <x v="1"/>
    <s v="4 cyl"/>
    <x v="5"/>
    <s v=" 4 Doors"/>
    <s v=" 5 Seats"/>
    <x v="726"/>
  </r>
  <r>
    <x v="7"/>
    <x v="6"/>
    <x v="65"/>
    <x v="3"/>
    <s v="2018 Toyota C-HR Koba (2WD)"/>
    <x v="1"/>
    <x v="0"/>
    <s v="4 cyl, 1.2 L"/>
    <x v="1"/>
    <x v="1"/>
    <s v="5.5 L / 100 km"/>
    <n v="22616"/>
    <x v="345"/>
    <s v="Brighton,"/>
    <s v="Brighton"/>
    <x v="1"/>
    <s v="4 cyl"/>
    <x v="0"/>
    <s v=" 4 Doors"/>
    <s v=" 5 Seats"/>
    <x v="35"/>
  </r>
  <r>
    <x v="11"/>
    <x v="5"/>
    <x v="42"/>
    <x v="6"/>
    <s v="2014 Mitsubishi Lancer VR-X"/>
    <x v="1"/>
    <x v="0"/>
    <s v="4 cyl, 2.4 L"/>
    <x v="1"/>
    <x v="2"/>
    <s v="8.5 L / 100 km"/>
    <n v="61052"/>
    <x v="291"/>
    <s v="Moorabbin,"/>
    <s v="Moorabbin"/>
    <x v="1"/>
    <s v="4 cyl"/>
    <x v="5"/>
    <s v=" 4 Doors"/>
    <s v=" 5 Seats"/>
    <x v="1"/>
  </r>
  <r>
    <x v="16"/>
    <x v="13"/>
    <x v="49"/>
    <x v="1"/>
    <s v="2021 Mazda 3 G20 Touring"/>
    <x v="1"/>
    <x v="0"/>
    <s v="4 cyl, 2 L"/>
    <x v="1"/>
    <x v="2"/>
    <s v="6.2 L / 100 km"/>
    <n v="29260"/>
    <x v="313"/>
    <s v="Morningside,"/>
    <s v="Morningside"/>
    <x v="2"/>
    <s v="4 cyl"/>
    <x v="1"/>
    <s v=" 5 Doors"/>
    <s v=" 5 Seats"/>
    <x v="1071"/>
  </r>
  <r>
    <x v="10"/>
    <x v="20"/>
    <x v="75"/>
    <x v="7"/>
    <s v="2020 Ford Ranger XLT 3.2 HI-Rider (4X2)"/>
    <x v="1"/>
    <x v="0"/>
    <s v="5 cyl, 3.2 L"/>
    <x v="2"/>
    <x v="0"/>
    <s v="8.2 L / 100 km"/>
    <n v="79968"/>
    <x v="291"/>
    <s v="Moorabbin,"/>
    <s v="Moorabbin"/>
    <x v="1"/>
    <s v="5 cyl"/>
    <x v="4"/>
    <s v=" 4 Doors"/>
    <s v=" 5 Seats"/>
    <x v="333"/>
  </r>
  <r>
    <x v="7"/>
    <x v="9"/>
    <x v="25"/>
    <x v="1"/>
    <s v="2023 Toyota Corolla Ascent Sport + Convenience PK"/>
    <x v="1"/>
    <x v="0"/>
    <s v="4 cyl, 2 L"/>
    <x v="1"/>
    <x v="2"/>
    <s v="6 L / 100 km"/>
    <n v="14"/>
    <x v="312"/>
    <s v="Oakleigh,"/>
    <s v="Oakleigh"/>
    <x v="1"/>
    <s v="4 cyl"/>
    <x v="1"/>
    <s v=" 5 Doors"/>
    <s v=" 5 Seats"/>
    <x v="1916"/>
  </r>
  <r>
    <x v="18"/>
    <x v="2"/>
    <x v="324"/>
    <x v="3"/>
    <s v="2017 Holden Trailblazer LT (4X4)"/>
    <x v="1"/>
    <x v="0"/>
    <s v="4 cyl, 2.8 L"/>
    <x v="3"/>
    <x v="0"/>
    <s v="8.6 L / 100 km"/>
    <n v="51435"/>
    <x v="245"/>
    <s v="Vermont,"/>
    <s v="Vermont"/>
    <x v="1"/>
    <s v="4 cyl"/>
    <x v="0"/>
    <s v=" 4 Doors"/>
    <s v=" 7 Seats"/>
    <x v="1917"/>
  </r>
  <r>
    <x v="13"/>
    <x v="5"/>
    <x v="167"/>
    <x v="3"/>
    <s v="2014 Hyundai IX35 Active (fwd)"/>
    <x v="1"/>
    <x v="0"/>
    <s v="4 cyl, 2 L"/>
    <x v="1"/>
    <x v="2"/>
    <s v="8.4 L / 100 km"/>
    <n v="74978"/>
    <x v="298"/>
    <s v="Rocklea,"/>
    <s v="Rocklea"/>
    <x v="2"/>
    <s v="4 cyl"/>
    <x v="0"/>
    <s v=" 4 Doors"/>
    <s v=" 5 Seats"/>
    <x v="1918"/>
  </r>
  <r>
    <x v="12"/>
    <x v="14"/>
    <x v="16"/>
    <x v="3"/>
    <s v="2007 Subaru Outback 2.5I Premium"/>
    <x v="1"/>
    <x v="1"/>
    <s v="4 cyl, 2.5 L"/>
    <x v="0"/>
    <x v="2"/>
    <s v="9.1 L / 100 km"/>
    <n v="170857"/>
    <x v="335"/>
    <s v="South Toowoomba,"/>
    <s v="South Toowoomba"/>
    <x v="2"/>
    <s v="4 cyl"/>
    <x v="0"/>
    <s v=" 4 Doors"/>
    <s v=" 5 Seats"/>
    <x v="46"/>
  </r>
  <r>
    <x v="14"/>
    <x v="4"/>
    <x v="58"/>
    <x v="3"/>
    <s v="2013 Jeep Grand Cherokee Laredo (4X4)"/>
    <x v="1"/>
    <x v="0"/>
    <s v="6 cyl, 3.6 L"/>
    <x v="3"/>
    <x v="1"/>
    <s v="10.4 L / 100 km"/>
    <n v="137413"/>
    <x v="343"/>
    <s v="Woodridge,"/>
    <s v="Woodridge"/>
    <x v="2"/>
    <s v="6 cyl"/>
    <x v="0"/>
    <s v=" 4 Doors"/>
    <s v=" 5 Seats"/>
    <x v="81"/>
  </r>
  <r>
    <x v="19"/>
    <x v="11"/>
    <x v="112"/>
    <x v="3"/>
    <s v="2015 Audi SQ5 3.0 TDI Quattro"/>
    <x v="1"/>
    <x v="0"/>
    <s v="6 cyl, 3 L"/>
    <x v="0"/>
    <x v="0"/>
    <s v="6.8 L / 100 km"/>
    <n v="134654"/>
    <x v="330"/>
    <s v="Mansfield,"/>
    <s v="Mansfield"/>
    <x v="2"/>
    <s v="6 cyl"/>
    <x v="0"/>
    <s v=" 5 Doors"/>
    <s v=" 5 Seats"/>
    <x v="145"/>
  </r>
  <r>
    <x v="8"/>
    <x v="13"/>
    <x v="35"/>
    <x v="3"/>
    <s v="2021 Honda CR-V VTI LX (awd) 5 Seats"/>
    <x v="1"/>
    <x v="0"/>
    <s v="4 cyl, 1.5 L"/>
    <x v="0"/>
    <x v="2"/>
    <s v="7.4 L / 100 km"/>
    <n v="6703"/>
    <x v="256"/>
    <s v="Springvale,"/>
    <s v="Springvale"/>
    <x v="1"/>
    <s v="4 cyl"/>
    <x v="0"/>
    <s v=" 4 Doors"/>
    <s v=" 5 Seats"/>
    <x v="440"/>
  </r>
  <r>
    <x v="8"/>
    <x v="12"/>
    <x v="109"/>
    <x v="3"/>
    <s v="2019 Honda HR-V VTI-S"/>
    <x v="1"/>
    <x v="0"/>
    <s v="4 cyl, 1.8 L"/>
    <x v="1"/>
    <x v="2"/>
    <s v="6.9 L / 100 km"/>
    <n v="41846"/>
    <x v="344"/>
    <s v="Essendon Fields,"/>
    <s v="Essendon Fields"/>
    <x v="1"/>
    <s v="4 cyl"/>
    <x v="0"/>
    <s v=" 4 Doors"/>
    <s v=" 5 Seats"/>
    <x v="1919"/>
  </r>
  <r>
    <x v="11"/>
    <x v="2"/>
    <x v="47"/>
    <x v="3"/>
    <s v="2017 Mitsubishi ASX LS (2WD)"/>
    <x v="1"/>
    <x v="0"/>
    <s v="4 cyl, 2 L"/>
    <x v="1"/>
    <x v="2"/>
    <s v="7.4 L / 100 km"/>
    <n v="26110"/>
    <x v="313"/>
    <s v="Morningside,"/>
    <s v="Morningside"/>
    <x v="2"/>
    <s v="4 cyl"/>
    <x v="0"/>
    <s v=" 4 Doors"/>
    <s v=" 5 Seats"/>
    <x v="1778"/>
  </r>
  <r>
    <x v="19"/>
    <x v="2"/>
    <x v="180"/>
    <x v="3"/>
    <s v="2017 Audi Q5 2.0 TDI Quattro Sport"/>
    <x v="1"/>
    <x v="0"/>
    <s v="4 cyl, 2 L"/>
    <x v="0"/>
    <x v="0"/>
    <s v="5.4 L / 100 km"/>
    <n v="79505"/>
    <x v="315"/>
    <s v="Everton Hills,"/>
    <s v="Everton Hills"/>
    <x v="2"/>
    <s v="4 cyl"/>
    <x v="0"/>
    <s v=" 4 Doors"/>
    <s v=" 5 Seats"/>
    <x v="832"/>
  </r>
  <r>
    <x v="14"/>
    <x v="1"/>
    <x v="27"/>
    <x v="3"/>
    <s v="2011 Jeep Patriot Limited 70TH Anniversary"/>
    <x v="1"/>
    <x v="0"/>
    <s v="4 cyl, 2.4 L"/>
    <x v="3"/>
    <x v="2"/>
    <s v="8.9 L / 100 km"/>
    <n v="90104"/>
    <x v="293"/>
    <s v="Braybrook,"/>
    <s v="Braybrook"/>
    <x v="1"/>
    <s v="4 cyl"/>
    <x v="0"/>
    <s v=" 4 Doors"/>
    <s v=" 5 Seats"/>
    <x v="1920"/>
  </r>
  <r>
    <x v="6"/>
    <x v="5"/>
    <x v="84"/>
    <x v="7"/>
    <s v="2014 Nissan Navara ST (4X4)"/>
    <x v="1"/>
    <x v="0"/>
    <s v="4 cyl, 2.5 L"/>
    <x v="3"/>
    <x v="0"/>
    <s v="10.5 L / 100 km"/>
    <n v="161125"/>
    <x v="255"/>
    <s v="Ringwood,"/>
    <s v="Ringwood"/>
    <x v="1"/>
    <s v="4 cyl"/>
    <x v="4"/>
    <s v=" 4 Doors"/>
    <s v=" 5 Seats"/>
    <x v="48"/>
  </r>
  <r>
    <x v="6"/>
    <x v="5"/>
    <x v="21"/>
    <x v="3"/>
    <s v="2014 Nissan Qashqai ST (4X2)"/>
    <x v="1"/>
    <x v="0"/>
    <s v="4 cyl, 2 L"/>
    <x v="1"/>
    <x v="2"/>
    <s v="6.9 L / 100 km"/>
    <n v="97380"/>
    <x v="290"/>
    <s v="Seaford,"/>
    <s v="Seaford"/>
    <x v="1"/>
    <s v="4 cyl"/>
    <x v="0"/>
    <s v=" 4 Doors"/>
    <s v=" 5 Seats"/>
    <x v="108"/>
  </r>
  <r>
    <x v="41"/>
    <x v="0"/>
    <x v="279"/>
    <x v="88"/>
    <s v="2022 GWM Haval H6 Premium"/>
    <x v="2"/>
    <x v="0"/>
    <s v="4 cyl, 2 L"/>
    <x v="1"/>
    <x v="1"/>
    <s v="9.8 L / 100 km"/>
    <n v="21"/>
    <x v="350"/>
    <s v="Hillcrest,"/>
    <s v="Hillcrest"/>
    <x v="2"/>
    <s v="4 cyl"/>
    <x v="0"/>
    <s v=" 4 Doors"/>
    <s v=" 5 Seats"/>
    <x v="791"/>
  </r>
  <r>
    <x v="13"/>
    <x v="19"/>
    <x v="39"/>
    <x v="3"/>
    <s v="2009 Hyundai Santa FE Elite Crdi (4X4)"/>
    <x v="1"/>
    <x v="0"/>
    <s v="4 cyl, 2.2 L"/>
    <x v="3"/>
    <x v="0"/>
    <s v="7.5 L / 100 km"/>
    <n v="223081"/>
    <x v="351"/>
    <s v="Loganholme,"/>
    <s v="Loganholme"/>
    <x v="2"/>
    <s v="4 cyl"/>
    <x v="0"/>
    <s v=" 4 Doors"/>
    <s v=" 5 Seats"/>
    <x v="19"/>
  </r>
  <r>
    <x v="11"/>
    <x v="16"/>
    <x v="143"/>
    <x v="3"/>
    <s v="2003 Mitsubishi Pajero Exceed LWB (4X4)"/>
    <x v="1"/>
    <x v="0"/>
    <s v="6 cyl, 3.5 L"/>
    <x v="3"/>
    <x v="2"/>
    <s v="14.6 L / 100 km"/>
    <n v="192686"/>
    <x v="244"/>
    <s v="Bayswater,"/>
    <s v="Bayswater"/>
    <x v="1"/>
    <s v="6 cyl"/>
    <x v="0"/>
    <s v=" 4 Doors"/>
    <s v=" 7 Seats"/>
    <x v="13"/>
  </r>
  <r>
    <x v="20"/>
    <x v="6"/>
    <x v="101"/>
    <x v="3"/>
    <s v="2018 Kia Sorento SI (4X2)"/>
    <x v="1"/>
    <x v="0"/>
    <s v="6 cyl, 3.5 L"/>
    <x v="1"/>
    <x v="2"/>
    <s v="10 L / 100 km"/>
    <n v="84540"/>
    <x v="291"/>
    <s v="Moorabbin,"/>
    <s v="Moorabbin"/>
    <x v="1"/>
    <s v="6 cyl"/>
    <x v="0"/>
    <s v=" 4 Doors"/>
    <s v=" 7 Seats"/>
    <x v="179"/>
  </r>
  <r>
    <x v="16"/>
    <x v="6"/>
    <x v="49"/>
    <x v="1"/>
    <s v="2018 Mazda 3 SP25"/>
    <x v="1"/>
    <x v="1"/>
    <s v="4 cyl, 2.5 L"/>
    <x v="1"/>
    <x v="2"/>
    <s v="6.5 L / 100 km"/>
    <n v="45535"/>
    <x v="345"/>
    <s v="Brighton,"/>
    <s v="Brighton"/>
    <x v="1"/>
    <s v="4 cyl"/>
    <x v="1"/>
    <s v=" 5 Doors"/>
    <s v=" 5 Seats"/>
    <x v="176"/>
  </r>
  <r>
    <x v="20"/>
    <x v="20"/>
    <x v="101"/>
    <x v="3"/>
    <s v="2020 Kia Sorento S 7 Seat"/>
    <x v="1"/>
    <x v="0"/>
    <s v="4 cyl, 2.2 L"/>
    <x v="0"/>
    <x v="0"/>
    <s v="6.1 L / 100 km"/>
    <n v="58995"/>
    <x v="300"/>
    <s v="Kedron,"/>
    <s v="Kedron"/>
    <x v="2"/>
    <s v="4 cyl"/>
    <x v="0"/>
    <s v=" 4 Doors"/>
    <s v=" 7 Seats"/>
    <x v="198"/>
  </r>
  <r>
    <x v="19"/>
    <x v="19"/>
    <x v="180"/>
    <x v="3"/>
    <s v="2009 Audi Q5 3.0 TDI Quattro"/>
    <x v="1"/>
    <x v="0"/>
    <s v="6 cyl, 3 L"/>
    <x v="0"/>
    <x v="0"/>
    <s v="7.5 L / 100 km"/>
    <n v="198961"/>
    <x v="306"/>
    <s v="Moorooka,"/>
    <s v="Moorooka"/>
    <x v="2"/>
    <s v="6 cyl"/>
    <x v="0"/>
    <s v=" 4 Doors"/>
    <s v=" 5 Seats"/>
    <x v="64"/>
  </r>
  <r>
    <x v="7"/>
    <x v="22"/>
    <x v="213"/>
    <x v="1"/>
    <s v="2004 Toyota Echo"/>
    <x v="1"/>
    <x v="0"/>
    <s v="4 cyl, 1.3 L"/>
    <x v="1"/>
    <x v="2"/>
    <s v="6.7 L / 100 km"/>
    <n v="164900"/>
    <x v="296"/>
    <s v="Coorparoo,"/>
    <s v="Coorparoo"/>
    <x v="2"/>
    <s v="4 cyl"/>
    <x v="1"/>
    <s v=" 3 Doors"/>
    <s v=" 5 Seats"/>
    <x v="1921"/>
  </r>
  <r>
    <x v="19"/>
    <x v="7"/>
    <x v="110"/>
    <x v="6"/>
    <s v="2016 Audi A4 2.0 Tfsi S Tronic Sport"/>
    <x v="1"/>
    <x v="0"/>
    <s v="4 cyl, 2 L"/>
    <x v="1"/>
    <x v="1"/>
    <s v="5.3 L / 100 km"/>
    <n v="74198"/>
    <x v="321"/>
    <s v="Elsternwick,"/>
    <s v="Elsternwick"/>
    <x v="1"/>
    <s v="4 cyl"/>
    <x v="5"/>
    <s v=" 4 Doors"/>
    <s v=" 5 Seats"/>
    <x v="230"/>
  </r>
  <r>
    <x v="12"/>
    <x v="0"/>
    <x v="16"/>
    <x v="3"/>
    <s v="2022 Subaru Outback AWD Touring"/>
    <x v="1"/>
    <x v="0"/>
    <s v="4 cyl, 2.5 L"/>
    <x v="0"/>
    <x v="2"/>
    <s v="7.3 L / 100 km"/>
    <n v="14354"/>
    <x v="306"/>
    <s v="Moorooka,"/>
    <s v="Moorooka"/>
    <x v="2"/>
    <s v="4 cyl"/>
    <x v="0"/>
    <s v=" 4 Doors"/>
    <s v=" 5 Seats"/>
    <x v="1922"/>
  </r>
  <r>
    <x v="20"/>
    <x v="25"/>
    <x v="540"/>
    <x v="1"/>
    <s v="2001 Kia Spectra"/>
    <x v="1"/>
    <x v="0"/>
    <s v="4 cyl, 1.8 L"/>
    <x v="1"/>
    <x v="2"/>
    <s v="9.5 L / 100 km"/>
    <n v="120792"/>
    <x v="293"/>
    <s v="Braybrook,"/>
    <s v="Braybrook"/>
    <x v="1"/>
    <s v="4 cyl"/>
    <x v="1"/>
    <s v=" 5 Doors"/>
    <s v=" 5 Seats"/>
    <x v="83"/>
  </r>
  <r>
    <x v="19"/>
    <x v="11"/>
    <x v="43"/>
    <x v="1"/>
    <s v="2015 Audi A5 Sportback 1.8 Tfsi"/>
    <x v="1"/>
    <x v="0"/>
    <s v="4 cyl, 1.8 L"/>
    <x v="1"/>
    <x v="1"/>
    <s v="5.9 L / 100 km"/>
    <n v="111923"/>
    <x v="300"/>
    <s v="Kedron,"/>
    <s v="Kedron"/>
    <x v="2"/>
    <s v="4 cyl"/>
    <x v="1"/>
    <s v=" 5 Doors"/>
    <s v=" 4 Seats"/>
    <x v="81"/>
  </r>
  <r>
    <x v="13"/>
    <x v="6"/>
    <x v="156"/>
    <x v="3"/>
    <s v="2018 Hyundai Kona Active"/>
    <x v="1"/>
    <x v="0"/>
    <s v="4 cyl, 2 L"/>
    <x v="1"/>
    <x v="2"/>
    <s v="7.2 L / 100 km"/>
    <n v="57967"/>
    <x v="268"/>
    <s v="Arundel,"/>
    <s v="Arundel"/>
    <x v="2"/>
    <s v="4 cyl"/>
    <x v="0"/>
    <s v=" 4 Doors"/>
    <s v=" 5 Seats"/>
    <x v="81"/>
  </r>
  <r>
    <x v="13"/>
    <x v="13"/>
    <x v="220"/>
    <x v="6"/>
    <s v="2021 Hyundai Sonata N Line"/>
    <x v="1"/>
    <x v="0"/>
    <s v="4 cyl, 2.5 L"/>
    <x v="1"/>
    <x v="2"/>
    <s v="8.1 L / 100 km"/>
    <n v="19063"/>
    <x v="324"/>
    <s v="Toowoomba,"/>
    <s v="Toowoomba"/>
    <x v="2"/>
    <s v="4 cyl"/>
    <x v="5"/>
    <s v=" 4 Doors"/>
    <s v=" 5 Seats"/>
    <x v="440"/>
  </r>
  <r>
    <x v="7"/>
    <x v="17"/>
    <x v="38"/>
    <x v="3"/>
    <s v="2008 Toyota Kluger KX-R (4X4) 7 Seat"/>
    <x v="1"/>
    <x v="0"/>
    <s v="6 cyl, 3.5 L"/>
    <x v="3"/>
    <x v="2"/>
    <s v="11 L / 100 km"/>
    <n v="255846"/>
    <x v="293"/>
    <s v="Braybrook,"/>
    <s v="Braybrook"/>
    <x v="1"/>
    <s v="6 cyl"/>
    <x v="0"/>
    <s v=" 4 Doors"/>
    <s v=" 7 Seats"/>
    <x v="213"/>
  </r>
  <r>
    <x v="14"/>
    <x v="10"/>
    <x v="58"/>
    <x v="3"/>
    <s v="2005 Jeep Grand Cherokee Laredo (4X4)"/>
    <x v="1"/>
    <x v="0"/>
    <s v="6 cyl, 4 L"/>
    <x v="3"/>
    <x v="2"/>
    <s v="15 L / 100 km"/>
    <n v="274642"/>
    <x v="293"/>
    <s v="Braybrook,"/>
    <s v="Braybrook"/>
    <x v="1"/>
    <s v="6 cyl"/>
    <x v="0"/>
    <s v=" 4 Doors"/>
    <s v=" 5 Seats"/>
    <x v="1343"/>
  </r>
  <r>
    <x v="18"/>
    <x v="4"/>
    <x v="53"/>
    <x v="6"/>
    <s v="2013 Holden Commodore Evoke"/>
    <x v="1"/>
    <x v="0"/>
    <s v="6 cyl, 3 L"/>
    <x v="2"/>
    <x v="2"/>
    <s v="8.3 L / 100 km"/>
    <n v="153840"/>
    <x v="103"/>
    <s v="Slacks Creek,"/>
    <s v="Slacks Creek"/>
    <x v="2"/>
    <s v="6 cyl"/>
    <x v="5"/>
    <s v=" 4 Doors"/>
    <s v=" 5 Seats"/>
    <x v="18"/>
  </r>
  <r>
    <x v="6"/>
    <x v="4"/>
    <x v="24"/>
    <x v="3"/>
    <s v="2013 Nissan X-Trail ST (fwd)"/>
    <x v="1"/>
    <x v="0"/>
    <s v="4 cyl, 2 L"/>
    <x v="1"/>
    <x v="2"/>
    <s v="8.4 L / 100 km"/>
    <n v="128287"/>
    <x v="281"/>
    <s v="Bendigo,"/>
    <s v="Bendigo"/>
    <x v="1"/>
    <s v="4 cyl"/>
    <x v="0"/>
    <s v=" 4 Doors"/>
    <s v=" 5 Seats"/>
    <x v="63"/>
  </r>
  <r>
    <x v="4"/>
    <x v="13"/>
    <x v="176"/>
    <x v="3"/>
    <s v="2021 Renault Koleos ZEN (4X2)"/>
    <x v="1"/>
    <x v="0"/>
    <s v="4 cyl, 2.5 L"/>
    <x v="1"/>
    <x v="2"/>
    <s v="8.1 L / 100 km"/>
    <n v="41622"/>
    <x v="91"/>
    <s v="Mornington,"/>
    <s v="Mornington"/>
    <x v="1"/>
    <s v="4 cyl"/>
    <x v="0"/>
    <s v=" 4 Doors"/>
    <s v=" 5 Seats"/>
    <x v="1535"/>
  </r>
  <r>
    <x v="7"/>
    <x v="13"/>
    <x v="85"/>
    <x v="7"/>
    <s v="2021 Toyota Hilux Rogue (4X4)"/>
    <x v="1"/>
    <x v="0"/>
    <s v="4 cyl, 2.8 L"/>
    <x v="3"/>
    <x v="0"/>
    <s v="8.4 L / 100 km"/>
    <n v="28318"/>
    <x v="300"/>
    <s v="Kedron,"/>
    <s v="Kedron"/>
    <x v="2"/>
    <s v="4 cyl"/>
    <x v="4"/>
    <s v=" 4 Doors"/>
    <s v=" 5 Seats"/>
    <x v="1923"/>
  </r>
  <r>
    <x v="20"/>
    <x v="6"/>
    <x v="95"/>
    <x v="1"/>
    <s v="2018 Kia Cerato Sport"/>
    <x v="1"/>
    <x v="0"/>
    <s v="4 cyl, 2 L"/>
    <x v="1"/>
    <x v="2"/>
    <s v="7.3 L / 100 km"/>
    <n v="33681"/>
    <x v="301"/>
    <s v="Albion,"/>
    <s v="Albion"/>
    <x v="2"/>
    <s v="4 cyl"/>
    <x v="1"/>
    <s v=" 5 Doors"/>
    <s v=" 5 Seats"/>
    <x v="502"/>
  </r>
  <r>
    <x v="25"/>
    <x v="4"/>
    <x v="98"/>
    <x v="7"/>
    <s v="2013 Isuzu D-MAX SX (4X2)"/>
    <x v="1"/>
    <x v="1"/>
    <s v="4 cyl, 3 L"/>
    <x v="2"/>
    <x v="0"/>
    <s v="8 L / 100 km"/>
    <n v="290908"/>
    <x v="304"/>
    <s v="West Footscray,"/>
    <s v="West Footscray"/>
    <x v="1"/>
    <s v="4 cyl"/>
    <x v="4"/>
    <s v=" 2 Doors"/>
    <s v=" 2 Seats"/>
    <x v="93"/>
  </r>
  <r>
    <x v="3"/>
    <x v="2"/>
    <x v="152"/>
    <x v="6"/>
    <s v="2017 Mercedes-Benz C250"/>
    <x v="1"/>
    <x v="0"/>
    <s v="4 cyl, 2 L"/>
    <x v="2"/>
    <x v="1"/>
    <s v="6.5 L / 100 km"/>
    <n v="119439"/>
    <x v="302"/>
    <s v="Port Melbourne,"/>
    <s v="Port Melbourne"/>
    <x v="1"/>
    <s v="4 cyl"/>
    <x v="5"/>
    <s v=" 4 Doors"/>
    <s v=" 5 Seats"/>
    <x v="240"/>
  </r>
  <r>
    <x v="9"/>
    <x v="0"/>
    <x v="10"/>
    <x v="1"/>
    <s v="2022 Volkswagen Golf GTI"/>
    <x v="1"/>
    <x v="0"/>
    <s v="4 cyl, 2 L"/>
    <x v="1"/>
    <x v="1"/>
    <s v="7 L / 100 km"/>
    <n v="16070"/>
    <x v="320"/>
    <s v="Springwood,"/>
    <s v="Springwood"/>
    <x v="2"/>
    <s v="4 cyl"/>
    <x v="1"/>
    <s v=" 5 Doors"/>
    <s v=" 5 Seats"/>
    <x v="578"/>
  </r>
  <r>
    <x v="9"/>
    <x v="5"/>
    <x v="121"/>
    <x v="10"/>
    <s v="2014 Volkswagen Passat 118 TSI"/>
    <x v="1"/>
    <x v="0"/>
    <s v="4 cyl, 1.8 L"/>
    <x v="1"/>
    <x v="1"/>
    <s v="7.5 L / 100 km"/>
    <n v="181501"/>
    <x v="292"/>
    <s v="Mordialloc,"/>
    <s v="Mordialloc"/>
    <x v="1"/>
    <s v="4 cyl"/>
    <x v="8"/>
    <s v=" 4 Doors"/>
    <s v=" 5 Seats"/>
    <x v="1623"/>
  </r>
  <r>
    <x v="12"/>
    <x v="6"/>
    <x v="59"/>
    <x v="1"/>
    <s v="2018 Subaru Impreza 2.0I-L (awd)"/>
    <x v="1"/>
    <x v="0"/>
    <s v="4 cyl, 2 L"/>
    <x v="0"/>
    <x v="2"/>
    <s v="6.6 L / 100 km"/>
    <n v="94497"/>
    <x v="313"/>
    <s v="Morningside,"/>
    <s v="Morningside"/>
    <x v="2"/>
    <s v="4 cyl"/>
    <x v="1"/>
    <s v=" 5 Doors"/>
    <s v=" 5 Seats"/>
    <x v="1924"/>
  </r>
  <r>
    <x v="56"/>
    <x v="0"/>
    <x v="534"/>
    <x v="3"/>
    <s v="2022 BYD Atto 3 Superior"/>
    <x v="1"/>
    <x v="0"/>
    <s v="0 L"/>
    <x v="1"/>
    <x v="4"/>
    <s v="0 L / 100 km"/>
    <n v="923"/>
    <x v="291"/>
    <s v="Moorabbin,"/>
    <s v="Moorabbin"/>
    <x v="1"/>
    <s v="0 L"/>
    <x v="0"/>
    <s v=" 4 Doors"/>
    <s v=" 5 Seats"/>
    <x v="1184"/>
  </r>
  <r>
    <x v="14"/>
    <x v="4"/>
    <x v="58"/>
    <x v="3"/>
    <s v="2013 Jeep Grand Cherokee Limited (4X4)"/>
    <x v="1"/>
    <x v="0"/>
    <s v="6 cyl, 3 L"/>
    <x v="3"/>
    <x v="0"/>
    <s v="7.5 L / 100 km"/>
    <n v="203000"/>
    <x v="297"/>
    <s v="Avondale Heights,"/>
    <s v="Avondale Heights"/>
    <x v="1"/>
    <s v="6 cyl"/>
    <x v="0"/>
    <s v=" 4 Doors"/>
    <s v=" 5 Seats"/>
    <x v="33"/>
  </r>
  <r>
    <x v="11"/>
    <x v="14"/>
    <x v="42"/>
    <x v="6"/>
    <s v="2007 Mitsubishi Lancer VR-X"/>
    <x v="1"/>
    <x v="1"/>
    <s v="4 cyl, 2.4 L"/>
    <x v="1"/>
    <x v="2"/>
    <s v="9.4 L / 100 km"/>
    <n v="154805"/>
    <x v="333"/>
    <s v="Coburg,"/>
    <s v="Coburg"/>
    <x v="1"/>
    <s v="4 cyl"/>
    <x v="5"/>
    <s v=" 4 Doors"/>
    <s v=" 5 Seats"/>
    <x v="147"/>
  </r>
  <r>
    <x v="10"/>
    <x v="8"/>
    <x v="23"/>
    <x v="1"/>
    <s v="2012 Ford Focus Ambiente"/>
    <x v="1"/>
    <x v="0"/>
    <s v="4 cyl, 1.6 L"/>
    <x v="1"/>
    <x v="2"/>
    <s v="6.6 L / 100 km"/>
    <n v="128768"/>
    <x v="292"/>
    <s v="Mordialloc,"/>
    <s v="Mordialloc"/>
    <x v="1"/>
    <s v="4 cyl"/>
    <x v="1"/>
    <s v=" 5 Doors"/>
    <s v=" 5 Seats"/>
    <x v="31"/>
  </r>
  <r>
    <x v="6"/>
    <x v="6"/>
    <x v="24"/>
    <x v="3"/>
    <s v="2018 Nissan X-Trail ST-L (2WD)"/>
    <x v="1"/>
    <x v="0"/>
    <s v="4 cyl, 2.5 L"/>
    <x v="1"/>
    <x v="2"/>
    <s v="7.9 L / 100 km"/>
    <n v="85604"/>
    <x v="299"/>
    <s v="Frankston,"/>
    <s v="Frankston"/>
    <x v="1"/>
    <s v="4 cyl"/>
    <x v="0"/>
    <s v=" 4 Doors"/>
    <s v=" 5 Seats"/>
    <x v="87"/>
  </r>
  <r>
    <x v="7"/>
    <x v="14"/>
    <x v="9"/>
    <x v="8"/>
    <s v="2007 Toyota HiAce Commuter"/>
    <x v="1"/>
    <x v="0"/>
    <s v="4 cyl, 3 L"/>
    <x v="2"/>
    <x v="0"/>
    <s v="9.6 L / 100 km"/>
    <n v="245124"/>
    <x v="298"/>
    <s v="Rocklea,"/>
    <s v="Rocklea"/>
    <x v="2"/>
    <s v="4 cyl"/>
    <x v="6"/>
    <s v=" 3 Doors"/>
    <s v=" 14 Seats"/>
    <x v="355"/>
  </r>
  <r>
    <x v="7"/>
    <x v="13"/>
    <x v="18"/>
    <x v="6"/>
    <s v="2021 Toyota Camry Ascent + SAT NAV"/>
    <x v="1"/>
    <x v="0"/>
    <s v="4 cyl, 2.5 L"/>
    <x v="1"/>
    <x v="1"/>
    <s v="6.8 L / 100 km"/>
    <n v="53282"/>
    <x v="321"/>
    <s v="Elsternwick,"/>
    <s v="Elsternwick"/>
    <x v="1"/>
    <s v="4 cyl"/>
    <x v="5"/>
    <s v=" 4 Doors"/>
    <s v=" 5 Seats"/>
    <x v="173"/>
  </r>
  <r>
    <x v="20"/>
    <x v="20"/>
    <x v="95"/>
    <x v="6"/>
    <s v="2020 Kia Cerato S"/>
    <x v="1"/>
    <x v="0"/>
    <s v="4 cyl, 2 L"/>
    <x v="1"/>
    <x v="2"/>
    <s v="7.4 L / 100 km"/>
    <n v="22029"/>
    <x v="312"/>
    <s v="Oakleigh,"/>
    <s v="Oakleigh"/>
    <x v="1"/>
    <s v="4 cyl"/>
    <x v="5"/>
    <s v=" 4 Doors"/>
    <s v=" 5 Seats"/>
    <x v="105"/>
  </r>
  <r>
    <x v="13"/>
    <x v="11"/>
    <x v="126"/>
    <x v="4"/>
    <s v="2015 Hyundai Iload"/>
    <x v="1"/>
    <x v="0"/>
    <s v="4 cyl, 2.5 L"/>
    <x v="2"/>
    <x v="0"/>
    <s v="8.8 L / 100 km"/>
    <n v="158140"/>
    <x v="242"/>
    <s v="Dandenong,"/>
    <s v="Dandenong"/>
    <x v="1"/>
    <s v="4 cyl"/>
    <x v="3"/>
    <s v=" 4 Doors"/>
    <s v=" 3 Seats"/>
    <x v="1925"/>
  </r>
  <r>
    <x v="11"/>
    <x v="12"/>
    <x v="29"/>
    <x v="7"/>
    <s v="2019 Mitsubishi Triton GLX (4X4)"/>
    <x v="1"/>
    <x v="0"/>
    <s v="4 cyl, 2.4 L"/>
    <x v="3"/>
    <x v="0"/>
    <s v="8.6 L / 100 km"/>
    <n v="66677"/>
    <x v="314"/>
    <s v="Hoppers Crossing,"/>
    <s v="Hoppers Crossing"/>
    <x v="1"/>
    <s v="4 cyl"/>
    <x v="4"/>
    <s v=" 4 Doors"/>
    <s v=" 5 Seats"/>
    <x v="73"/>
  </r>
  <r>
    <x v="13"/>
    <x v="14"/>
    <x v="22"/>
    <x v="3"/>
    <s v="2007 Hyundai Tucson City SX"/>
    <x v="1"/>
    <x v="0"/>
    <s v="4 cyl, 2 L"/>
    <x v="1"/>
    <x v="2"/>
    <s v="9.2 L / 100 km"/>
    <n v="239417"/>
    <x v="328"/>
    <s v="Werribee,"/>
    <s v="Werribee"/>
    <x v="1"/>
    <s v="4 cyl"/>
    <x v="0"/>
    <s v=" 4 Doors"/>
    <s v=" 5 Seats"/>
    <x v="1926"/>
  </r>
  <r>
    <x v="2"/>
    <x v="1"/>
    <x v="11"/>
    <x v="3"/>
    <s v="2011 BMW X3 Xdrive 20D"/>
    <x v="1"/>
    <x v="0"/>
    <s v="4 cyl, 2 L"/>
    <x v="3"/>
    <x v="0"/>
    <s v="5.6 L / 100 km"/>
    <n v="66616"/>
    <x v="290"/>
    <s v="Seaford,"/>
    <s v="Seaford"/>
    <x v="1"/>
    <s v="4 cyl"/>
    <x v="0"/>
    <s v=" 4 Doors"/>
    <s v=" 5 Seats"/>
    <x v="91"/>
  </r>
  <r>
    <x v="9"/>
    <x v="11"/>
    <x v="10"/>
    <x v="1"/>
    <s v="2015 Volkswagen Golf GTI"/>
    <x v="1"/>
    <x v="0"/>
    <s v="4 cyl, 2 L"/>
    <x v="1"/>
    <x v="1"/>
    <s v="6.2 L / 100 km"/>
    <n v="84175"/>
    <x v="94"/>
    <s v="Capalaba,"/>
    <s v="Capalaba"/>
    <x v="2"/>
    <s v="4 cyl"/>
    <x v="1"/>
    <s v=" 5 Doors"/>
    <s v=" 5 Seats"/>
    <x v="87"/>
  </r>
  <r>
    <x v="10"/>
    <x v="6"/>
    <x v="75"/>
    <x v="7"/>
    <s v="2018 Ford Ranger XL 2.2 HI-Rider (4X2) (5 YR)"/>
    <x v="1"/>
    <x v="0"/>
    <s v="4 cyl, 2.2 L"/>
    <x v="2"/>
    <x v="0"/>
    <s v="7.8 L / 100 km"/>
    <n v="109070"/>
    <x v="270"/>
    <s v="Helensvale,"/>
    <s v="Helensvale"/>
    <x v="2"/>
    <s v="4 cyl"/>
    <x v="4"/>
    <s v=" 4 Doors"/>
    <s v=" 5 Seats"/>
    <x v="268"/>
  </r>
  <r>
    <x v="7"/>
    <x v="14"/>
    <x v="190"/>
    <x v="6"/>
    <s v="2007 Toyota Aurion AT-X"/>
    <x v="1"/>
    <x v="0"/>
    <s v="6 cyl, 3.5 L"/>
    <x v="1"/>
    <x v="2"/>
    <s v="9.9 L / 100 km"/>
    <n v="207299"/>
    <x v="298"/>
    <s v="Rocklea,"/>
    <s v="Rocklea"/>
    <x v="2"/>
    <s v="6 cyl"/>
    <x v="5"/>
    <s v=" 4 Doors"/>
    <s v=" 5 Seats"/>
    <x v="83"/>
  </r>
  <r>
    <x v="24"/>
    <x v="13"/>
    <x v="262"/>
    <x v="3"/>
    <s v="2021 Peugeot 3008 Allure 1.6 THP"/>
    <x v="1"/>
    <x v="0"/>
    <s v="4 cyl, 1.6 L"/>
    <x v="1"/>
    <x v="1"/>
    <s v="7.3 L / 100 km"/>
    <n v="41892"/>
    <x v="310"/>
    <s v="Brooklyn,"/>
    <s v="Brooklyn"/>
    <x v="1"/>
    <s v="4 cyl"/>
    <x v="0"/>
    <s v=" 4 Doors"/>
    <s v=" 5 Seats"/>
    <x v="1927"/>
  </r>
  <r>
    <x v="18"/>
    <x v="5"/>
    <x v="130"/>
    <x v="7"/>
    <s v="2014 Holden Colorado LX (4X2)"/>
    <x v="1"/>
    <x v="0"/>
    <s v="4 cyl, 2.8 L"/>
    <x v="2"/>
    <x v="0"/>
    <s v="8.8 L / 100 km"/>
    <n v="147323"/>
    <x v="279"/>
    <s v="Currumbin Waters,"/>
    <s v="Currumbin Waters"/>
    <x v="2"/>
    <s v="4 cyl"/>
    <x v="4"/>
    <s v=" 2 Doors"/>
    <s v=" 2 Seats"/>
    <x v="1"/>
  </r>
  <r>
    <x v="3"/>
    <x v="20"/>
    <x v="541"/>
    <x v="1"/>
    <s v="2020 Mercedes-Benz A35 4Matic"/>
    <x v="1"/>
    <x v="0"/>
    <s v="4 cyl, 2 L"/>
    <x v="0"/>
    <x v="1"/>
    <s v="7.6 L / 100 km"/>
    <n v="35820"/>
    <x v="330"/>
    <s v="Mansfield,"/>
    <s v="Mansfield"/>
    <x v="2"/>
    <s v="4 cyl"/>
    <x v="1"/>
    <s v=" 5 Doors"/>
    <s v=" 5 Seats"/>
    <x v="867"/>
  </r>
  <r>
    <x v="7"/>
    <x v="20"/>
    <x v="26"/>
    <x v="1"/>
    <s v="2020 Toyota Yaris Ascent"/>
    <x v="1"/>
    <x v="0"/>
    <s v="4 cyl, 1.3 L"/>
    <x v="1"/>
    <x v="2"/>
    <s v="6.4 L / 100 km"/>
    <n v="36296"/>
    <x v="314"/>
    <s v="Hoppers Crossing,"/>
    <s v="Hoppers Crossing"/>
    <x v="1"/>
    <s v="4 cyl"/>
    <x v="1"/>
    <s v=" 5 Doors"/>
    <s v=" 5 Seats"/>
    <x v="33"/>
  </r>
  <r>
    <x v="6"/>
    <x v="2"/>
    <x v="24"/>
    <x v="3"/>
    <s v="2017 Nissan X-Trail ST (2WD)"/>
    <x v="1"/>
    <x v="0"/>
    <s v="4 cyl, 2.5 L"/>
    <x v="1"/>
    <x v="2"/>
    <s v="7.9 L / 100 km"/>
    <n v="133738"/>
    <x v="326"/>
    <s v="Hendra,"/>
    <s v="Hendra"/>
    <x v="2"/>
    <s v="4 cyl"/>
    <x v="0"/>
    <s v=" 4 Doors"/>
    <s v=" 5 Seats"/>
    <x v="81"/>
  </r>
  <r>
    <x v="7"/>
    <x v="11"/>
    <x v="293"/>
    <x v="3"/>
    <s v="2015 Toyota Fortuner GXL"/>
    <x v="1"/>
    <x v="1"/>
    <s v="4 cyl, 2.8 L"/>
    <x v="0"/>
    <x v="0"/>
    <s v="7.8 L / 100 km"/>
    <n v="118452"/>
    <x v="79"/>
    <s v="Southport,"/>
    <s v="Southport"/>
    <x v="2"/>
    <s v="4 cyl"/>
    <x v="0"/>
    <s v=" 4 Doors"/>
    <s v=" 7 Seats"/>
    <x v="571"/>
  </r>
  <r>
    <x v="20"/>
    <x v="20"/>
    <x v="134"/>
    <x v="1"/>
    <s v="2020 Kia Picanto GT-Line"/>
    <x v="1"/>
    <x v="0"/>
    <s v="4 cyl, 1.2 L"/>
    <x v="1"/>
    <x v="2"/>
    <s v="5.8 L / 100 km"/>
    <n v="22976"/>
    <x v="326"/>
    <s v="Hendra,"/>
    <s v="Hendra"/>
    <x v="2"/>
    <s v="4 cyl"/>
    <x v="1"/>
    <s v=" 5 Doors"/>
    <s v=" 5 Seats"/>
    <x v="56"/>
  </r>
  <r>
    <x v="13"/>
    <x v="19"/>
    <x v="36"/>
    <x v="1"/>
    <s v="2009 Hyundai I30 SLX"/>
    <x v="1"/>
    <x v="0"/>
    <s v="4 cyl, 2 L"/>
    <x v="1"/>
    <x v="2"/>
    <s v="7.6 L / 100 km"/>
    <n v="173806"/>
    <x v="328"/>
    <s v="Werribee,"/>
    <s v="Werribee"/>
    <x v="1"/>
    <s v="4 cyl"/>
    <x v="1"/>
    <s v=" 5 Doors"/>
    <s v=" 5 Seats"/>
    <x v="193"/>
  </r>
  <r>
    <x v="19"/>
    <x v="4"/>
    <x v="238"/>
    <x v="6"/>
    <s v="2013 Audi A6 3.0 TDI Biturbo Quattro"/>
    <x v="1"/>
    <x v="0"/>
    <s v="6 cyl, 3 L"/>
    <x v="0"/>
    <x v="0"/>
    <s v="6.4 L / 100 km"/>
    <n v="132266"/>
    <x v="255"/>
    <s v="Ringwood,"/>
    <s v="Ringwood"/>
    <x v="1"/>
    <s v="6 cyl"/>
    <x v="5"/>
    <s v=" 4 Doors"/>
    <s v=" 5 Seats"/>
    <x v="87"/>
  </r>
  <r>
    <x v="7"/>
    <x v="20"/>
    <x v="25"/>
    <x v="1"/>
    <s v="2020 Toyota Corolla Ascent Sport"/>
    <x v="1"/>
    <x v="0"/>
    <s v="4 cyl, 2 L"/>
    <x v="1"/>
    <x v="2"/>
    <s v="6 L / 100 km"/>
    <n v="56944"/>
    <x v="313"/>
    <s v="Morningside,"/>
    <s v="Morningside"/>
    <x v="2"/>
    <s v="4 cyl"/>
    <x v="1"/>
    <s v=" 5 Doors"/>
    <s v=" 5 Seats"/>
    <x v="1928"/>
  </r>
  <r>
    <x v="18"/>
    <x v="2"/>
    <x v="53"/>
    <x v="10"/>
    <s v="2017 Holden Commodore SV6"/>
    <x v="1"/>
    <x v="0"/>
    <s v="6 cyl, 3.6 L"/>
    <x v="2"/>
    <x v="2"/>
    <s v="9.8 L / 100 km"/>
    <n v="109208"/>
    <x v="314"/>
    <s v="Hoppers Crossing,"/>
    <s v="Hoppers Crossing"/>
    <x v="1"/>
    <s v="6 cyl"/>
    <x v="8"/>
    <s v=" 4 Doors"/>
    <s v=" 5 Seats"/>
    <x v="57"/>
  </r>
  <r>
    <x v="13"/>
    <x v="13"/>
    <x v="36"/>
    <x v="1"/>
    <s v="2021 Hyundai I30"/>
    <x v="1"/>
    <x v="0"/>
    <s v="4 cyl, 2 L"/>
    <x v="1"/>
    <x v="2"/>
    <s v="7.4 L / 100 km"/>
    <n v="37996"/>
    <x v="342"/>
    <s v="Nundah,"/>
    <s v="Nundah"/>
    <x v="2"/>
    <s v="4 cyl"/>
    <x v="1"/>
    <s v=" 5 Doors"/>
    <s v=" 5 Seats"/>
    <x v="176"/>
  </r>
  <r>
    <x v="12"/>
    <x v="2"/>
    <x v="51"/>
    <x v="3"/>
    <s v="2017 Subaru XV 2.0I Premium"/>
    <x v="1"/>
    <x v="0"/>
    <s v="4 cyl, 2 L"/>
    <x v="0"/>
    <x v="2"/>
    <s v="7 L / 100 km"/>
    <n v="69864"/>
    <x v="79"/>
    <s v="Southport,"/>
    <s v="Southport"/>
    <x v="2"/>
    <s v="4 cyl"/>
    <x v="0"/>
    <s v=" 4 Doors"/>
    <s v=" 5 Seats"/>
    <x v="50"/>
  </r>
  <r>
    <x v="7"/>
    <x v="2"/>
    <x v="18"/>
    <x v="6"/>
    <s v="2017 Toyota Camry SL"/>
    <x v="1"/>
    <x v="0"/>
    <s v="4 cyl, 2.5 L"/>
    <x v="1"/>
    <x v="2"/>
    <s v="8.3 L / 100 km"/>
    <n v="292120"/>
    <x v="299"/>
    <s v="Frankston,"/>
    <s v="Frankston"/>
    <x v="1"/>
    <s v="4 cyl"/>
    <x v="5"/>
    <s v=" 4 Doors"/>
    <s v=" 5 Seats"/>
    <x v="132"/>
  </r>
  <r>
    <x v="22"/>
    <x v="13"/>
    <x v="257"/>
    <x v="1"/>
    <s v="2021 Suzuki Baleno GL"/>
    <x v="1"/>
    <x v="0"/>
    <s v="4 cyl, 1.4 L"/>
    <x v="1"/>
    <x v="2"/>
    <s v="5.4 L / 100 km"/>
    <n v="50953"/>
    <x v="324"/>
    <s v="Toowoomba,"/>
    <s v="Toowoomba"/>
    <x v="2"/>
    <s v="4 cyl"/>
    <x v="1"/>
    <s v=" 4 Doors"/>
    <s v=" 5 Seats"/>
    <x v="1"/>
  </r>
  <r>
    <x v="6"/>
    <x v="8"/>
    <x v="165"/>
    <x v="3"/>
    <s v="2012 Nissan Dualis +2 TI-L (4X2)"/>
    <x v="1"/>
    <x v="0"/>
    <s v="4 cyl, 2 L"/>
    <x v="1"/>
    <x v="2"/>
    <s v="8.5 L / 100 km"/>
    <n v="390488"/>
    <x v="306"/>
    <s v="Moorooka,"/>
    <s v="Moorooka"/>
    <x v="2"/>
    <s v="4 cyl"/>
    <x v="0"/>
    <s v=" 4 Doors"/>
    <s v=" 7 Seats"/>
    <x v="21"/>
  </r>
  <r>
    <x v="14"/>
    <x v="11"/>
    <x v="58"/>
    <x v="3"/>
    <s v="2015 Jeep Grand Cherokee Overland (4X4)"/>
    <x v="1"/>
    <x v="0"/>
    <s v="6 cyl, 3 L"/>
    <x v="3"/>
    <x v="0"/>
    <s v="7.5 L / 100 km"/>
    <n v="126351"/>
    <x v="255"/>
    <s v="Ringwood,"/>
    <s v="Ringwood"/>
    <x v="1"/>
    <s v="6 cyl"/>
    <x v="0"/>
    <s v=" 4 Doors"/>
    <s v=" 5 Seats"/>
    <x v="1929"/>
  </r>
  <r>
    <x v="18"/>
    <x v="14"/>
    <x v="129"/>
    <x v="1"/>
    <s v="2007 Holden Astra CD"/>
    <x v="1"/>
    <x v="0"/>
    <s v="4 cyl, 1.8 L"/>
    <x v="1"/>
    <x v="2"/>
    <s v="8.2 L / 100 km"/>
    <n v="133718"/>
    <x v="297"/>
    <s v="Avondale Heights,"/>
    <s v="Avondale Heights"/>
    <x v="1"/>
    <s v="4 cyl"/>
    <x v="1"/>
    <s v=" 5 Doors"/>
    <s v=" 5 Seats"/>
    <x v="83"/>
  </r>
  <r>
    <x v="13"/>
    <x v="13"/>
    <x v="36"/>
    <x v="1"/>
    <s v="2021 Hyundai I30"/>
    <x v="1"/>
    <x v="0"/>
    <s v="4 cyl, 2 L"/>
    <x v="1"/>
    <x v="2"/>
    <s v="7.4 L / 100 km"/>
    <n v="34537"/>
    <x v="342"/>
    <s v="Nundah,"/>
    <s v="Nundah"/>
    <x v="2"/>
    <s v="4 cyl"/>
    <x v="1"/>
    <s v=" 5 Doors"/>
    <s v=" 5 Seats"/>
    <x v="176"/>
  </r>
  <r>
    <x v="7"/>
    <x v="5"/>
    <x v="70"/>
    <x v="3"/>
    <s v="2014 Toyota RAV4 GX (4X4)"/>
    <x v="1"/>
    <x v="0"/>
    <s v="4 cyl, 2.5 L"/>
    <x v="0"/>
    <x v="2"/>
    <s v="8.5 L / 100 km"/>
    <n v="220547"/>
    <x v="100"/>
    <s v="Laverton North,"/>
    <s v="Laverton North"/>
    <x v="1"/>
    <s v="4 cyl"/>
    <x v="0"/>
    <s v=" 4 Doors"/>
    <s v=" 5 Seats"/>
    <x v="909"/>
  </r>
  <r>
    <x v="20"/>
    <x v="8"/>
    <x v="81"/>
    <x v="3"/>
    <s v="2012 Kia Sportage Platinum (awd)"/>
    <x v="1"/>
    <x v="0"/>
    <s v="4 cyl, 2 L"/>
    <x v="0"/>
    <x v="0"/>
    <s v="7.5 L / 100 km"/>
    <n v="227803"/>
    <x v="291"/>
    <s v="Moorabbin,"/>
    <s v="Moorabbin"/>
    <x v="1"/>
    <s v="4 cyl"/>
    <x v="0"/>
    <s v=" 4 Doors"/>
    <s v=" 5 Seats"/>
    <x v="1439"/>
  </r>
  <r>
    <x v="6"/>
    <x v="2"/>
    <x v="21"/>
    <x v="3"/>
    <s v="2017 Nissan Qashqai ST-L"/>
    <x v="1"/>
    <x v="0"/>
    <s v="4 cyl, 2 L"/>
    <x v="1"/>
    <x v="2"/>
    <s v="6.9 L / 100 km"/>
    <n v="82655"/>
    <x v="77"/>
    <s v="Pakenham,"/>
    <s v="Pakenham"/>
    <x v="1"/>
    <s v="4 cyl"/>
    <x v="0"/>
    <s v=" 4 Doors"/>
    <s v=" 5 Seats"/>
    <x v="77"/>
  </r>
  <r>
    <x v="13"/>
    <x v="11"/>
    <x v="22"/>
    <x v="3"/>
    <s v="2015 Hyundai Tucson Active X (fwd)"/>
    <x v="1"/>
    <x v="0"/>
    <s v="4 cyl, 2 L"/>
    <x v="1"/>
    <x v="2"/>
    <s v="7.9 L / 100 km"/>
    <n v="146240"/>
    <x v="302"/>
    <s v="Port Melbourne,"/>
    <s v="Port Melbourne"/>
    <x v="1"/>
    <s v="4 cyl"/>
    <x v="0"/>
    <s v=" 4 Doors"/>
    <s v=" 5 Seats"/>
    <x v="705"/>
  </r>
  <r>
    <x v="24"/>
    <x v="13"/>
    <x v="148"/>
    <x v="3"/>
    <s v="2021 Peugeot 2008 Allure"/>
    <x v="1"/>
    <x v="0"/>
    <s v="3 cyl, 1.2 L"/>
    <x v="1"/>
    <x v="1"/>
    <s v="6.1 L / 100 km"/>
    <n v="44064"/>
    <x v="310"/>
    <s v="Brooklyn,"/>
    <s v="Brooklyn"/>
    <x v="1"/>
    <s v="3 cyl"/>
    <x v="0"/>
    <s v=" 4 Doors"/>
    <s v=" 5 Seats"/>
    <x v="1930"/>
  </r>
  <r>
    <x v="7"/>
    <x v="6"/>
    <x v="38"/>
    <x v="3"/>
    <s v="2018 Toyota Kluger GXL (4X2)"/>
    <x v="1"/>
    <x v="0"/>
    <s v="6 cyl, 3.5 L"/>
    <x v="1"/>
    <x v="2"/>
    <s v="9.1 L / 100 km"/>
    <n v="96333"/>
    <x v="262"/>
    <s v="Bundoora,"/>
    <s v="Bundoora"/>
    <x v="1"/>
    <s v="6 cyl"/>
    <x v="0"/>
    <s v=" 4 Doors"/>
    <s v=" 7 Seats"/>
    <x v="1931"/>
  </r>
  <r>
    <x v="20"/>
    <x v="0"/>
    <x v="95"/>
    <x v="1"/>
    <s v="2022 Kia Cerato S"/>
    <x v="1"/>
    <x v="0"/>
    <s v="4 cyl, 2 L"/>
    <x v="1"/>
    <x v="2"/>
    <s v="7.4 L / 100 km"/>
    <n v="15368"/>
    <x v="314"/>
    <s v="Hoppers Crossing,"/>
    <s v="Hoppers Crossing"/>
    <x v="1"/>
    <s v="4 cyl"/>
    <x v="1"/>
    <s v=" 5 Doors"/>
    <s v=" 5 Seats"/>
    <x v="87"/>
  </r>
  <r>
    <x v="18"/>
    <x v="11"/>
    <x v="53"/>
    <x v="10"/>
    <s v="2015 Holden Commodore SV6"/>
    <x v="1"/>
    <x v="0"/>
    <s v="6 cyl, 3.6 L"/>
    <x v="2"/>
    <x v="2"/>
    <s v="9.8 L / 100 km"/>
    <n v="197158"/>
    <x v="104"/>
    <s v="Underwood,"/>
    <s v="Underwood"/>
    <x v="2"/>
    <s v="6 cyl"/>
    <x v="8"/>
    <s v=" 4 Doors"/>
    <s v=" 5 Seats"/>
    <x v="1932"/>
  </r>
  <r>
    <x v="2"/>
    <x v="1"/>
    <x v="87"/>
    <x v="3"/>
    <s v="2011 BMW X1 Xdrive 25I"/>
    <x v="1"/>
    <x v="0"/>
    <s v="6 cyl, 3 L"/>
    <x v="2"/>
    <x v="1"/>
    <s v="9.3 L / 100 km"/>
    <n v="114009"/>
    <x v="302"/>
    <s v="Port Melbourne,"/>
    <s v="Port Melbourne"/>
    <x v="1"/>
    <s v="6 cyl"/>
    <x v="0"/>
    <s v=" 4 Doors"/>
    <s v=" 5 Seats"/>
    <x v="43"/>
  </r>
  <r>
    <x v="20"/>
    <x v="8"/>
    <x v="58"/>
    <x v="10"/>
    <s v="2012 Kia Grand Carnival S"/>
    <x v="1"/>
    <x v="0"/>
    <s v="6 cyl, 3.5 L"/>
    <x v="1"/>
    <x v="2"/>
    <s v="10.9 L / 100 km"/>
    <n v="263675"/>
    <x v="275"/>
    <s v="Watsonia,"/>
    <s v="Watsonia"/>
    <x v="1"/>
    <s v="6 cyl"/>
    <x v="8"/>
    <s v=" 4 Doors"/>
    <s v=" 8 Seats"/>
    <x v="147"/>
  </r>
  <r>
    <x v="8"/>
    <x v="0"/>
    <x v="109"/>
    <x v="3"/>
    <s v="2022 Honda HR-V VI X"/>
    <x v="1"/>
    <x v="0"/>
    <s v="4 cyl, 1.5 L"/>
    <x v="1"/>
    <x v="2"/>
    <s v="5.8 L / 100 km"/>
    <n v="7555"/>
    <x v="311"/>
    <s v="Ravenhall,"/>
    <s v="Ravenhall"/>
    <x v="1"/>
    <s v="4 cyl"/>
    <x v="0"/>
    <s v=" 4 Doors"/>
    <s v=" 4 Seats"/>
    <x v="35"/>
  </r>
  <r>
    <x v="19"/>
    <x v="0"/>
    <x v="283"/>
    <x v="70"/>
    <s v="2022 Audi RS Q3 2.5 Tfsi Quattro"/>
    <x v="0"/>
    <x v="0"/>
    <s v="5 cyl, 2.5 L"/>
    <x v="0"/>
    <x v="1"/>
    <s v="8.9 L / 100 km"/>
    <n v="2347"/>
    <x v="79"/>
    <s v="Southport,"/>
    <s v="Southport"/>
    <x v="2"/>
    <s v="5 cyl"/>
    <x v="0"/>
    <s v=" 4 Doors"/>
    <s v=" 5 Seats"/>
    <x v="1057"/>
  </r>
  <r>
    <x v="6"/>
    <x v="8"/>
    <x v="24"/>
    <x v="3"/>
    <s v="2012 Nissan X-Trail ST (fwd)"/>
    <x v="1"/>
    <x v="1"/>
    <s v="4 cyl, 2 L"/>
    <x v="1"/>
    <x v="2"/>
    <s v="8.5 L / 100 km"/>
    <n v="128000"/>
    <x v="103"/>
    <s v="Slacks Creek,"/>
    <s v="Slacks Creek"/>
    <x v="2"/>
    <s v="4 cyl"/>
    <x v="0"/>
    <s v=" 4 Doors"/>
    <s v=" 5 Seats"/>
    <x v="1575"/>
  </r>
  <r>
    <x v="11"/>
    <x v="12"/>
    <x v="29"/>
    <x v="7"/>
    <s v="2019 Mitsubishi Triton GLX (4X4)"/>
    <x v="1"/>
    <x v="0"/>
    <s v="4 cyl, 2.4 L"/>
    <x v="3"/>
    <x v="0"/>
    <s v="7.5 L / 100 km"/>
    <n v="71186"/>
    <x v="329"/>
    <s v="Cranbourne,"/>
    <s v="Cranbourne"/>
    <x v="1"/>
    <s v="4 cyl"/>
    <x v="4"/>
    <s v=" 2 Doors"/>
    <s v=" 5 Seats"/>
    <x v="4"/>
  </r>
  <r>
    <x v="16"/>
    <x v="4"/>
    <x v="55"/>
    <x v="7"/>
    <s v="2013 Mazda BT-50 XT (4X2)"/>
    <x v="1"/>
    <x v="1"/>
    <s v="4 cyl, 2.2 L"/>
    <x v="2"/>
    <x v="0"/>
    <s v="7.6 L / 100 km"/>
    <n v="194720"/>
    <x v="263"/>
    <s v="Fawkner,"/>
    <s v="Fawkner"/>
    <x v="1"/>
    <s v="4 cyl"/>
    <x v="4"/>
    <s v=" 2 Doors"/>
    <s v=" 3 Seats"/>
    <x v="1658"/>
  </r>
  <r>
    <x v="20"/>
    <x v="0"/>
    <x v="95"/>
    <x v="1"/>
    <s v="2022 Kia Cerato S"/>
    <x v="1"/>
    <x v="0"/>
    <s v="4 cyl, 2 L"/>
    <x v="1"/>
    <x v="2"/>
    <s v="7.4 L / 100 km"/>
    <n v="35666"/>
    <x v="314"/>
    <s v="Hoppers Crossing,"/>
    <s v="Hoppers Crossing"/>
    <x v="1"/>
    <s v="4 cyl"/>
    <x v="1"/>
    <s v=" 5 Doors"/>
    <s v=" 5 Seats"/>
    <x v="77"/>
  </r>
  <r>
    <x v="16"/>
    <x v="4"/>
    <x v="55"/>
    <x v="7"/>
    <s v="2013 Mazda BT-50 GT (4X4)"/>
    <x v="1"/>
    <x v="0"/>
    <s v="5 cyl, 3.2 L"/>
    <x v="3"/>
    <x v="0"/>
    <s v="9.2 L / 100 km"/>
    <n v="197536"/>
    <x v="291"/>
    <s v="Moorabbin,"/>
    <s v="Moorabbin"/>
    <x v="1"/>
    <s v="5 cyl"/>
    <x v="4"/>
    <s v=" 4 Doors"/>
    <s v=" 5 Seats"/>
    <x v="57"/>
  </r>
  <r>
    <x v="13"/>
    <x v="20"/>
    <x v="36"/>
    <x v="1"/>
    <s v="2020 Hyundai I30 Special Edition"/>
    <x v="1"/>
    <x v="0"/>
    <s v="4 cyl, 2 L"/>
    <x v="1"/>
    <x v="2"/>
    <s v="7.4 L / 100 km"/>
    <n v="59197"/>
    <x v="314"/>
    <s v="Hoppers Crossing,"/>
    <s v="Hoppers Crossing"/>
    <x v="1"/>
    <s v="4 cyl"/>
    <x v="1"/>
    <s v=" 4 Doors"/>
    <s v=" 5 Seats"/>
    <x v="105"/>
  </r>
  <r>
    <x v="26"/>
    <x v="7"/>
    <x v="542"/>
    <x v="6"/>
    <s v="2016 Lexus GS350 Sport Luxury"/>
    <x v="1"/>
    <x v="0"/>
    <s v="6 cyl, 3.5 L"/>
    <x v="2"/>
    <x v="1"/>
    <s v="10 L / 100 km"/>
    <n v="86655"/>
    <x v="71"/>
    <s v="Berwick,"/>
    <s v="Berwick"/>
    <x v="1"/>
    <s v="6 cyl"/>
    <x v="5"/>
    <s v=" 4 Doors"/>
    <s v=" 5 Seats"/>
    <x v="211"/>
  </r>
  <r>
    <x v="12"/>
    <x v="6"/>
    <x v="16"/>
    <x v="3"/>
    <s v="2018 Subaru Outback 2.5I"/>
    <x v="1"/>
    <x v="0"/>
    <s v="4 cyl, 2.5 L"/>
    <x v="0"/>
    <x v="2"/>
    <s v="7.3 L / 100 km"/>
    <n v="163418"/>
    <x v="326"/>
    <s v="Hendra,"/>
    <s v="Hendra"/>
    <x v="2"/>
    <s v="4 cyl"/>
    <x v="0"/>
    <s v=" 4 Doors"/>
    <s v=" 5 Seats"/>
    <x v="1043"/>
  </r>
  <r>
    <x v="13"/>
    <x v="15"/>
    <x v="167"/>
    <x v="3"/>
    <s v="2010 Hyundai IX35 Elite (awd)"/>
    <x v="1"/>
    <x v="0"/>
    <s v="4 cyl, 2.4 L"/>
    <x v="0"/>
    <x v="2"/>
    <s v="9.2 L / 100 km"/>
    <n v="169373"/>
    <x v="322"/>
    <s v="Eagle Farm,"/>
    <s v="Eagle Farm"/>
    <x v="2"/>
    <s v="4 cyl"/>
    <x v="0"/>
    <s v=" 4 Doors"/>
    <s v=" 5 Seats"/>
    <x v="21"/>
  </r>
  <r>
    <x v="7"/>
    <x v="6"/>
    <x v="105"/>
    <x v="3"/>
    <s v="2018 Toyota Landcruiser Prado GXL (4X4)"/>
    <x v="1"/>
    <x v="0"/>
    <s v="4 cyl, 2.8 L"/>
    <x v="3"/>
    <x v="0"/>
    <s v="8 L / 100 km"/>
    <n v="127175"/>
    <x v="352"/>
    <s v="Keysborough,"/>
    <s v="Keysborough"/>
    <x v="1"/>
    <s v="4 cyl"/>
    <x v="0"/>
    <s v=" 4 Doors"/>
    <s v=" 7 Seats"/>
    <x v="1933"/>
  </r>
  <r>
    <x v="6"/>
    <x v="13"/>
    <x v="24"/>
    <x v="3"/>
    <s v="2021 Nissan X-Trail ST 7 Seat (2WD)"/>
    <x v="1"/>
    <x v="0"/>
    <s v="4 cyl, 2.5 L"/>
    <x v="1"/>
    <x v="2"/>
    <s v="8.1 L / 100 km"/>
    <n v="62208"/>
    <x v="272"/>
    <s v="Hallam,"/>
    <s v="Hallam"/>
    <x v="1"/>
    <s v="4 cyl"/>
    <x v="0"/>
    <s v=" 4 Doors"/>
    <s v=" 7 Seats"/>
    <x v="1934"/>
  </r>
  <r>
    <x v="18"/>
    <x v="5"/>
    <x v="69"/>
    <x v="6"/>
    <s v="2014 Holden Cruze SRI Z-Series"/>
    <x v="1"/>
    <x v="0"/>
    <s v="4 cyl, 1.6 L"/>
    <x v="1"/>
    <x v="2"/>
    <s v="7.9 L / 100 km"/>
    <n v="83500"/>
    <x v="326"/>
    <s v="Hendra,"/>
    <s v="Hendra"/>
    <x v="2"/>
    <s v="4 cyl"/>
    <x v="5"/>
    <s v=" 4 Doors"/>
    <s v=" 5 Seats"/>
    <x v="1935"/>
  </r>
  <r>
    <x v="16"/>
    <x v="6"/>
    <x v="145"/>
    <x v="3"/>
    <s v="2018 Mazda CX-9 GT (fwd)"/>
    <x v="1"/>
    <x v="0"/>
    <s v="4 cyl, 2.5 L"/>
    <x v="1"/>
    <x v="2"/>
    <s v="8.4 L / 100 km"/>
    <n v="62775"/>
    <x v="312"/>
    <s v="Oakleigh,"/>
    <s v="Oakleigh"/>
    <x v="1"/>
    <s v="4 cyl"/>
    <x v="0"/>
    <s v=" 4 Doors"/>
    <s v=" 7 Seats"/>
    <x v="1936"/>
  </r>
  <r>
    <x v="20"/>
    <x v="7"/>
    <x v="81"/>
    <x v="3"/>
    <s v="2016 Kia Sportage SLI (awd)"/>
    <x v="1"/>
    <x v="0"/>
    <s v="4 cyl, 2 L"/>
    <x v="0"/>
    <x v="0"/>
    <s v="6.8 L / 100 km"/>
    <n v="80150"/>
    <x v="298"/>
    <s v="Rocklea,"/>
    <s v="Rocklea"/>
    <x v="2"/>
    <s v="4 cyl"/>
    <x v="0"/>
    <s v=" 4 Doors"/>
    <s v=" 5 Seats"/>
    <x v="1937"/>
  </r>
  <r>
    <x v="18"/>
    <x v="6"/>
    <x v="426"/>
    <x v="3"/>
    <s v="2018 Holden Equinox LTZ-V (awd)"/>
    <x v="1"/>
    <x v="0"/>
    <s v="4 cyl, 2 L"/>
    <x v="0"/>
    <x v="1"/>
    <s v="8.4 L / 100 km"/>
    <n v="101111"/>
    <x v="77"/>
    <s v="Pakenham,"/>
    <s v="Pakenham"/>
    <x v="1"/>
    <s v="4 cyl"/>
    <x v="0"/>
    <s v=" 4 Doors"/>
    <s v=" 5 Seats"/>
    <x v="220"/>
  </r>
  <r>
    <x v="7"/>
    <x v="20"/>
    <x v="85"/>
    <x v="7"/>
    <s v="2020 Toyota Hilux Workmate"/>
    <x v="1"/>
    <x v="1"/>
    <s v="4 cyl, 2.7 L"/>
    <x v="2"/>
    <x v="2"/>
    <s v="11.1 L / 100 km"/>
    <n v="51204"/>
    <x v="305"/>
    <s v="Pinkenba,"/>
    <s v="Pinkenba"/>
    <x v="2"/>
    <s v="4 cyl"/>
    <x v="4"/>
    <s v=" 2 Doors"/>
    <s v=" 2 Seats"/>
    <x v="77"/>
  </r>
  <r>
    <x v="3"/>
    <x v="15"/>
    <x v="450"/>
    <x v="4"/>
    <s v="2010 Mercedes-Benz Vito 111CDI Extra Long Crew CAB"/>
    <x v="1"/>
    <x v="1"/>
    <s v="4 cyl, 2.1 L"/>
    <x v="2"/>
    <x v="0"/>
    <s v="9 L / 100 km"/>
    <n v="223225"/>
    <x v="79"/>
    <s v="Southport,"/>
    <s v="Southport"/>
    <x v="2"/>
    <s v="4 cyl"/>
    <x v="3"/>
    <s v=" 4 Doors"/>
    <s v=" 5 Seats"/>
    <x v="93"/>
  </r>
  <r>
    <x v="7"/>
    <x v="12"/>
    <x v="105"/>
    <x v="3"/>
    <s v="2019 Toyota Landcruiser Prado GXL (4X4)"/>
    <x v="1"/>
    <x v="0"/>
    <s v="4 cyl, 2.8 L"/>
    <x v="3"/>
    <x v="0"/>
    <s v="8 L / 100 km"/>
    <n v="93742"/>
    <x v="332"/>
    <s v="Toowoomba City,"/>
    <s v="Toowoomba City"/>
    <x v="2"/>
    <s v="4 cyl"/>
    <x v="0"/>
    <s v=" 4 Doors"/>
    <s v=" 7 Seats"/>
    <x v="1938"/>
  </r>
  <r>
    <x v="13"/>
    <x v="7"/>
    <x v="126"/>
    <x v="4"/>
    <s v="2016 Hyundai Iload"/>
    <x v="1"/>
    <x v="0"/>
    <s v="4 cyl, 2.5 L"/>
    <x v="2"/>
    <x v="0"/>
    <s v="8.8 L / 100 km"/>
    <n v="157310"/>
    <x v="104"/>
    <s v="Underwood,"/>
    <s v="Underwood"/>
    <x v="2"/>
    <s v="4 cyl"/>
    <x v="3"/>
    <s v=" 4 Doors"/>
    <s v=" 3 Seats"/>
    <x v="105"/>
  </r>
  <r>
    <x v="2"/>
    <x v="1"/>
    <x v="11"/>
    <x v="3"/>
    <s v="2011 BMW X3 Xdrive 20D"/>
    <x v="1"/>
    <x v="0"/>
    <s v="4 cyl, 2 L"/>
    <x v="3"/>
    <x v="0"/>
    <s v="5.6 L / 100 km"/>
    <n v="184556"/>
    <x v="322"/>
    <s v="Eagle Farm,"/>
    <s v="Eagle Farm"/>
    <x v="2"/>
    <s v="4 cyl"/>
    <x v="0"/>
    <s v=" 4 Doors"/>
    <s v=" 5 Seats"/>
    <x v="1"/>
  </r>
  <r>
    <x v="26"/>
    <x v="7"/>
    <x v="512"/>
    <x v="6"/>
    <s v="2016 Lexus IS200T F Sport"/>
    <x v="1"/>
    <x v="0"/>
    <s v="4 cyl, 2 L"/>
    <x v="2"/>
    <x v="1"/>
    <s v="7.5 L / 100 km"/>
    <n v="68031"/>
    <x v="260"/>
    <s v="Coburg North,"/>
    <s v="Coburg North"/>
    <x v="1"/>
    <s v="4 cyl"/>
    <x v="5"/>
    <s v=" 4 Doors"/>
    <s v=" 5 Seats"/>
    <x v="143"/>
  </r>
  <r>
    <x v="33"/>
    <x v="13"/>
    <x v="338"/>
    <x v="4"/>
    <s v="2021 LDV G10+ Barn Door"/>
    <x v="1"/>
    <x v="1"/>
    <s v="4 cyl, 2 L"/>
    <x v="2"/>
    <x v="0"/>
    <s v="8.3 L / 100 km"/>
    <n v="13906"/>
    <x v="334"/>
    <s v="Acacia Ridge,"/>
    <s v="Acacia Ridge"/>
    <x v="2"/>
    <s v="4 cyl"/>
    <x v="3"/>
    <s v=" 4 Doors"/>
    <s v=" 2 Seats"/>
    <x v="167"/>
  </r>
  <r>
    <x v="10"/>
    <x v="12"/>
    <x v="75"/>
    <x v="7"/>
    <s v="2019 Ford Ranger Raptor 2.0 (4X4)"/>
    <x v="1"/>
    <x v="0"/>
    <s v="4 cyl, 2 L"/>
    <x v="3"/>
    <x v="0"/>
    <s v="8.2 L / 100 km"/>
    <n v="79145"/>
    <x v="91"/>
    <s v="Mornington,"/>
    <s v="Mornington"/>
    <x v="1"/>
    <s v="4 cyl"/>
    <x v="4"/>
    <s v=" 4 Doors"/>
    <s v=" 5 Seats"/>
    <x v="464"/>
  </r>
  <r>
    <x v="18"/>
    <x v="1"/>
    <x v="53"/>
    <x v="6"/>
    <s v="2011 Holden Commodore SV6"/>
    <x v="1"/>
    <x v="0"/>
    <s v="6 cyl, 3.6 L"/>
    <x v="2"/>
    <x v="2"/>
    <s v="10.1 L / 100 km"/>
    <n v="178173"/>
    <x v="103"/>
    <s v="Slacks Creek,"/>
    <s v="Slacks Creek"/>
    <x v="2"/>
    <s v="6 cyl"/>
    <x v="5"/>
    <s v=" 4 Doors"/>
    <s v=" 5 Seats"/>
    <x v="21"/>
  </r>
  <r>
    <x v="13"/>
    <x v="13"/>
    <x v="156"/>
    <x v="3"/>
    <s v="2021 Hyundai Kona Elite Electric EXT Range"/>
    <x v="1"/>
    <x v="0"/>
    <s v="0 L"/>
    <x v="1"/>
    <x v="4"/>
    <s v="0 L / 100 km"/>
    <n v="26582"/>
    <x v="310"/>
    <s v="Brooklyn,"/>
    <s v="Brooklyn"/>
    <x v="1"/>
    <s v="0 L"/>
    <x v="0"/>
    <s v=" 4 Doors"/>
    <s v=" 5 Seats"/>
    <x v="1879"/>
  </r>
  <r>
    <x v="6"/>
    <x v="14"/>
    <x v="120"/>
    <x v="3"/>
    <s v="2007 Nissan Patrol ST (4X4)"/>
    <x v="1"/>
    <x v="0"/>
    <s v="4 cyl, 3 L"/>
    <x v="3"/>
    <x v="0"/>
    <s v="10.9 L / 100 km"/>
    <n v="350000"/>
    <x v="79"/>
    <s v="Southport,"/>
    <s v="Southport"/>
    <x v="2"/>
    <s v="4 cyl"/>
    <x v="0"/>
    <s v=" 4 Doors"/>
    <s v=" 7 Seats"/>
    <x v="1706"/>
  </r>
  <r>
    <x v="13"/>
    <x v="11"/>
    <x v="36"/>
    <x v="1"/>
    <s v="2015 Hyundai I30 Active X"/>
    <x v="1"/>
    <x v="1"/>
    <s v="4 cyl, 1.8 L"/>
    <x v="1"/>
    <x v="2"/>
    <s v="6.8 L / 100 km"/>
    <n v="170381"/>
    <x v="296"/>
    <s v="Coorparoo,"/>
    <s v="Coorparoo"/>
    <x v="2"/>
    <s v="4 cyl"/>
    <x v="1"/>
    <s v=" 5 Doors"/>
    <s v=" 5 Seats"/>
    <x v="541"/>
  </r>
  <r>
    <x v="7"/>
    <x v="10"/>
    <x v="70"/>
    <x v="3"/>
    <s v="2005 Toyota RAV4 CV (4X4)"/>
    <x v="1"/>
    <x v="0"/>
    <s v="4 cyl, 2.4 L"/>
    <x v="3"/>
    <x v="2"/>
    <s v="9.7 L / 100 km"/>
    <n v="253000"/>
    <x v="297"/>
    <s v="Avondale Heights,"/>
    <s v="Avondale Heights"/>
    <x v="1"/>
    <s v="4 cyl"/>
    <x v="0"/>
    <s v=" 4 Doors"/>
    <s v=" 5 Seats"/>
    <x v="193"/>
  </r>
  <r>
    <x v="26"/>
    <x v="13"/>
    <x v="233"/>
    <x v="6"/>
    <s v="2021 Lexus ES250 F Sport"/>
    <x v="1"/>
    <x v="0"/>
    <s v="4 cyl, 2.5 L"/>
    <x v="1"/>
    <x v="1"/>
    <s v="6.8 L / 100 km"/>
    <n v="18033"/>
    <x v="321"/>
    <s v="Elsternwick,"/>
    <s v="Elsternwick"/>
    <x v="1"/>
    <s v="4 cyl"/>
    <x v="5"/>
    <s v=" 4 Doors"/>
    <s v=" 5 Seats"/>
    <x v="658"/>
  </r>
  <r>
    <x v="32"/>
    <x v="11"/>
    <x v="515"/>
    <x v="4"/>
    <s v="2015 Citroen Berlingo 1.6 HDI ETG Long"/>
    <x v="1"/>
    <x v="0"/>
    <s v="4 cyl, 1.6 L"/>
    <x v="1"/>
    <x v="0"/>
    <s v="4.7 L / 100 km"/>
    <n v="202425"/>
    <x v="260"/>
    <s v="Coburg North,"/>
    <s v="Coburg North"/>
    <x v="1"/>
    <s v="4 cyl"/>
    <x v="3"/>
    <s v=" 2 Doors"/>
    <s v=" 2 Seats"/>
    <x v="37"/>
  </r>
  <r>
    <x v="8"/>
    <x v="11"/>
    <x v="246"/>
    <x v="10"/>
    <s v="2015 Honda Odyssey VTI-L"/>
    <x v="1"/>
    <x v="0"/>
    <s v="4 cyl, 2.4 L"/>
    <x v="1"/>
    <x v="2"/>
    <s v="7.8 L / 100 km"/>
    <n v="75219"/>
    <x v="325"/>
    <s v="Williamstown,"/>
    <s v="Williamstown"/>
    <x v="1"/>
    <s v="4 cyl"/>
    <x v="8"/>
    <s v=" 4 Doors"/>
    <s v=" 7 Seats"/>
    <x v="1939"/>
  </r>
  <r>
    <x v="26"/>
    <x v="11"/>
    <x v="345"/>
    <x v="3"/>
    <s v="2015 Lexus NX200T Luxury (fwd)"/>
    <x v="1"/>
    <x v="0"/>
    <s v="4 cyl, 2 L"/>
    <x v="1"/>
    <x v="1"/>
    <s v="7.7 L / 100 km"/>
    <n v="142080"/>
    <x v="312"/>
    <s v="Oakleigh,"/>
    <s v="Oakleigh"/>
    <x v="1"/>
    <s v="4 cyl"/>
    <x v="0"/>
    <s v=" 4 Doors"/>
    <s v=" 5 Seats"/>
    <x v="1940"/>
  </r>
  <r>
    <x v="18"/>
    <x v="14"/>
    <x v="136"/>
    <x v="6"/>
    <s v="2007 Holden Calais"/>
    <x v="1"/>
    <x v="0"/>
    <s v="6 cyl, 3.6 L"/>
    <x v="2"/>
    <x v="2"/>
    <s v="11 L / 100 km"/>
    <n v="162285"/>
    <x v="103"/>
    <s v="Slacks Creek,"/>
    <s v="Slacks Creek"/>
    <x v="2"/>
    <s v="6 cyl"/>
    <x v="5"/>
    <s v=" 4 Doors"/>
    <s v=" 5 Seats"/>
    <x v="1434"/>
  </r>
  <r>
    <x v="7"/>
    <x v="20"/>
    <x v="70"/>
    <x v="3"/>
    <s v="2020 Toyota RAV4 GX (awd) Hybrid"/>
    <x v="1"/>
    <x v="0"/>
    <s v="4 cyl, 2.5 L"/>
    <x v="0"/>
    <x v="3"/>
    <s v="4.8 L / 100 km"/>
    <n v="28620"/>
    <x v="254"/>
    <s v="Preston,"/>
    <s v="Preston"/>
    <x v="1"/>
    <s v="4 cyl"/>
    <x v="0"/>
    <s v=" 5 Doors"/>
    <s v=" 5 Seats"/>
    <x v="314"/>
  </r>
  <r>
    <x v="14"/>
    <x v="13"/>
    <x v="74"/>
    <x v="3"/>
    <s v="2021 Jeep Compass Launch Edition"/>
    <x v="1"/>
    <x v="0"/>
    <s v="4 cyl, 2.4 L"/>
    <x v="1"/>
    <x v="2"/>
    <s v="7.9 L / 100 km"/>
    <n v="32285"/>
    <x v="314"/>
    <s v="Hoppers Crossing,"/>
    <s v="Hoppers Crossing"/>
    <x v="1"/>
    <s v="4 cyl"/>
    <x v="0"/>
    <s v=" 4 Doors"/>
    <s v=" 5 Seats"/>
    <x v="34"/>
  </r>
  <r>
    <x v="12"/>
    <x v="20"/>
    <x v="16"/>
    <x v="3"/>
    <s v="2020 Subaru Outback 2.5I Premium AWD"/>
    <x v="1"/>
    <x v="0"/>
    <s v="4 cyl, 2.5 L"/>
    <x v="0"/>
    <x v="2"/>
    <s v="7.3 L / 100 km"/>
    <n v="58422"/>
    <x v="353"/>
    <s v="Melbourne,"/>
    <s v="Melbourne"/>
    <x v="1"/>
    <s v="4 cyl"/>
    <x v="0"/>
    <s v=" 4 Doors"/>
    <s v=" 5 Seats"/>
    <x v="101"/>
  </r>
  <r>
    <x v="6"/>
    <x v="7"/>
    <x v="543"/>
    <x v="9"/>
    <s v="2016 Nissan 370Z"/>
    <x v="1"/>
    <x v="0"/>
    <s v="6 cyl, 3.7 L"/>
    <x v="2"/>
    <x v="1"/>
    <s v="10.9 L / 100 km"/>
    <n v="42651"/>
    <x v="247"/>
    <s v="Ashmore,"/>
    <s v="Ashmore"/>
    <x v="2"/>
    <s v="6 cyl"/>
    <x v="7"/>
    <s v=" 2 Doors"/>
    <s v=" 2 Seats"/>
    <x v="211"/>
  </r>
  <r>
    <x v="10"/>
    <x v="2"/>
    <x v="75"/>
    <x v="7"/>
    <s v="2017 Ford Ranger Wildtrak 3.2 (4X4)"/>
    <x v="1"/>
    <x v="0"/>
    <s v="5 cyl, 3.2 L"/>
    <x v="3"/>
    <x v="0"/>
    <s v="9 L / 100 km"/>
    <n v="99884"/>
    <x v="305"/>
    <s v="Pinkenba,"/>
    <s v="Pinkenba"/>
    <x v="2"/>
    <s v="5 cyl"/>
    <x v="4"/>
    <s v=" 4 Doors"/>
    <s v=" 5 Seats"/>
    <x v="211"/>
  </r>
  <r>
    <x v="7"/>
    <x v="13"/>
    <x v="18"/>
    <x v="6"/>
    <s v="2021 Toyota Camry Ascent Hybrid"/>
    <x v="1"/>
    <x v="0"/>
    <s v="4 cyl, 2.5 L"/>
    <x v="1"/>
    <x v="3"/>
    <s v="4.2 L / 100 km"/>
    <n v="45943"/>
    <x v="299"/>
    <s v="Frankston,"/>
    <s v="Frankston"/>
    <x v="1"/>
    <s v="4 cyl"/>
    <x v="5"/>
    <s v=" 4 Doors"/>
    <s v=" 5 Seats"/>
    <x v="198"/>
  </r>
  <r>
    <x v="11"/>
    <x v="2"/>
    <x v="29"/>
    <x v="7"/>
    <s v="2017 Mitsubishi Triton GLS (4X4)"/>
    <x v="1"/>
    <x v="0"/>
    <s v="4 cyl, 2.4 L"/>
    <x v="3"/>
    <x v="0"/>
    <s v="7.6 L / 100 km"/>
    <n v="195312"/>
    <x v="103"/>
    <s v="Slacks Creek,"/>
    <s v="Slacks Creek"/>
    <x v="2"/>
    <s v="4 cyl"/>
    <x v="4"/>
    <s v=" 4 Doors"/>
    <s v=" 5 Seats"/>
    <x v="3"/>
  </r>
  <r>
    <x v="14"/>
    <x v="0"/>
    <x v="74"/>
    <x v="3"/>
    <s v="2022 Jeep Compass S-Limited (4X4)"/>
    <x v="1"/>
    <x v="0"/>
    <s v="4 cyl, 2.4 L"/>
    <x v="3"/>
    <x v="2"/>
    <s v="7.9 L / 100 km"/>
    <n v="7632"/>
    <x v="305"/>
    <s v="Pinkenba,"/>
    <s v="Pinkenba"/>
    <x v="2"/>
    <s v="4 cyl"/>
    <x v="0"/>
    <s v=" 4 Doors"/>
    <s v=" 5 Seats"/>
    <x v="405"/>
  </r>
  <r>
    <x v="12"/>
    <x v="20"/>
    <x v="66"/>
    <x v="3"/>
    <s v="2020 Subaru Forester 2.5I (awd)"/>
    <x v="1"/>
    <x v="0"/>
    <s v="4 cyl, 2.5 L"/>
    <x v="0"/>
    <x v="2"/>
    <s v="7.4 L / 100 km"/>
    <n v="54641"/>
    <x v="321"/>
    <s v="Elsternwick,"/>
    <s v="Elsternwick"/>
    <x v="1"/>
    <s v="4 cyl"/>
    <x v="0"/>
    <s v=" 4 Doors"/>
    <s v=" 5 Seats"/>
    <x v="260"/>
  </r>
  <r>
    <x v="1"/>
    <x v="13"/>
    <x v="1"/>
    <x v="1"/>
    <s v="2021 MG MG3 Auto Core"/>
    <x v="1"/>
    <x v="0"/>
    <s v="4 cyl, 1.5 L"/>
    <x v="1"/>
    <x v="1"/>
    <s v="6.7 L / 100 km"/>
    <n v="20827"/>
    <x v="314"/>
    <s v="Hoppers Crossing,"/>
    <s v="Hoppers Crossing"/>
    <x v="1"/>
    <s v="4 cyl"/>
    <x v="1"/>
    <s v=" 5 Doors"/>
    <s v=" 5 Seats"/>
    <x v="1"/>
  </r>
  <r>
    <x v="16"/>
    <x v="12"/>
    <x v="32"/>
    <x v="3"/>
    <s v="2019 Mazda CX-5 Touring (4X4)"/>
    <x v="1"/>
    <x v="0"/>
    <s v="4 cyl, 2.5 L"/>
    <x v="0"/>
    <x v="2"/>
    <s v="7.5 L / 100 km"/>
    <n v="65672"/>
    <x v="306"/>
    <s v="Moorooka,"/>
    <s v="Moorooka"/>
    <x v="2"/>
    <s v="4 cyl"/>
    <x v="0"/>
    <s v=" 4 Doors"/>
    <s v=" 5 Seats"/>
    <x v="1941"/>
  </r>
  <r>
    <x v="1"/>
    <x v="0"/>
    <x v="270"/>
    <x v="3"/>
    <s v="2022 MG HS Vibe"/>
    <x v="1"/>
    <x v="0"/>
    <s v="4 cyl, 1.5 L"/>
    <x v="1"/>
    <x v="2"/>
    <s v="7.3 L / 100 km"/>
    <n v="2478"/>
    <x v="268"/>
    <s v="Arundel,"/>
    <s v="Arundel"/>
    <x v="2"/>
    <s v="4 cyl"/>
    <x v="0"/>
    <s v=" 4 Doors"/>
    <s v=" 5 Seats"/>
    <x v="50"/>
  </r>
  <r>
    <x v="33"/>
    <x v="13"/>
    <x v="451"/>
    <x v="3"/>
    <s v="2021 LDV D90 Executive (4WD) D20"/>
    <x v="1"/>
    <x v="0"/>
    <s v="4 cyl, 2 L"/>
    <x v="3"/>
    <x v="0"/>
    <s v="9.1 L / 100 km"/>
    <n v="82977"/>
    <x v="305"/>
    <s v="Pinkenba,"/>
    <s v="Pinkenba"/>
    <x v="2"/>
    <s v="4 cyl"/>
    <x v="0"/>
    <s v=" 4 Doors"/>
    <s v=" 7 Seats"/>
    <x v="4"/>
  </r>
  <r>
    <x v="7"/>
    <x v="13"/>
    <x v="85"/>
    <x v="7"/>
    <s v="2021 Toyota Hilux Rugged X (4X4)"/>
    <x v="1"/>
    <x v="0"/>
    <s v="4 cyl, 2.8 L"/>
    <x v="3"/>
    <x v="0"/>
    <s v="8.4 L / 100 km"/>
    <n v="20097"/>
    <x v="310"/>
    <s v="Brooklyn,"/>
    <s v="Brooklyn"/>
    <x v="1"/>
    <s v="4 cyl"/>
    <x v="4"/>
    <s v=" 4 Doors"/>
    <s v=" 5 Seats"/>
    <x v="1942"/>
  </r>
  <r>
    <x v="18"/>
    <x v="7"/>
    <x v="136"/>
    <x v="6"/>
    <s v="2016 Holden Calais"/>
    <x v="1"/>
    <x v="0"/>
    <s v="6 cyl, 3.6 L"/>
    <x v="2"/>
    <x v="2"/>
    <s v="9.5 L / 100 km"/>
    <n v="113654"/>
    <x v="95"/>
    <s v="Coopers Plains,"/>
    <s v="Coopers Plains"/>
    <x v="2"/>
    <s v="6 cyl"/>
    <x v="5"/>
    <s v=" 4 Doors"/>
    <s v=" 5 Seats"/>
    <x v="65"/>
  </r>
  <r>
    <x v="14"/>
    <x v="9"/>
    <x v="254"/>
    <x v="69"/>
    <s v="2023 Jeep Wrangler Unlimited Rubicon (4X4)"/>
    <x v="2"/>
    <x v="0"/>
    <s v="6 cyl, 3.6 L"/>
    <x v="3"/>
    <x v="2"/>
    <s v="10.3 L / 100 km"/>
    <n v="28"/>
    <x v="257"/>
    <s v="Ferntree Gully,"/>
    <s v="Ferntree Gully"/>
    <x v="1"/>
    <s v="6 cyl"/>
    <x v="0"/>
    <s v=" 4 Doors"/>
    <s v=" 5 Seats"/>
    <x v="1486"/>
  </r>
  <r>
    <x v="12"/>
    <x v="6"/>
    <x v="66"/>
    <x v="3"/>
    <s v="2018 Subaru Forester 2.5I (awd)"/>
    <x v="1"/>
    <x v="0"/>
    <s v="4 cyl, 2.5 L"/>
    <x v="0"/>
    <x v="2"/>
    <s v="7.4 L / 100 km"/>
    <n v="62133"/>
    <x v="353"/>
    <s v="Melbourne,"/>
    <s v="Melbourne"/>
    <x v="1"/>
    <s v="4 cyl"/>
    <x v="0"/>
    <s v=" 4 Doors"/>
    <s v=" 5 Seats"/>
    <x v="173"/>
  </r>
  <r>
    <x v="7"/>
    <x v="9"/>
    <x v="105"/>
    <x v="3"/>
    <s v="2023 Toyota Landcruiser Prado VX Flat Tailgate"/>
    <x v="1"/>
    <x v="0"/>
    <s v="4 cyl, 2.8 L"/>
    <x v="3"/>
    <x v="0"/>
    <s v="7.9 L / 100 km"/>
    <n v="92"/>
    <x v="354"/>
    <s v="Windsor,"/>
    <s v="Windsor"/>
    <x v="2"/>
    <s v="4 cyl"/>
    <x v="0"/>
    <s v=" 4 Doors"/>
    <s v=" 7 Seats"/>
    <x v="1943"/>
  </r>
  <r>
    <x v="12"/>
    <x v="4"/>
    <x v="66"/>
    <x v="3"/>
    <s v="2013 Subaru Forester 2.5I"/>
    <x v="1"/>
    <x v="0"/>
    <s v="4 cyl, 2.5 L"/>
    <x v="0"/>
    <x v="2"/>
    <s v="8.1 L / 100 km"/>
    <n v="103203"/>
    <x v="312"/>
    <s v="Oakleigh,"/>
    <s v="Oakleigh"/>
    <x v="1"/>
    <s v="4 cyl"/>
    <x v="0"/>
    <s v=" 4 Doors"/>
    <s v=" 5 Seats"/>
    <x v="1944"/>
  </r>
  <r>
    <x v="20"/>
    <x v="20"/>
    <x v="44"/>
    <x v="1"/>
    <s v="2020 Kia RIO S"/>
    <x v="1"/>
    <x v="0"/>
    <s v="4 cyl, 1.4 L"/>
    <x v="1"/>
    <x v="2"/>
    <s v="6.2 L / 100 km"/>
    <n v="44523"/>
    <x v="352"/>
    <s v="Keysborough,"/>
    <s v="Keysborough"/>
    <x v="1"/>
    <s v="4 cyl"/>
    <x v="1"/>
    <s v=" 5 Doors"/>
    <s v=" 5 Seats"/>
    <x v="1591"/>
  </r>
  <r>
    <x v="7"/>
    <x v="11"/>
    <x v="85"/>
    <x v="7"/>
    <s v="2015 Toyota Hilux SR (4X4)"/>
    <x v="1"/>
    <x v="0"/>
    <s v="4 cyl, 2.8 L"/>
    <x v="3"/>
    <x v="0"/>
    <s v="9 L / 100 km"/>
    <n v="196936"/>
    <x v="77"/>
    <s v="Pakenham,"/>
    <s v="Pakenham"/>
    <x v="1"/>
    <s v="4 cyl"/>
    <x v="4"/>
    <s v=" 2 Doors"/>
    <s v=" 2 Seats"/>
    <x v="87"/>
  </r>
  <r>
    <x v="7"/>
    <x v="2"/>
    <x v="85"/>
    <x v="7"/>
    <s v="2017 Toyota Hilux Workmate"/>
    <x v="1"/>
    <x v="0"/>
    <s v="4 cyl, 2.7 L"/>
    <x v="2"/>
    <x v="2"/>
    <s v="10.4 L / 100 km"/>
    <n v="77946"/>
    <x v="308"/>
    <s v="SOUTH MELBOURNE,"/>
    <s v="SOUTH MELBOURNE"/>
    <x v="1"/>
    <s v="4 cyl"/>
    <x v="4"/>
    <s v=" 4 Doors"/>
    <s v=" 5 Seats"/>
    <x v="210"/>
  </r>
  <r>
    <x v="13"/>
    <x v="2"/>
    <x v="36"/>
    <x v="1"/>
    <s v="2017 Hyundai I30 Active"/>
    <x v="1"/>
    <x v="0"/>
    <s v="4 cyl, 2 L"/>
    <x v="1"/>
    <x v="2"/>
    <s v="7.4 L / 100 km"/>
    <n v="63225"/>
    <x v="291"/>
    <s v="Moorabbin,"/>
    <s v="Moorabbin"/>
    <x v="1"/>
    <s v="4 cyl"/>
    <x v="1"/>
    <s v=" 4 Doors"/>
    <s v=" 5 Seats"/>
    <x v="367"/>
  </r>
  <r>
    <x v="18"/>
    <x v="5"/>
    <x v="69"/>
    <x v="1"/>
    <s v="2014 Holden Cruze SRI"/>
    <x v="1"/>
    <x v="1"/>
    <s v="4 cyl, 1.6 L"/>
    <x v="1"/>
    <x v="2"/>
    <s v="7.4 L / 100 km"/>
    <n v="90200"/>
    <x v="298"/>
    <s v="Rocklea,"/>
    <s v="Rocklea"/>
    <x v="2"/>
    <s v="4 cyl"/>
    <x v="1"/>
    <s v=" 5 Doors"/>
    <s v=" 5 Seats"/>
    <x v="1945"/>
  </r>
  <r>
    <x v="11"/>
    <x v="8"/>
    <x v="14"/>
    <x v="3"/>
    <s v="2012 Mitsubishi Outlander LS (4X2)"/>
    <x v="1"/>
    <x v="0"/>
    <s v="4 cyl, 2 L"/>
    <x v="1"/>
    <x v="2"/>
    <s v="6.6 L / 100 km"/>
    <n v="248791"/>
    <x v="293"/>
    <s v="Braybrook,"/>
    <s v="Braybrook"/>
    <x v="1"/>
    <s v="4 cyl"/>
    <x v="0"/>
    <s v=" 4 Doors"/>
    <s v=" 5 Seats"/>
    <x v="1897"/>
  </r>
  <r>
    <x v="7"/>
    <x v="13"/>
    <x v="25"/>
    <x v="1"/>
    <s v="2021 Toyota Corolla Ascent Sport + TR KIT"/>
    <x v="1"/>
    <x v="0"/>
    <s v="4 cyl, 2 L"/>
    <x v="1"/>
    <x v="2"/>
    <s v="6 L / 100 km"/>
    <n v="15958"/>
    <x v="253"/>
    <s v="HEIDELBERG,"/>
    <s v="HEIDELBERG"/>
    <x v="1"/>
    <s v="4 cyl"/>
    <x v="1"/>
    <s v=" 5 Doors"/>
    <s v=" 5 Seats"/>
    <x v="72"/>
  </r>
  <r>
    <x v="16"/>
    <x v="15"/>
    <x v="56"/>
    <x v="3"/>
    <s v="2010 Mazda CX-7 Classic (fwd)"/>
    <x v="1"/>
    <x v="0"/>
    <s v="4 cyl, 2.5 L"/>
    <x v="1"/>
    <x v="2"/>
    <s v="9.4 L / 100 km"/>
    <n v="172614"/>
    <x v="292"/>
    <s v="Mordialloc,"/>
    <s v="Mordialloc"/>
    <x v="1"/>
    <s v="4 cyl"/>
    <x v="0"/>
    <s v=" 4 Doors"/>
    <s v=" 5 Seats"/>
    <x v="202"/>
  </r>
  <r>
    <x v="13"/>
    <x v="13"/>
    <x v="36"/>
    <x v="1"/>
    <s v="2021 Hyundai I30"/>
    <x v="1"/>
    <x v="0"/>
    <s v="4 cyl, 2 L"/>
    <x v="1"/>
    <x v="2"/>
    <s v="7.4 L / 100 km"/>
    <n v="29444"/>
    <x v="342"/>
    <s v="Nundah,"/>
    <s v="Nundah"/>
    <x v="2"/>
    <s v="4 cyl"/>
    <x v="1"/>
    <s v=" 5 Doors"/>
    <s v=" 5 Seats"/>
    <x v="176"/>
  </r>
  <r>
    <x v="6"/>
    <x v="4"/>
    <x v="120"/>
    <x v="3"/>
    <s v="2013 Nissan Patrol ST (4X4)"/>
    <x v="1"/>
    <x v="1"/>
    <s v="4 cyl, 3 L"/>
    <x v="3"/>
    <x v="0"/>
    <s v="10.9 L / 100 km"/>
    <n v="161830"/>
    <x v="314"/>
    <s v="Hoppers Crossing,"/>
    <s v="Hoppers Crossing"/>
    <x v="1"/>
    <s v="4 cyl"/>
    <x v="0"/>
    <s v=" 4 Doors"/>
    <s v=" 7 Seats"/>
    <x v="73"/>
  </r>
  <r>
    <x v="11"/>
    <x v="11"/>
    <x v="143"/>
    <x v="3"/>
    <s v="2015 Mitsubishi Pajero GLS LWB (4X4)"/>
    <x v="1"/>
    <x v="0"/>
    <s v="4 cyl, 3.2 L"/>
    <x v="3"/>
    <x v="0"/>
    <s v="9 L / 100 km"/>
    <n v="63551"/>
    <x v="250"/>
    <s v="Narre Warren,"/>
    <s v="Narre Warren"/>
    <x v="1"/>
    <s v="4 cyl"/>
    <x v="0"/>
    <s v=" 4 Doors"/>
    <s v=" 7 Seats"/>
    <x v="196"/>
  </r>
  <r>
    <x v="25"/>
    <x v="6"/>
    <x v="98"/>
    <x v="7"/>
    <s v="2018 Isuzu D-MAX SX HI-Ride (4X2)"/>
    <x v="1"/>
    <x v="0"/>
    <s v="4 cyl, 3 L"/>
    <x v="2"/>
    <x v="0"/>
    <s v="7.7 L / 100 km"/>
    <n v="177839"/>
    <x v="334"/>
    <s v="Acacia Ridge,"/>
    <s v="Acacia Ridge"/>
    <x v="2"/>
    <s v="4 cyl"/>
    <x v="4"/>
    <s v=" 4 Doors"/>
    <s v=" 5 Seats"/>
    <x v="1295"/>
  </r>
  <r>
    <x v="14"/>
    <x v="18"/>
    <x v="58"/>
    <x v="3"/>
    <s v="2006 Jeep Grand Cherokee Laredo (4X4)"/>
    <x v="1"/>
    <x v="0"/>
    <s v="6 cyl, 3 L"/>
    <x v="3"/>
    <x v="0"/>
    <s v="16 L / 100 km"/>
    <n v="211770"/>
    <x v="319"/>
    <s v="Hamilton,"/>
    <s v="Hamilton"/>
    <x v="2"/>
    <s v="6 cyl"/>
    <x v="0"/>
    <s v=" 4 Doors"/>
    <s v=" 5 Seats"/>
    <x v="193"/>
  </r>
  <r>
    <x v="13"/>
    <x v="2"/>
    <x v="22"/>
    <x v="3"/>
    <s v="2017 Hyundai Tucson Active (fwd)"/>
    <x v="1"/>
    <x v="0"/>
    <s v="4 cyl, 2 L"/>
    <x v="1"/>
    <x v="2"/>
    <s v="7.9 L / 100 km"/>
    <n v="39186"/>
    <x v="310"/>
    <s v="Brooklyn,"/>
    <s v="Brooklyn"/>
    <x v="1"/>
    <s v="4 cyl"/>
    <x v="0"/>
    <s v=" 4 Doors"/>
    <s v=" 5 Seats"/>
    <x v="1946"/>
  </r>
  <r>
    <x v="9"/>
    <x v="13"/>
    <x v="46"/>
    <x v="3"/>
    <s v="2021 Volkswagen Tiguan 110TSI Life"/>
    <x v="1"/>
    <x v="0"/>
    <s v="4 cyl, 1.4 L"/>
    <x v="1"/>
    <x v="1"/>
    <s v="7.7 L / 100 km"/>
    <n v="41777"/>
    <x v="254"/>
    <s v="Preston,"/>
    <s v="Preston"/>
    <x v="1"/>
    <s v="4 cyl"/>
    <x v="0"/>
    <s v=" 4 Doors"/>
    <s v=" 5 Seats"/>
    <x v="230"/>
  </r>
  <r>
    <x v="11"/>
    <x v="12"/>
    <x v="29"/>
    <x v="7"/>
    <s v="2019 Mitsubishi Triton GLS (4X4) Premium"/>
    <x v="1"/>
    <x v="0"/>
    <s v="4 cyl, 2.4 L"/>
    <x v="3"/>
    <x v="0"/>
    <s v="7.6 L / 100 km"/>
    <n v="59229"/>
    <x v="300"/>
    <s v="Kedron,"/>
    <s v="Kedron"/>
    <x v="2"/>
    <s v="4 cyl"/>
    <x v="4"/>
    <s v=" 4 Doors"/>
    <s v=" 5 Seats"/>
    <x v="1947"/>
  </r>
  <r>
    <x v="3"/>
    <x v="4"/>
    <x v="152"/>
    <x v="2"/>
    <s v="2013 Mercedes-Benz C250 CDI Sport BE"/>
    <x v="1"/>
    <x v="0"/>
    <s v="4 cyl, 2.1 L"/>
    <x v="2"/>
    <x v="0"/>
    <s v="5.1 L / 100 km"/>
    <n v="199730"/>
    <x v="300"/>
    <s v="Kedron,"/>
    <s v="Kedron"/>
    <x v="2"/>
    <s v="4 cyl"/>
    <x v="2"/>
    <s v=" 2 Doors"/>
    <s v=" 4 Seats"/>
    <x v="1551"/>
  </r>
  <r>
    <x v="29"/>
    <x v="12"/>
    <x v="131"/>
    <x v="10"/>
    <s v="2019 Skoda Octavia RS 245 180 TSI"/>
    <x v="1"/>
    <x v="0"/>
    <s v="4 cyl, 2 L"/>
    <x v="1"/>
    <x v="1"/>
    <s v="6.5 L / 100 km"/>
    <n v="44149"/>
    <x v="262"/>
    <s v="Bundoora,"/>
    <s v="Bundoora"/>
    <x v="1"/>
    <s v="4 cyl"/>
    <x v="8"/>
    <s v=" 4 Doors"/>
    <s v=" 5 Seats"/>
    <x v="453"/>
  </r>
  <r>
    <x v="7"/>
    <x v="13"/>
    <x v="175"/>
    <x v="1"/>
    <s v="2021 Toyota GR Yaris GR"/>
    <x v="1"/>
    <x v="1"/>
    <s v="3 cyl, 1.6 L"/>
    <x v="0"/>
    <x v="1"/>
    <s v="7.6 L / 100 km"/>
    <n v="27855"/>
    <x v="329"/>
    <s v="Cranbourne,"/>
    <s v="Cranbourne"/>
    <x v="1"/>
    <s v="3 cyl"/>
    <x v="1"/>
    <s v=" 3 Doors"/>
    <s v=" 4 Seats"/>
    <x v="1948"/>
  </r>
  <r>
    <x v="7"/>
    <x v="8"/>
    <x v="105"/>
    <x v="3"/>
    <s v="2012 Toyota Landcruiser Prado GXL (4X4)"/>
    <x v="1"/>
    <x v="0"/>
    <s v="4 cyl, 3 L"/>
    <x v="3"/>
    <x v="0"/>
    <s v="8.5 L / 100 km"/>
    <n v="261000"/>
    <x v="104"/>
    <s v="Underwood,"/>
    <s v="Underwood"/>
    <x v="2"/>
    <s v="4 cyl"/>
    <x v="0"/>
    <s v=" 4 Doors"/>
    <s v=" 7 Seats"/>
    <x v="1941"/>
  </r>
  <r>
    <x v="7"/>
    <x v="12"/>
    <x v="38"/>
    <x v="3"/>
    <s v="2019 Toyota Kluger GX (4X4)"/>
    <x v="1"/>
    <x v="0"/>
    <s v="6 cyl, 3.5 L"/>
    <x v="0"/>
    <x v="2"/>
    <s v="9.5 L / 100 km"/>
    <n v="57355"/>
    <x v="299"/>
    <s v="Frankston,"/>
    <s v="Frankston"/>
    <x v="1"/>
    <s v="6 cyl"/>
    <x v="0"/>
    <s v=" 4 Doors"/>
    <s v=" 7 Seats"/>
    <x v="477"/>
  </r>
  <r>
    <x v="7"/>
    <x v="19"/>
    <x v="25"/>
    <x v="1"/>
    <s v="2009 Toyota Corolla Edge"/>
    <x v="1"/>
    <x v="1"/>
    <s v="4 cyl, 1.8 L"/>
    <x v="1"/>
    <x v="2"/>
    <s v="7.4 L / 100 km"/>
    <n v="112255"/>
    <x v="321"/>
    <s v="Elsternwick,"/>
    <s v="Elsternwick"/>
    <x v="1"/>
    <s v="4 cyl"/>
    <x v="1"/>
    <s v=" 5 Doors"/>
    <s v=" 5 Seats"/>
    <x v="30"/>
  </r>
  <r>
    <x v="20"/>
    <x v="13"/>
    <x v="135"/>
    <x v="10"/>
    <s v="2021 Kia Carnival S"/>
    <x v="1"/>
    <x v="0"/>
    <s v="4 cyl, 2.2 L"/>
    <x v="1"/>
    <x v="0"/>
    <s v="6.5 L / 100 km"/>
    <n v="59158"/>
    <x v="77"/>
    <s v="Pakenham,"/>
    <s v="Pakenham"/>
    <x v="1"/>
    <s v="4 cyl"/>
    <x v="8"/>
    <s v=" 4 Doors"/>
    <s v=" 8 Seats"/>
    <x v="569"/>
  </r>
  <r>
    <x v="19"/>
    <x v="6"/>
    <x v="118"/>
    <x v="3"/>
    <s v="2018 Audi Q2 1.4 Tfsi Design"/>
    <x v="1"/>
    <x v="0"/>
    <s v="4 cyl, 1.4 L"/>
    <x v="1"/>
    <x v="1"/>
    <s v="5.3 L / 100 km"/>
    <n v="75278"/>
    <x v="310"/>
    <s v="Brooklyn,"/>
    <s v="Brooklyn"/>
    <x v="1"/>
    <s v="4 cyl"/>
    <x v="0"/>
    <s v=" 4 Doors"/>
    <s v=" 5 Seats"/>
    <x v="1949"/>
  </r>
  <r>
    <x v="14"/>
    <x v="5"/>
    <x v="58"/>
    <x v="3"/>
    <s v="2014 Jeep Grand Cherokee Overland (4X4)"/>
    <x v="1"/>
    <x v="0"/>
    <s v="6 cyl, 3 L"/>
    <x v="3"/>
    <x v="0"/>
    <s v="7.5 L / 100 km"/>
    <n v="128963"/>
    <x v="347"/>
    <s v="Yatala,"/>
    <s v="Yatala"/>
    <x v="2"/>
    <s v="6 cyl"/>
    <x v="0"/>
    <s v=" 4 Doors"/>
    <s v=" 5 Seats"/>
    <x v="339"/>
  </r>
  <r>
    <x v="1"/>
    <x v="20"/>
    <x v="1"/>
    <x v="1"/>
    <s v="2020 MG MG3 Auto Excite (with Navigation)"/>
    <x v="1"/>
    <x v="0"/>
    <s v="4 cyl, 1.5 L"/>
    <x v="1"/>
    <x v="1"/>
    <s v="6.7 L / 100 km"/>
    <n v="20173"/>
    <x v="344"/>
    <s v="Essendon Fields,"/>
    <s v="Essendon Fields"/>
    <x v="1"/>
    <s v="4 cyl"/>
    <x v="1"/>
    <s v=" 5 Doors"/>
    <s v=" 5 Seats"/>
    <x v="1950"/>
  </r>
  <r>
    <x v="10"/>
    <x v="8"/>
    <x v="20"/>
    <x v="3"/>
    <s v="2012 Ford Territory Titanium (rwd)"/>
    <x v="1"/>
    <x v="0"/>
    <s v="6 cyl, 2.7 L"/>
    <x v="2"/>
    <x v="0"/>
    <s v="8.2 L / 100 km"/>
    <n v="238740"/>
    <x v="293"/>
    <s v="Braybrook,"/>
    <s v="Braybrook"/>
    <x v="1"/>
    <s v="6 cyl"/>
    <x v="0"/>
    <s v=" 4 Doors"/>
    <s v=" 7 Seats"/>
    <x v="1876"/>
  </r>
  <r>
    <x v="9"/>
    <x v="12"/>
    <x v="115"/>
    <x v="1"/>
    <s v="2019 Volkswagen Polo 85 TSI Comfortline"/>
    <x v="1"/>
    <x v="0"/>
    <s v="3 cyl, 1 L"/>
    <x v="1"/>
    <x v="1"/>
    <s v="4.9 L / 100 km"/>
    <n v="48400"/>
    <x v="298"/>
    <s v="Rocklea,"/>
    <s v="Rocklea"/>
    <x v="2"/>
    <s v="3 cyl"/>
    <x v="1"/>
    <s v=" 5 Doors"/>
    <s v=" 5 Seats"/>
    <x v="1951"/>
  </r>
  <r>
    <x v="16"/>
    <x v="0"/>
    <x v="32"/>
    <x v="3"/>
    <s v="2022 Mazda CX-5 Akera Turbo (awd)"/>
    <x v="1"/>
    <x v="0"/>
    <s v="4 cyl, 2.5 L"/>
    <x v="0"/>
    <x v="2"/>
    <s v="8.2 L / 100 km"/>
    <n v="22508"/>
    <x v="326"/>
    <s v="Hendra,"/>
    <s v="Hendra"/>
    <x v="2"/>
    <s v="4 cyl"/>
    <x v="0"/>
    <s v=" 4 Doors"/>
    <s v=" 5 Seats"/>
    <x v="1952"/>
  </r>
  <r>
    <x v="7"/>
    <x v="13"/>
    <x v="25"/>
    <x v="6"/>
    <s v="2021 Toyota Corolla Ascent Sport"/>
    <x v="1"/>
    <x v="0"/>
    <s v="4 cyl, 2 L"/>
    <x v="1"/>
    <x v="2"/>
    <s v="6 L / 100 km"/>
    <n v="67864"/>
    <x v="314"/>
    <s v="Hoppers Crossing,"/>
    <s v="Hoppers Crossing"/>
    <x v="1"/>
    <s v="4 cyl"/>
    <x v="5"/>
    <s v=" 4 Doors"/>
    <s v=" 5 Seats"/>
    <x v="57"/>
  </r>
  <r>
    <x v="9"/>
    <x v="7"/>
    <x v="10"/>
    <x v="1"/>
    <s v="2016 Volkswagen Golf GTI"/>
    <x v="1"/>
    <x v="0"/>
    <s v="4 cyl, 2 L"/>
    <x v="1"/>
    <x v="1"/>
    <s v="6.2 L / 100 km"/>
    <n v="98000"/>
    <x v="326"/>
    <s v="Hendra,"/>
    <s v="Hendra"/>
    <x v="2"/>
    <s v="4 cyl"/>
    <x v="1"/>
    <s v=" 5 Doors"/>
    <s v=" 5 Seats"/>
    <x v="3"/>
  </r>
  <r>
    <x v="6"/>
    <x v="11"/>
    <x v="24"/>
    <x v="3"/>
    <s v="2015 Nissan X-Trail ST-L (fwd)"/>
    <x v="1"/>
    <x v="0"/>
    <s v="4 cyl, 2.5 L"/>
    <x v="1"/>
    <x v="2"/>
    <s v="7.9 L / 100 km"/>
    <n v="155373"/>
    <x v="317"/>
    <s v="Ipswich,"/>
    <s v="Ipswich"/>
    <x v="2"/>
    <s v="4 cyl"/>
    <x v="0"/>
    <s v=" 4 Doors"/>
    <s v=" 5 Seats"/>
    <x v="582"/>
  </r>
  <r>
    <x v="6"/>
    <x v="13"/>
    <x v="24"/>
    <x v="3"/>
    <s v="2021 Nissan X-Trail ST-L (2WD)"/>
    <x v="1"/>
    <x v="0"/>
    <s v="4 cyl, 2.5 L"/>
    <x v="1"/>
    <x v="2"/>
    <s v="7.9 L / 100 km"/>
    <n v="14891"/>
    <x v="267"/>
    <s v="Robina,"/>
    <s v="Robina"/>
    <x v="2"/>
    <s v="4 cyl"/>
    <x v="0"/>
    <s v=" 4 Doors"/>
    <s v=" 5 Seats"/>
    <x v="462"/>
  </r>
  <r>
    <x v="6"/>
    <x v="20"/>
    <x v="24"/>
    <x v="3"/>
    <s v="2020 Nissan X-Trail TI (4WD) (5YR)"/>
    <x v="1"/>
    <x v="0"/>
    <s v="4 cyl, 2.5 L"/>
    <x v="3"/>
    <x v="2"/>
    <s v="8.3 L / 100 km"/>
    <n v="30508"/>
    <x v="299"/>
    <s v="Frankston,"/>
    <s v="Frankston"/>
    <x v="1"/>
    <s v="4 cyl"/>
    <x v="0"/>
    <s v=" 4 Doors"/>
    <s v=" 5 Seats"/>
    <x v="230"/>
  </r>
  <r>
    <x v="11"/>
    <x v="7"/>
    <x v="47"/>
    <x v="3"/>
    <s v="2016 Mitsubishi ASX LS (2WD)"/>
    <x v="1"/>
    <x v="0"/>
    <s v="4 cyl, 2 L"/>
    <x v="1"/>
    <x v="2"/>
    <s v="7.4 L / 100 km"/>
    <n v="172724"/>
    <x v="300"/>
    <s v="Kedron,"/>
    <s v="Kedron"/>
    <x v="2"/>
    <s v="4 cyl"/>
    <x v="0"/>
    <s v=" 4 Doors"/>
    <s v=" 5 Seats"/>
    <x v="1445"/>
  </r>
  <r>
    <x v="10"/>
    <x v="5"/>
    <x v="23"/>
    <x v="1"/>
    <s v="2014 Ford Focus Trend"/>
    <x v="1"/>
    <x v="0"/>
    <s v="4 cyl, 2 L"/>
    <x v="1"/>
    <x v="2"/>
    <s v="6.6 L / 100 km"/>
    <n v="121000"/>
    <x v="89"/>
    <s v="Archerfield,"/>
    <s v="Archerfield"/>
    <x v="2"/>
    <s v="4 cyl"/>
    <x v="1"/>
    <s v=" 5 Doors"/>
    <s v=" 5 Seats"/>
    <x v="11"/>
  </r>
  <r>
    <x v="16"/>
    <x v="17"/>
    <x v="37"/>
    <x v="6"/>
    <s v="2008 Mazda 6 Luxury"/>
    <x v="1"/>
    <x v="0"/>
    <s v="4 cyl, 2.5 L"/>
    <x v="1"/>
    <x v="1"/>
    <s v="8.7 L / 100 km"/>
    <n v="166046"/>
    <x v="293"/>
    <s v="Braybrook,"/>
    <s v="Braybrook"/>
    <x v="1"/>
    <s v="4 cyl"/>
    <x v="5"/>
    <s v=" 4 Doors"/>
    <s v=" 5 Seats"/>
    <x v="1953"/>
  </r>
  <r>
    <x v="6"/>
    <x v="17"/>
    <x v="437"/>
    <x v="1"/>
    <s v="2008 Nissan Tiida ST-L"/>
    <x v="1"/>
    <x v="0"/>
    <s v="4 cyl, 1.8 L"/>
    <x v="1"/>
    <x v="2"/>
    <s v="7.8 L / 100 km"/>
    <n v="156692"/>
    <x v="251"/>
    <s v="Alphington,"/>
    <s v="Alphington"/>
    <x v="1"/>
    <s v="4 cyl"/>
    <x v="1"/>
    <s v=" 5 Doors"/>
    <s v=" 5 Seats"/>
    <x v="95"/>
  </r>
  <r>
    <x v="16"/>
    <x v="5"/>
    <x v="37"/>
    <x v="10"/>
    <s v="2014 Mazda 6 Atenza"/>
    <x v="1"/>
    <x v="0"/>
    <s v="4 cyl, 2.2 L"/>
    <x v="1"/>
    <x v="0"/>
    <s v="5.4 L / 100 km"/>
    <n v="154200"/>
    <x v="292"/>
    <s v="Mordialloc,"/>
    <s v="Mordialloc"/>
    <x v="1"/>
    <s v="4 cyl"/>
    <x v="8"/>
    <s v=" 4 Doors"/>
    <s v=" 5 Seats"/>
    <x v="1954"/>
  </r>
  <r>
    <x v="7"/>
    <x v="6"/>
    <x v="25"/>
    <x v="1"/>
    <s v="2018 Toyota Corolla Ascent Sport (hybrid)"/>
    <x v="1"/>
    <x v="0"/>
    <s v="4 cyl, 1.8 L"/>
    <x v="1"/>
    <x v="3"/>
    <s v="4.2 L / 100 km"/>
    <n v="20345"/>
    <x v="344"/>
    <s v="Essendon Fields,"/>
    <s v="Essendon Fields"/>
    <x v="1"/>
    <s v="4 cyl"/>
    <x v="1"/>
    <s v=" 5 Doors"/>
    <s v=" 5 Seats"/>
    <x v="1329"/>
  </r>
  <r>
    <x v="7"/>
    <x v="20"/>
    <x v="25"/>
    <x v="1"/>
    <s v="2020 Toyota Corolla ZR (hybrid)"/>
    <x v="1"/>
    <x v="0"/>
    <s v="4 cyl, 1.8 L"/>
    <x v="1"/>
    <x v="3"/>
    <s v="4.2 L / 100 km"/>
    <n v="23225"/>
    <x v="308"/>
    <s v="SOUTH MELBOURNE,"/>
    <s v="SOUTH MELBOURNE"/>
    <x v="1"/>
    <s v="4 cyl"/>
    <x v="1"/>
    <s v=" 5 Doors"/>
    <s v=" 5 Seats"/>
    <x v="799"/>
  </r>
  <r>
    <x v="10"/>
    <x v="0"/>
    <x v="75"/>
    <x v="7"/>
    <s v="2022 Ford Ranger Wildtrak 2.0 (4X4)"/>
    <x v="1"/>
    <x v="0"/>
    <s v="4 cyl, 2 L"/>
    <x v="3"/>
    <x v="0"/>
    <s v="7.6 L / 100 km"/>
    <n v="9865"/>
    <x v="91"/>
    <s v="Mornington,"/>
    <s v="Mornington"/>
    <x v="1"/>
    <s v="4 cyl"/>
    <x v="4"/>
    <s v=" 4 Doors"/>
    <s v=" 5 Seats"/>
    <x v="1955"/>
  </r>
  <r>
    <x v="3"/>
    <x v="6"/>
    <x v="99"/>
    <x v="1"/>
    <s v="2018 Mercedes-Benz A200"/>
    <x v="1"/>
    <x v="0"/>
    <s v="4 cyl, 1.3 L"/>
    <x v="1"/>
    <x v="1"/>
    <s v="5.7 L / 100 km"/>
    <n v="18507"/>
    <x v="93"/>
    <s v="Bentleigh,"/>
    <s v="Bentleigh"/>
    <x v="1"/>
    <s v="4 cyl"/>
    <x v="1"/>
    <s v=" 5 Doors"/>
    <s v=" 5 Seats"/>
    <x v="440"/>
  </r>
  <r>
    <x v="11"/>
    <x v="6"/>
    <x v="29"/>
    <x v="7"/>
    <s v="2018 Mitsubishi Triton GLS (4X4)"/>
    <x v="1"/>
    <x v="0"/>
    <s v="4 cyl, 2.4 L"/>
    <x v="3"/>
    <x v="0"/>
    <s v="7.6 L / 100 km"/>
    <n v="130730"/>
    <x v="71"/>
    <s v="Berwick,"/>
    <s v="Berwick"/>
    <x v="1"/>
    <s v="4 cyl"/>
    <x v="4"/>
    <s v=" 4 Doors"/>
    <s v=" 5 Seats"/>
    <x v="1956"/>
  </r>
  <r>
    <x v="7"/>
    <x v="13"/>
    <x v="18"/>
    <x v="6"/>
    <s v="2021 Toyota Camry Ascent Hybrid"/>
    <x v="1"/>
    <x v="0"/>
    <s v="4 cyl, 2.5 L"/>
    <x v="1"/>
    <x v="3"/>
    <s v="4.2 L / 100 km"/>
    <n v="29691"/>
    <x v="353"/>
    <s v="Melbourne,"/>
    <s v="Melbourne"/>
    <x v="1"/>
    <s v="4 cyl"/>
    <x v="5"/>
    <s v=" 4 Doors"/>
    <s v=" 5 Seats"/>
    <x v="1854"/>
  </r>
  <r>
    <x v="15"/>
    <x v="12"/>
    <x v="205"/>
    <x v="3"/>
    <s v="2019 Volvo XC60 T5 Inscription (awd)"/>
    <x v="1"/>
    <x v="0"/>
    <s v="4 cyl, 2 L"/>
    <x v="0"/>
    <x v="1"/>
    <s v="7.8 L / 100 km"/>
    <n v="32110"/>
    <x v="322"/>
    <s v="Eagle Farm,"/>
    <s v="Eagle Farm"/>
    <x v="2"/>
    <s v="4 cyl"/>
    <x v="0"/>
    <s v=" 4 Doors"/>
    <s v=" 5 Seats"/>
    <x v="1957"/>
  </r>
  <r>
    <x v="8"/>
    <x v="17"/>
    <x v="73"/>
    <x v="6"/>
    <s v="2008 Honda Civic Hybrid"/>
    <x v="1"/>
    <x v="0"/>
    <s v="4 cyl, 1.3 L"/>
    <x v="1"/>
    <x v="3"/>
    <s v="4.6 L / 100 km"/>
    <n v="150557"/>
    <x v="322"/>
    <s v="Eagle Farm,"/>
    <s v="Eagle Farm"/>
    <x v="2"/>
    <s v="4 cyl"/>
    <x v="5"/>
    <s v=" 4 Doors"/>
    <s v=" 5 Seats"/>
    <x v="204"/>
  </r>
  <r>
    <x v="13"/>
    <x v="6"/>
    <x v="126"/>
    <x v="4"/>
    <s v="2018 Hyundai Iload 3S Liftback"/>
    <x v="1"/>
    <x v="0"/>
    <s v="4 cyl, 2.5 L"/>
    <x v="2"/>
    <x v="0"/>
    <s v="8.8 L / 100 km"/>
    <n v="87000"/>
    <x v="302"/>
    <s v="Port Melbourne,"/>
    <s v="Port Melbourne"/>
    <x v="1"/>
    <s v="4 cyl"/>
    <x v="3"/>
    <s v=" 4 Doors"/>
    <s v=" 3 Seats"/>
    <x v="285"/>
  </r>
  <r>
    <x v="3"/>
    <x v="20"/>
    <x v="448"/>
    <x v="3"/>
    <s v="2020 Mercedes-Benz GLA 250 4Matic"/>
    <x v="1"/>
    <x v="0"/>
    <s v="4 cyl, 2 L"/>
    <x v="0"/>
    <x v="1"/>
    <s v="7.5 L / 100 km"/>
    <n v="35625"/>
    <x v="298"/>
    <s v="Rocklea,"/>
    <s v="Rocklea"/>
    <x v="2"/>
    <s v="4 cyl"/>
    <x v="0"/>
    <s v=" 4 Doors"/>
    <s v=" 5 Seats"/>
    <x v="1085"/>
  </r>
  <r>
    <x v="7"/>
    <x v="12"/>
    <x v="70"/>
    <x v="3"/>
    <s v="2019 Toyota RAV4 GX (2WD)"/>
    <x v="1"/>
    <x v="0"/>
    <s v="4 cyl, 2 L"/>
    <x v="1"/>
    <x v="2"/>
    <s v="6.5 L / 100 km"/>
    <n v="97790"/>
    <x v="77"/>
    <s v="Pakenham,"/>
    <s v="Pakenham"/>
    <x v="1"/>
    <s v="4 cyl"/>
    <x v="0"/>
    <s v=" 5 Doors"/>
    <s v=" 5 Seats"/>
    <x v="35"/>
  </r>
  <r>
    <x v="26"/>
    <x v="12"/>
    <x v="391"/>
    <x v="3"/>
    <s v="2019 Lexus LX570"/>
    <x v="1"/>
    <x v="0"/>
    <s v="8 cyl, 5.7 L"/>
    <x v="3"/>
    <x v="1"/>
    <s v="14.4 L / 100 km"/>
    <n v="55000"/>
    <x v="308"/>
    <s v="South Melbourne,"/>
    <s v="South Melbourne"/>
    <x v="1"/>
    <s v="8 cyl"/>
    <x v="0"/>
    <s v=" 4 Doors"/>
    <s v=" 8 Seats"/>
    <x v="806"/>
  </r>
  <r>
    <x v="20"/>
    <x v="20"/>
    <x v="81"/>
    <x v="3"/>
    <s v="2020 Kia Sportage S (fwd)"/>
    <x v="1"/>
    <x v="0"/>
    <s v="4 cyl, 2 L"/>
    <x v="1"/>
    <x v="2"/>
    <s v="7.9 L / 100 km"/>
    <n v="36390"/>
    <x v="299"/>
    <s v="Frankston,"/>
    <s v="Frankston"/>
    <x v="1"/>
    <s v="4 cyl"/>
    <x v="0"/>
    <s v=" 4 Doors"/>
    <s v=" 5 Seats"/>
    <x v="3"/>
  </r>
  <r>
    <x v="6"/>
    <x v="20"/>
    <x v="211"/>
    <x v="3"/>
    <s v="2020 Nissan Juke ST-L"/>
    <x v="1"/>
    <x v="0"/>
    <s v="3 cyl, 1 L"/>
    <x v="1"/>
    <x v="1"/>
    <s v="5.8 L / 100 km"/>
    <n v="4256"/>
    <x v="310"/>
    <s v="Brooklyn,"/>
    <s v="Brooklyn"/>
    <x v="1"/>
    <s v="3 cyl"/>
    <x v="0"/>
    <s v=" 5 Doors"/>
    <s v=" 5 Seats"/>
    <x v="1958"/>
  </r>
  <r>
    <x v="18"/>
    <x v="7"/>
    <x v="130"/>
    <x v="7"/>
    <s v="2016 Holden Colorado LTZ (4X4)"/>
    <x v="1"/>
    <x v="0"/>
    <s v="4 cyl, 2.8 L"/>
    <x v="3"/>
    <x v="0"/>
    <s v="9.1 L / 100 km"/>
    <n v="136255"/>
    <x v="291"/>
    <s v="Moorabbin,"/>
    <s v="Moorabbin"/>
    <x v="1"/>
    <s v="4 cyl"/>
    <x v="4"/>
    <s v=" 4 Doors"/>
    <s v=" 5 Seats"/>
    <x v="35"/>
  </r>
  <r>
    <x v="7"/>
    <x v="0"/>
    <x v="26"/>
    <x v="3"/>
    <s v="2022 Toyota Yaris Cross Urban Hybrid"/>
    <x v="1"/>
    <x v="0"/>
    <s v="3 cyl, 1.5 L"/>
    <x v="0"/>
    <x v="3"/>
    <s v="4 L / 100 km"/>
    <n v="1492"/>
    <x v="300"/>
    <s v="Kedron,"/>
    <s v="Kedron"/>
    <x v="2"/>
    <s v="3 cyl"/>
    <x v="0"/>
    <s v=" 4 Doors"/>
    <s v=" 5 Seats"/>
    <x v="440"/>
  </r>
  <r>
    <x v="7"/>
    <x v="13"/>
    <x v="25"/>
    <x v="1"/>
    <s v="2021 Toyota Corolla Ascent Sport Hybrid"/>
    <x v="1"/>
    <x v="0"/>
    <s v="4 cyl, 1.8 L"/>
    <x v="1"/>
    <x v="3"/>
    <s v="4.2 L / 100 km"/>
    <n v="36922"/>
    <x v="84"/>
    <s v="Tweed Heads South,"/>
    <s v="Tweed Heads South"/>
    <x v="0"/>
    <s v="4 cyl"/>
    <x v="1"/>
    <s v=" 5 Doors"/>
    <s v=" 5 Seats"/>
    <x v="57"/>
  </r>
  <r>
    <x v="7"/>
    <x v="11"/>
    <x v="105"/>
    <x v="7"/>
    <s v="2015 Toyota Landcruiser Workmate (4X4)"/>
    <x v="1"/>
    <x v="1"/>
    <s v="8 cyl, 4.5 L"/>
    <x v="3"/>
    <x v="0"/>
    <s v="11.5 L / 100 km"/>
    <n v="115891"/>
    <x v="334"/>
    <s v="Acacia Ridge,"/>
    <s v="Acacia Ridge"/>
    <x v="2"/>
    <s v="8 cyl"/>
    <x v="4"/>
    <s v=" 2 Doors"/>
    <s v=" 3 Seats"/>
    <x v="1959"/>
  </r>
  <r>
    <x v="18"/>
    <x v="7"/>
    <x v="93"/>
    <x v="3"/>
    <s v="2016 Holden Trax LTZ"/>
    <x v="1"/>
    <x v="0"/>
    <s v="4 cyl, 1.4 L"/>
    <x v="1"/>
    <x v="2"/>
    <s v="6.9 L / 100 km"/>
    <n v="95402"/>
    <x v="314"/>
    <s v="Hoppers Crossing,"/>
    <s v="Hoppers Crossing"/>
    <x v="1"/>
    <s v="4 cyl"/>
    <x v="0"/>
    <s v=" 4 Doors"/>
    <s v=" 5 Seats"/>
    <x v="63"/>
  </r>
  <r>
    <x v="10"/>
    <x v="0"/>
    <x v="179"/>
    <x v="3"/>
    <s v="2022 Ford Escape Vignale (awd)"/>
    <x v="1"/>
    <x v="0"/>
    <s v="4 cyl, 2 L"/>
    <x v="0"/>
    <x v="1"/>
    <s v="8.6 L / 100 km"/>
    <n v="13060"/>
    <x v="355"/>
    <s v="Sunbury,"/>
    <s v="Sunbury"/>
    <x v="1"/>
    <s v="4 cyl"/>
    <x v="0"/>
    <s v=" 4 Doors"/>
    <s v=" 5 Seats"/>
    <x v="131"/>
  </r>
  <r>
    <x v="25"/>
    <x v="6"/>
    <x v="98"/>
    <x v="7"/>
    <s v="2018 Isuzu D-MAX SX (4X4)"/>
    <x v="1"/>
    <x v="0"/>
    <s v="4 cyl, 3 L"/>
    <x v="3"/>
    <x v="0"/>
    <s v="7.7 L / 100 km"/>
    <n v="44025"/>
    <x v="334"/>
    <s v="Acacia Ridge,"/>
    <s v="Acacia Ridge"/>
    <x v="2"/>
    <s v="4 cyl"/>
    <x v="4"/>
    <s v=" 2 Doors"/>
    <s v=" 2 Seats"/>
    <x v="1292"/>
  </r>
  <r>
    <x v="20"/>
    <x v="12"/>
    <x v="134"/>
    <x v="1"/>
    <s v="2019 Kia Picanto GT-Line"/>
    <x v="1"/>
    <x v="0"/>
    <s v="4 cyl, 1.2 L"/>
    <x v="1"/>
    <x v="2"/>
    <s v="5.8 L / 100 km"/>
    <n v="28277"/>
    <x v="298"/>
    <s v="Rocklea,"/>
    <s v="Rocklea"/>
    <x v="2"/>
    <s v="4 cyl"/>
    <x v="1"/>
    <s v=" 5 Doors"/>
    <s v=" 5 Seats"/>
    <x v="1960"/>
  </r>
  <r>
    <x v="10"/>
    <x v="18"/>
    <x v="13"/>
    <x v="1"/>
    <s v="2006 Ford Fiesta LX"/>
    <x v="1"/>
    <x v="0"/>
    <s v="4 cyl, 1.6 L"/>
    <x v="1"/>
    <x v="1"/>
    <s v="7.5 L / 100 km"/>
    <n v="180000"/>
    <x v="291"/>
    <s v="Moorabbin,"/>
    <s v="Moorabbin"/>
    <x v="1"/>
    <s v="4 cyl"/>
    <x v="1"/>
    <s v=" 5 Doors"/>
    <s v=" 5 Seats"/>
    <x v="184"/>
  </r>
  <r>
    <x v="10"/>
    <x v="12"/>
    <x v="75"/>
    <x v="7"/>
    <s v="2019 Ford Ranger Wildtrak 3.2 (4X4)"/>
    <x v="1"/>
    <x v="0"/>
    <s v="5 cyl, 3.2 L"/>
    <x v="3"/>
    <x v="0"/>
    <s v="8.9 L / 100 km"/>
    <n v="60125"/>
    <x v="310"/>
    <s v="Brooklyn,"/>
    <s v="Brooklyn"/>
    <x v="1"/>
    <s v="5 cyl"/>
    <x v="4"/>
    <s v=" 4 Doors"/>
    <s v=" 5 Seats"/>
    <x v="1961"/>
  </r>
  <r>
    <x v="13"/>
    <x v="12"/>
    <x v="36"/>
    <x v="1"/>
    <s v="2019 Hyundai I30 Active"/>
    <x v="1"/>
    <x v="0"/>
    <s v="4 cyl, 2 L"/>
    <x v="1"/>
    <x v="2"/>
    <s v="7.4 L / 100 km"/>
    <n v="53706"/>
    <x v="91"/>
    <s v="Mornington,"/>
    <s v="Mornington"/>
    <x v="1"/>
    <s v="4 cyl"/>
    <x v="1"/>
    <s v=" 4 Doors"/>
    <s v=" 5 Seats"/>
    <x v="105"/>
  </r>
  <r>
    <x v="13"/>
    <x v="8"/>
    <x v="39"/>
    <x v="3"/>
    <s v="2012 Hyundai Santa FE Active Crdi (4X4)"/>
    <x v="1"/>
    <x v="0"/>
    <s v="4 cyl, 2.2 L"/>
    <x v="0"/>
    <x v="0"/>
    <s v="7.3 L / 100 km"/>
    <n v="139455"/>
    <x v="351"/>
    <s v="Loganholme,"/>
    <s v="Loganholme"/>
    <x v="2"/>
    <s v="4 cyl"/>
    <x v="0"/>
    <s v=" 4 Doors"/>
    <s v=" 7 Seats"/>
    <x v="150"/>
  </r>
  <r>
    <x v="20"/>
    <x v="17"/>
    <x v="44"/>
    <x v="1"/>
    <s v="2008 Kia RIO LX"/>
    <x v="1"/>
    <x v="0"/>
    <s v="4 cyl, 1.4 L"/>
    <x v="1"/>
    <x v="2"/>
    <s v="6.7 L / 100 km"/>
    <n v="96500"/>
    <x v="291"/>
    <s v="Moorabbin,"/>
    <s v="Moorabbin"/>
    <x v="1"/>
    <s v="4 cyl"/>
    <x v="1"/>
    <s v=" 5 Doors"/>
    <s v=" 5 Seats"/>
    <x v="31"/>
  </r>
  <r>
    <x v="11"/>
    <x v="12"/>
    <x v="47"/>
    <x v="3"/>
    <s v="2019 Mitsubishi ASX Black Edition (2WD)"/>
    <x v="1"/>
    <x v="0"/>
    <s v="4 cyl, 2 L"/>
    <x v="1"/>
    <x v="2"/>
    <s v="7.6 L / 100 km"/>
    <n v="16922"/>
    <x v="298"/>
    <s v="Rocklea,"/>
    <s v="Rocklea"/>
    <x v="2"/>
    <s v="4 cyl"/>
    <x v="0"/>
    <s v=" 4 Doors"/>
    <s v=" 5 Seats"/>
    <x v="1962"/>
  </r>
  <r>
    <x v="3"/>
    <x v="11"/>
    <x v="97"/>
    <x v="6"/>
    <s v="2015 Mercedes-Benz C200"/>
    <x v="1"/>
    <x v="0"/>
    <s v="4 cyl, 2 L"/>
    <x v="2"/>
    <x v="1"/>
    <s v="6 L / 100 km"/>
    <n v="112600"/>
    <x v="103"/>
    <s v="Slacks Creek,"/>
    <s v="Slacks Creek"/>
    <x v="2"/>
    <s v="4 cyl"/>
    <x v="5"/>
    <s v=" 4 Doors"/>
    <s v=" 5 Seats"/>
    <x v="87"/>
  </r>
  <r>
    <x v="2"/>
    <x v="7"/>
    <x v="287"/>
    <x v="2"/>
    <s v="2016 BMW M235I"/>
    <x v="1"/>
    <x v="0"/>
    <s v="6 cyl, 3 L"/>
    <x v="2"/>
    <x v="1"/>
    <s v="7.6 L / 100 km"/>
    <n v="124997"/>
    <x v="302"/>
    <s v="Port Melbourne,"/>
    <s v="Port Melbourne"/>
    <x v="1"/>
    <s v="6 cyl"/>
    <x v="2"/>
    <s v=" 2 Doors"/>
    <s v=" 4 Seats"/>
    <x v="35"/>
  </r>
  <r>
    <x v="11"/>
    <x v="13"/>
    <x v="29"/>
    <x v="7"/>
    <s v="2021 Mitsubishi Triton GLX-R (4X4)"/>
    <x v="1"/>
    <x v="0"/>
    <s v="4 cyl, 2.4 L"/>
    <x v="3"/>
    <x v="0"/>
    <s v="8.6 L / 100 km"/>
    <n v="33493"/>
    <x v="332"/>
    <s v="Toowoomba City,"/>
    <s v="Toowoomba City"/>
    <x v="2"/>
    <s v="4 cyl"/>
    <x v="4"/>
    <s v=" 4 Doors"/>
    <s v=" 5 Seats"/>
    <x v="970"/>
  </r>
  <r>
    <x v="3"/>
    <x v="11"/>
    <x v="544"/>
    <x v="3"/>
    <s v="2015 Mercedes-Benz GLE450 AMG 4Matic"/>
    <x v="1"/>
    <x v="0"/>
    <s v="6 cyl, 3 L"/>
    <x v="0"/>
    <x v="1"/>
    <s v="9.4 L / 100 km"/>
    <n v="122231"/>
    <x v="302"/>
    <s v="Port Melbourne,"/>
    <s v="Port Melbourne"/>
    <x v="1"/>
    <s v="6 cyl"/>
    <x v="0"/>
    <s v=" 4 Doors"/>
    <s v=" 5 Seats"/>
    <x v="371"/>
  </r>
  <r>
    <x v="6"/>
    <x v="4"/>
    <x v="24"/>
    <x v="3"/>
    <s v="2013 Nissan X-Trail ST (4X4)"/>
    <x v="1"/>
    <x v="0"/>
    <s v="4 cyl, 2.5 L"/>
    <x v="3"/>
    <x v="2"/>
    <s v="9.1 L / 100 km"/>
    <n v="177196"/>
    <x v="356"/>
    <s v="North Ipswich,"/>
    <s v="North Ipswich"/>
    <x v="2"/>
    <s v="4 cyl"/>
    <x v="0"/>
    <s v=" 4 Doors"/>
    <s v=" 5 Seats"/>
    <x v="1963"/>
  </r>
  <r>
    <x v="7"/>
    <x v="6"/>
    <x v="85"/>
    <x v="7"/>
    <s v="2018 Toyota Hilux SR HI-Rider"/>
    <x v="1"/>
    <x v="0"/>
    <s v="4 cyl, 2.8 L"/>
    <x v="2"/>
    <x v="0"/>
    <s v="8.1 L / 100 km"/>
    <n v="128103"/>
    <x v="329"/>
    <s v="Cranbourne,"/>
    <s v="Cranbourne"/>
    <x v="1"/>
    <s v="4 cyl"/>
    <x v="4"/>
    <s v=" 4 Doors"/>
    <s v=" 5 Seats"/>
    <x v="240"/>
  </r>
  <r>
    <x v="10"/>
    <x v="14"/>
    <x v="20"/>
    <x v="3"/>
    <s v="2007 Ford Territory TX (rwd)"/>
    <x v="1"/>
    <x v="0"/>
    <s v="6 cyl, 4 L"/>
    <x v="2"/>
    <x v="2"/>
    <s v="12.8 L / 100 km"/>
    <n v="193852"/>
    <x v="292"/>
    <s v="Mordialloc,"/>
    <s v="Mordialloc"/>
    <x v="1"/>
    <s v="6 cyl"/>
    <x v="0"/>
    <s v=" 4 Doors"/>
    <s v=" 5 Seats"/>
    <x v="292"/>
  </r>
  <r>
    <x v="45"/>
    <x v="12"/>
    <x v="272"/>
    <x v="7"/>
    <s v="2019 Great Wall Steed (4X2)"/>
    <x v="1"/>
    <x v="1"/>
    <s v="4 cyl, 2 L"/>
    <x v="2"/>
    <x v="0"/>
    <s v="0 L / 100 km"/>
    <n v="71971"/>
    <x v="349"/>
    <s v="Woongoolba,"/>
    <s v="Woongoolba"/>
    <x v="2"/>
    <s v="4 cyl"/>
    <x v="4"/>
    <s v=" 2 Doors"/>
    <s v=" 2 Seats"/>
    <x v="178"/>
  </r>
  <r>
    <x v="18"/>
    <x v="10"/>
    <x v="150"/>
    <x v="1"/>
    <s v="2005 Holden Barina"/>
    <x v="1"/>
    <x v="0"/>
    <s v="4 cyl, 1.4 L"/>
    <x v="1"/>
    <x v="2"/>
    <s v="7.5 L / 100 km"/>
    <n v="116981"/>
    <x v="310"/>
    <s v="Brooklyn,"/>
    <s v="Brooklyn"/>
    <x v="1"/>
    <s v="4 cyl"/>
    <x v="1"/>
    <s v=" 3 Doors"/>
    <s v=" 5 Seats"/>
    <x v="629"/>
  </r>
  <r>
    <x v="11"/>
    <x v="13"/>
    <x v="143"/>
    <x v="3"/>
    <s v="2021 Mitsubishi Pajero Sport GLS (4X4) 7 Seat"/>
    <x v="1"/>
    <x v="0"/>
    <s v="4 cyl, 2.4 L"/>
    <x v="3"/>
    <x v="0"/>
    <s v="8 L / 100 km"/>
    <n v="14671"/>
    <x v="321"/>
    <s v="Elsternwick,"/>
    <s v="Elsternwick"/>
    <x v="1"/>
    <s v="4 cyl"/>
    <x v="0"/>
    <s v=" 4 Doors"/>
    <s v=" 7 Seats"/>
    <x v="1412"/>
  </r>
  <r>
    <x v="7"/>
    <x v="13"/>
    <x v="25"/>
    <x v="1"/>
    <s v="2021 Toyota Corolla Ascent Sport Hybrid"/>
    <x v="1"/>
    <x v="0"/>
    <s v="4 cyl, 1.8 L"/>
    <x v="1"/>
    <x v="3"/>
    <s v="4.2 L / 100 km"/>
    <n v="17276"/>
    <x v="291"/>
    <s v="Moorabbin,"/>
    <s v="Moorabbin"/>
    <x v="1"/>
    <s v="4 cyl"/>
    <x v="1"/>
    <s v=" 5 Doors"/>
    <s v=" 5 Seats"/>
    <x v="190"/>
  </r>
  <r>
    <x v="10"/>
    <x v="4"/>
    <x v="23"/>
    <x v="1"/>
    <s v="2013 Ford Focus Sport"/>
    <x v="1"/>
    <x v="0"/>
    <s v="4 cyl, 2 L"/>
    <x v="1"/>
    <x v="2"/>
    <s v="6.6 L / 100 km"/>
    <n v="150236"/>
    <x v="304"/>
    <s v="West Footscray,"/>
    <s v="West Footscray"/>
    <x v="1"/>
    <s v="4 cyl"/>
    <x v="1"/>
    <s v=" 5 Doors"/>
    <s v=" 5 Seats"/>
    <x v="93"/>
  </r>
  <r>
    <x v="13"/>
    <x v="5"/>
    <x v="54"/>
    <x v="1"/>
    <s v="2014 Hyundai I20 Active"/>
    <x v="1"/>
    <x v="1"/>
    <s v="4 cyl, 1.4 L"/>
    <x v="1"/>
    <x v="2"/>
    <s v="5.3 L / 100 km"/>
    <n v="92859"/>
    <x v="311"/>
    <s v="Ravenhall,"/>
    <s v="Ravenhall"/>
    <x v="1"/>
    <s v="4 cyl"/>
    <x v="1"/>
    <s v=" 5 Doors"/>
    <s v=" 5 Seats"/>
    <x v="31"/>
  </r>
  <r>
    <x v="20"/>
    <x v="5"/>
    <x v="81"/>
    <x v="3"/>
    <s v="2014 Kia Sportage SI (fwd)"/>
    <x v="1"/>
    <x v="0"/>
    <s v="4 cyl, 2 L"/>
    <x v="1"/>
    <x v="2"/>
    <s v="8.8 L / 100 km"/>
    <n v="106000"/>
    <x v="89"/>
    <s v="Archerfield,"/>
    <s v="Archerfield"/>
    <x v="2"/>
    <s v="4 cyl"/>
    <x v="0"/>
    <s v=" 4 Doors"/>
    <s v=" 5 Seats"/>
    <x v="33"/>
  </r>
  <r>
    <x v="22"/>
    <x v="5"/>
    <x v="90"/>
    <x v="1"/>
    <s v="2014 Suzuki Swift GLX"/>
    <x v="1"/>
    <x v="0"/>
    <s v="4 cyl, 1.4 L"/>
    <x v="1"/>
    <x v="2"/>
    <s v="6.2 L / 100 km"/>
    <n v="70741"/>
    <x v="345"/>
    <s v="Brighton,"/>
    <s v="Brighton"/>
    <x v="1"/>
    <s v="4 cyl"/>
    <x v="1"/>
    <s v=" 5 Doors"/>
    <s v=" 5 Seats"/>
    <x v="63"/>
  </r>
  <r>
    <x v="26"/>
    <x v="6"/>
    <x v="255"/>
    <x v="3"/>
    <s v="2018 Lexus NX300H F Sport Hybrid (awd)"/>
    <x v="1"/>
    <x v="0"/>
    <s v="4 cyl, 2.5 L"/>
    <x v="0"/>
    <x v="3"/>
    <s v="5.7 L / 100 km"/>
    <n v="56888"/>
    <x v="321"/>
    <s v="Elsternwick,"/>
    <s v="Elsternwick"/>
    <x v="1"/>
    <s v="4 cyl"/>
    <x v="0"/>
    <s v=" 4 Doors"/>
    <s v=" 5 Seats"/>
    <x v="334"/>
  </r>
  <r>
    <x v="19"/>
    <x v="7"/>
    <x v="62"/>
    <x v="3"/>
    <s v="2016 Audi Q7 3.0 TDI Quattro"/>
    <x v="1"/>
    <x v="0"/>
    <s v="6 cyl, 3 L"/>
    <x v="0"/>
    <x v="0"/>
    <s v="5.9 L / 100 km"/>
    <n v="84412"/>
    <x v="321"/>
    <s v="Elsternwick,"/>
    <s v="Elsternwick"/>
    <x v="1"/>
    <s v="6 cyl"/>
    <x v="0"/>
    <s v=" 4 Doors"/>
    <s v=" 7 Seats"/>
    <x v="578"/>
  </r>
  <r>
    <x v="20"/>
    <x v="6"/>
    <x v="101"/>
    <x v="3"/>
    <s v="2018 Kia Sorento Sport (4X4)"/>
    <x v="1"/>
    <x v="0"/>
    <s v="4 cyl, 2.2 L"/>
    <x v="0"/>
    <x v="0"/>
    <s v="7.2 L / 100 km"/>
    <n v="94417"/>
    <x v="298"/>
    <s v="Rocklea,"/>
    <s v="Rocklea"/>
    <x v="2"/>
    <s v="4 cyl"/>
    <x v="0"/>
    <s v=" 4 Doors"/>
    <s v=" 7 Seats"/>
    <x v="1964"/>
  </r>
  <r>
    <x v="7"/>
    <x v="6"/>
    <x v="18"/>
    <x v="6"/>
    <s v="2018 Toyota Camry SL (hybrid)"/>
    <x v="1"/>
    <x v="0"/>
    <s v="4 cyl, 2.5 L"/>
    <x v="1"/>
    <x v="3"/>
    <s v="4.5 L / 100 km"/>
    <n v="66026"/>
    <x v="357"/>
    <s v="Sunnybank Hills,"/>
    <s v="Sunnybank Hills"/>
    <x v="2"/>
    <s v="4 cyl"/>
    <x v="5"/>
    <s v=" 4 Doors"/>
    <s v=" 5 Seats"/>
    <x v="1465"/>
  </r>
  <r>
    <x v="11"/>
    <x v="2"/>
    <x v="14"/>
    <x v="3"/>
    <s v="2017 Mitsubishi Outlander LS Safety Pack (4X4) 5 Seats"/>
    <x v="1"/>
    <x v="0"/>
    <s v="4 cyl, 2.4 L"/>
    <x v="0"/>
    <x v="2"/>
    <s v="7.5 L / 100 km"/>
    <n v="215650"/>
    <x v="296"/>
    <s v="Coorparoo,"/>
    <s v="Coorparoo"/>
    <x v="2"/>
    <s v="4 cyl"/>
    <x v="0"/>
    <s v=" 4 Doors"/>
    <s v=" 5 Seats"/>
    <x v="1911"/>
  </r>
  <r>
    <x v="10"/>
    <x v="10"/>
    <x v="20"/>
    <x v="3"/>
    <s v="2005 Ford Territory Ghia (4X4)"/>
    <x v="1"/>
    <x v="0"/>
    <s v="6 cyl, 4 L"/>
    <x v="0"/>
    <x v="2"/>
    <s v="12.2 L / 100 km"/>
    <n v="233573"/>
    <x v="293"/>
    <s v="Braybrook,"/>
    <s v="Braybrook"/>
    <x v="1"/>
    <s v="6 cyl"/>
    <x v="0"/>
    <s v=" 4 Doors"/>
    <s v=" 5 Seats"/>
    <x v="83"/>
  </r>
  <r>
    <x v="13"/>
    <x v="13"/>
    <x v="54"/>
    <x v="1"/>
    <s v="2021 Hyundai I20 N"/>
    <x v="1"/>
    <x v="1"/>
    <s v="4 cyl, 1.6 L"/>
    <x v="1"/>
    <x v="2"/>
    <s v="6.9 L / 100 km"/>
    <n v="17400"/>
    <x v="296"/>
    <s v="Coorparoo,"/>
    <s v="Coorparoo"/>
    <x v="2"/>
    <s v="4 cyl"/>
    <x v="1"/>
    <s v=" 5 Doors"/>
    <s v=" 5 Seats"/>
    <x v="231"/>
  </r>
  <r>
    <x v="10"/>
    <x v="20"/>
    <x v="230"/>
    <x v="3"/>
    <s v="2020 Ford Everest Sport (4WD 7 Seat)"/>
    <x v="1"/>
    <x v="0"/>
    <s v="4 cyl, 2 L"/>
    <x v="3"/>
    <x v="0"/>
    <s v="7 L / 100 km"/>
    <n v="111825"/>
    <x v="312"/>
    <s v="Oakleigh,"/>
    <s v="Oakleigh"/>
    <x v="1"/>
    <s v="4 cyl"/>
    <x v="0"/>
    <s v=" 4 Doors"/>
    <s v=" 7 Seats"/>
    <x v="1965"/>
  </r>
  <r>
    <x v="7"/>
    <x v="0"/>
    <x v="25"/>
    <x v="1"/>
    <s v="2022 Toyota Corolla Ascent Sport + Navigation"/>
    <x v="1"/>
    <x v="0"/>
    <s v="4 cyl, 2 L"/>
    <x v="1"/>
    <x v="2"/>
    <s v="6 L / 100 km"/>
    <n v="16777"/>
    <x v="358"/>
    <s v="Indooroopilly,"/>
    <s v="Indooroopilly"/>
    <x v="2"/>
    <s v="4 cyl"/>
    <x v="1"/>
    <s v=" 5 Doors"/>
    <s v=" 5 Seats"/>
    <x v="1966"/>
  </r>
  <r>
    <x v="20"/>
    <x v="7"/>
    <x v="81"/>
    <x v="3"/>
    <s v="2016 Kia Sportage SI (fwd)"/>
    <x v="1"/>
    <x v="0"/>
    <s v="4 cyl, 2 L"/>
    <x v="1"/>
    <x v="2"/>
    <s v="7.9 L / 100 km"/>
    <n v="138550"/>
    <x v="306"/>
    <s v="Moorooka,"/>
    <s v="Moorooka"/>
    <x v="2"/>
    <s v="4 cyl"/>
    <x v="0"/>
    <s v=" 4 Doors"/>
    <s v=" 5 Seats"/>
    <x v="92"/>
  </r>
  <r>
    <x v="13"/>
    <x v="2"/>
    <x v="154"/>
    <x v="6"/>
    <s v="2017 Hyundai Elantra SR Turbo (red)"/>
    <x v="1"/>
    <x v="0"/>
    <s v="4 cyl, 1.6 L"/>
    <x v="1"/>
    <x v="2"/>
    <s v="7.2 L / 100 km"/>
    <n v="85500"/>
    <x v="301"/>
    <s v="Albion,"/>
    <s v="Albion"/>
    <x v="2"/>
    <s v="4 cyl"/>
    <x v="5"/>
    <s v=" 4 Doors"/>
    <s v=" 5 Seats"/>
    <x v="497"/>
  </r>
  <r>
    <x v="9"/>
    <x v="12"/>
    <x v="46"/>
    <x v="3"/>
    <s v="2019 Volkswagen Tiguan 162 TSI Highline"/>
    <x v="1"/>
    <x v="0"/>
    <s v="4 cyl, 2 L"/>
    <x v="0"/>
    <x v="1"/>
    <s v="8.1 L / 100 km"/>
    <n v="47000"/>
    <x v="301"/>
    <s v="Albion,"/>
    <s v="Albion"/>
    <x v="2"/>
    <s v="4 cyl"/>
    <x v="0"/>
    <s v=" 4 Doors"/>
    <s v=" 5 Seats"/>
    <x v="1453"/>
  </r>
  <r>
    <x v="6"/>
    <x v="12"/>
    <x v="24"/>
    <x v="3"/>
    <s v="2019 Nissan X-Trail N-Trek Special Edition (2WD)"/>
    <x v="1"/>
    <x v="0"/>
    <s v="4 cyl, 2.5 L"/>
    <x v="1"/>
    <x v="2"/>
    <s v="7.9 L / 100 km"/>
    <n v="111499"/>
    <x v="305"/>
    <s v="Pinkenba,"/>
    <s v="Pinkenba"/>
    <x v="2"/>
    <s v="4 cyl"/>
    <x v="0"/>
    <s v=" 4 Doors"/>
    <s v=" 5 Seats"/>
    <x v="50"/>
  </r>
  <r>
    <x v="7"/>
    <x v="20"/>
    <x v="105"/>
    <x v="3"/>
    <s v="2020 Toyota Landcruiser Prado GXL Flat Tailgate"/>
    <x v="1"/>
    <x v="0"/>
    <s v="4 cyl, 2.8 L"/>
    <x v="3"/>
    <x v="0"/>
    <s v="7.9 L / 100 km"/>
    <n v="50901"/>
    <x v="321"/>
    <s v="Elsternwick,"/>
    <s v="Elsternwick"/>
    <x v="1"/>
    <s v="4 cyl"/>
    <x v="0"/>
    <s v=" 4 Doors"/>
    <s v=" 7 Seats"/>
    <x v="498"/>
  </r>
  <r>
    <x v="20"/>
    <x v="6"/>
    <x v="135"/>
    <x v="10"/>
    <s v="2018 Kia Carnival S"/>
    <x v="1"/>
    <x v="0"/>
    <s v="4 cyl, 2.2 L"/>
    <x v="1"/>
    <x v="0"/>
    <s v="7.7 L / 100 km"/>
    <n v="183001"/>
    <x v="302"/>
    <s v="Port Melbourne,"/>
    <s v="Port Melbourne"/>
    <x v="1"/>
    <s v="4 cyl"/>
    <x v="8"/>
    <s v=" 4 Doors"/>
    <s v=" 8 Seats"/>
    <x v="105"/>
  </r>
  <r>
    <x v="4"/>
    <x v="20"/>
    <x v="176"/>
    <x v="3"/>
    <s v="2020 Renault Koleos ZEN X-Tronic (4X2)"/>
    <x v="1"/>
    <x v="0"/>
    <s v="4 cyl, 2.5 L"/>
    <x v="1"/>
    <x v="2"/>
    <s v="8.1 L / 100 km"/>
    <n v="50518"/>
    <x v="310"/>
    <s v="Brooklyn,"/>
    <s v="Brooklyn"/>
    <x v="1"/>
    <s v="4 cyl"/>
    <x v="0"/>
    <s v=" 4 Doors"/>
    <s v=" 5 Seats"/>
    <x v="1967"/>
  </r>
  <r>
    <x v="9"/>
    <x v="2"/>
    <x v="10"/>
    <x v="1"/>
    <s v="2017 Volkswagen Golf 110 TSI Highline"/>
    <x v="1"/>
    <x v="0"/>
    <s v="4 cyl, 1.4 L"/>
    <x v="1"/>
    <x v="1"/>
    <s v="5.2 L / 100 km"/>
    <n v="89679"/>
    <x v="94"/>
    <s v="Capalaba,"/>
    <s v="Capalaba"/>
    <x v="2"/>
    <s v="4 cyl"/>
    <x v="1"/>
    <s v=" 5 Doors"/>
    <s v=" 5 Seats"/>
    <x v="50"/>
  </r>
  <r>
    <x v="13"/>
    <x v="11"/>
    <x v="36"/>
    <x v="1"/>
    <s v="2015 Hyundai I30 SR"/>
    <x v="1"/>
    <x v="1"/>
    <s v="4 cyl, 2 L"/>
    <x v="1"/>
    <x v="2"/>
    <s v="7.3 L / 100 km"/>
    <n v="81064"/>
    <x v="305"/>
    <s v="Pinkenba,"/>
    <s v="Pinkenba"/>
    <x v="2"/>
    <s v="4 cyl"/>
    <x v="1"/>
    <s v=" 5 Doors"/>
    <s v=" 5 Seats"/>
    <x v="43"/>
  </r>
  <r>
    <x v="34"/>
    <x v="14"/>
    <x v="189"/>
    <x v="6"/>
    <s v="2007 HSV Clubsport R8"/>
    <x v="1"/>
    <x v="1"/>
    <s v="8 cyl, 6 L"/>
    <x v="2"/>
    <x v="1"/>
    <s v="15.2 L / 100 km"/>
    <n v="159770"/>
    <x v="359"/>
    <s v="Eight Mile Plains,"/>
    <s v="Eight Mile Plains"/>
    <x v="2"/>
    <s v="8 cyl"/>
    <x v="5"/>
    <s v=" 4 Doors"/>
    <s v=" 5 Seats"/>
    <x v="435"/>
  </r>
  <r>
    <x v="4"/>
    <x v="13"/>
    <x v="176"/>
    <x v="3"/>
    <s v="2021 Renault Koleos ZEN (4X2)"/>
    <x v="1"/>
    <x v="0"/>
    <s v="4 cyl, 2.5 L"/>
    <x v="1"/>
    <x v="2"/>
    <s v="8.1 L / 100 km"/>
    <n v="24059"/>
    <x v="320"/>
    <s v="Springwood,"/>
    <s v="Springwood"/>
    <x v="2"/>
    <s v="4 cyl"/>
    <x v="0"/>
    <s v=" 4 Doors"/>
    <s v=" 5 Seats"/>
    <x v="59"/>
  </r>
  <r>
    <x v="13"/>
    <x v="12"/>
    <x v="36"/>
    <x v="1"/>
    <s v="2019 Hyundai I30 Active"/>
    <x v="1"/>
    <x v="0"/>
    <s v="4 cyl, 2 L"/>
    <x v="1"/>
    <x v="2"/>
    <s v="7.4 L / 100 km"/>
    <n v="47034"/>
    <x v="91"/>
    <s v="Mornington,"/>
    <s v="Mornington"/>
    <x v="1"/>
    <s v="4 cyl"/>
    <x v="1"/>
    <s v=" 4 Doors"/>
    <s v=" 5 Seats"/>
    <x v="1968"/>
  </r>
  <r>
    <x v="9"/>
    <x v="13"/>
    <x v="46"/>
    <x v="3"/>
    <s v="2021 Volkswagen Tiguan 110TSI Life"/>
    <x v="1"/>
    <x v="0"/>
    <s v="4 cyl, 1.4 L"/>
    <x v="1"/>
    <x v="1"/>
    <s v="7.7 L / 100 km"/>
    <n v="43830"/>
    <x v="310"/>
    <s v="Brooklyn,"/>
    <s v="Brooklyn"/>
    <x v="1"/>
    <s v="4 cyl"/>
    <x v="0"/>
    <s v=" 4 Doors"/>
    <s v=" 5 Seats"/>
    <x v="1969"/>
  </r>
  <r>
    <x v="23"/>
    <x v="20"/>
    <x v="155"/>
    <x v="3"/>
    <s v="2020 Porsche Macan"/>
    <x v="1"/>
    <x v="0"/>
    <s v="4 cyl, 2 L"/>
    <x v="0"/>
    <x v="1"/>
    <s v="8.9 L / 100 km"/>
    <n v="46520"/>
    <x v="93"/>
    <s v="Bentleigh,"/>
    <s v="Bentleigh"/>
    <x v="1"/>
    <s v="4 cyl"/>
    <x v="0"/>
    <s v=" 4 Doors"/>
    <s v=" 5 Seats"/>
    <x v="305"/>
  </r>
  <r>
    <x v="18"/>
    <x v="8"/>
    <x v="53"/>
    <x v="10"/>
    <s v="2012 Holden Commodore Equipe"/>
    <x v="1"/>
    <x v="0"/>
    <s v="6 cyl, 3 L"/>
    <x v="2"/>
    <x v="2"/>
    <s v="8.9 L / 100 km"/>
    <n v="196876"/>
    <x v="103"/>
    <s v="Slacks Creek,"/>
    <s v="Slacks Creek"/>
    <x v="2"/>
    <s v="6 cyl"/>
    <x v="8"/>
    <s v=" 4 Doors"/>
    <s v=" 5 Seats"/>
    <x v="93"/>
  </r>
  <r>
    <x v="13"/>
    <x v="12"/>
    <x v="36"/>
    <x v="1"/>
    <s v="2019 Hyundai I30 Active"/>
    <x v="1"/>
    <x v="0"/>
    <s v="4 cyl, 2 L"/>
    <x v="1"/>
    <x v="2"/>
    <s v="7.4 L / 100 km"/>
    <n v="53381"/>
    <x v="313"/>
    <s v="Morningside,"/>
    <s v="Morningside"/>
    <x v="2"/>
    <s v="4 cyl"/>
    <x v="1"/>
    <s v=" 4 Doors"/>
    <s v=" 5 Seats"/>
    <x v="1970"/>
  </r>
  <r>
    <x v="16"/>
    <x v="4"/>
    <x v="55"/>
    <x v="7"/>
    <s v="2013 Mazda BT-50 GT (4X4)"/>
    <x v="1"/>
    <x v="0"/>
    <s v="5 cyl, 3.2 L"/>
    <x v="3"/>
    <x v="0"/>
    <s v="9.2 L / 100 km"/>
    <n v="185018"/>
    <x v="360"/>
    <s v="Aspley,"/>
    <s v="Aspley"/>
    <x v="2"/>
    <s v="5 cyl"/>
    <x v="4"/>
    <s v=" 4 Doors"/>
    <s v=" 5 Seats"/>
    <x v="57"/>
  </r>
  <r>
    <x v="13"/>
    <x v="6"/>
    <x v="39"/>
    <x v="3"/>
    <s v="2018 Hyundai Santa FE Elite Crdi (4X4)"/>
    <x v="1"/>
    <x v="0"/>
    <s v="4 cyl, 2.2 L"/>
    <x v="0"/>
    <x v="0"/>
    <s v="7.8 L / 100 km"/>
    <n v="78125"/>
    <x v="308"/>
    <s v="South Melbourne,"/>
    <s v="South Melbourne"/>
    <x v="1"/>
    <s v="4 cyl"/>
    <x v="0"/>
    <s v=" 4 Doors"/>
    <s v=" 7 Seats"/>
    <x v="210"/>
  </r>
  <r>
    <x v="16"/>
    <x v="9"/>
    <x v="49"/>
    <x v="89"/>
    <s v="2023 Mazda 3 G25 Evolve SP"/>
    <x v="2"/>
    <x v="0"/>
    <s v="4 cyl, 2.5 L"/>
    <x v="1"/>
    <x v="2"/>
    <s v="6.6 L / 100 km"/>
    <n v="25"/>
    <x v="303"/>
    <s v="Mount Gravatt,"/>
    <s v="Mount Gravatt"/>
    <x v="2"/>
    <s v="4 cyl"/>
    <x v="1"/>
    <s v=" 5 Doors"/>
    <s v=" 5 Seats"/>
    <x v="199"/>
  </r>
  <r>
    <x v="13"/>
    <x v="12"/>
    <x v="36"/>
    <x v="1"/>
    <s v="2019 Hyundai I30 Active"/>
    <x v="1"/>
    <x v="0"/>
    <s v="4 cyl, 2 L"/>
    <x v="1"/>
    <x v="2"/>
    <s v="7.4 L / 100 km"/>
    <n v="56902"/>
    <x v="313"/>
    <s v="Morningside,"/>
    <s v="Morningside"/>
    <x v="2"/>
    <s v="4 cyl"/>
    <x v="1"/>
    <s v=" 4 Doors"/>
    <s v=" 5 Seats"/>
    <x v="1971"/>
  </r>
  <r>
    <x v="16"/>
    <x v="6"/>
    <x v="37"/>
    <x v="6"/>
    <s v="2018 Mazda 6 Sport (5YR)"/>
    <x v="1"/>
    <x v="0"/>
    <s v="4 cyl, 2.5 L"/>
    <x v="1"/>
    <x v="2"/>
    <s v="7 L / 100 km"/>
    <n v="38808"/>
    <x v="317"/>
    <s v="Ipswich,"/>
    <s v="Ipswich"/>
    <x v="2"/>
    <s v="4 cyl"/>
    <x v="5"/>
    <s v=" 4 Doors"/>
    <s v=" 5 Seats"/>
    <x v="1972"/>
  </r>
  <r>
    <x v="2"/>
    <x v="11"/>
    <x v="157"/>
    <x v="3"/>
    <s v="2015 BMW X5 Xdrive 30D"/>
    <x v="1"/>
    <x v="0"/>
    <s v="6 cyl, 3 L"/>
    <x v="0"/>
    <x v="0"/>
    <s v="6.2 L / 100 km"/>
    <n v="129523"/>
    <x v="308"/>
    <s v="South Melbourne,"/>
    <s v="South Melbourne"/>
    <x v="1"/>
    <s v="6 cyl"/>
    <x v="0"/>
    <s v=" 4 Doors"/>
    <s v=" 5 Seats"/>
    <x v="1973"/>
  </r>
  <r>
    <x v="13"/>
    <x v="19"/>
    <x v="50"/>
    <x v="10"/>
    <s v="2009 Hyundai Imax"/>
    <x v="1"/>
    <x v="0"/>
    <s v="4 cyl, 2.4 L"/>
    <x v="2"/>
    <x v="1"/>
    <s v="10.6 L / 100 km"/>
    <n v="215000"/>
    <x v="89"/>
    <s v="Archerfield,"/>
    <s v="Archerfield"/>
    <x v="2"/>
    <s v="4 cyl"/>
    <x v="8"/>
    <s v=" 4 Doors"/>
    <s v=" 8 Seats"/>
    <x v="163"/>
  </r>
  <r>
    <x v="7"/>
    <x v="11"/>
    <x v="9"/>
    <x v="4"/>
    <s v="2015 Toyota HiAce Slwb"/>
    <x v="1"/>
    <x v="0"/>
    <s v="4 cyl, 3 L"/>
    <x v="2"/>
    <x v="0"/>
    <s v="8 L / 100 km"/>
    <n v="141489"/>
    <x v="361"/>
    <s v="Mentone,"/>
    <s v="Mentone"/>
    <x v="1"/>
    <s v="4 cyl"/>
    <x v="3"/>
    <s v=" 4 Doors"/>
    <s v=" 2 Seats"/>
    <x v="198"/>
  </r>
  <r>
    <x v="18"/>
    <x v="4"/>
    <x v="94"/>
    <x v="3"/>
    <s v="2013 Holden Captiva 7 SX (fwd)"/>
    <x v="1"/>
    <x v="0"/>
    <s v="4 cyl, 2.4 L"/>
    <x v="1"/>
    <x v="2"/>
    <s v="9 L / 100 km"/>
    <n v="211558"/>
    <x v="260"/>
    <s v="Coburg North,"/>
    <s v="Coburg North"/>
    <x v="1"/>
    <s v="4 cyl"/>
    <x v="0"/>
    <s v=" 4 Doors"/>
    <s v=" 7 Seats"/>
    <x v="46"/>
  </r>
  <r>
    <x v="16"/>
    <x v="2"/>
    <x v="145"/>
    <x v="3"/>
    <s v="2017 Mazda CX-9 Touring (awd)"/>
    <x v="1"/>
    <x v="0"/>
    <s v="4 cyl, 2.5 L"/>
    <x v="0"/>
    <x v="2"/>
    <s v="8.8 L / 100 km"/>
    <n v="52963"/>
    <x v="308"/>
    <s v="South Melbourne,"/>
    <s v="South Melbourne"/>
    <x v="1"/>
    <s v="4 cyl"/>
    <x v="0"/>
    <s v=" 4 Doors"/>
    <s v=" 7 Seats"/>
    <x v="73"/>
  </r>
  <r>
    <x v="18"/>
    <x v="1"/>
    <x v="240"/>
    <x v="6"/>
    <s v="2011 Holden Caprice"/>
    <x v="1"/>
    <x v="0"/>
    <s v="6 cyl, 3.6 L"/>
    <x v="2"/>
    <x v="2"/>
    <s v="10.3 L / 100 km"/>
    <n v="108558"/>
    <x v="298"/>
    <s v="Rocklea,"/>
    <s v="Rocklea"/>
    <x v="2"/>
    <s v="6 cyl"/>
    <x v="5"/>
    <s v=" 4 Doors"/>
    <s v=" 5 Seats"/>
    <x v="1974"/>
  </r>
  <r>
    <x v="3"/>
    <x v="7"/>
    <x v="545"/>
    <x v="3"/>
    <s v="2016 Mercedes-Benz GLA220 D"/>
    <x v="1"/>
    <x v="0"/>
    <s v="4 cyl, 2.1 L"/>
    <x v="1"/>
    <x v="0"/>
    <s v="4.5 L / 100 km"/>
    <n v="50428"/>
    <x v="313"/>
    <s v="Morningside,"/>
    <s v="Morningside"/>
    <x v="2"/>
    <s v="4 cyl"/>
    <x v="0"/>
    <s v=" 4 Doors"/>
    <s v=" 5 Seats"/>
    <x v="3"/>
  </r>
  <r>
    <x v="10"/>
    <x v="19"/>
    <x v="33"/>
    <x v="6"/>
    <s v="2009 Ford Falcon XT"/>
    <x v="1"/>
    <x v="0"/>
    <s v="6 cyl, 4 L"/>
    <x v="2"/>
    <x v="2"/>
    <s v="10.5 L / 100 km"/>
    <n v="129000"/>
    <x v="89"/>
    <s v="Archerfield,"/>
    <s v="Archerfield"/>
    <x v="2"/>
    <s v="6 cyl"/>
    <x v="5"/>
    <s v=" 4 Doors"/>
    <s v=" 5 Seats"/>
    <x v="213"/>
  </r>
  <r>
    <x v="18"/>
    <x v="11"/>
    <x v="94"/>
    <x v="3"/>
    <s v="2015 Holden Captiva 7 LT (4X4)"/>
    <x v="1"/>
    <x v="0"/>
    <s v="4 cyl, 2.2 L"/>
    <x v="0"/>
    <x v="0"/>
    <s v="8.1 L / 100 km"/>
    <n v="144395"/>
    <x v="302"/>
    <s v="Port Melbourne,"/>
    <s v="Port Melbourne"/>
    <x v="1"/>
    <s v="4 cyl"/>
    <x v="0"/>
    <s v=" 4 Doors"/>
    <s v=" 7 Seats"/>
    <x v="1975"/>
  </r>
  <r>
    <x v="9"/>
    <x v="6"/>
    <x v="46"/>
    <x v="3"/>
    <s v="2018 Volkswagen Tiguan 110 TSI Comfortline"/>
    <x v="1"/>
    <x v="0"/>
    <s v="4 cyl, 1.4 L"/>
    <x v="1"/>
    <x v="1"/>
    <s v="6.3 L / 100 km"/>
    <n v="101802"/>
    <x v="321"/>
    <s v="Elsternwick,"/>
    <s v="Elsternwick"/>
    <x v="1"/>
    <s v="4 cyl"/>
    <x v="0"/>
    <s v=" 4 Doors"/>
    <s v=" 5 Seats"/>
    <x v="50"/>
  </r>
  <r>
    <x v="19"/>
    <x v="6"/>
    <x v="162"/>
    <x v="6"/>
    <s v="2018 Audi S3 2.0 Tfsi Quattro"/>
    <x v="1"/>
    <x v="0"/>
    <s v="4 cyl, 2 L"/>
    <x v="0"/>
    <x v="1"/>
    <s v="6.5 L / 100 km"/>
    <n v="100000"/>
    <x v="302"/>
    <s v="Port Melbourne,"/>
    <s v="Port Melbourne"/>
    <x v="1"/>
    <s v="4 cyl"/>
    <x v="5"/>
    <s v=" 4 Doors"/>
    <s v=" 5 Seats"/>
    <x v="405"/>
  </r>
  <r>
    <x v="20"/>
    <x v="19"/>
    <x v="58"/>
    <x v="10"/>
    <s v="2009 Kia Grand Carnival Premium"/>
    <x v="1"/>
    <x v="0"/>
    <s v="4 cyl, 2.9 L"/>
    <x v="1"/>
    <x v="0"/>
    <s v="8.5 L / 100 km"/>
    <n v="182000"/>
    <x v="291"/>
    <s v="Moorabbin,"/>
    <s v="Moorabbin"/>
    <x v="1"/>
    <s v="4 cyl"/>
    <x v="8"/>
    <s v=" 4 Doors"/>
    <s v=" 8 Seats"/>
    <x v="202"/>
  </r>
  <r>
    <x v="3"/>
    <x v="0"/>
    <x v="268"/>
    <x v="6"/>
    <s v="2022 Mercedes-Benz CLA 250 4Matic"/>
    <x v="1"/>
    <x v="0"/>
    <s v="4 cyl, 2 L"/>
    <x v="0"/>
    <x v="1"/>
    <s v="6.7 L / 100 km"/>
    <n v="3182"/>
    <x v="71"/>
    <s v="Berwick,"/>
    <s v="Berwick"/>
    <x v="1"/>
    <s v="4 cyl"/>
    <x v="5"/>
    <s v=" 4 Doors"/>
    <s v=" 5 Seats"/>
    <x v="1397"/>
  </r>
  <r>
    <x v="12"/>
    <x v="13"/>
    <x v="59"/>
    <x v="1"/>
    <s v="2021 Subaru Impreza 2.0I-L (awd)"/>
    <x v="1"/>
    <x v="0"/>
    <s v="4 cyl, 2 L"/>
    <x v="0"/>
    <x v="2"/>
    <s v="6.6 L / 100 km"/>
    <n v="43969"/>
    <x v="353"/>
    <s v="Melbourne,"/>
    <s v="Melbourne"/>
    <x v="1"/>
    <s v="4 cyl"/>
    <x v="1"/>
    <s v=" 5 Doors"/>
    <s v=" 5 Seats"/>
    <x v="170"/>
  </r>
  <r>
    <x v="7"/>
    <x v="5"/>
    <x v="85"/>
    <x v="7"/>
    <s v="2014 Toyota Hilux SR (4X4)"/>
    <x v="1"/>
    <x v="0"/>
    <s v="4 cyl, 3 L"/>
    <x v="3"/>
    <x v="0"/>
    <s v="8.7 L / 100 km"/>
    <n v="357317"/>
    <x v="314"/>
    <s v="Hoppers Crossing,"/>
    <s v="Hoppers Crossing"/>
    <x v="1"/>
    <s v="4 cyl"/>
    <x v="4"/>
    <s v=" 4 Doors"/>
    <s v=" 5 Seats"/>
    <x v="355"/>
  </r>
  <r>
    <x v="9"/>
    <x v="20"/>
    <x v="115"/>
    <x v="1"/>
    <s v="2020 Volkswagen Polo 70TSI Trendline"/>
    <x v="1"/>
    <x v="1"/>
    <s v="3 cyl, 1 L"/>
    <x v="1"/>
    <x v="1"/>
    <s v="5.6 L / 100 km"/>
    <n v="115290"/>
    <x v="324"/>
    <s v="Toowoomba,"/>
    <s v="Toowoomba"/>
    <x v="2"/>
    <s v="3 cyl"/>
    <x v="1"/>
    <s v=" 5 Doors"/>
    <s v=" 5 Seats"/>
    <x v="1"/>
  </r>
  <r>
    <x v="7"/>
    <x v="1"/>
    <x v="25"/>
    <x v="6"/>
    <s v="2011 Toyota Corolla Ascent"/>
    <x v="1"/>
    <x v="0"/>
    <s v="4 cyl, 1.8 L"/>
    <x v="1"/>
    <x v="2"/>
    <s v="7.4 L / 100 km"/>
    <n v="195020"/>
    <x v="296"/>
    <s v="Coorparoo,"/>
    <s v="Coorparoo"/>
    <x v="2"/>
    <s v="4 cyl"/>
    <x v="5"/>
    <s v=" 4 Doors"/>
    <s v=" 5 Seats"/>
    <x v="1976"/>
  </r>
  <r>
    <x v="6"/>
    <x v="23"/>
    <x v="120"/>
    <x v="3"/>
    <s v="2002 Nissan Patrol ST (4X4)"/>
    <x v="1"/>
    <x v="0"/>
    <s v="4 cyl, 3 L"/>
    <x v="3"/>
    <x v="0"/>
    <s v="0 L / 100 km"/>
    <n v="244453"/>
    <x v="298"/>
    <s v="Rocklea,"/>
    <s v="Rocklea"/>
    <x v="2"/>
    <s v="4 cyl"/>
    <x v="0"/>
    <s v=" 4 Doors"/>
    <s v=" 7 Seats"/>
    <x v="33"/>
  </r>
  <r>
    <x v="13"/>
    <x v="12"/>
    <x v="156"/>
    <x v="3"/>
    <s v="2019 Hyundai Kona Iron MAN Edition"/>
    <x v="1"/>
    <x v="0"/>
    <s v="4 cyl, 1.6 L"/>
    <x v="0"/>
    <x v="2"/>
    <s v="6.7 L / 100 km"/>
    <n v="74015"/>
    <x v="91"/>
    <s v="Mornington,"/>
    <s v="Mornington"/>
    <x v="1"/>
    <s v="4 cyl"/>
    <x v="0"/>
    <s v=" 4 Doors"/>
    <s v=" 5 Seats"/>
    <x v="57"/>
  </r>
  <r>
    <x v="33"/>
    <x v="13"/>
    <x v="191"/>
    <x v="7"/>
    <s v="2021 LDV T60 PRO (4X4)"/>
    <x v="1"/>
    <x v="0"/>
    <s v="4 cyl, 2.8 L"/>
    <x v="3"/>
    <x v="0"/>
    <s v="8.5 L / 100 km"/>
    <n v="13495"/>
    <x v="71"/>
    <s v="Berwick,"/>
    <s v="Berwick"/>
    <x v="1"/>
    <s v="4 cyl"/>
    <x v="4"/>
    <s v=" 4 Doors"/>
    <s v=" 5 Seats"/>
    <x v="229"/>
  </r>
  <r>
    <x v="11"/>
    <x v="11"/>
    <x v="14"/>
    <x v="3"/>
    <s v="2015 Mitsubishi Outlander Exceed (4X4)"/>
    <x v="1"/>
    <x v="0"/>
    <s v="4 cyl, 2.3 L"/>
    <x v="0"/>
    <x v="0"/>
    <s v="5.8 L / 100 km"/>
    <n v="99605"/>
    <x v="305"/>
    <s v="Pinkenba,"/>
    <s v="Pinkenba"/>
    <x v="2"/>
    <s v="4 cyl"/>
    <x v="0"/>
    <s v=" 4 Doors"/>
    <s v=" 7 Seats"/>
    <x v="176"/>
  </r>
  <r>
    <x v="9"/>
    <x v="15"/>
    <x v="10"/>
    <x v="1"/>
    <s v="2010 Volkswagen Golf R"/>
    <x v="1"/>
    <x v="0"/>
    <s v="4 cyl, 2 L"/>
    <x v="0"/>
    <x v="1"/>
    <s v="8.7 L / 100 km"/>
    <n v="133808"/>
    <x v="292"/>
    <s v="Mordialloc,"/>
    <s v="Mordialloc"/>
    <x v="1"/>
    <s v="4 cyl"/>
    <x v="1"/>
    <s v=" 5 Doors"/>
    <s v=" 5 Seats"/>
    <x v="48"/>
  </r>
  <r>
    <x v="20"/>
    <x v="6"/>
    <x v="81"/>
    <x v="3"/>
    <s v="2018 Kia Sportage SI Premium (fwd)"/>
    <x v="1"/>
    <x v="0"/>
    <s v="4 cyl, 2 L"/>
    <x v="1"/>
    <x v="2"/>
    <s v="7.9 L / 100 km"/>
    <n v="95816"/>
    <x v="362"/>
    <s v="Cleveland,"/>
    <s v="Cleveland"/>
    <x v="2"/>
    <s v="4 cyl"/>
    <x v="0"/>
    <s v=" 4 Doors"/>
    <s v=" 5 Seats"/>
    <x v="484"/>
  </r>
  <r>
    <x v="24"/>
    <x v="4"/>
    <x v="92"/>
    <x v="1"/>
    <s v="2013 Peugeot 308 Style"/>
    <x v="1"/>
    <x v="0"/>
    <s v="4 cyl, 1.6 L"/>
    <x v="1"/>
    <x v="1"/>
    <s v="7.9 L / 100 km"/>
    <n v="97525"/>
    <x v="300"/>
    <s v="Kedron,"/>
    <s v="Kedron"/>
    <x v="2"/>
    <s v="4 cyl"/>
    <x v="1"/>
    <s v=" 5 Doors"/>
    <s v=" 5 Seats"/>
    <x v="93"/>
  </r>
  <r>
    <x v="4"/>
    <x v="13"/>
    <x v="176"/>
    <x v="3"/>
    <s v="2021 Renault Koleos ZEN (4X2)"/>
    <x v="1"/>
    <x v="0"/>
    <s v="4 cyl, 2.5 L"/>
    <x v="1"/>
    <x v="2"/>
    <s v="8.1 L / 100 km"/>
    <n v="18456"/>
    <x v="321"/>
    <s v="Elsternwick,"/>
    <s v="Elsternwick"/>
    <x v="1"/>
    <s v="4 cyl"/>
    <x v="0"/>
    <s v=" 4 Doors"/>
    <s v=" 5 Seats"/>
    <x v="179"/>
  </r>
  <r>
    <x v="16"/>
    <x v="12"/>
    <x v="145"/>
    <x v="3"/>
    <s v="2019 Mazda CX-9 Touring (fwd)"/>
    <x v="1"/>
    <x v="0"/>
    <s v="4 cyl, 2.5 L"/>
    <x v="1"/>
    <x v="2"/>
    <s v="8.4 L / 100 km"/>
    <n v="38750"/>
    <x v="302"/>
    <s v="Port Melbourne,"/>
    <s v="Port Melbourne"/>
    <x v="1"/>
    <s v="4 cyl"/>
    <x v="0"/>
    <s v=" 4 Doors"/>
    <s v=" 7 Seats"/>
    <x v="1453"/>
  </r>
  <r>
    <x v="4"/>
    <x v="13"/>
    <x v="176"/>
    <x v="3"/>
    <s v="2021 Renault Koleos Intens (4X4)"/>
    <x v="1"/>
    <x v="0"/>
    <s v="4 cyl, 2.5 L"/>
    <x v="3"/>
    <x v="2"/>
    <s v="8.3 L / 100 km"/>
    <n v="54962"/>
    <x v="250"/>
    <s v="Narre Warren,"/>
    <s v="Narre Warren"/>
    <x v="1"/>
    <s v="4 cyl"/>
    <x v="0"/>
    <s v=" 4 Doors"/>
    <s v=" 5 Seats"/>
    <x v="34"/>
  </r>
  <r>
    <x v="7"/>
    <x v="0"/>
    <x v="70"/>
    <x v="3"/>
    <s v="2022 Toyota RAV4 GXL (2WD)"/>
    <x v="1"/>
    <x v="0"/>
    <s v="4 cyl, 2 L"/>
    <x v="1"/>
    <x v="2"/>
    <s v="6 L / 100 km"/>
    <n v="8052"/>
    <x v="352"/>
    <s v="Keysborough,"/>
    <s v="Keysborough"/>
    <x v="1"/>
    <s v="4 cyl"/>
    <x v="0"/>
    <s v=" 5 Doors"/>
    <s v=" 5 Seats"/>
    <x v="1425"/>
  </r>
  <r>
    <x v="7"/>
    <x v="12"/>
    <x v="38"/>
    <x v="3"/>
    <s v="2019 Toyota Kluger Grande (4X2)"/>
    <x v="1"/>
    <x v="0"/>
    <s v="6 cyl, 3.5 L"/>
    <x v="1"/>
    <x v="2"/>
    <s v="9.3 L / 100 km"/>
    <n v="45095"/>
    <x v="314"/>
    <s v="Hoppers Crossing,"/>
    <s v="Hoppers Crossing"/>
    <x v="1"/>
    <s v="6 cyl"/>
    <x v="0"/>
    <s v=" 4 Doors"/>
    <s v=" 7 Seats"/>
    <x v="758"/>
  </r>
  <r>
    <x v="5"/>
    <x v="2"/>
    <x v="5"/>
    <x v="3"/>
    <s v="2017 Land Rover Discovery Sport TD4 180 HSE 5 Seat"/>
    <x v="1"/>
    <x v="0"/>
    <s v="4 cyl, 2 L"/>
    <x v="0"/>
    <x v="0"/>
    <s v="5.3 L / 100 km"/>
    <n v="64125"/>
    <x v="312"/>
    <s v="Oakleigh,"/>
    <s v="Oakleigh"/>
    <x v="1"/>
    <s v="4 cyl"/>
    <x v="0"/>
    <s v=" 4 Doors"/>
    <s v=" 5 Seats"/>
    <x v="198"/>
  </r>
  <r>
    <x v="9"/>
    <x v="7"/>
    <x v="10"/>
    <x v="1"/>
    <s v="2016 Volkswagen Golf 92 TSI Trendline"/>
    <x v="1"/>
    <x v="0"/>
    <s v="4 cyl, 1.4 L"/>
    <x v="1"/>
    <x v="1"/>
    <s v="5.4 L / 100 km"/>
    <n v="60734"/>
    <x v="313"/>
    <s v="Morningside,"/>
    <s v="Morningside"/>
    <x v="2"/>
    <s v="4 cyl"/>
    <x v="1"/>
    <s v=" 5 Doors"/>
    <s v=" 5 Seats"/>
    <x v="1977"/>
  </r>
  <r>
    <x v="25"/>
    <x v="6"/>
    <x v="102"/>
    <x v="3"/>
    <s v="2018 Isuzu MU-X LS-M (4X2)"/>
    <x v="1"/>
    <x v="0"/>
    <s v="4 cyl, 3 L"/>
    <x v="1"/>
    <x v="0"/>
    <s v="8 L / 100 km"/>
    <n v="127676"/>
    <x v="326"/>
    <s v="Hendra,"/>
    <s v="Hendra"/>
    <x v="2"/>
    <s v="4 cyl"/>
    <x v="0"/>
    <s v=" 4 Doors"/>
    <s v=" 7 Seats"/>
    <x v="3"/>
  </r>
  <r>
    <x v="25"/>
    <x v="2"/>
    <x v="98"/>
    <x v="7"/>
    <s v="2017 Isuzu D-MAX SX HI-Ride (4X4)"/>
    <x v="1"/>
    <x v="1"/>
    <s v="4 cyl, 3 L"/>
    <x v="3"/>
    <x v="0"/>
    <s v="7.8 L / 100 km"/>
    <n v="132000"/>
    <x v="94"/>
    <s v="Capalaba,"/>
    <s v="Capalaba"/>
    <x v="2"/>
    <s v="4 cyl"/>
    <x v="4"/>
    <s v=" 4 Doors"/>
    <s v=" 5 Seats"/>
    <x v="144"/>
  </r>
  <r>
    <x v="8"/>
    <x v="11"/>
    <x v="109"/>
    <x v="3"/>
    <s v="2015 Honda HR-V VTI-L"/>
    <x v="1"/>
    <x v="0"/>
    <s v="4 cyl, 1.8 L"/>
    <x v="1"/>
    <x v="2"/>
    <s v="6.9 L / 100 km"/>
    <n v="55227"/>
    <x v="245"/>
    <s v="Vermont,"/>
    <s v="Vermont"/>
    <x v="1"/>
    <s v="4 cyl"/>
    <x v="0"/>
    <s v=" 4 Doors"/>
    <s v=" 5 Seats"/>
    <x v="1978"/>
  </r>
  <r>
    <x v="26"/>
    <x v="12"/>
    <x v="391"/>
    <x v="3"/>
    <s v="2019 Lexus LX570"/>
    <x v="1"/>
    <x v="0"/>
    <s v="8 cyl, 5.7 L"/>
    <x v="3"/>
    <x v="1"/>
    <s v="14.4 L / 100 km"/>
    <n v="55274"/>
    <x v="321"/>
    <s v="Elsternwick,"/>
    <s v="Elsternwick"/>
    <x v="1"/>
    <s v="8 cyl"/>
    <x v="0"/>
    <s v=" 4 Doors"/>
    <s v=" 8 Seats"/>
    <x v="1979"/>
  </r>
  <r>
    <x v="2"/>
    <x v="2"/>
    <x v="87"/>
    <x v="3"/>
    <s v="2017 BMW X1 Xdrive 25I"/>
    <x v="1"/>
    <x v="0"/>
    <s v="4 cyl, 2 L"/>
    <x v="0"/>
    <x v="1"/>
    <s v="6.6 L / 100 km"/>
    <n v="77342"/>
    <x v="308"/>
    <s v="South Melbourne,"/>
    <s v="South Melbourne"/>
    <x v="1"/>
    <s v="4 cyl"/>
    <x v="0"/>
    <s v=" 4 Doors"/>
    <s v=" 5 Seats"/>
    <x v="35"/>
  </r>
  <r>
    <x v="4"/>
    <x v="4"/>
    <x v="122"/>
    <x v="1"/>
    <s v="2013 Renault Megane Privilege"/>
    <x v="1"/>
    <x v="0"/>
    <s v="4 cyl, 1.5 L"/>
    <x v="1"/>
    <x v="0"/>
    <s v="4.4 L / 100 km"/>
    <n v="124318"/>
    <x v="306"/>
    <s v="Moorooka,"/>
    <s v="Moorooka"/>
    <x v="2"/>
    <s v="4 cyl"/>
    <x v="1"/>
    <s v=" 5 Doors"/>
    <s v=" 5 Seats"/>
    <x v="161"/>
  </r>
  <r>
    <x v="8"/>
    <x v="6"/>
    <x v="8"/>
    <x v="1"/>
    <s v="2018 Honda Jazz VTI"/>
    <x v="1"/>
    <x v="0"/>
    <s v="4 cyl, 1.5 L"/>
    <x v="1"/>
    <x v="2"/>
    <s v="5.8 L / 100 km"/>
    <n v="69965"/>
    <x v="324"/>
    <s v="Toowoomba,"/>
    <s v="Toowoomba"/>
    <x v="2"/>
    <s v="4 cyl"/>
    <x v="1"/>
    <s v=" 5 Doors"/>
    <s v=" 5 Seats"/>
    <x v="56"/>
  </r>
  <r>
    <x v="3"/>
    <x v="0"/>
    <x v="546"/>
    <x v="3"/>
    <s v="2022 Mercedes-Benz GLS 450 4Matic (hybrid)"/>
    <x v="1"/>
    <x v="0"/>
    <s v="6 cyl, 3 L"/>
    <x v="0"/>
    <x v="3"/>
    <s v="9.2 L / 100 km"/>
    <n v="10711"/>
    <x v="71"/>
    <s v="Berwick,"/>
    <s v="Berwick"/>
    <x v="1"/>
    <s v="6 cyl"/>
    <x v="0"/>
    <s v=" 4 Doors"/>
    <s v=" 7 Seats"/>
    <x v="1980"/>
  </r>
  <r>
    <x v="9"/>
    <x v="11"/>
    <x v="336"/>
    <x v="1"/>
    <s v="2015 Volkswagen Scirocco R"/>
    <x v="1"/>
    <x v="1"/>
    <s v="4 cyl, 2 L"/>
    <x v="1"/>
    <x v="1"/>
    <s v="8.1 L / 100 km"/>
    <n v="106500"/>
    <x v="300"/>
    <s v="Kedron,"/>
    <s v="Kedron"/>
    <x v="2"/>
    <s v="4 cyl"/>
    <x v="1"/>
    <s v=" 3 Doors"/>
    <s v=" 4 Seats"/>
    <x v="176"/>
  </r>
  <r>
    <x v="10"/>
    <x v="9"/>
    <x v="75"/>
    <x v="7"/>
    <s v="2023 Ford Ranger Raptor 3.0 (4X4)"/>
    <x v="1"/>
    <x v="0"/>
    <s v="6 cyl, 3 L"/>
    <x v="3"/>
    <x v="1"/>
    <s v="11.5 L / 100 km"/>
    <n v="434"/>
    <x v="300"/>
    <s v="Kedron,"/>
    <s v="Kedron"/>
    <x v="2"/>
    <s v="6 cyl"/>
    <x v="4"/>
    <s v=" 4 Doors"/>
    <s v=" 5 Seats"/>
    <x v="1981"/>
  </r>
  <r>
    <x v="13"/>
    <x v="12"/>
    <x v="36"/>
    <x v="1"/>
    <s v="2019 Hyundai I30 Active"/>
    <x v="1"/>
    <x v="0"/>
    <s v="4 cyl, 2 L"/>
    <x v="1"/>
    <x v="2"/>
    <s v="7.4 L / 100 km"/>
    <n v="59528"/>
    <x v="259"/>
    <s v="Epsom,"/>
    <s v="Epsom"/>
    <x v="1"/>
    <s v="4 cyl"/>
    <x v="1"/>
    <s v=" 4 Doors"/>
    <s v=" 5 Seats"/>
    <x v="205"/>
  </r>
  <r>
    <x v="25"/>
    <x v="2"/>
    <x v="98"/>
    <x v="7"/>
    <s v="2017 Isuzu D-MAX SX HI-Ride (4X2)"/>
    <x v="1"/>
    <x v="0"/>
    <s v="4 cyl, 3 L"/>
    <x v="2"/>
    <x v="0"/>
    <s v="7.5 L / 100 km"/>
    <n v="114405"/>
    <x v="349"/>
    <s v="Woongoolba,"/>
    <s v="Woongoolba"/>
    <x v="2"/>
    <s v="4 cyl"/>
    <x v="4"/>
    <s v=" 2 Doors"/>
    <s v=" 2 Seats"/>
    <x v="497"/>
  </r>
  <r>
    <x v="4"/>
    <x v="17"/>
    <x v="231"/>
    <x v="4"/>
    <s v="2008 Renault Kangoo Integral"/>
    <x v="1"/>
    <x v="0"/>
    <s v="4 cyl, 1.6 L"/>
    <x v="1"/>
    <x v="2"/>
    <s v="8 L / 100 km"/>
    <n v="156258"/>
    <x v="242"/>
    <s v="Dandenong,"/>
    <s v="Dandenong"/>
    <x v="1"/>
    <s v="4 cyl"/>
    <x v="3"/>
    <s v=" 2 Doors"/>
    <s v=" 2 Seats"/>
    <x v="31"/>
  </r>
  <r>
    <x v="3"/>
    <x v="4"/>
    <x v="547"/>
    <x v="1"/>
    <s v="2013 Mercedes-Benz B250 BE"/>
    <x v="1"/>
    <x v="0"/>
    <s v="4 cyl, 2 L"/>
    <x v="1"/>
    <x v="1"/>
    <s v="6.5 L / 100 km"/>
    <n v="104826"/>
    <x v="345"/>
    <s v="Brighton,"/>
    <s v="Brighton"/>
    <x v="1"/>
    <s v="4 cyl"/>
    <x v="1"/>
    <s v=" 5 Doors"/>
    <s v=" 5 Seats"/>
    <x v="1"/>
  </r>
  <r>
    <x v="6"/>
    <x v="8"/>
    <x v="84"/>
    <x v="7"/>
    <s v="2012 Nissan Navara ST-R (4X4)"/>
    <x v="1"/>
    <x v="1"/>
    <s v="4 cyl, 2.5 L"/>
    <x v="3"/>
    <x v="0"/>
    <s v="9.2 L / 100 km"/>
    <n v="178104"/>
    <x v="298"/>
    <s v="Rocklea,"/>
    <s v="Rocklea"/>
    <x v="2"/>
    <s v="4 cyl"/>
    <x v="4"/>
    <s v=" 4 Doors"/>
    <s v=" 5 Seats"/>
    <x v="213"/>
  </r>
  <r>
    <x v="7"/>
    <x v="6"/>
    <x v="18"/>
    <x v="6"/>
    <s v="2018 Toyota Camry Ascent"/>
    <x v="1"/>
    <x v="0"/>
    <s v="4 cyl, 2.5 L"/>
    <x v="1"/>
    <x v="2"/>
    <s v="7.8 L / 100 km"/>
    <n v="77085"/>
    <x v="310"/>
    <s v="Brooklyn,"/>
    <s v="Brooklyn"/>
    <x v="1"/>
    <s v="4 cyl"/>
    <x v="5"/>
    <s v=" 4 Doors"/>
    <s v=" 5 Seats"/>
    <x v="1982"/>
  </r>
  <r>
    <x v="13"/>
    <x v="12"/>
    <x v="22"/>
    <x v="3"/>
    <s v="2019 Hyundai Tucson Highlander (awd)"/>
    <x v="1"/>
    <x v="0"/>
    <s v="4 cyl, 1.6 L"/>
    <x v="0"/>
    <x v="2"/>
    <s v="7.7 L / 100 km"/>
    <n v="80556"/>
    <x v="91"/>
    <s v="Mornington,"/>
    <s v="Mornington"/>
    <x v="1"/>
    <s v="4 cyl"/>
    <x v="0"/>
    <s v=" 4 Doors"/>
    <s v=" 5 Seats"/>
    <x v="190"/>
  </r>
  <r>
    <x v="10"/>
    <x v="12"/>
    <x v="75"/>
    <x v="7"/>
    <s v="2019 Ford Ranger XLT 3.2 (4X4)"/>
    <x v="1"/>
    <x v="0"/>
    <s v="5 cyl, 3.2 L"/>
    <x v="3"/>
    <x v="0"/>
    <s v="8.9 L / 100 km"/>
    <n v="114005"/>
    <x v="262"/>
    <s v="Bundoora,"/>
    <s v="Bundoora"/>
    <x v="1"/>
    <s v="5 cyl"/>
    <x v="4"/>
    <s v=" 4 Doors"/>
    <s v=" 5 Seats"/>
    <x v="1983"/>
  </r>
  <r>
    <x v="6"/>
    <x v="20"/>
    <x v="24"/>
    <x v="3"/>
    <s v="2020 Nissan X-Trail ST-L 7 Seat (4X2)"/>
    <x v="1"/>
    <x v="0"/>
    <s v="4 cyl, 2.5 L"/>
    <x v="1"/>
    <x v="2"/>
    <s v="8.1 L / 100 km"/>
    <n v="77663"/>
    <x v="308"/>
    <s v="SOUTH MELBOURNE,"/>
    <s v="SOUTH MELBOURNE"/>
    <x v="1"/>
    <s v="4 cyl"/>
    <x v="0"/>
    <s v=" 4 Doors"/>
    <s v=" 7 Seats"/>
    <x v="173"/>
  </r>
  <r>
    <x v="6"/>
    <x v="8"/>
    <x v="24"/>
    <x v="3"/>
    <s v="2012 Nissan X-Trail ST (4X4)"/>
    <x v="1"/>
    <x v="0"/>
    <s v="4 cyl, 2.5 L"/>
    <x v="3"/>
    <x v="2"/>
    <s v="9.1 L / 100 km"/>
    <n v="175074"/>
    <x v="342"/>
    <s v="Nundah,"/>
    <s v="Nundah"/>
    <x v="2"/>
    <s v="4 cyl"/>
    <x v="0"/>
    <s v=" 4 Doors"/>
    <s v=" 5 Seats"/>
    <x v="93"/>
  </r>
  <r>
    <x v="20"/>
    <x v="13"/>
    <x v="95"/>
    <x v="6"/>
    <s v="2021 Kia Cerato GT Safety Pack"/>
    <x v="1"/>
    <x v="0"/>
    <s v="4 cyl, 1.6 L"/>
    <x v="1"/>
    <x v="2"/>
    <s v="6.8 L / 100 km"/>
    <n v="86127"/>
    <x v="314"/>
    <s v="Hoppers Crossing,"/>
    <s v="Hoppers Crossing"/>
    <x v="1"/>
    <s v="4 cyl"/>
    <x v="5"/>
    <s v=" 4 Doors"/>
    <s v=" 5 Seats"/>
    <x v="34"/>
  </r>
  <r>
    <x v="10"/>
    <x v="5"/>
    <x v="23"/>
    <x v="1"/>
    <s v="2014 Ford Focus Trend"/>
    <x v="1"/>
    <x v="0"/>
    <s v="4 cyl, 2 L"/>
    <x v="1"/>
    <x v="2"/>
    <s v="6.6 L / 100 km"/>
    <n v="79197"/>
    <x v="304"/>
    <s v="West Footscray,"/>
    <s v="West Footscray"/>
    <x v="1"/>
    <s v="4 cyl"/>
    <x v="1"/>
    <s v=" 5 Doors"/>
    <s v=" 5 Seats"/>
    <x v="85"/>
  </r>
  <r>
    <x v="7"/>
    <x v="5"/>
    <x v="25"/>
    <x v="6"/>
    <s v="2014 Toyota Corolla ZR"/>
    <x v="1"/>
    <x v="0"/>
    <s v="4 cyl, 1.8 L"/>
    <x v="1"/>
    <x v="2"/>
    <s v="6.6 L / 100 km"/>
    <n v="70694"/>
    <x v="352"/>
    <s v="Keysborough,"/>
    <s v="Keysborough"/>
    <x v="1"/>
    <s v="4 cyl"/>
    <x v="5"/>
    <s v=" 4 Doors"/>
    <s v=" 5 Seats"/>
    <x v="1984"/>
  </r>
  <r>
    <x v="13"/>
    <x v="0"/>
    <x v="86"/>
    <x v="3"/>
    <s v="2022 Hyundai Venue"/>
    <x v="1"/>
    <x v="0"/>
    <s v="4 cyl, 1.6 L"/>
    <x v="1"/>
    <x v="2"/>
    <s v="7.2 L / 100 km"/>
    <n v="17825"/>
    <x v="344"/>
    <s v="Essendon Fields,"/>
    <s v="Essendon Fields"/>
    <x v="1"/>
    <s v="4 cyl"/>
    <x v="0"/>
    <s v=" 4 Doors"/>
    <s v=" 5 Seats"/>
    <x v="755"/>
  </r>
  <r>
    <x v="3"/>
    <x v="0"/>
    <x v="548"/>
    <x v="6"/>
    <s v="2022 Mercedes-Benz EQS53 4Matic+"/>
    <x v="1"/>
    <x v="0"/>
    <s v="0 L"/>
    <x v="0"/>
    <x v="4"/>
    <s v="0 L / 100 km"/>
    <n v="6753"/>
    <x v="71"/>
    <s v="Berwick,"/>
    <s v="Berwick"/>
    <x v="1"/>
    <s v="0 L"/>
    <x v="5"/>
    <s v=" 4 Doors"/>
    <s v=" 5 Seats"/>
    <x v="1985"/>
  </r>
  <r>
    <x v="26"/>
    <x v="2"/>
    <x v="255"/>
    <x v="3"/>
    <s v="2017 Lexus NX300H Sports Luxury Hybrid (awd)"/>
    <x v="1"/>
    <x v="0"/>
    <s v="4 cyl, 2.5 L"/>
    <x v="0"/>
    <x v="3"/>
    <s v="5.7 L / 100 km"/>
    <n v="112667"/>
    <x v="353"/>
    <s v="MELBOURNE,"/>
    <s v="MELBOURNE"/>
    <x v="1"/>
    <s v="4 cyl"/>
    <x v="0"/>
    <s v=" 4 Doors"/>
    <s v=" 5 Seats"/>
    <x v="201"/>
  </r>
  <r>
    <x v="10"/>
    <x v="20"/>
    <x v="230"/>
    <x v="3"/>
    <s v="2020 Ford Everest Sport (4WD)"/>
    <x v="1"/>
    <x v="0"/>
    <s v="4 cyl, 2 L"/>
    <x v="3"/>
    <x v="0"/>
    <s v="7 L / 100 km"/>
    <n v="82122"/>
    <x v="355"/>
    <s v="Sunbury,"/>
    <s v="Sunbury"/>
    <x v="1"/>
    <s v="4 cyl"/>
    <x v="0"/>
    <s v=" 4 Doors"/>
    <s v=" 7 Seats"/>
    <x v="1986"/>
  </r>
  <r>
    <x v="11"/>
    <x v="12"/>
    <x v="143"/>
    <x v="3"/>
    <s v="2019 Mitsubishi Pajero Sport GLS (4X4) 5 Seat"/>
    <x v="1"/>
    <x v="0"/>
    <s v="4 cyl, 2.4 L"/>
    <x v="3"/>
    <x v="0"/>
    <s v="8 L / 100 km"/>
    <n v="63815"/>
    <x v="267"/>
    <s v="Robina,"/>
    <s v="Robina"/>
    <x v="2"/>
    <s v="4 cyl"/>
    <x v="0"/>
    <s v=" 4 Doors"/>
    <s v=" 7 Seats"/>
    <x v="196"/>
  </r>
  <r>
    <x v="7"/>
    <x v="2"/>
    <x v="25"/>
    <x v="1"/>
    <s v="2017 Toyota Corolla Ascent"/>
    <x v="1"/>
    <x v="0"/>
    <s v="4 cyl, 1.8 L"/>
    <x v="1"/>
    <x v="2"/>
    <s v="6.1 L / 100 km"/>
    <n v="70916"/>
    <x v="332"/>
    <s v="Toowoomba City,"/>
    <s v="Toowoomba City"/>
    <x v="2"/>
    <s v="4 cyl"/>
    <x v="1"/>
    <s v=" 5 Doors"/>
    <s v=" 5 Seats"/>
    <x v="538"/>
  </r>
  <r>
    <x v="3"/>
    <x v="5"/>
    <x v="532"/>
    <x v="3"/>
    <s v="2014 Mercedes-Benz GLA200 CDI"/>
    <x v="1"/>
    <x v="0"/>
    <s v="4 cyl, 2.1 L"/>
    <x v="1"/>
    <x v="0"/>
    <s v="4.6 L / 100 km"/>
    <n v="63372"/>
    <x v="91"/>
    <s v="Mornington,"/>
    <s v="Mornington"/>
    <x v="1"/>
    <s v="4 cyl"/>
    <x v="0"/>
    <s v=" 4 Doors"/>
    <s v=" 5 Seats"/>
    <x v="145"/>
  </r>
  <r>
    <x v="7"/>
    <x v="6"/>
    <x v="85"/>
    <x v="7"/>
    <s v="2018 Toyota Hilux SR (4X4)"/>
    <x v="1"/>
    <x v="0"/>
    <s v="4 cyl, 2.8 L"/>
    <x v="3"/>
    <x v="0"/>
    <s v="8.5 L / 100 km"/>
    <n v="199562"/>
    <x v="312"/>
    <s v="Oakleigh,"/>
    <s v="Oakleigh"/>
    <x v="1"/>
    <s v="4 cyl"/>
    <x v="4"/>
    <s v=" 4 Doors"/>
    <s v=" 5 Seats"/>
    <x v="1987"/>
  </r>
  <r>
    <x v="9"/>
    <x v="5"/>
    <x v="10"/>
    <x v="1"/>
    <s v="2014 Volkswagen Golf GTI"/>
    <x v="1"/>
    <x v="0"/>
    <s v="4 cyl, 2 L"/>
    <x v="1"/>
    <x v="1"/>
    <s v="6.2 L / 100 km"/>
    <n v="99232"/>
    <x v="313"/>
    <s v="Morningside,"/>
    <s v="Morningside"/>
    <x v="2"/>
    <s v="4 cyl"/>
    <x v="1"/>
    <s v=" 5 Doors"/>
    <s v=" 5 Seats"/>
    <x v="484"/>
  </r>
  <r>
    <x v="13"/>
    <x v="13"/>
    <x v="156"/>
    <x v="3"/>
    <s v="2021 Hyundai Kona N"/>
    <x v="1"/>
    <x v="0"/>
    <s v="4 cyl, 2 L"/>
    <x v="1"/>
    <x v="1"/>
    <s v="9 L / 100 km"/>
    <n v="2265"/>
    <x v="324"/>
    <s v="Toowoomba,"/>
    <s v="Toowoomba"/>
    <x v="2"/>
    <s v="4 cyl"/>
    <x v="0"/>
    <s v=" 4 Doors"/>
    <s v=" 5 Seats"/>
    <x v="122"/>
  </r>
  <r>
    <x v="20"/>
    <x v="2"/>
    <x v="95"/>
    <x v="6"/>
    <s v="2017 Kia Cerato Sport"/>
    <x v="1"/>
    <x v="0"/>
    <s v="4 cyl, 2 L"/>
    <x v="1"/>
    <x v="2"/>
    <s v="7.3 L / 100 km"/>
    <n v="49295"/>
    <x v="298"/>
    <s v="Rocklea,"/>
    <s v="Rocklea"/>
    <x v="2"/>
    <s v="4 cyl"/>
    <x v="5"/>
    <s v=" 4 Doors"/>
    <s v=" 5 Seats"/>
    <x v="1988"/>
  </r>
  <r>
    <x v="11"/>
    <x v="15"/>
    <x v="14"/>
    <x v="3"/>
    <s v="2010 Mitsubishi Outlander RX"/>
    <x v="1"/>
    <x v="0"/>
    <s v="4 cyl, 2.4 L"/>
    <x v="3"/>
    <x v="2"/>
    <s v="9.3 L / 100 km"/>
    <n v="243359"/>
    <x v="342"/>
    <s v="Nundah,"/>
    <s v="Nundah"/>
    <x v="2"/>
    <s v="4 cyl"/>
    <x v="0"/>
    <s v=" 4 Doors"/>
    <s v=" 5 Seats"/>
    <x v="204"/>
  </r>
  <r>
    <x v="13"/>
    <x v="5"/>
    <x v="39"/>
    <x v="3"/>
    <s v="2014 Hyundai Santa FE Highlander Crdi (4X4)"/>
    <x v="1"/>
    <x v="0"/>
    <s v="4 cyl, 2.2 L"/>
    <x v="0"/>
    <x v="0"/>
    <s v="7.3 L / 100 km"/>
    <n v="105180"/>
    <x v="103"/>
    <s v="Slacks Creek,"/>
    <s v="Slacks Creek"/>
    <x v="2"/>
    <s v="4 cyl"/>
    <x v="0"/>
    <s v=" 4 Doors"/>
    <s v=" 7 Seats"/>
    <x v="58"/>
  </r>
  <r>
    <x v="6"/>
    <x v="2"/>
    <x v="24"/>
    <x v="3"/>
    <s v="2017 Nissan X-Trail ST-L (fwd)"/>
    <x v="1"/>
    <x v="0"/>
    <s v="4 cyl, 2.5 L"/>
    <x v="1"/>
    <x v="2"/>
    <s v="7.9 L / 100 km"/>
    <n v="65758"/>
    <x v="270"/>
    <s v="Helensvale,"/>
    <s v="Helensvale"/>
    <x v="2"/>
    <s v="4 cyl"/>
    <x v="0"/>
    <s v=" 4 Doors"/>
    <s v=" 5 Seats"/>
    <x v="87"/>
  </r>
  <r>
    <x v="7"/>
    <x v="13"/>
    <x v="18"/>
    <x v="6"/>
    <s v="2021 Toyota Camry SX Hybrid"/>
    <x v="1"/>
    <x v="0"/>
    <s v="4 cyl, 2.5 L"/>
    <x v="1"/>
    <x v="3"/>
    <s v="4.7 L / 100 km"/>
    <n v="30939"/>
    <x v="352"/>
    <s v="Keysborough,"/>
    <s v="Keysborough"/>
    <x v="1"/>
    <s v="4 cyl"/>
    <x v="5"/>
    <s v=" 4 Doors"/>
    <s v=" 5 Seats"/>
    <x v="1989"/>
  </r>
  <r>
    <x v="13"/>
    <x v="0"/>
    <x v="22"/>
    <x v="3"/>
    <s v="2022 Hyundai Tucson Highlander (fwd)"/>
    <x v="1"/>
    <x v="0"/>
    <s v="4 cyl, 2 L"/>
    <x v="1"/>
    <x v="2"/>
    <s v="8.1 L / 100 km"/>
    <n v="7864"/>
    <x v="305"/>
    <s v="Pinkenba,"/>
    <s v="Pinkenba"/>
    <x v="2"/>
    <s v="4 cyl"/>
    <x v="0"/>
    <s v=" 4 Doors"/>
    <s v=" 5 Seats"/>
    <x v="314"/>
  </r>
  <r>
    <x v="13"/>
    <x v="19"/>
    <x v="22"/>
    <x v="3"/>
    <s v="2009 Hyundai Tucson City SX"/>
    <x v="1"/>
    <x v="1"/>
    <s v="4 cyl, 2 L"/>
    <x v="1"/>
    <x v="2"/>
    <s v="8 L / 100 km"/>
    <n v="164632"/>
    <x v="335"/>
    <s v="South Toowoomba,"/>
    <s v="South Toowoomba"/>
    <x v="2"/>
    <s v="4 cyl"/>
    <x v="0"/>
    <s v=" 4 Doors"/>
    <s v=" 5 Seats"/>
    <x v="46"/>
  </r>
  <r>
    <x v="6"/>
    <x v="12"/>
    <x v="84"/>
    <x v="7"/>
    <s v="2019 Nissan Navara ST (4X4)"/>
    <x v="1"/>
    <x v="0"/>
    <s v="4 cyl, 2.3 L"/>
    <x v="3"/>
    <x v="0"/>
    <s v="7 L / 100 km"/>
    <n v="85834"/>
    <x v="267"/>
    <s v="Robina,"/>
    <s v="Robina"/>
    <x v="2"/>
    <s v="4 cyl"/>
    <x v="4"/>
    <s v=" 4 Doors"/>
    <s v=" 5 Seats"/>
    <x v="1133"/>
  </r>
  <r>
    <x v="11"/>
    <x v="11"/>
    <x v="14"/>
    <x v="3"/>
    <s v="2015 Mitsubishi Outlander Aspire Phev Hybrid"/>
    <x v="1"/>
    <x v="0"/>
    <s v="4 cyl, 2 L"/>
    <x v="0"/>
    <x v="3"/>
    <s v="1.9 L / 100 km"/>
    <n v="136691"/>
    <x v="326"/>
    <s v="Hendra,"/>
    <s v="Hendra"/>
    <x v="2"/>
    <s v="4 cyl"/>
    <x v="0"/>
    <s v=" 4 Doors"/>
    <s v=" 5 Seats"/>
    <x v="1990"/>
  </r>
  <r>
    <x v="18"/>
    <x v="11"/>
    <x v="94"/>
    <x v="3"/>
    <s v="2015 Holden Captiva 7 LS (fwd)"/>
    <x v="1"/>
    <x v="0"/>
    <s v="4 cyl, 2.4 L"/>
    <x v="1"/>
    <x v="2"/>
    <s v="9 L / 100 km"/>
    <n v="59261"/>
    <x v="292"/>
    <s v="Mordialloc,"/>
    <s v="Mordialloc"/>
    <x v="1"/>
    <s v="4 cyl"/>
    <x v="0"/>
    <s v=" 4 Doors"/>
    <s v=" 7 Seats"/>
    <x v="11"/>
  </r>
  <r>
    <x v="13"/>
    <x v="12"/>
    <x v="156"/>
    <x v="3"/>
    <s v="2019 Hyundai Kona Active (fwd)"/>
    <x v="1"/>
    <x v="0"/>
    <s v="4 cyl, 2 L"/>
    <x v="1"/>
    <x v="2"/>
    <s v="7.2 L / 100 km"/>
    <n v="71257"/>
    <x v="305"/>
    <s v="Pinkenba,"/>
    <s v="Pinkenba"/>
    <x v="2"/>
    <s v="4 cyl"/>
    <x v="0"/>
    <s v=" 4 Doors"/>
    <s v=" 5 Seats"/>
    <x v="81"/>
  </r>
  <r>
    <x v="6"/>
    <x v="16"/>
    <x v="120"/>
    <x v="3"/>
    <s v="2003 Nissan Patrol ST (4X4)"/>
    <x v="1"/>
    <x v="0"/>
    <s v="4 cyl, 3 L"/>
    <x v="3"/>
    <x v="0"/>
    <s v="0 L / 100 km"/>
    <n v="437226"/>
    <x v="266"/>
    <s v="Nerang,"/>
    <s v="Nerang"/>
    <x v="2"/>
    <s v="4 cyl"/>
    <x v="0"/>
    <s v=" 4 Doors"/>
    <s v=" 7 Seats"/>
    <x v="1820"/>
  </r>
  <r>
    <x v="26"/>
    <x v="12"/>
    <x v="261"/>
    <x v="3"/>
    <s v="2019 Lexus NX300 Luxury (fwd)"/>
    <x v="1"/>
    <x v="0"/>
    <s v="4 cyl, 2 L"/>
    <x v="1"/>
    <x v="1"/>
    <s v="7.7 L / 100 km"/>
    <n v="76629"/>
    <x v="353"/>
    <s v="MELBOURNE,"/>
    <s v="MELBOURNE"/>
    <x v="1"/>
    <s v="4 cyl"/>
    <x v="0"/>
    <s v=" 4 Doors"/>
    <s v=" 5 Seats"/>
    <x v="1087"/>
  </r>
  <r>
    <x v="9"/>
    <x v="12"/>
    <x v="173"/>
    <x v="10"/>
    <s v="2019 Volkswagen Multivan Comfortline TDI340"/>
    <x v="1"/>
    <x v="0"/>
    <s v="4 cyl, 2 L"/>
    <x v="1"/>
    <x v="0"/>
    <s v="7.7 L / 100 km"/>
    <n v="150549"/>
    <x v="305"/>
    <s v="Pinkenba,"/>
    <s v="Pinkenba"/>
    <x v="2"/>
    <s v="4 cyl"/>
    <x v="8"/>
    <s v=" 4 Doors"/>
    <s v=" 7 Seats"/>
    <x v="333"/>
  </r>
  <r>
    <x v="2"/>
    <x v="7"/>
    <x v="368"/>
    <x v="6"/>
    <s v="2016 BMW M3"/>
    <x v="1"/>
    <x v="0"/>
    <s v="6 cyl, 3 L"/>
    <x v="2"/>
    <x v="1"/>
    <s v="8.3 L / 100 km"/>
    <n v="79832"/>
    <x v="305"/>
    <s v="Pinkenba,"/>
    <s v="Pinkenba"/>
    <x v="2"/>
    <s v="6 cyl"/>
    <x v="5"/>
    <s v=" 4 Doors"/>
    <s v=" 5 Seats"/>
    <x v="577"/>
  </r>
  <r>
    <x v="9"/>
    <x v="12"/>
    <x v="178"/>
    <x v="3"/>
    <s v="2019 Volkswagen Touareg Launch Edition"/>
    <x v="1"/>
    <x v="0"/>
    <s v="6 cyl, 3 L"/>
    <x v="0"/>
    <x v="0"/>
    <s v="7.4 L / 100 km"/>
    <n v="92618"/>
    <x v="249"/>
    <s v="Burwood,"/>
    <s v="Burwood"/>
    <x v="1"/>
    <s v="6 cyl"/>
    <x v="0"/>
    <s v=" 4 Doors"/>
    <s v=" 5 Seats"/>
    <x v="1991"/>
  </r>
  <r>
    <x v="9"/>
    <x v="6"/>
    <x v="10"/>
    <x v="1"/>
    <s v="2018 Volkswagen Golf GTI"/>
    <x v="1"/>
    <x v="0"/>
    <s v="4 cyl, 2 L"/>
    <x v="1"/>
    <x v="1"/>
    <s v="6.7 L / 100 km"/>
    <n v="134500"/>
    <x v="326"/>
    <s v="Hendra,"/>
    <s v="Hendra"/>
    <x v="2"/>
    <s v="4 cyl"/>
    <x v="1"/>
    <s v=" 5 Doors"/>
    <s v=" 5 Seats"/>
    <x v="454"/>
  </r>
  <r>
    <x v="2"/>
    <x v="7"/>
    <x v="157"/>
    <x v="3"/>
    <s v="2016 BMW X5 Xdrive 40D"/>
    <x v="1"/>
    <x v="0"/>
    <s v="6 cyl, 3 L"/>
    <x v="0"/>
    <x v="0"/>
    <s v="6.3 L / 100 km"/>
    <n v="93748"/>
    <x v="314"/>
    <s v="Hoppers Crossing,"/>
    <s v="Hoppers Crossing"/>
    <x v="1"/>
    <s v="6 cyl"/>
    <x v="0"/>
    <s v=" 4 Doors"/>
    <s v=" 5 Seats"/>
    <x v="154"/>
  </r>
  <r>
    <x v="18"/>
    <x v="10"/>
    <x v="505"/>
    <x v="3"/>
    <s v="2005 Holden Adventra LX6"/>
    <x v="1"/>
    <x v="0"/>
    <s v="6 cyl, 3.6 L"/>
    <x v="0"/>
    <x v="2"/>
    <s v="0 L / 100 km"/>
    <n v="182460"/>
    <x v="291"/>
    <s v="Moorabbin,"/>
    <s v="Moorabbin"/>
    <x v="1"/>
    <s v="6 cyl"/>
    <x v="0"/>
    <s v=" 4 Doors"/>
    <s v=" 5 Seats"/>
    <x v="544"/>
  </r>
  <r>
    <x v="9"/>
    <x v="12"/>
    <x v="305"/>
    <x v="1"/>
    <s v="2019 Volkswagen Arteon 206 TSI R-Line"/>
    <x v="1"/>
    <x v="0"/>
    <s v="4 cyl, 2 L"/>
    <x v="0"/>
    <x v="1"/>
    <s v="7.5 L / 100 km"/>
    <n v="40065"/>
    <x v="79"/>
    <s v="Southport,"/>
    <s v="Southport"/>
    <x v="2"/>
    <s v="4 cyl"/>
    <x v="1"/>
    <s v=" 5 Doors"/>
    <s v=" 5 Seats"/>
    <x v="1886"/>
  </r>
  <r>
    <x v="1"/>
    <x v="13"/>
    <x v="270"/>
    <x v="3"/>
    <s v="2021 MG HS Core"/>
    <x v="1"/>
    <x v="0"/>
    <s v="4 cyl, 1.5 L"/>
    <x v="1"/>
    <x v="2"/>
    <s v="7.3 L / 100 km"/>
    <n v="26138"/>
    <x v="321"/>
    <s v="Elsternwick,"/>
    <s v="Elsternwick"/>
    <x v="1"/>
    <s v="4 cyl"/>
    <x v="0"/>
    <s v=" 4 Doors"/>
    <s v=" 5 Seats"/>
    <x v="62"/>
  </r>
  <r>
    <x v="7"/>
    <x v="13"/>
    <x v="105"/>
    <x v="3"/>
    <s v="2021 Toyota Landcruiser Prado Kakadu"/>
    <x v="1"/>
    <x v="0"/>
    <s v="4 cyl, 2.8 L"/>
    <x v="3"/>
    <x v="0"/>
    <s v="7.9 L / 100 km"/>
    <n v="33761"/>
    <x v="352"/>
    <s v="Keysborough,"/>
    <s v="Keysborough"/>
    <x v="1"/>
    <s v="4 cyl"/>
    <x v="0"/>
    <s v=" 4 Doors"/>
    <s v=" 7 Seats"/>
    <x v="1992"/>
  </r>
  <r>
    <x v="7"/>
    <x v="20"/>
    <x v="70"/>
    <x v="3"/>
    <s v="2020 Toyota RAV4 GX 2WD Hybrid"/>
    <x v="1"/>
    <x v="0"/>
    <s v="4 cyl, 2.5 L"/>
    <x v="1"/>
    <x v="3"/>
    <s v="4.7 L / 100 km"/>
    <n v="62032"/>
    <x v="253"/>
    <s v="HEIDELBERG,"/>
    <s v="HEIDELBERG"/>
    <x v="1"/>
    <s v="4 cyl"/>
    <x v="0"/>
    <s v=" 5 Doors"/>
    <s v=" 5 Seats"/>
    <x v="1993"/>
  </r>
  <r>
    <x v="6"/>
    <x v="20"/>
    <x v="24"/>
    <x v="3"/>
    <s v="2020 Nissan X-Trail ST-L (4X2)"/>
    <x v="1"/>
    <x v="0"/>
    <s v="4 cyl, 2.5 L"/>
    <x v="1"/>
    <x v="2"/>
    <s v="7.9 L / 100 km"/>
    <n v="17587"/>
    <x v="304"/>
    <s v="West Footscray,"/>
    <s v="West Footscray"/>
    <x v="1"/>
    <s v="4 cyl"/>
    <x v="0"/>
    <s v=" 4 Doors"/>
    <s v=" 5 Seats"/>
    <x v="34"/>
  </r>
  <r>
    <x v="26"/>
    <x v="2"/>
    <x v="198"/>
    <x v="3"/>
    <s v="2017 Lexus RX450H Luxury Hybrid"/>
    <x v="1"/>
    <x v="0"/>
    <s v="6 cyl, 3.5 L"/>
    <x v="0"/>
    <x v="3"/>
    <s v="5.7 L / 100 km"/>
    <n v="102649"/>
    <x v="321"/>
    <s v="Elsternwick,"/>
    <s v="Elsternwick"/>
    <x v="1"/>
    <s v="6 cyl"/>
    <x v="0"/>
    <s v=" 4 Doors"/>
    <s v=" 5 Seats"/>
    <x v="563"/>
  </r>
  <r>
    <x v="13"/>
    <x v="12"/>
    <x v="36"/>
    <x v="1"/>
    <s v="2019 Hyundai I30 Active"/>
    <x v="1"/>
    <x v="0"/>
    <s v="4 cyl, 2 L"/>
    <x v="1"/>
    <x v="2"/>
    <s v="7.4 L / 100 km"/>
    <n v="73783"/>
    <x v="313"/>
    <s v="Morningside,"/>
    <s v="Morningside"/>
    <x v="2"/>
    <s v="4 cyl"/>
    <x v="1"/>
    <s v=" 4 Doors"/>
    <s v=" 5 Seats"/>
    <x v="1994"/>
  </r>
  <r>
    <x v="7"/>
    <x v="20"/>
    <x v="65"/>
    <x v="3"/>
    <s v="2020 Toyota C-HR Koba (2WD) (hybrid)"/>
    <x v="1"/>
    <x v="0"/>
    <s v="4 cyl, 1.8 L"/>
    <x v="1"/>
    <x v="3"/>
    <s v="4.3 L / 100 km"/>
    <n v="26823"/>
    <x v="329"/>
    <s v="Cranbourne,"/>
    <s v="Cranbourne"/>
    <x v="1"/>
    <s v="4 cyl"/>
    <x v="0"/>
    <s v=" 5 Doors"/>
    <s v=" 5 Seats"/>
    <x v="405"/>
  </r>
  <r>
    <x v="2"/>
    <x v="11"/>
    <x v="11"/>
    <x v="3"/>
    <s v="2015 BMW X3 Xdrive 20D"/>
    <x v="1"/>
    <x v="0"/>
    <s v="4 cyl, 2 L"/>
    <x v="3"/>
    <x v="0"/>
    <s v="5.4 L / 100 km"/>
    <n v="173862"/>
    <x v="299"/>
    <s v="Frankston,"/>
    <s v="Frankston"/>
    <x v="1"/>
    <s v="4 cyl"/>
    <x v="0"/>
    <s v=" 4 Doors"/>
    <s v=" 5 Seats"/>
    <x v="105"/>
  </r>
  <r>
    <x v="7"/>
    <x v="19"/>
    <x v="70"/>
    <x v="3"/>
    <s v="2009 Toyota RAV4 Cruiser L (4X4)"/>
    <x v="1"/>
    <x v="0"/>
    <s v="4 cyl, 2.4 L"/>
    <x v="3"/>
    <x v="2"/>
    <s v="9.6 L / 100 km"/>
    <n v="122000"/>
    <x v="255"/>
    <s v="Ringwood,"/>
    <s v="Ringwood"/>
    <x v="1"/>
    <s v="4 cyl"/>
    <x v="0"/>
    <s v=" 4 Doors"/>
    <s v=" 5 Seats"/>
    <x v="659"/>
  </r>
  <r>
    <x v="10"/>
    <x v="20"/>
    <x v="75"/>
    <x v="7"/>
    <s v="2020 Ford Ranger Raptor 2.0 (4X4)"/>
    <x v="1"/>
    <x v="0"/>
    <s v="4 cyl, 2 L"/>
    <x v="3"/>
    <x v="0"/>
    <s v="8.2 L / 100 km"/>
    <n v="80236"/>
    <x v="312"/>
    <s v="Oakleigh,"/>
    <s v="Oakleigh"/>
    <x v="1"/>
    <s v="4 cyl"/>
    <x v="4"/>
    <s v=" 4 Doors"/>
    <s v=" 5 Seats"/>
    <x v="1995"/>
  </r>
  <r>
    <x v="7"/>
    <x v="20"/>
    <x v="70"/>
    <x v="3"/>
    <s v="2020 Toyota RAV4 GXL (2WD)"/>
    <x v="1"/>
    <x v="0"/>
    <s v="4 cyl, 2 L"/>
    <x v="1"/>
    <x v="2"/>
    <s v="6.5 L / 100 km"/>
    <n v="19074"/>
    <x v="358"/>
    <s v="Indooroopilly,"/>
    <s v="Indooroopilly"/>
    <x v="2"/>
    <s v="4 cyl"/>
    <x v="0"/>
    <s v=" 5 Doors"/>
    <s v=" 5 Seats"/>
    <x v="1996"/>
  </r>
  <r>
    <x v="1"/>
    <x v="13"/>
    <x v="116"/>
    <x v="3"/>
    <s v="2021 MG ZS Excite"/>
    <x v="1"/>
    <x v="0"/>
    <s v="4 cyl, 1.5 L"/>
    <x v="1"/>
    <x v="2"/>
    <s v="7.1 L / 100 km"/>
    <n v="7251"/>
    <x v="317"/>
    <s v="Ipswich,"/>
    <s v="Ipswich"/>
    <x v="2"/>
    <s v="4 cyl"/>
    <x v="0"/>
    <s v=" 4 Doors"/>
    <s v=" 5 Seats"/>
    <x v="1997"/>
  </r>
  <r>
    <x v="16"/>
    <x v="7"/>
    <x v="49"/>
    <x v="6"/>
    <s v="2016 Mazda 3 NEO"/>
    <x v="1"/>
    <x v="0"/>
    <s v="4 cyl, 2 L"/>
    <x v="1"/>
    <x v="2"/>
    <s v="5.7 L / 100 km"/>
    <n v="147846"/>
    <x v="275"/>
    <s v="Watsonia,"/>
    <s v="Watsonia"/>
    <x v="1"/>
    <s v="4 cyl"/>
    <x v="5"/>
    <s v=" 4 Doors"/>
    <s v=" 5 Seats"/>
    <x v="63"/>
  </r>
  <r>
    <x v="13"/>
    <x v="4"/>
    <x v="36"/>
    <x v="10"/>
    <s v="2013 Hyundai I30 Tourer Active 1.6 GDI"/>
    <x v="1"/>
    <x v="0"/>
    <s v="4 cyl, 1.6 L"/>
    <x v="1"/>
    <x v="2"/>
    <s v="6.9 L / 100 km"/>
    <n v="134731"/>
    <x v="335"/>
    <s v="South Toowoomba,"/>
    <s v="South Toowoomba"/>
    <x v="2"/>
    <s v="4 cyl"/>
    <x v="8"/>
    <s v=" 4 Doors"/>
    <s v=" 5 Seats"/>
    <x v="30"/>
  </r>
  <r>
    <x v="10"/>
    <x v="7"/>
    <x v="23"/>
    <x v="1"/>
    <s v="2016 Ford Focus Trend"/>
    <x v="1"/>
    <x v="0"/>
    <s v="4 cyl, 1.5 L"/>
    <x v="1"/>
    <x v="2"/>
    <s v="6.2 L / 100 km"/>
    <n v="191156"/>
    <x v="314"/>
    <s v="Hoppers Crossing,"/>
    <s v="Hoppers Crossing"/>
    <x v="1"/>
    <s v="4 cyl"/>
    <x v="1"/>
    <s v=" 5 Doors"/>
    <s v=" 5 Seats"/>
    <x v="13"/>
  </r>
  <r>
    <x v="18"/>
    <x v="6"/>
    <x v="129"/>
    <x v="1"/>
    <s v="2018 Holden Astra RS-V"/>
    <x v="1"/>
    <x v="0"/>
    <s v="4 cyl, 1.6 L"/>
    <x v="1"/>
    <x v="1"/>
    <s v="6.3 L / 100 km"/>
    <n v="66126"/>
    <x v="327"/>
    <s v="Chermside,"/>
    <s v="Chermside"/>
    <x v="2"/>
    <s v="4 cyl"/>
    <x v="1"/>
    <s v=" 5 Doors"/>
    <s v=" 5 Seats"/>
    <x v="76"/>
  </r>
  <r>
    <x v="13"/>
    <x v="15"/>
    <x v="306"/>
    <x v="1"/>
    <s v="2010 Hyundai Getz SX"/>
    <x v="1"/>
    <x v="0"/>
    <s v="4 cyl, 1.6 L"/>
    <x v="1"/>
    <x v="2"/>
    <s v="7.1 L / 100 km"/>
    <n v="142160"/>
    <x v="251"/>
    <s v="Alphington,"/>
    <s v="Alphington"/>
    <x v="1"/>
    <s v="4 cyl"/>
    <x v="1"/>
    <s v=" 3 Doors"/>
    <s v=" 5 Seats"/>
    <x v="1998"/>
  </r>
  <r>
    <x v="20"/>
    <x v="8"/>
    <x v="203"/>
    <x v="6"/>
    <s v="2012 Kia Optima Platinum"/>
    <x v="1"/>
    <x v="0"/>
    <s v="4 cyl, 2.4 L"/>
    <x v="1"/>
    <x v="2"/>
    <s v="7.9 L / 100 km"/>
    <n v="149989"/>
    <x v="314"/>
    <s v="Hoppers Crossing,"/>
    <s v="Hoppers Crossing"/>
    <x v="1"/>
    <s v="4 cyl"/>
    <x v="5"/>
    <s v=" 4 Doors"/>
    <s v=" 5 Seats"/>
    <x v="1"/>
  </r>
  <r>
    <x v="13"/>
    <x v="0"/>
    <x v="86"/>
    <x v="3"/>
    <s v="2022 Hyundai Venue"/>
    <x v="1"/>
    <x v="0"/>
    <s v="4 cyl, 1.6 L"/>
    <x v="1"/>
    <x v="2"/>
    <s v="7.2 L / 100 km"/>
    <n v="13782"/>
    <x v="312"/>
    <s v="Oakleigh,"/>
    <s v="Oakleigh"/>
    <x v="1"/>
    <s v="4 cyl"/>
    <x v="0"/>
    <s v=" 4 Doors"/>
    <s v=" 5 Seats"/>
    <x v="1999"/>
  </r>
  <r>
    <x v="7"/>
    <x v="6"/>
    <x v="105"/>
    <x v="3"/>
    <s v="2018 Toyota Landcruiser Prado GX (4X4)"/>
    <x v="1"/>
    <x v="0"/>
    <s v="4 cyl, 2.8 L"/>
    <x v="3"/>
    <x v="0"/>
    <s v="8 L / 100 km"/>
    <n v="98338"/>
    <x v="299"/>
    <s v="Frankston,"/>
    <s v="Frankston"/>
    <x v="1"/>
    <s v="4 cyl"/>
    <x v="0"/>
    <s v=" 4 Doors"/>
    <s v=" 5 Seats"/>
    <x v="706"/>
  </r>
  <r>
    <x v="9"/>
    <x v="9"/>
    <x v="15"/>
    <x v="7"/>
    <s v="2023 Volkswagen Amarok Panamericana TDI600 4Motion"/>
    <x v="1"/>
    <x v="0"/>
    <s v="6 cyl, 3 L"/>
    <x v="0"/>
    <x v="0"/>
    <s v="8.4 L / 100 km"/>
    <n v="18"/>
    <x v="265"/>
    <s v="Burleigh Heads,"/>
    <s v="Burleigh Heads"/>
    <x v="2"/>
    <s v="6 cyl"/>
    <x v="4"/>
    <s v=" 4 Doors"/>
    <s v=" 5 Seats"/>
    <x v="2000"/>
  </r>
  <r>
    <x v="15"/>
    <x v="7"/>
    <x v="265"/>
    <x v="3"/>
    <s v="2016 Volvo XC90 D5 2.0 Inscription"/>
    <x v="1"/>
    <x v="0"/>
    <s v="4 cyl, 2 L"/>
    <x v="0"/>
    <x v="0"/>
    <s v="6.2 L / 100 km"/>
    <n v="85547"/>
    <x v="93"/>
    <s v="Bentleigh,"/>
    <s v="Bentleigh"/>
    <x v="1"/>
    <s v="4 cyl"/>
    <x v="0"/>
    <s v=" 4 Doors"/>
    <s v=" 7 Seats"/>
    <x v="122"/>
  </r>
  <r>
    <x v="2"/>
    <x v="13"/>
    <x v="60"/>
    <x v="3"/>
    <s v="2021 BMW X4 M40I"/>
    <x v="1"/>
    <x v="0"/>
    <s v="6 cyl, 3 L"/>
    <x v="0"/>
    <x v="2"/>
    <s v="8.7 L / 100 km"/>
    <n v="8254"/>
    <x v="93"/>
    <s v="Bentleigh,"/>
    <s v="Bentleigh"/>
    <x v="1"/>
    <s v="6 cyl"/>
    <x v="0"/>
    <s v=" 5 Doors"/>
    <s v=" 5 Seats"/>
    <x v="1017"/>
  </r>
  <r>
    <x v="19"/>
    <x v="12"/>
    <x v="408"/>
    <x v="3"/>
    <s v="2019 Audi Q8 55 Tfsi Quattro (hybrid)"/>
    <x v="1"/>
    <x v="0"/>
    <s v="6 cyl, 3 L"/>
    <x v="0"/>
    <x v="3"/>
    <s v="9.2 L / 100 km"/>
    <n v="70847"/>
    <x v="272"/>
    <s v="Hallam,"/>
    <s v="Hallam"/>
    <x v="1"/>
    <s v="6 cyl"/>
    <x v="0"/>
    <s v=" 4 Doors"/>
    <s v=" 5 Seats"/>
    <x v="2001"/>
  </r>
  <r>
    <x v="8"/>
    <x v="5"/>
    <x v="73"/>
    <x v="6"/>
    <s v="2014 Honda Civic Sport"/>
    <x v="1"/>
    <x v="0"/>
    <s v="4 cyl, 2 L"/>
    <x v="1"/>
    <x v="2"/>
    <s v="7.5 L / 100 km"/>
    <n v="118440"/>
    <x v="342"/>
    <s v="Nundah,"/>
    <s v="Nundah"/>
    <x v="2"/>
    <s v="4 cyl"/>
    <x v="5"/>
    <s v=" 4 Doors"/>
    <s v=" 5 Seats"/>
    <x v="510"/>
  </r>
  <r>
    <x v="7"/>
    <x v="20"/>
    <x v="85"/>
    <x v="7"/>
    <s v="2020 Toyota Hilux SR (4X4)"/>
    <x v="1"/>
    <x v="0"/>
    <s v="4 cyl, 2.8 L"/>
    <x v="3"/>
    <x v="0"/>
    <s v="7.9 L / 100 km"/>
    <n v="37016"/>
    <x v="300"/>
    <s v="Kedron,"/>
    <s v="Kedron"/>
    <x v="2"/>
    <s v="4 cyl"/>
    <x v="4"/>
    <s v=" 4 Doors"/>
    <s v=" 5 Seats"/>
    <x v="2002"/>
  </r>
  <r>
    <x v="6"/>
    <x v="6"/>
    <x v="24"/>
    <x v="3"/>
    <s v="2018 Nissan X-Trail ST-L 7 Seat (2WD)"/>
    <x v="1"/>
    <x v="0"/>
    <s v="4 cyl, 2.5 L"/>
    <x v="1"/>
    <x v="2"/>
    <s v="8.1 L / 100 km"/>
    <n v="98322"/>
    <x v="360"/>
    <s v="Aspley,"/>
    <s v="Aspley"/>
    <x v="2"/>
    <s v="4 cyl"/>
    <x v="0"/>
    <s v=" 4 Doors"/>
    <s v=" 7 Seats"/>
    <x v="87"/>
  </r>
  <r>
    <x v="16"/>
    <x v="2"/>
    <x v="67"/>
    <x v="3"/>
    <s v="2017 Mazda CX-3 Maxx (fwd)"/>
    <x v="1"/>
    <x v="0"/>
    <s v="4 cyl, 2 L"/>
    <x v="1"/>
    <x v="2"/>
    <s v="6.1 L / 100 km"/>
    <n v="144200"/>
    <x v="260"/>
    <s v="Coburg North,"/>
    <s v="Coburg North"/>
    <x v="1"/>
    <s v="4 cyl"/>
    <x v="0"/>
    <s v=" 4 Doors"/>
    <s v=" 5 Seats"/>
    <x v="1"/>
  </r>
  <r>
    <x v="13"/>
    <x v="5"/>
    <x v="36"/>
    <x v="1"/>
    <s v="2014 Hyundai I30 Active"/>
    <x v="1"/>
    <x v="0"/>
    <s v="4 cyl, 1.8 L"/>
    <x v="1"/>
    <x v="2"/>
    <s v="7.1 L / 100 km"/>
    <n v="68367"/>
    <x v="306"/>
    <s v="Moorooka,"/>
    <s v="Moorooka"/>
    <x v="2"/>
    <s v="4 cyl"/>
    <x v="1"/>
    <s v=" 5 Doors"/>
    <s v=" 5 Seats"/>
    <x v="1"/>
  </r>
  <r>
    <x v="7"/>
    <x v="20"/>
    <x v="25"/>
    <x v="6"/>
    <s v="2020 Toyota Corolla Ascent Sport (hybrid)"/>
    <x v="1"/>
    <x v="0"/>
    <s v="4 cyl, 1.8 L"/>
    <x v="1"/>
    <x v="3"/>
    <s v="3.5 L / 100 km"/>
    <n v="60319"/>
    <x v="274"/>
    <s v="CAMBERWELL,"/>
    <s v="CAMBERWELL"/>
    <x v="1"/>
    <s v="4 cyl"/>
    <x v="5"/>
    <s v=" 4 Doors"/>
    <s v=" 5 Seats"/>
    <x v="957"/>
  </r>
  <r>
    <x v="7"/>
    <x v="12"/>
    <x v="70"/>
    <x v="3"/>
    <s v="2019 Toyota RAV4 Cruiser (2WD)"/>
    <x v="1"/>
    <x v="0"/>
    <s v="4 cyl, 2 L"/>
    <x v="1"/>
    <x v="2"/>
    <s v="6.5 L / 100 km"/>
    <n v="36991"/>
    <x v="358"/>
    <s v="Indooroopilly,"/>
    <s v="Indooroopilly"/>
    <x v="2"/>
    <s v="4 cyl"/>
    <x v="0"/>
    <s v=" 5 Doors"/>
    <s v=" 5 Seats"/>
    <x v="1601"/>
  </r>
  <r>
    <x v="6"/>
    <x v="1"/>
    <x v="165"/>
    <x v="3"/>
    <s v="2011 Nissan Dualis ST (4X2)"/>
    <x v="1"/>
    <x v="0"/>
    <s v="4 cyl, 2 L"/>
    <x v="1"/>
    <x v="2"/>
    <s v="8.2 L / 100 km"/>
    <n v="166000"/>
    <x v="334"/>
    <s v="Acacia Ridge,"/>
    <s v="Acacia Ridge"/>
    <x v="2"/>
    <s v="4 cyl"/>
    <x v="0"/>
    <s v=" 4 Doors"/>
    <s v=" 5 Seats"/>
    <x v="110"/>
  </r>
  <r>
    <x v="12"/>
    <x v="2"/>
    <x v="51"/>
    <x v="3"/>
    <s v="2017 Subaru XV 2.0I-S"/>
    <x v="1"/>
    <x v="0"/>
    <s v="4 cyl, 2 L"/>
    <x v="0"/>
    <x v="2"/>
    <s v="7.1 L / 100 km"/>
    <n v="121315"/>
    <x v="313"/>
    <s v="Morningside,"/>
    <s v="Morningside"/>
    <x v="2"/>
    <s v="4 cyl"/>
    <x v="0"/>
    <s v=" 4 Doors"/>
    <s v=" 5 Seats"/>
    <x v="484"/>
  </r>
  <r>
    <x v="16"/>
    <x v="2"/>
    <x v="55"/>
    <x v="7"/>
    <s v="2017 Mazda BT-50 XT (4X2)"/>
    <x v="1"/>
    <x v="1"/>
    <s v="4 cyl, 2.2 L"/>
    <x v="2"/>
    <x v="0"/>
    <s v="7.6 L / 100 km"/>
    <n v="48872"/>
    <x v="334"/>
    <s v="Acacia Ridge,"/>
    <s v="Acacia Ridge"/>
    <x v="2"/>
    <s v="4 cyl"/>
    <x v="4"/>
    <s v=" 2 Doors"/>
    <s v=" 3 Seats"/>
    <x v="441"/>
  </r>
  <r>
    <x v="10"/>
    <x v="20"/>
    <x v="75"/>
    <x v="7"/>
    <s v="2020 Ford Ranger Raptor 2.0 (4X4)"/>
    <x v="1"/>
    <x v="0"/>
    <s v="4 cyl, 2 L"/>
    <x v="3"/>
    <x v="0"/>
    <s v="8.2 L / 100 km"/>
    <n v="41544"/>
    <x v="312"/>
    <s v="Oakleigh,"/>
    <s v="Oakleigh"/>
    <x v="1"/>
    <s v="4 cyl"/>
    <x v="4"/>
    <s v=" 4 Doors"/>
    <s v=" 5 Seats"/>
    <x v="2003"/>
  </r>
  <r>
    <x v="7"/>
    <x v="10"/>
    <x v="70"/>
    <x v="3"/>
    <s v="2005 Toyota RAV4 Cruiser (4X4)"/>
    <x v="1"/>
    <x v="1"/>
    <s v="4 cyl, 2.4 L"/>
    <x v="3"/>
    <x v="2"/>
    <s v="9.4 L / 100 km"/>
    <n v="205605"/>
    <x v="291"/>
    <s v="Moorabbin,"/>
    <s v="Moorabbin"/>
    <x v="1"/>
    <s v="4 cyl"/>
    <x v="0"/>
    <s v=" 4 Doors"/>
    <s v=" 5 Seats"/>
    <x v="204"/>
  </r>
  <r>
    <x v="9"/>
    <x v="8"/>
    <x v="121"/>
    <x v="10"/>
    <s v="2012 Volkswagen Passat 125 TDI Highline"/>
    <x v="1"/>
    <x v="0"/>
    <s v="4 cyl, 2 L"/>
    <x v="1"/>
    <x v="0"/>
    <s v="4.9 L / 100 km"/>
    <n v="106500"/>
    <x v="300"/>
    <s v="Kedron,"/>
    <s v="Kedron"/>
    <x v="2"/>
    <s v="4 cyl"/>
    <x v="8"/>
    <s v=" 4 Doors"/>
    <s v=" 5 Seats"/>
    <x v="1671"/>
  </r>
  <r>
    <x v="5"/>
    <x v="6"/>
    <x v="5"/>
    <x v="3"/>
    <s v="2018 Land Rover Range Rover Evoque TD4 (132KW) HSE Dynamic"/>
    <x v="1"/>
    <x v="0"/>
    <s v="4 cyl, 2 L"/>
    <x v="0"/>
    <x v="0"/>
    <s v="5.1 L / 100 km"/>
    <n v="67226"/>
    <x v="301"/>
    <s v="Albion,"/>
    <s v="Albion"/>
    <x v="2"/>
    <s v="4 cyl"/>
    <x v="0"/>
    <s v=" 5 Doors"/>
    <s v=" 5 Seats"/>
    <x v="350"/>
  </r>
  <r>
    <x v="6"/>
    <x v="5"/>
    <x v="84"/>
    <x v="7"/>
    <s v="2014 Nissan Navara ST-R (4X4)"/>
    <x v="1"/>
    <x v="1"/>
    <s v="4 cyl, 2.5 L"/>
    <x v="3"/>
    <x v="0"/>
    <s v="9.2 L / 100 km"/>
    <n v="104692"/>
    <x v="343"/>
    <s v="Woodridge,"/>
    <s v="Woodridge"/>
    <x v="2"/>
    <s v="4 cyl"/>
    <x v="4"/>
    <s v=" 4 Doors"/>
    <s v=" 5 Seats"/>
    <x v="176"/>
  </r>
  <r>
    <x v="16"/>
    <x v="2"/>
    <x v="145"/>
    <x v="3"/>
    <s v="2017 Mazda CX-9 Touring (fwd)"/>
    <x v="1"/>
    <x v="0"/>
    <s v="4 cyl, 2.5 L"/>
    <x v="1"/>
    <x v="2"/>
    <s v="8.4 L / 100 km"/>
    <n v="72596"/>
    <x v="344"/>
    <s v="Essendon Fields,"/>
    <s v="Essendon Fields"/>
    <x v="1"/>
    <s v="4 cyl"/>
    <x v="0"/>
    <s v=" 4 Doors"/>
    <s v=" 7 Seats"/>
    <x v="2004"/>
  </r>
  <r>
    <x v="16"/>
    <x v="5"/>
    <x v="76"/>
    <x v="1"/>
    <s v="2014 Mazda 2 NEO Sport"/>
    <x v="1"/>
    <x v="0"/>
    <s v="4 cyl, 1.5 L"/>
    <x v="1"/>
    <x v="2"/>
    <s v="6.8 L / 100 km"/>
    <n v="118523"/>
    <x v="326"/>
    <s v="Hendra,"/>
    <s v="Hendra"/>
    <x v="2"/>
    <s v="4 cyl"/>
    <x v="1"/>
    <s v=" 5 Doors"/>
    <s v=" 5 Seats"/>
    <x v="85"/>
  </r>
  <r>
    <x v="13"/>
    <x v="2"/>
    <x v="36"/>
    <x v="1"/>
    <s v="2017 Hyundai I30 SR"/>
    <x v="1"/>
    <x v="0"/>
    <s v="4 cyl, 1.6 L"/>
    <x v="1"/>
    <x v="2"/>
    <s v="7.5 L / 100 km"/>
    <n v="19565"/>
    <x v="312"/>
    <s v="Oakleigh,"/>
    <s v="Oakleigh"/>
    <x v="1"/>
    <s v="4 cyl"/>
    <x v="1"/>
    <s v=" 4 Doors"/>
    <s v=" 5 Seats"/>
    <x v="2005"/>
  </r>
  <r>
    <x v="7"/>
    <x v="7"/>
    <x v="85"/>
    <x v="7"/>
    <s v="2016 Toyota Hilux SR5 (4X4)"/>
    <x v="1"/>
    <x v="0"/>
    <s v="4 cyl, 2.8 L"/>
    <x v="3"/>
    <x v="0"/>
    <s v="8.5 L / 100 km"/>
    <n v="200825"/>
    <x v="321"/>
    <s v="Elsternwick,"/>
    <s v="Elsternwick"/>
    <x v="1"/>
    <s v="4 cyl"/>
    <x v="4"/>
    <s v=" 4 Doors"/>
    <s v=" 5 Seats"/>
    <x v="196"/>
  </r>
  <r>
    <x v="7"/>
    <x v="6"/>
    <x v="70"/>
    <x v="3"/>
    <s v="2018 Toyota RAV4 GXL (2WD)"/>
    <x v="1"/>
    <x v="0"/>
    <s v="4 cyl, 2 L"/>
    <x v="1"/>
    <x v="2"/>
    <s v="7.4 L / 100 km"/>
    <n v="90912"/>
    <x v="91"/>
    <s v="Mornington,"/>
    <s v="Mornington"/>
    <x v="1"/>
    <s v="4 cyl"/>
    <x v="0"/>
    <s v=" 4 Doors"/>
    <s v=" 5 Seats"/>
    <x v="143"/>
  </r>
  <r>
    <x v="7"/>
    <x v="20"/>
    <x v="293"/>
    <x v="3"/>
    <s v="2020 Toyota Fortuner Crusade"/>
    <x v="1"/>
    <x v="0"/>
    <s v="4 cyl, 2.8 L"/>
    <x v="3"/>
    <x v="0"/>
    <s v="7.6 L / 100 km"/>
    <n v="45619"/>
    <x v="91"/>
    <s v="Mornington,"/>
    <s v="Mornington"/>
    <x v="1"/>
    <s v="4 cyl"/>
    <x v="0"/>
    <s v=" 4 Doors"/>
    <s v=" 7 Seats"/>
    <x v="334"/>
  </r>
  <r>
    <x v="9"/>
    <x v="6"/>
    <x v="10"/>
    <x v="10"/>
    <s v="2018 Volkswagen Golf 110 TDI Highline"/>
    <x v="1"/>
    <x v="0"/>
    <s v="4 cyl, 2 L"/>
    <x v="1"/>
    <x v="0"/>
    <s v="5 L / 100 km"/>
    <n v="54872"/>
    <x v="302"/>
    <s v="Port Melbourne,"/>
    <s v="Port Melbourne"/>
    <x v="1"/>
    <s v="4 cyl"/>
    <x v="8"/>
    <s v=" 4 Doors"/>
    <s v=" 5 Seats"/>
    <x v="94"/>
  </r>
  <r>
    <x v="11"/>
    <x v="8"/>
    <x v="42"/>
    <x v="1"/>
    <s v="2012 Mitsubishi Lancer ES Sportback"/>
    <x v="1"/>
    <x v="0"/>
    <s v="4 cyl, 2 L"/>
    <x v="1"/>
    <x v="2"/>
    <s v="7.3 L / 100 km"/>
    <n v="145800"/>
    <x v="296"/>
    <s v="Coorparoo,"/>
    <s v="Coorparoo"/>
    <x v="2"/>
    <s v="4 cyl"/>
    <x v="1"/>
    <s v=" 5 Doors"/>
    <s v=" 5 Seats"/>
    <x v="46"/>
  </r>
  <r>
    <x v="7"/>
    <x v="20"/>
    <x v="70"/>
    <x v="3"/>
    <s v="2020 Toyota RAV4 GX (awd) Hybrid"/>
    <x v="1"/>
    <x v="0"/>
    <s v="4 cyl, 2.5 L"/>
    <x v="0"/>
    <x v="3"/>
    <s v="4.8 L / 100 km"/>
    <n v="61435"/>
    <x v="298"/>
    <s v="Rocklea,"/>
    <s v="Rocklea"/>
    <x v="2"/>
    <s v="4 cyl"/>
    <x v="0"/>
    <s v=" 5 Doors"/>
    <s v=" 5 Seats"/>
    <x v="2006"/>
  </r>
  <r>
    <x v="20"/>
    <x v="7"/>
    <x v="44"/>
    <x v="1"/>
    <s v="2016 Kia RIO S"/>
    <x v="1"/>
    <x v="0"/>
    <s v="4 cyl, 1.4 L"/>
    <x v="1"/>
    <x v="2"/>
    <s v="6.3 L / 100 km"/>
    <n v="93684"/>
    <x v="317"/>
    <s v="Ipswich,"/>
    <s v="Ipswich"/>
    <x v="2"/>
    <s v="4 cyl"/>
    <x v="1"/>
    <s v=" 5 Doors"/>
    <s v=" 5 Seats"/>
    <x v="1850"/>
  </r>
  <r>
    <x v="10"/>
    <x v="0"/>
    <x v="179"/>
    <x v="3"/>
    <s v="2022 Ford Escape Vignale (fwd)"/>
    <x v="1"/>
    <x v="0"/>
    <s v="4 cyl, 2 L"/>
    <x v="1"/>
    <x v="1"/>
    <s v="8.6 L / 100 km"/>
    <n v="6794"/>
    <x v="312"/>
    <s v="Oakleigh,"/>
    <s v="Oakleigh"/>
    <x v="1"/>
    <s v="4 cyl"/>
    <x v="0"/>
    <s v=" 4 Doors"/>
    <s v=" 5 Seats"/>
    <x v="2007"/>
  </r>
  <r>
    <x v="7"/>
    <x v="7"/>
    <x v="125"/>
    <x v="10"/>
    <s v="2016 Toyota Tarago GLI"/>
    <x v="1"/>
    <x v="0"/>
    <s v="4 cyl, 2.4 L"/>
    <x v="1"/>
    <x v="2"/>
    <s v="8.9 L / 100 km"/>
    <n v="33176"/>
    <x v="303"/>
    <s v="Mount Gravatt,"/>
    <s v="Mount Gravatt"/>
    <x v="2"/>
    <s v="4 cyl"/>
    <x v="8"/>
    <s v=" 4 Doors"/>
    <s v=" 8 Seats"/>
    <x v="35"/>
  </r>
  <r>
    <x v="19"/>
    <x v="6"/>
    <x v="180"/>
    <x v="3"/>
    <s v="2018 Audi Q5 2.0 Tfsi Quattro Sport"/>
    <x v="1"/>
    <x v="0"/>
    <s v="4 cyl, 2 L"/>
    <x v="0"/>
    <x v="1"/>
    <s v="7.3 L / 100 km"/>
    <n v="39299"/>
    <x v="332"/>
    <s v="Toowoomba City,"/>
    <s v="Toowoomba City"/>
    <x v="2"/>
    <s v="4 cyl"/>
    <x v="0"/>
    <s v=" 4 Doors"/>
    <s v=" 5 Seats"/>
    <x v="2008"/>
  </r>
  <r>
    <x v="13"/>
    <x v="0"/>
    <x v="86"/>
    <x v="3"/>
    <s v="2022 Hyundai Venue"/>
    <x v="1"/>
    <x v="0"/>
    <s v="4 cyl, 1.6 L"/>
    <x v="1"/>
    <x v="2"/>
    <s v="7.2 L / 100 km"/>
    <n v="5045"/>
    <x v="314"/>
    <s v="Hoppers Crossing,"/>
    <s v="Hoppers Crossing"/>
    <x v="1"/>
    <s v="4 cyl"/>
    <x v="0"/>
    <s v=" 4 Doors"/>
    <s v=" 5 Seats"/>
    <x v="68"/>
  </r>
  <r>
    <x v="2"/>
    <x v="4"/>
    <x v="183"/>
    <x v="1"/>
    <s v="2013 BMW 116I"/>
    <x v="1"/>
    <x v="0"/>
    <s v="4 cyl, 1.6 L"/>
    <x v="2"/>
    <x v="1"/>
    <s v="5.8 L / 100 km"/>
    <n v="147216"/>
    <x v="306"/>
    <s v="Moorooka,"/>
    <s v="Moorooka"/>
    <x v="2"/>
    <s v="4 cyl"/>
    <x v="1"/>
    <s v=" 5 Doors"/>
    <s v=" 5 Seats"/>
    <x v="40"/>
  </r>
  <r>
    <x v="20"/>
    <x v="13"/>
    <x v="134"/>
    <x v="1"/>
    <s v="2021 Kia Picanto GT-Line (pe)"/>
    <x v="1"/>
    <x v="0"/>
    <s v="4 cyl, 1.2 L"/>
    <x v="1"/>
    <x v="2"/>
    <s v="5.8 L / 100 km"/>
    <n v="20325"/>
    <x v="91"/>
    <s v="Mornington,"/>
    <s v="Mornington"/>
    <x v="1"/>
    <s v="4 cyl"/>
    <x v="1"/>
    <s v=" 5 Doors"/>
    <s v=" 5 Seats"/>
    <x v="2009"/>
  </r>
  <r>
    <x v="20"/>
    <x v="0"/>
    <x v="95"/>
    <x v="1"/>
    <s v="2022 Kia Cerato S"/>
    <x v="1"/>
    <x v="0"/>
    <s v="4 cyl, 2 L"/>
    <x v="1"/>
    <x v="2"/>
    <s v="7.4 L / 100 km"/>
    <n v="23999"/>
    <x v="314"/>
    <s v="Hoppers Crossing,"/>
    <s v="Hoppers Crossing"/>
    <x v="1"/>
    <s v="4 cyl"/>
    <x v="1"/>
    <s v=" 5 Doors"/>
    <s v=" 5 Seats"/>
    <x v="50"/>
  </r>
  <r>
    <x v="14"/>
    <x v="6"/>
    <x v="74"/>
    <x v="3"/>
    <s v="2018 Jeep Compass Sport (fwd)"/>
    <x v="1"/>
    <x v="0"/>
    <s v="4 cyl, 2.4 L"/>
    <x v="1"/>
    <x v="2"/>
    <s v="7.9 L / 100 km"/>
    <n v="17601"/>
    <x v="363"/>
    <s v="Southbank,"/>
    <s v="Southbank"/>
    <x v="1"/>
    <s v="4 cyl"/>
    <x v="0"/>
    <s v=" 4 Doors"/>
    <s v=" 5 Seats"/>
    <x v="50"/>
  </r>
  <r>
    <x v="20"/>
    <x v="13"/>
    <x v="95"/>
    <x v="6"/>
    <s v="2021 Kia Cerato S"/>
    <x v="1"/>
    <x v="0"/>
    <s v="4 cyl, 2 L"/>
    <x v="1"/>
    <x v="2"/>
    <s v="7.4 L / 100 km"/>
    <n v="38823"/>
    <x v="300"/>
    <s v="Kedron,"/>
    <s v="Kedron"/>
    <x v="2"/>
    <s v="4 cyl"/>
    <x v="5"/>
    <s v=" 4 Doors"/>
    <s v=" 5 Seats"/>
    <x v="26"/>
  </r>
  <r>
    <x v="2"/>
    <x v="4"/>
    <x v="161"/>
    <x v="6"/>
    <s v="2013 BMW 320I"/>
    <x v="1"/>
    <x v="0"/>
    <s v="4 cyl, 2 L"/>
    <x v="2"/>
    <x v="1"/>
    <s v="6 L / 100 km"/>
    <n v="102781"/>
    <x v="295"/>
    <s v="Dingley Village,"/>
    <s v="Dingley Village"/>
    <x v="1"/>
    <s v="4 cyl"/>
    <x v="5"/>
    <s v=" 4 Doors"/>
    <s v=" 5 Seats"/>
    <x v="1"/>
  </r>
  <r>
    <x v="6"/>
    <x v="13"/>
    <x v="24"/>
    <x v="3"/>
    <s v="2021 Nissan X-Trail ST 7 Seat (2WD)"/>
    <x v="1"/>
    <x v="0"/>
    <s v="4 cyl, 2.5 L"/>
    <x v="1"/>
    <x v="2"/>
    <s v="8.1 L / 100 km"/>
    <n v="32639"/>
    <x v="311"/>
    <s v="Ravenhall,"/>
    <s v="Ravenhall"/>
    <x v="1"/>
    <s v="4 cyl"/>
    <x v="0"/>
    <s v=" 4 Doors"/>
    <s v=" 7 Seats"/>
    <x v="4"/>
  </r>
  <r>
    <x v="20"/>
    <x v="0"/>
    <x v="95"/>
    <x v="1"/>
    <s v="2022 Kia Cerato S"/>
    <x v="1"/>
    <x v="0"/>
    <s v="4 cyl, 2 L"/>
    <x v="1"/>
    <x v="2"/>
    <s v="7.4 L / 100 km"/>
    <n v="19089"/>
    <x v="314"/>
    <s v="Hoppers Crossing,"/>
    <s v="Hoppers Crossing"/>
    <x v="1"/>
    <s v="4 cyl"/>
    <x v="1"/>
    <s v=" 5 Doors"/>
    <s v=" 5 Seats"/>
    <x v="87"/>
  </r>
  <r>
    <x v="9"/>
    <x v="2"/>
    <x v="46"/>
    <x v="3"/>
    <s v="2017 Volkswagen Tiguan 140 TDI Highline"/>
    <x v="1"/>
    <x v="0"/>
    <s v="4 cyl, 2 L"/>
    <x v="0"/>
    <x v="0"/>
    <s v="5.9 L / 100 km"/>
    <n v="95064"/>
    <x v="94"/>
    <s v="Capalaba,"/>
    <s v="Capalaba"/>
    <x v="2"/>
    <s v="4 cyl"/>
    <x v="0"/>
    <s v=" 4 Doors"/>
    <s v=" 5 Seats"/>
    <x v="77"/>
  </r>
  <r>
    <x v="20"/>
    <x v="20"/>
    <x v="44"/>
    <x v="1"/>
    <s v="2020 Kia RIO GT-Line"/>
    <x v="1"/>
    <x v="0"/>
    <s v="3 cyl, 1 L"/>
    <x v="1"/>
    <x v="2"/>
    <s v="5.4 L / 100 km"/>
    <n v="1842"/>
    <x v="364"/>
    <s v="Kelvin Grove,"/>
    <s v="Kelvin Grove"/>
    <x v="2"/>
    <s v="3 cyl"/>
    <x v="1"/>
    <s v=" 5 Doors"/>
    <s v=" 5 Seats"/>
    <x v="77"/>
  </r>
  <r>
    <x v="16"/>
    <x v="13"/>
    <x v="37"/>
    <x v="6"/>
    <s v="2021 Mazda 6 Atenza"/>
    <x v="1"/>
    <x v="0"/>
    <s v="4 cyl, 2.5 L"/>
    <x v="1"/>
    <x v="2"/>
    <s v="7.6 L / 100 km"/>
    <n v="10799"/>
    <x v="324"/>
    <s v="Toowoomba,"/>
    <s v="Toowoomba"/>
    <x v="2"/>
    <s v="4 cyl"/>
    <x v="5"/>
    <s v=" 4 Doors"/>
    <s v=" 5 Seats"/>
    <x v="333"/>
  </r>
  <r>
    <x v="13"/>
    <x v="9"/>
    <x v="156"/>
    <x v="90"/>
    <s v="2023 Hyundai Kona N"/>
    <x v="2"/>
    <x v="0"/>
    <s v="4 cyl, 2 L"/>
    <x v="1"/>
    <x v="1"/>
    <s v="9 L / 100 km"/>
    <n v="15"/>
    <x v="254"/>
    <s v="Preston,"/>
    <s v="Preston"/>
    <x v="1"/>
    <s v="4 cyl"/>
    <x v="0"/>
    <s v=" 4 Doors"/>
    <s v=" 5 Seats"/>
    <x v="2010"/>
  </r>
  <r>
    <x v="7"/>
    <x v="12"/>
    <x v="85"/>
    <x v="7"/>
    <s v="2019 Toyota Hilux Workmate"/>
    <x v="1"/>
    <x v="1"/>
    <s v="4 cyl, 2.4 L"/>
    <x v="2"/>
    <x v="0"/>
    <s v="7.7 L / 100 km"/>
    <n v="130234"/>
    <x v="344"/>
    <s v="Essendon Fields,"/>
    <s v="Essendon Fields"/>
    <x v="1"/>
    <s v="4 cyl"/>
    <x v="4"/>
    <s v=" 2 Doors"/>
    <s v=" 2 Seats"/>
    <x v="441"/>
  </r>
  <r>
    <x v="14"/>
    <x v="5"/>
    <x v="74"/>
    <x v="3"/>
    <s v="2014 Jeep Compass North (4X2)"/>
    <x v="1"/>
    <x v="0"/>
    <s v="4 cyl, 2 L"/>
    <x v="2"/>
    <x v="1"/>
    <s v="8.3 L / 100 km"/>
    <n v="163790"/>
    <x v="365"/>
    <s v="Parkdale,"/>
    <s v="Parkdale"/>
    <x v="1"/>
    <s v="4 cyl"/>
    <x v="0"/>
    <s v=" 4 Doors"/>
    <s v=" 5 Seats"/>
    <x v="2011"/>
  </r>
  <r>
    <x v="18"/>
    <x v="11"/>
    <x v="69"/>
    <x v="1"/>
    <s v="2015 Holden Cruze Equipe"/>
    <x v="1"/>
    <x v="0"/>
    <s v="4 cyl, 1.8 L"/>
    <x v="1"/>
    <x v="2"/>
    <s v="7.4 L / 100 km"/>
    <n v="121211"/>
    <x v="103"/>
    <s v="Slacks Creek,"/>
    <s v="Slacks Creek"/>
    <x v="2"/>
    <s v="4 cyl"/>
    <x v="1"/>
    <s v=" 5 Doors"/>
    <s v=" 5 Seats"/>
    <x v="30"/>
  </r>
  <r>
    <x v="7"/>
    <x v="20"/>
    <x v="70"/>
    <x v="3"/>
    <s v="2020 Toyota RAV4 GX 2WD Hybrid"/>
    <x v="1"/>
    <x v="0"/>
    <s v="4 cyl, 2.5 L"/>
    <x v="1"/>
    <x v="3"/>
    <s v="4.7 L / 100 km"/>
    <n v="65139"/>
    <x v="299"/>
    <s v="Frankston,"/>
    <s v="Frankston"/>
    <x v="1"/>
    <s v="4 cyl"/>
    <x v="0"/>
    <s v=" 5 Doors"/>
    <s v=" 5 Seats"/>
    <x v="534"/>
  </r>
  <r>
    <x v="11"/>
    <x v="7"/>
    <x v="143"/>
    <x v="3"/>
    <s v="2016 Mitsubishi Pajero Sport Exceed (4X4)"/>
    <x v="1"/>
    <x v="0"/>
    <s v="4 cyl, 2.4 L"/>
    <x v="3"/>
    <x v="0"/>
    <s v="8 L / 100 km"/>
    <n v="138342"/>
    <x v="363"/>
    <s v="Southbank,"/>
    <s v="Southbank"/>
    <x v="1"/>
    <s v="4 cyl"/>
    <x v="0"/>
    <s v=" 4 Doors"/>
    <s v=" 5 Seats"/>
    <x v="72"/>
  </r>
  <r>
    <x v="33"/>
    <x v="13"/>
    <x v="191"/>
    <x v="7"/>
    <s v="2021 LDV T60 PRO (4X4)"/>
    <x v="1"/>
    <x v="0"/>
    <s v="4 cyl, 2.8 L"/>
    <x v="3"/>
    <x v="0"/>
    <s v="8.5 L / 100 km"/>
    <n v="62986"/>
    <x v="360"/>
    <s v="Aspley,"/>
    <s v="Aspley"/>
    <x v="2"/>
    <s v="4 cyl"/>
    <x v="4"/>
    <s v=" 4 Doors"/>
    <s v=" 5 Seats"/>
    <x v="87"/>
  </r>
  <r>
    <x v="7"/>
    <x v="12"/>
    <x v="25"/>
    <x v="6"/>
    <s v="2019 Toyota Corolla Ascent Sport (hybrid)"/>
    <x v="1"/>
    <x v="0"/>
    <s v="4 cyl, 1.8 L"/>
    <x v="1"/>
    <x v="3"/>
    <s v="3.5 L / 100 km"/>
    <n v="23930"/>
    <x v="312"/>
    <s v="Oakleigh,"/>
    <s v="Oakleigh"/>
    <x v="1"/>
    <s v="4 cyl"/>
    <x v="5"/>
    <s v=" 4 Doors"/>
    <s v=" 5 Seats"/>
    <x v="2012"/>
  </r>
  <r>
    <x v="7"/>
    <x v="28"/>
    <x v="18"/>
    <x v="6"/>
    <s v="1997 Toyota Camry CSI Getaway"/>
    <x v="1"/>
    <x v="0"/>
    <s v="4 cyl, 2.2 L"/>
    <x v="1"/>
    <x v="2"/>
    <s v="10.5 L / 100 km"/>
    <n v="113704"/>
    <x v="255"/>
    <s v="Ringwood,"/>
    <s v="Ringwood"/>
    <x v="1"/>
    <s v="4 cyl"/>
    <x v="5"/>
    <s v=" 4 Doors"/>
    <s v=" 5 Seats"/>
    <x v="724"/>
  </r>
  <r>
    <x v="18"/>
    <x v="8"/>
    <x v="94"/>
    <x v="3"/>
    <s v="2012 Holden Captiva 7 CX (4X4)"/>
    <x v="1"/>
    <x v="0"/>
    <s v="4 cyl, 2.2 L"/>
    <x v="0"/>
    <x v="0"/>
    <s v="8.3 L / 100 km"/>
    <n v="104724"/>
    <x v="341"/>
    <s v="Tingalpa,"/>
    <s v="Tingalpa"/>
    <x v="2"/>
    <s v="4 cyl"/>
    <x v="0"/>
    <s v=" 4 Doors"/>
    <s v=" 7 Seats"/>
    <x v="21"/>
  </r>
  <r>
    <x v="10"/>
    <x v="5"/>
    <x v="20"/>
    <x v="3"/>
    <s v="2014 Ford Territory Titanium (rwd)"/>
    <x v="1"/>
    <x v="0"/>
    <s v="6 cyl, 2.7 L"/>
    <x v="2"/>
    <x v="0"/>
    <s v="8.2 L / 100 km"/>
    <n v="159945"/>
    <x v="314"/>
    <s v="Hoppers Crossing,"/>
    <s v="Hoppers Crossing"/>
    <x v="1"/>
    <s v="6 cyl"/>
    <x v="0"/>
    <s v=" 4 Doors"/>
    <s v=" 7 Seats"/>
    <x v="367"/>
  </r>
  <r>
    <x v="6"/>
    <x v="19"/>
    <x v="24"/>
    <x v="3"/>
    <s v="2009 Nissan X-Trail TS (4X4)"/>
    <x v="1"/>
    <x v="1"/>
    <s v="4 cyl, 2 L"/>
    <x v="3"/>
    <x v="0"/>
    <s v="7.4 L / 100 km"/>
    <n v="215052"/>
    <x v="304"/>
    <s v="West Footscray,"/>
    <s v="West Footscray"/>
    <x v="1"/>
    <s v="4 cyl"/>
    <x v="0"/>
    <s v=" 4 Doors"/>
    <s v=" 5 Seats"/>
    <x v="202"/>
  </r>
  <r>
    <x v="8"/>
    <x v="7"/>
    <x v="73"/>
    <x v="6"/>
    <s v="2016 Honda Civic VTI"/>
    <x v="1"/>
    <x v="0"/>
    <s v="4 cyl, 1.8 L"/>
    <x v="1"/>
    <x v="2"/>
    <s v="6.4 L / 100 km"/>
    <n v="143400"/>
    <x v="296"/>
    <s v="Coorparoo,"/>
    <s v="Coorparoo"/>
    <x v="2"/>
    <s v="4 cyl"/>
    <x v="5"/>
    <s v=" 4 Doors"/>
    <s v=" 5 Seats"/>
    <x v="1920"/>
  </r>
  <r>
    <x v="11"/>
    <x v="12"/>
    <x v="186"/>
    <x v="3"/>
    <s v="2019 Mitsubishi Eclipse Cross LS (2WD)"/>
    <x v="1"/>
    <x v="0"/>
    <s v="4 cyl, 1.5 L"/>
    <x v="1"/>
    <x v="2"/>
    <s v="7.3 L / 100 km"/>
    <n v="48190"/>
    <x v="270"/>
    <s v="Helensvale,"/>
    <s v="Helensvale"/>
    <x v="2"/>
    <s v="4 cyl"/>
    <x v="0"/>
    <s v=" 4 Doors"/>
    <s v=" 5 Seats"/>
    <x v="59"/>
  </r>
  <r>
    <x v="11"/>
    <x v="20"/>
    <x v="47"/>
    <x v="3"/>
    <s v="2020 Mitsubishi ASX Exceed (2WD)"/>
    <x v="1"/>
    <x v="0"/>
    <s v="4 cyl, 2.4 L"/>
    <x v="1"/>
    <x v="2"/>
    <s v="7.9 L / 100 km"/>
    <n v="34039"/>
    <x v="91"/>
    <s v="Mornington,"/>
    <s v="Mornington"/>
    <x v="1"/>
    <s v="4 cyl"/>
    <x v="0"/>
    <s v=" 4 Doors"/>
    <s v=" 5 Seats"/>
    <x v="457"/>
  </r>
  <r>
    <x v="3"/>
    <x v="6"/>
    <x v="520"/>
    <x v="3"/>
    <s v="2018 Mercedes-Benz GLS350 D 4Matic Sport"/>
    <x v="1"/>
    <x v="0"/>
    <s v="6 cyl, 3 L"/>
    <x v="0"/>
    <x v="0"/>
    <s v="7.6 L / 100 km"/>
    <n v="120000"/>
    <x v="294"/>
    <s v="Carrum Downs,"/>
    <s v="Carrum Downs"/>
    <x v="1"/>
    <s v="6 cyl"/>
    <x v="0"/>
    <s v=" 4 Doors"/>
    <s v=" 7 Seats"/>
    <x v="577"/>
  </r>
  <r>
    <x v="9"/>
    <x v="6"/>
    <x v="115"/>
    <x v="1"/>
    <s v="2018 Volkswagen Polo 70TSI Trendline"/>
    <x v="1"/>
    <x v="0"/>
    <s v="3 cyl, 1 L"/>
    <x v="1"/>
    <x v="1"/>
    <s v="5 L / 100 km"/>
    <n v="103279"/>
    <x v="344"/>
    <s v="Essendon Fields,"/>
    <s v="Essendon Fields"/>
    <x v="1"/>
    <s v="3 cyl"/>
    <x v="1"/>
    <s v=" 5 Doors"/>
    <s v=" 5 Seats"/>
    <x v="2013"/>
  </r>
  <r>
    <x v="19"/>
    <x v="4"/>
    <x v="212"/>
    <x v="1"/>
    <s v="2013 Audi A1 1.4 Tfsi Sport"/>
    <x v="1"/>
    <x v="0"/>
    <s v="4 cyl, 1.4 L"/>
    <x v="1"/>
    <x v="1"/>
    <s v="5.9 L / 100 km"/>
    <n v="45000"/>
    <x v="276"/>
    <s v="Balwyn,"/>
    <s v="Balwyn"/>
    <x v="1"/>
    <s v="4 cyl"/>
    <x v="1"/>
    <s v=" 3 Doors"/>
    <s v=" 4 Seats"/>
    <x v="1"/>
  </r>
  <r>
    <x v="13"/>
    <x v="12"/>
    <x v="39"/>
    <x v="3"/>
    <s v="2019 Hyundai Santa FE Active Crdi (awd)"/>
    <x v="1"/>
    <x v="0"/>
    <s v="4 cyl, 2.2 L"/>
    <x v="0"/>
    <x v="0"/>
    <s v="7.5 L / 100 km"/>
    <n v="62352"/>
    <x v="94"/>
    <s v="Capalaba,"/>
    <s v="Capalaba"/>
    <x v="2"/>
    <s v="4 cyl"/>
    <x v="0"/>
    <s v=" 4 Doors"/>
    <s v=" 7 Seats"/>
    <x v="1151"/>
  </r>
  <r>
    <x v="20"/>
    <x v="11"/>
    <x v="101"/>
    <x v="3"/>
    <s v="2015 Kia Sorento SI (4X2)"/>
    <x v="1"/>
    <x v="0"/>
    <s v="6 cyl, 3.3 L"/>
    <x v="1"/>
    <x v="2"/>
    <s v="9.9 L / 100 km"/>
    <n v="112553"/>
    <x v="320"/>
    <s v="Springwood,"/>
    <s v="Springwood"/>
    <x v="2"/>
    <s v="6 cyl"/>
    <x v="0"/>
    <s v=" 4 Doors"/>
    <s v=" 7 Seats"/>
    <x v="2014"/>
  </r>
  <r>
    <x v="19"/>
    <x v="2"/>
    <x v="62"/>
    <x v="3"/>
    <s v="2017 Audi Q7 3.0 TDI Quattro"/>
    <x v="1"/>
    <x v="0"/>
    <s v="6 cyl, 3 L"/>
    <x v="0"/>
    <x v="0"/>
    <s v="5.8 L / 100 km"/>
    <n v="59555"/>
    <x v="366"/>
    <s v="Tullamarine,"/>
    <s v="Tullamarine"/>
    <x v="1"/>
    <s v="6 cyl"/>
    <x v="0"/>
    <s v=" 4 Doors"/>
    <s v=" 7 Seats"/>
    <x v="498"/>
  </r>
  <r>
    <x v="1"/>
    <x v="13"/>
    <x v="270"/>
    <x v="3"/>
    <s v="2021 MG HS Core"/>
    <x v="1"/>
    <x v="0"/>
    <s v="4 cyl, 1.5 L"/>
    <x v="1"/>
    <x v="2"/>
    <s v="7.3 L / 100 km"/>
    <n v="23129"/>
    <x v="344"/>
    <s v="Essendon Fields,"/>
    <s v="Essendon Fields"/>
    <x v="1"/>
    <s v="4 cyl"/>
    <x v="0"/>
    <s v=" 4 Doors"/>
    <s v=" 5 Seats"/>
    <x v="1269"/>
  </r>
  <r>
    <x v="7"/>
    <x v="13"/>
    <x v="70"/>
    <x v="3"/>
    <s v="2021 Toyota RAV4 Cruiser (2WD) Hybrid"/>
    <x v="1"/>
    <x v="0"/>
    <s v="4 cyl, 2.5 L"/>
    <x v="1"/>
    <x v="3"/>
    <s v="4.7 L / 100 km"/>
    <n v="101234"/>
    <x v="353"/>
    <s v="Melbourne,"/>
    <s v="Melbourne"/>
    <x v="1"/>
    <s v="4 cyl"/>
    <x v="0"/>
    <s v=" 5 Doors"/>
    <s v=" 5 Seats"/>
    <x v="2015"/>
  </r>
  <r>
    <x v="3"/>
    <x v="6"/>
    <x v="434"/>
    <x v="7"/>
    <s v="2018 Mercedes-Benz X250 D Progressive (4Matic)"/>
    <x v="1"/>
    <x v="0"/>
    <s v="4 cyl, 2.3 L"/>
    <x v="3"/>
    <x v="0"/>
    <s v="7.9 L / 100 km"/>
    <n v="70936"/>
    <x v="310"/>
    <s v="Brooklyn,"/>
    <s v="Brooklyn"/>
    <x v="1"/>
    <s v="4 cyl"/>
    <x v="4"/>
    <s v=" 4 Doors"/>
    <s v=" 5 Seats"/>
    <x v="2016"/>
  </r>
  <r>
    <x v="2"/>
    <x v="12"/>
    <x v="77"/>
    <x v="1"/>
    <s v="2019 BMW M135I Xdrive"/>
    <x v="1"/>
    <x v="0"/>
    <s v="4 cyl, 2 L"/>
    <x v="0"/>
    <x v="1"/>
    <s v="7.5 L / 100 km"/>
    <n v="36131"/>
    <x v="300"/>
    <s v="Kedron,"/>
    <s v="Kedron"/>
    <x v="2"/>
    <s v="4 cyl"/>
    <x v="1"/>
    <s v=" 4 Doors"/>
    <s v=" 5 Seats"/>
    <x v="122"/>
  </r>
  <r>
    <x v="16"/>
    <x v="11"/>
    <x v="49"/>
    <x v="6"/>
    <s v="2015 Mazda 3 SP25"/>
    <x v="1"/>
    <x v="1"/>
    <s v="4 cyl, 2.5 L"/>
    <x v="1"/>
    <x v="2"/>
    <s v="6.5 L / 100 km"/>
    <n v="64000"/>
    <x v="264"/>
    <s v="Thornbury,"/>
    <s v="Thornbury"/>
    <x v="1"/>
    <s v="4 cyl"/>
    <x v="5"/>
    <s v=" 4 Doors"/>
    <s v=" 5 Seats"/>
    <x v="2017"/>
  </r>
  <r>
    <x v="11"/>
    <x v="4"/>
    <x v="143"/>
    <x v="3"/>
    <s v="2013 Mitsubishi Pajero GLX LWB (4X4)"/>
    <x v="1"/>
    <x v="0"/>
    <s v="4 cyl, 3.2 L"/>
    <x v="3"/>
    <x v="0"/>
    <s v="9 L / 100 km"/>
    <n v="239106"/>
    <x v="298"/>
    <s v="Rocklea,"/>
    <s v="Rocklea"/>
    <x v="2"/>
    <s v="4 cyl"/>
    <x v="0"/>
    <s v=" 4 Doors"/>
    <s v=" 5 Seats"/>
    <x v="49"/>
  </r>
  <r>
    <x v="10"/>
    <x v="12"/>
    <x v="179"/>
    <x v="3"/>
    <s v="2019 Ford Escape Ambiente (awd)"/>
    <x v="1"/>
    <x v="0"/>
    <s v="4 cyl, 1.5 L"/>
    <x v="0"/>
    <x v="1"/>
    <s v="7.5 L / 100 km"/>
    <n v="177066"/>
    <x v="103"/>
    <s v="Slacks Creek,"/>
    <s v="Slacks Creek"/>
    <x v="2"/>
    <s v="4 cyl"/>
    <x v="0"/>
    <s v=" 4 Doors"/>
    <s v=" 5 Seats"/>
    <x v="208"/>
  </r>
  <r>
    <x v="7"/>
    <x v="13"/>
    <x v="38"/>
    <x v="3"/>
    <s v="2021 Toyota Kluger GX Hybrid AWD"/>
    <x v="1"/>
    <x v="0"/>
    <s v="4 cyl, 2.5 L"/>
    <x v="0"/>
    <x v="3"/>
    <s v="5.6 L / 100 km"/>
    <n v="60294"/>
    <x v="258"/>
    <s v="Nunawading,"/>
    <s v="Nunawading"/>
    <x v="1"/>
    <s v="4 cyl"/>
    <x v="0"/>
    <s v=" 5 Doors"/>
    <s v=" 7 Seats"/>
    <x v="1214"/>
  </r>
  <r>
    <x v="3"/>
    <x v="4"/>
    <x v="99"/>
    <x v="1"/>
    <s v="2013 Mercedes-Benz A200 CDI BE"/>
    <x v="1"/>
    <x v="0"/>
    <s v="4 cyl, 1.8 L"/>
    <x v="1"/>
    <x v="0"/>
    <s v="4.6 L / 100 km"/>
    <n v="129907"/>
    <x v="306"/>
    <s v="Moorooka,"/>
    <s v="Moorooka"/>
    <x v="2"/>
    <s v="4 cyl"/>
    <x v="1"/>
    <s v=" 5 Doors"/>
    <s v=" 5 Seats"/>
    <x v="207"/>
  </r>
  <r>
    <x v="13"/>
    <x v="7"/>
    <x v="22"/>
    <x v="3"/>
    <s v="2016 Hyundai Tucson Active X (fwd)"/>
    <x v="1"/>
    <x v="1"/>
    <s v="4 cyl, 2 L"/>
    <x v="1"/>
    <x v="2"/>
    <s v="7.8 L / 100 km"/>
    <n v="119571"/>
    <x v="305"/>
    <s v="Pinkenba,"/>
    <s v="Pinkenba"/>
    <x v="2"/>
    <s v="4 cyl"/>
    <x v="0"/>
    <s v=" 4 Doors"/>
    <s v=" 5 Seats"/>
    <x v="114"/>
  </r>
  <r>
    <x v="11"/>
    <x v="20"/>
    <x v="29"/>
    <x v="7"/>
    <s v="2020 Mitsubishi Triton GSR (4X4)"/>
    <x v="1"/>
    <x v="0"/>
    <s v="4 cyl, 2.4 L"/>
    <x v="3"/>
    <x v="0"/>
    <s v="8.6 L / 100 km"/>
    <n v="15274"/>
    <x v="82"/>
    <s v="Epping,"/>
    <s v="Epping"/>
    <x v="1"/>
    <s v="4 cyl"/>
    <x v="4"/>
    <s v=" 4 Doors"/>
    <s v=" 5 Seats"/>
    <x v="2018"/>
  </r>
  <r>
    <x v="16"/>
    <x v="6"/>
    <x v="67"/>
    <x v="3"/>
    <s v="2018 Mazda CX-3 Maxx Sport (fwd)"/>
    <x v="1"/>
    <x v="0"/>
    <s v="4 cyl, 2 L"/>
    <x v="1"/>
    <x v="2"/>
    <s v="6.3 L / 100 km"/>
    <n v="74114"/>
    <x v="91"/>
    <s v="Mornington,"/>
    <s v="Mornington"/>
    <x v="1"/>
    <s v="4 cyl"/>
    <x v="0"/>
    <s v=" 4 Doors"/>
    <s v=" 5 Seats"/>
    <x v="801"/>
  </r>
  <r>
    <x v="6"/>
    <x v="1"/>
    <x v="84"/>
    <x v="7"/>
    <s v="2011 Nissan Navara ST-R (4X4)"/>
    <x v="1"/>
    <x v="1"/>
    <s v="4 cyl, 2.5 L"/>
    <x v="3"/>
    <x v="0"/>
    <s v="9.2 L / 100 km"/>
    <n v="241810"/>
    <x v="335"/>
    <s v="South Toowoomba,"/>
    <s v="South Toowoomba"/>
    <x v="2"/>
    <s v="4 cyl"/>
    <x v="4"/>
    <s v=" 4 Doors"/>
    <s v=" 5 Seats"/>
    <x v="85"/>
  </r>
  <r>
    <x v="19"/>
    <x v="13"/>
    <x v="112"/>
    <x v="3"/>
    <s v="2021 Audi SQ5 3.0 TDI Quattro Mhev Spec Edtn"/>
    <x v="1"/>
    <x v="0"/>
    <s v="6 cyl, 3 L"/>
    <x v="0"/>
    <x v="0"/>
    <s v="6.8 L / 100 km"/>
    <n v="27843"/>
    <x v="79"/>
    <s v="Southport,"/>
    <s v="Southport"/>
    <x v="2"/>
    <s v="6 cyl"/>
    <x v="0"/>
    <s v=" 4 Doors"/>
    <s v=" 5 Seats"/>
    <x v="1192"/>
  </r>
  <r>
    <x v="16"/>
    <x v="8"/>
    <x v="145"/>
    <x v="3"/>
    <s v="2012 Mazda CX-9 Luxury (fwd)"/>
    <x v="1"/>
    <x v="0"/>
    <s v="6 cyl, 3.7 L"/>
    <x v="1"/>
    <x v="2"/>
    <s v="11 L / 100 km"/>
    <n v="133933"/>
    <x v="303"/>
    <s v="Mount Gravatt,"/>
    <s v="Mount Gravatt"/>
    <x v="2"/>
    <s v="6 cyl"/>
    <x v="0"/>
    <s v=" 4 Doors"/>
    <s v=" 7 Seats"/>
    <x v="1"/>
  </r>
  <r>
    <x v="16"/>
    <x v="6"/>
    <x v="67"/>
    <x v="3"/>
    <s v="2018 Mazda CX-3 Akari (awd) (5YR)"/>
    <x v="1"/>
    <x v="0"/>
    <s v="4 cyl, 1.5 L"/>
    <x v="0"/>
    <x v="0"/>
    <s v="5.1 L / 100 km"/>
    <n v="92387"/>
    <x v="305"/>
    <s v="Pinkenba,"/>
    <s v="Pinkenba"/>
    <x v="2"/>
    <s v="4 cyl"/>
    <x v="0"/>
    <s v=" 4 Doors"/>
    <s v=" 5 Seats"/>
    <x v="87"/>
  </r>
  <r>
    <x v="18"/>
    <x v="7"/>
    <x v="324"/>
    <x v="3"/>
    <s v="2016 Holden Trailblazer LT (4X4)"/>
    <x v="1"/>
    <x v="0"/>
    <s v="4 cyl, 2.8 L"/>
    <x v="3"/>
    <x v="0"/>
    <s v="9.4 L / 100 km"/>
    <n v="96415"/>
    <x v="342"/>
    <s v="Nundah,"/>
    <s v="Nundah"/>
    <x v="2"/>
    <s v="4 cyl"/>
    <x v="0"/>
    <s v=" 4 Doors"/>
    <s v=" 7 Seats"/>
    <x v="4"/>
  </r>
  <r>
    <x v="20"/>
    <x v="6"/>
    <x v="134"/>
    <x v="1"/>
    <s v="2018 Kia Picanto GT-Line"/>
    <x v="1"/>
    <x v="0"/>
    <s v="4 cyl, 1.2 L"/>
    <x v="1"/>
    <x v="2"/>
    <s v="5.8 L / 100 km"/>
    <n v="9118"/>
    <x v="327"/>
    <s v="Chermside,"/>
    <s v="Chermside"/>
    <x v="2"/>
    <s v="4 cyl"/>
    <x v="1"/>
    <s v=" 5 Doors"/>
    <s v=" 5 Seats"/>
    <x v="76"/>
  </r>
  <r>
    <x v="10"/>
    <x v="15"/>
    <x v="20"/>
    <x v="3"/>
    <s v="2010 Ford Territory Ghia (rwd)"/>
    <x v="1"/>
    <x v="0"/>
    <s v="6 cyl, 4 L"/>
    <x v="2"/>
    <x v="2"/>
    <s v="12.8 L / 100 km"/>
    <n v="133471"/>
    <x v="257"/>
    <s v="Ferntree Gully,"/>
    <s v="Ferntree Gully"/>
    <x v="1"/>
    <s v="6 cyl"/>
    <x v="0"/>
    <s v=" 4 Doors"/>
    <s v=" 7 Seats"/>
    <x v="392"/>
  </r>
  <r>
    <x v="7"/>
    <x v="0"/>
    <x v="70"/>
    <x v="3"/>
    <s v="2022 Toyota RAV4 Cruiser (awd) Hybrid"/>
    <x v="1"/>
    <x v="0"/>
    <s v="4 cyl, 2.5 L"/>
    <x v="0"/>
    <x v="3"/>
    <s v="4.8 L / 100 km"/>
    <n v="19448"/>
    <x v="352"/>
    <s v="Keysborough,"/>
    <s v="Keysborough"/>
    <x v="1"/>
    <s v="4 cyl"/>
    <x v="0"/>
    <s v=" 5 Doors"/>
    <s v=" 5 Seats"/>
    <x v="2019"/>
  </r>
  <r>
    <x v="10"/>
    <x v="5"/>
    <x v="20"/>
    <x v="3"/>
    <s v="2014 Ford Territory TS (rwd)"/>
    <x v="1"/>
    <x v="0"/>
    <s v="6 cyl, 2.7 L"/>
    <x v="2"/>
    <x v="0"/>
    <s v="8.2 L / 100 km"/>
    <n v="228405"/>
    <x v="322"/>
    <s v="Eagle Farm,"/>
    <s v="Eagle Farm"/>
    <x v="2"/>
    <s v="6 cyl"/>
    <x v="0"/>
    <s v=" 4 Doors"/>
    <s v=" 7 Seats"/>
    <x v="30"/>
  </r>
  <r>
    <x v="11"/>
    <x v="9"/>
    <x v="29"/>
    <x v="85"/>
    <s v="2023 Mitsubishi Triton GSR (4X4)"/>
    <x v="0"/>
    <x v="0"/>
    <s v="4 cyl, 2.4 L"/>
    <x v="3"/>
    <x v="0"/>
    <s v="8.6 L / 100 km"/>
    <n v="10"/>
    <x v="254"/>
    <s v="Preston,"/>
    <s v="Preston"/>
    <x v="1"/>
    <s v="4 cyl"/>
    <x v="4"/>
    <s v=" 4 Doors"/>
    <s v=" 5 Seats"/>
    <x v="2020"/>
  </r>
  <r>
    <x v="2"/>
    <x v="2"/>
    <x v="11"/>
    <x v="3"/>
    <s v="2017 BMW X3 Xdrive 30I"/>
    <x v="1"/>
    <x v="0"/>
    <s v="4 cyl, 2 L"/>
    <x v="3"/>
    <x v="1"/>
    <s v="7.6 L / 100 km"/>
    <n v="55396"/>
    <x v="94"/>
    <s v="Capalaba,"/>
    <s v="Capalaba"/>
    <x v="2"/>
    <s v="4 cyl"/>
    <x v="0"/>
    <s v=" 4 Doors"/>
    <s v=" 5 Seats"/>
    <x v="569"/>
  </r>
  <r>
    <x v="9"/>
    <x v="12"/>
    <x v="72"/>
    <x v="4"/>
    <s v="2019 Volkswagen Caddy TSI220"/>
    <x v="1"/>
    <x v="0"/>
    <s v="4 cyl, 1.4 L"/>
    <x v="1"/>
    <x v="1"/>
    <s v="6 L / 100 km"/>
    <n v="96596"/>
    <x v="367"/>
    <s v="Geebung,"/>
    <s v="Geebung"/>
    <x v="2"/>
    <s v="4 cyl"/>
    <x v="3"/>
    <s v=" 3 Doors"/>
    <s v=" 2 Seats"/>
    <x v="220"/>
  </r>
  <r>
    <x v="29"/>
    <x v="6"/>
    <x v="225"/>
    <x v="6"/>
    <s v="2018 Skoda Superb 206 TSI Sportline"/>
    <x v="1"/>
    <x v="0"/>
    <s v="4 cyl, 2 L"/>
    <x v="3"/>
    <x v="1"/>
    <s v="7.3 L / 100 km"/>
    <n v="67890"/>
    <x v="258"/>
    <s v="Nunawading,"/>
    <s v="Nunawading"/>
    <x v="1"/>
    <s v="4 cyl"/>
    <x v="5"/>
    <s v=" 4 Doors"/>
    <s v=" 5 Seats"/>
    <x v="4"/>
  </r>
  <r>
    <x v="30"/>
    <x v="11"/>
    <x v="137"/>
    <x v="1"/>
    <s v="2015 Fiat 500 POP"/>
    <x v="1"/>
    <x v="1"/>
    <s v="4 cyl, 1.2 L"/>
    <x v="1"/>
    <x v="1"/>
    <s v="5.1 L / 100 km"/>
    <n v="104975"/>
    <x v="310"/>
    <s v="Brooklyn,"/>
    <s v="Brooklyn"/>
    <x v="1"/>
    <s v="4 cyl"/>
    <x v="1"/>
    <s v=" 3 Doors"/>
    <s v=" 4 Seats"/>
    <x v="202"/>
  </r>
  <r>
    <x v="22"/>
    <x v="8"/>
    <x v="90"/>
    <x v="1"/>
    <s v="2012 Suzuki Swift GLX"/>
    <x v="1"/>
    <x v="1"/>
    <s v="4 cyl, 1.4 L"/>
    <x v="1"/>
    <x v="2"/>
    <s v="5.5 L / 100 km"/>
    <n v="239566"/>
    <x v="293"/>
    <s v="Braybrook,"/>
    <s v="Braybrook"/>
    <x v="1"/>
    <s v="4 cyl"/>
    <x v="1"/>
    <s v=" 5 Doors"/>
    <s v=" 5 Seats"/>
    <x v="2021"/>
  </r>
  <r>
    <x v="8"/>
    <x v="6"/>
    <x v="35"/>
    <x v="3"/>
    <s v="2018 Honda CR-V VTI-S (awd)"/>
    <x v="1"/>
    <x v="0"/>
    <s v="4 cyl, 1.5 L"/>
    <x v="0"/>
    <x v="2"/>
    <s v="7.4 L / 100 km"/>
    <n v="46046"/>
    <x v="312"/>
    <s v="Oakleigh,"/>
    <s v="Oakleigh"/>
    <x v="1"/>
    <s v="4 cyl"/>
    <x v="0"/>
    <s v=" 4 Doors"/>
    <s v=" 5 Seats"/>
    <x v="2022"/>
  </r>
  <r>
    <x v="24"/>
    <x v="4"/>
    <x v="108"/>
    <x v="1"/>
    <s v="2013 Peugeot 208 Allure Premium"/>
    <x v="1"/>
    <x v="0"/>
    <s v="4 cyl, 1.6 L"/>
    <x v="1"/>
    <x v="1"/>
    <s v="6.7 L / 100 km"/>
    <n v="93644"/>
    <x v="254"/>
    <s v="Preston,"/>
    <s v="Preston"/>
    <x v="1"/>
    <s v="4 cyl"/>
    <x v="1"/>
    <s v=" 5 Doors"/>
    <s v=" 5 Seats"/>
    <x v="2023"/>
  </r>
  <r>
    <x v="9"/>
    <x v="1"/>
    <x v="10"/>
    <x v="1"/>
    <s v="2011 Volkswagen Golf 103 TDI Comfortline"/>
    <x v="1"/>
    <x v="0"/>
    <s v="4 cyl, 2 L"/>
    <x v="1"/>
    <x v="0"/>
    <s v="5.6 L / 100 km"/>
    <n v="222238"/>
    <x v="291"/>
    <s v="Moorabbin,"/>
    <s v="Moorabbin"/>
    <x v="1"/>
    <s v="4 cyl"/>
    <x v="1"/>
    <s v=" 5 Doors"/>
    <s v=" 5 Seats"/>
    <x v="1515"/>
  </r>
  <r>
    <x v="7"/>
    <x v="1"/>
    <x v="125"/>
    <x v="10"/>
    <s v="2011 Toyota Tarago Ultima V6"/>
    <x v="1"/>
    <x v="0"/>
    <s v="6 cyl, 3.5 L"/>
    <x v="1"/>
    <x v="1"/>
    <s v="10.3 L / 100 km"/>
    <n v="198859"/>
    <x v="314"/>
    <s v="Hoppers Crossing,"/>
    <s v="Hoppers Crossing"/>
    <x v="1"/>
    <s v="6 cyl"/>
    <x v="8"/>
    <s v=" 4 Doors"/>
    <s v=" 7 Seats"/>
    <x v="132"/>
  </r>
  <r>
    <x v="9"/>
    <x v="13"/>
    <x v="250"/>
    <x v="3"/>
    <s v="2021 Volkswagen T-Cross 85TSI Life"/>
    <x v="1"/>
    <x v="0"/>
    <s v="3 cyl, 1 L"/>
    <x v="1"/>
    <x v="1"/>
    <s v="5.4 L / 100 km"/>
    <n v="38632"/>
    <x v="258"/>
    <s v="Nunawading,"/>
    <s v="Nunawading"/>
    <x v="1"/>
    <s v="3 cyl"/>
    <x v="0"/>
    <s v=" 4 Doors"/>
    <s v=" 5 Seats"/>
    <x v="251"/>
  </r>
  <r>
    <x v="8"/>
    <x v="14"/>
    <x v="35"/>
    <x v="3"/>
    <s v="2007 Honda CR-V (4X4) Luxury"/>
    <x v="1"/>
    <x v="0"/>
    <s v="4 cyl, 2.4 L"/>
    <x v="3"/>
    <x v="2"/>
    <s v="10 L / 100 km"/>
    <n v="299418"/>
    <x v="306"/>
    <s v="Moorooka,"/>
    <s v="Moorooka"/>
    <x v="2"/>
    <s v="4 cyl"/>
    <x v="0"/>
    <s v=" 4 Doors"/>
    <s v=" 5 Seats"/>
    <x v="46"/>
  </r>
  <r>
    <x v="2"/>
    <x v="11"/>
    <x v="48"/>
    <x v="2"/>
    <s v="2015 BMW 220I M-Sport"/>
    <x v="1"/>
    <x v="0"/>
    <s v="4 cyl, 2 L"/>
    <x v="2"/>
    <x v="0"/>
    <s v="4.4 L / 100 km"/>
    <n v="132816"/>
    <x v="306"/>
    <s v="Moorooka,"/>
    <s v="Moorooka"/>
    <x v="2"/>
    <s v="4 cyl"/>
    <x v="2"/>
    <s v=" 2 Doors"/>
    <s v=" 4 Seats"/>
    <x v="465"/>
  </r>
  <r>
    <x v="9"/>
    <x v="11"/>
    <x v="115"/>
    <x v="1"/>
    <s v="2015 Volkswagen Polo 81 TSI Comfortline"/>
    <x v="1"/>
    <x v="0"/>
    <s v="4 cyl, 1.2 L"/>
    <x v="1"/>
    <x v="1"/>
    <s v="4.8 L / 100 km"/>
    <n v="99210"/>
    <x v="342"/>
    <s v="Nundah,"/>
    <s v="Nundah"/>
    <x v="2"/>
    <s v="4 cyl"/>
    <x v="1"/>
    <s v=" 5 Doors"/>
    <s v=" 5 Seats"/>
    <x v="318"/>
  </r>
  <r>
    <x v="16"/>
    <x v="8"/>
    <x v="32"/>
    <x v="3"/>
    <s v="2012 Mazda CX-5 Maxx Sport (4X2)"/>
    <x v="1"/>
    <x v="0"/>
    <s v="4 cyl, 2 L"/>
    <x v="1"/>
    <x v="2"/>
    <s v="6.4 L / 100 km"/>
    <n v="110366"/>
    <x v="275"/>
    <s v="Watsonia,"/>
    <s v="Watsonia"/>
    <x v="1"/>
    <s v="4 cyl"/>
    <x v="0"/>
    <s v=" 4 Doors"/>
    <s v=" 5 Seats"/>
    <x v="18"/>
  </r>
  <r>
    <x v="6"/>
    <x v="2"/>
    <x v="21"/>
    <x v="3"/>
    <s v="2017 Nissan Qashqai ST (4X2)"/>
    <x v="1"/>
    <x v="0"/>
    <s v="4 cyl, 2 L"/>
    <x v="1"/>
    <x v="2"/>
    <s v="6.9 L / 100 km"/>
    <n v="123257"/>
    <x v="338"/>
    <s v="Swan Hill,"/>
    <s v="Swan Hill"/>
    <x v="1"/>
    <s v="4 cyl"/>
    <x v="0"/>
    <s v=" 4 Doors"/>
    <s v=" 5 Seats"/>
    <x v="41"/>
  </r>
  <r>
    <x v="11"/>
    <x v="10"/>
    <x v="29"/>
    <x v="7"/>
    <s v="2005 Mitsubishi Triton GL"/>
    <x v="1"/>
    <x v="1"/>
    <s v="4 cyl, 2.4 L"/>
    <x v="2"/>
    <x v="2"/>
    <s v="11.5 L / 100 km"/>
    <n v="143159"/>
    <x v="298"/>
    <s v="Rocklea,"/>
    <s v="Rocklea"/>
    <x v="2"/>
    <s v="4 cyl"/>
    <x v="4"/>
    <s v=" 2 Doors"/>
    <s v=" 3 Seats"/>
    <x v="2024"/>
  </r>
  <r>
    <x v="9"/>
    <x v="0"/>
    <x v="46"/>
    <x v="91"/>
    <s v="2022 Volkswagen Tiguan 147TDI Elegance"/>
    <x v="2"/>
    <x v="0"/>
    <s v="4 cyl, 2 L"/>
    <x v="0"/>
    <x v="0"/>
    <s v="6.1 L / 100 km"/>
    <n v="12"/>
    <x v="267"/>
    <s v="Robina,"/>
    <s v="Robina"/>
    <x v="2"/>
    <s v="4 cyl"/>
    <x v="0"/>
    <s v=" 4 Doors"/>
    <s v=" 5 Seats"/>
    <x v="2025"/>
  </r>
  <r>
    <x v="6"/>
    <x v="19"/>
    <x v="435"/>
    <x v="3"/>
    <s v="2009 Nissan Murano TI"/>
    <x v="1"/>
    <x v="0"/>
    <s v="6 cyl, 3.5 L"/>
    <x v="3"/>
    <x v="2"/>
    <s v="12.3 L / 100 km"/>
    <n v="167950"/>
    <x v="295"/>
    <s v="Dingley Village,"/>
    <s v="Dingley Village"/>
    <x v="1"/>
    <s v="6 cyl"/>
    <x v="0"/>
    <s v=" 4 Doors"/>
    <s v=" 5 Seats"/>
    <x v="31"/>
  </r>
  <r>
    <x v="5"/>
    <x v="11"/>
    <x v="5"/>
    <x v="3"/>
    <s v="2015 Land Rover Discovery Sport SD4 HSE"/>
    <x v="1"/>
    <x v="0"/>
    <s v="4 cyl, 2.2 L"/>
    <x v="0"/>
    <x v="0"/>
    <s v="6.1 L / 100 km"/>
    <n v="107400"/>
    <x v="300"/>
    <s v="Kedron,"/>
    <s v="Kedron"/>
    <x v="2"/>
    <s v="4 cyl"/>
    <x v="0"/>
    <s v=" 4 Doors"/>
    <s v=" 5 Seats"/>
    <x v="57"/>
  </r>
  <r>
    <x v="20"/>
    <x v="0"/>
    <x v="95"/>
    <x v="6"/>
    <s v="2022 Kia Cerato GT"/>
    <x v="1"/>
    <x v="0"/>
    <s v="4 cyl, 1.6 L"/>
    <x v="1"/>
    <x v="2"/>
    <s v="6.9 L / 100 km"/>
    <n v="14862"/>
    <x v="302"/>
    <s v="Port Melbourne,"/>
    <s v="Port Melbourne"/>
    <x v="1"/>
    <s v="4 cyl"/>
    <x v="5"/>
    <s v=" 4 Doors"/>
    <s v=" 5 Seats"/>
    <x v="259"/>
  </r>
  <r>
    <x v="6"/>
    <x v="8"/>
    <x v="84"/>
    <x v="7"/>
    <s v="2012 Nissan Navara ST-R (4X4)"/>
    <x v="1"/>
    <x v="1"/>
    <s v="4 cyl, 2.5 L"/>
    <x v="3"/>
    <x v="0"/>
    <s v="9.2 L / 100 km"/>
    <n v="116392"/>
    <x v="275"/>
    <s v="Watsonia,"/>
    <s v="Watsonia"/>
    <x v="1"/>
    <s v="4 cyl"/>
    <x v="4"/>
    <s v=" 4 Doors"/>
    <s v=" 5 Seats"/>
    <x v="18"/>
  </r>
  <r>
    <x v="16"/>
    <x v="20"/>
    <x v="55"/>
    <x v="7"/>
    <s v="2020 Mazda BT-50 XT (4X4)"/>
    <x v="1"/>
    <x v="0"/>
    <s v="4 cyl, 3 L"/>
    <x v="3"/>
    <x v="0"/>
    <s v="8 L / 100 km"/>
    <n v="90559"/>
    <x v="360"/>
    <s v="Aspley,"/>
    <s v="Aspley"/>
    <x v="2"/>
    <s v="4 cyl"/>
    <x v="4"/>
    <s v=" 4 Doors"/>
    <s v=" 5 Seats"/>
    <x v="534"/>
  </r>
  <r>
    <x v="9"/>
    <x v="6"/>
    <x v="46"/>
    <x v="3"/>
    <s v="2018 Volkswagen Tiguan 162 TSI Sportline"/>
    <x v="1"/>
    <x v="0"/>
    <s v="4 cyl, 2 L"/>
    <x v="0"/>
    <x v="1"/>
    <s v="8.1 L / 100 km"/>
    <n v="61983"/>
    <x v="326"/>
    <s v="Hendra,"/>
    <s v="Hendra"/>
    <x v="2"/>
    <s v="4 cyl"/>
    <x v="0"/>
    <s v=" 4 Doors"/>
    <s v=" 5 Seats"/>
    <x v="2026"/>
  </r>
  <r>
    <x v="36"/>
    <x v="13"/>
    <x v="195"/>
    <x v="7"/>
    <s v="2021 Mahindra PIK-UP Black Edition Mhawk 4WD"/>
    <x v="1"/>
    <x v="1"/>
    <s v="4 cyl, 2.2 L"/>
    <x v="3"/>
    <x v="0"/>
    <s v="8.8 L / 100 km"/>
    <n v="9750"/>
    <x v="368"/>
    <s v="Gatton,"/>
    <s v="Gatton"/>
    <x v="2"/>
    <s v="4 cyl"/>
    <x v="4"/>
    <s v=" 4 Doors"/>
    <s v=" 5 Seats"/>
    <x v="73"/>
  </r>
  <r>
    <x v="5"/>
    <x v="5"/>
    <x v="5"/>
    <x v="3"/>
    <s v="2014 Land Rover Freelander 2 TD4 SE (4X4)"/>
    <x v="1"/>
    <x v="0"/>
    <s v="4 cyl, 2.2 L"/>
    <x v="3"/>
    <x v="0"/>
    <s v="7 L / 100 km"/>
    <n v="118288"/>
    <x v="285"/>
    <s v="Golden Square,"/>
    <s v="Golden Square"/>
    <x v="1"/>
    <s v="4 cyl"/>
    <x v="0"/>
    <s v=" 4 Doors"/>
    <s v=" 5 Seats"/>
    <x v="132"/>
  </r>
  <r>
    <x v="13"/>
    <x v="13"/>
    <x v="22"/>
    <x v="3"/>
    <s v="2021 Hyundai Tucson (FWD)"/>
    <x v="1"/>
    <x v="0"/>
    <s v="4 cyl, 2 L"/>
    <x v="1"/>
    <x v="2"/>
    <s v="8.1 L / 100 km"/>
    <n v="44855"/>
    <x v="314"/>
    <s v="Hoppers Crossing,"/>
    <s v="Hoppers Crossing"/>
    <x v="1"/>
    <s v="4 cyl"/>
    <x v="0"/>
    <s v=" 4 Doors"/>
    <s v=" 5 Seats"/>
    <x v="144"/>
  </r>
  <r>
    <x v="8"/>
    <x v="6"/>
    <x v="109"/>
    <x v="3"/>
    <s v="2018 Honda HR-V VTI"/>
    <x v="1"/>
    <x v="0"/>
    <s v="4 cyl, 1.8 L"/>
    <x v="1"/>
    <x v="2"/>
    <s v="6.6 L / 100 km"/>
    <n v="32862"/>
    <x v="344"/>
    <s v="Essendon Fields,"/>
    <s v="Essendon Fields"/>
    <x v="1"/>
    <s v="4 cyl"/>
    <x v="0"/>
    <s v=" 4 Doors"/>
    <s v=" 5 Seats"/>
    <x v="2027"/>
  </r>
  <r>
    <x v="9"/>
    <x v="20"/>
    <x v="72"/>
    <x v="4"/>
    <s v="2020 Volkswagen Caddy TSI220"/>
    <x v="1"/>
    <x v="0"/>
    <s v="4 cyl, 1.4 L"/>
    <x v="1"/>
    <x v="1"/>
    <s v="6 L / 100 km"/>
    <n v="35529"/>
    <x v="243"/>
    <s v="Dandenong South,"/>
    <s v="Dandenong South"/>
    <x v="1"/>
    <s v="4 cyl"/>
    <x v="3"/>
    <s v=" 3 Doors"/>
    <s v=" 2 Seats"/>
    <x v="2028"/>
  </r>
  <r>
    <x v="10"/>
    <x v="12"/>
    <x v="365"/>
    <x v="3"/>
    <s v="2019 Ford Endura Titanium (fwd)"/>
    <x v="1"/>
    <x v="0"/>
    <s v="4 cyl, 2 L"/>
    <x v="1"/>
    <x v="0"/>
    <s v="6.7 L / 100 km"/>
    <n v="56644"/>
    <x v="321"/>
    <s v="Elsternwick,"/>
    <s v="Elsternwick"/>
    <x v="1"/>
    <s v="4 cyl"/>
    <x v="0"/>
    <s v=" 4 Doors"/>
    <s v=" 5 Seats"/>
    <x v="285"/>
  </r>
  <r>
    <x v="13"/>
    <x v="19"/>
    <x v="306"/>
    <x v="1"/>
    <s v="2009 Hyundai Getz SX"/>
    <x v="1"/>
    <x v="0"/>
    <s v="4 cyl, 1.6 L"/>
    <x v="1"/>
    <x v="2"/>
    <s v="7.1 L / 100 km"/>
    <n v="101542"/>
    <x v="298"/>
    <s v="Rocklea,"/>
    <s v="Rocklea"/>
    <x v="2"/>
    <s v="4 cyl"/>
    <x v="1"/>
    <s v=" 5 Doors"/>
    <s v=" 5 Seats"/>
    <x v="83"/>
  </r>
  <r>
    <x v="9"/>
    <x v="6"/>
    <x v="10"/>
    <x v="10"/>
    <s v="2018 Volkswagen Golf R"/>
    <x v="1"/>
    <x v="0"/>
    <s v="4 cyl, 2 L"/>
    <x v="0"/>
    <x v="1"/>
    <s v="8 L / 100 km"/>
    <n v="78500"/>
    <x v="339"/>
    <s v="Coomera,"/>
    <s v="Coomera"/>
    <x v="2"/>
    <s v="4 cyl"/>
    <x v="8"/>
    <s v=" 4 Doors"/>
    <s v=" 5 Seats"/>
    <x v="196"/>
  </r>
  <r>
    <x v="13"/>
    <x v="11"/>
    <x v="36"/>
    <x v="1"/>
    <s v="2015 Hyundai I30 Active"/>
    <x v="1"/>
    <x v="0"/>
    <s v="4 cyl, 1.8 L"/>
    <x v="1"/>
    <x v="2"/>
    <s v="7.3 L / 100 km"/>
    <n v="111589"/>
    <x v="317"/>
    <s v="Ipswich,"/>
    <s v="Ipswich"/>
    <x v="2"/>
    <s v="4 cyl"/>
    <x v="1"/>
    <s v=" 5 Doors"/>
    <s v=" 5 Seats"/>
    <x v="582"/>
  </r>
  <r>
    <x v="7"/>
    <x v="6"/>
    <x v="26"/>
    <x v="1"/>
    <s v="2018 Toyota Yaris Ascent"/>
    <x v="1"/>
    <x v="0"/>
    <s v="4 cyl, 1.3 L"/>
    <x v="1"/>
    <x v="2"/>
    <s v="6.4 L / 100 km"/>
    <n v="116061"/>
    <x v="304"/>
    <s v="West Footscray,"/>
    <s v="West Footscray"/>
    <x v="1"/>
    <s v="4 cyl"/>
    <x v="1"/>
    <s v=" 5 Doors"/>
    <s v=" 5 Seats"/>
    <x v="1"/>
  </r>
  <r>
    <x v="3"/>
    <x v="13"/>
    <x v="549"/>
    <x v="3"/>
    <s v="2021 Mercedes-Benz EQC 400 4Matic Electric ART Line"/>
    <x v="1"/>
    <x v="0"/>
    <s v="0 L"/>
    <x v="0"/>
    <x v="4"/>
    <s v="0 L / 100 km"/>
    <n v="2118"/>
    <x v="252"/>
    <s v="Mulgrave,"/>
    <s v="Mulgrave"/>
    <x v="1"/>
    <s v="0 L"/>
    <x v="0"/>
    <s v=" 4 Doors"/>
    <s v=" 5 Seats"/>
    <x v="2029"/>
  </r>
  <r>
    <x v="11"/>
    <x v="2"/>
    <x v="29"/>
    <x v="7"/>
    <s v="2017 Mitsubishi Triton GLX Plus (4X4)"/>
    <x v="1"/>
    <x v="1"/>
    <s v="4 cyl, 2.4 L"/>
    <x v="3"/>
    <x v="0"/>
    <s v="7.2 L / 100 km"/>
    <n v="69390"/>
    <x v="327"/>
    <s v="Chermside,"/>
    <s v="Chermside"/>
    <x v="2"/>
    <s v="4 cyl"/>
    <x v="4"/>
    <s v=" 4 Doors"/>
    <s v=" 5 Seats"/>
    <x v="229"/>
  </r>
  <r>
    <x v="10"/>
    <x v="1"/>
    <x v="20"/>
    <x v="3"/>
    <s v="2011 Ford Territory TX (rwd)"/>
    <x v="1"/>
    <x v="0"/>
    <s v="6 cyl, 2.7 L"/>
    <x v="2"/>
    <x v="0"/>
    <s v="8.2 L / 100 km"/>
    <n v="242000"/>
    <x v="310"/>
    <s v="Brooklyn,"/>
    <s v="Brooklyn"/>
    <x v="1"/>
    <s v="6 cyl"/>
    <x v="0"/>
    <s v=" 4 Doors"/>
    <s v=" 5 Seats"/>
    <x v="726"/>
  </r>
  <r>
    <x v="10"/>
    <x v="0"/>
    <x v="75"/>
    <x v="7"/>
    <s v="2022 Ford Ranger Wildtrak 3.0 (4X4)"/>
    <x v="1"/>
    <x v="0"/>
    <s v="6 cyl, 3 L"/>
    <x v="3"/>
    <x v="0"/>
    <s v="8.4 L / 100 km"/>
    <n v="13260"/>
    <x v="355"/>
    <s v="Sunbury,"/>
    <s v="Sunbury"/>
    <x v="1"/>
    <s v="6 cyl"/>
    <x v="4"/>
    <s v=" 4 Doors"/>
    <s v=" 5 Seats"/>
    <x v="900"/>
  </r>
  <r>
    <x v="18"/>
    <x v="5"/>
    <x v="130"/>
    <x v="7"/>
    <s v="2014 Holden Colorado LTZ (4X4)"/>
    <x v="1"/>
    <x v="1"/>
    <s v="4 cyl, 2.8 L"/>
    <x v="3"/>
    <x v="0"/>
    <s v="8.1 L / 100 km"/>
    <n v="125747"/>
    <x v="103"/>
    <s v="Slacks Creek,"/>
    <s v="Slacks Creek"/>
    <x v="2"/>
    <s v="4 cyl"/>
    <x v="4"/>
    <s v=" 4 Doors"/>
    <s v=" 5 Seats"/>
    <x v="87"/>
  </r>
  <r>
    <x v="19"/>
    <x v="7"/>
    <x v="180"/>
    <x v="3"/>
    <s v="2016 Audi Q5 2.0 Tfsi Quattro"/>
    <x v="1"/>
    <x v="0"/>
    <s v="4 cyl, 2 L"/>
    <x v="0"/>
    <x v="1"/>
    <s v="7.9 L / 100 km"/>
    <n v="56911"/>
    <x v="258"/>
    <s v="Nunawading,"/>
    <s v="Nunawading"/>
    <x v="1"/>
    <s v="4 cyl"/>
    <x v="0"/>
    <s v=" 4 Doors"/>
    <s v=" 5 Seats"/>
    <x v="2030"/>
  </r>
  <r>
    <x v="22"/>
    <x v="1"/>
    <x v="58"/>
    <x v="3"/>
    <s v="2011 Suzuki Grand Vitara (4X4)"/>
    <x v="1"/>
    <x v="0"/>
    <s v="4 cyl, 2.4 L"/>
    <x v="3"/>
    <x v="2"/>
    <s v="9.9 L / 100 km"/>
    <n v="221175"/>
    <x v="103"/>
    <s v="Slacks Creek,"/>
    <s v="Slacks Creek"/>
    <x v="2"/>
    <s v="4 cyl"/>
    <x v="0"/>
    <s v=" 4 Doors"/>
    <s v=" 5 Seats"/>
    <x v="13"/>
  </r>
  <r>
    <x v="13"/>
    <x v="20"/>
    <x v="156"/>
    <x v="3"/>
    <s v="2020 Hyundai Kona Active (fwd)"/>
    <x v="1"/>
    <x v="0"/>
    <s v="4 cyl, 2 L"/>
    <x v="1"/>
    <x v="2"/>
    <s v="7.2 L / 100 km"/>
    <n v="54608"/>
    <x v="91"/>
    <s v="Mornington,"/>
    <s v="Mornington"/>
    <x v="1"/>
    <s v="4 cyl"/>
    <x v="0"/>
    <s v=" 4 Doors"/>
    <s v=" 5 Seats"/>
    <x v="730"/>
  </r>
  <r>
    <x v="7"/>
    <x v="12"/>
    <x v="25"/>
    <x v="1"/>
    <s v="2019 Toyota Corolla ZR"/>
    <x v="1"/>
    <x v="0"/>
    <s v="4 cyl, 2 L"/>
    <x v="1"/>
    <x v="2"/>
    <s v="6 L / 100 km"/>
    <n v="49303"/>
    <x v="321"/>
    <s v="Elsternwick,"/>
    <s v="Elsternwick"/>
    <x v="1"/>
    <s v="4 cyl"/>
    <x v="1"/>
    <s v=" 5 Doors"/>
    <s v=" 5 Seats"/>
    <x v="4"/>
  </r>
  <r>
    <x v="16"/>
    <x v="8"/>
    <x v="76"/>
    <x v="1"/>
    <s v="2012 Mazda 2 Maxx"/>
    <x v="1"/>
    <x v="1"/>
    <s v="4 cyl, 1.5 L"/>
    <x v="1"/>
    <x v="2"/>
    <s v="6.4 L / 100 km"/>
    <n v="153690"/>
    <x v="251"/>
    <s v="Alphington,"/>
    <s v="Alphington"/>
    <x v="1"/>
    <s v="4 cyl"/>
    <x v="1"/>
    <s v=" 5 Doors"/>
    <s v=" 5 Seats"/>
    <x v="2031"/>
  </r>
  <r>
    <x v="7"/>
    <x v="2"/>
    <x v="70"/>
    <x v="3"/>
    <s v="2017 Toyota RAV4 GX (2WD)"/>
    <x v="1"/>
    <x v="0"/>
    <s v="4 cyl, 2 L"/>
    <x v="1"/>
    <x v="2"/>
    <s v="7.4 L / 100 km"/>
    <n v="30694"/>
    <x v="369"/>
    <s v="Glenroy,"/>
    <s v="Glenroy"/>
    <x v="1"/>
    <s v="4 cyl"/>
    <x v="0"/>
    <s v=" 4 Doors"/>
    <s v=" 5 Seats"/>
    <x v="2032"/>
  </r>
  <r>
    <x v="13"/>
    <x v="6"/>
    <x v="22"/>
    <x v="3"/>
    <s v="2018 Hyundai Tucson Active (fwd)"/>
    <x v="1"/>
    <x v="0"/>
    <s v="4 cyl, 2 L"/>
    <x v="1"/>
    <x v="2"/>
    <s v="7.9 L / 100 km"/>
    <n v="44230"/>
    <x v="306"/>
    <s v="Moorooka,"/>
    <s v="Moorooka"/>
    <x v="2"/>
    <s v="4 cyl"/>
    <x v="0"/>
    <s v=" 4 Doors"/>
    <s v=" 5 Seats"/>
    <x v="697"/>
  </r>
  <r>
    <x v="18"/>
    <x v="4"/>
    <x v="69"/>
    <x v="6"/>
    <s v="2013 Holden Cruze SRI V"/>
    <x v="1"/>
    <x v="0"/>
    <s v="4 cyl, 1.6 L"/>
    <x v="1"/>
    <x v="2"/>
    <s v="7.9 L / 100 km"/>
    <n v="179237"/>
    <x v="370"/>
    <s v="St Albans,"/>
    <s v="St Albans"/>
    <x v="1"/>
    <s v="4 cyl"/>
    <x v="5"/>
    <s v=" 4 Doors"/>
    <s v=" 5 Seats"/>
    <x v="31"/>
  </r>
  <r>
    <x v="13"/>
    <x v="1"/>
    <x v="36"/>
    <x v="1"/>
    <s v="2011 Hyundai I30 SX"/>
    <x v="1"/>
    <x v="0"/>
    <s v="4 cyl, 2 L"/>
    <x v="1"/>
    <x v="2"/>
    <s v="7.6 L / 100 km"/>
    <n v="186573"/>
    <x v="255"/>
    <s v="Ringwood,"/>
    <s v="Ringwood"/>
    <x v="1"/>
    <s v="4 cyl"/>
    <x v="1"/>
    <s v=" 5 Doors"/>
    <s v=" 5 Seats"/>
    <x v="204"/>
  </r>
  <r>
    <x v="9"/>
    <x v="11"/>
    <x v="121"/>
    <x v="6"/>
    <s v="2015 Volkswagen Passat 140 TDI Highline"/>
    <x v="1"/>
    <x v="0"/>
    <s v="4 cyl, 2 L"/>
    <x v="1"/>
    <x v="0"/>
    <s v="4.8 L / 100 km"/>
    <n v="129024"/>
    <x v="326"/>
    <s v="Hendra,"/>
    <s v="Hendra"/>
    <x v="2"/>
    <s v="4 cyl"/>
    <x v="5"/>
    <s v=" 4 Doors"/>
    <s v=" 5 Seats"/>
    <x v="1004"/>
  </r>
  <r>
    <x v="1"/>
    <x v="0"/>
    <x v="280"/>
    <x v="92"/>
    <s v="2022 MG ZST Vibe"/>
    <x v="2"/>
    <x v="0"/>
    <s v="4 cyl, 1.5 L"/>
    <x v="1"/>
    <x v="2"/>
    <s v="6.9 L / 100 km"/>
    <n v="10"/>
    <x v="321"/>
    <s v="Elsternwick,"/>
    <s v="Elsternwick"/>
    <x v="1"/>
    <s v="4 cyl"/>
    <x v="0"/>
    <s v=" 5 Doors"/>
    <s v=" 5 Seats"/>
    <x v="755"/>
  </r>
  <r>
    <x v="8"/>
    <x v="12"/>
    <x v="111"/>
    <x v="6"/>
    <s v="2019 Honda Accord VTI-L"/>
    <x v="1"/>
    <x v="0"/>
    <s v="4 cyl, 2.4 L"/>
    <x v="1"/>
    <x v="2"/>
    <s v="8.2 L / 100 km"/>
    <n v="53617"/>
    <x v="305"/>
    <s v="Pinkenba,"/>
    <s v="Pinkenba"/>
    <x v="2"/>
    <s v="4 cyl"/>
    <x v="5"/>
    <s v=" 4 Doors"/>
    <s v=" 5 Seats"/>
    <x v="34"/>
  </r>
  <r>
    <x v="3"/>
    <x v="0"/>
    <x v="276"/>
    <x v="3"/>
    <s v="2022 Mercedes-Benz GLE 450 4Matic (hybrid)"/>
    <x v="1"/>
    <x v="0"/>
    <s v="6 cyl, 3 L"/>
    <x v="0"/>
    <x v="3"/>
    <s v="9.1 L / 100 km"/>
    <n v="14742"/>
    <x v="71"/>
    <s v="Berwick,"/>
    <s v="Berwick"/>
    <x v="1"/>
    <s v="6 cyl"/>
    <x v="0"/>
    <s v=" 4 Doors"/>
    <s v=" 5 Seats"/>
    <x v="2033"/>
  </r>
  <r>
    <x v="13"/>
    <x v="7"/>
    <x v="50"/>
    <x v="10"/>
    <s v="2016 Hyundai Imax"/>
    <x v="1"/>
    <x v="0"/>
    <s v="4 cyl, 2.4 L"/>
    <x v="2"/>
    <x v="1"/>
    <s v="10.6 L / 100 km"/>
    <n v="199000"/>
    <x v="103"/>
    <s v="Slacks Creek,"/>
    <s v="Slacks Creek"/>
    <x v="2"/>
    <s v="4 cyl"/>
    <x v="8"/>
    <s v=" 4 Doors"/>
    <s v=" 8 Seats"/>
    <x v="1717"/>
  </r>
  <r>
    <x v="7"/>
    <x v="6"/>
    <x v="38"/>
    <x v="3"/>
    <s v="2018 Toyota Kluger GX (4X4)"/>
    <x v="1"/>
    <x v="0"/>
    <s v="6 cyl, 3.5 L"/>
    <x v="0"/>
    <x v="2"/>
    <s v="9.5 L / 100 km"/>
    <n v="170427"/>
    <x v="103"/>
    <s v="Slacks Creek,"/>
    <s v="Slacks Creek"/>
    <x v="2"/>
    <s v="6 cyl"/>
    <x v="0"/>
    <s v=" 4 Doors"/>
    <s v=" 7 Seats"/>
    <x v="34"/>
  </r>
  <r>
    <x v="13"/>
    <x v="13"/>
    <x v="39"/>
    <x v="3"/>
    <s v="2021 Hyundai Santa FE Highlander MPI (2WD)"/>
    <x v="1"/>
    <x v="0"/>
    <s v="6 cyl, 3.5 L"/>
    <x v="1"/>
    <x v="2"/>
    <s v="10.5 L / 100 km"/>
    <n v="35043"/>
    <x v="344"/>
    <s v="Essendon Fields,"/>
    <s v="Essendon Fields"/>
    <x v="1"/>
    <s v="6 cyl"/>
    <x v="0"/>
    <s v=" 4 Doors"/>
    <s v=" 7 Seats"/>
    <x v="293"/>
  </r>
  <r>
    <x v="9"/>
    <x v="0"/>
    <x v="46"/>
    <x v="74"/>
    <s v="2022 Volkswagen Tiguan Allspace 162TSI Monochrome"/>
    <x v="2"/>
    <x v="0"/>
    <s v="4 cyl, 2 L"/>
    <x v="0"/>
    <x v="1"/>
    <s v="8.6 L / 100 km"/>
    <n v="20"/>
    <x v="284"/>
    <s v="Doncaster,"/>
    <s v="Doncaster"/>
    <x v="1"/>
    <s v="4 cyl"/>
    <x v="0"/>
    <s v=" 4 Doors"/>
    <s v=" 7 Seats"/>
    <x v="2034"/>
  </r>
  <r>
    <x v="9"/>
    <x v="19"/>
    <x v="46"/>
    <x v="3"/>
    <s v="2009 Volkswagen Tiguan 125 TSI"/>
    <x v="1"/>
    <x v="0"/>
    <s v="4 cyl, 2 L"/>
    <x v="3"/>
    <x v="1"/>
    <s v="9.2 L / 100 km"/>
    <n v="123040"/>
    <x v="292"/>
    <s v="Mordialloc,"/>
    <s v="Mordialloc"/>
    <x v="1"/>
    <s v="4 cyl"/>
    <x v="0"/>
    <s v=" 4 Doors"/>
    <s v=" 5 Seats"/>
    <x v="202"/>
  </r>
  <r>
    <x v="12"/>
    <x v="19"/>
    <x v="59"/>
    <x v="1"/>
    <s v="2009 Subaru Impreza R (awd)"/>
    <x v="1"/>
    <x v="0"/>
    <s v="4 cyl, 2 L"/>
    <x v="0"/>
    <x v="1"/>
    <s v="8.8 L / 100 km"/>
    <n v="140991"/>
    <x v="255"/>
    <s v="Ringwood,"/>
    <s v="Ringwood"/>
    <x v="1"/>
    <s v="4 cyl"/>
    <x v="1"/>
    <s v=" 5 Doors"/>
    <s v=" 5 Seats"/>
    <x v="2035"/>
  </r>
  <r>
    <x v="9"/>
    <x v="8"/>
    <x v="336"/>
    <x v="1"/>
    <s v="2012 Volkswagen Scirocco R"/>
    <x v="1"/>
    <x v="0"/>
    <s v="4 cyl, 2 L"/>
    <x v="1"/>
    <x v="1"/>
    <s v="8.2 L / 100 km"/>
    <n v="99478"/>
    <x v="300"/>
    <s v="Kedron,"/>
    <s v="Kedron"/>
    <x v="2"/>
    <s v="4 cyl"/>
    <x v="1"/>
    <s v=" 3 Doors"/>
    <s v=" 4 Seats"/>
    <x v="105"/>
  </r>
  <r>
    <x v="47"/>
    <x v="14"/>
    <x v="419"/>
    <x v="6"/>
    <s v="2007 Bentley Continental Flying Spur"/>
    <x v="1"/>
    <x v="0"/>
    <s v="12 cyl, 6 L"/>
    <x v="0"/>
    <x v="1"/>
    <s v="17.1 L / 100 km"/>
    <n v="60919"/>
    <x v="371"/>
    <s v="Keilor East,"/>
    <s v="Keilor East"/>
    <x v="1"/>
    <s v="12 cyl"/>
    <x v="5"/>
    <s v=" 4 Doors"/>
    <s v=" 4 Seats"/>
    <x v="2036"/>
  </r>
  <r>
    <x v="13"/>
    <x v="19"/>
    <x v="22"/>
    <x v="3"/>
    <s v="2009 Hyundai Tucson City SX"/>
    <x v="1"/>
    <x v="0"/>
    <s v="4 cyl, 2 L"/>
    <x v="1"/>
    <x v="2"/>
    <s v="9.2 L / 100 km"/>
    <n v="66466"/>
    <x v="255"/>
    <s v="Ringwood,"/>
    <s v="Ringwood"/>
    <x v="1"/>
    <s v="4 cyl"/>
    <x v="0"/>
    <s v=" 4 Doors"/>
    <s v=" 5 Seats"/>
    <x v="93"/>
  </r>
  <r>
    <x v="3"/>
    <x v="16"/>
    <x v="367"/>
    <x v="2"/>
    <s v="2003 Mercedes-Benz CLK320 Avantgarde"/>
    <x v="1"/>
    <x v="0"/>
    <s v="6 cyl, 3.2 L"/>
    <x v="2"/>
    <x v="2"/>
    <s v="0 L / 100 km"/>
    <n v="158925"/>
    <x v="311"/>
    <s v="Ravenhall,"/>
    <s v="Ravenhall"/>
    <x v="1"/>
    <s v="6 cyl"/>
    <x v="2"/>
    <s v=" 2 Doors"/>
    <s v=" 5 Seats"/>
    <x v="202"/>
  </r>
  <r>
    <x v="6"/>
    <x v="20"/>
    <x v="24"/>
    <x v="3"/>
    <s v="2020 Nissan X-Trail ST (2WD) (5YR)"/>
    <x v="1"/>
    <x v="0"/>
    <s v="4 cyl, 2.5 L"/>
    <x v="1"/>
    <x v="2"/>
    <s v="7.9 L / 100 km"/>
    <n v="68300"/>
    <x v="360"/>
    <s v="Aspley,"/>
    <s v="Aspley"/>
    <x v="2"/>
    <s v="4 cyl"/>
    <x v="0"/>
    <s v=" 4 Doors"/>
    <s v=" 5 Seats"/>
    <x v="105"/>
  </r>
  <r>
    <x v="12"/>
    <x v="7"/>
    <x v="59"/>
    <x v="6"/>
    <s v="2016 Subaru Impreza 2.0I-S (awd)"/>
    <x v="1"/>
    <x v="0"/>
    <s v="4 cyl, 2 L"/>
    <x v="0"/>
    <x v="2"/>
    <s v="6.8 L / 100 km"/>
    <n v="59685"/>
    <x v="305"/>
    <s v="Pinkenba,"/>
    <s v="Pinkenba"/>
    <x v="2"/>
    <s v="4 cyl"/>
    <x v="5"/>
    <s v=" 4 Doors"/>
    <s v=" 5 Seats"/>
    <x v="56"/>
  </r>
  <r>
    <x v="13"/>
    <x v="12"/>
    <x v="22"/>
    <x v="3"/>
    <s v="2019 Hyundai Tucson Active X (2WD) Black INT"/>
    <x v="1"/>
    <x v="0"/>
    <s v="4 cyl, 2 L"/>
    <x v="1"/>
    <x v="2"/>
    <s v="7.9 L / 100 km"/>
    <n v="21580"/>
    <x v="327"/>
    <s v="Chermside,"/>
    <s v="Chermside"/>
    <x v="2"/>
    <s v="4 cyl"/>
    <x v="0"/>
    <s v=" 4 Doors"/>
    <s v=" 5 Seats"/>
    <x v="229"/>
  </r>
  <r>
    <x v="16"/>
    <x v="11"/>
    <x v="32"/>
    <x v="3"/>
    <s v="2015 Mazda CX-5 Maxx (4X2)"/>
    <x v="1"/>
    <x v="0"/>
    <s v="4 cyl, 2 L"/>
    <x v="1"/>
    <x v="2"/>
    <s v="6.4 L / 100 km"/>
    <n v="74706"/>
    <x v="365"/>
    <s v="Parkdale,"/>
    <s v="Parkdale"/>
    <x v="1"/>
    <s v="4 cyl"/>
    <x v="0"/>
    <s v=" 4 Doors"/>
    <s v=" 5 Seats"/>
    <x v="91"/>
  </r>
  <r>
    <x v="20"/>
    <x v="4"/>
    <x v="95"/>
    <x v="6"/>
    <s v="2013 Kia Cerato SLI"/>
    <x v="1"/>
    <x v="0"/>
    <s v="4 cyl, 2 L"/>
    <x v="1"/>
    <x v="2"/>
    <s v="7.4 L / 100 km"/>
    <n v="135500"/>
    <x v="326"/>
    <s v="Hendra,"/>
    <s v="Hendra"/>
    <x v="2"/>
    <s v="4 cyl"/>
    <x v="5"/>
    <s v=" 4 Doors"/>
    <s v=" 5 Seats"/>
    <x v="63"/>
  </r>
  <r>
    <x v="20"/>
    <x v="20"/>
    <x v="95"/>
    <x v="6"/>
    <s v="2020 Kia Cerato GT Safety Pack"/>
    <x v="1"/>
    <x v="0"/>
    <s v="4 cyl, 1.6 L"/>
    <x v="1"/>
    <x v="2"/>
    <s v="6.8 L / 100 km"/>
    <n v="35612"/>
    <x v="290"/>
    <s v="Seaford,"/>
    <s v="Seaford"/>
    <x v="1"/>
    <s v="4 cyl"/>
    <x v="5"/>
    <s v=" 4 Doors"/>
    <s v=" 5 Seats"/>
    <x v="3"/>
  </r>
  <r>
    <x v="14"/>
    <x v="2"/>
    <x v="58"/>
    <x v="3"/>
    <s v="2017 Jeep Grand Cherokee 75TH Anniversary (4X4)"/>
    <x v="1"/>
    <x v="0"/>
    <s v="6 cyl, 3 L"/>
    <x v="3"/>
    <x v="0"/>
    <s v="7.5 L / 100 km"/>
    <n v="169949"/>
    <x v="372"/>
    <s v="Wacol,"/>
    <s v="Wacol"/>
    <x v="2"/>
    <s v="6 cyl"/>
    <x v="0"/>
    <s v=" 4 Doors"/>
    <s v=" 5 Seats"/>
    <x v="2037"/>
  </r>
  <r>
    <x v="18"/>
    <x v="6"/>
    <x v="426"/>
    <x v="3"/>
    <s v="2018 Holden Equinox LS (fwd)"/>
    <x v="1"/>
    <x v="0"/>
    <s v="4 cyl, 1.5 L"/>
    <x v="1"/>
    <x v="2"/>
    <s v="6.9 L / 100 km"/>
    <n v="64213"/>
    <x v="312"/>
    <s v="Oakleigh,"/>
    <s v="Oakleigh"/>
    <x v="1"/>
    <s v="4 cyl"/>
    <x v="0"/>
    <s v=" 4 Doors"/>
    <s v=" 5 Seats"/>
    <x v="2038"/>
  </r>
  <r>
    <x v="22"/>
    <x v="15"/>
    <x v="90"/>
    <x v="1"/>
    <s v="2010 Suzuki Swift RE.4"/>
    <x v="1"/>
    <x v="0"/>
    <s v="4 cyl, 1.5 L"/>
    <x v="1"/>
    <x v="2"/>
    <s v="6.7 L / 100 km"/>
    <n v="169100"/>
    <x v="255"/>
    <s v="Ringwood,"/>
    <s v="Ringwood"/>
    <x v="1"/>
    <s v="4 cyl"/>
    <x v="1"/>
    <s v=" 5 Doors"/>
    <s v=" 5 Seats"/>
    <x v="15"/>
  </r>
  <r>
    <x v="12"/>
    <x v="6"/>
    <x v="16"/>
    <x v="3"/>
    <s v="2018 Subaru Outback 2.5I Premium"/>
    <x v="1"/>
    <x v="0"/>
    <s v="4 cyl, 2.5 L"/>
    <x v="0"/>
    <x v="2"/>
    <s v="7.3 L / 100 km"/>
    <n v="79981"/>
    <x v="329"/>
    <s v="Cranbourne,"/>
    <s v="Cranbourne"/>
    <x v="1"/>
    <s v="4 cyl"/>
    <x v="0"/>
    <s v=" 4 Doors"/>
    <s v=" 5 Seats"/>
    <x v="268"/>
  </r>
  <r>
    <x v="20"/>
    <x v="12"/>
    <x v="101"/>
    <x v="3"/>
    <s v="2019 Kia Sorento GT-Line (4X4)"/>
    <x v="1"/>
    <x v="0"/>
    <s v="4 cyl, 2.2 L"/>
    <x v="0"/>
    <x v="0"/>
    <s v="7.2 L / 100 km"/>
    <n v="94671"/>
    <x v="373"/>
    <s v="Melton,"/>
    <s v="Melton"/>
    <x v="1"/>
    <s v="4 cyl"/>
    <x v="0"/>
    <s v=" 4 Doors"/>
    <s v=" 7 Seats"/>
    <x v="2039"/>
  </r>
  <r>
    <x v="9"/>
    <x v="15"/>
    <x v="10"/>
    <x v="10"/>
    <s v="2010 Volkswagen Golf 118 TSI Comfortline"/>
    <x v="1"/>
    <x v="0"/>
    <s v="4 cyl, 1.4 L"/>
    <x v="1"/>
    <x v="1"/>
    <s v="6.3 L / 100 km"/>
    <n v="157346"/>
    <x v="255"/>
    <s v="Ringwood,"/>
    <s v="Ringwood"/>
    <x v="1"/>
    <s v="4 cyl"/>
    <x v="8"/>
    <s v=" 4 Doors"/>
    <s v=" 5 Seats"/>
    <x v="446"/>
  </r>
  <r>
    <x v="6"/>
    <x v="11"/>
    <x v="24"/>
    <x v="3"/>
    <s v="2015 Nissan X-Trail ST-L (fwd)"/>
    <x v="1"/>
    <x v="0"/>
    <s v="4 cyl, 2.5 L"/>
    <x v="1"/>
    <x v="2"/>
    <s v="7.9 L / 100 km"/>
    <n v="214651"/>
    <x v="310"/>
    <s v="Brooklyn,"/>
    <s v="Brooklyn"/>
    <x v="1"/>
    <s v="4 cyl"/>
    <x v="0"/>
    <s v=" 4 Doors"/>
    <s v=" 5 Seats"/>
    <x v="2040"/>
  </r>
  <r>
    <x v="18"/>
    <x v="16"/>
    <x v="127"/>
    <x v="7"/>
    <s v="2003 Holden Rodeo DX"/>
    <x v="1"/>
    <x v="1"/>
    <s v="4 cyl, 2.4 L"/>
    <x v="2"/>
    <x v="2"/>
    <s v="0 L / 100 km"/>
    <n v="234800"/>
    <x v="298"/>
    <s v="Rocklea,"/>
    <s v="Rocklea"/>
    <x v="2"/>
    <s v="4 cyl"/>
    <x v="4"/>
    <s v=" 2 Doors"/>
    <s v=" 3 Seats"/>
    <x v="202"/>
  </r>
  <r>
    <x v="3"/>
    <x v="14"/>
    <x v="151"/>
    <x v="6"/>
    <s v="2007 Mercedes-Benz C220 CDI Elegance"/>
    <x v="1"/>
    <x v="0"/>
    <s v="4 cyl, 2.1 L"/>
    <x v="2"/>
    <x v="0"/>
    <s v="6.7 L / 100 km"/>
    <n v="173121"/>
    <x v="248"/>
    <s v="Thomastown,"/>
    <s v="Thomastown"/>
    <x v="1"/>
    <s v="4 cyl"/>
    <x v="5"/>
    <s v=" 4 Doors"/>
    <s v=" 5 Seats"/>
    <x v="21"/>
  </r>
  <r>
    <x v="8"/>
    <x v="4"/>
    <x v="73"/>
    <x v="1"/>
    <s v="2013 Honda Civic VTI-LN"/>
    <x v="1"/>
    <x v="0"/>
    <s v="4 cyl, 1.8 L"/>
    <x v="1"/>
    <x v="1"/>
    <s v="6.5 L / 100 km"/>
    <n v="98984"/>
    <x v="255"/>
    <s v="Ringwood,"/>
    <s v="Ringwood"/>
    <x v="1"/>
    <s v="4 cyl"/>
    <x v="1"/>
    <s v=" 5 Doors"/>
    <s v=" 5 Seats"/>
    <x v="111"/>
  </r>
  <r>
    <x v="16"/>
    <x v="6"/>
    <x v="32"/>
    <x v="3"/>
    <s v="2018 Mazda CX-5 Maxx Sport (4X2)"/>
    <x v="1"/>
    <x v="0"/>
    <s v="4 cyl, 2 L"/>
    <x v="1"/>
    <x v="2"/>
    <s v="6.9 L / 100 km"/>
    <n v="41095"/>
    <x v="305"/>
    <s v="Pinkenba,"/>
    <s v="Pinkenba"/>
    <x v="2"/>
    <s v="4 cyl"/>
    <x v="0"/>
    <s v=" 4 Doors"/>
    <s v=" 5 Seats"/>
    <x v="57"/>
  </r>
  <r>
    <x v="16"/>
    <x v="2"/>
    <x v="32"/>
    <x v="3"/>
    <s v="2017 Mazda CX-5 Maxx (4X2)"/>
    <x v="1"/>
    <x v="0"/>
    <s v="4 cyl, 2 L"/>
    <x v="1"/>
    <x v="2"/>
    <s v="6.9 L / 100 km"/>
    <n v="58517"/>
    <x v="298"/>
    <s v="Rocklea,"/>
    <s v="Rocklea"/>
    <x v="2"/>
    <s v="4 cyl"/>
    <x v="0"/>
    <s v=" 4 Doors"/>
    <s v=" 5 Seats"/>
    <x v="2041"/>
  </r>
  <r>
    <x v="18"/>
    <x v="15"/>
    <x v="53"/>
    <x v="6"/>
    <s v="2010 Holden Commodore SV6"/>
    <x v="1"/>
    <x v="0"/>
    <s v="6 cyl, 3.6 L"/>
    <x v="2"/>
    <x v="2"/>
    <s v="10.1 L / 100 km"/>
    <n v="185015"/>
    <x v="255"/>
    <s v="Ringwood,"/>
    <s v="Ringwood"/>
    <x v="1"/>
    <s v="6 cyl"/>
    <x v="5"/>
    <s v=" 4 Doors"/>
    <s v=" 5 Seats"/>
    <x v="2042"/>
  </r>
  <r>
    <x v="7"/>
    <x v="2"/>
    <x v="65"/>
    <x v="3"/>
    <s v="2017 Toyota C-HR (2WD)"/>
    <x v="1"/>
    <x v="0"/>
    <s v="4 cyl, 1.2 L"/>
    <x v="1"/>
    <x v="1"/>
    <s v="6.4 L / 100 km"/>
    <n v="64660"/>
    <x v="329"/>
    <s v="Cranbourne,"/>
    <s v="Cranbourne"/>
    <x v="1"/>
    <s v="4 cyl"/>
    <x v="0"/>
    <s v=" 4 Doors"/>
    <s v=" 5 Seats"/>
    <x v="957"/>
  </r>
  <r>
    <x v="13"/>
    <x v="6"/>
    <x v="39"/>
    <x v="3"/>
    <s v="2018 Hyundai Santa FE Elite Crdi Satin (awd)"/>
    <x v="1"/>
    <x v="0"/>
    <s v="4 cyl, 2.2 L"/>
    <x v="0"/>
    <x v="0"/>
    <s v="7.5 L / 100 km"/>
    <n v="108830"/>
    <x v="305"/>
    <s v="Pinkenba,"/>
    <s v="Pinkenba"/>
    <x v="2"/>
    <s v="4 cyl"/>
    <x v="0"/>
    <s v=" 4 Doors"/>
    <s v=" 7 Seats"/>
    <x v="190"/>
  </r>
  <r>
    <x v="6"/>
    <x v="6"/>
    <x v="21"/>
    <x v="3"/>
    <s v="2018 Nissan Qashqai ST-L"/>
    <x v="1"/>
    <x v="0"/>
    <s v="4 cyl, 2 L"/>
    <x v="1"/>
    <x v="2"/>
    <s v="6.9 L / 100 km"/>
    <n v="62126"/>
    <x v="300"/>
    <s v="Kedron,"/>
    <s v="Kedron"/>
    <x v="2"/>
    <s v="4 cyl"/>
    <x v="0"/>
    <s v=" 4 Doors"/>
    <s v=" 5 Seats"/>
    <x v="77"/>
  </r>
  <r>
    <x v="9"/>
    <x v="11"/>
    <x v="115"/>
    <x v="1"/>
    <s v="2015 Volkswagen Polo GTI"/>
    <x v="1"/>
    <x v="0"/>
    <s v="4 cyl, 1.8 L"/>
    <x v="1"/>
    <x v="1"/>
    <s v="5.7 L / 100 km"/>
    <n v="77281"/>
    <x v="342"/>
    <s v="Nundah,"/>
    <s v="Nundah"/>
    <x v="2"/>
    <s v="4 cyl"/>
    <x v="1"/>
    <s v=" 5 Doors"/>
    <s v=" 5 Seats"/>
    <x v="56"/>
  </r>
  <r>
    <x v="3"/>
    <x v="19"/>
    <x v="217"/>
    <x v="6"/>
    <s v="2009 Mercedes-Benz C300 Elegance"/>
    <x v="1"/>
    <x v="0"/>
    <s v="6 cyl, 3 L"/>
    <x v="2"/>
    <x v="1"/>
    <s v="9.4 L / 100 km"/>
    <n v="114446"/>
    <x v="374"/>
    <s v="Reservoir,"/>
    <s v="Reservoir"/>
    <x v="1"/>
    <s v="6 cyl"/>
    <x v="5"/>
    <s v=" 4 Doors"/>
    <s v=" 5 Seats"/>
    <x v="726"/>
  </r>
  <r>
    <x v="9"/>
    <x v="5"/>
    <x v="10"/>
    <x v="1"/>
    <s v="2014 Volkswagen Golf GTI"/>
    <x v="1"/>
    <x v="0"/>
    <s v="4 cyl, 2 L"/>
    <x v="1"/>
    <x v="1"/>
    <s v="6.2 L / 100 km"/>
    <n v="120000"/>
    <x v="328"/>
    <s v="Werribee,"/>
    <s v="Werribee"/>
    <x v="1"/>
    <s v="4 cyl"/>
    <x v="1"/>
    <s v=" 5 Doors"/>
    <s v=" 5 Seats"/>
    <x v="58"/>
  </r>
  <r>
    <x v="0"/>
    <x v="1"/>
    <x v="550"/>
    <x v="7"/>
    <s v="2011 Ssangyong Actyon Sports Tradie (4X4)"/>
    <x v="1"/>
    <x v="0"/>
    <s v="4 cyl, 2 L"/>
    <x v="3"/>
    <x v="0"/>
    <s v="8.7 L / 100 km"/>
    <n v="209000"/>
    <x v="297"/>
    <s v="Avondale Heights,"/>
    <s v="Avondale Heights"/>
    <x v="1"/>
    <s v="4 cyl"/>
    <x v="4"/>
    <s v=" 4 Doors"/>
    <s v=" 5 Seats"/>
    <x v="193"/>
  </r>
  <r>
    <x v="13"/>
    <x v="2"/>
    <x v="80"/>
    <x v="1"/>
    <s v="2017 Hyundai Accent Sport"/>
    <x v="1"/>
    <x v="1"/>
    <s v="4 cyl, 1.6 L"/>
    <x v="1"/>
    <x v="2"/>
    <s v="6.3 L / 100 km"/>
    <n v="20417"/>
    <x v="71"/>
    <s v="Berwick,"/>
    <s v="Berwick"/>
    <x v="1"/>
    <s v="4 cyl"/>
    <x v="1"/>
    <s v=" 5 Doors"/>
    <s v=" 5 Seats"/>
    <x v="2043"/>
  </r>
  <r>
    <x v="11"/>
    <x v="4"/>
    <x v="29"/>
    <x v="7"/>
    <s v="2013 Mitsubishi Triton GLX (4X4)"/>
    <x v="1"/>
    <x v="0"/>
    <s v="4 cyl, 2.5 L"/>
    <x v="3"/>
    <x v="0"/>
    <s v="9.9 L / 100 km"/>
    <n v="128000"/>
    <x v="89"/>
    <s v="Archerfield,"/>
    <s v="Archerfield"/>
    <x v="2"/>
    <s v="4 cyl"/>
    <x v="4"/>
    <s v=" 4 Doors"/>
    <s v=" 5 Seats"/>
    <x v="525"/>
  </r>
  <r>
    <x v="9"/>
    <x v="6"/>
    <x v="72"/>
    <x v="4"/>
    <s v="2018 Volkswagen Caddy Maxi Crewvan TSI220"/>
    <x v="1"/>
    <x v="0"/>
    <s v="4 cyl, 1.4 L"/>
    <x v="1"/>
    <x v="1"/>
    <s v="6 L / 100 km"/>
    <n v="51911"/>
    <x v="312"/>
    <s v="Oakleigh,"/>
    <s v="Oakleigh"/>
    <x v="1"/>
    <s v="4 cyl"/>
    <x v="3"/>
    <s v=" 3 Doors"/>
    <s v=" 5 Seats"/>
    <x v="285"/>
  </r>
  <r>
    <x v="10"/>
    <x v="11"/>
    <x v="303"/>
    <x v="3"/>
    <s v="2015 Ford Kuga Ambiente (fwd)"/>
    <x v="1"/>
    <x v="0"/>
    <s v="4 cyl, 1.5 L"/>
    <x v="1"/>
    <x v="1"/>
    <s v="7.2 L / 100 km"/>
    <n v="93674"/>
    <x v="74"/>
    <s v="Upper Ferntree Gully,"/>
    <s v="Upper Ferntree Gully"/>
    <x v="1"/>
    <s v="4 cyl"/>
    <x v="0"/>
    <s v=" 4 Doors"/>
    <s v=" 5 Seats"/>
    <x v="1"/>
  </r>
  <r>
    <x v="13"/>
    <x v="6"/>
    <x v="36"/>
    <x v="1"/>
    <s v="2018 Hyundai I30 Active"/>
    <x v="1"/>
    <x v="0"/>
    <s v="4 cyl, 2 L"/>
    <x v="1"/>
    <x v="2"/>
    <s v="7.4 L / 100 km"/>
    <n v="135264"/>
    <x v="305"/>
    <s v="Pinkenba,"/>
    <s v="Pinkenba"/>
    <x v="2"/>
    <s v="4 cyl"/>
    <x v="1"/>
    <s v=" 4 Doors"/>
    <s v=" 5 Seats"/>
    <x v="1"/>
  </r>
  <r>
    <x v="11"/>
    <x v="7"/>
    <x v="14"/>
    <x v="3"/>
    <s v="2016 Mitsubishi Outlander XLS (4X4)"/>
    <x v="1"/>
    <x v="0"/>
    <s v="4 cyl, 2.3 L"/>
    <x v="0"/>
    <x v="0"/>
    <s v="5.8 L / 100 km"/>
    <n v="90156"/>
    <x v="375"/>
    <s v="Hastings,"/>
    <s v="Hastings"/>
    <x v="1"/>
    <s v="4 cyl"/>
    <x v="0"/>
    <s v=" 4 Doors"/>
    <s v=" 7 Seats"/>
    <x v="2044"/>
  </r>
  <r>
    <x v="13"/>
    <x v="4"/>
    <x v="36"/>
    <x v="1"/>
    <s v="2013 Hyundai I30 Active"/>
    <x v="1"/>
    <x v="0"/>
    <s v="4 cyl, 1.8 L"/>
    <x v="1"/>
    <x v="2"/>
    <s v="6.9 L / 100 km"/>
    <n v="163958"/>
    <x v="296"/>
    <s v="Coorparoo,"/>
    <s v="Coorparoo"/>
    <x v="2"/>
    <s v="4 cyl"/>
    <x v="1"/>
    <s v=" 5 Doors"/>
    <s v=" 5 Seats"/>
    <x v="2045"/>
  </r>
  <r>
    <x v="7"/>
    <x v="23"/>
    <x v="105"/>
    <x v="3"/>
    <s v="2002 Toyota Landcruiser Prado GXL (4X4)"/>
    <x v="1"/>
    <x v="1"/>
    <s v="4 cyl, 3 L"/>
    <x v="3"/>
    <x v="0"/>
    <s v="0 L / 100 km"/>
    <n v="335550"/>
    <x v="257"/>
    <s v="Ferntree Gully,"/>
    <s v="Ferntree Gully"/>
    <x v="1"/>
    <s v="4 cyl"/>
    <x v="0"/>
    <s v=" 4 Doors"/>
    <s v=" 8 Seats"/>
    <x v="163"/>
  </r>
  <r>
    <x v="12"/>
    <x v="17"/>
    <x v="59"/>
    <x v="1"/>
    <s v="2008 Subaru Impreza WRX STI-R"/>
    <x v="1"/>
    <x v="1"/>
    <s v="4 cyl, 2.5 L"/>
    <x v="0"/>
    <x v="1"/>
    <s v="10.3 L / 100 km"/>
    <n v="125823"/>
    <x v="300"/>
    <s v="Kedron,"/>
    <s v="Kedron"/>
    <x v="2"/>
    <s v="4 cyl"/>
    <x v="1"/>
    <s v=" 5 Doors"/>
    <s v=" 5 Seats"/>
    <x v="143"/>
  </r>
  <r>
    <x v="13"/>
    <x v="6"/>
    <x v="156"/>
    <x v="3"/>
    <s v="2018 Hyundai Kona Active Safety"/>
    <x v="1"/>
    <x v="0"/>
    <s v="4 cyl, 2 L"/>
    <x v="1"/>
    <x v="2"/>
    <s v="7.2 L / 100 km"/>
    <n v="108169"/>
    <x v="303"/>
    <s v="Mount Gravatt,"/>
    <s v="Mount Gravatt"/>
    <x v="2"/>
    <s v="4 cyl"/>
    <x v="0"/>
    <s v=" 4 Doors"/>
    <s v=" 5 Seats"/>
    <x v="114"/>
  </r>
  <r>
    <x v="7"/>
    <x v="13"/>
    <x v="65"/>
    <x v="3"/>
    <s v="2021 Toyota C-HR GXL (2WD)"/>
    <x v="1"/>
    <x v="0"/>
    <s v="4 cyl, 1.2 L"/>
    <x v="1"/>
    <x v="1"/>
    <s v="6.4 L / 100 km"/>
    <n v="25937"/>
    <x v="314"/>
    <s v="Hoppers Crossing,"/>
    <s v="Hoppers Crossing"/>
    <x v="1"/>
    <s v="4 cyl"/>
    <x v="0"/>
    <s v=" 4 Doors"/>
    <s v=" 5 Seats"/>
    <x v="230"/>
  </r>
  <r>
    <x v="10"/>
    <x v="16"/>
    <x v="33"/>
    <x v="6"/>
    <s v="2003 Ford Falcon XR8"/>
    <x v="1"/>
    <x v="0"/>
    <s v="8 cyl, 5.4 L"/>
    <x v="2"/>
    <x v="2"/>
    <s v="14.5 L / 100 km"/>
    <n v="50441"/>
    <x v="254"/>
    <s v="Preston,"/>
    <s v="Preston"/>
    <x v="1"/>
    <s v="8 cyl"/>
    <x v="5"/>
    <s v=" 4 Doors"/>
    <s v=" 5 Seats"/>
    <x v="81"/>
  </r>
  <r>
    <x v="6"/>
    <x v="12"/>
    <x v="24"/>
    <x v="3"/>
    <s v="2019 Nissan X-Trail ST 7 Seat (2WD) (5YR)"/>
    <x v="1"/>
    <x v="0"/>
    <s v="4 cyl, 2.5 L"/>
    <x v="1"/>
    <x v="2"/>
    <s v="8.1 L / 100 km"/>
    <n v="59825"/>
    <x v="327"/>
    <s v="Chermside,"/>
    <s v="Chermside"/>
    <x v="2"/>
    <s v="4 cyl"/>
    <x v="0"/>
    <s v=" 4 Doors"/>
    <s v=" 7 Seats"/>
    <x v="459"/>
  </r>
  <r>
    <x v="7"/>
    <x v="13"/>
    <x v="70"/>
    <x v="3"/>
    <s v="2021 Toyota RAV4 GXL (2WD)"/>
    <x v="1"/>
    <x v="0"/>
    <s v="4 cyl, 2 L"/>
    <x v="1"/>
    <x v="2"/>
    <s v="6.5 L / 100 km"/>
    <n v="12843"/>
    <x v="300"/>
    <s v="Kedron,"/>
    <s v="Kedron"/>
    <x v="2"/>
    <s v="4 cyl"/>
    <x v="0"/>
    <s v=" 5 Doors"/>
    <s v=" 5 Seats"/>
    <x v="2046"/>
  </r>
  <r>
    <x v="18"/>
    <x v="17"/>
    <x v="129"/>
    <x v="1"/>
    <s v="2008 Holden Astra CD"/>
    <x v="1"/>
    <x v="0"/>
    <s v="4 cyl, 1.8 L"/>
    <x v="1"/>
    <x v="2"/>
    <s v="8.2 L / 100 km"/>
    <n v="205507"/>
    <x v="261"/>
    <s v="Boronia,"/>
    <s v="Boronia"/>
    <x v="1"/>
    <s v="4 cyl"/>
    <x v="1"/>
    <s v=" 5 Doors"/>
    <s v=" 5 Seats"/>
    <x v="151"/>
  </r>
  <r>
    <x v="18"/>
    <x v="2"/>
    <x v="130"/>
    <x v="7"/>
    <s v="2017 Holden Colorado LS (4X4)"/>
    <x v="1"/>
    <x v="0"/>
    <s v="4 cyl, 2.8 L"/>
    <x v="3"/>
    <x v="0"/>
    <s v="9.1 L / 100 km"/>
    <n v="236601"/>
    <x v="325"/>
    <s v="Williamstown,"/>
    <s v="Williamstown"/>
    <x v="1"/>
    <s v="4 cyl"/>
    <x v="4"/>
    <s v=" 2 Doors"/>
    <s v=" 2 Seats"/>
    <x v="2047"/>
  </r>
  <r>
    <x v="7"/>
    <x v="6"/>
    <x v="18"/>
    <x v="6"/>
    <s v="2018 Toyota Camry SL"/>
    <x v="1"/>
    <x v="0"/>
    <s v="4 cyl, 2.5 L"/>
    <x v="1"/>
    <x v="2"/>
    <s v="8.3 L / 100 km"/>
    <n v="19096"/>
    <x v="310"/>
    <s v="Brooklyn,"/>
    <s v="Brooklyn"/>
    <x v="1"/>
    <s v="4 cyl"/>
    <x v="5"/>
    <s v=" 4 Doors"/>
    <s v=" 5 Seats"/>
    <x v="2048"/>
  </r>
  <r>
    <x v="7"/>
    <x v="9"/>
    <x v="25"/>
    <x v="6"/>
    <s v="2023 Toyota Corolla Ascent Sport + Conv PK Hybrid"/>
    <x v="1"/>
    <x v="0"/>
    <s v="4 cyl, 1.8 L"/>
    <x v="1"/>
    <x v="3"/>
    <s v="3.9 L / 100 km"/>
    <n v="365"/>
    <x v="312"/>
    <s v="Oakleigh,"/>
    <s v="Oakleigh"/>
    <x v="1"/>
    <s v="4 cyl"/>
    <x v="5"/>
    <s v=" 4 Doors"/>
    <s v=" 5 Seats"/>
    <x v="2049"/>
  </r>
  <r>
    <x v="7"/>
    <x v="16"/>
    <x v="25"/>
    <x v="6"/>
    <s v="2003 Toyota Corolla Ascent"/>
    <x v="1"/>
    <x v="1"/>
    <s v="4 cyl, 1.8 L"/>
    <x v="1"/>
    <x v="2"/>
    <s v="8 L / 100 km"/>
    <n v="196590"/>
    <x v="255"/>
    <s v="Ringwood,"/>
    <s v="Ringwood"/>
    <x v="1"/>
    <s v="4 cyl"/>
    <x v="5"/>
    <s v=" 4 Doors"/>
    <s v=" 5 Seats"/>
    <x v="1171"/>
  </r>
  <r>
    <x v="7"/>
    <x v="6"/>
    <x v="65"/>
    <x v="3"/>
    <s v="2018 Toyota C-HR Koba (2WD)"/>
    <x v="1"/>
    <x v="0"/>
    <s v="4 cyl, 1.2 L"/>
    <x v="1"/>
    <x v="1"/>
    <s v="5.5 L / 100 km"/>
    <n v="59464"/>
    <x v="327"/>
    <s v="Chermside,"/>
    <s v="Chermside"/>
    <x v="2"/>
    <s v="4 cyl"/>
    <x v="0"/>
    <s v=" 4 Doors"/>
    <s v=" 5 Seats"/>
    <x v="229"/>
  </r>
  <r>
    <x v="18"/>
    <x v="2"/>
    <x v="129"/>
    <x v="1"/>
    <s v="2017 Holden Astra R"/>
    <x v="1"/>
    <x v="0"/>
    <s v="4 cyl, 1.4 L"/>
    <x v="1"/>
    <x v="1"/>
    <s v="5.8 L / 100 km"/>
    <n v="90797"/>
    <x v="103"/>
    <s v="Slacks Creek,"/>
    <s v="Slacks Creek"/>
    <x v="2"/>
    <s v="4 cyl"/>
    <x v="1"/>
    <s v=" 5 Doors"/>
    <s v=" 5 Seats"/>
    <x v="18"/>
  </r>
  <r>
    <x v="24"/>
    <x v="8"/>
    <x v="92"/>
    <x v="9"/>
    <s v="2012 Peugeot 308 CC Allure Turbo"/>
    <x v="1"/>
    <x v="0"/>
    <s v="4 cyl, 1.6 L"/>
    <x v="1"/>
    <x v="1"/>
    <s v="8.1 L / 100 km"/>
    <n v="168298"/>
    <x v="255"/>
    <s v="Ringwood,"/>
    <s v="Ringwood"/>
    <x v="1"/>
    <s v="4 cyl"/>
    <x v="7"/>
    <s v=" 2 Doors"/>
    <s v=" 4 Seats"/>
    <x v="85"/>
  </r>
  <r>
    <x v="8"/>
    <x v="2"/>
    <x v="35"/>
    <x v="3"/>
    <s v="2017 Honda CR-V VTI-LX (awd)"/>
    <x v="1"/>
    <x v="0"/>
    <s v="4 cyl, 1.5 L"/>
    <x v="0"/>
    <x v="2"/>
    <s v="7.4 L / 100 km"/>
    <n v="130813"/>
    <x v="311"/>
    <s v="Ravenhall,"/>
    <s v="Ravenhall"/>
    <x v="1"/>
    <s v="4 cyl"/>
    <x v="0"/>
    <s v=" 4 Doors"/>
    <s v=" 5 Seats"/>
    <x v="4"/>
  </r>
  <r>
    <x v="26"/>
    <x v="12"/>
    <x v="132"/>
    <x v="3"/>
    <s v="2019 Lexus UX200 Luxury +EP1"/>
    <x v="1"/>
    <x v="0"/>
    <s v="4 cyl, 2 L"/>
    <x v="1"/>
    <x v="2"/>
    <s v="5.8 L / 100 km"/>
    <n v="76532"/>
    <x v="321"/>
    <s v="Elsternwick,"/>
    <s v="Elsternwick"/>
    <x v="1"/>
    <s v="4 cyl"/>
    <x v="0"/>
    <s v=" 4 Doors"/>
    <s v=" 5 Seats"/>
    <x v="198"/>
  </r>
  <r>
    <x v="18"/>
    <x v="7"/>
    <x v="53"/>
    <x v="10"/>
    <s v="2016 Holden Commodore SV6 Reserve Edition"/>
    <x v="1"/>
    <x v="0"/>
    <s v="6 cyl, 3.6 L"/>
    <x v="2"/>
    <x v="2"/>
    <s v="9.8 L / 100 km"/>
    <n v="176909"/>
    <x v="255"/>
    <s v="Ringwood,"/>
    <s v="Ringwood"/>
    <x v="1"/>
    <s v="6 cyl"/>
    <x v="8"/>
    <s v=" 4 Doors"/>
    <s v=" 5 Seats"/>
    <x v="91"/>
  </r>
  <r>
    <x v="7"/>
    <x v="20"/>
    <x v="9"/>
    <x v="4"/>
    <s v="2020 Toyota HiAce Slwb GL (colours)"/>
    <x v="1"/>
    <x v="0"/>
    <s v="4 cyl, 2.8 L"/>
    <x v="2"/>
    <x v="0"/>
    <s v="8.4 L / 100 km"/>
    <n v="53810"/>
    <x v="305"/>
    <s v="Pinkenba,"/>
    <s v="Pinkenba"/>
    <x v="2"/>
    <s v="4 cyl"/>
    <x v="3"/>
    <s v=" 5 Doors"/>
    <s v=" 2 Seats"/>
    <x v="269"/>
  </r>
  <r>
    <x v="11"/>
    <x v="7"/>
    <x v="29"/>
    <x v="7"/>
    <s v="2016 Mitsubishi Triton GLX"/>
    <x v="1"/>
    <x v="1"/>
    <s v="4 cyl, 2.4 L"/>
    <x v="2"/>
    <x v="2"/>
    <s v="10.9 L / 100 km"/>
    <n v="193000"/>
    <x v="89"/>
    <s v="Archerfield,"/>
    <s v="Archerfield"/>
    <x v="2"/>
    <s v="4 cyl"/>
    <x v="4"/>
    <s v=" 2 Doors"/>
    <s v=" 2 Seats"/>
    <x v="22"/>
  </r>
  <r>
    <x v="6"/>
    <x v="13"/>
    <x v="24"/>
    <x v="3"/>
    <s v="2021 Nissan X-Trail TI (4WD)"/>
    <x v="1"/>
    <x v="0"/>
    <s v="4 cyl, 2.5 L"/>
    <x v="3"/>
    <x v="2"/>
    <s v="8.3 L / 100 km"/>
    <n v="23301"/>
    <x v="304"/>
    <s v="West Footscray,"/>
    <s v="West Footscray"/>
    <x v="1"/>
    <s v="4 cyl"/>
    <x v="0"/>
    <s v=" 4 Doors"/>
    <s v=" 5 Seats"/>
    <x v="198"/>
  </r>
  <r>
    <x v="16"/>
    <x v="10"/>
    <x v="49"/>
    <x v="6"/>
    <s v="2005 Mazda 3 NEO"/>
    <x v="1"/>
    <x v="0"/>
    <s v="4 cyl, 2 L"/>
    <x v="1"/>
    <x v="2"/>
    <s v="8.9 L / 100 km"/>
    <n v="221000"/>
    <x v="295"/>
    <s v="Dingley Village,"/>
    <s v="Dingley Village"/>
    <x v="1"/>
    <s v="4 cyl"/>
    <x v="5"/>
    <s v=" 4 Doors"/>
    <s v=" 5 Seats"/>
    <x v="292"/>
  </r>
  <r>
    <x v="24"/>
    <x v="20"/>
    <x v="92"/>
    <x v="10"/>
    <s v="2020 Peugeot 308 Allure Touring"/>
    <x v="1"/>
    <x v="0"/>
    <s v="3 cyl, 1.2 L"/>
    <x v="1"/>
    <x v="2"/>
    <s v="5 L / 100 km"/>
    <n v="11906"/>
    <x v="305"/>
    <s v="Pinkenba,"/>
    <s v="Pinkenba"/>
    <x v="2"/>
    <s v="3 cyl"/>
    <x v="8"/>
    <s v=" 5 Doors"/>
    <s v=" 5 Seats"/>
    <x v="77"/>
  </r>
  <r>
    <x v="11"/>
    <x v="5"/>
    <x v="29"/>
    <x v="7"/>
    <s v="2014 Mitsubishi Triton GLX (4X4)"/>
    <x v="1"/>
    <x v="1"/>
    <s v="4 cyl, 2.5 L"/>
    <x v="3"/>
    <x v="0"/>
    <s v="8.1 L / 100 km"/>
    <n v="178097"/>
    <x v="74"/>
    <s v="Upper Ferntree Gully,"/>
    <s v="Upper Ferntree Gully"/>
    <x v="1"/>
    <s v="4 cyl"/>
    <x v="4"/>
    <s v=" 4 Doors"/>
    <s v=" 5 Seats"/>
    <x v="76"/>
  </r>
  <r>
    <x v="7"/>
    <x v="13"/>
    <x v="18"/>
    <x v="6"/>
    <s v="2021 Toyota Camry Ascent + SAT NAV"/>
    <x v="1"/>
    <x v="0"/>
    <s v="4 cyl, 2.5 L"/>
    <x v="1"/>
    <x v="1"/>
    <s v="6.8 L / 100 km"/>
    <n v="23257"/>
    <x v="344"/>
    <s v="Essendon Fields,"/>
    <s v="Essendon Fields"/>
    <x v="1"/>
    <s v="4 cyl"/>
    <x v="5"/>
    <s v=" 4 Doors"/>
    <s v=" 5 Seats"/>
    <x v="2050"/>
  </r>
  <r>
    <x v="18"/>
    <x v="11"/>
    <x v="130"/>
    <x v="7"/>
    <s v="2015 Holden Colorado LS (4X4)"/>
    <x v="1"/>
    <x v="0"/>
    <s v="4 cyl, 2.8 L"/>
    <x v="3"/>
    <x v="0"/>
    <s v="9.1 L / 100 km"/>
    <n v="206732"/>
    <x v="91"/>
    <s v="Mornington,"/>
    <s v="Mornington"/>
    <x v="1"/>
    <s v="4 cyl"/>
    <x v="4"/>
    <s v=" 2 Doors"/>
    <s v=" 2 Seats"/>
    <x v="76"/>
  </r>
  <r>
    <x v="7"/>
    <x v="12"/>
    <x v="9"/>
    <x v="4"/>
    <s v="2019 Toyota HiAce Slwb GL Pack"/>
    <x v="1"/>
    <x v="0"/>
    <s v="4 cyl, 2.8 L"/>
    <x v="2"/>
    <x v="0"/>
    <s v="8.4 L / 100 km"/>
    <n v="88454"/>
    <x v="312"/>
    <s v="Oakleigh,"/>
    <s v="Oakleigh"/>
    <x v="1"/>
    <s v="4 cyl"/>
    <x v="3"/>
    <s v=" 4 Doors"/>
    <s v=" 2 Seats"/>
    <x v="513"/>
  </r>
  <r>
    <x v="9"/>
    <x v="1"/>
    <x v="46"/>
    <x v="3"/>
    <s v="2011 Volkswagen Tiguan 132 TSI (4X4)"/>
    <x v="1"/>
    <x v="0"/>
    <s v="4 cyl, 2 L"/>
    <x v="0"/>
    <x v="1"/>
    <s v="8.8 L / 100 km"/>
    <n v="133853"/>
    <x v="304"/>
    <s v="West Footscray,"/>
    <s v="West Footscray"/>
    <x v="1"/>
    <s v="4 cyl"/>
    <x v="0"/>
    <s v=" 4 Doors"/>
    <s v=" 5 Seats"/>
    <x v="11"/>
  </r>
  <r>
    <x v="6"/>
    <x v="20"/>
    <x v="84"/>
    <x v="7"/>
    <s v="2020 Nissan Navara SL (4X4)"/>
    <x v="1"/>
    <x v="0"/>
    <s v="4 cyl, 2.3 L"/>
    <x v="3"/>
    <x v="0"/>
    <s v="7.9 L / 100 km"/>
    <n v="101812"/>
    <x v="368"/>
    <s v="Gatton,"/>
    <s v="Gatton"/>
    <x v="2"/>
    <s v="4 cyl"/>
    <x v="4"/>
    <s v=" 4 Doors"/>
    <s v=" 5 Seats"/>
    <x v="196"/>
  </r>
  <r>
    <x v="23"/>
    <x v="5"/>
    <x v="155"/>
    <x v="3"/>
    <s v="2014 Porsche Macan S Diesel"/>
    <x v="1"/>
    <x v="0"/>
    <s v="6 cyl, 3 L"/>
    <x v="0"/>
    <x v="0"/>
    <s v="6.1 L / 100 km"/>
    <n v="116155"/>
    <x v="315"/>
    <s v="Everton Hills,"/>
    <s v="Everton Hills"/>
    <x v="2"/>
    <s v="6 cyl"/>
    <x v="0"/>
    <s v=" 4 Doors"/>
    <s v=" 5 Seats"/>
    <x v="384"/>
  </r>
  <r>
    <x v="20"/>
    <x v="12"/>
    <x v="104"/>
    <x v="6"/>
    <s v="2019 Kia Stinger GT (blk LTH W Michelin Tyr)"/>
    <x v="1"/>
    <x v="0"/>
    <s v="6 cyl, 3.3 L"/>
    <x v="2"/>
    <x v="2"/>
    <s v="10.2 L / 100 km"/>
    <n v="85098"/>
    <x v="247"/>
    <s v="Ashmore,"/>
    <s v="Ashmore"/>
    <x v="2"/>
    <s v="6 cyl"/>
    <x v="5"/>
    <s v=" 4 Doors"/>
    <s v=" 5 Seats"/>
    <x v="794"/>
  </r>
  <r>
    <x v="11"/>
    <x v="8"/>
    <x v="143"/>
    <x v="3"/>
    <s v="2012 Mitsubishi Pajero VR-X LWB (4X4)"/>
    <x v="1"/>
    <x v="0"/>
    <s v="4 cyl, 3.2 L"/>
    <x v="3"/>
    <x v="0"/>
    <s v="9 L / 100 km"/>
    <n v="245713"/>
    <x v="103"/>
    <s v="Slacks Creek,"/>
    <s v="Slacks Creek"/>
    <x v="2"/>
    <s v="4 cyl"/>
    <x v="0"/>
    <s v=" 4 Doors"/>
    <s v=" 7 Seats"/>
    <x v="81"/>
  </r>
  <r>
    <x v="20"/>
    <x v="0"/>
    <x v="134"/>
    <x v="1"/>
    <s v="2022 Kia Picanto S (PE)"/>
    <x v="1"/>
    <x v="0"/>
    <s v="4 cyl, 1.2 L"/>
    <x v="1"/>
    <x v="2"/>
    <s v="5.8 L / 100 km"/>
    <n v="19296"/>
    <x v="306"/>
    <s v="Moorooka,"/>
    <s v="Moorooka"/>
    <x v="2"/>
    <s v="4 cyl"/>
    <x v="1"/>
    <s v=" 5 Doors"/>
    <s v=" 5 Seats"/>
    <x v="468"/>
  </r>
  <r>
    <x v="16"/>
    <x v="12"/>
    <x v="49"/>
    <x v="6"/>
    <s v="2019 Mazda 3 G25 Astina"/>
    <x v="1"/>
    <x v="0"/>
    <s v="4 cyl, 2.5 L"/>
    <x v="1"/>
    <x v="2"/>
    <s v="6.5 L / 100 km"/>
    <n v="77769"/>
    <x v="360"/>
    <s v="Aspley,"/>
    <s v="Aspley"/>
    <x v="2"/>
    <s v="4 cyl"/>
    <x v="5"/>
    <s v=" 4 Doors"/>
    <s v=" 5 Seats"/>
    <x v="143"/>
  </r>
  <r>
    <x v="7"/>
    <x v="4"/>
    <x v="38"/>
    <x v="3"/>
    <s v="2013 Toyota Kluger KX-R (4X4) 5 Seat"/>
    <x v="1"/>
    <x v="0"/>
    <s v="6 cyl, 3.5 L"/>
    <x v="3"/>
    <x v="2"/>
    <s v="11 L / 100 km"/>
    <n v="180000"/>
    <x v="147"/>
    <s v="Fairfield,"/>
    <s v="Fairfield"/>
    <x v="1"/>
    <s v="6 cyl"/>
    <x v="0"/>
    <s v=" 4 Doors"/>
    <s v=" 5 Seats"/>
    <x v="90"/>
  </r>
  <r>
    <x v="23"/>
    <x v="11"/>
    <x v="155"/>
    <x v="3"/>
    <s v="2015 Porsche Macan S Diesel"/>
    <x v="1"/>
    <x v="0"/>
    <s v="6 cyl, 3 L"/>
    <x v="0"/>
    <x v="0"/>
    <s v="6.1 L / 100 km"/>
    <n v="80000"/>
    <x v="308"/>
    <s v="South Melbourne,"/>
    <s v="South Melbourne"/>
    <x v="1"/>
    <s v="6 cyl"/>
    <x v="0"/>
    <s v=" 4 Doors"/>
    <s v=" 5 Seats"/>
    <x v="513"/>
  </r>
  <r>
    <x v="18"/>
    <x v="4"/>
    <x v="94"/>
    <x v="3"/>
    <s v="2013 Holden Captiva 7 LX (4X4)"/>
    <x v="1"/>
    <x v="0"/>
    <s v="4 cyl, 2.2 L"/>
    <x v="0"/>
    <x v="0"/>
    <s v="8.1 L / 100 km"/>
    <n v="167404"/>
    <x v="361"/>
    <s v="Mentone,"/>
    <s v="Mentone"/>
    <x v="1"/>
    <s v="4 cyl"/>
    <x v="0"/>
    <s v=" 4 Doors"/>
    <s v=" 7 Seats"/>
    <x v="1834"/>
  </r>
  <r>
    <x v="7"/>
    <x v="21"/>
    <x v="85"/>
    <x v="7"/>
    <s v="1999 Toyota Hilux Workmate"/>
    <x v="1"/>
    <x v="1"/>
    <s v="4 cyl, 2 L"/>
    <x v="2"/>
    <x v="2"/>
    <s v="0 L / 100 km"/>
    <n v="203255"/>
    <x v="255"/>
    <s v="Ringwood,"/>
    <s v="Ringwood"/>
    <x v="1"/>
    <s v="4 cyl"/>
    <x v="4"/>
    <s v=" 2 Doors"/>
    <s v=" 3 Seats"/>
    <x v="46"/>
  </r>
  <r>
    <x v="1"/>
    <x v="0"/>
    <x v="270"/>
    <x v="3"/>
    <s v="2022 MG HS Essence Anfield Edition"/>
    <x v="1"/>
    <x v="0"/>
    <s v="4 cyl, 1.5 L"/>
    <x v="1"/>
    <x v="2"/>
    <s v="7.3 L / 100 km"/>
    <n v="22923"/>
    <x v="321"/>
    <s v="Elsternwick,"/>
    <s v="Elsternwick"/>
    <x v="1"/>
    <s v="4 cyl"/>
    <x v="0"/>
    <s v=" 4 Doors"/>
    <s v=" 5 Seats"/>
    <x v="225"/>
  </r>
  <r>
    <x v="10"/>
    <x v="6"/>
    <x v="365"/>
    <x v="3"/>
    <s v="2018 Ford Endura Titanium (fwd)"/>
    <x v="1"/>
    <x v="0"/>
    <s v="4 cyl, 2 L"/>
    <x v="1"/>
    <x v="0"/>
    <s v="6.7 L / 100 km"/>
    <n v="26504"/>
    <x v="360"/>
    <s v="Aspley,"/>
    <s v="Aspley"/>
    <x v="2"/>
    <s v="4 cyl"/>
    <x v="0"/>
    <s v=" 4 Doors"/>
    <s v=" 5 Seats"/>
    <x v="34"/>
  </r>
  <r>
    <x v="7"/>
    <x v="12"/>
    <x v="85"/>
    <x v="7"/>
    <s v="2019 Toyota Hilux Workmate"/>
    <x v="1"/>
    <x v="1"/>
    <s v="4 cyl, 2.7 L"/>
    <x v="2"/>
    <x v="2"/>
    <s v="11.1 L / 100 km"/>
    <n v="51800"/>
    <x v="94"/>
    <s v="Capalaba,"/>
    <s v="Capalaba"/>
    <x v="2"/>
    <s v="4 cyl"/>
    <x v="4"/>
    <s v=" 2 Doors"/>
    <s v=" 2 Seats"/>
    <x v="183"/>
  </r>
  <r>
    <x v="18"/>
    <x v="17"/>
    <x v="127"/>
    <x v="7"/>
    <s v="2008 Holden Rodeo LX"/>
    <x v="1"/>
    <x v="1"/>
    <s v="4 cyl, 3 L"/>
    <x v="2"/>
    <x v="0"/>
    <s v="8.4 L / 100 km"/>
    <n v="448298"/>
    <x v="297"/>
    <s v="Avondale Heights,"/>
    <s v="Avondale Heights"/>
    <x v="1"/>
    <s v="4 cyl"/>
    <x v="4"/>
    <s v=" 4 Doors"/>
    <s v=" 5 Seats"/>
    <x v="193"/>
  </r>
  <r>
    <x v="6"/>
    <x v="7"/>
    <x v="21"/>
    <x v="3"/>
    <s v="2016 Nissan Qashqai TL"/>
    <x v="1"/>
    <x v="0"/>
    <s v="4 cyl, 1.6 L"/>
    <x v="1"/>
    <x v="0"/>
    <s v="4.9 L / 100 km"/>
    <n v="84843"/>
    <x v="71"/>
    <s v="Berwick,"/>
    <s v="Berwick"/>
    <x v="1"/>
    <s v="4 cyl"/>
    <x v="0"/>
    <s v=" 4 Doors"/>
    <s v=" 5 Seats"/>
    <x v="205"/>
  </r>
  <r>
    <x v="10"/>
    <x v="19"/>
    <x v="75"/>
    <x v="7"/>
    <s v="2009 Ford Ranger XL (4X2)"/>
    <x v="1"/>
    <x v="1"/>
    <s v="4 cyl, 3 L"/>
    <x v="2"/>
    <x v="0"/>
    <s v="9.3 L / 100 km"/>
    <n v="337240"/>
    <x v="312"/>
    <s v="Oakleigh,"/>
    <s v="Oakleigh"/>
    <x v="1"/>
    <s v="4 cyl"/>
    <x v="4"/>
    <s v=" 4 Doors"/>
    <s v=" 5 Seats"/>
    <x v="2051"/>
  </r>
  <r>
    <x v="20"/>
    <x v="2"/>
    <x v="95"/>
    <x v="6"/>
    <s v="2017 Kia Cerato Sport"/>
    <x v="1"/>
    <x v="0"/>
    <s v="4 cyl, 2 L"/>
    <x v="1"/>
    <x v="2"/>
    <s v="7.3 L / 100 km"/>
    <n v="95747"/>
    <x v="327"/>
    <s v="Chermside,"/>
    <s v="Chermside"/>
    <x v="2"/>
    <s v="4 cyl"/>
    <x v="5"/>
    <s v=" 4 Doors"/>
    <s v=" 5 Seats"/>
    <x v="33"/>
  </r>
  <r>
    <x v="22"/>
    <x v="17"/>
    <x v="58"/>
    <x v="3"/>
    <s v="2008 Suzuki Grand Vitara (4X4)"/>
    <x v="1"/>
    <x v="0"/>
    <s v="6 cyl, 2.7 L"/>
    <x v="3"/>
    <x v="2"/>
    <s v="11.5 L / 100 km"/>
    <n v="204205"/>
    <x v="342"/>
    <s v="Nundah,"/>
    <s v="Nundah"/>
    <x v="2"/>
    <s v="6 cyl"/>
    <x v="0"/>
    <s v=" 4 Doors"/>
    <s v=" 5 Seats"/>
    <x v="2052"/>
  </r>
  <r>
    <x v="50"/>
    <x v="0"/>
    <x v="346"/>
    <x v="7"/>
    <s v="2022 Chevrolet Silverado 1500 LT Trail Boss"/>
    <x v="1"/>
    <x v="0"/>
    <s v="8 cyl, 6.2 L"/>
    <x v="3"/>
    <x v="2"/>
    <s v="13.2 L / 100 km"/>
    <n v="15562"/>
    <x v="247"/>
    <s v="Ashmore,"/>
    <s v="Ashmore"/>
    <x v="2"/>
    <s v="8 cyl"/>
    <x v="4"/>
    <s v=" 4 Doors"/>
    <s v=" 5 Seats"/>
    <x v="2053"/>
  </r>
  <r>
    <x v="7"/>
    <x v="7"/>
    <x v="25"/>
    <x v="1"/>
    <s v="2016 Toyota Corolla SX"/>
    <x v="1"/>
    <x v="0"/>
    <s v="4 cyl, 1.8 L"/>
    <x v="1"/>
    <x v="2"/>
    <s v="6.1 L / 100 km"/>
    <n v="97487"/>
    <x v="323"/>
    <s v="Point Cook,"/>
    <s v="Point Cook"/>
    <x v="1"/>
    <s v="4 cyl"/>
    <x v="1"/>
    <s v=" 5 Doors"/>
    <s v=" 5 Seats"/>
    <x v="49"/>
  </r>
  <r>
    <x v="7"/>
    <x v="8"/>
    <x v="105"/>
    <x v="3"/>
    <s v="2012 Toyota Landcruiser Prado GXL (4X4)"/>
    <x v="1"/>
    <x v="0"/>
    <s v="4 cyl, 3 L"/>
    <x v="3"/>
    <x v="0"/>
    <s v="8.5 L / 100 km"/>
    <n v="299603"/>
    <x v="146"/>
    <s v="Labrador,"/>
    <s v="Labrador"/>
    <x v="2"/>
    <s v="4 cyl"/>
    <x v="0"/>
    <s v=" 4 Doors"/>
    <s v=" 7 Seats"/>
    <x v="58"/>
  </r>
  <r>
    <x v="7"/>
    <x v="0"/>
    <x v="85"/>
    <x v="7"/>
    <s v="2022 Toyota Hilux SR HI-Rider (4X2)"/>
    <x v="1"/>
    <x v="0"/>
    <s v="4 cyl, 2.8 L"/>
    <x v="2"/>
    <x v="0"/>
    <s v="7.5 L / 100 km"/>
    <n v="12400"/>
    <x v="301"/>
    <s v="Albion,"/>
    <s v="Albion"/>
    <x v="2"/>
    <s v="4 cyl"/>
    <x v="4"/>
    <s v=" 4 Doors"/>
    <s v=" 5 Seats"/>
    <x v="790"/>
  </r>
  <r>
    <x v="20"/>
    <x v="0"/>
    <x v="95"/>
    <x v="1"/>
    <s v="2022 Kia Cerato GT"/>
    <x v="1"/>
    <x v="0"/>
    <s v="4 cyl, 1.6 L"/>
    <x v="1"/>
    <x v="2"/>
    <s v="6.8 L / 100 km"/>
    <n v="22857"/>
    <x v="313"/>
    <s v="Morningside,"/>
    <s v="Morningside"/>
    <x v="2"/>
    <s v="4 cyl"/>
    <x v="1"/>
    <s v=" 5 Doors"/>
    <s v=" 5 Seats"/>
    <x v="2054"/>
  </r>
  <r>
    <x v="13"/>
    <x v="13"/>
    <x v="22"/>
    <x v="3"/>
    <s v="2021 Hyundai Tucson (FWD)"/>
    <x v="1"/>
    <x v="0"/>
    <s v="4 cyl, 2 L"/>
    <x v="1"/>
    <x v="2"/>
    <s v="8.1 L / 100 km"/>
    <n v="56225"/>
    <x v="314"/>
    <s v="Hoppers Crossing,"/>
    <s v="Hoppers Crossing"/>
    <x v="1"/>
    <s v="4 cyl"/>
    <x v="0"/>
    <s v=" 4 Doors"/>
    <s v=" 5 Seats"/>
    <x v="190"/>
  </r>
  <r>
    <x v="10"/>
    <x v="8"/>
    <x v="13"/>
    <x v="1"/>
    <s v="2012 Ford Fiesta Zetec"/>
    <x v="1"/>
    <x v="1"/>
    <s v="4 cyl, 1.6 L"/>
    <x v="1"/>
    <x v="0"/>
    <s v="4.4 L / 100 km"/>
    <n v="129245"/>
    <x v="310"/>
    <s v="Brooklyn,"/>
    <s v="Brooklyn"/>
    <x v="1"/>
    <s v="4 cyl"/>
    <x v="1"/>
    <s v=" 5 Doors"/>
    <s v=" 5 Seats"/>
    <x v="2055"/>
  </r>
  <r>
    <x v="4"/>
    <x v="2"/>
    <x v="107"/>
    <x v="4"/>
    <s v="2017 Renault Trafic SWB"/>
    <x v="1"/>
    <x v="1"/>
    <s v="4 cyl, 1.6 L"/>
    <x v="1"/>
    <x v="0"/>
    <s v="6.2 L / 100 km"/>
    <n v="151295"/>
    <x v="306"/>
    <s v="Moorooka,"/>
    <s v="Moorooka"/>
    <x v="2"/>
    <s v="4 cyl"/>
    <x v="3"/>
    <s v=" 4 Doors"/>
    <s v=" 3 Seats"/>
    <x v="50"/>
  </r>
  <r>
    <x v="8"/>
    <x v="20"/>
    <x v="109"/>
    <x v="3"/>
    <s v="2020 Honda HR-V +luxe"/>
    <x v="1"/>
    <x v="0"/>
    <s v="4 cyl, 1.8 L"/>
    <x v="1"/>
    <x v="2"/>
    <s v="6.9 L / 100 km"/>
    <n v="63332"/>
    <x v="332"/>
    <s v="Toowoomba City,"/>
    <s v="Toowoomba City"/>
    <x v="2"/>
    <s v="4 cyl"/>
    <x v="0"/>
    <s v=" 4 Doors"/>
    <s v=" 5 Seats"/>
    <x v="421"/>
  </r>
  <r>
    <x v="7"/>
    <x v="23"/>
    <x v="105"/>
    <x v="3"/>
    <s v="2002 Toyota Landcruiser (4X4)"/>
    <x v="1"/>
    <x v="1"/>
    <s v="6 cyl, 4.2 L"/>
    <x v="3"/>
    <x v="0"/>
    <s v="0 L / 100 km"/>
    <n v="401300"/>
    <x v="257"/>
    <s v="Ferntree Gully,"/>
    <s v="Ferntree Gully"/>
    <x v="1"/>
    <s v="6 cyl"/>
    <x v="0"/>
    <s v=" 4 Doors"/>
    <s v=" 6 Seats"/>
    <x v="33"/>
  </r>
  <r>
    <x v="6"/>
    <x v="1"/>
    <x v="84"/>
    <x v="7"/>
    <s v="2011 Nissan Navara ST-X 550 (4X4)"/>
    <x v="1"/>
    <x v="0"/>
    <s v="6 cyl, 3 L"/>
    <x v="3"/>
    <x v="0"/>
    <s v="9.5 L / 100 km"/>
    <n v="205997"/>
    <x v="74"/>
    <s v="Upper Ferntree Gully,"/>
    <s v="Upper Ferntree Gully"/>
    <x v="1"/>
    <s v="6 cyl"/>
    <x v="4"/>
    <s v=" 4 Doors"/>
    <s v=" 5 Seats"/>
    <x v="77"/>
  </r>
  <r>
    <x v="6"/>
    <x v="13"/>
    <x v="24"/>
    <x v="3"/>
    <s v="2021 Nissan X-Trail ST (2WD)"/>
    <x v="1"/>
    <x v="0"/>
    <s v="4 cyl, 2.5 L"/>
    <x v="1"/>
    <x v="2"/>
    <s v="7.9 L / 100 km"/>
    <n v="41719"/>
    <x v="314"/>
    <s v="Hoppers Crossing,"/>
    <s v="Hoppers Crossing"/>
    <x v="1"/>
    <s v="4 cyl"/>
    <x v="0"/>
    <s v=" 4 Doors"/>
    <s v=" 5 Seats"/>
    <x v="4"/>
  </r>
  <r>
    <x v="22"/>
    <x v="13"/>
    <x v="144"/>
    <x v="3"/>
    <s v="2021 Suzuki Vitara 1.6L"/>
    <x v="1"/>
    <x v="0"/>
    <s v="4 cyl, 1.6 L"/>
    <x v="1"/>
    <x v="2"/>
    <s v="6.2 L / 100 km"/>
    <n v="54581"/>
    <x v="324"/>
    <s v="Toowoomba,"/>
    <s v="Toowoomba"/>
    <x v="2"/>
    <s v="4 cyl"/>
    <x v="0"/>
    <s v=" 4 Doors"/>
    <s v=" 5 Seats"/>
    <x v="81"/>
  </r>
  <r>
    <x v="10"/>
    <x v="12"/>
    <x v="179"/>
    <x v="3"/>
    <s v="2019 Ford Escape Ambiente (fwd)"/>
    <x v="1"/>
    <x v="1"/>
    <s v="4 cyl, 1.5 L"/>
    <x v="1"/>
    <x v="1"/>
    <s v="6.3 L / 100 km"/>
    <n v="24559"/>
    <x v="327"/>
    <s v="Chermside,"/>
    <s v="Chermside"/>
    <x v="2"/>
    <s v="4 cyl"/>
    <x v="0"/>
    <s v=" 4 Doors"/>
    <s v=" 5 Seats"/>
    <x v="48"/>
  </r>
  <r>
    <x v="9"/>
    <x v="12"/>
    <x v="46"/>
    <x v="3"/>
    <s v="2019 Volkswagen Tiguan Allspace 132 TSI Comfortline"/>
    <x v="1"/>
    <x v="0"/>
    <s v="4 cyl, 2 L"/>
    <x v="0"/>
    <x v="1"/>
    <s v="7.5 L / 100 km"/>
    <n v="48187"/>
    <x v="94"/>
    <s v="Capalaba,"/>
    <s v="Capalaba"/>
    <x v="2"/>
    <s v="4 cyl"/>
    <x v="0"/>
    <s v=" 4 Doors"/>
    <s v=" 5 Seats"/>
    <x v="418"/>
  </r>
  <r>
    <x v="16"/>
    <x v="5"/>
    <x v="76"/>
    <x v="1"/>
    <s v="2014 Mazda 2 Maxx Sport"/>
    <x v="1"/>
    <x v="0"/>
    <s v="4 cyl, 1.5 L"/>
    <x v="1"/>
    <x v="2"/>
    <s v="6.8 L / 100 km"/>
    <n v="320734"/>
    <x v="255"/>
    <s v="Ringwood,"/>
    <s v="Ringwood"/>
    <x v="1"/>
    <s v="4 cyl"/>
    <x v="1"/>
    <s v=" 5 Doors"/>
    <s v=" 5 Seats"/>
    <x v="752"/>
  </r>
  <r>
    <x v="16"/>
    <x v="13"/>
    <x v="316"/>
    <x v="3"/>
    <s v="2021 Mazda CX-30 G20 Evolve (fwd)"/>
    <x v="1"/>
    <x v="0"/>
    <s v="4 cyl, 2 L"/>
    <x v="1"/>
    <x v="2"/>
    <s v="6.5 L / 100 km"/>
    <n v="10136"/>
    <x v="344"/>
    <s v="Essendon Fields,"/>
    <s v="Essendon Fields"/>
    <x v="1"/>
    <s v="4 cyl"/>
    <x v="0"/>
    <s v=" 4 Doors"/>
    <s v=" 5 Seats"/>
    <x v="1890"/>
  </r>
  <r>
    <x v="12"/>
    <x v="6"/>
    <x v="16"/>
    <x v="3"/>
    <s v="2018 Subaru Outback 2.5I Premium"/>
    <x v="1"/>
    <x v="0"/>
    <s v="4 cyl, 2.5 L"/>
    <x v="0"/>
    <x v="2"/>
    <s v="7.3 L / 100 km"/>
    <n v="21419"/>
    <x v="338"/>
    <s v="Swan Hill,"/>
    <s v="Swan Hill"/>
    <x v="1"/>
    <s v="4 cyl"/>
    <x v="0"/>
    <s v=" 4 Doors"/>
    <s v=" 5 Seats"/>
    <x v="120"/>
  </r>
  <r>
    <x v="11"/>
    <x v="2"/>
    <x v="143"/>
    <x v="3"/>
    <s v="2017 Mitsubishi Pajero GLS LWB (4X4)"/>
    <x v="1"/>
    <x v="0"/>
    <s v="4 cyl, 3.2 L"/>
    <x v="3"/>
    <x v="0"/>
    <s v="9 L / 100 km"/>
    <n v="101530"/>
    <x v="305"/>
    <s v="Pinkenba,"/>
    <s v="Pinkenba"/>
    <x v="2"/>
    <s v="4 cyl"/>
    <x v="0"/>
    <s v=" 4 Doors"/>
    <s v=" 7 Seats"/>
    <x v="73"/>
  </r>
  <r>
    <x v="16"/>
    <x v="0"/>
    <x v="32"/>
    <x v="3"/>
    <s v="2022 Mazda CX-5 Akera Turbo (awd)"/>
    <x v="1"/>
    <x v="0"/>
    <s v="4 cyl, 2.5 L"/>
    <x v="0"/>
    <x v="2"/>
    <s v="8.2 L / 100 km"/>
    <n v="11342"/>
    <x v="345"/>
    <s v="Brighton,"/>
    <s v="Brighton"/>
    <x v="1"/>
    <s v="4 cyl"/>
    <x v="0"/>
    <s v=" 4 Doors"/>
    <s v=" 5 Seats"/>
    <x v="706"/>
  </r>
  <r>
    <x v="11"/>
    <x v="7"/>
    <x v="14"/>
    <x v="3"/>
    <s v="2016 Mitsubishi Outlander Exceed (4X4)"/>
    <x v="1"/>
    <x v="0"/>
    <s v="4 cyl, 2.4 L"/>
    <x v="0"/>
    <x v="2"/>
    <s v="7.5 L / 100 km"/>
    <n v="76522"/>
    <x v="363"/>
    <s v="Southbank,"/>
    <s v="Southbank"/>
    <x v="1"/>
    <s v="4 cyl"/>
    <x v="0"/>
    <s v=" 4 Doors"/>
    <s v=" 7 Seats"/>
    <x v="87"/>
  </r>
  <r>
    <x v="18"/>
    <x v="8"/>
    <x v="53"/>
    <x v="6"/>
    <s v="2012 Holden Commodore SS-V Z-Series"/>
    <x v="1"/>
    <x v="1"/>
    <s v="8 cyl, 6 L"/>
    <x v="2"/>
    <x v="1"/>
    <s v="12.2 L / 100 km"/>
    <n v="104251"/>
    <x v="77"/>
    <s v="Pakenham,"/>
    <s v="Pakenham"/>
    <x v="1"/>
    <s v="8 cyl"/>
    <x v="5"/>
    <s v=" 4 Doors"/>
    <s v=" 5 Seats"/>
    <x v="230"/>
  </r>
  <r>
    <x v="2"/>
    <x v="11"/>
    <x v="48"/>
    <x v="1"/>
    <s v="2015 BMW 220I Active Tourer Luxury Line"/>
    <x v="1"/>
    <x v="0"/>
    <s v="4 cyl, 2 L"/>
    <x v="1"/>
    <x v="1"/>
    <s v="5.9 L / 100 km"/>
    <n v="69093"/>
    <x v="311"/>
    <s v="Ravenhall,"/>
    <s v="Ravenhall"/>
    <x v="1"/>
    <s v="4 cyl"/>
    <x v="1"/>
    <s v=" 4 Doors"/>
    <s v=" 5 Seats"/>
    <x v="1038"/>
  </r>
  <r>
    <x v="20"/>
    <x v="13"/>
    <x v="134"/>
    <x v="1"/>
    <s v="2021 Kia Picanto S (PE)"/>
    <x v="1"/>
    <x v="0"/>
    <s v="4 cyl, 1.2 L"/>
    <x v="1"/>
    <x v="2"/>
    <s v="5.8 L / 100 km"/>
    <n v="24962"/>
    <x v="344"/>
    <s v="Essendon Fields,"/>
    <s v="Essendon Fields"/>
    <x v="1"/>
    <s v="4 cyl"/>
    <x v="1"/>
    <s v=" 5 Doors"/>
    <s v=" 5 Seats"/>
    <x v="2056"/>
  </r>
  <r>
    <x v="7"/>
    <x v="5"/>
    <x v="85"/>
    <x v="7"/>
    <s v="2014 Toyota Hilux SR (4X4)"/>
    <x v="1"/>
    <x v="0"/>
    <s v="4 cyl, 3 L"/>
    <x v="3"/>
    <x v="0"/>
    <s v="8.7 L / 100 km"/>
    <n v="327316"/>
    <x v="77"/>
    <s v="Pakenham,"/>
    <s v="Pakenham"/>
    <x v="1"/>
    <s v="4 cyl"/>
    <x v="4"/>
    <s v=" 4 Doors"/>
    <s v=" 5 Seats"/>
    <x v="132"/>
  </r>
  <r>
    <x v="13"/>
    <x v="20"/>
    <x v="36"/>
    <x v="1"/>
    <s v="2020 Hyundai I30 GO"/>
    <x v="1"/>
    <x v="0"/>
    <s v="4 cyl, 2 L"/>
    <x v="1"/>
    <x v="2"/>
    <s v="7.4 L / 100 km"/>
    <n v="64599"/>
    <x v="310"/>
    <s v="Brooklyn,"/>
    <s v="Brooklyn"/>
    <x v="1"/>
    <s v="4 cyl"/>
    <x v="1"/>
    <s v=" 4 Doors"/>
    <s v=" 5 Seats"/>
    <x v="2057"/>
  </r>
  <r>
    <x v="8"/>
    <x v="2"/>
    <x v="35"/>
    <x v="3"/>
    <s v="2017 Honda CR-V VTI (2WD)"/>
    <x v="1"/>
    <x v="0"/>
    <s v="4 cyl, 1.5 L"/>
    <x v="1"/>
    <x v="2"/>
    <s v="7 L / 100 km"/>
    <n v="73743"/>
    <x v="376"/>
    <s v="Yamanto,"/>
    <s v="Yamanto"/>
    <x v="2"/>
    <s v="4 cyl"/>
    <x v="0"/>
    <s v=" 4 Doors"/>
    <s v=" 5 Seats"/>
    <x v="176"/>
  </r>
  <r>
    <x v="30"/>
    <x v="4"/>
    <x v="326"/>
    <x v="3"/>
    <s v="2013 Fiat Freemont"/>
    <x v="1"/>
    <x v="0"/>
    <s v="4 cyl, 2.4 L"/>
    <x v="1"/>
    <x v="2"/>
    <s v="9.8 L / 100 km"/>
    <n v="204242"/>
    <x v="304"/>
    <s v="West Footscray,"/>
    <s v="West Footscray"/>
    <x v="1"/>
    <s v="4 cyl"/>
    <x v="0"/>
    <s v=" 4 Doors"/>
    <s v=" 5 Seats"/>
    <x v="15"/>
  </r>
  <r>
    <x v="19"/>
    <x v="4"/>
    <x v="43"/>
    <x v="2"/>
    <s v="2013 Audi A5 2.0 Tfsi Quattro"/>
    <x v="1"/>
    <x v="0"/>
    <s v="4 cyl, 2 L"/>
    <x v="0"/>
    <x v="1"/>
    <s v="7 L / 100 km"/>
    <n v="53000"/>
    <x v="255"/>
    <s v="Ringwood,"/>
    <s v="Ringwood"/>
    <x v="1"/>
    <s v="4 cyl"/>
    <x v="2"/>
    <s v=" 2 Doors"/>
    <s v=" 4 Seats"/>
    <x v="251"/>
  </r>
  <r>
    <x v="22"/>
    <x v="0"/>
    <x v="144"/>
    <x v="93"/>
    <s v="2022 Suzuki Vitara 1.6L"/>
    <x v="0"/>
    <x v="1"/>
    <s v="4 cyl, 1.6 L"/>
    <x v="1"/>
    <x v="2"/>
    <s v="5.8 L / 100 km"/>
    <n v="10279"/>
    <x v="320"/>
    <s v="Springwood,"/>
    <s v="Springwood"/>
    <x v="2"/>
    <s v="4 cyl"/>
    <x v="0"/>
    <s v=" 4 Doors"/>
    <s v=" 5 Seats"/>
    <x v="59"/>
  </r>
  <r>
    <x v="25"/>
    <x v="6"/>
    <x v="102"/>
    <x v="3"/>
    <s v="2018 Isuzu MU-X LS-M (4X2)"/>
    <x v="1"/>
    <x v="0"/>
    <s v="4 cyl, 3 L"/>
    <x v="1"/>
    <x v="0"/>
    <s v="8 L / 100 km"/>
    <n v="114199"/>
    <x v="306"/>
    <s v="Moorooka,"/>
    <s v="Moorooka"/>
    <x v="2"/>
    <s v="4 cyl"/>
    <x v="0"/>
    <s v=" 4 Doors"/>
    <s v=" 7 Seats"/>
    <x v="143"/>
  </r>
  <r>
    <x v="11"/>
    <x v="12"/>
    <x v="47"/>
    <x v="3"/>
    <s v="2019 Mitsubishi ASX GSR (2WD)"/>
    <x v="1"/>
    <x v="0"/>
    <s v="4 cyl, 2.4 L"/>
    <x v="1"/>
    <x v="2"/>
    <s v="7.9 L / 100 km"/>
    <n v="20805"/>
    <x v="314"/>
    <s v="Hoppers Crossing,"/>
    <s v="Hoppers Crossing"/>
    <x v="1"/>
    <s v="4 cyl"/>
    <x v="0"/>
    <s v=" 4 Doors"/>
    <s v=" 5 Seats"/>
    <x v="190"/>
  </r>
  <r>
    <x v="12"/>
    <x v="12"/>
    <x v="16"/>
    <x v="3"/>
    <s v="2019 Subaru Outback 3.6R"/>
    <x v="1"/>
    <x v="0"/>
    <s v="6 cyl, 3.6 L"/>
    <x v="0"/>
    <x v="2"/>
    <s v="9.9 L / 100 km"/>
    <n v="64933"/>
    <x v="303"/>
    <s v="Mount Gravatt,"/>
    <s v="Mount Gravatt"/>
    <x v="2"/>
    <s v="6 cyl"/>
    <x v="0"/>
    <s v=" 4 Doors"/>
    <s v=" 5 Seats"/>
    <x v="230"/>
  </r>
  <r>
    <x v="4"/>
    <x v="8"/>
    <x v="176"/>
    <x v="3"/>
    <s v="2012 Renault Koleos Expression (4X2)"/>
    <x v="1"/>
    <x v="0"/>
    <s v="4 cyl, 2.5 L"/>
    <x v="1"/>
    <x v="1"/>
    <s v="9.3 L / 100 km"/>
    <n v="182000"/>
    <x v="260"/>
    <s v="Coburg North,"/>
    <s v="Coburg North"/>
    <x v="1"/>
    <s v="4 cyl"/>
    <x v="0"/>
    <s v=" 4 Doors"/>
    <s v=" 5 Seats"/>
    <x v="147"/>
  </r>
  <r>
    <x v="1"/>
    <x v="13"/>
    <x v="280"/>
    <x v="3"/>
    <s v="2021 MG ZST Core"/>
    <x v="1"/>
    <x v="0"/>
    <s v="4 cyl, 1.5 L"/>
    <x v="1"/>
    <x v="2"/>
    <s v="6.9 L / 100 km"/>
    <n v="17670"/>
    <x v="300"/>
    <s v="Kedron,"/>
    <s v="Kedron"/>
    <x v="2"/>
    <s v="4 cyl"/>
    <x v="0"/>
    <s v=" 5 Doors"/>
    <s v=" 5 Seats"/>
    <x v="176"/>
  </r>
  <r>
    <x v="13"/>
    <x v="6"/>
    <x v="80"/>
    <x v="6"/>
    <s v="2018 Hyundai Accent Sport"/>
    <x v="1"/>
    <x v="0"/>
    <s v="4 cyl, 1.6 L"/>
    <x v="1"/>
    <x v="2"/>
    <s v="6.6 L / 100 km"/>
    <n v="94979"/>
    <x v="307"/>
    <s v="Deer Park,"/>
    <s v="Deer Park"/>
    <x v="1"/>
    <s v="4 cyl"/>
    <x v="5"/>
    <s v=" 4 Doors"/>
    <s v=" 5 Seats"/>
    <x v="367"/>
  </r>
  <r>
    <x v="11"/>
    <x v="12"/>
    <x v="47"/>
    <x v="3"/>
    <s v="2019 Mitsubishi ASX Black Edition (2WD)"/>
    <x v="1"/>
    <x v="0"/>
    <s v="4 cyl, 2 L"/>
    <x v="1"/>
    <x v="2"/>
    <s v="7.6 L / 100 km"/>
    <n v="32351"/>
    <x v="314"/>
    <s v="Hoppers Crossing,"/>
    <s v="Hoppers Crossing"/>
    <x v="1"/>
    <s v="4 cyl"/>
    <x v="0"/>
    <s v=" 4 Doors"/>
    <s v=" 5 Seats"/>
    <x v="87"/>
  </r>
  <r>
    <x v="10"/>
    <x v="12"/>
    <x v="75"/>
    <x v="7"/>
    <s v="2019 Ford Ranger XLT 3.2 (4X4)"/>
    <x v="1"/>
    <x v="1"/>
    <s v="5 cyl, 3.2 L"/>
    <x v="3"/>
    <x v="0"/>
    <s v="8.4 L / 100 km"/>
    <n v="28074"/>
    <x v="305"/>
    <s v="Pinkenba,"/>
    <s v="Pinkenba"/>
    <x v="2"/>
    <s v="5 cyl"/>
    <x v="4"/>
    <s v=" 4 Doors"/>
    <s v=" 5 Seats"/>
    <x v="440"/>
  </r>
  <r>
    <x v="9"/>
    <x v="20"/>
    <x v="121"/>
    <x v="10"/>
    <s v="2020 Volkswagen Passat 140TSI Business"/>
    <x v="1"/>
    <x v="0"/>
    <s v="4 cyl, 2 L"/>
    <x v="1"/>
    <x v="1"/>
    <s v="6.6 L / 100 km"/>
    <n v="29457"/>
    <x v="300"/>
    <s v="Kedron,"/>
    <s v="Kedron"/>
    <x v="2"/>
    <s v="4 cyl"/>
    <x v="8"/>
    <s v=" 4 Doors"/>
    <s v=" 5 Seats"/>
    <x v="2058"/>
  </r>
  <r>
    <x v="18"/>
    <x v="11"/>
    <x v="136"/>
    <x v="6"/>
    <s v="2015 Holden Calais V"/>
    <x v="1"/>
    <x v="0"/>
    <s v="6 cyl, 3.6 L"/>
    <x v="2"/>
    <x v="2"/>
    <s v="9.5 L / 100 km"/>
    <n v="102440"/>
    <x v="314"/>
    <s v="Hoppers Crossing,"/>
    <s v="Hoppers Crossing"/>
    <x v="1"/>
    <s v="6 cyl"/>
    <x v="5"/>
    <s v=" 4 Doors"/>
    <s v=" 5 Seats"/>
    <x v="235"/>
  </r>
  <r>
    <x v="19"/>
    <x v="6"/>
    <x v="62"/>
    <x v="3"/>
    <s v="2018 Audi Q7 3.0 TDI Quattro"/>
    <x v="1"/>
    <x v="0"/>
    <s v="6 cyl, 3 L"/>
    <x v="0"/>
    <x v="0"/>
    <s v="5.8 L / 100 km"/>
    <n v="65000"/>
    <x v="257"/>
    <s v="Ferntree Gully,"/>
    <s v="Ferntree Gully"/>
    <x v="1"/>
    <s v="6 cyl"/>
    <x v="0"/>
    <s v=" 4 Doors"/>
    <s v=" 7 Seats"/>
    <x v="369"/>
  </r>
  <r>
    <x v="11"/>
    <x v="0"/>
    <x v="47"/>
    <x v="3"/>
    <s v="2022 Mitsubishi ASX LS (2WD)"/>
    <x v="1"/>
    <x v="0"/>
    <s v="4 cyl, 2 L"/>
    <x v="1"/>
    <x v="2"/>
    <s v="7.6 L / 100 km"/>
    <n v="9162"/>
    <x v="342"/>
    <s v="Nundah,"/>
    <s v="Nundah"/>
    <x v="2"/>
    <s v="4 cyl"/>
    <x v="0"/>
    <s v=" 4 Doors"/>
    <s v=" 5 Seats"/>
    <x v="57"/>
  </r>
  <r>
    <x v="6"/>
    <x v="5"/>
    <x v="21"/>
    <x v="3"/>
    <s v="2014 Nissan Qashqai TS"/>
    <x v="1"/>
    <x v="0"/>
    <s v="4 cyl, 1.6 L"/>
    <x v="1"/>
    <x v="0"/>
    <s v="4.9 L / 100 km"/>
    <n v="118729"/>
    <x v="292"/>
    <s v="Mordialloc,"/>
    <s v="Mordialloc"/>
    <x v="1"/>
    <s v="4 cyl"/>
    <x v="0"/>
    <s v=" 4 Doors"/>
    <s v=" 5 Seats"/>
    <x v="208"/>
  </r>
  <r>
    <x v="3"/>
    <x v="15"/>
    <x v="71"/>
    <x v="2"/>
    <s v="2010 Mercedes-Benz CLC200 Kompressor"/>
    <x v="1"/>
    <x v="0"/>
    <s v="4 cyl, 1.8 L"/>
    <x v="2"/>
    <x v="1"/>
    <s v="9 L / 100 km"/>
    <n v="49001"/>
    <x v="251"/>
    <s v="Alphington,"/>
    <s v="Alphington"/>
    <x v="1"/>
    <s v="4 cyl"/>
    <x v="2"/>
    <s v=" 2 Doors"/>
    <s v=" 4 Seats"/>
    <x v="18"/>
  </r>
  <r>
    <x v="18"/>
    <x v="6"/>
    <x v="130"/>
    <x v="7"/>
    <s v="2018 Holden Colorado LTZ (4X4)"/>
    <x v="1"/>
    <x v="0"/>
    <s v="4 cyl, 2.8 L"/>
    <x v="3"/>
    <x v="0"/>
    <s v="9.1 L / 100 km"/>
    <n v="91744"/>
    <x v="326"/>
    <s v="Hendra,"/>
    <s v="Hendra"/>
    <x v="2"/>
    <s v="4 cyl"/>
    <x v="4"/>
    <s v=" 4 Doors"/>
    <s v=" 5 Seats"/>
    <x v="1770"/>
  </r>
  <r>
    <x v="6"/>
    <x v="20"/>
    <x v="24"/>
    <x v="3"/>
    <s v="2020 Nissan X-Trail ST 7 Seat (2WD)"/>
    <x v="1"/>
    <x v="0"/>
    <s v="4 cyl, 2.5 L"/>
    <x v="1"/>
    <x v="2"/>
    <s v="8.1 L / 100 km"/>
    <n v="50413"/>
    <x v="300"/>
    <s v="Kedron,"/>
    <s v="Kedron"/>
    <x v="2"/>
    <s v="4 cyl"/>
    <x v="0"/>
    <s v=" 4 Doors"/>
    <s v=" 7 Seats"/>
    <x v="1642"/>
  </r>
  <r>
    <x v="19"/>
    <x v="2"/>
    <x v="118"/>
    <x v="3"/>
    <s v="2017 Audi Q2 2.0 TDI Quattro YD"/>
    <x v="1"/>
    <x v="0"/>
    <s v="4 cyl, 2 L"/>
    <x v="0"/>
    <x v="0"/>
    <s v="5 L / 100 km"/>
    <n v="61480"/>
    <x v="366"/>
    <s v="Tullamarine,"/>
    <s v="Tullamarine"/>
    <x v="1"/>
    <s v="4 cyl"/>
    <x v="0"/>
    <s v=" 4 Doors"/>
    <s v=" 5 Seats"/>
    <x v="246"/>
  </r>
  <r>
    <x v="12"/>
    <x v="13"/>
    <x v="16"/>
    <x v="3"/>
    <s v="2021 Subaru Outback AWD Touring"/>
    <x v="1"/>
    <x v="0"/>
    <s v="4 cyl, 2.5 L"/>
    <x v="0"/>
    <x v="2"/>
    <s v="7.3 L / 100 km"/>
    <n v="25975"/>
    <x v="305"/>
    <s v="Pinkenba,"/>
    <s v="Pinkenba"/>
    <x v="2"/>
    <s v="4 cyl"/>
    <x v="0"/>
    <s v=" 4 Doors"/>
    <s v=" 5 Seats"/>
    <x v="547"/>
  </r>
  <r>
    <x v="19"/>
    <x v="5"/>
    <x v="180"/>
    <x v="3"/>
    <s v="2014 Audi Q5 2.0 Tfsi Quattro"/>
    <x v="1"/>
    <x v="0"/>
    <s v="4 cyl, 2 L"/>
    <x v="0"/>
    <x v="1"/>
    <s v="7.9 L / 100 km"/>
    <n v="135486"/>
    <x v="306"/>
    <s v="Moorooka,"/>
    <s v="Moorooka"/>
    <x v="2"/>
    <s v="4 cyl"/>
    <x v="0"/>
    <s v=" 4 Doors"/>
    <s v=" 5 Seats"/>
    <x v="465"/>
  </r>
  <r>
    <x v="7"/>
    <x v="13"/>
    <x v="70"/>
    <x v="3"/>
    <s v="2021 Toyota RAV4 Edge (awd)"/>
    <x v="1"/>
    <x v="0"/>
    <s v="4 cyl, 2.5 L"/>
    <x v="0"/>
    <x v="2"/>
    <s v="6.7 L / 100 km"/>
    <n v="29898"/>
    <x v="332"/>
    <s v="Toowoomba City,"/>
    <s v="Toowoomba City"/>
    <x v="2"/>
    <s v="4 cyl"/>
    <x v="0"/>
    <s v=" 5 Doors"/>
    <s v=" 5 Seats"/>
    <x v="236"/>
  </r>
  <r>
    <x v="7"/>
    <x v="12"/>
    <x v="70"/>
    <x v="3"/>
    <s v="2019 Toyota RAV4 Cruiser 2WD Hybrid"/>
    <x v="1"/>
    <x v="0"/>
    <s v="4 cyl, 2.5 L"/>
    <x v="1"/>
    <x v="3"/>
    <s v="4.7 L / 100 km"/>
    <n v="41266"/>
    <x v="71"/>
    <s v="Berwick,"/>
    <s v="Berwick"/>
    <x v="1"/>
    <s v="4 cyl"/>
    <x v="0"/>
    <s v=" 5 Doors"/>
    <s v=" 5 Seats"/>
    <x v="425"/>
  </r>
  <r>
    <x v="10"/>
    <x v="17"/>
    <x v="23"/>
    <x v="6"/>
    <s v="2008 Ford Focus Zetec"/>
    <x v="1"/>
    <x v="0"/>
    <s v="4 cyl, 2 L"/>
    <x v="1"/>
    <x v="2"/>
    <s v="8 L / 100 km"/>
    <n v="156632"/>
    <x v="294"/>
    <s v="Carrum Downs,"/>
    <s v="Carrum Downs"/>
    <x v="1"/>
    <s v="4 cyl"/>
    <x v="5"/>
    <s v=" 4 Doors"/>
    <s v=" 5 Seats"/>
    <x v="83"/>
  </r>
  <r>
    <x v="20"/>
    <x v="6"/>
    <x v="81"/>
    <x v="3"/>
    <s v="2018 Kia Sportage SI Premium (awd)"/>
    <x v="1"/>
    <x v="0"/>
    <s v="4 cyl, 2 L"/>
    <x v="0"/>
    <x v="0"/>
    <s v="6.4 L / 100 km"/>
    <n v="29921"/>
    <x v="300"/>
    <s v="Kedron,"/>
    <s v="Kedron"/>
    <x v="2"/>
    <s v="4 cyl"/>
    <x v="0"/>
    <s v=" 4 Doors"/>
    <s v=" 5 Seats"/>
    <x v="2059"/>
  </r>
  <r>
    <x v="6"/>
    <x v="1"/>
    <x v="165"/>
    <x v="3"/>
    <s v="2011 Nissan Dualis ST (4X2)"/>
    <x v="1"/>
    <x v="0"/>
    <s v="4 cyl, 2 L"/>
    <x v="1"/>
    <x v="2"/>
    <s v="8.2 L / 100 km"/>
    <n v="235949"/>
    <x v="103"/>
    <s v="Slacks Creek,"/>
    <s v="Slacks Creek"/>
    <x v="2"/>
    <s v="4 cyl"/>
    <x v="0"/>
    <s v=" 4 Doors"/>
    <s v=" 5 Seats"/>
    <x v="2060"/>
  </r>
  <r>
    <x v="18"/>
    <x v="6"/>
    <x v="53"/>
    <x v="10"/>
    <s v="2018 Holden Commodore LT"/>
    <x v="1"/>
    <x v="0"/>
    <s v="4 cyl, 2 L"/>
    <x v="1"/>
    <x v="1"/>
    <s v="7.7 L / 100 km"/>
    <n v="97343"/>
    <x v="314"/>
    <s v="Hoppers Crossing,"/>
    <s v="Hoppers Crossing"/>
    <x v="1"/>
    <s v="4 cyl"/>
    <x v="8"/>
    <s v=" 4 Doors"/>
    <s v=" 5 Seats"/>
    <x v="132"/>
  </r>
  <r>
    <x v="12"/>
    <x v="12"/>
    <x v="66"/>
    <x v="3"/>
    <s v="2019 Subaru Forester 2.5I-L (awd)"/>
    <x v="1"/>
    <x v="0"/>
    <s v="4 cyl, 2.5 L"/>
    <x v="0"/>
    <x v="2"/>
    <s v="7.4 L / 100 km"/>
    <n v="36125"/>
    <x v="310"/>
    <s v="Brooklyn,"/>
    <s v="Brooklyn"/>
    <x v="1"/>
    <s v="4 cyl"/>
    <x v="0"/>
    <s v=" 4 Doors"/>
    <s v=" 5 Seats"/>
    <x v="571"/>
  </r>
  <r>
    <x v="10"/>
    <x v="12"/>
    <x v="75"/>
    <x v="7"/>
    <s v="2019 Ford Ranger Wildtrak 2.0 (4X4)"/>
    <x v="1"/>
    <x v="0"/>
    <s v="4 cyl, 2 L"/>
    <x v="3"/>
    <x v="0"/>
    <s v="7.4 L / 100 km"/>
    <n v="83669"/>
    <x v="299"/>
    <s v="Frankston,"/>
    <s v="Frankston"/>
    <x v="1"/>
    <s v="4 cyl"/>
    <x v="4"/>
    <s v=" 4 Doors"/>
    <s v=" 5 Seats"/>
    <x v="758"/>
  </r>
  <r>
    <x v="16"/>
    <x v="7"/>
    <x v="145"/>
    <x v="3"/>
    <s v="2016 Mazda CX-9 GT (fwd)"/>
    <x v="1"/>
    <x v="0"/>
    <s v="4 cyl, 2.5 L"/>
    <x v="1"/>
    <x v="2"/>
    <s v="8.4 L / 100 km"/>
    <n v="168034"/>
    <x v="324"/>
    <s v="Toowoomba,"/>
    <s v="Toowoomba"/>
    <x v="2"/>
    <s v="4 cyl"/>
    <x v="0"/>
    <s v=" 4 Doors"/>
    <s v=" 7 Seats"/>
    <x v="143"/>
  </r>
  <r>
    <x v="13"/>
    <x v="22"/>
    <x v="306"/>
    <x v="1"/>
    <s v="2004 Hyundai Getz GL"/>
    <x v="1"/>
    <x v="0"/>
    <s v="4 cyl, 1.5 L"/>
    <x v="1"/>
    <x v="2"/>
    <s v="7.8 L / 100 km"/>
    <n v="217362"/>
    <x v="255"/>
    <s v="Ringwood,"/>
    <s v="Ringwood"/>
    <x v="1"/>
    <s v="4 cyl"/>
    <x v="1"/>
    <s v=" 3 Doors"/>
    <s v=" 5 Seats"/>
    <x v="1171"/>
  </r>
  <r>
    <x v="1"/>
    <x v="12"/>
    <x v="116"/>
    <x v="3"/>
    <s v="2019 MG ZS Excite"/>
    <x v="1"/>
    <x v="0"/>
    <s v="3 cyl, 1 L"/>
    <x v="1"/>
    <x v="2"/>
    <s v="6.7 L / 100 km"/>
    <n v="28463"/>
    <x v="303"/>
    <s v="Mount Gravatt,"/>
    <s v="Mount Gravatt"/>
    <x v="2"/>
    <s v="3 cyl"/>
    <x v="0"/>
    <s v=" 4 Doors"/>
    <s v=" 5 Seats"/>
    <x v="114"/>
  </r>
  <r>
    <x v="21"/>
    <x v="2"/>
    <x v="52"/>
    <x v="1"/>
    <s v="2017 Mini Cooper 5D Hatch"/>
    <x v="1"/>
    <x v="0"/>
    <s v="3 cyl, 1.5 L"/>
    <x v="1"/>
    <x v="1"/>
    <s v="5 L / 100 km"/>
    <n v="69953"/>
    <x v="355"/>
    <s v="Sunbury,"/>
    <s v="Sunbury"/>
    <x v="1"/>
    <s v="3 cyl"/>
    <x v="1"/>
    <s v=" 5 Doors"/>
    <s v=" 5 Seats"/>
    <x v="573"/>
  </r>
  <r>
    <x v="2"/>
    <x v="6"/>
    <x v="157"/>
    <x v="3"/>
    <s v="2018 BMW X5 Xdrive 30D M Sport"/>
    <x v="1"/>
    <x v="0"/>
    <s v="6 cyl, 3 L"/>
    <x v="0"/>
    <x v="0"/>
    <s v="6.2 L / 100 km"/>
    <n v="109826"/>
    <x v="330"/>
    <s v="Mansfield,"/>
    <s v="Mansfield"/>
    <x v="2"/>
    <s v="6 cyl"/>
    <x v="0"/>
    <s v=" 4 Doors"/>
    <s v=" 5 Seats"/>
    <x v="257"/>
  </r>
  <r>
    <x v="7"/>
    <x v="8"/>
    <x v="105"/>
    <x v="7"/>
    <s v="2012 Toyota Landcruiser Workmate (4X4)"/>
    <x v="1"/>
    <x v="1"/>
    <s v="8 cyl, 4.5 L"/>
    <x v="3"/>
    <x v="0"/>
    <s v="11.5 L / 100 km"/>
    <n v="288950"/>
    <x v="257"/>
    <s v="Ferntree Gully,"/>
    <s v="Ferntree Gully"/>
    <x v="1"/>
    <s v="8 cyl"/>
    <x v="4"/>
    <s v=" 2 Doors"/>
    <s v=" 3 Seats"/>
    <x v="588"/>
  </r>
  <r>
    <x v="9"/>
    <x v="5"/>
    <x v="10"/>
    <x v="1"/>
    <s v="2014 Volkswagen Golf 90 TSI"/>
    <x v="1"/>
    <x v="0"/>
    <s v="4 cyl, 1.4 L"/>
    <x v="1"/>
    <x v="1"/>
    <s v="5.4 L / 100 km"/>
    <n v="101565"/>
    <x v="326"/>
    <s v="Hendra,"/>
    <s v="Hendra"/>
    <x v="2"/>
    <s v="4 cyl"/>
    <x v="1"/>
    <s v=" 5 Doors"/>
    <s v=" 5 Seats"/>
    <x v="2061"/>
  </r>
  <r>
    <x v="18"/>
    <x v="5"/>
    <x v="315"/>
    <x v="7"/>
    <s v="2014 Holden UTE SS-V Redline"/>
    <x v="1"/>
    <x v="1"/>
    <s v="8 cyl, 6 L"/>
    <x v="2"/>
    <x v="2"/>
    <s v="12.3 L / 100 km"/>
    <n v="47300"/>
    <x v="302"/>
    <s v="Port Melbourne,"/>
    <s v="Port Melbourne"/>
    <x v="1"/>
    <s v="8 cyl"/>
    <x v="4"/>
    <s v=" 2 Doors"/>
    <s v=" 2 Seats"/>
    <x v="154"/>
  </r>
  <r>
    <x v="14"/>
    <x v="8"/>
    <x v="58"/>
    <x v="3"/>
    <s v="2012 Jeep Grand Cherokee Limited (4X4)"/>
    <x v="1"/>
    <x v="0"/>
    <s v="6 cyl, 3.6 L"/>
    <x v="0"/>
    <x v="1"/>
    <s v="11 L / 100 km"/>
    <n v="225535"/>
    <x v="293"/>
    <s v="Braybrook,"/>
    <s v="Braybrook"/>
    <x v="1"/>
    <s v="6 cyl"/>
    <x v="0"/>
    <s v=" 4 Doors"/>
    <s v=" 5 Seats"/>
    <x v="163"/>
  </r>
  <r>
    <x v="11"/>
    <x v="7"/>
    <x v="47"/>
    <x v="3"/>
    <s v="2016 Mitsubishi ASX XLS (4WD)"/>
    <x v="1"/>
    <x v="0"/>
    <s v="4 cyl, 2.3 L"/>
    <x v="3"/>
    <x v="0"/>
    <s v="6 L / 100 km"/>
    <n v="130695"/>
    <x v="344"/>
    <s v="Essendon Fields,"/>
    <s v="Essendon Fields"/>
    <x v="1"/>
    <s v="4 cyl"/>
    <x v="0"/>
    <s v=" 4 Doors"/>
    <s v=" 5 Seats"/>
    <x v="1"/>
  </r>
  <r>
    <x v="2"/>
    <x v="6"/>
    <x v="117"/>
    <x v="1"/>
    <s v="2018 BMW M140I"/>
    <x v="1"/>
    <x v="0"/>
    <s v="6 cyl, 3 L"/>
    <x v="2"/>
    <x v="1"/>
    <s v="7.1 L / 100 km"/>
    <n v="47711"/>
    <x v="276"/>
    <s v="Balwyn,"/>
    <s v="Balwyn"/>
    <x v="1"/>
    <s v="6 cyl"/>
    <x v="1"/>
    <s v=" 5 Doors"/>
    <s v=" 5 Seats"/>
    <x v="122"/>
  </r>
  <r>
    <x v="12"/>
    <x v="12"/>
    <x v="164"/>
    <x v="6"/>
    <s v="2019 Subaru WRX Premium (awd)"/>
    <x v="1"/>
    <x v="0"/>
    <s v="4 cyl, 2 L"/>
    <x v="0"/>
    <x v="1"/>
    <s v="8.6 L / 100 km"/>
    <n v="72818"/>
    <x v="305"/>
    <s v="Pinkenba,"/>
    <s v="Pinkenba"/>
    <x v="2"/>
    <s v="4 cyl"/>
    <x v="5"/>
    <s v=" 4 Doors"/>
    <s v=" 5 Seats"/>
    <x v="333"/>
  </r>
  <r>
    <x v="23"/>
    <x v="5"/>
    <x v="155"/>
    <x v="3"/>
    <s v="2014 Porsche Macan S"/>
    <x v="1"/>
    <x v="0"/>
    <s v="6 cyl, 3 L"/>
    <x v="0"/>
    <x v="1"/>
    <s v="8.7 L / 100 km"/>
    <n v="110890"/>
    <x v="302"/>
    <s v="Port Melbourne,"/>
    <s v="Port Melbourne"/>
    <x v="1"/>
    <s v="6 cyl"/>
    <x v="0"/>
    <s v=" 4 Doors"/>
    <s v=" 5 Seats"/>
    <x v="758"/>
  </r>
  <r>
    <x v="6"/>
    <x v="11"/>
    <x v="158"/>
    <x v="3"/>
    <s v="2015 Nissan Pathfinder ST (4X2)"/>
    <x v="1"/>
    <x v="0"/>
    <s v="6 cyl, 3.5 L"/>
    <x v="1"/>
    <x v="1"/>
    <s v="9.9 L / 100 km"/>
    <n v="89000"/>
    <x v="344"/>
    <s v="Essendon Fields,"/>
    <s v="Essendon Fields"/>
    <x v="1"/>
    <s v="6 cyl"/>
    <x v="0"/>
    <s v=" 4 Doors"/>
    <s v=" 7 Seats"/>
    <x v="2062"/>
  </r>
  <r>
    <x v="9"/>
    <x v="0"/>
    <x v="173"/>
    <x v="94"/>
    <s v="2022 Volkswagen Multivan Comfortline Premium TDI340 LWB"/>
    <x v="0"/>
    <x v="0"/>
    <s v="4 cyl, 2 L"/>
    <x v="1"/>
    <x v="0"/>
    <s v="6.6 L / 100 km"/>
    <n v="1501"/>
    <x v="320"/>
    <s v="Springwood,"/>
    <s v="Springwood"/>
    <x v="2"/>
    <s v="4 cyl"/>
    <x v="8"/>
    <s v=" 4 Doors"/>
    <s v=" 7 Seats"/>
    <x v="535"/>
  </r>
  <r>
    <x v="7"/>
    <x v="12"/>
    <x v="125"/>
    <x v="10"/>
    <s v="2019 Toyota Tarago GLX"/>
    <x v="1"/>
    <x v="0"/>
    <s v="4 cyl, 2.4 L"/>
    <x v="1"/>
    <x v="2"/>
    <s v="8.9 L / 100 km"/>
    <n v="72109"/>
    <x v="77"/>
    <s v="Pakenham,"/>
    <s v="Pakenham"/>
    <x v="1"/>
    <s v="4 cyl"/>
    <x v="8"/>
    <s v=" 4 Doors"/>
    <s v=" 8 Seats"/>
    <x v="230"/>
  </r>
  <r>
    <x v="8"/>
    <x v="6"/>
    <x v="35"/>
    <x v="3"/>
    <s v="2018 Honda CR-V VTI-S (2WD)"/>
    <x v="1"/>
    <x v="0"/>
    <s v="4 cyl, 1.5 L"/>
    <x v="1"/>
    <x v="2"/>
    <s v="7.3 L / 100 km"/>
    <n v="78443"/>
    <x v="300"/>
    <s v="Kedron,"/>
    <s v="Kedron"/>
    <x v="2"/>
    <s v="4 cyl"/>
    <x v="0"/>
    <s v=" 4 Doors"/>
    <s v=" 5 Seats"/>
    <x v="2063"/>
  </r>
  <r>
    <x v="10"/>
    <x v="8"/>
    <x v="20"/>
    <x v="3"/>
    <s v="2012 Ford Territory Titanium (4X4)"/>
    <x v="1"/>
    <x v="0"/>
    <s v="6 cyl, 2.7 L"/>
    <x v="0"/>
    <x v="0"/>
    <s v="9 L / 100 km"/>
    <n v="208205"/>
    <x v="377"/>
    <s v="Bacchus Marsh,"/>
    <s v="Bacchus Marsh"/>
    <x v="1"/>
    <s v="6 cyl"/>
    <x v="0"/>
    <s v=" 4 Doors"/>
    <s v=" 7 Seats"/>
    <x v="1911"/>
  </r>
  <r>
    <x v="49"/>
    <x v="0"/>
    <x v="339"/>
    <x v="3"/>
    <s v="2022 Cupra Formentor VZX"/>
    <x v="1"/>
    <x v="0"/>
    <s v="4 cyl, 2 L"/>
    <x v="3"/>
    <x v="1"/>
    <s v="7.7 L / 100 km"/>
    <n v="10567"/>
    <x v="300"/>
    <s v="Kedron,"/>
    <s v="Kedron"/>
    <x v="2"/>
    <s v="4 cyl"/>
    <x v="0"/>
    <s v=" 4 Doors"/>
    <s v=" 5 Seats"/>
    <x v="761"/>
  </r>
  <r>
    <x v="12"/>
    <x v="7"/>
    <x v="59"/>
    <x v="1"/>
    <s v="2016 Subaru Impreza 2.0I-S (awd)"/>
    <x v="1"/>
    <x v="0"/>
    <s v="4 cyl, 2 L"/>
    <x v="0"/>
    <x v="2"/>
    <s v="6.8 L / 100 km"/>
    <n v="91101"/>
    <x v="326"/>
    <s v="Hendra,"/>
    <s v="Hendra"/>
    <x v="2"/>
    <s v="4 cyl"/>
    <x v="1"/>
    <s v=" 5 Doors"/>
    <s v=" 5 Seats"/>
    <x v="2064"/>
  </r>
  <r>
    <x v="7"/>
    <x v="13"/>
    <x v="105"/>
    <x v="3"/>
    <s v="2021 Toyota Landcruiser Prado GXL Flat Tailgate"/>
    <x v="1"/>
    <x v="0"/>
    <s v="4 cyl, 2.8 L"/>
    <x v="3"/>
    <x v="0"/>
    <s v="7.9 L / 100 km"/>
    <n v="40176"/>
    <x v="81"/>
    <s v="Lilydale,"/>
    <s v="Lilydale"/>
    <x v="1"/>
    <s v="4 cyl"/>
    <x v="0"/>
    <s v=" 4 Doors"/>
    <s v=" 7 Seats"/>
    <x v="1497"/>
  </r>
  <r>
    <x v="2"/>
    <x v="7"/>
    <x v="269"/>
    <x v="2"/>
    <s v="2016 BMW M240I Sport Line"/>
    <x v="1"/>
    <x v="0"/>
    <s v="6 cyl, 3 L"/>
    <x v="2"/>
    <x v="1"/>
    <s v="7.1 L / 100 km"/>
    <n v="117614"/>
    <x v="305"/>
    <s v="Pinkenba,"/>
    <s v="Pinkenba"/>
    <x v="2"/>
    <s v="6 cyl"/>
    <x v="2"/>
    <s v=" 2 Doors"/>
    <s v=" 4 Seats"/>
    <x v="230"/>
  </r>
  <r>
    <x v="1"/>
    <x v="13"/>
    <x v="1"/>
    <x v="1"/>
    <s v="2021 MG MG3 Auto Core"/>
    <x v="1"/>
    <x v="0"/>
    <s v="4 cyl, 1.5 L"/>
    <x v="1"/>
    <x v="1"/>
    <s v="6.7 L / 100 km"/>
    <n v="30320"/>
    <x v="342"/>
    <s v="Nundah,"/>
    <s v="Nundah"/>
    <x v="2"/>
    <s v="4 cyl"/>
    <x v="1"/>
    <s v=" 5 Doors"/>
    <s v=" 5 Seats"/>
    <x v="63"/>
  </r>
  <r>
    <x v="15"/>
    <x v="8"/>
    <x v="205"/>
    <x v="3"/>
    <s v="2012 Volvo XC60 T5 Teknik"/>
    <x v="1"/>
    <x v="0"/>
    <s v="4 cyl, 2 L"/>
    <x v="1"/>
    <x v="1"/>
    <s v="8.7 L / 100 km"/>
    <n v="115512"/>
    <x v="255"/>
    <s v="Ringwood,"/>
    <s v="Ringwood"/>
    <x v="1"/>
    <s v="4 cyl"/>
    <x v="0"/>
    <s v=" 4 Doors"/>
    <s v=" 5 Seats"/>
    <x v="76"/>
  </r>
  <r>
    <x v="18"/>
    <x v="5"/>
    <x v="69"/>
    <x v="10"/>
    <s v="2014 Holden Cruze CD"/>
    <x v="1"/>
    <x v="0"/>
    <s v="4 cyl, 1.8 L"/>
    <x v="1"/>
    <x v="2"/>
    <s v="7.4 L / 100 km"/>
    <n v="111939"/>
    <x v="332"/>
    <s v="Toowoomba City,"/>
    <s v="Toowoomba City"/>
    <x v="2"/>
    <s v="4 cyl"/>
    <x v="8"/>
    <s v=" 4 Doors"/>
    <s v=" 5 Seats"/>
    <x v="13"/>
  </r>
  <r>
    <x v="14"/>
    <x v="0"/>
    <x v="58"/>
    <x v="3"/>
    <s v="2022 Jeep Grand Cherokee Summit Reserve (4X4)"/>
    <x v="1"/>
    <x v="0"/>
    <s v="6 cyl, 3.6 L"/>
    <x v="3"/>
    <x v="1"/>
    <s v="10.6 L / 100 km"/>
    <n v="8504"/>
    <x v="360"/>
    <s v="Aspley,"/>
    <s v="Aspley"/>
    <x v="2"/>
    <s v="6 cyl"/>
    <x v="0"/>
    <s v=" 4 Doors"/>
    <s v=" 7 Seats"/>
    <x v="722"/>
  </r>
  <r>
    <x v="10"/>
    <x v="2"/>
    <x v="75"/>
    <x v="7"/>
    <s v="2017 Ford Ranger XLT 3.2 (4X4)"/>
    <x v="1"/>
    <x v="0"/>
    <s v="5 cyl, 3.2 L"/>
    <x v="3"/>
    <x v="0"/>
    <s v="9 L / 100 km"/>
    <n v="159988"/>
    <x v="291"/>
    <s v="Moorabbin,"/>
    <s v="Moorabbin"/>
    <x v="1"/>
    <s v="5 cyl"/>
    <x v="4"/>
    <s v=" 4 Doors"/>
    <s v=" 5 Seats"/>
    <x v="160"/>
  </r>
  <r>
    <x v="9"/>
    <x v="5"/>
    <x v="46"/>
    <x v="3"/>
    <s v="2014 Volkswagen Tiguan 118 TSI (4X2)"/>
    <x v="1"/>
    <x v="0"/>
    <s v="4 cyl, 1.4 L"/>
    <x v="1"/>
    <x v="1"/>
    <s v="7.3 L / 100 km"/>
    <n v="153317"/>
    <x v="255"/>
    <s v="Ringwood,"/>
    <s v="Ringwood"/>
    <x v="1"/>
    <s v="4 cyl"/>
    <x v="0"/>
    <s v=" 4 Doors"/>
    <s v=" 5 Seats"/>
    <x v="255"/>
  </r>
  <r>
    <x v="11"/>
    <x v="12"/>
    <x v="14"/>
    <x v="3"/>
    <s v="2019 Mitsubishi Outlander ES 7 Seat (2WD)"/>
    <x v="1"/>
    <x v="0"/>
    <s v="4 cyl, 2.4 L"/>
    <x v="1"/>
    <x v="2"/>
    <s v="6.8 L / 100 km"/>
    <n v="86273"/>
    <x v="314"/>
    <s v="Hoppers Crossing,"/>
    <s v="Hoppers Crossing"/>
    <x v="1"/>
    <s v="4 cyl"/>
    <x v="0"/>
    <s v=" 4 Doors"/>
    <s v=" 7 Seats"/>
    <x v="597"/>
  </r>
  <r>
    <x v="13"/>
    <x v="11"/>
    <x v="39"/>
    <x v="3"/>
    <s v="2015 Hyundai Santa FE Active (4X4)"/>
    <x v="1"/>
    <x v="0"/>
    <s v="4 cyl, 2.4 L"/>
    <x v="0"/>
    <x v="2"/>
    <s v="9 L / 100 km"/>
    <n v="199112"/>
    <x v="314"/>
    <s v="Hoppers Crossing,"/>
    <s v="Hoppers Crossing"/>
    <x v="1"/>
    <s v="4 cyl"/>
    <x v="0"/>
    <s v=" 4 Doors"/>
    <s v=" 7 Seats"/>
    <x v="49"/>
  </r>
  <r>
    <x v="7"/>
    <x v="13"/>
    <x v="70"/>
    <x v="3"/>
    <s v="2021 Toyota RAV4 Cruiser (2WD)"/>
    <x v="1"/>
    <x v="0"/>
    <s v="4 cyl, 2 L"/>
    <x v="1"/>
    <x v="2"/>
    <s v="6 L / 100 km"/>
    <n v="57458"/>
    <x v="324"/>
    <s v="Toowoomba,"/>
    <s v="Toowoomba"/>
    <x v="2"/>
    <s v="4 cyl"/>
    <x v="0"/>
    <s v=" 5 Doors"/>
    <s v=" 5 Seats"/>
    <x v="440"/>
  </r>
  <r>
    <x v="3"/>
    <x v="2"/>
    <x v="551"/>
    <x v="6"/>
    <s v="2017 Mercedes-Benz C350 E (hybrid)"/>
    <x v="1"/>
    <x v="0"/>
    <s v="4 cyl, 2 L"/>
    <x v="2"/>
    <x v="3"/>
    <s v="2.4 L / 100 km"/>
    <n v="85305"/>
    <x v="249"/>
    <s v="Burwood,"/>
    <s v="Burwood"/>
    <x v="1"/>
    <s v="4 cyl"/>
    <x v="5"/>
    <s v=" 4 Doors"/>
    <s v=" 5 Seats"/>
    <x v="2065"/>
  </r>
  <r>
    <x v="10"/>
    <x v="4"/>
    <x v="75"/>
    <x v="7"/>
    <s v="2013 Ford Ranger XL 2.2 (4X4)"/>
    <x v="1"/>
    <x v="1"/>
    <s v="4 cyl, 2.2 L"/>
    <x v="3"/>
    <x v="0"/>
    <s v="8.9 L / 100 km"/>
    <n v="87247"/>
    <x v="324"/>
    <s v="Toowoomba,"/>
    <s v="Toowoomba"/>
    <x v="2"/>
    <s v="4 cyl"/>
    <x v="4"/>
    <s v=" 4 Doors"/>
    <s v=" 5 Seats"/>
    <x v="421"/>
  </r>
  <r>
    <x v="11"/>
    <x v="9"/>
    <x v="14"/>
    <x v="95"/>
    <s v="2023 Mitsubishi Outlander ES 5 Seat (2WD)"/>
    <x v="2"/>
    <x v="0"/>
    <s v="4 cyl, 2.5 L"/>
    <x v="1"/>
    <x v="2"/>
    <s v="7.5 L / 100 km"/>
    <n v="38"/>
    <x v="314"/>
    <s v="Hoppers Crossing,"/>
    <s v="Hoppers Crossing"/>
    <x v="1"/>
    <s v="4 cyl"/>
    <x v="0"/>
    <s v=" 4 Doors"/>
    <s v=" 5 Seats"/>
    <x v="382"/>
  </r>
  <r>
    <x v="16"/>
    <x v="7"/>
    <x v="145"/>
    <x v="3"/>
    <s v="2016 Mazda CX-9 Azami (fwd)"/>
    <x v="1"/>
    <x v="0"/>
    <s v="4 cyl, 2.5 L"/>
    <x v="1"/>
    <x v="2"/>
    <s v="8.4 L / 100 km"/>
    <n v="64404"/>
    <x v="305"/>
    <s v="Pinkenba,"/>
    <s v="Pinkenba"/>
    <x v="2"/>
    <s v="4 cyl"/>
    <x v="0"/>
    <s v=" 4 Doors"/>
    <s v=" 7 Seats"/>
    <x v="35"/>
  </r>
  <r>
    <x v="3"/>
    <x v="4"/>
    <x v="355"/>
    <x v="3"/>
    <s v="2013 Mercedes-Benz ML250 CDI Bluetec (4X4)"/>
    <x v="1"/>
    <x v="0"/>
    <s v="4 cyl, 2.1 L"/>
    <x v="0"/>
    <x v="0"/>
    <s v="6.4 L / 100 km"/>
    <n v="121000"/>
    <x v="260"/>
    <s v="Coburg North,"/>
    <s v="Coburg North"/>
    <x v="1"/>
    <s v="4 cyl"/>
    <x v="0"/>
    <s v=" 4 Doors"/>
    <s v=" 5 Seats"/>
    <x v="77"/>
  </r>
  <r>
    <x v="2"/>
    <x v="11"/>
    <x v="11"/>
    <x v="3"/>
    <s v="2015 BMW X3 Xdrive 20D"/>
    <x v="1"/>
    <x v="0"/>
    <s v="4 cyl, 2 L"/>
    <x v="3"/>
    <x v="0"/>
    <s v="5.4 L / 100 km"/>
    <n v="134600"/>
    <x v="300"/>
    <s v="Kedron,"/>
    <s v="Kedron"/>
    <x v="2"/>
    <s v="4 cyl"/>
    <x v="0"/>
    <s v=" 4 Doors"/>
    <s v=" 5 Seats"/>
    <x v="105"/>
  </r>
  <r>
    <x v="14"/>
    <x v="0"/>
    <x v="58"/>
    <x v="3"/>
    <s v="2022 Jeep Grand Cherokee Night Eagle (4X4)"/>
    <x v="1"/>
    <x v="0"/>
    <s v="6 cyl, 3.6 L"/>
    <x v="3"/>
    <x v="1"/>
    <s v="10.6 L / 100 km"/>
    <n v="2039"/>
    <x v="314"/>
    <s v="Hoppers Crossing,"/>
    <s v="Hoppers Crossing"/>
    <x v="1"/>
    <s v="6 cyl"/>
    <x v="0"/>
    <s v=" 4 Doors"/>
    <s v=" 7 Seats"/>
    <x v="662"/>
  </r>
  <r>
    <x v="20"/>
    <x v="12"/>
    <x v="135"/>
    <x v="10"/>
    <s v="2019 Kia Carnival SLI"/>
    <x v="1"/>
    <x v="0"/>
    <s v="4 cyl, 2.2 L"/>
    <x v="1"/>
    <x v="0"/>
    <s v="7.7 L / 100 km"/>
    <n v="66682"/>
    <x v="257"/>
    <s v="Ferntree Gully,"/>
    <s v="Ferntree Gully"/>
    <x v="1"/>
    <s v="4 cyl"/>
    <x v="8"/>
    <s v=" 4 Doors"/>
    <s v=" 8 Seats"/>
    <x v="418"/>
  </r>
  <r>
    <x v="1"/>
    <x v="20"/>
    <x v="280"/>
    <x v="3"/>
    <s v="2020 MG ZST Essence"/>
    <x v="1"/>
    <x v="0"/>
    <s v="3 cyl, 1.3 L"/>
    <x v="1"/>
    <x v="2"/>
    <s v="7.3 L / 100 km"/>
    <n v="25693"/>
    <x v="291"/>
    <s v="Moorabbin,"/>
    <s v="Moorabbin"/>
    <x v="1"/>
    <s v="3 cyl"/>
    <x v="0"/>
    <s v=" 5 Doors"/>
    <s v=" 5 Seats"/>
    <x v="94"/>
  </r>
  <r>
    <x v="14"/>
    <x v="20"/>
    <x v="58"/>
    <x v="3"/>
    <s v="2020 Jeep Grand Cherokee Trailhawk (4X4)"/>
    <x v="1"/>
    <x v="0"/>
    <s v="6 cyl, 3 L"/>
    <x v="3"/>
    <x v="0"/>
    <s v="7 L / 100 km"/>
    <n v="89867"/>
    <x v="314"/>
    <s v="Hoppers Crossing,"/>
    <s v="Hoppers Crossing"/>
    <x v="1"/>
    <s v="6 cyl"/>
    <x v="0"/>
    <s v=" 4 Doors"/>
    <s v=" 5 Seats"/>
    <x v="269"/>
  </r>
  <r>
    <x v="20"/>
    <x v="7"/>
    <x v="135"/>
    <x v="10"/>
    <s v="2016 Kia Carnival SLI"/>
    <x v="1"/>
    <x v="0"/>
    <s v="4 cyl, 2.2 L"/>
    <x v="1"/>
    <x v="0"/>
    <s v="7.7 L / 100 km"/>
    <n v="92355"/>
    <x v="305"/>
    <s v="Pinkenba,"/>
    <s v="Pinkenba"/>
    <x v="2"/>
    <s v="4 cyl"/>
    <x v="8"/>
    <s v=" 4 Doors"/>
    <s v=" 8 Seats"/>
    <x v="35"/>
  </r>
  <r>
    <x v="21"/>
    <x v="6"/>
    <x v="253"/>
    <x v="1"/>
    <s v="2018 Mini 3D Hatch John Cooper Works"/>
    <x v="1"/>
    <x v="0"/>
    <s v="4 cyl, 2 L"/>
    <x v="1"/>
    <x v="1"/>
    <s v="6 L / 100 km"/>
    <n v="32675"/>
    <x v="315"/>
    <s v="Everton Hills,"/>
    <s v="Everton Hills"/>
    <x v="2"/>
    <s v="4 cyl"/>
    <x v="1"/>
    <s v=" 3 Doors"/>
    <s v=" 4 Seats"/>
    <x v="9"/>
  </r>
  <r>
    <x v="10"/>
    <x v="12"/>
    <x v="75"/>
    <x v="7"/>
    <s v="2019 Ford Ranger XL 3.2 (4X4)"/>
    <x v="1"/>
    <x v="0"/>
    <s v="5 cyl, 3.2 L"/>
    <x v="3"/>
    <x v="0"/>
    <s v="8.7 L / 100 km"/>
    <n v="134266"/>
    <x v="260"/>
    <s v="Coburg North,"/>
    <s v="Coburg North"/>
    <x v="1"/>
    <s v="5 cyl"/>
    <x v="4"/>
    <s v=" 4 Doors"/>
    <s v=" 5 Seats"/>
    <x v="34"/>
  </r>
  <r>
    <x v="18"/>
    <x v="2"/>
    <x v="130"/>
    <x v="7"/>
    <s v="2017 Holden Colorado LS (4X2)"/>
    <x v="1"/>
    <x v="0"/>
    <s v="4 cyl, 2.8 L"/>
    <x v="2"/>
    <x v="0"/>
    <s v="8.8 L / 100 km"/>
    <n v="105308"/>
    <x v="305"/>
    <s v="Pinkenba,"/>
    <s v="Pinkenba"/>
    <x v="2"/>
    <s v="4 cyl"/>
    <x v="4"/>
    <s v=" 4 Doors"/>
    <s v=" 5 Seats"/>
    <x v="87"/>
  </r>
  <r>
    <x v="2"/>
    <x v="12"/>
    <x v="78"/>
    <x v="6"/>
    <s v="2019 BMW 330I M-Sport"/>
    <x v="1"/>
    <x v="0"/>
    <s v="4 cyl, 2 L"/>
    <x v="2"/>
    <x v="2"/>
    <s v="6.4 L / 100 km"/>
    <n v="42597"/>
    <x v="326"/>
    <s v="Hendra,"/>
    <s v="Hendra"/>
    <x v="2"/>
    <s v="4 cyl"/>
    <x v="5"/>
    <s v=" 4 Doors"/>
    <s v=" 5 Seats"/>
    <x v="2066"/>
  </r>
  <r>
    <x v="9"/>
    <x v="22"/>
    <x v="178"/>
    <x v="3"/>
    <s v="2004 Volkswagen Touareg V6"/>
    <x v="1"/>
    <x v="0"/>
    <s v="6 cyl, 3.2 L"/>
    <x v="3"/>
    <x v="1"/>
    <s v="19.1 L / 100 km"/>
    <n v="221822"/>
    <x v="323"/>
    <s v="Point Cook,"/>
    <s v="Point Cook"/>
    <x v="1"/>
    <s v="6 cyl"/>
    <x v="0"/>
    <s v=" 4 Doors"/>
    <s v=" 5 Seats"/>
    <x v="83"/>
  </r>
  <r>
    <x v="20"/>
    <x v="13"/>
    <x v="95"/>
    <x v="1"/>
    <s v="2021 Kia Cerato S"/>
    <x v="1"/>
    <x v="0"/>
    <s v="4 cyl, 2 L"/>
    <x v="1"/>
    <x v="2"/>
    <s v="7.4 L / 100 km"/>
    <n v="33425"/>
    <x v="300"/>
    <s v="Kedron,"/>
    <s v="Kedron"/>
    <x v="2"/>
    <s v="4 cyl"/>
    <x v="1"/>
    <s v=" 5 Doors"/>
    <s v=" 5 Seats"/>
    <x v="2067"/>
  </r>
  <r>
    <x v="10"/>
    <x v="23"/>
    <x v="23"/>
    <x v="6"/>
    <s v="2002 Ford Focus LX"/>
    <x v="1"/>
    <x v="0"/>
    <s v="4 cyl, 2 L"/>
    <x v="1"/>
    <x v="2"/>
    <s v="8 L / 100 km"/>
    <n v="128875"/>
    <x v="255"/>
    <s v="Ringwood,"/>
    <s v="Ringwood"/>
    <x v="1"/>
    <s v="4 cyl"/>
    <x v="5"/>
    <s v=" 4 Doors"/>
    <s v=" 5 Seats"/>
    <x v="1135"/>
  </r>
  <r>
    <x v="18"/>
    <x v="6"/>
    <x v="426"/>
    <x v="3"/>
    <s v="2018 Holden Equinox LT (fwd)"/>
    <x v="1"/>
    <x v="0"/>
    <s v="4 cyl, 2 L"/>
    <x v="1"/>
    <x v="1"/>
    <s v="8.2 L / 100 km"/>
    <n v="92818"/>
    <x v="312"/>
    <s v="Oakleigh,"/>
    <s v="Oakleigh"/>
    <x v="1"/>
    <s v="4 cyl"/>
    <x v="0"/>
    <s v=" 4 Doors"/>
    <s v=" 5 Seats"/>
    <x v="81"/>
  </r>
  <r>
    <x v="18"/>
    <x v="5"/>
    <x v="130"/>
    <x v="7"/>
    <s v="2014 Holden Colorado LTZ (4X4)"/>
    <x v="1"/>
    <x v="0"/>
    <s v="4 cyl, 2.8 L"/>
    <x v="3"/>
    <x v="0"/>
    <s v="9.1 L / 100 km"/>
    <n v="117717"/>
    <x v="317"/>
    <s v="Ipswich,"/>
    <s v="Ipswich"/>
    <x v="2"/>
    <s v="4 cyl"/>
    <x v="4"/>
    <s v=" 4 Doors"/>
    <s v=" 5 Seats"/>
    <x v="1939"/>
  </r>
  <r>
    <x v="7"/>
    <x v="12"/>
    <x v="105"/>
    <x v="7"/>
    <s v="2019 Toyota Landcruiser GXL (4X4)"/>
    <x v="1"/>
    <x v="1"/>
    <s v="8 cyl, 4.5 L"/>
    <x v="3"/>
    <x v="0"/>
    <s v="10.7 L / 100 km"/>
    <n v="140579"/>
    <x v="243"/>
    <s v="Dandenong South,"/>
    <s v="Dandenong South"/>
    <x v="1"/>
    <s v="8 cyl"/>
    <x v="4"/>
    <s v=" 4 Doors"/>
    <s v=" 5 Seats"/>
    <x v="2068"/>
  </r>
  <r>
    <x v="7"/>
    <x v="13"/>
    <x v="70"/>
    <x v="3"/>
    <s v="2021 Toyota RAV4 Cruiser (2WD) Hybrid"/>
    <x v="1"/>
    <x v="0"/>
    <s v="4 cyl, 2.5 L"/>
    <x v="1"/>
    <x v="3"/>
    <s v="4.7 L / 100 km"/>
    <n v="89563"/>
    <x v="299"/>
    <s v="Frankston,"/>
    <s v="Frankston"/>
    <x v="1"/>
    <s v="4 cyl"/>
    <x v="0"/>
    <s v=" 5 Doors"/>
    <s v=" 5 Seats"/>
    <x v="154"/>
  </r>
  <r>
    <x v="18"/>
    <x v="11"/>
    <x v="150"/>
    <x v="1"/>
    <s v="2015 Holden Barina RS"/>
    <x v="1"/>
    <x v="0"/>
    <s v="4 cyl, 1.4 L"/>
    <x v="1"/>
    <x v="1"/>
    <s v="6.5 L / 100 km"/>
    <n v="57316"/>
    <x v="305"/>
    <s v="Pinkenba,"/>
    <s v="Pinkenba"/>
    <x v="2"/>
    <s v="4 cyl"/>
    <x v="1"/>
    <s v=" 5 Doors"/>
    <s v=" 5 Seats"/>
    <x v="85"/>
  </r>
  <r>
    <x v="7"/>
    <x v="1"/>
    <x v="85"/>
    <x v="7"/>
    <s v="2011 Toyota Hilux SR5 (4X4)"/>
    <x v="1"/>
    <x v="0"/>
    <s v="4 cyl, 3 L"/>
    <x v="3"/>
    <x v="0"/>
    <s v="9.3 L / 100 km"/>
    <n v="219078"/>
    <x v="324"/>
    <s v="Toowoomba,"/>
    <s v="Toowoomba"/>
    <x v="2"/>
    <s v="4 cyl"/>
    <x v="4"/>
    <s v=" 4 Doors"/>
    <s v=" 5 Seats"/>
    <x v="3"/>
  </r>
  <r>
    <x v="9"/>
    <x v="6"/>
    <x v="10"/>
    <x v="1"/>
    <s v="2018 Volkswagen Golf GTI"/>
    <x v="1"/>
    <x v="0"/>
    <s v="4 cyl, 2 L"/>
    <x v="1"/>
    <x v="1"/>
    <s v="6.7 L / 100 km"/>
    <n v="72283"/>
    <x v="300"/>
    <s v="Kedron,"/>
    <s v="Kedron"/>
    <x v="2"/>
    <s v="4 cyl"/>
    <x v="1"/>
    <s v=" 5 Doors"/>
    <s v=" 5 Seats"/>
    <x v="1082"/>
  </r>
  <r>
    <x v="29"/>
    <x v="13"/>
    <x v="308"/>
    <x v="3"/>
    <s v="2021 Skoda Kodiaq 132 TSI (4X4)"/>
    <x v="1"/>
    <x v="0"/>
    <s v="4 cyl, 2 L"/>
    <x v="3"/>
    <x v="1"/>
    <s v="7.6 L / 100 km"/>
    <n v="44591"/>
    <x v="254"/>
    <s v="Preston,"/>
    <s v="Preston"/>
    <x v="1"/>
    <s v="4 cyl"/>
    <x v="0"/>
    <s v=" 4 Doors"/>
    <s v=" 7 Seats"/>
    <x v="196"/>
  </r>
  <r>
    <x v="18"/>
    <x v="4"/>
    <x v="130"/>
    <x v="7"/>
    <s v="2013 Holden Colorado LT (4X4)"/>
    <x v="1"/>
    <x v="0"/>
    <s v="4 cyl, 2.8 L"/>
    <x v="3"/>
    <x v="0"/>
    <s v="9.1 L / 100 km"/>
    <n v="170161"/>
    <x v="305"/>
    <s v="Pinkenba,"/>
    <s v="Pinkenba"/>
    <x v="2"/>
    <s v="4 cyl"/>
    <x v="4"/>
    <s v=" 4 Doors"/>
    <s v=" 5 Seats"/>
    <x v="176"/>
  </r>
  <r>
    <x v="9"/>
    <x v="7"/>
    <x v="10"/>
    <x v="10"/>
    <s v="2016 Volkswagen Golf 92 TSI Trendline"/>
    <x v="1"/>
    <x v="0"/>
    <s v="4 cyl, 1.4 L"/>
    <x v="1"/>
    <x v="1"/>
    <s v="5.4 L / 100 km"/>
    <n v="92632"/>
    <x v="314"/>
    <s v="Hoppers Crossing,"/>
    <s v="Hoppers Crossing"/>
    <x v="1"/>
    <s v="4 cyl"/>
    <x v="8"/>
    <s v=" 4 Doors"/>
    <s v=" 5 Seats"/>
    <x v="1"/>
  </r>
  <r>
    <x v="18"/>
    <x v="2"/>
    <x v="130"/>
    <x v="7"/>
    <s v="2017 Holden Colorado LTZ (4X4)"/>
    <x v="1"/>
    <x v="0"/>
    <s v="4 cyl, 2.8 L"/>
    <x v="3"/>
    <x v="0"/>
    <s v="9.1 L / 100 km"/>
    <n v="61257"/>
    <x v="343"/>
    <s v="Woodridge,"/>
    <s v="Woodridge"/>
    <x v="2"/>
    <s v="4 cyl"/>
    <x v="4"/>
    <s v=" 4 Doors"/>
    <s v=" 5 Seats"/>
    <x v="122"/>
  </r>
  <r>
    <x v="11"/>
    <x v="0"/>
    <x v="14"/>
    <x v="3"/>
    <s v="2022 Mitsubishi Outlander LS 7 Seat (2WD)"/>
    <x v="1"/>
    <x v="0"/>
    <s v="4 cyl, 2.5 L"/>
    <x v="1"/>
    <x v="2"/>
    <s v="7.7 L / 100 km"/>
    <n v="16813"/>
    <x v="342"/>
    <s v="Nundah,"/>
    <s v="Nundah"/>
    <x v="2"/>
    <s v="4 cyl"/>
    <x v="0"/>
    <s v=" 4 Doors"/>
    <s v=" 7 Seats"/>
    <x v="198"/>
  </r>
  <r>
    <x v="18"/>
    <x v="8"/>
    <x v="150"/>
    <x v="6"/>
    <s v="2012 Holden Barina CD"/>
    <x v="1"/>
    <x v="0"/>
    <s v="4 cyl, 1.6 L"/>
    <x v="1"/>
    <x v="2"/>
    <s v="6.6 L / 100 km"/>
    <n v="86009"/>
    <x v="304"/>
    <s v="West Footscray,"/>
    <s v="West Footscray"/>
    <x v="1"/>
    <s v="4 cyl"/>
    <x v="5"/>
    <s v=" 4 Doors"/>
    <s v=" 5 Seats"/>
    <x v="1623"/>
  </r>
  <r>
    <x v="20"/>
    <x v="20"/>
    <x v="95"/>
    <x v="1"/>
    <s v="2020 Kia Cerato S"/>
    <x v="1"/>
    <x v="0"/>
    <s v="4 cyl, 2 L"/>
    <x v="1"/>
    <x v="2"/>
    <s v="7.4 L / 100 km"/>
    <n v="59139"/>
    <x v="321"/>
    <s v="Elsternwick,"/>
    <s v="Elsternwick"/>
    <x v="1"/>
    <s v="4 cyl"/>
    <x v="1"/>
    <s v=" 5 Doors"/>
    <s v=" 5 Seats"/>
    <x v="62"/>
  </r>
  <r>
    <x v="26"/>
    <x v="2"/>
    <x v="514"/>
    <x v="1"/>
    <s v="2017 Lexus CT200H Luxury"/>
    <x v="1"/>
    <x v="0"/>
    <s v="4 cyl, 1.8 L"/>
    <x v="1"/>
    <x v="3"/>
    <s v="4.1 L / 100 km"/>
    <n v="82635"/>
    <x v="344"/>
    <s v="Essendon Fields,"/>
    <s v="Essendon Fields"/>
    <x v="1"/>
    <s v="4 cyl"/>
    <x v="1"/>
    <s v=" 5 Doors"/>
    <s v=" 5 Seats"/>
    <x v="2069"/>
  </r>
  <r>
    <x v="19"/>
    <x v="5"/>
    <x v="106"/>
    <x v="9"/>
    <s v="2014 Audi A3 1.8 Tfsi Ambition"/>
    <x v="1"/>
    <x v="0"/>
    <s v="4 cyl, 1.8 L"/>
    <x v="1"/>
    <x v="1"/>
    <s v="5.8 L / 100 km"/>
    <n v="94700"/>
    <x v="363"/>
    <s v="Southbank,"/>
    <s v="Southbank"/>
    <x v="1"/>
    <s v="4 cyl"/>
    <x v="7"/>
    <s v=" 2 Doors"/>
    <s v=" 4 Seats"/>
    <x v="7"/>
  </r>
  <r>
    <x v="3"/>
    <x v="6"/>
    <x v="527"/>
    <x v="3"/>
    <s v="2018 Mercedes-Benz GLS500 4Matic"/>
    <x v="1"/>
    <x v="0"/>
    <s v="8 cyl, 4.7 L"/>
    <x v="0"/>
    <x v="1"/>
    <s v="11.3 L / 100 km"/>
    <n v="73645"/>
    <x v="330"/>
    <s v="Mansfield,"/>
    <s v="Mansfield"/>
    <x v="2"/>
    <s v="8 cyl"/>
    <x v="0"/>
    <s v=" 4 Doors"/>
    <s v=" 7 Seats"/>
    <x v="332"/>
  </r>
  <r>
    <x v="20"/>
    <x v="20"/>
    <x v="95"/>
    <x v="6"/>
    <s v="2020 Kia Cerato Sport NAV"/>
    <x v="1"/>
    <x v="0"/>
    <s v="4 cyl, 2 L"/>
    <x v="1"/>
    <x v="2"/>
    <s v="7.4 L / 100 km"/>
    <n v="37004"/>
    <x v="327"/>
    <s v="Chermside,"/>
    <s v="Chermside"/>
    <x v="2"/>
    <s v="4 cyl"/>
    <x v="5"/>
    <s v=" 4 Doors"/>
    <s v=" 5 Seats"/>
    <x v="459"/>
  </r>
  <r>
    <x v="2"/>
    <x v="6"/>
    <x v="60"/>
    <x v="3"/>
    <s v="2018 BMW X4 Xdrive 35D"/>
    <x v="1"/>
    <x v="0"/>
    <s v="6 cyl, 3 L"/>
    <x v="0"/>
    <x v="0"/>
    <s v="6 L / 100 km"/>
    <n v="39233"/>
    <x v="295"/>
    <s v="Dingley Village,"/>
    <s v="Dingley Village"/>
    <x v="1"/>
    <s v="6 cyl"/>
    <x v="0"/>
    <s v=" 5 Doors"/>
    <s v=" 5 Seats"/>
    <x v="965"/>
  </r>
  <r>
    <x v="9"/>
    <x v="6"/>
    <x v="46"/>
    <x v="3"/>
    <s v="2018 Volkswagen Tiguan Allspace 162 TSI Highline"/>
    <x v="1"/>
    <x v="0"/>
    <s v="4 cyl, 2 L"/>
    <x v="0"/>
    <x v="1"/>
    <s v="8.3 L / 100 km"/>
    <n v="85822"/>
    <x v="305"/>
    <s v="Pinkenba,"/>
    <s v="Pinkenba"/>
    <x v="2"/>
    <s v="4 cyl"/>
    <x v="0"/>
    <s v=" 4 Doors"/>
    <s v=" 7 Seats"/>
    <x v="319"/>
  </r>
  <r>
    <x v="9"/>
    <x v="12"/>
    <x v="46"/>
    <x v="3"/>
    <s v="2019 Volkswagen Tiguan Allspace 132 TSI Comfortline"/>
    <x v="1"/>
    <x v="0"/>
    <s v="4 cyl, 2 L"/>
    <x v="0"/>
    <x v="1"/>
    <s v="7.9 L / 100 km"/>
    <n v="58761"/>
    <x v="360"/>
    <s v="Aspley,"/>
    <s v="Aspley"/>
    <x v="2"/>
    <s v="4 cyl"/>
    <x v="0"/>
    <s v=" 4 Doors"/>
    <s v=" 7 Seats"/>
    <x v="35"/>
  </r>
  <r>
    <x v="18"/>
    <x v="6"/>
    <x v="426"/>
    <x v="3"/>
    <s v="2018 Holden Equinox LTZ-V (awd)"/>
    <x v="1"/>
    <x v="0"/>
    <s v="4 cyl, 2 L"/>
    <x v="0"/>
    <x v="1"/>
    <s v="8.4 L / 100 km"/>
    <n v="69707"/>
    <x v="324"/>
    <s v="Toowoomba,"/>
    <s v="Toowoomba"/>
    <x v="2"/>
    <s v="4 cyl"/>
    <x v="0"/>
    <s v=" 4 Doors"/>
    <s v=" 5 Seats"/>
    <x v="50"/>
  </r>
  <r>
    <x v="13"/>
    <x v="14"/>
    <x v="39"/>
    <x v="3"/>
    <s v="2007 Hyundai Santa FE Elite Crdi (4X4)"/>
    <x v="1"/>
    <x v="0"/>
    <s v="4 cyl, 2.2 L"/>
    <x v="3"/>
    <x v="0"/>
    <s v="8.2 L / 100 km"/>
    <n v="213011"/>
    <x v="372"/>
    <s v="Wacol,"/>
    <s v="Wacol"/>
    <x v="2"/>
    <s v="4 cyl"/>
    <x v="0"/>
    <s v=" 4 Doors"/>
    <s v=" 5 Seats"/>
    <x v="30"/>
  </r>
  <r>
    <x v="19"/>
    <x v="11"/>
    <x v="162"/>
    <x v="1"/>
    <s v="2015 Audi S3 Sportback 2.0 Tfsi Quattro"/>
    <x v="1"/>
    <x v="0"/>
    <s v="4 cyl, 2 L"/>
    <x v="0"/>
    <x v="1"/>
    <s v="6.9 L / 100 km"/>
    <n v="105030"/>
    <x v="310"/>
    <s v="Brooklyn,"/>
    <s v="Brooklyn"/>
    <x v="1"/>
    <s v="4 cyl"/>
    <x v="1"/>
    <s v=" 5 Doors"/>
    <s v=" 5 Seats"/>
    <x v="2070"/>
  </r>
  <r>
    <x v="16"/>
    <x v="9"/>
    <x v="32"/>
    <x v="96"/>
    <s v="2023 Mazda CX-5 GT SP Turbo (awd)"/>
    <x v="2"/>
    <x v="0"/>
    <s v="4 cyl, 2.5 L"/>
    <x v="0"/>
    <x v="2"/>
    <s v="8.2 L / 100 km"/>
    <s v="-"/>
    <x v="345"/>
    <s v="Brighton,"/>
    <s v="Brighton"/>
    <x v="1"/>
    <s v="4 cyl"/>
    <x v="0"/>
    <s v=" 4 Doors"/>
    <s v=" 5 Seats"/>
    <x v="2071"/>
  </r>
  <r>
    <x v="18"/>
    <x v="2"/>
    <x v="130"/>
    <x v="7"/>
    <s v="2017 Holden Colorado LS (4X4)"/>
    <x v="1"/>
    <x v="0"/>
    <s v="4 cyl, 2.8 L"/>
    <x v="3"/>
    <x v="0"/>
    <s v="9 L / 100 km"/>
    <n v="259000"/>
    <x v="331"/>
    <s v="Altona North,"/>
    <s v="Altona North"/>
    <x v="1"/>
    <s v="4 cyl"/>
    <x v="4"/>
    <s v=" 4 Doors"/>
    <s v=" 5 Seats"/>
    <x v="33"/>
  </r>
  <r>
    <x v="16"/>
    <x v="6"/>
    <x v="67"/>
    <x v="3"/>
    <s v="2018 Mazda CX-3 Maxx (fwd)"/>
    <x v="1"/>
    <x v="0"/>
    <s v="4 cyl, 2 L"/>
    <x v="1"/>
    <x v="2"/>
    <s v="6.1 L / 100 km"/>
    <n v="45700"/>
    <x v="89"/>
    <s v="Archerfield,"/>
    <s v="Archerfield"/>
    <x v="2"/>
    <s v="4 cyl"/>
    <x v="0"/>
    <s v=" 4 Doors"/>
    <s v=" 5 Seats"/>
    <x v="754"/>
  </r>
  <r>
    <x v="13"/>
    <x v="13"/>
    <x v="36"/>
    <x v="1"/>
    <s v="2021 Hyundai I30"/>
    <x v="1"/>
    <x v="0"/>
    <s v="4 cyl, 2 L"/>
    <x v="1"/>
    <x v="2"/>
    <s v="7.4 L / 100 km"/>
    <n v="24885"/>
    <x v="300"/>
    <s v="Kedron,"/>
    <s v="Kedron"/>
    <x v="2"/>
    <s v="4 cyl"/>
    <x v="1"/>
    <s v=" 5 Doors"/>
    <s v=" 5 Seats"/>
    <x v="105"/>
  </r>
  <r>
    <x v="18"/>
    <x v="2"/>
    <x v="150"/>
    <x v="1"/>
    <s v="2017 Holden Barina LS"/>
    <x v="1"/>
    <x v="0"/>
    <s v="4 cyl, 1.6 L"/>
    <x v="1"/>
    <x v="1"/>
    <s v="6.6 L / 100 km"/>
    <n v="75906"/>
    <x v="103"/>
    <s v="Slacks Creek,"/>
    <s v="Slacks Creek"/>
    <x v="2"/>
    <s v="4 cyl"/>
    <x v="1"/>
    <s v=" 5 Doors"/>
    <s v=" 5 Seats"/>
    <x v="85"/>
  </r>
  <r>
    <x v="6"/>
    <x v="20"/>
    <x v="24"/>
    <x v="3"/>
    <s v="2020 Nissan X-Trail ST (4X4)"/>
    <x v="1"/>
    <x v="0"/>
    <s v="4 cyl, 2.5 L"/>
    <x v="3"/>
    <x v="2"/>
    <s v="8.3 L / 100 km"/>
    <n v="59814"/>
    <x v="324"/>
    <s v="Toowoomba,"/>
    <s v="Toowoomba"/>
    <x v="2"/>
    <s v="4 cyl"/>
    <x v="0"/>
    <s v=" 4 Doors"/>
    <s v=" 5 Seats"/>
    <x v="50"/>
  </r>
  <r>
    <x v="12"/>
    <x v="12"/>
    <x v="66"/>
    <x v="3"/>
    <s v="2019 Subaru Forester 2.5I-L (awd)"/>
    <x v="1"/>
    <x v="0"/>
    <s v="4 cyl, 2.5 L"/>
    <x v="0"/>
    <x v="2"/>
    <s v="7.4 L / 100 km"/>
    <n v="73004"/>
    <x v="344"/>
    <s v="Essendon Fields,"/>
    <s v="Essendon Fields"/>
    <x v="1"/>
    <s v="4 cyl"/>
    <x v="0"/>
    <s v=" 4 Doors"/>
    <s v=" 5 Seats"/>
    <x v="1622"/>
  </r>
  <r>
    <x v="16"/>
    <x v="7"/>
    <x v="37"/>
    <x v="6"/>
    <s v="2016 Mazda 6 Touring"/>
    <x v="1"/>
    <x v="0"/>
    <s v="4 cyl, 2.5 L"/>
    <x v="1"/>
    <x v="2"/>
    <s v="6.6 L / 100 km"/>
    <n v="50011"/>
    <x v="299"/>
    <s v="Frankston,"/>
    <s v="Frankston"/>
    <x v="1"/>
    <s v="4 cyl"/>
    <x v="5"/>
    <s v=" 4 Doors"/>
    <s v=" 5 Seats"/>
    <x v="176"/>
  </r>
  <r>
    <x v="10"/>
    <x v="6"/>
    <x v="230"/>
    <x v="3"/>
    <s v="2018 Ford Everest Titanium (4WD)"/>
    <x v="1"/>
    <x v="0"/>
    <s v="5 cyl, 3.2 L"/>
    <x v="3"/>
    <x v="0"/>
    <s v="8.5 L / 100 km"/>
    <n v="69860"/>
    <x v="81"/>
    <s v="Lilydale,"/>
    <s v="Lilydale"/>
    <x v="1"/>
    <s v="5 cyl"/>
    <x v="0"/>
    <s v=" 4 Doors"/>
    <s v=" 7 Seats"/>
    <x v="627"/>
  </r>
  <r>
    <x v="6"/>
    <x v="20"/>
    <x v="24"/>
    <x v="3"/>
    <s v="2020 Nissan X-Trail TI (4X4) TAN Leather"/>
    <x v="1"/>
    <x v="0"/>
    <s v="4 cyl, 2.5 L"/>
    <x v="3"/>
    <x v="2"/>
    <s v="8.3 L / 100 km"/>
    <n v="20161"/>
    <x v="314"/>
    <s v="Hoppers Crossing,"/>
    <s v="Hoppers Crossing"/>
    <x v="1"/>
    <s v="4 cyl"/>
    <x v="0"/>
    <s v=" 4 Doors"/>
    <s v=" 5 Seats"/>
    <x v="198"/>
  </r>
  <r>
    <x v="9"/>
    <x v="6"/>
    <x v="10"/>
    <x v="1"/>
    <s v="2018 Volkswagen Golf 110 TSI Trendline"/>
    <x v="1"/>
    <x v="0"/>
    <s v="4 cyl, 1.4 L"/>
    <x v="1"/>
    <x v="1"/>
    <s v="5.4 L / 100 km"/>
    <n v="66039"/>
    <x v="306"/>
    <s v="Moorooka,"/>
    <s v="Moorooka"/>
    <x v="2"/>
    <s v="4 cyl"/>
    <x v="1"/>
    <s v=" 5 Doors"/>
    <s v=" 5 Seats"/>
    <x v="132"/>
  </r>
  <r>
    <x v="7"/>
    <x v="6"/>
    <x v="70"/>
    <x v="3"/>
    <s v="2018 Toyota RAV4 GX (2WD)"/>
    <x v="1"/>
    <x v="0"/>
    <s v="4 cyl, 2 L"/>
    <x v="1"/>
    <x v="2"/>
    <s v="7 L / 100 km"/>
    <n v="82084"/>
    <x v="253"/>
    <s v="HEIDELBERG,"/>
    <s v="HEIDELBERG"/>
    <x v="1"/>
    <s v="4 cyl"/>
    <x v="0"/>
    <s v=" 4 Doors"/>
    <s v=" 5 Seats"/>
    <x v="1059"/>
  </r>
  <r>
    <x v="18"/>
    <x v="6"/>
    <x v="129"/>
    <x v="6"/>
    <s v="2018 Holden Astra LS Plus"/>
    <x v="1"/>
    <x v="0"/>
    <s v="4 cyl, 1.4 L"/>
    <x v="1"/>
    <x v="2"/>
    <s v="6.1 L / 100 km"/>
    <n v="59863"/>
    <x v="314"/>
    <s v="Hoppers Crossing,"/>
    <s v="Hoppers Crossing"/>
    <x v="1"/>
    <s v="4 cyl"/>
    <x v="5"/>
    <s v=" 4 Doors"/>
    <s v=" 5 Seats"/>
    <x v="502"/>
  </r>
  <r>
    <x v="9"/>
    <x v="6"/>
    <x v="46"/>
    <x v="3"/>
    <s v="2018 Volkswagen Tiguan 162 TSI Highline"/>
    <x v="1"/>
    <x v="0"/>
    <s v="4 cyl, 2 L"/>
    <x v="0"/>
    <x v="1"/>
    <s v="8.1 L / 100 km"/>
    <n v="92492"/>
    <x v="94"/>
    <s v="Capalaba,"/>
    <s v="Capalaba"/>
    <x v="2"/>
    <s v="4 cyl"/>
    <x v="0"/>
    <s v=" 4 Doors"/>
    <s v=" 5 Seats"/>
    <x v="73"/>
  </r>
  <r>
    <x v="6"/>
    <x v="13"/>
    <x v="24"/>
    <x v="3"/>
    <s v="2021 Nissan X-Trail ST-L (2WD)"/>
    <x v="1"/>
    <x v="0"/>
    <s v="4 cyl, 2.5 L"/>
    <x v="1"/>
    <x v="2"/>
    <s v="7.9 L / 100 km"/>
    <n v="34810"/>
    <x v="314"/>
    <s v="Hoppers Crossing,"/>
    <s v="Hoppers Crossing"/>
    <x v="1"/>
    <s v="4 cyl"/>
    <x v="0"/>
    <s v=" 4 Doors"/>
    <s v=" 5 Seats"/>
    <x v="35"/>
  </r>
  <r>
    <x v="10"/>
    <x v="2"/>
    <x v="230"/>
    <x v="3"/>
    <s v="2017 Ford Everest Trend"/>
    <x v="1"/>
    <x v="0"/>
    <s v="5 cyl, 3.2 L"/>
    <x v="0"/>
    <x v="0"/>
    <s v="8.5 L / 100 km"/>
    <n v="92068"/>
    <x v="71"/>
    <s v="Berwick,"/>
    <s v="Berwick"/>
    <x v="1"/>
    <s v="5 cyl"/>
    <x v="0"/>
    <s v=" 4 Doors"/>
    <s v=" 7 Seats"/>
    <x v="2072"/>
  </r>
  <r>
    <x v="7"/>
    <x v="20"/>
    <x v="65"/>
    <x v="3"/>
    <s v="2020 Toyota C-HR Koba (2WD)"/>
    <x v="1"/>
    <x v="0"/>
    <s v="4 cyl, 1.2 L"/>
    <x v="1"/>
    <x v="1"/>
    <s v="6.4 L / 100 km"/>
    <n v="45159"/>
    <x v="324"/>
    <s v="Toowoomba,"/>
    <s v="Toowoomba"/>
    <x v="2"/>
    <s v="4 cyl"/>
    <x v="0"/>
    <s v=" 5 Doors"/>
    <s v=" 5 Seats"/>
    <x v="230"/>
  </r>
  <r>
    <x v="11"/>
    <x v="12"/>
    <x v="47"/>
    <x v="3"/>
    <s v="2019 Mitsubishi ASX LS (2WD)"/>
    <x v="1"/>
    <x v="0"/>
    <s v="4 cyl, 2 L"/>
    <x v="1"/>
    <x v="2"/>
    <s v="7.6 L / 100 km"/>
    <n v="77823"/>
    <x v="321"/>
    <s v="Elsternwick,"/>
    <s v="Elsternwick"/>
    <x v="1"/>
    <s v="4 cyl"/>
    <x v="0"/>
    <s v=" 4 Doors"/>
    <s v=" 5 Seats"/>
    <x v="497"/>
  </r>
  <r>
    <x v="9"/>
    <x v="11"/>
    <x v="178"/>
    <x v="3"/>
    <s v="2015 Volkswagen Touareg V6 TDI"/>
    <x v="1"/>
    <x v="0"/>
    <s v="6 cyl, 3 L"/>
    <x v="0"/>
    <x v="0"/>
    <s v="7.4 L / 100 km"/>
    <n v="118344"/>
    <x v="300"/>
    <s v="Kedron,"/>
    <s v="Kedron"/>
    <x v="2"/>
    <s v="6 cyl"/>
    <x v="0"/>
    <s v=" 4 Doors"/>
    <s v=" 5 Seats"/>
    <x v="143"/>
  </r>
  <r>
    <x v="14"/>
    <x v="5"/>
    <x v="58"/>
    <x v="3"/>
    <s v="2014 Jeep Grand Cherokee SRT 8 (4X4)"/>
    <x v="1"/>
    <x v="0"/>
    <s v="8 cyl, 6.4 L"/>
    <x v="3"/>
    <x v="1"/>
    <s v="14 L / 100 km"/>
    <n v="118687"/>
    <x v="272"/>
    <s v="Hallam,"/>
    <s v="Hallam"/>
    <x v="1"/>
    <s v="8 cyl"/>
    <x v="0"/>
    <s v=" 4 Doors"/>
    <s v=" 5 Seats"/>
    <x v="2073"/>
  </r>
  <r>
    <x v="5"/>
    <x v="5"/>
    <x v="5"/>
    <x v="3"/>
    <s v="2014 Land Rover Range Rover Sport 3.0 SDV6 SE"/>
    <x v="1"/>
    <x v="0"/>
    <s v="6 cyl, 3 L"/>
    <x v="0"/>
    <x v="0"/>
    <s v="7.5 L / 100 km"/>
    <n v="138373"/>
    <x v="307"/>
    <s v="Deer Park,"/>
    <s v="Deer Park"/>
    <x v="1"/>
    <s v="6 cyl"/>
    <x v="0"/>
    <s v=" 4 Doors"/>
    <s v=" 5 Seats"/>
    <x v="965"/>
  </r>
  <r>
    <x v="11"/>
    <x v="20"/>
    <x v="143"/>
    <x v="3"/>
    <s v="2020 Mitsubishi Pajero Sport Exceed (4X4) 7 Seat"/>
    <x v="1"/>
    <x v="0"/>
    <s v="4 cyl, 2.4 L"/>
    <x v="3"/>
    <x v="0"/>
    <s v="8 L / 100 km"/>
    <n v="49950"/>
    <x v="249"/>
    <s v="Burwood,"/>
    <s v="Burwood"/>
    <x v="1"/>
    <s v="4 cyl"/>
    <x v="0"/>
    <s v=" 4 Doors"/>
    <s v=" 7 Seats"/>
    <x v="2074"/>
  </r>
  <r>
    <x v="6"/>
    <x v="12"/>
    <x v="84"/>
    <x v="7"/>
    <s v="2019 Nissan Navara RX (4X2)"/>
    <x v="1"/>
    <x v="1"/>
    <s v="4 cyl, 2.3 L"/>
    <x v="1"/>
    <x v="0"/>
    <s v="6.4 L / 100 km"/>
    <n v="72934"/>
    <x v="332"/>
    <s v="Toowoomba City,"/>
    <s v="Toowoomba City"/>
    <x v="2"/>
    <s v="4 cyl"/>
    <x v="4"/>
    <s v=" 2 Doors"/>
    <s v=" 2 Seats"/>
    <x v="176"/>
  </r>
  <r>
    <x v="18"/>
    <x v="19"/>
    <x v="53"/>
    <x v="6"/>
    <s v="2009 Holden Commodore SV6"/>
    <x v="1"/>
    <x v="0"/>
    <s v="6 cyl, 3.6 L"/>
    <x v="2"/>
    <x v="2"/>
    <s v="10.1 L / 100 km"/>
    <n v="71472"/>
    <x v="291"/>
    <s v="Moorabbin,"/>
    <s v="Moorabbin"/>
    <x v="1"/>
    <s v="6 cyl"/>
    <x v="5"/>
    <s v=" 4 Doors"/>
    <s v=" 5 Seats"/>
    <x v="85"/>
  </r>
  <r>
    <x v="2"/>
    <x v="9"/>
    <x v="157"/>
    <x v="3"/>
    <s v="2023 BMW X5 M50I"/>
    <x v="1"/>
    <x v="0"/>
    <s v="8 cyl, 4.4 L"/>
    <x v="0"/>
    <x v="1"/>
    <s v="11.5 L / 100 km"/>
    <n v="2229"/>
    <x v="71"/>
    <s v="Berwick,"/>
    <s v="Berwick"/>
    <x v="1"/>
    <s v="8 cyl"/>
    <x v="0"/>
    <s v=" 4 Doors"/>
    <s v=" 5 Seats"/>
    <x v="2075"/>
  </r>
  <r>
    <x v="20"/>
    <x v="12"/>
    <x v="81"/>
    <x v="3"/>
    <s v="2019 Kia Sportage SI Premium (fwd)"/>
    <x v="1"/>
    <x v="0"/>
    <s v="4 cyl, 2 L"/>
    <x v="1"/>
    <x v="2"/>
    <s v="7.9 L / 100 km"/>
    <n v="69559"/>
    <x v="306"/>
    <s v="Moorooka,"/>
    <s v="Moorooka"/>
    <x v="2"/>
    <s v="4 cyl"/>
    <x v="0"/>
    <s v=" 4 Doors"/>
    <s v=" 5 Seats"/>
    <x v="1681"/>
  </r>
  <r>
    <x v="18"/>
    <x v="2"/>
    <x v="130"/>
    <x v="7"/>
    <s v="2017 Holden Colorado LS (4X2)"/>
    <x v="1"/>
    <x v="0"/>
    <s v="4 cyl, 2.8 L"/>
    <x v="2"/>
    <x v="0"/>
    <s v="8.8 L / 100 km"/>
    <n v="110000"/>
    <x v="89"/>
    <s v="Archerfield,"/>
    <s v="Archerfield"/>
    <x v="2"/>
    <s v="4 cyl"/>
    <x v="4"/>
    <s v=" 2 Doors"/>
    <s v=" 2 Seats"/>
    <x v="459"/>
  </r>
  <r>
    <x v="7"/>
    <x v="15"/>
    <x v="18"/>
    <x v="6"/>
    <s v="2010 Toyota Camry Altise"/>
    <x v="1"/>
    <x v="0"/>
    <s v="4 cyl, 2.4 L"/>
    <x v="1"/>
    <x v="2"/>
    <s v="8.8 L / 100 km"/>
    <n v="247000"/>
    <x v="297"/>
    <s v="Avondale Heights,"/>
    <s v="Avondale Heights"/>
    <x v="1"/>
    <s v="4 cyl"/>
    <x v="5"/>
    <s v=" 4 Doors"/>
    <s v=" 5 Seats"/>
    <x v="175"/>
  </r>
  <r>
    <x v="3"/>
    <x v="12"/>
    <x v="387"/>
    <x v="3"/>
    <s v="2019 Mercedes-Benz GLC200"/>
    <x v="1"/>
    <x v="0"/>
    <s v="4 cyl, 2 L"/>
    <x v="2"/>
    <x v="1"/>
    <s v="7.8 L / 100 km"/>
    <n v="50680"/>
    <x v="262"/>
    <s v="Bundoora,"/>
    <s v="Bundoora"/>
    <x v="1"/>
    <s v="4 cyl"/>
    <x v="0"/>
    <s v=" 4 Doors"/>
    <s v=" 5 Seats"/>
    <x v="563"/>
  </r>
  <r>
    <x v="7"/>
    <x v="20"/>
    <x v="70"/>
    <x v="3"/>
    <s v="2020 Toyota RAV4 GXL AWD Hybrid"/>
    <x v="1"/>
    <x v="0"/>
    <s v="4 cyl, 2.5 L"/>
    <x v="0"/>
    <x v="3"/>
    <s v="4.8 L / 100 km"/>
    <n v="61141"/>
    <x v="305"/>
    <s v="Pinkenba,"/>
    <s v="Pinkenba"/>
    <x v="2"/>
    <s v="4 cyl"/>
    <x v="0"/>
    <s v=" 5 Doors"/>
    <s v=" 5 Seats"/>
    <x v="122"/>
  </r>
  <r>
    <x v="20"/>
    <x v="20"/>
    <x v="95"/>
    <x v="6"/>
    <s v="2020 Kia Cerato S"/>
    <x v="1"/>
    <x v="0"/>
    <s v="4 cyl, 2 L"/>
    <x v="1"/>
    <x v="2"/>
    <s v="7.4 L / 100 km"/>
    <n v="54992"/>
    <x v="300"/>
    <s v="Kedron,"/>
    <s v="Kedron"/>
    <x v="2"/>
    <s v="4 cyl"/>
    <x v="5"/>
    <s v=" 4 Doors"/>
    <s v=" 5 Seats"/>
    <x v="2076"/>
  </r>
  <r>
    <x v="6"/>
    <x v="13"/>
    <x v="24"/>
    <x v="3"/>
    <s v="2021 Nissan X-Trail ST-L (2WD)"/>
    <x v="1"/>
    <x v="0"/>
    <s v="4 cyl, 2.5 L"/>
    <x v="1"/>
    <x v="2"/>
    <s v="7.9 L / 100 km"/>
    <n v="18949"/>
    <x v="314"/>
    <s v="Hoppers Crossing,"/>
    <s v="Hoppers Crossing"/>
    <x v="1"/>
    <s v="4 cyl"/>
    <x v="0"/>
    <s v=" 4 Doors"/>
    <s v=" 5 Seats"/>
    <x v="34"/>
  </r>
  <r>
    <x v="9"/>
    <x v="4"/>
    <x v="10"/>
    <x v="1"/>
    <s v="2013 Volkswagen Golf 90 TSI Comfortline"/>
    <x v="1"/>
    <x v="0"/>
    <s v="4 cyl, 1.4 L"/>
    <x v="1"/>
    <x v="1"/>
    <s v="5.4 L / 100 km"/>
    <n v="146889"/>
    <x v="302"/>
    <s v="Port Melbourne,"/>
    <s v="Port Melbourne"/>
    <x v="1"/>
    <s v="4 cyl"/>
    <x v="1"/>
    <s v=" 5 Doors"/>
    <s v=" 5 Seats"/>
    <x v="1857"/>
  </r>
  <r>
    <x v="26"/>
    <x v="13"/>
    <x v="233"/>
    <x v="6"/>
    <s v="2021 Lexus ES250 Luxury +EP1"/>
    <x v="1"/>
    <x v="0"/>
    <s v="4 cyl, 2.5 L"/>
    <x v="1"/>
    <x v="1"/>
    <s v="6.6 L / 100 km"/>
    <n v="12351"/>
    <x v="378"/>
    <s v="Fortitude Valley,"/>
    <s v="Fortitude Valley"/>
    <x v="2"/>
    <s v="4 cyl"/>
    <x v="5"/>
    <s v=" 4 Doors"/>
    <s v=" 5 Seats"/>
    <x v="563"/>
  </r>
  <r>
    <x v="7"/>
    <x v="13"/>
    <x v="70"/>
    <x v="3"/>
    <s v="2021 Toyota RAV4 GX (2WD)"/>
    <x v="1"/>
    <x v="0"/>
    <s v="4 cyl, 2 L"/>
    <x v="1"/>
    <x v="2"/>
    <s v="6.5 L / 100 km"/>
    <n v="27869"/>
    <x v="300"/>
    <s v="Kedron,"/>
    <s v="Kedron"/>
    <x v="2"/>
    <s v="4 cyl"/>
    <x v="0"/>
    <s v=" 5 Doors"/>
    <s v=" 5 Seats"/>
    <x v="2077"/>
  </r>
  <r>
    <x v="18"/>
    <x v="5"/>
    <x v="552"/>
    <x v="6"/>
    <s v="2014 Holden Malibu CD"/>
    <x v="1"/>
    <x v="0"/>
    <s v="4 cyl, 2.4 L"/>
    <x v="1"/>
    <x v="2"/>
    <s v="8 L / 100 km"/>
    <n v="140596"/>
    <x v="293"/>
    <s v="Braybrook,"/>
    <s v="Braybrook"/>
    <x v="1"/>
    <s v="4 cyl"/>
    <x v="5"/>
    <s v=" 4 Doors"/>
    <s v=" 5 Seats"/>
    <x v="13"/>
  </r>
  <r>
    <x v="14"/>
    <x v="5"/>
    <x v="45"/>
    <x v="3"/>
    <s v="2014 Jeep Cherokee Limited (4X4)"/>
    <x v="1"/>
    <x v="0"/>
    <s v="4 cyl, 2 L"/>
    <x v="3"/>
    <x v="0"/>
    <s v="5.8 L / 100 km"/>
    <n v="101855"/>
    <x v="314"/>
    <s v="Hoppers Crossing,"/>
    <s v="Hoppers Crossing"/>
    <x v="1"/>
    <s v="4 cyl"/>
    <x v="0"/>
    <s v=" 4 Doors"/>
    <s v=" 5 Seats"/>
    <x v="81"/>
  </r>
  <r>
    <x v="18"/>
    <x v="2"/>
    <x v="426"/>
    <x v="3"/>
    <s v="2017 Holden Equinox LT (fwd)"/>
    <x v="1"/>
    <x v="0"/>
    <s v="4 cyl, 2 L"/>
    <x v="1"/>
    <x v="1"/>
    <s v="8.2 L / 100 km"/>
    <n v="127183"/>
    <x v="291"/>
    <s v="Moorabbin,"/>
    <s v="Moorabbin"/>
    <x v="1"/>
    <s v="4 cyl"/>
    <x v="0"/>
    <s v=" 4 Doors"/>
    <s v=" 5 Seats"/>
    <x v="367"/>
  </r>
  <r>
    <x v="18"/>
    <x v="7"/>
    <x v="315"/>
    <x v="7"/>
    <s v="2016 Holden UTE SV6 Black Edition"/>
    <x v="1"/>
    <x v="1"/>
    <s v="6 cyl, 3.6 L"/>
    <x v="2"/>
    <x v="2"/>
    <s v="9.8 L / 100 km"/>
    <n v="66204"/>
    <x v="77"/>
    <s v="Pakenham,"/>
    <s v="Pakenham"/>
    <x v="1"/>
    <s v="6 cyl"/>
    <x v="4"/>
    <s v=" 2 Doors"/>
    <s v=" 2 Seats"/>
    <x v="262"/>
  </r>
  <r>
    <x v="7"/>
    <x v="12"/>
    <x v="70"/>
    <x v="3"/>
    <s v="2019 Toyota RAV4 Cruiser AWD Hybrid"/>
    <x v="1"/>
    <x v="0"/>
    <s v="4 cyl, 2.5 L"/>
    <x v="0"/>
    <x v="3"/>
    <s v="4.8 L / 100 km"/>
    <n v="68582"/>
    <x v="312"/>
    <s v="Oakleigh,"/>
    <s v="Oakleigh"/>
    <x v="1"/>
    <s v="4 cyl"/>
    <x v="0"/>
    <s v=" 5 Doors"/>
    <s v=" 5 Seats"/>
    <x v="350"/>
  </r>
  <r>
    <x v="8"/>
    <x v="12"/>
    <x v="35"/>
    <x v="3"/>
    <s v="2019 Honda CR-V VTI-L7 (2WD)"/>
    <x v="1"/>
    <x v="0"/>
    <s v="4 cyl, 1.5 L"/>
    <x v="1"/>
    <x v="2"/>
    <s v="7.3 L / 100 km"/>
    <n v="4465"/>
    <x v="311"/>
    <s v="Ravenhall,"/>
    <s v="Ravenhall"/>
    <x v="1"/>
    <s v="4 cyl"/>
    <x v="0"/>
    <s v=" 4 Doors"/>
    <s v=" 7 Seats"/>
    <x v="198"/>
  </r>
  <r>
    <x v="20"/>
    <x v="7"/>
    <x v="101"/>
    <x v="3"/>
    <s v="2016 Kia Sorento SLI (4X2)"/>
    <x v="1"/>
    <x v="0"/>
    <s v="6 cyl, 3.3 L"/>
    <x v="1"/>
    <x v="2"/>
    <s v="9.9 L / 100 km"/>
    <n v="29034"/>
    <x v="326"/>
    <s v="Hendra,"/>
    <s v="Hendra"/>
    <x v="2"/>
    <s v="6 cyl"/>
    <x v="0"/>
    <s v=" 4 Doors"/>
    <s v=" 7 Seats"/>
    <x v="2078"/>
  </r>
  <r>
    <x v="8"/>
    <x v="5"/>
    <x v="111"/>
    <x v="6"/>
    <s v="2014 Honda Accord VTI-L"/>
    <x v="1"/>
    <x v="0"/>
    <s v="4 cyl, 2.4 L"/>
    <x v="1"/>
    <x v="2"/>
    <s v="8.1 L / 100 km"/>
    <n v="132447"/>
    <x v="326"/>
    <s v="Hendra,"/>
    <s v="Hendra"/>
    <x v="2"/>
    <s v="4 cyl"/>
    <x v="5"/>
    <s v=" 4 Doors"/>
    <s v=" 5 Seats"/>
    <x v="389"/>
  </r>
  <r>
    <x v="13"/>
    <x v="12"/>
    <x v="156"/>
    <x v="3"/>
    <s v="2019 Hyundai Kona GO (fwd)"/>
    <x v="1"/>
    <x v="0"/>
    <s v="4 cyl, 2 L"/>
    <x v="1"/>
    <x v="2"/>
    <s v="7.2 L / 100 km"/>
    <n v="75915"/>
    <x v="310"/>
    <s v="Brooklyn,"/>
    <s v="Brooklyn"/>
    <x v="1"/>
    <s v="4 cyl"/>
    <x v="0"/>
    <s v=" 4 Doors"/>
    <s v=" 5 Seats"/>
    <x v="2079"/>
  </r>
  <r>
    <x v="6"/>
    <x v="4"/>
    <x v="24"/>
    <x v="3"/>
    <s v="2013 Nissan X-Trail ST (fwd)"/>
    <x v="1"/>
    <x v="0"/>
    <s v="4 cyl, 2 L"/>
    <x v="1"/>
    <x v="2"/>
    <s v="8.4 L / 100 km"/>
    <n v="149471"/>
    <x v="295"/>
    <s v="Dingley Village,"/>
    <s v="Dingley Village"/>
    <x v="1"/>
    <s v="4 cyl"/>
    <x v="0"/>
    <s v=" 4 Doors"/>
    <s v=" 5 Seats"/>
    <x v="15"/>
  </r>
  <r>
    <x v="7"/>
    <x v="6"/>
    <x v="25"/>
    <x v="1"/>
    <s v="2018 Toyota Corolla Ascent Sport"/>
    <x v="1"/>
    <x v="0"/>
    <s v="4 cyl, 1.8 L"/>
    <x v="1"/>
    <x v="2"/>
    <s v="6.1 L / 100 km"/>
    <n v="64507"/>
    <x v="363"/>
    <s v="Southbank,"/>
    <s v="Southbank"/>
    <x v="1"/>
    <s v="4 cyl"/>
    <x v="1"/>
    <s v=" 5 Doors"/>
    <s v=" 5 Seats"/>
    <x v="235"/>
  </r>
  <r>
    <x v="40"/>
    <x v="12"/>
    <x v="221"/>
    <x v="3"/>
    <s v="2019 Alfa Romeo Stelvio Quadrifoglio"/>
    <x v="1"/>
    <x v="0"/>
    <s v="6 cyl, 2.9 L"/>
    <x v="0"/>
    <x v="1"/>
    <s v="10.2 L / 100 km"/>
    <n v="63319"/>
    <x v="258"/>
    <s v="Nunawading,"/>
    <s v="Nunawading"/>
    <x v="1"/>
    <s v="6 cyl"/>
    <x v="0"/>
    <s v=" 4 Doors"/>
    <s v=" 5 Seats"/>
    <x v="1804"/>
  </r>
  <r>
    <x v="7"/>
    <x v="13"/>
    <x v="65"/>
    <x v="3"/>
    <s v="2021 Toyota C-HR GXL (2WD)"/>
    <x v="1"/>
    <x v="0"/>
    <s v="4 cyl, 1.2 L"/>
    <x v="1"/>
    <x v="1"/>
    <s v="6.4 L / 100 km"/>
    <n v="28396"/>
    <x v="344"/>
    <s v="Essendon Fields,"/>
    <s v="Essendon Fields"/>
    <x v="1"/>
    <s v="4 cyl"/>
    <x v="0"/>
    <s v=" 4 Doors"/>
    <s v=" 5 Seats"/>
    <x v="2080"/>
  </r>
  <r>
    <x v="2"/>
    <x v="2"/>
    <x v="295"/>
    <x v="2"/>
    <s v="2017 BMW 230I M-Sport"/>
    <x v="1"/>
    <x v="0"/>
    <s v="4 cyl, 2 L"/>
    <x v="2"/>
    <x v="1"/>
    <s v="6.2 L / 100 km"/>
    <n v="19500"/>
    <x v="301"/>
    <s v="Albion,"/>
    <s v="Albion"/>
    <x v="2"/>
    <s v="4 cyl"/>
    <x v="2"/>
    <s v=" 2 Doors"/>
    <s v=" 4 Seats"/>
    <x v="217"/>
  </r>
  <r>
    <x v="16"/>
    <x v="6"/>
    <x v="55"/>
    <x v="7"/>
    <s v="2018 Mazda BT-50 XTR (4X4) (5YR)"/>
    <x v="1"/>
    <x v="0"/>
    <s v="5 cyl, 3.2 L"/>
    <x v="3"/>
    <x v="0"/>
    <s v="10 L / 100 km"/>
    <n v="153000"/>
    <x v="92"/>
    <s v="Cheltenham,"/>
    <s v="Cheltenham"/>
    <x v="1"/>
    <s v="5 cyl"/>
    <x v="4"/>
    <s v=" 4 Doors"/>
    <s v=" 4 Seats"/>
    <x v="358"/>
  </r>
  <r>
    <x v="18"/>
    <x v="2"/>
    <x v="94"/>
    <x v="3"/>
    <s v="2017 Holden Captiva Active 7 Seater"/>
    <x v="1"/>
    <x v="0"/>
    <s v="4 cyl, 2.4 L"/>
    <x v="1"/>
    <x v="2"/>
    <s v="9 L / 100 km"/>
    <n v="164860"/>
    <x v="103"/>
    <s v="Slacks Creek,"/>
    <s v="Slacks Creek"/>
    <x v="2"/>
    <s v="4 cyl"/>
    <x v="0"/>
    <s v=" 4 Doors"/>
    <s v=" 7 Seats"/>
    <x v="1"/>
  </r>
  <r>
    <x v="7"/>
    <x v="14"/>
    <x v="105"/>
    <x v="3"/>
    <s v="2007 Toyota Landcruiser Prado GXL (4X4)"/>
    <x v="1"/>
    <x v="0"/>
    <s v="4 cyl, 3 L"/>
    <x v="3"/>
    <x v="0"/>
    <s v="9.3 L / 100 km"/>
    <n v="321000"/>
    <x v="297"/>
    <s v="Avondale Heights,"/>
    <s v="Avondale Heights"/>
    <x v="1"/>
    <s v="4 cyl"/>
    <x v="0"/>
    <s v=" 4 Doors"/>
    <s v=" 8 Seats"/>
    <x v="76"/>
  </r>
  <r>
    <x v="7"/>
    <x v="17"/>
    <x v="38"/>
    <x v="3"/>
    <s v="2008 Toyota Kluger KX-S (4X4)"/>
    <x v="1"/>
    <x v="0"/>
    <s v="6 cyl, 3.5 L"/>
    <x v="3"/>
    <x v="2"/>
    <s v="11 L / 100 km"/>
    <n v="279105"/>
    <x v="293"/>
    <s v="Braybrook,"/>
    <s v="Braybrook"/>
    <x v="1"/>
    <s v="6 cyl"/>
    <x v="0"/>
    <s v=" 4 Doors"/>
    <s v=" 7 Seats"/>
    <x v="11"/>
  </r>
  <r>
    <x v="7"/>
    <x v="15"/>
    <x v="38"/>
    <x v="3"/>
    <s v="2010 Toyota Kluger KX-R (4X4) 5 Seat"/>
    <x v="1"/>
    <x v="0"/>
    <s v="6 cyl, 3.5 L"/>
    <x v="3"/>
    <x v="2"/>
    <s v="11 L / 100 km"/>
    <n v="161733"/>
    <x v="295"/>
    <s v="Dingley Village,"/>
    <s v="Dingley Village"/>
    <x v="1"/>
    <s v="6 cyl"/>
    <x v="0"/>
    <s v=" 4 Doors"/>
    <s v=" 5 Seats"/>
    <x v="11"/>
  </r>
  <r>
    <x v="12"/>
    <x v="2"/>
    <x v="64"/>
    <x v="6"/>
    <s v="2017 Subaru Liberty 3.6R"/>
    <x v="1"/>
    <x v="0"/>
    <s v="6 cyl, 3.6 L"/>
    <x v="0"/>
    <x v="1"/>
    <s v="9.9 L / 100 km"/>
    <n v="54642"/>
    <x v="93"/>
    <s v="Bentleigh,"/>
    <s v="Bentleigh"/>
    <x v="1"/>
    <s v="6 cyl"/>
    <x v="5"/>
    <s v=" 4 Doors"/>
    <s v=" 5 Seats"/>
    <x v="57"/>
  </r>
  <r>
    <x v="13"/>
    <x v="0"/>
    <x v="36"/>
    <x v="6"/>
    <s v="2022 Hyundai I30 N Premium With Sunroof"/>
    <x v="1"/>
    <x v="0"/>
    <s v="4 cyl, 2 L"/>
    <x v="1"/>
    <x v="1"/>
    <s v="8.2 L / 100 km"/>
    <n v="6000"/>
    <x v="301"/>
    <s v="Albion,"/>
    <s v="Albion"/>
    <x v="2"/>
    <s v="4 cyl"/>
    <x v="5"/>
    <s v=" 4 Doors"/>
    <s v=" 5 Seats"/>
    <x v="1184"/>
  </r>
  <r>
    <x v="12"/>
    <x v="12"/>
    <x v="64"/>
    <x v="6"/>
    <s v="2019 Subaru Liberty 3.6R Premium"/>
    <x v="1"/>
    <x v="0"/>
    <s v="6 cyl, 3.6 L"/>
    <x v="0"/>
    <x v="2"/>
    <s v="9.9 L / 100 km"/>
    <n v="75906"/>
    <x v="353"/>
    <s v="Melbourne,"/>
    <s v="Melbourne"/>
    <x v="1"/>
    <s v="6 cyl"/>
    <x v="5"/>
    <s v=" 4 Doors"/>
    <s v=" 5 Seats"/>
    <x v="225"/>
  </r>
  <r>
    <x v="18"/>
    <x v="2"/>
    <x v="94"/>
    <x v="3"/>
    <s v="2017 Holden Captiva 7 LTZ (awd)"/>
    <x v="1"/>
    <x v="0"/>
    <s v="4 cyl, 2.2 L"/>
    <x v="0"/>
    <x v="0"/>
    <s v="8.1 L / 100 km"/>
    <n v="81745"/>
    <x v="353"/>
    <s v="Melbourne,"/>
    <s v="Melbourne"/>
    <x v="1"/>
    <s v="4 cyl"/>
    <x v="0"/>
    <s v=" 4 Doors"/>
    <s v=" 7 Seats"/>
    <x v="705"/>
  </r>
  <r>
    <x v="20"/>
    <x v="12"/>
    <x v="135"/>
    <x v="10"/>
    <s v="2019 Kia Carnival SLI"/>
    <x v="1"/>
    <x v="0"/>
    <s v="6 cyl, 3.3 L"/>
    <x v="1"/>
    <x v="2"/>
    <s v="11.6 L / 100 km"/>
    <n v="93723"/>
    <x v="274"/>
    <s v="CAMBERWELL,"/>
    <s v="CAMBERWELL"/>
    <x v="1"/>
    <s v="6 cyl"/>
    <x v="8"/>
    <s v=" 4 Doors"/>
    <s v=" 8 Seats"/>
    <x v="198"/>
  </r>
  <r>
    <x v="1"/>
    <x v="0"/>
    <x v="270"/>
    <x v="3"/>
    <s v="2022 MG HS Essence Anfield Edition"/>
    <x v="1"/>
    <x v="0"/>
    <s v="4 cyl, 1.5 L"/>
    <x v="1"/>
    <x v="2"/>
    <s v="7.3 L / 100 km"/>
    <n v="30611"/>
    <x v="321"/>
    <s v="Elsternwick,"/>
    <s v="Elsternwick"/>
    <x v="1"/>
    <s v="4 cyl"/>
    <x v="0"/>
    <s v=" 4 Doors"/>
    <s v=" 5 Seats"/>
    <x v="210"/>
  </r>
  <r>
    <x v="34"/>
    <x v="17"/>
    <x v="553"/>
    <x v="7"/>
    <s v="2008 HSV Maloo R8"/>
    <x v="1"/>
    <x v="1"/>
    <s v="8 cyl, 6 L"/>
    <x v="2"/>
    <x v="1"/>
    <s v="14.5 L / 100 km"/>
    <n v="132419"/>
    <x v="314"/>
    <s v="Hoppers Crossing,"/>
    <s v="Hoppers Crossing"/>
    <x v="1"/>
    <s v="8 cyl"/>
    <x v="4"/>
    <s v=" 2 Doors"/>
    <s v=" 2 Seats"/>
    <x v="589"/>
  </r>
  <r>
    <x v="7"/>
    <x v="12"/>
    <x v="38"/>
    <x v="3"/>
    <s v="2019 Toyota Kluger Grande (4X2)"/>
    <x v="1"/>
    <x v="0"/>
    <s v="6 cyl, 3.5 L"/>
    <x v="1"/>
    <x v="2"/>
    <s v="9.3 L / 100 km"/>
    <n v="86607"/>
    <x v="352"/>
    <s v="Keysborough,"/>
    <s v="Keysborough"/>
    <x v="1"/>
    <s v="6 cyl"/>
    <x v="0"/>
    <s v=" 4 Doors"/>
    <s v=" 7 Seats"/>
    <x v="2081"/>
  </r>
  <r>
    <x v="4"/>
    <x v="0"/>
    <x v="4"/>
    <x v="79"/>
    <s v="2022 Renault Arkana R.s. Line"/>
    <x v="2"/>
    <x v="0"/>
    <s v="4 cyl, 1.3 L"/>
    <x v="1"/>
    <x v="2"/>
    <s v="6 L / 100 km"/>
    <n v="8"/>
    <x v="79"/>
    <s v="Southport,"/>
    <s v="Southport"/>
    <x v="2"/>
    <s v="4 cyl"/>
    <x v="0"/>
    <s v=" 4 Doors"/>
    <s v=" 5 Seats"/>
    <x v="1173"/>
  </r>
  <r>
    <x v="14"/>
    <x v="9"/>
    <x v="74"/>
    <x v="97"/>
    <s v="2023 Jeep Compass Night Eagle"/>
    <x v="2"/>
    <x v="0"/>
    <s v="4 cyl, 2.4 L"/>
    <x v="1"/>
    <x v="2"/>
    <s v="7.9 L / 100 km"/>
    <s v="-"/>
    <x v="363"/>
    <s v="Southbank,"/>
    <s v="Southbank"/>
    <x v="1"/>
    <s v="4 cyl"/>
    <x v="0"/>
    <s v=" 4 Doors"/>
    <s v=" 5 Seats"/>
    <x v="284"/>
  </r>
  <r>
    <x v="25"/>
    <x v="0"/>
    <x v="102"/>
    <x v="3"/>
    <s v="2022 Isuzu MU-X LS-M (4X4)"/>
    <x v="1"/>
    <x v="0"/>
    <s v="4 cyl, 3 L"/>
    <x v="3"/>
    <x v="0"/>
    <s v="8.3 L / 100 km"/>
    <n v="26743"/>
    <x v="298"/>
    <s v="Rocklea,"/>
    <s v="Rocklea"/>
    <x v="2"/>
    <s v="4 cyl"/>
    <x v="0"/>
    <s v=" 4 Doors"/>
    <s v=" 7 Seats"/>
    <x v="589"/>
  </r>
  <r>
    <x v="18"/>
    <x v="12"/>
    <x v="149"/>
    <x v="3"/>
    <s v="2019 Holden Acadia LTZ (2WD)"/>
    <x v="1"/>
    <x v="0"/>
    <s v="6 cyl, 3.6 L"/>
    <x v="1"/>
    <x v="2"/>
    <s v="8.9 L / 100 km"/>
    <n v="61420"/>
    <x v="355"/>
    <s v="Sunbury,"/>
    <s v="Sunbury"/>
    <x v="1"/>
    <s v="6 cyl"/>
    <x v="0"/>
    <s v=" 4 Doors"/>
    <s v=" 7 Seats"/>
    <x v="460"/>
  </r>
  <r>
    <x v="20"/>
    <x v="13"/>
    <x v="95"/>
    <x v="6"/>
    <s v="2021 Kia Cerato S"/>
    <x v="1"/>
    <x v="0"/>
    <s v="4 cyl, 2 L"/>
    <x v="1"/>
    <x v="2"/>
    <s v="7.4 L / 100 km"/>
    <n v="24575"/>
    <x v="342"/>
    <s v="Nundah,"/>
    <s v="Nundah"/>
    <x v="2"/>
    <s v="4 cyl"/>
    <x v="5"/>
    <s v=" 4 Doors"/>
    <s v=" 5 Seats"/>
    <x v="730"/>
  </r>
  <r>
    <x v="18"/>
    <x v="19"/>
    <x v="94"/>
    <x v="3"/>
    <s v="2009 Holden Captiva LX (4X4)"/>
    <x v="1"/>
    <x v="0"/>
    <s v="4 cyl, 2 L"/>
    <x v="3"/>
    <x v="0"/>
    <s v="8.7 L / 100 km"/>
    <n v="173459"/>
    <x v="298"/>
    <s v="Rocklea,"/>
    <s v="Rocklea"/>
    <x v="2"/>
    <s v="4 cyl"/>
    <x v="0"/>
    <s v=" 4 Doors"/>
    <s v=" 7 Seats"/>
    <x v="193"/>
  </r>
  <r>
    <x v="19"/>
    <x v="12"/>
    <x v="112"/>
    <x v="3"/>
    <s v="2019 Audi SQ5 3.0 Tfsi Quattro Black Edition"/>
    <x v="1"/>
    <x v="0"/>
    <s v="6 cyl, 3 L"/>
    <x v="0"/>
    <x v="1"/>
    <s v="8.7 L / 100 km"/>
    <n v="64490"/>
    <x v="308"/>
    <s v="South Melbourne,"/>
    <s v="South Melbourne"/>
    <x v="1"/>
    <s v="6 cyl"/>
    <x v="0"/>
    <s v=" 4 Doors"/>
    <s v=" 5 Seats"/>
    <x v="1185"/>
  </r>
  <r>
    <x v="27"/>
    <x v="5"/>
    <x v="554"/>
    <x v="2"/>
    <s v="2014 Jaguar XKR 5.0 SC V8"/>
    <x v="1"/>
    <x v="0"/>
    <s v="8 cyl, 5 L"/>
    <x v="2"/>
    <x v="1"/>
    <s v="12.3 L / 100 km"/>
    <n v="53620"/>
    <x v="258"/>
    <s v="Nunawading,"/>
    <s v="Nunawading"/>
    <x v="1"/>
    <s v="8 cyl"/>
    <x v="2"/>
    <s v=" 2 Doors"/>
    <s v=" 4 Seats"/>
    <x v="2082"/>
  </r>
  <r>
    <x v="11"/>
    <x v="13"/>
    <x v="29"/>
    <x v="7"/>
    <s v="2021 Mitsubishi Triton GLX-R (4X4)"/>
    <x v="1"/>
    <x v="0"/>
    <s v="4 cyl, 2.4 L"/>
    <x v="3"/>
    <x v="0"/>
    <s v="8.6 L / 100 km"/>
    <n v="57429"/>
    <x v="300"/>
    <s v="Kedron,"/>
    <s v="Kedron"/>
    <x v="2"/>
    <s v="4 cyl"/>
    <x v="4"/>
    <s v=" 4 Doors"/>
    <s v=" 5 Seats"/>
    <x v="196"/>
  </r>
  <r>
    <x v="20"/>
    <x v="20"/>
    <x v="134"/>
    <x v="1"/>
    <s v="2020 Kia Picanto GT-Line"/>
    <x v="1"/>
    <x v="0"/>
    <s v="4 cyl, 1.2 L"/>
    <x v="1"/>
    <x v="2"/>
    <s v="5.8 L / 100 km"/>
    <n v="43664"/>
    <x v="313"/>
    <s v="Morningside,"/>
    <s v="Morningside"/>
    <x v="2"/>
    <s v="4 cyl"/>
    <x v="1"/>
    <s v=" 5 Doors"/>
    <s v=" 5 Seats"/>
    <x v="413"/>
  </r>
  <r>
    <x v="2"/>
    <x v="13"/>
    <x v="61"/>
    <x v="1"/>
    <s v="2021 BMW 118I M Sport"/>
    <x v="1"/>
    <x v="0"/>
    <s v="3 cyl, 1.5 L"/>
    <x v="1"/>
    <x v="1"/>
    <s v="5.9 L / 100 km"/>
    <n v="3622"/>
    <x v="253"/>
    <s v="HEIDELBERG,"/>
    <s v="HEIDELBERG"/>
    <x v="1"/>
    <s v="3 cyl"/>
    <x v="1"/>
    <s v=" 5 Doors"/>
    <s v=" 5 Seats"/>
    <x v="569"/>
  </r>
  <r>
    <x v="11"/>
    <x v="6"/>
    <x v="29"/>
    <x v="7"/>
    <s v="2018 Mitsubishi Triton GLS (4X4) Premium"/>
    <x v="1"/>
    <x v="0"/>
    <s v="4 cyl, 2.4 L"/>
    <x v="3"/>
    <x v="0"/>
    <s v="7.6 L / 100 km"/>
    <n v="59319"/>
    <x v="312"/>
    <s v="Oakleigh,"/>
    <s v="Oakleigh"/>
    <x v="1"/>
    <s v="4 cyl"/>
    <x v="4"/>
    <s v=" 4 Doors"/>
    <s v=" 5 Seats"/>
    <x v="569"/>
  </r>
  <r>
    <x v="7"/>
    <x v="13"/>
    <x v="25"/>
    <x v="1"/>
    <s v="2021 Toyota Corolla Ascent Sport + TR KIT"/>
    <x v="1"/>
    <x v="0"/>
    <s v="4 cyl, 2 L"/>
    <x v="1"/>
    <x v="2"/>
    <s v="6 L / 100 km"/>
    <n v="14168"/>
    <x v="300"/>
    <s v="Kedron,"/>
    <s v="Kedron"/>
    <x v="2"/>
    <s v="4 cyl"/>
    <x v="1"/>
    <s v=" 5 Doors"/>
    <s v=" 5 Seats"/>
    <x v="2083"/>
  </r>
  <r>
    <x v="13"/>
    <x v="13"/>
    <x v="36"/>
    <x v="1"/>
    <s v="2021 Hyundai I30"/>
    <x v="1"/>
    <x v="0"/>
    <s v="4 cyl, 2 L"/>
    <x v="1"/>
    <x v="2"/>
    <s v="7.4 L / 100 km"/>
    <n v="33454"/>
    <x v="342"/>
    <s v="Nundah,"/>
    <s v="Nundah"/>
    <x v="2"/>
    <s v="4 cyl"/>
    <x v="1"/>
    <s v=" 5 Doors"/>
    <s v=" 5 Seats"/>
    <x v="176"/>
  </r>
  <r>
    <x v="16"/>
    <x v="12"/>
    <x v="380"/>
    <x v="3"/>
    <s v="2019 Mazda CX-8 Sport (fwd)"/>
    <x v="1"/>
    <x v="0"/>
    <s v="4 cyl, 2.2 L"/>
    <x v="1"/>
    <x v="0"/>
    <s v="5.7 L / 100 km"/>
    <n v="45302"/>
    <x v="258"/>
    <s v="Nunawading,"/>
    <s v="Nunawading"/>
    <x v="1"/>
    <s v="4 cyl"/>
    <x v="0"/>
    <s v=" 4 Doors"/>
    <s v=" 7 Seats"/>
    <x v="73"/>
  </r>
  <r>
    <x v="13"/>
    <x v="13"/>
    <x v="36"/>
    <x v="1"/>
    <s v="2021 Hyundai I30"/>
    <x v="1"/>
    <x v="0"/>
    <s v="4 cyl, 2 L"/>
    <x v="1"/>
    <x v="2"/>
    <s v="7.4 L / 100 km"/>
    <n v="28834"/>
    <x v="342"/>
    <s v="Nundah,"/>
    <s v="Nundah"/>
    <x v="2"/>
    <s v="4 cyl"/>
    <x v="1"/>
    <s v=" 4 Doors"/>
    <s v=" 5 Seats"/>
    <x v="50"/>
  </r>
  <r>
    <x v="19"/>
    <x v="2"/>
    <x v="299"/>
    <x v="9"/>
    <s v="2017 Audi TT RS Quattro"/>
    <x v="1"/>
    <x v="0"/>
    <s v="5 cyl, 2.5 L"/>
    <x v="0"/>
    <x v="1"/>
    <s v="8.6 L / 100 km"/>
    <n v="42750"/>
    <x v="258"/>
    <s v="Nunawading,"/>
    <s v="Nunawading"/>
    <x v="1"/>
    <s v="5 cyl"/>
    <x v="7"/>
    <s v=" 2 Doors"/>
    <s v=" 4 Seats"/>
    <x v="2084"/>
  </r>
  <r>
    <x v="6"/>
    <x v="6"/>
    <x v="84"/>
    <x v="7"/>
    <s v="2018 Nissan Navara RX (4X2)"/>
    <x v="1"/>
    <x v="1"/>
    <s v="4 cyl, 2.3 L"/>
    <x v="2"/>
    <x v="0"/>
    <s v="6.6 L / 100 km"/>
    <n v="194201"/>
    <x v="103"/>
    <s v="Slacks Creek,"/>
    <s v="Slacks Creek"/>
    <x v="2"/>
    <s v="4 cyl"/>
    <x v="4"/>
    <s v=" 2 Doors"/>
    <s v=" 2 Seats"/>
    <x v="1"/>
  </r>
  <r>
    <x v="11"/>
    <x v="6"/>
    <x v="29"/>
    <x v="7"/>
    <s v="2018 Mitsubishi Triton GLX"/>
    <x v="1"/>
    <x v="0"/>
    <s v="4 cyl, 2.4 L"/>
    <x v="2"/>
    <x v="0"/>
    <s v="7.5 L / 100 km"/>
    <n v="108105"/>
    <x v="324"/>
    <s v="Toowoomba,"/>
    <s v="Toowoomba"/>
    <x v="2"/>
    <s v="4 cyl"/>
    <x v="4"/>
    <s v=" 4 Doors"/>
    <s v=" 5 Seats"/>
    <x v="2085"/>
  </r>
  <r>
    <x v="10"/>
    <x v="5"/>
    <x v="303"/>
    <x v="3"/>
    <s v="2014 Ford Kuga Trend (awd)"/>
    <x v="1"/>
    <x v="0"/>
    <s v="4 cyl, 2 L"/>
    <x v="0"/>
    <x v="0"/>
    <s v="6.3 L / 100 km"/>
    <n v="172591"/>
    <x v="314"/>
    <s v="Hoppers Crossing,"/>
    <s v="Hoppers Crossing"/>
    <x v="1"/>
    <s v="4 cyl"/>
    <x v="0"/>
    <s v=" 4 Doors"/>
    <s v=" 5 Seats"/>
    <x v="93"/>
  </r>
  <r>
    <x v="4"/>
    <x v="0"/>
    <x v="4"/>
    <x v="3"/>
    <s v="2022 Renault Arkana Intens"/>
    <x v="1"/>
    <x v="0"/>
    <s v="4 cyl, 1.3 L"/>
    <x v="1"/>
    <x v="2"/>
    <s v="6 L / 100 km"/>
    <n v="8950"/>
    <x v="346"/>
    <s v="Browns Plains,"/>
    <s v="Browns Plains"/>
    <x v="2"/>
    <s v="4 cyl"/>
    <x v="0"/>
    <s v=" 4 Doors"/>
    <s v=" 5 Seats"/>
    <x v="1465"/>
  </r>
  <r>
    <x v="25"/>
    <x v="6"/>
    <x v="98"/>
    <x v="7"/>
    <s v="2018 Isuzu D-MAX LS-M HI-Ride (4X4)"/>
    <x v="1"/>
    <x v="1"/>
    <s v="4 cyl, 3 L"/>
    <x v="3"/>
    <x v="0"/>
    <s v="7.8 L / 100 km"/>
    <n v="229834"/>
    <x v="343"/>
    <s v="Woodridge,"/>
    <s v="Woodridge"/>
    <x v="2"/>
    <s v="4 cyl"/>
    <x v="4"/>
    <s v=" 4 Doors"/>
    <s v=" 5 Seats"/>
    <x v="4"/>
  </r>
  <r>
    <x v="18"/>
    <x v="19"/>
    <x v="69"/>
    <x v="6"/>
    <s v="2009 Holden Cruze CD"/>
    <x v="1"/>
    <x v="0"/>
    <s v="4 cyl, 1.8 L"/>
    <x v="1"/>
    <x v="2"/>
    <s v="7.5 L / 100 km"/>
    <n v="193232"/>
    <x v="370"/>
    <s v="St Albans,"/>
    <s v="St Albans"/>
    <x v="1"/>
    <s v="4 cyl"/>
    <x v="5"/>
    <s v=" 4 Doors"/>
    <s v=" 5 Seats"/>
    <x v="1383"/>
  </r>
  <r>
    <x v="0"/>
    <x v="15"/>
    <x v="550"/>
    <x v="7"/>
    <s v="2010 Ssangyong Actyon Sports (4X4)"/>
    <x v="1"/>
    <x v="1"/>
    <s v="4 cyl, 2 L"/>
    <x v="3"/>
    <x v="0"/>
    <s v="8 L / 100 km"/>
    <n v="96477"/>
    <x v="94"/>
    <s v="Capalaba,"/>
    <s v="Capalaba"/>
    <x v="2"/>
    <s v="4 cyl"/>
    <x v="4"/>
    <s v=" 4 Doors"/>
    <s v=" 5 Seats"/>
    <x v="130"/>
  </r>
  <r>
    <x v="3"/>
    <x v="1"/>
    <x v="214"/>
    <x v="6"/>
    <s v="2011 Mercedes-Benz C63 AMG"/>
    <x v="1"/>
    <x v="0"/>
    <s v="8 cyl, 6.2 L"/>
    <x v="2"/>
    <x v="1"/>
    <s v="13.4 L / 100 km"/>
    <n v="128093"/>
    <x v="326"/>
    <s v="Hendra,"/>
    <s v="Hendra"/>
    <x v="2"/>
    <s v="8 cyl"/>
    <x v="5"/>
    <s v=" 4 Doors"/>
    <s v=" 5 Seats"/>
    <x v="272"/>
  </r>
  <r>
    <x v="11"/>
    <x v="6"/>
    <x v="29"/>
    <x v="7"/>
    <s v="2018 Mitsubishi Triton GLS (4X4)"/>
    <x v="1"/>
    <x v="0"/>
    <s v="4 cyl, 2.4 L"/>
    <x v="3"/>
    <x v="0"/>
    <s v="7.6 L / 100 km"/>
    <n v="105161"/>
    <x v="326"/>
    <s v="Hendra,"/>
    <s v="Hendra"/>
    <x v="2"/>
    <s v="4 cyl"/>
    <x v="4"/>
    <s v=" 4 Doors"/>
    <s v=" 5 Seats"/>
    <x v="190"/>
  </r>
  <r>
    <x v="20"/>
    <x v="2"/>
    <x v="95"/>
    <x v="1"/>
    <s v="2017 Kia Cerato Sport"/>
    <x v="1"/>
    <x v="0"/>
    <s v="4 cyl, 2 L"/>
    <x v="1"/>
    <x v="2"/>
    <s v="7.3 L / 100 km"/>
    <n v="87705"/>
    <x v="305"/>
    <s v="Pinkenba,"/>
    <s v="Pinkenba"/>
    <x v="2"/>
    <s v="4 cyl"/>
    <x v="1"/>
    <s v=" 5 Doors"/>
    <s v=" 5 Seats"/>
    <x v="1"/>
  </r>
  <r>
    <x v="16"/>
    <x v="7"/>
    <x v="32"/>
    <x v="3"/>
    <s v="2016 Mazda CX-5 Maxx (4X2)"/>
    <x v="1"/>
    <x v="0"/>
    <s v="4 cyl, 2 L"/>
    <x v="1"/>
    <x v="2"/>
    <s v="6.4 L / 100 km"/>
    <n v="93002"/>
    <x v="305"/>
    <s v="Pinkenba,"/>
    <s v="Pinkenba"/>
    <x v="2"/>
    <s v="4 cyl"/>
    <x v="0"/>
    <s v=" 4 Doors"/>
    <s v=" 5 Seats"/>
    <x v="56"/>
  </r>
  <r>
    <x v="9"/>
    <x v="7"/>
    <x v="46"/>
    <x v="3"/>
    <s v="2016 Volkswagen Tiguan 132 TSI Comfortline"/>
    <x v="1"/>
    <x v="0"/>
    <s v="4 cyl, 2 L"/>
    <x v="0"/>
    <x v="1"/>
    <s v="7.5 L / 100 km"/>
    <n v="95312"/>
    <x v="344"/>
    <s v="Essendon Fields,"/>
    <s v="Essendon Fields"/>
    <x v="1"/>
    <s v="4 cyl"/>
    <x v="0"/>
    <s v=" 4 Doors"/>
    <s v=" 5 Seats"/>
    <x v="1556"/>
  </r>
  <r>
    <x v="20"/>
    <x v="14"/>
    <x v="58"/>
    <x v="10"/>
    <s v="2007 Kia Grand Carnival Platinum"/>
    <x v="1"/>
    <x v="0"/>
    <s v="6 cyl, 3.8 L"/>
    <x v="1"/>
    <x v="2"/>
    <s v="12.8 L / 100 km"/>
    <n v="189000"/>
    <x v="103"/>
    <s v="Slacks Creek,"/>
    <s v="Slacks Creek"/>
    <x v="2"/>
    <s v="6 cyl"/>
    <x v="8"/>
    <s v=" 4 Doors"/>
    <s v=" 8 Seats"/>
    <x v="699"/>
  </r>
  <r>
    <x v="9"/>
    <x v="12"/>
    <x v="46"/>
    <x v="3"/>
    <s v="2019 Volkswagen Tiguan 132 TSI R-Line Edition"/>
    <x v="1"/>
    <x v="0"/>
    <s v="4 cyl, 2 L"/>
    <x v="0"/>
    <x v="1"/>
    <s v="7.5 L / 100 km"/>
    <n v="54648"/>
    <x v="307"/>
    <s v="Deer Park,"/>
    <s v="Deer Park"/>
    <x v="1"/>
    <s v="4 cyl"/>
    <x v="0"/>
    <s v=" 4 Doors"/>
    <s v=" 5 Seats"/>
    <x v="405"/>
  </r>
  <r>
    <x v="13"/>
    <x v="11"/>
    <x v="220"/>
    <x v="6"/>
    <s v="2015 Hyundai Sonata Active"/>
    <x v="1"/>
    <x v="0"/>
    <s v="4 cyl, 2.4 L"/>
    <x v="1"/>
    <x v="2"/>
    <s v="8.3 L / 100 km"/>
    <n v="136005"/>
    <x v="103"/>
    <s v="Slacks Creek,"/>
    <s v="Slacks Creek"/>
    <x v="2"/>
    <s v="4 cyl"/>
    <x v="5"/>
    <s v=" 4 Doors"/>
    <s v=" 5 Seats"/>
    <x v="11"/>
  </r>
  <r>
    <x v="7"/>
    <x v="11"/>
    <x v="25"/>
    <x v="1"/>
    <s v="2015 Toyota Corolla Ascent"/>
    <x v="1"/>
    <x v="0"/>
    <s v="4 cyl, 1.8 L"/>
    <x v="1"/>
    <x v="2"/>
    <s v="6.1 L / 100 km"/>
    <n v="199672"/>
    <x v="293"/>
    <s v="Braybrook,"/>
    <s v="Braybrook"/>
    <x v="1"/>
    <s v="4 cyl"/>
    <x v="1"/>
    <s v=" 5 Doors"/>
    <s v=" 5 Seats"/>
    <x v="2086"/>
  </r>
  <r>
    <x v="19"/>
    <x v="6"/>
    <x v="118"/>
    <x v="3"/>
    <s v="2018 Audi Q2 1.4 Tfsi Design"/>
    <x v="1"/>
    <x v="0"/>
    <s v="4 cyl, 1.4 L"/>
    <x v="1"/>
    <x v="1"/>
    <s v="5.3 L / 100 km"/>
    <n v="143539"/>
    <x v="305"/>
    <s v="Pinkenba,"/>
    <s v="Pinkenba"/>
    <x v="2"/>
    <s v="4 cyl"/>
    <x v="0"/>
    <s v=" 4 Doors"/>
    <s v=" 5 Seats"/>
    <x v="176"/>
  </r>
  <r>
    <x v="18"/>
    <x v="15"/>
    <x v="53"/>
    <x v="7"/>
    <s v="2010 Holden Commodore SS"/>
    <x v="1"/>
    <x v="0"/>
    <s v="8 cyl, 6 L"/>
    <x v="2"/>
    <x v="2"/>
    <s v="12.9 L / 100 km"/>
    <n v="120110"/>
    <x v="379"/>
    <s v="Williamstown North,"/>
    <s v="Williamstown North"/>
    <x v="1"/>
    <s v="8 cyl"/>
    <x v="4"/>
    <s v=" 2 Doors"/>
    <s v=" 2 Seats"/>
    <x v="58"/>
  </r>
  <r>
    <x v="11"/>
    <x v="12"/>
    <x v="47"/>
    <x v="3"/>
    <s v="2019 Mitsubishi ASX ES (2WD)"/>
    <x v="1"/>
    <x v="0"/>
    <s v="4 cyl, 2 L"/>
    <x v="1"/>
    <x v="2"/>
    <s v="7.6 L / 100 km"/>
    <n v="86117"/>
    <x v="314"/>
    <s v="Hoppers Crossing,"/>
    <s v="Hoppers Crossing"/>
    <x v="1"/>
    <s v="4 cyl"/>
    <x v="0"/>
    <s v=" 4 Doors"/>
    <s v=" 5 Seats"/>
    <x v="77"/>
  </r>
  <r>
    <x v="13"/>
    <x v="20"/>
    <x v="156"/>
    <x v="3"/>
    <s v="2020 Hyundai Kona Active (fwd)"/>
    <x v="1"/>
    <x v="0"/>
    <s v="4 cyl, 2 L"/>
    <x v="1"/>
    <x v="2"/>
    <s v="7.2 L / 100 km"/>
    <n v="58301"/>
    <x v="326"/>
    <s v="Hendra,"/>
    <s v="Hendra"/>
    <x v="2"/>
    <s v="4 cyl"/>
    <x v="0"/>
    <s v=" 4 Doors"/>
    <s v=" 5 Seats"/>
    <x v="2087"/>
  </r>
  <r>
    <x v="25"/>
    <x v="12"/>
    <x v="98"/>
    <x v="7"/>
    <s v="2019 Isuzu D-MAX SX HI-Ride (4X2)"/>
    <x v="1"/>
    <x v="0"/>
    <s v="4 cyl, 3 L"/>
    <x v="2"/>
    <x v="0"/>
    <s v="7.7 L / 100 km"/>
    <n v="99970"/>
    <x v="314"/>
    <s v="Hoppers Crossing,"/>
    <s v="Hoppers Crossing"/>
    <x v="1"/>
    <s v="4 cyl"/>
    <x v="4"/>
    <s v=" 4 Doors"/>
    <s v=" 5 Seats"/>
    <x v="139"/>
  </r>
  <r>
    <x v="40"/>
    <x v="5"/>
    <x v="221"/>
    <x v="1"/>
    <s v="2014 Alfa Romeo Mito Progression"/>
    <x v="1"/>
    <x v="1"/>
    <s v="4 cyl, 1.4 L"/>
    <x v="1"/>
    <x v="1"/>
    <s v="5.6 L / 100 km"/>
    <n v="92500"/>
    <x v="326"/>
    <s v="Hendra,"/>
    <s v="Hendra"/>
    <x v="2"/>
    <s v="4 cyl"/>
    <x v="1"/>
    <s v=" 3 Doors"/>
    <s v=" 5 Seats"/>
    <x v="2088"/>
  </r>
  <r>
    <x v="10"/>
    <x v="17"/>
    <x v="23"/>
    <x v="6"/>
    <s v="2008 Ford Focus CL"/>
    <x v="1"/>
    <x v="0"/>
    <s v="4 cyl, 2 L"/>
    <x v="1"/>
    <x v="2"/>
    <s v="8 L / 100 km"/>
    <n v="221000"/>
    <x v="328"/>
    <s v="Werribee,"/>
    <s v="Werribee"/>
    <x v="1"/>
    <s v="4 cyl"/>
    <x v="5"/>
    <s v=" 4 Doors"/>
    <s v=" 5 Seats"/>
    <x v="83"/>
  </r>
  <r>
    <x v="41"/>
    <x v="13"/>
    <x v="279"/>
    <x v="3"/>
    <s v="2021 GWM Haval Jolion Premium"/>
    <x v="1"/>
    <x v="0"/>
    <s v="4 cyl, 1.5 L"/>
    <x v="1"/>
    <x v="1"/>
    <s v="8.1 L / 100 km"/>
    <n v="27758"/>
    <x v="300"/>
    <s v="Kedron,"/>
    <s v="Kedron"/>
    <x v="2"/>
    <s v="4 cyl"/>
    <x v="0"/>
    <s v=" 4 Doors"/>
    <s v=" 5 Seats"/>
    <x v="2089"/>
  </r>
  <r>
    <x v="11"/>
    <x v="10"/>
    <x v="29"/>
    <x v="7"/>
    <s v="2005 Mitsubishi Triton GLX (4X4)"/>
    <x v="1"/>
    <x v="1"/>
    <s v="6 cyl, 3 L"/>
    <x v="3"/>
    <x v="2"/>
    <s v="14 L / 100 km"/>
    <n v="296000"/>
    <x v="103"/>
    <s v="Slacks Creek,"/>
    <s v="Slacks Creek"/>
    <x v="2"/>
    <s v="6 cyl"/>
    <x v="4"/>
    <s v=" 4 Doors"/>
    <s v=" 5 Seats"/>
    <x v="2090"/>
  </r>
  <r>
    <x v="10"/>
    <x v="18"/>
    <x v="23"/>
    <x v="1"/>
    <s v="2006 Ford Focus LX"/>
    <x v="1"/>
    <x v="0"/>
    <s v="4 cyl, 2 L"/>
    <x v="1"/>
    <x v="2"/>
    <s v="8 L / 100 km"/>
    <n v="159534"/>
    <x v="328"/>
    <s v="Werribee,"/>
    <s v="Werribee"/>
    <x v="1"/>
    <s v="4 cyl"/>
    <x v="1"/>
    <s v=" 5 Doors"/>
    <s v=" 5 Seats"/>
    <x v="31"/>
  </r>
  <r>
    <x v="9"/>
    <x v="4"/>
    <x v="115"/>
    <x v="1"/>
    <s v="2013 Volkswagen Polo GTI"/>
    <x v="1"/>
    <x v="0"/>
    <s v="4 cyl, 1.4 L"/>
    <x v="1"/>
    <x v="1"/>
    <s v="6.1 L / 100 km"/>
    <n v="171519"/>
    <x v="94"/>
    <s v="Capalaba,"/>
    <s v="Capalaba"/>
    <x v="2"/>
    <s v="4 cyl"/>
    <x v="1"/>
    <s v=" 5 Doors"/>
    <s v=" 5 Seats"/>
    <x v="19"/>
  </r>
  <r>
    <x v="18"/>
    <x v="14"/>
    <x v="53"/>
    <x v="6"/>
    <s v="2007 Holden Commodore SV6"/>
    <x v="1"/>
    <x v="0"/>
    <s v="6 cyl, 3.6 L"/>
    <x v="2"/>
    <x v="2"/>
    <s v="11 L / 100 km"/>
    <n v="141281"/>
    <x v="291"/>
    <s v="Moorabbin,"/>
    <s v="Moorabbin"/>
    <x v="1"/>
    <s v="6 cyl"/>
    <x v="5"/>
    <s v=" 4 Doors"/>
    <s v=" 5 Seats"/>
    <x v="63"/>
  </r>
  <r>
    <x v="13"/>
    <x v="7"/>
    <x v="22"/>
    <x v="3"/>
    <s v="2016 Hyundai Tucson Highlander (awd)"/>
    <x v="1"/>
    <x v="0"/>
    <s v="4 cyl, 1.6 L"/>
    <x v="0"/>
    <x v="2"/>
    <s v="7.7 L / 100 km"/>
    <n v="83289"/>
    <x v="321"/>
    <s v="Elsternwick,"/>
    <s v="Elsternwick"/>
    <x v="1"/>
    <s v="4 cyl"/>
    <x v="0"/>
    <s v=" 4 Doors"/>
    <s v=" 5 Seats"/>
    <x v="87"/>
  </r>
  <r>
    <x v="20"/>
    <x v="20"/>
    <x v="95"/>
    <x v="6"/>
    <s v="2020 Kia Cerato S"/>
    <x v="1"/>
    <x v="0"/>
    <s v="4 cyl, 2 L"/>
    <x v="1"/>
    <x v="2"/>
    <s v="7.4 L / 100 km"/>
    <n v="57201"/>
    <x v="355"/>
    <s v="Sunbury,"/>
    <s v="Sunbury"/>
    <x v="1"/>
    <s v="4 cyl"/>
    <x v="5"/>
    <s v=" 4 Doors"/>
    <s v=" 5 Seats"/>
    <x v="441"/>
  </r>
  <r>
    <x v="16"/>
    <x v="18"/>
    <x v="49"/>
    <x v="6"/>
    <s v="2006 Mazda 3 SP23"/>
    <x v="1"/>
    <x v="1"/>
    <s v="4 cyl, 2.3 L"/>
    <x v="1"/>
    <x v="2"/>
    <s v="9 L / 100 km"/>
    <n v="234410"/>
    <x v="328"/>
    <s v="Werribee,"/>
    <s v="Werribee"/>
    <x v="1"/>
    <s v="4 cyl"/>
    <x v="5"/>
    <s v=" 4 Doors"/>
    <s v=" 5 Seats"/>
    <x v="83"/>
  </r>
  <r>
    <x v="11"/>
    <x v="12"/>
    <x v="186"/>
    <x v="3"/>
    <s v="2019 Mitsubishi Eclipse Cross LS (2WD)"/>
    <x v="1"/>
    <x v="0"/>
    <s v="4 cyl, 1.5 L"/>
    <x v="1"/>
    <x v="2"/>
    <s v="7.3 L / 100 km"/>
    <n v="44703"/>
    <x v="321"/>
    <s v="Elsternwick,"/>
    <s v="Elsternwick"/>
    <x v="1"/>
    <s v="4 cyl"/>
    <x v="0"/>
    <s v=" 4 Doors"/>
    <s v=" 5 Seats"/>
    <x v="94"/>
  </r>
  <r>
    <x v="19"/>
    <x v="11"/>
    <x v="79"/>
    <x v="3"/>
    <s v="2015 Audi Q3 2.0 TDI Quattro (110KW)"/>
    <x v="1"/>
    <x v="0"/>
    <s v="4 cyl, 2 L"/>
    <x v="0"/>
    <x v="0"/>
    <s v="5.2 L / 100 km"/>
    <n v="132000"/>
    <x v="337"/>
    <s v="Sumner,"/>
    <s v="Sumner"/>
    <x v="2"/>
    <s v="4 cyl"/>
    <x v="0"/>
    <s v=" 4 Doors"/>
    <s v=" 5 Seats"/>
    <x v="2091"/>
  </r>
  <r>
    <x v="20"/>
    <x v="20"/>
    <x v="95"/>
    <x v="6"/>
    <s v="2020 Kia Cerato S"/>
    <x v="1"/>
    <x v="0"/>
    <s v="4 cyl, 2 L"/>
    <x v="1"/>
    <x v="2"/>
    <s v="7.4 L / 100 km"/>
    <n v="50865"/>
    <x v="314"/>
    <s v="Hoppers Crossing,"/>
    <s v="Hoppers Crossing"/>
    <x v="1"/>
    <s v="4 cyl"/>
    <x v="5"/>
    <s v=" 4 Doors"/>
    <s v=" 5 Seats"/>
    <x v="484"/>
  </r>
  <r>
    <x v="6"/>
    <x v="20"/>
    <x v="84"/>
    <x v="7"/>
    <s v="2020 Nissan Navara ST-X (4X4) (leather Trim)"/>
    <x v="1"/>
    <x v="0"/>
    <s v="4 cyl, 2.3 L"/>
    <x v="3"/>
    <x v="0"/>
    <s v="7 L / 100 km"/>
    <n v="106849"/>
    <x v="326"/>
    <s v="Hendra,"/>
    <s v="Hendra"/>
    <x v="2"/>
    <s v="4 cyl"/>
    <x v="4"/>
    <s v=" 2 Doors"/>
    <s v=" 4 Seats"/>
    <x v="211"/>
  </r>
  <r>
    <x v="8"/>
    <x v="8"/>
    <x v="35"/>
    <x v="3"/>
    <s v="2012 Honda CR-V VTI (4X2)"/>
    <x v="1"/>
    <x v="0"/>
    <s v="4 cyl, 2 L"/>
    <x v="2"/>
    <x v="2"/>
    <s v="7.7 L / 100 km"/>
    <n v="167145"/>
    <x v="293"/>
    <s v="Braybrook,"/>
    <s v="Braybrook"/>
    <x v="1"/>
    <s v="4 cyl"/>
    <x v="0"/>
    <s v=" 4 Doors"/>
    <s v=" 5 Seats"/>
    <x v="1954"/>
  </r>
  <r>
    <x v="7"/>
    <x v="4"/>
    <x v="7"/>
    <x v="2"/>
    <s v="2013 Toyota 86 GT"/>
    <x v="1"/>
    <x v="1"/>
    <s v="4 cyl, 2 L"/>
    <x v="2"/>
    <x v="1"/>
    <s v="7.8 L / 100 km"/>
    <n v="32605"/>
    <x v="104"/>
    <s v="Underwood,"/>
    <s v="Underwood"/>
    <x v="2"/>
    <s v="4 cyl"/>
    <x v="2"/>
    <s v=" 2 Doors"/>
    <s v=" 4 Seats"/>
    <x v="77"/>
  </r>
  <r>
    <x v="12"/>
    <x v="6"/>
    <x v="164"/>
    <x v="6"/>
    <s v="2018 Subaru WRX STI Spec R (awd)"/>
    <x v="1"/>
    <x v="1"/>
    <s v="4 cyl, 2.5 L"/>
    <x v="0"/>
    <x v="1"/>
    <s v="11.2 L / 100 km"/>
    <n v="29030"/>
    <x v="290"/>
    <s v="Seaford,"/>
    <s v="Seaford"/>
    <x v="1"/>
    <s v="4 cyl"/>
    <x v="5"/>
    <s v=" 4 Doors"/>
    <s v=" 5 Seats"/>
    <x v="248"/>
  </r>
  <r>
    <x v="13"/>
    <x v="13"/>
    <x v="156"/>
    <x v="3"/>
    <s v="2021 Hyundai Kona N Line Premium SRF (awd)"/>
    <x v="1"/>
    <x v="0"/>
    <s v="4 cyl, 1.6 L"/>
    <x v="0"/>
    <x v="2"/>
    <s v="6.9 L / 100 km"/>
    <n v="15715"/>
    <x v="314"/>
    <s v="Hoppers Crossing,"/>
    <s v="Hoppers Crossing"/>
    <x v="1"/>
    <s v="4 cyl"/>
    <x v="0"/>
    <s v=" 4 Doors"/>
    <s v=" 5 Seats"/>
    <x v="333"/>
  </r>
  <r>
    <x v="8"/>
    <x v="11"/>
    <x v="8"/>
    <x v="1"/>
    <s v="2015 Honda Jazz VTI"/>
    <x v="1"/>
    <x v="0"/>
    <s v="4 cyl, 1.5 L"/>
    <x v="1"/>
    <x v="2"/>
    <s v="5.8 L / 100 km"/>
    <n v="78254"/>
    <x v="291"/>
    <s v="Moorabbin,"/>
    <s v="Moorabbin"/>
    <x v="1"/>
    <s v="4 cyl"/>
    <x v="1"/>
    <s v=" 5 Doors"/>
    <s v=" 5 Seats"/>
    <x v="74"/>
  </r>
  <r>
    <x v="10"/>
    <x v="4"/>
    <x v="75"/>
    <x v="7"/>
    <s v="2013 Ford Ranger XL 3.2 (4X4)"/>
    <x v="1"/>
    <x v="0"/>
    <s v="5 cyl, 3.2 L"/>
    <x v="3"/>
    <x v="0"/>
    <s v="9.2 L / 100 km"/>
    <n v="255307"/>
    <x v="103"/>
    <s v="Slacks Creek,"/>
    <s v="Slacks Creek"/>
    <x v="2"/>
    <s v="5 cyl"/>
    <x v="4"/>
    <s v=" 4 Doors"/>
    <s v=" 5 Seats"/>
    <x v="77"/>
  </r>
  <r>
    <x v="10"/>
    <x v="7"/>
    <x v="179"/>
    <x v="3"/>
    <s v="2016 Ford Escape Titanium (awd)"/>
    <x v="1"/>
    <x v="0"/>
    <s v="4 cyl, 2 L"/>
    <x v="0"/>
    <x v="1"/>
    <s v="8.8 L / 100 km"/>
    <n v="110166"/>
    <x v="300"/>
    <s v="Kedron,"/>
    <s v="Kedron"/>
    <x v="2"/>
    <s v="4 cyl"/>
    <x v="0"/>
    <s v=" 4 Doors"/>
    <s v=" 5 Seats"/>
    <x v="56"/>
  </r>
  <r>
    <x v="18"/>
    <x v="11"/>
    <x v="94"/>
    <x v="3"/>
    <s v="2015 Holden Captiva 7 LS (fwd)"/>
    <x v="1"/>
    <x v="0"/>
    <s v="4 cyl, 2.4 L"/>
    <x v="1"/>
    <x v="2"/>
    <s v="9 L / 100 km"/>
    <n v="123500"/>
    <x v="291"/>
    <s v="Moorabbin,"/>
    <s v="Moorabbin"/>
    <x v="1"/>
    <s v="4 cyl"/>
    <x v="0"/>
    <s v=" 4 Doors"/>
    <s v=" 7 Seats"/>
    <x v="204"/>
  </r>
  <r>
    <x v="20"/>
    <x v="20"/>
    <x v="95"/>
    <x v="6"/>
    <s v="2020 Kia Cerato S"/>
    <x v="1"/>
    <x v="0"/>
    <s v="4 cyl, 2 L"/>
    <x v="1"/>
    <x v="2"/>
    <s v="7.4 L / 100 km"/>
    <n v="53913"/>
    <x v="314"/>
    <s v="Hoppers Crossing,"/>
    <s v="Hoppers Crossing"/>
    <x v="1"/>
    <s v="4 cyl"/>
    <x v="5"/>
    <s v=" 4 Doors"/>
    <s v=" 5 Seats"/>
    <x v="484"/>
  </r>
  <r>
    <x v="1"/>
    <x v="0"/>
    <x v="1"/>
    <x v="92"/>
    <s v="2022 MG MG3 Auto Core (with Navigation)"/>
    <x v="2"/>
    <x v="0"/>
    <s v="4 cyl, 1.5 L"/>
    <x v="1"/>
    <x v="1"/>
    <s v="6.7 L / 100 km"/>
    <n v="10"/>
    <x v="321"/>
    <s v="Elsternwick,"/>
    <s v="Elsternwick"/>
    <x v="1"/>
    <s v="4 cyl"/>
    <x v="1"/>
    <s v=" 5 Doors"/>
    <s v=" 5 Seats"/>
    <x v="408"/>
  </r>
  <r>
    <x v="20"/>
    <x v="20"/>
    <x v="95"/>
    <x v="1"/>
    <s v="2020 Kia Cerato S"/>
    <x v="1"/>
    <x v="0"/>
    <s v="4 cyl, 2 L"/>
    <x v="1"/>
    <x v="2"/>
    <s v="7.4 L / 100 km"/>
    <n v="54548"/>
    <x v="314"/>
    <s v="Hoppers Crossing,"/>
    <s v="Hoppers Crossing"/>
    <x v="1"/>
    <s v="4 cyl"/>
    <x v="1"/>
    <s v=" 5 Doors"/>
    <s v=" 5 Seats"/>
    <x v="484"/>
  </r>
  <r>
    <x v="46"/>
    <x v="4"/>
    <x v="129"/>
    <x v="1"/>
    <s v="2013 Opel Astra 1.4"/>
    <x v="1"/>
    <x v="1"/>
    <s v="4 cyl, 1.4 L"/>
    <x v="1"/>
    <x v="1"/>
    <s v="5.9 L / 100 km"/>
    <n v="86852"/>
    <x v="292"/>
    <s v="Mordialloc,"/>
    <s v="Mordialloc"/>
    <x v="1"/>
    <s v="4 cyl"/>
    <x v="1"/>
    <s v=" 5 Doors"/>
    <s v=" 5 Seats"/>
    <x v="193"/>
  </r>
  <r>
    <x v="10"/>
    <x v="10"/>
    <x v="33"/>
    <x v="6"/>
    <s v="2005 Ford Falcon Futura"/>
    <x v="1"/>
    <x v="0"/>
    <s v="6 cyl, 4 L"/>
    <x v="2"/>
    <x v="2"/>
    <s v="11.5 L / 100 km"/>
    <n v="216986"/>
    <x v="291"/>
    <s v="Moorabbin,"/>
    <s v="Moorabbin"/>
    <x v="1"/>
    <s v="6 cyl"/>
    <x v="5"/>
    <s v=" 4 Doors"/>
    <s v=" 5 Seats"/>
    <x v="123"/>
  </r>
  <r>
    <x v="1"/>
    <x v="0"/>
    <x v="270"/>
    <x v="3"/>
    <s v="2022 MG HS Essence"/>
    <x v="1"/>
    <x v="0"/>
    <s v="4 cyl, 1.5 L"/>
    <x v="1"/>
    <x v="2"/>
    <s v="7.3 L / 100 km"/>
    <n v="18511"/>
    <x v="344"/>
    <s v="Essendon Fields,"/>
    <s v="Essendon Fields"/>
    <x v="1"/>
    <s v="4 cyl"/>
    <x v="0"/>
    <s v=" 4 Doors"/>
    <s v=" 5 Seats"/>
    <x v="1329"/>
  </r>
  <r>
    <x v="18"/>
    <x v="22"/>
    <x v="374"/>
    <x v="7"/>
    <s v="2004 Holden Crewman S"/>
    <x v="1"/>
    <x v="0"/>
    <s v="6 cyl, 3.8 L"/>
    <x v="2"/>
    <x v="2"/>
    <s v="0 L / 100 km"/>
    <n v="220501"/>
    <x v="351"/>
    <s v="Loganholme,"/>
    <s v="Loganholme"/>
    <x v="2"/>
    <s v="6 cyl"/>
    <x v="4"/>
    <s v=" 4 Doors"/>
    <s v=" 5 Seats"/>
    <x v="206"/>
  </r>
  <r>
    <x v="8"/>
    <x v="7"/>
    <x v="109"/>
    <x v="3"/>
    <s v="2016 Honda HR-V VTI-L (adas)"/>
    <x v="1"/>
    <x v="0"/>
    <s v="4 cyl, 1.8 L"/>
    <x v="1"/>
    <x v="2"/>
    <s v="6.9 L / 100 km"/>
    <n v="101269"/>
    <x v="294"/>
    <s v="Carrum Downs,"/>
    <s v="Carrum Downs"/>
    <x v="1"/>
    <s v="4 cyl"/>
    <x v="0"/>
    <s v=" 4 Doors"/>
    <s v=" 5 Seats"/>
    <x v="367"/>
  </r>
  <r>
    <x v="11"/>
    <x v="4"/>
    <x v="14"/>
    <x v="3"/>
    <s v="2013 Mitsubishi Outlander Aspire (4X4)"/>
    <x v="1"/>
    <x v="0"/>
    <s v="4 cyl, 2.4 L"/>
    <x v="0"/>
    <x v="2"/>
    <s v="7.5 L / 100 km"/>
    <n v="102772"/>
    <x v="305"/>
    <s v="Pinkenba,"/>
    <s v="Pinkenba"/>
    <x v="2"/>
    <s v="4 cyl"/>
    <x v="0"/>
    <s v=" 4 Doors"/>
    <s v=" 7 Seats"/>
    <x v="114"/>
  </r>
  <r>
    <x v="24"/>
    <x v="12"/>
    <x v="92"/>
    <x v="1"/>
    <s v="2019 Peugeot 308 Active"/>
    <x v="1"/>
    <x v="0"/>
    <s v="3 cyl, 1.2 L"/>
    <x v="1"/>
    <x v="1"/>
    <s v="5.2 L / 100 km"/>
    <n v="92881"/>
    <x v="314"/>
    <s v="Hoppers Crossing,"/>
    <s v="Hoppers Crossing"/>
    <x v="1"/>
    <s v="3 cyl"/>
    <x v="1"/>
    <s v=" 5 Doors"/>
    <s v=" 5 Seats"/>
    <x v="1"/>
  </r>
  <r>
    <x v="16"/>
    <x v="19"/>
    <x v="56"/>
    <x v="3"/>
    <s v="2009 Mazda CX-7 Classic Sports (4X4)"/>
    <x v="1"/>
    <x v="0"/>
    <s v="4 cyl, 2.3 L"/>
    <x v="0"/>
    <x v="2"/>
    <s v="11.5 L / 100 km"/>
    <n v="231703"/>
    <x v="298"/>
    <s v="Rocklea,"/>
    <s v="Rocklea"/>
    <x v="2"/>
    <s v="4 cyl"/>
    <x v="0"/>
    <s v=" 4 Doors"/>
    <s v=" 5 Seats"/>
    <x v="193"/>
  </r>
  <r>
    <x v="18"/>
    <x v="4"/>
    <x v="94"/>
    <x v="3"/>
    <s v="2013 Holden Captiva 7 LX (4X4)"/>
    <x v="1"/>
    <x v="0"/>
    <s v="4 cyl, 2.2 L"/>
    <x v="0"/>
    <x v="0"/>
    <s v="8.1 L / 100 km"/>
    <n v="164738"/>
    <x v="322"/>
    <s v="Eagle Farm,"/>
    <s v="Eagle Farm"/>
    <x v="2"/>
    <s v="4 cyl"/>
    <x v="0"/>
    <s v=" 4 Doors"/>
    <s v=" 7 Seats"/>
    <x v="21"/>
  </r>
  <r>
    <x v="9"/>
    <x v="5"/>
    <x v="10"/>
    <x v="1"/>
    <s v="2014 Volkswagen Golf GTI"/>
    <x v="1"/>
    <x v="0"/>
    <s v="4 cyl, 2 L"/>
    <x v="1"/>
    <x v="1"/>
    <s v="6.2 L / 100 km"/>
    <n v="128726"/>
    <x v="314"/>
    <s v="Hoppers Crossing,"/>
    <s v="Hoppers Crossing"/>
    <x v="1"/>
    <s v="4 cyl"/>
    <x v="1"/>
    <s v=" 5 Doors"/>
    <s v=" 5 Seats"/>
    <x v="77"/>
  </r>
  <r>
    <x v="20"/>
    <x v="13"/>
    <x v="95"/>
    <x v="1"/>
    <s v="2021 Kia Cerato S"/>
    <x v="1"/>
    <x v="0"/>
    <s v="4 cyl, 2 L"/>
    <x v="1"/>
    <x v="2"/>
    <s v="7.4 L / 100 km"/>
    <n v="23345"/>
    <x v="314"/>
    <s v="Hoppers Crossing,"/>
    <s v="Hoppers Crossing"/>
    <x v="1"/>
    <s v="4 cyl"/>
    <x v="1"/>
    <s v=" 5 Doors"/>
    <s v=" 5 Seats"/>
    <x v="50"/>
  </r>
  <r>
    <x v="8"/>
    <x v="13"/>
    <x v="35"/>
    <x v="3"/>
    <s v="2021 Honda CR-V VTI L7 (2WD) 7 Seats"/>
    <x v="1"/>
    <x v="0"/>
    <s v="4 cyl, 1.5 L"/>
    <x v="1"/>
    <x v="2"/>
    <s v="7.3 L / 100 km"/>
    <n v="4150"/>
    <x v="311"/>
    <s v="Ravenhall,"/>
    <s v="Ravenhall"/>
    <x v="1"/>
    <s v="4 cyl"/>
    <x v="0"/>
    <s v=" 4 Doors"/>
    <s v=" 7 Seats"/>
    <x v="534"/>
  </r>
  <r>
    <x v="13"/>
    <x v="8"/>
    <x v="19"/>
    <x v="6"/>
    <s v="2012 Hyundai I45 Active"/>
    <x v="1"/>
    <x v="0"/>
    <s v="4 cyl, 2 L"/>
    <x v="1"/>
    <x v="2"/>
    <s v="7.6 L / 100 km"/>
    <n v="169208"/>
    <x v="356"/>
    <s v="North Ipswich,"/>
    <s v="North Ipswich"/>
    <x v="2"/>
    <s v="4 cyl"/>
    <x v="5"/>
    <s v=" 4 Doors"/>
    <s v=" 5 Seats"/>
    <x v="541"/>
  </r>
  <r>
    <x v="16"/>
    <x v="0"/>
    <x v="49"/>
    <x v="1"/>
    <s v="2022 Mazda 3 G20 Evolve"/>
    <x v="1"/>
    <x v="0"/>
    <s v="4 cyl, 2 L"/>
    <x v="1"/>
    <x v="2"/>
    <s v="6.2 L / 100 km"/>
    <n v="3701"/>
    <x v="345"/>
    <s v="Brighton,"/>
    <s v="Brighton"/>
    <x v="1"/>
    <s v="4 cyl"/>
    <x v="1"/>
    <s v=" 5 Doors"/>
    <s v=" 5 Seats"/>
    <x v="35"/>
  </r>
  <r>
    <x v="2"/>
    <x v="7"/>
    <x v="12"/>
    <x v="1"/>
    <s v="2016 BMW 118D Sportline"/>
    <x v="1"/>
    <x v="0"/>
    <s v="4 cyl, 2 L"/>
    <x v="2"/>
    <x v="0"/>
    <s v="4.5 L / 100 km"/>
    <n v="79093"/>
    <x v="314"/>
    <s v="Hoppers Crossing,"/>
    <s v="Hoppers Crossing"/>
    <x v="1"/>
    <s v="4 cyl"/>
    <x v="1"/>
    <s v=" 5 Doors"/>
    <s v=" 5 Seats"/>
    <x v="77"/>
  </r>
  <r>
    <x v="5"/>
    <x v="2"/>
    <x v="5"/>
    <x v="3"/>
    <s v="2017 Land Rover Range Rover Velar D240"/>
    <x v="1"/>
    <x v="0"/>
    <s v="4 cyl, 2 L"/>
    <x v="0"/>
    <x v="0"/>
    <s v="5.4 L / 100 km"/>
    <n v="98121"/>
    <x v="366"/>
    <s v="Tullamarine,"/>
    <s v="Tullamarine"/>
    <x v="1"/>
    <s v="4 cyl"/>
    <x v="0"/>
    <s v=" 4 Doors"/>
    <s v=" 5 Seats"/>
    <x v="316"/>
  </r>
  <r>
    <x v="13"/>
    <x v="6"/>
    <x v="39"/>
    <x v="3"/>
    <s v="2018 Hyundai Santa FE Active Crdi (4X4)"/>
    <x v="1"/>
    <x v="0"/>
    <s v="4 cyl, 2.2 L"/>
    <x v="0"/>
    <x v="0"/>
    <s v="7.8 L / 100 km"/>
    <n v="94003"/>
    <x v="324"/>
    <s v="Toowoomba,"/>
    <s v="Toowoomba"/>
    <x v="2"/>
    <s v="4 cyl"/>
    <x v="0"/>
    <s v=" 4 Doors"/>
    <s v=" 7 Seats"/>
    <x v="2092"/>
  </r>
  <r>
    <x v="3"/>
    <x v="12"/>
    <x v="366"/>
    <x v="1"/>
    <s v="2019 Mercedes-Benz A180"/>
    <x v="1"/>
    <x v="0"/>
    <s v="4 cyl, 1.3 L"/>
    <x v="1"/>
    <x v="2"/>
    <s v="5.7 L / 100 km"/>
    <n v="44700"/>
    <x v="300"/>
    <s v="Kedron,"/>
    <s v="Kedron"/>
    <x v="2"/>
    <s v="4 cyl"/>
    <x v="1"/>
    <s v=" 5 Doors"/>
    <s v=" 5 Seats"/>
    <x v="333"/>
  </r>
  <r>
    <x v="16"/>
    <x v="8"/>
    <x v="37"/>
    <x v="1"/>
    <s v="2012 Mazda 6 Touring"/>
    <x v="1"/>
    <x v="0"/>
    <s v="4 cyl, 2.5 L"/>
    <x v="1"/>
    <x v="2"/>
    <s v="8.8 L / 100 km"/>
    <n v="216057"/>
    <x v="103"/>
    <s v="Slacks Creek,"/>
    <s v="Slacks Creek"/>
    <x v="2"/>
    <s v="4 cyl"/>
    <x v="1"/>
    <s v=" 5 Doors"/>
    <s v=" 5 Seats"/>
    <x v="21"/>
  </r>
  <r>
    <x v="16"/>
    <x v="12"/>
    <x v="145"/>
    <x v="3"/>
    <s v="2019 Mazda CX-9 GT (awd)"/>
    <x v="1"/>
    <x v="0"/>
    <s v="4 cyl, 2.5 L"/>
    <x v="0"/>
    <x v="2"/>
    <s v="8.8 L / 100 km"/>
    <n v="89902"/>
    <x v="314"/>
    <s v="Hoppers Crossing,"/>
    <s v="Hoppers Crossing"/>
    <x v="1"/>
    <s v="4 cyl"/>
    <x v="0"/>
    <s v=" 4 Doors"/>
    <s v=" 7 Seats"/>
    <x v="211"/>
  </r>
  <r>
    <x v="9"/>
    <x v="20"/>
    <x v="258"/>
    <x v="3"/>
    <s v="2020 Volkswagen T-ROC 140TSI Sport"/>
    <x v="1"/>
    <x v="0"/>
    <s v="4 cyl, 2 L"/>
    <x v="0"/>
    <x v="1"/>
    <s v="7.2 L / 100 km"/>
    <n v="29840"/>
    <x v="305"/>
    <s v="Pinkenba,"/>
    <s v="Pinkenba"/>
    <x v="2"/>
    <s v="4 cyl"/>
    <x v="0"/>
    <s v=" 4 Doors"/>
    <s v=" 5 Seats"/>
    <x v="198"/>
  </r>
  <r>
    <x v="13"/>
    <x v="7"/>
    <x v="80"/>
    <x v="6"/>
    <s v="2016 Hyundai Accent Active"/>
    <x v="1"/>
    <x v="0"/>
    <s v="4 cyl, 1.4 L"/>
    <x v="1"/>
    <x v="2"/>
    <s v="6.2 L / 100 km"/>
    <n v="197973"/>
    <x v="342"/>
    <s v="Nundah,"/>
    <s v="Nundah"/>
    <x v="2"/>
    <s v="4 cyl"/>
    <x v="5"/>
    <s v=" 4 Doors"/>
    <s v=" 5 Seats"/>
    <x v="21"/>
  </r>
  <r>
    <x v="41"/>
    <x v="0"/>
    <x v="279"/>
    <x v="3"/>
    <s v="2022 GWM Haval Jolion Vanta"/>
    <x v="1"/>
    <x v="0"/>
    <s v="4 cyl, 1.5 L"/>
    <x v="1"/>
    <x v="1"/>
    <s v="8.1 L / 100 km"/>
    <n v="8130"/>
    <x v="305"/>
    <s v="Pinkenba,"/>
    <s v="Pinkenba"/>
    <x v="2"/>
    <s v="4 cyl"/>
    <x v="0"/>
    <s v=" 4 Doors"/>
    <s v=" 5 Seats"/>
    <x v="3"/>
  </r>
  <r>
    <x v="9"/>
    <x v="4"/>
    <x v="121"/>
    <x v="6"/>
    <s v="2013 Volkswagen Passat 130 TDI Highline"/>
    <x v="1"/>
    <x v="0"/>
    <s v="4 cyl, 2 L"/>
    <x v="1"/>
    <x v="0"/>
    <s v="5.4 L / 100 km"/>
    <n v="136711"/>
    <x v="315"/>
    <s v="Everton Hills,"/>
    <s v="Everton Hills"/>
    <x v="2"/>
    <s v="4 cyl"/>
    <x v="5"/>
    <s v=" 4 Doors"/>
    <s v=" 5 Seats"/>
    <x v="13"/>
  </r>
  <r>
    <x v="11"/>
    <x v="6"/>
    <x v="29"/>
    <x v="7"/>
    <s v="2018 Mitsubishi Triton GLX (4X4)"/>
    <x v="1"/>
    <x v="0"/>
    <s v="4 cyl, 2.4 L"/>
    <x v="3"/>
    <x v="0"/>
    <s v="7.6 L / 100 km"/>
    <n v="87333"/>
    <x v="324"/>
    <s v="Toowoomba,"/>
    <s v="Toowoomba"/>
    <x v="2"/>
    <s v="4 cyl"/>
    <x v="4"/>
    <s v=" 4 Doors"/>
    <s v=" 5 Seats"/>
    <x v="2093"/>
  </r>
  <r>
    <x v="16"/>
    <x v="4"/>
    <x v="55"/>
    <x v="7"/>
    <s v="2013 Mazda BT-50 XT (4X2)"/>
    <x v="1"/>
    <x v="1"/>
    <s v="5 cyl, 3.2 L"/>
    <x v="2"/>
    <x v="0"/>
    <s v="8.4 L / 100 km"/>
    <n v="160645"/>
    <x v="351"/>
    <s v="Loganholme,"/>
    <s v="Loganholme"/>
    <x v="2"/>
    <s v="5 cyl"/>
    <x v="4"/>
    <s v=" 4 Doors"/>
    <s v=" 5 Seats"/>
    <x v="150"/>
  </r>
  <r>
    <x v="8"/>
    <x v="14"/>
    <x v="8"/>
    <x v="1"/>
    <s v="2007 Honda Jazz GLI"/>
    <x v="1"/>
    <x v="0"/>
    <s v="4 cyl, 1.3 L"/>
    <x v="1"/>
    <x v="2"/>
    <s v="5.6 L / 100 km"/>
    <n v="201167"/>
    <x v="298"/>
    <s v="Rocklea,"/>
    <s v="Rocklea"/>
    <x v="2"/>
    <s v="4 cyl"/>
    <x v="1"/>
    <s v=" 5 Doors"/>
    <s v=" 5 Seats"/>
    <x v="83"/>
  </r>
  <r>
    <x v="1"/>
    <x v="13"/>
    <x v="280"/>
    <x v="3"/>
    <s v="2021 MG ZST Core"/>
    <x v="1"/>
    <x v="0"/>
    <s v="4 cyl, 1.5 L"/>
    <x v="1"/>
    <x v="2"/>
    <s v="6.9 L / 100 km"/>
    <n v="19270"/>
    <x v="300"/>
    <s v="Kedron,"/>
    <s v="Kedron"/>
    <x v="2"/>
    <s v="4 cyl"/>
    <x v="0"/>
    <s v=" 5 Doors"/>
    <s v=" 5 Seats"/>
    <x v="176"/>
  </r>
  <r>
    <x v="12"/>
    <x v="12"/>
    <x v="51"/>
    <x v="3"/>
    <s v="2019 Subaru XV 2.0I-L"/>
    <x v="1"/>
    <x v="0"/>
    <s v="4 cyl, 2 L"/>
    <x v="0"/>
    <x v="2"/>
    <s v="7.1 L / 100 km"/>
    <n v="91185"/>
    <x v="326"/>
    <s v="Hendra,"/>
    <s v="Hendra"/>
    <x v="2"/>
    <s v="4 cyl"/>
    <x v="0"/>
    <s v=" 4 Doors"/>
    <s v=" 5 Seats"/>
    <x v="441"/>
  </r>
  <r>
    <x v="6"/>
    <x v="15"/>
    <x v="165"/>
    <x v="3"/>
    <s v="2010 Nissan Dualis TI (4X2)"/>
    <x v="1"/>
    <x v="1"/>
    <s v="4 cyl, 2 L"/>
    <x v="1"/>
    <x v="2"/>
    <s v="8.1 L / 100 km"/>
    <n v="220004"/>
    <x v="319"/>
    <s v="Hamilton,"/>
    <s v="Hamilton"/>
    <x v="2"/>
    <s v="4 cyl"/>
    <x v="0"/>
    <s v=" 4 Doors"/>
    <s v=" 5 Seats"/>
    <x v="193"/>
  </r>
  <r>
    <x v="18"/>
    <x v="4"/>
    <x v="69"/>
    <x v="10"/>
    <s v="2013 Holden Cruze CD"/>
    <x v="1"/>
    <x v="0"/>
    <s v="4 cyl, 2 L"/>
    <x v="1"/>
    <x v="0"/>
    <s v="6.7 L / 100 km"/>
    <n v="153035"/>
    <x v="292"/>
    <s v="Mordialloc,"/>
    <s v="Mordialloc"/>
    <x v="1"/>
    <s v="4 cyl"/>
    <x v="8"/>
    <s v=" 4 Doors"/>
    <s v=" 5 Seats"/>
    <x v="20"/>
  </r>
  <r>
    <x v="14"/>
    <x v="5"/>
    <x v="58"/>
    <x v="3"/>
    <s v="2014 Jeep Grand Cherokee Blackhawk"/>
    <x v="1"/>
    <x v="0"/>
    <s v="6 cyl, 3.6 L"/>
    <x v="3"/>
    <x v="1"/>
    <s v="10.4 L / 100 km"/>
    <n v="290932"/>
    <x v="103"/>
    <s v="Slacks Creek,"/>
    <s v="Slacks Creek"/>
    <x v="2"/>
    <s v="6 cyl"/>
    <x v="0"/>
    <s v=" 4 Doors"/>
    <s v=" 5 Seats"/>
    <x v="15"/>
  </r>
  <r>
    <x v="20"/>
    <x v="5"/>
    <x v="81"/>
    <x v="3"/>
    <s v="2014 Kia Sportage SI Premium (fwd)"/>
    <x v="1"/>
    <x v="0"/>
    <s v="4 cyl, 2 L"/>
    <x v="1"/>
    <x v="2"/>
    <s v="8.8 L / 100 km"/>
    <n v="104878"/>
    <x v="313"/>
    <s v="Morningside,"/>
    <s v="Morningside"/>
    <x v="2"/>
    <s v="4 cyl"/>
    <x v="0"/>
    <s v=" 4 Doors"/>
    <s v=" 5 Seats"/>
    <x v="2094"/>
  </r>
  <r>
    <x v="19"/>
    <x v="7"/>
    <x v="79"/>
    <x v="3"/>
    <s v="2016 Audi Q3 2.0 TDI Quattro (110KW)"/>
    <x v="1"/>
    <x v="0"/>
    <s v="4 cyl, 2 L"/>
    <x v="0"/>
    <x v="0"/>
    <s v="5.2 L / 100 km"/>
    <n v="166363"/>
    <x v="290"/>
    <s v="Seaford,"/>
    <s v="Seaford"/>
    <x v="1"/>
    <s v="4 cyl"/>
    <x v="0"/>
    <s v=" 4 Doors"/>
    <s v=" 5 Seats"/>
    <x v="76"/>
  </r>
  <r>
    <x v="6"/>
    <x v="11"/>
    <x v="24"/>
    <x v="3"/>
    <s v="2015 Nissan X-Trail ST-L 7 Seat (fwd)"/>
    <x v="1"/>
    <x v="0"/>
    <s v="4 cyl, 2.5 L"/>
    <x v="1"/>
    <x v="2"/>
    <s v="7.9 L / 100 km"/>
    <n v="256000"/>
    <x v="297"/>
    <s v="Avondale Heights,"/>
    <s v="Avondale Heights"/>
    <x v="1"/>
    <s v="4 cyl"/>
    <x v="0"/>
    <s v=" 4 Doors"/>
    <s v=" 7 Seats"/>
    <x v="49"/>
  </r>
  <r>
    <x v="18"/>
    <x v="1"/>
    <x v="94"/>
    <x v="3"/>
    <s v="2011 Holden Captiva 7 SX (fwd)"/>
    <x v="1"/>
    <x v="0"/>
    <s v="4 cyl, 2.2 L"/>
    <x v="1"/>
    <x v="0"/>
    <s v="8.1 L / 100 km"/>
    <n v="138252"/>
    <x v="335"/>
    <s v="South Toowoomba,"/>
    <s v="South Toowoomba"/>
    <x v="2"/>
    <s v="4 cyl"/>
    <x v="0"/>
    <s v=" 4 Doors"/>
    <s v=" 7 Seats"/>
    <x v="21"/>
  </r>
  <r>
    <x v="2"/>
    <x v="2"/>
    <x v="11"/>
    <x v="3"/>
    <s v="2017 BMW X3 Xdrive 30D"/>
    <x v="1"/>
    <x v="0"/>
    <s v="6 cyl, 3 L"/>
    <x v="3"/>
    <x v="0"/>
    <s v="5.9 L / 100 km"/>
    <n v="65568"/>
    <x v="330"/>
    <s v="Mansfield,"/>
    <s v="Mansfield"/>
    <x v="2"/>
    <s v="6 cyl"/>
    <x v="0"/>
    <s v=" 4 Doors"/>
    <s v=" 5 Seats"/>
    <x v="330"/>
  </r>
  <r>
    <x v="7"/>
    <x v="7"/>
    <x v="25"/>
    <x v="1"/>
    <s v="2016 Toyota Corolla ZR"/>
    <x v="1"/>
    <x v="0"/>
    <s v="4 cyl, 1.8 L"/>
    <x v="1"/>
    <x v="2"/>
    <s v="6.1 L / 100 km"/>
    <n v="60136"/>
    <x v="302"/>
    <s v="Port Melbourne,"/>
    <s v="Port Melbourne"/>
    <x v="1"/>
    <s v="4 cyl"/>
    <x v="1"/>
    <s v=" 5 Doors"/>
    <s v=" 5 Seats"/>
    <x v="56"/>
  </r>
  <r>
    <x v="11"/>
    <x v="2"/>
    <x v="29"/>
    <x v="7"/>
    <s v="2017 Mitsubishi Triton Exceed (4X4)"/>
    <x v="1"/>
    <x v="0"/>
    <s v="4 cyl, 2.4 L"/>
    <x v="3"/>
    <x v="0"/>
    <s v="7.6 L / 100 km"/>
    <n v="62677"/>
    <x v="344"/>
    <s v="Essendon Fields,"/>
    <s v="Essendon Fields"/>
    <x v="1"/>
    <s v="4 cyl"/>
    <x v="4"/>
    <s v=" 4 Doors"/>
    <s v=" 5 Seats"/>
    <x v="2095"/>
  </r>
  <r>
    <x v="7"/>
    <x v="13"/>
    <x v="70"/>
    <x v="3"/>
    <s v="2021 Toyota RAV4 GX (2WD) Hybrid"/>
    <x v="1"/>
    <x v="0"/>
    <s v="4 cyl, 2.5 L"/>
    <x v="1"/>
    <x v="3"/>
    <s v="4.7 L / 100 km"/>
    <n v="52152"/>
    <x v="300"/>
    <s v="Kedron,"/>
    <s v="Kedron"/>
    <x v="2"/>
    <s v="4 cyl"/>
    <x v="0"/>
    <s v=" 5 Doors"/>
    <s v=" 5 Seats"/>
    <x v="2096"/>
  </r>
  <r>
    <x v="9"/>
    <x v="13"/>
    <x v="10"/>
    <x v="1"/>
    <s v="2021 Volkswagen Golf 110TSI Life"/>
    <x v="1"/>
    <x v="0"/>
    <s v="4 cyl, 1.4 L"/>
    <x v="1"/>
    <x v="1"/>
    <s v="5.8 L / 100 km"/>
    <n v="30444"/>
    <x v="306"/>
    <s v="Moorooka,"/>
    <s v="Moorooka"/>
    <x v="2"/>
    <s v="4 cyl"/>
    <x v="1"/>
    <s v=" 5 Doors"/>
    <s v=" 5 Seats"/>
    <x v="571"/>
  </r>
  <r>
    <x v="32"/>
    <x v="2"/>
    <x v="515"/>
    <x v="4"/>
    <s v="2017 Citroen Berlingo 1.6 HDI ETG Long"/>
    <x v="1"/>
    <x v="0"/>
    <s v="4 cyl, 1.6 L"/>
    <x v="1"/>
    <x v="0"/>
    <s v="4.1 L / 100 km"/>
    <n v="98969"/>
    <x v="354"/>
    <s v="Windsor,"/>
    <s v="Windsor"/>
    <x v="2"/>
    <s v="4 cyl"/>
    <x v="3"/>
    <s v=" 2 Doors"/>
    <s v=" 2 Seats"/>
    <x v="465"/>
  </r>
  <r>
    <x v="14"/>
    <x v="4"/>
    <x v="58"/>
    <x v="3"/>
    <s v="2013 Jeep Grand Cherokee Laredo (4X4)"/>
    <x v="1"/>
    <x v="0"/>
    <s v="6 cyl, 3 L"/>
    <x v="0"/>
    <x v="0"/>
    <s v="8.3 L / 100 km"/>
    <n v="232243"/>
    <x v="296"/>
    <s v="Coorparoo,"/>
    <s v="Coorparoo"/>
    <x v="2"/>
    <s v="6 cyl"/>
    <x v="0"/>
    <s v=" 4 Doors"/>
    <s v=" 5 Seats"/>
    <x v="2097"/>
  </r>
  <r>
    <x v="11"/>
    <x v="12"/>
    <x v="29"/>
    <x v="7"/>
    <s v="2019 Mitsubishi Triton GLX Plus (4X4)"/>
    <x v="1"/>
    <x v="0"/>
    <s v="4 cyl, 2.4 L"/>
    <x v="3"/>
    <x v="0"/>
    <s v="7.6 L / 100 km"/>
    <n v="71902"/>
    <x v="343"/>
    <s v="Woodridge,"/>
    <s v="Woodridge"/>
    <x v="2"/>
    <s v="4 cyl"/>
    <x v="4"/>
    <s v=" 4 Doors"/>
    <s v=" 5 Seats"/>
    <x v="198"/>
  </r>
  <r>
    <x v="7"/>
    <x v="0"/>
    <x v="70"/>
    <x v="3"/>
    <s v="2022 Toyota RAV4 Cruiser (awd) Hybrid"/>
    <x v="1"/>
    <x v="0"/>
    <s v="4 cyl, 2.5 L"/>
    <x v="0"/>
    <x v="3"/>
    <s v="4.8 L / 100 km"/>
    <n v="11842"/>
    <x v="321"/>
    <s v="Elsternwick,"/>
    <s v="Elsternwick"/>
    <x v="1"/>
    <s v="4 cyl"/>
    <x v="0"/>
    <s v=" 5 Doors"/>
    <s v=" 5 Seats"/>
    <x v="498"/>
  </r>
  <r>
    <x v="9"/>
    <x v="5"/>
    <x v="46"/>
    <x v="3"/>
    <s v="2014 Volkswagen Tiguan 118 TSI (4X2)"/>
    <x v="1"/>
    <x v="0"/>
    <s v="4 cyl, 1.4 L"/>
    <x v="1"/>
    <x v="1"/>
    <s v="7.3 L / 100 km"/>
    <n v="134401"/>
    <x v="306"/>
    <s v="Moorooka,"/>
    <s v="Moorooka"/>
    <x v="2"/>
    <s v="4 cyl"/>
    <x v="0"/>
    <s v=" 4 Doors"/>
    <s v=" 5 Seats"/>
    <x v="18"/>
  </r>
  <r>
    <x v="13"/>
    <x v="7"/>
    <x v="80"/>
    <x v="1"/>
    <s v="2016 Hyundai Accent Active"/>
    <x v="1"/>
    <x v="0"/>
    <s v="4 cyl, 1.4 L"/>
    <x v="1"/>
    <x v="2"/>
    <s v="6.4 L / 100 km"/>
    <n v="20572"/>
    <x v="347"/>
    <s v="Yatala,"/>
    <s v="Yatala"/>
    <x v="2"/>
    <s v="4 cyl"/>
    <x v="1"/>
    <s v=" 5 Doors"/>
    <s v=" 5 Seats"/>
    <x v="389"/>
  </r>
  <r>
    <x v="2"/>
    <x v="9"/>
    <x v="416"/>
    <x v="13"/>
    <s v="2023 BMW 128TI 28TI"/>
    <x v="0"/>
    <x v="0"/>
    <s v="4 cyl, 2 L"/>
    <x v="1"/>
    <x v="1"/>
    <s v="6.8 L / 100 km"/>
    <n v="1598"/>
    <x v="93"/>
    <s v="Bentleigh,"/>
    <s v="Bentleigh"/>
    <x v="1"/>
    <s v="4 cyl"/>
    <x v="1"/>
    <s v=" 5 Doors"/>
    <s v=" 5 Seats"/>
    <x v="2098"/>
  </r>
  <r>
    <x v="18"/>
    <x v="4"/>
    <x v="130"/>
    <x v="7"/>
    <s v="2013 Holden Colorado LX (4X2)"/>
    <x v="1"/>
    <x v="0"/>
    <s v="4 cyl, 2.8 L"/>
    <x v="2"/>
    <x v="0"/>
    <s v="8.9 L / 100 km"/>
    <n v="195055"/>
    <x v="324"/>
    <s v="Toowoomba,"/>
    <s v="Toowoomba"/>
    <x v="2"/>
    <s v="4 cyl"/>
    <x v="4"/>
    <s v=" 2 Doors"/>
    <s v=" 2 Seats"/>
    <x v="2043"/>
  </r>
  <r>
    <x v="22"/>
    <x v="13"/>
    <x v="260"/>
    <x v="3"/>
    <s v="2021 Suzuki Ignis GL"/>
    <x v="1"/>
    <x v="0"/>
    <s v="4 cyl, 1.2 L"/>
    <x v="1"/>
    <x v="1"/>
    <s v="4.9 L / 100 km"/>
    <n v="30935"/>
    <x v="342"/>
    <s v="Nundah,"/>
    <s v="Nundah"/>
    <x v="2"/>
    <s v="4 cyl"/>
    <x v="0"/>
    <s v=" 4 Doors"/>
    <s v=" 5 Seats"/>
    <x v="1"/>
  </r>
  <r>
    <x v="20"/>
    <x v="12"/>
    <x v="95"/>
    <x v="1"/>
    <s v="2019 Kia Cerato Sport+ Safety Pack"/>
    <x v="1"/>
    <x v="0"/>
    <s v="4 cyl, 2 L"/>
    <x v="1"/>
    <x v="2"/>
    <s v="7.4 L / 100 km"/>
    <n v="79130"/>
    <x v="307"/>
    <s v="Deer Park,"/>
    <s v="Deer Park"/>
    <x v="1"/>
    <s v="4 cyl"/>
    <x v="1"/>
    <s v=" 5 Doors"/>
    <s v=" 5 Seats"/>
    <x v="87"/>
  </r>
  <r>
    <x v="7"/>
    <x v="12"/>
    <x v="70"/>
    <x v="3"/>
    <s v="2019 Toyota RAV4 Cruiser (2WD)"/>
    <x v="1"/>
    <x v="0"/>
    <s v="4 cyl, 2 L"/>
    <x v="1"/>
    <x v="2"/>
    <s v="6.5 L / 100 km"/>
    <n v="38356"/>
    <x v="303"/>
    <s v="Mount Gravatt,"/>
    <s v="Mount Gravatt"/>
    <x v="2"/>
    <s v="4 cyl"/>
    <x v="0"/>
    <s v=" 5 Doors"/>
    <s v=" 5 Seats"/>
    <x v="211"/>
  </r>
  <r>
    <x v="10"/>
    <x v="4"/>
    <x v="20"/>
    <x v="3"/>
    <s v="2013 Ford Territory Titanium (rwd)"/>
    <x v="1"/>
    <x v="0"/>
    <s v="6 cyl, 4 L"/>
    <x v="2"/>
    <x v="2"/>
    <s v="10.6 L / 100 km"/>
    <n v="154231"/>
    <x v="103"/>
    <s v="Slacks Creek,"/>
    <s v="Slacks Creek"/>
    <x v="2"/>
    <s v="6 cyl"/>
    <x v="0"/>
    <s v=" 4 Doors"/>
    <s v=" 7 Seats"/>
    <x v="63"/>
  </r>
  <r>
    <x v="20"/>
    <x v="2"/>
    <x v="81"/>
    <x v="3"/>
    <s v="2017 Kia Sportage GT-Line (awd)"/>
    <x v="1"/>
    <x v="0"/>
    <s v="4 cyl, 2 L"/>
    <x v="0"/>
    <x v="0"/>
    <s v="6.8 L / 100 km"/>
    <n v="110996"/>
    <x v="321"/>
    <s v="Elsternwick,"/>
    <s v="Elsternwick"/>
    <x v="1"/>
    <s v="4 cyl"/>
    <x v="0"/>
    <s v=" 4 Doors"/>
    <s v=" 5 Seats"/>
    <x v="87"/>
  </r>
  <r>
    <x v="11"/>
    <x v="15"/>
    <x v="14"/>
    <x v="3"/>
    <s v="2010 Mitsubishi Outlander LS"/>
    <x v="1"/>
    <x v="1"/>
    <s v="4 cyl, 2.4 L"/>
    <x v="3"/>
    <x v="2"/>
    <s v="9.5 L / 100 km"/>
    <n v="252000"/>
    <x v="89"/>
    <s v="Archerfield,"/>
    <s v="Archerfield"/>
    <x v="2"/>
    <s v="4 cyl"/>
    <x v="0"/>
    <s v=" 4 Doors"/>
    <s v=" 5 Seats"/>
    <x v="1231"/>
  </r>
  <r>
    <x v="18"/>
    <x v="6"/>
    <x v="136"/>
    <x v="1"/>
    <s v="2018 Holden Calais V"/>
    <x v="1"/>
    <x v="0"/>
    <s v="6 cyl, 3.6 L"/>
    <x v="0"/>
    <x v="1"/>
    <s v="9.1 L / 100 km"/>
    <n v="53514"/>
    <x v="326"/>
    <s v="Hendra,"/>
    <s v="Hendra"/>
    <x v="2"/>
    <s v="6 cyl"/>
    <x v="1"/>
    <s v=" 5 Doors"/>
    <s v=" 5 Seats"/>
    <x v="1295"/>
  </r>
  <r>
    <x v="8"/>
    <x v="2"/>
    <x v="35"/>
    <x v="3"/>
    <s v="2017 Honda CR-V VTI-S (4X4)"/>
    <x v="1"/>
    <x v="0"/>
    <s v="4 cyl, 2.4 L"/>
    <x v="3"/>
    <x v="2"/>
    <s v="8.7 L / 100 km"/>
    <n v="64219"/>
    <x v="344"/>
    <s v="Essendon Fields,"/>
    <s v="Essendon Fields"/>
    <x v="1"/>
    <s v="4 cyl"/>
    <x v="0"/>
    <s v=" 4 Doors"/>
    <s v=" 5 Seats"/>
    <x v="1025"/>
  </r>
  <r>
    <x v="3"/>
    <x v="18"/>
    <x v="555"/>
    <x v="3"/>
    <s v="2006 Mercedes-Benz GL320 CDI"/>
    <x v="1"/>
    <x v="0"/>
    <s v="6 cyl, 3 L"/>
    <x v="3"/>
    <x v="0"/>
    <s v="9.8 L / 100 km"/>
    <n v="227444"/>
    <x v="293"/>
    <s v="Braybrook,"/>
    <s v="Braybrook"/>
    <x v="1"/>
    <s v="6 cyl"/>
    <x v="0"/>
    <s v=" 4 Doors"/>
    <s v=" 7 Seats"/>
    <x v="1484"/>
  </r>
  <r>
    <x v="11"/>
    <x v="6"/>
    <x v="186"/>
    <x v="3"/>
    <s v="2018 Mitsubishi Eclipse Cross LS (2WD)"/>
    <x v="1"/>
    <x v="0"/>
    <s v="4 cyl, 1.5 L"/>
    <x v="1"/>
    <x v="2"/>
    <s v="7.3 L / 100 km"/>
    <n v="41117"/>
    <x v="291"/>
    <s v="Moorabbin,"/>
    <s v="Moorabbin"/>
    <x v="1"/>
    <s v="4 cyl"/>
    <x v="0"/>
    <s v=" 4 Doors"/>
    <s v=" 5 Seats"/>
    <x v="77"/>
  </r>
  <r>
    <x v="29"/>
    <x v="15"/>
    <x v="225"/>
    <x v="6"/>
    <s v="2010 Skoda Superb 118 TSI Ambition"/>
    <x v="1"/>
    <x v="0"/>
    <s v="4 cyl, 1.8 L"/>
    <x v="1"/>
    <x v="1"/>
    <s v="7.3 L / 100 km"/>
    <n v="144934"/>
    <x v="242"/>
    <s v="Dandenong,"/>
    <s v="Dandenong"/>
    <x v="1"/>
    <s v="4 cyl"/>
    <x v="5"/>
    <s v=" 4 Doors"/>
    <s v=" 5 Seats"/>
    <x v="1302"/>
  </r>
  <r>
    <x v="12"/>
    <x v="20"/>
    <x v="64"/>
    <x v="6"/>
    <s v="2020 Subaru Liberty 2.5I AWD"/>
    <x v="1"/>
    <x v="0"/>
    <s v="4 cyl, 2.5 L"/>
    <x v="0"/>
    <x v="2"/>
    <s v="7.3 L / 100 km"/>
    <n v="45154"/>
    <x v="321"/>
    <s v="Elsternwick,"/>
    <s v="Elsternwick"/>
    <x v="1"/>
    <s v="4 cyl"/>
    <x v="5"/>
    <s v=" 4 Doors"/>
    <s v=" 5 Seats"/>
    <x v="77"/>
  </r>
  <r>
    <x v="3"/>
    <x v="7"/>
    <x v="304"/>
    <x v="3"/>
    <s v="2016 Mercedes-Benz GLC250 D"/>
    <x v="1"/>
    <x v="0"/>
    <s v="4 cyl, 2.1 L"/>
    <x v="0"/>
    <x v="0"/>
    <s v="5.7 L / 100 km"/>
    <n v="93536"/>
    <x v="298"/>
    <s v="Rocklea,"/>
    <s v="Rocklea"/>
    <x v="2"/>
    <s v="4 cyl"/>
    <x v="0"/>
    <s v=" 4 Doors"/>
    <s v=" 5 Seats"/>
    <x v="2099"/>
  </r>
  <r>
    <x v="18"/>
    <x v="2"/>
    <x v="130"/>
    <x v="7"/>
    <s v="2017 Holden Colorado LS (4X4)"/>
    <x v="1"/>
    <x v="0"/>
    <s v="4 cyl, 2.8 L"/>
    <x v="3"/>
    <x v="0"/>
    <s v="9.1 L / 100 km"/>
    <n v="112332"/>
    <x v="306"/>
    <s v="Moorooka,"/>
    <s v="Moorooka"/>
    <x v="2"/>
    <s v="4 cyl"/>
    <x v="4"/>
    <s v=" 2 Doors"/>
    <s v=" 2 Seats"/>
    <x v="35"/>
  </r>
  <r>
    <x v="6"/>
    <x v="0"/>
    <x v="24"/>
    <x v="3"/>
    <s v="2022 Nissan X-Trail ST-L (2WD)"/>
    <x v="1"/>
    <x v="0"/>
    <s v="4 cyl, 2.5 L"/>
    <x v="1"/>
    <x v="2"/>
    <s v="7.9 L / 100 km"/>
    <n v="24177"/>
    <x v="314"/>
    <s v="Hoppers Crossing,"/>
    <s v="Hoppers Crossing"/>
    <x v="1"/>
    <s v="4 cyl"/>
    <x v="0"/>
    <s v=" 4 Doors"/>
    <s v=" 5 Seats"/>
    <x v="198"/>
  </r>
  <r>
    <x v="18"/>
    <x v="2"/>
    <x v="130"/>
    <x v="7"/>
    <s v="2017 Holden Colorado LS (4X2)"/>
    <x v="1"/>
    <x v="0"/>
    <s v="4 cyl, 2.8 L"/>
    <x v="2"/>
    <x v="0"/>
    <s v="8.9 L / 100 km"/>
    <n v="171684"/>
    <x v="335"/>
    <s v="South Toowoomba,"/>
    <s v="South Toowoomba"/>
    <x v="2"/>
    <s v="4 cyl"/>
    <x v="4"/>
    <s v=" 4 Doors"/>
    <s v=" 5 Seats"/>
    <x v="56"/>
  </r>
  <r>
    <x v="7"/>
    <x v="13"/>
    <x v="70"/>
    <x v="3"/>
    <s v="2021 Toyota RAV4 Cruiser (awd) Hybrid"/>
    <x v="1"/>
    <x v="0"/>
    <s v="4 cyl, 2.5 L"/>
    <x v="0"/>
    <x v="3"/>
    <s v="4.8 L / 100 km"/>
    <n v="15488"/>
    <x v="326"/>
    <s v="Hendra,"/>
    <s v="Hendra"/>
    <x v="2"/>
    <s v="4 cyl"/>
    <x v="0"/>
    <s v=" 5 Doors"/>
    <s v=" 5 Seats"/>
    <x v="2100"/>
  </r>
  <r>
    <x v="9"/>
    <x v="12"/>
    <x v="72"/>
    <x v="4"/>
    <s v="2019 Volkswagen Caddy TDI250"/>
    <x v="1"/>
    <x v="0"/>
    <s v="4 cyl, 2 L"/>
    <x v="1"/>
    <x v="0"/>
    <s v="5.3 L / 100 km"/>
    <n v="127743"/>
    <x v="376"/>
    <s v="Yamanto,"/>
    <s v="Yamanto"/>
    <x v="2"/>
    <s v="4 cyl"/>
    <x v="3"/>
    <s v=" 3 Doors"/>
    <s v=" 2 Seats"/>
    <x v="77"/>
  </r>
  <r>
    <x v="20"/>
    <x v="12"/>
    <x v="95"/>
    <x v="6"/>
    <s v="2019 Kia Cerato S"/>
    <x v="1"/>
    <x v="0"/>
    <s v="4 cyl, 2 L"/>
    <x v="1"/>
    <x v="2"/>
    <s v="7.4 L / 100 km"/>
    <n v="57917"/>
    <x v="321"/>
    <s v="Elsternwick,"/>
    <s v="Elsternwick"/>
    <x v="1"/>
    <s v="4 cyl"/>
    <x v="5"/>
    <s v=" 4 Doors"/>
    <s v=" 5 Seats"/>
    <x v="81"/>
  </r>
  <r>
    <x v="13"/>
    <x v="7"/>
    <x v="39"/>
    <x v="3"/>
    <s v="2016 Hyundai Santa FE Active Crdi (4X4)"/>
    <x v="1"/>
    <x v="0"/>
    <s v="4 cyl, 2.2 L"/>
    <x v="0"/>
    <x v="0"/>
    <s v="7.8 L / 100 km"/>
    <n v="73252"/>
    <x v="332"/>
    <s v="Toowoomba City,"/>
    <s v="Toowoomba City"/>
    <x v="2"/>
    <s v="4 cyl"/>
    <x v="0"/>
    <s v=" 4 Doors"/>
    <s v=" 7 Seats"/>
    <x v="543"/>
  </r>
  <r>
    <x v="16"/>
    <x v="0"/>
    <x v="55"/>
    <x v="7"/>
    <s v="2022 Mazda BT-50 XT (4X4)"/>
    <x v="1"/>
    <x v="0"/>
    <s v="4 cyl, 3 L"/>
    <x v="3"/>
    <x v="0"/>
    <s v="8 L / 100 km"/>
    <n v="26053"/>
    <x v="300"/>
    <s v="Kedron,"/>
    <s v="Kedron"/>
    <x v="2"/>
    <s v="4 cyl"/>
    <x v="4"/>
    <s v=" 4 Doors"/>
    <s v=" 5 Seats"/>
    <x v="2101"/>
  </r>
  <r>
    <x v="3"/>
    <x v="10"/>
    <x v="556"/>
    <x v="2"/>
    <s v="2005 Mercedes-Benz CLK500 Avantgarde"/>
    <x v="1"/>
    <x v="0"/>
    <s v="8 cyl, 5 L"/>
    <x v="2"/>
    <x v="2"/>
    <s v="0 L / 100 km"/>
    <n v="156223"/>
    <x v="371"/>
    <s v="Keilor East,"/>
    <s v="Keilor East"/>
    <x v="1"/>
    <s v="8 cyl"/>
    <x v="2"/>
    <s v=" 2 Doors"/>
    <s v=" 5 Seats"/>
    <x v="81"/>
  </r>
  <r>
    <x v="9"/>
    <x v="7"/>
    <x v="115"/>
    <x v="1"/>
    <s v="2016 Volkswagen Polo 81 TSI Comfortline"/>
    <x v="1"/>
    <x v="0"/>
    <s v="4 cyl, 1.2 L"/>
    <x v="1"/>
    <x v="1"/>
    <s v="4.8 L / 100 km"/>
    <n v="85435"/>
    <x v="298"/>
    <s v="Rocklea,"/>
    <s v="Rocklea"/>
    <x v="2"/>
    <s v="4 cyl"/>
    <x v="1"/>
    <s v=" 5 Doors"/>
    <s v=" 5 Seats"/>
    <x v="2102"/>
  </r>
  <r>
    <x v="29"/>
    <x v="0"/>
    <x v="197"/>
    <x v="3"/>
    <s v="2022 Skoda Kamiq Signature"/>
    <x v="1"/>
    <x v="0"/>
    <s v="4 cyl, 1.5 L"/>
    <x v="1"/>
    <x v="1"/>
    <s v="5.6 L / 100 km"/>
    <n v="14399"/>
    <x v="305"/>
    <s v="Pinkenba,"/>
    <s v="Pinkenba"/>
    <x v="2"/>
    <s v="4 cyl"/>
    <x v="0"/>
    <s v=" 4 Doors"/>
    <s v=" 5 Seats"/>
    <x v="246"/>
  </r>
  <r>
    <x v="13"/>
    <x v="6"/>
    <x v="156"/>
    <x v="3"/>
    <s v="2018 Hyundai Kona Elite"/>
    <x v="1"/>
    <x v="0"/>
    <s v="4 cyl, 2 L"/>
    <x v="1"/>
    <x v="2"/>
    <s v="7.2 L / 100 km"/>
    <n v="58596"/>
    <x v="300"/>
    <s v="Kedron,"/>
    <s v="Kedron"/>
    <x v="2"/>
    <s v="4 cyl"/>
    <x v="0"/>
    <s v=" 4 Doors"/>
    <s v=" 5 Seats"/>
    <x v="2103"/>
  </r>
  <r>
    <x v="8"/>
    <x v="8"/>
    <x v="8"/>
    <x v="1"/>
    <s v="2012 Honda Jazz GLI"/>
    <x v="1"/>
    <x v="1"/>
    <s v="4 cyl, 1.3 L"/>
    <x v="1"/>
    <x v="2"/>
    <s v="5.8 L / 100 km"/>
    <n v="106291"/>
    <x v="314"/>
    <s v="Hoppers Crossing,"/>
    <s v="Hoppers Crossing"/>
    <x v="1"/>
    <s v="4 cyl"/>
    <x v="1"/>
    <s v=" 5 Doors"/>
    <s v=" 5 Seats"/>
    <x v="37"/>
  </r>
  <r>
    <x v="16"/>
    <x v="0"/>
    <x v="32"/>
    <x v="98"/>
    <s v="2022 Mazda CX-5 Touring Active (awd)"/>
    <x v="0"/>
    <x v="0"/>
    <s v="4 cyl, 2.2 L"/>
    <x v="0"/>
    <x v="0"/>
    <s v="6 L / 100 km"/>
    <n v="3100"/>
    <x v="317"/>
    <s v="Ipswich,"/>
    <s v="Ipswich"/>
    <x v="2"/>
    <s v="4 cyl"/>
    <x v="0"/>
    <s v=" 4 Doors"/>
    <s v=" 5 Seats"/>
    <x v="2104"/>
  </r>
  <r>
    <x v="13"/>
    <x v="7"/>
    <x v="22"/>
    <x v="3"/>
    <s v="2016 Hyundai Tucson Elite (fwd)"/>
    <x v="1"/>
    <x v="0"/>
    <s v="4 cyl, 2 L"/>
    <x v="1"/>
    <x v="2"/>
    <s v="7.9 L / 100 km"/>
    <n v="46203"/>
    <x v="299"/>
    <s v="Frankston,"/>
    <s v="Frankston"/>
    <x v="1"/>
    <s v="4 cyl"/>
    <x v="0"/>
    <s v=" 4 Doors"/>
    <s v=" 5 Seats"/>
    <x v="2105"/>
  </r>
  <r>
    <x v="16"/>
    <x v="13"/>
    <x v="67"/>
    <x v="3"/>
    <s v="2021 Mazda CX-3 S Touring (fwd)"/>
    <x v="1"/>
    <x v="0"/>
    <s v="4 cyl, 2 L"/>
    <x v="1"/>
    <x v="2"/>
    <s v="6.3 L / 100 km"/>
    <n v="37490"/>
    <x v="344"/>
    <s v="Essendon Fields,"/>
    <s v="Essendon Fields"/>
    <x v="1"/>
    <s v="4 cyl"/>
    <x v="0"/>
    <s v=" 4 Doors"/>
    <s v=" 5 Seats"/>
    <x v="458"/>
  </r>
  <r>
    <x v="11"/>
    <x v="12"/>
    <x v="14"/>
    <x v="3"/>
    <s v="2019 Mitsubishi Outlander ES Adas 5 Seat (awd)"/>
    <x v="1"/>
    <x v="0"/>
    <s v="4 cyl, 2.4 L"/>
    <x v="0"/>
    <x v="2"/>
    <s v="7.2 L / 100 km"/>
    <n v="79663"/>
    <x v="308"/>
    <s v="SOUTH MELBOURNE,"/>
    <s v="SOUTH MELBOURNE"/>
    <x v="1"/>
    <s v="4 cyl"/>
    <x v="0"/>
    <s v=" 4 Doors"/>
    <s v=" 5 Seats"/>
    <x v="573"/>
  </r>
  <r>
    <x v="14"/>
    <x v="2"/>
    <x v="254"/>
    <x v="3"/>
    <s v="2017 Jeep Wrangler Unlimited Sport (4X4)"/>
    <x v="1"/>
    <x v="0"/>
    <s v="6 cyl, 3.6 L"/>
    <x v="3"/>
    <x v="2"/>
    <s v="11.7 L / 100 km"/>
    <n v="114870"/>
    <x v="307"/>
    <s v="Deer Park,"/>
    <s v="Deer Park"/>
    <x v="1"/>
    <s v="6 cyl"/>
    <x v="0"/>
    <s v=" 4 Doors"/>
    <s v=" 5 Seats"/>
    <x v="314"/>
  </r>
  <r>
    <x v="16"/>
    <x v="6"/>
    <x v="32"/>
    <x v="3"/>
    <s v="2018 Mazda CX-5 Akera (4X4)"/>
    <x v="1"/>
    <x v="0"/>
    <s v="4 cyl, 2.5 L"/>
    <x v="0"/>
    <x v="2"/>
    <s v="7.5 L / 100 km"/>
    <n v="55224"/>
    <x v="300"/>
    <s v="Kedron,"/>
    <s v="Kedron"/>
    <x v="2"/>
    <s v="4 cyl"/>
    <x v="0"/>
    <s v=" 4 Doors"/>
    <s v=" 5 Seats"/>
    <x v="2106"/>
  </r>
  <r>
    <x v="7"/>
    <x v="2"/>
    <x v="25"/>
    <x v="6"/>
    <s v="2017 Toyota Corolla Ascent"/>
    <x v="1"/>
    <x v="0"/>
    <s v="4 cyl, 1.8 L"/>
    <x v="1"/>
    <x v="2"/>
    <s v="6.6 L / 100 km"/>
    <n v="50401"/>
    <x v="345"/>
    <s v="Brighton,"/>
    <s v="Brighton"/>
    <x v="1"/>
    <s v="4 cyl"/>
    <x v="5"/>
    <s v=" 4 Doors"/>
    <s v=" 5 Seats"/>
    <x v="176"/>
  </r>
  <r>
    <x v="20"/>
    <x v="2"/>
    <x v="289"/>
    <x v="10"/>
    <s v="2017 Kia Rondo S"/>
    <x v="1"/>
    <x v="0"/>
    <s v="4 cyl, 2 L"/>
    <x v="1"/>
    <x v="2"/>
    <s v="7.9 L / 100 km"/>
    <n v="44207"/>
    <x v="291"/>
    <s v="Moorabbin,"/>
    <s v="Moorabbin"/>
    <x v="1"/>
    <s v="4 cyl"/>
    <x v="8"/>
    <s v=" 4 Doors"/>
    <s v=" 5 Seats"/>
    <x v="62"/>
  </r>
  <r>
    <x v="6"/>
    <x v="11"/>
    <x v="158"/>
    <x v="3"/>
    <s v="2015 Nissan Pathfinder ST-L (4X4)"/>
    <x v="1"/>
    <x v="0"/>
    <s v="6 cyl, 3.5 L"/>
    <x v="3"/>
    <x v="1"/>
    <s v="10.2 L / 100 km"/>
    <n v="123960"/>
    <x v="314"/>
    <s v="Hoppers Crossing,"/>
    <s v="Hoppers Crossing"/>
    <x v="1"/>
    <s v="6 cyl"/>
    <x v="0"/>
    <s v=" 4 Doors"/>
    <s v=" 7 Seats"/>
    <x v="105"/>
  </r>
  <r>
    <x v="13"/>
    <x v="20"/>
    <x v="86"/>
    <x v="3"/>
    <s v="2020 Hyundai Venue Active"/>
    <x v="1"/>
    <x v="0"/>
    <s v="4 cyl, 1.6 L"/>
    <x v="1"/>
    <x v="2"/>
    <s v="7.2 L / 100 km"/>
    <n v="36376"/>
    <x v="305"/>
    <s v="Pinkenba,"/>
    <s v="Pinkenba"/>
    <x v="2"/>
    <s v="4 cyl"/>
    <x v="0"/>
    <s v=" 4 Doors"/>
    <s v=" 5 Seats"/>
    <x v="81"/>
  </r>
  <r>
    <x v="11"/>
    <x v="20"/>
    <x v="29"/>
    <x v="7"/>
    <s v="2020 Mitsubishi Triton GLX Adas (4X2)"/>
    <x v="1"/>
    <x v="0"/>
    <s v="4 cyl, 2.4 L"/>
    <x v="1"/>
    <x v="0"/>
    <s v="8.4 L / 100 km"/>
    <n v="16557"/>
    <x v="334"/>
    <s v="Acacia Ridge,"/>
    <s v="Acacia Ridge"/>
    <x v="2"/>
    <s v="4 cyl"/>
    <x v="4"/>
    <s v=" 4 Doors"/>
    <s v=" 5 Seats"/>
    <x v="1292"/>
  </r>
  <r>
    <x v="7"/>
    <x v="0"/>
    <x v="105"/>
    <x v="3"/>
    <s v="2022 Toyota Landcruiser Prado GXL Flat Tailgate"/>
    <x v="1"/>
    <x v="0"/>
    <s v="4 cyl, 2.8 L"/>
    <x v="3"/>
    <x v="0"/>
    <s v="7.9 L / 100 km"/>
    <n v="9226"/>
    <x v="358"/>
    <s v="Indooroopilly,"/>
    <s v="Indooroopilly"/>
    <x v="2"/>
    <s v="4 cyl"/>
    <x v="0"/>
    <s v=" 4 Doors"/>
    <s v=" 7 Seats"/>
    <x v="2107"/>
  </r>
  <r>
    <x v="14"/>
    <x v="2"/>
    <x v="58"/>
    <x v="3"/>
    <s v="2017 Jeep Grand Cherokee Blackhawk"/>
    <x v="1"/>
    <x v="0"/>
    <s v="6 cyl, 3 L"/>
    <x v="3"/>
    <x v="0"/>
    <s v="7.5 L / 100 km"/>
    <n v="93985"/>
    <x v="314"/>
    <s v="Hoppers Crossing,"/>
    <s v="Hoppers Crossing"/>
    <x v="1"/>
    <s v="6 cyl"/>
    <x v="0"/>
    <s v=" 4 Doors"/>
    <s v=" 5 Seats"/>
    <x v="122"/>
  </r>
  <r>
    <x v="18"/>
    <x v="11"/>
    <x v="150"/>
    <x v="1"/>
    <s v="2015 Holden Barina Spark CD"/>
    <x v="1"/>
    <x v="0"/>
    <s v="4 cyl, 1.2 L"/>
    <x v="1"/>
    <x v="2"/>
    <s v="5.8 L / 100 km"/>
    <n v="89953"/>
    <x v="344"/>
    <s v="Essendon Fields,"/>
    <s v="Essendon Fields"/>
    <x v="1"/>
    <s v="4 cyl"/>
    <x v="1"/>
    <s v=" 5 Doors"/>
    <s v=" 5 Seats"/>
    <x v="2108"/>
  </r>
  <r>
    <x v="9"/>
    <x v="1"/>
    <x v="72"/>
    <x v="4"/>
    <s v="2011 Volkswagen Caddy TDI250"/>
    <x v="1"/>
    <x v="1"/>
    <s v="4 cyl, 1.6 L"/>
    <x v="1"/>
    <x v="0"/>
    <s v="5.2 L / 100 km"/>
    <n v="267628"/>
    <x v="302"/>
    <s v="Port Melbourne,"/>
    <s v="Port Melbourne"/>
    <x v="1"/>
    <s v="4 cyl"/>
    <x v="3"/>
    <s v=" 3 Doors"/>
    <s v=" 2 Seats"/>
    <x v="37"/>
  </r>
  <r>
    <x v="16"/>
    <x v="6"/>
    <x v="32"/>
    <x v="3"/>
    <s v="2018 Mazda CX-5 GT (4X4)"/>
    <x v="1"/>
    <x v="0"/>
    <s v="4 cyl, 2.5 L"/>
    <x v="0"/>
    <x v="2"/>
    <s v="7.5 L / 100 km"/>
    <n v="40545"/>
    <x v="321"/>
    <s v="Elsternwick,"/>
    <s v="Elsternwick"/>
    <x v="1"/>
    <s v="4 cyl"/>
    <x v="0"/>
    <s v=" 4 Doors"/>
    <s v=" 5 Seats"/>
    <x v="230"/>
  </r>
  <r>
    <x v="24"/>
    <x v="8"/>
    <x v="92"/>
    <x v="10"/>
    <s v="2012 Peugeot 308 Active Touring HDI"/>
    <x v="1"/>
    <x v="0"/>
    <s v="4 cyl, 2 L"/>
    <x v="1"/>
    <x v="0"/>
    <s v="6.7 L / 100 km"/>
    <n v="116800"/>
    <x v="380"/>
    <s v="Seventeen Mile Rocks,"/>
    <s v="Seventeen Mile Rocks"/>
    <x v="2"/>
    <s v="4 cyl"/>
    <x v="8"/>
    <s v=" 4 Doors"/>
    <s v=" 7 Seats"/>
    <x v="2109"/>
  </r>
  <r>
    <x v="6"/>
    <x v="23"/>
    <x v="120"/>
    <x v="3"/>
    <s v="2002 Nissan Patrol ST (4X4)"/>
    <x v="1"/>
    <x v="0"/>
    <s v="6 cyl, 4.8 L"/>
    <x v="3"/>
    <x v="2"/>
    <s v="0 L / 100 km"/>
    <n v="349275"/>
    <x v="309"/>
    <s v="Maidstone,"/>
    <s v="Maidstone"/>
    <x v="1"/>
    <s v="6 cyl"/>
    <x v="0"/>
    <s v=" 4 Doors"/>
    <s v=" 7 Seats"/>
    <x v="63"/>
  </r>
  <r>
    <x v="13"/>
    <x v="13"/>
    <x v="156"/>
    <x v="3"/>
    <s v="2021 Hyundai Kona (FWD)"/>
    <x v="1"/>
    <x v="0"/>
    <s v="4 cyl, 2 L"/>
    <x v="1"/>
    <x v="2"/>
    <s v="6.2 L / 100 km"/>
    <n v="37935"/>
    <x v="300"/>
    <s v="Kedron,"/>
    <s v="Kedron"/>
    <x v="2"/>
    <s v="4 cyl"/>
    <x v="0"/>
    <s v=" 4 Doors"/>
    <s v=" 5 Seats"/>
    <x v="2110"/>
  </r>
  <r>
    <x v="41"/>
    <x v="9"/>
    <x v="315"/>
    <x v="86"/>
    <s v="2023 GWM UTE Cannon-L (4X4)"/>
    <x v="0"/>
    <x v="0"/>
    <s v="4 cyl, 2 L"/>
    <x v="3"/>
    <x v="0"/>
    <s v="9.4 L / 100 km"/>
    <n v="18"/>
    <x v="320"/>
    <s v="Springwood,"/>
    <s v="Springwood"/>
    <x v="2"/>
    <s v="4 cyl"/>
    <x v="4"/>
    <s v=" 4 Doors"/>
    <s v=" 5 Seats"/>
    <x v="99"/>
  </r>
  <r>
    <x v="11"/>
    <x v="4"/>
    <x v="14"/>
    <x v="3"/>
    <s v="2013 Mitsubishi Outlander LS (4X2)"/>
    <x v="1"/>
    <x v="0"/>
    <s v="4 cyl, 2 L"/>
    <x v="1"/>
    <x v="2"/>
    <s v="6.6 L / 100 km"/>
    <n v="229640"/>
    <x v="322"/>
    <s v="Eagle Farm,"/>
    <s v="Eagle Farm"/>
    <x v="2"/>
    <s v="4 cyl"/>
    <x v="0"/>
    <s v=" 4 Doors"/>
    <s v=" 5 Seats"/>
    <x v="21"/>
  </r>
  <r>
    <x v="19"/>
    <x v="1"/>
    <x v="162"/>
    <x v="1"/>
    <s v="2011 Audi S3 Sportback S-Tronic LE"/>
    <x v="1"/>
    <x v="0"/>
    <s v="4 cyl, 2 L"/>
    <x v="0"/>
    <x v="1"/>
    <s v="8.4 L / 100 km"/>
    <n v="99945"/>
    <x v="322"/>
    <s v="Eagle Farm,"/>
    <s v="Eagle Farm"/>
    <x v="2"/>
    <s v="4 cyl"/>
    <x v="1"/>
    <s v=" 5 Doors"/>
    <s v=" 5 Seats"/>
    <x v="2111"/>
  </r>
  <r>
    <x v="7"/>
    <x v="12"/>
    <x v="70"/>
    <x v="3"/>
    <s v="2019 Toyota RAV4 GX (2WD)"/>
    <x v="1"/>
    <x v="0"/>
    <s v="4 cyl, 2 L"/>
    <x v="1"/>
    <x v="2"/>
    <s v="6.5 L / 100 km"/>
    <n v="59838"/>
    <x v="344"/>
    <s v="Essendon Fields,"/>
    <s v="Essendon Fields"/>
    <x v="1"/>
    <s v="4 cyl"/>
    <x v="0"/>
    <s v=" 5 Doors"/>
    <s v=" 5 Seats"/>
    <x v="35"/>
  </r>
  <r>
    <x v="16"/>
    <x v="2"/>
    <x v="55"/>
    <x v="7"/>
    <s v="2017 Mazda BT-50 XT (4X2)"/>
    <x v="1"/>
    <x v="0"/>
    <s v="5 cyl, 3.2 L"/>
    <x v="2"/>
    <x v="0"/>
    <s v="8.9 L / 100 km"/>
    <n v="223358"/>
    <x v="103"/>
    <s v="Slacks Creek,"/>
    <s v="Slacks Creek"/>
    <x v="2"/>
    <s v="5 cyl"/>
    <x v="4"/>
    <s v=" 4 Doors"/>
    <s v=" 5 Seats"/>
    <x v="82"/>
  </r>
  <r>
    <x v="7"/>
    <x v="20"/>
    <x v="25"/>
    <x v="1"/>
    <s v="2020 Toyota Corolla Ascent Sport Hybrid"/>
    <x v="1"/>
    <x v="0"/>
    <s v="4 cyl, 1.8 L"/>
    <x v="1"/>
    <x v="3"/>
    <s v="4.2 L / 100 km"/>
    <n v="66543"/>
    <x v="314"/>
    <s v="Hoppers Crossing,"/>
    <s v="Hoppers Crossing"/>
    <x v="1"/>
    <s v="4 cyl"/>
    <x v="1"/>
    <s v=" 5 Doors"/>
    <s v=" 5 Seats"/>
    <x v="4"/>
  </r>
  <r>
    <x v="10"/>
    <x v="13"/>
    <x v="75"/>
    <x v="7"/>
    <s v="2021 Ford Ranger XLT 2.0 (4X4)"/>
    <x v="1"/>
    <x v="0"/>
    <s v="4 cyl, 2 L"/>
    <x v="3"/>
    <x v="0"/>
    <s v="7.4 L / 100 km"/>
    <n v="33154"/>
    <x v="334"/>
    <s v="Acacia Ridge,"/>
    <s v="Acacia Ridge"/>
    <x v="2"/>
    <s v="4 cyl"/>
    <x v="4"/>
    <s v=" 4 Doors"/>
    <s v=" 5 Seats"/>
    <x v="2112"/>
  </r>
  <r>
    <x v="10"/>
    <x v="13"/>
    <x v="75"/>
    <x v="7"/>
    <s v="2021 Ford Ranger Wildtrak X 2.0 (4X4)"/>
    <x v="1"/>
    <x v="0"/>
    <s v="4 cyl, 2 L"/>
    <x v="3"/>
    <x v="0"/>
    <s v="7.4 L / 100 km"/>
    <n v="61248"/>
    <x v="91"/>
    <s v="Mornington,"/>
    <s v="Mornington"/>
    <x v="1"/>
    <s v="4 cyl"/>
    <x v="4"/>
    <s v=" 4 Doors"/>
    <s v=" 5 Seats"/>
    <x v="736"/>
  </r>
  <r>
    <x v="6"/>
    <x v="20"/>
    <x v="211"/>
    <x v="3"/>
    <s v="2020 Nissan Juke TI"/>
    <x v="1"/>
    <x v="0"/>
    <s v="3 cyl, 1 L"/>
    <x v="1"/>
    <x v="1"/>
    <s v="5.8 L / 100 km"/>
    <n v="27400"/>
    <x v="300"/>
    <s v="Kedron,"/>
    <s v="Kedron"/>
    <x v="2"/>
    <s v="3 cyl"/>
    <x v="0"/>
    <s v=" 5 Doors"/>
    <s v=" 5 Seats"/>
    <x v="57"/>
  </r>
  <r>
    <x v="16"/>
    <x v="6"/>
    <x v="55"/>
    <x v="7"/>
    <s v="2018 Mazda BT-50 XTR (4X4)"/>
    <x v="1"/>
    <x v="0"/>
    <s v="5 cyl, 3.2 L"/>
    <x v="3"/>
    <x v="0"/>
    <s v="10 L / 100 km"/>
    <n v="92715"/>
    <x v="344"/>
    <s v="Essendon Fields,"/>
    <s v="Essendon Fields"/>
    <x v="1"/>
    <s v="5 cyl"/>
    <x v="4"/>
    <s v=" 4 Doors"/>
    <s v=" 5 Seats"/>
    <x v="230"/>
  </r>
  <r>
    <x v="2"/>
    <x v="12"/>
    <x v="60"/>
    <x v="3"/>
    <s v="2019 BMW X4 Xdrive 20I M Sport"/>
    <x v="1"/>
    <x v="0"/>
    <s v="4 cyl, 2 L"/>
    <x v="0"/>
    <x v="1"/>
    <s v="7.8 L / 100 km"/>
    <n v="75428"/>
    <x v="320"/>
    <s v="Springwood,"/>
    <s v="Springwood"/>
    <x v="2"/>
    <s v="4 cyl"/>
    <x v="0"/>
    <s v=" 5 Doors"/>
    <s v=" 5 Seats"/>
    <x v="563"/>
  </r>
  <r>
    <x v="18"/>
    <x v="5"/>
    <x v="150"/>
    <x v="1"/>
    <s v="2014 Holden Barina CDX"/>
    <x v="1"/>
    <x v="0"/>
    <s v="4 cyl, 1.6 L"/>
    <x v="1"/>
    <x v="2"/>
    <s v="6.4 L / 100 km"/>
    <n v="197781"/>
    <x v="293"/>
    <s v="Braybrook,"/>
    <s v="Braybrook"/>
    <x v="1"/>
    <s v="4 cyl"/>
    <x v="1"/>
    <s v=" 5 Doors"/>
    <s v=" 5 Seats"/>
    <x v="15"/>
  </r>
  <r>
    <x v="7"/>
    <x v="6"/>
    <x v="70"/>
    <x v="3"/>
    <s v="2018 Toyota RAV4 GX (2WD)"/>
    <x v="1"/>
    <x v="0"/>
    <s v="4 cyl, 2 L"/>
    <x v="1"/>
    <x v="2"/>
    <s v="7 L / 100 km"/>
    <n v="101855"/>
    <x v="358"/>
    <s v="Indooroopilly,"/>
    <s v="Indooroopilly"/>
    <x v="2"/>
    <s v="4 cyl"/>
    <x v="0"/>
    <s v=" 4 Doors"/>
    <s v=" 5 Seats"/>
    <x v="2113"/>
  </r>
  <r>
    <x v="13"/>
    <x v="15"/>
    <x v="19"/>
    <x v="6"/>
    <s v="2010 Hyundai I45 Active"/>
    <x v="1"/>
    <x v="0"/>
    <s v="4 cyl, 2.4 L"/>
    <x v="1"/>
    <x v="2"/>
    <s v="7.9 L / 100 km"/>
    <n v="213480"/>
    <x v="103"/>
    <s v="Slacks Creek,"/>
    <s v="Slacks Creek"/>
    <x v="2"/>
    <s v="4 cyl"/>
    <x v="5"/>
    <s v=" 4 Doors"/>
    <s v=" 5 Seats"/>
    <x v="193"/>
  </r>
  <r>
    <x v="13"/>
    <x v="12"/>
    <x v="36"/>
    <x v="1"/>
    <s v="2019 Hyundai I30 Active"/>
    <x v="1"/>
    <x v="0"/>
    <s v="4 cyl, 2 L"/>
    <x v="1"/>
    <x v="2"/>
    <s v="7.4 L / 100 km"/>
    <n v="53740"/>
    <x v="313"/>
    <s v="Morningside,"/>
    <s v="Morningside"/>
    <x v="2"/>
    <s v="4 cyl"/>
    <x v="1"/>
    <s v=" 4 Doors"/>
    <s v=" 5 Seats"/>
    <x v="132"/>
  </r>
  <r>
    <x v="6"/>
    <x v="12"/>
    <x v="24"/>
    <x v="3"/>
    <s v="2019 Nissan X-Trail ST 7 Seat (2WD) (5YR)"/>
    <x v="1"/>
    <x v="0"/>
    <s v="4 cyl, 2.5 L"/>
    <x v="1"/>
    <x v="2"/>
    <s v="8.1 L / 100 km"/>
    <n v="77669"/>
    <x v="314"/>
    <s v="Hoppers Crossing,"/>
    <s v="Hoppers Crossing"/>
    <x v="1"/>
    <s v="4 cyl"/>
    <x v="0"/>
    <s v=" 4 Doors"/>
    <s v=" 7 Seats"/>
    <x v="518"/>
  </r>
  <r>
    <x v="7"/>
    <x v="6"/>
    <x v="105"/>
    <x v="3"/>
    <s v="2018 Toyota Landcruiser Prado GXL (4X4)"/>
    <x v="1"/>
    <x v="0"/>
    <s v="4 cyl, 2.8 L"/>
    <x v="3"/>
    <x v="0"/>
    <s v="8 L / 100 km"/>
    <n v="150419"/>
    <x v="326"/>
    <s v="Hendra,"/>
    <s v="Hendra"/>
    <x v="2"/>
    <s v="4 cyl"/>
    <x v="0"/>
    <s v=" 4 Doors"/>
    <s v=" 7 Seats"/>
    <x v="563"/>
  </r>
  <r>
    <x v="1"/>
    <x v="13"/>
    <x v="1"/>
    <x v="1"/>
    <s v="2021 MG MG3 Auto Excite (with Navigation)"/>
    <x v="1"/>
    <x v="0"/>
    <s v="4 cyl, 1.5 L"/>
    <x v="1"/>
    <x v="1"/>
    <s v="6.7 L / 100 km"/>
    <n v="15870"/>
    <x v="381"/>
    <s v="Yarraville,"/>
    <s v="Yarraville"/>
    <x v="1"/>
    <s v="4 cyl"/>
    <x v="1"/>
    <s v=" 5 Doors"/>
    <s v=" 5 Seats"/>
    <x v="63"/>
  </r>
  <r>
    <x v="29"/>
    <x v="12"/>
    <x v="290"/>
    <x v="3"/>
    <s v="2019 Skoda Karoq 110 TSI"/>
    <x v="1"/>
    <x v="0"/>
    <s v="4 cyl, 1.4 L"/>
    <x v="1"/>
    <x v="2"/>
    <s v="6.6 L / 100 km"/>
    <n v="75132"/>
    <x v="298"/>
    <s v="Rocklea,"/>
    <s v="Rocklea"/>
    <x v="2"/>
    <s v="4 cyl"/>
    <x v="0"/>
    <s v=" 4 Doors"/>
    <s v=" 5 Seats"/>
    <x v="2114"/>
  </r>
  <r>
    <x v="11"/>
    <x v="2"/>
    <x v="42"/>
    <x v="6"/>
    <s v="2017 Mitsubishi Lancer Black Edition (es)"/>
    <x v="1"/>
    <x v="0"/>
    <s v="4 cyl, 2 L"/>
    <x v="1"/>
    <x v="2"/>
    <s v="7.4 L / 100 km"/>
    <n v="93837"/>
    <x v="305"/>
    <s v="Pinkenba,"/>
    <s v="Pinkenba"/>
    <x v="2"/>
    <s v="4 cyl"/>
    <x v="5"/>
    <s v=" 4 Doors"/>
    <s v=" 5 Seats"/>
    <x v="1"/>
  </r>
  <r>
    <x v="6"/>
    <x v="13"/>
    <x v="24"/>
    <x v="3"/>
    <s v="2021 Nissan X-Trail TI (4WD)"/>
    <x v="1"/>
    <x v="0"/>
    <s v="4 cyl, 2.5 L"/>
    <x v="3"/>
    <x v="2"/>
    <s v="8.3 L / 100 km"/>
    <n v="38120"/>
    <x v="314"/>
    <s v="Hoppers Crossing,"/>
    <s v="Hoppers Crossing"/>
    <x v="1"/>
    <s v="4 cyl"/>
    <x v="0"/>
    <s v=" 4 Doors"/>
    <s v=" 5 Seats"/>
    <x v="198"/>
  </r>
  <r>
    <x v="7"/>
    <x v="5"/>
    <x v="70"/>
    <x v="3"/>
    <s v="2014 Toyota RAV4 GX (2WD)"/>
    <x v="1"/>
    <x v="0"/>
    <s v="4 cyl, 2 L"/>
    <x v="1"/>
    <x v="2"/>
    <s v="7.4 L / 100 km"/>
    <n v="123000"/>
    <x v="316"/>
    <s v="Greenslopes,"/>
    <s v="Greenslopes"/>
    <x v="2"/>
    <s v="4 cyl"/>
    <x v="0"/>
    <s v=" 4 Doors"/>
    <s v=" 5 Seats"/>
    <x v="8"/>
  </r>
  <r>
    <x v="18"/>
    <x v="8"/>
    <x v="53"/>
    <x v="7"/>
    <s v="2012 Holden Commodore SS-V"/>
    <x v="1"/>
    <x v="1"/>
    <s v="8 cyl, 6 L"/>
    <x v="2"/>
    <x v="2"/>
    <s v="12.3 L / 100 km"/>
    <n v="122644"/>
    <x v="103"/>
    <s v="Slacks Creek,"/>
    <s v="Slacks Creek"/>
    <x v="2"/>
    <s v="8 cyl"/>
    <x v="4"/>
    <s v=" 2 Doors"/>
    <s v=" 2 Seats"/>
    <x v="73"/>
  </r>
  <r>
    <x v="26"/>
    <x v="13"/>
    <x v="233"/>
    <x v="6"/>
    <s v="2021 Lexus ES250 Luxury +EP1"/>
    <x v="1"/>
    <x v="0"/>
    <s v="4 cyl, 2.5 L"/>
    <x v="1"/>
    <x v="1"/>
    <s v="6.6 L / 100 km"/>
    <n v="15477"/>
    <x v="378"/>
    <s v="Fortitude Valley,"/>
    <s v="Fortitude Valley"/>
    <x v="2"/>
    <s v="4 cyl"/>
    <x v="5"/>
    <s v=" 4 Doors"/>
    <s v=" 5 Seats"/>
    <x v="154"/>
  </r>
  <r>
    <x v="7"/>
    <x v="22"/>
    <x v="25"/>
    <x v="1"/>
    <s v="2004 Toyota Corolla Ascent Seca"/>
    <x v="1"/>
    <x v="0"/>
    <s v="4 cyl, 1.8 L"/>
    <x v="1"/>
    <x v="2"/>
    <s v="7.8 L / 100 km"/>
    <n v="326000"/>
    <x v="310"/>
    <s v="Brooklyn,"/>
    <s v="Brooklyn"/>
    <x v="1"/>
    <s v="4 cyl"/>
    <x v="1"/>
    <s v=" 5 Doors"/>
    <s v=" 5 Seats"/>
    <x v="1383"/>
  </r>
  <r>
    <x v="18"/>
    <x v="7"/>
    <x v="130"/>
    <x v="7"/>
    <s v="2016 Holden Colorado LS (4X4)"/>
    <x v="1"/>
    <x v="0"/>
    <s v="4 cyl, 2.8 L"/>
    <x v="3"/>
    <x v="0"/>
    <s v="9.1 L / 100 km"/>
    <n v="68657"/>
    <x v="334"/>
    <s v="Acacia Ridge,"/>
    <s v="Acacia Ridge"/>
    <x v="2"/>
    <s v="4 cyl"/>
    <x v="4"/>
    <s v=" 4 Doors"/>
    <s v=" 5 Seats"/>
    <x v="429"/>
  </r>
  <r>
    <x v="20"/>
    <x v="4"/>
    <x v="289"/>
    <x v="10"/>
    <s v="2013 Kia Rondo Platinum"/>
    <x v="1"/>
    <x v="0"/>
    <s v="4 cyl, 2 L"/>
    <x v="1"/>
    <x v="2"/>
    <s v="7.9 L / 100 km"/>
    <n v="111419"/>
    <x v="310"/>
    <s v="Brooklyn,"/>
    <s v="Brooklyn"/>
    <x v="1"/>
    <s v="4 cyl"/>
    <x v="8"/>
    <s v=" 4 Doors"/>
    <s v=" 7 Seats"/>
    <x v="2115"/>
  </r>
  <r>
    <x v="9"/>
    <x v="13"/>
    <x v="305"/>
    <x v="1"/>
    <s v="2021 Volkswagen Arteon 206 TSI R-Line"/>
    <x v="1"/>
    <x v="0"/>
    <s v="4 cyl, 2 L"/>
    <x v="0"/>
    <x v="1"/>
    <s v="7.7 L / 100 km"/>
    <n v="12012"/>
    <x v="320"/>
    <s v="Springwood,"/>
    <s v="Springwood"/>
    <x v="2"/>
    <s v="4 cyl"/>
    <x v="1"/>
    <s v=" 5 Doors"/>
    <s v=" 5 Seats"/>
    <x v="293"/>
  </r>
  <r>
    <x v="13"/>
    <x v="6"/>
    <x v="36"/>
    <x v="1"/>
    <s v="2018 Hyundai I30 Trophy Limited Edition"/>
    <x v="1"/>
    <x v="0"/>
    <s v="4 cyl, 2 L"/>
    <x v="1"/>
    <x v="2"/>
    <s v="7.4 L / 100 km"/>
    <n v="133019"/>
    <x v="100"/>
    <s v="Laverton North,"/>
    <s v="Laverton North"/>
    <x v="1"/>
    <s v="4 cyl"/>
    <x v="1"/>
    <s v=" 4 Doors"/>
    <s v=" 5 Seats"/>
    <x v="82"/>
  </r>
  <r>
    <x v="25"/>
    <x v="6"/>
    <x v="98"/>
    <x v="7"/>
    <s v="2018 Isuzu D-MAX SX (4X4)"/>
    <x v="1"/>
    <x v="0"/>
    <s v="4 cyl, 3 L"/>
    <x v="3"/>
    <x v="0"/>
    <s v="7.9 L / 100 km"/>
    <n v="193175"/>
    <x v="343"/>
    <s v="Woodridge,"/>
    <s v="Woodridge"/>
    <x v="2"/>
    <s v="4 cyl"/>
    <x v="4"/>
    <s v=" 4 Doors"/>
    <s v=" 5 Seats"/>
    <x v="4"/>
  </r>
  <r>
    <x v="6"/>
    <x v="0"/>
    <x v="24"/>
    <x v="3"/>
    <s v="2022 Nissan X-Trail TI (4WD)"/>
    <x v="1"/>
    <x v="0"/>
    <s v="4 cyl, 2.5 L"/>
    <x v="3"/>
    <x v="2"/>
    <s v="7.8 L / 100 km"/>
    <n v="10844"/>
    <x v="314"/>
    <s v="Hoppers Crossing,"/>
    <s v="Hoppers Crossing"/>
    <x v="1"/>
    <s v="4 cyl"/>
    <x v="0"/>
    <s v=" 4 Doors"/>
    <s v=" 5 Seats"/>
    <x v="758"/>
  </r>
  <r>
    <x v="0"/>
    <x v="20"/>
    <x v="0"/>
    <x v="3"/>
    <s v="2020 Ssangyong Rexton EX (2WD)"/>
    <x v="1"/>
    <x v="0"/>
    <s v="4 cyl, 2 L"/>
    <x v="1"/>
    <x v="2"/>
    <s v="8.4 L / 100 km"/>
    <n v="80242"/>
    <x v="311"/>
    <s v="Ravenhall,"/>
    <s v="Ravenhall"/>
    <x v="1"/>
    <s v="4 cyl"/>
    <x v="0"/>
    <s v=" 4 Doors"/>
    <s v=" 7 Seats"/>
    <x v="1556"/>
  </r>
  <r>
    <x v="13"/>
    <x v="0"/>
    <x v="54"/>
    <x v="1"/>
    <s v="2022 Hyundai I20 N"/>
    <x v="1"/>
    <x v="1"/>
    <s v="4 cyl, 1.6 L"/>
    <x v="1"/>
    <x v="2"/>
    <s v="6.9 L / 100 km"/>
    <n v="2275"/>
    <x v="371"/>
    <s v="Keilor East,"/>
    <s v="Keilor East"/>
    <x v="1"/>
    <s v="4 cyl"/>
    <x v="1"/>
    <s v=" 5 Doors"/>
    <s v=" 5 Seats"/>
    <x v="2116"/>
  </r>
  <r>
    <x v="18"/>
    <x v="11"/>
    <x v="315"/>
    <x v="7"/>
    <s v="2015 Holden UTE"/>
    <x v="1"/>
    <x v="0"/>
    <s v="6 cyl, 3.6 L"/>
    <x v="2"/>
    <x v="2"/>
    <s v="9.9 L / 100 km"/>
    <n v="197307"/>
    <x v="293"/>
    <s v="Braybrook,"/>
    <s v="Braybrook"/>
    <x v="1"/>
    <s v="6 cyl"/>
    <x v="4"/>
    <s v=" 2 Doors"/>
    <s v=" 2 Seats"/>
    <x v="1675"/>
  </r>
  <r>
    <x v="13"/>
    <x v="13"/>
    <x v="36"/>
    <x v="6"/>
    <s v="2021 Hyundai I30 N Premium With Sunroof"/>
    <x v="1"/>
    <x v="0"/>
    <s v="4 cyl, 2 L"/>
    <x v="1"/>
    <x v="1"/>
    <s v="8.2 L / 100 km"/>
    <n v="10567"/>
    <x v="321"/>
    <s v="Elsternwick,"/>
    <s v="Elsternwick"/>
    <x v="1"/>
    <s v="4 cyl"/>
    <x v="5"/>
    <s v=" 4 Doors"/>
    <s v=" 5 Seats"/>
    <x v="2015"/>
  </r>
  <r>
    <x v="11"/>
    <x v="13"/>
    <x v="143"/>
    <x v="3"/>
    <s v="2021 Mitsubishi Pajero Sport Exceed (4X4) 7 Seat"/>
    <x v="1"/>
    <x v="0"/>
    <s v="4 cyl, 2.4 L"/>
    <x v="3"/>
    <x v="0"/>
    <s v="8 L / 100 km"/>
    <n v="56019"/>
    <x v="321"/>
    <s v="Elsternwick,"/>
    <s v="Elsternwick"/>
    <x v="1"/>
    <s v="4 cyl"/>
    <x v="0"/>
    <s v=" 4 Doors"/>
    <s v=" 7 Seats"/>
    <x v="916"/>
  </r>
  <r>
    <x v="11"/>
    <x v="14"/>
    <x v="42"/>
    <x v="6"/>
    <s v="2007 Mitsubishi Lancer VR"/>
    <x v="1"/>
    <x v="0"/>
    <s v="4 cyl, 2 L"/>
    <x v="1"/>
    <x v="2"/>
    <s v="8.2 L / 100 km"/>
    <n v="145021"/>
    <x v="351"/>
    <s v="Loganholme,"/>
    <s v="Loganholme"/>
    <x v="2"/>
    <s v="4 cyl"/>
    <x v="5"/>
    <s v=" 4 Doors"/>
    <s v=" 5 Seats"/>
    <x v="206"/>
  </r>
  <r>
    <x v="1"/>
    <x v="0"/>
    <x v="280"/>
    <x v="99"/>
    <s v="2022 MG ZST Essence"/>
    <x v="2"/>
    <x v="0"/>
    <s v="3 cyl, 1.3 L"/>
    <x v="1"/>
    <x v="2"/>
    <s v="7.3 L / 100 km"/>
    <n v="10"/>
    <x v="362"/>
    <s v="Cleveland,"/>
    <s v="Cleveland"/>
    <x v="2"/>
    <s v="3 cyl"/>
    <x v="0"/>
    <s v=" 5 Doors"/>
    <s v=" 5 Seats"/>
    <x v="143"/>
  </r>
  <r>
    <x v="10"/>
    <x v="20"/>
    <x v="153"/>
    <x v="1"/>
    <s v="2020 Ford Mustang 2.3 Gtdi"/>
    <x v="1"/>
    <x v="0"/>
    <s v="4 cyl, 2.3 L"/>
    <x v="2"/>
    <x v="2"/>
    <s v="9.5 L / 100 km"/>
    <n v="27317"/>
    <x v="314"/>
    <s v="Hoppers Crossing,"/>
    <s v="Hoppers Crossing"/>
    <x v="1"/>
    <s v="4 cyl"/>
    <x v="1"/>
    <s v=" 2 Doors"/>
    <s v=" 4 Seats"/>
    <x v="293"/>
  </r>
  <r>
    <x v="11"/>
    <x v="7"/>
    <x v="29"/>
    <x v="7"/>
    <s v="2016 Mitsubishi Triton GLX (4X4)"/>
    <x v="1"/>
    <x v="0"/>
    <s v="4 cyl, 2.4 L"/>
    <x v="3"/>
    <x v="0"/>
    <s v="7.6 L / 100 km"/>
    <n v="86085"/>
    <x v="324"/>
    <s v="Toowoomba,"/>
    <s v="Toowoomba"/>
    <x v="2"/>
    <s v="4 cyl"/>
    <x v="4"/>
    <s v=" 4 Doors"/>
    <s v=" 5 Seats"/>
    <x v="157"/>
  </r>
  <r>
    <x v="19"/>
    <x v="13"/>
    <x v="110"/>
    <x v="6"/>
    <s v="2021 Audi A4 35 Tfsi S Line Mhev"/>
    <x v="1"/>
    <x v="0"/>
    <s v="4 cyl, 2 L"/>
    <x v="1"/>
    <x v="1"/>
    <s v="6.1 L / 100 km"/>
    <n v="43883"/>
    <x v="366"/>
    <s v="Tullamarine,"/>
    <s v="Tullamarine"/>
    <x v="1"/>
    <s v="4 cyl"/>
    <x v="5"/>
    <s v=" 4 Doors"/>
    <s v=" 5 Seats"/>
    <x v="899"/>
  </r>
  <r>
    <x v="7"/>
    <x v="13"/>
    <x v="70"/>
    <x v="3"/>
    <s v="2021 Toyota RAV4 GX (2WD)"/>
    <x v="1"/>
    <x v="0"/>
    <s v="4 cyl, 2 L"/>
    <x v="1"/>
    <x v="2"/>
    <s v="6.5 L / 100 km"/>
    <n v="41873"/>
    <x v="314"/>
    <s v="Hoppers Crossing,"/>
    <s v="Hoppers Crossing"/>
    <x v="1"/>
    <s v="4 cyl"/>
    <x v="0"/>
    <s v=" 5 Doors"/>
    <s v=" 5 Seats"/>
    <x v="319"/>
  </r>
  <r>
    <x v="6"/>
    <x v="11"/>
    <x v="158"/>
    <x v="3"/>
    <s v="2015 Nissan Pathfinder ST (4X4)"/>
    <x v="1"/>
    <x v="0"/>
    <s v="6 cyl, 3.5 L"/>
    <x v="3"/>
    <x v="1"/>
    <s v="10.2 L / 100 km"/>
    <n v="109798"/>
    <x v="363"/>
    <s v="Southbank,"/>
    <s v="Southbank"/>
    <x v="1"/>
    <s v="6 cyl"/>
    <x v="0"/>
    <s v=" 4 Doors"/>
    <s v=" 7 Seats"/>
    <x v="205"/>
  </r>
  <r>
    <x v="3"/>
    <x v="8"/>
    <x v="475"/>
    <x v="2"/>
    <s v="2012 Mercedes-Benz C180 BE"/>
    <x v="1"/>
    <x v="0"/>
    <s v="4 cyl, 1.8 L"/>
    <x v="2"/>
    <x v="1"/>
    <s v="7.3 L / 100 km"/>
    <n v="104000"/>
    <x v="296"/>
    <s v="Coorparoo,"/>
    <s v="Coorparoo"/>
    <x v="2"/>
    <s v="4 cyl"/>
    <x v="2"/>
    <s v=" 2 Doors"/>
    <s v=" 4 Seats"/>
    <x v="63"/>
  </r>
  <r>
    <x v="16"/>
    <x v="15"/>
    <x v="49"/>
    <x v="6"/>
    <s v="2010 Mazda 3 NEO"/>
    <x v="1"/>
    <x v="0"/>
    <s v="4 cyl, 2 L"/>
    <x v="1"/>
    <x v="2"/>
    <s v="8.2 L / 100 km"/>
    <n v="146000"/>
    <x v="316"/>
    <s v="Greenslopes,"/>
    <s v="Greenslopes"/>
    <x v="2"/>
    <s v="4 cyl"/>
    <x v="5"/>
    <s v=" 4 Doors"/>
    <s v=" 5 Seats"/>
    <x v="31"/>
  </r>
  <r>
    <x v="7"/>
    <x v="8"/>
    <x v="70"/>
    <x v="3"/>
    <s v="2012 Toyota RAV4 CV (2WD)"/>
    <x v="1"/>
    <x v="1"/>
    <s v="4 cyl, 2.4 L"/>
    <x v="1"/>
    <x v="2"/>
    <s v="9.1 L / 100 km"/>
    <n v="106825"/>
    <x v="360"/>
    <s v="Aspley,"/>
    <s v="Aspley"/>
    <x v="2"/>
    <s v="4 cyl"/>
    <x v="0"/>
    <s v=" 4 Doors"/>
    <s v=" 5 Seats"/>
    <x v="63"/>
  </r>
  <r>
    <x v="7"/>
    <x v="5"/>
    <x v="25"/>
    <x v="1"/>
    <s v="2014 Toyota Corolla Ascent Sport"/>
    <x v="1"/>
    <x v="1"/>
    <s v="4 cyl, 1.8 L"/>
    <x v="1"/>
    <x v="2"/>
    <s v="7.1 L / 100 km"/>
    <n v="87336"/>
    <x v="324"/>
    <s v="Toowoomba,"/>
    <s v="Toowoomba"/>
    <x v="2"/>
    <s v="4 cyl"/>
    <x v="1"/>
    <s v=" 5 Doors"/>
    <s v=" 5 Seats"/>
    <x v="255"/>
  </r>
  <r>
    <x v="9"/>
    <x v="12"/>
    <x v="46"/>
    <x v="3"/>
    <s v="2019 Volkswagen Tiguan Allspace 132 TSI Comfortline"/>
    <x v="1"/>
    <x v="0"/>
    <s v="4 cyl, 2 L"/>
    <x v="0"/>
    <x v="1"/>
    <s v="7.5 L / 100 km"/>
    <n v="44582"/>
    <x v="300"/>
    <s v="Kedron,"/>
    <s v="Kedron"/>
    <x v="2"/>
    <s v="4 cyl"/>
    <x v="0"/>
    <s v=" 4 Doors"/>
    <s v=" 5 Seats"/>
    <x v="2117"/>
  </r>
  <r>
    <x v="11"/>
    <x v="20"/>
    <x v="47"/>
    <x v="3"/>
    <s v="2020 Mitsubishi ASX ES (2WD)"/>
    <x v="1"/>
    <x v="0"/>
    <s v="4 cyl, 2 L"/>
    <x v="1"/>
    <x v="2"/>
    <s v="7.6 L / 100 km"/>
    <n v="50433"/>
    <x v="375"/>
    <s v="Hastings,"/>
    <s v="Hastings"/>
    <x v="1"/>
    <s v="4 cyl"/>
    <x v="0"/>
    <s v=" 4 Doors"/>
    <s v=" 5 Seats"/>
    <x v="50"/>
  </r>
  <r>
    <x v="13"/>
    <x v="12"/>
    <x v="36"/>
    <x v="1"/>
    <s v="2019 Hyundai I30 Active"/>
    <x v="1"/>
    <x v="0"/>
    <s v="4 cyl, 2 L"/>
    <x v="1"/>
    <x v="2"/>
    <s v="7.4 L / 100 km"/>
    <n v="63396"/>
    <x v="321"/>
    <s v="Elsternwick,"/>
    <s v="Elsternwick"/>
    <x v="1"/>
    <s v="4 cyl"/>
    <x v="1"/>
    <s v=" 4 Doors"/>
    <s v=" 5 Seats"/>
    <x v="529"/>
  </r>
  <r>
    <x v="22"/>
    <x v="0"/>
    <x v="403"/>
    <x v="3"/>
    <s v="2022 Suzuki Jimny"/>
    <x v="1"/>
    <x v="0"/>
    <s v="4 cyl, 1.5 L"/>
    <x v="3"/>
    <x v="2"/>
    <s v="6.9 L / 100 km"/>
    <n v="23"/>
    <x v="337"/>
    <s v="Sumner,"/>
    <s v="Sumner"/>
    <x v="2"/>
    <s v="4 cyl"/>
    <x v="0"/>
    <s v=" 2 Doors"/>
    <s v=" 4 Seats"/>
    <x v="198"/>
  </r>
  <r>
    <x v="7"/>
    <x v="2"/>
    <x v="65"/>
    <x v="3"/>
    <s v="2017 Toyota C-HR Koba (2WD)"/>
    <x v="1"/>
    <x v="0"/>
    <s v="4 cyl, 1.2 L"/>
    <x v="1"/>
    <x v="1"/>
    <s v="6.4 L / 100 km"/>
    <n v="89628"/>
    <x v="314"/>
    <s v="Hoppers Crossing,"/>
    <s v="Hoppers Crossing"/>
    <x v="1"/>
    <s v="4 cyl"/>
    <x v="0"/>
    <s v=" 4 Doors"/>
    <s v=" 5 Seats"/>
    <x v="57"/>
  </r>
  <r>
    <x v="13"/>
    <x v="5"/>
    <x v="80"/>
    <x v="1"/>
    <s v="2014 Hyundai Accent Active"/>
    <x v="1"/>
    <x v="1"/>
    <s v="4 cyl, 1.6 L"/>
    <x v="1"/>
    <x v="2"/>
    <s v="6 L / 100 km"/>
    <n v="164244"/>
    <x v="294"/>
    <s v="Carrum Downs,"/>
    <s v="Carrum Downs"/>
    <x v="1"/>
    <s v="4 cyl"/>
    <x v="1"/>
    <s v=" 5 Doors"/>
    <s v=" 5 Seats"/>
    <x v="193"/>
  </r>
  <r>
    <x v="6"/>
    <x v="6"/>
    <x v="24"/>
    <x v="3"/>
    <s v="2018 Nissan X-Trail ST (2WD)"/>
    <x v="1"/>
    <x v="0"/>
    <s v="4 cyl, 2.5 L"/>
    <x v="1"/>
    <x v="2"/>
    <s v="7.9 L / 100 km"/>
    <n v="86345"/>
    <x v="100"/>
    <s v="Laverton North,"/>
    <s v="Laverton North"/>
    <x v="1"/>
    <s v="4 cyl"/>
    <x v="0"/>
    <s v=" 4 Doors"/>
    <s v=" 5 Seats"/>
    <x v="361"/>
  </r>
  <r>
    <x v="20"/>
    <x v="10"/>
    <x v="44"/>
    <x v="6"/>
    <s v="2005 Kia RIO EX"/>
    <x v="1"/>
    <x v="0"/>
    <s v="4 cyl, 1.6 L"/>
    <x v="1"/>
    <x v="2"/>
    <s v="6.9 L / 100 km"/>
    <n v="194000"/>
    <x v="296"/>
    <s v="Coorparoo,"/>
    <s v="Coorparoo"/>
    <x v="2"/>
    <s v="4 cyl"/>
    <x v="5"/>
    <s v=" 4 Doors"/>
    <s v=" 5 Seats"/>
    <x v="141"/>
  </r>
  <r>
    <x v="10"/>
    <x v="11"/>
    <x v="75"/>
    <x v="7"/>
    <s v="2015 Ford Ranger XLT 3.2 (4X4)"/>
    <x v="1"/>
    <x v="0"/>
    <s v="5 cyl, 3.2 L"/>
    <x v="3"/>
    <x v="0"/>
    <s v="9.2 L / 100 km"/>
    <n v="229445"/>
    <x v="310"/>
    <s v="Brooklyn,"/>
    <s v="Brooklyn"/>
    <x v="1"/>
    <s v="5 cyl"/>
    <x v="4"/>
    <s v=" 4 Doors"/>
    <s v=" 5 Seats"/>
    <x v="2118"/>
  </r>
  <r>
    <x v="20"/>
    <x v="11"/>
    <x v="135"/>
    <x v="10"/>
    <s v="2015 Kia Carnival Platinum"/>
    <x v="1"/>
    <x v="0"/>
    <s v="6 cyl, 3.3 L"/>
    <x v="1"/>
    <x v="2"/>
    <s v="11.6 L / 100 km"/>
    <n v="75230"/>
    <x v="302"/>
    <s v="Port Melbourne,"/>
    <s v="Port Melbourne"/>
    <x v="1"/>
    <s v="6 cyl"/>
    <x v="8"/>
    <s v=" 4 Doors"/>
    <s v=" 8 Seats"/>
    <x v="101"/>
  </r>
  <r>
    <x v="18"/>
    <x v="7"/>
    <x v="130"/>
    <x v="7"/>
    <s v="2016 Holden Colorado LT (4X4)"/>
    <x v="1"/>
    <x v="0"/>
    <s v="4 cyl, 2.8 L"/>
    <x v="3"/>
    <x v="0"/>
    <s v="9 L / 100 km"/>
    <n v="152653"/>
    <x v="103"/>
    <s v="Slacks Creek,"/>
    <s v="Slacks Creek"/>
    <x v="2"/>
    <s v="4 cyl"/>
    <x v="4"/>
    <s v=" 4 Doors"/>
    <s v=" 5 Seats"/>
    <x v="34"/>
  </r>
  <r>
    <x v="41"/>
    <x v="0"/>
    <x v="279"/>
    <x v="86"/>
    <s v="2022 GWM Haval Jolion Ultra Hybrid"/>
    <x v="2"/>
    <x v="0"/>
    <s v="4 cyl, 1.5 L"/>
    <x v="1"/>
    <x v="3"/>
    <s v="5 L / 100 km"/>
    <n v="20"/>
    <x v="320"/>
    <s v="Springwood,"/>
    <s v="Springwood"/>
    <x v="2"/>
    <s v="4 cyl"/>
    <x v="0"/>
    <s v=" 4 Doors"/>
    <s v=" 5 Seats"/>
    <x v="555"/>
  </r>
  <r>
    <x v="3"/>
    <x v="7"/>
    <x v="371"/>
    <x v="3"/>
    <s v="2016 Mercedes-Benz GLE350 D"/>
    <x v="1"/>
    <x v="0"/>
    <s v="6 cyl, 3 L"/>
    <x v="0"/>
    <x v="0"/>
    <s v="6.6 L / 100 km"/>
    <n v="101869"/>
    <x v="305"/>
    <s v="Pinkenba,"/>
    <s v="Pinkenba"/>
    <x v="2"/>
    <s v="6 cyl"/>
    <x v="0"/>
    <s v=" 4 Doors"/>
    <s v=" 5 Seats"/>
    <x v="534"/>
  </r>
  <r>
    <x v="1"/>
    <x v="12"/>
    <x v="116"/>
    <x v="3"/>
    <s v="2019 MG ZS Excite"/>
    <x v="1"/>
    <x v="0"/>
    <s v="3 cyl, 1 L"/>
    <x v="1"/>
    <x v="2"/>
    <s v="6.7 L / 100 km"/>
    <n v="60382"/>
    <x v="375"/>
    <s v="Hastings,"/>
    <s v="Hastings"/>
    <x v="1"/>
    <s v="3 cyl"/>
    <x v="0"/>
    <s v=" 4 Doors"/>
    <s v=" 5 Seats"/>
    <x v="1"/>
  </r>
  <r>
    <x v="44"/>
    <x v="8"/>
    <x v="252"/>
    <x v="6"/>
    <s v="2012 Chrysler 300 Limited"/>
    <x v="1"/>
    <x v="0"/>
    <s v="6 cyl, 3.6 L"/>
    <x v="2"/>
    <x v="1"/>
    <s v="9.4 L / 100 km"/>
    <n v="165668"/>
    <x v="297"/>
    <s v="Avondale Heights,"/>
    <s v="Avondale Heights"/>
    <x v="1"/>
    <s v="6 cyl"/>
    <x v="5"/>
    <s v=" 4 Doors"/>
    <s v=" 5 Seats"/>
    <x v="76"/>
  </r>
  <r>
    <x v="6"/>
    <x v="11"/>
    <x v="84"/>
    <x v="7"/>
    <s v="2015 Nissan Navara ST (4X2)"/>
    <x v="1"/>
    <x v="0"/>
    <s v="4 cyl, 2.3 L"/>
    <x v="2"/>
    <x v="0"/>
    <s v="6.8 L / 100 km"/>
    <n v="354000"/>
    <x v="291"/>
    <s v="Moorabbin,"/>
    <s v="Moorabbin"/>
    <x v="1"/>
    <s v="4 cyl"/>
    <x v="4"/>
    <s v=" 4 Doors"/>
    <s v=" 5 Seats"/>
    <x v="63"/>
  </r>
  <r>
    <x v="18"/>
    <x v="2"/>
    <x v="53"/>
    <x v="6"/>
    <s v="2017 Holden Commodore SS"/>
    <x v="1"/>
    <x v="0"/>
    <s v="8 cyl, 6.2 L"/>
    <x v="2"/>
    <x v="1"/>
    <s v="11.5 L / 100 km"/>
    <n v="84855"/>
    <x v="307"/>
    <s v="Deer Park,"/>
    <s v="Deer Park"/>
    <x v="1"/>
    <s v="8 cyl"/>
    <x v="5"/>
    <s v=" 4 Doors"/>
    <s v=" 5 Seats"/>
    <x v="0"/>
  </r>
  <r>
    <x v="19"/>
    <x v="7"/>
    <x v="79"/>
    <x v="3"/>
    <s v="2016 Audi Q3 1.4 Tfsi (110KW)"/>
    <x v="1"/>
    <x v="0"/>
    <s v="4 cyl, 1.4 L"/>
    <x v="1"/>
    <x v="1"/>
    <s v="5.9 L / 100 km"/>
    <n v="115482"/>
    <x v="306"/>
    <s v="Moorooka,"/>
    <s v="Moorooka"/>
    <x v="2"/>
    <s v="4 cyl"/>
    <x v="0"/>
    <s v=" 4 Doors"/>
    <s v=" 5 Seats"/>
    <x v="207"/>
  </r>
  <r>
    <x v="1"/>
    <x v="13"/>
    <x v="270"/>
    <x v="3"/>
    <s v="2021 MG HS Core"/>
    <x v="1"/>
    <x v="0"/>
    <s v="4 cyl, 1.5 L"/>
    <x v="1"/>
    <x v="2"/>
    <s v="7.3 L / 100 km"/>
    <n v="18975"/>
    <x v="300"/>
    <s v="Kedron,"/>
    <s v="Kedron"/>
    <x v="2"/>
    <s v="4 cyl"/>
    <x v="0"/>
    <s v=" 4 Doors"/>
    <s v=" 5 Seats"/>
    <x v="2119"/>
  </r>
  <r>
    <x v="10"/>
    <x v="6"/>
    <x v="75"/>
    <x v="7"/>
    <s v="2018 Ford Ranger XL 3.2 (4X4)"/>
    <x v="1"/>
    <x v="0"/>
    <s v="5 cyl, 3.2 L"/>
    <x v="3"/>
    <x v="0"/>
    <s v="8.8 L / 100 km"/>
    <n v="105489"/>
    <x v="291"/>
    <s v="Moorabbin,"/>
    <s v="Moorabbin"/>
    <x v="1"/>
    <s v="5 cyl"/>
    <x v="4"/>
    <s v=" 4 Doors"/>
    <s v=" 5 Seats"/>
    <x v="333"/>
  </r>
  <r>
    <x v="13"/>
    <x v="7"/>
    <x v="36"/>
    <x v="1"/>
    <s v="2016 Hyundai I30 Active X"/>
    <x v="1"/>
    <x v="0"/>
    <s v="4 cyl, 1.8 L"/>
    <x v="1"/>
    <x v="2"/>
    <s v="7.1 L / 100 km"/>
    <n v="35845"/>
    <x v="301"/>
    <s v="Albion,"/>
    <s v="Albion"/>
    <x v="2"/>
    <s v="4 cyl"/>
    <x v="1"/>
    <s v=" 5 Doors"/>
    <s v=" 5 Seats"/>
    <x v="2013"/>
  </r>
  <r>
    <x v="12"/>
    <x v="8"/>
    <x v="64"/>
    <x v="6"/>
    <s v="2012 Subaru Liberty 2.5X"/>
    <x v="1"/>
    <x v="0"/>
    <s v="4 cyl, 2.5 L"/>
    <x v="0"/>
    <x v="1"/>
    <s v="8.4 L / 100 km"/>
    <n v="151058"/>
    <x v="303"/>
    <s v="Mount Gravatt,"/>
    <s v="Mount Gravatt"/>
    <x v="2"/>
    <s v="4 cyl"/>
    <x v="5"/>
    <s v=" 4 Doors"/>
    <s v=" 5 Seats"/>
    <x v="93"/>
  </r>
  <r>
    <x v="20"/>
    <x v="8"/>
    <x v="95"/>
    <x v="1"/>
    <s v="2012 Kia Cerato SI"/>
    <x v="1"/>
    <x v="1"/>
    <s v="4 cyl, 2 L"/>
    <x v="1"/>
    <x v="2"/>
    <s v="7.5 L / 100 km"/>
    <n v="146495"/>
    <x v="94"/>
    <s v="Capalaba,"/>
    <s v="Capalaba"/>
    <x v="2"/>
    <s v="4 cyl"/>
    <x v="1"/>
    <s v=" 5 Doors"/>
    <s v=" 5 Seats"/>
    <x v="60"/>
  </r>
  <r>
    <x v="33"/>
    <x v="12"/>
    <x v="191"/>
    <x v="7"/>
    <s v="2019 LDV T60 Trailrider (4X4)"/>
    <x v="1"/>
    <x v="0"/>
    <s v="4 cyl, 2.8 L"/>
    <x v="3"/>
    <x v="0"/>
    <s v="9.6 L / 100 km"/>
    <n v="22781"/>
    <x v="363"/>
    <s v="Southbank,"/>
    <s v="Southbank"/>
    <x v="1"/>
    <s v="4 cyl"/>
    <x v="4"/>
    <s v=" 4 Doors"/>
    <s v=" 5 Seats"/>
    <x v="86"/>
  </r>
  <r>
    <x v="18"/>
    <x v="12"/>
    <x v="136"/>
    <x v="10"/>
    <s v="2019 Holden Calais Tourer (5YR)"/>
    <x v="1"/>
    <x v="0"/>
    <s v="6 cyl, 3.6 L"/>
    <x v="0"/>
    <x v="1"/>
    <s v="9.1 L / 100 km"/>
    <n v="113178"/>
    <x v="344"/>
    <s v="Essendon Fields,"/>
    <s v="Essendon Fields"/>
    <x v="1"/>
    <s v="6 cyl"/>
    <x v="8"/>
    <s v=" 4 Doors"/>
    <s v=" 5 Seats"/>
    <x v="2120"/>
  </r>
  <r>
    <x v="11"/>
    <x v="9"/>
    <x v="29"/>
    <x v="95"/>
    <s v="2023 Mitsubishi Triton GLS (4X4)"/>
    <x v="2"/>
    <x v="0"/>
    <s v="4 cyl, 2.4 L"/>
    <x v="3"/>
    <x v="0"/>
    <s v="8.6 L / 100 km"/>
    <n v="38"/>
    <x v="314"/>
    <s v="Hoppers Crossing,"/>
    <s v="Hoppers Crossing"/>
    <x v="1"/>
    <s v="4 cyl"/>
    <x v="4"/>
    <s v=" 4 Doors"/>
    <s v=" 5 Seats"/>
    <x v="1204"/>
  </r>
  <r>
    <x v="10"/>
    <x v="13"/>
    <x v="100"/>
    <x v="3"/>
    <s v="2021 Ford Puma ST-Line"/>
    <x v="1"/>
    <x v="0"/>
    <s v="3 cyl, 1 L"/>
    <x v="1"/>
    <x v="1"/>
    <s v="5.3 L / 100 km"/>
    <n v="21116"/>
    <x v="300"/>
    <s v="Kedron,"/>
    <s v="Kedron"/>
    <x v="2"/>
    <s v="3 cyl"/>
    <x v="0"/>
    <s v=" 5 Doors"/>
    <s v=" 5 Seats"/>
    <x v="2121"/>
  </r>
  <r>
    <x v="41"/>
    <x v="9"/>
    <x v="315"/>
    <x v="88"/>
    <s v="2023 GWM UTE Cannon-L (4X4)"/>
    <x v="0"/>
    <x v="0"/>
    <s v="4 cyl, 2 L"/>
    <x v="3"/>
    <x v="0"/>
    <s v="9.4 L / 100 km"/>
    <n v="674"/>
    <x v="350"/>
    <s v="Hillcrest,"/>
    <s v="Hillcrest"/>
    <x v="2"/>
    <s v="4 cyl"/>
    <x v="4"/>
    <s v=" 4 Doors"/>
    <s v=" 5 Seats"/>
    <x v="2122"/>
  </r>
  <r>
    <x v="13"/>
    <x v="13"/>
    <x v="39"/>
    <x v="3"/>
    <s v="2021 Hyundai Santa FE Active Crdi (awd)"/>
    <x v="1"/>
    <x v="0"/>
    <s v="4 cyl, 2.2 L"/>
    <x v="0"/>
    <x v="0"/>
    <s v="6.1 L / 100 km"/>
    <n v="24007"/>
    <x v="306"/>
    <s v="Moorooka,"/>
    <s v="Moorooka"/>
    <x v="2"/>
    <s v="4 cyl"/>
    <x v="0"/>
    <s v=" 4 Doors"/>
    <s v=" 7 Seats"/>
    <x v="384"/>
  </r>
  <r>
    <x v="36"/>
    <x v="0"/>
    <x v="195"/>
    <x v="100"/>
    <s v="2022 Mahindra PIK-UP S11 4X4"/>
    <x v="0"/>
    <x v="0"/>
    <s v="4 cyl, 2.2 L"/>
    <x v="3"/>
    <x v="0"/>
    <s v="0 L / 100 km"/>
    <n v="5"/>
    <x v="324"/>
    <s v="Toowoomba,"/>
    <s v="Toowoomba"/>
    <x v="2"/>
    <s v="4 cyl"/>
    <x v="4"/>
    <s v=" 4 Doors"/>
    <s v=" 5 Seats"/>
    <x v="2123"/>
  </r>
  <r>
    <x v="19"/>
    <x v="11"/>
    <x v="299"/>
    <x v="2"/>
    <s v="2015 Audi TT S 2.0 Tfsi Quattro"/>
    <x v="1"/>
    <x v="0"/>
    <s v="4 cyl, 2 L"/>
    <x v="0"/>
    <x v="1"/>
    <s v="6.8 L / 100 km"/>
    <n v="88459"/>
    <x v="322"/>
    <s v="Eagle Farm,"/>
    <s v="Eagle Farm"/>
    <x v="2"/>
    <s v="4 cyl"/>
    <x v="2"/>
    <s v=" 2 Doors"/>
    <s v=" 4 Seats"/>
    <x v="2124"/>
  </r>
  <r>
    <x v="16"/>
    <x v="8"/>
    <x v="49"/>
    <x v="6"/>
    <s v="2012 Mazda 3 SP20 Skyactiv"/>
    <x v="1"/>
    <x v="0"/>
    <s v="4 cyl, 2 L"/>
    <x v="1"/>
    <x v="2"/>
    <s v="6.1 L / 100 km"/>
    <n v="193687"/>
    <x v="322"/>
    <s v="Eagle Farm,"/>
    <s v="Eagle Farm"/>
    <x v="2"/>
    <s v="4 cyl"/>
    <x v="5"/>
    <s v=" 4 Doors"/>
    <s v=" 5 Seats"/>
    <x v="37"/>
  </r>
  <r>
    <x v="13"/>
    <x v="19"/>
    <x v="36"/>
    <x v="10"/>
    <s v="2009 Hyundai I30 CW SX 2.0"/>
    <x v="1"/>
    <x v="1"/>
    <s v="4 cyl, 2 L"/>
    <x v="1"/>
    <x v="2"/>
    <s v="7.7 L / 100 km"/>
    <n v="255090"/>
    <x v="320"/>
    <s v="Springwood,"/>
    <s v="Springwood"/>
    <x v="2"/>
    <s v="4 cyl"/>
    <x v="8"/>
    <s v=" 4 Doors"/>
    <s v=" 5 Seats"/>
    <x v="1069"/>
  </r>
  <r>
    <x v="13"/>
    <x v="12"/>
    <x v="36"/>
    <x v="1"/>
    <s v="2019 Hyundai I30 Active"/>
    <x v="1"/>
    <x v="0"/>
    <s v="4 cyl, 2 L"/>
    <x v="1"/>
    <x v="2"/>
    <s v="7.4 L / 100 km"/>
    <n v="38369"/>
    <x v="321"/>
    <s v="Elsternwick,"/>
    <s v="Elsternwick"/>
    <x v="1"/>
    <s v="4 cyl"/>
    <x v="1"/>
    <s v=" 4 Doors"/>
    <s v=" 5 Seats"/>
    <x v="2125"/>
  </r>
  <r>
    <x v="14"/>
    <x v="4"/>
    <x v="58"/>
    <x v="3"/>
    <s v="2013 Jeep Grand Cherokee Laredo (4X4)"/>
    <x v="1"/>
    <x v="0"/>
    <s v="6 cyl, 3.6 L"/>
    <x v="0"/>
    <x v="1"/>
    <s v="11 L / 100 km"/>
    <n v="227525"/>
    <x v="103"/>
    <s v="Slacks Creek,"/>
    <s v="Slacks Creek"/>
    <x v="2"/>
    <s v="6 cyl"/>
    <x v="0"/>
    <s v=" 4 Doors"/>
    <s v=" 5 Seats"/>
    <x v="93"/>
  </r>
  <r>
    <x v="1"/>
    <x v="0"/>
    <x v="116"/>
    <x v="3"/>
    <s v="2022 MG ZS Excite"/>
    <x v="1"/>
    <x v="0"/>
    <s v="4 cyl, 1.5 L"/>
    <x v="1"/>
    <x v="2"/>
    <s v="7.1 L / 100 km"/>
    <n v="16148"/>
    <x v="314"/>
    <s v="Hoppers Crossing,"/>
    <s v="Hoppers Crossing"/>
    <x v="1"/>
    <s v="4 cyl"/>
    <x v="0"/>
    <s v=" 4 Doors"/>
    <s v=" 5 Seats"/>
    <x v="176"/>
  </r>
  <r>
    <x v="13"/>
    <x v="20"/>
    <x v="39"/>
    <x v="3"/>
    <s v="2020 Hyundai Santa FE Elite Crdi (awd)"/>
    <x v="1"/>
    <x v="0"/>
    <s v="4 cyl, 2.2 L"/>
    <x v="0"/>
    <x v="0"/>
    <s v="7.5 L / 100 km"/>
    <n v="85131"/>
    <x v="300"/>
    <s v="Kedron,"/>
    <s v="Kedron"/>
    <x v="2"/>
    <s v="4 cyl"/>
    <x v="0"/>
    <s v=" 4 Doors"/>
    <s v=" 7 Seats"/>
    <x v="1936"/>
  </r>
  <r>
    <x v="19"/>
    <x v="9"/>
    <x v="180"/>
    <x v="101"/>
    <s v="2023 Audi Q5 45 Tfsi Quattro Mhev"/>
    <x v="0"/>
    <x v="0"/>
    <s v="4 cyl, 2 L"/>
    <x v="0"/>
    <x v="3"/>
    <s v="8 L / 100 km"/>
    <n v="2650"/>
    <x v="91"/>
    <s v="Mornington,"/>
    <s v="Mornington"/>
    <x v="1"/>
    <s v="4 cyl"/>
    <x v="0"/>
    <s v=" 4 Doors"/>
    <s v=" 5 Seats"/>
    <x v="305"/>
  </r>
  <r>
    <x v="11"/>
    <x v="12"/>
    <x v="47"/>
    <x v="3"/>
    <s v="2019 Mitsubishi ASX ES Adas ( 2WD)"/>
    <x v="1"/>
    <x v="0"/>
    <s v="4 cyl, 2 L"/>
    <x v="1"/>
    <x v="2"/>
    <s v="7.6 L / 100 km"/>
    <n v="71297"/>
    <x v="91"/>
    <s v="Mornington,"/>
    <s v="Mornington"/>
    <x v="1"/>
    <s v="4 cyl"/>
    <x v="0"/>
    <s v=" 4 Doors"/>
    <s v=" 5 Seats"/>
    <x v="556"/>
  </r>
  <r>
    <x v="3"/>
    <x v="2"/>
    <x v="304"/>
    <x v="3"/>
    <s v="2017 Mercedes-Benz GLC250"/>
    <x v="1"/>
    <x v="0"/>
    <s v="4 cyl, 2 L"/>
    <x v="0"/>
    <x v="1"/>
    <s v="7.4 L / 100 km"/>
    <n v="61561"/>
    <x v="310"/>
    <s v="Brooklyn,"/>
    <s v="Brooklyn"/>
    <x v="1"/>
    <s v="4 cyl"/>
    <x v="0"/>
    <s v=" 4 Doors"/>
    <s v=" 5 Seats"/>
    <x v="2126"/>
  </r>
  <r>
    <x v="10"/>
    <x v="13"/>
    <x v="100"/>
    <x v="3"/>
    <s v="2021 Ford Puma ST-Line"/>
    <x v="1"/>
    <x v="0"/>
    <s v="3 cyl, 1 L"/>
    <x v="1"/>
    <x v="1"/>
    <s v="5.3 L / 100 km"/>
    <n v="31872"/>
    <x v="300"/>
    <s v="Kedron,"/>
    <s v="Kedron"/>
    <x v="2"/>
    <s v="3 cyl"/>
    <x v="0"/>
    <s v=" 5 Doors"/>
    <s v=" 5 Seats"/>
    <x v="2110"/>
  </r>
  <r>
    <x v="16"/>
    <x v="6"/>
    <x v="32"/>
    <x v="3"/>
    <s v="2018 Mazda CX-5 GT (4X4)"/>
    <x v="1"/>
    <x v="0"/>
    <s v="4 cyl, 2.5 L"/>
    <x v="0"/>
    <x v="2"/>
    <s v="7.5 L / 100 km"/>
    <n v="35351"/>
    <x v="322"/>
    <s v="Eagle Farm,"/>
    <s v="Eagle Farm"/>
    <x v="2"/>
    <s v="4 cyl"/>
    <x v="0"/>
    <s v=" 4 Doors"/>
    <s v=" 5 Seats"/>
    <x v="2127"/>
  </r>
  <r>
    <x v="10"/>
    <x v="2"/>
    <x v="187"/>
    <x v="10"/>
    <s v="2017 Ford Mondeo Ambiente Tdci"/>
    <x v="1"/>
    <x v="0"/>
    <s v="4 cyl, 2 L"/>
    <x v="1"/>
    <x v="0"/>
    <s v="5.3 L / 100 km"/>
    <n v="145449"/>
    <x v="326"/>
    <s v="Hendra,"/>
    <s v="Hendra"/>
    <x v="2"/>
    <s v="4 cyl"/>
    <x v="8"/>
    <s v=" 4 Doors"/>
    <s v=" 5 Seats"/>
    <x v="18"/>
  </r>
  <r>
    <x v="8"/>
    <x v="2"/>
    <x v="109"/>
    <x v="3"/>
    <s v="2017 Honda HR-V VTI"/>
    <x v="1"/>
    <x v="0"/>
    <s v="4 cyl, 1.8 L"/>
    <x v="1"/>
    <x v="2"/>
    <s v="6.6 L / 100 km"/>
    <n v="96119"/>
    <x v="305"/>
    <s v="Pinkenba,"/>
    <s v="Pinkenba"/>
    <x v="2"/>
    <s v="4 cyl"/>
    <x v="0"/>
    <s v=" 4 Doors"/>
    <s v=" 5 Seats"/>
    <x v="367"/>
  </r>
  <r>
    <x v="10"/>
    <x v="25"/>
    <x v="470"/>
    <x v="7"/>
    <s v="2001 Ford Courier XL"/>
    <x v="1"/>
    <x v="1"/>
    <s v="4 cyl, 2.6 L"/>
    <x v="2"/>
    <x v="2"/>
    <s v="13 L / 100 km"/>
    <n v="180818"/>
    <x v="293"/>
    <s v="Braybrook,"/>
    <s v="Braybrook"/>
    <x v="1"/>
    <s v="4 cyl"/>
    <x v="4"/>
    <s v=" 2 Doors"/>
    <s v=" 4 Seats"/>
    <x v="2128"/>
  </r>
  <r>
    <x v="18"/>
    <x v="1"/>
    <x v="94"/>
    <x v="3"/>
    <s v="2011 Holden Captiva 7 LX (4X4)"/>
    <x v="1"/>
    <x v="0"/>
    <s v="4 cyl, 2.2 L"/>
    <x v="0"/>
    <x v="0"/>
    <s v="8.3 L / 100 km"/>
    <n v="189101"/>
    <x v="296"/>
    <s v="Coorparoo,"/>
    <s v="Coorparoo"/>
    <x v="2"/>
    <s v="4 cyl"/>
    <x v="0"/>
    <s v=" 4 Doors"/>
    <s v=" 7 Seats"/>
    <x v="1374"/>
  </r>
  <r>
    <x v="13"/>
    <x v="5"/>
    <x v="36"/>
    <x v="1"/>
    <s v="2014 Hyundai I30 Trophy"/>
    <x v="1"/>
    <x v="0"/>
    <s v="4 cyl, 1.8 L"/>
    <x v="1"/>
    <x v="2"/>
    <s v="7.1 L / 100 km"/>
    <n v="28771"/>
    <x v="345"/>
    <s v="Brighton,"/>
    <s v="Brighton"/>
    <x v="1"/>
    <s v="4 cyl"/>
    <x v="1"/>
    <s v=" 5 Doors"/>
    <s v=" 5 Seats"/>
    <x v="56"/>
  </r>
  <r>
    <x v="13"/>
    <x v="20"/>
    <x v="156"/>
    <x v="3"/>
    <s v="2020 Hyundai Kona (FWD)"/>
    <x v="1"/>
    <x v="0"/>
    <s v="4 cyl, 2 L"/>
    <x v="1"/>
    <x v="2"/>
    <s v="6.2 L / 100 km"/>
    <n v="52937"/>
    <x v="324"/>
    <s v="Toowoomba,"/>
    <s v="Toowoomba"/>
    <x v="2"/>
    <s v="4 cyl"/>
    <x v="0"/>
    <s v=" 4 Doors"/>
    <s v=" 5 Seats"/>
    <x v="105"/>
  </r>
  <r>
    <x v="2"/>
    <x v="2"/>
    <x v="11"/>
    <x v="3"/>
    <s v="2017 BMW X3 Xdrive 20D"/>
    <x v="1"/>
    <x v="0"/>
    <s v="4 cyl, 2 L"/>
    <x v="3"/>
    <x v="0"/>
    <s v="5.2 L / 100 km"/>
    <n v="67578"/>
    <x v="326"/>
    <s v="Hendra,"/>
    <s v="Hendra"/>
    <x v="2"/>
    <s v="4 cyl"/>
    <x v="0"/>
    <s v=" 4 Doors"/>
    <s v=" 5 Seats"/>
    <x v="2129"/>
  </r>
  <r>
    <x v="11"/>
    <x v="19"/>
    <x v="14"/>
    <x v="3"/>
    <s v="2009 Mitsubishi Outlander LS"/>
    <x v="1"/>
    <x v="0"/>
    <s v="4 cyl, 2.4 L"/>
    <x v="3"/>
    <x v="2"/>
    <s v="9.3 L / 100 km"/>
    <n v="147589"/>
    <x v="306"/>
    <s v="Moorooka,"/>
    <s v="Moorooka"/>
    <x v="2"/>
    <s v="4 cyl"/>
    <x v="0"/>
    <s v=" 4 Doors"/>
    <s v=" 5 Seats"/>
    <x v="30"/>
  </r>
  <r>
    <x v="6"/>
    <x v="11"/>
    <x v="6"/>
    <x v="1"/>
    <s v="2015 Nissan Pulsar SSS"/>
    <x v="1"/>
    <x v="1"/>
    <s v="4 cyl, 1.6 L"/>
    <x v="1"/>
    <x v="1"/>
    <s v="7.7 L / 100 km"/>
    <n v="83575"/>
    <x v="382"/>
    <s v="Bentleigh East,"/>
    <s v="Bentleigh East"/>
    <x v="1"/>
    <s v="4 cyl"/>
    <x v="1"/>
    <s v=" 5 Doors"/>
    <s v=" 5 Seats"/>
    <x v="93"/>
  </r>
  <r>
    <x v="7"/>
    <x v="6"/>
    <x v="25"/>
    <x v="1"/>
    <s v="2018 Toyota Corolla Ascent Sport (hybrid)"/>
    <x v="1"/>
    <x v="0"/>
    <s v="4 cyl, 1.8 L"/>
    <x v="1"/>
    <x v="3"/>
    <s v="4.2 L / 100 km"/>
    <n v="83667"/>
    <x v="324"/>
    <s v="Toowoomba,"/>
    <s v="Toowoomba"/>
    <x v="2"/>
    <s v="4 cyl"/>
    <x v="1"/>
    <s v=" 5 Doors"/>
    <s v=" 5 Seats"/>
    <x v="57"/>
  </r>
  <r>
    <x v="2"/>
    <x v="20"/>
    <x v="11"/>
    <x v="3"/>
    <s v="2020 BMW X3 Sdrive20I M Sport"/>
    <x v="1"/>
    <x v="0"/>
    <s v="4 cyl, 2 L"/>
    <x v="2"/>
    <x v="2"/>
    <s v="7.4 L / 100 km"/>
    <n v="65821"/>
    <x v="93"/>
    <s v="Bentleigh,"/>
    <s v="Bentleigh"/>
    <x v="1"/>
    <s v="4 cyl"/>
    <x v="0"/>
    <s v=" 4 Doors"/>
    <s v=" 5 Seats"/>
    <x v="1214"/>
  </r>
  <r>
    <x v="11"/>
    <x v="11"/>
    <x v="29"/>
    <x v="7"/>
    <s v="2015 Mitsubishi Triton GLS (4X4)"/>
    <x v="1"/>
    <x v="0"/>
    <s v="4 cyl, 2.4 L"/>
    <x v="3"/>
    <x v="0"/>
    <s v="7.6 L / 100 km"/>
    <n v="164857"/>
    <x v="306"/>
    <s v="Moorooka,"/>
    <s v="Moorooka"/>
    <x v="2"/>
    <s v="4 cyl"/>
    <x v="4"/>
    <s v=" 4 Doors"/>
    <s v=" 5 Seats"/>
    <x v="77"/>
  </r>
  <r>
    <x v="11"/>
    <x v="12"/>
    <x v="29"/>
    <x v="7"/>
    <s v="2019 Mitsubishi Triton GLX Plus (4X4)"/>
    <x v="1"/>
    <x v="0"/>
    <s v="4 cyl, 2.4 L"/>
    <x v="3"/>
    <x v="0"/>
    <s v="7.6 L / 100 km"/>
    <n v="51009"/>
    <x v="376"/>
    <s v="Yamanto,"/>
    <s v="Yamanto"/>
    <x v="2"/>
    <s v="4 cyl"/>
    <x v="4"/>
    <s v=" 4 Doors"/>
    <s v=" 5 Seats"/>
    <x v="73"/>
  </r>
  <r>
    <x v="13"/>
    <x v="12"/>
    <x v="156"/>
    <x v="3"/>
    <s v="2019 Hyundai Kona GO (fwd)"/>
    <x v="1"/>
    <x v="0"/>
    <s v="4 cyl, 2 L"/>
    <x v="1"/>
    <x v="2"/>
    <s v="7.2 L / 100 km"/>
    <n v="84161"/>
    <x v="326"/>
    <s v="Hendra,"/>
    <s v="Hendra"/>
    <x v="2"/>
    <s v="4 cyl"/>
    <x v="0"/>
    <s v=" 4 Doors"/>
    <s v=" 5 Seats"/>
    <x v="479"/>
  </r>
  <r>
    <x v="2"/>
    <x v="20"/>
    <x v="87"/>
    <x v="3"/>
    <s v="2020 BMW X1 Sdrive 20I"/>
    <x v="1"/>
    <x v="0"/>
    <s v="4 cyl, 2 L"/>
    <x v="1"/>
    <x v="1"/>
    <s v="6.1 L / 100 km"/>
    <n v="27559"/>
    <x v="320"/>
    <s v="Springwood,"/>
    <s v="Springwood"/>
    <x v="2"/>
    <s v="4 cyl"/>
    <x v="0"/>
    <s v=" 4 Doors"/>
    <s v=" 5 Seats"/>
    <x v="534"/>
  </r>
  <r>
    <x v="20"/>
    <x v="15"/>
    <x v="95"/>
    <x v="6"/>
    <s v="2010 Kia Cerato S"/>
    <x v="1"/>
    <x v="0"/>
    <s v="4 cyl, 2 L"/>
    <x v="1"/>
    <x v="2"/>
    <s v="7.9 L / 100 km"/>
    <n v="274000"/>
    <x v="342"/>
    <s v="Nundah,"/>
    <s v="Nundah"/>
    <x v="2"/>
    <s v="4 cyl"/>
    <x v="5"/>
    <s v=" 4 Doors"/>
    <s v=" 5 Seats"/>
    <x v="46"/>
  </r>
  <r>
    <x v="32"/>
    <x v="2"/>
    <x v="515"/>
    <x v="4"/>
    <s v="2017 Citroen Berlingo 1.6 HDI ETG Long"/>
    <x v="1"/>
    <x v="0"/>
    <s v="4 cyl, 1.6 L"/>
    <x v="1"/>
    <x v="0"/>
    <s v="4.1 L / 100 km"/>
    <n v="78880"/>
    <x v="334"/>
    <s v="Acacia Ridge,"/>
    <s v="Acacia Ridge"/>
    <x v="2"/>
    <s v="4 cyl"/>
    <x v="3"/>
    <s v=" 2 Doors"/>
    <s v=" 2 Seats"/>
    <x v="398"/>
  </r>
  <r>
    <x v="7"/>
    <x v="15"/>
    <x v="26"/>
    <x v="1"/>
    <s v="2010 Toyota Yaris YRS"/>
    <x v="1"/>
    <x v="0"/>
    <s v="4 cyl, 1.5 L"/>
    <x v="1"/>
    <x v="2"/>
    <s v="6.7 L / 100 km"/>
    <n v="220102"/>
    <x v="304"/>
    <s v="West Footscray,"/>
    <s v="West Footscray"/>
    <x v="1"/>
    <s v="4 cyl"/>
    <x v="1"/>
    <s v=" 5 Doors"/>
    <s v=" 5 Seats"/>
    <x v="147"/>
  </r>
  <r>
    <x v="7"/>
    <x v="30"/>
    <x v="25"/>
    <x v="6"/>
    <s v="1996 Toyota Corolla CSI"/>
    <x v="1"/>
    <x v="0"/>
    <s v="4 cyl, 1.6 L"/>
    <x v="1"/>
    <x v="2"/>
    <s v="8.5 L / 100 km"/>
    <n v="159657"/>
    <x v="330"/>
    <s v="Mansfield,"/>
    <s v="Mansfield"/>
    <x v="2"/>
    <s v="4 cyl"/>
    <x v="5"/>
    <s v=" 4 Doors"/>
    <s v=" 5 Seats"/>
    <x v="631"/>
  </r>
  <r>
    <x v="26"/>
    <x v="20"/>
    <x v="237"/>
    <x v="3"/>
    <s v="2020 Lexus RX450HL Sport Luxury Hybrid (awd)"/>
    <x v="1"/>
    <x v="0"/>
    <s v="6 cyl, 3.5 L"/>
    <x v="0"/>
    <x v="3"/>
    <s v="6 L / 100 km"/>
    <n v="24884"/>
    <x v="353"/>
    <s v="MELBOURNE,"/>
    <s v="MELBOURNE"/>
    <x v="1"/>
    <s v="6 cyl"/>
    <x v="0"/>
    <s v=" 4 Doors"/>
    <s v=" 7 Seats"/>
    <x v="1586"/>
  </r>
  <r>
    <x v="18"/>
    <x v="1"/>
    <x v="53"/>
    <x v="10"/>
    <s v="2011 Holden Commodore Omega"/>
    <x v="1"/>
    <x v="0"/>
    <s v="6 cyl, 3 L"/>
    <x v="2"/>
    <x v="2"/>
    <s v="8.9 L / 100 km"/>
    <n v="318254"/>
    <x v="306"/>
    <s v="Moorooka,"/>
    <s v="Moorooka"/>
    <x v="2"/>
    <s v="6 cyl"/>
    <x v="8"/>
    <s v=" 4 Doors"/>
    <s v=" 5 Seats"/>
    <x v="110"/>
  </r>
  <r>
    <x v="11"/>
    <x v="12"/>
    <x v="47"/>
    <x v="3"/>
    <s v="2019 Mitsubishi ASX LS (2WD)"/>
    <x v="1"/>
    <x v="0"/>
    <s v="4 cyl, 2 L"/>
    <x v="1"/>
    <x v="2"/>
    <s v="7.6 L / 100 km"/>
    <n v="72795"/>
    <x v="321"/>
    <s v="Elsternwick,"/>
    <s v="Elsternwick"/>
    <x v="1"/>
    <s v="4 cyl"/>
    <x v="0"/>
    <s v=" 4 Doors"/>
    <s v=" 5 Seats"/>
    <x v="497"/>
  </r>
  <r>
    <x v="11"/>
    <x v="15"/>
    <x v="29"/>
    <x v="7"/>
    <s v="2010 Mitsubishi Triton GL-R"/>
    <x v="1"/>
    <x v="0"/>
    <s v="4 cyl, 2.5 L"/>
    <x v="2"/>
    <x v="0"/>
    <s v="9.1 L / 100 km"/>
    <n v="249125"/>
    <x v="89"/>
    <s v="Archerfield,"/>
    <s v="Archerfield"/>
    <x v="2"/>
    <s v="4 cyl"/>
    <x v="4"/>
    <s v=" 4 Doors"/>
    <s v=" 5 Seats"/>
    <x v="21"/>
  </r>
  <r>
    <x v="9"/>
    <x v="8"/>
    <x v="10"/>
    <x v="1"/>
    <s v="2012 Volkswagen Golf GTI"/>
    <x v="1"/>
    <x v="0"/>
    <s v="4 cyl, 2 L"/>
    <x v="1"/>
    <x v="1"/>
    <s v="7.6 L / 100 km"/>
    <n v="199749"/>
    <x v="293"/>
    <s v="Braybrook,"/>
    <s v="Braybrook"/>
    <x v="1"/>
    <s v="4 cyl"/>
    <x v="1"/>
    <s v=" 5 Doors"/>
    <s v=" 5 Seats"/>
    <x v="2130"/>
  </r>
  <r>
    <x v="20"/>
    <x v="20"/>
    <x v="95"/>
    <x v="6"/>
    <s v="2020 Kia Cerato GT Safety Pack"/>
    <x v="1"/>
    <x v="0"/>
    <s v="4 cyl, 1.6 L"/>
    <x v="1"/>
    <x v="2"/>
    <s v="6.8 L / 100 km"/>
    <n v="28668"/>
    <x v="314"/>
    <s v="Hoppers Crossing,"/>
    <s v="Hoppers Crossing"/>
    <x v="1"/>
    <s v="4 cyl"/>
    <x v="5"/>
    <s v=" 4 Doors"/>
    <s v=" 5 Seats"/>
    <x v="143"/>
  </r>
  <r>
    <x v="7"/>
    <x v="5"/>
    <x v="38"/>
    <x v="3"/>
    <s v="2014 Toyota Kluger GX (4X2)"/>
    <x v="1"/>
    <x v="0"/>
    <s v="6 cyl, 3.5 L"/>
    <x v="1"/>
    <x v="2"/>
    <s v="10.2 L / 100 km"/>
    <n v="256861"/>
    <x v="306"/>
    <s v="Moorooka,"/>
    <s v="Moorooka"/>
    <x v="2"/>
    <s v="6 cyl"/>
    <x v="0"/>
    <s v=" 4 Doors"/>
    <s v=" 7 Seats"/>
    <x v="207"/>
  </r>
  <r>
    <x v="8"/>
    <x v="5"/>
    <x v="73"/>
    <x v="1"/>
    <s v="2014 Honda Civic VTI-S"/>
    <x v="1"/>
    <x v="1"/>
    <s v="4 cyl, 1.8 L"/>
    <x v="1"/>
    <x v="1"/>
    <s v="6.1 L / 100 km"/>
    <n v="65318"/>
    <x v="327"/>
    <s v="Chermside,"/>
    <s v="Chermside"/>
    <x v="2"/>
    <s v="4 cyl"/>
    <x v="1"/>
    <s v=" 5 Doors"/>
    <s v=" 5 Seats"/>
    <x v="22"/>
  </r>
  <r>
    <x v="10"/>
    <x v="15"/>
    <x v="20"/>
    <x v="3"/>
    <s v="2010 Ford Territory TS (4X4)"/>
    <x v="1"/>
    <x v="0"/>
    <s v="6 cyl, 4 L"/>
    <x v="0"/>
    <x v="2"/>
    <s v="12.2 L / 100 km"/>
    <n v="266280"/>
    <x v="331"/>
    <s v="Altona North,"/>
    <s v="Altona North"/>
    <x v="1"/>
    <s v="6 cyl"/>
    <x v="0"/>
    <s v=" 4 Doors"/>
    <s v=" 7 Seats"/>
    <x v="175"/>
  </r>
  <r>
    <x v="7"/>
    <x v="1"/>
    <x v="38"/>
    <x v="3"/>
    <s v="2011 Toyota Kluger KX-R (fwd) 7 Seat"/>
    <x v="1"/>
    <x v="0"/>
    <s v="6 cyl, 3.5 L"/>
    <x v="1"/>
    <x v="2"/>
    <s v="11 L / 100 km"/>
    <n v="152819"/>
    <x v="103"/>
    <s v="Slacks Creek,"/>
    <s v="Slacks Creek"/>
    <x v="2"/>
    <s v="6 cyl"/>
    <x v="0"/>
    <s v=" 4 Doors"/>
    <s v=" 7 Seats"/>
    <x v="1"/>
  </r>
  <r>
    <x v="11"/>
    <x v="7"/>
    <x v="29"/>
    <x v="7"/>
    <s v="2016 Mitsubishi Triton GLX"/>
    <x v="1"/>
    <x v="0"/>
    <s v="4 cyl, 2.4 L"/>
    <x v="2"/>
    <x v="0"/>
    <s v="7.3 L / 100 km"/>
    <n v="128871"/>
    <x v="334"/>
    <s v="Acacia Ridge,"/>
    <s v="Acacia Ridge"/>
    <x v="2"/>
    <s v="4 cyl"/>
    <x v="4"/>
    <s v=" 2 Doors"/>
    <s v=" 2 Seats"/>
    <x v="398"/>
  </r>
  <r>
    <x v="16"/>
    <x v="20"/>
    <x v="32"/>
    <x v="3"/>
    <s v="2020 Mazda CX-5 Touring (4X4)"/>
    <x v="1"/>
    <x v="0"/>
    <s v="4 cyl, 2.5 L"/>
    <x v="0"/>
    <x v="2"/>
    <s v="7.5 L / 100 km"/>
    <n v="58529"/>
    <x v="344"/>
    <s v="Essendon Fields,"/>
    <s v="Essendon Fields"/>
    <x v="1"/>
    <s v="4 cyl"/>
    <x v="0"/>
    <s v=" 4 Doors"/>
    <s v=" 5 Seats"/>
    <x v="415"/>
  </r>
  <r>
    <x v="20"/>
    <x v="13"/>
    <x v="141"/>
    <x v="3"/>
    <s v="2021 Kia Stonic S"/>
    <x v="1"/>
    <x v="0"/>
    <s v="4 cyl, 1.4 L"/>
    <x v="1"/>
    <x v="2"/>
    <s v="6.7 L / 100 km"/>
    <n v="48862"/>
    <x v="298"/>
    <s v="Rocklea,"/>
    <s v="Rocklea"/>
    <x v="2"/>
    <s v="4 cyl"/>
    <x v="0"/>
    <s v=" 4 Doors"/>
    <s v=" 5 Seats"/>
    <x v="2131"/>
  </r>
  <r>
    <x v="9"/>
    <x v="13"/>
    <x v="250"/>
    <x v="3"/>
    <s v="2021 Volkswagen T-Cross 85TSI Life"/>
    <x v="1"/>
    <x v="0"/>
    <s v="3 cyl, 1 L"/>
    <x v="1"/>
    <x v="1"/>
    <s v="5.4 L / 100 km"/>
    <n v="25123"/>
    <x v="300"/>
    <s v="Kedron,"/>
    <s v="Kedron"/>
    <x v="2"/>
    <s v="3 cyl"/>
    <x v="0"/>
    <s v=" 4 Doors"/>
    <s v=" 5 Seats"/>
    <x v="1559"/>
  </r>
  <r>
    <x v="13"/>
    <x v="13"/>
    <x v="36"/>
    <x v="1"/>
    <s v="2021 Hyundai I30"/>
    <x v="1"/>
    <x v="0"/>
    <s v="4 cyl, 2 L"/>
    <x v="1"/>
    <x v="2"/>
    <s v="7.4 L / 100 km"/>
    <n v="23089"/>
    <x v="342"/>
    <s v="Nundah,"/>
    <s v="Nundah"/>
    <x v="2"/>
    <s v="4 cyl"/>
    <x v="1"/>
    <s v=" 4 Doors"/>
    <s v=" 5 Seats"/>
    <x v="50"/>
  </r>
  <r>
    <x v="18"/>
    <x v="2"/>
    <x v="130"/>
    <x v="7"/>
    <s v="2017 Holden Colorado LTZ (4X4)"/>
    <x v="1"/>
    <x v="0"/>
    <s v="4 cyl, 2.8 L"/>
    <x v="3"/>
    <x v="0"/>
    <s v="9.1 L / 100 km"/>
    <n v="227000"/>
    <x v="291"/>
    <s v="Moorabbin,"/>
    <s v="Moorabbin"/>
    <x v="1"/>
    <s v="4 cyl"/>
    <x v="4"/>
    <s v=" 4 Doors"/>
    <s v=" 5 Seats"/>
    <x v="443"/>
  </r>
  <r>
    <x v="13"/>
    <x v="8"/>
    <x v="154"/>
    <x v="6"/>
    <s v="2012 Hyundai Elantra Active"/>
    <x v="1"/>
    <x v="0"/>
    <s v="4 cyl, 1.8 L"/>
    <x v="1"/>
    <x v="2"/>
    <s v="7.1 L / 100 km"/>
    <n v="53850"/>
    <x v="335"/>
    <s v="South Toowoomba,"/>
    <s v="South Toowoomba"/>
    <x v="2"/>
    <s v="4 cyl"/>
    <x v="5"/>
    <s v=" 4 Doors"/>
    <s v=" 5 Seats"/>
    <x v="93"/>
  </r>
  <r>
    <x v="18"/>
    <x v="2"/>
    <x v="130"/>
    <x v="7"/>
    <s v="2017 Holden Colorado LS (4X2)"/>
    <x v="1"/>
    <x v="0"/>
    <s v="4 cyl, 2.8 L"/>
    <x v="2"/>
    <x v="0"/>
    <s v="8.8 L / 100 km"/>
    <n v="264054"/>
    <x v="297"/>
    <s v="Avondale Heights,"/>
    <s v="Avondale Heights"/>
    <x v="1"/>
    <s v="4 cyl"/>
    <x v="4"/>
    <s v=" 4 Doors"/>
    <s v=" 5 Seats"/>
    <x v="33"/>
  </r>
  <r>
    <x v="6"/>
    <x v="6"/>
    <x v="21"/>
    <x v="3"/>
    <s v="2018 Nissan Qashqai ST"/>
    <x v="1"/>
    <x v="0"/>
    <s v="4 cyl, 2 L"/>
    <x v="1"/>
    <x v="2"/>
    <s v="6.9 L / 100 km"/>
    <n v="37638"/>
    <x v="308"/>
    <s v="SOUTH MELBOURNE,"/>
    <s v="SOUTH MELBOURNE"/>
    <x v="1"/>
    <s v="4 cyl"/>
    <x v="0"/>
    <s v=" 4 Doors"/>
    <s v=" 5 Seats"/>
    <x v="68"/>
  </r>
  <r>
    <x v="7"/>
    <x v="20"/>
    <x v="25"/>
    <x v="1"/>
    <s v="2020 Toyota Corolla Ascent Sport (hybrid)"/>
    <x v="1"/>
    <x v="0"/>
    <s v="4 cyl, 1.8 L"/>
    <x v="1"/>
    <x v="3"/>
    <s v="4.2 L / 100 km"/>
    <n v="46085"/>
    <x v="314"/>
    <s v="Hoppers Crossing,"/>
    <s v="Hoppers Crossing"/>
    <x v="1"/>
    <s v="4 cyl"/>
    <x v="1"/>
    <s v=" 5 Doors"/>
    <s v=" 5 Seats"/>
    <x v="655"/>
  </r>
  <r>
    <x v="19"/>
    <x v="2"/>
    <x v="406"/>
    <x v="2"/>
    <s v="2017 Audi S5 3.0 Tfsi Quattro"/>
    <x v="1"/>
    <x v="0"/>
    <s v="6 cyl, 3 L"/>
    <x v="0"/>
    <x v="1"/>
    <s v="7.6 L / 100 km"/>
    <n v="66657"/>
    <x v="330"/>
    <s v="Mansfield,"/>
    <s v="Mansfield"/>
    <x v="2"/>
    <s v="6 cyl"/>
    <x v="2"/>
    <s v=" 2 Doors"/>
    <s v=" 4 Seats"/>
    <x v="476"/>
  </r>
  <r>
    <x v="11"/>
    <x v="12"/>
    <x v="29"/>
    <x v="7"/>
    <s v="2019 Mitsubishi Triton GLS (4X4) Premium"/>
    <x v="1"/>
    <x v="0"/>
    <s v="4 cyl, 2.4 L"/>
    <x v="3"/>
    <x v="0"/>
    <s v="7.6 L / 100 km"/>
    <n v="90904"/>
    <x v="312"/>
    <s v="Oakleigh,"/>
    <s v="Oakleigh"/>
    <x v="1"/>
    <s v="4 cyl"/>
    <x v="4"/>
    <s v=" 4 Doors"/>
    <s v=" 5 Seats"/>
    <x v="333"/>
  </r>
  <r>
    <x v="26"/>
    <x v="13"/>
    <x v="132"/>
    <x v="3"/>
    <s v="2021 Lexus UX200 Luxury +EP1"/>
    <x v="1"/>
    <x v="0"/>
    <s v="4 cyl, 2 L"/>
    <x v="1"/>
    <x v="2"/>
    <s v="5.8 L / 100 km"/>
    <n v="30865"/>
    <x v="314"/>
    <s v="Hoppers Crossing,"/>
    <s v="Hoppers Crossing"/>
    <x v="1"/>
    <s v="4 cyl"/>
    <x v="0"/>
    <s v=" 4 Doors"/>
    <s v=" 5 Seats"/>
    <x v="2132"/>
  </r>
  <r>
    <x v="4"/>
    <x v="13"/>
    <x v="176"/>
    <x v="3"/>
    <s v="2021 Renault Koleos ZEN (4X2)"/>
    <x v="1"/>
    <x v="0"/>
    <s v="4 cyl, 2.5 L"/>
    <x v="1"/>
    <x v="2"/>
    <s v="8.1 L / 100 km"/>
    <n v="25366"/>
    <x v="344"/>
    <s v="Essendon Fields,"/>
    <s v="Essendon Fields"/>
    <x v="1"/>
    <s v="4 cyl"/>
    <x v="0"/>
    <s v=" 4 Doors"/>
    <s v=" 5 Seats"/>
    <x v="998"/>
  </r>
  <r>
    <x v="16"/>
    <x v="6"/>
    <x v="67"/>
    <x v="3"/>
    <s v="2018 Mazda CX-3 Maxx (fwd) (5YR)"/>
    <x v="1"/>
    <x v="0"/>
    <s v="4 cyl, 2 L"/>
    <x v="1"/>
    <x v="2"/>
    <s v="6.1 L / 100 km"/>
    <n v="99862"/>
    <x v="311"/>
    <s v="Ravenhall,"/>
    <s v="Ravenhall"/>
    <x v="1"/>
    <s v="4 cyl"/>
    <x v="0"/>
    <s v=" 4 Doors"/>
    <s v=" 5 Seats"/>
    <x v="36"/>
  </r>
  <r>
    <x v="2"/>
    <x v="6"/>
    <x v="207"/>
    <x v="2"/>
    <s v="2018 BMW M2 Competition"/>
    <x v="1"/>
    <x v="1"/>
    <s v="6 cyl, 3 L"/>
    <x v="2"/>
    <x v="1"/>
    <s v="9.9 L / 100 km"/>
    <n v="26000"/>
    <x v="103"/>
    <s v="Slacks Creek,"/>
    <s v="Slacks Creek"/>
    <x v="2"/>
    <s v="6 cyl"/>
    <x v="2"/>
    <s v=" 2 Doors"/>
    <s v=" 4 Seats"/>
    <x v="1678"/>
  </r>
  <r>
    <x v="7"/>
    <x v="12"/>
    <x v="70"/>
    <x v="3"/>
    <s v="2019 Toyota RAV4 GX (2WD)"/>
    <x v="1"/>
    <x v="0"/>
    <s v="4 cyl, 2 L"/>
    <x v="1"/>
    <x v="2"/>
    <s v="6.5 L / 100 km"/>
    <n v="52843"/>
    <x v="352"/>
    <s v="Keysborough,"/>
    <s v="Keysborough"/>
    <x v="1"/>
    <s v="4 cyl"/>
    <x v="0"/>
    <s v=" 5 Doors"/>
    <s v=" 5 Seats"/>
    <x v="246"/>
  </r>
  <r>
    <x v="14"/>
    <x v="9"/>
    <x v="74"/>
    <x v="97"/>
    <s v="2023 Jeep Compass S-Limited"/>
    <x v="2"/>
    <x v="0"/>
    <s v="4 cyl, 2.4 L"/>
    <x v="3"/>
    <x v="2"/>
    <s v="9.7 L / 100 km"/>
    <n v="30"/>
    <x v="363"/>
    <s v="Southbank,"/>
    <s v="Southbank"/>
    <x v="1"/>
    <s v="4 cyl"/>
    <x v="0"/>
    <s v=" 4 Doors"/>
    <s v=" 5 Seats"/>
    <x v="388"/>
  </r>
  <r>
    <x v="7"/>
    <x v="21"/>
    <x v="85"/>
    <x v="7"/>
    <s v="1999 Toyota Hilux (4X4)"/>
    <x v="1"/>
    <x v="1"/>
    <s v="4 cyl, 3 L"/>
    <x v="3"/>
    <x v="0"/>
    <s v="0 L / 100 km"/>
    <n v="299986"/>
    <x v="298"/>
    <s v="Rocklea,"/>
    <s v="Rocklea"/>
    <x v="2"/>
    <s v="4 cyl"/>
    <x v="4"/>
    <s v=" 4 Doors"/>
    <s v=" 5 Seats"/>
    <x v="11"/>
  </r>
  <r>
    <x v="20"/>
    <x v="20"/>
    <x v="95"/>
    <x v="6"/>
    <s v="2020 Kia Cerato S Safety Pack"/>
    <x v="1"/>
    <x v="0"/>
    <s v="4 cyl, 2 L"/>
    <x v="1"/>
    <x v="2"/>
    <s v="7.4 L / 100 km"/>
    <n v="47908"/>
    <x v="344"/>
    <s v="Essendon Fields,"/>
    <s v="Essendon Fields"/>
    <x v="1"/>
    <s v="4 cyl"/>
    <x v="5"/>
    <s v=" 4 Doors"/>
    <s v=" 5 Seats"/>
    <x v="2120"/>
  </r>
  <r>
    <x v="18"/>
    <x v="22"/>
    <x v="53"/>
    <x v="6"/>
    <s v="2004 Holden Commodore Equipe"/>
    <x v="1"/>
    <x v="0"/>
    <s v="6 cyl, 3.8 L"/>
    <x v="2"/>
    <x v="2"/>
    <s v="11 L / 100 km"/>
    <n v="242058"/>
    <x v="297"/>
    <s v="Avondale Heights,"/>
    <s v="Avondale Heights"/>
    <x v="1"/>
    <s v="6 cyl"/>
    <x v="5"/>
    <s v=" 4 Doors"/>
    <s v=" 5 Seats"/>
    <x v="20"/>
  </r>
  <r>
    <x v="10"/>
    <x v="20"/>
    <x v="230"/>
    <x v="3"/>
    <s v="2020 Ford Everest Ambiente (rwd 5 Seat)"/>
    <x v="1"/>
    <x v="0"/>
    <s v="5 cyl, 3.2 L"/>
    <x v="2"/>
    <x v="0"/>
    <s v="6.9 L / 100 km"/>
    <n v="49667"/>
    <x v="299"/>
    <s v="Frankston,"/>
    <s v="Frankston"/>
    <x v="1"/>
    <s v="5 cyl"/>
    <x v="0"/>
    <s v=" 4 Doors"/>
    <s v=" 5 Seats"/>
    <x v="284"/>
  </r>
  <r>
    <x v="11"/>
    <x v="8"/>
    <x v="14"/>
    <x v="3"/>
    <s v="2012 Mitsubishi Outlander XLS"/>
    <x v="1"/>
    <x v="0"/>
    <s v="4 cyl, 2.4 L"/>
    <x v="3"/>
    <x v="2"/>
    <s v="9.5 L / 100 km"/>
    <n v="211382"/>
    <x v="342"/>
    <s v="Nundah,"/>
    <s v="Nundah"/>
    <x v="2"/>
    <s v="4 cyl"/>
    <x v="0"/>
    <s v=" 4 Doors"/>
    <s v=" 5 Seats"/>
    <x v="30"/>
  </r>
  <r>
    <x v="7"/>
    <x v="11"/>
    <x v="26"/>
    <x v="1"/>
    <s v="2015 Toyota Yaris ZR"/>
    <x v="1"/>
    <x v="0"/>
    <s v="4 cyl, 1.5 L"/>
    <x v="1"/>
    <x v="2"/>
    <s v="6.3 L / 100 km"/>
    <n v="98715"/>
    <x v="299"/>
    <s v="Frankston,"/>
    <s v="Frankston"/>
    <x v="1"/>
    <s v="4 cyl"/>
    <x v="1"/>
    <s v=" 5 Doors"/>
    <s v=" 5 Seats"/>
    <x v="90"/>
  </r>
  <r>
    <x v="12"/>
    <x v="7"/>
    <x v="51"/>
    <x v="3"/>
    <s v="2016 Subaru XV 2.0I-S"/>
    <x v="1"/>
    <x v="0"/>
    <s v="4 cyl, 2 L"/>
    <x v="0"/>
    <x v="2"/>
    <s v="7.1 L / 100 km"/>
    <n v="212083"/>
    <x v="311"/>
    <s v="Ravenhall,"/>
    <s v="Ravenhall"/>
    <x v="1"/>
    <s v="4 cyl"/>
    <x v="0"/>
    <s v=" 4 Doors"/>
    <s v=" 5 Seats"/>
    <x v="49"/>
  </r>
  <r>
    <x v="6"/>
    <x v="13"/>
    <x v="24"/>
    <x v="3"/>
    <s v="2021 Nissan X-Trail ST-L (2WD)"/>
    <x v="1"/>
    <x v="0"/>
    <s v="4 cyl, 2.5 L"/>
    <x v="1"/>
    <x v="2"/>
    <s v="7.9 L / 100 km"/>
    <n v="20218"/>
    <x v="314"/>
    <s v="Hoppers Crossing,"/>
    <s v="Hoppers Crossing"/>
    <x v="1"/>
    <s v="4 cyl"/>
    <x v="0"/>
    <s v=" 4 Doors"/>
    <s v=" 5 Seats"/>
    <x v="35"/>
  </r>
  <r>
    <x v="19"/>
    <x v="5"/>
    <x v="110"/>
    <x v="6"/>
    <s v="2014 Audi A4 2.0 Tfsi Quattro"/>
    <x v="1"/>
    <x v="0"/>
    <s v="4 cyl, 2 L"/>
    <x v="0"/>
    <x v="1"/>
    <s v="7 L / 100 km"/>
    <n v="101000"/>
    <x v="299"/>
    <s v="Frankston,"/>
    <s v="Frankston"/>
    <x v="1"/>
    <s v="4 cyl"/>
    <x v="5"/>
    <s v=" 4 Doors"/>
    <s v=" 5 Seats"/>
    <x v="302"/>
  </r>
  <r>
    <x v="10"/>
    <x v="12"/>
    <x v="75"/>
    <x v="7"/>
    <s v="2019 Ford Ranger XLT 3.2 (4X4)"/>
    <x v="1"/>
    <x v="0"/>
    <s v="5 cyl, 3.2 L"/>
    <x v="3"/>
    <x v="0"/>
    <s v="8.9 L / 100 km"/>
    <n v="85431"/>
    <x v="302"/>
    <s v="Port Melbourne,"/>
    <s v="Port Melbourne"/>
    <x v="1"/>
    <s v="5 cyl"/>
    <x v="4"/>
    <s v=" 4 Doors"/>
    <s v=" 5 Seats"/>
    <x v="440"/>
  </r>
  <r>
    <x v="20"/>
    <x v="13"/>
    <x v="95"/>
    <x v="6"/>
    <s v="2021 Kia Cerato GT Safety Pack"/>
    <x v="1"/>
    <x v="0"/>
    <s v="4 cyl, 1.6 L"/>
    <x v="1"/>
    <x v="2"/>
    <s v="6.8 L / 100 km"/>
    <n v="41552"/>
    <x v="314"/>
    <s v="Hoppers Crossing,"/>
    <s v="Hoppers Crossing"/>
    <x v="1"/>
    <s v="4 cyl"/>
    <x v="5"/>
    <s v=" 4 Doors"/>
    <s v=" 5 Seats"/>
    <x v="230"/>
  </r>
  <r>
    <x v="7"/>
    <x v="13"/>
    <x v="18"/>
    <x v="6"/>
    <s v="2021 Toyota Camry SL Hybrid"/>
    <x v="1"/>
    <x v="0"/>
    <s v="4 cyl, 2.5 L"/>
    <x v="1"/>
    <x v="3"/>
    <s v="4.2 L / 100 km"/>
    <n v="38000"/>
    <x v="352"/>
    <s v="Keysborough,"/>
    <s v="Keysborough"/>
    <x v="1"/>
    <s v="4 cyl"/>
    <x v="5"/>
    <s v=" 4 Doors"/>
    <s v=" 5 Seats"/>
    <x v="2133"/>
  </r>
  <r>
    <x v="7"/>
    <x v="10"/>
    <x v="25"/>
    <x v="1"/>
    <s v="2005 Toyota Corolla Ascent Seca"/>
    <x v="1"/>
    <x v="0"/>
    <s v="4 cyl, 1.8 L"/>
    <x v="1"/>
    <x v="2"/>
    <s v="7.8 L / 100 km"/>
    <n v="232123"/>
    <x v="323"/>
    <s v="Point Cook,"/>
    <s v="Point Cook"/>
    <x v="1"/>
    <s v="4 cyl"/>
    <x v="1"/>
    <s v=" 5 Doors"/>
    <s v=" 5 Seats"/>
    <x v="83"/>
  </r>
  <r>
    <x v="14"/>
    <x v="17"/>
    <x v="74"/>
    <x v="3"/>
    <s v="2008 Jeep Compass Sport"/>
    <x v="1"/>
    <x v="1"/>
    <s v="4 cyl, 2.4 L"/>
    <x v="3"/>
    <x v="2"/>
    <s v="8.7 L / 100 km"/>
    <n v="129807"/>
    <x v="304"/>
    <s v="West Footscray,"/>
    <s v="West Footscray"/>
    <x v="1"/>
    <s v="4 cyl"/>
    <x v="0"/>
    <s v=" 4 Doors"/>
    <s v=" 5 Seats"/>
    <x v="1343"/>
  </r>
  <r>
    <x v="10"/>
    <x v="6"/>
    <x v="179"/>
    <x v="3"/>
    <s v="2018 Ford Escape Trend (fwd)"/>
    <x v="1"/>
    <x v="0"/>
    <s v="4 cyl, 1.5 L"/>
    <x v="1"/>
    <x v="1"/>
    <s v="7.2 L / 100 km"/>
    <n v="94200"/>
    <x v="91"/>
    <s v="Mornington,"/>
    <s v="Mornington"/>
    <x v="1"/>
    <s v="4 cyl"/>
    <x v="0"/>
    <s v=" 4 Doors"/>
    <s v=" 5 Seats"/>
    <x v="502"/>
  </r>
  <r>
    <x v="7"/>
    <x v="13"/>
    <x v="26"/>
    <x v="3"/>
    <s v="2021 Toyota Yaris Cross GX Hybrid"/>
    <x v="1"/>
    <x v="0"/>
    <s v="3 cyl, 1.5 L"/>
    <x v="0"/>
    <x v="3"/>
    <s v="4 L / 100 km"/>
    <n v="9925"/>
    <x v="329"/>
    <s v="Cranbourne,"/>
    <s v="Cranbourne"/>
    <x v="1"/>
    <s v="3 cyl"/>
    <x v="0"/>
    <s v=" 4 Doors"/>
    <s v=" 5 Seats"/>
    <x v="99"/>
  </r>
  <r>
    <x v="25"/>
    <x v="7"/>
    <x v="98"/>
    <x v="7"/>
    <s v="2016 Isuzu D-MAX SX (4X4)"/>
    <x v="1"/>
    <x v="1"/>
    <s v="4 cyl, 3 L"/>
    <x v="3"/>
    <x v="0"/>
    <s v="8.2 L / 100 km"/>
    <n v="155824"/>
    <x v="334"/>
    <s v="Acacia Ridge,"/>
    <s v="Acacia Ridge"/>
    <x v="2"/>
    <s v="4 cyl"/>
    <x v="4"/>
    <s v=" 2 Doors"/>
    <s v=" 4 Seats"/>
    <x v="415"/>
  </r>
  <r>
    <x v="7"/>
    <x v="13"/>
    <x v="70"/>
    <x v="3"/>
    <s v="2021 Toyota RAV4 Cruiser (2WD) Hybrid"/>
    <x v="1"/>
    <x v="0"/>
    <s v="4 cyl, 2.5 L"/>
    <x v="1"/>
    <x v="3"/>
    <s v="4.7 L / 100 km"/>
    <n v="35430"/>
    <x v="326"/>
    <s v="Hendra,"/>
    <s v="Hendra"/>
    <x v="2"/>
    <s v="4 cyl"/>
    <x v="0"/>
    <s v=" 5 Doors"/>
    <s v=" 5 Seats"/>
    <x v="2134"/>
  </r>
  <r>
    <x v="18"/>
    <x v="14"/>
    <x v="129"/>
    <x v="9"/>
    <s v="2007 Holden Astra Twin TOP"/>
    <x v="1"/>
    <x v="0"/>
    <s v="4 cyl, 2.2 L"/>
    <x v="1"/>
    <x v="2"/>
    <s v="9.7 L / 100 km"/>
    <n v="175600"/>
    <x v="92"/>
    <s v="Cheltenham,"/>
    <s v="Cheltenham"/>
    <x v="1"/>
    <s v="4 cyl"/>
    <x v="7"/>
    <s v=" 2 Doors"/>
    <s v=" 4 Seats"/>
    <x v="29"/>
  </r>
  <r>
    <x v="41"/>
    <x v="0"/>
    <x v="279"/>
    <x v="86"/>
    <s v="2022 GWM Haval Jolion Ultra Hybrid"/>
    <x v="0"/>
    <x v="0"/>
    <s v="4 cyl, 1.5 L"/>
    <x v="1"/>
    <x v="3"/>
    <s v="5 L / 100 km"/>
    <n v="10"/>
    <x v="320"/>
    <s v="Springwood,"/>
    <s v="Springwood"/>
    <x v="2"/>
    <s v="4 cyl"/>
    <x v="0"/>
    <s v=" 4 Doors"/>
    <s v=" 5 Seats"/>
    <x v="2135"/>
  </r>
  <r>
    <x v="13"/>
    <x v="20"/>
    <x v="156"/>
    <x v="3"/>
    <s v="2020 Hyundai Kona Active (fwd)"/>
    <x v="1"/>
    <x v="0"/>
    <s v="4 cyl, 2 L"/>
    <x v="1"/>
    <x v="2"/>
    <s v="7.2 L / 100 km"/>
    <n v="54124"/>
    <x v="324"/>
    <s v="Toowoomba,"/>
    <s v="Toowoomba"/>
    <x v="2"/>
    <s v="4 cyl"/>
    <x v="0"/>
    <s v=" 4 Doors"/>
    <s v=" 5 Seats"/>
    <x v="105"/>
  </r>
  <r>
    <x v="18"/>
    <x v="19"/>
    <x v="53"/>
    <x v="10"/>
    <s v="2009 Holden Commodore International"/>
    <x v="1"/>
    <x v="0"/>
    <s v="6 cyl, 3.6 L"/>
    <x v="2"/>
    <x v="2"/>
    <s v="10.7 L / 100 km"/>
    <n v="285000"/>
    <x v="310"/>
    <s v="Brooklyn,"/>
    <s v="Brooklyn"/>
    <x v="1"/>
    <s v="6 cyl"/>
    <x v="8"/>
    <s v=" 4 Doors"/>
    <s v=" 5 Seats"/>
    <x v="1343"/>
  </r>
  <r>
    <x v="9"/>
    <x v="20"/>
    <x v="46"/>
    <x v="3"/>
    <s v="2020 Volkswagen Tiguan 162 TSI Highline"/>
    <x v="1"/>
    <x v="0"/>
    <s v="4 cyl, 2 L"/>
    <x v="0"/>
    <x v="1"/>
    <s v="8.1 L / 100 km"/>
    <n v="38256"/>
    <x v="312"/>
    <s v="Oakleigh,"/>
    <s v="Oakleigh"/>
    <x v="1"/>
    <s v="4 cyl"/>
    <x v="0"/>
    <s v=" 4 Doors"/>
    <s v=" 5 Seats"/>
    <x v="2136"/>
  </r>
  <r>
    <x v="33"/>
    <x v="13"/>
    <x v="191"/>
    <x v="7"/>
    <s v="2021 LDV T60 Luxe (4X4)"/>
    <x v="1"/>
    <x v="0"/>
    <s v="4 cyl, 2.8 L"/>
    <x v="3"/>
    <x v="0"/>
    <s v="8.5 L / 100 km"/>
    <n v="6461"/>
    <x v="305"/>
    <s v="Pinkenba,"/>
    <s v="Pinkenba"/>
    <x v="2"/>
    <s v="4 cyl"/>
    <x v="4"/>
    <s v=" 4 Doors"/>
    <s v=" 5 Seats"/>
    <x v="4"/>
  </r>
  <r>
    <x v="18"/>
    <x v="2"/>
    <x v="130"/>
    <x v="7"/>
    <s v="2017 Holden Colorado LS (4X4)"/>
    <x v="1"/>
    <x v="0"/>
    <s v="4 cyl, 2.8 L"/>
    <x v="3"/>
    <x v="0"/>
    <s v="9.1 L / 100 km"/>
    <n v="139585"/>
    <x v="324"/>
    <s v="Toowoomba,"/>
    <s v="Toowoomba"/>
    <x v="2"/>
    <s v="4 cyl"/>
    <x v="4"/>
    <s v=" 2 Doors"/>
    <s v=" 2 Seats"/>
    <x v="1034"/>
  </r>
  <r>
    <x v="13"/>
    <x v="0"/>
    <x v="156"/>
    <x v="3"/>
    <s v="2022 Hyundai Kona N Premium"/>
    <x v="1"/>
    <x v="0"/>
    <s v="4 cyl, 2 L"/>
    <x v="1"/>
    <x v="1"/>
    <s v="9 L / 100 km"/>
    <n v="7411"/>
    <x v="312"/>
    <s v="Oakleigh,"/>
    <s v="Oakleigh"/>
    <x v="1"/>
    <s v="4 cyl"/>
    <x v="0"/>
    <s v=" 4 Doors"/>
    <s v=" 5 Seats"/>
    <x v="2137"/>
  </r>
  <r>
    <x v="12"/>
    <x v="1"/>
    <x v="66"/>
    <x v="3"/>
    <s v="2011 Subaru Forester XS Premium"/>
    <x v="1"/>
    <x v="0"/>
    <s v="4 cyl, 2.5 L"/>
    <x v="0"/>
    <x v="2"/>
    <s v="9.3 L / 100 km"/>
    <n v="148000"/>
    <x v="316"/>
    <s v="Greenslopes,"/>
    <s v="Greenslopes"/>
    <x v="2"/>
    <s v="4 cyl"/>
    <x v="0"/>
    <s v=" 4 Doors"/>
    <s v=" 5 Seats"/>
    <x v="165"/>
  </r>
  <r>
    <x v="12"/>
    <x v="8"/>
    <x v="59"/>
    <x v="1"/>
    <s v="2012 Subaru Impreza 2.0I-S (awd)"/>
    <x v="1"/>
    <x v="0"/>
    <s v="4 cyl, 2 L"/>
    <x v="0"/>
    <x v="2"/>
    <s v="6.8 L / 100 km"/>
    <n v="120316"/>
    <x v="320"/>
    <s v="Springwood,"/>
    <s v="Springwood"/>
    <x v="2"/>
    <s v="4 cyl"/>
    <x v="1"/>
    <s v=" 5 Doors"/>
    <s v=" 5 Seats"/>
    <x v="18"/>
  </r>
  <r>
    <x v="6"/>
    <x v="0"/>
    <x v="24"/>
    <x v="3"/>
    <s v="2022 Nissan X-Trail ST-L (4WD) 7 Seat"/>
    <x v="1"/>
    <x v="0"/>
    <s v="4 cyl, 2.5 L"/>
    <x v="3"/>
    <x v="2"/>
    <s v="7.8 L / 100 km"/>
    <n v="4894"/>
    <x v="314"/>
    <s v="Hoppers Crossing,"/>
    <s v="Hoppers Crossing"/>
    <x v="1"/>
    <s v="4 cyl"/>
    <x v="0"/>
    <s v=" 4 Doors"/>
    <s v=" 7 Seats"/>
    <x v="0"/>
  </r>
  <r>
    <x v="10"/>
    <x v="2"/>
    <x v="75"/>
    <x v="7"/>
    <s v="2017 Ford Ranger XL 3.2 (4X4)"/>
    <x v="1"/>
    <x v="0"/>
    <s v="5 cyl, 3.2 L"/>
    <x v="3"/>
    <x v="0"/>
    <s v="8.7 L / 100 km"/>
    <n v="134586"/>
    <x v="291"/>
    <s v="Moorabbin,"/>
    <s v="Moorabbin"/>
    <x v="1"/>
    <s v="5 cyl"/>
    <x v="4"/>
    <s v=" 4 Doors"/>
    <s v=" 4 Seats"/>
    <x v="34"/>
  </r>
  <r>
    <x v="10"/>
    <x v="15"/>
    <x v="33"/>
    <x v="6"/>
    <s v="2010 Ford Falcon XT"/>
    <x v="1"/>
    <x v="0"/>
    <s v="6 cyl, 4 L"/>
    <x v="2"/>
    <x v="2"/>
    <s v="10.1 L / 100 km"/>
    <n v="178889"/>
    <x v="292"/>
    <s v="Mordialloc,"/>
    <s v="Mordialloc"/>
    <x v="1"/>
    <s v="6 cyl"/>
    <x v="5"/>
    <s v=" 4 Doors"/>
    <s v=" 5 Seats"/>
    <x v="193"/>
  </r>
  <r>
    <x v="7"/>
    <x v="20"/>
    <x v="70"/>
    <x v="3"/>
    <s v="2020 Toyota RAV4 GXL (2WD)"/>
    <x v="1"/>
    <x v="0"/>
    <s v="4 cyl, 2 L"/>
    <x v="1"/>
    <x v="2"/>
    <s v="6.5 L / 100 km"/>
    <n v="40395"/>
    <x v="352"/>
    <s v="Keysborough,"/>
    <s v="Keysborough"/>
    <x v="1"/>
    <s v="4 cyl"/>
    <x v="0"/>
    <s v=" 5 Doors"/>
    <s v=" 5 Seats"/>
    <x v="2138"/>
  </r>
  <r>
    <x v="9"/>
    <x v="13"/>
    <x v="46"/>
    <x v="3"/>
    <s v="2021 Volkswagen Tiguan 162 TSI R-Line"/>
    <x v="1"/>
    <x v="0"/>
    <s v="4 cyl, 2 L"/>
    <x v="0"/>
    <x v="1"/>
    <s v="8.5 L / 100 km"/>
    <n v="44120"/>
    <x v="91"/>
    <s v="Mornington,"/>
    <s v="Mornington"/>
    <x v="1"/>
    <s v="4 cyl"/>
    <x v="0"/>
    <s v=" 4 Doors"/>
    <s v=" 5 Seats"/>
    <x v="293"/>
  </r>
  <r>
    <x v="20"/>
    <x v="20"/>
    <x v="95"/>
    <x v="6"/>
    <s v="2020 Kia Cerato S"/>
    <x v="1"/>
    <x v="0"/>
    <s v="4 cyl, 2 L"/>
    <x v="1"/>
    <x v="2"/>
    <s v="7.4 L / 100 km"/>
    <n v="52898"/>
    <x v="314"/>
    <s v="Hoppers Crossing,"/>
    <s v="Hoppers Crossing"/>
    <x v="1"/>
    <s v="4 cyl"/>
    <x v="5"/>
    <s v=" 4 Doors"/>
    <s v=" 5 Seats"/>
    <x v="484"/>
  </r>
  <r>
    <x v="24"/>
    <x v="10"/>
    <x v="557"/>
    <x v="6"/>
    <s v="2005 Peugeot 407 ST Executive"/>
    <x v="1"/>
    <x v="1"/>
    <s v="4 cyl, 2.2 L"/>
    <x v="1"/>
    <x v="1"/>
    <s v="12.9 L / 100 km"/>
    <n v="162170"/>
    <x v="89"/>
    <s v="Archerfield,"/>
    <s v="Archerfield"/>
    <x v="2"/>
    <s v="4 cyl"/>
    <x v="5"/>
    <s v=" 4 Doors"/>
    <s v=" 5 Seats"/>
    <x v="123"/>
  </r>
  <r>
    <x v="10"/>
    <x v="16"/>
    <x v="33"/>
    <x v="6"/>
    <s v="2003 Ford Falcon Futura"/>
    <x v="1"/>
    <x v="0"/>
    <s v="6 cyl, 4 L"/>
    <x v="2"/>
    <x v="2"/>
    <s v="11.5 L / 100 km"/>
    <n v="112694"/>
    <x v="292"/>
    <s v="Mordialloc,"/>
    <s v="Mordialloc"/>
    <x v="1"/>
    <s v="6 cyl"/>
    <x v="5"/>
    <s v=" 4 Doors"/>
    <s v=" 5 Seats"/>
    <x v="629"/>
  </r>
  <r>
    <x v="11"/>
    <x v="6"/>
    <x v="29"/>
    <x v="7"/>
    <s v="2018 Mitsubishi Triton GLX"/>
    <x v="1"/>
    <x v="0"/>
    <s v="4 cyl, 2.4 L"/>
    <x v="2"/>
    <x v="0"/>
    <s v="7.3 L / 100 km"/>
    <n v="85274"/>
    <x v="312"/>
    <s v="Oakleigh,"/>
    <s v="Oakleigh"/>
    <x v="1"/>
    <s v="4 cyl"/>
    <x v="4"/>
    <s v=" 2 Doors"/>
    <s v=" 2 Seats"/>
    <x v="2139"/>
  </r>
  <r>
    <x v="10"/>
    <x v="6"/>
    <x v="75"/>
    <x v="7"/>
    <s v="2018 Ford Ranger XLT 3.2 (4X4)"/>
    <x v="1"/>
    <x v="0"/>
    <s v="5 cyl, 3.2 L"/>
    <x v="3"/>
    <x v="0"/>
    <s v="8.7 L / 100 km"/>
    <n v="89111"/>
    <x v="300"/>
    <s v="Kedron,"/>
    <s v="Kedron"/>
    <x v="2"/>
    <s v="5 cyl"/>
    <x v="4"/>
    <s v=" 4 Doors"/>
    <s v=" 4 Seats"/>
    <x v="2140"/>
  </r>
  <r>
    <x v="20"/>
    <x v="20"/>
    <x v="95"/>
    <x v="6"/>
    <s v="2020 Kia Cerato S"/>
    <x v="1"/>
    <x v="0"/>
    <s v="4 cyl, 2 L"/>
    <x v="1"/>
    <x v="2"/>
    <s v="7.4 L / 100 km"/>
    <n v="52844"/>
    <x v="314"/>
    <s v="Hoppers Crossing,"/>
    <s v="Hoppers Crossing"/>
    <x v="1"/>
    <s v="4 cyl"/>
    <x v="5"/>
    <s v=" 4 Doors"/>
    <s v=" 5 Seats"/>
    <x v="484"/>
  </r>
  <r>
    <x v="11"/>
    <x v="2"/>
    <x v="14"/>
    <x v="3"/>
    <s v="2017 Mitsubishi Outlander LS (4X2)"/>
    <x v="1"/>
    <x v="0"/>
    <s v="4 cyl, 2 L"/>
    <x v="1"/>
    <x v="2"/>
    <s v="6.6 L / 100 km"/>
    <n v="14171"/>
    <x v="308"/>
    <s v="SOUTH MELBOURNE,"/>
    <s v="SOUTH MELBOURNE"/>
    <x v="1"/>
    <s v="4 cyl"/>
    <x v="0"/>
    <s v=" 4 Doors"/>
    <s v=" 7 Seats"/>
    <x v="1059"/>
  </r>
  <r>
    <x v="7"/>
    <x v="6"/>
    <x v="70"/>
    <x v="3"/>
    <s v="2018 Toyota RAV4 GX (2WD)"/>
    <x v="1"/>
    <x v="0"/>
    <s v="4 cyl, 2 L"/>
    <x v="1"/>
    <x v="2"/>
    <s v="7 L / 100 km"/>
    <n v="51022"/>
    <x v="355"/>
    <s v="Sunbury,"/>
    <s v="Sunbury"/>
    <x v="1"/>
    <s v="4 cyl"/>
    <x v="0"/>
    <s v=" 4 Doors"/>
    <s v=" 5 Seats"/>
    <x v="2141"/>
  </r>
  <r>
    <x v="13"/>
    <x v="2"/>
    <x v="22"/>
    <x v="3"/>
    <s v="2017 Hyundai Tucson Highlander (awd)"/>
    <x v="1"/>
    <x v="0"/>
    <s v="4 cyl, 2 L"/>
    <x v="0"/>
    <x v="0"/>
    <s v="6.8 L / 100 km"/>
    <n v="89564"/>
    <x v="312"/>
    <s v="Oakleigh,"/>
    <s v="Oakleigh"/>
    <x v="1"/>
    <s v="4 cyl"/>
    <x v="0"/>
    <s v=" 4 Doors"/>
    <s v=" 5 Seats"/>
    <x v="220"/>
  </r>
  <r>
    <x v="20"/>
    <x v="0"/>
    <x v="95"/>
    <x v="1"/>
    <s v="2022 Kia Cerato S"/>
    <x v="1"/>
    <x v="0"/>
    <s v="4 cyl, 2 L"/>
    <x v="1"/>
    <x v="2"/>
    <s v="7.4 L / 100 km"/>
    <n v="12421"/>
    <x v="314"/>
    <s v="Hoppers Crossing,"/>
    <s v="Hoppers Crossing"/>
    <x v="1"/>
    <s v="4 cyl"/>
    <x v="1"/>
    <s v=" 5 Doors"/>
    <s v=" 5 Seats"/>
    <x v="87"/>
  </r>
  <r>
    <x v="20"/>
    <x v="20"/>
    <x v="95"/>
    <x v="6"/>
    <s v="2020 Kia Cerato S"/>
    <x v="1"/>
    <x v="0"/>
    <s v="4 cyl, 2 L"/>
    <x v="1"/>
    <x v="2"/>
    <s v="7.4 L / 100 km"/>
    <n v="51232"/>
    <x v="314"/>
    <s v="Hoppers Crossing,"/>
    <s v="Hoppers Crossing"/>
    <x v="1"/>
    <s v="4 cyl"/>
    <x v="5"/>
    <s v=" 4 Doors"/>
    <s v=" 5 Seats"/>
    <x v="484"/>
  </r>
  <r>
    <x v="11"/>
    <x v="12"/>
    <x v="47"/>
    <x v="3"/>
    <s v="2019 Mitsubishi ASX ES (2WD)"/>
    <x v="1"/>
    <x v="0"/>
    <s v="4 cyl, 2 L"/>
    <x v="1"/>
    <x v="2"/>
    <s v="7.6 L / 100 km"/>
    <n v="72887"/>
    <x v="320"/>
    <s v="Springwood,"/>
    <s v="Springwood"/>
    <x v="2"/>
    <s v="4 cyl"/>
    <x v="0"/>
    <s v=" 4 Doors"/>
    <s v=" 5 Seats"/>
    <x v="1602"/>
  </r>
  <r>
    <x v="6"/>
    <x v="12"/>
    <x v="21"/>
    <x v="3"/>
    <s v="2019 Nissan Qashqai TI"/>
    <x v="1"/>
    <x v="0"/>
    <s v="4 cyl, 2 L"/>
    <x v="1"/>
    <x v="2"/>
    <s v="6.9 L / 100 km"/>
    <n v="41828"/>
    <x v="301"/>
    <s v="Albion,"/>
    <s v="Albion"/>
    <x v="2"/>
    <s v="4 cyl"/>
    <x v="0"/>
    <s v=" 4 Doors"/>
    <s v=" 5 Seats"/>
    <x v="260"/>
  </r>
  <r>
    <x v="8"/>
    <x v="4"/>
    <x v="35"/>
    <x v="3"/>
    <s v="2013 Honda CR-V VTI-S (4X4)"/>
    <x v="1"/>
    <x v="0"/>
    <s v="4 cyl, 2.4 L"/>
    <x v="3"/>
    <x v="2"/>
    <s v="8.7 L / 100 km"/>
    <n v="126861"/>
    <x v="301"/>
    <s v="Albion,"/>
    <s v="Albion"/>
    <x v="2"/>
    <s v="4 cyl"/>
    <x v="0"/>
    <s v=" 4 Doors"/>
    <s v=" 5 Seats"/>
    <x v="2142"/>
  </r>
  <r>
    <x v="19"/>
    <x v="13"/>
    <x v="180"/>
    <x v="3"/>
    <s v="2021 Audi Q5 45 Tfsi Quattro Sport Mhev"/>
    <x v="1"/>
    <x v="0"/>
    <s v="4 cyl, 2 L"/>
    <x v="0"/>
    <x v="3"/>
    <s v="8 L / 100 km"/>
    <n v="37605"/>
    <x v="314"/>
    <s v="Hoppers Crossing,"/>
    <s v="Hoppers Crossing"/>
    <x v="1"/>
    <s v="4 cyl"/>
    <x v="0"/>
    <s v=" 4 Doors"/>
    <s v=" 5 Seats"/>
    <x v="656"/>
  </r>
  <r>
    <x v="18"/>
    <x v="7"/>
    <x v="130"/>
    <x v="7"/>
    <s v="2016 Holden Colorado LS (4X4)"/>
    <x v="1"/>
    <x v="0"/>
    <s v="4 cyl, 2.8 L"/>
    <x v="3"/>
    <x v="0"/>
    <s v="9 L / 100 km"/>
    <n v="116468"/>
    <x v="324"/>
    <s v="Toowoomba,"/>
    <s v="Toowoomba"/>
    <x v="2"/>
    <s v="4 cyl"/>
    <x v="4"/>
    <s v=" 4 Doors"/>
    <s v=" 5 Seats"/>
    <x v="143"/>
  </r>
  <r>
    <x v="6"/>
    <x v="5"/>
    <x v="24"/>
    <x v="3"/>
    <s v="2014 Nissan X-Trail ST-L (fwd)"/>
    <x v="1"/>
    <x v="0"/>
    <s v="4 cyl, 2.5 L"/>
    <x v="1"/>
    <x v="2"/>
    <s v="7.9 L / 100 km"/>
    <n v="93689"/>
    <x v="305"/>
    <s v="Pinkenba,"/>
    <s v="Pinkenba"/>
    <x v="2"/>
    <s v="4 cyl"/>
    <x v="0"/>
    <s v=" 4 Doors"/>
    <s v=" 5 Seats"/>
    <x v="114"/>
  </r>
  <r>
    <x v="24"/>
    <x v="4"/>
    <x v="148"/>
    <x v="3"/>
    <s v="2013 Peugeot 2008 Allure"/>
    <x v="1"/>
    <x v="1"/>
    <s v="4 cyl, 1.6 L"/>
    <x v="1"/>
    <x v="1"/>
    <s v="5.9 L / 100 km"/>
    <n v="69042"/>
    <x v="314"/>
    <s v="Hoppers Crossing,"/>
    <s v="Hoppers Crossing"/>
    <x v="1"/>
    <s v="4 cyl"/>
    <x v="0"/>
    <s v=" 4 Doors"/>
    <s v=" 5 Seats"/>
    <x v="93"/>
  </r>
  <r>
    <x v="7"/>
    <x v="14"/>
    <x v="25"/>
    <x v="1"/>
    <s v="2007 Toyota Corolla Ascent Seca"/>
    <x v="1"/>
    <x v="1"/>
    <s v="4 cyl, 1.8 L"/>
    <x v="1"/>
    <x v="2"/>
    <s v="7.4 L / 100 km"/>
    <n v="154427"/>
    <x v="100"/>
    <s v="Laverton North,"/>
    <s v="Laverton North"/>
    <x v="1"/>
    <s v="4 cyl"/>
    <x v="1"/>
    <s v=" 5 Doors"/>
    <s v=" 5 Seats"/>
    <x v="1343"/>
  </r>
  <r>
    <x v="19"/>
    <x v="2"/>
    <x v="180"/>
    <x v="3"/>
    <s v="2017 Audi Q5 2.0 TDI Quattro"/>
    <x v="1"/>
    <x v="0"/>
    <s v="4 cyl, 2 L"/>
    <x v="0"/>
    <x v="0"/>
    <s v="6 L / 100 km"/>
    <n v="116997"/>
    <x v="320"/>
    <s v="Springwood,"/>
    <s v="Springwood"/>
    <x v="2"/>
    <s v="4 cyl"/>
    <x v="0"/>
    <s v=" 4 Doors"/>
    <s v=" 5 Seats"/>
    <x v="34"/>
  </r>
  <r>
    <x v="10"/>
    <x v="1"/>
    <x v="20"/>
    <x v="3"/>
    <s v="2011 Ford Territory TX (4X4)"/>
    <x v="1"/>
    <x v="0"/>
    <s v="6 cyl, 2.7 L"/>
    <x v="0"/>
    <x v="0"/>
    <s v="8.8 L / 100 km"/>
    <n v="105993"/>
    <x v="324"/>
    <s v="Toowoomba,"/>
    <s v="Toowoomba"/>
    <x v="2"/>
    <s v="6 cyl"/>
    <x v="0"/>
    <s v=" 4 Doors"/>
    <s v=" 5 Seats"/>
    <x v="18"/>
  </r>
  <r>
    <x v="9"/>
    <x v="6"/>
    <x v="15"/>
    <x v="7"/>
    <s v="2018 Volkswagen Amarok V6 TDI 550 Sportline"/>
    <x v="1"/>
    <x v="0"/>
    <s v="6 cyl, 3 L"/>
    <x v="3"/>
    <x v="0"/>
    <s v="9 L / 100 km"/>
    <n v="123148"/>
    <x v="332"/>
    <s v="Toowoomba City,"/>
    <s v="Toowoomba City"/>
    <x v="2"/>
    <s v="6 cyl"/>
    <x v="4"/>
    <s v=" 4 Doors"/>
    <s v=" 5 Seats"/>
    <x v="772"/>
  </r>
  <r>
    <x v="13"/>
    <x v="12"/>
    <x v="220"/>
    <x v="6"/>
    <s v="2019 Hyundai Sonata Active"/>
    <x v="1"/>
    <x v="0"/>
    <s v="4 cyl, 2.4 L"/>
    <x v="1"/>
    <x v="2"/>
    <s v="8.3 L / 100 km"/>
    <n v="125697"/>
    <x v="300"/>
    <s v="Kedron,"/>
    <s v="Kedron"/>
    <x v="2"/>
    <s v="4 cyl"/>
    <x v="5"/>
    <s v=" 4 Doors"/>
    <s v=" 5 Seats"/>
    <x v="2143"/>
  </r>
  <r>
    <x v="13"/>
    <x v="9"/>
    <x v="36"/>
    <x v="102"/>
    <s v="2023 Hyundai I30 N Premium With Sunroof"/>
    <x v="2"/>
    <x v="0"/>
    <s v="4 cyl, 2 L"/>
    <x v="1"/>
    <x v="1"/>
    <s v="8.2 L / 100 km"/>
    <n v="20"/>
    <x v="358"/>
    <s v="Indooroopilly,"/>
    <s v="Indooroopilly"/>
    <x v="2"/>
    <s v="4 cyl"/>
    <x v="5"/>
    <s v=" 4 Doors"/>
    <s v=" 5 Seats"/>
    <x v="2144"/>
  </r>
  <r>
    <x v="20"/>
    <x v="13"/>
    <x v="95"/>
    <x v="1"/>
    <s v="2021 Kia Cerato S"/>
    <x v="1"/>
    <x v="0"/>
    <s v="4 cyl, 2 L"/>
    <x v="1"/>
    <x v="2"/>
    <s v="7.4 L / 100 km"/>
    <n v="13424"/>
    <x v="314"/>
    <s v="Hoppers Crossing,"/>
    <s v="Hoppers Crossing"/>
    <x v="1"/>
    <s v="4 cyl"/>
    <x v="1"/>
    <s v=" 5 Doors"/>
    <s v=" 5 Seats"/>
    <x v="87"/>
  </r>
  <r>
    <x v="2"/>
    <x v="13"/>
    <x v="61"/>
    <x v="1"/>
    <s v="2021 BMW 118I M Sport"/>
    <x v="1"/>
    <x v="0"/>
    <s v="3 cyl, 1.5 L"/>
    <x v="1"/>
    <x v="1"/>
    <s v="5.9 L / 100 km"/>
    <n v="9090"/>
    <x v="312"/>
    <s v="Oakleigh,"/>
    <s v="Oakleigh"/>
    <x v="1"/>
    <s v="3 cyl"/>
    <x v="1"/>
    <s v=" 5 Doors"/>
    <s v=" 5 Seats"/>
    <x v="2145"/>
  </r>
  <r>
    <x v="26"/>
    <x v="12"/>
    <x v="255"/>
    <x v="3"/>
    <s v="2019 Lexus NX300H Luxury Hybrid (awd)"/>
    <x v="1"/>
    <x v="0"/>
    <s v="4 cyl, 2.5 L"/>
    <x v="0"/>
    <x v="3"/>
    <s v="5.7 L / 100 km"/>
    <n v="36019"/>
    <x v="353"/>
    <s v="MELBOURNE,"/>
    <s v="MELBOURNE"/>
    <x v="1"/>
    <s v="4 cyl"/>
    <x v="0"/>
    <s v=" 4 Doors"/>
    <s v=" 5 Seats"/>
    <x v="523"/>
  </r>
  <r>
    <x v="8"/>
    <x v="11"/>
    <x v="8"/>
    <x v="1"/>
    <s v="2015 Honda Jazz VTI-S"/>
    <x v="1"/>
    <x v="0"/>
    <s v="4 cyl, 1.5 L"/>
    <x v="1"/>
    <x v="2"/>
    <s v="5.8 L / 100 km"/>
    <n v="36500"/>
    <x v="291"/>
    <s v="Moorabbin,"/>
    <s v="Moorabbin"/>
    <x v="1"/>
    <s v="4 cyl"/>
    <x v="1"/>
    <s v=" 5 Doors"/>
    <s v=" 5 Seats"/>
    <x v="1"/>
  </r>
  <r>
    <x v="11"/>
    <x v="8"/>
    <x v="29"/>
    <x v="7"/>
    <s v="2012 Mitsubishi Triton GLX"/>
    <x v="1"/>
    <x v="0"/>
    <s v="4 cyl, 2.5 L"/>
    <x v="2"/>
    <x v="0"/>
    <s v="9.1 L / 100 km"/>
    <n v="183512"/>
    <x v="351"/>
    <s v="Loganholme,"/>
    <s v="Loganholme"/>
    <x v="2"/>
    <s v="4 cyl"/>
    <x v="4"/>
    <s v=" 2 Doors"/>
    <s v=" 3 Seats"/>
    <x v="40"/>
  </r>
  <r>
    <x v="6"/>
    <x v="8"/>
    <x v="84"/>
    <x v="7"/>
    <s v="2012 Nissan Navara ST (4X4)"/>
    <x v="1"/>
    <x v="1"/>
    <s v="4 cyl, 2.5 L"/>
    <x v="3"/>
    <x v="0"/>
    <s v="9.8 L / 100 km"/>
    <n v="264835"/>
    <x v="325"/>
    <s v="Williamstown,"/>
    <s v="Williamstown"/>
    <x v="1"/>
    <s v="4 cyl"/>
    <x v="4"/>
    <s v=" 4 Doors"/>
    <s v=" 5 Seats"/>
    <x v="13"/>
  </r>
  <r>
    <x v="25"/>
    <x v="12"/>
    <x v="98"/>
    <x v="7"/>
    <s v="2019 Isuzu D-MAX SX HI-Ride (4X2)"/>
    <x v="1"/>
    <x v="0"/>
    <s v="4 cyl, 3 L"/>
    <x v="2"/>
    <x v="0"/>
    <s v="7.5 L / 100 km"/>
    <n v="94559"/>
    <x v="299"/>
    <s v="Frankston,"/>
    <s v="Frankston"/>
    <x v="1"/>
    <s v="4 cyl"/>
    <x v="4"/>
    <s v=" 2 Doors"/>
    <s v=" 4 Seats"/>
    <x v="1079"/>
  </r>
  <r>
    <x v="11"/>
    <x v="4"/>
    <x v="47"/>
    <x v="3"/>
    <s v="2013 Mitsubishi ASX (2WD)"/>
    <x v="1"/>
    <x v="0"/>
    <s v="4 cyl, 2 L"/>
    <x v="1"/>
    <x v="2"/>
    <s v="7.9 L / 100 km"/>
    <n v="184515"/>
    <x v="294"/>
    <s v="Carrum Downs,"/>
    <s v="Carrum Downs"/>
    <x v="1"/>
    <s v="4 cyl"/>
    <x v="0"/>
    <s v=" 4 Doors"/>
    <s v=" 5 Seats"/>
    <x v="13"/>
  </r>
  <r>
    <x v="11"/>
    <x v="13"/>
    <x v="143"/>
    <x v="3"/>
    <s v="2021 Mitsubishi Pajero Sport Exceed (4X4) 7 Seat"/>
    <x v="1"/>
    <x v="0"/>
    <s v="4 cyl, 2.4 L"/>
    <x v="3"/>
    <x v="0"/>
    <s v="8 L / 100 km"/>
    <n v="35604"/>
    <x v="324"/>
    <s v="Toowoomba,"/>
    <s v="Toowoomba"/>
    <x v="2"/>
    <s v="4 cyl"/>
    <x v="0"/>
    <s v=" 4 Doors"/>
    <s v=" 7 Seats"/>
    <x v="154"/>
  </r>
  <r>
    <x v="6"/>
    <x v="0"/>
    <x v="120"/>
    <x v="3"/>
    <s v="2022 Nissan Patrol TI-L (4X4)"/>
    <x v="1"/>
    <x v="0"/>
    <s v="8 cyl, 5.6 L"/>
    <x v="3"/>
    <x v="1"/>
    <s v="14.4 L / 100 km"/>
    <n v="17194"/>
    <x v="314"/>
    <s v="Hoppers Crossing,"/>
    <s v="Hoppers Crossing"/>
    <x v="1"/>
    <s v="8 cyl"/>
    <x v="0"/>
    <s v=" 4 Doors"/>
    <s v=" 7 Seats"/>
    <x v="352"/>
  </r>
  <r>
    <x v="20"/>
    <x v="6"/>
    <x v="81"/>
    <x v="3"/>
    <s v="2018 Kia Sportage SI Premium (awd)"/>
    <x v="1"/>
    <x v="0"/>
    <s v="4 cyl, 2 L"/>
    <x v="0"/>
    <x v="0"/>
    <s v="6.4 L / 100 km"/>
    <n v="147446"/>
    <x v="300"/>
    <s v="Kedron,"/>
    <s v="Kedron"/>
    <x v="2"/>
    <s v="4 cyl"/>
    <x v="0"/>
    <s v=" 4 Doors"/>
    <s v=" 5 Seats"/>
    <x v="2089"/>
  </r>
  <r>
    <x v="19"/>
    <x v="4"/>
    <x v="112"/>
    <x v="3"/>
    <s v="2013 Audi SQ5 3.0 TDI Quattro"/>
    <x v="1"/>
    <x v="0"/>
    <s v="6 cyl, 3 L"/>
    <x v="0"/>
    <x v="0"/>
    <s v="6.8 L / 100 km"/>
    <n v="94683"/>
    <x v="326"/>
    <s v="Hendra,"/>
    <s v="Hendra"/>
    <x v="2"/>
    <s v="6 cyl"/>
    <x v="0"/>
    <s v=" 5 Doors"/>
    <s v=" 5 Seats"/>
    <x v="2146"/>
  </r>
  <r>
    <x v="20"/>
    <x v="13"/>
    <x v="141"/>
    <x v="3"/>
    <s v="2021 Kia Stonic S"/>
    <x v="1"/>
    <x v="0"/>
    <s v="4 cyl, 1.4 L"/>
    <x v="1"/>
    <x v="2"/>
    <s v="6.7 L / 100 km"/>
    <n v="34082"/>
    <x v="300"/>
    <s v="Kedron,"/>
    <s v="Kedron"/>
    <x v="2"/>
    <s v="4 cyl"/>
    <x v="0"/>
    <s v=" 4 Doors"/>
    <s v=" 5 Seats"/>
    <x v="2089"/>
  </r>
  <r>
    <x v="18"/>
    <x v="7"/>
    <x v="53"/>
    <x v="6"/>
    <s v="2016 Holden Commodore Evoke"/>
    <x v="1"/>
    <x v="0"/>
    <s v="6 cyl, 3 L"/>
    <x v="2"/>
    <x v="2"/>
    <s v="8.3 L / 100 km"/>
    <n v="124517"/>
    <x v="298"/>
    <s v="Rocklea,"/>
    <s v="Rocklea"/>
    <x v="2"/>
    <s v="6 cyl"/>
    <x v="5"/>
    <s v=" 4 Doors"/>
    <s v=" 5 Seats"/>
    <x v="2147"/>
  </r>
  <r>
    <x v="10"/>
    <x v="1"/>
    <x v="20"/>
    <x v="3"/>
    <s v="2011 Ford Territory TX (rwd)"/>
    <x v="1"/>
    <x v="0"/>
    <s v="6 cyl, 2.7 L"/>
    <x v="2"/>
    <x v="0"/>
    <s v="8.2 L / 100 km"/>
    <n v="175452"/>
    <x v="320"/>
    <s v="Springwood,"/>
    <s v="Springwood"/>
    <x v="2"/>
    <s v="6 cyl"/>
    <x v="0"/>
    <s v=" 4 Doors"/>
    <s v=" 5 Seats"/>
    <x v="31"/>
  </r>
  <r>
    <x v="7"/>
    <x v="13"/>
    <x v="70"/>
    <x v="3"/>
    <s v="2021 Toyota RAV4 GX (2WD) Hybrid"/>
    <x v="1"/>
    <x v="0"/>
    <s v="4 cyl, 2.5 L"/>
    <x v="1"/>
    <x v="3"/>
    <s v="4.7 L / 100 km"/>
    <n v="60118"/>
    <x v="322"/>
    <s v="Eagle Farm,"/>
    <s v="Eagle Farm"/>
    <x v="2"/>
    <s v="4 cyl"/>
    <x v="0"/>
    <s v=" 5 Doors"/>
    <s v=" 5 Seats"/>
    <x v="211"/>
  </r>
  <r>
    <x v="20"/>
    <x v="13"/>
    <x v="95"/>
    <x v="6"/>
    <s v="2021 Kia Cerato S"/>
    <x v="1"/>
    <x v="0"/>
    <s v="4 cyl, 2 L"/>
    <x v="1"/>
    <x v="2"/>
    <s v="7.4 L / 100 km"/>
    <n v="19795"/>
    <x v="342"/>
    <s v="Nundah,"/>
    <s v="Nundah"/>
    <x v="2"/>
    <s v="4 cyl"/>
    <x v="5"/>
    <s v=" 4 Doors"/>
    <s v=" 5 Seats"/>
    <x v="77"/>
  </r>
  <r>
    <x v="20"/>
    <x v="12"/>
    <x v="95"/>
    <x v="1"/>
    <s v="2019 Kia Cerato S (AV)"/>
    <x v="1"/>
    <x v="0"/>
    <s v="4 cyl, 2 L"/>
    <x v="1"/>
    <x v="2"/>
    <s v="7.4 L / 100 km"/>
    <n v="73963"/>
    <x v="299"/>
    <s v="Frankston,"/>
    <s v="Frankston"/>
    <x v="1"/>
    <s v="4 cyl"/>
    <x v="1"/>
    <s v=" 5 Doors"/>
    <s v=" 5 Seats"/>
    <x v="25"/>
  </r>
  <r>
    <x v="10"/>
    <x v="11"/>
    <x v="75"/>
    <x v="7"/>
    <s v="2015 Ford Ranger XL 3.2 (4X4)"/>
    <x v="1"/>
    <x v="1"/>
    <s v="5 cyl, 3.2 L"/>
    <x v="3"/>
    <x v="0"/>
    <s v="8.9 L / 100 km"/>
    <n v="271216"/>
    <x v="314"/>
    <s v="Hoppers Crossing,"/>
    <s v="Hoppers Crossing"/>
    <x v="1"/>
    <s v="5 cyl"/>
    <x v="4"/>
    <s v=" 4 Doors"/>
    <s v=" 4 Seats"/>
    <x v="105"/>
  </r>
  <r>
    <x v="9"/>
    <x v="4"/>
    <x v="115"/>
    <x v="1"/>
    <s v="2013 Volkswagen Polo 66 TDI Comfortline"/>
    <x v="1"/>
    <x v="0"/>
    <s v="4 cyl, 1.6 L"/>
    <x v="1"/>
    <x v="0"/>
    <s v="4.6 L / 100 km"/>
    <n v="82695"/>
    <x v="316"/>
    <s v="Greenslopes,"/>
    <s v="Greenslopes"/>
    <x v="2"/>
    <s v="4 cyl"/>
    <x v="1"/>
    <s v=" 5 Doors"/>
    <s v=" 5 Seats"/>
    <x v="93"/>
  </r>
  <r>
    <x v="20"/>
    <x v="20"/>
    <x v="95"/>
    <x v="6"/>
    <s v="2020 Kia Cerato S"/>
    <x v="1"/>
    <x v="0"/>
    <s v="4 cyl, 2 L"/>
    <x v="1"/>
    <x v="2"/>
    <s v="7.4 L / 100 km"/>
    <n v="50695"/>
    <x v="314"/>
    <s v="Hoppers Crossing,"/>
    <s v="Hoppers Crossing"/>
    <x v="1"/>
    <s v="4 cyl"/>
    <x v="5"/>
    <s v=" 4 Doors"/>
    <s v=" 5 Seats"/>
    <x v="484"/>
  </r>
  <r>
    <x v="8"/>
    <x v="4"/>
    <x v="111"/>
    <x v="6"/>
    <s v="2013 Honda Accord VTI-L"/>
    <x v="1"/>
    <x v="0"/>
    <s v="4 cyl, 2.4 L"/>
    <x v="1"/>
    <x v="2"/>
    <s v="8.1 L / 100 km"/>
    <n v="199912"/>
    <x v="293"/>
    <s v="Braybrook,"/>
    <s v="Braybrook"/>
    <x v="1"/>
    <s v="4 cyl"/>
    <x v="5"/>
    <s v=" 4 Doors"/>
    <s v=" 5 Seats"/>
    <x v="2148"/>
  </r>
  <r>
    <x v="7"/>
    <x v="12"/>
    <x v="26"/>
    <x v="1"/>
    <s v="2019 Toyota Yaris Ascent"/>
    <x v="1"/>
    <x v="0"/>
    <s v="4 cyl, 1.3 L"/>
    <x v="1"/>
    <x v="2"/>
    <s v="6.4 L / 100 km"/>
    <n v="32752"/>
    <x v="313"/>
    <s v="Morningside,"/>
    <s v="Morningside"/>
    <x v="2"/>
    <s v="4 cyl"/>
    <x v="1"/>
    <s v=" 5 Doors"/>
    <s v=" 5 Seats"/>
    <x v="1863"/>
  </r>
  <r>
    <x v="13"/>
    <x v="12"/>
    <x v="36"/>
    <x v="1"/>
    <s v="2019 Hyundai I30 Active"/>
    <x v="1"/>
    <x v="0"/>
    <s v="4 cyl, 2 L"/>
    <x v="1"/>
    <x v="2"/>
    <s v="7.4 L / 100 km"/>
    <n v="31617"/>
    <x v="344"/>
    <s v="Essendon Fields,"/>
    <s v="Essendon Fields"/>
    <x v="1"/>
    <s v="4 cyl"/>
    <x v="1"/>
    <s v=" 4 Doors"/>
    <s v=" 5 Seats"/>
    <x v="105"/>
  </r>
  <r>
    <x v="16"/>
    <x v="6"/>
    <x v="49"/>
    <x v="6"/>
    <s v="2018 Mazda 3 SP25 Astina"/>
    <x v="1"/>
    <x v="0"/>
    <s v="4 cyl, 2.5 L"/>
    <x v="1"/>
    <x v="2"/>
    <s v="6 L / 100 km"/>
    <n v="58493"/>
    <x v="345"/>
    <s v="Brighton,"/>
    <s v="Brighton"/>
    <x v="1"/>
    <s v="4 cyl"/>
    <x v="5"/>
    <s v=" 4 Doors"/>
    <s v=" 5 Seats"/>
    <x v="57"/>
  </r>
  <r>
    <x v="7"/>
    <x v="18"/>
    <x v="9"/>
    <x v="8"/>
    <s v="2006 Toyota HiAce Commuter"/>
    <x v="1"/>
    <x v="1"/>
    <s v="4 cyl, 3 L"/>
    <x v="2"/>
    <x v="0"/>
    <s v="9.3 L / 100 km"/>
    <n v="409321"/>
    <x v="298"/>
    <s v="Rocklea,"/>
    <s v="Rocklea"/>
    <x v="2"/>
    <s v="4 cyl"/>
    <x v="6"/>
    <s v=" 3 Doors"/>
    <s v=" 14 Seats"/>
    <x v="11"/>
  </r>
  <r>
    <x v="16"/>
    <x v="17"/>
    <x v="49"/>
    <x v="6"/>
    <s v="2008 Mazda 3 NEO Sport"/>
    <x v="1"/>
    <x v="0"/>
    <s v="4 cyl, 2 L"/>
    <x v="1"/>
    <x v="2"/>
    <s v="8.4 L / 100 km"/>
    <n v="210137"/>
    <x v="292"/>
    <s v="Mordialloc,"/>
    <s v="Mordialloc"/>
    <x v="1"/>
    <s v="4 cyl"/>
    <x v="5"/>
    <s v=" 4 Doors"/>
    <s v=" 5 Seats"/>
    <x v="83"/>
  </r>
  <r>
    <x v="18"/>
    <x v="1"/>
    <x v="150"/>
    <x v="6"/>
    <s v="2011 Holden Barina"/>
    <x v="1"/>
    <x v="1"/>
    <s v="4 cyl, 1.6 L"/>
    <x v="1"/>
    <x v="2"/>
    <s v="7.2 L / 100 km"/>
    <n v="94820"/>
    <x v="294"/>
    <s v="Carrum Downs,"/>
    <s v="Carrum Downs"/>
    <x v="1"/>
    <s v="4 cyl"/>
    <x v="5"/>
    <s v=" 4 Doors"/>
    <s v=" 5 Seats"/>
    <x v="292"/>
  </r>
  <r>
    <x v="2"/>
    <x v="10"/>
    <x v="161"/>
    <x v="6"/>
    <s v="2005 BMW 320I"/>
    <x v="1"/>
    <x v="0"/>
    <s v="4 cyl, 2 L"/>
    <x v="2"/>
    <x v="2"/>
    <s v="11 L / 100 km"/>
    <n v="118126"/>
    <x v="309"/>
    <s v="Maidstone,"/>
    <s v="Maidstone"/>
    <x v="1"/>
    <s v="4 cyl"/>
    <x v="5"/>
    <s v=" 4 Doors"/>
    <s v=" 5 Seats"/>
    <x v="31"/>
  </r>
  <r>
    <x v="11"/>
    <x v="12"/>
    <x v="29"/>
    <x v="7"/>
    <s v="2019 Mitsubishi Triton GLS (4X4)"/>
    <x v="1"/>
    <x v="0"/>
    <s v="4 cyl, 2.4 L"/>
    <x v="3"/>
    <x v="0"/>
    <s v="8.6 L / 100 km"/>
    <n v="101306"/>
    <x v="311"/>
    <s v="Ravenhall,"/>
    <s v="Ravenhall"/>
    <x v="1"/>
    <s v="4 cyl"/>
    <x v="4"/>
    <s v=" 4 Doors"/>
    <s v=" 5 Seats"/>
    <x v="196"/>
  </r>
  <r>
    <x v="20"/>
    <x v="20"/>
    <x v="95"/>
    <x v="6"/>
    <s v="2020 Kia Cerato S"/>
    <x v="1"/>
    <x v="0"/>
    <s v="4 cyl, 2 L"/>
    <x v="1"/>
    <x v="2"/>
    <s v="7.4 L / 100 km"/>
    <n v="53374"/>
    <x v="314"/>
    <s v="Hoppers Crossing,"/>
    <s v="Hoppers Crossing"/>
    <x v="1"/>
    <s v="4 cyl"/>
    <x v="5"/>
    <s v=" 4 Doors"/>
    <s v=" 5 Seats"/>
    <x v="484"/>
  </r>
  <r>
    <x v="16"/>
    <x v="1"/>
    <x v="56"/>
    <x v="3"/>
    <s v="2011 Mazda CX-7 Luxury Sports (4X4)"/>
    <x v="1"/>
    <x v="0"/>
    <s v="4 cyl, 2.3 L"/>
    <x v="0"/>
    <x v="2"/>
    <s v="11.5 L / 100 km"/>
    <n v="271134"/>
    <x v="342"/>
    <s v="Nundah,"/>
    <s v="Nundah"/>
    <x v="2"/>
    <s v="4 cyl"/>
    <x v="0"/>
    <s v=" 4 Doors"/>
    <s v=" 5 Seats"/>
    <x v="21"/>
  </r>
  <r>
    <x v="18"/>
    <x v="4"/>
    <x v="93"/>
    <x v="3"/>
    <s v="2013 Holden Trax LTZ"/>
    <x v="1"/>
    <x v="0"/>
    <s v="4 cyl, 1.8 L"/>
    <x v="1"/>
    <x v="2"/>
    <s v="7.6 L / 100 km"/>
    <n v="216315"/>
    <x v="351"/>
    <s v="Loganholme,"/>
    <s v="Loganholme"/>
    <x v="2"/>
    <s v="4 cyl"/>
    <x v="0"/>
    <s v=" 4 Doors"/>
    <s v=" 5 Seats"/>
    <x v="161"/>
  </r>
  <r>
    <x v="11"/>
    <x v="20"/>
    <x v="47"/>
    <x v="3"/>
    <s v="2020 Mitsubishi ASX ES (2WD)"/>
    <x v="1"/>
    <x v="0"/>
    <s v="4 cyl, 2 L"/>
    <x v="1"/>
    <x v="2"/>
    <s v="7.6 L / 100 km"/>
    <n v="46082"/>
    <x v="375"/>
    <s v="Hastings,"/>
    <s v="Hastings"/>
    <x v="1"/>
    <s v="4 cyl"/>
    <x v="0"/>
    <s v=" 4 Doors"/>
    <s v=" 5 Seats"/>
    <x v="50"/>
  </r>
  <r>
    <x v="0"/>
    <x v="9"/>
    <x v="454"/>
    <x v="103"/>
    <s v="2023 Ssangyong Musso XLV Ultimate"/>
    <x v="2"/>
    <x v="0"/>
    <s v="4 cyl, 2.2 L"/>
    <x v="3"/>
    <x v="0"/>
    <s v="9 L / 100 km"/>
    <n v="22"/>
    <x v="299"/>
    <s v="Frankston,"/>
    <s v="Frankston"/>
    <x v="1"/>
    <s v="4 cyl"/>
    <x v="4"/>
    <s v=" 4 Doors"/>
    <s v=" 5 Seats"/>
    <x v="2149"/>
  </r>
  <r>
    <x v="13"/>
    <x v="6"/>
    <x v="36"/>
    <x v="1"/>
    <s v="2018 Hyundai I30 SR"/>
    <x v="1"/>
    <x v="0"/>
    <s v="4 cyl, 1.6 L"/>
    <x v="1"/>
    <x v="2"/>
    <s v="7.5 L / 100 km"/>
    <n v="28561"/>
    <x v="305"/>
    <s v="Pinkenba,"/>
    <s v="Pinkenba"/>
    <x v="2"/>
    <s v="4 cyl"/>
    <x v="1"/>
    <s v=" 4 Doors"/>
    <s v=" 5 Seats"/>
    <x v="50"/>
  </r>
  <r>
    <x v="18"/>
    <x v="2"/>
    <x v="130"/>
    <x v="7"/>
    <s v="2017 Holden Colorado LTZ (4X4)"/>
    <x v="1"/>
    <x v="0"/>
    <s v="4 cyl, 2.8 L"/>
    <x v="3"/>
    <x v="0"/>
    <s v="9.1 L / 100 km"/>
    <n v="99905"/>
    <x v="311"/>
    <s v="Ravenhall,"/>
    <s v="Ravenhall"/>
    <x v="1"/>
    <s v="4 cyl"/>
    <x v="4"/>
    <s v=" 4 Doors"/>
    <s v=" 5 Seats"/>
    <x v="198"/>
  </r>
  <r>
    <x v="2"/>
    <x v="18"/>
    <x v="11"/>
    <x v="3"/>
    <s v="2006 BMW X3 2.5I"/>
    <x v="1"/>
    <x v="0"/>
    <s v="6 cyl, 2.5 L"/>
    <x v="3"/>
    <x v="1"/>
    <s v="17.1 L / 100 km"/>
    <n v="167860"/>
    <x v="293"/>
    <s v="Braybrook,"/>
    <s v="Braybrook"/>
    <x v="1"/>
    <s v="6 cyl"/>
    <x v="0"/>
    <s v=" 4 Doors"/>
    <s v=" 5 Seats"/>
    <x v="2109"/>
  </r>
  <r>
    <x v="7"/>
    <x v="0"/>
    <x v="26"/>
    <x v="1"/>
    <s v="2022 Toyota Yaris SX"/>
    <x v="1"/>
    <x v="0"/>
    <s v="3 cyl, 1.5 L"/>
    <x v="1"/>
    <x v="2"/>
    <s v="4.9 L / 100 km"/>
    <n v="31600"/>
    <x v="300"/>
    <s v="Kedron,"/>
    <s v="Kedron"/>
    <x v="2"/>
    <s v="3 cyl"/>
    <x v="1"/>
    <s v=" 5 Doors"/>
    <s v=" 5 Seats"/>
    <x v="190"/>
  </r>
  <r>
    <x v="20"/>
    <x v="20"/>
    <x v="135"/>
    <x v="10"/>
    <s v="2020 Kia Carnival S"/>
    <x v="1"/>
    <x v="0"/>
    <s v="6 cyl, 3.3 L"/>
    <x v="1"/>
    <x v="2"/>
    <s v="10.8 L / 100 km"/>
    <n v="56793"/>
    <x v="314"/>
    <s v="Hoppers Crossing,"/>
    <s v="Hoppers Crossing"/>
    <x v="1"/>
    <s v="6 cyl"/>
    <x v="8"/>
    <s v=" 4 Doors"/>
    <s v=" 8 Seats"/>
    <x v="230"/>
  </r>
  <r>
    <x v="45"/>
    <x v="4"/>
    <x v="272"/>
    <x v="3"/>
    <s v="2013 Great Wall X200 (4X4)"/>
    <x v="1"/>
    <x v="0"/>
    <s v="4 cyl, 2 L"/>
    <x v="3"/>
    <x v="0"/>
    <s v="9.2 L / 100 km"/>
    <n v="201113"/>
    <x v="351"/>
    <s v="Loganholme,"/>
    <s v="Loganholme"/>
    <x v="2"/>
    <s v="4 cyl"/>
    <x v="0"/>
    <s v=" 4 Doors"/>
    <s v=" 5 Seats"/>
    <x v="206"/>
  </r>
  <r>
    <x v="9"/>
    <x v="17"/>
    <x v="72"/>
    <x v="4"/>
    <s v="2008 Volkswagen Caddy Maxi"/>
    <x v="1"/>
    <x v="0"/>
    <s v="4 cyl, 1.9 L"/>
    <x v="1"/>
    <x v="0"/>
    <s v="6.7 L / 100 km"/>
    <n v="249709"/>
    <x v="293"/>
    <s v="Braybrook,"/>
    <s v="Braybrook"/>
    <x v="1"/>
    <s v="4 cyl"/>
    <x v="3"/>
    <s v=" 5 Doors"/>
    <s v=" 2 Seats"/>
    <x v="2150"/>
  </r>
  <r>
    <x v="14"/>
    <x v="20"/>
    <x v="58"/>
    <x v="3"/>
    <s v="2020 Jeep Grand Cherokee SRT (4X4)"/>
    <x v="1"/>
    <x v="0"/>
    <s v="8 cyl, 6.4 L"/>
    <x v="3"/>
    <x v="1"/>
    <s v="14 L / 100 km"/>
    <n v="32563"/>
    <x v="305"/>
    <s v="Pinkenba,"/>
    <s v="Pinkenba"/>
    <x v="2"/>
    <s v="8 cyl"/>
    <x v="0"/>
    <s v=" 4 Doors"/>
    <s v=" 5 Seats"/>
    <x v="1192"/>
  </r>
  <r>
    <x v="9"/>
    <x v="4"/>
    <x v="121"/>
    <x v="10"/>
    <s v="2013 Volkswagen Passat 130 TDI Highline"/>
    <x v="1"/>
    <x v="0"/>
    <s v="4 cyl, 2 L"/>
    <x v="1"/>
    <x v="0"/>
    <s v="5.4 L / 100 km"/>
    <n v="138621"/>
    <x v="302"/>
    <s v="Port Melbourne,"/>
    <s v="Port Melbourne"/>
    <x v="1"/>
    <s v="4 cyl"/>
    <x v="8"/>
    <s v=" 4 Doors"/>
    <s v=" 5 Seats"/>
    <x v="1911"/>
  </r>
  <r>
    <x v="11"/>
    <x v="12"/>
    <x v="47"/>
    <x v="3"/>
    <s v="2019 Mitsubishi ASX ES (2WD)"/>
    <x v="1"/>
    <x v="0"/>
    <s v="4 cyl, 2 L"/>
    <x v="1"/>
    <x v="2"/>
    <s v="7.6 L / 100 km"/>
    <n v="88989"/>
    <x v="314"/>
    <s v="Hoppers Crossing,"/>
    <s v="Hoppers Crossing"/>
    <x v="1"/>
    <s v="4 cyl"/>
    <x v="0"/>
    <s v=" 4 Doors"/>
    <s v=" 5 Seats"/>
    <x v="50"/>
  </r>
  <r>
    <x v="5"/>
    <x v="11"/>
    <x v="5"/>
    <x v="3"/>
    <s v="2015 Land Rover Range Rover Sport 5.0 V8 SC HSE Dynamic"/>
    <x v="1"/>
    <x v="0"/>
    <s v="8 cyl, 5 L"/>
    <x v="0"/>
    <x v="1"/>
    <s v="13.8 L / 100 km"/>
    <n v="92721"/>
    <x v="383"/>
    <s v="Murarrie,"/>
    <s v="Murarrie"/>
    <x v="2"/>
    <s v="8 cyl"/>
    <x v="0"/>
    <s v=" 4 Doors"/>
    <s v=" 5 Seats"/>
    <x v="1514"/>
  </r>
  <r>
    <x v="23"/>
    <x v="5"/>
    <x v="155"/>
    <x v="3"/>
    <s v="2014 Porsche Macan Turbo"/>
    <x v="1"/>
    <x v="0"/>
    <s v="6 cyl, 3.6 L"/>
    <x v="0"/>
    <x v="1"/>
    <s v="8.9 L / 100 km"/>
    <n v="92611"/>
    <x v="302"/>
    <s v="Port Melbourne,"/>
    <s v="Port Melbourne"/>
    <x v="1"/>
    <s v="6 cyl"/>
    <x v="0"/>
    <s v=" 4 Doors"/>
    <s v=" 5 Seats"/>
    <x v="498"/>
  </r>
  <r>
    <x v="3"/>
    <x v="4"/>
    <x v="234"/>
    <x v="1"/>
    <s v="2013 Mercedes-Benz A45 AMG"/>
    <x v="1"/>
    <x v="0"/>
    <s v="4 cyl, 2 L"/>
    <x v="0"/>
    <x v="1"/>
    <s v="6.9 L / 100 km"/>
    <n v="116359"/>
    <x v="301"/>
    <s v="Albion,"/>
    <s v="Albion"/>
    <x v="2"/>
    <s v="4 cyl"/>
    <x v="1"/>
    <s v=" 5 Doors"/>
    <s v=" 5 Seats"/>
    <x v="411"/>
  </r>
  <r>
    <x v="13"/>
    <x v="5"/>
    <x v="154"/>
    <x v="6"/>
    <s v="2014 Hyundai Elantra Premium"/>
    <x v="1"/>
    <x v="0"/>
    <s v="4 cyl, 1.8 L"/>
    <x v="1"/>
    <x v="2"/>
    <s v="7.1 L / 100 km"/>
    <n v="132201"/>
    <x v="298"/>
    <s v="Rocklea,"/>
    <s v="Rocklea"/>
    <x v="2"/>
    <s v="4 cyl"/>
    <x v="5"/>
    <s v=" 4 Doors"/>
    <s v=" 5 Seats"/>
    <x v="15"/>
  </r>
  <r>
    <x v="16"/>
    <x v="2"/>
    <x v="145"/>
    <x v="3"/>
    <s v="2017 Mazda CX-9 Azami (awd)"/>
    <x v="1"/>
    <x v="0"/>
    <s v="4 cyl, 2.5 L"/>
    <x v="0"/>
    <x v="2"/>
    <s v="8.8 L / 100 km"/>
    <n v="93228"/>
    <x v="344"/>
    <s v="Essendon Fields,"/>
    <s v="Essendon Fields"/>
    <x v="1"/>
    <s v="4 cyl"/>
    <x v="0"/>
    <s v=" 4 Doors"/>
    <s v=" 7 Seats"/>
    <x v="230"/>
  </r>
  <r>
    <x v="9"/>
    <x v="8"/>
    <x v="318"/>
    <x v="6"/>
    <s v="2012 Volkswagen Jetta 147 TSI Highline"/>
    <x v="1"/>
    <x v="0"/>
    <s v="4 cyl, 2 L"/>
    <x v="1"/>
    <x v="1"/>
    <s v="7.9 L / 100 km"/>
    <n v="127800"/>
    <x v="384"/>
    <s v="Thornlands,"/>
    <s v="Thornlands"/>
    <x v="2"/>
    <s v="4 cyl"/>
    <x v="5"/>
    <s v=" 4 Doors"/>
    <s v=" 5 Seats"/>
    <x v="60"/>
  </r>
  <r>
    <x v="11"/>
    <x v="8"/>
    <x v="29"/>
    <x v="7"/>
    <s v="2012 Mitsubishi Triton GL"/>
    <x v="1"/>
    <x v="1"/>
    <s v="4 cyl, 2.4 L"/>
    <x v="2"/>
    <x v="2"/>
    <s v="10.9 L / 100 km"/>
    <n v="113885"/>
    <x v="94"/>
    <s v="Capalaba,"/>
    <s v="Capalaba"/>
    <x v="2"/>
    <s v="4 cyl"/>
    <x v="4"/>
    <s v=" 2 Doors"/>
    <s v=" 3 Seats"/>
    <x v="255"/>
  </r>
  <r>
    <x v="14"/>
    <x v="0"/>
    <x v="74"/>
    <x v="3"/>
    <s v="2022 Jeep Compass Night Eagle (fwd)"/>
    <x v="1"/>
    <x v="0"/>
    <s v="4 cyl, 2.4 L"/>
    <x v="1"/>
    <x v="2"/>
    <s v="7.9 L / 100 km"/>
    <n v="12880"/>
    <x v="314"/>
    <s v="Hoppers Crossing,"/>
    <s v="Hoppers Crossing"/>
    <x v="1"/>
    <s v="4 cyl"/>
    <x v="0"/>
    <s v=" 4 Doors"/>
    <s v=" 5 Seats"/>
    <x v="73"/>
  </r>
  <r>
    <x v="7"/>
    <x v="21"/>
    <x v="105"/>
    <x v="3"/>
    <s v="1999 Toyota Landcruiser (4X4)"/>
    <x v="1"/>
    <x v="1"/>
    <s v="6 cyl, 4.5 L"/>
    <x v="3"/>
    <x v="2"/>
    <s v="0 L / 100 km"/>
    <n v="473640"/>
    <x v="293"/>
    <s v="Braybrook,"/>
    <s v="Braybrook"/>
    <x v="1"/>
    <s v="6 cyl"/>
    <x v="0"/>
    <s v=" 4 Doors"/>
    <s v=" 6 Seats"/>
    <x v="2150"/>
  </r>
  <r>
    <x v="11"/>
    <x v="12"/>
    <x v="14"/>
    <x v="3"/>
    <s v="2019 Mitsubishi Outlander ES 7 Seat (awd)"/>
    <x v="1"/>
    <x v="0"/>
    <s v="4 cyl, 2.4 L"/>
    <x v="0"/>
    <x v="2"/>
    <s v="7.2 L / 100 km"/>
    <n v="69908"/>
    <x v="321"/>
    <s v="Elsternwick,"/>
    <s v="Elsternwick"/>
    <x v="1"/>
    <s v="4 cyl"/>
    <x v="0"/>
    <s v=" 4 Doors"/>
    <s v=" 7 Seats"/>
    <x v="179"/>
  </r>
  <r>
    <x v="6"/>
    <x v="14"/>
    <x v="84"/>
    <x v="7"/>
    <s v="2007 Nissan Navara ST-X (4X4)"/>
    <x v="1"/>
    <x v="0"/>
    <s v="4 cyl, 2.5 L"/>
    <x v="3"/>
    <x v="0"/>
    <s v="10.5 L / 100 km"/>
    <n v="265147"/>
    <x v="293"/>
    <s v="Braybrook,"/>
    <s v="Braybrook"/>
    <x v="1"/>
    <s v="4 cyl"/>
    <x v="4"/>
    <s v=" 4 Doors"/>
    <s v=" 5 Seats"/>
    <x v="2151"/>
  </r>
  <r>
    <x v="2"/>
    <x v="2"/>
    <x v="11"/>
    <x v="3"/>
    <s v="2017 BMW X3 Xdrive 30I"/>
    <x v="1"/>
    <x v="0"/>
    <s v="4 cyl, 2 L"/>
    <x v="3"/>
    <x v="1"/>
    <s v="7.6 L / 100 km"/>
    <n v="70069"/>
    <x v="322"/>
    <s v="Eagle Farm,"/>
    <s v="Eagle Farm"/>
    <x v="2"/>
    <s v="4 cyl"/>
    <x v="0"/>
    <s v=" 4 Doors"/>
    <s v=" 5 Seats"/>
    <x v="122"/>
  </r>
  <r>
    <x v="7"/>
    <x v="4"/>
    <x v="25"/>
    <x v="1"/>
    <s v="2013 Toyota Corolla Ascent Sport"/>
    <x v="1"/>
    <x v="0"/>
    <s v="4 cyl, 1.8 L"/>
    <x v="1"/>
    <x v="2"/>
    <s v="6.6 L / 100 km"/>
    <n v="122097"/>
    <x v="323"/>
    <s v="Point Cook,"/>
    <s v="Point Cook"/>
    <x v="1"/>
    <s v="4 cyl"/>
    <x v="1"/>
    <s v=" 5 Doors"/>
    <s v=" 5 Seats"/>
    <x v="22"/>
  </r>
  <r>
    <x v="13"/>
    <x v="0"/>
    <x v="36"/>
    <x v="6"/>
    <s v="2022 Hyundai I30 N Premium With Sunroof"/>
    <x v="1"/>
    <x v="1"/>
    <s v="4 cyl, 2 L"/>
    <x v="1"/>
    <x v="1"/>
    <s v="8.2 L / 100 km"/>
    <n v="5900"/>
    <x v="302"/>
    <s v="Port Melbourne,"/>
    <s v="Port Melbourne"/>
    <x v="1"/>
    <s v="4 cyl"/>
    <x v="5"/>
    <s v=" 4 Doors"/>
    <s v=" 5 Seats"/>
    <x v="1545"/>
  </r>
  <r>
    <x v="13"/>
    <x v="2"/>
    <x v="156"/>
    <x v="3"/>
    <s v="2017 Hyundai Kona Active AWD"/>
    <x v="1"/>
    <x v="0"/>
    <s v="4 cyl, 1.6 L"/>
    <x v="0"/>
    <x v="2"/>
    <s v="6.7 L / 100 km"/>
    <n v="156025"/>
    <x v="305"/>
    <s v="Pinkenba,"/>
    <s v="Pinkenba"/>
    <x v="2"/>
    <s v="4 cyl"/>
    <x v="0"/>
    <s v=" 4 Doors"/>
    <s v=" 5 Seats"/>
    <x v="367"/>
  </r>
  <r>
    <x v="7"/>
    <x v="12"/>
    <x v="85"/>
    <x v="7"/>
    <s v="2019 Toyota Hilux Rogue (4X4)"/>
    <x v="1"/>
    <x v="0"/>
    <s v="4 cyl, 2.8 L"/>
    <x v="3"/>
    <x v="0"/>
    <s v="8.5 L / 100 km"/>
    <n v="40440"/>
    <x v="303"/>
    <s v="Mount Gravatt,"/>
    <s v="Mount Gravatt"/>
    <x v="2"/>
    <s v="4 cyl"/>
    <x v="4"/>
    <s v=" 4 Doors"/>
    <s v=" 5 Seats"/>
    <x v="621"/>
  </r>
  <r>
    <x v="14"/>
    <x v="11"/>
    <x v="254"/>
    <x v="3"/>
    <s v="2015 Jeep Wrangler Renegade Sport (4X4)"/>
    <x v="1"/>
    <x v="1"/>
    <s v="6 cyl, 3.6 L"/>
    <x v="3"/>
    <x v="2"/>
    <s v="11.4 L / 100 km"/>
    <n v="77325"/>
    <x v="343"/>
    <s v="Woodridge,"/>
    <s v="Woodridge"/>
    <x v="2"/>
    <s v="6 cyl"/>
    <x v="0"/>
    <s v=" 2 Doors"/>
    <s v=" 4 Seats"/>
    <x v="190"/>
  </r>
  <r>
    <x v="7"/>
    <x v="18"/>
    <x v="25"/>
    <x v="6"/>
    <s v="2006 Toyota Corolla Ascent"/>
    <x v="1"/>
    <x v="1"/>
    <s v="4 cyl, 1.8 L"/>
    <x v="1"/>
    <x v="2"/>
    <s v="7.4 L / 100 km"/>
    <n v="103279"/>
    <x v="319"/>
    <s v="Hamilton,"/>
    <s v="Hamilton"/>
    <x v="2"/>
    <s v="4 cyl"/>
    <x v="5"/>
    <s v=" 4 Doors"/>
    <s v=" 5 Seats"/>
    <x v="292"/>
  </r>
  <r>
    <x v="16"/>
    <x v="11"/>
    <x v="67"/>
    <x v="3"/>
    <s v="2015 Mazda CX-3 NEO (fwd)"/>
    <x v="1"/>
    <x v="0"/>
    <s v="4 cyl, 2 L"/>
    <x v="1"/>
    <x v="2"/>
    <s v="6.1 L / 100 km"/>
    <n v="94051"/>
    <x v="313"/>
    <s v="Morningside,"/>
    <s v="Morningside"/>
    <x v="2"/>
    <s v="4 cyl"/>
    <x v="0"/>
    <s v=" 4 Doors"/>
    <s v=" 5 Seats"/>
    <x v="1073"/>
  </r>
  <r>
    <x v="20"/>
    <x v="0"/>
    <x v="95"/>
    <x v="6"/>
    <s v="2022 Kia Cerato S"/>
    <x v="1"/>
    <x v="0"/>
    <s v="4 cyl, 2 L"/>
    <x v="1"/>
    <x v="2"/>
    <s v="7.4 L / 100 km"/>
    <n v="11721"/>
    <x v="314"/>
    <s v="Hoppers Crossing,"/>
    <s v="Hoppers Crossing"/>
    <x v="1"/>
    <s v="4 cyl"/>
    <x v="5"/>
    <s v=" 4 Doors"/>
    <s v=" 5 Seats"/>
    <x v="57"/>
  </r>
  <r>
    <x v="13"/>
    <x v="0"/>
    <x v="39"/>
    <x v="3"/>
    <s v="2022 Hyundai Santa FE Highlander Crdi (awd)"/>
    <x v="1"/>
    <x v="0"/>
    <s v="4 cyl, 2.2 L"/>
    <x v="0"/>
    <x v="0"/>
    <s v="6.1 L / 100 km"/>
    <n v="6715"/>
    <x v="300"/>
    <s v="Kedron,"/>
    <s v="Kedron"/>
    <x v="2"/>
    <s v="4 cyl"/>
    <x v="0"/>
    <s v=" 4 Doors"/>
    <s v=" 7 Seats"/>
    <x v="2152"/>
  </r>
  <r>
    <x v="11"/>
    <x v="1"/>
    <x v="42"/>
    <x v="1"/>
    <s v="2011 Mitsubishi Lancer SX Sportback"/>
    <x v="1"/>
    <x v="0"/>
    <s v="4 cyl, 2 L"/>
    <x v="1"/>
    <x v="2"/>
    <s v="8.3 L / 100 km"/>
    <n v="98543"/>
    <x v="323"/>
    <s v="Point Cook,"/>
    <s v="Point Cook"/>
    <x v="1"/>
    <s v="4 cyl"/>
    <x v="1"/>
    <s v=" 5 Doors"/>
    <s v=" 5 Seats"/>
    <x v="31"/>
  </r>
  <r>
    <x v="41"/>
    <x v="0"/>
    <x v="279"/>
    <x v="88"/>
    <s v="2022 GWM Haval H6GT LUX (2WD)"/>
    <x v="0"/>
    <x v="0"/>
    <s v="4 cyl, 2 L"/>
    <x v="1"/>
    <x v="2"/>
    <s v="7.5 L / 100 km"/>
    <n v="391"/>
    <x v="350"/>
    <s v="Hillcrest,"/>
    <s v="Hillcrest"/>
    <x v="2"/>
    <s v="4 cyl"/>
    <x v="0"/>
    <s v=" 4 Doors"/>
    <s v=" 5 Seats"/>
    <x v="2153"/>
  </r>
  <r>
    <x v="13"/>
    <x v="9"/>
    <x v="39"/>
    <x v="104"/>
    <s v="2023 Hyundai Santa FE Active Crdi (awd)"/>
    <x v="2"/>
    <x v="0"/>
    <s v="4 cyl, 2.2 L"/>
    <x v="0"/>
    <x v="0"/>
    <s v="6.1 L / 100 km"/>
    <n v="11"/>
    <x v="350"/>
    <s v="Hillcrest,"/>
    <s v="Hillcrest"/>
    <x v="2"/>
    <s v="4 cyl"/>
    <x v="0"/>
    <s v=" 4 Doors"/>
    <s v=" 7 Seats"/>
    <x v="2154"/>
  </r>
  <r>
    <x v="18"/>
    <x v="1"/>
    <x v="53"/>
    <x v="10"/>
    <s v="2011 Holden Commodore Omega"/>
    <x v="1"/>
    <x v="0"/>
    <s v="6 cyl, 3 L"/>
    <x v="2"/>
    <x v="2"/>
    <s v="8.9 L / 100 km"/>
    <n v="361347"/>
    <x v="311"/>
    <s v="Ravenhall,"/>
    <s v="Ravenhall"/>
    <x v="1"/>
    <s v="6 cyl"/>
    <x v="8"/>
    <s v=" 4 Doors"/>
    <s v=" 5 Seats"/>
    <x v="83"/>
  </r>
  <r>
    <x v="15"/>
    <x v="12"/>
    <x v="205"/>
    <x v="3"/>
    <s v="2019 Volvo XC60 T5 Momentum"/>
    <x v="1"/>
    <x v="0"/>
    <s v="4 cyl, 2 L"/>
    <x v="0"/>
    <x v="1"/>
    <s v="7.8 L / 100 km"/>
    <n v="64721"/>
    <x v="326"/>
    <s v="Hendra,"/>
    <s v="Hendra"/>
    <x v="2"/>
    <s v="4 cyl"/>
    <x v="0"/>
    <s v=" 4 Doors"/>
    <s v=" 5 Seats"/>
    <x v="2155"/>
  </r>
  <r>
    <x v="3"/>
    <x v="7"/>
    <x v="337"/>
    <x v="3"/>
    <s v="2016 Mercedes-Benz GLA180"/>
    <x v="1"/>
    <x v="0"/>
    <s v="4 cyl, 1.6 L"/>
    <x v="1"/>
    <x v="1"/>
    <s v="5.7 L / 100 km"/>
    <n v="94145"/>
    <x v="301"/>
    <s v="Albion,"/>
    <s v="Albion"/>
    <x v="2"/>
    <s v="4 cyl"/>
    <x v="0"/>
    <s v=" 4 Doors"/>
    <s v=" 5 Seats"/>
    <x v="183"/>
  </r>
  <r>
    <x v="29"/>
    <x v="2"/>
    <x v="308"/>
    <x v="3"/>
    <s v="2017 Skoda Kodiaq 132 TSI (4X4)"/>
    <x v="1"/>
    <x v="0"/>
    <s v="4 cyl, 2 L"/>
    <x v="3"/>
    <x v="1"/>
    <s v="7.6 L / 100 km"/>
    <n v="120941"/>
    <x v="326"/>
    <s v="Hendra,"/>
    <s v="Hendra"/>
    <x v="2"/>
    <s v="4 cyl"/>
    <x v="0"/>
    <s v=" 4 Doors"/>
    <s v=" 7 Seats"/>
    <x v="77"/>
  </r>
  <r>
    <x v="11"/>
    <x v="12"/>
    <x v="29"/>
    <x v="7"/>
    <s v="2019 Mitsubishi Triton GLX Plus (4X4)"/>
    <x v="1"/>
    <x v="1"/>
    <s v="4 cyl, 2.4 L"/>
    <x v="3"/>
    <x v="0"/>
    <s v="7.9 L / 100 km"/>
    <n v="71732"/>
    <x v="355"/>
    <s v="Sunbury,"/>
    <s v="Sunbury"/>
    <x v="1"/>
    <s v="4 cyl"/>
    <x v="4"/>
    <s v=" 4 Doors"/>
    <s v=" 5 Seats"/>
    <x v="1282"/>
  </r>
  <r>
    <x v="11"/>
    <x v="12"/>
    <x v="14"/>
    <x v="3"/>
    <s v="2019 Mitsubishi Outlander LS 7 Seat (awd)"/>
    <x v="1"/>
    <x v="0"/>
    <s v="4 cyl, 2.4 L"/>
    <x v="0"/>
    <x v="2"/>
    <s v="7.2 L / 100 km"/>
    <n v="71000"/>
    <x v="302"/>
    <s v="Port Melbourne,"/>
    <s v="Port Melbourne"/>
    <x v="1"/>
    <s v="4 cyl"/>
    <x v="0"/>
    <s v=" 4 Doors"/>
    <s v=" 7 Seats"/>
    <x v="715"/>
  </r>
  <r>
    <x v="13"/>
    <x v="20"/>
    <x v="36"/>
    <x v="1"/>
    <s v="2020 Hyundai I30 Active"/>
    <x v="1"/>
    <x v="0"/>
    <s v="4 cyl, 2 L"/>
    <x v="1"/>
    <x v="2"/>
    <s v="7.4 L / 100 km"/>
    <n v="24561"/>
    <x v="344"/>
    <s v="Essendon Fields,"/>
    <s v="Essendon Fields"/>
    <x v="1"/>
    <s v="4 cyl"/>
    <x v="1"/>
    <s v=" 4 Doors"/>
    <s v=" 5 Seats"/>
    <x v="105"/>
  </r>
  <r>
    <x v="11"/>
    <x v="0"/>
    <x v="14"/>
    <x v="3"/>
    <s v="2022 Mitsubishi Outlander Aspire 7 Seat (2WD)"/>
    <x v="1"/>
    <x v="0"/>
    <s v="4 cyl, 2.5 L"/>
    <x v="1"/>
    <x v="2"/>
    <s v="7.7 L / 100 km"/>
    <n v="13516"/>
    <x v="321"/>
    <s v="Elsternwick,"/>
    <s v="Elsternwick"/>
    <x v="1"/>
    <s v="4 cyl"/>
    <x v="0"/>
    <s v=" 4 Doors"/>
    <s v=" 7 Seats"/>
    <x v="1184"/>
  </r>
  <r>
    <x v="13"/>
    <x v="5"/>
    <x v="39"/>
    <x v="3"/>
    <s v="2014 Hyundai Santa FE Highlander Crdi (4X4)"/>
    <x v="1"/>
    <x v="0"/>
    <s v="4 cyl, 2.2 L"/>
    <x v="0"/>
    <x v="0"/>
    <s v="7.3 L / 100 km"/>
    <n v="52464"/>
    <x v="290"/>
    <s v="Seaford,"/>
    <s v="Seaford"/>
    <x v="1"/>
    <s v="4 cyl"/>
    <x v="0"/>
    <s v=" 4 Doors"/>
    <s v=" 7 Seats"/>
    <x v="902"/>
  </r>
  <r>
    <x v="20"/>
    <x v="12"/>
    <x v="95"/>
    <x v="1"/>
    <s v="2019 Kia Cerato S (AV)"/>
    <x v="1"/>
    <x v="0"/>
    <s v="4 cyl, 2 L"/>
    <x v="1"/>
    <x v="2"/>
    <s v="7.4 L / 100 km"/>
    <n v="79233"/>
    <x v="299"/>
    <s v="Frankston,"/>
    <s v="Frankston"/>
    <x v="1"/>
    <s v="4 cyl"/>
    <x v="1"/>
    <s v=" 5 Doors"/>
    <s v=" 5 Seats"/>
    <x v="372"/>
  </r>
  <r>
    <x v="6"/>
    <x v="22"/>
    <x v="6"/>
    <x v="6"/>
    <s v="2004 Nissan Pulsar ST"/>
    <x v="1"/>
    <x v="0"/>
    <s v="4 cyl, 1.8 L"/>
    <x v="1"/>
    <x v="2"/>
    <s v="7.9 L / 100 km"/>
    <n v="215000"/>
    <x v="316"/>
    <s v="Greenslopes,"/>
    <s v="Greenslopes"/>
    <x v="2"/>
    <s v="4 cyl"/>
    <x v="5"/>
    <s v=" 4 Doors"/>
    <s v=" 5 Seats"/>
    <x v="2156"/>
  </r>
  <r>
    <x v="6"/>
    <x v="17"/>
    <x v="437"/>
    <x v="1"/>
    <s v="2008 Nissan Tiida ST"/>
    <x v="1"/>
    <x v="1"/>
    <s v="4 cyl, 1.8 L"/>
    <x v="1"/>
    <x v="2"/>
    <s v="7.6 L / 100 km"/>
    <n v="128791"/>
    <x v="300"/>
    <s v="Kedron,"/>
    <s v="Kedron"/>
    <x v="2"/>
    <s v="4 cyl"/>
    <x v="1"/>
    <s v=" 5 Doors"/>
    <s v=" 5 Seats"/>
    <x v="123"/>
  </r>
  <r>
    <x v="11"/>
    <x v="2"/>
    <x v="47"/>
    <x v="3"/>
    <s v="2017 Mitsubishi ASX LS (2WD)"/>
    <x v="1"/>
    <x v="0"/>
    <s v="4 cyl, 2 L"/>
    <x v="1"/>
    <x v="2"/>
    <s v="7.4 L / 100 km"/>
    <n v="138589"/>
    <x v="103"/>
    <s v="Slacks Creek,"/>
    <s v="Slacks Creek"/>
    <x v="2"/>
    <s v="4 cyl"/>
    <x v="0"/>
    <s v=" 4 Doors"/>
    <s v=" 5 Seats"/>
    <x v="1"/>
  </r>
  <r>
    <x v="41"/>
    <x v="9"/>
    <x v="279"/>
    <x v="105"/>
    <s v="2023 GWM Haval Jolion Premium"/>
    <x v="2"/>
    <x v="0"/>
    <s v="4 cyl, 1.5 L"/>
    <x v="1"/>
    <x v="1"/>
    <s v="8.1 L / 100 km"/>
    <n v="9"/>
    <x v="300"/>
    <s v="Kedron,"/>
    <s v="Kedron"/>
    <x v="2"/>
    <s v="4 cyl"/>
    <x v="0"/>
    <s v=" 4 Doors"/>
    <s v=" 5 Seats"/>
    <x v="2157"/>
  </r>
  <r>
    <x v="14"/>
    <x v="14"/>
    <x v="254"/>
    <x v="3"/>
    <s v="2007 Jeep Wrangler Sport (4X4)"/>
    <x v="1"/>
    <x v="1"/>
    <s v="6 cyl, 3.8 L"/>
    <x v="3"/>
    <x v="2"/>
    <s v="11.5 L / 100 km"/>
    <n v="209278"/>
    <x v="292"/>
    <s v="Mordialloc,"/>
    <s v="Mordialloc"/>
    <x v="1"/>
    <s v="6 cyl"/>
    <x v="0"/>
    <s v=" 2 Doors"/>
    <s v=" 4 Seats"/>
    <x v="49"/>
  </r>
  <r>
    <x v="11"/>
    <x v="20"/>
    <x v="47"/>
    <x v="3"/>
    <s v="2020 Mitsubishi ASX LS (2WD)"/>
    <x v="1"/>
    <x v="0"/>
    <s v="4 cyl, 2 L"/>
    <x v="1"/>
    <x v="2"/>
    <s v="7.6 L / 100 km"/>
    <n v="54500"/>
    <x v="313"/>
    <s v="Morningside,"/>
    <s v="Morningside"/>
    <x v="2"/>
    <s v="4 cyl"/>
    <x v="0"/>
    <s v=" 4 Doors"/>
    <s v=" 5 Seats"/>
    <x v="105"/>
  </r>
  <r>
    <x v="18"/>
    <x v="5"/>
    <x v="94"/>
    <x v="3"/>
    <s v="2014 Holden Captiva 7 LS (fwd)"/>
    <x v="1"/>
    <x v="0"/>
    <s v="4 cyl, 2.4 L"/>
    <x v="1"/>
    <x v="2"/>
    <s v="9 L / 100 km"/>
    <n v="116286"/>
    <x v="296"/>
    <s v="Coorparoo,"/>
    <s v="Coorparoo"/>
    <x v="2"/>
    <s v="4 cyl"/>
    <x v="0"/>
    <s v=" 4 Doors"/>
    <s v=" 7 Seats"/>
    <x v="718"/>
  </r>
  <r>
    <x v="5"/>
    <x v="7"/>
    <x v="5"/>
    <x v="3"/>
    <s v="2016 Land Rover Discovery Sport TD4 HSE"/>
    <x v="1"/>
    <x v="0"/>
    <s v="4 cyl, 2.2 L"/>
    <x v="0"/>
    <x v="0"/>
    <s v="6 L / 100 km"/>
    <n v="118101"/>
    <x v="301"/>
    <s v="Albion,"/>
    <s v="Albion"/>
    <x v="2"/>
    <s v="4 cyl"/>
    <x v="0"/>
    <s v=" 4 Doors"/>
    <s v=" 5 Seats"/>
    <x v="235"/>
  </r>
  <r>
    <x v="41"/>
    <x v="9"/>
    <x v="279"/>
    <x v="105"/>
    <s v="2023 GWM Haval Jolion Premium"/>
    <x v="0"/>
    <x v="0"/>
    <s v="4 cyl, 1.5 L"/>
    <x v="1"/>
    <x v="1"/>
    <s v="8.1 L / 100 km"/>
    <n v="14"/>
    <x v="300"/>
    <s v="Kedron,"/>
    <s v="Kedron"/>
    <x v="2"/>
    <s v="4 cyl"/>
    <x v="0"/>
    <s v=" 4 Doors"/>
    <s v=" 5 Seats"/>
    <x v="845"/>
  </r>
  <r>
    <x v="6"/>
    <x v="1"/>
    <x v="165"/>
    <x v="3"/>
    <s v="2011 Nissan Dualis TI (4X4)"/>
    <x v="1"/>
    <x v="1"/>
    <s v="4 cyl, 2 L"/>
    <x v="0"/>
    <x v="2"/>
    <s v="8.3 L / 100 km"/>
    <n v="202257"/>
    <x v="292"/>
    <s v="Mordialloc,"/>
    <s v="Mordialloc"/>
    <x v="1"/>
    <s v="4 cyl"/>
    <x v="0"/>
    <s v=" 4 Doors"/>
    <s v=" 5 Seats"/>
    <x v="1343"/>
  </r>
  <r>
    <x v="7"/>
    <x v="2"/>
    <x v="38"/>
    <x v="3"/>
    <s v="2017 Toyota Kluger Grande (4X4)"/>
    <x v="1"/>
    <x v="0"/>
    <s v="6 cyl, 3.5 L"/>
    <x v="0"/>
    <x v="2"/>
    <s v="9.5 L / 100 km"/>
    <n v="70925"/>
    <x v="358"/>
    <s v="Indooroopilly,"/>
    <s v="Indooroopilly"/>
    <x v="2"/>
    <s v="6 cyl"/>
    <x v="0"/>
    <s v=" 4 Doors"/>
    <s v=" 7 Seats"/>
    <x v="2158"/>
  </r>
  <r>
    <x v="9"/>
    <x v="12"/>
    <x v="46"/>
    <x v="3"/>
    <s v="2019 Volkswagen Tiguan Allspace 162 TSI Highline"/>
    <x v="1"/>
    <x v="0"/>
    <s v="4 cyl, 2 L"/>
    <x v="0"/>
    <x v="1"/>
    <s v="8.3 L / 100 km"/>
    <n v="22140"/>
    <x v="322"/>
    <s v="Eagle Farm,"/>
    <s v="Eagle Farm"/>
    <x v="2"/>
    <s v="4 cyl"/>
    <x v="0"/>
    <s v=" 4 Doors"/>
    <s v=" 7 Seats"/>
    <x v="2159"/>
  </r>
  <r>
    <x v="16"/>
    <x v="0"/>
    <x v="32"/>
    <x v="3"/>
    <s v="2022 Mazda CX-5 Touring (awd)"/>
    <x v="1"/>
    <x v="0"/>
    <s v="4 cyl, 2.5 L"/>
    <x v="0"/>
    <x v="2"/>
    <s v="7.5 L / 100 km"/>
    <n v="12139"/>
    <x v="345"/>
    <s v="Brighton,"/>
    <s v="Brighton"/>
    <x v="1"/>
    <s v="4 cyl"/>
    <x v="0"/>
    <s v=" 4 Doors"/>
    <s v=" 5 Seats"/>
    <x v="160"/>
  </r>
  <r>
    <x v="7"/>
    <x v="13"/>
    <x v="85"/>
    <x v="7"/>
    <s v="2021 Toyota Hilux Workmate (4X2)"/>
    <x v="1"/>
    <x v="0"/>
    <s v="4 cyl, 2.7 L"/>
    <x v="1"/>
    <x v="2"/>
    <s v="10.9 L / 100 km"/>
    <n v="54016"/>
    <x v="314"/>
    <s v="Hoppers Crossing,"/>
    <s v="Hoppers Crossing"/>
    <x v="1"/>
    <s v="4 cyl"/>
    <x v="4"/>
    <s v=" 2 Doors"/>
    <s v=" 2 Seats"/>
    <x v="34"/>
  </r>
  <r>
    <x v="8"/>
    <x v="7"/>
    <x v="73"/>
    <x v="6"/>
    <s v="2016 Honda Civic VTI-L"/>
    <x v="1"/>
    <x v="0"/>
    <s v="4 cyl, 1.5 L"/>
    <x v="1"/>
    <x v="2"/>
    <s v="6 L / 100 km"/>
    <n v="72988"/>
    <x v="310"/>
    <s v="Brooklyn,"/>
    <s v="Brooklyn"/>
    <x v="1"/>
    <s v="4 cyl"/>
    <x v="5"/>
    <s v=" 4 Doors"/>
    <s v=" 5 Seats"/>
    <x v="2160"/>
  </r>
  <r>
    <x v="4"/>
    <x v="9"/>
    <x v="176"/>
    <x v="84"/>
    <s v="2023 Renault Koleos Intens (4X2)"/>
    <x v="2"/>
    <x v="0"/>
    <s v="4 cyl, 2.5 L"/>
    <x v="1"/>
    <x v="2"/>
    <s v="8.1 L / 100 km"/>
    <n v="22"/>
    <x v="290"/>
    <s v="Seaford,"/>
    <s v="Seaford"/>
    <x v="1"/>
    <s v="4 cyl"/>
    <x v="0"/>
    <s v=" 4 Doors"/>
    <s v=" 5 Seats"/>
    <x v="2161"/>
  </r>
  <r>
    <x v="20"/>
    <x v="20"/>
    <x v="135"/>
    <x v="10"/>
    <s v="2020 Kia Carnival S"/>
    <x v="1"/>
    <x v="0"/>
    <s v="6 cyl, 3.3 L"/>
    <x v="1"/>
    <x v="2"/>
    <s v="10.8 L / 100 km"/>
    <n v="45098"/>
    <x v="314"/>
    <s v="Hoppers Crossing,"/>
    <s v="Hoppers Crossing"/>
    <x v="1"/>
    <s v="6 cyl"/>
    <x v="8"/>
    <s v=" 4 Doors"/>
    <s v=" 8 Seats"/>
    <x v="230"/>
  </r>
  <r>
    <x v="13"/>
    <x v="20"/>
    <x v="36"/>
    <x v="1"/>
    <s v="2020 Hyundai I30 Active"/>
    <x v="1"/>
    <x v="0"/>
    <s v="4 cyl, 2 L"/>
    <x v="1"/>
    <x v="2"/>
    <s v="7.4 L / 100 km"/>
    <n v="60101"/>
    <x v="355"/>
    <s v="Sunbury,"/>
    <s v="Sunbury"/>
    <x v="1"/>
    <s v="4 cyl"/>
    <x v="1"/>
    <s v=" 4 Doors"/>
    <s v=" 5 Seats"/>
    <x v="493"/>
  </r>
  <r>
    <x v="7"/>
    <x v="18"/>
    <x v="105"/>
    <x v="3"/>
    <s v="2006 Toyota Landcruiser Prado GXL (4X4)"/>
    <x v="1"/>
    <x v="0"/>
    <s v="4 cyl, 3 L"/>
    <x v="3"/>
    <x v="0"/>
    <s v="12.6 L / 100 km"/>
    <n v="332659"/>
    <x v="298"/>
    <s v="Rocklea,"/>
    <s v="Rocklea"/>
    <x v="2"/>
    <s v="4 cyl"/>
    <x v="0"/>
    <s v=" 4 Doors"/>
    <s v=" 8 Seats"/>
    <x v="11"/>
  </r>
  <r>
    <x v="2"/>
    <x v="13"/>
    <x v="78"/>
    <x v="6"/>
    <s v="2021 BMW 330I M Sport"/>
    <x v="1"/>
    <x v="0"/>
    <s v="4 cyl, 2 L"/>
    <x v="2"/>
    <x v="1"/>
    <s v="6.4 L / 100 km"/>
    <n v="26871"/>
    <x v="326"/>
    <s v="Hendra,"/>
    <s v="Hendra"/>
    <x v="2"/>
    <s v="4 cyl"/>
    <x v="5"/>
    <s v=" 4 Doors"/>
    <s v=" 5 Seats"/>
    <x v="2162"/>
  </r>
  <r>
    <x v="20"/>
    <x v="5"/>
    <x v="558"/>
    <x v="1"/>
    <s v="2014 Kia Soul SI"/>
    <x v="1"/>
    <x v="0"/>
    <s v="4 cyl, 2 L"/>
    <x v="1"/>
    <x v="2"/>
    <s v="8.4 L / 100 km"/>
    <n v="72798"/>
    <x v="320"/>
    <s v="Springwood,"/>
    <s v="Springwood"/>
    <x v="2"/>
    <s v="4 cyl"/>
    <x v="1"/>
    <s v=" 4 Doors"/>
    <s v=" 5 Seats"/>
    <x v="2163"/>
  </r>
  <r>
    <x v="11"/>
    <x v="6"/>
    <x v="47"/>
    <x v="3"/>
    <s v="2018 Mitsubishi ASX Black Edition (2WD)"/>
    <x v="1"/>
    <x v="0"/>
    <s v="4 cyl, 2 L"/>
    <x v="1"/>
    <x v="2"/>
    <s v="7.6 L / 100 km"/>
    <n v="83521"/>
    <x v="334"/>
    <s v="Acacia Ridge,"/>
    <s v="Acacia Ridge"/>
    <x v="2"/>
    <s v="4 cyl"/>
    <x v="0"/>
    <s v=" 4 Doors"/>
    <s v=" 5 Seats"/>
    <x v="1268"/>
  </r>
  <r>
    <x v="16"/>
    <x v="6"/>
    <x v="145"/>
    <x v="3"/>
    <s v="2018 Mazda CX-9 Azami (awd)"/>
    <x v="1"/>
    <x v="0"/>
    <s v="4 cyl, 2.5 L"/>
    <x v="0"/>
    <x v="2"/>
    <s v="8.8 L / 100 km"/>
    <n v="69485"/>
    <x v="314"/>
    <s v="Hoppers Crossing,"/>
    <s v="Hoppers Crossing"/>
    <x v="1"/>
    <s v="4 cyl"/>
    <x v="0"/>
    <s v=" 4 Doors"/>
    <s v=" 7 Seats"/>
    <x v="122"/>
  </r>
  <r>
    <x v="16"/>
    <x v="6"/>
    <x v="32"/>
    <x v="3"/>
    <s v="2018 Mazda CX-5 Maxx Sport (4X2)"/>
    <x v="1"/>
    <x v="0"/>
    <s v="4 cyl, 2 L"/>
    <x v="1"/>
    <x v="2"/>
    <s v="6.9 L / 100 km"/>
    <n v="44043"/>
    <x v="375"/>
    <s v="Hastings,"/>
    <s v="Hastings"/>
    <x v="1"/>
    <s v="4 cyl"/>
    <x v="0"/>
    <s v=" 4 Doors"/>
    <s v=" 5 Seats"/>
    <x v="72"/>
  </r>
  <r>
    <x v="6"/>
    <x v="12"/>
    <x v="21"/>
    <x v="3"/>
    <s v="2019 Nissan Qashqai ST (5YR)"/>
    <x v="1"/>
    <x v="0"/>
    <s v="4 cyl, 2 L"/>
    <x v="1"/>
    <x v="2"/>
    <s v="6.9 L / 100 km"/>
    <n v="63562"/>
    <x v="291"/>
    <s v="Moorabbin,"/>
    <s v="Moorabbin"/>
    <x v="1"/>
    <s v="4 cyl"/>
    <x v="0"/>
    <s v=" 4 Doors"/>
    <s v=" 5 Seats"/>
    <x v="730"/>
  </r>
  <r>
    <x v="6"/>
    <x v="2"/>
    <x v="84"/>
    <x v="7"/>
    <s v="2017 Nissan Navara ST (4X4)"/>
    <x v="1"/>
    <x v="0"/>
    <s v="4 cyl, 2.3 L"/>
    <x v="3"/>
    <x v="0"/>
    <s v="7 L / 100 km"/>
    <n v="175835"/>
    <x v="322"/>
    <s v="Eagle Farm,"/>
    <s v="Eagle Farm"/>
    <x v="2"/>
    <s v="4 cyl"/>
    <x v="4"/>
    <s v=" 4 Doors"/>
    <s v=" 5 Seats"/>
    <x v="87"/>
  </r>
  <r>
    <x v="6"/>
    <x v="11"/>
    <x v="158"/>
    <x v="3"/>
    <s v="2015 Nissan Pathfinder ST (4X2)"/>
    <x v="1"/>
    <x v="0"/>
    <s v="6 cyl, 3.5 L"/>
    <x v="1"/>
    <x v="1"/>
    <s v="9.9 L / 100 km"/>
    <n v="91255"/>
    <x v="310"/>
    <s v="Brooklyn,"/>
    <s v="Brooklyn"/>
    <x v="1"/>
    <s v="6 cyl"/>
    <x v="0"/>
    <s v=" 4 Doors"/>
    <s v=" 7 Seats"/>
    <x v="2164"/>
  </r>
  <r>
    <x v="7"/>
    <x v="25"/>
    <x v="18"/>
    <x v="6"/>
    <s v="2001 Toyota Camry Conquest"/>
    <x v="1"/>
    <x v="0"/>
    <s v="6 cyl, 3 L"/>
    <x v="1"/>
    <x v="2"/>
    <s v="11.5 L / 100 km"/>
    <n v="185630"/>
    <x v="331"/>
    <s v="Altona North,"/>
    <s v="Altona North"/>
    <x v="1"/>
    <s v="6 cyl"/>
    <x v="5"/>
    <s v=" 4 Doors"/>
    <s v=" 5 Seats"/>
    <x v="151"/>
  </r>
  <r>
    <x v="6"/>
    <x v="16"/>
    <x v="120"/>
    <x v="3"/>
    <s v="2003 Nissan Patrol ST (4X4)"/>
    <x v="1"/>
    <x v="1"/>
    <s v="4 cyl, 3 L"/>
    <x v="3"/>
    <x v="0"/>
    <s v="0 L / 100 km"/>
    <n v="392353"/>
    <x v="298"/>
    <s v="Rocklea,"/>
    <s v="Rocklea"/>
    <x v="2"/>
    <s v="4 cyl"/>
    <x v="0"/>
    <s v=" 4 Doors"/>
    <s v=" 7 Seats"/>
    <x v="213"/>
  </r>
  <r>
    <x v="3"/>
    <x v="4"/>
    <x v="97"/>
    <x v="6"/>
    <s v="2013 Mercedes-Benz C200 Avantgarde BE"/>
    <x v="1"/>
    <x v="0"/>
    <s v="4 cyl, 1.8 L"/>
    <x v="2"/>
    <x v="1"/>
    <s v="6.8 L / 100 km"/>
    <n v="105221"/>
    <x v="301"/>
    <s v="Albion,"/>
    <s v="Albion"/>
    <x v="2"/>
    <s v="4 cyl"/>
    <x v="5"/>
    <s v=" 4 Doors"/>
    <s v=" 5 Seats"/>
    <x v="111"/>
  </r>
  <r>
    <x v="16"/>
    <x v="20"/>
    <x v="32"/>
    <x v="3"/>
    <s v="2020 Mazda CX-5 Touring (4X4)"/>
    <x v="1"/>
    <x v="0"/>
    <s v="4 cyl, 2.5 L"/>
    <x v="0"/>
    <x v="2"/>
    <s v="7.5 L / 100 km"/>
    <n v="13349"/>
    <x v="301"/>
    <s v="Albion,"/>
    <s v="Albion"/>
    <x v="2"/>
    <s v="4 cyl"/>
    <x v="0"/>
    <s v=" 4 Doors"/>
    <s v=" 5 Seats"/>
    <x v="385"/>
  </r>
  <r>
    <x v="10"/>
    <x v="4"/>
    <x v="303"/>
    <x v="3"/>
    <s v="2013 Ford Kuga Trend (awd)"/>
    <x v="1"/>
    <x v="0"/>
    <s v="4 cyl, 2 L"/>
    <x v="0"/>
    <x v="0"/>
    <s v="6.3 L / 100 km"/>
    <n v="69032"/>
    <x v="332"/>
    <s v="Toowoomba City,"/>
    <s v="Toowoomba City"/>
    <x v="2"/>
    <s v="4 cyl"/>
    <x v="0"/>
    <s v=" 4 Doors"/>
    <s v=" 5 Seats"/>
    <x v="451"/>
  </r>
  <r>
    <x v="1"/>
    <x v="13"/>
    <x v="116"/>
    <x v="3"/>
    <s v="2021 MG ZS EV Essence"/>
    <x v="1"/>
    <x v="0"/>
    <s v="0 L"/>
    <x v="1"/>
    <x v="4"/>
    <s v="0 L / 100 km"/>
    <n v="62062"/>
    <x v="344"/>
    <s v="Essendon Fields,"/>
    <s v="Essendon Fields"/>
    <x v="1"/>
    <s v="0 L"/>
    <x v="0"/>
    <s v=" 4 Doors"/>
    <s v=" 5 Seats"/>
    <x v="2165"/>
  </r>
  <r>
    <x v="7"/>
    <x v="10"/>
    <x v="431"/>
    <x v="1"/>
    <s v="2005 Toyota Prius Hybrid"/>
    <x v="1"/>
    <x v="0"/>
    <s v="4 cyl, 1.5 L"/>
    <x v="1"/>
    <x v="3"/>
    <s v="4.4 L / 100 km"/>
    <n v="200030"/>
    <x v="304"/>
    <s v="West Footscray,"/>
    <s v="West Footscray"/>
    <x v="1"/>
    <s v="4 cyl"/>
    <x v="1"/>
    <s v=" 5 Doors"/>
    <s v=" 5 Seats"/>
    <x v="213"/>
  </r>
  <r>
    <x v="22"/>
    <x v="0"/>
    <x v="446"/>
    <x v="106"/>
    <s v="2022 Suzuki S-Cross Turbo GLX (qld)"/>
    <x v="2"/>
    <x v="0"/>
    <s v="4 cyl, 1.4 L"/>
    <x v="0"/>
    <x v="1"/>
    <s v="6.2 L / 100 km"/>
    <s v="-"/>
    <x v="94"/>
    <s v="Capalaba,"/>
    <s v="Capalaba"/>
    <x v="2"/>
    <s v="4 cyl"/>
    <x v="0"/>
    <s v=" 4 Doors"/>
    <s v=" 5 Seats"/>
    <x v="2166"/>
  </r>
  <r>
    <x v="41"/>
    <x v="13"/>
    <x v="315"/>
    <x v="7"/>
    <s v="2021 GWM UTE Cannon-X (4X4)"/>
    <x v="1"/>
    <x v="0"/>
    <s v="4 cyl, 2 L"/>
    <x v="3"/>
    <x v="0"/>
    <s v="9.4 L / 100 km"/>
    <n v="41114"/>
    <x v="300"/>
    <s v="Kedron,"/>
    <s v="Kedron"/>
    <x v="2"/>
    <s v="4 cyl"/>
    <x v="4"/>
    <s v=" 4 Doors"/>
    <s v=" 5 Seats"/>
    <x v="190"/>
  </r>
  <r>
    <x v="41"/>
    <x v="0"/>
    <x v="279"/>
    <x v="86"/>
    <s v="2022 GWM Haval H6GT LUX (2WD)"/>
    <x v="2"/>
    <x v="0"/>
    <s v="4 cyl, 2 L"/>
    <x v="1"/>
    <x v="2"/>
    <s v="7.5 L / 100 km"/>
    <n v="20"/>
    <x v="320"/>
    <s v="Springwood,"/>
    <s v="Springwood"/>
    <x v="2"/>
    <s v="4 cyl"/>
    <x v="0"/>
    <s v=" 4 Doors"/>
    <s v=" 5 Seats"/>
    <x v="555"/>
  </r>
  <r>
    <x v="2"/>
    <x v="5"/>
    <x v="60"/>
    <x v="3"/>
    <s v="2014 BMW X4 Xdrive 20I"/>
    <x v="1"/>
    <x v="0"/>
    <s v="4 cyl, 2 L"/>
    <x v="0"/>
    <x v="1"/>
    <s v="7.3 L / 100 km"/>
    <n v="105012"/>
    <x v="100"/>
    <s v="Laverton North,"/>
    <s v="Laverton North"/>
    <x v="1"/>
    <s v="4 cyl"/>
    <x v="0"/>
    <s v=" 5 Doors"/>
    <s v=" 5 Seats"/>
    <x v="229"/>
  </r>
  <r>
    <x v="16"/>
    <x v="8"/>
    <x v="49"/>
    <x v="6"/>
    <s v="2012 Mazda 3 NEO"/>
    <x v="1"/>
    <x v="0"/>
    <s v="4 cyl, 2 L"/>
    <x v="1"/>
    <x v="2"/>
    <s v="8.2 L / 100 km"/>
    <n v="181070"/>
    <x v="103"/>
    <s v="Slacks Creek,"/>
    <s v="Slacks Creek"/>
    <x v="2"/>
    <s v="4 cyl"/>
    <x v="5"/>
    <s v=" 4 Doors"/>
    <s v=" 5 Seats"/>
    <x v="21"/>
  </r>
  <r>
    <x v="18"/>
    <x v="5"/>
    <x v="53"/>
    <x v="6"/>
    <s v="2014 Holden Commodore SV6"/>
    <x v="1"/>
    <x v="0"/>
    <s v="6 cyl, 3.6 L"/>
    <x v="2"/>
    <x v="2"/>
    <s v="9.5 L / 100 km"/>
    <n v="208033"/>
    <x v="297"/>
    <s v="Avondale Heights,"/>
    <s v="Avondale Heights"/>
    <x v="1"/>
    <s v="6 cyl"/>
    <x v="5"/>
    <s v=" 4 Doors"/>
    <s v=" 5 Seats"/>
    <x v="773"/>
  </r>
  <r>
    <x v="13"/>
    <x v="5"/>
    <x v="54"/>
    <x v="1"/>
    <s v="2014 Hyundai I20 Active"/>
    <x v="1"/>
    <x v="0"/>
    <s v="4 cyl, 1.4 L"/>
    <x v="1"/>
    <x v="2"/>
    <s v="5.9 L / 100 km"/>
    <n v="178545"/>
    <x v="298"/>
    <s v="Rocklea,"/>
    <s v="Rocklea"/>
    <x v="2"/>
    <s v="4 cyl"/>
    <x v="1"/>
    <s v=" 3 Doors"/>
    <s v=" 5 Seats"/>
    <x v="2024"/>
  </r>
  <r>
    <x v="18"/>
    <x v="1"/>
    <x v="69"/>
    <x v="1"/>
    <s v="2011 Holden Cruze SRI"/>
    <x v="1"/>
    <x v="0"/>
    <s v="4 cyl, 1.4 L"/>
    <x v="1"/>
    <x v="2"/>
    <s v="6.9 L / 100 km"/>
    <n v="148711"/>
    <x v="103"/>
    <s v="Slacks Creek,"/>
    <s v="Slacks Creek"/>
    <x v="2"/>
    <s v="4 cyl"/>
    <x v="1"/>
    <s v=" 5 Doors"/>
    <s v=" 5 Seats"/>
    <x v="204"/>
  </r>
  <r>
    <x v="13"/>
    <x v="5"/>
    <x v="36"/>
    <x v="10"/>
    <s v="2014 Hyundai I30 Tourer Active 1.6 GDI"/>
    <x v="1"/>
    <x v="0"/>
    <s v="4 cyl, 1.6 L"/>
    <x v="1"/>
    <x v="2"/>
    <s v="6.9 L / 100 km"/>
    <n v="104439"/>
    <x v="305"/>
    <s v="Pinkenba,"/>
    <s v="Pinkenba"/>
    <x v="2"/>
    <s v="4 cyl"/>
    <x v="8"/>
    <s v=" 4 Doors"/>
    <s v=" 5 Seats"/>
    <x v="63"/>
  </r>
  <r>
    <x v="41"/>
    <x v="0"/>
    <x v="279"/>
    <x v="86"/>
    <s v="2022 GWM Haval Jolion Ultra Hybrid"/>
    <x v="2"/>
    <x v="0"/>
    <s v="4 cyl, 1.5 L"/>
    <x v="1"/>
    <x v="3"/>
    <s v="5 L / 100 km"/>
    <n v="20"/>
    <x v="320"/>
    <s v="Springwood,"/>
    <s v="Springwood"/>
    <x v="2"/>
    <s v="4 cyl"/>
    <x v="0"/>
    <s v=" 4 Doors"/>
    <s v=" 5 Seats"/>
    <x v="555"/>
  </r>
  <r>
    <x v="41"/>
    <x v="9"/>
    <x v="279"/>
    <x v="88"/>
    <s v="2023 GWM Haval H6 Ultra"/>
    <x v="0"/>
    <x v="0"/>
    <s v="4 cyl, 2 L"/>
    <x v="1"/>
    <x v="1"/>
    <s v="9.8 L / 100 km"/>
    <n v="644"/>
    <x v="350"/>
    <s v="Hillcrest,"/>
    <s v="Hillcrest"/>
    <x v="2"/>
    <s v="4 cyl"/>
    <x v="0"/>
    <s v=" 4 Doors"/>
    <s v=" 5 Seats"/>
    <x v="2167"/>
  </r>
  <r>
    <x v="16"/>
    <x v="11"/>
    <x v="49"/>
    <x v="6"/>
    <s v="2015 Mazda 3 Touring"/>
    <x v="1"/>
    <x v="0"/>
    <s v="4 cyl, 2 L"/>
    <x v="1"/>
    <x v="2"/>
    <s v="5.7 L / 100 km"/>
    <n v="90364"/>
    <x v="309"/>
    <s v="Maidstone,"/>
    <s v="Maidstone"/>
    <x v="1"/>
    <s v="4 cyl"/>
    <x v="5"/>
    <s v=" 4 Doors"/>
    <s v=" 5 Seats"/>
    <x v="1"/>
  </r>
  <r>
    <x v="9"/>
    <x v="13"/>
    <x v="15"/>
    <x v="7"/>
    <s v="2021 Volkswagen Amarok TDI580 W580S 4Motion"/>
    <x v="1"/>
    <x v="0"/>
    <s v="6 cyl, 3 L"/>
    <x v="3"/>
    <x v="0"/>
    <s v="9.5 L / 100 km"/>
    <n v="28925"/>
    <x v="332"/>
    <s v="Toowoomba City,"/>
    <s v="Toowoomba City"/>
    <x v="2"/>
    <s v="6 cyl"/>
    <x v="4"/>
    <s v=" 4 Doors"/>
    <s v=" 5 Seats"/>
    <x v="2168"/>
  </r>
  <r>
    <x v="18"/>
    <x v="4"/>
    <x v="130"/>
    <x v="7"/>
    <s v="2013 Holden Colorado LTZ (4X4)"/>
    <x v="1"/>
    <x v="0"/>
    <s v="4 cyl, 2.8 L"/>
    <x v="3"/>
    <x v="0"/>
    <s v="9.1 L / 100 km"/>
    <n v="159220"/>
    <x v="103"/>
    <s v="Slacks Creek,"/>
    <s v="Slacks Creek"/>
    <x v="2"/>
    <s v="4 cyl"/>
    <x v="4"/>
    <s v=" 4 Doors"/>
    <s v=" 5 Seats"/>
    <x v="77"/>
  </r>
  <r>
    <x v="12"/>
    <x v="4"/>
    <x v="425"/>
    <x v="3"/>
    <s v="2013 Subaru Tribeca 3.6R Premium (7 Seat)"/>
    <x v="1"/>
    <x v="0"/>
    <s v="6 cyl, 3.6 L"/>
    <x v="0"/>
    <x v="2"/>
    <s v="11.6 L / 100 km"/>
    <n v="88000"/>
    <x v="316"/>
    <s v="Greenslopes,"/>
    <s v="Greenslopes"/>
    <x v="2"/>
    <s v="6 cyl"/>
    <x v="0"/>
    <s v=" 4 Doors"/>
    <s v=" 7 Seats"/>
    <x v="2169"/>
  </r>
  <r>
    <x v="20"/>
    <x v="11"/>
    <x v="101"/>
    <x v="3"/>
    <s v="2015 Kia Sorento Platinum (4X4)"/>
    <x v="1"/>
    <x v="0"/>
    <s v="4 cyl, 2.2 L"/>
    <x v="0"/>
    <x v="0"/>
    <s v="7.8 L / 100 km"/>
    <n v="82177"/>
    <x v="298"/>
    <s v="Rocklea,"/>
    <s v="Rocklea"/>
    <x v="2"/>
    <s v="4 cyl"/>
    <x v="0"/>
    <s v=" 4 Doors"/>
    <s v=" 7 Seats"/>
    <x v="2170"/>
  </r>
  <r>
    <x v="5"/>
    <x v="13"/>
    <x v="5"/>
    <x v="3"/>
    <s v="2021 Land Rover Range Rover Evoque P200 R-Dynamic S (147KW)"/>
    <x v="1"/>
    <x v="0"/>
    <s v="4 cyl, 2 L"/>
    <x v="0"/>
    <x v="1"/>
    <s v="8.1 L / 100 km"/>
    <n v="18027"/>
    <x v="330"/>
    <s v="Mansfield,"/>
    <s v="Mansfield"/>
    <x v="2"/>
    <s v="4 cyl"/>
    <x v="0"/>
    <s v=" 4 Doors"/>
    <s v=" 5 Seats"/>
    <x v="332"/>
  </r>
  <r>
    <x v="18"/>
    <x v="7"/>
    <x v="53"/>
    <x v="10"/>
    <s v="2016 Holden Commodore SV6 Reserve Edition"/>
    <x v="1"/>
    <x v="0"/>
    <s v="6 cyl, 3.6 L"/>
    <x v="2"/>
    <x v="2"/>
    <s v="9.8 L / 100 km"/>
    <n v="118199"/>
    <x v="321"/>
    <s v="Elsternwick,"/>
    <s v="Elsternwick"/>
    <x v="1"/>
    <s v="6 cyl"/>
    <x v="8"/>
    <s v=" 4 Doors"/>
    <s v=" 5 Seats"/>
    <x v="87"/>
  </r>
  <r>
    <x v="7"/>
    <x v="23"/>
    <x v="213"/>
    <x v="1"/>
    <s v="2002 Toyota Echo"/>
    <x v="1"/>
    <x v="0"/>
    <s v="4 cyl, 1.3 L"/>
    <x v="1"/>
    <x v="2"/>
    <s v="6.7 L / 100 km"/>
    <n v="125211"/>
    <x v="385"/>
    <s v="Holland Park West,"/>
    <s v="Holland Park West"/>
    <x v="2"/>
    <s v="4 cyl"/>
    <x v="1"/>
    <s v=" 3 Doors"/>
    <s v=" 5 Seats"/>
    <x v="184"/>
  </r>
  <r>
    <x v="18"/>
    <x v="7"/>
    <x v="69"/>
    <x v="6"/>
    <s v="2016 Holden Cruze SRI Z-Series"/>
    <x v="1"/>
    <x v="0"/>
    <s v="4 cyl, 1.6 L"/>
    <x v="1"/>
    <x v="2"/>
    <s v="7.9 L / 100 km"/>
    <n v="124889"/>
    <x v="302"/>
    <s v="Port Melbourne,"/>
    <s v="Port Melbourne"/>
    <x v="1"/>
    <s v="4 cyl"/>
    <x v="5"/>
    <s v=" 4 Doors"/>
    <s v=" 5 Seats"/>
    <x v="1857"/>
  </r>
  <r>
    <x v="7"/>
    <x v="4"/>
    <x v="18"/>
    <x v="6"/>
    <s v="2013 Toyota Camry Altise"/>
    <x v="1"/>
    <x v="0"/>
    <s v="4 cyl, 2.5 L"/>
    <x v="1"/>
    <x v="2"/>
    <s v="7.8 L / 100 km"/>
    <n v="167190"/>
    <x v="304"/>
    <s v="West Footscray,"/>
    <s v="West Footscray"/>
    <x v="1"/>
    <s v="4 cyl"/>
    <x v="5"/>
    <s v=" 4 Doors"/>
    <s v=" 5 Seats"/>
    <x v="63"/>
  </r>
  <r>
    <x v="13"/>
    <x v="20"/>
    <x v="36"/>
    <x v="1"/>
    <s v="2020 Hyundai I30"/>
    <x v="1"/>
    <x v="0"/>
    <s v="4 cyl, 2 L"/>
    <x v="1"/>
    <x v="2"/>
    <s v="7.4 L / 100 km"/>
    <n v="53544"/>
    <x v="91"/>
    <s v="Mornington,"/>
    <s v="Mornington"/>
    <x v="1"/>
    <s v="4 cyl"/>
    <x v="1"/>
    <s v=" 4 Doors"/>
    <s v=" 5 Seats"/>
    <x v="508"/>
  </r>
  <r>
    <x v="7"/>
    <x v="1"/>
    <x v="190"/>
    <x v="6"/>
    <s v="2011 Toyota Aurion AT-X"/>
    <x v="1"/>
    <x v="0"/>
    <s v="6 cyl, 3.5 L"/>
    <x v="1"/>
    <x v="2"/>
    <s v="9.9 L / 100 km"/>
    <n v="162969"/>
    <x v="310"/>
    <s v="Brooklyn,"/>
    <s v="Brooklyn"/>
    <x v="1"/>
    <s v="6 cyl"/>
    <x v="5"/>
    <s v=" 4 Doors"/>
    <s v=" 5 Seats"/>
    <x v="15"/>
  </r>
  <r>
    <x v="13"/>
    <x v="8"/>
    <x v="36"/>
    <x v="1"/>
    <s v="2012 Hyundai I30 Active 1.6 Crdi"/>
    <x v="1"/>
    <x v="0"/>
    <s v="4 cyl, 1.6 L"/>
    <x v="1"/>
    <x v="0"/>
    <s v="5.6 L / 100 km"/>
    <n v="199499"/>
    <x v="368"/>
    <s v="Gatton,"/>
    <s v="Gatton"/>
    <x v="2"/>
    <s v="4 cyl"/>
    <x v="1"/>
    <s v=" 5 Doors"/>
    <s v=" 5 Seats"/>
    <x v="30"/>
  </r>
  <r>
    <x v="20"/>
    <x v="19"/>
    <x v="101"/>
    <x v="3"/>
    <s v="2009 Kia Sorento LX"/>
    <x v="1"/>
    <x v="1"/>
    <s v="4 cyl, 2.5 L"/>
    <x v="3"/>
    <x v="0"/>
    <s v="8.5 L / 100 km"/>
    <n v="253390"/>
    <x v="331"/>
    <s v="Altona North,"/>
    <s v="Altona North"/>
    <x v="1"/>
    <s v="4 cyl"/>
    <x v="0"/>
    <s v=" 4 Doors"/>
    <s v=" 5 Seats"/>
    <x v="83"/>
  </r>
  <r>
    <x v="1"/>
    <x v="13"/>
    <x v="270"/>
    <x v="3"/>
    <s v="2021 MG HS Essence Anfield Edition"/>
    <x v="1"/>
    <x v="0"/>
    <s v="4 cyl, 1.5 L"/>
    <x v="1"/>
    <x v="2"/>
    <s v="7.3 L / 100 km"/>
    <n v="14060"/>
    <x v="300"/>
    <s v="Kedron,"/>
    <s v="Kedron"/>
    <x v="2"/>
    <s v="4 cyl"/>
    <x v="0"/>
    <s v=" 4 Doors"/>
    <s v=" 5 Seats"/>
    <x v="4"/>
  </r>
  <r>
    <x v="5"/>
    <x v="11"/>
    <x v="5"/>
    <x v="3"/>
    <s v="2015 Land Rover Range Rover Sport 3.0 SDV6 Autobiography"/>
    <x v="1"/>
    <x v="0"/>
    <s v="6 cyl, 3 L"/>
    <x v="0"/>
    <x v="0"/>
    <s v="7.5 L / 100 km"/>
    <n v="145000"/>
    <x v="308"/>
    <s v="South Melbourne,"/>
    <s v="South Melbourne"/>
    <x v="1"/>
    <s v="6 cyl"/>
    <x v="0"/>
    <s v=" 4 Doors"/>
    <s v=" 5 Seats"/>
    <x v="585"/>
  </r>
  <r>
    <x v="13"/>
    <x v="5"/>
    <x v="36"/>
    <x v="1"/>
    <s v="2014 Hyundai I30 Premium"/>
    <x v="1"/>
    <x v="0"/>
    <s v="4 cyl, 1.8 L"/>
    <x v="1"/>
    <x v="2"/>
    <s v="7.1 L / 100 km"/>
    <n v="83257"/>
    <x v="311"/>
    <s v="Ravenhall,"/>
    <s v="Ravenhall"/>
    <x v="1"/>
    <s v="4 cyl"/>
    <x v="1"/>
    <s v=" 5 Doors"/>
    <s v=" 5 Seats"/>
    <x v="2171"/>
  </r>
  <r>
    <x v="20"/>
    <x v="4"/>
    <x v="101"/>
    <x v="3"/>
    <s v="2013 Kia Sorento Platinum (4X4)"/>
    <x v="1"/>
    <x v="0"/>
    <s v="4 cyl, 2.2 L"/>
    <x v="0"/>
    <x v="0"/>
    <s v="7.3 L / 100 km"/>
    <n v="204052"/>
    <x v="297"/>
    <s v="Avondale Heights,"/>
    <s v="Avondale Heights"/>
    <x v="1"/>
    <s v="4 cyl"/>
    <x v="0"/>
    <s v=" 4 Doors"/>
    <s v=" 7 Seats"/>
    <x v="33"/>
  </r>
  <r>
    <x v="18"/>
    <x v="6"/>
    <x v="130"/>
    <x v="7"/>
    <s v="2018 Holden Colorado LS (4X2)"/>
    <x v="1"/>
    <x v="0"/>
    <s v="4 cyl, 2.8 L"/>
    <x v="2"/>
    <x v="0"/>
    <s v="8.9 L / 100 km"/>
    <n v="95842"/>
    <x v="326"/>
    <s v="Hendra,"/>
    <s v="Hendra"/>
    <x v="2"/>
    <s v="4 cyl"/>
    <x v="4"/>
    <s v=" 4 Doors"/>
    <s v=" 5 Seats"/>
    <x v="77"/>
  </r>
  <r>
    <x v="0"/>
    <x v="9"/>
    <x v="477"/>
    <x v="107"/>
    <s v="2023 Ssangyong Korando ELX"/>
    <x v="2"/>
    <x v="0"/>
    <s v="4 cyl, 1.5 L"/>
    <x v="1"/>
    <x v="2"/>
    <s v="7.7 L / 100 km"/>
    <n v="10"/>
    <x v="321"/>
    <s v="Elsternwick,"/>
    <s v="Elsternwick"/>
    <x v="1"/>
    <s v="4 cyl"/>
    <x v="0"/>
    <s v=" 5 Doors"/>
    <s v=" 5 Seats"/>
    <x v="633"/>
  </r>
  <r>
    <x v="0"/>
    <x v="9"/>
    <x v="454"/>
    <x v="103"/>
    <s v="2023 Ssangyong Musso Ultimate"/>
    <x v="2"/>
    <x v="0"/>
    <s v="4 cyl, 2.2 L"/>
    <x v="3"/>
    <x v="0"/>
    <s v="8.6 L / 100 km"/>
    <n v="22"/>
    <x v="299"/>
    <s v="Frankston,"/>
    <s v="Frankston"/>
    <x v="1"/>
    <s v="4 cyl"/>
    <x v="4"/>
    <s v=" 4 Doors"/>
    <s v=" 5 Seats"/>
    <x v="2172"/>
  </r>
  <r>
    <x v="7"/>
    <x v="22"/>
    <x v="25"/>
    <x v="1"/>
    <s v="2004 Toyota Corolla Ascent Seca"/>
    <x v="1"/>
    <x v="1"/>
    <s v="4 cyl, 1.8 L"/>
    <x v="1"/>
    <x v="2"/>
    <s v="8 L / 100 km"/>
    <n v="249000"/>
    <x v="299"/>
    <s v="Frankston,"/>
    <s v="Frankston"/>
    <x v="1"/>
    <s v="4 cyl"/>
    <x v="1"/>
    <s v=" 5 Doors"/>
    <s v=" 5 Seats"/>
    <x v="2173"/>
  </r>
  <r>
    <x v="30"/>
    <x v="4"/>
    <x v="326"/>
    <x v="3"/>
    <s v="2013 Fiat Freemont Lounge"/>
    <x v="1"/>
    <x v="0"/>
    <s v="4 cyl, 2.4 L"/>
    <x v="1"/>
    <x v="2"/>
    <s v="9.8 L / 100 km"/>
    <n v="169433"/>
    <x v="103"/>
    <s v="Slacks Creek,"/>
    <s v="Slacks Creek"/>
    <x v="2"/>
    <s v="4 cyl"/>
    <x v="0"/>
    <s v=" 4 Doors"/>
    <s v=" 5 Seats"/>
    <x v="85"/>
  </r>
  <r>
    <x v="20"/>
    <x v="20"/>
    <x v="95"/>
    <x v="1"/>
    <s v="2020 Kia Cerato S"/>
    <x v="1"/>
    <x v="0"/>
    <s v="4 cyl, 2 L"/>
    <x v="1"/>
    <x v="2"/>
    <s v="7.4 L / 100 km"/>
    <n v="63851"/>
    <x v="314"/>
    <s v="Hoppers Crossing,"/>
    <s v="Hoppers Crossing"/>
    <x v="1"/>
    <s v="4 cyl"/>
    <x v="1"/>
    <s v=" 5 Doors"/>
    <s v=" 5 Seats"/>
    <x v="484"/>
  </r>
  <r>
    <x v="41"/>
    <x v="0"/>
    <x v="279"/>
    <x v="88"/>
    <s v="2022 GWM Haval Jolion Ultra Hybrid"/>
    <x v="2"/>
    <x v="0"/>
    <s v="4 cyl, 1.5 L"/>
    <x v="1"/>
    <x v="3"/>
    <s v="5 L / 100 km"/>
    <n v="22"/>
    <x v="350"/>
    <s v="Hillcrest,"/>
    <s v="Hillcrest"/>
    <x v="2"/>
    <s v="4 cyl"/>
    <x v="0"/>
    <s v=" 4 Doors"/>
    <s v=" 5 Seats"/>
    <x v="319"/>
  </r>
  <r>
    <x v="2"/>
    <x v="5"/>
    <x v="447"/>
    <x v="2"/>
    <s v="2014 BMW 228I"/>
    <x v="1"/>
    <x v="0"/>
    <s v="4 cyl, 2 L"/>
    <x v="2"/>
    <x v="1"/>
    <s v="6.3 L / 100 km"/>
    <n v="142996"/>
    <x v="300"/>
    <s v="Kedron,"/>
    <s v="Kedron"/>
    <x v="2"/>
    <s v="4 cyl"/>
    <x v="2"/>
    <s v=" 2 Doors"/>
    <s v=" 4 Seats"/>
    <x v="105"/>
  </r>
  <r>
    <x v="0"/>
    <x v="9"/>
    <x v="454"/>
    <x v="103"/>
    <s v="2023 Ssangyong Musso Ultimate"/>
    <x v="2"/>
    <x v="0"/>
    <s v="4 cyl, 2.2 L"/>
    <x v="3"/>
    <x v="0"/>
    <s v="8.6 L / 100 km"/>
    <n v="22"/>
    <x v="299"/>
    <s v="Frankston,"/>
    <s v="Frankston"/>
    <x v="1"/>
    <s v="4 cyl"/>
    <x v="4"/>
    <s v=" 4 Doors"/>
    <s v=" 5 Seats"/>
    <x v="2172"/>
  </r>
  <r>
    <x v="20"/>
    <x v="0"/>
    <x v="95"/>
    <x v="6"/>
    <s v="2022 Kia Cerato S"/>
    <x v="1"/>
    <x v="0"/>
    <s v="4 cyl, 2 L"/>
    <x v="1"/>
    <x v="2"/>
    <s v="7.4 L / 100 km"/>
    <n v="19260"/>
    <x v="314"/>
    <s v="Hoppers Crossing,"/>
    <s v="Hoppers Crossing"/>
    <x v="1"/>
    <s v="4 cyl"/>
    <x v="5"/>
    <s v=" 4 Doors"/>
    <s v=" 5 Seats"/>
    <x v="57"/>
  </r>
  <r>
    <x v="11"/>
    <x v="0"/>
    <x v="29"/>
    <x v="7"/>
    <s v="2022 Mitsubishi Triton GLS (4X4)"/>
    <x v="1"/>
    <x v="0"/>
    <s v="4 cyl, 2.4 L"/>
    <x v="3"/>
    <x v="0"/>
    <s v="8.6 L / 100 km"/>
    <n v="6636"/>
    <x v="342"/>
    <s v="Nundah,"/>
    <s v="Nundah"/>
    <x v="2"/>
    <s v="4 cyl"/>
    <x v="4"/>
    <s v=" 4 Doors"/>
    <s v=" 5 Seats"/>
    <x v="0"/>
  </r>
  <r>
    <x v="3"/>
    <x v="23"/>
    <x v="475"/>
    <x v="6"/>
    <s v="2002 Mercedes-Benz C180 Avantgarde"/>
    <x v="1"/>
    <x v="0"/>
    <s v="4 cyl, 2 L"/>
    <x v="2"/>
    <x v="2"/>
    <s v="9.5 L / 100 km"/>
    <n v="275123"/>
    <x v="100"/>
    <s v="Laverton North,"/>
    <s v="Laverton North"/>
    <x v="1"/>
    <s v="4 cyl"/>
    <x v="5"/>
    <s v=" 4 Doors"/>
    <s v=" 5 Seats"/>
    <x v="46"/>
  </r>
  <r>
    <x v="22"/>
    <x v="1"/>
    <x v="433"/>
    <x v="1"/>
    <s v="2011 Suzuki Alto GL"/>
    <x v="1"/>
    <x v="0"/>
    <s v="3 cyl, 1 L"/>
    <x v="1"/>
    <x v="1"/>
    <s v="5.5 L / 100 km"/>
    <n v="114826"/>
    <x v="291"/>
    <s v="Moorabbin,"/>
    <s v="Moorabbin"/>
    <x v="1"/>
    <s v="3 cyl"/>
    <x v="1"/>
    <s v=" 5 Doors"/>
    <s v=" 4 Seats"/>
    <x v="204"/>
  </r>
  <r>
    <x v="20"/>
    <x v="4"/>
    <x v="44"/>
    <x v="1"/>
    <s v="2013 Kia RIO SLS"/>
    <x v="1"/>
    <x v="0"/>
    <s v="4 cyl, 1.6 L"/>
    <x v="1"/>
    <x v="2"/>
    <s v="6.1 L / 100 km"/>
    <n v="79150"/>
    <x v="327"/>
    <s v="Chermside,"/>
    <s v="Chermside"/>
    <x v="2"/>
    <s v="4 cyl"/>
    <x v="1"/>
    <s v=" 3 Doors"/>
    <s v=" 5 Seats"/>
    <x v="2174"/>
  </r>
  <r>
    <x v="12"/>
    <x v="8"/>
    <x v="51"/>
    <x v="3"/>
    <s v="2012 Subaru XV 2.0I-L"/>
    <x v="1"/>
    <x v="1"/>
    <s v="4 cyl, 2 L"/>
    <x v="0"/>
    <x v="2"/>
    <s v="7.3 L / 100 km"/>
    <n v="234325"/>
    <x v="298"/>
    <s v="Rocklea,"/>
    <s v="Rocklea"/>
    <x v="2"/>
    <s v="4 cyl"/>
    <x v="0"/>
    <s v=" 4 Doors"/>
    <s v=" 5 Seats"/>
    <x v="83"/>
  </r>
  <r>
    <x v="16"/>
    <x v="0"/>
    <x v="316"/>
    <x v="3"/>
    <s v="2022 Mazda CX-30 G25 Touring (fwd)"/>
    <x v="1"/>
    <x v="0"/>
    <s v="4 cyl, 2.5 L"/>
    <x v="1"/>
    <x v="2"/>
    <s v="6.6 L / 100 km"/>
    <n v="5941"/>
    <x v="345"/>
    <s v="Brighton,"/>
    <s v="Brighton"/>
    <x v="1"/>
    <s v="4 cyl"/>
    <x v="0"/>
    <s v=" 4 Doors"/>
    <s v=" 5 Seats"/>
    <x v="333"/>
  </r>
  <r>
    <x v="41"/>
    <x v="0"/>
    <x v="279"/>
    <x v="87"/>
    <s v="2022 GWM Haval Jolion Ultra"/>
    <x v="2"/>
    <x v="0"/>
    <s v="4 cyl, 1.5 L"/>
    <x v="1"/>
    <x v="1"/>
    <s v="8.1 L / 100 km"/>
    <n v="20"/>
    <x v="306"/>
    <s v="Moorooka,"/>
    <s v="Moorooka"/>
    <x v="2"/>
    <s v="4 cyl"/>
    <x v="0"/>
    <s v=" 4 Doors"/>
    <s v=" 5 Seats"/>
    <x v="791"/>
  </r>
  <r>
    <x v="41"/>
    <x v="0"/>
    <x v="279"/>
    <x v="86"/>
    <s v="2022 GWM Haval Jolion LUX"/>
    <x v="2"/>
    <x v="0"/>
    <s v="4 cyl, 1.5 L"/>
    <x v="1"/>
    <x v="1"/>
    <s v="8.1 L / 100 km"/>
    <n v="20"/>
    <x v="320"/>
    <s v="Springwood,"/>
    <s v="Springwood"/>
    <x v="2"/>
    <s v="4 cyl"/>
    <x v="0"/>
    <s v=" 4 Doors"/>
    <s v=" 5 Seats"/>
    <x v="1537"/>
  </r>
  <r>
    <x v="11"/>
    <x v="12"/>
    <x v="186"/>
    <x v="3"/>
    <s v="2019 Mitsubishi Eclipse Cross LS (2WD)"/>
    <x v="1"/>
    <x v="0"/>
    <s v="4 cyl, 1.5 L"/>
    <x v="1"/>
    <x v="2"/>
    <s v="7.3 L / 100 km"/>
    <n v="57408"/>
    <x v="321"/>
    <s v="Elsternwick,"/>
    <s v="Elsternwick"/>
    <x v="1"/>
    <s v="4 cyl"/>
    <x v="0"/>
    <s v=" 4 Doors"/>
    <s v=" 5 Seats"/>
    <x v="94"/>
  </r>
  <r>
    <x v="16"/>
    <x v="9"/>
    <x v="316"/>
    <x v="89"/>
    <s v="2023 Mazda CX-30 G25 Touring Vision (fwd)"/>
    <x v="2"/>
    <x v="0"/>
    <s v="4 cyl, 2.5 L"/>
    <x v="1"/>
    <x v="2"/>
    <s v="6.6 L / 100 km"/>
    <n v="25"/>
    <x v="303"/>
    <s v="Mount Gravatt,"/>
    <s v="Mount Gravatt"/>
    <x v="2"/>
    <s v="4 cyl"/>
    <x v="0"/>
    <s v=" 4 Doors"/>
    <s v=" 5 Seats"/>
    <x v="253"/>
  </r>
  <r>
    <x v="3"/>
    <x v="7"/>
    <x v="97"/>
    <x v="6"/>
    <s v="2016 Mercedes-Benz C200"/>
    <x v="1"/>
    <x v="0"/>
    <s v="4 cyl, 2 L"/>
    <x v="2"/>
    <x v="1"/>
    <s v="6 L / 100 km"/>
    <n v="75148"/>
    <x v="320"/>
    <s v="Springwood,"/>
    <s v="Springwood"/>
    <x v="2"/>
    <s v="4 cyl"/>
    <x v="5"/>
    <s v=" 4 Doors"/>
    <s v=" 5 Seats"/>
    <x v="616"/>
  </r>
  <r>
    <x v="2"/>
    <x v="11"/>
    <x v="157"/>
    <x v="3"/>
    <s v="2015 BMW X5 Xdrive 30D"/>
    <x v="1"/>
    <x v="0"/>
    <s v="6 cyl, 3 L"/>
    <x v="0"/>
    <x v="0"/>
    <s v="6.2 L / 100 km"/>
    <n v="135633"/>
    <x v="306"/>
    <s v="Moorooka,"/>
    <s v="Moorooka"/>
    <x v="2"/>
    <s v="6 cyl"/>
    <x v="0"/>
    <s v=" 4 Doors"/>
    <s v=" 5 Seats"/>
    <x v="309"/>
  </r>
  <r>
    <x v="10"/>
    <x v="15"/>
    <x v="33"/>
    <x v="6"/>
    <s v="2010 Ford Falcon G6"/>
    <x v="1"/>
    <x v="0"/>
    <s v="6 cyl, 4 L"/>
    <x v="2"/>
    <x v="2"/>
    <s v="9.9 L / 100 km"/>
    <n v="172917"/>
    <x v="307"/>
    <s v="Deer Park,"/>
    <s v="Deer Park"/>
    <x v="1"/>
    <s v="6 cyl"/>
    <x v="5"/>
    <s v=" 4 Doors"/>
    <s v=" 5 Seats"/>
    <x v="202"/>
  </r>
  <r>
    <x v="8"/>
    <x v="8"/>
    <x v="111"/>
    <x v="6"/>
    <s v="2012 Honda Accord VTI"/>
    <x v="1"/>
    <x v="0"/>
    <s v="4 cyl, 2.4 L"/>
    <x v="1"/>
    <x v="2"/>
    <s v="8.7 L / 100 km"/>
    <n v="123000"/>
    <x v="299"/>
    <s v="Frankston,"/>
    <s v="Frankston"/>
    <x v="1"/>
    <s v="4 cyl"/>
    <x v="5"/>
    <s v=" 4 Doors"/>
    <s v=" 5 Seats"/>
    <x v="15"/>
  </r>
  <r>
    <x v="6"/>
    <x v="15"/>
    <x v="84"/>
    <x v="7"/>
    <s v="2010 Nissan Navara ST (4X4)"/>
    <x v="1"/>
    <x v="0"/>
    <s v="4 cyl, 2.5 L"/>
    <x v="3"/>
    <x v="0"/>
    <s v="10.5 L / 100 km"/>
    <n v="388076"/>
    <x v="293"/>
    <s v="Braybrook,"/>
    <s v="Braybrook"/>
    <x v="1"/>
    <s v="4 cyl"/>
    <x v="4"/>
    <s v=" 4 Doors"/>
    <s v=" 5 Seats"/>
    <x v="2175"/>
  </r>
  <r>
    <x v="7"/>
    <x v="4"/>
    <x v="26"/>
    <x v="1"/>
    <s v="2013 Toyota Yaris YR"/>
    <x v="1"/>
    <x v="1"/>
    <s v="4 cyl, 1.3 L"/>
    <x v="1"/>
    <x v="2"/>
    <s v="5.7 L / 100 km"/>
    <n v="101193"/>
    <x v="300"/>
    <s v="Kedron,"/>
    <s v="Kedron"/>
    <x v="2"/>
    <s v="4 cyl"/>
    <x v="1"/>
    <s v=" 5 Doors"/>
    <s v=" 5 Seats"/>
    <x v="2176"/>
  </r>
  <r>
    <x v="12"/>
    <x v="11"/>
    <x v="59"/>
    <x v="6"/>
    <s v="2015 Subaru Impreza 2.0I-S (awd)"/>
    <x v="1"/>
    <x v="0"/>
    <s v="4 cyl, 2 L"/>
    <x v="0"/>
    <x v="2"/>
    <s v="6.8 L / 100 km"/>
    <n v="61395"/>
    <x v="326"/>
    <s v="Hendra,"/>
    <s v="Hendra"/>
    <x v="2"/>
    <s v="4 cyl"/>
    <x v="5"/>
    <s v=" 4 Doors"/>
    <s v=" 5 Seats"/>
    <x v="132"/>
  </r>
  <r>
    <x v="11"/>
    <x v="7"/>
    <x v="42"/>
    <x v="6"/>
    <s v="2016 Mitsubishi Lancer ES Sport"/>
    <x v="1"/>
    <x v="0"/>
    <s v="4 cyl, 2 L"/>
    <x v="1"/>
    <x v="2"/>
    <s v="7.4 L / 100 km"/>
    <n v="76433"/>
    <x v="327"/>
    <s v="Chermside,"/>
    <s v="Chermside"/>
    <x v="2"/>
    <s v="4 cyl"/>
    <x v="5"/>
    <s v=" 4 Doors"/>
    <s v=" 5 Seats"/>
    <x v="773"/>
  </r>
  <r>
    <x v="1"/>
    <x v="13"/>
    <x v="280"/>
    <x v="3"/>
    <s v="2021 MG ZST Excite"/>
    <x v="1"/>
    <x v="0"/>
    <s v="3 cyl, 1.3 L"/>
    <x v="1"/>
    <x v="2"/>
    <s v="7.3 L / 100 km"/>
    <n v="8939"/>
    <x v="305"/>
    <s v="Pinkenba,"/>
    <s v="Pinkenba"/>
    <x v="2"/>
    <s v="3 cyl"/>
    <x v="0"/>
    <s v=" 5 Doors"/>
    <s v=" 5 Seats"/>
    <x v="77"/>
  </r>
  <r>
    <x v="7"/>
    <x v="12"/>
    <x v="25"/>
    <x v="6"/>
    <s v="2019 Toyota Corolla Ascent"/>
    <x v="1"/>
    <x v="0"/>
    <s v="4 cyl, 1.8 L"/>
    <x v="1"/>
    <x v="2"/>
    <s v="6.6 L / 100 km"/>
    <n v="161064"/>
    <x v="298"/>
    <s v="Rocklea,"/>
    <s v="Rocklea"/>
    <x v="2"/>
    <s v="4 cyl"/>
    <x v="5"/>
    <s v=" 4 Doors"/>
    <s v=" 5 Seats"/>
    <x v="2177"/>
  </r>
  <r>
    <x v="0"/>
    <x v="9"/>
    <x v="454"/>
    <x v="103"/>
    <s v="2023 Ssangyong Musso Ultimate LUX"/>
    <x v="2"/>
    <x v="0"/>
    <s v="4 cyl, 2.2 L"/>
    <x v="3"/>
    <x v="0"/>
    <s v="8.6 L / 100 km"/>
    <n v="22"/>
    <x v="299"/>
    <s v="Frankston,"/>
    <s v="Frankston"/>
    <x v="1"/>
    <s v="4 cyl"/>
    <x v="4"/>
    <s v=" 4 Doors"/>
    <s v=" 5 Seats"/>
    <x v="2178"/>
  </r>
  <r>
    <x v="11"/>
    <x v="19"/>
    <x v="29"/>
    <x v="7"/>
    <s v="2009 Mitsubishi Triton GLX-R (4X4)"/>
    <x v="1"/>
    <x v="0"/>
    <s v="4 cyl, 3.2 L"/>
    <x v="3"/>
    <x v="0"/>
    <s v="9.9 L / 100 km"/>
    <n v="253115"/>
    <x v="351"/>
    <s v="Loganholme,"/>
    <s v="Loganholme"/>
    <x v="2"/>
    <s v="4 cyl"/>
    <x v="4"/>
    <s v=" 4 Doors"/>
    <s v=" 5 Seats"/>
    <x v="92"/>
  </r>
  <r>
    <x v="11"/>
    <x v="0"/>
    <x v="29"/>
    <x v="7"/>
    <s v="2022 Mitsubishi Triton GLS (4X4)"/>
    <x v="1"/>
    <x v="0"/>
    <s v="4 cyl, 2.4 L"/>
    <x v="3"/>
    <x v="0"/>
    <s v="8.6 L / 100 km"/>
    <n v="13732"/>
    <x v="342"/>
    <s v="Nundah,"/>
    <s v="Nundah"/>
    <x v="2"/>
    <s v="4 cyl"/>
    <x v="4"/>
    <s v=" 4 Doors"/>
    <s v=" 5 Seats"/>
    <x v="382"/>
  </r>
  <r>
    <x v="24"/>
    <x v="17"/>
    <x v="92"/>
    <x v="1"/>
    <s v="2008 Peugeot 308 XSE"/>
    <x v="1"/>
    <x v="0"/>
    <s v="4 cyl, 1.6 L"/>
    <x v="1"/>
    <x v="1"/>
    <s v="7.3 L / 100 km"/>
    <n v="180950"/>
    <x v="300"/>
    <s v="Kedron,"/>
    <s v="Kedron"/>
    <x v="2"/>
    <s v="4 cyl"/>
    <x v="1"/>
    <s v=" 5 Doors"/>
    <s v=" 5 Seats"/>
    <x v="46"/>
  </r>
  <r>
    <x v="25"/>
    <x v="13"/>
    <x v="102"/>
    <x v="3"/>
    <s v="2021 Isuzu MU-X LS-M (4X2)"/>
    <x v="1"/>
    <x v="0"/>
    <s v="4 cyl, 3 L"/>
    <x v="1"/>
    <x v="0"/>
    <s v="8 L / 100 km"/>
    <n v="47687"/>
    <x v="314"/>
    <s v="Hoppers Crossing,"/>
    <s v="Hoppers Crossing"/>
    <x v="1"/>
    <s v="4 cyl"/>
    <x v="0"/>
    <s v=" 4 Doors"/>
    <s v=" 7 Seats"/>
    <x v="160"/>
  </r>
  <r>
    <x v="53"/>
    <x v="2"/>
    <x v="559"/>
    <x v="2"/>
    <s v="2017 McLaren 570S"/>
    <x v="1"/>
    <x v="0"/>
    <s v="8 cyl, 3.8 L"/>
    <x v="2"/>
    <x v="1"/>
    <s v="11.1 L / 100 km"/>
    <n v="41212"/>
    <x v="301"/>
    <s v="Albion,"/>
    <s v="Albion"/>
    <x v="2"/>
    <s v="8 cyl"/>
    <x v="2"/>
    <s v=" 2 Doors"/>
    <s v=" 2 Seats"/>
    <x v="1835"/>
  </r>
  <r>
    <x v="18"/>
    <x v="4"/>
    <x v="94"/>
    <x v="3"/>
    <s v="2013 Holden Captiva 5 LT (fwd)"/>
    <x v="1"/>
    <x v="1"/>
    <s v="4 cyl, 2.4 L"/>
    <x v="1"/>
    <x v="2"/>
    <s v="8.8 L / 100 km"/>
    <n v="96983"/>
    <x v="103"/>
    <s v="Slacks Creek,"/>
    <s v="Slacks Creek"/>
    <x v="2"/>
    <s v="4 cyl"/>
    <x v="0"/>
    <s v=" 4 Doors"/>
    <s v=" 5 Seats"/>
    <x v="21"/>
  </r>
  <r>
    <x v="16"/>
    <x v="8"/>
    <x v="55"/>
    <x v="7"/>
    <s v="2012 Mazda BT-50 XT (4X4) NO DL"/>
    <x v="1"/>
    <x v="0"/>
    <s v="5 cyl, 3.2 L"/>
    <x v="3"/>
    <x v="0"/>
    <s v="9.2 L / 100 km"/>
    <n v="276562"/>
    <x v="351"/>
    <s v="Loganholme,"/>
    <s v="Loganholme"/>
    <x v="2"/>
    <s v="5 cyl"/>
    <x v="4"/>
    <s v=" 4 Doors"/>
    <s v=" 5 Seats"/>
    <x v="150"/>
  </r>
  <r>
    <x v="6"/>
    <x v="6"/>
    <x v="21"/>
    <x v="3"/>
    <s v="2018 Nissan Qashqai ST-L"/>
    <x v="1"/>
    <x v="0"/>
    <s v="4 cyl, 2 L"/>
    <x v="1"/>
    <x v="2"/>
    <s v="6.9 L / 100 km"/>
    <n v="36602"/>
    <x v="312"/>
    <s v="Oakleigh,"/>
    <s v="Oakleigh"/>
    <x v="1"/>
    <s v="4 cyl"/>
    <x v="0"/>
    <s v=" 4 Doors"/>
    <s v=" 5 Seats"/>
    <x v="2179"/>
  </r>
  <r>
    <x v="16"/>
    <x v="9"/>
    <x v="145"/>
    <x v="89"/>
    <s v="2023 Mazda CX-9 Touring (fwd)"/>
    <x v="2"/>
    <x v="0"/>
    <s v="4 cyl, 2.5 L"/>
    <x v="1"/>
    <x v="2"/>
    <s v="8.4 L / 100 km"/>
    <n v="25"/>
    <x v="303"/>
    <s v="Mount Gravatt,"/>
    <s v="Mount Gravatt"/>
    <x v="2"/>
    <s v="4 cyl"/>
    <x v="0"/>
    <s v=" 4 Doors"/>
    <s v=" 7 Seats"/>
    <x v="293"/>
  </r>
  <r>
    <x v="6"/>
    <x v="4"/>
    <x v="224"/>
    <x v="6"/>
    <s v="2013 Nissan Altima TI-S"/>
    <x v="1"/>
    <x v="0"/>
    <s v="6 cyl, 3.5 L"/>
    <x v="1"/>
    <x v="2"/>
    <s v="9.3 L / 100 km"/>
    <n v="171533"/>
    <x v="320"/>
    <s v="Springwood,"/>
    <s v="Springwood"/>
    <x v="2"/>
    <s v="6 cyl"/>
    <x v="5"/>
    <s v=" 4 Doors"/>
    <s v=" 5 Seats"/>
    <x v="213"/>
  </r>
  <r>
    <x v="51"/>
    <x v="8"/>
    <x v="560"/>
    <x v="2"/>
    <s v="2012 Lamborghini Aventador"/>
    <x v="1"/>
    <x v="0"/>
    <s v="12 cyl, 6.5 L"/>
    <x v="0"/>
    <x v="1"/>
    <s v="17.2 L / 100 km"/>
    <n v="27843"/>
    <x v="302"/>
    <s v="Port Melbourne,"/>
    <s v="Port Melbourne"/>
    <x v="1"/>
    <s v="12 cyl"/>
    <x v="2"/>
    <s v=" 2 Doors"/>
    <s v=" 2 Seats"/>
    <x v="859"/>
  </r>
  <r>
    <x v="16"/>
    <x v="20"/>
    <x v="32"/>
    <x v="3"/>
    <s v="2020 Mazda CX-5 Maxx (4X2)"/>
    <x v="1"/>
    <x v="0"/>
    <s v="4 cyl, 2 L"/>
    <x v="1"/>
    <x v="2"/>
    <s v="6.9 L / 100 km"/>
    <n v="28997"/>
    <x v="385"/>
    <s v="Holland Park West,"/>
    <s v="Holland Park West"/>
    <x v="2"/>
    <s v="4 cyl"/>
    <x v="0"/>
    <s v=" 4 Doors"/>
    <s v=" 5 Seats"/>
    <x v="2180"/>
  </r>
  <r>
    <x v="19"/>
    <x v="7"/>
    <x v="185"/>
    <x v="3"/>
    <s v="2016 Audi SQ7 4.0 TDI V8 Quattro"/>
    <x v="1"/>
    <x v="0"/>
    <s v="8 cyl, 4 L"/>
    <x v="0"/>
    <x v="0"/>
    <s v="7.2 L / 100 km"/>
    <n v="59995"/>
    <x v="320"/>
    <s v="Springwood,"/>
    <s v="Springwood"/>
    <x v="2"/>
    <s v="8 cyl"/>
    <x v="0"/>
    <s v=" 4 Doors"/>
    <s v=" 5 Seats"/>
    <x v="531"/>
  </r>
  <r>
    <x v="13"/>
    <x v="7"/>
    <x v="22"/>
    <x v="3"/>
    <s v="2016 Hyundai Tucson Highlander (awd)"/>
    <x v="1"/>
    <x v="0"/>
    <s v="4 cyl, 2 L"/>
    <x v="0"/>
    <x v="0"/>
    <s v="6.8 L / 100 km"/>
    <n v="91756"/>
    <x v="302"/>
    <s v="Port Melbourne,"/>
    <s v="Port Melbourne"/>
    <x v="1"/>
    <s v="4 cyl"/>
    <x v="0"/>
    <s v=" 4 Doors"/>
    <s v=" 5 Seats"/>
    <x v="1300"/>
  </r>
  <r>
    <x v="16"/>
    <x v="0"/>
    <x v="32"/>
    <x v="3"/>
    <s v="2022 Mazda CX-5 Touring (awd)"/>
    <x v="1"/>
    <x v="0"/>
    <s v="4 cyl, 2.5 L"/>
    <x v="0"/>
    <x v="2"/>
    <s v="7.5 L / 100 km"/>
    <n v="1847"/>
    <x v="345"/>
    <s v="Brighton,"/>
    <s v="Brighton"/>
    <x v="1"/>
    <s v="4 cyl"/>
    <x v="0"/>
    <s v=" 4 Doors"/>
    <s v=" 5 Seats"/>
    <x v="211"/>
  </r>
  <r>
    <x v="16"/>
    <x v="15"/>
    <x v="56"/>
    <x v="3"/>
    <s v="2010 Mazda CX-7 Luxury Sports (4X4)"/>
    <x v="1"/>
    <x v="0"/>
    <s v="4 cyl, 2.3 L"/>
    <x v="0"/>
    <x v="2"/>
    <s v="11.5 L / 100 km"/>
    <n v="212587"/>
    <x v="386"/>
    <s v="Footscray,"/>
    <s v="Footscray"/>
    <x v="1"/>
    <s v="4 cyl"/>
    <x v="0"/>
    <s v=" 4 Doors"/>
    <s v=" 5 Seats"/>
    <x v="202"/>
  </r>
  <r>
    <x v="7"/>
    <x v="15"/>
    <x v="18"/>
    <x v="6"/>
    <s v="2010 Toyota Camry Altise"/>
    <x v="1"/>
    <x v="0"/>
    <s v="4 cyl, 2.4 L"/>
    <x v="1"/>
    <x v="2"/>
    <s v="8.8 L / 100 km"/>
    <n v="205199"/>
    <x v="314"/>
    <s v="Hoppers Crossing,"/>
    <s v="Hoppers Crossing"/>
    <x v="1"/>
    <s v="4 cyl"/>
    <x v="5"/>
    <s v=" 4 Doors"/>
    <s v=" 5 Seats"/>
    <x v="37"/>
  </r>
  <r>
    <x v="20"/>
    <x v="20"/>
    <x v="95"/>
    <x v="6"/>
    <s v="2020 Kia Cerato GT Safety Pack"/>
    <x v="1"/>
    <x v="0"/>
    <s v="4 cyl, 1.6 L"/>
    <x v="1"/>
    <x v="2"/>
    <s v="6.8 L / 100 km"/>
    <n v="22758"/>
    <x v="313"/>
    <s v="Morningside,"/>
    <s v="Morningside"/>
    <x v="2"/>
    <s v="4 cyl"/>
    <x v="5"/>
    <s v=" 4 Doors"/>
    <s v=" 5 Seats"/>
    <x v="57"/>
  </r>
  <r>
    <x v="2"/>
    <x v="6"/>
    <x v="157"/>
    <x v="3"/>
    <s v="2018 BMW X5 M50D (5 Seat)"/>
    <x v="1"/>
    <x v="0"/>
    <s v="6 cyl, 3 L"/>
    <x v="0"/>
    <x v="0"/>
    <s v="7.5 L / 100 km"/>
    <n v="73526"/>
    <x v="311"/>
    <s v="Ravenhall,"/>
    <s v="Ravenhall"/>
    <x v="1"/>
    <s v="6 cyl"/>
    <x v="0"/>
    <s v=" 4 Doors"/>
    <s v=" 5 Seats"/>
    <x v="2181"/>
  </r>
  <r>
    <x v="18"/>
    <x v="2"/>
    <x v="93"/>
    <x v="3"/>
    <s v="2017 Holden Trax LS"/>
    <x v="1"/>
    <x v="0"/>
    <s v="4 cyl, 1.4 L"/>
    <x v="1"/>
    <x v="2"/>
    <s v="6.7 L / 100 km"/>
    <n v="110922"/>
    <x v="299"/>
    <s v="Frankston,"/>
    <s v="Frankston"/>
    <x v="1"/>
    <s v="4 cyl"/>
    <x v="0"/>
    <s v=" 4 Doors"/>
    <s v=" 5 Seats"/>
    <x v="2182"/>
  </r>
  <r>
    <x v="13"/>
    <x v="5"/>
    <x v="154"/>
    <x v="6"/>
    <s v="2014 Hyundai Elantra Trophy"/>
    <x v="1"/>
    <x v="0"/>
    <s v="4 cyl, 1.8 L"/>
    <x v="1"/>
    <x v="2"/>
    <s v="7.1 L / 100 km"/>
    <n v="95598"/>
    <x v="354"/>
    <s v="Windsor,"/>
    <s v="Windsor"/>
    <x v="2"/>
    <s v="4 cyl"/>
    <x v="5"/>
    <s v=" 4 Doors"/>
    <s v=" 5 Seats"/>
    <x v="40"/>
  </r>
  <r>
    <x v="4"/>
    <x v="0"/>
    <x v="323"/>
    <x v="84"/>
    <s v="2022 Renault Captur R.s. Line"/>
    <x v="2"/>
    <x v="0"/>
    <s v="4 cyl, 1.3 L"/>
    <x v="1"/>
    <x v="1"/>
    <s v="6.6 L / 100 km"/>
    <n v="22"/>
    <x v="290"/>
    <s v="Seaford,"/>
    <s v="Seaford"/>
    <x v="1"/>
    <s v="4 cyl"/>
    <x v="0"/>
    <s v=" 4 Doors"/>
    <s v=" 4 Seats"/>
    <x v="2183"/>
  </r>
  <r>
    <x v="9"/>
    <x v="17"/>
    <x v="10"/>
    <x v="1"/>
    <s v="2008 Volkswagen Golf GTI"/>
    <x v="1"/>
    <x v="0"/>
    <s v="4 cyl, 2 L"/>
    <x v="1"/>
    <x v="1"/>
    <s v="8 L / 100 km"/>
    <n v="159960"/>
    <x v="94"/>
    <s v="Capalaba,"/>
    <s v="Capalaba"/>
    <x v="2"/>
    <s v="4 cyl"/>
    <x v="1"/>
    <s v=" 5 Doors"/>
    <s v=" 5 Seats"/>
    <x v="64"/>
  </r>
  <r>
    <x v="22"/>
    <x v="19"/>
    <x v="90"/>
    <x v="1"/>
    <s v="2009 Suzuki Swift Sport"/>
    <x v="1"/>
    <x v="1"/>
    <s v="4 cyl, 1.6 L"/>
    <x v="1"/>
    <x v="2"/>
    <s v="7.5 L / 100 km"/>
    <n v="211779"/>
    <x v="372"/>
    <s v="Wacol,"/>
    <s v="Wacol"/>
    <x v="2"/>
    <s v="4 cyl"/>
    <x v="1"/>
    <s v=" 5 Doors"/>
    <s v=" 5 Seats"/>
    <x v="2184"/>
  </r>
  <r>
    <x v="20"/>
    <x v="20"/>
    <x v="135"/>
    <x v="10"/>
    <s v="2020 Kia Carnival S"/>
    <x v="1"/>
    <x v="0"/>
    <s v="6 cyl, 3.3 L"/>
    <x v="1"/>
    <x v="2"/>
    <s v="10.8 L / 100 km"/>
    <n v="57995"/>
    <x v="314"/>
    <s v="Hoppers Crossing,"/>
    <s v="Hoppers Crossing"/>
    <x v="1"/>
    <s v="6 cyl"/>
    <x v="8"/>
    <s v=" 4 Doors"/>
    <s v=" 8 Seats"/>
    <x v="799"/>
  </r>
  <r>
    <x v="3"/>
    <x v="3"/>
    <x v="367"/>
    <x v="9"/>
    <s v="2000 Mercedes-Benz CLK320 Elegance"/>
    <x v="1"/>
    <x v="0"/>
    <s v="6 cyl, 3.2 L"/>
    <x v="2"/>
    <x v="1"/>
    <s v="9.5 L / 100 km"/>
    <n v="156004"/>
    <x v="100"/>
    <s v="Laverton North,"/>
    <s v="Laverton North"/>
    <x v="1"/>
    <s v="6 cyl"/>
    <x v="7"/>
    <s v=" 2 Doors"/>
    <s v=" 4 Seats"/>
    <x v="63"/>
  </r>
  <r>
    <x v="9"/>
    <x v="7"/>
    <x v="10"/>
    <x v="1"/>
    <s v="2016 Volkswagen Golf 92 TSI Comfortline"/>
    <x v="1"/>
    <x v="0"/>
    <s v="4 cyl, 1.4 L"/>
    <x v="1"/>
    <x v="1"/>
    <s v="5.4 L / 100 km"/>
    <n v="93403"/>
    <x v="306"/>
    <s v="Moorooka,"/>
    <s v="Moorooka"/>
    <x v="2"/>
    <s v="4 cyl"/>
    <x v="1"/>
    <s v=" 5 Doors"/>
    <s v=" 5 Seats"/>
    <x v="2185"/>
  </r>
  <r>
    <x v="2"/>
    <x v="22"/>
    <x v="11"/>
    <x v="3"/>
    <s v="2004 BMW X3 3.0I"/>
    <x v="1"/>
    <x v="0"/>
    <s v="6 cyl, 3 L"/>
    <x v="3"/>
    <x v="1"/>
    <s v="17.4 L / 100 km"/>
    <n v="138278"/>
    <x v="293"/>
    <s v="Braybrook,"/>
    <s v="Braybrook"/>
    <x v="1"/>
    <s v="6 cyl"/>
    <x v="0"/>
    <s v=" 4 Doors"/>
    <s v=" 5 Seats"/>
    <x v="15"/>
  </r>
  <r>
    <x v="20"/>
    <x v="15"/>
    <x v="101"/>
    <x v="3"/>
    <s v="2010 Kia Sorento Platinum (4X4)"/>
    <x v="1"/>
    <x v="0"/>
    <s v="4 cyl, 2.2 L"/>
    <x v="0"/>
    <x v="0"/>
    <s v="7.4 L / 100 km"/>
    <n v="232583"/>
    <x v="311"/>
    <s v="Ravenhall,"/>
    <s v="Ravenhall"/>
    <x v="1"/>
    <s v="4 cyl"/>
    <x v="0"/>
    <s v=" 4 Doors"/>
    <s v=" 7 Seats"/>
    <x v="15"/>
  </r>
  <r>
    <x v="9"/>
    <x v="14"/>
    <x v="302"/>
    <x v="9"/>
    <s v="2007 Volkswagen EOS 2.0T FSI"/>
    <x v="1"/>
    <x v="0"/>
    <s v="4 cyl, 2 L"/>
    <x v="1"/>
    <x v="1"/>
    <s v="8.2 L / 100 km"/>
    <n v="141397"/>
    <x v="100"/>
    <s v="Laverton North,"/>
    <s v="Laverton North"/>
    <x v="1"/>
    <s v="4 cyl"/>
    <x v="7"/>
    <s v=" 2 Doors"/>
    <s v=" 4 Seats"/>
    <x v="31"/>
  </r>
  <r>
    <x v="9"/>
    <x v="4"/>
    <x v="178"/>
    <x v="3"/>
    <s v="2013 Volkswagen Touareg V8 TDI R-Line"/>
    <x v="1"/>
    <x v="0"/>
    <s v="8 cyl, 4.1 L"/>
    <x v="0"/>
    <x v="0"/>
    <s v="9.2 L / 100 km"/>
    <n v="212000"/>
    <x v="337"/>
    <s v="Sumner,"/>
    <s v="Sumner"/>
    <x v="2"/>
    <s v="8 cyl"/>
    <x v="0"/>
    <s v=" 4 Doors"/>
    <s v=" 5 Seats"/>
    <x v="3"/>
  </r>
  <r>
    <x v="14"/>
    <x v="8"/>
    <x v="58"/>
    <x v="3"/>
    <s v="2012 Jeep Grand Cherokee Overland (4X4)"/>
    <x v="1"/>
    <x v="0"/>
    <s v="6 cyl, 3 L"/>
    <x v="0"/>
    <x v="0"/>
    <s v="8.3 L / 100 km"/>
    <n v="244213"/>
    <x v="314"/>
    <s v="Hoppers Crossing,"/>
    <s v="Hoppers Crossing"/>
    <x v="1"/>
    <s v="6 cyl"/>
    <x v="0"/>
    <s v=" 4 Doors"/>
    <s v=" 5 Seats"/>
    <x v="22"/>
  </r>
  <r>
    <x v="12"/>
    <x v="18"/>
    <x v="59"/>
    <x v="6"/>
    <s v="2006 Subaru Impreza 2.0R (awd)"/>
    <x v="1"/>
    <x v="1"/>
    <s v="4 cyl, 2 L"/>
    <x v="0"/>
    <x v="2"/>
    <s v="9.6 L / 100 km"/>
    <n v="288000"/>
    <x v="89"/>
    <s v="Archerfield,"/>
    <s v="Archerfield"/>
    <x v="2"/>
    <s v="4 cyl"/>
    <x v="5"/>
    <s v=" 4 Doors"/>
    <s v=" 5 Seats"/>
    <x v="711"/>
  </r>
  <r>
    <x v="41"/>
    <x v="0"/>
    <x v="279"/>
    <x v="88"/>
    <s v="2022 GWM Haval Jolion Premium"/>
    <x v="2"/>
    <x v="0"/>
    <s v="4 cyl, 1.5 L"/>
    <x v="1"/>
    <x v="1"/>
    <s v="8.1 L / 100 km"/>
    <n v="28"/>
    <x v="350"/>
    <s v="Hillcrest,"/>
    <s v="Hillcrest"/>
    <x v="2"/>
    <s v="4 cyl"/>
    <x v="0"/>
    <s v=" 4 Doors"/>
    <s v=" 5 Seats"/>
    <x v="845"/>
  </r>
  <r>
    <x v="3"/>
    <x v="17"/>
    <x v="97"/>
    <x v="6"/>
    <s v="2008 Mercedes-Benz C200 Kompressor Avantgarde"/>
    <x v="1"/>
    <x v="0"/>
    <s v="4 cyl, 1.8 L"/>
    <x v="2"/>
    <x v="1"/>
    <s v="8.2 L / 100 km"/>
    <n v="130930"/>
    <x v="320"/>
    <s v="Springwood,"/>
    <s v="Springwood"/>
    <x v="2"/>
    <s v="4 cyl"/>
    <x v="5"/>
    <s v=" 4 Doors"/>
    <s v=" 5 Seats"/>
    <x v="213"/>
  </r>
  <r>
    <x v="12"/>
    <x v="13"/>
    <x v="66"/>
    <x v="3"/>
    <s v="2021 Subaru Forester 2.5I Premium (awd)"/>
    <x v="1"/>
    <x v="0"/>
    <s v="4 cyl, 2.5 L"/>
    <x v="0"/>
    <x v="2"/>
    <s v="7.4 L / 100 km"/>
    <n v="24636"/>
    <x v="94"/>
    <s v="Capalaba,"/>
    <s v="Capalaba"/>
    <x v="2"/>
    <s v="4 cyl"/>
    <x v="0"/>
    <s v=" 4 Doors"/>
    <s v=" 5 Seats"/>
    <x v="941"/>
  </r>
  <r>
    <x v="19"/>
    <x v="6"/>
    <x v="162"/>
    <x v="6"/>
    <s v="2018 Audi S3 2.0 Tfsi Quattro Black Edition"/>
    <x v="1"/>
    <x v="0"/>
    <s v="4 cyl, 2 L"/>
    <x v="0"/>
    <x v="1"/>
    <s v="6.5 L / 100 km"/>
    <n v="99349"/>
    <x v="93"/>
    <s v="Bentleigh,"/>
    <s v="Bentleigh"/>
    <x v="1"/>
    <s v="4 cyl"/>
    <x v="5"/>
    <s v=" 4 Doors"/>
    <s v=" 5 Seats"/>
    <x v="122"/>
  </r>
  <r>
    <x v="8"/>
    <x v="6"/>
    <x v="73"/>
    <x v="6"/>
    <s v="2018 Honda Civic VTI"/>
    <x v="1"/>
    <x v="0"/>
    <s v="4 cyl, 1.8 L"/>
    <x v="1"/>
    <x v="2"/>
    <s v="6.4 L / 100 km"/>
    <n v="119026"/>
    <x v="314"/>
    <s v="Hoppers Crossing,"/>
    <s v="Hoppers Crossing"/>
    <x v="1"/>
    <s v="4 cyl"/>
    <x v="5"/>
    <s v=" 4 Doors"/>
    <s v=" 5 Seats"/>
    <x v="81"/>
  </r>
  <r>
    <x v="18"/>
    <x v="22"/>
    <x v="127"/>
    <x v="7"/>
    <s v="2004 Holden Rodeo LT (4X4)"/>
    <x v="1"/>
    <x v="0"/>
    <s v="4 cyl, 3 L"/>
    <x v="3"/>
    <x v="0"/>
    <s v="0 L / 100 km"/>
    <n v="278000"/>
    <x v="89"/>
    <s v="Archerfield,"/>
    <s v="Archerfield"/>
    <x v="2"/>
    <s v="4 cyl"/>
    <x v="4"/>
    <s v=" 4 Doors"/>
    <s v=" 5 Seats"/>
    <x v="15"/>
  </r>
  <r>
    <x v="18"/>
    <x v="1"/>
    <x v="53"/>
    <x v="7"/>
    <s v="2011 Holden Commodore SV6 Thunder"/>
    <x v="1"/>
    <x v="1"/>
    <s v="6 cyl, 3.6 L"/>
    <x v="2"/>
    <x v="2"/>
    <s v="10.2 L / 100 km"/>
    <n v="242542"/>
    <x v="104"/>
    <s v="Underwood,"/>
    <s v="Underwood"/>
    <x v="2"/>
    <s v="6 cyl"/>
    <x v="4"/>
    <s v=" 2 Doors"/>
    <s v=" 2 Seats"/>
    <x v="2186"/>
  </r>
  <r>
    <x v="26"/>
    <x v="12"/>
    <x v="261"/>
    <x v="3"/>
    <s v="2019 Lexus NX300 Luxury (fwd)"/>
    <x v="1"/>
    <x v="0"/>
    <s v="4 cyl, 2 L"/>
    <x v="1"/>
    <x v="1"/>
    <s v="7.7 L / 100 km"/>
    <n v="26707"/>
    <x v="295"/>
    <s v="Dingley Village,"/>
    <s v="Dingley Village"/>
    <x v="1"/>
    <s v="4 cyl"/>
    <x v="0"/>
    <s v=" 4 Doors"/>
    <s v=" 5 Seats"/>
    <x v="440"/>
  </r>
  <r>
    <x v="1"/>
    <x v="0"/>
    <x v="280"/>
    <x v="92"/>
    <s v="2022 MG ZST Vibe"/>
    <x v="2"/>
    <x v="0"/>
    <s v="4 cyl, 1.5 L"/>
    <x v="1"/>
    <x v="2"/>
    <s v="6.9 L / 100 km"/>
    <n v="10"/>
    <x v="321"/>
    <s v="Elsternwick,"/>
    <s v="Elsternwick"/>
    <x v="1"/>
    <s v="4 cyl"/>
    <x v="0"/>
    <s v=" 5 Doors"/>
    <s v=" 5 Seats"/>
    <x v="1323"/>
  </r>
  <r>
    <x v="11"/>
    <x v="20"/>
    <x v="14"/>
    <x v="3"/>
    <s v="2020 Mitsubishi Outlander ES 7 Seat (awd)"/>
    <x v="1"/>
    <x v="0"/>
    <s v="4 cyl, 2.4 L"/>
    <x v="0"/>
    <x v="2"/>
    <s v="7.2 L / 100 km"/>
    <n v="71453"/>
    <x v="299"/>
    <s v="Frankston,"/>
    <s v="Frankston"/>
    <x v="1"/>
    <s v="4 cyl"/>
    <x v="0"/>
    <s v=" 4 Doors"/>
    <s v=" 7 Seats"/>
    <x v="59"/>
  </r>
  <r>
    <x v="3"/>
    <x v="18"/>
    <x v="450"/>
    <x v="4"/>
    <s v="2006 Mercedes-Benz Vito 109CDI Compact"/>
    <x v="1"/>
    <x v="1"/>
    <s v="4 cyl, 2.1 L"/>
    <x v="2"/>
    <x v="0"/>
    <s v="9 L / 100 km"/>
    <n v="317500"/>
    <x v="323"/>
    <s v="Point Cook,"/>
    <s v="Point Cook"/>
    <x v="1"/>
    <s v="4 cyl"/>
    <x v="3"/>
    <s v=" 4 Doors"/>
    <s v=" 2 Seats"/>
    <x v="83"/>
  </r>
  <r>
    <x v="7"/>
    <x v="14"/>
    <x v="439"/>
    <x v="10"/>
    <s v="2007 Toyota Avensis Verso GLX"/>
    <x v="1"/>
    <x v="0"/>
    <s v="4 cyl, 2.4 L"/>
    <x v="1"/>
    <x v="2"/>
    <s v="9.2 L / 100 km"/>
    <n v="188419"/>
    <x v="372"/>
    <s v="Wacol,"/>
    <s v="Wacol"/>
    <x v="2"/>
    <s v="4 cyl"/>
    <x v="8"/>
    <s v=" 4 Doors"/>
    <s v=" 7 Seats"/>
    <x v="2187"/>
  </r>
  <r>
    <x v="16"/>
    <x v="0"/>
    <x v="67"/>
    <x v="3"/>
    <s v="2022 Mazda CX-3 Stouring (fwd)"/>
    <x v="1"/>
    <x v="0"/>
    <s v="4 cyl, 2 L"/>
    <x v="1"/>
    <x v="2"/>
    <s v="6.3 L / 100 km"/>
    <n v="11700"/>
    <x v="311"/>
    <s v="Ravenhall,"/>
    <s v="Ravenhall"/>
    <x v="1"/>
    <s v="4 cyl"/>
    <x v="0"/>
    <s v=" 4 Doors"/>
    <s v=" 5 Seats"/>
    <x v="1629"/>
  </r>
  <r>
    <x v="16"/>
    <x v="11"/>
    <x v="49"/>
    <x v="1"/>
    <s v="2015 Mazda 3 NEO"/>
    <x v="1"/>
    <x v="0"/>
    <s v="4 cyl, 2 L"/>
    <x v="1"/>
    <x v="2"/>
    <s v="5.8 L / 100 km"/>
    <n v="80000"/>
    <x v="308"/>
    <s v="South Melbourne,"/>
    <s v="South Melbourne"/>
    <x v="1"/>
    <s v="4 cyl"/>
    <x v="1"/>
    <s v=" 5 Doors"/>
    <s v=" 5 Seats"/>
    <x v="255"/>
  </r>
  <r>
    <x v="13"/>
    <x v="1"/>
    <x v="126"/>
    <x v="4"/>
    <s v="2011 Hyundai Iload Crew"/>
    <x v="1"/>
    <x v="0"/>
    <s v="4 cyl, 2.5 L"/>
    <x v="2"/>
    <x v="0"/>
    <s v="9.6 L / 100 km"/>
    <n v="97656"/>
    <x v="326"/>
    <s v="Hendra,"/>
    <s v="Hendra"/>
    <x v="2"/>
    <s v="4 cyl"/>
    <x v="3"/>
    <s v=" 4 Doors"/>
    <s v=" 6 Seats"/>
    <x v="176"/>
  </r>
  <r>
    <x v="10"/>
    <x v="7"/>
    <x v="75"/>
    <x v="7"/>
    <s v="2016 Ford Ranger XLS 3.2 (4X4)"/>
    <x v="1"/>
    <x v="0"/>
    <s v="5 cyl, 3.2 L"/>
    <x v="3"/>
    <x v="0"/>
    <s v="9.2 L / 100 km"/>
    <n v="274676"/>
    <x v="351"/>
    <s v="Loganholme,"/>
    <s v="Loganholme"/>
    <x v="2"/>
    <s v="5 cyl"/>
    <x v="4"/>
    <s v=" 4 Doors"/>
    <s v=" 5 Seats"/>
    <x v="421"/>
  </r>
  <r>
    <x v="19"/>
    <x v="5"/>
    <x v="112"/>
    <x v="3"/>
    <s v="2014 Audi SQ5 3.0 TDI Quattro"/>
    <x v="1"/>
    <x v="0"/>
    <s v="6 cyl, 3 L"/>
    <x v="0"/>
    <x v="0"/>
    <s v="6.8 L / 100 km"/>
    <n v="82548"/>
    <x v="290"/>
    <s v="Seaford,"/>
    <s v="Seaford"/>
    <x v="1"/>
    <s v="6 cyl"/>
    <x v="0"/>
    <s v=" 5 Doors"/>
    <s v=" 5 Seats"/>
    <x v="42"/>
  </r>
  <r>
    <x v="7"/>
    <x v="6"/>
    <x v="70"/>
    <x v="3"/>
    <s v="2018 Toyota RAV4 GXL (4X4)"/>
    <x v="1"/>
    <x v="0"/>
    <s v="4 cyl, 2.5 L"/>
    <x v="0"/>
    <x v="2"/>
    <s v="8.5 L / 100 km"/>
    <n v="59267"/>
    <x v="94"/>
    <s v="Capalaba,"/>
    <s v="Capalaba"/>
    <x v="2"/>
    <s v="4 cyl"/>
    <x v="0"/>
    <s v=" 4 Doors"/>
    <s v=" 5 Seats"/>
    <x v="2188"/>
  </r>
  <r>
    <x v="16"/>
    <x v="9"/>
    <x v="32"/>
    <x v="89"/>
    <s v="2023 Mazda CX-5 Touring (awd)"/>
    <x v="2"/>
    <x v="0"/>
    <s v="4 cyl, 2.5 L"/>
    <x v="0"/>
    <x v="2"/>
    <s v="7.5 L / 100 km"/>
    <n v="25"/>
    <x v="303"/>
    <s v="Mount Gravatt,"/>
    <s v="Mount Gravatt"/>
    <x v="2"/>
    <s v="4 cyl"/>
    <x v="0"/>
    <s v=" 4 Doors"/>
    <s v=" 5 Seats"/>
    <x v="2189"/>
  </r>
  <r>
    <x v="7"/>
    <x v="20"/>
    <x v="25"/>
    <x v="1"/>
    <s v="2020 Toyota Corolla Ascent Sport + TR KIT"/>
    <x v="1"/>
    <x v="0"/>
    <s v="4 cyl, 2 L"/>
    <x v="1"/>
    <x v="2"/>
    <s v="6 L / 100 km"/>
    <n v="67192"/>
    <x v="300"/>
    <s v="Kedron,"/>
    <s v="Kedron"/>
    <x v="2"/>
    <s v="4 cyl"/>
    <x v="1"/>
    <s v=" 5 Doors"/>
    <s v=" 5 Seats"/>
    <x v="2113"/>
  </r>
  <r>
    <x v="13"/>
    <x v="5"/>
    <x v="50"/>
    <x v="10"/>
    <s v="2014 Hyundai Imax"/>
    <x v="1"/>
    <x v="0"/>
    <s v="4 cyl, 2.4 L"/>
    <x v="2"/>
    <x v="1"/>
    <s v="10.6 L / 100 km"/>
    <n v="269559"/>
    <x v="323"/>
    <s v="Point Cook,"/>
    <s v="Point Cook"/>
    <x v="1"/>
    <s v="4 cyl"/>
    <x v="8"/>
    <s v=" 4 Doors"/>
    <s v=" 8 Seats"/>
    <x v="163"/>
  </r>
  <r>
    <x v="8"/>
    <x v="13"/>
    <x v="35"/>
    <x v="3"/>
    <s v="2021 Honda CR-V VTI (2WD) 5 Seats"/>
    <x v="1"/>
    <x v="0"/>
    <s v="4 cyl, 1.5 L"/>
    <x v="1"/>
    <x v="2"/>
    <s v="7 L / 100 km"/>
    <n v="18685"/>
    <x v="311"/>
    <s v="Ravenhall,"/>
    <s v="Ravenhall"/>
    <x v="1"/>
    <s v="4 cyl"/>
    <x v="0"/>
    <s v=" 4 Doors"/>
    <s v=" 5 Seats"/>
    <x v="73"/>
  </r>
  <r>
    <x v="13"/>
    <x v="7"/>
    <x v="39"/>
    <x v="3"/>
    <s v="2016 Hyundai Santa FE Elite Crdi (4X4)"/>
    <x v="1"/>
    <x v="0"/>
    <s v="4 cyl, 2.2 L"/>
    <x v="0"/>
    <x v="0"/>
    <s v="7.8 L / 100 km"/>
    <n v="61760"/>
    <x v="300"/>
    <s v="Kedron,"/>
    <s v="Kedron"/>
    <x v="2"/>
    <s v="4 cyl"/>
    <x v="0"/>
    <s v=" 4 Doors"/>
    <s v=" 7 Seats"/>
    <x v="2190"/>
  </r>
  <r>
    <x v="21"/>
    <x v="5"/>
    <x v="248"/>
    <x v="3"/>
    <s v="2014 Mini Countryman Cooper S"/>
    <x v="1"/>
    <x v="1"/>
    <s v="4 cyl, 1.6 L"/>
    <x v="1"/>
    <x v="1"/>
    <s v="6.6 L / 100 km"/>
    <n v="101233"/>
    <x v="302"/>
    <s v="Port Melbourne,"/>
    <s v="Port Melbourne"/>
    <x v="1"/>
    <s v="4 cyl"/>
    <x v="0"/>
    <s v=" 4 Doors"/>
    <s v=" 4 Seats"/>
    <x v="615"/>
  </r>
  <r>
    <x v="6"/>
    <x v="4"/>
    <x v="165"/>
    <x v="3"/>
    <s v="2013 Nissan Dualis ST (4X2)"/>
    <x v="1"/>
    <x v="0"/>
    <s v="4 cyl, 2 L"/>
    <x v="1"/>
    <x v="2"/>
    <s v="8.2 L / 100 km"/>
    <n v="203547"/>
    <x v="103"/>
    <s v="Slacks Creek,"/>
    <s v="Slacks Creek"/>
    <x v="2"/>
    <s v="4 cyl"/>
    <x v="0"/>
    <s v=" 4 Doors"/>
    <s v=" 5 Seats"/>
    <x v="21"/>
  </r>
  <r>
    <x v="26"/>
    <x v="7"/>
    <x v="341"/>
    <x v="6"/>
    <s v="2016 Lexus ES300H Sports Luxury Hybrid"/>
    <x v="1"/>
    <x v="0"/>
    <s v="4 cyl, 2.5 L"/>
    <x v="1"/>
    <x v="3"/>
    <s v="5.5 L / 100 km"/>
    <n v="64410"/>
    <x v="93"/>
    <s v="Bentleigh,"/>
    <s v="Bentleigh"/>
    <x v="1"/>
    <s v="4 cyl"/>
    <x v="5"/>
    <s v=" 4 Doors"/>
    <s v=" 5 Seats"/>
    <x v="440"/>
  </r>
  <r>
    <x v="22"/>
    <x v="2"/>
    <x v="257"/>
    <x v="1"/>
    <s v="2017 Suzuki Baleno GLX Turbo"/>
    <x v="1"/>
    <x v="0"/>
    <s v="3 cyl, 1 L"/>
    <x v="1"/>
    <x v="2"/>
    <s v="5.2 L / 100 km"/>
    <n v="128000"/>
    <x v="89"/>
    <s v="Archerfield,"/>
    <s v="Archerfield"/>
    <x v="2"/>
    <s v="3 cyl"/>
    <x v="1"/>
    <s v=" 4 Doors"/>
    <s v=" 5 Seats"/>
    <x v="11"/>
  </r>
  <r>
    <x v="9"/>
    <x v="12"/>
    <x v="173"/>
    <x v="10"/>
    <s v="2019 Volkswagen Multivan Comfortline TDI340 LWB"/>
    <x v="1"/>
    <x v="0"/>
    <s v="4 cyl, 2 L"/>
    <x v="1"/>
    <x v="0"/>
    <s v="7.7 L / 100 km"/>
    <n v="49620"/>
    <x v="300"/>
    <s v="Kedron,"/>
    <s v="Kedron"/>
    <x v="2"/>
    <s v="4 cyl"/>
    <x v="8"/>
    <s v=" 4 Doors"/>
    <s v=" 7 Seats"/>
    <x v="1228"/>
  </r>
  <r>
    <x v="1"/>
    <x v="0"/>
    <x v="116"/>
    <x v="108"/>
    <s v="2022 MG ZS Excite"/>
    <x v="2"/>
    <x v="0"/>
    <s v="4 cyl, 1.5 L"/>
    <x v="1"/>
    <x v="2"/>
    <s v="7.1 L / 100 km"/>
    <n v="10"/>
    <x v="346"/>
    <s v="Browns Plains,"/>
    <s v="Browns Plains"/>
    <x v="2"/>
    <s v="4 cyl"/>
    <x v="0"/>
    <s v=" 4 Doors"/>
    <s v=" 5 Seats"/>
    <x v="155"/>
  </r>
  <r>
    <x v="19"/>
    <x v="6"/>
    <x v="212"/>
    <x v="1"/>
    <s v="2018 Audi A1 Sportback 1.0 Tfsi"/>
    <x v="1"/>
    <x v="0"/>
    <s v="3 cyl, 1 L"/>
    <x v="1"/>
    <x v="1"/>
    <s v="4.4 L / 100 km"/>
    <n v="35741"/>
    <x v="322"/>
    <s v="Eagle Farm,"/>
    <s v="Eagle Farm"/>
    <x v="2"/>
    <s v="3 cyl"/>
    <x v="1"/>
    <s v=" 5 Doors"/>
    <s v=" 5 Seats"/>
    <x v="2191"/>
  </r>
  <r>
    <x v="13"/>
    <x v="20"/>
    <x v="22"/>
    <x v="3"/>
    <s v="2020 Hyundai Tucson Elite (2WD) Black INT"/>
    <x v="1"/>
    <x v="0"/>
    <s v="4 cyl, 2 L"/>
    <x v="1"/>
    <x v="2"/>
    <s v="7.9 L / 100 km"/>
    <n v="33539"/>
    <x v="344"/>
    <s v="Essendon Fields,"/>
    <s v="Essendon Fields"/>
    <x v="1"/>
    <s v="4 cyl"/>
    <x v="0"/>
    <s v=" 4 Doors"/>
    <s v=" 5 Seats"/>
    <x v="2192"/>
  </r>
  <r>
    <x v="16"/>
    <x v="15"/>
    <x v="76"/>
    <x v="1"/>
    <s v="2010 Mazda 2 Maxx"/>
    <x v="1"/>
    <x v="1"/>
    <s v="4 cyl, 1.5 L"/>
    <x v="1"/>
    <x v="2"/>
    <s v="6.4 L / 100 km"/>
    <n v="115432"/>
    <x v="387"/>
    <s v="Oakleigh South,"/>
    <s v="Oakleigh South"/>
    <x v="1"/>
    <s v="4 cyl"/>
    <x v="1"/>
    <s v=" 5 Doors"/>
    <s v=" 5 Seats"/>
    <x v="147"/>
  </r>
  <r>
    <x v="7"/>
    <x v="0"/>
    <x v="25"/>
    <x v="1"/>
    <s v="2022 Toyota Corolla ZR Hybrid"/>
    <x v="1"/>
    <x v="0"/>
    <s v="4 cyl, 1.8 L"/>
    <x v="1"/>
    <x v="3"/>
    <s v="4 L / 100 km"/>
    <n v="340"/>
    <x v="299"/>
    <s v="Frankston,"/>
    <s v="Frankston"/>
    <x v="1"/>
    <s v="4 cyl"/>
    <x v="1"/>
    <s v=" 5 Doors"/>
    <s v=" 5 Seats"/>
    <x v="749"/>
  </r>
  <r>
    <x v="1"/>
    <x v="0"/>
    <x v="116"/>
    <x v="108"/>
    <s v="2022 MG ZS Excite"/>
    <x v="2"/>
    <x v="0"/>
    <s v="4 cyl, 1.5 L"/>
    <x v="1"/>
    <x v="2"/>
    <s v="7.1 L / 100 km"/>
    <n v="10"/>
    <x v="346"/>
    <s v="Browns Plains,"/>
    <s v="Browns Plains"/>
    <x v="2"/>
    <s v="4 cyl"/>
    <x v="0"/>
    <s v=" 4 Doors"/>
    <s v=" 5 Seats"/>
    <x v="155"/>
  </r>
  <r>
    <x v="18"/>
    <x v="15"/>
    <x v="53"/>
    <x v="7"/>
    <s v="2010 Holden Commodore SV6"/>
    <x v="1"/>
    <x v="1"/>
    <s v="6 cyl, 3.6 L"/>
    <x v="2"/>
    <x v="2"/>
    <s v="10.2 L / 100 km"/>
    <n v="201454"/>
    <x v="298"/>
    <s v="Rocklea,"/>
    <s v="Rocklea"/>
    <x v="2"/>
    <s v="6 cyl"/>
    <x v="4"/>
    <s v=" 2 Doors"/>
    <s v=" 2 Seats"/>
    <x v="15"/>
  </r>
  <r>
    <x v="16"/>
    <x v="19"/>
    <x v="37"/>
    <x v="10"/>
    <s v="2009 Mazda 6 Classic"/>
    <x v="1"/>
    <x v="0"/>
    <s v="4 cyl, 2.5 L"/>
    <x v="1"/>
    <x v="1"/>
    <s v="8.9 L / 100 km"/>
    <n v="153860"/>
    <x v="293"/>
    <s v="Braybrook,"/>
    <s v="Braybrook"/>
    <x v="1"/>
    <s v="4 cyl"/>
    <x v="8"/>
    <s v=" 4 Doors"/>
    <s v=" 5 Seats"/>
    <x v="726"/>
  </r>
  <r>
    <x v="4"/>
    <x v="4"/>
    <x v="176"/>
    <x v="3"/>
    <s v="2013 Renault Koleos Bose SE (4X2)"/>
    <x v="1"/>
    <x v="0"/>
    <s v="4 cyl, 2 L"/>
    <x v="1"/>
    <x v="0"/>
    <s v="7 L / 100 km"/>
    <n v="150332"/>
    <x v="302"/>
    <s v="Port Melbourne,"/>
    <s v="Port Melbourne"/>
    <x v="1"/>
    <s v="4 cyl"/>
    <x v="0"/>
    <s v=" 4 Doors"/>
    <s v=" 5 Seats"/>
    <x v="394"/>
  </r>
  <r>
    <x v="11"/>
    <x v="19"/>
    <x v="42"/>
    <x v="6"/>
    <s v="2009 Mitsubishi Lancer ES"/>
    <x v="1"/>
    <x v="0"/>
    <s v="4 cyl, 2 L"/>
    <x v="1"/>
    <x v="2"/>
    <s v="8.2 L / 100 km"/>
    <n v="189065"/>
    <x v="310"/>
    <s v="Brooklyn,"/>
    <s v="Brooklyn"/>
    <x v="1"/>
    <s v="4 cyl"/>
    <x v="5"/>
    <s v=" 4 Doors"/>
    <s v=" 5 Seats"/>
    <x v="2193"/>
  </r>
  <r>
    <x v="22"/>
    <x v="1"/>
    <x v="352"/>
    <x v="1"/>
    <s v="2011 Suzuki SX4 S"/>
    <x v="1"/>
    <x v="1"/>
    <s v="4 cyl, 2 L"/>
    <x v="1"/>
    <x v="2"/>
    <s v="7.6 L / 100 km"/>
    <n v="163000"/>
    <x v="89"/>
    <s v="Archerfield,"/>
    <s v="Archerfield"/>
    <x v="2"/>
    <s v="4 cyl"/>
    <x v="1"/>
    <s v=" 5 Doors"/>
    <s v=" 5 Seats"/>
    <x v="1177"/>
  </r>
  <r>
    <x v="16"/>
    <x v="2"/>
    <x v="76"/>
    <x v="1"/>
    <s v="2017 Mazda 2 Maxx"/>
    <x v="1"/>
    <x v="0"/>
    <s v="4 cyl, 1.5 L"/>
    <x v="1"/>
    <x v="2"/>
    <s v="4.9 L / 100 km"/>
    <n v="75455"/>
    <x v="330"/>
    <s v="Mansfield,"/>
    <s v="Mansfield"/>
    <x v="2"/>
    <s v="4 cyl"/>
    <x v="1"/>
    <s v=" 5 Doors"/>
    <s v=" 5 Seats"/>
    <x v="2194"/>
  </r>
  <r>
    <x v="1"/>
    <x v="13"/>
    <x v="1"/>
    <x v="1"/>
    <s v="2021 MG MG3 Auto Core"/>
    <x v="1"/>
    <x v="0"/>
    <s v="4 cyl, 1.5 L"/>
    <x v="1"/>
    <x v="1"/>
    <s v="6.7 L / 100 km"/>
    <n v="26196"/>
    <x v="342"/>
    <s v="Nundah,"/>
    <s v="Nundah"/>
    <x v="2"/>
    <s v="4 cyl"/>
    <x v="1"/>
    <s v=" 5 Doors"/>
    <s v=" 5 Seats"/>
    <x v="63"/>
  </r>
  <r>
    <x v="16"/>
    <x v="7"/>
    <x v="145"/>
    <x v="3"/>
    <s v="2016 Mazda CX-9 GT (fwd)"/>
    <x v="1"/>
    <x v="0"/>
    <s v="4 cyl, 2.5 L"/>
    <x v="1"/>
    <x v="2"/>
    <s v="8.4 L / 100 km"/>
    <n v="85000"/>
    <x v="326"/>
    <s v="Hendra,"/>
    <s v="Hendra"/>
    <x v="2"/>
    <s v="4 cyl"/>
    <x v="0"/>
    <s v=" 4 Doors"/>
    <s v=" 7 Seats"/>
    <x v="2129"/>
  </r>
  <r>
    <x v="45"/>
    <x v="8"/>
    <x v="272"/>
    <x v="7"/>
    <s v="2012 Great Wall V200 (4X4)"/>
    <x v="1"/>
    <x v="1"/>
    <s v="4 cyl, 2 L"/>
    <x v="3"/>
    <x v="0"/>
    <s v="8.3 L / 100 km"/>
    <n v="176285"/>
    <x v="298"/>
    <s v="Rocklea,"/>
    <s v="Rocklea"/>
    <x v="2"/>
    <s v="4 cyl"/>
    <x v="4"/>
    <s v=" 4 Doors"/>
    <s v=" 5 Seats"/>
    <x v="193"/>
  </r>
  <r>
    <x v="13"/>
    <x v="0"/>
    <x v="156"/>
    <x v="3"/>
    <s v="2022 Hyundai Kona N Premium"/>
    <x v="1"/>
    <x v="0"/>
    <s v="4 cyl, 2 L"/>
    <x v="1"/>
    <x v="1"/>
    <s v="9 L / 100 km"/>
    <n v="7573"/>
    <x v="355"/>
    <s v="Sunbury,"/>
    <s v="Sunbury"/>
    <x v="1"/>
    <s v="4 cyl"/>
    <x v="0"/>
    <s v=" 4 Doors"/>
    <s v=" 5 Seats"/>
    <x v="463"/>
  </r>
  <r>
    <x v="4"/>
    <x v="20"/>
    <x v="176"/>
    <x v="3"/>
    <s v="2020 Renault Koleos ZEN X-Tronic (4X2)"/>
    <x v="1"/>
    <x v="0"/>
    <s v="4 cyl, 2.5 L"/>
    <x v="1"/>
    <x v="2"/>
    <s v="8.1 L / 100 km"/>
    <n v="55309"/>
    <x v="344"/>
    <s v="Essendon Fields,"/>
    <s v="Essendon Fields"/>
    <x v="1"/>
    <s v="4 cyl"/>
    <x v="0"/>
    <s v=" 4 Doors"/>
    <s v=" 5 Seats"/>
    <x v="87"/>
  </r>
  <r>
    <x v="16"/>
    <x v="2"/>
    <x v="49"/>
    <x v="1"/>
    <s v="2017 Mazda 3 Maxx"/>
    <x v="1"/>
    <x v="0"/>
    <s v="4 cyl, 2 L"/>
    <x v="1"/>
    <x v="2"/>
    <s v="5.8 L / 100 km"/>
    <n v="80611"/>
    <x v="327"/>
    <s v="Chermside,"/>
    <s v="Chermside"/>
    <x v="2"/>
    <s v="4 cyl"/>
    <x v="1"/>
    <s v=" 5 Doors"/>
    <s v=" 5 Seats"/>
    <x v="921"/>
  </r>
  <r>
    <x v="21"/>
    <x v="1"/>
    <x v="52"/>
    <x v="1"/>
    <s v="2011 Mini Cooper S"/>
    <x v="1"/>
    <x v="0"/>
    <s v="4 cyl, 1.6 L"/>
    <x v="1"/>
    <x v="1"/>
    <s v="6.7 L / 100 km"/>
    <n v="175000"/>
    <x v="318"/>
    <s v="Clayton South,"/>
    <s v="Clayton South"/>
    <x v="1"/>
    <s v="4 cyl"/>
    <x v="1"/>
    <s v=" 2 Doors"/>
    <s v=" 4 Seats"/>
    <x v="1155"/>
  </r>
  <r>
    <x v="16"/>
    <x v="11"/>
    <x v="67"/>
    <x v="3"/>
    <s v="2015 Mazda CX-3 NEO (fwd)"/>
    <x v="1"/>
    <x v="1"/>
    <s v="4 cyl, 2 L"/>
    <x v="1"/>
    <x v="2"/>
    <s v="6.3 L / 100 km"/>
    <n v="190685"/>
    <x v="103"/>
    <s v="Slacks Creek,"/>
    <s v="Slacks Creek"/>
    <x v="2"/>
    <s v="4 cyl"/>
    <x v="0"/>
    <s v=" 4 Doors"/>
    <s v=" 5 Seats"/>
    <x v="18"/>
  </r>
  <r>
    <x v="25"/>
    <x v="2"/>
    <x v="98"/>
    <x v="7"/>
    <s v="2017 Isuzu D-MAX LS-M HI-Ride (4X4)"/>
    <x v="1"/>
    <x v="0"/>
    <s v="4 cyl, 3 L"/>
    <x v="3"/>
    <x v="0"/>
    <s v="7.7 L / 100 km"/>
    <n v="71050"/>
    <x v="376"/>
    <s v="Yamanto,"/>
    <s v="Yamanto"/>
    <x v="2"/>
    <s v="4 cyl"/>
    <x v="4"/>
    <s v=" 4 Doors"/>
    <s v=" 5 Seats"/>
    <x v="211"/>
  </r>
  <r>
    <x v="10"/>
    <x v="4"/>
    <x v="13"/>
    <x v="1"/>
    <s v="2013 Ford Fiesta CL"/>
    <x v="1"/>
    <x v="0"/>
    <s v="4 cyl, 1.6 L"/>
    <x v="1"/>
    <x v="2"/>
    <s v="6.1 L / 100 km"/>
    <n v="237961"/>
    <x v="342"/>
    <s v="Nundah,"/>
    <s v="Nundah"/>
    <x v="2"/>
    <s v="4 cyl"/>
    <x v="1"/>
    <s v=" 5 Doors"/>
    <s v=" 5 Seats"/>
    <x v="752"/>
  </r>
  <r>
    <x v="27"/>
    <x v="27"/>
    <x v="561"/>
    <x v="6"/>
    <s v="1998 Jaguar XJ8 4.0"/>
    <x v="1"/>
    <x v="0"/>
    <s v="8 cyl, 4 L"/>
    <x v="2"/>
    <x v="1"/>
    <s v="16.9 L / 100 km"/>
    <n v="393000"/>
    <x v="360"/>
    <s v="Aspley,"/>
    <s v="Aspley"/>
    <x v="2"/>
    <s v="8 cyl"/>
    <x v="5"/>
    <s v=" 4 Doors"/>
    <s v=" 5 Seats"/>
    <x v="11"/>
  </r>
  <r>
    <x v="1"/>
    <x v="13"/>
    <x v="270"/>
    <x v="3"/>
    <s v="2021 MG HS Core"/>
    <x v="1"/>
    <x v="0"/>
    <s v="4 cyl, 1.5 L"/>
    <x v="1"/>
    <x v="2"/>
    <s v="7.3 L / 100 km"/>
    <n v="35229"/>
    <x v="324"/>
    <s v="Toowoomba,"/>
    <s v="Toowoomba"/>
    <x v="2"/>
    <s v="4 cyl"/>
    <x v="0"/>
    <s v=" 4 Doors"/>
    <s v=" 5 Seats"/>
    <x v="81"/>
  </r>
  <r>
    <x v="6"/>
    <x v="6"/>
    <x v="24"/>
    <x v="3"/>
    <s v="2018 Nissan X-Trail ST-L (2WD)"/>
    <x v="1"/>
    <x v="0"/>
    <s v="4 cyl, 2.5 L"/>
    <x v="1"/>
    <x v="2"/>
    <s v="7.9 L / 100 km"/>
    <n v="51451"/>
    <x v="320"/>
    <s v="Springwood,"/>
    <s v="Springwood"/>
    <x v="2"/>
    <s v="4 cyl"/>
    <x v="0"/>
    <s v=" 4 Doors"/>
    <s v=" 5 Seats"/>
    <x v="235"/>
  </r>
  <r>
    <x v="16"/>
    <x v="5"/>
    <x v="55"/>
    <x v="7"/>
    <s v="2014 Mazda BT-50 XT (4X2)"/>
    <x v="1"/>
    <x v="1"/>
    <s v="4 cyl, 2.2 L"/>
    <x v="2"/>
    <x v="0"/>
    <s v="7.6 L / 100 km"/>
    <n v="150495"/>
    <x v="317"/>
    <s v="Ipswich,"/>
    <s v="Ipswich"/>
    <x v="2"/>
    <s v="4 cyl"/>
    <x v="4"/>
    <s v=" 2 Doors"/>
    <s v=" 3 Seats"/>
    <x v="2195"/>
  </r>
  <r>
    <x v="16"/>
    <x v="1"/>
    <x v="76"/>
    <x v="1"/>
    <s v="2011 Mazda 2 NEO"/>
    <x v="1"/>
    <x v="0"/>
    <s v="4 cyl, 1.5 L"/>
    <x v="1"/>
    <x v="2"/>
    <s v="6.8 L / 100 km"/>
    <n v="116649"/>
    <x v="304"/>
    <s v="West Footscray,"/>
    <s v="West Footscray"/>
    <x v="1"/>
    <s v="4 cyl"/>
    <x v="1"/>
    <s v=" 5 Doors"/>
    <s v=" 5 Seats"/>
    <x v="204"/>
  </r>
  <r>
    <x v="26"/>
    <x v="6"/>
    <x v="166"/>
    <x v="3"/>
    <s v="2018 Lexus RX350 Luxury"/>
    <x v="1"/>
    <x v="0"/>
    <s v="6 cyl, 3.5 L"/>
    <x v="0"/>
    <x v="1"/>
    <s v="9.6 L / 100 km"/>
    <n v="61556"/>
    <x v="321"/>
    <s v="Elsternwick,"/>
    <s v="Elsternwick"/>
    <x v="1"/>
    <s v="6 cyl"/>
    <x v="0"/>
    <s v=" 4 Doors"/>
    <s v=" 5 Seats"/>
    <x v="563"/>
  </r>
  <r>
    <x v="22"/>
    <x v="13"/>
    <x v="90"/>
    <x v="1"/>
    <s v="2021 Suzuki Swift GL Navi"/>
    <x v="1"/>
    <x v="0"/>
    <s v="4 cyl, 1.2 L"/>
    <x v="1"/>
    <x v="2"/>
    <s v="4.8 L / 100 km"/>
    <n v="52424"/>
    <x v="312"/>
    <s v="Oakleigh,"/>
    <s v="Oakleigh"/>
    <x v="1"/>
    <s v="4 cyl"/>
    <x v="1"/>
    <s v=" 5 Doors"/>
    <s v=" 5 Seats"/>
    <x v="474"/>
  </r>
  <r>
    <x v="10"/>
    <x v="5"/>
    <x v="75"/>
    <x v="7"/>
    <s v="2014 Ford Ranger XL 2.2 (4X2)"/>
    <x v="1"/>
    <x v="1"/>
    <s v="4 cyl, 2.2 L"/>
    <x v="2"/>
    <x v="0"/>
    <s v="7.6 L / 100 km"/>
    <n v="161023"/>
    <x v="388"/>
    <s v="Wilston,"/>
    <s v="Wilston"/>
    <x v="2"/>
    <s v="4 cyl"/>
    <x v="4"/>
    <s v=" 2 Doors"/>
    <s v=" 2 Seats"/>
    <x v="85"/>
  </r>
  <r>
    <x v="14"/>
    <x v="9"/>
    <x v="254"/>
    <x v="109"/>
    <s v="2023 Jeep Wrangler Unlimited Night Eagle (4X4)"/>
    <x v="2"/>
    <x v="0"/>
    <s v="6 cyl, 3.6 L"/>
    <x v="3"/>
    <x v="2"/>
    <s v="9.7 L / 100 km"/>
    <n v="38"/>
    <x v="389"/>
    <s v="Caroline Springs,"/>
    <s v="Caroline Springs"/>
    <x v="1"/>
    <s v="6 cyl"/>
    <x v="0"/>
    <s v=" 4 Doors"/>
    <s v=" 5 Seats"/>
    <x v="2196"/>
  </r>
  <r>
    <x v="13"/>
    <x v="20"/>
    <x v="156"/>
    <x v="3"/>
    <s v="2020 Hyundai Kona Active (fwd)"/>
    <x v="1"/>
    <x v="0"/>
    <s v="4 cyl, 2 L"/>
    <x v="1"/>
    <x v="2"/>
    <s v="7.2 L / 100 km"/>
    <n v="61003"/>
    <x v="324"/>
    <s v="Toowoomba,"/>
    <s v="Toowoomba"/>
    <x v="2"/>
    <s v="4 cyl"/>
    <x v="0"/>
    <s v=" 4 Doors"/>
    <s v=" 5 Seats"/>
    <x v="176"/>
  </r>
  <r>
    <x v="27"/>
    <x v="17"/>
    <x v="414"/>
    <x v="6"/>
    <s v="2008 Jaguar X Type 2.1 V6 LE"/>
    <x v="1"/>
    <x v="0"/>
    <s v="6 cyl, 2.1 L"/>
    <x v="1"/>
    <x v="1"/>
    <s v="10 L / 100 km"/>
    <n v="136664"/>
    <x v="300"/>
    <s v="Kedron,"/>
    <s v="Kedron"/>
    <x v="2"/>
    <s v="6 cyl"/>
    <x v="5"/>
    <s v=" 4 Doors"/>
    <s v=" 5 Seats"/>
    <x v="93"/>
  </r>
  <r>
    <x v="16"/>
    <x v="9"/>
    <x v="316"/>
    <x v="89"/>
    <s v="2023 Mazda CX-30 G20E Evolve M HYB Vision (fwd)"/>
    <x v="2"/>
    <x v="0"/>
    <s v="4 cyl, 2 L"/>
    <x v="1"/>
    <x v="3"/>
    <s v="6.3 L / 100 km"/>
    <n v="25"/>
    <x v="303"/>
    <s v="Mount Gravatt,"/>
    <s v="Mount Gravatt"/>
    <x v="2"/>
    <s v="4 cyl"/>
    <x v="0"/>
    <s v=" 4 Doors"/>
    <s v=" 5 Seats"/>
    <x v="99"/>
  </r>
  <r>
    <x v="2"/>
    <x v="28"/>
    <x v="474"/>
    <x v="6"/>
    <s v="1997 BMW 318I"/>
    <x v="1"/>
    <x v="1"/>
    <s v="4 cyl, 1.8 L"/>
    <x v="2"/>
    <x v="2"/>
    <s v="9 L / 100 km"/>
    <n v="335783"/>
    <x v="293"/>
    <s v="Braybrook,"/>
    <s v="Braybrook"/>
    <x v="1"/>
    <s v="4 cyl"/>
    <x v="5"/>
    <s v=" 4 Doors"/>
    <s v=" 5 Seats"/>
    <x v="2197"/>
  </r>
  <r>
    <x v="9"/>
    <x v="7"/>
    <x v="46"/>
    <x v="3"/>
    <s v="2016 Volkswagen Tiguan 110 TSI Comfortline"/>
    <x v="1"/>
    <x v="0"/>
    <s v="4 cyl, 1.4 L"/>
    <x v="1"/>
    <x v="1"/>
    <s v="6.3 L / 100 km"/>
    <n v="55256"/>
    <x v="366"/>
    <s v="Tullamarine,"/>
    <s v="Tullamarine"/>
    <x v="1"/>
    <s v="4 cyl"/>
    <x v="0"/>
    <s v=" 4 Doors"/>
    <s v=" 5 Seats"/>
    <x v="139"/>
  </r>
  <r>
    <x v="13"/>
    <x v="14"/>
    <x v="39"/>
    <x v="3"/>
    <s v="2007 Hyundai Santa FE Elite Crdi (4X4)"/>
    <x v="1"/>
    <x v="0"/>
    <s v="4 cyl, 2.2 L"/>
    <x v="3"/>
    <x v="0"/>
    <s v="8.2 L / 100 km"/>
    <n v="36223"/>
    <x v="372"/>
    <s v="Wacol,"/>
    <s v="Wacol"/>
    <x v="2"/>
    <s v="4 cyl"/>
    <x v="0"/>
    <s v=" 4 Doors"/>
    <s v=" 5 Seats"/>
    <x v="1439"/>
  </r>
  <r>
    <x v="7"/>
    <x v="20"/>
    <x v="25"/>
    <x v="1"/>
    <s v="2020 Toyota Corolla Ascent Sport + TR KIT"/>
    <x v="1"/>
    <x v="0"/>
    <s v="4 cyl, 2 L"/>
    <x v="1"/>
    <x v="2"/>
    <s v="6 L / 100 km"/>
    <n v="50455"/>
    <x v="299"/>
    <s v="Frankston,"/>
    <s v="Frankston"/>
    <x v="1"/>
    <s v="4 cyl"/>
    <x v="1"/>
    <s v=" 5 Doors"/>
    <s v=" 5 Seats"/>
    <x v="87"/>
  </r>
  <r>
    <x v="8"/>
    <x v="14"/>
    <x v="73"/>
    <x v="6"/>
    <s v="2007 Honda Civic VTI-L"/>
    <x v="1"/>
    <x v="0"/>
    <s v="4 cyl, 1.8 L"/>
    <x v="1"/>
    <x v="2"/>
    <s v="7.2 L / 100 km"/>
    <n v="161877"/>
    <x v="310"/>
    <s v="Brooklyn,"/>
    <s v="Brooklyn"/>
    <x v="1"/>
    <s v="4 cyl"/>
    <x v="5"/>
    <s v=" 4 Doors"/>
    <s v=" 5 Seats"/>
    <x v="2198"/>
  </r>
  <r>
    <x v="0"/>
    <x v="9"/>
    <x v="454"/>
    <x v="107"/>
    <s v="2023 Ssangyong Musso XLV Ultimate"/>
    <x v="2"/>
    <x v="0"/>
    <s v="4 cyl, 2.2 L"/>
    <x v="3"/>
    <x v="0"/>
    <s v="9 L / 100 km"/>
    <n v="10"/>
    <x v="321"/>
    <s v="Elsternwick,"/>
    <s v="Elsternwick"/>
    <x v="1"/>
    <s v="4 cyl"/>
    <x v="4"/>
    <s v=" 4 Doors"/>
    <s v=" 5 Seats"/>
    <x v="2199"/>
  </r>
  <r>
    <x v="25"/>
    <x v="2"/>
    <x v="98"/>
    <x v="7"/>
    <s v="2017 Isuzu D-MAX X-Runner (4X4) Pearl White"/>
    <x v="1"/>
    <x v="0"/>
    <s v="4 cyl, 3 L"/>
    <x v="3"/>
    <x v="0"/>
    <s v="7.7 L / 100 km"/>
    <n v="239409"/>
    <x v="309"/>
    <s v="Maidstone,"/>
    <s v="Maidstone"/>
    <x v="1"/>
    <s v="4 cyl"/>
    <x v="4"/>
    <s v=" 4 Doors"/>
    <s v=" 5 Seats"/>
    <x v="87"/>
  </r>
  <r>
    <x v="6"/>
    <x v="11"/>
    <x v="21"/>
    <x v="3"/>
    <s v="2015 Nissan Qashqai ST (4X2)"/>
    <x v="1"/>
    <x v="0"/>
    <s v="4 cyl, 2 L"/>
    <x v="1"/>
    <x v="2"/>
    <s v="6.9 L / 100 km"/>
    <n v="69984"/>
    <x v="322"/>
    <s v="Eagle Farm,"/>
    <s v="Eagle Farm"/>
    <x v="2"/>
    <s v="4 cyl"/>
    <x v="0"/>
    <s v=" 4 Doors"/>
    <s v=" 5 Seats"/>
    <x v="1"/>
  </r>
  <r>
    <x v="13"/>
    <x v="0"/>
    <x v="39"/>
    <x v="102"/>
    <s v="2022 Hyundai Santa FE Elite Crdi (awd)"/>
    <x v="0"/>
    <x v="0"/>
    <s v="4 cyl, 2.2 L"/>
    <x v="0"/>
    <x v="0"/>
    <s v="6.1 L / 100 km"/>
    <n v="2039"/>
    <x v="358"/>
    <s v="Indooroopilly,"/>
    <s v="Indooroopilly"/>
    <x v="2"/>
    <s v="4 cyl"/>
    <x v="0"/>
    <s v=" 4 Doors"/>
    <s v=" 7 Seats"/>
    <x v="2200"/>
  </r>
  <r>
    <x v="33"/>
    <x v="20"/>
    <x v="191"/>
    <x v="7"/>
    <s v="2020 LDV T60 Trailrider (4X4)"/>
    <x v="1"/>
    <x v="0"/>
    <s v="4 cyl, 2.8 L"/>
    <x v="3"/>
    <x v="0"/>
    <s v="9.6 L / 100 km"/>
    <n v="53546"/>
    <x v="355"/>
    <s v="Sunbury,"/>
    <s v="Sunbury"/>
    <x v="1"/>
    <s v="4 cyl"/>
    <x v="4"/>
    <s v=" 4 Doors"/>
    <s v=" 5 Seats"/>
    <x v="473"/>
  </r>
  <r>
    <x v="7"/>
    <x v="0"/>
    <x v="25"/>
    <x v="1"/>
    <s v="2022 Toyota Corolla ZR Hybrid"/>
    <x v="1"/>
    <x v="0"/>
    <s v="4 cyl, 1.8 L"/>
    <x v="1"/>
    <x v="3"/>
    <s v="4.2 L / 100 km"/>
    <n v="12132"/>
    <x v="299"/>
    <s v="Frankston,"/>
    <s v="Frankston"/>
    <x v="1"/>
    <s v="4 cyl"/>
    <x v="1"/>
    <s v=" 5 Doors"/>
    <s v=" 5 Seats"/>
    <x v="534"/>
  </r>
  <r>
    <x v="6"/>
    <x v="15"/>
    <x v="84"/>
    <x v="7"/>
    <s v="2010 Nissan Navara ST-R (4X4)"/>
    <x v="1"/>
    <x v="1"/>
    <s v="4 cyl, 2.5 L"/>
    <x v="3"/>
    <x v="0"/>
    <s v="9.2 L / 100 km"/>
    <n v="261450"/>
    <x v="300"/>
    <s v="Kedron,"/>
    <s v="Kedron"/>
    <x v="2"/>
    <s v="4 cyl"/>
    <x v="4"/>
    <s v=" 4 Doors"/>
    <s v=" 5 Seats"/>
    <x v="67"/>
  </r>
  <r>
    <x v="3"/>
    <x v="4"/>
    <x v="31"/>
    <x v="1"/>
    <s v="2013 Mercedes-Benz A250 Sport"/>
    <x v="1"/>
    <x v="0"/>
    <s v="4 cyl, 2 L"/>
    <x v="1"/>
    <x v="1"/>
    <s v="6.6 L / 100 km"/>
    <n v="67434"/>
    <x v="298"/>
    <s v="Rocklea,"/>
    <s v="Rocklea"/>
    <x v="2"/>
    <s v="4 cyl"/>
    <x v="1"/>
    <s v=" 5 Doors"/>
    <s v=" 5 Seats"/>
    <x v="91"/>
  </r>
  <r>
    <x v="19"/>
    <x v="20"/>
    <x v="79"/>
    <x v="3"/>
    <s v="2020 Audi Q3 40 Tfsi Quattro S Line"/>
    <x v="1"/>
    <x v="0"/>
    <s v="4 cyl, 2 L"/>
    <x v="0"/>
    <x v="1"/>
    <s v="8.3 L / 100 km"/>
    <n v="25000"/>
    <x v="320"/>
    <s v="Springwood,"/>
    <s v="Springwood"/>
    <x v="2"/>
    <s v="4 cyl"/>
    <x v="0"/>
    <s v=" 4 Doors"/>
    <s v=" 5 Seats"/>
    <x v="834"/>
  </r>
  <r>
    <x v="29"/>
    <x v="20"/>
    <x v="308"/>
    <x v="3"/>
    <s v="2020 Skoda Kodiaq 132 TSI Sportline (4X4)"/>
    <x v="1"/>
    <x v="0"/>
    <s v="4 cyl, 2 L"/>
    <x v="3"/>
    <x v="1"/>
    <s v="7.6 L / 100 km"/>
    <n v="49562"/>
    <x v="314"/>
    <s v="Hoppers Crossing,"/>
    <s v="Hoppers Crossing"/>
    <x v="1"/>
    <s v="4 cyl"/>
    <x v="0"/>
    <s v=" 4 Doors"/>
    <s v=" 7 Seats"/>
    <x v="578"/>
  </r>
  <r>
    <x v="10"/>
    <x v="12"/>
    <x v="365"/>
    <x v="3"/>
    <s v="2019 Ford Endura ST-Line (awd)"/>
    <x v="1"/>
    <x v="0"/>
    <s v="4 cyl, 2 L"/>
    <x v="0"/>
    <x v="0"/>
    <s v="6.7 L / 100 km"/>
    <n v="35917"/>
    <x v="360"/>
    <s v="Aspley,"/>
    <s v="Aspley"/>
    <x v="2"/>
    <s v="4 cyl"/>
    <x v="0"/>
    <s v=" 4 Doors"/>
    <s v=" 5 Seats"/>
    <x v="35"/>
  </r>
  <r>
    <x v="11"/>
    <x v="0"/>
    <x v="14"/>
    <x v="3"/>
    <s v="2022 Mitsubishi Outlander ES 5 Seat (2WD)"/>
    <x v="1"/>
    <x v="0"/>
    <s v="4 cyl, 2.5 L"/>
    <x v="1"/>
    <x v="2"/>
    <s v="7.5 L / 100 km"/>
    <n v="20611"/>
    <x v="326"/>
    <s v="Hendra,"/>
    <s v="Hendra"/>
    <x v="2"/>
    <s v="4 cyl"/>
    <x v="0"/>
    <s v=" 4 Doors"/>
    <s v=" 5 Seats"/>
    <x v="2201"/>
  </r>
  <r>
    <x v="3"/>
    <x v="20"/>
    <x v="434"/>
    <x v="7"/>
    <s v="2020 Mercedes-Benz X250 D Pure (4Matic)"/>
    <x v="1"/>
    <x v="0"/>
    <s v="4 cyl, 2.3 L"/>
    <x v="3"/>
    <x v="0"/>
    <s v="7.9 L / 100 km"/>
    <n v="39919"/>
    <x v="94"/>
    <s v="Capalaba,"/>
    <s v="Capalaba"/>
    <x v="2"/>
    <s v="4 cyl"/>
    <x v="4"/>
    <s v=" 4 Doors"/>
    <s v=" 5 Seats"/>
    <x v="2202"/>
  </r>
  <r>
    <x v="6"/>
    <x v="13"/>
    <x v="372"/>
    <x v="1"/>
    <s v="2021 Nissan Leaf E+"/>
    <x v="1"/>
    <x v="0"/>
    <s v="0 L"/>
    <x v="1"/>
    <x v="4"/>
    <s v="0 L / 100 km"/>
    <n v="22703"/>
    <x v="311"/>
    <s v="Ravenhall,"/>
    <s v="Ravenhall"/>
    <x v="1"/>
    <s v="0 L"/>
    <x v="1"/>
    <s v=" 5 Doors"/>
    <s v=" 5 Seats"/>
    <x v="405"/>
  </r>
  <r>
    <x v="6"/>
    <x v="4"/>
    <x v="6"/>
    <x v="6"/>
    <s v="2013 Nissan Pulsar ST-L"/>
    <x v="1"/>
    <x v="0"/>
    <s v="4 cyl, 1.8 L"/>
    <x v="1"/>
    <x v="2"/>
    <s v="6.7 L / 100 km"/>
    <n v="120809"/>
    <x v="321"/>
    <s v="Elsternwick,"/>
    <s v="Elsternwick"/>
    <x v="1"/>
    <s v="4 cyl"/>
    <x v="5"/>
    <s v=" 4 Doors"/>
    <s v=" 5 Seats"/>
    <x v="30"/>
  </r>
  <r>
    <x v="16"/>
    <x v="2"/>
    <x v="49"/>
    <x v="1"/>
    <s v="2017 Mazda 3 NEO"/>
    <x v="1"/>
    <x v="0"/>
    <s v="4 cyl, 2 L"/>
    <x v="1"/>
    <x v="2"/>
    <s v="5.8 L / 100 km"/>
    <n v="66188"/>
    <x v="326"/>
    <s v="Hendra,"/>
    <s v="Hendra"/>
    <x v="2"/>
    <s v="4 cyl"/>
    <x v="1"/>
    <s v=" 5 Doors"/>
    <s v=" 5 Seats"/>
    <x v="436"/>
  </r>
  <r>
    <x v="13"/>
    <x v="5"/>
    <x v="167"/>
    <x v="3"/>
    <s v="2014 Hyundai IX35 Trophy (fwd)"/>
    <x v="1"/>
    <x v="0"/>
    <s v="4 cyl, 2 L"/>
    <x v="1"/>
    <x v="2"/>
    <s v="8.4 L / 100 km"/>
    <n v="98824"/>
    <x v="91"/>
    <s v="Mornington,"/>
    <s v="Mornington"/>
    <x v="1"/>
    <s v="4 cyl"/>
    <x v="0"/>
    <s v=" 4 Doors"/>
    <s v=" 5 Seats"/>
    <x v="90"/>
  </r>
  <r>
    <x v="8"/>
    <x v="7"/>
    <x v="109"/>
    <x v="3"/>
    <s v="2016 Honda HR-V VTI"/>
    <x v="1"/>
    <x v="0"/>
    <s v="4 cyl, 1.8 L"/>
    <x v="1"/>
    <x v="2"/>
    <s v="6.6 L / 100 km"/>
    <n v="91022"/>
    <x v="305"/>
    <s v="Pinkenba,"/>
    <s v="Pinkenba"/>
    <x v="2"/>
    <s v="4 cyl"/>
    <x v="0"/>
    <s v=" 4 Doors"/>
    <s v=" 5 Seats"/>
    <x v="367"/>
  </r>
  <r>
    <x v="9"/>
    <x v="11"/>
    <x v="192"/>
    <x v="4"/>
    <s v="2015 Volkswagen Transporter TDI 340 LWB LOW"/>
    <x v="1"/>
    <x v="0"/>
    <s v="4 cyl, 2 L"/>
    <x v="1"/>
    <x v="0"/>
    <s v="8.2 L / 100 km"/>
    <n v="194392"/>
    <x v="103"/>
    <s v="Slacks Creek,"/>
    <s v="Slacks Creek"/>
    <x v="2"/>
    <s v="4 cyl"/>
    <x v="3"/>
    <s v=" 2 Doors"/>
    <s v=" 2 Seats"/>
    <x v="58"/>
  </r>
  <r>
    <x v="16"/>
    <x v="5"/>
    <x v="37"/>
    <x v="6"/>
    <s v="2014 Mazda 6 Touring"/>
    <x v="1"/>
    <x v="0"/>
    <s v="4 cyl, 2.5 L"/>
    <x v="1"/>
    <x v="2"/>
    <s v="6.6 L / 100 km"/>
    <n v="125793"/>
    <x v="322"/>
    <s v="Eagle Farm,"/>
    <s v="Eagle Farm"/>
    <x v="2"/>
    <s v="4 cyl"/>
    <x v="5"/>
    <s v=" 4 Doors"/>
    <s v=" 5 Seats"/>
    <x v="18"/>
  </r>
  <r>
    <x v="12"/>
    <x v="8"/>
    <x v="59"/>
    <x v="1"/>
    <s v="2012 Subaru Impreza 2.0I-S (awd)"/>
    <x v="1"/>
    <x v="0"/>
    <s v="4 cyl, 2 L"/>
    <x v="0"/>
    <x v="2"/>
    <s v="6.8 L / 100 km"/>
    <n v="88910"/>
    <x v="352"/>
    <s v="Keysborough,"/>
    <s v="Keysborough"/>
    <x v="1"/>
    <s v="4 cyl"/>
    <x v="1"/>
    <s v=" 5 Doors"/>
    <s v=" 5 Seats"/>
    <x v="2203"/>
  </r>
  <r>
    <x v="16"/>
    <x v="2"/>
    <x v="67"/>
    <x v="3"/>
    <s v="2017 Mazda CX-3 S Touring (fwd)"/>
    <x v="1"/>
    <x v="0"/>
    <s v="4 cyl, 2 L"/>
    <x v="1"/>
    <x v="2"/>
    <s v="6.1 L / 100 km"/>
    <n v="85552"/>
    <x v="344"/>
    <s v="Essendon Fields,"/>
    <s v="Essendon Fields"/>
    <x v="1"/>
    <s v="4 cyl"/>
    <x v="0"/>
    <s v=" 4 Doors"/>
    <s v=" 5 Seats"/>
    <x v="1887"/>
  </r>
  <r>
    <x v="18"/>
    <x v="8"/>
    <x v="130"/>
    <x v="7"/>
    <s v="2012 Holden Colorado LTZ (4X2)"/>
    <x v="1"/>
    <x v="0"/>
    <s v="4 cyl, 2.8 L"/>
    <x v="2"/>
    <x v="0"/>
    <s v="7.8 L / 100 km"/>
    <n v="282153"/>
    <x v="311"/>
    <s v="Ravenhall,"/>
    <s v="Ravenhall"/>
    <x v="1"/>
    <s v="4 cyl"/>
    <x v="4"/>
    <s v=" 4 Doors"/>
    <s v=" 5 Seats"/>
    <x v="22"/>
  </r>
  <r>
    <x v="16"/>
    <x v="0"/>
    <x v="49"/>
    <x v="6"/>
    <s v="2022 Mazda 3 G20 Evolve"/>
    <x v="1"/>
    <x v="0"/>
    <s v="4 cyl, 2 L"/>
    <x v="1"/>
    <x v="2"/>
    <s v="6.1 L / 100 km"/>
    <n v="9120"/>
    <x v="345"/>
    <s v="Brighton,"/>
    <s v="Brighton"/>
    <x v="1"/>
    <s v="4 cyl"/>
    <x v="5"/>
    <s v=" 4 Doors"/>
    <s v=" 5 Seats"/>
    <x v="190"/>
  </r>
  <r>
    <x v="14"/>
    <x v="6"/>
    <x v="254"/>
    <x v="3"/>
    <s v="2018 Jeep Wrangler Unlimited Overland (4X4)"/>
    <x v="1"/>
    <x v="0"/>
    <s v="6 cyl, 3.6 L"/>
    <x v="3"/>
    <x v="2"/>
    <s v="11.7 L / 100 km"/>
    <n v="79898"/>
    <x v="314"/>
    <s v="Hoppers Crossing,"/>
    <s v="Hoppers Crossing"/>
    <x v="1"/>
    <s v="6 cyl"/>
    <x v="0"/>
    <s v=" 4 Doors"/>
    <s v=" 5 Seats"/>
    <x v="563"/>
  </r>
  <r>
    <x v="7"/>
    <x v="12"/>
    <x v="26"/>
    <x v="1"/>
    <s v="2019 Toyota Yaris Ascent"/>
    <x v="1"/>
    <x v="0"/>
    <s v="4 cyl, 1.3 L"/>
    <x v="1"/>
    <x v="2"/>
    <s v="6.4 L / 100 km"/>
    <n v="94115"/>
    <x v="344"/>
    <s v="Essendon Fields,"/>
    <s v="Essendon Fields"/>
    <x v="1"/>
    <s v="4 cyl"/>
    <x v="1"/>
    <s v=" 5 Doors"/>
    <s v=" 5 Seats"/>
    <x v="2013"/>
  </r>
  <r>
    <x v="16"/>
    <x v="7"/>
    <x v="55"/>
    <x v="7"/>
    <s v="2016 Mazda BT-50 XTR (4X4)"/>
    <x v="1"/>
    <x v="0"/>
    <s v="5 cyl, 3.2 L"/>
    <x v="3"/>
    <x v="0"/>
    <s v="9.2 L / 100 km"/>
    <n v="118000"/>
    <x v="104"/>
    <s v="Underwood,"/>
    <s v="Underwood"/>
    <x v="2"/>
    <s v="5 cyl"/>
    <x v="4"/>
    <s v=" 4 Doors"/>
    <s v=" 5 Seats"/>
    <x v="4"/>
  </r>
  <r>
    <x v="6"/>
    <x v="20"/>
    <x v="21"/>
    <x v="3"/>
    <s v="2020 Nissan Qashqai ST"/>
    <x v="1"/>
    <x v="0"/>
    <s v="4 cyl, 2 L"/>
    <x v="1"/>
    <x v="2"/>
    <s v="6.9 L / 100 km"/>
    <n v="27660"/>
    <x v="332"/>
    <s v="Toowoomba City,"/>
    <s v="Toowoomba City"/>
    <x v="2"/>
    <s v="4 cyl"/>
    <x v="0"/>
    <s v=" 4 Doors"/>
    <s v=" 5 Seats"/>
    <x v="309"/>
  </r>
  <r>
    <x v="11"/>
    <x v="13"/>
    <x v="29"/>
    <x v="7"/>
    <s v="2021 Mitsubishi Triton GLX (4X4)"/>
    <x v="1"/>
    <x v="0"/>
    <s v="4 cyl, 2.4 L"/>
    <x v="3"/>
    <x v="0"/>
    <s v="8.6 L / 100 km"/>
    <n v="50804"/>
    <x v="334"/>
    <s v="Acacia Ridge,"/>
    <s v="Acacia Ridge"/>
    <x v="2"/>
    <s v="4 cyl"/>
    <x v="4"/>
    <s v=" 4 Doors"/>
    <s v=" 4 Seats"/>
    <x v="1584"/>
  </r>
  <r>
    <x v="27"/>
    <x v="27"/>
    <x v="561"/>
    <x v="6"/>
    <s v="1998 Jaguar XJ8 4.0"/>
    <x v="1"/>
    <x v="0"/>
    <s v="8 cyl, 4 L"/>
    <x v="2"/>
    <x v="1"/>
    <s v="16.9 L / 100 km"/>
    <n v="248000"/>
    <x v="360"/>
    <s v="Aspley,"/>
    <s v="Aspley"/>
    <x v="2"/>
    <s v="8 cyl"/>
    <x v="5"/>
    <s v=" 4 Doors"/>
    <s v=" 5 Seats"/>
    <x v="48"/>
  </r>
  <r>
    <x v="6"/>
    <x v="5"/>
    <x v="24"/>
    <x v="3"/>
    <s v="2014 Nissan X-Trail ST-L (fwd)"/>
    <x v="1"/>
    <x v="0"/>
    <s v="4 cyl, 2.5 L"/>
    <x v="1"/>
    <x v="2"/>
    <s v="7.9 L / 100 km"/>
    <n v="111032"/>
    <x v="313"/>
    <s v="Morningside,"/>
    <s v="Morningside"/>
    <x v="2"/>
    <s v="4 cyl"/>
    <x v="0"/>
    <s v=" 4 Doors"/>
    <s v=" 5 Seats"/>
    <x v="2204"/>
  </r>
  <r>
    <x v="7"/>
    <x v="10"/>
    <x v="9"/>
    <x v="4"/>
    <s v="2005 Toyota HiAce LWB"/>
    <x v="1"/>
    <x v="1"/>
    <s v="4 cyl, 2.7 L"/>
    <x v="2"/>
    <x v="2"/>
    <s v="11.6 L / 100 km"/>
    <n v="269000"/>
    <x v="310"/>
    <s v="Brooklyn,"/>
    <s v="Brooklyn"/>
    <x v="1"/>
    <s v="4 cyl"/>
    <x v="3"/>
    <s v=" 4 Doors"/>
    <s v=" 3 Seats"/>
    <x v="1954"/>
  </r>
  <r>
    <x v="20"/>
    <x v="8"/>
    <x v="81"/>
    <x v="3"/>
    <s v="2012 Kia Sportage Platinum (awd)"/>
    <x v="1"/>
    <x v="0"/>
    <s v="4 cyl, 2 L"/>
    <x v="0"/>
    <x v="0"/>
    <s v="7.5 L / 100 km"/>
    <n v="174018"/>
    <x v="296"/>
    <s v="Coorparoo,"/>
    <s v="Coorparoo"/>
    <x v="2"/>
    <s v="4 cyl"/>
    <x v="0"/>
    <s v=" 4 Doors"/>
    <s v=" 5 Seats"/>
    <x v="270"/>
  </r>
  <r>
    <x v="14"/>
    <x v="19"/>
    <x v="254"/>
    <x v="3"/>
    <s v="2009 Jeep Wrangler Unlimited Sport (4X4)"/>
    <x v="1"/>
    <x v="1"/>
    <s v="6 cyl, 3.8 L"/>
    <x v="3"/>
    <x v="2"/>
    <s v="11.8 L / 100 km"/>
    <n v="123556"/>
    <x v="89"/>
    <s v="Archerfield,"/>
    <s v="Archerfield"/>
    <x v="2"/>
    <s v="6 cyl"/>
    <x v="0"/>
    <s v=" 4 Doors"/>
    <s v=" 5 Seats"/>
    <x v="81"/>
  </r>
  <r>
    <x v="7"/>
    <x v="2"/>
    <x v="85"/>
    <x v="7"/>
    <s v="2017 Toyota Hilux Workmate"/>
    <x v="1"/>
    <x v="1"/>
    <s v="4 cyl, 2.4 L"/>
    <x v="2"/>
    <x v="0"/>
    <s v="7.7 L / 100 km"/>
    <n v="164048"/>
    <x v="343"/>
    <s v="Woodridge,"/>
    <s v="Woodridge"/>
    <x v="2"/>
    <s v="4 cyl"/>
    <x v="4"/>
    <s v=" 2 Doors"/>
    <s v=" 2 Seats"/>
    <x v="114"/>
  </r>
  <r>
    <x v="18"/>
    <x v="6"/>
    <x v="130"/>
    <x v="7"/>
    <s v="2018 Holden Colorado Z71 (4X4)"/>
    <x v="1"/>
    <x v="0"/>
    <s v="4 cyl, 2.8 L"/>
    <x v="3"/>
    <x v="0"/>
    <s v="8.7 L / 100 km"/>
    <n v="97436"/>
    <x v="94"/>
    <s v="Capalaba,"/>
    <s v="Capalaba"/>
    <x v="2"/>
    <s v="4 cyl"/>
    <x v="4"/>
    <s v=" 4 Doors"/>
    <s v=" 5 Seats"/>
    <x v="2205"/>
  </r>
  <r>
    <x v="6"/>
    <x v="19"/>
    <x v="84"/>
    <x v="7"/>
    <s v="2009 Nissan Navara ST-X (4X4)"/>
    <x v="1"/>
    <x v="0"/>
    <s v="4 cyl, 2.5 L"/>
    <x v="3"/>
    <x v="0"/>
    <s v="10.5 L / 100 km"/>
    <n v="169115"/>
    <x v="377"/>
    <s v="Bacchus Marsh,"/>
    <s v="Bacchus Marsh"/>
    <x v="1"/>
    <s v="4 cyl"/>
    <x v="4"/>
    <s v=" 4 Doors"/>
    <s v=" 5 Seats"/>
    <x v="754"/>
  </r>
  <r>
    <x v="5"/>
    <x v="7"/>
    <x v="5"/>
    <x v="3"/>
    <s v="2016 Land Rover Discovery Sport TD4 HSE"/>
    <x v="1"/>
    <x v="0"/>
    <s v="4 cyl, 2.2 L"/>
    <x v="0"/>
    <x v="0"/>
    <s v="6 L / 100 km"/>
    <n v="94865"/>
    <x v="298"/>
    <s v="Rocklea,"/>
    <s v="Rocklea"/>
    <x v="2"/>
    <s v="4 cyl"/>
    <x v="0"/>
    <s v=" 4 Doors"/>
    <s v=" 5 Seats"/>
    <x v="2206"/>
  </r>
  <r>
    <x v="13"/>
    <x v="7"/>
    <x v="80"/>
    <x v="1"/>
    <s v="2016 Hyundai Accent Active"/>
    <x v="1"/>
    <x v="1"/>
    <s v="4 cyl, 1.4 L"/>
    <x v="1"/>
    <x v="2"/>
    <s v="5.9 L / 100 km"/>
    <n v="135990"/>
    <x v="103"/>
    <s v="Slacks Creek,"/>
    <s v="Slacks Creek"/>
    <x v="2"/>
    <s v="4 cyl"/>
    <x v="1"/>
    <s v=" 5 Doors"/>
    <s v=" 5 Seats"/>
    <x v="93"/>
  </r>
  <r>
    <x v="20"/>
    <x v="13"/>
    <x v="95"/>
    <x v="6"/>
    <s v="2021 Kia Cerato S"/>
    <x v="1"/>
    <x v="0"/>
    <s v="4 cyl, 2 L"/>
    <x v="1"/>
    <x v="2"/>
    <s v="7.4 L / 100 km"/>
    <n v="62655"/>
    <x v="298"/>
    <s v="Rocklea,"/>
    <s v="Rocklea"/>
    <x v="2"/>
    <s v="4 cyl"/>
    <x v="5"/>
    <s v=" 4 Doors"/>
    <s v=" 5 Seats"/>
    <x v="2207"/>
  </r>
  <r>
    <x v="9"/>
    <x v="6"/>
    <x v="46"/>
    <x v="3"/>
    <s v="2018 Volkswagen Tiguan Allspace 162 TSI Highline"/>
    <x v="1"/>
    <x v="0"/>
    <s v="4 cyl, 2 L"/>
    <x v="0"/>
    <x v="1"/>
    <s v="8.3 L / 100 km"/>
    <n v="56358"/>
    <x v="332"/>
    <s v="Toowoomba City,"/>
    <s v="Toowoomba City"/>
    <x v="2"/>
    <s v="4 cyl"/>
    <x v="0"/>
    <s v=" 4 Doors"/>
    <s v=" 7 Seats"/>
    <x v="1055"/>
  </r>
  <r>
    <x v="18"/>
    <x v="5"/>
    <x v="150"/>
    <x v="1"/>
    <s v="2014 Holden Barina CD"/>
    <x v="1"/>
    <x v="0"/>
    <s v="4 cyl, 1.6 L"/>
    <x v="1"/>
    <x v="2"/>
    <s v="6.6 L / 100 km"/>
    <n v="119252"/>
    <x v="304"/>
    <s v="West Footscray,"/>
    <s v="West Footscray"/>
    <x v="1"/>
    <s v="4 cyl"/>
    <x v="1"/>
    <s v=" 5 Doors"/>
    <s v=" 5 Seats"/>
    <x v="202"/>
  </r>
  <r>
    <x v="8"/>
    <x v="10"/>
    <x v="111"/>
    <x v="6"/>
    <s v="2005 Honda Accord Euro Euro"/>
    <x v="1"/>
    <x v="0"/>
    <s v="4 cyl, 2.4 L"/>
    <x v="1"/>
    <x v="1"/>
    <s v="9.4 L / 100 km"/>
    <n v="225321"/>
    <x v="319"/>
    <s v="Hamilton,"/>
    <s v="Hamilton"/>
    <x v="2"/>
    <s v="4 cyl"/>
    <x v="5"/>
    <s v=" 4 Doors"/>
    <s v=" 5 Seats"/>
    <x v="803"/>
  </r>
  <r>
    <x v="3"/>
    <x v="2"/>
    <x v="200"/>
    <x v="6"/>
    <s v="2017 Mercedes-Benz CLA250 Sport 4Matic"/>
    <x v="1"/>
    <x v="0"/>
    <s v="4 cyl, 2 L"/>
    <x v="0"/>
    <x v="1"/>
    <s v="6.9 L / 100 km"/>
    <n v="89831"/>
    <x v="93"/>
    <s v="Bentleigh,"/>
    <s v="Bentleigh"/>
    <x v="1"/>
    <s v="4 cyl"/>
    <x v="5"/>
    <s v=" 4 Doors"/>
    <s v=" 5 Seats"/>
    <x v="73"/>
  </r>
  <r>
    <x v="18"/>
    <x v="18"/>
    <x v="127"/>
    <x v="7"/>
    <s v="2006 Holden Rodeo LX (4X4)"/>
    <x v="1"/>
    <x v="1"/>
    <s v="4 cyl, 3 L"/>
    <x v="3"/>
    <x v="0"/>
    <s v="0 L / 100 km"/>
    <n v="334958"/>
    <x v="341"/>
    <s v="Tingalpa,"/>
    <s v="Tingalpa"/>
    <x v="2"/>
    <s v="4 cyl"/>
    <x v="4"/>
    <s v=" 4 Doors"/>
    <s v=" 5 Seats"/>
    <x v="204"/>
  </r>
  <r>
    <x v="3"/>
    <x v="6"/>
    <x v="138"/>
    <x v="3"/>
    <s v="2018 Mercedes-Benz GLA250 4Matic"/>
    <x v="1"/>
    <x v="0"/>
    <s v="4 cyl, 2 L"/>
    <x v="0"/>
    <x v="1"/>
    <s v="7 L / 100 km"/>
    <n v="28937"/>
    <x v="330"/>
    <s v="Mansfield,"/>
    <s v="Mansfield"/>
    <x v="2"/>
    <s v="4 cyl"/>
    <x v="0"/>
    <s v=" 4 Doors"/>
    <s v=" 5 Seats"/>
    <x v="304"/>
  </r>
  <r>
    <x v="3"/>
    <x v="4"/>
    <x v="30"/>
    <x v="2"/>
    <s v="2013 Mercedes-Benz E250 CDI"/>
    <x v="1"/>
    <x v="0"/>
    <s v="4 cyl, 2.1 L"/>
    <x v="2"/>
    <x v="0"/>
    <s v="4.7 L / 100 km"/>
    <n v="101744"/>
    <x v="302"/>
    <s v="Port Melbourne,"/>
    <s v="Port Melbourne"/>
    <x v="1"/>
    <s v="4 cyl"/>
    <x v="2"/>
    <s v=" 2 Doors"/>
    <s v=" 4 Seats"/>
    <x v="755"/>
  </r>
  <r>
    <x v="7"/>
    <x v="1"/>
    <x v="9"/>
    <x v="4"/>
    <s v="2011 Toyota HiAce LWB"/>
    <x v="1"/>
    <x v="0"/>
    <s v="4 cyl, 2.7 L"/>
    <x v="2"/>
    <x v="2"/>
    <s v="11.6 L / 100 km"/>
    <n v="129330"/>
    <x v="329"/>
    <s v="Cranbourne,"/>
    <s v="Cranbourne"/>
    <x v="1"/>
    <s v="4 cyl"/>
    <x v="3"/>
    <s v=" 4 Doors"/>
    <s v=" 3 Seats"/>
    <x v="87"/>
  </r>
  <r>
    <x v="20"/>
    <x v="12"/>
    <x v="81"/>
    <x v="3"/>
    <s v="2019 Kia Sportage SI (fwd)"/>
    <x v="1"/>
    <x v="0"/>
    <s v="4 cyl, 2 L"/>
    <x v="1"/>
    <x v="2"/>
    <s v="7.9 L / 100 km"/>
    <n v="118082"/>
    <x v="326"/>
    <s v="Hendra,"/>
    <s v="Hendra"/>
    <x v="2"/>
    <s v="4 cyl"/>
    <x v="0"/>
    <s v=" 4 Doors"/>
    <s v=" 5 Seats"/>
    <x v="1004"/>
  </r>
  <r>
    <x v="8"/>
    <x v="21"/>
    <x v="73"/>
    <x v="1"/>
    <s v="1999 Honda Civic CXI"/>
    <x v="1"/>
    <x v="0"/>
    <s v="4 cyl, 1.6 L"/>
    <x v="1"/>
    <x v="2"/>
    <s v="8.4 L / 100 km"/>
    <n v="220374"/>
    <x v="309"/>
    <s v="Maidstone,"/>
    <s v="Maidstone"/>
    <x v="1"/>
    <s v="4 cyl"/>
    <x v="1"/>
    <s v=" 3 Doors"/>
    <s v=" 5 Seats"/>
    <x v="728"/>
  </r>
  <r>
    <x v="41"/>
    <x v="0"/>
    <x v="279"/>
    <x v="87"/>
    <s v="2022 GWM Haval Jolion Ultra"/>
    <x v="2"/>
    <x v="0"/>
    <s v="4 cyl, 1.5 L"/>
    <x v="1"/>
    <x v="1"/>
    <s v="8.1 L / 100 km"/>
    <n v="20"/>
    <x v="306"/>
    <s v="Moorooka,"/>
    <s v="Moorooka"/>
    <x v="2"/>
    <s v="4 cyl"/>
    <x v="0"/>
    <s v=" 4 Doors"/>
    <s v=" 5 Seats"/>
    <x v="3"/>
  </r>
  <r>
    <x v="13"/>
    <x v="12"/>
    <x v="22"/>
    <x v="3"/>
    <s v="2019 Hyundai Tucson Active (2WD)"/>
    <x v="1"/>
    <x v="0"/>
    <s v="4 cyl, 2 L"/>
    <x v="1"/>
    <x v="2"/>
    <s v="7.9 L / 100 km"/>
    <n v="33367"/>
    <x v="300"/>
    <s v="Kedron,"/>
    <s v="Kedron"/>
    <x v="2"/>
    <s v="4 cyl"/>
    <x v="0"/>
    <s v=" 4 Doors"/>
    <s v=" 5 Seats"/>
    <x v="845"/>
  </r>
  <r>
    <x v="7"/>
    <x v="1"/>
    <x v="9"/>
    <x v="4"/>
    <s v="2011 Toyota HiAce Slwb"/>
    <x v="1"/>
    <x v="0"/>
    <s v="4 cyl, 2.7 L"/>
    <x v="2"/>
    <x v="2"/>
    <s v="12.6 L / 100 km"/>
    <n v="329000"/>
    <x v="310"/>
    <s v="Brooklyn,"/>
    <s v="Brooklyn"/>
    <x v="1"/>
    <s v="4 cyl"/>
    <x v="3"/>
    <s v=" 4 Doors"/>
    <s v=" 3 Seats"/>
    <x v="91"/>
  </r>
  <r>
    <x v="7"/>
    <x v="12"/>
    <x v="70"/>
    <x v="3"/>
    <s v="2019 Toyota RAV4 Edge AWD"/>
    <x v="1"/>
    <x v="0"/>
    <s v="4 cyl, 2.5 L"/>
    <x v="0"/>
    <x v="2"/>
    <s v="7.3 L / 100 km"/>
    <n v="65253"/>
    <x v="352"/>
    <s v="Keysborough,"/>
    <s v="Keysborough"/>
    <x v="1"/>
    <s v="4 cyl"/>
    <x v="0"/>
    <s v=" 5 Doors"/>
    <s v=" 5 Seats"/>
    <x v="2081"/>
  </r>
  <r>
    <x v="6"/>
    <x v="12"/>
    <x v="21"/>
    <x v="3"/>
    <s v="2019 Nissan Qashqai ST"/>
    <x v="1"/>
    <x v="0"/>
    <s v="4 cyl, 2 L"/>
    <x v="1"/>
    <x v="2"/>
    <s v="6.9 L / 100 km"/>
    <n v="84741"/>
    <x v="326"/>
    <s v="Hendra,"/>
    <s v="Hendra"/>
    <x v="2"/>
    <s v="4 cyl"/>
    <x v="0"/>
    <s v=" 4 Doors"/>
    <s v=" 5 Seats"/>
    <x v="2208"/>
  </r>
  <r>
    <x v="7"/>
    <x v="8"/>
    <x v="26"/>
    <x v="1"/>
    <s v="2012 Toyota Yaris YRX"/>
    <x v="1"/>
    <x v="0"/>
    <s v="4 cyl, 1.5 L"/>
    <x v="1"/>
    <x v="2"/>
    <s v="6.3 L / 100 km"/>
    <n v="105267"/>
    <x v="310"/>
    <s v="Brooklyn,"/>
    <s v="Brooklyn"/>
    <x v="1"/>
    <s v="4 cyl"/>
    <x v="1"/>
    <s v=" 5 Doors"/>
    <s v=" 5 Seats"/>
    <x v="1654"/>
  </r>
  <r>
    <x v="6"/>
    <x v="20"/>
    <x v="211"/>
    <x v="3"/>
    <s v="2020 Nissan Juke ST-L"/>
    <x v="1"/>
    <x v="0"/>
    <s v="3 cyl, 1 L"/>
    <x v="1"/>
    <x v="1"/>
    <s v="5.8 L / 100 km"/>
    <n v="13043"/>
    <x v="311"/>
    <s v="Ravenhall,"/>
    <s v="Ravenhall"/>
    <x v="1"/>
    <s v="3 cyl"/>
    <x v="0"/>
    <s v=" 5 Doors"/>
    <s v=" 5 Seats"/>
    <x v="3"/>
  </r>
  <r>
    <x v="11"/>
    <x v="19"/>
    <x v="42"/>
    <x v="1"/>
    <s v="2009 Mitsubishi Lancer ES Sportback"/>
    <x v="1"/>
    <x v="1"/>
    <s v="4 cyl, 2 L"/>
    <x v="1"/>
    <x v="2"/>
    <s v="7.9 L / 100 km"/>
    <n v="224034"/>
    <x v="322"/>
    <s v="Eagle Farm,"/>
    <s v="Eagle Farm"/>
    <x v="2"/>
    <s v="4 cyl"/>
    <x v="1"/>
    <s v=" 5 Doors"/>
    <s v=" 5 Seats"/>
    <x v="184"/>
  </r>
  <r>
    <x v="1"/>
    <x v="0"/>
    <x v="270"/>
    <x v="99"/>
    <s v="2022 MG HS +EV Phev Excite"/>
    <x v="0"/>
    <x v="0"/>
    <s v="4 cyl, 1.5 L"/>
    <x v="1"/>
    <x v="3"/>
    <s v="1.7 L / 100 km"/>
    <n v="5"/>
    <x v="362"/>
    <s v="Cleveland,"/>
    <s v="Cleveland"/>
    <x v="2"/>
    <s v="4 cyl"/>
    <x v="0"/>
    <s v=" 5 Doors"/>
    <s v=" 5 Seats"/>
    <x v="405"/>
  </r>
  <r>
    <x v="9"/>
    <x v="13"/>
    <x v="46"/>
    <x v="3"/>
    <s v="2021 Volkswagen Tiguan Allspace 140 TDI Highline"/>
    <x v="1"/>
    <x v="0"/>
    <s v="4 cyl, 2 L"/>
    <x v="0"/>
    <x v="0"/>
    <s v="6.4 L / 100 km"/>
    <n v="73458"/>
    <x v="326"/>
    <s v="Hendra,"/>
    <s v="Hendra"/>
    <x v="2"/>
    <s v="4 cyl"/>
    <x v="0"/>
    <s v=" 4 Doors"/>
    <s v=" 7 Seats"/>
    <x v="1952"/>
  </r>
  <r>
    <x v="16"/>
    <x v="9"/>
    <x v="316"/>
    <x v="98"/>
    <s v="2023 Mazda CX-30 G20E Evolve M HYB Vision (fwd)"/>
    <x v="0"/>
    <x v="0"/>
    <s v="4 cyl, 2 L"/>
    <x v="1"/>
    <x v="3"/>
    <s v="6.3 L / 100 km"/>
    <n v="21"/>
    <x v="317"/>
    <s v="Ipswich,"/>
    <s v="Ipswich"/>
    <x v="2"/>
    <s v="4 cyl"/>
    <x v="0"/>
    <s v=" 4 Doors"/>
    <s v=" 5 Seats"/>
    <x v="319"/>
  </r>
  <r>
    <x v="20"/>
    <x v="13"/>
    <x v="104"/>
    <x v="6"/>
    <s v="2021 Kia Stinger GT (black Leather)"/>
    <x v="1"/>
    <x v="0"/>
    <s v="6 cyl, 3.3 L"/>
    <x v="2"/>
    <x v="2"/>
    <s v="10.2 L / 100 km"/>
    <n v="8094"/>
    <x v="299"/>
    <s v="Frankston,"/>
    <s v="Frankston"/>
    <x v="1"/>
    <s v="6 cyl"/>
    <x v="5"/>
    <s v=" 4 Doors"/>
    <s v=" 5 Seats"/>
    <x v="2209"/>
  </r>
  <r>
    <x v="41"/>
    <x v="0"/>
    <x v="279"/>
    <x v="88"/>
    <s v="2022 GWM Haval H6GT LUX (2WD)"/>
    <x v="2"/>
    <x v="0"/>
    <s v="4 cyl, 2 L"/>
    <x v="1"/>
    <x v="2"/>
    <s v="7.5 L / 100 km"/>
    <n v="28"/>
    <x v="350"/>
    <s v="Hillcrest,"/>
    <s v="Hillcrest"/>
    <x v="2"/>
    <s v="4 cyl"/>
    <x v="0"/>
    <s v=" 4 Doors"/>
    <s v=" 5 Seats"/>
    <x v="2210"/>
  </r>
  <r>
    <x v="18"/>
    <x v="2"/>
    <x v="130"/>
    <x v="7"/>
    <s v="2017 Holden Colorado LS (4X4)"/>
    <x v="1"/>
    <x v="0"/>
    <s v="4 cyl, 2.8 L"/>
    <x v="3"/>
    <x v="0"/>
    <s v="9.1 L / 100 km"/>
    <n v="242056"/>
    <x v="325"/>
    <s v="Williamstown,"/>
    <s v="Williamstown"/>
    <x v="1"/>
    <s v="4 cyl"/>
    <x v="4"/>
    <s v=" 4 Doors"/>
    <s v=" 5 Seats"/>
    <x v="58"/>
  </r>
  <r>
    <x v="41"/>
    <x v="9"/>
    <x v="279"/>
    <x v="105"/>
    <s v="2023 GWM Haval Jolion Premium"/>
    <x v="2"/>
    <x v="0"/>
    <s v="4 cyl, 1.5 L"/>
    <x v="1"/>
    <x v="1"/>
    <s v="8.1 L / 100 km"/>
    <n v="12"/>
    <x v="300"/>
    <s v="Kedron,"/>
    <s v="Kedron"/>
    <x v="2"/>
    <s v="4 cyl"/>
    <x v="0"/>
    <s v=" 4 Doors"/>
    <s v=" 5 Seats"/>
    <x v="2157"/>
  </r>
  <r>
    <x v="22"/>
    <x v="0"/>
    <x v="90"/>
    <x v="110"/>
    <s v="2022 Suzuki Swift GL Special Edition (qld)"/>
    <x v="2"/>
    <x v="0"/>
    <s v="4 cyl, 1.2 L"/>
    <x v="1"/>
    <x v="2"/>
    <s v="4.8 L / 100 km"/>
    <n v="20"/>
    <x v="358"/>
    <s v="Indooroopilly,"/>
    <s v="Indooroopilly"/>
    <x v="2"/>
    <s v="4 cyl"/>
    <x v="1"/>
    <s v=" 5 Doors"/>
    <s v=" 5 Seats"/>
    <x v="2211"/>
  </r>
  <r>
    <x v="6"/>
    <x v="5"/>
    <x v="6"/>
    <x v="1"/>
    <s v="2014 Nissan Pulsar ST"/>
    <x v="1"/>
    <x v="0"/>
    <s v="4 cyl, 1.8 L"/>
    <x v="1"/>
    <x v="2"/>
    <s v="6.7 L / 100 km"/>
    <n v="131737"/>
    <x v="304"/>
    <s v="West Footscray,"/>
    <s v="West Footscray"/>
    <x v="1"/>
    <s v="4 cyl"/>
    <x v="1"/>
    <s v=" 5 Doors"/>
    <s v=" 5 Seats"/>
    <x v="663"/>
  </r>
  <r>
    <x v="13"/>
    <x v="12"/>
    <x v="39"/>
    <x v="3"/>
    <s v="2019 Hyundai Santa FE Highlander Crdi Satin AWD"/>
    <x v="1"/>
    <x v="0"/>
    <s v="4 cyl, 2.2 L"/>
    <x v="0"/>
    <x v="0"/>
    <s v="7.5 L / 100 km"/>
    <n v="58392"/>
    <x v="299"/>
    <s v="Frankston,"/>
    <s v="Frankston"/>
    <x v="1"/>
    <s v="4 cyl"/>
    <x v="0"/>
    <s v=" 4 Doors"/>
    <s v=" 7 Seats"/>
    <x v="440"/>
  </r>
  <r>
    <x v="12"/>
    <x v="6"/>
    <x v="16"/>
    <x v="3"/>
    <s v="2018 Subaru Outback 2.5I"/>
    <x v="1"/>
    <x v="0"/>
    <s v="4 cyl, 2.5 L"/>
    <x v="0"/>
    <x v="2"/>
    <s v="7.3 L / 100 km"/>
    <n v="130413"/>
    <x v="326"/>
    <s v="Hendra,"/>
    <s v="Hendra"/>
    <x v="2"/>
    <s v="4 cyl"/>
    <x v="0"/>
    <s v=" 4 Doors"/>
    <s v=" 5 Seats"/>
    <x v="132"/>
  </r>
  <r>
    <x v="6"/>
    <x v="2"/>
    <x v="21"/>
    <x v="3"/>
    <s v="2017 Nissan Qashqai TI"/>
    <x v="1"/>
    <x v="0"/>
    <s v="4 cyl, 2 L"/>
    <x v="1"/>
    <x v="2"/>
    <s v="6.9 L / 100 km"/>
    <n v="124625"/>
    <x v="368"/>
    <s v="Gatton,"/>
    <s v="Gatton"/>
    <x v="2"/>
    <s v="4 cyl"/>
    <x v="0"/>
    <s v=" 4 Doors"/>
    <s v=" 5 Seats"/>
    <x v="81"/>
  </r>
  <r>
    <x v="2"/>
    <x v="5"/>
    <x v="157"/>
    <x v="3"/>
    <s v="2014 BMW X5 Xdrive 30D"/>
    <x v="1"/>
    <x v="0"/>
    <s v="6 cyl, 3 L"/>
    <x v="0"/>
    <x v="0"/>
    <s v="6.2 L / 100 km"/>
    <n v="127307"/>
    <x v="302"/>
    <s v="Port Melbourne,"/>
    <s v="Port Melbourne"/>
    <x v="1"/>
    <s v="6 cyl"/>
    <x v="0"/>
    <s v=" 4 Doors"/>
    <s v=" 5 Seats"/>
    <x v="1465"/>
  </r>
  <r>
    <x v="9"/>
    <x v="4"/>
    <x v="10"/>
    <x v="9"/>
    <s v="2013 Volkswagen Golf 118 TSI"/>
    <x v="1"/>
    <x v="1"/>
    <s v="4 cyl, 1.4 L"/>
    <x v="1"/>
    <x v="1"/>
    <s v="6.6 L / 100 km"/>
    <n v="13777"/>
    <x v="365"/>
    <s v="Parkdale,"/>
    <s v="Parkdale"/>
    <x v="1"/>
    <s v="4 cyl"/>
    <x v="7"/>
    <s v=" 2 Doors"/>
    <s v=" 4 Seats"/>
    <x v="91"/>
  </r>
  <r>
    <x v="6"/>
    <x v="0"/>
    <x v="84"/>
    <x v="111"/>
    <s v="2022 Nissan Navara SL Warrior (4X4)"/>
    <x v="2"/>
    <x v="0"/>
    <s v="4 cyl, 2.3 L"/>
    <x v="3"/>
    <x v="0"/>
    <s v="7.9 L / 100 km"/>
    <n v="15"/>
    <x v="93"/>
    <s v="Bentleigh,"/>
    <s v="Bentleigh"/>
    <x v="1"/>
    <s v="4 cyl"/>
    <x v="4"/>
    <s v=" 4 Doors"/>
    <s v=" 5 Seats"/>
    <x v="2212"/>
  </r>
  <r>
    <x v="25"/>
    <x v="20"/>
    <x v="102"/>
    <x v="3"/>
    <s v="2020 Isuzu MU-X LS-U (4X4)"/>
    <x v="1"/>
    <x v="0"/>
    <s v="4 cyl, 3 L"/>
    <x v="3"/>
    <x v="0"/>
    <s v="7.9 L / 100 km"/>
    <n v="23503"/>
    <x v="332"/>
    <s v="Toowoomba City,"/>
    <s v="Toowoomba City"/>
    <x v="2"/>
    <s v="4 cyl"/>
    <x v="0"/>
    <s v=" 4 Doors"/>
    <s v=" 7 Seats"/>
    <x v="2213"/>
  </r>
  <r>
    <x v="13"/>
    <x v="6"/>
    <x v="36"/>
    <x v="1"/>
    <s v="2018 Hyundai I30 Active"/>
    <x v="1"/>
    <x v="0"/>
    <s v="4 cyl, 2 L"/>
    <x v="1"/>
    <x v="2"/>
    <s v="7.4 L / 100 km"/>
    <n v="66726"/>
    <x v="313"/>
    <s v="Morningside,"/>
    <s v="Morningside"/>
    <x v="2"/>
    <s v="4 cyl"/>
    <x v="1"/>
    <s v=" 4 Doors"/>
    <s v=" 5 Seats"/>
    <x v="1524"/>
  </r>
  <r>
    <x v="11"/>
    <x v="6"/>
    <x v="47"/>
    <x v="3"/>
    <s v="2018 Mitsubishi ASX LS (2WD)"/>
    <x v="1"/>
    <x v="0"/>
    <s v="4 cyl, 2 L"/>
    <x v="1"/>
    <x v="2"/>
    <s v="7.6 L / 100 km"/>
    <n v="16888"/>
    <x v="307"/>
    <s v="Deer Park,"/>
    <s v="Deer Park"/>
    <x v="1"/>
    <s v="4 cyl"/>
    <x v="0"/>
    <s v=" 4 Doors"/>
    <s v=" 5 Seats"/>
    <x v="87"/>
  </r>
  <r>
    <x v="5"/>
    <x v="2"/>
    <x v="5"/>
    <x v="3"/>
    <s v="2017 Land Rover Range Rover Evoque TD4 (132KW) Landmark Edition"/>
    <x v="1"/>
    <x v="0"/>
    <s v="4 cyl, 2 L"/>
    <x v="0"/>
    <x v="0"/>
    <s v="5.1 L / 100 km"/>
    <n v="64355"/>
    <x v="300"/>
    <s v="Kedron,"/>
    <s v="Kedron"/>
    <x v="2"/>
    <s v="4 cyl"/>
    <x v="0"/>
    <s v=" 5 Doors"/>
    <s v=" 5 Seats"/>
    <x v="758"/>
  </r>
  <r>
    <x v="2"/>
    <x v="7"/>
    <x v="48"/>
    <x v="2"/>
    <s v="2016 BMW 220I M-Sport"/>
    <x v="1"/>
    <x v="0"/>
    <s v="4 cyl, 2 L"/>
    <x v="2"/>
    <x v="1"/>
    <s v="6 L / 100 km"/>
    <n v="131173"/>
    <x v="320"/>
    <s v="Springwood,"/>
    <s v="Springwood"/>
    <x v="2"/>
    <s v="4 cyl"/>
    <x v="2"/>
    <s v=" 2 Doors"/>
    <s v=" 4 Seats"/>
    <x v="2214"/>
  </r>
  <r>
    <x v="1"/>
    <x v="13"/>
    <x v="280"/>
    <x v="3"/>
    <s v="2021 MG ZST Excite"/>
    <x v="1"/>
    <x v="0"/>
    <s v="3 cyl, 1.3 L"/>
    <x v="1"/>
    <x v="2"/>
    <s v="7.3 L / 100 km"/>
    <n v="23102"/>
    <x v="305"/>
    <s v="Pinkenba,"/>
    <s v="Pinkenba"/>
    <x v="2"/>
    <s v="3 cyl"/>
    <x v="0"/>
    <s v=" 5 Doors"/>
    <s v=" 5 Seats"/>
    <x v="105"/>
  </r>
  <r>
    <x v="1"/>
    <x v="13"/>
    <x v="270"/>
    <x v="3"/>
    <s v="2021 MG HS Core"/>
    <x v="1"/>
    <x v="0"/>
    <s v="4 cyl, 1.5 L"/>
    <x v="1"/>
    <x v="2"/>
    <s v="7.3 L / 100 km"/>
    <n v="25642"/>
    <x v="346"/>
    <s v="Browns Plains,"/>
    <s v="Browns Plains"/>
    <x v="2"/>
    <s v="4 cyl"/>
    <x v="0"/>
    <s v=" 4 Doors"/>
    <s v=" 5 Seats"/>
    <x v="36"/>
  </r>
  <r>
    <x v="10"/>
    <x v="12"/>
    <x v="75"/>
    <x v="7"/>
    <s v="2019 Ford Ranger Wildtrak 2.0 (4X4)"/>
    <x v="1"/>
    <x v="0"/>
    <s v="4 cyl, 2 L"/>
    <x v="3"/>
    <x v="0"/>
    <s v="7.4 L / 100 km"/>
    <n v="67665"/>
    <x v="291"/>
    <s v="Moorabbin,"/>
    <s v="Moorabbin"/>
    <x v="1"/>
    <s v="4 cyl"/>
    <x v="4"/>
    <s v=" 4 Doors"/>
    <s v=" 5 Seats"/>
    <x v="154"/>
  </r>
  <r>
    <x v="7"/>
    <x v="10"/>
    <x v="105"/>
    <x v="3"/>
    <s v="2005 Toyota Landcruiser Prado GXL (4X4)"/>
    <x v="1"/>
    <x v="0"/>
    <s v="6 cyl, 4 L"/>
    <x v="3"/>
    <x v="2"/>
    <s v="13.2 L / 100 km"/>
    <n v="293460"/>
    <x v="298"/>
    <s v="Rocklea,"/>
    <s v="Rocklea"/>
    <x v="2"/>
    <s v="6 cyl"/>
    <x v="0"/>
    <s v=" 4 Doors"/>
    <s v=" 8 Seats"/>
    <x v="11"/>
  </r>
  <r>
    <x v="7"/>
    <x v="5"/>
    <x v="85"/>
    <x v="7"/>
    <s v="2014 Toyota Hilux SR (4X4)"/>
    <x v="1"/>
    <x v="0"/>
    <s v="4 cyl, 3 L"/>
    <x v="3"/>
    <x v="0"/>
    <s v="9.3 L / 100 km"/>
    <n v="228000"/>
    <x v="331"/>
    <s v="Altona North,"/>
    <s v="Altona North"/>
    <x v="1"/>
    <s v="4 cyl"/>
    <x v="4"/>
    <s v=" 4 Doors"/>
    <s v=" 5 Seats"/>
    <x v="229"/>
  </r>
  <r>
    <x v="20"/>
    <x v="5"/>
    <x v="95"/>
    <x v="1"/>
    <s v="2014 Kia Cerato SLI"/>
    <x v="1"/>
    <x v="0"/>
    <s v="4 cyl, 2 L"/>
    <x v="1"/>
    <x v="2"/>
    <s v="7.4 L / 100 km"/>
    <n v="134154"/>
    <x v="345"/>
    <s v="Brighton,"/>
    <s v="Brighton"/>
    <x v="1"/>
    <s v="4 cyl"/>
    <x v="1"/>
    <s v=" 5 Doors"/>
    <s v=" 5 Seats"/>
    <x v="90"/>
  </r>
  <r>
    <x v="9"/>
    <x v="12"/>
    <x v="10"/>
    <x v="1"/>
    <s v="2019 Volkswagen Golf R"/>
    <x v="1"/>
    <x v="0"/>
    <s v="4 cyl, 2 L"/>
    <x v="0"/>
    <x v="1"/>
    <s v="8 L / 100 km"/>
    <n v="42193"/>
    <x v="298"/>
    <s v="Rocklea,"/>
    <s v="Rocklea"/>
    <x v="2"/>
    <s v="4 cyl"/>
    <x v="1"/>
    <s v=" 5 Doors"/>
    <s v=" 5 Seats"/>
    <x v="2215"/>
  </r>
  <r>
    <x v="8"/>
    <x v="13"/>
    <x v="35"/>
    <x v="3"/>
    <s v="2021 Honda CR-V VTI L7 (2WD) 7 Seats"/>
    <x v="1"/>
    <x v="0"/>
    <s v="4 cyl, 1.5 L"/>
    <x v="1"/>
    <x v="2"/>
    <s v="7.3 L / 100 km"/>
    <n v="13038"/>
    <x v="312"/>
    <s v="Oakleigh,"/>
    <s v="Oakleigh"/>
    <x v="1"/>
    <s v="4 cyl"/>
    <x v="0"/>
    <s v=" 4 Doors"/>
    <s v=" 7 Seats"/>
    <x v="435"/>
  </r>
  <r>
    <x v="10"/>
    <x v="12"/>
    <x v="75"/>
    <x v="7"/>
    <s v="2019 Ford Ranger XL 2.2 (4X4)"/>
    <x v="1"/>
    <x v="0"/>
    <s v="4 cyl, 2.2 L"/>
    <x v="3"/>
    <x v="0"/>
    <s v="8 L / 100 km"/>
    <n v="69402"/>
    <x v="353"/>
    <s v="Melbourne,"/>
    <s v="Melbourne"/>
    <x v="1"/>
    <s v="4 cyl"/>
    <x v="4"/>
    <s v=" 4 Doors"/>
    <s v=" 5 Seats"/>
    <x v="101"/>
  </r>
  <r>
    <x v="8"/>
    <x v="12"/>
    <x v="35"/>
    <x v="3"/>
    <s v="2019 Honda CR-V VTI-LX (awd)"/>
    <x v="1"/>
    <x v="0"/>
    <s v="4 cyl, 1.5 L"/>
    <x v="0"/>
    <x v="2"/>
    <s v="7.4 L / 100 km"/>
    <n v="44411"/>
    <x v="310"/>
    <s v="Brooklyn,"/>
    <s v="Brooklyn"/>
    <x v="1"/>
    <s v="4 cyl"/>
    <x v="0"/>
    <s v=" 4 Doors"/>
    <s v=" 5 Seats"/>
    <x v="2216"/>
  </r>
  <r>
    <x v="18"/>
    <x v="16"/>
    <x v="53"/>
    <x v="6"/>
    <s v="2003 Holden Commodore SS"/>
    <x v="1"/>
    <x v="0"/>
    <s v="8 cyl, 5.7 L"/>
    <x v="2"/>
    <x v="2"/>
    <s v="13.5 L / 100 km"/>
    <n v="232558"/>
    <x v="94"/>
    <s v="Capalaba,"/>
    <s v="Capalaba"/>
    <x v="2"/>
    <s v="8 cyl"/>
    <x v="5"/>
    <s v=" 4 Doors"/>
    <s v=" 5 Seats"/>
    <x v="465"/>
  </r>
  <r>
    <x v="7"/>
    <x v="1"/>
    <x v="85"/>
    <x v="7"/>
    <s v="2011 Toyota Hilux Workmate"/>
    <x v="1"/>
    <x v="1"/>
    <s v="4 cyl, 2.7 L"/>
    <x v="2"/>
    <x v="2"/>
    <s v="11 L / 100 km"/>
    <n v="291382"/>
    <x v="290"/>
    <s v="Seaford,"/>
    <s v="Seaford"/>
    <x v="1"/>
    <s v="4 cyl"/>
    <x v="4"/>
    <s v=" 4 Doors"/>
    <s v=" 5 Seats"/>
    <x v="541"/>
  </r>
  <r>
    <x v="10"/>
    <x v="15"/>
    <x v="33"/>
    <x v="6"/>
    <s v="2010 Ford Falcon XR6T 50TH Anniversary"/>
    <x v="1"/>
    <x v="0"/>
    <s v="6 cyl, 4 L"/>
    <x v="2"/>
    <x v="2"/>
    <s v="11.7 L / 100 km"/>
    <n v="87121"/>
    <x v="309"/>
    <s v="Maidstone,"/>
    <s v="Maidstone"/>
    <x v="1"/>
    <s v="6 cyl"/>
    <x v="5"/>
    <s v=" 4 Doors"/>
    <s v=" 5 Seats"/>
    <x v="120"/>
  </r>
  <r>
    <x v="18"/>
    <x v="4"/>
    <x v="69"/>
    <x v="1"/>
    <s v="2013 Holden Cruze SRI V"/>
    <x v="1"/>
    <x v="1"/>
    <s v="4 cyl, 1.6 L"/>
    <x v="1"/>
    <x v="2"/>
    <s v="7.4 L / 100 km"/>
    <n v="136565"/>
    <x v="291"/>
    <s v="Moorabbin,"/>
    <s v="Moorabbin"/>
    <x v="1"/>
    <s v="4 cyl"/>
    <x v="1"/>
    <s v=" 5 Doors"/>
    <s v=" 5 Seats"/>
    <x v="37"/>
  </r>
  <r>
    <x v="7"/>
    <x v="13"/>
    <x v="105"/>
    <x v="3"/>
    <s v="2021 Toyota Landcruiser Prado VX Flat Tailgate"/>
    <x v="1"/>
    <x v="0"/>
    <s v="4 cyl, 2.8 L"/>
    <x v="3"/>
    <x v="0"/>
    <s v="7.9 L / 100 km"/>
    <n v="14500"/>
    <x v="344"/>
    <s v="Essendon Fields,"/>
    <s v="Essendon Fields"/>
    <x v="1"/>
    <s v="4 cyl"/>
    <x v="0"/>
    <s v=" 4 Doors"/>
    <s v=" 7 Seats"/>
    <x v="2217"/>
  </r>
  <r>
    <x v="16"/>
    <x v="0"/>
    <x v="32"/>
    <x v="112"/>
    <s v="2022 Mazda CX-5 Maxx Sport (awd)"/>
    <x v="0"/>
    <x v="0"/>
    <s v="4 cyl, 2.5 L"/>
    <x v="0"/>
    <x v="2"/>
    <s v="7.5 L / 100 km"/>
    <n v="2515"/>
    <x v="94"/>
    <s v="Capalaba,"/>
    <s v="Capalaba"/>
    <x v="2"/>
    <s v="4 cyl"/>
    <x v="0"/>
    <s v=" 4 Doors"/>
    <s v=" 5 Seats"/>
    <x v="160"/>
  </r>
  <r>
    <x v="22"/>
    <x v="6"/>
    <x v="90"/>
    <x v="1"/>
    <s v="2018 Suzuki Swift GL Navigator"/>
    <x v="1"/>
    <x v="0"/>
    <s v="4 cyl, 1.2 L"/>
    <x v="1"/>
    <x v="2"/>
    <s v="4.8 L / 100 km"/>
    <n v="62948"/>
    <x v="92"/>
    <s v="Cheltenham,"/>
    <s v="Cheltenham"/>
    <x v="1"/>
    <s v="4 cyl"/>
    <x v="1"/>
    <s v=" 5 Doors"/>
    <s v=" 5 Seats"/>
    <x v="482"/>
  </r>
  <r>
    <x v="11"/>
    <x v="4"/>
    <x v="17"/>
    <x v="1"/>
    <s v="2013 Mitsubishi Mirage ES"/>
    <x v="1"/>
    <x v="0"/>
    <s v="3 cyl, 1.2 L"/>
    <x v="1"/>
    <x v="2"/>
    <s v="4.6 L / 100 km"/>
    <n v="219845"/>
    <x v="326"/>
    <s v="Hendra,"/>
    <s v="Hendra"/>
    <x v="2"/>
    <s v="3 cyl"/>
    <x v="1"/>
    <s v=" 5 Doors"/>
    <s v=" 5 Seats"/>
    <x v="123"/>
  </r>
  <r>
    <x v="3"/>
    <x v="2"/>
    <x v="97"/>
    <x v="10"/>
    <s v="2017 Mercedes-Benz C200"/>
    <x v="1"/>
    <x v="0"/>
    <s v="4 cyl, 2 L"/>
    <x v="2"/>
    <x v="1"/>
    <s v="6.6 L / 100 km"/>
    <n v="35551"/>
    <x v="310"/>
    <s v="Brooklyn,"/>
    <s v="Brooklyn"/>
    <x v="1"/>
    <s v="4 cyl"/>
    <x v="8"/>
    <s v=" 4 Doors"/>
    <s v=" 5 Seats"/>
    <x v="1969"/>
  </r>
  <r>
    <x v="22"/>
    <x v="0"/>
    <x v="90"/>
    <x v="110"/>
    <s v="2022 Suzuki Swift GL Navi Plus"/>
    <x v="2"/>
    <x v="0"/>
    <s v="4 cyl, 1.2 L"/>
    <x v="1"/>
    <x v="2"/>
    <s v="4.8 L / 100 km"/>
    <n v="20"/>
    <x v="358"/>
    <s v="Indooroopilly,"/>
    <s v="Indooroopilly"/>
    <x v="2"/>
    <s v="4 cyl"/>
    <x v="1"/>
    <s v=" 5 Doors"/>
    <s v=" 5 Seats"/>
    <x v="2218"/>
  </r>
  <r>
    <x v="11"/>
    <x v="6"/>
    <x v="14"/>
    <x v="3"/>
    <s v="2018 Mitsubishi Outlander ES 5 Seat (2WD)"/>
    <x v="1"/>
    <x v="1"/>
    <s v="4 cyl, 2 L"/>
    <x v="1"/>
    <x v="2"/>
    <s v="7 L / 100 km"/>
    <n v="97560"/>
    <x v="332"/>
    <s v="Toowoomba City,"/>
    <s v="Toowoomba City"/>
    <x v="2"/>
    <s v="4 cyl"/>
    <x v="0"/>
    <s v=" 4 Doors"/>
    <s v=" 5 Seats"/>
    <x v="176"/>
  </r>
  <r>
    <x v="13"/>
    <x v="8"/>
    <x v="167"/>
    <x v="3"/>
    <s v="2012 Hyundai IX35 Elite (awd)"/>
    <x v="1"/>
    <x v="0"/>
    <s v="4 cyl, 2.4 L"/>
    <x v="0"/>
    <x v="2"/>
    <s v="9.2 L / 100 km"/>
    <n v="123441"/>
    <x v="351"/>
    <s v="Loganholme,"/>
    <s v="Loganholme"/>
    <x v="2"/>
    <s v="4 cyl"/>
    <x v="0"/>
    <s v=" 4 Doors"/>
    <s v=" 5 Seats"/>
    <x v="130"/>
  </r>
  <r>
    <x v="7"/>
    <x v="15"/>
    <x v="38"/>
    <x v="3"/>
    <s v="2010 Toyota Kluger KX-R (fwd) 7 Seat"/>
    <x v="1"/>
    <x v="0"/>
    <s v="6 cyl, 3.5 L"/>
    <x v="1"/>
    <x v="2"/>
    <s v="11 L / 100 km"/>
    <n v="175121"/>
    <x v="322"/>
    <s v="Eagle Farm,"/>
    <s v="Eagle Farm"/>
    <x v="2"/>
    <s v="6 cyl"/>
    <x v="0"/>
    <s v=" 4 Doors"/>
    <s v=" 7 Seats"/>
    <x v="18"/>
  </r>
  <r>
    <x v="16"/>
    <x v="20"/>
    <x v="380"/>
    <x v="3"/>
    <s v="2020 Mazda CX-8 GT (awd)"/>
    <x v="1"/>
    <x v="0"/>
    <s v="4 cyl, 2.2 L"/>
    <x v="0"/>
    <x v="0"/>
    <s v="6 L / 100 km"/>
    <n v="70270"/>
    <x v="355"/>
    <s v="Sunbury,"/>
    <s v="Sunbury"/>
    <x v="1"/>
    <s v="4 cyl"/>
    <x v="0"/>
    <s v=" 4 Doors"/>
    <s v=" 7 Seats"/>
    <x v="2219"/>
  </r>
  <r>
    <x v="18"/>
    <x v="17"/>
    <x v="136"/>
    <x v="6"/>
    <s v="2008 Holden Calais"/>
    <x v="1"/>
    <x v="0"/>
    <s v="6 cyl, 3.6 L"/>
    <x v="2"/>
    <x v="2"/>
    <s v="11 L / 100 km"/>
    <n v="198011"/>
    <x v="310"/>
    <s v="Brooklyn,"/>
    <s v="Brooklyn"/>
    <x v="1"/>
    <s v="6 cyl"/>
    <x v="5"/>
    <s v=" 4 Doors"/>
    <s v=" 5 Seats"/>
    <x v="13"/>
  </r>
  <r>
    <x v="18"/>
    <x v="12"/>
    <x v="93"/>
    <x v="3"/>
    <s v="2019 Holden Trax LS"/>
    <x v="1"/>
    <x v="0"/>
    <s v="4 cyl, 1.4 L"/>
    <x v="1"/>
    <x v="2"/>
    <s v="6.7 L / 100 km"/>
    <n v="78000"/>
    <x v="334"/>
    <s v="Acacia Ridge,"/>
    <s v="Acacia Ridge"/>
    <x v="2"/>
    <s v="4 cyl"/>
    <x v="0"/>
    <s v=" 4 Doors"/>
    <s v=" 5 Seats"/>
    <x v="130"/>
  </r>
  <r>
    <x v="7"/>
    <x v="20"/>
    <x v="18"/>
    <x v="6"/>
    <s v="2020 Toyota Camry Ascent Hybrid"/>
    <x v="1"/>
    <x v="0"/>
    <s v="4 cyl, 2.5 L"/>
    <x v="1"/>
    <x v="3"/>
    <s v="4.2 L / 100 km"/>
    <n v="88056"/>
    <x v="358"/>
    <s v="Indooroopilly,"/>
    <s v="Indooroopilly"/>
    <x v="2"/>
    <s v="4 cyl"/>
    <x v="5"/>
    <s v=" 4 Doors"/>
    <s v=" 5 Seats"/>
    <x v="2220"/>
  </r>
  <r>
    <x v="10"/>
    <x v="14"/>
    <x v="33"/>
    <x v="6"/>
    <s v="2007 Ford Falcon XT"/>
    <x v="1"/>
    <x v="0"/>
    <s v="6 cyl, 4 L"/>
    <x v="2"/>
    <x v="2"/>
    <s v="10.9 L / 100 km"/>
    <n v="175861"/>
    <x v="323"/>
    <s v="Point Cook,"/>
    <s v="Point Cook"/>
    <x v="1"/>
    <s v="6 cyl"/>
    <x v="5"/>
    <s v=" 4 Doors"/>
    <s v=" 5 Seats"/>
    <x v="292"/>
  </r>
  <r>
    <x v="6"/>
    <x v="15"/>
    <x v="84"/>
    <x v="7"/>
    <s v="2010 Nissan Navara ST-R (4X4)"/>
    <x v="1"/>
    <x v="1"/>
    <s v="4 cyl, 2.5 L"/>
    <x v="3"/>
    <x v="0"/>
    <s v="9.2 L / 100 km"/>
    <n v="138847"/>
    <x v="360"/>
    <s v="Aspley,"/>
    <s v="Aspley"/>
    <x v="2"/>
    <s v="4 cyl"/>
    <x v="4"/>
    <s v=" 4 Doors"/>
    <s v=" 5 Seats"/>
    <x v="114"/>
  </r>
  <r>
    <x v="8"/>
    <x v="14"/>
    <x v="35"/>
    <x v="3"/>
    <s v="2007 Honda CR-V (4X4) Luxury"/>
    <x v="1"/>
    <x v="0"/>
    <s v="4 cyl, 2.4 L"/>
    <x v="3"/>
    <x v="2"/>
    <s v="10 L / 100 km"/>
    <n v="163585"/>
    <x v="300"/>
    <s v="Kedron,"/>
    <s v="Kedron"/>
    <x v="2"/>
    <s v="4 cyl"/>
    <x v="0"/>
    <s v=" 4 Doors"/>
    <s v=" 5 Seats"/>
    <x v="2221"/>
  </r>
  <r>
    <x v="7"/>
    <x v="34"/>
    <x v="105"/>
    <x v="3"/>
    <s v="1991 Toyota Landcruiser GXL (4X4)"/>
    <x v="1"/>
    <x v="1"/>
    <s v="6 cyl, 4.2 L"/>
    <x v="3"/>
    <x v="0"/>
    <s v="0 L / 100 km"/>
    <n v="450000"/>
    <x v="91"/>
    <s v="Mornington,"/>
    <s v="Mornington"/>
    <x v="1"/>
    <s v="6 cyl"/>
    <x v="0"/>
    <s v=" 4 Doors"/>
    <s v=" 8 Seats"/>
    <x v="145"/>
  </r>
  <r>
    <x v="7"/>
    <x v="6"/>
    <x v="85"/>
    <x v="7"/>
    <s v="2018 Toyota Hilux Workmate"/>
    <x v="1"/>
    <x v="0"/>
    <s v="4 cyl, 2.7 L"/>
    <x v="2"/>
    <x v="2"/>
    <s v="10.9 L / 100 km"/>
    <n v="154378"/>
    <x v="349"/>
    <s v="Woongoolba,"/>
    <s v="Woongoolba"/>
    <x v="2"/>
    <s v="4 cyl"/>
    <x v="4"/>
    <s v=" 2 Doors"/>
    <s v=" 2 Seats"/>
    <x v="134"/>
  </r>
  <r>
    <x v="27"/>
    <x v="7"/>
    <x v="209"/>
    <x v="3"/>
    <s v="2016 Jaguar F-Pace 30D R-Sport"/>
    <x v="1"/>
    <x v="0"/>
    <s v="6 cyl, 3 L"/>
    <x v="0"/>
    <x v="0"/>
    <s v="6 L / 100 km"/>
    <n v="69500"/>
    <x v="357"/>
    <s v="Sunnybank Hills,"/>
    <s v="Sunnybank Hills"/>
    <x v="2"/>
    <s v="6 cyl"/>
    <x v="0"/>
    <s v=" 4 Doors"/>
    <s v=" 5 Seats"/>
    <x v="349"/>
  </r>
  <r>
    <x v="24"/>
    <x v="14"/>
    <x v="562"/>
    <x v="1"/>
    <s v="2007 Peugeot 207 XR"/>
    <x v="1"/>
    <x v="1"/>
    <s v="4 cyl, 1.4 L"/>
    <x v="1"/>
    <x v="2"/>
    <s v="6.3 L / 100 km"/>
    <n v="72430"/>
    <x v="314"/>
    <s v="Hoppers Crossing,"/>
    <s v="Hoppers Crossing"/>
    <x v="1"/>
    <s v="4 cyl"/>
    <x v="1"/>
    <s v=" 3 Doors"/>
    <s v=" 5 Seats"/>
    <x v="1383"/>
  </r>
  <r>
    <x v="19"/>
    <x v="5"/>
    <x v="238"/>
    <x v="6"/>
    <s v="2014 Audi A6 2.0 TDI"/>
    <x v="1"/>
    <x v="0"/>
    <s v="4 cyl, 2 L"/>
    <x v="1"/>
    <x v="0"/>
    <s v="5 L / 100 km"/>
    <n v="123000"/>
    <x v="380"/>
    <s v="Seventeen Mile Rocks,"/>
    <s v="Seventeen Mile Rocks"/>
    <x v="2"/>
    <s v="4 cyl"/>
    <x v="5"/>
    <s v=" 4 Doors"/>
    <s v=" 5 Seats"/>
    <x v="2222"/>
  </r>
  <r>
    <x v="10"/>
    <x v="4"/>
    <x v="23"/>
    <x v="1"/>
    <s v="2013 Ford Focus Titanium"/>
    <x v="1"/>
    <x v="0"/>
    <s v="4 cyl, 2 L"/>
    <x v="1"/>
    <x v="2"/>
    <s v="6.7 L / 100 km"/>
    <n v="195242"/>
    <x v="387"/>
    <s v="Oakleigh South,"/>
    <s v="Oakleigh South"/>
    <x v="1"/>
    <s v="4 cyl"/>
    <x v="1"/>
    <s v=" 5 Doors"/>
    <s v=" 5 Seats"/>
    <x v="541"/>
  </r>
  <r>
    <x v="11"/>
    <x v="12"/>
    <x v="14"/>
    <x v="3"/>
    <s v="2019 Mitsubishi Outlander ES 7 Seat (2WD)"/>
    <x v="1"/>
    <x v="0"/>
    <s v="4 cyl, 2.4 L"/>
    <x v="1"/>
    <x v="2"/>
    <s v="7.2 L / 100 km"/>
    <n v="101821"/>
    <x v="322"/>
    <s v="Eagle Farm,"/>
    <s v="Eagle Farm"/>
    <x v="2"/>
    <s v="4 cyl"/>
    <x v="0"/>
    <s v=" 4 Doors"/>
    <s v=" 7 Seats"/>
    <x v="81"/>
  </r>
  <r>
    <x v="41"/>
    <x v="9"/>
    <x v="279"/>
    <x v="105"/>
    <s v="2023 GWM Haval Jolion Premium"/>
    <x v="2"/>
    <x v="0"/>
    <s v="4 cyl, 1.5 L"/>
    <x v="1"/>
    <x v="1"/>
    <s v="8.1 L / 100 km"/>
    <n v="13"/>
    <x v="300"/>
    <s v="Kedron,"/>
    <s v="Kedron"/>
    <x v="2"/>
    <s v="4 cyl"/>
    <x v="0"/>
    <s v=" 4 Doors"/>
    <s v=" 5 Seats"/>
    <x v="845"/>
  </r>
  <r>
    <x v="20"/>
    <x v="0"/>
    <x v="95"/>
    <x v="6"/>
    <s v="2022 Kia Cerato S"/>
    <x v="1"/>
    <x v="0"/>
    <s v="4 cyl, 2 L"/>
    <x v="1"/>
    <x v="2"/>
    <s v="7.4 L / 100 km"/>
    <n v="18387"/>
    <x v="314"/>
    <s v="Hoppers Crossing,"/>
    <s v="Hoppers Crossing"/>
    <x v="1"/>
    <s v="4 cyl"/>
    <x v="5"/>
    <s v=" 4 Doors"/>
    <s v=" 5 Seats"/>
    <x v="57"/>
  </r>
  <r>
    <x v="23"/>
    <x v="8"/>
    <x v="82"/>
    <x v="3"/>
    <s v="2012 Porsche Cayenne Diesel"/>
    <x v="1"/>
    <x v="0"/>
    <s v="6 cyl, 3 L"/>
    <x v="0"/>
    <x v="0"/>
    <s v="7.4 L / 100 km"/>
    <n v="170858"/>
    <x v="100"/>
    <s v="Laverton North,"/>
    <s v="Laverton North"/>
    <x v="1"/>
    <s v="6 cyl"/>
    <x v="0"/>
    <s v=" 4 Doors"/>
    <s v=" 5 Seats"/>
    <x v="560"/>
  </r>
  <r>
    <x v="41"/>
    <x v="0"/>
    <x v="279"/>
    <x v="87"/>
    <s v="2022 GWM Haval Jolion Ultra"/>
    <x v="2"/>
    <x v="0"/>
    <s v="4 cyl, 1.5 L"/>
    <x v="1"/>
    <x v="1"/>
    <s v="8.1 L / 100 km"/>
    <n v="20"/>
    <x v="306"/>
    <s v="Moorooka,"/>
    <s v="Moorooka"/>
    <x v="2"/>
    <s v="4 cyl"/>
    <x v="0"/>
    <s v=" 4 Doors"/>
    <s v=" 5 Seats"/>
    <x v="2223"/>
  </r>
  <r>
    <x v="20"/>
    <x v="11"/>
    <x v="44"/>
    <x v="1"/>
    <s v="2015 Kia RIO S"/>
    <x v="1"/>
    <x v="1"/>
    <s v="4 cyl, 1.4 L"/>
    <x v="1"/>
    <x v="2"/>
    <s v="5.7 L / 100 km"/>
    <n v="101000"/>
    <x v="89"/>
    <s v="Archerfield,"/>
    <s v="Archerfield"/>
    <x v="2"/>
    <s v="4 cyl"/>
    <x v="1"/>
    <s v=" 5 Doors"/>
    <s v=" 5 Seats"/>
    <x v="15"/>
  </r>
  <r>
    <x v="13"/>
    <x v="12"/>
    <x v="156"/>
    <x v="3"/>
    <s v="2019 Hyundai Kona GO (fwd)"/>
    <x v="1"/>
    <x v="0"/>
    <s v="4 cyl, 2 L"/>
    <x v="1"/>
    <x v="2"/>
    <s v="7.2 L / 100 km"/>
    <n v="90655"/>
    <x v="310"/>
    <s v="Brooklyn,"/>
    <s v="Brooklyn"/>
    <x v="1"/>
    <s v="4 cyl"/>
    <x v="0"/>
    <s v=" 4 Doors"/>
    <s v=" 5 Seats"/>
    <x v="2224"/>
  </r>
  <r>
    <x v="7"/>
    <x v="11"/>
    <x v="105"/>
    <x v="3"/>
    <s v="2015 Toyota Landcruiser VX (4X4)"/>
    <x v="1"/>
    <x v="0"/>
    <s v="8 cyl, 4.5 L"/>
    <x v="3"/>
    <x v="0"/>
    <s v="10.3 L / 100 km"/>
    <n v="237138"/>
    <x v="321"/>
    <s v="Elsternwick,"/>
    <s v="Elsternwick"/>
    <x v="1"/>
    <s v="8 cyl"/>
    <x v="0"/>
    <s v=" 4 Doors"/>
    <s v=" 8 Seats"/>
    <x v="656"/>
  </r>
  <r>
    <x v="26"/>
    <x v="10"/>
    <x v="452"/>
    <x v="3"/>
    <s v="2005 Lexus RX330 Sports Luxury"/>
    <x v="1"/>
    <x v="0"/>
    <s v="6 cyl, 3.3 L"/>
    <x v="3"/>
    <x v="2"/>
    <s v="17.2 L / 100 km"/>
    <n v="244039"/>
    <x v="304"/>
    <s v="West Footscray,"/>
    <s v="West Footscray"/>
    <x v="1"/>
    <s v="6 cyl"/>
    <x v="0"/>
    <s v=" 4 Doors"/>
    <s v=" 5 Seats"/>
    <x v="163"/>
  </r>
  <r>
    <x v="11"/>
    <x v="20"/>
    <x v="47"/>
    <x v="3"/>
    <s v="2020 Mitsubishi ASX GSR (2WD)"/>
    <x v="1"/>
    <x v="0"/>
    <s v="4 cyl, 2.4 L"/>
    <x v="1"/>
    <x v="2"/>
    <s v="7.9 L / 100 km"/>
    <n v="12042"/>
    <x v="300"/>
    <s v="Kedron,"/>
    <s v="Kedron"/>
    <x v="2"/>
    <s v="4 cyl"/>
    <x v="0"/>
    <s v=" 4 Doors"/>
    <s v=" 5 Seats"/>
    <x v="2225"/>
  </r>
  <r>
    <x v="13"/>
    <x v="2"/>
    <x v="154"/>
    <x v="6"/>
    <s v="2017 Hyundai Elantra Elite 2.0 MPI"/>
    <x v="1"/>
    <x v="0"/>
    <s v="4 cyl, 2 L"/>
    <x v="1"/>
    <x v="2"/>
    <s v="7.2 L / 100 km"/>
    <n v="74725"/>
    <x v="327"/>
    <s v="Chermside,"/>
    <s v="Chermside"/>
    <x v="2"/>
    <s v="4 cyl"/>
    <x v="5"/>
    <s v=" 4 Doors"/>
    <s v=" 5 Seats"/>
    <x v="773"/>
  </r>
  <r>
    <x v="1"/>
    <x v="13"/>
    <x v="1"/>
    <x v="1"/>
    <s v="2021 MG MG3 Auto Core"/>
    <x v="1"/>
    <x v="0"/>
    <s v="4 cyl, 1.5 L"/>
    <x v="1"/>
    <x v="1"/>
    <s v="6.7 L / 100 km"/>
    <n v="22698"/>
    <x v="342"/>
    <s v="Nundah,"/>
    <s v="Nundah"/>
    <x v="2"/>
    <s v="4 cyl"/>
    <x v="1"/>
    <s v=" 5 Doors"/>
    <s v=" 5 Seats"/>
    <x v="63"/>
  </r>
  <r>
    <x v="18"/>
    <x v="1"/>
    <x v="53"/>
    <x v="7"/>
    <s v="2011 Holden Commodore SS Thunder"/>
    <x v="1"/>
    <x v="0"/>
    <s v="8 cyl, 6 L"/>
    <x v="2"/>
    <x v="2"/>
    <s v="12.9 L / 100 km"/>
    <n v="291307"/>
    <x v="300"/>
    <s v="Kedron,"/>
    <s v="Kedron"/>
    <x v="2"/>
    <s v="8 cyl"/>
    <x v="4"/>
    <s v=" 2 Doors"/>
    <s v=" 2 Seats"/>
    <x v="63"/>
  </r>
  <r>
    <x v="8"/>
    <x v="13"/>
    <x v="109"/>
    <x v="3"/>
    <s v="2021 Honda HR-V RS"/>
    <x v="1"/>
    <x v="0"/>
    <s v="4 cyl, 1.8 L"/>
    <x v="1"/>
    <x v="2"/>
    <s v="6.7 L / 100 km"/>
    <n v="12333"/>
    <x v="311"/>
    <s v="Ravenhall,"/>
    <s v="Ravenhall"/>
    <x v="1"/>
    <s v="4 cyl"/>
    <x v="0"/>
    <s v=" 4 Doors"/>
    <s v=" 5 Seats"/>
    <x v="333"/>
  </r>
  <r>
    <x v="9"/>
    <x v="6"/>
    <x v="46"/>
    <x v="3"/>
    <s v="2018 Volkswagen Tiguan Allspace 140 TDI Highline"/>
    <x v="1"/>
    <x v="0"/>
    <s v="4 cyl, 2 L"/>
    <x v="0"/>
    <x v="0"/>
    <s v="6 L / 100 km"/>
    <n v="72222"/>
    <x v="291"/>
    <s v="Moorabbin,"/>
    <s v="Moorabbin"/>
    <x v="1"/>
    <s v="4 cyl"/>
    <x v="0"/>
    <s v=" 4 Doors"/>
    <s v=" 7 Seats"/>
    <x v="797"/>
  </r>
  <r>
    <x v="16"/>
    <x v="1"/>
    <x v="76"/>
    <x v="1"/>
    <s v="2011 Mazda 2 NEO"/>
    <x v="1"/>
    <x v="1"/>
    <s v="4 cyl, 1.5 L"/>
    <x v="1"/>
    <x v="2"/>
    <s v="6.4 L / 100 km"/>
    <n v="69271"/>
    <x v="345"/>
    <s v="Brighton,"/>
    <s v="Brighton"/>
    <x v="1"/>
    <s v="4 cyl"/>
    <x v="1"/>
    <s v=" 5 Doors"/>
    <s v=" 5 Seats"/>
    <x v="1490"/>
  </r>
  <r>
    <x v="20"/>
    <x v="20"/>
    <x v="101"/>
    <x v="3"/>
    <s v="2020 Kia Sorento GT-Line 7 Seat"/>
    <x v="1"/>
    <x v="0"/>
    <s v="4 cyl, 2.2 L"/>
    <x v="0"/>
    <x v="0"/>
    <s v="6.1 L / 100 km"/>
    <n v="68754"/>
    <x v="91"/>
    <s v="Mornington,"/>
    <s v="Mornington"/>
    <x v="1"/>
    <s v="4 cyl"/>
    <x v="0"/>
    <s v=" 4 Doors"/>
    <s v=" 7 Seats"/>
    <x v="736"/>
  </r>
  <r>
    <x v="11"/>
    <x v="12"/>
    <x v="14"/>
    <x v="3"/>
    <s v="2019 Mitsubishi Outlander ES Adas 5 Seat (awd)"/>
    <x v="1"/>
    <x v="0"/>
    <s v="4 cyl, 2.4 L"/>
    <x v="0"/>
    <x v="2"/>
    <s v="7.2 L / 100 km"/>
    <n v="44949"/>
    <x v="298"/>
    <s v="Rocklea,"/>
    <s v="Rocklea"/>
    <x v="2"/>
    <s v="4 cyl"/>
    <x v="0"/>
    <s v=" 4 Doors"/>
    <s v=" 5 Seats"/>
    <x v="87"/>
  </r>
  <r>
    <x v="45"/>
    <x v="19"/>
    <x v="272"/>
    <x v="7"/>
    <s v="2009 Great Wall SA220 (4X2)"/>
    <x v="1"/>
    <x v="1"/>
    <s v="4 cyl, 2.2 L"/>
    <x v="2"/>
    <x v="2"/>
    <s v="10.8 L / 100 km"/>
    <n v="54979"/>
    <x v="310"/>
    <s v="Brooklyn,"/>
    <s v="Brooklyn"/>
    <x v="1"/>
    <s v="4 cyl"/>
    <x v="4"/>
    <s v=" 4 Doors"/>
    <s v=" 5 Seats"/>
    <x v="1623"/>
  </r>
  <r>
    <x v="13"/>
    <x v="6"/>
    <x v="36"/>
    <x v="1"/>
    <s v="2018 Hyundai I30 N Line"/>
    <x v="1"/>
    <x v="0"/>
    <s v="4 cyl, 1.6 L"/>
    <x v="1"/>
    <x v="2"/>
    <s v="7.1 L / 100 km"/>
    <n v="39781"/>
    <x v="298"/>
    <s v="Rocklea,"/>
    <s v="Rocklea"/>
    <x v="2"/>
    <s v="4 cyl"/>
    <x v="1"/>
    <s v=" 4 Doors"/>
    <s v=" 5 Seats"/>
    <x v="2226"/>
  </r>
  <r>
    <x v="2"/>
    <x v="16"/>
    <x v="563"/>
    <x v="6"/>
    <s v="2003 BMW 530I Executive"/>
    <x v="1"/>
    <x v="0"/>
    <s v="6 cyl, 3 L"/>
    <x v="2"/>
    <x v="1"/>
    <s v="11.3 L / 100 km"/>
    <n v="128194"/>
    <x v="319"/>
    <s v="Hamilton,"/>
    <s v="Hamilton"/>
    <x v="2"/>
    <s v="6 cyl"/>
    <x v="5"/>
    <s v=" 4 Doors"/>
    <s v=" 5 Seats"/>
    <x v="213"/>
  </r>
  <r>
    <x v="6"/>
    <x v="7"/>
    <x v="84"/>
    <x v="7"/>
    <s v="2016 Nissan Navara ST-X (4X2) (sunroof)"/>
    <x v="1"/>
    <x v="0"/>
    <s v="4 cyl, 2.3 L"/>
    <x v="2"/>
    <x v="0"/>
    <s v="6.8 L / 100 km"/>
    <n v="227345"/>
    <x v="388"/>
    <s v="Wilston,"/>
    <s v="Wilston"/>
    <x v="2"/>
    <s v="4 cyl"/>
    <x v="4"/>
    <s v=" 4 Doors"/>
    <s v=" 5 Seats"/>
    <x v="50"/>
  </r>
  <r>
    <x v="13"/>
    <x v="8"/>
    <x v="154"/>
    <x v="6"/>
    <s v="2012 Hyundai Elantra Active"/>
    <x v="1"/>
    <x v="1"/>
    <s v="4 cyl, 1.8 L"/>
    <x v="1"/>
    <x v="2"/>
    <s v="6.6 L / 100 km"/>
    <n v="149000"/>
    <x v="104"/>
    <s v="Underwood,"/>
    <s v="Underwood"/>
    <x v="2"/>
    <s v="4 cyl"/>
    <x v="5"/>
    <s v=" 4 Doors"/>
    <s v=" 5 Seats"/>
    <x v="1838"/>
  </r>
  <r>
    <x v="19"/>
    <x v="14"/>
    <x v="62"/>
    <x v="3"/>
    <s v="2007 Audi Q7 3.0 TDI Quattro"/>
    <x v="1"/>
    <x v="0"/>
    <s v="6 cyl, 3 L"/>
    <x v="0"/>
    <x v="0"/>
    <s v="10.5 L / 100 km"/>
    <n v="271314"/>
    <x v="304"/>
    <s v="West Footscray,"/>
    <s v="West Footscray"/>
    <x v="1"/>
    <s v="6 cyl"/>
    <x v="0"/>
    <s v=" 4 Doors"/>
    <s v=" 5 Seats"/>
    <x v="13"/>
  </r>
  <r>
    <x v="19"/>
    <x v="2"/>
    <x v="62"/>
    <x v="3"/>
    <s v="2017 Audi Q7 3.0 TDI Quattro"/>
    <x v="1"/>
    <x v="0"/>
    <s v="6 cyl, 3 L"/>
    <x v="0"/>
    <x v="0"/>
    <s v="5.9 L / 100 km"/>
    <n v="107604"/>
    <x v="310"/>
    <s v="Brooklyn,"/>
    <s v="Brooklyn"/>
    <x v="1"/>
    <s v="6 cyl"/>
    <x v="0"/>
    <s v=" 4 Doors"/>
    <s v=" 7 Seats"/>
    <x v="2227"/>
  </r>
  <r>
    <x v="11"/>
    <x v="1"/>
    <x v="42"/>
    <x v="6"/>
    <s v="2011 Mitsubishi Lancer ES"/>
    <x v="1"/>
    <x v="0"/>
    <s v="4 cyl, 2 L"/>
    <x v="1"/>
    <x v="2"/>
    <s v="8.2 L / 100 km"/>
    <n v="175638"/>
    <x v="296"/>
    <s v="Coorparoo,"/>
    <s v="Coorparoo"/>
    <x v="2"/>
    <s v="4 cyl"/>
    <x v="5"/>
    <s v=" 4 Doors"/>
    <s v=" 5 Seats"/>
    <x v="2228"/>
  </r>
  <r>
    <x v="10"/>
    <x v="11"/>
    <x v="75"/>
    <x v="7"/>
    <s v="2015 Ford Ranger XL 2.2 HI-Rider (4X2)"/>
    <x v="1"/>
    <x v="0"/>
    <s v="4 cyl, 2.2 L"/>
    <x v="2"/>
    <x v="0"/>
    <s v="7.5 L / 100 km"/>
    <n v="145129"/>
    <x v="324"/>
    <s v="Toowoomba,"/>
    <s v="Toowoomba"/>
    <x v="2"/>
    <s v="4 cyl"/>
    <x v="4"/>
    <s v=" 2 Doors"/>
    <s v=" 2 Seats"/>
    <x v="465"/>
  </r>
  <r>
    <x v="18"/>
    <x v="15"/>
    <x v="53"/>
    <x v="6"/>
    <s v="2010 Holden Commodore SS-V"/>
    <x v="1"/>
    <x v="1"/>
    <s v="8 cyl, 6 L"/>
    <x v="2"/>
    <x v="1"/>
    <s v="14.6 L / 100 km"/>
    <n v="68116"/>
    <x v="326"/>
    <s v="Hendra,"/>
    <s v="Hendra"/>
    <x v="2"/>
    <s v="8 cyl"/>
    <x v="5"/>
    <s v=" 4 Doors"/>
    <s v=" 5 Seats"/>
    <x v="1295"/>
  </r>
  <r>
    <x v="16"/>
    <x v="6"/>
    <x v="32"/>
    <x v="3"/>
    <s v="2018 Mazda CX-5 Akera (4X4)"/>
    <x v="1"/>
    <x v="0"/>
    <s v="4 cyl, 2.5 L"/>
    <x v="0"/>
    <x v="2"/>
    <s v="7.5 L / 100 km"/>
    <n v="50915"/>
    <x v="345"/>
    <s v="Brighton,"/>
    <s v="Brighton"/>
    <x v="1"/>
    <s v="4 cyl"/>
    <x v="0"/>
    <s v=" 4 Doors"/>
    <s v=" 5 Seats"/>
    <x v="230"/>
  </r>
  <r>
    <x v="14"/>
    <x v="12"/>
    <x v="58"/>
    <x v="3"/>
    <s v="2019 Jeep Grand Cherokee Limited (4X4)"/>
    <x v="1"/>
    <x v="0"/>
    <s v="6 cyl, 3.6 L"/>
    <x v="3"/>
    <x v="1"/>
    <s v="10 L / 100 km"/>
    <n v="59258"/>
    <x v="305"/>
    <s v="Pinkenba,"/>
    <s v="Pinkenba"/>
    <x v="2"/>
    <s v="6 cyl"/>
    <x v="0"/>
    <s v=" 4 Doors"/>
    <s v=" 5 Seats"/>
    <x v="440"/>
  </r>
  <r>
    <x v="13"/>
    <x v="2"/>
    <x v="156"/>
    <x v="3"/>
    <s v="2017 Hyundai Kona Active AWD"/>
    <x v="1"/>
    <x v="0"/>
    <s v="4 cyl, 1.6 L"/>
    <x v="0"/>
    <x v="2"/>
    <s v="6.7 L / 100 km"/>
    <n v="33552"/>
    <x v="300"/>
    <s v="Kedron,"/>
    <s v="Kedron"/>
    <x v="2"/>
    <s v="4 cyl"/>
    <x v="0"/>
    <s v=" 4 Doors"/>
    <s v=" 5 Seats"/>
    <x v="2103"/>
  </r>
  <r>
    <x v="11"/>
    <x v="8"/>
    <x v="42"/>
    <x v="1"/>
    <s v="2012 Mitsubishi Lancer ES Sportback"/>
    <x v="1"/>
    <x v="1"/>
    <s v="4 cyl, 2 L"/>
    <x v="1"/>
    <x v="2"/>
    <s v="7.1 L / 100 km"/>
    <n v="100759"/>
    <x v="376"/>
    <s v="Yamanto,"/>
    <s v="Yamanto"/>
    <x v="2"/>
    <s v="4 cyl"/>
    <x v="1"/>
    <s v=" 5 Doors"/>
    <s v=" 5 Seats"/>
    <x v="37"/>
  </r>
  <r>
    <x v="3"/>
    <x v="11"/>
    <x v="30"/>
    <x v="9"/>
    <s v="2015 Mercedes-Benz E250"/>
    <x v="1"/>
    <x v="0"/>
    <s v="4 cyl, 2 L"/>
    <x v="2"/>
    <x v="1"/>
    <s v="6.5 L / 100 km"/>
    <n v="69114"/>
    <x v="330"/>
    <s v="Mansfield,"/>
    <s v="Mansfield"/>
    <x v="2"/>
    <s v="4 cyl"/>
    <x v="7"/>
    <s v=" 2 Doors"/>
    <s v=" 4 Seats"/>
    <x v="908"/>
  </r>
  <r>
    <x v="16"/>
    <x v="6"/>
    <x v="76"/>
    <x v="1"/>
    <s v="2018 Mazda 2 Maxx"/>
    <x v="1"/>
    <x v="0"/>
    <s v="4 cyl, 1.5 L"/>
    <x v="1"/>
    <x v="2"/>
    <s v="4.9 L / 100 km"/>
    <n v="23600"/>
    <x v="89"/>
    <s v="Archerfield,"/>
    <s v="Archerfield"/>
    <x v="2"/>
    <s v="4 cyl"/>
    <x v="1"/>
    <s v=" 5 Doors"/>
    <s v=" 5 Seats"/>
    <x v="11"/>
  </r>
  <r>
    <x v="7"/>
    <x v="12"/>
    <x v="18"/>
    <x v="6"/>
    <s v="2019 Toyota Camry Ascent (hybrid)"/>
    <x v="1"/>
    <x v="0"/>
    <s v="4 cyl, 2.5 L"/>
    <x v="1"/>
    <x v="3"/>
    <s v="4.2 L / 100 km"/>
    <n v="82319"/>
    <x v="390"/>
    <s v="Derrimut,"/>
    <s v="Derrimut"/>
    <x v="1"/>
    <s v="4 cyl"/>
    <x v="5"/>
    <s v=" 4 Doors"/>
    <s v=" 5 Seats"/>
    <x v="285"/>
  </r>
  <r>
    <x v="22"/>
    <x v="9"/>
    <x v="260"/>
    <x v="110"/>
    <s v="2023 Suzuki Ignis GLX"/>
    <x v="2"/>
    <x v="0"/>
    <s v="4 cyl, 1.2 L"/>
    <x v="1"/>
    <x v="1"/>
    <s v="4.9 L / 100 km"/>
    <n v="20"/>
    <x v="358"/>
    <s v="Indooroopilly,"/>
    <s v="Indooroopilly"/>
    <x v="2"/>
    <s v="4 cyl"/>
    <x v="0"/>
    <s v=" 4 Doors"/>
    <s v=" 4 Seats"/>
    <x v="2229"/>
  </r>
  <r>
    <x v="8"/>
    <x v="14"/>
    <x v="111"/>
    <x v="6"/>
    <s v="2007 Honda Accord Euro Limited Edition"/>
    <x v="1"/>
    <x v="0"/>
    <s v="4 cyl, 2.4 L"/>
    <x v="1"/>
    <x v="1"/>
    <s v="9.4 L / 100 km"/>
    <n v="155254"/>
    <x v="103"/>
    <s v="Slacks Creek,"/>
    <s v="Slacks Creek"/>
    <x v="2"/>
    <s v="4 cyl"/>
    <x v="5"/>
    <s v=" 4 Doors"/>
    <s v=" 5 Seats"/>
    <x v="21"/>
  </r>
  <r>
    <x v="16"/>
    <x v="9"/>
    <x v="380"/>
    <x v="89"/>
    <s v="2023 Mazda CX-8 D35 GT SP (awd)"/>
    <x v="2"/>
    <x v="0"/>
    <s v="4 cyl, 2.2 L"/>
    <x v="0"/>
    <x v="0"/>
    <s v="6 L / 100 km"/>
    <n v="25"/>
    <x v="303"/>
    <s v="Mount Gravatt,"/>
    <s v="Mount Gravatt"/>
    <x v="2"/>
    <s v="4 cyl"/>
    <x v="0"/>
    <s v=" 4 Doors"/>
    <s v=" 7 Seats"/>
    <x v="521"/>
  </r>
  <r>
    <x v="20"/>
    <x v="13"/>
    <x v="141"/>
    <x v="3"/>
    <s v="2021 Kia Stonic S"/>
    <x v="1"/>
    <x v="0"/>
    <s v="4 cyl, 1.4 L"/>
    <x v="1"/>
    <x v="2"/>
    <s v="6.7 L / 100 km"/>
    <n v="27620"/>
    <x v="354"/>
    <s v="Windsor,"/>
    <s v="Windsor"/>
    <x v="2"/>
    <s v="4 cyl"/>
    <x v="0"/>
    <s v=" 4 Doors"/>
    <s v=" 5 Seats"/>
    <x v="181"/>
  </r>
  <r>
    <x v="7"/>
    <x v="20"/>
    <x v="70"/>
    <x v="3"/>
    <s v="2020 Toyota RAV4 GX AWD Hybrid"/>
    <x v="1"/>
    <x v="0"/>
    <s v="4 cyl, 2.5 L"/>
    <x v="0"/>
    <x v="3"/>
    <s v="4.8 L / 100 km"/>
    <n v="38014"/>
    <x v="300"/>
    <s v="Kedron,"/>
    <s v="Kedron"/>
    <x v="2"/>
    <s v="4 cyl"/>
    <x v="0"/>
    <s v=" 5 Doors"/>
    <s v=" 5 Seats"/>
    <x v="2046"/>
  </r>
  <r>
    <x v="7"/>
    <x v="6"/>
    <x v="18"/>
    <x v="6"/>
    <s v="2018 Toyota Camry Ascent"/>
    <x v="1"/>
    <x v="0"/>
    <s v="4 cyl, 2.5 L"/>
    <x v="1"/>
    <x v="2"/>
    <s v="7.8 L / 100 km"/>
    <n v="125436"/>
    <x v="348"/>
    <s v="Virginia,"/>
    <s v="Virginia"/>
    <x v="2"/>
    <s v="4 cyl"/>
    <x v="5"/>
    <s v=" 4 Doors"/>
    <s v=" 5 Seats"/>
    <x v="1553"/>
  </r>
  <r>
    <x v="18"/>
    <x v="8"/>
    <x v="53"/>
    <x v="10"/>
    <s v="2012 Holden Commodore Omega"/>
    <x v="1"/>
    <x v="0"/>
    <s v="6 cyl, 3 L"/>
    <x v="2"/>
    <x v="2"/>
    <s v="8.9 L / 100 km"/>
    <n v="280129"/>
    <x v="386"/>
    <s v="Footscray,"/>
    <s v="Footscray"/>
    <x v="1"/>
    <s v="6 cyl"/>
    <x v="8"/>
    <s v=" 4 Doors"/>
    <s v=" 5 Seats"/>
    <x v="193"/>
  </r>
  <r>
    <x v="11"/>
    <x v="4"/>
    <x v="29"/>
    <x v="7"/>
    <s v="2013 Mitsubishi Triton GLX (4X4)"/>
    <x v="1"/>
    <x v="0"/>
    <s v="4 cyl, 2.5 L"/>
    <x v="3"/>
    <x v="0"/>
    <s v="9.3 L / 100 km"/>
    <n v="179171"/>
    <x v="334"/>
    <s v="Acacia Ridge,"/>
    <s v="Acacia Ridge"/>
    <x v="2"/>
    <s v="4 cyl"/>
    <x v="4"/>
    <s v=" 4 Doors"/>
    <s v=" 5 Seats"/>
    <x v="1440"/>
  </r>
  <r>
    <x v="7"/>
    <x v="20"/>
    <x v="25"/>
    <x v="1"/>
    <s v="2020 Toyota Corolla Ascent Sport Hybrid"/>
    <x v="1"/>
    <x v="0"/>
    <s v="4 cyl, 1.8 L"/>
    <x v="1"/>
    <x v="3"/>
    <s v="4.2 L / 100 km"/>
    <n v="70334"/>
    <x v="314"/>
    <s v="Hoppers Crossing,"/>
    <s v="Hoppers Crossing"/>
    <x v="1"/>
    <s v="4 cyl"/>
    <x v="1"/>
    <s v=" 5 Doors"/>
    <s v=" 5 Seats"/>
    <x v="4"/>
  </r>
  <r>
    <x v="20"/>
    <x v="12"/>
    <x v="44"/>
    <x v="1"/>
    <s v="2019 Kia RIO S"/>
    <x v="1"/>
    <x v="0"/>
    <s v="4 cyl, 1.4 L"/>
    <x v="1"/>
    <x v="2"/>
    <s v="6.2 L / 100 km"/>
    <n v="44619"/>
    <x v="344"/>
    <s v="Essendon Fields,"/>
    <s v="Essendon Fields"/>
    <x v="1"/>
    <s v="4 cyl"/>
    <x v="1"/>
    <s v=" 5 Doors"/>
    <s v=" 5 Seats"/>
    <x v="2230"/>
  </r>
  <r>
    <x v="18"/>
    <x v="14"/>
    <x v="53"/>
    <x v="10"/>
    <s v="2007 Holden Commodore Executive"/>
    <x v="1"/>
    <x v="0"/>
    <s v="6 cyl, 3.6 L"/>
    <x v="2"/>
    <x v="2"/>
    <s v="11.3 L / 100 km"/>
    <n v="130000"/>
    <x v="89"/>
    <s v="Archerfield,"/>
    <s v="Archerfield"/>
    <x v="2"/>
    <s v="6 cyl"/>
    <x v="8"/>
    <s v=" 4 Doors"/>
    <s v=" 5 Seats"/>
    <x v="31"/>
  </r>
  <r>
    <x v="10"/>
    <x v="4"/>
    <x v="23"/>
    <x v="1"/>
    <s v="2013 Ford Focus Ambiente"/>
    <x v="1"/>
    <x v="0"/>
    <s v="4 cyl, 1.6 L"/>
    <x v="1"/>
    <x v="2"/>
    <s v="6.6 L / 100 km"/>
    <n v="209000"/>
    <x v="334"/>
    <s v="Acacia Ridge,"/>
    <s v="Acacia Ridge"/>
    <x v="2"/>
    <s v="4 cyl"/>
    <x v="1"/>
    <s v=" 5 Doors"/>
    <s v=" 5 Seats"/>
    <x v="2231"/>
  </r>
  <r>
    <x v="0"/>
    <x v="9"/>
    <x v="454"/>
    <x v="103"/>
    <s v="2023 Ssangyong Musso Ultimate"/>
    <x v="2"/>
    <x v="0"/>
    <s v="4 cyl, 2.2 L"/>
    <x v="3"/>
    <x v="0"/>
    <s v="8.6 L / 100 km"/>
    <n v="22"/>
    <x v="299"/>
    <s v="Frankston,"/>
    <s v="Frankston"/>
    <x v="1"/>
    <s v="4 cyl"/>
    <x v="4"/>
    <s v=" 4 Doors"/>
    <s v=" 5 Seats"/>
    <x v="2178"/>
  </r>
  <r>
    <x v="19"/>
    <x v="0"/>
    <x v="79"/>
    <x v="101"/>
    <s v="2022 Audi Q3 35 Tfsi"/>
    <x v="0"/>
    <x v="0"/>
    <s v="4 cyl, 1.4 L"/>
    <x v="1"/>
    <x v="1"/>
    <s v="7.2 L / 100 km"/>
    <n v="2828"/>
    <x v="91"/>
    <s v="Mornington,"/>
    <s v="Mornington"/>
    <x v="1"/>
    <s v="4 cyl"/>
    <x v="0"/>
    <s v=" 4 Doors"/>
    <s v=" 5 Seats"/>
    <x v="113"/>
  </r>
  <r>
    <x v="11"/>
    <x v="22"/>
    <x v="143"/>
    <x v="3"/>
    <s v="2004 Mitsubishi Pajero GLS LWB (4X4)"/>
    <x v="1"/>
    <x v="0"/>
    <s v="4 cyl, 3.2 L"/>
    <x v="3"/>
    <x v="0"/>
    <s v="0 L / 100 km"/>
    <n v="269987"/>
    <x v="104"/>
    <s v="Underwood,"/>
    <s v="Underwood"/>
    <x v="2"/>
    <s v="4 cyl"/>
    <x v="0"/>
    <s v=" 4 Doors"/>
    <s v=" 7 Seats"/>
    <x v="30"/>
  </r>
  <r>
    <x v="13"/>
    <x v="13"/>
    <x v="22"/>
    <x v="3"/>
    <s v="2021 Hyundai Tucson Highlander (awd)"/>
    <x v="1"/>
    <x v="0"/>
    <s v="4 cyl, 2 L"/>
    <x v="0"/>
    <x v="0"/>
    <s v="6.3 L / 100 km"/>
    <n v="29648"/>
    <x v="321"/>
    <s v="Elsternwick,"/>
    <s v="Elsternwick"/>
    <x v="1"/>
    <s v="4 cyl"/>
    <x v="0"/>
    <s v=" 4 Doors"/>
    <s v=" 5 Seats"/>
    <x v="1412"/>
  </r>
  <r>
    <x v="16"/>
    <x v="11"/>
    <x v="32"/>
    <x v="3"/>
    <s v="2015 Mazda CX-5 Maxx Sport (4X2)"/>
    <x v="1"/>
    <x v="0"/>
    <s v="4 cyl, 2 L"/>
    <x v="1"/>
    <x v="2"/>
    <s v="6.4 L / 100 km"/>
    <n v="125844"/>
    <x v="103"/>
    <s v="Slacks Creek,"/>
    <s v="Slacks Creek"/>
    <x v="2"/>
    <s v="4 cyl"/>
    <x v="0"/>
    <s v=" 4 Doors"/>
    <s v=" 5 Seats"/>
    <x v="56"/>
  </r>
  <r>
    <x v="7"/>
    <x v="12"/>
    <x v="125"/>
    <x v="10"/>
    <s v="2019 Toyota Tarago GLX V6"/>
    <x v="1"/>
    <x v="0"/>
    <s v="6 cyl, 3.5 L"/>
    <x v="1"/>
    <x v="1"/>
    <s v="10.3 L / 100 km"/>
    <n v="60915"/>
    <x v="305"/>
    <s v="Pinkenba,"/>
    <s v="Pinkenba"/>
    <x v="2"/>
    <s v="6 cyl"/>
    <x v="8"/>
    <s v=" 4 Doors"/>
    <s v=" 7 Seats"/>
    <x v="319"/>
  </r>
  <r>
    <x v="18"/>
    <x v="20"/>
    <x v="130"/>
    <x v="7"/>
    <s v="2020 Holden Colorado LS (4X4)"/>
    <x v="1"/>
    <x v="0"/>
    <s v="4 cyl, 2.8 L"/>
    <x v="3"/>
    <x v="0"/>
    <s v="8.6 L / 100 km"/>
    <n v="149851"/>
    <x v="291"/>
    <s v="Moorabbin,"/>
    <s v="Moorabbin"/>
    <x v="1"/>
    <s v="4 cyl"/>
    <x v="4"/>
    <s v=" 4 Doors"/>
    <s v=" 5 Seats"/>
    <x v="4"/>
  </r>
  <r>
    <x v="3"/>
    <x v="5"/>
    <x v="234"/>
    <x v="1"/>
    <s v="2014 Mercedes-Benz A45 AMG"/>
    <x v="1"/>
    <x v="0"/>
    <s v="4 cyl, 2 L"/>
    <x v="0"/>
    <x v="1"/>
    <s v="6.9 L / 100 km"/>
    <n v="103571"/>
    <x v="312"/>
    <s v="Oakleigh,"/>
    <s v="Oakleigh"/>
    <x v="1"/>
    <s v="4 cyl"/>
    <x v="1"/>
    <s v=" 5 Doors"/>
    <s v=" 5 Seats"/>
    <x v="246"/>
  </r>
  <r>
    <x v="44"/>
    <x v="4"/>
    <x v="252"/>
    <x v="6"/>
    <s v="2013 Chrysler 300 SRT8"/>
    <x v="1"/>
    <x v="0"/>
    <s v="8 cyl, 6.4 L"/>
    <x v="2"/>
    <x v="1"/>
    <s v="13 L / 100 km"/>
    <n v="159016"/>
    <x v="100"/>
    <s v="Laverton North,"/>
    <s v="Laverton North"/>
    <x v="1"/>
    <s v="8 cyl"/>
    <x v="5"/>
    <s v=" 4 Doors"/>
    <s v=" 5 Seats"/>
    <x v="247"/>
  </r>
  <r>
    <x v="20"/>
    <x v="20"/>
    <x v="95"/>
    <x v="6"/>
    <s v="2020 Kia Cerato S"/>
    <x v="1"/>
    <x v="0"/>
    <s v="4 cyl, 2 L"/>
    <x v="1"/>
    <x v="2"/>
    <s v="7.4 L / 100 km"/>
    <n v="46069"/>
    <x v="321"/>
    <s v="Elsternwick,"/>
    <s v="Elsternwick"/>
    <x v="1"/>
    <s v="4 cyl"/>
    <x v="5"/>
    <s v=" 4 Doors"/>
    <s v=" 5 Seats"/>
    <x v="62"/>
  </r>
  <r>
    <x v="11"/>
    <x v="2"/>
    <x v="143"/>
    <x v="3"/>
    <s v="2017 Mitsubishi Pajero GLX LWB (4X4)"/>
    <x v="1"/>
    <x v="0"/>
    <s v="4 cyl, 3.2 L"/>
    <x v="3"/>
    <x v="0"/>
    <s v="9 L / 100 km"/>
    <n v="149292"/>
    <x v="298"/>
    <s v="Rocklea,"/>
    <s v="Rocklea"/>
    <x v="2"/>
    <s v="4 cyl"/>
    <x v="0"/>
    <s v=" 4 Doors"/>
    <s v=" 7 Seats"/>
    <x v="2232"/>
  </r>
  <r>
    <x v="11"/>
    <x v="19"/>
    <x v="29"/>
    <x v="7"/>
    <s v="2009 Mitsubishi Triton GLX"/>
    <x v="1"/>
    <x v="1"/>
    <s v="4 cyl, 2.5 L"/>
    <x v="2"/>
    <x v="0"/>
    <s v="8.5 L / 100 km"/>
    <n v="121937"/>
    <x v="298"/>
    <s v="Rocklea,"/>
    <s v="Rocklea"/>
    <x v="2"/>
    <s v="4 cyl"/>
    <x v="4"/>
    <s v=" 2 Doors"/>
    <s v=" 3 Seats"/>
    <x v="213"/>
  </r>
  <r>
    <x v="10"/>
    <x v="11"/>
    <x v="75"/>
    <x v="7"/>
    <s v="2015 Ford Ranger XLT 3.2 (4X4)"/>
    <x v="1"/>
    <x v="1"/>
    <s v="5 cyl, 3.2 L"/>
    <x v="3"/>
    <x v="0"/>
    <s v="8.3 L / 100 km"/>
    <n v="75228"/>
    <x v="343"/>
    <s v="Woodridge,"/>
    <s v="Woodridge"/>
    <x v="2"/>
    <s v="5 cyl"/>
    <x v="4"/>
    <s v=" 4 Doors"/>
    <s v=" 4 Seats"/>
    <x v="160"/>
  </r>
  <r>
    <x v="6"/>
    <x v="12"/>
    <x v="84"/>
    <x v="7"/>
    <s v="2019 Nissan Navara ST-X (4X4) (leathr Trim) (5YR)"/>
    <x v="1"/>
    <x v="0"/>
    <s v="4 cyl, 2.3 L"/>
    <x v="3"/>
    <x v="0"/>
    <s v="7 L / 100 km"/>
    <n v="62000"/>
    <x v="301"/>
    <s v="Albion,"/>
    <s v="Albion"/>
    <x v="2"/>
    <s v="4 cyl"/>
    <x v="4"/>
    <s v=" 4 Doors"/>
    <s v=" 5 Seats"/>
    <x v="797"/>
  </r>
  <r>
    <x v="18"/>
    <x v="14"/>
    <x v="127"/>
    <x v="7"/>
    <s v="2007 Holden Rodeo DX"/>
    <x v="1"/>
    <x v="1"/>
    <s v="4 cyl, 2.4 L"/>
    <x v="2"/>
    <x v="2"/>
    <s v="12 L / 100 km"/>
    <n v="326884"/>
    <x v="372"/>
    <s v="Wacol,"/>
    <s v="Wacol"/>
    <x v="2"/>
    <s v="4 cyl"/>
    <x v="4"/>
    <s v=" 2 Doors"/>
    <s v=" 3 Seats"/>
    <x v="151"/>
  </r>
  <r>
    <x v="7"/>
    <x v="2"/>
    <x v="25"/>
    <x v="1"/>
    <s v="2017 Toyota Corolla Hybrid"/>
    <x v="1"/>
    <x v="0"/>
    <s v="4 cyl, 1.8 L"/>
    <x v="1"/>
    <x v="3"/>
    <s v="4.1 L / 100 km"/>
    <n v="53321"/>
    <x v="91"/>
    <s v="Mornington,"/>
    <s v="Mornington"/>
    <x v="1"/>
    <s v="4 cyl"/>
    <x v="1"/>
    <s v=" 5 Doors"/>
    <s v=" 5 Seats"/>
    <x v="902"/>
  </r>
  <r>
    <x v="13"/>
    <x v="11"/>
    <x v="22"/>
    <x v="3"/>
    <s v="2015 Hyundai Tucson Highlander (awd)"/>
    <x v="1"/>
    <x v="0"/>
    <s v="4 cyl, 1.6 L"/>
    <x v="0"/>
    <x v="2"/>
    <s v="7.7 L / 100 km"/>
    <n v="109926"/>
    <x v="311"/>
    <s v="Ravenhall,"/>
    <s v="Ravenhall"/>
    <x v="1"/>
    <s v="4 cyl"/>
    <x v="0"/>
    <s v=" 4 Doors"/>
    <s v=" 5 Seats"/>
    <x v="87"/>
  </r>
  <r>
    <x v="9"/>
    <x v="2"/>
    <x v="10"/>
    <x v="10"/>
    <s v="2017 Volkswagen Golf 110 TDI Highline"/>
    <x v="1"/>
    <x v="0"/>
    <s v="4 cyl, 2 L"/>
    <x v="1"/>
    <x v="0"/>
    <s v="4.7 L / 100 km"/>
    <n v="100523"/>
    <x v="344"/>
    <s v="Essendon Fields,"/>
    <s v="Essendon Fields"/>
    <x v="1"/>
    <s v="4 cyl"/>
    <x v="8"/>
    <s v=" 4 Doors"/>
    <s v=" 5 Seats"/>
    <x v="493"/>
  </r>
  <r>
    <x v="10"/>
    <x v="17"/>
    <x v="33"/>
    <x v="7"/>
    <s v="2008 Ford Falcon XR6 (lpg)"/>
    <x v="1"/>
    <x v="0"/>
    <s v="6 cyl, 4 L"/>
    <x v="2"/>
    <x v="5"/>
    <s v="16.2 L / 100 km"/>
    <n v="112998"/>
    <x v="91"/>
    <s v="Mornington,"/>
    <s v="Mornington"/>
    <x v="1"/>
    <s v="6 cyl"/>
    <x v="4"/>
    <s v=" 2 Doors"/>
    <s v=" 2 Seats"/>
    <x v="33"/>
  </r>
  <r>
    <x v="7"/>
    <x v="13"/>
    <x v="25"/>
    <x v="1"/>
    <s v="2021 Toyota Corolla Ascent Sport Hybrid"/>
    <x v="1"/>
    <x v="0"/>
    <s v="4 cyl, 1.8 L"/>
    <x v="1"/>
    <x v="3"/>
    <s v="4.2 L / 100 km"/>
    <n v="57198"/>
    <x v="344"/>
    <s v="Essendon Fields,"/>
    <s v="Essendon Fields"/>
    <x v="1"/>
    <s v="4 cyl"/>
    <x v="1"/>
    <s v=" 5 Doors"/>
    <s v=" 5 Seats"/>
    <x v="2233"/>
  </r>
  <r>
    <x v="11"/>
    <x v="5"/>
    <x v="42"/>
    <x v="1"/>
    <s v="2014 Mitsubishi Lancer GSR Sportback"/>
    <x v="1"/>
    <x v="1"/>
    <s v="4 cyl, 2.4 L"/>
    <x v="1"/>
    <x v="2"/>
    <s v="8.8 L / 100 km"/>
    <n v="180123"/>
    <x v="300"/>
    <s v="Kedron,"/>
    <s v="Kedron"/>
    <x v="2"/>
    <s v="4 cyl"/>
    <x v="1"/>
    <s v=" 5 Doors"/>
    <s v=" 5 Seats"/>
    <x v="37"/>
  </r>
  <r>
    <x v="10"/>
    <x v="2"/>
    <x v="230"/>
    <x v="3"/>
    <s v="2017 Ford Everest Trend"/>
    <x v="1"/>
    <x v="0"/>
    <s v="5 cyl, 3.2 L"/>
    <x v="0"/>
    <x v="0"/>
    <s v="8.5 L / 100 km"/>
    <n v="76539"/>
    <x v="326"/>
    <s v="Hendra,"/>
    <s v="Hendra"/>
    <x v="2"/>
    <s v="5 cyl"/>
    <x v="0"/>
    <s v=" 4 Doors"/>
    <s v=" 7 Seats"/>
    <x v="440"/>
  </r>
  <r>
    <x v="41"/>
    <x v="0"/>
    <x v="279"/>
    <x v="86"/>
    <s v="2022 GWM Haval H6GT LUX (2WD)"/>
    <x v="2"/>
    <x v="0"/>
    <s v="4 cyl, 2 L"/>
    <x v="1"/>
    <x v="2"/>
    <s v="7.5 L / 100 km"/>
    <n v="10"/>
    <x v="320"/>
    <s v="Springwood,"/>
    <s v="Springwood"/>
    <x v="2"/>
    <s v="4 cyl"/>
    <x v="0"/>
    <s v=" 4 Doors"/>
    <s v=" 5 Seats"/>
    <x v="555"/>
  </r>
  <r>
    <x v="4"/>
    <x v="13"/>
    <x v="176"/>
    <x v="3"/>
    <s v="2021 Renault Koleos ZEN (4X2)"/>
    <x v="1"/>
    <x v="0"/>
    <s v="4 cyl, 2.5 L"/>
    <x v="1"/>
    <x v="2"/>
    <s v="8.1 L / 100 km"/>
    <n v="26119"/>
    <x v="321"/>
    <s v="Elsternwick,"/>
    <s v="Elsternwick"/>
    <x v="1"/>
    <s v="4 cyl"/>
    <x v="0"/>
    <s v=" 4 Doors"/>
    <s v=" 5 Seats"/>
    <x v="1059"/>
  </r>
  <r>
    <x v="6"/>
    <x v="5"/>
    <x v="211"/>
    <x v="3"/>
    <s v="2014 Nissan Juke ST Midnight"/>
    <x v="1"/>
    <x v="0"/>
    <s v="4 cyl, 1.6 L"/>
    <x v="1"/>
    <x v="1"/>
    <s v="6.3 L / 100 km"/>
    <n v="115240"/>
    <x v="324"/>
    <s v="Toowoomba,"/>
    <s v="Toowoomba"/>
    <x v="2"/>
    <s v="4 cyl"/>
    <x v="0"/>
    <s v=" 4 Doors"/>
    <s v=" 5 Seats"/>
    <x v="85"/>
  </r>
  <r>
    <x v="7"/>
    <x v="13"/>
    <x v="38"/>
    <x v="3"/>
    <s v="2021 Toyota Kluger Grande Hybrid AWD"/>
    <x v="1"/>
    <x v="0"/>
    <s v="4 cyl, 2.5 L"/>
    <x v="0"/>
    <x v="3"/>
    <s v="5.6 L / 100 km"/>
    <n v="14563"/>
    <x v="361"/>
    <s v="Mentone,"/>
    <s v="Mentone"/>
    <x v="1"/>
    <s v="4 cyl"/>
    <x v="0"/>
    <s v=" 5 Doors"/>
    <s v=" 7 Seats"/>
    <x v="221"/>
  </r>
  <r>
    <x v="18"/>
    <x v="19"/>
    <x v="53"/>
    <x v="6"/>
    <s v="2009 Holden Commodore SV6"/>
    <x v="1"/>
    <x v="0"/>
    <s v="6 cyl, 3.6 L"/>
    <x v="2"/>
    <x v="2"/>
    <s v="10.1 L / 100 km"/>
    <n v="259365"/>
    <x v="304"/>
    <s v="West Footscray,"/>
    <s v="West Footscray"/>
    <x v="1"/>
    <s v="6 cyl"/>
    <x v="5"/>
    <s v=" 4 Doors"/>
    <s v=" 5 Seats"/>
    <x v="175"/>
  </r>
  <r>
    <x v="14"/>
    <x v="11"/>
    <x v="45"/>
    <x v="3"/>
    <s v="2015 Jeep Cherokee Sport (4X2)"/>
    <x v="1"/>
    <x v="0"/>
    <s v="4 cyl, 2.4 L"/>
    <x v="2"/>
    <x v="2"/>
    <s v="8.3 L / 100 km"/>
    <n v="165000"/>
    <x v="103"/>
    <s v="Slacks Creek,"/>
    <s v="Slacks Creek"/>
    <x v="2"/>
    <s v="4 cyl"/>
    <x v="0"/>
    <s v=" 4 Doors"/>
    <s v=" 5 Seats"/>
    <x v="191"/>
  </r>
  <r>
    <x v="13"/>
    <x v="7"/>
    <x v="39"/>
    <x v="3"/>
    <s v="2016 Hyundai Santa FE Active (4X4)"/>
    <x v="1"/>
    <x v="0"/>
    <s v="4 cyl, 2.4 L"/>
    <x v="0"/>
    <x v="2"/>
    <s v="9.4 L / 100 km"/>
    <n v="121985"/>
    <x v="314"/>
    <s v="Hoppers Crossing,"/>
    <s v="Hoppers Crossing"/>
    <x v="1"/>
    <s v="4 cyl"/>
    <x v="0"/>
    <s v=" 4 Doors"/>
    <s v=" 7 Seats"/>
    <x v="105"/>
  </r>
  <r>
    <x v="18"/>
    <x v="7"/>
    <x v="136"/>
    <x v="6"/>
    <s v="2016 Holden Calais"/>
    <x v="1"/>
    <x v="0"/>
    <s v="6 cyl, 3.6 L"/>
    <x v="2"/>
    <x v="2"/>
    <s v="9.5 L / 100 km"/>
    <n v="128182"/>
    <x v="314"/>
    <s v="Hoppers Crossing,"/>
    <s v="Hoppers Crossing"/>
    <x v="1"/>
    <s v="6 cyl"/>
    <x v="5"/>
    <s v=" 4 Doors"/>
    <s v=" 5 Seats"/>
    <x v="81"/>
  </r>
  <r>
    <x v="6"/>
    <x v="17"/>
    <x v="84"/>
    <x v="7"/>
    <s v="2008 Nissan Navara RX (4X4)"/>
    <x v="1"/>
    <x v="1"/>
    <s v="4 cyl, 2.5 L"/>
    <x v="3"/>
    <x v="0"/>
    <s v="9.3 L / 100 km"/>
    <n v="218286"/>
    <x v="100"/>
    <s v="Laverton North,"/>
    <s v="Laverton North"/>
    <x v="1"/>
    <s v="4 cyl"/>
    <x v="4"/>
    <s v=" 2 Doors"/>
    <s v=" 3 Seats"/>
    <x v="663"/>
  </r>
  <r>
    <x v="14"/>
    <x v="5"/>
    <x v="45"/>
    <x v="3"/>
    <s v="2014 Jeep Cherokee Longitude (4X4)"/>
    <x v="1"/>
    <x v="0"/>
    <s v="6 cyl, 3.2 L"/>
    <x v="3"/>
    <x v="2"/>
    <s v="10 L / 100 km"/>
    <n v="192588"/>
    <x v="323"/>
    <s v="Point Cook,"/>
    <s v="Point Cook"/>
    <x v="1"/>
    <s v="6 cyl"/>
    <x v="0"/>
    <s v=" 4 Doors"/>
    <s v=" 5 Seats"/>
    <x v="13"/>
  </r>
  <r>
    <x v="13"/>
    <x v="20"/>
    <x v="156"/>
    <x v="3"/>
    <s v="2020 Hyundai Kona Active (fwd)"/>
    <x v="1"/>
    <x v="0"/>
    <s v="4 cyl, 2 L"/>
    <x v="1"/>
    <x v="2"/>
    <s v="7.2 L / 100 km"/>
    <n v="54404"/>
    <x v="313"/>
    <s v="Morningside,"/>
    <s v="Morningside"/>
    <x v="2"/>
    <s v="4 cyl"/>
    <x v="0"/>
    <s v=" 4 Doors"/>
    <s v=" 5 Seats"/>
    <x v="176"/>
  </r>
  <r>
    <x v="11"/>
    <x v="13"/>
    <x v="47"/>
    <x v="3"/>
    <s v="2021 Mitsubishi ASX MR (2WD)"/>
    <x v="1"/>
    <x v="0"/>
    <s v="4 cyl, 2 L"/>
    <x v="1"/>
    <x v="2"/>
    <s v="7.6 L / 100 km"/>
    <n v="21590"/>
    <x v="326"/>
    <s v="Hendra,"/>
    <s v="Hendra"/>
    <x v="2"/>
    <s v="4 cyl"/>
    <x v="0"/>
    <s v=" 4 Doors"/>
    <s v=" 5 Seats"/>
    <x v="454"/>
  </r>
  <r>
    <x v="9"/>
    <x v="6"/>
    <x v="10"/>
    <x v="1"/>
    <s v="2018 Volkswagen Golf GTI"/>
    <x v="1"/>
    <x v="0"/>
    <s v="4 cyl, 2 L"/>
    <x v="1"/>
    <x v="1"/>
    <s v="6.7 L / 100 km"/>
    <n v="95252"/>
    <x v="94"/>
    <s v="Capalaba,"/>
    <s v="Capalaba"/>
    <x v="2"/>
    <s v="4 cyl"/>
    <x v="1"/>
    <s v=" 5 Doors"/>
    <s v=" 5 Seats"/>
    <x v="143"/>
  </r>
  <r>
    <x v="10"/>
    <x v="22"/>
    <x v="33"/>
    <x v="6"/>
    <s v="2004 Ford Falcon XT"/>
    <x v="1"/>
    <x v="0"/>
    <s v="6 cyl, 4 L"/>
    <x v="2"/>
    <x v="2"/>
    <s v="11.5 L / 100 km"/>
    <n v="180159"/>
    <x v="94"/>
    <s v="Capalaba,"/>
    <s v="Capalaba"/>
    <x v="2"/>
    <s v="6 cyl"/>
    <x v="5"/>
    <s v=" 4 Doors"/>
    <s v=" 5 Seats"/>
    <x v="46"/>
  </r>
  <r>
    <x v="20"/>
    <x v="20"/>
    <x v="101"/>
    <x v="3"/>
    <s v="2020 Kia Sorento GT-Line 7 Seat"/>
    <x v="1"/>
    <x v="0"/>
    <s v="4 cyl, 2.2 L"/>
    <x v="0"/>
    <x v="0"/>
    <s v="6.1 L / 100 km"/>
    <n v="65233"/>
    <x v="91"/>
    <s v="Mornington,"/>
    <s v="Mornington"/>
    <x v="1"/>
    <s v="4 cyl"/>
    <x v="0"/>
    <s v=" 4 Doors"/>
    <s v=" 7 Seats"/>
    <x v="736"/>
  </r>
  <r>
    <x v="11"/>
    <x v="7"/>
    <x v="42"/>
    <x v="6"/>
    <s v="2016 Mitsubishi Lancer ES Sport"/>
    <x v="1"/>
    <x v="0"/>
    <s v="4 cyl, 2 L"/>
    <x v="1"/>
    <x v="2"/>
    <s v="7.2 L / 100 km"/>
    <n v="85529"/>
    <x v="304"/>
    <s v="West Footscray,"/>
    <s v="West Footscray"/>
    <x v="1"/>
    <s v="4 cyl"/>
    <x v="5"/>
    <s v=" 4 Doors"/>
    <s v=" 5 Seats"/>
    <x v="90"/>
  </r>
  <r>
    <x v="9"/>
    <x v="5"/>
    <x v="564"/>
    <x v="6"/>
    <s v="2014 Volkswagen CC 130 TDI"/>
    <x v="1"/>
    <x v="0"/>
    <s v="4 cyl, 2 L"/>
    <x v="1"/>
    <x v="0"/>
    <s v="5.4 L / 100 km"/>
    <n v="117146"/>
    <x v="91"/>
    <s v="Mornington,"/>
    <s v="Mornington"/>
    <x v="1"/>
    <s v="4 cyl"/>
    <x v="5"/>
    <s v=" 4 Doors"/>
    <s v=" 5 Seats"/>
    <x v="90"/>
  </r>
  <r>
    <x v="3"/>
    <x v="4"/>
    <x v="97"/>
    <x v="6"/>
    <s v="2013 Mercedes-Benz C200 Elegance BE"/>
    <x v="1"/>
    <x v="0"/>
    <s v="4 cyl, 1.8 L"/>
    <x v="2"/>
    <x v="1"/>
    <s v="6.8 L / 100 km"/>
    <n v="122900"/>
    <x v="89"/>
    <s v="Archerfield,"/>
    <s v="Archerfield"/>
    <x v="2"/>
    <s v="4 cyl"/>
    <x v="5"/>
    <s v=" 4 Doors"/>
    <s v=" 5 Seats"/>
    <x v="63"/>
  </r>
  <r>
    <x v="13"/>
    <x v="0"/>
    <x v="22"/>
    <x v="3"/>
    <s v="2022 Hyundai Tucson Elite N Line (awd)"/>
    <x v="1"/>
    <x v="0"/>
    <s v="4 cyl, 2 L"/>
    <x v="0"/>
    <x v="0"/>
    <s v="6.3 L / 100 km"/>
    <n v="23956"/>
    <x v="306"/>
    <s v="Moorooka,"/>
    <s v="Moorooka"/>
    <x v="2"/>
    <s v="4 cyl"/>
    <x v="0"/>
    <s v=" 4 Doors"/>
    <s v=" 5 Seats"/>
    <x v="1046"/>
  </r>
  <r>
    <x v="10"/>
    <x v="22"/>
    <x v="33"/>
    <x v="6"/>
    <s v="2004 Ford Falcon XR6T"/>
    <x v="1"/>
    <x v="0"/>
    <s v="6 cyl, 4 L"/>
    <x v="2"/>
    <x v="1"/>
    <s v="11.5 L / 100 km"/>
    <n v="190195"/>
    <x v="100"/>
    <s v="Laverton North,"/>
    <s v="Laverton North"/>
    <x v="1"/>
    <s v="6 cyl"/>
    <x v="5"/>
    <s v=" 4 Doors"/>
    <s v=" 5 Seats"/>
    <x v="208"/>
  </r>
  <r>
    <x v="12"/>
    <x v="12"/>
    <x v="16"/>
    <x v="3"/>
    <s v="2019 Subaru Outback 2.0D"/>
    <x v="1"/>
    <x v="0"/>
    <s v="4 cyl, 2 L"/>
    <x v="0"/>
    <x v="0"/>
    <s v="6.3 L / 100 km"/>
    <n v="45258"/>
    <x v="338"/>
    <s v="Swan Hill,"/>
    <s v="Swan Hill"/>
    <x v="1"/>
    <s v="4 cyl"/>
    <x v="0"/>
    <s v=" 4 Doors"/>
    <s v=" 5 Seats"/>
    <x v="192"/>
  </r>
  <r>
    <x v="12"/>
    <x v="13"/>
    <x v="66"/>
    <x v="3"/>
    <s v="2021 Subaru Forester 2.5I (awd)"/>
    <x v="1"/>
    <x v="0"/>
    <s v="4 cyl, 2.5 L"/>
    <x v="0"/>
    <x v="2"/>
    <s v="7.4 L / 100 km"/>
    <n v="13079"/>
    <x v="312"/>
    <s v="Oakleigh,"/>
    <s v="Oakleigh"/>
    <x v="1"/>
    <s v="4 cyl"/>
    <x v="0"/>
    <s v=" 4 Doors"/>
    <s v=" 5 Seats"/>
    <x v="2234"/>
  </r>
  <r>
    <x v="16"/>
    <x v="16"/>
    <x v="453"/>
    <x v="3"/>
    <s v="2003 Mazda Tribute Luxury"/>
    <x v="1"/>
    <x v="0"/>
    <s v="6 cyl, 3 L"/>
    <x v="3"/>
    <x v="2"/>
    <s v="13 L / 100 km"/>
    <n v="258003"/>
    <x v="293"/>
    <s v="Braybrook,"/>
    <s v="Braybrook"/>
    <x v="1"/>
    <s v="6 cyl"/>
    <x v="0"/>
    <s v=" 4 Doors"/>
    <s v=" 5 Seats"/>
    <x v="2235"/>
  </r>
  <r>
    <x v="20"/>
    <x v="15"/>
    <x v="101"/>
    <x v="3"/>
    <s v="2010 Kia Sorento SI (4X4)"/>
    <x v="1"/>
    <x v="0"/>
    <s v="4 cyl, 2.2 L"/>
    <x v="0"/>
    <x v="0"/>
    <s v="7.4 L / 100 km"/>
    <n v="254249"/>
    <x v="311"/>
    <s v="Ravenhall,"/>
    <s v="Ravenhall"/>
    <x v="1"/>
    <s v="4 cyl"/>
    <x v="0"/>
    <s v=" 4 Doors"/>
    <s v=" 7 Seats"/>
    <x v="15"/>
  </r>
  <r>
    <x v="7"/>
    <x v="6"/>
    <x v="18"/>
    <x v="6"/>
    <s v="2018 Toyota Camry SL"/>
    <x v="1"/>
    <x v="0"/>
    <s v="4 cyl, 2.5 L"/>
    <x v="1"/>
    <x v="2"/>
    <s v="8.3 L / 100 km"/>
    <n v="103350"/>
    <x v="298"/>
    <s v="Rocklea,"/>
    <s v="Rocklea"/>
    <x v="2"/>
    <s v="4 cyl"/>
    <x v="5"/>
    <s v=" 4 Doors"/>
    <s v=" 5 Seats"/>
    <x v="87"/>
  </r>
  <r>
    <x v="2"/>
    <x v="7"/>
    <x v="48"/>
    <x v="2"/>
    <s v="2016 BMW 220I M-Sport"/>
    <x v="1"/>
    <x v="0"/>
    <s v="4 cyl, 2 L"/>
    <x v="2"/>
    <x v="1"/>
    <s v="6 L / 100 km"/>
    <n v="84910"/>
    <x v="305"/>
    <s v="Pinkenba,"/>
    <s v="Pinkenba"/>
    <x v="2"/>
    <s v="4 cyl"/>
    <x v="2"/>
    <s v=" 2 Doors"/>
    <s v=" 4 Seats"/>
    <x v="87"/>
  </r>
  <r>
    <x v="7"/>
    <x v="12"/>
    <x v="25"/>
    <x v="1"/>
    <s v="2019 Toyota Corolla ZR (hybrid)"/>
    <x v="1"/>
    <x v="0"/>
    <s v="4 cyl, 1.8 L"/>
    <x v="1"/>
    <x v="3"/>
    <s v="4.2 L / 100 km"/>
    <n v="101256"/>
    <x v="91"/>
    <s v="Mornington,"/>
    <s v="Mornington"/>
    <x v="1"/>
    <s v="4 cyl"/>
    <x v="1"/>
    <s v=" 5 Doors"/>
    <s v=" 5 Seats"/>
    <x v="55"/>
  </r>
  <r>
    <x v="6"/>
    <x v="10"/>
    <x v="84"/>
    <x v="7"/>
    <s v="2005 Nissan Navara ST-X (4X4)"/>
    <x v="1"/>
    <x v="1"/>
    <s v="4 cyl, 2.5 L"/>
    <x v="3"/>
    <x v="0"/>
    <s v="9.8 L / 100 km"/>
    <n v="274360"/>
    <x v="314"/>
    <s v="Hoppers Crossing,"/>
    <s v="Hoppers Crossing"/>
    <x v="1"/>
    <s v="4 cyl"/>
    <x v="4"/>
    <s v=" 4 Doors"/>
    <s v=" 5 Seats"/>
    <x v="31"/>
  </r>
  <r>
    <x v="16"/>
    <x v="20"/>
    <x v="49"/>
    <x v="6"/>
    <s v="2020 Mazda 3 G20 Pure"/>
    <x v="1"/>
    <x v="0"/>
    <s v="4 cyl, 2 L"/>
    <x v="1"/>
    <x v="2"/>
    <s v="6.1 L / 100 km"/>
    <n v="18012"/>
    <x v="324"/>
    <s v="Toowoomba,"/>
    <s v="Toowoomba"/>
    <x v="2"/>
    <s v="4 cyl"/>
    <x v="5"/>
    <s v=" 4 Doors"/>
    <s v=" 5 Seats"/>
    <x v="87"/>
  </r>
  <r>
    <x v="7"/>
    <x v="4"/>
    <x v="25"/>
    <x v="1"/>
    <s v="2013 Toyota Corolla Levin ZR"/>
    <x v="1"/>
    <x v="1"/>
    <s v="4 cyl, 1.8 L"/>
    <x v="1"/>
    <x v="2"/>
    <s v="6.6 L / 100 km"/>
    <n v="158980"/>
    <x v="322"/>
    <s v="Eagle Farm,"/>
    <s v="Eagle Farm"/>
    <x v="2"/>
    <s v="4 cyl"/>
    <x v="1"/>
    <s v=" 5 Doors"/>
    <s v=" 5 Seats"/>
    <x v="93"/>
  </r>
  <r>
    <x v="20"/>
    <x v="13"/>
    <x v="135"/>
    <x v="10"/>
    <s v="2021 Kia Carnival S"/>
    <x v="1"/>
    <x v="0"/>
    <s v="4 cyl, 2.2 L"/>
    <x v="1"/>
    <x v="0"/>
    <s v="6.5 L / 100 km"/>
    <n v="13853"/>
    <x v="299"/>
    <s v="Frankston,"/>
    <s v="Frankston"/>
    <x v="1"/>
    <s v="4 cyl"/>
    <x v="8"/>
    <s v=" 4 Doors"/>
    <s v=" 8 Seats"/>
    <x v="2236"/>
  </r>
  <r>
    <x v="16"/>
    <x v="17"/>
    <x v="145"/>
    <x v="3"/>
    <s v="2008 Mazda CX-9 Luxury"/>
    <x v="1"/>
    <x v="0"/>
    <s v="6 cyl, 3.7 L"/>
    <x v="3"/>
    <x v="2"/>
    <s v="13 L / 100 km"/>
    <n v="176879"/>
    <x v="294"/>
    <s v="Carrum Downs,"/>
    <s v="Carrum Downs"/>
    <x v="1"/>
    <s v="6 cyl"/>
    <x v="0"/>
    <s v=" 4 Doors"/>
    <s v=" 7 Seats"/>
    <x v="213"/>
  </r>
  <r>
    <x v="19"/>
    <x v="4"/>
    <x v="106"/>
    <x v="1"/>
    <s v="2013 Audi A3 Sportback 2.0 TDI Ambition"/>
    <x v="1"/>
    <x v="0"/>
    <s v="4 cyl, 2 L"/>
    <x v="1"/>
    <x v="0"/>
    <s v="4.5 L / 100 km"/>
    <n v="132988"/>
    <x v="302"/>
    <s v="Port Melbourne,"/>
    <s v="Port Melbourne"/>
    <x v="1"/>
    <s v="4 cyl"/>
    <x v="1"/>
    <s v=" 5 Doors"/>
    <s v=" 5 Seats"/>
    <x v="1043"/>
  </r>
  <r>
    <x v="7"/>
    <x v="7"/>
    <x v="85"/>
    <x v="7"/>
    <s v="2016 Toyota Hilux SR5 (4X4)"/>
    <x v="1"/>
    <x v="0"/>
    <s v="4 cyl, 2.8 L"/>
    <x v="3"/>
    <x v="0"/>
    <s v="8.5 L / 100 km"/>
    <n v="191634"/>
    <x v="103"/>
    <s v="Slacks Creek,"/>
    <s v="Slacks Creek"/>
    <x v="2"/>
    <s v="4 cyl"/>
    <x v="4"/>
    <s v=" 4 Doors"/>
    <s v=" 5 Seats"/>
    <x v="160"/>
  </r>
  <r>
    <x v="2"/>
    <x v="6"/>
    <x v="161"/>
    <x v="6"/>
    <s v="2018 BMW 320I M-Sport"/>
    <x v="1"/>
    <x v="0"/>
    <s v="4 cyl, 2 L"/>
    <x v="2"/>
    <x v="1"/>
    <s v="5.8 L / 100 km"/>
    <n v="48661"/>
    <x v="312"/>
    <s v="Oakleigh,"/>
    <s v="Oakleigh"/>
    <x v="1"/>
    <s v="4 cyl"/>
    <x v="5"/>
    <s v=" 4 Doors"/>
    <s v=" 5 Seats"/>
    <x v="240"/>
  </r>
  <r>
    <x v="48"/>
    <x v="10"/>
    <x v="565"/>
    <x v="2"/>
    <s v="2005 Ferrari 612 Scaglietti"/>
    <x v="1"/>
    <x v="0"/>
    <s v="12 cyl, 5.7 L"/>
    <x v="2"/>
    <x v="1"/>
    <s v="20.7 L / 100 km"/>
    <n v="49233"/>
    <x v="302"/>
    <s v="Port Melbourne,"/>
    <s v="Port Melbourne"/>
    <x v="1"/>
    <s v="12 cyl"/>
    <x v="2"/>
    <s v=" 2 Doors"/>
    <s v=" 2 Seats"/>
    <x v="2237"/>
  </r>
  <r>
    <x v="7"/>
    <x v="13"/>
    <x v="105"/>
    <x v="3"/>
    <s v="2021 Toyota Landcruiser Prado GXL Flat Tailgate"/>
    <x v="1"/>
    <x v="0"/>
    <s v="4 cyl, 2.8 L"/>
    <x v="3"/>
    <x v="0"/>
    <s v="7.9 L / 100 km"/>
    <n v="24833"/>
    <x v="358"/>
    <s v="Indooroopilly,"/>
    <s v="Indooroopilly"/>
    <x v="2"/>
    <s v="4 cyl"/>
    <x v="0"/>
    <s v=" 4 Doors"/>
    <s v=" 7 Seats"/>
    <x v="2238"/>
  </r>
  <r>
    <x v="11"/>
    <x v="6"/>
    <x v="14"/>
    <x v="3"/>
    <s v="2018 Mitsubishi Outlander LS 7 Seat (2WD)"/>
    <x v="1"/>
    <x v="0"/>
    <s v="4 cyl, 2.4 L"/>
    <x v="1"/>
    <x v="2"/>
    <s v="6.8 L / 100 km"/>
    <n v="51600"/>
    <x v="298"/>
    <s v="Rocklea,"/>
    <s v="Rocklea"/>
    <x v="2"/>
    <s v="4 cyl"/>
    <x v="0"/>
    <s v=" 4 Doors"/>
    <s v=" 7 Seats"/>
    <x v="2239"/>
  </r>
  <r>
    <x v="8"/>
    <x v="2"/>
    <x v="73"/>
    <x v="1"/>
    <s v="2017 Honda Civic VTI-S"/>
    <x v="1"/>
    <x v="0"/>
    <s v="4 cyl, 1.8 L"/>
    <x v="1"/>
    <x v="2"/>
    <s v="6.4 L / 100 km"/>
    <n v="35509"/>
    <x v="361"/>
    <s v="Mentone,"/>
    <s v="Mentone"/>
    <x v="1"/>
    <s v="4 cyl"/>
    <x v="1"/>
    <s v=" 5 Doors"/>
    <s v=" 5 Seats"/>
    <x v="105"/>
  </r>
  <r>
    <x v="7"/>
    <x v="14"/>
    <x v="25"/>
    <x v="1"/>
    <s v="2007 Toyota Corolla Ascent"/>
    <x v="1"/>
    <x v="0"/>
    <s v="4 cyl, 1.8 L"/>
    <x v="1"/>
    <x v="2"/>
    <s v="7.7 L / 100 km"/>
    <n v="191370"/>
    <x v="309"/>
    <s v="Maidstone,"/>
    <s v="Maidstone"/>
    <x v="1"/>
    <s v="4 cyl"/>
    <x v="1"/>
    <s v=" 5 Doors"/>
    <s v=" 5 Seats"/>
    <x v="1177"/>
  </r>
  <r>
    <x v="7"/>
    <x v="8"/>
    <x v="38"/>
    <x v="3"/>
    <s v="2012 Toyota Kluger KX-R (4X4) 7 Seat"/>
    <x v="1"/>
    <x v="0"/>
    <s v="6 cyl, 3.5 L"/>
    <x v="3"/>
    <x v="2"/>
    <s v="11 L / 100 km"/>
    <n v="112543"/>
    <x v="310"/>
    <s v="Brooklyn,"/>
    <s v="Brooklyn"/>
    <x v="1"/>
    <s v="6 cyl"/>
    <x v="0"/>
    <s v=" 4 Doors"/>
    <s v=" 7 Seats"/>
    <x v="2240"/>
  </r>
  <r>
    <x v="2"/>
    <x v="6"/>
    <x v="11"/>
    <x v="3"/>
    <s v="2018 BMW X3 Xdrive 20D"/>
    <x v="1"/>
    <x v="0"/>
    <s v="4 cyl, 2 L"/>
    <x v="3"/>
    <x v="0"/>
    <s v="5.7 L / 100 km"/>
    <n v="68599"/>
    <x v="330"/>
    <s v="Mansfield,"/>
    <s v="Mansfield"/>
    <x v="2"/>
    <s v="4 cyl"/>
    <x v="0"/>
    <s v=" 4 Doors"/>
    <s v=" 5 Seats"/>
    <x v="764"/>
  </r>
  <r>
    <x v="7"/>
    <x v="0"/>
    <x v="70"/>
    <x v="3"/>
    <s v="2022 Toyota RAV4 XSE (awd) Hybrid"/>
    <x v="1"/>
    <x v="0"/>
    <s v="4 cyl, 2.5 L"/>
    <x v="0"/>
    <x v="3"/>
    <s v="4.8 L / 100 km"/>
    <n v="15720"/>
    <x v="300"/>
    <s v="Kedron,"/>
    <s v="Kedron"/>
    <x v="2"/>
    <s v="4 cyl"/>
    <x v="0"/>
    <s v=" 5 Doors"/>
    <s v=" 5 Seats"/>
    <x v="269"/>
  </r>
  <r>
    <x v="3"/>
    <x v="11"/>
    <x v="371"/>
    <x v="3"/>
    <s v="2015 Mercedes-Benz GLE350 D"/>
    <x v="1"/>
    <x v="0"/>
    <s v="6 cyl, 3 L"/>
    <x v="0"/>
    <x v="0"/>
    <s v="6.6 L / 100 km"/>
    <n v="96622"/>
    <x v="371"/>
    <s v="Keilor East,"/>
    <s v="Keilor East"/>
    <x v="1"/>
    <s v="6 cyl"/>
    <x v="0"/>
    <s v=" 4 Doors"/>
    <s v=" 5 Seats"/>
    <x v="463"/>
  </r>
  <r>
    <x v="7"/>
    <x v="19"/>
    <x v="85"/>
    <x v="7"/>
    <s v="2009 Toyota Hilux SR5 (4X4)"/>
    <x v="1"/>
    <x v="0"/>
    <s v="4 cyl, 3 L"/>
    <x v="3"/>
    <x v="0"/>
    <s v="9.5 L / 100 km"/>
    <n v="284616"/>
    <x v="298"/>
    <s v="Rocklea,"/>
    <s v="Rocklea"/>
    <x v="2"/>
    <s v="4 cyl"/>
    <x v="4"/>
    <s v=" 4 Doors"/>
    <s v=" 5 Seats"/>
    <x v="33"/>
  </r>
  <r>
    <x v="2"/>
    <x v="17"/>
    <x v="566"/>
    <x v="1"/>
    <s v="2008 BMW 120D"/>
    <x v="1"/>
    <x v="0"/>
    <s v="4 cyl, 2 L"/>
    <x v="2"/>
    <x v="0"/>
    <s v="6.1 L / 100 km"/>
    <n v="175000"/>
    <x v="103"/>
    <s v="Slacks Creek,"/>
    <s v="Slacks Creek"/>
    <x v="2"/>
    <s v="4 cyl"/>
    <x v="1"/>
    <s v=" 5 Doors"/>
    <s v=" 5 Seats"/>
    <x v="699"/>
  </r>
  <r>
    <x v="16"/>
    <x v="8"/>
    <x v="32"/>
    <x v="3"/>
    <s v="2012 Mazda CX-5 Maxx (4X4)"/>
    <x v="1"/>
    <x v="0"/>
    <s v="4 cyl, 2 L"/>
    <x v="0"/>
    <x v="2"/>
    <s v="6.9 L / 100 km"/>
    <n v="231350"/>
    <x v="103"/>
    <s v="Slacks Creek,"/>
    <s v="Slacks Creek"/>
    <x v="2"/>
    <s v="4 cyl"/>
    <x v="0"/>
    <s v=" 4 Doors"/>
    <s v=" 5 Seats"/>
    <x v="18"/>
  </r>
  <r>
    <x v="41"/>
    <x v="9"/>
    <x v="315"/>
    <x v="105"/>
    <s v="2023 GWM UTE Cannon Vanta (4X4)"/>
    <x v="2"/>
    <x v="0"/>
    <s v="4 cyl, 2 L"/>
    <x v="3"/>
    <x v="0"/>
    <s v="9.4 L / 100 km"/>
    <n v="16"/>
    <x v="300"/>
    <s v="Kedron,"/>
    <s v="Kedron"/>
    <x v="2"/>
    <s v="4 cyl"/>
    <x v="4"/>
    <s v=" 4 Doors"/>
    <s v=" 5 Seats"/>
    <x v="856"/>
  </r>
  <r>
    <x v="18"/>
    <x v="10"/>
    <x v="374"/>
    <x v="7"/>
    <s v="2005 Holden Crewman SSZ"/>
    <x v="1"/>
    <x v="0"/>
    <s v="8 cyl, 5.7 L"/>
    <x v="2"/>
    <x v="2"/>
    <s v="0 L / 100 km"/>
    <n v="174285"/>
    <x v="311"/>
    <s v="Ravenhall,"/>
    <s v="Ravenhall"/>
    <x v="1"/>
    <s v="8 cyl"/>
    <x v="4"/>
    <s v=" 4 Doors"/>
    <s v=" 5 Seats"/>
    <x v="49"/>
  </r>
  <r>
    <x v="2"/>
    <x v="4"/>
    <x v="157"/>
    <x v="3"/>
    <s v="2013 BMW X5 Xdrive 30D"/>
    <x v="1"/>
    <x v="0"/>
    <s v="6 cyl, 3 L"/>
    <x v="0"/>
    <x v="0"/>
    <s v="6.2 L / 100 km"/>
    <n v="178000"/>
    <x v="302"/>
    <s v="Port Melbourne,"/>
    <s v="Port Melbourne"/>
    <x v="1"/>
    <s v="6 cyl"/>
    <x v="0"/>
    <s v=" 4 Doors"/>
    <s v=" 5 Seats"/>
    <x v="72"/>
  </r>
  <r>
    <x v="10"/>
    <x v="12"/>
    <x v="75"/>
    <x v="7"/>
    <s v="2019 Ford Ranger XL 2.2 HI-Rider (4X2)"/>
    <x v="1"/>
    <x v="0"/>
    <s v="4 cyl, 2.2 L"/>
    <x v="2"/>
    <x v="0"/>
    <s v="7.8 L / 100 km"/>
    <n v="73906"/>
    <x v="300"/>
    <s v="Kedron,"/>
    <s v="Kedron"/>
    <x v="2"/>
    <s v="4 cyl"/>
    <x v="4"/>
    <s v=" 4 Doors"/>
    <s v=" 5 Seats"/>
    <x v="1699"/>
  </r>
  <r>
    <x v="7"/>
    <x v="2"/>
    <x v="38"/>
    <x v="3"/>
    <s v="2017 Toyota Kluger Grande (4X2)"/>
    <x v="1"/>
    <x v="0"/>
    <s v="6 cyl, 3.5 L"/>
    <x v="1"/>
    <x v="2"/>
    <s v="9.3 L / 100 km"/>
    <n v="87658"/>
    <x v="321"/>
    <s v="Elsternwick,"/>
    <s v="Elsternwick"/>
    <x v="1"/>
    <s v="6 cyl"/>
    <x v="0"/>
    <s v=" 4 Doors"/>
    <s v=" 7 Seats"/>
    <x v="405"/>
  </r>
  <r>
    <x v="2"/>
    <x v="8"/>
    <x v="11"/>
    <x v="3"/>
    <s v="2012 BMW X3 Xdrive 20D"/>
    <x v="1"/>
    <x v="0"/>
    <s v="4 cyl, 2 L"/>
    <x v="3"/>
    <x v="0"/>
    <s v="5.6 L / 100 km"/>
    <n v="125456"/>
    <x v="323"/>
    <s v="Point Cook,"/>
    <s v="Point Cook"/>
    <x v="1"/>
    <s v="4 cyl"/>
    <x v="0"/>
    <s v=" 4 Doors"/>
    <s v=" 5 Seats"/>
    <x v="22"/>
  </r>
  <r>
    <x v="19"/>
    <x v="6"/>
    <x v="106"/>
    <x v="20"/>
    <s v="2018 Audi A3 30 Tfsi Sportback (1.0 Tfsi)"/>
    <x v="1"/>
    <x v="0"/>
    <s v="3 cyl, 1 L"/>
    <x v="1"/>
    <x v="1"/>
    <s v="4.8 L / 100 km"/>
    <n v="38094"/>
    <x v="330"/>
    <s v="Mansfield,"/>
    <s v="Mansfield"/>
    <x v="2"/>
    <s v="3 cyl"/>
    <x v="9"/>
    <s v=" 4 Doors"/>
    <s v=" 5 Seats"/>
    <x v="116"/>
  </r>
  <r>
    <x v="41"/>
    <x v="0"/>
    <x v="279"/>
    <x v="3"/>
    <s v="2022 GWM Haval Jolion Ultra Hybrid"/>
    <x v="1"/>
    <x v="0"/>
    <s v="4 cyl, 1.5 L"/>
    <x v="1"/>
    <x v="3"/>
    <s v="5 L / 100 km"/>
    <n v="16479"/>
    <x v="311"/>
    <s v="Ravenhall,"/>
    <s v="Ravenhall"/>
    <x v="1"/>
    <s v="4 cyl"/>
    <x v="0"/>
    <s v=" 4 Doors"/>
    <s v=" 5 Seats"/>
    <x v="198"/>
  </r>
  <r>
    <x v="34"/>
    <x v="1"/>
    <x v="199"/>
    <x v="6"/>
    <s v="2011 HSV GTS"/>
    <x v="1"/>
    <x v="0"/>
    <s v="8 cyl, 6.2 L"/>
    <x v="2"/>
    <x v="1"/>
    <s v="13.9 L / 100 km"/>
    <n v="131809"/>
    <x v="309"/>
    <s v="Maidstone,"/>
    <s v="Maidstone"/>
    <x v="1"/>
    <s v="8 cyl"/>
    <x v="5"/>
    <s v=" 4 Doors"/>
    <s v=" 5 Seats"/>
    <x v="2241"/>
  </r>
  <r>
    <x v="10"/>
    <x v="15"/>
    <x v="33"/>
    <x v="7"/>
    <s v="2010 Ford Falcon XR6 50TH Anniversary"/>
    <x v="1"/>
    <x v="0"/>
    <s v="6 cyl, 4 L"/>
    <x v="2"/>
    <x v="2"/>
    <s v="10.7 L / 100 km"/>
    <n v="231000"/>
    <x v="310"/>
    <s v="Brooklyn,"/>
    <s v="Brooklyn"/>
    <x v="1"/>
    <s v="6 cyl"/>
    <x v="4"/>
    <s v=" 2 Doors"/>
    <s v=" 2 Seats"/>
    <x v="11"/>
  </r>
  <r>
    <x v="5"/>
    <x v="5"/>
    <x v="5"/>
    <x v="3"/>
    <s v="2014 Land Rover Range Rover Sport 3.0 V6 SC HSE"/>
    <x v="1"/>
    <x v="0"/>
    <s v="6 cyl, 3 L"/>
    <x v="0"/>
    <x v="1"/>
    <s v="11.3 L / 100 km"/>
    <n v="79053"/>
    <x v="330"/>
    <s v="Mansfield,"/>
    <s v="Mansfield"/>
    <x v="2"/>
    <s v="6 cyl"/>
    <x v="0"/>
    <s v=" 4 Doors"/>
    <s v=" 5 Seats"/>
    <x v="356"/>
  </r>
  <r>
    <x v="41"/>
    <x v="9"/>
    <x v="315"/>
    <x v="105"/>
    <s v="2023 GWM UTE Cannon Vanta (4X4)"/>
    <x v="2"/>
    <x v="0"/>
    <s v="4 cyl, 2 L"/>
    <x v="3"/>
    <x v="0"/>
    <s v="9.4 L / 100 km"/>
    <n v="16"/>
    <x v="300"/>
    <s v="Kedron,"/>
    <s v="Kedron"/>
    <x v="2"/>
    <s v="4 cyl"/>
    <x v="4"/>
    <s v=" 4 Doors"/>
    <s v=" 5 Seats"/>
    <x v="649"/>
  </r>
  <r>
    <x v="11"/>
    <x v="11"/>
    <x v="29"/>
    <x v="7"/>
    <s v="2015 Mitsubishi Triton GLX (4X4)"/>
    <x v="1"/>
    <x v="1"/>
    <s v="4 cyl, 2.5 L"/>
    <x v="3"/>
    <x v="0"/>
    <s v="8.1 L / 100 km"/>
    <n v="151753"/>
    <x v="92"/>
    <s v="Cheltenham,"/>
    <s v="Cheltenham"/>
    <x v="1"/>
    <s v="4 cyl"/>
    <x v="4"/>
    <s v=" 4 Doors"/>
    <s v=" 5 Seats"/>
    <x v="132"/>
  </r>
  <r>
    <x v="6"/>
    <x v="17"/>
    <x v="84"/>
    <x v="7"/>
    <s v="2008 Nissan Navara RX (4X4)"/>
    <x v="1"/>
    <x v="1"/>
    <s v="4 cyl, 2.5 L"/>
    <x v="3"/>
    <x v="0"/>
    <s v="9.8 L / 100 km"/>
    <n v="244000"/>
    <x v="103"/>
    <s v="Slacks Creek,"/>
    <s v="Slacks Creek"/>
    <x v="2"/>
    <s v="4 cyl"/>
    <x v="4"/>
    <s v=" 4 Doors"/>
    <s v=" 5 Seats"/>
    <x v="1016"/>
  </r>
  <r>
    <x v="10"/>
    <x v="2"/>
    <x v="75"/>
    <x v="7"/>
    <s v="2017 Ford Ranger XLT 3.2 (4X4)"/>
    <x v="1"/>
    <x v="0"/>
    <s v="5 cyl, 3.2 L"/>
    <x v="3"/>
    <x v="0"/>
    <s v="9 L / 100 km"/>
    <n v="131466"/>
    <x v="307"/>
    <s v="Deer Park,"/>
    <s v="Deer Park"/>
    <x v="1"/>
    <s v="5 cyl"/>
    <x v="4"/>
    <s v=" 4 Doors"/>
    <s v=" 5 Seats"/>
    <x v="2242"/>
  </r>
  <r>
    <x v="41"/>
    <x v="0"/>
    <x v="315"/>
    <x v="105"/>
    <s v="2022 GWM UTE Cannon Vanta (4X4)"/>
    <x v="2"/>
    <x v="0"/>
    <s v="4 cyl, 2 L"/>
    <x v="3"/>
    <x v="0"/>
    <s v="9.4 L / 100 km"/>
    <n v="24"/>
    <x v="300"/>
    <s v="Kedron,"/>
    <s v="Kedron"/>
    <x v="2"/>
    <s v="4 cyl"/>
    <x v="4"/>
    <s v=" 4 Doors"/>
    <s v=" 5 Seats"/>
    <x v="2243"/>
  </r>
  <r>
    <x v="12"/>
    <x v="13"/>
    <x v="59"/>
    <x v="1"/>
    <s v="2021 Subaru Impreza 2.0I-L (awd)"/>
    <x v="1"/>
    <x v="0"/>
    <s v="4 cyl, 2 L"/>
    <x v="0"/>
    <x v="2"/>
    <s v="6.6 L / 100 km"/>
    <n v="46098"/>
    <x v="303"/>
    <s v="Mount Gravatt,"/>
    <s v="Mount Gravatt"/>
    <x v="2"/>
    <s v="4 cyl"/>
    <x v="1"/>
    <s v=" 5 Doors"/>
    <s v=" 5 Seats"/>
    <x v="87"/>
  </r>
  <r>
    <x v="10"/>
    <x v="1"/>
    <x v="75"/>
    <x v="7"/>
    <s v="2011 Ford Ranger XL (4X4)"/>
    <x v="1"/>
    <x v="1"/>
    <s v="4 cyl, 3 L"/>
    <x v="3"/>
    <x v="0"/>
    <s v="9.3 L / 100 km"/>
    <n v="171393"/>
    <x v="298"/>
    <s v="Rocklea,"/>
    <s v="Rocklea"/>
    <x v="2"/>
    <s v="4 cyl"/>
    <x v="4"/>
    <s v=" 4 Doors"/>
    <s v=" 5 Seats"/>
    <x v="49"/>
  </r>
  <r>
    <x v="8"/>
    <x v="12"/>
    <x v="109"/>
    <x v="3"/>
    <s v="2019 Honda HR-V VTI-S"/>
    <x v="1"/>
    <x v="0"/>
    <s v="4 cyl, 1.8 L"/>
    <x v="1"/>
    <x v="2"/>
    <s v="6.9 L / 100 km"/>
    <n v="25402"/>
    <x v="332"/>
    <s v="Toowoomba City,"/>
    <s v="Toowoomba City"/>
    <x v="2"/>
    <s v="4 cyl"/>
    <x v="0"/>
    <s v=" 4 Doors"/>
    <s v=" 5 Seats"/>
    <x v="1131"/>
  </r>
  <r>
    <x v="11"/>
    <x v="12"/>
    <x v="186"/>
    <x v="3"/>
    <s v="2019 Mitsubishi Eclipse Cross LS (2WD)"/>
    <x v="1"/>
    <x v="0"/>
    <s v="4 cyl, 1.5 L"/>
    <x v="1"/>
    <x v="2"/>
    <s v="7.3 L / 100 km"/>
    <n v="68223"/>
    <x v="327"/>
    <s v="Chermside,"/>
    <s v="Chermside"/>
    <x v="2"/>
    <s v="4 cyl"/>
    <x v="0"/>
    <s v=" 4 Doors"/>
    <s v=" 5 Seats"/>
    <x v="459"/>
  </r>
  <r>
    <x v="1"/>
    <x v="13"/>
    <x v="270"/>
    <x v="3"/>
    <s v="2021 MG HS Core"/>
    <x v="1"/>
    <x v="0"/>
    <s v="4 cyl, 1.5 L"/>
    <x v="1"/>
    <x v="2"/>
    <s v="7.3 L / 100 km"/>
    <n v="19122"/>
    <x v="300"/>
    <s v="Kedron,"/>
    <s v="Kedron"/>
    <x v="2"/>
    <s v="4 cyl"/>
    <x v="0"/>
    <s v=" 4 Doors"/>
    <s v=" 5 Seats"/>
    <x v="2119"/>
  </r>
  <r>
    <x v="11"/>
    <x v="20"/>
    <x v="186"/>
    <x v="3"/>
    <s v="2020 Mitsubishi Eclipse Cross ES (2WD)"/>
    <x v="1"/>
    <x v="0"/>
    <s v="4 cyl, 1.5 L"/>
    <x v="1"/>
    <x v="2"/>
    <s v="7.3 L / 100 km"/>
    <n v="32137"/>
    <x v="327"/>
    <s v="Chermside,"/>
    <s v="Chermside"/>
    <x v="2"/>
    <s v="4 cyl"/>
    <x v="0"/>
    <s v=" 4 Doors"/>
    <s v=" 5 Seats"/>
    <x v="139"/>
  </r>
  <r>
    <x v="7"/>
    <x v="12"/>
    <x v="18"/>
    <x v="6"/>
    <s v="2019 Toyota Camry SL V6"/>
    <x v="1"/>
    <x v="0"/>
    <s v="6 cyl, 3.5 L"/>
    <x v="1"/>
    <x v="2"/>
    <s v="8.7 L / 100 km"/>
    <n v="66942"/>
    <x v="312"/>
    <s v="Oakleigh,"/>
    <s v="Oakleigh"/>
    <x v="1"/>
    <s v="6 cyl"/>
    <x v="5"/>
    <s v=" 4 Doors"/>
    <s v=" 5 Seats"/>
    <x v="2244"/>
  </r>
  <r>
    <x v="3"/>
    <x v="7"/>
    <x v="97"/>
    <x v="2"/>
    <s v="2016 Mercedes-Benz C200"/>
    <x v="1"/>
    <x v="0"/>
    <s v="4 cyl, 2 L"/>
    <x v="2"/>
    <x v="1"/>
    <s v="7.2 L / 100 km"/>
    <n v="70109"/>
    <x v="320"/>
    <s v="Springwood,"/>
    <s v="Springwood"/>
    <x v="2"/>
    <s v="4 cyl"/>
    <x v="2"/>
    <s v=" 2 Doors"/>
    <s v=" 4 Seats"/>
    <x v="2245"/>
  </r>
  <r>
    <x v="13"/>
    <x v="0"/>
    <x v="86"/>
    <x v="3"/>
    <s v="2022 Hyundai Venue Elite (black) Sunroof"/>
    <x v="1"/>
    <x v="0"/>
    <s v="4 cyl, 1.6 L"/>
    <x v="1"/>
    <x v="2"/>
    <s v="7.2 L / 100 km"/>
    <n v="9372"/>
    <x v="298"/>
    <s v="Rocklea,"/>
    <s v="Rocklea"/>
    <x v="2"/>
    <s v="4 cyl"/>
    <x v="0"/>
    <s v=" 4 Doors"/>
    <s v=" 5 Seats"/>
    <x v="2246"/>
  </r>
  <r>
    <x v="13"/>
    <x v="13"/>
    <x v="36"/>
    <x v="1"/>
    <s v="2021 Hyundai I30"/>
    <x v="1"/>
    <x v="0"/>
    <s v="4 cyl, 2 L"/>
    <x v="1"/>
    <x v="2"/>
    <s v="7.4 L / 100 km"/>
    <n v="27020"/>
    <x v="300"/>
    <s v="Kedron,"/>
    <s v="Kedron"/>
    <x v="2"/>
    <s v="4 cyl"/>
    <x v="1"/>
    <s v=" 5 Doors"/>
    <s v=" 5 Seats"/>
    <x v="2247"/>
  </r>
  <r>
    <x v="10"/>
    <x v="6"/>
    <x v="75"/>
    <x v="7"/>
    <s v="2018 Ford Ranger XLT 3.2 (4X4)"/>
    <x v="1"/>
    <x v="0"/>
    <s v="5 cyl, 3.2 L"/>
    <x v="3"/>
    <x v="0"/>
    <s v="8.7 L / 100 km"/>
    <n v="95328"/>
    <x v="320"/>
    <s v="Springwood,"/>
    <s v="Springwood"/>
    <x v="2"/>
    <s v="5 cyl"/>
    <x v="4"/>
    <s v=" 4 Doors"/>
    <s v=" 4 Seats"/>
    <x v="2248"/>
  </r>
  <r>
    <x v="10"/>
    <x v="11"/>
    <x v="230"/>
    <x v="3"/>
    <s v="2015 Ford Everest Titanium"/>
    <x v="1"/>
    <x v="0"/>
    <s v="5 cyl, 3.2 L"/>
    <x v="0"/>
    <x v="0"/>
    <s v="8.5 L / 100 km"/>
    <n v="77888"/>
    <x v="320"/>
    <s v="Springwood,"/>
    <s v="Springwood"/>
    <x v="2"/>
    <s v="5 cyl"/>
    <x v="0"/>
    <s v=" 4 Doors"/>
    <s v=" 7 Seats"/>
    <x v="440"/>
  </r>
  <r>
    <x v="6"/>
    <x v="6"/>
    <x v="24"/>
    <x v="3"/>
    <s v="2018 Nissan X-Trail ST 7 Seat (2WD)"/>
    <x v="1"/>
    <x v="0"/>
    <s v="4 cyl, 2.5 L"/>
    <x v="1"/>
    <x v="2"/>
    <s v="8.1 L / 100 km"/>
    <n v="114950"/>
    <x v="100"/>
    <s v="Laverton North,"/>
    <s v="Laverton North"/>
    <x v="1"/>
    <s v="4 cyl"/>
    <x v="0"/>
    <s v=" 4 Doors"/>
    <s v=" 7 Seats"/>
    <x v="361"/>
  </r>
  <r>
    <x v="8"/>
    <x v="5"/>
    <x v="8"/>
    <x v="1"/>
    <s v="2014 Honda Jazz VTI"/>
    <x v="1"/>
    <x v="0"/>
    <s v="4 cyl, 1.5 L"/>
    <x v="1"/>
    <x v="2"/>
    <s v="5.8 L / 100 km"/>
    <n v="98512"/>
    <x v="306"/>
    <s v="Moorooka,"/>
    <s v="Moorooka"/>
    <x v="2"/>
    <s v="4 cyl"/>
    <x v="1"/>
    <s v=" 5 Doors"/>
    <s v=" 5 Seats"/>
    <x v="1349"/>
  </r>
  <r>
    <x v="0"/>
    <x v="9"/>
    <x v="0"/>
    <x v="103"/>
    <s v="2023 Ssangyong Rexton Ultimate (awd)"/>
    <x v="2"/>
    <x v="0"/>
    <s v="4 cyl, 2.2 L"/>
    <x v="0"/>
    <x v="0"/>
    <s v="8.7 L / 100 km"/>
    <n v="22"/>
    <x v="299"/>
    <s v="Frankston,"/>
    <s v="Frankston"/>
    <x v="1"/>
    <s v="4 cyl"/>
    <x v="0"/>
    <s v=" 4 Doors"/>
    <s v=" 7 Seats"/>
    <x v="1209"/>
  </r>
  <r>
    <x v="3"/>
    <x v="7"/>
    <x v="390"/>
    <x v="10"/>
    <s v="2016 Mercedes-Benz CLA200 S/Brake Orangeart ED"/>
    <x v="1"/>
    <x v="0"/>
    <s v="4 cyl, 1.6 L"/>
    <x v="1"/>
    <x v="1"/>
    <s v="5.7 L / 100 km"/>
    <n v="67857"/>
    <x v="314"/>
    <s v="Hoppers Crossing,"/>
    <s v="Hoppers Crossing"/>
    <x v="1"/>
    <s v="4 cyl"/>
    <x v="8"/>
    <s v=" 4 Doors"/>
    <s v=" 5 Seats"/>
    <x v="143"/>
  </r>
  <r>
    <x v="6"/>
    <x v="12"/>
    <x v="372"/>
    <x v="1"/>
    <s v="2019 Nissan Leaf"/>
    <x v="1"/>
    <x v="0"/>
    <s v="0 L"/>
    <x v="1"/>
    <x v="4"/>
    <s v="0 L / 100 km"/>
    <n v="13700"/>
    <x v="243"/>
    <s v="Dandenong South,"/>
    <s v="Dandenong South"/>
    <x v="1"/>
    <s v="0 L"/>
    <x v="1"/>
    <s v=" 5 Doors"/>
    <s v=" 5 Seats"/>
    <x v="2249"/>
  </r>
  <r>
    <x v="6"/>
    <x v="15"/>
    <x v="84"/>
    <x v="7"/>
    <s v="2010 Nissan Navara ST (4X4)"/>
    <x v="1"/>
    <x v="1"/>
    <s v="4 cyl, 2.5 L"/>
    <x v="3"/>
    <x v="0"/>
    <s v="9.8 L / 100 km"/>
    <n v="156865"/>
    <x v="331"/>
    <s v="Altona North,"/>
    <s v="Altona North"/>
    <x v="1"/>
    <s v="4 cyl"/>
    <x v="4"/>
    <s v=" 4 Doors"/>
    <s v=" 5 Seats"/>
    <x v="49"/>
  </r>
  <r>
    <x v="12"/>
    <x v="8"/>
    <x v="16"/>
    <x v="3"/>
    <s v="2012 Subaru Outback 2.5I"/>
    <x v="1"/>
    <x v="0"/>
    <s v="4 cyl, 2.5 L"/>
    <x v="0"/>
    <x v="1"/>
    <s v="8.4 L / 100 km"/>
    <n v="276874"/>
    <x v="306"/>
    <s v="Moorooka,"/>
    <s v="Moorooka"/>
    <x v="2"/>
    <s v="4 cyl"/>
    <x v="0"/>
    <s v=" 4 Doors"/>
    <s v=" 5 Seats"/>
    <x v="2250"/>
  </r>
  <r>
    <x v="18"/>
    <x v="8"/>
    <x v="69"/>
    <x v="1"/>
    <s v="2012 Holden Cruze CD"/>
    <x v="1"/>
    <x v="0"/>
    <s v="4 cyl, 1.8 L"/>
    <x v="1"/>
    <x v="2"/>
    <s v="7.4 L / 100 km"/>
    <n v="233687"/>
    <x v="370"/>
    <s v="St Albans,"/>
    <s v="St Albans"/>
    <x v="1"/>
    <s v="4 cyl"/>
    <x v="1"/>
    <s v=" 5 Doors"/>
    <s v=" 5 Seats"/>
    <x v="83"/>
  </r>
  <r>
    <x v="7"/>
    <x v="5"/>
    <x v="85"/>
    <x v="7"/>
    <s v="2014 Toyota Hilux SR"/>
    <x v="1"/>
    <x v="1"/>
    <s v="4 cyl, 3 L"/>
    <x v="2"/>
    <x v="0"/>
    <s v="8.1 L / 100 km"/>
    <n v="185347"/>
    <x v="92"/>
    <s v="Cheltenham,"/>
    <s v="Cheltenham"/>
    <x v="1"/>
    <s v="4 cyl"/>
    <x v="4"/>
    <s v=" 4 Doors"/>
    <s v=" 5 Seats"/>
    <x v="90"/>
  </r>
  <r>
    <x v="13"/>
    <x v="8"/>
    <x v="167"/>
    <x v="3"/>
    <s v="2012 Hyundai IX35 Active (fwd)"/>
    <x v="1"/>
    <x v="1"/>
    <s v="4 cyl, 2 L"/>
    <x v="1"/>
    <x v="2"/>
    <s v="8.5 L / 100 km"/>
    <n v="154000"/>
    <x v="296"/>
    <s v="Coorparoo,"/>
    <s v="Coorparoo"/>
    <x v="2"/>
    <s v="4 cyl"/>
    <x v="0"/>
    <s v=" 4 Doors"/>
    <s v=" 5 Seats"/>
    <x v="2251"/>
  </r>
  <r>
    <x v="3"/>
    <x v="6"/>
    <x v="300"/>
    <x v="6"/>
    <s v="2018 Mercedes-Benz E400 4Matic"/>
    <x v="1"/>
    <x v="0"/>
    <s v="6 cyl, 3 L"/>
    <x v="0"/>
    <x v="1"/>
    <s v="8.4 L / 100 km"/>
    <n v="45865"/>
    <x v="302"/>
    <s v="Port Melbourne,"/>
    <s v="Port Melbourne"/>
    <x v="1"/>
    <s v="6 cyl"/>
    <x v="5"/>
    <s v=" 4 Doors"/>
    <s v=" 5 Seats"/>
    <x v="535"/>
  </r>
  <r>
    <x v="6"/>
    <x v="20"/>
    <x v="24"/>
    <x v="3"/>
    <s v="2020 Nissan X-Trail TI (4X4) TAN Leather"/>
    <x v="1"/>
    <x v="0"/>
    <s v="4 cyl, 2.5 L"/>
    <x v="3"/>
    <x v="2"/>
    <s v="8.3 L / 100 km"/>
    <n v="20291"/>
    <x v="304"/>
    <s v="West Footscray,"/>
    <s v="West Footscray"/>
    <x v="1"/>
    <s v="4 cyl"/>
    <x v="0"/>
    <s v=" 4 Doors"/>
    <s v=" 5 Seats"/>
    <x v="333"/>
  </r>
  <r>
    <x v="7"/>
    <x v="20"/>
    <x v="25"/>
    <x v="6"/>
    <s v="2020 Toyota Corolla Ascent Sport (hybrid)"/>
    <x v="1"/>
    <x v="0"/>
    <s v="4 cyl, 1.8 L"/>
    <x v="1"/>
    <x v="3"/>
    <s v="3.5 L / 100 km"/>
    <n v="131800"/>
    <x v="300"/>
    <s v="Kedron,"/>
    <s v="Kedron"/>
    <x v="2"/>
    <s v="4 cyl"/>
    <x v="5"/>
    <s v=" 4 Doors"/>
    <s v=" 5 Seats"/>
    <x v="50"/>
  </r>
  <r>
    <x v="11"/>
    <x v="12"/>
    <x v="14"/>
    <x v="3"/>
    <s v="2019 Mitsubishi Outlander ES 7 Seat (2WD)"/>
    <x v="1"/>
    <x v="0"/>
    <s v="4 cyl, 2.4 L"/>
    <x v="1"/>
    <x v="2"/>
    <s v="6.8 L / 100 km"/>
    <n v="71607"/>
    <x v="300"/>
    <s v="Kedron,"/>
    <s v="Kedron"/>
    <x v="2"/>
    <s v="4 cyl"/>
    <x v="0"/>
    <s v=" 4 Doors"/>
    <s v=" 7 Seats"/>
    <x v="2252"/>
  </r>
  <r>
    <x v="1"/>
    <x v="0"/>
    <x v="116"/>
    <x v="108"/>
    <s v="2022 MG ZS EV Excite"/>
    <x v="0"/>
    <x v="0"/>
    <s v="0 L"/>
    <x v="1"/>
    <x v="4"/>
    <s v="0 L / 100 km"/>
    <n v="1523"/>
    <x v="346"/>
    <s v="Browns Plains,"/>
    <s v="Browns Plains"/>
    <x v="2"/>
    <s v="0 L"/>
    <x v="0"/>
    <s v=" 4 Doors"/>
    <s v=" 5 Seats"/>
    <x v="405"/>
  </r>
  <r>
    <x v="18"/>
    <x v="17"/>
    <x v="130"/>
    <x v="7"/>
    <s v="2008 Holden Colorado LX (4X2)"/>
    <x v="1"/>
    <x v="1"/>
    <s v="6 cyl, 3.6 L"/>
    <x v="2"/>
    <x v="2"/>
    <s v="13.1 L / 100 km"/>
    <n v="158125"/>
    <x v="298"/>
    <s v="Rocklea,"/>
    <s v="Rocklea"/>
    <x v="2"/>
    <s v="6 cyl"/>
    <x v="4"/>
    <s v=" 2 Doors"/>
    <s v=" 2 Seats"/>
    <x v="83"/>
  </r>
  <r>
    <x v="16"/>
    <x v="0"/>
    <x v="37"/>
    <x v="10"/>
    <s v="2022 Mazda 6 GT SP"/>
    <x v="1"/>
    <x v="0"/>
    <s v="4 cyl, 2.5 L"/>
    <x v="1"/>
    <x v="2"/>
    <s v="7.6 L / 100 km"/>
    <n v="10263"/>
    <x v="345"/>
    <s v="Brighton,"/>
    <s v="Brighton"/>
    <x v="1"/>
    <s v="4 cyl"/>
    <x v="8"/>
    <s v=" 4 Doors"/>
    <s v=" 5 Seats"/>
    <x v="122"/>
  </r>
  <r>
    <x v="6"/>
    <x v="12"/>
    <x v="21"/>
    <x v="3"/>
    <s v="2019 Nissan Qashqai ST"/>
    <x v="1"/>
    <x v="0"/>
    <s v="4 cyl, 2 L"/>
    <x v="1"/>
    <x v="2"/>
    <s v="6.9 L / 100 km"/>
    <n v="46213"/>
    <x v="304"/>
    <s v="West Footscray,"/>
    <s v="West Footscray"/>
    <x v="1"/>
    <s v="4 cyl"/>
    <x v="0"/>
    <s v=" 4 Doors"/>
    <s v=" 5 Seats"/>
    <x v="77"/>
  </r>
  <r>
    <x v="3"/>
    <x v="2"/>
    <x v="31"/>
    <x v="1"/>
    <s v="2017 Mercedes-Benz A250 Sport 4Matic"/>
    <x v="1"/>
    <x v="0"/>
    <s v="4 cyl, 2 L"/>
    <x v="0"/>
    <x v="1"/>
    <s v="6.7 L / 100 km"/>
    <n v="79998"/>
    <x v="302"/>
    <s v="Port Melbourne,"/>
    <s v="Port Melbourne"/>
    <x v="1"/>
    <s v="4 cyl"/>
    <x v="1"/>
    <s v=" 5 Doors"/>
    <s v=" 5 Seats"/>
    <x v="190"/>
  </r>
  <r>
    <x v="41"/>
    <x v="9"/>
    <x v="279"/>
    <x v="105"/>
    <s v="2023 GWM Haval Jolion S"/>
    <x v="2"/>
    <x v="0"/>
    <s v="4 cyl, 1.5 L"/>
    <x v="1"/>
    <x v="1"/>
    <s v="7.5 L / 100 km"/>
    <n v="13"/>
    <x v="300"/>
    <s v="Kedron,"/>
    <s v="Kedron"/>
    <x v="2"/>
    <s v="4 cyl"/>
    <x v="0"/>
    <s v=" 4 Doors"/>
    <s v=" 5 Seats"/>
    <x v="2253"/>
  </r>
  <r>
    <x v="20"/>
    <x v="13"/>
    <x v="101"/>
    <x v="3"/>
    <s v="2021 Kia Sorento GT-Line 7 Seat"/>
    <x v="1"/>
    <x v="0"/>
    <s v="6 cyl, 3.5 L"/>
    <x v="1"/>
    <x v="2"/>
    <s v="9.7 L / 100 km"/>
    <n v="16446"/>
    <x v="91"/>
    <s v="Mornington,"/>
    <s v="Mornington"/>
    <x v="1"/>
    <s v="6 cyl"/>
    <x v="0"/>
    <s v=" 4 Doors"/>
    <s v=" 7 Seats"/>
    <x v="316"/>
  </r>
  <r>
    <x v="9"/>
    <x v="5"/>
    <x v="115"/>
    <x v="1"/>
    <s v="2014 Volkswagen Polo 81 TSI Comfortline"/>
    <x v="1"/>
    <x v="1"/>
    <s v="4 cyl, 1.2 L"/>
    <x v="1"/>
    <x v="1"/>
    <s v="4.9 L / 100 km"/>
    <n v="54825"/>
    <x v="327"/>
    <s v="Chermside,"/>
    <s v="Chermside"/>
    <x v="2"/>
    <s v="4 cyl"/>
    <x v="1"/>
    <s v=" 5 Doors"/>
    <s v=" 5 Seats"/>
    <x v="163"/>
  </r>
  <r>
    <x v="5"/>
    <x v="12"/>
    <x v="5"/>
    <x v="3"/>
    <s v="2019 Land Rover Discovery Sport TD4 (132KW) SE AWD"/>
    <x v="1"/>
    <x v="0"/>
    <s v="4 cyl, 2 L"/>
    <x v="0"/>
    <x v="0"/>
    <s v="6.6 L / 100 km"/>
    <n v="84046"/>
    <x v="326"/>
    <s v="Hendra,"/>
    <s v="Hendra"/>
    <x v="2"/>
    <s v="4 cyl"/>
    <x v="0"/>
    <s v=" 4 Doors"/>
    <s v=" 5 Seats"/>
    <x v="2129"/>
  </r>
  <r>
    <x v="6"/>
    <x v="5"/>
    <x v="84"/>
    <x v="7"/>
    <s v="2014 Nissan Navara ST Titanium Edition (4X4)"/>
    <x v="1"/>
    <x v="1"/>
    <s v="4 cyl, 2.5 L"/>
    <x v="3"/>
    <x v="0"/>
    <s v="9.8 L / 100 km"/>
    <n v="230295"/>
    <x v="331"/>
    <s v="Altona North,"/>
    <s v="Altona North"/>
    <x v="1"/>
    <s v="4 cyl"/>
    <x v="4"/>
    <s v=" 4 Doors"/>
    <s v=" 5 Seats"/>
    <x v="33"/>
  </r>
  <r>
    <x v="6"/>
    <x v="13"/>
    <x v="24"/>
    <x v="3"/>
    <s v="2021 Nissan X-Trail ST 7 Seat (2WD)"/>
    <x v="1"/>
    <x v="0"/>
    <s v="4 cyl, 2.5 L"/>
    <x v="1"/>
    <x v="2"/>
    <s v="8.1 L / 100 km"/>
    <n v="25006"/>
    <x v="390"/>
    <s v="Derrimut,"/>
    <s v="Derrimut"/>
    <x v="1"/>
    <s v="4 cyl"/>
    <x v="0"/>
    <s v=" 4 Doors"/>
    <s v=" 7 Seats"/>
    <x v="179"/>
  </r>
  <r>
    <x v="3"/>
    <x v="7"/>
    <x v="31"/>
    <x v="1"/>
    <s v="2016 Mercedes-Benz A250 Sport"/>
    <x v="1"/>
    <x v="0"/>
    <s v="4 cyl, 2 L"/>
    <x v="1"/>
    <x v="1"/>
    <s v="6.7 L / 100 km"/>
    <n v="70095"/>
    <x v="313"/>
    <s v="Morningside,"/>
    <s v="Morningside"/>
    <x v="2"/>
    <s v="4 cyl"/>
    <x v="1"/>
    <s v=" 5 Doors"/>
    <s v=" 5 Seats"/>
    <x v="2254"/>
  </r>
  <r>
    <x v="10"/>
    <x v="18"/>
    <x v="33"/>
    <x v="7"/>
    <s v="2006 Ford Falcon XL"/>
    <x v="1"/>
    <x v="0"/>
    <s v="6 cyl, 4 L"/>
    <x v="2"/>
    <x v="2"/>
    <s v="11.1 L / 100 km"/>
    <n v="254584"/>
    <x v="104"/>
    <s v="Underwood,"/>
    <s v="Underwood"/>
    <x v="2"/>
    <s v="6 cyl"/>
    <x v="4"/>
    <s v=" 2 Doors"/>
    <s v=" 2 Seats"/>
    <x v="46"/>
  </r>
  <r>
    <x v="11"/>
    <x v="7"/>
    <x v="29"/>
    <x v="7"/>
    <s v="2016 Mitsubishi Triton GLX"/>
    <x v="1"/>
    <x v="0"/>
    <s v="4 cyl, 2.4 L"/>
    <x v="2"/>
    <x v="0"/>
    <s v="7.3 L / 100 km"/>
    <n v="162090"/>
    <x v="297"/>
    <s v="Avondale Heights,"/>
    <s v="Avondale Heights"/>
    <x v="1"/>
    <s v="4 cyl"/>
    <x v="4"/>
    <s v=" 2 Doors"/>
    <s v=" 2 Seats"/>
    <x v="33"/>
  </r>
  <r>
    <x v="7"/>
    <x v="8"/>
    <x v="70"/>
    <x v="3"/>
    <s v="2012 Toyota RAV4 CV (2WD)"/>
    <x v="1"/>
    <x v="1"/>
    <s v="4 cyl, 2.4 L"/>
    <x v="1"/>
    <x v="2"/>
    <s v="9.1 L / 100 km"/>
    <n v="141547"/>
    <x v="324"/>
    <s v="Toowoomba,"/>
    <s v="Toowoomba"/>
    <x v="2"/>
    <s v="4 cyl"/>
    <x v="0"/>
    <s v=" 4 Doors"/>
    <s v=" 5 Seats"/>
    <x v="21"/>
  </r>
  <r>
    <x v="20"/>
    <x v="7"/>
    <x v="135"/>
    <x v="10"/>
    <s v="2016 Kia Carnival Platinum"/>
    <x v="1"/>
    <x v="0"/>
    <s v="4 cyl, 2.2 L"/>
    <x v="1"/>
    <x v="0"/>
    <s v="7.7 L / 100 km"/>
    <n v="73106"/>
    <x v="375"/>
    <s v="Hastings,"/>
    <s v="Hastings"/>
    <x v="1"/>
    <s v="4 cyl"/>
    <x v="8"/>
    <s v=" 4 Doors"/>
    <s v=" 8 Seats"/>
    <x v="198"/>
  </r>
  <r>
    <x v="6"/>
    <x v="13"/>
    <x v="84"/>
    <x v="7"/>
    <s v="2021 Nissan Navara ST (4X4)"/>
    <x v="1"/>
    <x v="1"/>
    <s v="4 cyl, 2.3 L"/>
    <x v="3"/>
    <x v="0"/>
    <s v="7.3 L / 100 km"/>
    <n v="47991"/>
    <x v="311"/>
    <s v="Ravenhall,"/>
    <s v="Ravenhall"/>
    <x v="1"/>
    <s v="4 cyl"/>
    <x v="4"/>
    <s v=" 4 Doors"/>
    <s v=" 5 Seats"/>
    <x v="154"/>
  </r>
  <r>
    <x v="13"/>
    <x v="5"/>
    <x v="36"/>
    <x v="1"/>
    <s v="2014 Hyundai I30 Trophy"/>
    <x v="1"/>
    <x v="0"/>
    <s v="4 cyl, 1.8 L"/>
    <x v="1"/>
    <x v="2"/>
    <s v="7.1 L / 100 km"/>
    <n v="31706"/>
    <x v="305"/>
    <s v="Pinkenba,"/>
    <s v="Pinkenba"/>
    <x v="2"/>
    <s v="4 cyl"/>
    <x v="1"/>
    <s v=" 5 Doors"/>
    <s v=" 5 Seats"/>
    <x v="1"/>
  </r>
  <r>
    <x v="41"/>
    <x v="9"/>
    <x v="279"/>
    <x v="105"/>
    <s v="2023 GWM Haval Jolion Premium"/>
    <x v="2"/>
    <x v="0"/>
    <s v="4 cyl, 1.5 L"/>
    <x v="1"/>
    <x v="1"/>
    <s v="8.1 L / 100 km"/>
    <n v="10"/>
    <x v="300"/>
    <s v="Kedron,"/>
    <s v="Kedron"/>
    <x v="2"/>
    <s v="4 cyl"/>
    <x v="0"/>
    <s v=" 4 Doors"/>
    <s v=" 5 Seats"/>
    <x v="845"/>
  </r>
  <r>
    <x v="7"/>
    <x v="5"/>
    <x v="70"/>
    <x v="3"/>
    <s v="2014 Toyota RAV4 GXL (4X4)"/>
    <x v="1"/>
    <x v="0"/>
    <s v="4 cyl, 2.2 L"/>
    <x v="0"/>
    <x v="0"/>
    <s v="6.5 L / 100 km"/>
    <n v="181305"/>
    <x v="324"/>
    <s v="Toowoomba,"/>
    <s v="Toowoomba"/>
    <x v="2"/>
    <s v="4 cyl"/>
    <x v="0"/>
    <s v=" 4 Doors"/>
    <s v=" 5 Seats"/>
    <x v="367"/>
  </r>
  <r>
    <x v="3"/>
    <x v="7"/>
    <x v="138"/>
    <x v="3"/>
    <s v="2016 Mercedes-Benz GLA250 4Matic"/>
    <x v="1"/>
    <x v="0"/>
    <s v="4 cyl, 2 L"/>
    <x v="0"/>
    <x v="1"/>
    <s v="7 L / 100 km"/>
    <n v="75000"/>
    <x v="300"/>
    <s v="Kedron,"/>
    <s v="Kedron"/>
    <x v="2"/>
    <s v="4 cyl"/>
    <x v="0"/>
    <s v=" 4 Doors"/>
    <s v=" 5 Seats"/>
    <x v="59"/>
  </r>
  <r>
    <x v="12"/>
    <x v="5"/>
    <x v="51"/>
    <x v="3"/>
    <s v="2014 Subaru XV 2.0I"/>
    <x v="1"/>
    <x v="0"/>
    <s v="4 cyl, 2 L"/>
    <x v="0"/>
    <x v="2"/>
    <s v="7.1 L / 100 km"/>
    <n v="116126"/>
    <x v="305"/>
    <s v="Pinkenba,"/>
    <s v="Pinkenba"/>
    <x v="2"/>
    <s v="4 cyl"/>
    <x v="0"/>
    <s v=" 4 Doors"/>
    <s v=" 5 Seats"/>
    <x v="53"/>
  </r>
  <r>
    <x v="18"/>
    <x v="18"/>
    <x v="129"/>
    <x v="1"/>
    <s v="2006 Holden Astra CD"/>
    <x v="1"/>
    <x v="1"/>
    <s v="4 cyl, 1.8 L"/>
    <x v="1"/>
    <x v="2"/>
    <s v="7.8 L / 100 km"/>
    <n v="165722"/>
    <x v="319"/>
    <s v="Hamilton,"/>
    <s v="Hamilton"/>
    <x v="2"/>
    <s v="4 cyl"/>
    <x v="1"/>
    <s v=" 5 Doors"/>
    <s v=" 5 Seats"/>
    <x v="151"/>
  </r>
  <r>
    <x v="3"/>
    <x v="12"/>
    <x v="217"/>
    <x v="6"/>
    <s v="2019 Mercedes-Benz C300"/>
    <x v="1"/>
    <x v="0"/>
    <s v="4 cyl, 2 L"/>
    <x v="2"/>
    <x v="1"/>
    <s v="6.5 L / 100 km"/>
    <n v="72731"/>
    <x v="330"/>
    <s v="Mansfield,"/>
    <s v="Mansfield"/>
    <x v="2"/>
    <s v="4 cyl"/>
    <x v="5"/>
    <s v=" 4 Doors"/>
    <s v=" 4 Seats"/>
    <x v="841"/>
  </r>
  <r>
    <x v="7"/>
    <x v="13"/>
    <x v="70"/>
    <x v="3"/>
    <s v="2021 Toyota RAV4 Edge (awd)"/>
    <x v="1"/>
    <x v="0"/>
    <s v="4 cyl, 2.5 L"/>
    <x v="0"/>
    <x v="2"/>
    <s v="7.5 L / 100 km"/>
    <n v="23127"/>
    <x v="299"/>
    <s v="Frankston,"/>
    <s v="Frankston"/>
    <x v="1"/>
    <s v="4 cyl"/>
    <x v="0"/>
    <s v=" 5 Doors"/>
    <s v=" 5 Seats"/>
    <x v="113"/>
  </r>
  <r>
    <x v="4"/>
    <x v="9"/>
    <x v="176"/>
    <x v="84"/>
    <s v="2023 Renault Koleos Intens (4X2)"/>
    <x v="2"/>
    <x v="0"/>
    <s v="4 cyl, 2.5 L"/>
    <x v="1"/>
    <x v="2"/>
    <s v="8.1 L / 100 km"/>
    <n v="22"/>
    <x v="290"/>
    <s v="Seaford,"/>
    <s v="Seaford"/>
    <x v="1"/>
    <s v="4 cyl"/>
    <x v="0"/>
    <s v=" 4 Doors"/>
    <s v=" 5 Seats"/>
    <x v="509"/>
  </r>
  <r>
    <x v="7"/>
    <x v="20"/>
    <x v="105"/>
    <x v="3"/>
    <s v="2020 Toyota Landcruiser Prado GXL (4X4)"/>
    <x v="1"/>
    <x v="0"/>
    <s v="4 cyl, 2.8 L"/>
    <x v="3"/>
    <x v="0"/>
    <s v="8 L / 100 km"/>
    <n v="95529"/>
    <x v="300"/>
    <s v="Kedron,"/>
    <s v="Kedron"/>
    <x v="2"/>
    <s v="4 cyl"/>
    <x v="0"/>
    <s v=" 4 Doors"/>
    <s v=" 7 Seats"/>
    <x v="1539"/>
  </r>
  <r>
    <x v="12"/>
    <x v="22"/>
    <x v="16"/>
    <x v="3"/>
    <s v="2004 Subaru Outback 2.5I Luxury"/>
    <x v="1"/>
    <x v="0"/>
    <s v="4 cyl, 2.5 L"/>
    <x v="0"/>
    <x v="2"/>
    <s v="9.1 L / 100 km"/>
    <n v="369000"/>
    <x v="103"/>
    <s v="Slacks Creek,"/>
    <s v="Slacks Creek"/>
    <x v="2"/>
    <s v="4 cyl"/>
    <x v="0"/>
    <s v=" 4 Doors"/>
    <s v=" 5 Seats"/>
    <x v="757"/>
  </r>
  <r>
    <x v="20"/>
    <x v="12"/>
    <x v="81"/>
    <x v="3"/>
    <s v="2019 Kia Sportage S (fwd)"/>
    <x v="1"/>
    <x v="0"/>
    <s v="4 cyl, 2 L"/>
    <x v="1"/>
    <x v="2"/>
    <s v="7.9 L / 100 km"/>
    <n v="86871"/>
    <x v="300"/>
    <s v="Kedron,"/>
    <s v="Kedron"/>
    <x v="2"/>
    <s v="4 cyl"/>
    <x v="0"/>
    <s v=" 4 Doors"/>
    <s v=" 5 Seats"/>
    <x v="2255"/>
  </r>
  <r>
    <x v="7"/>
    <x v="0"/>
    <x v="105"/>
    <x v="3"/>
    <s v="2022 Toyota Landcruiser LC300 GX (4X4)"/>
    <x v="1"/>
    <x v="0"/>
    <s v="6 cyl, 3.3 L"/>
    <x v="3"/>
    <x v="0"/>
    <s v="8.9 L / 100 km"/>
    <n v="15687"/>
    <x v="298"/>
    <s v="Rocklea,"/>
    <s v="Rocklea"/>
    <x v="2"/>
    <s v="6 cyl"/>
    <x v="0"/>
    <s v=" 4 Doors"/>
    <s v=" 5 Seats"/>
    <x v="2256"/>
  </r>
  <r>
    <x v="7"/>
    <x v="2"/>
    <x v="65"/>
    <x v="3"/>
    <s v="2017 Toyota C-HR (2WD)"/>
    <x v="1"/>
    <x v="0"/>
    <s v="4 cyl, 1.2 L"/>
    <x v="1"/>
    <x v="1"/>
    <s v="6.4 L / 100 km"/>
    <n v="84422"/>
    <x v="344"/>
    <s v="Essendon Fields,"/>
    <s v="Essendon Fields"/>
    <x v="1"/>
    <s v="4 cyl"/>
    <x v="0"/>
    <s v=" 4 Doors"/>
    <s v=" 5 Seats"/>
    <x v="2257"/>
  </r>
  <r>
    <x v="19"/>
    <x v="5"/>
    <x v="62"/>
    <x v="3"/>
    <s v="2014 Audi Q7 3.0 TDI Quattro"/>
    <x v="1"/>
    <x v="0"/>
    <s v="6 cyl, 3 L"/>
    <x v="0"/>
    <x v="0"/>
    <s v="7.4 L / 100 km"/>
    <n v="145529"/>
    <x v="302"/>
    <s v="Port Melbourne,"/>
    <s v="Port Melbourne"/>
    <x v="1"/>
    <s v="6 cyl"/>
    <x v="0"/>
    <s v=" 4 Doors"/>
    <s v=" 7 Seats"/>
    <x v="339"/>
  </r>
  <r>
    <x v="2"/>
    <x v="11"/>
    <x v="360"/>
    <x v="1"/>
    <s v="2015 BMW 218D Active Tourer Sport Line"/>
    <x v="1"/>
    <x v="0"/>
    <s v="4 cyl, 2 L"/>
    <x v="1"/>
    <x v="0"/>
    <s v="4.2 L / 100 km"/>
    <n v="60411"/>
    <x v="310"/>
    <s v="Brooklyn,"/>
    <s v="Brooklyn"/>
    <x v="1"/>
    <s v="4 cyl"/>
    <x v="1"/>
    <s v=" 4 Doors"/>
    <s v=" 5 Seats"/>
    <x v="2258"/>
  </r>
  <r>
    <x v="11"/>
    <x v="6"/>
    <x v="143"/>
    <x v="3"/>
    <s v="2018 Mitsubishi Pajero GLS LWB (4X4)"/>
    <x v="1"/>
    <x v="0"/>
    <s v="4 cyl, 3.2 L"/>
    <x v="3"/>
    <x v="0"/>
    <s v="9 L / 100 km"/>
    <n v="60229"/>
    <x v="305"/>
    <s v="Pinkenba,"/>
    <s v="Pinkenba"/>
    <x v="2"/>
    <s v="4 cyl"/>
    <x v="0"/>
    <s v=" 4 Doors"/>
    <s v=" 7 Seats"/>
    <x v="534"/>
  </r>
  <r>
    <x v="33"/>
    <x v="12"/>
    <x v="191"/>
    <x v="7"/>
    <s v="2019 LDV T60 PRO (4X4)"/>
    <x v="1"/>
    <x v="0"/>
    <s v="4 cyl, 2.8 L"/>
    <x v="3"/>
    <x v="0"/>
    <s v="9.6 L / 100 km"/>
    <n v="93281"/>
    <x v="310"/>
    <s v="Brooklyn,"/>
    <s v="Brooklyn"/>
    <x v="1"/>
    <s v="4 cyl"/>
    <x v="4"/>
    <s v=" 4 Doors"/>
    <s v=" 5 Seats"/>
    <x v="2259"/>
  </r>
  <r>
    <x v="34"/>
    <x v="7"/>
    <x v="189"/>
    <x v="6"/>
    <s v="2016 HSV Clubsport R8 LSA"/>
    <x v="1"/>
    <x v="0"/>
    <s v="8 cyl, 6.2 L"/>
    <x v="2"/>
    <x v="1"/>
    <s v="15 L / 100 km"/>
    <n v="29912"/>
    <x v="300"/>
    <s v="Kedron,"/>
    <s v="Kedron"/>
    <x v="2"/>
    <s v="8 cyl"/>
    <x v="5"/>
    <s v=" 4 Doors"/>
    <s v=" 5 Seats"/>
    <x v="722"/>
  </r>
  <r>
    <x v="16"/>
    <x v="4"/>
    <x v="37"/>
    <x v="6"/>
    <s v="2013 Mazda 6 Atenza"/>
    <x v="1"/>
    <x v="0"/>
    <s v="4 cyl, 2.5 L"/>
    <x v="1"/>
    <x v="2"/>
    <s v="6.6 L / 100 km"/>
    <n v="82064"/>
    <x v="327"/>
    <s v="Chermside,"/>
    <s v="Chermside"/>
    <x v="2"/>
    <s v="4 cyl"/>
    <x v="5"/>
    <s v=" 4 Doors"/>
    <s v=" 5 Seats"/>
    <x v="82"/>
  </r>
  <r>
    <x v="13"/>
    <x v="12"/>
    <x v="39"/>
    <x v="3"/>
    <s v="2019 Hyundai Santa FE Active Crdi (awd)"/>
    <x v="1"/>
    <x v="0"/>
    <s v="4 cyl, 2.2 L"/>
    <x v="0"/>
    <x v="0"/>
    <s v="7.5 L / 100 km"/>
    <n v="117540"/>
    <x v="326"/>
    <s v="Hendra,"/>
    <s v="Hendra"/>
    <x v="2"/>
    <s v="4 cyl"/>
    <x v="0"/>
    <s v=" 4 Doors"/>
    <s v=" 7 Seats"/>
    <x v="597"/>
  </r>
  <r>
    <x v="9"/>
    <x v="6"/>
    <x v="121"/>
    <x v="3"/>
    <s v="2018 Volkswagen Passat Alltrack 140 TDI"/>
    <x v="1"/>
    <x v="0"/>
    <s v="4 cyl, 2 L"/>
    <x v="0"/>
    <x v="0"/>
    <s v="5.6 L / 100 km"/>
    <n v="64592"/>
    <x v="344"/>
    <s v="Essendon Fields,"/>
    <s v="Essendon Fields"/>
    <x v="1"/>
    <s v="4 cyl"/>
    <x v="0"/>
    <s v=" 4 Doors"/>
    <s v=" 5 Seats"/>
    <x v="828"/>
  </r>
  <r>
    <x v="8"/>
    <x v="5"/>
    <x v="246"/>
    <x v="10"/>
    <s v="2014 Honda Odyssey VTI-L"/>
    <x v="1"/>
    <x v="0"/>
    <s v="4 cyl, 2.4 L"/>
    <x v="1"/>
    <x v="2"/>
    <s v="7.8 L / 100 km"/>
    <n v="101399"/>
    <x v="310"/>
    <s v="Brooklyn,"/>
    <s v="Brooklyn"/>
    <x v="1"/>
    <s v="4 cyl"/>
    <x v="8"/>
    <s v=" 4 Doors"/>
    <s v=" 7 Seats"/>
    <x v="2260"/>
  </r>
  <r>
    <x v="41"/>
    <x v="0"/>
    <x v="279"/>
    <x v="105"/>
    <s v="2022 GWM Haval H6GT Ultra (4WD)"/>
    <x v="2"/>
    <x v="0"/>
    <s v="4 cyl, 2 L"/>
    <x v="3"/>
    <x v="2"/>
    <s v="8.4 L / 100 km"/>
    <n v="14"/>
    <x v="300"/>
    <s v="Kedron,"/>
    <s v="Kedron"/>
    <x v="2"/>
    <s v="4 cyl"/>
    <x v="0"/>
    <s v=" 4 Doors"/>
    <s v=" 5 Seats"/>
    <x v="2261"/>
  </r>
  <r>
    <x v="3"/>
    <x v="12"/>
    <x v="544"/>
    <x v="3"/>
    <s v="2019 Mercedes-Benz GLE450 4Matic"/>
    <x v="1"/>
    <x v="0"/>
    <s v="6 cyl, 3 L"/>
    <x v="0"/>
    <x v="3"/>
    <s v="9.1 L / 100 km"/>
    <n v="42903"/>
    <x v="307"/>
    <s v="Deer Park,"/>
    <s v="Deer Park"/>
    <x v="1"/>
    <s v="6 cyl"/>
    <x v="0"/>
    <s v=" 4 Doors"/>
    <s v=" 5 Seats"/>
    <x v="2262"/>
  </r>
  <r>
    <x v="11"/>
    <x v="25"/>
    <x v="143"/>
    <x v="3"/>
    <s v="2001 Mitsubishi Pajero Exceed LWB (4X4)"/>
    <x v="1"/>
    <x v="0"/>
    <s v="6 cyl, 3.5 L"/>
    <x v="3"/>
    <x v="2"/>
    <s v="14.6 L / 100 km"/>
    <n v="266185"/>
    <x v="290"/>
    <s v="Seaford,"/>
    <s v="Seaford"/>
    <x v="1"/>
    <s v="6 cyl"/>
    <x v="0"/>
    <s v=" 4 Doors"/>
    <s v=" 7 Seats"/>
    <x v="21"/>
  </r>
  <r>
    <x v="6"/>
    <x v="14"/>
    <x v="84"/>
    <x v="7"/>
    <s v="2007 Nissan Navara ST-X (4X4)"/>
    <x v="1"/>
    <x v="1"/>
    <s v="4 cyl, 2.5 L"/>
    <x v="3"/>
    <x v="0"/>
    <s v="9.8 L / 100 km"/>
    <n v="223000"/>
    <x v="328"/>
    <s v="Werribee,"/>
    <s v="Werribee"/>
    <x v="1"/>
    <s v="4 cyl"/>
    <x v="4"/>
    <s v=" 4 Doors"/>
    <s v=" 5 Seats"/>
    <x v="1347"/>
  </r>
  <r>
    <x v="6"/>
    <x v="20"/>
    <x v="120"/>
    <x v="3"/>
    <s v="2020 Nissan Patrol TI-L (4X4)"/>
    <x v="1"/>
    <x v="0"/>
    <s v="8 cyl, 5.6 L"/>
    <x v="3"/>
    <x v="1"/>
    <s v="14.4 L / 100 km"/>
    <n v="40993"/>
    <x v="320"/>
    <s v="Springwood,"/>
    <s v="Springwood"/>
    <x v="2"/>
    <s v="8 cyl"/>
    <x v="0"/>
    <s v=" 4 Doors"/>
    <s v=" 7 Seats"/>
    <x v="2263"/>
  </r>
  <r>
    <x v="5"/>
    <x v="5"/>
    <x v="5"/>
    <x v="3"/>
    <s v="2014 Land Rover Range Rover Evoque TD4 Pure"/>
    <x v="1"/>
    <x v="0"/>
    <s v="4 cyl, 2.2 L"/>
    <x v="0"/>
    <x v="0"/>
    <s v="6 L / 100 km"/>
    <n v="90000"/>
    <x v="326"/>
    <s v="Hendra,"/>
    <s v="Hendra"/>
    <x v="2"/>
    <s v="4 cyl"/>
    <x v="0"/>
    <s v=" 5 Doors"/>
    <s v=" 5 Seats"/>
    <x v="87"/>
  </r>
  <r>
    <x v="19"/>
    <x v="6"/>
    <x v="43"/>
    <x v="2"/>
    <s v="2018 Audi A5 2.0 Tfsi Quattro S Tronic Sprt"/>
    <x v="1"/>
    <x v="0"/>
    <s v="4 cyl, 2 L"/>
    <x v="0"/>
    <x v="1"/>
    <s v="6.5 L / 100 km"/>
    <n v="49472"/>
    <x v="314"/>
    <s v="Hoppers Crossing,"/>
    <s v="Hoppers Crossing"/>
    <x v="1"/>
    <s v="4 cyl"/>
    <x v="2"/>
    <s v=" 2 Doors"/>
    <s v=" 4 Seats"/>
    <x v="382"/>
  </r>
  <r>
    <x v="10"/>
    <x v="13"/>
    <x v="230"/>
    <x v="3"/>
    <s v="2021 Ford Everest Sport (rwd)"/>
    <x v="1"/>
    <x v="0"/>
    <s v="4 cyl, 2 L"/>
    <x v="2"/>
    <x v="0"/>
    <s v="7 L / 100 km"/>
    <n v="49201"/>
    <x v="329"/>
    <s v="Cranbourne,"/>
    <s v="Cranbourne"/>
    <x v="1"/>
    <s v="4 cyl"/>
    <x v="0"/>
    <s v=" 4 Doors"/>
    <s v=" 7 Seats"/>
    <x v="334"/>
  </r>
  <r>
    <x v="6"/>
    <x v="11"/>
    <x v="24"/>
    <x v="3"/>
    <s v="2015 Nissan X-Trail ST-L (fwd)"/>
    <x v="1"/>
    <x v="0"/>
    <s v="4 cyl, 2.5 L"/>
    <x v="1"/>
    <x v="2"/>
    <s v="7.9 L / 100 km"/>
    <n v="113379"/>
    <x v="320"/>
    <s v="Springwood,"/>
    <s v="Springwood"/>
    <x v="2"/>
    <s v="4 cyl"/>
    <x v="0"/>
    <s v=" 4 Doors"/>
    <s v=" 5 Seats"/>
    <x v="671"/>
  </r>
  <r>
    <x v="6"/>
    <x v="1"/>
    <x v="84"/>
    <x v="7"/>
    <s v="2011 Nissan Navara ST (4X4)"/>
    <x v="1"/>
    <x v="0"/>
    <s v="4 cyl, 2.5 L"/>
    <x v="3"/>
    <x v="0"/>
    <s v="10.5 L / 100 km"/>
    <n v="196719"/>
    <x v="307"/>
    <s v="Deer Park,"/>
    <s v="Deer Park"/>
    <x v="1"/>
    <s v="4 cyl"/>
    <x v="4"/>
    <s v=" 4 Doors"/>
    <s v=" 5 Seats"/>
    <x v="22"/>
  </r>
  <r>
    <x v="7"/>
    <x v="20"/>
    <x v="85"/>
    <x v="7"/>
    <s v="2020 Toyota Hilux SR5 (4X4)"/>
    <x v="1"/>
    <x v="0"/>
    <s v="4 cyl, 2.8 L"/>
    <x v="3"/>
    <x v="0"/>
    <s v="7.9 L / 100 km"/>
    <n v="28388"/>
    <x v="300"/>
    <s v="Kedron,"/>
    <s v="Kedron"/>
    <x v="2"/>
    <s v="4 cyl"/>
    <x v="4"/>
    <s v=" 4 Doors"/>
    <s v=" 5 Seats"/>
    <x v="2264"/>
  </r>
  <r>
    <x v="3"/>
    <x v="6"/>
    <x v="217"/>
    <x v="2"/>
    <s v="2018 Mercedes-Benz C300"/>
    <x v="1"/>
    <x v="0"/>
    <s v="4 cyl, 2 L"/>
    <x v="2"/>
    <x v="1"/>
    <s v="6.6 L / 100 km"/>
    <n v="48373"/>
    <x v="330"/>
    <s v="Mansfield,"/>
    <s v="Mansfield"/>
    <x v="2"/>
    <s v="4 cyl"/>
    <x v="2"/>
    <s v=" 2 Doors"/>
    <s v=" 4 Seats"/>
    <x v="356"/>
  </r>
  <r>
    <x v="14"/>
    <x v="6"/>
    <x v="45"/>
    <x v="3"/>
    <s v="2018 Jeep Cherokee Trailhawk (4X4)"/>
    <x v="1"/>
    <x v="0"/>
    <s v="6 cyl, 3.2 L"/>
    <x v="3"/>
    <x v="2"/>
    <s v="10.2 L / 100 km"/>
    <n v="44520"/>
    <x v="342"/>
    <s v="Nundah,"/>
    <s v="Nundah"/>
    <x v="2"/>
    <s v="6 cyl"/>
    <x v="0"/>
    <s v=" 4 Doors"/>
    <s v=" 5 Seats"/>
    <x v="319"/>
  </r>
  <r>
    <x v="3"/>
    <x v="6"/>
    <x v="567"/>
    <x v="6"/>
    <s v="2018 Mercedes-Benz E53 4Matic+ EQ (hybrid)"/>
    <x v="1"/>
    <x v="0"/>
    <s v="6 cyl, 3 L"/>
    <x v="0"/>
    <x v="3"/>
    <s v="8.7 L / 100 km"/>
    <n v="43769"/>
    <x v="301"/>
    <s v="Albion,"/>
    <s v="Albion"/>
    <x v="2"/>
    <s v="6 cyl"/>
    <x v="5"/>
    <s v=" 4 Doors"/>
    <s v=" 5 Seats"/>
    <x v="2265"/>
  </r>
  <r>
    <x v="7"/>
    <x v="12"/>
    <x v="70"/>
    <x v="3"/>
    <s v="2019 Toyota RAV4 Cruiser AWD Hybrid"/>
    <x v="1"/>
    <x v="0"/>
    <s v="4 cyl, 2.5 L"/>
    <x v="0"/>
    <x v="3"/>
    <s v="4.8 L / 100 km"/>
    <n v="99150"/>
    <x v="353"/>
    <s v="Melbourne,"/>
    <s v="Melbourne"/>
    <x v="1"/>
    <s v="4 cyl"/>
    <x v="0"/>
    <s v=" 5 Doors"/>
    <s v=" 5 Seats"/>
    <x v="237"/>
  </r>
  <r>
    <x v="41"/>
    <x v="0"/>
    <x v="279"/>
    <x v="86"/>
    <s v="2022 GWM Haval Jolion Ultra"/>
    <x v="0"/>
    <x v="0"/>
    <s v="4 cyl, 1.5 L"/>
    <x v="1"/>
    <x v="1"/>
    <s v="8.1 L / 100 km"/>
    <n v="522"/>
    <x v="320"/>
    <s v="Springwood,"/>
    <s v="Springwood"/>
    <x v="2"/>
    <s v="4 cyl"/>
    <x v="0"/>
    <s v=" 4 Doors"/>
    <s v=" 5 Seats"/>
    <x v="2266"/>
  </r>
  <r>
    <x v="7"/>
    <x v="0"/>
    <x v="85"/>
    <x v="7"/>
    <s v="2022 Toyota Hilux SR HI-Rider (4X2)"/>
    <x v="1"/>
    <x v="1"/>
    <s v="4 cyl, 2.8 L"/>
    <x v="2"/>
    <x v="0"/>
    <s v="7.1 L / 100 km"/>
    <n v="10128"/>
    <x v="300"/>
    <s v="Kedron,"/>
    <s v="Kedron"/>
    <x v="2"/>
    <s v="4 cyl"/>
    <x v="4"/>
    <s v=" 4 Doors"/>
    <s v=" 5 Seats"/>
    <x v="2267"/>
  </r>
  <r>
    <x v="20"/>
    <x v="0"/>
    <x v="134"/>
    <x v="1"/>
    <s v="2022 Kia Picanto S (PE)"/>
    <x v="1"/>
    <x v="0"/>
    <s v="4 cyl, 1.2 L"/>
    <x v="1"/>
    <x v="2"/>
    <s v="5.8 L / 100 km"/>
    <n v="27607"/>
    <x v="306"/>
    <s v="Moorooka,"/>
    <s v="Moorooka"/>
    <x v="2"/>
    <s v="4 cyl"/>
    <x v="1"/>
    <s v=" 5 Doors"/>
    <s v=" 5 Seats"/>
    <x v="1849"/>
  </r>
  <r>
    <x v="1"/>
    <x v="0"/>
    <x v="270"/>
    <x v="3"/>
    <s v="2022 MG HS Phev Essence"/>
    <x v="1"/>
    <x v="0"/>
    <s v="4 cyl, 1.5 L"/>
    <x v="1"/>
    <x v="3"/>
    <s v="1.7 L / 100 km"/>
    <n v="15002"/>
    <x v="314"/>
    <s v="Hoppers Crossing,"/>
    <s v="Hoppers Crossing"/>
    <x v="1"/>
    <s v="4 cyl"/>
    <x v="0"/>
    <s v=" 4 Doors"/>
    <s v=" 5 Seats"/>
    <x v="440"/>
  </r>
  <r>
    <x v="23"/>
    <x v="7"/>
    <x v="155"/>
    <x v="3"/>
    <s v="2016 Porsche Macan S Diesel"/>
    <x v="1"/>
    <x v="0"/>
    <s v="6 cyl, 3 L"/>
    <x v="0"/>
    <x v="0"/>
    <s v="6.1 L / 100 km"/>
    <n v="98317"/>
    <x v="330"/>
    <s v="Mansfield,"/>
    <s v="Mansfield"/>
    <x v="2"/>
    <s v="6 cyl"/>
    <x v="0"/>
    <s v=" 4 Doors"/>
    <s v=" 5 Seats"/>
    <x v="280"/>
  </r>
  <r>
    <x v="29"/>
    <x v="12"/>
    <x v="133"/>
    <x v="10"/>
    <s v="2019 Skoda Rapid Spaceback 92 TSI"/>
    <x v="1"/>
    <x v="0"/>
    <s v="4 cyl, 1.4 L"/>
    <x v="1"/>
    <x v="1"/>
    <s v="6 L / 100 km"/>
    <n v="56476"/>
    <x v="321"/>
    <s v="Elsternwick,"/>
    <s v="Elsternwick"/>
    <x v="1"/>
    <s v="4 cyl"/>
    <x v="8"/>
    <s v=" 4 Doors"/>
    <s v=" 5 Seats"/>
    <x v="56"/>
  </r>
  <r>
    <x v="14"/>
    <x v="5"/>
    <x v="58"/>
    <x v="3"/>
    <s v="2014 Jeep Grand Cherokee Laredo (4X4)"/>
    <x v="1"/>
    <x v="0"/>
    <s v="6 cyl, 3 L"/>
    <x v="3"/>
    <x v="0"/>
    <s v="7.5 L / 100 km"/>
    <n v="103864"/>
    <x v="290"/>
    <s v="Seaford,"/>
    <s v="Seaford"/>
    <x v="1"/>
    <s v="6 cyl"/>
    <x v="0"/>
    <s v=" 4 Doors"/>
    <s v=" 5 Seats"/>
    <x v="58"/>
  </r>
  <r>
    <x v="3"/>
    <x v="12"/>
    <x v="304"/>
    <x v="3"/>
    <s v="2019 Mercedes-Benz GLC250"/>
    <x v="1"/>
    <x v="0"/>
    <s v="4 cyl, 2 L"/>
    <x v="0"/>
    <x v="1"/>
    <s v="7.2 L / 100 km"/>
    <n v="49700"/>
    <x v="312"/>
    <s v="Oakleigh,"/>
    <s v="Oakleigh"/>
    <x v="1"/>
    <s v="4 cyl"/>
    <x v="0"/>
    <s v=" 4 Doors"/>
    <s v=" 5 Seats"/>
    <x v="269"/>
  </r>
  <r>
    <x v="24"/>
    <x v="11"/>
    <x v="319"/>
    <x v="3"/>
    <s v="2015 Peugeot 4008 Active (4X4)"/>
    <x v="1"/>
    <x v="0"/>
    <s v="4 cyl, 2 L"/>
    <x v="0"/>
    <x v="1"/>
    <s v="7.8 L / 100 km"/>
    <n v="111203"/>
    <x v="363"/>
    <s v="Southbank,"/>
    <s v="Southbank"/>
    <x v="1"/>
    <s v="4 cyl"/>
    <x v="0"/>
    <s v=" 4 Doors"/>
    <s v=" 5 Seats"/>
    <x v="1"/>
  </r>
  <r>
    <x v="2"/>
    <x v="5"/>
    <x v="535"/>
    <x v="6"/>
    <s v="2014 BMW 520D Modern Line"/>
    <x v="1"/>
    <x v="0"/>
    <s v="4 cyl, 2 L"/>
    <x v="2"/>
    <x v="0"/>
    <s v="4.7 L / 100 km"/>
    <n v="108083"/>
    <x v="290"/>
    <s v="Seaford,"/>
    <s v="Seaford"/>
    <x v="1"/>
    <s v="4 cyl"/>
    <x v="5"/>
    <s v=" 4 Doors"/>
    <s v=" 5 Seats"/>
    <x v="69"/>
  </r>
  <r>
    <x v="2"/>
    <x v="15"/>
    <x v="368"/>
    <x v="6"/>
    <s v="2010 BMW M3"/>
    <x v="1"/>
    <x v="0"/>
    <s v="8 cyl, 4 L"/>
    <x v="2"/>
    <x v="1"/>
    <s v="11.9 L / 100 km"/>
    <n v="119345"/>
    <x v="290"/>
    <s v="Seaford,"/>
    <s v="Seaford"/>
    <x v="1"/>
    <s v="8 cyl"/>
    <x v="5"/>
    <s v=" 4 Doors"/>
    <s v=" 5 Seats"/>
    <x v="982"/>
  </r>
  <r>
    <x v="7"/>
    <x v="13"/>
    <x v="293"/>
    <x v="3"/>
    <s v="2021 Toyota Fortuner GX NAV"/>
    <x v="1"/>
    <x v="0"/>
    <s v="4 cyl, 2.8 L"/>
    <x v="3"/>
    <x v="0"/>
    <s v="7.6 L / 100 km"/>
    <n v="67957"/>
    <x v="300"/>
    <s v="Kedron,"/>
    <s v="Kedron"/>
    <x v="2"/>
    <s v="4 cyl"/>
    <x v="0"/>
    <s v=" 4 Doors"/>
    <s v=" 7 Seats"/>
    <x v="2268"/>
  </r>
  <r>
    <x v="9"/>
    <x v="12"/>
    <x v="10"/>
    <x v="1"/>
    <s v="2019 Volkswagen Golf R"/>
    <x v="1"/>
    <x v="0"/>
    <s v="4 cyl, 2 L"/>
    <x v="0"/>
    <x v="1"/>
    <s v="8 L / 100 km"/>
    <n v="78977"/>
    <x v="305"/>
    <s v="Pinkenba,"/>
    <s v="Pinkenba"/>
    <x v="2"/>
    <s v="4 cyl"/>
    <x v="1"/>
    <s v=" 5 Doors"/>
    <s v=" 5 Seats"/>
    <x v="405"/>
  </r>
  <r>
    <x v="7"/>
    <x v="6"/>
    <x v="26"/>
    <x v="1"/>
    <s v="2018 Toyota Yaris SX"/>
    <x v="1"/>
    <x v="0"/>
    <s v="4 cyl, 1.5 L"/>
    <x v="1"/>
    <x v="2"/>
    <s v="6.4 L / 100 km"/>
    <n v="76731"/>
    <x v="361"/>
    <s v="Mentone,"/>
    <s v="Mentone"/>
    <x v="1"/>
    <s v="4 cyl"/>
    <x v="1"/>
    <s v=" 5 Doors"/>
    <s v=" 5 Seats"/>
    <x v="705"/>
  </r>
  <r>
    <x v="18"/>
    <x v="2"/>
    <x v="150"/>
    <x v="1"/>
    <s v="2017 Holden Barina LS"/>
    <x v="1"/>
    <x v="0"/>
    <s v="4 cyl, 1.6 L"/>
    <x v="1"/>
    <x v="1"/>
    <s v="6.6 L / 100 km"/>
    <n v="56278"/>
    <x v="312"/>
    <s v="Oakleigh,"/>
    <s v="Oakleigh"/>
    <x v="1"/>
    <s v="4 cyl"/>
    <x v="1"/>
    <s v=" 5 Doors"/>
    <s v=" 5 Seats"/>
    <x v="2269"/>
  </r>
  <r>
    <x v="6"/>
    <x v="3"/>
    <x v="120"/>
    <x v="3"/>
    <s v="2000 Nissan Patrol ST (4X4)"/>
    <x v="1"/>
    <x v="1"/>
    <s v="4 cyl, 3 L"/>
    <x v="3"/>
    <x v="0"/>
    <s v="0 L / 100 km"/>
    <n v="388433"/>
    <x v="298"/>
    <s v="Rocklea,"/>
    <s v="Rocklea"/>
    <x v="2"/>
    <s v="4 cyl"/>
    <x v="0"/>
    <s v=" 4 Doors"/>
    <s v=" 7 Seats"/>
    <x v="15"/>
  </r>
  <r>
    <x v="0"/>
    <x v="9"/>
    <x v="0"/>
    <x v="107"/>
    <s v="2023 Ssangyong Rexton Ultimate (awd)"/>
    <x v="2"/>
    <x v="0"/>
    <s v="4 cyl, 2.2 L"/>
    <x v="0"/>
    <x v="0"/>
    <s v="8.7 L / 100 km"/>
    <n v="10"/>
    <x v="321"/>
    <s v="Elsternwick,"/>
    <s v="Elsternwick"/>
    <x v="1"/>
    <s v="4 cyl"/>
    <x v="0"/>
    <s v=" 4 Doors"/>
    <s v=" 7 Seats"/>
    <x v="1209"/>
  </r>
  <r>
    <x v="10"/>
    <x v="20"/>
    <x v="153"/>
    <x v="1"/>
    <s v="2020 Ford Mustang GT 5.0 V8"/>
    <x v="1"/>
    <x v="0"/>
    <s v="8 cyl, 5 L"/>
    <x v="2"/>
    <x v="1"/>
    <s v="12.7 L / 100 km"/>
    <n v="45666"/>
    <x v="305"/>
    <s v="Pinkenba,"/>
    <s v="Pinkenba"/>
    <x v="2"/>
    <s v="8 cyl"/>
    <x v="1"/>
    <s v=" 2 Doors"/>
    <s v=" 4 Seats"/>
    <x v="269"/>
  </r>
  <r>
    <x v="12"/>
    <x v="12"/>
    <x v="64"/>
    <x v="6"/>
    <s v="2019 Subaru Liberty 2.5I Premium"/>
    <x v="1"/>
    <x v="0"/>
    <s v="4 cyl, 2.5 L"/>
    <x v="0"/>
    <x v="2"/>
    <s v="7.3 L / 100 km"/>
    <n v="44169"/>
    <x v="326"/>
    <s v="Hendra,"/>
    <s v="Hendra"/>
    <x v="2"/>
    <s v="4 cyl"/>
    <x v="5"/>
    <s v=" 4 Doors"/>
    <s v=" 5 Seats"/>
    <x v="2270"/>
  </r>
  <r>
    <x v="16"/>
    <x v="19"/>
    <x v="55"/>
    <x v="7"/>
    <s v="2009 Mazda BT-50 B3000 Freestyle DX+"/>
    <x v="1"/>
    <x v="1"/>
    <s v="4 cyl, 3 L"/>
    <x v="2"/>
    <x v="0"/>
    <s v="8.3 L / 100 km"/>
    <n v="257000"/>
    <x v="89"/>
    <s v="Archerfield,"/>
    <s v="Archerfield"/>
    <x v="2"/>
    <s v="4 cyl"/>
    <x v="4"/>
    <s v=" 2 Doors"/>
    <s v=" 4 Seats"/>
    <x v="1349"/>
  </r>
  <r>
    <x v="3"/>
    <x v="2"/>
    <x v="99"/>
    <x v="1"/>
    <s v="2017 Mercedes-Benz A200"/>
    <x v="1"/>
    <x v="0"/>
    <s v="4 cyl, 1.6 L"/>
    <x v="1"/>
    <x v="1"/>
    <s v="6.1 L / 100 km"/>
    <n v="45208"/>
    <x v="322"/>
    <s v="Eagle Farm,"/>
    <s v="Eagle Farm"/>
    <x v="2"/>
    <s v="4 cyl"/>
    <x v="1"/>
    <s v=" 5 Doors"/>
    <s v=" 5 Seats"/>
    <x v="2271"/>
  </r>
  <r>
    <x v="18"/>
    <x v="14"/>
    <x v="53"/>
    <x v="7"/>
    <s v="2007 Holden Commodore SS-V"/>
    <x v="1"/>
    <x v="0"/>
    <s v="8 cyl, 6 L"/>
    <x v="2"/>
    <x v="2"/>
    <s v="14 L / 100 km"/>
    <n v="183762"/>
    <x v="104"/>
    <s v="Underwood,"/>
    <s v="Underwood"/>
    <x v="2"/>
    <s v="8 cyl"/>
    <x v="4"/>
    <s v=" 2 Doors"/>
    <s v=" 2 Seats"/>
    <x v="2272"/>
  </r>
  <r>
    <x v="20"/>
    <x v="20"/>
    <x v="104"/>
    <x v="6"/>
    <s v="2020 Kia Stinger GT (black Leather)"/>
    <x v="1"/>
    <x v="0"/>
    <s v="6 cyl, 3.3 L"/>
    <x v="2"/>
    <x v="2"/>
    <s v="10.2 L / 100 km"/>
    <n v="34083"/>
    <x v="312"/>
    <s v="Oakleigh,"/>
    <s v="Oakleigh"/>
    <x v="1"/>
    <s v="6 cyl"/>
    <x v="5"/>
    <s v=" 4 Doors"/>
    <s v=" 5 Seats"/>
    <x v="706"/>
  </r>
  <r>
    <x v="22"/>
    <x v="9"/>
    <x v="90"/>
    <x v="113"/>
    <s v="2023 Suzuki Swift GL Navi"/>
    <x v="2"/>
    <x v="0"/>
    <s v="4 cyl, 1.2 L"/>
    <x v="1"/>
    <x v="2"/>
    <s v="4.8 L / 100 km"/>
    <s v="-"/>
    <x v="391"/>
    <s v="Dinmore,"/>
    <s v="Dinmore"/>
    <x v="2"/>
    <s v="4 cyl"/>
    <x v="1"/>
    <s v=" 5 Doors"/>
    <s v=" 5 Seats"/>
    <x v="2229"/>
  </r>
  <r>
    <x v="16"/>
    <x v="11"/>
    <x v="32"/>
    <x v="3"/>
    <s v="2015 Mazda CX-5 Maxx Sport (4X2)"/>
    <x v="1"/>
    <x v="0"/>
    <s v="4 cyl, 2 L"/>
    <x v="1"/>
    <x v="2"/>
    <s v="6.4 L / 100 km"/>
    <n v="71129"/>
    <x v="306"/>
    <s v="Moorooka,"/>
    <s v="Moorooka"/>
    <x v="2"/>
    <s v="4 cyl"/>
    <x v="0"/>
    <s v=" 4 Doors"/>
    <s v=" 5 Seats"/>
    <x v="367"/>
  </r>
  <r>
    <x v="9"/>
    <x v="0"/>
    <x v="121"/>
    <x v="114"/>
    <s v="2022 Volkswagen Passat 162TSI Elegance"/>
    <x v="0"/>
    <x v="0"/>
    <s v="4 cyl, 2 L"/>
    <x v="1"/>
    <x v="1"/>
    <s v="6.9 L / 100 km"/>
    <n v="1551"/>
    <x v="392"/>
    <s v="Bundamba,"/>
    <s v="Bundamba"/>
    <x v="2"/>
    <s v="4 cyl"/>
    <x v="5"/>
    <s v=" 4 Doors"/>
    <s v=" 5 Seats"/>
    <x v="1033"/>
  </r>
  <r>
    <x v="7"/>
    <x v="2"/>
    <x v="105"/>
    <x v="7"/>
    <s v="2017 Toyota Landcruiser Workmate (4X4)"/>
    <x v="1"/>
    <x v="1"/>
    <s v="8 cyl, 4.5 L"/>
    <x v="3"/>
    <x v="0"/>
    <s v="10.7 L / 100 km"/>
    <n v="107970"/>
    <x v="334"/>
    <s v="Acacia Ridge,"/>
    <s v="Acacia Ridge"/>
    <x v="2"/>
    <s v="8 cyl"/>
    <x v="4"/>
    <s v=" 2 Doors"/>
    <s v=" 3 Seats"/>
    <x v="2273"/>
  </r>
  <r>
    <x v="1"/>
    <x v="9"/>
    <x v="116"/>
    <x v="99"/>
    <s v="2023 MG ZS EV Excite"/>
    <x v="2"/>
    <x v="0"/>
    <s v="0 L"/>
    <x v="1"/>
    <x v="4"/>
    <s v="0 L / 100 km"/>
    <n v="10"/>
    <x v="362"/>
    <s v="Cleveland,"/>
    <s v="Cleveland"/>
    <x v="2"/>
    <s v="0 L"/>
    <x v="0"/>
    <s v=" 4 Doors"/>
    <s v=" 5 Seats"/>
    <x v="2274"/>
  </r>
  <r>
    <x v="22"/>
    <x v="9"/>
    <x v="90"/>
    <x v="93"/>
    <s v="2023 Suzuki Swift GL Navi"/>
    <x v="2"/>
    <x v="0"/>
    <s v="4 cyl, 1.2 L"/>
    <x v="1"/>
    <x v="2"/>
    <s v="4.8 L / 100 km"/>
    <s v="-"/>
    <x v="320"/>
    <s v="Springwood,"/>
    <s v="Springwood"/>
    <x v="2"/>
    <s v="4 cyl"/>
    <x v="1"/>
    <s v=" 5 Doors"/>
    <s v=" 5 Seats"/>
    <x v="2229"/>
  </r>
  <r>
    <x v="19"/>
    <x v="9"/>
    <x v="106"/>
    <x v="101"/>
    <s v="2023 Audi A3 35 Tfsi Mhev"/>
    <x v="0"/>
    <x v="0"/>
    <s v="4 cyl, 1.5 L"/>
    <x v="1"/>
    <x v="1"/>
    <s v="4.9 L / 100 km"/>
    <n v="277"/>
    <x v="91"/>
    <s v="Mornington,"/>
    <s v="Mornington"/>
    <x v="1"/>
    <s v="4 cyl"/>
    <x v="5"/>
    <s v=" 4 Doors"/>
    <s v=" 5 Seats"/>
    <x v="2275"/>
  </r>
  <r>
    <x v="3"/>
    <x v="12"/>
    <x v="450"/>
    <x v="4"/>
    <s v="2019 Mercedes-Benz Vito 114 Bluetec SWB"/>
    <x v="1"/>
    <x v="0"/>
    <s v="4 cyl, 2.1 L"/>
    <x v="2"/>
    <x v="0"/>
    <s v="6.1 L / 100 km"/>
    <n v="76661"/>
    <x v="305"/>
    <s v="Pinkenba,"/>
    <s v="Pinkenba"/>
    <x v="2"/>
    <s v="4 cyl"/>
    <x v="3"/>
    <s v=" 4 Doors"/>
    <s v=" 2 Seats"/>
    <x v="35"/>
  </r>
  <r>
    <x v="16"/>
    <x v="0"/>
    <x v="32"/>
    <x v="3"/>
    <s v="2022 Mazda CX-5 Maxx Sport (fwd)"/>
    <x v="1"/>
    <x v="0"/>
    <s v="4 cyl, 2.5 L"/>
    <x v="1"/>
    <x v="2"/>
    <s v="7.5 L / 100 km"/>
    <n v="7282"/>
    <x v="322"/>
    <s v="Eagle Farm,"/>
    <s v="Eagle Farm"/>
    <x v="2"/>
    <s v="4 cyl"/>
    <x v="0"/>
    <s v=" 4 Doors"/>
    <s v=" 5 Seats"/>
    <x v="35"/>
  </r>
  <r>
    <x v="7"/>
    <x v="12"/>
    <x v="18"/>
    <x v="6"/>
    <s v="2019 Toyota Camry SL (hybrid)"/>
    <x v="1"/>
    <x v="0"/>
    <s v="4 cyl, 2.5 L"/>
    <x v="1"/>
    <x v="3"/>
    <s v="4.5 L / 100 km"/>
    <n v="37025"/>
    <x v="312"/>
    <s v="Oakleigh,"/>
    <s v="Oakleigh"/>
    <x v="1"/>
    <s v="4 cyl"/>
    <x v="5"/>
    <s v=" 4 Doors"/>
    <s v=" 5 Seats"/>
    <x v="284"/>
  </r>
  <r>
    <x v="18"/>
    <x v="4"/>
    <x v="94"/>
    <x v="3"/>
    <s v="2013 Holden Captiva 7 SX (fwd)"/>
    <x v="1"/>
    <x v="0"/>
    <s v="4 cyl, 2.2 L"/>
    <x v="1"/>
    <x v="0"/>
    <s v="7.6 L / 100 km"/>
    <n v="135630"/>
    <x v="331"/>
    <s v="Altona North,"/>
    <s v="Altona North"/>
    <x v="1"/>
    <s v="4 cyl"/>
    <x v="0"/>
    <s v=" 4 Doors"/>
    <s v=" 7 Seats"/>
    <x v="15"/>
  </r>
  <r>
    <x v="41"/>
    <x v="0"/>
    <x v="279"/>
    <x v="105"/>
    <s v="2022 GWM Haval H6 Premium"/>
    <x v="2"/>
    <x v="0"/>
    <s v="4 cyl, 2 L"/>
    <x v="1"/>
    <x v="1"/>
    <s v="9.8 L / 100 km"/>
    <n v="25"/>
    <x v="300"/>
    <s v="Kedron,"/>
    <s v="Kedron"/>
    <x v="2"/>
    <s v="4 cyl"/>
    <x v="0"/>
    <s v=" 4 Doors"/>
    <s v=" 5 Seats"/>
    <x v="2223"/>
  </r>
  <r>
    <x v="11"/>
    <x v="6"/>
    <x v="47"/>
    <x v="3"/>
    <s v="2018 Mitsubishi ASX Black Edition (2WD)"/>
    <x v="1"/>
    <x v="0"/>
    <s v="4 cyl, 2 L"/>
    <x v="1"/>
    <x v="2"/>
    <s v="7.6 L / 100 km"/>
    <n v="91918"/>
    <x v="344"/>
    <s v="Essendon Fields,"/>
    <s v="Essendon Fields"/>
    <x v="1"/>
    <s v="4 cyl"/>
    <x v="0"/>
    <s v=" 4 Doors"/>
    <s v=" 5 Seats"/>
    <x v="1269"/>
  </r>
  <r>
    <x v="7"/>
    <x v="20"/>
    <x v="70"/>
    <x v="3"/>
    <s v="2020 Toyota RAV4 Cruiser 2WD Hybrid"/>
    <x v="1"/>
    <x v="0"/>
    <s v="4 cyl, 2.5 L"/>
    <x v="1"/>
    <x v="3"/>
    <s v="4.7 L / 100 km"/>
    <n v="33305"/>
    <x v="344"/>
    <s v="Essendon Fields,"/>
    <s v="Essendon Fields"/>
    <x v="1"/>
    <s v="4 cyl"/>
    <x v="0"/>
    <s v=" 5 Doors"/>
    <s v=" 5 Seats"/>
    <x v="2276"/>
  </r>
  <r>
    <x v="44"/>
    <x v="8"/>
    <x v="252"/>
    <x v="6"/>
    <s v="2012 Chrysler 300 SRT8"/>
    <x v="1"/>
    <x v="0"/>
    <s v="8 cyl, 6.4 L"/>
    <x v="2"/>
    <x v="1"/>
    <s v="13 L / 100 km"/>
    <n v="178447"/>
    <x v="307"/>
    <s v="Deer Park,"/>
    <s v="Deer Park"/>
    <x v="1"/>
    <s v="8 cyl"/>
    <x v="5"/>
    <s v=" 4 Doors"/>
    <s v=" 5 Seats"/>
    <x v="143"/>
  </r>
  <r>
    <x v="13"/>
    <x v="7"/>
    <x v="22"/>
    <x v="3"/>
    <s v="2016 Hyundai Tucson Highlander (awd)"/>
    <x v="1"/>
    <x v="0"/>
    <s v="4 cyl, 1.6 L"/>
    <x v="0"/>
    <x v="2"/>
    <s v="7.7 L / 100 km"/>
    <n v="104298"/>
    <x v="326"/>
    <s v="Hendra,"/>
    <s v="Hendra"/>
    <x v="2"/>
    <s v="4 cyl"/>
    <x v="0"/>
    <s v=" 4 Doors"/>
    <s v=" 5 Seats"/>
    <x v="2277"/>
  </r>
  <r>
    <x v="34"/>
    <x v="4"/>
    <x v="189"/>
    <x v="10"/>
    <s v="2013 HSV Clubsport R8 Tourer"/>
    <x v="1"/>
    <x v="0"/>
    <s v="8 cyl, 6.2 L"/>
    <x v="2"/>
    <x v="1"/>
    <s v="14.2 L / 100 km"/>
    <n v="96436"/>
    <x v="314"/>
    <s v="Hoppers Crossing,"/>
    <s v="Hoppers Crossing"/>
    <x v="1"/>
    <s v="8 cyl"/>
    <x v="8"/>
    <s v=" 4 Doors"/>
    <s v=" 5 Seats"/>
    <x v="834"/>
  </r>
  <r>
    <x v="10"/>
    <x v="17"/>
    <x v="23"/>
    <x v="1"/>
    <s v="2008 Ford Focus LX"/>
    <x v="1"/>
    <x v="1"/>
    <s v="4 cyl, 2 L"/>
    <x v="1"/>
    <x v="2"/>
    <s v="7.1 L / 100 km"/>
    <n v="202495"/>
    <x v="331"/>
    <s v="Altona North,"/>
    <s v="Altona North"/>
    <x v="1"/>
    <s v="4 cyl"/>
    <x v="1"/>
    <s v=" 5 Doors"/>
    <s v=" 5 Seats"/>
    <x v="1383"/>
  </r>
  <r>
    <x v="41"/>
    <x v="0"/>
    <x v="279"/>
    <x v="86"/>
    <s v="2022 GWM Haval H6GT LUX (2WD)"/>
    <x v="2"/>
    <x v="0"/>
    <s v="4 cyl, 2 L"/>
    <x v="1"/>
    <x v="2"/>
    <s v="7.5 L / 100 km"/>
    <n v="20"/>
    <x v="320"/>
    <s v="Springwood,"/>
    <s v="Springwood"/>
    <x v="2"/>
    <s v="4 cyl"/>
    <x v="0"/>
    <s v=" 4 Doors"/>
    <s v=" 5 Seats"/>
    <x v="319"/>
  </r>
  <r>
    <x v="9"/>
    <x v="2"/>
    <x v="15"/>
    <x v="7"/>
    <s v="2017 Volkswagen Amarok V6 TDI 550 Ultimate"/>
    <x v="1"/>
    <x v="0"/>
    <s v="6 cyl, 3 L"/>
    <x v="3"/>
    <x v="0"/>
    <s v="7.8 L / 100 km"/>
    <n v="151400"/>
    <x v="92"/>
    <s v="Cheltenham,"/>
    <s v="Cheltenham"/>
    <x v="1"/>
    <s v="6 cyl"/>
    <x v="4"/>
    <s v=" 4 Doors"/>
    <s v=" 5 Seats"/>
    <x v="2030"/>
  </r>
  <r>
    <x v="18"/>
    <x v="5"/>
    <x v="53"/>
    <x v="6"/>
    <s v="2014 Holden Commodore SS-V"/>
    <x v="1"/>
    <x v="0"/>
    <s v="8 cyl, 6 L"/>
    <x v="2"/>
    <x v="1"/>
    <s v="11.8 L / 100 km"/>
    <n v="133975"/>
    <x v="91"/>
    <s v="Mornington,"/>
    <s v="Mornington"/>
    <x v="1"/>
    <s v="8 cyl"/>
    <x v="5"/>
    <s v=" 4 Doors"/>
    <s v=" 5 Seats"/>
    <x v="34"/>
  </r>
  <r>
    <x v="20"/>
    <x v="0"/>
    <x v="568"/>
    <x v="94"/>
    <s v="2022 Kia EV6 GT-Line AWD (with Sunroof)"/>
    <x v="0"/>
    <x v="0"/>
    <s v="0 L"/>
    <x v="0"/>
    <x v="4"/>
    <s v="0 L / 100 km"/>
    <n v="1799"/>
    <x v="320"/>
    <s v="Springwood,"/>
    <s v="Springwood"/>
    <x v="2"/>
    <s v="0 L"/>
    <x v="0"/>
    <s v=" 4 Doors"/>
    <s v=" 5 Seats"/>
    <x v="2278"/>
  </r>
  <r>
    <x v="16"/>
    <x v="7"/>
    <x v="67"/>
    <x v="3"/>
    <s v="2016 Mazda CX-3 Akari (fwd)"/>
    <x v="1"/>
    <x v="0"/>
    <s v="4 cyl, 2 L"/>
    <x v="1"/>
    <x v="2"/>
    <s v="6.1 L / 100 km"/>
    <n v="109742"/>
    <x v="360"/>
    <s v="Aspley,"/>
    <s v="Aspley"/>
    <x v="2"/>
    <s v="4 cyl"/>
    <x v="0"/>
    <s v=" 4 Doors"/>
    <s v=" 5 Seats"/>
    <x v="81"/>
  </r>
  <r>
    <x v="11"/>
    <x v="11"/>
    <x v="325"/>
    <x v="3"/>
    <s v="2015 Mitsubishi Challenger LS (5 Seat) (4X4)"/>
    <x v="1"/>
    <x v="0"/>
    <s v="4 cyl, 2.5 L"/>
    <x v="3"/>
    <x v="0"/>
    <s v="9.8 L / 100 km"/>
    <n v="105377"/>
    <x v="314"/>
    <s v="Hoppers Crossing,"/>
    <s v="Hoppers Crossing"/>
    <x v="1"/>
    <s v="4 cyl"/>
    <x v="0"/>
    <s v=" 4 Doors"/>
    <s v=" 5 Seats"/>
    <x v="87"/>
  </r>
  <r>
    <x v="4"/>
    <x v="0"/>
    <x v="176"/>
    <x v="111"/>
    <s v="2022 Renault Koleos Intens (4X4)"/>
    <x v="2"/>
    <x v="0"/>
    <s v="4 cyl, 2.5 L"/>
    <x v="3"/>
    <x v="2"/>
    <s v="8.3 L / 100 km"/>
    <n v="1000"/>
    <x v="93"/>
    <s v="Bentleigh,"/>
    <s v="Bentleigh"/>
    <x v="1"/>
    <s v="4 cyl"/>
    <x v="0"/>
    <s v=" 4 Doors"/>
    <s v=" 5 Seats"/>
    <x v="440"/>
  </r>
  <r>
    <x v="8"/>
    <x v="16"/>
    <x v="8"/>
    <x v="1"/>
    <s v="2003 Honda Jazz GLI"/>
    <x v="1"/>
    <x v="0"/>
    <s v="4 cyl, 1.3 L"/>
    <x v="1"/>
    <x v="2"/>
    <s v="5.6 L / 100 km"/>
    <n v="192043"/>
    <x v="95"/>
    <s v="Coopers Plains,"/>
    <s v="Coopers Plains"/>
    <x v="2"/>
    <s v="4 cyl"/>
    <x v="1"/>
    <s v=" 5 Doors"/>
    <s v=" 5 Seats"/>
    <x v="2279"/>
  </r>
  <r>
    <x v="3"/>
    <x v="2"/>
    <x v="160"/>
    <x v="2"/>
    <s v="2017 Mercedes-Benz C43"/>
    <x v="1"/>
    <x v="0"/>
    <s v="6 cyl, 3 L"/>
    <x v="0"/>
    <x v="1"/>
    <s v="8.2 L / 100 km"/>
    <n v="75230"/>
    <x v="310"/>
    <s v="Brooklyn,"/>
    <s v="Brooklyn"/>
    <x v="1"/>
    <s v="6 cyl"/>
    <x v="2"/>
    <s v=" 2 Doors"/>
    <s v=" 4 Seats"/>
    <x v="2280"/>
  </r>
  <r>
    <x v="2"/>
    <x v="7"/>
    <x v="207"/>
    <x v="2"/>
    <s v="2016 BMW M2"/>
    <x v="1"/>
    <x v="0"/>
    <s v="6 cyl, 3 L"/>
    <x v="2"/>
    <x v="1"/>
    <s v="7.9 L / 100 km"/>
    <n v="66943"/>
    <x v="312"/>
    <s v="Oakleigh,"/>
    <s v="Oakleigh"/>
    <x v="1"/>
    <s v="6 cyl"/>
    <x v="2"/>
    <s v=" 2 Doors"/>
    <s v=" 4 Seats"/>
    <x v="2281"/>
  </r>
  <r>
    <x v="3"/>
    <x v="2"/>
    <x v="304"/>
    <x v="3"/>
    <s v="2017 Mercedes-Benz GLC250 D"/>
    <x v="1"/>
    <x v="0"/>
    <s v="4 cyl, 2.1 L"/>
    <x v="0"/>
    <x v="0"/>
    <s v="5.7 L / 100 km"/>
    <n v="286372"/>
    <x v="388"/>
    <s v="Wilston,"/>
    <s v="Wilston"/>
    <x v="2"/>
    <s v="4 cyl"/>
    <x v="0"/>
    <s v=" 4 Doors"/>
    <s v=" 5 Seats"/>
    <x v="176"/>
  </r>
  <r>
    <x v="5"/>
    <x v="7"/>
    <x v="5"/>
    <x v="3"/>
    <s v="2016 Land Rover Range Rover Evoque TD4 150 SE"/>
    <x v="1"/>
    <x v="0"/>
    <s v="4 cyl, 2 L"/>
    <x v="0"/>
    <x v="0"/>
    <s v="5.1 L / 100 km"/>
    <n v="73314"/>
    <x v="360"/>
    <s v="Aspley,"/>
    <s v="Aspley"/>
    <x v="2"/>
    <s v="4 cyl"/>
    <x v="0"/>
    <s v=" 5 Doors"/>
    <s v=" 5 Seats"/>
    <x v="35"/>
  </r>
  <r>
    <x v="7"/>
    <x v="25"/>
    <x v="18"/>
    <x v="6"/>
    <s v="2001 Toyota Camry CSI"/>
    <x v="1"/>
    <x v="0"/>
    <s v="6 cyl, 3 L"/>
    <x v="1"/>
    <x v="2"/>
    <s v="11.5 L / 100 km"/>
    <n v="286601"/>
    <x v="293"/>
    <s v="Braybrook,"/>
    <s v="Braybrook"/>
    <x v="1"/>
    <s v="6 cyl"/>
    <x v="5"/>
    <s v=" 4 Doors"/>
    <s v=" 5 Seats"/>
    <x v="151"/>
  </r>
  <r>
    <x v="13"/>
    <x v="13"/>
    <x v="244"/>
    <x v="10"/>
    <s v="2021 Hyundai Staria Highlander"/>
    <x v="1"/>
    <x v="0"/>
    <s v="4 cyl, 2.2 L"/>
    <x v="0"/>
    <x v="0"/>
    <s v="8.2 L / 100 km"/>
    <n v="9505"/>
    <x v="310"/>
    <s v="Brooklyn,"/>
    <s v="Brooklyn"/>
    <x v="1"/>
    <s v="4 cyl"/>
    <x v="8"/>
    <s v=" 4 Doors"/>
    <s v=" 8 Seats"/>
    <x v="2282"/>
  </r>
  <r>
    <x v="5"/>
    <x v="5"/>
    <x v="5"/>
    <x v="3"/>
    <s v="2014 Land Rover Range Rover Evoque TD4 Pure"/>
    <x v="1"/>
    <x v="0"/>
    <s v="4 cyl, 2.2 L"/>
    <x v="0"/>
    <x v="0"/>
    <s v="6 L / 100 km"/>
    <n v="155354"/>
    <x v="305"/>
    <s v="Pinkenba,"/>
    <s v="Pinkenba"/>
    <x v="2"/>
    <s v="4 cyl"/>
    <x v="0"/>
    <s v=" 5 Doors"/>
    <s v=" 5 Seats"/>
    <x v="176"/>
  </r>
  <r>
    <x v="7"/>
    <x v="2"/>
    <x v="85"/>
    <x v="7"/>
    <s v="2017 Toyota Hilux SR (4X4)"/>
    <x v="1"/>
    <x v="1"/>
    <s v="4 cyl, 2.8 L"/>
    <x v="3"/>
    <x v="0"/>
    <s v="8.1 L / 100 km"/>
    <n v="215576"/>
    <x v="94"/>
    <s v="Capalaba,"/>
    <s v="Capalaba"/>
    <x v="2"/>
    <s v="4 cyl"/>
    <x v="4"/>
    <s v=" 4 Doors"/>
    <s v=" 5 Seats"/>
    <x v="4"/>
  </r>
  <r>
    <x v="12"/>
    <x v="8"/>
    <x v="59"/>
    <x v="6"/>
    <s v="2012 Subaru Impreza 2.0I-S (awd)"/>
    <x v="1"/>
    <x v="0"/>
    <s v="4 cyl, 2 L"/>
    <x v="0"/>
    <x v="2"/>
    <s v="6.8 L / 100 km"/>
    <n v="233116"/>
    <x v="292"/>
    <s v="Mordialloc,"/>
    <s v="Mordialloc"/>
    <x v="1"/>
    <s v="4 cyl"/>
    <x v="5"/>
    <s v=" 4 Doors"/>
    <s v=" 5 Seats"/>
    <x v="1343"/>
  </r>
  <r>
    <x v="33"/>
    <x v="13"/>
    <x v="191"/>
    <x v="7"/>
    <s v="2021 LDV T60 MAX Luxe (4X4)"/>
    <x v="1"/>
    <x v="0"/>
    <s v="4 cyl, 2 L"/>
    <x v="3"/>
    <x v="0"/>
    <s v="9.3 L / 100 km"/>
    <n v="6341"/>
    <x v="334"/>
    <s v="Acacia Ridge,"/>
    <s v="Acacia Ridge"/>
    <x v="2"/>
    <s v="4 cyl"/>
    <x v="4"/>
    <s v=" 4 Doors"/>
    <s v=" 5 Seats"/>
    <x v="1301"/>
  </r>
  <r>
    <x v="16"/>
    <x v="6"/>
    <x v="32"/>
    <x v="3"/>
    <s v="2018 Mazda CX-5 Akera (4X4)"/>
    <x v="1"/>
    <x v="0"/>
    <s v="4 cyl, 2.5 L"/>
    <x v="0"/>
    <x v="2"/>
    <s v="7.4 L / 100 km"/>
    <n v="44903"/>
    <x v="305"/>
    <s v="Pinkenba,"/>
    <s v="Pinkenba"/>
    <x v="2"/>
    <s v="4 cyl"/>
    <x v="0"/>
    <s v=" 4 Doors"/>
    <s v=" 5 Seats"/>
    <x v="35"/>
  </r>
  <r>
    <x v="24"/>
    <x v="19"/>
    <x v="557"/>
    <x v="6"/>
    <s v="2009 Peugeot 407 ST HDI"/>
    <x v="1"/>
    <x v="0"/>
    <s v="4 cyl, 2 L"/>
    <x v="1"/>
    <x v="0"/>
    <s v="7.1 L / 100 km"/>
    <n v="210530"/>
    <x v="331"/>
    <s v="Altona North,"/>
    <s v="Altona North"/>
    <x v="1"/>
    <s v="4 cyl"/>
    <x v="5"/>
    <s v=" 4 Doors"/>
    <s v=" 5 Seats"/>
    <x v="629"/>
  </r>
  <r>
    <x v="9"/>
    <x v="0"/>
    <x v="258"/>
    <x v="3"/>
    <s v="2022 Volkswagen T-ROC 140TSI R-Line"/>
    <x v="1"/>
    <x v="0"/>
    <s v="4 cyl, 2 L"/>
    <x v="0"/>
    <x v="1"/>
    <s v="7.3 L / 100 km"/>
    <n v="14418"/>
    <x v="320"/>
    <s v="Springwood,"/>
    <s v="Springwood"/>
    <x v="2"/>
    <s v="4 cyl"/>
    <x v="0"/>
    <s v=" 4 Doors"/>
    <s v=" 5 Seats"/>
    <x v="2283"/>
  </r>
  <r>
    <x v="18"/>
    <x v="2"/>
    <x v="130"/>
    <x v="7"/>
    <s v="2017 Holden Colorado LS (4X4)"/>
    <x v="1"/>
    <x v="0"/>
    <s v="4 cyl, 2.8 L"/>
    <x v="3"/>
    <x v="0"/>
    <s v="9 L / 100 km"/>
    <n v="58539"/>
    <x v="343"/>
    <s v="Woodridge,"/>
    <s v="Woodridge"/>
    <x v="2"/>
    <s v="4 cyl"/>
    <x v="4"/>
    <s v=" 4 Doors"/>
    <s v=" 5 Seats"/>
    <x v="4"/>
  </r>
  <r>
    <x v="2"/>
    <x v="8"/>
    <x v="569"/>
    <x v="6"/>
    <s v="2012 BMW 740LI"/>
    <x v="1"/>
    <x v="0"/>
    <s v="6 cyl, 3 L"/>
    <x v="2"/>
    <x v="1"/>
    <s v="7.9 L / 100 km"/>
    <n v="263339"/>
    <x v="308"/>
    <s v="South Melbourne,"/>
    <s v="South Melbourne"/>
    <x v="1"/>
    <s v="6 cyl"/>
    <x v="5"/>
    <s v=" 4 Doors"/>
    <s v=" 5 Seats"/>
    <x v="114"/>
  </r>
  <r>
    <x v="10"/>
    <x v="15"/>
    <x v="75"/>
    <x v="7"/>
    <s v="2010 Ford Ranger XL (4X4)"/>
    <x v="1"/>
    <x v="1"/>
    <s v="4 cyl, 3 L"/>
    <x v="3"/>
    <x v="0"/>
    <s v="9.3 L / 100 km"/>
    <n v="279630"/>
    <x v="300"/>
    <s v="Kedron,"/>
    <s v="Kedron"/>
    <x v="2"/>
    <s v="4 cyl"/>
    <x v="4"/>
    <s v=" 2 Doors"/>
    <s v=" 2 Seats"/>
    <x v="67"/>
  </r>
  <r>
    <x v="11"/>
    <x v="6"/>
    <x v="14"/>
    <x v="3"/>
    <s v="2018 Mitsubishi Outlander Exceed (hybrid)"/>
    <x v="1"/>
    <x v="0"/>
    <s v="4 cyl, 2 L"/>
    <x v="0"/>
    <x v="3"/>
    <s v="1.7 L / 100 km"/>
    <n v="36824"/>
    <x v="326"/>
    <s v="Hendra,"/>
    <s v="Hendra"/>
    <x v="2"/>
    <s v="4 cyl"/>
    <x v="0"/>
    <s v=" 4 Doors"/>
    <s v=" 5 Seats"/>
    <x v="73"/>
  </r>
  <r>
    <x v="5"/>
    <x v="2"/>
    <x v="5"/>
    <x v="3"/>
    <s v="2017 Land Rover Range Rover Velar D180"/>
    <x v="1"/>
    <x v="0"/>
    <s v="4 cyl, 2 L"/>
    <x v="0"/>
    <x v="0"/>
    <s v="5.4 L / 100 km"/>
    <n v="76861"/>
    <x v="314"/>
    <s v="Hoppers Crossing,"/>
    <s v="Hoppers Crossing"/>
    <x v="1"/>
    <s v="4 cyl"/>
    <x v="0"/>
    <s v=" 4 Doors"/>
    <s v=" 5 Seats"/>
    <x v="777"/>
  </r>
  <r>
    <x v="6"/>
    <x v="17"/>
    <x v="120"/>
    <x v="7"/>
    <s v="2008 Nissan Patrol DX (4X4)"/>
    <x v="1"/>
    <x v="1"/>
    <s v="4 cyl, 3 L"/>
    <x v="3"/>
    <x v="0"/>
    <s v="12.5 L / 100 km"/>
    <n v="262018"/>
    <x v="103"/>
    <s v="Slacks Creek,"/>
    <s v="Slacks Creek"/>
    <x v="2"/>
    <s v="4 cyl"/>
    <x v="4"/>
    <s v=" 2 Doors"/>
    <s v=" 3 Seats"/>
    <x v="82"/>
  </r>
  <r>
    <x v="5"/>
    <x v="0"/>
    <x v="5"/>
    <x v="3"/>
    <s v="2022 Land Rover Defender 110 P525 V8 (386KW)"/>
    <x v="1"/>
    <x v="0"/>
    <s v="8 cyl, 5 L"/>
    <x v="0"/>
    <x v="1"/>
    <s v="12.7 L / 100 km"/>
    <n v="9898"/>
    <x v="300"/>
    <s v="Kedron,"/>
    <s v="Kedron"/>
    <x v="2"/>
    <s v="8 cyl"/>
    <x v="0"/>
    <s v=" 5 Doors"/>
    <s v=" 5 Seats"/>
    <x v="2284"/>
  </r>
  <r>
    <x v="20"/>
    <x v="20"/>
    <x v="134"/>
    <x v="1"/>
    <s v="2020 Kia Picanto GT-Line"/>
    <x v="1"/>
    <x v="0"/>
    <s v="4 cyl, 1.2 L"/>
    <x v="1"/>
    <x v="2"/>
    <s v="5.8 L / 100 km"/>
    <n v="52408"/>
    <x v="376"/>
    <s v="Yamanto,"/>
    <s v="Yamanto"/>
    <x v="2"/>
    <s v="4 cyl"/>
    <x v="1"/>
    <s v=" 5 Doors"/>
    <s v=" 5 Seats"/>
    <x v="367"/>
  </r>
  <r>
    <x v="16"/>
    <x v="9"/>
    <x v="380"/>
    <x v="89"/>
    <s v="2023 Mazda CX-8 D35 Asaki (awd)"/>
    <x v="2"/>
    <x v="0"/>
    <s v="4 cyl, 2.2 L"/>
    <x v="0"/>
    <x v="0"/>
    <s v="6 L / 100 km"/>
    <n v="25"/>
    <x v="303"/>
    <s v="Mount Gravatt,"/>
    <s v="Mount Gravatt"/>
    <x v="2"/>
    <s v="4 cyl"/>
    <x v="0"/>
    <s v=" 4 Doors"/>
    <s v=" 7 Seats"/>
    <x v="2285"/>
  </r>
  <r>
    <x v="1"/>
    <x v="0"/>
    <x v="280"/>
    <x v="108"/>
    <s v="2022 MG ZST Excite"/>
    <x v="2"/>
    <x v="0"/>
    <s v="3 cyl, 1.3 L"/>
    <x v="1"/>
    <x v="2"/>
    <s v="7.3 L / 100 km"/>
    <n v="10"/>
    <x v="346"/>
    <s v="Browns Plains,"/>
    <s v="Browns Plains"/>
    <x v="2"/>
    <s v="3 cyl"/>
    <x v="0"/>
    <s v=" 5 Doors"/>
    <s v=" 5 Seats"/>
    <x v="153"/>
  </r>
  <r>
    <x v="7"/>
    <x v="20"/>
    <x v="26"/>
    <x v="1"/>
    <s v="2020 Toyota Yaris Ascent"/>
    <x v="1"/>
    <x v="0"/>
    <s v="4 cyl, 1.3 L"/>
    <x v="1"/>
    <x v="2"/>
    <s v="6.4 L / 100 km"/>
    <n v="56971"/>
    <x v="355"/>
    <s v="Sunbury,"/>
    <s v="Sunbury"/>
    <x v="1"/>
    <s v="4 cyl"/>
    <x v="1"/>
    <s v=" 5 Doors"/>
    <s v=" 5 Seats"/>
    <x v="361"/>
  </r>
  <r>
    <x v="26"/>
    <x v="0"/>
    <x v="570"/>
    <x v="3"/>
    <s v="2022 Lexus NX350 F Sport + EP1 AWD"/>
    <x v="1"/>
    <x v="0"/>
    <s v="4 cyl, 2.4 L"/>
    <x v="0"/>
    <x v="1"/>
    <s v="8.1 L / 100 km"/>
    <n v="14573"/>
    <x v="321"/>
    <s v="Elsternwick,"/>
    <s v="Elsternwick"/>
    <x v="1"/>
    <s v="4 cyl"/>
    <x v="0"/>
    <s v=" 4 Doors"/>
    <s v=" 5 Seats"/>
    <x v="714"/>
  </r>
  <r>
    <x v="13"/>
    <x v="0"/>
    <x v="86"/>
    <x v="3"/>
    <s v="2022 Hyundai Venue"/>
    <x v="1"/>
    <x v="0"/>
    <s v="4 cyl, 1.6 L"/>
    <x v="1"/>
    <x v="2"/>
    <s v="7.2 L / 100 km"/>
    <n v="11225"/>
    <x v="314"/>
    <s v="Hoppers Crossing,"/>
    <s v="Hoppers Crossing"/>
    <x v="1"/>
    <s v="4 cyl"/>
    <x v="0"/>
    <s v=" 4 Doors"/>
    <s v=" 5 Seats"/>
    <x v="50"/>
  </r>
  <r>
    <x v="18"/>
    <x v="12"/>
    <x v="130"/>
    <x v="7"/>
    <s v="2019 Holden Colorado LS (4X4) (5YR)"/>
    <x v="1"/>
    <x v="0"/>
    <s v="4 cyl, 2.8 L"/>
    <x v="3"/>
    <x v="0"/>
    <s v="8.6 L / 100 km"/>
    <n v="175731"/>
    <x v="94"/>
    <s v="Capalaba,"/>
    <s v="Capalaba"/>
    <x v="2"/>
    <s v="4 cyl"/>
    <x v="4"/>
    <s v=" 2 Doors"/>
    <s v=" 2 Seats"/>
    <x v="2286"/>
  </r>
  <r>
    <x v="6"/>
    <x v="1"/>
    <x v="84"/>
    <x v="7"/>
    <s v="2011 Nissan Navara ST-X (4X4)"/>
    <x v="1"/>
    <x v="0"/>
    <s v="4 cyl, 2.5 L"/>
    <x v="3"/>
    <x v="0"/>
    <s v="9 L / 100 km"/>
    <n v="233449"/>
    <x v="332"/>
    <s v="Toowoomba City,"/>
    <s v="Toowoomba City"/>
    <x v="2"/>
    <s v="4 cyl"/>
    <x v="4"/>
    <s v=" 4 Doors"/>
    <s v=" 5 Seats"/>
    <x v="114"/>
  </r>
  <r>
    <x v="22"/>
    <x v="0"/>
    <x v="260"/>
    <x v="93"/>
    <s v="2022 Suzuki Ignis GL"/>
    <x v="2"/>
    <x v="0"/>
    <s v="4 cyl, 1.2 L"/>
    <x v="1"/>
    <x v="1"/>
    <s v="4.9 L / 100 km"/>
    <s v="-"/>
    <x v="320"/>
    <s v="Springwood,"/>
    <s v="Springwood"/>
    <x v="2"/>
    <s v="4 cyl"/>
    <x v="0"/>
    <s v=" 4 Doors"/>
    <s v=" 5 Seats"/>
    <x v="2287"/>
  </r>
  <r>
    <x v="26"/>
    <x v="6"/>
    <x v="261"/>
    <x v="3"/>
    <s v="2018 Lexus NX300 F Sport (fwd)"/>
    <x v="1"/>
    <x v="0"/>
    <s v="4 cyl, 2 L"/>
    <x v="1"/>
    <x v="1"/>
    <s v="7.7 L / 100 km"/>
    <n v="107092"/>
    <x v="353"/>
    <s v="Melbourne,"/>
    <s v="Melbourne"/>
    <x v="1"/>
    <s v="4 cyl"/>
    <x v="0"/>
    <s v=" 4 Doors"/>
    <s v=" 5 Seats"/>
    <x v="1854"/>
  </r>
  <r>
    <x v="7"/>
    <x v="12"/>
    <x v="70"/>
    <x v="3"/>
    <s v="2019 Toyota RAV4 GXL AWD Hybrid"/>
    <x v="1"/>
    <x v="0"/>
    <s v="4 cyl, 2.5 L"/>
    <x v="0"/>
    <x v="3"/>
    <s v="4.8 L / 100 km"/>
    <n v="45226"/>
    <x v="91"/>
    <s v="Mornington,"/>
    <s v="Mornington"/>
    <x v="1"/>
    <s v="4 cyl"/>
    <x v="0"/>
    <s v=" 5 Doors"/>
    <s v=" 5 Seats"/>
    <x v="1149"/>
  </r>
  <r>
    <x v="7"/>
    <x v="4"/>
    <x v="85"/>
    <x v="7"/>
    <s v="2013 Toyota Hilux Workmate"/>
    <x v="1"/>
    <x v="1"/>
    <s v="4 cyl, 2.7 L"/>
    <x v="2"/>
    <x v="2"/>
    <s v="11 L / 100 km"/>
    <n v="319613"/>
    <x v="372"/>
    <s v="Wacol,"/>
    <s v="Wacol"/>
    <x v="2"/>
    <s v="4 cyl"/>
    <x v="4"/>
    <s v=" 2 Doors"/>
    <s v=" 3 Seats"/>
    <x v="11"/>
  </r>
  <r>
    <x v="6"/>
    <x v="9"/>
    <x v="21"/>
    <x v="110"/>
    <s v="2023 Nissan Qashqai ST-L 2-Tone"/>
    <x v="0"/>
    <x v="0"/>
    <s v="4 cyl, 1.3 L"/>
    <x v="1"/>
    <x v="1"/>
    <s v="6.1 L / 100 km"/>
    <n v="20"/>
    <x v="358"/>
    <s v="Indooroopilly,"/>
    <s v="Indooroopilly"/>
    <x v="2"/>
    <s v="4 cyl"/>
    <x v="0"/>
    <s v=" 4 Doors"/>
    <s v=" 5 Seats"/>
    <x v="211"/>
  </r>
  <r>
    <x v="18"/>
    <x v="17"/>
    <x v="94"/>
    <x v="3"/>
    <s v="2008 Holden Captiva SX (fwd)"/>
    <x v="1"/>
    <x v="0"/>
    <s v="4 cyl, 2 L"/>
    <x v="1"/>
    <x v="0"/>
    <s v="8.7 L / 100 km"/>
    <n v="217802"/>
    <x v="304"/>
    <s v="West Footscray,"/>
    <s v="West Footscray"/>
    <x v="1"/>
    <s v="4 cyl"/>
    <x v="0"/>
    <s v=" 4 Doors"/>
    <s v=" 5 Seats"/>
    <x v="193"/>
  </r>
  <r>
    <x v="25"/>
    <x v="7"/>
    <x v="98"/>
    <x v="7"/>
    <s v="2016 Isuzu D-MAX SX HI-Ride (4X4)"/>
    <x v="1"/>
    <x v="0"/>
    <s v="4 cyl, 3 L"/>
    <x v="3"/>
    <x v="0"/>
    <s v="8.1 L / 100 km"/>
    <n v="95700"/>
    <x v="301"/>
    <s v="Albion,"/>
    <s v="Albion"/>
    <x v="2"/>
    <s v="4 cyl"/>
    <x v="4"/>
    <s v=" 4 Doors"/>
    <s v=" 5 Seats"/>
    <x v="2028"/>
  </r>
  <r>
    <x v="3"/>
    <x v="6"/>
    <x v="200"/>
    <x v="6"/>
    <s v="2018 Mercedes-Benz CLA250 Sport 4Matic"/>
    <x v="1"/>
    <x v="0"/>
    <s v="4 cyl, 2 L"/>
    <x v="0"/>
    <x v="1"/>
    <s v="6.9 L / 100 km"/>
    <n v="32415"/>
    <x v="305"/>
    <s v="Pinkenba,"/>
    <s v="Pinkenba"/>
    <x v="2"/>
    <s v="4 cyl"/>
    <x v="5"/>
    <s v=" 4 Doors"/>
    <s v=" 5 Seats"/>
    <x v="0"/>
  </r>
  <r>
    <x v="23"/>
    <x v="17"/>
    <x v="399"/>
    <x v="2"/>
    <s v="2008 Porsche 911 Carrera S"/>
    <x v="1"/>
    <x v="0"/>
    <s v="6 cyl, 3.8 L"/>
    <x v="2"/>
    <x v="1"/>
    <s v="11.7 L / 100 km"/>
    <n v="90500"/>
    <x v="353"/>
    <s v="Melbourne,"/>
    <s v="Melbourne"/>
    <x v="1"/>
    <s v="6 cyl"/>
    <x v="2"/>
    <s v=" 2 Doors"/>
    <s v=" 4 Seats"/>
    <x v="2288"/>
  </r>
  <r>
    <x v="8"/>
    <x v="13"/>
    <x v="35"/>
    <x v="3"/>
    <s v="2021 Honda CR-V VTI L (awd) 5 Seats"/>
    <x v="1"/>
    <x v="0"/>
    <s v="4 cyl, 1.5 L"/>
    <x v="0"/>
    <x v="2"/>
    <s v="7.4 L / 100 km"/>
    <n v="17323"/>
    <x v="314"/>
    <s v="Hoppers Crossing,"/>
    <s v="Hoppers Crossing"/>
    <x v="1"/>
    <s v="4 cyl"/>
    <x v="0"/>
    <s v=" 4 Doors"/>
    <s v=" 5 Seats"/>
    <x v="319"/>
  </r>
  <r>
    <x v="7"/>
    <x v="16"/>
    <x v="213"/>
    <x v="1"/>
    <s v="2003 Toyota Echo"/>
    <x v="1"/>
    <x v="0"/>
    <s v="4 cyl, 1.3 L"/>
    <x v="1"/>
    <x v="2"/>
    <s v="6.7 L / 100 km"/>
    <n v="164135"/>
    <x v="335"/>
    <s v="South Toowoomba,"/>
    <s v="South Toowoomba"/>
    <x v="2"/>
    <s v="4 cyl"/>
    <x v="1"/>
    <s v=" 3 Doors"/>
    <s v=" 5 Seats"/>
    <x v="184"/>
  </r>
  <r>
    <x v="19"/>
    <x v="2"/>
    <x v="180"/>
    <x v="3"/>
    <s v="2017 Audi Q5 2.0 Tfsi Quattro Sport"/>
    <x v="1"/>
    <x v="0"/>
    <s v="4 cyl, 2 L"/>
    <x v="0"/>
    <x v="1"/>
    <s v="7.3 L / 100 km"/>
    <n v="40225"/>
    <x v="366"/>
    <s v="Tullamarine,"/>
    <s v="Tullamarine"/>
    <x v="1"/>
    <s v="4 cyl"/>
    <x v="0"/>
    <s v=" 4 Doors"/>
    <s v=" 5 Seats"/>
    <x v="642"/>
  </r>
  <r>
    <x v="19"/>
    <x v="0"/>
    <x v="423"/>
    <x v="6"/>
    <s v="2022 Audi E-Tron RS GT Quattro"/>
    <x v="1"/>
    <x v="0"/>
    <s v="0 L"/>
    <x v="0"/>
    <x v="4"/>
    <s v="0 L / 100 km"/>
    <n v="3050"/>
    <x v="332"/>
    <s v="Toowoomba City,"/>
    <s v="Toowoomba City"/>
    <x v="2"/>
    <s v="0 L"/>
    <x v="5"/>
    <s v=" 4 Doors"/>
    <s v=" 5 Seats"/>
    <x v="2289"/>
  </r>
  <r>
    <x v="3"/>
    <x v="5"/>
    <x v="234"/>
    <x v="1"/>
    <s v="2014 Mercedes-Benz A45 AMG"/>
    <x v="1"/>
    <x v="0"/>
    <s v="4 cyl, 2 L"/>
    <x v="0"/>
    <x v="1"/>
    <s v="6.9 L / 100 km"/>
    <n v="94678"/>
    <x v="314"/>
    <s v="Hoppers Crossing,"/>
    <s v="Hoppers Crossing"/>
    <x v="1"/>
    <s v="4 cyl"/>
    <x v="1"/>
    <s v=" 5 Doors"/>
    <s v=" 5 Seats"/>
    <x v="198"/>
  </r>
  <r>
    <x v="10"/>
    <x v="2"/>
    <x v="230"/>
    <x v="3"/>
    <s v="2017 Ford Everest Ambiente (4WD 5 Seat)"/>
    <x v="1"/>
    <x v="0"/>
    <s v="5 cyl, 3.2 L"/>
    <x v="3"/>
    <x v="0"/>
    <s v="8.5 L / 100 km"/>
    <n v="118487"/>
    <x v="343"/>
    <s v="Woodridge,"/>
    <s v="Woodridge"/>
    <x v="2"/>
    <s v="5 cyl"/>
    <x v="0"/>
    <s v=" 4 Doors"/>
    <s v=" 5 Seats"/>
    <x v="73"/>
  </r>
  <r>
    <x v="16"/>
    <x v="12"/>
    <x v="37"/>
    <x v="6"/>
    <s v="2019 Mazda 6 Sport (5YR)"/>
    <x v="1"/>
    <x v="0"/>
    <s v="4 cyl, 2.5 L"/>
    <x v="1"/>
    <x v="2"/>
    <s v="7 L / 100 km"/>
    <n v="69228"/>
    <x v="387"/>
    <s v="Oakleigh South,"/>
    <s v="Oakleigh South"/>
    <x v="1"/>
    <s v="4 cyl"/>
    <x v="5"/>
    <s v=" 4 Doors"/>
    <s v=" 5 Seats"/>
    <x v="2290"/>
  </r>
  <r>
    <x v="2"/>
    <x v="9"/>
    <x v="563"/>
    <x v="13"/>
    <s v="2023 BMW 530I M Sport LCI"/>
    <x v="0"/>
    <x v="0"/>
    <s v="4 cyl, 2 L"/>
    <x v="2"/>
    <x v="1"/>
    <s v="6.2 L / 100 km"/>
    <n v="1989"/>
    <x v="93"/>
    <s v="Bentleigh,"/>
    <s v="Bentleigh"/>
    <x v="1"/>
    <s v="4 cyl"/>
    <x v="5"/>
    <s v=" 4 Doors"/>
    <s v=" 5 Seats"/>
    <x v="2291"/>
  </r>
  <r>
    <x v="14"/>
    <x v="11"/>
    <x v="58"/>
    <x v="3"/>
    <s v="2015 Jeep Grand Cherokee Limited (4X4)"/>
    <x v="1"/>
    <x v="0"/>
    <s v="6 cyl, 3 L"/>
    <x v="3"/>
    <x v="0"/>
    <s v="7.5 L / 100 km"/>
    <n v="130100"/>
    <x v="393"/>
    <s v="Sunshine North,"/>
    <s v="Sunshine North"/>
    <x v="1"/>
    <s v="6 cyl"/>
    <x v="0"/>
    <s v=" 4 Doors"/>
    <s v=" 5 Seats"/>
    <x v="183"/>
  </r>
  <r>
    <x v="43"/>
    <x v="14"/>
    <x v="420"/>
    <x v="3"/>
    <s v="2007 Dodge Nitro SXT"/>
    <x v="1"/>
    <x v="0"/>
    <s v="6 cyl, 3.7 L"/>
    <x v="3"/>
    <x v="2"/>
    <s v="12.1 L / 100 km"/>
    <n v="215210"/>
    <x v="291"/>
    <s v="Moorabbin,"/>
    <s v="Moorabbin"/>
    <x v="1"/>
    <s v="6 cyl"/>
    <x v="0"/>
    <s v=" 4 Doors"/>
    <s v=" 5 Seats"/>
    <x v="21"/>
  </r>
  <r>
    <x v="2"/>
    <x v="9"/>
    <x v="163"/>
    <x v="13"/>
    <s v="2023 BMW M5 Competition LCI"/>
    <x v="0"/>
    <x v="0"/>
    <s v="8 cyl, 4.4 L"/>
    <x v="0"/>
    <x v="1"/>
    <s v="10.6 L / 100 km"/>
    <n v="1986"/>
    <x v="93"/>
    <s v="Bentleigh,"/>
    <s v="Bentleigh"/>
    <x v="1"/>
    <s v="8 cyl"/>
    <x v="5"/>
    <s v=" 4 Doors"/>
    <s v=" 5 Seats"/>
    <x v="2292"/>
  </r>
  <r>
    <x v="9"/>
    <x v="12"/>
    <x v="10"/>
    <x v="1"/>
    <s v="2019 Volkswagen Golf R"/>
    <x v="1"/>
    <x v="0"/>
    <s v="4 cyl, 2 L"/>
    <x v="0"/>
    <x v="1"/>
    <s v="7.2 L / 100 km"/>
    <n v="23889"/>
    <x v="299"/>
    <s v="Frankston,"/>
    <s v="Frankston"/>
    <x v="1"/>
    <s v="4 cyl"/>
    <x v="1"/>
    <s v=" 5 Doors"/>
    <s v=" 5 Seats"/>
    <x v="2293"/>
  </r>
  <r>
    <x v="4"/>
    <x v="4"/>
    <x v="122"/>
    <x v="1"/>
    <s v="2013 Renault Megane GT-Line"/>
    <x v="1"/>
    <x v="0"/>
    <s v="4 cyl, 2 L"/>
    <x v="1"/>
    <x v="1"/>
    <s v="7.8 L / 100 km"/>
    <n v="81600"/>
    <x v="291"/>
    <s v="Moorabbin,"/>
    <s v="Moorabbin"/>
    <x v="1"/>
    <s v="4 cyl"/>
    <x v="1"/>
    <s v=" 5 Doors"/>
    <s v=" 5 Seats"/>
    <x v="93"/>
  </r>
  <r>
    <x v="6"/>
    <x v="9"/>
    <x v="84"/>
    <x v="111"/>
    <s v="2023 Nissan Navara SL Warrior (4X4)"/>
    <x v="0"/>
    <x v="0"/>
    <s v="4 cyl, 2.3 L"/>
    <x v="3"/>
    <x v="0"/>
    <s v="7.9 L / 100 km"/>
    <n v="2500"/>
    <x v="93"/>
    <s v="Bentleigh,"/>
    <s v="Bentleigh"/>
    <x v="1"/>
    <s v="4 cyl"/>
    <x v="4"/>
    <s v=" 4 Doors"/>
    <s v=" 5 Seats"/>
    <x v="269"/>
  </r>
  <r>
    <x v="3"/>
    <x v="4"/>
    <x v="475"/>
    <x v="2"/>
    <s v="2013 Mercedes-Benz C180 BE"/>
    <x v="1"/>
    <x v="0"/>
    <s v="4 cyl, 1.6 L"/>
    <x v="2"/>
    <x v="1"/>
    <s v="6.3 L / 100 km"/>
    <n v="114527"/>
    <x v="305"/>
    <s v="Pinkenba,"/>
    <s v="Pinkenba"/>
    <x v="2"/>
    <s v="4 cyl"/>
    <x v="2"/>
    <s v=" 2 Doors"/>
    <s v=" 4 Seats"/>
    <x v="90"/>
  </r>
  <r>
    <x v="7"/>
    <x v="0"/>
    <x v="105"/>
    <x v="3"/>
    <s v="2022 Toyota Landcruiser LC300 GR-S (4X4)"/>
    <x v="1"/>
    <x v="0"/>
    <s v="6 cyl, 3.3 L"/>
    <x v="3"/>
    <x v="0"/>
    <s v="8.9 L / 100 km"/>
    <n v="29235"/>
    <x v="353"/>
    <s v="MELBOURNE,"/>
    <s v="MELBOURNE"/>
    <x v="1"/>
    <s v="6 cyl"/>
    <x v="0"/>
    <s v=" 4 Doors"/>
    <s v=" 5 Seats"/>
    <x v="2294"/>
  </r>
  <r>
    <x v="19"/>
    <x v="0"/>
    <x v="180"/>
    <x v="115"/>
    <s v="2022 Audi Q5 45 Tfsi Quattro Sport Mhev"/>
    <x v="0"/>
    <x v="0"/>
    <s v="4 cyl, 2 L"/>
    <x v="0"/>
    <x v="3"/>
    <s v="8 L / 100 km"/>
    <n v="7543"/>
    <x v="353"/>
    <s v="Melbourne,"/>
    <s v="Melbourne"/>
    <x v="1"/>
    <s v="4 cyl"/>
    <x v="0"/>
    <s v=" 4 Doors"/>
    <s v=" 5 Seats"/>
    <x v="496"/>
  </r>
  <r>
    <x v="10"/>
    <x v="12"/>
    <x v="75"/>
    <x v="7"/>
    <s v="2019 Ford Ranger Raptor 2.0 (4X4)"/>
    <x v="1"/>
    <x v="0"/>
    <s v="4 cyl, 2 L"/>
    <x v="3"/>
    <x v="0"/>
    <s v="8.2 L / 100 km"/>
    <n v="75908"/>
    <x v="299"/>
    <s v="Frankston,"/>
    <s v="Frankston"/>
    <x v="1"/>
    <s v="4 cyl"/>
    <x v="4"/>
    <s v=" 4 Doors"/>
    <s v=" 5 Seats"/>
    <x v="684"/>
  </r>
  <r>
    <x v="7"/>
    <x v="13"/>
    <x v="18"/>
    <x v="6"/>
    <s v="2021 Toyota Camry Ascent"/>
    <x v="1"/>
    <x v="0"/>
    <s v="4 cyl, 2.5 L"/>
    <x v="1"/>
    <x v="2"/>
    <s v="7.8 L / 100 km"/>
    <n v="8624"/>
    <x v="300"/>
    <s v="Kedron,"/>
    <s v="Kedron"/>
    <x v="2"/>
    <s v="4 cyl"/>
    <x v="5"/>
    <s v=" 4 Doors"/>
    <s v=" 5 Seats"/>
    <x v="2295"/>
  </r>
  <r>
    <x v="0"/>
    <x v="8"/>
    <x v="550"/>
    <x v="7"/>
    <s v="2012 Ssangyong Actyon Sports SX (4X4)"/>
    <x v="1"/>
    <x v="0"/>
    <s v="4 cyl, 2 L"/>
    <x v="3"/>
    <x v="0"/>
    <s v="7.9 L / 100 km"/>
    <n v="127583"/>
    <x v="335"/>
    <s v="South Toowoomba,"/>
    <s v="South Toowoomba"/>
    <x v="2"/>
    <s v="4 cyl"/>
    <x v="4"/>
    <s v=" 4 Doors"/>
    <s v=" 5 Seats"/>
    <x v="85"/>
  </r>
  <r>
    <x v="16"/>
    <x v="9"/>
    <x v="55"/>
    <x v="96"/>
    <s v="2023 Mazda BT-50 Thunder (4X4)"/>
    <x v="2"/>
    <x v="0"/>
    <s v="4 cyl, 3 L"/>
    <x v="3"/>
    <x v="0"/>
    <s v="8 L / 100 km"/>
    <s v="-"/>
    <x v="345"/>
    <s v="Brighton,"/>
    <s v="Brighton"/>
    <x v="1"/>
    <s v="4 cyl"/>
    <x v="4"/>
    <s v=" 4 Doors"/>
    <s v=" 5 Seats"/>
    <x v="2296"/>
  </r>
  <r>
    <x v="12"/>
    <x v="6"/>
    <x v="16"/>
    <x v="3"/>
    <s v="2018 Subaru Outback 2.5I"/>
    <x v="1"/>
    <x v="0"/>
    <s v="4 cyl, 2.5 L"/>
    <x v="0"/>
    <x v="2"/>
    <s v="7.3 L / 100 km"/>
    <n v="104058"/>
    <x v="308"/>
    <s v="SOUTH MELBOURNE,"/>
    <s v="SOUTH MELBOURNE"/>
    <x v="1"/>
    <s v="4 cyl"/>
    <x v="0"/>
    <s v=" 4 Doors"/>
    <s v=" 5 Seats"/>
    <x v="172"/>
  </r>
  <r>
    <x v="16"/>
    <x v="9"/>
    <x v="145"/>
    <x v="96"/>
    <s v="2023 Mazda CX-9 Touring (fwd)"/>
    <x v="2"/>
    <x v="0"/>
    <s v="4 cyl, 2.5 L"/>
    <x v="1"/>
    <x v="2"/>
    <s v="8.4 L / 100 km"/>
    <s v="-"/>
    <x v="345"/>
    <s v="Brighton,"/>
    <s v="Brighton"/>
    <x v="1"/>
    <s v="4 cyl"/>
    <x v="0"/>
    <s v=" 4 Doors"/>
    <s v=" 7 Seats"/>
    <x v="2297"/>
  </r>
  <r>
    <x v="9"/>
    <x v="13"/>
    <x v="15"/>
    <x v="7"/>
    <s v="2021 Volkswagen Amarok TDI580 Highline 4Motion"/>
    <x v="1"/>
    <x v="0"/>
    <s v="6 cyl, 3 L"/>
    <x v="3"/>
    <x v="0"/>
    <s v="9.5 L / 100 km"/>
    <n v="90401"/>
    <x v="299"/>
    <s v="Frankston,"/>
    <s v="Frankston"/>
    <x v="1"/>
    <s v="6 cyl"/>
    <x v="4"/>
    <s v=" 4 Doors"/>
    <s v=" 5 Seats"/>
    <x v="154"/>
  </r>
  <r>
    <x v="16"/>
    <x v="17"/>
    <x v="56"/>
    <x v="3"/>
    <s v="2008 Mazda CX-7 Classic (4X4)"/>
    <x v="1"/>
    <x v="0"/>
    <s v="4 cyl, 2.3 L"/>
    <x v="0"/>
    <x v="1"/>
    <s v="11.5 L / 100 km"/>
    <n v="160000"/>
    <x v="394"/>
    <s v="Clontarf,"/>
    <s v="Clontarf"/>
    <x v="2"/>
    <s v="4 cyl"/>
    <x v="0"/>
    <s v=" 4 Doors"/>
    <s v=" 5 Seats"/>
    <x v="204"/>
  </r>
  <r>
    <x v="6"/>
    <x v="15"/>
    <x v="435"/>
    <x v="3"/>
    <s v="2010 Nissan Murano TI"/>
    <x v="1"/>
    <x v="0"/>
    <s v="6 cyl, 3.5 L"/>
    <x v="3"/>
    <x v="2"/>
    <s v="10.9 L / 100 km"/>
    <n v="262701"/>
    <x v="304"/>
    <s v="West Footscray,"/>
    <s v="West Footscray"/>
    <x v="1"/>
    <s v="6 cyl"/>
    <x v="0"/>
    <s v=" 4 Doors"/>
    <s v=" 5 Seats"/>
    <x v="202"/>
  </r>
  <r>
    <x v="10"/>
    <x v="12"/>
    <x v="75"/>
    <x v="7"/>
    <s v="2019 Ford Ranger XLT 3.2 (4X4)"/>
    <x v="1"/>
    <x v="0"/>
    <s v="5 cyl, 3.2 L"/>
    <x v="3"/>
    <x v="0"/>
    <s v="8.9 L / 100 km"/>
    <n v="93439"/>
    <x v="299"/>
    <s v="Frankston,"/>
    <s v="Frankston"/>
    <x v="1"/>
    <s v="5 cyl"/>
    <x v="4"/>
    <s v=" 4 Doors"/>
    <s v=" 5 Seats"/>
    <x v="2298"/>
  </r>
  <r>
    <x v="18"/>
    <x v="17"/>
    <x v="53"/>
    <x v="6"/>
    <s v="2008 Holden Commodore Omega"/>
    <x v="1"/>
    <x v="0"/>
    <s v="6 cyl, 3.6 L"/>
    <x v="2"/>
    <x v="2"/>
    <s v="11 L / 100 km"/>
    <n v="123000"/>
    <x v="394"/>
    <s v="Clontarf,"/>
    <s v="Clontarf"/>
    <x v="2"/>
    <s v="6 cyl"/>
    <x v="5"/>
    <s v=" 4 Doors"/>
    <s v=" 5 Seats"/>
    <x v="46"/>
  </r>
  <r>
    <x v="6"/>
    <x v="13"/>
    <x v="24"/>
    <x v="3"/>
    <s v="2021 Nissan X-Trail ST (2WD)"/>
    <x v="1"/>
    <x v="0"/>
    <s v="4 cyl, 2.5 L"/>
    <x v="1"/>
    <x v="2"/>
    <s v="7.9 L / 100 km"/>
    <n v="36206"/>
    <x v="344"/>
    <s v="Essendon Fields,"/>
    <s v="Essendon Fields"/>
    <x v="1"/>
    <s v="4 cyl"/>
    <x v="0"/>
    <s v=" 4 Doors"/>
    <s v=" 5 Seats"/>
    <x v="2299"/>
  </r>
  <r>
    <x v="16"/>
    <x v="7"/>
    <x v="37"/>
    <x v="10"/>
    <s v="2016 Mazda 6 Sport"/>
    <x v="1"/>
    <x v="0"/>
    <s v="4 cyl, 2.5 L"/>
    <x v="1"/>
    <x v="2"/>
    <s v="6.6 L / 100 km"/>
    <n v="152610"/>
    <x v="395"/>
    <s v="Geelong,"/>
    <s v="Geelong"/>
    <x v="1"/>
    <s v="4 cyl"/>
    <x v="8"/>
    <s v=" 4 Doors"/>
    <s v=" 5 Seats"/>
    <x v="114"/>
  </r>
  <r>
    <x v="19"/>
    <x v="12"/>
    <x v="118"/>
    <x v="3"/>
    <s v="2019 Audi Q2 35 Tfsi (1.4 Tfsi)"/>
    <x v="1"/>
    <x v="0"/>
    <s v="4 cyl, 1.4 L"/>
    <x v="1"/>
    <x v="1"/>
    <s v="5.3 L / 100 km"/>
    <n v="34318"/>
    <x v="303"/>
    <s v="Mount Gravatt,"/>
    <s v="Mount Gravatt"/>
    <x v="2"/>
    <s v="4 cyl"/>
    <x v="0"/>
    <s v=" 4 Doors"/>
    <s v=" 5 Seats"/>
    <x v="35"/>
  </r>
  <r>
    <x v="13"/>
    <x v="12"/>
    <x v="156"/>
    <x v="3"/>
    <s v="2019 Hyundai Kona Active (fwd)"/>
    <x v="1"/>
    <x v="0"/>
    <s v="4 cyl, 2 L"/>
    <x v="1"/>
    <x v="2"/>
    <s v="7.2 L / 100 km"/>
    <n v="34862"/>
    <x v="332"/>
    <s v="Toowoomba City,"/>
    <s v="Toowoomba City"/>
    <x v="2"/>
    <s v="4 cyl"/>
    <x v="0"/>
    <s v=" 4 Doors"/>
    <s v=" 5 Seats"/>
    <x v="733"/>
  </r>
  <r>
    <x v="18"/>
    <x v="15"/>
    <x v="53"/>
    <x v="6"/>
    <s v="2010 Holden Commodore SV6"/>
    <x v="1"/>
    <x v="0"/>
    <s v="6 cyl, 3.6 L"/>
    <x v="2"/>
    <x v="2"/>
    <s v="10.1 L / 100 km"/>
    <n v="243045"/>
    <x v="396"/>
    <s v="South Geelong,"/>
    <s v="South Geelong"/>
    <x v="1"/>
    <s v="6 cyl"/>
    <x v="5"/>
    <s v=" 4 Doors"/>
    <s v=" 5 Seats"/>
    <x v="1682"/>
  </r>
  <r>
    <x v="20"/>
    <x v="11"/>
    <x v="81"/>
    <x v="3"/>
    <s v="2015 Kia Sportage SI Premium (fwd)"/>
    <x v="1"/>
    <x v="0"/>
    <s v="4 cyl, 2 L"/>
    <x v="1"/>
    <x v="2"/>
    <s v="8.8 L / 100 km"/>
    <n v="112704"/>
    <x v="395"/>
    <s v="Geelong,"/>
    <s v="Geelong"/>
    <x v="1"/>
    <s v="4 cyl"/>
    <x v="0"/>
    <s v=" 4 Doors"/>
    <s v=" 5 Seats"/>
    <x v="81"/>
  </r>
  <r>
    <x v="19"/>
    <x v="19"/>
    <x v="180"/>
    <x v="3"/>
    <s v="2009 Audi Q5 2.0 Tfsi Quattro"/>
    <x v="1"/>
    <x v="0"/>
    <s v="4 cyl, 2 L"/>
    <x v="0"/>
    <x v="1"/>
    <s v="8.5 L / 100 km"/>
    <n v="190000"/>
    <x v="334"/>
    <s v="Acacia Ridge,"/>
    <s v="Acacia Ridge"/>
    <x v="2"/>
    <s v="4 cyl"/>
    <x v="0"/>
    <s v=" 4 Doors"/>
    <s v=" 5 Seats"/>
    <x v="213"/>
  </r>
  <r>
    <x v="20"/>
    <x v="7"/>
    <x v="101"/>
    <x v="3"/>
    <s v="2016 Kia Sorento SLI (4X4)"/>
    <x v="1"/>
    <x v="0"/>
    <s v="4 cyl, 2.2 L"/>
    <x v="0"/>
    <x v="0"/>
    <s v="7.8 L / 100 km"/>
    <n v="113460"/>
    <x v="342"/>
    <s v="Nundah,"/>
    <s v="Nundah"/>
    <x v="2"/>
    <s v="4 cyl"/>
    <x v="0"/>
    <s v=" 4 Doors"/>
    <s v=" 7 Seats"/>
    <x v="845"/>
  </r>
  <r>
    <x v="7"/>
    <x v="4"/>
    <x v="7"/>
    <x v="2"/>
    <s v="2013 Toyota 86 GTS"/>
    <x v="1"/>
    <x v="0"/>
    <s v="4 cyl, 2 L"/>
    <x v="2"/>
    <x v="1"/>
    <s v="7.1 L / 100 km"/>
    <n v="283669"/>
    <x v="314"/>
    <s v="Hoppers Crossing,"/>
    <s v="Hoppers Crossing"/>
    <x v="1"/>
    <s v="4 cyl"/>
    <x v="2"/>
    <s v=" 2 Doors"/>
    <s v=" 4 Seats"/>
    <x v="773"/>
  </r>
  <r>
    <x v="12"/>
    <x v="20"/>
    <x v="16"/>
    <x v="3"/>
    <s v="2020 Subaru Outback 2.5I Premium AWD"/>
    <x v="1"/>
    <x v="0"/>
    <s v="4 cyl, 2.5 L"/>
    <x v="0"/>
    <x v="2"/>
    <s v="7.3 L / 100 km"/>
    <n v="70195"/>
    <x v="395"/>
    <s v="Geelong,"/>
    <s v="Geelong"/>
    <x v="1"/>
    <s v="4 cyl"/>
    <x v="0"/>
    <s v=" 4 Doors"/>
    <s v=" 5 Seats"/>
    <x v="333"/>
  </r>
  <r>
    <x v="7"/>
    <x v="8"/>
    <x v="105"/>
    <x v="3"/>
    <s v="2012 Toyota Landcruiser Sahara (4X4)"/>
    <x v="1"/>
    <x v="0"/>
    <s v="8 cyl, 4.5 L"/>
    <x v="3"/>
    <x v="0"/>
    <s v="10.3 L / 100 km"/>
    <n v="300000"/>
    <x v="104"/>
    <s v="Underwood,"/>
    <s v="Underwood"/>
    <x v="2"/>
    <s v="8 cyl"/>
    <x v="0"/>
    <s v=" 4 Doors"/>
    <s v=" 8 Seats"/>
    <x v="1724"/>
  </r>
  <r>
    <x v="18"/>
    <x v="4"/>
    <x v="69"/>
    <x v="6"/>
    <s v="2013 Holden Cruze CD Equipe"/>
    <x v="1"/>
    <x v="0"/>
    <s v="4 cyl, 1.8 L"/>
    <x v="1"/>
    <x v="2"/>
    <s v="7.4 L / 100 km"/>
    <n v="124292"/>
    <x v="304"/>
    <s v="West Footscray,"/>
    <s v="West Footscray"/>
    <x v="1"/>
    <s v="4 cyl"/>
    <x v="5"/>
    <s v=" 4 Doors"/>
    <s v=" 5 Seats"/>
    <x v="202"/>
  </r>
  <r>
    <x v="7"/>
    <x v="11"/>
    <x v="70"/>
    <x v="3"/>
    <s v="2015 Toyota RAV4 GXL (4X4)"/>
    <x v="1"/>
    <x v="0"/>
    <s v="4 cyl, 2.5 L"/>
    <x v="0"/>
    <x v="2"/>
    <s v="8.5 L / 100 km"/>
    <n v="160695"/>
    <x v="395"/>
    <s v="Geelong,"/>
    <s v="Geelong"/>
    <x v="1"/>
    <s v="4 cyl"/>
    <x v="0"/>
    <s v=" 4 Doors"/>
    <s v=" 5 Seats"/>
    <x v="2300"/>
  </r>
  <r>
    <x v="7"/>
    <x v="23"/>
    <x v="85"/>
    <x v="7"/>
    <s v="2002 Toyota Hilux (4X4)"/>
    <x v="1"/>
    <x v="1"/>
    <s v="4 cyl, 2.7 L"/>
    <x v="3"/>
    <x v="2"/>
    <s v="0 L / 100 km"/>
    <n v="327445"/>
    <x v="95"/>
    <s v="Coopers Plains,"/>
    <s v="Coopers Plains"/>
    <x v="2"/>
    <s v="4 cyl"/>
    <x v="4"/>
    <s v=" 2 Doors"/>
    <s v=" 2 Seats"/>
    <x v="475"/>
  </r>
  <r>
    <x v="18"/>
    <x v="8"/>
    <x v="53"/>
    <x v="6"/>
    <s v="2012 Holden Commodore SV6"/>
    <x v="1"/>
    <x v="0"/>
    <s v="6 cyl, 3.6 L"/>
    <x v="2"/>
    <x v="2"/>
    <s v="9.5 L / 100 km"/>
    <n v="194223"/>
    <x v="309"/>
    <s v="Maidstone,"/>
    <s v="Maidstone"/>
    <x v="1"/>
    <s v="6 cyl"/>
    <x v="5"/>
    <s v=" 4 Doors"/>
    <s v=" 5 Seats"/>
    <x v="21"/>
  </r>
  <r>
    <x v="9"/>
    <x v="15"/>
    <x v="72"/>
    <x v="10"/>
    <s v="2010 Volkswagen Caddy Maxi Life"/>
    <x v="1"/>
    <x v="0"/>
    <s v="4 cyl, 1.9 L"/>
    <x v="1"/>
    <x v="0"/>
    <s v="6.8 L / 100 km"/>
    <n v="166023"/>
    <x v="397"/>
    <s v="Strathpine,"/>
    <s v="Strathpine"/>
    <x v="2"/>
    <s v="4 cyl"/>
    <x v="8"/>
    <s v=" 4 Doors"/>
    <s v=" 7 Seats"/>
    <x v="18"/>
  </r>
  <r>
    <x v="0"/>
    <x v="0"/>
    <x v="0"/>
    <x v="103"/>
    <s v="2022 Ssangyong Rexton Ultimate (awd)"/>
    <x v="2"/>
    <x v="0"/>
    <s v="4 cyl, 2.2 L"/>
    <x v="0"/>
    <x v="0"/>
    <s v="8.7 L / 100 km"/>
    <n v="22"/>
    <x v="299"/>
    <s v="Frankston,"/>
    <s v="Frankston"/>
    <x v="1"/>
    <s v="4 cyl"/>
    <x v="0"/>
    <s v=" 4 Doors"/>
    <s v=" 7 Seats"/>
    <x v="706"/>
  </r>
  <r>
    <x v="7"/>
    <x v="9"/>
    <x v="18"/>
    <x v="6"/>
    <s v="2023 Toyota Camry Ascent Hybrid"/>
    <x v="1"/>
    <x v="0"/>
    <s v="4 cyl, 2.5 L"/>
    <x v="1"/>
    <x v="3"/>
    <s v="4.5 L / 100 km"/>
    <n v="5172"/>
    <x v="302"/>
    <s v="Port Melbourne,"/>
    <s v="Port Melbourne"/>
    <x v="1"/>
    <s v="4 cyl"/>
    <x v="5"/>
    <s v=" 4 Doors"/>
    <s v=" 5 Seats"/>
    <x v="797"/>
  </r>
  <r>
    <x v="8"/>
    <x v="20"/>
    <x v="73"/>
    <x v="1"/>
    <s v="2020 Honda Civic RS"/>
    <x v="1"/>
    <x v="0"/>
    <s v="4 cyl, 1.5 L"/>
    <x v="1"/>
    <x v="2"/>
    <s v="6 L / 100 km"/>
    <n v="19322"/>
    <x v="354"/>
    <s v="Windsor,"/>
    <s v="Windsor"/>
    <x v="2"/>
    <s v="4 cyl"/>
    <x v="1"/>
    <s v=" 5 Doors"/>
    <s v=" 5 Seats"/>
    <x v="616"/>
  </r>
  <r>
    <x v="18"/>
    <x v="20"/>
    <x v="426"/>
    <x v="3"/>
    <s v="2020 Holden Equinox LT (fwd)"/>
    <x v="1"/>
    <x v="0"/>
    <s v="4 cyl, 1.5 L"/>
    <x v="1"/>
    <x v="2"/>
    <s v="6.9 L / 100 km"/>
    <n v="100383"/>
    <x v="398"/>
    <s v="Wendouree,"/>
    <s v="Wendouree"/>
    <x v="1"/>
    <s v="4 cyl"/>
    <x v="0"/>
    <s v=" 4 Doors"/>
    <s v=" 5 Seats"/>
    <x v="2301"/>
  </r>
  <r>
    <x v="10"/>
    <x v="11"/>
    <x v="33"/>
    <x v="7"/>
    <s v="2015 Ford Falcon XR6"/>
    <x v="1"/>
    <x v="0"/>
    <s v="6 cyl, 4 L"/>
    <x v="2"/>
    <x v="2"/>
    <s v="10.7 L / 100 km"/>
    <n v="139715"/>
    <x v="104"/>
    <s v="Underwood,"/>
    <s v="Underwood"/>
    <x v="2"/>
    <s v="6 cyl"/>
    <x v="4"/>
    <s v=" 2 Doors"/>
    <s v=" 2 Seats"/>
    <x v="87"/>
  </r>
  <r>
    <x v="7"/>
    <x v="8"/>
    <x v="105"/>
    <x v="3"/>
    <s v="2012 Toyota Landcruiser Prado GXL (4X4)"/>
    <x v="1"/>
    <x v="1"/>
    <s v="6 cyl, 4 L"/>
    <x v="3"/>
    <x v="2"/>
    <s v="13 L / 100 km"/>
    <n v="104374"/>
    <x v="399"/>
    <s v="Northgate,"/>
    <s v="Northgate"/>
    <x v="2"/>
    <s v="6 cyl"/>
    <x v="0"/>
    <s v=" 4 Doors"/>
    <s v=" 7 Seats"/>
    <x v="832"/>
  </r>
  <r>
    <x v="6"/>
    <x v="19"/>
    <x v="24"/>
    <x v="3"/>
    <s v="2009 Nissan X-Trail ST (4X4)"/>
    <x v="1"/>
    <x v="0"/>
    <s v="4 cyl, 2.5 L"/>
    <x v="3"/>
    <x v="2"/>
    <s v="9.3 L / 100 km"/>
    <n v="222751"/>
    <x v="400"/>
    <s v="North Geelong,"/>
    <s v="North Geelong"/>
    <x v="1"/>
    <s v="4 cyl"/>
    <x v="0"/>
    <s v=" 4 Doors"/>
    <s v=" 5 Seats"/>
    <x v="31"/>
  </r>
  <r>
    <x v="3"/>
    <x v="6"/>
    <x v="235"/>
    <x v="6"/>
    <s v="2018 Mercedes-Benz E200"/>
    <x v="1"/>
    <x v="0"/>
    <s v="4 cyl, 2 L"/>
    <x v="2"/>
    <x v="1"/>
    <s v="6.7 L / 100 km"/>
    <n v="99997"/>
    <x v="302"/>
    <s v="Port Melbourne,"/>
    <s v="Port Melbourne"/>
    <x v="1"/>
    <s v="4 cyl"/>
    <x v="5"/>
    <s v=" 4 Doors"/>
    <s v=" 5 Seats"/>
    <x v="440"/>
  </r>
  <r>
    <x v="22"/>
    <x v="12"/>
    <x v="90"/>
    <x v="1"/>
    <s v="2019 Suzuki Swift GL Navigator (safety)"/>
    <x v="1"/>
    <x v="0"/>
    <s v="4 cyl, 1.2 L"/>
    <x v="1"/>
    <x v="2"/>
    <s v="4.8 L / 100 km"/>
    <n v="80000"/>
    <x v="397"/>
    <s v="Strathpine,"/>
    <s v="Strathpine"/>
    <x v="2"/>
    <s v="4 cyl"/>
    <x v="1"/>
    <s v=" 5 Doors"/>
    <s v=" 5 Seats"/>
    <x v="56"/>
  </r>
  <r>
    <x v="13"/>
    <x v="1"/>
    <x v="80"/>
    <x v="1"/>
    <s v="2011 Hyundai Accent Active"/>
    <x v="1"/>
    <x v="0"/>
    <s v="4 cyl, 1.6 L"/>
    <x v="1"/>
    <x v="2"/>
    <s v="6.4 L / 100 km"/>
    <n v="112351"/>
    <x v="304"/>
    <s v="West Footscray,"/>
    <s v="West Footscray"/>
    <x v="1"/>
    <s v="4 cyl"/>
    <x v="1"/>
    <s v=" 5 Doors"/>
    <s v=" 5 Seats"/>
    <x v="202"/>
  </r>
  <r>
    <x v="41"/>
    <x v="0"/>
    <x v="279"/>
    <x v="88"/>
    <s v="2022 GWM Haval Jolion Ultra Hybrid"/>
    <x v="2"/>
    <x v="0"/>
    <s v="4 cyl, 1.5 L"/>
    <x v="1"/>
    <x v="3"/>
    <s v="5 L / 100 km"/>
    <n v="15"/>
    <x v="350"/>
    <s v="Hillcrest,"/>
    <s v="Hillcrest"/>
    <x v="2"/>
    <s v="4 cyl"/>
    <x v="0"/>
    <s v=" 4 Doors"/>
    <s v=" 5 Seats"/>
    <x v="555"/>
  </r>
  <r>
    <x v="16"/>
    <x v="12"/>
    <x v="37"/>
    <x v="6"/>
    <s v="2019 Mazda 6 Sport (5YR)"/>
    <x v="1"/>
    <x v="0"/>
    <s v="4 cyl, 2.5 L"/>
    <x v="1"/>
    <x v="2"/>
    <s v="7 L / 100 km"/>
    <n v="30850"/>
    <x v="326"/>
    <s v="Hendra,"/>
    <s v="Hendra"/>
    <x v="2"/>
    <s v="4 cyl"/>
    <x v="5"/>
    <s v=" 4 Doors"/>
    <s v=" 5 Seats"/>
    <x v="2302"/>
  </r>
  <r>
    <x v="14"/>
    <x v="13"/>
    <x v="254"/>
    <x v="3"/>
    <s v="2021 Jeep Wrangler Sport S (4X4)"/>
    <x v="1"/>
    <x v="0"/>
    <s v="6 cyl, 3.6 L"/>
    <x v="3"/>
    <x v="2"/>
    <s v="9.6 L / 100 km"/>
    <n v="29345"/>
    <x v="397"/>
    <s v="Strathpine,"/>
    <s v="Strathpine"/>
    <x v="2"/>
    <s v="6 cyl"/>
    <x v="0"/>
    <s v=" 2 Doors"/>
    <s v=" 4 Seats"/>
    <x v="293"/>
  </r>
  <r>
    <x v="9"/>
    <x v="12"/>
    <x v="46"/>
    <x v="3"/>
    <s v="2019 Volkswagen Tiguan Allspace 162 TSI Highline"/>
    <x v="1"/>
    <x v="0"/>
    <s v="4 cyl, 2 L"/>
    <x v="0"/>
    <x v="1"/>
    <s v="8.3 L / 100 km"/>
    <n v="55221"/>
    <x v="305"/>
    <s v="Pinkenba,"/>
    <s v="Pinkenba"/>
    <x v="2"/>
    <s v="4 cyl"/>
    <x v="0"/>
    <s v=" 4 Doors"/>
    <s v=" 7 Seats"/>
    <x v="405"/>
  </r>
  <r>
    <x v="10"/>
    <x v="10"/>
    <x v="33"/>
    <x v="6"/>
    <s v="2005 Ford Falcon Futura"/>
    <x v="1"/>
    <x v="0"/>
    <s v="6 cyl, 4 L"/>
    <x v="2"/>
    <x v="2"/>
    <s v="11.5 L / 100 km"/>
    <n v="271505"/>
    <x v="387"/>
    <s v="Oakleigh South,"/>
    <s v="Oakleigh South"/>
    <x v="1"/>
    <s v="6 cyl"/>
    <x v="5"/>
    <s v=" 4 Doors"/>
    <s v=" 5 Seats"/>
    <x v="2303"/>
  </r>
  <r>
    <x v="13"/>
    <x v="6"/>
    <x v="36"/>
    <x v="1"/>
    <s v="2018 Hyundai I30 Active"/>
    <x v="1"/>
    <x v="0"/>
    <s v="4 cyl, 2 L"/>
    <x v="1"/>
    <x v="2"/>
    <s v="7.4 L / 100 km"/>
    <n v="43869"/>
    <x v="401"/>
    <s v="North Lakes,"/>
    <s v="North Lakes"/>
    <x v="2"/>
    <s v="4 cyl"/>
    <x v="1"/>
    <s v=" 4 Doors"/>
    <s v=" 5 Seats"/>
    <x v="276"/>
  </r>
  <r>
    <x v="2"/>
    <x v="6"/>
    <x v="11"/>
    <x v="3"/>
    <s v="2018 BMW X3 Xdrive 30D"/>
    <x v="1"/>
    <x v="0"/>
    <s v="6 cyl, 3 L"/>
    <x v="3"/>
    <x v="0"/>
    <s v="6 L / 100 km"/>
    <n v="68335"/>
    <x v="330"/>
    <s v="Mansfield,"/>
    <s v="Mansfield"/>
    <x v="2"/>
    <s v="6 cyl"/>
    <x v="0"/>
    <s v=" 4 Doors"/>
    <s v=" 5 Seats"/>
    <x v="257"/>
  </r>
  <r>
    <x v="12"/>
    <x v="6"/>
    <x v="66"/>
    <x v="3"/>
    <s v="2018 Subaru Forester 2.0D-S"/>
    <x v="1"/>
    <x v="0"/>
    <s v="4 cyl, 2 L"/>
    <x v="0"/>
    <x v="0"/>
    <s v="6.3 L / 100 km"/>
    <n v="91714"/>
    <x v="311"/>
    <s v="Ravenhall,"/>
    <s v="Ravenhall"/>
    <x v="1"/>
    <s v="4 cyl"/>
    <x v="0"/>
    <s v=" 4 Doors"/>
    <s v=" 5 Seats"/>
    <x v="845"/>
  </r>
  <r>
    <x v="11"/>
    <x v="4"/>
    <x v="29"/>
    <x v="7"/>
    <s v="2013 Mitsubishi Triton GLX (4X4)"/>
    <x v="1"/>
    <x v="0"/>
    <s v="4 cyl, 2.5 L"/>
    <x v="3"/>
    <x v="0"/>
    <s v="9.9 L / 100 km"/>
    <n v="341748"/>
    <x v="298"/>
    <s v="Rocklea,"/>
    <s v="Rocklea"/>
    <x v="2"/>
    <s v="4 cyl"/>
    <x v="4"/>
    <s v=" 4 Doors"/>
    <s v=" 5 Seats"/>
    <x v="13"/>
  </r>
  <r>
    <x v="15"/>
    <x v="0"/>
    <x v="340"/>
    <x v="3"/>
    <s v="2022 Volvo XC40 Plus B4 Mhev"/>
    <x v="1"/>
    <x v="0"/>
    <s v="4 cyl, 2 L"/>
    <x v="1"/>
    <x v="1"/>
    <s v="6.9 L / 100 km"/>
    <n v="5864"/>
    <x v="395"/>
    <s v="Geelong,"/>
    <s v="Geelong"/>
    <x v="1"/>
    <s v="4 cyl"/>
    <x v="0"/>
    <s v=" 4 Doors"/>
    <s v=" 5 Seats"/>
    <x v="113"/>
  </r>
  <r>
    <x v="18"/>
    <x v="7"/>
    <x v="53"/>
    <x v="6"/>
    <s v="2016 Holden Commodore SV6 Black Pack"/>
    <x v="1"/>
    <x v="0"/>
    <s v="6 cyl, 3.6 L"/>
    <x v="2"/>
    <x v="2"/>
    <s v="9.5 L / 100 km"/>
    <n v="154385"/>
    <x v="332"/>
    <s v="Toowoomba City,"/>
    <s v="Toowoomba City"/>
    <x v="2"/>
    <s v="6 cyl"/>
    <x v="5"/>
    <s v=" 4 Doors"/>
    <s v=" 5 Seats"/>
    <x v="508"/>
  </r>
  <r>
    <x v="7"/>
    <x v="13"/>
    <x v="85"/>
    <x v="7"/>
    <s v="2021 Toyota Hilux SR HI-Rider"/>
    <x v="1"/>
    <x v="0"/>
    <s v="4 cyl, 2.8 L"/>
    <x v="2"/>
    <x v="0"/>
    <s v="7.5 L / 100 km"/>
    <n v="34359"/>
    <x v="329"/>
    <s v="Cranbourne,"/>
    <s v="Cranbourne"/>
    <x v="1"/>
    <s v="4 cyl"/>
    <x v="4"/>
    <s v=" 4 Doors"/>
    <s v=" 5 Seats"/>
    <x v="758"/>
  </r>
  <r>
    <x v="7"/>
    <x v="2"/>
    <x v="25"/>
    <x v="6"/>
    <s v="2017 Toyota Corolla SX"/>
    <x v="1"/>
    <x v="0"/>
    <s v="4 cyl, 1.8 L"/>
    <x v="1"/>
    <x v="2"/>
    <s v="6.6 L / 100 km"/>
    <n v="174474"/>
    <x v="402"/>
    <s v="Lawnton,"/>
    <s v="Lawnton"/>
    <x v="2"/>
    <s v="4 cyl"/>
    <x v="5"/>
    <s v=" 4 Doors"/>
    <s v=" 5 Seats"/>
    <x v="49"/>
  </r>
  <r>
    <x v="13"/>
    <x v="5"/>
    <x v="36"/>
    <x v="1"/>
    <s v="2014 Hyundai I30 Active"/>
    <x v="1"/>
    <x v="0"/>
    <s v="4 cyl, 1.8 L"/>
    <x v="1"/>
    <x v="2"/>
    <s v="7.1 L / 100 km"/>
    <n v="60329"/>
    <x v="310"/>
    <s v="Brooklyn,"/>
    <s v="Brooklyn"/>
    <x v="1"/>
    <s v="4 cyl"/>
    <x v="1"/>
    <s v=" 5 Doors"/>
    <s v=" 5 Seats"/>
    <x v="2304"/>
  </r>
  <r>
    <x v="20"/>
    <x v="6"/>
    <x v="95"/>
    <x v="1"/>
    <s v="2018 Kia Cerato S (AV)"/>
    <x v="1"/>
    <x v="0"/>
    <s v="4 cyl, 2 L"/>
    <x v="1"/>
    <x v="2"/>
    <s v="7.4 L / 100 km"/>
    <n v="15852"/>
    <x v="109"/>
    <s v="Morayfield,"/>
    <s v="Morayfield"/>
    <x v="2"/>
    <s v="4 cyl"/>
    <x v="1"/>
    <s v=" 5 Doors"/>
    <s v=" 5 Seats"/>
    <x v="56"/>
  </r>
  <r>
    <x v="7"/>
    <x v="9"/>
    <x v="70"/>
    <x v="3"/>
    <s v="2023 Toyota RAV4 Cruiser (awd) Hybrid"/>
    <x v="1"/>
    <x v="0"/>
    <s v="4 cyl, 2.5 L"/>
    <x v="0"/>
    <x v="3"/>
    <s v="4.8 L / 100 km"/>
    <n v="2312"/>
    <x v="358"/>
    <s v="Indooroopilly,"/>
    <s v="Indooroopilly"/>
    <x v="2"/>
    <s v="4 cyl"/>
    <x v="0"/>
    <s v=" 5 Doors"/>
    <s v=" 5 Seats"/>
    <x v="2305"/>
  </r>
  <r>
    <x v="41"/>
    <x v="0"/>
    <x v="279"/>
    <x v="86"/>
    <s v="2022 GWM Haval Jolion Premium"/>
    <x v="2"/>
    <x v="0"/>
    <s v="4 cyl, 1.5 L"/>
    <x v="1"/>
    <x v="1"/>
    <s v="8.1 L / 100 km"/>
    <n v="20"/>
    <x v="320"/>
    <s v="Springwood,"/>
    <s v="Springwood"/>
    <x v="2"/>
    <s v="4 cyl"/>
    <x v="0"/>
    <s v=" 4 Doors"/>
    <s v=" 5 Seats"/>
    <x v="845"/>
  </r>
  <r>
    <x v="13"/>
    <x v="6"/>
    <x v="126"/>
    <x v="4"/>
    <s v="2018 Hyundai Iload 3S Liftback"/>
    <x v="1"/>
    <x v="1"/>
    <s v="4 cyl, 2.5 L"/>
    <x v="2"/>
    <x v="0"/>
    <s v="7.6 L / 100 km"/>
    <n v="137741"/>
    <x v="403"/>
    <s v="Brown Hill,"/>
    <s v="Brown Hill"/>
    <x v="1"/>
    <s v="4 cyl"/>
    <x v="3"/>
    <s v=" 4 Doors"/>
    <s v=" 3 Seats"/>
    <x v="3"/>
  </r>
  <r>
    <x v="18"/>
    <x v="4"/>
    <x v="53"/>
    <x v="10"/>
    <s v="2013 Holden Commodore Z-Series (lpg)"/>
    <x v="1"/>
    <x v="0"/>
    <s v="6 cyl, 3.6 L"/>
    <x v="2"/>
    <x v="5"/>
    <s v="12.3 L / 100 km"/>
    <n v="171737"/>
    <x v="307"/>
    <s v="Deer Park,"/>
    <s v="Deer Park"/>
    <x v="1"/>
    <s v="6 cyl"/>
    <x v="8"/>
    <s v=" 4 Doors"/>
    <s v=" 5 Seats"/>
    <x v="163"/>
  </r>
  <r>
    <x v="18"/>
    <x v="5"/>
    <x v="315"/>
    <x v="7"/>
    <s v="2014 Holden UTE SS-V"/>
    <x v="1"/>
    <x v="1"/>
    <s v="8 cyl, 6 L"/>
    <x v="2"/>
    <x v="2"/>
    <s v="12.3 L / 100 km"/>
    <n v="101000"/>
    <x v="104"/>
    <s v="Underwood,"/>
    <s v="Underwood"/>
    <x v="2"/>
    <s v="8 cyl"/>
    <x v="4"/>
    <s v=" 2 Doors"/>
    <s v=" 2 Seats"/>
    <x v="1547"/>
  </r>
  <r>
    <x v="6"/>
    <x v="12"/>
    <x v="24"/>
    <x v="3"/>
    <s v="2019 Nissan X-Trail TI (4WD) TAN Trim"/>
    <x v="1"/>
    <x v="0"/>
    <s v="4 cyl, 2.5 L"/>
    <x v="3"/>
    <x v="2"/>
    <s v="8.3 L / 100 km"/>
    <n v="111801"/>
    <x v="308"/>
    <s v="SOUTH MELBOURNE,"/>
    <s v="SOUTH MELBOURNE"/>
    <x v="1"/>
    <s v="4 cyl"/>
    <x v="0"/>
    <s v=" 4 Doors"/>
    <s v=" 5 Seats"/>
    <x v="179"/>
  </r>
  <r>
    <x v="7"/>
    <x v="6"/>
    <x v="293"/>
    <x v="3"/>
    <s v="2018 Toyota Fortuner Crusade"/>
    <x v="1"/>
    <x v="0"/>
    <s v="4 cyl, 2.8 L"/>
    <x v="0"/>
    <x v="0"/>
    <s v="8.6 L / 100 km"/>
    <n v="58881"/>
    <x v="398"/>
    <s v="Wendouree,"/>
    <s v="Wendouree"/>
    <x v="1"/>
    <s v="4 cyl"/>
    <x v="0"/>
    <s v=" 4 Doors"/>
    <s v=" 7 Seats"/>
    <x v="293"/>
  </r>
  <r>
    <x v="25"/>
    <x v="2"/>
    <x v="98"/>
    <x v="7"/>
    <s v="2017 Isuzu D-MAX LS-M HI-Ride (4X4)"/>
    <x v="1"/>
    <x v="0"/>
    <s v="4 cyl, 3 L"/>
    <x v="3"/>
    <x v="0"/>
    <s v="7.7 L / 100 km"/>
    <n v="112237"/>
    <x v="300"/>
    <s v="Kedron,"/>
    <s v="Kedron"/>
    <x v="2"/>
    <s v="4 cyl"/>
    <x v="4"/>
    <s v=" 4 Doors"/>
    <s v=" 5 Seats"/>
    <x v="319"/>
  </r>
  <r>
    <x v="26"/>
    <x v="2"/>
    <x v="512"/>
    <x v="6"/>
    <s v="2017 Lexus IS200T Luxury"/>
    <x v="1"/>
    <x v="0"/>
    <s v="4 cyl, 2 L"/>
    <x v="2"/>
    <x v="1"/>
    <s v="7.5 L / 100 km"/>
    <n v="54260"/>
    <x v="321"/>
    <s v="Elsternwick,"/>
    <s v="Elsternwick"/>
    <x v="1"/>
    <s v="4 cyl"/>
    <x v="5"/>
    <s v=" 4 Doors"/>
    <s v=" 5 Seats"/>
    <x v="190"/>
  </r>
  <r>
    <x v="11"/>
    <x v="15"/>
    <x v="29"/>
    <x v="7"/>
    <s v="2010 Mitsubishi Triton GLX-R (4X4)"/>
    <x v="1"/>
    <x v="0"/>
    <s v="4 cyl, 2.5 L"/>
    <x v="3"/>
    <x v="0"/>
    <s v="9.9 L / 100 km"/>
    <n v="256000"/>
    <x v="89"/>
    <s v="Archerfield,"/>
    <s v="Archerfield"/>
    <x v="2"/>
    <s v="4 cyl"/>
    <x v="4"/>
    <s v=" 4 Doors"/>
    <s v=" 5 Seats"/>
    <x v="11"/>
  </r>
  <r>
    <x v="7"/>
    <x v="20"/>
    <x v="9"/>
    <x v="4"/>
    <s v="2020 Toyota HiAce LWB GL Pack"/>
    <x v="1"/>
    <x v="0"/>
    <s v="4 cyl, 2.8 L"/>
    <x v="2"/>
    <x v="0"/>
    <s v="8.2 L / 100 km"/>
    <n v="93109"/>
    <x v="404"/>
    <s v="Ballarat,"/>
    <s v="Ballarat"/>
    <x v="1"/>
    <s v="4 cyl"/>
    <x v="3"/>
    <s v=" 4 Doors"/>
    <s v=" 2 Seats"/>
    <x v="440"/>
  </r>
  <r>
    <x v="18"/>
    <x v="22"/>
    <x v="127"/>
    <x v="7"/>
    <s v="2004 Holden Rodeo LT"/>
    <x v="1"/>
    <x v="1"/>
    <s v="6 cyl, 3.5 L"/>
    <x v="2"/>
    <x v="2"/>
    <s v="0 L / 100 km"/>
    <n v="273980"/>
    <x v="304"/>
    <s v="West Footscray,"/>
    <s v="West Footscray"/>
    <x v="1"/>
    <s v="6 cyl"/>
    <x v="4"/>
    <s v=" 4 Doors"/>
    <s v=" 5 Seats"/>
    <x v="1343"/>
  </r>
  <r>
    <x v="13"/>
    <x v="13"/>
    <x v="156"/>
    <x v="3"/>
    <s v="2021 Hyundai Kona Highlander Elec TTR STD Range"/>
    <x v="1"/>
    <x v="0"/>
    <s v="0 L"/>
    <x v="1"/>
    <x v="4"/>
    <s v="0 L / 100 km"/>
    <n v="16656"/>
    <x v="91"/>
    <s v="Mornington,"/>
    <s v="Mornington"/>
    <x v="1"/>
    <s v="0 L"/>
    <x v="0"/>
    <s v=" 4 Doors"/>
    <s v=" 5 Seats"/>
    <x v="563"/>
  </r>
  <r>
    <x v="6"/>
    <x v="18"/>
    <x v="84"/>
    <x v="7"/>
    <s v="2006 Nissan Navara DX (4X4)"/>
    <x v="1"/>
    <x v="1"/>
    <s v="4 cyl, 3 L"/>
    <x v="3"/>
    <x v="0"/>
    <s v="9.6 L / 100 km"/>
    <n v="275000"/>
    <x v="394"/>
    <s v="Clontarf,"/>
    <s v="Clontarf"/>
    <x v="2"/>
    <s v="4 cyl"/>
    <x v="4"/>
    <s v=" 4 Doors"/>
    <s v=" 5 Seats"/>
    <x v="2306"/>
  </r>
  <r>
    <x v="16"/>
    <x v="2"/>
    <x v="49"/>
    <x v="1"/>
    <s v="2017 Mazda 3 NEO"/>
    <x v="1"/>
    <x v="1"/>
    <s v="4 cyl, 2 L"/>
    <x v="1"/>
    <x v="2"/>
    <s v="5.9 L / 100 km"/>
    <n v="39655"/>
    <x v="314"/>
    <s v="Hoppers Crossing,"/>
    <s v="Hoppers Crossing"/>
    <x v="1"/>
    <s v="4 cyl"/>
    <x v="1"/>
    <s v=" 5 Doors"/>
    <s v=" 5 Seats"/>
    <x v="367"/>
  </r>
  <r>
    <x v="6"/>
    <x v="9"/>
    <x v="158"/>
    <x v="116"/>
    <s v="2023 Nissan Pathfinder TI-L (4WD)"/>
    <x v="2"/>
    <x v="0"/>
    <s v="6 cyl, 3.5 L"/>
    <x v="3"/>
    <x v="1"/>
    <s v="10.5 L / 100 km"/>
    <n v="22"/>
    <x v="405"/>
    <s v="Tyabb,"/>
    <s v="Tyabb"/>
    <x v="1"/>
    <s v="6 cyl"/>
    <x v="0"/>
    <s v=" 4 Doors"/>
    <s v=" 7 Seats"/>
    <x v="987"/>
  </r>
  <r>
    <x v="14"/>
    <x v="7"/>
    <x v="45"/>
    <x v="3"/>
    <s v="2016 Jeep Cherokee Longitude (4X4)"/>
    <x v="1"/>
    <x v="0"/>
    <s v="6 cyl, 3.2 L"/>
    <x v="3"/>
    <x v="2"/>
    <s v="10 L / 100 km"/>
    <n v="127651"/>
    <x v="406"/>
    <s v="Newtown,"/>
    <s v="Newtown"/>
    <x v="1"/>
    <s v="6 cyl"/>
    <x v="0"/>
    <s v=" 4 Doors"/>
    <s v=" 5 Seats"/>
    <x v="56"/>
  </r>
  <r>
    <x v="26"/>
    <x v="8"/>
    <x v="430"/>
    <x v="3"/>
    <s v="2012 Lexus RX270 (FWD)"/>
    <x v="1"/>
    <x v="0"/>
    <s v="4 cyl, 2.7 L"/>
    <x v="1"/>
    <x v="2"/>
    <s v="9.7 L / 100 km"/>
    <n v="116606"/>
    <x v="310"/>
    <s v="Brooklyn,"/>
    <s v="Brooklyn"/>
    <x v="1"/>
    <s v="4 cyl"/>
    <x v="0"/>
    <s v=" 4 Doors"/>
    <s v=" 5 Seats"/>
    <x v="2260"/>
  </r>
  <r>
    <x v="39"/>
    <x v="12"/>
    <x v="218"/>
    <x v="6"/>
    <s v="2019 Tesla Model 3 Standard Range Plus"/>
    <x v="1"/>
    <x v="0"/>
    <s v="0 L"/>
    <x v="2"/>
    <x v="4"/>
    <s v="0 L / 100 km"/>
    <n v="48000"/>
    <x v="291"/>
    <s v="Moorabbin,"/>
    <s v="Moorabbin"/>
    <x v="1"/>
    <s v="0 L"/>
    <x v="5"/>
    <s v=" 5 Doors"/>
    <s v=" 5 Seats"/>
    <x v="581"/>
  </r>
  <r>
    <x v="6"/>
    <x v="6"/>
    <x v="24"/>
    <x v="3"/>
    <s v="2018 Nissan X-Trail TI (4WD)"/>
    <x v="1"/>
    <x v="0"/>
    <s v="4 cyl, 2.5 L"/>
    <x v="3"/>
    <x v="2"/>
    <s v="8.3 L / 100 km"/>
    <n v="108414"/>
    <x v="403"/>
    <s v="Brown Hill,"/>
    <s v="Brown Hill"/>
    <x v="1"/>
    <s v="4 cyl"/>
    <x v="0"/>
    <s v=" 4 Doors"/>
    <s v=" 5 Seats"/>
    <x v="87"/>
  </r>
  <r>
    <x v="7"/>
    <x v="20"/>
    <x v="85"/>
    <x v="7"/>
    <s v="2020 Toyota Hilux SR HI-Rider"/>
    <x v="1"/>
    <x v="0"/>
    <s v="4 cyl, 2.8 L"/>
    <x v="2"/>
    <x v="0"/>
    <s v="7.5 L / 100 km"/>
    <n v="33243"/>
    <x v="329"/>
    <s v="Cranbourne,"/>
    <s v="Cranbourne"/>
    <x v="1"/>
    <s v="4 cyl"/>
    <x v="4"/>
    <s v=" 4 Doors"/>
    <s v=" 5 Seats"/>
    <x v="435"/>
  </r>
  <r>
    <x v="7"/>
    <x v="20"/>
    <x v="70"/>
    <x v="3"/>
    <s v="2020 Toyota RAV4 Cruiser (2WD)"/>
    <x v="1"/>
    <x v="0"/>
    <s v="4 cyl, 2 L"/>
    <x v="1"/>
    <x v="2"/>
    <s v="6.5 L / 100 km"/>
    <n v="30774"/>
    <x v="353"/>
    <s v="Melbourne,"/>
    <s v="Melbourne"/>
    <x v="1"/>
    <s v="4 cyl"/>
    <x v="0"/>
    <s v=" 5 Doors"/>
    <s v=" 5 Seats"/>
    <x v="856"/>
  </r>
  <r>
    <x v="16"/>
    <x v="7"/>
    <x v="67"/>
    <x v="3"/>
    <s v="2016 Mazda CX-3 Maxx (fwd)"/>
    <x v="1"/>
    <x v="0"/>
    <s v="4 cyl, 2 L"/>
    <x v="1"/>
    <x v="2"/>
    <s v="6.1 L / 100 km"/>
    <n v="114877"/>
    <x v="322"/>
    <s v="Eagle Farm,"/>
    <s v="Eagle Farm"/>
    <x v="2"/>
    <s v="4 cyl"/>
    <x v="0"/>
    <s v=" 4 Doors"/>
    <s v=" 5 Seats"/>
    <x v="1"/>
  </r>
  <r>
    <x v="18"/>
    <x v="8"/>
    <x v="69"/>
    <x v="1"/>
    <s v="2012 Holden Cruze SRI"/>
    <x v="1"/>
    <x v="1"/>
    <s v="4 cyl, 1.4 L"/>
    <x v="1"/>
    <x v="2"/>
    <s v="6.4 L / 100 km"/>
    <n v="114605"/>
    <x v="406"/>
    <s v="Newtown,"/>
    <s v="Newtown"/>
    <x v="1"/>
    <s v="4 cyl"/>
    <x v="1"/>
    <s v=" 5 Doors"/>
    <s v=" 5 Seats"/>
    <x v="46"/>
  </r>
  <r>
    <x v="13"/>
    <x v="12"/>
    <x v="156"/>
    <x v="3"/>
    <s v="2019 Hyundai Kona Elite Electric"/>
    <x v="1"/>
    <x v="0"/>
    <s v="0 L"/>
    <x v="1"/>
    <x v="4"/>
    <s v="0 L / 100 km"/>
    <n v="83781"/>
    <x v="401"/>
    <s v="North Lakes,"/>
    <s v="North Lakes"/>
    <x v="2"/>
    <s v="0 L"/>
    <x v="0"/>
    <s v=" 4 Doors"/>
    <s v=" 5 Seats"/>
    <x v="1172"/>
  </r>
  <r>
    <x v="47"/>
    <x v="23"/>
    <x v="571"/>
    <x v="6"/>
    <s v="2002 Bentley Arnage RED Label"/>
    <x v="1"/>
    <x v="0"/>
    <s v="8 cyl, 6.8 L"/>
    <x v="2"/>
    <x v="1"/>
    <s v="19 L / 100 km"/>
    <n v="4800"/>
    <x v="100"/>
    <s v="Laverton North,"/>
    <s v="Laverton North"/>
    <x v="1"/>
    <s v="8 cyl"/>
    <x v="5"/>
    <s v=" 4 Doors"/>
    <s v=" 5 Seats"/>
    <x v="852"/>
  </r>
  <r>
    <x v="20"/>
    <x v="20"/>
    <x v="101"/>
    <x v="3"/>
    <s v="2020 Kia Sorento S 7 Seat"/>
    <x v="1"/>
    <x v="0"/>
    <s v="4 cyl, 2.2 L"/>
    <x v="0"/>
    <x v="0"/>
    <s v="6.1 L / 100 km"/>
    <n v="46766"/>
    <x v="300"/>
    <s v="Kedron,"/>
    <s v="Kedron"/>
    <x v="2"/>
    <s v="4 cyl"/>
    <x v="0"/>
    <s v=" 4 Doors"/>
    <s v=" 7 Seats"/>
    <x v="816"/>
  </r>
  <r>
    <x v="13"/>
    <x v="13"/>
    <x v="156"/>
    <x v="3"/>
    <s v="2021 Hyundai Kona Active (fwd)"/>
    <x v="1"/>
    <x v="0"/>
    <s v="4 cyl, 2 L"/>
    <x v="1"/>
    <x v="2"/>
    <s v="6.2 L / 100 km"/>
    <n v="47910"/>
    <x v="403"/>
    <s v="Brown Hill,"/>
    <s v="Brown Hill"/>
    <x v="1"/>
    <s v="4 cyl"/>
    <x v="0"/>
    <s v=" 4 Doors"/>
    <s v=" 5 Seats"/>
    <x v="77"/>
  </r>
  <r>
    <x v="4"/>
    <x v="12"/>
    <x v="176"/>
    <x v="3"/>
    <s v="2019 Renault Koleos Intens X-Tronic (4X2)"/>
    <x v="1"/>
    <x v="0"/>
    <s v="4 cyl, 2.5 L"/>
    <x v="1"/>
    <x v="1"/>
    <s v="8.3 L / 100 km"/>
    <n v="25210"/>
    <x v="305"/>
    <s v="Pinkenba,"/>
    <s v="Pinkenba"/>
    <x v="2"/>
    <s v="4 cyl"/>
    <x v="0"/>
    <s v=" 4 Doors"/>
    <s v=" 5 Seats"/>
    <x v="143"/>
  </r>
  <r>
    <x v="7"/>
    <x v="2"/>
    <x v="85"/>
    <x v="7"/>
    <s v="2017 Toyota Hilux Workmate"/>
    <x v="1"/>
    <x v="1"/>
    <s v="4 cyl, 2.4 L"/>
    <x v="2"/>
    <x v="0"/>
    <s v="7.7 L / 100 km"/>
    <n v="271336"/>
    <x v="343"/>
    <s v="Woodridge,"/>
    <s v="Woodridge"/>
    <x v="2"/>
    <s v="4 cyl"/>
    <x v="4"/>
    <s v=" 2 Doors"/>
    <s v=" 2 Seats"/>
    <x v="18"/>
  </r>
  <r>
    <x v="6"/>
    <x v="2"/>
    <x v="21"/>
    <x v="3"/>
    <s v="2017 Nissan Qashqai TI (4X2)"/>
    <x v="1"/>
    <x v="0"/>
    <s v="4 cyl, 2 L"/>
    <x v="1"/>
    <x v="2"/>
    <s v="6.9 L / 100 km"/>
    <n v="97868"/>
    <x v="396"/>
    <s v="South Geelong,"/>
    <s v="South Geelong"/>
    <x v="1"/>
    <s v="4 cyl"/>
    <x v="0"/>
    <s v=" 4 Doors"/>
    <s v=" 5 Seats"/>
    <x v="81"/>
  </r>
  <r>
    <x v="18"/>
    <x v="12"/>
    <x v="93"/>
    <x v="3"/>
    <s v="2019 Holden Trax LS"/>
    <x v="1"/>
    <x v="0"/>
    <s v="4 cyl, 1.4 L"/>
    <x v="1"/>
    <x v="2"/>
    <s v="6.7 L / 100 km"/>
    <n v="90660"/>
    <x v="310"/>
    <s v="Brooklyn,"/>
    <s v="Brooklyn"/>
    <x v="1"/>
    <s v="4 cyl"/>
    <x v="0"/>
    <s v=" 4 Doors"/>
    <s v=" 5 Seats"/>
    <x v="2307"/>
  </r>
  <r>
    <x v="13"/>
    <x v="13"/>
    <x v="156"/>
    <x v="3"/>
    <s v="2021 Hyundai Kona Active (fwd)"/>
    <x v="1"/>
    <x v="0"/>
    <s v="4 cyl, 2 L"/>
    <x v="1"/>
    <x v="2"/>
    <s v="6.2 L / 100 km"/>
    <n v="50234"/>
    <x v="321"/>
    <s v="Elsternwick,"/>
    <s v="Elsternwick"/>
    <x v="1"/>
    <s v="4 cyl"/>
    <x v="0"/>
    <s v=" 4 Doors"/>
    <s v=" 5 Seats"/>
    <x v="50"/>
  </r>
  <r>
    <x v="20"/>
    <x v="13"/>
    <x v="95"/>
    <x v="1"/>
    <s v="2021 Kia Cerato S"/>
    <x v="1"/>
    <x v="0"/>
    <s v="4 cyl, 2 L"/>
    <x v="1"/>
    <x v="2"/>
    <s v="7.4 L / 100 km"/>
    <n v="10833"/>
    <x v="403"/>
    <s v="Brown Hill,"/>
    <s v="Brown Hill"/>
    <x v="1"/>
    <s v="4 cyl"/>
    <x v="1"/>
    <s v=" 5 Doors"/>
    <s v=" 5 Seats"/>
    <x v="87"/>
  </r>
  <r>
    <x v="6"/>
    <x v="12"/>
    <x v="158"/>
    <x v="3"/>
    <s v="2019 Nissan Pathfinder ST-L (4WD)"/>
    <x v="1"/>
    <x v="0"/>
    <s v="6 cyl, 3.5 L"/>
    <x v="3"/>
    <x v="1"/>
    <s v="10.1 L / 100 km"/>
    <n v="63121"/>
    <x v="353"/>
    <s v="Melbourne,"/>
    <s v="Melbourne"/>
    <x v="1"/>
    <s v="6 cyl"/>
    <x v="0"/>
    <s v=" 4 Doors"/>
    <s v=" 7 Seats"/>
    <x v="385"/>
  </r>
  <r>
    <x v="18"/>
    <x v="8"/>
    <x v="69"/>
    <x v="6"/>
    <s v="2012 Holden Cruze Equipe"/>
    <x v="1"/>
    <x v="0"/>
    <s v="4 cyl, 1.8 L"/>
    <x v="1"/>
    <x v="2"/>
    <s v="7.4 L / 100 km"/>
    <n v="139802"/>
    <x v="406"/>
    <s v="Newtown,"/>
    <s v="Newtown"/>
    <x v="1"/>
    <s v="4 cyl"/>
    <x v="5"/>
    <s v=" 4 Doors"/>
    <s v=" 5 Seats"/>
    <x v="37"/>
  </r>
  <r>
    <x v="3"/>
    <x v="8"/>
    <x v="97"/>
    <x v="6"/>
    <s v="2012 Mercedes-Benz C200 CDI BE"/>
    <x v="1"/>
    <x v="0"/>
    <s v="4 cyl, 2.1 L"/>
    <x v="2"/>
    <x v="0"/>
    <s v="5.4 L / 100 km"/>
    <n v="137000"/>
    <x v="397"/>
    <s v="Strathpine,"/>
    <s v="Strathpine"/>
    <x v="2"/>
    <s v="4 cyl"/>
    <x v="5"/>
    <s v=" 4 Doors"/>
    <s v=" 5 Seats"/>
    <x v="90"/>
  </r>
  <r>
    <x v="12"/>
    <x v="0"/>
    <x v="16"/>
    <x v="3"/>
    <s v="2022 Subaru Outback AWD Sport"/>
    <x v="1"/>
    <x v="0"/>
    <s v="4 cyl, 2.5 L"/>
    <x v="0"/>
    <x v="2"/>
    <s v="7.3 L / 100 km"/>
    <n v="15465"/>
    <x v="320"/>
    <s v="Springwood,"/>
    <s v="Springwood"/>
    <x v="2"/>
    <s v="4 cyl"/>
    <x v="0"/>
    <s v=" 4 Doors"/>
    <s v=" 5 Seats"/>
    <x v="2145"/>
  </r>
  <r>
    <x v="6"/>
    <x v="5"/>
    <x v="24"/>
    <x v="3"/>
    <s v="2014 Nissan X-Trail ST-L 7 Seat (fwd)"/>
    <x v="1"/>
    <x v="0"/>
    <s v="4 cyl, 2.5 L"/>
    <x v="1"/>
    <x v="2"/>
    <s v="7.9 L / 100 km"/>
    <n v="164973"/>
    <x v="306"/>
    <s v="Moorooka,"/>
    <s v="Moorooka"/>
    <x v="2"/>
    <s v="4 cyl"/>
    <x v="0"/>
    <s v=" 4 Doors"/>
    <s v=" 7 Seats"/>
    <x v="1484"/>
  </r>
  <r>
    <x v="8"/>
    <x v="12"/>
    <x v="35"/>
    <x v="3"/>
    <s v="2019 Honda CR-V VTI-S (2WD)"/>
    <x v="1"/>
    <x v="0"/>
    <s v="4 cyl, 1.5 L"/>
    <x v="1"/>
    <x v="2"/>
    <s v="7.3 L / 100 km"/>
    <n v="37103"/>
    <x v="395"/>
    <s v="Geelong,"/>
    <s v="Geelong"/>
    <x v="1"/>
    <s v="4 cyl"/>
    <x v="0"/>
    <s v=" 4 Doors"/>
    <s v=" 5 Seats"/>
    <x v="35"/>
  </r>
  <r>
    <x v="9"/>
    <x v="20"/>
    <x v="10"/>
    <x v="1"/>
    <s v="2020 Volkswagen Golf 110 TSI Highline"/>
    <x v="1"/>
    <x v="0"/>
    <s v="4 cyl, 1.4 L"/>
    <x v="1"/>
    <x v="1"/>
    <s v="5.4 L / 100 km"/>
    <n v="35864"/>
    <x v="398"/>
    <s v="Wendouree,"/>
    <s v="Wendouree"/>
    <x v="1"/>
    <s v="4 cyl"/>
    <x v="1"/>
    <s v=" 5 Doors"/>
    <s v=" 5 Seats"/>
    <x v="199"/>
  </r>
  <r>
    <x v="19"/>
    <x v="11"/>
    <x v="43"/>
    <x v="1"/>
    <s v="2015 Audi A5 Sportback 2.0 Tfsi Quattro"/>
    <x v="1"/>
    <x v="0"/>
    <s v="4 cyl, 2 L"/>
    <x v="0"/>
    <x v="1"/>
    <s v="7 L / 100 km"/>
    <n v="59183"/>
    <x v="332"/>
    <s v="Toowoomba City,"/>
    <s v="Toowoomba City"/>
    <x v="2"/>
    <s v="4 cyl"/>
    <x v="1"/>
    <s v=" 5 Doors"/>
    <s v=" 4 Seats"/>
    <x v="259"/>
  </r>
  <r>
    <x v="6"/>
    <x v="14"/>
    <x v="84"/>
    <x v="7"/>
    <s v="2007 Nissan Navara ST-X (4X4)"/>
    <x v="1"/>
    <x v="1"/>
    <s v="4 cyl, 2.5 L"/>
    <x v="3"/>
    <x v="0"/>
    <s v="9.8 L / 100 km"/>
    <n v="229000"/>
    <x v="397"/>
    <s v="Strathpine,"/>
    <s v="Strathpine"/>
    <x v="2"/>
    <s v="4 cyl"/>
    <x v="4"/>
    <s v=" 4 Doors"/>
    <s v=" 5 Seats"/>
    <x v="63"/>
  </r>
  <r>
    <x v="10"/>
    <x v="2"/>
    <x v="230"/>
    <x v="3"/>
    <s v="2017 Ford Everest Ambiente (rwd 5 Seat)"/>
    <x v="1"/>
    <x v="0"/>
    <s v="5 cyl, 3.2 L"/>
    <x v="2"/>
    <x v="0"/>
    <s v="8.4 L / 100 km"/>
    <n v="97448"/>
    <x v="345"/>
    <s v="Brighton,"/>
    <s v="Brighton"/>
    <x v="1"/>
    <s v="5 cyl"/>
    <x v="0"/>
    <s v=" 4 Doors"/>
    <s v=" 5 Seats"/>
    <x v="35"/>
  </r>
  <r>
    <x v="13"/>
    <x v="13"/>
    <x v="36"/>
    <x v="1"/>
    <s v="2021 Hyundai I30 Special Edition"/>
    <x v="1"/>
    <x v="0"/>
    <s v="4 cyl, 2 L"/>
    <x v="1"/>
    <x v="2"/>
    <s v="7.4 L / 100 km"/>
    <n v="41920"/>
    <x v="344"/>
    <s v="Essendon Fields,"/>
    <s v="Essendon Fields"/>
    <x v="1"/>
    <s v="4 cyl"/>
    <x v="1"/>
    <s v=" 4 Doors"/>
    <s v=" 5 Seats"/>
    <x v="755"/>
  </r>
  <r>
    <x v="7"/>
    <x v="2"/>
    <x v="105"/>
    <x v="3"/>
    <s v="2017 Toyota Landcruiser Prado GX (4X4)"/>
    <x v="1"/>
    <x v="0"/>
    <s v="4 cyl, 2.8 L"/>
    <x v="3"/>
    <x v="0"/>
    <s v="8 L / 100 km"/>
    <n v="101486"/>
    <x v="326"/>
    <s v="Hendra,"/>
    <s v="Hendra"/>
    <x v="2"/>
    <s v="4 cyl"/>
    <x v="0"/>
    <s v=" 4 Doors"/>
    <s v=" 5 Seats"/>
    <x v="2155"/>
  </r>
  <r>
    <x v="11"/>
    <x v="12"/>
    <x v="47"/>
    <x v="3"/>
    <s v="2019 Mitsubishi ASX ES (2WD)"/>
    <x v="1"/>
    <x v="0"/>
    <s v="4 cyl, 2 L"/>
    <x v="1"/>
    <x v="2"/>
    <s v="7.6 L / 100 km"/>
    <n v="29820"/>
    <x v="395"/>
    <s v="Geelong,"/>
    <s v="Geelong"/>
    <x v="1"/>
    <s v="4 cyl"/>
    <x v="0"/>
    <s v=" 4 Doors"/>
    <s v=" 5 Seats"/>
    <x v="50"/>
  </r>
  <r>
    <x v="6"/>
    <x v="4"/>
    <x v="211"/>
    <x v="3"/>
    <s v="2013 Nissan Juke TI-S (awd)"/>
    <x v="1"/>
    <x v="0"/>
    <s v="4 cyl, 1.6 L"/>
    <x v="0"/>
    <x v="1"/>
    <s v="7.4 L / 100 km"/>
    <n v="98137"/>
    <x v="305"/>
    <s v="Pinkenba,"/>
    <s v="Pinkenba"/>
    <x v="2"/>
    <s v="4 cyl"/>
    <x v="0"/>
    <s v=" 4 Doors"/>
    <s v=" 5 Seats"/>
    <x v="63"/>
  </r>
  <r>
    <x v="9"/>
    <x v="6"/>
    <x v="305"/>
    <x v="1"/>
    <s v="2018 Volkswagen Arteon 206 TSI R-Line"/>
    <x v="1"/>
    <x v="0"/>
    <s v="4 cyl, 2 L"/>
    <x v="0"/>
    <x v="1"/>
    <s v="7.5 L / 100 km"/>
    <n v="66648"/>
    <x v="326"/>
    <s v="Hendra,"/>
    <s v="Hendra"/>
    <x v="2"/>
    <s v="4 cyl"/>
    <x v="1"/>
    <s v=" 5 Doors"/>
    <s v=" 5 Seats"/>
    <x v="2308"/>
  </r>
  <r>
    <x v="18"/>
    <x v="6"/>
    <x v="324"/>
    <x v="3"/>
    <s v="2018 Holden Trailblazer LT (4X4)"/>
    <x v="1"/>
    <x v="0"/>
    <s v="4 cyl, 2.8 L"/>
    <x v="3"/>
    <x v="0"/>
    <s v="8.6 L / 100 km"/>
    <n v="136422"/>
    <x v="393"/>
    <s v="Sunshine North,"/>
    <s v="Sunshine North"/>
    <x v="1"/>
    <s v="4 cyl"/>
    <x v="0"/>
    <s v=" 4 Doors"/>
    <s v=" 7 Seats"/>
    <x v="86"/>
  </r>
  <r>
    <x v="10"/>
    <x v="6"/>
    <x v="187"/>
    <x v="1"/>
    <s v="2018 Ford Mondeo Ambiente Tdci"/>
    <x v="1"/>
    <x v="0"/>
    <s v="4 cyl, 2 L"/>
    <x v="1"/>
    <x v="0"/>
    <s v="5.1 L / 100 km"/>
    <n v="119666"/>
    <x v="395"/>
    <s v="Geelong,"/>
    <s v="Geelong"/>
    <x v="1"/>
    <s v="4 cyl"/>
    <x v="1"/>
    <s v=" 5 Doors"/>
    <s v=" 5 Seats"/>
    <x v="367"/>
  </r>
  <r>
    <x v="2"/>
    <x v="23"/>
    <x v="157"/>
    <x v="3"/>
    <s v="2002 BMW X5 3.0I"/>
    <x v="1"/>
    <x v="0"/>
    <s v="6 cyl, 3 L"/>
    <x v="3"/>
    <x v="1"/>
    <s v="0 L / 100 km"/>
    <n v="240850"/>
    <x v="361"/>
    <s v="Mentone,"/>
    <s v="Mentone"/>
    <x v="1"/>
    <s v="6 cyl"/>
    <x v="0"/>
    <s v=" 4 Doors"/>
    <s v=" 5 Seats"/>
    <x v="2309"/>
  </r>
  <r>
    <x v="41"/>
    <x v="0"/>
    <x v="279"/>
    <x v="88"/>
    <s v="2022 GWM Haval H6GT LUX (2WD)"/>
    <x v="2"/>
    <x v="0"/>
    <s v="4 cyl, 2 L"/>
    <x v="1"/>
    <x v="2"/>
    <s v="7.5 L / 100 km"/>
    <n v="10"/>
    <x v="350"/>
    <s v="Hillcrest,"/>
    <s v="Hillcrest"/>
    <x v="2"/>
    <s v="4 cyl"/>
    <x v="0"/>
    <s v=" 4 Doors"/>
    <s v=" 5 Seats"/>
    <x v="555"/>
  </r>
  <r>
    <x v="12"/>
    <x v="20"/>
    <x v="66"/>
    <x v="3"/>
    <s v="2020 Subaru Forester 2.0E-S Hybrid (awd)"/>
    <x v="1"/>
    <x v="0"/>
    <s v="4 cyl, 2 L"/>
    <x v="0"/>
    <x v="3"/>
    <s v="6.7 L / 100 km"/>
    <n v="59605"/>
    <x v="360"/>
    <s v="Aspley,"/>
    <s v="Aspley"/>
    <x v="2"/>
    <s v="4 cyl"/>
    <x v="0"/>
    <s v=" 4 Doors"/>
    <s v=" 5 Seats"/>
    <x v="196"/>
  </r>
  <r>
    <x v="18"/>
    <x v="5"/>
    <x v="130"/>
    <x v="7"/>
    <s v="2014 Holden Colorado LX (4X2)"/>
    <x v="1"/>
    <x v="0"/>
    <s v="4 cyl, 2.8 L"/>
    <x v="2"/>
    <x v="0"/>
    <s v="8.9 L / 100 km"/>
    <n v="74022"/>
    <x v="395"/>
    <s v="Geelong,"/>
    <s v="Geelong"/>
    <x v="1"/>
    <s v="4 cyl"/>
    <x v="4"/>
    <s v=" 4 Doors"/>
    <s v=" 5 Seats"/>
    <x v="57"/>
  </r>
  <r>
    <x v="22"/>
    <x v="0"/>
    <x v="90"/>
    <x v="110"/>
    <s v="2022 Suzuki Swift GL Plus Special Edition (qld)"/>
    <x v="2"/>
    <x v="0"/>
    <s v="4 cyl, 1.2 L"/>
    <x v="1"/>
    <x v="2"/>
    <s v="4.8 L / 100 km"/>
    <n v="20"/>
    <x v="358"/>
    <s v="Indooroopilly,"/>
    <s v="Indooroopilly"/>
    <x v="2"/>
    <s v="4 cyl"/>
    <x v="1"/>
    <s v=" 5 Doors"/>
    <s v=" 5 Seats"/>
    <x v="2310"/>
  </r>
  <r>
    <x v="18"/>
    <x v="2"/>
    <x v="324"/>
    <x v="3"/>
    <s v="2017 Holden Trailblazer LTZ (4X4)"/>
    <x v="1"/>
    <x v="0"/>
    <s v="4 cyl, 2.8 L"/>
    <x v="3"/>
    <x v="0"/>
    <s v="9.4 L / 100 km"/>
    <n v="84281"/>
    <x v="398"/>
    <s v="Wendouree,"/>
    <s v="Wendouree"/>
    <x v="1"/>
    <s v="4 cyl"/>
    <x v="0"/>
    <s v=" 4 Doors"/>
    <s v=" 7 Seats"/>
    <x v="712"/>
  </r>
  <r>
    <x v="24"/>
    <x v="19"/>
    <x v="92"/>
    <x v="1"/>
    <s v="2009 Peugeot 308 XSE Turbo"/>
    <x v="1"/>
    <x v="0"/>
    <s v="4 cyl, 1.6 L"/>
    <x v="1"/>
    <x v="1"/>
    <s v="7.9 L / 100 km"/>
    <n v="120252"/>
    <x v="326"/>
    <s v="Hendra,"/>
    <s v="Hendra"/>
    <x v="2"/>
    <s v="4 cyl"/>
    <x v="1"/>
    <s v=" 5 Doors"/>
    <s v=" 5 Seats"/>
    <x v="46"/>
  </r>
  <r>
    <x v="16"/>
    <x v="22"/>
    <x v="49"/>
    <x v="6"/>
    <s v="2004 Mazda 3 SP23"/>
    <x v="1"/>
    <x v="1"/>
    <s v="4 cyl, 2.3 L"/>
    <x v="1"/>
    <x v="2"/>
    <s v="9 L / 100 km"/>
    <n v="251000"/>
    <x v="310"/>
    <s v="Brooklyn,"/>
    <s v="Brooklyn"/>
    <x v="1"/>
    <s v="4 cyl"/>
    <x v="5"/>
    <s v=" 4 Doors"/>
    <s v=" 5 Seats"/>
    <x v="151"/>
  </r>
  <r>
    <x v="13"/>
    <x v="2"/>
    <x v="22"/>
    <x v="3"/>
    <s v="2017 Hyundai Tucson Highlander (awd)"/>
    <x v="1"/>
    <x v="0"/>
    <s v="4 cyl, 1.6 L"/>
    <x v="0"/>
    <x v="2"/>
    <s v="7.7 L / 100 km"/>
    <n v="124820"/>
    <x v="401"/>
    <s v="North Lakes,"/>
    <s v="North Lakes"/>
    <x v="2"/>
    <s v="4 cyl"/>
    <x v="0"/>
    <s v=" 4 Doors"/>
    <s v=" 5 Seats"/>
    <x v="313"/>
  </r>
  <r>
    <x v="7"/>
    <x v="20"/>
    <x v="105"/>
    <x v="3"/>
    <s v="2020 Toyota Landcruiser Prado GXL (4X4)"/>
    <x v="1"/>
    <x v="0"/>
    <s v="4 cyl, 2.8 L"/>
    <x v="3"/>
    <x v="0"/>
    <s v="8 L / 100 km"/>
    <n v="59475"/>
    <x v="326"/>
    <s v="Hendra,"/>
    <s v="Hendra"/>
    <x v="2"/>
    <s v="4 cyl"/>
    <x v="0"/>
    <s v=" 4 Doors"/>
    <s v=" 7 Seats"/>
    <x v="2311"/>
  </r>
  <r>
    <x v="9"/>
    <x v="6"/>
    <x v="10"/>
    <x v="1"/>
    <s v="2018 Volkswagen Golf 110 TDI Highline"/>
    <x v="1"/>
    <x v="0"/>
    <s v="4 cyl, 2 L"/>
    <x v="1"/>
    <x v="0"/>
    <s v="4.9 L / 100 km"/>
    <n v="77957"/>
    <x v="314"/>
    <s v="Hoppers Crossing,"/>
    <s v="Hoppers Crossing"/>
    <x v="1"/>
    <s v="4 cyl"/>
    <x v="1"/>
    <s v=" 5 Doors"/>
    <s v=" 5 Seats"/>
    <x v="59"/>
  </r>
  <r>
    <x v="18"/>
    <x v="2"/>
    <x v="129"/>
    <x v="1"/>
    <s v="2017 Holden Astra RS-V"/>
    <x v="1"/>
    <x v="0"/>
    <s v="4 cyl, 1.6 L"/>
    <x v="1"/>
    <x v="1"/>
    <s v="6.3 L / 100 km"/>
    <n v="68659"/>
    <x v="396"/>
    <s v="South Geelong,"/>
    <s v="South Geelong"/>
    <x v="1"/>
    <s v="4 cyl"/>
    <x v="1"/>
    <s v=" 5 Doors"/>
    <s v=" 5 Seats"/>
    <x v="132"/>
  </r>
  <r>
    <x v="23"/>
    <x v="14"/>
    <x v="404"/>
    <x v="9"/>
    <s v="2007 Porsche Boxster"/>
    <x v="1"/>
    <x v="0"/>
    <s v="6 cyl, 2.7 L"/>
    <x v="2"/>
    <x v="1"/>
    <s v="10 L / 100 km"/>
    <n v="143009"/>
    <x v="91"/>
    <s v="Mornington,"/>
    <s v="Mornington"/>
    <x v="1"/>
    <s v="6 cyl"/>
    <x v="7"/>
    <s v=" 2 Doors"/>
    <s v=" 2 Seats"/>
    <x v="89"/>
  </r>
  <r>
    <x v="18"/>
    <x v="11"/>
    <x v="53"/>
    <x v="6"/>
    <s v="2015 Holden Commodore SV6 Storm"/>
    <x v="1"/>
    <x v="0"/>
    <s v="6 cyl, 3.6 L"/>
    <x v="2"/>
    <x v="2"/>
    <s v="9.5 L / 100 km"/>
    <n v="134022"/>
    <x v="397"/>
    <s v="Strathpine,"/>
    <s v="Strathpine"/>
    <x v="2"/>
    <s v="6 cyl"/>
    <x v="5"/>
    <s v=" 4 Doors"/>
    <s v=" 5 Seats"/>
    <x v="105"/>
  </r>
  <r>
    <x v="9"/>
    <x v="13"/>
    <x v="192"/>
    <x v="4"/>
    <s v="2021 Volkswagen Transporter TDI340 LWB"/>
    <x v="1"/>
    <x v="0"/>
    <s v="4 cyl, 2 L"/>
    <x v="1"/>
    <x v="0"/>
    <s v="8.3 L / 100 km"/>
    <n v="3300"/>
    <x v="302"/>
    <s v="Port Melbourne,"/>
    <s v="Port Melbourne"/>
    <x v="1"/>
    <s v="4 cyl"/>
    <x v="3"/>
    <s v=" 3 Doors"/>
    <s v=" 3 Seats"/>
    <x v="125"/>
  </r>
  <r>
    <x v="12"/>
    <x v="12"/>
    <x v="164"/>
    <x v="6"/>
    <s v="2019 Subaru WRX (AWD)"/>
    <x v="1"/>
    <x v="0"/>
    <s v="4 cyl, 2 L"/>
    <x v="0"/>
    <x v="1"/>
    <s v="8.6 L / 100 km"/>
    <n v="23588"/>
    <x v="312"/>
    <s v="Oakleigh,"/>
    <s v="Oakleigh"/>
    <x v="1"/>
    <s v="4 cyl"/>
    <x v="5"/>
    <s v=" 4 Doors"/>
    <s v=" 5 Seats"/>
    <x v="2312"/>
  </r>
  <r>
    <x v="8"/>
    <x v="2"/>
    <x v="35"/>
    <x v="3"/>
    <s v="2017 Honda CR-V VTI-L7 (2WD)"/>
    <x v="1"/>
    <x v="0"/>
    <s v="4 cyl, 1.5 L"/>
    <x v="1"/>
    <x v="2"/>
    <s v="7.3 L / 100 km"/>
    <n v="60999"/>
    <x v="326"/>
    <s v="Hendra,"/>
    <s v="Hendra"/>
    <x v="2"/>
    <s v="4 cyl"/>
    <x v="0"/>
    <s v=" 4 Doors"/>
    <s v=" 7 Seats"/>
    <x v="57"/>
  </r>
  <r>
    <x v="10"/>
    <x v="15"/>
    <x v="20"/>
    <x v="3"/>
    <s v="2010 Ford Territory TS (rwd)"/>
    <x v="1"/>
    <x v="0"/>
    <s v="6 cyl, 4 L"/>
    <x v="2"/>
    <x v="2"/>
    <s v="12.8 L / 100 km"/>
    <n v="243541"/>
    <x v="406"/>
    <s v="Newtown,"/>
    <s v="Newtown"/>
    <x v="1"/>
    <s v="6 cyl"/>
    <x v="0"/>
    <s v=" 4 Doors"/>
    <s v=" 7 Seats"/>
    <x v="1434"/>
  </r>
  <r>
    <x v="2"/>
    <x v="4"/>
    <x v="204"/>
    <x v="6"/>
    <s v="2013 BMW 328I"/>
    <x v="1"/>
    <x v="0"/>
    <s v="4 cyl, 2 L"/>
    <x v="2"/>
    <x v="1"/>
    <s v="6.3 L / 100 km"/>
    <n v="97000"/>
    <x v="337"/>
    <s v="Sumner,"/>
    <s v="Sumner"/>
    <x v="2"/>
    <s v="4 cyl"/>
    <x v="5"/>
    <s v=" 4 Doors"/>
    <s v=" 5 Seats"/>
    <x v="68"/>
  </r>
  <r>
    <x v="7"/>
    <x v="6"/>
    <x v="105"/>
    <x v="3"/>
    <s v="2018 Toyota Landcruiser Prado GX (4X4)"/>
    <x v="1"/>
    <x v="0"/>
    <s v="4 cyl, 2.8 L"/>
    <x v="3"/>
    <x v="0"/>
    <s v="8 L / 100 km"/>
    <n v="195000"/>
    <x v="103"/>
    <s v="Slacks Creek,"/>
    <s v="Slacks Creek"/>
    <x v="2"/>
    <s v="4 cyl"/>
    <x v="0"/>
    <s v=" 4 Doors"/>
    <s v=" 5 Seats"/>
    <x v="2313"/>
  </r>
  <r>
    <x v="10"/>
    <x v="4"/>
    <x v="20"/>
    <x v="3"/>
    <s v="2013 Ford Territory Titanium (rwd)"/>
    <x v="1"/>
    <x v="0"/>
    <s v="6 cyl, 4 L"/>
    <x v="2"/>
    <x v="2"/>
    <s v="10.6 L / 100 km"/>
    <n v="215000"/>
    <x v="328"/>
    <s v="Werribee,"/>
    <s v="Werribee"/>
    <x v="1"/>
    <s v="6 cyl"/>
    <x v="0"/>
    <s v=" 4 Doors"/>
    <s v=" 7 Seats"/>
    <x v="163"/>
  </r>
  <r>
    <x v="8"/>
    <x v="2"/>
    <x v="35"/>
    <x v="3"/>
    <s v="2017 Honda CR-V VTI-S (awd)"/>
    <x v="1"/>
    <x v="0"/>
    <s v="4 cyl, 1.5 L"/>
    <x v="0"/>
    <x v="2"/>
    <s v="7.4 L / 100 km"/>
    <n v="29857"/>
    <x v="327"/>
    <s v="Chermside,"/>
    <s v="Chermside"/>
    <x v="2"/>
    <s v="4 cyl"/>
    <x v="0"/>
    <s v=" 4 Doors"/>
    <s v=" 5 Seats"/>
    <x v="443"/>
  </r>
  <r>
    <x v="10"/>
    <x v="6"/>
    <x v="230"/>
    <x v="3"/>
    <s v="2018 Ford Everest Trend (4WD)"/>
    <x v="1"/>
    <x v="0"/>
    <s v="5 cyl, 3.2 L"/>
    <x v="3"/>
    <x v="0"/>
    <s v="8.5 L / 100 km"/>
    <n v="144727"/>
    <x v="395"/>
    <s v="Geelong,"/>
    <s v="Geelong"/>
    <x v="1"/>
    <s v="5 cyl"/>
    <x v="0"/>
    <s v=" 4 Doors"/>
    <s v=" 7 Seats"/>
    <x v="122"/>
  </r>
  <r>
    <x v="3"/>
    <x v="4"/>
    <x v="214"/>
    <x v="6"/>
    <s v="2013 Mercedes-Benz C63 AMG Edition 507"/>
    <x v="1"/>
    <x v="0"/>
    <s v="8 cyl, 6.2 L"/>
    <x v="2"/>
    <x v="1"/>
    <s v="12.1 L / 100 km"/>
    <n v="174257"/>
    <x v="302"/>
    <s v="Port Melbourne,"/>
    <s v="Port Melbourne"/>
    <x v="1"/>
    <s v="8 cyl"/>
    <x v="5"/>
    <s v=" 4 Doors"/>
    <s v=" 5 Seats"/>
    <x v="662"/>
  </r>
  <r>
    <x v="13"/>
    <x v="13"/>
    <x v="22"/>
    <x v="3"/>
    <s v="2021 Hyundai Tucson (FWD)"/>
    <x v="1"/>
    <x v="0"/>
    <s v="4 cyl, 2 L"/>
    <x v="1"/>
    <x v="2"/>
    <s v="8.1 L / 100 km"/>
    <n v="23000"/>
    <x v="403"/>
    <s v="Brown Hill,"/>
    <s v="Brown Hill"/>
    <x v="1"/>
    <s v="4 cyl"/>
    <x v="0"/>
    <s v=" 4 Doors"/>
    <s v=" 5 Seats"/>
    <x v="35"/>
  </r>
  <r>
    <x v="13"/>
    <x v="20"/>
    <x v="22"/>
    <x v="3"/>
    <s v="2020 Hyundai Tucson Active X (2WD) Black INT"/>
    <x v="1"/>
    <x v="0"/>
    <s v="4 cyl, 2 L"/>
    <x v="1"/>
    <x v="2"/>
    <s v="7.9 L / 100 km"/>
    <n v="58773"/>
    <x v="321"/>
    <s v="Elsternwick,"/>
    <s v="Elsternwick"/>
    <x v="1"/>
    <s v="4 cyl"/>
    <x v="0"/>
    <s v=" 4 Doors"/>
    <s v=" 5 Seats"/>
    <x v="179"/>
  </r>
  <r>
    <x v="13"/>
    <x v="2"/>
    <x v="22"/>
    <x v="3"/>
    <s v="2017 Hyundai Tucson Active X (fwd)"/>
    <x v="1"/>
    <x v="0"/>
    <s v="4 cyl, 2 L"/>
    <x v="1"/>
    <x v="2"/>
    <s v="7.9 L / 100 km"/>
    <n v="143240"/>
    <x v="314"/>
    <s v="Hoppers Crossing,"/>
    <s v="Hoppers Crossing"/>
    <x v="1"/>
    <s v="4 cyl"/>
    <x v="0"/>
    <s v=" 4 Doors"/>
    <s v=" 5 Seats"/>
    <x v="354"/>
  </r>
  <r>
    <x v="20"/>
    <x v="6"/>
    <x v="95"/>
    <x v="6"/>
    <s v="2018 Kia Cerato Sport+"/>
    <x v="1"/>
    <x v="0"/>
    <s v="4 cyl, 2 L"/>
    <x v="1"/>
    <x v="2"/>
    <s v="7.2 L / 100 km"/>
    <n v="97041"/>
    <x v="403"/>
    <s v="Brown Hill,"/>
    <s v="Brown Hill"/>
    <x v="1"/>
    <s v="4 cyl"/>
    <x v="5"/>
    <s v=" 4 Doors"/>
    <s v=" 5 Seats"/>
    <x v="114"/>
  </r>
  <r>
    <x v="7"/>
    <x v="7"/>
    <x v="85"/>
    <x v="7"/>
    <s v="2016 Toyota Hilux SR (4X4)"/>
    <x v="1"/>
    <x v="0"/>
    <s v="4 cyl, 2.8 L"/>
    <x v="3"/>
    <x v="0"/>
    <s v="8.5 L / 100 km"/>
    <n v="159000"/>
    <x v="331"/>
    <s v="Altona North,"/>
    <s v="Altona North"/>
    <x v="1"/>
    <s v="4 cyl"/>
    <x v="4"/>
    <s v=" 4 Doors"/>
    <s v=" 5 Seats"/>
    <x v="259"/>
  </r>
  <r>
    <x v="16"/>
    <x v="13"/>
    <x v="32"/>
    <x v="3"/>
    <s v="2021 Mazda CX-5 Maxx (fwd)"/>
    <x v="1"/>
    <x v="0"/>
    <s v="4 cyl, 2 L"/>
    <x v="1"/>
    <x v="2"/>
    <s v="6.9 L / 100 km"/>
    <n v="11229"/>
    <x v="326"/>
    <s v="Hendra,"/>
    <s v="Hendra"/>
    <x v="2"/>
    <s v="4 cyl"/>
    <x v="0"/>
    <s v=" 4 Doors"/>
    <s v=" 5 Seats"/>
    <x v="35"/>
  </r>
  <r>
    <x v="41"/>
    <x v="0"/>
    <x v="279"/>
    <x v="88"/>
    <s v="2022 GWM Haval H6 Ultra AWD"/>
    <x v="0"/>
    <x v="0"/>
    <s v="4 cyl, 2 L"/>
    <x v="0"/>
    <x v="1"/>
    <s v="9.8 L / 100 km"/>
    <n v="2426"/>
    <x v="350"/>
    <s v="Hillcrest,"/>
    <s v="Hillcrest"/>
    <x v="2"/>
    <s v="4 cyl"/>
    <x v="0"/>
    <s v=" 4 Doors"/>
    <s v=" 5 Seats"/>
    <x v="2314"/>
  </r>
  <r>
    <x v="22"/>
    <x v="8"/>
    <x v="90"/>
    <x v="1"/>
    <s v="2012 Suzuki Swift Sport"/>
    <x v="1"/>
    <x v="1"/>
    <s v="4 cyl, 1.6 L"/>
    <x v="1"/>
    <x v="2"/>
    <s v="6.5 L / 100 km"/>
    <n v="276153"/>
    <x v="394"/>
    <s v="Clontarf,"/>
    <s v="Clontarf"/>
    <x v="2"/>
    <s v="4 cyl"/>
    <x v="1"/>
    <s v=" 5 Doors"/>
    <s v=" 5 Seats"/>
    <x v="625"/>
  </r>
  <r>
    <x v="2"/>
    <x v="8"/>
    <x v="215"/>
    <x v="3"/>
    <s v="2012 BMW X6 Xdrive 30D Edition Exclusive"/>
    <x v="1"/>
    <x v="0"/>
    <s v="6 cyl, 3 L"/>
    <x v="0"/>
    <x v="0"/>
    <s v="7.4 L / 100 km"/>
    <n v="153889"/>
    <x v="302"/>
    <s v="Port Melbourne,"/>
    <s v="Port Melbourne"/>
    <x v="1"/>
    <s v="6 cyl"/>
    <x v="0"/>
    <s v=" 4 Doors"/>
    <s v=" 4 Seats"/>
    <x v="454"/>
  </r>
  <r>
    <x v="41"/>
    <x v="0"/>
    <x v="279"/>
    <x v="105"/>
    <s v="2022 GWM Haval H6 Premium"/>
    <x v="2"/>
    <x v="0"/>
    <s v="4 cyl, 2 L"/>
    <x v="1"/>
    <x v="1"/>
    <s v="9.8 L / 100 km"/>
    <n v="12"/>
    <x v="300"/>
    <s v="Kedron,"/>
    <s v="Kedron"/>
    <x v="2"/>
    <s v="4 cyl"/>
    <x v="0"/>
    <s v=" 4 Doors"/>
    <s v=" 5 Seats"/>
    <x v="3"/>
  </r>
  <r>
    <x v="1"/>
    <x v="20"/>
    <x v="1"/>
    <x v="1"/>
    <s v="2020 MG MG3 Auto Core (with Navigation)"/>
    <x v="1"/>
    <x v="0"/>
    <s v="4 cyl, 1.5 L"/>
    <x v="1"/>
    <x v="1"/>
    <s v="6.7 L / 100 km"/>
    <n v="42007"/>
    <x v="324"/>
    <s v="Toowoomba,"/>
    <s v="Toowoomba"/>
    <x v="2"/>
    <s v="4 cyl"/>
    <x v="1"/>
    <s v=" 5 Doors"/>
    <s v=" 5 Seats"/>
    <x v="2315"/>
  </r>
  <r>
    <x v="14"/>
    <x v="7"/>
    <x v="58"/>
    <x v="3"/>
    <s v="2016 Jeep Grand Cherokee Limited (4X4)"/>
    <x v="1"/>
    <x v="0"/>
    <s v="6 cyl, 3.6 L"/>
    <x v="3"/>
    <x v="1"/>
    <s v="10.4 L / 100 km"/>
    <n v="89273"/>
    <x v="306"/>
    <s v="Moorooka,"/>
    <s v="Moorooka"/>
    <x v="2"/>
    <s v="6 cyl"/>
    <x v="0"/>
    <s v=" 4 Doors"/>
    <s v=" 5 Seats"/>
    <x v="57"/>
  </r>
  <r>
    <x v="7"/>
    <x v="13"/>
    <x v="25"/>
    <x v="1"/>
    <s v="2021 Toyota Corolla Ascent Sport Hybrid"/>
    <x v="1"/>
    <x v="0"/>
    <s v="4 cyl, 1.8 L"/>
    <x v="1"/>
    <x v="3"/>
    <s v="4.2 L / 100 km"/>
    <n v="28534"/>
    <x v="344"/>
    <s v="Essendon Fields,"/>
    <s v="Essendon Fields"/>
    <x v="1"/>
    <s v="4 cyl"/>
    <x v="1"/>
    <s v=" 5 Doors"/>
    <s v=" 5 Seats"/>
    <x v="2316"/>
  </r>
  <r>
    <x v="7"/>
    <x v="8"/>
    <x v="85"/>
    <x v="7"/>
    <s v="2012 Toyota Hilux SR (4X4)"/>
    <x v="1"/>
    <x v="1"/>
    <s v="4 cyl, 3 L"/>
    <x v="3"/>
    <x v="0"/>
    <s v="8.3 L / 100 km"/>
    <n v="151921"/>
    <x v="399"/>
    <s v="Northgate,"/>
    <s v="Northgate"/>
    <x v="2"/>
    <s v="4 cyl"/>
    <x v="4"/>
    <s v=" 4 Doors"/>
    <s v=" 5 Seats"/>
    <x v="247"/>
  </r>
  <r>
    <x v="12"/>
    <x v="8"/>
    <x v="66"/>
    <x v="3"/>
    <s v="2012 Subaru Forester X Limited Edition"/>
    <x v="1"/>
    <x v="1"/>
    <s v="4 cyl, 2.5 L"/>
    <x v="0"/>
    <x v="2"/>
    <s v="9.3 L / 100 km"/>
    <n v="162000"/>
    <x v="394"/>
    <s v="Clontarf,"/>
    <s v="Clontarf"/>
    <x v="2"/>
    <s v="4 cyl"/>
    <x v="0"/>
    <s v=" 4 Doors"/>
    <s v=" 5 Seats"/>
    <x v="2306"/>
  </r>
  <r>
    <x v="11"/>
    <x v="6"/>
    <x v="14"/>
    <x v="3"/>
    <s v="2018 Mitsubishi Outlander ES 7 Seat (awd)"/>
    <x v="1"/>
    <x v="0"/>
    <s v="4 cyl, 2.4 L"/>
    <x v="0"/>
    <x v="2"/>
    <s v="7.2 L / 100 km"/>
    <n v="97448"/>
    <x v="344"/>
    <s v="Essendon Fields,"/>
    <s v="Essendon Fields"/>
    <x v="1"/>
    <s v="4 cyl"/>
    <x v="0"/>
    <s v=" 4 Doors"/>
    <s v=" 7 Seats"/>
    <x v="2317"/>
  </r>
  <r>
    <x v="14"/>
    <x v="5"/>
    <x v="45"/>
    <x v="3"/>
    <s v="2014 Jeep Cherokee Limited (4X4)"/>
    <x v="1"/>
    <x v="0"/>
    <s v="4 cyl, 2 L"/>
    <x v="3"/>
    <x v="0"/>
    <s v="5.8 L / 100 km"/>
    <n v="50000"/>
    <x v="93"/>
    <s v="Bentleigh,"/>
    <s v="Bentleigh"/>
    <x v="1"/>
    <s v="4 cyl"/>
    <x v="0"/>
    <s v=" 4 Doors"/>
    <s v=" 5 Seats"/>
    <x v="176"/>
  </r>
  <r>
    <x v="7"/>
    <x v="13"/>
    <x v="85"/>
    <x v="7"/>
    <s v="2021 Toyota Hilux Workmate (4X2)"/>
    <x v="1"/>
    <x v="1"/>
    <s v="4 cyl, 2.7 L"/>
    <x v="1"/>
    <x v="2"/>
    <s v="11.1 L / 100 km"/>
    <n v="37654"/>
    <x v="388"/>
    <s v="Wilston,"/>
    <s v="Wilston"/>
    <x v="2"/>
    <s v="4 cyl"/>
    <x v="4"/>
    <s v=" 2 Doors"/>
    <s v=" 2 Seats"/>
    <x v="50"/>
  </r>
  <r>
    <x v="41"/>
    <x v="0"/>
    <x v="279"/>
    <x v="3"/>
    <s v="2022 GWM Haval Jolion Premium"/>
    <x v="1"/>
    <x v="0"/>
    <s v="4 cyl, 1.5 L"/>
    <x v="1"/>
    <x v="1"/>
    <s v="8.1 L / 100 km"/>
    <n v="3000"/>
    <x v="407"/>
    <s v="Sebastopol,"/>
    <s v="Sebastopol"/>
    <x v="1"/>
    <s v="4 cyl"/>
    <x v="0"/>
    <s v=" 4 Doors"/>
    <s v=" 5 Seats"/>
    <x v="597"/>
  </r>
  <r>
    <x v="41"/>
    <x v="0"/>
    <x v="279"/>
    <x v="86"/>
    <s v="2022 GWM Haval H6GT Ultra (4WD)"/>
    <x v="2"/>
    <x v="0"/>
    <s v="4 cyl, 2 L"/>
    <x v="3"/>
    <x v="2"/>
    <s v="8.4 L / 100 km"/>
    <n v="20"/>
    <x v="320"/>
    <s v="Springwood,"/>
    <s v="Springwood"/>
    <x v="2"/>
    <s v="4 cyl"/>
    <x v="0"/>
    <s v=" 4 Doors"/>
    <s v=" 5 Seats"/>
    <x v="2318"/>
  </r>
  <r>
    <x v="8"/>
    <x v="12"/>
    <x v="73"/>
    <x v="1"/>
    <s v="2019 Honda Civic VTI-L"/>
    <x v="1"/>
    <x v="0"/>
    <s v="4 cyl, 1.5 L"/>
    <x v="1"/>
    <x v="2"/>
    <s v="6.5 L / 100 km"/>
    <n v="38934"/>
    <x v="326"/>
    <s v="Hendra,"/>
    <s v="Hendra"/>
    <x v="2"/>
    <s v="4 cyl"/>
    <x v="1"/>
    <s v=" 5 Doors"/>
    <s v=" 5 Seats"/>
    <x v="105"/>
  </r>
  <r>
    <x v="16"/>
    <x v="20"/>
    <x v="49"/>
    <x v="6"/>
    <s v="2020 Mazda 3 G25 Astina"/>
    <x v="1"/>
    <x v="0"/>
    <s v="4 cyl, 2.5 L"/>
    <x v="1"/>
    <x v="2"/>
    <s v="6.5 L / 100 km"/>
    <n v="56227"/>
    <x v="326"/>
    <s v="Hendra,"/>
    <s v="Hendra"/>
    <x v="2"/>
    <s v="4 cyl"/>
    <x v="5"/>
    <s v=" 4 Doors"/>
    <s v=" 5 Seats"/>
    <x v="2129"/>
  </r>
  <r>
    <x v="9"/>
    <x v="0"/>
    <x v="258"/>
    <x v="117"/>
    <s v="2022 Volkswagen T-ROC 140TSI R-Line (restricted Ftr)"/>
    <x v="2"/>
    <x v="0"/>
    <s v="4 cyl, 2 L"/>
    <x v="0"/>
    <x v="1"/>
    <s v="7.3 L / 100 km"/>
    <n v="50"/>
    <x v="395"/>
    <s v="Geelong,"/>
    <s v="Geelong"/>
    <x v="1"/>
    <s v="4 cyl"/>
    <x v="0"/>
    <s v=" 4 Doors"/>
    <s v=" 5 Seats"/>
    <x v="2319"/>
  </r>
  <r>
    <x v="18"/>
    <x v="6"/>
    <x v="426"/>
    <x v="3"/>
    <s v="2018 Holden Equinox LT (fwd)"/>
    <x v="1"/>
    <x v="0"/>
    <s v="4 cyl, 1.6 L"/>
    <x v="1"/>
    <x v="0"/>
    <s v="5.7 L / 100 km"/>
    <n v="134989"/>
    <x v="326"/>
    <s v="Hendra,"/>
    <s v="Hendra"/>
    <x v="2"/>
    <s v="4 cyl"/>
    <x v="0"/>
    <s v=" 4 Doors"/>
    <s v=" 5 Seats"/>
    <x v="1347"/>
  </r>
  <r>
    <x v="22"/>
    <x v="9"/>
    <x v="90"/>
    <x v="118"/>
    <s v="2023 Suzuki Swift GL Navi Plus"/>
    <x v="2"/>
    <x v="0"/>
    <s v="4 cyl, 1.2 L"/>
    <x v="1"/>
    <x v="2"/>
    <s v="4.8 L / 100 km"/>
    <n v="18"/>
    <x v="350"/>
    <s v="Hillcrest,"/>
    <s v="Hillcrest"/>
    <x v="2"/>
    <s v="4 cyl"/>
    <x v="1"/>
    <s v=" 5 Doors"/>
    <s v=" 5 Seats"/>
    <x v="2320"/>
  </r>
  <r>
    <x v="7"/>
    <x v="2"/>
    <x v="85"/>
    <x v="7"/>
    <s v="2017 Toyota Hilux SR (4X4)"/>
    <x v="1"/>
    <x v="0"/>
    <s v="4 cyl, 2.8 L"/>
    <x v="3"/>
    <x v="0"/>
    <s v="8.5 L / 100 km"/>
    <n v="130848"/>
    <x v="404"/>
    <s v="Ballarat,"/>
    <s v="Ballarat"/>
    <x v="1"/>
    <s v="4 cyl"/>
    <x v="4"/>
    <s v=" 4 Doors"/>
    <s v=" 5 Seats"/>
    <x v="73"/>
  </r>
  <r>
    <x v="2"/>
    <x v="2"/>
    <x v="87"/>
    <x v="3"/>
    <s v="2017 BMW X1 Sdrive 20I"/>
    <x v="1"/>
    <x v="0"/>
    <s v="4 cyl, 2 L"/>
    <x v="1"/>
    <x v="1"/>
    <s v="6.1 L / 100 km"/>
    <n v="92075"/>
    <x v="314"/>
    <s v="Hoppers Crossing,"/>
    <s v="Hoppers Crossing"/>
    <x v="1"/>
    <s v="4 cyl"/>
    <x v="0"/>
    <s v=" 4 Doors"/>
    <s v=" 5 Seats"/>
    <x v="199"/>
  </r>
  <r>
    <x v="7"/>
    <x v="2"/>
    <x v="38"/>
    <x v="3"/>
    <s v="2017 Toyota Kluger GX (4X4)"/>
    <x v="1"/>
    <x v="0"/>
    <s v="6 cyl, 3.5 L"/>
    <x v="0"/>
    <x v="2"/>
    <s v="9.5 L / 100 km"/>
    <n v="58745"/>
    <x v="338"/>
    <s v="Swan Hill,"/>
    <s v="Swan Hill"/>
    <x v="1"/>
    <s v="6 cyl"/>
    <x v="0"/>
    <s v=" 4 Doors"/>
    <s v=" 7 Seats"/>
    <x v="381"/>
  </r>
  <r>
    <x v="6"/>
    <x v="13"/>
    <x v="24"/>
    <x v="3"/>
    <s v="2021 Nissan X-Trail ST-L (2WD)"/>
    <x v="1"/>
    <x v="0"/>
    <s v="4 cyl, 2.5 L"/>
    <x v="1"/>
    <x v="2"/>
    <s v="7.9 L / 100 km"/>
    <n v="12577"/>
    <x v="314"/>
    <s v="Hoppers Crossing,"/>
    <s v="Hoppers Crossing"/>
    <x v="1"/>
    <s v="4 cyl"/>
    <x v="0"/>
    <s v=" 4 Doors"/>
    <s v=" 5 Seats"/>
    <x v="230"/>
  </r>
  <r>
    <x v="2"/>
    <x v="0"/>
    <x v="368"/>
    <x v="119"/>
    <s v="2022 BMW M3 Competition M Xdrive"/>
    <x v="0"/>
    <x v="0"/>
    <s v="6 cyl, 3 L"/>
    <x v="0"/>
    <x v="1"/>
    <s v="0 L / 100 km"/>
    <n v="1550"/>
    <x v="408"/>
    <s v="Geelong West,"/>
    <s v="Geelong West"/>
    <x v="1"/>
    <s v="6 cyl"/>
    <x v="5"/>
    <s v=" 4 Doors"/>
    <s v=" 5 Seats"/>
    <x v="2321"/>
  </r>
  <r>
    <x v="13"/>
    <x v="0"/>
    <x v="402"/>
    <x v="3"/>
    <s v="2022 Hyundai Palisade Highlander (7 Seat)"/>
    <x v="1"/>
    <x v="0"/>
    <s v="4 cyl, 2.2 L"/>
    <x v="0"/>
    <x v="0"/>
    <s v="7.3 L / 100 km"/>
    <n v="9269"/>
    <x v="324"/>
    <s v="Toowoomba,"/>
    <s v="Toowoomba"/>
    <x v="2"/>
    <s v="4 cyl"/>
    <x v="0"/>
    <s v=" 4 Doors"/>
    <s v=" 7 Seats"/>
    <x v="612"/>
  </r>
  <r>
    <x v="1"/>
    <x v="13"/>
    <x v="270"/>
    <x v="3"/>
    <s v="2021 MG HS Essence Anfield Edition"/>
    <x v="1"/>
    <x v="0"/>
    <s v="4 cyl, 1.5 L"/>
    <x v="1"/>
    <x v="2"/>
    <s v="7.3 L / 100 km"/>
    <n v="16335"/>
    <x v="409"/>
    <s v="Redcliffe,"/>
    <s v="Redcliffe"/>
    <x v="2"/>
    <s v="4 cyl"/>
    <x v="0"/>
    <s v=" 4 Doors"/>
    <s v=" 5 Seats"/>
    <x v="143"/>
  </r>
  <r>
    <x v="1"/>
    <x v="13"/>
    <x v="1"/>
    <x v="1"/>
    <s v="2021 MG MG3 Auto Excite (with Navigation)"/>
    <x v="1"/>
    <x v="0"/>
    <s v="4 cyl, 1.5 L"/>
    <x v="1"/>
    <x v="1"/>
    <s v="6.7 L / 100 km"/>
    <n v="20992"/>
    <x v="332"/>
    <s v="Toowoomba City,"/>
    <s v="Toowoomba City"/>
    <x v="2"/>
    <s v="4 cyl"/>
    <x v="1"/>
    <s v=" 5 Doors"/>
    <s v=" 5 Seats"/>
    <x v="1"/>
  </r>
  <r>
    <x v="2"/>
    <x v="9"/>
    <x v="11"/>
    <x v="13"/>
    <s v="2023 BMW X3 Xdrive30I M Sport"/>
    <x v="0"/>
    <x v="0"/>
    <s v="4 cyl, 2 L"/>
    <x v="0"/>
    <x v="1"/>
    <s v="7.9 L / 100 km"/>
    <n v="1589"/>
    <x v="93"/>
    <s v="Bentleigh,"/>
    <s v="Bentleigh"/>
    <x v="1"/>
    <s v="4 cyl"/>
    <x v="0"/>
    <s v=" 4 Doors"/>
    <s v=" 5 Seats"/>
    <x v="2322"/>
  </r>
  <r>
    <x v="6"/>
    <x v="6"/>
    <x v="24"/>
    <x v="3"/>
    <s v="2018 Nissan X-Trail TI (4WD)"/>
    <x v="1"/>
    <x v="0"/>
    <s v="4 cyl, 2.5 L"/>
    <x v="3"/>
    <x v="2"/>
    <s v="8.3 L / 100 km"/>
    <n v="55975"/>
    <x v="342"/>
    <s v="Nundah,"/>
    <s v="Nundah"/>
    <x v="2"/>
    <s v="4 cyl"/>
    <x v="0"/>
    <s v=" 4 Doors"/>
    <s v=" 5 Seats"/>
    <x v="3"/>
  </r>
  <r>
    <x v="18"/>
    <x v="4"/>
    <x v="53"/>
    <x v="6"/>
    <s v="2013 Holden Commodore SV6 Z-Series"/>
    <x v="1"/>
    <x v="0"/>
    <s v="6 cyl, 3.6 L"/>
    <x v="2"/>
    <x v="2"/>
    <s v="9.5 L / 100 km"/>
    <n v="150717"/>
    <x v="395"/>
    <s v="Geelong,"/>
    <s v="Geelong"/>
    <x v="1"/>
    <s v="6 cyl"/>
    <x v="5"/>
    <s v=" 4 Doors"/>
    <s v=" 5 Seats"/>
    <x v="1"/>
  </r>
  <r>
    <x v="18"/>
    <x v="4"/>
    <x v="53"/>
    <x v="6"/>
    <s v="2013 Holden Commodore SV6 Z-Series"/>
    <x v="1"/>
    <x v="0"/>
    <s v="6 cyl, 3.6 L"/>
    <x v="2"/>
    <x v="2"/>
    <s v="9.5 L / 100 km"/>
    <n v="145185"/>
    <x v="395"/>
    <s v="Geelong,"/>
    <s v="Geelong"/>
    <x v="1"/>
    <s v="6 cyl"/>
    <x v="5"/>
    <s v=" 4 Doors"/>
    <s v=" 5 Seats"/>
    <x v="90"/>
  </r>
  <r>
    <x v="18"/>
    <x v="15"/>
    <x v="240"/>
    <x v="6"/>
    <s v="2010 Holden Caprice"/>
    <x v="1"/>
    <x v="0"/>
    <s v="8 cyl, 6 L"/>
    <x v="2"/>
    <x v="1"/>
    <s v="14.5 L / 100 km"/>
    <n v="89523"/>
    <x v="332"/>
    <s v="Toowoomba City,"/>
    <s v="Toowoomba City"/>
    <x v="2"/>
    <s v="8 cyl"/>
    <x v="5"/>
    <s v=" 4 Doors"/>
    <s v=" 5 Seats"/>
    <x v="327"/>
  </r>
  <r>
    <x v="10"/>
    <x v="19"/>
    <x v="23"/>
    <x v="1"/>
    <s v="2009 Ford Focus XR5 Turbo"/>
    <x v="1"/>
    <x v="1"/>
    <s v="5 cyl, 2.5 L"/>
    <x v="1"/>
    <x v="1"/>
    <s v="9.3 L / 100 km"/>
    <n v="139175"/>
    <x v="410"/>
    <s v="Belmont,"/>
    <s v="Belmont"/>
    <x v="1"/>
    <s v="5 cyl"/>
    <x v="1"/>
    <s v=" 5 Doors"/>
    <s v=" 5 Seats"/>
    <x v="11"/>
  </r>
  <r>
    <x v="6"/>
    <x v="13"/>
    <x v="24"/>
    <x v="3"/>
    <s v="2021 Nissan X-Trail ST-L (2WD)"/>
    <x v="1"/>
    <x v="0"/>
    <s v="4 cyl, 2.5 L"/>
    <x v="1"/>
    <x v="2"/>
    <s v="7.9 L / 100 km"/>
    <n v="15896"/>
    <x v="311"/>
    <s v="Ravenhall,"/>
    <s v="Ravenhall"/>
    <x v="1"/>
    <s v="4 cyl"/>
    <x v="0"/>
    <s v=" 4 Doors"/>
    <s v=" 5 Seats"/>
    <x v="230"/>
  </r>
  <r>
    <x v="11"/>
    <x v="2"/>
    <x v="143"/>
    <x v="3"/>
    <s v="2017 Mitsubishi Pajero GLS LWB (4X4)"/>
    <x v="1"/>
    <x v="0"/>
    <s v="4 cyl, 3.2 L"/>
    <x v="3"/>
    <x v="0"/>
    <s v="9 L / 100 km"/>
    <n v="104159"/>
    <x v="298"/>
    <s v="Rocklea,"/>
    <s v="Rocklea"/>
    <x v="2"/>
    <s v="4 cyl"/>
    <x v="0"/>
    <s v=" 4 Doors"/>
    <s v=" 7 Seats"/>
    <x v="2323"/>
  </r>
  <r>
    <x v="10"/>
    <x v="10"/>
    <x v="23"/>
    <x v="1"/>
    <s v="2005 Ford Focus Zetec"/>
    <x v="1"/>
    <x v="0"/>
    <s v="4 cyl, 2 L"/>
    <x v="1"/>
    <x v="2"/>
    <s v="8 L / 100 km"/>
    <n v="176163"/>
    <x v="411"/>
    <s v="Mount Pleasant,"/>
    <s v="Mount Pleasant"/>
    <x v="1"/>
    <s v="4 cyl"/>
    <x v="1"/>
    <s v=" 5 Doors"/>
    <s v=" 5 Seats"/>
    <x v="752"/>
  </r>
  <r>
    <x v="7"/>
    <x v="12"/>
    <x v="38"/>
    <x v="3"/>
    <s v="2019 Toyota Kluger GXL (4X2)"/>
    <x v="1"/>
    <x v="0"/>
    <s v="6 cyl, 3.5 L"/>
    <x v="1"/>
    <x v="2"/>
    <s v="9.1 L / 100 km"/>
    <n v="29270"/>
    <x v="342"/>
    <s v="Nundah,"/>
    <s v="Nundah"/>
    <x v="2"/>
    <s v="6 cyl"/>
    <x v="0"/>
    <s v=" 4 Doors"/>
    <s v=" 7 Seats"/>
    <x v="856"/>
  </r>
  <r>
    <x v="19"/>
    <x v="3"/>
    <x v="110"/>
    <x v="6"/>
    <s v="2000 Audi A4 1.8 Turbo Quattro"/>
    <x v="1"/>
    <x v="1"/>
    <s v="4 cyl, 1.8 L"/>
    <x v="0"/>
    <x v="1"/>
    <s v="9.5 L / 100 km"/>
    <n v="292000"/>
    <x v="310"/>
    <s v="Brooklyn,"/>
    <s v="Brooklyn"/>
    <x v="1"/>
    <s v="4 cyl"/>
    <x v="5"/>
    <s v=" 4 Doors"/>
    <s v=" 5 Seats"/>
    <x v="1069"/>
  </r>
  <r>
    <x v="19"/>
    <x v="2"/>
    <x v="118"/>
    <x v="3"/>
    <s v="2017 Audi Q2 1.4 Tfsi Design"/>
    <x v="1"/>
    <x v="0"/>
    <s v="4 cyl, 1.4 L"/>
    <x v="1"/>
    <x v="1"/>
    <s v="5.3 L / 100 km"/>
    <n v="99080"/>
    <x v="398"/>
    <s v="Wendouree,"/>
    <s v="Wendouree"/>
    <x v="1"/>
    <s v="4 cyl"/>
    <x v="0"/>
    <s v=" 4 Doors"/>
    <s v=" 5 Seats"/>
    <x v="72"/>
  </r>
  <r>
    <x v="1"/>
    <x v="13"/>
    <x v="280"/>
    <x v="3"/>
    <s v="2021 MG ZST Core"/>
    <x v="1"/>
    <x v="0"/>
    <s v="4 cyl, 1.5 L"/>
    <x v="1"/>
    <x v="2"/>
    <s v="6.9 L / 100 km"/>
    <n v="21320"/>
    <x v="300"/>
    <s v="Kedron,"/>
    <s v="Kedron"/>
    <x v="2"/>
    <s v="4 cyl"/>
    <x v="0"/>
    <s v=" 5 Doors"/>
    <s v=" 5 Seats"/>
    <x v="176"/>
  </r>
  <r>
    <x v="9"/>
    <x v="12"/>
    <x v="46"/>
    <x v="3"/>
    <s v="2019 Volkswagen Tiguan Allspace 162 TSI Highline"/>
    <x v="1"/>
    <x v="0"/>
    <s v="4 cyl, 2 L"/>
    <x v="0"/>
    <x v="1"/>
    <s v="8.3 L / 100 km"/>
    <n v="64566"/>
    <x v="300"/>
    <s v="Kedron,"/>
    <s v="Kedron"/>
    <x v="2"/>
    <s v="4 cyl"/>
    <x v="0"/>
    <s v=" 4 Doors"/>
    <s v=" 7 Seats"/>
    <x v="534"/>
  </r>
  <r>
    <x v="16"/>
    <x v="12"/>
    <x v="32"/>
    <x v="3"/>
    <s v="2019 Mazda CX-5 Maxx Sport (4X2)"/>
    <x v="1"/>
    <x v="0"/>
    <s v="4 cyl, 2 L"/>
    <x v="1"/>
    <x v="2"/>
    <s v="6.9 L / 100 km"/>
    <n v="43908"/>
    <x v="312"/>
    <s v="Oakleigh,"/>
    <s v="Oakleigh"/>
    <x v="1"/>
    <s v="4 cyl"/>
    <x v="0"/>
    <s v=" 4 Doors"/>
    <s v=" 5 Seats"/>
    <x v="2324"/>
  </r>
  <r>
    <x v="19"/>
    <x v="11"/>
    <x v="62"/>
    <x v="3"/>
    <s v="2015 Audi Q7 3.0 TDI Quattro"/>
    <x v="1"/>
    <x v="0"/>
    <s v="6 cyl, 3 L"/>
    <x v="0"/>
    <x v="0"/>
    <s v="5.9 L / 100 km"/>
    <n v="99503"/>
    <x v="314"/>
    <s v="Hoppers Crossing,"/>
    <s v="Hoppers Crossing"/>
    <x v="1"/>
    <s v="6 cyl"/>
    <x v="0"/>
    <s v=" 4 Doors"/>
    <s v=" 7 Seats"/>
    <x v="440"/>
  </r>
  <r>
    <x v="16"/>
    <x v="17"/>
    <x v="49"/>
    <x v="1"/>
    <s v="2008 Mazda 3 Maxx"/>
    <x v="1"/>
    <x v="1"/>
    <s v="4 cyl, 2 L"/>
    <x v="1"/>
    <x v="2"/>
    <s v="8.2 L / 100 km"/>
    <n v="207859"/>
    <x v="109"/>
    <s v="Morayfield,"/>
    <s v="Morayfield"/>
    <x v="2"/>
    <s v="4 cyl"/>
    <x v="1"/>
    <s v=" 5 Doors"/>
    <s v=" 5 Seats"/>
    <x v="147"/>
  </r>
  <r>
    <x v="5"/>
    <x v="11"/>
    <x v="5"/>
    <x v="3"/>
    <s v="2015 Land Rover Range Rover Autobiography 5.0 V8 SC"/>
    <x v="1"/>
    <x v="0"/>
    <s v="8 cyl, 5 L"/>
    <x v="0"/>
    <x v="1"/>
    <s v="13.8 L / 100 km"/>
    <n v="105403"/>
    <x v="302"/>
    <s v="Port Melbourne,"/>
    <s v="Port Melbourne"/>
    <x v="1"/>
    <s v="8 cyl"/>
    <x v="0"/>
    <s v=" 4 Doors"/>
    <s v=" 5 Seats"/>
    <x v="2325"/>
  </r>
  <r>
    <x v="7"/>
    <x v="9"/>
    <x v="18"/>
    <x v="6"/>
    <s v="2023 Toyota Camry SX Hybrid"/>
    <x v="1"/>
    <x v="0"/>
    <s v="4 cyl, 2.5 L"/>
    <x v="1"/>
    <x v="3"/>
    <s v="4.7 L / 100 km"/>
    <n v="3658"/>
    <x v="300"/>
    <s v="Kedron,"/>
    <s v="Kedron"/>
    <x v="2"/>
    <s v="4 cyl"/>
    <x v="5"/>
    <s v=" 4 Doors"/>
    <s v=" 5 Seats"/>
    <x v="2326"/>
  </r>
  <r>
    <x v="7"/>
    <x v="20"/>
    <x v="65"/>
    <x v="3"/>
    <s v="2020 Toyota C-HR Koba (2WD) (hybrid)"/>
    <x v="1"/>
    <x v="0"/>
    <s v="4 cyl, 1.8 L"/>
    <x v="1"/>
    <x v="3"/>
    <s v="4.3 L / 100 km"/>
    <n v="33234"/>
    <x v="344"/>
    <s v="Essendon Fields,"/>
    <s v="Essendon Fields"/>
    <x v="1"/>
    <s v="4 cyl"/>
    <x v="0"/>
    <s v=" 5 Doors"/>
    <s v=" 5 Seats"/>
    <x v="2327"/>
  </r>
  <r>
    <x v="16"/>
    <x v="17"/>
    <x v="145"/>
    <x v="3"/>
    <s v="2008 Mazda CX-9 Classic"/>
    <x v="1"/>
    <x v="0"/>
    <s v="6 cyl, 3.7 L"/>
    <x v="3"/>
    <x v="2"/>
    <s v="13 L / 100 km"/>
    <n v="242433"/>
    <x v="314"/>
    <s v="Hoppers Crossing,"/>
    <s v="Hoppers Crossing"/>
    <x v="1"/>
    <s v="6 cyl"/>
    <x v="0"/>
    <s v=" 4 Doors"/>
    <s v=" 7 Seats"/>
    <x v="31"/>
  </r>
  <r>
    <x v="9"/>
    <x v="6"/>
    <x v="15"/>
    <x v="7"/>
    <s v="2018 Volkswagen Amarok V6 TDI 550 Highline"/>
    <x v="1"/>
    <x v="0"/>
    <s v="6 cyl, 3 L"/>
    <x v="3"/>
    <x v="0"/>
    <s v="7.8 L / 100 km"/>
    <n v="145189"/>
    <x v="326"/>
    <s v="Hendra,"/>
    <s v="Hendra"/>
    <x v="2"/>
    <s v="6 cyl"/>
    <x v="4"/>
    <s v=" 4 Doors"/>
    <s v=" 5 Seats"/>
    <x v="230"/>
  </r>
  <r>
    <x v="6"/>
    <x v="12"/>
    <x v="24"/>
    <x v="3"/>
    <s v="2019 Nissan X-Trail ST (2WD)"/>
    <x v="1"/>
    <x v="0"/>
    <s v="4 cyl, 2.5 L"/>
    <x v="1"/>
    <x v="2"/>
    <s v="7.9 L / 100 km"/>
    <n v="77138"/>
    <x v="398"/>
    <s v="Wendouree,"/>
    <s v="Wendouree"/>
    <x v="1"/>
    <s v="4 cyl"/>
    <x v="0"/>
    <s v=" 4 Doors"/>
    <s v=" 5 Seats"/>
    <x v="153"/>
  </r>
  <r>
    <x v="55"/>
    <x v="6"/>
    <x v="572"/>
    <x v="2"/>
    <s v="2018 Infiniti Q60 3.7 GT Premium"/>
    <x v="1"/>
    <x v="0"/>
    <s v="6 cyl, 3.7 L"/>
    <x v="2"/>
    <x v="1"/>
    <s v="10.5 L / 100 km"/>
    <n v="62663"/>
    <x v="360"/>
    <s v="Aspley,"/>
    <s v="Aspley"/>
    <x v="2"/>
    <s v="6 cyl"/>
    <x v="2"/>
    <s v=" 2 Doors"/>
    <s v=" 4 Seats"/>
    <x v="73"/>
  </r>
  <r>
    <x v="7"/>
    <x v="9"/>
    <x v="70"/>
    <x v="3"/>
    <s v="2023 Toyota RAV4 Cruiser (2WD) Hybrid"/>
    <x v="1"/>
    <x v="0"/>
    <s v="4 cyl, 2.5 L"/>
    <x v="1"/>
    <x v="3"/>
    <s v="4.8 L / 100 km"/>
    <n v="63"/>
    <x v="312"/>
    <s v="Oakleigh,"/>
    <s v="Oakleigh"/>
    <x v="1"/>
    <s v="4 cyl"/>
    <x v="0"/>
    <s v=" 5 Doors"/>
    <s v=" 5 Seats"/>
    <x v="2328"/>
  </r>
  <r>
    <x v="18"/>
    <x v="17"/>
    <x v="129"/>
    <x v="1"/>
    <s v="2008 Holden Astra CD"/>
    <x v="1"/>
    <x v="0"/>
    <s v="4 cyl, 1.8 L"/>
    <x v="1"/>
    <x v="2"/>
    <s v="8.2 L / 100 km"/>
    <n v="226495"/>
    <x v="396"/>
    <s v="South Geelong,"/>
    <s v="South Geelong"/>
    <x v="1"/>
    <s v="4 cyl"/>
    <x v="1"/>
    <s v=" 5 Doors"/>
    <s v=" 5 Seats"/>
    <x v="2329"/>
  </r>
  <r>
    <x v="20"/>
    <x v="20"/>
    <x v="134"/>
    <x v="1"/>
    <s v="2020 Kia Picanto S"/>
    <x v="1"/>
    <x v="0"/>
    <s v="4 cyl, 1.2 L"/>
    <x v="1"/>
    <x v="2"/>
    <s v="5.8 L / 100 km"/>
    <n v="14334"/>
    <x v="344"/>
    <s v="Essendon Fields,"/>
    <s v="Essendon Fields"/>
    <x v="1"/>
    <s v="4 cyl"/>
    <x v="1"/>
    <s v=" 5 Doors"/>
    <s v=" 5 Seats"/>
    <x v="2056"/>
  </r>
  <r>
    <x v="19"/>
    <x v="1"/>
    <x v="110"/>
    <x v="10"/>
    <s v="2011 Audi A4 2.0 Tfsi Avant Quattro"/>
    <x v="1"/>
    <x v="0"/>
    <s v="4 cyl, 2 L"/>
    <x v="0"/>
    <x v="1"/>
    <s v="7.7 L / 100 km"/>
    <n v="165654"/>
    <x v="109"/>
    <s v="Morayfield,"/>
    <s v="Morayfield"/>
    <x v="2"/>
    <s v="4 cyl"/>
    <x v="8"/>
    <s v=" 4 Doors"/>
    <s v=" 5 Seats"/>
    <x v="30"/>
  </r>
  <r>
    <x v="4"/>
    <x v="13"/>
    <x v="231"/>
    <x v="4"/>
    <s v="2021 Renault Kangoo Maxi 1.5"/>
    <x v="1"/>
    <x v="0"/>
    <s v="4 cyl, 1.5 L"/>
    <x v="1"/>
    <x v="0"/>
    <s v="5.4 L / 100 km"/>
    <n v="29964"/>
    <x v="300"/>
    <s v="Kedron,"/>
    <s v="Kedron"/>
    <x v="2"/>
    <s v="4 cyl"/>
    <x v="3"/>
    <s v=" 4 Doors"/>
    <s v=" 2 Seats"/>
    <x v="2330"/>
  </r>
  <r>
    <x v="0"/>
    <x v="9"/>
    <x v="0"/>
    <x v="107"/>
    <s v="2023 Ssangyong Rexton Ultimate (awd)"/>
    <x v="2"/>
    <x v="0"/>
    <s v="4 cyl, 2.2 L"/>
    <x v="0"/>
    <x v="0"/>
    <s v="8.7 L / 100 km"/>
    <n v="10"/>
    <x v="321"/>
    <s v="Elsternwick,"/>
    <s v="Elsternwick"/>
    <x v="1"/>
    <s v="4 cyl"/>
    <x v="0"/>
    <s v=" 4 Doors"/>
    <s v=" 7 Seats"/>
    <x v="2331"/>
  </r>
  <r>
    <x v="26"/>
    <x v="13"/>
    <x v="233"/>
    <x v="6"/>
    <s v="2021 Lexus ES250 Luxury +EP1"/>
    <x v="1"/>
    <x v="0"/>
    <s v="4 cyl, 2.5 L"/>
    <x v="1"/>
    <x v="1"/>
    <s v="6.6 L / 100 km"/>
    <n v="13682"/>
    <x v="320"/>
    <s v="Springwood,"/>
    <s v="Springwood"/>
    <x v="2"/>
    <s v="4 cyl"/>
    <x v="5"/>
    <s v=" 4 Doors"/>
    <s v=" 5 Seats"/>
    <x v="334"/>
  </r>
  <r>
    <x v="7"/>
    <x v="20"/>
    <x v="105"/>
    <x v="3"/>
    <s v="2020 Toyota Landcruiser Prado Kakadu"/>
    <x v="1"/>
    <x v="0"/>
    <s v="4 cyl, 2.8 L"/>
    <x v="3"/>
    <x v="0"/>
    <s v="7.9 L / 100 km"/>
    <n v="40601"/>
    <x v="329"/>
    <s v="Cranbourne,"/>
    <s v="Cranbourne"/>
    <x v="1"/>
    <s v="4 cyl"/>
    <x v="0"/>
    <s v=" 4 Doors"/>
    <s v=" 7 Seats"/>
    <x v="2332"/>
  </r>
  <r>
    <x v="19"/>
    <x v="6"/>
    <x v="43"/>
    <x v="2"/>
    <s v="2018 Audi A5 2.0 Tfsi Quattro S Tronic Sprt"/>
    <x v="1"/>
    <x v="0"/>
    <s v="4 cyl, 2 L"/>
    <x v="0"/>
    <x v="1"/>
    <s v="6.5 L / 100 km"/>
    <n v="82000"/>
    <x v="291"/>
    <s v="Moorabbin,"/>
    <s v="Moorabbin"/>
    <x v="1"/>
    <s v="4 cyl"/>
    <x v="2"/>
    <s v=" 2 Doors"/>
    <s v=" 4 Seats"/>
    <x v="1101"/>
  </r>
  <r>
    <x v="6"/>
    <x v="8"/>
    <x v="84"/>
    <x v="7"/>
    <s v="2012 Nissan Navara ST-R (4X4)"/>
    <x v="1"/>
    <x v="1"/>
    <s v="4 cyl, 2.5 L"/>
    <x v="3"/>
    <x v="0"/>
    <s v="9.2 L / 100 km"/>
    <n v="202152"/>
    <x v="295"/>
    <s v="Dingley Village,"/>
    <s v="Dingley Village"/>
    <x v="1"/>
    <s v="4 cyl"/>
    <x v="4"/>
    <s v=" 4 Doors"/>
    <s v=" 5 Seats"/>
    <x v="21"/>
  </r>
  <r>
    <x v="8"/>
    <x v="18"/>
    <x v="73"/>
    <x v="6"/>
    <s v="2006 Honda Civic VTI-L"/>
    <x v="1"/>
    <x v="1"/>
    <s v="4 cyl, 1.8 L"/>
    <x v="1"/>
    <x v="2"/>
    <s v="6.9 L / 100 km"/>
    <n v="225148"/>
    <x v="400"/>
    <s v="North Geelong,"/>
    <s v="North Geelong"/>
    <x v="1"/>
    <s v="4 cyl"/>
    <x v="5"/>
    <s v=" 4 Doors"/>
    <s v=" 5 Seats"/>
    <x v="292"/>
  </r>
  <r>
    <x v="11"/>
    <x v="10"/>
    <x v="456"/>
    <x v="10"/>
    <s v="2005 Mitsubishi Magna ES"/>
    <x v="1"/>
    <x v="0"/>
    <s v="6 cyl, 3.5 L"/>
    <x v="1"/>
    <x v="2"/>
    <s v="11.5 L / 100 km"/>
    <n v="261630"/>
    <x v="331"/>
    <s v="Altona North,"/>
    <s v="Altona North"/>
    <x v="1"/>
    <s v="6 cyl"/>
    <x v="8"/>
    <s v=" 4 Doors"/>
    <s v=" 5 Seats"/>
    <x v="151"/>
  </r>
  <r>
    <x v="18"/>
    <x v="19"/>
    <x v="53"/>
    <x v="10"/>
    <s v="2009 Holden Commodore SV6"/>
    <x v="1"/>
    <x v="0"/>
    <s v="6 cyl, 3.6 L"/>
    <x v="2"/>
    <x v="2"/>
    <s v="10.3 L / 100 km"/>
    <n v="280683"/>
    <x v="293"/>
    <s v="Braybrook,"/>
    <s v="Braybrook"/>
    <x v="1"/>
    <s v="6 cyl"/>
    <x v="8"/>
    <s v=" 4 Doors"/>
    <s v=" 5 Seats"/>
    <x v="2333"/>
  </r>
  <r>
    <x v="44"/>
    <x v="23"/>
    <x v="58"/>
    <x v="10"/>
    <s v="2002 Chrysler Grand Voyager Limited"/>
    <x v="1"/>
    <x v="0"/>
    <s v="6 cyl, 3.3 L"/>
    <x v="1"/>
    <x v="2"/>
    <s v="13.5 L / 100 km"/>
    <n v="154289"/>
    <x v="400"/>
    <s v="North Geelong,"/>
    <s v="North Geelong"/>
    <x v="1"/>
    <s v="6 cyl"/>
    <x v="8"/>
    <s v=" 4 Doors"/>
    <s v=" 7 Seats"/>
    <x v="193"/>
  </r>
  <r>
    <x v="16"/>
    <x v="9"/>
    <x v="145"/>
    <x v="96"/>
    <s v="2023 Mazda CX-9 Touring (fwd)"/>
    <x v="2"/>
    <x v="0"/>
    <s v="4 cyl, 2.5 L"/>
    <x v="1"/>
    <x v="2"/>
    <s v="8.4 L / 100 km"/>
    <s v="-"/>
    <x v="345"/>
    <s v="Brighton,"/>
    <s v="Brighton"/>
    <x v="1"/>
    <s v="4 cyl"/>
    <x v="0"/>
    <s v=" 4 Doors"/>
    <s v=" 7 Seats"/>
    <x v="2334"/>
  </r>
  <r>
    <x v="4"/>
    <x v="13"/>
    <x v="231"/>
    <x v="4"/>
    <s v="2021 Renault Kangoo Compact 1.2"/>
    <x v="1"/>
    <x v="0"/>
    <s v="4 cyl, 1.2 L"/>
    <x v="1"/>
    <x v="1"/>
    <s v="6.5 L / 100 km"/>
    <n v="49923"/>
    <x v="354"/>
    <s v="Windsor,"/>
    <s v="Windsor"/>
    <x v="2"/>
    <s v="4 cyl"/>
    <x v="3"/>
    <s v=" 3 Doors"/>
    <s v=" 2 Seats"/>
    <x v="185"/>
  </r>
  <r>
    <x v="20"/>
    <x v="6"/>
    <x v="44"/>
    <x v="1"/>
    <s v="2018 Kia RIO S"/>
    <x v="1"/>
    <x v="0"/>
    <s v="4 cyl, 1.4 L"/>
    <x v="1"/>
    <x v="2"/>
    <s v="6.2 L / 100 km"/>
    <n v="49000"/>
    <x v="381"/>
    <s v="Yarraville,"/>
    <s v="Yarraville"/>
    <x v="1"/>
    <s v="4 cyl"/>
    <x v="1"/>
    <s v=" 5 Doors"/>
    <s v=" 5 Seats"/>
    <x v="2335"/>
  </r>
  <r>
    <x v="11"/>
    <x v="8"/>
    <x v="29"/>
    <x v="7"/>
    <s v="2012 Mitsubishi Triton GLX (4X4)"/>
    <x v="1"/>
    <x v="0"/>
    <s v="4 cyl, 2.5 L"/>
    <x v="3"/>
    <x v="0"/>
    <s v="9.9 L / 100 km"/>
    <n v="240255"/>
    <x v="109"/>
    <s v="Morayfield,"/>
    <s v="Morayfield"/>
    <x v="2"/>
    <s v="4 cyl"/>
    <x v="4"/>
    <s v=" 4 Doors"/>
    <s v=" 5 Seats"/>
    <x v="244"/>
  </r>
  <r>
    <x v="10"/>
    <x v="11"/>
    <x v="230"/>
    <x v="3"/>
    <s v="2015 Ford Everest Titanium"/>
    <x v="1"/>
    <x v="0"/>
    <s v="5 cyl, 3.2 L"/>
    <x v="0"/>
    <x v="0"/>
    <s v="8.5 L / 100 km"/>
    <n v="206187"/>
    <x v="103"/>
    <s v="Slacks Creek,"/>
    <s v="Slacks Creek"/>
    <x v="2"/>
    <s v="5 cyl"/>
    <x v="0"/>
    <s v=" 4 Doors"/>
    <s v=" 7 Seats"/>
    <x v="4"/>
  </r>
  <r>
    <x v="16"/>
    <x v="14"/>
    <x v="55"/>
    <x v="7"/>
    <s v="2007 Mazda BT-50 B3000 Freestyle DX+ (4X4)"/>
    <x v="1"/>
    <x v="1"/>
    <s v="4 cyl, 3 L"/>
    <x v="3"/>
    <x v="0"/>
    <s v="8.3 L / 100 km"/>
    <n v="146720"/>
    <x v="109"/>
    <s v="Morayfield,"/>
    <s v="Morayfield"/>
    <x v="2"/>
    <s v="4 cyl"/>
    <x v="4"/>
    <s v=" 2 Doors"/>
    <s v=" 3 Seats"/>
    <x v="56"/>
  </r>
  <r>
    <x v="7"/>
    <x v="7"/>
    <x v="293"/>
    <x v="3"/>
    <s v="2016 Toyota Fortuner GXL"/>
    <x v="1"/>
    <x v="0"/>
    <s v="4 cyl, 2.8 L"/>
    <x v="0"/>
    <x v="0"/>
    <s v="8.6 L / 100 km"/>
    <n v="116600"/>
    <x v="305"/>
    <s v="Pinkenba,"/>
    <s v="Pinkenba"/>
    <x v="2"/>
    <s v="4 cyl"/>
    <x v="0"/>
    <s v=" 4 Doors"/>
    <s v=" 7 Seats"/>
    <x v="333"/>
  </r>
  <r>
    <x v="18"/>
    <x v="19"/>
    <x v="130"/>
    <x v="7"/>
    <s v="2009 Holden Colorado LX (4X2)"/>
    <x v="1"/>
    <x v="0"/>
    <s v="6 cyl, 3.6 L"/>
    <x v="2"/>
    <x v="2"/>
    <s v="12.8 L / 100 km"/>
    <n v="218941"/>
    <x v="342"/>
    <s v="Nundah,"/>
    <s v="Nundah"/>
    <x v="2"/>
    <s v="6 cyl"/>
    <x v="4"/>
    <s v=" 4 Doors"/>
    <s v=" 5 Seats"/>
    <x v="204"/>
  </r>
  <r>
    <x v="20"/>
    <x v="15"/>
    <x v="95"/>
    <x v="2"/>
    <s v="2010 Kia Cerato Koup"/>
    <x v="1"/>
    <x v="0"/>
    <s v="4 cyl, 2 L"/>
    <x v="1"/>
    <x v="2"/>
    <s v="7.8 L / 100 km"/>
    <n v="217121"/>
    <x v="326"/>
    <s v="Hendra,"/>
    <s v="Hendra"/>
    <x v="2"/>
    <s v="4 cyl"/>
    <x v="2"/>
    <s v=" 2 Doors"/>
    <s v=" 5 Seats"/>
    <x v="184"/>
  </r>
  <r>
    <x v="16"/>
    <x v="2"/>
    <x v="145"/>
    <x v="3"/>
    <s v="2017 Mazda CX-9 Sport (fwd)"/>
    <x v="1"/>
    <x v="0"/>
    <s v="4 cyl, 2.5 L"/>
    <x v="1"/>
    <x v="2"/>
    <s v="8.4 L / 100 km"/>
    <n v="40809"/>
    <x v="332"/>
    <s v="Toowoomba City,"/>
    <s v="Toowoomba City"/>
    <x v="2"/>
    <s v="4 cyl"/>
    <x v="0"/>
    <s v=" 4 Doors"/>
    <s v=" 7 Seats"/>
    <x v="426"/>
  </r>
  <r>
    <x v="10"/>
    <x v="8"/>
    <x v="75"/>
    <x v="7"/>
    <s v="2012 Ford Ranger XL 3.2 (4X4)"/>
    <x v="1"/>
    <x v="0"/>
    <s v="5 cyl, 3.2 L"/>
    <x v="3"/>
    <x v="0"/>
    <s v="9.2 L / 100 km"/>
    <n v="216359"/>
    <x v="109"/>
    <s v="Morayfield,"/>
    <s v="Morayfield"/>
    <x v="2"/>
    <s v="5 cyl"/>
    <x v="4"/>
    <s v=" 4 Doors"/>
    <s v=" 5 Seats"/>
    <x v="50"/>
  </r>
  <r>
    <x v="10"/>
    <x v="7"/>
    <x v="75"/>
    <x v="7"/>
    <s v="2016 Ford Ranger XLT 3.2 (4X4)"/>
    <x v="1"/>
    <x v="0"/>
    <s v="5 cyl, 3.2 L"/>
    <x v="3"/>
    <x v="0"/>
    <s v="9 L / 100 km"/>
    <n v="116101"/>
    <x v="343"/>
    <s v="Woodridge,"/>
    <s v="Woodridge"/>
    <x v="2"/>
    <s v="5 cyl"/>
    <x v="4"/>
    <s v=" 4 Doors"/>
    <s v=" 5 Seats"/>
    <x v="122"/>
  </r>
  <r>
    <x v="18"/>
    <x v="6"/>
    <x v="129"/>
    <x v="1"/>
    <s v="2018 Holden Astra R+"/>
    <x v="1"/>
    <x v="0"/>
    <s v="4 cyl, 1.4 L"/>
    <x v="1"/>
    <x v="1"/>
    <s v="5.8 L / 100 km"/>
    <n v="80355"/>
    <x v="314"/>
    <s v="Hoppers Crossing,"/>
    <s v="Hoppers Crossing"/>
    <x v="1"/>
    <s v="4 cyl"/>
    <x v="1"/>
    <s v=" 5 Doors"/>
    <s v=" 5 Seats"/>
    <x v="115"/>
  </r>
  <r>
    <x v="9"/>
    <x v="13"/>
    <x v="250"/>
    <x v="3"/>
    <s v="2021 Volkswagen T-Cross 85TSI Life"/>
    <x v="1"/>
    <x v="0"/>
    <s v="3 cyl, 1 L"/>
    <x v="1"/>
    <x v="1"/>
    <s v="5.4 L / 100 km"/>
    <n v="33679"/>
    <x v="332"/>
    <s v="Toowoomba City,"/>
    <s v="Toowoomba City"/>
    <x v="2"/>
    <s v="3 cyl"/>
    <x v="0"/>
    <s v=" 4 Doors"/>
    <s v=" 5 Seats"/>
    <x v="309"/>
  </r>
  <r>
    <x v="6"/>
    <x v="2"/>
    <x v="84"/>
    <x v="7"/>
    <s v="2017 Nissan Navara SL (4X4)"/>
    <x v="1"/>
    <x v="0"/>
    <s v="4 cyl, 2.3 L"/>
    <x v="3"/>
    <x v="0"/>
    <s v="7 L / 100 km"/>
    <n v="99200"/>
    <x v="397"/>
    <s v="Strathpine,"/>
    <s v="Strathpine"/>
    <x v="2"/>
    <s v="4 cyl"/>
    <x v="4"/>
    <s v=" 4 Doors"/>
    <s v=" 5 Seats"/>
    <x v="35"/>
  </r>
  <r>
    <x v="20"/>
    <x v="0"/>
    <x v="134"/>
    <x v="1"/>
    <s v="2022 Kia Picanto S (PE)"/>
    <x v="1"/>
    <x v="0"/>
    <s v="4 cyl, 1.2 L"/>
    <x v="1"/>
    <x v="2"/>
    <s v="5.8 L / 100 km"/>
    <n v="8500"/>
    <x v="344"/>
    <s v="Essendon Fields,"/>
    <s v="Essendon Fields"/>
    <x v="1"/>
    <s v="4 cyl"/>
    <x v="1"/>
    <s v=" 5 Doors"/>
    <s v=" 5 Seats"/>
    <x v="2336"/>
  </r>
  <r>
    <x v="7"/>
    <x v="6"/>
    <x v="26"/>
    <x v="1"/>
    <s v="2018 Toyota Yaris Ascent"/>
    <x v="1"/>
    <x v="0"/>
    <s v="4 cyl, 1.3 L"/>
    <x v="1"/>
    <x v="2"/>
    <s v="6.4 L / 100 km"/>
    <n v="69987"/>
    <x v="352"/>
    <s v="Keysborough,"/>
    <s v="Keysborough"/>
    <x v="1"/>
    <s v="4 cyl"/>
    <x v="1"/>
    <s v=" 5 Doors"/>
    <s v=" 5 Seats"/>
    <x v="1269"/>
  </r>
  <r>
    <x v="11"/>
    <x v="7"/>
    <x v="143"/>
    <x v="3"/>
    <s v="2016 Mitsubishi Pajero Sport GLX (4X4)"/>
    <x v="1"/>
    <x v="0"/>
    <s v="4 cyl, 2.4 L"/>
    <x v="3"/>
    <x v="0"/>
    <s v="8 L / 100 km"/>
    <n v="53566"/>
    <x v="395"/>
    <s v="Geelong,"/>
    <s v="Geelong"/>
    <x v="1"/>
    <s v="4 cyl"/>
    <x v="0"/>
    <s v=" 4 Doors"/>
    <s v=" 5 Seats"/>
    <x v="73"/>
  </r>
  <r>
    <x v="20"/>
    <x v="12"/>
    <x v="101"/>
    <x v="3"/>
    <s v="2019 Kia Sorento Sport (4X4)"/>
    <x v="1"/>
    <x v="0"/>
    <s v="4 cyl, 2.2 L"/>
    <x v="0"/>
    <x v="0"/>
    <s v="7.2 L / 100 km"/>
    <n v="77685"/>
    <x v="327"/>
    <s v="Chermside,"/>
    <s v="Chermside"/>
    <x v="2"/>
    <s v="4 cyl"/>
    <x v="0"/>
    <s v=" 4 Doors"/>
    <s v=" 7 Seats"/>
    <x v="832"/>
  </r>
  <r>
    <x v="6"/>
    <x v="6"/>
    <x v="158"/>
    <x v="3"/>
    <s v="2018 Nissan Pathfinder TI (4X4)"/>
    <x v="1"/>
    <x v="0"/>
    <s v="6 cyl, 3.5 L"/>
    <x v="3"/>
    <x v="1"/>
    <s v="10.1 L / 100 km"/>
    <n v="59695"/>
    <x v="314"/>
    <s v="Hoppers Crossing,"/>
    <s v="Hoppers Crossing"/>
    <x v="1"/>
    <s v="6 cyl"/>
    <x v="0"/>
    <s v=" 4 Doors"/>
    <s v=" 7 Seats"/>
    <x v="198"/>
  </r>
  <r>
    <x v="18"/>
    <x v="15"/>
    <x v="94"/>
    <x v="3"/>
    <s v="2010 Holden Captiva LX (4X4)"/>
    <x v="1"/>
    <x v="0"/>
    <s v="4 cyl, 2 L"/>
    <x v="3"/>
    <x v="0"/>
    <s v="8.7 L / 100 km"/>
    <n v="155946"/>
    <x v="314"/>
    <s v="Hoppers Crossing,"/>
    <s v="Hoppers Crossing"/>
    <x v="1"/>
    <s v="4 cyl"/>
    <x v="0"/>
    <s v=" 4 Doors"/>
    <s v=" 7 Seats"/>
    <x v="204"/>
  </r>
  <r>
    <x v="15"/>
    <x v="0"/>
    <x v="265"/>
    <x v="3"/>
    <s v="2022 Volvo XC90 Ultimate B6 Dark Mhev"/>
    <x v="1"/>
    <x v="0"/>
    <s v="4 cyl, 2 L"/>
    <x v="0"/>
    <x v="1"/>
    <s v="8.2 L / 100 km"/>
    <n v="12043"/>
    <x v="395"/>
    <s v="Geelong,"/>
    <s v="Geelong"/>
    <x v="1"/>
    <s v="4 cyl"/>
    <x v="0"/>
    <s v=" 4 Doors"/>
    <s v=" 7 Seats"/>
    <x v="635"/>
  </r>
  <r>
    <x v="22"/>
    <x v="9"/>
    <x v="90"/>
    <x v="110"/>
    <s v="2023 Suzuki Swift GL Navi"/>
    <x v="2"/>
    <x v="0"/>
    <s v="4 cyl, 1.2 L"/>
    <x v="1"/>
    <x v="2"/>
    <s v="4.8 L / 100 km"/>
    <n v="20"/>
    <x v="358"/>
    <s v="Indooroopilly,"/>
    <s v="Indooroopilly"/>
    <x v="2"/>
    <s v="4 cyl"/>
    <x v="1"/>
    <s v=" 5 Doors"/>
    <s v=" 5 Seats"/>
    <x v="2229"/>
  </r>
  <r>
    <x v="7"/>
    <x v="11"/>
    <x v="85"/>
    <x v="7"/>
    <s v="2015 Toyota Hilux SR5 HI-Rider"/>
    <x v="1"/>
    <x v="1"/>
    <s v="4 cyl, 2.8 L"/>
    <x v="2"/>
    <x v="0"/>
    <s v="7.3 L / 100 km"/>
    <n v="211684"/>
    <x v="321"/>
    <s v="Elsternwick,"/>
    <s v="Elsternwick"/>
    <x v="1"/>
    <s v="4 cyl"/>
    <x v="4"/>
    <s v=" 4 Doors"/>
    <s v=" 5 Seats"/>
    <x v="2337"/>
  </r>
  <r>
    <x v="9"/>
    <x v="0"/>
    <x v="173"/>
    <x v="117"/>
    <s v="2022 Volkswagen Multivan Comfortline Premium TDI340 SWB"/>
    <x v="2"/>
    <x v="0"/>
    <s v="4 cyl, 2 L"/>
    <x v="1"/>
    <x v="0"/>
    <s v="6.6 L / 100 km"/>
    <n v="50"/>
    <x v="395"/>
    <s v="Geelong,"/>
    <s v="Geelong"/>
    <x v="1"/>
    <s v="4 cyl"/>
    <x v="8"/>
    <s v=" 4 Doors"/>
    <s v=" 7 Seats"/>
    <x v="2338"/>
  </r>
  <r>
    <x v="19"/>
    <x v="0"/>
    <x v="62"/>
    <x v="101"/>
    <s v="2022 Audi Q7 55 Tfsi S Line Quattro Mhev"/>
    <x v="0"/>
    <x v="0"/>
    <s v="6 cyl, 3 L"/>
    <x v="0"/>
    <x v="3"/>
    <s v="9.4 L / 100 km"/>
    <n v="5131"/>
    <x v="91"/>
    <s v="Mornington,"/>
    <s v="Mornington"/>
    <x v="1"/>
    <s v="6 cyl"/>
    <x v="0"/>
    <s v=" 4 Doors"/>
    <s v=" 7 Seats"/>
    <x v="1057"/>
  </r>
  <r>
    <x v="4"/>
    <x v="7"/>
    <x v="176"/>
    <x v="3"/>
    <s v="2016 Renault Koleos ZEN (4X2)"/>
    <x v="1"/>
    <x v="0"/>
    <s v="4 cyl, 2.5 L"/>
    <x v="1"/>
    <x v="1"/>
    <s v="8.1 L / 100 km"/>
    <n v="120683"/>
    <x v="310"/>
    <s v="Brooklyn,"/>
    <s v="Brooklyn"/>
    <x v="1"/>
    <s v="4 cyl"/>
    <x v="0"/>
    <s v=" 4 Doors"/>
    <s v=" 5 Seats"/>
    <x v="2339"/>
  </r>
  <r>
    <x v="13"/>
    <x v="20"/>
    <x v="36"/>
    <x v="6"/>
    <s v="2020 Hyundai I30 Active"/>
    <x v="1"/>
    <x v="0"/>
    <s v="4 cyl, 2 L"/>
    <x v="1"/>
    <x v="2"/>
    <s v="7 L / 100 km"/>
    <n v="50035"/>
    <x v="314"/>
    <s v="Hoppers Crossing,"/>
    <s v="Hoppers Crossing"/>
    <x v="1"/>
    <s v="4 cyl"/>
    <x v="5"/>
    <s v=" 4 Doors"/>
    <s v=" 5 Seats"/>
    <x v="457"/>
  </r>
  <r>
    <x v="20"/>
    <x v="8"/>
    <x v="44"/>
    <x v="1"/>
    <s v="2012 Kia RIO SLI"/>
    <x v="1"/>
    <x v="1"/>
    <s v="4 cyl, 1.6 L"/>
    <x v="1"/>
    <x v="2"/>
    <s v="5.5 L / 100 km"/>
    <n v="74153"/>
    <x v="412"/>
    <s v="Maroochydore,"/>
    <s v="Maroochydore"/>
    <x v="2"/>
    <s v="4 cyl"/>
    <x v="1"/>
    <s v=" 5 Doors"/>
    <s v=" 5 Seats"/>
    <x v="204"/>
  </r>
  <r>
    <x v="16"/>
    <x v="9"/>
    <x v="145"/>
    <x v="96"/>
    <s v="2023 Mazda CX-9 Azami (awd)"/>
    <x v="2"/>
    <x v="0"/>
    <s v="4 cyl, 2.5 L"/>
    <x v="0"/>
    <x v="2"/>
    <s v="8.8 L / 100 km"/>
    <s v="-"/>
    <x v="345"/>
    <s v="Brighton,"/>
    <s v="Brighton"/>
    <x v="1"/>
    <s v="4 cyl"/>
    <x v="0"/>
    <s v=" 4 Doors"/>
    <s v=" 7 Seats"/>
    <x v="2340"/>
  </r>
  <r>
    <x v="20"/>
    <x v="7"/>
    <x v="81"/>
    <x v="3"/>
    <s v="2016 Kia Sportage GT-Line (awd)"/>
    <x v="1"/>
    <x v="0"/>
    <s v="4 cyl, 2.4 L"/>
    <x v="0"/>
    <x v="2"/>
    <s v="8.5 L / 100 km"/>
    <n v="94040"/>
    <x v="412"/>
    <s v="Maroochydore,"/>
    <s v="Maroochydore"/>
    <x v="2"/>
    <s v="4 cyl"/>
    <x v="0"/>
    <s v=" 4 Doors"/>
    <s v=" 5 Seats"/>
    <x v="105"/>
  </r>
  <r>
    <x v="18"/>
    <x v="12"/>
    <x v="93"/>
    <x v="3"/>
    <s v="2019 Holden Trax LS"/>
    <x v="1"/>
    <x v="0"/>
    <s v="4 cyl, 1.4 L"/>
    <x v="1"/>
    <x v="2"/>
    <s v="6.7 L / 100 km"/>
    <n v="54830"/>
    <x v="321"/>
    <s v="Elsternwick,"/>
    <s v="Elsternwick"/>
    <x v="1"/>
    <s v="4 cyl"/>
    <x v="0"/>
    <s v=" 4 Doors"/>
    <s v=" 5 Seats"/>
    <x v="670"/>
  </r>
  <r>
    <x v="20"/>
    <x v="13"/>
    <x v="141"/>
    <x v="3"/>
    <s v="2021 Kia Stonic S"/>
    <x v="1"/>
    <x v="0"/>
    <s v="4 cyl, 1.4 L"/>
    <x v="1"/>
    <x v="2"/>
    <s v="6.7 L / 100 km"/>
    <n v="43094"/>
    <x v="314"/>
    <s v="Hoppers Crossing,"/>
    <s v="Hoppers Crossing"/>
    <x v="1"/>
    <s v="4 cyl"/>
    <x v="0"/>
    <s v=" 4 Doors"/>
    <s v=" 5 Seats"/>
    <x v="77"/>
  </r>
  <r>
    <x v="11"/>
    <x v="4"/>
    <x v="29"/>
    <x v="7"/>
    <s v="2013 Mitsubishi Triton GLX-R (4X4)"/>
    <x v="1"/>
    <x v="0"/>
    <s v="4 cyl, 2.5 L"/>
    <x v="3"/>
    <x v="0"/>
    <s v="9.9 L / 100 km"/>
    <n v="87580"/>
    <x v="413"/>
    <s v="Mooloolaba,"/>
    <s v="Mooloolaba"/>
    <x v="2"/>
    <s v="4 cyl"/>
    <x v="4"/>
    <s v=" 4 Doors"/>
    <s v=" 5 Seats"/>
    <x v="176"/>
  </r>
  <r>
    <x v="12"/>
    <x v="20"/>
    <x v="16"/>
    <x v="3"/>
    <s v="2020 Subaru Outback 2.5I AWD"/>
    <x v="1"/>
    <x v="0"/>
    <s v="4 cyl, 2.5 L"/>
    <x v="0"/>
    <x v="2"/>
    <s v="7.3 L / 100 km"/>
    <n v="84394"/>
    <x v="363"/>
    <s v="Southbank,"/>
    <s v="Southbank"/>
    <x v="1"/>
    <s v="4 cyl"/>
    <x v="0"/>
    <s v=" 4 Doors"/>
    <s v=" 5 Seats"/>
    <x v="411"/>
  </r>
  <r>
    <x v="7"/>
    <x v="13"/>
    <x v="18"/>
    <x v="6"/>
    <s v="2021 Toyota Camry SL Hybrid"/>
    <x v="1"/>
    <x v="0"/>
    <s v="4 cyl, 2.5 L"/>
    <x v="1"/>
    <x v="3"/>
    <s v="4.2 L / 100 km"/>
    <n v="27883"/>
    <x v="352"/>
    <s v="Keysborough,"/>
    <s v="Keysborough"/>
    <x v="1"/>
    <s v="4 cyl"/>
    <x v="5"/>
    <s v=" 4 Doors"/>
    <s v=" 5 Seats"/>
    <x v="2341"/>
  </r>
  <r>
    <x v="8"/>
    <x v="2"/>
    <x v="35"/>
    <x v="3"/>
    <s v="2017 Honda CR-V VTI-S (2WD)"/>
    <x v="1"/>
    <x v="0"/>
    <s v="4 cyl, 1.5 L"/>
    <x v="1"/>
    <x v="2"/>
    <s v="7.3 L / 100 km"/>
    <n v="118211"/>
    <x v="414"/>
    <s v="Currimundi,"/>
    <s v="Currimundi"/>
    <x v="2"/>
    <s v="4 cyl"/>
    <x v="0"/>
    <s v=" 4 Doors"/>
    <s v=" 5 Seats"/>
    <x v="105"/>
  </r>
  <r>
    <x v="7"/>
    <x v="2"/>
    <x v="85"/>
    <x v="7"/>
    <s v="2017 Toyota Hilux Workmate"/>
    <x v="1"/>
    <x v="0"/>
    <s v="4 cyl, 2.7 L"/>
    <x v="2"/>
    <x v="2"/>
    <s v="10.9 L / 100 km"/>
    <n v="293006"/>
    <x v="343"/>
    <s v="Woodridge,"/>
    <s v="Woodridge"/>
    <x v="2"/>
    <s v="4 cyl"/>
    <x v="4"/>
    <s v=" 2 Doors"/>
    <s v=" 2 Seats"/>
    <x v="18"/>
  </r>
  <r>
    <x v="16"/>
    <x v="17"/>
    <x v="55"/>
    <x v="7"/>
    <s v="2008 Mazda BT-50 B3000 SDX (4X4)"/>
    <x v="1"/>
    <x v="1"/>
    <s v="4 cyl, 3 L"/>
    <x v="3"/>
    <x v="0"/>
    <s v="9.2 L / 100 km"/>
    <n v="324882"/>
    <x v="104"/>
    <s v="Underwood,"/>
    <s v="Underwood"/>
    <x v="2"/>
    <s v="4 cyl"/>
    <x v="4"/>
    <s v=" 4 Doors"/>
    <s v=" 5 Seats"/>
    <x v="30"/>
  </r>
  <r>
    <x v="7"/>
    <x v="20"/>
    <x v="431"/>
    <x v="10"/>
    <s v="2020 Toyota Prius V I-Tech"/>
    <x v="1"/>
    <x v="0"/>
    <s v="4 cyl, 1.8 L"/>
    <x v="1"/>
    <x v="3"/>
    <s v="4.4 L / 100 km"/>
    <n v="50665"/>
    <x v="321"/>
    <s v="Elsternwick,"/>
    <s v="Elsternwick"/>
    <x v="1"/>
    <s v="4 cyl"/>
    <x v="8"/>
    <s v=" 4 Doors"/>
    <s v=" 7 Seats"/>
    <x v="154"/>
  </r>
  <r>
    <x v="10"/>
    <x v="17"/>
    <x v="33"/>
    <x v="6"/>
    <s v="2008 Ford Falcon XR6"/>
    <x v="1"/>
    <x v="0"/>
    <s v="6 cyl, 4 L"/>
    <x v="2"/>
    <x v="2"/>
    <s v="11.5 L / 100 km"/>
    <n v="163333"/>
    <x v="242"/>
    <s v="Dandenong,"/>
    <s v="Dandenong"/>
    <x v="1"/>
    <s v="6 cyl"/>
    <x v="5"/>
    <s v=" 4 Doors"/>
    <s v=" 5 Seats"/>
    <x v="2342"/>
  </r>
  <r>
    <x v="2"/>
    <x v="0"/>
    <x v="573"/>
    <x v="3"/>
    <s v="2022 BMW IX Xdrive40 Sport"/>
    <x v="1"/>
    <x v="0"/>
    <s v="0 L"/>
    <x v="0"/>
    <x v="4"/>
    <s v="0 L / 100 km"/>
    <n v="5500"/>
    <x v="308"/>
    <s v="South Melbourne,"/>
    <s v="South Melbourne"/>
    <x v="1"/>
    <s v="0 L"/>
    <x v="0"/>
    <s v=" 4 Doors"/>
    <s v=" 5 Seats"/>
    <x v="985"/>
  </r>
  <r>
    <x v="13"/>
    <x v="1"/>
    <x v="167"/>
    <x v="3"/>
    <s v="2011 Hyundai IX35 Highlander (awd)"/>
    <x v="1"/>
    <x v="0"/>
    <s v="4 cyl, 2 L"/>
    <x v="0"/>
    <x v="0"/>
    <s v="7.5 L / 100 km"/>
    <n v="85565"/>
    <x v="415"/>
    <s v="Caloundra West,"/>
    <s v="Caloundra West"/>
    <x v="2"/>
    <s v="4 cyl"/>
    <x v="0"/>
    <s v=" 4 Doors"/>
    <s v=" 5 Seats"/>
    <x v="413"/>
  </r>
  <r>
    <x v="10"/>
    <x v="6"/>
    <x v="230"/>
    <x v="3"/>
    <s v="2018 Ford Everest Trend (rwd)"/>
    <x v="1"/>
    <x v="0"/>
    <s v="5 cyl, 3.2 L"/>
    <x v="2"/>
    <x v="0"/>
    <s v="8.4 L / 100 km"/>
    <n v="114654"/>
    <x v="314"/>
    <s v="Hoppers Crossing,"/>
    <s v="Hoppers Crossing"/>
    <x v="1"/>
    <s v="5 cyl"/>
    <x v="0"/>
    <s v=" 4 Doors"/>
    <s v=" 7 Seats"/>
    <x v="333"/>
  </r>
  <r>
    <x v="7"/>
    <x v="20"/>
    <x v="70"/>
    <x v="3"/>
    <s v="2020 Toyota RAV4 Cruiser (2WD)"/>
    <x v="1"/>
    <x v="0"/>
    <s v="4 cyl, 2 L"/>
    <x v="1"/>
    <x v="2"/>
    <s v="6.5 L / 100 km"/>
    <n v="37093"/>
    <x v="321"/>
    <s v="Elsternwick,"/>
    <s v="Elsternwick"/>
    <x v="1"/>
    <s v="4 cyl"/>
    <x v="0"/>
    <s v=" 5 Doors"/>
    <s v=" 5 Seats"/>
    <x v="211"/>
  </r>
  <r>
    <x v="9"/>
    <x v="7"/>
    <x v="72"/>
    <x v="4"/>
    <s v="2016 Volkswagen Caddy TSI220"/>
    <x v="1"/>
    <x v="0"/>
    <s v="4 cyl, 1.4 L"/>
    <x v="1"/>
    <x v="1"/>
    <s v="6 L / 100 km"/>
    <n v="126144"/>
    <x v="326"/>
    <s v="Hendra,"/>
    <s v="Hendra"/>
    <x v="2"/>
    <s v="4 cyl"/>
    <x v="3"/>
    <s v=" 3 Doors"/>
    <s v=" 2 Seats"/>
    <x v="81"/>
  </r>
  <r>
    <x v="2"/>
    <x v="8"/>
    <x v="128"/>
    <x v="6"/>
    <s v="2012 BMW 320D"/>
    <x v="1"/>
    <x v="0"/>
    <s v="4 cyl, 2 L"/>
    <x v="2"/>
    <x v="0"/>
    <s v="4.5 L / 100 km"/>
    <n v="122327"/>
    <x v="413"/>
    <s v="Mooloolaba,"/>
    <s v="Mooloolaba"/>
    <x v="2"/>
    <s v="4 cyl"/>
    <x v="5"/>
    <s v=" 4 Doors"/>
    <s v=" 5 Seats"/>
    <x v="18"/>
  </r>
  <r>
    <x v="13"/>
    <x v="20"/>
    <x v="156"/>
    <x v="3"/>
    <s v="2020 Hyundai Kona Elite (fwd)"/>
    <x v="1"/>
    <x v="0"/>
    <s v="4 cyl, 2 L"/>
    <x v="1"/>
    <x v="2"/>
    <s v="7.2 L / 100 km"/>
    <n v="35466"/>
    <x v="360"/>
    <s v="Aspley,"/>
    <s v="Aspley"/>
    <x v="2"/>
    <s v="4 cyl"/>
    <x v="0"/>
    <s v=" 4 Doors"/>
    <s v=" 5 Seats"/>
    <x v="87"/>
  </r>
  <r>
    <x v="19"/>
    <x v="8"/>
    <x v="110"/>
    <x v="6"/>
    <s v="2012 Audi A4 1.8 Tfsi"/>
    <x v="1"/>
    <x v="0"/>
    <s v="4 cyl, 1.8 L"/>
    <x v="1"/>
    <x v="1"/>
    <s v="7.2 L / 100 km"/>
    <n v="65901"/>
    <x v="93"/>
    <s v="Bentleigh,"/>
    <s v="Bentleigh"/>
    <x v="1"/>
    <s v="4 cyl"/>
    <x v="5"/>
    <s v=" 4 Doors"/>
    <s v=" 5 Seats"/>
    <x v="2343"/>
  </r>
  <r>
    <x v="25"/>
    <x v="6"/>
    <x v="98"/>
    <x v="7"/>
    <s v="2018 Isuzu D-MAX SX (4X2)"/>
    <x v="1"/>
    <x v="1"/>
    <s v="4 cyl, 3 L"/>
    <x v="2"/>
    <x v="0"/>
    <s v="7.2 L / 100 km"/>
    <n v="102674"/>
    <x v="376"/>
    <s v="Yamanto,"/>
    <s v="Yamanto"/>
    <x v="2"/>
    <s v="4 cyl"/>
    <x v="4"/>
    <s v=" 2 Doors"/>
    <s v=" 2 Seats"/>
    <x v="105"/>
  </r>
  <r>
    <x v="13"/>
    <x v="6"/>
    <x v="36"/>
    <x v="1"/>
    <s v="2018 Hyundai I30 SR"/>
    <x v="1"/>
    <x v="0"/>
    <s v="4 cyl, 1.6 L"/>
    <x v="1"/>
    <x v="2"/>
    <s v="7.5 L / 100 km"/>
    <n v="71854"/>
    <x v="416"/>
    <s v="Buderim,"/>
    <s v="Buderim"/>
    <x v="2"/>
    <s v="4 cyl"/>
    <x v="1"/>
    <s v=" 4 Doors"/>
    <s v=" 5 Seats"/>
    <x v="77"/>
  </r>
  <r>
    <x v="20"/>
    <x v="12"/>
    <x v="95"/>
    <x v="1"/>
    <s v="2019 Kia Cerato GT (turbo)"/>
    <x v="1"/>
    <x v="0"/>
    <s v="4 cyl, 1.6 L"/>
    <x v="1"/>
    <x v="2"/>
    <s v="6.8 L / 100 km"/>
    <n v="59777"/>
    <x v="342"/>
    <s v="Nundah,"/>
    <s v="Nundah"/>
    <x v="2"/>
    <s v="4 cyl"/>
    <x v="1"/>
    <s v=" 5 Doors"/>
    <s v=" 5 Seats"/>
    <x v="50"/>
  </r>
  <r>
    <x v="41"/>
    <x v="0"/>
    <x v="279"/>
    <x v="88"/>
    <s v="2022 GWM Haval H6 Premium"/>
    <x v="2"/>
    <x v="0"/>
    <s v="4 cyl, 2 L"/>
    <x v="1"/>
    <x v="1"/>
    <s v="9.8 L / 100 km"/>
    <n v="13"/>
    <x v="350"/>
    <s v="Hillcrest,"/>
    <s v="Hillcrest"/>
    <x v="2"/>
    <s v="4 cyl"/>
    <x v="0"/>
    <s v=" 4 Doors"/>
    <s v=" 5 Seats"/>
    <x v="791"/>
  </r>
  <r>
    <x v="27"/>
    <x v="7"/>
    <x v="209"/>
    <x v="3"/>
    <s v="2016 Jaguar F-Pace 35T R-Sport"/>
    <x v="1"/>
    <x v="0"/>
    <s v="6 cyl, 3 L"/>
    <x v="0"/>
    <x v="1"/>
    <s v="8.9 L / 100 km"/>
    <n v="120404"/>
    <x v="302"/>
    <s v="Port Melbourne,"/>
    <s v="Port Melbourne"/>
    <x v="1"/>
    <s v="6 cyl"/>
    <x v="0"/>
    <s v=" 4 Doors"/>
    <s v=" 5 Seats"/>
    <x v="578"/>
  </r>
  <r>
    <x v="9"/>
    <x v="2"/>
    <x v="10"/>
    <x v="1"/>
    <s v="2017 Volkswagen Golf 92 TSI Trendline"/>
    <x v="1"/>
    <x v="1"/>
    <s v="4 cyl, 1.4 L"/>
    <x v="1"/>
    <x v="1"/>
    <s v="5.6 L / 100 km"/>
    <n v="80148"/>
    <x v="412"/>
    <s v="Maroochydore,"/>
    <s v="Maroochydore"/>
    <x v="2"/>
    <s v="4 cyl"/>
    <x v="1"/>
    <s v=" 5 Doors"/>
    <s v=" 5 Seats"/>
    <x v="1"/>
  </r>
  <r>
    <x v="6"/>
    <x v="16"/>
    <x v="120"/>
    <x v="3"/>
    <s v="2003 Nissan Patrol ST (4X4)"/>
    <x v="1"/>
    <x v="1"/>
    <s v="4 cyl, 3 L"/>
    <x v="3"/>
    <x v="0"/>
    <s v="0 L / 100 km"/>
    <n v="135460"/>
    <x v="304"/>
    <s v="West Footscray,"/>
    <s v="West Footscray"/>
    <x v="1"/>
    <s v="4 cyl"/>
    <x v="0"/>
    <s v=" 4 Doors"/>
    <s v=" 7 Seats"/>
    <x v="259"/>
  </r>
  <r>
    <x v="9"/>
    <x v="2"/>
    <x v="15"/>
    <x v="7"/>
    <s v="2017 Volkswagen Amarok TDI420 Core Edition (4X4)"/>
    <x v="1"/>
    <x v="0"/>
    <s v="4 cyl, 2 L"/>
    <x v="3"/>
    <x v="0"/>
    <s v="8.3 L / 100 km"/>
    <n v="193420"/>
    <x v="343"/>
    <s v="Woodridge,"/>
    <s v="Woodridge"/>
    <x v="2"/>
    <s v="4 cyl"/>
    <x v="4"/>
    <s v=" 4 Doors"/>
    <s v=" 5 Seats"/>
    <x v="3"/>
  </r>
  <r>
    <x v="25"/>
    <x v="7"/>
    <x v="102"/>
    <x v="3"/>
    <s v="2016 Isuzu MU-X LS-T (4X4)"/>
    <x v="1"/>
    <x v="0"/>
    <s v="4 cyl, 3 L"/>
    <x v="3"/>
    <x v="0"/>
    <s v="8.4 L / 100 km"/>
    <n v="121130"/>
    <x v="305"/>
    <s v="Pinkenba,"/>
    <s v="Pinkenba"/>
    <x v="2"/>
    <s v="4 cyl"/>
    <x v="0"/>
    <s v=" 4 Doors"/>
    <s v=" 7 Seats"/>
    <x v="230"/>
  </r>
  <r>
    <x v="12"/>
    <x v="12"/>
    <x v="66"/>
    <x v="3"/>
    <s v="2019 Subaru Forester 2.5I-S (awd)"/>
    <x v="1"/>
    <x v="0"/>
    <s v="4 cyl, 2.5 L"/>
    <x v="0"/>
    <x v="2"/>
    <s v="7.4 L / 100 km"/>
    <n v="44355"/>
    <x v="344"/>
    <s v="Essendon Fields,"/>
    <s v="Essendon Fields"/>
    <x v="1"/>
    <s v="4 cyl"/>
    <x v="0"/>
    <s v=" 4 Doors"/>
    <s v=" 5 Seats"/>
    <x v="2344"/>
  </r>
  <r>
    <x v="10"/>
    <x v="5"/>
    <x v="187"/>
    <x v="10"/>
    <s v="2014 Ford Mondeo LX Tdci"/>
    <x v="1"/>
    <x v="0"/>
    <s v="4 cyl, 2 L"/>
    <x v="1"/>
    <x v="0"/>
    <s v="6.2 L / 100 km"/>
    <n v="135011"/>
    <x v="413"/>
    <s v="Mooloolaba,"/>
    <s v="Mooloolaba"/>
    <x v="2"/>
    <s v="4 cyl"/>
    <x v="8"/>
    <s v=" 4 Doors"/>
    <s v=" 5 Seats"/>
    <x v="21"/>
  </r>
  <r>
    <x v="6"/>
    <x v="27"/>
    <x v="158"/>
    <x v="3"/>
    <s v="1998 Nissan Pathfinder TI (4X4)"/>
    <x v="1"/>
    <x v="0"/>
    <s v="6 cyl, 3.3 L"/>
    <x v="3"/>
    <x v="2"/>
    <s v="14 L / 100 km"/>
    <n v="284456"/>
    <x v="314"/>
    <s v="Hoppers Crossing,"/>
    <s v="Hoppers Crossing"/>
    <x v="1"/>
    <s v="6 cyl"/>
    <x v="0"/>
    <s v=" 4 Doors"/>
    <s v=" 5 Seats"/>
    <x v="83"/>
  </r>
  <r>
    <x v="16"/>
    <x v="6"/>
    <x v="55"/>
    <x v="7"/>
    <s v="2018 Mazda BT-50 XTR (4X4) (5YR)"/>
    <x v="1"/>
    <x v="0"/>
    <s v="5 cyl, 3.2 L"/>
    <x v="3"/>
    <x v="0"/>
    <s v="10 L / 100 km"/>
    <n v="78975"/>
    <x v="343"/>
    <s v="Woodridge,"/>
    <s v="Woodridge"/>
    <x v="2"/>
    <s v="5 cyl"/>
    <x v="4"/>
    <s v=" 4 Doors"/>
    <s v=" 5 Seats"/>
    <x v="405"/>
  </r>
  <r>
    <x v="7"/>
    <x v="20"/>
    <x v="25"/>
    <x v="1"/>
    <s v="2020 Toyota Corolla Ascent Sport Hybrid"/>
    <x v="1"/>
    <x v="0"/>
    <s v="4 cyl, 1.8 L"/>
    <x v="1"/>
    <x v="3"/>
    <s v="4.2 L / 100 km"/>
    <n v="59457"/>
    <x v="342"/>
    <s v="Nundah,"/>
    <s v="Nundah"/>
    <x v="2"/>
    <s v="4 cyl"/>
    <x v="1"/>
    <s v=" 5 Doors"/>
    <s v=" 5 Seats"/>
    <x v="57"/>
  </r>
  <r>
    <x v="12"/>
    <x v="19"/>
    <x v="59"/>
    <x v="6"/>
    <s v="2009 Subaru Impreza R (awd)"/>
    <x v="1"/>
    <x v="0"/>
    <s v="4 cyl, 2 L"/>
    <x v="0"/>
    <x v="1"/>
    <s v="8.8 L / 100 km"/>
    <n v="215350"/>
    <x v="417"/>
    <s v="Rosemount,"/>
    <s v="Rosemount"/>
    <x v="2"/>
    <s v="4 cyl"/>
    <x v="5"/>
    <s v=" 4 Doors"/>
    <s v=" 5 Seats"/>
    <x v="1177"/>
  </r>
  <r>
    <x v="16"/>
    <x v="8"/>
    <x v="55"/>
    <x v="7"/>
    <s v="2012 Mazda BT-50 XT (4X2)"/>
    <x v="1"/>
    <x v="0"/>
    <s v="5 cyl, 3.2 L"/>
    <x v="2"/>
    <x v="0"/>
    <s v="8.9 L / 100 km"/>
    <n v="328794"/>
    <x v="314"/>
    <s v="Hoppers Crossing,"/>
    <s v="Hoppers Crossing"/>
    <x v="1"/>
    <s v="5 cyl"/>
    <x v="4"/>
    <s v=" 4 Doors"/>
    <s v=" 5 Seats"/>
    <x v="11"/>
  </r>
  <r>
    <x v="19"/>
    <x v="5"/>
    <x v="106"/>
    <x v="6"/>
    <s v="2014 Audi A3 1.4 Tfsi Attraction COD"/>
    <x v="1"/>
    <x v="0"/>
    <s v="4 cyl, 1.4 L"/>
    <x v="1"/>
    <x v="1"/>
    <s v="4.7 L / 100 km"/>
    <n v="96958"/>
    <x v="345"/>
    <s v="Brighton,"/>
    <s v="Brighton"/>
    <x v="1"/>
    <s v="4 cyl"/>
    <x v="5"/>
    <s v=" 4 Doors"/>
    <s v=" 5 Seats"/>
    <x v="56"/>
  </r>
  <r>
    <x v="11"/>
    <x v="11"/>
    <x v="143"/>
    <x v="3"/>
    <s v="2015 Mitsubishi Pajero Exceed LWB (4X4)"/>
    <x v="1"/>
    <x v="0"/>
    <s v="4 cyl, 3.2 L"/>
    <x v="3"/>
    <x v="0"/>
    <s v="9 L / 100 km"/>
    <n v="123683"/>
    <x v="418"/>
    <s v="Kunda Park,"/>
    <s v="Kunda Park"/>
    <x v="2"/>
    <s v="4 cyl"/>
    <x v="0"/>
    <s v=" 4 Doors"/>
    <s v=" 7 Seats"/>
    <x v="333"/>
  </r>
  <r>
    <x v="41"/>
    <x v="0"/>
    <x v="279"/>
    <x v="88"/>
    <s v="2022 GWM Haval Jolion Ultra"/>
    <x v="2"/>
    <x v="0"/>
    <s v="4 cyl, 1.5 L"/>
    <x v="1"/>
    <x v="1"/>
    <s v="8.1 L / 100 km"/>
    <n v="10"/>
    <x v="350"/>
    <s v="Hillcrest,"/>
    <s v="Hillcrest"/>
    <x v="2"/>
    <s v="4 cyl"/>
    <x v="0"/>
    <s v=" 4 Doors"/>
    <s v=" 5 Seats"/>
    <x v="791"/>
  </r>
  <r>
    <x v="16"/>
    <x v="20"/>
    <x v="76"/>
    <x v="1"/>
    <s v="2020 Mazda 2 G15 Pure"/>
    <x v="1"/>
    <x v="0"/>
    <s v="4 cyl, 1.5 L"/>
    <x v="1"/>
    <x v="2"/>
    <s v="5.2 L / 100 km"/>
    <n v="43550"/>
    <x v="419"/>
    <s v="Noosaville,"/>
    <s v="Noosaville"/>
    <x v="2"/>
    <s v="4 cyl"/>
    <x v="1"/>
    <s v=" 5 Doors"/>
    <s v=" 5 Seats"/>
    <x v="56"/>
  </r>
  <r>
    <x v="11"/>
    <x v="7"/>
    <x v="143"/>
    <x v="3"/>
    <s v="2016 Mitsubishi Pajero GLX LWB (4X4)"/>
    <x v="1"/>
    <x v="0"/>
    <s v="4 cyl, 3.2 L"/>
    <x v="3"/>
    <x v="0"/>
    <s v="9 L / 100 km"/>
    <n v="210111"/>
    <x v="306"/>
    <s v="Moorooka,"/>
    <s v="Moorooka"/>
    <x v="2"/>
    <s v="4 cyl"/>
    <x v="0"/>
    <s v=" 4 Doors"/>
    <s v=" 7 Seats"/>
    <x v="87"/>
  </r>
  <r>
    <x v="10"/>
    <x v="2"/>
    <x v="179"/>
    <x v="3"/>
    <s v="2017 Ford Escape Titanium (awd)"/>
    <x v="1"/>
    <x v="0"/>
    <s v="4 cyl, 2 L"/>
    <x v="0"/>
    <x v="1"/>
    <s v="8.8 L / 100 km"/>
    <n v="79165"/>
    <x v="416"/>
    <s v="Buderim,"/>
    <s v="Buderim"/>
    <x v="2"/>
    <s v="4 cyl"/>
    <x v="0"/>
    <s v=" 4 Doors"/>
    <s v=" 5 Seats"/>
    <x v="50"/>
  </r>
  <r>
    <x v="16"/>
    <x v="7"/>
    <x v="76"/>
    <x v="6"/>
    <s v="2016 Mazda 2 NEO"/>
    <x v="1"/>
    <x v="0"/>
    <s v="4 cyl, 1.5 L"/>
    <x v="1"/>
    <x v="2"/>
    <s v="5.5 L / 100 km"/>
    <n v="17412"/>
    <x v="301"/>
    <s v="Albion,"/>
    <s v="Albion"/>
    <x v="2"/>
    <s v="4 cyl"/>
    <x v="5"/>
    <s v=" 4 Doors"/>
    <s v=" 5 Seats"/>
    <x v="2345"/>
  </r>
  <r>
    <x v="20"/>
    <x v="20"/>
    <x v="95"/>
    <x v="6"/>
    <s v="2020 Kia Cerato S Safety Pack"/>
    <x v="1"/>
    <x v="0"/>
    <s v="4 cyl, 2 L"/>
    <x v="1"/>
    <x v="2"/>
    <s v="7.4 L / 100 km"/>
    <n v="53644"/>
    <x v="314"/>
    <s v="Hoppers Crossing,"/>
    <s v="Hoppers Crossing"/>
    <x v="1"/>
    <s v="4 cyl"/>
    <x v="5"/>
    <s v=" 4 Doors"/>
    <s v=" 5 Seats"/>
    <x v="484"/>
  </r>
  <r>
    <x v="6"/>
    <x v="12"/>
    <x v="24"/>
    <x v="3"/>
    <s v="2019 Nissan X-Trail ST (4WD)"/>
    <x v="1"/>
    <x v="0"/>
    <s v="4 cyl, 2.5 L"/>
    <x v="3"/>
    <x v="2"/>
    <s v="8.3 L / 100 km"/>
    <n v="104730"/>
    <x v="314"/>
    <s v="Hoppers Crossing,"/>
    <s v="Hoppers Crossing"/>
    <x v="1"/>
    <s v="4 cyl"/>
    <x v="0"/>
    <s v=" 4 Doors"/>
    <s v=" 5 Seats"/>
    <x v="77"/>
  </r>
  <r>
    <x v="2"/>
    <x v="4"/>
    <x v="157"/>
    <x v="3"/>
    <s v="2013 BMW X5 Xdrive 40D Sport"/>
    <x v="1"/>
    <x v="0"/>
    <s v="6 cyl, 3 L"/>
    <x v="3"/>
    <x v="0"/>
    <s v="7.5 L / 100 km"/>
    <n v="123698"/>
    <x v="314"/>
    <s v="Hoppers Crossing,"/>
    <s v="Hoppers Crossing"/>
    <x v="1"/>
    <s v="6 cyl"/>
    <x v="0"/>
    <s v=" 4 Doors"/>
    <s v=" 5 Seats"/>
    <x v="91"/>
  </r>
  <r>
    <x v="10"/>
    <x v="2"/>
    <x v="75"/>
    <x v="7"/>
    <s v="2017 Ford Ranger XLT 3.2 (4X4)"/>
    <x v="1"/>
    <x v="1"/>
    <s v="5 cyl, 3.2 L"/>
    <x v="3"/>
    <x v="0"/>
    <s v="8.3 L / 100 km"/>
    <n v="69655"/>
    <x v="420"/>
    <s v="Ararat,"/>
    <s v="Ararat"/>
    <x v="1"/>
    <s v="5 cyl"/>
    <x v="4"/>
    <s v=" 4 Doors"/>
    <s v=" 4 Seats"/>
    <x v="534"/>
  </r>
  <r>
    <x v="13"/>
    <x v="0"/>
    <x v="36"/>
    <x v="6"/>
    <s v="2022 Hyundai I30 Elite"/>
    <x v="1"/>
    <x v="0"/>
    <s v="4 cyl, 2 L"/>
    <x v="1"/>
    <x v="2"/>
    <s v="7 L / 100 km"/>
    <n v="8294"/>
    <x v="344"/>
    <s v="Essendon Fields,"/>
    <s v="Essendon Fields"/>
    <x v="1"/>
    <s v="4 cyl"/>
    <x v="5"/>
    <s v=" 4 Doors"/>
    <s v=" 5 Seats"/>
    <x v="35"/>
  </r>
  <r>
    <x v="7"/>
    <x v="13"/>
    <x v="105"/>
    <x v="3"/>
    <s v="2021 Toyota Landcruiser Prado GXL Flat Tailgate"/>
    <x v="1"/>
    <x v="0"/>
    <s v="4 cyl, 2.8 L"/>
    <x v="3"/>
    <x v="0"/>
    <s v="7.9 L / 100 km"/>
    <n v="15395"/>
    <x v="307"/>
    <s v="Deer Park,"/>
    <s v="Deer Park"/>
    <x v="1"/>
    <s v="4 cyl"/>
    <x v="0"/>
    <s v=" 4 Doors"/>
    <s v=" 7 Seats"/>
    <x v="601"/>
  </r>
  <r>
    <x v="10"/>
    <x v="2"/>
    <x v="75"/>
    <x v="7"/>
    <s v="2017 Ford Ranger FX4 Special Edition"/>
    <x v="1"/>
    <x v="0"/>
    <s v="5 cyl, 3.2 L"/>
    <x v="3"/>
    <x v="0"/>
    <s v="8.7 L / 100 km"/>
    <n v="87468"/>
    <x v="420"/>
    <s v="Ararat,"/>
    <s v="Ararat"/>
    <x v="1"/>
    <s v="5 cyl"/>
    <x v="4"/>
    <s v=" 4 Doors"/>
    <s v=" 5 Seats"/>
    <x v="314"/>
  </r>
  <r>
    <x v="11"/>
    <x v="20"/>
    <x v="29"/>
    <x v="7"/>
    <s v="2020 Mitsubishi Triton GSR (4X4)"/>
    <x v="1"/>
    <x v="0"/>
    <s v="4 cyl, 2.4 L"/>
    <x v="3"/>
    <x v="0"/>
    <s v="8.6 L / 100 km"/>
    <n v="112797"/>
    <x v="300"/>
    <s v="Kedron,"/>
    <s v="Kedron"/>
    <x v="2"/>
    <s v="4 cyl"/>
    <x v="4"/>
    <s v=" 4 Doors"/>
    <s v=" 5 Seats"/>
    <x v="856"/>
  </r>
  <r>
    <x v="1"/>
    <x v="13"/>
    <x v="280"/>
    <x v="3"/>
    <s v="2021 MG ZST Excite"/>
    <x v="1"/>
    <x v="0"/>
    <s v="3 cyl, 1.3 L"/>
    <x v="1"/>
    <x v="2"/>
    <s v="7.3 L / 100 km"/>
    <n v="23508"/>
    <x v="300"/>
    <s v="Kedron,"/>
    <s v="Kedron"/>
    <x v="2"/>
    <s v="3 cyl"/>
    <x v="0"/>
    <s v=" 5 Doors"/>
    <s v=" 5 Seats"/>
    <x v="1867"/>
  </r>
  <r>
    <x v="13"/>
    <x v="12"/>
    <x v="36"/>
    <x v="1"/>
    <s v="2019 Hyundai I30 Active"/>
    <x v="1"/>
    <x v="0"/>
    <s v="4 cyl, 2 L"/>
    <x v="1"/>
    <x v="2"/>
    <s v="7.4 L / 100 km"/>
    <n v="109765"/>
    <x v="419"/>
    <s v="Noosaville,"/>
    <s v="Noosaville"/>
    <x v="2"/>
    <s v="4 cyl"/>
    <x v="1"/>
    <s v=" 4 Doors"/>
    <s v=" 5 Seats"/>
    <x v="367"/>
  </r>
  <r>
    <x v="18"/>
    <x v="6"/>
    <x v="324"/>
    <x v="3"/>
    <s v="2018 Holden Trailblazer LT (4X4)"/>
    <x v="1"/>
    <x v="0"/>
    <s v="4 cyl, 2.8 L"/>
    <x v="3"/>
    <x v="0"/>
    <s v="8.6 L / 100 km"/>
    <n v="159969"/>
    <x v="361"/>
    <s v="Mentone,"/>
    <s v="Mentone"/>
    <x v="1"/>
    <s v="4 cyl"/>
    <x v="0"/>
    <s v=" 4 Doors"/>
    <s v=" 7 Seats"/>
    <x v="2346"/>
  </r>
  <r>
    <x v="16"/>
    <x v="9"/>
    <x v="316"/>
    <x v="120"/>
    <s v="2023 Mazda CX-30 G20 Touring SP Vision (fwd)"/>
    <x v="0"/>
    <x v="0"/>
    <s v="4 cyl, 2 L"/>
    <x v="1"/>
    <x v="2"/>
    <s v="6.5 L / 100 km"/>
    <n v="1006"/>
    <x v="412"/>
    <s v="Maroochydore,"/>
    <s v="Maroochydore"/>
    <x v="2"/>
    <s v="4 cyl"/>
    <x v="0"/>
    <s v=" 4 Doors"/>
    <s v=" 5 Seats"/>
    <x v="198"/>
  </r>
  <r>
    <x v="9"/>
    <x v="7"/>
    <x v="46"/>
    <x v="3"/>
    <s v="2016 Volkswagen Tiguan 140 TDI Highline"/>
    <x v="1"/>
    <x v="0"/>
    <s v="4 cyl, 2 L"/>
    <x v="0"/>
    <x v="0"/>
    <s v="5.9 L / 100 km"/>
    <n v="50417"/>
    <x v="304"/>
    <s v="West Footscray,"/>
    <s v="West Footscray"/>
    <x v="1"/>
    <s v="4 cyl"/>
    <x v="0"/>
    <s v=" 4 Doors"/>
    <s v=" 5 Seats"/>
    <x v="73"/>
  </r>
  <r>
    <x v="9"/>
    <x v="11"/>
    <x v="115"/>
    <x v="1"/>
    <s v="2015 Volkswagen Polo 66 TSI Trendline"/>
    <x v="1"/>
    <x v="0"/>
    <s v="4 cyl, 1.2 L"/>
    <x v="1"/>
    <x v="1"/>
    <s v="4.8 L / 100 km"/>
    <n v="69000"/>
    <x v="299"/>
    <s v="Frankston,"/>
    <s v="Frankston"/>
    <x v="1"/>
    <s v="4 cyl"/>
    <x v="1"/>
    <s v=" 5 Doors"/>
    <s v=" 5 Seats"/>
    <x v="13"/>
  </r>
  <r>
    <x v="16"/>
    <x v="2"/>
    <x v="55"/>
    <x v="7"/>
    <s v="2017 Mazda BT-50 XTR (4X2)"/>
    <x v="1"/>
    <x v="1"/>
    <s v="5 cyl, 3.2 L"/>
    <x v="2"/>
    <x v="0"/>
    <s v="8.4 L / 100 km"/>
    <n v="64001"/>
    <x v="320"/>
    <s v="Springwood,"/>
    <s v="Springwood"/>
    <x v="2"/>
    <s v="5 cyl"/>
    <x v="4"/>
    <s v=" 4 Doors"/>
    <s v=" 5 Seats"/>
    <x v="1662"/>
  </r>
  <r>
    <x v="16"/>
    <x v="13"/>
    <x v="32"/>
    <x v="3"/>
    <s v="2021 Mazda CX-5 Maxx Sport (fwd)"/>
    <x v="1"/>
    <x v="0"/>
    <s v="4 cyl, 2 L"/>
    <x v="1"/>
    <x v="2"/>
    <s v="6.9 L / 100 km"/>
    <n v="17765"/>
    <x v="344"/>
    <s v="Essendon Fields,"/>
    <s v="Essendon Fields"/>
    <x v="1"/>
    <s v="4 cyl"/>
    <x v="0"/>
    <s v=" 4 Doors"/>
    <s v=" 5 Seats"/>
    <x v="2004"/>
  </r>
  <r>
    <x v="2"/>
    <x v="22"/>
    <x v="574"/>
    <x v="6"/>
    <s v="2004 BMW 525I"/>
    <x v="1"/>
    <x v="0"/>
    <s v="6 cyl, 2.5 L"/>
    <x v="2"/>
    <x v="1"/>
    <s v="14.1 L / 100 km"/>
    <n v="264152"/>
    <x v="314"/>
    <s v="Hoppers Crossing,"/>
    <s v="Hoppers Crossing"/>
    <x v="1"/>
    <s v="6 cyl"/>
    <x v="5"/>
    <s v=" 4 Doors"/>
    <s v=" 5 Seats"/>
    <x v="629"/>
  </r>
  <r>
    <x v="41"/>
    <x v="13"/>
    <x v="315"/>
    <x v="7"/>
    <s v="2021 GWM UTE Cannon (4X4)"/>
    <x v="1"/>
    <x v="0"/>
    <s v="4 cyl, 2 L"/>
    <x v="3"/>
    <x v="0"/>
    <s v="9.4 L / 100 km"/>
    <n v="43482"/>
    <x v="419"/>
    <s v="Noosaville,"/>
    <s v="Noosaville"/>
    <x v="2"/>
    <s v="4 cyl"/>
    <x v="4"/>
    <s v=" 4 Doors"/>
    <s v=" 5 Seats"/>
    <x v="35"/>
  </r>
  <r>
    <x v="21"/>
    <x v="20"/>
    <x v="146"/>
    <x v="10"/>
    <s v="2020 Mini Clubman Cooper S"/>
    <x v="1"/>
    <x v="0"/>
    <s v="4 cyl, 2 L"/>
    <x v="1"/>
    <x v="1"/>
    <s v="6.2 L / 100 km"/>
    <n v="79024"/>
    <x v="93"/>
    <s v="Bentleigh,"/>
    <s v="Bentleigh"/>
    <x v="1"/>
    <s v="4 cyl"/>
    <x v="8"/>
    <s v=" 4 Doors"/>
    <s v=" 5 Seats"/>
    <x v="477"/>
  </r>
  <r>
    <x v="7"/>
    <x v="2"/>
    <x v="85"/>
    <x v="7"/>
    <s v="2017 Toyota Hilux Workmate (4X4)"/>
    <x v="1"/>
    <x v="0"/>
    <s v="4 cyl, 2.4 L"/>
    <x v="3"/>
    <x v="0"/>
    <s v="8.3 L / 100 km"/>
    <n v="82500"/>
    <x v="338"/>
    <s v="Swan Hill,"/>
    <s v="Swan Hill"/>
    <x v="1"/>
    <s v="4 cyl"/>
    <x v="4"/>
    <s v=" 4 Doors"/>
    <s v=" 5 Seats"/>
    <x v="265"/>
  </r>
  <r>
    <x v="16"/>
    <x v="9"/>
    <x v="316"/>
    <x v="121"/>
    <s v="2023 Mazda CX-30 G25 Touring Vision (fwd)"/>
    <x v="0"/>
    <x v="0"/>
    <s v="4 cyl, 2.5 L"/>
    <x v="1"/>
    <x v="2"/>
    <s v="6.6 L / 100 km"/>
    <n v="1024"/>
    <x v="419"/>
    <s v="Noosaville,"/>
    <s v="Noosaville"/>
    <x v="2"/>
    <s v="4 cyl"/>
    <x v="0"/>
    <s v=" 4 Doors"/>
    <s v=" 5 Seats"/>
    <x v="2347"/>
  </r>
  <r>
    <x v="10"/>
    <x v="10"/>
    <x v="33"/>
    <x v="10"/>
    <s v="2005 Ford Falcon XT"/>
    <x v="1"/>
    <x v="0"/>
    <s v="6 cyl, 4 L"/>
    <x v="2"/>
    <x v="2"/>
    <s v="11.5 L / 100 km"/>
    <n v="243793"/>
    <x v="292"/>
    <s v="Mordialloc,"/>
    <s v="Mordialloc"/>
    <x v="1"/>
    <s v="6 cyl"/>
    <x v="8"/>
    <s v=" 4 Doors"/>
    <s v=" 5 Seats"/>
    <x v="151"/>
  </r>
  <r>
    <x v="41"/>
    <x v="9"/>
    <x v="315"/>
    <x v="122"/>
    <s v="2023 GWM UTE Cannon Vanta (4X4)"/>
    <x v="2"/>
    <x v="0"/>
    <s v="4 cyl, 2 L"/>
    <x v="3"/>
    <x v="0"/>
    <s v="9.4 L / 100 km"/>
    <n v="22"/>
    <x v="415"/>
    <s v="Caloundra West,"/>
    <s v="Caloundra West"/>
    <x v="2"/>
    <s v="4 cyl"/>
    <x v="4"/>
    <s v=" 4 Doors"/>
    <s v=" 5 Seats"/>
    <x v="1055"/>
  </r>
  <r>
    <x v="20"/>
    <x v="20"/>
    <x v="95"/>
    <x v="6"/>
    <s v="2020 Kia Cerato S"/>
    <x v="1"/>
    <x v="0"/>
    <s v="4 cyl, 2 L"/>
    <x v="1"/>
    <x v="2"/>
    <s v="7.4 L / 100 km"/>
    <n v="56310"/>
    <x v="314"/>
    <s v="Hoppers Crossing,"/>
    <s v="Hoppers Crossing"/>
    <x v="1"/>
    <s v="4 cyl"/>
    <x v="5"/>
    <s v=" 4 Doors"/>
    <s v=" 5 Seats"/>
    <x v="484"/>
  </r>
  <r>
    <x v="20"/>
    <x v="20"/>
    <x v="135"/>
    <x v="10"/>
    <s v="2020 Kia Carnival S"/>
    <x v="1"/>
    <x v="0"/>
    <s v="4 cyl, 2.2 L"/>
    <x v="1"/>
    <x v="0"/>
    <s v="7.6 L / 100 km"/>
    <n v="49743"/>
    <x v="311"/>
    <s v="Ravenhall,"/>
    <s v="Ravenhall"/>
    <x v="1"/>
    <s v="4 cyl"/>
    <x v="8"/>
    <s v=" 4 Doors"/>
    <s v=" 8 Seats"/>
    <x v="198"/>
  </r>
  <r>
    <x v="22"/>
    <x v="12"/>
    <x v="90"/>
    <x v="1"/>
    <s v="2019 Suzuki Swift GLX Turbo"/>
    <x v="1"/>
    <x v="0"/>
    <s v="3 cyl, 1 L"/>
    <x v="1"/>
    <x v="2"/>
    <s v="5.1 L / 100 km"/>
    <n v="39156"/>
    <x v="358"/>
    <s v="Indooroopilly,"/>
    <s v="Indooroopilly"/>
    <x v="2"/>
    <s v="3 cyl"/>
    <x v="1"/>
    <s v=" 5 Doors"/>
    <s v=" 5 Seats"/>
    <x v="2348"/>
  </r>
  <r>
    <x v="2"/>
    <x v="8"/>
    <x v="87"/>
    <x v="3"/>
    <s v="2012 BMW X1 Sdrive 18D"/>
    <x v="1"/>
    <x v="0"/>
    <s v="4 cyl, 2 L"/>
    <x v="2"/>
    <x v="0"/>
    <s v="5 L / 100 km"/>
    <n v="199582"/>
    <x v="413"/>
    <s v="Mooloolaba,"/>
    <s v="Mooloolaba"/>
    <x v="2"/>
    <s v="4 cyl"/>
    <x v="0"/>
    <s v=" 4 Doors"/>
    <s v=" 5 Seats"/>
    <x v="21"/>
  </r>
  <r>
    <x v="14"/>
    <x v="12"/>
    <x v="58"/>
    <x v="3"/>
    <s v="2019 Jeep Grand Cherokee Limited (4X4)"/>
    <x v="1"/>
    <x v="0"/>
    <s v="6 cyl, 3 L"/>
    <x v="3"/>
    <x v="0"/>
    <s v="7.5 L / 100 km"/>
    <n v="73215"/>
    <x v="93"/>
    <s v="Bentleigh,"/>
    <s v="Bentleigh"/>
    <x v="1"/>
    <s v="6 cyl"/>
    <x v="0"/>
    <s v=" 4 Doors"/>
    <s v=" 5 Seats"/>
    <x v="578"/>
  </r>
  <r>
    <x v="18"/>
    <x v="22"/>
    <x v="369"/>
    <x v="2"/>
    <s v="2004 Holden Monaro CV8"/>
    <x v="1"/>
    <x v="1"/>
    <s v="8 cyl, 5.7 L"/>
    <x v="2"/>
    <x v="1"/>
    <s v="13 L / 100 km"/>
    <n v="186815"/>
    <x v="305"/>
    <s v="Pinkenba,"/>
    <s v="Pinkenba"/>
    <x v="2"/>
    <s v="8 cyl"/>
    <x v="2"/>
    <s v=" 2 Doors"/>
    <s v=" 4 Seats"/>
    <x v="196"/>
  </r>
  <r>
    <x v="18"/>
    <x v="12"/>
    <x v="130"/>
    <x v="7"/>
    <s v="2019 Holden Colorado LTZ (4X4)"/>
    <x v="1"/>
    <x v="0"/>
    <s v="4 cyl, 2.8 L"/>
    <x v="3"/>
    <x v="0"/>
    <s v="8.7 L / 100 km"/>
    <n v="48758"/>
    <x v="421"/>
    <s v="Colac West,"/>
    <s v="Colac West"/>
    <x v="1"/>
    <s v="4 cyl"/>
    <x v="4"/>
    <s v=" 4 Doors"/>
    <s v=" 5 Seats"/>
    <x v="211"/>
  </r>
  <r>
    <x v="18"/>
    <x v="11"/>
    <x v="53"/>
    <x v="6"/>
    <s v="2015 Holden Commodore Evoke"/>
    <x v="1"/>
    <x v="0"/>
    <s v="6 cyl, 3 L"/>
    <x v="2"/>
    <x v="2"/>
    <s v="8.3 L / 100 km"/>
    <n v="166486"/>
    <x v="412"/>
    <s v="Maroochydore,"/>
    <s v="Maroochydore"/>
    <x v="2"/>
    <s v="6 cyl"/>
    <x v="5"/>
    <s v=" 4 Doors"/>
    <s v=" 5 Seats"/>
    <x v="63"/>
  </r>
  <r>
    <x v="14"/>
    <x v="14"/>
    <x v="254"/>
    <x v="3"/>
    <s v="2007 Jeep Wrangler Unlimited Sport (4X4)"/>
    <x v="1"/>
    <x v="1"/>
    <s v="6 cyl, 3.8 L"/>
    <x v="3"/>
    <x v="2"/>
    <s v="12.8 L / 100 km"/>
    <n v="189726"/>
    <x v="93"/>
    <s v="Bentleigh,"/>
    <s v="Bentleigh"/>
    <x v="1"/>
    <s v="6 cyl"/>
    <x v="0"/>
    <s v=" 4 Doors"/>
    <s v=" 5 Seats"/>
    <x v="90"/>
  </r>
  <r>
    <x v="1"/>
    <x v="13"/>
    <x v="280"/>
    <x v="3"/>
    <s v="2021 MG ZST Excite"/>
    <x v="1"/>
    <x v="0"/>
    <s v="3 cyl, 1.3 L"/>
    <x v="1"/>
    <x v="2"/>
    <s v="7.3 L / 100 km"/>
    <n v="14964"/>
    <x v="300"/>
    <s v="Kedron,"/>
    <s v="Kedron"/>
    <x v="2"/>
    <s v="3 cyl"/>
    <x v="0"/>
    <s v=" 5 Doors"/>
    <s v=" 5 Seats"/>
    <x v="50"/>
  </r>
  <r>
    <x v="19"/>
    <x v="20"/>
    <x v="180"/>
    <x v="3"/>
    <s v="2020 Audi Q5 45 Tfsi Quattro Design"/>
    <x v="1"/>
    <x v="0"/>
    <s v="4 cyl, 2 L"/>
    <x v="0"/>
    <x v="1"/>
    <s v="7.3 L / 100 km"/>
    <n v="38966"/>
    <x v="320"/>
    <s v="Springwood,"/>
    <s v="Springwood"/>
    <x v="2"/>
    <s v="4 cyl"/>
    <x v="0"/>
    <s v=" 4 Doors"/>
    <s v=" 5 Seats"/>
    <x v="706"/>
  </r>
  <r>
    <x v="10"/>
    <x v="12"/>
    <x v="75"/>
    <x v="7"/>
    <s v="2019 Ford Ranger XLT 3.2 HI-Rider (4X2)"/>
    <x v="1"/>
    <x v="0"/>
    <s v="5 cyl, 3.2 L"/>
    <x v="2"/>
    <x v="0"/>
    <s v="8.2 L / 100 km"/>
    <n v="120075"/>
    <x v="324"/>
    <s v="Toowoomba,"/>
    <s v="Toowoomba"/>
    <x v="2"/>
    <s v="5 cyl"/>
    <x v="4"/>
    <s v=" 4 Doors"/>
    <s v=" 5 Seats"/>
    <x v="2349"/>
  </r>
  <r>
    <x v="41"/>
    <x v="9"/>
    <x v="279"/>
    <x v="122"/>
    <s v="2023 GWM Haval Jolion LUX"/>
    <x v="2"/>
    <x v="0"/>
    <s v="4 cyl, 1.5 L"/>
    <x v="1"/>
    <x v="1"/>
    <s v="8.1 L / 100 km"/>
    <n v="22"/>
    <x v="415"/>
    <s v="Caloundra West,"/>
    <s v="Caloundra West"/>
    <x v="2"/>
    <s v="4 cyl"/>
    <x v="0"/>
    <s v=" 4 Doors"/>
    <s v=" 5 Seats"/>
    <x v="1537"/>
  </r>
  <r>
    <x v="14"/>
    <x v="11"/>
    <x v="254"/>
    <x v="3"/>
    <s v="2015 Jeep Wrangler Renegade Sport (4X4)"/>
    <x v="1"/>
    <x v="0"/>
    <s v="6 cyl, 3.6 L"/>
    <x v="3"/>
    <x v="2"/>
    <s v="11.6 L / 100 km"/>
    <n v="37000"/>
    <x v="344"/>
    <s v="Essendon Fields,"/>
    <s v="Essendon Fields"/>
    <x v="1"/>
    <s v="6 cyl"/>
    <x v="0"/>
    <s v=" 2 Doors"/>
    <s v=" 4 Seats"/>
    <x v="2350"/>
  </r>
  <r>
    <x v="20"/>
    <x v="13"/>
    <x v="95"/>
    <x v="6"/>
    <s v="2021 Kia Cerato GT Safety Pack"/>
    <x v="1"/>
    <x v="0"/>
    <s v="4 cyl, 1.6 L"/>
    <x v="1"/>
    <x v="2"/>
    <s v="6.8 L / 100 km"/>
    <n v="39875"/>
    <x v="314"/>
    <s v="Hoppers Crossing,"/>
    <s v="Hoppers Crossing"/>
    <x v="1"/>
    <s v="4 cyl"/>
    <x v="5"/>
    <s v=" 4 Doors"/>
    <s v=" 5 Seats"/>
    <x v="190"/>
  </r>
  <r>
    <x v="13"/>
    <x v="19"/>
    <x v="36"/>
    <x v="1"/>
    <s v="2009 Hyundai I30 SX"/>
    <x v="1"/>
    <x v="1"/>
    <s v="4 cyl, 2 L"/>
    <x v="1"/>
    <x v="2"/>
    <s v="7.2 L / 100 km"/>
    <n v="137149"/>
    <x v="422"/>
    <s v="Nambour,"/>
    <s v="Nambour"/>
    <x v="2"/>
    <s v="4 cyl"/>
    <x v="1"/>
    <s v=" 5 Doors"/>
    <s v=" 5 Seats"/>
    <x v="46"/>
  </r>
  <r>
    <x v="20"/>
    <x v="20"/>
    <x v="95"/>
    <x v="6"/>
    <s v="2020 Kia Cerato S"/>
    <x v="1"/>
    <x v="0"/>
    <s v="4 cyl, 2 L"/>
    <x v="1"/>
    <x v="2"/>
    <s v="7.4 L / 100 km"/>
    <n v="56768"/>
    <x v="314"/>
    <s v="Hoppers Crossing,"/>
    <s v="Hoppers Crossing"/>
    <x v="1"/>
    <s v="4 cyl"/>
    <x v="5"/>
    <s v=" 4 Doors"/>
    <s v=" 5 Seats"/>
    <x v="484"/>
  </r>
  <r>
    <x v="20"/>
    <x v="20"/>
    <x v="134"/>
    <x v="1"/>
    <s v="2020 Kia Picanto S (PE)"/>
    <x v="1"/>
    <x v="0"/>
    <s v="4 cyl, 1.2 L"/>
    <x v="1"/>
    <x v="2"/>
    <s v="5.8 L / 100 km"/>
    <n v="31337"/>
    <x v="412"/>
    <s v="Maroochydore,"/>
    <s v="Maroochydore"/>
    <x v="2"/>
    <s v="4 cyl"/>
    <x v="1"/>
    <s v=" 5 Doors"/>
    <s v=" 5 Seats"/>
    <x v="90"/>
  </r>
  <r>
    <x v="13"/>
    <x v="11"/>
    <x v="36"/>
    <x v="1"/>
    <s v="2015 Hyundai I30 Active"/>
    <x v="1"/>
    <x v="0"/>
    <s v="4 cyl, 1.8 L"/>
    <x v="1"/>
    <x v="2"/>
    <s v="7.3 L / 100 km"/>
    <n v="100938"/>
    <x v="326"/>
    <s v="Hendra,"/>
    <s v="Hendra"/>
    <x v="2"/>
    <s v="4 cyl"/>
    <x v="1"/>
    <s v=" 5 Doors"/>
    <s v=" 5 Seats"/>
    <x v="819"/>
  </r>
  <r>
    <x v="18"/>
    <x v="2"/>
    <x v="53"/>
    <x v="6"/>
    <s v="2017 Holden Commodore SS-V Redline"/>
    <x v="1"/>
    <x v="0"/>
    <s v="8 cyl, 6.2 L"/>
    <x v="2"/>
    <x v="1"/>
    <s v="11.8 L / 100 km"/>
    <n v="104654"/>
    <x v="314"/>
    <s v="Hoppers Crossing,"/>
    <s v="Hoppers Crossing"/>
    <x v="1"/>
    <s v="8 cyl"/>
    <x v="5"/>
    <s v=" 4 Doors"/>
    <s v=" 5 Seats"/>
    <x v="113"/>
  </r>
  <r>
    <x v="7"/>
    <x v="13"/>
    <x v="85"/>
    <x v="7"/>
    <s v="2021 Toyota Hilux SR5 (4X4)"/>
    <x v="1"/>
    <x v="0"/>
    <s v="4 cyl, 2.8 L"/>
    <x v="3"/>
    <x v="0"/>
    <s v="7.9 L / 100 km"/>
    <n v="55055"/>
    <x v="329"/>
    <s v="Cranbourne,"/>
    <s v="Cranbourne"/>
    <x v="1"/>
    <s v="4 cyl"/>
    <x v="4"/>
    <s v=" 4 Doors"/>
    <s v=" 5 Seats"/>
    <x v="2351"/>
  </r>
  <r>
    <x v="7"/>
    <x v="2"/>
    <x v="85"/>
    <x v="7"/>
    <s v="2017 Toyota Hilux Workmate (4X4)"/>
    <x v="1"/>
    <x v="1"/>
    <s v="4 cyl, 2.4 L"/>
    <x v="3"/>
    <x v="0"/>
    <s v="7.7 L / 100 km"/>
    <n v="86707"/>
    <x v="416"/>
    <s v="Buderim,"/>
    <s v="Buderim"/>
    <x v="2"/>
    <s v="4 cyl"/>
    <x v="4"/>
    <s v=" 2 Doors"/>
    <s v=" 2 Seats"/>
    <x v="73"/>
  </r>
  <r>
    <x v="26"/>
    <x v="5"/>
    <x v="327"/>
    <x v="6"/>
    <s v="2014 Lexus IS300H Luxury Hybrid"/>
    <x v="1"/>
    <x v="0"/>
    <s v="4 cyl, 2.5 L"/>
    <x v="2"/>
    <x v="3"/>
    <s v="4.9 L / 100 km"/>
    <n v="69839"/>
    <x v="314"/>
    <s v="Hoppers Crossing,"/>
    <s v="Hoppers Crossing"/>
    <x v="1"/>
    <s v="4 cyl"/>
    <x v="5"/>
    <s v=" 4 Doors"/>
    <s v=" 5 Seats"/>
    <x v="190"/>
  </r>
  <r>
    <x v="41"/>
    <x v="9"/>
    <x v="315"/>
    <x v="122"/>
    <s v="2023 GWM UTE Cannon Vanta (4X4)"/>
    <x v="2"/>
    <x v="0"/>
    <s v="4 cyl, 2 L"/>
    <x v="3"/>
    <x v="0"/>
    <s v="9.4 L / 100 km"/>
    <n v="22"/>
    <x v="415"/>
    <s v="Caloundra West,"/>
    <s v="Caloundra West"/>
    <x v="2"/>
    <s v="4 cyl"/>
    <x v="4"/>
    <s v=" 4 Doors"/>
    <s v=" 5 Seats"/>
    <x v="1055"/>
  </r>
  <r>
    <x v="5"/>
    <x v="2"/>
    <x v="5"/>
    <x v="3"/>
    <s v="2017 Land Rover Discovery TD6 HSE"/>
    <x v="1"/>
    <x v="0"/>
    <s v="6 cyl, 3 L"/>
    <x v="3"/>
    <x v="0"/>
    <s v="7.2 L / 100 km"/>
    <n v="145556"/>
    <x v="330"/>
    <s v="Mansfield,"/>
    <s v="Mansfield"/>
    <x v="2"/>
    <s v="6 cyl"/>
    <x v="0"/>
    <s v=" 4 Doors"/>
    <s v=" 5 Seats"/>
    <x v="280"/>
  </r>
  <r>
    <x v="12"/>
    <x v="2"/>
    <x v="51"/>
    <x v="3"/>
    <s v="2017 Subaru XV 2.0I-S"/>
    <x v="1"/>
    <x v="0"/>
    <s v="4 cyl, 2 L"/>
    <x v="0"/>
    <x v="2"/>
    <s v="7.1 L / 100 km"/>
    <n v="32450"/>
    <x v="93"/>
    <s v="Bentleigh,"/>
    <s v="Bentleigh"/>
    <x v="1"/>
    <s v="4 cyl"/>
    <x v="0"/>
    <s v=" 4 Doors"/>
    <s v=" 5 Seats"/>
    <x v="1638"/>
  </r>
  <r>
    <x v="31"/>
    <x v="13"/>
    <x v="139"/>
    <x v="3"/>
    <s v="2021 Haval H9 Ultra"/>
    <x v="1"/>
    <x v="0"/>
    <s v="4 cyl, 2 L"/>
    <x v="3"/>
    <x v="1"/>
    <s v="10.9 L / 100 km"/>
    <n v="22042"/>
    <x v="415"/>
    <s v="Caloundra West,"/>
    <s v="Caloundra West"/>
    <x v="2"/>
    <s v="4 cyl"/>
    <x v="0"/>
    <s v=" 4 Doors"/>
    <s v=" 7 Seats"/>
    <x v="230"/>
  </r>
  <r>
    <x v="7"/>
    <x v="2"/>
    <x v="105"/>
    <x v="3"/>
    <s v="2017 Toyota Landcruiser GXL (4X4) 2 Seat"/>
    <x v="1"/>
    <x v="1"/>
    <s v="8 cyl, 4.5 L"/>
    <x v="3"/>
    <x v="0"/>
    <s v="10.7 L / 100 km"/>
    <n v="96405"/>
    <x v="300"/>
    <s v="Kedron,"/>
    <s v="Kedron"/>
    <x v="2"/>
    <s v="8 cyl"/>
    <x v="0"/>
    <s v=" 2 Doors"/>
    <s v=" 2 Seats"/>
    <x v="577"/>
  </r>
  <r>
    <x v="18"/>
    <x v="2"/>
    <x v="324"/>
    <x v="3"/>
    <s v="2017 Holden Trailblazer LTZ (4X4)"/>
    <x v="1"/>
    <x v="0"/>
    <s v="4 cyl, 2.8 L"/>
    <x v="3"/>
    <x v="0"/>
    <s v="8.6 L / 100 km"/>
    <n v="54127"/>
    <x v="421"/>
    <s v="Colac West,"/>
    <s v="Colac West"/>
    <x v="1"/>
    <s v="4 cyl"/>
    <x v="0"/>
    <s v=" 4 Doors"/>
    <s v=" 7 Seats"/>
    <x v="319"/>
  </r>
  <r>
    <x v="10"/>
    <x v="12"/>
    <x v="230"/>
    <x v="3"/>
    <s v="2019 Ford Everest Titanium (4WD 7 Seat)"/>
    <x v="1"/>
    <x v="0"/>
    <s v="4 cyl, 2 L"/>
    <x v="3"/>
    <x v="0"/>
    <s v="7.1 L / 100 km"/>
    <n v="130461"/>
    <x v="360"/>
    <s v="Aspley,"/>
    <s v="Aspley"/>
    <x v="2"/>
    <s v="4 cyl"/>
    <x v="0"/>
    <s v=" 4 Doors"/>
    <s v=" 7 Seats"/>
    <x v="834"/>
  </r>
  <r>
    <x v="18"/>
    <x v="16"/>
    <x v="69"/>
    <x v="3"/>
    <s v="2003 Holden Cruze"/>
    <x v="1"/>
    <x v="0"/>
    <s v="4 cyl, 1.5 L"/>
    <x v="0"/>
    <x v="2"/>
    <s v="7.2 L / 100 km"/>
    <n v="245121"/>
    <x v="328"/>
    <s v="Werribee,"/>
    <s v="Werribee"/>
    <x v="1"/>
    <s v="4 cyl"/>
    <x v="0"/>
    <s v=" 4 Doors"/>
    <s v=" 5 Seats"/>
    <x v="2352"/>
  </r>
  <r>
    <x v="13"/>
    <x v="2"/>
    <x v="36"/>
    <x v="1"/>
    <s v="2017 Hyundai I30 Active"/>
    <x v="1"/>
    <x v="0"/>
    <s v="4 cyl, 2 L"/>
    <x v="1"/>
    <x v="2"/>
    <s v="7.4 L / 100 km"/>
    <n v="17540"/>
    <x v="423"/>
    <s v="Horsham,"/>
    <s v="Horsham"/>
    <x v="1"/>
    <s v="4 cyl"/>
    <x v="1"/>
    <s v=" 4 Doors"/>
    <s v=" 5 Seats"/>
    <x v="81"/>
  </r>
  <r>
    <x v="7"/>
    <x v="0"/>
    <x v="105"/>
    <x v="3"/>
    <s v="2022 Toyota Landcruiser LC300 Sahara ZX (4X4)"/>
    <x v="1"/>
    <x v="0"/>
    <s v="6 cyl, 3.3 L"/>
    <x v="3"/>
    <x v="0"/>
    <s v="8.9 L / 100 km"/>
    <n v="22305"/>
    <x v="300"/>
    <s v="Kedron,"/>
    <s v="Kedron"/>
    <x v="2"/>
    <s v="6 cyl"/>
    <x v="0"/>
    <s v=" 4 Doors"/>
    <s v=" 5 Seats"/>
    <x v="2353"/>
  </r>
  <r>
    <x v="11"/>
    <x v="12"/>
    <x v="29"/>
    <x v="7"/>
    <s v="2019 Mitsubishi Triton GLX Adas (4X4)"/>
    <x v="1"/>
    <x v="0"/>
    <s v="4 cyl, 2.4 L"/>
    <x v="3"/>
    <x v="0"/>
    <s v="8.6 L / 100 km"/>
    <n v="90000"/>
    <x v="424"/>
    <s v="Gympie,"/>
    <s v="Gympie"/>
    <x v="2"/>
    <s v="4 cyl"/>
    <x v="4"/>
    <s v=" 4 Doors"/>
    <s v=" 5 Seats"/>
    <x v="73"/>
  </r>
  <r>
    <x v="18"/>
    <x v="2"/>
    <x v="315"/>
    <x v="7"/>
    <s v="2017 Holden UTE SS-V Redline"/>
    <x v="1"/>
    <x v="0"/>
    <s v="8 cyl, 6.2 L"/>
    <x v="2"/>
    <x v="2"/>
    <s v="12.4 L / 100 km"/>
    <n v="38567"/>
    <x v="312"/>
    <s v="Oakleigh,"/>
    <s v="Oakleigh"/>
    <x v="1"/>
    <s v="8 cyl"/>
    <x v="4"/>
    <s v=" 2 Doors"/>
    <s v=" 2 Seats"/>
    <x v="2354"/>
  </r>
  <r>
    <x v="6"/>
    <x v="0"/>
    <x v="24"/>
    <x v="3"/>
    <s v="2022 Nissan X-Trail TI-L (4WD)"/>
    <x v="1"/>
    <x v="0"/>
    <s v="4 cyl, 2.5 L"/>
    <x v="3"/>
    <x v="2"/>
    <s v="7.8 L / 100 km"/>
    <n v="13045"/>
    <x v="314"/>
    <s v="Hoppers Crossing,"/>
    <s v="Hoppers Crossing"/>
    <x v="1"/>
    <s v="4 cyl"/>
    <x v="0"/>
    <s v=" 4 Doors"/>
    <s v=" 5 Seats"/>
    <x v="113"/>
  </r>
  <r>
    <x v="20"/>
    <x v="20"/>
    <x v="104"/>
    <x v="6"/>
    <s v="2020 Kia Stinger 330S (aeb)"/>
    <x v="1"/>
    <x v="0"/>
    <s v="6 cyl, 3.3 L"/>
    <x v="2"/>
    <x v="2"/>
    <s v="10.2 L / 100 km"/>
    <n v="80485"/>
    <x v="419"/>
    <s v="Noosaville,"/>
    <s v="Noosaville"/>
    <x v="2"/>
    <s v="6 cyl"/>
    <x v="5"/>
    <s v=" 4 Doors"/>
    <s v=" 5 Seats"/>
    <x v="319"/>
  </r>
  <r>
    <x v="9"/>
    <x v="12"/>
    <x v="46"/>
    <x v="3"/>
    <s v="2019 Volkswagen Tiguan 162 TSI Highline"/>
    <x v="1"/>
    <x v="0"/>
    <s v="4 cyl, 2 L"/>
    <x v="0"/>
    <x v="1"/>
    <s v="8.1 L / 100 km"/>
    <n v="72272"/>
    <x v="300"/>
    <s v="Kedron,"/>
    <s v="Kedron"/>
    <x v="2"/>
    <s v="4 cyl"/>
    <x v="0"/>
    <s v=" 4 Doors"/>
    <s v=" 5 Seats"/>
    <x v="1996"/>
  </r>
  <r>
    <x v="41"/>
    <x v="0"/>
    <x v="279"/>
    <x v="123"/>
    <s v="2022 GWM Haval H6GT Ultra (4WD)"/>
    <x v="0"/>
    <x v="0"/>
    <s v="4 cyl, 2 L"/>
    <x v="3"/>
    <x v="2"/>
    <s v="8.4 L / 100 km"/>
    <n v="22"/>
    <x v="424"/>
    <s v="Gympie,"/>
    <s v="Gympie"/>
    <x v="2"/>
    <s v="4 cyl"/>
    <x v="0"/>
    <s v=" 4 Doors"/>
    <s v=" 5 Seats"/>
    <x v="547"/>
  </r>
  <r>
    <x v="13"/>
    <x v="2"/>
    <x v="39"/>
    <x v="3"/>
    <s v="2017 Hyundai Santa FE Active X"/>
    <x v="1"/>
    <x v="0"/>
    <s v="6 cyl, 3.3 L"/>
    <x v="1"/>
    <x v="2"/>
    <s v="10.5 L / 100 km"/>
    <n v="95854"/>
    <x v="344"/>
    <s v="Essendon Fields,"/>
    <s v="Essendon Fields"/>
    <x v="1"/>
    <s v="6 cyl"/>
    <x v="0"/>
    <s v=" 4 Doors"/>
    <s v=" 7 Seats"/>
    <x v="59"/>
  </r>
  <r>
    <x v="5"/>
    <x v="6"/>
    <x v="5"/>
    <x v="3"/>
    <s v="2018 Land Rover Discovery TD6 SE"/>
    <x v="1"/>
    <x v="0"/>
    <s v="6 cyl, 3 L"/>
    <x v="3"/>
    <x v="0"/>
    <s v="7.2 L / 100 km"/>
    <n v="146118"/>
    <x v="307"/>
    <s v="Deer Park,"/>
    <s v="Deer Park"/>
    <x v="1"/>
    <s v="6 cyl"/>
    <x v="0"/>
    <s v=" 4 Doors"/>
    <s v=" 5 Seats"/>
    <x v="113"/>
  </r>
  <r>
    <x v="1"/>
    <x v="0"/>
    <x v="270"/>
    <x v="3"/>
    <s v="2022 MG HS Excite"/>
    <x v="1"/>
    <x v="0"/>
    <s v="4 cyl, 1.5 L"/>
    <x v="1"/>
    <x v="2"/>
    <s v="7.3 L / 100 km"/>
    <n v="15048"/>
    <x v="91"/>
    <s v="Mornington,"/>
    <s v="Mornington"/>
    <x v="1"/>
    <s v="4 cyl"/>
    <x v="0"/>
    <s v=" 4 Doors"/>
    <s v=" 5 Seats"/>
    <x v="862"/>
  </r>
  <r>
    <x v="18"/>
    <x v="20"/>
    <x v="93"/>
    <x v="3"/>
    <s v="2020 Holden Trax LS"/>
    <x v="1"/>
    <x v="0"/>
    <s v="4 cyl, 1.4 L"/>
    <x v="1"/>
    <x v="2"/>
    <s v="6.7 L / 100 km"/>
    <n v="18759"/>
    <x v="332"/>
    <s v="Toowoomba City,"/>
    <s v="Toowoomba City"/>
    <x v="2"/>
    <s v="4 cyl"/>
    <x v="0"/>
    <s v=" 4 Doors"/>
    <s v=" 5 Seats"/>
    <x v="44"/>
  </r>
  <r>
    <x v="3"/>
    <x v="8"/>
    <x v="30"/>
    <x v="9"/>
    <s v="2012 Mercedes-Benz E250 CGI Avantgarde"/>
    <x v="1"/>
    <x v="0"/>
    <s v="4 cyl, 1.8 L"/>
    <x v="2"/>
    <x v="1"/>
    <s v="8.2 L / 100 km"/>
    <n v="50516"/>
    <x v="363"/>
    <s v="Southbank,"/>
    <s v="Southbank"/>
    <x v="1"/>
    <s v="4 cyl"/>
    <x v="7"/>
    <s v=" 2 Doors"/>
    <s v=" 4 Seats"/>
    <x v="411"/>
  </r>
  <r>
    <x v="13"/>
    <x v="8"/>
    <x v="167"/>
    <x v="3"/>
    <s v="2012 Hyundai IX35 Elite (awd)"/>
    <x v="1"/>
    <x v="0"/>
    <s v="4 cyl, 2 L"/>
    <x v="0"/>
    <x v="0"/>
    <s v="7.5 L / 100 km"/>
    <n v="228073"/>
    <x v="298"/>
    <s v="Rocklea,"/>
    <s v="Rocklea"/>
    <x v="2"/>
    <s v="4 cyl"/>
    <x v="0"/>
    <s v=" 4 Doors"/>
    <s v=" 5 Seats"/>
    <x v="31"/>
  </r>
  <r>
    <x v="23"/>
    <x v="2"/>
    <x v="82"/>
    <x v="3"/>
    <s v="2017 Porsche Cayenne Diesel Platinum Edition"/>
    <x v="1"/>
    <x v="0"/>
    <s v="6 cyl, 3 L"/>
    <x v="0"/>
    <x v="0"/>
    <s v="6.8 L / 100 km"/>
    <n v="78350"/>
    <x v="320"/>
    <s v="Springwood,"/>
    <s v="Springwood"/>
    <x v="2"/>
    <s v="6 cyl"/>
    <x v="0"/>
    <s v=" 4 Doors"/>
    <s v=" 5 Seats"/>
    <x v="2168"/>
  </r>
  <r>
    <x v="6"/>
    <x v="0"/>
    <x v="24"/>
    <x v="3"/>
    <s v="2022 Nissan X-Trail TI (4WD)"/>
    <x v="1"/>
    <x v="0"/>
    <s v="4 cyl, 2.5 L"/>
    <x v="3"/>
    <x v="2"/>
    <s v="8.3 L / 100 km"/>
    <n v="16307"/>
    <x v="314"/>
    <s v="Hoppers Crossing,"/>
    <s v="Hoppers Crossing"/>
    <x v="1"/>
    <s v="4 cyl"/>
    <x v="0"/>
    <s v=" 4 Doors"/>
    <s v=" 5 Seats"/>
    <x v="160"/>
  </r>
  <r>
    <x v="6"/>
    <x v="20"/>
    <x v="84"/>
    <x v="7"/>
    <s v="2020 Nissan Navara N-Trek Special Edition (4X4)"/>
    <x v="1"/>
    <x v="0"/>
    <s v="4 cyl, 2.3 L"/>
    <x v="3"/>
    <x v="0"/>
    <s v="7 L / 100 km"/>
    <n v="79699"/>
    <x v="311"/>
    <s v="Ravenhall,"/>
    <s v="Ravenhall"/>
    <x v="1"/>
    <s v="4 cyl"/>
    <x v="4"/>
    <s v=" 4 Doors"/>
    <s v=" 5 Seats"/>
    <x v="382"/>
  </r>
  <r>
    <x v="19"/>
    <x v="2"/>
    <x v="180"/>
    <x v="3"/>
    <s v="2017 Audi Q5 2.0 Tfsi Quattro Sport"/>
    <x v="1"/>
    <x v="0"/>
    <s v="4 cyl, 2 L"/>
    <x v="0"/>
    <x v="1"/>
    <s v="7.3 L / 100 km"/>
    <n v="98261"/>
    <x v="326"/>
    <s v="Hendra,"/>
    <s v="Hendra"/>
    <x v="2"/>
    <s v="4 cyl"/>
    <x v="0"/>
    <s v=" 4 Doors"/>
    <s v=" 5 Seats"/>
    <x v="2355"/>
  </r>
  <r>
    <x v="9"/>
    <x v="20"/>
    <x v="46"/>
    <x v="3"/>
    <s v="2020 Volkswagen Tiguan 162 TSI Highline"/>
    <x v="1"/>
    <x v="0"/>
    <s v="4 cyl, 2 L"/>
    <x v="0"/>
    <x v="1"/>
    <s v="8.1 L / 100 km"/>
    <n v="70457"/>
    <x v="300"/>
    <s v="Kedron,"/>
    <s v="Kedron"/>
    <x v="2"/>
    <s v="4 cyl"/>
    <x v="0"/>
    <s v=" 4 Doors"/>
    <s v=" 5 Seats"/>
    <x v="1993"/>
  </r>
  <r>
    <x v="20"/>
    <x v="12"/>
    <x v="104"/>
    <x v="6"/>
    <s v="2019 Kia Stinger GT (blk LTH W Michelin Tyr)"/>
    <x v="1"/>
    <x v="0"/>
    <s v="6 cyl, 3.3 L"/>
    <x v="2"/>
    <x v="2"/>
    <s v="10.2 L / 100 km"/>
    <n v="77571"/>
    <x v="366"/>
    <s v="Tullamarine,"/>
    <s v="Tullamarine"/>
    <x v="1"/>
    <s v="6 cyl"/>
    <x v="5"/>
    <s v=" 4 Doors"/>
    <s v=" 5 Seats"/>
    <x v="418"/>
  </r>
  <r>
    <x v="27"/>
    <x v="12"/>
    <x v="377"/>
    <x v="3"/>
    <s v="2019 Jaguar E-Pace P250 R-Dynamic AWD (183KW)"/>
    <x v="1"/>
    <x v="0"/>
    <s v="4 cyl, 2 L"/>
    <x v="0"/>
    <x v="1"/>
    <s v="7.7 L / 100 km"/>
    <n v="42827"/>
    <x v="332"/>
    <s v="Toowoomba City,"/>
    <s v="Toowoomba City"/>
    <x v="2"/>
    <s v="4 cyl"/>
    <x v="0"/>
    <s v=" 4 Doors"/>
    <s v=" 5 Seats"/>
    <x v="2356"/>
  </r>
  <r>
    <x v="6"/>
    <x v="13"/>
    <x v="24"/>
    <x v="3"/>
    <s v="2021 Nissan X-Trail ST-L (2WD)"/>
    <x v="1"/>
    <x v="0"/>
    <s v="4 cyl, 2.5 L"/>
    <x v="1"/>
    <x v="2"/>
    <s v="7.9 L / 100 km"/>
    <n v="20626"/>
    <x v="314"/>
    <s v="Hoppers Crossing,"/>
    <s v="Hoppers Crossing"/>
    <x v="1"/>
    <s v="4 cyl"/>
    <x v="0"/>
    <s v=" 4 Doors"/>
    <s v=" 5 Seats"/>
    <x v="34"/>
  </r>
  <r>
    <x v="7"/>
    <x v="20"/>
    <x v="70"/>
    <x v="3"/>
    <s v="2020 Toyota RAV4 Cruiser (awd) Hybrid"/>
    <x v="1"/>
    <x v="0"/>
    <s v="4 cyl, 2.5 L"/>
    <x v="0"/>
    <x v="3"/>
    <s v="4.8 L / 100 km"/>
    <n v="70895"/>
    <x v="314"/>
    <s v="Hoppers Crossing,"/>
    <s v="Hoppers Crossing"/>
    <x v="1"/>
    <s v="4 cyl"/>
    <x v="0"/>
    <s v=" 5 Doors"/>
    <s v=" 5 Seats"/>
    <x v="706"/>
  </r>
  <r>
    <x v="23"/>
    <x v="14"/>
    <x v="399"/>
    <x v="2"/>
    <s v="2007 Porsche 911 GT3"/>
    <x v="1"/>
    <x v="1"/>
    <s v="6 cyl, 3.6 L"/>
    <x v="2"/>
    <x v="1"/>
    <s v="19.8 L / 100 km"/>
    <n v="74567"/>
    <x v="388"/>
    <s v="Wilston,"/>
    <s v="Wilston"/>
    <x v="2"/>
    <s v="6 cyl"/>
    <x v="2"/>
    <s v=" 2 Doors"/>
    <s v=" 2 Seats"/>
    <x v="2357"/>
  </r>
  <r>
    <x v="16"/>
    <x v="4"/>
    <x v="55"/>
    <x v="7"/>
    <s v="2013 Mazda BT-50 GT (4X4)"/>
    <x v="1"/>
    <x v="0"/>
    <s v="5 cyl, 3.2 L"/>
    <x v="3"/>
    <x v="0"/>
    <s v="9.2 L / 100 km"/>
    <n v="113255"/>
    <x v="93"/>
    <s v="Bentleigh,"/>
    <s v="Bentleigh"/>
    <x v="1"/>
    <s v="5 cyl"/>
    <x v="4"/>
    <s v=" 4 Doors"/>
    <s v=" 5 Seats"/>
    <x v="3"/>
  </r>
  <r>
    <x v="19"/>
    <x v="0"/>
    <x v="62"/>
    <x v="115"/>
    <s v="2022 Audi Q7 50 TDI Quattro S Line Mhev"/>
    <x v="0"/>
    <x v="0"/>
    <s v="6 cyl, 3 L"/>
    <x v="0"/>
    <x v="3"/>
    <s v="6.8 L / 100 km"/>
    <n v="1288"/>
    <x v="353"/>
    <s v="Melbourne,"/>
    <s v="Melbourne"/>
    <x v="1"/>
    <s v="6 cyl"/>
    <x v="0"/>
    <s v=" 4 Doors"/>
    <s v=" 7 Seats"/>
    <x v="554"/>
  </r>
  <r>
    <x v="6"/>
    <x v="13"/>
    <x v="211"/>
    <x v="3"/>
    <s v="2021 Nissan Juke ST-L"/>
    <x v="1"/>
    <x v="0"/>
    <s v="3 cyl, 1 L"/>
    <x v="1"/>
    <x v="1"/>
    <s v="5.8 L / 100 km"/>
    <n v="25723"/>
    <x v="304"/>
    <s v="West Footscray,"/>
    <s v="West Footscray"/>
    <x v="1"/>
    <s v="3 cyl"/>
    <x v="0"/>
    <s v=" 5 Doors"/>
    <s v=" 5 Seats"/>
    <x v="57"/>
  </r>
  <r>
    <x v="10"/>
    <x v="2"/>
    <x v="153"/>
    <x v="2"/>
    <s v="2017 Ford Mustang Fastback 2.3 Gtdi"/>
    <x v="1"/>
    <x v="1"/>
    <s v="4 cyl, 2.3 L"/>
    <x v="2"/>
    <x v="2"/>
    <s v="8.5 L / 100 km"/>
    <n v="54092"/>
    <x v="314"/>
    <s v="Hoppers Crossing,"/>
    <s v="Hoppers Crossing"/>
    <x v="1"/>
    <s v="4 cyl"/>
    <x v="2"/>
    <s v=" 2 Doors"/>
    <s v=" 4 Seats"/>
    <x v="160"/>
  </r>
  <r>
    <x v="22"/>
    <x v="0"/>
    <x v="144"/>
    <x v="3"/>
    <s v="2022 Suzuki Vitara 1.6L"/>
    <x v="1"/>
    <x v="0"/>
    <s v="4 cyl, 1.6 L"/>
    <x v="1"/>
    <x v="2"/>
    <s v="6.2 L / 100 km"/>
    <n v="13351"/>
    <x v="346"/>
    <s v="Browns Plains,"/>
    <s v="Browns Plains"/>
    <x v="2"/>
    <s v="4 cyl"/>
    <x v="0"/>
    <s v=" 4 Doors"/>
    <s v=" 5 Seats"/>
    <x v="3"/>
  </r>
  <r>
    <x v="10"/>
    <x v="2"/>
    <x v="75"/>
    <x v="7"/>
    <s v="2017 Ford Ranger XLS 3.2 (4X4)"/>
    <x v="1"/>
    <x v="0"/>
    <s v="5 cyl, 3.2 L"/>
    <x v="3"/>
    <x v="0"/>
    <s v="9.2 L / 100 km"/>
    <n v="97757"/>
    <x v="322"/>
    <s v="Eagle Farm,"/>
    <s v="Eagle Farm"/>
    <x v="2"/>
    <s v="5 cyl"/>
    <x v="4"/>
    <s v=" 4 Doors"/>
    <s v=" 5 Seats"/>
    <x v="160"/>
  </r>
  <r>
    <x v="20"/>
    <x v="0"/>
    <x v="95"/>
    <x v="1"/>
    <s v="2022 Kia Cerato S"/>
    <x v="1"/>
    <x v="0"/>
    <s v="4 cyl, 2 L"/>
    <x v="1"/>
    <x v="2"/>
    <s v="7.4 L / 100 km"/>
    <n v="16545"/>
    <x v="314"/>
    <s v="Hoppers Crossing,"/>
    <s v="Hoppers Crossing"/>
    <x v="1"/>
    <s v="4 cyl"/>
    <x v="1"/>
    <s v=" 5 Doors"/>
    <s v=" 5 Seats"/>
    <x v="50"/>
  </r>
  <r>
    <x v="11"/>
    <x v="0"/>
    <x v="186"/>
    <x v="124"/>
    <s v="2022 Mitsubishi Eclipse Cross Aspire (2WD)"/>
    <x v="0"/>
    <x v="0"/>
    <s v="4 cyl, 1.5 L"/>
    <x v="1"/>
    <x v="2"/>
    <s v="7.3 L / 100 km"/>
    <n v="1263"/>
    <x v="321"/>
    <s v="Elsternwick,"/>
    <s v="Elsternwick"/>
    <x v="1"/>
    <s v="4 cyl"/>
    <x v="0"/>
    <s v=" 4 Doors"/>
    <s v=" 5 Seats"/>
    <x v="1108"/>
  </r>
  <r>
    <x v="3"/>
    <x v="20"/>
    <x v="234"/>
    <x v="1"/>
    <s v="2020 Mercedes-Benz A45 S 4Matic"/>
    <x v="1"/>
    <x v="0"/>
    <s v="4 cyl, 2 L"/>
    <x v="0"/>
    <x v="1"/>
    <s v="8.9 L / 100 km"/>
    <n v="54838"/>
    <x v="314"/>
    <s v="Hoppers Crossing,"/>
    <s v="Hoppers Crossing"/>
    <x v="1"/>
    <s v="4 cyl"/>
    <x v="1"/>
    <s v=" 5 Doors"/>
    <s v=" 5 Seats"/>
    <x v="380"/>
  </r>
  <r>
    <x v="7"/>
    <x v="15"/>
    <x v="85"/>
    <x v="7"/>
    <s v="2010 Toyota Hilux SR5 (4X4)"/>
    <x v="1"/>
    <x v="1"/>
    <s v="4 cyl, 3 L"/>
    <x v="3"/>
    <x v="0"/>
    <s v="8.5 L / 100 km"/>
    <n v="297210"/>
    <x v="104"/>
    <s v="Underwood,"/>
    <s v="Underwood"/>
    <x v="2"/>
    <s v="4 cyl"/>
    <x v="4"/>
    <s v=" 4 Doors"/>
    <s v=" 5 Seats"/>
    <x v="81"/>
  </r>
  <r>
    <x v="12"/>
    <x v="13"/>
    <x v="51"/>
    <x v="3"/>
    <s v="2021 Subaru XV 2.0I-L AWD"/>
    <x v="1"/>
    <x v="0"/>
    <s v="4 cyl, 2 L"/>
    <x v="0"/>
    <x v="2"/>
    <s v="7 L / 100 km"/>
    <n v="24552"/>
    <x v="301"/>
    <s v="Albion,"/>
    <s v="Albion"/>
    <x v="2"/>
    <s v="4 cyl"/>
    <x v="0"/>
    <s v=" 4 Doors"/>
    <s v=" 5 Seats"/>
    <x v="72"/>
  </r>
  <r>
    <x v="7"/>
    <x v="20"/>
    <x v="105"/>
    <x v="3"/>
    <s v="2020 Toyota Landcruiser LC200 VX (4X4)"/>
    <x v="1"/>
    <x v="0"/>
    <s v="8 cyl, 4.5 L"/>
    <x v="3"/>
    <x v="0"/>
    <s v="9.5 L / 100 km"/>
    <n v="84985"/>
    <x v="344"/>
    <s v="Essendon Fields,"/>
    <s v="Essendon Fields"/>
    <x v="1"/>
    <s v="8 cyl"/>
    <x v="0"/>
    <s v=" 4 Doors"/>
    <s v=" 7 Seats"/>
    <x v="2358"/>
  </r>
  <r>
    <x v="16"/>
    <x v="8"/>
    <x v="55"/>
    <x v="7"/>
    <s v="2012 Mazda BT-50 GT (4X4)"/>
    <x v="1"/>
    <x v="1"/>
    <s v="5 cyl, 3.2 L"/>
    <x v="3"/>
    <x v="0"/>
    <s v="8.9 L / 100 km"/>
    <n v="293302"/>
    <x v="314"/>
    <s v="Hoppers Crossing,"/>
    <s v="Hoppers Crossing"/>
    <x v="1"/>
    <s v="5 cyl"/>
    <x v="4"/>
    <s v=" 4 Doors"/>
    <s v=" 5 Seats"/>
    <x v="76"/>
  </r>
  <r>
    <x v="7"/>
    <x v="9"/>
    <x v="25"/>
    <x v="3"/>
    <s v="2023 Toyota Corolla Cross GXL AWD Hybrid"/>
    <x v="1"/>
    <x v="0"/>
    <s v="4 cyl, 2 L"/>
    <x v="0"/>
    <x v="3"/>
    <s v="4.4 L / 100 km"/>
    <n v="32"/>
    <x v="312"/>
    <s v="Oakleigh,"/>
    <s v="Oakleigh"/>
    <x v="1"/>
    <s v="4 cyl"/>
    <x v="0"/>
    <s v=" 4 Doors"/>
    <s v=" 5 Seats"/>
    <x v="590"/>
  </r>
  <r>
    <x v="26"/>
    <x v="7"/>
    <x v="514"/>
    <x v="1"/>
    <s v="2016 Lexus CT200H F Sport"/>
    <x v="1"/>
    <x v="0"/>
    <s v="4 cyl, 1.8 L"/>
    <x v="1"/>
    <x v="3"/>
    <s v="4.1 L / 100 km"/>
    <n v="87500"/>
    <x v="326"/>
    <s v="Hendra,"/>
    <s v="Hendra"/>
    <x v="2"/>
    <s v="4 cyl"/>
    <x v="1"/>
    <s v=" 5 Doors"/>
    <s v=" 5 Seats"/>
    <x v="2359"/>
  </r>
  <r>
    <x v="18"/>
    <x v="16"/>
    <x v="369"/>
    <x v="2"/>
    <s v="2003 Holden Monaro CV8-R"/>
    <x v="1"/>
    <x v="1"/>
    <s v="8 cyl, 5.7 L"/>
    <x v="2"/>
    <x v="1"/>
    <s v="13 L / 100 km"/>
    <n v="79865"/>
    <x v="314"/>
    <s v="Hoppers Crossing,"/>
    <s v="Hoppers Crossing"/>
    <x v="1"/>
    <s v="8 cyl"/>
    <x v="2"/>
    <s v=" 2 Doors"/>
    <s v=" 4 Seats"/>
    <x v="563"/>
  </r>
  <r>
    <x v="22"/>
    <x v="13"/>
    <x v="260"/>
    <x v="3"/>
    <s v="2021 Suzuki Ignis GL"/>
    <x v="1"/>
    <x v="0"/>
    <s v="4 cyl, 1.2 L"/>
    <x v="1"/>
    <x v="1"/>
    <s v="4.9 L / 100 km"/>
    <n v="34082"/>
    <x v="342"/>
    <s v="Nundah,"/>
    <s v="Nundah"/>
    <x v="2"/>
    <s v="4 cyl"/>
    <x v="0"/>
    <s v=" 4 Doors"/>
    <s v=" 5 Seats"/>
    <x v="1"/>
  </r>
  <r>
    <x v="10"/>
    <x v="6"/>
    <x v="153"/>
    <x v="9"/>
    <s v="2018 Ford Mustang GT 5.0 V8"/>
    <x v="1"/>
    <x v="0"/>
    <s v="8 cyl, 5 L"/>
    <x v="2"/>
    <x v="1"/>
    <s v="12.7 L / 100 km"/>
    <n v="7737"/>
    <x v="355"/>
    <s v="Sunbury,"/>
    <s v="Sunbury"/>
    <x v="1"/>
    <s v="8 cyl"/>
    <x v="7"/>
    <s v=" 2 Doors"/>
    <s v=" 4 Seats"/>
    <x v="621"/>
  </r>
  <r>
    <x v="18"/>
    <x v="5"/>
    <x v="69"/>
    <x v="6"/>
    <s v="2014 Holden Cruze SRI"/>
    <x v="1"/>
    <x v="1"/>
    <s v="4 cyl, 1.6 L"/>
    <x v="1"/>
    <x v="2"/>
    <s v="7.4 L / 100 km"/>
    <n v="190286"/>
    <x v="310"/>
    <s v="Brooklyn,"/>
    <s v="Brooklyn"/>
    <x v="1"/>
    <s v="4 cyl"/>
    <x v="5"/>
    <s v=" 4 Doors"/>
    <s v=" 5 Seats"/>
    <x v="2360"/>
  </r>
  <r>
    <x v="38"/>
    <x v="13"/>
    <x v="216"/>
    <x v="7"/>
    <s v="2021 Ram 1500 Limited Rambox Launch ED (hyb)"/>
    <x v="1"/>
    <x v="0"/>
    <s v="8 cyl, 5.7 L"/>
    <x v="3"/>
    <x v="3"/>
    <s v="12.2 L / 100 km"/>
    <n v="44906"/>
    <x v="376"/>
    <s v="Yamanto,"/>
    <s v="Yamanto"/>
    <x v="2"/>
    <s v="8 cyl"/>
    <x v="4"/>
    <s v=" 4 Doors"/>
    <s v=" 5 Seats"/>
    <x v="2361"/>
  </r>
  <r>
    <x v="18"/>
    <x v="1"/>
    <x v="94"/>
    <x v="3"/>
    <s v="2011 Holden Captiva 7 LX (4X4)"/>
    <x v="1"/>
    <x v="0"/>
    <s v="4 cyl, 2.2 L"/>
    <x v="0"/>
    <x v="0"/>
    <s v="8.3 L / 100 km"/>
    <n v="228663"/>
    <x v="293"/>
    <s v="Braybrook,"/>
    <s v="Braybrook"/>
    <x v="1"/>
    <s v="4 cyl"/>
    <x v="0"/>
    <s v=" 4 Doors"/>
    <s v=" 7 Seats"/>
    <x v="2362"/>
  </r>
  <r>
    <x v="16"/>
    <x v="9"/>
    <x v="316"/>
    <x v="98"/>
    <s v="2023 Mazda CX-30 G25 Touring Vision (fwd)"/>
    <x v="0"/>
    <x v="0"/>
    <s v="4 cyl, 2.5 L"/>
    <x v="1"/>
    <x v="2"/>
    <s v="6.6 L / 100 km"/>
    <n v="2333"/>
    <x v="317"/>
    <s v="Ipswich,"/>
    <s v="Ipswich"/>
    <x v="2"/>
    <s v="4 cyl"/>
    <x v="0"/>
    <s v=" 4 Doors"/>
    <s v=" 5 Seats"/>
    <x v="2363"/>
  </r>
  <r>
    <x v="9"/>
    <x v="5"/>
    <x v="10"/>
    <x v="1"/>
    <s v="2014 Volkswagen Golf GTI Performance"/>
    <x v="1"/>
    <x v="0"/>
    <s v="4 cyl, 2 L"/>
    <x v="1"/>
    <x v="1"/>
    <s v="6.6 L / 100 km"/>
    <n v="100091"/>
    <x v="295"/>
    <s v="Dingley Village,"/>
    <s v="Dingley Village"/>
    <x v="1"/>
    <s v="4 cyl"/>
    <x v="1"/>
    <s v=" 5 Doors"/>
    <s v=" 5 Seats"/>
    <x v="105"/>
  </r>
  <r>
    <x v="5"/>
    <x v="2"/>
    <x v="5"/>
    <x v="3"/>
    <s v="2017 Land Rover Discovery TD6 HSE Luxury"/>
    <x v="1"/>
    <x v="0"/>
    <s v="6 cyl, 3 L"/>
    <x v="3"/>
    <x v="0"/>
    <s v="7.2 L / 100 km"/>
    <n v="77980"/>
    <x v="93"/>
    <s v="Bentleigh,"/>
    <s v="Bentleigh"/>
    <x v="1"/>
    <s v="6 cyl"/>
    <x v="0"/>
    <s v=" 4 Doors"/>
    <s v=" 5 Seats"/>
    <x v="983"/>
  </r>
  <r>
    <x v="0"/>
    <x v="9"/>
    <x v="454"/>
    <x v="107"/>
    <s v="2023 Ssangyong Musso ELX"/>
    <x v="2"/>
    <x v="0"/>
    <s v="4 cyl, 2.2 L"/>
    <x v="3"/>
    <x v="0"/>
    <s v="8.6 L / 100 km"/>
    <n v="30"/>
    <x v="321"/>
    <s v="Elsternwick,"/>
    <s v="Elsternwick"/>
    <x v="1"/>
    <s v="4 cyl"/>
    <x v="4"/>
    <s v=" 4 Doors"/>
    <s v=" 5 Seats"/>
    <x v="373"/>
  </r>
  <r>
    <x v="10"/>
    <x v="4"/>
    <x v="75"/>
    <x v="7"/>
    <s v="2013 Ford Ranger XL 2.2 (4X2)"/>
    <x v="1"/>
    <x v="1"/>
    <s v="4 cyl, 2.2 L"/>
    <x v="2"/>
    <x v="0"/>
    <s v="7.6 L / 100 km"/>
    <n v="223183"/>
    <x v="293"/>
    <s v="Braybrook,"/>
    <s v="Braybrook"/>
    <x v="1"/>
    <s v="4 cyl"/>
    <x v="4"/>
    <s v=" 2 Doors"/>
    <s v=" 2 Seats"/>
    <x v="163"/>
  </r>
  <r>
    <x v="20"/>
    <x v="20"/>
    <x v="95"/>
    <x v="6"/>
    <s v="2020 Kia Cerato S"/>
    <x v="1"/>
    <x v="0"/>
    <s v="4 cyl, 2 L"/>
    <x v="1"/>
    <x v="2"/>
    <s v="7.4 L / 100 km"/>
    <n v="50802"/>
    <x v="314"/>
    <s v="Hoppers Crossing,"/>
    <s v="Hoppers Crossing"/>
    <x v="1"/>
    <s v="4 cyl"/>
    <x v="5"/>
    <s v=" 4 Doors"/>
    <s v=" 5 Seats"/>
    <x v="484"/>
  </r>
  <r>
    <x v="41"/>
    <x v="9"/>
    <x v="279"/>
    <x v="105"/>
    <s v="2023 GWM Haval H6GT Ultra (4WD)"/>
    <x v="2"/>
    <x v="0"/>
    <s v="4 cyl, 2 L"/>
    <x v="3"/>
    <x v="2"/>
    <s v="8.4 L / 100 km"/>
    <n v="15"/>
    <x v="300"/>
    <s v="Kedron,"/>
    <s v="Kedron"/>
    <x v="2"/>
    <s v="4 cyl"/>
    <x v="0"/>
    <s v=" 4 Doors"/>
    <s v=" 5 Seats"/>
    <x v="2261"/>
  </r>
  <r>
    <x v="1"/>
    <x v="0"/>
    <x v="270"/>
    <x v="92"/>
    <s v="2022 MG HS Excite X"/>
    <x v="2"/>
    <x v="0"/>
    <s v="4 cyl, 2 L"/>
    <x v="0"/>
    <x v="2"/>
    <s v="9.5 L / 100 km"/>
    <n v="10"/>
    <x v="321"/>
    <s v="Elsternwick,"/>
    <s v="Elsternwick"/>
    <x v="1"/>
    <s v="4 cyl"/>
    <x v="0"/>
    <s v=" 4 Doors"/>
    <s v=" 5 Seats"/>
    <x v="1869"/>
  </r>
  <r>
    <x v="19"/>
    <x v="0"/>
    <x v="180"/>
    <x v="115"/>
    <s v="2022 Audi Q5 45 Tfsi Quattro S Line Mhev"/>
    <x v="0"/>
    <x v="0"/>
    <s v="4 cyl, 2 L"/>
    <x v="0"/>
    <x v="3"/>
    <s v="8 L / 100 km"/>
    <n v="3488"/>
    <x v="353"/>
    <s v="Melbourne,"/>
    <s v="Melbourne"/>
    <x v="1"/>
    <s v="4 cyl"/>
    <x v="0"/>
    <s v=" 4 Doors"/>
    <s v=" 5 Seats"/>
    <x v="807"/>
  </r>
  <r>
    <x v="20"/>
    <x v="20"/>
    <x v="95"/>
    <x v="6"/>
    <s v="2020 Kia Cerato S"/>
    <x v="1"/>
    <x v="0"/>
    <s v="4 cyl, 2 L"/>
    <x v="1"/>
    <x v="2"/>
    <s v="7.4 L / 100 km"/>
    <n v="52385"/>
    <x v="314"/>
    <s v="Hoppers Crossing,"/>
    <s v="Hoppers Crossing"/>
    <x v="1"/>
    <s v="4 cyl"/>
    <x v="5"/>
    <s v=" 4 Doors"/>
    <s v=" 5 Seats"/>
    <x v="484"/>
  </r>
  <r>
    <x v="41"/>
    <x v="9"/>
    <x v="279"/>
    <x v="88"/>
    <s v="2023 GWM Haval Jolion Ultra Hybrid"/>
    <x v="2"/>
    <x v="0"/>
    <s v="4 cyl, 1.5 L"/>
    <x v="1"/>
    <x v="3"/>
    <s v="5 L / 100 km"/>
    <n v="12"/>
    <x v="350"/>
    <s v="Hillcrest,"/>
    <s v="Hillcrest"/>
    <x v="2"/>
    <s v="4 cyl"/>
    <x v="0"/>
    <s v=" 4 Doors"/>
    <s v=" 5 Seats"/>
    <x v="555"/>
  </r>
  <r>
    <x v="11"/>
    <x v="13"/>
    <x v="143"/>
    <x v="3"/>
    <s v="2021 Mitsubishi Pajero Sport Exceed (4X4) 7 Seat"/>
    <x v="1"/>
    <x v="0"/>
    <s v="4 cyl, 2.4 L"/>
    <x v="3"/>
    <x v="0"/>
    <s v="8 L / 100 km"/>
    <n v="28738"/>
    <x v="324"/>
    <s v="Toowoomba,"/>
    <s v="Toowoomba"/>
    <x v="2"/>
    <s v="4 cyl"/>
    <x v="0"/>
    <s v=" 4 Doors"/>
    <s v=" 7 Seats"/>
    <x v="706"/>
  </r>
  <r>
    <x v="4"/>
    <x v="0"/>
    <x v="4"/>
    <x v="117"/>
    <s v="2022 Renault Arkana R.s. Line"/>
    <x v="0"/>
    <x v="0"/>
    <s v="4 cyl, 1.3 L"/>
    <x v="1"/>
    <x v="2"/>
    <s v="6 L / 100 km"/>
    <n v="9"/>
    <x v="395"/>
    <s v="Geelong,"/>
    <s v="Geelong"/>
    <x v="1"/>
    <s v="4 cyl"/>
    <x v="0"/>
    <s v=" 4 Doors"/>
    <s v=" 5 Seats"/>
    <x v="122"/>
  </r>
  <r>
    <x v="20"/>
    <x v="20"/>
    <x v="95"/>
    <x v="6"/>
    <s v="2020 Kia Cerato S"/>
    <x v="1"/>
    <x v="0"/>
    <s v="4 cyl, 2 L"/>
    <x v="1"/>
    <x v="2"/>
    <s v="7.4 L / 100 km"/>
    <n v="56290"/>
    <x v="314"/>
    <s v="Hoppers Crossing,"/>
    <s v="Hoppers Crossing"/>
    <x v="1"/>
    <s v="4 cyl"/>
    <x v="5"/>
    <s v=" 4 Doors"/>
    <s v=" 5 Seats"/>
    <x v="484"/>
  </r>
  <r>
    <x v="16"/>
    <x v="18"/>
    <x v="49"/>
    <x v="6"/>
    <s v="2006 Mazda 3 SP23"/>
    <x v="1"/>
    <x v="0"/>
    <s v="4 cyl, 2.3 L"/>
    <x v="1"/>
    <x v="2"/>
    <s v="9.3 L / 100 km"/>
    <n v="208048"/>
    <x v="306"/>
    <s v="Moorooka,"/>
    <s v="Moorooka"/>
    <x v="2"/>
    <s v="4 cyl"/>
    <x v="5"/>
    <s v=" 4 Doors"/>
    <s v=" 5 Seats"/>
    <x v="728"/>
  </r>
  <r>
    <x v="13"/>
    <x v="4"/>
    <x v="167"/>
    <x v="3"/>
    <s v="2013 Hyundai IX35 Highlander (awd)"/>
    <x v="1"/>
    <x v="0"/>
    <s v="4 cyl, 2 L"/>
    <x v="0"/>
    <x v="0"/>
    <s v="7.5 L / 100 km"/>
    <n v="145764"/>
    <x v="395"/>
    <s v="Geelong,"/>
    <s v="Geelong"/>
    <x v="1"/>
    <s v="4 cyl"/>
    <x v="0"/>
    <s v=" 4 Doors"/>
    <s v=" 5 Seats"/>
    <x v="90"/>
  </r>
  <r>
    <x v="10"/>
    <x v="11"/>
    <x v="23"/>
    <x v="1"/>
    <s v="2015 Ford Focus Trend"/>
    <x v="1"/>
    <x v="0"/>
    <s v="4 cyl, 1.5 L"/>
    <x v="1"/>
    <x v="2"/>
    <s v="6.2 L / 100 km"/>
    <n v="40890"/>
    <x v="395"/>
    <s v="Geelong,"/>
    <s v="Geelong"/>
    <x v="1"/>
    <s v="4 cyl"/>
    <x v="1"/>
    <s v=" 5 Doors"/>
    <s v=" 5 Seats"/>
    <x v="90"/>
  </r>
  <r>
    <x v="10"/>
    <x v="7"/>
    <x v="20"/>
    <x v="3"/>
    <s v="2016 Ford Territory TX (rwd)"/>
    <x v="1"/>
    <x v="0"/>
    <s v="6 cyl, 4 L"/>
    <x v="2"/>
    <x v="2"/>
    <s v="10.2 L / 100 km"/>
    <n v="199971"/>
    <x v="395"/>
    <s v="Geelong,"/>
    <s v="Geelong"/>
    <x v="1"/>
    <s v="6 cyl"/>
    <x v="0"/>
    <s v=" 4 Doors"/>
    <s v=" 5 Seats"/>
    <x v="255"/>
  </r>
  <r>
    <x v="18"/>
    <x v="15"/>
    <x v="53"/>
    <x v="10"/>
    <s v="2010 Holden Commodore International"/>
    <x v="1"/>
    <x v="0"/>
    <s v="6 cyl, 3 L"/>
    <x v="2"/>
    <x v="2"/>
    <s v="9.3 L / 100 km"/>
    <n v="214330"/>
    <x v="406"/>
    <s v="Newtown,"/>
    <s v="Newtown"/>
    <x v="1"/>
    <s v="6 cyl"/>
    <x v="8"/>
    <s v=" 4 Doors"/>
    <s v=" 5 Seats"/>
    <x v="1434"/>
  </r>
  <r>
    <x v="20"/>
    <x v="6"/>
    <x v="81"/>
    <x v="3"/>
    <s v="2018 Kia Sportage SI (fwd)"/>
    <x v="1"/>
    <x v="0"/>
    <s v="4 cyl, 2 L"/>
    <x v="1"/>
    <x v="2"/>
    <s v="7.9 L / 100 km"/>
    <n v="86000"/>
    <x v="337"/>
    <s v="Sumner,"/>
    <s v="Sumner"/>
    <x v="2"/>
    <s v="4 cyl"/>
    <x v="0"/>
    <s v=" 4 Doors"/>
    <s v=" 5 Seats"/>
    <x v="354"/>
  </r>
  <r>
    <x v="11"/>
    <x v="6"/>
    <x v="14"/>
    <x v="3"/>
    <s v="2018 Mitsubishi Outlander LS 7 Seat (2WD)"/>
    <x v="1"/>
    <x v="0"/>
    <s v="4 cyl, 2.4 L"/>
    <x v="1"/>
    <x v="2"/>
    <s v="6.8 L / 100 km"/>
    <n v="36007"/>
    <x v="310"/>
    <s v="Brooklyn,"/>
    <s v="Brooklyn"/>
    <x v="1"/>
    <s v="4 cyl"/>
    <x v="0"/>
    <s v=" 4 Doors"/>
    <s v=" 7 Seats"/>
    <x v="1884"/>
  </r>
  <r>
    <x v="9"/>
    <x v="8"/>
    <x v="121"/>
    <x v="10"/>
    <s v="2012 Volkswagen Passat 125 TDI Highline"/>
    <x v="1"/>
    <x v="0"/>
    <s v="4 cyl, 2 L"/>
    <x v="1"/>
    <x v="0"/>
    <s v="5.7 L / 100 km"/>
    <n v="111623"/>
    <x v="397"/>
    <s v="Strathpine,"/>
    <s v="Strathpine"/>
    <x v="2"/>
    <s v="4 cyl"/>
    <x v="8"/>
    <s v=" 4 Doors"/>
    <s v=" 5 Seats"/>
    <x v="18"/>
  </r>
  <r>
    <x v="7"/>
    <x v="14"/>
    <x v="190"/>
    <x v="6"/>
    <s v="2007 Toyota Aurion AT-X"/>
    <x v="1"/>
    <x v="0"/>
    <s v="6 cyl, 3.5 L"/>
    <x v="1"/>
    <x v="2"/>
    <s v="9.9 L / 100 km"/>
    <n v="159931"/>
    <x v="103"/>
    <s v="Slacks Creek,"/>
    <s v="Slacks Creek"/>
    <x v="2"/>
    <s v="6 cyl"/>
    <x v="5"/>
    <s v=" 4 Doors"/>
    <s v=" 5 Seats"/>
    <x v="204"/>
  </r>
  <r>
    <x v="19"/>
    <x v="8"/>
    <x v="62"/>
    <x v="3"/>
    <s v="2012 Audi Q7 3.0 TDI Quattro"/>
    <x v="1"/>
    <x v="0"/>
    <s v="6 cyl, 3 L"/>
    <x v="0"/>
    <x v="0"/>
    <s v="7.4 L / 100 km"/>
    <n v="147000"/>
    <x v="397"/>
    <s v="Strathpine,"/>
    <s v="Strathpine"/>
    <x v="2"/>
    <s v="6 cyl"/>
    <x v="0"/>
    <s v=" 4 Doors"/>
    <s v=" 7 Seats"/>
    <x v="114"/>
  </r>
  <r>
    <x v="20"/>
    <x v="20"/>
    <x v="95"/>
    <x v="6"/>
    <s v="2020 Kia Cerato S"/>
    <x v="1"/>
    <x v="0"/>
    <s v="4 cyl, 2 L"/>
    <x v="1"/>
    <x v="2"/>
    <s v="7.4 L / 100 km"/>
    <n v="54036"/>
    <x v="314"/>
    <s v="Hoppers Crossing,"/>
    <s v="Hoppers Crossing"/>
    <x v="1"/>
    <s v="4 cyl"/>
    <x v="5"/>
    <s v=" 4 Doors"/>
    <s v=" 5 Seats"/>
    <x v="484"/>
  </r>
  <r>
    <x v="6"/>
    <x v="8"/>
    <x v="165"/>
    <x v="3"/>
    <s v="2012 Nissan Dualis +2 TI-L (4X2)"/>
    <x v="1"/>
    <x v="0"/>
    <s v="4 cyl, 2 L"/>
    <x v="1"/>
    <x v="2"/>
    <s v="8.5 L / 100 km"/>
    <n v="187878"/>
    <x v="323"/>
    <s v="Point Cook,"/>
    <s v="Point Cook"/>
    <x v="1"/>
    <s v="4 cyl"/>
    <x v="0"/>
    <s v=" 4 Doors"/>
    <s v=" 7 Seats"/>
    <x v="15"/>
  </r>
  <r>
    <x v="29"/>
    <x v="6"/>
    <x v="133"/>
    <x v="10"/>
    <s v="2018 Skoda Rapid Spaceback 92 TSI"/>
    <x v="1"/>
    <x v="0"/>
    <s v="4 cyl, 1.4 L"/>
    <x v="1"/>
    <x v="1"/>
    <s v="6 L / 100 km"/>
    <n v="41010"/>
    <x v="395"/>
    <s v="Geelong,"/>
    <s v="Geelong"/>
    <x v="1"/>
    <s v="4 cyl"/>
    <x v="8"/>
    <s v=" 4 Doors"/>
    <s v=" 5 Seats"/>
    <x v="132"/>
  </r>
  <r>
    <x v="19"/>
    <x v="2"/>
    <x v="106"/>
    <x v="1"/>
    <s v="2017 Audi A3 1.4 Tfsi Sportback COD"/>
    <x v="1"/>
    <x v="0"/>
    <s v="4 cyl, 1.4 L"/>
    <x v="1"/>
    <x v="1"/>
    <s v="5 L / 100 km"/>
    <n v="34199"/>
    <x v="366"/>
    <s v="Tullamarine,"/>
    <s v="Tullamarine"/>
    <x v="1"/>
    <s v="4 cyl"/>
    <x v="1"/>
    <s v=" 5 Doors"/>
    <s v=" 5 Seats"/>
    <x v="246"/>
  </r>
  <r>
    <x v="6"/>
    <x v="6"/>
    <x v="24"/>
    <x v="3"/>
    <s v="2018 Nissan X-Trail ST-L (2WD) N-Sport"/>
    <x v="1"/>
    <x v="0"/>
    <s v="4 cyl, 2.5 L"/>
    <x v="1"/>
    <x v="2"/>
    <s v="7.9 L / 100 km"/>
    <n v="103390"/>
    <x v="395"/>
    <s v="Geelong,"/>
    <s v="Geelong"/>
    <x v="1"/>
    <s v="4 cyl"/>
    <x v="0"/>
    <s v=" 4 Doors"/>
    <s v=" 5 Seats"/>
    <x v="50"/>
  </r>
  <r>
    <x v="7"/>
    <x v="22"/>
    <x v="25"/>
    <x v="6"/>
    <s v="2004 Toyota Corolla Ascent"/>
    <x v="1"/>
    <x v="0"/>
    <s v="4 cyl, 1.8 L"/>
    <x v="1"/>
    <x v="2"/>
    <s v="7.8 L / 100 km"/>
    <n v="177000"/>
    <x v="394"/>
    <s v="Clontarf,"/>
    <s v="Clontarf"/>
    <x v="2"/>
    <s v="4 cyl"/>
    <x v="5"/>
    <s v=" 4 Doors"/>
    <s v=" 5 Seats"/>
    <x v="1494"/>
  </r>
  <r>
    <x v="7"/>
    <x v="12"/>
    <x v="25"/>
    <x v="1"/>
    <s v="2019 Toyota Corolla Ascent Sport (hybrid)"/>
    <x v="1"/>
    <x v="0"/>
    <s v="4 cyl, 1.8 L"/>
    <x v="1"/>
    <x v="3"/>
    <s v="4.2 L / 100 km"/>
    <n v="64700"/>
    <x v="395"/>
    <s v="Geelong,"/>
    <s v="Geelong"/>
    <x v="1"/>
    <s v="4 cyl"/>
    <x v="1"/>
    <s v=" 5 Doors"/>
    <s v=" 5 Seats"/>
    <x v="143"/>
  </r>
  <r>
    <x v="7"/>
    <x v="30"/>
    <x v="105"/>
    <x v="7"/>
    <s v="1996 Toyota Landcruiser (4X4)"/>
    <x v="1"/>
    <x v="1"/>
    <s v="6 cyl, 4.2 L"/>
    <x v="3"/>
    <x v="0"/>
    <s v="0 L / 100 km"/>
    <n v="386381"/>
    <x v="425"/>
    <s v="Warrenheip,"/>
    <s v="Warrenheip"/>
    <x v="1"/>
    <s v="6 cyl"/>
    <x v="4"/>
    <s v=" 2 Doors"/>
    <s v=" 3 Seats"/>
    <x v="2364"/>
  </r>
  <r>
    <x v="13"/>
    <x v="13"/>
    <x v="39"/>
    <x v="3"/>
    <s v="2021 Hyundai Santa FE Highlander Crdi (awd)"/>
    <x v="1"/>
    <x v="0"/>
    <s v="4 cyl, 2.2 L"/>
    <x v="0"/>
    <x v="0"/>
    <s v="6.1 L / 100 km"/>
    <n v="25514"/>
    <x v="360"/>
    <s v="Aspley,"/>
    <s v="Aspley"/>
    <x v="2"/>
    <s v="4 cyl"/>
    <x v="0"/>
    <s v=" 4 Doors"/>
    <s v=" 7 Seats"/>
    <x v="113"/>
  </r>
  <r>
    <x v="3"/>
    <x v="23"/>
    <x v="449"/>
    <x v="4"/>
    <s v="2002 Mercedes-Benz MB100 D (2.9)"/>
    <x v="1"/>
    <x v="1"/>
    <s v="5 cyl, 2.9 L"/>
    <x v="1"/>
    <x v="0"/>
    <s v="0 L / 100 km"/>
    <n v="50885"/>
    <x v="298"/>
    <s v="Rocklea,"/>
    <s v="Rocklea"/>
    <x v="2"/>
    <s v="5 cyl"/>
    <x v="3"/>
    <s v=" 4 Doors"/>
    <s v=" 2 Seats"/>
    <x v="31"/>
  </r>
  <r>
    <x v="20"/>
    <x v="4"/>
    <x v="203"/>
    <x v="6"/>
    <s v="2013 Kia Optima SI"/>
    <x v="1"/>
    <x v="0"/>
    <s v="4 cyl, 2.4 L"/>
    <x v="1"/>
    <x v="2"/>
    <s v="7.9 L / 100 km"/>
    <n v="119295"/>
    <x v="395"/>
    <s v="Geelong,"/>
    <s v="Geelong"/>
    <x v="1"/>
    <s v="4 cyl"/>
    <x v="5"/>
    <s v=" 4 Doors"/>
    <s v=" 5 Seats"/>
    <x v="85"/>
  </r>
  <r>
    <x v="11"/>
    <x v="13"/>
    <x v="143"/>
    <x v="3"/>
    <s v="2021 Mitsubishi Pajero Sport GLS (4X4) 7 Seat"/>
    <x v="1"/>
    <x v="0"/>
    <s v="4 cyl, 2.4 L"/>
    <x v="3"/>
    <x v="0"/>
    <s v="8 L / 100 km"/>
    <n v="57937"/>
    <x v="344"/>
    <s v="Essendon Fields,"/>
    <s v="Essendon Fields"/>
    <x v="1"/>
    <s v="4 cyl"/>
    <x v="0"/>
    <s v=" 4 Doors"/>
    <s v=" 7 Seats"/>
    <x v="1894"/>
  </r>
  <r>
    <x v="16"/>
    <x v="1"/>
    <x v="49"/>
    <x v="6"/>
    <s v="2011 Mazda 3 Diesel"/>
    <x v="1"/>
    <x v="1"/>
    <s v="4 cyl, 2.2 L"/>
    <x v="1"/>
    <x v="0"/>
    <s v="5.7 L / 100 km"/>
    <n v="212002"/>
    <x v="109"/>
    <s v="Morayfield,"/>
    <s v="Morayfield"/>
    <x v="2"/>
    <s v="4 cyl"/>
    <x v="5"/>
    <s v=" 4 Doors"/>
    <s v=" 5 Seats"/>
    <x v="204"/>
  </r>
  <r>
    <x v="16"/>
    <x v="4"/>
    <x v="37"/>
    <x v="6"/>
    <s v="2013 Mazda 6 Touring"/>
    <x v="1"/>
    <x v="0"/>
    <s v="4 cyl, 2.5 L"/>
    <x v="1"/>
    <x v="2"/>
    <s v="6.6 L / 100 km"/>
    <n v="224000"/>
    <x v="380"/>
    <s v="Seventeen Mile Rocks,"/>
    <s v="Seventeen Mile Rocks"/>
    <x v="2"/>
    <s v="4 cyl"/>
    <x v="5"/>
    <s v=" 4 Doors"/>
    <s v=" 5 Seats"/>
    <x v="1623"/>
  </r>
  <r>
    <x v="13"/>
    <x v="12"/>
    <x v="36"/>
    <x v="1"/>
    <s v="2019 Hyundai I30 Active"/>
    <x v="1"/>
    <x v="0"/>
    <s v="4 cyl, 2 L"/>
    <x v="1"/>
    <x v="2"/>
    <s v="7.4 L / 100 km"/>
    <n v="74000"/>
    <x v="397"/>
    <s v="Strathpine,"/>
    <s v="Strathpine"/>
    <x v="2"/>
    <s v="4 cyl"/>
    <x v="1"/>
    <s v=" 4 Doors"/>
    <s v=" 5 Seats"/>
    <x v="132"/>
  </r>
  <r>
    <x v="10"/>
    <x v="11"/>
    <x v="274"/>
    <x v="3"/>
    <s v="2015 Ford Ecosport Trend"/>
    <x v="1"/>
    <x v="1"/>
    <s v="3 cyl, 1 L"/>
    <x v="1"/>
    <x v="1"/>
    <s v="5.7 L / 100 km"/>
    <n v="110776"/>
    <x v="313"/>
    <s v="Morningside,"/>
    <s v="Morningside"/>
    <x v="2"/>
    <s v="3 cyl"/>
    <x v="0"/>
    <s v=" 4 Doors"/>
    <s v=" 5 Seats"/>
    <x v="2365"/>
  </r>
  <r>
    <x v="13"/>
    <x v="2"/>
    <x v="22"/>
    <x v="3"/>
    <s v="2017 Hyundai Tucson Highlander (awd)"/>
    <x v="1"/>
    <x v="0"/>
    <s v="4 cyl, 2 L"/>
    <x v="0"/>
    <x v="0"/>
    <s v="6.8 L / 100 km"/>
    <n v="80439"/>
    <x v="401"/>
    <s v="North Lakes,"/>
    <s v="North Lakes"/>
    <x v="2"/>
    <s v="4 cyl"/>
    <x v="0"/>
    <s v=" 4 Doors"/>
    <s v=" 5 Seats"/>
    <x v="837"/>
  </r>
  <r>
    <x v="16"/>
    <x v="0"/>
    <x v="76"/>
    <x v="6"/>
    <s v="2022 Mazda 2 G15 Pure"/>
    <x v="1"/>
    <x v="0"/>
    <s v="4 cyl, 1.5 L"/>
    <x v="1"/>
    <x v="2"/>
    <s v="5.2 L / 100 km"/>
    <n v="8045"/>
    <x v="345"/>
    <s v="Brighton,"/>
    <s v="Brighton"/>
    <x v="1"/>
    <s v="4 cyl"/>
    <x v="5"/>
    <s v=" 4 Doors"/>
    <s v=" 5 Seats"/>
    <x v="50"/>
  </r>
  <r>
    <x v="16"/>
    <x v="1"/>
    <x v="37"/>
    <x v="6"/>
    <s v="2011 Mazda 6 Classic"/>
    <x v="1"/>
    <x v="1"/>
    <s v="4 cyl, 2.5 L"/>
    <x v="1"/>
    <x v="2"/>
    <s v="8.3 L / 100 km"/>
    <n v="107500"/>
    <x v="397"/>
    <s v="Strathpine,"/>
    <s v="Strathpine"/>
    <x v="2"/>
    <s v="4 cyl"/>
    <x v="5"/>
    <s v=" 4 Doors"/>
    <s v=" 5 Seats"/>
    <x v="30"/>
  </r>
  <r>
    <x v="11"/>
    <x v="20"/>
    <x v="314"/>
    <x v="4"/>
    <s v="2020 Mitsubishi Express GLX LWB"/>
    <x v="1"/>
    <x v="0"/>
    <s v="4 cyl, 2 L"/>
    <x v="2"/>
    <x v="0"/>
    <s v="7.3 L / 100 km"/>
    <n v="22070"/>
    <x v="303"/>
    <s v="Mount Gravatt,"/>
    <s v="Mount Gravatt"/>
    <x v="2"/>
    <s v="4 cyl"/>
    <x v="3"/>
    <s v=" 4 Doors"/>
    <s v=" 3 Seats"/>
    <x v="319"/>
  </r>
  <r>
    <x v="10"/>
    <x v="7"/>
    <x v="230"/>
    <x v="3"/>
    <s v="2016 Ford Everest Titanium"/>
    <x v="1"/>
    <x v="0"/>
    <s v="5 cyl, 3.2 L"/>
    <x v="0"/>
    <x v="0"/>
    <s v="8.5 L / 100 km"/>
    <n v="75662"/>
    <x v="395"/>
    <s v="Geelong,"/>
    <s v="Geelong"/>
    <x v="1"/>
    <s v="5 cyl"/>
    <x v="0"/>
    <s v=" 4 Doors"/>
    <s v=" 7 Seats"/>
    <x v="440"/>
  </r>
  <r>
    <x v="11"/>
    <x v="15"/>
    <x v="14"/>
    <x v="3"/>
    <s v="2010 Mitsubishi Outlander LS (fwd)"/>
    <x v="1"/>
    <x v="0"/>
    <s v="4 cyl, 2.4 L"/>
    <x v="1"/>
    <x v="2"/>
    <s v="9.3 L / 100 km"/>
    <n v="129430"/>
    <x v="331"/>
    <s v="Altona North,"/>
    <s v="Altona North"/>
    <x v="1"/>
    <s v="4 cyl"/>
    <x v="0"/>
    <s v=" 4 Doors"/>
    <s v=" 5 Seats"/>
    <x v="13"/>
  </r>
  <r>
    <x v="45"/>
    <x v="6"/>
    <x v="272"/>
    <x v="7"/>
    <s v="2018 Great Wall Steed (4X4)"/>
    <x v="1"/>
    <x v="1"/>
    <s v="4 cyl, 2 L"/>
    <x v="3"/>
    <x v="0"/>
    <s v="9 L / 100 km"/>
    <n v="103598"/>
    <x v="426"/>
    <s v="Delacombe,"/>
    <s v="Delacombe"/>
    <x v="1"/>
    <s v="4 cyl"/>
    <x v="4"/>
    <s v=" 4 Doors"/>
    <s v=" 5 Seats"/>
    <x v="2366"/>
  </r>
  <r>
    <x v="7"/>
    <x v="0"/>
    <x v="25"/>
    <x v="1"/>
    <s v="2022 Toyota Corolla ZR TWO Tone Option"/>
    <x v="1"/>
    <x v="0"/>
    <s v="4 cyl, 2 L"/>
    <x v="1"/>
    <x v="2"/>
    <s v="6 L / 100 km"/>
    <n v="2784"/>
    <x v="358"/>
    <s v="Indooroopilly,"/>
    <s v="Indooroopilly"/>
    <x v="2"/>
    <s v="4 cyl"/>
    <x v="1"/>
    <s v=" 5 Doors"/>
    <s v=" 5 Seats"/>
    <x v="2367"/>
  </r>
  <r>
    <x v="7"/>
    <x v="1"/>
    <x v="25"/>
    <x v="1"/>
    <s v="2011 Toyota Corolla Ascent Sport"/>
    <x v="1"/>
    <x v="0"/>
    <s v="4 cyl, 1.8 L"/>
    <x v="1"/>
    <x v="2"/>
    <s v="7.4 L / 100 km"/>
    <n v="89300"/>
    <x v="397"/>
    <s v="Strathpine,"/>
    <s v="Strathpine"/>
    <x v="2"/>
    <s v="4 cyl"/>
    <x v="1"/>
    <s v=" 5 Doors"/>
    <s v=" 5 Seats"/>
    <x v="63"/>
  </r>
  <r>
    <x v="6"/>
    <x v="17"/>
    <x v="24"/>
    <x v="3"/>
    <s v="2008 Nissan X-Trail ST-L (4X4)"/>
    <x v="1"/>
    <x v="0"/>
    <s v="4 cyl, 2.5 L"/>
    <x v="3"/>
    <x v="2"/>
    <s v="9.3 L / 100 km"/>
    <n v="174047"/>
    <x v="395"/>
    <s v="Geelong,"/>
    <s v="Geelong"/>
    <x v="1"/>
    <s v="4 cyl"/>
    <x v="0"/>
    <s v=" 4 Doors"/>
    <s v=" 5 Seats"/>
    <x v="129"/>
  </r>
  <r>
    <x v="18"/>
    <x v="8"/>
    <x v="150"/>
    <x v="1"/>
    <s v="2012 Holden Barina"/>
    <x v="1"/>
    <x v="0"/>
    <s v="4 cyl, 1.6 L"/>
    <x v="1"/>
    <x v="2"/>
    <s v="7.3 L / 100 km"/>
    <n v="126550"/>
    <x v="292"/>
    <s v="Mordialloc,"/>
    <s v="Mordialloc"/>
    <x v="1"/>
    <s v="4 cyl"/>
    <x v="1"/>
    <s v=" 5 Doors"/>
    <s v=" 5 Seats"/>
    <x v="31"/>
  </r>
  <r>
    <x v="6"/>
    <x v="11"/>
    <x v="543"/>
    <x v="9"/>
    <s v="2015 Nissan 370Z"/>
    <x v="1"/>
    <x v="0"/>
    <s v="6 cyl, 3.7 L"/>
    <x v="2"/>
    <x v="1"/>
    <s v="10.9 L / 100 km"/>
    <n v="53194"/>
    <x v="314"/>
    <s v="Hoppers Crossing,"/>
    <s v="Hoppers Crossing"/>
    <x v="1"/>
    <s v="6 cyl"/>
    <x v="7"/>
    <s v=" 2 Doors"/>
    <s v=" 2 Seats"/>
    <x v="198"/>
  </r>
  <r>
    <x v="6"/>
    <x v="13"/>
    <x v="84"/>
    <x v="7"/>
    <s v="2021 Nissan Navara SL (4X2)"/>
    <x v="1"/>
    <x v="0"/>
    <s v="4 cyl, 2.3 L"/>
    <x v="1"/>
    <x v="0"/>
    <s v="7.6 L / 100 km"/>
    <n v="66519"/>
    <x v="314"/>
    <s v="Hoppers Crossing,"/>
    <s v="Hoppers Crossing"/>
    <x v="1"/>
    <s v="4 cyl"/>
    <x v="4"/>
    <s v=" 2 Doors"/>
    <s v=" 2 Seats"/>
    <x v="35"/>
  </r>
  <r>
    <x v="20"/>
    <x v="7"/>
    <x v="101"/>
    <x v="3"/>
    <s v="2016 Kia Sorento SI (4X4)"/>
    <x v="1"/>
    <x v="0"/>
    <s v="4 cyl, 2.2 L"/>
    <x v="0"/>
    <x v="0"/>
    <s v="7.8 L / 100 km"/>
    <n v="65746"/>
    <x v="427"/>
    <s v="Caboolture,"/>
    <s v="Caboolture"/>
    <x v="2"/>
    <s v="4 cyl"/>
    <x v="0"/>
    <s v=" 4 Doors"/>
    <s v=" 7 Seats"/>
    <x v="59"/>
  </r>
  <r>
    <x v="6"/>
    <x v="0"/>
    <x v="158"/>
    <x v="125"/>
    <s v="2022 Nissan Pathfinder TI (4WD)"/>
    <x v="0"/>
    <x v="0"/>
    <s v="6 cyl, 3.5 L"/>
    <x v="3"/>
    <x v="1"/>
    <s v="10.5 L / 100 km"/>
    <n v="15"/>
    <x v="320"/>
    <s v="Springwood,"/>
    <s v="Springwood"/>
    <x v="2"/>
    <s v="6 cyl"/>
    <x v="0"/>
    <s v=" 4 Doors"/>
    <s v=" 8 Seats"/>
    <x v="2368"/>
  </r>
  <r>
    <x v="2"/>
    <x v="20"/>
    <x v="157"/>
    <x v="3"/>
    <s v="2020 BMW X5 Xdrive 30D"/>
    <x v="1"/>
    <x v="0"/>
    <s v="6 cyl, 3 L"/>
    <x v="0"/>
    <x v="0"/>
    <s v="7.2 L / 100 km"/>
    <n v="91377"/>
    <x v="397"/>
    <s v="Strathpine,"/>
    <s v="Strathpine"/>
    <x v="2"/>
    <s v="6 cyl"/>
    <x v="0"/>
    <s v=" 4 Doors"/>
    <s v=" 5 Seats"/>
    <x v="535"/>
  </r>
  <r>
    <x v="7"/>
    <x v="20"/>
    <x v="70"/>
    <x v="3"/>
    <s v="2020 Toyota RAV4 Cruiser AWD Hybrid"/>
    <x v="1"/>
    <x v="0"/>
    <s v="4 cyl, 2.5 L"/>
    <x v="0"/>
    <x v="3"/>
    <s v="4.8 L / 100 km"/>
    <n v="23541"/>
    <x v="94"/>
    <s v="Capalaba,"/>
    <s v="Capalaba"/>
    <x v="2"/>
    <s v="4 cyl"/>
    <x v="0"/>
    <s v=" 5 Doors"/>
    <s v=" 5 Seats"/>
    <x v="113"/>
  </r>
  <r>
    <x v="7"/>
    <x v="18"/>
    <x v="70"/>
    <x v="3"/>
    <s v="2006 Toyota RAV4 Cruiser L (4X4)"/>
    <x v="1"/>
    <x v="0"/>
    <s v="4 cyl, 2.4 L"/>
    <x v="3"/>
    <x v="2"/>
    <s v="9.6 L / 100 km"/>
    <n v="210512"/>
    <x v="406"/>
    <s v="Newtown,"/>
    <s v="Newtown"/>
    <x v="1"/>
    <s v="4 cyl"/>
    <x v="0"/>
    <s v=" 4 Doors"/>
    <s v=" 5 Seats"/>
    <x v="204"/>
  </r>
  <r>
    <x v="13"/>
    <x v="4"/>
    <x v="167"/>
    <x v="3"/>
    <s v="2013 Hyundai IX35 Active (fwd)"/>
    <x v="1"/>
    <x v="1"/>
    <s v="4 cyl, 2 L"/>
    <x v="1"/>
    <x v="2"/>
    <s v="8.5 L / 100 km"/>
    <n v="99000"/>
    <x v="385"/>
    <s v="Holland Park West,"/>
    <s v="Holland Park West"/>
    <x v="2"/>
    <s v="4 cyl"/>
    <x v="0"/>
    <s v=" 4 Doors"/>
    <s v=" 5 Seats"/>
    <x v="1316"/>
  </r>
  <r>
    <x v="2"/>
    <x v="4"/>
    <x v="575"/>
    <x v="2"/>
    <s v="2013 BMW 420D Modern Line"/>
    <x v="1"/>
    <x v="0"/>
    <s v="4 cyl, 2 L"/>
    <x v="2"/>
    <x v="0"/>
    <s v="4.7 L / 100 km"/>
    <n v="80000"/>
    <x v="291"/>
    <s v="Moorabbin,"/>
    <s v="Moorabbin"/>
    <x v="1"/>
    <s v="4 cyl"/>
    <x v="2"/>
    <s v=" 2 Doors"/>
    <s v=" 4 Seats"/>
    <x v="1811"/>
  </r>
  <r>
    <x v="13"/>
    <x v="2"/>
    <x v="22"/>
    <x v="3"/>
    <s v="2017 Hyundai Tucson Active X (fwd)"/>
    <x v="1"/>
    <x v="0"/>
    <s v="4 cyl, 2 L"/>
    <x v="1"/>
    <x v="2"/>
    <s v="7.9 L / 100 km"/>
    <n v="127615"/>
    <x v="398"/>
    <s v="Wendouree,"/>
    <s v="Wendouree"/>
    <x v="1"/>
    <s v="4 cyl"/>
    <x v="0"/>
    <s v=" 4 Doors"/>
    <s v=" 5 Seats"/>
    <x v="2369"/>
  </r>
  <r>
    <x v="11"/>
    <x v="1"/>
    <x v="29"/>
    <x v="7"/>
    <s v="2011 Mitsubishi Triton GLX (4X4)"/>
    <x v="1"/>
    <x v="0"/>
    <s v="4 cyl, 2.5 L"/>
    <x v="3"/>
    <x v="0"/>
    <s v="9.9 L / 100 km"/>
    <n v="89014"/>
    <x v="103"/>
    <s v="Slacks Creek,"/>
    <s v="Slacks Creek"/>
    <x v="2"/>
    <s v="4 cyl"/>
    <x v="4"/>
    <s v=" 2 Doors"/>
    <s v=" 3 Seats"/>
    <x v="1"/>
  </r>
  <r>
    <x v="1"/>
    <x v="0"/>
    <x v="1"/>
    <x v="1"/>
    <s v="2022 MG MG3 Auto Core"/>
    <x v="1"/>
    <x v="0"/>
    <s v="4 cyl, 1.5 L"/>
    <x v="1"/>
    <x v="1"/>
    <s v="6.7 L / 100 km"/>
    <n v="14559"/>
    <x v="314"/>
    <s v="Hoppers Crossing,"/>
    <s v="Hoppers Crossing"/>
    <x v="1"/>
    <s v="4 cyl"/>
    <x v="1"/>
    <s v=" 5 Doors"/>
    <s v=" 5 Seats"/>
    <x v="1"/>
  </r>
  <r>
    <x v="13"/>
    <x v="20"/>
    <x v="39"/>
    <x v="3"/>
    <s v="2020 Hyundai Santa FE Active Crdi (awd)"/>
    <x v="1"/>
    <x v="0"/>
    <s v="4 cyl, 2.2 L"/>
    <x v="0"/>
    <x v="0"/>
    <s v="6.1 L / 100 km"/>
    <n v="84415"/>
    <x v="401"/>
    <s v="North Lakes,"/>
    <s v="North Lakes"/>
    <x v="2"/>
    <s v="4 cyl"/>
    <x v="0"/>
    <s v=" 4 Doors"/>
    <s v=" 7 Seats"/>
    <x v="1460"/>
  </r>
  <r>
    <x v="9"/>
    <x v="20"/>
    <x v="15"/>
    <x v="7"/>
    <s v="2020 Volkswagen Amarok TDI420 Core 4Motion (4X4)"/>
    <x v="1"/>
    <x v="0"/>
    <s v="4 cyl, 2 L"/>
    <x v="3"/>
    <x v="0"/>
    <s v="8.3 L / 100 km"/>
    <n v="69676"/>
    <x v="314"/>
    <s v="Hoppers Crossing,"/>
    <s v="Hoppers Crossing"/>
    <x v="1"/>
    <s v="4 cyl"/>
    <x v="4"/>
    <s v=" 4 Doors"/>
    <s v=" 5 Seats"/>
    <x v="160"/>
  </r>
  <r>
    <x v="7"/>
    <x v="0"/>
    <x v="25"/>
    <x v="1"/>
    <s v="2022 Toyota Corolla Ascent Sport + Navigation"/>
    <x v="1"/>
    <x v="0"/>
    <s v="4 cyl, 2 L"/>
    <x v="1"/>
    <x v="2"/>
    <s v="6 L / 100 km"/>
    <n v="10499"/>
    <x v="395"/>
    <s v="Geelong,"/>
    <s v="Geelong"/>
    <x v="1"/>
    <s v="4 cyl"/>
    <x v="1"/>
    <s v=" 5 Doors"/>
    <s v=" 5 Seats"/>
    <x v="4"/>
  </r>
  <r>
    <x v="10"/>
    <x v="6"/>
    <x v="75"/>
    <x v="7"/>
    <s v="2018 Ford Ranger XLT 3.2 (4X4)"/>
    <x v="1"/>
    <x v="0"/>
    <s v="5 cyl, 3.2 L"/>
    <x v="3"/>
    <x v="0"/>
    <s v="8.9 L / 100 km"/>
    <n v="146513"/>
    <x v="314"/>
    <s v="Hoppers Crossing,"/>
    <s v="Hoppers Crossing"/>
    <x v="1"/>
    <s v="5 cyl"/>
    <x v="4"/>
    <s v=" 4 Doors"/>
    <s v=" 5 Seats"/>
    <x v="198"/>
  </r>
  <r>
    <x v="12"/>
    <x v="2"/>
    <x v="59"/>
    <x v="1"/>
    <s v="2017 Subaru Impreza 2.0L (awd)"/>
    <x v="1"/>
    <x v="0"/>
    <s v="4 cyl, 2 L"/>
    <x v="0"/>
    <x v="2"/>
    <s v="6.6 L / 100 km"/>
    <n v="76693"/>
    <x v="375"/>
    <s v="Hastings,"/>
    <s v="Hastings"/>
    <x v="1"/>
    <s v="4 cyl"/>
    <x v="1"/>
    <s v=" 5 Doors"/>
    <s v=" 5 Seats"/>
    <x v="105"/>
  </r>
  <r>
    <x v="6"/>
    <x v="19"/>
    <x v="165"/>
    <x v="3"/>
    <s v="2009 Nissan Dualis ST (4X4)"/>
    <x v="1"/>
    <x v="0"/>
    <s v="4 cyl, 2 L"/>
    <x v="0"/>
    <x v="2"/>
    <s v="8.5 L / 100 km"/>
    <n v="190255"/>
    <x v="109"/>
    <s v="Morayfield,"/>
    <s v="Morayfield"/>
    <x v="2"/>
    <s v="4 cyl"/>
    <x v="0"/>
    <s v=" 4 Doors"/>
    <s v=" 5 Seats"/>
    <x v="1753"/>
  </r>
  <r>
    <x v="10"/>
    <x v="11"/>
    <x v="230"/>
    <x v="3"/>
    <s v="2015 Ford Everest Trend"/>
    <x v="1"/>
    <x v="0"/>
    <s v="5 cyl, 3.2 L"/>
    <x v="0"/>
    <x v="0"/>
    <s v="8.5 L / 100 km"/>
    <n v="264646"/>
    <x v="351"/>
    <s v="Loganholme,"/>
    <s v="Loganholme"/>
    <x v="2"/>
    <s v="5 cyl"/>
    <x v="0"/>
    <s v=" 4 Doors"/>
    <s v=" 7 Seats"/>
    <x v="421"/>
  </r>
  <r>
    <x v="8"/>
    <x v="1"/>
    <x v="8"/>
    <x v="1"/>
    <s v="2011 Honda Jazz GLI"/>
    <x v="1"/>
    <x v="1"/>
    <s v="4 cyl, 1.3 L"/>
    <x v="1"/>
    <x v="2"/>
    <s v="5.8 L / 100 km"/>
    <n v="145000"/>
    <x v="103"/>
    <s v="Slacks Creek,"/>
    <s v="Slacks Creek"/>
    <x v="2"/>
    <s v="4 cyl"/>
    <x v="1"/>
    <s v=" 5 Doors"/>
    <s v=" 5 Seats"/>
    <x v="2231"/>
  </r>
  <r>
    <x v="6"/>
    <x v="17"/>
    <x v="165"/>
    <x v="3"/>
    <s v="2008 Nissan Dualis ST (4X4)"/>
    <x v="1"/>
    <x v="0"/>
    <s v="4 cyl, 2 L"/>
    <x v="0"/>
    <x v="2"/>
    <s v="8.5 L / 100 km"/>
    <n v="236131"/>
    <x v="89"/>
    <s v="Archerfield,"/>
    <s v="Archerfield"/>
    <x v="2"/>
    <s v="4 cyl"/>
    <x v="0"/>
    <s v=" 4 Doors"/>
    <s v=" 5 Seats"/>
    <x v="147"/>
  </r>
  <r>
    <x v="18"/>
    <x v="5"/>
    <x v="69"/>
    <x v="1"/>
    <s v="2014 Holden Cruze Equipe"/>
    <x v="1"/>
    <x v="1"/>
    <s v="4 cyl, 1.8 L"/>
    <x v="1"/>
    <x v="2"/>
    <s v="7 L / 100 km"/>
    <n v="119266"/>
    <x v="395"/>
    <s v="Geelong,"/>
    <s v="Geelong"/>
    <x v="1"/>
    <s v="4 cyl"/>
    <x v="1"/>
    <s v=" 5 Doors"/>
    <s v=" 5 Seats"/>
    <x v="37"/>
  </r>
  <r>
    <x v="13"/>
    <x v="7"/>
    <x v="22"/>
    <x v="3"/>
    <s v="2016 Hyundai Tucson Active (fwd)"/>
    <x v="1"/>
    <x v="0"/>
    <s v="4 cyl, 2 L"/>
    <x v="1"/>
    <x v="2"/>
    <s v="7.9 L / 100 km"/>
    <n v="94680"/>
    <x v="428"/>
    <s v="Brendale,"/>
    <s v="Brendale"/>
    <x v="2"/>
    <s v="4 cyl"/>
    <x v="0"/>
    <s v=" 4 Doors"/>
    <s v=" 5 Seats"/>
    <x v="276"/>
  </r>
  <r>
    <x v="16"/>
    <x v="9"/>
    <x v="32"/>
    <x v="89"/>
    <s v="2023 Mazda CX-5 Akera (awd)"/>
    <x v="2"/>
    <x v="0"/>
    <s v="4 cyl, 2.5 L"/>
    <x v="0"/>
    <x v="2"/>
    <s v="7.5 L / 100 km"/>
    <n v="25"/>
    <x v="303"/>
    <s v="Mount Gravatt,"/>
    <s v="Mount Gravatt"/>
    <x v="2"/>
    <s v="4 cyl"/>
    <x v="0"/>
    <s v=" 4 Doors"/>
    <s v=" 5 Seats"/>
    <x v="2370"/>
  </r>
  <r>
    <x v="12"/>
    <x v="11"/>
    <x v="59"/>
    <x v="1"/>
    <s v="2015 Subaru Impreza 2.0I (awd)"/>
    <x v="1"/>
    <x v="0"/>
    <s v="4 cyl, 2 L"/>
    <x v="0"/>
    <x v="2"/>
    <s v="6.8 L / 100 km"/>
    <n v="80861"/>
    <x v="404"/>
    <s v="Ballarat,"/>
    <s v="Ballarat"/>
    <x v="1"/>
    <s v="4 cyl"/>
    <x v="1"/>
    <s v=" 5 Doors"/>
    <s v=" 5 Seats"/>
    <x v="1270"/>
  </r>
  <r>
    <x v="16"/>
    <x v="9"/>
    <x v="49"/>
    <x v="89"/>
    <s v="2023 Mazda 3 G20 Touring"/>
    <x v="2"/>
    <x v="0"/>
    <s v="4 cyl, 2 L"/>
    <x v="1"/>
    <x v="2"/>
    <s v="6.2 L / 100 km"/>
    <n v="25"/>
    <x v="303"/>
    <s v="Mount Gravatt,"/>
    <s v="Mount Gravatt"/>
    <x v="2"/>
    <s v="4 cyl"/>
    <x v="1"/>
    <s v=" 5 Doors"/>
    <s v=" 5 Seats"/>
    <x v="2371"/>
  </r>
  <r>
    <x v="19"/>
    <x v="11"/>
    <x v="79"/>
    <x v="3"/>
    <s v="2015 Audi Q3 2.0 TDI Quattro (110KW)"/>
    <x v="1"/>
    <x v="0"/>
    <s v="4 cyl, 2 L"/>
    <x v="0"/>
    <x v="0"/>
    <s v="5.2 L / 100 km"/>
    <n v="111992"/>
    <x v="315"/>
    <s v="Everton Hills,"/>
    <s v="Everton Hills"/>
    <x v="2"/>
    <s v="4 cyl"/>
    <x v="0"/>
    <s v=" 4 Doors"/>
    <s v=" 5 Seats"/>
    <x v="76"/>
  </r>
  <r>
    <x v="9"/>
    <x v="12"/>
    <x v="10"/>
    <x v="10"/>
    <s v="2019 Volkswagen Golf 110 TSI Comfortline"/>
    <x v="1"/>
    <x v="0"/>
    <s v="4 cyl, 1.4 L"/>
    <x v="1"/>
    <x v="1"/>
    <s v="5.6 L / 100 km"/>
    <n v="40653"/>
    <x v="395"/>
    <s v="Geelong,"/>
    <s v="Geelong"/>
    <x v="1"/>
    <s v="4 cyl"/>
    <x v="8"/>
    <s v=" 4 Doors"/>
    <s v=" 5 Seats"/>
    <x v="87"/>
  </r>
  <r>
    <x v="16"/>
    <x v="0"/>
    <x v="55"/>
    <x v="7"/>
    <s v="2022 Mazda BT-50 XS (4X2)"/>
    <x v="1"/>
    <x v="0"/>
    <s v="4 cyl, 1.9 L"/>
    <x v="1"/>
    <x v="0"/>
    <s v="7.7 L / 100 km"/>
    <n v="17566"/>
    <x v="300"/>
    <s v="Kedron,"/>
    <s v="Kedron"/>
    <x v="2"/>
    <s v="4 cyl"/>
    <x v="4"/>
    <s v=" 4 Doors"/>
    <s v=" 5 Seats"/>
    <x v="333"/>
  </r>
  <r>
    <x v="18"/>
    <x v="6"/>
    <x v="426"/>
    <x v="3"/>
    <s v="2018 Holden Equinox LTZ (awd)"/>
    <x v="1"/>
    <x v="0"/>
    <s v="4 cyl, 2 L"/>
    <x v="0"/>
    <x v="1"/>
    <s v="8.4 L / 100 km"/>
    <n v="54676"/>
    <x v="396"/>
    <s v="South Geelong,"/>
    <s v="South Geelong"/>
    <x v="1"/>
    <s v="4 cyl"/>
    <x v="0"/>
    <s v=" 4 Doors"/>
    <s v=" 5 Seats"/>
    <x v="3"/>
  </r>
  <r>
    <x v="4"/>
    <x v="20"/>
    <x v="176"/>
    <x v="3"/>
    <s v="2020 Renault Koleos ZEN X-Tronic (4X2)"/>
    <x v="1"/>
    <x v="0"/>
    <s v="4 cyl, 2.5 L"/>
    <x v="1"/>
    <x v="2"/>
    <s v="8.1 L / 100 km"/>
    <n v="53977"/>
    <x v="314"/>
    <s v="Hoppers Crossing,"/>
    <s v="Hoppers Crossing"/>
    <x v="1"/>
    <s v="4 cyl"/>
    <x v="0"/>
    <s v=" 4 Doors"/>
    <s v=" 5 Seats"/>
    <x v="235"/>
  </r>
  <r>
    <x v="18"/>
    <x v="12"/>
    <x v="149"/>
    <x v="3"/>
    <s v="2019 Holden Acadia LTZ (2WD)"/>
    <x v="1"/>
    <x v="0"/>
    <s v="6 cyl, 3.6 L"/>
    <x v="1"/>
    <x v="2"/>
    <s v="8.9 L / 100 km"/>
    <n v="47728"/>
    <x v="398"/>
    <s v="Wendouree,"/>
    <s v="Wendouree"/>
    <x v="1"/>
    <s v="6 cyl"/>
    <x v="0"/>
    <s v=" 4 Doors"/>
    <s v=" 7 Seats"/>
    <x v="333"/>
  </r>
  <r>
    <x v="1"/>
    <x v="13"/>
    <x v="116"/>
    <x v="3"/>
    <s v="2021 MG ZS EV Essence"/>
    <x v="1"/>
    <x v="0"/>
    <s v="0 L"/>
    <x v="1"/>
    <x v="4"/>
    <s v="0 L / 100 km"/>
    <n v="103635"/>
    <x v="314"/>
    <s v="Hoppers Crossing,"/>
    <s v="Hoppers Crossing"/>
    <x v="1"/>
    <s v="0 L"/>
    <x v="0"/>
    <s v=" 4 Doors"/>
    <s v=" 5 Seats"/>
    <x v="57"/>
  </r>
  <r>
    <x v="10"/>
    <x v="1"/>
    <x v="20"/>
    <x v="3"/>
    <s v="2011 Ford Territory TS Limited Edition (rwd)"/>
    <x v="1"/>
    <x v="0"/>
    <s v="6 cyl, 4 L"/>
    <x v="2"/>
    <x v="2"/>
    <s v="12 L / 100 km"/>
    <n v="243225"/>
    <x v="109"/>
    <s v="Morayfield,"/>
    <s v="Morayfield"/>
    <x v="2"/>
    <s v="6 cyl"/>
    <x v="0"/>
    <s v=" 4 Doors"/>
    <s v=" 7 Seats"/>
    <x v="30"/>
  </r>
  <r>
    <x v="7"/>
    <x v="13"/>
    <x v="85"/>
    <x v="7"/>
    <s v="2021 Toyota Hilux SR HI-Rider (4X2)"/>
    <x v="1"/>
    <x v="1"/>
    <s v="4 cyl, 2.8 L"/>
    <x v="2"/>
    <x v="0"/>
    <s v="7.1 L / 100 km"/>
    <n v="13951"/>
    <x v="314"/>
    <s v="Hoppers Crossing,"/>
    <s v="Hoppers Crossing"/>
    <x v="1"/>
    <s v="4 cyl"/>
    <x v="4"/>
    <s v=" 4 Doors"/>
    <s v=" 5 Seats"/>
    <x v="440"/>
  </r>
  <r>
    <x v="1"/>
    <x v="13"/>
    <x v="116"/>
    <x v="3"/>
    <s v="2021 MG ZS EV Essence"/>
    <x v="1"/>
    <x v="0"/>
    <s v="0 L"/>
    <x v="1"/>
    <x v="4"/>
    <s v="0 L / 100 km"/>
    <n v="99893"/>
    <x v="344"/>
    <s v="Essendon Fields,"/>
    <s v="Essendon Fields"/>
    <x v="1"/>
    <s v="0 L"/>
    <x v="0"/>
    <s v=" 4 Doors"/>
    <s v=" 5 Seats"/>
    <x v="2372"/>
  </r>
  <r>
    <x v="6"/>
    <x v="13"/>
    <x v="543"/>
    <x v="2"/>
    <s v="2021 Nissan 370Z (5YR)"/>
    <x v="1"/>
    <x v="0"/>
    <s v="6 cyl, 3.7 L"/>
    <x v="2"/>
    <x v="1"/>
    <s v="10.4 L / 100 km"/>
    <n v="7775"/>
    <x v="396"/>
    <s v="South Geelong,"/>
    <s v="South Geelong"/>
    <x v="1"/>
    <s v="6 cyl"/>
    <x v="2"/>
    <s v=" 2 Doors"/>
    <s v=" 2 Seats"/>
    <x v="113"/>
  </r>
  <r>
    <x v="7"/>
    <x v="12"/>
    <x v="105"/>
    <x v="3"/>
    <s v="2019 Toyota Landcruiser Prado GXL (4X4)"/>
    <x v="1"/>
    <x v="0"/>
    <s v="4 cyl, 2.8 L"/>
    <x v="3"/>
    <x v="0"/>
    <s v="8 L / 100 km"/>
    <n v="52069"/>
    <x v="358"/>
    <s v="Indooroopilly,"/>
    <s v="Indooroopilly"/>
    <x v="2"/>
    <s v="4 cyl"/>
    <x v="0"/>
    <s v=" 4 Doors"/>
    <s v=" 7 Seats"/>
    <x v="2373"/>
  </r>
  <r>
    <x v="6"/>
    <x v="12"/>
    <x v="24"/>
    <x v="3"/>
    <s v="2019 Nissan X-Trail ST (2WD) (5YR)"/>
    <x v="1"/>
    <x v="0"/>
    <s v="4 cyl, 2.5 L"/>
    <x v="1"/>
    <x v="2"/>
    <s v="7.9 L / 100 km"/>
    <n v="31638"/>
    <x v="404"/>
    <s v="Ballarat,"/>
    <s v="Ballarat"/>
    <x v="1"/>
    <s v="4 cyl"/>
    <x v="0"/>
    <s v=" 4 Doors"/>
    <s v=" 5 Seats"/>
    <x v="57"/>
  </r>
  <r>
    <x v="22"/>
    <x v="12"/>
    <x v="144"/>
    <x v="3"/>
    <s v="2019 Suzuki Vitara 1.6L"/>
    <x v="1"/>
    <x v="0"/>
    <s v="4 cyl, 1.6 L"/>
    <x v="1"/>
    <x v="2"/>
    <s v="6.2 L / 100 km"/>
    <n v="53523"/>
    <x v="314"/>
    <s v="Hoppers Crossing,"/>
    <s v="Hoppers Crossing"/>
    <x v="1"/>
    <s v="4 cyl"/>
    <x v="0"/>
    <s v=" 4 Doors"/>
    <s v=" 5 Seats"/>
    <x v="87"/>
  </r>
  <r>
    <x v="6"/>
    <x v="20"/>
    <x v="24"/>
    <x v="3"/>
    <s v="2020 Nissan X-Trail TI (4WD) (5YR)"/>
    <x v="1"/>
    <x v="0"/>
    <s v="4 cyl, 2.5 L"/>
    <x v="3"/>
    <x v="2"/>
    <s v="8.3 L / 100 km"/>
    <n v="52858"/>
    <x v="407"/>
    <s v="Sebastopol,"/>
    <s v="Sebastopol"/>
    <x v="1"/>
    <s v="4 cyl"/>
    <x v="0"/>
    <s v=" 4 Doors"/>
    <s v=" 5 Seats"/>
    <x v="35"/>
  </r>
  <r>
    <x v="1"/>
    <x v="13"/>
    <x v="270"/>
    <x v="3"/>
    <s v="2021 MG HS Core"/>
    <x v="1"/>
    <x v="0"/>
    <s v="4 cyl, 1.5 L"/>
    <x v="1"/>
    <x v="2"/>
    <s v="7.3 L / 100 km"/>
    <n v="23839"/>
    <x v="300"/>
    <s v="Kedron,"/>
    <s v="Kedron"/>
    <x v="2"/>
    <s v="4 cyl"/>
    <x v="0"/>
    <s v=" 4 Doors"/>
    <s v=" 5 Seats"/>
    <x v="2119"/>
  </r>
  <r>
    <x v="9"/>
    <x v="12"/>
    <x v="46"/>
    <x v="3"/>
    <s v="2019 Volkswagen Tiguan 162 TSI Highline"/>
    <x v="1"/>
    <x v="0"/>
    <s v="4 cyl, 2 L"/>
    <x v="0"/>
    <x v="1"/>
    <s v="8.1 L / 100 km"/>
    <n v="57292"/>
    <x v="344"/>
    <s v="Essendon Fields,"/>
    <s v="Essendon Fields"/>
    <x v="1"/>
    <s v="4 cyl"/>
    <x v="0"/>
    <s v=" 4 Doors"/>
    <s v=" 5 Seats"/>
    <x v="2374"/>
  </r>
  <r>
    <x v="10"/>
    <x v="12"/>
    <x v="75"/>
    <x v="7"/>
    <s v="2019 Ford Ranger Raptor 2.0 (4X4)"/>
    <x v="1"/>
    <x v="0"/>
    <s v="4 cyl, 2 L"/>
    <x v="3"/>
    <x v="0"/>
    <s v="8.2 L / 100 km"/>
    <n v="62417"/>
    <x v="395"/>
    <s v="Geelong,"/>
    <s v="Geelong"/>
    <x v="1"/>
    <s v="4 cyl"/>
    <x v="4"/>
    <s v=" 4 Doors"/>
    <s v=" 5 Seats"/>
    <x v="777"/>
  </r>
  <r>
    <x v="18"/>
    <x v="17"/>
    <x v="136"/>
    <x v="6"/>
    <s v="2008 Holden Calais V"/>
    <x v="1"/>
    <x v="0"/>
    <s v="8 cyl, 6 L"/>
    <x v="2"/>
    <x v="1"/>
    <s v="14.6 L / 100 km"/>
    <n v="184558"/>
    <x v="299"/>
    <s v="Frankston,"/>
    <s v="Frankston"/>
    <x v="1"/>
    <s v="8 cyl"/>
    <x v="5"/>
    <s v=" 4 Doors"/>
    <s v=" 5 Seats"/>
    <x v="2375"/>
  </r>
  <r>
    <x v="41"/>
    <x v="0"/>
    <x v="279"/>
    <x v="87"/>
    <s v="2022 GWM Haval Jolion Ultra Hybrid"/>
    <x v="2"/>
    <x v="0"/>
    <s v="4 cyl, 1.5 L"/>
    <x v="1"/>
    <x v="3"/>
    <s v="5 L / 100 km"/>
    <n v="20"/>
    <x v="306"/>
    <s v="Moorooka,"/>
    <s v="Moorooka"/>
    <x v="2"/>
    <s v="4 cyl"/>
    <x v="0"/>
    <s v=" 4 Doors"/>
    <s v=" 5 Seats"/>
    <x v="319"/>
  </r>
  <r>
    <x v="1"/>
    <x v="13"/>
    <x v="116"/>
    <x v="3"/>
    <s v="2021 MG ZS EV Essence"/>
    <x v="1"/>
    <x v="0"/>
    <s v="0 L"/>
    <x v="1"/>
    <x v="4"/>
    <s v="0 L / 100 km"/>
    <n v="58197"/>
    <x v="344"/>
    <s v="Essendon Fields,"/>
    <s v="Essendon Fields"/>
    <x v="1"/>
    <s v="0 L"/>
    <x v="0"/>
    <s v=" 4 Doors"/>
    <s v=" 5 Seats"/>
    <x v="2376"/>
  </r>
  <r>
    <x v="22"/>
    <x v="9"/>
    <x v="403"/>
    <x v="3"/>
    <s v="2023 Suzuki Jimny GLX"/>
    <x v="1"/>
    <x v="1"/>
    <s v="4 cyl, 1.5 L"/>
    <x v="0"/>
    <x v="2"/>
    <s v="6.4 L / 100 km"/>
    <n v="330"/>
    <x v="395"/>
    <s v="Geelong,"/>
    <s v="Geelong"/>
    <x v="1"/>
    <s v="4 cyl"/>
    <x v="0"/>
    <s v=" 2 Doors"/>
    <s v=" 4 Seats"/>
    <x v="73"/>
  </r>
  <r>
    <x v="2"/>
    <x v="19"/>
    <x v="161"/>
    <x v="6"/>
    <s v="2009 BMW 320I Executive"/>
    <x v="1"/>
    <x v="0"/>
    <s v="4 cyl, 2 L"/>
    <x v="2"/>
    <x v="2"/>
    <s v="8 L / 100 km"/>
    <n v="225869"/>
    <x v="308"/>
    <s v="South Melbourne,"/>
    <s v="South Melbourne"/>
    <x v="1"/>
    <s v="4 cyl"/>
    <x v="5"/>
    <s v=" 4 Doors"/>
    <s v=" 5 Seats"/>
    <x v="858"/>
  </r>
  <r>
    <x v="6"/>
    <x v="2"/>
    <x v="21"/>
    <x v="3"/>
    <s v="2017 Nissan Qashqai TI (4X2)"/>
    <x v="1"/>
    <x v="0"/>
    <s v="4 cyl, 2 L"/>
    <x v="1"/>
    <x v="2"/>
    <s v="6.9 L / 100 km"/>
    <n v="40090"/>
    <x v="395"/>
    <s v="Geelong,"/>
    <s v="Geelong"/>
    <x v="1"/>
    <s v="4 cyl"/>
    <x v="0"/>
    <s v=" 4 Doors"/>
    <s v=" 5 Seats"/>
    <x v="50"/>
  </r>
  <r>
    <x v="3"/>
    <x v="18"/>
    <x v="576"/>
    <x v="3"/>
    <s v="2006 Mercedes-Benz ML500 Luxury (4X4)"/>
    <x v="1"/>
    <x v="0"/>
    <s v="8 cyl, 5 L"/>
    <x v="3"/>
    <x v="1"/>
    <s v="13.4 L / 100 km"/>
    <n v="160277"/>
    <x v="297"/>
    <s v="Avondale Heights,"/>
    <s v="Avondale Heights"/>
    <x v="1"/>
    <s v="8 cyl"/>
    <x v="0"/>
    <s v=" 4 Doors"/>
    <s v=" 5 Seats"/>
    <x v="11"/>
  </r>
  <r>
    <x v="13"/>
    <x v="2"/>
    <x v="80"/>
    <x v="1"/>
    <s v="2017 Hyundai Accent Active"/>
    <x v="1"/>
    <x v="0"/>
    <s v="4 cyl, 1.4 L"/>
    <x v="1"/>
    <x v="2"/>
    <s v="6.4 L / 100 km"/>
    <n v="57850"/>
    <x v="94"/>
    <s v="Capalaba,"/>
    <s v="Capalaba"/>
    <x v="2"/>
    <s v="4 cyl"/>
    <x v="1"/>
    <s v=" 5 Doors"/>
    <s v=" 5 Seats"/>
    <x v="43"/>
  </r>
  <r>
    <x v="16"/>
    <x v="18"/>
    <x v="56"/>
    <x v="3"/>
    <s v="2006 Mazda CX-7 Luxury (4X4)"/>
    <x v="1"/>
    <x v="0"/>
    <s v="4 cyl, 2.3 L"/>
    <x v="0"/>
    <x v="1"/>
    <s v="11.5 L / 100 km"/>
    <n v="245929"/>
    <x v="311"/>
    <s v="Ravenhall,"/>
    <s v="Ravenhall"/>
    <x v="1"/>
    <s v="4 cyl"/>
    <x v="0"/>
    <s v=" 4 Doors"/>
    <s v=" 5 Seats"/>
    <x v="193"/>
  </r>
  <r>
    <x v="7"/>
    <x v="25"/>
    <x v="533"/>
    <x v="6"/>
    <s v="2001 Toyota Avalon Grande"/>
    <x v="1"/>
    <x v="0"/>
    <s v="6 cyl, 3 L"/>
    <x v="1"/>
    <x v="2"/>
    <s v="11.5 L / 100 km"/>
    <n v="259724"/>
    <x v="293"/>
    <s v="Braybrook,"/>
    <s v="Braybrook"/>
    <x v="1"/>
    <s v="6 cyl"/>
    <x v="5"/>
    <s v=" 4 Doors"/>
    <s v=" 5 Seats"/>
    <x v="2128"/>
  </r>
  <r>
    <x v="13"/>
    <x v="23"/>
    <x v="80"/>
    <x v="1"/>
    <s v="2002 Hyundai Accent GL"/>
    <x v="1"/>
    <x v="1"/>
    <s v="4 cyl, 1.5 L"/>
    <x v="1"/>
    <x v="2"/>
    <s v="7.4 L / 100 km"/>
    <n v="113194"/>
    <x v="403"/>
    <s v="Brown Hill,"/>
    <s v="Brown Hill"/>
    <x v="1"/>
    <s v="4 cyl"/>
    <x v="1"/>
    <s v=" 3 Doors"/>
    <s v=" 5 Seats"/>
    <x v="123"/>
  </r>
  <r>
    <x v="18"/>
    <x v="7"/>
    <x v="130"/>
    <x v="7"/>
    <s v="2016 Holden Colorado LS (4X4)"/>
    <x v="1"/>
    <x v="0"/>
    <s v="4 cyl, 2.8 L"/>
    <x v="3"/>
    <x v="0"/>
    <s v="9 L / 100 km"/>
    <n v="161520"/>
    <x v="402"/>
    <s v="Lawnton,"/>
    <s v="Lawnton"/>
    <x v="2"/>
    <s v="4 cyl"/>
    <x v="4"/>
    <s v=" 4 Doors"/>
    <s v=" 5 Seats"/>
    <x v="355"/>
  </r>
  <r>
    <x v="11"/>
    <x v="22"/>
    <x v="14"/>
    <x v="3"/>
    <s v="2004 Mitsubishi Outlander LS"/>
    <x v="1"/>
    <x v="0"/>
    <s v="4 cyl, 2.4 L"/>
    <x v="3"/>
    <x v="2"/>
    <s v="12 L / 100 km"/>
    <n v="176715"/>
    <x v="100"/>
    <s v="Laverton North,"/>
    <s v="Laverton North"/>
    <x v="1"/>
    <s v="4 cyl"/>
    <x v="0"/>
    <s v=" 4 Doors"/>
    <s v=" 5 Seats"/>
    <x v="193"/>
  </r>
  <r>
    <x v="11"/>
    <x v="20"/>
    <x v="29"/>
    <x v="7"/>
    <s v="2020 Mitsubishi Triton GLX"/>
    <x v="1"/>
    <x v="1"/>
    <s v="4 cyl, 2.4 L"/>
    <x v="2"/>
    <x v="2"/>
    <s v="11.4 L / 100 km"/>
    <n v="58700"/>
    <x v="397"/>
    <s v="Strathpine,"/>
    <s v="Strathpine"/>
    <x v="2"/>
    <s v="4 cyl"/>
    <x v="4"/>
    <s v=" 2 Doors"/>
    <s v=" 2 Seats"/>
    <x v="176"/>
  </r>
  <r>
    <x v="14"/>
    <x v="5"/>
    <x v="58"/>
    <x v="3"/>
    <s v="2014 Jeep Grand Cherokee Laredo (4X4)"/>
    <x v="1"/>
    <x v="0"/>
    <s v="6 cyl, 3 L"/>
    <x v="3"/>
    <x v="0"/>
    <s v="7.5 L / 100 km"/>
    <n v="288924"/>
    <x v="379"/>
    <s v="Williamstown North,"/>
    <s v="Williamstown North"/>
    <x v="1"/>
    <s v="6 cyl"/>
    <x v="0"/>
    <s v=" 4 Doors"/>
    <s v=" 5 Seats"/>
    <x v="163"/>
  </r>
  <r>
    <x v="11"/>
    <x v="6"/>
    <x v="143"/>
    <x v="3"/>
    <s v="2018 Mitsubishi Pajero Sport Exceed (4X4) 7 Seat"/>
    <x v="1"/>
    <x v="0"/>
    <s v="4 cyl, 2.4 L"/>
    <x v="3"/>
    <x v="0"/>
    <s v="8 L / 100 km"/>
    <n v="90193"/>
    <x v="395"/>
    <s v="Geelong,"/>
    <s v="Geelong"/>
    <x v="1"/>
    <s v="4 cyl"/>
    <x v="0"/>
    <s v=" 4 Doors"/>
    <s v=" 7 Seats"/>
    <x v="160"/>
  </r>
  <r>
    <x v="18"/>
    <x v="15"/>
    <x v="69"/>
    <x v="6"/>
    <s v="2010 Holden Cruze CD"/>
    <x v="1"/>
    <x v="1"/>
    <s v="4 cyl, 2 L"/>
    <x v="1"/>
    <x v="0"/>
    <s v="5.7 L / 100 km"/>
    <n v="192000"/>
    <x v="298"/>
    <s v="Rocklea,"/>
    <s v="Rocklea"/>
    <x v="2"/>
    <s v="4 cyl"/>
    <x v="5"/>
    <s v=" 4 Doors"/>
    <s v=" 5 Seats"/>
    <x v="292"/>
  </r>
  <r>
    <x v="10"/>
    <x v="12"/>
    <x v="179"/>
    <x v="3"/>
    <s v="2019 Ford Escape Ambiente (awd)"/>
    <x v="1"/>
    <x v="0"/>
    <s v="4 cyl, 1.5 L"/>
    <x v="0"/>
    <x v="1"/>
    <s v="7.5 L / 100 km"/>
    <n v="100992"/>
    <x v="400"/>
    <s v="North Geelong,"/>
    <s v="North Geelong"/>
    <x v="1"/>
    <s v="4 cyl"/>
    <x v="0"/>
    <s v=" 4 Doors"/>
    <s v=" 5 Seats"/>
    <x v="58"/>
  </r>
  <r>
    <x v="16"/>
    <x v="6"/>
    <x v="49"/>
    <x v="1"/>
    <s v="2018 Mazda 3 Maxx Sport"/>
    <x v="1"/>
    <x v="0"/>
    <s v="4 cyl, 2 L"/>
    <x v="1"/>
    <x v="2"/>
    <s v="5.8 L / 100 km"/>
    <n v="32411"/>
    <x v="306"/>
    <s v="Moorooka,"/>
    <s v="Moorooka"/>
    <x v="2"/>
    <s v="4 cyl"/>
    <x v="1"/>
    <s v=" 5 Doors"/>
    <s v=" 5 Seats"/>
    <x v="367"/>
  </r>
  <r>
    <x v="1"/>
    <x v="13"/>
    <x v="270"/>
    <x v="3"/>
    <s v="2021 MG HS Essence Anfield Edition"/>
    <x v="1"/>
    <x v="0"/>
    <s v="4 cyl, 1.5 L"/>
    <x v="1"/>
    <x v="2"/>
    <s v="7.3 L / 100 km"/>
    <n v="22796"/>
    <x v="300"/>
    <s v="Kedron,"/>
    <s v="Kedron"/>
    <x v="2"/>
    <s v="4 cyl"/>
    <x v="0"/>
    <s v=" 4 Doors"/>
    <s v=" 5 Seats"/>
    <x v="143"/>
  </r>
  <r>
    <x v="4"/>
    <x v="20"/>
    <x v="176"/>
    <x v="3"/>
    <s v="2020 Renault Koleos ZEN X-Tronic (4X2)"/>
    <x v="1"/>
    <x v="0"/>
    <s v="4 cyl, 2.5 L"/>
    <x v="1"/>
    <x v="2"/>
    <s v="8.1 L / 100 km"/>
    <n v="48013"/>
    <x v="344"/>
    <s v="Essendon Fields,"/>
    <s v="Essendon Fields"/>
    <x v="1"/>
    <s v="4 cyl"/>
    <x v="0"/>
    <s v=" 4 Doors"/>
    <s v=" 5 Seats"/>
    <x v="57"/>
  </r>
  <r>
    <x v="29"/>
    <x v="0"/>
    <x v="398"/>
    <x v="1"/>
    <s v="2022 Skoda Scala Signature 110TSI"/>
    <x v="1"/>
    <x v="0"/>
    <s v="4 cyl, 1.5 L"/>
    <x v="1"/>
    <x v="1"/>
    <s v="5.5 L / 100 km"/>
    <n v="1800"/>
    <x v="395"/>
    <s v="Geelong,"/>
    <s v="Geelong"/>
    <x v="1"/>
    <s v="4 cyl"/>
    <x v="1"/>
    <s v=" 5 Doors"/>
    <s v=" 5 Seats"/>
    <x v="4"/>
  </r>
  <r>
    <x v="6"/>
    <x v="9"/>
    <x v="21"/>
    <x v="111"/>
    <s v="2023 Nissan Qashqai TI 2-Tone"/>
    <x v="2"/>
    <x v="0"/>
    <s v="4 cyl, 1.3 L"/>
    <x v="1"/>
    <x v="1"/>
    <s v="6.1 L / 100 km"/>
    <n v="10"/>
    <x v="93"/>
    <s v="Bentleigh,"/>
    <s v="Bentleigh"/>
    <x v="1"/>
    <s v="4 cyl"/>
    <x v="0"/>
    <s v=" 4 Doors"/>
    <s v=" 5 Seats"/>
    <x v="2377"/>
  </r>
  <r>
    <x v="16"/>
    <x v="13"/>
    <x v="67"/>
    <x v="3"/>
    <s v="2021 Mazda CX-3 Maxx Sport (awd)"/>
    <x v="1"/>
    <x v="0"/>
    <s v="4 cyl, 2 L"/>
    <x v="0"/>
    <x v="2"/>
    <s v="6.7 L / 100 km"/>
    <n v="19463"/>
    <x v="320"/>
    <s v="Springwood,"/>
    <s v="Springwood"/>
    <x v="2"/>
    <s v="4 cyl"/>
    <x v="0"/>
    <s v=" 4 Doors"/>
    <s v=" 5 Seats"/>
    <x v="50"/>
  </r>
  <r>
    <x v="11"/>
    <x v="6"/>
    <x v="29"/>
    <x v="7"/>
    <s v="2018 Mitsubishi Triton GLX Plus (4X4)"/>
    <x v="1"/>
    <x v="0"/>
    <s v="4 cyl, 2.4 L"/>
    <x v="3"/>
    <x v="0"/>
    <s v="7.6 L / 100 km"/>
    <n v="73413"/>
    <x v="407"/>
    <s v="Sebastopol,"/>
    <s v="Sebastopol"/>
    <x v="1"/>
    <s v="4 cyl"/>
    <x v="4"/>
    <s v=" 4 Doors"/>
    <s v=" 5 Seats"/>
    <x v="230"/>
  </r>
  <r>
    <x v="41"/>
    <x v="0"/>
    <x v="279"/>
    <x v="87"/>
    <s v="2022 GWM Haval Jolion Ultra Hybrid"/>
    <x v="2"/>
    <x v="0"/>
    <s v="4 cyl, 1.5 L"/>
    <x v="1"/>
    <x v="3"/>
    <s v="5 L / 100 km"/>
    <n v="20"/>
    <x v="306"/>
    <s v="Moorooka,"/>
    <s v="Moorooka"/>
    <x v="2"/>
    <s v="4 cyl"/>
    <x v="0"/>
    <s v=" 4 Doors"/>
    <s v=" 5 Seats"/>
    <x v="555"/>
  </r>
  <r>
    <x v="6"/>
    <x v="0"/>
    <x v="158"/>
    <x v="126"/>
    <s v="2022 Nissan Pathfinder TI (4WD)"/>
    <x v="0"/>
    <x v="0"/>
    <s v="6 cyl, 3.5 L"/>
    <x v="3"/>
    <x v="1"/>
    <s v="10.5 L / 100 km"/>
    <n v="10"/>
    <x v="396"/>
    <s v="South Geelong,"/>
    <s v="South Geelong"/>
    <x v="1"/>
    <s v="6 cyl"/>
    <x v="0"/>
    <s v=" 4 Doors"/>
    <s v=" 8 Seats"/>
    <x v="2378"/>
  </r>
  <r>
    <x v="1"/>
    <x v="13"/>
    <x v="270"/>
    <x v="3"/>
    <s v="2021 MG HS Essence Anfield Edition"/>
    <x v="1"/>
    <x v="0"/>
    <s v="4 cyl, 1.5 L"/>
    <x v="1"/>
    <x v="2"/>
    <s v="7.3 L / 100 km"/>
    <n v="21705"/>
    <x v="300"/>
    <s v="Kedron,"/>
    <s v="Kedron"/>
    <x v="2"/>
    <s v="4 cyl"/>
    <x v="0"/>
    <s v=" 4 Doors"/>
    <s v=" 5 Seats"/>
    <x v="143"/>
  </r>
  <r>
    <x v="1"/>
    <x v="0"/>
    <x v="1"/>
    <x v="108"/>
    <s v="2022 MG MG3 Auto Excite (with Navigation)"/>
    <x v="0"/>
    <x v="0"/>
    <s v="4 cyl, 1.5 L"/>
    <x v="1"/>
    <x v="1"/>
    <s v="6.7 L / 100 km"/>
    <n v="10"/>
    <x v="346"/>
    <s v="Browns Plains,"/>
    <s v="Browns Plains"/>
    <x v="2"/>
    <s v="4 cyl"/>
    <x v="1"/>
    <s v=" 5 Doors"/>
    <s v=" 5 Seats"/>
    <x v="367"/>
  </r>
  <r>
    <x v="20"/>
    <x v="13"/>
    <x v="95"/>
    <x v="1"/>
    <s v="2021 Kia Cerato Sport+ Safety Pack"/>
    <x v="1"/>
    <x v="0"/>
    <s v="4 cyl, 2 L"/>
    <x v="1"/>
    <x v="2"/>
    <s v="7.4 L / 100 km"/>
    <n v="54577"/>
    <x v="404"/>
    <s v="Ballarat,"/>
    <s v="Ballarat"/>
    <x v="1"/>
    <s v="4 cyl"/>
    <x v="1"/>
    <s v=" 5 Doors"/>
    <s v=" 5 Seats"/>
    <x v="3"/>
  </r>
  <r>
    <x v="7"/>
    <x v="13"/>
    <x v="293"/>
    <x v="3"/>
    <s v="2021 Toyota Fortuner GXL"/>
    <x v="1"/>
    <x v="0"/>
    <s v="4 cyl, 2.8 L"/>
    <x v="3"/>
    <x v="0"/>
    <s v="7.6 L / 100 km"/>
    <n v="16768"/>
    <x v="404"/>
    <s v="Ballarat,"/>
    <s v="Ballarat"/>
    <x v="1"/>
    <s v="4 cyl"/>
    <x v="0"/>
    <s v=" 4 Doors"/>
    <s v=" 7 Seats"/>
    <x v="269"/>
  </r>
  <r>
    <x v="13"/>
    <x v="15"/>
    <x v="126"/>
    <x v="4"/>
    <s v="2010 Hyundai Iload Crew"/>
    <x v="1"/>
    <x v="1"/>
    <s v="4 cyl, 2.5 L"/>
    <x v="2"/>
    <x v="0"/>
    <s v="8.5 L / 100 km"/>
    <n v="204634"/>
    <x v="311"/>
    <s v="Ravenhall,"/>
    <s v="Ravenhall"/>
    <x v="1"/>
    <s v="4 cyl"/>
    <x v="3"/>
    <s v=" 4 Doors"/>
    <s v=" 6 Seats"/>
    <x v="13"/>
  </r>
  <r>
    <x v="13"/>
    <x v="10"/>
    <x v="466"/>
    <x v="3"/>
    <s v="2005 Hyundai Terracan Crdi"/>
    <x v="1"/>
    <x v="0"/>
    <s v="4 cyl, 2.9 L"/>
    <x v="3"/>
    <x v="0"/>
    <s v="10.3 L / 100 km"/>
    <n v="309385"/>
    <x v="394"/>
    <s v="Clontarf,"/>
    <s v="Clontarf"/>
    <x v="2"/>
    <s v="4 cyl"/>
    <x v="0"/>
    <s v=" 4 Doors"/>
    <s v=" 7 Seats"/>
    <x v="803"/>
  </r>
  <r>
    <x v="3"/>
    <x v="5"/>
    <x v="97"/>
    <x v="6"/>
    <s v="2014 Mercedes-Benz C200"/>
    <x v="1"/>
    <x v="0"/>
    <s v="4 cyl, 1.8 L"/>
    <x v="2"/>
    <x v="1"/>
    <s v="6.8 L / 100 km"/>
    <n v="112101"/>
    <x v="301"/>
    <s v="Albion,"/>
    <s v="Albion"/>
    <x v="2"/>
    <s v="4 cyl"/>
    <x v="5"/>
    <s v=" 4 Doors"/>
    <s v=" 5 Seats"/>
    <x v="302"/>
  </r>
  <r>
    <x v="13"/>
    <x v="7"/>
    <x v="80"/>
    <x v="1"/>
    <s v="2016 Hyundai Accent Active"/>
    <x v="1"/>
    <x v="0"/>
    <s v="4 cyl, 1.4 L"/>
    <x v="1"/>
    <x v="2"/>
    <s v="6.2 L / 100 km"/>
    <n v="198722"/>
    <x v="394"/>
    <s v="Clontarf,"/>
    <s v="Clontarf"/>
    <x v="2"/>
    <s v="4 cyl"/>
    <x v="1"/>
    <s v=" 5 Doors"/>
    <s v=" 5 Seats"/>
    <x v="15"/>
  </r>
  <r>
    <x v="13"/>
    <x v="9"/>
    <x v="22"/>
    <x v="104"/>
    <s v="2023 Hyundai Tucson Elite (awd)"/>
    <x v="2"/>
    <x v="0"/>
    <s v="4 cyl, 1.6 L"/>
    <x v="0"/>
    <x v="2"/>
    <s v="7.1 L / 100 km"/>
    <n v="12"/>
    <x v="350"/>
    <s v="Hillcrest,"/>
    <s v="Hillcrest"/>
    <x v="2"/>
    <s v="4 cyl"/>
    <x v="0"/>
    <s v=" 4 Doors"/>
    <s v=" 5 Seats"/>
    <x v="2379"/>
  </r>
  <r>
    <x v="7"/>
    <x v="3"/>
    <x v="85"/>
    <x v="7"/>
    <s v="2000 Toyota Hilux (4X4)"/>
    <x v="1"/>
    <x v="1"/>
    <s v="4 cyl, 3 L"/>
    <x v="3"/>
    <x v="0"/>
    <s v="0 L / 100 km"/>
    <n v="492659"/>
    <x v="429"/>
    <s v="Corio,"/>
    <s v="Corio"/>
    <x v="1"/>
    <s v="4 cyl"/>
    <x v="4"/>
    <s v=" 4 Doors"/>
    <s v=" 5 Seats"/>
    <x v="83"/>
  </r>
  <r>
    <x v="19"/>
    <x v="6"/>
    <x v="62"/>
    <x v="3"/>
    <s v="2018 Audi Q7 3.0 TDI Quattro"/>
    <x v="1"/>
    <x v="0"/>
    <s v="6 cyl, 3 L"/>
    <x v="0"/>
    <x v="0"/>
    <s v="5.8 L / 100 km"/>
    <n v="85380"/>
    <x v="366"/>
    <s v="Tullamarine,"/>
    <s v="Tullamarine"/>
    <x v="1"/>
    <s v="6 cyl"/>
    <x v="0"/>
    <s v=" 4 Doors"/>
    <s v=" 7 Seats"/>
    <x v="950"/>
  </r>
  <r>
    <x v="1"/>
    <x v="13"/>
    <x v="270"/>
    <x v="3"/>
    <s v="2021 MG HS Essence Anfield Edition"/>
    <x v="1"/>
    <x v="0"/>
    <s v="4 cyl, 1.5 L"/>
    <x v="1"/>
    <x v="2"/>
    <s v="7.3 L / 100 km"/>
    <n v="24763"/>
    <x v="409"/>
    <s v="Redcliffe,"/>
    <s v="Redcliffe"/>
    <x v="2"/>
    <s v="4 cyl"/>
    <x v="0"/>
    <s v=" 4 Doors"/>
    <s v=" 5 Seats"/>
    <x v="143"/>
  </r>
  <r>
    <x v="8"/>
    <x v="19"/>
    <x v="8"/>
    <x v="1"/>
    <s v="2009 Honda Jazz GLI"/>
    <x v="1"/>
    <x v="0"/>
    <s v="4 cyl, 1.3 L"/>
    <x v="1"/>
    <x v="2"/>
    <s v="6.6 L / 100 km"/>
    <n v="55675"/>
    <x v="310"/>
    <s v="Brooklyn,"/>
    <s v="Brooklyn"/>
    <x v="1"/>
    <s v="4 cyl"/>
    <x v="1"/>
    <s v=" 5 Doors"/>
    <s v=" 5 Seats"/>
    <x v="1654"/>
  </r>
  <r>
    <x v="1"/>
    <x v="13"/>
    <x v="270"/>
    <x v="3"/>
    <s v="2021 MG HS Essence Anfield Edition"/>
    <x v="1"/>
    <x v="0"/>
    <s v="4 cyl, 1.5 L"/>
    <x v="1"/>
    <x v="2"/>
    <s v="7.3 L / 100 km"/>
    <n v="17458"/>
    <x v="409"/>
    <s v="Redcliffe,"/>
    <s v="Redcliffe"/>
    <x v="2"/>
    <s v="4 cyl"/>
    <x v="0"/>
    <s v=" 4 Doors"/>
    <s v=" 5 Seats"/>
    <x v="143"/>
  </r>
  <r>
    <x v="3"/>
    <x v="5"/>
    <x v="281"/>
    <x v="3"/>
    <s v="2014 Mercedes-Benz ML63 AMG (4X4)"/>
    <x v="1"/>
    <x v="0"/>
    <s v="8 cyl, 5.5 L"/>
    <x v="0"/>
    <x v="1"/>
    <s v="11.8 L / 100 km"/>
    <n v="92000"/>
    <x v="104"/>
    <s v="Underwood,"/>
    <s v="Underwood"/>
    <x v="2"/>
    <s v="8 cyl"/>
    <x v="0"/>
    <s v=" 4 Doors"/>
    <s v=" 5 Seats"/>
    <x v="683"/>
  </r>
  <r>
    <x v="10"/>
    <x v="19"/>
    <x v="13"/>
    <x v="1"/>
    <s v="2009 Ford Fiesta CL"/>
    <x v="1"/>
    <x v="1"/>
    <s v="4 cyl, 1.6 L"/>
    <x v="1"/>
    <x v="2"/>
    <s v="6.1 L / 100 km"/>
    <n v="64000"/>
    <x v="394"/>
    <s v="Clontarf,"/>
    <s v="Clontarf"/>
    <x v="2"/>
    <s v="4 cyl"/>
    <x v="1"/>
    <s v=" 3 Doors"/>
    <s v=" 5 Seats"/>
    <x v="2380"/>
  </r>
  <r>
    <x v="11"/>
    <x v="14"/>
    <x v="42"/>
    <x v="6"/>
    <s v="2007 Mitsubishi Lancer VR-X"/>
    <x v="1"/>
    <x v="1"/>
    <s v="4 cyl, 2.4 L"/>
    <x v="1"/>
    <x v="2"/>
    <s v="9.4 L / 100 km"/>
    <n v="219764"/>
    <x v="109"/>
    <s v="Morayfield,"/>
    <s v="Morayfield"/>
    <x v="2"/>
    <s v="4 cyl"/>
    <x v="5"/>
    <s v=" 4 Doors"/>
    <s v=" 5 Seats"/>
    <x v="123"/>
  </r>
  <r>
    <x v="10"/>
    <x v="11"/>
    <x v="75"/>
    <x v="7"/>
    <s v="2015 Ford Ranger XLT 3.2 HI-Rider (4X2)"/>
    <x v="1"/>
    <x v="0"/>
    <s v="5 cyl, 3.2 L"/>
    <x v="2"/>
    <x v="0"/>
    <s v="8.5 L / 100 km"/>
    <n v="240298"/>
    <x v="365"/>
    <s v="Parkdale,"/>
    <s v="Parkdale"/>
    <x v="1"/>
    <s v="5 cyl"/>
    <x v="4"/>
    <s v=" 4 Doors"/>
    <s v=" 5 Seats"/>
    <x v="82"/>
  </r>
  <r>
    <x v="11"/>
    <x v="11"/>
    <x v="14"/>
    <x v="3"/>
    <s v="2015 Mitsubishi Outlander XLS (4X4)"/>
    <x v="1"/>
    <x v="0"/>
    <s v="4 cyl, 2.4 L"/>
    <x v="0"/>
    <x v="2"/>
    <s v="7.5 L / 100 km"/>
    <n v="140616"/>
    <x v="428"/>
    <s v="Brendale,"/>
    <s v="Brendale"/>
    <x v="2"/>
    <s v="4 cyl"/>
    <x v="0"/>
    <s v=" 4 Doors"/>
    <s v=" 7 Seats"/>
    <x v="114"/>
  </r>
  <r>
    <x v="18"/>
    <x v="11"/>
    <x v="94"/>
    <x v="3"/>
    <s v="2015 Holden Captiva 7 LTZ (4X4)"/>
    <x v="1"/>
    <x v="0"/>
    <s v="4 cyl, 2.2 L"/>
    <x v="0"/>
    <x v="0"/>
    <s v="8.1 L / 100 km"/>
    <n v="97643"/>
    <x v="406"/>
    <s v="Newtown,"/>
    <s v="Newtown"/>
    <x v="1"/>
    <s v="4 cyl"/>
    <x v="0"/>
    <s v=" 4 Doors"/>
    <s v=" 7 Seats"/>
    <x v="63"/>
  </r>
  <r>
    <x v="1"/>
    <x v="13"/>
    <x v="116"/>
    <x v="3"/>
    <s v="2021 MG ZS EV Essence"/>
    <x v="1"/>
    <x v="0"/>
    <s v="0 L"/>
    <x v="1"/>
    <x v="4"/>
    <s v="0 L / 100 km"/>
    <n v="94589"/>
    <x v="314"/>
    <s v="Hoppers Crossing,"/>
    <s v="Hoppers Crossing"/>
    <x v="1"/>
    <s v="0 L"/>
    <x v="0"/>
    <s v=" 4 Doors"/>
    <s v=" 5 Seats"/>
    <x v="3"/>
  </r>
  <r>
    <x v="20"/>
    <x v="5"/>
    <x v="101"/>
    <x v="3"/>
    <s v="2014 Kia Sorento SI (4X4)"/>
    <x v="1"/>
    <x v="0"/>
    <s v="4 cyl, 2.2 L"/>
    <x v="0"/>
    <x v="0"/>
    <s v="7.3 L / 100 km"/>
    <n v="157310"/>
    <x v="396"/>
    <s v="South Geelong,"/>
    <s v="South Geelong"/>
    <x v="1"/>
    <s v="4 cyl"/>
    <x v="0"/>
    <s v=" 4 Doors"/>
    <s v=" 7 Seats"/>
    <x v="1"/>
  </r>
  <r>
    <x v="16"/>
    <x v="9"/>
    <x v="55"/>
    <x v="96"/>
    <s v="2023 Mazda BT-50 GT (4X4)"/>
    <x v="2"/>
    <x v="0"/>
    <s v="4 cyl, 3 L"/>
    <x v="3"/>
    <x v="0"/>
    <s v="8 L / 100 km"/>
    <s v="-"/>
    <x v="345"/>
    <s v="Brighton,"/>
    <s v="Brighton"/>
    <x v="1"/>
    <s v="4 cyl"/>
    <x v="4"/>
    <s v=" 4 Doors"/>
    <s v=" 5 Seats"/>
    <x v="2381"/>
  </r>
  <r>
    <x v="6"/>
    <x v="7"/>
    <x v="6"/>
    <x v="6"/>
    <s v="2016 Nissan Pulsar ST"/>
    <x v="1"/>
    <x v="0"/>
    <s v="4 cyl, 1.8 L"/>
    <x v="1"/>
    <x v="2"/>
    <s v="6.7 L / 100 km"/>
    <n v="128083"/>
    <x v="403"/>
    <s v="Brown Hill,"/>
    <s v="Brown Hill"/>
    <x v="1"/>
    <s v="4 cyl"/>
    <x v="5"/>
    <s v=" 4 Doors"/>
    <s v=" 5 Seats"/>
    <x v="93"/>
  </r>
  <r>
    <x v="16"/>
    <x v="15"/>
    <x v="49"/>
    <x v="1"/>
    <s v="2010 Mazda 3 SP25"/>
    <x v="1"/>
    <x v="0"/>
    <s v="4 cyl, 2.5 L"/>
    <x v="1"/>
    <x v="2"/>
    <s v="8.6 L / 100 km"/>
    <n v="209633"/>
    <x v="109"/>
    <s v="Morayfield,"/>
    <s v="Morayfield"/>
    <x v="2"/>
    <s v="4 cyl"/>
    <x v="1"/>
    <s v=" 5 Doors"/>
    <s v=" 5 Seats"/>
    <x v="1820"/>
  </r>
  <r>
    <x v="16"/>
    <x v="5"/>
    <x v="49"/>
    <x v="6"/>
    <s v="2014 Mazda 3 Touring"/>
    <x v="1"/>
    <x v="0"/>
    <s v="4 cyl, 2 L"/>
    <x v="1"/>
    <x v="2"/>
    <s v="5.7 L / 100 km"/>
    <n v="181687"/>
    <x v="370"/>
    <s v="St Albans,"/>
    <s v="St Albans"/>
    <x v="1"/>
    <s v="4 cyl"/>
    <x v="5"/>
    <s v=" 4 Doors"/>
    <s v=" 5 Seats"/>
    <x v="163"/>
  </r>
  <r>
    <x v="7"/>
    <x v="18"/>
    <x v="25"/>
    <x v="1"/>
    <s v="2006 Toyota Corolla Ascent Seca"/>
    <x v="1"/>
    <x v="0"/>
    <s v="4 cyl, 1.8 L"/>
    <x v="1"/>
    <x v="2"/>
    <s v="7.4 L / 100 km"/>
    <n v="152655"/>
    <x v="326"/>
    <s v="Hendra,"/>
    <s v="Hendra"/>
    <x v="2"/>
    <s v="4 cyl"/>
    <x v="1"/>
    <s v=" 5 Doors"/>
    <s v=" 5 Seats"/>
    <x v="147"/>
  </r>
  <r>
    <x v="8"/>
    <x v="12"/>
    <x v="35"/>
    <x v="3"/>
    <s v="2019 Honda CR-V VTI-LX (awd)"/>
    <x v="1"/>
    <x v="0"/>
    <s v="4 cyl, 1.5 L"/>
    <x v="0"/>
    <x v="2"/>
    <s v="7.4 L / 100 km"/>
    <n v="104132"/>
    <x v="398"/>
    <s v="Wendouree,"/>
    <s v="Wendouree"/>
    <x v="1"/>
    <s v="4 cyl"/>
    <x v="0"/>
    <s v=" 4 Doors"/>
    <s v=" 5 Seats"/>
    <x v="2337"/>
  </r>
  <r>
    <x v="6"/>
    <x v="1"/>
    <x v="24"/>
    <x v="3"/>
    <s v="2011 Nissan X-Trail ST (fwd)"/>
    <x v="1"/>
    <x v="1"/>
    <s v="4 cyl, 2 L"/>
    <x v="1"/>
    <x v="2"/>
    <s v="8.5 L / 100 km"/>
    <n v="72044"/>
    <x v="109"/>
    <s v="Morayfield,"/>
    <s v="Morayfield"/>
    <x v="2"/>
    <s v="4 cyl"/>
    <x v="0"/>
    <s v=" 4 Doors"/>
    <s v=" 5 Seats"/>
    <x v="2382"/>
  </r>
  <r>
    <x v="13"/>
    <x v="11"/>
    <x v="36"/>
    <x v="1"/>
    <s v="2015 Hyundai I30 Trophy"/>
    <x v="1"/>
    <x v="0"/>
    <s v="4 cyl, 1.8 L"/>
    <x v="1"/>
    <x v="2"/>
    <s v="7.1 L / 100 km"/>
    <n v="48400"/>
    <x v="89"/>
    <s v="Archerfield,"/>
    <s v="Archerfield"/>
    <x v="2"/>
    <s v="4 cyl"/>
    <x v="1"/>
    <s v=" 5 Doors"/>
    <s v=" 5 Seats"/>
    <x v="22"/>
  </r>
  <r>
    <x v="18"/>
    <x v="11"/>
    <x v="69"/>
    <x v="6"/>
    <s v="2015 Holden Cruze Equipe"/>
    <x v="1"/>
    <x v="0"/>
    <s v="4 cyl, 1.8 L"/>
    <x v="1"/>
    <x v="2"/>
    <s v="7.4 L / 100 km"/>
    <n v="81234"/>
    <x v="403"/>
    <s v="Brown Hill,"/>
    <s v="Brown Hill"/>
    <x v="1"/>
    <s v="4 cyl"/>
    <x v="5"/>
    <s v=" 4 Doors"/>
    <s v=" 5 Seats"/>
    <x v="30"/>
  </r>
  <r>
    <x v="16"/>
    <x v="1"/>
    <x v="49"/>
    <x v="1"/>
    <s v="2011 Mazda 3 Maxx"/>
    <x v="1"/>
    <x v="1"/>
    <s v="4 cyl, 2 L"/>
    <x v="1"/>
    <x v="2"/>
    <s v="7.9 L / 100 km"/>
    <n v="152288"/>
    <x v="320"/>
    <s v="Springwood,"/>
    <s v="Springwood"/>
    <x v="2"/>
    <s v="4 cyl"/>
    <x v="1"/>
    <s v=" 5 Doors"/>
    <s v=" 5 Seats"/>
    <x v="31"/>
  </r>
  <r>
    <x v="7"/>
    <x v="8"/>
    <x v="25"/>
    <x v="1"/>
    <s v="2012 Toyota Corolla Ascent"/>
    <x v="1"/>
    <x v="0"/>
    <s v="4 cyl, 1.8 L"/>
    <x v="1"/>
    <x v="2"/>
    <s v="7.4 L / 100 km"/>
    <n v="196960"/>
    <x v="326"/>
    <s v="Hendra,"/>
    <s v="Hendra"/>
    <x v="2"/>
    <s v="4 cyl"/>
    <x v="1"/>
    <s v=" 5 Doors"/>
    <s v=" 5 Seats"/>
    <x v="204"/>
  </r>
  <r>
    <x v="10"/>
    <x v="6"/>
    <x v="187"/>
    <x v="10"/>
    <s v="2018 Ford Mondeo Ambiente Tdci"/>
    <x v="1"/>
    <x v="0"/>
    <s v="4 cyl, 2 L"/>
    <x v="1"/>
    <x v="0"/>
    <s v="5.3 L / 100 km"/>
    <n v="68454"/>
    <x v="395"/>
    <s v="Geelong,"/>
    <s v="Geelong"/>
    <x v="1"/>
    <s v="4 cyl"/>
    <x v="8"/>
    <s v=" 4 Doors"/>
    <s v=" 5 Seats"/>
    <x v="132"/>
  </r>
  <r>
    <x v="6"/>
    <x v="2"/>
    <x v="84"/>
    <x v="7"/>
    <s v="2017 Nissan Navara ST (4X4)"/>
    <x v="1"/>
    <x v="0"/>
    <s v="4 cyl, 2.3 L"/>
    <x v="3"/>
    <x v="0"/>
    <s v="7 L / 100 km"/>
    <n v="214767"/>
    <x v="322"/>
    <s v="Eagle Farm,"/>
    <s v="Eagle Farm"/>
    <x v="2"/>
    <s v="4 cyl"/>
    <x v="4"/>
    <s v=" 4 Doors"/>
    <s v=" 5 Seats"/>
    <x v="50"/>
  </r>
  <r>
    <x v="16"/>
    <x v="1"/>
    <x v="145"/>
    <x v="3"/>
    <s v="2011 Mazda CX-9 Luxury"/>
    <x v="1"/>
    <x v="0"/>
    <s v="6 cyl, 3.7 L"/>
    <x v="3"/>
    <x v="2"/>
    <s v="11.3 L / 100 km"/>
    <n v="186858"/>
    <x v="109"/>
    <s v="Morayfield,"/>
    <s v="Morayfield"/>
    <x v="2"/>
    <s v="6 cyl"/>
    <x v="0"/>
    <s v=" 4 Doors"/>
    <s v=" 7 Seats"/>
    <x v="93"/>
  </r>
  <r>
    <x v="12"/>
    <x v="18"/>
    <x v="59"/>
    <x v="1"/>
    <s v="2006 Subaru Impreza 2.0I (awd)"/>
    <x v="1"/>
    <x v="0"/>
    <s v="4 cyl, 2 L"/>
    <x v="0"/>
    <x v="2"/>
    <s v="9.3 L / 100 km"/>
    <n v="142000"/>
    <x v="89"/>
    <s v="Archerfield,"/>
    <s v="Archerfield"/>
    <x v="2"/>
    <s v="4 cyl"/>
    <x v="1"/>
    <s v=" 5 Doors"/>
    <s v=" 5 Seats"/>
    <x v="31"/>
  </r>
  <r>
    <x v="20"/>
    <x v="6"/>
    <x v="104"/>
    <x v="6"/>
    <s v="2018 Kia Stinger GT (black Leather)"/>
    <x v="1"/>
    <x v="0"/>
    <s v="6 cyl, 3.3 L"/>
    <x v="2"/>
    <x v="2"/>
    <s v="10.2 L / 100 km"/>
    <n v="62500"/>
    <x v="398"/>
    <s v="Wendouree,"/>
    <s v="Wendouree"/>
    <x v="1"/>
    <s v="6 cyl"/>
    <x v="5"/>
    <s v=" 4 Doors"/>
    <s v=" 5 Seats"/>
    <x v="2383"/>
  </r>
  <r>
    <x v="10"/>
    <x v="4"/>
    <x v="91"/>
    <x v="4"/>
    <s v="2013 Ford Transit LOW (swb)"/>
    <x v="1"/>
    <x v="1"/>
    <s v="4 cyl, 2.2 L"/>
    <x v="1"/>
    <x v="0"/>
    <s v="7.2 L / 100 km"/>
    <n v="89315"/>
    <x v="298"/>
    <s v="Rocklea,"/>
    <s v="Rocklea"/>
    <x v="2"/>
    <s v="4 cyl"/>
    <x v="3"/>
    <s v=" 2 Doors"/>
    <s v=" 3 Seats"/>
    <x v="208"/>
  </r>
  <r>
    <x v="4"/>
    <x v="2"/>
    <x v="122"/>
    <x v="10"/>
    <s v="2017 Renault Megane GT-Line"/>
    <x v="1"/>
    <x v="0"/>
    <s v="4 cyl, 1.2 L"/>
    <x v="1"/>
    <x v="1"/>
    <s v="5.6 L / 100 km"/>
    <n v="63081"/>
    <x v="398"/>
    <s v="Wendouree,"/>
    <s v="Wendouree"/>
    <x v="1"/>
    <s v="4 cyl"/>
    <x v="8"/>
    <s v=" 4 Doors"/>
    <s v=" 5 Seats"/>
    <x v="176"/>
  </r>
  <r>
    <x v="19"/>
    <x v="14"/>
    <x v="62"/>
    <x v="3"/>
    <s v="2007 Audi Q7 4.2 FSI Quattro"/>
    <x v="1"/>
    <x v="0"/>
    <s v="8 cyl, 4.2 L"/>
    <x v="0"/>
    <x v="1"/>
    <s v="13.6 L / 100 km"/>
    <n v="200000"/>
    <x v="308"/>
    <s v="South Melbourne,"/>
    <s v="South Melbourne"/>
    <x v="1"/>
    <s v="8 cyl"/>
    <x v="0"/>
    <s v=" 4 Doors"/>
    <s v=" 5 Seats"/>
    <x v="270"/>
  </r>
  <r>
    <x v="16"/>
    <x v="21"/>
    <x v="307"/>
    <x v="9"/>
    <s v="1999 Mazda MX-5"/>
    <x v="1"/>
    <x v="1"/>
    <s v="4 cyl, 1.8 L"/>
    <x v="2"/>
    <x v="2"/>
    <s v="9 L / 100 km"/>
    <n v="304382"/>
    <x v="293"/>
    <s v="Braybrook,"/>
    <s v="Braybrook"/>
    <x v="1"/>
    <s v="4 cyl"/>
    <x v="7"/>
    <s v=" 2 Doors"/>
    <s v=" 2 Seats"/>
    <x v="2384"/>
  </r>
  <r>
    <x v="7"/>
    <x v="11"/>
    <x v="105"/>
    <x v="3"/>
    <s v="2015 Toyota Landcruiser GXL (4X4)"/>
    <x v="1"/>
    <x v="0"/>
    <s v="8 cyl, 4.5 L"/>
    <x v="3"/>
    <x v="0"/>
    <s v="9.5 L / 100 km"/>
    <n v="214453"/>
    <x v="430"/>
    <s v="Ningi,"/>
    <s v="Ningi"/>
    <x v="2"/>
    <s v="8 cyl"/>
    <x v="0"/>
    <s v=" 4 Doors"/>
    <s v=" 7 Seats"/>
    <x v="775"/>
  </r>
  <r>
    <x v="5"/>
    <x v="12"/>
    <x v="5"/>
    <x v="3"/>
    <s v="2019 Land Rover Range Rover Sport SDV6 SE (183KW)"/>
    <x v="1"/>
    <x v="0"/>
    <s v="6 cyl, 3 L"/>
    <x v="0"/>
    <x v="0"/>
    <s v="7.8 L / 100 km"/>
    <n v="48995"/>
    <x v="395"/>
    <s v="Geelong,"/>
    <s v="Geelong"/>
    <x v="1"/>
    <s v="6 cyl"/>
    <x v="0"/>
    <s v=" 4 Doors"/>
    <s v=" 5 Seats"/>
    <x v="929"/>
  </r>
  <r>
    <x v="9"/>
    <x v="14"/>
    <x v="10"/>
    <x v="1"/>
    <s v="2007 Volkswagen Golf 2.0 FSI Comfortline"/>
    <x v="1"/>
    <x v="0"/>
    <s v="4 cyl, 2 L"/>
    <x v="1"/>
    <x v="1"/>
    <s v="8 L / 100 km"/>
    <n v="175502"/>
    <x v="100"/>
    <s v="Laverton North,"/>
    <s v="Laverton North"/>
    <x v="1"/>
    <s v="4 cyl"/>
    <x v="1"/>
    <s v=" 5 Doors"/>
    <s v=" 5 Seats"/>
    <x v="193"/>
  </r>
  <r>
    <x v="18"/>
    <x v="15"/>
    <x v="69"/>
    <x v="6"/>
    <s v="2010 Holden Cruze CDX"/>
    <x v="1"/>
    <x v="1"/>
    <s v="4 cyl, 1.8 L"/>
    <x v="1"/>
    <x v="2"/>
    <s v="7 L / 100 km"/>
    <n v="80200"/>
    <x v="309"/>
    <s v="Maidstone,"/>
    <s v="Maidstone"/>
    <x v="1"/>
    <s v="4 cyl"/>
    <x v="5"/>
    <s v=" 4 Doors"/>
    <s v=" 5 Seats"/>
    <x v="752"/>
  </r>
  <r>
    <x v="7"/>
    <x v="2"/>
    <x v="85"/>
    <x v="7"/>
    <s v="2017 Toyota Hilux Workmate"/>
    <x v="1"/>
    <x v="1"/>
    <s v="4 cyl, 2.4 L"/>
    <x v="2"/>
    <x v="0"/>
    <s v="7.7 L / 100 km"/>
    <n v="179816"/>
    <x v="382"/>
    <s v="Bentleigh East,"/>
    <s v="Bentleigh East"/>
    <x v="1"/>
    <s v="4 cyl"/>
    <x v="4"/>
    <s v=" 2 Doors"/>
    <s v=" 2 Seats"/>
    <x v="56"/>
  </r>
  <r>
    <x v="10"/>
    <x v="18"/>
    <x v="179"/>
    <x v="3"/>
    <s v="2006 Ford Escape XLT"/>
    <x v="1"/>
    <x v="0"/>
    <s v="6 cyl, 3 L"/>
    <x v="3"/>
    <x v="2"/>
    <s v="12.2 L / 100 km"/>
    <n v="196193"/>
    <x v="411"/>
    <s v="Mount Pleasant,"/>
    <s v="Mount Pleasant"/>
    <x v="1"/>
    <s v="6 cyl"/>
    <x v="0"/>
    <s v=" 4 Doors"/>
    <s v=" 5 Seats"/>
    <x v="123"/>
  </r>
  <r>
    <x v="41"/>
    <x v="0"/>
    <x v="279"/>
    <x v="87"/>
    <s v="2022 GWM Haval Jolion Ultra Hybrid"/>
    <x v="2"/>
    <x v="0"/>
    <s v="4 cyl, 1.5 L"/>
    <x v="1"/>
    <x v="3"/>
    <s v="5 L / 100 km"/>
    <n v="20"/>
    <x v="306"/>
    <s v="Moorooka,"/>
    <s v="Moorooka"/>
    <x v="2"/>
    <s v="4 cyl"/>
    <x v="0"/>
    <s v=" 4 Doors"/>
    <s v=" 5 Seats"/>
    <x v="555"/>
  </r>
  <r>
    <x v="23"/>
    <x v="11"/>
    <x v="82"/>
    <x v="3"/>
    <s v="2015 Porsche Cayenne Diesel"/>
    <x v="1"/>
    <x v="0"/>
    <s v="6 cyl, 3 L"/>
    <x v="0"/>
    <x v="0"/>
    <s v="6.8 L / 100 km"/>
    <n v="148500"/>
    <x v="397"/>
    <s v="Strathpine,"/>
    <s v="Strathpine"/>
    <x v="2"/>
    <s v="6 cyl"/>
    <x v="0"/>
    <s v=" 4 Doors"/>
    <s v=" 5 Seats"/>
    <x v="122"/>
  </r>
  <r>
    <x v="7"/>
    <x v="6"/>
    <x v="25"/>
    <x v="1"/>
    <s v="2018 Toyota Corolla Ascent Sport"/>
    <x v="1"/>
    <x v="0"/>
    <s v="4 cyl, 1.8 L"/>
    <x v="1"/>
    <x v="2"/>
    <s v="6.1 L / 100 km"/>
    <n v="62982"/>
    <x v="298"/>
    <s v="Rocklea,"/>
    <s v="Rocklea"/>
    <x v="2"/>
    <s v="4 cyl"/>
    <x v="1"/>
    <s v=" 5 Doors"/>
    <s v=" 5 Seats"/>
    <x v="2385"/>
  </r>
  <r>
    <x v="7"/>
    <x v="5"/>
    <x v="18"/>
    <x v="6"/>
    <s v="2014 Toyota Camry Altise"/>
    <x v="1"/>
    <x v="0"/>
    <s v="4 cyl, 2.5 L"/>
    <x v="1"/>
    <x v="2"/>
    <s v="7.8 L / 100 km"/>
    <n v="186624"/>
    <x v="304"/>
    <s v="West Footscray,"/>
    <s v="West Footscray"/>
    <x v="1"/>
    <s v="4 cyl"/>
    <x v="5"/>
    <s v=" 4 Doors"/>
    <s v=" 5 Seats"/>
    <x v="18"/>
  </r>
  <r>
    <x v="6"/>
    <x v="4"/>
    <x v="120"/>
    <x v="3"/>
    <s v="2013 Nissan Patrol ST (4X4)"/>
    <x v="1"/>
    <x v="1"/>
    <s v="4 cyl, 3 L"/>
    <x v="3"/>
    <x v="0"/>
    <s v="10.9 L / 100 km"/>
    <n v="174508"/>
    <x v="109"/>
    <s v="Morayfield,"/>
    <s v="Morayfield"/>
    <x v="2"/>
    <s v="4 cyl"/>
    <x v="0"/>
    <s v=" 4 Doors"/>
    <s v=" 7 Seats"/>
    <x v="35"/>
  </r>
  <r>
    <x v="18"/>
    <x v="18"/>
    <x v="53"/>
    <x v="6"/>
    <s v="2006 Holden Commodore SV6"/>
    <x v="1"/>
    <x v="0"/>
    <s v="6 cyl, 3.6 L"/>
    <x v="2"/>
    <x v="2"/>
    <s v="11.4 L / 100 km"/>
    <n v="323594"/>
    <x v="304"/>
    <s v="West Footscray,"/>
    <s v="West Footscray"/>
    <x v="1"/>
    <s v="6 cyl"/>
    <x v="5"/>
    <s v=" 4 Doors"/>
    <s v=" 5 Seats"/>
    <x v="629"/>
  </r>
  <r>
    <x v="7"/>
    <x v="13"/>
    <x v="105"/>
    <x v="3"/>
    <s v="2021 Toyota Landcruiser 70 Series GXL 70TH Anniversary Spec EDT"/>
    <x v="1"/>
    <x v="1"/>
    <s v="8 cyl, 4.5 L"/>
    <x v="3"/>
    <x v="0"/>
    <s v="10.7 L / 100 km"/>
    <n v="36690"/>
    <x v="395"/>
    <s v="Geelong,"/>
    <s v="Geelong"/>
    <x v="1"/>
    <s v="8 cyl"/>
    <x v="0"/>
    <s v=" 4 Doors"/>
    <s v=" 5 Seats"/>
    <x v="672"/>
  </r>
  <r>
    <x v="18"/>
    <x v="1"/>
    <x v="53"/>
    <x v="6"/>
    <s v="2011 Holden Commodore Berlina"/>
    <x v="1"/>
    <x v="0"/>
    <s v="6 cyl, 3 L"/>
    <x v="2"/>
    <x v="2"/>
    <s v="9.3 L / 100 km"/>
    <n v="148540"/>
    <x v="103"/>
    <s v="Slacks Creek,"/>
    <s v="Slacks Creek"/>
    <x v="2"/>
    <s v="6 cyl"/>
    <x v="5"/>
    <s v=" 4 Doors"/>
    <s v=" 5 Seats"/>
    <x v="30"/>
  </r>
  <r>
    <x v="12"/>
    <x v="14"/>
    <x v="66"/>
    <x v="3"/>
    <s v="2007 Subaru Forester X"/>
    <x v="1"/>
    <x v="0"/>
    <s v="4 cyl, 2.5 L"/>
    <x v="0"/>
    <x v="2"/>
    <s v="9.7 L / 100 km"/>
    <n v="131515"/>
    <x v="386"/>
    <s v="Footscray,"/>
    <s v="Footscray"/>
    <x v="1"/>
    <s v="4 cyl"/>
    <x v="0"/>
    <s v=" 4 Doors"/>
    <s v=" 5 Seats"/>
    <x v="202"/>
  </r>
  <r>
    <x v="3"/>
    <x v="7"/>
    <x v="371"/>
    <x v="3"/>
    <s v="2016 Mercedes-Benz GLE350 D 4Matic"/>
    <x v="1"/>
    <x v="0"/>
    <s v="6 cyl, 3 L"/>
    <x v="0"/>
    <x v="0"/>
    <s v="6.6 L / 100 km"/>
    <n v="56000"/>
    <x v="407"/>
    <s v="Sebastopol,"/>
    <s v="Sebastopol"/>
    <x v="1"/>
    <s v="6 cyl"/>
    <x v="0"/>
    <s v=" 4 Doors"/>
    <s v=" 5 Seats"/>
    <x v="371"/>
  </r>
  <r>
    <x v="13"/>
    <x v="20"/>
    <x v="36"/>
    <x v="1"/>
    <s v="2020 Hyundai I30 Active"/>
    <x v="1"/>
    <x v="0"/>
    <s v="4 cyl, 2 L"/>
    <x v="1"/>
    <x v="2"/>
    <s v="7.4 L / 100 km"/>
    <n v="49822"/>
    <x v="431"/>
    <s v="Alexandra Headland,"/>
    <s v="Alexandra Headland"/>
    <x v="2"/>
    <s v="4 cyl"/>
    <x v="1"/>
    <s v=" 4 Doors"/>
    <s v=" 5 Seats"/>
    <x v="56"/>
  </r>
  <r>
    <x v="22"/>
    <x v="9"/>
    <x v="90"/>
    <x v="93"/>
    <s v="2023 Suzuki Swift Sport Turbo"/>
    <x v="2"/>
    <x v="1"/>
    <s v="4 cyl, 1.4 L"/>
    <x v="1"/>
    <x v="2"/>
    <s v="6.1 L / 100 km"/>
    <s v="-"/>
    <x v="320"/>
    <s v="Springwood,"/>
    <s v="Springwood"/>
    <x v="2"/>
    <s v="4 cyl"/>
    <x v="1"/>
    <s v=" 5 Doors"/>
    <s v=" 5 Seats"/>
    <x v="2386"/>
  </r>
  <r>
    <x v="7"/>
    <x v="9"/>
    <x v="70"/>
    <x v="3"/>
    <s v="2023 Toyota RAV4 Cruiser (awd) Hybrid"/>
    <x v="1"/>
    <x v="0"/>
    <s v="4 cyl, 2.5 L"/>
    <x v="0"/>
    <x v="3"/>
    <s v="4.8 L / 100 km"/>
    <n v="66"/>
    <x v="352"/>
    <s v="Keysborough,"/>
    <s v="Keysborough"/>
    <x v="1"/>
    <s v="4 cyl"/>
    <x v="0"/>
    <s v=" 5 Doors"/>
    <s v=" 5 Seats"/>
    <x v="958"/>
  </r>
  <r>
    <x v="11"/>
    <x v="2"/>
    <x v="14"/>
    <x v="3"/>
    <s v="2017 Mitsubishi Outlander LS (4X2)"/>
    <x v="1"/>
    <x v="0"/>
    <s v="4 cyl, 2 L"/>
    <x v="1"/>
    <x v="2"/>
    <s v="6.6 L / 100 km"/>
    <n v="90248"/>
    <x v="414"/>
    <s v="Currimundi,"/>
    <s v="Currimundi"/>
    <x v="2"/>
    <s v="4 cyl"/>
    <x v="0"/>
    <s v=" 4 Doors"/>
    <s v=" 7 Seats"/>
    <x v="81"/>
  </r>
  <r>
    <x v="8"/>
    <x v="10"/>
    <x v="35"/>
    <x v="3"/>
    <s v="2005 Honda CR-V (4X4) Sport"/>
    <x v="1"/>
    <x v="0"/>
    <s v="4 cyl, 2.4 L"/>
    <x v="3"/>
    <x v="2"/>
    <s v="9 L / 100 km"/>
    <n v="265000"/>
    <x v="89"/>
    <s v="Archerfield,"/>
    <s v="Archerfield"/>
    <x v="2"/>
    <s v="4 cyl"/>
    <x v="0"/>
    <s v=" 4 Doors"/>
    <s v=" 5 Seats"/>
    <x v="1231"/>
  </r>
  <r>
    <x v="7"/>
    <x v="15"/>
    <x v="38"/>
    <x v="3"/>
    <s v="2010 Toyota Kluger KX-R (fwd) 7 Seat"/>
    <x v="1"/>
    <x v="0"/>
    <s v="6 cyl, 3.5 L"/>
    <x v="1"/>
    <x v="2"/>
    <s v="11 L / 100 km"/>
    <n v="226831"/>
    <x v="103"/>
    <s v="Slacks Creek,"/>
    <s v="Slacks Creek"/>
    <x v="2"/>
    <s v="6 cyl"/>
    <x v="0"/>
    <s v=" 4 Doors"/>
    <s v=" 7 Seats"/>
    <x v="63"/>
  </r>
  <r>
    <x v="33"/>
    <x v="13"/>
    <x v="451"/>
    <x v="3"/>
    <s v="2021 LDV D90 Executive (2WD)"/>
    <x v="1"/>
    <x v="0"/>
    <s v="4 cyl, 2 L"/>
    <x v="2"/>
    <x v="2"/>
    <s v="10.2 L / 100 km"/>
    <n v="16110"/>
    <x v="412"/>
    <s v="Maroochydore,"/>
    <s v="Maroochydore"/>
    <x v="2"/>
    <s v="4 cyl"/>
    <x v="0"/>
    <s v=" 4 Doors"/>
    <s v=" 7 Seats"/>
    <x v="190"/>
  </r>
  <r>
    <x v="14"/>
    <x v="5"/>
    <x v="58"/>
    <x v="3"/>
    <s v="2014 Jeep Grand Cherokee Overland (4X4)"/>
    <x v="1"/>
    <x v="0"/>
    <s v="6 cyl, 3.6 L"/>
    <x v="3"/>
    <x v="1"/>
    <s v="10.4 L / 100 km"/>
    <n v="108076"/>
    <x v="432"/>
    <s v="Stafford,"/>
    <s v="Stafford"/>
    <x v="2"/>
    <s v="6 cyl"/>
    <x v="0"/>
    <s v=" 4 Doors"/>
    <s v=" 5 Seats"/>
    <x v="90"/>
  </r>
  <r>
    <x v="18"/>
    <x v="11"/>
    <x v="136"/>
    <x v="10"/>
    <s v="2015 Holden Calais V"/>
    <x v="1"/>
    <x v="0"/>
    <s v="8 cyl, 6 L"/>
    <x v="2"/>
    <x v="1"/>
    <s v="14.6 L / 100 km"/>
    <n v="118042"/>
    <x v="420"/>
    <s v="Ararat,"/>
    <s v="Ararat"/>
    <x v="1"/>
    <s v="8 cyl"/>
    <x v="8"/>
    <s v=" 4 Doors"/>
    <s v=" 5 Seats"/>
    <x v="160"/>
  </r>
  <r>
    <x v="10"/>
    <x v="5"/>
    <x v="20"/>
    <x v="3"/>
    <s v="2014 Ford Territory TX (rwd)"/>
    <x v="1"/>
    <x v="0"/>
    <s v="6 cyl, 2.7 L"/>
    <x v="2"/>
    <x v="0"/>
    <s v="8.2 L / 100 km"/>
    <n v="203114"/>
    <x v="386"/>
    <s v="Footscray,"/>
    <s v="Footscray"/>
    <x v="1"/>
    <s v="6 cyl"/>
    <x v="0"/>
    <s v=" 4 Doors"/>
    <s v=" 5 Seats"/>
    <x v="15"/>
  </r>
  <r>
    <x v="20"/>
    <x v="0"/>
    <x v="95"/>
    <x v="1"/>
    <s v="2022 Kia Cerato GT"/>
    <x v="1"/>
    <x v="0"/>
    <s v="4 cyl, 1.6 L"/>
    <x v="1"/>
    <x v="2"/>
    <s v="6.8 L / 100 km"/>
    <n v="23000"/>
    <x v="301"/>
    <s v="Albion,"/>
    <s v="Albion"/>
    <x v="2"/>
    <s v="4 cyl"/>
    <x v="1"/>
    <s v=" 5 Doors"/>
    <s v=" 5 Seats"/>
    <x v="285"/>
  </r>
  <r>
    <x v="4"/>
    <x v="9"/>
    <x v="176"/>
    <x v="111"/>
    <s v="2023 Renault Koleos Intens (4X2)"/>
    <x v="0"/>
    <x v="0"/>
    <s v="4 cyl, 2.5 L"/>
    <x v="1"/>
    <x v="2"/>
    <s v="8.1 L / 100 km"/>
    <n v="3300"/>
    <x v="93"/>
    <s v="Bentleigh,"/>
    <s v="Bentleigh"/>
    <x v="1"/>
    <s v="4 cyl"/>
    <x v="0"/>
    <s v=" 4 Doors"/>
    <s v=" 5 Seats"/>
    <x v="160"/>
  </r>
  <r>
    <x v="6"/>
    <x v="6"/>
    <x v="24"/>
    <x v="3"/>
    <s v="2018 Nissan X-Trail ST (2WD)"/>
    <x v="1"/>
    <x v="0"/>
    <s v="4 cyl, 2.5 L"/>
    <x v="1"/>
    <x v="2"/>
    <s v="7.9 L / 100 km"/>
    <n v="109591"/>
    <x v="418"/>
    <s v="Kunda Park,"/>
    <s v="Kunda Park"/>
    <x v="2"/>
    <s v="4 cyl"/>
    <x v="0"/>
    <s v=" 4 Doors"/>
    <s v=" 5 Seats"/>
    <x v="81"/>
  </r>
  <r>
    <x v="8"/>
    <x v="16"/>
    <x v="111"/>
    <x v="6"/>
    <s v="2003 Honda Accord Euro Luxury"/>
    <x v="1"/>
    <x v="0"/>
    <s v="4 cyl, 2.4 L"/>
    <x v="1"/>
    <x v="1"/>
    <s v="9.4 L / 100 km"/>
    <n v="313628"/>
    <x v="293"/>
    <s v="Braybrook,"/>
    <s v="Braybrook"/>
    <x v="1"/>
    <s v="4 cyl"/>
    <x v="5"/>
    <s v=" 4 Doors"/>
    <s v=" 5 Seats"/>
    <x v="2235"/>
  </r>
  <r>
    <x v="10"/>
    <x v="4"/>
    <x v="303"/>
    <x v="3"/>
    <s v="2013 Ford Kuga Trend (awd)"/>
    <x v="1"/>
    <x v="0"/>
    <s v="4 cyl, 2 L"/>
    <x v="0"/>
    <x v="0"/>
    <s v="6.3 L / 100 km"/>
    <n v="199133"/>
    <x v="412"/>
    <s v="Maroochydore,"/>
    <s v="Maroochydore"/>
    <x v="2"/>
    <s v="4 cyl"/>
    <x v="0"/>
    <s v=" 4 Doors"/>
    <s v=" 5 Seats"/>
    <x v="2387"/>
  </r>
  <r>
    <x v="6"/>
    <x v="12"/>
    <x v="24"/>
    <x v="3"/>
    <s v="2019 Nissan X-Trail ST 7 Seat (2WD) (5YR)"/>
    <x v="1"/>
    <x v="0"/>
    <s v="4 cyl, 2.5 L"/>
    <x v="1"/>
    <x v="2"/>
    <s v="8.1 L / 100 km"/>
    <n v="55961"/>
    <x v="412"/>
    <s v="Maroochydore,"/>
    <s v="Maroochydore"/>
    <x v="2"/>
    <s v="4 cyl"/>
    <x v="0"/>
    <s v=" 4 Doors"/>
    <s v=" 7 Seats"/>
    <x v="77"/>
  </r>
  <r>
    <x v="4"/>
    <x v="5"/>
    <x v="107"/>
    <x v="4"/>
    <s v="2014 Renault Trafic 2.0 DCI SWB"/>
    <x v="1"/>
    <x v="1"/>
    <s v="4 cyl, 2 L"/>
    <x v="1"/>
    <x v="0"/>
    <s v="8.3 L / 100 km"/>
    <n v="255897"/>
    <x v="304"/>
    <s v="West Footscray,"/>
    <s v="West Footscray"/>
    <x v="1"/>
    <s v="4 cyl"/>
    <x v="3"/>
    <s v=" 2 Doors"/>
    <s v=" 3 Seats"/>
    <x v="18"/>
  </r>
  <r>
    <x v="7"/>
    <x v="20"/>
    <x v="25"/>
    <x v="1"/>
    <s v="2020 Toyota Corolla Ascent Sport Hybrid"/>
    <x v="1"/>
    <x v="0"/>
    <s v="4 cyl, 1.8 L"/>
    <x v="1"/>
    <x v="3"/>
    <s v="4.2 L / 100 km"/>
    <n v="54190"/>
    <x v="92"/>
    <s v="Cheltenham,"/>
    <s v="Cheltenham"/>
    <x v="1"/>
    <s v="4 cyl"/>
    <x v="1"/>
    <s v=" 5 Doors"/>
    <s v=" 5 Seats"/>
    <x v="1941"/>
  </r>
  <r>
    <x v="10"/>
    <x v="19"/>
    <x v="20"/>
    <x v="3"/>
    <s v="2009 Ford Territory TS (rwd)"/>
    <x v="1"/>
    <x v="0"/>
    <s v="6 cyl, 4 L"/>
    <x v="2"/>
    <x v="2"/>
    <s v="12.8 L / 100 km"/>
    <n v="218298"/>
    <x v="307"/>
    <s v="Deer Park,"/>
    <s v="Deer Park"/>
    <x v="1"/>
    <s v="6 cyl"/>
    <x v="0"/>
    <s v=" 4 Doors"/>
    <s v=" 5 Seats"/>
    <x v="213"/>
  </r>
  <r>
    <x v="7"/>
    <x v="2"/>
    <x v="18"/>
    <x v="6"/>
    <s v="2017 Toyota Camry Altise"/>
    <x v="1"/>
    <x v="0"/>
    <s v="4 cyl, 2.5 L"/>
    <x v="1"/>
    <x v="2"/>
    <s v="7.9 L / 100 km"/>
    <n v="117114"/>
    <x v="419"/>
    <s v="Noosaville,"/>
    <s v="Noosaville"/>
    <x v="2"/>
    <s v="4 cyl"/>
    <x v="5"/>
    <s v=" 4 Doors"/>
    <s v=" 5 Seats"/>
    <x v="1"/>
  </r>
  <r>
    <x v="6"/>
    <x v="11"/>
    <x v="334"/>
    <x v="1"/>
    <s v="2015 Nissan Micra ST"/>
    <x v="1"/>
    <x v="1"/>
    <s v="3 cyl, 1.2 L"/>
    <x v="1"/>
    <x v="2"/>
    <s v="5.9 L / 100 km"/>
    <n v="56820"/>
    <x v="312"/>
    <s v="Oakleigh,"/>
    <s v="Oakleigh"/>
    <x v="1"/>
    <s v="3 cyl"/>
    <x v="1"/>
    <s v=" 5 Doors"/>
    <s v=" 5 Seats"/>
    <x v="2388"/>
  </r>
  <r>
    <x v="9"/>
    <x v="13"/>
    <x v="250"/>
    <x v="3"/>
    <s v="2021 Volkswagen T-Cross 85TSI Life"/>
    <x v="1"/>
    <x v="0"/>
    <s v="3 cyl, 1 L"/>
    <x v="1"/>
    <x v="1"/>
    <s v="5.4 L / 100 km"/>
    <n v="35231"/>
    <x v="412"/>
    <s v="Maroochydore,"/>
    <s v="Maroochydore"/>
    <x v="2"/>
    <s v="3 cyl"/>
    <x v="0"/>
    <s v=" 4 Doors"/>
    <s v=" 5 Seats"/>
    <x v="87"/>
  </r>
  <r>
    <x v="10"/>
    <x v="18"/>
    <x v="20"/>
    <x v="3"/>
    <s v="2006 Ford Territory Ghia Turbo (4X4)"/>
    <x v="1"/>
    <x v="0"/>
    <s v="6 cyl, 4 L"/>
    <x v="0"/>
    <x v="2"/>
    <s v="14.2 L / 100 km"/>
    <n v="231079"/>
    <x v="311"/>
    <s v="Ravenhall,"/>
    <s v="Ravenhall"/>
    <x v="1"/>
    <s v="6 cyl"/>
    <x v="0"/>
    <s v=" 4 Doors"/>
    <s v=" 5 Seats"/>
    <x v="163"/>
  </r>
  <r>
    <x v="2"/>
    <x v="2"/>
    <x v="11"/>
    <x v="3"/>
    <s v="2017 BMW X3 Xdrive 30D"/>
    <x v="1"/>
    <x v="0"/>
    <s v="6 cyl, 3 L"/>
    <x v="3"/>
    <x v="0"/>
    <s v="6 L / 100 km"/>
    <n v="120000"/>
    <x v="433"/>
    <s v="Sippy Downs,"/>
    <s v="Sippy Downs"/>
    <x v="2"/>
    <s v="6 cyl"/>
    <x v="0"/>
    <s v=" 4 Doors"/>
    <s v=" 5 Seats"/>
    <x v="2389"/>
  </r>
  <r>
    <x v="9"/>
    <x v="6"/>
    <x v="10"/>
    <x v="1"/>
    <s v="2018 Volkswagen Golf 110 TSI Trendline"/>
    <x v="1"/>
    <x v="0"/>
    <s v="4 cyl, 1.4 L"/>
    <x v="1"/>
    <x v="1"/>
    <s v="5.4 L / 100 km"/>
    <n v="29324"/>
    <x v="294"/>
    <s v="Carrum Downs,"/>
    <s v="Carrum Downs"/>
    <x v="1"/>
    <s v="4 cyl"/>
    <x v="1"/>
    <s v=" 5 Doors"/>
    <s v=" 5 Seats"/>
    <x v="176"/>
  </r>
  <r>
    <x v="9"/>
    <x v="13"/>
    <x v="250"/>
    <x v="3"/>
    <s v="2021 Volkswagen T-Cross 85TSI Life"/>
    <x v="1"/>
    <x v="0"/>
    <s v="3 cyl, 1 L"/>
    <x v="1"/>
    <x v="1"/>
    <s v="5.4 L / 100 km"/>
    <n v="41119"/>
    <x v="412"/>
    <s v="Maroochydore,"/>
    <s v="Maroochydore"/>
    <x v="2"/>
    <s v="3 cyl"/>
    <x v="0"/>
    <s v=" 4 Doors"/>
    <s v=" 5 Seats"/>
    <x v="87"/>
  </r>
  <r>
    <x v="16"/>
    <x v="1"/>
    <x v="76"/>
    <x v="1"/>
    <s v="2011 Mazda 2 NEO"/>
    <x v="1"/>
    <x v="0"/>
    <s v="4 cyl, 1.5 L"/>
    <x v="1"/>
    <x v="2"/>
    <s v="6.8 L / 100 km"/>
    <n v="142232"/>
    <x v="304"/>
    <s v="West Footscray,"/>
    <s v="West Footscray"/>
    <x v="1"/>
    <s v="4 cyl"/>
    <x v="1"/>
    <s v=" 5 Doors"/>
    <s v=" 5 Seats"/>
    <x v="204"/>
  </r>
  <r>
    <x v="16"/>
    <x v="9"/>
    <x v="316"/>
    <x v="89"/>
    <s v="2023 Mazda CX-30 G20E Evolve M HYB Vision (fwd)"/>
    <x v="2"/>
    <x v="0"/>
    <s v="4 cyl, 2 L"/>
    <x v="1"/>
    <x v="3"/>
    <s v="6.3 L / 100 km"/>
    <n v="25"/>
    <x v="303"/>
    <s v="Mount Gravatt,"/>
    <s v="Mount Gravatt"/>
    <x v="2"/>
    <s v="4 cyl"/>
    <x v="0"/>
    <s v=" 4 Doors"/>
    <s v=" 5 Seats"/>
    <x v="99"/>
  </r>
  <r>
    <x v="6"/>
    <x v="7"/>
    <x v="84"/>
    <x v="7"/>
    <s v="2016 Nissan Navara ST-X (4X2) (sunroof)"/>
    <x v="1"/>
    <x v="0"/>
    <s v="4 cyl, 2.3 L"/>
    <x v="2"/>
    <x v="0"/>
    <s v="6.8 L / 100 km"/>
    <n v="169014"/>
    <x v="414"/>
    <s v="Currimundi,"/>
    <s v="Currimundi"/>
    <x v="2"/>
    <s v="4 cyl"/>
    <x v="4"/>
    <s v=" 4 Doors"/>
    <s v=" 5 Seats"/>
    <x v="50"/>
  </r>
  <r>
    <x v="18"/>
    <x v="8"/>
    <x v="69"/>
    <x v="6"/>
    <s v="2012 Holden Cruze CD"/>
    <x v="1"/>
    <x v="0"/>
    <s v="4 cyl, 1.8 L"/>
    <x v="1"/>
    <x v="2"/>
    <s v="7.4 L / 100 km"/>
    <n v="159317"/>
    <x v="323"/>
    <s v="Point Cook,"/>
    <s v="Point Cook"/>
    <x v="1"/>
    <s v="4 cyl"/>
    <x v="5"/>
    <s v=" 4 Doors"/>
    <s v=" 5 Seats"/>
    <x v="193"/>
  </r>
  <r>
    <x v="10"/>
    <x v="2"/>
    <x v="179"/>
    <x v="3"/>
    <s v="2017 Ford Escape Trend (awd)"/>
    <x v="1"/>
    <x v="0"/>
    <s v="4 cyl, 2 L"/>
    <x v="0"/>
    <x v="1"/>
    <s v="8.8 L / 100 km"/>
    <n v="79214"/>
    <x v="301"/>
    <s v="Albion,"/>
    <s v="Albion"/>
    <x v="2"/>
    <s v="4 cyl"/>
    <x v="0"/>
    <s v=" 4 Doors"/>
    <s v=" 5 Seats"/>
    <x v="134"/>
  </r>
  <r>
    <x v="19"/>
    <x v="7"/>
    <x v="212"/>
    <x v="1"/>
    <s v="2016 Audi A1 Sportback 1.0 Tfsi"/>
    <x v="1"/>
    <x v="0"/>
    <s v="3 cyl, 1 L"/>
    <x v="1"/>
    <x v="1"/>
    <s v="4.4 L / 100 km"/>
    <n v="94967"/>
    <x v="103"/>
    <s v="Slacks Creek,"/>
    <s v="Slacks Creek"/>
    <x v="2"/>
    <s v="3 cyl"/>
    <x v="1"/>
    <s v=" 5 Doors"/>
    <s v=" 5 Seats"/>
    <x v="1"/>
  </r>
  <r>
    <x v="13"/>
    <x v="13"/>
    <x v="36"/>
    <x v="6"/>
    <s v="2021 Hyundai I30 Active"/>
    <x v="1"/>
    <x v="0"/>
    <s v="4 cyl, 2 L"/>
    <x v="1"/>
    <x v="2"/>
    <s v="7 L / 100 km"/>
    <n v="35655"/>
    <x v="419"/>
    <s v="Noosaville,"/>
    <s v="Noosaville"/>
    <x v="2"/>
    <s v="4 cyl"/>
    <x v="5"/>
    <s v=" 4 Doors"/>
    <s v=" 5 Seats"/>
    <x v="50"/>
  </r>
  <r>
    <x v="1"/>
    <x v="0"/>
    <x v="280"/>
    <x v="108"/>
    <s v="2022 MG ZST Excite"/>
    <x v="2"/>
    <x v="0"/>
    <s v="3 cyl, 1.3 L"/>
    <x v="1"/>
    <x v="2"/>
    <s v="7.3 L / 100 km"/>
    <n v="17"/>
    <x v="346"/>
    <s v="Browns Plains,"/>
    <s v="Browns Plains"/>
    <x v="2"/>
    <s v="3 cyl"/>
    <x v="0"/>
    <s v=" 5 Doors"/>
    <s v=" 5 Seats"/>
    <x v="1638"/>
  </r>
  <r>
    <x v="7"/>
    <x v="14"/>
    <x v="70"/>
    <x v="3"/>
    <s v="2007 Toyota RAV4 CV (4X4)"/>
    <x v="1"/>
    <x v="0"/>
    <s v="4 cyl, 2.4 L"/>
    <x v="3"/>
    <x v="2"/>
    <s v="9.6 L / 100 km"/>
    <n v="230915"/>
    <x v="386"/>
    <s v="Footscray,"/>
    <s v="Footscray"/>
    <x v="1"/>
    <s v="4 cyl"/>
    <x v="0"/>
    <s v=" 4 Doors"/>
    <s v=" 5 Seats"/>
    <x v="202"/>
  </r>
  <r>
    <x v="9"/>
    <x v="20"/>
    <x v="15"/>
    <x v="7"/>
    <s v="2020 Volkswagen Amarok TDI550 V6 Core 4Motion"/>
    <x v="1"/>
    <x v="0"/>
    <s v="6 cyl, 3 L"/>
    <x v="3"/>
    <x v="0"/>
    <s v="9.1 L / 100 km"/>
    <n v="102371"/>
    <x v="412"/>
    <s v="Maroochydore,"/>
    <s v="Maroochydore"/>
    <x v="2"/>
    <s v="6 cyl"/>
    <x v="4"/>
    <s v=" 4 Doors"/>
    <s v=" 5 Seats"/>
    <x v="333"/>
  </r>
  <r>
    <x v="7"/>
    <x v="5"/>
    <x v="26"/>
    <x v="1"/>
    <s v="2014 Toyota Yaris YRS"/>
    <x v="1"/>
    <x v="0"/>
    <s v="4 cyl, 1.5 L"/>
    <x v="1"/>
    <x v="2"/>
    <s v="6.3 L / 100 km"/>
    <n v="137467"/>
    <x v="306"/>
    <s v="Moorooka,"/>
    <s v="Moorooka"/>
    <x v="2"/>
    <s v="4 cyl"/>
    <x v="1"/>
    <s v=" 5 Doors"/>
    <s v=" 5 Seats"/>
    <x v="1349"/>
  </r>
  <r>
    <x v="1"/>
    <x v="13"/>
    <x v="270"/>
    <x v="3"/>
    <s v="2021 MG HS Core"/>
    <x v="1"/>
    <x v="0"/>
    <s v="4 cyl, 1.5 L"/>
    <x v="1"/>
    <x v="2"/>
    <s v="7.3 L / 100 km"/>
    <n v="26001"/>
    <x v="419"/>
    <s v="Noosaville,"/>
    <s v="Noosaville"/>
    <x v="2"/>
    <s v="4 cyl"/>
    <x v="0"/>
    <s v=" 4 Doors"/>
    <s v=" 5 Seats"/>
    <x v="132"/>
  </r>
  <r>
    <x v="6"/>
    <x v="15"/>
    <x v="158"/>
    <x v="3"/>
    <s v="2010 Nissan Pathfinder ST-L (4X4)"/>
    <x v="1"/>
    <x v="0"/>
    <s v="4 cyl, 2.5 L"/>
    <x v="3"/>
    <x v="0"/>
    <s v="10.5 L / 100 km"/>
    <n v="262000"/>
    <x v="433"/>
    <s v="Sippy Downs,"/>
    <s v="Sippy Downs"/>
    <x v="2"/>
    <s v="4 cyl"/>
    <x v="0"/>
    <s v=" 4 Doors"/>
    <s v=" 7 Seats"/>
    <x v="2390"/>
  </r>
  <r>
    <x v="12"/>
    <x v="18"/>
    <x v="64"/>
    <x v="6"/>
    <s v="2006 Subaru Liberty 2.0R"/>
    <x v="1"/>
    <x v="1"/>
    <s v="4 cyl, 2 L"/>
    <x v="0"/>
    <x v="2"/>
    <s v="9.1 L / 100 km"/>
    <n v="194000"/>
    <x v="310"/>
    <s v="Brooklyn,"/>
    <s v="Brooklyn"/>
    <x v="1"/>
    <s v="4 cyl"/>
    <x v="5"/>
    <s v=" 4 Doors"/>
    <s v=" 5 Seats"/>
    <x v="31"/>
  </r>
  <r>
    <x v="41"/>
    <x v="9"/>
    <x v="315"/>
    <x v="122"/>
    <s v="2023 GWM UTE Cannon Vanta (4X4)"/>
    <x v="2"/>
    <x v="0"/>
    <s v="4 cyl, 2 L"/>
    <x v="3"/>
    <x v="0"/>
    <s v="9.4 L / 100 km"/>
    <n v="22"/>
    <x v="415"/>
    <s v="Caloundra West,"/>
    <s v="Caloundra West"/>
    <x v="2"/>
    <s v="4 cyl"/>
    <x v="4"/>
    <s v=" 4 Doors"/>
    <s v=" 5 Seats"/>
    <x v="856"/>
  </r>
  <r>
    <x v="8"/>
    <x v="17"/>
    <x v="111"/>
    <x v="6"/>
    <s v="2008 Honda Accord Euro Luxury"/>
    <x v="1"/>
    <x v="0"/>
    <s v="4 cyl, 2.4 L"/>
    <x v="1"/>
    <x v="1"/>
    <s v="8.9 L / 100 km"/>
    <n v="172050"/>
    <x v="307"/>
    <s v="Deer Park,"/>
    <s v="Deer Park"/>
    <x v="1"/>
    <s v="4 cyl"/>
    <x v="5"/>
    <s v=" 4 Doors"/>
    <s v=" 5 Seats"/>
    <x v="13"/>
  </r>
  <r>
    <x v="18"/>
    <x v="8"/>
    <x v="240"/>
    <x v="6"/>
    <s v="2012 Holden Caprice"/>
    <x v="1"/>
    <x v="0"/>
    <s v="6 cyl, 3.6 L"/>
    <x v="2"/>
    <x v="2"/>
    <s v="9.8 L / 100 km"/>
    <n v="212994"/>
    <x v="431"/>
    <s v="Alexandra Headland,"/>
    <s v="Alexandra Headland"/>
    <x v="2"/>
    <s v="6 cyl"/>
    <x v="5"/>
    <s v=" 4 Doors"/>
    <s v=" 5 Seats"/>
    <x v="18"/>
  </r>
  <r>
    <x v="16"/>
    <x v="11"/>
    <x v="49"/>
    <x v="1"/>
    <s v="2015 Mazda 3 SP25 GT"/>
    <x v="1"/>
    <x v="0"/>
    <s v="4 cyl, 2.5 L"/>
    <x v="1"/>
    <x v="2"/>
    <s v="6.1 L / 100 km"/>
    <n v="86740"/>
    <x v="415"/>
    <s v="Caloundra West,"/>
    <s v="Caloundra West"/>
    <x v="2"/>
    <s v="4 cyl"/>
    <x v="1"/>
    <s v=" 5 Doors"/>
    <s v=" 5 Seats"/>
    <x v="56"/>
  </r>
  <r>
    <x v="16"/>
    <x v="4"/>
    <x v="55"/>
    <x v="7"/>
    <s v="2013 Mazda BT-50 XTR (4X4)"/>
    <x v="1"/>
    <x v="0"/>
    <s v="5 cyl, 3.2 L"/>
    <x v="3"/>
    <x v="0"/>
    <s v="9.2 L / 100 km"/>
    <n v="288080"/>
    <x v="379"/>
    <s v="Williamstown North,"/>
    <s v="Williamstown North"/>
    <x v="1"/>
    <s v="5 cyl"/>
    <x v="4"/>
    <s v=" 4 Doors"/>
    <s v=" 5 Seats"/>
    <x v="82"/>
  </r>
  <r>
    <x v="18"/>
    <x v="2"/>
    <x v="130"/>
    <x v="7"/>
    <s v="2017 Holden Colorado LS (4X4)"/>
    <x v="1"/>
    <x v="0"/>
    <s v="4 cyl, 2.8 L"/>
    <x v="3"/>
    <x v="0"/>
    <s v="9 L / 100 km"/>
    <n v="130088"/>
    <x v="421"/>
    <s v="Colac West,"/>
    <s v="Colac West"/>
    <x v="1"/>
    <s v="4 cyl"/>
    <x v="4"/>
    <s v=" 4 Doors"/>
    <s v=" 5 Seats"/>
    <x v="35"/>
  </r>
  <r>
    <x v="2"/>
    <x v="8"/>
    <x v="161"/>
    <x v="6"/>
    <s v="2012 BMW 320I"/>
    <x v="1"/>
    <x v="0"/>
    <s v="4 cyl, 2 L"/>
    <x v="2"/>
    <x v="1"/>
    <s v="6 L / 100 km"/>
    <n v="110000"/>
    <x v="312"/>
    <s v="Oakleigh,"/>
    <s v="Oakleigh"/>
    <x v="1"/>
    <s v="4 cyl"/>
    <x v="5"/>
    <s v=" 4 Doors"/>
    <s v=" 5 Seats"/>
    <x v="53"/>
  </r>
  <r>
    <x v="41"/>
    <x v="9"/>
    <x v="279"/>
    <x v="122"/>
    <s v="2023 GWM Haval Jolion Ultra"/>
    <x v="2"/>
    <x v="0"/>
    <s v="4 cyl, 1.5 L"/>
    <x v="1"/>
    <x v="1"/>
    <s v="8.1 L / 100 km"/>
    <n v="22"/>
    <x v="415"/>
    <s v="Caloundra West,"/>
    <s v="Caloundra West"/>
    <x v="2"/>
    <s v="4 cyl"/>
    <x v="0"/>
    <s v=" 4 Doors"/>
    <s v=" 5 Seats"/>
    <x v="791"/>
  </r>
  <r>
    <x v="10"/>
    <x v="15"/>
    <x v="13"/>
    <x v="1"/>
    <s v="2010 Ford Fiesta Econetic"/>
    <x v="1"/>
    <x v="1"/>
    <s v="4 cyl, 1.6 L"/>
    <x v="1"/>
    <x v="0"/>
    <s v="3.7 L / 100 km"/>
    <n v="279205"/>
    <x v="417"/>
    <s v="Rosemount,"/>
    <s v="Rosemount"/>
    <x v="2"/>
    <s v="4 cyl"/>
    <x v="1"/>
    <s v=" 5 Doors"/>
    <s v=" 5 Seats"/>
    <x v="811"/>
  </r>
  <r>
    <x v="21"/>
    <x v="15"/>
    <x v="52"/>
    <x v="1"/>
    <s v="2010 Mini Cooper D"/>
    <x v="1"/>
    <x v="1"/>
    <s v="4 cyl, 1.6 L"/>
    <x v="1"/>
    <x v="0"/>
    <s v="3.9 L / 100 km"/>
    <n v="92940"/>
    <x v="320"/>
    <s v="Springwood,"/>
    <s v="Springwood"/>
    <x v="2"/>
    <s v="4 cyl"/>
    <x v="1"/>
    <s v=" 2 Doors"/>
    <s v=" 4 Seats"/>
    <x v="213"/>
  </r>
  <r>
    <x v="7"/>
    <x v="11"/>
    <x v="38"/>
    <x v="3"/>
    <s v="2015 Toyota Kluger GX (4X2)"/>
    <x v="1"/>
    <x v="0"/>
    <s v="6 cyl, 3.5 L"/>
    <x v="1"/>
    <x v="2"/>
    <s v="10.2 L / 100 km"/>
    <n v="125965"/>
    <x v="414"/>
    <s v="Currimundi,"/>
    <s v="Currimundi"/>
    <x v="2"/>
    <s v="6 cyl"/>
    <x v="0"/>
    <s v=" 4 Doors"/>
    <s v=" 7 Seats"/>
    <x v="77"/>
  </r>
  <r>
    <x v="41"/>
    <x v="9"/>
    <x v="279"/>
    <x v="105"/>
    <s v="2023 GWM Haval Jolion Premium"/>
    <x v="2"/>
    <x v="0"/>
    <s v="4 cyl, 1.5 L"/>
    <x v="1"/>
    <x v="1"/>
    <s v="8.1 L / 100 km"/>
    <n v="9"/>
    <x v="300"/>
    <s v="Kedron,"/>
    <s v="Kedron"/>
    <x v="2"/>
    <s v="4 cyl"/>
    <x v="0"/>
    <s v=" 4 Doors"/>
    <s v=" 5 Seats"/>
    <x v="845"/>
  </r>
  <r>
    <x v="21"/>
    <x v="4"/>
    <x v="52"/>
    <x v="1"/>
    <s v="2013 Mini Cooper S"/>
    <x v="1"/>
    <x v="1"/>
    <s v="4 cyl, 1.6 L"/>
    <x v="1"/>
    <x v="1"/>
    <s v="6.3 L / 100 km"/>
    <n v="97986"/>
    <x v="298"/>
    <s v="Rocklea,"/>
    <s v="Rocklea"/>
    <x v="2"/>
    <s v="4 cyl"/>
    <x v="1"/>
    <s v=" 2 Doors"/>
    <s v=" 4 Seats"/>
    <x v="2391"/>
  </r>
  <r>
    <x v="20"/>
    <x v="7"/>
    <x v="135"/>
    <x v="10"/>
    <s v="2016 Kia Carnival Platinum"/>
    <x v="1"/>
    <x v="0"/>
    <s v="4 cyl, 2.2 L"/>
    <x v="1"/>
    <x v="0"/>
    <s v="7.7 L / 100 km"/>
    <n v="133561"/>
    <x v="416"/>
    <s v="Buderim,"/>
    <s v="Buderim"/>
    <x v="2"/>
    <s v="4 cyl"/>
    <x v="8"/>
    <s v=" 4 Doors"/>
    <s v=" 8 Seats"/>
    <x v="2392"/>
  </r>
  <r>
    <x v="18"/>
    <x v="6"/>
    <x v="129"/>
    <x v="1"/>
    <s v="2018 Holden Astra R"/>
    <x v="1"/>
    <x v="0"/>
    <s v="4 cyl, 1.4 L"/>
    <x v="1"/>
    <x v="1"/>
    <s v="5.8 L / 100 km"/>
    <n v="73465"/>
    <x v="92"/>
    <s v="Cheltenham,"/>
    <s v="Cheltenham"/>
    <x v="1"/>
    <s v="4 cyl"/>
    <x v="1"/>
    <s v=" 5 Doors"/>
    <s v=" 5 Seats"/>
    <x v="737"/>
  </r>
  <r>
    <x v="9"/>
    <x v="12"/>
    <x v="173"/>
    <x v="10"/>
    <s v="2019 Volkswagen Multivan Black Edition"/>
    <x v="1"/>
    <x v="0"/>
    <s v="4 cyl, 2 L"/>
    <x v="1"/>
    <x v="0"/>
    <s v="7.7 L / 100 km"/>
    <n v="58224"/>
    <x v="412"/>
    <s v="Maroochydore,"/>
    <s v="Maroochydore"/>
    <x v="2"/>
    <s v="4 cyl"/>
    <x v="8"/>
    <s v=" 4 Doors"/>
    <s v=" 7 Seats"/>
    <x v="621"/>
  </r>
  <r>
    <x v="7"/>
    <x v="17"/>
    <x v="190"/>
    <x v="6"/>
    <s v="2008 Toyota Aurion Sportivo SX6"/>
    <x v="1"/>
    <x v="0"/>
    <s v="6 cyl, 3.5 L"/>
    <x v="1"/>
    <x v="2"/>
    <s v="9.9 L / 100 km"/>
    <n v="276545"/>
    <x v="298"/>
    <s v="Rocklea,"/>
    <s v="Rocklea"/>
    <x v="2"/>
    <s v="6 cyl"/>
    <x v="5"/>
    <s v=" 4 Doors"/>
    <s v=" 5 Seats"/>
    <x v="151"/>
  </r>
  <r>
    <x v="10"/>
    <x v="12"/>
    <x v="75"/>
    <x v="7"/>
    <s v="2019 Ford Ranger XLT 3.2 (4X4)"/>
    <x v="1"/>
    <x v="0"/>
    <s v="4 cyl, 2 L"/>
    <x v="3"/>
    <x v="0"/>
    <s v="7.4 L / 100 km"/>
    <n v="59236"/>
    <x v="421"/>
    <s v="Colac West,"/>
    <s v="Colac West"/>
    <x v="1"/>
    <s v="4 cyl"/>
    <x v="4"/>
    <s v=" 4 Doors"/>
    <s v=" 4 Seats"/>
    <x v="154"/>
  </r>
  <r>
    <x v="15"/>
    <x v="12"/>
    <x v="340"/>
    <x v="3"/>
    <s v="2019 Volvo XC40 T4 Inscription (awd)"/>
    <x v="1"/>
    <x v="0"/>
    <s v="4 cyl, 2 L"/>
    <x v="0"/>
    <x v="1"/>
    <s v="7.4 L / 100 km"/>
    <n v="51602"/>
    <x v="419"/>
    <s v="Noosaville,"/>
    <s v="Noosaville"/>
    <x v="2"/>
    <s v="4 cyl"/>
    <x v="0"/>
    <s v=" 4 Doors"/>
    <s v=" 5 Seats"/>
    <x v="198"/>
  </r>
  <r>
    <x v="7"/>
    <x v="6"/>
    <x v="65"/>
    <x v="3"/>
    <s v="2018 Toyota C-HR (2WD)"/>
    <x v="1"/>
    <x v="0"/>
    <s v="4 cyl, 1.2 L"/>
    <x v="1"/>
    <x v="1"/>
    <s v="5.5 L / 100 km"/>
    <n v="77416"/>
    <x v="299"/>
    <s v="Frankston,"/>
    <s v="Frankston"/>
    <x v="1"/>
    <s v="4 cyl"/>
    <x v="0"/>
    <s v=" 4 Doors"/>
    <s v=" 5 Seats"/>
    <x v="2393"/>
  </r>
  <r>
    <x v="14"/>
    <x v="11"/>
    <x v="58"/>
    <x v="3"/>
    <s v="2015 Jeep Grand Cherokee Overland (4X4)"/>
    <x v="1"/>
    <x v="0"/>
    <s v="6 cyl, 3.6 L"/>
    <x v="3"/>
    <x v="1"/>
    <s v="10.4 L / 100 km"/>
    <n v="172063"/>
    <x v="371"/>
    <s v="Keilor East,"/>
    <s v="Keilor East"/>
    <x v="1"/>
    <s v="6 cyl"/>
    <x v="0"/>
    <s v=" 4 Doors"/>
    <s v=" 5 Seats"/>
    <x v="2394"/>
  </r>
  <r>
    <x v="12"/>
    <x v="1"/>
    <x v="66"/>
    <x v="3"/>
    <s v="2011 Subaru Forester XS"/>
    <x v="1"/>
    <x v="0"/>
    <s v="4 cyl, 2.5 L"/>
    <x v="0"/>
    <x v="2"/>
    <s v="9.3 L / 100 km"/>
    <n v="170566"/>
    <x v="304"/>
    <s v="West Footscray,"/>
    <s v="West Footscray"/>
    <x v="1"/>
    <s v="4 cyl"/>
    <x v="0"/>
    <s v=" 4 Doors"/>
    <s v=" 5 Seats"/>
    <x v="30"/>
  </r>
  <r>
    <x v="18"/>
    <x v="4"/>
    <x v="130"/>
    <x v="3"/>
    <s v="2013 Holden Colorado 7 LTZ (4X4)"/>
    <x v="1"/>
    <x v="0"/>
    <s v="4 cyl, 2.8 L"/>
    <x v="3"/>
    <x v="0"/>
    <s v="9.4 L / 100 km"/>
    <n v="128917"/>
    <x v="424"/>
    <s v="Gympie,"/>
    <s v="Gympie"/>
    <x v="2"/>
    <s v="4 cyl"/>
    <x v="0"/>
    <s v=" 4 Doors"/>
    <s v=" 7 Seats"/>
    <x v="87"/>
  </r>
  <r>
    <x v="11"/>
    <x v="0"/>
    <x v="29"/>
    <x v="95"/>
    <s v="2022 Mitsubishi Triton GSR (4X4)"/>
    <x v="2"/>
    <x v="0"/>
    <s v="4 cyl, 2.4 L"/>
    <x v="3"/>
    <x v="0"/>
    <s v="8.6 L / 100 km"/>
    <n v="39"/>
    <x v="314"/>
    <s v="Hoppers Crossing,"/>
    <s v="Hoppers Crossing"/>
    <x v="1"/>
    <s v="4 cyl"/>
    <x v="4"/>
    <s v=" 4 Doors"/>
    <s v=" 5 Seats"/>
    <x v="2395"/>
  </r>
  <r>
    <x v="25"/>
    <x v="13"/>
    <x v="98"/>
    <x v="7"/>
    <s v="2021 Isuzu D-MAX X-Terrain (4X4)"/>
    <x v="1"/>
    <x v="0"/>
    <s v="4 cyl, 3 L"/>
    <x v="3"/>
    <x v="0"/>
    <s v="8 L / 100 km"/>
    <n v="11683"/>
    <x v="424"/>
    <s v="Gympie,"/>
    <s v="Gympie"/>
    <x v="2"/>
    <s v="4 cyl"/>
    <x v="4"/>
    <s v=" 4 Doors"/>
    <s v=" 5 Seats"/>
    <x v="334"/>
  </r>
  <r>
    <x v="11"/>
    <x v="23"/>
    <x v="143"/>
    <x v="3"/>
    <s v="2002 Mitsubishi Pajero Exceed LWB (4X4)"/>
    <x v="1"/>
    <x v="0"/>
    <s v="6 cyl, 3.5 L"/>
    <x v="3"/>
    <x v="2"/>
    <s v="14.6 L / 100 km"/>
    <n v="237787"/>
    <x v="424"/>
    <s v="Gympie,"/>
    <s v="Gympie"/>
    <x v="2"/>
    <s v="6 cyl"/>
    <x v="0"/>
    <s v=" 4 Doors"/>
    <s v=" 7 Seats"/>
    <x v="30"/>
  </r>
  <r>
    <x v="3"/>
    <x v="6"/>
    <x v="99"/>
    <x v="1"/>
    <s v="2018 Mercedes-Benz A200"/>
    <x v="1"/>
    <x v="0"/>
    <s v="4 cyl, 1.6 L"/>
    <x v="1"/>
    <x v="1"/>
    <s v="6.1 L / 100 km"/>
    <n v="45650"/>
    <x v="301"/>
    <s v="Albion,"/>
    <s v="Albion"/>
    <x v="2"/>
    <s v="4 cyl"/>
    <x v="1"/>
    <s v=" 5 Doors"/>
    <s v=" 5 Seats"/>
    <x v="268"/>
  </r>
  <r>
    <x v="7"/>
    <x v="3"/>
    <x v="70"/>
    <x v="3"/>
    <s v="2000 Toyota RAV4 Edge (4X4)"/>
    <x v="1"/>
    <x v="0"/>
    <s v="4 cyl, 2 L"/>
    <x v="3"/>
    <x v="2"/>
    <s v="9 L / 100 km"/>
    <n v="236487"/>
    <x v="103"/>
    <s v="Slacks Creek,"/>
    <s v="Slacks Creek"/>
    <x v="2"/>
    <s v="4 cyl"/>
    <x v="0"/>
    <s v=" 4 Doors"/>
    <s v=" 5 Seats"/>
    <x v="123"/>
  </r>
  <r>
    <x v="14"/>
    <x v="5"/>
    <x v="27"/>
    <x v="3"/>
    <s v="2014 Jeep Patriot Sport (4X2)"/>
    <x v="1"/>
    <x v="0"/>
    <s v="4 cyl, 2 L"/>
    <x v="2"/>
    <x v="1"/>
    <s v="8.2 L / 100 km"/>
    <n v="215608"/>
    <x v="304"/>
    <s v="West Footscray,"/>
    <s v="West Footscray"/>
    <x v="1"/>
    <s v="4 cyl"/>
    <x v="0"/>
    <s v=" 4 Doors"/>
    <s v=" 5 Seats"/>
    <x v="202"/>
  </r>
  <r>
    <x v="41"/>
    <x v="0"/>
    <x v="279"/>
    <x v="127"/>
    <s v="2022 GWM Haval Jolion Ultra"/>
    <x v="0"/>
    <x v="0"/>
    <s v="4 cyl, 1.5 L"/>
    <x v="1"/>
    <x v="1"/>
    <s v="8.1 L / 100 km"/>
    <n v="2013"/>
    <x v="419"/>
    <s v="Noosaville,"/>
    <s v="Noosaville"/>
    <x v="2"/>
    <s v="4 cyl"/>
    <x v="0"/>
    <s v=" 4 Doors"/>
    <s v=" 5 Seats"/>
    <x v="2396"/>
  </r>
  <r>
    <x v="13"/>
    <x v="11"/>
    <x v="88"/>
    <x v="1"/>
    <s v="2015 Hyundai Veloster SR Turbo"/>
    <x v="1"/>
    <x v="1"/>
    <s v="4 cyl, 1.6 L"/>
    <x v="1"/>
    <x v="2"/>
    <s v="6.9 L / 100 km"/>
    <n v="54200"/>
    <x v="327"/>
    <s v="Chermside,"/>
    <s v="Chermside"/>
    <x v="2"/>
    <s v="4 cyl"/>
    <x v="1"/>
    <s v=" 3 Doors"/>
    <s v=" 4 Seats"/>
    <x v="91"/>
  </r>
  <r>
    <x v="6"/>
    <x v="15"/>
    <x v="84"/>
    <x v="7"/>
    <s v="2010 Nissan Navara ST-R (4X4)"/>
    <x v="1"/>
    <x v="1"/>
    <s v="4 cyl, 2.5 L"/>
    <x v="3"/>
    <x v="0"/>
    <s v="9.2 L / 100 km"/>
    <n v="150319"/>
    <x v="434"/>
    <s v="Launceston,"/>
    <s v="Launceston"/>
    <x v="6"/>
    <s v="4 cyl"/>
    <x v="4"/>
    <s v=" 4 Doors"/>
    <s v=" 5 Seats"/>
    <x v="63"/>
  </r>
  <r>
    <x v="22"/>
    <x v="0"/>
    <x v="257"/>
    <x v="1"/>
    <s v="2022 Suzuki Baleno GL"/>
    <x v="1"/>
    <x v="0"/>
    <s v="4 cyl, 1.4 L"/>
    <x v="1"/>
    <x v="2"/>
    <s v="5.4 L / 100 km"/>
    <n v="30870"/>
    <x v="434"/>
    <s v="Launceston,"/>
    <s v="Launceston"/>
    <x v="6"/>
    <s v="4 cyl"/>
    <x v="1"/>
    <s v=" 4 Doors"/>
    <s v=" 5 Seats"/>
    <x v="1"/>
  </r>
  <r>
    <x v="13"/>
    <x v="9"/>
    <x v="402"/>
    <x v="102"/>
    <s v="2023 Hyundai Palisade Highlander (7 Seat)"/>
    <x v="2"/>
    <x v="0"/>
    <s v="4 cyl, 2.2 L"/>
    <x v="0"/>
    <x v="0"/>
    <s v="7.3 L / 100 km"/>
    <n v="20"/>
    <x v="358"/>
    <s v="Indooroopilly,"/>
    <s v="Indooroopilly"/>
    <x v="2"/>
    <s v="4 cyl"/>
    <x v="0"/>
    <s v=" 4 Doors"/>
    <s v=" 7 Seats"/>
    <x v="2397"/>
  </r>
  <r>
    <x v="10"/>
    <x v="12"/>
    <x v="365"/>
    <x v="3"/>
    <s v="2019 Ford Endura Titanium (fwd)"/>
    <x v="1"/>
    <x v="0"/>
    <s v="4 cyl, 2 L"/>
    <x v="1"/>
    <x v="0"/>
    <s v="6.7 L / 100 km"/>
    <n v="55812"/>
    <x v="434"/>
    <s v="Launceston,"/>
    <s v="Launceston"/>
    <x v="6"/>
    <s v="4 cyl"/>
    <x v="0"/>
    <s v=" 4 Doors"/>
    <s v=" 5 Seats"/>
    <x v="4"/>
  </r>
  <r>
    <x v="22"/>
    <x v="0"/>
    <x v="260"/>
    <x v="93"/>
    <s v="2022 Suzuki Ignis GL"/>
    <x v="2"/>
    <x v="0"/>
    <s v="4 cyl, 1.2 L"/>
    <x v="1"/>
    <x v="1"/>
    <s v="4.9 L / 100 km"/>
    <s v="-"/>
    <x v="320"/>
    <s v="Springwood,"/>
    <s v="Springwood"/>
    <x v="2"/>
    <s v="4 cyl"/>
    <x v="0"/>
    <s v=" 4 Doors"/>
    <s v=" 5 Seats"/>
    <x v="2287"/>
  </r>
  <r>
    <x v="20"/>
    <x v="0"/>
    <x v="135"/>
    <x v="10"/>
    <s v="2022 Kia Carnival S"/>
    <x v="1"/>
    <x v="0"/>
    <s v="4 cyl, 2.2 L"/>
    <x v="1"/>
    <x v="0"/>
    <s v="6.5 L / 100 km"/>
    <n v="16097"/>
    <x v="434"/>
    <s v="Launceston,"/>
    <s v="Launceston"/>
    <x v="6"/>
    <s v="4 cyl"/>
    <x v="8"/>
    <s v=" 4 Doors"/>
    <s v=" 8 Seats"/>
    <x v="0"/>
  </r>
  <r>
    <x v="3"/>
    <x v="6"/>
    <x v="99"/>
    <x v="1"/>
    <s v="2018 Mercedes-Benz A200"/>
    <x v="1"/>
    <x v="0"/>
    <s v="4 cyl, 1.3 L"/>
    <x v="1"/>
    <x v="1"/>
    <s v="5.7 L / 100 km"/>
    <n v="42337"/>
    <x v="301"/>
    <s v="Albion,"/>
    <s v="Albion"/>
    <x v="2"/>
    <s v="4 cyl"/>
    <x v="1"/>
    <s v=" 5 Doors"/>
    <s v=" 5 Seats"/>
    <x v="928"/>
  </r>
  <r>
    <x v="6"/>
    <x v="2"/>
    <x v="84"/>
    <x v="7"/>
    <s v="2017 Nissan Navara ST-X (4X4) (sunroof)"/>
    <x v="1"/>
    <x v="0"/>
    <s v="4 cyl, 2.3 L"/>
    <x v="3"/>
    <x v="0"/>
    <s v="7 L / 100 km"/>
    <n v="86575"/>
    <x v="434"/>
    <s v="Launceston,"/>
    <s v="Launceston"/>
    <x v="6"/>
    <s v="4 cyl"/>
    <x v="4"/>
    <s v=" 4 Doors"/>
    <s v=" 5 Seats"/>
    <x v="196"/>
  </r>
  <r>
    <x v="11"/>
    <x v="17"/>
    <x v="29"/>
    <x v="7"/>
    <s v="2008 Mitsubishi Triton GLX"/>
    <x v="1"/>
    <x v="1"/>
    <s v="4 cyl, 2.4 L"/>
    <x v="2"/>
    <x v="2"/>
    <s v="10.9 L / 100 km"/>
    <n v="312286"/>
    <x v="100"/>
    <s v="Laverton North,"/>
    <s v="Laverton North"/>
    <x v="1"/>
    <s v="4 cyl"/>
    <x v="4"/>
    <s v=" 4 Doors"/>
    <s v=" 5 Seats"/>
    <x v="31"/>
  </r>
  <r>
    <x v="1"/>
    <x v="0"/>
    <x v="116"/>
    <x v="99"/>
    <s v="2022 MG ZS EV Excite"/>
    <x v="2"/>
    <x v="0"/>
    <s v="0 L"/>
    <x v="1"/>
    <x v="4"/>
    <s v="0 L / 100 km"/>
    <n v="10"/>
    <x v="362"/>
    <s v="Cleveland,"/>
    <s v="Cleveland"/>
    <x v="2"/>
    <s v="0 L"/>
    <x v="0"/>
    <s v=" 4 Doors"/>
    <s v=" 5 Seats"/>
    <x v="211"/>
  </r>
  <r>
    <x v="20"/>
    <x v="5"/>
    <x v="81"/>
    <x v="3"/>
    <s v="2014 Kia Sportage SI (fwd)"/>
    <x v="1"/>
    <x v="0"/>
    <s v="4 cyl, 2 L"/>
    <x v="1"/>
    <x v="2"/>
    <s v="8.8 L / 100 km"/>
    <n v="137044"/>
    <x v="306"/>
    <s v="Moorooka,"/>
    <s v="Moorooka"/>
    <x v="2"/>
    <s v="4 cyl"/>
    <x v="0"/>
    <s v=" 4 Doors"/>
    <s v=" 5 Seats"/>
    <x v="93"/>
  </r>
  <r>
    <x v="18"/>
    <x v="8"/>
    <x v="53"/>
    <x v="10"/>
    <s v="2012 Holden Commodore SV6 Z-Series"/>
    <x v="1"/>
    <x v="0"/>
    <s v="6 cyl, 3.6 L"/>
    <x v="2"/>
    <x v="2"/>
    <s v="9.8 L / 100 km"/>
    <n v="140148"/>
    <x v="435"/>
    <s v="Warrnambool,"/>
    <s v="Warrnambool"/>
    <x v="1"/>
    <s v="6 cyl"/>
    <x v="8"/>
    <s v=" 4 Doors"/>
    <s v=" 5 Seats"/>
    <x v="1"/>
  </r>
  <r>
    <x v="18"/>
    <x v="19"/>
    <x v="53"/>
    <x v="7"/>
    <s v="2009 Holden Commodore SS-V"/>
    <x v="1"/>
    <x v="1"/>
    <s v="8 cyl, 6 L"/>
    <x v="2"/>
    <x v="2"/>
    <s v="14.5 L / 100 km"/>
    <n v="164041"/>
    <x v="436"/>
    <s v="Camdale,"/>
    <s v="Camdale"/>
    <x v="6"/>
    <s v="8 cyl"/>
    <x v="4"/>
    <s v=" 2 Doors"/>
    <s v=" 2 Seats"/>
    <x v="105"/>
  </r>
  <r>
    <x v="13"/>
    <x v="19"/>
    <x v="36"/>
    <x v="1"/>
    <s v="2009 Hyundai I30 SLX"/>
    <x v="1"/>
    <x v="0"/>
    <s v="4 cyl, 2 L"/>
    <x v="1"/>
    <x v="2"/>
    <s v="7.6 L / 100 km"/>
    <n v="190785"/>
    <x v="326"/>
    <s v="Hendra,"/>
    <s v="Hendra"/>
    <x v="2"/>
    <s v="4 cyl"/>
    <x v="1"/>
    <s v=" 5 Doors"/>
    <s v=" 5 Seats"/>
    <x v="147"/>
  </r>
  <r>
    <x v="11"/>
    <x v="12"/>
    <x v="186"/>
    <x v="3"/>
    <s v="2019 Mitsubishi Eclipse Cross LS (2WD)"/>
    <x v="1"/>
    <x v="0"/>
    <s v="4 cyl, 1.5 L"/>
    <x v="1"/>
    <x v="2"/>
    <s v="7.3 L / 100 km"/>
    <n v="37858"/>
    <x v="301"/>
    <s v="Albion,"/>
    <s v="Albion"/>
    <x v="2"/>
    <s v="4 cyl"/>
    <x v="0"/>
    <s v=" 4 Doors"/>
    <s v=" 5 Seats"/>
    <x v="50"/>
  </r>
  <r>
    <x v="10"/>
    <x v="13"/>
    <x v="75"/>
    <x v="7"/>
    <s v="2021 Ford Ranger Wildtrak X 2.0 (4X4)"/>
    <x v="1"/>
    <x v="0"/>
    <s v="4 cyl, 2 L"/>
    <x v="3"/>
    <x v="0"/>
    <s v="7.4 L / 100 km"/>
    <n v="62182"/>
    <x v="434"/>
    <s v="Launceston,"/>
    <s v="Launceston"/>
    <x v="6"/>
    <s v="4 cyl"/>
    <x v="4"/>
    <s v=" 4 Doors"/>
    <s v=" 5 Seats"/>
    <x v="113"/>
  </r>
  <r>
    <x v="7"/>
    <x v="2"/>
    <x v="85"/>
    <x v="7"/>
    <s v="2017 Toyota Hilux SR5 (4X4)"/>
    <x v="1"/>
    <x v="0"/>
    <s v="4 cyl, 2.8 L"/>
    <x v="3"/>
    <x v="0"/>
    <s v="8.5 L / 100 km"/>
    <n v="141410"/>
    <x v="434"/>
    <s v="Launceston,"/>
    <s v="Launceston"/>
    <x v="6"/>
    <s v="4 cyl"/>
    <x v="4"/>
    <s v=" 4 Doors"/>
    <s v=" 5 Seats"/>
    <x v="122"/>
  </r>
  <r>
    <x v="41"/>
    <x v="0"/>
    <x v="279"/>
    <x v="88"/>
    <s v="2022 GWM Haval Jolion Ultra Hybrid"/>
    <x v="2"/>
    <x v="0"/>
    <s v="4 cyl, 1.5 L"/>
    <x v="1"/>
    <x v="3"/>
    <s v="5 L / 100 km"/>
    <n v="10"/>
    <x v="350"/>
    <s v="Hillcrest,"/>
    <s v="Hillcrest"/>
    <x v="2"/>
    <s v="4 cyl"/>
    <x v="0"/>
    <s v=" 4 Doors"/>
    <s v=" 5 Seats"/>
    <x v="555"/>
  </r>
  <r>
    <x v="10"/>
    <x v="17"/>
    <x v="75"/>
    <x v="7"/>
    <s v="2008 Ford Ranger XLT (4X4)"/>
    <x v="1"/>
    <x v="1"/>
    <s v="4 cyl, 3 L"/>
    <x v="3"/>
    <x v="0"/>
    <s v="9.3 L / 100 km"/>
    <n v="186236"/>
    <x v="434"/>
    <s v="Launceston,"/>
    <s v="Launceston"/>
    <x v="6"/>
    <s v="4 cyl"/>
    <x v="4"/>
    <s v=" 4 Doors"/>
    <s v=" 5 Seats"/>
    <x v="90"/>
  </r>
  <r>
    <x v="20"/>
    <x v="0"/>
    <x v="101"/>
    <x v="3"/>
    <s v="2022 Kia Sorento S 7 Seat"/>
    <x v="1"/>
    <x v="0"/>
    <s v="6 cyl, 3.5 L"/>
    <x v="1"/>
    <x v="2"/>
    <s v="9.7 L / 100 km"/>
    <n v="1473"/>
    <x v="434"/>
    <s v="Launceston,"/>
    <s v="Launceston"/>
    <x v="6"/>
    <s v="6 cyl"/>
    <x v="0"/>
    <s v=" 4 Doors"/>
    <s v=" 7 Seats"/>
    <x v="440"/>
  </r>
  <r>
    <x v="19"/>
    <x v="19"/>
    <x v="106"/>
    <x v="9"/>
    <s v="2009 Audi A3 2.0 Tfsi Ambition"/>
    <x v="1"/>
    <x v="0"/>
    <s v="4 cyl, 2 L"/>
    <x v="1"/>
    <x v="1"/>
    <s v="7.6 L / 100 km"/>
    <n v="137905"/>
    <x v="100"/>
    <s v="Laverton North,"/>
    <s v="Laverton North"/>
    <x v="1"/>
    <s v="4 cyl"/>
    <x v="7"/>
    <s v=" 2 Doors"/>
    <s v=" 4 Seats"/>
    <x v="1"/>
  </r>
  <r>
    <x v="25"/>
    <x v="12"/>
    <x v="102"/>
    <x v="3"/>
    <s v="2019 Isuzu MU-X LS-U (4X2)"/>
    <x v="1"/>
    <x v="0"/>
    <s v="4 cyl, 3 L"/>
    <x v="1"/>
    <x v="0"/>
    <s v="8.1 L / 100 km"/>
    <n v="102941"/>
    <x v="434"/>
    <s v="Launceston,"/>
    <s v="Launceston"/>
    <x v="6"/>
    <s v="4 cyl"/>
    <x v="0"/>
    <s v=" 4 Doors"/>
    <s v=" 7 Seats"/>
    <x v="4"/>
  </r>
  <r>
    <x v="18"/>
    <x v="4"/>
    <x v="552"/>
    <x v="6"/>
    <s v="2013 Holden Malibu CDX"/>
    <x v="1"/>
    <x v="0"/>
    <s v="4 cyl, 2.4 L"/>
    <x v="1"/>
    <x v="2"/>
    <s v="8 L / 100 km"/>
    <n v="154209"/>
    <x v="322"/>
    <s v="Eagle Farm,"/>
    <s v="Eagle Farm"/>
    <x v="2"/>
    <s v="4 cyl"/>
    <x v="5"/>
    <s v=" 4 Doors"/>
    <s v=" 5 Seats"/>
    <x v="204"/>
  </r>
  <r>
    <x v="20"/>
    <x v="2"/>
    <x v="81"/>
    <x v="3"/>
    <s v="2017 Kia Sportage SI Premium (fwd)"/>
    <x v="1"/>
    <x v="0"/>
    <s v="4 cyl, 2 L"/>
    <x v="1"/>
    <x v="2"/>
    <s v="7.9 L / 100 km"/>
    <n v="98761"/>
    <x v="436"/>
    <s v="Camdale,"/>
    <s v="Camdale"/>
    <x v="6"/>
    <s v="4 cyl"/>
    <x v="0"/>
    <s v=" 4 Doors"/>
    <s v=" 5 Seats"/>
    <x v="176"/>
  </r>
  <r>
    <x v="18"/>
    <x v="8"/>
    <x v="150"/>
    <x v="1"/>
    <s v="2012 Holden Barina CD"/>
    <x v="1"/>
    <x v="0"/>
    <s v="4 cyl, 1.6 L"/>
    <x v="1"/>
    <x v="2"/>
    <s v="6.7 L / 100 km"/>
    <n v="117974"/>
    <x v="343"/>
    <s v="Woodridge,"/>
    <s v="Woodridge"/>
    <x v="2"/>
    <s v="4 cyl"/>
    <x v="1"/>
    <s v=" 5 Doors"/>
    <s v=" 5 Seats"/>
    <x v="46"/>
  </r>
  <r>
    <x v="29"/>
    <x v="6"/>
    <x v="290"/>
    <x v="3"/>
    <s v="2018 Skoda Karoq 1.5 110TSI"/>
    <x v="1"/>
    <x v="0"/>
    <s v="4 cyl, 1.5 L"/>
    <x v="1"/>
    <x v="2"/>
    <s v="5.8 L / 100 km"/>
    <n v="35508"/>
    <x v="434"/>
    <s v="Launceston,"/>
    <s v="Launceston"/>
    <x v="6"/>
    <s v="4 cyl"/>
    <x v="0"/>
    <s v=" 4 Doors"/>
    <s v=" 5 Seats"/>
    <x v="143"/>
  </r>
  <r>
    <x v="11"/>
    <x v="6"/>
    <x v="47"/>
    <x v="3"/>
    <s v="2018 Mitsubishi ASX LS (2WD)"/>
    <x v="1"/>
    <x v="0"/>
    <s v="4 cyl, 2 L"/>
    <x v="1"/>
    <x v="2"/>
    <s v="7.6 L / 100 km"/>
    <n v="39810"/>
    <x v="313"/>
    <s v="Morningside,"/>
    <s v="Morningside"/>
    <x v="2"/>
    <s v="4 cyl"/>
    <x v="0"/>
    <s v=" 4 Doors"/>
    <s v=" 5 Seats"/>
    <x v="2398"/>
  </r>
  <r>
    <x v="18"/>
    <x v="15"/>
    <x v="53"/>
    <x v="10"/>
    <s v="2010 Holden Commodore SV6"/>
    <x v="1"/>
    <x v="0"/>
    <s v="6 cyl, 3.6 L"/>
    <x v="2"/>
    <x v="2"/>
    <s v="10.3 L / 100 km"/>
    <n v="322282"/>
    <x v="304"/>
    <s v="West Footscray,"/>
    <s v="West Footscray"/>
    <x v="1"/>
    <s v="6 cyl"/>
    <x v="8"/>
    <s v=" 4 Doors"/>
    <s v=" 5 Seats"/>
    <x v="193"/>
  </r>
  <r>
    <x v="0"/>
    <x v="9"/>
    <x v="454"/>
    <x v="103"/>
    <s v="2023 Ssangyong Musso Ultimate LUX"/>
    <x v="2"/>
    <x v="0"/>
    <s v="4 cyl, 2.2 L"/>
    <x v="3"/>
    <x v="0"/>
    <s v="8.6 L / 100 km"/>
    <n v="22"/>
    <x v="299"/>
    <s v="Frankston,"/>
    <s v="Frankston"/>
    <x v="1"/>
    <s v="4 cyl"/>
    <x v="4"/>
    <s v=" 4 Doors"/>
    <s v=" 5 Seats"/>
    <x v="2178"/>
  </r>
  <r>
    <x v="19"/>
    <x v="6"/>
    <x v="180"/>
    <x v="3"/>
    <s v="2018 Audi Q5 2.0 TDI Quattro Sport"/>
    <x v="1"/>
    <x v="0"/>
    <s v="4 cyl, 2 L"/>
    <x v="0"/>
    <x v="0"/>
    <s v="5.5 L / 100 km"/>
    <n v="134941"/>
    <x v="434"/>
    <s v="Launceston,"/>
    <s v="Launceston"/>
    <x v="6"/>
    <s v="4 cyl"/>
    <x v="0"/>
    <s v=" 4 Doors"/>
    <s v=" 5 Seats"/>
    <x v="35"/>
  </r>
  <r>
    <x v="11"/>
    <x v="16"/>
    <x v="314"/>
    <x v="4"/>
    <s v="2003 Mitsubishi Express MWB"/>
    <x v="1"/>
    <x v="0"/>
    <s v="4 cyl, 2.4 L"/>
    <x v="2"/>
    <x v="2"/>
    <s v="11 L / 100 km"/>
    <n v="187052"/>
    <x v="325"/>
    <s v="Williamstown,"/>
    <s v="Williamstown"/>
    <x v="1"/>
    <s v="4 cyl"/>
    <x v="3"/>
    <s v=" 2 Doors"/>
    <s v=" 2 Seats"/>
    <x v="15"/>
  </r>
  <r>
    <x v="18"/>
    <x v="12"/>
    <x v="426"/>
    <x v="3"/>
    <s v="2019 Holden Equinox LS Plus (fwd) (5YR)"/>
    <x v="1"/>
    <x v="0"/>
    <s v="4 cyl, 1.5 L"/>
    <x v="1"/>
    <x v="2"/>
    <s v="6.9 L / 100 km"/>
    <n v="88529"/>
    <x v="432"/>
    <s v="Stafford,"/>
    <s v="Stafford"/>
    <x v="2"/>
    <s v="4 cyl"/>
    <x v="0"/>
    <s v=" 4 Doors"/>
    <s v=" 5 Seats"/>
    <x v="30"/>
  </r>
  <r>
    <x v="11"/>
    <x v="11"/>
    <x v="29"/>
    <x v="7"/>
    <s v="2015 Mitsubishi Triton GLS (4X4)"/>
    <x v="1"/>
    <x v="1"/>
    <s v="4 cyl, 2.4 L"/>
    <x v="3"/>
    <x v="0"/>
    <s v="7.2 L / 100 km"/>
    <n v="179369"/>
    <x v="434"/>
    <s v="Launceston,"/>
    <s v="Launceston"/>
    <x v="6"/>
    <s v="4 cyl"/>
    <x v="4"/>
    <s v=" 4 Doors"/>
    <s v=" 5 Seats"/>
    <x v="50"/>
  </r>
  <r>
    <x v="16"/>
    <x v="14"/>
    <x v="37"/>
    <x v="1"/>
    <s v="2007 Mazda 6 Luxury Sports"/>
    <x v="1"/>
    <x v="0"/>
    <s v="4 cyl, 2.3 L"/>
    <x v="1"/>
    <x v="1"/>
    <s v="8.9 L / 100 km"/>
    <n v="167875"/>
    <x v="382"/>
    <s v="Bentleigh East,"/>
    <s v="Bentleigh East"/>
    <x v="1"/>
    <s v="4 cyl"/>
    <x v="1"/>
    <s v=" 5 Doors"/>
    <s v=" 5 Seats"/>
    <x v="46"/>
  </r>
  <r>
    <x v="13"/>
    <x v="0"/>
    <x v="156"/>
    <x v="3"/>
    <s v="2022 Hyundai Kona N Line Premium TTR (awd)"/>
    <x v="1"/>
    <x v="0"/>
    <s v="4 cyl, 1.6 L"/>
    <x v="0"/>
    <x v="2"/>
    <s v="6.9 L / 100 km"/>
    <n v="11911"/>
    <x v="435"/>
    <s v="Warrnambool,"/>
    <s v="Warrnambool"/>
    <x v="1"/>
    <s v="4 cyl"/>
    <x v="0"/>
    <s v=" 4 Doors"/>
    <s v=" 5 Seats"/>
    <x v="160"/>
  </r>
  <r>
    <x v="7"/>
    <x v="10"/>
    <x v="25"/>
    <x v="1"/>
    <s v="2005 Toyota Corolla Ascent Seca"/>
    <x v="1"/>
    <x v="1"/>
    <s v="4 cyl, 1.8 L"/>
    <x v="1"/>
    <x v="2"/>
    <s v="8 L / 100 km"/>
    <n v="207000"/>
    <x v="310"/>
    <s v="Brooklyn,"/>
    <s v="Brooklyn"/>
    <x v="1"/>
    <s v="4 cyl"/>
    <x v="1"/>
    <s v=" 5 Doors"/>
    <s v=" 5 Seats"/>
    <x v="1383"/>
  </r>
  <r>
    <x v="22"/>
    <x v="0"/>
    <x v="144"/>
    <x v="3"/>
    <s v="2022 Suzuki Vitara Turbo"/>
    <x v="1"/>
    <x v="0"/>
    <s v="4 cyl, 1.4 L"/>
    <x v="1"/>
    <x v="1"/>
    <s v="5.9 L / 100 km"/>
    <n v="9031"/>
    <x v="436"/>
    <s v="Camdale,"/>
    <s v="Camdale"/>
    <x v="6"/>
    <s v="4 cyl"/>
    <x v="0"/>
    <s v=" 4 Doors"/>
    <s v=" 5 Seats"/>
    <x v="143"/>
  </r>
  <r>
    <x v="0"/>
    <x v="0"/>
    <x v="454"/>
    <x v="94"/>
    <s v="2022 Ssangyong Musso Ultimate"/>
    <x v="0"/>
    <x v="0"/>
    <s v="4 cyl, 2.2 L"/>
    <x v="3"/>
    <x v="0"/>
    <s v="8.6 L / 100 km"/>
    <n v="10"/>
    <x v="320"/>
    <s v="Springwood,"/>
    <s v="Springwood"/>
    <x v="2"/>
    <s v="4 cyl"/>
    <x v="4"/>
    <s v=" 4 Doors"/>
    <s v=" 5 Seats"/>
    <x v="2172"/>
  </r>
  <r>
    <x v="7"/>
    <x v="17"/>
    <x v="105"/>
    <x v="3"/>
    <s v="2008 Toyota Landcruiser GXL (4X4)"/>
    <x v="1"/>
    <x v="0"/>
    <s v="8 cyl, 4.5 L"/>
    <x v="3"/>
    <x v="0"/>
    <s v="10.3 L / 100 km"/>
    <n v="242332"/>
    <x v="434"/>
    <s v="Launceston,"/>
    <s v="Launceston"/>
    <x v="6"/>
    <s v="8 cyl"/>
    <x v="0"/>
    <s v=" 4 Doors"/>
    <s v=" 8 Seats"/>
    <x v="440"/>
  </r>
  <r>
    <x v="14"/>
    <x v="17"/>
    <x v="74"/>
    <x v="3"/>
    <s v="2008 Jeep Compass Sport"/>
    <x v="1"/>
    <x v="1"/>
    <s v="4 cyl, 2.4 L"/>
    <x v="3"/>
    <x v="2"/>
    <s v="8.7 L / 100 km"/>
    <n v="255342"/>
    <x v="372"/>
    <s v="Wacol,"/>
    <s v="Wacol"/>
    <x v="2"/>
    <s v="4 cyl"/>
    <x v="0"/>
    <s v=" 4 Doors"/>
    <s v=" 5 Seats"/>
    <x v="151"/>
  </r>
  <r>
    <x v="7"/>
    <x v="2"/>
    <x v="70"/>
    <x v="3"/>
    <s v="2017 Toyota RAV4 GX (2WD)"/>
    <x v="1"/>
    <x v="0"/>
    <s v="4 cyl, 2 L"/>
    <x v="1"/>
    <x v="2"/>
    <s v="7 L / 100 km"/>
    <n v="142881"/>
    <x v="353"/>
    <s v="Melbourne,"/>
    <s v="Melbourne"/>
    <x v="1"/>
    <s v="4 cyl"/>
    <x v="0"/>
    <s v=" 4 Doors"/>
    <s v=" 5 Seats"/>
    <x v="497"/>
  </r>
  <r>
    <x v="29"/>
    <x v="0"/>
    <x v="398"/>
    <x v="1"/>
    <s v="2022 Skoda Scala Ambition 85TSI"/>
    <x v="1"/>
    <x v="0"/>
    <s v="3 cyl, 1 L"/>
    <x v="1"/>
    <x v="1"/>
    <s v="5.3 L / 100 km"/>
    <n v="1500"/>
    <x v="437"/>
    <s v="Devonport,"/>
    <s v="Devonport"/>
    <x v="6"/>
    <s v="3 cyl"/>
    <x v="1"/>
    <s v=" 5 Doors"/>
    <s v=" 5 Seats"/>
    <x v="87"/>
  </r>
  <r>
    <x v="20"/>
    <x v="17"/>
    <x v="81"/>
    <x v="3"/>
    <s v="2008 Kia Sportage LX (fwd)"/>
    <x v="1"/>
    <x v="1"/>
    <s v="4 cyl, 2 L"/>
    <x v="1"/>
    <x v="2"/>
    <s v="8.2 L / 100 km"/>
    <n v="181572"/>
    <x v="95"/>
    <s v="Coopers Plains,"/>
    <s v="Coopers Plains"/>
    <x v="2"/>
    <s v="4 cyl"/>
    <x v="0"/>
    <s v=" 4 Doors"/>
    <s v=" 5 Seats"/>
    <x v="639"/>
  </r>
  <r>
    <x v="6"/>
    <x v="12"/>
    <x v="84"/>
    <x v="7"/>
    <s v="2019 Nissan Navara ST-X (4X4) (leather Trim)"/>
    <x v="1"/>
    <x v="0"/>
    <s v="4 cyl, 2.3 L"/>
    <x v="3"/>
    <x v="0"/>
    <s v="7 L / 100 km"/>
    <n v="49136"/>
    <x v="435"/>
    <s v="Warrnambool,"/>
    <s v="Warrnambool"/>
    <x v="1"/>
    <s v="4 cyl"/>
    <x v="4"/>
    <s v=" 4 Doors"/>
    <s v=" 5 Seats"/>
    <x v="314"/>
  </r>
  <r>
    <x v="10"/>
    <x v="17"/>
    <x v="75"/>
    <x v="7"/>
    <s v="2008 Ford Ranger XL (4X2)"/>
    <x v="1"/>
    <x v="1"/>
    <s v="4 cyl, 2.5 L"/>
    <x v="2"/>
    <x v="0"/>
    <s v="8.2 L / 100 km"/>
    <n v="87440"/>
    <x v="89"/>
    <s v="Archerfield,"/>
    <s v="Archerfield"/>
    <x v="2"/>
    <s v="4 cyl"/>
    <x v="4"/>
    <s v=" 2 Doors"/>
    <s v=" 2 Seats"/>
    <x v="11"/>
  </r>
  <r>
    <x v="19"/>
    <x v="2"/>
    <x v="180"/>
    <x v="3"/>
    <s v="2017 Audi Q5 2.0 TDI Quattro Sport"/>
    <x v="1"/>
    <x v="0"/>
    <s v="4 cyl, 2 L"/>
    <x v="0"/>
    <x v="0"/>
    <s v="5.4 L / 100 km"/>
    <n v="60153"/>
    <x v="434"/>
    <s v="Launceston,"/>
    <s v="Launceston"/>
    <x v="6"/>
    <s v="4 cyl"/>
    <x v="0"/>
    <s v=" 4 Doors"/>
    <s v=" 5 Seats"/>
    <x v="198"/>
  </r>
  <r>
    <x v="16"/>
    <x v="4"/>
    <x v="49"/>
    <x v="1"/>
    <s v="2013 Mazda 3 NEO"/>
    <x v="1"/>
    <x v="1"/>
    <s v="4 cyl, 2 L"/>
    <x v="1"/>
    <x v="2"/>
    <s v="7.9 L / 100 km"/>
    <n v="139198"/>
    <x v="306"/>
    <s v="Moorooka,"/>
    <s v="Moorooka"/>
    <x v="2"/>
    <s v="4 cyl"/>
    <x v="1"/>
    <s v=" 5 Doors"/>
    <s v=" 5 Seats"/>
    <x v="93"/>
  </r>
  <r>
    <x v="41"/>
    <x v="9"/>
    <x v="279"/>
    <x v="88"/>
    <s v="2023 GWM Haval Jolion LUX"/>
    <x v="0"/>
    <x v="0"/>
    <s v="4 cyl, 1.5 L"/>
    <x v="1"/>
    <x v="1"/>
    <s v="8.1 L / 100 km"/>
    <n v="466"/>
    <x v="350"/>
    <s v="Hillcrest,"/>
    <s v="Hillcrest"/>
    <x v="2"/>
    <s v="4 cyl"/>
    <x v="0"/>
    <s v=" 4 Doors"/>
    <s v=" 5 Seats"/>
    <x v="2399"/>
  </r>
  <r>
    <x v="11"/>
    <x v="12"/>
    <x v="29"/>
    <x v="7"/>
    <s v="2019 Mitsubishi Triton GLX Plus (4X4)"/>
    <x v="1"/>
    <x v="0"/>
    <s v="4 cyl, 2.4 L"/>
    <x v="3"/>
    <x v="0"/>
    <s v="8.6 L / 100 km"/>
    <n v="80000"/>
    <x v="438"/>
    <s v="South Burnie,"/>
    <s v="South Burnie"/>
    <x v="6"/>
    <s v="4 cyl"/>
    <x v="4"/>
    <s v=" 4 Doors"/>
    <s v=" 5 Seats"/>
    <x v="319"/>
  </r>
  <r>
    <x v="18"/>
    <x v="15"/>
    <x v="150"/>
    <x v="1"/>
    <s v="2010 Holden Barina Spark CDX"/>
    <x v="1"/>
    <x v="1"/>
    <s v="4 cyl, 1.2 L"/>
    <x v="1"/>
    <x v="2"/>
    <s v="5.6 L / 100 km"/>
    <n v="151718"/>
    <x v="103"/>
    <s v="Slacks Creek,"/>
    <s v="Slacks Creek"/>
    <x v="2"/>
    <s v="4 cyl"/>
    <x v="1"/>
    <s v=" 5 Doors"/>
    <s v=" 5 Seats"/>
    <x v="757"/>
  </r>
  <r>
    <x v="6"/>
    <x v="12"/>
    <x v="84"/>
    <x v="7"/>
    <s v="2019 Nissan Navara SL (4X4)"/>
    <x v="1"/>
    <x v="0"/>
    <s v="4 cyl, 2.3 L"/>
    <x v="3"/>
    <x v="0"/>
    <s v="7 L / 100 km"/>
    <n v="106193"/>
    <x v="437"/>
    <s v="Devonport,"/>
    <s v="Devonport"/>
    <x v="6"/>
    <s v="4 cyl"/>
    <x v="4"/>
    <s v=" 4 Doors"/>
    <s v=" 5 Seats"/>
    <x v="34"/>
  </r>
  <r>
    <x v="14"/>
    <x v="7"/>
    <x v="58"/>
    <x v="3"/>
    <s v="2016 Jeep Grand Cherokee SRT Night Edition"/>
    <x v="1"/>
    <x v="0"/>
    <s v="8 cyl, 6.4 L"/>
    <x v="3"/>
    <x v="1"/>
    <s v="14 L / 100 km"/>
    <n v="76674"/>
    <x v="299"/>
    <s v="Frankston,"/>
    <s v="Frankston"/>
    <x v="1"/>
    <s v="8 cyl"/>
    <x v="0"/>
    <s v=" 4 Doors"/>
    <s v=" 5 Seats"/>
    <x v="2400"/>
  </r>
  <r>
    <x v="7"/>
    <x v="5"/>
    <x v="85"/>
    <x v="7"/>
    <s v="2014 Toyota Hilux SR (4X4)"/>
    <x v="1"/>
    <x v="1"/>
    <s v="4 cyl, 3 L"/>
    <x v="3"/>
    <x v="0"/>
    <s v="8.3 L / 100 km"/>
    <n v="261567"/>
    <x v="379"/>
    <s v="Williamstown North,"/>
    <s v="Williamstown North"/>
    <x v="1"/>
    <s v="4 cyl"/>
    <x v="4"/>
    <s v=" 4 Doors"/>
    <s v=" 5 Seats"/>
    <x v="560"/>
  </r>
  <r>
    <x v="10"/>
    <x v="13"/>
    <x v="75"/>
    <x v="7"/>
    <s v="2021 Ford Ranger Raptor 2.0 (4X4)"/>
    <x v="1"/>
    <x v="0"/>
    <s v="4 cyl, 2 L"/>
    <x v="3"/>
    <x v="0"/>
    <s v="8.2 L / 100 km"/>
    <n v="33659"/>
    <x v="437"/>
    <s v="Devonport,"/>
    <s v="Devonport"/>
    <x v="6"/>
    <s v="4 cyl"/>
    <x v="4"/>
    <s v=" 4 Doors"/>
    <s v=" 5 Seats"/>
    <x v="577"/>
  </r>
  <r>
    <x v="14"/>
    <x v="7"/>
    <x v="27"/>
    <x v="3"/>
    <s v="2016 Jeep Patriot Sport (4X2)"/>
    <x v="1"/>
    <x v="0"/>
    <s v="4 cyl, 2 L"/>
    <x v="2"/>
    <x v="1"/>
    <s v="8.2 L / 100 km"/>
    <n v="61992"/>
    <x v="305"/>
    <s v="Pinkenba,"/>
    <s v="Pinkenba"/>
    <x v="2"/>
    <s v="4 cyl"/>
    <x v="0"/>
    <s v=" 4 Doors"/>
    <s v=" 5 Seats"/>
    <x v="63"/>
  </r>
  <r>
    <x v="29"/>
    <x v="12"/>
    <x v="308"/>
    <x v="3"/>
    <s v="2019 Skoda Kodiaq 132 TSI (4X4)"/>
    <x v="1"/>
    <x v="0"/>
    <s v="4 cyl, 2 L"/>
    <x v="3"/>
    <x v="1"/>
    <s v="7.6 L / 100 km"/>
    <n v="42568"/>
    <x v="437"/>
    <s v="Devonport,"/>
    <s v="Devonport"/>
    <x v="6"/>
    <s v="4 cyl"/>
    <x v="0"/>
    <s v=" 4 Doors"/>
    <s v=" 7 Seats"/>
    <x v="198"/>
  </r>
  <r>
    <x v="6"/>
    <x v="1"/>
    <x v="84"/>
    <x v="7"/>
    <s v="2011 Nissan Navara ST-R (4X4)"/>
    <x v="1"/>
    <x v="1"/>
    <s v="4 cyl, 2.5 L"/>
    <x v="3"/>
    <x v="0"/>
    <s v="9.2 L / 100 km"/>
    <n v="176211"/>
    <x v="298"/>
    <s v="Rocklea,"/>
    <s v="Rocklea"/>
    <x v="2"/>
    <s v="4 cyl"/>
    <x v="4"/>
    <s v=" 4 Doors"/>
    <s v=" 5 Seats"/>
    <x v="11"/>
  </r>
  <r>
    <x v="7"/>
    <x v="6"/>
    <x v="65"/>
    <x v="3"/>
    <s v="2018 Toyota C-HR Koba (awd)"/>
    <x v="1"/>
    <x v="0"/>
    <s v="4 cyl, 1.2 L"/>
    <x v="0"/>
    <x v="1"/>
    <s v="5.6 L / 100 km"/>
    <n v="78932"/>
    <x v="298"/>
    <s v="Rocklea,"/>
    <s v="Rocklea"/>
    <x v="2"/>
    <s v="4 cyl"/>
    <x v="0"/>
    <s v=" 4 Doors"/>
    <s v=" 5 Seats"/>
    <x v="1930"/>
  </r>
  <r>
    <x v="12"/>
    <x v="0"/>
    <x v="164"/>
    <x v="6"/>
    <s v="2022 Subaru WRX TS (awd)"/>
    <x v="1"/>
    <x v="0"/>
    <s v="4 cyl, 2.4 L"/>
    <x v="0"/>
    <x v="1"/>
    <s v="8.5 L / 100 km"/>
    <n v="4047"/>
    <x v="437"/>
    <s v="Devonport,"/>
    <s v="Devonport"/>
    <x v="6"/>
    <s v="4 cyl"/>
    <x v="5"/>
    <s v=" 4 Doors"/>
    <s v=" 5 Seats"/>
    <x v="440"/>
  </r>
  <r>
    <x v="0"/>
    <x v="9"/>
    <x v="454"/>
    <x v="103"/>
    <s v="2023 Ssangyong Musso Ultimate LUX"/>
    <x v="2"/>
    <x v="0"/>
    <s v="4 cyl, 2.2 L"/>
    <x v="3"/>
    <x v="0"/>
    <s v="8.6 L / 100 km"/>
    <n v="22"/>
    <x v="299"/>
    <s v="Frankston,"/>
    <s v="Frankston"/>
    <x v="1"/>
    <s v="4 cyl"/>
    <x v="4"/>
    <s v=" 4 Doors"/>
    <s v=" 5 Seats"/>
    <x v="2178"/>
  </r>
  <r>
    <x v="13"/>
    <x v="0"/>
    <x v="39"/>
    <x v="104"/>
    <s v="2022 Hyundai Santa FE Highlander Crdi (awd)"/>
    <x v="0"/>
    <x v="0"/>
    <s v="4 cyl, 2.2 L"/>
    <x v="0"/>
    <x v="0"/>
    <s v="6.1 L / 100 km"/>
    <n v="2010"/>
    <x v="350"/>
    <s v="Hillcrest,"/>
    <s v="Hillcrest"/>
    <x v="2"/>
    <s v="4 cyl"/>
    <x v="0"/>
    <s v=" 4 Doors"/>
    <s v=" 7 Seats"/>
    <x v="1228"/>
  </r>
  <r>
    <x v="22"/>
    <x v="7"/>
    <x v="403"/>
    <x v="3"/>
    <s v="2016 Suzuki Jimny"/>
    <x v="1"/>
    <x v="1"/>
    <s v="4 cyl, 1.3 L"/>
    <x v="3"/>
    <x v="2"/>
    <s v="7.3 L / 100 km"/>
    <n v="93300"/>
    <x v="436"/>
    <s v="Camdale,"/>
    <s v="Camdale"/>
    <x v="6"/>
    <s v="4 cyl"/>
    <x v="0"/>
    <s v=" 2 Doors"/>
    <s v=" 4 Seats"/>
    <x v="105"/>
  </r>
  <r>
    <x v="6"/>
    <x v="8"/>
    <x v="84"/>
    <x v="7"/>
    <s v="2012 Nissan Navara ST-R (4X4)"/>
    <x v="1"/>
    <x v="1"/>
    <s v="4 cyl, 2.5 L"/>
    <x v="3"/>
    <x v="0"/>
    <s v="9.2 L / 100 km"/>
    <n v="227808"/>
    <x v="388"/>
    <s v="Wilston,"/>
    <s v="Wilston"/>
    <x v="2"/>
    <s v="4 cyl"/>
    <x v="4"/>
    <s v=" 4 Doors"/>
    <s v=" 5 Seats"/>
    <x v="1708"/>
  </r>
  <r>
    <x v="15"/>
    <x v="0"/>
    <x v="340"/>
    <x v="3"/>
    <s v="2022 Volvo XC40 T4 Inscription (awd)"/>
    <x v="1"/>
    <x v="0"/>
    <s v="4 cyl, 2 L"/>
    <x v="0"/>
    <x v="1"/>
    <s v="8 L / 100 km"/>
    <n v="4874"/>
    <x v="434"/>
    <s v="Launceston,"/>
    <s v="Launceston"/>
    <x v="6"/>
    <s v="4 cyl"/>
    <x v="0"/>
    <s v=" 4 Doors"/>
    <s v=" 5 Seats"/>
    <x v="758"/>
  </r>
  <r>
    <x v="22"/>
    <x v="0"/>
    <x v="90"/>
    <x v="110"/>
    <s v="2022 Suzuki Swift GL Plus Special Edition (qld)"/>
    <x v="2"/>
    <x v="0"/>
    <s v="4 cyl, 1.2 L"/>
    <x v="1"/>
    <x v="2"/>
    <s v="4.8 L / 100 km"/>
    <n v="20"/>
    <x v="358"/>
    <s v="Indooroopilly,"/>
    <s v="Indooroopilly"/>
    <x v="2"/>
    <s v="4 cyl"/>
    <x v="1"/>
    <s v=" 5 Doors"/>
    <s v=" 5 Seats"/>
    <x v="50"/>
  </r>
  <r>
    <x v="18"/>
    <x v="8"/>
    <x v="53"/>
    <x v="6"/>
    <s v="2012 Holden Commodore SV6"/>
    <x v="1"/>
    <x v="0"/>
    <s v="6 cyl, 3.6 L"/>
    <x v="2"/>
    <x v="2"/>
    <s v="9.5 L / 100 km"/>
    <n v="177036"/>
    <x v="439"/>
    <s v="LOXTON,"/>
    <s v="LOXTON"/>
    <x v="3"/>
    <s v="6 cyl"/>
    <x v="5"/>
    <s v=" 4 Doors"/>
    <s v=" 5 Seats"/>
    <x v="1"/>
  </r>
  <r>
    <x v="7"/>
    <x v="22"/>
    <x v="25"/>
    <x v="10"/>
    <s v="2004 Toyota Corolla Ascent"/>
    <x v="1"/>
    <x v="1"/>
    <s v="4 cyl, 1.8 L"/>
    <x v="1"/>
    <x v="2"/>
    <s v="8 L / 100 km"/>
    <n v="263665"/>
    <x v="331"/>
    <s v="Altona North,"/>
    <s v="Altona North"/>
    <x v="1"/>
    <s v="4 cyl"/>
    <x v="8"/>
    <s v=" 4 Doors"/>
    <s v=" 5 Seats"/>
    <x v="151"/>
  </r>
  <r>
    <x v="9"/>
    <x v="5"/>
    <x v="10"/>
    <x v="1"/>
    <s v="2014 Volkswagen Golf 90 TSI Comfortline"/>
    <x v="1"/>
    <x v="1"/>
    <s v="4 cyl, 1.4 L"/>
    <x v="1"/>
    <x v="1"/>
    <s v="5.7 L / 100 km"/>
    <n v="108374"/>
    <x v="440"/>
    <s v="Pialba,"/>
    <s v="Pialba"/>
    <x v="2"/>
    <s v="4 cyl"/>
    <x v="1"/>
    <s v=" 5 Doors"/>
    <s v=" 5 Seats"/>
    <x v="93"/>
  </r>
  <r>
    <x v="18"/>
    <x v="19"/>
    <x v="53"/>
    <x v="7"/>
    <s v="2009 Holden Commodore SS-V"/>
    <x v="1"/>
    <x v="1"/>
    <s v="8 cyl, 6 L"/>
    <x v="2"/>
    <x v="2"/>
    <s v="14.5 L / 100 km"/>
    <n v="129642"/>
    <x v="320"/>
    <s v="Springwood,"/>
    <s v="Springwood"/>
    <x v="2"/>
    <s v="8 cyl"/>
    <x v="4"/>
    <s v=" 2 Doors"/>
    <s v=" 2 Seats"/>
    <x v="87"/>
  </r>
  <r>
    <x v="22"/>
    <x v="9"/>
    <x v="90"/>
    <x v="128"/>
    <s v="2023 Suzuki Swift GL Navi Plus"/>
    <x v="2"/>
    <x v="0"/>
    <s v="4 cyl, 1.2 L"/>
    <x v="1"/>
    <x v="2"/>
    <s v="4.8 L / 100 km"/>
    <n v="10"/>
    <x v="440"/>
    <s v="Pialba,"/>
    <s v="Pialba"/>
    <x v="2"/>
    <s v="4 cyl"/>
    <x v="1"/>
    <s v=" 5 Doors"/>
    <s v=" 5 Seats"/>
    <x v="2401"/>
  </r>
  <r>
    <x v="13"/>
    <x v="8"/>
    <x v="80"/>
    <x v="1"/>
    <s v="2012 Hyundai Accent Active Crdi"/>
    <x v="1"/>
    <x v="0"/>
    <s v="4 cyl, 1.6 L"/>
    <x v="1"/>
    <x v="0"/>
    <s v="5.6 L / 100 km"/>
    <n v="162000"/>
    <x v="334"/>
    <s v="Acacia Ridge,"/>
    <s v="Acacia Ridge"/>
    <x v="2"/>
    <s v="4 cyl"/>
    <x v="1"/>
    <s v=" 5 Doors"/>
    <s v=" 5 Seats"/>
    <x v="110"/>
  </r>
  <r>
    <x v="16"/>
    <x v="15"/>
    <x v="76"/>
    <x v="1"/>
    <s v="2010 Mazda 2 NEO"/>
    <x v="1"/>
    <x v="0"/>
    <s v="4 cyl, 1.5 L"/>
    <x v="1"/>
    <x v="2"/>
    <s v="6.8 L / 100 km"/>
    <n v="24858"/>
    <x v="441"/>
    <s v="Bundaberg West,"/>
    <s v="Bundaberg West"/>
    <x v="2"/>
    <s v="4 cyl"/>
    <x v="1"/>
    <s v=" 5 Doors"/>
    <s v=" 5 Seats"/>
    <x v="2402"/>
  </r>
  <r>
    <x v="16"/>
    <x v="2"/>
    <x v="37"/>
    <x v="6"/>
    <s v="2017 Mazda 6 Touring"/>
    <x v="1"/>
    <x v="0"/>
    <s v="4 cyl, 2.2 L"/>
    <x v="1"/>
    <x v="0"/>
    <s v="5.4 L / 100 km"/>
    <n v="108051"/>
    <x v="311"/>
    <s v="Ravenhall,"/>
    <s v="Ravenhall"/>
    <x v="1"/>
    <s v="4 cyl"/>
    <x v="5"/>
    <s v=" 4 Doors"/>
    <s v=" 5 Seats"/>
    <x v="730"/>
  </r>
  <r>
    <x v="20"/>
    <x v="5"/>
    <x v="44"/>
    <x v="1"/>
    <s v="2014 Kia RIO S"/>
    <x v="1"/>
    <x v="0"/>
    <s v="4 cyl, 1.4 L"/>
    <x v="1"/>
    <x v="2"/>
    <s v="6.3 L / 100 km"/>
    <n v="13208"/>
    <x v="305"/>
    <s v="Pinkenba,"/>
    <s v="Pinkenba"/>
    <x v="2"/>
    <s v="4 cyl"/>
    <x v="1"/>
    <s v=" 5 Doors"/>
    <s v=" 5 Seats"/>
    <x v="63"/>
  </r>
  <r>
    <x v="6"/>
    <x v="4"/>
    <x v="84"/>
    <x v="7"/>
    <s v="2013 Nissan Navara ST (4X4)"/>
    <x v="1"/>
    <x v="0"/>
    <s v="4 cyl, 2.5 L"/>
    <x v="3"/>
    <x v="0"/>
    <s v="10.5 L / 100 km"/>
    <n v="102489"/>
    <x v="442"/>
    <s v="Kensington,"/>
    <s v="Kensington"/>
    <x v="2"/>
    <s v="4 cyl"/>
    <x v="4"/>
    <s v=" 4 Doors"/>
    <s v=" 5 Seats"/>
    <x v="56"/>
  </r>
  <r>
    <x v="18"/>
    <x v="4"/>
    <x v="94"/>
    <x v="3"/>
    <s v="2013 Holden Captiva 7 LX (4X4)"/>
    <x v="1"/>
    <x v="0"/>
    <s v="4 cyl, 2.2 L"/>
    <x v="0"/>
    <x v="0"/>
    <s v="8.1 L / 100 km"/>
    <n v="144321"/>
    <x v="442"/>
    <s v="Kensington,"/>
    <s v="Kensington"/>
    <x v="2"/>
    <s v="4 cyl"/>
    <x v="0"/>
    <s v=" 4 Doors"/>
    <s v=" 7 Seats"/>
    <x v="85"/>
  </r>
  <r>
    <x v="10"/>
    <x v="17"/>
    <x v="75"/>
    <x v="7"/>
    <s v="2008 Ford Ranger XLT (4X4)"/>
    <x v="1"/>
    <x v="0"/>
    <s v="4 cyl, 3 L"/>
    <x v="3"/>
    <x v="0"/>
    <s v="9.3 L / 100 km"/>
    <n v="217000"/>
    <x v="310"/>
    <s v="Brooklyn,"/>
    <s v="Brooklyn"/>
    <x v="1"/>
    <s v="4 cyl"/>
    <x v="4"/>
    <s v=" 4 Doors"/>
    <s v=" 4 Seats"/>
    <x v="11"/>
  </r>
  <r>
    <x v="6"/>
    <x v="5"/>
    <x v="84"/>
    <x v="7"/>
    <s v="2014 Nissan Navara ST (4X4)"/>
    <x v="1"/>
    <x v="1"/>
    <s v="4 cyl, 2.5 L"/>
    <x v="3"/>
    <x v="0"/>
    <s v="9.8 L / 100 km"/>
    <n v="217934"/>
    <x v="298"/>
    <s v="Rocklea,"/>
    <s v="Rocklea"/>
    <x v="2"/>
    <s v="4 cyl"/>
    <x v="4"/>
    <s v=" 4 Doors"/>
    <s v=" 5 Seats"/>
    <x v="163"/>
  </r>
  <r>
    <x v="18"/>
    <x v="15"/>
    <x v="130"/>
    <x v="7"/>
    <s v="2010 Holden Colorado LX (4X2)"/>
    <x v="1"/>
    <x v="1"/>
    <s v="4 cyl, 3 L"/>
    <x v="2"/>
    <x v="0"/>
    <s v="8.1 L / 100 km"/>
    <n v="258666"/>
    <x v="441"/>
    <s v="Bundaberg West,"/>
    <s v="Bundaberg West"/>
    <x v="2"/>
    <s v="4 cyl"/>
    <x v="4"/>
    <s v=" 2 Doors"/>
    <s v=" 3 Seats"/>
    <x v="392"/>
  </r>
  <r>
    <x v="13"/>
    <x v="18"/>
    <x v="306"/>
    <x v="1"/>
    <s v="2006 Hyundai Getz 1.6"/>
    <x v="1"/>
    <x v="1"/>
    <s v="4 cyl, 1.6 L"/>
    <x v="1"/>
    <x v="2"/>
    <s v="6.2 L / 100 km"/>
    <n v="264741"/>
    <x v="386"/>
    <s v="Footscray,"/>
    <s v="Footscray"/>
    <x v="1"/>
    <s v="4 cyl"/>
    <x v="1"/>
    <s v=" 3 Doors"/>
    <s v=" 5 Seats"/>
    <x v="757"/>
  </r>
  <r>
    <x v="7"/>
    <x v="13"/>
    <x v="18"/>
    <x v="6"/>
    <s v="2021 Toyota Camry SL Hybrid"/>
    <x v="1"/>
    <x v="0"/>
    <s v="4 cyl, 2.5 L"/>
    <x v="1"/>
    <x v="3"/>
    <s v="4.2 L / 100 km"/>
    <n v="39233"/>
    <x v="329"/>
    <s v="Cranbourne,"/>
    <s v="Cranbourne"/>
    <x v="1"/>
    <s v="4 cyl"/>
    <x v="5"/>
    <s v=" 4 Doors"/>
    <s v=" 5 Seats"/>
    <x v="732"/>
  </r>
  <r>
    <x v="18"/>
    <x v="2"/>
    <x v="53"/>
    <x v="1"/>
    <s v="2017 Holden Commodore RS"/>
    <x v="1"/>
    <x v="0"/>
    <s v="4 cyl, 2 L"/>
    <x v="1"/>
    <x v="1"/>
    <s v="7.6 L / 100 km"/>
    <n v="85121"/>
    <x v="443"/>
    <s v="Mount Gambier,"/>
    <s v="Mount Gambier"/>
    <x v="3"/>
    <s v="4 cyl"/>
    <x v="1"/>
    <s v=" 5 Doors"/>
    <s v=" 5 Seats"/>
    <x v="68"/>
  </r>
  <r>
    <x v="16"/>
    <x v="5"/>
    <x v="32"/>
    <x v="3"/>
    <s v="2014 Mazda CX-5 Maxx (4X2)"/>
    <x v="1"/>
    <x v="0"/>
    <s v="4 cyl, 2 L"/>
    <x v="1"/>
    <x v="2"/>
    <s v="6.4 L / 100 km"/>
    <n v="142223"/>
    <x v="387"/>
    <s v="Oakleigh South,"/>
    <s v="Oakleigh South"/>
    <x v="1"/>
    <s v="4 cyl"/>
    <x v="0"/>
    <s v=" 4 Doors"/>
    <s v=" 5 Seats"/>
    <x v="2345"/>
  </r>
  <r>
    <x v="12"/>
    <x v="11"/>
    <x v="16"/>
    <x v="3"/>
    <s v="2015 Subaru Outback 2.5I"/>
    <x v="1"/>
    <x v="0"/>
    <s v="4 cyl, 2.5 L"/>
    <x v="0"/>
    <x v="1"/>
    <s v="7.3 L / 100 km"/>
    <n v="179211"/>
    <x v="442"/>
    <s v="Kensington,"/>
    <s v="Kensington"/>
    <x v="2"/>
    <s v="4 cyl"/>
    <x v="0"/>
    <s v=" 4 Doors"/>
    <s v=" 5 Seats"/>
    <x v="90"/>
  </r>
  <r>
    <x v="16"/>
    <x v="3"/>
    <x v="577"/>
    <x v="1"/>
    <s v="2000 Mazda 121 Metro Limited Edition"/>
    <x v="1"/>
    <x v="0"/>
    <s v="4 cyl, 1.5 L"/>
    <x v="1"/>
    <x v="2"/>
    <s v="8.6 L / 100 km"/>
    <n v="201000"/>
    <x v="296"/>
    <s v="Coorparoo,"/>
    <s v="Coorparoo"/>
    <x v="2"/>
    <s v="4 cyl"/>
    <x v="1"/>
    <s v=" 5 Doors"/>
    <s v=" 5 Seats"/>
    <x v="234"/>
  </r>
  <r>
    <x v="3"/>
    <x v="2"/>
    <x v="578"/>
    <x v="6"/>
    <s v="2017 Mercedes-Benz Maybach S650"/>
    <x v="1"/>
    <x v="0"/>
    <s v="12 cyl, 6 L"/>
    <x v="2"/>
    <x v="1"/>
    <s v="12.7 L / 100 km"/>
    <n v="8880"/>
    <x v="443"/>
    <s v="Mount Gambier,"/>
    <s v="Mount Gambier"/>
    <x v="3"/>
    <s v="12 cyl"/>
    <x v="5"/>
    <s v=" 4 Doors"/>
    <s v=" 4 Seats"/>
    <x v="2403"/>
  </r>
  <r>
    <x v="11"/>
    <x v="20"/>
    <x v="29"/>
    <x v="7"/>
    <s v="2020 Mitsubishi Triton GLX (4X4)"/>
    <x v="1"/>
    <x v="0"/>
    <s v="4 cyl, 2.4 L"/>
    <x v="3"/>
    <x v="0"/>
    <s v="8.6 L / 100 km"/>
    <n v="44075"/>
    <x v="443"/>
    <s v="Mount Gambier,"/>
    <s v="Mount Gambier"/>
    <x v="3"/>
    <s v="4 cyl"/>
    <x v="4"/>
    <s v=" 2 Doors"/>
    <s v=" 2 Seats"/>
    <x v="799"/>
  </r>
  <r>
    <x v="6"/>
    <x v="12"/>
    <x v="21"/>
    <x v="3"/>
    <s v="2019 Nissan Qashqai ST (5YR)"/>
    <x v="1"/>
    <x v="0"/>
    <s v="4 cyl, 2 L"/>
    <x v="1"/>
    <x v="2"/>
    <s v="6.9 L / 100 km"/>
    <n v="79146"/>
    <x v="310"/>
    <s v="Brooklyn,"/>
    <s v="Brooklyn"/>
    <x v="1"/>
    <s v="4 cyl"/>
    <x v="0"/>
    <s v=" 4 Doors"/>
    <s v=" 5 Seats"/>
    <x v="2404"/>
  </r>
  <r>
    <x v="41"/>
    <x v="0"/>
    <x v="279"/>
    <x v="88"/>
    <s v="2022 GWM Haval Jolion Ultra Hybrid"/>
    <x v="2"/>
    <x v="0"/>
    <s v="4 cyl, 1.5 L"/>
    <x v="1"/>
    <x v="3"/>
    <s v="5 L / 100 km"/>
    <n v="11"/>
    <x v="350"/>
    <s v="Hillcrest,"/>
    <s v="Hillcrest"/>
    <x v="2"/>
    <s v="4 cyl"/>
    <x v="0"/>
    <s v=" 4 Doors"/>
    <s v=" 5 Seats"/>
    <x v="555"/>
  </r>
  <r>
    <x v="13"/>
    <x v="5"/>
    <x v="80"/>
    <x v="1"/>
    <s v="2014 Hyundai Accent Active"/>
    <x v="1"/>
    <x v="1"/>
    <s v="4 cyl, 1.6 L"/>
    <x v="1"/>
    <x v="2"/>
    <s v="6 L / 100 km"/>
    <n v="164231"/>
    <x v="443"/>
    <s v="Mount Gambier,"/>
    <s v="Mount Gambier"/>
    <x v="3"/>
    <s v="4 cyl"/>
    <x v="1"/>
    <s v=" 5 Doors"/>
    <s v=" 5 Seats"/>
    <x v="195"/>
  </r>
  <r>
    <x v="41"/>
    <x v="0"/>
    <x v="279"/>
    <x v="86"/>
    <s v="2022 GWM Haval H6 Ultra AWD"/>
    <x v="0"/>
    <x v="0"/>
    <s v="4 cyl, 2 L"/>
    <x v="0"/>
    <x v="1"/>
    <s v="9.8 L / 100 km"/>
    <n v="244"/>
    <x v="320"/>
    <s v="Springwood,"/>
    <s v="Springwood"/>
    <x v="2"/>
    <s v="4 cyl"/>
    <x v="0"/>
    <s v=" 4 Doors"/>
    <s v=" 5 Seats"/>
    <x v="2405"/>
  </r>
  <r>
    <x v="20"/>
    <x v="6"/>
    <x v="95"/>
    <x v="6"/>
    <s v="2018 Kia Cerato Sport"/>
    <x v="1"/>
    <x v="0"/>
    <s v="4 cyl, 2 L"/>
    <x v="1"/>
    <x v="2"/>
    <s v="7.3 L / 100 km"/>
    <n v="85699"/>
    <x v="444"/>
    <s v="Bundaberg,"/>
    <s v="Bundaberg"/>
    <x v="2"/>
    <s v="4 cyl"/>
    <x v="5"/>
    <s v=" 4 Doors"/>
    <s v=" 5 Seats"/>
    <x v="2406"/>
  </r>
  <r>
    <x v="3"/>
    <x v="2"/>
    <x v="138"/>
    <x v="3"/>
    <s v="2017 Mercedes-Benz GLA250 4Matic"/>
    <x v="1"/>
    <x v="0"/>
    <s v="4 cyl, 2 L"/>
    <x v="0"/>
    <x v="1"/>
    <s v="7 L / 100 km"/>
    <n v="81000"/>
    <x v="337"/>
    <s v="Sumner,"/>
    <s v="Sumner"/>
    <x v="2"/>
    <s v="4 cyl"/>
    <x v="0"/>
    <s v=" 4 Doors"/>
    <s v=" 5 Seats"/>
    <x v="988"/>
  </r>
  <r>
    <x v="14"/>
    <x v="7"/>
    <x v="58"/>
    <x v="3"/>
    <s v="2016 Jeep Grand Cherokee 75TH Anniversary (4X4)"/>
    <x v="1"/>
    <x v="0"/>
    <s v="6 cyl, 3 L"/>
    <x v="3"/>
    <x v="0"/>
    <s v="7.5 L / 100 km"/>
    <n v="87335"/>
    <x v="443"/>
    <s v="Mount Gambier,"/>
    <s v="Mount Gambier"/>
    <x v="3"/>
    <s v="6 cyl"/>
    <x v="0"/>
    <s v=" 4 Doors"/>
    <s v=" 5 Seats"/>
    <x v="1292"/>
  </r>
  <r>
    <x v="7"/>
    <x v="2"/>
    <x v="25"/>
    <x v="1"/>
    <s v="2017 Toyota Corolla Hybrid"/>
    <x v="1"/>
    <x v="0"/>
    <s v="4 cyl, 1.8 L"/>
    <x v="1"/>
    <x v="3"/>
    <s v="4.1 L / 100 km"/>
    <n v="44287"/>
    <x v="327"/>
    <s v="Chermside,"/>
    <s v="Chermside"/>
    <x v="2"/>
    <s v="4 cyl"/>
    <x v="1"/>
    <s v=" 5 Doors"/>
    <s v=" 5 Seats"/>
    <x v="69"/>
  </r>
  <r>
    <x v="18"/>
    <x v="14"/>
    <x v="53"/>
    <x v="10"/>
    <s v="2007 Holden Commodore SVZ"/>
    <x v="1"/>
    <x v="0"/>
    <s v="6 cyl, 3.6 L"/>
    <x v="2"/>
    <x v="2"/>
    <s v="11.3 L / 100 km"/>
    <n v="273944"/>
    <x v="290"/>
    <s v="Seaford,"/>
    <s v="Seaford"/>
    <x v="1"/>
    <s v="6 cyl"/>
    <x v="8"/>
    <s v=" 4 Doors"/>
    <s v=" 5 Seats"/>
    <x v="184"/>
  </r>
  <r>
    <x v="7"/>
    <x v="5"/>
    <x v="9"/>
    <x v="4"/>
    <s v="2014 Toyota Hiace LWB"/>
    <x v="1"/>
    <x v="1"/>
    <s v="4 cyl, 3 L"/>
    <x v="2"/>
    <x v="0"/>
    <s v="8 L / 100 km"/>
    <n v="167456"/>
    <x v="322"/>
    <s v="Eagle Farm,"/>
    <s v="Eagle Farm"/>
    <x v="2"/>
    <s v="4 cyl"/>
    <x v="3"/>
    <s v=" 4 Doors"/>
    <s v=" 2 Seats"/>
    <x v="77"/>
  </r>
  <r>
    <x v="12"/>
    <x v="14"/>
    <x v="59"/>
    <x v="6"/>
    <s v="2007 Subaru Impreza 2.0I (awd)"/>
    <x v="1"/>
    <x v="0"/>
    <s v="4 cyl, 2 L"/>
    <x v="0"/>
    <x v="2"/>
    <s v="9.3 L / 100 km"/>
    <n v="260533"/>
    <x v="298"/>
    <s v="Rocklea,"/>
    <s v="Rocklea"/>
    <x v="2"/>
    <s v="4 cyl"/>
    <x v="5"/>
    <s v=" 4 Doors"/>
    <s v=" 5 Seats"/>
    <x v="292"/>
  </r>
  <r>
    <x v="18"/>
    <x v="6"/>
    <x v="130"/>
    <x v="7"/>
    <s v="2018 Holden Colorado LTZ (4X4)"/>
    <x v="1"/>
    <x v="0"/>
    <s v="4 cyl, 2.8 L"/>
    <x v="3"/>
    <x v="0"/>
    <s v="9.1 L / 100 km"/>
    <n v="106648"/>
    <x v="442"/>
    <s v="Kensington,"/>
    <s v="Kensington"/>
    <x v="2"/>
    <s v="4 cyl"/>
    <x v="4"/>
    <s v=" 4 Doors"/>
    <s v=" 5 Seats"/>
    <x v="73"/>
  </r>
  <r>
    <x v="16"/>
    <x v="1"/>
    <x v="76"/>
    <x v="1"/>
    <s v="2011 Mazda 2 NEO"/>
    <x v="1"/>
    <x v="0"/>
    <s v="4 cyl, 1.5 L"/>
    <x v="1"/>
    <x v="2"/>
    <s v="6.8 L / 100 km"/>
    <n v="168843"/>
    <x v="346"/>
    <s v="Browns Plains,"/>
    <s v="Browns Plains"/>
    <x v="2"/>
    <s v="4 cyl"/>
    <x v="1"/>
    <s v=" 5 Doors"/>
    <s v=" 5 Seats"/>
    <x v="446"/>
  </r>
  <r>
    <x v="11"/>
    <x v="0"/>
    <x v="143"/>
    <x v="3"/>
    <s v="2022 Mitsubishi Pajero Sport Exceed (4WD) 7 Seat"/>
    <x v="1"/>
    <x v="0"/>
    <s v="4 cyl, 2.4 L"/>
    <x v="3"/>
    <x v="0"/>
    <s v="8 L / 100 km"/>
    <n v="17811"/>
    <x v="443"/>
    <s v="Mount Gambier,"/>
    <s v="Mount Gambier"/>
    <x v="3"/>
    <s v="4 cyl"/>
    <x v="0"/>
    <s v=" 4 Doors"/>
    <s v=" 7 Seats"/>
    <x v="2407"/>
  </r>
  <r>
    <x v="16"/>
    <x v="25"/>
    <x v="278"/>
    <x v="10"/>
    <s v="2001 Mazda MPV"/>
    <x v="1"/>
    <x v="0"/>
    <s v="6 cyl, 2.5 L"/>
    <x v="1"/>
    <x v="2"/>
    <s v="12.5 L / 100 km"/>
    <n v="160757"/>
    <x v="311"/>
    <s v="Ravenhall,"/>
    <s v="Ravenhall"/>
    <x v="1"/>
    <s v="6 cyl"/>
    <x v="8"/>
    <s v=" 4 Doors"/>
    <s v=" 7 Seats"/>
    <x v="83"/>
  </r>
  <r>
    <x v="7"/>
    <x v="20"/>
    <x v="105"/>
    <x v="7"/>
    <s v="2020 Toyota Landcruiser GXL (4X4)"/>
    <x v="1"/>
    <x v="1"/>
    <s v="8 cyl, 4.5 L"/>
    <x v="3"/>
    <x v="0"/>
    <s v="10.7 L / 100 km"/>
    <n v="19829"/>
    <x v="443"/>
    <s v="Mount Gambier,"/>
    <s v="Mount Gambier"/>
    <x v="3"/>
    <s v="8 cyl"/>
    <x v="4"/>
    <s v=" 4 Doors"/>
    <s v=" 5 Seats"/>
    <x v="2408"/>
  </r>
  <r>
    <x v="11"/>
    <x v="17"/>
    <x v="29"/>
    <x v="7"/>
    <s v="2008 Mitsubishi Triton GLX (4X4)"/>
    <x v="1"/>
    <x v="0"/>
    <s v="4 cyl, 3.2 L"/>
    <x v="3"/>
    <x v="0"/>
    <s v="9.9 L / 100 km"/>
    <n v="384431"/>
    <x v="323"/>
    <s v="Point Cook,"/>
    <s v="Point Cook"/>
    <x v="1"/>
    <s v="4 cyl"/>
    <x v="4"/>
    <s v=" 4 Doors"/>
    <s v=" 5 Seats"/>
    <x v="31"/>
  </r>
  <r>
    <x v="18"/>
    <x v="11"/>
    <x v="94"/>
    <x v="3"/>
    <s v="2015 Holden Captiva 5 LT (fwd)"/>
    <x v="1"/>
    <x v="0"/>
    <s v="4 cyl, 2.4 L"/>
    <x v="1"/>
    <x v="2"/>
    <s v="8.8 L / 100 km"/>
    <n v="92232"/>
    <x v="342"/>
    <s v="Nundah,"/>
    <s v="Nundah"/>
    <x v="2"/>
    <s v="4 cyl"/>
    <x v="0"/>
    <s v=" 4 Doors"/>
    <s v=" 5 Seats"/>
    <x v="392"/>
  </r>
  <r>
    <x v="1"/>
    <x v="0"/>
    <x v="116"/>
    <x v="129"/>
    <s v="2022 MG ZS EV Essence"/>
    <x v="0"/>
    <x v="0"/>
    <s v="0 L"/>
    <x v="1"/>
    <x v="4"/>
    <s v="0 L / 100 km"/>
    <n v="2585"/>
    <x v="443"/>
    <s v="Mount Gambier,"/>
    <s v="Mount Gambier"/>
    <x v="3"/>
    <s v="0 L"/>
    <x v="0"/>
    <s v=" 4 Doors"/>
    <s v=" 5 Seats"/>
    <x v="196"/>
  </r>
  <r>
    <x v="24"/>
    <x v="7"/>
    <x v="92"/>
    <x v="1"/>
    <s v="2016 Peugeot 308 Active"/>
    <x v="1"/>
    <x v="0"/>
    <s v="3 cyl, 1.2 L"/>
    <x v="1"/>
    <x v="1"/>
    <s v="5.1 L / 100 km"/>
    <n v="140768"/>
    <x v="304"/>
    <s v="West Footscray,"/>
    <s v="West Footscray"/>
    <x v="1"/>
    <s v="3 cyl"/>
    <x v="1"/>
    <s v=" 5 Doors"/>
    <s v=" 5 Seats"/>
    <x v="13"/>
  </r>
  <r>
    <x v="41"/>
    <x v="0"/>
    <x v="279"/>
    <x v="105"/>
    <s v="2022 GWM Haval H6 Premium"/>
    <x v="2"/>
    <x v="0"/>
    <s v="4 cyl, 2 L"/>
    <x v="1"/>
    <x v="1"/>
    <s v="9.8 L / 100 km"/>
    <n v="13"/>
    <x v="300"/>
    <s v="Kedron,"/>
    <s v="Kedron"/>
    <x v="2"/>
    <s v="4 cyl"/>
    <x v="0"/>
    <s v=" 4 Doors"/>
    <s v=" 5 Seats"/>
    <x v="2223"/>
  </r>
  <r>
    <x v="7"/>
    <x v="8"/>
    <x v="105"/>
    <x v="3"/>
    <s v="2012 Toyota Landcruiser Prado GXL (4X4)"/>
    <x v="1"/>
    <x v="0"/>
    <s v="4 cyl, 3 L"/>
    <x v="3"/>
    <x v="0"/>
    <s v="8.5 L / 100 km"/>
    <n v="206801"/>
    <x v="441"/>
    <s v="Bundaberg West,"/>
    <s v="Bundaberg West"/>
    <x v="2"/>
    <s v="4 cyl"/>
    <x v="0"/>
    <s v=" 4 Doors"/>
    <s v=" 7 Seats"/>
    <x v="4"/>
  </r>
  <r>
    <x v="3"/>
    <x v="13"/>
    <x v="214"/>
    <x v="2"/>
    <s v="2021 Mercedes-Benz C63 S"/>
    <x v="1"/>
    <x v="0"/>
    <s v="8 cyl, 4 L"/>
    <x v="2"/>
    <x v="1"/>
    <s v="10.3 L / 100 km"/>
    <n v="2010"/>
    <x v="443"/>
    <s v="Mount Gambier,"/>
    <s v="Mount Gambier"/>
    <x v="3"/>
    <s v="8 cyl"/>
    <x v="2"/>
    <s v=" 2 Doors"/>
    <s v=" 4 Seats"/>
    <x v="2409"/>
  </r>
  <r>
    <x v="7"/>
    <x v="11"/>
    <x v="38"/>
    <x v="3"/>
    <s v="2015 Toyota Kluger GX (4X2)"/>
    <x v="1"/>
    <x v="0"/>
    <s v="6 cyl, 3.5 L"/>
    <x v="1"/>
    <x v="2"/>
    <s v="10.2 L / 100 km"/>
    <n v="142912"/>
    <x v="310"/>
    <s v="Brooklyn,"/>
    <s v="Brooklyn"/>
    <x v="1"/>
    <s v="6 cyl"/>
    <x v="0"/>
    <s v=" 4 Doors"/>
    <s v=" 7 Seats"/>
    <x v="1967"/>
  </r>
  <r>
    <x v="18"/>
    <x v="5"/>
    <x v="552"/>
    <x v="6"/>
    <s v="2014 Holden Malibu CD"/>
    <x v="1"/>
    <x v="0"/>
    <s v="4 cyl, 2 L"/>
    <x v="1"/>
    <x v="0"/>
    <s v="6.4 L / 100 km"/>
    <n v="120310"/>
    <x v="314"/>
    <s v="Hoppers Crossing,"/>
    <s v="Hoppers Crossing"/>
    <x v="1"/>
    <s v="4 cyl"/>
    <x v="5"/>
    <s v=" 4 Doors"/>
    <s v=" 5 Seats"/>
    <x v="15"/>
  </r>
  <r>
    <x v="19"/>
    <x v="9"/>
    <x v="212"/>
    <x v="101"/>
    <s v="2023 Audi A1 35 Tfsi"/>
    <x v="0"/>
    <x v="0"/>
    <s v="4 cyl, 1.5 L"/>
    <x v="1"/>
    <x v="1"/>
    <s v="5.8 L / 100 km"/>
    <n v="1395"/>
    <x v="91"/>
    <s v="Mornington,"/>
    <s v="Mornington"/>
    <x v="1"/>
    <s v="4 cyl"/>
    <x v="1"/>
    <s v=" 5 Doors"/>
    <s v=" 5 Seats"/>
    <x v="154"/>
  </r>
  <r>
    <x v="6"/>
    <x v="5"/>
    <x v="21"/>
    <x v="3"/>
    <s v="2014 Nissan Qashqai ST (4X2)"/>
    <x v="1"/>
    <x v="1"/>
    <s v="4 cyl, 2 L"/>
    <x v="1"/>
    <x v="2"/>
    <s v="7.7 L / 100 km"/>
    <n v="139500"/>
    <x v="445"/>
    <s v="North Hobart,"/>
    <s v="North Hobart"/>
    <x v="6"/>
    <s v="4 cyl"/>
    <x v="0"/>
    <s v=" 4 Doors"/>
    <s v=" 5 Seats"/>
    <x v="93"/>
  </r>
  <r>
    <x v="38"/>
    <x v="12"/>
    <x v="216"/>
    <x v="7"/>
    <s v="2019 Ram 1500 Laramie (4X4) FD3.9 W/Ramboxes"/>
    <x v="1"/>
    <x v="0"/>
    <s v="8 cyl, 5.7 L"/>
    <x v="3"/>
    <x v="2"/>
    <s v="12.2 L / 100 km"/>
    <n v="59797"/>
    <x v="446"/>
    <s v="Biloela,"/>
    <s v="Biloela"/>
    <x v="2"/>
    <s v="8 cyl"/>
    <x v="4"/>
    <s v=" 4 Doors"/>
    <s v=" 5 Seats"/>
    <x v="2410"/>
  </r>
  <r>
    <x v="13"/>
    <x v="7"/>
    <x v="39"/>
    <x v="3"/>
    <s v="2016 Hyundai Santa FE Active Crdi (4X4)"/>
    <x v="1"/>
    <x v="0"/>
    <s v="4 cyl, 2.2 L"/>
    <x v="0"/>
    <x v="0"/>
    <s v="7.8 L / 100 km"/>
    <n v="160111"/>
    <x v="298"/>
    <s v="Rocklea,"/>
    <s v="Rocklea"/>
    <x v="2"/>
    <s v="4 cyl"/>
    <x v="0"/>
    <s v=" 4 Doors"/>
    <s v=" 7 Seats"/>
    <x v="2411"/>
  </r>
  <r>
    <x v="9"/>
    <x v="11"/>
    <x v="10"/>
    <x v="3"/>
    <s v="2015 Volkswagen Golf Alltrack 132 TSI"/>
    <x v="1"/>
    <x v="0"/>
    <s v="4 cyl, 1.8 L"/>
    <x v="0"/>
    <x v="1"/>
    <s v="6.7 L / 100 km"/>
    <n v="189451"/>
    <x v="447"/>
    <s v="Hobart,"/>
    <s v="Hobart"/>
    <x v="6"/>
    <s v="4 cyl"/>
    <x v="0"/>
    <s v=" 4 Doors"/>
    <s v=" 5 Seats"/>
    <x v="63"/>
  </r>
  <r>
    <x v="26"/>
    <x v="21"/>
    <x v="579"/>
    <x v="3"/>
    <s v="1999 Lexus LX470 (4X4)"/>
    <x v="1"/>
    <x v="0"/>
    <s v="8 cyl, 4.7 L"/>
    <x v="3"/>
    <x v="1"/>
    <s v="0 L / 100 km"/>
    <n v="240000"/>
    <x v="310"/>
    <s v="Brooklyn,"/>
    <s v="Brooklyn"/>
    <x v="1"/>
    <s v="8 cyl"/>
    <x v="0"/>
    <s v=" 4 Doors"/>
    <s v=" 8 Seats"/>
    <x v="48"/>
  </r>
  <r>
    <x v="6"/>
    <x v="13"/>
    <x v="24"/>
    <x v="3"/>
    <s v="2021 Nissan X-Trail ST 7 Seat (2WD)"/>
    <x v="1"/>
    <x v="0"/>
    <s v="4 cyl, 2.5 L"/>
    <x v="1"/>
    <x v="2"/>
    <s v="8.1 L / 100 km"/>
    <n v="48800"/>
    <x v="447"/>
    <s v="Hobart,"/>
    <s v="Hobart"/>
    <x v="6"/>
    <s v="4 cyl"/>
    <x v="0"/>
    <s v=" 4 Doors"/>
    <s v=" 7 Seats"/>
    <x v="87"/>
  </r>
  <r>
    <x v="19"/>
    <x v="2"/>
    <x v="43"/>
    <x v="2"/>
    <s v="2017 Audi A5 2.0 Tfsi S Tronic Sport"/>
    <x v="1"/>
    <x v="0"/>
    <s v="4 cyl, 2 L"/>
    <x v="1"/>
    <x v="1"/>
    <s v="5.5 L / 100 km"/>
    <n v="52943"/>
    <x v="308"/>
    <s v="South Melbourne,"/>
    <s v="South Melbourne"/>
    <x v="1"/>
    <s v="4 cyl"/>
    <x v="2"/>
    <s v=" 2 Doors"/>
    <s v=" 4 Seats"/>
    <x v="333"/>
  </r>
  <r>
    <x v="11"/>
    <x v="3"/>
    <x v="143"/>
    <x v="3"/>
    <s v="2000 Mitsubishi Pajero Exceed LWB (4X4)"/>
    <x v="1"/>
    <x v="0"/>
    <s v="6 cyl, 3.5 L"/>
    <x v="3"/>
    <x v="2"/>
    <s v="14.6 L / 100 km"/>
    <n v="320000"/>
    <x v="103"/>
    <s v="Slacks Creek,"/>
    <s v="Slacks Creek"/>
    <x v="2"/>
    <s v="6 cyl"/>
    <x v="0"/>
    <s v=" 4 Doors"/>
    <s v=" 7 Seats"/>
    <x v="2090"/>
  </r>
  <r>
    <x v="7"/>
    <x v="2"/>
    <x v="18"/>
    <x v="6"/>
    <s v="2017 Toyota Camry Atara S"/>
    <x v="1"/>
    <x v="0"/>
    <s v="4 cyl, 2.5 L"/>
    <x v="1"/>
    <x v="2"/>
    <s v="7.8 L / 100 km"/>
    <n v="98052"/>
    <x v="448"/>
    <s v="Derwent Park,"/>
    <s v="Derwent Park"/>
    <x v="6"/>
    <s v="4 cyl"/>
    <x v="5"/>
    <s v=" 4 Doors"/>
    <s v=" 5 Seats"/>
    <x v="181"/>
  </r>
  <r>
    <x v="7"/>
    <x v="6"/>
    <x v="70"/>
    <x v="3"/>
    <s v="2018 Toyota RAV4 GX (2WD)"/>
    <x v="1"/>
    <x v="0"/>
    <s v="4 cyl, 2 L"/>
    <x v="1"/>
    <x v="2"/>
    <s v="7 L / 100 km"/>
    <n v="136347"/>
    <x v="103"/>
    <s v="Slacks Creek,"/>
    <s v="Slacks Creek"/>
    <x v="2"/>
    <s v="4 cyl"/>
    <x v="0"/>
    <s v=" 4 Doors"/>
    <s v=" 5 Seats"/>
    <x v="91"/>
  </r>
  <r>
    <x v="41"/>
    <x v="13"/>
    <x v="471"/>
    <x v="7"/>
    <s v="2021 GWM Steed (4X2)"/>
    <x v="1"/>
    <x v="1"/>
    <s v="4 cyl, 2 L"/>
    <x v="2"/>
    <x v="0"/>
    <s v="0 L / 100 km"/>
    <n v="9900"/>
    <x v="445"/>
    <s v="North Hobart,"/>
    <s v="North Hobart"/>
    <x v="6"/>
    <s v="4 cyl"/>
    <x v="4"/>
    <s v=" 2 Doors"/>
    <s v=" 2 Seats"/>
    <x v="90"/>
  </r>
  <r>
    <x v="1"/>
    <x v="0"/>
    <x v="1"/>
    <x v="108"/>
    <s v="2022 MG MG3 Auto Core (with Navigation)"/>
    <x v="2"/>
    <x v="0"/>
    <s v="4 cyl, 1.5 L"/>
    <x v="1"/>
    <x v="1"/>
    <s v="6.7 L / 100 km"/>
    <n v="10"/>
    <x v="346"/>
    <s v="Browns Plains,"/>
    <s v="Browns Plains"/>
    <x v="2"/>
    <s v="4 cyl"/>
    <x v="1"/>
    <s v=" 5 Doors"/>
    <s v=" 5 Seats"/>
    <x v="1"/>
  </r>
  <r>
    <x v="7"/>
    <x v="6"/>
    <x v="38"/>
    <x v="3"/>
    <s v="2018 Toyota Kluger Grande (4X4)"/>
    <x v="1"/>
    <x v="0"/>
    <s v="6 cyl, 3.5 L"/>
    <x v="0"/>
    <x v="2"/>
    <s v="9.5 L / 100 km"/>
    <n v="73536"/>
    <x v="447"/>
    <s v="Hobart,"/>
    <s v="Hobart"/>
    <x v="6"/>
    <s v="6 cyl"/>
    <x v="0"/>
    <s v=" 4 Doors"/>
    <s v=" 7 Seats"/>
    <x v="578"/>
  </r>
  <r>
    <x v="6"/>
    <x v="19"/>
    <x v="296"/>
    <x v="6"/>
    <s v="2009 Nissan Maxima 250 ST-L"/>
    <x v="1"/>
    <x v="0"/>
    <s v="6 cyl, 2.5 L"/>
    <x v="1"/>
    <x v="2"/>
    <s v="9.5 L / 100 km"/>
    <n v="134557"/>
    <x v="304"/>
    <s v="West Footscray,"/>
    <s v="West Footscray"/>
    <x v="1"/>
    <s v="6 cyl"/>
    <x v="5"/>
    <s v=" 4 Doors"/>
    <s v=" 5 Seats"/>
    <x v="2109"/>
  </r>
  <r>
    <x v="10"/>
    <x v="7"/>
    <x v="20"/>
    <x v="3"/>
    <s v="2016 Ford Territory TS (rwd)"/>
    <x v="1"/>
    <x v="0"/>
    <s v="6 cyl, 4 L"/>
    <x v="2"/>
    <x v="2"/>
    <s v="10.5 L / 100 km"/>
    <n v="116752"/>
    <x v="91"/>
    <s v="Mornington,"/>
    <s v="Mornington"/>
    <x v="1"/>
    <s v="6 cyl"/>
    <x v="0"/>
    <s v=" 4 Doors"/>
    <s v=" 7 Seats"/>
    <x v="81"/>
  </r>
  <r>
    <x v="13"/>
    <x v="1"/>
    <x v="154"/>
    <x v="6"/>
    <s v="2011 Hyundai Elantra Active"/>
    <x v="1"/>
    <x v="0"/>
    <s v="4 cyl, 1.8 L"/>
    <x v="1"/>
    <x v="2"/>
    <s v="7.1 L / 100 km"/>
    <n v="136400"/>
    <x v="449"/>
    <s v="Glenorchy,"/>
    <s v="Glenorchy"/>
    <x v="6"/>
    <s v="4 cyl"/>
    <x v="5"/>
    <s v=" 4 Doors"/>
    <s v=" 5 Seats"/>
    <x v="21"/>
  </r>
  <r>
    <x v="7"/>
    <x v="22"/>
    <x v="105"/>
    <x v="3"/>
    <s v="2004 Toyota Landcruiser Prado GXL (4X4)"/>
    <x v="1"/>
    <x v="0"/>
    <s v="6 cyl, 4 L"/>
    <x v="3"/>
    <x v="2"/>
    <s v="13.2 L / 100 km"/>
    <n v="205430"/>
    <x v="311"/>
    <s v="Ravenhall,"/>
    <s v="Ravenhall"/>
    <x v="1"/>
    <s v="6 cyl"/>
    <x v="0"/>
    <s v=" 4 Doors"/>
    <s v=" 8 Seats"/>
    <x v="2222"/>
  </r>
  <r>
    <x v="13"/>
    <x v="12"/>
    <x v="39"/>
    <x v="3"/>
    <s v="2019 Hyundai Santa FE Active Crdi (awd)"/>
    <x v="1"/>
    <x v="0"/>
    <s v="4 cyl, 2.2 L"/>
    <x v="0"/>
    <x v="0"/>
    <s v="7.5 L / 100 km"/>
    <n v="107560"/>
    <x v="449"/>
    <s v="Glenorchy,"/>
    <s v="Glenorchy"/>
    <x v="6"/>
    <s v="4 cyl"/>
    <x v="0"/>
    <s v=" 4 Doors"/>
    <s v=" 7 Seats"/>
    <x v="57"/>
  </r>
  <r>
    <x v="10"/>
    <x v="8"/>
    <x v="303"/>
    <x v="3"/>
    <s v="2012 Ford Kuga Trend"/>
    <x v="1"/>
    <x v="0"/>
    <s v="5 cyl, 2.5 L"/>
    <x v="0"/>
    <x v="1"/>
    <s v="10.3 L / 100 km"/>
    <n v="187500"/>
    <x v="309"/>
    <s v="Maidstone,"/>
    <s v="Maidstone"/>
    <x v="1"/>
    <s v="5 cyl"/>
    <x v="0"/>
    <s v=" 4 Doors"/>
    <s v=" 5 Seats"/>
    <x v="37"/>
  </r>
  <r>
    <x v="36"/>
    <x v="8"/>
    <x v="445"/>
    <x v="3"/>
    <s v="2012 Mahindra XUV500 (AWD)"/>
    <x v="1"/>
    <x v="1"/>
    <s v="4 cyl, 2.2 L"/>
    <x v="0"/>
    <x v="0"/>
    <s v="7.6 L / 100 km"/>
    <n v="126542"/>
    <x v="324"/>
    <s v="Toowoomba,"/>
    <s v="Toowoomba"/>
    <x v="2"/>
    <s v="4 cyl"/>
    <x v="0"/>
    <s v=" 4 Doors"/>
    <s v=" 7 Seats"/>
    <x v="30"/>
  </r>
  <r>
    <x v="18"/>
    <x v="6"/>
    <x v="130"/>
    <x v="7"/>
    <s v="2018 Holden Colorado LS-X Special Edition"/>
    <x v="1"/>
    <x v="0"/>
    <s v="4 cyl, 2.8 L"/>
    <x v="3"/>
    <x v="0"/>
    <s v="9 L / 100 km"/>
    <n v="119100"/>
    <x v="449"/>
    <s v="Glenorchy,"/>
    <s v="Glenorchy"/>
    <x v="6"/>
    <s v="4 cyl"/>
    <x v="4"/>
    <s v=" 4 Doors"/>
    <s v=" 5 Seats"/>
    <x v="57"/>
  </r>
  <r>
    <x v="6"/>
    <x v="10"/>
    <x v="296"/>
    <x v="6"/>
    <s v="2005 Nissan Maxima TI"/>
    <x v="1"/>
    <x v="0"/>
    <s v="6 cyl, 3.5 L"/>
    <x v="1"/>
    <x v="1"/>
    <s v="11.2 L / 100 km"/>
    <n v="165201"/>
    <x v="304"/>
    <s v="West Footscray,"/>
    <s v="West Footscray"/>
    <x v="1"/>
    <s v="6 cyl"/>
    <x v="5"/>
    <s v=" 4 Doors"/>
    <s v=" 5 Seats"/>
    <x v="20"/>
  </r>
  <r>
    <x v="2"/>
    <x v="15"/>
    <x v="11"/>
    <x v="3"/>
    <s v="2010 BMW X3 Xdrive 20D Lifestyle"/>
    <x v="1"/>
    <x v="0"/>
    <s v="4 cyl, 2 L"/>
    <x v="3"/>
    <x v="0"/>
    <s v="5.6 L / 100 km"/>
    <n v="180196"/>
    <x v="312"/>
    <s v="Oakleigh,"/>
    <s v="Oakleigh"/>
    <x v="1"/>
    <s v="4 cyl"/>
    <x v="0"/>
    <s v=" 4 Doors"/>
    <s v=" 5 Seats"/>
    <x v="129"/>
  </r>
  <r>
    <x v="13"/>
    <x v="4"/>
    <x v="36"/>
    <x v="1"/>
    <s v="2013 Hyundai I30 Active"/>
    <x v="1"/>
    <x v="0"/>
    <s v="4 cyl, 1.8 L"/>
    <x v="1"/>
    <x v="2"/>
    <s v="6.9 L / 100 km"/>
    <n v="162420"/>
    <x v="449"/>
    <s v="Glenorchy,"/>
    <s v="Glenorchy"/>
    <x v="6"/>
    <s v="4 cyl"/>
    <x v="1"/>
    <s v=" 5 Doors"/>
    <s v=" 5 Seats"/>
    <x v="204"/>
  </r>
  <r>
    <x v="14"/>
    <x v="2"/>
    <x v="58"/>
    <x v="3"/>
    <s v="2017 Jeep Grand Cherokee Laredo (4X4)"/>
    <x v="1"/>
    <x v="0"/>
    <s v="6 cyl, 3 L"/>
    <x v="3"/>
    <x v="0"/>
    <s v="7.5 L / 100 km"/>
    <n v="136541"/>
    <x v="320"/>
    <s v="Springwood,"/>
    <s v="Springwood"/>
    <x v="2"/>
    <s v="6 cyl"/>
    <x v="0"/>
    <s v=" 4 Doors"/>
    <s v=" 5 Seats"/>
    <x v="2412"/>
  </r>
  <r>
    <x v="18"/>
    <x v="14"/>
    <x v="127"/>
    <x v="7"/>
    <s v="2007 Holden Rodeo LT"/>
    <x v="1"/>
    <x v="0"/>
    <s v="6 cyl, 3.6 L"/>
    <x v="2"/>
    <x v="2"/>
    <s v="12.8 L / 100 km"/>
    <n v="520000"/>
    <x v="310"/>
    <s v="Brooklyn,"/>
    <s v="Brooklyn"/>
    <x v="1"/>
    <s v="6 cyl"/>
    <x v="4"/>
    <s v=" 4 Doors"/>
    <s v=" 5 Seats"/>
    <x v="83"/>
  </r>
  <r>
    <x v="6"/>
    <x v="12"/>
    <x v="543"/>
    <x v="2"/>
    <s v="2019 Nissan 370Z Nismo"/>
    <x v="1"/>
    <x v="0"/>
    <s v="6 cyl, 3.7 L"/>
    <x v="2"/>
    <x v="1"/>
    <s v="10.4 L / 100 km"/>
    <n v="37938"/>
    <x v="311"/>
    <s v="Ravenhall,"/>
    <s v="Ravenhall"/>
    <x v="1"/>
    <s v="6 cyl"/>
    <x v="2"/>
    <s v=" 2 Doors"/>
    <s v=" 2 Seats"/>
    <x v="563"/>
  </r>
  <r>
    <x v="7"/>
    <x v="6"/>
    <x v="85"/>
    <x v="7"/>
    <s v="2018 Toyota Hilux Workmate"/>
    <x v="1"/>
    <x v="0"/>
    <s v="4 cyl, 2.7 L"/>
    <x v="2"/>
    <x v="2"/>
    <s v="10.9 L / 100 km"/>
    <n v="83000"/>
    <x v="448"/>
    <s v="Derwent Park,"/>
    <s v="Derwent Park"/>
    <x v="6"/>
    <s v="4 cyl"/>
    <x v="4"/>
    <s v=" 2 Doors"/>
    <s v=" 2 Seats"/>
    <x v="77"/>
  </r>
  <r>
    <x v="11"/>
    <x v="8"/>
    <x v="143"/>
    <x v="3"/>
    <s v="2012 Mitsubishi Pajero GLX LWB (4X4)"/>
    <x v="1"/>
    <x v="0"/>
    <s v="4 cyl, 3.2 L"/>
    <x v="3"/>
    <x v="0"/>
    <s v="9 L / 100 km"/>
    <n v="214165"/>
    <x v="300"/>
    <s v="Kedron,"/>
    <s v="Kedron"/>
    <x v="2"/>
    <s v="4 cyl"/>
    <x v="0"/>
    <s v=" 4 Doors"/>
    <s v=" 7 Seats"/>
    <x v="848"/>
  </r>
  <r>
    <x v="19"/>
    <x v="6"/>
    <x v="118"/>
    <x v="3"/>
    <s v="2018 Audi Q2 1.4 Tfsi Design"/>
    <x v="1"/>
    <x v="0"/>
    <s v="4 cyl, 1.4 L"/>
    <x v="1"/>
    <x v="1"/>
    <s v="5.3 L / 100 km"/>
    <n v="37170"/>
    <x v="447"/>
    <s v="Hobart,"/>
    <s v="Hobart"/>
    <x v="6"/>
    <s v="4 cyl"/>
    <x v="0"/>
    <s v=" 4 Doors"/>
    <s v=" 5 Seats"/>
    <x v="230"/>
  </r>
  <r>
    <x v="19"/>
    <x v="4"/>
    <x v="212"/>
    <x v="1"/>
    <s v="2013 Audi A1 Sportback 1.4 Tfsi Attraction"/>
    <x v="1"/>
    <x v="1"/>
    <s v="4 cyl, 1.4 L"/>
    <x v="1"/>
    <x v="1"/>
    <s v="5.3 L / 100 km"/>
    <n v="92623"/>
    <x v="345"/>
    <s v="Brighton,"/>
    <s v="Brighton"/>
    <x v="1"/>
    <s v="4 cyl"/>
    <x v="1"/>
    <s v=" 5 Doors"/>
    <s v=" 5 Seats"/>
    <x v="2413"/>
  </r>
  <r>
    <x v="18"/>
    <x v="11"/>
    <x v="94"/>
    <x v="3"/>
    <s v="2015 Holden Captiva 5 LTZ (4X4)"/>
    <x v="1"/>
    <x v="0"/>
    <s v="4 cyl, 2.2 L"/>
    <x v="0"/>
    <x v="0"/>
    <s v="8.2 L / 100 km"/>
    <n v="110236"/>
    <x v="448"/>
    <s v="Derwent Park,"/>
    <s v="Derwent Park"/>
    <x v="6"/>
    <s v="4 cyl"/>
    <x v="0"/>
    <s v=" 4 Doors"/>
    <s v=" 5 Seats"/>
    <x v="43"/>
  </r>
  <r>
    <x v="16"/>
    <x v="9"/>
    <x v="55"/>
    <x v="96"/>
    <s v="2023 Mazda BT-50 XT (4X2)"/>
    <x v="2"/>
    <x v="0"/>
    <s v="4 cyl, 3 L"/>
    <x v="1"/>
    <x v="0"/>
    <s v="7.7 L / 100 km"/>
    <s v="-"/>
    <x v="345"/>
    <s v="Brighton,"/>
    <s v="Brighton"/>
    <x v="1"/>
    <s v="4 cyl"/>
    <x v="4"/>
    <s v=" 4 Doors"/>
    <s v=" 5 Seats"/>
    <x v="2414"/>
  </r>
  <r>
    <x v="11"/>
    <x v="11"/>
    <x v="143"/>
    <x v="3"/>
    <s v="2015 Mitsubishi Pajero GLX LWB (4X4)"/>
    <x v="1"/>
    <x v="0"/>
    <s v="4 cyl, 3.2 L"/>
    <x v="3"/>
    <x v="0"/>
    <s v="9 L / 100 km"/>
    <n v="89838"/>
    <x v="450"/>
    <s v="Murray Bridge,"/>
    <s v="Murray Bridge"/>
    <x v="3"/>
    <s v="4 cyl"/>
    <x v="0"/>
    <s v=" 4 Doors"/>
    <s v=" 7 Seats"/>
    <x v="198"/>
  </r>
  <r>
    <x v="33"/>
    <x v="0"/>
    <x v="191"/>
    <x v="7"/>
    <s v="2022 LDV T60 MAX PRO (4X4)"/>
    <x v="1"/>
    <x v="0"/>
    <s v="4 cyl, 2 L"/>
    <x v="3"/>
    <x v="0"/>
    <s v="9.3 L / 100 km"/>
    <n v="16150"/>
    <x v="448"/>
    <s v="Derwent Park,"/>
    <s v="Derwent Park"/>
    <x v="6"/>
    <s v="4 cyl"/>
    <x v="4"/>
    <s v=" 4 Doors"/>
    <s v=" 5 Seats"/>
    <x v="143"/>
  </r>
  <r>
    <x v="7"/>
    <x v="14"/>
    <x v="85"/>
    <x v="7"/>
    <s v="2007 Toyota Hilux SR (4X4)"/>
    <x v="1"/>
    <x v="1"/>
    <s v="4 cyl, 3 L"/>
    <x v="3"/>
    <x v="0"/>
    <s v="8.5 L / 100 km"/>
    <n v="332805"/>
    <x v="95"/>
    <s v="Coopers Plains,"/>
    <s v="Coopers Plains"/>
    <x v="2"/>
    <s v="4 cyl"/>
    <x v="4"/>
    <s v=" 4 Doors"/>
    <s v=" 5 Seats"/>
    <x v="538"/>
  </r>
  <r>
    <x v="7"/>
    <x v="27"/>
    <x v="105"/>
    <x v="3"/>
    <s v="1998 Toyota Landcruiser GXL (4X4)"/>
    <x v="1"/>
    <x v="0"/>
    <s v="6 cyl, 4.5 L"/>
    <x v="3"/>
    <x v="2"/>
    <s v="0 L / 100 km"/>
    <n v="312000"/>
    <x v="89"/>
    <s v="Archerfield,"/>
    <s v="Archerfield"/>
    <x v="2"/>
    <s v="6 cyl"/>
    <x v="0"/>
    <s v=" 4 Doors"/>
    <s v=" 8 Seats"/>
    <x v="1911"/>
  </r>
  <r>
    <x v="18"/>
    <x v="7"/>
    <x v="93"/>
    <x v="3"/>
    <s v="2016 Holden Trax LTZ"/>
    <x v="1"/>
    <x v="0"/>
    <s v="4 cyl, 1.4 L"/>
    <x v="1"/>
    <x v="2"/>
    <s v="6.9 L / 100 km"/>
    <n v="151000"/>
    <x v="445"/>
    <s v="North Hobart,"/>
    <s v="North Hobart"/>
    <x v="6"/>
    <s v="4 cyl"/>
    <x v="0"/>
    <s v=" 4 Doors"/>
    <s v=" 5 Seats"/>
    <x v="30"/>
  </r>
  <r>
    <x v="16"/>
    <x v="0"/>
    <x v="37"/>
    <x v="6"/>
    <s v="2022 Mazda 6 GT SP"/>
    <x v="1"/>
    <x v="0"/>
    <s v="4 cyl, 2.5 L"/>
    <x v="1"/>
    <x v="2"/>
    <s v="7.6 L / 100 km"/>
    <n v="7215"/>
    <x v="447"/>
    <s v="Hobart,"/>
    <s v="Hobart"/>
    <x v="6"/>
    <s v="4 cyl"/>
    <x v="5"/>
    <s v=" 4 Doors"/>
    <s v=" 5 Seats"/>
    <x v="160"/>
  </r>
  <r>
    <x v="22"/>
    <x v="0"/>
    <x v="403"/>
    <x v="3"/>
    <s v="2022 Suzuki Jimny Lite"/>
    <x v="1"/>
    <x v="1"/>
    <s v="4 cyl, 1.5 L"/>
    <x v="3"/>
    <x v="2"/>
    <s v="6.4 L / 100 km"/>
    <n v="16107"/>
    <x v="448"/>
    <s v="Derwent Park,"/>
    <s v="Derwent Park"/>
    <x v="6"/>
    <s v="4 cyl"/>
    <x v="0"/>
    <s v=" 2 Doors"/>
    <s v=" 4 Seats"/>
    <x v="4"/>
  </r>
  <r>
    <x v="2"/>
    <x v="19"/>
    <x v="206"/>
    <x v="9"/>
    <s v="2009 BMW Z4 Sdrive 35I"/>
    <x v="1"/>
    <x v="0"/>
    <s v="6 cyl, 3 L"/>
    <x v="2"/>
    <x v="1"/>
    <s v="9.4 L / 100 km"/>
    <n v="135000"/>
    <x v="103"/>
    <s v="Slacks Creek,"/>
    <s v="Slacks Creek"/>
    <x v="2"/>
    <s v="6 cyl"/>
    <x v="7"/>
    <s v=" 2 Doors"/>
    <s v=" 2 Seats"/>
    <x v="139"/>
  </r>
  <r>
    <x v="3"/>
    <x v="11"/>
    <x v="138"/>
    <x v="3"/>
    <s v="2015 Mercedes-Benz GLA250 4Matic"/>
    <x v="1"/>
    <x v="0"/>
    <s v="4 cyl, 2 L"/>
    <x v="0"/>
    <x v="1"/>
    <s v="7 L / 100 km"/>
    <n v="159600"/>
    <x v="448"/>
    <s v="Derwent Park,"/>
    <s v="Derwent Park"/>
    <x v="6"/>
    <s v="4 cyl"/>
    <x v="0"/>
    <s v=" 4 Doors"/>
    <s v=" 5 Seats"/>
    <x v="176"/>
  </r>
  <r>
    <x v="3"/>
    <x v="2"/>
    <x v="232"/>
    <x v="6"/>
    <s v="2017 Mercedes-Benz CLA45 Matic (fuel Efficient)"/>
    <x v="1"/>
    <x v="0"/>
    <s v="4 cyl, 2 L"/>
    <x v="0"/>
    <x v="1"/>
    <s v="7 L / 100 km"/>
    <n v="94520"/>
    <x v="312"/>
    <s v="Oakleigh,"/>
    <s v="Oakleigh"/>
    <x v="1"/>
    <s v="4 cyl"/>
    <x v="5"/>
    <s v=" 4 Doors"/>
    <s v=" 5 Seats"/>
    <x v="418"/>
  </r>
  <r>
    <x v="23"/>
    <x v="27"/>
    <x v="404"/>
    <x v="9"/>
    <s v="1998 Porsche Boxster"/>
    <x v="1"/>
    <x v="1"/>
    <s v="6 cyl, 2.5 L"/>
    <x v="2"/>
    <x v="1"/>
    <s v="0 L / 100 km"/>
    <n v="134000"/>
    <x v="337"/>
    <s v="Sumner,"/>
    <s v="Sumner"/>
    <x v="2"/>
    <s v="6 cyl"/>
    <x v="7"/>
    <s v=" 2 Doors"/>
    <s v=" 2 Seats"/>
    <x v="2415"/>
  </r>
  <r>
    <x v="13"/>
    <x v="20"/>
    <x v="36"/>
    <x v="1"/>
    <s v="2020 Hyundai I30 Active"/>
    <x v="1"/>
    <x v="0"/>
    <s v="4 cyl, 2 L"/>
    <x v="1"/>
    <x v="2"/>
    <s v="7.4 L / 100 km"/>
    <n v="34719"/>
    <x v="306"/>
    <s v="Moorooka,"/>
    <s v="Moorooka"/>
    <x v="2"/>
    <s v="4 cyl"/>
    <x v="1"/>
    <s v=" 4 Doors"/>
    <s v=" 5 Seats"/>
    <x v="2416"/>
  </r>
  <r>
    <x v="16"/>
    <x v="6"/>
    <x v="55"/>
    <x v="7"/>
    <s v="2018 Mazda BT-50 XTR (4X4) (5YR)"/>
    <x v="1"/>
    <x v="0"/>
    <s v="5 cyl, 3.2 L"/>
    <x v="3"/>
    <x v="0"/>
    <s v="10 L / 100 km"/>
    <n v="73909"/>
    <x v="450"/>
    <s v="Murray Bridge,"/>
    <s v="Murray Bridge"/>
    <x v="3"/>
    <s v="5 cyl"/>
    <x v="4"/>
    <s v=" 4 Doors"/>
    <s v=" 5 Seats"/>
    <x v="196"/>
  </r>
  <r>
    <x v="7"/>
    <x v="23"/>
    <x v="125"/>
    <x v="10"/>
    <s v="2002 Toyota Tarago GLI"/>
    <x v="1"/>
    <x v="0"/>
    <s v="4 cyl, 2.4 L"/>
    <x v="1"/>
    <x v="2"/>
    <s v="10 L / 100 km"/>
    <n v="249000"/>
    <x v="334"/>
    <s v="Acacia Ridge,"/>
    <s v="Acacia Ridge"/>
    <x v="2"/>
    <s v="4 cyl"/>
    <x v="8"/>
    <s v=" 4 Doors"/>
    <s v=" 8 Seats"/>
    <x v="54"/>
  </r>
  <r>
    <x v="5"/>
    <x v="4"/>
    <x v="5"/>
    <x v="3"/>
    <s v="2013 Land Rover Discovery 4 3.0 SDV6 HSE"/>
    <x v="1"/>
    <x v="0"/>
    <s v="6 cyl, 3 L"/>
    <x v="3"/>
    <x v="0"/>
    <s v="9.3 L / 100 km"/>
    <n v="126693"/>
    <x v="315"/>
    <s v="Everton Hills,"/>
    <s v="Everton Hills"/>
    <x v="2"/>
    <s v="6 cyl"/>
    <x v="0"/>
    <s v=" 4 Doors"/>
    <s v=" 7 Seats"/>
    <x v="9"/>
  </r>
  <r>
    <x v="33"/>
    <x v="13"/>
    <x v="191"/>
    <x v="7"/>
    <s v="2021 LDV T60 MAX PRO (4X4)"/>
    <x v="1"/>
    <x v="0"/>
    <s v="4 cyl, 2 L"/>
    <x v="3"/>
    <x v="0"/>
    <s v="9.3 L / 100 km"/>
    <n v="18039"/>
    <x v="448"/>
    <s v="Derwent Park,"/>
    <s v="Derwent Park"/>
    <x v="6"/>
    <s v="4 cyl"/>
    <x v="4"/>
    <s v=" 4 Doors"/>
    <s v=" 5 Seats"/>
    <x v="57"/>
  </r>
  <r>
    <x v="3"/>
    <x v="12"/>
    <x v="160"/>
    <x v="6"/>
    <s v="2019 Mercedes-Benz C43"/>
    <x v="1"/>
    <x v="0"/>
    <s v="6 cyl, 3 L"/>
    <x v="0"/>
    <x v="1"/>
    <s v="9.4 L / 100 km"/>
    <n v="17542"/>
    <x v="301"/>
    <s v="Albion,"/>
    <s v="Albion"/>
    <x v="2"/>
    <s v="6 cyl"/>
    <x v="5"/>
    <s v=" 4 Doors"/>
    <s v=" 5 Seats"/>
    <x v="303"/>
  </r>
  <r>
    <x v="10"/>
    <x v="32"/>
    <x v="580"/>
    <x v="3"/>
    <s v="1990 Ford Maverick XL (4X4)"/>
    <x v="1"/>
    <x v="1"/>
    <s v="6 cyl, 4.2 L"/>
    <x v="3"/>
    <x v="0"/>
    <s v="0 L / 100 km"/>
    <n v="382463"/>
    <x v="95"/>
    <s v="Coopers Plains,"/>
    <s v="Coopers Plains"/>
    <x v="2"/>
    <s v="6 cyl"/>
    <x v="0"/>
    <s v=" 4 Doors"/>
    <s v=" 7 Seats"/>
    <x v="1016"/>
  </r>
  <r>
    <x v="11"/>
    <x v="20"/>
    <x v="186"/>
    <x v="3"/>
    <s v="2020 Mitsubishi Eclipse Cross Black Edition (2WD)"/>
    <x v="1"/>
    <x v="0"/>
    <s v="4 cyl, 1.5 L"/>
    <x v="1"/>
    <x v="2"/>
    <s v="7.3 L / 100 km"/>
    <n v="85654"/>
    <x v="447"/>
    <s v="Hobart,"/>
    <s v="Hobart"/>
    <x v="6"/>
    <s v="4 cyl"/>
    <x v="0"/>
    <s v=" 4 Doors"/>
    <s v=" 5 Seats"/>
    <x v="87"/>
  </r>
  <r>
    <x v="13"/>
    <x v="7"/>
    <x v="39"/>
    <x v="3"/>
    <s v="2016 Hyundai Santa FE Highlander Crdi (4X4)"/>
    <x v="1"/>
    <x v="0"/>
    <s v="4 cyl, 2.2 L"/>
    <x v="0"/>
    <x v="0"/>
    <s v="7.8 L / 100 km"/>
    <n v="124000"/>
    <x v="445"/>
    <s v="North Hobart,"/>
    <s v="North Hobart"/>
    <x v="6"/>
    <s v="4 cyl"/>
    <x v="0"/>
    <s v=" 4 Doors"/>
    <s v=" 7 Seats"/>
    <x v="87"/>
  </r>
  <r>
    <x v="15"/>
    <x v="19"/>
    <x v="205"/>
    <x v="3"/>
    <s v="2009 Volvo XC60 D5 2.4 LE"/>
    <x v="1"/>
    <x v="0"/>
    <s v="5 cyl, 2.4 L"/>
    <x v="0"/>
    <x v="0"/>
    <s v="8.5 L / 100 km"/>
    <n v="194117"/>
    <x v="298"/>
    <s v="Rocklea,"/>
    <s v="Rocklea"/>
    <x v="2"/>
    <s v="5 cyl"/>
    <x v="0"/>
    <s v=" 4 Doors"/>
    <s v=" 5 Seats"/>
    <x v="193"/>
  </r>
  <r>
    <x v="18"/>
    <x v="6"/>
    <x v="129"/>
    <x v="6"/>
    <s v="2018 Holden Astra LS"/>
    <x v="1"/>
    <x v="0"/>
    <s v="4 cyl, 1.4 L"/>
    <x v="1"/>
    <x v="2"/>
    <s v="6.1 L / 100 km"/>
    <n v="67045"/>
    <x v="327"/>
    <s v="Chermside,"/>
    <s v="Chermside"/>
    <x v="2"/>
    <s v="4 cyl"/>
    <x v="5"/>
    <s v=" 4 Doors"/>
    <s v=" 5 Seats"/>
    <x v="49"/>
  </r>
  <r>
    <x v="11"/>
    <x v="12"/>
    <x v="14"/>
    <x v="3"/>
    <s v="2019 Mitsubishi Outlander ES 7 Seat (awd)"/>
    <x v="1"/>
    <x v="0"/>
    <s v="4 cyl, 2.4 L"/>
    <x v="0"/>
    <x v="2"/>
    <s v="7.2 L / 100 km"/>
    <n v="91308"/>
    <x v="451"/>
    <s v="Moonah,"/>
    <s v="Moonah"/>
    <x v="6"/>
    <s v="4 cyl"/>
    <x v="0"/>
    <s v=" 4 Doors"/>
    <s v=" 7 Seats"/>
    <x v="94"/>
  </r>
  <r>
    <x v="18"/>
    <x v="3"/>
    <x v="223"/>
    <x v="6"/>
    <s v="2000 Holden Statesman V6"/>
    <x v="1"/>
    <x v="0"/>
    <s v="6 cyl, 3.8 L"/>
    <x v="2"/>
    <x v="1"/>
    <s v="13.5 L / 100 km"/>
    <n v="242651"/>
    <x v="298"/>
    <s v="Rocklea,"/>
    <s v="Rocklea"/>
    <x v="2"/>
    <s v="6 cyl"/>
    <x v="5"/>
    <s v=" 4 Doors"/>
    <s v=" 5 Seats"/>
    <x v="292"/>
  </r>
  <r>
    <x v="19"/>
    <x v="0"/>
    <x v="423"/>
    <x v="130"/>
    <s v="2022 Audi E-Tron 55 Quattro"/>
    <x v="0"/>
    <x v="0"/>
    <s v="0 L"/>
    <x v="0"/>
    <x v="4"/>
    <s v="0 L / 100 km"/>
    <n v="20"/>
    <x v="447"/>
    <s v="Hobart,"/>
    <s v="Hobart"/>
    <x v="6"/>
    <s v="0 L"/>
    <x v="0"/>
    <s v=" 4 Doors"/>
    <s v=" 5 Seats"/>
    <x v="852"/>
  </r>
  <r>
    <x v="6"/>
    <x v="7"/>
    <x v="24"/>
    <x v="3"/>
    <s v="2016 Nissan X-Trail ST 7 Seat (fwd)"/>
    <x v="1"/>
    <x v="0"/>
    <s v="4 cyl, 2.5 L"/>
    <x v="1"/>
    <x v="2"/>
    <s v="7.9 L / 100 km"/>
    <n v="134932"/>
    <x v="376"/>
    <s v="Yamanto,"/>
    <s v="Yamanto"/>
    <x v="2"/>
    <s v="4 cyl"/>
    <x v="0"/>
    <s v=" 4 Doors"/>
    <s v=" 7 Seats"/>
    <x v="1"/>
  </r>
  <r>
    <x v="31"/>
    <x v="13"/>
    <x v="139"/>
    <x v="3"/>
    <s v="2021 Haval H9 Ultra"/>
    <x v="1"/>
    <x v="0"/>
    <s v="4 cyl, 2 L"/>
    <x v="3"/>
    <x v="1"/>
    <s v="10.9 L / 100 km"/>
    <n v="84019"/>
    <x v="298"/>
    <s v="Rocklea,"/>
    <s v="Rocklea"/>
    <x v="2"/>
    <s v="4 cyl"/>
    <x v="0"/>
    <s v=" 4 Doors"/>
    <s v=" 7 Seats"/>
    <x v="229"/>
  </r>
  <r>
    <x v="12"/>
    <x v="8"/>
    <x v="164"/>
    <x v="1"/>
    <s v="2012 Subaru WRX (AWD)"/>
    <x v="1"/>
    <x v="1"/>
    <s v="4 cyl, 2.5 L"/>
    <x v="0"/>
    <x v="1"/>
    <s v="10.7 L / 100 km"/>
    <n v="82010"/>
    <x v="343"/>
    <s v="Woodridge,"/>
    <s v="Woodridge"/>
    <x v="2"/>
    <s v="4 cyl"/>
    <x v="1"/>
    <s v=" 5 Doors"/>
    <s v=" 5 Seats"/>
    <x v="77"/>
  </r>
  <r>
    <x v="3"/>
    <x v="11"/>
    <x v="532"/>
    <x v="3"/>
    <s v="2015 Mercedes-Benz GLA200 CDI"/>
    <x v="1"/>
    <x v="0"/>
    <s v="4 cyl, 2.1 L"/>
    <x v="1"/>
    <x v="0"/>
    <s v="4.6 L / 100 km"/>
    <n v="131988"/>
    <x v="308"/>
    <s v="South Melbourne,"/>
    <s v="South Melbourne"/>
    <x v="1"/>
    <s v="4 cyl"/>
    <x v="0"/>
    <s v=" 4 Doors"/>
    <s v=" 5 Seats"/>
    <x v="1688"/>
  </r>
  <r>
    <x v="7"/>
    <x v="20"/>
    <x v="70"/>
    <x v="3"/>
    <s v="2020 Toyota RAV4 GX (2WD)"/>
    <x v="1"/>
    <x v="0"/>
    <s v="4 cyl, 2 L"/>
    <x v="1"/>
    <x v="2"/>
    <s v="6.5 L / 100 km"/>
    <n v="85973"/>
    <x v="447"/>
    <s v="Hobart,"/>
    <s v="Hobart"/>
    <x v="6"/>
    <s v="4 cyl"/>
    <x v="0"/>
    <s v=" 5 Doors"/>
    <s v=" 5 Seats"/>
    <x v="230"/>
  </r>
  <r>
    <x v="16"/>
    <x v="9"/>
    <x v="55"/>
    <x v="96"/>
    <s v="2023 Mazda BT-50 XS (4X2)"/>
    <x v="2"/>
    <x v="0"/>
    <s v="4 cyl, 1.9 L"/>
    <x v="1"/>
    <x v="0"/>
    <s v="7 L / 100 km"/>
    <s v="-"/>
    <x v="345"/>
    <s v="Brighton,"/>
    <s v="Brighton"/>
    <x v="1"/>
    <s v="4 cyl"/>
    <x v="4"/>
    <s v=" 2 Doors"/>
    <s v=" 2 Seats"/>
    <x v="2417"/>
  </r>
  <r>
    <x v="8"/>
    <x v="13"/>
    <x v="109"/>
    <x v="3"/>
    <s v="2021 Honda HR-V VTI"/>
    <x v="1"/>
    <x v="0"/>
    <s v="4 cyl, 1.8 L"/>
    <x v="1"/>
    <x v="2"/>
    <s v="6.6 L / 100 km"/>
    <n v="15955"/>
    <x v="311"/>
    <s v="Ravenhall,"/>
    <s v="Ravenhall"/>
    <x v="1"/>
    <s v="4 cyl"/>
    <x v="0"/>
    <s v=" 4 Doors"/>
    <s v=" 5 Seats"/>
    <x v="3"/>
  </r>
  <r>
    <x v="11"/>
    <x v="7"/>
    <x v="143"/>
    <x v="3"/>
    <s v="2016 Mitsubishi Pajero GLX LWB (4X4)"/>
    <x v="1"/>
    <x v="0"/>
    <s v="4 cyl, 3.2 L"/>
    <x v="3"/>
    <x v="0"/>
    <s v="9 L / 100 km"/>
    <n v="186850"/>
    <x v="449"/>
    <s v="Glenorchy,"/>
    <s v="Glenorchy"/>
    <x v="6"/>
    <s v="4 cyl"/>
    <x v="0"/>
    <s v=" 4 Doors"/>
    <s v=" 7 Seats"/>
    <x v="57"/>
  </r>
  <r>
    <x v="57"/>
    <x v="4"/>
    <x v="581"/>
    <x v="7"/>
    <s v="2013 Tata Xenon (4X4)"/>
    <x v="1"/>
    <x v="1"/>
    <s v="4 cyl, 2.2 L"/>
    <x v="3"/>
    <x v="0"/>
    <s v="7.4 L / 100 km"/>
    <n v="87179"/>
    <x v="388"/>
    <s v="Wilston,"/>
    <s v="Wilston"/>
    <x v="2"/>
    <s v="4 cyl"/>
    <x v="4"/>
    <s v=" 2 Doors"/>
    <s v=" 2 Seats"/>
    <x v="63"/>
  </r>
  <r>
    <x v="15"/>
    <x v="8"/>
    <x v="205"/>
    <x v="3"/>
    <s v="2012 Volvo XC60 T5"/>
    <x v="1"/>
    <x v="0"/>
    <s v="4 cyl, 2 L"/>
    <x v="1"/>
    <x v="1"/>
    <s v="8.7 L / 100 km"/>
    <n v="112888"/>
    <x v="308"/>
    <s v="South Melbourne,"/>
    <s v="South Melbourne"/>
    <x v="1"/>
    <s v="4 cyl"/>
    <x v="0"/>
    <s v=" 4 Doors"/>
    <s v=" 5 Seats"/>
    <x v="178"/>
  </r>
  <r>
    <x v="9"/>
    <x v="11"/>
    <x v="178"/>
    <x v="3"/>
    <s v="2015 Volkswagen Touareg V6 TDI"/>
    <x v="1"/>
    <x v="0"/>
    <s v="6 cyl, 3 L"/>
    <x v="0"/>
    <x v="0"/>
    <s v="7.4 L / 100 km"/>
    <n v="156355"/>
    <x v="315"/>
    <s v="Everton Hills,"/>
    <s v="Everton Hills"/>
    <x v="2"/>
    <s v="6 cyl"/>
    <x v="0"/>
    <s v=" 4 Doors"/>
    <s v=" 5 Seats"/>
    <x v="355"/>
  </r>
  <r>
    <x v="13"/>
    <x v="20"/>
    <x v="156"/>
    <x v="3"/>
    <s v="2020 Hyundai Kona Active (awd)"/>
    <x v="1"/>
    <x v="0"/>
    <s v="4 cyl, 1.6 L"/>
    <x v="0"/>
    <x v="2"/>
    <s v="6.7 L / 100 km"/>
    <n v="81526"/>
    <x v="447"/>
    <s v="Hobart,"/>
    <s v="Hobart"/>
    <x v="6"/>
    <s v="4 cyl"/>
    <x v="0"/>
    <s v=" 4 Doors"/>
    <s v=" 5 Seats"/>
    <x v="77"/>
  </r>
  <r>
    <x v="3"/>
    <x v="20"/>
    <x v="271"/>
    <x v="3"/>
    <s v="2020 Mercedes-Benz GLC 200"/>
    <x v="1"/>
    <x v="0"/>
    <s v="4 cyl, 2 L"/>
    <x v="2"/>
    <x v="1"/>
    <s v="7.8 L / 100 km"/>
    <n v="38750"/>
    <x v="445"/>
    <s v="North Hobart,"/>
    <s v="North Hobart"/>
    <x v="6"/>
    <s v="4 cyl"/>
    <x v="0"/>
    <s v=" 4 Doors"/>
    <s v=" 5 Seats"/>
    <x v="269"/>
  </r>
  <r>
    <x v="11"/>
    <x v="5"/>
    <x v="143"/>
    <x v="3"/>
    <s v="2014 Mitsubishi Pajero Exceed LWB (4X4)"/>
    <x v="1"/>
    <x v="0"/>
    <s v="4 cyl, 3.2 L"/>
    <x v="3"/>
    <x v="0"/>
    <s v="9 L / 100 km"/>
    <n v="218301"/>
    <x v="371"/>
    <s v="Keilor East,"/>
    <s v="Keilor East"/>
    <x v="1"/>
    <s v="4 cyl"/>
    <x v="0"/>
    <s v=" 4 Doors"/>
    <s v=" 7 Seats"/>
    <x v="3"/>
  </r>
  <r>
    <x v="11"/>
    <x v="12"/>
    <x v="47"/>
    <x v="3"/>
    <s v="2019 Mitsubishi ASX ES (2WD)"/>
    <x v="1"/>
    <x v="0"/>
    <s v="4 cyl, 2 L"/>
    <x v="1"/>
    <x v="2"/>
    <s v="7.6 L / 100 km"/>
    <n v="91400"/>
    <x v="451"/>
    <s v="Moonah,"/>
    <s v="Moonah"/>
    <x v="6"/>
    <s v="4 cyl"/>
    <x v="0"/>
    <s v=" 4 Doors"/>
    <s v=" 5 Seats"/>
    <x v="62"/>
  </r>
  <r>
    <x v="41"/>
    <x v="0"/>
    <x v="279"/>
    <x v="88"/>
    <s v="2022 GWM Haval H6GT Ultra (4WD)"/>
    <x v="0"/>
    <x v="0"/>
    <s v="4 cyl, 2 L"/>
    <x v="3"/>
    <x v="2"/>
    <s v="8.4 L / 100 km"/>
    <n v="310"/>
    <x v="350"/>
    <s v="Hillcrest,"/>
    <s v="Hillcrest"/>
    <x v="2"/>
    <s v="4 cyl"/>
    <x v="0"/>
    <s v=" 4 Doors"/>
    <s v=" 5 Seats"/>
    <x v="2418"/>
  </r>
  <r>
    <x v="4"/>
    <x v="20"/>
    <x v="176"/>
    <x v="3"/>
    <s v="2020 Renault Koleos Intens X-Tronic (4X2)"/>
    <x v="1"/>
    <x v="0"/>
    <s v="4 cyl, 2.5 L"/>
    <x v="1"/>
    <x v="2"/>
    <s v="8.1 L / 100 km"/>
    <n v="75005"/>
    <x v="447"/>
    <s v="Hobart,"/>
    <s v="Hobart"/>
    <x v="6"/>
    <s v="4 cyl"/>
    <x v="0"/>
    <s v=" 4 Doors"/>
    <s v=" 5 Seats"/>
    <x v="421"/>
  </r>
  <r>
    <x v="19"/>
    <x v="11"/>
    <x v="162"/>
    <x v="6"/>
    <s v="2015 Audi S3 2.0 Tfsi Quattro"/>
    <x v="1"/>
    <x v="0"/>
    <s v="4 cyl, 2 L"/>
    <x v="0"/>
    <x v="1"/>
    <s v="6.9 L / 100 km"/>
    <n v="65807"/>
    <x v="103"/>
    <s v="Slacks Creek,"/>
    <s v="Slacks Creek"/>
    <x v="2"/>
    <s v="4 cyl"/>
    <x v="5"/>
    <s v=" 4 Doors"/>
    <s v=" 5 Seats"/>
    <x v="73"/>
  </r>
  <r>
    <x v="33"/>
    <x v="13"/>
    <x v="338"/>
    <x v="131"/>
    <s v="2021 LDV G10+ Barn Door"/>
    <x v="0"/>
    <x v="0"/>
    <s v="4 cyl, 2 L"/>
    <x v="2"/>
    <x v="0"/>
    <s v="8.2 L / 100 km"/>
    <n v="1458"/>
    <x v="448"/>
    <s v="Derwent Park,"/>
    <s v="Derwent Park"/>
    <x v="6"/>
    <s v="4 cyl"/>
    <x v="3"/>
    <s v=" 4 Doors"/>
    <s v=" 2 Seats"/>
    <x v="35"/>
  </r>
  <r>
    <x v="26"/>
    <x v="7"/>
    <x v="103"/>
    <x v="6"/>
    <s v="2016 Lexus IS350 F Sport"/>
    <x v="1"/>
    <x v="0"/>
    <s v="6 cyl, 3.5 L"/>
    <x v="2"/>
    <x v="1"/>
    <s v="9.7 L / 100 km"/>
    <n v="71196"/>
    <x v="315"/>
    <s v="Everton Hills,"/>
    <s v="Everton Hills"/>
    <x v="2"/>
    <s v="6 cyl"/>
    <x v="5"/>
    <s v=" 4 Doors"/>
    <s v=" 5 Seats"/>
    <x v="9"/>
  </r>
  <r>
    <x v="29"/>
    <x v="0"/>
    <x v="131"/>
    <x v="132"/>
    <s v="2022 Skoda Octavia Limited Edition 140TSI"/>
    <x v="0"/>
    <x v="0"/>
    <s v="4 cyl, 2 L"/>
    <x v="1"/>
    <x v="1"/>
    <s v="6.3 L / 100 km"/>
    <n v="1518"/>
    <x v="447"/>
    <s v="Hobart,"/>
    <s v="Hobart"/>
    <x v="6"/>
    <s v="4 cyl"/>
    <x v="8"/>
    <s v=" 4 Doors"/>
    <s v=" 5 Seats"/>
    <x v="2419"/>
  </r>
  <r>
    <x v="7"/>
    <x v="17"/>
    <x v="105"/>
    <x v="3"/>
    <s v="2008 Toyota Landcruiser GXL (4X4)"/>
    <x v="1"/>
    <x v="0"/>
    <s v="8 cyl, 4.5 L"/>
    <x v="3"/>
    <x v="0"/>
    <s v="10.3 L / 100 km"/>
    <n v="285037"/>
    <x v="448"/>
    <s v="Derwent Park,"/>
    <s v="Derwent Park"/>
    <x v="6"/>
    <s v="8 cyl"/>
    <x v="0"/>
    <s v=" 4 Doors"/>
    <s v=" 8 Seats"/>
    <x v="382"/>
  </r>
  <r>
    <x v="10"/>
    <x v="1"/>
    <x v="33"/>
    <x v="6"/>
    <s v="2011 Ford Falcon XR6 Limited Edition"/>
    <x v="1"/>
    <x v="0"/>
    <s v="6 cyl, 4 L"/>
    <x v="2"/>
    <x v="2"/>
    <s v="9.9 L / 100 km"/>
    <n v="155547"/>
    <x v="326"/>
    <s v="Hendra,"/>
    <s v="Hendra"/>
    <x v="2"/>
    <s v="6 cyl"/>
    <x v="5"/>
    <s v=" 4 Doors"/>
    <s v=" 5 Seats"/>
    <x v="1439"/>
  </r>
  <r>
    <x v="10"/>
    <x v="20"/>
    <x v="75"/>
    <x v="7"/>
    <s v="2020 Ford Ranger XLT 2.0 (4X4)"/>
    <x v="1"/>
    <x v="0"/>
    <s v="4 cyl, 2 L"/>
    <x v="3"/>
    <x v="0"/>
    <s v="7.4 L / 100 km"/>
    <n v="16386"/>
    <x v="447"/>
    <s v="Hobart,"/>
    <s v="Hobart"/>
    <x v="6"/>
    <s v="4 cyl"/>
    <x v="4"/>
    <s v=" 4 Doors"/>
    <s v=" 5 Seats"/>
    <x v="214"/>
  </r>
  <r>
    <x v="22"/>
    <x v="0"/>
    <x v="260"/>
    <x v="113"/>
    <s v="2022 Suzuki Ignis GL"/>
    <x v="0"/>
    <x v="0"/>
    <s v="4 cyl, 1.2 L"/>
    <x v="1"/>
    <x v="1"/>
    <s v="4.9 L / 100 km"/>
    <n v="16"/>
    <x v="391"/>
    <s v="Dinmore,"/>
    <s v="Dinmore"/>
    <x v="2"/>
    <s v="4 cyl"/>
    <x v="0"/>
    <s v=" 4 Doors"/>
    <s v=" 5 Seats"/>
    <x v="2287"/>
  </r>
  <r>
    <x v="22"/>
    <x v="9"/>
    <x v="260"/>
    <x v="110"/>
    <s v="2023 Suzuki Ignis GL"/>
    <x v="2"/>
    <x v="0"/>
    <s v="4 cyl, 1.2 L"/>
    <x v="1"/>
    <x v="1"/>
    <s v="4.9 L / 100 km"/>
    <n v="20"/>
    <x v="358"/>
    <s v="Indooroopilly,"/>
    <s v="Indooroopilly"/>
    <x v="2"/>
    <s v="4 cyl"/>
    <x v="0"/>
    <s v=" 4 Doors"/>
    <s v=" 5 Seats"/>
    <x v="1308"/>
  </r>
  <r>
    <x v="25"/>
    <x v="0"/>
    <x v="98"/>
    <x v="7"/>
    <s v="2022 Isuzu D-MAX LS-U+ (4X4)"/>
    <x v="1"/>
    <x v="0"/>
    <s v="4 cyl, 3 L"/>
    <x v="3"/>
    <x v="0"/>
    <s v="8 L / 100 km"/>
    <n v="282"/>
    <x v="448"/>
    <s v="Derwent Park,"/>
    <s v="Derwent Park"/>
    <x v="6"/>
    <s v="4 cyl"/>
    <x v="4"/>
    <s v=" 4 Doors"/>
    <s v=" 5 Seats"/>
    <x v="464"/>
  </r>
  <r>
    <x v="20"/>
    <x v="20"/>
    <x v="101"/>
    <x v="3"/>
    <s v="2020 Kia Sorento Sport+ 7 Seat"/>
    <x v="1"/>
    <x v="0"/>
    <s v="4 cyl, 2.2 L"/>
    <x v="0"/>
    <x v="0"/>
    <s v="6.1 L / 100 km"/>
    <n v="34802"/>
    <x v="299"/>
    <s v="Frankston,"/>
    <s v="Frankston"/>
    <x v="1"/>
    <s v="4 cyl"/>
    <x v="0"/>
    <s v=" 4 Doors"/>
    <s v=" 7 Seats"/>
    <x v="2420"/>
  </r>
  <r>
    <x v="25"/>
    <x v="0"/>
    <x v="98"/>
    <x v="7"/>
    <s v="2022 Isuzu D-MAX X-Terrain (4X4)"/>
    <x v="1"/>
    <x v="0"/>
    <s v="4 cyl, 3 L"/>
    <x v="3"/>
    <x v="0"/>
    <s v="8 L / 100 km"/>
    <n v="4100"/>
    <x v="448"/>
    <s v="Derwent Park,"/>
    <s v="Derwent Park"/>
    <x v="6"/>
    <s v="4 cyl"/>
    <x v="4"/>
    <s v=" 4 Doors"/>
    <s v=" 5 Seats"/>
    <x v="577"/>
  </r>
  <r>
    <x v="7"/>
    <x v="18"/>
    <x v="85"/>
    <x v="7"/>
    <s v="2006 Toyota Hilux SR"/>
    <x v="1"/>
    <x v="0"/>
    <s v="6 cyl, 4 L"/>
    <x v="2"/>
    <x v="2"/>
    <s v="12.1 L / 100 km"/>
    <n v="340994"/>
    <x v="386"/>
    <s v="Footscray,"/>
    <s v="Footscray"/>
    <x v="1"/>
    <s v="6 cyl"/>
    <x v="4"/>
    <s v=" 4 Doors"/>
    <s v=" 5 Seats"/>
    <x v="202"/>
  </r>
  <r>
    <x v="10"/>
    <x v="22"/>
    <x v="470"/>
    <x v="7"/>
    <s v="2004 Ford Courier XL"/>
    <x v="1"/>
    <x v="1"/>
    <s v="4 cyl, 2.6 L"/>
    <x v="2"/>
    <x v="2"/>
    <s v="0 L / 100 km"/>
    <n v="281060"/>
    <x v="319"/>
    <s v="Hamilton,"/>
    <s v="Hamilton"/>
    <x v="2"/>
    <s v="4 cyl"/>
    <x v="4"/>
    <s v=" 2 Doors"/>
    <s v=" 4 Seats"/>
    <x v="193"/>
  </r>
  <r>
    <x v="7"/>
    <x v="18"/>
    <x v="25"/>
    <x v="10"/>
    <s v="2006 Toyota Corolla Ascent"/>
    <x v="1"/>
    <x v="0"/>
    <s v="4 cyl, 1.8 L"/>
    <x v="1"/>
    <x v="2"/>
    <s v="7.4 L / 100 km"/>
    <n v="154725"/>
    <x v="449"/>
    <s v="Glenorchy,"/>
    <s v="Glenorchy"/>
    <x v="6"/>
    <s v="4 cyl"/>
    <x v="8"/>
    <s v=" 4 Doors"/>
    <s v=" 5 Seats"/>
    <x v="37"/>
  </r>
  <r>
    <x v="19"/>
    <x v="9"/>
    <x v="180"/>
    <x v="130"/>
    <s v="2023 Audi Q5 40 TDI Quattro Sport Mhev"/>
    <x v="0"/>
    <x v="0"/>
    <s v="4 cyl, 2 L"/>
    <x v="0"/>
    <x v="3"/>
    <s v="5.4 L / 100 km"/>
    <n v="28"/>
    <x v="447"/>
    <s v="Hobart,"/>
    <s v="Hobart"/>
    <x v="6"/>
    <s v="4 cyl"/>
    <x v="0"/>
    <s v=" 4 Doors"/>
    <s v=" 5 Seats"/>
    <x v="900"/>
  </r>
  <r>
    <x v="12"/>
    <x v="5"/>
    <x v="164"/>
    <x v="6"/>
    <s v="2014 Subaru WRX (AWD)"/>
    <x v="1"/>
    <x v="1"/>
    <s v="4 cyl, 2 L"/>
    <x v="0"/>
    <x v="1"/>
    <s v="9.2 L / 100 km"/>
    <n v="140207"/>
    <x v="343"/>
    <s v="Woodridge,"/>
    <s v="Woodridge"/>
    <x v="2"/>
    <s v="4 cyl"/>
    <x v="5"/>
    <s v=" 4 Doors"/>
    <s v=" 5 Seats"/>
    <x v="87"/>
  </r>
  <r>
    <x v="11"/>
    <x v="12"/>
    <x v="14"/>
    <x v="3"/>
    <s v="2019 Mitsubishi Outlander ES 7 Seat (2WD)"/>
    <x v="1"/>
    <x v="0"/>
    <s v="4 cyl, 2.4 L"/>
    <x v="1"/>
    <x v="2"/>
    <s v="6.8 L / 100 km"/>
    <n v="53567"/>
    <x v="300"/>
    <s v="Kedron,"/>
    <s v="Kedron"/>
    <x v="2"/>
    <s v="4 cyl"/>
    <x v="0"/>
    <s v=" 4 Doors"/>
    <s v=" 7 Seats"/>
    <x v="2421"/>
  </r>
  <r>
    <x v="7"/>
    <x v="18"/>
    <x v="70"/>
    <x v="3"/>
    <s v="2006 Toyota RAV4 CV (4X4)"/>
    <x v="1"/>
    <x v="0"/>
    <s v="4 cyl, 2.4 L"/>
    <x v="3"/>
    <x v="2"/>
    <s v="9.7 L / 100 km"/>
    <n v="210000"/>
    <x v="445"/>
    <s v="North Hobart,"/>
    <s v="North Hobart"/>
    <x v="6"/>
    <s v="4 cyl"/>
    <x v="0"/>
    <s v=" 4 Doors"/>
    <s v=" 5 Seats"/>
    <x v="46"/>
  </r>
  <r>
    <x v="6"/>
    <x v="7"/>
    <x v="24"/>
    <x v="3"/>
    <s v="2016 Nissan X-Trail TL (fwd)"/>
    <x v="1"/>
    <x v="0"/>
    <s v="4 cyl, 1.6 L"/>
    <x v="1"/>
    <x v="0"/>
    <s v="5.3 L / 100 km"/>
    <n v="67115"/>
    <x v="338"/>
    <s v="Swan Hill,"/>
    <s v="Swan Hill"/>
    <x v="1"/>
    <s v="4 cyl"/>
    <x v="0"/>
    <s v=" 4 Doors"/>
    <s v=" 5 Seats"/>
    <x v="556"/>
  </r>
  <r>
    <x v="1"/>
    <x v="13"/>
    <x v="270"/>
    <x v="3"/>
    <s v="2021 MG HS Core"/>
    <x v="1"/>
    <x v="0"/>
    <s v="4 cyl, 1.5 L"/>
    <x v="1"/>
    <x v="2"/>
    <s v="7.3 L / 100 km"/>
    <n v="57520"/>
    <x v="448"/>
    <s v="Derwent Park,"/>
    <s v="Derwent Park"/>
    <x v="6"/>
    <s v="4 cyl"/>
    <x v="0"/>
    <s v=" 4 Doors"/>
    <s v=" 5 Seats"/>
    <x v="56"/>
  </r>
  <r>
    <x v="7"/>
    <x v="0"/>
    <x v="25"/>
    <x v="1"/>
    <s v="2022 Toyota Corolla Ascent Sport Hybrid"/>
    <x v="1"/>
    <x v="0"/>
    <s v="4 cyl, 1.8 L"/>
    <x v="1"/>
    <x v="3"/>
    <s v="4.2 L / 100 km"/>
    <n v="11401"/>
    <x v="300"/>
    <s v="Kedron,"/>
    <s v="Kedron"/>
    <x v="2"/>
    <s v="4 cyl"/>
    <x v="1"/>
    <s v=" 5 Doors"/>
    <s v=" 5 Seats"/>
    <x v="2422"/>
  </r>
  <r>
    <x v="3"/>
    <x v="11"/>
    <x v="138"/>
    <x v="3"/>
    <s v="2015 Mercedes-Benz GLA250 4Matic"/>
    <x v="1"/>
    <x v="0"/>
    <s v="4 cyl, 2 L"/>
    <x v="0"/>
    <x v="1"/>
    <s v="7 L / 100 km"/>
    <n v="68860"/>
    <x v="452"/>
    <s v="New Town,"/>
    <s v="New Town"/>
    <x v="6"/>
    <s v="4 cyl"/>
    <x v="0"/>
    <s v=" 4 Doors"/>
    <s v=" 5 Seats"/>
    <x v="3"/>
  </r>
  <r>
    <x v="7"/>
    <x v="2"/>
    <x v="7"/>
    <x v="2"/>
    <s v="2017 Toyota 86 GT"/>
    <x v="1"/>
    <x v="0"/>
    <s v="4 cyl, 2 L"/>
    <x v="2"/>
    <x v="1"/>
    <s v="7.1 L / 100 km"/>
    <n v="85658"/>
    <x v="314"/>
    <s v="Hoppers Crossing,"/>
    <s v="Hoppers Crossing"/>
    <x v="1"/>
    <s v="4 cyl"/>
    <x v="2"/>
    <s v=" 2 Doors"/>
    <s v=" 4 Seats"/>
    <x v="57"/>
  </r>
  <r>
    <x v="1"/>
    <x v="20"/>
    <x v="1"/>
    <x v="1"/>
    <s v="2020 MG MG3 Auto Core"/>
    <x v="1"/>
    <x v="0"/>
    <s v="4 cyl, 1.5 L"/>
    <x v="1"/>
    <x v="1"/>
    <s v="6.7 L / 100 km"/>
    <n v="15607"/>
    <x v="298"/>
    <s v="Rocklea,"/>
    <s v="Rocklea"/>
    <x v="2"/>
    <s v="4 cyl"/>
    <x v="1"/>
    <s v=" 5 Doors"/>
    <s v=" 5 Seats"/>
    <x v="2423"/>
  </r>
  <r>
    <x v="11"/>
    <x v="8"/>
    <x v="143"/>
    <x v="3"/>
    <s v="2012 Mitsubishi Pajero Platinum Edition"/>
    <x v="1"/>
    <x v="0"/>
    <s v="4 cyl, 3.2 L"/>
    <x v="3"/>
    <x v="0"/>
    <s v="9 L / 100 km"/>
    <n v="219500"/>
    <x v="450"/>
    <s v="Murray Bridge,"/>
    <s v="Murray Bridge"/>
    <x v="3"/>
    <s v="4 cyl"/>
    <x v="0"/>
    <s v=" 4 Doors"/>
    <s v=" 7 Seats"/>
    <x v="172"/>
  </r>
  <r>
    <x v="7"/>
    <x v="6"/>
    <x v="105"/>
    <x v="3"/>
    <s v="2018 Toyota Landcruiser Prado GXL (4X4)"/>
    <x v="1"/>
    <x v="0"/>
    <s v="4 cyl, 2.8 L"/>
    <x v="3"/>
    <x v="0"/>
    <s v="8 L / 100 km"/>
    <n v="112254"/>
    <x v="450"/>
    <s v="Murray Bridge,"/>
    <s v="Murray Bridge"/>
    <x v="3"/>
    <s v="4 cyl"/>
    <x v="0"/>
    <s v=" 4 Doors"/>
    <s v=" 7 Seats"/>
    <x v="523"/>
  </r>
  <r>
    <x v="21"/>
    <x v="7"/>
    <x v="146"/>
    <x v="10"/>
    <s v="2016 Mini Clubman Cooper"/>
    <x v="1"/>
    <x v="0"/>
    <s v="3 cyl, 1.5 L"/>
    <x v="1"/>
    <x v="1"/>
    <s v="5.4 L / 100 km"/>
    <n v="65246"/>
    <x v="330"/>
    <s v="Mansfield,"/>
    <s v="Mansfield"/>
    <x v="2"/>
    <s v="3 cyl"/>
    <x v="8"/>
    <s v=" 4 Doors"/>
    <s v=" 5 Seats"/>
    <x v="145"/>
  </r>
  <r>
    <x v="1"/>
    <x v="0"/>
    <x v="280"/>
    <x v="108"/>
    <s v="2022 MG ZST Excite"/>
    <x v="2"/>
    <x v="0"/>
    <s v="3 cyl, 1.3 L"/>
    <x v="1"/>
    <x v="2"/>
    <s v="7.3 L / 100 km"/>
    <n v="10"/>
    <x v="346"/>
    <s v="Browns Plains,"/>
    <s v="Browns Plains"/>
    <x v="2"/>
    <s v="3 cyl"/>
    <x v="0"/>
    <s v=" 5 Doors"/>
    <s v=" 5 Seats"/>
    <x v="1044"/>
  </r>
  <r>
    <x v="14"/>
    <x v="11"/>
    <x v="45"/>
    <x v="3"/>
    <s v="2015 Jeep Cherokee Blackhawk (4X4)"/>
    <x v="1"/>
    <x v="0"/>
    <s v="6 cyl, 3.2 L"/>
    <x v="3"/>
    <x v="2"/>
    <s v="10 L / 100 km"/>
    <n v="156651"/>
    <x v="451"/>
    <s v="Moonah,"/>
    <s v="Moonah"/>
    <x v="6"/>
    <s v="6 cyl"/>
    <x v="0"/>
    <s v=" 4 Doors"/>
    <s v=" 5 Seats"/>
    <x v="62"/>
  </r>
  <r>
    <x v="18"/>
    <x v="4"/>
    <x v="130"/>
    <x v="7"/>
    <s v="2013 Holden Colorado LX (4X4)"/>
    <x v="1"/>
    <x v="0"/>
    <s v="4 cyl, 2.8 L"/>
    <x v="3"/>
    <x v="0"/>
    <s v="9.1 L / 100 km"/>
    <n v="274621"/>
    <x v="448"/>
    <s v="Derwent Park,"/>
    <s v="Derwent Park"/>
    <x v="6"/>
    <s v="4 cyl"/>
    <x v="4"/>
    <s v=" 2 Doors"/>
    <s v=" 2 Seats"/>
    <x v="1"/>
  </r>
  <r>
    <x v="14"/>
    <x v="20"/>
    <x v="58"/>
    <x v="3"/>
    <s v="2020 Jeep Grand Cherokee Trailhawk (4X4)"/>
    <x v="1"/>
    <x v="0"/>
    <s v="6 cyl, 3 L"/>
    <x v="3"/>
    <x v="0"/>
    <s v="7 L / 100 km"/>
    <n v="41754"/>
    <x v="360"/>
    <s v="Aspley,"/>
    <s v="Aspley"/>
    <x v="2"/>
    <s v="6 cyl"/>
    <x v="0"/>
    <s v=" 4 Doors"/>
    <s v=" 5 Seats"/>
    <x v="464"/>
  </r>
  <r>
    <x v="20"/>
    <x v="0"/>
    <x v="141"/>
    <x v="3"/>
    <s v="2022 Kia Stonic S"/>
    <x v="1"/>
    <x v="0"/>
    <s v="4 cyl, 1.4 L"/>
    <x v="1"/>
    <x v="2"/>
    <s v="6.7 L / 100 km"/>
    <n v="26345"/>
    <x v="447"/>
    <s v="Hobart,"/>
    <s v="Hobart"/>
    <x v="6"/>
    <s v="4 cyl"/>
    <x v="0"/>
    <s v=" 4 Doors"/>
    <s v=" 5 Seats"/>
    <x v="176"/>
  </r>
  <r>
    <x v="25"/>
    <x v="6"/>
    <x v="98"/>
    <x v="7"/>
    <s v="2018 Isuzu D-MAX LS-Terrain HI-Ride (4X4)"/>
    <x v="1"/>
    <x v="0"/>
    <s v="4 cyl, 3 L"/>
    <x v="3"/>
    <x v="0"/>
    <s v="7.9 L / 100 km"/>
    <n v="32596"/>
    <x v="448"/>
    <s v="Derwent Park,"/>
    <s v="Derwent Park"/>
    <x v="6"/>
    <s v="4 cyl"/>
    <x v="4"/>
    <s v=" 4 Doors"/>
    <s v=" 5 Seats"/>
    <x v="440"/>
  </r>
  <r>
    <x v="1"/>
    <x v="0"/>
    <x v="270"/>
    <x v="133"/>
    <s v="2022 MG HS Vibe"/>
    <x v="2"/>
    <x v="0"/>
    <s v="4 cyl, 1.5 L"/>
    <x v="1"/>
    <x v="2"/>
    <s v="7.3 L / 100 km"/>
    <s v="-"/>
    <x v="320"/>
    <s v="Springwood,"/>
    <s v="Springwood"/>
    <x v="2"/>
    <s v="4 cyl"/>
    <x v="0"/>
    <s v=" 4 Doors"/>
    <s v=" 5 Seats"/>
    <x v="3"/>
  </r>
  <r>
    <x v="22"/>
    <x v="9"/>
    <x v="260"/>
    <x v="134"/>
    <s v="2023 Suzuki Ignis GL"/>
    <x v="2"/>
    <x v="0"/>
    <s v="4 cyl, 1.2 L"/>
    <x v="1"/>
    <x v="1"/>
    <s v="4.9 L / 100 km"/>
    <n v="16"/>
    <x v="453"/>
    <s v="Salisbury Park,"/>
    <s v="Salisbury Park"/>
    <x v="3"/>
    <s v="4 cyl"/>
    <x v="0"/>
    <s v=" 4 Doors"/>
    <s v=" 5 Seats"/>
    <x v="2424"/>
  </r>
  <r>
    <x v="7"/>
    <x v="12"/>
    <x v="18"/>
    <x v="6"/>
    <s v="2019 Toyota Camry Ascent"/>
    <x v="1"/>
    <x v="0"/>
    <s v="4 cyl, 2.5 L"/>
    <x v="1"/>
    <x v="2"/>
    <s v="7.8 L / 100 km"/>
    <n v="83474"/>
    <x v="314"/>
    <s v="Hoppers Crossing,"/>
    <s v="Hoppers Crossing"/>
    <x v="1"/>
    <s v="4 cyl"/>
    <x v="5"/>
    <s v=" 4 Doors"/>
    <s v=" 5 Seats"/>
    <x v="57"/>
  </r>
  <r>
    <x v="10"/>
    <x v="22"/>
    <x v="386"/>
    <x v="6"/>
    <s v="2004 Ford Fairlane Ghia"/>
    <x v="1"/>
    <x v="0"/>
    <s v="8 cyl, 5.4 L"/>
    <x v="2"/>
    <x v="2"/>
    <s v="15 L / 100 km"/>
    <n v="203910"/>
    <x v="454"/>
    <s v="Blair Athol,"/>
    <s v="Blair Athol"/>
    <x v="3"/>
    <s v="8 cyl"/>
    <x v="5"/>
    <s v=" 4 Doors"/>
    <s v=" 5 Seats"/>
    <x v="193"/>
  </r>
  <r>
    <x v="3"/>
    <x v="6"/>
    <x v="545"/>
    <x v="3"/>
    <s v="2018 Mercedes-Benz GLA220 D"/>
    <x v="1"/>
    <x v="0"/>
    <s v="4 cyl, 2.1 L"/>
    <x v="1"/>
    <x v="0"/>
    <s v="4.5 L / 100 km"/>
    <n v="93488"/>
    <x v="302"/>
    <s v="Port Melbourne,"/>
    <s v="Port Melbourne"/>
    <x v="1"/>
    <s v="4 cyl"/>
    <x v="0"/>
    <s v=" 4 Doors"/>
    <s v=" 5 Seats"/>
    <x v="1763"/>
  </r>
  <r>
    <x v="18"/>
    <x v="15"/>
    <x v="53"/>
    <x v="10"/>
    <s v="2010 Holden Commodore Omega"/>
    <x v="1"/>
    <x v="0"/>
    <s v="6 cyl, 3 L"/>
    <x v="2"/>
    <x v="2"/>
    <s v="9.3 L / 100 km"/>
    <n v="155562"/>
    <x v="455"/>
    <s v="Gilles Plains,"/>
    <s v="Gilles Plains"/>
    <x v="3"/>
    <s v="6 cyl"/>
    <x v="8"/>
    <s v=" 4 Doors"/>
    <s v=" 5 Seats"/>
    <x v="2425"/>
  </r>
  <r>
    <x v="7"/>
    <x v="23"/>
    <x v="70"/>
    <x v="3"/>
    <s v="2002 Toyota RAV4 Cruiser (4X4)"/>
    <x v="1"/>
    <x v="1"/>
    <s v="4 cyl, 2 L"/>
    <x v="3"/>
    <x v="2"/>
    <s v="9 L / 100 km"/>
    <n v="260535"/>
    <x v="330"/>
    <s v="Mansfield,"/>
    <s v="Mansfield"/>
    <x v="2"/>
    <s v="4 cyl"/>
    <x v="0"/>
    <s v=" 4 Doors"/>
    <s v=" 5 Seats"/>
    <x v="2426"/>
  </r>
  <r>
    <x v="7"/>
    <x v="12"/>
    <x v="25"/>
    <x v="6"/>
    <s v="2019 Toyota Corolla Ascent"/>
    <x v="1"/>
    <x v="0"/>
    <s v="4 cyl, 1.8 L"/>
    <x v="1"/>
    <x v="2"/>
    <s v="6.6 L / 100 km"/>
    <n v="80121"/>
    <x v="456"/>
    <s v="Hillcrest,"/>
    <s v="Hillcrest"/>
    <x v="3"/>
    <s v="4 cyl"/>
    <x v="5"/>
    <s v=" 4 Doors"/>
    <s v=" 5 Seats"/>
    <x v="353"/>
  </r>
  <r>
    <x v="3"/>
    <x v="11"/>
    <x v="236"/>
    <x v="4"/>
    <s v="2015 Mercedes-Benz Sprinter 313CDI MWB"/>
    <x v="1"/>
    <x v="0"/>
    <s v="4 cyl, 2.1 L"/>
    <x v="2"/>
    <x v="0"/>
    <s v="0 L / 100 km"/>
    <n v="375901"/>
    <x v="457"/>
    <s v="Prospect,"/>
    <s v="Prospect"/>
    <x v="3"/>
    <s v="4 cyl"/>
    <x v="3"/>
    <s v=" 3 Doors"/>
    <s v=" 2 Seats"/>
    <x v="25"/>
  </r>
  <r>
    <x v="0"/>
    <x v="9"/>
    <x v="0"/>
    <x v="107"/>
    <s v="2023 Ssangyong Rexton ELX (awd)"/>
    <x v="2"/>
    <x v="0"/>
    <s v="4 cyl, 2.2 L"/>
    <x v="0"/>
    <x v="0"/>
    <s v="8.7 L / 100 km"/>
    <n v="10"/>
    <x v="321"/>
    <s v="Elsternwick,"/>
    <s v="Elsternwick"/>
    <x v="1"/>
    <s v="4 cyl"/>
    <x v="0"/>
    <s v=" 4 Doors"/>
    <s v=" 7 Seats"/>
    <x v="1023"/>
  </r>
  <r>
    <x v="3"/>
    <x v="4"/>
    <x v="214"/>
    <x v="6"/>
    <s v="2013 Mercedes-Benz C63 AMG"/>
    <x v="1"/>
    <x v="0"/>
    <s v="8 cyl, 6.2 L"/>
    <x v="2"/>
    <x v="1"/>
    <s v="12.1 L / 100 km"/>
    <n v="54776"/>
    <x v="458"/>
    <s v="Newton,"/>
    <s v="Newton"/>
    <x v="3"/>
    <s v="8 cyl"/>
    <x v="5"/>
    <s v=" 4 Doors"/>
    <s v=" 5 Seats"/>
    <x v="2427"/>
  </r>
  <r>
    <x v="9"/>
    <x v="6"/>
    <x v="46"/>
    <x v="3"/>
    <s v="2018 Volkswagen Tiguan 132 TSI Comfortline"/>
    <x v="1"/>
    <x v="0"/>
    <s v="4 cyl, 2 L"/>
    <x v="0"/>
    <x v="1"/>
    <s v="7.5 L / 100 km"/>
    <n v="95338"/>
    <x v="454"/>
    <s v="Blair Athol,"/>
    <s v="Blair Athol"/>
    <x v="3"/>
    <s v="4 cyl"/>
    <x v="0"/>
    <s v=" 4 Doors"/>
    <s v=" 5 Seats"/>
    <x v="77"/>
  </r>
  <r>
    <x v="11"/>
    <x v="23"/>
    <x v="143"/>
    <x v="3"/>
    <s v="2002 Mitsubishi Pajero Exceed LWB (4X4)"/>
    <x v="1"/>
    <x v="0"/>
    <s v="6 cyl, 3.5 L"/>
    <x v="3"/>
    <x v="2"/>
    <s v="14.6 L / 100 km"/>
    <n v="355479"/>
    <x v="323"/>
    <s v="Point Cook,"/>
    <s v="Point Cook"/>
    <x v="1"/>
    <s v="6 cyl"/>
    <x v="0"/>
    <s v=" 4 Doors"/>
    <s v=" 7 Seats"/>
    <x v="83"/>
  </r>
  <r>
    <x v="10"/>
    <x v="7"/>
    <x v="20"/>
    <x v="3"/>
    <s v="2016 Ford Territory Titanium (rwd)"/>
    <x v="1"/>
    <x v="0"/>
    <s v="6 cyl, 2.7 L"/>
    <x v="2"/>
    <x v="0"/>
    <s v="8.2 L / 100 km"/>
    <n v="142698"/>
    <x v="306"/>
    <s v="Moorooka,"/>
    <s v="Moorooka"/>
    <x v="2"/>
    <s v="6 cyl"/>
    <x v="0"/>
    <s v=" 4 Doors"/>
    <s v=" 7 Seats"/>
    <x v="176"/>
  </r>
  <r>
    <x v="16"/>
    <x v="13"/>
    <x v="370"/>
    <x v="3"/>
    <s v="2021 Mazda MX-30 G20E Astina Mhev"/>
    <x v="1"/>
    <x v="0"/>
    <s v="4 cyl, 2 L"/>
    <x v="1"/>
    <x v="3"/>
    <s v="6.4 L / 100 km"/>
    <n v="16865"/>
    <x v="459"/>
    <s v="Totness,"/>
    <s v="Totness"/>
    <x v="3"/>
    <s v="4 cyl"/>
    <x v="0"/>
    <s v=" 4 Doors"/>
    <s v=" 5 Seats"/>
    <x v="4"/>
  </r>
  <r>
    <x v="16"/>
    <x v="2"/>
    <x v="49"/>
    <x v="1"/>
    <s v="2017 Mazda 3 SP25"/>
    <x v="1"/>
    <x v="0"/>
    <s v="4 cyl, 2.5 L"/>
    <x v="1"/>
    <x v="2"/>
    <s v="6.1 L / 100 km"/>
    <n v="45799"/>
    <x v="307"/>
    <s v="Deer Park,"/>
    <s v="Deer Park"/>
    <x v="1"/>
    <s v="4 cyl"/>
    <x v="1"/>
    <s v=" 5 Doors"/>
    <s v=" 5 Seats"/>
    <x v="77"/>
  </r>
  <r>
    <x v="10"/>
    <x v="8"/>
    <x v="20"/>
    <x v="3"/>
    <s v="2012 Ford Territory TX Limited Edition (rwd)"/>
    <x v="1"/>
    <x v="0"/>
    <s v="6 cyl, 2.7 L"/>
    <x v="2"/>
    <x v="0"/>
    <s v="8.2 L / 100 km"/>
    <n v="214010"/>
    <x v="460"/>
    <s v="Salisbury,"/>
    <s v="Salisbury"/>
    <x v="3"/>
    <s v="6 cyl"/>
    <x v="0"/>
    <s v=" 4 Doors"/>
    <s v=" 5 Seats"/>
    <x v="11"/>
  </r>
  <r>
    <x v="22"/>
    <x v="6"/>
    <x v="58"/>
    <x v="3"/>
    <s v="2018 Suzuki Grand Vitara Sports (4X4)"/>
    <x v="1"/>
    <x v="0"/>
    <s v="4 cyl, 2.4 L"/>
    <x v="3"/>
    <x v="2"/>
    <s v="9.9 L / 100 km"/>
    <n v="131735"/>
    <x v="343"/>
    <s v="Woodridge,"/>
    <s v="Woodridge"/>
    <x v="2"/>
    <s v="4 cyl"/>
    <x v="0"/>
    <s v=" 4 Doors"/>
    <s v=" 5 Seats"/>
    <x v="105"/>
  </r>
  <r>
    <x v="18"/>
    <x v="6"/>
    <x v="53"/>
    <x v="10"/>
    <s v="2018 Holden Commodore LT"/>
    <x v="1"/>
    <x v="0"/>
    <s v="4 cyl, 2 L"/>
    <x v="1"/>
    <x v="1"/>
    <s v="7.7 L / 100 km"/>
    <n v="22779"/>
    <x v="461"/>
    <s v="Gawler South,"/>
    <s v="Gawler South"/>
    <x v="3"/>
    <s v="4 cyl"/>
    <x v="8"/>
    <s v=" 4 Doors"/>
    <s v=" 5 Seats"/>
    <x v="105"/>
  </r>
  <r>
    <x v="18"/>
    <x v="4"/>
    <x v="69"/>
    <x v="1"/>
    <s v="2013 Holden Cruze CD"/>
    <x v="1"/>
    <x v="1"/>
    <s v="4 cyl, 1.8 L"/>
    <x v="1"/>
    <x v="2"/>
    <s v="7 L / 100 km"/>
    <n v="179766"/>
    <x v="298"/>
    <s v="Rocklea,"/>
    <s v="Rocklea"/>
    <x v="2"/>
    <s v="4 cyl"/>
    <x v="1"/>
    <s v=" 5 Doors"/>
    <s v=" 5 Seats"/>
    <x v="292"/>
  </r>
  <r>
    <x v="13"/>
    <x v="0"/>
    <x v="22"/>
    <x v="3"/>
    <s v="2022 Hyundai Tucson Highlander (awd)"/>
    <x v="1"/>
    <x v="0"/>
    <s v="4 cyl, 1.6 L"/>
    <x v="0"/>
    <x v="2"/>
    <s v="7.2 L / 100 km"/>
    <n v="25743"/>
    <x v="462"/>
    <s v="Ingle Farm,"/>
    <s v="Ingle Farm"/>
    <x v="3"/>
    <s v="4 cyl"/>
    <x v="0"/>
    <s v=" 4 Doors"/>
    <s v=" 5 Seats"/>
    <x v="2326"/>
  </r>
  <r>
    <x v="13"/>
    <x v="11"/>
    <x v="154"/>
    <x v="6"/>
    <s v="2015 Hyundai Elantra Active"/>
    <x v="1"/>
    <x v="0"/>
    <s v="4 cyl, 1.8 L"/>
    <x v="1"/>
    <x v="2"/>
    <s v="7.1 L / 100 km"/>
    <n v="75209"/>
    <x v="462"/>
    <s v="Ingle Farm,"/>
    <s v="Ingle Farm"/>
    <x v="3"/>
    <s v="4 cyl"/>
    <x v="5"/>
    <s v=" 4 Doors"/>
    <s v=" 5 Seats"/>
    <x v="2428"/>
  </r>
  <r>
    <x v="7"/>
    <x v="6"/>
    <x v="38"/>
    <x v="3"/>
    <s v="2018 Toyota Kluger GXL (4X4)"/>
    <x v="1"/>
    <x v="0"/>
    <s v="6 cyl, 3.5 L"/>
    <x v="0"/>
    <x v="2"/>
    <s v="9.5 L / 100 km"/>
    <n v="81960"/>
    <x v="338"/>
    <s v="Swan Hill,"/>
    <s v="Swan Hill"/>
    <x v="1"/>
    <s v="6 cyl"/>
    <x v="0"/>
    <s v=" 4 Doors"/>
    <s v=" 7 Seats"/>
    <x v="799"/>
  </r>
  <r>
    <x v="3"/>
    <x v="5"/>
    <x v="525"/>
    <x v="3"/>
    <s v="2014 Mercedes-Benz GL63 AMG"/>
    <x v="1"/>
    <x v="0"/>
    <s v="8 cyl, 5.5 L"/>
    <x v="0"/>
    <x v="1"/>
    <s v="12.3 L / 100 km"/>
    <n v="126860"/>
    <x v="302"/>
    <s v="Port Melbourne,"/>
    <s v="Port Melbourne"/>
    <x v="1"/>
    <s v="8 cyl"/>
    <x v="0"/>
    <s v=" 4 Doors"/>
    <s v=" 7 Seats"/>
    <x v="498"/>
  </r>
  <r>
    <x v="18"/>
    <x v="22"/>
    <x v="53"/>
    <x v="6"/>
    <s v="2004 Holden Commodore SS"/>
    <x v="1"/>
    <x v="0"/>
    <s v="8 cyl, 5.7 L"/>
    <x v="2"/>
    <x v="2"/>
    <s v="13.5 L / 100 km"/>
    <n v="228215"/>
    <x v="460"/>
    <s v="Salisbury,"/>
    <s v="Salisbury"/>
    <x v="3"/>
    <s v="8 cyl"/>
    <x v="5"/>
    <s v=" 4 Doors"/>
    <s v=" 5 Seats"/>
    <x v="49"/>
  </r>
  <r>
    <x v="16"/>
    <x v="11"/>
    <x v="32"/>
    <x v="3"/>
    <s v="2015 Mazda CX-5 Grand Tourer (4X4)"/>
    <x v="1"/>
    <x v="0"/>
    <s v="4 cyl, 2.5 L"/>
    <x v="0"/>
    <x v="2"/>
    <s v="7.4 L / 100 km"/>
    <n v="134505"/>
    <x v="320"/>
    <s v="Springwood,"/>
    <s v="Springwood"/>
    <x v="2"/>
    <s v="4 cyl"/>
    <x v="0"/>
    <s v=" 4 Doors"/>
    <s v=" 5 Seats"/>
    <x v="2067"/>
  </r>
  <r>
    <x v="1"/>
    <x v="0"/>
    <x v="116"/>
    <x v="108"/>
    <s v="2022 MG ZS EV Essence"/>
    <x v="0"/>
    <x v="0"/>
    <s v="0 L"/>
    <x v="1"/>
    <x v="4"/>
    <s v="0 L / 100 km"/>
    <n v="10"/>
    <x v="346"/>
    <s v="Browns Plains,"/>
    <s v="Browns Plains"/>
    <x v="2"/>
    <s v="0 L"/>
    <x v="0"/>
    <s v=" 4 Doors"/>
    <s v=" 5 Seats"/>
    <x v="440"/>
  </r>
  <r>
    <x v="10"/>
    <x v="20"/>
    <x v="75"/>
    <x v="7"/>
    <s v="2020 Ford Ranger XL 3.2 (4X4)"/>
    <x v="1"/>
    <x v="0"/>
    <s v="5 cyl, 3.2 L"/>
    <x v="3"/>
    <x v="0"/>
    <s v="8.7 L / 100 km"/>
    <n v="73491"/>
    <x v="463"/>
    <s v="Clare,"/>
    <s v="Clare"/>
    <x v="3"/>
    <s v="5 cyl"/>
    <x v="4"/>
    <s v=" 4 Doors"/>
    <s v=" 5 Seats"/>
    <x v="1909"/>
  </r>
  <r>
    <x v="7"/>
    <x v="0"/>
    <x v="70"/>
    <x v="3"/>
    <s v="2022 Toyota RAV4 Edge (awd) Hybrid"/>
    <x v="1"/>
    <x v="0"/>
    <s v="4 cyl, 2.5 L"/>
    <x v="0"/>
    <x v="3"/>
    <s v="4.8 L / 100 km"/>
    <n v="33486"/>
    <x v="456"/>
    <s v="Hillcrest,"/>
    <s v="Hillcrest"/>
    <x v="3"/>
    <s v="4 cyl"/>
    <x v="0"/>
    <s v=" 5 Doors"/>
    <s v=" 5 Seats"/>
    <x v="2429"/>
  </r>
  <r>
    <x v="18"/>
    <x v="14"/>
    <x v="129"/>
    <x v="1"/>
    <s v="2007 Holden Astra CD"/>
    <x v="1"/>
    <x v="0"/>
    <s v="4 cyl, 1.8 L"/>
    <x v="1"/>
    <x v="2"/>
    <s v="8.2 L / 100 km"/>
    <n v="210789"/>
    <x v="311"/>
    <s v="Ravenhall,"/>
    <s v="Ravenhall"/>
    <x v="1"/>
    <s v="4 cyl"/>
    <x v="1"/>
    <s v=" 5 Doors"/>
    <s v=" 5 Seats"/>
    <x v="312"/>
  </r>
  <r>
    <x v="7"/>
    <x v="12"/>
    <x v="18"/>
    <x v="6"/>
    <s v="2019 Toyota Camry Ascent (hybrid)"/>
    <x v="1"/>
    <x v="0"/>
    <s v="4 cyl, 2.5 L"/>
    <x v="1"/>
    <x v="3"/>
    <s v="4.2 L / 100 km"/>
    <n v="64414"/>
    <x v="344"/>
    <s v="Essendon Fields,"/>
    <s v="Essendon Fields"/>
    <x v="1"/>
    <s v="4 cyl"/>
    <x v="5"/>
    <s v=" 4 Doors"/>
    <s v=" 5 Seats"/>
    <x v="2430"/>
  </r>
  <r>
    <x v="6"/>
    <x v="1"/>
    <x v="24"/>
    <x v="3"/>
    <s v="2011 Nissan X-Trail ST (4X4)"/>
    <x v="1"/>
    <x v="0"/>
    <s v="4 cyl, 2.5 L"/>
    <x v="3"/>
    <x v="2"/>
    <s v="9.1 L / 100 km"/>
    <n v="180393"/>
    <x v="455"/>
    <s v="Gilles Plains,"/>
    <s v="Gilles Plains"/>
    <x v="3"/>
    <s v="4 cyl"/>
    <x v="0"/>
    <s v=" 4 Doors"/>
    <s v=" 5 Seats"/>
    <x v="2425"/>
  </r>
  <r>
    <x v="45"/>
    <x v="1"/>
    <x v="272"/>
    <x v="7"/>
    <s v="2011 Great Wall V240 (4X2)"/>
    <x v="1"/>
    <x v="1"/>
    <s v="4 cyl, 2.4 L"/>
    <x v="2"/>
    <x v="2"/>
    <s v="10.7 L / 100 km"/>
    <n v="96705"/>
    <x v="343"/>
    <s v="Woodridge,"/>
    <s v="Woodridge"/>
    <x v="2"/>
    <s v="4 cyl"/>
    <x v="4"/>
    <s v=" 4 Doors"/>
    <s v=" 5 Seats"/>
    <x v="21"/>
  </r>
  <r>
    <x v="6"/>
    <x v="12"/>
    <x v="24"/>
    <x v="3"/>
    <s v="2019 Nissan X-Trail ST (2WD)"/>
    <x v="1"/>
    <x v="0"/>
    <s v="4 cyl, 2.5 L"/>
    <x v="1"/>
    <x v="2"/>
    <s v="7.9 L / 100 km"/>
    <n v="75568"/>
    <x v="464"/>
    <s v="Nuriootpa,"/>
    <s v="Nuriootpa"/>
    <x v="3"/>
    <s v="4 cyl"/>
    <x v="0"/>
    <s v=" 4 Doors"/>
    <s v=" 5 Seats"/>
    <x v="2431"/>
  </r>
  <r>
    <x v="18"/>
    <x v="1"/>
    <x v="53"/>
    <x v="10"/>
    <s v="2011 Holden Commodore Omega"/>
    <x v="1"/>
    <x v="0"/>
    <s v="6 cyl, 3 L"/>
    <x v="2"/>
    <x v="2"/>
    <s v="9.3 L / 100 km"/>
    <n v="266850"/>
    <x v="300"/>
    <s v="Kedron,"/>
    <s v="Kedron"/>
    <x v="2"/>
    <s v="6 cyl"/>
    <x v="8"/>
    <s v=" 4 Doors"/>
    <s v=" 5 Seats"/>
    <x v="184"/>
  </r>
  <r>
    <x v="16"/>
    <x v="11"/>
    <x v="55"/>
    <x v="7"/>
    <s v="2015 Mazda BT-50 XTR (4X4)"/>
    <x v="1"/>
    <x v="0"/>
    <s v="5 cyl, 3.2 L"/>
    <x v="3"/>
    <x v="0"/>
    <s v="9.2 L / 100 km"/>
    <n v="132707"/>
    <x v="343"/>
    <s v="Woodridge,"/>
    <s v="Woodridge"/>
    <x v="2"/>
    <s v="5 cyl"/>
    <x v="4"/>
    <s v=" 4 Doors"/>
    <s v=" 5 Seats"/>
    <x v="34"/>
  </r>
  <r>
    <x v="6"/>
    <x v="11"/>
    <x v="24"/>
    <x v="3"/>
    <s v="2015 Nissan X-Trail ST-L (fwd)"/>
    <x v="1"/>
    <x v="0"/>
    <s v="4 cyl, 2.5 L"/>
    <x v="1"/>
    <x v="2"/>
    <s v="7.9 L / 100 km"/>
    <n v="121153"/>
    <x v="465"/>
    <s v="Para Hills West,"/>
    <s v="Para Hills West"/>
    <x v="3"/>
    <s v="4 cyl"/>
    <x v="0"/>
    <s v=" 4 Doors"/>
    <s v=" 5 Seats"/>
    <x v="188"/>
  </r>
  <r>
    <x v="16"/>
    <x v="1"/>
    <x v="49"/>
    <x v="6"/>
    <s v="2011 Mazda 3 SP25"/>
    <x v="1"/>
    <x v="0"/>
    <s v="4 cyl, 2.5 L"/>
    <x v="1"/>
    <x v="2"/>
    <s v="8.6 L / 100 km"/>
    <n v="194101"/>
    <x v="466"/>
    <s v="Gladstone,"/>
    <s v="Gladstone"/>
    <x v="2"/>
    <s v="4 cyl"/>
    <x v="5"/>
    <s v=" 4 Doors"/>
    <s v=" 5 Seats"/>
    <x v="21"/>
  </r>
  <r>
    <x v="14"/>
    <x v="1"/>
    <x v="45"/>
    <x v="3"/>
    <s v="2011 Jeep Cherokee Sport (4X4)"/>
    <x v="1"/>
    <x v="0"/>
    <s v="6 cyl, 3.7 L"/>
    <x v="3"/>
    <x v="2"/>
    <s v="11.7 L / 100 km"/>
    <n v="207000"/>
    <x v="467"/>
    <s v="Klemzig,"/>
    <s v="Klemzig"/>
    <x v="3"/>
    <s v="6 cyl"/>
    <x v="0"/>
    <s v=" 4 Doors"/>
    <s v=" 5 Seats"/>
    <x v="11"/>
  </r>
  <r>
    <x v="6"/>
    <x v="20"/>
    <x v="21"/>
    <x v="3"/>
    <s v="2020 Nissan Qashqai TI"/>
    <x v="1"/>
    <x v="0"/>
    <s v="4 cyl, 2 L"/>
    <x v="1"/>
    <x v="2"/>
    <s v="6.9 L / 100 km"/>
    <n v="78958"/>
    <x v="326"/>
    <s v="Hendra,"/>
    <s v="Hendra"/>
    <x v="2"/>
    <s v="4 cyl"/>
    <x v="0"/>
    <s v=" 4 Doors"/>
    <s v=" 5 Seats"/>
    <x v="2432"/>
  </r>
  <r>
    <x v="3"/>
    <x v="4"/>
    <x v="232"/>
    <x v="6"/>
    <s v="2013 Mercedes-Benz CLA45 AMG"/>
    <x v="1"/>
    <x v="0"/>
    <s v="4 cyl, 2 L"/>
    <x v="0"/>
    <x v="1"/>
    <s v="7 L / 100 km"/>
    <n v="128568"/>
    <x v="459"/>
    <s v="Totness,"/>
    <s v="Totness"/>
    <x v="3"/>
    <s v="4 cyl"/>
    <x v="5"/>
    <s v=" 4 Doors"/>
    <s v=" 5 Seats"/>
    <x v="319"/>
  </r>
  <r>
    <x v="16"/>
    <x v="7"/>
    <x v="55"/>
    <x v="7"/>
    <s v="2016 Mazda BT-50 XT (4X2)"/>
    <x v="1"/>
    <x v="1"/>
    <s v="5 cyl, 3.2 L"/>
    <x v="2"/>
    <x v="0"/>
    <s v="8.4 L / 100 km"/>
    <n v="75760"/>
    <x v="468"/>
    <s v="Windsor Gardens,"/>
    <s v="Windsor Gardens"/>
    <x v="3"/>
    <s v="5 cyl"/>
    <x v="4"/>
    <s v=" 2 Doors"/>
    <s v=" 3 Seats"/>
    <x v="77"/>
  </r>
  <r>
    <x v="0"/>
    <x v="9"/>
    <x v="454"/>
    <x v="107"/>
    <s v="2023 Ssangyong Musso XLV Ultimate LUX"/>
    <x v="2"/>
    <x v="0"/>
    <s v="4 cyl, 2.2 L"/>
    <x v="3"/>
    <x v="0"/>
    <s v="9 L / 100 km"/>
    <n v="10"/>
    <x v="321"/>
    <s v="Elsternwick,"/>
    <s v="Elsternwick"/>
    <x v="1"/>
    <s v="4 cyl"/>
    <x v="4"/>
    <s v=" 4 Doors"/>
    <s v=" 5 Seats"/>
    <x v="1346"/>
  </r>
  <r>
    <x v="18"/>
    <x v="2"/>
    <x v="94"/>
    <x v="3"/>
    <s v="2017 Holden Captiva 7 LTZ (awd)"/>
    <x v="1"/>
    <x v="0"/>
    <s v="4 cyl, 2.2 L"/>
    <x v="0"/>
    <x v="0"/>
    <s v="8.1 L / 100 km"/>
    <n v="134396"/>
    <x v="464"/>
    <s v="Nuriootpa,"/>
    <s v="Nuriootpa"/>
    <x v="3"/>
    <s v="4 cyl"/>
    <x v="0"/>
    <s v=" 4 Doors"/>
    <s v=" 7 Seats"/>
    <x v="1"/>
  </r>
  <r>
    <x v="10"/>
    <x v="6"/>
    <x v="23"/>
    <x v="1"/>
    <s v="2018 Ford Focus ST-Line"/>
    <x v="1"/>
    <x v="0"/>
    <s v="3 cyl, 1.5 L"/>
    <x v="1"/>
    <x v="2"/>
    <s v="6.4 L / 100 km"/>
    <n v="59680"/>
    <x v="469"/>
    <s v="Elizabeth,"/>
    <s v="Elizabeth"/>
    <x v="3"/>
    <s v="3 cyl"/>
    <x v="1"/>
    <s v=" 4 Doors"/>
    <s v=" 5 Seats"/>
    <x v="2433"/>
  </r>
  <r>
    <x v="6"/>
    <x v="6"/>
    <x v="21"/>
    <x v="3"/>
    <s v="2018 Nissan Qashqai ST-L"/>
    <x v="1"/>
    <x v="0"/>
    <s v="4 cyl, 2 L"/>
    <x v="1"/>
    <x v="2"/>
    <s v="6.9 L / 100 km"/>
    <n v="53747"/>
    <x v="326"/>
    <s v="Hendra,"/>
    <s v="Hendra"/>
    <x v="2"/>
    <s v="4 cyl"/>
    <x v="0"/>
    <s v=" 4 Doors"/>
    <s v=" 5 Seats"/>
    <x v="2434"/>
  </r>
  <r>
    <x v="7"/>
    <x v="5"/>
    <x v="9"/>
    <x v="4"/>
    <s v="2014 Toyota HiAce Slwb"/>
    <x v="1"/>
    <x v="0"/>
    <s v="4 cyl, 3 L"/>
    <x v="2"/>
    <x v="0"/>
    <s v="8 L / 100 km"/>
    <n v="240125"/>
    <x v="468"/>
    <s v="Windsor Gardens,"/>
    <s v="Windsor Gardens"/>
    <x v="3"/>
    <s v="4 cyl"/>
    <x v="3"/>
    <s v=" 4 Doors"/>
    <s v=" 3 Seats"/>
    <x v="560"/>
  </r>
  <r>
    <x v="3"/>
    <x v="8"/>
    <x v="288"/>
    <x v="2"/>
    <s v="2012 Mercedes-Benz E350 Elegance"/>
    <x v="1"/>
    <x v="0"/>
    <s v="6 cyl, 3.5 L"/>
    <x v="2"/>
    <x v="1"/>
    <s v="9.5 L / 100 km"/>
    <n v="111426"/>
    <x v="305"/>
    <s v="Pinkenba,"/>
    <s v="Pinkenba"/>
    <x v="2"/>
    <s v="6 cyl"/>
    <x v="2"/>
    <s v=" 2 Doors"/>
    <s v=" 4 Seats"/>
    <x v="81"/>
  </r>
  <r>
    <x v="16"/>
    <x v="1"/>
    <x v="49"/>
    <x v="6"/>
    <s v="2011 Mazda 3 NEO"/>
    <x v="1"/>
    <x v="1"/>
    <s v="4 cyl, 2 L"/>
    <x v="1"/>
    <x v="2"/>
    <s v="7.9 L / 100 km"/>
    <n v="18471"/>
    <x v="470"/>
    <s v="Hawthorn,"/>
    <s v="Hawthorn"/>
    <x v="3"/>
    <s v="4 cyl"/>
    <x v="5"/>
    <s v=" 4 Doors"/>
    <s v=" 5 Seats"/>
    <x v="2435"/>
  </r>
  <r>
    <x v="11"/>
    <x v="20"/>
    <x v="14"/>
    <x v="3"/>
    <s v="2020 Mitsubishi Outlander ES 7 Seat (awd)"/>
    <x v="1"/>
    <x v="0"/>
    <s v="4 cyl, 2.4 L"/>
    <x v="0"/>
    <x v="2"/>
    <s v="7.2 L / 100 km"/>
    <n v="57964"/>
    <x v="322"/>
    <s v="Eagle Farm,"/>
    <s v="Eagle Farm"/>
    <x v="2"/>
    <s v="4 cyl"/>
    <x v="0"/>
    <s v=" 4 Doors"/>
    <s v=" 7 Seats"/>
    <x v="50"/>
  </r>
  <r>
    <x v="7"/>
    <x v="3"/>
    <x v="25"/>
    <x v="1"/>
    <s v="2000 Toyota Corolla Ascent Seca"/>
    <x v="1"/>
    <x v="0"/>
    <s v="4 cyl, 1.8 L"/>
    <x v="1"/>
    <x v="2"/>
    <s v="8.5 L / 100 km"/>
    <n v="188072"/>
    <x v="454"/>
    <s v="Blair Athol,"/>
    <s v="Blair Athol"/>
    <x v="3"/>
    <s v="4 cyl"/>
    <x v="1"/>
    <s v=" 5 Doors"/>
    <s v=" 5 Seats"/>
    <x v="151"/>
  </r>
  <r>
    <x v="8"/>
    <x v="7"/>
    <x v="73"/>
    <x v="6"/>
    <s v="2016 Honda Civic VTI-L"/>
    <x v="1"/>
    <x v="0"/>
    <s v="4 cyl, 1.5 L"/>
    <x v="1"/>
    <x v="2"/>
    <s v="6 L / 100 km"/>
    <n v="55656"/>
    <x v="321"/>
    <s v="Elsternwick,"/>
    <s v="Elsternwick"/>
    <x v="1"/>
    <s v="4 cyl"/>
    <x v="5"/>
    <s v=" 4 Doors"/>
    <s v=" 5 Seats"/>
    <x v="50"/>
  </r>
  <r>
    <x v="10"/>
    <x v="11"/>
    <x v="33"/>
    <x v="7"/>
    <s v="2015 Ford Falcon XR6 (lpi)"/>
    <x v="1"/>
    <x v="0"/>
    <s v="6 cyl, 4 L"/>
    <x v="2"/>
    <x v="5"/>
    <s v="13.9 L / 100 km"/>
    <n v="178049"/>
    <x v="310"/>
    <s v="Brooklyn,"/>
    <s v="Brooklyn"/>
    <x v="1"/>
    <s v="6 cyl"/>
    <x v="4"/>
    <s v=" 2 Doors"/>
    <s v=" 2 Seats"/>
    <x v="2436"/>
  </r>
  <r>
    <x v="7"/>
    <x v="15"/>
    <x v="85"/>
    <x v="7"/>
    <s v="2010 Toyota Hilux SR5 (4X4)"/>
    <x v="1"/>
    <x v="0"/>
    <s v="4 cyl, 3 L"/>
    <x v="3"/>
    <x v="0"/>
    <s v="9.5 L / 100 km"/>
    <n v="268136"/>
    <x v="111"/>
    <s v="Enfield,"/>
    <s v="Enfield"/>
    <x v="3"/>
    <s v="4 cyl"/>
    <x v="4"/>
    <s v=" 4 Doors"/>
    <s v=" 5 Seats"/>
    <x v="105"/>
  </r>
  <r>
    <x v="10"/>
    <x v="11"/>
    <x v="75"/>
    <x v="7"/>
    <s v="2015 Ford Ranger XLT 3.2 (4X4)"/>
    <x v="1"/>
    <x v="1"/>
    <s v="5 cyl, 3.2 L"/>
    <x v="3"/>
    <x v="0"/>
    <s v="8.3 L / 100 km"/>
    <n v="95104"/>
    <x v="462"/>
    <s v="Ingle Farm,"/>
    <s v="Ingle Farm"/>
    <x v="3"/>
    <s v="5 cyl"/>
    <x v="4"/>
    <s v=" 4 Doors"/>
    <s v=" 5 Seats"/>
    <x v="2220"/>
  </r>
  <r>
    <x v="18"/>
    <x v="5"/>
    <x v="136"/>
    <x v="6"/>
    <s v="2014 Holden Calais V"/>
    <x v="1"/>
    <x v="0"/>
    <s v="6 cyl, 3.6 L"/>
    <x v="2"/>
    <x v="2"/>
    <s v="9.5 L / 100 km"/>
    <n v="92474"/>
    <x v="305"/>
    <s v="Pinkenba,"/>
    <s v="Pinkenba"/>
    <x v="2"/>
    <s v="6 cyl"/>
    <x v="5"/>
    <s v=" 4 Doors"/>
    <s v=" 5 Seats"/>
    <x v="176"/>
  </r>
  <r>
    <x v="18"/>
    <x v="12"/>
    <x v="53"/>
    <x v="1"/>
    <s v="2019 Holden Commodore RS"/>
    <x v="1"/>
    <x v="0"/>
    <s v="6 cyl, 3.6 L"/>
    <x v="0"/>
    <x v="2"/>
    <s v="8.9 L / 100 km"/>
    <n v="93523"/>
    <x v="461"/>
    <s v="Gawler South,"/>
    <s v="Gawler South"/>
    <x v="3"/>
    <s v="6 cyl"/>
    <x v="1"/>
    <s v=" 5 Doors"/>
    <s v=" 5 Seats"/>
    <x v="2437"/>
  </r>
  <r>
    <x v="18"/>
    <x v="15"/>
    <x v="69"/>
    <x v="6"/>
    <s v="2010 Holden Cruze CDX"/>
    <x v="1"/>
    <x v="0"/>
    <s v="4 cyl, 2 L"/>
    <x v="1"/>
    <x v="0"/>
    <s v="6.9 L / 100 km"/>
    <n v="133510"/>
    <x v="468"/>
    <s v="Windsor Gardens,"/>
    <s v="Windsor Gardens"/>
    <x v="3"/>
    <s v="4 cyl"/>
    <x v="5"/>
    <s v=" 4 Doors"/>
    <s v=" 5 Seats"/>
    <x v="46"/>
  </r>
  <r>
    <x v="7"/>
    <x v="31"/>
    <x v="105"/>
    <x v="3"/>
    <s v="1994 Toyota Landcruiser GXL (4X4)"/>
    <x v="1"/>
    <x v="0"/>
    <s v="6 cyl, 4.5 L"/>
    <x v="3"/>
    <x v="2"/>
    <s v="0 L / 100 km"/>
    <n v="331794"/>
    <x v="304"/>
    <s v="West Footscray,"/>
    <s v="West Footscray"/>
    <x v="1"/>
    <s v="6 cyl"/>
    <x v="0"/>
    <s v=" 4 Doors"/>
    <s v=" 8 Seats"/>
    <x v="208"/>
  </r>
  <r>
    <x v="16"/>
    <x v="12"/>
    <x v="32"/>
    <x v="3"/>
    <s v="2019 Mazda CX-5 GT (4X4)"/>
    <x v="1"/>
    <x v="0"/>
    <s v="4 cyl, 2.5 L"/>
    <x v="0"/>
    <x v="2"/>
    <s v="8.2 L / 100 km"/>
    <n v="96265"/>
    <x v="469"/>
    <s v="Elizabeth,"/>
    <s v="Elizabeth"/>
    <x v="3"/>
    <s v="4 cyl"/>
    <x v="0"/>
    <s v=" 4 Doors"/>
    <s v=" 5 Seats"/>
    <x v="2438"/>
  </r>
  <r>
    <x v="4"/>
    <x v="7"/>
    <x v="231"/>
    <x v="4"/>
    <s v="2016 Renault Kangoo 1.6 SWB"/>
    <x v="1"/>
    <x v="0"/>
    <s v="4 cyl, 1.6 L"/>
    <x v="1"/>
    <x v="2"/>
    <s v="8.2 L / 100 km"/>
    <n v="119410"/>
    <x v="306"/>
    <s v="Moorooka,"/>
    <s v="Moorooka"/>
    <x v="2"/>
    <s v="4 cyl"/>
    <x v="3"/>
    <s v=" 3 Doors"/>
    <s v=" 2 Seats"/>
    <x v="1"/>
  </r>
  <r>
    <x v="10"/>
    <x v="6"/>
    <x v="75"/>
    <x v="7"/>
    <s v="2018 Ford Ranger XL 3.2 (4X4)"/>
    <x v="1"/>
    <x v="0"/>
    <s v="5 cyl, 3.2 L"/>
    <x v="3"/>
    <x v="0"/>
    <s v="8.7 L / 100 km"/>
    <n v="185763"/>
    <x v="454"/>
    <s v="Blair Athol,"/>
    <s v="Blair Athol"/>
    <x v="3"/>
    <s v="5 cyl"/>
    <x v="4"/>
    <s v=" 2 Doors"/>
    <s v=" 2 Seats"/>
    <x v="560"/>
  </r>
  <r>
    <x v="6"/>
    <x v="12"/>
    <x v="21"/>
    <x v="3"/>
    <s v="2019 Nissan Qashqai ST"/>
    <x v="1"/>
    <x v="0"/>
    <s v="4 cyl, 2 L"/>
    <x v="1"/>
    <x v="2"/>
    <s v="6.9 L / 100 km"/>
    <n v="81901"/>
    <x v="461"/>
    <s v="Gawler South,"/>
    <s v="Gawler South"/>
    <x v="3"/>
    <s v="4 cyl"/>
    <x v="0"/>
    <s v=" 4 Doors"/>
    <s v=" 5 Seats"/>
    <x v="81"/>
  </r>
  <r>
    <x v="7"/>
    <x v="13"/>
    <x v="18"/>
    <x v="6"/>
    <s v="2021 Toyota Camry SL Hybrid"/>
    <x v="1"/>
    <x v="0"/>
    <s v="4 cyl, 2.5 L"/>
    <x v="1"/>
    <x v="3"/>
    <s v="4.5 L / 100 km"/>
    <n v="11458"/>
    <x v="321"/>
    <s v="Elsternwick,"/>
    <s v="Elsternwick"/>
    <x v="1"/>
    <s v="4 cyl"/>
    <x v="5"/>
    <s v=" 4 Doors"/>
    <s v=" 5 Seats"/>
    <x v="113"/>
  </r>
  <r>
    <x v="13"/>
    <x v="20"/>
    <x v="36"/>
    <x v="1"/>
    <s v="2020 Hyundai I30 Active"/>
    <x v="1"/>
    <x v="0"/>
    <s v="4 cyl, 2 L"/>
    <x v="1"/>
    <x v="2"/>
    <s v="7.4 L / 100 km"/>
    <n v="53590"/>
    <x v="462"/>
    <s v="Ingle Farm,"/>
    <s v="Ingle Farm"/>
    <x v="3"/>
    <s v="4 cyl"/>
    <x v="1"/>
    <s v=" 4 Doors"/>
    <s v=" 5 Seats"/>
    <x v="2439"/>
  </r>
  <r>
    <x v="6"/>
    <x v="14"/>
    <x v="24"/>
    <x v="3"/>
    <s v="2007 Nissan X-Trail ST (4X4)"/>
    <x v="1"/>
    <x v="1"/>
    <s v="4 cyl, 2.5 L"/>
    <x v="3"/>
    <x v="2"/>
    <s v="9.4 L / 100 km"/>
    <n v="244395"/>
    <x v="300"/>
    <s v="Kedron,"/>
    <s v="Kedron"/>
    <x v="2"/>
    <s v="4 cyl"/>
    <x v="0"/>
    <s v=" 4 Doors"/>
    <s v=" 5 Seats"/>
    <x v="1160"/>
  </r>
  <r>
    <x v="12"/>
    <x v="8"/>
    <x v="59"/>
    <x v="1"/>
    <s v="2012 Subaru Impreza 2.0I (awd)"/>
    <x v="1"/>
    <x v="1"/>
    <s v="4 cyl, 2 L"/>
    <x v="0"/>
    <x v="2"/>
    <s v="7.5 L / 100 km"/>
    <n v="166665"/>
    <x v="111"/>
    <s v="Enfield,"/>
    <s v="Enfield"/>
    <x v="3"/>
    <s v="4 cyl"/>
    <x v="1"/>
    <s v=" 5 Doors"/>
    <s v=" 5 Seats"/>
    <x v="204"/>
  </r>
  <r>
    <x v="10"/>
    <x v="7"/>
    <x v="75"/>
    <x v="7"/>
    <s v="2016 Ford Ranger XLS 3.2 (4X4)"/>
    <x v="1"/>
    <x v="0"/>
    <s v="5 cyl, 3.2 L"/>
    <x v="3"/>
    <x v="0"/>
    <s v="9.2 L / 100 km"/>
    <n v="169525"/>
    <x v="343"/>
    <s v="Woodridge,"/>
    <s v="Woodridge"/>
    <x v="2"/>
    <s v="5 cyl"/>
    <x v="4"/>
    <s v=" 4 Doors"/>
    <s v=" 5 Seats"/>
    <x v="34"/>
  </r>
  <r>
    <x v="22"/>
    <x v="0"/>
    <x v="90"/>
    <x v="110"/>
    <s v="2022 Suzuki Swift GL Special Edition (qld)"/>
    <x v="2"/>
    <x v="0"/>
    <s v="4 cyl, 1.2 L"/>
    <x v="1"/>
    <x v="2"/>
    <s v="4.8 L / 100 km"/>
    <n v="20"/>
    <x v="358"/>
    <s v="Indooroopilly,"/>
    <s v="Indooroopilly"/>
    <x v="2"/>
    <s v="4 cyl"/>
    <x v="1"/>
    <s v=" 5 Doors"/>
    <s v=" 5 Seats"/>
    <x v="2440"/>
  </r>
  <r>
    <x v="18"/>
    <x v="6"/>
    <x v="136"/>
    <x v="1"/>
    <s v="2018 Holden Calais"/>
    <x v="1"/>
    <x v="0"/>
    <s v="4 cyl, 2 L"/>
    <x v="1"/>
    <x v="1"/>
    <s v="7.6 L / 100 km"/>
    <n v="29358"/>
    <x v="461"/>
    <s v="Gawler South,"/>
    <s v="Gawler South"/>
    <x v="3"/>
    <s v="4 cyl"/>
    <x v="1"/>
    <s v=" 5 Doors"/>
    <s v=" 5 Seats"/>
    <x v="59"/>
  </r>
  <r>
    <x v="12"/>
    <x v="2"/>
    <x v="16"/>
    <x v="3"/>
    <s v="2017 Subaru Outback 2.5I Premium"/>
    <x v="1"/>
    <x v="0"/>
    <s v="4 cyl, 2.5 L"/>
    <x v="0"/>
    <x v="1"/>
    <s v="7.3 L / 100 km"/>
    <n v="66340"/>
    <x v="310"/>
    <s v="Brooklyn,"/>
    <s v="Brooklyn"/>
    <x v="1"/>
    <s v="4 cyl"/>
    <x v="0"/>
    <s v=" 4 Doors"/>
    <s v=" 5 Seats"/>
    <x v="2441"/>
  </r>
  <r>
    <x v="12"/>
    <x v="12"/>
    <x v="66"/>
    <x v="3"/>
    <s v="2019 Subaru Forester 2.5I-S (awd)"/>
    <x v="1"/>
    <x v="0"/>
    <s v="4 cyl, 2.5 L"/>
    <x v="0"/>
    <x v="2"/>
    <s v="7.4 L / 100 km"/>
    <n v="54277"/>
    <x v="461"/>
    <s v="Gawler South,"/>
    <s v="Gawler South"/>
    <x v="3"/>
    <s v="4 cyl"/>
    <x v="0"/>
    <s v=" 4 Doors"/>
    <s v=" 5 Seats"/>
    <x v="230"/>
  </r>
  <r>
    <x v="7"/>
    <x v="5"/>
    <x v="85"/>
    <x v="7"/>
    <s v="2014 Toyota Hilux SR (4X4)"/>
    <x v="1"/>
    <x v="1"/>
    <s v="4 cyl, 3 L"/>
    <x v="3"/>
    <x v="0"/>
    <s v="8.2 L / 100 km"/>
    <n v="288000"/>
    <x v="331"/>
    <s v="Altona North,"/>
    <s v="Altona North"/>
    <x v="1"/>
    <s v="4 cyl"/>
    <x v="4"/>
    <s v=" 2 Doors"/>
    <s v=" 4 Seats"/>
    <x v="355"/>
  </r>
  <r>
    <x v="2"/>
    <x v="2"/>
    <x v="11"/>
    <x v="3"/>
    <s v="2017 BMW X3 Xdrive 20I"/>
    <x v="1"/>
    <x v="0"/>
    <s v="4 cyl, 2 L"/>
    <x v="3"/>
    <x v="1"/>
    <s v="7.3 L / 100 km"/>
    <n v="90199"/>
    <x v="103"/>
    <s v="Slacks Creek,"/>
    <s v="Slacks Creek"/>
    <x v="2"/>
    <s v="4 cyl"/>
    <x v="0"/>
    <s v=" 4 Doors"/>
    <s v=" 5 Seats"/>
    <x v="73"/>
  </r>
  <r>
    <x v="20"/>
    <x v="6"/>
    <x v="101"/>
    <x v="3"/>
    <s v="2018 Kia Sorento SLI (4X4)"/>
    <x v="1"/>
    <x v="0"/>
    <s v="4 cyl, 2.2 L"/>
    <x v="0"/>
    <x v="0"/>
    <s v="7.2 L / 100 km"/>
    <n v="79586"/>
    <x v="461"/>
    <s v="Gawler South,"/>
    <s v="Gawler South"/>
    <x v="3"/>
    <s v="4 cyl"/>
    <x v="0"/>
    <s v=" 4 Doors"/>
    <s v=" 7 Seats"/>
    <x v="34"/>
  </r>
  <r>
    <x v="16"/>
    <x v="5"/>
    <x v="49"/>
    <x v="1"/>
    <s v="2014 Mazda 3 SP25"/>
    <x v="1"/>
    <x v="0"/>
    <s v="4 cyl, 2.5 L"/>
    <x v="1"/>
    <x v="2"/>
    <s v="6 L / 100 km"/>
    <n v="53685"/>
    <x v="314"/>
    <s v="Hoppers Crossing,"/>
    <s v="Hoppers Crossing"/>
    <x v="1"/>
    <s v="4 cyl"/>
    <x v="1"/>
    <s v=" 5 Doors"/>
    <s v=" 5 Seats"/>
    <x v="56"/>
  </r>
  <r>
    <x v="5"/>
    <x v="2"/>
    <x v="5"/>
    <x v="3"/>
    <s v="2017 Land Rover Discovery Sport TD4 180 SE 5 Seat"/>
    <x v="1"/>
    <x v="0"/>
    <s v="4 cyl, 2 L"/>
    <x v="0"/>
    <x v="0"/>
    <s v="5.3 L / 100 km"/>
    <n v="75441"/>
    <x v="471"/>
    <s v="Gepps Cross,"/>
    <s v="Gepps Cross"/>
    <x v="3"/>
    <s v="4 cyl"/>
    <x v="0"/>
    <s v=" 4 Doors"/>
    <s v=" 5 Seats"/>
    <x v="1246"/>
  </r>
  <r>
    <x v="10"/>
    <x v="2"/>
    <x v="230"/>
    <x v="3"/>
    <s v="2017 Ford Everest Trend (4WD)"/>
    <x v="1"/>
    <x v="0"/>
    <s v="5 cyl, 3.2 L"/>
    <x v="3"/>
    <x v="0"/>
    <s v="8.5 L / 100 km"/>
    <n v="214844"/>
    <x v="104"/>
    <s v="Underwood,"/>
    <s v="Underwood"/>
    <x v="2"/>
    <s v="5 cyl"/>
    <x v="0"/>
    <s v=" 4 Doors"/>
    <s v=" 7 Seats"/>
    <x v="2442"/>
  </r>
  <r>
    <x v="7"/>
    <x v="12"/>
    <x v="25"/>
    <x v="1"/>
    <s v="2019 Toyota Corolla Ascent Sport"/>
    <x v="1"/>
    <x v="0"/>
    <s v="4 cyl, 2 L"/>
    <x v="1"/>
    <x v="2"/>
    <s v="6 L / 100 km"/>
    <n v="60910"/>
    <x v="321"/>
    <s v="Elsternwick,"/>
    <s v="Elsternwick"/>
    <x v="1"/>
    <s v="4 cyl"/>
    <x v="1"/>
    <s v=" 5 Doors"/>
    <s v=" 5 Seats"/>
    <x v="2443"/>
  </r>
  <r>
    <x v="13"/>
    <x v="20"/>
    <x v="36"/>
    <x v="1"/>
    <s v="2020 Hyundai I30"/>
    <x v="1"/>
    <x v="0"/>
    <s v="4 cyl, 2 L"/>
    <x v="1"/>
    <x v="2"/>
    <s v="7.4 L / 100 km"/>
    <n v="36044"/>
    <x v="461"/>
    <s v="Gawler South,"/>
    <s v="Gawler South"/>
    <x v="3"/>
    <s v="4 cyl"/>
    <x v="1"/>
    <s v=" 4 Doors"/>
    <s v=" 5 Seats"/>
    <x v="1968"/>
  </r>
  <r>
    <x v="18"/>
    <x v="12"/>
    <x v="93"/>
    <x v="3"/>
    <s v="2019 Holden Trax LS"/>
    <x v="1"/>
    <x v="0"/>
    <s v="4 cyl, 1.4 L"/>
    <x v="1"/>
    <x v="2"/>
    <s v="6.7 L / 100 km"/>
    <n v="86631"/>
    <x v="310"/>
    <s v="Brooklyn,"/>
    <s v="Brooklyn"/>
    <x v="1"/>
    <s v="4 cyl"/>
    <x v="0"/>
    <s v=" 4 Doors"/>
    <s v=" 5 Seats"/>
    <x v="2307"/>
  </r>
  <r>
    <x v="11"/>
    <x v="12"/>
    <x v="186"/>
    <x v="3"/>
    <s v="2019 Mitsubishi Eclipse Cross LS (2WD)"/>
    <x v="1"/>
    <x v="0"/>
    <s v="4 cyl, 1.5 L"/>
    <x v="1"/>
    <x v="2"/>
    <s v="7.3 L / 100 km"/>
    <n v="79732"/>
    <x v="310"/>
    <s v="Brooklyn,"/>
    <s v="Brooklyn"/>
    <x v="1"/>
    <s v="4 cyl"/>
    <x v="0"/>
    <s v=" 4 Doors"/>
    <s v=" 5 Seats"/>
    <x v="2444"/>
  </r>
  <r>
    <x v="13"/>
    <x v="6"/>
    <x v="36"/>
    <x v="1"/>
    <s v="2018 Hyundai I30 GO"/>
    <x v="1"/>
    <x v="1"/>
    <s v="4 cyl, 2 L"/>
    <x v="1"/>
    <x v="2"/>
    <s v="7.3 L / 100 km"/>
    <n v="95238"/>
    <x v="464"/>
    <s v="Nuriootpa,"/>
    <s v="Nuriootpa"/>
    <x v="3"/>
    <s v="4 cyl"/>
    <x v="1"/>
    <s v=" 4 Doors"/>
    <s v=" 5 Seats"/>
    <x v="90"/>
  </r>
  <r>
    <x v="9"/>
    <x v="2"/>
    <x v="46"/>
    <x v="3"/>
    <s v="2017 Volkswagen Tiguan 140 TDI Highline"/>
    <x v="1"/>
    <x v="0"/>
    <s v="4 cyl, 2 L"/>
    <x v="0"/>
    <x v="0"/>
    <s v="5.9 L / 100 km"/>
    <n v="85464"/>
    <x v="315"/>
    <s v="Everton Hills,"/>
    <s v="Everton Hills"/>
    <x v="2"/>
    <s v="4 cyl"/>
    <x v="0"/>
    <s v=" 4 Doors"/>
    <s v=" 5 Seats"/>
    <x v="317"/>
  </r>
  <r>
    <x v="18"/>
    <x v="5"/>
    <x v="130"/>
    <x v="7"/>
    <s v="2014 Holden Colorado LX (4X2)"/>
    <x v="1"/>
    <x v="0"/>
    <s v="4 cyl, 2.8 L"/>
    <x v="2"/>
    <x v="0"/>
    <s v="8.8 L / 100 km"/>
    <n v="290114"/>
    <x v="311"/>
    <s v="Ravenhall,"/>
    <s v="Ravenhall"/>
    <x v="1"/>
    <s v="4 cyl"/>
    <x v="4"/>
    <s v=" 4 Doors"/>
    <s v=" 5 Seats"/>
    <x v="11"/>
  </r>
  <r>
    <x v="11"/>
    <x v="12"/>
    <x v="186"/>
    <x v="3"/>
    <s v="2019 Mitsubishi Eclipse Cross LS (2WD)"/>
    <x v="1"/>
    <x v="0"/>
    <s v="4 cyl, 1.5 L"/>
    <x v="1"/>
    <x v="2"/>
    <s v="7.3 L / 100 km"/>
    <n v="69033"/>
    <x v="461"/>
    <s v="Gawler South,"/>
    <s v="Gawler South"/>
    <x v="3"/>
    <s v="4 cyl"/>
    <x v="0"/>
    <s v=" 4 Doors"/>
    <s v=" 5 Seats"/>
    <x v="105"/>
  </r>
  <r>
    <x v="34"/>
    <x v="18"/>
    <x v="189"/>
    <x v="6"/>
    <s v="2006 HSV Clubsport"/>
    <x v="1"/>
    <x v="0"/>
    <s v="8 cyl, 6 L"/>
    <x v="2"/>
    <x v="1"/>
    <s v="0 L / 100 km"/>
    <n v="80014"/>
    <x v="302"/>
    <s v="Port Melbourne,"/>
    <s v="Port Melbourne"/>
    <x v="1"/>
    <s v="8 cyl"/>
    <x v="5"/>
    <s v=" 4 Doors"/>
    <s v=" 5 Seats"/>
    <x v="333"/>
  </r>
  <r>
    <x v="9"/>
    <x v="7"/>
    <x v="46"/>
    <x v="3"/>
    <s v="2016 Volkswagen Tiguan 162 TSI Highline"/>
    <x v="1"/>
    <x v="0"/>
    <s v="4 cyl, 2 L"/>
    <x v="0"/>
    <x v="1"/>
    <s v="8.1 L / 100 km"/>
    <n v="40832"/>
    <x v="459"/>
    <s v="Totness,"/>
    <s v="Totness"/>
    <x v="3"/>
    <s v="4 cyl"/>
    <x v="0"/>
    <s v=" 4 Doors"/>
    <s v=" 5 Seats"/>
    <x v="73"/>
  </r>
  <r>
    <x v="15"/>
    <x v="1"/>
    <x v="265"/>
    <x v="3"/>
    <s v="2011 Volvo XC90 D5 R-Design"/>
    <x v="1"/>
    <x v="0"/>
    <s v="5 cyl, 2.4 L"/>
    <x v="0"/>
    <x v="0"/>
    <s v="9.6 L / 100 km"/>
    <n v="229851"/>
    <x v="304"/>
    <s v="West Footscray,"/>
    <s v="West Footscray"/>
    <x v="1"/>
    <s v="5 cyl"/>
    <x v="0"/>
    <s v=" 4 Doors"/>
    <s v=" 7 Seats"/>
    <x v="213"/>
  </r>
  <r>
    <x v="18"/>
    <x v="5"/>
    <x v="53"/>
    <x v="10"/>
    <s v="2014 Holden Commodore Evoke"/>
    <x v="1"/>
    <x v="0"/>
    <s v="6 cyl, 3 L"/>
    <x v="2"/>
    <x v="2"/>
    <s v="8.6 L / 100 km"/>
    <n v="138095"/>
    <x v="472"/>
    <s v="Nailsworth,"/>
    <s v="Nailsworth"/>
    <x v="3"/>
    <s v="6 cyl"/>
    <x v="8"/>
    <s v=" 4 Doors"/>
    <s v=" 5 Seats"/>
    <x v="615"/>
  </r>
  <r>
    <x v="11"/>
    <x v="7"/>
    <x v="14"/>
    <x v="3"/>
    <s v="2016 Mitsubishi Outlander LS (4X2)"/>
    <x v="1"/>
    <x v="0"/>
    <s v="4 cyl, 2 L"/>
    <x v="1"/>
    <x v="2"/>
    <s v="6.6 L / 100 km"/>
    <n v="70075"/>
    <x v="472"/>
    <s v="Nailsworth,"/>
    <s v="Nailsworth"/>
    <x v="3"/>
    <s v="4 cyl"/>
    <x v="0"/>
    <s v=" 4 Doors"/>
    <s v=" 5 Seats"/>
    <x v="493"/>
  </r>
  <r>
    <x v="27"/>
    <x v="2"/>
    <x v="114"/>
    <x v="6"/>
    <s v="2017 Jaguar XF 25T Portfolio"/>
    <x v="1"/>
    <x v="0"/>
    <s v="4 cyl, 2 L"/>
    <x v="2"/>
    <x v="1"/>
    <s v="7.5 L / 100 km"/>
    <n v="73016"/>
    <x v="302"/>
    <s v="Port Melbourne,"/>
    <s v="Port Melbourne"/>
    <x v="1"/>
    <s v="4 cyl"/>
    <x v="5"/>
    <s v=" 4 Doors"/>
    <s v=" 5 Seats"/>
    <x v="980"/>
  </r>
  <r>
    <x v="16"/>
    <x v="9"/>
    <x v="145"/>
    <x v="96"/>
    <s v="2023 Mazda CX-9 Azami (fwd)"/>
    <x v="2"/>
    <x v="0"/>
    <s v="4 cyl, 2.5 L"/>
    <x v="1"/>
    <x v="2"/>
    <s v="8.4 L / 100 km"/>
    <s v="-"/>
    <x v="345"/>
    <s v="Brighton,"/>
    <s v="Brighton"/>
    <x v="1"/>
    <s v="4 cyl"/>
    <x v="0"/>
    <s v=" 4 Doors"/>
    <s v=" 7 Seats"/>
    <x v="2445"/>
  </r>
  <r>
    <x v="10"/>
    <x v="7"/>
    <x v="153"/>
    <x v="2"/>
    <s v="2016 Ford Mustang Fastback GT 5.0 V8"/>
    <x v="1"/>
    <x v="1"/>
    <s v="8 cyl, 5 L"/>
    <x v="2"/>
    <x v="1"/>
    <s v="13.1 L / 100 km"/>
    <n v="6830"/>
    <x v="472"/>
    <s v="Nailsworth,"/>
    <s v="Nailsworth"/>
    <x v="3"/>
    <s v="8 cyl"/>
    <x v="2"/>
    <s v=" 2 Doors"/>
    <s v=" 4 Seats"/>
    <x v="2112"/>
  </r>
  <r>
    <x v="10"/>
    <x v="17"/>
    <x v="187"/>
    <x v="6"/>
    <s v="2008 Ford Mondeo Zetec"/>
    <x v="1"/>
    <x v="0"/>
    <s v="4 cyl, 2.3 L"/>
    <x v="1"/>
    <x v="2"/>
    <s v="9.5 L / 100 km"/>
    <n v="169523"/>
    <x v="314"/>
    <s v="Hoppers Crossing,"/>
    <s v="Hoppers Crossing"/>
    <x v="1"/>
    <s v="4 cyl"/>
    <x v="5"/>
    <s v=" 4 Doors"/>
    <s v=" 5 Seats"/>
    <x v="83"/>
  </r>
  <r>
    <x v="22"/>
    <x v="9"/>
    <x v="90"/>
    <x v="110"/>
    <s v="2023 Suzuki Swift GL Navi"/>
    <x v="2"/>
    <x v="0"/>
    <s v="4 cyl, 1.2 L"/>
    <x v="1"/>
    <x v="2"/>
    <s v="4.8 L / 100 km"/>
    <n v="20"/>
    <x v="358"/>
    <s v="Indooroopilly,"/>
    <s v="Indooroopilly"/>
    <x v="2"/>
    <s v="4 cyl"/>
    <x v="1"/>
    <s v=" 5 Doors"/>
    <s v=" 5 Seats"/>
    <x v="2229"/>
  </r>
  <r>
    <x v="8"/>
    <x v="13"/>
    <x v="35"/>
    <x v="3"/>
    <s v="2021 Honda CR-V VTI L (awd) 5 Seats"/>
    <x v="1"/>
    <x v="0"/>
    <s v="4 cyl, 1.5 L"/>
    <x v="0"/>
    <x v="2"/>
    <s v="7.4 L / 100 km"/>
    <n v="16164"/>
    <x v="473"/>
    <s v="Valley View,"/>
    <s v="Valley View"/>
    <x v="3"/>
    <s v="4 cyl"/>
    <x v="0"/>
    <s v=" 4 Doors"/>
    <s v=" 5 Seats"/>
    <x v="483"/>
  </r>
  <r>
    <x v="27"/>
    <x v="2"/>
    <x v="209"/>
    <x v="3"/>
    <s v="2017 Jaguar F-Pace 20D R-Sport"/>
    <x v="1"/>
    <x v="0"/>
    <s v="4 cyl, 2 L"/>
    <x v="0"/>
    <x v="0"/>
    <s v="5.3 L / 100 km"/>
    <n v="64900"/>
    <x v="104"/>
    <s v="Underwood,"/>
    <s v="Underwood"/>
    <x v="2"/>
    <s v="4 cyl"/>
    <x v="0"/>
    <s v=" 4 Doors"/>
    <s v=" 5 Seats"/>
    <x v="160"/>
  </r>
  <r>
    <x v="3"/>
    <x v="22"/>
    <x v="582"/>
    <x v="9"/>
    <s v="2004 Mercedes-Benz SL350"/>
    <x v="1"/>
    <x v="0"/>
    <s v="6 cyl, 3.7 L"/>
    <x v="2"/>
    <x v="2"/>
    <s v="0 L / 100 km"/>
    <n v="146785"/>
    <x v="302"/>
    <s v="Port Melbourne,"/>
    <s v="Port Melbourne"/>
    <x v="1"/>
    <s v="6 cyl"/>
    <x v="7"/>
    <s v=" 2 Doors"/>
    <s v=" 2 Seats"/>
    <x v="755"/>
  </r>
  <r>
    <x v="6"/>
    <x v="15"/>
    <x v="165"/>
    <x v="3"/>
    <s v="2010 Nissan Dualis ST (4X2)"/>
    <x v="1"/>
    <x v="1"/>
    <s v="4 cyl, 2 L"/>
    <x v="1"/>
    <x v="2"/>
    <s v="8.1 L / 100 km"/>
    <n v="194000"/>
    <x v="471"/>
    <s v="Gepps Cross,"/>
    <s v="Gepps Cross"/>
    <x v="3"/>
    <s v="4 cyl"/>
    <x v="0"/>
    <s v=" 4 Doors"/>
    <s v=" 5 Seats"/>
    <x v="37"/>
  </r>
  <r>
    <x v="13"/>
    <x v="13"/>
    <x v="220"/>
    <x v="6"/>
    <s v="2021 Hyundai Sonata N Line"/>
    <x v="1"/>
    <x v="0"/>
    <s v="4 cyl, 2.5 L"/>
    <x v="1"/>
    <x v="2"/>
    <s v="8.1 L / 100 km"/>
    <n v="5805"/>
    <x v="310"/>
    <s v="Brooklyn,"/>
    <s v="Brooklyn"/>
    <x v="1"/>
    <s v="4 cyl"/>
    <x v="5"/>
    <s v=" 4 Doors"/>
    <s v=" 5 Seats"/>
    <x v="2446"/>
  </r>
  <r>
    <x v="7"/>
    <x v="13"/>
    <x v="18"/>
    <x v="6"/>
    <s v="2021 Toyota Camry SX Hybrid"/>
    <x v="1"/>
    <x v="0"/>
    <s v="4 cyl, 2.5 L"/>
    <x v="1"/>
    <x v="3"/>
    <s v="4.7 L / 100 km"/>
    <n v="32500"/>
    <x v="352"/>
    <s v="Keysborough,"/>
    <s v="Keysborough"/>
    <x v="1"/>
    <s v="4 cyl"/>
    <x v="5"/>
    <s v=" 4 Doors"/>
    <s v=" 5 Seats"/>
    <x v="2447"/>
  </r>
  <r>
    <x v="0"/>
    <x v="9"/>
    <x v="454"/>
    <x v="107"/>
    <s v="2023 Ssangyong Musso Ultimate LUX"/>
    <x v="2"/>
    <x v="0"/>
    <s v="4 cyl, 2.2 L"/>
    <x v="3"/>
    <x v="0"/>
    <s v="8.6 L / 100 km"/>
    <n v="10"/>
    <x v="321"/>
    <s v="Elsternwick,"/>
    <s v="Elsternwick"/>
    <x v="1"/>
    <s v="4 cyl"/>
    <x v="4"/>
    <s v=" 4 Doors"/>
    <s v=" 5 Seats"/>
    <x v="2448"/>
  </r>
  <r>
    <x v="41"/>
    <x v="0"/>
    <x v="315"/>
    <x v="88"/>
    <s v="2022 GWM UTE Cannon-L (4X4)"/>
    <x v="0"/>
    <x v="0"/>
    <s v="4 cyl, 2 L"/>
    <x v="3"/>
    <x v="0"/>
    <s v="9.4 L / 100 km"/>
    <n v="422"/>
    <x v="350"/>
    <s v="Hillcrest,"/>
    <s v="Hillcrest"/>
    <x v="2"/>
    <s v="4 cyl"/>
    <x v="4"/>
    <s v=" 4 Doors"/>
    <s v=" 5 Seats"/>
    <x v="2449"/>
  </r>
  <r>
    <x v="13"/>
    <x v="0"/>
    <x v="39"/>
    <x v="3"/>
    <s v="2022 Hyundai Santa FE Active Crdi (awd)"/>
    <x v="1"/>
    <x v="0"/>
    <s v="4 cyl, 2.2 L"/>
    <x v="0"/>
    <x v="0"/>
    <s v="6.1 L / 100 km"/>
    <n v="13985"/>
    <x v="462"/>
    <s v="Ingle Farm,"/>
    <s v="Ingle Farm"/>
    <x v="3"/>
    <s v="4 cyl"/>
    <x v="0"/>
    <s v=" 4 Doors"/>
    <s v=" 7 Seats"/>
    <x v="2450"/>
  </r>
  <r>
    <x v="11"/>
    <x v="5"/>
    <x v="325"/>
    <x v="3"/>
    <s v="2014 Mitsubishi Challenger LS (5 Seat) (4X4)"/>
    <x v="1"/>
    <x v="0"/>
    <s v="4 cyl, 2.5 L"/>
    <x v="3"/>
    <x v="0"/>
    <s v="9.8 L / 100 km"/>
    <n v="219290"/>
    <x v="471"/>
    <s v="Gepps Cross,"/>
    <s v="Gepps Cross"/>
    <x v="3"/>
    <s v="4 cyl"/>
    <x v="0"/>
    <s v=" 4 Doors"/>
    <s v=" 5 Seats"/>
    <x v="367"/>
  </r>
  <r>
    <x v="10"/>
    <x v="2"/>
    <x v="153"/>
    <x v="9"/>
    <s v="2017 Ford Mustang GT 5.0 V8"/>
    <x v="1"/>
    <x v="0"/>
    <s v="8 cyl, 5 L"/>
    <x v="2"/>
    <x v="1"/>
    <s v="12.7 L / 100 km"/>
    <n v="42279"/>
    <x v="100"/>
    <s v="Laverton North,"/>
    <s v="Laverton North"/>
    <x v="1"/>
    <s v="8 cyl"/>
    <x v="7"/>
    <s v=" 2 Doors"/>
    <s v=" 4 Seats"/>
    <x v="113"/>
  </r>
  <r>
    <x v="18"/>
    <x v="2"/>
    <x v="53"/>
    <x v="6"/>
    <s v="2017 Holden Commodore SS-V Redline"/>
    <x v="1"/>
    <x v="0"/>
    <s v="8 cyl, 6.2 L"/>
    <x v="2"/>
    <x v="1"/>
    <s v="11.8 L / 100 km"/>
    <n v="102200"/>
    <x v="91"/>
    <s v="Mornington,"/>
    <s v="Mornington"/>
    <x v="1"/>
    <s v="8 cyl"/>
    <x v="5"/>
    <s v=" 4 Doors"/>
    <s v=" 5 Seats"/>
    <x v="563"/>
  </r>
  <r>
    <x v="18"/>
    <x v="30"/>
    <x v="53"/>
    <x v="10"/>
    <s v="1996 Holden Commodore Executive"/>
    <x v="1"/>
    <x v="0"/>
    <s v="6 cyl, 3.8 L"/>
    <x v="2"/>
    <x v="2"/>
    <s v="11.5 L / 100 km"/>
    <n v="328528"/>
    <x v="314"/>
    <s v="Hoppers Crossing,"/>
    <s v="Hoppers Crossing"/>
    <x v="1"/>
    <s v="6 cyl"/>
    <x v="8"/>
    <s v=" 4 Doors"/>
    <s v=" 5 Seats"/>
    <x v="1383"/>
  </r>
  <r>
    <x v="7"/>
    <x v="4"/>
    <x v="38"/>
    <x v="3"/>
    <s v="2013 Toyota Kluger KX-R (4X4) 5 Seat"/>
    <x v="1"/>
    <x v="0"/>
    <s v="6 cyl, 3.5 L"/>
    <x v="3"/>
    <x v="2"/>
    <s v="11 L / 100 km"/>
    <n v="169300"/>
    <x v="457"/>
    <s v="Prospect,"/>
    <s v="Prospect"/>
    <x v="3"/>
    <s v="6 cyl"/>
    <x v="0"/>
    <s v=" 4 Doors"/>
    <s v=" 5 Seats"/>
    <x v="208"/>
  </r>
  <r>
    <x v="7"/>
    <x v="7"/>
    <x v="85"/>
    <x v="7"/>
    <s v="2016 Toyota Hilux Workmate (4X4)"/>
    <x v="1"/>
    <x v="1"/>
    <s v="4 cyl, 2.4 L"/>
    <x v="3"/>
    <x v="0"/>
    <s v="7.3 L / 100 km"/>
    <n v="166000"/>
    <x v="331"/>
    <s v="Altona North,"/>
    <s v="Altona North"/>
    <x v="1"/>
    <s v="4 cyl"/>
    <x v="4"/>
    <s v=" 4 Doors"/>
    <s v=" 5 Seats"/>
    <x v="832"/>
  </r>
  <r>
    <x v="1"/>
    <x v="20"/>
    <x v="1"/>
    <x v="1"/>
    <s v="2020 MG MG3 Auto Excite (with Navigation)"/>
    <x v="1"/>
    <x v="0"/>
    <s v="4 cyl, 1.5 L"/>
    <x v="1"/>
    <x v="1"/>
    <s v="6.7 L / 100 km"/>
    <n v="10592"/>
    <x v="344"/>
    <s v="Essendon Fields,"/>
    <s v="Essendon Fields"/>
    <x v="1"/>
    <s v="4 cyl"/>
    <x v="1"/>
    <s v=" 5 Doors"/>
    <s v=" 5 Seats"/>
    <x v="1974"/>
  </r>
  <r>
    <x v="18"/>
    <x v="2"/>
    <x v="130"/>
    <x v="7"/>
    <s v="2017 Holden Colorado LS (4X2)"/>
    <x v="1"/>
    <x v="0"/>
    <s v="4 cyl, 2.8 L"/>
    <x v="2"/>
    <x v="0"/>
    <s v="8.8 L / 100 km"/>
    <n v="123359"/>
    <x v="111"/>
    <s v="Enfield,"/>
    <s v="Enfield"/>
    <x v="3"/>
    <s v="4 cyl"/>
    <x v="4"/>
    <s v=" 4 Doors"/>
    <s v=" 5 Seats"/>
    <x v="77"/>
  </r>
  <r>
    <x v="13"/>
    <x v="13"/>
    <x v="36"/>
    <x v="6"/>
    <s v="2021 Hyundai I30 N Premium With Sunroof"/>
    <x v="1"/>
    <x v="1"/>
    <s v="4 cyl, 2 L"/>
    <x v="1"/>
    <x v="1"/>
    <s v="8.2 L / 100 km"/>
    <n v="11123"/>
    <x v="321"/>
    <s v="Elsternwick,"/>
    <s v="Elsternwick"/>
    <x v="1"/>
    <s v="4 cyl"/>
    <x v="5"/>
    <s v=" 4 Doors"/>
    <s v=" 5 Seats"/>
    <x v="1184"/>
  </r>
  <r>
    <x v="22"/>
    <x v="9"/>
    <x v="260"/>
    <x v="110"/>
    <s v="2023 Suzuki Ignis GLX"/>
    <x v="2"/>
    <x v="0"/>
    <s v="4 cyl, 1.2 L"/>
    <x v="1"/>
    <x v="1"/>
    <s v="4.9 L / 100 km"/>
    <n v="20"/>
    <x v="358"/>
    <s v="Indooroopilly,"/>
    <s v="Indooroopilly"/>
    <x v="2"/>
    <s v="4 cyl"/>
    <x v="0"/>
    <s v=" 4 Doors"/>
    <s v=" 4 Seats"/>
    <x v="2229"/>
  </r>
  <r>
    <x v="7"/>
    <x v="6"/>
    <x v="85"/>
    <x v="7"/>
    <s v="2018 Toyota Hilux SR (4X4)"/>
    <x v="1"/>
    <x v="0"/>
    <s v="4 cyl, 2.8 L"/>
    <x v="3"/>
    <x v="0"/>
    <s v="8.5 L / 100 km"/>
    <n v="112567"/>
    <x v="343"/>
    <s v="Woodridge,"/>
    <s v="Woodridge"/>
    <x v="2"/>
    <s v="4 cyl"/>
    <x v="4"/>
    <s v=" 4 Doors"/>
    <s v=" 5 Seats"/>
    <x v="440"/>
  </r>
  <r>
    <x v="7"/>
    <x v="6"/>
    <x v="26"/>
    <x v="1"/>
    <s v="2018 Toyota Yaris Ascent"/>
    <x v="1"/>
    <x v="0"/>
    <s v="4 cyl, 1.3 L"/>
    <x v="1"/>
    <x v="2"/>
    <s v="6.4 L / 100 km"/>
    <n v="54777"/>
    <x v="458"/>
    <s v="Newton,"/>
    <s v="Newton"/>
    <x v="3"/>
    <s v="4 cyl"/>
    <x v="1"/>
    <s v=" 5 Doors"/>
    <s v=" 5 Seats"/>
    <x v="2451"/>
  </r>
  <r>
    <x v="7"/>
    <x v="13"/>
    <x v="65"/>
    <x v="3"/>
    <s v="2021 Toyota C-HR GXL (2WD)"/>
    <x v="1"/>
    <x v="0"/>
    <s v="4 cyl, 1.2 L"/>
    <x v="1"/>
    <x v="1"/>
    <s v="6.4 L / 100 km"/>
    <n v="5192"/>
    <x v="305"/>
    <s v="Pinkenba,"/>
    <s v="Pinkenba"/>
    <x v="2"/>
    <s v="4 cyl"/>
    <x v="0"/>
    <s v=" 4 Doors"/>
    <s v=" 5 Seats"/>
    <x v="230"/>
  </r>
  <r>
    <x v="16"/>
    <x v="12"/>
    <x v="32"/>
    <x v="3"/>
    <s v="2019 Mazda CX-5 Touring (4X4)"/>
    <x v="1"/>
    <x v="0"/>
    <s v="4 cyl, 2.2 L"/>
    <x v="0"/>
    <x v="0"/>
    <s v="6 L / 100 km"/>
    <n v="61832"/>
    <x v="327"/>
    <s v="Chermside,"/>
    <s v="Chermside"/>
    <x v="2"/>
    <s v="4 cyl"/>
    <x v="0"/>
    <s v=" 4 Doors"/>
    <s v=" 5 Seats"/>
    <x v="317"/>
  </r>
  <r>
    <x v="11"/>
    <x v="4"/>
    <x v="42"/>
    <x v="1"/>
    <s v="2013 Mitsubishi Lancer ES Sportback"/>
    <x v="1"/>
    <x v="0"/>
    <s v="4 cyl, 2 L"/>
    <x v="1"/>
    <x v="2"/>
    <s v="7.3 L / 100 km"/>
    <n v="101005"/>
    <x v="111"/>
    <s v="Enfield,"/>
    <s v="Enfield"/>
    <x v="3"/>
    <s v="4 cyl"/>
    <x v="1"/>
    <s v=" 5 Doors"/>
    <s v=" 5 Seats"/>
    <x v="30"/>
  </r>
  <r>
    <x v="8"/>
    <x v="7"/>
    <x v="35"/>
    <x v="3"/>
    <s v="2016 Honda CR-V VTI (4X2)"/>
    <x v="1"/>
    <x v="0"/>
    <s v="4 cyl, 2 L"/>
    <x v="1"/>
    <x v="2"/>
    <s v="7.7 L / 100 km"/>
    <n v="122030"/>
    <x v="344"/>
    <s v="Essendon Fields,"/>
    <s v="Essendon Fields"/>
    <x v="1"/>
    <s v="4 cyl"/>
    <x v="0"/>
    <s v=" 4 Doors"/>
    <s v=" 5 Seats"/>
    <x v="2452"/>
  </r>
  <r>
    <x v="2"/>
    <x v="6"/>
    <x v="157"/>
    <x v="3"/>
    <s v="2018 BMW X5 Sdrive 25D M Sport"/>
    <x v="1"/>
    <x v="0"/>
    <s v="4 cyl, 2 L"/>
    <x v="2"/>
    <x v="0"/>
    <s v="5.5 L / 100 km"/>
    <n v="51526"/>
    <x v="330"/>
    <s v="Mansfield,"/>
    <s v="Mansfield"/>
    <x v="2"/>
    <s v="4 cyl"/>
    <x v="0"/>
    <s v=" 4 Doors"/>
    <s v=" 5 Seats"/>
    <x v="476"/>
  </r>
  <r>
    <x v="35"/>
    <x v="2"/>
    <x v="194"/>
    <x v="7"/>
    <s v="2017 Foton Tunland (4X4)"/>
    <x v="1"/>
    <x v="1"/>
    <s v="4 cyl, 2.8 L"/>
    <x v="3"/>
    <x v="0"/>
    <s v="8.3 L / 100 km"/>
    <n v="8694"/>
    <x v="298"/>
    <s v="Rocklea,"/>
    <s v="Rocklea"/>
    <x v="2"/>
    <s v="4 cyl"/>
    <x v="4"/>
    <s v=" 4 Doors"/>
    <s v=" 5 Seats"/>
    <x v="48"/>
  </r>
  <r>
    <x v="11"/>
    <x v="7"/>
    <x v="29"/>
    <x v="7"/>
    <s v="2016 Mitsubishi Triton GLX Plus (4X4)"/>
    <x v="1"/>
    <x v="0"/>
    <s v="4 cyl, 2.4 L"/>
    <x v="3"/>
    <x v="0"/>
    <s v="7.6 L / 100 km"/>
    <n v="52253"/>
    <x v="461"/>
    <s v="Gawler South,"/>
    <s v="Gawler South"/>
    <x v="3"/>
    <s v="4 cyl"/>
    <x v="4"/>
    <s v=" 4 Doors"/>
    <s v=" 5 Seats"/>
    <x v="1763"/>
  </r>
  <r>
    <x v="16"/>
    <x v="7"/>
    <x v="32"/>
    <x v="3"/>
    <s v="2016 Mazda CX-5 GT (4X4)"/>
    <x v="1"/>
    <x v="0"/>
    <s v="4 cyl, 2.5 L"/>
    <x v="0"/>
    <x v="2"/>
    <s v="7.4 L / 100 km"/>
    <n v="57985"/>
    <x v="310"/>
    <s v="Brooklyn,"/>
    <s v="Brooklyn"/>
    <x v="1"/>
    <s v="4 cyl"/>
    <x v="0"/>
    <s v=" 4 Doors"/>
    <s v=" 5 Seats"/>
    <x v="1884"/>
  </r>
  <r>
    <x v="11"/>
    <x v="8"/>
    <x v="29"/>
    <x v="7"/>
    <s v="2012 Mitsubishi Triton GLX-R (4X4)"/>
    <x v="1"/>
    <x v="0"/>
    <s v="4 cyl, 2.5 L"/>
    <x v="3"/>
    <x v="0"/>
    <s v="9.9 L / 100 km"/>
    <n v="211658"/>
    <x v="382"/>
    <s v="Bentleigh East,"/>
    <s v="Bentleigh East"/>
    <x v="1"/>
    <s v="4 cyl"/>
    <x v="4"/>
    <s v=" 4 Doors"/>
    <s v=" 5 Seats"/>
    <x v="1"/>
  </r>
  <r>
    <x v="10"/>
    <x v="5"/>
    <x v="75"/>
    <x v="7"/>
    <s v="2014 Ford Ranger XLT 3.2 (4X4)"/>
    <x v="1"/>
    <x v="0"/>
    <s v="5 cyl, 3.2 L"/>
    <x v="3"/>
    <x v="0"/>
    <s v="9.2 L / 100 km"/>
    <n v="239092"/>
    <x v="463"/>
    <s v="Clare,"/>
    <s v="Clare"/>
    <x v="3"/>
    <s v="5 cyl"/>
    <x v="4"/>
    <s v=" 4 Doors"/>
    <s v=" 5 Seats"/>
    <x v="105"/>
  </r>
  <r>
    <x v="18"/>
    <x v="2"/>
    <x v="130"/>
    <x v="7"/>
    <s v="2017 Holden Colorado Z71 (4X4)"/>
    <x v="1"/>
    <x v="0"/>
    <s v="4 cyl, 2.8 L"/>
    <x v="3"/>
    <x v="0"/>
    <s v="9.1 L / 100 km"/>
    <n v="104820"/>
    <x v="310"/>
    <s v="Brooklyn,"/>
    <s v="Brooklyn"/>
    <x v="1"/>
    <s v="4 cyl"/>
    <x v="4"/>
    <s v=" 4 Doors"/>
    <s v=" 5 Seats"/>
    <x v="2048"/>
  </r>
  <r>
    <x v="29"/>
    <x v="7"/>
    <x v="225"/>
    <x v="6"/>
    <s v="2016 Skoda Superb 162 TSI"/>
    <x v="1"/>
    <x v="0"/>
    <s v="4 cyl, 2 L"/>
    <x v="1"/>
    <x v="1"/>
    <s v="6.4 L / 100 km"/>
    <n v="98748"/>
    <x v="471"/>
    <s v="Gepps Cross,"/>
    <s v="Gepps Cross"/>
    <x v="3"/>
    <s v="4 cyl"/>
    <x v="5"/>
    <s v=" 4 Doors"/>
    <s v=" 5 Seats"/>
    <x v="2453"/>
  </r>
  <r>
    <x v="6"/>
    <x v="15"/>
    <x v="120"/>
    <x v="3"/>
    <s v="2010 Nissan Patrol ST (4X4)"/>
    <x v="1"/>
    <x v="1"/>
    <s v="4 cyl, 3 L"/>
    <x v="3"/>
    <x v="0"/>
    <s v="10.9 L / 100 km"/>
    <n v="184534"/>
    <x v="314"/>
    <s v="Hoppers Crossing,"/>
    <s v="Hoppers Crossing"/>
    <x v="1"/>
    <s v="4 cyl"/>
    <x v="0"/>
    <s v=" 4 Doors"/>
    <s v=" 7 Seats"/>
    <x v="355"/>
  </r>
  <r>
    <x v="22"/>
    <x v="18"/>
    <x v="583"/>
    <x v="4"/>
    <s v="2006 Suzuki APV"/>
    <x v="1"/>
    <x v="1"/>
    <s v="4 cyl, 1.6 L"/>
    <x v="2"/>
    <x v="2"/>
    <s v="8 L / 100 km"/>
    <n v="307806"/>
    <x v="372"/>
    <s v="Wacol,"/>
    <s v="Wacol"/>
    <x v="2"/>
    <s v="4 cyl"/>
    <x v="3"/>
    <s v=" 4 Doors"/>
    <s v=" 2 Seats"/>
    <x v="292"/>
  </r>
  <r>
    <x v="14"/>
    <x v="11"/>
    <x v="58"/>
    <x v="3"/>
    <s v="2015 Jeep Grand Cherokee SRT 8 (4X4)"/>
    <x v="1"/>
    <x v="0"/>
    <s v="8 cyl, 6.4 L"/>
    <x v="3"/>
    <x v="1"/>
    <s v="14 L / 100 km"/>
    <n v="105964"/>
    <x v="93"/>
    <s v="Bentleigh,"/>
    <s v="Bentleigh"/>
    <x v="1"/>
    <s v="8 cyl"/>
    <x v="0"/>
    <s v=" 4 Doors"/>
    <s v=" 5 Seats"/>
    <x v="440"/>
  </r>
  <r>
    <x v="10"/>
    <x v="12"/>
    <x v="75"/>
    <x v="7"/>
    <s v="2019 Ford Ranger XL 3.2 (4X4)"/>
    <x v="1"/>
    <x v="0"/>
    <s v="5 cyl, 3.2 L"/>
    <x v="3"/>
    <x v="0"/>
    <s v="8.7 L / 100 km"/>
    <n v="102802"/>
    <x v="461"/>
    <s v="Gawler South,"/>
    <s v="Gawler South"/>
    <x v="3"/>
    <s v="5 cyl"/>
    <x v="4"/>
    <s v=" 4 Doors"/>
    <s v=" 5 Seats"/>
    <x v="230"/>
  </r>
  <r>
    <x v="10"/>
    <x v="5"/>
    <x v="75"/>
    <x v="7"/>
    <s v="2014 Ford Ranger XLS 3.2 (4X4)"/>
    <x v="1"/>
    <x v="0"/>
    <s v="5 cyl, 3.2 L"/>
    <x v="3"/>
    <x v="0"/>
    <s v="9.2 L / 100 km"/>
    <n v="205925"/>
    <x v="326"/>
    <s v="Hendra,"/>
    <s v="Hendra"/>
    <x v="2"/>
    <s v="5 cyl"/>
    <x v="4"/>
    <s v=" 4 Doors"/>
    <s v=" 5 Seats"/>
    <x v="132"/>
  </r>
  <r>
    <x v="26"/>
    <x v="6"/>
    <x v="261"/>
    <x v="3"/>
    <s v="2018 Lexus NX300 Luxury (fwd)"/>
    <x v="1"/>
    <x v="0"/>
    <s v="4 cyl, 2 L"/>
    <x v="1"/>
    <x v="1"/>
    <s v="7.7 L / 100 km"/>
    <n v="85175"/>
    <x v="298"/>
    <s v="Rocklea,"/>
    <s v="Rocklea"/>
    <x v="2"/>
    <s v="4 cyl"/>
    <x v="0"/>
    <s v=" 4 Doors"/>
    <s v=" 5 Seats"/>
    <x v="198"/>
  </r>
  <r>
    <x v="13"/>
    <x v="20"/>
    <x v="22"/>
    <x v="3"/>
    <s v="2020 Hyundai Tucson Active X (2WD) Black INT"/>
    <x v="1"/>
    <x v="0"/>
    <s v="4 cyl, 2 L"/>
    <x v="1"/>
    <x v="2"/>
    <s v="7.9 L / 100 km"/>
    <n v="29661"/>
    <x v="344"/>
    <s v="Essendon Fields,"/>
    <s v="Essendon Fields"/>
    <x v="1"/>
    <s v="4 cyl"/>
    <x v="0"/>
    <s v=" 4 Doors"/>
    <s v=" 5 Seats"/>
    <x v="828"/>
  </r>
  <r>
    <x v="10"/>
    <x v="12"/>
    <x v="75"/>
    <x v="7"/>
    <s v="2019 Ford Ranger XLT 3.2 (4X4)"/>
    <x v="1"/>
    <x v="0"/>
    <s v="5 cyl, 3.2 L"/>
    <x v="3"/>
    <x v="0"/>
    <s v="8.9 L / 100 km"/>
    <n v="176988"/>
    <x v="461"/>
    <s v="Gawler South,"/>
    <s v="Gawler South"/>
    <x v="3"/>
    <s v="5 cyl"/>
    <x v="4"/>
    <s v=" 4 Doors"/>
    <s v=" 5 Seats"/>
    <x v="73"/>
  </r>
  <r>
    <x v="9"/>
    <x v="5"/>
    <x v="46"/>
    <x v="3"/>
    <s v="2014 Volkswagen Tiguan 132 TSI (4X4)"/>
    <x v="1"/>
    <x v="0"/>
    <s v="4 cyl, 2 L"/>
    <x v="0"/>
    <x v="1"/>
    <s v="8.8 L / 100 km"/>
    <n v="56762"/>
    <x v="322"/>
    <s v="Eagle Farm,"/>
    <s v="Eagle Farm"/>
    <x v="2"/>
    <s v="4 cyl"/>
    <x v="0"/>
    <s v=" 4 Doors"/>
    <s v=" 5 Seats"/>
    <x v="367"/>
  </r>
  <r>
    <x v="23"/>
    <x v="12"/>
    <x v="155"/>
    <x v="3"/>
    <s v="2019 Porsche Macan S"/>
    <x v="1"/>
    <x v="0"/>
    <s v="6 cyl, 3 L"/>
    <x v="0"/>
    <x v="1"/>
    <s v="9.6 L / 100 km"/>
    <n v="83850"/>
    <x v="474"/>
    <s v="Fullarton,"/>
    <s v="Fullarton"/>
    <x v="3"/>
    <s v="6 cyl"/>
    <x v="0"/>
    <s v=" 4 Doors"/>
    <s v=" 5 Seats"/>
    <x v="714"/>
  </r>
  <r>
    <x v="7"/>
    <x v="6"/>
    <x v="70"/>
    <x v="3"/>
    <s v="2018 Toyota RAV4 GX (2WD)"/>
    <x v="1"/>
    <x v="0"/>
    <s v="4 cyl, 2 L"/>
    <x v="1"/>
    <x v="2"/>
    <s v="7 L / 100 km"/>
    <n v="148109"/>
    <x v="111"/>
    <s v="Enfield,"/>
    <s v="Enfield"/>
    <x v="3"/>
    <s v="4 cyl"/>
    <x v="0"/>
    <s v=" 4 Doors"/>
    <s v=" 5 Seats"/>
    <x v="132"/>
  </r>
  <r>
    <x v="7"/>
    <x v="17"/>
    <x v="26"/>
    <x v="6"/>
    <s v="2008 Toyota Yaris YRS"/>
    <x v="1"/>
    <x v="0"/>
    <s v="4 cyl, 1.5 L"/>
    <x v="1"/>
    <x v="2"/>
    <s v="6.7 L / 100 km"/>
    <n v="301301"/>
    <x v="471"/>
    <s v="Gepps Cross,"/>
    <s v="Gepps Cross"/>
    <x v="3"/>
    <s v="4 cyl"/>
    <x v="5"/>
    <s v=" 4 Doors"/>
    <s v=" 5 Seats"/>
    <x v="639"/>
  </r>
  <r>
    <x v="9"/>
    <x v="12"/>
    <x v="46"/>
    <x v="3"/>
    <s v="2019 Volkswagen Tiguan 132 TSI Comfortline"/>
    <x v="1"/>
    <x v="0"/>
    <s v="4 cyl, 2 L"/>
    <x v="0"/>
    <x v="1"/>
    <s v="7.5 L / 100 km"/>
    <n v="88198"/>
    <x v="393"/>
    <s v="Sunshine North,"/>
    <s v="Sunshine North"/>
    <x v="1"/>
    <s v="4 cyl"/>
    <x v="0"/>
    <s v=" 4 Doors"/>
    <s v=" 5 Seats"/>
    <x v="72"/>
  </r>
  <r>
    <x v="2"/>
    <x v="20"/>
    <x v="368"/>
    <x v="6"/>
    <s v="2020 BMW M3 Competition"/>
    <x v="1"/>
    <x v="0"/>
    <s v="6 cyl, 3 L"/>
    <x v="2"/>
    <x v="1"/>
    <s v="10.2 L / 100 km"/>
    <n v="24428"/>
    <x v="475"/>
    <s v="Medindie,"/>
    <s v="Medindie"/>
    <x v="3"/>
    <s v="6 cyl"/>
    <x v="5"/>
    <s v=" 4 Doors"/>
    <s v=" 5 Seats"/>
    <x v="2454"/>
  </r>
  <r>
    <x v="13"/>
    <x v="7"/>
    <x v="50"/>
    <x v="10"/>
    <s v="2016 Hyundai Imax"/>
    <x v="1"/>
    <x v="0"/>
    <s v="4 cyl, 2.4 L"/>
    <x v="2"/>
    <x v="1"/>
    <s v="10.6 L / 100 km"/>
    <n v="168460"/>
    <x v="314"/>
    <s v="Hoppers Crossing,"/>
    <s v="Hoppers Crossing"/>
    <x v="1"/>
    <s v="4 cyl"/>
    <x v="8"/>
    <s v=" 4 Doors"/>
    <s v=" 8 Seats"/>
    <x v="81"/>
  </r>
  <r>
    <x v="58"/>
    <x v="15"/>
    <x v="584"/>
    <x v="9"/>
    <s v="2010 Aston Martin DB9 Volante"/>
    <x v="1"/>
    <x v="0"/>
    <s v="12 cyl, 5.9 L"/>
    <x v="2"/>
    <x v="1"/>
    <s v="16.5 L / 100 km"/>
    <n v="77296"/>
    <x v="306"/>
    <s v="Moorooka,"/>
    <s v="Moorooka"/>
    <x v="2"/>
    <s v="12 cyl"/>
    <x v="7"/>
    <s v=" 2 Doors"/>
    <s v=" 4 Seats"/>
    <x v="635"/>
  </r>
  <r>
    <x v="2"/>
    <x v="0"/>
    <x v="161"/>
    <x v="6"/>
    <s v="2022 BMW 320I M Sport"/>
    <x v="1"/>
    <x v="0"/>
    <s v="4 cyl, 2 L"/>
    <x v="2"/>
    <x v="1"/>
    <s v="6.3 L / 100 km"/>
    <n v="6558"/>
    <x v="475"/>
    <s v="Medindie,"/>
    <s v="Medindie"/>
    <x v="3"/>
    <s v="4 cyl"/>
    <x v="5"/>
    <s v=" 4 Doors"/>
    <s v=" 5 Seats"/>
    <x v="283"/>
  </r>
  <r>
    <x v="3"/>
    <x v="12"/>
    <x v="387"/>
    <x v="3"/>
    <s v="2019 Mercedes-Benz GLC200"/>
    <x v="1"/>
    <x v="0"/>
    <s v="4 cyl, 2 L"/>
    <x v="0"/>
    <x v="1"/>
    <s v="7.2 L / 100 km"/>
    <n v="32883"/>
    <x v="330"/>
    <s v="Mansfield,"/>
    <s v="Mansfield"/>
    <x v="2"/>
    <s v="4 cyl"/>
    <x v="0"/>
    <s v=" 4 Doors"/>
    <s v=" 5 Seats"/>
    <x v="399"/>
  </r>
  <r>
    <x v="12"/>
    <x v="8"/>
    <x v="59"/>
    <x v="6"/>
    <s v="2012 Subaru Impreza 2.0I (awd)"/>
    <x v="1"/>
    <x v="0"/>
    <s v="4 cyl, 2 L"/>
    <x v="0"/>
    <x v="2"/>
    <s v="6.8 L / 100 km"/>
    <n v="173657"/>
    <x v="454"/>
    <s v="Blair Athol,"/>
    <s v="Blair Athol"/>
    <x v="3"/>
    <s v="4 cyl"/>
    <x v="5"/>
    <s v=" 4 Doors"/>
    <s v=" 5 Seats"/>
    <x v="15"/>
  </r>
  <r>
    <x v="20"/>
    <x v="0"/>
    <x v="81"/>
    <x v="3"/>
    <s v="2022 Kia Sportage SX (awd)"/>
    <x v="1"/>
    <x v="0"/>
    <s v="4 cyl, 2 L"/>
    <x v="0"/>
    <x v="0"/>
    <s v="6.3 L / 100 km"/>
    <n v="18989"/>
    <x v="300"/>
    <s v="Kedron,"/>
    <s v="Kedron"/>
    <x v="2"/>
    <s v="4 cyl"/>
    <x v="0"/>
    <s v=" 4 Doors"/>
    <s v=" 5 Seats"/>
    <x v="2455"/>
  </r>
  <r>
    <x v="25"/>
    <x v="0"/>
    <x v="102"/>
    <x v="3"/>
    <s v="2022 Isuzu MU-X LS-T (4X4)"/>
    <x v="1"/>
    <x v="0"/>
    <s v="4 cyl, 3 L"/>
    <x v="3"/>
    <x v="0"/>
    <s v="8.3 L / 100 km"/>
    <n v="44740"/>
    <x v="299"/>
    <s v="Frankston,"/>
    <s v="Frankston"/>
    <x v="1"/>
    <s v="4 cyl"/>
    <x v="0"/>
    <s v=" 4 Doors"/>
    <s v=" 7 Seats"/>
    <x v="2456"/>
  </r>
  <r>
    <x v="7"/>
    <x v="18"/>
    <x v="125"/>
    <x v="10"/>
    <s v="2006 Toyota Tarago GLI"/>
    <x v="1"/>
    <x v="0"/>
    <s v="4 cyl, 2.4 L"/>
    <x v="1"/>
    <x v="2"/>
    <s v="9.5 L / 100 km"/>
    <n v="229876"/>
    <x v="454"/>
    <s v="Blair Athol,"/>
    <s v="Blair Athol"/>
    <x v="3"/>
    <s v="4 cyl"/>
    <x v="8"/>
    <s v=" 4 Doors"/>
    <s v=" 8 Seats"/>
    <x v="15"/>
  </r>
  <r>
    <x v="38"/>
    <x v="20"/>
    <x v="216"/>
    <x v="7"/>
    <s v="2020 Ram 1500 Laramie (4X4)"/>
    <x v="1"/>
    <x v="0"/>
    <s v="6 cyl, 3 L"/>
    <x v="3"/>
    <x v="0"/>
    <s v="11.9 L / 100 km"/>
    <n v="108775"/>
    <x v="308"/>
    <s v="South Melbourne,"/>
    <s v="South Melbourne"/>
    <x v="1"/>
    <s v="6 cyl"/>
    <x v="4"/>
    <s v=" 4 Doors"/>
    <s v=" 5 Seats"/>
    <x v="305"/>
  </r>
  <r>
    <x v="16"/>
    <x v="4"/>
    <x v="55"/>
    <x v="7"/>
    <s v="2013 Mazda BT-50 XTR (4X4)"/>
    <x v="1"/>
    <x v="0"/>
    <s v="5 cyl, 3.2 L"/>
    <x v="3"/>
    <x v="0"/>
    <s v="9.2 L / 100 km"/>
    <n v="107817"/>
    <x v="111"/>
    <s v="Enfield,"/>
    <s v="Enfield"/>
    <x v="3"/>
    <s v="5 cyl"/>
    <x v="4"/>
    <s v=" 4 Doors"/>
    <s v=" 5 Seats"/>
    <x v="3"/>
  </r>
  <r>
    <x v="13"/>
    <x v="18"/>
    <x v="39"/>
    <x v="3"/>
    <s v="2006 Hyundai Santa FE Elite (4X4)"/>
    <x v="1"/>
    <x v="0"/>
    <s v="6 cyl, 2.7 L"/>
    <x v="3"/>
    <x v="2"/>
    <s v="10.6 L / 100 km"/>
    <n v="249000"/>
    <x v="103"/>
    <s v="Slacks Creek,"/>
    <s v="Slacks Creek"/>
    <x v="2"/>
    <s v="6 cyl"/>
    <x v="0"/>
    <s v=" 4 Doors"/>
    <s v=" 5 Seats"/>
    <x v="2457"/>
  </r>
  <r>
    <x v="7"/>
    <x v="6"/>
    <x v="105"/>
    <x v="3"/>
    <s v="2018 Toyota Landcruiser GXL (4X4) 5 Seat"/>
    <x v="1"/>
    <x v="1"/>
    <s v="8 cyl, 4.5 L"/>
    <x v="3"/>
    <x v="0"/>
    <s v="10.7 L / 100 km"/>
    <n v="108863"/>
    <x v="312"/>
    <s v="Oakleigh,"/>
    <s v="Oakleigh"/>
    <x v="1"/>
    <s v="8 cyl"/>
    <x v="0"/>
    <s v=" 2 Doors"/>
    <s v=" 5 Seats"/>
    <x v="2458"/>
  </r>
  <r>
    <x v="18"/>
    <x v="2"/>
    <x v="130"/>
    <x v="7"/>
    <s v="2017 Holden Colorado LT (4X4)"/>
    <x v="1"/>
    <x v="0"/>
    <s v="4 cyl, 2.8 L"/>
    <x v="3"/>
    <x v="0"/>
    <s v="9 L / 100 km"/>
    <n v="234032"/>
    <x v="343"/>
    <s v="Woodridge,"/>
    <s v="Woodridge"/>
    <x v="2"/>
    <s v="4 cyl"/>
    <x v="4"/>
    <s v=" 4 Doors"/>
    <s v=" 5 Seats"/>
    <x v="176"/>
  </r>
  <r>
    <x v="11"/>
    <x v="1"/>
    <x v="14"/>
    <x v="3"/>
    <s v="2011 Mitsubishi Outlander LS (7 Seat)"/>
    <x v="1"/>
    <x v="0"/>
    <s v="4 cyl, 2.4 L"/>
    <x v="3"/>
    <x v="2"/>
    <s v="9.3 L / 100 km"/>
    <n v="240000"/>
    <x v="468"/>
    <s v="Windsor Gardens,"/>
    <s v="Windsor Gardens"/>
    <x v="3"/>
    <s v="4 cyl"/>
    <x v="0"/>
    <s v=" 4 Doors"/>
    <s v=" 7 Seats"/>
    <x v="204"/>
  </r>
  <r>
    <x v="20"/>
    <x v="6"/>
    <x v="135"/>
    <x v="10"/>
    <s v="2018 Kia Carnival S"/>
    <x v="1"/>
    <x v="0"/>
    <s v="6 cyl, 3.3 L"/>
    <x v="1"/>
    <x v="2"/>
    <s v="11.6 L / 100 km"/>
    <n v="95352"/>
    <x v="465"/>
    <s v="Para Hills West,"/>
    <s v="Para Hills West"/>
    <x v="3"/>
    <s v="6 cyl"/>
    <x v="8"/>
    <s v=" 4 Doors"/>
    <s v=" 8 Seats"/>
    <x v="72"/>
  </r>
  <r>
    <x v="7"/>
    <x v="7"/>
    <x v="85"/>
    <x v="7"/>
    <s v="2016 Toyota Hilux SR5 (4X4)"/>
    <x v="1"/>
    <x v="1"/>
    <s v="4 cyl, 2.8 L"/>
    <x v="3"/>
    <x v="0"/>
    <s v="7.6 L / 100 km"/>
    <n v="120381"/>
    <x v="334"/>
    <s v="Acacia Ridge,"/>
    <s v="Acacia Ridge"/>
    <x v="2"/>
    <s v="4 cyl"/>
    <x v="4"/>
    <s v=" 4 Doors"/>
    <s v=" 5 Seats"/>
    <x v="2155"/>
  </r>
  <r>
    <x v="44"/>
    <x v="14"/>
    <x v="503"/>
    <x v="6"/>
    <s v="2007 Chrysler 300C 5.7 Hemi V8"/>
    <x v="1"/>
    <x v="0"/>
    <s v="8 cyl, 5.7 L"/>
    <x v="2"/>
    <x v="1"/>
    <s v="12.1 L / 100 km"/>
    <n v="107011"/>
    <x v="455"/>
    <s v="Gilles Plains,"/>
    <s v="Gilles Plains"/>
    <x v="3"/>
    <s v="8 cyl"/>
    <x v="5"/>
    <s v=" 4 Doors"/>
    <s v=" 5 Seats"/>
    <x v="2459"/>
  </r>
  <r>
    <x v="7"/>
    <x v="6"/>
    <x v="85"/>
    <x v="7"/>
    <s v="2018 Toyota Hilux SR5 (4X4)"/>
    <x v="1"/>
    <x v="0"/>
    <s v="4 cyl, 2.8 L"/>
    <x v="3"/>
    <x v="0"/>
    <s v="7.6 L / 100 km"/>
    <n v="87350"/>
    <x v="367"/>
    <s v="Geebung,"/>
    <s v="Geebung"/>
    <x v="2"/>
    <s v="4 cyl"/>
    <x v="4"/>
    <s v=" 2 Doors"/>
    <s v=" 4 Seats"/>
    <x v="569"/>
  </r>
  <r>
    <x v="3"/>
    <x v="13"/>
    <x v="585"/>
    <x v="3"/>
    <s v="2021 Mercedes-Benz GLB 250 4Matic"/>
    <x v="1"/>
    <x v="0"/>
    <s v="4 cyl, 2 L"/>
    <x v="0"/>
    <x v="1"/>
    <s v="7.7 L / 100 km"/>
    <n v="6867"/>
    <x v="330"/>
    <s v="Mansfield,"/>
    <s v="Mansfield"/>
    <x v="2"/>
    <s v="4 cyl"/>
    <x v="0"/>
    <s v=" 4 Doors"/>
    <s v=" 7 Seats"/>
    <x v="836"/>
  </r>
  <r>
    <x v="18"/>
    <x v="2"/>
    <x v="130"/>
    <x v="7"/>
    <s v="2017 Holden Colorado LS (4X2)"/>
    <x v="1"/>
    <x v="0"/>
    <s v="4 cyl, 2.8 L"/>
    <x v="2"/>
    <x v="0"/>
    <s v="8.8 L / 100 km"/>
    <n v="64019"/>
    <x v="469"/>
    <s v="Elizabeth,"/>
    <s v="Elizabeth"/>
    <x v="3"/>
    <s v="4 cyl"/>
    <x v="4"/>
    <s v=" 4 Doors"/>
    <s v=" 5 Seats"/>
    <x v="87"/>
  </r>
  <r>
    <x v="7"/>
    <x v="17"/>
    <x v="105"/>
    <x v="3"/>
    <s v="2008 Toyota Landcruiser GXL (4X4)"/>
    <x v="1"/>
    <x v="1"/>
    <s v="8 cyl, 4.5 L"/>
    <x v="3"/>
    <x v="0"/>
    <s v="11.9 L / 100 km"/>
    <n v="151370"/>
    <x v="371"/>
    <s v="Keilor East,"/>
    <s v="Keilor East"/>
    <x v="1"/>
    <s v="8 cyl"/>
    <x v="0"/>
    <s v=" 4 Doors"/>
    <s v=" 5 Seats"/>
    <x v="747"/>
  </r>
  <r>
    <x v="22"/>
    <x v="15"/>
    <x v="90"/>
    <x v="1"/>
    <s v="2010 Suzuki Swift"/>
    <x v="1"/>
    <x v="0"/>
    <s v="4 cyl, 1.5 L"/>
    <x v="1"/>
    <x v="2"/>
    <s v="6.7 L / 100 km"/>
    <n v="95873"/>
    <x v="455"/>
    <s v="Gilles Plains,"/>
    <s v="Gilles Plains"/>
    <x v="3"/>
    <s v="4 cyl"/>
    <x v="1"/>
    <s v=" 5 Doors"/>
    <s v=" 5 Seats"/>
    <x v="2425"/>
  </r>
  <r>
    <x v="10"/>
    <x v="1"/>
    <x v="75"/>
    <x v="7"/>
    <s v="2011 Ford Ranger XLT (4X4)"/>
    <x v="1"/>
    <x v="0"/>
    <s v="4 cyl, 3 L"/>
    <x v="3"/>
    <x v="0"/>
    <s v="9.3 L / 100 km"/>
    <n v="285855"/>
    <x v="454"/>
    <s v="Blair Athol,"/>
    <s v="Blair Athol"/>
    <x v="3"/>
    <s v="4 cyl"/>
    <x v="4"/>
    <s v=" 4 Doors"/>
    <s v=" 5 Seats"/>
    <x v="13"/>
  </r>
  <r>
    <x v="25"/>
    <x v="7"/>
    <x v="98"/>
    <x v="7"/>
    <s v="2016 Isuzu D-MAX LS-M HI-Ride (4X4)"/>
    <x v="1"/>
    <x v="0"/>
    <s v="4 cyl, 3 L"/>
    <x v="3"/>
    <x v="0"/>
    <s v="8.1 L / 100 km"/>
    <n v="142653"/>
    <x v="103"/>
    <s v="Slacks Creek,"/>
    <s v="Slacks Creek"/>
    <x v="2"/>
    <s v="4 cyl"/>
    <x v="4"/>
    <s v=" 4 Doors"/>
    <s v=" 5 Seats"/>
    <x v="1461"/>
  </r>
  <r>
    <x v="20"/>
    <x v="15"/>
    <x v="101"/>
    <x v="3"/>
    <s v="2010 Kia Sorento SLI (4X4)"/>
    <x v="1"/>
    <x v="0"/>
    <s v="4 cyl, 2.2 L"/>
    <x v="0"/>
    <x v="0"/>
    <s v="7.4 L / 100 km"/>
    <n v="221000"/>
    <x v="454"/>
    <s v="Blair Athol,"/>
    <s v="Blair Athol"/>
    <x v="3"/>
    <s v="4 cyl"/>
    <x v="0"/>
    <s v=" 4 Doors"/>
    <s v=" 7 Seats"/>
    <x v="30"/>
  </r>
  <r>
    <x v="20"/>
    <x v="12"/>
    <x v="135"/>
    <x v="10"/>
    <s v="2019 Kia Carnival S"/>
    <x v="1"/>
    <x v="0"/>
    <s v="4 cyl, 2.2 L"/>
    <x v="1"/>
    <x v="0"/>
    <s v="7.6 L / 100 km"/>
    <n v="56264"/>
    <x v="310"/>
    <s v="Brooklyn,"/>
    <s v="Brooklyn"/>
    <x v="1"/>
    <s v="4 cyl"/>
    <x v="8"/>
    <s v=" 4 Doors"/>
    <s v=" 8 Seats"/>
    <x v="2460"/>
  </r>
  <r>
    <x v="13"/>
    <x v="20"/>
    <x v="156"/>
    <x v="3"/>
    <s v="2020 Hyundai Kona Active (fwd)"/>
    <x v="1"/>
    <x v="0"/>
    <s v="4 cyl, 2 L"/>
    <x v="1"/>
    <x v="2"/>
    <s v="7.2 L / 100 km"/>
    <n v="59668"/>
    <x v="465"/>
    <s v="Para Hills West,"/>
    <s v="Para Hills West"/>
    <x v="3"/>
    <s v="4 cyl"/>
    <x v="0"/>
    <s v=" 4 Doors"/>
    <s v=" 5 Seats"/>
    <x v="205"/>
  </r>
  <r>
    <x v="9"/>
    <x v="12"/>
    <x v="10"/>
    <x v="1"/>
    <s v="2019 Volkswagen Golf 110 TSI Comfortline"/>
    <x v="1"/>
    <x v="0"/>
    <s v="4 cyl, 1.4 L"/>
    <x v="1"/>
    <x v="1"/>
    <s v="5.4 L / 100 km"/>
    <n v="54359"/>
    <x v="321"/>
    <s v="Elsternwick,"/>
    <s v="Elsternwick"/>
    <x v="1"/>
    <s v="4 cyl"/>
    <x v="1"/>
    <s v=" 5 Doors"/>
    <s v=" 5 Seats"/>
    <x v="2461"/>
  </r>
  <r>
    <x v="14"/>
    <x v="7"/>
    <x v="254"/>
    <x v="3"/>
    <s v="2016 Jeep Wrangler Unlimited 75TH Anniversary"/>
    <x v="1"/>
    <x v="0"/>
    <s v="6 cyl, 3.6 L"/>
    <x v="3"/>
    <x v="2"/>
    <s v="11.7 L / 100 km"/>
    <n v="125343"/>
    <x v="343"/>
    <s v="Woodridge,"/>
    <s v="Woodridge"/>
    <x v="2"/>
    <s v="6 cyl"/>
    <x v="0"/>
    <s v=" 4 Doors"/>
    <s v=" 5 Seats"/>
    <x v="160"/>
  </r>
  <r>
    <x v="7"/>
    <x v="12"/>
    <x v="85"/>
    <x v="7"/>
    <s v="2019 Toyota Hilux SR (4X4)"/>
    <x v="1"/>
    <x v="0"/>
    <s v="4 cyl, 2.8 L"/>
    <x v="3"/>
    <x v="0"/>
    <s v="8.5 L / 100 km"/>
    <n v="113065"/>
    <x v="464"/>
    <s v="Nuriootpa,"/>
    <s v="Nuriootpa"/>
    <x v="3"/>
    <s v="4 cyl"/>
    <x v="4"/>
    <s v=" 4 Doors"/>
    <s v=" 5 Seats"/>
    <x v="405"/>
  </r>
  <r>
    <x v="7"/>
    <x v="13"/>
    <x v="38"/>
    <x v="3"/>
    <s v="2021 Toyota Kluger Grande AWD"/>
    <x v="1"/>
    <x v="0"/>
    <s v="6 cyl, 3.5 L"/>
    <x v="0"/>
    <x v="1"/>
    <s v="8.9 L / 100 km"/>
    <n v="21559"/>
    <x v="300"/>
    <s v="Kedron,"/>
    <s v="Kedron"/>
    <x v="2"/>
    <s v="6 cyl"/>
    <x v="0"/>
    <s v=" 5 Doors"/>
    <s v=" 7 Seats"/>
    <x v="2462"/>
  </r>
  <r>
    <x v="7"/>
    <x v="13"/>
    <x v="18"/>
    <x v="6"/>
    <s v="2021 Toyota Camry SL Hybrid"/>
    <x v="1"/>
    <x v="0"/>
    <s v="4 cyl, 2.5 L"/>
    <x v="1"/>
    <x v="3"/>
    <s v="4.5 L / 100 km"/>
    <n v="8705"/>
    <x v="358"/>
    <s v="Indooroopilly,"/>
    <s v="Indooroopilly"/>
    <x v="2"/>
    <s v="4 cyl"/>
    <x v="5"/>
    <s v=" 4 Doors"/>
    <s v=" 5 Seats"/>
    <x v="2326"/>
  </r>
  <r>
    <x v="1"/>
    <x v="0"/>
    <x v="116"/>
    <x v="135"/>
    <s v="2022 MG ZS EV Essence"/>
    <x v="0"/>
    <x v="0"/>
    <s v="0 L"/>
    <x v="1"/>
    <x v="4"/>
    <s v="0 L / 100 km"/>
    <n v="1002"/>
    <x v="476"/>
    <s v="Hampstead Gardens,"/>
    <s v="Hampstead Gardens"/>
    <x v="3"/>
    <s v="0 L"/>
    <x v="0"/>
    <s v=" 4 Doors"/>
    <s v=" 5 Seats"/>
    <x v="2463"/>
  </r>
  <r>
    <x v="3"/>
    <x v="12"/>
    <x v="99"/>
    <x v="6"/>
    <s v="2019 Mercedes-Benz A200"/>
    <x v="1"/>
    <x v="0"/>
    <s v="4 cyl, 1.3 L"/>
    <x v="1"/>
    <x v="1"/>
    <s v="5.7 L / 100 km"/>
    <n v="45548"/>
    <x v="330"/>
    <s v="Mansfield,"/>
    <s v="Mansfield"/>
    <x v="2"/>
    <s v="4 cyl"/>
    <x v="5"/>
    <s v=" 4 Doors"/>
    <s v=" 5 Seats"/>
    <x v="764"/>
  </r>
  <r>
    <x v="7"/>
    <x v="18"/>
    <x v="85"/>
    <x v="7"/>
    <s v="2006 Toyota Hilux SR5"/>
    <x v="1"/>
    <x v="0"/>
    <s v="6 cyl, 4 L"/>
    <x v="2"/>
    <x v="2"/>
    <s v="12.1 L / 100 km"/>
    <n v="382293"/>
    <x v="454"/>
    <s v="Blair Athol,"/>
    <s v="Blair Athol"/>
    <x v="3"/>
    <s v="6 cyl"/>
    <x v="4"/>
    <s v=" 4 Doors"/>
    <s v=" 5 Seats"/>
    <x v="31"/>
  </r>
  <r>
    <x v="10"/>
    <x v="5"/>
    <x v="75"/>
    <x v="7"/>
    <s v="2014 Ford Ranger XLT 3.2 (4X4)"/>
    <x v="1"/>
    <x v="0"/>
    <s v="5 cyl, 3.2 L"/>
    <x v="3"/>
    <x v="0"/>
    <s v="9.2 L / 100 km"/>
    <n v="124000"/>
    <x v="314"/>
    <s v="Hoppers Crossing,"/>
    <s v="Hoppers Crossing"/>
    <x v="1"/>
    <s v="5 cyl"/>
    <x v="4"/>
    <s v=" 4 Doors"/>
    <s v=" 5 Seats"/>
    <x v="512"/>
  </r>
  <r>
    <x v="6"/>
    <x v="15"/>
    <x v="24"/>
    <x v="3"/>
    <s v="2010 Nissan X-Trail ST-L (4X4)"/>
    <x v="1"/>
    <x v="0"/>
    <s v="4 cyl, 2.5 L"/>
    <x v="3"/>
    <x v="2"/>
    <s v="9.1 L / 100 km"/>
    <n v="175058"/>
    <x v="455"/>
    <s v="Gilles Plains,"/>
    <s v="Gilles Plains"/>
    <x v="3"/>
    <s v="4 cyl"/>
    <x v="0"/>
    <s v=" 4 Doors"/>
    <s v=" 5 Seats"/>
    <x v="2425"/>
  </r>
  <r>
    <x v="7"/>
    <x v="5"/>
    <x v="105"/>
    <x v="3"/>
    <s v="2014 Toyota Landcruiser Sahara (4X4)"/>
    <x v="1"/>
    <x v="0"/>
    <s v="8 cyl, 4.5 L"/>
    <x v="3"/>
    <x v="0"/>
    <s v="10.3 L / 100 km"/>
    <n v="186911"/>
    <x v="329"/>
    <s v="Cranbourne,"/>
    <s v="Cranbourne"/>
    <x v="1"/>
    <s v="8 cyl"/>
    <x v="0"/>
    <s v=" 4 Doors"/>
    <s v=" 7 Seats"/>
    <x v="2464"/>
  </r>
  <r>
    <x v="11"/>
    <x v="6"/>
    <x v="143"/>
    <x v="3"/>
    <s v="2018 Mitsubishi Pajero Sport Exceed (4X4) 7 Seat"/>
    <x v="1"/>
    <x v="0"/>
    <s v="4 cyl, 2.4 L"/>
    <x v="3"/>
    <x v="0"/>
    <s v="8 L / 100 km"/>
    <n v="74115"/>
    <x v="477"/>
    <s v="Pooraka,"/>
    <s v="Pooraka"/>
    <x v="3"/>
    <s v="4 cyl"/>
    <x v="0"/>
    <s v=" 4 Doors"/>
    <s v=" 7 Seats"/>
    <x v="405"/>
  </r>
  <r>
    <x v="7"/>
    <x v="5"/>
    <x v="105"/>
    <x v="3"/>
    <s v="2014 Toyota Landcruiser GXL (4X4)"/>
    <x v="1"/>
    <x v="0"/>
    <s v="8 cyl, 4.5 L"/>
    <x v="3"/>
    <x v="0"/>
    <s v="10.3 L / 100 km"/>
    <n v="218680"/>
    <x v="103"/>
    <s v="Slacks Creek,"/>
    <s v="Slacks Creek"/>
    <x v="2"/>
    <s v="8 cyl"/>
    <x v="0"/>
    <s v=" 4 Doors"/>
    <s v=" 8 Seats"/>
    <x v="464"/>
  </r>
  <r>
    <x v="11"/>
    <x v="19"/>
    <x v="42"/>
    <x v="1"/>
    <s v="2009 Mitsubishi Lancer ES Sportback"/>
    <x v="1"/>
    <x v="1"/>
    <s v="4 cyl, 2 L"/>
    <x v="1"/>
    <x v="2"/>
    <s v="7.9 L / 100 km"/>
    <n v="172238"/>
    <x v="471"/>
    <s v="Gepps Cross,"/>
    <s v="Gepps Cross"/>
    <x v="3"/>
    <s v="4 cyl"/>
    <x v="1"/>
    <s v=" 5 Doors"/>
    <s v=" 5 Seats"/>
    <x v="123"/>
  </r>
  <r>
    <x v="22"/>
    <x v="0"/>
    <x v="446"/>
    <x v="136"/>
    <s v="2022 Suzuki S-Cross Allgrip Prestige"/>
    <x v="2"/>
    <x v="0"/>
    <s v="4 cyl, 1.4 L"/>
    <x v="0"/>
    <x v="1"/>
    <s v="6.2 L / 100 km"/>
    <n v="33"/>
    <x v="476"/>
    <s v="Hampstead Gardens,"/>
    <s v="Hampstead Gardens"/>
    <x v="3"/>
    <s v="4 cyl"/>
    <x v="0"/>
    <s v=" 4 Doors"/>
    <s v=" 5 Seats"/>
    <x v="2465"/>
  </r>
  <r>
    <x v="1"/>
    <x v="13"/>
    <x v="116"/>
    <x v="3"/>
    <s v="2021 MG ZS Excite"/>
    <x v="1"/>
    <x v="0"/>
    <s v="4 cyl, 1.5 L"/>
    <x v="1"/>
    <x v="2"/>
    <s v="7.1 L / 100 km"/>
    <n v="31202"/>
    <x v="344"/>
    <s v="Essendon Fields,"/>
    <s v="Essendon Fields"/>
    <x v="1"/>
    <s v="4 cyl"/>
    <x v="0"/>
    <s v=" 4 Doors"/>
    <s v=" 5 Seats"/>
    <x v="1984"/>
  </r>
  <r>
    <x v="7"/>
    <x v="14"/>
    <x v="38"/>
    <x v="3"/>
    <s v="2007 Toyota Kluger KX-R (fwd) 7 Seat"/>
    <x v="1"/>
    <x v="0"/>
    <s v="6 cyl, 3.5 L"/>
    <x v="1"/>
    <x v="2"/>
    <s v="11 L / 100 km"/>
    <n v="243125"/>
    <x v="468"/>
    <s v="Windsor Gardens,"/>
    <s v="Windsor Gardens"/>
    <x v="3"/>
    <s v="6 cyl"/>
    <x v="0"/>
    <s v=" 4 Doors"/>
    <s v=" 7 Seats"/>
    <x v="15"/>
  </r>
  <r>
    <x v="20"/>
    <x v="13"/>
    <x v="95"/>
    <x v="1"/>
    <s v="2021 Kia Cerato S"/>
    <x v="1"/>
    <x v="0"/>
    <s v="4 cyl, 2 L"/>
    <x v="1"/>
    <x v="2"/>
    <s v="7.4 L / 100 km"/>
    <n v="22967"/>
    <x v="344"/>
    <s v="Essendon Fields,"/>
    <s v="Essendon Fields"/>
    <x v="1"/>
    <s v="4 cyl"/>
    <x v="1"/>
    <s v=" 5 Doors"/>
    <s v=" 5 Seats"/>
    <x v="2466"/>
  </r>
  <r>
    <x v="7"/>
    <x v="19"/>
    <x v="25"/>
    <x v="1"/>
    <s v="2009 Toyota Corolla Ascent"/>
    <x v="1"/>
    <x v="1"/>
    <s v="4 cyl, 1.8 L"/>
    <x v="1"/>
    <x v="2"/>
    <s v="7.4 L / 100 km"/>
    <n v="140318"/>
    <x v="111"/>
    <s v="Enfield,"/>
    <s v="Enfield"/>
    <x v="3"/>
    <s v="4 cyl"/>
    <x v="1"/>
    <s v=" 5 Doors"/>
    <s v=" 5 Seats"/>
    <x v="37"/>
  </r>
  <r>
    <x v="18"/>
    <x v="5"/>
    <x v="53"/>
    <x v="6"/>
    <s v="2014 Holden Commodore Evoke"/>
    <x v="1"/>
    <x v="0"/>
    <s v="6 cyl, 3 L"/>
    <x v="2"/>
    <x v="2"/>
    <s v="8.3 L / 100 km"/>
    <n v="58000"/>
    <x v="476"/>
    <s v="Hampstead Gardens,"/>
    <s v="Hampstead Gardens"/>
    <x v="3"/>
    <s v="6 cyl"/>
    <x v="5"/>
    <s v=" 4 Doors"/>
    <s v=" 5 Seats"/>
    <x v="367"/>
  </r>
  <r>
    <x v="10"/>
    <x v="2"/>
    <x v="75"/>
    <x v="7"/>
    <s v="2017 Ford Ranger XL 3.2 (4X4)"/>
    <x v="1"/>
    <x v="0"/>
    <s v="5 cyl, 3.2 L"/>
    <x v="3"/>
    <x v="0"/>
    <s v="8.8 L / 100 km"/>
    <n v="155701"/>
    <x v="314"/>
    <s v="Hoppers Crossing,"/>
    <s v="Hoppers Crossing"/>
    <x v="1"/>
    <s v="5 cyl"/>
    <x v="4"/>
    <s v=" 4 Doors"/>
    <s v=" 5 Seats"/>
    <x v="87"/>
  </r>
  <r>
    <x v="12"/>
    <x v="0"/>
    <x v="164"/>
    <x v="10"/>
    <s v="2022 Subaru WRX TS (awd)"/>
    <x v="1"/>
    <x v="0"/>
    <s v="4 cyl, 2.4 L"/>
    <x v="0"/>
    <x v="1"/>
    <s v="8.5 L / 100 km"/>
    <n v="1435"/>
    <x v="478"/>
    <s v="West Gladstone,"/>
    <s v="West Gladstone"/>
    <x v="2"/>
    <s v="4 cyl"/>
    <x v="8"/>
    <s v=" 4 Doors"/>
    <s v=" 5 Seats"/>
    <x v="706"/>
  </r>
  <r>
    <x v="7"/>
    <x v="13"/>
    <x v="18"/>
    <x v="6"/>
    <s v="2021 Toyota Camry SX Hybrid"/>
    <x v="1"/>
    <x v="0"/>
    <s v="4 cyl, 2.5 L"/>
    <x v="1"/>
    <x v="3"/>
    <s v="4.7 L / 100 km"/>
    <n v="14269"/>
    <x v="352"/>
    <s v="Keysborough,"/>
    <s v="Keysborough"/>
    <x v="1"/>
    <s v="4 cyl"/>
    <x v="5"/>
    <s v=" 4 Doors"/>
    <s v=" 5 Seats"/>
    <x v="2467"/>
  </r>
  <r>
    <x v="18"/>
    <x v="4"/>
    <x v="136"/>
    <x v="6"/>
    <s v="2013 Holden Calais"/>
    <x v="1"/>
    <x v="0"/>
    <s v="6 cyl, 3.6 L"/>
    <x v="2"/>
    <x v="2"/>
    <s v="9.5 L / 100 km"/>
    <n v="106022"/>
    <x v="461"/>
    <s v="Gawler South,"/>
    <s v="Gawler South"/>
    <x v="3"/>
    <s v="6 cyl"/>
    <x v="5"/>
    <s v=" 4 Doors"/>
    <s v=" 5 Seats"/>
    <x v="18"/>
  </r>
  <r>
    <x v="20"/>
    <x v="0"/>
    <x v="243"/>
    <x v="137"/>
    <s v="2022 Kia Niro HEV S (hybrid)"/>
    <x v="0"/>
    <x v="0"/>
    <s v="4 cyl, 1.6 L"/>
    <x v="1"/>
    <x v="3"/>
    <s v="4 L / 100 km"/>
    <n v="536"/>
    <x v="392"/>
    <s v="Bundamba,"/>
    <s v="Bundamba"/>
    <x v="2"/>
    <s v="4 cyl"/>
    <x v="0"/>
    <s v=" 4 Doors"/>
    <s v=" 5 Seats"/>
    <x v="405"/>
  </r>
  <r>
    <x v="25"/>
    <x v="6"/>
    <x v="98"/>
    <x v="7"/>
    <s v="2018 Isuzu D-MAX LS-Terrain HI-Ride (4X2)"/>
    <x v="1"/>
    <x v="0"/>
    <s v="4 cyl, 3 L"/>
    <x v="2"/>
    <x v="0"/>
    <s v="7.7 L / 100 km"/>
    <n v="51355"/>
    <x v="478"/>
    <s v="West Gladstone,"/>
    <s v="West Gladstone"/>
    <x v="2"/>
    <s v="4 cyl"/>
    <x v="4"/>
    <s v=" 4 Doors"/>
    <s v=" 5 Seats"/>
    <x v="34"/>
  </r>
  <r>
    <x v="52"/>
    <x v="8"/>
    <x v="483"/>
    <x v="7"/>
    <s v="2012 FPV Pursuit Rspec"/>
    <x v="1"/>
    <x v="0"/>
    <s v="8 cyl, 5 L"/>
    <x v="2"/>
    <x v="1"/>
    <s v="14.2 L / 100 km"/>
    <n v="103022"/>
    <x v="360"/>
    <s v="Aspley,"/>
    <s v="Aspley"/>
    <x v="2"/>
    <s v="8 cyl"/>
    <x v="4"/>
    <s v=" 2 Doors"/>
    <s v=" 2 Seats"/>
    <x v="498"/>
  </r>
  <r>
    <x v="18"/>
    <x v="15"/>
    <x v="94"/>
    <x v="3"/>
    <s v="2010 Holden Captiva CX (4X4)"/>
    <x v="1"/>
    <x v="0"/>
    <s v="4 cyl, 2 L"/>
    <x v="3"/>
    <x v="0"/>
    <s v="8.7 L / 100 km"/>
    <n v="188391"/>
    <x v="468"/>
    <s v="Windsor Gardens,"/>
    <s v="Windsor Gardens"/>
    <x v="3"/>
    <s v="4 cyl"/>
    <x v="0"/>
    <s v=" 4 Doors"/>
    <s v=" 7 Seats"/>
    <x v="46"/>
  </r>
  <r>
    <x v="7"/>
    <x v="6"/>
    <x v="105"/>
    <x v="7"/>
    <s v="2018 Toyota Landcruiser GX (4X4)"/>
    <x v="1"/>
    <x v="1"/>
    <s v="8 cyl, 4.5 L"/>
    <x v="3"/>
    <x v="0"/>
    <s v="10.7 L / 100 km"/>
    <n v="137240"/>
    <x v="334"/>
    <s v="Acacia Ridge,"/>
    <s v="Acacia Ridge"/>
    <x v="2"/>
    <s v="8 cyl"/>
    <x v="4"/>
    <s v=" 2 Doors"/>
    <s v=" 3 Seats"/>
    <x v="2468"/>
  </r>
  <r>
    <x v="22"/>
    <x v="4"/>
    <x v="352"/>
    <x v="1"/>
    <s v="2013 Suzuki SX4 Crossover"/>
    <x v="1"/>
    <x v="1"/>
    <s v="4 cyl, 2 L"/>
    <x v="1"/>
    <x v="2"/>
    <s v="7.3 L / 100 km"/>
    <n v="126549"/>
    <x v="471"/>
    <s v="Gepps Cross,"/>
    <s v="Gepps Cross"/>
    <x v="3"/>
    <s v="4 cyl"/>
    <x v="1"/>
    <s v=" 5 Doors"/>
    <s v=" 5 Seats"/>
    <x v="1834"/>
  </r>
  <r>
    <x v="13"/>
    <x v="12"/>
    <x v="36"/>
    <x v="1"/>
    <s v="2019 Hyundai I30 Active"/>
    <x v="1"/>
    <x v="0"/>
    <s v="4 cyl, 2 L"/>
    <x v="1"/>
    <x v="2"/>
    <s v="7.4 L / 100 km"/>
    <n v="56964"/>
    <x v="461"/>
    <s v="Gawler South,"/>
    <s v="Gawler South"/>
    <x v="3"/>
    <s v="4 cyl"/>
    <x v="1"/>
    <s v=" 4 Doors"/>
    <s v=" 5 Seats"/>
    <x v="1043"/>
  </r>
  <r>
    <x v="18"/>
    <x v="4"/>
    <x v="315"/>
    <x v="7"/>
    <s v="2013 Holden UTE SS"/>
    <x v="1"/>
    <x v="0"/>
    <s v="8 cyl, 6 L"/>
    <x v="2"/>
    <x v="2"/>
    <s v="12.4 L / 100 km"/>
    <n v="94895"/>
    <x v="314"/>
    <s v="Hoppers Crossing,"/>
    <s v="Hoppers Crossing"/>
    <x v="1"/>
    <s v="8 cyl"/>
    <x v="4"/>
    <s v=" 2 Doors"/>
    <s v=" 2 Seats"/>
    <x v="73"/>
  </r>
  <r>
    <x v="6"/>
    <x v="8"/>
    <x v="158"/>
    <x v="3"/>
    <s v="2012 Nissan Pathfinder ST (4X4)"/>
    <x v="1"/>
    <x v="0"/>
    <s v="4 cyl, 2.5 L"/>
    <x v="3"/>
    <x v="0"/>
    <s v="9 L / 100 km"/>
    <n v="224200"/>
    <x v="457"/>
    <s v="Prospect,"/>
    <s v="Prospect"/>
    <x v="3"/>
    <s v="4 cyl"/>
    <x v="0"/>
    <s v=" 4 Doors"/>
    <s v=" 7 Seats"/>
    <x v="163"/>
  </r>
  <r>
    <x v="41"/>
    <x v="0"/>
    <x v="279"/>
    <x v="3"/>
    <s v="2022 GWM Haval Jolion Ultra Hybrid"/>
    <x v="1"/>
    <x v="0"/>
    <s v="4 cyl, 1.5 L"/>
    <x v="1"/>
    <x v="3"/>
    <s v="5 L / 100 km"/>
    <n v="18164"/>
    <x v="478"/>
    <s v="West Gladstone,"/>
    <s v="West Gladstone"/>
    <x v="2"/>
    <s v="4 cyl"/>
    <x v="0"/>
    <s v=" 4 Doors"/>
    <s v=" 5 Seats"/>
    <x v="190"/>
  </r>
  <r>
    <x v="12"/>
    <x v="0"/>
    <x v="66"/>
    <x v="3"/>
    <s v="2022 Subaru Forester 2.5I Premium (awd)"/>
    <x v="1"/>
    <x v="0"/>
    <s v="4 cyl, 2.5 L"/>
    <x v="0"/>
    <x v="2"/>
    <s v="7.4 L / 100 km"/>
    <n v="15850"/>
    <x v="342"/>
    <s v="Nundah,"/>
    <s v="Nundah"/>
    <x v="2"/>
    <s v="4 cyl"/>
    <x v="0"/>
    <s v=" 4 Doors"/>
    <s v=" 5 Seats"/>
    <x v="0"/>
  </r>
  <r>
    <x v="16"/>
    <x v="12"/>
    <x v="380"/>
    <x v="3"/>
    <s v="2019 Mazda CX-8 Asaki (awd)"/>
    <x v="1"/>
    <x v="0"/>
    <s v="4 cyl, 2.2 L"/>
    <x v="0"/>
    <x v="0"/>
    <s v="6 L / 100 km"/>
    <n v="98555"/>
    <x v="320"/>
    <s v="Springwood,"/>
    <s v="Springwood"/>
    <x v="2"/>
    <s v="4 cyl"/>
    <x v="0"/>
    <s v=" 4 Doors"/>
    <s v=" 7 Seats"/>
    <x v="2469"/>
  </r>
  <r>
    <x v="7"/>
    <x v="6"/>
    <x v="70"/>
    <x v="3"/>
    <s v="2018 Toyota RAV4 GXL (4X4)"/>
    <x v="1"/>
    <x v="0"/>
    <s v="4 cyl, 2.5 L"/>
    <x v="0"/>
    <x v="2"/>
    <s v="8.5 L / 100 km"/>
    <n v="70183"/>
    <x v="456"/>
    <s v="Hillcrest,"/>
    <s v="Hillcrest"/>
    <x v="3"/>
    <s v="4 cyl"/>
    <x v="0"/>
    <s v=" 4 Doors"/>
    <s v=" 5 Seats"/>
    <x v="296"/>
  </r>
  <r>
    <x v="10"/>
    <x v="8"/>
    <x v="75"/>
    <x v="7"/>
    <s v="2012 Ford Ranger XLT 3.2 (4X4)"/>
    <x v="1"/>
    <x v="0"/>
    <s v="5 cyl, 3.2 L"/>
    <x v="3"/>
    <x v="0"/>
    <s v="9.2 L / 100 km"/>
    <n v="178200"/>
    <x v="457"/>
    <s v="Prospect,"/>
    <s v="Prospect"/>
    <x v="3"/>
    <s v="5 cyl"/>
    <x v="4"/>
    <s v=" 4 Doors"/>
    <s v=" 5 Seats"/>
    <x v="91"/>
  </r>
  <r>
    <x v="18"/>
    <x v="7"/>
    <x v="315"/>
    <x v="7"/>
    <s v="2016 Holden UTE SV6 Black Edition"/>
    <x v="1"/>
    <x v="1"/>
    <s v="6 cyl, 3.6 L"/>
    <x v="2"/>
    <x v="2"/>
    <s v="9.8 L / 100 km"/>
    <n v="97363"/>
    <x v="326"/>
    <s v="Hendra,"/>
    <s v="Hendra"/>
    <x v="2"/>
    <s v="6 cyl"/>
    <x v="4"/>
    <s v=" 2 Doors"/>
    <s v=" 2 Seats"/>
    <x v="59"/>
  </r>
  <r>
    <x v="18"/>
    <x v="4"/>
    <x v="315"/>
    <x v="7"/>
    <s v="2013 Holden UTE SS-V"/>
    <x v="1"/>
    <x v="1"/>
    <s v="8 cyl, 6 L"/>
    <x v="2"/>
    <x v="2"/>
    <s v="12.3 L / 100 km"/>
    <n v="59072"/>
    <x v="305"/>
    <s v="Pinkenba,"/>
    <s v="Pinkenba"/>
    <x v="2"/>
    <s v="8 cyl"/>
    <x v="4"/>
    <s v=" 2 Doors"/>
    <s v=" 2 Seats"/>
    <x v="405"/>
  </r>
  <r>
    <x v="18"/>
    <x v="15"/>
    <x v="94"/>
    <x v="3"/>
    <s v="2010 Holden Captiva SX (fwd)"/>
    <x v="1"/>
    <x v="0"/>
    <s v="4 cyl, 2 L"/>
    <x v="1"/>
    <x v="0"/>
    <s v="8.7 L / 100 km"/>
    <n v="140842"/>
    <x v="460"/>
    <s v="Salisbury,"/>
    <s v="Salisbury"/>
    <x v="3"/>
    <s v="4 cyl"/>
    <x v="0"/>
    <s v=" 4 Doors"/>
    <s v=" 7 Seats"/>
    <x v="193"/>
  </r>
  <r>
    <x v="12"/>
    <x v="7"/>
    <x v="164"/>
    <x v="6"/>
    <s v="2016 Subaru WRX Premium (awd)"/>
    <x v="1"/>
    <x v="1"/>
    <s v="4 cyl, 2 L"/>
    <x v="0"/>
    <x v="1"/>
    <s v="9.2 L / 100 km"/>
    <n v="38986"/>
    <x v="93"/>
    <s v="Bentleigh,"/>
    <s v="Bentleigh"/>
    <x v="1"/>
    <s v="4 cyl"/>
    <x v="5"/>
    <s v=" 4 Doors"/>
    <s v=" 5 Seats"/>
    <x v="2470"/>
  </r>
  <r>
    <x v="26"/>
    <x v="7"/>
    <x v="421"/>
    <x v="2"/>
    <s v="2016 Lexus RC350 F Sport"/>
    <x v="1"/>
    <x v="0"/>
    <s v="6 cyl, 3.5 L"/>
    <x v="2"/>
    <x v="1"/>
    <s v="9.4 L / 100 km"/>
    <n v="44137"/>
    <x v="298"/>
    <s v="Rocklea,"/>
    <s v="Rocklea"/>
    <x v="2"/>
    <s v="6 cyl"/>
    <x v="2"/>
    <s v=" 2 Doors"/>
    <s v=" 4 Seats"/>
    <x v="2471"/>
  </r>
  <r>
    <x v="18"/>
    <x v="7"/>
    <x v="53"/>
    <x v="10"/>
    <s v="2016 Holden Commodore SV6 Black 20 Pack"/>
    <x v="1"/>
    <x v="0"/>
    <s v="6 cyl, 3.6 L"/>
    <x v="2"/>
    <x v="1"/>
    <s v="11.7 L / 100 km"/>
    <n v="96456"/>
    <x v="461"/>
    <s v="Gawler South,"/>
    <s v="Gawler South"/>
    <x v="3"/>
    <s v="6 cyl"/>
    <x v="8"/>
    <s v=" 4 Doors"/>
    <s v=" 5 Seats"/>
    <x v="87"/>
  </r>
  <r>
    <x v="18"/>
    <x v="11"/>
    <x v="53"/>
    <x v="6"/>
    <s v="2015 Holden Commodore Evoke"/>
    <x v="1"/>
    <x v="0"/>
    <s v="6 cyl, 3 L"/>
    <x v="2"/>
    <x v="2"/>
    <s v="8.3 L / 100 km"/>
    <n v="126190"/>
    <x v="111"/>
    <s v="Enfield,"/>
    <s v="Enfield"/>
    <x v="3"/>
    <s v="6 cyl"/>
    <x v="5"/>
    <s v=" 4 Doors"/>
    <s v=" 5 Seats"/>
    <x v="90"/>
  </r>
  <r>
    <x v="10"/>
    <x v="13"/>
    <x v="91"/>
    <x v="4"/>
    <s v="2021 Ford Transit Custom 340S (swb)"/>
    <x v="1"/>
    <x v="0"/>
    <s v="4 cyl, 2 L"/>
    <x v="1"/>
    <x v="0"/>
    <s v="7.2 L / 100 km"/>
    <n v="12378"/>
    <x v="307"/>
    <s v="Deer Park,"/>
    <s v="Deer Park"/>
    <x v="1"/>
    <s v="4 cyl"/>
    <x v="3"/>
    <s v=" 2 Doors"/>
    <s v=" 3 Seats"/>
    <x v="154"/>
  </r>
  <r>
    <x v="6"/>
    <x v="21"/>
    <x v="6"/>
    <x v="1"/>
    <s v="1999 Nissan Pulsar SSS"/>
    <x v="1"/>
    <x v="0"/>
    <s v="4 cyl, 2 L"/>
    <x v="1"/>
    <x v="2"/>
    <s v="9 L / 100 km"/>
    <n v="168427"/>
    <x v="471"/>
    <s v="Gepps Cross,"/>
    <s v="Gepps Cross"/>
    <x v="3"/>
    <s v="4 cyl"/>
    <x v="1"/>
    <s v=" 5 Doors"/>
    <s v=" 5 Seats"/>
    <x v="184"/>
  </r>
  <r>
    <x v="19"/>
    <x v="25"/>
    <x v="110"/>
    <x v="6"/>
    <s v="2001 Audi A4 2.0"/>
    <x v="1"/>
    <x v="0"/>
    <s v="4 cyl, 2 L"/>
    <x v="1"/>
    <x v="1"/>
    <s v="10.9 L / 100 km"/>
    <n v="203121"/>
    <x v="468"/>
    <s v="Windsor Gardens,"/>
    <s v="Windsor Gardens"/>
    <x v="3"/>
    <s v="4 cyl"/>
    <x v="5"/>
    <s v=" 4 Doors"/>
    <s v=" 5 Seats"/>
    <x v="839"/>
  </r>
  <r>
    <x v="10"/>
    <x v="2"/>
    <x v="75"/>
    <x v="7"/>
    <s v="2017 Ford Ranger Wildtrak 3.2 (4X4)"/>
    <x v="1"/>
    <x v="0"/>
    <s v="5 cyl, 3.2 L"/>
    <x v="3"/>
    <x v="0"/>
    <s v="9 L / 100 km"/>
    <n v="96954"/>
    <x v="314"/>
    <s v="Hoppers Crossing,"/>
    <s v="Hoppers Crossing"/>
    <x v="1"/>
    <s v="5 cyl"/>
    <x v="4"/>
    <s v=" 4 Doors"/>
    <s v=" 5 Seats"/>
    <x v="569"/>
  </r>
  <r>
    <x v="7"/>
    <x v="6"/>
    <x v="25"/>
    <x v="1"/>
    <s v="2018 Toyota Corolla Ascent Sport (hybrid)"/>
    <x v="1"/>
    <x v="0"/>
    <s v="4 cyl, 1.8 L"/>
    <x v="1"/>
    <x v="3"/>
    <s v="4.2 L / 100 km"/>
    <n v="79023"/>
    <x v="111"/>
    <s v="Enfield,"/>
    <s v="Enfield"/>
    <x v="3"/>
    <s v="4 cyl"/>
    <x v="1"/>
    <s v=" 5 Doors"/>
    <s v=" 5 Seats"/>
    <x v="902"/>
  </r>
  <r>
    <x v="7"/>
    <x v="13"/>
    <x v="105"/>
    <x v="3"/>
    <s v="2021 Toyota Landcruiser Prado GXL Flat Tailgate"/>
    <x v="1"/>
    <x v="0"/>
    <s v="4 cyl, 2.8 L"/>
    <x v="3"/>
    <x v="0"/>
    <s v="7.9 L / 100 km"/>
    <n v="144271"/>
    <x v="456"/>
    <s v="Hillcrest,"/>
    <s v="Hillcrest"/>
    <x v="3"/>
    <s v="4 cyl"/>
    <x v="0"/>
    <s v=" 4 Doors"/>
    <s v=" 7 Seats"/>
    <x v="873"/>
  </r>
  <r>
    <x v="41"/>
    <x v="13"/>
    <x v="315"/>
    <x v="7"/>
    <s v="2021 GWM UTE Cannon (4X4)"/>
    <x v="1"/>
    <x v="0"/>
    <s v="4 cyl, 2 L"/>
    <x v="3"/>
    <x v="0"/>
    <s v="9.4 L / 100 km"/>
    <n v="7105"/>
    <x v="307"/>
    <s v="Deer Park,"/>
    <s v="Deer Park"/>
    <x v="1"/>
    <s v="4 cyl"/>
    <x v="4"/>
    <s v=" 4 Doors"/>
    <s v=" 5 Seats"/>
    <x v="230"/>
  </r>
  <r>
    <x v="7"/>
    <x v="1"/>
    <x v="105"/>
    <x v="3"/>
    <s v="2011 Toyota Landcruiser Prado GX (4X4)"/>
    <x v="1"/>
    <x v="0"/>
    <s v="4 cyl, 3 L"/>
    <x v="3"/>
    <x v="0"/>
    <s v="8.5 L / 100 km"/>
    <n v="174431"/>
    <x v="459"/>
    <s v="Totness,"/>
    <s v="Totness"/>
    <x v="3"/>
    <s v="4 cyl"/>
    <x v="0"/>
    <s v=" 4 Doors"/>
    <s v=" 5 Seats"/>
    <x v="190"/>
  </r>
  <r>
    <x v="7"/>
    <x v="0"/>
    <x v="85"/>
    <x v="7"/>
    <s v="2022 Toyota Hilux SR (4X4)"/>
    <x v="1"/>
    <x v="1"/>
    <s v="4 cyl, 2.8 L"/>
    <x v="3"/>
    <x v="0"/>
    <s v="7.4 L / 100 km"/>
    <n v="38410"/>
    <x v="308"/>
    <s v="SOUTH MELBOURNE,"/>
    <s v="SOUTH MELBOURNE"/>
    <x v="1"/>
    <s v="4 cyl"/>
    <x v="4"/>
    <s v=" 4 Doors"/>
    <s v=" 5 Seats"/>
    <x v="2241"/>
  </r>
  <r>
    <x v="18"/>
    <x v="22"/>
    <x v="369"/>
    <x v="2"/>
    <s v="2004 Holden Monaro CV8"/>
    <x v="1"/>
    <x v="0"/>
    <s v="8 cyl, 5.7 L"/>
    <x v="2"/>
    <x v="1"/>
    <s v="13 L / 100 km"/>
    <n v="90000"/>
    <x v="467"/>
    <s v="Klemzig,"/>
    <s v="Klemzig"/>
    <x v="3"/>
    <s v="8 cyl"/>
    <x v="2"/>
    <s v=" 2 Doors"/>
    <s v=" 4 Seats"/>
    <x v="504"/>
  </r>
  <r>
    <x v="15"/>
    <x v="7"/>
    <x v="265"/>
    <x v="3"/>
    <s v="2016 Volvo XC90 T6 R-Design"/>
    <x v="1"/>
    <x v="0"/>
    <s v="4 cyl, 2 L"/>
    <x v="0"/>
    <x v="1"/>
    <s v="8.5 L / 100 km"/>
    <n v="124000"/>
    <x v="308"/>
    <s v="SOUTH MELBOURNE,"/>
    <s v="SOUTH MELBOURNE"/>
    <x v="1"/>
    <s v="4 cyl"/>
    <x v="0"/>
    <s v=" 4 Doors"/>
    <s v=" 7 Seats"/>
    <x v="1412"/>
  </r>
  <r>
    <x v="10"/>
    <x v="20"/>
    <x v="75"/>
    <x v="7"/>
    <s v="2020 Ford Ranger XLT 3.2 HI-Rider (4X2)"/>
    <x v="1"/>
    <x v="0"/>
    <s v="5 cyl, 3.2 L"/>
    <x v="2"/>
    <x v="0"/>
    <s v="8.2 L / 100 km"/>
    <n v="91873"/>
    <x v="461"/>
    <s v="Gawler South,"/>
    <s v="Gawler South"/>
    <x v="3"/>
    <s v="5 cyl"/>
    <x v="4"/>
    <s v=" 4 Doors"/>
    <s v=" 5 Seats"/>
    <x v="1282"/>
  </r>
  <r>
    <x v="12"/>
    <x v="12"/>
    <x v="245"/>
    <x v="2"/>
    <s v="2019 Subaru BRZ TS"/>
    <x v="1"/>
    <x v="1"/>
    <s v="4 cyl, 2 L"/>
    <x v="2"/>
    <x v="1"/>
    <s v="7.8 L / 100 km"/>
    <n v="45833"/>
    <x v="311"/>
    <s v="Ravenhall,"/>
    <s v="Ravenhall"/>
    <x v="1"/>
    <s v="4 cyl"/>
    <x v="2"/>
    <s v=" 2 Doors"/>
    <s v=" 4 Seats"/>
    <x v="2472"/>
  </r>
  <r>
    <x v="14"/>
    <x v="11"/>
    <x v="58"/>
    <x v="3"/>
    <s v="2015 Jeep Grand Cherokee Laredo (4X4)"/>
    <x v="1"/>
    <x v="0"/>
    <s v="6 cyl, 3 L"/>
    <x v="3"/>
    <x v="0"/>
    <s v="7.5 L / 100 km"/>
    <n v="143960"/>
    <x v="479"/>
    <s v="Gulfview Heights,"/>
    <s v="Gulfview Heights"/>
    <x v="3"/>
    <s v="6 cyl"/>
    <x v="0"/>
    <s v=" 4 Doors"/>
    <s v=" 5 Seats"/>
    <x v="132"/>
  </r>
  <r>
    <x v="16"/>
    <x v="2"/>
    <x v="307"/>
    <x v="9"/>
    <s v="2017 Mazda MX-5 Roadster"/>
    <x v="1"/>
    <x v="1"/>
    <s v="4 cyl, 2 L"/>
    <x v="2"/>
    <x v="1"/>
    <s v="6.9 L / 100 km"/>
    <n v="28849"/>
    <x v="324"/>
    <s v="Toowoomba,"/>
    <s v="Toowoomba"/>
    <x v="2"/>
    <s v="4 cyl"/>
    <x v="7"/>
    <s v=" 2 Doors"/>
    <s v=" 2 Seats"/>
    <x v="73"/>
  </r>
  <r>
    <x v="3"/>
    <x v="2"/>
    <x v="304"/>
    <x v="3"/>
    <s v="2017 Mercedes-Benz GLC250"/>
    <x v="1"/>
    <x v="0"/>
    <s v="4 cyl, 2 L"/>
    <x v="0"/>
    <x v="1"/>
    <s v="7.4 L / 100 km"/>
    <n v="66000"/>
    <x v="457"/>
    <s v="Prospect,"/>
    <s v="Prospect"/>
    <x v="3"/>
    <s v="4 cyl"/>
    <x v="0"/>
    <s v=" 4 Doors"/>
    <s v=" 5 Seats"/>
    <x v="440"/>
  </r>
  <r>
    <x v="3"/>
    <x v="12"/>
    <x v="31"/>
    <x v="1"/>
    <s v="2019 Mercedes-Benz A250 4Matic AMG Line"/>
    <x v="1"/>
    <x v="0"/>
    <s v="4 cyl, 2 L"/>
    <x v="0"/>
    <x v="2"/>
    <s v="6.6 L / 100 km"/>
    <n v="47000"/>
    <x v="314"/>
    <s v="Hoppers Crossing,"/>
    <s v="Hoppers Crossing"/>
    <x v="1"/>
    <s v="4 cyl"/>
    <x v="1"/>
    <s v=" 5 Doors"/>
    <s v=" 5 Seats"/>
    <x v="131"/>
  </r>
  <r>
    <x v="5"/>
    <x v="2"/>
    <x v="5"/>
    <x v="3"/>
    <s v="2017 Land Rover Range Rover Velar D240 R-Dynamic S"/>
    <x v="1"/>
    <x v="0"/>
    <s v="4 cyl, 2 L"/>
    <x v="0"/>
    <x v="0"/>
    <s v="5.4 L / 100 km"/>
    <n v="130279"/>
    <x v="459"/>
    <s v="Totness,"/>
    <s v="Totness"/>
    <x v="3"/>
    <s v="4 cyl"/>
    <x v="0"/>
    <s v=" 4 Doors"/>
    <s v=" 5 Seats"/>
    <x v="763"/>
  </r>
  <r>
    <x v="8"/>
    <x v="9"/>
    <x v="35"/>
    <x v="3"/>
    <s v="2023 Honda CR-V Black Edition (2WD) 5 Seats"/>
    <x v="1"/>
    <x v="0"/>
    <s v="4 cyl, 1.5 L"/>
    <x v="1"/>
    <x v="2"/>
    <s v="7 L / 100 km"/>
    <n v="10"/>
    <x v="314"/>
    <s v="Hoppers Crossing,"/>
    <s v="Hoppers Crossing"/>
    <x v="1"/>
    <s v="4 cyl"/>
    <x v="0"/>
    <s v=" 4 Doors"/>
    <s v=" 5 Seats"/>
    <x v="160"/>
  </r>
  <r>
    <x v="41"/>
    <x v="13"/>
    <x v="315"/>
    <x v="7"/>
    <s v="2021 GWM UTE Cannon-L (4X4)"/>
    <x v="1"/>
    <x v="0"/>
    <s v="4 cyl, 2 L"/>
    <x v="3"/>
    <x v="0"/>
    <s v="9.4 L / 100 km"/>
    <n v="48433"/>
    <x v="459"/>
    <s v="Totness,"/>
    <s v="Totness"/>
    <x v="3"/>
    <s v="4 cyl"/>
    <x v="4"/>
    <s v=" 4 Doors"/>
    <s v=" 5 Seats"/>
    <x v="35"/>
  </r>
  <r>
    <x v="11"/>
    <x v="12"/>
    <x v="29"/>
    <x v="7"/>
    <s v="2019 Mitsubishi Triton GLX Plus (4X4)"/>
    <x v="1"/>
    <x v="1"/>
    <s v="4 cyl, 2.4 L"/>
    <x v="3"/>
    <x v="0"/>
    <s v="7.2 L / 100 km"/>
    <n v="117176"/>
    <x v="334"/>
    <s v="Acacia Ridge,"/>
    <s v="Acacia Ridge"/>
    <x v="2"/>
    <s v="4 cyl"/>
    <x v="4"/>
    <s v=" 4 Doors"/>
    <s v=" 5 Seats"/>
    <x v="473"/>
  </r>
  <r>
    <x v="22"/>
    <x v="9"/>
    <x v="90"/>
    <x v="138"/>
    <s v="2023 Suzuki Swift GLX Turbo"/>
    <x v="0"/>
    <x v="0"/>
    <s v="3 cyl, 1 L"/>
    <x v="1"/>
    <x v="2"/>
    <s v="5.1 L / 100 km"/>
    <n v="15"/>
    <x v="480"/>
    <s v="Wayville,"/>
    <s v="Wayville"/>
    <x v="3"/>
    <s v="3 cyl"/>
    <x v="1"/>
    <s v=" 5 Doors"/>
    <s v=" 5 Seats"/>
    <x v="597"/>
  </r>
  <r>
    <x v="2"/>
    <x v="6"/>
    <x v="586"/>
    <x v="6"/>
    <s v="2018 BMW 730D M Sport"/>
    <x v="1"/>
    <x v="0"/>
    <s v="6 cyl, 3 L"/>
    <x v="2"/>
    <x v="0"/>
    <s v="5 L / 100 km"/>
    <n v="28119"/>
    <x v="330"/>
    <s v="Mansfield,"/>
    <s v="Mansfield"/>
    <x v="2"/>
    <s v="6 cyl"/>
    <x v="5"/>
    <s v=" 4 Doors"/>
    <s v=" 5 Seats"/>
    <x v="286"/>
  </r>
  <r>
    <x v="13"/>
    <x v="13"/>
    <x v="156"/>
    <x v="3"/>
    <s v="2021 Hyundai Kona N Line (awd)"/>
    <x v="1"/>
    <x v="0"/>
    <s v="4 cyl, 1.6 L"/>
    <x v="0"/>
    <x v="2"/>
    <s v="6.9 L / 100 km"/>
    <n v="16440"/>
    <x v="93"/>
    <s v="Bentleigh,"/>
    <s v="Bentleigh"/>
    <x v="1"/>
    <s v="4 cyl"/>
    <x v="0"/>
    <s v=" 4 Doors"/>
    <s v=" 5 Seats"/>
    <x v="73"/>
  </r>
  <r>
    <x v="7"/>
    <x v="15"/>
    <x v="26"/>
    <x v="1"/>
    <s v="2010 Toyota Yaris YR"/>
    <x v="1"/>
    <x v="0"/>
    <s v="4 cyl, 1.3 L"/>
    <x v="1"/>
    <x v="2"/>
    <s v="6.5 L / 100 km"/>
    <n v="177387"/>
    <x v="481"/>
    <s v="Mile End,"/>
    <s v="Mile End"/>
    <x v="3"/>
    <s v="4 cyl"/>
    <x v="1"/>
    <s v=" 5 Doors"/>
    <s v=" 5 Seats"/>
    <x v="45"/>
  </r>
  <r>
    <x v="5"/>
    <x v="9"/>
    <x v="5"/>
    <x v="3"/>
    <s v="2023 Land Rover Defender 110 P300 Standard (221KW)"/>
    <x v="1"/>
    <x v="0"/>
    <s v="4 cyl, 2 L"/>
    <x v="0"/>
    <x v="1"/>
    <s v="10.1 L / 100 km"/>
    <n v="298"/>
    <x v="482"/>
    <s v="Brisbane,"/>
    <s v="Brisbane"/>
    <x v="2"/>
    <s v="4 cyl"/>
    <x v="0"/>
    <s v=" 5 Doors"/>
    <s v=" 5 Seats"/>
    <x v="2473"/>
  </r>
  <r>
    <x v="10"/>
    <x v="7"/>
    <x v="153"/>
    <x v="2"/>
    <s v="2016 Ford Mustang Fastback GT 5.0 V8"/>
    <x v="1"/>
    <x v="1"/>
    <s v="8 cyl, 5 L"/>
    <x v="2"/>
    <x v="1"/>
    <s v="13.1 L / 100 km"/>
    <n v="138047"/>
    <x v="305"/>
    <s v="Pinkenba,"/>
    <s v="Pinkenba"/>
    <x v="2"/>
    <s v="8 cyl"/>
    <x v="2"/>
    <s v=" 2 Doors"/>
    <s v=" 4 Seats"/>
    <x v="198"/>
  </r>
  <r>
    <x v="24"/>
    <x v="11"/>
    <x v="108"/>
    <x v="1"/>
    <s v="2015 Peugeot 208 Active"/>
    <x v="1"/>
    <x v="0"/>
    <s v="4 cyl, 1.6 L"/>
    <x v="1"/>
    <x v="1"/>
    <s v="6.7 L / 100 km"/>
    <n v="54600"/>
    <x v="483"/>
    <s v="Saint Marys,"/>
    <s v="Saint Marys"/>
    <x v="3"/>
    <s v="4 cyl"/>
    <x v="1"/>
    <s v=" 5 Doors"/>
    <s v=" 5 Seats"/>
    <x v="85"/>
  </r>
  <r>
    <x v="16"/>
    <x v="20"/>
    <x v="67"/>
    <x v="3"/>
    <s v="2020 Mazda CX-3 Maxx Sport (fwd)"/>
    <x v="1"/>
    <x v="0"/>
    <s v="4 cyl, 2 L"/>
    <x v="1"/>
    <x v="2"/>
    <s v="6.3 L / 100 km"/>
    <n v="50526"/>
    <x v="483"/>
    <s v="Saint Marys,"/>
    <s v="Saint Marys"/>
    <x v="3"/>
    <s v="4 cyl"/>
    <x v="0"/>
    <s v=" 4 Doors"/>
    <s v=" 5 Seats"/>
    <x v="2474"/>
  </r>
  <r>
    <x v="19"/>
    <x v="9"/>
    <x v="180"/>
    <x v="101"/>
    <s v="2023 Audi Q5 40 TDI Quattro Sport Mhev"/>
    <x v="0"/>
    <x v="0"/>
    <s v="4 cyl, 2 L"/>
    <x v="0"/>
    <x v="3"/>
    <s v="5.4 L / 100 km"/>
    <n v="2992"/>
    <x v="91"/>
    <s v="Mornington,"/>
    <s v="Mornington"/>
    <x v="1"/>
    <s v="4 cyl"/>
    <x v="0"/>
    <s v=" 4 Doors"/>
    <s v=" 5 Seats"/>
    <x v="1823"/>
  </r>
  <r>
    <x v="18"/>
    <x v="10"/>
    <x v="505"/>
    <x v="3"/>
    <s v="2005 Holden Adventra CX6"/>
    <x v="1"/>
    <x v="0"/>
    <s v="6 cyl, 3.6 L"/>
    <x v="0"/>
    <x v="2"/>
    <s v="0 L / 100 km"/>
    <n v="215216"/>
    <x v="484"/>
    <s v="Plympton Park,"/>
    <s v="Plympton Park"/>
    <x v="3"/>
    <s v="6 cyl"/>
    <x v="0"/>
    <s v=" 4 Doors"/>
    <s v=" 5 Seats"/>
    <x v="1231"/>
  </r>
  <r>
    <x v="3"/>
    <x v="13"/>
    <x v="587"/>
    <x v="6"/>
    <s v="2021 Mercedes-Benz CLA35 4Matic"/>
    <x v="1"/>
    <x v="0"/>
    <s v="4 cyl, 2 L"/>
    <x v="0"/>
    <x v="1"/>
    <s v="7.5 L / 100 km"/>
    <n v="4832"/>
    <x v="352"/>
    <s v="Keysborough,"/>
    <s v="Keysborough"/>
    <x v="1"/>
    <s v="4 cyl"/>
    <x v="5"/>
    <s v=" 4 Doors"/>
    <s v=" 5 Seats"/>
    <x v="2475"/>
  </r>
  <r>
    <x v="16"/>
    <x v="9"/>
    <x v="316"/>
    <x v="96"/>
    <s v="2023 Mazda CX-30 G25 Touring Vision (fwd)"/>
    <x v="0"/>
    <x v="0"/>
    <s v="4 cyl, 2.5 L"/>
    <x v="1"/>
    <x v="2"/>
    <s v="6.6 L / 100 km"/>
    <n v="2155"/>
    <x v="345"/>
    <s v="Brighton,"/>
    <s v="Brighton"/>
    <x v="1"/>
    <s v="4 cyl"/>
    <x v="0"/>
    <s v=" 4 Doors"/>
    <s v=" 5 Seats"/>
    <x v="333"/>
  </r>
  <r>
    <x v="20"/>
    <x v="2"/>
    <x v="81"/>
    <x v="3"/>
    <s v="2017 Kia Sportage SI (fwd)"/>
    <x v="1"/>
    <x v="0"/>
    <s v="4 cyl, 2 L"/>
    <x v="1"/>
    <x v="2"/>
    <s v="7.9 L / 100 km"/>
    <n v="55629"/>
    <x v="485"/>
    <s v="Mile End South,"/>
    <s v="Mile End South"/>
    <x v="3"/>
    <s v="4 cyl"/>
    <x v="0"/>
    <s v=" 4 Doors"/>
    <s v=" 5 Seats"/>
    <x v="205"/>
  </r>
  <r>
    <x v="2"/>
    <x v="6"/>
    <x v="11"/>
    <x v="3"/>
    <s v="2018 BMW X3 Xdrive 30I"/>
    <x v="1"/>
    <x v="0"/>
    <s v="4 cyl, 2 L"/>
    <x v="3"/>
    <x v="1"/>
    <s v="7.6 L / 100 km"/>
    <n v="58132"/>
    <x v="366"/>
    <s v="Tullamarine,"/>
    <s v="Tullamarine"/>
    <x v="1"/>
    <s v="4 cyl"/>
    <x v="0"/>
    <s v=" 4 Doors"/>
    <s v=" 5 Seats"/>
    <x v="1033"/>
  </r>
  <r>
    <x v="20"/>
    <x v="13"/>
    <x v="104"/>
    <x v="6"/>
    <s v="2021 Kia Stinger GT (black Leather)"/>
    <x v="1"/>
    <x v="0"/>
    <s v="6 cyl, 3.3 L"/>
    <x v="2"/>
    <x v="2"/>
    <s v="10.2 L / 100 km"/>
    <n v="22160"/>
    <x v="485"/>
    <s v="Mile End South,"/>
    <s v="Mile End South"/>
    <x v="3"/>
    <s v="6 cyl"/>
    <x v="5"/>
    <s v=" 4 Doors"/>
    <s v=" 5 Seats"/>
    <x v="316"/>
  </r>
  <r>
    <x v="19"/>
    <x v="0"/>
    <x v="112"/>
    <x v="3"/>
    <s v="2022 Audi SQ5 3.0 TDI Quattro Mhev"/>
    <x v="1"/>
    <x v="0"/>
    <s v="6 cyl, 3 L"/>
    <x v="0"/>
    <x v="3"/>
    <s v="7.1 L / 100 km"/>
    <n v="1867"/>
    <x v="366"/>
    <s v="Tullamarine,"/>
    <s v="Tullamarine"/>
    <x v="1"/>
    <s v="6 cyl"/>
    <x v="0"/>
    <s v=" 4 Doors"/>
    <s v=" 5 Seats"/>
    <x v="2476"/>
  </r>
  <r>
    <x v="6"/>
    <x v="12"/>
    <x v="21"/>
    <x v="3"/>
    <s v="2019 Nissan Qashqai ST"/>
    <x v="1"/>
    <x v="0"/>
    <s v="4 cyl, 2 L"/>
    <x v="1"/>
    <x v="2"/>
    <s v="6.9 L / 100 km"/>
    <n v="80181"/>
    <x v="486"/>
    <s v="Thebarton,"/>
    <s v="Thebarton"/>
    <x v="3"/>
    <s v="4 cyl"/>
    <x v="0"/>
    <s v=" 4 Doors"/>
    <s v=" 5 Seats"/>
    <x v="497"/>
  </r>
  <r>
    <x v="7"/>
    <x v="17"/>
    <x v="9"/>
    <x v="4"/>
    <s v="2008 Toyota HiAce LWB"/>
    <x v="1"/>
    <x v="1"/>
    <s v="4 cyl, 2.7 L"/>
    <x v="2"/>
    <x v="2"/>
    <s v="11.6 L / 100 km"/>
    <n v="294000"/>
    <x v="394"/>
    <s v="Clontarf,"/>
    <s v="Clontarf"/>
    <x v="2"/>
    <s v="4 cyl"/>
    <x v="3"/>
    <s v=" 4 Doors"/>
    <s v=" 3 Seats"/>
    <x v="21"/>
  </r>
  <r>
    <x v="7"/>
    <x v="2"/>
    <x v="85"/>
    <x v="7"/>
    <s v="2017 Toyota Hilux SR (4X4)"/>
    <x v="1"/>
    <x v="0"/>
    <s v="4 cyl, 2.8 L"/>
    <x v="3"/>
    <x v="0"/>
    <s v="8.5 L / 100 km"/>
    <n v="148354"/>
    <x v="334"/>
    <s v="Acacia Ridge,"/>
    <s v="Acacia Ridge"/>
    <x v="2"/>
    <s v="4 cyl"/>
    <x v="4"/>
    <s v=" 4 Doors"/>
    <s v=" 5 Seats"/>
    <x v="1282"/>
  </r>
  <r>
    <x v="6"/>
    <x v="18"/>
    <x v="84"/>
    <x v="7"/>
    <s v="2006 Nissan Navara ST-R (4X4)"/>
    <x v="1"/>
    <x v="1"/>
    <s v="4 cyl, 3 L"/>
    <x v="3"/>
    <x v="0"/>
    <s v="9.6 L / 100 km"/>
    <n v="188881"/>
    <x v="487"/>
    <s v="West Croydon,"/>
    <s v="West Croydon"/>
    <x v="3"/>
    <s v="4 cyl"/>
    <x v="4"/>
    <s v=" 4 Doors"/>
    <s v=" 5 Seats"/>
    <x v="85"/>
  </r>
  <r>
    <x v="16"/>
    <x v="8"/>
    <x v="145"/>
    <x v="3"/>
    <s v="2012 Mazda CX-9 Grand Touring"/>
    <x v="1"/>
    <x v="0"/>
    <s v="6 cyl, 3.7 L"/>
    <x v="3"/>
    <x v="2"/>
    <s v="11.3 L / 100 km"/>
    <n v="184000"/>
    <x v="394"/>
    <s v="Clontarf,"/>
    <s v="Clontarf"/>
    <x v="2"/>
    <s v="6 cyl"/>
    <x v="0"/>
    <s v=" 4 Doors"/>
    <s v=" 7 Seats"/>
    <x v="85"/>
  </r>
  <r>
    <x v="41"/>
    <x v="0"/>
    <x v="279"/>
    <x v="3"/>
    <s v="2022 GWM Haval H6GT Ultra (4WD)"/>
    <x v="1"/>
    <x v="0"/>
    <s v="4 cyl, 2 L"/>
    <x v="3"/>
    <x v="2"/>
    <s v="8.4 L / 100 km"/>
    <n v="11910"/>
    <x v="298"/>
    <s v="Rocklea,"/>
    <s v="Rocklea"/>
    <x v="2"/>
    <s v="4 cyl"/>
    <x v="0"/>
    <s v=" 4 Doors"/>
    <s v=" 5 Seats"/>
    <x v="196"/>
  </r>
  <r>
    <x v="7"/>
    <x v="8"/>
    <x v="70"/>
    <x v="3"/>
    <s v="2012 Toyota RAV4 CV (2WD)"/>
    <x v="1"/>
    <x v="0"/>
    <s v="4 cyl, 2.4 L"/>
    <x v="1"/>
    <x v="2"/>
    <s v="9.6 L / 100 km"/>
    <n v="83281"/>
    <x v="398"/>
    <s v="Wendouree,"/>
    <s v="Wendouree"/>
    <x v="1"/>
    <s v="4 cyl"/>
    <x v="0"/>
    <s v=" 4 Doors"/>
    <s v=" 5 Seats"/>
    <x v="2477"/>
  </r>
  <r>
    <x v="7"/>
    <x v="12"/>
    <x v="25"/>
    <x v="6"/>
    <s v="2019 Toyota Corolla Ascent"/>
    <x v="1"/>
    <x v="0"/>
    <s v="4 cyl, 1.8 L"/>
    <x v="1"/>
    <x v="2"/>
    <s v="6.6 L / 100 km"/>
    <n v="82014"/>
    <x v="117"/>
    <s v="Morphett Vale,"/>
    <s v="Morphett Vale"/>
    <x v="3"/>
    <s v="4 cyl"/>
    <x v="5"/>
    <s v=" 4 Doors"/>
    <s v=" 5 Seats"/>
    <x v="56"/>
  </r>
  <r>
    <x v="5"/>
    <x v="11"/>
    <x v="5"/>
    <x v="3"/>
    <s v="2015 Land Rover Discovery Sport TD4 HSE"/>
    <x v="1"/>
    <x v="0"/>
    <s v="4 cyl, 2.2 L"/>
    <x v="0"/>
    <x v="0"/>
    <s v="6 L / 100 km"/>
    <n v="172050"/>
    <x v="396"/>
    <s v="South Geelong,"/>
    <s v="South Geelong"/>
    <x v="1"/>
    <s v="4 cyl"/>
    <x v="0"/>
    <s v=" 4 Doors"/>
    <s v=" 5 Seats"/>
    <x v="87"/>
  </r>
  <r>
    <x v="9"/>
    <x v="19"/>
    <x v="121"/>
    <x v="6"/>
    <s v="2009 Volkswagen Passat CC V6 FSI"/>
    <x v="1"/>
    <x v="0"/>
    <s v="6 cyl, 3.6 L"/>
    <x v="0"/>
    <x v="1"/>
    <s v="10.5 L / 100 km"/>
    <n v="100169"/>
    <x v="488"/>
    <s v="Somerton Park,"/>
    <s v="Somerton Park"/>
    <x v="3"/>
    <s v="6 cyl"/>
    <x v="5"/>
    <s v=" 4 Doors"/>
    <s v=" 4 Seats"/>
    <x v="93"/>
  </r>
  <r>
    <x v="13"/>
    <x v="11"/>
    <x v="39"/>
    <x v="3"/>
    <s v="2015 Hyundai Santa FE Highlander Crdi (4X4)"/>
    <x v="1"/>
    <x v="0"/>
    <s v="4 cyl, 2.2 L"/>
    <x v="0"/>
    <x v="0"/>
    <s v="7.3 L / 100 km"/>
    <n v="114531"/>
    <x v="481"/>
    <s v="Mile End,"/>
    <s v="Mile End"/>
    <x v="3"/>
    <s v="4 cyl"/>
    <x v="0"/>
    <s v=" 4 Doors"/>
    <s v=" 7 Seats"/>
    <x v="139"/>
  </r>
  <r>
    <x v="7"/>
    <x v="6"/>
    <x v="25"/>
    <x v="1"/>
    <s v="2018 Toyota Corolla Ascent Sport"/>
    <x v="1"/>
    <x v="0"/>
    <s v="4 cyl, 2 L"/>
    <x v="1"/>
    <x v="2"/>
    <s v="6 L / 100 km"/>
    <n v="10581"/>
    <x v="395"/>
    <s v="Geelong,"/>
    <s v="Geelong"/>
    <x v="1"/>
    <s v="4 cyl"/>
    <x v="1"/>
    <s v=" 5 Doors"/>
    <s v=" 5 Seats"/>
    <x v="87"/>
  </r>
  <r>
    <x v="13"/>
    <x v="2"/>
    <x v="22"/>
    <x v="3"/>
    <s v="2017 Hyundai Tucson Elite R-Series (sunroof) (awd)"/>
    <x v="1"/>
    <x v="0"/>
    <s v="4 cyl, 2 L"/>
    <x v="0"/>
    <x v="0"/>
    <s v="6.8 L / 100 km"/>
    <n v="94626"/>
    <x v="480"/>
    <s v="Wayville,"/>
    <s v="Wayville"/>
    <x v="3"/>
    <s v="4 cyl"/>
    <x v="0"/>
    <s v=" 4 Doors"/>
    <s v=" 5 Seats"/>
    <x v="153"/>
  </r>
  <r>
    <x v="34"/>
    <x v="6"/>
    <x v="130"/>
    <x v="7"/>
    <s v="2018 HSV Colorado Sportscat (4X4)"/>
    <x v="1"/>
    <x v="0"/>
    <s v="4 cyl, 2.8 L"/>
    <x v="3"/>
    <x v="0"/>
    <s v="8.6 L / 100 km"/>
    <n v="88602"/>
    <x v="360"/>
    <s v="Aspley,"/>
    <s v="Aspley"/>
    <x v="2"/>
    <s v="4 cyl"/>
    <x v="4"/>
    <s v=" 4 Doors"/>
    <s v=" 5 Seats"/>
    <x v="154"/>
  </r>
  <r>
    <x v="12"/>
    <x v="8"/>
    <x v="164"/>
    <x v="6"/>
    <s v="2012 Subaru WRX (AWD)"/>
    <x v="1"/>
    <x v="1"/>
    <s v="4 cyl, 2.5 L"/>
    <x v="0"/>
    <x v="1"/>
    <s v="10.7 L / 100 km"/>
    <n v="176000"/>
    <x v="489"/>
    <s v="Adelaide,"/>
    <s v="Adelaide"/>
    <x v="3"/>
    <s v="4 cyl"/>
    <x v="5"/>
    <s v=" 4 Doors"/>
    <s v=" 5 Seats"/>
    <x v="2478"/>
  </r>
  <r>
    <x v="10"/>
    <x v="22"/>
    <x v="33"/>
    <x v="6"/>
    <s v="2004 Ford Falcon XR6"/>
    <x v="1"/>
    <x v="0"/>
    <s v="6 cyl, 4 L"/>
    <x v="2"/>
    <x v="2"/>
    <s v="11.5 L / 100 km"/>
    <n v="152426"/>
    <x v="430"/>
    <s v="Ningi,"/>
    <s v="Ningi"/>
    <x v="2"/>
    <s v="6 cyl"/>
    <x v="5"/>
    <s v=" 4 Doors"/>
    <s v=" 5 Seats"/>
    <x v="718"/>
  </r>
  <r>
    <x v="7"/>
    <x v="12"/>
    <x v="25"/>
    <x v="1"/>
    <s v="2019 Toyota Corolla Ascent Sport"/>
    <x v="1"/>
    <x v="0"/>
    <s v="4 cyl, 2 L"/>
    <x v="1"/>
    <x v="2"/>
    <s v="6 L / 100 km"/>
    <n v="80219"/>
    <x v="490"/>
    <s v="Edwardstown,"/>
    <s v="Edwardstown"/>
    <x v="3"/>
    <s v="4 cyl"/>
    <x v="1"/>
    <s v=" 5 Doors"/>
    <s v=" 5 Seats"/>
    <x v="205"/>
  </r>
  <r>
    <x v="22"/>
    <x v="12"/>
    <x v="144"/>
    <x v="3"/>
    <s v="2019 Suzuki Vitara Turbo (2WD)"/>
    <x v="1"/>
    <x v="0"/>
    <s v="4 cyl, 1.4 L"/>
    <x v="1"/>
    <x v="1"/>
    <s v="5.9 L / 100 km"/>
    <n v="51857"/>
    <x v="398"/>
    <s v="Wendouree,"/>
    <s v="Wendouree"/>
    <x v="1"/>
    <s v="4 cyl"/>
    <x v="0"/>
    <s v=" 4 Doors"/>
    <s v=" 5 Seats"/>
    <x v="290"/>
  </r>
  <r>
    <x v="16"/>
    <x v="0"/>
    <x v="32"/>
    <x v="3"/>
    <s v="2022 Mazda CX-5 GT SP (awd)"/>
    <x v="1"/>
    <x v="0"/>
    <s v="4 cyl, 2.5 L"/>
    <x v="0"/>
    <x v="2"/>
    <s v="7.5 L / 100 km"/>
    <n v="6010"/>
    <x v="480"/>
    <s v="Wayville,"/>
    <s v="Wayville"/>
    <x v="3"/>
    <s v="4 cyl"/>
    <x v="0"/>
    <s v=" 4 Doors"/>
    <s v=" 5 Seats"/>
    <x v="534"/>
  </r>
  <r>
    <x v="16"/>
    <x v="9"/>
    <x v="145"/>
    <x v="96"/>
    <s v="2023 Mazda CX-9 Touring (awd)"/>
    <x v="2"/>
    <x v="0"/>
    <s v="4 cyl, 2.5 L"/>
    <x v="0"/>
    <x v="2"/>
    <s v="8.8 L / 100 km"/>
    <s v="-"/>
    <x v="345"/>
    <s v="Brighton,"/>
    <s v="Brighton"/>
    <x v="1"/>
    <s v="4 cyl"/>
    <x v="0"/>
    <s v=" 4 Doors"/>
    <s v=" 7 Seats"/>
    <x v="2479"/>
  </r>
  <r>
    <x v="16"/>
    <x v="6"/>
    <x v="76"/>
    <x v="1"/>
    <s v="2018 Mazda 2 GT"/>
    <x v="1"/>
    <x v="1"/>
    <s v="4 cyl, 1.5 L"/>
    <x v="1"/>
    <x v="2"/>
    <s v="5.2 L / 100 km"/>
    <n v="55923"/>
    <x v="488"/>
    <s v="Somerton Park,"/>
    <s v="Somerton Park"/>
    <x v="3"/>
    <s v="4 cyl"/>
    <x v="1"/>
    <s v=" 5 Doors"/>
    <s v=" 5 Seats"/>
    <x v="114"/>
  </r>
  <r>
    <x v="18"/>
    <x v="15"/>
    <x v="53"/>
    <x v="7"/>
    <s v="2010 Holden Commodore SV6"/>
    <x v="1"/>
    <x v="1"/>
    <s v="6 cyl, 3.6 L"/>
    <x v="2"/>
    <x v="2"/>
    <s v="10.2 L / 100 km"/>
    <n v="219663"/>
    <x v="410"/>
    <s v="Belmont,"/>
    <s v="Belmont"/>
    <x v="1"/>
    <s v="6 cyl"/>
    <x v="4"/>
    <s v=" 2 Doors"/>
    <s v=" 2 Seats"/>
    <x v="49"/>
  </r>
  <r>
    <x v="2"/>
    <x v="14"/>
    <x v="11"/>
    <x v="3"/>
    <s v="2007 BMW X3 3.0D"/>
    <x v="1"/>
    <x v="0"/>
    <s v="6 cyl, 3 L"/>
    <x v="3"/>
    <x v="0"/>
    <s v="8.6 L / 100 km"/>
    <n v="136937"/>
    <x v="488"/>
    <s v="Somerton Park,"/>
    <s v="Somerton Park"/>
    <x v="3"/>
    <s v="6 cyl"/>
    <x v="0"/>
    <s v=" 4 Doors"/>
    <s v=" 5 Seats"/>
    <x v="204"/>
  </r>
  <r>
    <x v="7"/>
    <x v="12"/>
    <x v="70"/>
    <x v="3"/>
    <s v="2019 Toyota RAV4 Cruiser 2WD Hybrid"/>
    <x v="1"/>
    <x v="0"/>
    <s v="4 cyl, 2.5 L"/>
    <x v="1"/>
    <x v="3"/>
    <s v="4.7 L / 100 km"/>
    <n v="39409"/>
    <x v="344"/>
    <s v="Essendon Fields,"/>
    <s v="Essendon Fields"/>
    <x v="1"/>
    <s v="4 cyl"/>
    <x v="0"/>
    <s v=" 5 Doors"/>
    <s v=" 5 Seats"/>
    <x v="2480"/>
  </r>
  <r>
    <x v="16"/>
    <x v="7"/>
    <x v="67"/>
    <x v="3"/>
    <s v="2016 Mazda CX-3 Maxx (fwd)"/>
    <x v="1"/>
    <x v="0"/>
    <s v="4 cyl, 2 L"/>
    <x v="1"/>
    <x v="2"/>
    <s v="6.1 L / 100 km"/>
    <n v="66969"/>
    <x v="483"/>
    <s v="Saint Marys,"/>
    <s v="Saint Marys"/>
    <x v="3"/>
    <s v="4 cyl"/>
    <x v="0"/>
    <s v=" 4 Doors"/>
    <s v=" 5 Seats"/>
    <x v="1717"/>
  </r>
  <r>
    <x v="13"/>
    <x v="12"/>
    <x v="36"/>
    <x v="1"/>
    <s v="2019 Hyundai I30 Active"/>
    <x v="1"/>
    <x v="1"/>
    <s v="4 cyl, 2 L"/>
    <x v="1"/>
    <x v="2"/>
    <s v="7.3 L / 100 km"/>
    <n v="65765"/>
    <x v="427"/>
    <s v="Caboolture,"/>
    <s v="Caboolture"/>
    <x v="2"/>
    <s v="4 cyl"/>
    <x v="1"/>
    <s v=" 4 Doors"/>
    <s v=" 5 Seats"/>
    <x v="367"/>
  </r>
  <r>
    <x v="7"/>
    <x v="7"/>
    <x v="293"/>
    <x v="3"/>
    <s v="2016 Toyota Fortuner GX"/>
    <x v="1"/>
    <x v="0"/>
    <s v="6 cyl, 2.8 L"/>
    <x v="0"/>
    <x v="0"/>
    <s v="8.6 L / 100 km"/>
    <n v="181921"/>
    <x v="321"/>
    <s v="Elsternwick,"/>
    <s v="Elsternwick"/>
    <x v="1"/>
    <s v="6 cyl"/>
    <x v="0"/>
    <s v=" 4 Doors"/>
    <s v=" 7 Seats"/>
    <x v="2481"/>
  </r>
  <r>
    <x v="13"/>
    <x v="4"/>
    <x v="154"/>
    <x v="6"/>
    <s v="2013 Hyundai Elantra Active"/>
    <x v="1"/>
    <x v="1"/>
    <s v="4 cyl, 1.8 L"/>
    <x v="1"/>
    <x v="2"/>
    <s v="6.6 L / 100 km"/>
    <n v="145010"/>
    <x v="491"/>
    <s v="Christies Beach,"/>
    <s v="Christies Beach"/>
    <x v="3"/>
    <s v="4 cyl"/>
    <x v="5"/>
    <s v=" 4 Doors"/>
    <s v=" 5 Seats"/>
    <x v="37"/>
  </r>
  <r>
    <x v="11"/>
    <x v="15"/>
    <x v="325"/>
    <x v="3"/>
    <s v="2010 Mitsubishi Challenger XLS (7 Seat) (4X4)"/>
    <x v="1"/>
    <x v="0"/>
    <s v="4 cyl, 2.5 L"/>
    <x v="3"/>
    <x v="0"/>
    <s v="9.8 L / 100 km"/>
    <n v="247594"/>
    <x v="426"/>
    <s v="Delacombe,"/>
    <s v="Delacombe"/>
    <x v="1"/>
    <s v="4 cyl"/>
    <x v="0"/>
    <s v=" 4 Doors"/>
    <s v=" 7 Seats"/>
    <x v="2482"/>
  </r>
  <r>
    <x v="20"/>
    <x v="14"/>
    <x v="44"/>
    <x v="1"/>
    <s v="2007 Kia RIO LX"/>
    <x v="1"/>
    <x v="0"/>
    <s v="4 cyl, 1.4 L"/>
    <x v="1"/>
    <x v="2"/>
    <s v="6.7 L / 100 km"/>
    <n v="226463"/>
    <x v="481"/>
    <s v="Mile End,"/>
    <s v="Mile End"/>
    <x v="3"/>
    <s v="4 cyl"/>
    <x v="1"/>
    <s v=" 5 Doors"/>
    <s v=" 5 Seats"/>
    <x v="2483"/>
  </r>
  <r>
    <x v="16"/>
    <x v="9"/>
    <x v="145"/>
    <x v="96"/>
    <s v="2023 Mazda CX-9 Azami (fwd)"/>
    <x v="2"/>
    <x v="0"/>
    <s v="4 cyl, 2.5 L"/>
    <x v="1"/>
    <x v="2"/>
    <s v="8.4 L / 100 km"/>
    <s v="-"/>
    <x v="345"/>
    <s v="Brighton,"/>
    <s v="Brighton"/>
    <x v="1"/>
    <s v="4 cyl"/>
    <x v="0"/>
    <s v=" 4 Doors"/>
    <s v=" 7 Seats"/>
    <x v="2445"/>
  </r>
  <r>
    <x v="25"/>
    <x v="13"/>
    <x v="98"/>
    <x v="7"/>
    <s v="2021 Isuzu D-MAX LS-U (4X4)"/>
    <x v="1"/>
    <x v="0"/>
    <s v="4 cyl, 3 L"/>
    <x v="3"/>
    <x v="0"/>
    <s v="8 L / 100 km"/>
    <n v="29852"/>
    <x v="485"/>
    <s v="Mile End South,"/>
    <s v="Mile End South"/>
    <x v="3"/>
    <s v="4 cyl"/>
    <x v="4"/>
    <s v=" 4 Doors"/>
    <s v=" 5 Seats"/>
    <x v="293"/>
  </r>
  <r>
    <x v="18"/>
    <x v="15"/>
    <x v="69"/>
    <x v="6"/>
    <s v="2010 Holden Cruze CD"/>
    <x v="1"/>
    <x v="0"/>
    <s v="4 cyl, 1.8 L"/>
    <x v="1"/>
    <x v="2"/>
    <s v="7.5 L / 100 km"/>
    <n v="95866"/>
    <x v="400"/>
    <s v="North Geelong,"/>
    <s v="North Geelong"/>
    <x v="1"/>
    <s v="4 cyl"/>
    <x v="5"/>
    <s v=" 4 Doors"/>
    <s v=" 5 Seats"/>
    <x v="202"/>
  </r>
  <r>
    <x v="3"/>
    <x v="20"/>
    <x v="588"/>
    <x v="7"/>
    <s v="2020 Mercedes-Benz X350 D Power (4Matic)"/>
    <x v="1"/>
    <x v="0"/>
    <s v="6 cyl, 3 L"/>
    <x v="3"/>
    <x v="0"/>
    <s v="8.8 L / 100 km"/>
    <n v="97335"/>
    <x v="312"/>
    <s v="Oakleigh,"/>
    <s v="Oakleigh"/>
    <x v="1"/>
    <s v="6 cyl"/>
    <x v="4"/>
    <s v=" 4 Doors"/>
    <s v=" 5 Seats"/>
    <x v="279"/>
  </r>
  <r>
    <x v="7"/>
    <x v="5"/>
    <x v="105"/>
    <x v="3"/>
    <s v="2014 Toyota Landcruiser Prado GXL (4X4)"/>
    <x v="1"/>
    <x v="0"/>
    <s v="4 cyl, 3 L"/>
    <x v="3"/>
    <x v="0"/>
    <s v="8.5 L / 100 km"/>
    <n v="232241"/>
    <x v="492"/>
    <s v="Emerald,"/>
    <s v="Emerald"/>
    <x v="2"/>
    <s v="4 cyl"/>
    <x v="0"/>
    <s v=" 4 Doors"/>
    <s v=" 7 Seats"/>
    <x v="2484"/>
  </r>
  <r>
    <x v="22"/>
    <x v="0"/>
    <x v="144"/>
    <x v="138"/>
    <s v="2022 Suzuki Vitara Turbo"/>
    <x v="0"/>
    <x v="0"/>
    <s v="4 cyl, 1.4 L"/>
    <x v="1"/>
    <x v="1"/>
    <s v="5.9 L / 100 km"/>
    <n v="1222"/>
    <x v="480"/>
    <s v="Wayville,"/>
    <s v="Wayville"/>
    <x v="3"/>
    <s v="4 cyl"/>
    <x v="0"/>
    <s v=" 4 Doors"/>
    <s v=" 5 Seats"/>
    <x v="99"/>
  </r>
  <r>
    <x v="13"/>
    <x v="1"/>
    <x v="167"/>
    <x v="3"/>
    <s v="2011 Hyundai IX35 Elite (awd)"/>
    <x v="1"/>
    <x v="0"/>
    <s v="4 cyl, 2.4 L"/>
    <x v="0"/>
    <x v="2"/>
    <s v="9.2 L / 100 km"/>
    <n v="152869"/>
    <x v="402"/>
    <s v="Lawnton,"/>
    <s v="Lawnton"/>
    <x v="2"/>
    <s v="4 cyl"/>
    <x v="0"/>
    <s v=" 4 Doors"/>
    <s v=" 5 Seats"/>
    <x v="163"/>
  </r>
  <r>
    <x v="10"/>
    <x v="20"/>
    <x v="75"/>
    <x v="7"/>
    <s v="2020 Ford Ranger FX4 3.2 (4X4) Special Edition"/>
    <x v="1"/>
    <x v="0"/>
    <s v="5 cyl, 3.2 L"/>
    <x v="3"/>
    <x v="0"/>
    <s v="8.9 L / 100 km"/>
    <n v="79671"/>
    <x v="326"/>
    <s v="Hendra,"/>
    <s v="Hendra"/>
    <x v="2"/>
    <s v="5 cyl"/>
    <x v="4"/>
    <s v=" 4 Doors"/>
    <s v=" 5 Seats"/>
    <x v="2485"/>
  </r>
  <r>
    <x v="20"/>
    <x v="12"/>
    <x v="135"/>
    <x v="10"/>
    <s v="2019 Kia Carnival S"/>
    <x v="1"/>
    <x v="0"/>
    <s v="4 cyl, 2.2 L"/>
    <x v="1"/>
    <x v="0"/>
    <s v="7.7 L / 100 km"/>
    <n v="71081"/>
    <x v="489"/>
    <s v="Adelaide,"/>
    <s v="Adelaide"/>
    <x v="3"/>
    <s v="4 cyl"/>
    <x v="8"/>
    <s v=" 4 Doors"/>
    <s v=" 8 Seats"/>
    <x v="35"/>
  </r>
  <r>
    <x v="13"/>
    <x v="7"/>
    <x v="22"/>
    <x v="3"/>
    <s v="2016 Hyundai Tucson Elite (awd)"/>
    <x v="1"/>
    <x v="0"/>
    <s v="4 cyl, 1.6 L"/>
    <x v="0"/>
    <x v="2"/>
    <s v="7.7 L / 100 km"/>
    <n v="106961"/>
    <x v="481"/>
    <s v="Mile End,"/>
    <s v="Mile End"/>
    <x v="3"/>
    <s v="4 cyl"/>
    <x v="0"/>
    <s v=" 4 Doors"/>
    <s v=" 5 Seats"/>
    <x v="2486"/>
  </r>
  <r>
    <x v="3"/>
    <x v="2"/>
    <x v="217"/>
    <x v="6"/>
    <s v="2017 Mercedes-Benz C300"/>
    <x v="1"/>
    <x v="0"/>
    <s v="4 cyl, 2 L"/>
    <x v="2"/>
    <x v="1"/>
    <s v="6.5 L / 100 km"/>
    <n v="52669"/>
    <x v="342"/>
    <s v="Nundah,"/>
    <s v="Nundah"/>
    <x v="2"/>
    <s v="4 cyl"/>
    <x v="5"/>
    <s v=" 4 Doors"/>
    <s v=" 4 Seats"/>
    <x v="122"/>
  </r>
  <r>
    <x v="7"/>
    <x v="12"/>
    <x v="25"/>
    <x v="1"/>
    <s v="2019 Toyota Corolla Ascent Sport"/>
    <x v="1"/>
    <x v="0"/>
    <s v="4 cyl, 2 L"/>
    <x v="1"/>
    <x v="2"/>
    <s v="6 L / 100 km"/>
    <n v="80012"/>
    <x v="486"/>
    <s v="Thebarton,"/>
    <s v="Thebarton"/>
    <x v="3"/>
    <s v="4 cyl"/>
    <x v="1"/>
    <s v=" 5 Doors"/>
    <s v=" 5 Seats"/>
    <x v="62"/>
  </r>
  <r>
    <x v="7"/>
    <x v="13"/>
    <x v="25"/>
    <x v="1"/>
    <s v="2021 Toyota Corolla Ascent Sport Hybrid"/>
    <x v="1"/>
    <x v="0"/>
    <s v="4 cyl, 1.8 L"/>
    <x v="1"/>
    <x v="3"/>
    <s v="4.2 L / 100 km"/>
    <n v="16788"/>
    <x v="483"/>
    <s v="Saint Marys,"/>
    <s v="Saint Marys"/>
    <x v="3"/>
    <s v="4 cyl"/>
    <x v="1"/>
    <s v=" 5 Doors"/>
    <s v=" 5 Seats"/>
    <x v="3"/>
  </r>
  <r>
    <x v="20"/>
    <x v="0"/>
    <x v="104"/>
    <x v="6"/>
    <s v="2022 Kia Stinger GT (black Leather)"/>
    <x v="1"/>
    <x v="0"/>
    <s v="6 cyl, 3.3 L"/>
    <x v="2"/>
    <x v="2"/>
    <s v="10.2 L / 100 km"/>
    <n v="17338"/>
    <x v="314"/>
    <s v="Hoppers Crossing,"/>
    <s v="Hoppers Crossing"/>
    <x v="1"/>
    <s v="6 cyl"/>
    <x v="5"/>
    <s v=" 4 Doors"/>
    <s v=" 5 Seats"/>
    <x v="621"/>
  </r>
  <r>
    <x v="12"/>
    <x v="2"/>
    <x v="66"/>
    <x v="3"/>
    <s v="2017 Subaru Forester 2.5I-L"/>
    <x v="1"/>
    <x v="0"/>
    <s v="4 cyl, 2.5 L"/>
    <x v="0"/>
    <x v="2"/>
    <s v="8.1 L / 100 km"/>
    <n v="80891"/>
    <x v="493"/>
    <s v="Glenelg,"/>
    <s v="Glenelg"/>
    <x v="3"/>
    <s v="4 cyl"/>
    <x v="0"/>
    <s v=" 4 Doors"/>
    <s v=" 5 Seats"/>
    <x v="105"/>
  </r>
  <r>
    <x v="11"/>
    <x v="17"/>
    <x v="14"/>
    <x v="3"/>
    <s v="2008 Mitsubishi Outlander VR Limited Edition (7 Seat)"/>
    <x v="1"/>
    <x v="0"/>
    <s v="6 cyl, 3 L"/>
    <x v="3"/>
    <x v="2"/>
    <s v="10.9 L / 100 km"/>
    <n v="185117"/>
    <x v="494"/>
    <s v="Darlington,"/>
    <s v="Darlington"/>
    <x v="3"/>
    <s v="6 cyl"/>
    <x v="0"/>
    <s v=" 4 Doors"/>
    <s v=" 7 Seats"/>
    <x v="37"/>
  </r>
  <r>
    <x v="0"/>
    <x v="5"/>
    <x v="495"/>
    <x v="10"/>
    <s v="2014 Ssangyong Stavic"/>
    <x v="1"/>
    <x v="0"/>
    <s v="4 cyl, 2 L"/>
    <x v="2"/>
    <x v="0"/>
    <s v="7.8 L / 100 km"/>
    <n v="131716"/>
    <x v="394"/>
    <s v="Clontarf,"/>
    <s v="Clontarf"/>
    <x v="2"/>
    <s v="4 cyl"/>
    <x v="8"/>
    <s v=" 4 Doors"/>
    <s v=" 7 Seats"/>
    <x v="13"/>
  </r>
  <r>
    <x v="20"/>
    <x v="0"/>
    <x v="141"/>
    <x v="3"/>
    <s v="2022 Kia Stonic Sport"/>
    <x v="1"/>
    <x v="0"/>
    <s v="4 cyl, 1.4 L"/>
    <x v="1"/>
    <x v="2"/>
    <s v="6.7 L / 100 km"/>
    <n v="15586"/>
    <x v="344"/>
    <s v="Essendon Fields,"/>
    <s v="Essendon Fields"/>
    <x v="1"/>
    <s v="4 cyl"/>
    <x v="0"/>
    <s v=" 4 Doors"/>
    <s v=" 5 Seats"/>
    <x v="2487"/>
  </r>
  <r>
    <x v="20"/>
    <x v="13"/>
    <x v="44"/>
    <x v="1"/>
    <s v="2021 Kia RIO S"/>
    <x v="1"/>
    <x v="0"/>
    <s v="4 cyl, 1.4 L"/>
    <x v="1"/>
    <x v="2"/>
    <s v="6.2 L / 100 km"/>
    <n v="60150"/>
    <x v="485"/>
    <s v="Mile End South,"/>
    <s v="Mile End South"/>
    <x v="3"/>
    <s v="4 cyl"/>
    <x v="1"/>
    <s v=" 5 Doors"/>
    <s v=" 5 Seats"/>
    <x v="502"/>
  </r>
  <r>
    <x v="7"/>
    <x v="7"/>
    <x v="9"/>
    <x v="4"/>
    <s v="2016 Toyota HiAce LWB"/>
    <x v="1"/>
    <x v="0"/>
    <s v="4 cyl, 3 L"/>
    <x v="2"/>
    <x v="0"/>
    <s v="8.7 L / 100 km"/>
    <n v="144000"/>
    <x v="495"/>
    <s v="Hindmarsh,"/>
    <s v="Hindmarsh"/>
    <x v="3"/>
    <s v="4 cyl"/>
    <x v="3"/>
    <s v=" 4 Doors"/>
    <s v=" 2 Seats"/>
    <x v="139"/>
  </r>
  <r>
    <x v="11"/>
    <x v="20"/>
    <x v="29"/>
    <x v="7"/>
    <s v="2020 Mitsubishi Triton GLX-R (4X4)"/>
    <x v="1"/>
    <x v="0"/>
    <s v="4 cyl, 2.4 L"/>
    <x v="3"/>
    <x v="0"/>
    <s v="8.6 L / 100 km"/>
    <n v="86111"/>
    <x v="396"/>
    <s v="South Geelong,"/>
    <s v="South Geelong"/>
    <x v="1"/>
    <s v="4 cyl"/>
    <x v="4"/>
    <s v=" 4 Doors"/>
    <s v=" 5 Seats"/>
    <x v="196"/>
  </r>
  <r>
    <x v="34"/>
    <x v="11"/>
    <x v="189"/>
    <x v="10"/>
    <s v="2015 HSV Clubsport R8 Tourer"/>
    <x v="1"/>
    <x v="0"/>
    <s v="8 cyl, 6.2 L"/>
    <x v="2"/>
    <x v="1"/>
    <s v="12.9 L / 100 km"/>
    <n v="82837"/>
    <x v="314"/>
    <s v="Hoppers Crossing,"/>
    <s v="Hoppers Crossing"/>
    <x v="1"/>
    <s v="8 cyl"/>
    <x v="8"/>
    <s v=" 4 Doors"/>
    <s v=" 5 Seats"/>
    <x v="577"/>
  </r>
  <r>
    <x v="4"/>
    <x v="11"/>
    <x v="323"/>
    <x v="3"/>
    <s v="2015 Renault Captur Dynamique"/>
    <x v="1"/>
    <x v="0"/>
    <s v="4 cyl, 1.2 L"/>
    <x v="1"/>
    <x v="1"/>
    <s v="5.4 L / 100 km"/>
    <n v="96477"/>
    <x v="481"/>
    <s v="Mile End,"/>
    <s v="Mile End"/>
    <x v="3"/>
    <s v="4 cyl"/>
    <x v="0"/>
    <s v=" 4 Doors"/>
    <s v=" 5 Seats"/>
    <x v="2488"/>
  </r>
  <r>
    <x v="7"/>
    <x v="12"/>
    <x v="105"/>
    <x v="3"/>
    <s v="2019 Toyota Landcruiser Prado GXL (4X4)"/>
    <x v="1"/>
    <x v="0"/>
    <s v="4 cyl, 2.8 L"/>
    <x v="3"/>
    <x v="0"/>
    <s v="8 L / 100 km"/>
    <n v="98750"/>
    <x v="395"/>
    <s v="Geelong,"/>
    <s v="Geelong"/>
    <x v="1"/>
    <s v="4 cyl"/>
    <x v="0"/>
    <s v=" 4 Doors"/>
    <s v=" 7 Seats"/>
    <x v="498"/>
  </r>
  <r>
    <x v="12"/>
    <x v="6"/>
    <x v="66"/>
    <x v="3"/>
    <s v="2018 Subaru Forester 2.5I (awd)"/>
    <x v="1"/>
    <x v="0"/>
    <s v="4 cyl, 2.5 L"/>
    <x v="0"/>
    <x v="2"/>
    <s v="7.4 L / 100 km"/>
    <n v="111512"/>
    <x v="481"/>
    <s v="Mile End,"/>
    <s v="Mile End"/>
    <x v="3"/>
    <s v="4 cyl"/>
    <x v="0"/>
    <s v=" 4 Doors"/>
    <s v=" 5 Seats"/>
    <x v="10"/>
  </r>
  <r>
    <x v="23"/>
    <x v="13"/>
    <x v="155"/>
    <x v="3"/>
    <s v="2021 Porsche Macan"/>
    <x v="1"/>
    <x v="0"/>
    <s v="4 cyl, 2 L"/>
    <x v="0"/>
    <x v="1"/>
    <s v="8.9 L / 100 km"/>
    <n v="31063"/>
    <x v="320"/>
    <s v="Springwood,"/>
    <s v="Springwood"/>
    <x v="2"/>
    <s v="4 cyl"/>
    <x v="0"/>
    <s v=" 4 Doors"/>
    <s v=" 5 Seats"/>
    <x v="305"/>
  </r>
  <r>
    <x v="13"/>
    <x v="0"/>
    <x v="36"/>
    <x v="6"/>
    <s v="2022 Hyundai I30 N Premium With Sunroof"/>
    <x v="1"/>
    <x v="0"/>
    <s v="4 cyl, 2 L"/>
    <x v="1"/>
    <x v="1"/>
    <s v="8.2 L / 100 km"/>
    <n v="22016"/>
    <x v="481"/>
    <s v="Mile End,"/>
    <s v="Mile End"/>
    <x v="3"/>
    <s v="4 cyl"/>
    <x v="5"/>
    <s v=" 4 Doors"/>
    <s v=" 5 Seats"/>
    <x v="589"/>
  </r>
  <r>
    <x v="10"/>
    <x v="4"/>
    <x v="13"/>
    <x v="1"/>
    <s v="2013 Ford Fiesta ST"/>
    <x v="1"/>
    <x v="1"/>
    <s v="4 cyl, 1.6 L"/>
    <x v="1"/>
    <x v="2"/>
    <s v="6.2 L / 100 km"/>
    <n v="95885"/>
    <x v="409"/>
    <s v="Redcliffe,"/>
    <s v="Redcliffe"/>
    <x v="2"/>
    <s v="4 cyl"/>
    <x v="1"/>
    <s v=" 3 Doors"/>
    <s v=" 5 Seats"/>
    <x v="63"/>
  </r>
  <r>
    <x v="16"/>
    <x v="6"/>
    <x v="49"/>
    <x v="1"/>
    <s v="2018 Mazda 3 Maxx Sport"/>
    <x v="1"/>
    <x v="0"/>
    <s v="4 cyl, 2 L"/>
    <x v="1"/>
    <x v="2"/>
    <s v="5.8 L / 100 km"/>
    <n v="81747"/>
    <x v="490"/>
    <s v="Edwardstown,"/>
    <s v="Edwardstown"/>
    <x v="3"/>
    <s v="4 cyl"/>
    <x v="1"/>
    <s v=" 5 Doors"/>
    <s v=" 5 Seats"/>
    <x v="56"/>
  </r>
  <r>
    <x v="7"/>
    <x v="6"/>
    <x v="25"/>
    <x v="1"/>
    <s v="2018 Toyota Corolla Ascent Sport (hybrid)"/>
    <x v="1"/>
    <x v="0"/>
    <s v="4 cyl, 1.8 L"/>
    <x v="1"/>
    <x v="3"/>
    <s v="4.2 L / 100 km"/>
    <n v="54221"/>
    <x v="404"/>
    <s v="Ballarat,"/>
    <s v="Ballarat"/>
    <x v="1"/>
    <s v="4 cyl"/>
    <x v="1"/>
    <s v=" 5 Doors"/>
    <s v=" 5 Seats"/>
    <x v="4"/>
  </r>
  <r>
    <x v="7"/>
    <x v="6"/>
    <x v="25"/>
    <x v="6"/>
    <s v="2018 Toyota Corolla Ascent"/>
    <x v="1"/>
    <x v="0"/>
    <s v="4 cyl, 1.8 L"/>
    <x v="1"/>
    <x v="2"/>
    <s v="6.6 L / 100 km"/>
    <n v="63271"/>
    <x v="489"/>
    <s v="Adelaide,"/>
    <s v="Adelaide"/>
    <x v="3"/>
    <s v="4 cyl"/>
    <x v="5"/>
    <s v=" 4 Doors"/>
    <s v=" 5 Seats"/>
    <x v="132"/>
  </r>
  <r>
    <x v="6"/>
    <x v="4"/>
    <x v="158"/>
    <x v="3"/>
    <s v="2013 Nissan Pathfinder TI (4X2)"/>
    <x v="1"/>
    <x v="0"/>
    <s v="6 cyl, 3.5 L"/>
    <x v="1"/>
    <x v="1"/>
    <s v="9.9 L / 100 km"/>
    <n v="121963"/>
    <x v="406"/>
    <s v="Newtown,"/>
    <s v="Newtown"/>
    <x v="1"/>
    <s v="6 cyl"/>
    <x v="0"/>
    <s v=" 4 Doors"/>
    <s v=" 7 Seats"/>
    <x v="132"/>
  </r>
  <r>
    <x v="11"/>
    <x v="11"/>
    <x v="143"/>
    <x v="3"/>
    <s v="2015 Mitsubishi Pajero GLS LWB (4X4)"/>
    <x v="1"/>
    <x v="0"/>
    <s v="4 cyl, 3.2 L"/>
    <x v="3"/>
    <x v="0"/>
    <s v="9 L / 100 km"/>
    <n v="145762"/>
    <x v="480"/>
    <s v="Wayville,"/>
    <s v="Wayville"/>
    <x v="3"/>
    <s v="4 cyl"/>
    <x v="0"/>
    <s v=" 4 Doors"/>
    <s v=" 7 Seats"/>
    <x v="35"/>
  </r>
  <r>
    <x v="22"/>
    <x v="2"/>
    <x v="144"/>
    <x v="3"/>
    <s v="2017 Suzuki Vitara GL+"/>
    <x v="1"/>
    <x v="0"/>
    <s v="4 cyl, 1.6 L"/>
    <x v="1"/>
    <x v="2"/>
    <s v="6 L / 100 km"/>
    <n v="96992"/>
    <x v="427"/>
    <s v="Caboolture,"/>
    <s v="Caboolture"/>
    <x v="2"/>
    <s v="4 cyl"/>
    <x v="0"/>
    <s v=" 4 Doors"/>
    <s v=" 5 Seats"/>
    <x v="367"/>
  </r>
  <r>
    <x v="7"/>
    <x v="13"/>
    <x v="25"/>
    <x v="1"/>
    <s v="2021 Toyota Corolla Ascent Sport + TR KIT"/>
    <x v="1"/>
    <x v="0"/>
    <s v="4 cyl, 2 L"/>
    <x v="1"/>
    <x v="2"/>
    <s v="6 L / 100 km"/>
    <n v="43493"/>
    <x v="115"/>
    <s v="Cheltenham,"/>
    <s v="Cheltenham"/>
    <x v="3"/>
    <s v="4 cyl"/>
    <x v="1"/>
    <s v=" 5 Doors"/>
    <s v=" 5 Seats"/>
    <x v="87"/>
  </r>
  <r>
    <x v="10"/>
    <x v="13"/>
    <x v="230"/>
    <x v="3"/>
    <s v="2021 Ford Everest Titanium (4WD)"/>
    <x v="1"/>
    <x v="0"/>
    <s v="4 cyl, 2 L"/>
    <x v="3"/>
    <x v="0"/>
    <s v="7 L / 100 km"/>
    <n v="58710"/>
    <x v="300"/>
    <s v="Kedron,"/>
    <s v="Kedron"/>
    <x v="2"/>
    <s v="4 cyl"/>
    <x v="0"/>
    <s v=" 4 Doors"/>
    <s v=" 7 Seats"/>
    <x v="2489"/>
  </r>
  <r>
    <x v="10"/>
    <x v="4"/>
    <x v="33"/>
    <x v="6"/>
    <s v="2013 Ford Falcon XR6"/>
    <x v="1"/>
    <x v="0"/>
    <s v="6 cyl, 4 L"/>
    <x v="2"/>
    <x v="2"/>
    <s v="9.9 L / 100 km"/>
    <n v="249825"/>
    <x v="117"/>
    <s v="Morphett Vale,"/>
    <s v="Morphett Vale"/>
    <x v="3"/>
    <s v="6 cyl"/>
    <x v="5"/>
    <s v=" 4 Doors"/>
    <s v=" 5 Seats"/>
    <x v="37"/>
  </r>
  <r>
    <x v="18"/>
    <x v="1"/>
    <x v="69"/>
    <x v="6"/>
    <s v="2011 Holden Cruze CD"/>
    <x v="1"/>
    <x v="0"/>
    <s v="4 cyl, 1.8 L"/>
    <x v="1"/>
    <x v="2"/>
    <s v="7.4 L / 100 km"/>
    <n v="122087"/>
    <x v="406"/>
    <s v="Newtown,"/>
    <s v="Newtown"/>
    <x v="1"/>
    <s v="4 cyl"/>
    <x v="5"/>
    <s v=" 4 Doors"/>
    <s v=" 5 Seats"/>
    <x v="37"/>
  </r>
  <r>
    <x v="7"/>
    <x v="12"/>
    <x v="18"/>
    <x v="6"/>
    <s v="2019 Toyota Camry Ascent Sport"/>
    <x v="1"/>
    <x v="0"/>
    <s v="4 cyl, 2.5 L"/>
    <x v="1"/>
    <x v="2"/>
    <s v="8.3 L / 100 km"/>
    <n v="63414"/>
    <x v="496"/>
    <s v="North Rockhampton,"/>
    <s v="North Rockhampton"/>
    <x v="2"/>
    <s v="4 cyl"/>
    <x v="5"/>
    <s v=" 4 Doors"/>
    <s v=" 5 Seats"/>
    <x v="3"/>
  </r>
  <r>
    <x v="11"/>
    <x v="20"/>
    <x v="143"/>
    <x v="3"/>
    <s v="2020 Mitsubishi Pajero Sport GLS (4X4) 7 Seat"/>
    <x v="1"/>
    <x v="0"/>
    <s v="4 cyl, 2.4 L"/>
    <x v="3"/>
    <x v="0"/>
    <s v="8 L / 100 km"/>
    <n v="89199"/>
    <x v="404"/>
    <s v="Ballarat,"/>
    <s v="Ballarat"/>
    <x v="1"/>
    <s v="4 cyl"/>
    <x v="0"/>
    <s v=" 4 Doors"/>
    <s v=" 7 Seats"/>
    <x v="196"/>
  </r>
  <r>
    <x v="11"/>
    <x v="12"/>
    <x v="14"/>
    <x v="3"/>
    <s v="2019 Mitsubishi Outlander LS 7 Seat (2WD)"/>
    <x v="1"/>
    <x v="0"/>
    <s v="4 cyl, 2.4 L"/>
    <x v="1"/>
    <x v="2"/>
    <s v="6.8 L / 100 km"/>
    <n v="80454"/>
    <x v="117"/>
    <s v="Morphett Vale,"/>
    <s v="Morphett Vale"/>
    <x v="3"/>
    <s v="4 cyl"/>
    <x v="0"/>
    <s v=" 4 Doors"/>
    <s v=" 7 Seats"/>
    <x v="845"/>
  </r>
  <r>
    <x v="7"/>
    <x v="7"/>
    <x v="105"/>
    <x v="3"/>
    <s v="2016 Toyota Landcruiser Sahara (4X4)"/>
    <x v="1"/>
    <x v="0"/>
    <s v="8 cyl, 4.5 L"/>
    <x v="3"/>
    <x v="0"/>
    <s v="9.5 L / 100 km"/>
    <n v="164198"/>
    <x v="497"/>
    <s v="Chinchilla,"/>
    <s v="Chinchilla"/>
    <x v="2"/>
    <s v="8 cyl"/>
    <x v="0"/>
    <s v=" 4 Doors"/>
    <s v=" 7 Seats"/>
    <x v="2490"/>
  </r>
  <r>
    <x v="16"/>
    <x v="12"/>
    <x v="67"/>
    <x v="3"/>
    <s v="2019 Mazda CX-3 Akari (fwd)"/>
    <x v="1"/>
    <x v="0"/>
    <s v="4 cyl, 2 L"/>
    <x v="1"/>
    <x v="2"/>
    <s v="6.3 L / 100 km"/>
    <n v="12686"/>
    <x v="117"/>
    <s v="Morphett Vale,"/>
    <s v="Morphett Vale"/>
    <x v="3"/>
    <s v="4 cyl"/>
    <x v="0"/>
    <s v=" 4 Doors"/>
    <s v=" 5 Seats"/>
    <x v="2491"/>
  </r>
  <r>
    <x v="10"/>
    <x v="7"/>
    <x v="153"/>
    <x v="2"/>
    <s v="2016 Ford Mustang Fastback GT 5.0 V8"/>
    <x v="1"/>
    <x v="0"/>
    <s v="8 cyl, 5 L"/>
    <x v="2"/>
    <x v="1"/>
    <s v="12.6 L / 100 km"/>
    <n v="89541"/>
    <x v="314"/>
    <s v="Hoppers Crossing,"/>
    <s v="Hoppers Crossing"/>
    <x v="1"/>
    <s v="8 cyl"/>
    <x v="2"/>
    <s v=" 2 Doors"/>
    <s v=" 4 Seats"/>
    <x v="122"/>
  </r>
  <r>
    <x v="11"/>
    <x v="6"/>
    <x v="186"/>
    <x v="3"/>
    <s v="2018 Mitsubishi Eclipse Cross LS (2WD)"/>
    <x v="1"/>
    <x v="0"/>
    <s v="4 cyl, 1.5 L"/>
    <x v="1"/>
    <x v="2"/>
    <s v="7.3 L / 100 km"/>
    <n v="51458"/>
    <x v="498"/>
    <s v="Albert Park,"/>
    <s v="Albert Park"/>
    <x v="3"/>
    <s v="4 cyl"/>
    <x v="0"/>
    <s v=" 4 Doors"/>
    <s v=" 5 Seats"/>
    <x v="105"/>
  </r>
  <r>
    <x v="8"/>
    <x v="2"/>
    <x v="109"/>
    <x v="3"/>
    <s v="2017 Honda HR-V VTI-S"/>
    <x v="1"/>
    <x v="0"/>
    <s v="4 cyl, 1.8 L"/>
    <x v="1"/>
    <x v="2"/>
    <s v="6.9 L / 100 km"/>
    <n v="93339"/>
    <x v="428"/>
    <s v="Brendale,"/>
    <s v="Brendale"/>
    <x v="2"/>
    <s v="4 cyl"/>
    <x v="0"/>
    <s v=" 4 Doors"/>
    <s v=" 5 Seats"/>
    <x v="150"/>
  </r>
  <r>
    <x v="21"/>
    <x v="20"/>
    <x v="248"/>
    <x v="3"/>
    <s v="2020 Mini Countryman Cooper"/>
    <x v="1"/>
    <x v="0"/>
    <s v="3 cyl, 1.5 L"/>
    <x v="1"/>
    <x v="1"/>
    <s v="6.1 L / 100 km"/>
    <n v="57743"/>
    <x v="314"/>
    <s v="Hoppers Crossing,"/>
    <s v="Hoppers Crossing"/>
    <x v="1"/>
    <s v="3 cyl"/>
    <x v="0"/>
    <s v=" 4 Doors"/>
    <s v=" 5 Seats"/>
    <x v="160"/>
  </r>
  <r>
    <x v="8"/>
    <x v="2"/>
    <x v="73"/>
    <x v="1"/>
    <s v="2017 Honda Civic VTI-L"/>
    <x v="1"/>
    <x v="0"/>
    <s v="4 cyl, 1.5 L"/>
    <x v="1"/>
    <x v="2"/>
    <s v="6.1 L / 100 km"/>
    <n v="46000"/>
    <x v="483"/>
    <s v="Saint Marys,"/>
    <s v="Saint Marys"/>
    <x v="3"/>
    <s v="4 cyl"/>
    <x v="1"/>
    <s v=" 5 Doors"/>
    <s v=" 5 Seats"/>
    <x v="77"/>
  </r>
  <r>
    <x v="7"/>
    <x v="7"/>
    <x v="38"/>
    <x v="3"/>
    <s v="2016 Toyota Kluger Grande (4X2)"/>
    <x v="1"/>
    <x v="0"/>
    <s v="6 cyl, 3.5 L"/>
    <x v="1"/>
    <x v="2"/>
    <s v="10.4 L / 100 km"/>
    <n v="194900"/>
    <x v="397"/>
    <s v="Strathpine,"/>
    <s v="Strathpine"/>
    <x v="2"/>
    <s v="6 cyl"/>
    <x v="0"/>
    <s v=" 4 Doors"/>
    <s v=" 7 Seats"/>
    <x v="87"/>
  </r>
  <r>
    <x v="7"/>
    <x v="12"/>
    <x v="105"/>
    <x v="3"/>
    <s v="2019 Toyota Landcruiser LC200 Sahara (4X4)"/>
    <x v="1"/>
    <x v="0"/>
    <s v="8 cyl, 4.5 L"/>
    <x v="3"/>
    <x v="0"/>
    <s v="9.5 L / 100 km"/>
    <n v="70825"/>
    <x v="314"/>
    <s v="Hoppers Crossing,"/>
    <s v="Hoppers Crossing"/>
    <x v="1"/>
    <s v="8 cyl"/>
    <x v="0"/>
    <s v=" 4 Doors"/>
    <s v=" 7 Seats"/>
    <x v="1250"/>
  </r>
  <r>
    <x v="3"/>
    <x v="2"/>
    <x v="97"/>
    <x v="6"/>
    <s v="2017 Mercedes-Benz C200"/>
    <x v="1"/>
    <x v="0"/>
    <s v="4 cyl, 2 L"/>
    <x v="2"/>
    <x v="1"/>
    <s v="6.5 L / 100 km"/>
    <n v="62014"/>
    <x v="499"/>
    <s v="Reynella,"/>
    <s v="Reynella"/>
    <x v="3"/>
    <s v="4 cyl"/>
    <x v="5"/>
    <s v=" 4 Doors"/>
    <s v=" 5 Seats"/>
    <x v="230"/>
  </r>
  <r>
    <x v="13"/>
    <x v="12"/>
    <x v="36"/>
    <x v="1"/>
    <s v="2019 Hyundai I30 Active"/>
    <x v="1"/>
    <x v="0"/>
    <s v="4 cyl, 2 L"/>
    <x v="1"/>
    <x v="2"/>
    <s v="7.4 L / 100 km"/>
    <n v="42683"/>
    <x v="395"/>
    <s v="Geelong,"/>
    <s v="Geelong"/>
    <x v="1"/>
    <s v="4 cyl"/>
    <x v="1"/>
    <s v=" 4 Doors"/>
    <s v=" 5 Seats"/>
    <x v="176"/>
  </r>
  <r>
    <x v="16"/>
    <x v="5"/>
    <x v="32"/>
    <x v="3"/>
    <s v="2014 Mazda CX-5 Grand Tourer (4X4)"/>
    <x v="1"/>
    <x v="0"/>
    <s v="4 cyl, 2.5 L"/>
    <x v="0"/>
    <x v="2"/>
    <s v="7.4 L / 100 km"/>
    <n v="130664"/>
    <x v="480"/>
    <s v="Wayville,"/>
    <s v="Wayville"/>
    <x v="3"/>
    <s v="4 cyl"/>
    <x v="0"/>
    <s v=" 4 Doors"/>
    <s v=" 5 Seats"/>
    <x v="114"/>
  </r>
  <r>
    <x v="10"/>
    <x v="11"/>
    <x v="75"/>
    <x v="7"/>
    <s v="2015 Ford Ranger XL 3.2 (4X4)"/>
    <x v="1"/>
    <x v="0"/>
    <s v="5 cyl, 3.2 L"/>
    <x v="3"/>
    <x v="0"/>
    <s v="9.2 L / 100 km"/>
    <n v="172489"/>
    <x v="395"/>
    <s v="Geelong,"/>
    <s v="Geelong"/>
    <x v="1"/>
    <s v="5 cyl"/>
    <x v="4"/>
    <s v=" 4 Doors"/>
    <s v=" 5 Seats"/>
    <x v="87"/>
  </r>
  <r>
    <x v="9"/>
    <x v="13"/>
    <x v="258"/>
    <x v="3"/>
    <s v="2021 Volkswagen T-ROC 140TSI Sport"/>
    <x v="1"/>
    <x v="0"/>
    <s v="4 cyl, 2 L"/>
    <x v="0"/>
    <x v="1"/>
    <s v="7.2 L / 100 km"/>
    <n v="10826"/>
    <x v="321"/>
    <s v="Elsternwick,"/>
    <s v="Elsternwick"/>
    <x v="1"/>
    <s v="4 cyl"/>
    <x v="0"/>
    <s v=" 4 Doors"/>
    <s v=" 5 Seats"/>
    <x v="821"/>
  </r>
  <r>
    <x v="9"/>
    <x v="9"/>
    <x v="15"/>
    <x v="139"/>
    <s v="2023 Volkswagen Amarok Life TDI500 4Motion"/>
    <x v="0"/>
    <x v="0"/>
    <s v="4 cyl, 2 L"/>
    <x v="0"/>
    <x v="0"/>
    <s v="7.2 L / 100 km"/>
    <n v="50"/>
    <x v="396"/>
    <s v="South Geelong,"/>
    <s v="South Geelong"/>
    <x v="1"/>
    <s v="4 cyl"/>
    <x v="4"/>
    <s v=" 4 Doors"/>
    <s v=" 5 Seats"/>
    <x v="2492"/>
  </r>
  <r>
    <x v="7"/>
    <x v="6"/>
    <x v="38"/>
    <x v="3"/>
    <s v="2018 Toyota Kluger GX (4X2)"/>
    <x v="1"/>
    <x v="0"/>
    <s v="6 cyl, 3.5 L"/>
    <x v="1"/>
    <x v="2"/>
    <s v="9.1 L / 100 km"/>
    <n v="60738"/>
    <x v="491"/>
    <s v="Christies Beach,"/>
    <s v="Christies Beach"/>
    <x v="3"/>
    <s v="6 cyl"/>
    <x v="0"/>
    <s v=" 4 Doors"/>
    <s v=" 7 Seats"/>
    <x v="832"/>
  </r>
  <r>
    <x v="5"/>
    <x v="13"/>
    <x v="5"/>
    <x v="3"/>
    <s v="2021 Land Rover Defender 90 P300 Standard (221KW)"/>
    <x v="1"/>
    <x v="0"/>
    <s v="4 cyl, 2 L"/>
    <x v="0"/>
    <x v="1"/>
    <s v="10.1 L / 100 km"/>
    <n v="8267"/>
    <x v="360"/>
    <s v="Aspley,"/>
    <s v="Aspley"/>
    <x v="2"/>
    <s v="4 cyl"/>
    <x v="0"/>
    <s v=" 3 Doors"/>
    <s v=" 5 Seats"/>
    <x v="2493"/>
  </r>
  <r>
    <x v="13"/>
    <x v="20"/>
    <x v="156"/>
    <x v="3"/>
    <s v="2020 Hyundai Kona Active (fwd)"/>
    <x v="1"/>
    <x v="0"/>
    <s v="4 cyl, 2 L"/>
    <x v="1"/>
    <x v="2"/>
    <s v="7.2 L / 100 km"/>
    <n v="68377"/>
    <x v="398"/>
    <s v="Wendouree,"/>
    <s v="Wendouree"/>
    <x v="1"/>
    <s v="4 cyl"/>
    <x v="0"/>
    <s v=" 4 Doors"/>
    <s v=" 5 Seats"/>
    <x v="2494"/>
  </r>
  <r>
    <x v="20"/>
    <x v="13"/>
    <x v="81"/>
    <x v="3"/>
    <s v="2021 Kia Sportage GT-Line (awd)"/>
    <x v="1"/>
    <x v="0"/>
    <s v="4 cyl, 1.6 L"/>
    <x v="0"/>
    <x v="2"/>
    <s v="7.2 L / 100 km"/>
    <n v="19845"/>
    <x v="499"/>
    <s v="Reynella,"/>
    <s v="Reynella"/>
    <x v="3"/>
    <s v="4 cyl"/>
    <x v="0"/>
    <s v=" 4 Doors"/>
    <s v=" 5 Seats"/>
    <x v="2495"/>
  </r>
  <r>
    <x v="10"/>
    <x v="16"/>
    <x v="33"/>
    <x v="6"/>
    <s v="2003 Ford Falcon XT"/>
    <x v="1"/>
    <x v="0"/>
    <s v="6 cyl, 4 L"/>
    <x v="2"/>
    <x v="2"/>
    <s v="11.5 L / 100 km"/>
    <n v="306071"/>
    <x v="481"/>
    <s v="Mile End,"/>
    <s v="Mile End"/>
    <x v="3"/>
    <s v="6 cyl"/>
    <x v="5"/>
    <s v=" 4 Doors"/>
    <s v=" 5 Seats"/>
    <x v="2496"/>
  </r>
  <r>
    <x v="13"/>
    <x v="4"/>
    <x v="36"/>
    <x v="10"/>
    <s v="2013 Hyundai I30 Tourer Active 1.6 Crdi"/>
    <x v="1"/>
    <x v="1"/>
    <s v="4 cyl, 1.6 L"/>
    <x v="1"/>
    <x v="0"/>
    <s v="4.6 L / 100 km"/>
    <n v="219633"/>
    <x v="109"/>
    <s v="Morayfield,"/>
    <s v="Morayfield"/>
    <x v="2"/>
    <s v="4 cyl"/>
    <x v="8"/>
    <s v=" 4 Doors"/>
    <s v=" 5 Seats"/>
    <x v="2382"/>
  </r>
  <r>
    <x v="7"/>
    <x v="3"/>
    <x v="70"/>
    <x v="3"/>
    <s v="2000 Toyota RAV4 Cruiser (4X4)"/>
    <x v="1"/>
    <x v="0"/>
    <s v="4 cyl, 2 L"/>
    <x v="3"/>
    <x v="2"/>
    <s v="9 L / 100 km"/>
    <n v="136650"/>
    <x v="500"/>
    <s v="Beverley,"/>
    <s v="Beverley"/>
    <x v="3"/>
    <s v="4 cyl"/>
    <x v="0"/>
    <s v=" 4 Doors"/>
    <s v=" 5 Seats"/>
    <x v="184"/>
  </r>
  <r>
    <x v="26"/>
    <x v="13"/>
    <x v="103"/>
    <x v="6"/>
    <s v="2021 Lexus IS350 F Sport +EP1"/>
    <x v="1"/>
    <x v="0"/>
    <s v="6 cyl, 3.5 L"/>
    <x v="2"/>
    <x v="1"/>
    <s v="9.5 L / 100 km"/>
    <n v="18277"/>
    <x v="314"/>
    <s v="Hoppers Crossing,"/>
    <s v="Hoppers Crossing"/>
    <x v="1"/>
    <s v="6 cyl"/>
    <x v="5"/>
    <s v=" 4 Doors"/>
    <s v=" 5 Seats"/>
    <x v="891"/>
  </r>
  <r>
    <x v="20"/>
    <x v="5"/>
    <x v="203"/>
    <x v="6"/>
    <s v="2014 Kia Optima SLI"/>
    <x v="1"/>
    <x v="0"/>
    <s v="4 cyl, 2.4 L"/>
    <x v="1"/>
    <x v="2"/>
    <s v="7.9 L / 100 km"/>
    <n v="160000"/>
    <x v="394"/>
    <s v="Clontarf,"/>
    <s v="Clontarf"/>
    <x v="2"/>
    <s v="4 cyl"/>
    <x v="5"/>
    <s v=" 4 Doors"/>
    <s v=" 5 Seats"/>
    <x v="30"/>
  </r>
  <r>
    <x v="6"/>
    <x v="12"/>
    <x v="24"/>
    <x v="3"/>
    <s v="2019 Nissan X-Trail ST (2WD)"/>
    <x v="1"/>
    <x v="0"/>
    <s v="4 cyl, 2.5 L"/>
    <x v="1"/>
    <x v="2"/>
    <s v="7.9 L / 100 km"/>
    <n v="99423"/>
    <x v="481"/>
    <s v="Mile End,"/>
    <s v="Mile End"/>
    <x v="3"/>
    <s v="4 cyl"/>
    <x v="0"/>
    <s v=" 4 Doors"/>
    <s v=" 5 Seats"/>
    <x v="91"/>
  </r>
  <r>
    <x v="7"/>
    <x v="20"/>
    <x v="516"/>
    <x v="2"/>
    <s v="2020 Toyota Supra GTS"/>
    <x v="1"/>
    <x v="0"/>
    <s v="6 cyl, 3 L"/>
    <x v="2"/>
    <x v="2"/>
    <s v="7.7 L / 100 km"/>
    <n v="21680"/>
    <x v="321"/>
    <s v="Elsternwick,"/>
    <s v="Elsternwick"/>
    <x v="1"/>
    <s v="6 cyl"/>
    <x v="2"/>
    <s v=" 2 Doors"/>
    <s v=" 2 Seats"/>
    <x v="714"/>
  </r>
  <r>
    <x v="20"/>
    <x v="7"/>
    <x v="95"/>
    <x v="1"/>
    <s v="2016 Kia Cerato S"/>
    <x v="1"/>
    <x v="0"/>
    <s v="4 cyl, 2 L"/>
    <x v="1"/>
    <x v="2"/>
    <s v="7.1 L / 100 km"/>
    <n v="105920"/>
    <x v="481"/>
    <s v="Mile End,"/>
    <s v="Mile End"/>
    <x v="3"/>
    <s v="4 cyl"/>
    <x v="1"/>
    <s v=" 5 Doors"/>
    <s v=" 5 Seats"/>
    <x v="2497"/>
  </r>
  <r>
    <x v="7"/>
    <x v="6"/>
    <x v="105"/>
    <x v="3"/>
    <s v="2018 Toyota Landcruiser GXL (4X4)"/>
    <x v="1"/>
    <x v="0"/>
    <s v="8 cyl, 4.5 L"/>
    <x v="3"/>
    <x v="0"/>
    <s v="9.5 L / 100 km"/>
    <n v="103909"/>
    <x v="358"/>
    <s v="Indooroopilly,"/>
    <s v="Indooroopilly"/>
    <x v="2"/>
    <s v="8 cyl"/>
    <x v="0"/>
    <s v=" 4 Doors"/>
    <s v=" 7 Seats"/>
    <x v="2498"/>
  </r>
  <r>
    <x v="7"/>
    <x v="7"/>
    <x v="25"/>
    <x v="1"/>
    <s v="2016 Toyota Corolla Ascent Sport"/>
    <x v="1"/>
    <x v="0"/>
    <s v="4 cyl, 1.8 L"/>
    <x v="1"/>
    <x v="2"/>
    <s v="6.1 L / 100 km"/>
    <n v="85617"/>
    <x v="481"/>
    <s v="Mile End,"/>
    <s v="Mile End"/>
    <x v="3"/>
    <s v="4 cyl"/>
    <x v="1"/>
    <s v=" 5 Doors"/>
    <s v=" 5 Seats"/>
    <x v="33"/>
  </r>
  <r>
    <x v="18"/>
    <x v="17"/>
    <x v="53"/>
    <x v="6"/>
    <s v="2008 Holden Commodore Omega 60TH Anniversary"/>
    <x v="1"/>
    <x v="0"/>
    <s v="6 cyl, 3.6 L"/>
    <x v="2"/>
    <x v="2"/>
    <s v="11 L / 100 km"/>
    <n v="189000"/>
    <x v="394"/>
    <s v="Clontarf,"/>
    <s v="Clontarf"/>
    <x v="2"/>
    <s v="6 cyl"/>
    <x v="5"/>
    <s v=" 4 Doors"/>
    <s v=" 5 Seats"/>
    <x v="46"/>
  </r>
  <r>
    <x v="7"/>
    <x v="13"/>
    <x v="65"/>
    <x v="3"/>
    <s v="2021 Toyota C-HR Koba (2WD) Hybrid"/>
    <x v="1"/>
    <x v="0"/>
    <s v="4 cyl, 1.8 L"/>
    <x v="1"/>
    <x v="3"/>
    <s v="4.3 L / 100 km"/>
    <n v="11049"/>
    <x v="115"/>
    <s v="Cheltenham,"/>
    <s v="Cheltenham"/>
    <x v="3"/>
    <s v="4 cyl"/>
    <x v="0"/>
    <s v=" 4 Doors"/>
    <s v=" 5 Seats"/>
    <x v="405"/>
  </r>
  <r>
    <x v="2"/>
    <x v="12"/>
    <x v="157"/>
    <x v="3"/>
    <s v="2019 BMW X5 M50D (5 Seat)"/>
    <x v="1"/>
    <x v="0"/>
    <s v="6 cyl, 3 L"/>
    <x v="0"/>
    <x v="0"/>
    <s v="7.5 L / 100 km"/>
    <n v="79000"/>
    <x v="93"/>
    <s v="Bentleigh,"/>
    <s v="Bentleigh"/>
    <x v="1"/>
    <s v="6 cyl"/>
    <x v="0"/>
    <s v=" 4 Doors"/>
    <s v=" 5 Seats"/>
    <x v="2499"/>
  </r>
  <r>
    <x v="20"/>
    <x v="20"/>
    <x v="95"/>
    <x v="1"/>
    <s v="2020 Kia Cerato S"/>
    <x v="1"/>
    <x v="0"/>
    <s v="4 cyl, 2 L"/>
    <x v="1"/>
    <x v="2"/>
    <s v="7.4 L / 100 km"/>
    <n v="23205"/>
    <x v="501"/>
    <s v="Plympton,"/>
    <s v="Plympton"/>
    <x v="3"/>
    <s v="4 cyl"/>
    <x v="1"/>
    <s v=" 5 Doors"/>
    <s v=" 5 Seats"/>
    <x v="441"/>
  </r>
  <r>
    <x v="10"/>
    <x v="4"/>
    <x v="75"/>
    <x v="7"/>
    <s v="2013 Ford Ranger XL 3.2 (4X4)"/>
    <x v="1"/>
    <x v="0"/>
    <s v="5 cyl, 3.2 L"/>
    <x v="3"/>
    <x v="0"/>
    <s v="9.2 L / 100 km"/>
    <n v="133168"/>
    <x v="427"/>
    <s v="Caboolture,"/>
    <s v="Caboolture"/>
    <x v="2"/>
    <s v="5 cyl"/>
    <x v="4"/>
    <s v=" 2 Doors"/>
    <s v=" 2 Seats"/>
    <x v="105"/>
  </r>
  <r>
    <x v="18"/>
    <x v="2"/>
    <x v="315"/>
    <x v="7"/>
    <s v="2017 Holden UTE SS"/>
    <x v="1"/>
    <x v="1"/>
    <s v="8 cyl, 6.2 L"/>
    <x v="2"/>
    <x v="2"/>
    <s v="12.3 L / 100 km"/>
    <n v="57814"/>
    <x v="492"/>
    <s v="Emerald,"/>
    <s v="Emerald"/>
    <x v="2"/>
    <s v="8 cyl"/>
    <x v="4"/>
    <s v=" 2 Doors"/>
    <s v=" 2 Seats"/>
    <x v="2500"/>
  </r>
  <r>
    <x v="26"/>
    <x v="0"/>
    <x v="198"/>
    <x v="3"/>
    <s v="2022 Lexus RX450H Sports Luxury Hybrid"/>
    <x v="1"/>
    <x v="0"/>
    <s v="6 cyl, 3.5 L"/>
    <x v="0"/>
    <x v="3"/>
    <s v="5.7 L / 100 km"/>
    <n v="17412"/>
    <x v="358"/>
    <s v="Indooroopilly,"/>
    <s v="Indooroopilly"/>
    <x v="2"/>
    <s v="6 cyl"/>
    <x v="0"/>
    <s v=" 4 Doors"/>
    <s v=" 5 Seats"/>
    <x v="1843"/>
  </r>
  <r>
    <x v="7"/>
    <x v="7"/>
    <x v="70"/>
    <x v="3"/>
    <s v="2016 Toyota RAV4 GXL (2WD)"/>
    <x v="1"/>
    <x v="0"/>
    <s v="4 cyl, 2 L"/>
    <x v="1"/>
    <x v="2"/>
    <s v="7.4 L / 100 km"/>
    <n v="76392"/>
    <x v="407"/>
    <s v="Sebastopol,"/>
    <s v="Sebastopol"/>
    <x v="1"/>
    <s v="4 cyl"/>
    <x v="0"/>
    <s v=" 4 Doors"/>
    <s v=" 5 Seats"/>
    <x v="87"/>
  </r>
  <r>
    <x v="20"/>
    <x v="12"/>
    <x v="376"/>
    <x v="3"/>
    <s v="2019 Kia Seltos GT Line (awd) (two-Tone)"/>
    <x v="1"/>
    <x v="0"/>
    <s v="4 cyl, 1.6 L"/>
    <x v="0"/>
    <x v="2"/>
    <s v="7.6 L / 100 km"/>
    <n v="28216"/>
    <x v="489"/>
    <s v="Adelaide,"/>
    <s v="Adelaide"/>
    <x v="3"/>
    <s v="4 cyl"/>
    <x v="0"/>
    <s v=" 4 Doors"/>
    <s v=" 5 Seats"/>
    <x v="230"/>
  </r>
  <r>
    <x v="11"/>
    <x v="11"/>
    <x v="29"/>
    <x v="7"/>
    <s v="2015 Mitsubishi Triton GLS (4X4)"/>
    <x v="1"/>
    <x v="0"/>
    <s v="4 cyl, 2.4 L"/>
    <x v="3"/>
    <x v="0"/>
    <s v="7.6 L / 100 km"/>
    <n v="96491"/>
    <x v="427"/>
    <s v="Caboolture,"/>
    <s v="Caboolture"/>
    <x v="2"/>
    <s v="4 cyl"/>
    <x v="4"/>
    <s v=" 4 Doors"/>
    <s v=" 5 Seats"/>
    <x v="143"/>
  </r>
  <r>
    <x v="7"/>
    <x v="13"/>
    <x v="516"/>
    <x v="2"/>
    <s v="2021 Toyota Supra GTS +alcantara Seats"/>
    <x v="1"/>
    <x v="0"/>
    <s v="6 cyl, 3 L"/>
    <x v="2"/>
    <x v="1"/>
    <s v="7.7 L / 100 km"/>
    <n v="10790"/>
    <x v="358"/>
    <s v="Indooroopilly,"/>
    <s v="Indooroopilly"/>
    <x v="2"/>
    <s v="6 cyl"/>
    <x v="2"/>
    <s v=" 2 Doors"/>
    <s v=" 2 Seats"/>
    <x v="2501"/>
  </r>
  <r>
    <x v="18"/>
    <x v="7"/>
    <x v="53"/>
    <x v="6"/>
    <s v="2016 Holden Commodore SV6 Black Pack"/>
    <x v="1"/>
    <x v="0"/>
    <s v="6 cyl, 3.6 L"/>
    <x v="2"/>
    <x v="2"/>
    <s v="9.5 L / 100 km"/>
    <n v="109596"/>
    <x v="502"/>
    <s v="Victor Harbor,"/>
    <s v="Victor Harbor"/>
    <x v="3"/>
    <s v="6 cyl"/>
    <x v="5"/>
    <s v=" 4 Doors"/>
    <s v=" 5 Seats"/>
    <x v="68"/>
  </r>
  <r>
    <x v="6"/>
    <x v="15"/>
    <x v="84"/>
    <x v="7"/>
    <s v="2010 Nissan Navara ST (4X4)"/>
    <x v="1"/>
    <x v="1"/>
    <s v="4 cyl, 2.5 L"/>
    <x v="3"/>
    <x v="0"/>
    <s v="9.8 L / 100 km"/>
    <n v="315001"/>
    <x v="410"/>
    <s v="Belmont,"/>
    <s v="Belmont"/>
    <x v="1"/>
    <s v="4 cyl"/>
    <x v="4"/>
    <s v=" 4 Doors"/>
    <s v=" 5 Seats"/>
    <x v="13"/>
  </r>
  <r>
    <x v="6"/>
    <x v="12"/>
    <x v="21"/>
    <x v="3"/>
    <s v="2019 Nissan Qashqai ST-L (5YR)"/>
    <x v="1"/>
    <x v="0"/>
    <s v="4 cyl, 2 L"/>
    <x v="1"/>
    <x v="2"/>
    <s v="6.9 L / 100 km"/>
    <n v="39139"/>
    <x v="117"/>
    <s v="Morphett Vale,"/>
    <s v="Morphett Vale"/>
    <x v="3"/>
    <s v="4 cyl"/>
    <x v="0"/>
    <s v=" 4 Doors"/>
    <s v=" 5 Seats"/>
    <x v="2502"/>
  </r>
  <r>
    <x v="6"/>
    <x v="15"/>
    <x v="84"/>
    <x v="7"/>
    <s v="2010 Nissan Navara ST (4X4)"/>
    <x v="1"/>
    <x v="1"/>
    <s v="4 cyl, 2.5 L"/>
    <x v="3"/>
    <x v="0"/>
    <s v="9.8 L / 100 km"/>
    <n v="255560"/>
    <x v="489"/>
    <s v="Adelaide,"/>
    <s v="Adelaide"/>
    <x v="3"/>
    <s v="4 cyl"/>
    <x v="4"/>
    <s v=" 4 Doors"/>
    <s v=" 5 Seats"/>
    <x v="2503"/>
  </r>
  <r>
    <x v="4"/>
    <x v="0"/>
    <x v="4"/>
    <x v="117"/>
    <s v="2022 Renault Arkana Intens"/>
    <x v="0"/>
    <x v="0"/>
    <s v="4 cyl, 1.3 L"/>
    <x v="1"/>
    <x v="2"/>
    <s v="6 L / 100 km"/>
    <n v="9"/>
    <x v="395"/>
    <s v="Geelong,"/>
    <s v="Geelong"/>
    <x v="1"/>
    <s v="4 cyl"/>
    <x v="0"/>
    <s v=" 4 Doors"/>
    <s v=" 5 Seats"/>
    <x v="196"/>
  </r>
  <r>
    <x v="11"/>
    <x v="7"/>
    <x v="29"/>
    <x v="7"/>
    <s v="2016 Mitsubishi Triton GLS (4X4)"/>
    <x v="1"/>
    <x v="0"/>
    <s v="4 cyl, 2.4 L"/>
    <x v="3"/>
    <x v="0"/>
    <s v="7.6 L / 100 km"/>
    <n v="82463"/>
    <x v="430"/>
    <s v="Ningi,"/>
    <s v="Ningi"/>
    <x v="2"/>
    <s v="4 cyl"/>
    <x v="4"/>
    <s v=" 4 Doors"/>
    <s v=" 5 Seats"/>
    <x v="217"/>
  </r>
  <r>
    <x v="13"/>
    <x v="2"/>
    <x v="36"/>
    <x v="1"/>
    <s v="2017 Hyundai I30 Elite (sunroof)"/>
    <x v="1"/>
    <x v="0"/>
    <s v="4 cyl, 1.6 L"/>
    <x v="1"/>
    <x v="0"/>
    <s v="4.7 L / 100 km"/>
    <n v="21985"/>
    <x v="499"/>
    <s v="Reynella,"/>
    <s v="Reynella"/>
    <x v="3"/>
    <s v="4 cyl"/>
    <x v="1"/>
    <s v=" 4 Doors"/>
    <s v=" 5 Seats"/>
    <x v="1038"/>
  </r>
  <r>
    <x v="20"/>
    <x v="12"/>
    <x v="95"/>
    <x v="6"/>
    <s v="2019 Kia Cerato S"/>
    <x v="1"/>
    <x v="0"/>
    <s v="4 cyl, 2 L"/>
    <x v="1"/>
    <x v="2"/>
    <s v="7.4 L / 100 km"/>
    <n v="60345"/>
    <x v="499"/>
    <s v="Reynella,"/>
    <s v="Reynella"/>
    <x v="3"/>
    <s v="4 cyl"/>
    <x v="5"/>
    <s v=" 4 Doors"/>
    <s v=" 5 Seats"/>
    <x v="82"/>
  </r>
  <r>
    <x v="4"/>
    <x v="13"/>
    <x v="323"/>
    <x v="3"/>
    <s v="2021 Renault Captur Intens"/>
    <x v="1"/>
    <x v="0"/>
    <s v="4 cyl, 1.3 L"/>
    <x v="1"/>
    <x v="1"/>
    <s v="6.6 L / 100 km"/>
    <n v="9500"/>
    <x v="395"/>
    <s v="Geelong,"/>
    <s v="Geelong"/>
    <x v="1"/>
    <s v="4 cyl"/>
    <x v="0"/>
    <s v=" 4 Doors"/>
    <s v=" 4 Seats"/>
    <x v="34"/>
  </r>
  <r>
    <x v="20"/>
    <x v="12"/>
    <x v="95"/>
    <x v="6"/>
    <s v="2019 Kia Cerato Sport+"/>
    <x v="1"/>
    <x v="0"/>
    <s v="4 cyl, 2 L"/>
    <x v="1"/>
    <x v="2"/>
    <s v="7.4 L / 100 km"/>
    <n v="28687"/>
    <x v="499"/>
    <s v="Reynella,"/>
    <s v="Reynella"/>
    <x v="3"/>
    <s v="4 cyl"/>
    <x v="5"/>
    <s v=" 4 Doors"/>
    <s v=" 5 Seats"/>
    <x v="1029"/>
  </r>
  <r>
    <x v="3"/>
    <x v="18"/>
    <x v="450"/>
    <x v="10"/>
    <s v="2006 Mercedes-Benz Vito 115CDI"/>
    <x v="1"/>
    <x v="0"/>
    <s v="4 cyl, 2.1 L"/>
    <x v="2"/>
    <x v="0"/>
    <s v="8.2 L / 100 km"/>
    <n v="354367"/>
    <x v="109"/>
    <s v="Morayfield,"/>
    <s v="Morayfield"/>
    <x v="2"/>
    <s v="4 cyl"/>
    <x v="8"/>
    <s v=" 4 Doors"/>
    <s v=" 8 Seats"/>
    <x v="21"/>
  </r>
  <r>
    <x v="22"/>
    <x v="13"/>
    <x v="257"/>
    <x v="1"/>
    <s v="2021 Suzuki Baleno GL"/>
    <x v="1"/>
    <x v="0"/>
    <s v="4 cyl, 1.4 L"/>
    <x v="1"/>
    <x v="2"/>
    <s v="5.4 L / 100 km"/>
    <n v="50783"/>
    <x v="404"/>
    <s v="Ballarat,"/>
    <s v="Ballarat"/>
    <x v="1"/>
    <s v="4 cyl"/>
    <x v="1"/>
    <s v=" 4 Doors"/>
    <s v=" 5 Seats"/>
    <x v="114"/>
  </r>
  <r>
    <x v="16"/>
    <x v="1"/>
    <x v="55"/>
    <x v="7"/>
    <s v="2011 Mazda BT-50 GT (4X4)"/>
    <x v="1"/>
    <x v="0"/>
    <s v="5 cyl, 3.2 L"/>
    <x v="3"/>
    <x v="0"/>
    <s v="9.2 L / 100 km"/>
    <n v="178854"/>
    <x v="499"/>
    <s v="Reynella,"/>
    <s v="Reynella"/>
    <x v="3"/>
    <s v="5 cyl"/>
    <x v="4"/>
    <s v=" 4 Doors"/>
    <s v=" 5 Seats"/>
    <x v="69"/>
  </r>
  <r>
    <x v="18"/>
    <x v="8"/>
    <x v="69"/>
    <x v="6"/>
    <s v="2012 Holden Cruze CDX"/>
    <x v="1"/>
    <x v="0"/>
    <s v="4 cyl, 1.8 L"/>
    <x v="1"/>
    <x v="2"/>
    <s v="7.4 L / 100 km"/>
    <n v="176000"/>
    <x v="394"/>
    <s v="Clontarf,"/>
    <s v="Clontarf"/>
    <x v="2"/>
    <s v="4 cyl"/>
    <x v="5"/>
    <s v=" 4 Doors"/>
    <s v=" 5 Seats"/>
    <x v="2504"/>
  </r>
  <r>
    <x v="20"/>
    <x v="12"/>
    <x v="95"/>
    <x v="1"/>
    <s v="2019 Kia Cerato S (AV)"/>
    <x v="1"/>
    <x v="0"/>
    <s v="4 cyl, 2 L"/>
    <x v="1"/>
    <x v="2"/>
    <s v="7.4 L / 100 km"/>
    <n v="59461"/>
    <x v="499"/>
    <s v="Reynella,"/>
    <s v="Reynella"/>
    <x v="3"/>
    <s v="4 cyl"/>
    <x v="1"/>
    <s v=" 5 Doors"/>
    <s v=" 5 Seats"/>
    <x v="2505"/>
  </r>
  <r>
    <x v="21"/>
    <x v="9"/>
    <x v="292"/>
    <x v="140"/>
    <s v="2023 Mini Convertible Cooper S Mini Yours"/>
    <x v="0"/>
    <x v="0"/>
    <s v="4 cyl, 2 L"/>
    <x v="1"/>
    <x v="1"/>
    <s v="6.3 L / 100 km"/>
    <n v="1550"/>
    <x v="408"/>
    <s v="Geelong West,"/>
    <s v="Geelong West"/>
    <x v="1"/>
    <s v="4 cyl"/>
    <x v="7"/>
    <s v=" 2 Doors"/>
    <s v=" 4 Seats"/>
    <x v="478"/>
  </r>
  <r>
    <x v="11"/>
    <x v="12"/>
    <x v="186"/>
    <x v="3"/>
    <s v="2019 Mitsubishi Eclipse Cross Exceed (awd)"/>
    <x v="1"/>
    <x v="0"/>
    <s v="4 cyl, 1.5 L"/>
    <x v="0"/>
    <x v="2"/>
    <s v="7.7 L / 100 km"/>
    <n v="72141"/>
    <x v="403"/>
    <s v="Brown Hill,"/>
    <s v="Brown Hill"/>
    <x v="1"/>
    <s v="4 cyl"/>
    <x v="0"/>
    <s v=" 4 Doors"/>
    <s v=" 5 Seats"/>
    <x v="4"/>
  </r>
  <r>
    <x v="11"/>
    <x v="15"/>
    <x v="29"/>
    <x v="7"/>
    <s v="2010 Mitsubishi Triton GLX-R (4X4)"/>
    <x v="1"/>
    <x v="1"/>
    <s v="4 cyl, 2.5 L"/>
    <x v="3"/>
    <x v="0"/>
    <s v="9.1 L / 100 km"/>
    <n v="216799"/>
    <x v="492"/>
    <s v="Emerald,"/>
    <s v="Emerald"/>
    <x v="2"/>
    <s v="4 cyl"/>
    <x v="4"/>
    <s v=" 4 Doors"/>
    <s v=" 5 Seats"/>
    <x v="2506"/>
  </r>
  <r>
    <x v="7"/>
    <x v="8"/>
    <x v="25"/>
    <x v="1"/>
    <s v="2012 Toyota Corolla Ascent Sport"/>
    <x v="1"/>
    <x v="0"/>
    <s v="4 cyl, 1.8 L"/>
    <x v="1"/>
    <x v="2"/>
    <s v="6.6 L / 100 km"/>
    <n v="229036"/>
    <x v="400"/>
    <s v="North Geelong,"/>
    <s v="North Geelong"/>
    <x v="1"/>
    <s v="4 cyl"/>
    <x v="1"/>
    <s v=" 5 Doors"/>
    <s v=" 5 Seats"/>
    <x v="11"/>
  </r>
  <r>
    <x v="7"/>
    <x v="11"/>
    <x v="293"/>
    <x v="3"/>
    <s v="2015 Toyota Fortuner Crusade"/>
    <x v="1"/>
    <x v="0"/>
    <s v="4 cyl, 2.8 L"/>
    <x v="0"/>
    <x v="0"/>
    <s v="8.6 L / 100 km"/>
    <n v="115130"/>
    <x v="489"/>
    <s v="Adelaide,"/>
    <s v="Adelaide"/>
    <x v="3"/>
    <s v="4 cyl"/>
    <x v="0"/>
    <s v=" 4 Doors"/>
    <s v=" 7 Seats"/>
    <x v="333"/>
  </r>
  <r>
    <x v="12"/>
    <x v="15"/>
    <x v="66"/>
    <x v="3"/>
    <s v="2010 Subaru Forester X"/>
    <x v="1"/>
    <x v="0"/>
    <s v="4 cyl, 2.5 L"/>
    <x v="0"/>
    <x v="2"/>
    <s v="9.6 L / 100 km"/>
    <n v="214000"/>
    <x v="394"/>
    <s v="Clontarf,"/>
    <s v="Clontarf"/>
    <x v="2"/>
    <s v="4 cyl"/>
    <x v="0"/>
    <s v=" 4 Doors"/>
    <s v=" 5 Seats"/>
    <x v="46"/>
  </r>
  <r>
    <x v="7"/>
    <x v="13"/>
    <x v="70"/>
    <x v="3"/>
    <s v="2021 Toyota RAV4 GX (2WD) Hybrid"/>
    <x v="1"/>
    <x v="0"/>
    <s v="4 cyl, 2.5 L"/>
    <x v="1"/>
    <x v="3"/>
    <s v="4.7 L / 100 km"/>
    <n v="51202"/>
    <x v="115"/>
    <s v="Cheltenham,"/>
    <s v="Cheltenham"/>
    <x v="3"/>
    <s v="4 cyl"/>
    <x v="0"/>
    <s v=" 5 Doors"/>
    <s v=" 5 Seats"/>
    <x v="405"/>
  </r>
  <r>
    <x v="16"/>
    <x v="7"/>
    <x v="49"/>
    <x v="6"/>
    <s v="2016 Mazda 3 Maxx"/>
    <x v="1"/>
    <x v="1"/>
    <s v="4 cyl, 2 L"/>
    <x v="1"/>
    <x v="2"/>
    <s v="5.8 L / 100 km"/>
    <n v="245000"/>
    <x v="394"/>
    <s v="Clontarf,"/>
    <s v="Clontarf"/>
    <x v="2"/>
    <s v="4 cyl"/>
    <x v="5"/>
    <s v=" 4 Doors"/>
    <s v=" 5 Seats"/>
    <x v="30"/>
  </r>
  <r>
    <x v="11"/>
    <x v="13"/>
    <x v="47"/>
    <x v="3"/>
    <s v="2021 Mitsubishi ASX ES (2WD)"/>
    <x v="1"/>
    <x v="0"/>
    <s v="4 cyl, 2 L"/>
    <x v="1"/>
    <x v="2"/>
    <s v="7.6 L / 100 km"/>
    <n v="50827"/>
    <x v="499"/>
    <s v="Reynella,"/>
    <s v="Reynella"/>
    <x v="3"/>
    <s v="4 cyl"/>
    <x v="0"/>
    <s v=" 4 Doors"/>
    <s v=" 5 Seats"/>
    <x v="1029"/>
  </r>
  <r>
    <x v="29"/>
    <x v="0"/>
    <x v="290"/>
    <x v="3"/>
    <s v="2022 Skoda Karoq Sportline (4X4) 140TSI"/>
    <x v="1"/>
    <x v="0"/>
    <s v="4 cyl, 2 L"/>
    <x v="3"/>
    <x v="1"/>
    <s v="6.9 L / 100 km"/>
    <n v="1600"/>
    <x v="395"/>
    <s v="Geelong,"/>
    <s v="Geelong"/>
    <x v="1"/>
    <s v="4 cyl"/>
    <x v="0"/>
    <s v=" 4 Doors"/>
    <s v=" 5 Seats"/>
    <x v="501"/>
  </r>
  <r>
    <x v="11"/>
    <x v="13"/>
    <x v="47"/>
    <x v="3"/>
    <s v="2021 Mitsubishi ASX ES (2WD)"/>
    <x v="1"/>
    <x v="0"/>
    <s v="4 cyl, 2 L"/>
    <x v="1"/>
    <x v="2"/>
    <s v="7.6 L / 100 km"/>
    <n v="58210"/>
    <x v="499"/>
    <s v="Reynella,"/>
    <s v="Reynella"/>
    <x v="3"/>
    <s v="4 cyl"/>
    <x v="0"/>
    <s v=" 4 Doors"/>
    <s v=" 5 Seats"/>
    <x v="493"/>
  </r>
  <r>
    <x v="10"/>
    <x v="1"/>
    <x v="33"/>
    <x v="6"/>
    <s v="2011 Ford Falcon XR6"/>
    <x v="1"/>
    <x v="0"/>
    <s v="6 cyl, 4 L"/>
    <x v="2"/>
    <x v="2"/>
    <s v="9.9 L / 100 km"/>
    <n v="184000"/>
    <x v="394"/>
    <s v="Clontarf,"/>
    <s v="Clontarf"/>
    <x v="2"/>
    <s v="6 cyl"/>
    <x v="5"/>
    <s v=" 4 Doors"/>
    <s v=" 5 Seats"/>
    <x v="18"/>
  </r>
  <r>
    <x v="10"/>
    <x v="5"/>
    <x v="75"/>
    <x v="7"/>
    <s v="2014 Ford Ranger XLT 3.2 (4X4)"/>
    <x v="1"/>
    <x v="1"/>
    <s v="5 cyl, 3.2 L"/>
    <x v="3"/>
    <x v="0"/>
    <s v="9.4 L / 100 km"/>
    <n v="202000"/>
    <x v="492"/>
    <s v="Emerald,"/>
    <s v="Emerald"/>
    <x v="2"/>
    <s v="5 cyl"/>
    <x v="4"/>
    <s v=" 4 Doors"/>
    <s v=" 5 Seats"/>
    <x v="2507"/>
  </r>
  <r>
    <x v="41"/>
    <x v="13"/>
    <x v="315"/>
    <x v="7"/>
    <s v="2021 GWM UTE Cannon-L (4X4)"/>
    <x v="1"/>
    <x v="0"/>
    <s v="4 cyl, 2 L"/>
    <x v="3"/>
    <x v="0"/>
    <s v="9.4 L / 100 km"/>
    <n v="6665"/>
    <x v="403"/>
    <s v="Brown Hill,"/>
    <s v="Brown Hill"/>
    <x v="1"/>
    <s v="4 cyl"/>
    <x v="4"/>
    <s v=" 4 Doors"/>
    <s v=" 5 Seats"/>
    <x v="230"/>
  </r>
  <r>
    <x v="20"/>
    <x v="20"/>
    <x v="135"/>
    <x v="10"/>
    <s v="2020 Kia Carnival S"/>
    <x v="1"/>
    <x v="0"/>
    <s v="6 cyl, 3.3 L"/>
    <x v="1"/>
    <x v="2"/>
    <s v="10.8 L / 100 km"/>
    <n v="48963"/>
    <x v="491"/>
    <s v="Christies Beach,"/>
    <s v="Christies Beach"/>
    <x v="3"/>
    <s v="6 cyl"/>
    <x v="8"/>
    <s v=" 4 Doors"/>
    <s v=" 8 Seats"/>
    <x v="73"/>
  </r>
  <r>
    <x v="15"/>
    <x v="0"/>
    <x v="205"/>
    <x v="141"/>
    <s v="2022 Volvo XC60 Ultimate B5 Bright Mhev"/>
    <x v="0"/>
    <x v="0"/>
    <s v="4 cyl, 2 L"/>
    <x v="0"/>
    <x v="1"/>
    <s v="7.6 L / 100 km"/>
    <n v="1002"/>
    <x v="408"/>
    <s v="Geelong West,"/>
    <s v="Geelong West"/>
    <x v="1"/>
    <s v="4 cyl"/>
    <x v="0"/>
    <s v=" 4 Doors"/>
    <s v=" 5 Seats"/>
    <x v="1882"/>
  </r>
  <r>
    <x v="7"/>
    <x v="20"/>
    <x v="25"/>
    <x v="1"/>
    <s v="2020 Toyota Corolla Ascent Sport Hybrid"/>
    <x v="1"/>
    <x v="0"/>
    <s v="4 cyl, 1.8 L"/>
    <x v="1"/>
    <x v="3"/>
    <s v="4.2 L / 100 km"/>
    <n v="51181"/>
    <x v="491"/>
    <s v="Christies Beach,"/>
    <s v="Christies Beach"/>
    <x v="3"/>
    <s v="4 cyl"/>
    <x v="1"/>
    <s v=" 5 Doors"/>
    <s v=" 5 Seats"/>
    <x v="143"/>
  </r>
  <r>
    <x v="16"/>
    <x v="9"/>
    <x v="32"/>
    <x v="142"/>
    <s v="2023 Mazda CX-5 Akera (awd)"/>
    <x v="0"/>
    <x v="0"/>
    <s v="4 cyl, 2.5 L"/>
    <x v="0"/>
    <x v="2"/>
    <s v="7.5 L / 100 km"/>
    <n v="2001"/>
    <x v="490"/>
    <s v="Edwardstown,"/>
    <s v="Edwardstown"/>
    <x v="3"/>
    <s v="4 cyl"/>
    <x v="0"/>
    <s v=" 4 Doors"/>
    <s v=" 5 Seats"/>
    <x v="350"/>
  </r>
  <r>
    <x v="10"/>
    <x v="19"/>
    <x v="33"/>
    <x v="6"/>
    <s v="2009 Ford Falcon XR6"/>
    <x v="1"/>
    <x v="0"/>
    <s v="6 cyl, 4 L"/>
    <x v="2"/>
    <x v="2"/>
    <s v="10.5 L / 100 km"/>
    <n v="159295"/>
    <x v="406"/>
    <s v="Newtown,"/>
    <s v="Newtown"/>
    <x v="1"/>
    <s v="6 cyl"/>
    <x v="5"/>
    <s v=" 4 Doors"/>
    <s v=" 5 Seats"/>
    <x v="93"/>
  </r>
  <r>
    <x v="7"/>
    <x v="8"/>
    <x v="25"/>
    <x v="1"/>
    <s v="2012 Toyota Corolla Ascent Sport"/>
    <x v="1"/>
    <x v="0"/>
    <s v="4 cyl, 1.8 L"/>
    <x v="1"/>
    <x v="2"/>
    <s v="7.4 L / 100 km"/>
    <n v="232839"/>
    <x v="109"/>
    <s v="Morayfield,"/>
    <s v="Morayfield"/>
    <x v="2"/>
    <s v="4 cyl"/>
    <x v="1"/>
    <s v=" 5 Doors"/>
    <s v=" 5 Seats"/>
    <x v="204"/>
  </r>
  <r>
    <x v="16"/>
    <x v="0"/>
    <x v="145"/>
    <x v="3"/>
    <s v="2022 Mazda CX-9 Touring (fwd)"/>
    <x v="1"/>
    <x v="0"/>
    <s v="4 cyl, 2.5 L"/>
    <x v="1"/>
    <x v="2"/>
    <s v="8.4 L / 100 km"/>
    <n v="3029"/>
    <x v="490"/>
    <s v="Edwardstown,"/>
    <s v="Edwardstown"/>
    <x v="3"/>
    <s v="4 cyl"/>
    <x v="0"/>
    <s v=" 4 Doors"/>
    <s v=" 7 Seats"/>
    <x v="214"/>
  </r>
  <r>
    <x v="0"/>
    <x v="9"/>
    <x v="477"/>
    <x v="143"/>
    <s v="2023 Ssangyong Korando Ultimate"/>
    <x v="2"/>
    <x v="0"/>
    <s v="4 cyl, 1.5 L"/>
    <x v="1"/>
    <x v="2"/>
    <s v="7.7 L / 100 km"/>
    <n v="5"/>
    <x v="491"/>
    <s v="Christies Beach,"/>
    <s v="Christies Beach"/>
    <x v="3"/>
    <s v="4 cyl"/>
    <x v="0"/>
    <s v=" 5 Doors"/>
    <s v=" 5 Seats"/>
    <x v="2508"/>
  </r>
  <r>
    <x v="7"/>
    <x v="12"/>
    <x v="25"/>
    <x v="1"/>
    <s v="2019 Toyota Corolla Ascent Sport (hybrid)"/>
    <x v="1"/>
    <x v="0"/>
    <s v="4 cyl, 1.8 L"/>
    <x v="1"/>
    <x v="3"/>
    <s v="4.2 L / 100 km"/>
    <n v="65472"/>
    <x v="395"/>
    <s v="Geelong,"/>
    <s v="Geelong"/>
    <x v="1"/>
    <s v="4 cyl"/>
    <x v="1"/>
    <s v=" 5 Doors"/>
    <s v=" 5 Seats"/>
    <x v="143"/>
  </r>
  <r>
    <x v="14"/>
    <x v="11"/>
    <x v="57"/>
    <x v="3"/>
    <s v="2015 Jeep Renegade Longitude"/>
    <x v="1"/>
    <x v="0"/>
    <s v="4 cyl, 1.4 L"/>
    <x v="1"/>
    <x v="1"/>
    <s v="5.9 L / 100 km"/>
    <n v="50625"/>
    <x v="396"/>
    <s v="South Geelong,"/>
    <s v="South Geelong"/>
    <x v="1"/>
    <s v="4 cyl"/>
    <x v="0"/>
    <s v=" 4 Doors"/>
    <s v=" 5 Seats"/>
    <x v="2509"/>
  </r>
  <r>
    <x v="6"/>
    <x v="17"/>
    <x v="84"/>
    <x v="7"/>
    <s v="2008 Nissan Navara ST-X (4X4)"/>
    <x v="1"/>
    <x v="0"/>
    <s v="4 cyl, 2.5 L"/>
    <x v="3"/>
    <x v="0"/>
    <s v="10.5 L / 100 km"/>
    <n v="149980"/>
    <x v="495"/>
    <s v="Hindmarsh,"/>
    <s v="Hindmarsh"/>
    <x v="3"/>
    <s v="4 cyl"/>
    <x v="4"/>
    <s v=" 4 Doors"/>
    <s v=" 5 Seats"/>
    <x v="22"/>
  </r>
  <r>
    <x v="22"/>
    <x v="12"/>
    <x v="257"/>
    <x v="1"/>
    <s v="2019 Suzuki Baleno GL"/>
    <x v="1"/>
    <x v="0"/>
    <s v="4 cyl, 1.4 L"/>
    <x v="1"/>
    <x v="2"/>
    <s v="5.4 L / 100 km"/>
    <n v="36400"/>
    <x v="395"/>
    <s v="Geelong,"/>
    <s v="Geelong"/>
    <x v="1"/>
    <s v="4 cyl"/>
    <x v="1"/>
    <s v=" 4 Doors"/>
    <s v=" 5 Seats"/>
    <x v="114"/>
  </r>
  <r>
    <x v="29"/>
    <x v="20"/>
    <x v="290"/>
    <x v="3"/>
    <s v="2020 Skoda Karoq 140TSI Sportline (4X4)"/>
    <x v="1"/>
    <x v="0"/>
    <s v="4 cyl, 2 L"/>
    <x v="0"/>
    <x v="2"/>
    <s v="6.9 L / 100 km"/>
    <n v="45436"/>
    <x v="488"/>
    <s v="Somerton Park,"/>
    <s v="Somerton Park"/>
    <x v="3"/>
    <s v="4 cyl"/>
    <x v="0"/>
    <s v=" 4 Doors"/>
    <s v=" 5 Seats"/>
    <x v="196"/>
  </r>
  <r>
    <x v="7"/>
    <x v="5"/>
    <x v="85"/>
    <x v="7"/>
    <s v="2014 Toyota Hilux Workmate"/>
    <x v="1"/>
    <x v="0"/>
    <s v="4 cyl, 2.7 L"/>
    <x v="2"/>
    <x v="2"/>
    <s v="11.5 L / 100 km"/>
    <n v="210958"/>
    <x v="395"/>
    <s v="Geelong,"/>
    <s v="Geelong"/>
    <x v="1"/>
    <s v="4 cyl"/>
    <x v="4"/>
    <s v=" 2 Doors"/>
    <s v=" 3 Seats"/>
    <x v="1"/>
  </r>
  <r>
    <x v="7"/>
    <x v="0"/>
    <x v="105"/>
    <x v="3"/>
    <s v="2022 Toyota Landcruiser LC300 Sahara ZX (4X4)"/>
    <x v="1"/>
    <x v="0"/>
    <s v="6 cyl, 3.3 L"/>
    <x v="3"/>
    <x v="0"/>
    <s v="8.9 L / 100 km"/>
    <n v="19111"/>
    <x v="485"/>
    <s v="Mile End South,"/>
    <s v="Mile End South"/>
    <x v="3"/>
    <s v="6 cyl"/>
    <x v="0"/>
    <s v=" 4 Doors"/>
    <s v=" 5 Seats"/>
    <x v="2510"/>
  </r>
  <r>
    <x v="6"/>
    <x v="12"/>
    <x v="24"/>
    <x v="3"/>
    <s v="2019 Nissan X-Trail ST (2WD)"/>
    <x v="1"/>
    <x v="0"/>
    <s v="4 cyl, 2.5 L"/>
    <x v="1"/>
    <x v="2"/>
    <s v="7.9 L / 100 km"/>
    <n v="71843"/>
    <x v="398"/>
    <s v="Wendouree,"/>
    <s v="Wendouree"/>
    <x v="1"/>
    <s v="4 cyl"/>
    <x v="0"/>
    <s v=" 4 Doors"/>
    <s v=" 5 Seats"/>
    <x v="2346"/>
  </r>
  <r>
    <x v="19"/>
    <x v="6"/>
    <x v="406"/>
    <x v="1"/>
    <s v="2018 Audi S5 Sportback 3.0 Tfsi Quattro"/>
    <x v="1"/>
    <x v="0"/>
    <s v="6 cyl, 3 L"/>
    <x v="0"/>
    <x v="1"/>
    <s v="7.7 L / 100 km"/>
    <n v="100698"/>
    <x v="488"/>
    <s v="Somerton Park,"/>
    <s v="Somerton Park"/>
    <x v="3"/>
    <s v="6 cyl"/>
    <x v="1"/>
    <s v=" 5 Doors"/>
    <s v=" 4 Seats"/>
    <x v="314"/>
  </r>
  <r>
    <x v="7"/>
    <x v="20"/>
    <x v="25"/>
    <x v="1"/>
    <s v="2020 Toyota Corolla Ascent Sport + TR KIT"/>
    <x v="1"/>
    <x v="1"/>
    <s v="4 cyl, 2 L"/>
    <x v="1"/>
    <x v="2"/>
    <s v="6.3 L / 100 km"/>
    <n v="20463"/>
    <x v="428"/>
    <s v="Brendale,"/>
    <s v="Brendale"/>
    <x v="2"/>
    <s v="4 cyl"/>
    <x v="1"/>
    <s v=" 5 Doors"/>
    <s v=" 5 Seats"/>
    <x v="313"/>
  </r>
  <r>
    <x v="2"/>
    <x v="5"/>
    <x v="196"/>
    <x v="1"/>
    <s v="2014 BMW 420I Gran Coupe Sport Line"/>
    <x v="1"/>
    <x v="0"/>
    <s v="4 cyl, 2 L"/>
    <x v="2"/>
    <x v="1"/>
    <s v="6.1 L / 100 km"/>
    <n v="106962"/>
    <x v="426"/>
    <s v="Delacombe,"/>
    <s v="Delacombe"/>
    <x v="1"/>
    <s v="4 cyl"/>
    <x v="1"/>
    <s v=" 5 Doors"/>
    <s v=" 5 Seats"/>
    <x v="2511"/>
  </r>
  <r>
    <x v="16"/>
    <x v="4"/>
    <x v="49"/>
    <x v="6"/>
    <s v="2013 Mazda 3 Maxx Sport"/>
    <x v="1"/>
    <x v="0"/>
    <s v="4 cyl, 2 L"/>
    <x v="1"/>
    <x v="2"/>
    <s v="8.2 L / 100 km"/>
    <n v="54688"/>
    <x v="483"/>
    <s v="Saint Marys,"/>
    <s v="Saint Marys"/>
    <x v="3"/>
    <s v="4 cyl"/>
    <x v="5"/>
    <s v=" 4 Doors"/>
    <s v=" 5 Seats"/>
    <x v="85"/>
  </r>
  <r>
    <x v="8"/>
    <x v="15"/>
    <x v="246"/>
    <x v="10"/>
    <s v="2010 Honda Odyssey Luxury"/>
    <x v="1"/>
    <x v="0"/>
    <s v="4 cyl, 2.4 L"/>
    <x v="1"/>
    <x v="2"/>
    <s v="8.9 L / 100 km"/>
    <n v="227986"/>
    <x v="109"/>
    <s v="Morayfield,"/>
    <s v="Morayfield"/>
    <x v="2"/>
    <s v="4 cyl"/>
    <x v="8"/>
    <s v=" 4 Doors"/>
    <s v=" 7 Seats"/>
    <x v="30"/>
  </r>
  <r>
    <x v="10"/>
    <x v="0"/>
    <x v="153"/>
    <x v="9"/>
    <s v="2022 Ford Mustang 2.3 Gtdi"/>
    <x v="1"/>
    <x v="0"/>
    <s v="4 cyl, 2.3 L"/>
    <x v="2"/>
    <x v="2"/>
    <s v="9.5 L / 100 km"/>
    <n v="1550"/>
    <x v="395"/>
    <s v="Geelong,"/>
    <s v="Geelong"/>
    <x v="1"/>
    <s v="4 cyl"/>
    <x v="7"/>
    <s v=" 2 Doors"/>
    <s v=" 4 Seats"/>
    <x v="612"/>
  </r>
  <r>
    <x v="0"/>
    <x v="9"/>
    <x v="454"/>
    <x v="143"/>
    <s v="2023 Ssangyong Musso Ultimate"/>
    <x v="2"/>
    <x v="0"/>
    <s v="4 cyl, 2.2 L"/>
    <x v="3"/>
    <x v="0"/>
    <s v="8.6 L / 100 km"/>
    <n v="8"/>
    <x v="491"/>
    <s v="Christies Beach,"/>
    <s v="Christies Beach"/>
    <x v="3"/>
    <s v="4 cyl"/>
    <x v="4"/>
    <s v=" 4 Doors"/>
    <s v=" 5 Seats"/>
    <x v="2512"/>
  </r>
  <r>
    <x v="11"/>
    <x v="22"/>
    <x v="29"/>
    <x v="7"/>
    <s v="2004 Mitsubishi Triton GL"/>
    <x v="1"/>
    <x v="1"/>
    <s v="4 cyl, 2.4 L"/>
    <x v="2"/>
    <x v="2"/>
    <s v="11.5 L / 100 km"/>
    <n v="142600"/>
    <x v="397"/>
    <s v="Strathpine,"/>
    <s v="Strathpine"/>
    <x v="2"/>
    <s v="4 cyl"/>
    <x v="4"/>
    <s v=" 2 Doors"/>
    <s v=" 3 Seats"/>
    <x v="37"/>
  </r>
  <r>
    <x v="14"/>
    <x v="20"/>
    <x v="329"/>
    <x v="7"/>
    <s v="2020 Jeep Gladiator Rubicon (4X4)"/>
    <x v="1"/>
    <x v="0"/>
    <s v="6 cyl, 3.6 L"/>
    <x v="3"/>
    <x v="2"/>
    <s v="12.4 L / 100 km"/>
    <n v="42469"/>
    <x v="492"/>
    <s v="Emerald,"/>
    <s v="Emerald"/>
    <x v="2"/>
    <s v="6 cyl"/>
    <x v="4"/>
    <s v=" 4 Doors"/>
    <s v=" 5 Seats"/>
    <x v="2513"/>
  </r>
  <r>
    <x v="16"/>
    <x v="20"/>
    <x v="67"/>
    <x v="3"/>
    <s v="2020 Mazda CX-3 Maxx Sport (fwd)"/>
    <x v="1"/>
    <x v="0"/>
    <s v="4 cyl, 2 L"/>
    <x v="1"/>
    <x v="2"/>
    <s v="6.3 L / 100 km"/>
    <n v="25276"/>
    <x v="403"/>
    <s v="Brown Hill,"/>
    <s v="Brown Hill"/>
    <x v="1"/>
    <s v="4 cyl"/>
    <x v="0"/>
    <s v=" 4 Doors"/>
    <s v=" 5 Seats"/>
    <x v="77"/>
  </r>
  <r>
    <x v="7"/>
    <x v="12"/>
    <x v="70"/>
    <x v="3"/>
    <s v="2019 Toyota RAV4 GXL 2WD Hybrid"/>
    <x v="1"/>
    <x v="0"/>
    <s v="4 cyl, 2.5 L"/>
    <x v="1"/>
    <x v="3"/>
    <s v="4.7 L / 100 km"/>
    <n v="93060"/>
    <x v="395"/>
    <s v="Geelong,"/>
    <s v="Geelong"/>
    <x v="1"/>
    <s v="4 cyl"/>
    <x v="0"/>
    <s v=" 5 Doors"/>
    <s v=" 5 Seats"/>
    <x v="211"/>
  </r>
  <r>
    <x v="5"/>
    <x v="15"/>
    <x v="5"/>
    <x v="3"/>
    <s v="2010 Land Rover Freelander 2 SE (4X4)"/>
    <x v="1"/>
    <x v="0"/>
    <s v="4 cyl, 2.2 L"/>
    <x v="3"/>
    <x v="0"/>
    <s v="7.9 L / 100 km"/>
    <n v="276044"/>
    <x v="503"/>
    <s v="Lonsdale,"/>
    <s v="Lonsdale"/>
    <x v="3"/>
    <s v="4 cyl"/>
    <x v="0"/>
    <s v=" 4 Doors"/>
    <s v=" 5 Seats"/>
    <x v="202"/>
  </r>
  <r>
    <x v="7"/>
    <x v="16"/>
    <x v="18"/>
    <x v="6"/>
    <s v="2003 Toyota Camry Altise"/>
    <x v="1"/>
    <x v="0"/>
    <s v="4 cyl, 2.4 L"/>
    <x v="1"/>
    <x v="2"/>
    <s v="9.5 L / 100 km"/>
    <n v="360151"/>
    <x v="411"/>
    <s v="Mount Pleasant,"/>
    <s v="Mount Pleasant"/>
    <x v="1"/>
    <s v="4 cyl"/>
    <x v="5"/>
    <s v=" 4 Doors"/>
    <s v=" 5 Seats"/>
    <x v="234"/>
  </r>
  <r>
    <x v="13"/>
    <x v="13"/>
    <x v="36"/>
    <x v="1"/>
    <s v="2021 Hyundai I30 N Line"/>
    <x v="1"/>
    <x v="0"/>
    <s v="4 cyl, 1.6 L"/>
    <x v="1"/>
    <x v="2"/>
    <s v="7.1 L / 100 km"/>
    <n v="47500"/>
    <x v="427"/>
    <s v="Caboolture,"/>
    <s v="Caboolture"/>
    <x v="2"/>
    <s v="4 cyl"/>
    <x v="1"/>
    <s v=" 4 Doors"/>
    <s v=" 5 Seats"/>
    <x v="57"/>
  </r>
  <r>
    <x v="9"/>
    <x v="4"/>
    <x v="10"/>
    <x v="1"/>
    <s v="2013 Volkswagen Golf 90 TSI Comfortline"/>
    <x v="1"/>
    <x v="0"/>
    <s v="4 cyl, 1.4 L"/>
    <x v="1"/>
    <x v="1"/>
    <s v="5.4 L / 100 km"/>
    <n v="103543"/>
    <x v="504"/>
    <s v="Torrensville,"/>
    <s v="Torrensville"/>
    <x v="3"/>
    <s v="4 cyl"/>
    <x v="1"/>
    <s v=" 5 Doors"/>
    <s v=" 5 Seats"/>
    <x v="843"/>
  </r>
  <r>
    <x v="20"/>
    <x v="6"/>
    <x v="101"/>
    <x v="3"/>
    <s v="2018 Kia Sorento SI (4X4)"/>
    <x v="1"/>
    <x v="0"/>
    <s v="4 cyl, 2.2 L"/>
    <x v="0"/>
    <x v="0"/>
    <s v="7.2 L / 100 km"/>
    <n v="67902"/>
    <x v="398"/>
    <s v="Wendouree,"/>
    <s v="Wendouree"/>
    <x v="1"/>
    <s v="4 cyl"/>
    <x v="0"/>
    <s v=" 4 Doors"/>
    <s v=" 7 Seats"/>
    <x v="411"/>
  </r>
  <r>
    <x v="11"/>
    <x v="1"/>
    <x v="42"/>
    <x v="6"/>
    <s v="2011 Mitsubishi Lancer ES"/>
    <x v="1"/>
    <x v="0"/>
    <s v="4 cyl, 2 L"/>
    <x v="1"/>
    <x v="2"/>
    <s v="8.2 L / 100 km"/>
    <n v="90638"/>
    <x v="409"/>
    <s v="Redcliffe,"/>
    <s v="Redcliffe"/>
    <x v="2"/>
    <s v="4 cyl"/>
    <x v="5"/>
    <s v=" 4 Doors"/>
    <s v=" 5 Seats"/>
    <x v="392"/>
  </r>
  <r>
    <x v="16"/>
    <x v="0"/>
    <x v="145"/>
    <x v="142"/>
    <s v="2022 Mazda CX-9 GT SP (fwd)"/>
    <x v="0"/>
    <x v="0"/>
    <s v="4 cyl, 2.5 L"/>
    <x v="1"/>
    <x v="2"/>
    <s v="8.4 L / 100 km"/>
    <n v="2001"/>
    <x v="490"/>
    <s v="Edwardstown,"/>
    <s v="Edwardstown"/>
    <x v="3"/>
    <s v="4 cyl"/>
    <x v="0"/>
    <s v=" 4 Doors"/>
    <s v=" 7 Seats"/>
    <x v="684"/>
  </r>
  <r>
    <x v="16"/>
    <x v="6"/>
    <x v="145"/>
    <x v="3"/>
    <s v="2018 Mazda CX-9 Azami (fwd)"/>
    <x v="1"/>
    <x v="0"/>
    <s v="4 cyl, 2.5 L"/>
    <x v="1"/>
    <x v="2"/>
    <s v="8.4 L / 100 km"/>
    <n v="50148"/>
    <x v="398"/>
    <s v="Wendouree,"/>
    <s v="Wendouree"/>
    <x v="1"/>
    <s v="4 cyl"/>
    <x v="0"/>
    <s v=" 4 Doors"/>
    <s v=" 7 Seats"/>
    <x v="2514"/>
  </r>
  <r>
    <x v="12"/>
    <x v="11"/>
    <x v="51"/>
    <x v="3"/>
    <s v="2015 Subaru XV 2.0I Sunshine SE"/>
    <x v="1"/>
    <x v="0"/>
    <s v="4 cyl, 2 L"/>
    <x v="0"/>
    <x v="2"/>
    <s v="7.1 L / 100 km"/>
    <n v="38455"/>
    <x v="481"/>
    <s v="Mile End,"/>
    <s v="Mile End"/>
    <x v="3"/>
    <s v="4 cyl"/>
    <x v="0"/>
    <s v=" 4 Doors"/>
    <s v=" 5 Seats"/>
    <x v="2474"/>
  </r>
  <r>
    <x v="11"/>
    <x v="5"/>
    <x v="42"/>
    <x v="6"/>
    <s v="2014 Mitsubishi Lancer LS"/>
    <x v="1"/>
    <x v="1"/>
    <s v="4 cyl, 2 L"/>
    <x v="1"/>
    <x v="2"/>
    <s v="6.9 L / 100 km"/>
    <n v="130100"/>
    <x v="397"/>
    <s v="Strathpine,"/>
    <s v="Strathpine"/>
    <x v="2"/>
    <s v="4 cyl"/>
    <x v="5"/>
    <s v=" 4 Doors"/>
    <s v=" 5 Seats"/>
    <x v="93"/>
  </r>
  <r>
    <x v="18"/>
    <x v="23"/>
    <x v="69"/>
    <x v="3"/>
    <s v="2002 Holden Cruze"/>
    <x v="1"/>
    <x v="1"/>
    <s v="4 cyl, 1.5 L"/>
    <x v="0"/>
    <x v="2"/>
    <s v="6.8 L / 100 km"/>
    <n v="295520"/>
    <x v="400"/>
    <s v="North Geelong,"/>
    <s v="North Geelong"/>
    <x v="1"/>
    <s v="4 cyl"/>
    <x v="0"/>
    <s v=" 4 Doors"/>
    <s v=" 5 Seats"/>
    <x v="151"/>
  </r>
  <r>
    <x v="22"/>
    <x v="0"/>
    <x v="446"/>
    <x v="138"/>
    <s v="2022 Suzuki S-Cross Allgrip Prestige"/>
    <x v="2"/>
    <x v="0"/>
    <s v="4 cyl, 1.4 L"/>
    <x v="0"/>
    <x v="1"/>
    <s v="6.2 L / 100 km"/>
    <n v="11"/>
    <x v="480"/>
    <s v="Wayville,"/>
    <s v="Wayville"/>
    <x v="3"/>
    <s v="4 cyl"/>
    <x v="0"/>
    <s v=" 4 Doors"/>
    <s v=" 5 Seats"/>
    <x v="2243"/>
  </r>
  <r>
    <x v="12"/>
    <x v="8"/>
    <x v="66"/>
    <x v="3"/>
    <s v="2012 Subaru Forester 2.0D"/>
    <x v="1"/>
    <x v="1"/>
    <s v="4 cyl, 2 L"/>
    <x v="0"/>
    <x v="0"/>
    <s v="6.4 L / 100 km"/>
    <n v="246000"/>
    <x v="505"/>
    <s v="Rosewater,"/>
    <s v="Rosewater"/>
    <x v="3"/>
    <s v="4 cyl"/>
    <x v="0"/>
    <s v=" 4 Doors"/>
    <s v=" 5 Seats"/>
    <x v="394"/>
  </r>
  <r>
    <x v="2"/>
    <x v="22"/>
    <x v="157"/>
    <x v="3"/>
    <s v="2004 BMW X5 3.0D"/>
    <x v="1"/>
    <x v="0"/>
    <s v="6 cyl, 3 L"/>
    <x v="3"/>
    <x v="0"/>
    <s v="10 L / 100 km"/>
    <n v="307826"/>
    <x v="411"/>
    <s v="Mount Pleasant,"/>
    <s v="Mount Pleasant"/>
    <x v="1"/>
    <s v="6 cyl"/>
    <x v="0"/>
    <s v=" 4 Doors"/>
    <s v=" 5 Seats"/>
    <x v="46"/>
  </r>
  <r>
    <x v="22"/>
    <x v="17"/>
    <x v="403"/>
    <x v="3"/>
    <s v="2008 Suzuki Jimny JLX (4X4)"/>
    <x v="1"/>
    <x v="0"/>
    <s v="4 cyl, 1.3 L"/>
    <x v="3"/>
    <x v="2"/>
    <s v="7.8 L / 100 km"/>
    <n v="119966"/>
    <x v="481"/>
    <s v="Mile End,"/>
    <s v="Mile End"/>
    <x v="3"/>
    <s v="4 cyl"/>
    <x v="0"/>
    <s v=" 2 Doors"/>
    <s v=" 4 Seats"/>
    <x v="2515"/>
  </r>
  <r>
    <x v="25"/>
    <x v="2"/>
    <x v="98"/>
    <x v="7"/>
    <s v="2017 Isuzu D-MAX SX (4X4)"/>
    <x v="1"/>
    <x v="0"/>
    <s v="4 cyl, 3 L"/>
    <x v="3"/>
    <x v="0"/>
    <s v="7.9 L / 100 km"/>
    <n v="138168"/>
    <x v="428"/>
    <s v="Brendale,"/>
    <s v="Brendale"/>
    <x v="2"/>
    <s v="4 cyl"/>
    <x v="4"/>
    <s v=" 4 Doors"/>
    <s v=" 5 Seats"/>
    <x v="4"/>
  </r>
  <r>
    <x v="0"/>
    <x v="9"/>
    <x v="454"/>
    <x v="143"/>
    <s v="2023 Ssangyong Musso Ultimate"/>
    <x v="2"/>
    <x v="0"/>
    <s v="4 cyl, 2.2 L"/>
    <x v="3"/>
    <x v="0"/>
    <s v="8.6 L / 100 km"/>
    <n v="4"/>
    <x v="491"/>
    <s v="Christies Beach,"/>
    <s v="Christies Beach"/>
    <x v="3"/>
    <s v="4 cyl"/>
    <x v="4"/>
    <s v=" 4 Doors"/>
    <s v=" 5 Seats"/>
    <x v="2512"/>
  </r>
  <r>
    <x v="7"/>
    <x v="13"/>
    <x v="175"/>
    <x v="1"/>
    <s v="2021 Toyota GR Yaris GR"/>
    <x v="1"/>
    <x v="1"/>
    <s v="3 cyl, 1.6 L"/>
    <x v="0"/>
    <x v="1"/>
    <s v="7.6 L / 100 km"/>
    <n v="12023"/>
    <x v="395"/>
    <s v="Geelong,"/>
    <s v="Geelong"/>
    <x v="1"/>
    <s v="3 cyl"/>
    <x v="1"/>
    <s v=" 3 Doors"/>
    <s v=" 4 Seats"/>
    <x v="154"/>
  </r>
  <r>
    <x v="25"/>
    <x v="13"/>
    <x v="98"/>
    <x v="7"/>
    <s v="2021 Isuzu D-MAX SX (4X2)"/>
    <x v="1"/>
    <x v="0"/>
    <s v="4 cyl, 3 L"/>
    <x v="2"/>
    <x v="0"/>
    <s v="8 L / 100 km"/>
    <n v="29701"/>
    <x v="428"/>
    <s v="Brendale,"/>
    <s v="Brendale"/>
    <x v="2"/>
    <s v="4 cyl"/>
    <x v="4"/>
    <s v=" 2 Doors"/>
    <s v=" 2 Seats"/>
    <x v="73"/>
  </r>
  <r>
    <x v="11"/>
    <x v="2"/>
    <x v="47"/>
    <x v="3"/>
    <s v="2017 Mitsubishi ASX LS (2WD)"/>
    <x v="1"/>
    <x v="0"/>
    <s v="4 cyl, 2 L"/>
    <x v="1"/>
    <x v="2"/>
    <s v="7.4 L / 100 km"/>
    <n v="128842"/>
    <x v="498"/>
    <s v="Albert Park,"/>
    <s v="Albert Park"/>
    <x v="3"/>
    <s v="4 cyl"/>
    <x v="0"/>
    <s v=" 4 Doors"/>
    <s v=" 5 Seats"/>
    <x v="114"/>
  </r>
  <r>
    <x v="19"/>
    <x v="7"/>
    <x v="238"/>
    <x v="6"/>
    <s v="2016 Audi A6 3.0 TDI Biturbo Quattro"/>
    <x v="1"/>
    <x v="0"/>
    <s v="6 cyl, 3 L"/>
    <x v="0"/>
    <x v="0"/>
    <s v="6.1 L / 100 km"/>
    <n v="168221"/>
    <x v="403"/>
    <s v="Brown Hill,"/>
    <s v="Brown Hill"/>
    <x v="1"/>
    <s v="6 cyl"/>
    <x v="5"/>
    <s v=" 4 Doors"/>
    <s v=" 5 Seats"/>
    <x v="230"/>
  </r>
  <r>
    <x v="27"/>
    <x v="9"/>
    <x v="589"/>
    <x v="117"/>
    <s v="2023 Jaguar I-Pace EV400 HSE AWD (294KW)"/>
    <x v="2"/>
    <x v="0"/>
    <s v="0 L"/>
    <x v="0"/>
    <x v="4"/>
    <s v="0 L / 100 km"/>
    <n v="10"/>
    <x v="395"/>
    <s v="Geelong,"/>
    <s v="Geelong"/>
    <x v="1"/>
    <s v="0 L"/>
    <x v="0"/>
    <s v=" 4 Doors"/>
    <s v=" 5 Seats"/>
    <x v="760"/>
  </r>
  <r>
    <x v="6"/>
    <x v="12"/>
    <x v="24"/>
    <x v="3"/>
    <s v="2019 Nissan X-Trail ST 7 Seat (2WD)"/>
    <x v="1"/>
    <x v="0"/>
    <s v="4 cyl, 2.5 L"/>
    <x v="1"/>
    <x v="2"/>
    <s v="8.1 L / 100 km"/>
    <n v="64326"/>
    <x v="481"/>
    <s v="Mile End,"/>
    <s v="Mile End"/>
    <x v="3"/>
    <s v="4 cyl"/>
    <x v="0"/>
    <s v=" 4 Doors"/>
    <s v=" 7 Seats"/>
    <x v="2516"/>
  </r>
  <r>
    <x v="7"/>
    <x v="17"/>
    <x v="105"/>
    <x v="3"/>
    <s v="2008 Toyota Landcruiser GXL (4X4)"/>
    <x v="1"/>
    <x v="0"/>
    <s v="8 cyl, 4.5 L"/>
    <x v="3"/>
    <x v="0"/>
    <s v="10.3 L / 100 km"/>
    <n v="231280"/>
    <x v="394"/>
    <s v="Clontarf,"/>
    <s v="Clontarf"/>
    <x v="2"/>
    <s v="8 cyl"/>
    <x v="0"/>
    <s v=" 4 Doors"/>
    <s v=" 8 Seats"/>
    <x v="1893"/>
  </r>
  <r>
    <x v="6"/>
    <x v="13"/>
    <x v="24"/>
    <x v="3"/>
    <s v="2021 Nissan X-Trail ST 7 Seat (2WD)"/>
    <x v="1"/>
    <x v="0"/>
    <s v="4 cyl, 2.5 L"/>
    <x v="1"/>
    <x v="2"/>
    <s v="8.1 L / 100 km"/>
    <n v="36855"/>
    <x v="483"/>
    <s v="Saint Marys,"/>
    <s v="Saint Marys"/>
    <x v="3"/>
    <s v="4 cyl"/>
    <x v="0"/>
    <s v=" 4 Doors"/>
    <s v=" 7 Seats"/>
    <x v="251"/>
  </r>
  <r>
    <x v="16"/>
    <x v="4"/>
    <x v="32"/>
    <x v="3"/>
    <s v="2013 Mazda CX-5 Maxx (4X2)"/>
    <x v="1"/>
    <x v="0"/>
    <s v="4 cyl, 2 L"/>
    <x v="1"/>
    <x v="2"/>
    <s v="6.4 L / 100 km"/>
    <n v="101913"/>
    <x v="395"/>
    <s v="Geelong,"/>
    <s v="Geelong"/>
    <x v="1"/>
    <s v="4 cyl"/>
    <x v="0"/>
    <s v=" 4 Doors"/>
    <s v=" 5 Seats"/>
    <x v="2459"/>
  </r>
  <r>
    <x v="18"/>
    <x v="8"/>
    <x v="53"/>
    <x v="10"/>
    <s v="2012 Holden Commodore SV6"/>
    <x v="1"/>
    <x v="0"/>
    <s v="6 cyl, 3.6 L"/>
    <x v="2"/>
    <x v="2"/>
    <s v="9.8 L / 100 km"/>
    <n v="67100"/>
    <x v="506"/>
    <s v="Coolum Beach,"/>
    <s v="Coolum Beach"/>
    <x v="2"/>
    <s v="6 cyl"/>
    <x v="8"/>
    <s v=" 4 Doors"/>
    <s v=" 5 Seats"/>
    <x v="81"/>
  </r>
  <r>
    <x v="0"/>
    <x v="9"/>
    <x v="454"/>
    <x v="143"/>
    <s v="2023 Ssangyong Musso ELX"/>
    <x v="2"/>
    <x v="0"/>
    <s v="4 cyl, 2.2 L"/>
    <x v="3"/>
    <x v="0"/>
    <s v="8.6 L / 100 km"/>
    <n v="6"/>
    <x v="491"/>
    <s v="Christies Beach,"/>
    <s v="Christies Beach"/>
    <x v="3"/>
    <s v="4 cyl"/>
    <x v="4"/>
    <s v=" 4 Doors"/>
    <s v=" 5 Seats"/>
    <x v="2517"/>
  </r>
  <r>
    <x v="16"/>
    <x v="13"/>
    <x v="49"/>
    <x v="6"/>
    <s v="2021 Mazda 3 G25 Evolve"/>
    <x v="1"/>
    <x v="1"/>
    <s v="4 cyl, 2.5 L"/>
    <x v="1"/>
    <x v="2"/>
    <s v="6.2 L / 100 km"/>
    <n v="8330"/>
    <x v="412"/>
    <s v="Maroochydore,"/>
    <s v="Maroochydore"/>
    <x v="2"/>
    <s v="4 cyl"/>
    <x v="5"/>
    <s v=" 4 Doors"/>
    <s v=" 5 Seats"/>
    <x v="57"/>
  </r>
  <r>
    <x v="18"/>
    <x v="15"/>
    <x v="53"/>
    <x v="10"/>
    <s v="2010 Holden Commodore Omega"/>
    <x v="1"/>
    <x v="0"/>
    <s v="6 cyl, 3 L"/>
    <x v="2"/>
    <x v="2"/>
    <s v="9.3 L / 100 km"/>
    <n v="170400"/>
    <x v="397"/>
    <s v="Strathpine,"/>
    <s v="Strathpine"/>
    <x v="2"/>
    <s v="6 cyl"/>
    <x v="8"/>
    <s v=" 4 Doors"/>
    <s v=" 5 Seats"/>
    <x v="204"/>
  </r>
  <r>
    <x v="16"/>
    <x v="17"/>
    <x v="49"/>
    <x v="1"/>
    <s v="2008 Mazda 3 Diesel"/>
    <x v="1"/>
    <x v="1"/>
    <s v="4 cyl, 2 L"/>
    <x v="1"/>
    <x v="0"/>
    <s v="6 L / 100 km"/>
    <n v="251551"/>
    <x v="500"/>
    <s v="Beverley,"/>
    <s v="Beverley"/>
    <x v="3"/>
    <s v="4 cyl"/>
    <x v="1"/>
    <s v=" 5 Doors"/>
    <s v=" 5 Seats"/>
    <x v="184"/>
  </r>
  <r>
    <x v="6"/>
    <x v="4"/>
    <x v="6"/>
    <x v="6"/>
    <s v="2013 Nissan Pulsar TI"/>
    <x v="1"/>
    <x v="0"/>
    <s v="4 cyl, 1.8 L"/>
    <x v="1"/>
    <x v="2"/>
    <s v="6.7 L / 100 km"/>
    <n v="144459"/>
    <x v="403"/>
    <s v="Brown Hill,"/>
    <s v="Brown Hill"/>
    <x v="1"/>
    <s v="4 cyl"/>
    <x v="5"/>
    <s v=" 4 Doors"/>
    <s v=" 5 Seats"/>
    <x v="85"/>
  </r>
  <r>
    <x v="3"/>
    <x v="14"/>
    <x v="41"/>
    <x v="3"/>
    <s v="2007 Mercedes-Benz ML320 CDI (4X4)"/>
    <x v="1"/>
    <x v="0"/>
    <s v="6 cyl, 3 L"/>
    <x v="3"/>
    <x v="0"/>
    <s v="9.6 L / 100 km"/>
    <n v="286123"/>
    <x v="117"/>
    <s v="Morphett Vale,"/>
    <s v="Morphett Vale"/>
    <x v="3"/>
    <s v="6 cyl"/>
    <x v="0"/>
    <s v=" 4 Doors"/>
    <s v=" 5 Seats"/>
    <x v="37"/>
  </r>
  <r>
    <x v="6"/>
    <x v="5"/>
    <x v="6"/>
    <x v="6"/>
    <s v="2014 Nissan Pulsar ST"/>
    <x v="1"/>
    <x v="0"/>
    <s v="4 cyl, 1.8 L"/>
    <x v="1"/>
    <x v="2"/>
    <s v="6.7 L / 100 km"/>
    <n v="146868"/>
    <x v="109"/>
    <s v="Morayfield,"/>
    <s v="Morayfield"/>
    <x v="2"/>
    <s v="4 cyl"/>
    <x v="5"/>
    <s v=" 4 Doors"/>
    <s v=" 5 Seats"/>
    <x v="85"/>
  </r>
  <r>
    <x v="7"/>
    <x v="20"/>
    <x v="85"/>
    <x v="7"/>
    <s v="2020 Toyota Hilux Rugged X (4X4)"/>
    <x v="1"/>
    <x v="0"/>
    <s v="4 cyl, 2.8 L"/>
    <x v="3"/>
    <x v="0"/>
    <s v="8.5 L / 100 km"/>
    <n v="61496"/>
    <x v="418"/>
    <s v="Kunda Park,"/>
    <s v="Kunda Park"/>
    <x v="2"/>
    <s v="4 cyl"/>
    <x v="4"/>
    <s v=" 4 Doors"/>
    <s v=" 5 Seats"/>
    <x v="334"/>
  </r>
  <r>
    <x v="6"/>
    <x v="7"/>
    <x v="21"/>
    <x v="3"/>
    <s v="2016 Nissan Qashqai TI (4X2)"/>
    <x v="1"/>
    <x v="0"/>
    <s v="4 cyl, 2 L"/>
    <x v="1"/>
    <x v="2"/>
    <s v="6.9 L / 100 km"/>
    <n v="70057"/>
    <x v="498"/>
    <s v="Albert Park,"/>
    <s v="Albert Park"/>
    <x v="3"/>
    <s v="4 cyl"/>
    <x v="0"/>
    <s v=" 4 Doors"/>
    <s v=" 5 Seats"/>
    <x v="105"/>
  </r>
  <r>
    <x v="8"/>
    <x v="11"/>
    <x v="35"/>
    <x v="3"/>
    <s v="2015 Honda CR-V VTI LE"/>
    <x v="1"/>
    <x v="0"/>
    <s v="4 cyl, 2 L"/>
    <x v="1"/>
    <x v="2"/>
    <s v="7.7 L / 100 km"/>
    <n v="121542"/>
    <x v="395"/>
    <s v="Geelong,"/>
    <s v="Geelong"/>
    <x v="1"/>
    <s v="4 cyl"/>
    <x v="0"/>
    <s v=" 4 Doors"/>
    <s v=" 5 Seats"/>
    <x v="7"/>
  </r>
  <r>
    <x v="7"/>
    <x v="5"/>
    <x v="25"/>
    <x v="1"/>
    <s v="2014 Toyota Corolla Ascent"/>
    <x v="1"/>
    <x v="0"/>
    <s v="4 cyl, 1.8 L"/>
    <x v="1"/>
    <x v="2"/>
    <s v="6.6 L / 100 km"/>
    <n v="89412"/>
    <x v="412"/>
    <s v="Maroochydore,"/>
    <s v="Maroochydore"/>
    <x v="2"/>
    <s v="4 cyl"/>
    <x v="1"/>
    <s v=" 5 Doors"/>
    <s v=" 5 Seats"/>
    <x v="1"/>
  </r>
  <r>
    <x v="22"/>
    <x v="1"/>
    <x v="58"/>
    <x v="3"/>
    <s v="2011 Suzuki Grand Vitara Urban (4X4)"/>
    <x v="1"/>
    <x v="0"/>
    <s v="4 cyl, 2.4 L"/>
    <x v="3"/>
    <x v="2"/>
    <s v="9.9 L / 100 km"/>
    <n v="196341"/>
    <x v="507"/>
    <s v="Woodville,"/>
    <s v="Woodville"/>
    <x v="3"/>
    <s v="4 cyl"/>
    <x v="0"/>
    <s v=" 4 Doors"/>
    <s v=" 5 Seats"/>
    <x v="11"/>
  </r>
  <r>
    <x v="10"/>
    <x v="11"/>
    <x v="303"/>
    <x v="3"/>
    <s v="2015 Ford Kuga Titanium (awd)"/>
    <x v="1"/>
    <x v="0"/>
    <s v="4 cyl, 1.6 L"/>
    <x v="0"/>
    <x v="1"/>
    <s v="8 L / 100 km"/>
    <n v="138852"/>
    <x v="418"/>
    <s v="Kunda Park,"/>
    <s v="Kunda Park"/>
    <x v="2"/>
    <s v="4 cyl"/>
    <x v="0"/>
    <s v=" 4 Doors"/>
    <s v=" 5 Seats"/>
    <x v="114"/>
  </r>
  <r>
    <x v="13"/>
    <x v="7"/>
    <x v="22"/>
    <x v="3"/>
    <s v="2016 Hyundai Tucson 30 Special Edition"/>
    <x v="1"/>
    <x v="0"/>
    <s v="4 cyl, 1.6 L"/>
    <x v="0"/>
    <x v="2"/>
    <s v="7.7 L / 100 km"/>
    <n v="101536"/>
    <x v="395"/>
    <s v="Geelong,"/>
    <s v="Geelong"/>
    <x v="1"/>
    <s v="4 cyl"/>
    <x v="0"/>
    <s v=" 4 Doors"/>
    <s v=" 5 Seats"/>
    <x v="50"/>
  </r>
  <r>
    <x v="2"/>
    <x v="22"/>
    <x v="563"/>
    <x v="6"/>
    <s v="2004 BMW 530I"/>
    <x v="1"/>
    <x v="0"/>
    <s v="6 cyl, 3 L"/>
    <x v="2"/>
    <x v="1"/>
    <s v="14.2 L / 100 km"/>
    <n v="197119"/>
    <x v="117"/>
    <s v="Morphett Vale,"/>
    <s v="Morphett Vale"/>
    <x v="3"/>
    <s v="6 cyl"/>
    <x v="5"/>
    <s v=" 4 Doors"/>
    <s v=" 5 Seats"/>
    <x v="21"/>
  </r>
  <r>
    <x v="2"/>
    <x v="14"/>
    <x v="502"/>
    <x v="2"/>
    <s v="2007 BMW 335I"/>
    <x v="1"/>
    <x v="0"/>
    <s v="6 cyl, 3 L"/>
    <x v="2"/>
    <x v="1"/>
    <s v="9.5 L / 100 km"/>
    <n v="187900"/>
    <x v="397"/>
    <s v="Strathpine,"/>
    <s v="Strathpine"/>
    <x v="2"/>
    <s v="6 cyl"/>
    <x v="2"/>
    <s v=" 2 Doors"/>
    <s v=" 4 Seats"/>
    <x v="1"/>
  </r>
  <r>
    <x v="3"/>
    <x v="15"/>
    <x v="97"/>
    <x v="6"/>
    <s v="2010 Mercedes-Benz C200 CGI"/>
    <x v="1"/>
    <x v="0"/>
    <s v="4 cyl, 1.8 L"/>
    <x v="2"/>
    <x v="1"/>
    <s v="7.7 L / 100 km"/>
    <n v="198777"/>
    <x v="508"/>
    <s v="Moffat Beach,"/>
    <s v="Moffat Beach"/>
    <x v="2"/>
    <s v="4 cyl"/>
    <x v="5"/>
    <s v=" 4 Doors"/>
    <s v=" 5 Seats"/>
    <x v="1158"/>
  </r>
  <r>
    <x v="0"/>
    <x v="4"/>
    <x v="477"/>
    <x v="3"/>
    <s v="2013 Ssangyong Korando SX"/>
    <x v="1"/>
    <x v="1"/>
    <s v="4 cyl, 2 L"/>
    <x v="0"/>
    <x v="0"/>
    <s v="6.4 L / 100 km"/>
    <n v="90911"/>
    <x v="117"/>
    <s v="Morphett Vale,"/>
    <s v="Morphett Vale"/>
    <x v="3"/>
    <s v="4 cyl"/>
    <x v="0"/>
    <s v=" 4 Doors"/>
    <s v=" 5 Seats"/>
    <x v="37"/>
  </r>
  <r>
    <x v="22"/>
    <x v="0"/>
    <x v="260"/>
    <x v="138"/>
    <s v="2022 Suzuki Ignis GL"/>
    <x v="2"/>
    <x v="0"/>
    <s v="4 cyl, 1.2 L"/>
    <x v="1"/>
    <x v="1"/>
    <s v="4.9 L / 100 km"/>
    <n v="15"/>
    <x v="480"/>
    <s v="Wayville,"/>
    <s v="Wayville"/>
    <x v="3"/>
    <s v="4 cyl"/>
    <x v="0"/>
    <s v=" 4 Doors"/>
    <s v=" 5 Seats"/>
    <x v="2518"/>
  </r>
  <r>
    <x v="16"/>
    <x v="2"/>
    <x v="145"/>
    <x v="3"/>
    <s v="2017 Mazda CX-9 GT (fwd)"/>
    <x v="1"/>
    <x v="0"/>
    <s v="4 cyl, 2.5 L"/>
    <x v="1"/>
    <x v="2"/>
    <s v="8.4 L / 100 km"/>
    <n v="94387"/>
    <x v="412"/>
    <s v="Maroochydore,"/>
    <s v="Maroochydore"/>
    <x v="2"/>
    <s v="4 cyl"/>
    <x v="0"/>
    <s v=" 4 Doors"/>
    <s v=" 7 Seats"/>
    <x v="2519"/>
  </r>
  <r>
    <x v="7"/>
    <x v="6"/>
    <x v="7"/>
    <x v="2"/>
    <s v="2018 Toyota 86 GTS"/>
    <x v="1"/>
    <x v="1"/>
    <s v="4 cyl, 2 L"/>
    <x v="2"/>
    <x v="1"/>
    <s v="8.4 L / 100 km"/>
    <n v="53639"/>
    <x v="491"/>
    <s v="Christies Beach,"/>
    <s v="Christies Beach"/>
    <x v="3"/>
    <s v="4 cyl"/>
    <x v="2"/>
    <s v=" 2 Doors"/>
    <s v=" 4 Seats"/>
    <x v="4"/>
  </r>
  <r>
    <x v="20"/>
    <x v="13"/>
    <x v="376"/>
    <x v="3"/>
    <s v="2021 Kia Seltos Sport+ (fwd)"/>
    <x v="1"/>
    <x v="0"/>
    <s v="4 cyl, 2 L"/>
    <x v="1"/>
    <x v="2"/>
    <s v="6.8 L / 100 km"/>
    <n v="16242"/>
    <x v="501"/>
    <s v="Plympton,"/>
    <s v="Plympton"/>
    <x v="3"/>
    <s v="4 cyl"/>
    <x v="0"/>
    <s v=" 4 Doors"/>
    <s v=" 5 Seats"/>
    <x v="1301"/>
  </r>
  <r>
    <x v="20"/>
    <x v="20"/>
    <x v="95"/>
    <x v="1"/>
    <s v="2020 Kia Cerato S"/>
    <x v="1"/>
    <x v="0"/>
    <s v="4 cyl, 2 L"/>
    <x v="1"/>
    <x v="2"/>
    <s v="7.4 L / 100 km"/>
    <n v="53201"/>
    <x v="499"/>
    <s v="Reynella,"/>
    <s v="Reynella"/>
    <x v="3"/>
    <s v="4 cyl"/>
    <x v="1"/>
    <s v=" 5 Doors"/>
    <s v=" 5 Seats"/>
    <x v="479"/>
  </r>
  <r>
    <x v="16"/>
    <x v="9"/>
    <x v="76"/>
    <x v="120"/>
    <s v="2023 Mazda 2 G15 Pure"/>
    <x v="0"/>
    <x v="0"/>
    <s v="4 cyl, 1.5 L"/>
    <x v="1"/>
    <x v="2"/>
    <s v="5.2 L / 100 km"/>
    <n v="1003"/>
    <x v="412"/>
    <s v="Maroochydore,"/>
    <s v="Maroochydore"/>
    <x v="2"/>
    <s v="4 cyl"/>
    <x v="1"/>
    <s v=" 5 Doors"/>
    <s v=" 5 Seats"/>
    <x v="516"/>
  </r>
  <r>
    <x v="13"/>
    <x v="2"/>
    <x v="36"/>
    <x v="1"/>
    <s v="2017 Hyundai I30 Active X 1.6 Crdi"/>
    <x v="1"/>
    <x v="0"/>
    <s v="4 cyl, 1.6 L"/>
    <x v="1"/>
    <x v="0"/>
    <s v="4.6 L / 100 km"/>
    <n v="141600"/>
    <x v="397"/>
    <s v="Strathpine,"/>
    <s v="Strathpine"/>
    <x v="2"/>
    <s v="4 cyl"/>
    <x v="1"/>
    <s v=" 5 Doors"/>
    <s v=" 5 Seats"/>
    <x v="18"/>
  </r>
  <r>
    <x v="7"/>
    <x v="5"/>
    <x v="85"/>
    <x v="7"/>
    <s v="2014 Toyota Hilux SR"/>
    <x v="1"/>
    <x v="1"/>
    <s v="4 cyl, 3 L"/>
    <x v="2"/>
    <x v="0"/>
    <s v="8.1 L / 100 km"/>
    <n v="205349"/>
    <x v="422"/>
    <s v="Nambour,"/>
    <s v="Nambour"/>
    <x v="2"/>
    <s v="4 cyl"/>
    <x v="4"/>
    <s v=" 4 Doors"/>
    <s v=" 5 Seats"/>
    <x v="114"/>
  </r>
  <r>
    <x v="1"/>
    <x v="0"/>
    <x v="1"/>
    <x v="144"/>
    <s v="2022 MG MG3 Auto Core"/>
    <x v="0"/>
    <x v="0"/>
    <s v="4 cyl, 1.5 L"/>
    <x v="1"/>
    <x v="1"/>
    <s v="6.7 L / 100 km"/>
    <n v="7"/>
    <x v="489"/>
    <s v="Adelaide,"/>
    <s v="Adelaide"/>
    <x v="3"/>
    <s v="4 cyl"/>
    <x v="1"/>
    <s v=" 5 Doors"/>
    <s v=" 5 Seats"/>
    <x v="2520"/>
  </r>
  <r>
    <x v="9"/>
    <x v="9"/>
    <x v="115"/>
    <x v="117"/>
    <s v="2023 Volkswagen Polo Life"/>
    <x v="2"/>
    <x v="0"/>
    <s v="3 cyl, 1 L"/>
    <x v="1"/>
    <x v="1"/>
    <s v="5.4 L / 100 km"/>
    <n v="20"/>
    <x v="395"/>
    <s v="Geelong,"/>
    <s v="Geelong"/>
    <x v="1"/>
    <s v="3 cyl"/>
    <x v="1"/>
    <s v=" 5 Doors"/>
    <s v=" 5 Seats"/>
    <x v="2521"/>
  </r>
  <r>
    <x v="18"/>
    <x v="5"/>
    <x v="150"/>
    <x v="1"/>
    <s v="2014 Holden Barina CD"/>
    <x v="1"/>
    <x v="1"/>
    <s v="4 cyl, 1.6 L"/>
    <x v="1"/>
    <x v="2"/>
    <s v="6.8 L / 100 km"/>
    <n v="148436"/>
    <x v="422"/>
    <s v="Nambour,"/>
    <s v="Nambour"/>
    <x v="2"/>
    <s v="4 cyl"/>
    <x v="1"/>
    <s v=" 5 Doors"/>
    <s v=" 5 Seats"/>
    <x v="147"/>
  </r>
  <r>
    <x v="3"/>
    <x v="12"/>
    <x v="138"/>
    <x v="3"/>
    <s v="2019 Mercedes-Benz GLA250 4Matic"/>
    <x v="1"/>
    <x v="0"/>
    <s v="4 cyl, 2 L"/>
    <x v="0"/>
    <x v="1"/>
    <s v="7 L / 100 km"/>
    <n v="37311"/>
    <x v="481"/>
    <s v="Mile End,"/>
    <s v="Mile End"/>
    <x v="3"/>
    <s v="4 cyl"/>
    <x v="0"/>
    <s v=" 4 Doors"/>
    <s v=" 5 Seats"/>
    <x v="2522"/>
  </r>
  <r>
    <x v="18"/>
    <x v="12"/>
    <x v="130"/>
    <x v="7"/>
    <s v="2019 Holden Colorado LS (4X2) (5YR)"/>
    <x v="1"/>
    <x v="0"/>
    <s v="4 cyl, 2.8 L"/>
    <x v="2"/>
    <x v="0"/>
    <s v="8.6 L / 100 km"/>
    <n v="84000"/>
    <x v="495"/>
    <s v="Hindmarsh,"/>
    <s v="Hindmarsh"/>
    <x v="3"/>
    <s v="4 cyl"/>
    <x v="4"/>
    <s v=" 2 Doors"/>
    <s v=" 2 Seats"/>
    <x v="2110"/>
  </r>
  <r>
    <x v="6"/>
    <x v="14"/>
    <x v="296"/>
    <x v="6"/>
    <s v="2007 Nissan Maxima ST-L"/>
    <x v="1"/>
    <x v="0"/>
    <s v="6 cyl, 3.5 L"/>
    <x v="1"/>
    <x v="1"/>
    <s v="10.8 L / 100 km"/>
    <n v="159700"/>
    <x v="397"/>
    <s v="Strathpine,"/>
    <s v="Strathpine"/>
    <x v="2"/>
    <s v="6 cyl"/>
    <x v="5"/>
    <s v=" 4 Doors"/>
    <s v=" 5 Seats"/>
    <x v="46"/>
  </r>
  <r>
    <x v="4"/>
    <x v="9"/>
    <x v="176"/>
    <x v="117"/>
    <s v="2023 Renault Koleos ZEN (4X2)"/>
    <x v="2"/>
    <x v="0"/>
    <s v="4 cyl, 2.5 L"/>
    <x v="1"/>
    <x v="2"/>
    <s v="8.1 L / 100 km"/>
    <n v="9"/>
    <x v="395"/>
    <s v="Geelong,"/>
    <s v="Geelong"/>
    <x v="1"/>
    <s v="4 cyl"/>
    <x v="0"/>
    <s v=" 4 Doors"/>
    <s v=" 5 Seats"/>
    <x v="2116"/>
  </r>
  <r>
    <x v="31"/>
    <x v="12"/>
    <x v="517"/>
    <x v="3"/>
    <s v="2019 Haval H2 Premium 2WD"/>
    <x v="1"/>
    <x v="0"/>
    <s v="4 cyl, 1.5 L"/>
    <x v="1"/>
    <x v="1"/>
    <s v="9 L / 100 km"/>
    <n v="64593"/>
    <x v="488"/>
    <s v="Somerton Park,"/>
    <s v="Somerton Park"/>
    <x v="3"/>
    <s v="4 cyl"/>
    <x v="0"/>
    <s v=" 4 Doors"/>
    <s v=" 5 Seats"/>
    <x v="90"/>
  </r>
  <r>
    <x v="16"/>
    <x v="9"/>
    <x v="32"/>
    <x v="120"/>
    <s v="2023 Mazda CX-5 Maxx Sport (fwd)"/>
    <x v="0"/>
    <x v="0"/>
    <s v="4 cyl, 2.5 L"/>
    <x v="1"/>
    <x v="2"/>
    <s v="7.5 L / 100 km"/>
    <n v="1002"/>
    <x v="412"/>
    <s v="Maroochydore,"/>
    <s v="Maroochydore"/>
    <x v="2"/>
    <s v="4 cyl"/>
    <x v="0"/>
    <s v=" 4 Doors"/>
    <s v=" 5 Seats"/>
    <x v="2523"/>
  </r>
  <r>
    <x v="6"/>
    <x v="0"/>
    <x v="21"/>
    <x v="145"/>
    <s v="2022 Nissan Qashqai ST-L 2-Tone"/>
    <x v="0"/>
    <x v="0"/>
    <s v="4 cyl, 1.3 L"/>
    <x v="1"/>
    <x v="1"/>
    <s v="6.1 L / 100 km"/>
    <n v="2920"/>
    <x v="117"/>
    <s v="Morphett Vale,"/>
    <s v="Morphett Vale"/>
    <x v="3"/>
    <s v="4 cyl"/>
    <x v="0"/>
    <s v=" 4 Doors"/>
    <s v=" 5 Seats"/>
    <x v="2524"/>
  </r>
  <r>
    <x v="18"/>
    <x v="4"/>
    <x v="94"/>
    <x v="3"/>
    <s v="2013 Holden Captiva 7 LX (4X4)"/>
    <x v="1"/>
    <x v="0"/>
    <s v="4 cyl, 2.2 L"/>
    <x v="0"/>
    <x v="0"/>
    <s v="8.1 L / 100 km"/>
    <n v="59700"/>
    <x v="397"/>
    <s v="Strathpine,"/>
    <s v="Strathpine"/>
    <x v="2"/>
    <s v="4 cyl"/>
    <x v="0"/>
    <s v=" 4 Doors"/>
    <s v=" 7 Seats"/>
    <x v="63"/>
  </r>
  <r>
    <x v="2"/>
    <x v="19"/>
    <x v="157"/>
    <x v="3"/>
    <s v="2009 BMW X5 Xdrive 30D"/>
    <x v="1"/>
    <x v="0"/>
    <s v="6 cyl, 3 L"/>
    <x v="3"/>
    <x v="0"/>
    <s v="8.7 L / 100 km"/>
    <n v="140507"/>
    <x v="488"/>
    <s v="Somerton Park,"/>
    <s v="Somerton Park"/>
    <x v="3"/>
    <s v="6 cyl"/>
    <x v="0"/>
    <s v=" 4 Doors"/>
    <s v=" 5 Seats"/>
    <x v="90"/>
  </r>
  <r>
    <x v="6"/>
    <x v="6"/>
    <x v="24"/>
    <x v="3"/>
    <s v="2018 Nissan X-Trail ST (2WD)"/>
    <x v="1"/>
    <x v="0"/>
    <s v="4 cyl, 2.5 L"/>
    <x v="1"/>
    <x v="2"/>
    <s v="7.9 L / 100 km"/>
    <n v="121742"/>
    <x v="421"/>
    <s v="Colac West,"/>
    <s v="Colac West"/>
    <x v="1"/>
    <s v="4 cyl"/>
    <x v="0"/>
    <s v=" 4 Doors"/>
    <s v=" 5 Seats"/>
    <x v="81"/>
  </r>
  <r>
    <x v="13"/>
    <x v="12"/>
    <x v="36"/>
    <x v="1"/>
    <s v="2019 Hyundai I30 N Line"/>
    <x v="1"/>
    <x v="0"/>
    <s v="4 cyl, 1.6 L"/>
    <x v="1"/>
    <x v="2"/>
    <s v="7.1 L / 100 km"/>
    <n v="47075"/>
    <x v="428"/>
    <s v="Brendale,"/>
    <s v="Brendale"/>
    <x v="2"/>
    <s v="4 cyl"/>
    <x v="1"/>
    <s v=" 4 Doors"/>
    <s v=" 5 Seats"/>
    <x v="1941"/>
  </r>
  <r>
    <x v="7"/>
    <x v="13"/>
    <x v="293"/>
    <x v="3"/>
    <s v="2021 Toyota Fortuner Crusade"/>
    <x v="1"/>
    <x v="0"/>
    <s v="4 cyl, 2.8 L"/>
    <x v="3"/>
    <x v="0"/>
    <s v="7.6 L / 100 km"/>
    <n v="38506"/>
    <x v="490"/>
    <s v="Edwardstown,"/>
    <s v="Edwardstown"/>
    <x v="3"/>
    <s v="4 cyl"/>
    <x v="0"/>
    <s v=" 4 Doors"/>
    <s v=" 7 Seats"/>
    <x v="2525"/>
  </r>
  <r>
    <x v="13"/>
    <x v="2"/>
    <x v="36"/>
    <x v="1"/>
    <s v="2017 Hyundai I30 Active"/>
    <x v="1"/>
    <x v="0"/>
    <s v="4 cyl, 2 L"/>
    <x v="1"/>
    <x v="2"/>
    <s v="7.4 L / 100 km"/>
    <n v="50563"/>
    <x v="416"/>
    <s v="Buderim,"/>
    <s v="Buderim"/>
    <x v="2"/>
    <s v="4 cyl"/>
    <x v="1"/>
    <s v=" 4 Doors"/>
    <s v=" 5 Seats"/>
    <x v="132"/>
  </r>
  <r>
    <x v="39"/>
    <x v="0"/>
    <x v="218"/>
    <x v="6"/>
    <s v="2022 Tesla Model 3 Standard Range Plus RWD"/>
    <x v="1"/>
    <x v="0"/>
    <s v="0 L"/>
    <x v="2"/>
    <x v="4"/>
    <s v="0 L / 100 km"/>
    <n v="47"/>
    <x v="500"/>
    <s v="Beverley,"/>
    <s v="Beverley"/>
    <x v="3"/>
    <s v="0 L"/>
    <x v="5"/>
    <s v=" 5 Doors"/>
    <s v=" 5 Seats"/>
    <x v="334"/>
  </r>
  <r>
    <x v="2"/>
    <x v="0"/>
    <x v="48"/>
    <x v="146"/>
    <s v="2022 BMW 220I M Sport"/>
    <x v="0"/>
    <x v="0"/>
    <s v="4 cyl, 2 L"/>
    <x v="2"/>
    <x v="1"/>
    <s v="6.3 L / 100 km"/>
    <n v="194"/>
    <x v="489"/>
    <s v="Adelaide,"/>
    <s v="Adelaide"/>
    <x v="3"/>
    <s v="4 cyl"/>
    <x v="2"/>
    <s v=" 2 Doors"/>
    <s v=" 4 Seats"/>
    <x v="813"/>
  </r>
  <r>
    <x v="9"/>
    <x v="7"/>
    <x v="15"/>
    <x v="7"/>
    <s v="2016 Volkswagen Amarok V6 TDI 550 Highline"/>
    <x v="1"/>
    <x v="0"/>
    <s v="6 cyl, 3 L"/>
    <x v="3"/>
    <x v="0"/>
    <s v="7.8 L / 100 km"/>
    <n v="65587"/>
    <x v="401"/>
    <s v="North Lakes,"/>
    <s v="North Lakes"/>
    <x v="2"/>
    <s v="6 cyl"/>
    <x v="4"/>
    <s v=" 4 Doors"/>
    <s v=" 5 Seats"/>
    <x v="616"/>
  </r>
  <r>
    <x v="23"/>
    <x v="0"/>
    <x v="82"/>
    <x v="3"/>
    <s v="2022 Porsche Cayenne GTS"/>
    <x v="1"/>
    <x v="0"/>
    <s v="8 cyl, 4 L"/>
    <x v="0"/>
    <x v="1"/>
    <s v="12.2 L / 100 km"/>
    <n v="3925"/>
    <x v="488"/>
    <s v="Somerton Park,"/>
    <s v="Somerton Park"/>
    <x v="3"/>
    <s v="8 cyl"/>
    <x v="0"/>
    <s v=" 4 Doors"/>
    <s v=" 5 Seats"/>
    <x v="2526"/>
  </r>
  <r>
    <x v="4"/>
    <x v="0"/>
    <x v="323"/>
    <x v="117"/>
    <s v="2022 Renault Captur R.s. Line"/>
    <x v="2"/>
    <x v="0"/>
    <s v="4 cyl, 1.3 L"/>
    <x v="1"/>
    <x v="1"/>
    <s v="6.6 L / 100 km"/>
    <n v="9"/>
    <x v="395"/>
    <s v="Geelong,"/>
    <s v="Geelong"/>
    <x v="1"/>
    <s v="4 cyl"/>
    <x v="0"/>
    <s v=" 4 Doors"/>
    <s v=" 4 Seats"/>
    <x v="2527"/>
  </r>
  <r>
    <x v="18"/>
    <x v="12"/>
    <x v="324"/>
    <x v="3"/>
    <s v="2019 Holden Trailblazer Z71 (4X4)"/>
    <x v="1"/>
    <x v="0"/>
    <s v="4 cyl, 2.8 L"/>
    <x v="3"/>
    <x v="0"/>
    <s v="8.6 L / 100 km"/>
    <n v="77484"/>
    <x v="421"/>
    <s v="Colac West,"/>
    <s v="Colac West"/>
    <x v="1"/>
    <s v="4 cyl"/>
    <x v="0"/>
    <s v=" 4 Doors"/>
    <s v=" 7 Seats"/>
    <x v="534"/>
  </r>
  <r>
    <x v="10"/>
    <x v="20"/>
    <x v="230"/>
    <x v="3"/>
    <s v="2020 Ford Everest Sport (4WD 7 Seat)"/>
    <x v="1"/>
    <x v="0"/>
    <s v="5 cyl, 3.2 L"/>
    <x v="3"/>
    <x v="0"/>
    <s v="8.5 L / 100 km"/>
    <n v="105078"/>
    <x v="509"/>
    <s v="Port Augusta,"/>
    <s v="Port Augusta"/>
    <x v="3"/>
    <s v="5 cyl"/>
    <x v="0"/>
    <s v=" 4 Doors"/>
    <s v=" 7 Seats"/>
    <x v="2528"/>
  </r>
  <r>
    <x v="41"/>
    <x v="9"/>
    <x v="315"/>
    <x v="147"/>
    <s v="2023 GWM UTE Cannon Vanta (4X4)"/>
    <x v="0"/>
    <x v="0"/>
    <s v="4 cyl, 2 L"/>
    <x v="3"/>
    <x v="0"/>
    <s v="9.4 L / 100 km"/>
    <n v="22"/>
    <x v="415"/>
    <s v="Caloundra West,"/>
    <s v="Caloundra West"/>
    <x v="2"/>
    <s v="4 cyl"/>
    <x v="4"/>
    <s v=" 4 Doors"/>
    <s v=" 5 Seats"/>
    <x v="856"/>
  </r>
  <r>
    <x v="11"/>
    <x v="13"/>
    <x v="47"/>
    <x v="3"/>
    <s v="2021 Mitsubishi ASX LS (2WD)"/>
    <x v="1"/>
    <x v="0"/>
    <s v="4 cyl, 2 L"/>
    <x v="1"/>
    <x v="2"/>
    <s v="7.6 L / 100 km"/>
    <n v="35040"/>
    <x v="510"/>
    <s v="Mackay,"/>
    <s v="Mackay"/>
    <x v="2"/>
    <s v="4 cyl"/>
    <x v="0"/>
    <s v=" 4 Doors"/>
    <s v=" 5 Seats"/>
    <x v="77"/>
  </r>
  <r>
    <x v="7"/>
    <x v="11"/>
    <x v="18"/>
    <x v="6"/>
    <s v="2015 Toyota Camry Altise"/>
    <x v="1"/>
    <x v="0"/>
    <s v="4 cyl, 2.5 L"/>
    <x v="1"/>
    <x v="2"/>
    <s v="7.8 L / 100 km"/>
    <n v="99549"/>
    <x v="510"/>
    <s v="Mackay,"/>
    <s v="Mackay"/>
    <x v="2"/>
    <s v="4 cyl"/>
    <x v="5"/>
    <s v=" 4 Doors"/>
    <s v=" 5 Seats"/>
    <x v="367"/>
  </r>
  <r>
    <x v="4"/>
    <x v="4"/>
    <x v="176"/>
    <x v="3"/>
    <s v="2013 Renault Koleos Dynamique (4X2)"/>
    <x v="1"/>
    <x v="0"/>
    <s v="4 cyl, 2.5 L"/>
    <x v="1"/>
    <x v="1"/>
    <s v="9.3 L / 100 km"/>
    <n v="222021"/>
    <x v="508"/>
    <s v="Moffat Beach,"/>
    <s v="Moffat Beach"/>
    <x v="2"/>
    <s v="4 cyl"/>
    <x v="0"/>
    <s v=" 4 Doors"/>
    <s v=" 5 Seats"/>
    <x v="147"/>
  </r>
  <r>
    <x v="7"/>
    <x v="18"/>
    <x v="85"/>
    <x v="7"/>
    <s v="2006 Toyota Hilux SR5 (4X4)"/>
    <x v="1"/>
    <x v="1"/>
    <s v="6 cyl, 4 L"/>
    <x v="3"/>
    <x v="2"/>
    <s v="13.1 L / 100 km"/>
    <n v="330968"/>
    <x v="427"/>
    <s v="Caboolture,"/>
    <s v="Caboolture"/>
    <x v="2"/>
    <s v="6 cyl"/>
    <x v="4"/>
    <s v=" 4 Doors"/>
    <s v=" 5 Seats"/>
    <x v="2529"/>
  </r>
  <r>
    <x v="25"/>
    <x v="20"/>
    <x v="98"/>
    <x v="7"/>
    <s v="2020 Isuzu D-MAX LS-U (4X4)"/>
    <x v="1"/>
    <x v="0"/>
    <s v="4 cyl, 3 L"/>
    <x v="3"/>
    <x v="0"/>
    <s v="8 L / 100 km"/>
    <n v="42603"/>
    <x v="416"/>
    <s v="Buderim,"/>
    <s v="Buderim"/>
    <x v="2"/>
    <s v="4 cyl"/>
    <x v="4"/>
    <s v=" 4 Doors"/>
    <s v=" 5 Seats"/>
    <x v="113"/>
  </r>
  <r>
    <x v="13"/>
    <x v="2"/>
    <x v="88"/>
    <x v="1"/>
    <s v="2017 Hyundai Veloster SR Turbo"/>
    <x v="1"/>
    <x v="0"/>
    <s v="4 cyl, 1.6 L"/>
    <x v="1"/>
    <x v="2"/>
    <s v="7.1 L / 100 km"/>
    <n v="116885"/>
    <x v="510"/>
    <s v="Mackay,"/>
    <s v="Mackay"/>
    <x v="2"/>
    <s v="4 cyl"/>
    <x v="1"/>
    <s v=" 3 Doors"/>
    <s v=" 4 Seats"/>
    <x v="81"/>
  </r>
  <r>
    <x v="7"/>
    <x v="6"/>
    <x v="38"/>
    <x v="3"/>
    <s v="2018 Toyota Kluger GX (4X2)"/>
    <x v="1"/>
    <x v="0"/>
    <s v="6 cyl, 3.5 L"/>
    <x v="1"/>
    <x v="2"/>
    <s v="9.1 L / 100 km"/>
    <n v="71402"/>
    <x v="395"/>
    <s v="Geelong,"/>
    <s v="Geelong"/>
    <x v="1"/>
    <s v="6 cyl"/>
    <x v="0"/>
    <s v=" 4 Doors"/>
    <s v=" 7 Seats"/>
    <x v="319"/>
  </r>
  <r>
    <x v="6"/>
    <x v="13"/>
    <x v="84"/>
    <x v="7"/>
    <s v="2021 Nissan Navara SL (4X4)"/>
    <x v="1"/>
    <x v="0"/>
    <s v="4 cyl, 2.3 L"/>
    <x v="3"/>
    <x v="0"/>
    <s v="7.9 L / 100 km"/>
    <n v="44501"/>
    <x v="510"/>
    <s v="Mackay,"/>
    <s v="Mackay"/>
    <x v="2"/>
    <s v="4 cyl"/>
    <x v="4"/>
    <s v=" 4 Doors"/>
    <s v=" 5 Seats"/>
    <x v="211"/>
  </r>
  <r>
    <x v="9"/>
    <x v="6"/>
    <x v="173"/>
    <x v="10"/>
    <s v="2018 Volkswagen Multivan Comfortline TDI340"/>
    <x v="1"/>
    <x v="0"/>
    <s v="4 cyl, 2 L"/>
    <x v="1"/>
    <x v="0"/>
    <s v="7.7 L / 100 km"/>
    <n v="133795"/>
    <x v="412"/>
    <s v="Maroochydore,"/>
    <s v="Maroochydore"/>
    <x v="2"/>
    <s v="4 cyl"/>
    <x v="8"/>
    <s v=" 4 Doors"/>
    <s v=" 7 Seats"/>
    <x v="333"/>
  </r>
  <r>
    <x v="18"/>
    <x v="19"/>
    <x v="53"/>
    <x v="7"/>
    <s v="2009 Holden Commodore SV6"/>
    <x v="1"/>
    <x v="0"/>
    <s v="6 cyl, 3.6 L"/>
    <x v="2"/>
    <x v="2"/>
    <s v="11.6 L / 100 km"/>
    <n v="205255"/>
    <x v="410"/>
    <s v="Belmont,"/>
    <s v="Belmont"/>
    <x v="1"/>
    <s v="6 cyl"/>
    <x v="4"/>
    <s v=" 2 Doors"/>
    <s v=" 2 Seats"/>
    <x v="22"/>
  </r>
  <r>
    <x v="9"/>
    <x v="12"/>
    <x v="46"/>
    <x v="3"/>
    <s v="2019 Volkswagen Tiguan 132 TSI Comfortline"/>
    <x v="1"/>
    <x v="0"/>
    <s v="4 cyl, 2 L"/>
    <x v="0"/>
    <x v="1"/>
    <s v="7.5 L / 100 km"/>
    <n v="50591"/>
    <x v="510"/>
    <s v="Mackay,"/>
    <s v="Mackay"/>
    <x v="2"/>
    <s v="4 cyl"/>
    <x v="0"/>
    <s v=" 4 Doors"/>
    <s v=" 5 Seats"/>
    <x v="2530"/>
  </r>
  <r>
    <x v="16"/>
    <x v="6"/>
    <x v="67"/>
    <x v="3"/>
    <s v="2018 Mazda CX-3 S Touring (fwd)"/>
    <x v="1"/>
    <x v="0"/>
    <s v="4 cyl, 2 L"/>
    <x v="1"/>
    <x v="2"/>
    <s v="6.3 L / 100 km"/>
    <n v="118142"/>
    <x v="424"/>
    <s v="Gympie,"/>
    <s v="Gympie"/>
    <x v="2"/>
    <s v="4 cyl"/>
    <x v="0"/>
    <s v=" 4 Doors"/>
    <s v=" 5 Seats"/>
    <x v="132"/>
  </r>
  <r>
    <x v="18"/>
    <x v="8"/>
    <x v="130"/>
    <x v="7"/>
    <s v="2012 Holden Colorado LTZ (4X4)"/>
    <x v="1"/>
    <x v="0"/>
    <s v="4 cyl, 2.8 L"/>
    <x v="3"/>
    <x v="0"/>
    <s v="9.1 L / 100 km"/>
    <n v="140760"/>
    <x v="510"/>
    <s v="Mackay,"/>
    <s v="Mackay"/>
    <x v="2"/>
    <s v="4 cyl"/>
    <x v="4"/>
    <s v=" 4 Doors"/>
    <s v=" 5 Seats"/>
    <x v="50"/>
  </r>
  <r>
    <x v="19"/>
    <x v="5"/>
    <x v="180"/>
    <x v="3"/>
    <s v="2014 Audi Q5 2.0 Tfsi Quattro"/>
    <x v="1"/>
    <x v="0"/>
    <s v="4 cyl, 2 L"/>
    <x v="0"/>
    <x v="1"/>
    <s v="7.9 L / 100 km"/>
    <n v="208068"/>
    <x v="427"/>
    <s v="Caboolture,"/>
    <s v="Caboolture"/>
    <x v="2"/>
    <s v="4 cyl"/>
    <x v="0"/>
    <s v=" 4 Doors"/>
    <s v=" 5 Seats"/>
    <x v="2531"/>
  </r>
  <r>
    <x v="25"/>
    <x v="6"/>
    <x v="102"/>
    <x v="3"/>
    <s v="2018 Isuzu MU-X LS-T (4X4)"/>
    <x v="1"/>
    <x v="0"/>
    <s v="4 cyl, 3 L"/>
    <x v="3"/>
    <x v="0"/>
    <s v="7.9 L / 100 km"/>
    <n v="88301"/>
    <x v="424"/>
    <s v="Gympie,"/>
    <s v="Gympie"/>
    <x v="2"/>
    <s v="4 cyl"/>
    <x v="0"/>
    <s v=" 4 Doors"/>
    <s v=" 7 Seats"/>
    <x v="382"/>
  </r>
  <r>
    <x v="20"/>
    <x v="13"/>
    <x v="95"/>
    <x v="1"/>
    <s v="2021 Kia Cerato S"/>
    <x v="1"/>
    <x v="0"/>
    <s v="4 cyl, 2 L"/>
    <x v="1"/>
    <x v="2"/>
    <s v="7.4 L / 100 km"/>
    <n v="39654"/>
    <x v="510"/>
    <s v="Mackay,"/>
    <s v="Mackay"/>
    <x v="2"/>
    <s v="4 cyl"/>
    <x v="1"/>
    <s v=" 5 Doors"/>
    <s v=" 5 Seats"/>
    <x v="77"/>
  </r>
  <r>
    <x v="16"/>
    <x v="6"/>
    <x v="32"/>
    <x v="3"/>
    <s v="2018 Mazda CX-5 Maxx Sport (4X4) (5YR)"/>
    <x v="1"/>
    <x v="0"/>
    <s v="4 cyl, 2.2 L"/>
    <x v="0"/>
    <x v="0"/>
    <s v="6 L / 100 km"/>
    <n v="68518"/>
    <x v="423"/>
    <s v="Horsham,"/>
    <s v="Horsham"/>
    <x v="1"/>
    <s v="4 cyl"/>
    <x v="0"/>
    <s v=" 4 Doors"/>
    <s v=" 5 Seats"/>
    <x v="190"/>
  </r>
  <r>
    <x v="11"/>
    <x v="2"/>
    <x v="143"/>
    <x v="3"/>
    <s v="2017 Mitsubishi Pajero Sport GLS (4X4) 7 Seat"/>
    <x v="1"/>
    <x v="0"/>
    <s v="4 cyl, 2.4 L"/>
    <x v="3"/>
    <x v="0"/>
    <s v="8 L / 100 km"/>
    <n v="139866"/>
    <x v="398"/>
    <s v="Wendouree,"/>
    <s v="Wendouree"/>
    <x v="1"/>
    <s v="4 cyl"/>
    <x v="0"/>
    <s v=" 4 Doors"/>
    <s v=" 7 Seats"/>
    <x v="2532"/>
  </r>
  <r>
    <x v="10"/>
    <x v="6"/>
    <x v="75"/>
    <x v="7"/>
    <s v="2018 Ford Ranger Wildtrak 3.2 (4X4)"/>
    <x v="1"/>
    <x v="0"/>
    <s v="5 cyl, 3.2 L"/>
    <x v="3"/>
    <x v="0"/>
    <s v="8.9 L / 100 km"/>
    <n v="143738"/>
    <x v="510"/>
    <s v="Mackay,"/>
    <s v="Mackay"/>
    <x v="2"/>
    <s v="5 cyl"/>
    <x v="4"/>
    <s v=" 4 Doors"/>
    <s v=" 5 Seats"/>
    <x v="440"/>
  </r>
  <r>
    <x v="7"/>
    <x v="7"/>
    <x v="105"/>
    <x v="3"/>
    <s v="2016 Toyota Landcruiser GXL (4X4) 2 Seat"/>
    <x v="1"/>
    <x v="1"/>
    <s v="8 cyl, 4.5 L"/>
    <x v="3"/>
    <x v="0"/>
    <s v="10.7 L / 100 km"/>
    <n v="110565"/>
    <x v="510"/>
    <s v="Mackay,"/>
    <s v="Mackay"/>
    <x v="2"/>
    <s v="8 cyl"/>
    <x v="0"/>
    <s v=" 4 Doors"/>
    <s v=" 5 Seats"/>
    <x v="305"/>
  </r>
  <r>
    <x v="13"/>
    <x v="12"/>
    <x v="22"/>
    <x v="3"/>
    <s v="2019 Hyundai Tucson GO (fwd)"/>
    <x v="1"/>
    <x v="0"/>
    <s v="4 cyl, 2 L"/>
    <x v="1"/>
    <x v="2"/>
    <s v="7.9 L / 100 km"/>
    <n v="47281"/>
    <x v="419"/>
    <s v="Noosaville,"/>
    <s v="Noosaville"/>
    <x v="2"/>
    <s v="4 cyl"/>
    <x v="0"/>
    <s v=" 4 Doors"/>
    <s v=" 5 Seats"/>
    <x v="50"/>
  </r>
  <r>
    <x v="11"/>
    <x v="9"/>
    <x v="14"/>
    <x v="148"/>
    <s v="2023 Mitsubishi Outlander ES 5 Seat (2WD)"/>
    <x v="2"/>
    <x v="0"/>
    <s v="4 cyl, 2.5 L"/>
    <x v="1"/>
    <x v="2"/>
    <s v="7.5 L / 100 km"/>
    <n v="12"/>
    <x v="119"/>
    <s v="Townsville,"/>
    <s v="Townsville"/>
    <x v="2"/>
    <s v="4 cyl"/>
    <x v="0"/>
    <s v=" 4 Doors"/>
    <s v=" 5 Seats"/>
    <x v="2533"/>
  </r>
  <r>
    <x v="13"/>
    <x v="5"/>
    <x v="80"/>
    <x v="1"/>
    <s v="2014 Hyundai Accent SR"/>
    <x v="1"/>
    <x v="0"/>
    <s v="4 cyl, 1.6 L"/>
    <x v="1"/>
    <x v="2"/>
    <s v="6.4 L / 100 km"/>
    <n v="128362"/>
    <x v="511"/>
    <s v="West End,"/>
    <s v="West End"/>
    <x v="2"/>
    <s v="4 cyl"/>
    <x v="1"/>
    <s v=" 5 Doors"/>
    <s v=" 5 Seats"/>
    <x v="30"/>
  </r>
  <r>
    <x v="11"/>
    <x v="12"/>
    <x v="29"/>
    <x v="7"/>
    <s v="2019 Mitsubishi Triton GLX Plus (4X4)"/>
    <x v="1"/>
    <x v="0"/>
    <s v="4 cyl, 2.4 L"/>
    <x v="3"/>
    <x v="0"/>
    <s v="7.6 L / 100 km"/>
    <n v="152201"/>
    <x v="424"/>
    <s v="Gympie,"/>
    <s v="Gympie"/>
    <x v="2"/>
    <s v="4 cyl"/>
    <x v="4"/>
    <s v=" 4 Doors"/>
    <s v=" 5 Seats"/>
    <x v="1154"/>
  </r>
  <r>
    <x v="7"/>
    <x v="5"/>
    <x v="26"/>
    <x v="1"/>
    <s v="2014 Toyota Yaris YR"/>
    <x v="1"/>
    <x v="0"/>
    <s v="4 cyl, 1.3 L"/>
    <x v="1"/>
    <x v="2"/>
    <s v="6.3 L / 100 km"/>
    <n v="92452"/>
    <x v="512"/>
    <s v="Garbutt,"/>
    <s v="Garbutt"/>
    <x v="2"/>
    <s v="4 cyl"/>
    <x v="1"/>
    <s v=" 5 Doors"/>
    <s v=" 5 Seats"/>
    <x v="2534"/>
  </r>
  <r>
    <x v="21"/>
    <x v="12"/>
    <x v="590"/>
    <x v="1"/>
    <s v="2019 Mini 5D Hatch Cooper"/>
    <x v="1"/>
    <x v="0"/>
    <s v="3 cyl, 1.5 L"/>
    <x v="1"/>
    <x v="1"/>
    <s v="5.4 L / 100 km"/>
    <n v="33574"/>
    <x v="428"/>
    <s v="Brendale,"/>
    <s v="Brendale"/>
    <x v="2"/>
    <s v="3 cyl"/>
    <x v="1"/>
    <s v=" 5 Doors"/>
    <s v=" 5 Seats"/>
    <x v="411"/>
  </r>
  <r>
    <x v="31"/>
    <x v="12"/>
    <x v="139"/>
    <x v="3"/>
    <s v="2019 Haval H9 Ultra"/>
    <x v="1"/>
    <x v="0"/>
    <s v="4 cyl, 2 L"/>
    <x v="3"/>
    <x v="1"/>
    <s v="10.9 L / 100 km"/>
    <n v="41588"/>
    <x v="424"/>
    <s v="Gympie,"/>
    <s v="Gympie"/>
    <x v="2"/>
    <s v="4 cyl"/>
    <x v="0"/>
    <s v=" 4 Doors"/>
    <s v=" 7 Seats"/>
    <x v="230"/>
  </r>
  <r>
    <x v="24"/>
    <x v="20"/>
    <x v="148"/>
    <x v="3"/>
    <s v="2020 Peugeot 2008 Allure"/>
    <x v="1"/>
    <x v="0"/>
    <s v="3 cyl, 1.2 L"/>
    <x v="1"/>
    <x v="1"/>
    <s v="6.1 L / 100 km"/>
    <n v="40729"/>
    <x v="434"/>
    <s v="Launceston,"/>
    <s v="Launceston"/>
    <x v="6"/>
    <s v="3 cyl"/>
    <x v="0"/>
    <s v=" 4 Doors"/>
    <s v=" 5 Seats"/>
    <x v="1"/>
  </r>
  <r>
    <x v="7"/>
    <x v="7"/>
    <x v="38"/>
    <x v="3"/>
    <s v="2016 Toyota Kluger GX (4X2)"/>
    <x v="1"/>
    <x v="0"/>
    <s v="6 cyl, 3.5 L"/>
    <x v="1"/>
    <x v="2"/>
    <s v="10.2 L / 100 km"/>
    <n v="97686"/>
    <x v="512"/>
    <s v="Garbutt,"/>
    <s v="Garbutt"/>
    <x v="2"/>
    <s v="6 cyl"/>
    <x v="0"/>
    <s v=" 4 Doors"/>
    <s v=" 7 Seats"/>
    <x v="2535"/>
  </r>
  <r>
    <x v="20"/>
    <x v="20"/>
    <x v="95"/>
    <x v="1"/>
    <s v="2020 Kia Cerato S Safety Pack"/>
    <x v="1"/>
    <x v="0"/>
    <s v="4 cyl, 2 L"/>
    <x v="1"/>
    <x v="2"/>
    <s v="7.4 L / 100 km"/>
    <n v="59039"/>
    <x v="404"/>
    <s v="Ballarat,"/>
    <s v="Ballarat"/>
    <x v="1"/>
    <s v="4 cyl"/>
    <x v="1"/>
    <s v=" 5 Doors"/>
    <s v=" 5 Seats"/>
    <x v="81"/>
  </r>
  <r>
    <x v="13"/>
    <x v="12"/>
    <x v="36"/>
    <x v="1"/>
    <s v="2019 Hyundai I30 Premium"/>
    <x v="1"/>
    <x v="0"/>
    <s v="4 cyl, 2 L"/>
    <x v="1"/>
    <x v="2"/>
    <s v="7.4 L / 100 km"/>
    <n v="31597"/>
    <x v="403"/>
    <s v="Brown Hill,"/>
    <s v="Brown Hill"/>
    <x v="1"/>
    <s v="4 cyl"/>
    <x v="1"/>
    <s v=" 4 Doors"/>
    <s v=" 5 Seats"/>
    <x v="4"/>
  </r>
  <r>
    <x v="10"/>
    <x v="6"/>
    <x v="365"/>
    <x v="3"/>
    <s v="2018 Ford Endura Trend (fwd)"/>
    <x v="1"/>
    <x v="0"/>
    <s v="4 cyl, 2 L"/>
    <x v="1"/>
    <x v="0"/>
    <s v="6.7 L / 100 km"/>
    <n v="74472"/>
    <x v="512"/>
    <s v="Garbutt,"/>
    <s v="Garbutt"/>
    <x v="2"/>
    <s v="4 cyl"/>
    <x v="0"/>
    <s v=" 4 Doors"/>
    <s v=" 5 Seats"/>
    <x v="3"/>
  </r>
  <r>
    <x v="1"/>
    <x v="0"/>
    <x v="1"/>
    <x v="149"/>
    <s v="2022 MG MG3 Auto Core"/>
    <x v="2"/>
    <x v="0"/>
    <s v="4 cyl, 1.5 L"/>
    <x v="1"/>
    <x v="1"/>
    <s v="6.7 L / 100 km"/>
    <n v="12"/>
    <x v="119"/>
    <s v="Townsville,"/>
    <s v="Townsville"/>
    <x v="2"/>
    <s v="4 cyl"/>
    <x v="1"/>
    <s v=" 5 Doors"/>
    <s v=" 5 Seats"/>
    <x v="232"/>
  </r>
  <r>
    <x v="13"/>
    <x v="20"/>
    <x v="36"/>
    <x v="1"/>
    <s v="2020 Hyundai I30 N Line"/>
    <x v="1"/>
    <x v="0"/>
    <s v="4 cyl, 1.6 L"/>
    <x v="1"/>
    <x v="2"/>
    <s v="7.1 L / 100 km"/>
    <n v="34830"/>
    <x v="403"/>
    <s v="Brown Hill,"/>
    <s v="Brown Hill"/>
    <x v="1"/>
    <s v="4 cyl"/>
    <x v="1"/>
    <s v=" 4 Doors"/>
    <s v=" 5 Seats"/>
    <x v="57"/>
  </r>
  <r>
    <x v="7"/>
    <x v="12"/>
    <x v="105"/>
    <x v="3"/>
    <s v="2019 Toyota Landcruiser Prado GXL (4X4)"/>
    <x v="1"/>
    <x v="0"/>
    <s v="4 cyl, 2.8 L"/>
    <x v="3"/>
    <x v="0"/>
    <s v="8 L / 100 km"/>
    <n v="136578"/>
    <x v="512"/>
    <s v="Garbutt,"/>
    <s v="Garbutt"/>
    <x v="2"/>
    <s v="4 cyl"/>
    <x v="0"/>
    <s v=" 4 Doors"/>
    <s v=" 7 Seats"/>
    <x v="2536"/>
  </r>
  <r>
    <x v="18"/>
    <x v="10"/>
    <x v="223"/>
    <x v="6"/>
    <s v="2005 Holden Statesman V6"/>
    <x v="1"/>
    <x v="0"/>
    <s v="6 cyl, 3.6 L"/>
    <x v="2"/>
    <x v="2"/>
    <s v="12 L / 100 km"/>
    <n v="188000"/>
    <x v="394"/>
    <s v="Clontarf,"/>
    <s v="Clontarf"/>
    <x v="2"/>
    <s v="6 cyl"/>
    <x v="5"/>
    <s v=" 4 Doors"/>
    <s v=" 5 Seats"/>
    <x v="2537"/>
  </r>
  <r>
    <x v="11"/>
    <x v="7"/>
    <x v="143"/>
    <x v="3"/>
    <s v="2016 Mitsubishi Pajero Sport GLS (4X4)"/>
    <x v="1"/>
    <x v="0"/>
    <s v="4 cyl, 2.4 L"/>
    <x v="3"/>
    <x v="0"/>
    <s v="8 L / 100 km"/>
    <n v="158836"/>
    <x v="511"/>
    <s v="West End,"/>
    <s v="West End"/>
    <x v="2"/>
    <s v="4 cyl"/>
    <x v="0"/>
    <s v=" 4 Doors"/>
    <s v=" 5 Seats"/>
    <x v="3"/>
  </r>
  <r>
    <x v="7"/>
    <x v="20"/>
    <x v="70"/>
    <x v="3"/>
    <s v="2020 Toyota RAV4 Cruiser AWD Hybrid"/>
    <x v="1"/>
    <x v="0"/>
    <s v="4 cyl, 2.5 L"/>
    <x v="0"/>
    <x v="3"/>
    <s v="4.8 L / 100 km"/>
    <n v="219654"/>
    <x v="404"/>
    <s v="Ballarat,"/>
    <s v="Ballarat"/>
    <x v="1"/>
    <s v="4 cyl"/>
    <x v="0"/>
    <s v=" 5 Doors"/>
    <s v=" 5 Seats"/>
    <x v="230"/>
  </r>
  <r>
    <x v="2"/>
    <x v="12"/>
    <x v="61"/>
    <x v="1"/>
    <s v="2019 BMW 118I Shadow Edition"/>
    <x v="1"/>
    <x v="1"/>
    <s v="3 cyl, 1.5 L"/>
    <x v="2"/>
    <x v="1"/>
    <s v="5.4 L / 100 km"/>
    <n v="42253"/>
    <x v="511"/>
    <s v="West End,"/>
    <s v="West End"/>
    <x v="2"/>
    <s v="3 cyl"/>
    <x v="1"/>
    <s v=" 5 Doors"/>
    <s v=" 5 Seats"/>
    <x v="1890"/>
  </r>
  <r>
    <x v="10"/>
    <x v="12"/>
    <x v="365"/>
    <x v="3"/>
    <s v="2019 Ford Endura ST-Line (awd)"/>
    <x v="1"/>
    <x v="0"/>
    <s v="4 cyl, 2 L"/>
    <x v="0"/>
    <x v="0"/>
    <s v="6.7 L / 100 km"/>
    <n v="61948"/>
    <x v="434"/>
    <s v="Launceston,"/>
    <s v="Launceston"/>
    <x v="6"/>
    <s v="4 cyl"/>
    <x v="0"/>
    <s v=" 4 Doors"/>
    <s v=" 5 Seats"/>
    <x v="35"/>
  </r>
  <r>
    <x v="3"/>
    <x v="4"/>
    <x v="450"/>
    <x v="4"/>
    <s v="2013 Mercedes-Benz Vito 113CDI LWB"/>
    <x v="1"/>
    <x v="0"/>
    <s v="4 cyl, 2.1 L"/>
    <x v="2"/>
    <x v="0"/>
    <s v="8.2 L / 100 km"/>
    <n v="247934"/>
    <x v="512"/>
    <s v="Garbutt,"/>
    <s v="Garbutt"/>
    <x v="2"/>
    <s v="4 cyl"/>
    <x v="3"/>
    <s v=" 4 Doors"/>
    <s v=" 2 Seats"/>
    <x v="208"/>
  </r>
  <r>
    <x v="10"/>
    <x v="2"/>
    <x v="153"/>
    <x v="2"/>
    <s v="2017 Ford Mustang Fastback GT 5.0 V8"/>
    <x v="1"/>
    <x v="0"/>
    <s v="8 cyl, 5 L"/>
    <x v="2"/>
    <x v="1"/>
    <s v="12.6 L / 100 km"/>
    <n v="33980"/>
    <x v="403"/>
    <s v="Brown Hill,"/>
    <s v="Brown Hill"/>
    <x v="1"/>
    <s v="8 cyl"/>
    <x v="2"/>
    <s v=" 2 Doors"/>
    <s v=" 4 Seats"/>
    <x v="154"/>
  </r>
  <r>
    <x v="16"/>
    <x v="0"/>
    <x v="49"/>
    <x v="1"/>
    <s v="2022 Mazda 3 G25 GT"/>
    <x v="1"/>
    <x v="0"/>
    <s v="4 cyl, 2.5 L"/>
    <x v="1"/>
    <x v="2"/>
    <s v="6.6 L / 100 km"/>
    <n v="17826"/>
    <x v="512"/>
    <s v="Garbutt,"/>
    <s v="Garbutt"/>
    <x v="2"/>
    <s v="4 cyl"/>
    <x v="1"/>
    <s v=" 5 Doors"/>
    <s v=" 5 Seats"/>
    <x v="598"/>
  </r>
  <r>
    <x v="11"/>
    <x v="12"/>
    <x v="47"/>
    <x v="3"/>
    <s v="2019 Mitsubishi ASX ES (2WD)"/>
    <x v="1"/>
    <x v="0"/>
    <s v="4 cyl, 2 L"/>
    <x v="1"/>
    <x v="2"/>
    <s v="7.6 L / 100 km"/>
    <n v="95154"/>
    <x v="437"/>
    <s v="Devonport,"/>
    <s v="Devonport"/>
    <x v="6"/>
    <s v="4 cyl"/>
    <x v="0"/>
    <s v=" 4 Doors"/>
    <s v=" 5 Seats"/>
    <x v="105"/>
  </r>
  <r>
    <x v="11"/>
    <x v="1"/>
    <x v="47"/>
    <x v="3"/>
    <s v="2011 Mitsubishi ASX Aspire (4WD)"/>
    <x v="1"/>
    <x v="1"/>
    <s v="4 cyl, 1.8 L"/>
    <x v="3"/>
    <x v="0"/>
    <s v="5.9 L / 100 km"/>
    <n v="210000"/>
    <x v="394"/>
    <s v="Clontarf,"/>
    <s v="Clontarf"/>
    <x v="2"/>
    <s v="4 cyl"/>
    <x v="0"/>
    <s v=" 4 Doors"/>
    <s v=" 5 Seats"/>
    <x v="204"/>
  </r>
  <r>
    <x v="13"/>
    <x v="20"/>
    <x v="36"/>
    <x v="1"/>
    <s v="2020 Hyundai I30"/>
    <x v="1"/>
    <x v="1"/>
    <s v="4 cyl, 2 L"/>
    <x v="1"/>
    <x v="2"/>
    <s v="7.3 L / 100 km"/>
    <n v="34914"/>
    <x v="512"/>
    <s v="Garbutt,"/>
    <s v="Garbutt"/>
    <x v="2"/>
    <s v="4 cyl"/>
    <x v="1"/>
    <s v=" 4 Doors"/>
    <s v=" 5 Seats"/>
    <x v="181"/>
  </r>
  <r>
    <x v="59"/>
    <x v="27"/>
    <x v="591"/>
    <x v="6"/>
    <s v="1998 Daewoo Lanos SE"/>
    <x v="1"/>
    <x v="1"/>
    <s v="4 cyl, 1.5 L"/>
    <x v="1"/>
    <x v="2"/>
    <s v="8.8 L / 100 km"/>
    <n v="310000"/>
    <x v="513"/>
    <s v="Mount Louisa,"/>
    <s v="Mount Louisa"/>
    <x v="2"/>
    <s v="4 cyl"/>
    <x v="5"/>
    <s v=" 4 Doors"/>
    <s v=" 5 Seats"/>
    <x v="2538"/>
  </r>
  <r>
    <x v="15"/>
    <x v="0"/>
    <x v="205"/>
    <x v="141"/>
    <s v="2022 Volvo XC60 Ultimate B5 Bright Mhev"/>
    <x v="0"/>
    <x v="0"/>
    <s v="4 cyl, 2 L"/>
    <x v="0"/>
    <x v="1"/>
    <s v="7.6 L / 100 km"/>
    <n v="1002"/>
    <x v="408"/>
    <s v="Geelong West,"/>
    <s v="Geelong West"/>
    <x v="1"/>
    <s v="4 cyl"/>
    <x v="0"/>
    <s v=" 4 Doors"/>
    <s v=" 5 Seats"/>
    <x v="666"/>
  </r>
  <r>
    <x v="18"/>
    <x v="11"/>
    <x v="69"/>
    <x v="6"/>
    <s v="2015 Holden Cruze SRI V"/>
    <x v="1"/>
    <x v="0"/>
    <s v="4 cyl, 1.6 L"/>
    <x v="1"/>
    <x v="2"/>
    <s v="7.9 L / 100 km"/>
    <n v="45255"/>
    <x v="434"/>
    <s v="Launceston,"/>
    <s v="Launceston"/>
    <x v="6"/>
    <s v="4 cyl"/>
    <x v="5"/>
    <s v=" 4 Doors"/>
    <s v=" 5 Seats"/>
    <x v="21"/>
  </r>
  <r>
    <x v="22"/>
    <x v="2"/>
    <x v="90"/>
    <x v="1"/>
    <s v="2017 Suzuki Swift GL Navigator"/>
    <x v="1"/>
    <x v="0"/>
    <s v="4 cyl, 1.2 L"/>
    <x v="1"/>
    <x v="2"/>
    <s v="4.8 L / 100 km"/>
    <n v="87264"/>
    <x v="435"/>
    <s v="Warrnambool,"/>
    <s v="Warrnambool"/>
    <x v="1"/>
    <s v="4 cyl"/>
    <x v="1"/>
    <s v=" 5 Doors"/>
    <s v=" 5 Seats"/>
    <x v="1"/>
  </r>
  <r>
    <x v="5"/>
    <x v="2"/>
    <x v="5"/>
    <x v="3"/>
    <s v="2017 Land Rover Range Rover Velar D300 SE"/>
    <x v="1"/>
    <x v="0"/>
    <s v="6 cyl, 3 L"/>
    <x v="0"/>
    <x v="0"/>
    <s v="6.4 L / 100 km"/>
    <n v="77252"/>
    <x v="512"/>
    <s v="Garbutt,"/>
    <s v="Garbutt"/>
    <x v="2"/>
    <s v="6 cyl"/>
    <x v="0"/>
    <s v=" 4 Doors"/>
    <s v=" 5 Seats"/>
    <x v="498"/>
  </r>
  <r>
    <x v="10"/>
    <x v="16"/>
    <x v="33"/>
    <x v="7"/>
    <s v="2003 Ford Falcon XL"/>
    <x v="1"/>
    <x v="0"/>
    <s v="6 cyl, 4 L"/>
    <x v="2"/>
    <x v="2"/>
    <s v="11.5 L / 100 km"/>
    <n v="155269"/>
    <x v="411"/>
    <s v="Mount Pleasant,"/>
    <s v="Mount Pleasant"/>
    <x v="1"/>
    <s v="6 cyl"/>
    <x v="4"/>
    <s v=" 2 Doors"/>
    <s v=" 2 Seats"/>
    <x v="147"/>
  </r>
  <r>
    <x v="9"/>
    <x v="2"/>
    <x v="121"/>
    <x v="3"/>
    <s v="2017 Volkswagen Passat Alltrack 140 TDI Wolfsburg EDT"/>
    <x v="1"/>
    <x v="0"/>
    <s v="4 cyl, 2 L"/>
    <x v="0"/>
    <x v="0"/>
    <s v="5.4 L / 100 km"/>
    <n v="85007"/>
    <x v="434"/>
    <s v="Launceston,"/>
    <s v="Launceston"/>
    <x v="6"/>
    <s v="4 cyl"/>
    <x v="0"/>
    <s v=" 4 Doors"/>
    <s v=" 5 Seats"/>
    <x v="143"/>
  </r>
  <r>
    <x v="27"/>
    <x v="11"/>
    <x v="389"/>
    <x v="2"/>
    <s v="2015 Jaguar F-Type V6"/>
    <x v="1"/>
    <x v="0"/>
    <s v="6 cyl, 3 L"/>
    <x v="2"/>
    <x v="1"/>
    <s v="8.8 L / 100 km"/>
    <n v="33733"/>
    <x v="512"/>
    <s v="Garbutt,"/>
    <s v="Garbutt"/>
    <x v="2"/>
    <s v="6 cyl"/>
    <x v="2"/>
    <s v=" 2 Doors"/>
    <s v=" 2 Seats"/>
    <x v="722"/>
  </r>
  <r>
    <x v="15"/>
    <x v="12"/>
    <x v="340"/>
    <x v="3"/>
    <s v="2019 Volvo XC40 T4 Inscription (awd)"/>
    <x v="1"/>
    <x v="0"/>
    <s v="4 cyl, 2 L"/>
    <x v="0"/>
    <x v="1"/>
    <s v="7.4 L / 100 km"/>
    <n v="63000"/>
    <x v="434"/>
    <s v="Launceston,"/>
    <s v="Launceston"/>
    <x v="6"/>
    <s v="4 cyl"/>
    <x v="0"/>
    <s v=" 4 Doors"/>
    <s v=" 5 Seats"/>
    <x v="211"/>
  </r>
  <r>
    <x v="9"/>
    <x v="20"/>
    <x v="10"/>
    <x v="1"/>
    <s v="2020 Volkswagen Golf GTI TCR"/>
    <x v="1"/>
    <x v="0"/>
    <s v="4 cyl, 2 L"/>
    <x v="1"/>
    <x v="1"/>
    <s v="7.5 L / 100 km"/>
    <n v="15885"/>
    <x v="434"/>
    <s v="Launceston,"/>
    <s v="Launceston"/>
    <x v="6"/>
    <s v="4 cyl"/>
    <x v="1"/>
    <s v=" 5 Doors"/>
    <s v=" 5 Seats"/>
    <x v="534"/>
  </r>
  <r>
    <x v="41"/>
    <x v="0"/>
    <x v="279"/>
    <x v="3"/>
    <s v="2022 GWM Haval H6 Ultra AWD"/>
    <x v="1"/>
    <x v="0"/>
    <s v="4 cyl, 2 L"/>
    <x v="0"/>
    <x v="1"/>
    <s v="9.8 L / 100 km"/>
    <n v="24315"/>
    <x v="511"/>
    <s v="West End,"/>
    <s v="West End"/>
    <x v="2"/>
    <s v="4 cyl"/>
    <x v="0"/>
    <s v=" 4 Doors"/>
    <s v=" 5 Seats"/>
    <x v="35"/>
  </r>
  <r>
    <x v="20"/>
    <x v="7"/>
    <x v="135"/>
    <x v="10"/>
    <s v="2016 Kia Carnival SI"/>
    <x v="1"/>
    <x v="0"/>
    <s v="4 cyl, 2.2 L"/>
    <x v="1"/>
    <x v="0"/>
    <s v="7.7 L / 100 km"/>
    <n v="227522"/>
    <x v="434"/>
    <s v="Launceston,"/>
    <s v="Launceston"/>
    <x v="6"/>
    <s v="4 cyl"/>
    <x v="8"/>
    <s v=" 4 Doors"/>
    <s v=" 8 Seats"/>
    <x v="114"/>
  </r>
  <r>
    <x v="9"/>
    <x v="2"/>
    <x v="15"/>
    <x v="7"/>
    <s v="2017 Volkswagen Amarok TDI400 Core Edition (4X4)"/>
    <x v="1"/>
    <x v="1"/>
    <s v="4 cyl, 2 L"/>
    <x v="3"/>
    <x v="0"/>
    <s v="7.9 L / 100 km"/>
    <n v="72189"/>
    <x v="512"/>
    <s v="Garbutt,"/>
    <s v="Garbutt"/>
    <x v="2"/>
    <s v="4 cyl"/>
    <x v="4"/>
    <s v=" 4 Doors"/>
    <s v=" 5 Seats"/>
    <x v="2539"/>
  </r>
  <r>
    <x v="9"/>
    <x v="0"/>
    <x v="10"/>
    <x v="150"/>
    <s v="2022 Volkswagen Golf 110TSI Life"/>
    <x v="0"/>
    <x v="0"/>
    <s v="4 cyl, 1.4 L"/>
    <x v="1"/>
    <x v="1"/>
    <s v="5.8 L / 100 km"/>
    <n v="5875"/>
    <x v="434"/>
    <s v="Launceston,"/>
    <s v="Launceston"/>
    <x v="6"/>
    <s v="4 cyl"/>
    <x v="1"/>
    <s v=" 5 Doors"/>
    <s v=" 5 Seats"/>
    <x v="196"/>
  </r>
  <r>
    <x v="27"/>
    <x v="12"/>
    <x v="209"/>
    <x v="3"/>
    <s v="2019 Jaguar F-Pace 25T R-Sport AWD (184KW)"/>
    <x v="1"/>
    <x v="0"/>
    <s v="4 cyl, 2 L"/>
    <x v="0"/>
    <x v="1"/>
    <s v="7.4 L / 100 km"/>
    <n v="22057"/>
    <x v="512"/>
    <s v="Garbutt,"/>
    <s v="Garbutt"/>
    <x v="2"/>
    <s v="4 cyl"/>
    <x v="0"/>
    <s v=" 4 Doors"/>
    <s v=" 5 Seats"/>
    <x v="498"/>
  </r>
  <r>
    <x v="13"/>
    <x v="0"/>
    <x v="22"/>
    <x v="3"/>
    <s v="2022 Hyundai Tucson Highlander (awd)"/>
    <x v="1"/>
    <x v="0"/>
    <s v="4 cyl, 2 L"/>
    <x v="0"/>
    <x v="0"/>
    <s v="6.3 L / 100 km"/>
    <n v="25291"/>
    <x v="436"/>
    <s v="Camdale,"/>
    <s v="Camdale"/>
    <x v="6"/>
    <s v="4 cyl"/>
    <x v="0"/>
    <s v=" 4 Doors"/>
    <s v=" 5 Seats"/>
    <x v="382"/>
  </r>
  <r>
    <x v="18"/>
    <x v="4"/>
    <x v="94"/>
    <x v="3"/>
    <s v="2013 Holden Captiva 7 CX (4X4)"/>
    <x v="1"/>
    <x v="0"/>
    <s v="4 cyl, 2.2 L"/>
    <x v="0"/>
    <x v="0"/>
    <s v="8.1 L / 100 km"/>
    <n v="79301"/>
    <x v="396"/>
    <s v="South Geelong,"/>
    <s v="South Geelong"/>
    <x v="1"/>
    <s v="4 cyl"/>
    <x v="0"/>
    <s v=" 4 Doors"/>
    <s v=" 7 Seats"/>
    <x v="1975"/>
  </r>
  <r>
    <x v="7"/>
    <x v="5"/>
    <x v="25"/>
    <x v="1"/>
    <s v="2014 Toyota Corolla Ascent Sport"/>
    <x v="1"/>
    <x v="0"/>
    <s v="4 cyl, 1.8 L"/>
    <x v="1"/>
    <x v="2"/>
    <s v="6.6 L / 100 km"/>
    <n v="103021"/>
    <x v="514"/>
    <s v="Youngtown,"/>
    <s v="Youngtown"/>
    <x v="6"/>
    <s v="4 cyl"/>
    <x v="1"/>
    <s v=" 5 Doors"/>
    <s v=" 5 Seats"/>
    <x v="18"/>
  </r>
  <r>
    <x v="13"/>
    <x v="6"/>
    <x v="39"/>
    <x v="3"/>
    <s v="2018 Hyundai Santa FE Elite Crdi Satin (awd)"/>
    <x v="1"/>
    <x v="0"/>
    <s v="4 cyl, 2.2 L"/>
    <x v="0"/>
    <x v="0"/>
    <s v="7.5 L / 100 km"/>
    <n v="169854"/>
    <x v="511"/>
    <s v="West End,"/>
    <s v="West End"/>
    <x v="2"/>
    <s v="4 cyl"/>
    <x v="0"/>
    <s v=" 4 Doors"/>
    <s v=" 7 Seats"/>
    <x v="143"/>
  </r>
  <r>
    <x v="3"/>
    <x v="18"/>
    <x v="450"/>
    <x v="4"/>
    <s v="2006 Mercedes-Benz Vito 115CDI Compact Crew CAB"/>
    <x v="1"/>
    <x v="0"/>
    <s v="4 cyl, 2.1 L"/>
    <x v="2"/>
    <x v="0"/>
    <s v="8.7 L / 100 km"/>
    <n v="128100"/>
    <x v="397"/>
    <s v="Strathpine,"/>
    <s v="Strathpine"/>
    <x v="2"/>
    <s v="4 cyl"/>
    <x v="3"/>
    <s v=" 4 Doors"/>
    <s v=" 5 Seats"/>
    <x v="63"/>
  </r>
  <r>
    <x v="7"/>
    <x v="4"/>
    <x v="18"/>
    <x v="6"/>
    <s v="2013 Toyota Camry Altise"/>
    <x v="1"/>
    <x v="0"/>
    <s v="4 cyl, 2.5 L"/>
    <x v="1"/>
    <x v="2"/>
    <s v="7.8 L / 100 km"/>
    <n v="194033"/>
    <x v="515"/>
    <s v="Hermit Park,"/>
    <s v="Hermit Park"/>
    <x v="2"/>
    <s v="4 cyl"/>
    <x v="5"/>
    <s v=" 4 Doors"/>
    <s v=" 5 Seats"/>
    <x v="85"/>
  </r>
  <r>
    <x v="12"/>
    <x v="0"/>
    <x v="16"/>
    <x v="3"/>
    <s v="2022 Subaru Outback AWD Touring"/>
    <x v="1"/>
    <x v="0"/>
    <s v="4 cyl, 2.5 L"/>
    <x v="0"/>
    <x v="2"/>
    <s v="7.3 L / 100 km"/>
    <n v="6683"/>
    <x v="436"/>
    <s v="Camdale,"/>
    <s v="Camdale"/>
    <x v="6"/>
    <s v="4 cyl"/>
    <x v="0"/>
    <s v=" 4 Doors"/>
    <s v=" 5 Seats"/>
    <x v="0"/>
  </r>
  <r>
    <x v="18"/>
    <x v="7"/>
    <x v="130"/>
    <x v="7"/>
    <s v="2016 Holden Colorado LS (4X2)"/>
    <x v="1"/>
    <x v="1"/>
    <s v="4 cyl, 2.8 L"/>
    <x v="2"/>
    <x v="0"/>
    <s v="8.1 L / 100 km"/>
    <n v="167533"/>
    <x v="515"/>
    <s v="Hermit Park,"/>
    <s v="Hermit Park"/>
    <x v="2"/>
    <s v="4 cyl"/>
    <x v="4"/>
    <s v=" 2 Doors"/>
    <s v=" 2 Seats"/>
    <x v="176"/>
  </r>
  <r>
    <x v="18"/>
    <x v="27"/>
    <x v="53"/>
    <x v="6"/>
    <s v="1998 Holden Commodore SS"/>
    <x v="1"/>
    <x v="0"/>
    <s v="8 cyl, 5 L"/>
    <x v="2"/>
    <x v="2"/>
    <s v="15 L / 100 km"/>
    <n v="311292"/>
    <x v="429"/>
    <s v="Corio,"/>
    <s v="Corio"/>
    <x v="1"/>
    <s v="8 cyl"/>
    <x v="5"/>
    <s v=" 4 Doors"/>
    <s v=" 5 Seats"/>
    <x v="31"/>
  </r>
  <r>
    <x v="9"/>
    <x v="0"/>
    <x v="46"/>
    <x v="3"/>
    <s v="2022 Volkswagen Tiguan Allspace 162TSI Adventure"/>
    <x v="1"/>
    <x v="0"/>
    <s v="4 cyl, 2 L"/>
    <x v="0"/>
    <x v="1"/>
    <s v="7.7 L / 100 km"/>
    <n v="21246"/>
    <x v="434"/>
    <s v="Launceston,"/>
    <s v="Launceston"/>
    <x v="6"/>
    <s v="4 cyl"/>
    <x v="0"/>
    <s v=" 4 Doors"/>
    <s v=" 5 Seats"/>
    <x v="440"/>
  </r>
  <r>
    <x v="25"/>
    <x v="0"/>
    <x v="102"/>
    <x v="3"/>
    <s v="2022 Isuzu MU-X LS-M (4X2)"/>
    <x v="1"/>
    <x v="0"/>
    <s v="4 cyl, 3 L"/>
    <x v="1"/>
    <x v="0"/>
    <s v="7.8 L / 100 km"/>
    <n v="34098"/>
    <x v="437"/>
    <s v="Devonport,"/>
    <s v="Devonport"/>
    <x v="6"/>
    <s v="4 cyl"/>
    <x v="0"/>
    <s v=" 4 Doors"/>
    <s v=" 7 Seats"/>
    <x v="578"/>
  </r>
  <r>
    <x v="14"/>
    <x v="6"/>
    <x v="58"/>
    <x v="3"/>
    <s v="2018 Jeep Grand Cherokee Overland (4X4)"/>
    <x v="1"/>
    <x v="0"/>
    <s v="6 cyl, 3 L"/>
    <x v="3"/>
    <x v="0"/>
    <s v="7.5 L / 100 km"/>
    <n v="113212"/>
    <x v="398"/>
    <s v="Wendouree,"/>
    <s v="Wendouree"/>
    <x v="1"/>
    <s v="6 cyl"/>
    <x v="0"/>
    <s v=" 4 Doors"/>
    <s v=" 5 Seats"/>
    <x v="2356"/>
  </r>
  <r>
    <x v="11"/>
    <x v="25"/>
    <x v="29"/>
    <x v="7"/>
    <s v="2001 Mitsubishi Triton GLX"/>
    <x v="1"/>
    <x v="0"/>
    <s v="6 cyl, 3 L"/>
    <x v="2"/>
    <x v="2"/>
    <s v="14 L / 100 km"/>
    <n v="341850"/>
    <x v="513"/>
    <s v="Mount Louisa,"/>
    <s v="Mount Louisa"/>
    <x v="2"/>
    <s v="6 cyl"/>
    <x v="4"/>
    <s v=" 4 Doors"/>
    <s v=" 5 Seats"/>
    <x v="1179"/>
  </r>
  <r>
    <x v="7"/>
    <x v="22"/>
    <x v="105"/>
    <x v="3"/>
    <s v="2004 Toyota Landcruiser GXL (4X4)"/>
    <x v="1"/>
    <x v="0"/>
    <s v="8 cyl, 4.7 L"/>
    <x v="3"/>
    <x v="2"/>
    <s v="0 L / 100 km"/>
    <n v="240000"/>
    <x v="394"/>
    <s v="Clontarf,"/>
    <s v="Clontarf"/>
    <x v="2"/>
    <s v="8 cyl"/>
    <x v="0"/>
    <s v=" 4 Doors"/>
    <s v=" 8 Seats"/>
    <x v="50"/>
  </r>
  <r>
    <x v="7"/>
    <x v="2"/>
    <x v="70"/>
    <x v="3"/>
    <s v="2017 Toyota RAV4 GX (2WD)"/>
    <x v="1"/>
    <x v="0"/>
    <s v="4 cyl, 2 L"/>
    <x v="1"/>
    <x v="2"/>
    <s v="7.4 L / 100 km"/>
    <n v="139584"/>
    <x v="437"/>
    <s v="Devonport,"/>
    <s v="Devonport"/>
    <x v="6"/>
    <s v="4 cyl"/>
    <x v="0"/>
    <s v=" 4 Doors"/>
    <s v=" 5 Seats"/>
    <x v="105"/>
  </r>
  <r>
    <x v="21"/>
    <x v="12"/>
    <x v="248"/>
    <x v="3"/>
    <s v="2019 Mini Countryman Cooper S E ALL4 (hybrid)"/>
    <x v="1"/>
    <x v="0"/>
    <s v="3 cyl, 1.5 L"/>
    <x v="0"/>
    <x v="3"/>
    <s v="2.5 L / 100 km"/>
    <n v="11228"/>
    <x v="511"/>
    <s v="West End,"/>
    <s v="West End"/>
    <x v="2"/>
    <s v="3 cyl"/>
    <x v="0"/>
    <s v=" 4 Doors"/>
    <s v=" 5 Seats"/>
    <x v="388"/>
  </r>
  <r>
    <x v="11"/>
    <x v="6"/>
    <x v="47"/>
    <x v="3"/>
    <s v="2018 Mitsubishi ASX ES Adas ( 2WD)"/>
    <x v="1"/>
    <x v="0"/>
    <s v="4 cyl, 2 L"/>
    <x v="1"/>
    <x v="2"/>
    <s v="7.6 L / 100 km"/>
    <n v="47779"/>
    <x v="395"/>
    <s v="Geelong,"/>
    <s v="Geelong"/>
    <x v="1"/>
    <s v="4 cyl"/>
    <x v="0"/>
    <s v=" 4 Doors"/>
    <s v=" 5 Seats"/>
    <x v="77"/>
  </r>
  <r>
    <x v="6"/>
    <x v="4"/>
    <x v="84"/>
    <x v="7"/>
    <s v="2013 Nissan Navara RX (4X4)"/>
    <x v="1"/>
    <x v="1"/>
    <s v="4 cyl, 2.5 L"/>
    <x v="3"/>
    <x v="0"/>
    <s v="9.8 L / 100 km"/>
    <n v="187455"/>
    <x v="515"/>
    <s v="Hermit Park,"/>
    <s v="Hermit Park"/>
    <x v="2"/>
    <s v="4 cyl"/>
    <x v="4"/>
    <s v=" 4 Doors"/>
    <s v=" 5 Seats"/>
    <x v="33"/>
  </r>
  <r>
    <x v="10"/>
    <x v="6"/>
    <x v="230"/>
    <x v="3"/>
    <s v="2018 Ford Everest Trend (4WD 7 Seat)"/>
    <x v="1"/>
    <x v="0"/>
    <s v="4 cyl, 2 L"/>
    <x v="3"/>
    <x v="0"/>
    <s v="7.1 L / 100 km"/>
    <n v="95608"/>
    <x v="437"/>
    <s v="Devonport,"/>
    <s v="Devonport"/>
    <x v="6"/>
    <s v="4 cyl"/>
    <x v="0"/>
    <s v=" 4 Doors"/>
    <s v=" 7 Seats"/>
    <x v="122"/>
  </r>
  <r>
    <x v="29"/>
    <x v="0"/>
    <x v="308"/>
    <x v="151"/>
    <s v="2022 Skoda Kodiaq Sportline (4X4) 132TSI"/>
    <x v="0"/>
    <x v="0"/>
    <s v="4 cyl, 2 L"/>
    <x v="3"/>
    <x v="1"/>
    <s v="8.2 L / 100 km"/>
    <n v="1500"/>
    <x v="434"/>
    <s v="Launceston,"/>
    <s v="Launceston"/>
    <x v="6"/>
    <s v="4 cyl"/>
    <x v="0"/>
    <s v=" 4 Doors"/>
    <s v=" 7 Seats"/>
    <x v="758"/>
  </r>
  <r>
    <x v="33"/>
    <x v="9"/>
    <x v="177"/>
    <x v="152"/>
    <s v="2023 LDV G10 Lift Door"/>
    <x v="2"/>
    <x v="0"/>
    <s v="4 cyl, 2 L"/>
    <x v="2"/>
    <x v="0"/>
    <s v="8.2 L / 100 km"/>
    <n v="10"/>
    <x v="119"/>
    <s v="Townsville,"/>
    <s v="Townsville"/>
    <x v="2"/>
    <s v="4 cyl"/>
    <x v="3"/>
    <s v=" 4 Doors"/>
    <s v=" 2 Seats"/>
    <x v="35"/>
  </r>
  <r>
    <x v="11"/>
    <x v="12"/>
    <x v="29"/>
    <x v="7"/>
    <s v="2019 Mitsubishi Triton GLX Plus (4X4)"/>
    <x v="1"/>
    <x v="1"/>
    <s v="4 cyl, 2.4 L"/>
    <x v="3"/>
    <x v="0"/>
    <s v="7.2 L / 100 km"/>
    <n v="69233"/>
    <x v="437"/>
    <s v="Devonport,"/>
    <s v="Devonport"/>
    <x v="6"/>
    <s v="4 cyl"/>
    <x v="4"/>
    <s v=" 4 Doors"/>
    <s v=" 5 Seats"/>
    <x v="230"/>
  </r>
  <r>
    <x v="18"/>
    <x v="22"/>
    <x v="53"/>
    <x v="6"/>
    <s v="2004 Holden Commodore Acclaim"/>
    <x v="1"/>
    <x v="0"/>
    <s v="6 cyl, 3.6 L"/>
    <x v="2"/>
    <x v="2"/>
    <s v="11.1 L / 100 km"/>
    <n v="187608"/>
    <x v="406"/>
    <s v="Newtown,"/>
    <s v="Newtown"/>
    <x v="1"/>
    <s v="6 cyl"/>
    <x v="5"/>
    <s v=" 4 Doors"/>
    <s v=" 5 Seats"/>
    <x v="184"/>
  </r>
  <r>
    <x v="16"/>
    <x v="13"/>
    <x v="55"/>
    <x v="7"/>
    <s v="2021 Mazda BT-50 GT (4X4)"/>
    <x v="1"/>
    <x v="0"/>
    <s v="4 cyl, 3 L"/>
    <x v="3"/>
    <x v="0"/>
    <s v="8 L / 100 km"/>
    <n v="9094"/>
    <x v="437"/>
    <s v="Devonport,"/>
    <s v="Devonport"/>
    <x v="6"/>
    <s v="4 cyl"/>
    <x v="4"/>
    <s v=" 4 Doors"/>
    <s v=" 5 Seats"/>
    <x v="113"/>
  </r>
  <r>
    <x v="33"/>
    <x v="9"/>
    <x v="191"/>
    <x v="152"/>
    <s v="2023 LDV T60 MAX PRO (4X4)"/>
    <x v="2"/>
    <x v="0"/>
    <s v="4 cyl, 2 L"/>
    <x v="3"/>
    <x v="0"/>
    <s v="9.3 L / 100 km"/>
    <n v="12"/>
    <x v="119"/>
    <s v="Townsville,"/>
    <s v="Townsville"/>
    <x v="2"/>
    <s v="4 cyl"/>
    <x v="4"/>
    <s v=" 4 Doors"/>
    <s v=" 5 Seats"/>
    <x v="1154"/>
  </r>
  <r>
    <x v="13"/>
    <x v="3"/>
    <x v="80"/>
    <x v="1"/>
    <s v="2000 Hyundai Accent GL"/>
    <x v="1"/>
    <x v="0"/>
    <s v="4 cyl, 1.5 L"/>
    <x v="1"/>
    <x v="2"/>
    <s v="7.8 L / 100 km"/>
    <n v="217162"/>
    <x v="411"/>
    <s v="Mount Pleasant,"/>
    <s v="Mount Pleasant"/>
    <x v="1"/>
    <s v="4 cyl"/>
    <x v="1"/>
    <s v=" 5 Doors"/>
    <s v=" 5 Seats"/>
    <x v="2496"/>
  </r>
  <r>
    <x v="16"/>
    <x v="6"/>
    <x v="55"/>
    <x v="7"/>
    <s v="2018 Mazda BT-50 XTR (4X4)"/>
    <x v="1"/>
    <x v="0"/>
    <s v="5 cyl, 3.2 L"/>
    <x v="3"/>
    <x v="0"/>
    <s v="9.2 L / 100 km"/>
    <n v="145038"/>
    <x v="119"/>
    <s v="Townsville,"/>
    <s v="Townsville"/>
    <x v="2"/>
    <s v="5 cyl"/>
    <x v="4"/>
    <s v=" 4 Doors"/>
    <s v=" 5 Seats"/>
    <x v="199"/>
  </r>
  <r>
    <x v="5"/>
    <x v="18"/>
    <x v="5"/>
    <x v="3"/>
    <s v="2006 Land Rover Range Rover Sport 2.7 TDV6"/>
    <x v="1"/>
    <x v="0"/>
    <s v="6 cyl, 2.7 L"/>
    <x v="3"/>
    <x v="0"/>
    <s v="10.2 L / 100 km"/>
    <n v="206133"/>
    <x v="434"/>
    <s v="Launceston,"/>
    <s v="Launceston"/>
    <x v="6"/>
    <s v="6 cyl"/>
    <x v="0"/>
    <s v=" 4 Doors"/>
    <s v=" 5 Seats"/>
    <x v="63"/>
  </r>
  <r>
    <x v="16"/>
    <x v="13"/>
    <x v="32"/>
    <x v="3"/>
    <s v="2021 Mazda CX-5 Maxx Sport (awd)"/>
    <x v="1"/>
    <x v="0"/>
    <s v="4 cyl, 2.5 L"/>
    <x v="0"/>
    <x v="2"/>
    <s v="7.5 L / 100 km"/>
    <n v="42506"/>
    <x v="396"/>
    <s v="South Geelong,"/>
    <s v="South Geelong"/>
    <x v="1"/>
    <s v="4 cyl"/>
    <x v="0"/>
    <s v=" 4 Doors"/>
    <s v=" 5 Seats"/>
    <x v="319"/>
  </r>
  <r>
    <x v="33"/>
    <x v="9"/>
    <x v="451"/>
    <x v="152"/>
    <s v="2023 LDV D90 (2WD)"/>
    <x v="2"/>
    <x v="0"/>
    <s v="4 cyl, 2 L"/>
    <x v="2"/>
    <x v="2"/>
    <s v="10.2 L / 100 km"/>
    <n v="10"/>
    <x v="119"/>
    <s v="Townsville,"/>
    <s v="Townsville"/>
    <x v="2"/>
    <s v="4 cyl"/>
    <x v="0"/>
    <s v=" 4 Doors"/>
    <s v=" 7 Seats"/>
    <x v="2540"/>
  </r>
  <r>
    <x v="34"/>
    <x v="14"/>
    <x v="189"/>
    <x v="6"/>
    <s v="2007 HSV Clubsport R8"/>
    <x v="1"/>
    <x v="0"/>
    <s v="8 cyl, 6 L"/>
    <x v="2"/>
    <x v="1"/>
    <s v="14.4 L / 100 km"/>
    <n v="122508"/>
    <x v="437"/>
    <s v="Devonport,"/>
    <s v="Devonport"/>
    <x v="6"/>
    <s v="8 cyl"/>
    <x v="5"/>
    <s v=" 4 Doors"/>
    <s v=" 5 Seats"/>
    <x v="198"/>
  </r>
  <r>
    <x v="11"/>
    <x v="9"/>
    <x v="29"/>
    <x v="148"/>
    <s v="2023 Mitsubishi Triton GLX (4X2)"/>
    <x v="2"/>
    <x v="0"/>
    <s v="4 cyl, 2.4 L"/>
    <x v="2"/>
    <x v="0"/>
    <s v="8.4 L / 100 km"/>
    <n v="11"/>
    <x v="119"/>
    <s v="Townsville,"/>
    <s v="Townsville"/>
    <x v="2"/>
    <s v="4 cyl"/>
    <x v="4"/>
    <s v=" 4 Doors"/>
    <s v=" 5 Seats"/>
    <x v="2541"/>
  </r>
  <r>
    <x v="16"/>
    <x v="6"/>
    <x v="32"/>
    <x v="3"/>
    <s v="2018 Mazda CX-5 Maxx Sport (4X2)"/>
    <x v="1"/>
    <x v="0"/>
    <s v="4 cyl, 2 L"/>
    <x v="1"/>
    <x v="2"/>
    <s v="6.9 L / 100 km"/>
    <n v="81145"/>
    <x v="434"/>
    <s v="Launceston,"/>
    <s v="Launceston"/>
    <x v="6"/>
    <s v="4 cyl"/>
    <x v="0"/>
    <s v=" 4 Doors"/>
    <s v=" 5 Seats"/>
    <x v="77"/>
  </r>
  <r>
    <x v="9"/>
    <x v="0"/>
    <x v="178"/>
    <x v="150"/>
    <s v="2022 Volkswagen Touareg 210TDI R-Line"/>
    <x v="0"/>
    <x v="0"/>
    <s v="6 cyl, 3 L"/>
    <x v="0"/>
    <x v="0"/>
    <s v="6.8 L / 100 km"/>
    <n v="1034"/>
    <x v="434"/>
    <s v="Launceston,"/>
    <s v="Launceston"/>
    <x v="6"/>
    <s v="6 cyl"/>
    <x v="0"/>
    <s v=" 4 Doors"/>
    <s v=" 5 Seats"/>
    <x v="1402"/>
  </r>
  <r>
    <x v="6"/>
    <x v="20"/>
    <x v="158"/>
    <x v="3"/>
    <s v="2020 Nissan Pathfinder ST (2WD)"/>
    <x v="1"/>
    <x v="0"/>
    <s v="6 cyl, 3.5 L"/>
    <x v="1"/>
    <x v="1"/>
    <s v="9.9 L / 100 km"/>
    <n v="74310"/>
    <x v="398"/>
    <s v="Wendouree,"/>
    <s v="Wendouree"/>
    <x v="1"/>
    <s v="6 cyl"/>
    <x v="0"/>
    <s v=" 4 Doors"/>
    <s v=" 7 Seats"/>
    <x v="2542"/>
  </r>
  <r>
    <x v="33"/>
    <x v="9"/>
    <x v="191"/>
    <x v="152"/>
    <s v="2023 LDV T60 Mega TUB (4X4)"/>
    <x v="2"/>
    <x v="0"/>
    <s v="4 cyl, 2 L"/>
    <x v="3"/>
    <x v="0"/>
    <s v="9.3 L / 100 km"/>
    <n v="29"/>
    <x v="119"/>
    <s v="Townsville,"/>
    <s v="Townsville"/>
    <x v="2"/>
    <s v="4 cyl"/>
    <x v="4"/>
    <s v=" 4 Doors"/>
    <s v=" 5 Seats"/>
    <x v="160"/>
  </r>
  <r>
    <x v="13"/>
    <x v="4"/>
    <x v="39"/>
    <x v="3"/>
    <s v="2013 Hyundai Santa FE Highlander Crdi (4X4)"/>
    <x v="1"/>
    <x v="0"/>
    <s v="4 cyl, 2.2 L"/>
    <x v="0"/>
    <x v="0"/>
    <s v="7.3 L / 100 km"/>
    <n v="230711"/>
    <x v="440"/>
    <s v="Pialba,"/>
    <s v="Pialba"/>
    <x v="2"/>
    <s v="4 cyl"/>
    <x v="0"/>
    <s v=" 4 Doors"/>
    <s v=" 7 Seats"/>
    <x v="176"/>
  </r>
  <r>
    <x v="10"/>
    <x v="11"/>
    <x v="187"/>
    <x v="1"/>
    <s v="2015 Ford Mondeo Trend Tdci"/>
    <x v="1"/>
    <x v="0"/>
    <s v="4 cyl, 2 L"/>
    <x v="1"/>
    <x v="0"/>
    <s v="5.1 L / 100 km"/>
    <n v="163022"/>
    <x v="109"/>
    <s v="Morayfield,"/>
    <s v="Morayfield"/>
    <x v="2"/>
    <s v="4 cyl"/>
    <x v="1"/>
    <s v=" 5 Doors"/>
    <s v=" 5 Seats"/>
    <x v="244"/>
  </r>
  <r>
    <x v="13"/>
    <x v="7"/>
    <x v="22"/>
    <x v="3"/>
    <s v="2016 Hyundai Tucson Elite (fwd)"/>
    <x v="1"/>
    <x v="0"/>
    <s v="4 cyl, 2 L"/>
    <x v="1"/>
    <x v="2"/>
    <s v="7.9 L / 100 km"/>
    <n v="144333"/>
    <x v="441"/>
    <s v="Bundaberg West,"/>
    <s v="Bundaberg West"/>
    <x v="2"/>
    <s v="4 cyl"/>
    <x v="0"/>
    <s v=" 4 Doors"/>
    <s v=" 5 Seats"/>
    <x v="56"/>
  </r>
  <r>
    <x v="22"/>
    <x v="1"/>
    <x v="90"/>
    <x v="1"/>
    <s v="2011 Suzuki Swift GA"/>
    <x v="1"/>
    <x v="1"/>
    <s v="4 cyl, 1.4 L"/>
    <x v="1"/>
    <x v="2"/>
    <s v="5.5 L / 100 km"/>
    <n v="138540"/>
    <x v="516"/>
    <s v="Westcourt,"/>
    <s v="Westcourt"/>
    <x v="2"/>
    <s v="4 cyl"/>
    <x v="1"/>
    <s v=" 5 Doors"/>
    <s v=" 5 Seats"/>
    <x v="15"/>
  </r>
  <r>
    <x v="20"/>
    <x v="12"/>
    <x v="95"/>
    <x v="1"/>
    <s v="2019 Kia Cerato S"/>
    <x v="1"/>
    <x v="0"/>
    <s v="4 cyl, 2 L"/>
    <x v="1"/>
    <x v="2"/>
    <s v="7.4 L / 100 km"/>
    <n v="54739"/>
    <x v="442"/>
    <s v="Kensington,"/>
    <s v="Kensington"/>
    <x v="2"/>
    <s v="4 cyl"/>
    <x v="1"/>
    <s v=" 5 Doors"/>
    <s v=" 5 Seats"/>
    <x v="114"/>
  </r>
  <r>
    <x v="10"/>
    <x v="7"/>
    <x v="23"/>
    <x v="1"/>
    <s v="2016 Ford Focus Trend"/>
    <x v="1"/>
    <x v="0"/>
    <s v="4 cyl, 1.5 L"/>
    <x v="1"/>
    <x v="2"/>
    <s v="6.2 L / 100 km"/>
    <n v="104745"/>
    <x v="517"/>
    <s v="Cairns City,"/>
    <s v="Cairns City"/>
    <x v="2"/>
    <s v="4 cyl"/>
    <x v="1"/>
    <s v=" 5 Doors"/>
    <s v=" 5 Seats"/>
    <x v="18"/>
  </r>
  <r>
    <x v="3"/>
    <x v="6"/>
    <x v="99"/>
    <x v="1"/>
    <s v="2018 Mercedes-Benz A200"/>
    <x v="1"/>
    <x v="0"/>
    <s v="4 cyl, 1.3 L"/>
    <x v="1"/>
    <x v="1"/>
    <s v="5.7 L / 100 km"/>
    <n v="13152"/>
    <x v="395"/>
    <s v="Geelong,"/>
    <s v="Geelong"/>
    <x v="1"/>
    <s v="4 cyl"/>
    <x v="1"/>
    <s v=" 5 Doors"/>
    <s v=" 5 Seats"/>
    <x v="440"/>
  </r>
  <r>
    <x v="25"/>
    <x v="11"/>
    <x v="102"/>
    <x v="3"/>
    <s v="2015 Isuzu MU-X LS-U (4X2)"/>
    <x v="1"/>
    <x v="0"/>
    <s v="4 cyl, 3 L"/>
    <x v="2"/>
    <x v="0"/>
    <s v="8.2 L / 100 km"/>
    <n v="79379"/>
    <x v="443"/>
    <s v="Mount Gambier,"/>
    <s v="Mount Gambier"/>
    <x v="3"/>
    <s v="4 cyl"/>
    <x v="0"/>
    <s v=" 4 Doors"/>
    <s v=" 7 Seats"/>
    <x v="655"/>
  </r>
  <r>
    <x v="11"/>
    <x v="0"/>
    <x v="29"/>
    <x v="7"/>
    <s v="2022 Mitsubishi Triton GLX (4X4)"/>
    <x v="1"/>
    <x v="1"/>
    <s v="4 cyl, 2.4 L"/>
    <x v="3"/>
    <x v="0"/>
    <s v="7.9 L / 100 km"/>
    <n v="9355"/>
    <x v="395"/>
    <s v="Geelong,"/>
    <s v="Geelong"/>
    <x v="1"/>
    <s v="4 cyl"/>
    <x v="4"/>
    <s v=" 2 Doors"/>
    <s v=" 2 Seats"/>
    <x v="196"/>
  </r>
  <r>
    <x v="10"/>
    <x v="14"/>
    <x v="33"/>
    <x v="7"/>
    <s v="2007 Ford Falcon XLS"/>
    <x v="1"/>
    <x v="0"/>
    <s v="6 cyl, 4 L"/>
    <x v="2"/>
    <x v="2"/>
    <s v="11.1 L / 100 km"/>
    <n v="252528"/>
    <x v="516"/>
    <s v="Westcourt,"/>
    <s v="Westcourt"/>
    <x v="2"/>
    <s v="6 cyl"/>
    <x v="4"/>
    <s v=" 2 Doors"/>
    <s v=" 2 Seats"/>
    <x v="20"/>
  </r>
  <r>
    <x v="19"/>
    <x v="2"/>
    <x v="180"/>
    <x v="3"/>
    <s v="2017 Audi Q5 2.0 Tfsi Quattro Sport"/>
    <x v="1"/>
    <x v="0"/>
    <s v="4 cyl, 2 L"/>
    <x v="0"/>
    <x v="1"/>
    <s v="7.3 L / 100 km"/>
    <n v="28491"/>
    <x v="395"/>
    <s v="Geelong,"/>
    <s v="Geelong"/>
    <x v="1"/>
    <s v="4 cyl"/>
    <x v="0"/>
    <s v=" 4 Doors"/>
    <s v=" 5 Seats"/>
    <x v="236"/>
  </r>
  <r>
    <x v="13"/>
    <x v="12"/>
    <x v="156"/>
    <x v="3"/>
    <s v="2019 Hyundai Kona GO (fwd)"/>
    <x v="1"/>
    <x v="0"/>
    <s v="4 cyl, 2 L"/>
    <x v="1"/>
    <x v="2"/>
    <s v="7.2 L / 100 km"/>
    <n v="69436"/>
    <x v="518"/>
    <s v="Bungalow,"/>
    <s v="Bungalow"/>
    <x v="2"/>
    <s v="4 cyl"/>
    <x v="0"/>
    <s v=" 4 Doors"/>
    <s v=" 5 Seats"/>
    <x v="81"/>
  </r>
  <r>
    <x v="7"/>
    <x v="12"/>
    <x v="38"/>
    <x v="3"/>
    <s v="2019 Toyota Kluger GX (4X2)"/>
    <x v="1"/>
    <x v="0"/>
    <s v="6 cyl, 3.5 L"/>
    <x v="1"/>
    <x v="2"/>
    <s v="9.1 L / 100 km"/>
    <n v="71009"/>
    <x v="518"/>
    <s v="Bungalow,"/>
    <s v="Bungalow"/>
    <x v="2"/>
    <s v="6 cyl"/>
    <x v="0"/>
    <s v=" 4 Doors"/>
    <s v=" 7 Seats"/>
    <x v="230"/>
  </r>
  <r>
    <x v="3"/>
    <x v="6"/>
    <x v="382"/>
    <x v="3"/>
    <s v="2018 Mercedes-Benz GLC63 S"/>
    <x v="1"/>
    <x v="0"/>
    <s v="8 cyl, 4 L"/>
    <x v="0"/>
    <x v="1"/>
    <s v="10.9 L / 100 km"/>
    <n v="43500"/>
    <x v="395"/>
    <s v="Geelong,"/>
    <s v="Geelong"/>
    <x v="1"/>
    <s v="8 cyl"/>
    <x v="0"/>
    <s v=" 4 Doors"/>
    <s v=" 5 Seats"/>
    <x v="635"/>
  </r>
  <r>
    <x v="18"/>
    <x v="8"/>
    <x v="94"/>
    <x v="3"/>
    <s v="2012 Holden Captiva 7 LX (4X4)"/>
    <x v="1"/>
    <x v="0"/>
    <s v="4 cyl, 2.2 L"/>
    <x v="0"/>
    <x v="0"/>
    <s v="8.1 L / 100 km"/>
    <n v="256659"/>
    <x v="516"/>
    <s v="Westcourt,"/>
    <s v="Westcourt"/>
    <x v="2"/>
    <s v="4 cyl"/>
    <x v="0"/>
    <s v=" 4 Doors"/>
    <s v=" 7 Seats"/>
    <x v="202"/>
  </r>
  <r>
    <x v="6"/>
    <x v="7"/>
    <x v="21"/>
    <x v="3"/>
    <s v="2016 Nissan Qashqai TI (4X2)"/>
    <x v="1"/>
    <x v="0"/>
    <s v="4 cyl, 2 L"/>
    <x v="1"/>
    <x v="2"/>
    <s v="6.9 L / 100 km"/>
    <n v="156400"/>
    <x v="442"/>
    <s v="Kensington,"/>
    <s v="Kensington"/>
    <x v="2"/>
    <s v="4 cyl"/>
    <x v="0"/>
    <s v=" 4 Doors"/>
    <s v=" 5 Seats"/>
    <x v="114"/>
  </r>
  <r>
    <x v="2"/>
    <x v="0"/>
    <x v="417"/>
    <x v="119"/>
    <s v="2022 BMW 740I Mhev"/>
    <x v="0"/>
    <x v="0"/>
    <s v="6 cyl, 3 L"/>
    <x v="2"/>
    <x v="3"/>
    <s v="7.9 L / 100 km"/>
    <n v="1550"/>
    <x v="408"/>
    <s v="Geelong West,"/>
    <s v="Geelong West"/>
    <x v="1"/>
    <s v="6 cyl"/>
    <x v="5"/>
    <s v=" 4 Doors"/>
    <s v=" 5 Seats"/>
    <x v="2543"/>
  </r>
  <r>
    <x v="10"/>
    <x v="0"/>
    <x v="100"/>
    <x v="3"/>
    <s v="2022 Ford Puma ST-Line"/>
    <x v="1"/>
    <x v="0"/>
    <s v="3 cyl, 1 L"/>
    <x v="1"/>
    <x v="1"/>
    <s v="5.3 L / 100 km"/>
    <n v="27565"/>
    <x v="518"/>
    <s v="Bungalow,"/>
    <s v="Bungalow"/>
    <x v="2"/>
    <s v="3 cyl"/>
    <x v="0"/>
    <s v=" 5 Doors"/>
    <s v=" 5 Seats"/>
    <x v="50"/>
  </r>
  <r>
    <x v="20"/>
    <x v="6"/>
    <x v="95"/>
    <x v="6"/>
    <s v="2018 Kia Cerato S"/>
    <x v="1"/>
    <x v="0"/>
    <s v="4 cyl, 2 L"/>
    <x v="1"/>
    <x v="2"/>
    <s v="7.1 L / 100 km"/>
    <n v="105715"/>
    <x v="442"/>
    <s v="Kensington,"/>
    <s v="Kensington"/>
    <x v="2"/>
    <s v="4 cyl"/>
    <x v="5"/>
    <s v=" 4 Doors"/>
    <s v=" 5 Seats"/>
    <x v="90"/>
  </r>
  <r>
    <x v="10"/>
    <x v="2"/>
    <x v="75"/>
    <x v="7"/>
    <s v="2017 Ford Ranger Wildtrak 3.2 (4X4)"/>
    <x v="1"/>
    <x v="0"/>
    <s v="5 cyl, 3.2 L"/>
    <x v="3"/>
    <x v="0"/>
    <s v="9 L / 100 km"/>
    <n v="84298"/>
    <x v="518"/>
    <s v="Bungalow,"/>
    <s v="Bungalow"/>
    <x v="2"/>
    <s v="5 cyl"/>
    <x v="4"/>
    <s v=" 4 Doors"/>
    <s v=" 5 Seats"/>
    <x v="211"/>
  </r>
  <r>
    <x v="11"/>
    <x v="12"/>
    <x v="29"/>
    <x v="7"/>
    <s v="2019 Mitsubishi Triton GLX (4X4)"/>
    <x v="1"/>
    <x v="1"/>
    <s v="4 cyl, 2.4 L"/>
    <x v="3"/>
    <x v="0"/>
    <s v="7.2 L / 100 km"/>
    <n v="19647"/>
    <x v="443"/>
    <s v="Mount Gambier,"/>
    <s v="Mount Gambier"/>
    <x v="3"/>
    <s v="4 cyl"/>
    <x v="4"/>
    <s v=" 4 Doors"/>
    <s v=" 5 Seats"/>
    <x v="265"/>
  </r>
  <r>
    <x v="8"/>
    <x v="7"/>
    <x v="35"/>
    <x v="3"/>
    <s v="2016 Honda CR-V VTI (4X2)"/>
    <x v="1"/>
    <x v="1"/>
    <s v="4 cyl, 2 L"/>
    <x v="1"/>
    <x v="2"/>
    <s v="7.8 L / 100 km"/>
    <n v="76082"/>
    <x v="519"/>
    <s v="Cairns,"/>
    <s v="Cairns"/>
    <x v="2"/>
    <s v="4 cyl"/>
    <x v="0"/>
    <s v=" 4 Doors"/>
    <s v=" 5 Seats"/>
    <x v="114"/>
  </r>
  <r>
    <x v="6"/>
    <x v="11"/>
    <x v="224"/>
    <x v="6"/>
    <s v="2015 Nissan Altima ST"/>
    <x v="1"/>
    <x v="0"/>
    <s v="4 cyl, 2.5 L"/>
    <x v="1"/>
    <x v="2"/>
    <s v="7.5 L / 100 km"/>
    <n v="97434"/>
    <x v="444"/>
    <s v="Bundaberg,"/>
    <s v="Bundaberg"/>
    <x v="2"/>
    <s v="4 cyl"/>
    <x v="5"/>
    <s v=" 4 Doors"/>
    <s v=" 5 Seats"/>
    <x v="2544"/>
  </r>
  <r>
    <x v="16"/>
    <x v="11"/>
    <x v="49"/>
    <x v="1"/>
    <s v="2015 Mazda 3 SP25 GT"/>
    <x v="1"/>
    <x v="0"/>
    <s v="4 cyl, 2.5 L"/>
    <x v="1"/>
    <x v="2"/>
    <s v="6.1 L / 100 km"/>
    <n v="67923"/>
    <x v="416"/>
    <s v="Buderim,"/>
    <s v="Buderim"/>
    <x v="2"/>
    <s v="4 cyl"/>
    <x v="1"/>
    <s v=" 5 Doors"/>
    <s v=" 5 Seats"/>
    <x v="114"/>
  </r>
  <r>
    <x v="8"/>
    <x v="0"/>
    <x v="109"/>
    <x v="3"/>
    <s v="2022 Honda HR-V VI X"/>
    <x v="1"/>
    <x v="0"/>
    <s v="4 cyl, 1.5 L"/>
    <x v="1"/>
    <x v="2"/>
    <s v="5.8 L / 100 km"/>
    <n v="9925"/>
    <x v="518"/>
    <s v="Bungalow,"/>
    <s v="Bungalow"/>
    <x v="2"/>
    <s v="4 cyl"/>
    <x v="0"/>
    <s v=" 4 Doors"/>
    <s v=" 4 Seats"/>
    <x v="35"/>
  </r>
  <r>
    <x v="16"/>
    <x v="7"/>
    <x v="32"/>
    <x v="3"/>
    <s v="2016 Mazda CX-5 Maxx Sport (4X4)"/>
    <x v="1"/>
    <x v="0"/>
    <s v="4 cyl, 2.5 L"/>
    <x v="0"/>
    <x v="2"/>
    <s v="7.4 L / 100 km"/>
    <n v="89998"/>
    <x v="444"/>
    <s v="Bundaberg,"/>
    <s v="Bundaberg"/>
    <x v="2"/>
    <s v="4 cyl"/>
    <x v="0"/>
    <s v=" 4 Doors"/>
    <s v=" 5 Seats"/>
    <x v="709"/>
  </r>
  <r>
    <x v="20"/>
    <x v="11"/>
    <x v="101"/>
    <x v="3"/>
    <s v="2015 Kia Sorento Platinum (4X4)"/>
    <x v="1"/>
    <x v="0"/>
    <s v="4 cyl, 2.2 L"/>
    <x v="0"/>
    <x v="0"/>
    <s v="7.8 L / 100 km"/>
    <n v="252114"/>
    <x v="416"/>
    <s v="Buderim,"/>
    <s v="Buderim"/>
    <x v="2"/>
    <s v="4 cyl"/>
    <x v="0"/>
    <s v=" 4 Doors"/>
    <s v=" 7 Seats"/>
    <x v="56"/>
  </r>
  <r>
    <x v="11"/>
    <x v="6"/>
    <x v="14"/>
    <x v="3"/>
    <s v="2018 Mitsubishi Outlander ES 5 Seat (awd)"/>
    <x v="1"/>
    <x v="0"/>
    <s v="4 cyl, 2.4 L"/>
    <x v="0"/>
    <x v="2"/>
    <s v="7.2 L / 100 km"/>
    <n v="78528"/>
    <x v="518"/>
    <s v="Bungalow,"/>
    <s v="Bungalow"/>
    <x v="2"/>
    <s v="4 cyl"/>
    <x v="0"/>
    <s v=" 4 Doors"/>
    <s v=" 5 Seats"/>
    <x v="77"/>
  </r>
  <r>
    <x v="13"/>
    <x v="2"/>
    <x v="36"/>
    <x v="1"/>
    <s v="2017 Hyundai I30 Active"/>
    <x v="1"/>
    <x v="0"/>
    <s v="4 cyl, 1.8 L"/>
    <x v="1"/>
    <x v="2"/>
    <s v="7.3 L / 100 km"/>
    <n v="70008"/>
    <x v="520"/>
    <s v="Earlville,"/>
    <s v="Earlville"/>
    <x v="2"/>
    <s v="4 cyl"/>
    <x v="1"/>
    <s v=" 5 Doors"/>
    <s v=" 5 Seats"/>
    <x v="90"/>
  </r>
  <r>
    <x v="8"/>
    <x v="12"/>
    <x v="73"/>
    <x v="1"/>
    <s v="2019 Honda Civic VTI-LX"/>
    <x v="1"/>
    <x v="0"/>
    <s v="4 cyl, 1.5 L"/>
    <x v="1"/>
    <x v="2"/>
    <s v="6.1 L / 100 km"/>
    <n v="56222"/>
    <x v="412"/>
    <s v="Maroochydore,"/>
    <s v="Maroochydore"/>
    <x v="2"/>
    <s v="4 cyl"/>
    <x v="1"/>
    <s v=" 5 Doors"/>
    <s v=" 5 Seats"/>
    <x v="4"/>
  </r>
  <r>
    <x v="13"/>
    <x v="7"/>
    <x v="36"/>
    <x v="1"/>
    <s v="2016 Hyundai I30 Active"/>
    <x v="1"/>
    <x v="0"/>
    <s v="4 cyl, 1.8 L"/>
    <x v="1"/>
    <x v="2"/>
    <s v="7.3 L / 100 km"/>
    <n v="62050"/>
    <x v="518"/>
    <s v="Bungalow,"/>
    <s v="Bungalow"/>
    <x v="2"/>
    <s v="4 cyl"/>
    <x v="1"/>
    <s v=" 5 Doors"/>
    <s v=" 5 Seats"/>
    <x v="18"/>
  </r>
  <r>
    <x v="12"/>
    <x v="6"/>
    <x v="16"/>
    <x v="3"/>
    <s v="2018 Subaru Outback 2.5I Premium"/>
    <x v="1"/>
    <x v="0"/>
    <s v="4 cyl, 2.5 L"/>
    <x v="0"/>
    <x v="2"/>
    <s v="7.3 L / 100 km"/>
    <n v="96160"/>
    <x v="443"/>
    <s v="Mount Gambier,"/>
    <s v="Mount Gambier"/>
    <x v="3"/>
    <s v="4 cyl"/>
    <x v="0"/>
    <s v=" 4 Doors"/>
    <s v=" 5 Seats"/>
    <x v="655"/>
  </r>
  <r>
    <x v="10"/>
    <x v="6"/>
    <x v="75"/>
    <x v="7"/>
    <s v="2018 Ford Ranger XLT 3.2 (4X4)"/>
    <x v="1"/>
    <x v="0"/>
    <s v="5 cyl, 3.2 L"/>
    <x v="3"/>
    <x v="0"/>
    <s v="8.9 L / 100 km"/>
    <n v="90757"/>
    <x v="443"/>
    <s v="Mount Gambier,"/>
    <s v="Mount Gambier"/>
    <x v="3"/>
    <s v="5 cyl"/>
    <x v="4"/>
    <s v=" 4 Doors"/>
    <s v=" 5 Seats"/>
    <x v="2155"/>
  </r>
  <r>
    <x v="13"/>
    <x v="2"/>
    <x v="22"/>
    <x v="3"/>
    <s v="2017 Hyundai Tucson Active X (fwd)"/>
    <x v="1"/>
    <x v="0"/>
    <s v="4 cyl, 2 L"/>
    <x v="1"/>
    <x v="2"/>
    <s v="7.9 L / 100 km"/>
    <n v="105021"/>
    <x v="520"/>
    <s v="Earlville,"/>
    <s v="Earlville"/>
    <x v="2"/>
    <s v="4 cyl"/>
    <x v="0"/>
    <s v=" 4 Doors"/>
    <s v=" 5 Seats"/>
    <x v="132"/>
  </r>
  <r>
    <x v="15"/>
    <x v="19"/>
    <x v="205"/>
    <x v="3"/>
    <s v="2009 Volvo XC60 D5 2.4"/>
    <x v="1"/>
    <x v="0"/>
    <s v="5 cyl, 2.4 L"/>
    <x v="0"/>
    <x v="0"/>
    <s v="7.6 L / 100 km"/>
    <n v="237244"/>
    <x v="508"/>
    <s v="Moffat Beach,"/>
    <s v="Moffat Beach"/>
    <x v="2"/>
    <s v="5 cyl"/>
    <x v="0"/>
    <s v=" 4 Doors"/>
    <s v=" 5 Seats"/>
    <x v="147"/>
  </r>
  <r>
    <x v="18"/>
    <x v="12"/>
    <x v="149"/>
    <x v="3"/>
    <s v="2019 Holden Acadia LTZ-V (awd)"/>
    <x v="1"/>
    <x v="0"/>
    <s v="6 cyl, 3.6 L"/>
    <x v="0"/>
    <x v="2"/>
    <s v="9.4 L / 100 km"/>
    <n v="82204"/>
    <x v="519"/>
    <s v="Cairns,"/>
    <s v="Cairns"/>
    <x v="2"/>
    <s v="6 cyl"/>
    <x v="0"/>
    <s v=" 4 Doors"/>
    <s v=" 7 Seats"/>
    <x v="101"/>
  </r>
  <r>
    <x v="8"/>
    <x v="11"/>
    <x v="8"/>
    <x v="1"/>
    <s v="2015 Honda Jazz VTI"/>
    <x v="1"/>
    <x v="1"/>
    <s v="4 cyl, 1.5 L"/>
    <x v="1"/>
    <x v="2"/>
    <s v="6.2 L / 100 km"/>
    <n v="92440"/>
    <x v="443"/>
    <s v="Mount Gambier,"/>
    <s v="Mount Gambier"/>
    <x v="3"/>
    <s v="4 cyl"/>
    <x v="1"/>
    <s v=" 5 Doors"/>
    <s v=" 5 Seats"/>
    <x v="1857"/>
  </r>
  <r>
    <x v="9"/>
    <x v="20"/>
    <x v="15"/>
    <x v="7"/>
    <s v="2020 Volkswagen Amarok TDI550 Core 4Motion (4X4)"/>
    <x v="1"/>
    <x v="0"/>
    <s v="6 cyl, 3 L"/>
    <x v="3"/>
    <x v="0"/>
    <s v="9 L / 100 km"/>
    <n v="34384"/>
    <x v="412"/>
    <s v="Maroochydore,"/>
    <s v="Maroochydore"/>
    <x v="2"/>
    <s v="6 cyl"/>
    <x v="4"/>
    <s v=" 4 Doors"/>
    <s v=" 5 Seats"/>
    <x v="440"/>
  </r>
  <r>
    <x v="10"/>
    <x v="11"/>
    <x v="13"/>
    <x v="1"/>
    <s v="2015 Ford Fiesta Sport"/>
    <x v="1"/>
    <x v="0"/>
    <s v="3 cyl, 1 L"/>
    <x v="1"/>
    <x v="2"/>
    <s v="5.4 L / 100 km"/>
    <n v="55075"/>
    <x v="446"/>
    <s v="Biloela,"/>
    <s v="Biloela"/>
    <x v="2"/>
    <s v="3 cyl"/>
    <x v="1"/>
    <s v=" 5 Doors"/>
    <s v=" 5 Seats"/>
    <x v="2545"/>
  </r>
  <r>
    <x v="13"/>
    <x v="0"/>
    <x v="22"/>
    <x v="153"/>
    <s v="2022 Hyundai Tucson (FWD)"/>
    <x v="0"/>
    <x v="0"/>
    <s v="4 cyl, 2 L"/>
    <x v="1"/>
    <x v="2"/>
    <s v="8.1 L / 100 km"/>
    <n v="2008"/>
    <x v="519"/>
    <s v="Cairns,"/>
    <s v="Cairns"/>
    <x v="2"/>
    <s v="4 cyl"/>
    <x v="0"/>
    <s v=" 4 Doors"/>
    <s v=" 5 Seats"/>
    <x v="2546"/>
  </r>
  <r>
    <x v="13"/>
    <x v="12"/>
    <x v="36"/>
    <x v="1"/>
    <s v="2019 Hyundai I30 Active"/>
    <x v="1"/>
    <x v="0"/>
    <s v="4 cyl, 2 L"/>
    <x v="1"/>
    <x v="2"/>
    <s v="7.4 L / 100 km"/>
    <n v="48109"/>
    <x v="518"/>
    <s v="Bungalow,"/>
    <s v="Bungalow"/>
    <x v="2"/>
    <s v="4 cyl"/>
    <x v="1"/>
    <s v=" 4 Doors"/>
    <s v=" 5 Seats"/>
    <x v="114"/>
  </r>
  <r>
    <x v="11"/>
    <x v="6"/>
    <x v="186"/>
    <x v="3"/>
    <s v="2018 Mitsubishi Eclipse Cross LS (2WD)"/>
    <x v="1"/>
    <x v="0"/>
    <s v="4 cyl, 1.5 L"/>
    <x v="1"/>
    <x v="2"/>
    <s v="7.3 L / 100 km"/>
    <n v="78460"/>
    <x v="452"/>
    <s v="New Town,"/>
    <s v="New Town"/>
    <x v="6"/>
    <s v="4 cyl"/>
    <x v="0"/>
    <s v=" 4 Doors"/>
    <s v=" 5 Seats"/>
    <x v="81"/>
  </r>
  <r>
    <x v="7"/>
    <x v="6"/>
    <x v="9"/>
    <x v="4"/>
    <s v="2018 Toyota HiAce LWB"/>
    <x v="1"/>
    <x v="0"/>
    <s v="4 cyl, 3 L"/>
    <x v="2"/>
    <x v="0"/>
    <s v="8.7 L / 100 km"/>
    <n v="76272"/>
    <x v="448"/>
    <s v="Derwent Park,"/>
    <s v="Derwent Park"/>
    <x v="6"/>
    <s v="4 cyl"/>
    <x v="3"/>
    <s v=" 4 Doors"/>
    <s v=" 2 Seats"/>
    <x v="230"/>
  </r>
  <r>
    <x v="20"/>
    <x v="6"/>
    <x v="95"/>
    <x v="1"/>
    <s v="2018 Kia Cerato S"/>
    <x v="1"/>
    <x v="0"/>
    <s v="4 cyl, 2 L"/>
    <x v="1"/>
    <x v="2"/>
    <s v="7.1 L / 100 km"/>
    <n v="41262"/>
    <x v="520"/>
    <s v="Earlville,"/>
    <s v="Earlville"/>
    <x v="2"/>
    <s v="4 cyl"/>
    <x v="1"/>
    <s v=" 5 Doors"/>
    <s v=" 5 Seats"/>
    <x v="103"/>
  </r>
  <r>
    <x v="6"/>
    <x v="20"/>
    <x v="24"/>
    <x v="3"/>
    <s v="2020 Nissan X-Trail ST 7 Seat (2WD) (5YR)"/>
    <x v="1"/>
    <x v="0"/>
    <s v="4 cyl, 2.5 L"/>
    <x v="1"/>
    <x v="2"/>
    <s v="8.1 L / 100 km"/>
    <n v="59726"/>
    <x v="518"/>
    <s v="Bungalow,"/>
    <s v="Bungalow"/>
    <x v="2"/>
    <s v="4 cyl"/>
    <x v="0"/>
    <s v=" 4 Doors"/>
    <s v=" 7 Seats"/>
    <x v="77"/>
  </r>
  <r>
    <x v="6"/>
    <x v="2"/>
    <x v="120"/>
    <x v="3"/>
    <s v="2017 Nissan Patrol TI (4X4)"/>
    <x v="1"/>
    <x v="0"/>
    <s v="8 cyl, 5.6 L"/>
    <x v="3"/>
    <x v="1"/>
    <s v="14.4 L / 100 km"/>
    <n v="84352"/>
    <x v="450"/>
    <s v="Murray Bridge,"/>
    <s v="Murray Bridge"/>
    <x v="3"/>
    <s v="8 cyl"/>
    <x v="0"/>
    <s v=" 4 Doors"/>
    <s v=" 8 Seats"/>
    <x v="535"/>
  </r>
  <r>
    <x v="10"/>
    <x v="4"/>
    <x v="303"/>
    <x v="3"/>
    <s v="2013 Ford Kuga Trend (awd)"/>
    <x v="1"/>
    <x v="0"/>
    <s v="4 cyl, 2 L"/>
    <x v="0"/>
    <x v="0"/>
    <s v="6.3 L / 100 km"/>
    <n v="199133"/>
    <x v="412"/>
    <s v="Maroochydore,"/>
    <s v="Maroochydore"/>
    <x v="2"/>
    <s v="4 cyl"/>
    <x v="0"/>
    <s v=" 4 Doors"/>
    <s v=" 5 Seats"/>
    <x v="2547"/>
  </r>
  <r>
    <x v="13"/>
    <x v="13"/>
    <x v="36"/>
    <x v="1"/>
    <s v="2021 Hyundai I30 Active"/>
    <x v="1"/>
    <x v="0"/>
    <s v="4 cyl, 2 L"/>
    <x v="1"/>
    <x v="2"/>
    <s v="7.4 L / 100 km"/>
    <n v="29736"/>
    <x v="518"/>
    <s v="Bungalow,"/>
    <s v="Bungalow"/>
    <x v="2"/>
    <s v="4 cyl"/>
    <x v="1"/>
    <s v=" 4 Doors"/>
    <s v=" 5 Seats"/>
    <x v="105"/>
  </r>
  <r>
    <x v="20"/>
    <x v="11"/>
    <x v="44"/>
    <x v="1"/>
    <s v="2015 Kia RIO S"/>
    <x v="1"/>
    <x v="0"/>
    <s v="4 cyl, 1.4 L"/>
    <x v="1"/>
    <x v="2"/>
    <s v="6.3 L / 100 km"/>
    <n v="82690"/>
    <x v="452"/>
    <s v="New Town,"/>
    <s v="New Town"/>
    <x v="6"/>
    <s v="4 cyl"/>
    <x v="1"/>
    <s v=" 5 Doors"/>
    <s v=" 5 Seats"/>
    <x v="93"/>
  </r>
  <r>
    <x v="13"/>
    <x v="20"/>
    <x v="22"/>
    <x v="3"/>
    <s v="2020 Hyundai Tucson Active (2WD)"/>
    <x v="1"/>
    <x v="0"/>
    <s v="4 cyl, 2 L"/>
    <x v="1"/>
    <x v="2"/>
    <s v="7.9 L / 100 km"/>
    <n v="61956"/>
    <x v="517"/>
    <s v="Cairns City,"/>
    <s v="Cairns City"/>
    <x v="2"/>
    <s v="4 cyl"/>
    <x v="0"/>
    <s v=" 4 Doors"/>
    <s v=" 5 Seats"/>
    <x v="77"/>
  </r>
  <r>
    <x v="22"/>
    <x v="12"/>
    <x v="90"/>
    <x v="1"/>
    <s v="2019 Suzuki Swift GL Navigator"/>
    <x v="1"/>
    <x v="0"/>
    <s v="4 cyl, 1.2 L"/>
    <x v="1"/>
    <x v="2"/>
    <s v="4.8 L / 100 km"/>
    <n v="85137"/>
    <x v="412"/>
    <s v="Maroochydore,"/>
    <s v="Maroochydore"/>
    <x v="2"/>
    <s v="4 cyl"/>
    <x v="1"/>
    <s v=" 5 Doors"/>
    <s v=" 5 Seats"/>
    <x v="1"/>
  </r>
  <r>
    <x v="18"/>
    <x v="6"/>
    <x v="130"/>
    <x v="7"/>
    <s v="2018 Holden Colorado Z71 (4X4)"/>
    <x v="1"/>
    <x v="1"/>
    <s v="4 cyl, 2.8 L"/>
    <x v="3"/>
    <x v="0"/>
    <s v="8.1 L / 100 km"/>
    <n v="103487"/>
    <x v="450"/>
    <s v="Murray Bridge,"/>
    <s v="Murray Bridge"/>
    <x v="3"/>
    <s v="4 cyl"/>
    <x v="4"/>
    <s v=" 4 Doors"/>
    <s v=" 5 Seats"/>
    <x v="405"/>
  </r>
  <r>
    <x v="7"/>
    <x v="11"/>
    <x v="105"/>
    <x v="3"/>
    <s v="2015 Toyota Landcruiser Prado GXL (4X4)"/>
    <x v="1"/>
    <x v="0"/>
    <s v="4 cyl, 3 L"/>
    <x v="3"/>
    <x v="0"/>
    <s v="8.5 L / 100 km"/>
    <n v="291819"/>
    <x v="448"/>
    <s v="Derwent Park,"/>
    <s v="Derwent Park"/>
    <x v="6"/>
    <s v="4 cyl"/>
    <x v="0"/>
    <s v=" 4 Doors"/>
    <s v=" 7 Seats"/>
    <x v="4"/>
  </r>
  <r>
    <x v="14"/>
    <x v="13"/>
    <x v="58"/>
    <x v="3"/>
    <s v="2021 Jeep Grand Cherokee S-Limited (4X4)"/>
    <x v="1"/>
    <x v="0"/>
    <s v="8 cyl, 5.7 L"/>
    <x v="3"/>
    <x v="1"/>
    <s v="13 L / 100 km"/>
    <n v="27091"/>
    <x v="518"/>
    <s v="Bungalow,"/>
    <s v="Bungalow"/>
    <x v="2"/>
    <s v="8 cyl"/>
    <x v="0"/>
    <s v=" 4 Doors"/>
    <s v=" 5 Seats"/>
    <x v="601"/>
  </r>
  <r>
    <x v="20"/>
    <x v="12"/>
    <x v="376"/>
    <x v="3"/>
    <s v="2019 Kia Seltos GT Line (awd)"/>
    <x v="1"/>
    <x v="0"/>
    <s v="4 cyl, 1.6 L"/>
    <x v="0"/>
    <x v="2"/>
    <s v="7.6 L / 100 km"/>
    <n v="30358"/>
    <x v="412"/>
    <s v="Maroochydore,"/>
    <s v="Maroochydore"/>
    <x v="2"/>
    <s v="4 cyl"/>
    <x v="0"/>
    <s v=" 4 Doors"/>
    <s v=" 5 Seats"/>
    <x v="73"/>
  </r>
  <r>
    <x v="16"/>
    <x v="2"/>
    <x v="49"/>
    <x v="1"/>
    <s v="2017 Mazda 3 NEO"/>
    <x v="1"/>
    <x v="1"/>
    <s v="4 cyl, 2 L"/>
    <x v="1"/>
    <x v="2"/>
    <s v="5.9 L / 100 km"/>
    <n v="179377"/>
    <x v="450"/>
    <s v="Murray Bridge,"/>
    <s v="Murray Bridge"/>
    <x v="3"/>
    <s v="4 cyl"/>
    <x v="1"/>
    <s v=" 5 Doors"/>
    <s v=" 5 Seats"/>
    <x v="30"/>
  </r>
  <r>
    <x v="13"/>
    <x v="13"/>
    <x v="36"/>
    <x v="1"/>
    <s v="2021 Hyundai I30 Active"/>
    <x v="1"/>
    <x v="0"/>
    <s v="4 cyl, 2 L"/>
    <x v="1"/>
    <x v="2"/>
    <s v="7.4 L / 100 km"/>
    <n v="34377"/>
    <x v="518"/>
    <s v="Bungalow,"/>
    <s v="Bungalow"/>
    <x v="2"/>
    <s v="4 cyl"/>
    <x v="1"/>
    <s v=" 5 Doors"/>
    <s v=" 5 Seats"/>
    <x v="105"/>
  </r>
  <r>
    <x v="7"/>
    <x v="20"/>
    <x v="85"/>
    <x v="7"/>
    <s v="2020 Toyota Hilux SR (4X4)"/>
    <x v="1"/>
    <x v="1"/>
    <s v="4 cyl, 2.8 L"/>
    <x v="3"/>
    <x v="0"/>
    <s v="7.8 L / 100 km"/>
    <n v="61549"/>
    <x v="447"/>
    <s v="Hobart,"/>
    <s v="Hobart"/>
    <x v="6"/>
    <s v="4 cyl"/>
    <x v="4"/>
    <s v=" 2 Doors"/>
    <s v=" 2 Seats"/>
    <x v="440"/>
  </r>
  <r>
    <x v="9"/>
    <x v="13"/>
    <x v="250"/>
    <x v="3"/>
    <s v="2021 Volkswagen T-Cross 85TSI Life"/>
    <x v="1"/>
    <x v="0"/>
    <s v="3 cyl, 1 L"/>
    <x v="1"/>
    <x v="1"/>
    <s v="5.4 L / 100 km"/>
    <n v="36331"/>
    <x v="412"/>
    <s v="Maroochydore,"/>
    <s v="Maroochydore"/>
    <x v="2"/>
    <s v="3 cyl"/>
    <x v="0"/>
    <s v=" 4 Doors"/>
    <s v=" 5 Seats"/>
    <x v="50"/>
  </r>
  <r>
    <x v="25"/>
    <x v="2"/>
    <x v="102"/>
    <x v="3"/>
    <s v="2017 Isuzu MU-X LS-T (4X4)"/>
    <x v="1"/>
    <x v="0"/>
    <s v="4 cyl, 3 L"/>
    <x v="3"/>
    <x v="0"/>
    <s v="7.9 L / 100 km"/>
    <n v="78446"/>
    <x v="448"/>
    <s v="Derwent Park,"/>
    <s v="Derwent Park"/>
    <x v="6"/>
    <s v="4 cyl"/>
    <x v="0"/>
    <s v=" 4 Doors"/>
    <s v=" 7 Seats"/>
    <x v="2008"/>
  </r>
  <r>
    <x v="11"/>
    <x v="11"/>
    <x v="29"/>
    <x v="7"/>
    <s v="2015 Mitsubishi Triton GLS (4X4)"/>
    <x v="1"/>
    <x v="1"/>
    <s v="4 cyl, 2.4 L"/>
    <x v="3"/>
    <x v="0"/>
    <s v="7.2 L / 100 km"/>
    <n v="109265"/>
    <x v="520"/>
    <s v="Earlville,"/>
    <s v="Earlville"/>
    <x v="2"/>
    <s v="4 cyl"/>
    <x v="4"/>
    <s v=" 4 Doors"/>
    <s v=" 5 Seats"/>
    <x v="57"/>
  </r>
  <r>
    <x v="6"/>
    <x v="6"/>
    <x v="84"/>
    <x v="7"/>
    <s v="2018 Nissan Navara ST (4X2)"/>
    <x v="1"/>
    <x v="0"/>
    <s v="4 cyl, 2.3 L"/>
    <x v="1"/>
    <x v="0"/>
    <s v="6.8 L / 100 km"/>
    <n v="137571"/>
    <x v="518"/>
    <s v="Bungalow,"/>
    <s v="Bungalow"/>
    <x v="2"/>
    <s v="4 cyl"/>
    <x v="4"/>
    <s v=" 4 Doors"/>
    <s v=" 5 Seats"/>
    <x v="57"/>
  </r>
  <r>
    <x v="7"/>
    <x v="6"/>
    <x v="85"/>
    <x v="7"/>
    <s v="2018 Toyota Hilux Workmate"/>
    <x v="1"/>
    <x v="0"/>
    <s v="4 cyl, 2.7 L"/>
    <x v="2"/>
    <x v="2"/>
    <s v="10.9 L / 100 km"/>
    <n v="81285"/>
    <x v="447"/>
    <s v="Hobart,"/>
    <s v="Hobart"/>
    <x v="6"/>
    <s v="4 cyl"/>
    <x v="4"/>
    <s v=" 2 Doors"/>
    <s v=" 2 Seats"/>
    <x v="50"/>
  </r>
  <r>
    <x v="11"/>
    <x v="0"/>
    <x v="29"/>
    <x v="7"/>
    <s v="2022 Mitsubishi Triton GSR (4X4)"/>
    <x v="1"/>
    <x v="0"/>
    <s v="4 cyl, 2.4 L"/>
    <x v="3"/>
    <x v="0"/>
    <s v="8.6 L / 100 km"/>
    <n v="18407"/>
    <x v="518"/>
    <s v="Bungalow,"/>
    <s v="Bungalow"/>
    <x v="2"/>
    <s v="4 cyl"/>
    <x v="4"/>
    <s v=" 4 Doors"/>
    <s v=" 5 Seats"/>
    <x v="758"/>
  </r>
  <r>
    <x v="33"/>
    <x v="0"/>
    <x v="451"/>
    <x v="3"/>
    <s v="2022 LDV D90 Executive (4WD) D20"/>
    <x v="1"/>
    <x v="0"/>
    <s v="4 cyl, 2 L"/>
    <x v="3"/>
    <x v="0"/>
    <s v="9.1 L / 100 km"/>
    <n v="30105"/>
    <x v="448"/>
    <s v="Derwent Park,"/>
    <s v="Derwent Park"/>
    <x v="6"/>
    <s v="4 cyl"/>
    <x v="0"/>
    <s v=" 4 Doors"/>
    <s v=" 7 Seats"/>
    <x v="230"/>
  </r>
  <r>
    <x v="4"/>
    <x v="13"/>
    <x v="176"/>
    <x v="3"/>
    <s v="2021 Renault Koleos ZEN (4X2)"/>
    <x v="1"/>
    <x v="0"/>
    <s v="4 cyl, 2.5 L"/>
    <x v="1"/>
    <x v="2"/>
    <s v="8.1 L / 100 km"/>
    <n v="26013"/>
    <x v="518"/>
    <s v="Bungalow,"/>
    <s v="Bungalow"/>
    <x v="2"/>
    <s v="4 cyl"/>
    <x v="0"/>
    <s v=" 4 Doors"/>
    <s v=" 5 Seats"/>
    <x v="87"/>
  </r>
  <r>
    <x v="7"/>
    <x v="14"/>
    <x v="25"/>
    <x v="6"/>
    <s v="2007 Toyota Corolla Ascent"/>
    <x v="1"/>
    <x v="0"/>
    <s v="4 cyl, 1.8 L"/>
    <x v="1"/>
    <x v="2"/>
    <s v="7.4 L / 100 km"/>
    <n v="83465"/>
    <x v="450"/>
    <s v="Murray Bridge,"/>
    <s v="Murray Bridge"/>
    <x v="3"/>
    <s v="4 cyl"/>
    <x v="5"/>
    <s v=" 4 Doors"/>
    <s v=" 5 Seats"/>
    <x v="2548"/>
  </r>
  <r>
    <x v="18"/>
    <x v="6"/>
    <x v="130"/>
    <x v="7"/>
    <s v="2018 Holden Colorado Z71 (4X4)"/>
    <x v="1"/>
    <x v="0"/>
    <s v="4 cyl, 2.8 L"/>
    <x v="3"/>
    <x v="0"/>
    <s v="9.1 L / 100 km"/>
    <n v="166668"/>
    <x v="448"/>
    <s v="Derwent Park,"/>
    <s v="Derwent Park"/>
    <x v="6"/>
    <s v="4 cyl"/>
    <x v="4"/>
    <s v=" 4 Doors"/>
    <s v=" 5 Seats"/>
    <x v="34"/>
  </r>
  <r>
    <x v="20"/>
    <x v="5"/>
    <x v="95"/>
    <x v="6"/>
    <s v="2014 Kia Cerato S"/>
    <x v="1"/>
    <x v="0"/>
    <s v="4 cyl, 1.8 L"/>
    <x v="1"/>
    <x v="2"/>
    <s v="7.1 L / 100 km"/>
    <n v="136950"/>
    <x v="517"/>
    <s v="Cairns City,"/>
    <s v="Cairns City"/>
    <x v="2"/>
    <s v="4 cyl"/>
    <x v="5"/>
    <s v=" 4 Doors"/>
    <s v=" 5 Seats"/>
    <x v="1490"/>
  </r>
  <r>
    <x v="10"/>
    <x v="18"/>
    <x v="470"/>
    <x v="7"/>
    <s v="2006 Ford Courier GL (4X4)"/>
    <x v="1"/>
    <x v="1"/>
    <s v="4 cyl, 2.5 L"/>
    <x v="3"/>
    <x v="0"/>
    <s v="0 L / 100 km"/>
    <n v="368556"/>
    <x v="516"/>
    <s v="Westcourt,"/>
    <s v="Westcourt"/>
    <x v="2"/>
    <s v="4 cyl"/>
    <x v="4"/>
    <s v=" 4 Doors"/>
    <s v=" 5 Seats"/>
    <x v="31"/>
  </r>
  <r>
    <x v="18"/>
    <x v="20"/>
    <x v="53"/>
    <x v="1"/>
    <s v="2020 Holden Commodore RS"/>
    <x v="1"/>
    <x v="0"/>
    <s v="6 cyl, 3.6 L"/>
    <x v="0"/>
    <x v="2"/>
    <s v="8.9 L / 100 km"/>
    <n v="76250"/>
    <x v="450"/>
    <s v="Murray Bridge,"/>
    <s v="Murray Bridge"/>
    <x v="3"/>
    <s v="6 cyl"/>
    <x v="1"/>
    <s v=" 5 Doors"/>
    <s v=" 5 Seats"/>
    <x v="57"/>
  </r>
  <r>
    <x v="12"/>
    <x v="0"/>
    <x v="164"/>
    <x v="6"/>
    <s v="2022 Subaru WRX TS (awd)"/>
    <x v="1"/>
    <x v="0"/>
    <s v="4 cyl, 2.4 L"/>
    <x v="0"/>
    <x v="1"/>
    <s v="8.5 L / 100 km"/>
    <n v="16173"/>
    <x v="447"/>
    <s v="Hobart,"/>
    <s v="Hobart"/>
    <x v="6"/>
    <s v="4 cyl"/>
    <x v="5"/>
    <s v=" 4 Doors"/>
    <s v=" 5 Seats"/>
    <x v="154"/>
  </r>
  <r>
    <x v="16"/>
    <x v="13"/>
    <x v="55"/>
    <x v="7"/>
    <s v="2021 Mazda BT-50 GT (4X4)"/>
    <x v="1"/>
    <x v="0"/>
    <s v="4 cyl, 3 L"/>
    <x v="3"/>
    <x v="0"/>
    <s v="8 L / 100 km"/>
    <n v="42884"/>
    <x v="517"/>
    <s v="Cairns City,"/>
    <s v="Cairns City"/>
    <x v="2"/>
    <s v="4 cyl"/>
    <x v="4"/>
    <s v=" 4 Doors"/>
    <s v=" 5 Seats"/>
    <x v="154"/>
  </r>
  <r>
    <x v="6"/>
    <x v="6"/>
    <x v="24"/>
    <x v="3"/>
    <s v="2018 Nissan X-Trail ST (2WD)"/>
    <x v="1"/>
    <x v="0"/>
    <s v="4 cyl, 2.5 L"/>
    <x v="1"/>
    <x v="2"/>
    <s v="7.9 L / 100 km"/>
    <n v="61300"/>
    <x v="521"/>
    <s v="Pinelands,"/>
    <s v="Pinelands"/>
    <x v="7"/>
    <s v="4 cyl"/>
    <x v="0"/>
    <s v=" 4 Doors"/>
    <s v=" 5 Seats"/>
    <x v="82"/>
  </r>
  <r>
    <x v="12"/>
    <x v="5"/>
    <x v="66"/>
    <x v="3"/>
    <s v="2014 Subaru Forester 2.5I"/>
    <x v="1"/>
    <x v="0"/>
    <s v="4 cyl, 2.5 L"/>
    <x v="0"/>
    <x v="2"/>
    <s v="8.1 L / 100 km"/>
    <n v="112700"/>
    <x v="445"/>
    <s v="North Hobart,"/>
    <s v="North Hobart"/>
    <x v="6"/>
    <s v="4 cyl"/>
    <x v="0"/>
    <s v=" 4 Doors"/>
    <s v=" 5 Seats"/>
    <x v="132"/>
  </r>
  <r>
    <x v="7"/>
    <x v="6"/>
    <x v="25"/>
    <x v="1"/>
    <s v="2018 Toyota Corolla ZR"/>
    <x v="1"/>
    <x v="0"/>
    <s v="4 cyl, 2 L"/>
    <x v="1"/>
    <x v="2"/>
    <s v="6 L / 100 km"/>
    <n v="53691"/>
    <x v="447"/>
    <s v="Hobart,"/>
    <s v="Hobart"/>
    <x v="6"/>
    <s v="4 cyl"/>
    <x v="1"/>
    <s v=" 5 Doors"/>
    <s v=" 5 Seats"/>
    <x v="4"/>
  </r>
  <r>
    <x v="7"/>
    <x v="16"/>
    <x v="105"/>
    <x v="3"/>
    <s v="2003 Toyota Landcruiser Prado GXL (4X4)"/>
    <x v="1"/>
    <x v="0"/>
    <s v="4 cyl, 3 L"/>
    <x v="3"/>
    <x v="0"/>
    <s v="12.6 L / 100 km"/>
    <n v="319132"/>
    <x v="521"/>
    <s v="Pinelands,"/>
    <s v="Pinelands"/>
    <x v="7"/>
    <s v="4 cyl"/>
    <x v="0"/>
    <s v=" 4 Doors"/>
    <s v=" 8 Seats"/>
    <x v="1553"/>
  </r>
  <r>
    <x v="13"/>
    <x v="7"/>
    <x v="39"/>
    <x v="3"/>
    <s v="2016 Hyundai Santa FE Active Crdi (4X4)"/>
    <x v="1"/>
    <x v="0"/>
    <s v="4 cyl, 2.2 L"/>
    <x v="0"/>
    <x v="0"/>
    <s v="7.8 L / 100 km"/>
    <n v="149250"/>
    <x v="445"/>
    <s v="North Hobart,"/>
    <s v="North Hobart"/>
    <x v="6"/>
    <s v="4 cyl"/>
    <x v="0"/>
    <s v=" 4 Doors"/>
    <s v=" 7 Seats"/>
    <x v="56"/>
  </r>
  <r>
    <x v="10"/>
    <x v="1"/>
    <x v="23"/>
    <x v="1"/>
    <s v="2011 Ford Focus Trend"/>
    <x v="1"/>
    <x v="1"/>
    <s v="4 cyl, 2 L"/>
    <x v="1"/>
    <x v="2"/>
    <s v="7.2 L / 100 km"/>
    <n v="183987"/>
    <x v="522"/>
    <s v="Berrimah,"/>
    <s v="Berrimah"/>
    <x v="7"/>
    <s v="4 cyl"/>
    <x v="1"/>
    <s v=" 5 Doors"/>
    <s v=" 5 Seats"/>
    <x v="147"/>
  </r>
  <r>
    <x v="18"/>
    <x v="8"/>
    <x v="130"/>
    <x v="7"/>
    <s v="2012 Holden Colorado LTZ (4X4)"/>
    <x v="1"/>
    <x v="0"/>
    <s v="4 cyl, 2.8 L"/>
    <x v="3"/>
    <x v="0"/>
    <s v="9.1 L / 100 km"/>
    <n v="200836"/>
    <x v="450"/>
    <s v="Murray Bridge,"/>
    <s v="Murray Bridge"/>
    <x v="3"/>
    <s v="4 cyl"/>
    <x v="4"/>
    <s v=" 4 Doors"/>
    <s v=" 5 Seats"/>
    <x v="77"/>
  </r>
  <r>
    <x v="7"/>
    <x v="11"/>
    <x v="85"/>
    <x v="7"/>
    <s v="2015 Toyota Hilux Workmate"/>
    <x v="1"/>
    <x v="0"/>
    <s v="4 cyl, 2.7 L"/>
    <x v="2"/>
    <x v="2"/>
    <s v="10.9 L / 100 km"/>
    <n v="88328"/>
    <x v="521"/>
    <s v="Pinelands,"/>
    <s v="Pinelands"/>
    <x v="7"/>
    <s v="4 cyl"/>
    <x v="4"/>
    <s v=" 2 Doors"/>
    <s v=" 2 Seats"/>
    <x v="81"/>
  </r>
  <r>
    <x v="7"/>
    <x v="13"/>
    <x v="65"/>
    <x v="3"/>
    <s v="2021 Toyota C-HR GXL (2WD)"/>
    <x v="1"/>
    <x v="0"/>
    <s v="4 cyl, 1.2 L"/>
    <x v="1"/>
    <x v="1"/>
    <s v="6.4 L / 100 km"/>
    <n v="26195"/>
    <x v="448"/>
    <s v="Derwent Park,"/>
    <s v="Derwent Park"/>
    <x v="6"/>
    <s v="4 cyl"/>
    <x v="0"/>
    <s v=" 4 Doors"/>
    <s v=" 5 Seats"/>
    <x v="4"/>
  </r>
  <r>
    <x v="14"/>
    <x v="19"/>
    <x v="254"/>
    <x v="3"/>
    <s v="2009 Jeep Wrangler Unlimited Sport (4X4)"/>
    <x v="1"/>
    <x v="0"/>
    <s v="6 cyl, 3.8 L"/>
    <x v="3"/>
    <x v="2"/>
    <s v="11.9 L / 100 km"/>
    <n v="141646"/>
    <x v="521"/>
    <s v="Pinelands,"/>
    <s v="Pinelands"/>
    <x v="7"/>
    <s v="6 cyl"/>
    <x v="0"/>
    <s v=" 4 Doors"/>
    <s v=" 5 Seats"/>
    <x v="77"/>
  </r>
  <r>
    <x v="18"/>
    <x v="4"/>
    <x v="130"/>
    <x v="7"/>
    <s v="2013 Holden Colorado LTZ (4X2)"/>
    <x v="1"/>
    <x v="0"/>
    <s v="4 cyl, 2.8 L"/>
    <x v="2"/>
    <x v="0"/>
    <s v="7.8 L / 100 km"/>
    <n v="183142"/>
    <x v="522"/>
    <s v="Berrimah,"/>
    <s v="Berrimah"/>
    <x v="7"/>
    <s v="4 cyl"/>
    <x v="4"/>
    <s v=" 4 Doors"/>
    <s v=" 5 Seats"/>
    <x v="105"/>
  </r>
  <r>
    <x v="9"/>
    <x v="6"/>
    <x v="46"/>
    <x v="3"/>
    <s v="2018 Volkswagen Tiguan 162 TSI Highline"/>
    <x v="1"/>
    <x v="0"/>
    <s v="4 cyl, 2 L"/>
    <x v="0"/>
    <x v="1"/>
    <s v="8.1 L / 100 km"/>
    <n v="44790"/>
    <x v="450"/>
    <s v="Murray Bridge,"/>
    <s v="Murray Bridge"/>
    <x v="3"/>
    <s v="4 cyl"/>
    <x v="0"/>
    <s v=" 4 Doors"/>
    <s v=" 5 Seats"/>
    <x v="160"/>
  </r>
  <r>
    <x v="18"/>
    <x v="7"/>
    <x v="94"/>
    <x v="3"/>
    <s v="2016 Holden Captiva 7 LS (fwd)"/>
    <x v="1"/>
    <x v="0"/>
    <s v="4 cyl, 2.4 L"/>
    <x v="1"/>
    <x v="2"/>
    <s v="9 L / 100 km"/>
    <n v="1"/>
    <x v="521"/>
    <s v="Pinelands,"/>
    <s v="Pinelands"/>
    <x v="7"/>
    <s v="4 cyl"/>
    <x v="0"/>
    <s v=" 4 Doors"/>
    <s v=" 7 Seats"/>
    <x v="85"/>
  </r>
  <r>
    <x v="12"/>
    <x v="20"/>
    <x v="16"/>
    <x v="3"/>
    <s v="2020 Subaru Outback 2.5I AWD"/>
    <x v="1"/>
    <x v="0"/>
    <s v="4 cyl, 2.5 L"/>
    <x v="0"/>
    <x v="2"/>
    <s v="7.3 L / 100 km"/>
    <n v="76202"/>
    <x v="447"/>
    <s v="Hobart,"/>
    <s v="Hobart"/>
    <x v="6"/>
    <s v="4 cyl"/>
    <x v="0"/>
    <s v=" 4 Doors"/>
    <s v=" 5 Seats"/>
    <x v="86"/>
  </r>
  <r>
    <x v="13"/>
    <x v="2"/>
    <x v="80"/>
    <x v="1"/>
    <s v="2017 Hyundai Accent Sport"/>
    <x v="1"/>
    <x v="1"/>
    <s v="4 cyl, 1.6 L"/>
    <x v="1"/>
    <x v="2"/>
    <s v="6.3 L / 100 km"/>
    <n v="48429"/>
    <x v="521"/>
    <s v="Pinelands,"/>
    <s v="Pinelands"/>
    <x v="7"/>
    <s v="4 cyl"/>
    <x v="1"/>
    <s v=" 5 Doors"/>
    <s v=" 5 Seats"/>
    <x v="2549"/>
  </r>
  <r>
    <x v="9"/>
    <x v="4"/>
    <x v="192"/>
    <x v="4"/>
    <s v="2013 Volkswagen Transporter TDI 340 LWB LOW"/>
    <x v="1"/>
    <x v="1"/>
    <s v="4 cyl, 2 L"/>
    <x v="1"/>
    <x v="0"/>
    <s v="7.7 L / 100 km"/>
    <n v="91331"/>
    <x v="448"/>
    <s v="Derwent Park,"/>
    <s v="Derwent Park"/>
    <x v="6"/>
    <s v="4 cyl"/>
    <x v="3"/>
    <s v=" 2 Doors"/>
    <s v=" 2 Seats"/>
    <x v="2550"/>
  </r>
  <r>
    <x v="3"/>
    <x v="19"/>
    <x v="71"/>
    <x v="2"/>
    <s v="2009 Mercedes-Benz CLC200 Kompressor"/>
    <x v="1"/>
    <x v="0"/>
    <s v="4 cyl, 1.8 L"/>
    <x v="2"/>
    <x v="1"/>
    <s v="9 L / 100 km"/>
    <n v="74987"/>
    <x v="522"/>
    <s v="Berrimah,"/>
    <s v="Berrimah"/>
    <x v="7"/>
    <s v="4 cyl"/>
    <x v="2"/>
    <s v=" 2 Doors"/>
    <s v=" 4 Seats"/>
    <x v="510"/>
  </r>
  <r>
    <x v="7"/>
    <x v="9"/>
    <x v="105"/>
    <x v="7"/>
    <s v="2023 Toyota Landcruiser 70 Series LC79 GXL"/>
    <x v="1"/>
    <x v="1"/>
    <s v="8 cyl, 4.5 L"/>
    <x v="0"/>
    <x v="0"/>
    <s v="10.7 L / 100 km"/>
    <n v="31"/>
    <x v="448"/>
    <s v="Derwent Park,"/>
    <s v="Derwent Park"/>
    <x v="6"/>
    <s v="8 cyl"/>
    <x v="4"/>
    <s v=" 4 Doors"/>
    <s v=" 5 Seats"/>
    <x v="1057"/>
  </r>
  <r>
    <x v="13"/>
    <x v="8"/>
    <x v="36"/>
    <x v="1"/>
    <s v="2012 Hyundai I30 Active"/>
    <x v="1"/>
    <x v="0"/>
    <s v="4 cyl, 1.8 L"/>
    <x v="1"/>
    <x v="2"/>
    <s v="6.9 L / 100 km"/>
    <n v="169148"/>
    <x v="523"/>
    <s v="Winnellie,"/>
    <s v="Winnellie"/>
    <x v="7"/>
    <s v="4 cyl"/>
    <x v="1"/>
    <s v=" 5 Doors"/>
    <s v=" 5 Seats"/>
    <x v="2231"/>
  </r>
  <r>
    <x v="10"/>
    <x v="13"/>
    <x v="100"/>
    <x v="3"/>
    <s v="2021 Ford Puma"/>
    <x v="1"/>
    <x v="0"/>
    <s v="3 cyl, 1 L"/>
    <x v="1"/>
    <x v="1"/>
    <s v="5.3 L / 100 km"/>
    <n v="32839"/>
    <x v="447"/>
    <s v="Hobart,"/>
    <s v="Hobart"/>
    <x v="6"/>
    <s v="3 cyl"/>
    <x v="0"/>
    <s v=" 5 Doors"/>
    <s v=" 5 Seats"/>
    <x v="77"/>
  </r>
  <r>
    <x v="1"/>
    <x v="0"/>
    <x v="116"/>
    <x v="154"/>
    <s v="2022 MG ZS Excite"/>
    <x v="0"/>
    <x v="0"/>
    <s v="4 cyl, 1.5 L"/>
    <x v="1"/>
    <x v="2"/>
    <s v="7.1 L / 100 km"/>
    <n v="23"/>
    <x v="523"/>
    <s v="Winnellie,"/>
    <s v="Winnellie"/>
    <x v="7"/>
    <s v="4 cyl"/>
    <x v="0"/>
    <s v=" 4 Doors"/>
    <s v=" 5 Seats"/>
    <x v="132"/>
  </r>
  <r>
    <x v="7"/>
    <x v="20"/>
    <x v="70"/>
    <x v="3"/>
    <s v="2020 Toyota RAV4 GX (2WD)"/>
    <x v="1"/>
    <x v="0"/>
    <s v="4 cyl, 2 L"/>
    <x v="1"/>
    <x v="2"/>
    <s v="6.5 L / 100 km"/>
    <n v="72045"/>
    <x v="447"/>
    <s v="Hobart,"/>
    <s v="Hobart"/>
    <x v="6"/>
    <s v="4 cyl"/>
    <x v="0"/>
    <s v=" 5 Doors"/>
    <s v=" 5 Seats"/>
    <x v="322"/>
  </r>
  <r>
    <x v="33"/>
    <x v="0"/>
    <x v="263"/>
    <x v="131"/>
    <s v="2022 LDV V80 SWB LOW Roof"/>
    <x v="2"/>
    <x v="1"/>
    <s v="4 cyl, 2.5 L"/>
    <x v="1"/>
    <x v="0"/>
    <s v="9.4 L / 100 km"/>
    <n v="10"/>
    <x v="448"/>
    <s v="Derwent Park,"/>
    <s v="Derwent Park"/>
    <x v="6"/>
    <s v="4 cyl"/>
    <x v="3"/>
    <s v=" 4 Doors"/>
    <s v=" 3 Seats"/>
    <x v="1044"/>
  </r>
  <r>
    <x v="11"/>
    <x v="20"/>
    <x v="29"/>
    <x v="7"/>
    <s v="2020 Mitsubishi Triton Glx+ (4X4)"/>
    <x v="1"/>
    <x v="0"/>
    <s v="4 cyl, 2.4 L"/>
    <x v="3"/>
    <x v="0"/>
    <s v="8.6 L / 100 km"/>
    <n v="100899"/>
    <x v="524"/>
    <s v="Stuart Park,"/>
    <s v="Stuart Park"/>
    <x v="7"/>
    <s v="4 cyl"/>
    <x v="4"/>
    <s v=" 4 Doors"/>
    <s v=" 5 Seats"/>
    <x v="1292"/>
  </r>
  <r>
    <x v="13"/>
    <x v="4"/>
    <x v="80"/>
    <x v="1"/>
    <s v="2013 Hyundai Accent Active"/>
    <x v="1"/>
    <x v="1"/>
    <s v="4 cyl, 1.6 L"/>
    <x v="1"/>
    <x v="2"/>
    <s v="6 L / 100 km"/>
    <n v="112876"/>
    <x v="422"/>
    <s v="Nambour,"/>
    <s v="Nambour"/>
    <x v="2"/>
    <s v="4 cyl"/>
    <x v="1"/>
    <s v=" 5 Doors"/>
    <s v=" 5 Seats"/>
    <x v="21"/>
  </r>
  <r>
    <x v="7"/>
    <x v="20"/>
    <x v="105"/>
    <x v="3"/>
    <s v="2020 Toyota Landcruiser Prado GXL (4X4)"/>
    <x v="1"/>
    <x v="0"/>
    <s v="4 cyl, 2.8 L"/>
    <x v="3"/>
    <x v="0"/>
    <s v="8 L / 100 km"/>
    <n v="62936"/>
    <x v="447"/>
    <s v="Hobart,"/>
    <s v="Hobart"/>
    <x v="6"/>
    <s v="4 cyl"/>
    <x v="0"/>
    <s v=" 4 Doors"/>
    <s v=" 7 Seats"/>
    <x v="464"/>
  </r>
  <r>
    <x v="8"/>
    <x v="12"/>
    <x v="109"/>
    <x v="3"/>
    <s v="2019 Honda HR-V VTI"/>
    <x v="1"/>
    <x v="0"/>
    <s v="4 cyl, 1.8 L"/>
    <x v="1"/>
    <x v="2"/>
    <s v="6.6 L / 100 km"/>
    <n v="35709"/>
    <x v="525"/>
    <s v="Darwin,"/>
    <s v="Darwin"/>
    <x v="7"/>
    <s v="4 cyl"/>
    <x v="0"/>
    <s v=" 4 Doors"/>
    <s v=" 5 Seats"/>
    <x v="493"/>
  </r>
  <r>
    <x v="7"/>
    <x v="13"/>
    <x v="175"/>
    <x v="1"/>
    <s v="2021 Toyota GR Yaris GR"/>
    <x v="1"/>
    <x v="1"/>
    <s v="3 cyl, 1.6 L"/>
    <x v="0"/>
    <x v="1"/>
    <s v="7.6 L / 100 km"/>
    <n v="17450"/>
    <x v="447"/>
    <s v="Hobart,"/>
    <s v="Hobart"/>
    <x v="6"/>
    <s v="3 cyl"/>
    <x v="1"/>
    <s v=" 3 Doors"/>
    <s v=" 4 Seats"/>
    <x v="0"/>
  </r>
  <r>
    <x v="7"/>
    <x v="4"/>
    <x v="105"/>
    <x v="3"/>
    <s v="2013 Toyota Landcruiser Prado GX (4X4)"/>
    <x v="1"/>
    <x v="0"/>
    <s v="4 cyl, 3 L"/>
    <x v="3"/>
    <x v="0"/>
    <s v="8.5 L / 100 km"/>
    <n v="226373"/>
    <x v="523"/>
    <s v="Winnellie,"/>
    <s v="Winnellie"/>
    <x v="7"/>
    <s v="4 cyl"/>
    <x v="0"/>
    <s v=" 4 Doors"/>
    <s v=" 5 Seats"/>
    <x v="34"/>
  </r>
  <r>
    <x v="25"/>
    <x v="6"/>
    <x v="102"/>
    <x v="3"/>
    <s v="2018 Isuzu MU-X LS-T (4X4)"/>
    <x v="1"/>
    <x v="0"/>
    <s v="4 cyl, 3 L"/>
    <x v="3"/>
    <x v="0"/>
    <s v="7.9 L / 100 km"/>
    <n v="139506"/>
    <x v="416"/>
    <s v="Buderim,"/>
    <s v="Buderim"/>
    <x v="2"/>
    <s v="4 cyl"/>
    <x v="0"/>
    <s v=" 4 Doors"/>
    <s v=" 7 Seats"/>
    <x v="122"/>
  </r>
  <r>
    <x v="16"/>
    <x v="5"/>
    <x v="55"/>
    <x v="7"/>
    <s v="2014 Mazda BT-50 GT (4X4)"/>
    <x v="1"/>
    <x v="0"/>
    <s v="5 cyl, 3.2 L"/>
    <x v="3"/>
    <x v="0"/>
    <s v="9.2 L / 100 km"/>
    <n v="210121"/>
    <x v="448"/>
    <s v="Derwent Park,"/>
    <s v="Derwent Park"/>
    <x v="6"/>
    <s v="5 cyl"/>
    <x v="4"/>
    <s v=" 4 Doors"/>
    <s v=" 5 Seats"/>
    <x v="10"/>
  </r>
  <r>
    <x v="13"/>
    <x v="11"/>
    <x v="167"/>
    <x v="3"/>
    <s v="2015 Hyundai IX35 Highlander (awd)"/>
    <x v="1"/>
    <x v="0"/>
    <s v="4 cyl, 2 L"/>
    <x v="0"/>
    <x v="0"/>
    <s v="7.2 L / 100 km"/>
    <n v="96066"/>
    <x v="523"/>
    <s v="Winnellie,"/>
    <s v="Winnellie"/>
    <x v="7"/>
    <s v="4 cyl"/>
    <x v="0"/>
    <s v=" 4 Doors"/>
    <s v=" 5 Seats"/>
    <x v="81"/>
  </r>
  <r>
    <x v="25"/>
    <x v="12"/>
    <x v="102"/>
    <x v="3"/>
    <s v="2019 Isuzu MU-X LS-M (4X2)"/>
    <x v="1"/>
    <x v="0"/>
    <s v="4 cyl, 3 L"/>
    <x v="1"/>
    <x v="0"/>
    <s v="8 L / 100 km"/>
    <n v="72016"/>
    <x v="412"/>
    <s v="Maroochydore,"/>
    <s v="Maroochydore"/>
    <x v="2"/>
    <s v="4 cyl"/>
    <x v="0"/>
    <s v=" 4 Doors"/>
    <s v=" 7 Seats"/>
    <x v="2551"/>
  </r>
  <r>
    <x v="7"/>
    <x v="6"/>
    <x v="85"/>
    <x v="7"/>
    <s v="2018 Toyota Hilux SR HI-Rider"/>
    <x v="1"/>
    <x v="1"/>
    <s v="4 cyl, 2.8 L"/>
    <x v="2"/>
    <x v="0"/>
    <s v="7.3 L / 100 km"/>
    <n v="29020"/>
    <x v="523"/>
    <s v="Winnellie,"/>
    <s v="Winnellie"/>
    <x v="7"/>
    <s v="4 cyl"/>
    <x v="4"/>
    <s v=" 4 Doors"/>
    <s v=" 5 Seats"/>
    <x v="198"/>
  </r>
  <r>
    <x v="11"/>
    <x v="8"/>
    <x v="29"/>
    <x v="7"/>
    <s v="2012 Mitsubishi Triton GLX-R (4X4)"/>
    <x v="1"/>
    <x v="0"/>
    <s v="4 cyl, 2.5 L"/>
    <x v="3"/>
    <x v="0"/>
    <s v="9.9 L / 100 km"/>
    <n v="142797"/>
    <x v="448"/>
    <s v="Derwent Park,"/>
    <s v="Derwent Park"/>
    <x v="6"/>
    <s v="4 cyl"/>
    <x v="4"/>
    <s v=" 4 Doors"/>
    <s v=" 5 Seats"/>
    <x v="87"/>
  </r>
  <r>
    <x v="9"/>
    <x v="2"/>
    <x v="46"/>
    <x v="3"/>
    <s v="2017 Volkswagen Tiguan 162 TSI Highline"/>
    <x v="1"/>
    <x v="0"/>
    <s v="4 cyl, 2 L"/>
    <x v="0"/>
    <x v="1"/>
    <s v="8.1 L / 100 km"/>
    <n v="79928"/>
    <x v="412"/>
    <s v="Maroochydore,"/>
    <s v="Maroochydore"/>
    <x v="2"/>
    <s v="4 cyl"/>
    <x v="0"/>
    <s v=" 4 Doors"/>
    <s v=" 5 Seats"/>
    <x v="196"/>
  </r>
  <r>
    <x v="7"/>
    <x v="20"/>
    <x v="70"/>
    <x v="3"/>
    <s v="2020 Toyota RAV4 GX 2WD Hybrid"/>
    <x v="1"/>
    <x v="0"/>
    <s v="4 cyl, 2.5 L"/>
    <x v="1"/>
    <x v="3"/>
    <s v="4.7 L / 100 km"/>
    <n v="80710"/>
    <x v="447"/>
    <s v="Hobart,"/>
    <s v="Hobart"/>
    <x v="6"/>
    <s v="4 cyl"/>
    <x v="0"/>
    <s v=" 5 Doors"/>
    <s v=" 5 Seats"/>
    <x v="2552"/>
  </r>
  <r>
    <x v="20"/>
    <x v="0"/>
    <x v="141"/>
    <x v="3"/>
    <s v="2022 Kia Stonic S"/>
    <x v="1"/>
    <x v="0"/>
    <s v="4 cyl, 1.4 L"/>
    <x v="1"/>
    <x v="2"/>
    <s v="6.7 L / 100 km"/>
    <n v="28860"/>
    <x v="448"/>
    <s v="Derwent Park,"/>
    <s v="Derwent Park"/>
    <x v="6"/>
    <s v="4 cyl"/>
    <x v="0"/>
    <s v=" 4 Doors"/>
    <s v=" 5 Seats"/>
    <x v="176"/>
  </r>
  <r>
    <x v="7"/>
    <x v="7"/>
    <x v="105"/>
    <x v="3"/>
    <s v="2016 Toyota Landcruiser Prado GX (4X4)"/>
    <x v="1"/>
    <x v="0"/>
    <s v="4 cyl, 2.8 L"/>
    <x v="3"/>
    <x v="0"/>
    <s v="8 L / 100 km"/>
    <n v="248785"/>
    <x v="523"/>
    <s v="Winnellie,"/>
    <s v="Winnellie"/>
    <x v="7"/>
    <s v="4 cyl"/>
    <x v="0"/>
    <s v=" 4 Doors"/>
    <s v=" 5 Seats"/>
    <x v="160"/>
  </r>
  <r>
    <x v="7"/>
    <x v="20"/>
    <x v="70"/>
    <x v="3"/>
    <s v="2020 Toyota RAV4 GX (2WD)"/>
    <x v="1"/>
    <x v="0"/>
    <s v="4 cyl, 2 L"/>
    <x v="1"/>
    <x v="2"/>
    <s v="6.5 L / 100 km"/>
    <n v="79382"/>
    <x v="451"/>
    <s v="Moonah,"/>
    <s v="Moonah"/>
    <x v="6"/>
    <s v="4 cyl"/>
    <x v="0"/>
    <s v=" 5 Doors"/>
    <s v=" 5 Seats"/>
    <x v="385"/>
  </r>
  <r>
    <x v="9"/>
    <x v="7"/>
    <x v="46"/>
    <x v="3"/>
    <s v="2016 Volkswagen Tiguan 110 TSI Comfortline"/>
    <x v="1"/>
    <x v="0"/>
    <s v="4 cyl, 1.4 L"/>
    <x v="1"/>
    <x v="1"/>
    <s v="6.3 L / 100 km"/>
    <n v="80346"/>
    <x v="523"/>
    <s v="Winnellie,"/>
    <s v="Winnellie"/>
    <x v="7"/>
    <s v="4 cyl"/>
    <x v="0"/>
    <s v=" 4 Doors"/>
    <s v=" 5 Seats"/>
    <x v="105"/>
  </r>
  <r>
    <x v="32"/>
    <x v="6"/>
    <x v="515"/>
    <x v="4"/>
    <s v="2018 Citroen Berlingo XL Confort HDI"/>
    <x v="1"/>
    <x v="1"/>
    <s v="4 cyl, 1.6 L"/>
    <x v="1"/>
    <x v="0"/>
    <s v="5 L / 100 km"/>
    <n v="58963"/>
    <x v="419"/>
    <s v="Noosaville,"/>
    <s v="Noosaville"/>
    <x v="2"/>
    <s v="4 cyl"/>
    <x v="3"/>
    <s v=" 2 Doors"/>
    <s v=" 2 Seats"/>
    <x v="56"/>
  </r>
  <r>
    <x v="7"/>
    <x v="2"/>
    <x v="105"/>
    <x v="3"/>
    <s v="2017 Toyota Landcruiser Sahara (4X4)"/>
    <x v="1"/>
    <x v="0"/>
    <s v="8 cyl, 4.5 L"/>
    <x v="3"/>
    <x v="0"/>
    <s v="9.5 L / 100 km"/>
    <n v="90330"/>
    <x v="523"/>
    <s v="Winnellie,"/>
    <s v="Winnellie"/>
    <x v="7"/>
    <s v="8 cyl"/>
    <x v="0"/>
    <s v=" 4 Doors"/>
    <s v=" 7 Seats"/>
    <x v="2553"/>
  </r>
  <r>
    <x v="18"/>
    <x v="5"/>
    <x v="53"/>
    <x v="6"/>
    <s v="2014 Holden Commodore Evoke"/>
    <x v="1"/>
    <x v="0"/>
    <s v="6 cyl, 3 L"/>
    <x v="2"/>
    <x v="2"/>
    <s v="8.3 L / 100 km"/>
    <n v="219873"/>
    <x v="424"/>
    <s v="Gympie,"/>
    <s v="Gympie"/>
    <x v="2"/>
    <s v="6 cyl"/>
    <x v="5"/>
    <s v=" 4 Doors"/>
    <s v=" 5 Seats"/>
    <x v="93"/>
  </r>
  <r>
    <x v="7"/>
    <x v="20"/>
    <x v="70"/>
    <x v="3"/>
    <s v="2020 Toyota RAV4 GX 2WD Hybrid"/>
    <x v="1"/>
    <x v="0"/>
    <s v="4 cyl, 2.5 L"/>
    <x v="1"/>
    <x v="3"/>
    <s v="4.7 L / 100 km"/>
    <n v="62342"/>
    <x v="525"/>
    <s v="Darwin,"/>
    <s v="Darwin"/>
    <x v="7"/>
    <s v="4 cyl"/>
    <x v="0"/>
    <s v=" 5 Doors"/>
    <s v=" 5 Seats"/>
    <x v="2155"/>
  </r>
  <r>
    <x v="19"/>
    <x v="2"/>
    <x v="112"/>
    <x v="3"/>
    <s v="2017 Audi SQ5 3.0 Tfsi Quattro"/>
    <x v="1"/>
    <x v="0"/>
    <s v="6 cyl, 3 L"/>
    <x v="0"/>
    <x v="1"/>
    <s v="8.7 L / 100 km"/>
    <n v="74929"/>
    <x v="447"/>
    <s v="Hobart,"/>
    <s v="Hobart"/>
    <x v="6"/>
    <s v="6 cyl"/>
    <x v="0"/>
    <s v=" 4 Doors"/>
    <s v=" 5 Seats"/>
    <x v="113"/>
  </r>
  <r>
    <x v="11"/>
    <x v="5"/>
    <x v="17"/>
    <x v="1"/>
    <s v="2014 Mitsubishi Mirage LS"/>
    <x v="1"/>
    <x v="1"/>
    <s v="3 cyl, 1.2 L"/>
    <x v="1"/>
    <x v="2"/>
    <s v="4.6 L / 100 km"/>
    <n v="132385"/>
    <x v="523"/>
    <s v="Winnellie,"/>
    <s v="Winnellie"/>
    <x v="7"/>
    <s v="3 cyl"/>
    <x v="1"/>
    <s v=" 5 Doors"/>
    <s v=" 5 Seats"/>
    <x v="123"/>
  </r>
  <r>
    <x v="33"/>
    <x v="0"/>
    <x v="191"/>
    <x v="7"/>
    <s v="2022 LDV T60 MAX Luxe (4X4)"/>
    <x v="1"/>
    <x v="0"/>
    <s v="4 cyl, 2 L"/>
    <x v="3"/>
    <x v="0"/>
    <s v="9.3 L / 100 km"/>
    <n v="13442"/>
    <x v="448"/>
    <s v="Derwent Park,"/>
    <s v="Derwent Park"/>
    <x v="6"/>
    <s v="4 cyl"/>
    <x v="4"/>
    <s v=" 4 Doors"/>
    <s v=" 5 Seats"/>
    <x v="34"/>
  </r>
  <r>
    <x v="7"/>
    <x v="13"/>
    <x v="25"/>
    <x v="1"/>
    <s v="2021 Toyota Corolla SX"/>
    <x v="1"/>
    <x v="0"/>
    <s v="4 cyl, 2 L"/>
    <x v="1"/>
    <x v="2"/>
    <s v="6 L / 100 km"/>
    <n v="37266"/>
    <x v="525"/>
    <s v="Darwin,"/>
    <s v="Darwin"/>
    <x v="7"/>
    <s v="4 cyl"/>
    <x v="1"/>
    <s v=" 5 Doors"/>
    <s v=" 5 Seats"/>
    <x v="1763"/>
  </r>
  <r>
    <x v="16"/>
    <x v="6"/>
    <x v="55"/>
    <x v="7"/>
    <s v="2018 Mazda BT-50 XT (4X4)"/>
    <x v="1"/>
    <x v="0"/>
    <s v="5 cyl, 3.2 L"/>
    <x v="3"/>
    <x v="0"/>
    <s v="10 L / 100 km"/>
    <n v="105648"/>
    <x v="451"/>
    <s v="Moonah,"/>
    <s v="Moonah"/>
    <x v="6"/>
    <s v="5 cyl"/>
    <x v="4"/>
    <s v=" 4 Doors"/>
    <s v=" 5 Seats"/>
    <x v="1464"/>
  </r>
  <r>
    <x v="10"/>
    <x v="7"/>
    <x v="75"/>
    <x v="7"/>
    <s v="2016 Ford Ranger Wildtrak 3.2 (4X4)"/>
    <x v="1"/>
    <x v="0"/>
    <s v="5 cyl, 3.2 L"/>
    <x v="3"/>
    <x v="0"/>
    <s v="9 L / 100 km"/>
    <n v="98772"/>
    <x v="523"/>
    <s v="Winnellie,"/>
    <s v="Winnellie"/>
    <x v="7"/>
    <s v="5 cyl"/>
    <x v="4"/>
    <s v=" 4 Doors"/>
    <s v=" 5 Seats"/>
    <x v="122"/>
  </r>
  <r>
    <x v="7"/>
    <x v="11"/>
    <x v="18"/>
    <x v="6"/>
    <s v="2015 Toyota Camry Altise"/>
    <x v="1"/>
    <x v="0"/>
    <s v="4 cyl, 2.5 L"/>
    <x v="1"/>
    <x v="2"/>
    <s v="7.9 L / 100 km"/>
    <n v="175100"/>
    <x v="448"/>
    <s v="Derwent Park,"/>
    <s v="Derwent Park"/>
    <x v="6"/>
    <s v="4 cyl"/>
    <x v="5"/>
    <s v=" 4 Doors"/>
    <s v=" 5 Seats"/>
    <x v="2097"/>
  </r>
  <r>
    <x v="7"/>
    <x v="7"/>
    <x v="105"/>
    <x v="3"/>
    <s v="2016 Toyota Landcruiser Sahara (4X4)"/>
    <x v="1"/>
    <x v="0"/>
    <s v="8 cyl, 4.5 L"/>
    <x v="3"/>
    <x v="0"/>
    <s v="9.5 L / 100 km"/>
    <n v="115393"/>
    <x v="523"/>
    <s v="Winnellie,"/>
    <s v="Winnellie"/>
    <x v="7"/>
    <s v="8 cyl"/>
    <x v="0"/>
    <s v=" 4 Doors"/>
    <s v=" 7 Seats"/>
    <x v="2082"/>
  </r>
  <r>
    <x v="13"/>
    <x v="2"/>
    <x v="154"/>
    <x v="6"/>
    <s v="2017 Hyundai Elantra Elite 2.0 MPI (sunroof)"/>
    <x v="1"/>
    <x v="0"/>
    <s v="4 cyl, 2 L"/>
    <x v="1"/>
    <x v="2"/>
    <s v="7.2 L / 100 km"/>
    <n v="70000"/>
    <x v="423"/>
    <s v="Horsham,"/>
    <s v="Horsham"/>
    <x v="1"/>
    <s v="4 cyl"/>
    <x v="5"/>
    <s v=" 4 Doors"/>
    <s v=" 5 Seats"/>
    <x v="114"/>
  </r>
  <r>
    <x v="10"/>
    <x v="0"/>
    <x v="75"/>
    <x v="7"/>
    <s v="2022 Ford Ranger Wildtrak 2.0 (4X4)"/>
    <x v="1"/>
    <x v="0"/>
    <s v="4 cyl, 2 L"/>
    <x v="3"/>
    <x v="0"/>
    <s v="7.4 L / 100 km"/>
    <n v="19500"/>
    <x v="451"/>
    <s v="Moonah,"/>
    <s v="Moonah"/>
    <x v="6"/>
    <s v="4 cyl"/>
    <x v="4"/>
    <s v=" 4 Doors"/>
    <s v=" 5 Seats"/>
    <x v="1045"/>
  </r>
  <r>
    <x v="7"/>
    <x v="12"/>
    <x v="85"/>
    <x v="7"/>
    <s v="2019 Toyota Hilux SR (4X4)"/>
    <x v="1"/>
    <x v="0"/>
    <s v="4 cyl, 2.8 L"/>
    <x v="3"/>
    <x v="0"/>
    <s v="8.5 L / 100 km"/>
    <n v="94659"/>
    <x v="523"/>
    <s v="Winnellie,"/>
    <s v="Winnellie"/>
    <x v="7"/>
    <s v="4 cyl"/>
    <x v="4"/>
    <s v=" 4 Doors"/>
    <s v=" 5 Seats"/>
    <x v="269"/>
  </r>
  <r>
    <x v="7"/>
    <x v="22"/>
    <x v="105"/>
    <x v="3"/>
    <s v="2004 Toyota Landcruiser Prado VX (4X4)"/>
    <x v="1"/>
    <x v="0"/>
    <s v="4 cyl, 3 L"/>
    <x v="3"/>
    <x v="0"/>
    <s v="12.6 L / 100 km"/>
    <n v="344881"/>
    <x v="523"/>
    <s v="Winnellie,"/>
    <s v="Winnellie"/>
    <x v="7"/>
    <s v="4 cyl"/>
    <x v="0"/>
    <s v=" 4 Doors"/>
    <s v=" 8 Seats"/>
    <x v="18"/>
  </r>
  <r>
    <x v="20"/>
    <x v="8"/>
    <x v="58"/>
    <x v="10"/>
    <s v="2012 Kia Grand Carnival SI"/>
    <x v="1"/>
    <x v="0"/>
    <s v="6 cyl, 3.5 L"/>
    <x v="1"/>
    <x v="2"/>
    <s v="10.9 L / 100 km"/>
    <n v="266950"/>
    <x v="435"/>
    <s v="Warrnambool,"/>
    <s v="Warrnambool"/>
    <x v="1"/>
    <s v="6 cyl"/>
    <x v="8"/>
    <s v=" 4 Doors"/>
    <s v=" 8 Seats"/>
    <x v="37"/>
  </r>
  <r>
    <x v="18"/>
    <x v="11"/>
    <x v="53"/>
    <x v="6"/>
    <s v="2015 Holden Commodore SV6 Storm"/>
    <x v="1"/>
    <x v="0"/>
    <s v="6 cyl, 3.6 L"/>
    <x v="2"/>
    <x v="2"/>
    <s v="9.5 L / 100 km"/>
    <n v="90419"/>
    <x v="450"/>
    <s v="Murray Bridge,"/>
    <s v="Murray Bridge"/>
    <x v="3"/>
    <s v="6 cyl"/>
    <x v="5"/>
    <s v=" 4 Doors"/>
    <s v=" 5 Seats"/>
    <x v="172"/>
  </r>
  <r>
    <x v="7"/>
    <x v="9"/>
    <x v="85"/>
    <x v="7"/>
    <s v="2023 Toyota Hilux Rogue (4X4)"/>
    <x v="1"/>
    <x v="0"/>
    <s v="4 cyl, 2.8 L"/>
    <x v="3"/>
    <x v="0"/>
    <s v="8.4 L / 100 km"/>
    <n v="30"/>
    <x v="523"/>
    <s v="Winnellie,"/>
    <s v="Winnellie"/>
    <x v="7"/>
    <s v="4 cyl"/>
    <x v="4"/>
    <s v=" 4 Doors"/>
    <s v=" 5 Seats"/>
    <x v="1678"/>
  </r>
  <r>
    <x v="12"/>
    <x v="7"/>
    <x v="16"/>
    <x v="3"/>
    <s v="2016 Subaru Outback 2.5I"/>
    <x v="1"/>
    <x v="0"/>
    <s v="4 cyl, 2.5 L"/>
    <x v="0"/>
    <x v="1"/>
    <s v="7.3 L / 100 km"/>
    <n v="184000"/>
    <x v="445"/>
    <s v="North Hobart,"/>
    <s v="North Hobart"/>
    <x v="6"/>
    <s v="4 cyl"/>
    <x v="0"/>
    <s v=" 4 Doors"/>
    <s v=" 5 Seats"/>
    <x v="538"/>
  </r>
  <r>
    <x v="7"/>
    <x v="7"/>
    <x v="85"/>
    <x v="7"/>
    <s v="2016 Toyota Hilux SR (4X4)"/>
    <x v="1"/>
    <x v="0"/>
    <s v="4 cyl, 2.8 L"/>
    <x v="3"/>
    <x v="0"/>
    <s v="9 L / 100 km"/>
    <n v="143000"/>
    <x v="526"/>
    <s v="Collie,"/>
    <s v="Collie"/>
    <x v="4"/>
    <s v="4 cyl"/>
    <x v="4"/>
    <s v=" 2 Doors"/>
    <s v=" 2 Seats"/>
    <x v="34"/>
  </r>
  <r>
    <x v="16"/>
    <x v="17"/>
    <x v="55"/>
    <x v="7"/>
    <s v="2008 Mazda BT-50 B3000 DX (4X4)"/>
    <x v="1"/>
    <x v="0"/>
    <s v="4 cyl, 3 L"/>
    <x v="3"/>
    <x v="0"/>
    <s v="10.4 L / 100 km"/>
    <n v="181196"/>
    <x v="434"/>
    <s v="Launceston,"/>
    <s v="Launceston"/>
    <x v="6"/>
    <s v="4 cyl"/>
    <x v="4"/>
    <s v=" 4 Doors"/>
    <s v=" 5 Seats"/>
    <x v="30"/>
  </r>
  <r>
    <x v="18"/>
    <x v="2"/>
    <x v="53"/>
    <x v="6"/>
    <s v="2017 Holden Commodore SS-V Redline Motorsport EDT"/>
    <x v="1"/>
    <x v="1"/>
    <s v="8 cyl, 6.2 L"/>
    <x v="2"/>
    <x v="1"/>
    <s v="11.8 L / 100 km"/>
    <n v="4603"/>
    <x v="526"/>
    <s v="Collie,"/>
    <s v="Collie"/>
    <x v="4"/>
    <s v="8 cyl"/>
    <x v="5"/>
    <s v=" 4 Doors"/>
    <s v=" 5 Seats"/>
    <x v="666"/>
  </r>
  <r>
    <x v="6"/>
    <x v="7"/>
    <x v="24"/>
    <x v="3"/>
    <s v="2016 Nissan X-Trail ST-L (4X4)"/>
    <x v="1"/>
    <x v="0"/>
    <s v="4 cyl, 2.5 L"/>
    <x v="3"/>
    <x v="2"/>
    <s v="8.3 L / 100 km"/>
    <n v="138785"/>
    <x v="436"/>
    <s v="Camdale,"/>
    <s v="Camdale"/>
    <x v="6"/>
    <s v="4 cyl"/>
    <x v="0"/>
    <s v=" 4 Doors"/>
    <s v=" 5 Seats"/>
    <x v="56"/>
  </r>
  <r>
    <x v="22"/>
    <x v="6"/>
    <x v="257"/>
    <x v="1"/>
    <s v="2018 Suzuki Baleno GLX Turbo"/>
    <x v="1"/>
    <x v="0"/>
    <s v="3 cyl, 1 L"/>
    <x v="1"/>
    <x v="2"/>
    <s v="5.2 L / 100 km"/>
    <n v="31343"/>
    <x v="434"/>
    <s v="Launceston,"/>
    <s v="Launceston"/>
    <x v="6"/>
    <s v="3 cyl"/>
    <x v="1"/>
    <s v=" 4 Doors"/>
    <s v=" 5 Seats"/>
    <x v="56"/>
  </r>
  <r>
    <x v="6"/>
    <x v="12"/>
    <x v="24"/>
    <x v="3"/>
    <s v="2019 Nissan X-Trail ST (2WD) (5YR)"/>
    <x v="1"/>
    <x v="0"/>
    <s v="4 cyl, 2.5 L"/>
    <x v="1"/>
    <x v="2"/>
    <s v="7.9 L / 100 km"/>
    <n v="78564"/>
    <x v="448"/>
    <s v="Derwent Park,"/>
    <s v="Derwent Park"/>
    <x v="6"/>
    <s v="4 cyl"/>
    <x v="0"/>
    <s v=" 4 Doors"/>
    <s v=" 5 Seats"/>
    <x v="77"/>
  </r>
  <r>
    <x v="20"/>
    <x v="19"/>
    <x v="58"/>
    <x v="10"/>
    <s v="2009 Kia Grand Carnival EXE"/>
    <x v="1"/>
    <x v="0"/>
    <s v="6 cyl, 3.8 L"/>
    <x v="1"/>
    <x v="2"/>
    <s v="12.8 L / 100 km"/>
    <n v="94901"/>
    <x v="527"/>
    <s v="Kelmscott,"/>
    <s v="Kelmscott"/>
    <x v="4"/>
    <s v="6 cyl"/>
    <x v="8"/>
    <s v=" 4 Doors"/>
    <s v=" 8 Seats"/>
    <x v="2554"/>
  </r>
  <r>
    <x v="25"/>
    <x v="0"/>
    <x v="102"/>
    <x v="3"/>
    <s v="2022 Isuzu MU-X LS-M (4X2)"/>
    <x v="1"/>
    <x v="0"/>
    <s v="4 cyl, 3 L"/>
    <x v="1"/>
    <x v="0"/>
    <s v="7.8 L / 100 km"/>
    <n v="22248"/>
    <x v="447"/>
    <s v="Hobart,"/>
    <s v="Hobart"/>
    <x v="6"/>
    <s v="4 cyl"/>
    <x v="0"/>
    <s v=" 4 Doors"/>
    <s v=" 7 Seats"/>
    <x v="578"/>
  </r>
  <r>
    <x v="13"/>
    <x v="8"/>
    <x v="54"/>
    <x v="1"/>
    <s v="2012 Hyundai I20 Active"/>
    <x v="1"/>
    <x v="0"/>
    <s v="4 cyl, 1.4 L"/>
    <x v="1"/>
    <x v="2"/>
    <s v="6.4 L / 100 km"/>
    <n v="174556"/>
    <x v="528"/>
    <s v="Victoria Park,"/>
    <s v="Victoria Park"/>
    <x v="4"/>
    <s v="4 cyl"/>
    <x v="1"/>
    <s v=" 5 Doors"/>
    <s v=" 5 Seats"/>
    <x v="2555"/>
  </r>
  <r>
    <x v="20"/>
    <x v="20"/>
    <x v="95"/>
    <x v="6"/>
    <s v="2020 Kia Cerato GT Safety Pack"/>
    <x v="1"/>
    <x v="0"/>
    <s v="4 cyl, 1.6 L"/>
    <x v="1"/>
    <x v="2"/>
    <s v="6.8 L / 100 km"/>
    <n v="54344"/>
    <x v="437"/>
    <s v="Devonport,"/>
    <s v="Devonport"/>
    <x v="6"/>
    <s v="4 cyl"/>
    <x v="5"/>
    <s v=" 4 Doors"/>
    <s v=" 5 Seats"/>
    <x v="87"/>
  </r>
  <r>
    <x v="41"/>
    <x v="13"/>
    <x v="315"/>
    <x v="7"/>
    <s v="2021 GWM UTE Cannon-X (4X4)"/>
    <x v="1"/>
    <x v="0"/>
    <s v="4 cyl, 2 L"/>
    <x v="3"/>
    <x v="0"/>
    <s v="9.4 L / 100 km"/>
    <n v="34779"/>
    <x v="434"/>
    <s v="Launceston,"/>
    <s v="Launceston"/>
    <x v="6"/>
    <s v="4 cyl"/>
    <x v="4"/>
    <s v=" 4 Doors"/>
    <s v=" 5 Seats"/>
    <x v="190"/>
  </r>
  <r>
    <x v="13"/>
    <x v="20"/>
    <x v="36"/>
    <x v="6"/>
    <s v="2020 Hyundai I30 Active"/>
    <x v="1"/>
    <x v="0"/>
    <s v="4 cyl, 2 L"/>
    <x v="1"/>
    <x v="2"/>
    <s v="7 L / 100 km"/>
    <n v="55980"/>
    <x v="122"/>
    <s v="Welshpool,"/>
    <s v="Welshpool"/>
    <x v="4"/>
    <s v="4 cyl"/>
    <x v="5"/>
    <s v=" 4 Doors"/>
    <s v=" 5 Seats"/>
    <x v="91"/>
  </r>
  <r>
    <x v="7"/>
    <x v="15"/>
    <x v="18"/>
    <x v="6"/>
    <s v="2010 Toyota Camry Hybrid"/>
    <x v="1"/>
    <x v="0"/>
    <s v="4 cyl, 2.4 L"/>
    <x v="1"/>
    <x v="3"/>
    <s v="6 L / 100 km"/>
    <n v="148384"/>
    <x v="454"/>
    <s v="Blair Athol,"/>
    <s v="Blair Athol"/>
    <x v="3"/>
    <s v="4 cyl"/>
    <x v="5"/>
    <s v=" 4 Doors"/>
    <s v=" 5 Seats"/>
    <x v="85"/>
  </r>
  <r>
    <x v="13"/>
    <x v="6"/>
    <x v="36"/>
    <x v="1"/>
    <s v="2018 Hyundai I30 Active"/>
    <x v="1"/>
    <x v="0"/>
    <s v="4 cyl, 2 L"/>
    <x v="1"/>
    <x v="2"/>
    <s v="7.4 L / 100 km"/>
    <n v="89740"/>
    <x v="122"/>
    <s v="Welshpool,"/>
    <s v="Welshpool"/>
    <x v="4"/>
    <s v="4 cyl"/>
    <x v="1"/>
    <s v=" 4 Doors"/>
    <s v=" 5 Seats"/>
    <x v="389"/>
  </r>
  <r>
    <x v="10"/>
    <x v="6"/>
    <x v="75"/>
    <x v="7"/>
    <s v="2018 Ford Ranger XLT 2.0 (4X4)"/>
    <x v="1"/>
    <x v="0"/>
    <s v="4 cyl, 2 L"/>
    <x v="3"/>
    <x v="0"/>
    <s v="7.4 L / 100 km"/>
    <n v="116808"/>
    <x v="434"/>
    <s v="Launceston,"/>
    <s v="Launceston"/>
    <x v="6"/>
    <s v="4 cyl"/>
    <x v="4"/>
    <s v=" 4 Doors"/>
    <s v=" 5 Seats"/>
    <x v="405"/>
  </r>
  <r>
    <x v="8"/>
    <x v="8"/>
    <x v="246"/>
    <x v="10"/>
    <s v="2012 Honda Odyssey"/>
    <x v="1"/>
    <x v="0"/>
    <s v="4 cyl, 2.4 L"/>
    <x v="1"/>
    <x v="2"/>
    <s v="8.9 L / 100 km"/>
    <n v="157563"/>
    <x v="454"/>
    <s v="Blair Athol,"/>
    <s v="Blair Athol"/>
    <x v="3"/>
    <s v="4 cyl"/>
    <x v="8"/>
    <s v=" 4 Doors"/>
    <s v=" 7 Seats"/>
    <x v="85"/>
  </r>
  <r>
    <x v="16"/>
    <x v="17"/>
    <x v="56"/>
    <x v="3"/>
    <s v="2008 Mazda CX-7 Luxury (4X4)"/>
    <x v="1"/>
    <x v="0"/>
    <s v="4 cyl, 2.3 L"/>
    <x v="0"/>
    <x v="1"/>
    <s v="11.5 L / 100 km"/>
    <n v="187840"/>
    <x v="123"/>
    <s v="Osborne Park,"/>
    <s v="Osborne Park"/>
    <x v="4"/>
    <s v="4 cyl"/>
    <x v="0"/>
    <s v=" 4 Doors"/>
    <s v=" 5 Seats"/>
    <x v="1049"/>
  </r>
  <r>
    <x v="11"/>
    <x v="13"/>
    <x v="14"/>
    <x v="3"/>
    <s v="2021 Mitsubishi Outlander LS 7 Seat (awd)"/>
    <x v="1"/>
    <x v="0"/>
    <s v="4 cyl, 2.5 L"/>
    <x v="0"/>
    <x v="2"/>
    <s v="8.1 L / 100 km"/>
    <n v="32575"/>
    <x v="463"/>
    <s v="Clare,"/>
    <s v="Clare"/>
    <x v="3"/>
    <s v="4 cyl"/>
    <x v="0"/>
    <s v=" 4 Doors"/>
    <s v=" 7 Seats"/>
    <x v="333"/>
  </r>
  <r>
    <x v="12"/>
    <x v="5"/>
    <x v="51"/>
    <x v="3"/>
    <s v="2014 Subaru XV 2.0I"/>
    <x v="1"/>
    <x v="0"/>
    <s v="4 cyl, 2 L"/>
    <x v="0"/>
    <x v="2"/>
    <s v="7.1 L / 100 km"/>
    <n v="140000"/>
    <x v="438"/>
    <s v="South Burnie,"/>
    <s v="South Burnie"/>
    <x v="6"/>
    <s v="4 cyl"/>
    <x v="0"/>
    <s v=" 4 Doors"/>
    <s v=" 5 Seats"/>
    <x v="114"/>
  </r>
  <r>
    <x v="22"/>
    <x v="6"/>
    <x v="90"/>
    <x v="1"/>
    <s v="2018 Suzuki Swift GL Navigator"/>
    <x v="1"/>
    <x v="0"/>
    <s v="4 cyl, 1.2 L"/>
    <x v="1"/>
    <x v="2"/>
    <s v="4.8 L / 100 km"/>
    <n v="39436"/>
    <x v="122"/>
    <s v="Welshpool,"/>
    <s v="Welshpool"/>
    <x v="4"/>
    <s v="4 cyl"/>
    <x v="1"/>
    <s v=" 5 Doors"/>
    <s v=" 5 Seats"/>
    <x v="773"/>
  </r>
  <r>
    <x v="10"/>
    <x v="5"/>
    <x v="23"/>
    <x v="1"/>
    <s v="2014 Ford Focus Ambiente"/>
    <x v="1"/>
    <x v="1"/>
    <s v="4 cyl, 1.6 L"/>
    <x v="1"/>
    <x v="2"/>
    <s v="6.2 L / 100 km"/>
    <n v="165893"/>
    <x v="463"/>
    <s v="Clare,"/>
    <s v="Clare"/>
    <x v="3"/>
    <s v="4 cyl"/>
    <x v="1"/>
    <s v=" 5 Doors"/>
    <s v=" 5 Seats"/>
    <x v="37"/>
  </r>
  <r>
    <x v="7"/>
    <x v="7"/>
    <x v="25"/>
    <x v="1"/>
    <s v="2016 Toyota Corolla Ascent"/>
    <x v="1"/>
    <x v="0"/>
    <s v="4 cyl, 1.8 L"/>
    <x v="1"/>
    <x v="2"/>
    <s v="6.1 L / 100 km"/>
    <n v="58900"/>
    <x v="129"/>
    <s v="Rockingham,"/>
    <s v="Rockingham"/>
    <x v="4"/>
    <s v="4 cyl"/>
    <x v="1"/>
    <s v=" 5 Doors"/>
    <s v=" 5 Seats"/>
    <x v="91"/>
  </r>
  <r>
    <x v="9"/>
    <x v="0"/>
    <x v="305"/>
    <x v="150"/>
    <s v="2022 Volkswagen Arteon 206TSI R-Line Shtng BKE (rf)"/>
    <x v="0"/>
    <x v="0"/>
    <s v="4 cyl, 2 L"/>
    <x v="0"/>
    <x v="1"/>
    <s v="7.5 L / 100 km"/>
    <n v="5111"/>
    <x v="434"/>
    <s v="Launceston,"/>
    <s v="Launceston"/>
    <x v="6"/>
    <s v="4 cyl"/>
    <x v="8"/>
    <s v=" 5 Doors"/>
    <s v=" 5 Seats"/>
    <x v="535"/>
  </r>
  <r>
    <x v="7"/>
    <x v="12"/>
    <x v="26"/>
    <x v="1"/>
    <s v="2019 Toyota Yaris Ascent"/>
    <x v="1"/>
    <x v="0"/>
    <s v="4 cyl, 1.3 L"/>
    <x v="1"/>
    <x v="2"/>
    <s v="6.4 L / 100 km"/>
    <n v="41804"/>
    <x v="456"/>
    <s v="Hillcrest,"/>
    <s v="Hillcrest"/>
    <x v="3"/>
    <s v="4 cyl"/>
    <x v="1"/>
    <s v=" 5 Doors"/>
    <s v=" 5 Seats"/>
    <x v="886"/>
  </r>
  <r>
    <x v="11"/>
    <x v="19"/>
    <x v="42"/>
    <x v="1"/>
    <s v="2009 Mitsubishi Lancer Ralliart Sportback"/>
    <x v="1"/>
    <x v="0"/>
    <s v="4 cyl, 2 L"/>
    <x v="0"/>
    <x v="1"/>
    <s v="10.2 L / 100 km"/>
    <n v="130124"/>
    <x v="528"/>
    <s v="Victoria Park,"/>
    <s v="Victoria Park"/>
    <x v="4"/>
    <s v="4 cyl"/>
    <x v="1"/>
    <s v=" 5 Doors"/>
    <s v=" 5 Seats"/>
    <x v="33"/>
  </r>
  <r>
    <x v="10"/>
    <x v="4"/>
    <x v="303"/>
    <x v="3"/>
    <s v="2013 Ford Kuga Trend (awd)"/>
    <x v="1"/>
    <x v="0"/>
    <s v="4 cyl, 2 L"/>
    <x v="0"/>
    <x v="0"/>
    <s v="6.3 L / 100 km"/>
    <n v="128730"/>
    <x v="468"/>
    <s v="Windsor Gardens,"/>
    <s v="Windsor Gardens"/>
    <x v="3"/>
    <s v="4 cyl"/>
    <x v="0"/>
    <s v=" 4 Doors"/>
    <s v=" 5 Seats"/>
    <x v="85"/>
  </r>
  <r>
    <x v="2"/>
    <x v="4"/>
    <x v="161"/>
    <x v="6"/>
    <s v="2013 BMW 320I"/>
    <x v="1"/>
    <x v="0"/>
    <s v="4 cyl, 2 L"/>
    <x v="2"/>
    <x v="1"/>
    <s v="6 L / 100 km"/>
    <n v="84086"/>
    <x v="131"/>
    <s v="Bunbury,"/>
    <s v="Bunbury"/>
    <x v="4"/>
    <s v="4 cyl"/>
    <x v="5"/>
    <s v=" 4 Doors"/>
    <s v=" 5 Seats"/>
    <x v="56"/>
  </r>
  <r>
    <x v="8"/>
    <x v="15"/>
    <x v="35"/>
    <x v="3"/>
    <s v="2010 Honda CR-V (4X4) Limited Edition"/>
    <x v="1"/>
    <x v="0"/>
    <s v="4 cyl, 2.4 L"/>
    <x v="3"/>
    <x v="2"/>
    <s v="10 L / 100 km"/>
    <n v="181308"/>
    <x v="437"/>
    <s v="Devonport,"/>
    <s v="Devonport"/>
    <x v="6"/>
    <s v="4 cyl"/>
    <x v="0"/>
    <s v=" 4 Doors"/>
    <s v=" 5 Seats"/>
    <x v="30"/>
  </r>
  <r>
    <x v="8"/>
    <x v="2"/>
    <x v="35"/>
    <x v="3"/>
    <s v="2017 Honda CR-V VTI-S (2WD)"/>
    <x v="1"/>
    <x v="0"/>
    <s v="4 cyl, 1.5 L"/>
    <x v="1"/>
    <x v="2"/>
    <s v="7.3 L / 100 km"/>
    <n v="81085"/>
    <x v="122"/>
    <s v="Welshpool,"/>
    <s v="Welshpool"/>
    <x v="4"/>
    <s v="4 cyl"/>
    <x v="0"/>
    <s v=" 4 Doors"/>
    <s v=" 5 Seats"/>
    <x v="139"/>
  </r>
  <r>
    <x v="11"/>
    <x v="6"/>
    <x v="29"/>
    <x v="7"/>
    <s v="2018 Mitsubishi Triton GLX (4X4)"/>
    <x v="1"/>
    <x v="0"/>
    <s v="4 cyl, 2.4 L"/>
    <x v="3"/>
    <x v="0"/>
    <s v="7.6 L / 100 km"/>
    <n v="115000"/>
    <x v="438"/>
    <s v="South Burnie,"/>
    <s v="South Burnie"/>
    <x v="6"/>
    <s v="4 cyl"/>
    <x v="4"/>
    <s v=" 2 Doors"/>
    <s v=" 4 Seats"/>
    <x v="4"/>
  </r>
  <r>
    <x v="7"/>
    <x v="5"/>
    <x v="25"/>
    <x v="1"/>
    <s v="2014 Toyota Corolla Ascent"/>
    <x v="1"/>
    <x v="0"/>
    <s v="4 cyl, 1.8 L"/>
    <x v="1"/>
    <x v="2"/>
    <s v="6.6 L / 100 km"/>
    <n v="137141"/>
    <x v="529"/>
    <s v="Bellevue,"/>
    <s v="Bellevue"/>
    <x v="4"/>
    <s v="4 cyl"/>
    <x v="1"/>
    <s v=" 5 Doors"/>
    <s v=" 5 Seats"/>
    <x v="2556"/>
  </r>
  <r>
    <x v="11"/>
    <x v="13"/>
    <x v="47"/>
    <x v="3"/>
    <s v="2021 Mitsubishi ASX MR (2WD)"/>
    <x v="1"/>
    <x v="0"/>
    <s v="4 cyl, 2 L"/>
    <x v="1"/>
    <x v="2"/>
    <s v="7.6 L / 100 km"/>
    <n v="41118"/>
    <x v="122"/>
    <s v="Welshpool,"/>
    <s v="Welshpool"/>
    <x v="4"/>
    <s v="4 cyl"/>
    <x v="0"/>
    <s v=" 4 Doors"/>
    <s v=" 5 Seats"/>
    <x v="560"/>
  </r>
  <r>
    <x v="16"/>
    <x v="6"/>
    <x v="76"/>
    <x v="1"/>
    <s v="2018 Mazda 2 Maxx (5YR)"/>
    <x v="1"/>
    <x v="0"/>
    <s v="4 cyl, 1.5 L"/>
    <x v="1"/>
    <x v="2"/>
    <s v="4.9 L / 100 km"/>
    <n v="108111"/>
    <x v="434"/>
    <s v="Launceston,"/>
    <s v="Launceston"/>
    <x v="6"/>
    <s v="4 cyl"/>
    <x v="1"/>
    <s v=" 5 Doors"/>
    <s v=" 5 Seats"/>
    <x v="90"/>
  </r>
  <r>
    <x v="22"/>
    <x v="12"/>
    <x v="144"/>
    <x v="3"/>
    <s v="2019 Suzuki Vitara 1.6L"/>
    <x v="1"/>
    <x v="0"/>
    <s v="4 cyl, 1.6 L"/>
    <x v="1"/>
    <x v="2"/>
    <s v="6.2 L / 100 km"/>
    <n v="45583"/>
    <x v="459"/>
    <s v="Totness,"/>
    <s v="Totness"/>
    <x v="3"/>
    <s v="4 cyl"/>
    <x v="0"/>
    <s v=" 4 Doors"/>
    <s v=" 5 Seats"/>
    <x v="2369"/>
  </r>
  <r>
    <x v="10"/>
    <x v="6"/>
    <x v="75"/>
    <x v="7"/>
    <s v="2018 Ford Ranger XL 2.2 HI-Rider (4X2)"/>
    <x v="1"/>
    <x v="0"/>
    <s v="4 cyl, 2.2 L"/>
    <x v="2"/>
    <x v="0"/>
    <s v="8.2 L / 100 km"/>
    <n v="137458"/>
    <x v="454"/>
    <s v="Blair Athol,"/>
    <s v="Blair Athol"/>
    <x v="3"/>
    <s v="4 cyl"/>
    <x v="4"/>
    <s v=" 4 Doors"/>
    <s v=" 4 Seats"/>
    <x v="77"/>
  </r>
  <r>
    <x v="14"/>
    <x v="11"/>
    <x v="58"/>
    <x v="3"/>
    <s v="2015 Jeep Grand Cherokee Overland (4X4)"/>
    <x v="1"/>
    <x v="0"/>
    <s v="6 cyl, 3.6 L"/>
    <x v="3"/>
    <x v="1"/>
    <s v="10.4 L / 100 km"/>
    <n v="99121"/>
    <x v="129"/>
    <s v="Rockingham,"/>
    <s v="Rockingham"/>
    <x v="4"/>
    <s v="6 cyl"/>
    <x v="0"/>
    <s v=" 4 Doors"/>
    <s v=" 5 Seats"/>
    <x v="57"/>
  </r>
  <r>
    <x v="20"/>
    <x v="6"/>
    <x v="44"/>
    <x v="1"/>
    <s v="2018 Kia RIO S"/>
    <x v="1"/>
    <x v="0"/>
    <s v="4 cyl, 1.4 L"/>
    <x v="1"/>
    <x v="2"/>
    <s v="6.2 L / 100 km"/>
    <n v="57970"/>
    <x v="436"/>
    <s v="Camdale,"/>
    <s v="Camdale"/>
    <x v="6"/>
    <s v="4 cyl"/>
    <x v="1"/>
    <s v=" 5 Doors"/>
    <s v=" 5 Seats"/>
    <x v="90"/>
  </r>
  <r>
    <x v="14"/>
    <x v="14"/>
    <x v="170"/>
    <x v="3"/>
    <s v="2007 Jeep Commander Limited"/>
    <x v="1"/>
    <x v="0"/>
    <s v="6 cyl, 3 L"/>
    <x v="3"/>
    <x v="0"/>
    <s v="10.8 L / 100 km"/>
    <n v="236106"/>
    <x v="127"/>
    <s v="Mandurah,"/>
    <s v="Mandurah"/>
    <x v="4"/>
    <s v="6 cyl"/>
    <x v="0"/>
    <s v=" 4 Doors"/>
    <s v=" 7 Seats"/>
    <x v="22"/>
  </r>
  <r>
    <x v="9"/>
    <x v="11"/>
    <x v="318"/>
    <x v="6"/>
    <s v="2015 Volkswagen Jetta 118 TSI Comfortline"/>
    <x v="1"/>
    <x v="0"/>
    <s v="4 cyl, 1.4 L"/>
    <x v="1"/>
    <x v="1"/>
    <s v="6.2 L / 100 km"/>
    <n v="78816"/>
    <x v="528"/>
    <s v="Victoria Park,"/>
    <s v="Victoria Park"/>
    <x v="4"/>
    <s v="4 cyl"/>
    <x v="5"/>
    <s v=" 4 Doors"/>
    <s v=" 5 Seats"/>
    <x v="90"/>
  </r>
  <r>
    <x v="7"/>
    <x v="13"/>
    <x v="105"/>
    <x v="3"/>
    <s v="2021 Toyota Landcruiser Prado GXL Flat Tailgate"/>
    <x v="1"/>
    <x v="0"/>
    <s v="4 cyl, 2.8 L"/>
    <x v="3"/>
    <x v="0"/>
    <s v="7.9 L / 100 km"/>
    <n v="30000"/>
    <x v="456"/>
    <s v="Hillcrest,"/>
    <s v="Hillcrest"/>
    <x v="3"/>
    <s v="4 cyl"/>
    <x v="0"/>
    <s v=" 4 Doors"/>
    <s v=" 7 Seats"/>
    <x v="2557"/>
  </r>
  <r>
    <x v="22"/>
    <x v="0"/>
    <x v="257"/>
    <x v="1"/>
    <s v="2022 Suzuki Baleno GL"/>
    <x v="1"/>
    <x v="0"/>
    <s v="4 cyl, 1.4 L"/>
    <x v="1"/>
    <x v="2"/>
    <s v="5.4 L / 100 km"/>
    <n v="23917"/>
    <x v="434"/>
    <s v="Launceston,"/>
    <s v="Launceston"/>
    <x v="6"/>
    <s v="4 cyl"/>
    <x v="1"/>
    <s v=" 4 Doors"/>
    <s v=" 5 Seats"/>
    <x v="367"/>
  </r>
  <r>
    <x v="16"/>
    <x v="0"/>
    <x v="49"/>
    <x v="6"/>
    <s v="2022 Mazda 3 G25 Astina"/>
    <x v="1"/>
    <x v="0"/>
    <s v="4 cyl, 2.5 L"/>
    <x v="1"/>
    <x v="2"/>
    <s v="6.5 L / 100 km"/>
    <n v="5208"/>
    <x v="530"/>
    <s v="Palmyra,"/>
    <s v="Palmyra"/>
    <x v="4"/>
    <s v="4 cyl"/>
    <x v="5"/>
    <s v=" 4 Doors"/>
    <s v=" 5 Seats"/>
    <x v="198"/>
  </r>
  <r>
    <x v="12"/>
    <x v="6"/>
    <x v="66"/>
    <x v="3"/>
    <s v="2018 Subaru Forester 2.5I-S (awd)"/>
    <x v="1"/>
    <x v="0"/>
    <s v="4 cyl, 2.5 L"/>
    <x v="0"/>
    <x v="2"/>
    <s v="7.4 L / 100 km"/>
    <n v="107720"/>
    <x v="434"/>
    <s v="Launceston,"/>
    <s v="Launceston"/>
    <x v="6"/>
    <s v="4 cyl"/>
    <x v="0"/>
    <s v=" 4 Doors"/>
    <s v=" 5 Seats"/>
    <x v="4"/>
  </r>
  <r>
    <x v="3"/>
    <x v="5"/>
    <x v="99"/>
    <x v="1"/>
    <s v="2014 Mercedes-Benz A200 CDI BE"/>
    <x v="1"/>
    <x v="0"/>
    <s v="4 cyl, 1.8 L"/>
    <x v="1"/>
    <x v="0"/>
    <s v="4.6 L / 100 km"/>
    <n v="85501"/>
    <x v="122"/>
    <s v="Welshpool,"/>
    <s v="Welshpool"/>
    <x v="4"/>
    <s v="4 cyl"/>
    <x v="1"/>
    <s v=" 5 Doors"/>
    <s v=" 5 Seats"/>
    <x v="459"/>
  </r>
  <r>
    <x v="13"/>
    <x v="20"/>
    <x v="22"/>
    <x v="3"/>
    <s v="2020 Hyundai Tucson Active X (2WD) Black INT"/>
    <x v="1"/>
    <x v="0"/>
    <s v="4 cyl, 2 L"/>
    <x v="1"/>
    <x v="2"/>
    <s v="7.9 L / 100 km"/>
    <n v="48100"/>
    <x v="129"/>
    <s v="Rockingham,"/>
    <s v="Rockingham"/>
    <x v="4"/>
    <s v="4 cyl"/>
    <x v="0"/>
    <s v=" 4 Doors"/>
    <s v=" 5 Seats"/>
    <x v="139"/>
  </r>
  <r>
    <x v="11"/>
    <x v="12"/>
    <x v="47"/>
    <x v="3"/>
    <s v="2019 Mitsubishi ASX ES Adas ( 2WD)"/>
    <x v="1"/>
    <x v="0"/>
    <s v="4 cyl, 2 L"/>
    <x v="1"/>
    <x v="2"/>
    <s v="7.6 L / 100 km"/>
    <n v="69965"/>
    <x v="434"/>
    <s v="Launceston,"/>
    <s v="Launceston"/>
    <x v="6"/>
    <s v="4 cyl"/>
    <x v="0"/>
    <s v=" 4 Doors"/>
    <s v=" 5 Seats"/>
    <x v="176"/>
  </r>
  <r>
    <x v="16"/>
    <x v="5"/>
    <x v="49"/>
    <x v="6"/>
    <s v="2014 Mazda 3 NEO"/>
    <x v="1"/>
    <x v="0"/>
    <s v="4 cyl, 2 L"/>
    <x v="1"/>
    <x v="2"/>
    <s v="5.7 L / 100 km"/>
    <n v="139100"/>
    <x v="531"/>
    <s v="Saint James,"/>
    <s v="Saint James"/>
    <x v="4"/>
    <s v="4 cyl"/>
    <x v="5"/>
    <s v=" 4 Doors"/>
    <s v=" 5 Seats"/>
    <x v="63"/>
  </r>
  <r>
    <x v="6"/>
    <x v="11"/>
    <x v="24"/>
    <x v="3"/>
    <s v="2015 Nissan X-Trail ST (fwd)"/>
    <x v="1"/>
    <x v="0"/>
    <s v="4 cyl, 2.5 L"/>
    <x v="1"/>
    <x v="2"/>
    <s v="7.9 L / 100 km"/>
    <n v="179524"/>
    <x v="437"/>
    <s v="Devonport,"/>
    <s v="Devonport"/>
    <x v="6"/>
    <s v="4 cyl"/>
    <x v="0"/>
    <s v=" 4 Doors"/>
    <s v=" 5 Seats"/>
    <x v="1"/>
  </r>
  <r>
    <x v="7"/>
    <x v="12"/>
    <x v="25"/>
    <x v="6"/>
    <s v="2019 Toyota Corolla Ascent Sport (hybrid)"/>
    <x v="1"/>
    <x v="0"/>
    <s v="4 cyl, 1.8 L"/>
    <x v="1"/>
    <x v="3"/>
    <s v="3.5 L / 100 km"/>
    <n v="83666"/>
    <x v="122"/>
    <s v="Welshpool,"/>
    <s v="Welshpool"/>
    <x v="4"/>
    <s v="4 cyl"/>
    <x v="5"/>
    <s v=" 4 Doors"/>
    <s v=" 5 Seats"/>
    <x v="139"/>
  </r>
  <r>
    <x v="27"/>
    <x v="6"/>
    <x v="389"/>
    <x v="2"/>
    <s v="2018 Jaguar F-Type 2.0 R-Dynamic (221KW)"/>
    <x v="1"/>
    <x v="0"/>
    <s v="4 cyl, 2 L"/>
    <x v="2"/>
    <x v="1"/>
    <s v="7.2 L / 100 km"/>
    <n v="12162"/>
    <x v="122"/>
    <s v="Welshpool,"/>
    <s v="Welshpool"/>
    <x v="4"/>
    <s v="4 cyl"/>
    <x v="2"/>
    <s v=" 2 Doors"/>
    <s v=" 2 Seats"/>
    <x v="305"/>
  </r>
  <r>
    <x v="18"/>
    <x v="4"/>
    <x v="94"/>
    <x v="3"/>
    <s v="2013 Holden Captiva 7 SX (fwd)"/>
    <x v="1"/>
    <x v="0"/>
    <s v="4 cyl, 2.4 L"/>
    <x v="1"/>
    <x v="2"/>
    <s v="9 L / 100 km"/>
    <n v="135860"/>
    <x v="460"/>
    <s v="Salisbury,"/>
    <s v="Salisbury"/>
    <x v="3"/>
    <s v="4 cyl"/>
    <x v="0"/>
    <s v=" 4 Doors"/>
    <s v=" 7 Seats"/>
    <x v="202"/>
  </r>
  <r>
    <x v="25"/>
    <x v="20"/>
    <x v="102"/>
    <x v="3"/>
    <s v="2020 Isuzu MU-X Onyx Limited Edition (4X4)"/>
    <x v="1"/>
    <x v="0"/>
    <s v="4 cyl, 3 L"/>
    <x v="3"/>
    <x v="0"/>
    <s v="7.9 L / 100 km"/>
    <n v="48000"/>
    <x v="434"/>
    <s v="Launceston,"/>
    <s v="Launceston"/>
    <x v="6"/>
    <s v="4 cyl"/>
    <x v="0"/>
    <s v=" 4 Doors"/>
    <s v=" 7 Seats"/>
    <x v="371"/>
  </r>
  <r>
    <x v="16"/>
    <x v="20"/>
    <x v="37"/>
    <x v="6"/>
    <s v="2020 Mazda 6 Touring"/>
    <x v="1"/>
    <x v="0"/>
    <s v="4 cyl, 2.5 L"/>
    <x v="1"/>
    <x v="2"/>
    <s v="7 L / 100 km"/>
    <n v="58675"/>
    <x v="123"/>
    <s v="Osborne Park,"/>
    <s v="Osborne Park"/>
    <x v="4"/>
    <s v="4 cyl"/>
    <x v="5"/>
    <s v=" 4 Doors"/>
    <s v=" 5 Seats"/>
    <x v="2502"/>
  </r>
  <r>
    <x v="7"/>
    <x v="12"/>
    <x v="85"/>
    <x v="7"/>
    <s v="2019 Toyota Hilux SR (4X4)"/>
    <x v="1"/>
    <x v="1"/>
    <s v="4 cyl, 2.8 L"/>
    <x v="3"/>
    <x v="0"/>
    <s v="8.1 L / 100 km"/>
    <n v="75507"/>
    <x v="456"/>
    <s v="Hillcrest,"/>
    <s v="Hillcrest"/>
    <x v="3"/>
    <s v="4 cyl"/>
    <x v="4"/>
    <s v=" 2 Doors"/>
    <s v=" 5 Seats"/>
    <x v="1078"/>
  </r>
  <r>
    <x v="13"/>
    <x v="2"/>
    <x v="88"/>
    <x v="1"/>
    <s v="2017 Hyundai Veloster SR Turbo"/>
    <x v="1"/>
    <x v="0"/>
    <s v="4 cyl, 1.6 L"/>
    <x v="1"/>
    <x v="2"/>
    <s v="7.1 L / 100 km"/>
    <n v="49580"/>
    <x v="532"/>
    <s v="Morley,"/>
    <s v="Morley"/>
    <x v="4"/>
    <s v="4 cyl"/>
    <x v="1"/>
    <s v=" 3 Doors"/>
    <s v=" 4 Seats"/>
    <x v="497"/>
  </r>
  <r>
    <x v="11"/>
    <x v="5"/>
    <x v="143"/>
    <x v="3"/>
    <s v="2014 Mitsubishi Pajero VR-X LWB (4X4)"/>
    <x v="1"/>
    <x v="0"/>
    <s v="4 cyl, 3.2 L"/>
    <x v="3"/>
    <x v="0"/>
    <s v="9 L / 100 km"/>
    <n v="247578"/>
    <x v="471"/>
    <s v="Gepps Cross,"/>
    <s v="Gepps Cross"/>
    <x v="3"/>
    <s v="4 cyl"/>
    <x v="0"/>
    <s v=" 4 Doors"/>
    <s v=" 7 Seats"/>
    <x v="176"/>
  </r>
  <r>
    <x v="18"/>
    <x v="4"/>
    <x v="315"/>
    <x v="7"/>
    <s v="2013 Holden UTE SS"/>
    <x v="1"/>
    <x v="0"/>
    <s v="8 cyl, 6 L"/>
    <x v="2"/>
    <x v="2"/>
    <s v="12.4 L / 100 km"/>
    <n v="127084"/>
    <x v="533"/>
    <s v="Como,"/>
    <s v="Como"/>
    <x v="4"/>
    <s v="8 cyl"/>
    <x v="4"/>
    <s v=" 2 Doors"/>
    <s v=" 2 Seats"/>
    <x v="2558"/>
  </r>
  <r>
    <x v="7"/>
    <x v="20"/>
    <x v="105"/>
    <x v="3"/>
    <s v="2020 Toyota Landcruiser LC200 VX (4X4)"/>
    <x v="1"/>
    <x v="0"/>
    <s v="8 cyl, 4.5 L"/>
    <x v="3"/>
    <x v="0"/>
    <s v="9.5 L / 100 km"/>
    <n v="76930"/>
    <x v="468"/>
    <s v="Windsor Gardens,"/>
    <s v="Windsor Gardens"/>
    <x v="3"/>
    <s v="8 cyl"/>
    <x v="0"/>
    <s v=" 4 Doors"/>
    <s v=" 7 Seats"/>
    <x v="635"/>
  </r>
  <r>
    <x v="20"/>
    <x v="4"/>
    <x v="81"/>
    <x v="3"/>
    <s v="2013 Kia Sportage Platinum (awd)"/>
    <x v="1"/>
    <x v="0"/>
    <s v="4 cyl, 2 L"/>
    <x v="0"/>
    <x v="0"/>
    <s v="7.5 L / 100 km"/>
    <n v="154106"/>
    <x v="529"/>
    <s v="Bellevue,"/>
    <s v="Bellevue"/>
    <x v="4"/>
    <s v="4 cyl"/>
    <x v="0"/>
    <s v=" 4 Doors"/>
    <s v=" 5 Seats"/>
    <x v="2556"/>
  </r>
  <r>
    <x v="20"/>
    <x v="5"/>
    <x v="58"/>
    <x v="10"/>
    <s v="2014 Kia Grand Carnival S"/>
    <x v="1"/>
    <x v="0"/>
    <s v="6 cyl, 3.5 L"/>
    <x v="1"/>
    <x v="2"/>
    <s v="10.9 L / 100 km"/>
    <n v="104830"/>
    <x v="468"/>
    <s v="Windsor Gardens,"/>
    <s v="Windsor Gardens"/>
    <x v="3"/>
    <s v="6 cyl"/>
    <x v="8"/>
    <s v=" 4 Doors"/>
    <s v=" 8 Seats"/>
    <x v="1"/>
  </r>
  <r>
    <x v="3"/>
    <x v="6"/>
    <x v="441"/>
    <x v="10"/>
    <s v="2018 Mercedes-Benz Valente 116 Bluetec"/>
    <x v="1"/>
    <x v="0"/>
    <s v="4 cyl, 2.1 L"/>
    <x v="2"/>
    <x v="0"/>
    <s v="6.3 L / 100 km"/>
    <n v="62000"/>
    <x v="125"/>
    <s v="Cannington,"/>
    <s v="Cannington"/>
    <x v="4"/>
    <s v="4 cyl"/>
    <x v="8"/>
    <s v=" 4 Doors"/>
    <s v=" 8 Seats"/>
    <x v="1801"/>
  </r>
  <r>
    <x v="16"/>
    <x v="5"/>
    <x v="49"/>
    <x v="1"/>
    <s v="2014 Mazda 3 Touring"/>
    <x v="1"/>
    <x v="0"/>
    <s v="4 cyl, 2 L"/>
    <x v="1"/>
    <x v="2"/>
    <s v="5.8 L / 100 km"/>
    <n v="130584"/>
    <x v="121"/>
    <s v="Bentley,"/>
    <s v="Bentley"/>
    <x v="4"/>
    <s v="4 cyl"/>
    <x v="1"/>
    <s v=" 5 Doors"/>
    <s v=" 5 Seats"/>
    <x v="2559"/>
  </r>
  <r>
    <x v="12"/>
    <x v="8"/>
    <x v="64"/>
    <x v="6"/>
    <s v="2012 Subaru Liberty 2.5I GT Premium"/>
    <x v="1"/>
    <x v="0"/>
    <s v="4 cyl, 2.5 L"/>
    <x v="0"/>
    <x v="1"/>
    <s v="9.7 L / 100 km"/>
    <n v="215100"/>
    <x v="457"/>
    <s v="Prospect,"/>
    <s v="Prospect"/>
    <x v="3"/>
    <s v="4 cyl"/>
    <x v="5"/>
    <s v=" 4 Doors"/>
    <s v=" 5 Seats"/>
    <x v="13"/>
  </r>
  <r>
    <x v="7"/>
    <x v="12"/>
    <x v="105"/>
    <x v="3"/>
    <s v="2019 Toyota Landcruiser LC200 Sahara (4X4)"/>
    <x v="1"/>
    <x v="0"/>
    <s v="8 cyl, 4.5 L"/>
    <x v="3"/>
    <x v="0"/>
    <s v="9.5 L / 100 km"/>
    <n v="71914"/>
    <x v="456"/>
    <s v="Hillcrest,"/>
    <s v="Hillcrest"/>
    <x v="3"/>
    <s v="8 cyl"/>
    <x v="0"/>
    <s v=" 4 Doors"/>
    <s v=" 7 Seats"/>
    <x v="2560"/>
  </r>
  <r>
    <x v="9"/>
    <x v="0"/>
    <x v="258"/>
    <x v="3"/>
    <s v="2022 Volkswagen T-ROC 140TSI R-Line (restricted Ftr)"/>
    <x v="1"/>
    <x v="0"/>
    <s v="4 cyl, 2 L"/>
    <x v="0"/>
    <x v="1"/>
    <s v="7.3 L / 100 km"/>
    <n v="6223"/>
    <x v="434"/>
    <s v="Launceston,"/>
    <s v="Launceston"/>
    <x v="6"/>
    <s v="4 cyl"/>
    <x v="0"/>
    <s v=" 4 Doors"/>
    <s v=" 5 Seats"/>
    <x v="534"/>
  </r>
  <r>
    <x v="13"/>
    <x v="8"/>
    <x v="36"/>
    <x v="1"/>
    <s v="2012 Hyundai I30 Elite 1.6 Crdi"/>
    <x v="1"/>
    <x v="0"/>
    <s v="4 cyl, 1.6 L"/>
    <x v="1"/>
    <x v="0"/>
    <s v="5.6 L / 100 km"/>
    <n v="213233"/>
    <x v="121"/>
    <s v="Bentley,"/>
    <s v="Bentley"/>
    <x v="4"/>
    <s v="4 cyl"/>
    <x v="1"/>
    <s v=" 5 Doors"/>
    <s v=" 5 Seats"/>
    <x v="213"/>
  </r>
  <r>
    <x v="23"/>
    <x v="5"/>
    <x v="404"/>
    <x v="9"/>
    <s v="2014 Porsche Boxster S"/>
    <x v="1"/>
    <x v="0"/>
    <s v="6 cyl, 3.4 L"/>
    <x v="2"/>
    <x v="1"/>
    <s v="8 L / 100 km"/>
    <n v="3500"/>
    <x v="474"/>
    <s v="Fullarton,"/>
    <s v="Fullarton"/>
    <x v="3"/>
    <s v="6 cyl"/>
    <x v="7"/>
    <s v=" 2 Doors"/>
    <s v=" 2 Seats"/>
    <x v="635"/>
  </r>
  <r>
    <x v="7"/>
    <x v="8"/>
    <x v="105"/>
    <x v="7"/>
    <s v="2012 Toyota Landcruiser Workmate (4X4)"/>
    <x v="1"/>
    <x v="1"/>
    <s v="8 cyl, 4.5 L"/>
    <x v="3"/>
    <x v="0"/>
    <s v="11.9 L / 100 km"/>
    <n v="155410"/>
    <x v="534"/>
    <s v="Mount Barker,"/>
    <s v="Mount Barker"/>
    <x v="3"/>
    <s v="8 cyl"/>
    <x v="4"/>
    <s v=" 4 Doors"/>
    <s v=" 5 Seats"/>
    <x v="464"/>
  </r>
  <r>
    <x v="6"/>
    <x v="12"/>
    <x v="24"/>
    <x v="3"/>
    <s v="2019 Nissan X-Trail ST 7 Seat (2WD)"/>
    <x v="1"/>
    <x v="0"/>
    <s v="4 cyl, 2.5 L"/>
    <x v="1"/>
    <x v="2"/>
    <s v="8.1 L / 100 km"/>
    <n v="81472"/>
    <x v="437"/>
    <s v="Devonport,"/>
    <s v="Devonport"/>
    <x v="6"/>
    <s v="4 cyl"/>
    <x v="0"/>
    <s v=" 4 Doors"/>
    <s v=" 7 Seats"/>
    <x v="77"/>
  </r>
  <r>
    <x v="7"/>
    <x v="2"/>
    <x v="18"/>
    <x v="6"/>
    <s v="2017 Toyota Camry RZ S.e."/>
    <x v="1"/>
    <x v="0"/>
    <s v="4 cyl, 2.5 L"/>
    <x v="1"/>
    <x v="2"/>
    <s v="7.8 L / 100 km"/>
    <n v="48283"/>
    <x v="535"/>
    <s v="Maddington,"/>
    <s v="Maddington"/>
    <x v="4"/>
    <s v="4 cyl"/>
    <x v="5"/>
    <s v=" 4 Doors"/>
    <s v=" 5 Seats"/>
    <x v="87"/>
  </r>
  <r>
    <x v="12"/>
    <x v="11"/>
    <x v="16"/>
    <x v="3"/>
    <s v="2015 Subaru Outback 2.0D"/>
    <x v="1"/>
    <x v="0"/>
    <s v="4 cyl, 2 L"/>
    <x v="0"/>
    <x v="0"/>
    <s v="6.3 L / 100 km"/>
    <n v="128030"/>
    <x v="457"/>
    <s v="Prospect,"/>
    <s v="Prospect"/>
    <x v="3"/>
    <s v="4 cyl"/>
    <x v="0"/>
    <s v=" 4 Doors"/>
    <s v=" 5 Seats"/>
    <x v="24"/>
  </r>
  <r>
    <x v="20"/>
    <x v="0"/>
    <x v="141"/>
    <x v="3"/>
    <s v="2022 Kia Stonic Sport"/>
    <x v="1"/>
    <x v="0"/>
    <s v="4 cyl, 1.4 L"/>
    <x v="1"/>
    <x v="2"/>
    <s v="6.7 L / 100 km"/>
    <n v="40872"/>
    <x v="434"/>
    <s v="Launceston,"/>
    <s v="Launceston"/>
    <x v="6"/>
    <s v="4 cyl"/>
    <x v="0"/>
    <s v=" 4 Doors"/>
    <s v=" 5 Seats"/>
    <x v="50"/>
  </r>
  <r>
    <x v="18"/>
    <x v="1"/>
    <x v="136"/>
    <x v="6"/>
    <s v="2011 Holden Calais V"/>
    <x v="1"/>
    <x v="0"/>
    <s v="8 cyl, 6 L"/>
    <x v="2"/>
    <x v="1"/>
    <s v="14.6 L / 100 km"/>
    <n v="149305"/>
    <x v="461"/>
    <s v="Gawler South,"/>
    <s v="Gawler South"/>
    <x v="3"/>
    <s v="8 cyl"/>
    <x v="5"/>
    <s v=" 4 Doors"/>
    <s v=" 5 Seats"/>
    <x v="132"/>
  </r>
  <r>
    <x v="7"/>
    <x v="12"/>
    <x v="18"/>
    <x v="6"/>
    <s v="2019 Toyota Camry Ascent Sport"/>
    <x v="1"/>
    <x v="0"/>
    <s v="4 cyl, 2.5 L"/>
    <x v="1"/>
    <x v="2"/>
    <s v="8.3 L / 100 km"/>
    <n v="60727"/>
    <x v="535"/>
    <s v="Maddington,"/>
    <s v="Maddington"/>
    <x v="4"/>
    <s v="4 cyl"/>
    <x v="5"/>
    <s v=" 4 Doors"/>
    <s v=" 5 Seats"/>
    <x v="924"/>
  </r>
  <r>
    <x v="3"/>
    <x v="19"/>
    <x v="71"/>
    <x v="2"/>
    <s v="2009 Mercedes-Benz CLC200 Kompressor"/>
    <x v="1"/>
    <x v="0"/>
    <s v="4 cyl, 1.8 L"/>
    <x v="2"/>
    <x v="1"/>
    <s v="9 L / 100 km"/>
    <n v="116375"/>
    <x v="468"/>
    <s v="Windsor Gardens,"/>
    <s v="Windsor Gardens"/>
    <x v="3"/>
    <s v="4 cyl"/>
    <x v="2"/>
    <s v=" 2 Doors"/>
    <s v=" 4 Seats"/>
    <x v="30"/>
  </r>
  <r>
    <x v="29"/>
    <x v="12"/>
    <x v="308"/>
    <x v="3"/>
    <s v="2019 Skoda Kodiaq 132 TSI (4X4)"/>
    <x v="1"/>
    <x v="0"/>
    <s v="4 cyl, 2 L"/>
    <x v="3"/>
    <x v="1"/>
    <s v="7.6 L / 100 km"/>
    <n v="50044"/>
    <x v="434"/>
    <s v="Launceston,"/>
    <s v="Launceston"/>
    <x v="6"/>
    <s v="4 cyl"/>
    <x v="0"/>
    <s v=" 4 Doors"/>
    <s v=" 7 Seats"/>
    <x v="198"/>
  </r>
  <r>
    <x v="27"/>
    <x v="7"/>
    <x v="342"/>
    <x v="6"/>
    <s v="2016 Jaguar XE 20T Prestige"/>
    <x v="1"/>
    <x v="0"/>
    <s v="4 cyl, 2 L"/>
    <x v="2"/>
    <x v="1"/>
    <s v="7.5 L / 100 km"/>
    <n v="31006"/>
    <x v="535"/>
    <s v="Maddington,"/>
    <s v="Maddington"/>
    <x v="4"/>
    <s v="4 cyl"/>
    <x v="5"/>
    <s v=" 4 Doors"/>
    <s v=" 5 Seats"/>
    <x v="35"/>
  </r>
  <r>
    <x v="11"/>
    <x v="12"/>
    <x v="47"/>
    <x v="3"/>
    <s v="2019 Mitsubishi ASX ES (2WD)"/>
    <x v="1"/>
    <x v="0"/>
    <s v="4 cyl, 2 L"/>
    <x v="1"/>
    <x v="2"/>
    <s v="7.6 L / 100 km"/>
    <n v="89354"/>
    <x v="461"/>
    <s v="Gawler South,"/>
    <s v="Gawler South"/>
    <x v="3"/>
    <s v="4 cyl"/>
    <x v="0"/>
    <s v=" 4 Doors"/>
    <s v=" 5 Seats"/>
    <x v="56"/>
  </r>
  <r>
    <x v="9"/>
    <x v="2"/>
    <x v="15"/>
    <x v="7"/>
    <s v="2017 Volkswagen Amarok V6 TDI 550 Highline"/>
    <x v="1"/>
    <x v="0"/>
    <s v="6 cyl, 3 L"/>
    <x v="3"/>
    <x v="0"/>
    <s v="7.8 L / 100 km"/>
    <n v="140200"/>
    <x v="434"/>
    <s v="Launceston,"/>
    <s v="Launceston"/>
    <x v="6"/>
    <s v="6 cyl"/>
    <x v="4"/>
    <s v=" 4 Doors"/>
    <s v=" 5 Seats"/>
    <x v="230"/>
  </r>
  <r>
    <x v="6"/>
    <x v="12"/>
    <x v="24"/>
    <x v="3"/>
    <s v="2019 Nissan X-Trail ST (2WD)"/>
    <x v="1"/>
    <x v="0"/>
    <s v="4 cyl, 2.5 L"/>
    <x v="1"/>
    <x v="2"/>
    <s v="7.9 L / 100 km"/>
    <n v="82993"/>
    <x v="462"/>
    <s v="Ingle Farm,"/>
    <s v="Ingle Farm"/>
    <x v="3"/>
    <s v="4 cyl"/>
    <x v="0"/>
    <s v=" 4 Doors"/>
    <s v=" 5 Seats"/>
    <x v="2439"/>
  </r>
  <r>
    <x v="16"/>
    <x v="7"/>
    <x v="32"/>
    <x v="3"/>
    <s v="2016 Mazda CX-5 Maxx (4X2)"/>
    <x v="1"/>
    <x v="0"/>
    <s v="4 cyl, 2 L"/>
    <x v="1"/>
    <x v="2"/>
    <s v="6.4 L / 100 km"/>
    <n v="65615"/>
    <x v="456"/>
    <s v="Hillcrest,"/>
    <s v="Hillcrest"/>
    <x v="3"/>
    <s v="4 cyl"/>
    <x v="0"/>
    <s v=" 4 Doors"/>
    <s v=" 5 Seats"/>
    <x v="1000"/>
  </r>
  <r>
    <x v="16"/>
    <x v="6"/>
    <x v="32"/>
    <x v="3"/>
    <s v="2018 Mazda CX-5 Maxx (4X2)"/>
    <x v="1"/>
    <x v="0"/>
    <s v="4 cyl, 2 L"/>
    <x v="1"/>
    <x v="2"/>
    <s v="6.9 L / 100 km"/>
    <n v="60640"/>
    <x v="530"/>
    <s v="Palmyra,"/>
    <s v="Palmyra"/>
    <x v="4"/>
    <s v="4 cyl"/>
    <x v="0"/>
    <s v=" 4 Doors"/>
    <s v=" 5 Seats"/>
    <x v="59"/>
  </r>
  <r>
    <x v="10"/>
    <x v="12"/>
    <x v="75"/>
    <x v="7"/>
    <s v="2019 Ford Ranger Raptor 2.0 (4X4)"/>
    <x v="1"/>
    <x v="0"/>
    <s v="4 cyl, 2 L"/>
    <x v="3"/>
    <x v="0"/>
    <s v="8.2 L / 100 km"/>
    <n v="53009"/>
    <x v="435"/>
    <s v="Warrnambool,"/>
    <s v="Warrnambool"/>
    <x v="1"/>
    <s v="4 cyl"/>
    <x v="4"/>
    <s v=" 4 Doors"/>
    <s v=" 5 Seats"/>
    <x v="498"/>
  </r>
  <r>
    <x v="10"/>
    <x v="19"/>
    <x v="33"/>
    <x v="6"/>
    <s v="2009 Ford Falcon G6"/>
    <x v="1"/>
    <x v="0"/>
    <s v="6 cyl, 4 L"/>
    <x v="2"/>
    <x v="2"/>
    <s v="10.5 L / 100 km"/>
    <n v="230123"/>
    <x v="468"/>
    <s v="Windsor Gardens,"/>
    <s v="Windsor Gardens"/>
    <x v="3"/>
    <s v="6 cyl"/>
    <x v="5"/>
    <s v=" 4 Doors"/>
    <s v=" 5 Seats"/>
    <x v="147"/>
  </r>
  <r>
    <x v="34"/>
    <x v="15"/>
    <x v="199"/>
    <x v="6"/>
    <s v="2010 HSV GTS"/>
    <x v="1"/>
    <x v="1"/>
    <s v="8 cyl, 6.2 L"/>
    <x v="2"/>
    <x v="1"/>
    <s v="15.2 L / 100 km"/>
    <n v="104191"/>
    <x v="535"/>
    <s v="Maddington,"/>
    <s v="Maddington"/>
    <x v="4"/>
    <s v="8 cyl"/>
    <x v="5"/>
    <s v=" 4 Doors"/>
    <s v=" 5 Seats"/>
    <x v="2561"/>
  </r>
  <r>
    <x v="18"/>
    <x v="6"/>
    <x v="53"/>
    <x v="1"/>
    <s v="2018 Holden Commodore RS"/>
    <x v="1"/>
    <x v="0"/>
    <s v="4 cyl, 2 L"/>
    <x v="1"/>
    <x v="1"/>
    <s v="7.6 L / 100 km"/>
    <n v="80521"/>
    <x v="461"/>
    <s v="Gawler South,"/>
    <s v="Gawler South"/>
    <x v="3"/>
    <s v="4 cyl"/>
    <x v="1"/>
    <s v=" 5 Doors"/>
    <s v=" 5 Seats"/>
    <x v="132"/>
  </r>
  <r>
    <x v="18"/>
    <x v="6"/>
    <x v="93"/>
    <x v="3"/>
    <s v="2018 Holden Trax LS"/>
    <x v="1"/>
    <x v="0"/>
    <s v="4 cyl, 1.4 L"/>
    <x v="1"/>
    <x v="2"/>
    <s v="6.7 L / 100 km"/>
    <n v="120286"/>
    <x v="437"/>
    <s v="Devonport,"/>
    <s v="Devonport"/>
    <x v="6"/>
    <s v="4 cyl"/>
    <x v="0"/>
    <s v=" 4 Doors"/>
    <s v=" 5 Seats"/>
    <x v="63"/>
  </r>
  <r>
    <x v="13"/>
    <x v="13"/>
    <x v="156"/>
    <x v="3"/>
    <s v="2021 Hyundai Kona Active (fwd)"/>
    <x v="1"/>
    <x v="0"/>
    <s v="4 cyl, 2 L"/>
    <x v="1"/>
    <x v="2"/>
    <s v="6.2 L / 100 km"/>
    <n v="56112"/>
    <x v="456"/>
    <s v="Hillcrest,"/>
    <s v="Hillcrest"/>
    <x v="3"/>
    <s v="4 cyl"/>
    <x v="0"/>
    <s v=" 4 Doors"/>
    <s v=" 5 Seats"/>
    <x v="172"/>
  </r>
  <r>
    <x v="7"/>
    <x v="1"/>
    <x v="247"/>
    <x v="3"/>
    <s v="2011 Toyota FJ Cruiser"/>
    <x v="1"/>
    <x v="0"/>
    <s v="6 cyl, 4 L"/>
    <x v="3"/>
    <x v="1"/>
    <s v="11.4 L / 100 km"/>
    <n v="171236"/>
    <x v="125"/>
    <s v="Cannington,"/>
    <s v="Cannington"/>
    <x v="4"/>
    <s v="6 cyl"/>
    <x v="0"/>
    <s v=" 4 Doors"/>
    <s v=" 5 Seats"/>
    <x v="1956"/>
  </r>
  <r>
    <x v="25"/>
    <x v="13"/>
    <x v="98"/>
    <x v="7"/>
    <s v="2021 Isuzu D-MAX X-Terrain (4X4)"/>
    <x v="1"/>
    <x v="0"/>
    <s v="4 cyl, 3 L"/>
    <x v="3"/>
    <x v="0"/>
    <s v="8 L / 100 km"/>
    <n v="25145"/>
    <x v="437"/>
    <s v="Devonport,"/>
    <s v="Devonport"/>
    <x v="6"/>
    <s v="4 cyl"/>
    <x v="4"/>
    <s v=" 4 Doors"/>
    <s v=" 5 Seats"/>
    <x v="464"/>
  </r>
  <r>
    <x v="18"/>
    <x v="8"/>
    <x v="94"/>
    <x v="3"/>
    <s v="2012 Holden Captiva 7 LX (4X4)"/>
    <x v="1"/>
    <x v="0"/>
    <s v="6 cyl, 3 L"/>
    <x v="0"/>
    <x v="2"/>
    <s v="11.3 L / 100 km"/>
    <n v="204867"/>
    <x v="454"/>
    <s v="Blair Athol,"/>
    <s v="Blair Athol"/>
    <x v="3"/>
    <s v="6 cyl"/>
    <x v="0"/>
    <s v=" 4 Doors"/>
    <s v=" 7 Seats"/>
    <x v="83"/>
  </r>
  <r>
    <x v="23"/>
    <x v="11"/>
    <x v="440"/>
    <x v="6"/>
    <s v="2015 Porsche Panamera Diesel"/>
    <x v="1"/>
    <x v="0"/>
    <s v="6 cyl, 3 L"/>
    <x v="2"/>
    <x v="0"/>
    <s v="6.4 L / 100 km"/>
    <n v="58549"/>
    <x v="535"/>
    <s v="Maddington,"/>
    <s v="Maddington"/>
    <x v="4"/>
    <s v="6 cyl"/>
    <x v="5"/>
    <s v=" 4 Doors"/>
    <s v=" 4 Seats"/>
    <x v="985"/>
  </r>
  <r>
    <x v="22"/>
    <x v="0"/>
    <x v="446"/>
    <x v="3"/>
    <s v="2022 Suzuki S-Cross Allgrip Prestige"/>
    <x v="1"/>
    <x v="0"/>
    <s v="4 cyl, 1.4 L"/>
    <x v="0"/>
    <x v="1"/>
    <s v="6.2 L / 100 km"/>
    <n v="6551"/>
    <x v="437"/>
    <s v="Devonport,"/>
    <s v="Devonport"/>
    <x v="6"/>
    <s v="4 cyl"/>
    <x v="0"/>
    <s v=" 4 Doors"/>
    <s v=" 5 Seats"/>
    <x v="196"/>
  </r>
  <r>
    <x v="16"/>
    <x v="12"/>
    <x v="32"/>
    <x v="3"/>
    <s v="2019 Mazda CX-5 Maxx Sport (4X4)"/>
    <x v="1"/>
    <x v="0"/>
    <s v="4 cyl, 2.5 L"/>
    <x v="0"/>
    <x v="2"/>
    <s v="7.5 L / 100 km"/>
    <n v="55095"/>
    <x v="457"/>
    <s v="Prospect,"/>
    <s v="Prospect"/>
    <x v="3"/>
    <s v="4 cyl"/>
    <x v="0"/>
    <s v=" 4 Doors"/>
    <s v=" 5 Seats"/>
    <x v="192"/>
  </r>
  <r>
    <x v="11"/>
    <x v="20"/>
    <x v="14"/>
    <x v="3"/>
    <s v="2020 Mitsubishi Outlander ES 7 Seat (2WD)"/>
    <x v="1"/>
    <x v="0"/>
    <s v="4 cyl, 2.4 L"/>
    <x v="1"/>
    <x v="2"/>
    <s v="7.2 L / 100 km"/>
    <n v="80254"/>
    <x v="528"/>
    <s v="Victoria Park,"/>
    <s v="Victoria Park"/>
    <x v="4"/>
    <s v="4 cyl"/>
    <x v="0"/>
    <s v=" 4 Doors"/>
    <s v=" 7 Seats"/>
    <x v="2461"/>
  </r>
  <r>
    <x v="7"/>
    <x v="6"/>
    <x v="70"/>
    <x v="3"/>
    <s v="2018 Toyota RAV4 GX (2WD)"/>
    <x v="1"/>
    <x v="0"/>
    <s v="4 cyl, 2 L"/>
    <x v="1"/>
    <x v="2"/>
    <s v="7 L / 100 km"/>
    <n v="34800"/>
    <x v="461"/>
    <s v="Gawler South,"/>
    <s v="Gawler South"/>
    <x v="3"/>
    <s v="4 cyl"/>
    <x v="0"/>
    <s v=" 4 Doors"/>
    <s v=" 5 Seats"/>
    <x v="3"/>
  </r>
  <r>
    <x v="22"/>
    <x v="12"/>
    <x v="257"/>
    <x v="1"/>
    <s v="2019 Suzuki Baleno GL"/>
    <x v="1"/>
    <x v="0"/>
    <s v="4 cyl, 1.4 L"/>
    <x v="1"/>
    <x v="2"/>
    <s v="5.4 L / 100 km"/>
    <n v="92297"/>
    <x v="514"/>
    <s v="Youngtown,"/>
    <s v="Youngtown"/>
    <x v="6"/>
    <s v="4 cyl"/>
    <x v="1"/>
    <s v=" 4 Doors"/>
    <s v=" 5 Seats"/>
    <x v="63"/>
  </r>
  <r>
    <x v="4"/>
    <x v="0"/>
    <x v="323"/>
    <x v="155"/>
    <s v="2022 Renault Captur Intens"/>
    <x v="0"/>
    <x v="0"/>
    <s v="4 cyl, 1.3 L"/>
    <x v="1"/>
    <x v="1"/>
    <s v="6.6 L / 100 km"/>
    <n v="2165"/>
    <x v="472"/>
    <s v="Nailsworth,"/>
    <s v="Nailsworth"/>
    <x v="3"/>
    <s v="4 cyl"/>
    <x v="0"/>
    <s v=" 4 Doors"/>
    <s v=" 4 Seats"/>
    <x v="73"/>
  </r>
  <r>
    <x v="11"/>
    <x v="13"/>
    <x v="14"/>
    <x v="3"/>
    <s v="2021 Mitsubishi Outlander Black Edition 7 Seat (2WD)"/>
    <x v="1"/>
    <x v="0"/>
    <s v="4 cyl, 2.4 L"/>
    <x v="1"/>
    <x v="2"/>
    <s v="7.2 L / 100 km"/>
    <n v="53693"/>
    <x v="528"/>
    <s v="Victoria Park,"/>
    <s v="Victoria Park"/>
    <x v="4"/>
    <s v="4 cyl"/>
    <x v="0"/>
    <s v=" 4 Doors"/>
    <s v=" 7 Seats"/>
    <x v="317"/>
  </r>
  <r>
    <x v="16"/>
    <x v="18"/>
    <x v="49"/>
    <x v="6"/>
    <s v="2006 Mazda 3 SP23"/>
    <x v="1"/>
    <x v="1"/>
    <s v="4 cyl, 2.3 L"/>
    <x v="1"/>
    <x v="2"/>
    <s v="8.6 L / 100 km"/>
    <n v="133205"/>
    <x v="536"/>
    <s v="Invermay,"/>
    <s v="Invermay"/>
    <x v="6"/>
    <s v="4 cyl"/>
    <x v="5"/>
    <s v=" 4 Doors"/>
    <s v=" 5 Seats"/>
    <x v="184"/>
  </r>
  <r>
    <x v="6"/>
    <x v="15"/>
    <x v="24"/>
    <x v="3"/>
    <s v="2010 Nissan X-Trail TS (4X4)"/>
    <x v="1"/>
    <x v="0"/>
    <s v="4 cyl, 2 L"/>
    <x v="3"/>
    <x v="0"/>
    <s v="8.1 L / 100 km"/>
    <n v="173234"/>
    <x v="111"/>
    <s v="Enfield,"/>
    <s v="Enfield"/>
    <x v="3"/>
    <s v="4 cyl"/>
    <x v="0"/>
    <s v=" 4 Doors"/>
    <s v=" 5 Seats"/>
    <x v="737"/>
  </r>
  <r>
    <x v="14"/>
    <x v="11"/>
    <x v="58"/>
    <x v="3"/>
    <s v="2015 Jeep Grand Cherokee Limited (4X4)"/>
    <x v="1"/>
    <x v="0"/>
    <s v="6 cyl, 3 L"/>
    <x v="3"/>
    <x v="0"/>
    <s v="7.5 L / 100 km"/>
    <n v="150276"/>
    <x v="537"/>
    <s v="Attadale,"/>
    <s v="Attadale"/>
    <x v="4"/>
    <s v="6 cyl"/>
    <x v="0"/>
    <s v=" 4 Doors"/>
    <s v=" 5 Seats"/>
    <x v="2562"/>
  </r>
  <r>
    <x v="2"/>
    <x v="6"/>
    <x v="592"/>
    <x v="1"/>
    <s v="2018 BMW 120I M-Sport"/>
    <x v="1"/>
    <x v="0"/>
    <s v="4 cyl, 2 L"/>
    <x v="2"/>
    <x v="1"/>
    <s v="5.9 L / 100 km"/>
    <n v="34452"/>
    <x v="472"/>
    <s v="Nailsworth,"/>
    <s v="Nailsworth"/>
    <x v="3"/>
    <s v="4 cyl"/>
    <x v="1"/>
    <s v=" 5 Doors"/>
    <s v=" 5 Seats"/>
    <x v="143"/>
  </r>
  <r>
    <x v="22"/>
    <x v="0"/>
    <x v="403"/>
    <x v="3"/>
    <s v="2022 Suzuki Jimny Lite"/>
    <x v="1"/>
    <x v="1"/>
    <s v="4 cyl, 1.5 L"/>
    <x v="3"/>
    <x v="2"/>
    <s v="6.4 L / 100 km"/>
    <n v="14085"/>
    <x v="434"/>
    <s v="Launceston,"/>
    <s v="Launceston"/>
    <x v="6"/>
    <s v="4 cyl"/>
    <x v="0"/>
    <s v=" 2 Doors"/>
    <s v=" 4 Seats"/>
    <x v="4"/>
  </r>
  <r>
    <x v="10"/>
    <x v="20"/>
    <x v="75"/>
    <x v="7"/>
    <s v="2020 Ford Ranger XL 2.2 HI-Rider (4X2)"/>
    <x v="1"/>
    <x v="0"/>
    <s v="4 cyl, 2.2 L"/>
    <x v="2"/>
    <x v="0"/>
    <s v="7.8 L / 100 km"/>
    <n v="155784"/>
    <x v="122"/>
    <s v="Welshpool,"/>
    <s v="Welshpool"/>
    <x v="4"/>
    <s v="4 cyl"/>
    <x v="4"/>
    <s v=" 4 Doors"/>
    <s v=" 4 Seats"/>
    <x v="493"/>
  </r>
  <r>
    <x v="6"/>
    <x v="2"/>
    <x v="84"/>
    <x v="7"/>
    <s v="2017 Nissan Navara ST (4X4)"/>
    <x v="1"/>
    <x v="0"/>
    <s v="4 cyl, 2.3 L"/>
    <x v="3"/>
    <x v="0"/>
    <s v="7 L / 100 km"/>
    <n v="75852"/>
    <x v="538"/>
    <s v="Bridgewater,"/>
    <s v="Bridgewater"/>
    <x v="3"/>
    <s v="4 cyl"/>
    <x v="4"/>
    <s v=" 4 Doors"/>
    <s v=" 5 Seats"/>
    <x v="230"/>
  </r>
  <r>
    <x v="10"/>
    <x v="12"/>
    <x v="23"/>
    <x v="1"/>
    <s v="2019 Ford Focus Trend"/>
    <x v="1"/>
    <x v="0"/>
    <s v="3 cyl, 1.5 L"/>
    <x v="1"/>
    <x v="2"/>
    <s v="6.4 L / 100 km"/>
    <n v="61067"/>
    <x v="528"/>
    <s v="Victoria Park,"/>
    <s v="Victoria Park"/>
    <x v="4"/>
    <s v="3 cyl"/>
    <x v="1"/>
    <s v=" 5 Doors"/>
    <s v=" 5 Seats"/>
    <x v="82"/>
  </r>
  <r>
    <x v="10"/>
    <x v="7"/>
    <x v="75"/>
    <x v="7"/>
    <s v="2016 Ford Ranger Wildtrak 3.2 (4X4)"/>
    <x v="1"/>
    <x v="0"/>
    <s v="5 cyl, 3.2 L"/>
    <x v="3"/>
    <x v="0"/>
    <s v="9 L / 100 km"/>
    <n v="62286"/>
    <x v="437"/>
    <s v="Devonport,"/>
    <s v="Devonport"/>
    <x v="6"/>
    <s v="5 cyl"/>
    <x v="4"/>
    <s v=" 4 Doors"/>
    <s v=" 5 Seats"/>
    <x v="534"/>
  </r>
  <r>
    <x v="7"/>
    <x v="2"/>
    <x v="85"/>
    <x v="7"/>
    <s v="2017 Toyota Hilux Workmate"/>
    <x v="1"/>
    <x v="1"/>
    <s v="4 cyl, 2.7 L"/>
    <x v="2"/>
    <x v="2"/>
    <s v="11.1 L / 100 km"/>
    <n v="126646"/>
    <x v="456"/>
    <s v="Hillcrest,"/>
    <s v="Hillcrest"/>
    <x v="3"/>
    <s v="4 cyl"/>
    <x v="4"/>
    <s v=" 2 Doors"/>
    <s v=" 2 Seats"/>
    <x v="353"/>
  </r>
  <r>
    <x v="14"/>
    <x v="7"/>
    <x v="58"/>
    <x v="3"/>
    <s v="2016 Jeep Grand Cherokee Limited (4X4)"/>
    <x v="1"/>
    <x v="0"/>
    <s v="6 cyl, 3 L"/>
    <x v="3"/>
    <x v="0"/>
    <s v="7.5 L / 100 km"/>
    <n v="124359"/>
    <x v="539"/>
    <s v="East Bunbury,"/>
    <s v="East Bunbury"/>
    <x v="4"/>
    <s v="6 cyl"/>
    <x v="0"/>
    <s v=" 4 Doors"/>
    <s v=" 5 Seats"/>
    <x v="87"/>
  </r>
  <r>
    <x v="10"/>
    <x v="13"/>
    <x v="100"/>
    <x v="3"/>
    <s v="2021 Ford Puma"/>
    <x v="1"/>
    <x v="0"/>
    <s v="3 cyl, 1 L"/>
    <x v="1"/>
    <x v="1"/>
    <s v="5.3 L / 100 km"/>
    <n v="45214"/>
    <x v="463"/>
    <s v="Clare,"/>
    <s v="Clare"/>
    <x v="3"/>
    <s v="3 cyl"/>
    <x v="0"/>
    <s v=" 5 Doors"/>
    <s v=" 5 Seats"/>
    <x v="105"/>
  </r>
  <r>
    <x v="23"/>
    <x v="5"/>
    <x v="155"/>
    <x v="3"/>
    <s v="2014 Porsche Macan S Diesel"/>
    <x v="1"/>
    <x v="0"/>
    <s v="6 cyl, 3 L"/>
    <x v="0"/>
    <x v="0"/>
    <s v="6.1 L / 100 km"/>
    <n v="142300"/>
    <x v="439"/>
    <s v="Loxton,"/>
    <s v="Loxton"/>
    <x v="3"/>
    <s v="6 cyl"/>
    <x v="0"/>
    <s v=" 4 Doors"/>
    <s v=" 5 Seats"/>
    <x v="211"/>
  </r>
  <r>
    <x v="6"/>
    <x v="6"/>
    <x v="211"/>
    <x v="3"/>
    <s v="2018 Nissan Juke TI-S (awd)"/>
    <x v="1"/>
    <x v="0"/>
    <s v="4 cyl, 1.6 L"/>
    <x v="0"/>
    <x v="1"/>
    <s v="6.5 L / 100 km"/>
    <n v="30924"/>
    <x v="129"/>
    <s v="Rockingham,"/>
    <s v="Rockingham"/>
    <x v="4"/>
    <s v="4 cyl"/>
    <x v="0"/>
    <s v=" 4 Doors"/>
    <s v=" 5 Seats"/>
    <x v="459"/>
  </r>
  <r>
    <x v="14"/>
    <x v="17"/>
    <x v="170"/>
    <x v="3"/>
    <s v="2008 Jeep Commander"/>
    <x v="1"/>
    <x v="0"/>
    <s v="8 cyl, 4.7 L"/>
    <x v="3"/>
    <x v="1"/>
    <s v="15.5 L / 100 km"/>
    <n v="207527"/>
    <x v="528"/>
    <s v="Victoria Park,"/>
    <s v="Victoria Park"/>
    <x v="4"/>
    <s v="8 cyl"/>
    <x v="0"/>
    <s v=" 4 Doors"/>
    <s v=" 7 Seats"/>
    <x v="2555"/>
  </r>
  <r>
    <x v="6"/>
    <x v="5"/>
    <x v="24"/>
    <x v="3"/>
    <s v="2014 Nissan X-Trail ST-L (fwd)"/>
    <x v="1"/>
    <x v="0"/>
    <s v="4 cyl, 2.5 L"/>
    <x v="1"/>
    <x v="2"/>
    <s v="7.9 L / 100 km"/>
    <n v="176895"/>
    <x v="111"/>
    <s v="Enfield,"/>
    <s v="Enfield"/>
    <x v="3"/>
    <s v="4 cyl"/>
    <x v="0"/>
    <s v=" 4 Doors"/>
    <s v=" 5 Seats"/>
    <x v="18"/>
  </r>
  <r>
    <x v="13"/>
    <x v="7"/>
    <x v="39"/>
    <x v="3"/>
    <s v="2016 Hyundai Santa FE Highlander Crdi (4X4)"/>
    <x v="1"/>
    <x v="0"/>
    <s v="4 cyl, 2.2 L"/>
    <x v="0"/>
    <x v="0"/>
    <s v="7.8 L / 100 km"/>
    <n v="155823"/>
    <x v="440"/>
    <s v="Pialba,"/>
    <s v="Pialba"/>
    <x v="2"/>
    <s v="4 cyl"/>
    <x v="0"/>
    <s v=" 4 Doors"/>
    <s v=" 7 Seats"/>
    <x v="190"/>
  </r>
  <r>
    <x v="11"/>
    <x v="12"/>
    <x v="14"/>
    <x v="3"/>
    <s v="2019 Mitsubishi Outlander ES 7 Seat (2WD)"/>
    <x v="1"/>
    <x v="0"/>
    <s v="4 cyl, 2.4 L"/>
    <x v="1"/>
    <x v="2"/>
    <s v="6.8 L / 100 km"/>
    <n v="91842"/>
    <x v="121"/>
    <s v="Bentley,"/>
    <s v="Bentley"/>
    <x v="4"/>
    <s v="4 cyl"/>
    <x v="0"/>
    <s v=" 4 Doors"/>
    <s v=" 7 Seats"/>
    <x v="2211"/>
  </r>
  <r>
    <x v="7"/>
    <x v="11"/>
    <x v="85"/>
    <x v="7"/>
    <s v="2015 Toyota Hilux SR (4X4)"/>
    <x v="1"/>
    <x v="1"/>
    <s v="4 cyl, 3 L"/>
    <x v="3"/>
    <x v="0"/>
    <s v="8.3 L / 100 km"/>
    <n v="295000"/>
    <x v="457"/>
    <s v="Prospect,"/>
    <s v="Prospect"/>
    <x v="3"/>
    <s v="4 cyl"/>
    <x v="4"/>
    <s v=" 4 Doors"/>
    <s v=" 5 Seats"/>
    <x v="81"/>
  </r>
  <r>
    <x v="7"/>
    <x v="20"/>
    <x v="105"/>
    <x v="3"/>
    <s v="2020 Toyota Landcruiser Prado GXL (4X4)"/>
    <x v="1"/>
    <x v="0"/>
    <s v="4 cyl, 2.8 L"/>
    <x v="3"/>
    <x v="0"/>
    <s v="8 L / 100 km"/>
    <n v="63000"/>
    <x v="129"/>
    <s v="Rockingham,"/>
    <s v="Rockingham"/>
    <x v="4"/>
    <s v="4 cyl"/>
    <x v="0"/>
    <s v=" 4 Doors"/>
    <s v=" 7 Seats"/>
    <x v="2563"/>
  </r>
  <r>
    <x v="13"/>
    <x v="20"/>
    <x v="156"/>
    <x v="3"/>
    <s v="2020 Hyundai Kona Highlander S.roof (awd)"/>
    <x v="1"/>
    <x v="0"/>
    <s v="4 cyl, 1.6 L"/>
    <x v="0"/>
    <x v="2"/>
    <s v="6.7 L / 100 km"/>
    <n v="25000"/>
    <x v="440"/>
    <s v="Pialba,"/>
    <s v="Pialba"/>
    <x v="2"/>
    <s v="4 cyl"/>
    <x v="0"/>
    <s v=" 4 Doors"/>
    <s v=" 5 Seats"/>
    <x v="4"/>
  </r>
  <r>
    <x v="13"/>
    <x v="13"/>
    <x v="39"/>
    <x v="3"/>
    <s v="2021 Hyundai Santa FE Crdi (awd)"/>
    <x v="1"/>
    <x v="0"/>
    <s v="4 cyl, 2.2 L"/>
    <x v="0"/>
    <x v="0"/>
    <s v="6.1 L / 100 km"/>
    <n v="45360"/>
    <x v="129"/>
    <s v="Rockingham,"/>
    <s v="Rockingham"/>
    <x v="4"/>
    <s v="4 cyl"/>
    <x v="0"/>
    <s v=" 4 Doors"/>
    <s v=" 7 Seats"/>
    <x v="504"/>
  </r>
  <r>
    <x v="7"/>
    <x v="6"/>
    <x v="18"/>
    <x v="6"/>
    <s v="2018 Toyota Camry SX V6"/>
    <x v="1"/>
    <x v="0"/>
    <s v="6 cyl, 3.5 L"/>
    <x v="1"/>
    <x v="2"/>
    <s v="8.9 L / 100 km"/>
    <n v="46715"/>
    <x v="441"/>
    <s v="Bundaberg West,"/>
    <s v="Bundaberg West"/>
    <x v="2"/>
    <s v="6 cyl"/>
    <x v="5"/>
    <s v=" 4 Doors"/>
    <s v=" 5 Seats"/>
    <x v="2564"/>
  </r>
  <r>
    <x v="11"/>
    <x v="6"/>
    <x v="186"/>
    <x v="3"/>
    <s v="2018 Mitsubishi Eclipse Cross Exceed (awd)"/>
    <x v="1"/>
    <x v="0"/>
    <s v="4 cyl, 1.5 L"/>
    <x v="0"/>
    <x v="2"/>
    <s v="7.7 L / 100 km"/>
    <n v="82858"/>
    <x v="441"/>
    <s v="Bundaberg West,"/>
    <s v="Bundaberg West"/>
    <x v="2"/>
    <s v="4 cyl"/>
    <x v="0"/>
    <s v=" 4 Doors"/>
    <s v=" 5 Seats"/>
    <x v="1405"/>
  </r>
  <r>
    <x v="7"/>
    <x v="5"/>
    <x v="105"/>
    <x v="3"/>
    <s v="2014 Toyota Landcruiser Prado GX (4X4)"/>
    <x v="1"/>
    <x v="0"/>
    <s v="4 cyl, 3 L"/>
    <x v="3"/>
    <x v="0"/>
    <s v="8.5 L / 100 km"/>
    <n v="118041"/>
    <x v="131"/>
    <s v="Bunbury,"/>
    <s v="Bunbury"/>
    <x v="4"/>
    <s v="4 cyl"/>
    <x v="0"/>
    <s v=" 4 Doors"/>
    <s v=" 5 Seats"/>
    <x v="319"/>
  </r>
  <r>
    <x v="13"/>
    <x v="8"/>
    <x v="19"/>
    <x v="6"/>
    <s v="2012 Hyundai I45 Active"/>
    <x v="1"/>
    <x v="0"/>
    <s v="4 cyl, 2.4 L"/>
    <x v="1"/>
    <x v="2"/>
    <s v="7.9 L / 100 km"/>
    <n v="327430"/>
    <x v="454"/>
    <s v="Blair Athol,"/>
    <s v="Blair Athol"/>
    <x v="3"/>
    <s v="4 cyl"/>
    <x v="5"/>
    <s v=" 4 Doors"/>
    <s v=" 5 Seats"/>
    <x v="83"/>
  </r>
  <r>
    <x v="18"/>
    <x v="5"/>
    <x v="136"/>
    <x v="6"/>
    <s v="2014 Holden Calais V"/>
    <x v="1"/>
    <x v="0"/>
    <s v="8 cyl, 6 L"/>
    <x v="2"/>
    <x v="1"/>
    <s v="14.6 L / 100 km"/>
    <n v="51008"/>
    <x v="131"/>
    <s v="Bunbury,"/>
    <s v="Bunbury"/>
    <x v="4"/>
    <s v="8 cyl"/>
    <x v="5"/>
    <s v=" 4 Doors"/>
    <s v=" 5 Seats"/>
    <x v="333"/>
  </r>
  <r>
    <x v="7"/>
    <x v="6"/>
    <x v="105"/>
    <x v="3"/>
    <s v="2018 Toyota Landcruiser Prado GXL (4X4)"/>
    <x v="1"/>
    <x v="0"/>
    <s v="4 cyl, 2.8 L"/>
    <x v="3"/>
    <x v="0"/>
    <s v="8 L / 100 km"/>
    <n v="180901"/>
    <x v="442"/>
    <s v="Kensington,"/>
    <s v="Kensington"/>
    <x v="2"/>
    <s v="4 cyl"/>
    <x v="0"/>
    <s v=" 4 Doors"/>
    <s v=" 7 Seats"/>
    <x v="382"/>
  </r>
  <r>
    <x v="25"/>
    <x v="20"/>
    <x v="102"/>
    <x v="3"/>
    <s v="2020 Isuzu MU-X LS-U (4X4)"/>
    <x v="1"/>
    <x v="0"/>
    <s v="4 cyl, 3 L"/>
    <x v="3"/>
    <x v="0"/>
    <s v="7.9 L / 100 km"/>
    <n v="38444"/>
    <x v="129"/>
    <s v="Rockingham,"/>
    <s v="Rockingham"/>
    <x v="4"/>
    <s v="4 cyl"/>
    <x v="0"/>
    <s v=" 4 Doors"/>
    <s v=" 7 Seats"/>
    <x v="2565"/>
  </r>
  <r>
    <x v="12"/>
    <x v="6"/>
    <x v="51"/>
    <x v="3"/>
    <s v="2018 Subaru XV 2.0I-S"/>
    <x v="1"/>
    <x v="0"/>
    <s v="4 cyl, 2 L"/>
    <x v="0"/>
    <x v="2"/>
    <s v="7 L / 100 km"/>
    <n v="144081"/>
    <x v="478"/>
    <s v="West Gladstone,"/>
    <s v="West Gladstone"/>
    <x v="2"/>
    <s v="4 cyl"/>
    <x v="0"/>
    <s v=" 4 Doors"/>
    <s v=" 5 Seats"/>
    <x v="87"/>
  </r>
  <r>
    <x v="16"/>
    <x v="11"/>
    <x v="49"/>
    <x v="6"/>
    <s v="2015 Mazda 3 SP25"/>
    <x v="1"/>
    <x v="1"/>
    <s v="4 cyl, 2.5 L"/>
    <x v="1"/>
    <x v="2"/>
    <s v="6.5 L / 100 km"/>
    <n v="92532"/>
    <x v="441"/>
    <s v="Bundaberg West,"/>
    <s v="Bundaberg West"/>
    <x v="2"/>
    <s v="4 cyl"/>
    <x v="5"/>
    <s v=" 4 Doors"/>
    <s v=" 5 Seats"/>
    <x v="2566"/>
  </r>
  <r>
    <x v="13"/>
    <x v="7"/>
    <x v="36"/>
    <x v="1"/>
    <s v="2016 Hyundai I30 Active"/>
    <x v="1"/>
    <x v="0"/>
    <s v="4 cyl, 1.8 L"/>
    <x v="1"/>
    <x v="2"/>
    <s v="7.3 L / 100 km"/>
    <n v="37620"/>
    <x v="121"/>
    <s v="Bentley,"/>
    <s v="Bentley"/>
    <x v="4"/>
    <s v="4 cyl"/>
    <x v="1"/>
    <s v=" 5 Doors"/>
    <s v=" 5 Seats"/>
    <x v="2567"/>
  </r>
  <r>
    <x v="7"/>
    <x v="2"/>
    <x v="85"/>
    <x v="7"/>
    <s v="2017 Toyota Hilux SR (4X4)"/>
    <x v="1"/>
    <x v="1"/>
    <s v="4 cyl, 2.8 L"/>
    <x v="3"/>
    <x v="0"/>
    <s v="7.6 L / 100 km"/>
    <n v="45107"/>
    <x v="461"/>
    <s v="Gawler South,"/>
    <s v="Gawler South"/>
    <x v="3"/>
    <s v="4 cyl"/>
    <x v="4"/>
    <s v=" 4 Doors"/>
    <s v=" 5 Seats"/>
    <x v="440"/>
  </r>
  <r>
    <x v="18"/>
    <x v="2"/>
    <x v="324"/>
    <x v="3"/>
    <s v="2017 Holden Trailblazer LTZ (4X4)"/>
    <x v="1"/>
    <x v="0"/>
    <s v="4 cyl, 2.8 L"/>
    <x v="3"/>
    <x v="0"/>
    <s v="8.6 L / 100 km"/>
    <n v="85873"/>
    <x v="443"/>
    <s v="Mount Gambier,"/>
    <s v="Mount Gambier"/>
    <x v="3"/>
    <s v="4 cyl"/>
    <x v="0"/>
    <s v=" 4 Doors"/>
    <s v=" 7 Seats"/>
    <x v="296"/>
  </r>
  <r>
    <x v="22"/>
    <x v="13"/>
    <x v="403"/>
    <x v="3"/>
    <s v="2021 Suzuki Jimny Lite"/>
    <x v="1"/>
    <x v="1"/>
    <s v="4 cyl, 1.5 L"/>
    <x v="3"/>
    <x v="2"/>
    <s v="6.4 L / 100 km"/>
    <n v="14500"/>
    <x v="123"/>
    <s v="Osborne Park,"/>
    <s v="Osborne Park"/>
    <x v="4"/>
    <s v="4 cyl"/>
    <x v="0"/>
    <s v=" 2 Doors"/>
    <s v=" 4 Seats"/>
    <x v="230"/>
  </r>
  <r>
    <x v="12"/>
    <x v="0"/>
    <x v="164"/>
    <x v="10"/>
    <s v="2022 Subaru WRX TS (awd)"/>
    <x v="1"/>
    <x v="0"/>
    <s v="4 cyl, 2.4 L"/>
    <x v="0"/>
    <x v="1"/>
    <s v="8.5 L / 100 km"/>
    <n v="5204"/>
    <x v="478"/>
    <s v="West Gladstone,"/>
    <s v="West Gladstone"/>
    <x v="2"/>
    <s v="4 cyl"/>
    <x v="8"/>
    <s v=" 4 Doors"/>
    <s v=" 5 Seats"/>
    <x v="706"/>
  </r>
  <r>
    <x v="13"/>
    <x v="2"/>
    <x v="36"/>
    <x v="1"/>
    <s v="2017 Hyundai I30 SR"/>
    <x v="1"/>
    <x v="0"/>
    <s v="4 cyl, 1.6 L"/>
    <x v="1"/>
    <x v="2"/>
    <s v="7.5 L / 100 km"/>
    <n v="93652"/>
    <x v="442"/>
    <s v="Kensington,"/>
    <s v="Kensington"/>
    <x v="2"/>
    <s v="4 cyl"/>
    <x v="1"/>
    <s v=" 4 Doors"/>
    <s v=" 5 Seats"/>
    <x v="81"/>
  </r>
  <r>
    <x v="8"/>
    <x v="2"/>
    <x v="73"/>
    <x v="1"/>
    <s v="2017 Honda Civic Type R"/>
    <x v="1"/>
    <x v="1"/>
    <s v="4 cyl, 2 L"/>
    <x v="1"/>
    <x v="1"/>
    <s v="8.8 L / 100 km"/>
    <n v="49860"/>
    <x v="473"/>
    <s v="Valley View,"/>
    <s v="Valley View"/>
    <x v="3"/>
    <s v="4 cyl"/>
    <x v="1"/>
    <s v=" 5 Doors"/>
    <s v=" 4 Seats"/>
    <x v="447"/>
  </r>
  <r>
    <x v="12"/>
    <x v="20"/>
    <x v="16"/>
    <x v="3"/>
    <s v="2020 Subaru Outback 2.5I AWD"/>
    <x v="1"/>
    <x v="0"/>
    <s v="4 cyl, 2.5 L"/>
    <x v="0"/>
    <x v="2"/>
    <s v="7.3 L / 100 km"/>
    <n v="24869"/>
    <x v="528"/>
    <s v="Victoria Park,"/>
    <s v="Victoria Park"/>
    <x v="4"/>
    <s v="4 cyl"/>
    <x v="0"/>
    <s v=" 4 Doors"/>
    <s v=" 5 Seats"/>
    <x v="832"/>
  </r>
  <r>
    <x v="6"/>
    <x v="19"/>
    <x v="84"/>
    <x v="7"/>
    <s v="2009 Nissan Navara ST-X (4X4)"/>
    <x v="1"/>
    <x v="1"/>
    <s v="4 cyl, 2.5 L"/>
    <x v="3"/>
    <x v="0"/>
    <s v="9.8 L / 100 km"/>
    <n v="227457"/>
    <x v="121"/>
    <s v="Bentley,"/>
    <s v="Bentley"/>
    <x v="4"/>
    <s v="4 cyl"/>
    <x v="4"/>
    <s v=" 4 Doors"/>
    <s v=" 5 Seats"/>
    <x v="93"/>
  </r>
  <r>
    <x v="7"/>
    <x v="12"/>
    <x v="105"/>
    <x v="3"/>
    <s v="2019 Toyota Landcruiser Prado GXL (4X4)"/>
    <x v="1"/>
    <x v="0"/>
    <s v="4 cyl, 2.8 L"/>
    <x v="3"/>
    <x v="0"/>
    <s v="8 L / 100 km"/>
    <n v="50849"/>
    <x v="129"/>
    <s v="Rockingham,"/>
    <s v="Rockingham"/>
    <x v="4"/>
    <s v="4 cyl"/>
    <x v="0"/>
    <s v=" 4 Doors"/>
    <s v=" 7 Seats"/>
    <x v="951"/>
  </r>
  <r>
    <x v="14"/>
    <x v="9"/>
    <x v="74"/>
    <x v="156"/>
    <s v="2023 Jeep Compass Limited"/>
    <x v="2"/>
    <x v="0"/>
    <s v="4 cyl, 2.4 L"/>
    <x v="3"/>
    <x v="2"/>
    <s v="9.7 L / 100 km"/>
    <n v="5"/>
    <x v="453"/>
    <s v="Salisbury Park,"/>
    <s v="Salisbury Park"/>
    <x v="3"/>
    <s v="4 cyl"/>
    <x v="0"/>
    <s v=" 4 Doors"/>
    <s v=" 5 Seats"/>
    <x v="2568"/>
  </r>
  <r>
    <x v="13"/>
    <x v="2"/>
    <x v="39"/>
    <x v="3"/>
    <s v="2017 Hyundai Santa FE Active (4X4)"/>
    <x v="1"/>
    <x v="0"/>
    <s v="4 cyl, 2.4 L"/>
    <x v="0"/>
    <x v="2"/>
    <s v="9.4 L / 100 km"/>
    <n v="111729"/>
    <x v="441"/>
    <s v="Bundaberg West,"/>
    <s v="Bundaberg West"/>
    <x v="2"/>
    <s v="4 cyl"/>
    <x v="0"/>
    <s v=" 4 Doors"/>
    <s v=" 7 Seats"/>
    <x v="2569"/>
  </r>
  <r>
    <x v="6"/>
    <x v="1"/>
    <x v="84"/>
    <x v="7"/>
    <s v="2011 Nissan Navara ST (4X4)"/>
    <x v="1"/>
    <x v="0"/>
    <s v="4 cyl, 2.5 L"/>
    <x v="3"/>
    <x v="0"/>
    <s v="10.5 L / 100 km"/>
    <n v="260857"/>
    <x v="121"/>
    <s v="Bentley,"/>
    <s v="Bentley"/>
    <x v="4"/>
    <s v="4 cyl"/>
    <x v="4"/>
    <s v=" 4 Doors"/>
    <s v=" 5 Seats"/>
    <x v="22"/>
  </r>
  <r>
    <x v="7"/>
    <x v="13"/>
    <x v="70"/>
    <x v="3"/>
    <s v="2021 Toyota RAV4 Cruiser (awd) Hybrid"/>
    <x v="1"/>
    <x v="0"/>
    <s v="4 cyl, 2.5 L"/>
    <x v="0"/>
    <x v="3"/>
    <s v="4.8 L / 100 km"/>
    <n v="22658"/>
    <x v="457"/>
    <s v="Prospect,"/>
    <s v="Prospect"/>
    <x v="3"/>
    <s v="4 cyl"/>
    <x v="0"/>
    <s v=" 5 Doors"/>
    <s v=" 5 Seats"/>
    <x v="2241"/>
  </r>
  <r>
    <x v="7"/>
    <x v="18"/>
    <x v="105"/>
    <x v="3"/>
    <s v="2006 Toyota Landcruiser GXL (4X4)"/>
    <x v="1"/>
    <x v="0"/>
    <s v="8 cyl, 4.7 L"/>
    <x v="3"/>
    <x v="2"/>
    <s v="16.4 L / 100 km"/>
    <n v="365219"/>
    <x v="540"/>
    <s v="Bundaberg North,"/>
    <s v="Bundaberg North"/>
    <x v="2"/>
    <s v="8 cyl"/>
    <x v="0"/>
    <s v=" 4 Doors"/>
    <s v=" 8 Seats"/>
    <x v="81"/>
  </r>
  <r>
    <x v="13"/>
    <x v="20"/>
    <x v="156"/>
    <x v="3"/>
    <s v="2020 Hyundai Kona Active (fwd)"/>
    <x v="1"/>
    <x v="0"/>
    <s v="4 cyl, 2 L"/>
    <x v="1"/>
    <x v="2"/>
    <s v="7.2 L / 100 km"/>
    <n v="55365"/>
    <x v="457"/>
    <s v="Prospect,"/>
    <s v="Prospect"/>
    <x v="3"/>
    <s v="4 cyl"/>
    <x v="0"/>
    <s v=" 4 Doors"/>
    <s v=" 5 Seats"/>
    <x v="68"/>
  </r>
  <r>
    <x v="11"/>
    <x v="7"/>
    <x v="47"/>
    <x v="3"/>
    <s v="2016 Mitsubishi ASX LS (2WD)"/>
    <x v="1"/>
    <x v="0"/>
    <s v="4 cyl, 2 L"/>
    <x v="1"/>
    <x v="2"/>
    <s v="7.4 L / 100 km"/>
    <n v="94320"/>
    <x v="528"/>
    <s v="Victoria Park,"/>
    <s v="Victoria Park"/>
    <x v="4"/>
    <s v="4 cyl"/>
    <x v="0"/>
    <s v=" 4 Doors"/>
    <s v=" 5 Seats"/>
    <x v="56"/>
  </r>
  <r>
    <x v="7"/>
    <x v="15"/>
    <x v="85"/>
    <x v="7"/>
    <s v="2010 Toyota Hilux SR5 (4X4)"/>
    <x v="1"/>
    <x v="0"/>
    <s v="4 cyl, 3 L"/>
    <x v="3"/>
    <x v="0"/>
    <s v="9.5 L / 100 km"/>
    <n v="220000"/>
    <x v="471"/>
    <s v="Gepps Cross,"/>
    <s v="Gepps Cross"/>
    <x v="3"/>
    <s v="4 cyl"/>
    <x v="4"/>
    <s v=" 4 Doors"/>
    <s v=" 5 Seats"/>
    <x v="50"/>
  </r>
  <r>
    <x v="7"/>
    <x v="14"/>
    <x v="105"/>
    <x v="3"/>
    <s v="2007 Toyota Landcruiser Sahara (4X4)"/>
    <x v="1"/>
    <x v="0"/>
    <s v="8 cyl, 4.5 L"/>
    <x v="3"/>
    <x v="0"/>
    <s v="10.3 L / 100 km"/>
    <n v="179950"/>
    <x v="540"/>
    <s v="Bundaberg North,"/>
    <s v="Bundaberg North"/>
    <x v="2"/>
    <s v="8 cyl"/>
    <x v="0"/>
    <s v=" 4 Doors"/>
    <s v=" 8 Seats"/>
    <x v="1064"/>
  </r>
  <r>
    <x v="8"/>
    <x v="7"/>
    <x v="109"/>
    <x v="3"/>
    <s v="2016 Honda HR-V VTI-S"/>
    <x v="1"/>
    <x v="0"/>
    <s v="4 cyl, 1.8 L"/>
    <x v="1"/>
    <x v="2"/>
    <s v="6.9 L / 100 km"/>
    <n v="62843"/>
    <x v="473"/>
    <s v="Valley View,"/>
    <s v="Valley View"/>
    <x v="3"/>
    <s v="4 cyl"/>
    <x v="0"/>
    <s v=" 4 Doors"/>
    <s v=" 5 Seats"/>
    <x v="233"/>
  </r>
  <r>
    <x v="12"/>
    <x v="7"/>
    <x v="51"/>
    <x v="3"/>
    <s v="2016 Subaru XV 2.0I-L"/>
    <x v="1"/>
    <x v="0"/>
    <s v="4 cyl, 2 L"/>
    <x v="0"/>
    <x v="2"/>
    <s v="7.1 L / 100 km"/>
    <n v="117370"/>
    <x v="121"/>
    <s v="Bentley,"/>
    <s v="Bentley"/>
    <x v="4"/>
    <s v="4 cyl"/>
    <x v="0"/>
    <s v=" 4 Doors"/>
    <s v=" 5 Seats"/>
    <x v="132"/>
  </r>
  <r>
    <x v="11"/>
    <x v="13"/>
    <x v="186"/>
    <x v="3"/>
    <s v="2021 Mitsubishi Eclipse Cross Exceed (2WD)"/>
    <x v="1"/>
    <x v="0"/>
    <s v="4 cyl, 1.5 L"/>
    <x v="1"/>
    <x v="2"/>
    <s v="7.3 L / 100 km"/>
    <n v="19552"/>
    <x v="443"/>
    <s v="Mount Gambier,"/>
    <s v="Mount Gambier"/>
    <x v="3"/>
    <s v="4 cyl"/>
    <x v="0"/>
    <s v=" 4 Doors"/>
    <s v=" 5 Seats"/>
    <x v="73"/>
  </r>
  <r>
    <x v="11"/>
    <x v="22"/>
    <x v="593"/>
    <x v="6"/>
    <s v="2004 Mitsubishi Verada Gtvi AWD"/>
    <x v="1"/>
    <x v="0"/>
    <s v="6 cyl, 3.5 L"/>
    <x v="0"/>
    <x v="2"/>
    <s v="11.5 L / 100 km"/>
    <n v="152093"/>
    <x v="111"/>
    <s v="Enfield,"/>
    <s v="Enfield"/>
    <x v="3"/>
    <s v="6 cyl"/>
    <x v="5"/>
    <s v=" 4 Doors"/>
    <s v=" 5 Seats"/>
    <x v="147"/>
  </r>
  <r>
    <x v="6"/>
    <x v="13"/>
    <x v="21"/>
    <x v="3"/>
    <s v="2021 Nissan Qashqai TI"/>
    <x v="1"/>
    <x v="0"/>
    <s v="4 cyl, 2 L"/>
    <x v="1"/>
    <x v="2"/>
    <s v="6.9 L / 100 km"/>
    <n v="24781"/>
    <x v="528"/>
    <s v="Victoria Park,"/>
    <s v="Victoria Park"/>
    <x v="4"/>
    <s v="4 cyl"/>
    <x v="0"/>
    <s v=" 4 Doors"/>
    <s v=" 5 Seats"/>
    <x v="317"/>
  </r>
  <r>
    <x v="16"/>
    <x v="11"/>
    <x v="32"/>
    <x v="3"/>
    <s v="2015 Mazda CX-5 Maxx Sport (4X4)"/>
    <x v="1"/>
    <x v="0"/>
    <s v="4 cyl, 2.5 L"/>
    <x v="0"/>
    <x v="2"/>
    <s v="7.4 L / 100 km"/>
    <n v="80141"/>
    <x v="528"/>
    <s v="Victoria Park,"/>
    <s v="Victoria Park"/>
    <x v="4"/>
    <s v="4 cyl"/>
    <x v="0"/>
    <s v=" 4 Doors"/>
    <s v=" 5 Seats"/>
    <x v="81"/>
  </r>
  <r>
    <x v="13"/>
    <x v="12"/>
    <x v="36"/>
    <x v="1"/>
    <s v="2019 Hyundai I30 Active"/>
    <x v="1"/>
    <x v="0"/>
    <s v="4 cyl, 2 L"/>
    <x v="1"/>
    <x v="2"/>
    <s v="7.4 L / 100 km"/>
    <n v="22754"/>
    <x v="443"/>
    <s v="Mount Gambier,"/>
    <s v="Mount Gambier"/>
    <x v="3"/>
    <s v="4 cyl"/>
    <x v="1"/>
    <s v=" 4 Doors"/>
    <s v=" 5 Seats"/>
    <x v="24"/>
  </r>
  <r>
    <x v="7"/>
    <x v="6"/>
    <x v="85"/>
    <x v="7"/>
    <s v="2018 Toyota Hilux SR (4X4)"/>
    <x v="1"/>
    <x v="0"/>
    <s v="4 cyl, 2.8 L"/>
    <x v="3"/>
    <x v="0"/>
    <s v="8.5 L / 100 km"/>
    <n v="149433"/>
    <x v="479"/>
    <s v="Gulfview Heights,"/>
    <s v="Gulfview Heights"/>
    <x v="3"/>
    <s v="4 cyl"/>
    <x v="4"/>
    <s v=" 4 Doors"/>
    <s v=" 5 Seats"/>
    <x v="2570"/>
  </r>
  <r>
    <x v="20"/>
    <x v="12"/>
    <x v="81"/>
    <x v="3"/>
    <s v="2019 Kia Sportage GT-Line (awd)"/>
    <x v="1"/>
    <x v="0"/>
    <s v="4 cyl, 2 L"/>
    <x v="0"/>
    <x v="0"/>
    <s v="6.4 L / 100 km"/>
    <n v="27984"/>
    <x v="457"/>
    <s v="Prospect,"/>
    <s v="Prospect"/>
    <x v="3"/>
    <s v="4 cyl"/>
    <x v="0"/>
    <s v=" 4 Doors"/>
    <s v=" 5 Seats"/>
    <x v="120"/>
  </r>
  <r>
    <x v="7"/>
    <x v="12"/>
    <x v="105"/>
    <x v="3"/>
    <s v="2019 Toyota Landcruiser Prado GXL (4X4)"/>
    <x v="1"/>
    <x v="0"/>
    <s v="4 cyl, 2.8 L"/>
    <x v="3"/>
    <x v="0"/>
    <s v="8 L / 100 km"/>
    <n v="107103"/>
    <x v="129"/>
    <s v="Rockingham,"/>
    <s v="Rockingham"/>
    <x v="4"/>
    <s v="4 cyl"/>
    <x v="0"/>
    <s v=" 4 Doors"/>
    <s v=" 7 Seats"/>
    <x v="113"/>
  </r>
  <r>
    <x v="3"/>
    <x v="20"/>
    <x v="217"/>
    <x v="10"/>
    <s v="2020 Mercedes-Benz C300"/>
    <x v="1"/>
    <x v="0"/>
    <s v="4 cyl, 2 L"/>
    <x v="2"/>
    <x v="2"/>
    <s v="7.2 L / 100 km"/>
    <n v="54778"/>
    <x v="443"/>
    <s v="Mount Gambier,"/>
    <s v="Mount Gambier"/>
    <x v="3"/>
    <s v="4 cyl"/>
    <x v="8"/>
    <s v=" 4 Doors"/>
    <s v=" 5 Seats"/>
    <x v="595"/>
  </r>
  <r>
    <x v="11"/>
    <x v="13"/>
    <x v="14"/>
    <x v="3"/>
    <s v="2021 Mitsubishi Outlander ES 7 Seat (2WD)"/>
    <x v="1"/>
    <x v="0"/>
    <s v="4 cyl, 2.4 L"/>
    <x v="1"/>
    <x v="2"/>
    <s v="7.2 L / 100 km"/>
    <n v="50811"/>
    <x v="121"/>
    <s v="Bentley,"/>
    <s v="Bentley"/>
    <x v="4"/>
    <s v="4 cyl"/>
    <x v="0"/>
    <s v=" 4 Doors"/>
    <s v=" 7 Seats"/>
    <x v="2571"/>
  </r>
  <r>
    <x v="1"/>
    <x v="20"/>
    <x v="270"/>
    <x v="3"/>
    <s v="2020 MG HS Excite"/>
    <x v="1"/>
    <x v="0"/>
    <s v="4 cyl, 1.5 L"/>
    <x v="1"/>
    <x v="2"/>
    <s v="7.3 L / 100 km"/>
    <n v="28300"/>
    <x v="457"/>
    <s v="Prospect,"/>
    <s v="Prospect"/>
    <x v="3"/>
    <s v="4 cyl"/>
    <x v="0"/>
    <s v=" 4 Doors"/>
    <s v=" 5 Seats"/>
    <x v="2572"/>
  </r>
  <r>
    <x v="6"/>
    <x v="13"/>
    <x v="84"/>
    <x v="7"/>
    <s v="2021 Nissan Navara PRO-4X Warrior (4X4)"/>
    <x v="1"/>
    <x v="0"/>
    <s v="4 cyl, 2.3 L"/>
    <x v="3"/>
    <x v="0"/>
    <s v="8.1 L / 100 km"/>
    <n v="43275"/>
    <x v="443"/>
    <s v="Mount Gambier,"/>
    <s v="Mount Gambier"/>
    <x v="3"/>
    <s v="4 cyl"/>
    <x v="4"/>
    <s v=" 4 Doors"/>
    <s v=" 5 Seats"/>
    <x v="595"/>
  </r>
  <r>
    <x v="7"/>
    <x v="8"/>
    <x v="18"/>
    <x v="6"/>
    <s v="2012 Toyota Camry Altise"/>
    <x v="1"/>
    <x v="0"/>
    <s v="4 cyl, 2.5 L"/>
    <x v="1"/>
    <x v="2"/>
    <s v="7.8 L / 100 km"/>
    <n v="183775"/>
    <x v="454"/>
    <s v="Blair Athol,"/>
    <s v="Blair Athol"/>
    <x v="3"/>
    <s v="4 cyl"/>
    <x v="5"/>
    <s v=" 4 Doors"/>
    <s v=" 5 Seats"/>
    <x v="30"/>
  </r>
  <r>
    <x v="20"/>
    <x v="20"/>
    <x v="95"/>
    <x v="6"/>
    <s v="2020 Kia Cerato S"/>
    <x v="1"/>
    <x v="0"/>
    <s v="4 cyl, 2 L"/>
    <x v="1"/>
    <x v="2"/>
    <s v="7.4 L / 100 km"/>
    <n v="65197"/>
    <x v="532"/>
    <s v="Morley,"/>
    <s v="Morley"/>
    <x v="4"/>
    <s v="4 cyl"/>
    <x v="5"/>
    <s v=" 4 Doors"/>
    <s v=" 5 Seats"/>
    <x v="705"/>
  </r>
  <r>
    <x v="18"/>
    <x v="15"/>
    <x v="150"/>
    <x v="1"/>
    <s v="2010 Holden Barina Spark CD"/>
    <x v="1"/>
    <x v="1"/>
    <s v="4 cyl, 1.2 L"/>
    <x v="1"/>
    <x v="2"/>
    <s v="5.6 L / 100 km"/>
    <n v="146109"/>
    <x v="442"/>
    <s v="Kensington,"/>
    <s v="Kensington"/>
    <x v="2"/>
    <s v="4 cyl"/>
    <x v="1"/>
    <s v=" 5 Doors"/>
    <s v=" 5 Seats"/>
    <x v="46"/>
  </r>
  <r>
    <x v="3"/>
    <x v="11"/>
    <x v="138"/>
    <x v="3"/>
    <s v="2015 Mercedes-Benz GLA250 4Matic"/>
    <x v="1"/>
    <x v="0"/>
    <s v="4 cyl, 2 L"/>
    <x v="0"/>
    <x v="1"/>
    <s v="7 L / 100 km"/>
    <n v="99701"/>
    <x v="136"/>
    <s v="Myaree,"/>
    <s v="Myaree"/>
    <x v="4"/>
    <s v="4 cyl"/>
    <x v="0"/>
    <s v=" 4 Doors"/>
    <s v=" 5 Seats"/>
    <x v="57"/>
  </r>
  <r>
    <x v="13"/>
    <x v="12"/>
    <x v="154"/>
    <x v="6"/>
    <s v="2019 Hyundai Elantra GO Smartsense"/>
    <x v="1"/>
    <x v="0"/>
    <s v="4 cyl, 2 L"/>
    <x v="1"/>
    <x v="2"/>
    <s v="7.2 L / 100 km"/>
    <n v="53622"/>
    <x v="466"/>
    <s v="Gladstone,"/>
    <s v="Gladstone"/>
    <x v="2"/>
    <s v="4 cyl"/>
    <x v="5"/>
    <s v=" 4 Doors"/>
    <s v=" 5 Seats"/>
    <x v="132"/>
  </r>
  <r>
    <x v="20"/>
    <x v="12"/>
    <x v="95"/>
    <x v="6"/>
    <s v="2019 Kia Cerato S"/>
    <x v="1"/>
    <x v="0"/>
    <s v="4 cyl, 2 L"/>
    <x v="1"/>
    <x v="2"/>
    <s v="7.4 L / 100 km"/>
    <n v="50974"/>
    <x v="121"/>
    <s v="Bentley,"/>
    <s v="Bentley"/>
    <x v="4"/>
    <s v="4 cyl"/>
    <x v="5"/>
    <s v=" 4 Doors"/>
    <s v=" 5 Seats"/>
    <x v="479"/>
  </r>
  <r>
    <x v="25"/>
    <x v="7"/>
    <x v="98"/>
    <x v="7"/>
    <s v="2016 Isuzu D-MAX LS-M HI-Ride (4X4)"/>
    <x v="1"/>
    <x v="0"/>
    <s v="4 cyl, 3 L"/>
    <x v="3"/>
    <x v="0"/>
    <s v="8.1 L / 100 km"/>
    <n v="144528"/>
    <x v="442"/>
    <s v="Kensington,"/>
    <s v="Kensington"/>
    <x v="2"/>
    <s v="4 cyl"/>
    <x v="4"/>
    <s v=" 4 Doors"/>
    <s v=" 5 Seats"/>
    <x v="73"/>
  </r>
  <r>
    <x v="10"/>
    <x v="7"/>
    <x v="23"/>
    <x v="1"/>
    <s v="2016 Ford Focus Trend"/>
    <x v="1"/>
    <x v="0"/>
    <s v="4 cyl, 1.5 L"/>
    <x v="1"/>
    <x v="2"/>
    <s v="6.2 L / 100 km"/>
    <n v="60549"/>
    <x v="133"/>
    <s v="Bibra Lake,"/>
    <s v="Bibra Lake"/>
    <x v="4"/>
    <s v="4 cyl"/>
    <x v="1"/>
    <s v=" 5 Doors"/>
    <s v=" 5 Seats"/>
    <x v="182"/>
  </r>
  <r>
    <x v="8"/>
    <x v="6"/>
    <x v="73"/>
    <x v="1"/>
    <s v="2018 Honda Civic VTI-L"/>
    <x v="1"/>
    <x v="0"/>
    <s v="4 cyl, 1.5 L"/>
    <x v="1"/>
    <x v="2"/>
    <s v="6.1 L / 100 km"/>
    <n v="73264"/>
    <x v="121"/>
    <s v="Bentley,"/>
    <s v="Bentley"/>
    <x v="4"/>
    <s v="4 cyl"/>
    <x v="1"/>
    <s v=" 5 Doors"/>
    <s v=" 5 Seats"/>
    <x v="2573"/>
  </r>
  <r>
    <x v="9"/>
    <x v="2"/>
    <x v="46"/>
    <x v="3"/>
    <s v="2017 Volkswagen Tiguan 140 TDI Highline"/>
    <x v="1"/>
    <x v="0"/>
    <s v="4 cyl, 2 L"/>
    <x v="0"/>
    <x v="0"/>
    <s v="5.9 L / 100 km"/>
    <n v="60497"/>
    <x v="443"/>
    <s v="Mount Gambier,"/>
    <s v="Mount Gambier"/>
    <x v="3"/>
    <s v="4 cyl"/>
    <x v="0"/>
    <s v=" 4 Doors"/>
    <s v=" 5 Seats"/>
    <x v="383"/>
  </r>
  <r>
    <x v="6"/>
    <x v="8"/>
    <x v="84"/>
    <x v="7"/>
    <s v="2012 Nissan Navara RX (4X2)"/>
    <x v="1"/>
    <x v="1"/>
    <s v="4 cyl, 2.5 L"/>
    <x v="2"/>
    <x v="0"/>
    <s v="9.8 L / 100 km"/>
    <n v="255087"/>
    <x v="121"/>
    <s v="Bentley,"/>
    <s v="Bentley"/>
    <x v="4"/>
    <s v="4 cyl"/>
    <x v="4"/>
    <s v=" 4 Doors"/>
    <s v=" 5 Seats"/>
    <x v="31"/>
  </r>
  <r>
    <x v="16"/>
    <x v="12"/>
    <x v="76"/>
    <x v="6"/>
    <s v="2019 Mazda 2 Maxx (5YR)"/>
    <x v="1"/>
    <x v="0"/>
    <s v="4 cyl, 1.5 L"/>
    <x v="1"/>
    <x v="2"/>
    <s v="4.9 L / 100 km"/>
    <n v="15750"/>
    <x v="445"/>
    <s v="North Hobart,"/>
    <s v="North Hobart"/>
    <x v="6"/>
    <s v="4 cyl"/>
    <x v="5"/>
    <s v=" 4 Doors"/>
    <s v=" 5 Seats"/>
    <x v="114"/>
  </r>
  <r>
    <x v="18"/>
    <x v="7"/>
    <x v="130"/>
    <x v="7"/>
    <s v="2016 Holden Colorado LS (4X4)"/>
    <x v="1"/>
    <x v="0"/>
    <s v="4 cyl, 2.8 L"/>
    <x v="3"/>
    <x v="0"/>
    <s v="9.1 L / 100 km"/>
    <n v="140785"/>
    <x v="123"/>
    <s v="Osborne Park,"/>
    <s v="Osborne Park"/>
    <x v="4"/>
    <s v="4 cyl"/>
    <x v="4"/>
    <s v=" 4 Doors"/>
    <s v=" 5 Seats"/>
    <x v="114"/>
  </r>
  <r>
    <x v="18"/>
    <x v="6"/>
    <x v="324"/>
    <x v="3"/>
    <s v="2018 Holden Trailblazer LT (4X4)"/>
    <x v="1"/>
    <x v="0"/>
    <s v="4 cyl, 2.8 L"/>
    <x v="3"/>
    <x v="0"/>
    <s v="8.6 L / 100 km"/>
    <n v="95112"/>
    <x v="461"/>
    <s v="Gawler South,"/>
    <s v="Gawler South"/>
    <x v="3"/>
    <s v="4 cyl"/>
    <x v="0"/>
    <s v=" 4 Doors"/>
    <s v=" 7 Seats"/>
    <x v="1723"/>
  </r>
  <r>
    <x v="16"/>
    <x v="6"/>
    <x v="55"/>
    <x v="7"/>
    <s v="2018 Mazda BT-50 XT (4X4)"/>
    <x v="1"/>
    <x v="0"/>
    <s v="5 cyl, 3.2 L"/>
    <x v="3"/>
    <x v="0"/>
    <s v="10 L / 100 km"/>
    <n v="143775"/>
    <x v="125"/>
    <s v="Cannington,"/>
    <s v="Cannington"/>
    <x v="4"/>
    <s v="5 cyl"/>
    <x v="4"/>
    <s v=" 4 Doors"/>
    <s v=" 5 Seats"/>
    <x v="2574"/>
  </r>
  <r>
    <x v="8"/>
    <x v="12"/>
    <x v="35"/>
    <x v="3"/>
    <s v="2019 Honda CR-V VTI-S (2WD)"/>
    <x v="1"/>
    <x v="0"/>
    <s v="4 cyl, 1.5 L"/>
    <x v="1"/>
    <x v="2"/>
    <s v="7.3 L / 100 km"/>
    <n v="40731"/>
    <x v="121"/>
    <s v="Bentley,"/>
    <s v="Bentley"/>
    <x v="4"/>
    <s v="4 cyl"/>
    <x v="0"/>
    <s v=" 4 Doors"/>
    <s v=" 5 Seats"/>
    <x v="2575"/>
  </r>
  <r>
    <x v="15"/>
    <x v="2"/>
    <x v="205"/>
    <x v="3"/>
    <s v="2017 Volvo XC60 D5 R-Design"/>
    <x v="1"/>
    <x v="0"/>
    <s v="4 cyl, 2 L"/>
    <x v="0"/>
    <x v="0"/>
    <s v="5.6 L / 100 km"/>
    <n v="80770"/>
    <x v="459"/>
    <s v="Totness,"/>
    <s v="Totness"/>
    <x v="3"/>
    <s v="4 cyl"/>
    <x v="0"/>
    <s v=" 4 Doors"/>
    <s v=" 5 Seats"/>
    <x v="899"/>
  </r>
  <r>
    <x v="21"/>
    <x v="4"/>
    <x v="248"/>
    <x v="3"/>
    <s v="2013 Mini Countryman Cooper S"/>
    <x v="1"/>
    <x v="0"/>
    <s v="4 cyl, 1.6 L"/>
    <x v="1"/>
    <x v="1"/>
    <s v="7.5 L / 100 km"/>
    <n v="79953"/>
    <x v="121"/>
    <s v="Bentley,"/>
    <s v="Bentley"/>
    <x v="4"/>
    <s v="4 cyl"/>
    <x v="0"/>
    <s v=" 4 Doors"/>
    <s v=" 4 Seats"/>
    <x v="2576"/>
  </r>
  <r>
    <x v="22"/>
    <x v="0"/>
    <x v="257"/>
    <x v="1"/>
    <s v="2022 Suzuki Baleno GL"/>
    <x v="1"/>
    <x v="0"/>
    <s v="4 cyl, 1.4 L"/>
    <x v="1"/>
    <x v="2"/>
    <s v="5.4 L / 100 km"/>
    <n v="31626"/>
    <x v="447"/>
    <s v="Hobart,"/>
    <s v="Hobart"/>
    <x v="6"/>
    <s v="4 cyl"/>
    <x v="1"/>
    <s v=" 4 Doors"/>
    <s v=" 5 Seats"/>
    <x v="1"/>
  </r>
  <r>
    <x v="7"/>
    <x v="20"/>
    <x v="85"/>
    <x v="7"/>
    <s v="2020 Toyota Hilux SR (4X4)"/>
    <x v="1"/>
    <x v="1"/>
    <s v="4 cyl, 2.8 L"/>
    <x v="3"/>
    <x v="0"/>
    <s v="7.4 L / 100 km"/>
    <n v="21102"/>
    <x v="122"/>
    <s v="Welshpool,"/>
    <s v="Welshpool"/>
    <x v="4"/>
    <s v="4 cyl"/>
    <x v="4"/>
    <s v=" 4 Doors"/>
    <s v=" 5 Seats"/>
    <x v="627"/>
  </r>
  <r>
    <x v="6"/>
    <x v="6"/>
    <x v="21"/>
    <x v="3"/>
    <s v="2018 Nissan Qashqai ST-L"/>
    <x v="1"/>
    <x v="0"/>
    <s v="4 cyl, 2 L"/>
    <x v="1"/>
    <x v="2"/>
    <s v="6.9 L / 100 km"/>
    <n v="35873"/>
    <x v="472"/>
    <s v="Nailsworth,"/>
    <s v="Nailsworth"/>
    <x v="3"/>
    <s v="4 cyl"/>
    <x v="0"/>
    <s v=" 4 Doors"/>
    <s v=" 5 Seats"/>
    <x v="2577"/>
  </r>
  <r>
    <x v="7"/>
    <x v="6"/>
    <x v="70"/>
    <x v="3"/>
    <s v="2018 Toyota RAV4 GXL (4X4)"/>
    <x v="1"/>
    <x v="0"/>
    <s v="4 cyl, 2.5 L"/>
    <x v="0"/>
    <x v="2"/>
    <s v="8.5 L / 100 km"/>
    <n v="26900"/>
    <x v="445"/>
    <s v="North Hobart,"/>
    <s v="North Hobart"/>
    <x v="6"/>
    <s v="4 cyl"/>
    <x v="0"/>
    <s v=" 4 Doors"/>
    <s v=" 5 Seats"/>
    <x v="190"/>
  </r>
  <r>
    <x v="7"/>
    <x v="20"/>
    <x v="85"/>
    <x v="7"/>
    <s v="2020 Toyota Hilux SR (4X4)"/>
    <x v="1"/>
    <x v="0"/>
    <s v="4 cyl, 2.8 L"/>
    <x v="3"/>
    <x v="0"/>
    <s v="8.5 L / 100 km"/>
    <n v="83782"/>
    <x v="461"/>
    <s v="Gawler South,"/>
    <s v="Gawler South"/>
    <x v="3"/>
    <s v="4 cyl"/>
    <x v="4"/>
    <s v=" 4 Doors"/>
    <s v=" 5 Seats"/>
    <x v="440"/>
  </r>
  <r>
    <x v="7"/>
    <x v="19"/>
    <x v="431"/>
    <x v="1"/>
    <s v="2009 Toyota Prius Hybrid"/>
    <x v="1"/>
    <x v="0"/>
    <s v="4 cyl, 1.8 L"/>
    <x v="1"/>
    <x v="3"/>
    <s v="3.9 L / 100 km"/>
    <n v="113997"/>
    <x v="129"/>
    <s v="Rockingham,"/>
    <s v="Rockingham"/>
    <x v="4"/>
    <s v="4 cyl"/>
    <x v="1"/>
    <s v=" 5 Doors"/>
    <s v=" 5 Seats"/>
    <x v="63"/>
  </r>
  <r>
    <x v="8"/>
    <x v="0"/>
    <x v="73"/>
    <x v="132"/>
    <s v="2022 Honda Civic VTI-LX"/>
    <x v="0"/>
    <x v="0"/>
    <s v="4 cyl, 1.5 L"/>
    <x v="1"/>
    <x v="2"/>
    <s v="6.3 L / 100 km"/>
    <n v="5864"/>
    <x v="447"/>
    <s v="Hobart,"/>
    <s v="Hobart"/>
    <x v="6"/>
    <s v="4 cyl"/>
    <x v="1"/>
    <s v=" 4 Doors"/>
    <s v=" 5 Seats"/>
    <x v="731"/>
  </r>
  <r>
    <x v="18"/>
    <x v="12"/>
    <x v="130"/>
    <x v="7"/>
    <s v="2019 Holden Colorado LS (4X4)"/>
    <x v="1"/>
    <x v="0"/>
    <s v="4 cyl, 2.8 L"/>
    <x v="3"/>
    <x v="0"/>
    <s v="8.6 L / 100 km"/>
    <n v="94279"/>
    <x v="461"/>
    <s v="Gawler South,"/>
    <s v="Gawler South"/>
    <x v="3"/>
    <s v="4 cyl"/>
    <x v="4"/>
    <s v=" 4 Doors"/>
    <s v=" 5 Seats"/>
    <x v="415"/>
  </r>
  <r>
    <x v="16"/>
    <x v="11"/>
    <x v="32"/>
    <x v="3"/>
    <s v="2015 Mazda CX-5 Maxx Sport (4X4)"/>
    <x v="1"/>
    <x v="0"/>
    <s v="4 cyl, 2.5 L"/>
    <x v="0"/>
    <x v="2"/>
    <s v="7.4 L / 100 km"/>
    <n v="58518"/>
    <x v="528"/>
    <s v="Victoria Park,"/>
    <s v="Victoria Park"/>
    <x v="4"/>
    <s v="4 cyl"/>
    <x v="0"/>
    <s v=" 4 Doors"/>
    <s v=" 5 Seats"/>
    <x v="355"/>
  </r>
  <r>
    <x v="7"/>
    <x v="6"/>
    <x v="85"/>
    <x v="7"/>
    <s v="2018 Toyota Hilux SR (4X4)"/>
    <x v="1"/>
    <x v="0"/>
    <s v="4 cyl, 2.8 L"/>
    <x v="3"/>
    <x v="0"/>
    <s v="9 L / 100 km"/>
    <n v="194945"/>
    <x v="541"/>
    <s v="Kenwick,"/>
    <s v="Kenwick"/>
    <x v="4"/>
    <s v="4 cyl"/>
    <x v="4"/>
    <s v=" 2 Doors"/>
    <s v=" 2 Seats"/>
    <x v="2578"/>
  </r>
  <r>
    <x v="13"/>
    <x v="6"/>
    <x v="80"/>
    <x v="1"/>
    <s v="2018 Hyundai Accent Sport"/>
    <x v="1"/>
    <x v="0"/>
    <s v="4 cyl, 1.6 L"/>
    <x v="1"/>
    <x v="2"/>
    <s v="6.6 L / 100 km"/>
    <n v="152362"/>
    <x v="451"/>
    <s v="Moonah,"/>
    <s v="Moonah"/>
    <x v="6"/>
    <s v="4 cyl"/>
    <x v="1"/>
    <s v=" 5 Doors"/>
    <s v=" 5 Seats"/>
    <x v="270"/>
  </r>
  <r>
    <x v="2"/>
    <x v="0"/>
    <x v="573"/>
    <x v="3"/>
    <s v="2022 BMW IX Xdrive40 Sport"/>
    <x v="1"/>
    <x v="0"/>
    <s v="0 L"/>
    <x v="0"/>
    <x v="4"/>
    <s v="0 L / 100 km"/>
    <n v="5740"/>
    <x v="475"/>
    <s v="Medindie,"/>
    <s v="Medindie"/>
    <x v="3"/>
    <s v="0 L"/>
    <x v="0"/>
    <s v=" 4 Doors"/>
    <s v=" 5 Seats"/>
    <x v="2579"/>
  </r>
  <r>
    <x v="1"/>
    <x v="20"/>
    <x v="280"/>
    <x v="3"/>
    <s v="2020 MG ZST Excite"/>
    <x v="1"/>
    <x v="0"/>
    <s v="3 cyl, 1.3 L"/>
    <x v="1"/>
    <x v="2"/>
    <s v="7.3 L / 100 km"/>
    <n v="29146"/>
    <x v="528"/>
    <s v="Victoria Park,"/>
    <s v="Victoria Park"/>
    <x v="4"/>
    <s v="3 cyl"/>
    <x v="0"/>
    <s v=" 5 Doors"/>
    <s v=" 5 Seats"/>
    <x v="58"/>
  </r>
  <r>
    <x v="13"/>
    <x v="11"/>
    <x v="154"/>
    <x v="6"/>
    <s v="2015 Hyundai Elantra Active"/>
    <x v="1"/>
    <x v="0"/>
    <s v="4 cyl, 1.8 L"/>
    <x v="1"/>
    <x v="2"/>
    <s v="7.1 L / 100 km"/>
    <n v="131038"/>
    <x v="532"/>
    <s v="Morley,"/>
    <s v="Morley"/>
    <x v="4"/>
    <s v="4 cyl"/>
    <x v="5"/>
    <s v=" 4 Doors"/>
    <s v=" 5 Seats"/>
    <x v="307"/>
  </r>
  <r>
    <x v="18"/>
    <x v="7"/>
    <x v="53"/>
    <x v="6"/>
    <s v="2016 Holden Commodore SV6 Reserve Edition"/>
    <x v="1"/>
    <x v="0"/>
    <s v="6 cyl, 3.6 L"/>
    <x v="2"/>
    <x v="2"/>
    <s v="9.5 L / 100 km"/>
    <n v="81528"/>
    <x v="448"/>
    <s v="Derwent Park,"/>
    <s v="Derwent Park"/>
    <x v="6"/>
    <s v="6 cyl"/>
    <x v="5"/>
    <s v=" 4 Doors"/>
    <s v=" 5 Seats"/>
    <x v="57"/>
  </r>
  <r>
    <x v="7"/>
    <x v="6"/>
    <x v="38"/>
    <x v="3"/>
    <s v="2018 Toyota Kluger GX (4X2)"/>
    <x v="1"/>
    <x v="0"/>
    <s v="6 cyl, 3.5 L"/>
    <x v="1"/>
    <x v="2"/>
    <s v="9.1 L / 100 km"/>
    <n v="68446"/>
    <x v="465"/>
    <s v="Para Hills West,"/>
    <s v="Para Hills West"/>
    <x v="3"/>
    <s v="6 cyl"/>
    <x v="0"/>
    <s v=" 4 Doors"/>
    <s v=" 7 Seats"/>
    <x v="253"/>
  </r>
  <r>
    <x v="25"/>
    <x v="2"/>
    <x v="102"/>
    <x v="3"/>
    <s v="2017 Isuzu MU-X LS-T (4X2)"/>
    <x v="1"/>
    <x v="0"/>
    <s v="4 cyl, 3 L"/>
    <x v="1"/>
    <x v="0"/>
    <s v="8.1 L / 100 km"/>
    <n v="137633"/>
    <x v="121"/>
    <s v="Bentley,"/>
    <s v="Bentley"/>
    <x v="4"/>
    <s v="4 cyl"/>
    <x v="0"/>
    <s v=" 4 Doors"/>
    <s v=" 7 Seats"/>
    <x v="1662"/>
  </r>
  <r>
    <x v="22"/>
    <x v="0"/>
    <x v="144"/>
    <x v="3"/>
    <s v="2022 Suzuki Vitara 1.6L"/>
    <x v="1"/>
    <x v="0"/>
    <s v="4 cyl, 1.6 L"/>
    <x v="1"/>
    <x v="2"/>
    <s v="6.2 L / 100 km"/>
    <n v="40"/>
    <x v="478"/>
    <s v="West Gladstone,"/>
    <s v="West Gladstone"/>
    <x v="2"/>
    <s v="4 cyl"/>
    <x v="0"/>
    <s v=" 4 Doors"/>
    <s v=" 5 Seats"/>
    <x v="143"/>
  </r>
  <r>
    <x v="7"/>
    <x v="5"/>
    <x v="18"/>
    <x v="6"/>
    <s v="2014 Toyota Camry RZ S.e."/>
    <x v="1"/>
    <x v="0"/>
    <s v="4 cyl, 2.5 L"/>
    <x v="1"/>
    <x v="2"/>
    <s v="7.8 L / 100 km"/>
    <n v="105000"/>
    <x v="445"/>
    <s v="North Hobart,"/>
    <s v="North Hobart"/>
    <x v="6"/>
    <s v="4 cyl"/>
    <x v="5"/>
    <s v=" 4 Doors"/>
    <s v=" 5 Seats"/>
    <x v="1"/>
  </r>
  <r>
    <x v="13"/>
    <x v="12"/>
    <x v="36"/>
    <x v="1"/>
    <s v="2019 Hyundai I30 N Line Premium"/>
    <x v="1"/>
    <x v="0"/>
    <s v="4 cyl, 1.6 L"/>
    <x v="1"/>
    <x v="2"/>
    <s v="7.1 L / 100 km"/>
    <n v="32925"/>
    <x v="121"/>
    <s v="Bentley,"/>
    <s v="Bentley"/>
    <x v="4"/>
    <s v="4 cyl"/>
    <x v="1"/>
    <s v=" 4 Doors"/>
    <s v=" 5 Seats"/>
    <x v="2580"/>
  </r>
  <r>
    <x v="12"/>
    <x v="1"/>
    <x v="66"/>
    <x v="3"/>
    <s v="2011 Subaru Forester 2.0D"/>
    <x v="1"/>
    <x v="1"/>
    <s v="4 cyl, 2 L"/>
    <x v="0"/>
    <x v="0"/>
    <s v="6.4 L / 100 km"/>
    <n v="181667"/>
    <x v="454"/>
    <s v="Blair Athol,"/>
    <s v="Blair Athol"/>
    <x v="3"/>
    <s v="4 cyl"/>
    <x v="0"/>
    <s v=" 4 Doors"/>
    <s v=" 5 Seats"/>
    <x v="15"/>
  </r>
  <r>
    <x v="7"/>
    <x v="7"/>
    <x v="26"/>
    <x v="1"/>
    <s v="2016 Toyota Yaris Ascent"/>
    <x v="1"/>
    <x v="0"/>
    <s v="4 cyl, 1.3 L"/>
    <x v="1"/>
    <x v="2"/>
    <s v="6.3 L / 100 km"/>
    <n v="28500"/>
    <x v="445"/>
    <s v="North Hobart,"/>
    <s v="North Hobart"/>
    <x v="6"/>
    <s v="4 cyl"/>
    <x v="1"/>
    <s v=" 5 Doors"/>
    <s v=" 5 Seats"/>
    <x v="671"/>
  </r>
  <r>
    <x v="8"/>
    <x v="9"/>
    <x v="35"/>
    <x v="3"/>
    <s v="2023 Honda CR-V VTI LX (awd) 5 Seats"/>
    <x v="1"/>
    <x v="0"/>
    <s v="4 cyl, 1.5 L"/>
    <x v="0"/>
    <x v="2"/>
    <s v="7.4 L / 100 km"/>
    <n v="5213"/>
    <x v="123"/>
    <s v="Osborne Park,"/>
    <s v="Osborne Park"/>
    <x v="4"/>
    <s v="4 cyl"/>
    <x v="0"/>
    <s v=" 4 Doors"/>
    <s v=" 5 Seats"/>
    <x v="122"/>
  </r>
  <r>
    <x v="6"/>
    <x v="6"/>
    <x v="24"/>
    <x v="3"/>
    <s v="2018 Nissan X-Trail ST-L (4WD)"/>
    <x v="1"/>
    <x v="0"/>
    <s v="4 cyl, 2.5 L"/>
    <x v="3"/>
    <x v="2"/>
    <s v="8.3 L / 100 km"/>
    <n v="86598"/>
    <x v="477"/>
    <s v="Pooraka,"/>
    <s v="Pooraka"/>
    <x v="3"/>
    <s v="4 cyl"/>
    <x v="0"/>
    <s v=" 4 Doors"/>
    <s v=" 5 Seats"/>
    <x v="50"/>
  </r>
  <r>
    <x v="11"/>
    <x v="20"/>
    <x v="186"/>
    <x v="3"/>
    <s v="2020 Mitsubishi Eclipse Cross ES (2WD)"/>
    <x v="1"/>
    <x v="0"/>
    <s v="4 cyl, 1.5 L"/>
    <x v="1"/>
    <x v="2"/>
    <s v="7.3 L / 100 km"/>
    <n v="54001"/>
    <x v="528"/>
    <s v="Victoria Park,"/>
    <s v="Victoria Park"/>
    <x v="4"/>
    <s v="4 cyl"/>
    <x v="0"/>
    <s v=" 4 Doors"/>
    <s v=" 5 Seats"/>
    <x v="355"/>
  </r>
  <r>
    <x v="7"/>
    <x v="7"/>
    <x v="25"/>
    <x v="6"/>
    <s v="2016 Toyota Corolla ZR"/>
    <x v="1"/>
    <x v="0"/>
    <s v="4 cyl, 1.8 L"/>
    <x v="1"/>
    <x v="2"/>
    <s v="6.6 L / 100 km"/>
    <n v="98000"/>
    <x v="445"/>
    <s v="North Hobart,"/>
    <s v="North Hobart"/>
    <x v="6"/>
    <s v="4 cyl"/>
    <x v="5"/>
    <s v=" 4 Doors"/>
    <s v=" 5 Seats"/>
    <x v="114"/>
  </r>
  <r>
    <x v="7"/>
    <x v="18"/>
    <x v="18"/>
    <x v="6"/>
    <s v="2006 Toyota Camry Altise"/>
    <x v="1"/>
    <x v="0"/>
    <s v="4 cyl, 2.4 L"/>
    <x v="1"/>
    <x v="2"/>
    <s v="9.8 L / 100 km"/>
    <n v="170018"/>
    <x v="471"/>
    <s v="Gepps Cross,"/>
    <s v="Gepps Cross"/>
    <x v="3"/>
    <s v="4 cyl"/>
    <x v="5"/>
    <s v=" 4 Doors"/>
    <s v=" 5 Seats"/>
    <x v="752"/>
  </r>
  <r>
    <x v="16"/>
    <x v="2"/>
    <x v="49"/>
    <x v="1"/>
    <s v="2017 Mazda 3 Maxx"/>
    <x v="1"/>
    <x v="0"/>
    <s v="4 cyl, 2 L"/>
    <x v="1"/>
    <x v="2"/>
    <s v="5.8 L / 100 km"/>
    <n v="74100"/>
    <x v="454"/>
    <s v="Blair Athol,"/>
    <s v="Blair Athol"/>
    <x v="3"/>
    <s v="4 cyl"/>
    <x v="1"/>
    <s v=" 5 Doors"/>
    <s v=" 5 Seats"/>
    <x v="76"/>
  </r>
  <r>
    <x v="11"/>
    <x v="20"/>
    <x v="47"/>
    <x v="3"/>
    <s v="2020 Mitsubishi ASX ES Adas ( 2WD)"/>
    <x v="1"/>
    <x v="0"/>
    <s v="4 cyl, 2 L"/>
    <x v="1"/>
    <x v="2"/>
    <s v="7.6 L / 100 km"/>
    <n v="48501"/>
    <x v="450"/>
    <s v="Murray Bridge,"/>
    <s v="Murray Bridge"/>
    <x v="3"/>
    <s v="4 cyl"/>
    <x v="0"/>
    <s v=" 4 Doors"/>
    <s v=" 5 Seats"/>
    <x v="57"/>
  </r>
  <r>
    <x v="20"/>
    <x v="7"/>
    <x v="81"/>
    <x v="3"/>
    <s v="2016 Kia Sportage SI (fwd)"/>
    <x v="1"/>
    <x v="0"/>
    <s v="4 cyl, 2 L"/>
    <x v="1"/>
    <x v="2"/>
    <s v="7.9 L / 100 km"/>
    <n v="90301"/>
    <x v="133"/>
    <s v="Bibra Lake,"/>
    <s v="Bibra Lake"/>
    <x v="4"/>
    <s v="4 cyl"/>
    <x v="0"/>
    <s v=" 4 Doors"/>
    <s v=" 5 Seats"/>
    <x v="7"/>
  </r>
  <r>
    <x v="1"/>
    <x v="0"/>
    <x v="280"/>
    <x v="157"/>
    <s v="2022 MG ZST Excite"/>
    <x v="0"/>
    <x v="0"/>
    <s v="3 cyl, 1.3 L"/>
    <x v="1"/>
    <x v="2"/>
    <s v="7.3 L / 100 km"/>
    <n v="21"/>
    <x v="453"/>
    <s v="Salisbury Park,"/>
    <s v="Salisbury Park"/>
    <x v="3"/>
    <s v="3 cyl"/>
    <x v="0"/>
    <s v=" 5 Doors"/>
    <s v=" 5 Seats"/>
    <x v="183"/>
  </r>
  <r>
    <x v="22"/>
    <x v="0"/>
    <x v="403"/>
    <x v="3"/>
    <s v="2022 Suzuki Jimny Lite"/>
    <x v="1"/>
    <x v="1"/>
    <s v="4 cyl, 1.5 L"/>
    <x v="3"/>
    <x v="2"/>
    <s v="6.4 L / 100 km"/>
    <n v="15234"/>
    <x v="448"/>
    <s v="Derwent Park,"/>
    <s v="Derwent Park"/>
    <x v="6"/>
    <s v="4 cyl"/>
    <x v="0"/>
    <s v=" 2 Doors"/>
    <s v=" 4 Seats"/>
    <x v="4"/>
  </r>
  <r>
    <x v="11"/>
    <x v="13"/>
    <x v="47"/>
    <x v="3"/>
    <s v="2021 Mitsubishi ASX LS (2WD)"/>
    <x v="1"/>
    <x v="0"/>
    <s v="4 cyl, 2 L"/>
    <x v="1"/>
    <x v="2"/>
    <s v="7.6 L / 100 km"/>
    <n v="64125"/>
    <x v="532"/>
    <s v="Morley,"/>
    <s v="Morley"/>
    <x v="4"/>
    <s v="4 cyl"/>
    <x v="0"/>
    <s v=" 4 Doors"/>
    <s v=" 5 Seats"/>
    <x v="220"/>
  </r>
  <r>
    <x v="7"/>
    <x v="13"/>
    <x v="70"/>
    <x v="3"/>
    <s v="2021 Toyota RAV4 GX (2WD)"/>
    <x v="1"/>
    <x v="0"/>
    <s v="4 cyl, 2 L"/>
    <x v="1"/>
    <x v="2"/>
    <s v="6.5 L / 100 km"/>
    <n v="43265"/>
    <x v="450"/>
    <s v="Murray Bridge,"/>
    <s v="Murray Bridge"/>
    <x v="3"/>
    <s v="4 cyl"/>
    <x v="0"/>
    <s v=" 5 Doors"/>
    <s v=" 5 Seats"/>
    <x v="2581"/>
  </r>
  <r>
    <x v="7"/>
    <x v="5"/>
    <x v="9"/>
    <x v="4"/>
    <s v="2014 Toyota Hiace LWB"/>
    <x v="1"/>
    <x v="0"/>
    <s v="4 cyl, 3 L"/>
    <x v="2"/>
    <x v="0"/>
    <s v="8 L / 100 km"/>
    <n v="101711"/>
    <x v="478"/>
    <s v="West Gladstone,"/>
    <s v="West Gladstone"/>
    <x v="2"/>
    <s v="4 cyl"/>
    <x v="3"/>
    <s v=" 4 Doors"/>
    <s v=" 2 Seats"/>
    <x v="143"/>
  </r>
  <r>
    <x v="19"/>
    <x v="9"/>
    <x v="180"/>
    <x v="130"/>
    <s v="2023 Audi Q5 40 TDI Quattro Sport Mhev"/>
    <x v="0"/>
    <x v="0"/>
    <s v="4 cyl, 2 L"/>
    <x v="0"/>
    <x v="3"/>
    <s v="5.4 L / 100 km"/>
    <n v="2011"/>
    <x v="447"/>
    <s v="Hobart,"/>
    <s v="Hobart"/>
    <x v="6"/>
    <s v="4 cyl"/>
    <x v="0"/>
    <s v=" 4 Doors"/>
    <s v=" 5 Seats"/>
    <x v="1486"/>
  </r>
  <r>
    <x v="41"/>
    <x v="0"/>
    <x v="315"/>
    <x v="7"/>
    <s v="2022 GWM UTE Cannon-L (4X4)"/>
    <x v="1"/>
    <x v="0"/>
    <s v="4 cyl, 2 L"/>
    <x v="3"/>
    <x v="0"/>
    <s v="9.4 L / 100 km"/>
    <n v="3440"/>
    <x v="478"/>
    <s v="West Gladstone,"/>
    <s v="West Gladstone"/>
    <x v="2"/>
    <s v="4 cyl"/>
    <x v="4"/>
    <s v=" 4 Doors"/>
    <s v=" 5 Seats"/>
    <x v="440"/>
  </r>
  <r>
    <x v="2"/>
    <x v="4"/>
    <x v="87"/>
    <x v="3"/>
    <s v="2013 BMW X1 Sdrive 18D"/>
    <x v="1"/>
    <x v="0"/>
    <s v="4 cyl, 2 L"/>
    <x v="2"/>
    <x v="0"/>
    <s v="5 L / 100 km"/>
    <n v="163803"/>
    <x v="448"/>
    <s v="Derwent Park,"/>
    <s v="Derwent Park"/>
    <x v="6"/>
    <s v="4 cyl"/>
    <x v="0"/>
    <s v=" 4 Doors"/>
    <s v=" 5 Seats"/>
    <x v="18"/>
  </r>
  <r>
    <x v="7"/>
    <x v="14"/>
    <x v="70"/>
    <x v="3"/>
    <s v="2007 Toyota RAV4 Cruiser (4X4)"/>
    <x v="1"/>
    <x v="0"/>
    <s v="4 cyl, 2.4 L"/>
    <x v="3"/>
    <x v="2"/>
    <s v="9.6 L / 100 km"/>
    <n v="205676"/>
    <x v="454"/>
    <s v="Blair Athol,"/>
    <s v="Blair Athol"/>
    <x v="3"/>
    <s v="4 cyl"/>
    <x v="0"/>
    <s v=" 4 Doors"/>
    <s v=" 5 Seats"/>
    <x v="93"/>
  </r>
  <r>
    <x v="13"/>
    <x v="11"/>
    <x v="167"/>
    <x v="3"/>
    <s v="2015 Hyundai IX35 Active (fwd)"/>
    <x v="1"/>
    <x v="0"/>
    <s v="4 cyl, 2 L"/>
    <x v="1"/>
    <x v="2"/>
    <s v="8.4 L / 100 km"/>
    <n v="142948"/>
    <x v="451"/>
    <s v="Moonah,"/>
    <s v="Moonah"/>
    <x v="6"/>
    <s v="4 cyl"/>
    <x v="0"/>
    <s v=" 4 Doors"/>
    <s v=" 5 Seats"/>
    <x v="108"/>
  </r>
  <r>
    <x v="18"/>
    <x v="11"/>
    <x v="69"/>
    <x v="6"/>
    <s v="2015 Holden Cruze Equipe"/>
    <x v="1"/>
    <x v="0"/>
    <s v="4 cyl, 1.8 L"/>
    <x v="1"/>
    <x v="2"/>
    <s v="7.4 L / 100 km"/>
    <n v="75802"/>
    <x v="454"/>
    <s v="Blair Athol,"/>
    <s v="Blair Athol"/>
    <x v="3"/>
    <s v="4 cyl"/>
    <x v="5"/>
    <s v=" 4 Doors"/>
    <s v=" 5 Seats"/>
    <x v="30"/>
  </r>
  <r>
    <x v="18"/>
    <x v="6"/>
    <x v="130"/>
    <x v="7"/>
    <s v="2018 Holden Colorado LS-X Special Edition"/>
    <x v="1"/>
    <x v="0"/>
    <s v="4 cyl, 2.8 L"/>
    <x v="3"/>
    <x v="0"/>
    <s v="9 L / 100 km"/>
    <n v="59560"/>
    <x v="452"/>
    <s v="New Town,"/>
    <s v="New Town"/>
    <x v="6"/>
    <s v="4 cyl"/>
    <x v="4"/>
    <s v=" 4 Doors"/>
    <s v=" 5 Seats"/>
    <x v="34"/>
  </r>
  <r>
    <x v="6"/>
    <x v="1"/>
    <x v="158"/>
    <x v="3"/>
    <s v="2011 Nissan Pathfinder TI (4X4)"/>
    <x v="1"/>
    <x v="0"/>
    <s v="4 cyl, 2.5 L"/>
    <x v="3"/>
    <x v="0"/>
    <s v="9 L / 100 km"/>
    <n v="260554"/>
    <x v="454"/>
    <s v="Blair Athol,"/>
    <s v="Blair Athol"/>
    <x v="3"/>
    <s v="4 cyl"/>
    <x v="0"/>
    <s v=" 4 Doors"/>
    <s v=" 7 Seats"/>
    <x v="202"/>
  </r>
  <r>
    <x v="18"/>
    <x v="15"/>
    <x v="53"/>
    <x v="6"/>
    <s v="2010 Holden Commodore Omega"/>
    <x v="1"/>
    <x v="0"/>
    <s v="6 cyl, 3 L"/>
    <x v="2"/>
    <x v="2"/>
    <s v="9.3 L / 100 km"/>
    <n v="171043"/>
    <x v="448"/>
    <s v="Derwent Park,"/>
    <s v="Derwent Park"/>
    <x v="6"/>
    <s v="6 cyl"/>
    <x v="5"/>
    <s v=" 4 Doors"/>
    <s v=" 5 Seats"/>
    <x v="54"/>
  </r>
  <r>
    <x v="11"/>
    <x v="4"/>
    <x v="29"/>
    <x v="7"/>
    <s v="2013 Mitsubishi Triton GL-R (4X4)"/>
    <x v="1"/>
    <x v="1"/>
    <s v="4 cyl, 2.5 L"/>
    <x v="3"/>
    <x v="0"/>
    <s v="9.1 L / 100 km"/>
    <n v="254296"/>
    <x v="454"/>
    <s v="Blair Athol,"/>
    <s v="Blair Athol"/>
    <x v="3"/>
    <s v="4 cyl"/>
    <x v="4"/>
    <s v=" 4 Doors"/>
    <s v=" 5 Seats"/>
    <x v="63"/>
  </r>
  <r>
    <x v="22"/>
    <x v="12"/>
    <x v="90"/>
    <x v="1"/>
    <s v="2019 Suzuki Swift GL Navi"/>
    <x v="1"/>
    <x v="0"/>
    <s v="4 cyl, 1.2 L"/>
    <x v="1"/>
    <x v="2"/>
    <s v="4.8 L / 100 km"/>
    <n v="69333"/>
    <x v="447"/>
    <s v="Hobart,"/>
    <s v="Hobart"/>
    <x v="6"/>
    <s v="4 cyl"/>
    <x v="1"/>
    <s v=" 5 Doors"/>
    <s v=" 5 Seats"/>
    <x v="92"/>
  </r>
  <r>
    <x v="10"/>
    <x v="6"/>
    <x v="153"/>
    <x v="2"/>
    <s v="2018 Ford Mustang Fastback GT 5.0 V8"/>
    <x v="1"/>
    <x v="0"/>
    <s v="8 cyl, 5 L"/>
    <x v="2"/>
    <x v="1"/>
    <s v="12.7 L / 100 km"/>
    <n v="68882"/>
    <x v="469"/>
    <s v="Elizabeth,"/>
    <s v="Elizabeth"/>
    <x v="3"/>
    <s v="8 cyl"/>
    <x v="2"/>
    <s v=" 2 Doors"/>
    <s v=" 4 Seats"/>
    <x v="2582"/>
  </r>
  <r>
    <x v="18"/>
    <x v="6"/>
    <x v="129"/>
    <x v="1"/>
    <s v="2018 Holden Astra RS-V"/>
    <x v="1"/>
    <x v="0"/>
    <s v="4 cyl, 1.6 L"/>
    <x v="1"/>
    <x v="1"/>
    <s v="6.3 L / 100 km"/>
    <n v="45725"/>
    <x v="447"/>
    <s v="Hobart,"/>
    <s v="Hobart"/>
    <x v="6"/>
    <s v="4 cyl"/>
    <x v="1"/>
    <s v=" 5 Doors"/>
    <s v=" 5 Seats"/>
    <x v="56"/>
  </r>
  <r>
    <x v="18"/>
    <x v="2"/>
    <x v="130"/>
    <x v="7"/>
    <s v="2017 Holden Colorado LTZ (4X4)"/>
    <x v="1"/>
    <x v="0"/>
    <s v="4 cyl, 2.8 L"/>
    <x v="3"/>
    <x v="0"/>
    <s v="9.1 L / 100 km"/>
    <n v="62640"/>
    <x v="469"/>
    <s v="Elizabeth,"/>
    <s v="Elizabeth"/>
    <x v="3"/>
    <s v="4 cyl"/>
    <x v="4"/>
    <s v=" 4 Doors"/>
    <s v=" 5 Seats"/>
    <x v="198"/>
  </r>
  <r>
    <x v="33"/>
    <x v="13"/>
    <x v="191"/>
    <x v="7"/>
    <s v="2021 LDV T60 PRO (4X4)"/>
    <x v="1"/>
    <x v="0"/>
    <s v="4 cyl, 2.8 L"/>
    <x v="3"/>
    <x v="0"/>
    <s v="8.5 L / 100 km"/>
    <n v="35301"/>
    <x v="448"/>
    <s v="Derwent Park,"/>
    <s v="Derwent Park"/>
    <x v="6"/>
    <s v="4 cyl"/>
    <x v="4"/>
    <s v=" 4 Doors"/>
    <s v=" 5 Seats"/>
    <x v="57"/>
  </r>
  <r>
    <x v="10"/>
    <x v="4"/>
    <x v="75"/>
    <x v="7"/>
    <s v="2013 Ford Ranger XLT 3.2 HI-Rider (4X2)"/>
    <x v="1"/>
    <x v="0"/>
    <s v="5 cyl, 3.2 L"/>
    <x v="2"/>
    <x v="0"/>
    <s v="8.9 L / 100 km"/>
    <n v="194490"/>
    <x v="454"/>
    <s v="Blair Athol,"/>
    <s v="Blair Athol"/>
    <x v="3"/>
    <s v="5 cyl"/>
    <x v="4"/>
    <s v=" 4 Doors"/>
    <s v=" 5 Seats"/>
    <x v="114"/>
  </r>
  <r>
    <x v="6"/>
    <x v="11"/>
    <x v="84"/>
    <x v="7"/>
    <s v="2015 Nissan Navara ST (4X2)"/>
    <x v="1"/>
    <x v="1"/>
    <s v="4 cyl, 2.3 L"/>
    <x v="2"/>
    <x v="0"/>
    <s v="6.3 L / 100 km"/>
    <n v="116755"/>
    <x v="445"/>
    <s v="North Hobart,"/>
    <s v="North Hobart"/>
    <x v="6"/>
    <s v="4 cyl"/>
    <x v="4"/>
    <s v=" 4 Doors"/>
    <s v=" 5 Seats"/>
    <x v="105"/>
  </r>
  <r>
    <x v="15"/>
    <x v="20"/>
    <x v="28"/>
    <x v="6"/>
    <s v="2020 Volvo S60 T5 Inscription"/>
    <x v="1"/>
    <x v="0"/>
    <s v="4 cyl, 2 L"/>
    <x v="0"/>
    <x v="1"/>
    <s v="7.3 L / 100 km"/>
    <n v="33580"/>
    <x v="445"/>
    <s v="North Hobart,"/>
    <s v="North Hobart"/>
    <x v="6"/>
    <s v="4 cyl"/>
    <x v="5"/>
    <s v=" 4 Doors"/>
    <s v=" 5 Seats"/>
    <x v="440"/>
  </r>
  <r>
    <x v="13"/>
    <x v="11"/>
    <x v="80"/>
    <x v="1"/>
    <s v="2015 Hyundai Accent Active"/>
    <x v="1"/>
    <x v="0"/>
    <s v="4 cyl, 1.4 L"/>
    <x v="1"/>
    <x v="2"/>
    <s v="6.2 L / 100 km"/>
    <n v="164125"/>
    <x v="468"/>
    <s v="Windsor Gardens,"/>
    <s v="Windsor Gardens"/>
    <x v="3"/>
    <s v="4 cyl"/>
    <x v="1"/>
    <s v=" 5 Doors"/>
    <s v=" 5 Seats"/>
    <x v="213"/>
  </r>
  <r>
    <x v="8"/>
    <x v="19"/>
    <x v="111"/>
    <x v="6"/>
    <s v="2009 Honda Accord VTI"/>
    <x v="1"/>
    <x v="0"/>
    <s v="4 cyl, 2.4 L"/>
    <x v="1"/>
    <x v="2"/>
    <s v="8.8 L / 100 km"/>
    <n v="138050"/>
    <x v="449"/>
    <s v="Glenorchy,"/>
    <s v="Glenorchy"/>
    <x v="6"/>
    <s v="4 cyl"/>
    <x v="5"/>
    <s v=" 4 Doors"/>
    <s v=" 5 Seats"/>
    <x v="21"/>
  </r>
  <r>
    <x v="8"/>
    <x v="13"/>
    <x v="35"/>
    <x v="3"/>
    <s v="2021 Honda CR-V VTI L7 (2WD) 7 Seats"/>
    <x v="1"/>
    <x v="0"/>
    <s v="4 cyl, 1.5 L"/>
    <x v="1"/>
    <x v="2"/>
    <s v="7.3 L / 100 km"/>
    <n v="10150"/>
    <x v="478"/>
    <s v="West Gladstone,"/>
    <s v="West Gladstone"/>
    <x v="2"/>
    <s v="4 cyl"/>
    <x v="0"/>
    <s v=" 4 Doors"/>
    <s v=" 7 Seats"/>
    <x v="196"/>
  </r>
  <r>
    <x v="7"/>
    <x v="20"/>
    <x v="70"/>
    <x v="3"/>
    <s v="2020 Toyota RAV4 GX (2WD)"/>
    <x v="1"/>
    <x v="0"/>
    <s v="4 cyl, 2 L"/>
    <x v="1"/>
    <x v="2"/>
    <s v="6.5 L / 100 km"/>
    <n v="87376"/>
    <x v="447"/>
    <s v="Hobart,"/>
    <s v="Hobart"/>
    <x v="6"/>
    <s v="4 cyl"/>
    <x v="0"/>
    <s v=" 5 Doors"/>
    <s v=" 5 Seats"/>
    <x v="322"/>
  </r>
  <r>
    <x v="12"/>
    <x v="0"/>
    <x v="164"/>
    <x v="6"/>
    <s v="2022 Subaru WRX TS (awd)"/>
    <x v="1"/>
    <x v="0"/>
    <s v="4 cyl, 2.4 L"/>
    <x v="0"/>
    <x v="1"/>
    <s v="8.5 L / 100 km"/>
    <n v="2022"/>
    <x v="478"/>
    <s v="West Gladstone,"/>
    <s v="West Gladstone"/>
    <x v="2"/>
    <s v="4 cyl"/>
    <x v="5"/>
    <s v=" 4 Doors"/>
    <s v=" 5 Seats"/>
    <x v="382"/>
  </r>
  <r>
    <x v="13"/>
    <x v="6"/>
    <x v="80"/>
    <x v="1"/>
    <s v="2018 Hyundai Accent Sport"/>
    <x v="1"/>
    <x v="0"/>
    <s v="4 cyl, 1.6 L"/>
    <x v="1"/>
    <x v="2"/>
    <s v="6.6 L / 100 km"/>
    <n v="130385"/>
    <x v="451"/>
    <s v="Moonah,"/>
    <s v="Moonah"/>
    <x v="6"/>
    <s v="4 cyl"/>
    <x v="1"/>
    <s v=" 5 Doors"/>
    <s v=" 5 Seats"/>
    <x v="307"/>
  </r>
  <r>
    <x v="7"/>
    <x v="17"/>
    <x v="70"/>
    <x v="3"/>
    <s v="2008 Toyota RAV4 SX6"/>
    <x v="1"/>
    <x v="0"/>
    <s v="6 cyl, 3.5 L"/>
    <x v="3"/>
    <x v="2"/>
    <s v="10.5 L / 100 km"/>
    <n v="179720"/>
    <x v="468"/>
    <s v="Windsor Gardens,"/>
    <s v="Windsor Gardens"/>
    <x v="3"/>
    <s v="6 cyl"/>
    <x v="0"/>
    <s v=" 4 Doors"/>
    <s v=" 5 Seats"/>
    <x v="63"/>
  </r>
  <r>
    <x v="11"/>
    <x v="12"/>
    <x v="14"/>
    <x v="3"/>
    <s v="2019 Mitsubishi Outlander ES 7 Seat (awd)"/>
    <x v="1"/>
    <x v="0"/>
    <s v="4 cyl, 2.4 L"/>
    <x v="0"/>
    <x v="2"/>
    <s v="7.2 L / 100 km"/>
    <n v="91768"/>
    <x v="451"/>
    <s v="Moonah,"/>
    <s v="Moonah"/>
    <x v="6"/>
    <s v="4 cyl"/>
    <x v="0"/>
    <s v=" 4 Doors"/>
    <s v=" 7 Seats"/>
    <x v="94"/>
  </r>
  <r>
    <x v="11"/>
    <x v="6"/>
    <x v="14"/>
    <x v="3"/>
    <s v="2018 Mitsubishi Outlander LS 7 Seat (awd)"/>
    <x v="1"/>
    <x v="0"/>
    <s v="4 cyl, 2.3 L"/>
    <x v="0"/>
    <x v="0"/>
    <s v="6.2 L / 100 km"/>
    <n v="32265"/>
    <x v="463"/>
    <s v="Clare,"/>
    <s v="Clare"/>
    <x v="3"/>
    <s v="4 cyl"/>
    <x v="0"/>
    <s v=" 4 Doors"/>
    <s v=" 7 Seats"/>
    <x v="1763"/>
  </r>
  <r>
    <x v="10"/>
    <x v="1"/>
    <x v="33"/>
    <x v="7"/>
    <s v="2011 Ford Falcon XR6 Limited Edition"/>
    <x v="1"/>
    <x v="0"/>
    <s v="6 cyl, 4 L"/>
    <x v="2"/>
    <x v="2"/>
    <s v="10.7 L / 100 km"/>
    <n v="283000"/>
    <x v="467"/>
    <s v="Klemzig,"/>
    <s v="Klemzig"/>
    <x v="3"/>
    <s v="6 cyl"/>
    <x v="4"/>
    <s v=" 2 Doors"/>
    <s v=" 2 Seats"/>
    <x v="13"/>
  </r>
  <r>
    <x v="22"/>
    <x v="6"/>
    <x v="144"/>
    <x v="3"/>
    <s v="2018 Suzuki Vitara RT-S"/>
    <x v="1"/>
    <x v="0"/>
    <s v="4 cyl, 1.6 L"/>
    <x v="1"/>
    <x v="2"/>
    <s v="6 L / 100 km"/>
    <n v="42041"/>
    <x v="448"/>
    <s v="Derwent Park,"/>
    <s v="Derwent Park"/>
    <x v="6"/>
    <s v="4 cyl"/>
    <x v="0"/>
    <s v=" 4 Doors"/>
    <s v=" 5 Seats"/>
    <x v="176"/>
  </r>
  <r>
    <x v="20"/>
    <x v="0"/>
    <x v="101"/>
    <x v="3"/>
    <s v="2022 Kia Sorento Sport+ 7 Seat"/>
    <x v="1"/>
    <x v="0"/>
    <s v="4 cyl, 2.2 L"/>
    <x v="0"/>
    <x v="0"/>
    <s v="6.1 L / 100 km"/>
    <n v="23037"/>
    <x v="478"/>
    <s v="West Gladstone,"/>
    <s v="West Gladstone"/>
    <x v="2"/>
    <s v="4 cyl"/>
    <x v="0"/>
    <s v=" 4 Doors"/>
    <s v=" 7 Seats"/>
    <x v="113"/>
  </r>
  <r>
    <x v="0"/>
    <x v="13"/>
    <x v="477"/>
    <x v="131"/>
    <s v="2021 Ssangyong Korando EX"/>
    <x v="0"/>
    <x v="0"/>
    <s v="4 cyl, 1.5 L"/>
    <x v="1"/>
    <x v="2"/>
    <s v="7.7 L / 100 km"/>
    <n v="1548"/>
    <x v="448"/>
    <s v="Derwent Park,"/>
    <s v="Derwent Park"/>
    <x v="6"/>
    <s v="4 cyl"/>
    <x v="0"/>
    <s v=" 5 Doors"/>
    <s v=" 5 Seats"/>
    <x v="87"/>
  </r>
  <r>
    <x v="10"/>
    <x v="13"/>
    <x v="100"/>
    <x v="3"/>
    <s v="2021 Ford Puma"/>
    <x v="1"/>
    <x v="0"/>
    <s v="3 cyl, 1 L"/>
    <x v="1"/>
    <x v="1"/>
    <s v="5.3 L / 100 km"/>
    <n v="45705"/>
    <x v="448"/>
    <s v="Derwent Park,"/>
    <s v="Derwent Park"/>
    <x v="6"/>
    <s v="3 cyl"/>
    <x v="0"/>
    <s v=" 5 Doors"/>
    <s v=" 5 Seats"/>
    <x v="77"/>
  </r>
  <r>
    <x v="11"/>
    <x v="9"/>
    <x v="29"/>
    <x v="7"/>
    <s v="2023 Mitsubishi Triton GSR (4X4)"/>
    <x v="1"/>
    <x v="0"/>
    <s v="4 cyl, 2.4 L"/>
    <x v="3"/>
    <x v="0"/>
    <s v="8.6 L / 100 km"/>
    <n v="17"/>
    <x v="446"/>
    <s v="Biloela,"/>
    <s v="Biloela"/>
    <x v="2"/>
    <s v="4 cyl"/>
    <x v="4"/>
    <s v=" 4 Doors"/>
    <s v=" 5 Seats"/>
    <x v="2583"/>
  </r>
  <r>
    <x v="16"/>
    <x v="11"/>
    <x v="49"/>
    <x v="6"/>
    <s v="2015 Mazda 3 Touring"/>
    <x v="1"/>
    <x v="0"/>
    <s v="4 cyl, 2 L"/>
    <x v="1"/>
    <x v="2"/>
    <s v="5.7 L / 100 km"/>
    <n v="96535"/>
    <x v="125"/>
    <s v="Cannington,"/>
    <s v="Cannington"/>
    <x v="4"/>
    <s v="4 cyl"/>
    <x v="5"/>
    <s v=" 4 Doors"/>
    <s v=" 5 Seats"/>
    <x v="25"/>
  </r>
  <r>
    <x v="9"/>
    <x v="20"/>
    <x v="10"/>
    <x v="1"/>
    <s v="2020 Volkswagen Golf R"/>
    <x v="1"/>
    <x v="0"/>
    <s v="4 cyl, 2 L"/>
    <x v="0"/>
    <x v="1"/>
    <s v="7.2 L / 100 km"/>
    <n v="34052"/>
    <x v="447"/>
    <s v="Hobart,"/>
    <s v="Hobart"/>
    <x v="6"/>
    <s v="4 cyl"/>
    <x v="1"/>
    <s v=" 5 Doors"/>
    <s v=" 5 Seats"/>
    <x v="0"/>
  </r>
  <r>
    <x v="34"/>
    <x v="2"/>
    <x v="189"/>
    <x v="6"/>
    <s v="2017 HSV Clubsport R8 LSA"/>
    <x v="1"/>
    <x v="0"/>
    <s v="8 cyl, 6.2 L"/>
    <x v="2"/>
    <x v="1"/>
    <s v="15 L / 100 km"/>
    <n v="74870"/>
    <x v="447"/>
    <s v="Hobart,"/>
    <s v="Hobart"/>
    <x v="6"/>
    <s v="8 cyl"/>
    <x v="5"/>
    <s v=" 4 Doors"/>
    <s v=" 5 Seats"/>
    <x v="1486"/>
  </r>
  <r>
    <x v="18"/>
    <x v="5"/>
    <x v="53"/>
    <x v="10"/>
    <s v="2014 Holden Commodore SV6"/>
    <x v="1"/>
    <x v="0"/>
    <s v="6 cyl, 3.6 L"/>
    <x v="2"/>
    <x v="2"/>
    <s v="9.8 L / 100 km"/>
    <n v="106017"/>
    <x v="462"/>
    <s v="Ingle Farm,"/>
    <s v="Ingle Farm"/>
    <x v="3"/>
    <s v="6 cyl"/>
    <x v="8"/>
    <s v=" 4 Doors"/>
    <s v=" 5 Seats"/>
    <x v="2584"/>
  </r>
  <r>
    <x v="20"/>
    <x v="0"/>
    <x v="141"/>
    <x v="3"/>
    <s v="2022 Kia Stonic S"/>
    <x v="1"/>
    <x v="0"/>
    <s v="4 cyl, 1.4 L"/>
    <x v="1"/>
    <x v="2"/>
    <s v="6.7 L / 100 km"/>
    <n v="25041"/>
    <x v="448"/>
    <s v="Derwent Park,"/>
    <s v="Derwent Park"/>
    <x v="6"/>
    <s v="4 cyl"/>
    <x v="0"/>
    <s v=" 4 Doors"/>
    <s v=" 5 Seats"/>
    <x v="176"/>
  </r>
  <r>
    <x v="10"/>
    <x v="20"/>
    <x v="230"/>
    <x v="3"/>
    <s v="2020 Ford Everest Titanium (4WD 7 Seat)"/>
    <x v="1"/>
    <x v="0"/>
    <s v="4 cyl, 2 L"/>
    <x v="3"/>
    <x v="0"/>
    <s v="7 L / 100 km"/>
    <n v="36974"/>
    <x v="478"/>
    <s v="West Gladstone,"/>
    <s v="West Gladstone"/>
    <x v="2"/>
    <s v="4 cyl"/>
    <x v="0"/>
    <s v=" 4 Doors"/>
    <s v=" 7 Seats"/>
    <x v="464"/>
  </r>
  <r>
    <x v="6"/>
    <x v="20"/>
    <x v="84"/>
    <x v="7"/>
    <s v="2020 Nissan Navara ST-X (4X4) (leather Trim)"/>
    <x v="1"/>
    <x v="0"/>
    <s v="4 cyl, 2.3 L"/>
    <x v="3"/>
    <x v="0"/>
    <s v="7 L / 100 km"/>
    <n v="53913"/>
    <x v="447"/>
    <s v="Hobart,"/>
    <s v="Hobart"/>
    <x v="6"/>
    <s v="4 cyl"/>
    <x v="4"/>
    <s v=" 4 Doors"/>
    <s v=" 5 Seats"/>
    <x v="440"/>
  </r>
  <r>
    <x v="18"/>
    <x v="5"/>
    <x v="150"/>
    <x v="1"/>
    <s v="2014 Holden Barina RS"/>
    <x v="1"/>
    <x v="0"/>
    <s v="4 cyl, 1.4 L"/>
    <x v="1"/>
    <x v="1"/>
    <s v="6.5 L / 100 km"/>
    <n v="64100"/>
    <x v="457"/>
    <s v="Prospect,"/>
    <s v="Prospect"/>
    <x v="3"/>
    <s v="4 cyl"/>
    <x v="1"/>
    <s v=" 5 Doors"/>
    <s v=" 5 Seats"/>
    <x v="213"/>
  </r>
  <r>
    <x v="7"/>
    <x v="20"/>
    <x v="105"/>
    <x v="3"/>
    <s v="2020 Toyota Landcruiser Prado GXL Flat Tailgate"/>
    <x v="1"/>
    <x v="0"/>
    <s v="4 cyl, 2.8 L"/>
    <x v="3"/>
    <x v="0"/>
    <s v="7.9 L / 100 km"/>
    <n v="57800"/>
    <x v="447"/>
    <s v="Hobart,"/>
    <s v="Hobart"/>
    <x v="6"/>
    <s v="4 cyl"/>
    <x v="0"/>
    <s v=" 4 Doors"/>
    <s v=" 7 Seats"/>
    <x v="316"/>
  </r>
  <r>
    <x v="7"/>
    <x v="11"/>
    <x v="85"/>
    <x v="7"/>
    <s v="2015 Toyota Hilux SR5 (4X4)"/>
    <x v="1"/>
    <x v="1"/>
    <s v="4 cyl, 3 L"/>
    <x v="3"/>
    <x v="0"/>
    <s v="8.3 L / 100 km"/>
    <n v="239674"/>
    <x v="451"/>
    <s v="Moonah,"/>
    <s v="Moonah"/>
    <x v="6"/>
    <s v="4 cyl"/>
    <x v="4"/>
    <s v=" 4 Doors"/>
    <s v=" 5 Seats"/>
    <x v="225"/>
  </r>
  <r>
    <x v="6"/>
    <x v="2"/>
    <x v="84"/>
    <x v="7"/>
    <s v="2017 Nissan Navara RX (4X2)"/>
    <x v="1"/>
    <x v="1"/>
    <s v="4 cyl, 2.3 L"/>
    <x v="2"/>
    <x v="0"/>
    <s v="6.6 L / 100 km"/>
    <n v="186125"/>
    <x v="468"/>
    <s v="Windsor Gardens,"/>
    <s v="Windsor Gardens"/>
    <x v="3"/>
    <s v="4 cyl"/>
    <x v="4"/>
    <s v=" 2 Doors"/>
    <s v=" 2 Seats"/>
    <x v="22"/>
  </r>
  <r>
    <x v="18"/>
    <x v="12"/>
    <x v="93"/>
    <x v="3"/>
    <s v="2019 Holden Trax LS"/>
    <x v="1"/>
    <x v="0"/>
    <s v="4 cyl, 1.4 L"/>
    <x v="1"/>
    <x v="2"/>
    <s v="6.7 L / 100 km"/>
    <n v="90069"/>
    <x v="451"/>
    <s v="Moonah,"/>
    <s v="Moonah"/>
    <x v="6"/>
    <s v="4 cyl"/>
    <x v="0"/>
    <s v=" 4 Doors"/>
    <s v=" 5 Seats"/>
    <x v="2585"/>
  </r>
  <r>
    <x v="16"/>
    <x v="7"/>
    <x v="32"/>
    <x v="3"/>
    <s v="2016 Mazda CX-5 Maxx (4X4)"/>
    <x v="1"/>
    <x v="0"/>
    <s v="4 cyl, 2.5 L"/>
    <x v="0"/>
    <x v="2"/>
    <s v="7.4 L / 100 km"/>
    <n v="162777"/>
    <x v="458"/>
    <s v="Newton,"/>
    <s v="Newton"/>
    <x v="3"/>
    <s v="4 cyl"/>
    <x v="0"/>
    <s v=" 4 Doors"/>
    <s v=" 5 Seats"/>
    <x v="754"/>
  </r>
  <r>
    <x v="33"/>
    <x v="13"/>
    <x v="191"/>
    <x v="7"/>
    <s v="2021 LDV T60 MAX Luxe (4X4)"/>
    <x v="1"/>
    <x v="0"/>
    <s v="4 cyl, 2 L"/>
    <x v="3"/>
    <x v="0"/>
    <s v="9.3 L / 100 km"/>
    <n v="31200"/>
    <x v="448"/>
    <s v="Derwent Park,"/>
    <s v="Derwent Park"/>
    <x v="6"/>
    <s v="4 cyl"/>
    <x v="4"/>
    <s v=" 4 Doors"/>
    <s v=" 5 Seats"/>
    <x v="160"/>
  </r>
  <r>
    <x v="7"/>
    <x v="14"/>
    <x v="85"/>
    <x v="7"/>
    <s v="2007 Toyota Hilux SR"/>
    <x v="1"/>
    <x v="1"/>
    <s v="4 cyl, 3 L"/>
    <x v="2"/>
    <x v="0"/>
    <s v="8.6 L / 100 km"/>
    <n v="526162"/>
    <x v="457"/>
    <s v="Prospect,"/>
    <s v="Prospect"/>
    <x v="3"/>
    <s v="4 cyl"/>
    <x v="4"/>
    <s v=" 4 Doors"/>
    <s v=" 5 Seats"/>
    <x v="31"/>
  </r>
  <r>
    <x v="9"/>
    <x v="0"/>
    <x v="46"/>
    <x v="3"/>
    <s v="2022 Volkswagen Tiguan Allspace 162TSI Adventure"/>
    <x v="1"/>
    <x v="0"/>
    <s v="4 cyl, 2 L"/>
    <x v="0"/>
    <x v="1"/>
    <s v="7.7 L / 100 km"/>
    <n v="20811"/>
    <x v="448"/>
    <s v="Derwent Park,"/>
    <s v="Derwent Park"/>
    <x v="6"/>
    <s v="4 cyl"/>
    <x v="0"/>
    <s v=" 4 Doors"/>
    <s v=" 5 Seats"/>
    <x v="440"/>
  </r>
  <r>
    <x v="6"/>
    <x v="11"/>
    <x v="211"/>
    <x v="3"/>
    <s v="2015 Nissan Juke ST (fwd)"/>
    <x v="1"/>
    <x v="0"/>
    <s v="4 cyl, 1.6 L"/>
    <x v="1"/>
    <x v="1"/>
    <s v="6.3 L / 100 km"/>
    <n v="146211"/>
    <x v="467"/>
    <s v="Klemzig,"/>
    <s v="Klemzig"/>
    <x v="3"/>
    <s v="4 cyl"/>
    <x v="0"/>
    <s v=" 4 Doors"/>
    <s v=" 5 Seats"/>
    <x v="213"/>
  </r>
  <r>
    <x v="9"/>
    <x v="9"/>
    <x v="46"/>
    <x v="130"/>
    <s v="2023 Volkswagen Tiguan Allspace 162TSI Monochrome"/>
    <x v="0"/>
    <x v="0"/>
    <s v="4 cyl, 2 L"/>
    <x v="0"/>
    <x v="1"/>
    <s v="8.6 L / 100 km"/>
    <n v="1501"/>
    <x v="447"/>
    <s v="Hobart,"/>
    <s v="Hobart"/>
    <x v="6"/>
    <s v="4 cyl"/>
    <x v="0"/>
    <s v=" 4 Doors"/>
    <s v=" 7 Seats"/>
    <x v="2586"/>
  </r>
  <r>
    <x v="3"/>
    <x v="17"/>
    <x v="594"/>
    <x v="3"/>
    <s v="2008 Mercedes-Benz R320 CDI Luxury (awd)"/>
    <x v="1"/>
    <x v="0"/>
    <s v="6 cyl, 3 L"/>
    <x v="0"/>
    <x v="0"/>
    <s v="9.5 L / 100 km"/>
    <n v="166711"/>
    <x v="111"/>
    <s v="Enfield,"/>
    <s v="Enfield"/>
    <x v="3"/>
    <s v="6 cyl"/>
    <x v="0"/>
    <s v=" 4 Doors"/>
    <s v=" 6 Seats"/>
    <x v="11"/>
  </r>
  <r>
    <x v="0"/>
    <x v="13"/>
    <x v="454"/>
    <x v="131"/>
    <s v="2021 Ssangyong Musso XLV ELX"/>
    <x v="0"/>
    <x v="0"/>
    <s v="4 cyl, 2.2 L"/>
    <x v="3"/>
    <x v="0"/>
    <s v="9 L / 100 km"/>
    <n v="1521"/>
    <x v="448"/>
    <s v="Derwent Park,"/>
    <s v="Derwent Park"/>
    <x v="6"/>
    <s v="4 cyl"/>
    <x v="4"/>
    <s v=" 4 Doors"/>
    <s v=" 5 Seats"/>
    <x v="895"/>
  </r>
  <r>
    <x v="18"/>
    <x v="15"/>
    <x v="130"/>
    <x v="7"/>
    <s v="2010 Holden Colorado LX (4X2)"/>
    <x v="1"/>
    <x v="0"/>
    <s v="6 cyl, 3.6 L"/>
    <x v="2"/>
    <x v="2"/>
    <s v="12.8 L / 100 km"/>
    <n v="333480"/>
    <x v="454"/>
    <s v="Blair Athol,"/>
    <s v="Blair Athol"/>
    <x v="3"/>
    <s v="6 cyl"/>
    <x v="4"/>
    <s v=" 4 Doors"/>
    <s v=" 5 Seats"/>
    <x v="292"/>
  </r>
  <r>
    <x v="10"/>
    <x v="2"/>
    <x v="75"/>
    <x v="7"/>
    <s v="2017 Ford Ranger Wildtrak 3.2 (4X4)"/>
    <x v="1"/>
    <x v="0"/>
    <s v="5 cyl, 3.2 L"/>
    <x v="3"/>
    <x v="0"/>
    <s v="9 L / 100 km"/>
    <n v="34400"/>
    <x v="451"/>
    <s v="Moonah,"/>
    <s v="Moonah"/>
    <x v="6"/>
    <s v="5 cyl"/>
    <x v="4"/>
    <s v=" 4 Doors"/>
    <s v=" 5 Seats"/>
    <x v="581"/>
  </r>
  <r>
    <x v="7"/>
    <x v="13"/>
    <x v="70"/>
    <x v="3"/>
    <s v="2021 Toyota RAV4 GX (2WD) Hybrid"/>
    <x v="1"/>
    <x v="0"/>
    <s v="4 cyl, 2.5 L"/>
    <x v="1"/>
    <x v="3"/>
    <s v="4.7 L / 100 km"/>
    <n v="54465"/>
    <x v="456"/>
    <s v="Hillcrest,"/>
    <s v="Hillcrest"/>
    <x v="3"/>
    <s v="4 cyl"/>
    <x v="0"/>
    <s v=" 5 Doors"/>
    <s v=" 5 Seats"/>
    <x v="1087"/>
  </r>
  <r>
    <x v="13"/>
    <x v="19"/>
    <x v="306"/>
    <x v="1"/>
    <s v="2009 Hyundai Getz SX"/>
    <x v="1"/>
    <x v="0"/>
    <s v="4 cyl, 1.6 L"/>
    <x v="1"/>
    <x v="2"/>
    <s v="7.1 L / 100 km"/>
    <n v="110085"/>
    <x v="449"/>
    <s v="Glenorchy,"/>
    <s v="Glenorchy"/>
    <x v="6"/>
    <s v="4 cyl"/>
    <x v="1"/>
    <s v=" 3 Doors"/>
    <s v=" 5 Seats"/>
    <x v="46"/>
  </r>
  <r>
    <x v="8"/>
    <x v="8"/>
    <x v="35"/>
    <x v="3"/>
    <s v="2012 Honda CR-V VTI (4X2)"/>
    <x v="1"/>
    <x v="1"/>
    <s v="4 cyl, 2 L"/>
    <x v="2"/>
    <x v="2"/>
    <s v="7.8 L / 100 km"/>
    <n v="69967"/>
    <x v="111"/>
    <s v="Enfield,"/>
    <s v="Enfield"/>
    <x v="3"/>
    <s v="4 cyl"/>
    <x v="0"/>
    <s v=" 4 Doors"/>
    <s v=" 5 Seats"/>
    <x v="90"/>
  </r>
  <r>
    <x v="6"/>
    <x v="8"/>
    <x v="24"/>
    <x v="3"/>
    <s v="2012 Nissan X-Trail TS (4X4)"/>
    <x v="1"/>
    <x v="0"/>
    <s v="4 cyl, 2 L"/>
    <x v="3"/>
    <x v="0"/>
    <s v="7.4 L / 100 km"/>
    <n v="170330"/>
    <x v="449"/>
    <s v="Glenorchy,"/>
    <s v="Glenorchy"/>
    <x v="6"/>
    <s v="4 cyl"/>
    <x v="0"/>
    <s v=" 4 Doors"/>
    <s v=" 5 Seats"/>
    <x v="93"/>
  </r>
  <r>
    <x v="0"/>
    <x v="9"/>
    <x v="454"/>
    <x v="7"/>
    <s v="2023 Ssangyong Musso XLV ELX"/>
    <x v="1"/>
    <x v="1"/>
    <s v="4 cyl, 2.2 L"/>
    <x v="3"/>
    <x v="0"/>
    <s v="8.3 L / 100 km"/>
    <n v="10"/>
    <x v="448"/>
    <s v="Derwent Park,"/>
    <s v="Derwent Park"/>
    <x v="6"/>
    <s v="4 cyl"/>
    <x v="4"/>
    <s v=" 4 Doors"/>
    <s v=" 5 Seats"/>
    <x v="2123"/>
  </r>
  <r>
    <x v="10"/>
    <x v="7"/>
    <x v="20"/>
    <x v="3"/>
    <s v="2016 Ford Territory TX (4X4)"/>
    <x v="1"/>
    <x v="0"/>
    <s v="6 cyl, 2.7 L"/>
    <x v="0"/>
    <x v="0"/>
    <s v="8.8 L / 100 km"/>
    <n v="152180"/>
    <x v="449"/>
    <s v="Glenorchy,"/>
    <s v="Glenorchy"/>
    <x v="6"/>
    <s v="6 cyl"/>
    <x v="0"/>
    <s v=" 4 Doors"/>
    <s v=" 5 Seats"/>
    <x v="114"/>
  </r>
  <r>
    <x v="7"/>
    <x v="20"/>
    <x v="105"/>
    <x v="3"/>
    <s v="2020 Toyota Landcruiser Prado Kakadu"/>
    <x v="1"/>
    <x v="0"/>
    <s v="4 cyl, 2.8 L"/>
    <x v="3"/>
    <x v="0"/>
    <s v="7.9 L / 100 km"/>
    <n v="77012"/>
    <x v="456"/>
    <s v="Hillcrest,"/>
    <s v="Hillcrest"/>
    <x v="3"/>
    <s v="4 cyl"/>
    <x v="0"/>
    <s v=" 4 Doors"/>
    <s v=" 7 Seats"/>
    <x v="2587"/>
  </r>
  <r>
    <x v="7"/>
    <x v="0"/>
    <x v="18"/>
    <x v="6"/>
    <s v="2022 Toyota Camry Ascent + SAT NAV"/>
    <x v="1"/>
    <x v="0"/>
    <s v="4 cyl, 2.5 L"/>
    <x v="1"/>
    <x v="1"/>
    <s v="6.8 L / 100 km"/>
    <n v="10061"/>
    <x v="470"/>
    <s v="Hawthorn,"/>
    <s v="Hawthorn"/>
    <x v="3"/>
    <s v="4 cyl"/>
    <x v="5"/>
    <s v=" 4 Doors"/>
    <s v=" 5 Seats"/>
    <x v="2588"/>
  </r>
  <r>
    <x v="34"/>
    <x v="22"/>
    <x v="595"/>
    <x v="7"/>
    <s v="2004 HSV Avalanche XUV"/>
    <x v="1"/>
    <x v="0"/>
    <s v="8 cyl, 5.7 L"/>
    <x v="0"/>
    <x v="1"/>
    <s v="0 L / 100 km"/>
    <n v="262037"/>
    <x v="448"/>
    <s v="Derwent Park,"/>
    <s v="Derwent Park"/>
    <x v="6"/>
    <s v="8 cyl"/>
    <x v="4"/>
    <s v=" 4 Doors"/>
    <s v=" 5 Seats"/>
    <x v="309"/>
  </r>
  <r>
    <x v="7"/>
    <x v="2"/>
    <x v="105"/>
    <x v="3"/>
    <s v="2017 Toyota Landcruiser Prado GXL (4X4)"/>
    <x v="1"/>
    <x v="0"/>
    <s v="4 cyl, 2.8 L"/>
    <x v="3"/>
    <x v="0"/>
    <s v="8 L / 100 km"/>
    <n v="128909"/>
    <x v="461"/>
    <s v="Gawler South,"/>
    <s v="Gawler South"/>
    <x v="3"/>
    <s v="4 cyl"/>
    <x v="0"/>
    <s v=" 4 Doors"/>
    <s v=" 7 Seats"/>
    <x v="2589"/>
  </r>
  <r>
    <x v="41"/>
    <x v="13"/>
    <x v="315"/>
    <x v="7"/>
    <s v="2021 GWM UTE Cannon (4X4)"/>
    <x v="1"/>
    <x v="0"/>
    <s v="4 cyl, 2 L"/>
    <x v="3"/>
    <x v="0"/>
    <s v="9.4 L / 100 km"/>
    <n v="14886"/>
    <x v="446"/>
    <s v="Biloela,"/>
    <s v="Biloela"/>
    <x v="2"/>
    <s v="4 cyl"/>
    <x v="4"/>
    <s v=" 4 Doors"/>
    <s v=" 5 Seats"/>
    <x v="1916"/>
  </r>
  <r>
    <x v="5"/>
    <x v="9"/>
    <x v="5"/>
    <x v="132"/>
    <s v="2023 Land Rover Defender 110 P400 S (294KW)"/>
    <x v="0"/>
    <x v="0"/>
    <s v="6 cyl, 3 L"/>
    <x v="0"/>
    <x v="1"/>
    <s v="9.9 L / 100 km"/>
    <n v="12"/>
    <x v="447"/>
    <s v="Hobart,"/>
    <s v="Hobart"/>
    <x v="6"/>
    <s v="6 cyl"/>
    <x v="0"/>
    <s v=" 5 Doors"/>
    <s v=" 5 Seats"/>
    <x v="2590"/>
  </r>
  <r>
    <x v="22"/>
    <x v="9"/>
    <x v="90"/>
    <x v="134"/>
    <s v="2023 Suzuki Swift GL Navi"/>
    <x v="2"/>
    <x v="0"/>
    <s v="4 cyl, 1.2 L"/>
    <x v="1"/>
    <x v="2"/>
    <s v="4.8 L / 100 km"/>
    <n v="4"/>
    <x v="453"/>
    <s v="Salisbury Park,"/>
    <s v="Salisbury Park"/>
    <x v="3"/>
    <s v="4 cyl"/>
    <x v="1"/>
    <s v=" 5 Doors"/>
    <s v=" 5 Seats"/>
    <x v="2591"/>
  </r>
  <r>
    <x v="18"/>
    <x v="14"/>
    <x v="129"/>
    <x v="1"/>
    <s v="2007 Holden Astra CD"/>
    <x v="1"/>
    <x v="1"/>
    <s v="4 cyl, 1.8 L"/>
    <x v="1"/>
    <x v="2"/>
    <s v="7.8 L / 100 km"/>
    <n v="227082"/>
    <x v="477"/>
    <s v="Pooraka,"/>
    <s v="Pooraka"/>
    <x v="3"/>
    <s v="4 cyl"/>
    <x v="1"/>
    <s v=" 5 Doors"/>
    <s v=" 5 Seats"/>
    <x v="757"/>
  </r>
  <r>
    <x v="9"/>
    <x v="15"/>
    <x v="493"/>
    <x v="9"/>
    <s v="2010 Volkswagen Beetle Cabriolet"/>
    <x v="1"/>
    <x v="0"/>
    <s v="4 cyl, 2 L"/>
    <x v="1"/>
    <x v="1"/>
    <s v="9.3 L / 100 km"/>
    <n v="159001"/>
    <x v="455"/>
    <s v="Gilles Plains,"/>
    <s v="Gilles Plains"/>
    <x v="3"/>
    <s v="4 cyl"/>
    <x v="7"/>
    <s v=" 2 Doors"/>
    <s v=" 5 Seats"/>
    <x v="2151"/>
  </r>
  <r>
    <x v="18"/>
    <x v="1"/>
    <x v="53"/>
    <x v="6"/>
    <s v="2011 Holden Commodore SV6"/>
    <x v="1"/>
    <x v="1"/>
    <s v="6 cyl, 3.6 L"/>
    <x v="2"/>
    <x v="2"/>
    <s v="10.2 L / 100 km"/>
    <n v="208717"/>
    <x v="454"/>
    <s v="Blair Athol,"/>
    <s v="Blair Athol"/>
    <x v="3"/>
    <s v="6 cyl"/>
    <x v="5"/>
    <s v=" 4 Doors"/>
    <s v=" 5 Seats"/>
    <x v="18"/>
  </r>
  <r>
    <x v="7"/>
    <x v="12"/>
    <x v="85"/>
    <x v="7"/>
    <s v="2019 Toyota Hilux Rugged X (4X4)"/>
    <x v="1"/>
    <x v="0"/>
    <s v="4 cyl, 2.8 L"/>
    <x v="3"/>
    <x v="0"/>
    <s v="8.5 L / 100 km"/>
    <n v="88325"/>
    <x v="538"/>
    <s v="Bridgewater,"/>
    <s v="Bridgewater"/>
    <x v="3"/>
    <s v="4 cyl"/>
    <x v="4"/>
    <s v=" 4 Doors"/>
    <s v=" 5 Seats"/>
    <x v="269"/>
  </r>
  <r>
    <x v="18"/>
    <x v="11"/>
    <x v="240"/>
    <x v="6"/>
    <s v="2015 Holden Caprice V"/>
    <x v="1"/>
    <x v="0"/>
    <s v="8 cyl, 6 L"/>
    <x v="2"/>
    <x v="1"/>
    <s v="11.7 L / 100 km"/>
    <n v="119632"/>
    <x v="111"/>
    <s v="Enfield,"/>
    <s v="Enfield"/>
    <x v="3"/>
    <s v="8 cyl"/>
    <x v="5"/>
    <s v=" 4 Doors"/>
    <s v=" 5 Seats"/>
    <x v="3"/>
  </r>
  <r>
    <x v="5"/>
    <x v="2"/>
    <x v="5"/>
    <x v="3"/>
    <s v="2017 Land Rover Range Rover Evoque TD4 (110KW) SE"/>
    <x v="1"/>
    <x v="0"/>
    <s v="4 cyl, 2 L"/>
    <x v="0"/>
    <x v="0"/>
    <s v="5.1 L / 100 km"/>
    <n v="147531"/>
    <x v="459"/>
    <s v="Totness,"/>
    <s v="Totness"/>
    <x v="3"/>
    <s v="4 cyl"/>
    <x v="0"/>
    <s v=" 5 Doors"/>
    <s v=" 5 Seats"/>
    <x v="268"/>
  </r>
  <r>
    <x v="14"/>
    <x v="8"/>
    <x v="58"/>
    <x v="3"/>
    <s v="2012 Jeep Grand Cherokee Overland (4X4)"/>
    <x v="1"/>
    <x v="0"/>
    <s v="6 cyl, 3 L"/>
    <x v="0"/>
    <x v="0"/>
    <s v="8.3 L / 100 km"/>
    <n v="235437"/>
    <x v="467"/>
    <s v="Klemzig,"/>
    <s v="Klemzig"/>
    <x v="3"/>
    <s v="6 cyl"/>
    <x v="0"/>
    <s v=" 4 Doors"/>
    <s v=" 5 Seats"/>
    <x v="2592"/>
  </r>
  <r>
    <x v="1"/>
    <x v="0"/>
    <x v="270"/>
    <x v="157"/>
    <s v="2022 MG HS Phev Essence"/>
    <x v="2"/>
    <x v="0"/>
    <s v="4 cyl, 1.5 L"/>
    <x v="1"/>
    <x v="3"/>
    <s v="1.7 L / 100 km"/>
    <n v="5"/>
    <x v="453"/>
    <s v="Salisbury Park,"/>
    <s v="Salisbury Park"/>
    <x v="3"/>
    <s v="4 cyl"/>
    <x v="0"/>
    <s v=" 4 Doors"/>
    <s v=" 5 Seats"/>
    <x v="2593"/>
  </r>
  <r>
    <x v="7"/>
    <x v="5"/>
    <x v="38"/>
    <x v="3"/>
    <s v="2014 Toyota Kluger GX (4X4)"/>
    <x v="1"/>
    <x v="0"/>
    <s v="6 cyl, 3.5 L"/>
    <x v="0"/>
    <x v="2"/>
    <s v="10.6 L / 100 km"/>
    <n v="204200"/>
    <x v="457"/>
    <s v="Prospect,"/>
    <s v="Prospect"/>
    <x v="3"/>
    <s v="6 cyl"/>
    <x v="0"/>
    <s v=" 4 Doors"/>
    <s v=" 7 Seats"/>
    <x v="76"/>
  </r>
  <r>
    <x v="13"/>
    <x v="2"/>
    <x v="50"/>
    <x v="10"/>
    <s v="2017 Hyundai Imax"/>
    <x v="1"/>
    <x v="0"/>
    <s v="4 cyl, 2.5 L"/>
    <x v="2"/>
    <x v="0"/>
    <s v="8.8 L / 100 km"/>
    <n v="122259"/>
    <x v="472"/>
    <s v="Nailsworth,"/>
    <s v="Nailsworth"/>
    <x v="3"/>
    <s v="4 cyl"/>
    <x v="8"/>
    <s v=" 4 Doors"/>
    <s v=" 8 Seats"/>
    <x v="50"/>
  </r>
  <r>
    <x v="7"/>
    <x v="7"/>
    <x v="9"/>
    <x v="4"/>
    <s v="2016 Toyota HiAce LWB"/>
    <x v="1"/>
    <x v="0"/>
    <s v="4 cyl, 2.7 L"/>
    <x v="2"/>
    <x v="2"/>
    <s v="9.8 L / 100 km"/>
    <n v="145530"/>
    <x v="457"/>
    <s v="Prospect,"/>
    <s v="Prospect"/>
    <x v="3"/>
    <s v="4 cyl"/>
    <x v="3"/>
    <s v=" 4 Doors"/>
    <s v=" 2 Seats"/>
    <x v="172"/>
  </r>
  <r>
    <x v="16"/>
    <x v="4"/>
    <x v="32"/>
    <x v="3"/>
    <s v="2013 Mazda CX-5 Grand Tourer (4X4)"/>
    <x v="1"/>
    <x v="0"/>
    <s v="4 cyl, 2.5 L"/>
    <x v="0"/>
    <x v="2"/>
    <s v="7.4 L / 100 km"/>
    <n v="127810"/>
    <x v="457"/>
    <s v="Prospect,"/>
    <s v="Prospect"/>
    <x v="3"/>
    <s v="4 cyl"/>
    <x v="0"/>
    <s v=" 4 Doors"/>
    <s v=" 5 Seats"/>
    <x v="886"/>
  </r>
  <r>
    <x v="10"/>
    <x v="6"/>
    <x v="23"/>
    <x v="1"/>
    <s v="2018 Ford Focus RS Limited Edition"/>
    <x v="1"/>
    <x v="1"/>
    <s v="4 cyl, 2.3 L"/>
    <x v="0"/>
    <x v="1"/>
    <s v="8.1 L / 100 km"/>
    <n v="9785"/>
    <x v="542"/>
    <s v="Seaford,"/>
    <s v="Seaford"/>
    <x v="3"/>
    <s v="4 cyl"/>
    <x v="1"/>
    <s v=" 5 Doors"/>
    <s v=" 5 Seats"/>
    <x v="113"/>
  </r>
  <r>
    <x v="11"/>
    <x v="15"/>
    <x v="14"/>
    <x v="3"/>
    <s v="2010 Mitsubishi Outlander VR"/>
    <x v="1"/>
    <x v="0"/>
    <s v="6 cyl, 3 L"/>
    <x v="3"/>
    <x v="2"/>
    <s v="10.4 L / 100 km"/>
    <n v="84168"/>
    <x v="477"/>
    <s v="Pooraka,"/>
    <s v="Pooraka"/>
    <x v="3"/>
    <s v="6 cyl"/>
    <x v="0"/>
    <s v=" 4 Doors"/>
    <s v=" 5 Seats"/>
    <x v="85"/>
  </r>
  <r>
    <x v="20"/>
    <x v="1"/>
    <x v="58"/>
    <x v="10"/>
    <s v="2011 Kia Grand Carnival SI"/>
    <x v="1"/>
    <x v="0"/>
    <s v="6 cyl, 3.5 L"/>
    <x v="1"/>
    <x v="2"/>
    <s v="10.9 L / 100 km"/>
    <n v="216452"/>
    <x v="454"/>
    <s v="Blair Athol,"/>
    <s v="Blair Athol"/>
    <x v="3"/>
    <s v="6 cyl"/>
    <x v="8"/>
    <s v=" 4 Doors"/>
    <s v=" 8 Seats"/>
    <x v="202"/>
  </r>
  <r>
    <x v="11"/>
    <x v="5"/>
    <x v="14"/>
    <x v="3"/>
    <s v="2014 Mitsubishi Outlander Aspire Phev Hybrid"/>
    <x v="1"/>
    <x v="0"/>
    <s v="4 cyl, 2 L"/>
    <x v="0"/>
    <x v="3"/>
    <s v="1.9 L / 100 km"/>
    <n v="171292"/>
    <x v="542"/>
    <s v="Seaford,"/>
    <s v="Seaford"/>
    <x v="3"/>
    <s v="4 cyl"/>
    <x v="0"/>
    <s v=" 4 Doors"/>
    <s v=" 5 Seats"/>
    <x v="49"/>
  </r>
  <r>
    <x v="32"/>
    <x v="11"/>
    <x v="58"/>
    <x v="10"/>
    <s v="2015 Citroen Grand C4 Picasso Exclusive"/>
    <x v="1"/>
    <x v="0"/>
    <s v="4 cyl, 2 L"/>
    <x v="1"/>
    <x v="0"/>
    <s v="4.5 L / 100 km"/>
    <n v="101686"/>
    <x v="471"/>
    <s v="Gepps Cross,"/>
    <s v="Gepps Cross"/>
    <x v="3"/>
    <s v="4 cyl"/>
    <x v="8"/>
    <s v=" 4 Doors"/>
    <s v=" 7 Seats"/>
    <x v="1"/>
  </r>
  <r>
    <x v="6"/>
    <x v="8"/>
    <x v="84"/>
    <x v="7"/>
    <s v="2012 Nissan Navara ST-X (4X4)"/>
    <x v="1"/>
    <x v="0"/>
    <s v="6 cyl, 3 L"/>
    <x v="3"/>
    <x v="0"/>
    <s v="9.5 L / 100 km"/>
    <n v="127595"/>
    <x v="543"/>
    <s v="Norwood,"/>
    <s v="Norwood"/>
    <x v="3"/>
    <s v="6 cyl"/>
    <x v="4"/>
    <s v=" 4 Doors"/>
    <s v=" 5 Seats"/>
    <x v="133"/>
  </r>
  <r>
    <x v="7"/>
    <x v="6"/>
    <x v="18"/>
    <x v="6"/>
    <s v="2018 Toyota Camry Ascent (hybrid)"/>
    <x v="1"/>
    <x v="0"/>
    <s v="4 cyl, 2.5 L"/>
    <x v="1"/>
    <x v="3"/>
    <s v="4.2 L / 100 km"/>
    <n v="63736"/>
    <x v="456"/>
    <s v="Hillcrest,"/>
    <s v="Hillcrest"/>
    <x v="3"/>
    <s v="4 cyl"/>
    <x v="5"/>
    <s v=" 4 Doors"/>
    <s v=" 5 Seats"/>
    <x v="655"/>
  </r>
  <r>
    <x v="2"/>
    <x v="19"/>
    <x v="510"/>
    <x v="2"/>
    <s v="2009 BMW 323I"/>
    <x v="1"/>
    <x v="0"/>
    <s v="6 cyl, 2.5 L"/>
    <x v="2"/>
    <x v="1"/>
    <s v="9 L / 100 km"/>
    <n v="188517"/>
    <x v="544"/>
    <s v="Bowden,"/>
    <s v="Bowden"/>
    <x v="3"/>
    <s v="6 cyl"/>
    <x v="2"/>
    <s v=" 2 Doors"/>
    <s v=" 4 Seats"/>
    <x v="204"/>
  </r>
  <r>
    <x v="20"/>
    <x v="10"/>
    <x v="81"/>
    <x v="3"/>
    <s v="2005 Kia Sportage (4X4)"/>
    <x v="1"/>
    <x v="0"/>
    <s v="6 cyl, 2.7 L"/>
    <x v="3"/>
    <x v="2"/>
    <s v="11.4 L / 100 km"/>
    <n v="251243"/>
    <x v="454"/>
    <s v="Blair Athol,"/>
    <s v="Blair Athol"/>
    <x v="3"/>
    <s v="6 cyl"/>
    <x v="0"/>
    <s v=" 4 Doors"/>
    <s v=" 5 Seats"/>
    <x v="20"/>
  </r>
  <r>
    <x v="25"/>
    <x v="6"/>
    <x v="98"/>
    <x v="7"/>
    <s v="2018 Isuzu D-MAX LS-M HI-Ride (4X4)"/>
    <x v="1"/>
    <x v="0"/>
    <s v="4 cyl, 3 L"/>
    <x v="3"/>
    <x v="0"/>
    <s v="7.7 L / 100 km"/>
    <n v="108153"/>
    <x v="459"/>
    <s v="Totness,"/>
    <s v="Totness"/>
    <x v="3"/>
    <s v="4 cyl"/>
    <x v="4"/>
    <s v=" 4 Doors"/>
    <s v=" 5 Seats"/>
    <x v="567"/>
  </r>
  <r>
    <x v="13"/>
    <x v="2"/>
    <x v="22"/>
    <x v="3"/>
    <s v="2017 Hyundai Tucson Elite (fwd)"/>
    <x v="1"/>
    <x v="0"/>
    <s v="4 cyl, 2 L"/>
    <x v="1"/>
    <x v="2"/>
    <s v="7.9 L / 100 km"/>
    <n v="59072"/>
    <x v="481"/>
    <s v="Mile End,"/>
    <s v="Mile End"/>
    <x v="3"/>
    <s v="4 cyl"/>
    <x v="0"/>
    <s v=" 4 Doors"/>
    <s v=" 5 Seats"/>
    <x v="2594"/>
  </r>
  <r>
    <x v="12"/>
    <x v="7"/>
    <x v="51"/>
    <x v="3"/>
    <s v="2016 Subaru XV 2.0I"/>
    <x v="1"/>
    <x v="0"/>
    <s v="4 cyl, 2 L"/>
    <x v="0"/>
    <x v="2"/>
    <s v="7.1 L / 100 km"/>
    <n v="54357"/>
    <x v="454"/>
    <s v="Blair Athol,"/>
    <s v="Blair Athol"/>
    <x v="3"/>
    <s v="4 cyl"/>
    <x v="0"/>
    <s v=" 4 Doors"/>
    <s v=" 5 Seats"/>
    <x v="176"/>
  </r>
  <r>
    <x v="18"/>
    <x v="18"/>
    <x v="223"/>
    <x v="6"/>
    <s v="2006 Holden Statesman V8"/>
    <x v="1"/>
    <x v="0"/>
    <s v="8 cyl, 6 L"/>
    <x v="2"/>
    <x v="2"/>
    <s v="14.5 L / 100 km"/>
    <n v="138970"/>
    <x v="545"/>
    <s v="Park Holme,"/>
    <s v="Park Holme"/>
    <x v="3"/>
    <s v="8 cyl"/>
    <x v="5"/>
    <s v=" 4 Doors"/>
    <s v=" 5 Seats"/>
    <x v="1"/>
  </r>
  <r>
    <x v="20"/>
    <x v="20"/>
    <x v="44"/>
    <x v="1"/>
    <s v="2020 Kia RIO S"/>
    <x v="1"/>
    <x v="0"/>
    <s v="4 cyl, 1.4 L"/>
    <x v="1"/>
    <x v="2"/>
    <s v="6.2 L / 100 km"/>
    <n v="25326"/>
    <x v="499"/>
    <s v="Reynella,"/>
    <s v="Reynella"/>
    <x v="3"/>
    <s v="4 cyl"/>
    <x v="1"/>
    <s v=" 5 Doors"/>
    <s v=" 5 Seats"/>
    <x v="114"/>
  </r>
  <r>
    <x v="7"/>
    <x v="23"/>
    <x v="105"/>
    <x v="3"/>
    <s v="2002 Toyota Landcruiser GXL (4X4)"/>
    <x v="1"/>
    <x v="0"/>
    <s v="6 cyl, 4.2 L"/>
    <x v="3"/>
    <x v="0"/>
    <s v="0 L / 100 km"/>
    <n v="326200"/>
    <x v="457"/>
    <s v="Prospect,"/>
    <s v="Prospect"/>
    <x v="3"/>
    <s v="6 cyl"/>
    <x v="0"/>
    <s v=" 4 Doors"/>
    <s v=" 8 Seats"/>
    <x v="229"/>
  </r>
  <r>
    <x v="10"/>
    <x v="2"/>
    <x v="153"/>
    <x v="2"/>
    <s v="2017 Ford Mustang Fastback GT 5.0 V8"/>
    <x v="1"/>
    <x v="0"/>
    <s v="8 cyl, 5 L"/>
    <x v="2"/>
    <x v="1"/>
    <s v="12.6 L / 100 km"/>
    <n v="27786"/>
    <x v="461"/>
    <s v="Gawler South,"/>
    <s v="Gawler South"/>
    <x v="3"/>
    <s v="8 cyl"/>
    <x v="2"/>
    <s v=" 2 Doors"/>
    <s v=" 4 Seats"/>
    <x v="371"/>
  </r>
  <r>
    <x v="6"/>
    <x v="1"/>
    <x v="84"/>
    <x v="7"/>
    <s v="2011 Nissan Navara ST-R (4X4)"/>
    <x v="1"/>
    <x v="1"/>
    <s v="4 cyl, 2.5 L"/>
    <x v="3"/>
    <x v="0"/>
    <s v="9.2 L / 100 km"/>
    <n v="211820"/>
    <x v="454"/>
    <s v="Blair Athol,"/>
    <s v="Blair Athol"/>
    <x v="3"/>
    <s v="4 cyl"/>
    <x v="4"/>
    <s v=" 4 Doors"/>
    <s v=" 5 Seats"/>
    <x v="737"/>
  </r>
  <r>
    <x v="24"/>
    <x v="4"/>
    <x v="319"/>
    <x v="3"/>
    <s v="2013 Peugeot 4008 Active (4X2)"/>
    <x v="1"/>
    <x v="0"/>
    <s v="4 cyl, 2 L"/>
    <x v="1"/>
    <x v="1"/>
    <s v="7.9 L / 100 km"/>
    <n v="142825"/>
    <x v="490"/>
    <s v="Edwardstown,"/>
    <s v="Edwardstown"/>
    <x v="3"/>
    <s v="4 cyl"/>
    <x v="0"/>
    <s v=" 4 Doors"/>
    <s v=" 5 Seats"/>
    <x v="85"/>
  </r>
  <r>
    <x v="3"/>
    <x v="7"/>
    <x v="596"/>
    <x v="3"/>
    <s v="2016 Mercedes-Benz GLE250 D"/>
    <x v="1"/>
    <x v="0"/>
    <s v="4 cyl, 2.1 L"/>
    <x v="0"/>
    <x v="0"/>
    <s v="6 L / 100 km"/>
    <n v="134292"/>
    <x v="459"/>
    <s v="Totness,"/>
    <s v="Totness"/>
    <x v="3"/>
    <s v="4 cyl"/>
    <x v="0"/>
    <s v=" 4 Doors"/>
    <s v=" 5 Seats"/>
    <x v="99"/>
  </r>
  <r>
    <x v="6"/>
    <x v="4"/>
    <x v="84"/>
    <x v="7"/>
    <s v="2013 Nissan Navara DX"/>
    <x v="1"/>
    <x v="1"/>
    <s v="4 cyl, 2.5 L"/>
    <x v="2"/>
    <x v="0"/>
    <s v="7.3 L / 100 km"/>
    <n v="117693"/>
    <x v="117"/>
    <s v="Morphett Vale,"/>
    <s v="Morphett Vale"/>
    <x v="3"/>
    <s v="4 cyl"/>
    <x v="4"/>
    <s v=" 2 Doors"/>
    <s v=" 3 Seats"/>
    <x v="2595"/>
  </r>
  <r>
    <x v="13"/>
    <x v="13"/>
    <x v="22"/>
    <x v="3"/>
    <s v="2021 Hyundai Tucson Highlander (awd)"/>
    <x v="1"/>
    <x v="0"/>
    <s v="4 cyl, 1.6 L"/>
    <x v="0"/>
    <x v="2"/>
    <s v="7.2 L / 100 km"/>
    <n v="18985"/>
    <x v="464"/>
    <s v="Nuriootpa,"/>
    <s v="Nuriootpa"/>
    <x v="3"/>
    <s v="4 cyl"/>
    <x v="0"/>
    <s v=" 4 Doors"/>
    <s v=" 5 Seats"/>
    <x v="382"/>
  </r>
  <r>
    <x v="12"/>
    <x v="11"/>
    <x v="51"/>
    <x v="3"/>
    <s v="2015 Subaru XV 2.0I-S"/>
    <x v="1"/>
    <x v="0"/>
    <s v="4 cyl, 2 L"/>
    <x v="0"/>
    <x v="2"/>
    <s v="7.1 L / 100 km"/>
    <n v="136048"/>
    <x v="488"/>
    <s v="Somerton Park,"/>
    <s v="Somerton Park"/>
    <x v="3"/>
    <s v="4 cyl"/>
    <x v="0"/>
    <s v=" 4 Doors"/>
    <s v=" 5 Seats"/>
    <x v="56"/>
  </r>
  <r>
    <x v="14"/>
    <x v="1"/>
    <x v="58"/>
    <x v="3"/>
    <s v="2011 Jeep Grand Cherokee Laredo (4X4)"/>
    <x v="1"/>
    <x v="0"/>
    <s v="6 cyl, 3.6 L"/>
    <x v="0"/>
    <x v="1"/>
    <s v="11.4 L / 100 km"/>
    <n v="223000"/>
    <x v="467"/>
    <s v="Klemzig,"/>
    <s v="Klemzig"/>
    <x v="3"/>
    <s v="6 cyl"/>
    <x v="0"/>
    <s v=" 4 Doors"/>
    <s v=" 5 Seats"/>
    <x v="163"/>
  </r>
  <r>
    <x v="9"/>
    <x v="7"/>
    <x v="46"/>
    <x v="3"/>
    <s v="2016 Volkswagen Tiguan 110 TSI Trendline"/>
    <x v="1"/>
    <x v="1"/>
    <s v="4 cyl, 1.4 L"/>
    <x v="1"/>
    <x v="1"/>
    <s v="6.3 L / 100 km"/>
    <n v="49482"/>
    <x v="545"/>
    <s v="Park Holme,"/>
    <s v="Park Holme"/>
    <x v="3"/>
    <s v="4 cyl"/>
    <x v="0"/>
    <s v=" 4 Doors"/>
    <s v=" 5 Seats"/>
    <x v="81"/>
  </r>
  <r>
    <x v="12"/>
    <x v="19"/>
    <x v="66"/>
    <x v="3"/>
    <s v="2009 Subaru Forester XT Premium"/>
    <x v="1"/>
    <x v="0"/>
    <s v="4 cyl, 2.5 L"/>
    <x v="0"/>
    <x v="1"/>
    <s v="10.5 L / 100 km"/>
    <n v="215000"/>
    <x v="467"/>
    <s v="Klemzig,"/>
    <s v="Klemzig"/>
    <x v="3"/>
    <s v="4 cyl"/>
    <x v="0"/>
    <s v=" 4 Doors"/>
    <s v=" 5 Seats"/>
    <x v="11"/>
  </r>
  <r>
    <x v="7"/>
    <x v="13"/>
    <x v="65"/>
    <x v="3"/>
    <s v="2021 Toyota C-HR GR-S (2WD) Hybrid"/>
    <x v="1"/>
    <x v="0"/>
    <s v="4 cyl, 1.8 L"/>
    <x v="1"/>
    <x v="3"/>
    <s v="4.3 L / 100 km"/>
    <n v="21958"/>
    <x v="465"/>
    <s v="Para Hills West,"/>
    <s v="Para Hills West"/>
    <x v="3"/>
    <s v="4 cyl"/>
    <x v="0"/>
    <s v=" 4 Doors"/>
    <s v=" 5 Seats"/>
    <x v="284"/>
  </r>
  <r>
    <x v="11"/>
    <x v="13"/>
    <x v="143"/>
    <x v="3"/>
    <s v="2021 Mitsubishi Pajero Sport GLS (4X4) 7 Seat"/>
    <x v="1"/>
    <x v="0"/>
    <s v="4 cyl, 2.4 L"/>
    <x v="3"/>
    <x v="0"/>
    <s v="8 L / 100 km"/>
    <n v="42145"/>
    <x v="498"/>
    <s v="Albert Park,"/>
    <s v="Albert Park"/>
    <x v="3"/>
    <s v="4 cyl"/>
    <x v="0"/>
    <s v=" 4 Doors"/>
    <s v=" 7 Seats"/>
    <x v="122"/>
  </r>
  <r>
    <x v="11"/>
    <x v="20"/>
    <x v="47"/>
    <x v="3"/>
    <s v="2020 Mitsubishi ASX LS (2WD)"/>
    <x v="1"/>
    <x v="0"/>
    <s v="4 cyl, 2 L"/>
    <x v="1"/>
    <x v="2"/>
    <s v="7.6 L / 100 km"/>
    <n v="57342"/>
    <x v="117"/>
    <s v="Morphett Vale,"/>
    <s v="Morphett Vale"/>
    <x v="3"/>
    <s v="4 cyl"/>
    <x v="0"/>
    <s v=" 4 Doors"/>
    <s v=" 5 Seats"/>
    <x v="845"/>
  </r>
  <r>
    <x v="16"/>
    <x v="1"/>
    <x v="145"/>
    <x v="3"/>
    <s v="2011 Mazda CX-9 Luxury (fwd)"/>
    <x v="1"/>
    <x v="0"/>
    <s v="6 cyl, 3.7 L"/>
    <x v="1"/>
    <x v="2"/>
    <s v="11 L / 100 km"/>
    <n v="131200"/>
    <x v="457"/>
    <s v="Prospect,"/>
    <s v="Prospect"/>
    <x v="3"/>
    <s v="6 cyl"/>
    <x v="0"/>
    <s v=" 4 Doors"/>
    <s v=" 7 Seats"/>
    <x v="208"/>
  </r>
  <r>
    <x v="5"/>
    <x v="7"/>
    <x v="5"/>
    <x v="3"/>
    <s v="2016 Land Rover Discovery Sport TD4 HSE"/>
    <x v="1"/>
    <x v="0"/>
    <s v="4 cyl, 2.2 L"/>
    <x v="0"/>
    <x v="0"/>
    <s v="6 L / 100 km"/>
    <n v="131621"/>
    <x v="459"/>
    <s v="Totness,"/>
    <s v="Totness"/>
    <x v="3"/>
    <s v="4 cyl"/>
    <x v="0"/>
    <s v=" 4 Doors"/>
    <s v=" 5 Seats"/>
    <x v="2596"/>
  </r>
  <r>
    <x v="16"/>
    <x v="6"/>
    <x v="32"/>
    <x v="3"/>
    <s v="2018 Mazda CX-5 Maxx (4X4)"/>
    <x v="1"/>
    <x v="0"/>
    <s v="4 cyl, 2.5 L"/>
    <x v="0"/>
    <x v="2"/>
    <s v="7.5 L / 100 km"/>
    <n v="118759"/>
    <x v="490"/>
    <s v="Edwardstown,"/>
    <s v="Edwardstown"/>
    <x v="3"/>
    <s v="4 cyl"/>
    <x v="0"/>
    <s v=" 4 Doors"/>
    <s v=" 5 Seats"/>
    <x v="220"/>
  </r>
  <r>
    <x v="6"/>
    <x v="8"/>
    <x v="84"/>
    <x v="7"/>
    <s v="2012 Nissan Navara ST-R (4X4)"/>
    <x v="1"/>
    <x v="1"/>
    <s v="4 cyl, 2.5 L"/>
    <x v="3"/>
    <x v="0"/>
    <s v="9.2 L / 100 km"/>
    <n v="178889"/>
    <x v="455"/>
    <s v="Gilles Plains,"/>
    <s v="Gilles Plains"/>
    <x v="3"/>
    <s v="4 cyl"/>
    <x v="4"/>
    <s v=" 4 Doors"/>
    <s v=" 5 Seats"/>
    <x v="2163"/>
  </r>
  <r>
    <x v="12"/>
    <x v="19"/>
    <x v="64"/>
    <x v="10"/>
    <s v="2009 Subaru Liberty 2.5I GT Premium"/>
    <x v="1"/>
    <x v="0"/>
    <s v="4 cyl, 2.5 L"/>
    <x v="0"/>
    <x v="1"/>
    <s v="9.7 L / 100 km"/>
    <n v="208276"/>
    <x v="471"/>
    <s v="Gepps Cross,"/>
    <s v="Gepps Cross"/>
    <x v="3"/>
    <s v="4 cyl"/>
    <x v="8"/>
    <s v=" 4 Doors"/>
    <s v=" 5 Seats"/>
    <x v="191"/>
  </r>
  <r>
    <x v="16"/>
    <x v="7"/>
    <x v="145"/>
    <x v="3"/>
    <s v="2016 Mazda CX-9 Touring (fwd)"/>
    <x v="1"/>
    <x v="0"/>
    <s v="4 cyl, 2.5 L"/>
    <x v="1"/>
    <x v="2"/>
    <s v="8.4 L / 100 km"/>
    <n v="117845"/>
    <x v="490"/>
    <s v="Edwardstown,"/>
    <s v="Edwardstown"/>
    <x v="3"/>
    <s v="4 cyl"/>
    <x v="0"/>
    <s v=" 4 Doors"/>
    <s v=" 7 Seats"/>
    <x v="72"/>
  </r>
  <r>
    <x v="16"/>
    <x v="6"/>
    <x v="32"/>
    <x v="3"/>
    <s v="2018 Mazda CX-5 GT (4X4)"/>
    <x v="1"/>
    <x v="0"/>
    <s v="4 cyl, 2.5 L"/>
    <x v="0"/>
    <x v="2"/>
    <s v="7.5 L / 100 km"/>
    <n v="61390"/>
    <x v="490"/>
    <s v="Edwardstown,"/>
    <s v="Edwardstown"/>
    <x v="3"/>
    <s v="4 cyl"/>
    <x v="0"/>
    <s v=" 4 Doors"/>
    <s v=" 5 Seats"/>
    <x v="677"/>
  </r>
  <r>
    <x v="7"/>
    <x v="20"/>
    <x v="70"/>
    <x v="3"/>
    <s v="2020 Toyota RAV4 GX (awd) Hybrid"/>
    <x v="1"/>
    <x v="0"/>
    <s v="4 cyl, 2.5 L"/>
    <x v="0"/>
    <x v="3"/>
    <s v="4.8 L / 100 km"/>
    <n v="59813"/>
    <x v="465"/>
    <s v="Para Hills West,"/>
    <s v="Para Hills West"/>
    <x v="3"/>
    <s v="4 cyl"/>
    <x v="0"/>
    <s v=" 5 Doors"/>
    <s v=" 5 Seats"/>
    <x v="731"/>
  </r>
  <r>
    <x v="7"/>
    <x v="13"/>
    <x v="25"/>
    <x v="1"/>
    <s v="2021 Toyota Corolla Ascent Sport Hybrid"/>
    <x v="1"/>
    <x v="0"/>
    <s v="4 cyl, 1.8 L"/>
    <x v="1"/>
    <x v="3"/>
    <s v="4.2 L / 100 km"/>
    <n v="9383"/>
    <x v="117"/>
    <s v="Morphett Vale,"/>
    <s v="Morphett Vale"/>
    <x v="3"/>
    <s v="4 cyl"/>
    <x v="1"/>
    <s v=" 5 Doors"/>
    <s v=" 5 Seats"/>
    <x v="4"/>
  </r>
  <r>
    <x v="7"/>
    <x v="20"/>
    <x v="70"/>
    <x v="3"/>
    <s v="2020 Toyota RAV4 GX 2WD Hybrid"/>
    <x v="1"/>
    <x v="0"/>
    <s v="4 cyl, 2.5 L"/>
    <x v="1"/>
    <x v="3"/>
    <s v="4.7 L / 100 km"/>
    <n v="55743"/>
    <x v="491"/>
    <s v="Christies Beach,"/>
    <s v="Christies Beach"/>
    <x v="3"/>
    <s v="4 cyl"/>
    <x v="0"/>
    <s v=" 5 Doors"/>
    <s v=" 5 Seats"/>
    <x v="405"/>
  </r>
  <r>
    <x v="18"/>
    <x v="6"/>
    <x v="53"/>
    <x v="1"/>
    <s v="2018 Holden Commodore RS"/>
    <x v="1"/>
    <x v="0"/>
    <s v="6 cyl, 3.6 L"/>
    <x v="0"/>
    <x v="2"/>
    <s v="8.9 L / 100 km"/>
    <n v="90185"/>
    <x v="463"/>
    <s v="Clare,"/>
    <s v="Clare"/>
    <x v="3"/>
    <s v="6 cyl"/>
    <x v="1"/>
    <s v=" 5 Doors"/>
    <s v=" 5 Seats"/>
    <x v="81"/>
  </r>
  <r>
    <x v="16"/>
    <x v="5"/>
    <x v="49"/>
    <x v="6"/>
    <s v="2014 Mazda 3 Maxx"/>
    <x v="1"/>
    <x v="1"/>
    <s v="4 cyl, 2 L"/>
    <x v="1"/>
    <x v="2"/>
    <s v="5.8 L / 100 km"/>
    <n v="112651"/>
    <x v="111"/>
    <s v="Enfield,"/>
    <s v="Enfield"/>
    <x v="3"/>
    <s v="4 cyl"/>
    <x v="5"/>
    <s v=" 4 Doors"/>
    <s v=" 5 Seats"/>
    <x v="85"/>
  </r>
  <r>
    <x v="13"/>
    <x v="0"/>
    <x v="36"/>
    <x v="1"/>
    <s v="2022 Hyundai I30 Elite"/>
    <x v="1"/>
    <x v="0"/>
    <s v="4 cyl, 2 L"/>
    <x v="1"/>
    <x v="2"/>
    <s v="7.4 L / 100 km"/>
    <n v="27655"/>
    <x v="483"/>
    <s v="Saint Marys,"/>
    <s v="Saint Marys"/>
    <x v="3"/>
    <s v="4 cyl"/>
    <x v="1"/>
    <s v=" 5 Doors"/>
    <s v=" 5 Seats"/>
    <x v="845"/>
  </r>
  <r>
    <x v="7"/>
    <x v="12"/>
    <x v="70"/>
    <x v="3"/>
    <s v="2019 Toyota RAV4 Cruiser (2WD)"/>
    <x v="1"/>
    <x v="0"/>
    <s v="4 cyl, 2 L"/>
    <x v="1"/>
    <x v="2"/>
    <s v="6.5 L / 100 km"/>
    <n v="105283"/>
    <x v="492"/>
    <s v="Emerald,"/>
    <s v="Emerald"/>
    <x v="2"/>
    <s v="4 cyl"/>
    <x v="0"/>
    <s v=" 5 Doors"/>
    <s v=" 5 Seats"/>
    <x v="160"/>
  </r>
  <r>
    <x v="12"/>
    <x v="20"/>
    <x v="16"/>
    <x v="3"/>
    <s v="2020 Subaru Outback 3.6R AWD"/>
    <x v="1"/>
    <x v="0"/>
    <s v="6 cyl, 3.6 L"/>
    <x v="0"/>
    <x v="2"/>
    <s v="9.9 L / 100 km"/>
    <n v="86141"/>
    <x v="481"/>
    <s v="Mile End,"/>
    <s v="Mile End"/>
    <x v="3"/>
    <s v="6 cyl"/>
    <x v="0"/>
    <s v=" 4 Doors"/>
    <s v=" 5 Seats"/>
    <x v="4"/>
  </r>
  <r>
    <x v="22"/>
    <x v="0"/>
    <x v="144"/>
    <x v="136"/>
    <s v="2022 Suzuki Vitara 1.6L"/>
    <x v="0"/>
    <x v="0"/>
    <s v="4 cyl, 1.6 L"/>
    <x v="1"/>
    <x v="2"/>
    <s v="6.2 L / 100 km"/>
    <n v="2495"/>
    <x v="476"/>
    <s v="Hampstead Gardens,"/>
    <s v="Hampstead Gardens"/>
    <x v="3"/>
    <s v="4 cyl"/>
    <x v="0"/>
    <s v=" 4 Doors"/>
    <s v=" 5 Seats"/>
    <x v="411"/>
  </r>
  <r>
    <x v="13"/>
    <x v="20"/>
    <x v="36"/>
    <x v="1"/>
    <s v="2020 Hyundai I30 Active"/>
    <x v="1"/>
    <x v="0"/>
    <s v="4 cyl, 2 L"/>
    <x v="1"/>
    <x v="2"/>
    <s v="7.4 L / 100 km"/>
    <n v="50245"/>
    <x v="462"/>
    <s v="Ingle Farm,"/>
    <s v="Ingle Farm"/>
    <x v="3"/>
    <s v="4 cyl"/>
    <x v="1"/>
    <s v=" 4 Doors"/>
    <s v=" 5 Seats"/>
    <x v="176"/>
  </r>
  <r>
    <x v="13"/>
    <x v="20"/>
    <x v="36"/>
    <x v="1"/>
    <s v="2020 Hyundai I30 Active"/>
    <x v="1"/>
    <x v="0"/>
    <s v="4 cyl, 2 L"/>
    <x v="1"/>
    <x v="2"/>
    <s v="7.4 L / 100 km"/>
    <n v="51180"/>
    <x v="486"/>
    <s v="Thebarton,"/>
    <s v="Thebarton"/>
    <x v="3"/>
    <s v="4 cyl"/>
    <x v="1"/>
    <s v=" 4 Doors"/>
    <s v=" 5 Seats"/>
    <x v="1213"/>
  </r>
  <r>
    <x v="2"/>
    <x v="12"/>
    <x v="353"/>
    <x v="3"/>
    <s v="2019 BMW X7 Xdrive 30D"/>
    <x v="1"/>
    <x v="0"/>
    <s v="6 cyl, 3 L"/>
    <x v="0"/>
    <x v="0"/>
    <s v="7.3 L / 100 km"/>
    <n v="54675"/>
    <x v="475"/>
    <s v="Medindie,"/>
    <s v="Medindie"/>
    <x v="3"/>
    <s v="6 cyl"/>
    <x v="0"/>
    <s v=" 4 Doors"/>
    <s v=" 7 Seats"/>
    <x v="744"/>
  </r>
  <r>
    <x v="7"/>
    <x v="13"/>
    <x v="18"/>
    <x v="6"/>
    <s v="2021 Toyota Camry Ascent + SAT NAV"/>
    <x v="1"/>
    <x v="0"/>
    <s v="4 cyl, 2.5 L"/>
    <x v="1"/>
    <x v="1"/>
    <s v="6.8 L / 100 km"/>
    <n v="13565"/>
    <x v="486"/>
    <s v="Thebarton,"/>
    <s v="Thebarton"/>
    <x v="3"/>
    <s v="4 cyl"/>
    <x v="5"/>
    <s v=" 4 Doors"/>
    <s v=" 5 Seats"/>
    <x v="192"/>
  </r>
  <r>
    <x v="16"/>
    <x v="5"/>
    <x v="49"/>
    <x v="1"/>
    <s v="2014 Mazda 3 NEO"/>
    <x v="1"/>
    <x v="0"/>
    <s v="4 cyl, 2 L"/>
    <x v="1"/>
    <x v="2"/>
    <s v="5.8 L / 100 km"/>
    <n v="119724"/>
    <x v="117"/>
    <s v="Morphett Vale,"/>
    <s v="Morphett Vale"/>
    <x v="3"/>
    <s v="4 cyl"/>
    <x v="1"/>
    <s v=" 5 Doors"/>
    <s v=" 5 Seats"/>
    <x v="63"/>
  </r>
  <r>
    <x v="10"/>
    <x v="2"/>
    <x v="75"/>
    <x v="7"/>
    <s v="2017 Ford Ranger XLT 3.2 (4X4)"/>
    <x v="1"/>
    <x v="0"/>
    <s v="5 cyl, 3.2 L"/>
    <x v="3"/>
    <x v="0"/>
    <s v="9 L / 100 km"/>
    <n v="221150"/>
    <x v="492"/>
    <s v="Emerald,"/>
    <s v="Emerald"/>
    <x v="2"/>
    <s v="5 cyl"/>
    <x v="4"/>
    <s v=" 4 Doors"/>
    <s v=" 5 Seats"/>
    <x v="2597"/>
  </r>
  <r>
    <x v="12"/>
    <x v="2"/>
    <x v="51"/>
    <x v="3"/>
    <s v="2017 Subaru XV 2.0I-S"/>
    <x v="1"/>
    <x v="0"/>
    <s v="4 cyl, 2 L"/>
    <x v="0"/>
    <x v="2"/>
    <s v="7 L / 100 km"/>
    <n v="39355"/>
    <x v="501"/>
    <s v="Plympton,"/>
    <s v="Plympton"/>
    <x v="3"/>
    <s v="4 cyl"/>
    <x v="0"/>
    <s v=" 4 Doors"/>
    <s v=" 5 Seats"/>
    <x v="1295"/>
  </r>
  <r>
    <x v="13"/>
    <x v="12"/>
    <x v="22"/>
    <x v="3"/>
    <s v="2019 Hyundai Tucson Active X (2WD) Black INT"/>
    <x v="1"/>
    <x v="0"/>
    <s v="4 cyl, 2 L"/>
    <x v="1"/>
    <x v="2"/>
    <s v="7.9 L / 100 km"/>
    <n v="57081"/>
    <x v="486"/>
    <s v="Thebarton,"/>
    <s v="Thebarton"/>
    <x v="3"/>
    <s v="4 cyl"/>
    <x v="0"/>
    <s v=" 4 Doors"/>
    <s v=" 5 Seats"/>
    <x v="235"/>
  </r>
  <r>
    <x v="34"/>
    <x v="22"/>
    <x v="189"/>
    <x v="6"/>
    <s v="2004 HSV Clubsport"/>
    <x v="1"/>
    <x v="0"/>
    <s v="8 cyl, 5.7 L"/>
    <x v="2"/>
    <x v="1"/>
    <s v="16 L / 100 km"/>
    <n v="156458"/>
    <x v="487"/>
    <s v="West Croydon,"/>
    <s v="West Croydon"/>
    <x v="3"/>
    <s v="8 cyl"/>
    <x v="5"/>
    <s v=" 4 Doors"/>
    <s v=" 5 Seats"/>
    <x v="190"/>
  </r>
  <r>
    <x v="18"/>
    <x v="2"/>
    <x v="426"/>
    <x v="3"/>
    <s v="2017 Holden Equinox LS Plus (fwd)"/>
    <x v="1"/>
    <x v="0"/>
    <s v="4 cyl, 1.5 L"/>
    <x v="1"/>
    <x v="2"/>
    <s v="6.9 L / 100 km"/>
    <n v="55313"/>
    <x v="117"/>
    <s v="Morphett Vale,"/>
    <s v="Morphett Vale"/>
    <x v="3"/>
    <s v="4 cyl"/>
    <x v="0"/>
    <s v=" 4 Doors"/>
    <s v=" 5 Seats"/>
    <x v="705"/>
  </r>
  <r>
    <x v="10"/>
    <x v="0"/>
    <x v="75"/>
    <x v="7"/>
    <s v="2022 Ford Ranger XLS 2.0 (4X4)"/>
    <x v="1"/>
    <x v="0"/>
    <s v="4 cyl, 2 L"/>
    <x v="3"/>
    <x v="0"/>
    <s v="7.6 L / 100 km"/>
    <n v="8526"/>
    <x v="469"/>
    <s v="Elizabeth,"/>
    <s v="Elizabeth"/>
    <x v="3"/>
    <s v="4 cyl"/>
    <x v="4"/>
    <s v=" 4 Doors"/>
    <s v=" 5 Seats"/>
    <x v="2598"/>
  </r>
  <r>
    <x v="7"/>
    <x v="2"/>
    <x v="25"/>
    <x v="1"/>
    <s v="2017 Toyota Corolla Ascent Sport"/>
    <x v="1"/>
    <x v="0"/>
    <s v="4 cyl, 1.8 L"/>
    <x v="1"/>
    <x v="2"/>
    <s v="6.1 L / 100 km"/>
    <n v="94167"/>
    <x v="503"/>
    <s v="Lonsdale,"/>
    <s v="Lonsdale"/>
    <x v="3"/>
    <s v="4 cyl"/>
    <x v="1"/>
    <s v=" 5 Doors"/>
    <s v=" 5 Seats"/>
    <x v="773"/>
  </r>
  <r>
    <x v="7"/>
    <x v="13"/>
    <x v="26"/>
    <x v="3"/>
    <s v="2021 Toyota Yaris Cross GXL Hybrid"/>
    <x v="1"/>
    <x v="0"/>
    <s v="3 cyl, 1.5 L"/>
    <x v="1"/>
    <x v="3"/>
    <s v="3.8 L / 100 km"/>
    <n v="23072"/>
    <x v="457"/>
    <s v="Prospect,"/>
    <s v="Prospect"/>
    <x v="3"/>
    <s v="3 cyl"/>
    <x v="0"/>
    <s v=" 4 Doors"/>
    <s v=" 5 Seats"/>
    <x v="73"/>
  </r>
  <r>
    <x v="14"/>
    <x v="12"/>
    <x v="58"/>
    <x v="3"/>
    <s v="2019 Jeep Grand Cherokee SRT (4X4)"/>
    <x v="1"/>
    <x v="0"/>
    <s v="8 cyl, 6.4 L"/>
    <x v="3"/>
    <x v="1"/>
    <s v="14 L / 100 km"/>
    <n v="56452"/>
    <x v="486"/>
    <s v="Thebarton,"/>
    <s v="Thebarton"/>
    <x v="3"/>
    <s v="8 cyl"/>
    <x v="0"/>
    <s v=" 4 Doors"/>
    <s v=" 5 Seats"/>
    <x v="305"/>
  </r>
  <r>
    <x v="12"/>
    <x v="12"/>
    <x v="66"/>
    <x v="3"/>
    <s v="2019 Subaru Forester 2.5I-L (awd)"/>
    <x v="1"/>
    <x v="0"/>
    <s v="4 cyl, 2.5 L"/>
    <x v="0"/>
    <x v="2"/>
    <s v="7.4 L / 100 km"/>
    <n v="49271"/>
    <x v="115"/>
    <s v="Cheltenham,"/>
    <s v="Cheltenham"/>
    <x v="3"/>
    <s v="4 cyl"/>
    <x v="0"/>
    <s v=" 4 Doors"/>
    <s v=" 5 Seats"/>
    <x v="190"/>
  </r>
  <r>
    <x v="22"/>
    <x v="0"/>
    <x v="144"/>
    <x v="3"/>
    <s v="2022 Suzuki Vitara Turbo"/>
    <x v="1"/>
    <x v="0"/>
    <s v="4 cyl, 1.4 L"/>
    <x v="1"/>
    <x v="1"/>
    <s v="5.9 L / 100 km"/>
    <n v="424"/>
    <x v="478"/>
    <s v="West Gladstone,"/>
    <s v="West Gladstone"/>
    <x v="2"/>
    <s v="4 cyl"/>
    <x v="0"/>
    <s v=" 4 Doors"/>
    <s v=" 5 Seats"/>
    <x v="35"/>
  </r>
  <r>
    <x v="11"/>
    <x v="7"/>
    <x v="143"/>
    <x v="3"/>
    <s v="2016 Mitsubishi Pajero Sport GLS (4X4) 7 Seat"/>
    <x v="1"/>
    <x v="0"/>
    <s v="4 cyl, 2.4 L"/>
    <x v="3"/>
    <x v="0"/>
    <s v="8 L / 100 km"/>
    <n v="104075"/>
    <x v="481"/>
    <s v="Mile End,"/>
    <s v="Mile End"/>
    <x v="3"/>
    <s v="4 cyl"/>
    <x v="0"/>
    <s v=" 4 Doors"/>
    <s v=" 7 Seats"/>
    <x v="1868"/>
  </r>
  <r>
    <x v="7"/>
    <x v="11"/>
    <x v="190"/>
    <x v="6"/>
    <s v="2015 Toyota Aurion AT-X"/>
    <x v="1"/>
    <x v="0"/>
    <s v="6 cyl, 3.5 L"/>
    <x v="1"/>
    <x v="2"/>
    <s v="9.3 L / 100 km"/>
    <n v="77989"/>
    <x v="473"/>
    <s v="Valley View,"/>
    <s v="Valley View"/>
    <x v="3"/>
    <s v="6 cyl"/>
    <x v="5"/>
    <s v=" 4 Doors"/>
    <s v=" 5 Seats"/>
    <x v="538"/>
  </r>
  <r>
    <x v="12"/>
    <x v="7"/>
    <x v="16"/>
    <x v="3"/>
    <s v="2016 Subaru Outback 2.5I"/>
    <x v="1"/>
    <x v="0"/>
    <s v="4 cyl, 2.5 L"/>
    <x v="0"/>
    <x v="1"/>
    <s v="7.3 L / 100 km"/>
    <n v="134324"/>
    <x v="118"/>
    <s v="Brighton,"/>
    <s v="Brighton"/>
    <x v="3"/>
    <s v="4 cyl"/>
    <x v="0"/>
    <s v=" 4 Doors"/>
    <s v=" 5 Seats"/>
    <x v="114"/>
  </r>
  <r>
    <x v="13"/>
    <x v="0"/>
    <x v="36"/>
    <x v="1"/>
    <s v="2022 Hyundai I30 N Drive-N Limited Edition"/>
    <x v="1"/>
    <x v="0"/>
    <s v="4 cyl, 2 L"/>
    <x v="1"/>
    <x v="1"/>
    <s v="8.5 L / 100 km"/>
    <n v="1609"/>
    <x v="469"/>
    <s v="Elizabeth,"/>
    <s v="Elizabeth"/>
    <x v="3"/>
    <s v="4 cyl"/>
    <x v="1"/>
    <s v=" 5 Doors"/>
    <s v=" 5 Seats"/>
    <x v="621"/>
  </r>
  <r>
    <x v="22"/>
    <x v="6"/>
    <x v="90"/>
    <x v="1"/>
    <s v="2018 Suzuki Swift GLX Turbo"/>
    <x v="1"/>
    <x v="0"/>
    <s v="3 cyl, 1 L"/>
    <x v="1"/>
    <x v="2"/>
    <s v="5.1 L / 100 km"/>
    <n v="43187"/>
    <x v="480"/>
    <s v="Wayville,"/>
    <s v="Wayville"/>
    <x v="3"/>
    <s v="3 cyl"/>
    <x v="1"/>
    <s v=" 5 Doors"/>
    <s v=" 5 Seats"/>
    <x v="2599"/>
  </r>
  <r>
    <x v="11"/>
    <x v="7"/>
    <x v="14"/>
    <x v="3"/>
    <s v="2016 Mitsubishi Outlander XLS (4X4)"/>
    <x v="1"/>
    <x v="0"/>
    <s v="4 cyl, 2.3 L"/>
    <x v="0"/>
    <x v="0"/>
    <s v="5.8 L / 100 km"/>
    <n v="98343"/>
    <x v="472"/>
    <s v="Nailsworth,"/>
    <s v="Nailsworth"/>
    <x v="3"/>
    <s v="4 cyl"/>
    <x v="0"/>
    <s v=" 4 Doors"/>
    <s v=" 7 Seats"/>
    <x v="755"/>
  </r>
  <r>
    <x v="11"/>
    <x v="1"/>
    <x v="143"/>
    <x v="3"/>
    <s v="2011 Mitsubishi Pajero RX (4X4)"/>
    <x v="1"/>
    <x v="0"/>
    <s v="4 cyl, 3.2 L"/>
    <x v="3"/>
    <x v="0"/>
    <s v="9.2 L / 100 km"/>
    <n v="227714"/>
    <x v="472"/>
    <s v="Nailsworth,"/>
    <s v="Nailsworth"/>
    <x v="3"/>
    <s v="4 cyl"/>
    <x v="0"/>
    <s v=" 4 Doors"/>
    <s v=" 7 Seats"/>
    <x v="441"/>
  </r>
  <r>
    <x v="14"/>
    <x v="0"/>
    <x v="254"/>
    <x v="156"/>
    <s v="2022 Jeep Wrangler Unlimited Overland (4X4)"/>
    <x v="0"/>
    <x v="0"/>
    <s v="6 cyl, 3.6 L"/>
    <x v="3"/>
    <x v="2"/>
    <s v="9.7 L / 100 km"/>
    <n v="1200"/>
    <x v="453"/>
    <s v="Salisbury Park,"/>
    <s v="Salisbury Park"/>
    <x v="3"/>
    <s v="6 cyl"/>
    <x v="0"/>
    <s v=" 4 Doors"/>
    <s v=" 5 Seats"/>
    <x v="535"/>
  </r>
  <r>
    <x v="11"/>
    <x v="7"/>
    <x v="29"/>
    <x v="7"/>
    <s v="2016 Mitsubishi Triton GLX"/>
    <x v="1"/>
    <x v="1"/>
    <s v="4 cyl, 2.4 L"/>
    <x v="2"/>
    <x v="0"/>
    <s v="7 L / 100 km"/>
    <n v="139397"/>
    <x v="457"/>
    <s v="Prospect,"/>
    <s v="Prospect"/>
    <x v="3"/>
    <s v="4 cyl"/>
    <x v="4"/>
    <s v=" 2 Doors"/>
    <s v=" 2 Seats"/>
    <x v="222"/>
  </r>
  <r>
    <x v="13"/>
    <x v="11"/>
    <x v="39"/>
    <x v="3"/>
    <s v="2015 Hyundai Santa FE Highlander Crdi (4X4)"/>
    <x v="1"/>
    <x v="0"/>
    <s v="4 cyl, 2.2 L"/>
    <x v="0"/>
    <x v="0"/>
    <s v="7.3 L / 100 km"/>
    <n v="217309"/>
    <x v="472"/>
    <s v="Nailsworth,"/>
    <s v="Nailsworth"/>
    <x v="3"/>
    <s v="4 cyl"/>
    <x v="0"/>
    <s v=" 4 Doors"/>
    <s v=" 7 Seats"/>
    <x v="479"/>
  </r>
  <r>
    <x v="11"/>
    <x v="20"/>
    <x v="14"/>
    <x v="3"/>
    <s v="2020 Mitsubishi Outlander ES Adas 5 Seat (awd)"/>
    <x v="1"/>
    <x v="0"/>
    <s v="4 cyl, 2.4 L"/>
    <x v="0"/>
    <x v="2"/>
    <s v="7.2 L / 100 km"/>
    <n v="97922"/>
    <x v="116"/>
    <s v="Melrose Park,"/>
    <s v="Melrose Park"/>
    <x v="3"/>
    <s v="4 cyl"/>
    <x v="0"/>
    <s v=" 4 Doors"/>
    <s v=" 5 Seats"/>
    <x v="105"/>
  </r>
  <r>
    <x v="8"/>
    <x v="20"/>
    <x v="35"/>
    <x v="3"/>
    <s v="2020 Honda CR-V VTI-LX (awd)"/>
    <x v="1"/>
    <x v="0"/>
    <s v="4 cyl, 1.5 L"/>
    <x v="0"/>
    <x v="2"/>
    <s v="7.4 L / 100 km"/>
    <n v="30167"/>
    <x v="473"/>
    <s v="Valley View,"/>
    <s v="Valley View"/>
    <x v="3"/>
    <s v="4 cyl"/>
    <x v="0"/>
    <s v=" 4 Doors"/>
    <s v=" 5 Seats"/>
    <x v="483"/>
  </r>
  <r>
    <x v="3"/>
    <x v="7"/>
    <x v="390"/>
    <x v="10"/>
    <s v="2016 Mercedes-Benz CLA200 S/Brake Orangeart ED"/>
    <x v="1"/>
    <x v="0"/>
    <s v="4 cyl, 1.6 L"/>
    <x v="1"/>
    <x v="1"/>
    <s v="5.7 L / 100 km"/>
    <n v="80791"/>
    <x v="488"/>
    <s v="Somerton Park,"/>
    <s v="Somerton Park"/>
    <x v="3"/>
    <s v="4 cyl"/>
    <x v="8"/>
    <s v=" 4 Doors"/>
    <s v=" 5 Seats"/>
    <x v="235"/>
  </r>
  <r>
    <x v="7"/>
    <x v="14"/>
    <x v="70"/>
    <x v="3"/>
    <s v="2007 Toyota RAV4 Cruiser (4X4)"/>
    <x v="1"/>
    <x v="1"/>
    <s v="4 cyl, 2.4 L"/>
    <x v="3"/>
    <x v="2"/>
    <s v="9.1 L / 100 km"/>
    <n v="202268"/>
    <x v="471"/>
    <s v="Gepps Cross,"/>
    <s v="Gepps Cross"/>
    <x v="3"/>
    <s v="4 cyl"/>
    <x v="0"/>
    <s v=" 4 Doors"/>
    <s v=" 5 Seats"/>
    <x v="156"/>
  </r>
  <r>
    <x v="11"/>
    <x v="2"/>
    <x v="143"/>
    <x v="3"/>
    <s v="2017 Mitsubishi Pajero GLX LWB (4X4)"/>
    <x v="1"/>
    <x v="0"/>
    <s v="4 cyl, 3.2 L"/>
    <x v="3"/>
    <x v="0"/>
    <s v="9 L / 100 km"/>
    <n v="162486"/>
    <x v="480"/>
    <s v="Wayville,"/>
    <s v="Wayville"/>
    <x v="3"/>
    <s v="4 cyl"/>
    <x v="0"/>
    <s v=" 4 Doors"/>
    <s v=" 7 Seats"/>
    <x v="3"/>
  </r>
  <r>
    <x v="16"/>
    <x v="4"/>
    <x v="145"/>
    <x v="3"/>
    <s v="2013 Mazda CX-9 Grand Touring"/>
    <x v="1"/>
    <x v="0"/>
    <s v="6 cyl, 3.7 L"/>
    <x v="3"/>
    <x v="2"/>
    <s v="11.3 L / 100 km"/>
    <n v="139602"/>
    <x v="111"/>
    <s v="Enfield,"/>
    <s v="Enfield"/>
    <x v="3"/>
    <s v="6 cyl"/>
    <x v="0"/>
    <s v=" 4 Doors"/>
    <s v=" 7 Seats"/>
    <x v="132"/>
  </r>
  <r>
    <x v="10"/>
    <x v="2"/>
    <x v="153"/>
    <x v="2"/>
    <s v="2017 Ford Mustang Fastback GT 5.0 V8"/>
    <x v="1"/>
    <x v="0"/>
    <s v="8 cyl, 5 L"/>
    <x v="2"/>
    <x v="1"/>
    <s v="12.6 L / 100 km"/>
    <n v="30808"/>
    <x v="491"/>
    <s v="Christies Beach,"/>
    <s v="Christies Beach"/>
    <x v="3"/>
    <s v="8 cyl"/>
    <x v="2"/>
    <s v=" 2 Doors"/>
    <s v=" 4 Seats"/>
    <x v="425"/>
  </r>
  <r>
    <x v="3"/>
    <x v="15"/>
    <x v="30"/>
    <x v="2"/>
    <s v="2010 Mercedes-Benz E250 CDI Avantgarde"/>
    <x v="1"/>
    <x v="0"/>
    <s v="4 cyl, 2.1 L"/>
    <x v="2"/>
    <x v="0"/>
    <s v="6.3 L / 100 km"/>
    <n v="191300"/>
    <x v="457"/>
    <s v="Prospect,"/>
    <s v="Prospect"/>
    <x v="3"/>
    <s v="4 cyl"/>
    <x v="2"/>
    <s v=" 2 Doors"/>
    <s v=" 4 Seats"/>
    <x v="1107"/>
  </r>
  <r>
    <x v="7"/>
    <x v="20"/>
    <x v="70"/>
    <x v="3"/>
    <s v="2020 Toyota RAV4 GXL AWD Hybrid"/>
    <x v="1"/>
    <x v="0"/>
    <s v="4 cyl, 2.5 L"/>
    <x v="0"/>
    <x v="3"/>
    <s v="4.8 L / 100 km"/>
    <n v="18723"/>
    <x v="491"/>
    <s v="Christies Beach,"/>
    <s v="Christies Beach"/>
    <x v="3"/>
    <s v="4 cyl"/>
    <x v="0"/>
    <s v=" 5 Doors"/>
    <s v=" 5 Seats"/>
    <x v="2600"/>
  </r>
  <r>
    <x v="6"/>
    <x v="19"/>
    <x v="296"/>
    <x v="6"/>
    <s v="2009 Nissan Maxima 350 TI"/>
    <x v="1"/>
    <x v="0"/>
    <s v="6 cyl, 3.5 L"/>
    <x v="1"/>
    <x v="1"/>
    <s v="10.2 L / 100 km"/>
    <n v="199000"/>
    <x v="468"/>
    <s v="Windsor Gardens,"/>
    <s v="Windsor Gardens"/>
    <x v="3"/>
    <s v="6 cyl"/>
    <x v="5"/>
    <s v=" 4 Doors"/>
    <s v=" 5 Seats"/>
    <x v="147"/>
  </r>
  <r>
    <x v="18"/>
    <x v="2"/>
    <x v="53"/>
    <x v="6"/>
    <s v="2017 Holden Commodore SS-V Redline"/>
    <x v="1"/>
    <x v="0"/>
    <s v="8 cyl, 6.2 L"/>
    <x v="2"/>
    <x v="1"/>
    <s v="11.8 L / 100 km"/>
    <n v="68500"/>
    <x v="491"/>
    <s v="Christies Beach,"/>
    <s v="Christies Beach"/>
    <x v="3"/>
    <s v="8 cyl"/>
    <x v="5"/>
    <s v=" 4 Doors"/>
    <s v=" 5 Seats"/>
    <x v="1908"/>
  </r>
  <r>
    <x v="16"/>
    <x v="2"/>
    <x v="32"/>
    <x v="3"/>
    <s v="2017 Mazda CX-5 Maxx Sport (4X4)"/>
    <x v="1"/>
    <x v="0"/>
    <s v="4 cyl, 2.2 L"/>
    <x v="0"/>
    <x v="0"/>
    <s v="5.7 L / 100 km"/>
    <n v="117284"/>
    <x v="111"/>
    <s v="Enfield,"/>
    <s v="Enfield"/>
    <x v="3"/>
    <s v="4 cyl"/>
    <x v="0"/>
    <s v=" 4 Doors"/>
    <s v=" 5 Seats"/>
    <x v="50"/>
  </r>
  <r>
    <x v="9"/>
    <x v="7"/>
    <x v="46"/>
    <x v="3"/>
    <s v="2016 Volkswagen Tiguan 110 TSI Comfortline"/>
    <x v="1"/>
    <x v="0"/>
    <s v="4 cyl, 1.4 L"/>
    <x v="1"/>
    <x v="1"/>
    <s v="6.3 L / 100 km"/>
    <n v="83891"/>
    <x v="480"/>
    <s v="Wayville,"/>
    <s v="Wayville"/>
    <x v="3"/>
    <s v="4 cyl"/>
    <x v="0"/>
    <s v=" 4 Doors"/>
    <s v=" 5 Seats"/>
    <x v="56"/>
  </r>
  <r>
    <x v="10"/>
    <x v="8"/>
    <x v="13"/>
    <x v="1"/>
    <s v="2012 Ford Fiesta LX"/>
    <x v="1"/>
    <x v="0"/>
    <s v="4 cyl, 1.6 L"/>
    <x v="1"/>
    <x v="2"/>
    <s v="6.1 L / 100 km"/>
    <n v="78130"/>
    <x v="454"/>
    <s v="Blair Athol,"/>
    <s v="Blair Athol"/>
    <x v="3"/>
    <s v="4 cyl"/>
    <x v="1"/>
    <s v=" 5 Doors"/>
    <s v=" 5 Seats"/>
    <x v="21"/>
  </r>
  <r>
    <x v="14"/>
    <x v="9"/>
    <x v="254"/>
    <x v="158"/>
    <s v="2023 Jeep Wrangler Unlimited Night Eagle (4X4)"/>
    <x v="0"/>
    <x v="0"/>
    <s v="6 cyl, 3.6 L"/>
    <x v="3"/>
    <x v="2"/>
    <s v="9.7 L / 100 km"/>
    <n v="1562"/>
    <x v="486"/>
    <s v="Thebarton,"/>
    <s v="Thebarton"/>
    <x v="3"/>
    <s v="6 cyl"/>
    <x v="0"/>
    <s v=" 4 Doors"/>
    <s v=" 5 Seats"/>
    <x v="535"/>
  </r>
  <r>
    <x v="7"/>
    <x v="14"/>
    <x v="190"/>
    <x v="6"/>
    <s v="2007 Toyota Aurion Presara"/>
    <x v="1"/>
    <x v="0"/>
    <s v="6 cyl, 3.5 L"/>
    <x v="1"/>
    <x v="2"/>
    <s v="9.9 L / 100 km"/>
    <n v="171464"/>
    <x v="116"/>
    <s v="Melrose Park,"/>
    <s v="Melrose Park"/>
    <x v="3"/>
    <s v="6 cyl"/>
    <x v="5"/>
    <s v=" 4 Doors"/>
    <s v=" 5 Seats"/>
    <x v="1408"/>
  </r>
  <r>
    <x v="44"/>
    <x v="23"/>
    <x v="597"/>
    <x v="10"/>
    <s v="2002 Chrysler PT Cruiser Classic"/>
    <x v="1"/>
    <x v="1"/>
    <s v="4 cyl, 2 L"/>
    <x v="1"/>
    <x v="2"/>
    <s v="8.5 L / 100 km"/>
    <n v="173158"/>
    <x v="546"/>
    <s v="West Lakes,"/>
    <s v="West Lakes"/>
    <x v="3"/>
    <s v="4 cyl"/>
    <x v="8"/>
    <s v=" 5 Doors"/>
    <s v=" 5 Seats"/>
    <x v="2601"/>
  </r>
  <r>
    <x v="18"/>
    <x v="2"/>
    <x v="324"/>
    <x v="3"/>
    <s v="2017 Holden Trailblazer LTZ (4X4)"/>
    <x v="1"/>
    <x v="0"/>
    <s v="4 cyl, 2.8 L"/>
    <x v="3"/>
    <x v="0"/>
    <s v="8.6 L / 100 km"/>
    <n v="76214"/>
    <x v="459"/>
    <s v="Totness,"/>
    <s v="Totness"/>
    <x v="3"/>
    <s v="4 cyl"/>
    <x v="0"/>
    <s v=" 4 Doors"/>
    <s v=" 7 Seats"/>
    <x v="34"/>
  </r>
  <r>
    <x v="3"/>
    <x v="18"/>
    <x v="210"/>
    <x v="3"/>
    <s v="2006 Mercedes-Benz ML350 (4X4)"/>
    <x v="1"/>
    <x v="0"/>
    <s v="6 cyl, 3.5 L"/>
    <x v="3"/>
    <x v="1"/>
    <s v="11.7 L / 100 km"/>
    <n v="80230"/>
    <x v="504"/>
    <s v="Torrensville,"/>
    <s v="Torrensville"/>
    <x v="3"/>
    <s v="6 cyl"/>
    <x v="0"/>
    <s v=" 4 Doors"/>
    <s v=" 5 Seats"/>
    <x v="30"/>
  </r>
  <r>
    <x v="14"/>
    <x v="11"/>
    <x v="58"/>
    <x v="3"/>
    <s v="2015 Jeep Grand Cherokee Overland (4X4)"/>
    <x v="1"/>
    <x v="0"/>
    <s v="6 cyl, 3.6 L"/>
    <x v="3"/>
    <x v="1"/>
    <s v="10.4 L / 100 km"/>
    <n v="80768"/>
    <x v="477"/>
    <s v="Pooraka,"/>
    <s v="Pooraka"/>
    <x v="3"/>
    <s v="6 cyl"/>
    <x v="0"/>
    <s v=" 4 Doors"/>
    <s v=" 5 Seats"/>
    <x v="3"/>
  </r>
  <r>
    <x v="8"/>
    <x v="6"/>
    <x v="73"/>
    <x v="6"/>
    <s v="2018 Honda Civic VTI-SL (luxe) Limited Edition"/>
    <x v="1"/>
    <x v="0"/>
    <s v="4 cyl, 1.8 L"/>
    <x v="1"/>
    <x v="2"/>
    <s v="6.4 L / 100 km"/>
    <n v="61643"/>
    <x v="481"/>
    <s v="Mile End,"/>
    <s v="Mile End"/>
    <x v="3"/>
    <s v="4 cyl"/>
    <x v="5"/>
    <s v=" 4 Doors"/>
    <s v=" 5 Seats"/>
    <x v="7"/>
  </r>
  <r>
    <x v="22"/>
    <x v="15"/>
    <x v="480"/>
    <x v="6"/>
    <s v="2010 Suzuki Kizashi XL"/>
    <x v="1"/>
    <x v="1"/>
    <s v="4 cyl, 2.4 L"/>
    <x v="1"/>
    <x v="2"/>
    <s v="7.9 L / 100 km"/>
    <n v="121069"/>
    <x v="116"/>
    <s v="Melrose Park,"/>
    <s v="Melrose Park"/>
    <x v="3"/>
    <s v="4 cyl"/>
    <x v="5"/>
    <s v=" 4 Doors"/>
    <s v=" 5 Seats"/>
    <x v="31"/>
  </r>
  <r>
    <x v="12"/>
    <x v="13"/>
    <x v="16"/>
    <x v="3"/>
    <s v="2021 Subaru Outback AWD"/>
    <x v="1"/>
    <x v="0"/>
    <s v="4 cyl, 2.5 L"/>
    <x v="0"/>
    <x v="2"/>
    <s v="7.3 L / 100 km"/>
    <n v="19125"/>
    <x v="472"/>
    <s v="Nailsworth,"/>
    <s v="Nailsworth"/>
    <x v="3"/>
    <s v="4 cyl"/>
    <x v="0"/>
    <s v=" 4 Doors"/>
    <s v=" 5 Seats"/>
    <x v="333"/>
  </r>
  <r>
    <x v="7"/>
    <x v="6"/>
    <x v="18"/>
    <x v="6"/>
    <s v="2018 Toyota Camry Ascent"/>
    <x v="1"/>
    <x v="0"/>
    <s v="4 cyl, 2.5 L"/>
    <x v="1"/>
    <x v="2"/>
    <s v="7.8 L / 100 km"/>
    <n v="90758"/>
    <x v="491"/>
    <s v="Christies Beach,"/>
    <s v="Christies Beach"/>
    <x v="3"/>
    <s v="4 cyl"/>
    <x v="5"/>
    <s v=" 4 Doors"/>
    <s v=" 5 Seats"/>
    <x v="77"/>
  </r>
  <r>
    <x v="33"/>
    <x v="2"/>
    <x v="191"/>
    <x v="7"/>
    <s v="2017 LDV T60 Luxe (4X4)"/>
    <x v="1"/>
    <x v="0"/>
    <s v="4 cyl, 2.8 L"/>
    <x v="3"/>
    <x v="0"/>
    <s v="9.6 L / 100 km"/>
    <n v="79475"/>
    <x v="481"/>
    <s v="Mile End,"/>
    <s v="Mile End"/>
    <x v="3"/>
    <s v="4 cyl"/>
    <x v="4"/>
    <s v=" 4 Doors"/>
    <s v=" 5 Seats"/>
    <x v="2602"/>
  </r>
  <r>
    <x v="11"/>
    <x v="1"/>
    <x v="29"/>
    <x v="7"/>
    <s v="2011 Mitsubishi Triton GLX"/>
    <x v="1"/>
    <x v="0"/>
    <s v="4 cyl, 2.5 L"/>
    <x v="2"/>
    <x v="0"/>
    <s v="9.1 L / 100 km"/>
    <n v="109883"/>
    <x v="498"/>
    <s v="Albert Park,"/>
    <s v="Albert Park"/>
    <x v="3"/>
    <s v="4 cyl"/>
    <x v="4"/>
    <s v=" 2 Doors"/>
    <s v=" 3 Seats"/>
    <x v="90"/>
  </r>
  <r>
    <x v="11"/>
    <x v="6"/>
    <x v="143"/>
    <x v="3"/>
    <s v="2018 Mitsubishi Pajero GLX LWB (4X4)"/>
    <x v="1"/>
    <x v="0"/>
    <s v="4 cyl, 3.2 L"/>
    <x v="3"/>
    <x v="0"/>
    <s v="9 L / 100 km"/>
    <n v="73350"/>
    <x v="498"/>
    <s v="Albert Park,"/>
    <s v="Albert Park"/>
    <x v="3"/>
    <s v="4 cyl"/>
    <x v="0"/>
    <s v=" 4 Doors"/>
    <s v=" 7 Seats"/>
    <x v="2242"/>
  </r>
  <r>
    <x v="18"/>
    <x v="12"/>
    <x v="324"/>
    <x v="3"/>
    <s v="2019 Holden Trailblazer LTZ (4X4)"/>
    <x v="1"/>
    <x v="0"/>
    <s v="4 cyl, 2.8 L"/>
    <x v="3"/>
    <x v="0"/>
    <s v="8.6 L / 100 km"/>
    <n v="32318"/>
    <x v="461"/>
    <s v="Gawler South,"/>
    <s v="Gawler South"/>
    <x v="3"/>
    <s v="4 cyl"/>
    <x v="0"/>
    <s v=" 4 Doors"/>
    <s v=" 7 Seats"/>
    <x v="196"/>
  </r>
  <r>
    <x v="13"/>
    <x v="2"/>
    <x v="36"/>
    <x v="1"/>
    <s v="2017 Hyundai I30 Active"/>
    <x v="1"/>
    <x v="0"/>
    <s v="4 cyl, 2 L"/>
    <x v="1"/>
    <x v="2"/>
    <s v="7.4 L / 100 km"/>
    <n v="85572"/>
    <x v="117"/>
    <s v="Morphett Vale,"/>
    <s v="Morphett Vale"/>
    <x v="3"/>
    <s v="4 cyl"/>
    <x v="1"/>
    <s v=" 4 Doors"/>
    <s v=" 5 Seats"/>
    <x v="1"/>
  </r>
  <r>
    <x v="11"/>
    <x v="10"/>
    <x v="42"/>
    <x v="6"/>
    <s v="2005 Mitsubishi Lancer ES"/>
    <x v="1"/>
    <x v="1"/>
    <s v="4 cyl, 2 L"/>
    <x v="1"/>
    <x v="2"/>
    <s v="7.8 L / 100 km"/>
    <n v="198278"/>
    <x v="504"/>
    <s v="Torrensville,"/>
    <s v="Torrensville"/>
    <x v="3"/>
    <s v="4 cyl"/>
    <x v="5"/>
    <s v=" 4 Doors"/>
    <s v=" 5 Seats"/>
    <x v="639"/>
  </r>
  <r>
    <x v="7"/>
    <x v="5"/>
    <x v="105"/>
    <x v="3"/>
    <s v="2014 Toyota Landcruiser Prado GXL (4X4)"/>
    <x v="1"/>
    <x v="0"/>
    <s v="4 cyl, 3 L"/>
    <x v="3"/>
    <x v="0"/>
    <s v="8.5 L / 100 km"/>
    <n v="293205"/>
    <x v="472"/>
    <s v="Nailsworth,"/>
    <s v="Nailsworth"/>
    <x v="3"/>
    <s v="4 cyl"/>
    <x v="0"/>
    <s v=" 4 Doors"/>
    <s v=" 7 Seats"/>
    <x v="4"/>
  </r>
  <r>
    <x v="18"/>
    <x v="7"/>
    <x v="69"/>
    <x v="1"/>
    <s v="2016 Holden Cruze Equipe"/>
    <x v="1"/>
    <x v="0"/>
    <s v="4 cyl, 1.8 L"/>
    <x v="1"/>
    <x v="2"/>
    <s v="7.4 L / 100 km"/>
    <n v="124708"/>
    <x v="111"/>
    <s v="Enfield,"/>
    <s v="Enfield"/>
    <x v="3"/>
    <s v="4 cyl"/>
    <x v="1"/>
    <s v=" 5 Doors"/>
    <s v=" 5 Seats"/>
    <x v="21"/>
  </r>
  <r>
    <x v="22"/>
    <x v="0"/>
    <x v="260"/>
    <x v="159"/>
    <s v="2022 Suzuki Ignis GL"/>
    <x v="0"/>
    <x v="0"/>
    <s v="4 cyl, 1.2 L"/>
    <x v="1"/>
    <x v="1"/>
    <s v="4.9 L / 100 km"/>
    <n v="2025"/>
    <x v="491"/>
    <s v="Christies Beach,"/>
    <s v="Christies Beach"/>
    <x v="3"/>
    <s v="4 cyl"/>
    <x v="0"/>
    <s v=" 4 Doors"/>
    <s v=" 5 Seats"/>
    <x v="1043"/>
  </r>
  <r>
    <x v="18"/>
    <x v="12"/>
    <x v="130"/>
    <x v="7"/>
    <s v="2019 Holden Colorado LTZ (4X4) (5YR)"/>
    <x v="1"/>
    <x v="0"/>
    <s v="4 cyl, 2.8 L"/>
    <x v="3"/>
    <x v="0"/>
    <s v="8.7 L / 100 km"/>
    <n v="75770"/>
    <x v="461"/>
    <s v="Gawler South,"/>
    <s v="Gawler South"/>
    <x v="3"/>
    <s v="4 cyl"/>
    <x v="4"/>
    <s v=" 4 Doors"/>
    <s v=" 5 Seats"/>
    <x v="2603"/>
  </r>
  <r>
    <x v="16"/>
    <x v="2"/>
    <x v="49"/>
    <x v="1"/>
    <s v="2017 Mazda 3 Maxx"/>
    <x v="1"/>
    <x v="0"/>
    <s v="4 cyl, 2 L"/>
    <x v="1"/>
    <x v="2"/>
    <s v="5.8 L / 100 km"/>
    <n v="50888"/>
    <x v="489"/>
    <s v="Adelaide,"/>
    <s v="Adelaide"/>
    <x v="3"/>
    <s v="4 cyl"/>
    <x v="1"/>
    <s v=" 5 Doors"/>
    <s v=" 5 Seats"/>
    <x v="105"/>
  </r>
  <r>
    <x v="6"/>
    <x v="20"/>
    <x v="24"/>
    <x v="3"/>
    <s v="2020 Nissan X-Trail ST-L (2WD)"/>
    <x v="1"/>
    <x v="0"/>
    <s v="4 cyl, 2.5 L"/>
    <x v="1"/>
    <x v="2"/>
    <s v="7.9 L / 100 km"/>
    <n v="15398"/>
    <x v="477"/>
    <s v="Pooraka,"/>
    <s v="Pooraka"/>
    <x v="3"/>
    <s v="4 cyl"/>
    <x v="0"/>
    <s v=" 4 Doors"/>
    <s v=" 5 Seats"/>
    <x v="34"/>
  </r>
  <r>
    <x v="6"/>
    <x v="12"/>
    <x v="158"/>
    <x v="3"/>
    <s v="2019 Nissan Pathfinder ST-L (2WD)"/>
    <x v="1"/>
    <x v="0"/>
    <s v="6 cyl, 3.5 L"/>
    <x v="1"/>
    <x v="1"/>
    <s v="9.9 L / 100 km"/>
    <n v="69427"/>
    <x v="117"/>
    <s v="Morphett Vale,"/>
    <s v="Morphett Vale"/>
    <x v="3"/>
    <s v="6 cyl"/>
    <x v="0"/>
    <s v=" 4 Doors"/>
    <s v=" 7 Seats"/>
    <x v="89"/>
  </r>
  <r>
    <x v="20"/>
    <x v="15"/>
    <x v="101"/>
    <x v="3"/>
    <s v="2010 Kia Sorento SI (4X2)"/>
    <x v="1"/>
    <x v="0"/>
    <s v="4 cyl, 2.3 L"/>
    <x v="1"/>
    <x v="2"/>
    <s v="9.2 L / 100 km"/>
    <n v="179000"/>
    <x v="483"/>
    <s v="Saint Marys,"/>
    <s v="Saint Marys"/>
    <x v="3"/>
    <s v="4 cyl"/>
    <x v="0"/>
    <s v=" 4 Doors"/>
    <s v=" 7 Seats"/>
    <x v="46"/>
  </r>
  <r>
    <x v="0"/>
    <x v="9"/>
    <x v="0"/>
    <x v="143"/>
    <s v="2023 Ssangyong Rexton Ultimate (awd)"/>
    <x v="2"/>
    <x v="0"/>
    <s v="4 cyl, 2.2 L"/>
    <x v="0"/>
    <x v="0"/>
    <s v="8.7 L / 100 km"/>
    <n v="6"/>
    <x v="491"/>
    <s v="Christies Beach,"/>
    <s v="Christies Beach"/>
    <x v="3"/>
    <s v="4 cyl"/>
    <x v="0"/>
    <s v=" 4 Doors"/>
    <s v=" 7 Seats"/>
    <x v="2604"/>
  </r>
  <r>
    <x v="11"/>
    <x v="20"/>
    <x v="47"/>
    <x v="3"/>
    <s v="2020 Mitsubishi ASX LS (2WD)"/>
    <x v="1"/>
    <x v="0"/>
    <s v="4 cyl, 2 L"/>
    <x v="1"/>
    <x v="2"/>
    <s v="7.6 L / 100 km"/>
    <n v="69719"/>
    <x v="465"/>
    <s v="Para Hills West,"/>
    <s v="Para Hills West"/>
    <x v="3"/>
    <s v="4 cyl"/>
    <x v="0"/>
    <s v=" 4 Doors"/>
    <s v=" 5 Seats"/>
    <x v="220"/>
  </r>
  <r>
    <x v="16"/>
    <x v="5"/>
    <x v="145"/>
    <x v="3"/>
    <s v="2014 Mazda CX-9 Classic (fwd)"/>
    <x v="1"/>
    <x v="0"/>
    <s v="6 cyl, 3.7 L"/>
    <x v="1"/>
    <x v="2"/>
    <s v="11 L / 100 km"/>
    <n v="164000"/>
    <x v="488"/>
    <s v="Somerton Park,"/>
    <s v="Somerton Park"/>
    <x v="3"/>
    <s v="6 cyl"/>
    <x v="0"/>
    <s v=" 4 Doors"/>
    <s v=" 7 Seats"/>
    <x v="1"/>
  </r>
  <r>
    <x v="10"/>
    <x v="0"/>
    <x v="179"/>
    <x v="3"/>
    <s v="2022 Ford Escape ST-Line (fwd)"/>
    <x v="1"/>
    <x v="0"/>
    <s v="4 cyl, 2 L"/>
    <x v="1"/>
    <x v="1"/>
    <s v="8.6 L / 100 km"/>
    <n v="3476"/>
    <x v="547"/>
    <s v="Hyde Park,"/>
    <s v="Hyde Park"/>
    <x v="3"/>
    <s v="4 cyl"/>
    <x v="0"/>
    <s v=" 4 Doors"/>
    <s v=" 5 Seats"/>
    <x v="2605"/>
  </r>
  <r>
    <x v="20"/>
    <x v="12"/>
    <x v="135"/>
    <x v="10"/>
    <s v="2019 Kia Carnival S"/>
    <x v="1"/>
    <x v="0"/>
    <s v="6 cyl, 3.3 L"/>
    <x v="1"/>
    <x v="2"/>
    <s v="10.8 L / 100 km"/>
    <n v="75614"/>
    <x v="499"/>
    <s v="Reynella,"/>
    <s v="Reynella"/>
    <x v="3"/>
    <s v="6 cyl"/>
    <x v="8"/>
    <s v=" 4 Doors"/>
    <s v=" 8 Seats"/>
    <x v="34"/>
  </r>
  <r>
    <x v="7"/>
    <x v="13"/>
    <x v="85"/>
    <x v="7"/>
    <s v="2021 Toyota Hilux Workmate"/>
    <x v="1"/>
    <x v="0"/>
    <s v="4 cyl, 2.7 L"/>
    <x v="2"/>
    <x v="2"/>
    <s v="10.9 L / 100 km"/>
    <n v="15918"/>
    <x v="501"/>
    <s v="Plympton,"/>
    <s v="Plympton"/>
    <x v="3"/>
    <s v="4 cyl"/>
    <x v="4"/>
    <s v=" 2 Doors"/>
    <s v=" 2 Seats"/>
    <x v="143"/>
  </r>
  <r>
    <x v="7"/>
    <x v="13"/>
    <x v="70"/>
    <x v="3"/>
    <s v="2021 Toyota RAV4 Cruiser (2WD) Hybrid"/>
    <x v="1"/>
    <x v="0"/>
    <s v="4 cyl, 2.5 L"/>
    <x v="1"/>
    <x v="3"/>
    <s v="4.7 L / 100 km"/>
    <n v="23435"/>
    <x v="117"/>
    <s v="Morphett Vale,"/>
    <s v="Morphett Vale"/>
    <x v="3"/>
    <s v="4 cyl"/>
    <x v="0"/>
    <s v=" 5 Doors"/>
    <s v=" 5 Seats"/>
    <x v="758"/>
  </r>
  <r>
    <x v="22"/>
    <x v="20"/>
    <x v="90"/>
    <x v="1"/>
    <s v="2020 Suzuki Swift GLX Turbo"/>
    <x v="1"/>
    <x v="0"/>
    <s v="3 cyl, 1 L"/>
    <x v="1"/>
    <x v="2"/>
    <s v="5.1 L / 100 km"/>
    <n v="37282"/>
    <x v="469"/>
    <s v="Elizabeth,"/>
    <s v="Elizabeth"/>
    <x v="3"/>
    <s v="3 cyl"/>
    <x v="1"/>
    <s v=" 5 Doors"/>
    <s v=" 5 Seats"/>
    <x v="2606"/>
  </r>
  <r>
    <x v="7"/>
    <x v="13"/>
    <x v="25"/>
    <x v="1"/>
    <s v="2021 Toyota Corolla Ascent Sport Hybrid"/>
    <x v="1"/>
    <x v="0"/>
    <s v="4 cyl, 1.8 L"/>
    <x v="1"/>
    <x v="3"/>
    <s v="4.2 L / 100 km"/>
    <n v="44113"/>
    <x v="491"/>
    <s v="Christies Beach,"/>
    <s v="Christies Beach"/>
    <x v="3"/>
    <s v="4 cyl"/>
    <x v="1"/>
    <s v=" 5 Doors"/>
    <s v=" 5 Seats"/>
    <x v="143"/>
  </r>
  <r>
    <x v="7"/>
    <x v="0"/>
    <x v="25"/>
    <x v="1"/>
    <s v="2022 Toyota Corolla Ascent Sport Hybrid"/>
    <x v="1"/>
    <x v="0"/>
    <s v="4 cyl, 1.8 L"/>
    <x v="1"/>
    <x v="3"/>
    <s v="4.2 L / 100 km"/>
    <n v="22506"/>
    <x v="489"/>
    <s v="Adelaide,"/>
    <s v="Adelaide"/>
    <x v="3"/>
    <s v="4 cyl"/>
    <x v="1"/>
    <s v=" 5 Doors"/>
    <s v=" 5 Seats"/>
    <x v="190"/>
  </r>
  <r>
    <x v="3"/>
    <x v="13"/>
    <x v="382"/>
    <x v="3"/>
    <s v="2021 Mercedes-Benz GLC63 S 4Matic+"/>
    <x v="1"/>
    <x v="0"/>
    <s v="8 cyl, 4 L"/>
    <x v="0"/>
    <x v="1"/>
    <s v="12.2 L / 100 km"/>
    <n v="31792"/>
    <x v="488"/>
    <s v="Somerton Park,"/>
    <s v="Somerton Park"/>
    <x v="3"/>
    <s v="8 cyl"/>
    <x v="0"/>
    <s v=" 4 Doors"/>
    <s v=" 5 Seats"/>
    <x v="2607"/>
  </r>
  <r>
    <x v="7"/>
    <x v="8"/>
    <x v="26"/>
    <x v="1"/>
    <s v="2012 Toyota Yaris YR"/>
    <x v="1"/>
    <x v="1"/>
    <s v="4 cyl, 1.3 L"/>
    <x v="1"/>
    <x v="2"/>
    <s v="5.7 L / 100 km"/>
    <n v="171457"/>
    <x v="504"/>
    <s v="Torrensville,"/>
    <s v="Torrensville"/>
    <x v="3"/>
    <s v="4 cyl"/>
    <x v="1"/>
    <s v=" 5 Doors"/>
    <s v=" 5 Seats"/>
    <x v="149"/>
  </r>
  <r>
    <x v="18"/>
    <x v="6"/>
    <x v="130"/>
    <x v="7"/>
    <s v="2018 Holden Colorado LTZ (4X4)"/>
    <x v="1"/>
    <x v="0"/>
    <s v="4 cyl, 2.8 L"/>
    <x v="3"/>
    <x v="0"/>
    <s v="8.9 L / 100 km"/>
    <n v="86291"/>
    <x v="492"/>
    <s v="Emerald,"/>
    <s v="Emerald"/>
    <x v="2"/>
    <s v="4 cyl"/>
    <x v="4"/>
    <s v=" 2 Doors"/>
    <s v=" 2 Seats"/>
    <x v="160"/>
  </r>
  <r>
    <x v="11"/>
    <x v="1"/>
    <x v="42"/>
    <x v="6"/>
    <s v="2011 Mitsubishi Lancer SX"/>
    <x v="1"/>
    <x v="0"/>
    <s v="4 cyl, 2 L"/>
    <x v="1"/>
    <x v="2"/>
    <s v="8.2 L / 100 km"/>
    <n v="208133"/>
    <x v="545"/>
    <s v="Park Holme,"/>
    <s v="Park Holme"/>
    <x v="3"/>
    <s v="4 cyl"/>
    <x v="5"/>
    <s v=" 4 Doors"/>
    <s v=" 5 Seats"/>
    <x v="46"/>
  </r>
  <r>
    <x v="13"/>
    <x v="12"/>
    <x v="39"/>
    <x v="3"/>
    <s v="2019 Hyundai Santa FE Active Crdi (awd)"/>
    <x v="1"/>
    <x v="0"/>
    <s v="4 cyl, 2.2 L"/>
    <x v="0"/>
    <x v="0"/>
    <s v="7.5 L / 100 km"/>
    <n v="180618"/>
    <x v="111"/>
    <s v="Enfield,"/>
    <s v="Enfield"/>
    <x v="3"/>
    <s v="4 cyl"/>
    <x v="0"/>
    <s v=" 4 Doors"/>
    <s v=" 7 Seats"/>
    <x v="77"/>
  </r>
  <r>
    <x v="22"/>
    <x v="0"/>
    <x v="446"/>
    <x v="3"/>
    <s v="2022 Suzuki S-Cross Allgrip"/>
    <x v="1"/>
    <x v="0"/>
    <s v="4 cyl, 1.4 L"/>
    <x v="0"/>
    <x v="1"/>
    <s v="6.2 L / 100 km"/>
    <n v="31"/>
    <x v="491"/>
    <s v="Christies Beach,"/>
    <s v="Christies Beach"/>
    <x v="3"/>
    <s v="4 cyl"/>
    <x v="0"/>
    <s v=" 4 Doors"/>
    <s v=" 5 Seats"/>
    <x v="34"/>
  </r>
  <r>
    <x v="7"/>
    <x v="6"/>
    <x v="85"/>
    <x v="7"/>
    <s v="2018 Toyota Hilux SR (4X4)"/>
    <x v="1"/>
    <x v="0"/>
    <s v="4 cyl, 2.8 L"/>
    <x v="3"/>
    <x v="0"/>
    <s v="8.5 L / 100 km"/>
    <n v="97539"/>
    <x v="489"/>
    <s v="Adelaide,"/>
    <s v="Adelaide"/>
    <x v="3"/>
    <s v="4 cyl"/>
    <x v="4"/>
    <s v=" 4 Doors"/>
    <s v=" 5 Seats"/>
    <x v="405"/>
  </r>
  <r>
    <x v="60"/>
    <x v="1"/>
    <x v="598"/>
    <x v="3"/>
    <s v="2011 Chery J11 (FWD)"/>
    <x v="1"/>
    <x v="1"/>
    <s v="4 cyl, 2 L"/>
    <x v="1"/>
    <x v="2"/>
    <s v="8.9 L / 100 km"/>
    <n v="157000"/>
    <x v="467"/>
    <s v="Klemzig,"/>
    <s v="Klemzig"/>
    <x v="3"/>
    <s v="4 cyl"/>
    <x v="0"/>
    <s v=" 4 Doors"/>
    <s v=" 5 Seats"/>
    <x v="83"/>
  </r>
  <r>
    <x v="16"/>
    <x v="0"/>
    <x v="145"/>
    <x v="142"/>
    <s v="2022 Mazda CX-9 GT SP (fwd)"/>
    <x v="0"/>
    <x v="0"/>
    <s v="4 cyl, 2.5 L"/>
    <x v="1"/>
    <x v="2"/>
    <s v="8.4 L / 100 km"/>
    <n v="2001"/>
    <x v="490"/>
    <s v="Edwardstown,"/>
    <s v="Edwardstown"/>
    <x v="3"/>
    <s v="4 cyl"/>
    <x v="0"/>
    <s v=" 4 Doors"/>
    <s v=" 7 Seats"/>
    <x v="1444"/>
  </r>
  <r>
    <x v="20"/>
    <x v="8"/>
    <x v="95"/>
    <x v="2"/>
    <s v="2012 Kia Cerato Koup SLS"/>
    <x v="1"/>
    <x v="1"/>
    <s v="4 cyl, 2 L"/>
    <x v="1"/>
    <x v="2"/>
    <s v="7.5 L / 100 km"/>
    <n v="185664"/>
    <x v="454"/>
    <s v="Blair Athol,"/>
    <s v="Blair Athol"/>
    <x v="3"/>
    <s v="4 cyl"/>
    <x v="2"/>
    <s v=" 2 Doors"/>
    <s v=" 5 Seats"/>
    <x v="202"/>
  </r>
  <r>
    <x v="6"/>
    <x v="8"/>
    <x v="24"/>
    <x v="3"/>
    <s v="2012 Nissan X-Trail ST-L (4X4)"/>
    <x v="1"/>
    <x v="0"/>
    <s v="4 cyl, 2.5 L"/>
    <x v="3"/>
    <x v="2"/>
    <s v="9.1 L / 100 km"/>
    <n v="191239"/>
    <x v="500"/>
    <s v="Beverley,"/>
    <s v="Beverley"/>
    <x v="3"/>
    <s v="4 cyl"/>
    <x v="0"/>
    <s v=" 4 Doors"/>
    <s v=" 5 Seats"/>
    <x v="30"/>
  </r>
  <r>
    <x v="0"/>
    <x v="0"/>
    <x v="454"/>
    <x v="143"/>
    <s v="2022 Ssangyong Musso ELX"/>
    <x v="2"/>
    <x v="0"/>
    <s v="4 cyl, 2.2 L"/>
    <x v="3"/>
    <x v="0"/>
    <s v="8.6 L / 100 km"/>
    <n v="10"/>
    <x v="491"/>
    <s v="Christies Beach,"/>
    <s v="Christies Beach"/>
    <x v="3"/>
    <s v="4 cyl"/>
    <x v="4"/>
    <s v=" 4 Doors"/>
    <s v=" 5 Seats"/>
    <x v="776"/>
  </r>
  <r>
    <x v="4"/>
    <x v="5"/>
    <x v="107"/>
    <x v="4"/>
    <s v="2014 Renault Trafic 2.0 DCI SWB"/>
    <x v="1"/>
    <x v="1"/>
    <s v="4 cyl, 2 L"/>
    <x v="1"/>
    <x v="0"/>
    <s v="8.3 L / 100 km"/>
    <n v="164125"/>
    <x v="468"/>
    <s v="Windsor Gardens,"/>
    <s v="Windsor Gardens"/>
    <x v="3"/>
    <s v="4 cyl"/>
    <x v="3"/>
    <s v=" 2 Doors"/>
    <s v=" 3 Seats"/>
    <x v="208"/>
  </r>
  <r>
    <x v="7"/>
    <x v="18"/>
    <x v="125"/>
    <x v="10"/>
    <s v="2006 Toyota Tarago GLI"/>
    <x v="1"/>
    <x v="0"/>
    <s v="4 cyl, 2.4 L"/>
    <x v="1"/>
    <x v="2"/>
    <s v="9.5 L / 100 km"/>
    <n v="226735"/>
    <x v="455"/>
    <s v="Gilles Plains,"/>
    <s v="Gilles Plains"/>
    <x v="3"/>
    <s v="4 cyl"/>
    <x v="8"/>
    <s v=" 4 Doors"/>
    <s v=" 8 Seats"/>
    <x v="2150"/>
  </r>
  <r>
    <x v="20"/>
    <x v="15"/>
    <x v="81"/>
    <x v="3"/>
    <s v="2010 Kia Sportage SI (fwd)"/>
    <x v="1"/>
    <x v="0"/>
    <s v="4 cyl, 2 L"/>
    <x v="1"/>
    <x v="2"/>
    <s v="8.8 L / 100 km"/>
    <n v="233494"/>
    <x v="503"/>
    <s v="Lonsdale,"/>
    <s v="Lonsdale"/>
    <x v="3"/>
    <s v="4 cyl"/>
    <x v="0"/>
    <s v=" 4 Doors"/>
    <s v=" 5 Seats"/>
    <x v="202"/>
  </r>
  <r>
    <x v="7"/>
    <x v="1"/>
    <x v="85"/>
    <x v="7"/>
    <s v="2011 Toyota Hilux SR (4X4)"/>
    <x v="1"/>
    <x v="0"/>
    <s v="4 cyl, 3 L"/>
    <x v="3"/>
    <x v="0"/>
    <s v="9.3 L / 100 km"/>
    <n v="209846"/>
    <x v="481"/>
    <s v="Mile End,"/>
    <s v="Mile End"/>
    <x v="3"/>
    <s v="4 cyl"/>
    <x v="4"/>
    <s v=" 2 Doors"/>
    <s v=" 3 Seats"/>
    <x v="2608"/>
  </r>
  <r>
    <x v="7"/>
    <x v="12"/>
    <x v="85"/>
    <x v="7"/>
    <s v="2019 Toyota Hilux Workmate"/>
    <x v="1"/>
    <x v="0"/>
    <s v="4 cyl, 2.7 L"/>
    <x v="2"/>
    <x v="2"/>
    <s v="10.9 L / 100 km"/>
    <n v="86524"/>
    <x v="470"/>
    <s v="Hawthorn,"/>
    <s v="Hawthorn"/>
    <x v="3"/>
    <s v="4 cyl"/>
    <x v="4"/>
    <s v=" 2 Doors"/>
    <s v=" 2 Seats"/>
    <x v="1891"/>
  </r>
  <r>
    <x v="13"/>
    <x v="22"/>
    <x v="22"/>
    <x v="3"/>
    <s v="2004 Hyundai Tucson Elite"/>
    <x v="1"/>
    <x v="0"/>
    <s v="6 cyl, 2.7 L"/>
    <x v="0"/>
    <x v="2"/>
    <s v="11 L / 100 km"/>
    <n v="203813"/>
    <x v="494"/>
    <s v="Darlington,"/>
    <s v="Darlington"/>
    <x v="3"/>
    <s v="6 cyl"/>
    <x v="0"/>
    <s v=" 4 Doors"/>
    <s v=" 5 Seats"/>
    <x v="184"/>
  </r>
  <r>
    <x v="18"/>
    <x v="11"/>
    <x v="130"/>
    <x v="7"/>
    <s v="2015 Holden Colorado LS (4X2)"/>
    <x v="1"/>
    <x v="1"/>
    <s v="4 cyl, 2.8 L"/>
    <x v="2"/>
    <x v="0"/>
    <s v="7.6 L / 100 km"/>
    <n v="135022"/>
    <x v="454"/>
    <s v="Blair Athol,"/>
    <s v="Blair Athol"/>
    <x v="3"/>
    <s v="4 cyl"/>
    <x v="4"/>
    <s v=" 4 Doors"/>
    <s v=" 5 Seats"/>
    <x v="132"/>
  </r>
  <r>
    <x v="7"/>
    <x v="17"/>
    <x v="190"/>
    <x v="6"/>
    <s v="2008 Toyota Aurion AT-X"/>
    <x v="1"/>
    <x v="0"/>
    <s v="6 cyl, 3.5 L"/>
    <x v="1"/>
    <x v="2"/>
    <s v="9.9 L / 100 km"/>
    <n v="273046"/>
    <x v="494"/>
    <s v="Darlington,"/>
    <s v="Darlington"/>
    <x v="3"/>
    <s v="6 cyl"/>
    <x v="5"/>
    <s v=" 4 Doors"/>
    <s v=" 5 Seats"/>
    <x v="234"/>
  </r>
  <r>
    <x v="12"/>
    <x v="5"/>
    <x v="51"/>
    <x v="3"/>
    <s v="2014 Subaru XV 2.0I"/>
    <x v="1"/>
    <x v="1"/>
    <s v="4 cyl, 2 L"/>
    <x v="0"/>
    <x v="2"/>
    <s v="7.3 L / 100 km"/>
    <n v="130125"/>
    <x v="468"/>
    <s v="Windsor Gardens,"/>
    <s v="Windsor Gardens"/>
    <x v="3"/>
    <s v="4 cyl"/>
    <x v="0"/>
    <s v=" 4 Doors"/>
    <s v=" 5 Seats"/>
    <x v="11"/>
  </r>
  <r>
    <x v="12"/>
    <x v="5"/>
    <x v="66"/>
    <x v="3"/>
    <s v="2014 Subaru Forester 2.5I"/>
    <x v="1"/>
    <x v="0"/>
    <s v="4 cyl, 2.5 L"/>
    <x v="0"/>
    <x v="2"/>
    <s v="8.1 L / 100 km"/>
    <n v="58123"/>
    <x v="117"/>
    <s v="Morphett Vale,"/>
    <s v="Morphett Vale"/>
    <x v="3"/>
    <s v="4 cyl"/>
    <x v="0"/>
    <s v=" 4 Doors"/>
    <s v=" 5 Seats"/>
    <x v="367"/>
  </r>
  <r>
    <x v="7"/>
    <x v="6"/>
    <x v="18"/>
    <x v="6"/>
    <s v="2018 Toyota Camry Ascent"/>
    <x v="1"/>
    <x v="0"/>
    <s v="4 cyl, 2.5 L"/>
    <x v="1"/>
    <x v="2"/>
    <s v="7.8 L / 100 km"/>
    <n v="125284"/>
    <x v="489"/>
    <s v="Adelaide,"/>
    <s v="Adelaide"/>
    <x v="3"/>
    <s v="4 cyl"/>
    <x v="5"/>
    <s v=" 4 Doors"/>
    <s v=" 5 Seats"/>
    <x v="81"/>
  </r>
  <r>
    <x v="13"/>
    <x v="4"/>
    <x v="88"/>
    <x v="1"/>
    <s v="2013 Hyundai Veloster"/>
    <x v="1"/>
    <x v="0"/>
    <s v="4 cyl, 1.6 L"/>
    <x v="1"/>
    <x v="2"/>
    <s v="6.4 L / 100 km"/>
    <n v="188647"/>
    <x v="111"/>
    <s v="Enfield,"/>
    <s v="Enfield"/>
    <x v="3"/>
    <s v="4 cyl"/>
    <x v="1"/>
    <s v=" 3 Doors"/>
    <s v=" 4 Seats"/>
    <x v="202"/>
  </r>
  <r>
    <x v="41"/>
    <x v="0"/>
    <x v="279"/>
    <x v="160"/>
    <s v="2022 GWM Haval H6 Ultra AWD"/>
    <x v="2"/>
    <x v="0"/>
    <s v="4 cyl, 2 L"/>
    <x v="0"/>
    <x v="1"/>
    <s v="9.8 L / 100 km"/>
    <s v="-"/>
    <x v="486"/>
    <s v="Thebarton,"/>
    <s v="Thebarton"/>
    <x v="3"/>
    <s v="4 cyl"/>
    <x v="0"/>
    <s v=" 4 Doors"/>
    <s v=" 5 Seats"/>
    <x v="319"/>
  </r>
  <r>
    <x v="19"/>
    <x v="15"/>
    <x v="43"/>
    <x v="2"/>
    <s v="2010 Audi A5 2.0 Tfsi Quattro"/>
    <x v="1"/>
    <x v="1"/>
    <s v="4 cyl, 2 L"/>
    <x v="0"/>
    <x v="1"/>
    <s v="7.3 L / 100 km"/>
    <n v="88821"/>
    <x v="455"/>
    <s v="Gilles Plains,"/>
    <s v="Gilles Plains"/>
    <x v="3"/>
    <s v="4 cyl"/>
    <x v="2"/>
    <s v=" 2 Doors"/>
    <s v=" 4 Seats"/>
    <x v="488"/>
  </r>
  <r>
    <x v="7"/>
    <x v="18"/>
    <x v="25"/>
    <x v="10"/>
    <s v="2006 Toyota Corolla Ascent"/>
    <x v="1"/>
    <x v="1"/>
    <s v="4 cyl, 1.8 L"/>
    <x v="1"/>
    <x v="2"/>
    <s v="8 L / 100 km"/>
    <n v="247025"/>
    <x v="493"/>
    <s v="Glenelg,"/>
    <s v="Glenelg"/>
    <x v="3"/>
    <s v="4 cyl"/>
    <x v="8"/>
    <s v=" 4 Doors"/>
    <s v=" 5 Seats"/>
    <x v="234"/>
  </r>
  <r>
    <x v="16"/>
    <x v="12"/>
    <x v="32"/>
    <x v="3"/>
    <s v="2019 Mazda CX-5 Maxx (4X2)"/>
    <x v="1"/>
    <x v="0"/>
    <s v="4 cyl, 2 L"/>
    <x v="1"/>
    <x v="2"/>
    <s v="6.9 L / 100 km"/>
    <n v="72713"/>
    <x v="481"/>
    <s v="Mile End,"/>
    <s v="Mile End"/>
    <x v="3"/>
    <s v="4 cyl"/>
    <x v="0"/>
    <s v=" 4 Doors"/>
    <s v=" 5 Seats"/>
    <x v="2609"/>
  </r>
  <r>
    <x v="11"/>
    <x v="2"/>
    <x v="42"/>
    <x v="6"/>
    <s v="2017 Mitsubishi Lancer ES Sport"/>
    <x v="1"/>
    <x v="0"/>
    <s v="4 cyl, 2 L"/>
    <x v="1"/>
    <x v="2"/>
    <s v="7.4 L / 100 km"/>
    <n v="37012"/>
    <x v="462"/>
    <s v="Ingle Farm,"/>
    <s v="Ingle Farm"/>
    <x v="3"/>
    <s v="4 cyl"/>
    <x v="5"/>
    <s v=" 4 Doors"/>
    <s v=" 5 Seats"/>
    <x v="56"/>
  </r>
  <r>
    <x v="12"/>
    <x v="5"/>
    <x v="164"/>
    <x v="6"/>
    <s v="2014 Subaru WRX (AWD)"/>
    <x v="1"/>
    <x v="0"/>
    <s v="4 cyl, 2 L"/>
    <x v="0"/>
    <x v="1"/>
    <s v="8.6 L / 100 km"/>
    <n v="142950"/>
    <x v="487"/>
    <s v="West Croydon,"/>
    <s v="West Croydon"/>
    <x v="3"/>
    <s v="4 cyl"/>
    <x v="5"/>
    <s v=" 4 Doors"/>
    <s v=" 5 Seats"/>
    <x v="81"/>
  </r>
  <r>
    <x v="1"/>
    <x v="0"/>
    <x v="1"/>
    <x v="157"/>
    <s v="2022 MG MG3 Auto Core"/>
    <x v="0"/>
    <x v="0"/>
    <s v="4 cyl, 1.5 L"/>
    <x v="1"/>
    <x v="1"/>
    <s v="6.7 L / 100 km"/>
    <n v="11"/>
    <x v="453"/>
    <s v="Salisbury Park,"/>
    <s v="Salisbury Park"/>
    <x v="3"/>
    <s v="4 cyl"/>
    <x v="1"/>
    <s v=" 5 Doors"/>
    <s v=" 5 Seats"/>
    <x v="2610"/>
  </r>
  <r>
    <x v="11"/>
    <x v="16"/>
    <x v="143"/>
    <x v="3"/>
    <s v="2003 Mitsubishi Pajero GLX LWB (4X4)"/>
    <x v="1"/>
    <x v="1"/>
    <s v="4 cyl, 3.2 L"/>
    <x v="3"/>
    <x v="0"/>
    <s v="0 L / 100 km"/>
    <n v="401826"/>
    <x v="507"/>
    <s v="Woodville,"/>
    <s v="Woodville"/>
    <x v="3"/>
    <s v="4 cyl"/>
    <x v="0"/>
    <s v=" 4 Doors"/>
    <s v=" 7 Seats"/>
    <x v="193"/>
  </r>
  <r>
    <x v="3"/>
    <x v="19"/>
    <x v="599"/>
    <x v="9"/>
    <s v="2009 Mercedes-Benz CLK280 Elegance"/>
    <x v="1"/>
    <x v="0"/>
    <s v="6 cyl, 3 L"/>
    <x v="2"/>
    <x v="1"/>
    <s v="9.6 L / 100 km"/>
    <n v="134200"/>
    <x v="457"/>
    <s v="Prospect,"/>
    <s v="Prospect"/>
    <x v="3"/>
    <s v="6 cyl"/>
    <x v="7"/>
    <s v=" 2 Doors"/>
    <s v=" 4 Seats"/>
    <x v="208"/>
  </r>
  <r>
    <x v="6"/>
    <x v="12"/>
    <x v="84"/>
    <x v="7"/>
    <s v="2019 Nissan Navara ST-X (4X4) (leather Trim)"/>
    <x v="1"/>
    <x v="0"/>
    <s v="4 cyl, 2.3 L"/>
    <x v="3"/>
    <x v="0"/>
    <s v="7 L / 100 km"/>
    <n v="126762"/>
    <x v="481"/>
    <s v="Mile End,"/>
    <s v="Mile End"/>
    <x v="3"/>
    <s v="4 cyl"/>
    <x v="4"/>
    <s v=" 4 Doors"/>
    <s v=" 5 Seats"/>
    <x v="831"/>
  </r>
  <r>
    <x v="6"/>
    <x v="8"/>
    <x v="120"/>
    <x v="3"/>
    <s v="2012 Nissan Patrol ST (4X4)"/>
    <x v="1"/>
    <x v="1"/>
    <s v="4 cyl, 3 L"/>
    <x v="3"/>
    <x v="0"/>
    <s v="10.9 L / 100 km"/>
    <n v="238466"/>
    <x v="500"/>
    <s v="Beverley,"/>
    <s v="Beverley"/>
    <x v="3"/>
    <s v="4 cyl"/>
    <x v="0"/>
    <s v=" 4 Doors"/>
    <s v=" 7 Seats"/>
    <x v="87"/>
  </r>
  <r>
    <x v="7"/>
    <x v="17"/>
    <x v="105"/>
    <x v="3"/>
    <s v="2008 Toyota Landcruiser Prado GXL (4X4)"/>
    <x v="1"/>
    <x v="1"/>
    <s v="4 cyl, 3 L"/>
    <x v="3"/>
    <x v="0"/>
    <s v="9.2 L / 100 km"/>
    <n v="512870"/>
    <x v="467"/>
    <s v="Klemzig,"/>
    <s v="Klemzig"/>
    <x v="3"/>
    <s v="4 cyl"/>
    <x v="0"/>
    <s v=" 4 Doors"/>
    <s v=" 8 Seats"/>
    <x v="2611"/>
  </r>
  <r>
    <x v="1"/>
    <x v="0"/>
    <x v="270"/>
    <x v="144"/>
    <s v="2022 MG HS Phev Essence"/>
    <x v="2"/>
    <x v="0"/>
    <s v="4 cyl, 1.5 L"/>
    <x v="1"/>
    <x v="3"/>
    <s v="1.7 L / 100 km"/>
    <n v="23"/>
    <x v="489"/>
    <s v="Adelaide,"/>
    <s v="Adelaide"/>
    <x v="3"/>
    <s v="4 cyl"/>
    <x v="0"/>
    <s v=" 4 Doors"/>
    <s v=" 5 Seats"/>
    <x v="851"/>
  </r>
  <r>
    <x v="13"/>
    <x v="7"/>
    <x v="36"/>
    <x v="1"/>
    <s v="2016 Hyundai I30 Active"/>
    <x v="1"/>
    <x v="0"/>
    <s v="4 cyl, 1.8 L"/>
    <x v="1"/>
    <x v="2"/>
    <s v="7.3 L / 100 km"/>
    <n v="48225"/>
    <x v="462"/>
    <s v="Ingle Farm,"/>
    <s v="Ingle Farm"/>
    <x v="3"/>
    <s v="4 cyl"/>
    <x v="1"/>
    <s v=" 5 Doors"/>
    <s v=" 5 Seats"/>
    <x v="2612"/>
  </r>
  <r>
    <x v="4"/>
    <x v="4"/>
    <x v="176"/>
    <x v="3"/>
    <s v="2013 Renault Koleos Privilege (4X4)"/>
    <x v="1"/>
    <x v="0"/>
    <s v="4 cyl, 2 L"/>
    <x v="0"/>
    <x v="0"/>
    <s v="7.6 L / 100 km"/>
    <n v="106312"/>
    <x v="488"/>
    <s v="Somerton Park,"/>
    <s v="Somerton Park"/>
    <x v="3"/>
    <s v="4 cyl"/>
    <x v="0"/>
    <s v=" 4 Doors"/>
    <s v=" 5 Seats"/>
    <x v="30"/>
  </r>
  <r>
    <x v="27"/>
    <x v="22"/>
    <x v="414"/>
    <x v="6"/>
    <s v="2004 Jaguar X Type 2.1 SE"/>
    <x v="1"/>
    <x v="0"/>
    <s v="6 cyl, 2.1 L"/>
    <x v="1"/>
    <x v="1"/>
    <s v="10 L / 100 km"/>
    <n v="141965"/>
    <x v="488"/>
    <s v="Somerton Park,"/>
    <s v="Somerton Park"/>
    <x v="3"/>
    <s v="6 cyl"/>
    <x v="5"/>
    <s v=" 4 Doors"/>
    <s v=" 5 Seats"/>
    <x v="446"/>
  </r>
  <r>
    <x v="2"/>
    <x v="13"/>
    <x v="368"/>
    <x v="6"/>
    <s v="2021 BMW M3 Competition M Xdrive"/>
    <x v="1"/>
    <x v="0"/>
    <s v="6 cyl, 3 L"/>
    <x v="0"/>
    <x v="1"/>
    <s v="0 L / 100 km"/>
    <n v="14425"/>
    <x v="475"/>
    <s v="Medindie,"/>
    <s v="Medindie"/>
    <x v="3"/>
    <s v="6 cyl"/>
    <x v="5"/>
    <s v=" 4 Doors"/>
    <s v=" 5 Seats"/>
    <x v="533"/>
  </r>
  <r>
    <x v="18"/>
    <x v="8"/>
    <x v="150"/>
    <x v="1"/>
    <s v="2012 Holden Barina"/>
    <x v="1"/>
    <x v="1"/>
    <s v="4 cyl, 1.6 L"/>
    <x v="1"/>
    <x v="2"/>
    <s v="6.8 L / 100 km"/>
    <n v="93635"/>
    <x v="488"/>
    <s v="Somerton Park,"/>
    <s v="Somerton Park"/>
    <x v="3"/>
    <s v="4 cyl"/>
    <x v="1"/>
    <s v=" 5 Doors"/>
    <s v=" 5 Seats"/>
    <x v="46"/>
  </r>
  <r>
    <x v="11"/>
    <x v="18"/>
    <x v="29"/>
    <x v="7"/>
    <s v="2006 Mitsubishi Triton GLX-R (4X4)"/>
    <x v="1"/>
    <x v="1"/>
    <s v="4 cyl, 3.2 L"/>
    <x v="3"/>
    <x v="0"/>
    <s v="9.1 L / 100 km"/>
    <n v="281100"/>
    <x v="467"/>
    <s v="Klemzig,"/>
    <s v="Klemzig"/>
    <x v="3"/>
    <s v="4 cyl"/>
    <x v="4"/>
    <s v=" 4 Doors"/>
    <s v=" 5 Seats"/>
    <x v="93"/>
  </r>
  <r>
    <x v="11"/>
    <x v="7"/>
    <x v="143"/>
    <x v="3"/>
    <s v="2016 Mitsubishi Pajero GLX LWB (4X4)"/>
    <x v="1"/>
    <x v="0"/>
    <s v="4 cyl, 3.2 L"/>
    <x v="3"/>
    <x v="0"/>
    <s v="9 L / 100 km"/>
    <n v="59012"/>
    <x v="488"/>
    <s v="Somerton Park,"/>
    <s v="Somerton Park"/>
    <x v="3"/>
    <s v="4 cyl"/>
    <x v="0"/>
    <s v=" 4 Doors"/>
    <s v=" 7 Seats"/>
    <x v="230"/>
  </r>
  <r>
    <x v="18"/>
    <x v="14"/>
    <x v="150"/>
    <x v="1"/>
    <s v="2007 Holden Barina"/>
    <x v="1"/>
    <x v="0"/>
    <s v="4 cyl, 1.6 L"/>
    <x v="1"/>
    <x v="2"/>
    <s v="7.8 L / 100 km"/>
    <n v="177223"/>
    <x v="454"/>
    <s v="Blair Athol,"/>
    <s v="Blair Athol"/>
    <x v="3"/>
    <s v="4 cyl"/>
    <x v="1"/>
    <s v=" 3 Doors"/>
    <s v=" 5 Seats"/>
    <x v="757"/>
  </r>
  <r>
    <x v="2"/>
    <x v="0"/>
    <x v="157"/>
    <x v="146"/>
    <s v="2022 BMW X5 M Competition"/>
    <x v="0"/>
    <x v="0"/>
    <s v="8 cyl, 4.4 L"/>
    <x v="0"/>
    <x v="1"/>
    <s v="12.5 L / 100 km"/>
    <n v="2840"/>
    <x v="489"/>
    <s v="Adelaide,"/>
    <s v="Adelaide"/>
    <x v="3"/>
    <s v="8 cyl"/>
    <x v="0"/>
    <s v=" 4 Doors"/>
    <s v=" 5 Seats"/>
    <x v="2613"/>
  </r>
  <r>
    <x v="13"/>
    <x v="20"/>
    <x v="39"/>
    <x v="3"/>
    <s v="2020 Hyundai Santa FE Active MPI (2WD)"/>
    <x v="1"/>
    <x v="0"/>
    <s v="6 cyl, 3.5 L"/>
    <x v="1"/>
    <x v="2"/>
    <s v="10.6 L / 100 km"/>
    <n v="33013"/>
    <x v="509"/>
    <s v="Port Augusta,"/>
    <s v="Port Augusta"/>
    <x v="3"/>
    <s v="6 cyl"/>
    <x v="0"/>
    <s v=" 4 Doors"/>
    <s v=" 7 Seats"/>
    <x v="296"/>
  </r>
  <r>
    <x v="18"/>
    <x v="10"/>
    <x v="150"/>
    <x v="1"/>
    <s v="2005 Holden Barina CD"/>
    <x v="1"/>
    <x v="1"/>
    <s v="4 cyl, 1.4 L"/>
    <x v="1"/>
    <x v="2"/>
    <s v="5.9 L / 100 km"/>
    <n v="154185"/>
    <x v="454"/>
    <s v="Blair Athol,"/>
    <s v="Blair Athol"/>
    <x v="3"/>
    <s v="4 cyl"/>
    <x v="1"/>
    <s v=" 5 Doors"/>
    <s v=" 5 Seats"/>
    <x v="1069"/>
  </r>
  <r>
    <x v="13"/>
    <x v="2"/>
    <x v="22"/>
    <x v="3"/>
    <s v="2017 Hyundai Tucson Active R-Series (awd)"/>
    <x v="1"/>
    <x v="0"/>
    <s v="4 cyl, 2 L"/>
    <x v="0"/>
    <x v="0"/>
    <s v="6.8 L / 100 km"/>
    <n v="63057"/>
    <x v="510"/>
    <s v="Mackay,"/>
    <s v="Mackay"/>
    <x v="2"/>
    <s v="4 cyl"/>
    <x v="0"/>
    <s v=" 4 Doors"/>
    <s v=" 5 Seats"/>
    <x v="105"/>
  </r>
  <r>
    <x v="16"/>
    <x v="2"/>
    <x v="76"/>
    <x v="1"/>
    <s v="2017 Mazda 2 NEO"/>
    <x v="1"/>
    <x v="1"/>
    <s v="4 cyl, 1.5 L"/>
    <x v="1"/>
    <x v="2"/>
    <s v="5.4 L / 100 km"/>
    <n v="102302"/>
    <x v="510"/>
    <s v="Mackay,"/>
    <s v="Mackay"/>
    <x v="2"/>
    <s v="4 cyl"/>
    <x v="1"/>
    <s v=" 5 Doors"/>
    <s v=" 5 Seats"/>
    <x v="93"/>
  </r>
  <r>
    <x v="22"/>
    <x v="9"/>
    <x v="90"/>
    <x v="134"/>
    <s v="2023 Suzuki Swift Sport Turbo"/>
    <x v="2"/>
    <x v="1"/>
    <s v="4 cyl, 1.4 L"/>
    <x v="1"/>
    <x v="2"/>
    <s v="6.1 L / 100 km"/>
    <n v="4"/>
    <x v="453"/>
    <s v="Salisbury Park,"/>
    <s v="Salisbury Park"/>
    <x v="3"/>
    <s v="4 cyl"/>
    <x v="1"/>
    <s v=" 5 Doors"/>
    <s v=" 5 Seats"/>
    <x v="1304"/>
  </r>
  <r>
    <x v="6"/>
    <x v="20"/>
    <x v="21"/>
    <x v="3"/>
    <s v="2020 Nissan Qashqai ST-L"/>
    <x v="1"/>
    <x v="0"/>
    <s v="4 cyl, 2 L"/>
    <x v="1"/>
    <x v="2"/>
    <s v="6.9 L / 100 km"/>
    <n v="30354"/>
    <x v="510"/>
    <s v="Mackay,"/>
    <s v="Mackay"/>
    <x v="2"/>
    <s v="4 cyl"/>
    <x v="0"/>
    <s v=" 4 Doors"/>
    <s v=" 5 Seats"/>
    <x v="57"/>
  </r>
  <r>
    <x v="2"/>
    <x v="5"/>
    <x v="600"/>
    <x v="6"/>
    <s v="2014 BMW 316I"/>
    <x v="1"/>
    <x v="0"/>
    <s v="4 cyl, 1.6 L"/>
    <x v="2"/>
    <x v="1"/>
    <s v="5.4 L / 100 km"/>
    <n v="113998"/>
    <x v="457"/>
    <s v="Prospect,"/>
    <s v="Prospect"/>
    <x v="3"/>
    <s v="4 cyl"/>
    <x v="5"/>
    <s v=" 4 Doors"/>
    <s v=" 5 Seats"/>
    <x v="49"/>
  </r>
  <r>
    <x v="8"/>
    <x v="2"/>
    <x v="109"/>
    <x v="3"/>
    <s v="2017 Honda HR-V VTI-L"/>
    <x v="1"/>
    <x v="0"/>
    <s v="4 cyl, 1.8 L"/>
    <x v="1"/>
    <x v="2"/>
    <s v="6.9 L / 100 km"/>
    <n v="53340"/>
    <x v="510"/>
    <s v="Mackay,"/>
    <s v="Mackay"/>
    <x v="2"/>
    <s v="4 cyl"/>
    <x v="0"/>
    <s v=" 4 Doors"/>
    <s v=" 5 Seats"/>
    <x v="1216"/>
  </r>
  <r>
    <x v="20"/>
    <x v="20"/>
    <x v="101"/>
    <x v="3"/>
    <s v="2020 Kia Sorento Sport 7 Seat"/>
    <x v="1"/>
    <x v="0"/>
    <s v="6 cyl, 3.5 L"/>
    <x v="1"/>
    <x v="2"/>
    <s v="9.7 L / 100 km"/>
    <n v="39334"/>
    <x v="510"/>
    <s v="Mackay,"/>
    <s v="Mackay"/>
    <x v="2"/>
    <s v="6 cyl"/>
    <x v="0"/>
    <s v=" 4 Doors"/>
    <s v=" 7 Seats"/>
    <x v="333"/>
  </r>
  <r>
    <x v="26"/>
    <x v="6"/>
    <x v="166"/>
    <x v="3"/>
    <s v="2018 Lexus RX350 Luxury"/>
    <x v="1"/>
    <x v="0"/>
    <s v="6 cyl, 3.5 L"/>
    <x v="0"/>
    <x v="1"/>
    <s v="9.6 L / 100 km"/>
    <n v="82948"/>
    <x v="510"/>
    <s v="Mackay,"/>
    <s v="Mackay"/>
    <x v="2"/>
    <s v="6 cyl"/>
    <x v="0"/>
    <s v=" 4 Doors"/>
    <s v=" 5 Seats"/>
    <x v="758"/>
  </r>
  <r>
    <x v="13"/>
    <x v="20"/>
    <x v="36"/>
    <x v="1"/>
    <s v="2020 Hyundai I30"/>
    <x v="1"/>
    <x v="0"/>
    <s v="4 cyl, 2 L"/>
    <x v="1"/>
    <x v="2"/>
    <s v="7.4 L / 100 km"/>
    <n v="34421"/>
    <x v="510"/>
    <s v="Mackay,"/>
    <s v="Mackay"/>
    <x v="2"/>
    <s v="4 cyl"/>
    <x v="1"/>
    <s v=" 4 Doors"/>
    <s v=" 5 Seats"/>
    <x v="105"/>
  </r>
  <r>
    <x v="10"/>
    <x v="13"/>
    <x v="75"/>
    <x v="7"/>
    <s v="2021 Ford Ranger Wildtrak X 2.0 (4X4)"/>
    <x v="1"/>
    <x v="0"/>
    <s v="4 cyl, 2 L"/>
    <x v="3"/>
    <x v="0"/>
    <s v="7.4 L / 100 km"/>
    <n v="23358"/>
    <x v="478"/>
    <s v="West Gladstone,"/>
    <s v="West Gladstone"/>
    <x v="2"/>
    <s v="4 cyl"/>
    <x v="4"/>
    <s v=" 4 Doors"/>
    <s v=" 5 Seats"/>
    <x v="834"/>
  </r>
  <r>
    <x v="10"/>
    <x v="12"/>
    <x v="75"/>
    <x v="7"/>
    <s v="2019 Ford Ranger XL 3.2 (4X4)"/>
    <x v="1"/>
    <x v="0"/>
    <s v="5 cyl, 3.2 L"/>
    <x v="3"/>
    <x v="0"/>
    <s v="8.7 L / 100 km"/>
    <n v="105765"/>
    <x v="510"/>
    <s v="Mackay,"/>
    <s v="Mackay"/>
    <x v="2"/>
    <s v="5 cyl"/>
    <x v="4"/>
    <s v=" 4 Doors"/>
    <s v=" 5 Seats"/>
    <x v="160"/>
  </r>
  <r>
    <x v="7"/>
    <x v="2"/>
    <x v="105"/>
    <x v="3"/>
    <s v="2017 Toyota Landcruiser VX (4X4)"/>
    <x v="1"/>
    <x v="0"/>
    <s v="8 cyl, 4.5 L"/>
    <x v="3"/>
    <x v="0"/>
    <s v="9.5 L / 100 km"/>
    <n v="154870"/>
    <x v="510"/>
    <s v="Mackay,"/>
    <s v="Mackay"/>
    <x v="2"/>
    <s v="8 cyl"/>
    <x v="0"/>
    <s v=" 4 Doors"/>
    <s v=" 7 Seats"/>
    <x v="1075"/>
  </r>
  <r>
    <x v="11"/>
    <x v="9"/>
    <x v="14"/>
    <x v="148"/>
    <s v="2023 Mitsubishi Outlander LS 7 Seat (2WD)"/>
    <x v="0"/>
    <x v="0"/>
    <s v="4 cyl, 2.5 L"/>
    <x v="1"/>
    <x v="2"/>
    <s v="7.7 L / 100 km"/>
    <n v="14"/>
    <x v="119"/>
    <s v="Townsville,"/>
    <s v="Townsville"/>
    <x v="2"/>
    <s v="4 cyl"/>
    <x v="0"/>
    <s v=" 4 Doors"/>
    <s v=" 7 Seats"/>
    <x v="2614"/>
  </r>
  <r>
    <x v="3"/>
    <x v="19"/>
    <x v="97"/>
    <x v="6"/>
    <s v="2009 Mercedes-Benz C200 Kompressor Classic"/>
    <x v="1"/>
    <x v="0"/>
    <s v="4 cyl, 1.8 L"/>
    <x v="2"/>
    <x v="1"/>
    <s v="8.2 L / 100 km"/>
    <n v="107823"/>
    <x v="459"/>
    <s v="Totness,"/>
    <s v="Totness"/>
    <x v="3"/>
    <s v="4 cyl"/>
    <x v="5"/>
    <s v=" 4 Doors"/>
    <s v=" 5 Seats"/>
    <x v="85"/>
  </r>
  <r>
    <x v="10"/>
    <x v="25"/>
    <x v="179"/>
    <x v="3"/>
    <s v="2001 Ford Escape XLT"/>
    <x v="1"/>
    <x v="0"/>
    <s v="6 cyl, 3 L"/>
    <x v="3"/>
    <x v="2"/>
    <s v="13 L / 100 km"/>
    <n v="330278"/>
    <x v="454"/>
    <s v="Blair Athol,"/>
    <s v="Blair Athol"/>
    <x v="3"/>
    <s v="6 cyl"/>
    <x v="0"/>
    <s v=" 4 Doors"/>
    <s v=" 5 Seats"/>
    <x v="628"/>
  </r>
  <r>
    <x v="12"/>
    <x v="2"/>
    <x v="59"/>
    <x v="1"/>
    <s v="2017 Subaru Impreza 2.0S (awd)"/>
    <x v="1"/>
    <x v="0"/>
    <s v="4 cyl, 2 L"/>
    <x v="0"/>
    <x v="2"/>
    <s v="7.2 L / 100 km"/>
    <n v="90560"/>
    <x v="511"/>
    <s v="West End,"/>
    <s v="West End"/>
    <x v="2"/>
    <s v="4 cyl"/>
    <x v="1"/>
    <s v=" 5 Doors"/>
    <s v=" 5 Seats"/>
    <x v="132"/>
  </r>
  <r>
    <x v="10"/>
    <x v="17"/>
    <x v="33"/>
    <x v="6"/>
    <s v="2008 Ford Falcon G6E Turbo"/>
    <x v="1"/>
    <x v="0"/>
    <s v="6 cyl, 4 L"/>
    <x v="2"/>
    <x v="2"/>
    <s v="11.7 L / 100 km"/>
    <n v="137752"/>
    <x v="459"/>
    <s v="Totness,"/>
    <s v="Totness"/>
    <x v="3"/>
    <s v="6 cyl"/>
    <x v="5"/>
    <s v=" 4 Doors"/>
    <s v=" 5 Seats"/>
    <x v="730"/>
  </r>
  <r>
    <x v="6"/>
    <x v="11"/>
    <x v="84"/>
    <x v="7"/>
    <s v="2015 Nissan Navara ST-X (4X4)"/>
    <x v="1"/>
    <x v="1"/>
    <s v="4 cyl, 2.3 L"/>
    <x v="3"/>
    <x v="0"/>
    <s v="6.5 L / 100 km"/>
    <n v="166395"/>
    <x v="512"/>
    <s v="Garbutt,"/>
    <s v="Garbutt"/>
    <x v="2"/>
    <s v="4 cyl"/>
    <x v="4"/>
    <s v=" 4 Doors"/>
    <s v=" 5 Seats"/>
    <x v="9"/>
  </r>
  <r>
    <x v="12"/>
    <x v="12"/>
    <x v="66"/>
    <x v="3"/>
    <s v="2019 Subaru Forester 2.5I-L (awd)"/>
    <x v="1"/>
    <x v="0"/>
    <s v="4 cyl, 2.5 L"/>
    <x v="0"/>
    <x v="2"/>
    <s v="7.4 L / 100 km"/>
    <n v="212380"/>
    <x v="111"/>
    <s v="Enfield,"/>
    <s v="Enfield"/>
    <x v="3"/>
    <s v="4 cyl"/>
    <x v="0"/>
    <s v=" 4 Doors"/>
    <s v=" 5 Seats"/>
    <x v="114"/>
  </r>
  <r>
    <x v="6"/>
    <x v="0"/>
    <x v="120"/>
    <x v="3"/>
    <s v="2022 Nissan Patrol TI-L (4X4)"/>
    <x v="1"/>
    <x v="0"/>
    <s v="8 cyl, 5.6 L"/>
    <x v="3"/>
    <x v="1"/>
    <s v="14.4 L / 100 km"/>
    <n v="34393"/>
    <x v="512"/>
    <s v="Garbutt,"/>
    <s v="Garbutt"/>
    <x v="2"/>
    <s v="8 cyl"/>
    <x v="0"/>
    <s v=" 4 Doors"/>
    <s v=" 7 Seats"/>
    <x v="2615"/>
  </r>
  <r>
    <x v="16"/>
    <x v="6"/>
    <x v="55"/>
    <x v="7"/>
    <s v="2018 Mazda BT-50 GT (4X4)"/>
    <x v="1"/>
    <x v="1"/>
    <s v="5 cyl, 3.2 L"/>
    <x v="3"/>
    <x v="0"/>
    <s v="9.7 L / 100 km"/>
    <n v="86659"/>
    <x v="512"/>
    <s v="Garbutt,"/>
    <s v="Garbutt"/>
    <x v="2"/>
    <s v="5 cyl"/>
    <x v="4"/>
    <s v=" 4 Doors"/>
    <s v=" 5 Seats"/>
    <x v="2552"/>
  </r>
  <r>
    <x v="18"/>
    <x v="18"/>
    <x v="136"/>
    <x v="6"/>
    <s v="2006 Holden Calais"/>
    <x v="1"/>
    <x v="0"/>
    <s v="8 cyl, 6 L"/>
    <x v="2"/>
    <x v="1"/>
    <s v="14 L / 100 km"/>
    <n v="181600"/>
    <x v="477"/>
    <s v="Pooraka,"/>
    <s v="Pooraka"/>
    <x v="3"/>
    <s v="8 cyl"/>
    <x v="5"/>
    <s v=" 4 Doors"/>
    <s v=" 5 Seats"/>
    <x v="726"/>
  </r>
  <r>
    <x v="11"/>
    <x v="13"/>
    <x v="14"/>
    <x v="3"/>
    <s v="2021 Mitsubishi Outlander ES 7 Seat (awd)"/>
    <x v="1"/>
    <x v="0"/>
    <s v="4 cyl, 2.4 L"/>
    <x v="0"/>
    <x v="2"/>
    <s v="7.2 L / 100 km"/>
    <n v="27947"/>
    <x v="511"/>
    <s v="West End,"/>
    <s v="West End"/>
    <x v="2"/>
    <s v="4 cyl"/>
    <x v="0"/>
    <s v=" 4 Doors"/>
    <s v=" 7 Seats"/>
    <x v="143"/>
  </r>
  <r>
    <x v="15"/>
    <x v="0"/>
    <x v="601"/>
    <x v="161"/>
    <s v="2022 Volvo C40 Recharge Pure Electric"/>
    <x v="0"/>
    <x v="0"/>
    <s v="0 L"/>
    <x v="1"/>
    <x v="4"/>
    <s v="0 L / 100 km"/>
    <n v="10"/>
    <x v="512"/>
    <s v="Garbutt,"/>
    <s v="Garbutt"/>
    <x v="2"/>
    <s v="0 L"/>
    <x v="0"/>
    <s v=" 4 Doors"/>
    <s v=" 5 Seats"/>
    <x v="535"/>
  </r>
  <r>
    <x v="16"/>
    <x v="14"/>
    <x v="55"/>
    <x v="7"/>
    <s v="2007 Mazda BT-50 B2500 DX"/>
    <x v="1"/>
    <x v="1"/>
    <s v="4 cyl, 2.5 L"/>
    <x v="2"/>
    <x v="0"/>
    <s v="8.3 L / 100 km"/>
    <n v="90855"/>
    <x v="512"/>
    <s v="Garbutt,"/>
    <s v="Garbutt"/>
    <x v="2"/>
    <s v="4 cyl"/>
    <x v="4"/>
    <s v=" 2 Doors"/>
    <s v=" 3 Seats"/>
    <x v="22"/>
  </r>
  <r>
    <x v="18"/>
    <x v="7"/>
    <x v="53"/>
    <x v="6"/>
    <s v="2016 Holden Commodore SS-V Redline"/>
    <x v="1"/>
    <x v="0"/>
    <s v="8 cyl, 6.2 L"/>
    <x v="2"/>
    <x v="1"/>
    <s v="11.8 L / 100 km"/>
    <n v="133754"/>
    <x v="459"/>
    <s v="Totness,"/>
    <s v="Totness"/>
    <x v="3"/>
    <s v="8 cyl"/>
    <x v="5"/>
    <s v=" 4 Doors"/>
    <s v=" 5 Seats"/>
    <x v="0"/>
  </r>
  <r>
    <x v="13"/>
    <x v="13"/>
    <x v="36"/>
    <x v="1"/>
    <s v="2021 Hyundai I30"/>
    <x v="1"/>
    <x v="0"/>
    <s v="4 cyl, 2 L"/>
    <x v="1"/>
    <x v="2"/>
    <s v="7.4 L / 100 km"/>
    <n v="35336"/>
    <x v="512"/>
    <s v="Garbutt,"/>
    <s v="Garbutt"/>
    <x v="2"/>
    <s v="4 cyl"/>
    <x v="1"/>
    <s v=" 5 Doors"/>
    <s v=" 5 Seats"/>
    <x v="105"/>
  </r>
  <r>
    <x v="13"/>
    <x v="13"/>
    <x v="156"/>
    <x v="3"/>
    <s v="2021 Hyundai Kona (FWD)"/>
    <x v="1"/>
    <x v="0"/>
    <s v="4 cyl, 2 L"/>
    <x v="1"/>
    <x v="2"/>
    <s v="6.2 L / 100 km"/>
    <n v="57665"/>
    <x v="512"/>
    <s v="Garbutt,"/>
    <s v="Garbutt"/>
    <x v="2"/>
    <s v="4 cyl"/>
    <x v="0"/>
    <s v=" 4 Doors"/>
    <s v=" 5 Seats"/>
    <x v="176"/>
  </r>
  <r>
    <x v="7"/>
    <x v="20"/>
    <x v="25"/>
    <x v="1"/>
    <s v="2020 Toyota Corolla Ascent Sport (hybrid)"/>
    <x v="1"/>
    <x v="0"/>
    <s v="4 cyl, 1.8 L"/>
    <x v="1"/>
    <x v="3"/>
    <s v="4.2 L / 100 km"/>
    <n v="51689"/>
    <x v="512"/>
    <s v="Garbutt,"/>
    <s v="Garbutt"/>
    <x v="2"/>
    <s v="4 cyl"/>
    <x v="1"/>
    <s v=" 5 Doors"/>
    <s v=" 5 Seats"/>
    <x v="309"/>
  </r>
  <r>
    <x v="18"/>
    <x v="17"/>
    <x v="282"/>
    <x v="4"/>
    <s v="2008 Holden Combo"/>
    <x v="1"/>
    <x v="1"/>
    <s v="4 cyl, 1.4 L"/>
    <x v="1"/>
    <x v="2"/>
    <s v="6.3 L / 100 km"/>
    <n v="166977"/>
    <x v="477"/>
    <s v="Pooraka,"/>
    <s v="Pooraka"/>
    <x v="3"/>
    <s v="4 cyl"/>
    <x v="3"/>
    <s v=" 2 Doors"/>
    <s v=" 2 Seats"/>
    <x v="20"/>
  </r>
  <r>
    <x v="4"/>
    <x v="13"/>
    <x v="176"/>
    <x v="3"/>
    <s v="2021 Renault Koleos ZEN (4X2)"/>
    <x v="1"/>
    <x v="0"/>
    <s v="4 cyl, 2.5 L"/>
    <x v="1"/>
    <x v="2"/>
    <s v="8.1 L / 100 km"/>
    <n v="30347"/>
    <x v="512"/>
    <s v="Garbutt,"/>
    <s v="Garbutt"/>
    <x v="2"/>
    <s v="4 cyl"/>
    <x v="0"/>
    <s v=" 4 Doors"/>
    <s v=" 5 Seats"/>
    <x v="59"/>
  </r>
  <r>
    <x v="16"/>
    <x v="22"/>
    <x v="37"/>
    <x v="1"/>
    <s v="2004 Mazda 6 Luxury Sports"/>
    <x v="1"/>
    <x v="0"/>
    <s v="4 cyl, 2.3 L"/>
    <x v="1"/>
    <x v="1"/>
    <s v="10 L / 100 km"/>
    <n v="201123"/>
    <x v="513"/>
    <s v="Mount Louisa,"/>
    <s v="Mount Louisa"/>
    <x v="2"/>
    <s v="4 cyl"/>
    <x v="1"/>
    <s v=" 5 Doors"/>
    <s v=" 5 Seats"/>
    <x v="2616"/>
  </r>
  <r>
    <x v="1"/>
    <x v="20"/>
    <x v="270"/>
    <x v="3"/>
    <s v="2020 MG HS Excite"/>
    <x v="1"/>
    <x v="0"/>
    <s v="4 cyl, 1.5 L"/>
    <x v="1"/>
    <x v="2"/>
    <s v="7.3 L / 100 km"/>
    <n v="32294"/>
    <x v="512"/>
    <s v="Garbutt,"/>
    <s v="Garbutt"/>
    <x v="2"/>
    <s v="4 cyl"/>
    <x v="0"/>
    <s v=" 4 Doors"/>
    <s v=" 5 Seats"/>
    <x v="77"/>
  </r>
  <r>
    <x v="11"/>
    <x v="2"/>
    <x v="29"/>
    <x v="7"/>
    <s v="2017 Mitsubishi Triton GLS (4X4)"/>
    <x v="1"/>
    <x v="0"/>
    <s v="4 cyl, 2.4 L"/>
    <x v="3"/>
    <x v="0"/>
    <s v="7.6 L / 100 km"/>
    <n v="138710"/>
    <x v="515"/>
    <s v="Hermit Park,"/>
    <s v="Hermit Park"/>
    <x v="2"/>
    <s v="4 cyl"/>
    <x v="4"/>
    <s v=" 4 Doors"/>
    <s v=" 5 Seats"/>
    <x v="35"/>
  </r>
  <r>
    <x v="10"/>
    <x v="13"/>
    <x v="75"/>
    <x v="7"/>
    <s v="2021 Ford Ranger Wildtrak 2.0 (4X4)"/>
    <x v="1"/>
    <x v="0"/>
    <s v="4 cyl, 2 L"/>
    <x v="3"/>
    <x v="0"/>
    <s v="7.4 L / 100 km"/>
    <n v="29083"/>
    <x v="464"/>
    <s v="Nuriootpa,"/>
    <s v="Nuriootpa"/>
    <x v="3"/>
    <s v="4 cyl"/>
    <x v="4"/>
    <s v=" 4 Doors"/>
    <s v=" 5 Seats"/>
    <x v="1214"/>
  </r>
  <r>
    <x v="4"/>
    <x v="0"/>
    <x v="4"/>
    <x v="162"/>
    <s v="2022 Renault Arkana Intens"/>
    <x v="0"/>
    <x v="0"/>
    <s v="4 cyl, 1.3 L"/>
    <x v="1"/>
    <x v="2"/>
    <s v="6 L / 100 km"/>
    <n v="2469"/>
    <x v="548"/>
    <s v="St Marys,"/>
    <s v="St Marys"/>
    <x v="3"/>
    <s v="4 cyl"/>
    <x v="0"/>
    <s v=" 4 Doors"/>
    <s v=" 5 Seats"/>
    <x v="73"/>
  </r>
  <r>
    <x v="29"/>
    <x v="13"/>
    <x v="290"/>
    <x v="3"/>
    <s v="2021 Skoda Karoq 110TSI"/>
    <x v="1"/>
    <x v="0"/>
    <s v="4 cyl, 1.4 L"/>
    <x v="1"/>
    <x v="2"/>
    <s v="6.6 L / 100 km"/>
    <n v="23006"/>
    <x v="511"/>
    <s v="West End,"/>
    <s v="West End"/>
    <x v="2"/>
    <s v="4 cyl"/>
    <x v="0"/>
    <s v=" 4 Doors"/>
    <s v=" 5 Seats"/>
    <x v="50"/>
  </r>
  <r>
    <x v="13"/>
    <x v="9"/>
    <x v="220"/>
    <x v="163"/>
    <s v="2023 Hyundai Sonata N Line"/>
    <x v="2"/>
    <x v="0"/>
    <s v="4 cyl, 2.5 L"/>
    <x v="1"/>
    <x v="2"/>
    <s v="8.1 L / 100 km"/>
    <n v="12"/>
    <x v="119"/>
    <s v="Townsville,"/>
    <s v="Townsville"/>
    <x v="2"/>
    <s v="4 cyl"/>
    <x v="5"/>
    <s v=" 4 Doors"/>
    <s v=" 5 Seats"/>
    <x v="2617"/>
  </r>
  <r>
    <x v="38"/>
    <x v="0"/>
    <x v="216"/>
    <x v="164"/>
    <s v="2022 Ram 1500 Limited Rambox (hybrid)"/>
    <x v="2"/>
    <x v="0"/>
    <s v="8 cyl, 5.7 L"/>
    <x v="3"/>
    <x v="3"/>
    <s v="12.2 L / 100 km"/>
    <n v="70"/>
    <x v="453"/>
    <s v="Salisbury Park,"/>
    <s v="Salisbury Park"/>
    <x v="3"/>
    <s v="8 cyl"/>
    <x v="4"/>
    <s v=" 4 Doors"/>
    <s v=" 5 Seats"/>
    <x v="2618"/>
  </r>
  <r>
    <x v="61"/>
    <x v="17"/>
    <x v="602"/>
    <x v="6"/>
    <s v="2008 Saab 9-3 Linear 2.0T"/>
    <x v="1"/>
    <x v="0"/>
    <s v="4 cyl, 2 L"/>
    <x v="1"/>
    <x v="1"/>
    <s v="9.4 L / 100 km"/>
    <n v="120350"/>
    <x v="513"/>
    <s v="Mount Louisa,"/>
    <s v="Mount Louisa"/>
    <x v="2"/>
    <s v="4 cyl"/>
    <x v="5"/>
    <s v=" 4 Doors"/>
    <s v=" 5 Seats"/>
    <x v="2619"/>
  </r>
  <r>
    <x v="16"/>
    <x v="1"/>
    <x v="37"/>
    <x v="1"/>
    <s v="2011 Mazda 6 Touring"/>
    <x v="1"/>
    <x v="0"/>
    <s v="4 cyl, 2.5 L"/>
    <x v="1"/>
    <x v="2"/>
    <s v="8.8 L / 100 km"/>
    <n v="157318"/>
    <x v="481"/>
    <s v="Mile End,"/>
    <s v="Mile End"/>
    <x v="3"/>
    <s v="4 cyl"/>
    <x v="1"/>
    <s v=" 5 Doors"/>
    <s v=" 5 Seats"/>
    <x v="2620"/>
  </r>
  <r>
    <x v="13"/>
    <x v="20"/>
    <x v="36"/>
    <x v="1"/>
    <s v="2020 Hyundai I30"/>
    <x v="1"/>
    <x v="0"/>
    <s v="4 cyl, 2 L"/>
    <x v="1"/>
    <x v="2"/>
    <s v="7.4 L / 100 km"/>
    <n v="50455"/>
    <x v="483"/>
    <s v="Saint Marys,"/>
    <s v="Saint Marys"/>
    <x v="3"/>
    <s v="4 cyl"/>
    <x v="1"/>
    <s v=" 4 Doors"/>
    <s v=" 5 Seats"/>
    <x v="56"/>
  </r>
  <r>
    <x v="8"/>
    <x v="13"/>
    <x v="35"/>
    <x v="3"/>
    <s v="2021 Honda CR-V VTI L (awd) 5 Seats"/>
    <x v="1"/>
    <x v="0"/>
    <s v="4 cyl, 1.5 L"/>
    <x v="0"/>
    <x v="2"/>
    <s v="7.4 L / 100 km"/>
    <n v="4707"/>
    <x v="512"/>
    <s v="Garbutt,"/>
    <s v="Garbutt"/>
    <x v="2"/>
    <s v="4 cyl"/>
    <x v="0"/>
    <s v=" 4 Doors"/>
    <s v=" 5 Seats"/>
    <x v="333"/>
  </r>
  <r>
    <x v="11"/>
    <x v="6"/>
    <x v="14"/>
    <x v="3"/>
    <s v="2018 Mitsubishi Outlander ES 7 Seat (2WD)"/>
    <x v="1"/>
    <x v="0"/>
    <s v="4 cyl, 2.4 L"/>
    <x v="1"/>
    <x v="2"/>
    <s v="6.8 L / 100 km"/>
    <n v="98797"/>
    <x v="481"/>
    <s v="Mile End,"/>
    <s v="Mile End"/>
    <x v="3"/>
    <s v="4 cyl"/>
    <x v="0"/>
    <s v=" 4 Doors"/>
    <s v=" 7 Seats"/>
    <x v="2621"/>
  </r>
  <r>
    <x v="29"/>
    <x v="0"/>
    <x v="308"/>
    <x v="3"/>
    <s v="2022 Skoda Kodiaq Style (4X4)"/>
    <x v="1"/>
    <x v="0"/>
    <s v="4 cyl, 2 L"/>
    <x v="3"/>
    <x v="1"/>
    <s v="8.2 L / 100 km"/>
    <n v="9059"/>
    <x v="511"/>
    <s v="West End,"/>
    <s v="West End"/>
    <x v="2"/>
    <s v="4 cyl"/>
    <x v="0"/>
    <s v=" 4 Doors"/>
    <s v=" 7 Seats"/>
    <x v="154"/>
  </r>
  <r>
    <x v="33"/>
    <x v="9"/>
    <x v="451"/>
    <x v="152"/>
    <s v="2023 LDV D90 (2WD)"/>
    <x v="2"/>
    <x v="0"/>
    <s v="4 cyl, 2 L"/>
    <x v="2"/>
    <x v="2"/>
    <s v="10.2 L / 100 km"/>
    <n v="20"/>
    <x v="119"/>
    <s v="Townsville,"/>
    <s v="Townsville"/>
    <x v="2"/>
    <s v="4 cyl"/>
    <x v="0"/>
    <s v=" 4 Doors"/>
    <s v=" 7 Seats"/>
    <x v="2540"/>
  </r>
  <r>
    <x v="22"/>
    <x v="0"/>
    <x v="90"/>
    <x v="138"/>
    <s v="2022 Suzuki Swift GL Navi"/>
    <x v="2"/>
    <x v="0"/>
    <s v="4 cyl, 1.2 L"/>
    <x v="1"/>
    <x v="2"/>
    <s v="4.8 L / 100 km"/>
    <n v="10"/>
    <x v="480"/>
    <s v="Wayville,"/>
    <s v="Wayville"/>
    <x v="3"/>
    <s v="4 cyl"/>
    <x v="1"/>
    <s v=" 5 Doors"/>
    <s v=" 5 Seats"/>
    <x v="2591"/>
  </r>
  <r>
    <x v="11"/>
    <x v="9"/>
    <x v="29"/>
    <x v="148"/>
    <s v="2023 Mitsubishi Triton Glx+ (4X4)"/>
    <x v="0"/>
    <x v="0"/>
    <s v="4 cyl, 2.4 L"/>
    <x v="3"/>
    <x v="0"/>
    <s v="8.6 L / 100 km"/>
    <n v="124"/>
    <x v="119"/>
    <s v="Townsville,"/>
    <s v="Townsville"/>
    <x v="2"/>
    <s v="4 cyl"/>
    <x v="4"/>
    <s v=" 4 Doors"/>
    <s v=" 4 Seats"/>
    <x v="2622"/>
  </r>
  <r>
    <x v="33"/>
    <x v="9"/>
    <x v="451"/>
    <x v="152"/>
    <s v="2023 LDV D90 (2WD)"/>
    <x v="2"/>
    <x v="0"/>
    <s v="4 cyl, 2 L"/>
    <x v="2"/>
    <x v="2"/>
    <s v="10.2 L / 100 km"/>
    <n v="10"/>
    <x v="119"/>
    <s v="Townsville,"/>
    <s v="Townsville"/>
    <x v="2"/>
    <s v="4 cyl"/>
    <x v="0"/>
    <s v=" 4 Doors"/>
    <s v=" 7 Seats"/>
    <x v="2623"/>
  </r>
  <r>
    <x v="7"/>
    <x v="11"/>
    <x v="9"/>
    <x v="4"/>
    <s v="2015 Toyota HiAce LWB"/>
    <x v="1"/>
    <x v="0"/>
    <s v="4 cyl, 3 L"/>
    <x v="2"/>
    <x v="0"/>
    <s v="8 L / 100 km"/>
    <n v="143000"/>
    <x v="495"/>
    <s v="Hindmarsh,"/>
    <s v="Hindmarsh"/>
    <x v="3"/>
    <s v="4 cyl"/>
    <x v="3"/>
    <s v=" 4 Doors"/>
    <s v=" 2 Seats"/>
    <x v="139"/>
  </r>
  <r>
    <x v="11"/>
    <x v="9"/>
    <x v="29"/>
    <x v="148"/>
    <s v="2023 Mitsubishi Triton GLX-R (4X4)"/>
    <x v="2"/>
    <x v="0"/>
    <s v="4 cyl, 2.4 L"/>
    <x v="3"/>
    <x v="0"/>
    <s v="8.6 L / 100 km"/>
    <n v="12"/>
    <x v="119"/>
    <s v="Townsville,"/>
    <s v="Townsville"/>
    <x v="2"/>
    <s v="4 cyl"/>
    <x v="4"/>
    <s v=" 4 Doors"/>
    <s v=" 5 Seats"/>
    <x v="2624"/>
  </r>
  <r>
    <x v="7"/>
    <x v="19"/>
    <x v="38"/>
    <x v="3"/>
    <s v="2009 Toyota Kluger KX-R (fwd) 7 Seat"/>
    <x v="1"/>
    <x v="0"/>
    <s v="6 cyl, 3.5 L"/>
    <x v="1"/>
    <x v="2"/>
    <s v="11 L / 100 km"/>
    <n v="238913"/>
    <x v="117"/>
    <s v="Morphett Vale,"/>
    <s v="Morphett Vale"/>
    <x v="3"/>
    <s v="6 cyl"/>
    <x v="0"/>
    <s v=" 4 Doors"/>
    <s v=" 7 Seats"/>
    <x v="204"/>
  </r>
  <r>
    <x v="11"/>
    <x v="9"/>
    <x v="14"/>
    <x v="148"/>
    <s v="2023 Mitsubishi Outlander LS Black Edition 7 Seat (2WD)"/>
    <x v="2"/>
    <x v="0"/>
    <s v="4 cyl, 2.5 L"/>
    <x v="1"/>
    <x v="2"/>
    <s v="7.7 L / 100 km"/>
    <n v="12"/>
    <x v="119"/>
    <s v="Townsville,"/>
    <s v="Townsville"/>
    <x v="2"/>
    <s v="4 cyl"/>
    <x v="0"/>
    <s v=" 4 Doors"/>
    <s v=" 7 Seats"/>
    <x v="2625"/>
  </r>
  <r>
    <x v="13"/>
    <x v="9"/>
    <x v="86"/>
    <x v="163"/>
    <s v="2023 Hyundai Venue Elite (black) Sunroof"/>
    <x v="0"/>
    <x v="0"/>
    <s v="4 cyl, 1.6 L"/>
    <x v="1"/>
    <x v="2"/>
    <s v="7.2 L / 100 km"/>
    <n v="19"/>
    <x v="119"/>
    <s v="Townsville,"/>
    <s v="Townsville"/>
    <x v="2"/>
    <s v="4 cyl"/>
    <x v="0"/>
    <s v=" 4 Doors"/>
    <s v=" 5 Seats"/>
    <x v="2626"/>
  </r>
  <r>
    <x v="18"/>
    <x v="7"/>
    <x v="69"/>
    <x v="6"/>
    <s v="2016 Holden Cruze Z-Series"/>
    <x v="1"/>
    <x v="0"/>
    <s v="4 cyl, 1.8 L"/>
    <x v="1"/>
    <x v="2"/>
    <s v="7.4 L / 100 km"/>
    <n v="68913"/>
    <x v="481"/>
    <s v="Mile End,"/>
    <s v="Mile End"/>
    <x v="3"/>
    <s v="4 cyl"/>
    <x v="5"/>
    <s v=" 4 Doors"/>
    <s v=" 5 Seats"/>
    <x v="13"/>
  </r>
  <r>
    <x v="16"/>
    <x v="4"/>
    <x v="49"/>
    <x v="6"/>
    <s v="2013 Mazda 3 NEO"/>
    <x v="1"/>
    <x v="0"/>
    <s v="4 cyl, 2 L"/>
    <x v="1"/>
    <x v="2"/>
    <s v="8.2 L / 100 km"/>
    <n v="141007"/>
    <x v="516"/>
    <s v="Westcourt,"/>
    <s v="Westcourt"/>
    <x v="2"/>
    <s v="4 cyl"/>
    <x v="5"/>
    <s v=" 4 Doors"/>
    <s v=" 5 Seats"/>
    <x v="15"/>
  </r>
  <r>
    <x v="20"/>
    <x v="12"/>
    <x v="104"/>
    <x v="6"/>
    <s v="2019 Kia Stinger GT (black Leather)"/>
    <x v="1"/>
    <x v="0"/>
    <s v="6 cyl, 3.3 L"/>
    <x v="2"/>
    <x v="2"/>
    <s v="10.2 L / 100 km"/>
    <n v="41201"/>
    <x v="491"/>
    <s v="Christies Beach,"/>
    <s v="Christies Beach"/>
    <x v="3"/>
    <s v="6 cyl"/>
    <x v="5"/>
    <s v=" 4 Doors"/>
    <s v=" 5 Seats"/>
    <x v="122"/>
  </r>
  <r>
    <x v="18"/>
    <x v="1"/>
    <x v="69"/>
    <x v="6"/>
    <s v="2011 Holden Cruze CD"/>
    <x v="1"/>
    <x v="1"/>
    <s v="4 cyl, 1.8 L"/>
    <x v="1"/>
    <x v="2"/>
    <s v="7 L / 100 km"/>
    <n v="178043"/>
    <x v="516"/>
    <s v="Westcourt,"/>
    <s v="Westcourt"/>
    <x v="2"/>
    <s v="4 cyl"/>
    <x v="5"/>
    <s v=" 4 Doors"/>
    <s v=" 5 Seats"/>
    <x v="83"/>
  </r>
  <r>
    <x v="7"/>
    <x v="11"/>
    <x v="38"/>
    <x v="3"/>
    <s v="2015 Toyota Kluger GX (4X2)"/>
    <x v="1"/>
    <x v="0"/>
    <s v="6 cyl, 3.5 L"/>
    <x v="1"/>
    <x v="2"/>
    <s v="10.2 L / 100 km"/>
    <n v="65301"/>
    <x v="490"/>
    <s v="Edwardstown,"/>
    <s v="Edwardstown"/>
    <x v="3"/>
    <s v="6 cyl"/>
    <x v="0"/>
    <s v=" 4 Doors"/>
    <s v=" 7 Seats"/>
    <x v="2627"/>
  </r>
  <r>
    <x v="11"/>
    <x v="0"/>
    <x v="47"/>
    <x v="3"/>
    <s v="2022 Mitsubishi ASX MR (2WD)"/>
    <x v="1"/>
    <x v="0"/>
    <s v="4 cyl, 2 L"/>
    <x v="1"/>
    <x v="2"/>
    <s v="7.6 L / 100 km"/>
    <n v="17595"/>
    <x v="549"/>
    <s v="Parramatta Park,"/>
    <s v="Parramatta Park"/>
    <x v="2"/>
    <s v="4 cyl"/>
    <x v="0"/>
    <s v=" 4 Doors"/>
    <s v=" 5 Seats"/>
    <x v="57"/>
  </r>
  <r>
    <x v="11"/>
    <x v="6"/>
    <x v="186"/>
    <x v="3"/>
    <s v="2018 Mitsubishi Eclipse Cross LS (2WD)"/>
    <x v="1"/>
    <x v="0"/>
    <s v="4 cyl, 1.5 L"/>
    <x v="1"/>
    <x v="2"/>
    <s v="7.3 L / 100 km"/>
    <n v="38795"/>
    <x v="501"/>
    <s v="Plympton,"/>
    <s v="Plympton"/>
    <x v="3"/>
    <s v="4 cyl"/>
    <x v="0"/>
    <s v=" 4 Doors"/>
    <s v=" 5 Seats"/>
    <x v="454"/>
  </r>
  <r>
    <x v="7"/>
    <x v="8"/>
    <x v="85"/>
    <x v="7"/>
    <s v="2012 Toyota Hilux Workmate"/>
    <x v="1"/>
    <x v="1"/>
    <s v="4 cyl, 2.7 L"/>
    <x v="2"/>
    <x v="2"/>
    <s v="11 L / 100 km"/>
    <n v="159647"/>
    <x v="516"/>
    <s v="Westcourt,"/>
    <s v="Westcourt"/>
    <x v="2"/>
    <s v="4 cyl"/>
    <x v="4"/>
    <s v=" 2 Doors"/>
    <s v=" 3 Seats"/>
    <x v="13"/>
  </r>
  <r>
    <x v="20"/>
    <x v="13"/>
    <x v="95"/>
    <x v="6"/>
    <s v="2021 Kia Cerato GT Safety Pack"/>
    <x v="1"/>
    <x v="0"/>
    <s v="4 cyl, 1.6 L"/>
    <x v="1"/>
    <x v="2"/>
    <s v="6.8 L / 100 km"/>
    <n v="34866"/>
    <x v="485"/>
    <s v="Mile End South,"/>
    <s v="Mile End South"/>
    <x v="3"/>
    <s v="4 cyl"/>
    <x v="5"/>
    <s v=" 4 Doors"/>
    <s v=" 5 Seats"/>
    <x v="268"/>
  </r>
  <r>
    <x v="45"/>
    <x v="20"/>
    <x v="272"/>
    <x v="7"/>
    <s v="2020 Great Wall Steed (4X2)"/>
    <x v="1"/>
    <x v="1"/>
    <s v="4 cyl, 2.4 L"/>
    <x v="2"/>
    <x v="1"/>
    <s v="12.7 L / 100 km"/>
    <n v="19310"/>
    <x v="517"/>
    <s v="Cairns City,"/>
    <s v="Cairns City"/>
    <x v="2"/>
    <s v="4 cyl"/>
    <x v="4"/>
    <s v=" 4 Doors"/>
    <s v=" 5 Seats"/>
    <x v="232"/>
  </r>
  <r>
    <x v="11"/>
    <x v="12"/>
    <x v="47"/>
    <x v="3"/>
    <s v="2019 Mitsubishi ASX ES (2WD)"/>
    <x v="1"/>
    <x v="0"/>
    <s v="4 cyl, 2 L"/>
    <x v="1"/>
    <x v="2"/>
    <s v="7.6 L / 100 km"/>
    <n v="97628"/>
    <x v="117"/>
    <s v="Morphett Vale,"/>
    <s v="Morphett Vale"/>
    <x v="3"/>
    <s v="4 cyl"/>
    <x v="0"/>
    <s v=" 4 Doors"/>
    <s v=" 5 Seats"/>
    <x v="132"/>
  </r>
  <r>
    <x v="7"/>
    <x v="12"/>
    <x v="25"/>
    <x v="1"/>
    <s v="2019 Toyota Corolla ZR (hybrid)"/>
    <x v="1"/>
    <x v="0"/>
    <s v="4 cyl, 1.8 L"/>
    <x v="1"/>
    <x v="3"/>
    <s v="4.2 L / 100 km"/>
    <n v="66193"/>
    <x v="549"/>
    <s v="Parramatta Park,"/>
    <s v="Parramatta Park"/>
    <x v="2"/>
    <s v="4 cyl"/>
    <x v="1"/>
    <s v=" 5 Doors"/>
    <s v=" 5 Seats"/>
    <x v="4"/>
  </r>
  <r>
    <x v="22"/>
    <x v="0"/>
    <x v="90"/>
    <x v="138"/>
    <s v="2022 Suzuki Swift GL Navi"/>
    <x v="2"/>
    <x v="0"/>
    <s v="4 cyl, 1.2 L"/>
    <x v="1"/>
    <x v="2"/>
    <s v="4.8 L / 100 km"/>
    <n v="15"/>
    <x v="480"/>
    <s v="Wayville,"/>
    <s v="Wayville"/>
    <x v="3"/>
    <s v="4 cyl"/>
    <x v="1"/>
    <s v=" 5 Doors"/>
    <s v=" 5 Seats"/>
    <x v="2591"/>
  </r>
  <r>
    <x v="7"/>
    <x v="10"/>
    <x v="105"/>
    <x v="3"/>
    <s v="2005 Toyota Landcruiser GXL (4X4)"/>
    <x v="1"/>
    <x v="1"/>
    <s v="6 cyl, 4.2 L"/>
    <x v="3"/>
    <x v="0"/>
    <s v="0 L / 100 km"/>
    <n v="236287"/>
    <x v="518"/>
    <s v="Bungalow,"/>
    <s v="Bungalow"/>
    <x v="2"/>
    <s v="6 cyl"/>
    <x v="0"/>
    <s v=" 4 Doors"/>
    <s v=" 8 Seats"/>
    <x v="34"/>
  </r>
  <r>
    <x v="18"/>
    <x v="8"/>
    <x v="94"/>
    <x v="3"/>
    <s v="2012 Holden Captiva 7 LX (4X4)"/>
    <x v="1"/>
    <x v="0"/>
    <s v="4 cyl, 2.2 L"/>
    <x v="0"/>
    <x v="0"/>
    <s v="8.1 L / 100 km"/>
    <n v="172240"/>
    <x v="516"/>
    <s v="Westcourt,"/>
    <s v="Westcourt"/>
    <x v="2"/>
    <s v="4 cyl"/>
    <x v="0"/>
    <s v=" 4 Doors"/>
    <s v=" 7 Seats"/>
    <x v="202"/>
  </r>
  <r>
    <x v="7"/>
    <x v="11"/>
    <x v="18"/>
    <x v="6"/>
    <s v="2015 Toyota Camry Altise"/>
    <x v="1"/>
    <x v="0"/>
    <s v="4 cyl, 2.5 L"/>
    <x v="1"/>
    <x v="2"/>
    <s v="7.9 L / 100 km"/>
    <n v="117335"/>
    <x v="549"/>
    <s v="Parramatta Park,"/>
    <s v="Parramatta Park"/>
    <x v="2"/>
    <s v="4 cyl"/>
    <x v="5"/>
    <s v=" 4 Doors"/>
    <s v=" 5 Seats"/>
    <x v="90"/>
  </r>
  <r>
    <x v="11"/>
    <x v="2"/>
    <x v="29"/>
    <x v="7"/>
    <s v="2017 Mitsubishi Triton GLX (4X4)"/>
    <x v="1"/>
    <x v="0"/>
    <s v="4 cyl, 2.4 L"/>
    <x v="3"/>
    <x v="0"/>
    <s v="7.5 L / 100 km"/>
    <n v="97000"/>
    <x v="495"/>
    <s v="Hindmarsh,"/>
    <s v="Hindmarsh"/>
    <x v="3"/>
    <s v="4 cyl"/>
    <x v="4"/>
    <s v=" 2 Doors"/>
    <s v=" 5 Seats"/>
    <x v="560"/>
  </r>
  <r>
    <x v="20"/>
    <x v="11"/>
    <x v="558"/>
    <x v="1"/>
    <s v="2015 Kia Soul SI"/>
    <x v="1"/>
    <x v="0"/>
    <s v="4 cyl, 2 L"/>
    <x v="1"/>
    <x v="2"/>
    <s v="8.4 L / 100 km"/>
    <n v="68511"/>
    <x v="517"/>
    <s v="Cairns City,"/>
    <s v="Cairns City"/>
    <x v="2"/>
    <s v="4 cyl"/>
    <x v="1"/>
    <s v=" 4 Doors"/>
    <s v=" 5 Seats"/>
    <x v="90"/>
  </r>
  <r>
    <x v="16"/>
    <x v="13"/>
    <x v="32"/>
    <x v="3"/>
    <s v="2021 Mazda CX-5 Maxx (fwd)"/>
    <x v="1"/>
    <x v="0"/>
    <s v="4 cyl, 2 L"/>
    <x v="1"/>
    <x v="2"/>
    <s v="6.9 L / 100 km"/>
    <n v="24399"/>
    <x v="550"/>
    <s v="Goodwood,"/>
    <s v="Goodwood"/>
    <x v="3"/>
    <s v="4 cyl"/>
    <x v="0"/>
    <s v=" 4 Doors"/>
    <s v=" 5 Seats"/>
    <x v="34"/>
  </r>
  <r>
    <x v="7"/>
    <x v="11"/>
    <x v="9"/>
    <x v="4"/>
    <s v="2015 Toyota HiAce LWB Crew"/>
    <x v="1"/>
    <x v="0"/>
    <s v="4 cyl, 3 L"/>
    <x v="2"/>
    <x v="0"/>
    <s v="8 L / 100 km"/>
    <n v="97857"/>
    <x v="518"/>
    <s v="Bungalow,"/>
    <s v="Bungalow"/>
    <x v="2"/>
    <s v="4 cyl"/>
    <x v="3"/>
    <s v=" 4 Doors"/>
    <s v=" 5 Seats"/>
    <x v="230"/>
  </r>
  <r>
    <x v="5"/>
    <x v="13"/>
    <x v="5"/>
    <x v="3"/>
    <s v="2021 Land Rover Range Rover Sport DI6 SE (183KW)"/>
    <x v="1"/>
    <x v="0"/>
    <s v="6 cyl, 3 L"/>
    <x v="0"/>
    <x v="3"/>
    <s v="8 L / 100 km"/>
    <n v="28515"/>
    <x v="488"/>
    <s v="Somerton Park,"/>
    <s v="Somerton Park"/>
    <x v="3"/>
    <s v="6 cyl"/>
    <x v="0"/>
    <s v=" 4 Doors"/>
    <s v=" 5 Seats"/>
    <x v="1057"/>
  </r>
  <r>
    <x v="6"/>
    <x v="11"/>
    <x v="211"/>
    <x v="3"/>
    <s v="2015 Nissan Juke ST (fwd)"/>
    <x v="1"/>
    <x v="0"/>
    <s v="4 cyl, 1.6 L"/>
    <x v="1"/>
    <x v="1"/>
    <s v="6.3 L / 100 km"/>
    <n v="45177"/>
    <x v="518"/>
    <s v="Bungalow,"/>
    <s v="Bungalow"/>
    <x v="2"/>
    <s v="4 cyl"/>
    <x v="0"/>
    <s v=" 4 Doors"/>
    <s v=" 5 Seats"/>
    <x v="1"/>
  </r>
  <r>
    <x v="20"/>
    <x v="7"/>
    <x v="134"/>
    <x v="1"/>
    <s v="2016 Kia Picanto SI"/>
    <x v="1"/>
    <x v="0"/>
    <s v="4 cyl, 1.2 L"/>
    <x v="1"/>
    <x v="2"/>
    <s v="5.3 L / 100 km"/>
    <n v="79737"/>
    <x v="517"/>
    <s v="Cairns City,"/>
    <s v="Cairns City"/>
    <x v="2"/>
    <s v="4 cyl"/>
    <x v="1"/>
    <s v=" 5 Doors"/>
    <s v=" 5 Seats"/>
    <x v="30"/>
  </r>
  <r>
    <x v="7"/>
    <x v="20"/>
    <x v="85"/>
    <x v="7"/>
    <s v="2020 Toyota Hilux Workmate"/>
    <x v="1"/>
    <x v="0"/>
    <s v="4 cyl, 2.7 L"/>
    <x v="2"/>
    <x v="2"/>
    <s v="10.9 L / 100 km"/>
    <n v="46000"/>
    <x v="495"/>
    <s v="Hindmarsh,"/>
    <s v="Hindmarsh"/>
    <x v="3"/>
    <s v="4 cyl"/>
    <x v="4"/>
    <s v=" 2 Doors"/>
    <s v=" 2 Seats"/>
    <x v="69"/>
  </r>
  <r>
    <x v="13"/>
    <x v="8"/>
    <x v="80"/>
    <x v="6"/>
    <s v="2012 Hyundai Accent Active"/>
    <x v="1"/>
    <x v="0"/>
    <s v="4 cyl, 1.6 L"/>
    <x v="1"/>
    <x v="2"/>
    <s v="6.4 L / 100 km"/>
    <n v="151200"/>
    <x v="491"/>
    <s v="Christies Beach,"/>
    <s v="Christies Beach"/>
    <x v="3"/>
    <s v="4 cyl"/>
    <x v="5"/>
    <s v=" 4 Doors"/>
    <s v=" 5 Seats"/>
    <x v="37"/>
  </r>
  <r>
    <x v="13"/>
    <x v="6"/>
    <x v="22"/>
    <x v="3"/>
    <s v="2018 Hyundai Tucson Active X (fwd)"/>
    <x v="1"/>
    <x v="0"/>
    <s v="4 cyl, 2 L"/>
    <x v="1"/>
    <x v="2"/>
    <s v="7.9 L / 100 km"/>
    <n v="75612"/>
    <x v="481"/>
    <s v="Mile End,"/>
    <s v="Mile End"/>
    <x v="3"/>
    <s v="4 cyl"/>
    <x v="0"/>
    <s v=" 4 Doors"/>
    <s v=" 5 Seats"/>
    <x v="2628"/>
  </r>
  <r>
    <x v="13"/>
    <x v="0"/>
    <x v="39"/>
    <x v="153"/>
    <s v="2022 Hyundai Santa FE Highlander Crdi (awd)"/>
    <x v="0"/>
    <x v="0"/>
    <s v="4 cyl, 2.2 L"/>
    <x v="0"/>
    <x v="0"/>
    <s v="6.1 L / 100 km"/>
    <n v="5"/>
    <x v="519"/>
    <s v="Cairns,"/>
    <s v="Cairns"/>
    <x v="2"/>
    <s v="4 cyl"/>
    <x v="0"/>
    <s v=" 4 Doors"/>
    <s v=" 7 Seats"/>
    <x v="2629"/>
  </r>
  <r>
    <x v="16"/>
    <x v="11"/>
    <x v="76"/>
    <x v="6"/>
    <s v="2015 Mazda 2 Maxx"/>
    <x v="1"/>
    <x v="1"/>
    <s v="4 cyl, 1.5 L"/>
    <x v="1"/>
    <x v="2"/>
    <s v="5.2 L / 100 km"/>
    <n v="114245"/>
    <x v="490"/>
    <s v="Edwardstown,"/>
    <s v="Edwardstown"/>
    <x v="3"/>
    <s v="4 cyl"/>
    <x v="5"/>
    <s v=" 4 Doors"/>
    <s v=" 5 Seats"/>
    <x v="93"/>
  </r>
  <r>
    <x v="11"/>
    <x v="2"/>
    <x v="14"/>
    <x v="3"/>
    <s v="2017 Mitsubishi Outlander LS Safety Pack (4X4) 7 Seats"/>
    <x v="1"/>
    <x v="0"/>
    <s v="4 cyl, 2.4 L"/>
    <x v="0"/>
    <x v="2"/>
    <s v="7.5 L / 100 km"/>
    <n v="83739"/>
    <x v="519"/>
    <s v="Cairns,"/>
    <s v="Cairns"/>
    <x v="2"/>
    <s v="4 cyl"/>
    <x v="0"/>
    <s v=" 4 Doors"/>
    <s v=" 7 Seats"/>
    <x v="497"/>
  </r>
  <r>
    <x v="12"/>
    <x v="6"/>
    <x v="51"/>
    <x v="3"/>
    <s v="2018 Subaru XV 2.0I-S"/>
    <x v="1"/>
    <x v="0"/>
    <s v="4 cyl, 2 L"/>
    <x v="0"/>
    <x v="2"/>
    <s v="7 L / 100 km"/>
    <n v="67229"/>
    <x v="493"/>
    <s v="Glenelg,"/>
    <s v="Glenelg"/>
    <x v="3"/>
    <s v="4 cyl"/>
    <x v="0"/>
    <s v=" 4 Doors"/>
    <s v=" 5 Seats"/>
    <x v="328"/>
  </r>
  <r>
    <x v="11"/>
    <x v="4"/>
    <x v="29"/>
    <x v="7"/>
    <s v="2013 Mitsubishi Triton GLX-R (4X4)"/>
    <x v="1"/>
    <x v="0"/>
    <s v="4 cyl, 2.5 L"/>
    <x v="3"/>
    <x v="0"/>
    <s v="9.9 L / 100 km"/>
    <n v="240797"/>
    <x v="492"/>
    <s v="Emerald,"/>
    <s v="Emerald"/>
    <x v="2"/>
    <s v="4 cyl"/>
    <x v="4"/>
    <s v=" 4 Doors"/>
    <s v=" 5 Seats"/>
    <x v="2630"/>
  </r>
  <r>
    <x v="13"/>
    <x v="0"/>
    <x v="156"/>
    <x v="3"/>
    <s v="2022 Hyundai Kona Active (fwd)"/>
    <x v="1"/>
    <x v="0"/>
    <s v="4 cyl, 2 L"/>
    <x v="1"/>
    <x v="2"/>
    <s v="6.2 L / 100 km"/>
    <n v="10452"/>
    <x v="520"/>
    <s v="Earlville,"/>
    <s v="Earlville"/>
    <x v="2"/>
    <s v="4 cyl"/>
    <x v="0"/>
    <s v=" 4 Doors"/>
    <s v=" 5 Seats"/>
    <x v="87"/>
  </r>
  <r>
    <x v="7"/>
    <x v="7"/>
    <x v="38"/>
    <x v="3"/>
    <s v="2016 Toyota Kluger Grande (4X2)"/>
    <x v="1"/>
    <x v="0"/>
    <s v="6 cyl, 3.5 L"/>
    <x v="1"/>
    <x v="2"/>
    <s v="10.4 L / 100 km"/>
    <n v="86079"/>
    <x v="481"/>
    <s v="Mile End,"/>
    <s v="Mile End"/>
    <x v="3"/>
    <s v="6 cyl"/>
    <x v="0"/>
    <s v=" 4 Doors"/>
    <s v=" 7 Seats"/>
    <x v="246"/>
  </r>
  <r>
    <x v="20"/>
    <x v="12"/>
    <x v="135"/>
    <x v="10"/>
    <s v="2019 Kia Carnival SI"/>
    <x v="1"/>
    <x v="0"/>
    <s v="6 cyl, 3.3 L"/>
    <x v="1"/>
    <x v="2"/>
    <s v="10.8 L / 100 km"/>
    <n v="57841"/>
    <x v="519"/>
    <s v="Cairns,"/>
    <s v="Cairns"/>
    <x v="2"/>
    <s v="6 cyl"/>
    <x v="8"/>
    <s v=" 4 Doors"/>
    <s v=" 8 Seats"/>
    <x v="225"/>
  </r>
  <r>
    <x v="20"/>
    <x v="20"/>
    <x v="44"/>
    <x v="1"/>
    <s v="2020 Kia RIO S"/>
    <x v="1"/>
    <x v="0"/>
    <s v="4 cyl, 1.4 L"/>
    <x v="1"/>
    <x v="2"/>
    <s v="6.2 L / 100 km"/>
    <n v="42860"/>
    <x v="485"/>
    <s v="Mile End South,"/>
    <s v="Mile End South"/>
    <x v="3"/>
    <s v="4 cyl"/>
    <x v="1"/>
    <s v=" 5 Doors"/>
    <s v=" 5 Seats"/>
    <x v="2631"/>
  </r>
  <r>
    <x v="20"/>
    <x v="6"/>
    <x v="95"/>
    <x v="1"/>
    <s v="2018 Kia Cerato S"/>
    <x v="1"/>
    <x v="0"/>
    <s v="4 cyl, 2 L"/>
    <x v="1"/>
    <x v="2"/>
    <s v="7.1 L / 100 km"/>
    <n v="29502"/>
    <x v="520"/>
    <s v="Earlville,"/>
    <s v="Earlville"/>
    <x v="2"/>
    <s v="4 cyl"/>
    <x v="1"/>
    <s v=" 5 Doors"/>
    <s v=" 5 Seats"/>
    <x v="367"/>
  </r>
  <r>
    <x v="6"/>
    <x v="4"/>
    <x v="24"/>
    <x v="3"/>
    <s v="2013 Nissan X-Trail ST-L (fwd)"/>
    <x v="1"/>
    <x v="0"/>
    <s v="4 cyl, 2 L"/>
    <x v="1"/>
    <x v="2"/>
    <s v="8.4 L / 100 km"/>
    <n v="240430"/>
    <x v="500"/>
    <s v="Beverley,"/>
    <s v="Beverley"/>
    <x v="3"/>
    <s v="4 cyl"/>
    <x v="0"/>
    <s v=" 4 Doors"/>
    <s v=" 5 Seats"/>
    <x v="21"/>
  </r>
  <r>
    <x v="3"/>
    <x v="5"/>
    <x v="210"/>
    <x v="3"/>
    <s v="2014 Mercedes-Benz ML350 CDI Bluetec (4X4)"/>
    <x v="1"/>
    <x v="0"/>
    <s v="6 cyl, 3 L"/>
    <x v="0"/>
    <x v="0"/>
    <s v="7.3 L / 100 km"/>
    <n v="153886"/>
    <x v="545"/>
    <s v="Park Holme,"/>
    <s v="Park Holme"/>
    <x v="3"/>
    <s v="6 cyl"/>
    <x v="0"/>
    <s v=" 4 Doors"/>
    <s v=" 5 Seats"/>
    <x v="4"/>
  </r>
  <r>
    <x v="6"/>
    <x v="12"/>
    <x v="24"/>
    <x v="3"/>
    <s v="2019 Nissan X-Trail ST 7 Seat (2WD)"/>
    <x v="1"/>
    <x v="0"/>
    <s v="4 cyl, 2.5 L"/>
    <x v="1"/>
    <x v="2"/>
    <s v="8.1 L / 100 km"/>
    <n v="55865"/>
    <x v="518"/>
    <s v="Bungalow,"/>
    <s v="Bungalow"/>
    <x v="2"/>
    <s v="4 cyl"/>
    <x v="0"/>
    <s v=" 4 Doors"/>
    <s v=" 7 Seats"/>
    <x v="176"/>
  </r>
  <r>
    <x v="12"/>
    <x v="20"/>
    <x v="66"/>
    <x v="3"/>
    <s v="2020 Subaru Forester 2.5I (awd)"/>
    <x v="1"/>
    <x v="0"/>
    <s v="4 cyl, 2.5 L"/>
    <x v="0"/>
    <x v="2"/>
    <s v="7.4 L / 100 km"/>
    <n v="47166"/>
    <x v="486"/>
    <s v="Thebarton,"/>
    <s v="Thebarton"/>
    <x v="3"/>
    <s v="4 cyl"/>
    <x v="0"/>
    <s v=" 4 Doors"/>
    <s v=" 5 Seats"/>
    <x v="210"/>
  </r>
  <r>
    <x v="22"/>
    <x v="13"/>
    <x v="257"/>
    <x v="1"/>
    <s v="2021 Suzuki Baleno GL"/>
    <x v="1"/>
    <x v="0"/>
    <s v="4 cyl, 1.4 L"/>
    <x v="1"/>
    <x v="2"/>
    <s v="5.4 L / 100 km"/>
    <n v="7375"/>
    <x v="520"/>
    <s v="Earlville,"/>
    <s v="Earlville"/>
    <x v="2"/>
    <s v="4 cyl"/>
    <x v="1"/>
    <s v=" 4 Doors"/>
    <s v=" 5 Seats"/>
    <x v="1"/>
  </r>
  <r>
    <x v="6"/>
    <x v="12"/>
    <x v="24"/>
    <x v="3"/>
    <s v="2019 Nissan X-Trail ST (4WD)"/>
    <x v="1"/>
    <x v="0"/>
    <s v="4 cyl, 2.5 L"/>
    <x v="3"/>
    <x v="2"/>
    <s v="8.3 L / 100 km"/>
    <n v="81032"/>
    <x v="486"/>
    <s v="Thebarton,"/>
    <s v="Thebarton"/>
    <x v="3"/>
    <s v="4 cyl"/>
    <x v="0"/>
    <s v=" 4 Doors"/>
    <s v=" 5 Seats"/>
    <x v="68"/>
  </r>
  <r>
    <x v="20"/>
    <x v="12"/>
    <x v="101"/>
    <x v="3"/>
    <s v="2019 Kia Sorento Sport (4X4)"/>
    <x v="1"/>
    <x v="0"/>
    <s v="4 cyl, 2.2 L"/>
    <x v="0"/>
    <x v="0"/>
    <s v="7.2 L / 100 km"/>
    <n v="98974"/>
    <x v="518"/>
    <s v="Bungalow,"/>
    <s v="Bungalow"/>
    <x v="2"/>
    <s v="4 cyl"/>
    <x v="0"/>
    <s v=" 4 Doors"/>
    <s v=" 7 Seats"/>
    <x v="4"/>
  </r>
  <r>
    <x v="7"/>
    <x v="12"/>
    <x v="25"/>
    <x v="1"/>
    <s v="2019 Toyota Corolla Ascent Sport (hybrid)"/>
    <x v="1"/>
    <x v="0"/>
    <s v="4 cyl, 1.8 L"/>
    <x v="1"/>
    <x v="3"/>
    <s v="4.2 L / 100 km"/>
    <n v="65596"/>
    <x v="481"/>
    <s v="Mile End,"/>
    <s v="Mile End"/>
    <x v="3"/>
    <s v="4 cyl"/>
    <x v="1"/>
    <s v=" 5 Doors"/>
    <s v=" 5 Seats"/>
    <x v="2632"/>
  </r>
  <r>
    <x v="13"/>
    <x v="12"/>
    <x v="36"/>
    <x v="1"/>
    <s v="2019 Hyundai I30 Active"/>
    <x v="1"/>
    <x v="0"/>
    <s v="4 cyl, 2 L"/>
    <x v="1"/>
    <x v="2"/>
    <s v="7.4 L / 100 km"/>
    <n v="53474"/>
    <x v="518"/>
    <s v="Bungalow,"/>
    <s v="Bungalow"/>
    <x v="2"/>
    <s v="4 cyl"/>
    <x v="1"/>
    <s v=" 4 Doors"/>
    <s v=" 5 Seats"/>
    <x v="56"/>
  </r>
  <r>
    <x v="13"/>
    <x v="20"/>
    <x v="156"/>
    <x v="3"/>
    <s v="2020 Hyundai Kona Active (fwd)"/>
    <x v="1"/>
    <x v="0"/>
    <s v="4 cyl, 2 L"/>
    <x v="1"/>
    <x v="2"/>
    <s v="7.2 L / 100 km"/>
    <n v="50242"/>
    <x v="518"/>
    <s v="Bungalow,"/>
    <s v="Bungalow"/>
    <x v="2"/>
    <s v="4 cyl"/>
    <x v="0"/>
    <s v=" 4 Doors"/>
    <s v=" 5 Seats"/>
    <x v="132"/>
  </r>
  <r>
    <x v="20"/>
    <x v="20"/>
    <x v="81"/>
    <x v="3"/>
    <s v="2020 Kia Sportage SX (fwd)"/>
    <x v="1"/>
    <x v="0"/>
    <s v="4 cyl, 2 L"/>
    <x v="1"/>
    <x v="2"/>
    <s v="7.9 L / 100 km"/>
    <n v="100074"/>
    <x v="518"/>
    <s v="Bungalow,"/>
    <s v="Bungalow"/>
    <x v="2"/>
    <s v="4 cyl"/>
    <x v="0"/>
    <s v=" 4 Doors"/>
    <s v=" 5 Seats"/>
    <x v="77"/>
  </r>
  <r>
    <x v="13"/>
    <x v="13"/>
    <x v="36"/>
    <x v="1"/>
    <s v="2021 Hyundai I30"/>
    <x v="1"/>
    <x v="0"/>
    <s v="4 cyl, 2 L"/>
    <x v="1"/>
    <x v="2"/>
    <s v="7.4 L / 100 km"/>
    <n v="50779"/>
    <x v="517"/>
    <s v="Cairns City,"/>
    <s v="Cairns City"/>
    <x v="2"/>
    <s v="4 cyl"/>
    <x v="1"/>
    <s v=" 5 Doors"/>
    <s v=" 5 Seats"/>
    <x v="176"/>
  </r>
  <r>
    <x v="18"/>
    <x v="6"/>
    <x v="426"/>
    <x v="3"/>
    <s v="2018 Holden Equinox LTZ (awd) (5YR)"/>
    <x v="1"/>
    <x v="0"/>
    <s v="4 cyl, 2 L"/>
    <x v="0"/>
    <x v="1"/>
    <s v="8.4 L / 100 km"/>
    <n v="67771"/>
    <x v="501"/>
    <s v="Plympton,"/>
    <s v="Plympton"/>
    <x v="3"/>
    <s v="4 cyl"/>
    <x v="0"/>
    <s v=" 4 Doors"/>
    <s v=" 5 Seats"/>
    <x v="755"/>
  </r>
  <r>
    <x v="13"/>
    <x v="20"/>
    <x v="156"/>
    <x v="3"/>
    <s v="2020 Hyundai Kona Active (fwd)"/>
    <x v="1"/>
    <x v="0"/>
    <s v="4 cyl, 2 L"/>
    <x v="1"/>
    <x v="2"/>
    <s v="6.2 L / 100 km"/>
    <n v="48496"/>
    <x v="518"/>
    <s v="Bungalow,"/>
    <s v="Bungalow"/>
    <x v="2"/>
    <s v="4 cyl"/>
    <x v="0"/>
    <s v=" 4 Doors"/>
    <s v=" 5 Seats"/>
    <x v="132"/>
  </r>
  <r>
    <x v="13"/>
    <x v="20"/>
    <x v="156"/>
    <x v="3"/>
    <s v="2020 Hyundai Kona Active (fwd)"/>
    <x v="1"/>
    <x v="0"/>
    <s v="4 cyl, 2 L"/>
    <x v="1"/>
    <x v="2"/>
    <s v="6.2 L / 100 km"/>
    <n v="58911"/>
    <x v="518"/>
    <s v="Bungalow,"/>
    <s v="Bungalow"/>
    <x v="2"/>
    <s v="4 cyl"/>
    <x v="0"/>
    <s v=" 4 Doors"/>
    <s v=" 5 Seats"/>
    <x v="132"/>
  </r>
  <r>
    <x v="10"/>
    <x v="6"/>
    <x v="179"/>
    <x v="3"/>
    <s v="2018 Ford Escape ST-Line (awd)"/>
    <x v="1"/>
    <x v="0"/>
    <s v="4 cyl, 2 L"/>
    <x v="0"/>
    <x v="1"/>
    <s v="8.6 L / 100 km"/>
    <n v="51295"/>
    <x v="549"/>
    <s v="Parramatta Park,"/>
    <s v="Parramatta Park"/>
    <x v="2"/>
    <s v="4 cyl"/>
    <x v="0"/>
    <s v=" 4 Doors"/>
    <s v=" 5 Seats"/>
    <x v="87"/>
  </r>
  <r>
    <x v="14"/>
    <x v="12"/>
    <x v="58"/>
    <x v="3"/>
    <s v="2019 Jeep Grand Cherokee SRT (4X4)"/>
    <x v="1"/>
    <x v="0"/>
    <s v="8 cyl, 6.4 L"/>
    <x v="3"/>
    <x v="1"/>
    <s v="14 L / 100 km"/>
    <n v="42274"/>
    <x v="486"/>
    <s v="Thebarton,"/>
    <s v="Thebarton"/>
    <x v="3"/>
    <s v="8 cyl"/>
    <x v="0"/>
    <s v=" 4 Doors"/>
    <s v=" 5 Seats"/>
    <x v="1486"/>
  </r>
  <r>
    <x v="16"/>
    <x v="12"/>
    <x v="145"/>
    <x v="3"/>
    <s v="2019 Mazda CX-9 GT (awd)"/>
    <x v="1"/>
    <x v="0"/>
    <s v="4 cyl, 2.5 L"/>
    <x v="0"/>
    <x v="2"/>
    <s v="8.8 L / 100 km"/>
    <n v="42039"/>
    <x v="549"/>
    <s v="Parramatta Park,"/>
    <s v="Parramatta Park"/>
    <x v="2"/>
    <s v="4 cyl"/>
    <x v="0"/>
    <s v=" 4 Doors"/>
    <s v=" 7 Seats"/>
    <x v="211"/>
  </r>
  <r>
    <x v="11"/>
    <x v="6"/>
    <x v="29"/>
    <x v="7"/>
    <s v="2018 Mitsubishi Triton GLX (4X4)"/>
    <x v="1"/>
    <x v="0"/>
    <s v="4 cyl, 2.4 L"/>
    <x v="3"/>
    <x v="0"/>
    <s v="7.6 L / 100 km"/>
    <n v="90212"/>
    <x v="518"/>
    <s v="Bungalow,"/>
    <s v="Bungalow"/>
    <x v="2"/>
    <s v="4 cyl"/>
    <x v="4"/>
    <s v=" 4 Doors"/>
    <s v=" 5 Seats"/>
    <x v="73"/>
  </r>
  <r>
    <x v="10"/>
    <x v="6"/>
    <x v="75"/>
    <x v="7"/>
    <s v="2018 Ford Ranger XLT 3.2 (4X4)"/>
    <x v="1"/>
    <x v="1"/>
    <s v="5 cyl, 3.2 L"/>
    <x v="3"/>
    <x v="0"/>
    <s v="8.3 L / 100 km"/>
    <n v="110050"/>
    <x v="481"/>
    <s v="Mile End,"/>
    <s v="Mile End"/>
    <x v="3"/>
    <s v="5 cyl"/>
    <x v="4"/>
    <s v=" 4 Doors"/>
    <s v=" 5 Seats"/>
    <x v="2633"/>
  </r>
  <r>
    <x v="1"/>
    <x v="20"/>
    <x v="270"/>
    <x v="3"/>
    <s v="2020 MG HS Vibe"/>
    <x v="1"/>
    <x v="0"/>
    <s v="4 cyl, 1.5 L"/>
    <x v="1"/>
    <x v="2"/>
    <s v="7.3 L / 100 km"/>
    <n v="17400"/>
    <x v="549"/>
    <s v="Parramatta Park,"/>
    <s v="Parramatta Park"/>
    <x v="2"/>
    <s v="4 cyl"/>
    <x v="0"/>
    <s v=" 4 Doors"/>
    <s v=" 5 Seats"/>
    <x v="105"/>
  </r>
  <r>
    <x v="16"/>
    <x v="0"/>
    <x v="55"/>
    <x v="7"/>
    <s v="2022 Mazda BT-50 XT (4X4)"/>
    <x v="1"/>
    <x v="0"/>
    <s v="4 cyl, 3 L"/>
    <x v="3"/>
    <x v="0"/>
    <s v="8 L / 100 km"/>
    <n v="48843"/>
    <x v="517"/>
    <s v="Cairns City,"/>
    <s v="Cairns City"/>
    <x v="2"/>
    <s v="4 cyl"/>
    <x v="4"/>
    <s v=" 4 Doors"/>
    <s v=" 5 Seats"/>
    <x v="899"/>
  </r>
  <r>
    <x v="11"/>
    <x v="12"/>
    <x v="14"/>
    <x v="3"/>
    <s v="2019 Mitsubishi Outlander LS 7 Seat (2WD)"/>
    <x v="1"/>
    <x v="0"/>
    <s v="4 cyl, 2.4 L"/>
    <x v="1"/>
    <x v="2"/>
    <s v="6.8 L / 100 km"/>
    <n v="91599"/>
    <x v="117"/>
    <s v="Morphett Vale,"/>
    <s v="Morphett Vale"/>
    <x v="3"/>
    <s v="4 cyl"/>
    <x v="0"/>
    <s v=" 4 Doors"/>
    <s v=" 7 Seats"/>
    <x v="845"/>
  </r>
  <r>
    <x v="20"/>
    <x v="20"/>
    <x v="104"/>
    <x v="6"/>
    <s v="2020 Kia Stinger GT (black Leather)"/>
    <x v="1"/>
    <x v="0"/>
    <s v="6 cyl, 3.3 L"/>
    <x v="2"/>
    <x v="2"/>
    <s v="10.2 L / 100 km"/>
    <n v="27328"/>
    <x v="485"/>
    <s v="Mile End South,"/>
    <s v="Mile End South"/>
    <x v="3"/>
    <s v="6 cyl"/>
    <x v="5"/>
    <s v=" 4 Doors"/>
    <s v=" 5 Seats"/>
    <x v="2600"/>
  </r>
  <r>
    <x v="18"/>
    <x v="18"/>
    <x v="150"/>
    <x v="6"/>
    <s v="2006 Holden Barina"/>
    <x v="1"/>
    <x v="1"/>
    <s v="4 cyl, 1.6 L"/>
    <x v="1"/>
    <x v="2"/>
    <s v="6.9 L / 100 km"/>
    <n v="196415"/>
    <x v="520"/>
    <s v="Earlville,"/>
    <s v="Earlville"/>
    <x v="2"/>
    <s v="4 cyl"/>
    <x v="5"/>
    <s v=" 4 Doors"/>
    <s v=" 5 Seats"/>
    <x v="639"/>
  </r>
  <r>
    <x v="7"/>
    <x v="13"/>
    <x v="105"/>
    <x v="7"/>
    <s v="2021 Toyota Landcruiser 70 Series GXL"/>
    <x v="1"/>
    <x v="1"/>
    <s v="8 cyl, 4.5 L"/>
    <x v="3"/>
    <x v="0"/>
    <s v="10.7 L / 100 km"/>
    <n v="25683"/>
    <x v="519"/>
    <s v="Cairns,"/>
    <s v="Cairns"/>
    <x v="2"/>
    <s v="8 cyl"/>
    <x v="4"/>
    <s v=" 4 Doors"/>
    <s v=" 5 Seats"/>
    <x v="2634"/>
  </r>
  <r>
    <x v="14"/>
    <x v="9"/>
    <x v="254"/>
    <x v="158"/>
    <s v="2023 Jeep Wrangler Unlimited Rubicon (4X4)"/>
    <x v="2"/>
    <x v="0"/>
    <s v="6 cyl, 3.6 L"/>
    <x v="3"/>
    <x v="2"/>
    <s v="10.3 L / 100 km"/>
    <s v="-"/>
    <x v="486"/>
    <s v="Thebarton,"/>
    <s v="Thebarton"/>
    <x v="3"/>
    <s v="6 cyl"/>
    <x v="0"/>
    <s v=" 4 Doors"/>
    <s v=" 5 Seats"/>
    <x v="1882"/>
  </r>
  <r>
    <x v="11"/>
    <x v="13"/>
    <x v="186"/>
    <x v="3"/>
    <s v="2021 Mitsubishi Eclipse Cross Exceed (2WD)"/>
    <x v="1"/>
    <x v="0"/>
    <s v="4 cyl, 1.5 L"/>
    <x v="1"/>
    <x v="2"/>
    <s v="7.3 L / 100 km"/>
    <n v="1"/>
    <x v="480"/>
    <s v="Wayville,"/>
    <s v="Wayville"/>
    <x v="3"/>
    <s v="4 cyl"/>
    <x v="0"/>
    <s v=" 4 Doors"/>
    <s v=" 5 Seats"/>
    <x v="4"/>
  </r>
  <r>
    <x v="9"/>
    <x v="1"/>
    <x v="46"/>
    <x v="3"/>
    <s v="2011 Volkswagen Tiguan 125 TSI"/>
    <x v="1"/>
    <x v="1"/>
    <s v="4 cyl, 2 L"/>
    <x v="3"/>
    <x v="1"/>
    <s v="8.7 L / 100 km"/>
    <n v="194000"/>
    <x v="521"/>
    <s v="Pinelands,"/>
    <s v="Pinelands"/>
    <x v="7"/>
    <s v="4 cyl"/>
    <x v="0"/>
    <s v=" 4 Doors"/>
    <s v=" 5 Seats"/>
    <x v="21"/>
  </r>
  <r>
    <x v="22"/>
    <x v="12"/>
    <x v="90"/>
    <x v="1"/>
    <s v="2019 Suzuki Swift Sport"/>
    <x v="1"/>
    <x v="0"/>
    <s v="4 cyl, 1.4 L"/>
    <x v="1"/>
    <x v="1"/>
    <s v="6.1 L / 100 km"/>
    <n v="61500"/>
    <x v="480"/>
    <s v="Wayville,"/>
    <s v="Wayville"/>
    <x v="3"/>
    <s v="4 cyl"/>
    <x v="1"/>
    <s v=" 5 Doors"/>
    <s v=" 5 Seats"/>
    <x v="132"/>
  </r>
  <r>
    <x v="12"/>
    <x v="12"/>
    <x v="51"/>
    <x v="3"/>
    <s v="2019 Subaru XV 2.0I-L"/>
    <x v="1"/>
    <x v="0"/>
    <s v="4 cyl, 2 L"/>
    <x v="0"/>
    <x v="2"/>
    <s v="7.1 L / 100 km"/>
    <n v="44499"/>
    <x v="522"/>
    <s v="Berrimah,"/>
    <s v="Berrimah"/>
    <x v="7"/>
    <s v="4 cyl"/>
    <x v="0"/>
    <s v=" 4 Doors"/>
    <s v=" 5 Seats"/>
    <x v="1786"/>
  </r>
  <r>
    <x v="8"/>
    <x v="20"/>
    <x v="73"/>
    <x v="6"/>
    <s v="2020 Honda Civic VTI"/>
    <x v="1"/>
    <x v="0"/>
    <s v="4 cyl, 1.8 L"/>
    <x v="1"/>
    <x v="2"/>
    <s v="6.4 L / 100 km"/>
    <n v="7511"/>
    <x v="522"/>
    <s v="Berrimah,"/>
    <s v="Berrimah"/>
    <x v="7"/>
    <s v="4 cyl"/>
    <x v="5"/>
    <s v=" 4 Doors"/>
    <s v=" 5 Seats"/>
    <x v="59"/>
  </r>
  <r>
    <x v="13"/>
    <x v="15"/>
    <x v="50"/>
    <x v="10"/>
    <s v="2010 Hyundai Imax"/>
    <x v="1"/>
    <x v="0"/>
    <s v="4 cyl, 2.5 L"/>
    <x v="2"/>
    <x v="0"/>
    <s v="9.8 L / 100 km"/>
    <n v="140494"/>
    <x v="521"/>
    <s v="Pinelands,"/>
    <s v="Pinelands"/>
    <x v="7"/>
    <s v="4 cyl"/>
    <x v="8"/>
    <s v=" 4 Doors"/>
    <s v=" 8 Seats"/>
    <x v="56"/>
  </r>
  <r>
    <x v="13"/>
    <x v="6"/>
    <x v="36"/>
    <x v="1"/>
    <s v="2018 Hyundai I30 SR"/>
    <x v="1"/>
    <x v="1"/>
    <s v="4 cyl, 1.6 L"/>
    <x v="1"/>
    <x v="2"/>
    <s v="7.5 L / 100 km"/>
    <n v="40910"/>
    <x v="480"/>
    <s v="Wayville,"/>
    <s v="Wayville"/>
    <x v="3"/>
    <s v="4 cyl"/>
    <x v="1"/>
    <s v=" 4 Doors"/>
    <s v=" 5 Seats"/>
    <x v="205"/>
  </r>
  <r>
    <x v="9"/>
    <x v="6"/>
    <x v="10"/>
    <x v="1"/>
    <s v="2018 Volkswagen Golf R"/>
    <x v="1"/>
    <x v="0"/>
    <s v="4 cyl, 2 L"/>
    <x v="0"/>
    <x v="1"/>
    <s v="8 L / 100 km"/>
    <n v="56147"/>
    <x v="522"/>
    <s v="Berrimah,"/>
    <s v="Berrimah"/>
    <x v="7"/>
    <s v="4 cyl"/>
    <x v="1"/>
    <s v=" 5 Doors"/>
    <s v=" 5 Seats"/>
    <x v="333"/>
  </r>
  <r>
    <x v="7"/>
    <x v="6"/>
    <x v="105"/>
    <x v="3"/>
    <s v="2018 Toyota Landcruiser Prado GXL (4X4)"/>
    <x v="1"/>
    <x v="0"/>
    <s v="4 cyl, 2.8 L"/>
    <x v="3"/>
    <x v="0"/>
    <s v="8 L / 100 km"/>
    <n v="77072"/>
    <x v="522"/>
    <s v="Berrimah,"/>
    <s v="Berrimah"/>
    <x v="7"/>
    <s v="4 cyl"/>
    <x v="0"/>
    <s v=" 4 Doors"/>
    <s v=" 7 Seats"/>
    <x v="1214"/>
  </r>
  <r>
    <x v="20"/>
    <x v="13"/>
    <x v="81"/>
    <x v="3"/>
    <s v="2021 Kia Sportage S (fwd)"/>
    <x v="1"/>
    <x v="0"/>
    <s v="4 cyl, 2 L"/>
    <x v="1"/>
    <x v="2"/>
    <s v="8.1 L / 100 km"/>
    <n v="15389"/>
    <x v="480"/>
    <s v="Wayville,"/>
    <s v="Wayville"/>
    <x v="3"/>
    <s v="4 cyl"/>
    <x v="0"/>
    <s v=" 4 Doors"/>
    <s v=" 5 Seats"/>
    <x v="246"/>
  </r>
  <r>
    <x v="7"/>
    <x v="8"/>
    <x v="38"/>
    <x v="3"/>
    <s v="2012 Toyota Kluger KX-R (4X4) 7 Seat"/>
    <x v="1"/>
    <x v="0"/>
    <s v="6 cyl, 3.5 L"/>
    <x v="3"/>
    <x v="2"/>
    <s v="11 L / 100 km"/>
    <n v="163955"/>
    <x v="522"/>
    <s v="Berrimah,"/>
    <s v="Berrimah"/>
    <x v="7"/>
    <s v="6 cyl"/>
    <x v="0"/>
    <s v=" 4 Doors"/>
    <s v=" 7 Seats"/>
    <x v="56"/>
  </r>
  <r>
    <x v="11"/>
    <x v="2"/>
    <x v="42"/>
    <x v="6"/>
    <s v="2017 Mitsubishi Lancer ES Sport"/>
    <x v="1"/>
    <x v="0"/>
    <s v="4 cyl, 2 L"/>
    <x v="1"/>
    <x v="2"/>
    <s v="7.4 L / 100 km"/>
    <n v="45477"/>
    <x v="524"/>
    <s v="Stuart Park,"/>
    <s v="Stuart Park"/>
    <x v="7"/>
    <s v="4 cyl"/>
    <x v="5"/>
    <s v=" 4 Doors"/>
    <s v=" 5 Seats"/>
    <x v="408"/>
  </r>
  <r>
    <x v="20"/>
    <x v="13"/>
    <x v="81"/>
    <x v="3"/>
    <s v="2021 Kia Sportage GT-Line (awd)"/>
    <x v="1"/>
    <x v="0"/>
    <s v="4 cyl, 2 L"/>
    <x v="0"/>
    <x v="0"/>
    <s v="6.3 L / 100 km"/>
    <n v="12478"/>
    <x v="499"/>
    <s v="Reynella,"/>
    <s v="Reynella"/>
    <x v="3"/>
    <s v="4 cyl"/>
    <x v="0"/>
    <s v=" 4 Doors"/>
    <s v=" 5 Seats"/>
    <x v="269"/>
  </r>
  <r>
    <x v="16"/>
    <x v="14"/>
    <x v="49"/>
    <x v="6"/>
    <s v="2007 Mazda 3 NEO"/>
    <x v="1"/>
    <x v="1"/>
    <s v="4 cyl, 2 L"/>
    <x v="1"/>
    <x v="2"/>
    <s v="8.2 L / 100 km"/>
    <n v="205129"/>
    <x v="523"/>
    <s v="Winnellie,"/>
    <s v="Winnellie"/>
    <x v="7"/>
    <s v="4 cyl"/>
    <x v="5"/>
    <s v=" 4 Doors"/>
    <s v=" 5 Seats"/>
    <x v="2496"/>
  </r>
  <r>
    <x v="16"/>
    <x v="5"/>
    <x v="32"/>
    <x v="3"/>
    <s v="2014 Mazda CX-5 Maxx (4X2)"/>
    <x v="1"/>
    <x v="0"/>
    <s v="4 cyl, 2 L"/>
    <x v="1"/>
    <x v="2"/>
    <s v="6.4 L / 100 km"/>
    <n v="64800"/>
    <x v="483"/>
    <s v="Saint Marys,"/>
    <s v="Saint Marys"/>
    <x v="3"/>
    <s v="4 cyl"/>
    <x v="0"/>
    <s v=" 4 Doors"/>
    <s v=" 5 Seats"/>
    <x v="1717"/>
  </r>
  <r>
    <x v="33"/>
    <x v="11"/>
    <x v="263"/>
    <x v="4"/>
    <s v="2015 LDV V80 SWB LOW"/>
    <x v="1"/>
    <x v="0"/>
    <s v="4 cyl, 2.5 L"/>
    <x v="1"/>
    <x v="0"/>
    <s v="8.9 L / 100 km"/>
    <n v="75142"/>
    <x v="523"/>
    <s v="Winnellie,"/>
    <s v="Winnellie"/>
    <x v="7"/>
    <s v="4 cyl"/>
    <x v="3"/>
    <s v=" 4 Doors"/>
    <s v=" 3 Seats"/>
    <x v="132"/>
  </r>
  <r>
    <x v="13"/>
    <x v="2"/>
    <x v="80"/>
    <x v="1"/>
    <s v="2017 Hyundai Accent Sport"/>
    <x v="1"/>
    <x v="1"/>
    <s v="4 cyl, 1.6 L"/>
    <x v="1"/>
    <x v="2"/>
    <s v="6.3 L / 100 km"/>
    <n v="90627"/>
    <x v="523"/>
    <s v="Winnellie,"/>
    <s v="Winnellie"/>
    <x v="7"/>
    <s v="4 cyl"/>
    <x v="1"/>
    <s v=" 5 Doors"/>
    <s v=" 5 Seats"/>
    <x v="93"/>
  </r>
  <r>
    <x v="8"/>
    <x v="12"/>
    <x v="8"/>
    <x v="1"/>
    <s v="2019 Honda Jazz VTI-S"/>
    <x v="1"/>
    <x v="0"/>
    <s v="4 cyl, 1.5 L"/>
    <x v="1"/>
    <x v="2"/>
    <s v="5.8 L / 100 km"/>
    <n v="26378"/>
    <x v="525"/>
    <s v="Darwin,"/>
    <s v="Darwin"/>
    <x v="7"/>
    <s v="4 cyl"/>
    <x v="1"/>
    <s v=" 5 Doors"/>
    <s v=" 5 Seats"/>
    <x v="398"/>
  </r>
  <r>
    <x v="7"/>
    <x v="6"/>
    <x v="18"/>
    <x v="6"/>
    <s v="2018 Toyota Camry Ascent Sport"/>
    <x v="1"/>
    <x v="0"/>
    <s v="4 cyl, 2.5 L"/>
    <x v="1"/>
    <x v="2"/>
    <s v="8.3 L / 100 km"/>
    <n v="68959"/>
    <x v="491"/>
    <s v="Christies Beach,"/>
    <s v="Christies Beach"/>
    <x v="3"/>
    <s v="4 cyl"/>
    <x v="5"/>
    <s v=" 4 Doors"/>
    <s v=" 5 Seats"/>
    <x v="87"/>
  </r>
  <r>
    <x v="13"/>
    <x v="9"/>
    <x v="22"/>
    <x v="165"/>
    <s v="2023 Hyundai Tucson Elite N Line (awd)"/>
    <x v="0"/>
    <x v="0"/>
    <s v="4 cyl, 1.6 L"/>
    <x v="0"/>
    <x v="2"/>
    <s v="7.2 L / 100 km"/>
    <n v="15"/>
    <x v="524"/>
    <s v="Stuart Park,"/>
    <s v="Stuart Park"/>
    <x v="7"/>
    <s v="4 cyl"/>
    <x v="0"/>
    <s v=" 4 Doors"/>
    <s v=" 5 Seats"/>
    <x v="2635"/>
  </r>
  <r>
    <x v="10"/>
    <x v="3"/>
    <x v="603"/>
    <x v="6"/>
    <s v="2000 Ford Laser LXI"/>
    <x v="1"/>
    <x v="0"/>
    <s v="4 cyl, 1.6 L"/>
    <x v="1"/>
    <x v="2"/>
    <s v="9 L / 100 km"/>
    <n v="207233"/>
    <x v="523"/>
    <s v="Winnellie,"/>
    <s v="Winnellie"/>
    <x v="7"/>
    <s v="4 cyl"/>
    <x v="5"/>
    <s v=" 4 Doors"/>
    <s v=" 5 Seats"/>
    <x v="639"/>
  </r>
  <r>
    <x v="11"/>
    <x v="12"/>
    <x v="186"/>
    <x v="3"/>
    <s v="2019 Mitsubishi Eclipse Cross LS (2WD)"/>
    <x v="1"/>
    <x v="0"/>
    <s v="4 cyl, 1.5 L"/>
    <x v="1"/>
    <x v="2"/>
    <s v="7.3 L / 100 km"/>
    <n v="72259"/>
    <x v="491"/>
    <s v="Christies Beach,"/>
    <s v="Christies Beach"/>
    <x v="3"/>
    <s v="4 cyl"/>
    <x v="0"/>
    <s v=" 4 Doors"/>
    <s v=" 5 Seats"/>
    <x v="1181"/>
  </r>
  <r>
    <x v="6"/>
    <x v="12"/>
    <x v="84"/>
    <x v="7"/>
    <s v="2019 Nissan Navara ST (4X4)"/>
    <x v="1"/>
    <x v="1"/>
    <s v="4 cyl, 2.3 L"/>
    <x v="3"/>
    <x v="0"/>
    <s v="6.5 L / 100 km"/>
    <n v="68419"/>
    <x v="524"/>
    <s v="Stuart Park,"/>
    <s v="Stuart Park"/>
    <x v="7"/>
    <s v="4 cyl"/>
    <x v="4"/>
    <s v=" 4 Doors"/>
    <s v=" 5 Seats"/>
    <x v="1292"/>
  </r>
  <r>
    <x v="13"/>
    <x v="12"/>
    <x v="39"/>
    <x v="3"/>
    <s v="2019 Hyundai Santa FE Elite Crdi Satin (awd)"/>
    <x v="1"/>
    <x v="0"/>
    <s v="4 cyl, 2.2 L"/>
    <x v="0"/>
    <x v="0"/>
    <s v="7.5 L / 100 km"/>
    <n v="136001"/>
    <x v="499"/>
    <s v="Reynella,"/>
    <s v="Reynella"/>
    <x v="3"/>
    <s v="4 cyl"/>
    <x v="0"/>
    <s v=" 4 Doors"/>
    <s v=" 7 Seats"/>
    <x v="230"/>
  </r>
  <r>
    <x v="13"/>
    <x v="0"/>
    <x v="402"/>
    <x v="165"/>
    <s v="2022 Hyundai Palisade Elite (8 Seat)"/>
    <x v="0"/>
    <x v="0"/>
    <s v="4 cyl, 2.2 L"/>
    <x v="0"/>
    <x v="0"/>
    <s v="7.3 L / 100 km"/>
    <n v="550"/>
    <x v="524"/>
    <s v="Stuart Park,"/>
    <s v="Stuart Park"/>
    <x v="7"/>
    <s v="4 cyl"/>
    <x v="0"/>
    <s v=" 4 Doors"/>
    <s v=" 8 Seats"/>
    <x v="498"/>
  </r>
  <r>
    <x v="6"/>
    <x v="7"/>
    <x v="24"/>
    <x v="3"/>
    <s v="2016 Nissan X-Trail ST (4X4)"/>
    <x v="1"/>
    <x v="0"/>
    <s v="4 cyl, 2.5 L"/>
    <x v="3"/>
    <x v="2"/>
    <s v="8.3 L / 100 km"/>
    <n v="87497"/>
    <x v="523"/>
    <s v="Winnellie,"/>
    <s v="Winnellie"/>
    <x v="7"/>
    <s v="4 cyl"/>
    <x v="0"/>
    <s v=" 4 Doors"/>
    <s v=" 5 Seats"/>
    <x v="105"/>
  </r>
  <r>
    <x v="7"/>
    <x v="0"/>
    <x v="85"/>
    <x v="7"/>
    <s v="2022 Toyota Hilux SR5 + Premium Interior (4X4)"/>
    <x v="1"/>
    <x v="0"/>
    <s v="4 cyl, 2.8 L"/>
    <x v="3"/>
    <x v="0"/>
    <s v="8.4 L / 100 km"/>
    <n v="19606"/>
    <x v="523"/>
    <s v="Winnellie,"/>
    <s v="Winnellie"/>
    <x v="7"/>
    <s v="4 cyl"/>
    <x v="4"/>
    <s v=" 4 Doors"/>
    <s v=" 5 Seats"/>
    <x v="2636"/>
  </r>
  <r>
    <x v="11"/>
    <x v="20"/>
    <x v="14"/>
    <x v="3"/>
    <s v="2020 Mitsubishi Outlander ES 7 Seat (2WD)"/>
    <x v="1"/>
    <x v="0"/>
    <s v="4 cyl, 2.4 L"/>
    <x v="1"/>
    <x v="2"/>
    <s v="7.2 L / 100 km"/>
    <n v="55282"/>
    <x v="480"/>
    <s v="Wayville,"/>
    <s v="Wayville"/>
    <x v="3"/>
    <s v="4 cyl"/>
    <x v="0"/>
    <s v=" 4 Doors"/>
    <s v=" 7 Seats"/>
    <x v="57"/>
  </r>
  <r>
    <x v="20"/>
    <x v="13"/>
    <x v="95"/>
    <x v="1"/>
    <s v="2021 Kia Cerato GT"/>
    <x v="1"/>
    <x v="0"/>
    <s v="4 cyl, 1.6 L"/>
    <x v="1"/>
    <x v="2"/>
    <s v="6.8 L / 100 km"/>
    <n v="35263"/>
    <x v="491"/>
    <s v="Christies Beach,"/>
    <s v="Christies Beach"/>
    <x v="3"/>
    <s v="4 cyl"/>
    <x v="1"/>
    <s v=" 5 Doors"/>
    <s v=" 5 Seats"/>
    <x v="831"/>
  </r>
  <r>
    <x v="7"/>
    <x v="6"/>
    <x v="70"/>
    <x v="3"/>
    <s v="2018 Toyota RAV4 GX (2WD)"/>
    <x v="1"/>
    <x v="0"/>
    <s v="4 cyl, 2 L"/>
    <x v="1"/>
    <x v="2"/>
    <s v="7 L / 100 km"/>
    <n v="61101"/>
    <x v="525"/>
    <s v="Darwin,"/>
    <s v="Darwin"/>
    <x v="7"/>
    <s v="4 cyl"/>
    <x v="0"/>
    <s v=" 4 Doors"/>
    <s v=" 5 Seats"/>
    <x v="1763"/>
  </r>
  <r>
    <x v="11"/>
    <x v="4"/>
    <x v="14"/>
    <x v="3"/>
    <s v="2013 Mitsubishi Outlander Aspire (4X4)"/>
    <x v="1"/>
    <x v="0"/>
    <s v="4 cyl, 2.4 L"/>
    <x v="0"/>
    <x v="2"/>
    <s v="7.5 L / 100 km"/>
    <n v="98160"/>
    <x v="481"/>
    <s v="Mile End,"/>
    <s v="Mile End"/>
    <x v="3"/>
    <s v="4 cyl"/>
    <x v="0"/>
    <s v=" 4 Doors"/>
    <s v=" 7 Seats"/>
    <x v="773"/>
  </r>
  <r>
    <x v="18"/>
    <x v="2"/>
    <x v="129"/>
    <x v="1"/>
    <s v="2017 Holden Astra RS-V"/>
    <x v="1"/>
    <x v="0"/>
    <s v="4 cyl, 1.6 L"/>
    <x v="1"/>
    <x v="1"/>
    <s v="6.3 L / 100 km"/>
    <n v="89320"/>
    <x v="481"/>
    <s v="Mile End,"/>
    <s v="Mile End"/>
    <x v="3"/>
    <s v="4 cyl"/>
    <x v="1"/>
    <s v=" 5 Doors"/>
    <s v=" 5 Seats"/>
    <x v="43"/>
  </r>
  <r>
    <x v="16"/>
    <x v="6"/>
    <x v="55"/>
    <x v="7"/>
    <s v="2018 Mazda BT-50 XT (4X4)"/>
    <x v="1"/>
    <x v="0"/>
    <s v="5 cyl, 3.2 L"/>
    <x v="3"/>
    <x v="0"/>
    <s v="8.9 L / 100 km"/>
    <n v="108000"/>
    <x v="526"/>
    <s v="Collie,"/>
    <s v="Collie"/>
    <x v="4"/>
    <s v="5 cyl"/>
    <x v="4"/>
    <s v=" 2 Doors"/>
    <s v=" 3 Seats"/>
    <x v="57"/>
  </r>
  <r>
    <x v="7"/>
    <x v="12"/>
    <x v="18"/>
    <x v="6"/>
    <s v="2019 Toyota Camry Ascent (hybrid)"/>
    <x v="1"/>
    <x v="0"/>
    <s v="4 cyl, 2.5 L"/>
    <x v="1"/>
    <x v="3"/>
    <s v="4.2 L / 100 km"/>
    <n v="54960"/>
    <x v="481"/>
    <s v="Mile End,"/>
    <s v="Mile End"/>
    <x v="3"/>
    <s v="4 cyl"/>
    <x v="5"/>
    <s v=" 4 Doors"/>
    <s v=" 5 Seats"/>
    <x v="2270"/>
  </r>
  <r>
    <x v="10"/>
    <x v="1"/>
    <x v="20"/>
    <x v="3"/>
    <s v="2011 Ford Territory TX (rwd)"/>
    <x v="1"/>
    <x v="0"/>
    <s v="6 cyl, 2.7 L"/>
    <x v="2"/>
    <x v="0"/>
    <s v="8.2 L / 100 km"/>
    <n v="169251"/>
    <x v="551"/>
    <s v="West Perth,"/>
    <s v="West Perth"/>
    <x v="4"/>
    <s v="6 cyl"/>
    <x v="0"/>
    <s v=" 4 Doors"/>
    <s v=" 5 Seats"/>
    <x v="204"/>
  </r>
  <r>
    <x v="3"/>
    <x v="8"/>
    <x v="210"/>
    <x v="3"/>
    <s v="2012 Mercedes-Benz ML350 CDI Sports (4X4)"/>
    <x v="1"/>
    <x v="0"/>
    <s v="6 cyl, 3 L"/>
    <x v="3"/>
    <x v="0"/>
    <s v="9.8 L / 100 km"/>
    <n v="124500"/>
    <x v="551"/>
    <s v="West Perth,"/>
    <s v="West Perth"/>
    <x v="4"/>
    <s v="6 cyl"/>
    <x v="0"/>
    <s v=" 4 Doors"/>
    <s v=" 5 Seats"/>
    <x v="183"/>
  </r>
  <r>
    <x v="7"/>
    <x v="10"/>
    <x v="18"/>
    <x v="6"/>
    <s v="2005 Toyota Camry Ateva"/>
    <x v="1"/>
    <x v="0"/>
    <s v="6 cyl, 3 L"/>
    <x v="1"/>
    <x v="2"/>
    <s v="11.2 L / 100 km"/>
    <n v="228299"/>
    <x v="481"/>
    <s v="Mile End,"/>
    <s v="Mile End"/>
    <x v="3"/>
    <s v="6 cyl"/>
    <x v="5"/>
    <s v=" 4 Doors"/>
    <s v=" 5 Seats"/>
    <x v="292"/>
  </r>
  <r>
    <x v="10"/>
    <x v="8"/>
    <x v="33"/>
    <x v="6"/>
    <s v="2012 Ford Falcon G6E"/>
    <x v="1"/>
    <x v="0"/>
    <s v="6 cyl, 4 L"/>
    <x v="2"/>
    <x v="2"/>
    <s v="9.9 L / 100 km"/>
    <n v="230254"/>
    <x v="551"/>
    <s v="West Perth,"/>
    <s v="West Perth"/>
    <x v="4"/>
    <s v="6 cyl"/>
    <x v="5"/>
    <s v=" 4 Doors"/>
    <s v=" 5 Seats"/>
    <x v="147"/>
  </r>
  <r>
    <x v="20"/>
    <x v="6"/>
    <x v="135"/>
    <x v="10"/>
    <s v="2018 Kia Carnival S"/>
    <x v="1"/>
    <x v="0"/>
    <s v="4 cyl, 2.2 L"/>
    <x v="1"/>
    <x v="0"/>
    <s v="7.7 L / 100 km"/>
    <n v="85644"/>
    <x v="501"/>
    <s v="Plympton,"/>
    <s v="Plympton"/>
    <x v="3"/>
    <s v="4 cyl"/>
    <x v="8"/>
    <s v=" 4 Doors"/>
    <s v=" 8 Seats"/>
    <x v="2637"/>
  </r>
  <r>
    <x v="8"/>
    <x v="11"/>
    <x v="109"/>
    <x v="3"/>
    <s v="2015 Honda HR-V VTI-S"/>
    <x v="1"/>
    <x v="0"/>
    <s v="4 cyl, 1.8 L"/>
    <x v="1"/>
    <x v="2"/>
    <s v="6.9 L / 100 km"/>
    <n v="71168"/>
    <x v="129"/>
    <s v="Rockingham,"/>
    <s v="Rockingham"/>
    <x v="4"/>
    <s v="4 cyl"/>
    <x v="0"/>
    <s v=" 4 Doors"/>
    <s v=" 5 Seats"/>
    <x v="76"/>
  </r>
  <r>
    <x v="13"/>
    <x v="7"/>
    <x v="80"/>
    <x v="1"/>
    <s v="2016 Hyundai Accent Active"/>
    <x v="1"/>
    <x v="0"/>
    <s v="4 cyl, 1.4 L"/>
    <x v="1"/>
    <x v="2"/>
    <s v="6.2 L / 100 km"/>
    <n v="72912"/>
    <x v="122"/>
    <s v="Welshpool,"/>
    <s v="Welshpool"/>
    <x v="4"/>
    <s v="4 cyl"/>
    <x v="1"/>
    <s v=" 5 Doors"/>
    <s v=" 5 Seats"/>
    <x v="49"/>
  </r>
  <r>
    <x v="6"/>
    <x v="7"/>
    <x v="543"/>
    <x v="2"/>
    <s v="2016 Nissan 370Z"/>
    <x v="1"/>
    <x v="0"/>
    <s v="6 cyl, 3.7 L"/>
    <x v="2"/>
    <x v="1"/>
    <s v="10.4 L / 100 km"/>
    <n v="23210"/>
    <x v="535"/>
    <s v="Maddington,"/>
    <s v="Maddington"/>
    <x v="4"/>
    <s v="6 cyl"/>
    <x v="2"/>
    <s v=" 2 Doors"/>
    <s v=" 2 Seats"/>
    <x v="333"/>
  </r>
  <r>
    <x v="8"/>
    <x v="9"/>
    <x v="35"/>
    <x v="3"/>
    <s v="2023 Honda CR-V VTI L (awd) 5 Seats"/>
    <x v="1"/>
    <x v="0"/>
    <s v="4 cyl, 1.5 L"/>
    <x v="0"/>
    <x v="2"/>
    <s v="7.4 L / 100 km"/>
    <n v="1520"/>
    <x v="122"/>
    <s v="Welshpool,"/>
    <s v="Welshpool"/>
    <x v="4"/>
    <s v="4 cyl"/>
    <x v="0"/>
    <s v=" 4 Doors"/>
    <s v=" 5 Seats"/>
    <x v="480"/>
  </r>
  <r>
    <x v="20"/>
    <x v="6"/>
    <x v="95"/>
    <x v="6"/>
    <s v="2018 Kia Cerato S"/>
    <x v="1"/>
    <x v="0"/>
    <s v="4 cyl, 2 L"/>
    <x v="1"/>
    <x v="2"/>
    <s v="7.4 L / 100 km"/>
    <n v="89705"/>
    <x v="545"/>
    <s v="Park Holme,"/>
    <s v="Park Holme"/>
    <x v="3"/>
    <s v="4 cyl"/>
    <x v="5"/>
    <s v=" 4 Doors"/>
    <s v=" 5 Seats"/>
    <x v="114"/>
  </r>
  <r>
    <x v="11"/>
    <x v="20"/>
    <x v="14"/>
    <x v="3"/>
    <s v="2020 Mitsubishi Outlander ES 7 Seat (awd)"/>
    <x v="1"/>
    <x v="0"/>
    <s v="4 cyl, 2.4 L"/>
    <x v="0"/>
    <x v="2"/>
    <s v="7.2 L / 100 km"/>
    <n v="59365"/>
    <x v="129"/>
    <s v="Rockingham,"/>
    <s v="Rockingham"/>
    <x v="4"/>
    <s v="4 cyl"/>
    <x v="0"/>
    <s v=" 4 Doors"/>
    <s v=" 7 Seats"/>
    <x v="143"/>
  </r>
  <r>
    <x v="9"/>
    <x v="5"/>
    <x v="115"/>
    <x v="1"/>
    <s v="2014 Volkswagen Polo 81 TSI Comfortline"/>
    <x v="1"/>
    <x v="1"/>
    <s v="4 cyl, 1.2 L"/>
    <x v="1"/>
    <x v="1"/>
    <s v="4.9 L / 100 km"/>
    <n v="145393"/>
    <x v="125"/>
    <s v="Cannington,"/>
    <s v="Cannington"/>
    <x v="4"/>
    <s v="4 cyl"/>
    <x v="1"/>
    <s v=" 5 Doors"/>
    <s v=" 5 Seats"/>
    <x v="2638"/>
  </r>
  <r>
    <x v="7"/>
    <x v="20"/>
    <x v="70"/>
    <x v="3"/>
    <s v="2020 Toyota RAV4 Cruiser (2WD)"/>
    <x v="1"/>
    <x v="0"/>
    <s v="4 cyl, 2 L"/>
    <x v="1"/>
    <x v="2"/>
    <s v="6.5 L / 100 km"/>
    <n v="71660"/>
    <x v="115"/>
    <s v="Cheltenham,"/>
    <s v="Cheltenham"/>
    <x v="3"/>
    <s v="4 cyl"/>
    <x v="0"/>
    <s v=" 5 Doors"/>
    <s v=" 5 Seats"/>
    <x v="211"/>
  </r>
  <r>
    <x v="18"/>
    <x v="7"/>
    <x v="53"/>
    <x v="6"/>
    <s v="2016 Holden Commodore SV6 Reserve Edition"/>
    <x v="1"/>
    <x v="0"/>
    <s v="6 cyl, 3.6 L"/>
    <x v="2"/>
    <x v="2"/>
    <s v="9.5 L / 100 km"/>
    <n v="100816"/>
    <x v="496"/>
    <s v="North Rockhampton,"/>
    <s v="North Rockhampton"/>
    <x v="2"/>
    <s v="6 cyl"/>
    <x v="5"/>
    <s v=" 4 Doors"/>
    <s v=" 5 Seats"/>
    <x v="50"/>
  </r>
  <r>
    <x v="5"/>
    <x v="4"/>
    <x v="5"/>
    <x v="3"/>
    <s v="2013 Land Rover Range Rover Evoque SD4 Dynamic"/>
    <x v="1"/>
    <x v="0"/>
    <s v="4 cyl, 2.2 L"/>
    <x v="0"/>
    <x v="0"/>
    <s v="5.7 L / 100 km"/>
    <n v="186153"/>
    <x v="121"/>
    <s v="Bentley,"/>
    <s v="Bentley"/>
    <x v="4"/>
    <s v="4 cyl"/>
    <x v="0"/>
    <s v=" 5 Doors"/>
    <s v=" 5 Seats"/>
    <x v="69"/>
  </r>
  <r>
    <x v="16"/>
    <x v="20"/>
    <x v="67"/>
    <x v="3"/>
    <s v="2020 Mazda CX-3 S Touring (fwd)"/>
    <x v="1"/>
    <x v="0"/>
    <s v="4 cyl, 2 L"/>
    <x v="1"/>
    <x v="2"/>
    <s v="6.3 L / 100 km"/>
    <n v="40486"/>
    <x v="122"/>
    <s v="Welshpool,"/>
    <s v="Welshpool"/>
    <x v="4"/>
    <s v="4 cyl"/>
    <x v="0"/>
    <s v=" 4 Doors"/>
    <s v=" 5 Seats"/>
    <x v="139"/>
  </r>
  <r>
    <x v="10"/>
    <x v="20"/>
    <x v="153"/>
    <x v="1"/>
    <s v="2020 Ford Mustang GT 5.0 V8"/>
    <x v="1"/>
    <x v="0"/>
    <s v="8 cyl, 5 L"/>
    <x v="2"/>
    <x v="1"/>
    <s v="12.7 L / 100 km"/>
    <n v="11156"/>
    <x v="481"/>
    <s v="Mile End,"/>
    <s v="Mile End"/>
    <x v="3"/>
    <s v="8 cyl"/>
    <x v="1"/>
    <s v=" 2 Doors"/>
    <s v=" 4 Seats"/>
    <x v="2639"/>
  </r>
  <r>
    <x v="10"/>
    <x v="2"/>
    <x v="23"/>
    <x v="1"/>
    <s v="2017 Ford Focus Trend"/>
    <x v="1"/>
    <x v="0"/>
    <s v="4 cyl, 1.5 L"/>
    <x v="1"/>
    <x v="2"/>
    <s v="6.2 L / 100 km"/>
    <n v="87056"/>
    <x v="125"/>
    <s v="Cannington,"/>
    <s v="Cannington"/>
    <x v="4"/>
    <s v="4 cyl"/>
    <x v="1"/>
    <s v=" 5 Doors"/>
    <s v=" 5 Seats"/>
    <x v="367"/>
  </r>
  <r>
    <x v="2"/>
    <x v="5"/>
    <x v="61"/>
    <x v="1"/>
    <s v="2014 BMW 118I"/>
    <x v="1"/>
    <x v="0"/>
    <s v="4 cyl, 1.6 L"/>
    <x v="2"/>
    <x v="1"/>
    <s v="5.8 L / 100 km"/>
    <n v="100393"/>
    <x v="488"/>
    <s v="Somerton Park,"/>
    <s v="Somerton Park"/>
    <x v="3"/>
    <s v="4 cyl"/>
    <x v="1"/>
    <s v=" 5 Doors"/>
    <s v=" 5 Seats"/>
    <x v="18"/>
  </r>
  <r>
    <x v="9"/>
    <x v="20"/>
    <x v="115"/>
    <x v="1"/>
    <s v="2020 Volkswagen Polo 70 TSI Trendline"/>
    <x v="1"/>
    <x v="1"/>
    <s v="3 cyl, 1 L"/>
    <x v="1"/>
    <x v="1"/>
    <s v="4.8 L / 100 km"/>
    <n v="52731"/>
    <x v="129"/>
    <s v="Rockingham,"/>
    <s v="Rockingham"/>
    <x v="4"/>
    <s v="3 cyl"/>
    <x v="1"/>
    <s v=" 5 Doors"/>
    <s v=" 5 Seats"/>
    <x v="2640"/>
  </r>
  <r>
    <x v="7"/>
    <x v="5"/>
    <x v="26"/>
    <x v="1"/>
    <s v="2014 Toyota Yaris YR"/>
    <x v="1"/>
    <x v="1"/>
    <s v="4 cyl, 1.3 L"/>
    <x v="1"/>
    <x v="2"/>
    <s v="5.7 L / 100 km"/>
    <n v="94989"/>
    <x v="528"/>
    <s v="Victoria Park,"/>
    <s v="Victoria Park"/>
    <x v="4"/>
    <s v="4 cyl"/>
    <x v="1"/>
    <s v=" 3 Doors"/>
    <s v=" 5 Seats"/>
    <x v="13"/>
  </r>
  <r>
    <x v="7"/>
    <x v="20"/>
    <x v="85"/>
    <x v="7"/>
    <s v="2020 Toyota Hilux Workmate"/>
    <x v="1"/>
    <x v="0"/>
    <s v="4 cyl, 2.7 L"/>
    <x v="2"/>
    <x v="2"/>
    <s v="10.4 L / 100 km"/>
    <n v="48750"/>
    <x v="485"/>
    <s v="Mile End South,"/>
    <s v="Mile End South"/>
    <x v="3"/>
    <s v="4 cyl"/>
    <x v="4"/>
    <s v=" 4 Doors"/>
    <s v=" 5 Seats"/>
    <x v="144"/>
  </r>
  <r>
    <x v="11"/>
    <x v="11"/>
    <x v="14"/>
    <x v="3"/>
    <s v="2015 Mitsubishi Outlander LS (4X2)"/>
    <x v="1"/>
    <x v="0"/>
    <s v="4 cyl, 2 L"/>
    <x v="1"/>
    <x v="2"/>
    <s v="6.6 L / 100 km"/>
    <n v="110733"/>
    <x v="121"/>
    <s v="Bentley,"/>
    <s v="Bentley"/>
    <x v="4"/>
    <s v="4 cyl"/>
    <x v="0"/>
    <s v=" 4 Doors"/>
    <s v=" 5 Seats"/>
    <x v="82"/>
  </r>
  <r>
    <x v="8"/>
    <x v="7"/>
    <x v="8"/>
    <x v="1"/>
    <s v="2016 Honda Jazz VTI"/>
    <x v="1"/>
    <x v="1"/>
    <s v="4 cyl, 1.5 L"/>
    <x v="1"/>
    <x v="2"/>
    <s v="6.2 L / 100 km"/>
    <n v="60344"/>
    <x v="528"/>
    <s v="Victoria Park,"/>
    <s v="Victoria Park"/>
    <x v="4"/>
    <s v="4 cyl"/>
    <x v="1"/>
    <s v=" 5 Doors"/>
    <s v=" 5 Seats"/>
    <x v="22"/>
  </r>
  <r>
    <x v="18"/>
    <x v="6"/>
    <x v="149"/>
    <x v="3"/>
    <s v="2018 Holden Acadia LTZ (awd)"/>
    <x v="1"/>
    <x v="0"/>
    <s v="6 cyl, 3.6 L"/>
    <x v="0"/>
    <x v="2"/>
    <s v="9.4 L / 100 km"/>
    <n v="20447"/>
    <x v="488"/>
    <s v="Somerton Park,"/>
    <s v="Somerton Park"/>
    <x v="3"/>
    <s v="6 cyl"/>
    <x v="0"/>
    <s v=" 4 Doors"/>
    <s v=" 7 Seats"/>
    <x v="230"/>
  </r>
  <r>
    <x v="20"/>
    <x v="4"/>
    <x v="44"/>
    <x v="1"/>
    <s v="2013 Kia RIO SI"/>
    <x v="1"/>
    <x v="0"/>
    <s v="4 cyl, 1.6 L"/>
    <x v="1"/>
    <x v="2"/>
    <s v="6.1 L / 100 km"/>
    <n v="134694"/>
    <x v="532"/>
    <s v="Morley,"/>
    <s v="Morley"/>
    <x v="4"/>
    <s v="4 cyl"/>
    <x v="1"/>
    <s v=" 5 Doors"/>
    <s v=" 5 Seats"/>
    <x v="2641"/>
  </r>
  <r>
    <x v="0"/>
    <x v="9"/>
    <x v="0"/>
    <x v="143"/>
    <s v="2023 Ssangyong Rexton Ultimate (awd)"/>
    <x v="0"/>
    <x v="0"/>
    <s v="4 cyl, 2.2 L"/>
    <x v="0"/>
    <x v="0"/>
    <s v="8.7 L / 100 km"/>
    <n v="7"/>
    <x v="491"/>
    <s v="Christies Beach,"/>
    <s v="Christies Beach"/>
    <x v="3"/>
    <s v="4 cyl"/>
    <x v="0"/>
    <s v=" 4 Doors"/>
    <s v=" 7 Seats"/>
    <x v="2642"/>
  </r>
  <r>
    <x v="19"/>
    <x v="20"/>
    <x v="106"/>
    <x v="6"/>
    <s v="2020 Audi A3 35 Tfsi S Line Plus"/>
    <x v="1"/>
    <x v="0"/>
    <s v="4 cyl, 1.4 L"/>
    <x v="1"/>
    <x v="1"/>
    <s v="5 L / 100 km"/>
    <n v="27980"/>
    <x v="122"/>
    <s v="Welshpool,"/>
    <s v="Welshpool"/>
    <x v="4"/>
    <s v="4 cyl"/>
    <x v="5"/>
    <s v=" 4 Doors"/>
    <s v=" 5 Seats"/>
    <x v="9"/>
  </r>
  <r>
    <x v="20"/>
    <x v="2"/>
    <x v="95"/>
    <x v="1"/>
    <s v="2017 Kia Cerato Sport"/>
    <x v="1"/>
    <x v="0"/>
    <s v="4 cyl, 2 L"/>
    <x v="1"/>
    <x v="2"/>
    <s v="7.3 L / 100 km"/>
    <n v="37149"/>
    <x v="129"/>
    <s v="Rockingham,"/>
    <s v="Rockingham"/>
    <x v="4"/>
    <s v="4 cyl"/>
    <x v="1"/>
    <s v=" 5 Doors"/>
    <s v=" 5 Seats"/>
    <x v="82"/>
  </r>
  <r>
    <x v="7"/>
    <x v="13"/>
    <x v="85"/>
    <x v="7"/>
    <s v="2021 Toyota Hilux Workmate"/>
    <x v="1"/>
    <x v="0"/>
    <s v="4 cyl, 2.7 L"/>
    <x v="2"/>
    <x v="2"/>
    <s v="10.4 L / 100 km"/>
    <n v="58924"/>
    <x v="485"/>
    <s v="Mile End South,"/>
    <s v="Mile End South"/>
    <x v="3"/>
    <s v="4 cyl"/>
    <x v="4"/>
    <s v=" 4 Doors"/>
    <s v=" 5 Seats"/>
    <x v="230"/>
  </r>
  <r>
    <x v="7"/>
    <x v="6"/>
    <x v="18"/>
    <x v="6"/>
    <s v="2018 Toyota Camry SL"/>
    <x v="1"/>
    <x v="0"/>
    <s v="4 cyl, 2.5 L"/>
    <x v="1"/>
    <x v="2"/>
    <s v="8.3 L / 100 km"/>
    <n v="18617"/>
    <x v="552"/>
    <s v="Bayswater,"/>
    <s v="Bayswater"/>
    <x v="4"/>
    <s v="4 cyl"/>
    <x v="5"/>
    <s v=" 4 Doors"/>
    <s v=" 5 Seats"/>
    <x v="317"/>
  </r>
  <r>
    <x v="16"/>
    <x v="9"/>
    <x v="32"/>
    <x v="142"/>
    <s v="2023 Mazda CX-5 Maxx Sport (fwd)"/>
    <x v="0"/>
    <x v="0"/>
    <s v="4 cyl, 2.5 L"/>
    <x v="1"/>
    <x v="2"/>
    <s v="7.5 L / 100 km"/>
    <n v="2001"/>
    <x v="490"/>
    <s v="Edwardstown,"/>
    <s v="Edwardstown"/>
    <x v="3"/>
    <s v="4 cyl"/>
    <x v="0"/>
    <s v=" 4 Doors"/>
    <s v=" 5 Seats"/>
    <x v="1913"/>
  </r>
  <r>
    <x v="12"/>
    <x v="7"/>
    <x v="59"/>
    <x v="1"/>
    <s v="2016 Subaru Impreza 2.0I (awd)"/>
    <x v="1"/>
    <x v="0"/>
    <s v="4 cyl, 2 L"/>
    <x v="0"/>
    <x v="2"/>
    <s v="6.8 L / 100 km"/>
    <n v="95729"/>
    <x v="125"/>
    <s v="Cannington,"/>
    <s v="Cannington"/>
    <x v="4"/>
    <s v="4 cyl"/>
    <x v="1"/>
    <s v=" 5 Doors"/>
    <s v=" 5 Seats"/>
    <x v="188"/>
  </r>
  <r>
    <x v="12"/>
    <x v="5"/>
    <x v="16"/>
    <x v="3"/>
    <s v="2014 Subaru Outback 2.0D Premium"/>
    <x v="1"/>
    <x v="0"/>
    <s v="4 cyl, 2 L"/>
    <x v="0"/>
    <x v="0"/>
    <s v="6.3 L / 100 km"/>
    <n v="235138"/>
    <x v="488"/>
    <s v="Somerton Park,"/>
    <s v="Somerton Park"/>
    <x v="3"/>
    <s v="4 cyl"/>
    <x v="0"/>
    <s v=" 4 Doors"/>
    <s v=" 5 Seats"/>
    <x v="85"/>
  </r>
  <r>
    <x v="7"/>
    <x v="4"/>
    <x v="38"/>
    <x v="3"/>
    <s v="2013 Toyota Kluger Grande (4X4)"/>
    <x v="1"/>
    <x v="0"/>
    <s v="6 cyl, 3.5 L"/>
    <x v="3"/>
    <x v="2"/>
    <s v="11.6 L / 100 km"/>
    <n v="208478"/>
    <x v="528"/>
    <s v="Victoria Park,"/>
    <s v="Victoria Park"/>
    <x v="4"/>
    <s v="6 cyl"/>
    <x v="0"/>
    <s v=" 4 Doors"/>
    <s v=" 7 Seats"/>
    <x v="2643"/>
  </r>
  <r>
    <x v="16"/>
    <x v="13"/>
    <x v="55"/>
    <x v="7"/>
    <s v="2021 Mazda BT-50 XT (4X2)"/>
    <x v="1"/>
    <x v="0"/>
    <s v="4 cyl, 3 L"/>
    <x v="1"/>
    <x v="0"/>
    <s v="8 L / 100 km"/>
    <n v="20188"/>
    <x v="501"/>
    <s v="Plympton,"/>
    <s v="Plympton"/>
    <x v="3"/>
    <s v="4 cyl"/>
    <x v="4"/>
    <s v=" 2 Doors"/>
    <s v=" 2 Seats"/>
    <x v="1909"/>
  </r>
  <r>
    <x v="20"/>
    <x v="6"/>
    <x v="101"/>
    <x v="3"/>
    <s v="2018 Kia Sorento SI (4X2)"/>
    <x v="1"/>
    <x v="0"/>
    <s v="6 cyl, 3.5 L"/>
    <x v="1"/>
    <x v="2"/>
    <s v="10 L / 100 km"/>
    <n v="84624"/>
    <x v="127"/>
    <s v="Mandurah,"/>
    <s v="Mandurah"/>
    <x v="4"/>
    <s v="6 cyl"/>
    <x v="0"/>
    <s v=" 4 Doors"/>
    <s v=" 7 Seats"/>
    <x v="2644"/>
  </r>
  <r>
    <x v="13"/>
    <x v="6"/>
    <x v="39"/>
    <x v="3"/>
    <s v="2018 Hyundai Santa FE Active Crdi (4X4)"/>
    <x v="1"/>
    <x v="0"/>
    <s v="4 cyl, 2.2 L"/>
    <x v="0"/>
    <x v="0"/>
    <s v="7.8 L / 100 km"/>
    <n v="71280"/>
    <x v="496"/>
    <s v="North Rockhampton,"/>
    <s v="North Rockhampton"/>
    <x v="2"/>
    <s v="4 cyl"/>
    <x v="0"/>
    <s v=" 4 Doors"/>
    <s v=" 7 Seats"/>
    <x v="143"/>
  </r>
  <r>
    <x v="7"/>
    <x v="15"/>
    <x v="38"/>
    <x v="3"/>
    <s v="2010 Toyota Kluger KX-R (fwd) 5 Seat"/>
    <x v="1"/>
    <x v="0"/>
    <s v="6 cyl, 3.5 L"/>
    <x v="1"/>
    <x v="2"/>
    <s v="11 L / 100 km"/>
    <n v="243345"/>
    <x v="528"/>
    <s v="Victoria Park,"/>
    <s v="Victoria Park"/>
    <x v="4"/>
    <s v="6 cyl"/>
    <x v="0"/>
    <s v=" 4 Doors"/>
    <s v=" 5 Seats"/>
    <x v="2555"/>
  </r>
  <r>
    <x v="7"/>
    <x v="20"/>
    <x v="65"/>
    <x v="3"/>
    <s v="2020 Toyota C-HR Koba (2WD) Hybrid"/>
    <x v="1"/>
    <x v="0"/>
    <s v="4 cyl, 1.8 L"/>
    <x v="1"/>
    <x v="3"/>
    <s v="4.3 L / 100 km"/>
    <n v="40321"/>
    <x v="129"/>
    <s v="Rockingham,"/>
    <s v="Rockingham"/>
    <x v="4"/>
    <s v="4 cyl"/>
    <x v="0"/>
    <s v=" 4 Doors"/>
    <s v=" 5 Seats"/>
    <x v="9"/>
  </r>
  <r>
    <x v="7"/>
    <x v="6"/>
    <x v="25"/>
    <x v="1"/>
    <s v="2018 Toyota Corolla Ascent Sport (hybrid)"/>
    <x v="1"/>
    <x v="0"/>
    <s v="4 cyl, 1.8 L"/>
    <x v="1"/>
    <x v="3"/>
    <s v="4.2 L / 100 km"/>
    <n v="55138"/>
    <x v="491"/>
    <s v="Christies Beach,"/>
    <s v="Christies Beach"/>
    <x v="3"/>
    <s v="4 cyl"/>
    <x v="1"/>
    <s v=" 5 Doors"/>
    <s v=" 5 Seats"/>
    <x v="87"/>
  </r>
  <r>
    <x v="12"/>
    <x v="19"/>
    <x v="59"/>
    <x v="6"/>
    <s v="2009 Subaru Impreza WRX (awd)"/>
    <x v="1"/>
    <x v="1"/>
    <s v="4 cyl, 2.5 L"/>
    <x v="0"/>
    <x v="1"/>
    <s v="10.7 L / 100 km"/>
    <n v="206295"/>
    <x v="535"/>
    <s v="Maddington,"/>
    <s v="Maddington"/>
    <x v="4"/>
    <s v="4 cyl"/>
    <x v="5"/>
    <s v=" 4 Doors"/>
    <s v=" 5 Seats"/>
    <x v="2645"/>
  </r>
  <r>
    <x v="11"/>
    <x v="12"/>
    <x v="14"/>
    <x v="3"/>
    <s v="2019 Mitsubishi Outlander LS 7 Seat (awd)"/>
    <x v="1"/>
    <x v="0"/>
    <s v="4 cyl, 2.3 L"/>
    <x v="0"/>
    <x v="0"/>
    <s v="6.2 L / 100 km"/>
    <n v="35756"/>
    <x v="528"/>
    <s v="Victoria Park,"/>
    <s v="Victoria Park"/>
    <x v="4"/>
    <s v="4 cyl"/>
    <x v="0"/>
    <s v=" 4 Doors"/>
    <s v=" 7 Seats"/>
    <x v="2646"/>
  </r>
  <r>
    <x v="7"/>
    <x v="2"/>
    <x v="105"/>
    <x v="7"/>
    <s v="2017 Toyota Landcruiser Workmate (4X4)"/>
    <x v="1"/>
    <x v="1"/>
    <s v="8 cyl, 4.5 L"/>
    <x v="3"/>
    <x v="0"/>
    <s v="10.7 L / 100 km"/>
    <n v="113012"/>
    <x v="490"/>
    <s v="Edwardstown,"/>
    <s v="Edwardstown"/>
    <x v="3"/>
    <s v="8 cyl"/>
    <x v="4"/>
    <s v=" 2 Doors"/>
    <s v=" 3 Seats"/>
    <x v="2647"/>
  </r>
  <r>
    <x v="13"/>
    <x v="7"/>
    <x v="154"/>
    <x v="6"/>
    <s v="2016 Hyundai Elantra Elite 2.0 MPI"/>
    <x v="1"/>
    <x v="0"/>
    <s v="4 cyl, 2 L"/>
    <x v="1"/>
    <x v="2"/>
    <s v="7.2 L / 100 km"/>
    <n v="89239"/>
    <x v="131"/>
    <s v="Bunbury,"/>
    <s v="Bunbury"/>
    <x v="4"/>
    <s v="4 cyl"/>
    <x v="5"/>
    <s v=" 4 Doors"/>
    <s v=" 5 Seats"/>
    <x v="1"/>
  </r>
  <r>
    <x v="19"/>
    <x v="12"/>
    <x v="212"/>
    <x v="1"/>
    <s v="2019 Audi A1 30 Tfsi S Tronic"/>
    <x v="1"/>
    <x v="0"/>
    <s v="3 cyl, 1 L"/>
    <x v="1"/>
    <x v="1"/>
    <s v="5.4 L / 100 km"/>
    <n v="51432"/>
    <x v="121"/>
    <s v="Bentley,"/>
    <s v="Bentley"/>
    <x v="4"/>
    <s v="3 cyl"/>
    <x v="1"/>
    <s v=" 5 Doors"/>
    <s v=" 5 Seats"/>
    <x v="2648"/>
  </r>
  <r>
    <x v="13"/>
    <x v="0"/>
    <x v="22"/>
    <x v="3"/>
    <s v="2022 Hyundai Tucson Highlander N Line (awd)"/>
    <x v="1"/>
    <x v="0"/>
    <s v="4 cyl, 2 L"/>
    <x v="0"/>
    <x v="0"/>
    <s v="6.3 L / 100 km"/>
    <n v="16503"/>
    <x v="129"/>
    <s v="Rockingham,"/>
    <s v="Rockingham"/>
    <x v="4"/>
    <s v="4 cyl"/>
    <x v="0"/>
    <s v=" 4 Doors"/>
    <s v=" 5 Seats"/>
    <x v="758"/>
  </r>
  <r>
    <x v="1"/>
    <x v="0"/>
    <x v="1"/>
    <x v="1"/>
    <s v="2022 MG MG3 Auto Core"/>
    <x v="1"/>
    <x v="0"/>
    <s v="4 cyl, 1.5 L"/>
    <x v="1"/>
    <x v="1"/>
    <s v="6.7 L / 100 km"/>
    <n v="26154"/>
    <x v="129"/>
    <s v="Rockingham,"/>
    <s v="Rockingham"/>
    <x v="4"/>
    <s v="4 cyl"/>
    <x v="1"/>
    <s v=" 5 Doors"/>
    <s v=" 5 Seats"/>
    <x v="49"/>
  </r>
  <r>
    <x v="9"/>
    <x v="20"/>
    <x v="250"/>
    <x v="3"/>
    <s v="2020 Volkswagen T-Cross 85TSI Life"/>
    <x v="1"/>
    <x v="0"/>
    <s v="3 cyl, 1 L"/>
    <x v="1"/>
    <x v="1"/>
    <s v="5.4 L / 100 km"/>
    <n v="35509"/>
    <x v="122"/>
    <s v="Welshpool,"/>
    <s v="Welshpool"/>
    <x v="4"/>
    <s v="3 cyl"/>
    <x v="0"/>
    <s v=" 4 Doors"/>
    <s v=" 5 Seats"/>
    <x v="139"/>
  </r>
  <r>
    <x v="20"/>
    <x v="12"/>
    <x v="95"/>
    <x v="1"/>
    <s v="2019 Kia Cerato GT Safety Pack"/>
    <x v="1"/>
    <x v="0"/>
    <s v="4 cyl, 1.6 L"/>
    <x v="1"/>
    <x v="2"/>
    <s v="6.8 L / 100 km"/>
    <n v="77705"/>
    <x v="129"/>
    <s v="Rockingham,"/>
    <s v="Rockingham"/>
    <x v="4"/>
    <s v="4 cyl"/>
    <x v="1"/>
    <s v=" 5 Doors"/>
    <s v=" 5 Seats"/>
    <x v="139"/>
  </r>
  <r>
    <x v="7"/>
    <x v="12"/>
    <x v="25"/>
    <x v="1"/>
    <s v="2019 Toyota Corolla Ascent Sport (hybrid)"/>
    <x v="1"/>
    <x v="0"/>
    <s v="4 cyl, 1.8 L"/>
    <x v="1"/>
    <x v="3"/>
    <s v="4.2 L / 100 km"/>
    <n v="75730"/>
    <x v="488"/>
    <s v="Somerton Park,"/>
    <s v="Somerton Park"/>
    <x v="3"/>
    <s v="4 cyl"/>
    <x v="1"/>
    <s v=" 5 Doors"/>
    <s v=" 5 Seats"/>
    <x v="845"/>
  </r>
  <r>
    <x v="8"/>
    <x v="0"/>
    <x v="109"/>
    <x v="3"/>
    <s v="2022 Honda HR-V VI X"/>
    <x v="1"/>
    <x v="0"/>
    <s v="4 cyl, 1.5 L"/>
    <x v="1"/>
    <x v="2"/>
    <s v="5.8 L / 100 km"/>
    <n v="9055"/>
    <x v="121"/>
    <s v="Bentley,"/>
    <s v="Bentley"/>
    <x v="4"/>
    <s v="4 cyl"/>
    <x v="0"/>
    <s v=" 4 Doors"/>
    <s v=" 4 Seats"/>
    <x v="1813"/>
  </r>
  <r>
    <x v="7"/>
    <x v="20"/>
    <x v="25"/>
    <x v="1"/>
    <s v="2020 Toyota Corolla Ascent Sport Hybrid"/>
    <x v="1"/>
    <x v="0"/>
    <s v="4 cyl, 1.8 L"/>
    <x v="1"/>
    <x v="3"/>
    <s v="4.2 L / 100 km"/>
    <n v="50338"/>
    <x v="489"/>
    <s v="Adelaide,"/>
    <s v="Adelaide"/>
    <x v="3"/>
    <s v="4 cyl"/>
    <x v="1"/>
    <s v=" 5 Doors"/>
    <s v=" 5 Seats"/>
    <x v="143"/>
  </r>
  <r>
    <x v="13"/>
    <x v="6"/>
    <x v="227"/>
    <x v="6"/>
    <s v="2018 Hyundai I40 Active"/>
    <x v="1"/>
    <x v="0"/>
    <s v="4 cyl, 1.7 L"/>
    <x v="1"/>
    <x v="0"/>
    <s v="5.1 L / 100 km"/>
    <n v="55827"/>
    <x v="528"/>
    <s v="Victoria Park,"/>
    <s v="Victoria Park"/>
    <x v="4"/>
    <s v="4 cyl"/>
    <x v="5"/>
    <s v=" 4 Doors"/>
    <s v=" 5 Seats"/>
    <x v="82"/>
  </r>
  <r>
    <x v="7"/>
    <x v="20"/>
    <x v="70"/>
    <x v="3"/>
    <s v="2020 Toyota RAV4 GX 2WD Hybrid"/>
    <x v="1"/>
    <x v="0"/>
    <s v="4 cyl, 2.5 L"/>
    <x v="1"/>
    <x v="3"/>
    <s v="4.7 L / 100 km"/>
    <n v="59141"/>
    <x v="489"/>
    <s v="Adelaide,"/>
    <s v="Adelaide"/>
    <x v="3"/>
    <s v="4 cyl"/>
    <x v="0"/>
    <s v=" 5 Doors"/>
    <s v=" 5 Seats"/>
    <x v="211"/>
  </r>
  <r>
    <x v="7"/>
    <x v="6"/>
    <x v="18"/>
    <x v="6"/>
    <s v="2018 Toyota Camry Ascent Sport (hybrid)"/>
    <x v="1"/>
    <x v="0"/>
    <s v="4 cyl, 2.5 L"/>
    <x v="1"/>
    <x v="3"/>
    <s v="4.2 L / 100 km"/>
    <n v="138732"/>
    <x v="129"/>
    <s v="Rockingham,"/>
    <s v="Rockingham"/>
    <x v="4"/>
    <s v="4 cyl"/>
    <x v="5"/>
    <s v=" 4 Doors"/>
    <s v=" 5 Seats"/>
    <x v="59"/>
  </r>
  <r>
    <x v="14"/>
    <x v="4"/>
    <x v="58"/>
    <x v="3"/>
    <s v="2013 Jeep Grand Cherokee Laredo (4X4)"/>
    <x v="1"/>
    <x v="0"/>
    <s v="6 cyl, 3 L"/>
    <x v="3"/>
    <x v="0"/>
    <s v="7.5 L / 100 km"/>
    <n v="117099"/>
    <x v="136"/>
    <s v="Myaree,"/>
    <s v="Myaree"/>
    <x v="4"/>
    <s v="6 cyl"/>
    <x v="0"/>
    <s v=" 4 Doors"/>
    <s v=" 5 Seats"/>
    <x v="7"/>
  </r>
  <r>
    <x v="0"/>
    <x v="9"/>
    <x v="454"/>
    <x v="143"/>
    <s v="2023 Ssangyong Musso Ultimate"/>
    <x v="2"/>
    <x v="0"/>
    <s v="4 cyl, 2.2 L"/>
    <x v="3"/>
    <x v="0"/>
    <s v="8.6 L / 100 km"/>
    <n v="6"/>
    <x v="491"/>
    <s v="Christies Beach,"/>
    <s v="Christies Beach"/>
    <x v="3"/>
    <s v="4 cyl"/>
    <x v="4"/>
    <s v=" 4 Doors"/>
    <s v=" 5 Seats"/>
    <x v="2649"/>
  </r>
  <r>
    <x v="10"/>
    <x v="8"/>
    <x v="20"/>
    <x v="3"/>
    <s v="2012 Ford Territory Titanium (4X4)"/>
    <x v="1"/>
    <x v="0"/>
    <s v="6 cyl, 2.7 L"/>
    <x v="0"/>
    <x v="0"/>
    <s v="9 L / 100 km"/>
    <n v="233106"/>
    <x v="136"/>
    <s v="Myaree,"/>
    <s v="Myaree"/>
    <x v="4"/>
    <s v="6 cyl"/>
    <x v="0"/>
    <s v=" 4 Doors"/>
    <s v=" 7 Seats"/>
    <x v="661"/>
  </r>
  <r>
    <x v="22"/>
    <x v="18"/>
    <x v="90"/>
    <x v="1"/>
    <s v="2006 Suzuki Swift"/>
    <x v="1"/>
    <x v="1"/>
    <s v="4 cyl, 1.5 L"/>
    <x v="1"/>
    <x v="2"/>
    <s v="7 L / 100 km"/>
    <n v="86125"/>
    <x v="528"/>
    <s v="Victoria Park,"/>
    <s v="Victoria Park"/>
    <x v="4"/>
    <s v="4 cyl"/>
    <x v="1"/>
    <s v=" 5 Doors"/>
    <s v=" 5 Seats"/>
    <x v="202"/>
  </r>
  <r>
    <x v="12"/>
    <x v="18"/>
    <x v="64"/>
    <x v="6"/>
    <s v="2006 Subaru Liberty 3.0R"/>
    <x v="1"/>
    <x v="0"/>
    <s v="6 cyl, 3 L"/>
    <x v="0"/>
    <x v="1"/>
    <s v="10.9 L / 100 km"/>
    <n v="190830"/>
    <x v="485"/>
    <s v="Mile End South,"/>
    <s v="Mile End South"/>
    <x v="3"/>
    <s v="6 cyl"/>
    <x v="5"/>
    <s v=" 4 Doors"/>
    <s v=" 5 Seats"/>
    <x v="147"/>
  </r>
  <r>
    <x v="7"/>
    <x v="12"/>
    <x v="85"/>
    <x v="7"/>
    <s v="2019 Toyota Hilux SR (4X4)"/>
    <x v="1"/>
    <x v="1"/>
    <s v="4 cyl, 2.8 L"/>
    <x v="3"/>
    <x v="0"/>
    <s v="7.6 L / 100 km"/>
    <n v="32513"/>
    <x v="122"/>
    <s v="Welshpool,"/>
    <s v="Welshpool"/>
    <x v="4"/>
    <s v="4 cyl"/>
    <x v="4"/>
    <s v=" 4 Doors"/>
    <s v=" 5 Seats"/>
    <x v="2650"/>
  </r>
  <r>
    <x v="20"/>
    <x v="6"/>
    <x v="134"/>
    <x v="1"/>
    <s v="2018 Kia Picanto AO Edition"/>
    <x v="1"/>
    <x v="1"/>
    <s v="4 cyl, 1.2 L"/>
    <x v="1"/>
    <x v="2"/>
    <s v="5 L / 100 km"/>
    <n v="64764"/>
    <x v="125"/>
    <s v="Cannington,"/>
    <s v="Cannington"/>
    <x v="4"/>
    <s v="4 cyl"/>
    <x v="1"/>
    <s v=" 5 Doors"/>
    <s v=" 5 Seats"/>
    <x v="2651"/>
  </r>
  <r>
    <x v="2"/>
    <x v="0"/>
    <x v="417"/>
    <x v="146"/>
    <s v="2022 BMW 740I Mhev"/>
    <x v="0"/>
    <x v="0"/>
    <s v="6 cyl, 3 L"/>
    <x v="2"/>
    <x v="3"/>
    <s v="7.9 L / 100 km"/>
    <n v="940"/>
    <x v="489"/>
    <s v="Adelaide,"/>
    <s v="Adelaide"/>
    <x v="3"/>
    <s v="6 cyl"/>
    <x v="5"/>
    <s v=" 4 Doors"/>
    <s v=" 5 Seats"/>
    <x v="2652"/>
  </r>
  <r>
    <x v="12"/>
    <x v="13"/>
    <x v="66"/>
    <x v="3"/>
    <s v="2021 Subaru Forester 2.5I (awd)"/>
    <x v="1"/>
    <x v="0"/>
    <s v="4 cyl, 2.5 L"/>
    <x v="0"/>
    <x v="2"/>
    <s v="7.4 L / 100 km"/>
    <n v="61563"/>
    <x v="125"/>
    <s v="Cannington,"/>
    <s v="Cannington"/>
    <x v="4"/>
    <s v="4 cyl"/>
    <x v="0"/>
    <s v=" 4 Doors"/>
    <s v=" 5 Seats"/>
    <x v="2653"/>
  </r>
  <r>
    <x v="19"/>
    <x v="4"/>
    <x v="43"/>
    <x v="1"/>
    <s v="2013 Audi A5 Sportback 2.0 TDI Quattro"/>
    <x v="1"/>
    <x v="0"/>
    <s v="4 cyl, 2 L"/>
    <x v="0"/>
    <x v="0"/>
    <s v="5.3 L / 100 km"/>
    <n v="133742"/>
    <x v="486"/>
    <s v="Thebarton,"/>
    <s v="Thebarton"/>
    <x v="3"/>
    <s v="4 cyl"/>
    <x v="1"/>
    <s v=" 5 Doors"/>
    <s v=" 4 Seats"/>
    <x v="90"/>
  </r>
  <r>
    <x v="5"/>
    <x v="8"/>
    <x v="5"/>
    <x v="3"/>
    <s v="2012 Land Rover Range Rover Evoque ED4 Pure"/>
    <x v="1"/>
    <x v="1"/>
    <s v="4 cyl, 2.2 L"/>
    <x v="2"/>
    <x v="0"/>
    <s v="5 L / 100 km"/>
    <n v="171440"/>
    <x v="129"/>
    <s v="Rockingham,"/>
    <s v="Rockingham"/>
    <x v="4"/>
    <s v="4 cyl"/>
    <x v="0"/>
    <s v=" 5 Doors"/>
    <s v=" 5 Seats"/>
    <x v="105"/>
  </r>
  <r>
    <x v="12"/>
    <x v="19"/>
    <x v="64"/>
    <x v="10"/>
    <s v="2009 Subaru Liberty 2.5I Premium"/>
    <x v="1"/>
    <x v="0"/>
    <s v="4 cyl, 2.5 L"/>
    <x v="0"/>
    <x v="2"/>
    <s v="9.3 L / 100 km"/>
    <n v="259170"/>
    <x v="507"/>
    <s v="Woodville,"/>
    <s v="Woodville"/>
    <x v="3"/>
    <s v="4 cyl"/>
    <x v="8"/>
    <s v=" 4 Doors"/>
    <s v=" 5 Seats"/>
    <x v="193"/>
  </r>
  <r>
    <x v="10"/>
    <x v="11"/>
    <x v="75"/>
    <x v="7"/>
    <s v="2015 Ford Ranger XLT 3.2 (4X4)"/>
    <x v="1"/>
    <x v="0"/>
    <s v="5 cyl, 3.2 L"/>
    <x v="3"/>
    <x v="0"/>
    <s v="8.8 L / 100 km"/>
    <n v="132238"/>
    <x v="535"/>
    <s v="Maddington,"/>
    <s v="Maddington"/>
    <x v="4"/>
    <s v="5 cyl"/>
    <x v="4"/>
    <s v=" 4 Doors"/>
    <s v=" 4 Seats"/>
    <x v="190"/>
  </r>
  <r>
    <x v="13"/>
    <x v="1"/>
    <x v="126"/>
    <x v="4"/>
    <s v="2011 Hyundai Iload Crew"/>
    <x v="1"/>
    <x v="0"/>
    <s v="4 cyl, 2.5 L"/>
    <x v="2"/>
    <x v="0"/>
    <s v="9.6 L / 100 km"/>
    <n v="104821"/>
    <x v="503"/>
    <s v="Lonsdale,"/>
    <s v="Lonsdale"/>
    <x v="3"/>
    <s v="4 cyl"/>
    <x v="3"/>
    <s v=" 4 Doors"/>
    <s v=" 6 Seats"/>
    <x v="82"/>
  </r>
  <r>
    <x v="18"/>
    <x v="6"/>
    <x v="130"/>
    <x v="7"/>
    <s v="2018 Holden Colorado LS (4X4)"/>
    <x v="1"/>
    <x v="0"/>
    <s v="4 cyl, 2.8 L"/>
    <x v="3"/>
    <x v="0"/>
    <s v="9.1 L / 100 km"/>
    <n v="77017"/>
    <x v="122"/>
    <s v="Welshpool,"/>
    <s v="Welshpool"/>
    <x v="4"/>
    <s v="4 cyl"/>
    <x v="4"/>
    <s v=" 2 Doors"/>
    <s v=" 2 Seats"/>
    <x v="210"/>
  </r>
  <r>
    <x v="16"/>
    <x v="0"/>
    <x v="316"/>
    <x v="3"/>
    <s v="2022 Mazda CX-30 G25 Touring (fwd)"/>
    <x v="1"/>
    <x v="0"/>
    <s v="4 cyl, 2.5 L"/>
    <x v="1"/>
    <x v="2"/>
    <s v="6.6 L / 100 km"/>
    <n v="3383"/>
    <x v="530"/>
    <s v="Palmyra,"/>
    <s v="Palmyra"/>
    <x v="4"/>
    <s v="4 cyl"/>
    <x v="0"/>
    <s v=" 4 Doors"/>
    <s v=" 5 Seats"/>
    <x v="230"/>
  </r>
  <r>
    <x v="11"/>
    <x v="7"/>
    <x v="14"/>
    <x v="3"/>
    <s v="2016 Mitsubishi Outlander LS (4X2)"/>
    <x v="1"/>
    <x v="0"/>
    <s v="4 cyl, 2 L"/>
    <x v="1"/>
    <x v="2"/>
    <s v="6.6 L / 100 km"/>
    <n v="83817"/>
    <x v="500"/>
    <s v="Beverley,"/>
    <s v="Beverley"/>
    <x v="3"/>
    <s v="4 cyl"/>
    <x v="0"/>
    <s v=" 4 Doors"/>
    <s v=" 5 Seats"/>
    <x v="56"/>
  </r>
  <r>
    <x v="13"/>
    <x v="7"/>
    <x v="36"/>
    <x v="1"/>
    <s v="2016 Hyundai I30 SR"/>
    <x v="1"/>
    <x v="0"/>
    <s v="4 cyl, 2 L"/>
    <x v="1"/>
    <x v="2"/>
    <s v="7.7 L / 100 km"/>
    <n v="81511"/>
    <x v="131"/>
    <s v="Bunbury,"/>
    <s v="Bunbury"/>
    <x v="4"/>
    <s v="4 cyl"/>
    <x v="1"/>
    <s v=" 5 Doors"/>
    <s v=" 5 Seats"/>
    <x v="1"/>
  </r>
  <r>
    <x v="6"/>
    <x v="6"/>
    <x v="84"/>
    <x v="7"/>
    <s v="2018 Nissan Navara RX (4X2)"/>
    <x v="1"/>
    <x v="0"/>
    <s v="4 cyl, 2.3 L"/>
    <x v="1"/>
    <x v="0"/>
    <s v="6.9 L / 100 km"/>
    <n v="150926"/>
    <x v="122"/>
    <s v="Welshpool,"/>
    <s v="Welshpool"/>
    <x v="4"/>
    <s v="4 cyl"/>
    <x v="4"/>
    <s v=" 4 Doors"/>
    <s v=" 5 Seats"/>
    <x v="497"/>
  </r>
  <r>
    <x v="16"/>
    <x v="5"/>
    <x v="76"/>
    <x v="1"/>
    <s v="2014 Mazda 2 NEO Sport"/>
    <x v="1"/>
    <x v="1"/>
    <s v="4 cyl, 1.5 L"/>
    <x v="1"/>
    <x v="2"/>
    <s v="6.4 L / 100 km"/>
    <n v="97278"/>
    <x v="494"/>
    <s v="Darlington,"/>
    <s v="Darlington"/>
    <x v="3"/>
    <s v="4 cyl"/>
    <x v="1"/>
    <s v=" 5 Doors"/>
    <s v=" 5 Seats"/>
    <x v="204"/>
  </r>
  <r>
    <x v="7"/>
    <x v="4"/>
    <x v="70"/>
    <x v="3"/>
    <s v="2013 Toyota RAV4 Cruiser (4X4)"/>
    <x v="1"/>
    <x v="0"/>
    <s v="4 cyl, 2.2 L"/>
    <x v="0"/>
    <x v="0"/>
    <s v="6.5 L / 100 km"/>
    <n v="150000"/>
    <x v="136"/>
    <s v="Myaree,"/>
    <s v="Myaree"/>
    <x v="4"/>
    <s v="4 cyl"/>
    <x v="0"/>
    <s v=" 4 Doors"/>
    <s v=" 5 Seats"/>
    <x v="1688"/>
  </r>
  <r>
    <x v="2"/>
    <x v="0"/>
    <x v="78"/>
    <x v="146"/>
    <s v="2022 BMW 330I M Sport"/>
    <x v="0"/>
    <x v="0"/>
    <s v="4 cyl, 2 L"/>
    <x v="2"/>
    <x v="1"/>
    <s v="6.5 L / 100 km"/>
    <n v="3640"/>
    <x v="489"/>
    <s v="Adelaide,"/>
    <s v="Adelaide"/>
    <x v="3"/>
    <s v="4 cyl"/>
    <x v="5"/>
    <s v=" 4 Doors"/>
    <s v=" 5 Seats"/>
    <x v="673"/>
  </r>
  <r>
    <x v="29"/>
    <x v="13"/>
    <x v="197"/>
    <x v="3"/>
    <s v="2021 Skoda Kamiq 110TSI Monte Carlo"/>
    <x v="1"/>
    <x v="0"/>
    <s v="4 cyl, 1.5 L"/>
    <x v="1"/>
    <x v="1"/>
    <s v="5.6 L / 100 km"/>
    <n v="42895"/>
    <x v="129"/>
    <s v="Rockingham,"/>
    <s v="Rockingham"/>
    <x v="4"/>
    <s v="4 cyl"/>
    <x v="0"/>
    <s v=" 4 Doors"/>
    <s v=" 5 Seats"/>
    <x v="229"/>
  </r>
  <r>
    <x v="41"/>
    <x v="0"/>
    <x v="279"/>
    <x v="160"/>
    <s v="2022 GWM Haval H6GT LUX (2WD)"/>
    <x v="2"/>
    <x v="0"/>
    <s v="4 cyl, 2 L"/>
    <x v="1"/>
    <x v="2"/>
    <s v="7.5 L / 100 km"/>
    <s v="-"/>
    <x v="486"/>
    <s v="Thebarton,"/>
    <s v="Thebarton"/>
    <x v="3"/>
    <s v="4 cyl"/>
    <x v="0"/>
    <s v=" 4 Doors"/>
    <s v=" 5 Seats"/>
    <x v="555"/>
  </r>
  <r>
    <x v="10"/>
    <x v="5"/>
    <x v="20"/>
    <x v="3"/>
    <s v="2014 Ford Territory TS (rwd)"/>
    <x v="1"/>
    <x v="0"/>
    <s v="6 cyl, 2.7 L"/>
    <x v="2"/>
    <x v="0"/>
    <s v="8.2 L / 100 km"/>
    <n v="115512"/>
    <x v="122"/>
    <s v="Welshpool,"/>
    <s v="Welshpool"/>
    <x v="4"/>
    <s v="6 cyl"/>
    <x v="0"/>
    <s v=" 4 Doors"/>
    <s v=" 7 Seats"/>
    <x v="886"/>
  </r>
  <r>
    <x v="20"/>
    <x v="12"/>
    <x v="44"/>
    <x v="1"/>
    <s v="2019 Kia RIO S"/>
    <x v="1"/>
    <x v="0"/>
    <s v="4 cyl, 1.4 L"/>
    <x v="1"/>
    <x v="2"/>
    <s v="6.2 L / 100 km"/>
    <n v="65027"/>
    <x v="486"/>
    <s v="Thebarton,"/>
    <s v="Thebarton"/>
    <x v="3"/>
    <s v="4 cyl"/>
    <x v="1"/>
    <s v=" 5 Doors"/>
    <s v=" 5 Seats"/>
    <x v="90"/>
  </r>
  <r>
    <x v="10"/>
    <x v="19"/>
    <x v="33"/>
    <x v="7"/>
    <s v="2009 Ford Falcon R6"/>
    <x v="1"/>
    <x v="0"/>
    <s v="6 cyl, 4 L"/>
    <x v="2"/>
    <x v="2"/>
    <s v="11.7 L / 100 km"/>
    <n v="275203"/>
    <x v="123"/>
    <s v="Osborne Park,"/>
    <s v="Osborne Park"/>
    <x v="4"/>
    <s v="6 cyl"/>
    <x v="4"/>
    <s v=" 2 Doors"/>
    <s v=" 2 Seats"/>
    <x v="46"/>
  </r>
  <r>
    <x v="12"/>
    <x v="11"/>
    <x v="66"/>
    <x v="3"/>
    <s v="2015 Subaru Forester 2.0D-S"/>
    <x v="1"/>
    <x v="0"/>
    <s v="4 cyl, 2 L"/>
    <x v="0"/>
    <x v="0"/>
    <s v="6.4 L / 100 km"/>
    <n v="202212"/>
    <x v="117"/>
    <s v="Morphett Vale,"/>
    <s v="Morphett Vale"/>
    <x v="3"/>
    <s v="4 cyl"/>
    <x v="0"/>
    <s v=" 4 Doors"/>
    <s v=" 5 Seats"/>
    <x v="85"/>
  </r>
  <r>
    <x v="11"/>
    <x v="15"/>
    <x v="29"/>
    <x v="7"/>
    <s v="2010 Mitsubishi Triton GLX-R (4X4)"/>
    <x v="1"/>
    <x v="1"/>
    <s v="4 cyl, 2.5 L"/>
    <x v="3"/>
    <x v="0"/>
    <s v="9.1 L / 100 km"/>
    <n v="276558"/>
    <x v="529"/>
    <s v="Bellevue,"/>
    <s v="Bellevue"/>
    <x v="4"/>
    <s v="4 cyl"/>
    <x v="4"/>
    <s v=" 4 Doors"/>
    <s v=" 5 Seats"/>
    <x v="93"/>
  </r>
  <r>
    <x v="18"/>
    <x v="22"/>
    <x v="129"/>
    <x v="1"/>
    <s v="2004 Holden Astra CDX"/>
    <x v="1"/>
    <x v="0"/>
    <s v="4 cyl, 1.8 L"/>
    <x v="1"/>
    <x v="2"/>
    <s v="8.2 L / 100 km"/>
    <n v="194055"/>
    <x v="494"/>
    <s v="Darlington,"/>
    <s v="Darlington"/>
    <x v="3"/>
    <s v="4 cyl"/>
    <x v="1"/>
    <s v=" 5 Doors"/>
    <s v=" 5 Seats"/>
    <x v="639"/>
  </r>
  <r>
    <x v="33"/>
    <x v="2"/>
    <x v="191"/>
    <x v="7"/>
    <s v="2017 LDV T60 PRO (4X4)"/>
    <x v="1"/>
    <x v="1"/>
    <s v="4 cyl, 2.8 L"/>
    <x v="3"/>
    <x v="0"/>
    <s v="8.8 L / 100 km"/>
    <n v="97662"/>
    <x v="122"/>
    <s v="Welshpool,"/>
    <s v="Welshpool"/>
    <x v="4"/>
    <s v="4 cyl"/>
    <x v="4"/>
    <s v=" 4 Doors"/>
    <s v=" 5 Seats"/>
    <x v="48"/>
  </r>
  <r>
    <x v="22"/>
    <x v="7"/>
    <x v="446"/>
    <x v="3"/>
    <s v="2016 Suzuki S-Cross Turbo"/>
    <x v="1"/>
    <x v="0"/>
    <s v="4 cyl, 1.4 L"/>
    <x v="1"/>
    <x v="1"/>
    <s v="5.9 L / 100 km"/>
    <n v="60803"/>
    <x v="535"/>
    <s v="Maddington,"/>
    <s v="Maddington"/>
    <x v="4"/>
    <s v="4 cyl"/>
    <x v="0"/>
    <s v=" 4 Doors"/>
    <s v=" 5 Seats"/>
    <x v="56"/>
  </r>
  <r>
    <x v="18"/>
    <x v="10"/>
    <x v="127"/>
    <x v="7"/>
    <s v="2005 Holden Rodeo LT"/>
    <x v="1"/>
    <x v="0"/>
    <s v="6 cyl, 3.5 L"/>
    <x v="2"/>
    <x v="2"/>
    <s v="0 L / 100 km"/>
    <n v="310323"/>
    <x v="118"/>
    <s v="Brighton,"/>
    <s v="Brighton"/>
    <x v="3"/>
    <s v="6 cyl"/>
    <x v="4"/>
    <s v=" 4 Doors"/>
    <s v=" 5 Seats"/>
    <x v="147"/>
  </r>
  <r>
    <x v="16"/>
    <x v="11"/>
    <x v="37"/>
    <x v="6"/>
    <s v="2015 Mazda 6 Touring"/>
    <x v="1"/>
    <x v="0"/>
    <s v="4 cyl, 2.5 L"/>
    <x v="1"/>
    <x v="2"/>
    <s v="6.6 L / 100 km"/>
    <n v="90245"/>
    <x v="125"/>
    <s v="Cannington,"/>
    <s v="Cannington"/>
    <x v="4"/>
    <s v="4 cyl"/>
    <x v="5"/>
    <s v=" 4 Doors"/>
    <s v=" 5 Seats"/>
    <x v="1839"/>
  </r>
  <r>
    <x v="20"/>
    <x v="17"/>
    <x v="81"/>
    <x v="3"/>
    <s v="2008 Kia Sportage LX (fwd)"/>
    <x v="1"/>
    <x v="1"/>
    <s v="4 cyl, 2 L"/>
    <x v="1"/>
    <x v="2"/>
    <s v="8.2 L / 100 km"/>
    <n v="351894"/>
    <x v="500"/>
    <s v="Beverley,"/>
    <s v="Beverley"/>
    <x v="3"/>
    <s v="4 cyl"/>
    <x v="0"/>
    <s v=" 4 Doors"/>
    <s v=" 5 Seats"/>
    <x v="639"/>
  </r>
  <r>
    <x v="13"/>
    <x v="8"/>
    <x v="39"/>
    <x v="3"/>
    <s v="2012 Hyundai Santa FE Trail Crdi (4X4)"/>
    <x v="1"/>
    <x v="0"/>
    <s v="4 cyl, 2.2 L"/>
    <x v="3"/>
    <x v="0"/>
    <s v="7.5 L / 100 km"/>
    <n v="317365"/>
    <x v="123"/>
    <s v="Osborne Park,"/>
    <s v="Osborne Park"/>
    <x v="4"/>
    <s v="4 cyl"/>
    <x v="0"/>
    <s v=" 4 Doors"/>
    <s v=" 7 Seats"/>
    <x v="996"/>
  </r>
  <r>
    <x v="11"/>
    <x v="5"/>
    <x v="47"/>
    <x v="3"/>
    <s v="2014 Mitsubishi ASX (2WD)"/>
    <x v="1"/>
    <x v="0"/>
    <s v="4 cyl, 2 L"/>
    <x v="1"/>
    <x v="2"/>
    <s v="7.7 L / 100 km"/>
    <n v="151912"/>
    <x v="535"/>
    <s v="Maddington,"/>
    <s v="Maddington"/>
    <x v="4"/>
    <s v="4 cyl"/>
    <x v="0"/>
    <s v=" 4 Doors"/>
    <s v=" 5 Seats"/>
    <x v="129"/>
  </r>
  <r>
    <x v="10"/>
    <x v="4"/>
    <x v="33"/>
    <x v="7"/>
    <s v="2013 Ford Falcon XR6"/>
    <x v="1"/>
    <x v="1"/>
    <s v="6 cyl, 4 L"/>
    <x v="2"/>
    <x v="2"/>
    <s v="11.7 L / 100 km"/>
    <n v="159328"/>
    <x v="117"/>
    <s v="Morphett Vale,"/>
    <s v="Morphett Vale"/>
    <x v="3"/>
    <s v="6 cyl"/>
    <x v="4"/>
    <s v=" 2 Doors"/>
    <s v=" 2 Seats"/>
    <x v="1"/>
  </r>
  <r>
    <x v="9"/>
    <x v="5"/>
    <x v="192"/>
    <x v="4"/>
    <s v="2014 Volkswagen Transporter TDI 250 Runner SE"/>
    <x v="1"/>
    <x v="1"/>
    <s v="4 cyl, 2 L"/>
    <x v="1"/>
    <x v="0"/>
    <s v="7.5 L / 100 km"/>
    <n v="164000"/>
    <x v="495"/>
    <s v="Hindmarsh,"/>
    <s v="Hindmarsh"/>
    <x v="3"/>
    <s v="4 cyl"/>
    <x v="3"/>
    <s v=" 2 Doors"/>
    <s v=" 2 Seats"/>
    <x v="1478"/>
  </r>
  <r>
    <x v="18"/>
    <x v="6"/>
    <x v="136"/>
    <x v="10"/>
    <s v="2018 Holden Calais Tourer"/>
    <x v="1"/>
    <x v="0"/>
    <s v="6 cyl, 3.6 L"/>
    <x v="0"/>
    <x v="1"/>
    <s v="9.1 L / 100 km"/>
    <n v="51208"/>
    <x v="537"/>
    <s v="Attadale,"/>
    <s v="Attadale"/>
    <x v="4"/>
    <s v="6 cyl"/>
    <x v="8"/>
    <s v=" 4 Doors"/>
    <s v=" 5 Seats"/>
    <x v="2654"/>
  </r>
  <r>
    <x v="9"/>
    <x v="7"/>
    <x v="10"/>
    <x v="1"/>
    <s v="2016 Volkswagen Golf 92 TSI Trendline"/>
    <x v="1"/>
    <x v="0"/>
    <s v="4 cyl, 1.4 L"/>
    <x v="1"/>
    <x v="1"/>
    <s v="5.4 L / 100 km"/>
    <n v="95643"/>
    <x v="528"/>
    <s v="Victoria Park,"/>
    <s v="Victoria Park"/>
    <x v="4"/>
    <s v="4 cyl"/>
    <x v="1"/>
    <s v=" 5 Doors"/>
    <s v=" 5 Seats"/>
    <x v="76"/>
  </r>
  <r>
    <x v="7"/>
    <x v="17"/>
    <x v="105"/>
    <x v="3"/>
    <s v="2008 Toyota Landcruiser Prado GXL (4X4)"/>
    <x v="1"/>
    <x v="1"/>
    <s v="4 cyl, 3 L"/>
    <x v="3"/>
    <x v="0"/>
    <s v="9.2 L / 100 km"/>
    <n v="207000"/>
    <x v="505"/>
    <s v="Rosewater,"/>
    <s v="Rosewater"/>
    <x v="3"/>
    <s v="4 cyl"/>
    <x v="0"/>
    <s v=" 4 Doors"/>
    <s v=" 8 Seats"/>
    <x v="133"/>
  </r>
  <r>
    <x v="20"/>
    <x v="20"/>
    <x v="95"/>
    <x v="1"/>
    <s v="2020 Kia Cerato S"/>
    <x v="1"/>
    <x v="0"/>
    <s v="4 cyl, 2 L"/>
    <x v="1"/>
    <x v="2"/>
    <s v="7.4 L / 100 km"/>
    <n v="48800"/>
    <x v="528"/>
    <s v="Victoria Park,"/>
    <s v="Victoria Park"/>
    <x v="4"/>
    <s v="4 cyl"/>
    <x v="1"/>
    <s v=" 5 Doors"/>
    <s v=" 5 Seats"/>
    <x v="2655"/>
  </r>
  <r>
    <x v="13"/>
    <x v="13"/>
    <x v="36"/>
    <x v="1"/>
    <s v="2021 Hyundai I30"/>
    <x v="1"/>
    <x v="0"/>
    <s v="4 cyl, 2 L"/>
    <x v="1"/>
    <x v="2"/>
    <s v="7.4 L / 100 km"/>
    <n v="25871"/>
    <x v="528"/>
    <s v="Victoria Park,"/>
    <s v="Victoria Park"/>
    <x v="4"/>
    <s v="4 cyl"/>
    <x v="1"/>
    <s v=" 4 Doors"/>
    <s v=" 5 Seats"/>
    <x v="459"/>
  </r>
  <r>
    <x v="14"/>
    <x v="6"/>
    <x v="58"/>
    <x v="3"/>
    <s v="2018 Jeep Grand Cherokee Limited (4X4)"/>
    <x v="1"/>
    <x v="0"/>
    <s v="6 cyl, 3 L"/>
    <x v="3"/>
    <x v="0"/>
    <s v="7.5 L / 100 km"/>
    <n v="58774"/>
    <x v="121"/>
    <s v="Bentley,"/>
    <s v="Bentley"/>
    <x v="4"/>
    <s v="6 cyl"/>
    <x v="0"/>
    <s v=" 4 Doors"/>
    <s v=" 5 Seats"/>
    <x v="2656"/>
  </r>
  <r>
    <x v="7"/>
    <x v="2"/>
    <x v="85"/>
    <x v="7"/>
    <s v="2017 Toyota Hilux SR (4X4)"/>
    <x v="1"/>
    <x v="0"/>
    <s v="4 cyl, 2.8 L"/>
    <x v="3"/>
    <x v="0"/>
    <s v="9 L / 100 km"/>
    <n v="146328"/>
    <x v="541"/>
    <s v="Kenwick,"/>
    <s v="Kenwick"/>
    <x v="4"/>
    <s v="4 cyl"/>
    <x v="4"/>
    <s v=" 2 Doors"/>
    <s v=" 2 Seats"/>
    <x v="946"/>
  </r>
  <r>
    <x v="16"/>
    <x v="13"/>
    <x v="55"/>
    <x v="7"/>
    <s v="2021 Mazda BT-50 GT (4X4)"/>
    <x v="1"/>
    <x v="0"/>
    <s v="4 cyl, 3 L"/>
    <x v="3"/>
    <x v="0"/>
    <s v="8 L / 100 km"/>
    <n v="29212"/>
    <x v="129"/>
    <s v="Rockingham,"/>
    <s v="Rockingham"/>
    <x v="4"/>
    <s v="4 cyl"/>
    <x v="4"/>
    <s v=" 4 Doors"/>
    <s v=" 5 Seats"/>
    <x v="334"/>
  </r>
  <r>
    <x v="25"/>
    <x v="5"/>
    <x v="102"/>
    <x v="3"/>
    <s v="2014 Isuzu MU-X LS-T (4X4)"/>
    <x v="1"/>
    <x v="0"/>
    <s v="4 cyl, 3 L"/>
    <x v="3"/>
    <x v="0"/>
    <s v="8.4 L / 100 km"/>
    <n v="103121"/>
    <x v="121"/>
    <s v="Bentley,"/>
    <s v="Bentley"/>
    <x v="4"/>
    <s v="4 cyl"/>
    <x v="0"/>
    <s v=" 4 Doors"/>
    <s v=" 7 Seats"/>
    <x v="1266"/>
  </r>
  <r>
    <x v="22"/>
    <x v="15"/>
    <x v="90"/>
    <x v="1"/>
    <s v="2010 Suzuki Swift"/>
    <x v="1"/>
    <x v="1"/>
    <s v="4 cyl, 1.5 L"/>
    <x v="1"/>
    <x v="2"/>
    <s v="6.3 L / 100 km"/>
    <n v="189031"/>
    <x v="493"/>
    <s v="Glenelg,"/>
    <s v="Glenelg"/>
    <x v="3"/>
    <s v="4 cyl"/>
    <x v="1"/>
    <s v=" 5 Doors"/>
    <s v=" 5 Seats"/>
    <x v="147"/>
  </r>
  <r>
    <x v="14"/>
    <x v="5"/>
    <x v="58"/>
    <x v="3"/>
    <s v="2014 Jeep Grand Cherokee Blackhawk"/>
    <x v="1"/>
    <x v="0"/>
    <s v="6 cyl, 3 L"/>
    <x v="3"/>
    <x v="0"/>
    <s v="7.5 L / 100 km"/>
    <n v="185195"/>
    <x v="121"/>
    <s v="Bentley,"/>
    <s v="Bentley"/>
    <x v="4"/>
    <s v="6 cyl"/>
    <x v="0"/>
    <s v=" 4 Doors"/>
    <s v=" 5 Seats"/>
    <x v="459"/>
  </r>
  <r>
    <x v="13"/>
    <x v="12"/>
    <x v="36"/>
    <x v="1"/>
    <s v="2019 Hyundai I30 Active"/>
    <x v="1"/>
    <x v="0"/>
    <s v="4 cyl, 2 L"/>
    <x v="1"/>
    <x v="2"/>
    <s v="7.4 L / 100 km"/>
    <n v="53394"/>
    <x v="528"/>
    <s v="Victoria Park,"/>
    <s v="Victoria Park"/>
    <x v="4"/>
    <s v="4 cyl"/>
    <x v="1"/>
    <s v=" 4 Doors"/>
    <s v=" 5 Seats"/>
    <x v="894"/>
  </r>
  <r>
    <x v="19"/>
    <x v="5"/>
    <x v="180"/>
    <x v="3"/>
    <s v="2014 Audi Q5 3.0 TDI Quattro"/>
    <x v="1"/>
    <x v="0"/>
    <s v="6 cyl, 3 L"/>
    <x v="0"/>
    <x v="0"/>
    <s v="6.4 L / 100 km"/>
    <n v="151454"/>
    <x v="490"/>
    <s v="Edwardstown,"/>
    <s v="Edwardstown"/>
    <x v="3"/>
    <s v="6 cyl"/>
    <x v="0"/>
    <s v=" 4 Doors"/>
    <s v=" 5 Seats"/>
    <x v="2038"/>
  </r>
  <r>
    <x v="7"/>
    <x v="7"/>
    <x v="18"/>
    <x v="6"/>
    <s v="2016 Toyota Camry Altise"/>
    <x v="1"/>
    <x v="0"/>
    <s v="4 cyl, 2.5 L"/>
    <x v="1"/>
    <x v="2"/>
    <s v="7.9 L / 100 km"/>
    <n v="116005"/>
    <x v="133"/>
    <s v="Bibra Lake,"/>
    <s v="Bibra Lake"/>
    <x v="4"/>
    <s v="4 cyl"/>
    <x v="5"/>
    <s v=" 4 Doors"/>
    <s v=" 5 Seats"/>
    <x v="302"/>
  </r>
  <r>
    <x v="20"/>
    <x v="12"/>
    <x v="134"/>
    <x v="1"/>
    <s v="2019 Kia Picanto S (aeb)"/>
    <x v="1"/>
    <x v="0"/>
    <s v="4 cyl, 1.2 L"/>
    <x v="1"/>
    <x v="2"/>
    <s v="5.8 L / 100 km"/>
    <n v="58762"/>
    <x v="528"/>
    <s v="Victoria Park,"/>
    <s v="Victoria Park"/>
    <x v="4"/>
    <s v="4 cyl"/>
    <x v="1"/>
    <s v=" 5 Doors"/>
    <s v=" 5 Seats"/>
    <x v="773"/>
  </r>
  <r>
    <x v="10"/>
    <x v="18"/>
    <x v="20"/>
    <x v="3"/>
    <s v="2006 Ford Territory Ghia Turbo (4X4)"/>
    <x v="1"/>
    <x v="0"/>
    <s v="6 cyl, 4 L"/>
    <x v="0"/>
    <x v="2"/>
    <s v="14.2 L / 100 km"/>
    <n v="237805"/>
    <x v="488"/>
    <s v="Somerton Park,"/>
    <s v="Somerton Park"/>
    <x v="3"/>
    <s v="6 cyl"/>
    <x v="0"/>
    <s v=" 4 Doors"/>
    <s v=" 5 Seats"/>
    <x v="93"/>
  </r>
  <r>
    <x v="20"/>
    <x v="12"/>
    <x v="95"/>
    <x v="1"/>
    <s v="2019 Kia Cerato S"/>
    <x v="1"/>
    <x v="0"/>
    <s v="4 cyl, 2 L"/>
    <x v="1"/>
    <x v="2"/>
    <s v="7.4 L / 100 km"/>
    <n v="154623"/>
    <x v="121"/>
    <s v="Bentley,"/>
    <s v="Bentley"/>
    <x v="4"/>
    <s v="4 cyl"/>
    <x v="1"/>
    <s v=" 5 Doors"/>
    <s v=" 5 Seats"/>
    <x v="90"/>
  </r>
  <r>
    <x v="10"/>
    <x v="6"/>
    <x v="75"/>
    <x v="7"/>
    <s v="2018 Ford Ranger Wildtrak 3.2 (4X4)"/>
    <x v="1"/>
    <x v="0"/>
    <s v="5 cyl, 3.2 L"/>
    <x v="3"/>
    <x v="0"/>
    <s v="8.9 L / 100 km"/>
    <n v="80630"/>
    <x v="535"/>
    <s v="Maddington,"/>
    <s v="Maddington"/>
    <x v="4"/>
    <s v="5 cyl"/>
    <x v="4"/>
    <s v=" 4 Doors"/>
    <s v=" 5 Seats"/>
    <x v="578"/>
  </r>
  <r>
    <x v="22"/>
    <x v="20"/>
    <x v="403"/>
    <x v="3"/>
    <s v="2020 Suzuki Jimny GLX (qld)"/>
    <x v="1"/>
    <x v="0"/>
    <s v="4 cyl, 1.5 L"/>
    <x v="3"/>
    <x v="2"/>
    <s v="6.9 L / 100 km"/>
    <n v="30273"/>
    <x v="121"/>
    <s v="Bentley,"/>
    <s v="Bentley"/>
    <x v="4"/>
    <s v="4 cyl"/>
    <x v="0"/>
    <s v=" 2 Doors"/>
    <s v=" 4 Seats"/>
    <x v="2657"/>
  </r>
  <r>
    <x v="6"/>
    <x v="13"/>
    <x v="21"/>
    <x v="3"/>
    <s v="2021 Nissan Qashqai ST-L"/>
    <x v="1"/>
    <x v="0"/>
    <s v="4 cyl, 2 L"/>
    <x v="1"/>
    <x v="2"/>
    <s v="6.9 L / 100 km"/>
    <n v="34426"/>
    <x v="123"/>
    <s v="Osborne Park,"/>
    <s v="Osborne Park"/>
    <x v="4"/>
    <s v="4 cyl"/>
    <x v="0"/>
    <s v=" 4 Doors"/>
    <s v=" 5 Seats"/>
    <x v="59"/>
  </r>
  <r>
    <x v="7"/>
    <x v="10"/>
    <x v="105"/>
    <x v="3"/>
    <s v="2005 Toyota Landcruiser GXL (4X4)"/>
    <x v="1"/>
    <x v="1"/>
    <s v="6 cyl, 4.2 L"/>
    <x v="3"/>
    <x v="0"/>
    <s v="11.2 L / 100 km"/>
    <n v="251045"/>
    <x v="490"/>
    <s v="Edwardstown,"/>
    <s v="Edwardstown"/>
    <x v="3"/>
    <s v="6 cyl"/>
    <x v="0"/>
    <s v=" 4 Doors"/>
    <s v=" 8 Seats"/>
    <x v="2472"/>
  </r>
  <r>
    <x v="7"/>
    <x v="12"/>
    <x v="105"/>
    <x v="3"/>
    <s v="2019 Toyota Landcruiser Prado GXL (4X4)"/>
    <x v="1"/>
    <x v="0"/>
    <s v="4 cyl, 2.8 L"/>
    <x v="3"/>
    <x v="0"/>
    <s v="8 L / 100 km"/>
    <n v="75987"/>
    <x v="553"/>
    <s v="Midland,"/>
    <s v="Midland"/>
    <x v="4"/>
    <s v="4 cyl"/>
    <x v="0"/>
    <s v=" 4 Doors"/>
    <s v=" 7 Seats"/>
    <x v="498"/>
  </r>
  <r>
    <x v="4"/>
    <x v="12"/>
    <x v="176"/>
    <x v="3"/>
    <s v="2019 Renault Koleos Intens X-Tronic (4X4)"/>
    <x v="1"/>
    <x v="0"/>
    <s v="4 cyl, 2 L"/>
    <x v="3"/>
    <x v="0"/>
    <s v="5.6 L / 100 km"/>
    <n v="87000"/>
    <x v="535"/>
    <s v="Maddington,"/>
    <s v="Maddington"/>
    <x v="4"/>
    <s v="4 cyl"/>
    <x v="0"/>
    <s v=" 4 Doors"/>
    <s v=" 5 Seats"/>
    <x v="560"/>
  </r>
  <r>
    <x v="3"/>
    <x v="19"/>
    <x v="288"/>
    <x v="6"/>
    <s v="2009 Mercedes-Benz E350 Elegance"/>
    <x v="1"/>
    <x v="0"/>
    <s v="6 cyl, 3.5 L"/>
    <x v="2"/>
    <x v="1"/>
    <s v="9.4 L / 100 km"/>
    <n v="192472"/>
    <x v="488"/>
    <s v="Somerton Park,"/>
    <s v="Somerton Park"/>
    <x v="3"/>
    <s v="6 cyl"/>
    <x v="5"/>
    <s v=" 4 Doors"/>
    <s v=" 5 Seats"/>
    <x v="39"/>
  </r>
  <r>
    <x v="2"/>
    <x v="6"/>
    <x v="196"/>
    <x v="1"/>
    <s v="2018 BMW 420I Gran Coupe"/>
    <x v="1"/>
    <x v="0"/>
    <s v="4 cyl, 2 L"/>
    <x v="2"/>
    <x v="1"/>
    <s v="6.1 L / 100 km"/>
    <n v="37350"/>
    <x v="554"/>
    <s v="Burswood,"/>
    <s v="Burswood"/>
    <x v="4"/>
    <s v="4 cyl"/>
    <x v="1"/>
    <s v=" 4 Doors"/>
    <s v=" 5 Seats"/>
    <x v="160"/>
  </r>
  <r>
    <x v="6"/>
    <x v="12"/>
    <x v="24"/>
    <x v="3"/>
    <s v="2019 Nissan X-Trail TS (4WD) (5YR)"/>
    <x v="1"/>
    <x v="0"/>
    <s v="4 cyl, 2 L"/>
    <x v="3"/>
    <x v="0"/>
    <s v="6 L / 100 km"/>
    <n v="91859"/>
    <x v="123"/>
    <s v="Osborne Park,"/>
    <s v="Osborne Park"/>
    <x v="4"/>
    <s v="4 cyl"/>
    <x v="0"/>
    <s v=" 4 Doors"/>
    <s v=" 5 Seats"/>
    <x v="50"/>
  </r>
  <r>
    <x v="7"/>
    <x v="2"/>
    <x v="105"/>
    <x v="3"/>
    <s v="2017 Toyota Landcruiser Prado GX 7 Seat (4X4)"/>
    <x v="1"/>
    <x v="0"/>
    <s v="4 cyl, 2.8 L"/>
    <x v="3"/>
    <x v="0"/>
    <s v="8 L / 100 km"/>
    <n v="120885"/>
    <x v="121"/>
    <s v="Bentley,"/>
    <s v="Bentley"/>
    <x v="4"/>
    <s v="4 cyl"/>
    <x v="0"/>
    <s v=" 4 Doors"/>
    <s v=" 7 Seats"/>
    <x v="2658"/>
  </r>
  <r>
    <x v="9"/>
    <x v="6"/>
    <x v="46"/>
    <x v="3"/>
    <s v="2018 Volkswagen Tiguan 110 TDI Comfortline"/>
    <x v="1"/>
    <x v="0"/>
    <s v="4 cyl, 2 L"/>
    <x v="0"/>
    <x v="0"/>
    <s v="5.9 L / 100 km"/>
    <n v="70250"/>
    <x v="485"/>
    <s v="Mile End South,"/>
    <s v="Mile End South"/>
    <x v="3"/>
    <s v="4 cyl"/>
    <x v="0"/>
    <s v=" 4 Doors"/>
    <s v=" 5 Seats"/>
    <x v="1281"/>
  </r>
  <r>
    <x v="7"/>
    <x v="8"/>
    <x v="26"/>
    <x v="1"/>
    <s v="2012 Toyota Yaris YRS"/>
    <x v="1"/>
    <x v="0"/>
    <s v="4 cyl, 1.5 L"/>
    <x v="1"/>
    <x v="2"/>
    <s v="6.3 L / 100 km"/>
    <n v="148865"/>
    <x v="532"/>
    <s v="Morley,"/>
    <s v="Morley"/>
    <x v="4"/>
    <s v="4 cyl"/>
    <x v="1"/>
    <s v=" 5 Doors"/>
    <s v=" 5 Seats"/>
    <x v="2659"/>
  </r>
  <r>
    <x v="13"/>
    <x v="12"/>
    <x v="36"/>
    <x v="1"/>
    <s v="2019 Hyundai I30 N Line"/>
    <x v="1"/>
    <x v="0"/>
    <s v="4 cyl, 1.6 L"/>
    <x v="1"/>
    <x v="2"/>
    <s v="7.1 L / 100 km"/>
    <n v="49655"/>
    <x v="121"/>
    <s v="Bentley,"/>
    <s v="Bentley"/>
    <x v="4"/>
    <s v="4 cyl"/>
    <x v="1"/>
    <s v=" 4 Doors"/>
    <s v=" 5 Seats"/>
    <x v="2660"/>
  </r>
  <r>
    <x v="7"/>
    <x v="0"/>
    <x v="70"/>
    <x v="3"/>
    <s v="2022 Toyota RAV4 XSE (2WD) Hybrid"/>
    <x v="1"/>
    <x v="0"/>
    <s v="4 cyl, 2.5 L"/>
    <x v="1"/>
    <x v="3"/>
    <s v="4.7 L / 100 km"/>
    <n v="14921"/>
    <x v="499"/>
    <s v="Reynella,"/>
    <s v="Reynella"/>
    <x v="3"/>
    <s v="4 cyl"/>
    <x v="0"/>
    <s v=" 5 Doors"/>
    <s v=" 5 Seats"/>
    <x v="2661"/>
  </r>
  <r>
    <x v="10"/>
    <x v="2"/>
    <x v="153"/>
    <x v="2"/>
    <s v="2017 Ford Mustang Fastback GT 5.0 V8"/>
    <x v="1"/>
    <x v="1"/>
    <s v="8 cyl, 5 L"/>
    <x v="2"/>
    <x v="1"/>
    <s v="13.1 L / 100 km"/>
    <n v="60212"/>
    <x v="499"/>
    <s v="Reynella,"/>
    <s v="Reynella"/>
    <x v="3"/>
    <s v="8 cyl"/>
    <x v="2"/>
    <s v=" 2 Doors"/>
    <s v=" 4 Seats"/>
    <x v="131"/>
  </r>
  <r>
    <x v="12"/>
    <x v="13"/>
    <x v="66"/>
    <x v="3"/>
    <s v="2021 Subaru Forester 2.5I (awd)"/>
    <x v="1"/>
    <x v="0"/>
    <s v="4 cyl, 2.5 L"/>
    <x v="0"/>
    <x v="2"/>
    <s v="7.4 L / 100 km"/>
    <n v="52378"/>
    <x v="121"/>
    <s v="Bentley,"/>
    <s v="Bentley"/>
    <x v="4"/>
    <s v="4 cyl"/>
    <x v="0"/>
    <s v=" 4 Doors"/>
    <s v=" 5 Seats"/>
    <x v="1301"/>
  </r>
  <r>
    <x v="7"/>
    <x v="8"/>
    <x v="105"/>
    <x v="3"/>
    <s v="2012 Toyota Landcruiser GXL (4X4)"/>
    <x v="1"/>
    <x v="0"/>
    <s v="8 cyl, 4.5 L"/>
    <x v="3"/>
    <x v="0"/>
    <s v="10.3 L / 100 km"/>
    <n v="279553"/>
    <x v="532"/>
    <s v="Morley,"/>
    <s v="Morley"/>
    <x v="4"/>
    <s v="8 cyl"/>
    <x v="0"/>
    <s v=" 4 Doors"/>
    <s v=" 8 Seats"/>
    <x v="916"/>
  </r>
  <r>
    <x v="7"/>
    <x v="20"/>
    <x v="85"/>
    <x v="7"/>
    <s v="2020 Toyota Hilux SR5 HI-Rider"/>
    <x v="1"/>
    <x v="0"/>
    <s v="4 cyl, 2.8 L"/>
    <x v="2"/>
    <x v="0"/>
    <s v="7.5 L / 100 km"/>
    <n v="50500"/>
    <x v="492"/>
    <s v="Emerald,"/>
    <s v="Emerald"/>
    <x v="2"/>
    <s v="4 cyl"/>
    <x v="4"/>
    <s v=" 4 Doors"/>
    <s v=" 5 Seats"/>
    <x v="2662"/>
  </r>
  <r>
    <x v="33"/>
    <x v="13"/>
    <x v="451"/>
    <x v="3"/>
    <s v="2021 LDV D90 Executive (4WD)"/>
    <x v="1"/>
    <x v="0"/>
    <s v="4 cyl, 2 L"/>
    <x v="3"/>
    <x v="2"/>
    <s v="10.9 L / 100 km"/>
    <n v="49874"/>
    <x v="532"/>
    <s v="Morley,"/>
    <s v="Morley"/>
    <x v="4"/>
    <s v="4 cyl"/>
    <x v="0"/>
    <s v=" 4 Doors"/>
    <s v=" 7 Seats"/>
    <x v="260"/>
  </r>
  <r>
    <x v="7"/>
    <x v="20"/>
    <x v="85"/>
    <x v="7"/>
    <s v="2020 Toyota Hilux SR5 (4X4)"/>
    <x v="1"/>
    <x v="0"/>
    <s v="4 cyl, 2.8 L"/>
    <x v="3"/>
    <x v="0"/>
    <s v="7.9 L / 100 km"/>
    <n v="63981"/>
    <x v="125"/>
    <s v="Cannington,"/>
    <s v="Cannington"/>
    <x v="4"/>
    <s v="4 cyl"/>
    <x v="4"/>
    <s v=" 4 Doors"/>
    <s v=" 5 Seats"/>
    <x v="2663"/>
  </r>
  <r>
    <x v="6"/>
    <x v="0"/>
    <x v="372"/>
    <x v="166"/>
    <s v="2022 Nissan Leaf"/>
    <x v="0"/>
    <x v="0"/>
    <s v="0 L"/>
    <x v="1"/>
    <x v="4"/>
    <s v="0 L / 100 km"/>
    <n v="2411"/>
    <x v="548"/>
    <s v="St Marys,"/>
    <s v="St Marys"/>
    <x v="3"/>
    <s v="0 L"/>
    <x v="1"/>
    <s v=" 5 Doors"/>
    <s v=" 5 Seats"/>
    <x v="2664"/>
  </r>
  <r>
    <x v="10"/>
    <x v="11"/>
    <x v="75"/>
    <x v="7"/>
    <s v="2015 Ford Ranger XLT 3.2 (4X4)"/>
    <x v="1"/>
    <x v="0"/>
    <s v="5 cyl, 3.2 L"/>
    <x v="3"/>
    <x v="0"/>
    <s v="9 L / 100 km"/>
    <n v="184804"/>
    <x v="121"/>
    <s v="Bentley,"/>
    <s v="Bentley"/>
    <x v="4"/>
    <s v="5 cyl"/>
    <x v="4"/>
    <s v=" 4 Doors"/>
    <s v=" 5 Seats"/>
    <x v="2665"/>
  </r>
  <r>
    <x v="4"/>
    <x v="0"/>
    <x v="4"/>
    <x v="167"/>
    <s v="2022 Renault Arkana ZEN"/>
    <x v="0"/>
    <x v="0"/>
    <s v="4 cyl, 1.3 L"/>
    <x v="1"/>
    <x v="2"/>
    <s v="6 L / 100 km"/>
    <n v="1797"/>
    <x v="117"/>
    <s v="Morphett Vale,"/>
    <s v="Morphett Vale"/>
    <x v="3"/>
    <s v="4 cyl"/>
    <x v="0"/>
    <s v=" 4 Doors"/>
    <s v=" 5 Seats"/>
    <x v="35"/>
  </r>
  <r>
    <x v="8"/>
    <x v="0"/>
    <x v="35"/>
    <x v="3"/>
    <s v="2022 Honda CR-V VTI L7 (2WD) 7 Seats"/>
    <x v="1"/>
    <x v="0"/>
    <s v="4 cyl, 1.5 L"/>
    <x v="1"/>
    <x v="2"/>
    <s v="7.3 L / 100 km"/>
    <n v="12305"/>
    <x v="123"/>
    <s v="Osborne Park,"/>
    <s v="Osborne Park"/>
    <x v="4"/>
    <s v="4 cyl"/>
    <x v="0"/>
    <s v=" 4 Doors"/>
    <s v=" 7 Seats"/>
    <x v="333"/>
  </r>
  <r>
    <x v="26"/>
    <x v="5"/>
    <x v="604"/>
    <x v="6"/>
    <s v="2014 Lexus GS250 Luxury"/>
    <x v="1"/>
    <x v="0"/>
    <s v="6 cyl, 2.5 L"/>
    <x v="2"/>
    <x v="1"/>
    <s v="9.3 L / 100 km"/>
    <n v="68429"/>
    <x v="509"/>
    <s v="Port Augusta,"/>
    <s v="Port Augusta"/>
    <x v="3"/>
    <s v="6 cyl"/>
    <x v="5"/>
    <s v=" 4 Doors"/>
    <s v=" 5 Seats"/>
    <x v="296"/>
  </r>
  <r>
    <x v="16"/>
    <x v="2"/>
    <x v="32"/>
    <x v="3"/>
    <s v="2017 Mazda CX-5 Maxx Sport (4X2)"/>
    <x v="1"/>
    <x v="0"/>
    <s v="4 cyl, 2 L"/>
    <x v="1"/>
    <x v="2"/>
    <s v="6.4 L / 100 km"/>
    <n v="119335"/>
    <x v="510"/>
    <s v="Mackay,"/>
    <s v="Mackay"/>
    <x v="2"/>
    <s v="4 cyl"/>
    <x v="0"/>
    <s v=" 4 Doors"/>
    <s v=" 5 Seats"/>
    <x v="87"/>
  </r>
  <r>
    <x v="7"/>
    <x v="12"/>
    <x v="105"/>
    <x v="3"/>
    <s v="2019 Toyota Landcruiser Prado GX (4X4)"/>
    <x v="1"/>
    <x v="0"/>
    <s v="4 cyl, 2.8 L"/>
    <x v="3"/>
    <x v="0"/>
    <s v="8 L / 100 km"/>
    <n v="90619"/>
    <x v="121"/>
    <s v="Bentley,"/>
    <s v="Bentley"/>
    <x v="4"/>
    <s v="4 cyl"/>
    <x v="0"/>
    <s v=" 4 Doors"/>
    <s v=" 5 Seats"/>
    <x v="2666"/>
  </r>
  <r>
    <x v="7"/>
    <x v="6"/>
    <x v="105"/>
    <x v="3"/>
    <s v="2018 Toyota Landcruiser VX (4X4)"/>
    <x v="1"/>
    <x v="0"/>
    <s v="8 cyl, 4.5 L"/>
    <x v="3"/>
    <x v="0"/>
    <s v="9.5 L / 100 km"/>
    <n v="135018"/>
    <x v="510"/>
    <s v="Mackay,"/>
    <s v="Mackay"/>
    <x v="2"/>
    <s v="8 cyl"/>
    <x v="0"/>
    <s v=" 4 Doors"/>
    <s v=" 7 Seats"/>
    <x v="352"/>
  </r>
  <r>
    <x v="26"/>
    <x v="6"/>
    <x v="605"/>
    <x v="3"/>
    <s v="2018 Lexus LX450D"/>
    <x v="1"/>
    <x v="0"/>
    <s v="8 cyl, 4.5 L"/>
    <x v="0"/>
    <x v="0"/>
    <s v="9.5 L / 100 km"/>
    <n v="97937"/>
    <x v="510"/>
    <s v="Mackay,"/>
    <s v="Mackay"/>
    <x v="2"/>
    <s v="8 cyl"/>
    <x v="0"/>
    <s v=" 4 Doors"/>
    <s v=" 5 Seats"/>
    <x v="2667"/>
  </r>
  <r>
    <x v="7"/>
    <x v="22"/>
    <x v="105"/>
    <x v="3"/>
    <s v="2004 Toyota Landcruiser (4X4)"/>
    <x v="1"/>
    <x v="1"/>
    <s v="6 cyl, 4.2 L"/>
    <x v="3"/>
    <x v="0"/>
    <s v="0 L / 100 km"/>
    <n v="308080"/>
    <x v="123"/>
    <s v="Osborne Park,"/>
    <s v="Osborne Park"/>
    <x v="4"/>
    <s v="6 cyl"/>
    <x v="0"/>
    <s v=" 4 Doors"/>
    <s v=" 6 Seats"/>
    <x v="77"/>
  </r>
  <r>
    <x v="20"/>
    <x v="6"/>
    <x v="135"/>
    <x v="10"/>
    <s v="2018 Kia Carnival Platinum"/>
    <x v="1"/>
    <x v="0"/>
    <s v="4 cyl, 2.2 L"/>
    <x v="1"/>
    <x v="0"/>
    <s v="7.7 L / 100 km"/>
    <n v="144461"/>
    <x v="510"/>
    <s v="Mackay,"/>
    <s v="Mackay"/>
    <x v="2"/>
    <s v="4 cyl"/>
    <x v="8"/>
    <s v=" 4 Doors"/>
    <s v=" 8 Seats"/>
    <x v="34"/>
  </r>
  <r>
    <x v="13"/>
    <x v="13"/>
    <x v="156"/>
    <x v="3"/>
    <s v="2021 Hyundai Kona (FWD)"/>
    <x v="1"/>
    <x v="0"/>
    <s v="4 cyl, 2 L"/>
    <x v="1"/>
    <x v="2"/>
    <s v="6.2 L / 100 km"/>
    <n v="62445"/>
    <x v="121"/>
    <s v="Bentley,"/>
    <s v="Bentley"/>
    <x v="4"/>
    <s v="4 cyl"/>
    <x v="0"/>
    <s v=" 4 Doors"/>
    <s v=" 5 Seats"/>
    <x v="2668"/>
  </r>
  <r>
    <x v="13"/>
    <x v="13"/>
    <x v="36"/>
    <x v="1"/>
    <s v="2021 Hyundai I30"/>
    <x v="1"/>
    <x v="0"/>
    <s v="4 cyl, 2 L"/>
    <x v="1"/>
    <x v="2"/>
    <s v="7.4 L / 100 km"/>
    <n v="30546"/>
    <x v="510"/>
    <s v="Mackay,"/>
    <s v="Mackay"/>
    <x v="2"/>
    <s v="4 cyl"/>
    <x v="1"/>
    <s v=" 4 Doors"/>
    <s v=" 5 Seats"/>
    <x v="105"/>
  </r>
  <r>
    <x v="10"/>
    <x v="6"/>
    <x v="75"/>
    <x v="7"/>
    <s v="2018 Ford Ranger Wildtrak 3.2 (4X4)"/>
    <x v="1"/>
    <x v="0"/>
    <s v="5 cyl, 3.2 L"/>
    <x v="3"/>
    <x v="0"/>
    <s v="8.9 L / 100 km"/>
    <n v="162452"/>
    <x v="510"/>
    <s v="Mackay,"/>
    <s v="Mackay"/>
    <x v="2"/>
    <s v="5 cyl"/>
    <x v="4"/>
    <s v=" 4 Doors"/>
    <s v=" 5 Seats"/>
    <x v="534"/>
  </r>
  <r>
    <x v="11"/>
    <x v="11"/>
    <x v="42"/>
    <x v="6"/>
    <s v="2015 Mitsubishi Lancer XLS"/>
    <x v="1"/>
    <x v="0"/>
    <s v="4 cyl, 2.4 L"/>
    <x v="1"/>
    <x v="2"/>
    <s v="8.5 L / 100 km"/>
    <n v="113986"/>
    <x v="555"/>
    <s v="Gosnells,"/>
    <s v="Gosnells"/>
    <x v="4"/>
    <s v="4 cyl"/>
    <x v="5"/>
    <s v=" 4 Doors"/>
    <s v=" 5 Seats"/>
    <x v="49"/>
  </r>
  <r>
    <x v="9"/>
    <x v="20"/>
    <x v="250"/>
    <x v="3"/>
    <s v="2020 Volkswagen T-Cross 85TSI Style"/>
    <x v="1"/>
    <x v="0"/>
    <s v="3 cyl, 1 L"/>
    <x v="1"/>
    <x v="1"/>
    <s v="5.4 L / 100 km"/>
    <n v="12892"/>
    <x v="510"/>
    <s v="Mackay,"/>
    <s v="Mackay"/>
    <x v="2"/>
    <s v="3 cyl"/>
    <x v="0"/>
    <s v=" 4 Doors"/>
    <s v=" 5 Seats"/>
    <x v="143"/>
  </r>
  <r>
    <x v="7"/>
    <x v="17"/>
    <x v="190"/>
    <x v="6"/>
    <s v="2008 Toyota Aurion AT-X"/>
    <x v="1"/>
    <x v="0"/>
    <s v="6 cyl, 3.5 L"/>
    <x v="1"/>
    <x v="2"/>
    <s v="9.9 L / 100 km"/>
    <n v="192588"/>
    <x v="528"/>
    <s v="Victoria Park,"/>
    <s v="Victoria Park"/>
    <x v="4"/>
    <s v="6 cyl"/>
    <x v="5"/>
    <s v=" 4 Doors"/>
    <s v=" 5 Seats"/>
    <x v="1061"/>
  </r>
  <r>
    <x v="50"/>
    <x v="20"/>
    <x v="346"/>
    <x v="7"/>
    <s v="2020 Chevrolet Silverado 1500 LTZ Premium Edition"/>
    <x v="1"/>
    <x v="0"/>
    <s v="8 cyl, 6.2 L"/>
    <x v="3"/>
    <x v="2"/>
    <s v="0 L / 100 km"/>
    <n v="71792"/>
    <x v="510"/>
    <s v="Mackay,"/>
    <s v="Mackay"/>
    <x v="2"/>
    <s v="8 cyl"/>
    <x v="4"/>
    <s v=" 4 Doors"/>
    <s v=" 5 Seats"/>
    <x v="2262"/>
  </r>
  <r>
    <x v="13"/>
    <x v="7"/>
    <x v="22"/>
    <x v="3"/>
    <s v="2016 Hyundai Tucson Active (fwd)"/>
    <x v="1"/>
    <x v="0"/>
    <s v="4 cyl, 2 L"/>
    <x v="1"/>
    <x v="2"/>
    <s v="7.9 L / 100 km"/>
    <n v="172888"/>
    <x v="129"/>
    <s v="Rockingham,"/>
    <s v="Rockingham"/>
    <x v="4"/>
    <s v="4 cyl"/>
    <x v="0"/>
    <s v=" 4 Doors"/>
    <s v=" 5 Seats"/>
    <x v="53"/>
  </r>
  <r>
    <x v="11"/>
    <x v="2"/>
    <x v="14"/>
    <x v="3"/>
    <s v="2017 Mitsubishi Outlander ES 7 Seat (2WD)"/>
    <x v="1"/>
    <x v="0"/>
    <s v="4 cyl, 2.4 L"/>
    <x v="1"/>
    <x v="2"/>
    <s v="6.8 L / 100 km"/>
    <n v="108933"/>
    <x v="511"/>
    <s v="West End,"/>
    <s v="West End"/>
    <x v="2"/>
    <s v="4 cyl"/>
    <x v="0"/>
    <s v=" 4 Doors"/>
    <s v=" 7 Seats"/>
    <x v="81"/>
  </r>
  <r>
    <x v="6"/>
    <x v="11"/>
    <x v="84"/>
    <x v="7"/>
    <s v="2015 Nissan Navara ST (4X4)"/>
    <x v="1"/>
    <x v="0"/>
    <s v="4 cyl, 2.3 L"/>
    <x v="3"/>
    <x v="0"/>
    <s v="7 L / 100 km"/>
    <n v="156528"/>
    <x v="533"/>
    <s v="Como,"/>
    <s v="Como"/>
    <x v="4"/>
    <s v="4 cyl"/>
    <x v="4"/>
    <s v=" 2 Doors"/>
    <s v=" 4 Seats"/>
    <x v="2669"/>
  </r>
  <r>
    <x v="7"/>
    <x v="13"/>
    <x v="293"/>
    <x v="3"/>
    <s v="2021 Toyota Fortuner GXL"/>
    <x v="1"/>
    <x v="0"/>
    <s v="4 cyl, 2.8 L"/>
    <x v="3"/>
    <x v="0"/>
    <s v="7.6 L / 100 km"/>
    <n v="26070"/>
    <x v="121"/>
    <s v="Bentley,"/>
    <s v="Bentley"/>
    <x v="4"/>
    <s v="4 cyl"/>
    <x v="0"/>
    <s v=" 4 Doors"/>
    <s v=" 7 Seats"/>
    <x v="937"/>
  </r>
  <r>
    <x v="20"/>
    <x v="6"/>
    <x v="134"/>
    <x v="1"/>
    <s v="2018 Kia Picanto S (aeb)"/>
    <x v="1"/>
    <x v="0"/>
    <s v="4 cyl, 1.2 L"/>
    <x v="1"/>
    <x v="2"/>
    <s v="5.8 L / 100 km"/>
    <n v="90137"/>
    <x v="511"/>
    <s v="West End,"/>
    <s v="West End"/>
    <x v="2"/>
    <s v="4 cyl"/>
    <x v="1"/>
    <s v=" 5 Doors"/>
    <s v=" 5 Seats"/>
    <x v="63"/>
  </r>
  <r>
    <x v="13"/>
    <x v="6"/>
    <x v="22"/>
    <x v="3"/>
    <s v="2018 Hyundai Tucson Active X (fwd)"/>
    <x v="1"/>
    <x v="0"/>
    <s v="4 cyl, 2 L"/>
    <x v="1"/>
    <x v="2"/>
    <s v="7.9 L / 100 km"/>
    <n v="84286"/>
    <x v="122"/>
    <s v="Welshpool,"/>
    <s v="Welshpool"/>
    <x v="4"/>
    <s v="4 cyl"/>
    <x v="0"/>
    <s v=" 4 Doors"/>
    <s v=" 5 Seats"/>
    <x v="48"/>
  </r>
  <r>
    <x v="7"/>
    <x v="12"/>
    <x v="18"/>
    <x v="6"/>
    <s v="2019 Toyota Camry Ascent"/>
    <x v="1"/>
    <x v="0"/>
    <s v="4 cyl, 2.5 L"/>
    <x v="1"/>
    <x v="2"/>
    <s v="7.8 L / 100 km"/>
    <n v="53012"/>
    <x v="511"/>
    <s v="West End,"/>
    <s v="West End"/>
    <x v="2"/>
    <s v="4 cyl"/>
    <x v="5"/>
    <s v=" 4 Doors"/>
    <s v=" 5 Seats"/>
    <x v="59"/>
  </r>
  <r>
    <x v="9"/>
    <x v="2"/>
    <x v="121"/>
    <x v="3"/>
    <s v="2017 Volkswagen Passat Alltrack 140 TDI"/>
    <x v="1"/>
    <x v="0"/>
    <s v="4 cyl, 2 L"/>
    <x v="0"/>
    <x v="0"/>
    <s v="5.4 L / 100 km"/>
    <n v="90622"/>
    <x v="129"/>
    <s v="Rockingham,"/>
    <s v="Rockingham"/>
    <x v="4"/>
    <s v="4 cyl"/>
    <x v="0"/>
    <s v=" 4 Doors"/>
    <s v=" 5 Seats"/>
    <x v="50"/>
  </r>
  <r>
    <x v="20"/>
    <x v="20"/>
    <x v="81"/>
    <x v="3"/>
    <s v="2020 Kia Sportage S (fwd)"/>
    <x v="1"/>
    <x v="0"/>
    <s v="4 cyl, 2 L"/>
    <x v="1"/>
    <x v="2"/>
    <s v="7.9 L / 100 km"/>
    <n v="58927"/>
    <x v="122"/>
    <s v="Welshpool,"/>
    <s v="Welshpool"/>
    <x v="4"/>
    <s v="4 cyl"/>
    <x v="0"/>
    <s v=" 4 Doors"/>
    <s v=" 5 Seats"/>
    <x v="229"/>
  </r>
  <r>
    <x v="16"/>
    <x v="2"/>
    <x v="145"/>
    <x v="3"/>
    <s v="2017 Mazda CX-9 GT (awd)"/>
    <x v="1"/>
    <x v="0"/>
    <s v="4 cyl, 2.5 L"/>
    <x v="0"/>
    <x v="2"/>
    <s v="8.8 L / 100 km"/>
    <n v="91210"/>
    <x v="512"/>
    <s v="Garbutt,"/>
    <s v="Garbutt"/>
    <x v="2"/>
    <s v="4 cyl"/>
    <x v="0"/>
    <s v=" 4 Doors"/>
    <s v=" 7 Seats"/>
    <x v="832"/>
  </r>
  <r>
    <x v="11"/>
    <x v="4"/>
    <x v="14"/>
    <x v="3"/>
    <s v="2013 Mitsubishi Outlander LS (4X4)"/>
    <x v="1"/>
    <x v="0"/>
    <s v="4 cyl, 2.3 L"/>
    <x v="0"/>
    <x v="0"/>
    <s v="5.8 L / 100 km"/>
    <n v="184079"/>
    <x v="512"/>
    <s v="Garbutt,"/>
    <s v="Garbutt"/>
    <x v="2"/>
    <s v="4 cyl"/>
    <x v="0"/>
    <s v=" 4 Doors"/>
    <s v=" 7 Seats"/>
    <x v="2670"/>
  </r>
  <r>
    <x v="20"/>
    <x v="6"/>
    <x v="134"/>
    <x v="1"/>
    <s v="2018 Kia Picanto S (aeb)"/>
    <x v="1"/>
    <x v="1"/>
    <s v="4 cyl, 1.2 L"/>
    <x v="1"/>
    <x v="2"/>
    <s v="5 L / 100 km"/>
    <n v="25986"/>
    <x v="528"/>
    <s v="Victoria Park,"/>
    <s v="Victoria Park"/>
    <x v="4"/>
    <s v="4 cyl"/>
    <x v="1"/>
    <s v=" 5 Doors"/>
    <s v=" 5 Seats"/>
    <x v="49"/>
  </r>
  <r>
    <x v="9"/>
    <x v="2"/>
    <x v="72"/>
    <x v="4"/>
    <s v="2017 Volkswagen Caddy Maxi VAN TDI250"/>
    <x v="1"/>
    <x v="0"/>
    <s v="4 cyl, 2 L"/>
    <x v="1"/>
    <x v="0"/>
    <s v="5.3 L / 100 km"/>
    <n v="116994"/>
    <x v="136"/>
    <s v="Myaree,"/>
    <s v="Myaree"/>
    <x v="4"/>
    <s v="4 cyl"/>
    <x v="3"/>
    <s v=" 4 Doors"/>
    <s v=" 2 Seats"/>
    <x v="220"/>
  </r>
  <r>
    <x v="10"/>
    <x v="15"/>
    <x v="20"/>
    <x v="3"/>
    <s v="2010 Ford Territory TS (rwd)"/>
    <x v="1"/>
    <x v="0"/>
    <s v="6 cyl, 4 L"/>
    <x v="2"/>
    <x v="2"/>
    <s v="12.8 L / 100 km"/>
    <n v="164959"/>
    <x v="515"/>
    <s v="Hermit Park,"/>
    <s v="Hermit Park"/>
    <x v="2"/>
    <s v="6 cyl"/>
    <x v="0"/>
    <s v=" 4 Doors"/>
    <s v=" 7 Seats"/>
    <x v="30"/>
  </r>
  <r>
    <x v="13"/>
    <x v="4"/>
    <x v="126"/>
    <x v="4"/>
    <s v="2013 Hyundai Iload"/>
    <x v="1"/>
    <x v="1"/>
    <s v="4 cyl, 2.4 L"/>
    <x v="2"/>
    <x v="1"/>
    <s v="10.1 L / 100 km"/>
    <n v="290951"/>
    <x v="123"/>
    <s v="Osborne Park,"/>
    <s v="Osborne Park"/>
    <x v="4"/>
    <s v="4 cyl"/>
    <x v="3"/>
    <s v=" 4 Doors"/>
    <s v=" 3 Seats"/>
    <x v="30"/>
  </r>
  <r>
    <x v="6"/>
    <x v="11"/>
    <x v="84"/>
    <x v="7"/>
    <s v="2015 Nissan Navara ST-X (4X4)"/>
    <x v="1"/>
    <x v="0"/>
    <s v="4 cyl, 2.3 L"/>
    <x v="3"/>
    <x v="0"/>
    <s v="7 L / 100 km"/>
    <n v="163311"/>
    <x v="511"/>
    <s v="West End,"/>
    <s v="West End"/>
    <x v="2"/>
    <s v="4 cyl"/>
    <x v="4"/>
    <s v=" 4 Doors"/>
    <s v=" 5 Seats"/>
    <x v="3"/>
  </r>
  <r>
    <x v="12"/>
    <x v="6"/>
    <x v="66"/>
    <x v="3"/>
    <s v="2018 Subaru Forester 2.5I-L"/>
    <x v="1"/>
    <x v="0"/>
    <s v="4 cyl, 2.5 L"/>
    <x v="0"/>
    <x v="2"/>
    <s v="8.1 L / 100 km"/>
    <n v="88268"/>
    <x v="512"/>
    <s v="Garbutt,"/>
    <s v="Garbutt"/>
    <x v="2"/>
    <s v="4 cyl"/>
    <x v="0"/>
    <s v=" 4 Doors"/>
    <s v=" 5 Seats"/>
    <x v="355"/>
  </r>
  <r>
    <x v="18"/>
    <x v="4"/>
    <x v="69"/>
    <x v="1"/>
    <s v="2013 Holden Cruze CD"/>
    <x v="1"/>
    <x v="1"/>
    <s v="4 cyl, 1.8 L"/>
    <x v="1"/>
    <x v="2"/>
    <s v="7 L / 100 km"/>
    <n v="54112"/>
    <x v="129"/>
    <s v="Rockingham,"/>
    <s v="Rockingham"/>
    <x v="4"/>
    <s v="4 cyl"/>
    <x v="1"/>
    <s v=" 5 Doors"/>
    <s v=" 5 Seats"/>
    <x v="1775"/>
  </r>
  <r>
    <x v="1"/>
    <x v="6"/>
    <x v="37"/>
    <x v="1"/>
    <s v="2018 MG 6 Plus Excite"/>
    <x v="1"/>
    <x v="0"/>
    <s v="4 cyl, 1.8 L"/>
    <x v="1"/>
    <x v="1"/>
    <s v="7.8 L / 100 km"/>
    <n v="65920"/>
    <x v="556"/>
    <s v="South Bunbury,"/>
    <s v="South Bunbury"/>
    <x v="4"/>
    <s v="4 cyl"/>
    <x v="1"/>
    <s v=" 4 Doors"/>
    <s v=" 5 Seats"/>
    <x v="2671"/>
  </r>
  <r>
    <x v="12"/>
    <x v="20"/>
    <x v="59"/>
    <x v="6"/>
    <s v="2020 Subaru Impreza 2.0I-L (awd)"/>
    <x v="1"/>
    <x v="0"/>
    <s v="4 cyl, 2 L"/>
    <x v="0"/>
    <x v="2"/>
    <s v="6.6 L / 100 km"/>
    <n v="42548"/>
    <x v="512"/>
    <s v="Garbutt,"/>
    <s v="Garbutt"/>
    <x v="2"/>
    <s v="4 cyl"/>
    <x v="5"/>
    <s v=" 4 Doors"/>
    <s v=" 5 Seats"/>
    <x v="10"/>
  </r>
  <r>
    <x v="7"/>
    <x v="20"/>
    <x v="70"/>
    <x v="3"/>
    <s v="2020 Toyota RAV4 Cruiser 2WD Hybrid"/>
    <x v="1"/>
    <x v="0"/>
    <s v="4 cyl, 2.5 L"/>
    <x v="1"/>
    <x v="3"/>
    <s v="4.7 L / 100 km"/>
    <n v="28050"/>
    <x v="121"/>
    <s v="Bentley,"/>
    <s v="Bentley"/>
    <x v="4"/>
    <s v="4 cyl"/>
    <x v="0"/>
    <s v=" 5 Doors"/>
    <s v=" 5 Seats"/>
    <x v="2326"/>
  </r>
  <r>
    <x v="16"/>
    <x v="11"/>
    <x v="55"/>
    <x v="7"/>
    <s v="2015 Mazda BT-50 XT (4X4)"/>
    <x v="1"/>
    <x v="0"/>
    <s v="5 cyl, 3.2 L"/>
    <x v="3"/>
    <x v="0"/>
    <s v="9.2 L / 100 km"/>
    <n v="174917"/>
    <x v="512"/>
    <s v="Garbutt,"/>
    <s v="Garbutt"/>
    <x v="2"/>
    <s v="5 cyl"/>
    <x v="4"/>
    <s v=" 4 Doors"/>
    <s v=" 5 Seats"/>
    <x v="139"/>
  </r>
  <r>
    <x v="7"/>
    <x v="11"/>
    <x v="85"/>
    <x v="7"/>
    <s v="2015 Toyota Hilux Workmate"/>
    <x v="1"/>
    <x v="1"/>
    <s v="4 cyl, 2.7 L"/>
    <x v="2"/>
    <x v="2"/>
    <s v="11.1 L / 100 km"/>
    <n v="146105"/>
    <x v="131"/>
    <s v="Bunbury,"/>
    <s v="Bunbury"/>
    <x v="4"/>
    <s v="4 cyl"/>
    <x v="4"/>
    <s v=" 2 Doors"/>
    <s v=" 2 Seats"/>
    <x v="81"/>
  </r>
  <r>
    <x v="3"/>
    <x v="12"/>
    <x v="99"/>
    <x v="6"/>
    <s v="2019 Mercedes-Benz A200"/>
    <x v="1"/>
    <x v="0"/>
    <s v="4 cyl, 1.3 L"/>
    <x v="1"/>
    <x v="1"/>
    <s v="5.7 L / 100 km"/>
    <n v="22835"/>
    <x v="557"/>
    <s v="Hyde Park,"/>
    <s v="Hyde Park"/>
    <x v="2"/>
    <s v="4 cyl"/>
    <x v="5"/>
    <s v=" 4 Doors"/>
    <s v=" 5 Seats"/>
    <x v="1701"/>
  </r>
  <r>
    <x v="10"/>
    <x v="20"/>
    <x v="75"/>
    <x v="7"/>
    <s v="2020 Ford Ranger XLS 3.2 (4X4)"/>
    <x v="1"/>
    <x v="0"/>
    <s v="5 cyl, 3.2 L"/>
    <x v="3"/>
    <x v="0"/>
    <s v="8.9 L / 100 km"/>
    <n v="37404"/>
    <x v="121"/>
    <s v="Bentley,"/>
    <s v="Bentley"/>
    <x v="4"/>
    <s v="5 cyl"/>
    <x v="4"/>
    <s v=" 4 Doors"/>
    <s v=" 5 Seats"/>
    <x v="704"/>
  </r>
  <r>
    <x v="18"/>
    <x v="2"/>
    <x v="94"/>
    <x v="3"/>
    <s v="2017 Holden Captiva Active 5 Seater"/>
    <x v="1"/>
    <x v="0"/>
    <s v="4 cyl, 2.4 L"/>
    <x v="1"/>
    <x v="2"/>
    <s v="8.8 L / 100 km"/>
    <n v="97721"/>
    <x v="136"/>
    <s v="Myaree,"/>
    <s v="Myaree"/>
    <x v="4"/>
    <s v="4 cyl"/>
    <x v="0"/>
    <s v=" 4 Doors"/>
    <s v=" 5 Seats"/>
    <x v="255"/>
  </r>
  <r>
    <x v="16"/>
    <x v="20"/>
    <x v="55"/>
    <x v="7"/>
    <s v="2020 Mazda BT-50 GT (4X4)"/>
    <x v="1"/>
    <x v="0"/>
    <s v="4 cyl, 3 L"/>
    <x v="3"/>
    <x v="0"/>
    <s v="8 L / 100 km"/>
    <n v="93341"/>
    <x v="512"/>
    <s v="Garbutt,"/>
    <s v="Garbutt"/>
    <x v="2"/>
    <s v="4 cyl"/>
    <x v="4"/>
    <s v=" 4 Doors"/>
    <s v=" 5 Seats"/>
    <x v="2672"/>
  </r>
  <r>
    <x v="13"/>
    <x v="12"/>
    <x v="22"/>
    <x v="3"/>
    <s v="2019 Hyundai Tucson GO (fwd)"/>
    <x v="1"/>
    <x v="0"/>
    <s v="4 cyl, 2 L"/>
    <x v="1"/>
    <x v="2"/>
    <s v="7.9 L / 100 km"/>
    <n v="154436"/>
    <x v="129"/>
    <s v="Rockingham,"/>
    <s v="Rockingham"/>
    <x v="4"/>
    <s v="4 cyl"/>
    <x v="0"/>
    <s v=" 4 Doors"/>
    <s v=" 5 Seats"/>
    <x v="56"/>
  </r>
  <r>
    <x v="12"/>
    <x v="17"/>
    <x v="66"/>
    <x v="3"/>
    <s v="2008 Subaru Forester XS"/>
    <x v="1"/>
    <x v="0"/>
    <s v="4 cyl, 2.5 L"/>
    <x v="0"/>
    <x v="2"/>
    <s v="9.6 L / 100 km"/>
    <n v="307600"/>
    <x v="513"/>
    <s v="Mount Louisa,"/>
    <s v="Mount Louisa"/>
    <x v="2"/>
    <s v="4 cyl"/>
    <x v="0"/>
    <s v=" 4 Doors"/>
    <s v=" 5 Seats"/>
    <x v="2060"/>
  </r>
  <r>
    <x v="14"/>
    <x v="4"/>
    <x v="58"/>
    <x v="3"/>
    <s v="2013 Jeep Grand Cherokee Laredo (4X4)"/>
    <x v="1"/>
    <x v="0"/>
    <s v="6 cyl, 3.6 L"/>
    <x v="3"/>
    <x v="1"/>
    <s v="10.4 L / 100 km"/>
    <n v="122460"/>
    <x v="528"/>
    <s v="Victoria Park,"/>
    <s v="Victoria Park"/>
    <x v="4"/>
    <s v="6 cyl"/>
    <x v="0"/>
    <s v=" 4 Doors"/>
    <s v=" 5 Seats"/>
    <x v="2673"/>
  </r>
  <r>
    <x v="11"/>
    <x v="0"/>
    <x v="47"/>
    <x v="148"/>
    <s v="2022 Mitsubishi ASX LS (2WD)"/>
    <x v="0"/>
    <x v="0"/>
    <s v="4 cyl, 2 L"/>
    <x v="1"/>
    <x v="2"/>
    <s v="7.6 L / 100 km"/>
    <n v="733"/>
    <x v="119"/>
    <s v="Townsville,"/>
    <s v="Townsville"/>
    <x v="2"/>
    <s v="4 cyl"/>
    <x v="0"/>
    <s v=" 4 Doors"/>
    <s v=" 5 Seats"/>
    <x v="2674"/>
  </r>
  <r>
    <x v="9"/>
    <x v="4"/>
    <x v="46"/>
    <x v="3"/>
    <s v="2013 Volkswagen Tiguan 132 TSI Pacific"/>
    <x v="1"/>
    <x v="0"/>
    <s v="4 cyl, 2 L"/>
    <x v="0"/>
    <x v="1"/>
    <s v="8.8 L / 100 km"/>
    <n v="128413"/>
    <x v="129"/>
    <s v="Rockingham,"/>
    <s v="Rockingham"/>
    <x v="4"/>
    <s v="4 cyl"/>
    <x v="0"/>
    <s v=" 4 Doors"/>
    <s v=" 5 Seats"/>
    <x v="85"/>
  </r>
  <r>
    <x v="7"/>
    <x v="3"/>
    <x v="18"/>
    <x v="6"/>
    <s v="2000 Toyota Camry CSI"/>
    <x v="1"/>
    <x v="0"/>
    <s v="4 cyl, 2.2 L"/>
    <x v="1"/>
    <x v="2"/>
    <s v="10 L / 100 km"/>
    <n v="343770"/>
    <x v="513"/>
    <s v="Mount Louisa,"/>
    <s v="Mount Louisa"/>
    <x v="2"/>
    <s v="4 cyl"/>
    <x v="5"/>
    <s v=" 4 Doors"/>
    <s v=" 5 Seats"/>
    <x v="641"/>
  </r>
  <r>
    <x v="1"/>
    <x v="13"/>
    <x v="270"/>
    <x v="3"/>
    <s v="2021 MG HS Core"/>
    <x v="1"/>
    <x v="0"/>
    <s v="4 cyl, 1.5 L"/>
    <x v="1"/>
    <x v="2"/>
    <s v="7.3 L / 100 km"/>
    <n v="57041"/>
    <x v="532"/>
    <s v="Morley,"/>
    <s v="Morley"/>
    <x v="4"/>
    <s v="4 cyl"/>
    <x v="0"/>
    <s v=" 4 Doors"/>
    <s v=" 5 Seats"/>
    <x v="134"/>
  </r>
  <r>
    <x v="16"/>
    <x v="4"/>
    <x v="32"/>
    <x v="3"/>
    <s v="2013 Mazda CX-5 Grand Tourer (4X4)"/>
    <x v="1"/>
    <x v="0"/>
    <s v="4 cyl, 2.2 L"/>
    <x v="0"/>
    <x v="0"/>
    <s v="5.7 L / 100 km"/>
    <n v="196435"/>
    <x v="119"/>
    <s v="Townsville,"/>
    <s v="Townsville"/>
    <x v="2"/>
    <s v="4 cyl"/>
    <x v="0"/>
    <s v=" 4 Doors"/>
    <s v=" 5 Seats"/>
    <x v="53"/>
  </r>
  <r>
    <x v="18"/>
    <x v="2"/>
    <x v="129"/>
    <x v="1"/>
    <s v="2017 Holden Astra RS-V"/>
    <x v="1"/>
    <x v="1"/>
    <s v="4 cyl, 1.6 L"/>
    <x v="1"/>
    <x v="1"/>
    <s v="6.5 L / 100 km"/>
    <n v="61395"/>
    <x v="129"/>
    <s v="Rockingham,"/>
    <s v="Rockingham"/>
    <x v="4"/>
    <s v="4 cyl"/>
    <x v="1"/>
    <s v=" 5 Doors"/>
    <s v=" 5 Seats"/>
    <x v="2014"/>
  </r>
  <r>
    <x v="7"/>
    <x v="1"/>
    <x v="70"/>
    <x v="168"/>
    <s v="2011 Toyota RAV4 ZR6"/>
    <x v="2"/>
    <x v="0"/>
    <s v="6 cyl, 3.5 L"/>
    <x v="3"/>
    <x v="2"/>
    <s v="10.5 L / 100 km"/>
    <n v="195040"/>
    <x v="512"/>
    <s v="Garbutt,"/>
    <s v="Garbutt"/>
    <x v="2"/>
    <s v="6 cyl"/>
    <x v="0"/>
    <s v=" 4 Doors"/>
    <s v=" 5 Seats"/>
    <x v="22"/>
  </r>
  <r>
    <x v="15"/>
    <x v="0"/>
    <x v="205"/>
    <x v="3"/>
    <s v="2022 Volvo XC60 B5 Momentum Mhev"/>
    <x v="1"/>
    <x v="0"/>
    <s v="4 cyl, 2 L"/>
    <x v="0"/>
    <x v="3"/>
    <s v="7.6 L / 100 km"/>
    <n v="11198"/>
    <x v="123"/>
    <s v="Osborne Park,"/>
    <s v="Osborne Park"/>
    <x v="4"/>
    <s v="4 cyl"/>
    <x v="0"/>
    <s v=" 4 Doors"/>
    <s v=" 5 Seats"/>
    <x v="612"/>
  </r>
  <r>
    <x v="9"/>
    <x v="1"/>
    <x v="46"/>
    <x v="3"/>
    <s v="2011 Volkswagen Tiguan 125 TSI"/>
    <x v="1"/>
    <x v="1"/>
    <s v="4 cyl, 2 L"/>
    <x v="3"/>
    <x v="1"/>
    <s v="8.7 L / 100 km"/>
    <n v="118000"/>
    <x v="513"/>
    <s v="Mount Louisa,"/>
    <s v="Mount Louisa"/>
    <x v="2"/>
    <s v="4 cyl"/>
    <x v="0"/>
    <s v=" 4 Doors"/>
    <s v=" 5 Seats"/>
    <x v="2675"/>
  </r>
  <r>
    <x v="12"/>
    <x v="11"/>
    <x v="16"/>
    <x v="3"/>
    <s v="2015 Subaru Outback 2.5I"/>
    <x v="1"/>
    <x v="0"/>
    <s v="4 cyl, 2.5 L"/>
    <x v="0"/>
    <x v="1"/>
    <s v="7.3 L / 100 km"/>
    <n v="167708"/>
    <x v="532"/>
    <s v="Morley,"/>
    <s v="Morley"/>
    <x v="4"/>
    <s v="4 cyl"/>
    <x v="0"/>
    <s v=" 4 Doors"/>
    <s v=" 5 Seats"/>
    <x v="367"/>
  </r>
  <r>
    <x v="25"/>
    <x v="5"/>
    <x v="98"/>
    <x v="7"/>
    <s v="2014 Isuzu D-MAX LS-U HI-Ride (4X4)"/>
    <x v="1"/>
    <x v="0"/>
    <s v="4 cyl, 3 L"/>
    <x v="3"/>
    <x v="0"/>
    <s v="8.1 L / 100 km"/>
    <n v="91986"/>
    <x v="512"/>
    <s v="Garbutt,"/>
    <s v="Garbutt"/>
    <x v="2"/>
    <s v="4 cyl"/>
    <x v="4"/>
    <s v=" 2 Doors"/>
    <s v=" 4 Seats"/>
    <x v="832"/>
  </r>
  <r>
    <x v="6"/>
    <x v="6"/>
    <x v="84"/>
    <x v="7"/>
    <s v="2018 Nissan Navara ST-X (4X4) (leather Trim)"/>
    <x v="1"/>
    <x v="0"/>
    <s v="4 cyl, 2.3 L"/>
    <x v="3"/>
    <x v="0"/>
    <s v="7 L / 100 km"/>
    <n v="108641"/>
    <x v="136"/>
    <s v="Myaree,"/>
    <s v="Myaree"/>
    <x v="4"/>
    <s v="4 cyl"/>
    <x v="4"/>
    <s v=" 4 Doors"/>
    <s v=" 5 Seats"/>
    <x v="99"/>
  </r>
  <r>
    <x v="33"/>
    <x v="9"/>
    <x v="191"/>
    <x v="152"/>
    <s v="2023 LDV T60 MAX PRO (4X4)"/>
    <x v="2"/>
    <x v="0"/>
    <s v="4 cyl, 2 L"/>
    <x v="3"/>
    <x v="0"/>
    <s v="9.3 L / 100 km"/>
    <n v="11"/>
    <x v="119"/>
    <s v="Townsville,"/>
    <s v="Townsville"/>
    <x v="2"/>
    <s v="4 cyl"/>
    <x v="4"/>
    <s v=" 4 Doors"/>
    <s v=" 5 Seats"/>
    <x v="230"/>
  </r>
  <r>
    <x v="6"/>
    <x v="4"/>
    <x v="6"/>
    <x v="6"/>
    <s v="2013 Nissan Pulsar ST"/>
    <x v="1"/>
    <x v="1"/>
    <s v="4 cyl, 1.8 L"/>
    <x v="1"/>
    <x v="2"/>
    <s v="7.2 L / 100 km"/>
    <n v="96961"/>
    <x v="136"/>
    <s v="Myaree,"/>
    <s v="Myaree"/>
    <x v="4"/>
    <s v="4 cyl"/>
    <x v="5"/>
    <s v=" 4 Doors"/>
    <s v=" 5 Seats"/>
    <x v="2676"/>
  </r>
  <r>
    <x v="7"/>
    <x v="6"/>
    <x v="85"/>
    <x v="7"/>
    <s v="2018 Toyota Hilux SR (4X4)"/>
    <x v="1"/>
    <x v="0"/>
    <s v="4 cyl, 2.8 L"/>
    <x v="3"/>
    <x v="0"/>
    <s v="8.5 L / 100 km"/>
    <n v="192824"/>
    <x v="119"/>
    <s v="Townsville,"/>
    <s v="Townsville"/>
    <x v="2"/>
    <s v="4 cyl"/>
    <x v="4"/>
    <s v=" 4 Doors"/>
    <s v=" 5 Seats"/>
    <x v="99"/>
  </r>
  <r>
    <x v="16"/>
    <x v="12"/>
    <x v="49"/>
    <x v="1"/>
    <s v="2019 Mazda 3 G20 Pure"/>
    <x v="1"/>
    <x v="0"/>
    <s v="4 cyl, 2 L"/>
    <x v="1"/>
    <x v="2"/>
    <s v="6.2 L / 100 km"/>
    <n v="4155"/>
    <x v="129"/>
    <s v="Rockingham,"/>
    <s v="Rockingham"/>
    <x v="4"/>
    <s v="4 cyl"/>
    <x v="1"/>
    <s v=" 5 Doors"/>
    <s v=" 5 Seats"/>
    <x v="560"/>
  </r>
  <r>
    <x v="10"/>
    <x v="13"/>
    <x v="230"/>
    <x v="3"/>
    <s v="2021 Ford Everest Sport (rwd)"/>
    <x v="1"/>
    <x v="0"/>
    <s v="4 cyl, 2 L"/>
    <x v="2"/>
    <x v="0"/>
    <s v="7 L / 100 km"/>
    <n v="2460"/>
    <x v="512"/>
    <s v="Garbutt,"/>
    <s v="Garbutt"/>
    <x v="2"/>
    <s v="4 cyl"/>
    <x v="0"/>
    <s v=" 4 Doors"/>
    <s v=" 7 Seats"/>
    <x v="1232"/>
  </r>
  <r>
    <x v="7"/>
    <x v="6"/>
    <x v="70"/>
    <x v="3"/>
    <s v="2018 Toyota RAV4 GXL (4X4)"/>
    <x v="1"/>
    <x v="0"/>
    <s v="4 cyl, 2.5 L"/>
    <x v="0"/>
    <x v="2"/>
    <s v="8.5 L / 100 km"/>
    <n v="79819"/>
    <x v="129"/>
    <s v="Rockingham,"/>
    <s v="Rockingham"/>
    <x v="4"/>
    <s v="4 cyl"/>
    <x v="0"/>
    <s v=" 4 Doors"/>
    <s v=" 5 Seats"/>
    <x v="317"/>
  </r>
  <r>
    <x v="33"/>
    <x v="0"/>
    <x v="338"/>
    <x v="152"/>
    <s v="2022 LDV G10+ Barn Door"/>
    <x v="2"/>
    <x v="0"/>
    <s v="4 cyl, 2 L"/>
    <x v="2"/>
    <x v="0"/>
    <s v="8.2 L / 100 km"/>
    <n v="12"/>
    <x v="119"/>
    <s v="Townsville,"/>
    <s v="Townsville"/>
    <x v="2"/>
    <s v="4 cyl"/>
    <x v="3"/>
    <s v=" 4 Doors"/>
    <s v=" 2 Seats"/>
    <x v="35"/>
  </r>
  <r>
    <x v="7"/>
    <x v="17"/>
    <x v="26"/>
    <x v="1"/>
    <s v="2008 Toyota Yaris YRS"/>
    <x v="1"/>
    <x v="0"/>
    <s v="4 cyl, 1.5 L"/>
    <x v="1"/>
    <x v="2"/>
    <s v="6.7 L / 100 km"/>
    <n v="174711"/>
    <x v="516"/>
    <s v="Westcourt,"/>
    <s v="Westcourt"/>
    <x v="2"/>
    <s v="4 cyl"/>
    <x v="1"/>
    <s v=" 5 Doors"/>
    <s v=" 5 Seats"/>
    <x v="193"/>
  </r>
  <r>
    <x v="16"/>
    <x v="1"/>
    <x v="145"/>
    <x v="3"/>
    <s v="2011 Mazda CX-9 Classic (fwd)"/>
    <x v="1"/>
    <x v="0"/>
    <s v="6 cyl, 3.7 L"/>
    <x v="1"/>
    <x v="2"/>
    <s v="11 L / 100 km"/>
    <n v="187875"/>
    <x v="527"/>
    <s v="Kelmscott,"/>
    <s v="Kelmscott"/>
    <x v="4"/>
    <s v="6 cyl"/>
    <x v="0"/>
    <s v=" 4 Doors"/>
    <s v=" 7 Seats"/>
    <x v="2042"/>
  </r>
  <r>
    <x v="7"/>
    <x v="6"/>
    <x v="7"/>
    <x v="2"/>
    <s v="2018 Toyota 86 GTS"/>
    <x v="1"/>
    <x v="0"/>
    <s v="4 cyl, 2 L"/>
    <x v="2"/>
    <x v="1"/>
    <s v="7.1 L / 100 km"/>
    <n v="49770"/>
    <x v="121"/>
    <s v="Bentley,"/>
    <s v="Bentley"/>
    <x v="4"/>
    <s v="4 cyl"/>
    <x v="2"/>
    <s v=" 2 Doors"/>
    <s v=" 4 Seats"/>
    <x v="2677"/>
  </r>
  <r>
    <x v="22"/>
    <x v="12"/>
    <x v="90"/>
    <x v="1"/>
    <s v="2019 Suzuki Swift GL Navigator"/>
    <x v="1"/>
    <x v="0"/>
    <s v="4 cyl, 1.2 L"/>
    <x v="1"/>
    <x v="2"/>
    <s v="4.8 L / 100 km"/>
    <n v="51847"/>
    <x v="129"/>
    <s v="Rockingham,"/>
    <s v="Rockingham"/>
    <x v="4"/>
    <s v="4 cyl"/>
    <x v="1"/>
    <s v=" 5 Doors"/>
    <s v=" 5 Seats"/>
    <x v="1877"/>
  </r>
  <r>
    <x v="2"/>
    <x v="13"/>
    <x v="11"/>
    <x v="3"/>
    <s v="2021 BMW X3 Xdrive30I M Sport"/>
    <x v="1"/>
    <x v="0"/>
    <s v="4 cyl, 2 L"/>
    <x v="0"/>
    <x v="2"/>
    <s v="7.6 L / 100 km"/>
    <n v="35500"/>
    <x v="136"/>
    <s v="Myaree,"/>
    <s v="Myaree"/>
    <x v="4"/>
    <s v="4 cyl"/>
    <x v="0"/>
    <s v=" 4 Doors"/>
    <s v=" 5 Seats"/>
    <x v="662"/>
  </r>
  <r>
    <x v="7"/>
    <x v="33"/>
    <x v="105"/>
    <x v="3"/>
    <s v="1993 Toyota Landcruiser GXL (4X4)"/>
    <x v="1"/>
    <x v="0"/>
    <s v="6 cyl, 4.5 L"/>
    <x v="3"/>
    <x v="2"/>
    <s v="0 L / 100 km"/>
    <n v="413515"/>
    <x v="516"/>
    <s v="Westcourt,"/>
    <s v="Westcourt"/>
    <x v="2"/>
    <s v="6 cyl"/>
    <x v="0"/>
    <s v=" 4 Doors"/>
    <s v=" 8 Seats"/>
    <x v="213"/>
  </r>
  <r>
    <x v="13"/>
    <x v="20"/>
    <x v="156"/>
    <x v="3"/>
    <s v="2020 Hyundai Kona Active (fwd)"/>
    <x v="1"/>
    <x v="0"/>
    <s v="4 cyl, 2 L"/>
    <x v="1"/>
    <x v="2"/>
    <s v="7.2 L / 100 km"/>
    <n v="48323"/>
    <x v="518"/>
    <s v="Bungalow,"/>
    <s v="Bungalow"/>
    <x v="2"/>
    <s v="4 cyl"/>
    <x v="0"/>
    <s v=" 4 Doors"/>
    <s v=" 5 Seats"/>
    <x v="81"/>
  </r>
  <r>
    <x v="7"/>
    <x v="13"/>
    <x v="70"/>
    <x v="3"/>
    <s v="2021 Toyota RAV4 GX (2WD) Hybrid"/>
    <x v="1"/>
    <x v="0"/>
    <s v="4 cyl, 2.5 L"/>
    <x v="1"/>
    <x v="3"/>
    <s v="4.7 L / 100 km"/>
    <n v="58316"/>
    <x v="121"/>
    <s v="Bentley,"/>
    <s v="Bentley"/>
    <x v="4"/>
    <s v="4 cyl"/>
    <x v="0"/>
    <s v=" 5 Doors"/>
    <s v=" 5 Seats"/>
    <x v="815"/>
  </r>
  <r>
    <x v="7"/>
    <x v="18"/>
    <x v="105"/>
    <x v="3"/>
    <s v="2006 Toyota Landcruiser (4X4)"/>
    <x v="1"/>
    <x v="1"/>
    <s v="6 cyl, 4.2 L"/>
    <x v="3"/>
    <x v="0"/>
    <s v="13 L / 100 km"/>
    <n v="267126"/>
    <x v="518"/>
    <s v="Bungalow,"/>
    <s v="Bungalow"/>
    <x v="2"/>
    <s v="6 cyl"/>
    <x v="0"/>
    <s v=" 4 Doors"/>
    <s v=" 6 Seats"/>
    <x v="190"/>
  </r>
  <r>
    <x v="12"/>
    <x v="6"/>
    <x v="51"/>
    <x v="3"/>
    <s v="2018 Subaru XV 2.0I-L"/>
    <x v="1"/>
    <x v="0"/>
    <s v="4 cyl, 2 L"/>
    <x v="0"/>
    <x v="2"/>
    <s v="7 L / 100 km"/>
    <n v="44489"/>
    <x v="127"/>
    <s v="Mandurah,"/>
    <s v="Mandurah"/>
    <x v="4"/>
    <s v="4 cyl"/>
    <x v="0"/>
    <s v=" 4 Doors"/>
    <s v=" 5 Seats"/>
    <x v="2678"/>
  </r>
  <r>
    <x v="11"/>
    <x v="12"/>
    <x v="29"/>
    <x v="7"/>
    <s v="2019 Mitsubishi Triton GLS (4X4) Premium"/>
    <x v="1"/>
    <x v="0"/>
    <s v="4 cyl, 2.4 L"/>
    <x v="3"/>
    <x v="0"/>
    <s v="7.6 L / 100 km"/>
    <n v="84760"/>
    <x v="549"/>
    <s v="Parramatta Park,"/>
    <s v="Parramatta Park"/>
    <x v="2"/>
    <s v="4 cyl"/>
    <x v="4"/>
    <s v=" 4 Doors"/>
    <s v=" 5 Seats"/>
    <x v="211"/>
  </r>
  <r>
    <x v="22"/>
    <x v="6"/>
    <x v="90"/>
    <x v="1"/>
    <s v="2018 Suzuki Swift GL Navigator"/>
    <x v="1"/>
    <x v="0"/>
    <s v="4 cyl, 1.2 L"/>
    <x v="1"/>
    <x v="2"/>
    <s v="4.8 L / 100 km"/>
    <n v="98916"/>
    <x v="127"/>
    <s v="Mandurah,"/>
    <s v="Mandurah"/>
    <x v="4"/>
    <s v="4 cyl"/>
    <x v="1"/>
    <s v=" 5 Doors"/>
    <s v=" 5 Seats"/>
    <x v="2679"/>
  </r>
  <r>
    <x v="7"/>
    <x v="2"/>
    <x v="7"/>
    <x v="2"/>
    <s v="2017 Toyota 86 GT"/>
    <x v="1"/>
    <x v="1"/>
    <s v="4 cyl, 2 L"/>
    <x v="2"/>
    <x v="1"/>
    <s v="7.8 L / 100 km"/>
    <n v="78511"/>
    <x v="549"/>
    <s v="Parramatta Park,"/>
    <s v="Parramatta Park"/>
    <x v="2"/>
    <s v="4 cyl"/>
    <x v="2"/>
    <s v=" 2 Doors"/>
    <s v=" 4 Seats"/>
    <x v="50"/>
  </r>
  <r>
    <x v="13"/>
    <x v="13"/>
    <x v="156"/>
    <x v="3"/>
    <s v="2021 Hyundai Kona Highlander Electric STD Range"/>
    <x v="1"/>
    <x v="0"/>
    <s v="0 L"/>
    <x v="1"/>
    <x v="4"/>
    <s v="0 L / 100 km"/>
    <n v="19371"/>
    <x v="121"/>
    <s v="Bentley,"/>
    <s v="Bentley"/>
    <x v="4"/>
    <s v="0 L"/>
    <x v="0"/>
    <s v=" 4 Doors"/>
    <s v=" 5 Seats"/>
    <x v="2680"/>
  </r>
  <r>
    <x v="16"/>
    <x v="7"/>
    <x v="67"/>
    <x v="3"/>
    <s v="2016 Mazda CX-3 Maxx (fwd)"/>
    <x v="1"/>
    <x v="0"/>
    <s v="4 cyl, 2 L"/>
    <x v="1"/>
    <x v="2"/>
    <s v="6.1 L / 100 km"/>
    <n v="56280"/>
    <x v="519"/>
    <s v="Cairns,"/>
    <s v="Cairns"/>
    <x v="2"/>
    <s v="4 cyl"/>
    <x v="0"/>
    <s v=" 4 Doors"/>
    <s v=" 5 Seats"/>
    <x v="81"/>
  </r>
  <r>
    <x v="20"/>
    <x v="2"/>
    <x v="81"/>
    <x v="3"/>
    <s v="2017 Kia Sportage SI Premium (fwd)"/>
    <x v="1"/>
    <x v="0"/>
    <s v="4 cyl, 2 L"/>
    <x v="1"/>
    <x v="2"/>
    <s v="7.9 L / 100 km"/>
    <n v="71447"/>
    <x v="129"/>
    <s v="Rockingham,"/>
    <s v="Rockingham"/>
    <x v="4"/>
    <s v="4 cyl"/>
    <x v="0"/>
    <s v=" 4 Doors"/>
    <s v=" 5 Seats"/>
    <x v="459"/>
  </r>
  <r>
    <x v="20"/>
    <x v="12"/>
    <x v="104"/>
    <x v="6"/>
    <s v="2019 Kia Stinger GT (red LTH W Michelin Tyr)"/>
    <x v="1"/>
    <x v="0"/>
    <s v="6 cyl, 3.3 L"/>
    <x v="2"/>
    <x v="2"/>
    <s v="10.2 L / 100 km"/>
    <n v="32041"/>
    <x v="518"/>
    <s v="Bungalow,"/>
    <s v="Bungalow"/>
    <x v="2"/>
    <s v="6 cyl"/>
    <x v="5"/>
    <s v=" 4 Doors"/>
    <s v=" 5 Seats"/>
    <x v="706"/>
  </r>
  <r>
    <x v="13"/>
    <x v="20"/>
    <x v="36"/>
    <x v="1"/>
    <s v="2020 Hyundai I30 Active"/>
    <x v="1"/>
    <x v="0"/>
    <s v="4 cyl, 2 L"/>
    <x v="1"/>
    <x v="2"/>
    <s v="7.4 L / 100 km"/>
    <n v="60139"/>
    <x v="129"/>
    <s v="Rockingham,"/>
    <s v="Rockingham"/>
    <x v="4"/>
    <s v="4 cyl"/>
    <x v="1"/>
    <s v=" 4 Doors"/>
    <s v=" 5 Seats"/>
    <x v="91"/>
  </r>
  <r>
    <x v="13"/>
    <x v="6"/>
    <x v="36"/>
    <x v="1"/>
    <s v="2018 Hyundai I30 Active"/>
    <x v="1"/>
    <x v="0"/>
    <s v="4 cyl, 2 L"/>
    <x v="1"/>
    <x v="2"/>
    <s v="7.4 L / 100 km"/>
    <n v="33962"/>
    <x v="517"/>
    <s v="Cairns City,"/>
    <s v="Cairns City"/>
    <x v="2"/>
    <s v="4 cyl"/>
    <x v="1"/>
    <s v=" 4 Doors"/>
    <s v=" 5 Seats"/>
    <x v="56"/>
  </r>
  <r>
    <x v="6"/>
    <x v="2"/>
    <x v="84"/>
    <x v="7"/>
    <s v="2017 Nissan Navara ST (4X4)"/>
    <x v="1"/>
    <x v="1"/>
    <s v="4 cyl, 2.3 L"/>
    <x v="3"/>
    <x v="0"/>
    <s v="6.5 L / 100 km"/>
    <n v="93265"/>
    <x v="129"/>
    <s v="Rockingham,"/>
    <s v="Rockingham"/>
    <x v="4"/>
    <s v="4 cyl"/>
    <x v="4"/>
    <s v=" 4 Doors"/>
    <s v=" 5 Seats"/>
    <x v="411"/>
  </r>
  <r>
    <x v="3"/>
    <x v="12"/>
    <x v="588"/>
    <x v="7"/>
    <s v="2019 Mercedes-Benz X350 D Power (4Matic)"/>
    <x v="1"/>
    <x v="0"/>
    <s v="6 cyl, 3 L"/>
    <x v="3"/>
    <x v="0"/>
    <s v="8.8 L / 100 km"/>
    <n v="149606"/>
    <x v="518"/>
    <s v="Bungalow,"/>
    <s v="Bungalow"/>
    <x v="2"/>
    <s v="6 cyl"/>
    <x v="4"/>
    <s v=" 4 Doors"/>
    <s v=" 5 Seats"/>
    <x v="440"/>
  </r>
  <r>
    <x v="7"/>
    <x v="13"/>
    <x v="70"/>
    <x v="3"/>
    <s v="2021 Toyota RAV4 GX (2WD) Hybrid"/>
    <x v="1"/>
    <x v="0"/>
    <s v="4 cyl, 2.5 L"/>
    <x v="1"/>
    <x v="3"/>
    <s v="4.7 L / 100 km"/>
    <n v="59156"/>
    <x v="121"/>
    <s v="Bentley,"/>
    <s v="Bentley"/>
    <x v="4"/>
    <s v="4 cyl"/>
    <x v="0"/>
    <s v=" 5 Doors"/>
    <s v=" 5 Seats"/>
    <x v="2681"/>
  </r>
  <r>
    <x v="1"/>
    <x v="13"/>
    <x v="1"/>
    <x v="1"/>
    <s v="2021 MG MG3 Auto Core"/>
    <x v="1"/>
    <x v="0"/>
    <s v="4 cyl, 1.5 L"/>
    <x v="1"/>
    <x v="1"/>
    <s v="6.7 L / 100 km"/>
    <n v="28763"/>
    <x v="519"/>
    <s v="Cairns,"/>
    <s v="Cairns"/>
    <x v="2"/>
    <s v="4 cyl"/>
    <x v="1"/>
    <s v=" 5 Doors"/>
    <s v=" 5 Seats"/>
    <x v="735"/>
  </r>
  <r>
    <x v="1"/>
    <x v="0"/>
    <x v="270"/>
    <x v="3"/>
    <s v="2022 MG HS Core"/>
    <x v="1"/>
    <x v="0"/>
    <s v="4 cyl, 1.5 L"/>
    <x v="1"/>
    <x v="2"/>
    <s v="7.3 L / 100 km"/>
    <n v="32122"/>
    <x v="528"/>
    <s v="Victoria Park,"/>
    <s v="Victoria Park"/>
    <x v="4"/>
    <s v="4 cyl"/>
    <x v="0"/>
    <s v=" 4 Doors"/>
    <s v=" 5 Seats"/>
    <x v="2443"/>
  </r>
  <r>
    <x v="8"/>
    <x v="2"/>
    <x v="246"/>
    <x v="10"/>
    <s v="2017 Honda Odyssey VTI-L"/>
    <x v="1"/>
    <x v="0"/>
    <s v="4 cyl, 2.4 L"/>
    <x v="1"/>
    <x v="2"/>
    <s v="7.8 L / 100 km"/>
    <n v="93819"/>
    <x v="127"/>
    <s v="Mandurah,"/>
    <s v="Mandurah"/>
    <x v="4"/>
    <s v="4 cyl"/>
    <x v="8"/>
    <s v=" 4 Doors"/>
    <s v=" 7 Seats"/>
    <x v="2682"/>
  </r>
  <r>
    <x v="25"/>
    <x v="7"/>
    <x v="102"/>
    <x v="3"/>
    <s v="2016 Isuzu MU-X LS-U (4X4)"/>
    <x v="1"/>
    <x v="0"/>
    <s v="4 cyl, 3 L"/>
    <x v="3"/>
    <x v="0"/>
    <s v="8.3 L / 100 km"/>
    <n v="159107"/>
    <x v="520"/>
    <s v="Earlville,"/>
    <s v="Earlville"/>
    <x v="2"/>
    <s v="4 cyl"/>
    <x v="0"/>
    <s v=" 4 Doors"/>
    <s v=" 7 Seats"/>
    <x v="473"/>
  </r>
  <r>
    <x v="2"/>
    <x v="8"/>
    <x v="436"/>
    <x v="1"/>
    <s v="2012 BMW 125I"/>
    <x v="1"/>
    <x v="0"/>
    <s v="4 cyl, 2 L"/>
    <x v="2"/>
    <x v="1"/>
    <s v="6.4 L / 100 km"/>
    <n v="86372"/>
    <x v="121"/>
    <s v="Bentley,"/>
    <s v="Bentley"/>
    <x v="4"/>
    <s v="4 cyl"/>
    <x v="1"/>
    <s v=" 5 Doors"/>
    <s v=" 5 Seats"/>
    <x v="33"/>
  </r>
  <r>
    <x v="10"/>
    <x v="8"/>
    <x v="23"/>
    <x v="1"/>
    <s v="2012 Ford Focus Ambiente"/>
    <x v="1"/>
    <x v="1"/>
    <s v="4 cyl, 1.6 L"/>
    <x v="1"/>
    <x v="2"/>
    <s v="6.2 L / 100 km"/>
    <n v="113169"/>
    <x v="519"/>
    <s v="Cairns,"/>
    <s v="Cairns"/>
    <x v="2"/>
    <s v="4 cyl"/>
    <x v="1"/>
    <s v=" 5 Doors"/>
    <s v=" 5 Seats"/>
    <x v="2683"/>
  </r>
  <r>
    <x v="13"/>
    <x v="0"/>
    <x v="36"/>
    <x v="153"/>
    <s v="2022 Hyundai I30 N Premium With Sunroof"/>
    <x v="0"/>
    <x v="0"/>
    <s v="4 cyl, 2 L"/>
    <x v="1"/>
    <x v="1"/>
    <s v="8.2 L / 100 km"/>
    <n v="2104"/>
    <x v="519"/>
    <s v="Cairns,"/>
    <s v="Cairns"/>
    <x v="2"/>
    <s v="4 cyl"/>
    <x v="5"/>
    <s v=" 4 Doors"/>
    <s v=" 5 Seats"/>
    <x v="0"/>
  </r>
  <r>
    <x v="7"/>
    <x v="20"/>
    <x v="105"/>
    <x v="7"/>
    <s v="2020 Toyota Landcruiser Workmate (4X4)"/>
    <x v="1"/>
    <x v="1"/>
    <s v="8 cyl, 4.5 L"/>
    <x v="3"/>
    <x v="0"/>
    <s v="10.7 L / 100 km"/>
    <n v="26942"/>
    <x v="123"/>
    <s v="Osborne Park,"/>
    <s v="Osborne Park"/>
    <x v="4"/>
    <s v="8 cyl"/>
    <x v="4"/>
    <s v=" 4 Doors"/>
    <s v=" 5 Seats"/>
    <x v="666"/>
  </r>
  <r>
    <x v="11"/>
    <x v="0"/>
    <x v="14"/>
    <x v="3"/>
    <s v="2022 Mitsubishi Outlander Exceed Tourer 7 Seat (awd)"/>
    <x v="1"/>
    <x v="0"/>
    <s v="4 cyl, 2.5 L"/>
    <x v="0"/>
    <x v="2"/>
    <s v="8.1 L / 100 km"/>
    <n v="12289"/>
    <x v="518"/>
    <s v="Bungalow,"/>
    <s v="Bungalow"/>
    <x v="2"/>
    <s v="4 cyl"/>
    <x v="0"/>
    <s v=" 4 Doors"/>
    <s v=" 7 Seats"/>
    <x v="293"/>
  </r>
  <r>
    <x v="20"/>
    <x v="12"/>
    <x v="95"/>
    <x v="6"/>
    <s v="2019 Kia Cerato S"/>
    <x v="1"/>
    <x v="0"/>
    <s v="4 cyl, 2 L"/>
    <x v="1"/>
    <x v="2"/>
    <s v="7.4 L / 100 km"/>
    <n v="82345"/>
    <x v="518"/>
    <s v="Bungalow,"/>
    <s v="Bungalow"/>
    <x v="2"/>
    <s v="4 cyl"/>
    <x v="5"/>
    <s v=" 4 Doors"/>
    <s v=" 5 Seats"/>
    <x v="367"/>
  </r>
  <r>
    <x v="14"/>
    <x v="8"/>
    <x v="58"/>
    <x v="3"/>
    <s v="2012 Jeep Grand Cherokee Overland (4X4)"/>
    <x v="1"/>
    <x v="0"/>
    <s v="6 cyl, 3.6 L"/>
    <x v="0"/>
    <x v="1"/>
    <s v="11 L / 100 km"/>
    <n v="181271"/>
    <x v="121"/>
    <s v="Bentley,"/>
    <s v="Bentley"/>
    <x v="4"/>
    <s v="6 cyl"/>
    <x v="0"/>
    <s v=" 4 Doors"/>
    <s v=" 5 Seats"/>
    <x v="76"/>
  </r>
  <r>
    <x v="13"/>
    <x v="6"/>
    <x v="22"/>
    <x v="3"/>
    <s v="2018 Hyundai Tucson Active X (fwd)"/>
    <x v="1"/>
    <x v="0"/>
    <s v="4 cyl, 2 L"/>
    <x v="1"/>
    <x v="2"/>
    <s v="7.9 L / 100 km"/>
    <n v="64936"/>
    <x v="517"/>
    <s v="Cairns City,"/>
    <s v="Cairns City"/>
    <x v="2"/>
    <s v="4 cyl"/>
    <x v="0"/>
    <s v=" 4 Doors"/>
    <s v=" 5 Seats"/>
    <x v="105"/>
  </r>
  <r>
    <x v="11"/>
    <x v="20"/>
    <x v="47"/>
    <x v="3"/>
    <s v="2020 Mitsubishi ASX ES (2WD)"/>
    <x v="1"/>
    <x v="0"/>
    <s v="4 cyl, 2 L"/>
    <x v="1"/>
    <x v="2"/>
    <s v="7.6 L / 100 km"/>
    <n v="82195"/>
    <x v="535"/>
    <s v="Maddington,"/>
    <s v="Maddington"/>
    <x v="4"/>
    <s v="4 cyl"/>
    <x v="0"/>
    <s v=" 4 Doors"/>
    <s v=" 5 Seats"/>
    <x v="2684"/>
  </r>
  <r>
    <x v="20"/>
    <x v="12"/>
    <x v="101"/>
    <x v="3"/>
    <s v="2019 Kia Sorento Sport (4X4)"/>
    <x v="1"/>
    <x v="0"/>
    <s v="4 cyl, 2.2 L"/>
    <x v="0"/>
    <x v="0"/>
    <s v="7.2 L / 100 km"/>
    <n v="108764"/>
    <x v="518"/>
    <s v="Bungalow,"/>
    <s v="Bungalow"/>
    <x v="2"/>
    <s v="4 cyl"/>
    <x v="0"/>
    <s v=" 4 Doors"/>
    <s v=" 7 Seats"/>
    <x v="190"/>
  </r>
  <r>
    <x v="3"/>
    <x v="11"/>
    <x v="450"/>
    <x v="4"/>
    <s v="2015 Mercedes-Benz Vito 113CDI SWB"/>
    <x v="1"/>
    <x v="0"/>
    <s v="4 cyl, 2.1 L"/>
    <x v="2"/>
    <x v="0"/>
    <s v="8.2 L / 100 km"/>
    <n v="197792"/>
    <x v="552"/>
    <s v="Bayswater,"/>
    <s v="Bayswater"/>
    <x v="4"/>
    <s v="4 cyl"/>
    <x v="3"/>
    <s v=" 4 Doors"/>
    <s v=" 2 Seats"/>
    <x v="1"/>
  </r>
  <r>
    <x v="20"/>
    <x v="12"/>
    <x v="81"/>
    <x v="3"/>
    <s v="2019 Kia Sportage SI Premium (fwd)"/>
    <x v="1"/>
    <x v="0"/>
    <s v="4 cyl, 2 L"/>
    <x v="1"/>
    <x v="2"/>
    <s v="7.9 L / 100 km"/>
    <n v="92723"/>
    <x v="549"/>
    <s v="Parramatta Park,"/>
    <s v="Parramatta Park"/>
    <x v="2"/>
    <s v="4 cyl"/>
    <x v="0"/>
    <s v=" 4 Doors"/>
    <s v=" 5 Seats"/>
    <x v="105"/>
  </r>
  <r>
    <x v="18"/>
    <x v="7"/>
    <x v="53"/>
    <x v="6"/>
    <s v="2016 Holden Commodore SS-V Redline"/>
    <x v="1"/>
    <x v="0"/>
    <s v="8 cyl, 6.2 L"/>
    <x v="2"/>
    <x v="1"/>
    <s v="11.8 L / 100 km"/>
    <n v="10000"/>
    <x v="129"/>
    <s v="Rockingham,"/>
    <s v="Rockingham"/>
    <x v="4"/>
    <s v="8 cyl"/>
    <x v="5"/>
    <s v=" 4 Doors"/>
    <s v=" 5 Seats"/>
    <x v="577"/>
  </r>
  <r>
    <x v="13"/>
    <x v="13"/>
    <x v="22"/>
    <x v="3"/>
    <s v="2021 Hyundai Tucson Highlander (awd)"/>
    <x v="1"/>
    <x v="0"/>
    <s v="4 cyl, 2 L"/>
    <x v="0"/>
    <x v="0"/>
    <s v="6.3 L / 100 km"/>
    <n v="14815"/>
    <x v="519"/>
    <s v="Cairns,"/>
    <s v="Cairns"/>
    <x v="2"/>
    <s v="4 cyl"/>
    <x v="0"/>
    <s v=" 4 Doors"/>
    <s v=" 5 Seats"/>
    <x v="440"/>
  </r>
  <r>
    <x v="13"/>
    <x v="7"/>
    <x v="22"/>
    <x v="3"/>
    <s v="2016 Hyundai Tucson Elite (fwd)"/>
    <x v="1"/>
    <x v="0"/>
    <s v="4 cyl, 2 L"/>
    <x v="1"/>
    <x v="2"/>
    <s v="7.9 L / 100 km"/>
    <n v="113227"/>
    <x v="532"/>
    <s v="Morley,"/>
    <s v="Morley"/>
    <x v="4"/>
    <s v="4 cyl"/>
    <x v="0"/>
    <s v=" 4 Doors"/>
    <s v=" 5 Seats"/>
    <x v="502"/>
  </r>
  <r>
    <x v="20"/>
    <x v="13"/>
    <x v="135"/>
    <x v="10"/>
    <s v="2021 Kia Carnival S"/>
    <x v="1"/>
    <x v="0"/>
    <s v="6 cyl, 3.5 L"/>
    <x v="1"/>
    <x v="2"/>
    <s v="9.6 L / 100 km"/>
    <n v="30910"/>
    <x v="518"/>
    <s v="Bungalow,"/>
    <s v="Bungalow"/>
    <x v="2"/>
    <s v="6 cyl"/>
    <x v="8"/>
    <s v=" 4 Doors"/>
    <s v=" 8 Seats"/>
    <x v="534"/>
  </r>
  <r>
    <x v="12"/>
    <x v="11"/>
    <x v="16"/>
    <x v="3"/>
    <s v="2015 Subaru Outback 2.5I Premium"/>
    <x v="1"/>
    <x v="0"/>
    <s v="4 cyl, 2.5 L"/>
    <x v="0"/>
    <x v="1"/>
    <s v="7.3 L / 100 km"/>
    <n v="122254"/>
    <x v="558"/>
    <s v="Melville,"/>
    <s v="Melville"/>
    <x v="4"/>
    <s v="4 cyl"/>
    <x v="0"/>
    <s v=" 4 Doors"/>
    <s v=" 5 Seats"/>
    <x v="62"/>
  </r>
  <r>
    <x v="13"/>
    <x v="20"/>
    <x v="156"/>
    <x v="3"/>
    <s v="2020 Hyundai Kona Active (fwd)"/>
    <x v="1"/>
    <x v="0"/>
    <s v="4 cyl, 2 L"/>
    <x v="1"/>
    <x v="2"/>
    <s v="7.2 L / 100 km"/>
    <n v="56188"/>
    <x v="517"/>
    <s v="Cairns City,"/>
    <s v="Cairns City"/>
    <x v="2"/>
    <s v="4 cyl"/>
    <x v="0"/>
    <s v=" 4 Doors"/>
    <s v=" 5 Seats"/>
    <x v="176"/>
  </r>
  <r>
    <x v="21"/>
    <x v="2"/>
    <x v="248"/>
    <x v="3"/>
    <s v="2017 Mini Countryman Cooper S"/>
    <x v="1"/>
    <x v="0"/>
    <s v="4 cyl, 2 L"/>
    <x v="1"/>
    <x v="1"/>
    <s v="6.5 L / 100 km"/>
    <n v="69000"/>
    <x v="129"/>
    <s v="Rockingham,"/>
    <s v="Rockingham"/>
    <x v="4"/>
    <s v="4 cyl"/>
    <x v="0"/>
    <s v=" 4 Doors"/>
    <s v=" 5 Seats"/>
    <x v="2546"/>
  </r>
  <r>
    <x v="4"/>
    <x v="13"/>
    <x v="176"/>
    <x v="3"/>
    <s v="2021 Renault Koleos ZEN (4X2)"/>
    <x v="1"/>
    <x v="0"/>
    <s v="4 cyl, 2.5 L"/>
    <x v="1"/>
    <x v="2"/>
    <s v="8.1 L / 100 km"/>
    <n v="26554"/>
    <x v="518"/>
    <s v="Bungalow,"/>
    <s v="Bungalow"/>
    <x v="2"/>
    <s v="4 cyl"/>
    <x v="0"/>
    <s v=" 4 Doors"/>
    <s v=" 5 Seats"/>
    <x v="87"/>
  </r>
  <r>
    <x v="6"/>
    <x v="13"/>
    <x v="84"/>
    <x v="7"/>
    <s v="2021 Nissan Navara PRO-4X Warrior (4X4)"/>
    <x v="1"/>
    <x v="0"/>
    <s v="4 cyl, 2.3 L"/>
    <x v="3"/>
    <x v="0"/>
    <s v="8.1 L / 100 km"/>
    <n v="48202"/>
    <x v="518"/>
    <s v="Bungalow,"/>
    <s v="Bungalow"/>
    <x v="2"/>
    <s v="4 cyl"/>
    <x v="4"/>
    <s v=" 4 Doors"/>
    <s v=" 5 Seats"/>
    <x v="498"/>
  </r>
  <r>
    <x v="7"/>
    <x v="6"/>
    <x v="293"/>
    <x v="3"/>
    <s v="2018 Toyota Fortuner GXL"/>
    <x v="1"/>
    <x v="0"/>
    <s v="4 cyl, 2.8 L"/>
    <x v="0"/>
    <x v="0"/>
    <s v="8.6 L / 100 km"/>
    <n v="36453"/>
    <x v="129"/>
    <s v="Rockingham,"/>
    <s v="Rockingham"/>
    <x v="4"/>
    <s v="4 cyl"/>
    <x v="0"/>
    <s v=" 4 Doors"/>
    <s v=" 7 Seats"/>
    <x v="2685"/>
  </r>
  <r>
    <x v="6"/>
    <x v="20"/>
    <x v="84"/>
    <x v="7"/>
    <s v="2020 Nissan Navara N-Trek Special Edition (4X4)"/>
    <x v="1"/>
    <x v="0"/>
    <s v="4 cyl, 2.3 L"/>
    <x v="3"/>
    <x v="0"/>
    <s v="7 L / 100 km"/>
    <n v="22982"/>
    <x v="518"/>
    <s v="Bungalow,"/>
    <s v="Bungalow"/>
    <x v="2"/>
    <s v="4 cyl"/>
    <x v="4"/>
    <s v=" 4 Doors"/>
    <s v=" 5 Seats"/>
    <x v="706"/>
  </r>
  <r>
    <x v="13"/>
    <x v="12"/>
    <x v="22"/>
    <x v="3"/>
    <s v="2019 Hyundai Tucson Active (2WD)"/>
    <x v="1"/>
    <x v="0"/>
    <s v="4 cyl, 2 L"/>
    <x v="1"/>
    <x v="2"/>
    <s v="7.9 L / 100 km"/>
    <n v="64083"/>
    <x v="535"/>
    <s v="Maddington,"/>
    <s v="Maddington"/>
    <x v="4"/>
    <s v="4 cyl"/>
    <x v="0"/>
    <s v=" 4 Doors"/>
    <s v=" 5 Seats"/>
    <x v="59"/>
  </r>
  <r>
    <x v="10"/>
    <x v="7"/>
    <x v="303"/>
    <x v="3"/>
    <s v="2016 Ford Kuga Trend (awd)"/>
    <x v="1"/>
    <x v="0"/>
    <s v="4 cyl, 2 L"/>
    <x v="0"/>
    <x v="0"/>
    <s v="5.5 L / 100 km"/>
    <n v="90808"/>
    <x v="532"/>
    <s v="Morley,"/>
    <s v="Morley"/>
    <x v="4"/>
    <s v="4 cyl"/>
    <x v="0"/>
    <s v=" 4 Doors"/>
    <s v=" 5 Seats"/>
    <x v="1839"/>
  </r>
  <r>
    <x v="18"/>
    <x v="14"/>
    <x v="53"/>
    <x v="6"/>
    <s v="2007 Holden Commodore Omega"/>
    <x v="1"/>
    <x v="0"/>
    <s v="6 cyl, 3.6 L"/>
    <x v="2"/>
    <x v="2"/>
    <s v="11 L / 100 km"/>
    <n v="131207"/>
    <x v="516"/>
    <s v="Westcourt,"/>
    <s v="Westcourt"/>
    <x v="2"/>
    <s v="6 cyl"/>
    <x v="5"/>
    <s v=" 4 Doors"/>
    <s v=" 5 Seats"/>
    <x v="193"/>
  </r>
  <r>
    <x v="20"/>
    <x v="12"/>
    <x v="95"/>
    <x v="6"/>
    <s v="2019 Kia Cerato GT Safety Pack"/>
    <x v="1"/>
    <x v="0"/>
    <s v="4 cyl, 1.6 L"/>
    <x v="1"/>
    <x v="2"/>
    <s v="6.8 L / 100 km"/>
    <n v="84569"/>
    <x v="129"/>
    <s v="Rockingham,"/>
    <s v="Rockingham"/>
    <x v="4"/>
    <s v="4 cyl"/>
    <x v="5"/>
    <s v=" 4 Doors"/>
    <s v=" 5 Seats"/>
    <x v="69"/>
  </r>
  <r>
    <x v="11"/>
    <x v="16"/>
    <x v="143"/>
    <x v="3"/>
    <s v="2003 Mitsubishi Pajero Exceed LWB (4X4)"/>
    <x v="1"/>
    <x v="0"/>
    <s v="4 cyl, 3.2 L"/>
    <x v="3"/>
    <x v="0"/>
    <s v="0 L / 100 km"/>
    <n v="318206"/>
    <x v="516"/>
    <s v="Westcourt,"/>
    <s v="Westcourt"/>
    <x v="2"/>
    <s v="4 cyl"/>
    <x v="0"/>
    <s v=" 4 Doors"/>
    <s v=" 7 Seats"/>
    <x v="15"/>
  </r>
  <r>
    <x v="26"/>
    <x v="7"/>
    <x v="255"/>
    <x v="3"/>
    <s v="2016 Lexus NX300H Sports Luxury Hybrid (awd)"/>
    <x v="1"/>
    <x v="0"/>
    <s v="4 cyl, 2.5 L"/>
    <x v="0"/>
    <x v="3"/>
    <s v="5.7 L / 100 km"/>
    <n v="68718"/>
    <x v="530"/>
    <s v="Palmyra,"/>
    <s v="Palmyra"/>
    <x v="4"/>
    <s v="4 cyl"/>
    <x v="0"/>
    <s v=" 4 Doors"/>
    <s v=" 5 Seats"/>
    <x v="405"/>
  </r>
  <r>
    <x v="22"/>
    <x v="20"/>
    <x v="403"/>
    <x v="3"/>
    <s v="2020 Suzuki Jimny GLX (qld)"/>
    <x v="1"/>
    <x v="1"/>
    <s v="4 cyl, 1.5 L"/>
    <x v="3"/>
    <x v="2"/>
    <s v="6.9 L / 100 km"/>
    <n v="33479"/>
    <x v="518"/>
    <s v="Bungalow,"/>
    <s v="Bungalow"/>
    <x v="2"/>
    <s v="4 cyl"/>
    <x v="0"/>
    <s v=" 2 Doors"/>
    <s v=" 4 Seats"/>
    <x v="34"/>
  </r>
  <r>
    <x v="13"/>
    <x v="7"/>
    <x v="39"/>
    <x v="3"/>
    <s v="2016 Hyundai Santa FE Highlander Crdi (4X4)"/>
    <x v="1"/>
    <x v="0"/>
    <s v="4 cyl, 2.2 L"/>
    <x v="0"/>
    <x v="0"/>
    <s v="7.8 L / 100 km"/>
    <n v="103216"/>
    <x v="129"/>
    <s v="Rockingham,"/>
    <s v="Rockingham"/>
    <x v="4"/>
    <s v="4 cyl"/>
    <x v="0"/>
    <s v=" 4 Doors"/>
    <s v=" 7 Seats"/>
    <x v="139"/>
  </r>
  <r>
    <x v="9"/>
    <x v="8"/>
    <x v="46"/>
    <x v="3"/>
    <s v="2012 Volkswagen Tiguan 155 TSI (4X4)"/>
    <x v="1"/>
    <x v="0"/>
    <s v="4 cyl, 2 L"/>
    <x v="0"/>
    <x v="1"/>
    <s v="8.8 L / 100 km"/>
    <n v="190623"/>
    <x v="559"/>
    <s v="Wagin,"/>
    <s v="Wagin"/>
    <x v="4"/>
    <s v="4 cyl"/>
    <x v="0"/>
    <s v=" 4 Doors"/>
    <s v=" 5 Seats"/>
    <x v="2023"/>
  </r>
  <r>
    <x v="10"/>
    <x v="2"/>
    <x v="23"/>
    <x v="1"/>
    <s v="2017 Ford Focus Sport"/>
    <x v="1"/>
    <x v="0"/>
    <s v="4 cyl, 1.5 L"/>
    <x v="1"/>
    <x v="2"/>
    <s v="6.2 L / 100 km"/>
    <n v="52130"/>
    <x v="528"/>
    <s v="Victoria Park,"/>
    <s v="Victoria Park"/>
    <x v="4"/>
    <s v="4 cyl"/>
    <x v="1"/>
    <s v=" 5 Doors"/>
    <s v=" 5 Seats"/>
    <x v="82"/>
  </r>
  <r>
    <x v="7"/>
    <x v="18"/>
    <x v="105"/>
    <x v="3"/>
    <s v="2006 Toyota Landcruiser Prado GXL (4X4)"/>
    <x v="1"/>
    <x v="0"/>
    <s v="4 cyl, 3 L"/>
    <x v="3"/>
    <x v="0"/>
    <s v="12.6 L / 100 km"/>
    <n v="278907"/>
    <x v="521"/>
    <s v="Pinelands,"/>
    <s v="Pinelands"/>
    <x v="7"/>
    <s v="4 cyl"/>
    <x v="0"/>
    <s v=" 4 Doors"/>
    <s v=" 8 Seats"/>
    <x v="87"/>
  </r>
  <r>
    <x v="12"/>
    <x v="12"/>
    <x v="164"/>
    <x v="6"/>
    <s v="2019 Subaru WRX Premium (awd)"/>
    <x v="1"/>
    <x v="1"/>
    <s v="4 cyl, 2 L"/>
    <x v="0"/>
    <x v="1"/>
    <s v="9.2 L / 100 km"/>
    <n v="32216"/>
    <x v="522"/>
    <s v="Berrimah,"/>
    <s v="Berrimah"/>
    <x v="7"/>
    <s v="4 cyl"/>
    <x v="5"/>
    <s v=" 4 Doors"/>
    <s v=" 5 Seats"/>
    <x v="333"/>
  </r>
  <r>
    <x v="7"/>
    <x v="11"/>
    <x v="606"/>
    <x v="1"/>
    <s v="2015 Toyota Prius-C I-Tech Hybrid"/>
    <x v="1"/>
    <x v="0"/>
    <s v="4 cyl, 1.5 L"/>
    <x v="1"/>
    <x v="3"/>
    <s v="3.9 L / 100 km"/>
    <n v="39807"/>
    <x v="123"/>
    <s v="Osborne Park,"/>
    <s v="Osborne Park"/>
    <x v="4"/>
    <s v="4 cyl"/>
    <x v="1"/>
    <s v=" 5 Doors"/>
    <s v=" 5 Seats"/>
    <x v="105"/>
  </r>
  <r>
    <x v="7"/>
    <x v="18"/>
    <x v="85"/>
    <x v="7"/>
    <s v="2006 Toyota Hilux SR"/>
    <x v="1"/>
    <x v="1"/>
    <s v="4 cyl, 3 L"/>
    <x v="2"/>
    <x v="0"/>
    <s v="8.6 L / 100 km"/>
    <n v="318100"/>
    <x v="521"/>
    <s v="Pinelands,"/>
    <s v="Pinelands"/>
    <x v="7"/>
    <s v="4 cyl"/>
    <x v="4"/>
    <s v=" 4 Doors"/>
    <s v=" 5 Seats"/>
    <x v="2686"/>
  </r>
  <r>
    <x v="7"/>
    <x v="4"/>
    <x v="105"/>
    <x v="3"/>
    <s v="2013 Toyota Landcruiser Prado Altitude (4X4)"/>
    <x v="1"/>
    <x v="0"/>
    <s v="4 cyl, 3 L"/>
    <x v="3"/>
    <x v="0"/>
    <s v="8.5 L / 100 km"/>
    <n v="217232"/>
    <x v="127"/>
    <s v="Mandurah,"/>
    <s v="Mandurah"/>
    <x v="4"/>
    <s v="4 cyl"/>
    <x v="0"/>
    <s v=" 4 Doors"/>
    <s v=" 7 Seats"/>
    <x v="2687"/>
  </r>
  <r>
    <x v="7"/>
    <x v="7"/>
    <x v="70"/>
    <x v="3"/>
    <s v="2016 Toyota RAV4 GX (4X4)"/>
    <x v="1"/>
    <x v="0"/>
    <s v="4 cyl, 2.5 L"/>
    <x v="0"/>
    <x v="2"/>
    <s v="8.5 L / 100 km"/>
    <n v="161125"/>
    <x v="522"/>
    <s v="Berrimah,"/>
    <s v="Berrimah"/>
    <x v="7"/>
    <s v="4 cyl"/>
    <x v="0"/>
    <s v=" 4 Doors"/>
    <s v=" 5 Seats"/>
    <x v="132"/>
  </r>
  <r>
    <x v="7"/>
    <x v="1"/>
    <x v="105"/>
    <x v="3"/>
    <s v="2011 Toyota Landcruiser GXL (4X4)"/>
    <x v="1"/>
    <x v="0"/>
    <s v="8 cyl, 4.5 L"/>
    <x v="3"/>
    <x v="0"/>
    <s v="10.3 L / 100 km"/>
    <n v="165564"/>
    <x v="133"/>
    <s v="Bibra Lake,"/>
    <s v="Bibra Lake"/>
    <x v="4"/>
    <s v="8 cyl"/>
    <x v="0"/>
    <s v=" 4 Doors"/>
    <s v=" 8 Seats"/>
    <x v="1228"/>
  </r>
  <r>
    <x v="10"/>
    <x v="2"/>
    <x v="23"/>
    <x v="1"/>
    <s v="2017 Ford Focus ST2"/>
    <x v="1"/>
    <x v="1"/>
    <s v="4 cyl, 2 L"/>
    <x v="1"/>
    <x v="1"/>
    <s v="7.3 L / 100 km"/>
    <n v="65025"/>
    <x v="522"/>
    <s v="Berrimah,"/>
    <s v="Berrimah"/>
    <x v="7"/>
    <s v="4 cyl"/>
    <x v="1"/>
    <s v=" 5 Doors"/>
    <s v=" 5 Seats"/>
    <x v="50"/>
  </r>
  <r>
    <x v="11"/>
    <x v="7"/>
    <x v="47"/>
    <x v="3"/>
    <s v="2016 Mitsubishi ASX LS (2WD)"/>
    <x v="1"/>
    <x v="0"/>
    <s v="4 cyl, 2 L"/>
    <x v="1"/>
    <x v="2"/>
    <s v="7.4 L / 100 km"/>
    <n v="67496"/>
    <x v="554"/>
    <s v="Burswood,"/>
    <s v="Burswood"/>
    <x v="4"/>
    <s v="4 cyl"/>
    <x v="0"/>
    <s v=" 4 Doors"/>
    <s v=" 5 Seats"/>
    <x v="17"/>
  </r>
  <r>
    <x v="11"/>
    <x v="5"/>
    <x v="29"/>
    <x v="7"/>
    <s v="2014 Mitsubishi Triton GLX (4X4)"/>
    <x v="1"/>
    <x v="0"/>
    <s v="4 cyl, 2.5 L"/>
    <x v="3"/>
    <x v="0"/>
    <s v="9.3 L / 100 km"/>
    <n v="251621"/>
    <x v="521"/>
    <s v="Pinelands,"/>
    <s v="Pinelands"/>
    <x v="7"/>
    <s v="4 cyl"/>
    <x v="4"/>
    <s v=" 4 Doors"/>
    <s v=" 5 Seats"/>
    <x v="320"/>
  </r>
  <r>
    <x v="20"/>
    <x v="20"/>
    <x v="135"/>
    <x v="10"/>
    <s v="2020 Kia Carnival S"/>
    <x v="1"/>
    <x v="0"/>
    <s v="6 cyl, 3.3 L"/>
    <x v="1"/>
    <x v="2"/>
    <s v="10.8 L / 100 km"/>
    <n v="145589"/>
    <x v="122"/>
    <s v="Welshpool,"/>
    <s v="Welshpool"/>
    <x v="4"/>
    <s v="6 cyl"/>
    <x v="8"/>
    <s v=" 4 Doors"/>
    <s v=" 8 Seats"/>
    <x v="1059"/>
  </r>
  <r>
    <x v="6"/>
    <x v="6"/>
    <x v="158"/>
    <x v="3"/>
    <s v="2018 Nissan Pathfinder ST-L (4X2)"/>
    <x v="1"/>
    <x v="0"/>
    <s v="6 cyl, 3.5 L"/>
    <x v="1"/>
    <x v="1"/>
    <s v="9.9 L / 100 km"/>
    <n v="72139"/>
    <x v="522"/>
    <s v="Berrimah,"/>
    <s v="Berrimah"/>
    <x v="7"/>
    <s v="6 cyl"/>
    <x v="0"/>
    <s v=" 4 Doors"/>
    <s v=" 7 Seats"/>
    <x v="2688"/>
  </r>
  <r>
    <x v="7"/>
    <x v="0"/>
    <x v="105"/>
    <x v="3"/>
    <s v="2022 Toyota Landcruiser LC300 VX (4X4)"/>
    <x v="1"/>
    <x v="0"/>
    <s v="6 cyl, 3.3 L"/>
    <x v="3"/>
    <x v="0"/>
    <s v="8.9 L / 100 km"/>
    <n v="9754"/>
    <x v="560"/>
    <s v="Canning Vale,"/>
    <s v="Canning Vale"/>
    <x v="4"/>
    <s v="6 cyl"/>
    <x v="0"/>
    <s v=" 4 Doors"/>
    <s v=" 7 Seats"/>
    <x v="2689"/>
  </r>
  <r>
    <x v="10"/>
    <x v="0"/>
    <x v="230"/>
    <x v="3"/>
    <s v="2022 Ford Everest Trend (4X2)"/>
    <x v="1"/>
    <x v="0"/>
    <s v="4 cyl, 2 L"/>
    <x v="2"/>
    <x v="0"/>
    <s v="7.1 L / 100 km"/>
    <n v="16987"/>
    <x v="522"/>
    <s v="Berrimah,"/>
    <s v="Berrimah"/>
    <x v="7"/>
    <s v="4 cyl"/>
    <x v="0"/>
    <s v=" 4 Doors"/>
    <s v=" 7 Seats"/>
    <x v="869"/>
  </r>
  <r>
    <x v="7"/>
    <x v="7"/>
    <x v="85"/>
    <x v="7"/>
    <s v="2016 Toyota Hilux SR (4X4)"/>
    <x v="1"/>
    <x v="1"/>
    <s v="4 cyl, 2.8 L"/>
    <x v="3"/>
    <x v="0"/>
    <s v="7.6 L / 100 km"/>
    <n v="129846"/>
    <x v="133"/>
    <s v="Bibra Lake,"/>
    <s v="Bibra Lake"/>
    <x v="4"/>
    <s v="4 cyl"/>
    <x v="4"/>
    <s v=" 4 Doors"/>
    <s v=" 5 Seats"/>
    <x v="1806"/>
  </r>
  <r>
    <x v="18"/>
    <x v="6"/>
    <x v="93"/>
    <x v="3"/>
    <s v="2018 Holden Trax LS"/>
    <x v="1"/>
    <x v="0"/>
    <s v="4 cyl, 1.4 L"/>
    <x v="1"/>
    <x v="2"/>
    <s v="6.7 L / 100 km"/>
    <n v="103000"/>
    <x v="521"/>
    <s v="Pinelands,"/>
    <s v="Pinelands"/>
    <x v="7"/>
    <s v="4 cyl"/>
    <x v="0"/>
    <s v=" 4 Doors"/>
    <s v=" 5 Seats"/>
    <x v="49"/>
  </r>
  <r>
    <x v="18"/>
    <x v="2"/>
    <x v="94"/>
    <x v="3"/>
    <s v="2017 Holden Captiva Active 5 Seater"/>
    <x v="1"/>
    <x v="0"/>
    <s v="4 cyl, 2.4 L"/>
    <x v="1"/>
    <x v="2"/>
    <s v="8.8 L / 100 km"/>
    <n v="63065"/>
    <x v="129"/>
    <s v="Rockingham,"/>
    <s v="Rockingham"/>
    <x v="4"/>
    <s v="4 cyl"/>
    <x v="0"/>
    <s v=" 4 Doors"/>
    <s v=" 5 Seats"/>
    <x v="2459"/>
  </r>
  <r>
    <x v="7"/>
    <x v="0"/>
    <x v="105"/>
    <x v="3"/>
    <s v="2022 Toyota Landcruiser Prado VX"/>
    <x v="1"/>
    <x v="0"/>
    <s v="4 cyl, 2.8 L"/>
    <x v="3"/>
    <x v="0"/>
    <s v="7.9 L / 100 km"/>
    <n v="19569"/>
    <x v="521"/>
    <s v="Pinelands,"/>
    <s v="Pinelands"/>
    <x v="7"/>
    <s v="4 cyl"/>
    <x v="0"/>
    <s v=" 4 Doors"/>
    <s v=" 7 Seats"/>
    <x v="305"/>
  </r>
  <r>
    <x v="7"/>
    <x v="23"/>
    <x v="25"/>
    <x v="6"/>
    <s v="2002 Toyota Corolla Ascent"/>
    <x v="1"/>
    <x v="1"/>
    <s v="4 cyl, 1.8 L"/>
    <x v="1"/>
    <x v="2"/>
    <s v="8 L / 100 km"/>
    <n v="185413"/>
    <x v="523"/>
    <s v="Winnellie,"/>
    <s v="Winnellie"/>
    <x v="7"/>
    <s v="4 cyl"/>
    <x v="5"/>
    <s v=" 4 Doors"/>
    <s v=" 5 Seats"/>
    <x v="234"/>
  </r>
  <r>
    <x v="6"/>
    <x v="2"/>
    <x v="21"/>
    <x v="3"/>
    <s v="2017 Nissan Qashqai ST (4X2)"/>
    <x v="1"/>
    <x v="0"/>
    <s v="4 cyl, 2 L"/>
    <x v="1"/>
    <x v="2"/>
    <s v="6.9 L / 100 km"/>
    <n v="93830"/>
    <x v="121"/>
    <s v="Bentley,"/>
    <s v="Bentley"/>
    <x v="4"/>
    <s v="4 cyl"/>
    <x v="0"/>
    <s v=" 4 Doors"/>
    <s v=" 5 Seats"/>
    <x v="76"/>
  </r>
  <r>
    <x v="16"/>
    <x v="13"/>
    <x v="32"/>
    <x v="3"/>
    <s v="2021 Mazda CX-5 GT (awd)"/>
    <x v="1"/>
    <x v="0"/>
    <s v="4 cyl, 2.5 L"/>
    <x v="0"/>
    <x v="2"/>
    <s v="7.5 L / 100 km"/>
    <n v="51004"/>
    <x v="125"/>
    <s v="Cannington,"/>
    <s v="Cannington"/>
    <x v="4"/>
    <s v="4 cyl"/>
    <x v="0"/>
    <s v=" 4 Doors"/>
    <s v=" 5 Seats"/>
    <x v="99"/>
  </r>
  <r>
    <x v="4"/>
    <x v="12"/>
    <x v="349"/>
    <x v="1"/>
    <s v="2019 Renault Clio ZEN"/>
    <x v="1"/>
    <x v="0"/>
    <s v="4 cyl, 1.2 L"/>
    <x v="1"/>
    <x v="1"/>
    <s v="5.6 L / 100 km"/>
    <n v="29470"/>
    <x v="528"/>
    <s v="Victoria Park,"/>
    <s v="Victoria Park"/>
    <x v="4"/>
    <s v="4 cyl"/>
    <x v="1"/>
    <s v=" 5 Doors"/>
    <s v=" 5 Seats"/>
    <x v="56"/>
  </r>
  <r>
    <x v="13"/>
    <x v="20"/>
    <x v="36"/>
    <x v="1"/>
    <s v="2020 Hyundai I30 GO"/>
    <x v="1"/>
    <x v="0"/>
    <s v="4 cyl, 2 L"/>
    <x v="1"/>
    <x v="2"/>
    <s v="7.4 L / 100 km"/>
    <n v="75543"/>
    <x v="535"/>
    <s v="Maddington,"/>
    <s v="Maddington"/>
    <x v="4"/>
    <s v="4 cyl"/>
    <x v="1"/>
    <s v=" 4 Doors"/>
    <s v=" 5 Seats"/>
    <x v="502"/>
  </r>
  <r>
    <x v="9"/>
    <x v="11"/>
    <x v="115"/>
    <x v="1"/>
    <s v="2015 Volkswagen Polo 66 TSI Trendline"/>
    <x v="1"/>
    <x v="1"/>
    <s v="4 cyl, 1.2 L"/>
    <x v="1"/>
    <x v="1"/>
    <s v="4.8 L / 100 km"/>
    <n v="80109"/>
    <x v="524"/>
    <s v="Stuart Park,"/>
    <s v="Stuart Park"/>
    <x v="7"/>
    <s v="4 cyl"/>
    <x v="1"/>
    <s v=" 5 Doors"/>
    <s v=" 5 Seats"/>
    <x v="544"/>
  </r>
  <r>
    <x v="6"/>
    <x v="20"/>
    <x v="84"/>
    <x v="7"/>
    <s v="2020 Nissan Navara ST (4X4)"/>
    <x v="1"/>
    <x v="0"/>
    <s v="4 cyl, 2.3 L"/>
    <x v="3"/>
    <x v="0"/>
    <s v="7.9 L / 100 km"/>
    <n v="46237"/>
    <x v="129"/>
    <s v="Rockingham,"/>
    <s v="Rockingham"/>
    <x v="4"/>
    <s v="4 cyl"/>
    <x v="4"/>
    <s v=" 4 Doors"/>
    <s v=" 5 Seats"/>
    <x v="131"/>
  </r>
  <r>
    <x v="33"/>
    <x v="7"/>
    <x v="177"/>
    <x v="4"/>
    <s v="2016 LDV G10"/>
    <x v="1"/>
    <x v="0"/>
    <s v="4 cyl, 2 L"/>
    <x v="2"/>
    <x v="2"/>
    <s v="11.7 L / 100 km"/>
    <n v="67364"/>
    <x v="523"/>
    <s v="Winnellie,"/>
    <s v="Winnellie"/>
    <x v="7"/>
    <s v="4 cyl"/>
    <x v="3"/>
    <s v=" 4 Doors"/>
    <s v=" 2 Seats"/>
    <x v="90"/>
  </r>
  <r>
    <x v="7"/>
    <x v="20"/>
    <x v="65"/>
    <x v="3"/>
    <s v="2020 Toyota C-HR Koba (2WD)"/>
    <x v="1"/>
    <x v="0"/>
    <s v="4 cyl, 1.2 L"/>
    <x v="1"/>
    <x v="1"/>
    <s v="6.4 L / 100 km"/>
    <n v="29866"/>
    <x v="558"/>
    <s v="Melville,"/>
    <s v="Melville"/>
    <x v="4"/>
    <s v="4 cyl"/>
    <x v="0"/>
    <s v=" 5 Doors"/>
    <s v=" 5 Seats"/>
    <x v="2690"/>
  </r>
  <r>
    <x v="13"/>
    <x v="20"/>
    <x v="36"/>
    <x v="1"/>
    <s v="2020 Hyundai I30 GO"/>
    <x v="1"/>
    <x v="0"/>
    <s v="4 cyl, 2 L"/>
    <x v="1"/>
    <x v="2"/>
    <s v="7.4 L / 100 km"/>
    <n v="72078"/>
    <x v="524"/>
    <s v="Stuart Park,"/>
    <s v="Stuart Park"/>
    <x v="7"/>
    <s v="4 cyl"/>
    <x v="1"/>
    <s v=" 4 Doors"/>
    <s v=" 5 Seats"/>
    <x v="479"/>
  </r>
  <r>
    <x v="7"/>
    <x v="6"/>
    <x v="85"/>
    <x v="7"/>
    <s v="2018 Toyota Hilux SR (4X4)"/>
    <x v="1"/>
    <x v="0"/>
    <s v="4 cyl, 2.8 L"/>
    <x v="3"/>
    <x v="0"/>
    <s v="8.5 L / 100 km"/>
    <n v="92536"/>
    <x v="120"/>
    <s v="Bassendean,"/>
    <s v="Bassendean"/>
    <x v="4"/>
    <s v="4 cyl"/>
    <x v="4"/>
    <s v=" 4 Doors"/>
    <s v=" 5 Seats"/>
    <x v="319"/>
  </r>
  <r>
    <x v="9"/>
    <x v="20"/>
    <x v="250"/>
    <x v="3"/>
    <s v="2020 Volkswagen T-Cross 85TSI Life"/>
    <x v="1"/>
    <x v="0"/>
    <s v="3 cyl, 1 L"/>
    <x v="1"/>
    <x v="1"/>
    <s v="5.4 L / 100 km"/>
    <n v="18627"/>
    <x v="523"/>
    <s v="Winnellie,"/>
    <s v="Winnellie"/>
    <x v="7"/>
    <s v="3 cyl"/>
    <x v="0"/>
    <s v=" 4 Doors"/>
    <s v=" 5 Seats"/>
    <x v="105"/>
  </r>
  <r>
    <x v="20"/>
    <x v="12"/>
    <x v="135"/>
    <x v="10"/>
    <s v="2019 Kia Carnival Platinum"/>
    <x v="1"/>
    <x v="0"/>
    <s v="4 cyl, 2.2 L"/>
    <x v="1"/>
    <x v="0"/>
    <s v="7.7 L / 100 km"/>
    <n v="52500"/>
    <x v="129"/>
    <s v="Rockingham,"/>
    <s v="Rockingham"/>
    <x v="4"/>
    <s v="4 cyl"/>
    <x v="8"/>
    <s v=" 4 Doors"/>
    <s v=" 8 Seats"/>
    <x v="425"/>
  </r>
  <r>
    <x v="16"/>
    <x v="12"/>
    <x v="32"/>
    <x v="3"/>
    <s v="2019 Mazda CX-5 Maxx Sport (4X2)"/>
    <x v="1"/>
    <x v="0"/>
    <s v="4 cyl, 2 L"/>
    <x v="1"/>
    <x v="2"/>
    <s v="6.9 L / 100 km"/>
    <n v="46144"/>
    <x v="524"/>
    <s v="Stuart Park,"/>
    <s v="Stuart Park"/>
    <x v="7"/>
    <s v="4 cyl"/>
    <x v="0"/>
    <s v=" 4 Doors"/>
    <s v=" 5 Seats"/>
    <x v="1295"/>
  </r>
  <r>
    <x v="11"/>
    <x v="6"/>
    <x v="14"/>
    <x v="3"/>
    <s v="2018 Mitsubishi Outlander ES 7 Seat (awd)"/>
    <x v="1"/>
    <x v="0"/>
    <s v="4 cyl, 2.4 L"/>
    <x v="0"/>
    <x v="2"/>
    <s v="7.2 L / 100 km"/>
    <n v="62037"/>
    <x v="528"/>
    <s v="Victoria Park,"/>
    <s v="Victoria Park"/>
    <x v="4"/>
    <s v="4 cyl"/>
    <x v="0"/>
    <s v=" 4 Doors"/>
    <s v=" 7 Seats"/>
    <x v="69"/>
  </r>
  <r>
    <x v="25"/>
    <x v="6"/>
    <x v="98"/>
    <x v="7"/>
    <s v="2018 Isuzu D-MAX SX HI-Ride (4X4)"/>
    <x v="1"/>
    <x v="0"/>
    <s v="4 cyl, 3 L"/>
    <x v="3"/>
    <x v="0"/>
    <s v="7.7 L / 100 km"/>
    <n v="75232"/>
    <x v="523"/>
    <s v="Winnellie,"/>
    <s v="Winnellie"/>
    <x v="7"/>
    <s v="4 cyl"/>
    <x v="4"/>
    <s v=" 4 Doors"/>
    <s v=" 5 Seats"/>
    <x v="160"/>
  </r>
  <r>
    <x v="7"/>
    <x v="5"/>
    <x v="25"/>
    <x v="1"/>
    <s v="2014 Toyota Corolla Ascent Sport"/>
    <x v="1"/>
    <x v="0"/>
    <s v="4 cyl, 1.8 L"/>
    <x v="1"/>
    <x v="2"/>
    <s v="6.6 L / 100 km"/>
    <n v="142600"/>
    <x v="525"/>
    <s v="Darwin,"/>
    <s v="Darwin"/>
    <x v="7"/>
    <s v="4 cyl"/>
    <x v="1"/>
    <s v=" 5 Doors"/>
    <s v=" 5 Seats"/>
    <x v="819"/>
  </r>
  <r>
    <x v="7"/>
    <x v="12"/>
    <x v="105"/>
    <x v="7"/>
    <s v="2019 Toyota Landcruiser GXL (4X4)"/>
    <x v="1"/>
    <x v="1"/>
    <s v="8 cyl, 4.5 L"/>
    <x v="3"/>
    <x v="0"/>
    <s v="10.7 L / 100 km"/>
    <n v="84283"/>
    <x v="523"/>
    <s v="Winnellie,"/>
    <s v="Winnellie"/>
    <x v="7"/>
    <s v="8 cyl"/>
    <x v="4"/>
    <s v=" 2 Doors"/>
    <s v=" 2 Seats"/>
    <x v="2639"/>
  </r>
  <r>
    <x v="6"/>
    <x v="0"/>
    <x v="120"/>
    <x v="3"/>
    <s v="2022 Nissan Patrol TI (4X4)"/>
    <x v="1"/>
    <x v="0"/>
    <s v="8 cyl, 5.6 L"/>
    <x v="3"/>
    <x v="1"/>
    <s v="14.4 L / 100 km"/>
    <n v="17645"/>
    <x v="133"/>
    <s v="Bibra Lake,"/>
    <s v="Bibra Lake"/>
    <x v="4"/>
    <s v="8 cyl"/>
    <x v="0"/>
    <s v=" 4 Doors"/>
    <s v=" 8 Seats"/>
    <x v="1285"/>
  </r>
  <r>
    <x v="1"/>
    <x v="13"/>
    <x v="270"/>
    <x v="3"/>
    <s v="2021 MG HS Core"/>
    <x v="1"/>
    <x v="0"/>
    <s v="4 cyl, 1.5 L"/>
    <x v="1"/>
    <x v="2"/>
    <s v="7.3 L / 100 km"/>
    <n v="10388"/>
    <x v="523"/>
    <s v="Winnellie,"/>
    <s v="Winnellie"/>
    <x v="7"/>
    <s v="4 cyl"/>
    <x v="0"/>
    <s v=" 4 Doors"/>
    <s v=" 5 Seats"/>
    <x v="87"/>
  </r>
  <r>
    <x v="7"/>
    <x v="0"/>
    <x v="25"/>
    <x v="1"/>
    <s v="2022 Toyota Corolla ZR Hybrid"/>
    <x v="1"/>
    <x v="0"/>
    <s v="4 cyl, 1.8 L"/>
    <x v="1"/>
    <x v="3"/>
    <s v="4.2 L / 100 km"/>
    <n v="6501"/>
    <x v="535"/>
    <s v="Maddington,"/>
    <s v="Maddington"/>
    <x v="4"/>
    <s v="4 cyl"/>
    <x v="1"/>
    <s v=" 5 Doors"/>
    <s v=" 5 Seats"/>
    <x v="1895"/>
  </r>
  <r>
    <x v="12"/>
    <x v="12"/>
    <x v="51"/>
    <x v="3"/>
    <s v="2019 Subaru XV 2.0I-S"/>
    <x v="1"/>
    <x v="0"/>
    <s v="4 cyl, 2 L"/>
    <x v="0"/>
    <x v="2"/>
    <s v="7 L / 100 km"/>
    <n v="54353"/>
    <x v="525"/>
    <s v="Darwin,"/>
    <s v="Darwin"/>
    <x v="7"/>
    <s v="4 cyl"/>
    <x v="0"/>
    <s v=" 4 Doors"/>
    <s v=" 5 Seats"/>
    <x v="1763"/>
  </r>
  <r>
    <x v="10"/>
    <x v="2"/>
    <x v="230"/>
    <x v="3"/>
    <s v="2017 Ford Everest Trend (4WD)"/>
    <x v="1"/>
    <x v="0"/>
    <s v="5 cyl, 3.2 L"/>
    <x v="3"/>
    <x v="0"/>
    <s v="8.5 L / 100 km"/>
    <n v="87811"/>
    <x v="129"/>
    <s v="Rockingham,"/>
    <s v="Rockingham"/>
    <x v="4"/>
    <s v="5 cyl"/>
    <x v="0"/>
    <s v=" 4 Doors"/>
    <s v=" 7 Seats"/>
    <x v="1498"/>
  </r>
  <r>
    <x v="7"/>
    <x v="2"/>
    <x v="85"/>
    <x v="7"/>
    <s v="2017 Toyota Hilux Workmate"/>
    <x v="1"/>
    <x v="0"/>
    <s v="4 cyl, 2.7 L"/>
    <x v="2"/>
    <x v="2"/>
    <s v="10.9 L / 100 km"/>
    <n v="123184"/>
    <x v="523"/>
    <s v="Winnellie,"/>
    <s v="Winnellie"/>
    <x v="7"/>
    <s v="4 cyl"/>
    <x v="4"/>
    <s v=" 2 Doors"/>
    <s v=" 2 Seats"/>
    <x v="50"/>
  </r>
  <r>
    <x v="7"/>
    <x v="2"/>
    <x v="85"/>
    <x v="7"/>
    <s v="2017 Toyota Hilux SR5 (4X4)"/>
    <x v="1"/>
    <x v="0"/>
    <s v="4 cyl, 2.8 L"/>
    <x v="3"/>
    <x v="0"/>
    <s v="8.5 L / 100 km"/>
    <n v="138873"/>
    <x v="525"/>
    <s v="Darwin,"/>
    <s v="Darwin"/>
    <x v="7"/>
    <s v="4 cyl"/>
    <x v="4"/>
    <s v=" 4 Doors"/>
    <s v=" 5 Seats"/>
    <x v="2589"/>
  </r>
  <r>
    <x v="7"/>
    <x v="6"/>
    <x v="105"/>
    <x v="7"/>
    <s v="2018 Toyota Landcruiser GXL (4X4)"/>
    <x v="1"/>
    <x v="1"/>
    <s v="8 cyl, 4.5 L"/>
    <x v="3"/>
    <x v="0"/>
    <s v="10.7 L / 100 km"/>
    <n v="58355"/>
    <x v="121"/>
    <s v="Bentley,"/>
    <s v="Bentley"/>
    <x v="4"/>
    <s v="8 cyl"/>
    <x v="4"/>
    <s v=" 4 Doors"/>
    <s v=" 5 Seats"/>
    <x v="2691"/>
  </r>
  <r>
    <x v="10"/>
    <x v="19"/>
    <x v="33"/>
    <x v="6"/>
    <s v="2009 Ford Falcon G6"/>
    <x v="1"/>
    <x v="0"/>
    <s v="6 cyl, 4 L"/>
    <x v="2"/>
    <x v="2"/>
    <s v="10.5 L / 100 km"/>
    <n v="243175"/>
    <x v="523"/>
    <s v="Winnellie,"/>
    <s v="Winnellie"/>
    <x v="7"/>
    <s v="6 cyl"/>
    <x v="5"/>
    <s v=" 4 Doors"/>
    <s v=" 5 Seats"/>
    <x v="123"/>
  </r>
  <r>
    <x v="6"/>
    <x v="19"/>
    <x v="435"/>
    <x v="3"/>
    <s v="2009 Nissan Murano TI"/>
    <x v="1"/>
    <x v="0"/>
    <s v="6 cyl, 3.5 L"/>
    <x v="3"/>
    <x v="2"/>
    <s v="10.9 L / 100 km"/>
    <n v="225616"/>
    <x v="123"/>
    <s v="Osborne Park,"/>
    <s v="Osborne Park"/>
    <x v="4"/>
    <s v="6 cyl"/>
    <x v="0"/>
    <s v=" 4 Doors"/>
    <s v=" 5 Seats"/>
    <x v="37"/>
  </r>
  <r>
    <x v="7"/>
    <x v="6"/>
    <x v="85"/>
    <x v="7"/>
    <s v="2018 Toyota Hilux Workmate (4X4)"/>
    <x v="1"/>
    <x v="0"/>
    <s v="4 cyl, 2.4 L"/>
    <x v="3"/>
    <x v="0"/>
    <s v="8.5 L / 100 km"/>
    <n v="127268"/>
    <x v="525"/>
    <s v="Darwin,"/>
    <s v="Darwin"/>
    <x v="7"/>
    <s v="4 cyl"/>
    <x v="4"/>
    <s v=" 4 Doors"/>
    <s v=" 2 Seats"/>
    <x v="415"/>
  </r>
  <r>
    <x v="11"/>
    <x v="20"/>
    <x v="14"/>
    <x v="3"/>
    <s v="2020 Mitsubishi Outlander ES 7 Seat (2WD)"/>
    <x v="1"/>
    <x v="0"/>
    <s v="4 cyl, 2.4 L"/>
    <x v="1"/>
    <x v="2"/>
    <s v="7.2 L / 100 km"/>
    <n v="51141"/>
    <x v="120"/>
    <s v="Bassendean,"/>
    <s v="Bassendean"/>
    <x v="4"/>
    <s v="4 cyl"/>
    <x v="0"/>
    <s v=" 4 Doors"/>
    <s v=" 7 Seats"/>
    <x v="50"/>
  </r>
  <r>
    <x v="7"/>
    <x v="13"/>
    <x v="85"/>
    <x v="7"/>
    <s v="2021 Toyota Hilux Rogue (4X4)"/>
    <x v="1"/>
    <x v="0"/>
    <s v="4 cyl, 2.8 L"/>
    <x v="3"/>
    <x v="0"/>
    <s v="8.4 L / 100 km"/>
    <n v="18157"/>
    <x v="525"/>
    <s v="Darwin,"/>
    <s v="Darwin"/>
    <x v="7"/>
    <s v="4 cyl"/>
    <x v="4"/>
    <s v=" 4 Doors"/>
    <s v=" 5 Seats"/>
    <x v="1959"/>
  </r>
  <r>
    <x v="20"/>
    <x v="13"/>
    <x v="134"/>
    <x v="1"/>
    <s v="2021 Kia Picanto S (PE)"/>
    <x v="1"/>
    <x v="0"/>
    <s v="4 cyl, 1.2 L"/>
    <x v="1"/>
    <x v="2"/>
    <s v="5.8 L / 100 km"/>
    <n v="18000"/>
    <x v="526"/>
    <s v="Collie,"/>
    <s v="Collie"/>
    <x v="4"/>
    <s v="4 cyl"/>
    <x v="1"/>
    <s v=" 5 Doors"/>
    <s v=" 5 Seats"/>
    <x v="1"/>
  </r>
  <r>
    <x v="16"/>
    <x v="12"/>
    <x v="67"/>
    <x v="3"/>
    <s v="2019 Mazda CX-3 S Touring (fwd)"/>
    <x v="1"/>
    <x v="0"/>
    <s v="4 cyl, 2 L"/>
    <x v="1"/>
    <x v="2"/>
    <s v="6.3 L / 100 km"/>
    <n v="46964"/>
    <x v="530"/>
    <s v="Palmyra,"/>
    <s v="Palmyra"/>
    <x v="4"/>
    <s v="4 cyl"/>
    <x v="0"/>
    <s v=" 4 Doors"/>
    <s v=" 5 Seats"/>
    <x v="77"/>
  </r>
  <r>
    <x v="7"/>
    <x v="6"/>
    <x v="105"/>
    <x v="3"/>
    <s v="2018 Toyota Landcruiser Prado VX (4X4)"/>
    <x v="1"/>
    <x v="0"/>
    <s v="4 cyl, 2.8 L"/>
    <x v="3"/>
    <x v="0"/>
    <s v="8 L / 100 km"/>
    <n v="164950"/>
    <x v="561"/>
    <s v="Wongan Hills,"/>
    <s v="Wongan Hills"/>
    <x v="4"/>
    <s v="4 cyl"/>
    <x v="0"/>
    <s v=" 4 Doors"/>
    <s v=" 7 Seats"/>
    <x v="113"/>
  </r>
  <r>
    <x v="3"/>
    <x v="1"/>
    <x v="222"/>
    <x v="1"/>
    <s v="2011 Mercedes-Benz B180"/>
    <x v="1"/>
    <x v="0"/>
    <s v="4 cyl, 1.7 L"/>
    <x v="1"/>
    <x v="1"/>
    <s v="7.6 L / 100 km"/>
    <n v="111501"/>
    <x v="131"/>
    <s v="Bunbury,"/>
    <s v="Bunbury"/>
    <x v="4"/>
    <s v="4 cyl"/>
    <x v="1"/>
    <s v=" 5 Doors"/>
    <s v=" 5 Seats"/>
    <x v="46"/>
  </r>
  <r>
    <x v="13"/>
    <x v="20"/>
    <x v="36"/>
    <x v="1"/>
    <s v="2020 Hyundai I30 GO"/>
    <x v="1"/>
    <x v="0"/>
    <s v="4 cyl, 2 L"/>
    <x v="1"/>
    <x v="2"/>
    <s v="7.4 L / 100 km"/>
    <n v="79069"/>
    <x v="121"/>
    <s v="Bentley,"/>
    <s v="Bentley"/>
    <x v="4"/>
    <s v="4 cyl"/>
    <x v="1"/>
    <s v=" 4 Doors"/>
    <s v=" 5 Seats"/>
    <x v="2692"/>
  </r>
  <r>
    <x v="7"/>
    <x v="1"/>
    <x v="85"/>
    <x v="7"/>
    <s v="2011 Toyota Hilux SR5 (4X4)"/>
    <x v="1"/>
    <x v="0"/>
    <s v="4 cyl, 3 L"/>
    <x v="3"/>
    <x v="0"/>
    <s v="9.3 L / 100 km"/>
    <n v="192055"/>
    <x v="125"/>
    <s v="Cannington,"/>
    <s v="Cannington"/>
    <x v="4"/>
    <s v="4 cyl"/>
    <x v="4"/>
    <s v=" 4 Doors"/>
    <s v=" 5 Seats"/>
    <x v="1940"/>
  </r>
  <r>
    <x v="14"/>
    <x v="4"/>
    <x v="74"/>
    <x v="3"/>
    <s v="2013 Jeep Compass Sport (4X2)"/>
    <x v="1"/>
    <x v="0"/>
    <s v="4 cyl, 2 L"/>
    <x v="2"/>
    <x v="1"/>
    <s v="8.3 L / 100 km"/>
    <n v="94072"/>
    <x v="129"/>
    <s v="Rockingham,"/>
    <s v="Rockingham"/>
    <x v="4"/>
    <s v="4 cyl"/>
    <x v="0"/>
    <s v=" 4 Doors"/>
    <s v=" 5 Seats"/>
    <x v="1920"/>
  </r>
  <r>
    <x v="8"/>
    <x v="19"/>
    <x v="111"/>
    <x v="6"/>
    <s v="2009 Honda Accord V6 Luxury"/>
    <x v="1"/>
    <x v="0"/>
    <s v="6 cyl, 3.5 L"/>
    <x v="1"/>
    <x v="2"/>
    <s v="10 L / 100 km"/>
    <n v="133916"/>
    <x v="551"/>
    <s v="West Perth,"/>
    <s v="West Perth"/>
    <x v="4"/>
    <s v="6 cyl"/>
    <x v="5"/>
    <s v=" 4 Doors"/>
    <s v=" 5 Seats"/>
    <x v="204"/>
  </r>
  <r>
    <x v="13"/>
    <x v="10"/>
    <x v="466"/>
    <x v="3"/>
    <s v="2005 Hyundai Terracan Crdi"/>
    <x v="1"/>
    <x v="1"/>
    <s v="4 cyl, 2.9 L"/>
    <x v="3"/>
    <x v="0"/>
    <s v="10.1 L / 100 km"/>
    <n v="194090"/>
    <x v="551"/>
    <s v="West Perth,"/>
    <s v="West Perth"/>
    <x v="4"/>
    <s v="4 cyl"/>
    <x v="0"/>
    <s v=" 4 Doors"/>
    <s v=" 7 Seats"/>
    <x v="46"/>
  </r>
  <r>
    <x v="18"/>
    <x v="5"/>
    <x v="94"/>
    <x v="3"/>
    <s v="2014 Holden Captiva 7 LT (4X4)"/>
    <x v="1"/>
    <x v="0"/>
    <s v="6 cyl, 3 L"/>
    <x v="0"/>
    <x v="2"/>
    <s v="10.1 L / 100 km"/>
    <n v="67968"/>
    <x v="541"/>
    <s v="Kenwick,"/>
    <s v="Kenwick"/>
    <x v="4"/>
    <s v="6 cyl"/>
    <x v="0"/>
    <s v=" 4 Doors"/>
    <s v=" 7 Seats"/>
    <x v="30"/>
  </r>
  <r>
    <x v="13"/>
    <x v="12"/>
    <x v="126"/>
    <x v="4"/>
    <s v="2019 Hyundai Iload 3S Twin Swing"/>
    <x v="1"/>
    <x v="0"/>
    <s v="4 cyl, 2.5 L"/>
    <x v="2"/>
    <x v="0"/>
    <s v="8.8 L / 100 km"/>
    <n v="81479"/>
    <x v="122"/>
    <s v="Welshpool,"/>
    <s v="Welshpool"/>
    <x v="4"/>
    <s v="4 cyl"/>
    <x v="3"/>
    <s v=" 4 Doors"/>
    <s v=" 3 Seats"/>
    <x v="2693"/>
  </r>
  <r>
    <x v="7"/>
    <x v="8"/>
    <x v="38"/>
    <x v="3"/>
    <s v="2012 Toyota Kluger KX-R (4X4) 5 Seat"/>
    <x v="1"/>
    <x v="0"/>
    <s v="6 cyl, 3.5 L"/>
    <x v="3"/>
    <x v="2"/>
    <s v="11 L / 100 km"/>
    <n v="129905"/>
    <x v="129"/>
    <s v="Rockingham,"/>
    <s v="Rockingham"/>
    <x v="4"/>
    <s v="6 cyl"/>
    <x v="0"/>
    <s v=" 4 Doors"/>
    <s v=" 5 Seats"/>
    <x v="2459"/>
  </r>
  <r>
    <x v="16"/>
    <x v="8"/>
    <x v="49"/>
    <x v="6"/>
    <s v="2012 Mazda 3 NEO"/>
    <x v="1"/>
    <x v="0"/>
    <s v="4 cyl, 2 L"/>
    <x v="1"/>
    <x v="2"/>
    <s v="8.2 L / 100 km"/>
    <n v="136633"/>
    <x v="531"/>
    <s v="Saint James,"/>
    <s v="Saint James"/>
    <x v="4"/>
    <s v="4 cyl"/>
    <x v="5"/>
    <s v=" 4 Doors"/>
    <s v=" 5 Seats"/>
    <x v="21"/>
  </r>
  <r>
    <x v="7"/>
    <x v="5"/>
    <x v="105"/>
    <x v="3"/>
    <s v="2014 Toyota Landcruiser Prado GXL (4X4)"/>
    <x v="1"/>
    <x v="0"/>
    <s v="4 cyl, 3 L"/>
    <x v="3"/>
    <x v="0"/>
    <s v="8.5 L / 100 km"/>
    <n v="210625"/>
    <x v="533"/>
    <s v="Como,"/>
    <s v="Como"/>
    <x v="4"/>
    <s v="4 cyl"/>
    <x v="0"/>
    <s v=" 4 Doors"/>
    <s v=" 7 Seats"/>
    <x v="2694"/>
  </r>
  <r>
    <x v="7"/>
    <x v="5"/>
    <x v="85"/>
    <x v="7"/>
    <s v="2014 Toyota Hilux Workmate"/>
    <x v="1"/>
    <x v="1"/>
    <s v="4 cyl, 2.7 L"/>
    <x v="2"/>
    <x v="2"/>
    <s v="11 L / 100 km"/>
    <n v="195823"/>
    <x v="552"/>
    <s v="Bayswater,"/>
    <s v="Bayswater"/>
    <x v="4"/>
    <s v="4 cyl"/>
    <x v="4"/>
    <s v=" 2 Doors"/>
    <s v=" 3 Seats"/>
    <x v="21"/>
  </r>
  <r>
    <x v="13"/>
    <x v="4"/>
    <x v="36"/>
    <x v="1"/>
    <s v="2013 Hyundai I30 Elite 1.6 Crdi"/>
    <x v="1"/>
    <x v="0"/>
    <s v="4 cyl, 1.6 L"/>
    <x v="1"/>
    <x v="0"/>
    <s v="5.6 L / 100 km"/>
    <n v="89655"/>
    <x v="129"/>
    <s v="Rockingham,"/>
    <s v="Rockingham"/>
    <x v="4"/>
    <s v="4 cyl"/>
    <x v="1"/>
    <s v=" 5 Doors"/>
    <s v=" 5 Seats"/>
    <x v="18"/>
  </r>
  <r>
    <x v="7"/>
    <x v="1"/>
    <x v="85"/>
    <x v="7"/>
    <s v="2011 Toyota Hilux Workmate (4X4)"/>
    <x v="1"/>
    <x v="1"/>
    <s v="4 cyl, 3 L"/>
    <x v="3"/>
    <x v="0"/>
    <s v="8.3 L / 100 km"/>
    <n v="169835"/>
    <x v="123"/>
    <s v="Osborne Park,"/>
    <s v="Osborne Park"/>
    <x v="4"/>
    <s v="4 cyl"/>
    <x v="4"/>
    <s v=" 4 Doors"/>
    <s v=" 5 Seats"/>
    <x v="1"/>
  </r>
  <r>
    <x v="18"/>
    <x v="6"/>
    <x v="53"/>
    <x v="1"/>
    <s v="2018 Holden Commodore RS"/>
    <x v="1"/>
    <x v="0"/>
    <s v="6 cyl, 3.6 L"/>
    <x v="0"/>
    <x v="2"/>
    <s v="8.9 L / 100 km"/>
    <n v="124425"/>
    <x v="122"/>
    <s v="Welshpool,"/>
    <s v="Welshpool"/>
    <x v="4"/>
    <s v="6 cyl"/>
    <x v="1"/>
    <s v=" 5 Doors"/>
    <s v=" 5 Seats"/>
    <x v="2695"/>
  </r>
  <r>
    <x v="11"/>
    <x v="6"/>
    <x v="29"/>
    <x v="7"/>
    <s v="2018 Mitsubishi Triton GLS (4X4)"/>
    <x v="1"/>
    <x v="1"/>
    <s v="4 cyl, 2.4 L"/>
    <x v="3"/>
    <x v="0"/>
    <s v="7.2 L / 100 km"/>
    <n v="80103"/>
    <x v="562"/>
    <s v="Jandakot,"/>
    <s v="Jandakot"/>
    <x v="4"/>
    <s v="4 cyl"/>
    <x v="4"/>
    <s v=" 4 Doors"/>
    <s v=" 5 Seats"/>
    <x v="9"/>
  </r>
  <r>
    <x v="14"/>
    <x v="11"/>
    <x v="58"/>
    <x v="3"/>
    <s v="2015 Jeep Grand Cherokee Limited (4X4)"/>
    <x v="1"/>
    <x v="0"/>
    <s v="6 cyl, 3 L"/>
    <x v="3"/>
    <x v="0"/>
    <s v="7.5 L / 100 km"/>
    <n v="168450"/>
    <x v="535"/>
    <s v="Maddington,"/>
    <s v="Maddington"/>
    <x v="4"/>
    <s v="6 cyl"/>
    <x v="0"/>
    <s v=" 4 Doors"/>
    <s v=" 5 Seats"/>
    <x v="82"/>
  </r>
  <r>
    <x v="7"/>
    <x v="12"/>
    <x v="85"/>
    <x v="7"/>
    <s v="2019 Toyota Hilux SR (4X4)"/>
    <x v="1"/>
    <x v="0"/>
    <s v="4 cyl, 2.8 L"/>
    <x v="3"/>
    <x v="0"/>
    <s v="8.5 L / 100 km"/>
    <n v="102363"/>
    <x v="121"/>
    <s v="Bentley,"/>
    <s v="Bentley"/>
    <x v="4"/>
    <s v="4 cyl"/>
    <x v="4"/>
    <s v=" 4 Doors"/>
    <s v=" 5 Seats"/>
    <x v="2696"/>
  </r>
  <r>
    <x v="7"/>
    <x v="0"/>
    <x v="607"/>
    <x v="8"/>
    <s v="2022 Toyota Coaster Standard"/>
    <x v="1"/>
    <x v="0"/>
    <s v="4 cyl, 2.8 L"/>
    <x v="2"/>
    <x v="0"/>
    <s v="0 L / 100 km"/>
    <n v="3842"/>
    <x v="121"/>
    <s v="Bentley,"/>
    <s v="Bentley"/>
    <x v="4"/>
    <s v="4 cyl"/>
    <x v="6"/>
    <s v=" 3 Doors"/>
    <s v=" 22 Seats"/>
    <x v="2697"/>
  </r>
  <r>
    <x v="20"/>
    <x v="6"/>
    <x v="81"/>
    <x v="3"/>
    <s v="2018 Kia Sportage SI (fwd)"/>
    <x v="1"/>
    <x v="0"/>
    <s v="4 cyl, 2 L"/>
    <x v="1"/>
    <x v="2"/>
    <s v="7.9 L / 100 km"/>
    <n v="120710"/>
    <x v="532"/>
    <s v="Morley,"/>
    <s v="Morley"/>
    <x v="4"/>
    <s v="4 cyl"/>
    <x v="0"/>
    <s v=" 4 Doors"/>
    <s v=" 5 Seats"/>
    <x v="132"/>
  </r>
  <r>
    <x v="13"/>
    <x v="6"/>
    <x v="39"/>
    <x v="3"/>
    <s v="2018 Hyundai Santa FE Elite Crdi Satin (awd)"/>
    <x v="1"/>
    <x v="0"/>
    <s v="4 cyl, 2.2 L"/>
    <x v="0"/>
    <x v="0"/>
    <s v="7.5 L / 100 km"/>
    <n v="69135"/>
    <x v="127"/>
    <s v="Mandurah,"/>
    <s v="Mandurah"/>
    <x v="4"/>
    <s v="4 cyl"/>
    <x v="0"/>
    <s v=" 4 Doors"/>
    <s v=" 7 Seats"/>
    <x v="2698"/>
  </r>
  <r>
    <x v="12"/>
    <x v="11"/>
    <x v="64"/>
    <x v="6"/>
    <s v="2015 Subaru Liberty 2.5I Premium"/>
    <x v="1"/>
    <x v="0"/>
    <s v="4 cyl, 2.5 L"/>
    <x v="0"/>
    <x v="1"/>
    <s v="7.3 L / 100 km"/>
    <n v="159566"/>
    <x v="528"/>
    <s v="Victoria Park,"/>
    <s v="Victoria Park"/>
    <x v="4"/>
    <s v="4 cyl"/>
    <x v="5"/>
    <s v=" 4 Doors"/>
    <s v=" 5 Seats"/>
    <x v="2643"/>
  </r>
  <r>
    <x v="7"/>
    <x v="8"/>
    <x v="105"/>
    <x v="7"/>
    <s v="2012 Toyota Landcruiser Workmate (4X4)"/>
    <x v="1"/>
    <x v="1"/>
    <s v="8 cyl, 4.5 L"/>
    <x v="3"/>
    <x v="0"/>
    <s v="11.5 L / 100 km"/>
    <n v="269000"/>
    <x v="131"/>
    <s v="Bunbury,"/>
    <s v="Bunbury"/>
    <x v="4"/>
    <s v="8 cyl"/>
    <x v="4"/>
    <s v=" 2 Doors"/>
    <s v=" 3 Seats"/>
    <x v="534"/>
  </r>
  <r>
    <x v="3"/>
    <x v="7"/>
    <x v="450"/>
    <x v="4"/>
    <s v="2016 Mercedes-Benz Vito 116 Bluetec LWB"/>
    <x v="1"/>
    <x v="0"/>
    <s v="4 cyl, 2.1 L"/>
    <x v="2"/>
    <x v="0"/>
    <s v="6 L / 100 km"/>
    <n v="126001"/>
    <x v="562"/>
    <s v="Jandakot,"/>
    <s v="Jandakot"/>
    <x v="4"/>
    <s v="4 cyl"/>
    <x v="3"/>
    <s v=" 4 Doors"/>
    <s v=" 2 Seats"/>
    <x v="1940"/>
  </r>
  <r>
    <x v="10"/>
    <x v="15"/>
    <x v="33"/>
    <x v="6"/>
    <s v="2010 Ford Falcon G6E"/>
    <x v="1"/>
    <x v="0"/>
    <s v="6 cyl, 4 L"/>
    <x v="2"/>
    <x v="2"/>
    <s v="10.1 L / 100 km"/>
    <n v="110989"/>
    <x v="532"/>
    <s v="Morley,"/>
    <s v="Morley"/>
    <x v="4"/>
    <s v="6 cyl"/>
    <x v="5"/>
    <s v=" 4 Doors"/>
    <s v=" 5 Seats"/>
    <x v="2699"/>
  </r>
  <r>
    <x v="14"/>
    <x v="11"/>
    <x v="58"/>
    <x v="3"/>
    <s v="2015 Jeep Grand Cherokee Overland (4X4)"/>
    <x v="1"/>
    <x v="0"/>
    <s v="6 cyl, 3.6 L"/>
    <x v="3"/>
    <x v="1"/>
    <s v="10.4 L / 100 km"/>
    <n v="92285"/>
    <x v="125"/>
    <s v="Cannington,"/>
    <s v="Cannington"/>
    <x v="4"/>
    <s v="6 cyl"/>
    <x v="0"/>
    <s v=" 4 Doors"/>
    <s v=" 5 Seats"/>
    <x v="2700"/>
  </r>
  <r>
    <x v="10"/>
    <x v="20"/>
    <x v="75"/>
    <x v="7"/>
    <s v="2020 Ford Ranger XLT 2.0 (4X4)"/>
    <x v="1"/>
    <x v="0"/>
    <s v="4 cyl, 2 L"/>
    <x v="3"/>
    <x v="0"/>
    <s v="7.4 L / 100 km"/>
    <n v="44200"/>
    <x v="528"/>
    <s v="Victoria Park,"/>
    <s v="Victoria Park"/>
    <x v="4"/>
    <s v="4 cyl"/>
    <x v="4"/>
    <s v=" 4 Doors"/>
    <s v=" 5 Seats"/>
    <x v="627"/>
  </r>
  <r>
    <x v="14"/>
    <x v="0"/>
    <x v="74"/>
    <x v="3"/>
    <s v="2022 Jeep Compass Night Eagle (fwd)"/>
    <x v="1"/>
    <x v="0"/>
    <s v="4 cyl, 2.4 L"/>
    <x v="1"/>
    <x v="2"/>
    <s v="7.9 L / 100 km"/>
    <n v="14100"/>
    <x v="528"/>
    <s v="Victoria Park,"/>
    <s v="Victoria Park"/>
    <x v="4"/>
    <s v="4 cyl"/>
    <x v="0"/>
    <s v=" 4 Doors"/>
    <s v=" 5 Seats"/>
    <x v="259"/>
  </r>
  <r>
    <x v="4"/>
    <x v="2"/>
    <x v="122"/>
    <x v="1"/>
    <s v="2017 Renault Megane ZEN"/>
    <x v="1"/>
    <x v="0"/>
    <s v="4 cyl, 1.2 L"/>
    <x v="1"/>
    <x v="1"/>
    <s v="5.6 L / 100 km"/>
    <n v="90000"/>
    <x v="535"/>
    <s v="Maddington,"/>
    <s v="Maddington"/>
    <x v="4"/>
    <s v="4 cyl"/>
    <x v="1"/>
    <s v=" 5 Doors"/>
    <s v=" 5 Seats"/>
    <x v="90"/>
  </r>
  <r>
    <x v="11"/>
    <x v="12"/>
    <x v="14"/>
    <x v="3"/>
    <s v="2019 Mitsubishi Outlander ES 7 Seat (awd)"/>
    <x v="1"/>
    <x v="0"/>
    <s v="4 cyl, 2.4 L"/>
    <x v="0"/>
    <x v="2"/>
    <s v="7.2 L / 100 km"/>
    <n v="55239"/>
    <x v="528"/>
    <s v="Victoria Park,"/>
    <s v="Victoria Park"/>
    <x v="4"/>
    <s v="4 cyl"/>
    <x v="0"/>
    <s v=" 4 Doors"/>
    <s v=" 7 Seats"/>
    <x v="69"/>
  </r>
  <r>
    <x v="13"/>
    <x v="12"/>
    <x v="22"/>
    <x v="3"/>
    <s v="2019 Hyundai Tucson Active X (2WD) Black INT"/>
    <x v="1"/>
    <x v="0"/>
    <s v="4 cyl, 2 L"/>
    <x v="1"/>
    <x v="2"/>
    <s v="7.9 L / 100 km"/>
    <n v="53840"/>
    <x v="129"/>
    <s v="Rockingham,"/>
    <s v="Rockingham"/>
    <x v="4"/>
    <s v="4 cyl"/>
    <x v="0"/>
    <s v=" 4 Doors"/>
    <s v=" 5 Seats"/>
    <x v="355"/>
  </r>
  <r>
    <x v="11"/>
    <x v="12"/>
    <x v="143"/>
    <x v="3"/>
    <s v="2019 Mitsubishi Pajero GLS LWB (4X4) 7 Seat"/>
    <x v="1"/>
    <x v="0"/>
    <s v="4 cyl, 3.2 L"/>
    <x v="3"/>
    <x v="0"/>
    <s v="9 L / 100 km"/>
    <n v="66003"/>
    <x v="528"/>
    <s v="Victoria Park,"/>
    <s v="Victoria Park"/>
    <x v="4"/>
    <s v="4 cyl"/>
    <x v="0"/>
    <s v=" 4 Doors"/>
    <s v=" 7 Seats"/>
    <x v="589"/>
  </r>
  <r>
    <x v="15"/>
    <x v="12"/>
    <x v="340"/>
    <x v="3"/>
    <s v="2019 Volvo XC40 T5 R-Design (awd)"/>
    <x v="1"/>
    <x v="0"/>
    <s v="5 cyl, 2 L"/>
    <x v="0"/>
    <x v="1"/>
    <s v="7.7 L / 100 km"/>
    <n v="44492"/>
    <x v="122"/>
    <s v="Welshpool,"/>
    <s v="Welshpool"/>
    <x v="4"/>
    <s v="5 cyl"/>
    <x v="0"/>
    <s v=" 4 Doors"/>
    <s v=" 5 Seats"/>
    <x v="9"/>
  </r>
  <r>
    <x v="12"/>
    <x v="12"/>
    <x v="16"/>
    <x v="3"/>
    <s v="2019 Subaru Outback 2.5I Premium"/>
    <x v="1"/>
    <x v="0"/>
    <s v="4 cyl, 2.5 L"/>
    <x v="0"/>
    <x v="2"/>
    <s v="7.3 L / 100 km"/>
    <n v="46953"/>
    <x v="528"/>
    <s v="Victoria Park,"/>
    <s v="Victoria Park"/>
    <x v="4"/>
    <s v="4 cyl"/>
    <x v="0"/>
    <s v=" 4 Doors"/>
    <s v=" 5 Seats"/>
    <x v="259"/>
  </r>
  <r>
    <x v="7"/>
    <x v="9"/>
    <x v="38"/>
    <x v="3"/>
    <s v="2023 Toyota Kluger Grande Hybrid AWD"/>
    <x v="1"/>
    <x v="0"/>
    <s v="4 cyl, 2.5 L"/>
    <x v="0"/>
    <x v="3"/>
    <s v="5.6 L / 100 km"/>
    <n v="50"/>
    <x v="562"/>
    <s v="Jandakot,"/>
    <s v="Jandakot"/>
    <x v="4"/>
    <s v="4 cyl"/>
    <x v="0"/>
    <s v=" 5 Doors"/>
    <s v=" 7 Seats"/>
    <x v="2475"/>
  </r>
  <r>
    <x v="7"/>
    <x v="9"/>
    <x v="25"/>
    <x v="3"/>
    <s v="2023 Toyota Corolla Cross GXL 2WD Hybrid"/>
    <x v="1"/>
    <x v="0"/>
    <s v="4 cyl, 2 L"/>
    <x v="1"/>
    <x v="3"/>
    <s v="4.3 L / 100 km"/>
    <n v="49"/>
    <x v="562"/>
    <s v="Jandakot,"/>
    <s v="Jandakot"/>
    <x v="4"/>
    <s v="4 cyl"/>
    <x v="0"/>
    <s v=" 4 Doors"/>
    <s v=" 5 Seats"/>
    <x v="1126"/>
  </r>
  <r>
    <x v="22"/>
    <x v="11"/>
    <x v="144"/>
    <x v="3"/>
    <s v="2015 Suzuki Vitara RT-S"/>
    <x v="1"/>
    <x v="0"/>
    <s v="4 cyl, 1.6 L"/>
    <x v="1"/>
    <x v="2"/>
    <s v="6 L / 100 km"/>
    <n v="119404"/>
    <x v="136"/>
    <s v="Myaree,"/>
    <s v="Myaree"/>
    <x v="4"/>
    <s v="4 cyl"/>
    <x v="0"/>
    <s v=" 4 Doors"/>
    <s v=" 5 Seats"/>
    <x v="114"/>
  </r>
  <r>
    <x v="20"/>
    <x v="7"/>
    <x v="81"/>
    <x v="3"/>
    <s v="2016 Kia Sportage GT-Line (awd)"/>
    <x v="1"/>
    <x v="0"/>
    <s v="4 cyl, 2 L"/>
    <x v="0"/>
    <x v="0"/>
    <s v="6.8 L / 100 km"/>
    <n v="101578"/>
    <x v="129"/>
    <s v="Rockingham,"/>
    <s v="Rockingham"/>
    <x v="4"/>
    <s v="4 cyl"/>
    <x v="0"/>
    <s v=" 4 Doors"/>
    <s v=" 5 Seats"/>
    <x v="87"/>
  </r>
  <r>
    <x v="11"/>
    <x v="20"/>
    <x v="143"/>
    <x v="3"/>
    <s v="2020 Mitsubishi Pajero Sport GLS (4X4) 5 Seat"/>
    <x v="1"/>
    <x v="0"/>
    <s v="4 cyl, 2.4 L"/>
    <x v="3"/>
    <x v="0"/>
    <s v="8 L / 100 km"/>
    <n v="28139"/>
    <x v="528"/>
    <s v="Victoria Park,"/>
    <s v="Victoria Park"/>
    <x v="4"/>
    <s v="4 cyl"/>
    <x v="0"/>
    <s v=" 4 Doors"/>
    <s v=" 7 Seats"/>
    <x v="425"/>
  </r>
  <r>
    <x v="13"/>
    <x v="1"/>
    <x v="36"/>
    <x v="1"/>
    <s v="2011 Hyundai I30 SX"/>
    <x v="1"/>
    <x v="1"/>
    <s v="4 cyl, 1.6 L"/>
    <x v="1"/>
    <x v="2"/>
    <s v="6.5 L / 100 km"/>
    <n v="132890"/>
    <x v="121"/>
    <s v="Bentley,"/>
    <s v="Bentley"/>
    <x v="4"/>
    <s v="4 cyl"/>
    <x v="1"/>
    <s v=" 5 Doors"/>
    <s v=" 5 Seats"/>
    <x v="2701"/>
  </r>
  <r>
    <x v="7"/>
    <x v="7"/>
    <x v="25"/>
    <x v="1"/>
    <s v="2016 Toyota Corolla Ascent"/>
    <x v="1"/>
    <x v="0"/>
    <s v="4 cyl, 1.8 L"/>
    <x v="1"/>
    <x v="2"/>
    <s v="6.1 L / 100 km"/>
    <n v="61600"/>
    <x v="528"/>
    <s v="Victoria Park,"/>
    <s v="Victoria Park"/>
    <x v="4"/>
    <s v="4 cyl"/>
    <x v="1"/>
    <s v=" 5 Doors"/>
    <s v=" 5 Seats"/>
    <x v="82"/>
  </r>
  <r>
    <x v="9"/>
    <x v="20"/>
    <x v="10"/>
    <x v="1"/>
    <s v="2020 Volkswagen Golf 110 TSI Trendline"/>
    <x v="1"/>
    <x v="0"/>
    <s v="4 cyl, 1.4 L"/>
    <x v="1"/>
    <x v="1"/>
    <s v="5.4 L / 100 km"/>
    <n v="59887"/>
    <x v="136"/>
    <s v="Myaree,"/>
    <s v="Myaree"/>
    <x v="4"/>
    <s v="4 cyl"/>
    <x v="1"/>
    <s v=" 5 Doors"/>
    <s v=" 5 Seats"/>
    <x v="105"/>
  </r>
  <r>
    <x v="16"/>
    <x v="6"/>
    <x v="37"/>
    <x v="6"/>
    <s v="2018 Mazda 6 Touring (5YR)"/>
    <x v="1"/>
    <x v="0"/>
    <s v="4 cyl, 2.5 L"/>
    <x v="1"/>
    <x v="2"/>
    <s v="7 L / 100 km"/>
    <n v="67600"/>
    <x v="528"/>
    <s v="Victoria Park,"/>
    <s v="Victoria Park"/>
    <x v="4"/>
    <s v="4 cyl"/>
    <x v="5"/>
    <s v=" 4 Doors"/>
    <s v=" 5 Seats"/>
    <x v="139"/>
  </r>
  <r>
    <x v="7"/>
    <x v="12"/>
    <x v="25"/>
    <x v="1"/>
    <s v="2019 Toyota Corolla Ascent Sport (hybrid)"/>
    <x v="1"/>
    <x v="0"/>
    <s v="4 cyl, 1.8 L"/>
    <x v="1"/>
    <x v="3"/>
    <s v="4.2 L / 100 km"/>
    <n v="78502"/>
    <x v="562"/>
    <s v="Jandakot,"/>
    <s v="Jandakot"/>
    <x v="4"/>
    <s v="4 cyl"/>
    <x v="1"/>
    <s v=" 5 Doors"/>
    <s v=" 5 Seats"/>
    <x v="1919"/>
  </r>
  <r>
    <x v="13"/>
    <x v="0"/>
    <x v="156"/>
    <x v="3"/>
    <s v="2022 Hyundai Kona N"/>
    <x v="1"/>
    <x v="0"/>
    <s v="4 cyl, 2 L"/>
    <x v="1"/>
    <x v="1"/>
    <s v="9 L / 100 km"/>
    <n v="10498"/>
    <x v="528"/>
    <s v="Victoria Park,"/>
    <s v="Victoria Park"/>
    <x v="4"/>
    <s v="4 cyl"/>
    <x v="0"/>
    <s v=" 4 Doors"/>
    <s v=" 5 Seats"/>
    <x v="2219"/>
  </r>
  <r>
    <x v="14"/>
    <x v="13"/>
    <x v="58"/>
    <x v="3"/>
    <s v="2021 Jeep Grand Cherokee Night Eagle (4X4)"/>
    <x v="1"/>
    <x v="0"/>
    <s v="6 cyl, 3 L"/>
    <x v="0"/>
    <x v="0"/>
    <s v="7.5 L / 100 km"/>
    <n v="35000"/>
    <x v="129"/>
    <s v="Rockingham,"/>
    <s v="Rockingham"/>
    <x v="4"/>
    <s v="6 cyl"/>
    <x v="0"/>
    <s v=" 4 Doors"/>
    <s v=" 5 Seats"/>
    <x v="1214"/>
  </r>
  <r>
    <x v="12"/>
    <x v="6"/>
    <x v="16"/>
    <x v="3"/>
    <s v="2018 Subaru Outback 2.5I"/>
    <x v="1"/>
    <x v="0"/>
    <s v="4 cyl, 2.5 L"/>
    <x v="0"/>
    <x v="2"/>
    <s v="7.3 L / 100 km"/>
    <n v="48886"/>
    <x v="528"/>
    <s v="Victoria Park,"/>
    <s v="Victoria Park"/>
    <x v="4"/>
    <s v="4 cyl"/>
    <x v="0"/>
    <s v=" 4 Doors"/>
    <s v=" 5 Seats"/>
    <x v="229"/>
  </r>
  <r>
    <x v="7"/>
    <x v="20"/>
    <x v="105"/>
    <x v="3"/>
    <s v="2020 Toyota Landcruiser Prado GXL"/>
    <x v="1"/>
    <x v="0"/>
    <s v="4 cyl, 2.8 L"/>
    <x v="3"/>
    <x v="0"/>
    <s v="7.9 L / 100 km"/>
    <n v="68369"/>
    <x v="129"/>
    <s v="Rockingham,"/>
    <s v="Rockingham"/>
    <x v="4"/>
    <s v="4 cyl"/>
    <x v="0"/>
    <s v=" 4 Doors"/>
    <s v=" 7 Seats"/>
    <x v="621"/>
  </r>
  <r>
    <x v="29"/>
    <x v="5"/>
    <x v="131"/>
    <x v="10"/>
    <s v="2014 Skoda Octavia RS 135 TDI"/>
    <x v="1"/>
    <x v="0"/>
    <s v="4 cyl, 2 L"/>
    <x v="1"/>
    <x v="0"/>
    <s v="5.3 L / 100 km"/>
    <n v="144756"/>
    <x v="528"/>
    <s v="Victoria Park,"/>
    <s v="Victoria Park"/>
    <x v="4"/>
    <s v="4 cyl"/>
    <x v="8"/>
    <s v=" 4 Doors"/>
    <s v=" 5 Seats"/>
    <x v="114"/>
  </r>
  <r>
    <x v="13"/>
    <x v="1"/>
    <x v="36"/>
    <x v="1"/>
    <s v="2011 Hyundai I30 SX"/>
    <x v="1"/>
    <x v="1"/>
    <s v="4 cyl, 2 L"/>
    <x v="1"/>
    <x v="2"/>
    <s v="7.2 L / 100 km"/>
    <n v="114269"/>
    <x v="563"/>
    <s v="East Victoria Park,"/>
    <s v="East Victoria Park"/>
    <x v="4"/>
    <s v="4 cyl"/>
    <x v="1"/>
    <s v=" 5 Doors"/>
    <s v=" 5 Seats"/>
    <x v="147"/>
  </r>
  <r>
    <x v="14"/>
    <x v="11"/>
    <x v="45"/>
    <x v="3"/>
    <s v="2015 Jeep Cherokee Limited (4X4)"/>
    <x v="1"/>
    <x v="0"/>
    <s v="4 cyl, 2 L"/>
    <x v="3"/>
    <x v="0"/>
    <s v="5.8 L / 100 km"/>
    <n v="145643"/>
    <x v="131"/>
    <s v="Bunbury,"/>
    <s v="Bunbury"/>
    <x v="4"/>
    <s v="4 cyl"/>
    <x v="0"/>
    <s v=" 4 Doors"/>
    <s v=" 5 Seats"/>
    <x v="114"/>
  </r>
  <r>
    <x v="20"/>
    <x v="0"/>
    <x v="81"/>
    <x v="3"/>
    <s v="2022 Kia Sportage S (awd)"/>
    <x v="1"/>
    <x v="0"/>
    <s v="4 cyl, 2 L"/>
    <x v="0"/>
    <x v="0"/>
    <s v="6.3 L / 100 km"/>
    <n v="11261"/>
    <x v="532"/>
    <s v="Morley,"/>
    <s v="Morley"/>
    <x v="4"/>
    <s v="4 cyl"/>
    <x v="0"/>
    <s v=" 4 Doors"/>
    <s v=" 5 Seats"/>
    <x v="333"/>
  </r>
  <r>
    <x v="10"/>
    <x v="4"/>
    <x v="23"/>
    <x v="1"/>
    <s v="2013 Ford Focus Trend"/>
    <x v="1"/>
    <x v="0"/>
    <s v="4 cyl, 2 L"/>
    <x v="1"/>
    <x v="2"/>
    <s v="6.6 L / 100 km"/>
    <n v="141130"/>
    <x v="541"/>
    <s v="Kenwick,"/>
    <s v="Kenwick"/>
    <x v="4"/>
    <s v="4 cyl"/>
    <x v="1"/>
    <s v=" 5 Doors"/>
    <s v=" 5 Seats"/>
    <x v="21"/>
  </r>
  <r>
    <x v="7"/>
    <x v="12"/>
    <x v="125"/>
    <x v="10"/>
    <s v="2019 Toyota Tarago GLI"/>
    <x v="1"/>
    <x v="0"/>
    <s v="4 cyl, 2.4 L"/>
    <x v="1"/>
    <x v="2"/>
    <s v="8.9 L / 100 km"/>
    <n v="7469"/>
    <x v="528"/>
    <s v="Victoria Park,"/>
    <s v="Victoria Park"/>
    <x v="4"/>
    <s v="4 cyl"/>
    <x v="8"/>
    <s v=" 4 Doors"/>
    <s v=" 8 Seats"/>
    <x v="9"/>
  </r>
  <r>
    <x v="11"/>
    <x v="12"/>
    <x v="47"/>
    <x v="3"/>
    <s v="2019 Mitsubishi ASX ES Adas ( 2WD)"/>
    <x v="1"/>
    <x v="0"/>
    <s v="4 cyl, 2 L"/>
    <x v="1"/>
    <x v="2"/>
    <s v="7.6 L / 100 km"/>
    <n v="69694"/>
    <x v="528"/>
    <s v="Victoria Park,"/>
    <s v="Victoria Park"/>
    <x v="4"/>
    <s v="4 cyl"/>
    <x v="0"/>
    <s v=" 4 Doors"/>
    <s v=" 5 Seats"/>
    <x v="459"/>
  </r>
  <r>
    <x v="7"/>
    <x v="6"/>
    <x v="25"/>
    <x v="6"/>
    <s v="2018 Toyota Corolla ZR"/>
    <x v="1"/>
    <x v="0"/>
    <s v="4 cyl, 1.8 L"/>
    <x v="1"/>
    <x v="2"/>
    <s v="6.6 L / 100 km"/>
    <n v="96213"/>
    <x v="121"/>
    <s v="Bentley,"/>
    <s v="Bentley"/>
    <x v="4"/>
    <s v="4 cyl"/>
    <x v="5"/>
    <s v=" 4 Doors"/>
    <s v=" 5 Seats"/>
    <x v="2702"/>
  </r>
  <r>
    <x v="3"/>
    <x v="1"/>
    <x v="608"/>
    <x v="3"/>
    <s v="2011 Mercedes-Benz ML300 CDI (4X4)"/>
    <x v="1"/>
    <x v="0"/>
    <s v="6 cyl, 3 L"/>
    <x v="3"/>
    <x v="0"/>
    <s v="9.8 L / 100 km"/>
    <n v="130639"/>
    <x v="121"/>
    <s v="Bentley,"/>
    <s v="Bentley"/>
    <x v="4"/>
    <s v="6 cyl"/>
    <x v="0"/>
    <s v=" 4 Doors"/>
    <s v=" 5 Seats"/>
    <x v="76"/>
  </r>
  <r>
    <x v="7"/>
    <x v="0"/>
    <x v="85"/>
    <x v="7"/>
    <s v="2022 Toyota Hilux SR (4X4)"/>
    <x v="1"/>
    <x v="0"/>
    <s v="4 cyl, 2.8 L"/>
    <x v="3"/>
    <x v="0"/>
    <s v="8 L / 100 km"/>
    <n v="31626"/>
    <x v="562"/>
    <s v="Jandakot,"/>
    <s v="Jandakot"/>
    <x v="4"/>
    <s v="4 cyl"/>
    <x v="4"/>
    <s v=" 4 Doors"/>
    <s v=" 5 Seats"/>
    <x v="2703"/>
  </r>
  <r>
    <x v="10"/>
    <x v="11"/>
    <x v="20"/>
    <x v="3"/>
    <s v="2015 Ford Territory TS (rwd)"/>
    <x v="1"/>
    <x v="0"/>
    <s v="6 cyl, 4 L"/>
    <x v="2"/>
    <x v="2"/>
    <s v="10.5 L / 100 km"/>
    <n v="111040"/>
    <x v="136"/>
    <s v="Myaree,"/>
    <s v="Myaree"/>
    <x v="4"/>
    <s v="6 cyl"/>
    <x v="0"/>
    <s v=" 4 Doors"/>
    <s v=" 7 Seats"/>
    <x v="114"/>
  </r>
  <r>
    <x v="34"/>
    <x v="7"/>
    <x v="609"/>
    <x v="6"/>
    <s v="2016 HSV Grange SV"/>
    <x v="1"/>
    <x v="0"/>
    <s v="8 cyl, 6.2 L"/>
    <x v="2"/>
    <x v="1"/>
    <s v="12.9 L / 100 km"/>
    <n v="63510"/>
    <x v="560"/>
    <s v="Canning Vale,"/>
    <s v="Canning Vale"/>
    <x v="4"/>
    <s v="8 cyl"/>
    <x v="5"/>
    <s v=" 4 Doors"/>
    <s v=" 5 Seats"/>
    <x v="2468"/>
  </r>
  <r>
    <x v="10"/>
    <x v="2"/>
    <x v="153"/>
    <x v="2"/>
    <s v="2017 Ford Mustang Fastback GT 5.0 V8"/>
    <x v="1"/>
    <x v="0"/>
    <s v="8 cyl, 5 L"/>
    <x v="2"/>
    <x v="1"/>
    <s v="12.6 L / 100 km"/>
    <n v="48652"/>
    <x v="127"/>
    <s v="Mandurah,"/>
    <s v="Mandurah"/>
    <x v="4"/>
    <s v="8 cyl"/>
    <x v="2"/>
    <s v=" 2 Doors"/>
    <s v=" 4 Seats"/>
    <x v="2704"/>
  </r>
  <r>
    <x v="7"/>
    <x v="17"/>
    <x v="105"/>
    <x v="3"/>
    <s v="2008 Toyota Landcruiser GXL (4X4)"/>
    <x v="1"/>
    <x v="0"/>
    <s v="8 cyl, 4.5 L"/>
    <x v="3"/>
    <x v="0"/>
    <s v="10.3 L / 100 km"/>
    <n v="191493"/>
    <x v="129"/>
    <s v="Rockingham,"/>
    <s v="Rockingham"/>
    <x v="4"/>
    <s v="8 cyl"/>
    <x v="0"/>
    <s v=" 4 Doors"/>
    <s v=" 8 Seats"/>
    <x v="440"/>
  </r>
  <r>
    <x v="20"/>
    <x v="0"/>
    <x v="81"/>
    <x v="3"/>
    <s v="2022 Kia Sportage GT-Line (awd)"/>
    <x v="1"/>
    <x v="0"/>
    <s v="4 cyl, 2 L"/>
    <x v="0"/>
    <x v="0"/>
    <s v="6.3 L / 100 km"/>
    <n v="4105"/>
    <x v="562"/>
    <s v="Jandakot,"/>
    <s v="Jandakot"/>
    <x v="4"/>
    <s v="4 cyl"/>
    <x v="0"/>
    <s v=" 4 Doors"/>
    <s v=" 5 Seats"/>
    <x v="642"/>
  </r>
  <r>
    <x v="13"/>
    <x v="1"/>
    <x v="126"/>
    <x v="4"/>
    <s v="2011 Hyundai Iload"/>
    <x v="1"/>
    <x v="1"/>
    <s v="4 cyl, 2.4 L"/>
    <x v="2"/>
    <x v="1"/>
    <s v="10.1 L / 100 km"/>
    <n v="142623"/>
    <x v="133"/>
    <s v="Bibra Lake,"/>
    <s v="Bibra Lake"/>
    <x v="4"/>
    <s v="4 cyl"/>
    <x v="3"/>
    <s v=" 4 Doors"/>
    <s v=" 3 Seats"/>
    <x v="2705"/>
  </r>
  <r>
    <x v="16"/>
    <x v="0"/>
    <x v="32"/>
    <x v="3"/>
    <s v="2022 Mazda CX-5 GT SP (awd)"/>
    <x v="1"/>
    <x v="0"/>
    <s v="4 cyl, 2.5 L"/>
    <x v="0"/>
    <x v="2"/>
    <s v="7.5 L / 100 km"/>
    <n v="13720"/>
    <x v="125"/>
    <s v="Cannington,"/>
    <s v="Cannington"/>
    <x v="4"/>
    <s v="4 cyl"/>
    <x v="0"/>
    <s v=" 4 Doors"/>
    <s v=" 5 Seats"/>
    <x v="569"/>
  </r>
  <r>
    <x v="13"/>
    <x v="6"/>
    <x v="22"/>
    <x v="3"/>
    <s v="2018 Hyundai Tucson Active (fwd)"/>
    <x v="1"/>
    <x v="0"/>
    <s v="4 cyl, 2 L"/>
    <x v="1"/>
    <x v="2"/>
    <s v="7.9 L / 100 km"/>
    <n v="104411"/>
    <x v="539"/>
    <s v="East Bunbury,"/>
    <s v="East Bunbury"/>
    <x v="4"/>
    <s v="4 cyl"/>
    <x v="0"/>
    <s v=" 4 Doors"/>
    <s v=" 5 Seats"/>
    <x v="176"/>
  </r>
  <r>
    <x v="16"/>
    <x v="12"/>
    <x v="67"/>
    <x v="3"/>
    <s v="2019 Mazda CX-3 Maxx Sport (fwd)"/>
    <x v="1"/>
    <x v="0"/>
    <s v="4 cyl, 2 L"/>
    <x v="1"/>
    <x v="2"/>
    <s v="6.3 L / 100 km"/>
    <n v="92770"/>
    <x v="528"/>
    <s v="Victoria Park,"/>
    <s v="Victoria Park"/>
    <x v="4"/>
    <s v="4 cyl"/>
    <x v="0"/>
    <s v=" 4 Doors"/>
    <s v=" 5 Seats"/>
    <x v="91"/>
  </r>
  <r>
    <x v="9"/>
    <x v="12"/>
    <x v="46"/>
    <x v="3"/>
    <s v="2019 Volkswagen Tiguan 132 TSI Comfortline"/>
    <x v="1"/>
    <x v="0"/>
    <s v="4 cyl, 2 L"/>
    <x v="0"/>
    <x v="1"/>
    <s v="7.5 L / 100 km"/>
    <n v="95285"/>
    <x v="133"/>
    <s v="Bibra Lake,"/>
    <s v="Bibra Lake"/>
    <x v="4"/>
    <s v="4 cyl"/>
    <x v="0"/>
    <s v=" 4 Doors"/>
    <s v=" 5 Seats"/>
    <x v="2706"/>
  </r>
  <r>
    <x v="10"/>
    <x v="18"/>
    <x v="20"/>
    <x v="3"/>
    <s v="2006 Ford Territory Ghia (rwd)"/>
    <x v="1"/>
    <x v="0"/>
    <s v="6 cyl, 4 L"/>
    <x v="2"/>
    <x v="2"/>
    <s v="12.8 L / 100 km"/>
    <n v="215600"/>
    <x v="564"/>
    <s v="Hamilton Hill,"/>
    <s v="Hamilton Hill"/>
    <x v="4"/>
    <s v="6 cyl"/>
    <x v="0"/>
    <s v=" 4 Doors"/>
    <s v=" 5 Seats"/>
    <x v="123"/>
  </r>
  <r>
    <x v="14"/>
    <x v="8"/>
    <x v="58"/>
    <x v="3"/>
    <s v="2012 Jeep Grand Cherokee Laredo (4X4)"/>
    <x v="1"/>
    <x v="0"/>
    <s v="6 cyl, 3.6 L"/>
    <x v="0"/>
    <x v="1"/>
    <s v="11.4 L / 100 km"/>
    <n v="225450"/>
    <x v="136"/>
    <s v="Myaree,"/>
    <s v="Myaree"/>
    <x v="4"/>
    <s v="6 cyl"/>
    <x v="0"/>
    <s v=" 4 Doors"/>
    <s v=" 5 Seats"/>
    <x v="90"/>
  </r>
  <r>
    <x v="1"/>
    <x v="13"/>
    <x v="1"/>
    <x v="1"/>
    <s v="2021 MG MG3 Auto Core (with Navigation)"/>
    <x v="1"/>
    <x v="0"/>
    <s v="4 cyl, 1.5 L"/>
    <x v="1"/>
    <x v="1"/>
    <s v="6.7 L / 100 km"/>
    <n v="16536"/>
    <x v="528"/>
    <s v="Victoria Park,"/>
    <s v="Victoria Park"/>
    <x v="4"/>
    <s v="4 cyl"/>
    <x v="1"/>
    <s v=" 5 Doors"/>
    <s v=" 5 Seats"/>
    <x v="208"/>
  </r>
  <r>
    <x v="16"/>
    <x v="13"/>
    <x v="145"/>
    <x v="3"/>
    <s v="2021 Mazda CX-9 Touring (fwd)"/>
    <x v="1"/>
    <x v="0"/>
    <s v="4 cyl, 2.5 L"/>
    <x v="1"/>
    <x v="2"/>
    <s v="8.4 L / 100 km"/>
    <n v="33358"/>
    <x v="530"/>
    <s v="Palmyra,"/>
    <s v="Palmyra"/>
    <x v="4"/>
    <s v="4 cyl"/>
    <x v="0"/>
    <s v=" 4 Doors"/>
    <s v=" 7 Seats"/>
    <x v="122"/>
  </r>
  <r>
    <x v="10"/>
    <x v="2"/>
    <x v="75"/>
    <x v="7"/>
    <s v="2017 Ford Ranger FX4 Special Edition"/>
    <x v="1"/>
    <x v="1"/>
    <s v="5 cyl, 3.2 L"/>
    <x v="3"/>
    <x v="0"/>
    <s v="8.3 L / 100 km"/>
    <n v="131335"/>
    <x v="528"/>
    <s v="Victoria Park,"/>
    <s v="Victoria Park"/>
    <x v="4"/>
    <s v="5 cyl"/>
    <x v="4"/>
    <s v=" 4 Doors"/>
    <s v=" 5 Seats"/>
    <x v="266"/>
  </r>
  <r>
    <x v="7"/>
    <x v="13"/>
    <x v="70"/>
    <x v="3"/>
    <s v="2021 Toyota RAV4 GXL (2WD)"/>
    <x v="1"/>
    <x v="0"/>
    <s v="4 cyl, 2 L"/>
    <x v="1"/>
    <x v="2"/>
    <s v="6.5 L / 100 km"/>
    <n v="25934"/>
    <x v="565"/>
    <s v="Northbridge,"/>
    <s v="Northbridge"/>
    <x v="4"/>
    <s v="4 cyl"/>
    <x v="0"/>
    <s v=" 5 Doors"/>
    <s v=" 5 Seats"/>
    <x v="731"/>
  </r>
  <r>
    <x v="7"/>
    <x v="12"/>
    <x v="18"/>
    <x v="6"/>
    <s v="2019 Toyota Camry Ascent"/>
    <x v="1"/>
    <x v="0"/>
    <s v="4 cyl, 2.5 L"/>
    <x v="1"/>
    <x v="2"/>
    <s v="7.8 L / 100 km"/>
    <n v="41297"/>
    <x v="528"/>
    <s v="Victoria Park,"/>
    <s v="Victoria Park"/>
    <x v="4"/>
    <s v="4 cyl"/>
    <x v="5"/>
    <s v=" 4 Doors"/>
    <s v=" 5 Seats"/>
    <x v="139"/>
  </r>
  <r>
    <x v="7"/>
    <x v="20"/>
    <x v="25"/>
    <x v="1"/>
    <s v="2020 Toyota Corolla Ascent Sport Hybrid"/>
    <x v="1"/>
    <x v="0"/>
    <s v="4 cyl, 1.8 L"/>
    <x v="1"/>
    <x v="3"/>
    <s v="4.2 L / 100 km"/>
    <n v="46994"/>
    <x v="133"/>
    <s v="Bibra Lake,"/>
    <s v="Bibra Lake"/>
    <x v="4"/>
    <s v="4 cyl"/>
    <x v="1"/>
    <s v=" 5 Doors"/>
    <s v=" 5 Seats"/>
    <x v="143"/>
  </r>
  <r>
    <x v="18"/>
    <x v="11"/>
    <x v="94"/>
    <x v="3"/>
    <s v="2015 Holden Captiva 7 LTZ (4X4)"/>
    <x v="1"/>
    <x v="0"/>
    <s v="4 cyl, 2.2 L"/>
    <x v="0"/>
    <x v="0"/>
    <s v="8.1 L / 100 km"/>
    <n v="108604"/>
    <x v="125"/>
    <s v="Cannington,"/>
    <s v="Cannington"/>
    <x v="4"/>
    <s v="4 cyl"/>
    <x v="0"/>
    <s v=" 4 Doors"/>
    <s v=" 7 Seats"/>
    <x v="33"/>
  </r>
  <r>
    <x v="10"/>
    <x v="20"/>
    <x v="75"/>
    <x v="7"/>
    <s v="2020 Ford Ranger XLS 3.2 (4X4)"/>
    <x v="1"/>
    <x v="1"/>
    <s v="5 cyl, 3.2 L"/>
    <x v="3"/>
    <x v="0"/>
    <s v="8.3 L / 100 km"/>
    <n v="176856"/>
    <x v="131"/>
    <s v="Bunbury,"/>
    <s v="Bunbury"/>
    <x v="4"/>
    <s v="5 cyl"/>
    <x v="4"/>
    <s v=" 4 Doors"/>
    <s v=" 5 Seats"/>
    <x v="73"/>
  </r>
  <r>
    <x v="10"/>
    <x v="12"/>
    <x v="75"/>
    <x v="7"/>
    <s v="2019 Ford Ranger FX4 2.0 (4X4) Special Edition"/>
    <x v="1"/>
    <x v="0"/>
    <s v="4 cyl, 2 L"/>
    <x v="3"/>
    <x v="0"/>
    <s v="7.4 L / 100 km"/>
    <n v="39000"/>
    <x v="129"/>
    <s v="Rockingham,"/>
    <s v="Rockingham"/>
    <x v="4"/>
    <s v="4 cyl"/>
    <x v="4"/>
    <s v=" 4 Doors"/>
    <s v=" 5 Seats"/>
    <x v="758"/>
  </r>
  <r>
    <x v="7"/>
    <x v="9"/>
    <x v="105"/>
    <x v="3"/>
    <s v="2023 Toyota Landcruiser LC300 Sahara (4X4)"/>
    <x v="1"/>
    <x v="0"/>
    <s v="6 cyl, 3.3 L"/>
    <x v="3"/>
    <x v="0"/>
    <s v="8.9 L / 100 km"/>
    <n v="101"/>
    <x v="532"/>
    <s v="Morley,"/>
    <s v="Morley"/>
    <x v="4"/>
    <s v="6 cyl"/>
    <x v="0"/>
    <s v=" 4 Doors"/>
    <s v=" 7 Seats"/>
    <x v="2707"/>
  </r>
  <r>
    <x v="20"/>
    <x v="6"/>
    <x v="95"/>
    <x v="1"/>
    <s v="2018 Kia Cerato S"/>
    <x v="1"/>
    <x v="0"/>
    <s v="4 cyl, 2 L"/>
    <x v="1"/>
    <x v="2"/>
    <s v="7.1 L / 100 km"/>
    <n v="75517"/>
    <x v="532"/>
    <s v="Morley,"/>
    <s v="Morley"/>
    <x v="4"/>
    <s v="4 cyl"/>
    <x v="1"/>
    <s v=" 5 Doors"/>
    <s v=" 5 Seats"/>
    <x v="1839"/>
  </r>
  <r>
    <x v="7"/>
    <x v="12"/>
    <x v="85"/>
    <x v="7"/>
    <s v="2019 Toyota Hilux SR (4X4)"/>
    <x v="1"/>
    <x v="0"/>
    <s v="4 cyl, 2.8 L"/>
    <x v="3"/>
    <x v="0"/>
    <s v="8.5 L / 100 km"/>
    <n v="79940"/>
    <x v="562"/>
    <s v="Jandakot,"/>
    <s v="Jandakot"/>
    <x v="4"/>
    <s v="4 cyl"/>
    <x v="4"/>
    <s v=" 4 Doors"/>
    <s v=" 5 Seats"/>
    <x v="2708"/>
  </r>
  <r>
    <x v="13"/>
    <x v="12"/>
    <x v="36"/>
    <x v="1"/>
    <s v="2019 Hyundai I30 Active"/>
    <x v="1"/>
    <x v="0"/>
    <s v="4 cyl, 2 L"/>
    <x v="1"/>
    <x v="2"/>
    <s v="7.4 L / 100 km"/>
    <n v="60852"/>
    <x v="528"/>
    <s v="Victoria Park,"/>
    <s v="Victoria Park"/>
    <x v="4"/>
    <s v="4 cyl"/>
    <x v="1"/>
    <s v=" 4 Doors"/>
    <s v=" 5 Seats"/>
    <x v="894"/>
  </r>
  <r>
    <x v="11"/>
    <x v="8"/>
    <x v="14"/>
    <x v="3"/>
    <s v="2012 Mitsubishi Outlander XLS"/>
    <x v="1"/>
    <x v="0"/>
    <s v="4 cyl, 2.4 L"/>
    <x v="3"/>
    <x v="2"/>
    <s v="9.5 L / 100 km"/>
    <n v="159988"/>
    <x v="127"/>
    <s v="Mandurah,"/>
    <s v="Mandurah"/>
    <x v="4"/>
    <s v="4 cyl"/>
    <x v="0"/>
    <s v=" 4 Doors"/>
    <s v=" 5 Seats"/>
    <x v="2709"/>
  </r>
  <r>
    <x v="7"/>
    <x v="13"/>
    <x v="25"/>
    <x v="1"/>
    <s v="2021 Toyota Corolla Ascent Sport Hybrid"/>
    <x v="1"/>
    <x v="0"/>
    <s v="4 cyl, 1.8 L"/>
    <x v="1"/>
    <x v="3"/>
    <s v="4.2 L / 100 km"/>
    <n v="81567"/>
    <x v="535"/>
    <s v="Maddington,"/>
    <s v="Maddington"/>
    <x v="4"/>
    <s v="4 cyl"/>
    <x v="1"/>
    <s v=" 5 Doors"/>
    <s v=" 5 Seats"/>
    <x v="3"/>
  </r>
  <r>
    <x v="62"/>
    <x v="19"/>
    <x v="610"/>
    <x v="6"/>
    <s v="2009 Proton S16 GX"/>
    <x v="1"/>
    <x v="1"/>
    <s v="4 cyl, 1.6 L"/>
    <x v="1"/>
    <x v="2"/>
    <s v="6.3 L / 100 km"/>
    <n v="39593"/>
    <x v="123"/>
    <s v="Osborne Park,"/>
    <s v="Osborne Park"/>
    <x v="4"/>
    <s v="4 cyl"/>
    <x v="5"/>
    <s v=" 4 Doors"/>
    <s v=" 5 Seats"/>
    <x v="123"/>
  </r>
  <r>
    <x v="20"/>
    <x v="6"/>
    <x v="81"/>
    <x v="3"/>
    <s v="2018 Kia Sportage SI (awd)"/>
    <x v="1"/>
    <x v="0"/>
    <s v="4 cyl, 2 L"/>
    <x v="0"/>
    <x v="0"/>
    <s v="6.4 L / 100 km"/>
    <n v="88285"/>
    <x v="136"/>
    <s v="Myaree,"/>
    <s v="Myaree"/>
    <x v="4"/>
    <s v="4 cyl"/>
    <x v="0"/>
    <s v=" 4 Doors"/>
    <s v=" 5 Seats"/>
    <x v="2710"/>
  </r>
  <r>
    <x v="7"/>
    <x v="12"/>
    <x v="7"/>
    <x v="2"/>
    <s v="2019 Toyota 86 GTS"/>
    <x v="1"/>
    <x v="1"/>
    <s v="4 cyl, 2 L"/>
    <x v="2"/>
    <x v="1"/>
    <s v="8.4 L / 100 km"/>
    <n v="17338"/>
    <x v="552"/>
    <s v="Bayswater,"/>
    <s v="Bayswater"/>
    <x v="4"/>
    <s v="4 cyl"/>
    <x v="2"/>
    <s v=" 2 Doors"/>
    <s v=" 4 Seats"/>
    <x v="35"/>
  </r>
  <r>
    <x v="7"/>
    <x v="3"/>
    <x v="18"/>
    <x v="6"/>
    <s v="2000 Toyota Camry CSI"/>
    <x v="1"/>
    <x v="0"/>
    <s v="4 cyl, 2.2 L"/>
    <x v="1"/>
    <x v="2"/>
    <s v="10 L / 100 km"/>
    <n v="139601"/>
    <x v="129"/>
    <s v="Rockingham,"/>
    <s v="Rockingham"/>
    <x v="4"/>
    <s v="4 cyl"/>
    <x v="5"/>
    <s v=" 4 Doors"/>
    <s v=" 5 Seats"/>
    <x v="184"/>
  </r>
  <r>
    <x v="18"/>
    <x v="4"/>
    <x v="53"/>
    <x v="10"/>
    <s v="2013 Holden Commodore SS-V"/>
    <x v="1"/>
    <x v="0"/>
    <s v="8 cyl, 6 L"/>
    <x v="2"/>
    <x v="1"/>
    <s v="11.7 L / 100 km"/>
    <n v="93098"/>
    <x v="528"/>
    <s v="Victoria Park,"/>
    <s v="Victoria Park"/>
    <x v="4"/>
    <s v="8 cyl"/>
    <x v="8"/>
    <s v=" 4 Doors"/>
    <s v=" 5 Seats"/>
    <x v="230"/>
  </r>
  <r>
    <x v="9"/>
    <x v="20"/>
    <x v="15"/>
    <x v="7"/>
    <s v="2020 Volkswagen Amarok TDI580 Highline 4Motion"/>
    <x v="1"/>
    <x v="0"/>
    <s v="6 cyl, 3 L"/>
    <x v="3"/>
    <x v="0"/>
    <s v="9.5 L / 100 km"/>
    <n v="52451"/>
    <x v="528"/>
    <s v="Victoria Park,"/>
    <s v="Victoria Park"/>
    <x v="4"/>
    <s v="6 cyl"/>
    <x v="4"/>
    <s v=" 4 Doors"/>
    <s v=" 5 Seats"/>
    <x v="642"/>
  </r>
  <r>
    <x v="20"/>
    <x v="11"/>
    <x v="81"/>
    <x v="3"/>
    <s v="2015 Kia Sportage SLI (awd)"/>
    <x v="1"/>
    <x v="0"/>
    <s v="4 cyl, 2 L"/>
    <x v="0"/>
    <x v="2"/>
    <s v="8.8 L / 100 km"/>
    <n v="67436"/>
    <x v="129"/>
    <s v="Rockingham,"/>
    <s v="Rockingham"/>
    <x v="4"/>
    <s v="4 cyl"/>
    <x v="0"/>
    <s v=" 4 Doors"/>
    <s v=" 5 Seats"/>
    <x v="413"/>
  </r>
  <r>
    <x v="6"/>
    <x v="6"/>
    <x v="84"/>
    <x v="7"/>
    <s v="2018 Nissan Navara ST (4X2)"/>
    <x v="1"/>
    <x v="1"/>
    <s v="4 cyl, 2.3 L"/>
    <x v="2"/>
    <x v="0"/>
    <s v="6.3 L / 100 km"/>
    <n v="55100"/>
    <x v="562"/>
    <s v="Jandakot,"/>
    <s v="Jandakot"/>
    <x v="4"/>
    <s v="4 cyl"/>
    <x v="4"/>
    <s v=" 4 Doors"/>
    <s v=" 5 Seats"/>
    <x v="2711"/>
  </r>
  <r>
    <x v="8"/>
    <x v="7"/>
    <x v="109"/>
    <x v="3"/>
    <s v="2016 Honda HR-V LE"/>
    <x v="1"/>
    <x v="0"/>
    <s v="4 cyl, 1.8 L"/>
    <x v="1"/>
    <x v="2"/>
    <s v="6.6 L / 100 km"/>
    <n v="103732"/>
    <x v="136"/>
    <s v="Myaree,"/>
    <s v="Myaree"/>
    <x v="4"/>
    <s v="4 cyl"/>
    <x v="0"/>
    <s v=" 4 Doors"/>
    <s v=" 5 Seats"/>
    <x v="2712"/>
  </r>
  <r>
    <x v="7"/>
    <x v="20"/>
    <x v="105"/>
    <x v="7"/>
    <s v="2020 Toyota Landcruiser 70 Series GXL"/>
    <x v="1"/>
    <x v="1"/>
    <s v="8 cyl, 4.5 L"/>
    <x v="3"/>
    <x v="0"/>
    <s v="10.7 L / 100 km"/>
    <n v="59987"/>
    <x v="562"/>
    <s v="Jandakot,"/>
    <s v="Jandakot"/>
    <x v="4"/>
    <s v="8 cyl"/>
    <x v="4"/>
    <s v=" 4 Doors"/>
    <s v=" 5 Seats"/>
    <x v="2713"/>
  </r>
  <r>
    <x v="4"/>
    <x v="0"/>
    <x v="323"/>
    <x v="3"/>
    <s v="2022 Renault Captur Intens"/>
    <x v="1"/>
    <x v="0"/>
    <s v="4 cyl, 1.3 L"/>
    <x v="1"/>
    <x v="1"/>
    <s v="6.6 L / 100 km"/>
    <n v="28989"/>
    <x v="127"/>
    <s v="Mandurah,"/>
    <s v="Mandurah"/>
    <x v="4"/>
    <s v="4 cyl"/>
    <x v="0"/>
    <s v=" 4 Doors"/>
    <s v=" 4 Seats"/>
    <x v="1783"/>
  </r>
  <r>
    <x v="11"/>
    <x v="20"/>
    <x v="14"/>
    <x v="3"/>
    <s v="2020 Mitsubishi Outlander ES 7 Seat (2WD)"/>
    <x v="1"/>
    <x v="0"/>
    <s v="4 cyl, 2.4 L"/>
    <x v="1"/>
    <x v="2"/>
    <s v="7.2 L / 100 km"/>
    <n v="67245"/>
    <x v="121"/>
    <s v="Bentley,"/>
    <s v="Bentley"/>
    <x v="4"/>
    <s v="4 cyl"/>
    <x v="0"/>
    <s v=" 4 Doors"/>
    <s v=" 7 Seats"/>
    <x v="2714"/>
  </r>
  <r>
    <x v="16"/>
    <x v="0"/>
    <x v="55"/>
    <x v="7"/>
    <s v="2022 Mazda BT-50 XT (4X4)"/>
    <x v="1"/>
    <x v="0"/>
    <s v="4 cyl, 3 L"/>
    <x v="3"/>
    <x v="0"/>
    <s v="8 L / 100 km"/>
    <n v="45000"/>
    <x v="123"/>
    <s v="Osborne Park,"/>
    <s v="Osborne Park"/>
    <x v="4"/>
    <s v="4 cyl"/>
    <x v="4"/>
    <s v=" 4 Doors"/>
    <s v=" 5 Seats"/>
    <x v="440"/>
  </r>
  <r>
    <x v="12"/>
    <x v="12"/>
    <x v="51"/>
    <x v="3"/>
    <s v="2019 Subaru XV 2.0I"/>
    <x v="1"/>
    <x v="0"/>
    <s v="4 cyl, 2 L"/>
    <x v="0"/>
    <x v="2"/>
    <s v="7 L / 100 km"/>
    <n v="75921"/>
    <x v="562"/>
    <s v="Jandakot,"/>
    <s v="Jandakot"/>
    <x v="4"/>
    <s v="4 cyl"/>
    <x v="0"/>
    <s v=" 4 Doors"/>
    <s v=" 5 Seats"/>
    <x v="1111"/>
  </r>
  <r>
    <x v="20"/>
    <x v="20"/>
    <x v="95"/>
    <x v="1"/>
    <s v="2020 Kia Cerato S"/>
    <x v="1"/>
    <x v="0"/>
    <s v="4 cyl, 2 L"/>
    <x v="1"/>
    <x v="2"/>
    <s v="7.4 L / 100 km"/>
    <n v="55430"/>
    <x v="121"/>
    <s v="Bentley,"/>
    <s v="Bentley"/>
    <x v="4"/>
    <s v="4 cyl"/>
    <x v="1"/>
    <s v=" 5 Doors"/>
    <s v=" 5 Seats"/>
    <x v="2715"/>
  </r>
  <r>
    <x v="3"/>
    <x v="13"/>
    <x v="284"/>
    <x v="3"/>
    <s v="2021 Mercedes-Benz GLA35 4Matic"/>
    <x v="1"/>
    <x v="0"/>
    <s v="4 cyl, 2 L"/>
    <x v="0"/>
    <x v="1"/>
    <s v="8 L / 100 km"/>
    <n v="11469"/>
    <x v="554"/>
    <s v="Burswood,"/>
    <s v="Burswood"/>
    <x v="4"/>
    <s v="4 cyl"/>
    <x v="0"/>
    <s v=" 4 Doors"/>
    <s v=" 5 Seats"/>
    <x v="2716"/>
  </r>
  <r>
    <x v="6"/>
    <x v="4"/>
    <x v="120"/>
    <x v="3"/>
    <s v="2013 Nissan Patrol ST (4X4)"/>
    <x v="1"/>
    <x v="0"/>
    <s v="4 cyl, 3 L"/>
    <x v="3"/>
    <x v="0"/>
    <s v="11.8 L / 100 km"/>
    <n v="83827"/>
    <x v="535"/>
    <s v="Maddington,"/>
    <s v="Maddington"/>
    <x v="4"/>
    <s v="4 cyl"/>
    <x v="0"/>
    <s v=" 4 Doors"/>
    <s v=" 7 Seats"/>
    <x v="2717"/>
  </r>
  <r>
    <x v="22"/>
    <x v="20"/>
    <x v="257"/>
    <x v="1"/>
    <s v="2020 Suzuki Baleno GL"/>
    <x v="1"/>
    <x v="0"/>
    <s v="4 cyl, 1.4 L"/>
    <x v="1"/>
    <x v="2"/>
    <s v="5.4 L / 100 km"/>
    <n v="21772"/>
    <x v="537"/>
    <s v="Attadale,"/>
    <s v="Attadale"/>
    <x v="4"/>
    <s v="4 cyl"/>
    <x v="1"/>
    <s v=" 4 Doors"/>
    <s v=" 5 Seats"/>
    <x v="2718"/>
  </r>
  <r>
    <x v="13"/>
    <x v="18"/>
    <x v="80"/>
    <x v="6"/>
    <s v="2006 Hyundai Accent 1.6"/>
    <x v="1"/>
    <x v="0"/>
    <s v="4 cyl, 1.6 L"/>
    <x v="1"/>
    <x v="2"/>
    <s v="7.1 L / 100 km"/>
    <n v="135700"/>
    <x v="123"/>
    <s v="Osborne Park,"/>
    <s v="Osborne Park"/>
    <x v="4"/>
    <s v="4 cyl"/>
    <x v="5"/>
    <s v=" 4 Doors"/>
    <s v=" 5 Seats"/>
    <x v="147"/>
  </r>
  <r>
    <x v="9"/>
    <x v="7"/>
    <x v="15"/>
    <x v="7"/>
    <s v="2016 Volkswagen Amarok TDI400 Core Plus (4X4)"/>
    <x v="1"/>
    <x v="1"/>
    <s v="4 cyl, 2 L"/>
    <x v="3"/>
    <x v="0"/>
    <s v="7.9 L / 100 km"/>
    <n v="114468"/>
    <x v="535"/>
    <s v="Maddington,"/>
    <s v="Maddington"/>
    <x v="4"/>
    <s v="4 cyl"/>
    <x v="4"/>
    <s v=" 4 Doors"/>
    <s v=" 5 Seats"/>
    <x v="2719"/>
  </r>
  <r>
    <x v="7"/>
    <x v="6"/>
    <x v="38"/>
    <x v="3"/>
    <s v="2018 Toyota Kluger GX (4X4)"/>
    <x v="1"/>
    <x v="0"/>
    <s v="6 cyl, 3.5 L"/>
    <x v="0"/>
    <x v="2"/>
    <s v="9.5 L / 100 km"/>
    <n v="140549"/>
    <x v="121"/>
    <s v="Bentley,"/>
    <s v="Bentley"/>
    <x v="4"/>
    <s v="6 cyl"/>
    <x v="0"/>
    <s v=" 4 Doors"/>
    <s v=" 7 Seats"/>
    <x v="2720"/>
  </r>
  <r>
    <x v="6"/>
    <x v="5"/>
    <x v="158"/>
    <x v="3"/>
    <s v="2014 Nissan Pathfinder ST-L (4X2)"/>
    <x v="1"/>
    <x v="0"/>
    <s v="6 cyl, 3.5 L"/>
    <x v="1"/>
    <x v="1"/>
    <s v="9.9 L / 100 km"/>
    <n v="115505"/>
    <x v="123"/>
    <s v="Osborne Park,"/>
    <s v="Osborne Park"/>
    <x v="4"/>
    <s v="6 cyl"/>
    <x v="0"/>
    <s v=" 4 Doors"/>
    <s v=" 7 Seats"/>
    <x v="25"/>
  </r>
  <r>
    <x v="8"/>
    <x v="12"/>
    <x v="109"/>
    <x v="3"/>
    <s v="2019 Honda HR-V VTI-S"/>
    <x v="1"/>
    <x v="0"/>
    <s v="4 cyl, 1.8 L"/>
    <x v="1"/>
    <x v="2"/>
    <s v="6.9 L / 100 km"/>
    <n v="52719"/>
    <x v="136"/>
    <s v="Myaree,"/>
    <s v="Myaree"/>
    <x v="4"/>
    <s v="4 cyl"/>
    <x v="0"/>
    <s v=" 4 Doors"/>
    <s v=" 5 Seats"/>
    <x v="459"/>
  </r>
  <r>
    <x v="0"/>
    <x v="4"/>
    <x v="477"/>
    <x v="3"/>
    <s v="2013 Ssangyong Korando S"/>
    <x v="1"/>
    <x v="0"/>
    <s v="4 cyl, 2 L"/>
    <x v="1"/>
    <x v="2"/>
    <s v="8 L / 100 km"/>
    <n v="121158"/>
    <x v="123"/>
    <s v="Osborne Park,"/>
    <s v="Osborne Park"/>
    <x v="4"/>
    <s v="4 cyl"/>
    <x v="0"/>
    <s v=" 4 Doors"/>
    <s v=" 5 Seats"/>
    <x v="30"/>
  </r>
  <r>
    <x v="19"/>
    <x v="7"/>
    <x v="110"/>
    <x v="6"/>
    <s v="2016 Audi A4 1.4 Tfsi S Tronic Sport"/>
    <x v="1"/>
    <x v="0"/>
    <s v="4 cyl, 1.4 L"/>
    <x v="1"/>
    <x v="1"/>
    <s v="5.5 L / 100 km"/>
    <n v="96256"/>
    <x v="121"/>
    <s v="Bentley,"/>
    <s v="Bentley"/>
    <x v="4"/>
    <s v="4 cyl"/>
    <x v="5"/>
    <s v=" 4 Doors"/>
    <s v=" 5 Seats"/>
    <x v="459"/>
  </r>
  <r>
    <x v="7"/>
    <x v="12"/>
    <x v="70"/>
    <x v="3"/>
    <s v="2019 Toyota RAV4 Cruiser (2WD)"/>
    <x v="1"/>
    <x v="0"/>
    <s v="4 cyl, 2 L"/>
    <x v="1"/>
    <x v="2"/>
    <s v="6.5 L / 100 km"/>
    <n v="43872"/>
    <x v="532"/>
    <s v="Morley,"/>
    <s v="Morley"/>
    <x v="4"/>
    <s v="4 cyl"/>
    <x v="0"/>
    <s v=" 5 Doors"/>
    <s v=" 5 Seats"/>
    <x v="731"/>
  </r>
  <r>
    <x v="18"/>
    <x v="11"/>
    <x v="94"/>
    <x v="3"/>
    <s v="2015 Holden Captiva 5 LT (fwd)"/>
    <x v="1"/>
    <x v="0"/>
    <s v="4 cyl, 2.4 L"/>
    <x v="1"/>
    <x v="2"/>
    <s v="8.8 L / 100 km"/>
    <n v="101300"/>
    <x v="528"/>
    <s v="Victoria Park,"/>
    <s v="Victoria Park"/>
    <x v="4"/>
    <s v="4 cyl"/>
    <x v="0"/>
    <s v=" 4 Doors"/>
    <s v=" 5 Seats"/>
    <x v="85"/>
  </r>
  <r>
    <x v="7"/>
    <x v="12"/>
    <x v="18"/>
    <x v="6"/>
    <s v="2019 Toyota Camry Ascent"/>
    <x v="1"/>
    <x v="0"/>
    <s v="4 cyl, 2.5 L"/>
    <x v="1"/>
    <x v="2"/>
    <s v="7.8 L / 100 km"/>
    <n v="66228"/>
    <x v="558"/>
    <s v="Melville,"/>
    <s v="Melville"/>
    <x v="4"/>
    <s v="4 cyl"/>
    <x v="5"/>
    <s v=" 4 Doors"/>
    <s v=" 5 Seats"/>
    <x v="1925"/>
  </r>
  <r>
    <x v="7"/>
    <x v="12"/>
    <x v="18"/>
    <x v="6"/>
    <s v="2019 Toyota Camry Ascent Sport (hybrid)"/>
    <x v="1"/>
    <x v="0"/>
    <s v="4 cyl, 2.5 L"/>
    <x v="1"/>
    <x v="3"/>
    <s v="4.2 L / 100 km"/>
    <n v="96417"/>
    <x v="121"/>
    <s v="Bentley,"/>
    <s v="Bentley"/>
    <x v="4"/>
    <s v="4 cyl"/>
    <x v="5"/>
    <s v=" 4 Doors"/>
    <s v=" 5 Seats"/>
    <x v="2721"/>
  </r>
  <r>
    <x v="10"/>
    <x v="20"/>
    <x v="75"/>
    <x v="7"/>
    <s v="2020 Ford Ranger Wildtrak 2.0 (4X4)"/>
    <x v="1"/>
    <x v="0"/>
    <s v="4 cyl, 2 L"/>
    <x v="3"/>
    <x v="0"/>
    <s v="7.4 L / 100 km"/>
    <n v="45302"/>
    <x v="535"/>
    <s v="Maddington,"/>
    <s v="Maddington"/>
    <x v="4"/>
    <s v="4 cyl"/>
    <x v="4"/>
    <s v=" 4 Doors"/>
    <s v=" 5 Seats"/>
    <x v="1033"/>
  </r>
  <r>
    <x v="7"/>
    <x v="5"/>
    <x v="190"/>
    <x v="6"/>
    <s v="2014 Toyota Aurion Prodigy"/>
    <x v="1"/>
    <x v="0"/>
    <s v="6 cyl, 3.5 L"/>
    <x v="1"/>
    <x v="2"/>
    <s v="9.3 L / 100 km"/>
    <n v="179425"/>
    <x v="528"/>
    <s v="Victoria Park,"/>
    <s v="Victoria Park"/>
    <x v="4"/>
    <s v="6 cyl"/>
    <x v="5"/>
    <s v=" 4 Doors"/>
    <s v=" 5 Seats"/>
    <x v="2638"/>
  </r>
  <r>
    <x v="9"/>
    <x v="0"/>
    <x v="305"/>
    <x v="10"/>
    <s v="2022 Volkswagen Arteon 206TSI R-Line Shooting Brake"/>
    <x v="1"/>
    <x v="0"/>
    <s v="4 cyl, 2 L"/>
    <x v="0"/>
    <x v="1"/>
    <s v="7.7 L / 100 km"/>
    <n v="10895"/>
    <x v="136"/>
    <s v="Myaree,"/>
    <s v="Myaree"/>
    <x v="4"/>
    <s v="4 cyl"/>
    <x v="8"/>
    <s v=" 5 Doors"/>
    <s v=" 5 Seats"/>
    <x v="2722"/>
  </r>
  <r>
    <x v="13"/>
    <x v="7"/>
    <x v="22"/>
    <x v="3"/>
    <s v="2016 Hyundai Tucson Elite (awd)"/>
    <x v="1"/>
    <x v="0"/>
    <s v="4 cyl, 1.6 L"/>
    <x v="0"/>
    <x v="2"/>
    <s v="7.7 L / 100 km"/>
    <n v="55076"/>
    <x v="558"/>
    <s v="Melville,"/>
    <s v="Melville"/>
    <x v="4"/>
    <s v="4 cyl"/>
    <x v="0"/>
    <s v=" 4 Doors"/>
    <s v=" 5 Seats"/>
    <x v="235"/>
  </r>
  <r>
    <x v="6"/>
    <x v="13"/>
    <x v="21"/>
    <x v="3"/>
    <s v="2021 Nissan Qashqai TI"/>
    <x v="1"/>
    <x v="0"/>
    <s v="4 cyl, 2 L"/>
    <x v="1"/>
    <x v="2"/>
    <s v="6.9 L / 100 km"/>
    <n v="34855"/>
    <x v="532"/>
    <s v="Morley,"/>
    <s v="Morley"/>
    <x v="4"/>
    <s v="4 cyl"/>
    <x v="0"/>
    <s v=" 4 Doors"/>
    <s v=" 5 Seats"/>
    <x v="2270"/>
  </r>
  <r>
    <x v="16"/>
    <x v="2"/>
    <x v="67"/>
    <x v="3"/>
    <s v="2017 Mazda CX-3 Maxx (awd)"/>
    <x v="1"/>
    <x v="0"/>
    <s v="4 cyl, 2 L"/>
    <x v="0"/>
    <x v="2"/>
    <s v="6.7 L / 100 km"/>
    <n v="86800"/>
    <x v="133"/>
    <s v="Bibra Lake,"/>
    <s v="Bibra Lake"/>
    <x v="4"/>
    <s v="4 cyl"/>
    <x v="0"/>
    <s v=" 4 Doors"/>
    <s v=" 5 Seats"/>
    <x v="7"/>
  </r>
  <r>
    <x v="13"/>
    <x v="11"/>
    <x v="39"/>
    <x v="3"/>
    <s v="2015 Hyundai Santa FE SR Crdi (4X4)"/>
    <x v="1"/>
    <x v="0"/>
    <s v="4 cyl, 2.2 L"/>
    <x v="0"/>
    <x v="0"/>
    <s v="7.7 L / 100 km"/>
    <n v="84400"/>
    <x v="562"/>
    <s v="Jandakot,"/>
    <s v="Jandakot"/>
    <x v="4"/>
    <s v="4 cyl"/>
    <x v="0"/>
    <s v=" 4 Doors"/>
    <s v=" 7 Seats"/>
    <x v="2723"/>
  </r>
  <r>
    <x v="7"/>
    <x v="0"/>
    <x v="105"/>
    <x v="3"/>
    <s v="2022 Toyota Landcruiser Prado GX"/>
    <x v="1"/>
    <x v="0"/>
    <s v="4 cyl, 2.8 L"/>
    <x v="3"/>
    <x v="0"/>
    <s v="7.9 L / 100 km"/>
    <n v="22925"/>
    <x v="121"/>
    <s v="Bentley,"/>
    <s v="Bentley"/>
    <x v="4"/>
    <s v="4 cyl"/>
    <x v="0"/>
    <s v=" 4 Doors"/>
    <s v=" 5 Seats"/>
    <x v="2724"/>
  </r>
  <r>
    <x v="11"/>
    <x v="1"/>
    <x v="29"/>
    <x v="7"/>
    <s v="2011 Mitsubishi Triton GLX-R (4X4)"/>
    <x v="1"/>
    <x v="0"/>
    <s v="4 cyl, 2.5 L"/>
    <x v="3"/>
    <x v="0"/>
    <s v="9.9 L / 100 km"/>
    <n v="129679"/>
    <x v="558"/>
    <s v="Melville,"/>
    <s v="Melville"/>
    <x v="4"/>
    <s v="4 cyl"/>
    <x v="4"/>
    <s v=" 4 Doors"/>
    <s v=" 5 Seats"/>
    <x v="553"/>
  </r>
  <r>
    <x v="7"/>
    <x v="0"/>
    <x v="105"/>
    <x v="3"/>
    <s v="2022 Toyota Landcruiser LC300 Sahara ZX (4X4)"/>
    <x v="1"/>
    <x v="0"/>
    <s v="6 cyl, 3.3 L"/>
    <x v="3"/>
    <x v="0"/>
    <s v="8.9 L / 100 km"/>
    <n v="16401"/>
    <x v="553"/>
    <s v="Midland,"/>
    <s v="Midland"/>
    <x v="4"/>
    <s v="6 cyl"/>
    <x v="0"/>
    <s v=" 4 Doors"/>
    <s v=" 5 Seats"/>
    <x v="852"/>
  </r>
  <r>
    <x v="7"/>
    <x v="5"/>
    <x v="105"/>
    <x v="3"/>
    <s v="2014 Toyota Landcruiser Prado GXL (4X4)"/>
    <x v="1"/>
    <x v="0"/>
    <s v="4 cyl, 3 L"/>
    <x v="3"/>
    <x v="0"/>
    <s v="8.5 L / 100 km"/>
    <n v="111323"/>
    <x v="121"/>
    <s v="Bentley,"/>
    <s v="Bentley"/>
    <x v="4"/>
    <s v="4 cyl"/>
    <x v="0"/>
    <s v=" 4 Doors"/>
    <s v=" 7 Seats"/>
    <x v="2725"/>
  </r>
  <r>
    <x v="13"/>
    <x v="12"/>
    <x v="36"/>
    <x v="1"/>
    <s v="2019 Hyundai I30 Active"/>
    <x v="1"/>
    <x v="0"/>
    <s v="4 cyl, 2 L"/>
    <x v="1"/>
    <x v="2"/>
    <s v="7.4 L / 100 km"/>
    <n v="51779"/>
    <x v="122"/>
    <s v="Welshpool,"/>
    <s v="Welshpool"/>
    <x v="4"/>
    <s v="4 cyl"/>
    <x v="1"/>
    <s v=" 4 Doors"/>
    <s v=" 5 Seats"/>
    <x v="82"/>
  </r>
  <r>
    <x v="11"/>
    <x v="7"/>
    <x v="143"/>
    <x v="3"/>
    <s v="2016 Mitsubishi Pajero Sport GLS (4X4) 7 Seat"/>
    <x v="1"/>
    <x v="0"/>
    <s v="4 cyl, 2.4 L"/>
    <x v="3"/>
    <x v="0"/>
    <s v="8 L / 100 km"/>
    <n v="76110"/>
    <x v="535"/>
    <s v="Maddington,"/>
    <s v="Maddington"/>
    <x v="4"/>
    <s v="4 cyl"/>
    <x v="0"/>
    <s v=" 4 Doors"/>
    <s v=" 7 Seats"/>
    <x v="253"/>
  </r>
  <r>
    <x v="25"/>
    <x v="1"/>
    <x v="98"/>
    <x v="7"/>
    <s v="2011 Isuzu D-MAX SX (4X4)"/>
    <x v="1"/>
    <x v="1"/>
    <s v="4 cyl, 3 L"/>
    <x v="3"/>
    <x v="0"/>
    <s v="8.1 L / 100 km"/>
    <n v="278356"/>
    <x v="552"/>
    <s v="Bayswater,"/>
    <s v="Bayswater"/>
    <x v="4"/>
    <s v="4 cyl"/>
    <x v="4"/>
    <s v=" 2 Doors"/>
    <s v=" 2 Seats"/>
    <x v="93"/>
  </r>
  <r>
    <x v="20"/>
    <x v="20"/>
    <x v="95"/>
    <x v="6"/>
    <s v="2020 Kia Cerato S"/>
    <x v="1"/>
    <x v="0"/>
    <s v="4 cyl, 2 L"/>
    <x v="1"/>
    <x v="2"/>
    <s v="7.4 L / 100 km"/>
    <n v="46601"/>
    <x v="528"/>
    <s v="Victoria Park,"/>
    <s v="Victoria Park"/>
    <x v="4"/>
    <s v="4 cyl"/>
    <x v="5"/>
    <s v=" 4 Doors"/>
    <s v=" 5 Seats"/>
    <x v="2655"/>
  </r>
  <r>
    <x v="7"/>
    <x v="13"/>
    <x v="70"/>
    <x v="3"/>
    <s v="2021 Toyota RAV4 Cruiser (awd) Hybrid"/>
    <x v="1"/>
    <x v="0"/>
    <s v="4 cyl, 2.5 L"/>
    <x v="0"/>
    <x v="3"/>
    <s v="4.8 L / 100 km"/>
    <n v="17408"/>
    <x v="562"/>
    <s v="Jandakot,"/>
    <s v="Jandakot"/>
    <x v="4"/>
    <s v="4 cyl"/>
    <x v="0"/>
    <s v=" 5 Doors"/>
    <s v=" 5 Seats"/>
    <x v="2536"/>
  </r>
  <r>
    <x v="7"/>
    <x v="12"/>
    <x v="105"/>
    <x v="3"/>
    <s v="2019 Toyota Landcruiser LC200 GXL (4X4)"/>
    <x v="1"/>
    <x v="0"/>
    <s v="8 cyl, 4.5 L"/>
    <x v="3"/>
    <x v="0"/>
    <s v="9.5 L / 100 km"/>
    <n v="119535"/>
    <x v="562"/>
    <s v="Jandakot,"/>
    <s v="Jandakot"/>
    <x v="4"/>
    <s v="8 cyl"/>
    <x v="0"/>
    <s v=" 4 Doors"/>
    <s v=" 8 Seats"/>
    <x v="2726"/>
  </r>
  <r>
    <x v="20"/>
    <x v="20"/>
    <x v="95"/>
    <x v="6"/>
    <s v="2020 Kia Cerato S"/>
    <x v="1"/>
    <x v="0"/>
    <s v="4 cyl, 2 L"/>
    <x v="1"/>
    <x v="2"/>
    <s v="7.4 L / 100 km"/>
    <n v="49451"/>
    <x v="528"/>
    <s v="Victoria Park,"/>
    <s v="Victoria Park"/>
    <x v="4"/>
    <s v="4 cyl"/>
    <x v="5"/>
    <s v=" 4 Doors"/>
    <s v=" 5 Seats"/>
    <x v="2655"/>
  </r>
  <r>
    <x v="20"/>
    <x v="6"/>
    <x v="81"/>
    <x v="3"/>
    <s v="2018 Kia Sportage SI (fwd)"/>
    <x v="1"/>
    <x v="0"/>
    <s v="4 cyl, 2 L"/>
    <x v="1"/>
    <x v="2"/>
    <s v="7.9 L / 100 km"/>
    <n v="64932"/>
    <x v="528"/>
    <s v="Victoria Park,"/>
    <s v="Victoria Park"/>
    <x v="4"/>
    <s v="4 cyl"/>
    <x v="0"/>
    <s v=" 4 Doors"/>
    <s v=" 5 Seats"/>
    <x v="355"/>
  </r>
  <r>
    <x v="13"/>
    <x v="8"/>
    <x v="36"/>
    <x v="1"/>
    <s v="2012 Hyundai I30 Active"/>
    <x v="1"/>
    <x v="0"/>
    <s v="4 cyl, 1.8 L"/>
    <x v="1"/>
    <x v="2"/>
    <s v="6.9 L / 100 km"/>
    <n v="87909"/>
    <x v="535"/>
    <s v="Maddington,"/>
    <s v="Maddington"/>
    <x v="4"/>
    <s v="4 cyl"/>
    <x v="1"/>
    <s v=" 5 Doors"/>
    <s v=" 5 Seats"/>
    <x v="2727"/>
  </r>
  <r>
    <x v="13"/>
    <x v="12"/>
    <x v="36"/>
    <x v="1"/>
    <s v="2019 Hyundai I30 Active"/>
    <x v="1"/>
    <x v="0"/>
    <s v="4 cyl, 2 L"/>
    <x v="1"/>
    <x v="2"/>
    <s v="7.4 L / 100 km"/>
    <n v="66975"/>
    <x v="125"/>
    <s v="Cannington,"/>
    <s v="Cannington"/>
    <x v="4"/>
    <s v="4 cyl"/>
    <x v="1"/>
    <s v=" 4 Doors"/>
    <s v=" 5 Seats"/>
    <x v="1478"/>
  </r>
  <r>
    <x v="13"/>
    <x v="0"/>
    <x v="36"/>
    <x v="6"/>
    <s v="2022 Hyundai I30 Elite"/>
    <x v="1"/>
    <x v="0"/>
    <s v="4 cyl, 2 L"/>
    <x v="1"/>
    <x v="2"/>
    <s v="7 L / 100 km"/>
    <n v="12296"/>
    <x v="136"/>
    <s v="Myaree,"/>
    <s v="Myaree"/>
    <x v="4"/>
    <s v="4 cyl"/>
    <x v="5"/>
    <s v=" 4 Doors"/>
    <s v=" 5 Seats"/>
    <x v="2728"/>
  </r>
  <r>
    <x v="18"/>
    <x v="4"/>
    <x v="93"/>
    <x v="3"/>
    <s v="2013 Holden Trax LS"/>
    <x v="1"/>
    <x v="1"/>
    <s v="4 cyl, 1.8 L"/>
    <x v="1"/>
    <x v="2"/>
    <s v="7 L / 100 km"/>
    <n v="133259"/>
    <x v="123"/>
    <s v="Osborne Park,"/>
    <s v="Osborne Park"/>
    <x v="4"/>
    <s v="4 cyl"/>
    <x v="0"/>
    <s v=" 4 Doors"/>
    <s v=" 5 Seats"/>
    <x v="46"/>
  </r>
  <r>
    <x v="7"/>
    <x v="0"/>
    <x v="293"/>
    <x v="3"/>
    <s v="2022 Toyota Fortuner GXL"/>
    <x v="1"/>
    <x v="0"/>
    <s v="4 cyl, 2.8 L"/>
    <x v="3"/>
    <x v="0"/>
    <s v="7.6 L / 100 km"/>
    <n v="9226"/>
    <x v="121"/>
    <s v="Bentley,"/>
    <s v="Bentley"/>
    <x v="4"/>
    <s v="4 cyl"/>
    <x v="0"/>
    <s v=" 4 Doors"/>
    <s v=" 7 Seats"/>
    <x v="2729"/>
  </r>
  <r>
    <x v="19"/>
    <x v="5"/>
    <x v="212"/>
    <x v="1"/>
    <s v="2014 Audi A1 Sportback 1.4 Tfsi Attraction"/>
    <x v="1"/>
    <x v="0"/>
    <s v="4 cyl, 1.4 L"/>
    <x v="1"/>
    <x v="1"/>
    <s v="5.3 L / 100 km"/>
    <n v="179400"/>
    <x v="541"/>
    <s v="Kenwick,"/>
    <s v="Kenwick"/>
    <x v="4"/>
    <s v="4 cyl"/>
    <x v="1"/>
    <s v=" 5 Doors"/>
    <s v=" 5 Seats"/>
    <x v="21"/>
  </r>
  <r>
    <x v="22"/>
    <x v="9"/>
    <x v="403"/>
    <x v="3"/>
    <s v="2023 Suzuki Jimny GLX"/>
    <x v="1"/>
    <x v="0"/>
    <s v="4 cyl, 1.5 L"/>
    <x v="0"/>
    <x v="2"/>
    <s v="6.9 L / 100 km"/>
    <n v="68"/>
    <x v="121"/>
    <s v="Bentley,"/>
    <s v="Bentley"/>
    <x v="4"/>
    <s v="4 cyl"/>
    <x v="0"/>
    <s v=" 2 Doors"/>
    <s v=" 4 Seats"/>
    <x v="2658"/>
  </r>
  <r>
    <x v="7"/>
    <x v="6"/>
    <x v="70"/>
    <x v="3"/>
    <s v="2018 Toyota RAV4 GX (4X4)"/>
    <x v="1"/>
    <x v="0"/>
    <s v="4 cyl, 2.2 L"/>
    <x v="0"/>
    <x v="0"/>
    <s v="6.5 L / 100 km"/>
    <n v="145564"/>
    <x v="123"/>
    <s v="Osborne Park,"/>
    <s v="Osborne Park"/>
    <x v="4"/>
    <s v="4 cyl"/>
    <x v="0"/>
    <s v=" 4 Doors"/>
    <s v=" 5 Seats"/>
    <x v="77"/>
  </r>
  <r>
    <x v="6"/>
    <x v="12"/>
    <x v="84"/>
    <x v="7"/>
    <s v="2019 Nissan Navara ST-X (4X4) (leathr Trim) (5YR)"/>
    <x v="1"/>
    <x v="0"/>
    <s v="4 cyl, 2.3 L"/>
    <x v="3"/>
    <x v="0"/>
    <s v="7 L / 100 km"/>
    <n v="87229"/>
    <x v="136"/>
    <s v="Myaree,"/>
    <s v="Myaree"/>
    <x v="4"/>
    <s v="4 cyl"/>
    <x v="4"/>
    <s v=" 4 Doors"/>
    <s v=" 5 Seats"/>
    <x v="477"/>
  </r>
  <r>
    <x v="12"/>
    <x v="13"/>
    <x v="66"/>
    <x v="3"/>
    <s v="2021 Subaru Forester 2.5I (awd)"/>
    <x v="1"/>
    <x v="0"/>
    <s v="4 cyl, 2.5 L"/>
    <x v="0"/>
    <x v="2"/>
    <s v="7.4 L / 100 km"/>
    <n v="65847"/>
    <x v="136"/>
    <s v="Myaree,"/>
    <s v="Myaree"/>
    <x v="4"/>
    <s v="4 cyl"/>
    <x v="0"/>
    <s v=" 4 Doors"/>
    <s v=" 5 Seats"/>
    <x v="2730"/>
  </r>
  <r>
    <x v="7"/>
    <x v="12"/>
    <x v="18"/>
    <x v="6"/>
    <s v="2019 Toyota Camry Ascent (hybrid)"/>
    <x v="1"/>
    <x v="0"/>
    <s v="4 cyl, 2.5 L"/>
    <x v="1"/>
    <x v="3"/>
    <s v="4.2 L / 100 km"/>
    <n v="52610"/>
    <x v="532"/>
    <s v="Morley,"/>
    <s v="Morley"/>
    <x v="4"/>
    <s v="4 cyl"/>
    <x v="5"/>
    <s v=" 4 Doors"/>
    <s v=" 5 Seats"/>
    <x v="1699"/>
  </r>
  <r>
    <x v="7"/>
    <x v="13"/>
    <x v="70"/>
    <x v="3"/>
    <s v="2021 Toyota RAV4 Cruiser (awd) Hybrid"/>
    <x v="1"/>
    <x v="0"/>
    <s v="4 cyl, 2.5 L"/>
    <x v="0"/>
    <x v="3"/>
    <s v="4.8 L / 100 km"/>
    <n v="79572"/>
    <x v="562"/>
    <s v="Jandakot,"/>
    <s v="Jandakot"/>
    <x v="4"/>
    <s v="4 cyl"/>
    <x v="0"/>
    <s v=" 5 Doors"/>
    <s v=" 5 Seats"/>
    <x v="2731"/>
  </r>
  <r>
    <x v="19"/>
    <x v="17"/>
    <x v="110"/>
    <x v="6"/>
    <s v="2008 Audi A4 2.0 TDI"/>
    <x v="1"/>
    <x v="0"/>
    <s v="4 cyl, 2 L"/>
    <x v="1"/>
    <x v="0"/>
    <s v="5.8 L / 100 km"/>
    <n v="215707"/>
    <x v="541"/>
    <s v="Kenwick,"/>
    <s v="Kenwick"/>
    <x v="4"/>
    <s v="4 cyl"/>
    <x v="5"/>
    <s v=" 4 Doors"/>
    <s v=" 5 Seats"/>
    <x v="46"/>
  </r>
  <r>
    <x v="10"/>
    <x v="2"/>
    <x v="187"/>
    <x v="10"/>
    <s v="2017 Ford Mondeo Ambiente Tdci"/>
    <x v="1"/>
    <x v="0"/>
    <s v="4 cyl, 2 L"/>
    <x v="1"/>
    <x v="0"/>
    <s v="5.3 L / 100 km"/>
    <n v="74662"/>
    <x v="123"/>
    <s v="Osborne Park,"/>
    <s v="Osborne Park"/>
    <x v="4"/>
    <s v="4 cyl"/>
    <x v="8"/>
    <s v=" 4 Doors"/>
    <s v=" 5 Seats"/>
    <x v="105"/>
  </r>
  <r>
    <x v="7"/>
    <x v="20"/>
    <x v="105"/>
    <x v="3"/>
    <s v="2020 Toyota Landcruiser Prado GXL (4X4)"/>
    <x v="1"/>
    <x v="0"/>
    <s v="4 cyl, 2.8 L"/>
    <x v="3"/>
    <x v="0"/>
    <s v="8 L / 100 km"/>
    <n v="69015"/>
    <x v="565"/>
    <s v="Northbridge,"/>
    <s v="Northbridge"/>
    <x v="4"/>
    <s v="4 cyl"/>
    <x v="0"/>
    <s v=" 4 Doors"/>
    <s v=" 7 Seats"/>
    <x v="1228"/>
  </r>
  <r>
    <x v="25"/>
    <x v="2"/>
    <x v="98"/>
    <x v="7"/>
    <s v="2017 Isuzu D-MAX SX HI-Ride (4X2)"/>
    <x v="1"/>
    <x v="0"/>
    <s v="4 cyl, 3 L"/>
    <x v="2"/>
    <x v="0"/>
    <s v="7.5 L / 100 km"/>
    <n v="165473"/>
    <x v="125"/>
    <s v="Cannington,"/>
    <s v="Cannington"/>
    <x v="4"/>
    <s v="4 cyl"/>
    <x v="4"/>
    <s v=" 2 Doors"/>
    <s v=" 4 Seats"/>
    <x v="1642"/>
  </r>
  <r>
    <x v="9"/>
    <x v="2"/>
    <x v="46"/>
    <x v="3"/>
    <s v="2017 Volkswagen Tiguan 162 TSI Highline"/>
    <x v="1"/>
    <x v="0"/>
    <s v="4 cyl, 2 L"/>
    <x v="0"/>
    <x v="1"/>
    <s v="8.1 L / 100 km"/>
    <n v="79183"/>
    <x v="121"/>
    <s v="Bentley,"/>
    <s v="Bentley"/>
    <x v="4"/>
    <s v="4 cyl"/>
    <x v="0"/>
    <s v=" 4 Doors"/>
    <s v=" 5 Seats"/>
    <x v="623"/>
  </r>
  <r>
    <x v="10"/>
    <x v="12"/>
    <x v="365"/>
    <x v="3"/>
    <s v="2019 Ford Endura Titanium (awd)"/>
    <x v="1"/>
    <x v="0"/>
    <s v="4 cyl, 2 L"/>
    <x v="0"/>
    <x v="0"/>
    <s v="6.7 L / 100 km"/>
    <n v="32909"/>
    <x v="535"/>
    <s v="Maddington,"/>
    <s v="Maddington"/>
    <x v="4"/>
    <s v="4 cyl"/>
    <x v="0"/>
    <s v=" 4 Doors"/>
    <s v=" 5 Seats"/>
    <x v="253"/>
  </r>
  <r>
    <x v="16"/>
    <x v="2"/>
    <x v="37"/>
    <x v="10"/>
    <s v="2017 Mazda 6 GT"/>
    <x v="1"/>
    <x v="0"/>
    <s v="4 cyl, 2.5 L"/>
    <x v="1"/>
    <x v="2"/>
    <s v="6.6 L / 100 km"/>
    <n v="117874"/>
    <x v="553"/>
    <s v="Midland,"/>
    <s v="Midland"/>
    <x v="4"/>
    <s v="4 cyl"/>
    <x v="8"/>
    <s v=" 4 Doors"/>
    <s v=" 5 Seats"/>
    <x v="81"/>
  </r>
  <r>
    <x v="9"/>
    <x v="19"/>
    <x v="72"/>
    <x v="4"/>
    <s v="2009 Volkswagen Caddy 1.9 TDI"/>
    <x v="1"/>
    <x v="1"/>
    <s v="4 cyl, 1.9 L"/>
    <x v="1"/>
    <x v="0"/>
    <s v="6.2 L / 100 km"/>
    <n v="190411"/>
    <x v="125"/>
    <s v="Cannington,"/>
    <s v="Cannington"/>
    <x v="4"/>
    <s v="4 cyl"/>
    <x v="3"/>
    <s v=" 2 Doors"/>
    <s v=" 2 Seats"/>
    <x v="2732"/>
  </r>
  <r>
    <x v="11"/>
    <x v="12"/>
    <x v="47"/>
    <x v="3"/>
    <s v="2019 Mitsubishi ASX LS (2WD)"/>
    <x v="1"/>
    <x v="0"/>
    <s v="4 cyl, 2 L"/>
    <x v="1"/>
    <x v="2"/>
    <s v="7.6 L / 100 km"/>
    <n v="70653"/>
    <x v="133"/>
    <s v="Bibra Lake,"/>
    <s v="Bibra Lake"/>
    <x v="4"/>
    <s v="4 cyl"/>
    <x v="0"/>
    <s v=" 4 Doors"/>
    <s v=" 5 Seats"/>
    <x v="205"/>
  </r>
  <r>
    <x v="7"/>
    <x v="1"/>
    <x v="105"/>
    <x v="3"/>
    <s v="2011 Toyota Landcruiser Prado GX (4X4)"/>
    <x v="1"/>
    <x v="1"/>
    <s v="4 cyl, 3 L"/>
    <x v="3"/>
    <x v="0"/>
    <s v="8.8 L / 100 km"/>
    <n v="177407"/>
    <x v="131"/>
    <s v="Bunbury,"/>
    <s v="Bunbury"/>
    <x v="4"/>
    <s v="4 cyl"/>
    <x v="0"/>
    <s v=" 4 Doors"/>
    <s v=" 5 Seats"/>
    <x v="411"/>
  </r>
  <r>
    <x v="7"/>
    <x v="12"/>
    <x v="105"/>
    <x v="3"/>
    <s v="2019 Toyota Landcruiser Prado GXL (4X4)"/>
    <x v="1"/>
    <x v="0"/>
    <s v="4 cyl, 2.8 L"/>
    <x v="3"/>
    <x v="0"/>
    <s v="8 L / 100 km"/>
    <n v="128171"/>
    <x v="123"/>
    <s v="Osborne Park,"/>
    <s v="Osborne Park"/>
    <x v="4"/>
    <s v="4 cyl"/>
    <x v="0"/>
    <s v=" 4 Doors"/>
    <s v=" 7 Seats"/>
    <x v="761"/>
  </r>
  <r>
    <x v="7"/>
    <x v="7"/>
    <x v="70"/>
    <x v="3"/>
    <s v="2016 Toyota RAV4 GX (2WD)"/>
    <x v="1"/>
    <x v="0"/>
    <s v="4 cyl, 2 L"/>
    <x v="1"/>
    <x v="2"/>
    <s v="7.4 L / 100 km"/>
    <n v="100041"/>
    <x v="562"/>
    <s v="Jandakot,"/>
    <s v="Jandakot"/>
    <x v="4"/>
    <s v="4 cyl"/>
    <x v="0"/>
    <s v=" 4 Doors"/>
    <s v=" 5 Seats"/>
    <x v="1642"/>
  </r>
  <r>
    <x v="14"/>
    <x v="11"/>
    <x v="58"/>
    <x v="3"/>
    <s v="2015 Jeep Grand Cherokee Limited (4X4)"/>
    <x v="1"/>
    <x v="0"/>
    <s v="6 cyl, 3 L"/>
    <x v="3"/>
    <x v="0"/>
    <s v="7.5 L / 100 km"/>
    <n v="120853"/>
    <x v="129"/>
    <s v="Rockingham,"/>
    <s v="Rockingham"/>
    <x v="4"/>
    <s v="6 cyl"/>
    <x v="0"/>
    <s v=" 4 Doors"/>
    <s v=" 5 Seats"/>
    <x v="77"/>
  </r>
  <r>
    <x v="10"/>
    <x v="15"/>
    <x v="13"/>
    <x v="1"/>
    <s v="2010 Ford Fiesta Econetic"/>
    <x v="1"/>
    <x v="1"/>
    <s v="4 cyl, 1.6 L"/>
    <x v="1"/>
    <x v="0"/>
    <s v="3.7 L / 100 km"/>
    <n v="109500"/>
    <x v="562"/>
    <s v="Jandakot,"/>
    <s v="Jandakot"/>
    <x v="4"/>
    <s v="4 cyl"/>
    <x v="1"/>
    <s v=" 5 Doors"/>
    <s v=" 5 Seats"/>
    <x v="2733"/>
  </r>
  <r>
    <x v="26"/>
    <x v="12"/>
    <x v="198"/>
    <x v="3"/>
    <s v="2019 Lexus RX450H Luxury Hybrid"/>
    <x v="1"/>
    <x v="0"/>
    <s v="6 cyl, 3.5 L"/>
    <x v="0"/>
    <x v="3"/>
    <s v="5.7 L / 100 km"/>
    <n v="58000"/>
    <x v="123"/>
    <s v="Osborne Park,"/>
    <s v="Osborne Park"/>
    <x v="4"/>
    <s v="6 cyl"/>
    <x v="0"/>
    <s v=" 4 Doors"/>
    <s v=" 5 Seats"/>
    <x v="2734"/>
  </r>
  <r>
    <x v="16"/>
    <x v="8"/>
    <x v="49"/>
    <x v="1"/>
    <s v="2012 Mazda 3 NEO"/>
    <x v="1"/>
    <x v="0"/>
    <s v="4 cyl, 2 L"/>
    <x v="1"/>
    <x v="2"/>
    <s v="8.2 L / 100 km"/>
    <n v="107212"/>
    <x v="528"/>
    <s v="Victoria Park,"/>
    <s v="Victoria Park"/>
    <x v="4"/>
    <s v="4 cyl"/>
    <x v="1"/>
    <s v=" 5 Doors"/>
    <s v=" 5 Seats"/>
    <x v="1857"/>
  </r>
  <r>
    <x v="7"/>
    <x v="8"/>
    <x v="105"/>
    <x v="3"/>
    <s v="2012 Toyota Landcruiser Prado GX (4X4)"/>
    <x v="1"/>
    <x v="0"/>
    <s v="4 cyl, 3 L"/>
    <x v="3"/>
    <x v="0"/>
    <s v="8.5 L / 100 km"/>
    <n v="272370"/>
    <x v="123"/>
    <s v="Osborne Park,"/>
    <s v="Osborne Park"/>
    <x v="4"/>
    <s v="4 cyl"/>
    <x v="0"/>
    <s v=" 4 Doors"/>
    <s v=" 5 Seats"/>
    <x v="105"/>
  </r>
  <r>
    <x v="30"/>
    <x v="5"/>
    <x v="611"/>
    <x v="4"/>
    <s v="2014 Fiat Scudo LWB"/>
    <x v="1"/>
    <x v="1"/>
    <s v="4 cyl, 2 L"/>
    <x v="1"/>
    <x v="0"/>
    <s v="7.4 L / 100 km"/>
    <n v="151867"/>
    <x v="129"/>
    <s v="Rockingham,"/>
    <s v="Rockingham"/>
    <x v="4"/>
    <s v="4 cyl"/>
    <x v="3"/>
    <s v=" 5 Doors"/>
    <s v=" 3 Seats"/>
    <x v="93"/>
  </r>
  <r>
    <x v="10"/>
    <x v="4"/>
    <x v="23"/>
    <x v="1"/>
    <s v="2013 Ford Focus ST"/>
    <x v="1"/>
    <x v="1"/>
    <s v="4 cyl, 2 L"/>
    <x v="1"/>
    <x v="1"/>
    <s v="7.4 L / 100 km"/>
    <n v="87333"/>
    <x v="535"/>
    <s v="Maddington,"/>
    <s v="Maddington"/>
    <x v="4"/>
    <s v="4 cyl"/>
    <x v="1"/>
    <s v=" 5 Doors"/>
    <s v=" 5 Seats"/>
    <x v="7"/>
  </r>
  <r>
    <x v="10"/>
    <x v="0"/>
    <x v="153"/>
    <x v="1"/>
    <s v="2022 Ford Mustang GT 5.0 V8"/>
    <x v="1"/>
    <x v="0"/>
    <s v="8 cyl, 5 L"/>
    <x v="2"/>
    <x v="1"/>
    <s v="12.7 L / 100 km"/>
    <n v="3958"/>
    <x v="528"/>
    <s v="Victoria Park,"/>
    <s v="Victoria Park"/>
    <x v="4"/>
    <s v="8 cyl"/>
    <x v="1"/>
    <s v=" 2 Doors"/>
    <s v=" 4 Seats"/>
    <x v="521"/>
  </r>
  <r>
    <x v="9"/>
    <x v="6"/>
    <x v="10"/>
    <x v="1"/>
    <s v="2018 Volkswagen Golf 110 TDI Highline"/>
    <x v="1"/>
    <x v="0"/>
    <s v="4 cyl, 2 L"/>
    <x v="1"/>
    <x v="0"/>
    <s v="4.9 L / 100 km"/>
    <n v="54053"/>
    <x v="532"/>
    <s v="Morley,"/>
    <s v="Morley"/>
    <x v="4"/>
    <s v="4 cyl"/>
    <x v="1"/>
    <s v=" 5 Doors"/>
    <s v=" 5 Seats"/>
    <x v="2270"/>
  </r>
  <r>
    <x v="7"/>
    <x v="12"/>
    <x v="105"/>
    <x v="3"/>
    <s v="2019 Toyota Landcruiser Prado GXL (4X4)"/>
    <x v="1"/>
    <x v="0"/>
    <s v="4 cyl, 2.8 L"/>
    <x v="3"/>
    <x v="0"/>
    <s v="8 L / 100 km"/>
    <n v="81135"/>
    <x v="121"/>
    <s v="Bentley,"/>
    <s v="Bentley"/>
    <x v="4"/>
    <s v="4 cyl"/>
    <x v="0"/>
    <s v=" 4 Doors"/>
    <s v=" 7 Seats"/>
    <x v="97"/>
  </r>
  <r>
    <x v="20"/>
    <x v="2"/>
    <x v="101"/>
    <x v="3"/>
    <s v="2017 Kia Sorento SLI (4X4)"/>
    <x v="1"/>
    <x v="0"/>
    <s v="4 cyl, 2.2 L"/>
    <x v="0"/>
    <x v="0"/>
    <s v="7.8 L / 100 km"/>
    <n v="52608"/>
    <x v="565"/>
    <s v="Northbridge,"/>
    <s v="Northbridge"/>
    <x v="4"/>
    <s v="4 cyl"/>
    <x v="0"/>
    <s v=" 4 Doors"/>
    <s v=" 7 Seats"/>
    <x v="246"/>
  </r>
  <r>
    <x v="11"/>
    <x v="12"/>
    <x v="47"/>
    <x v="3"/>
    <s v="2019 Mitsubishi ASX Black Edition (2WD)"/>
    <x v="1"/>
    <x v="0"/>
    <s v="4 cyl, 2 L"/>
    <x v="1"/>
    <x v="2"/>
    <s v="7.6 L / 100 km"/>
    <n v="33064"/>
    <x v="122"/>
    <s v="Welshpool,"/>
    <s v="Welshpool"/>
    <x v="4"/>
    <s v="4 cyl"/>
    <x v="0"/>
    <s v=" 4 Doors"/>
    <s v=" 5 Seats"/>
    <x v="560"/>
  </r>
  <r>
    <x v="9"/>
    <x v="5"/>
    <x v="10"/>
    <x v="9"/>
    <s v="2014 Volkswagen Golf 118 TSI"/>
    <x v="1"/>
    <x v="0"/>
    <s v="4 cyl, 1.4 L"/>
    <x v="1"/>
    <x v="1"/>
    <s v="6.5 L / 100 km"/>
    <n v="112088"/>
    <x v="532"/>
    <s v="Morley,"/>
    <s v="Morley"/>
    <x v="4"/>
    <s v="4 cyl"/>
    <x v="7"/>
    <s v=" 2 Doors"/>
    <s v=" 4 Seats"/>
    <x v="1"/>
  </r>
  <r>
    <x v="7"/>
    <x v="0"/>
    <x v="105"/>
    <x v="3"/>
    <s v="2022 Toyota Landcruiser Prado GX 7 Seat"/>
    <x v="1"/>
    <x v="0"/>
    <s v="4 cyl, 2.8 L"/>
    <x v="3"/>
    <x v="0"/>
    <s v="7.9 L / 100 km"/>
    <n v="50"/>
    <x v="121"/>
    <s v="Bentley,"/>
    <s v="Bentley"/>
    <x v="4"/>
    <s v="4 cyl"/>
    <x v="0"/>
    <s v=" 4 Doors"/>
    <s v=" 7 Seats"/>
    <x v="2735"/>
  </r>
  <r>
    <x v="14"/>
    <x v="6"/>
    <x v="58"/>
    <x v="3"/>
    <s v="2018 Jeep Grand Cherokee SRT (4X4)"/>
    <x v="1"/>
    <x v="0"/>
    <s v="8 cyl, 6.4 L"/>
    <x v="3"/>
    <x v="1"/>
    <s v="14 L / 100 km"/>
    <n v="139979"/>
    <x v="562"/>
    <s v="Jandakot,"/>
    <s v="Jandakot"/>
    <x v="4"/>
    <s v="8 cyl"/>
    <x v="0"/>
    <s v=" 4 Doors"/>
    <s v=" 5 Seats"/>
    <x v="951"/>
  </r>
  <r>
    <x v="4"/>
    <x v="20"/>
    <x v="176"/>
    <x v="3"/>
    <s v="2020 Renault Koleos ZEN X-Tronic (4X2)"/>
    <x v="1"/>
    <x v="0"/>
    <s v="4 cyl, 2.5 L"/>
    <x v="1"/>
    <x v="2"/>
    <s v="8.1 L / 100 km"/>
    <n v="47983"/>
    <x v="528"/>
    <s v="Victoria Park,"/>
    <s v="Victoria Park"/>
    <x v="4"/>
    <s v="4 cyl"/>
    <x v="0"/>
    <s v=" 4 Doors"/>
    <s v=" 5 Seats"/>
    <x v="139"/>
  </r>
  <r>
    <x v="9"/>
    <x v="8"/>
    <x v="121"/>
    <x v="10"/>
    <s v="2012 Volkswagen Passat 125 TDI Highline"/>
    <x v="1"/>
    <x v="0"/>
    <s v="4 cyl, 2 L"/>
    <x v="1"/>
    <x v="0"/>
    <s v="4.9 L / 100 km"/>
    <n v="162694"/>
    <x v="528"/>
    <s v="Victoria Park,"/>
    <s v="Victoria Park"/>
    <x v="4"/>
    <s v="4 cyl"/>
    <x v="8"/>
    <s v=" 4 Doors"/>
    <s v=" 5 Seats"/>
    <x v="2736"/>
  </r>
  <r>
    <x v="6"/>
    <x v="12"/>
    <x v="24"/>
    <x v="3"/>
    <s v="2019 Nissan X-Trail ST (4WD) (5YR)"/>
    <x v="1"/>
    <x v="0"/>
    <s v="4 cyl, 2.5 L"/>
    <x v="3"/>
    <x v="2"/>
    <s v="8.3 L / 100 km"/>
    <n v="73728"/>
    <x v="121"/>
    <s v="Bentley,"/>
    <s v="Bentley"/>
    <x v="4"/>
    <s v="4 cyl"/>
    <x v="0"/>
    <s v=" 4 Doors"/>
    <s v=" 5 Seats"/>
    <x v="1689"/>
  </r>
  <r>
    <x v="24"/>
    <x v="5"/>
    <x v="92"/>
    <x v="1"/>
    <s v="2014 Peugeot 308 Allure Turbo"/>
    <x v="1"/>
    <x v="0"/>
    <s v="4 cyl, 1.6 L"/>
    <x v="1"/>
    <x v="1"/>
    <s v="7.9 L / 100 km"/>
    <n v="114219"/>
    <x v="123"/>
    <s v="Osborne Park,"/>
    <s v="Osborne Park"/>
    <x v="4"/>
    <s v="4 cyl"/>
    <x v="1"/>
    <s v=" 5 Doors"/>
    <s v=" 5 Seats"/>
    <x v="30"/>
  </r>
  <r>
    <x v="20"/>
    <x v="0"/>
    <x v="135"/>
    <x v="10"/>
    <s v="2022 Kia Carnival S"/>
    <x v="1"/>
    <x v="0"/>
    <s v="6 cyl, 3.5 L"/>
    <x v="1"/>
    <x v="2"/>
    <s v="9.6 L / 100 km"/>
    <n v="14710"/>
    <x v="537"/>
    <s v="Attadale,"/>
    <s v="Attadale"/>
    <x v="4"/>
    <s v="6 cyl"/>
    <x v="8"/>
    <s v=" 4 Doors"/>
    <s v=" 8 Seats"/>
    <x v="2737"/>
  </r>
  <r>
    <x v="22"/>
    <x v="20"/>
    <x v="257"/>
    <x v="1"/>
    <s v="2020 Suzuki Baleno GL"/>
    <x v="1"/>
    <x v="0"/>
    <s v="4 cyl, 1.4 L"/>
    <x v="1"/>
    <x v="2"/>
    <s v="5.4 L / 100 km"/>
    <n v="39622"/>
    <x v="121"/>
    <s v="Bentley,"/>
    <s v="Bentley"/>
    <x v="4"/>
    <s v="4 cyl"/>
    <x v="1"/>
    <s v=" 4 Doors"/>
    <s v=" 5 Seats"/>
    <x v="2194"/>
  </r>
  <r>
    <x v="7"/>
    <x v="13"/>
    <x v="85"/>
    <x v="7"/>
    <s v="2021 Toyota Hilux Workmate HI-Rider (4X2)"/>
    <x v="1"/>
    <x v="1"/>
    <s v="4 cyl, 2.4 L"/>
    <x v="1"/>
    <x v="0"/>
    <s v="7.7 L / 100 km"/>
    <n v="43256"/>
    <x v="562"/>
    <s v="Jandakot,"/>
    <s v="Jandakot"/>
    <x v="4"/>
    <s v="4 cyl"/>
    <x v="4"/>
    <s v=" 2 Doors"/>
    <s v=" 2 Seats"/>
    <x v="2738"/>
  </r>
  <r>
    <x v="12"/>
    <x v="6"/>
    <x v="16"/>
    <x v="3"/>
    <s v="2018 Subaru Outback 2.0D"/>
    <x v="1"/>
    <x v="0"/>
    <s v="4 cyl, 2 L"/>
    <x v="0"/>
    <x v="0"/>
    <s v="6.3 L / 100 km"/>
    <n v="132646"/>
    <x v="530"/>
    <s v="Palmyra,"/>
    <s v="Palmyra"/>
    <x v="4"/>
    <s v="4 cyl"/>
    <x v="0"/>
    <s v=" 4 Doors"/>
    <s v=" 5 Seats"/>
    <x v="176"/>
  </r>
  <r>
    <x v="18"/>
    <x v="2"/>
    <x v="129"/>
    <x v="1"/>
    <s v="2017 Holden Astra R"/>
    <x v="1"/>
    <x v="1"/>
    <s v="4 cyl, 1.4 L"/>
    <x v="1"/>
    <x v="1"/>
    <s v="5.8 L / 100 km"/>
    <n v="70824"/>
    <x v="129"/>
    <s v="Rockingham,"/>
    <s v="Rockingham"/>
    <x v="4"/>
    <s v="4 cyl"/>
    <x v="1"/>
    <s v=" 5 Doors"/>
    <s v=" 5 Seats"/>
    <x v="2163"/>
  </r>
  <r>
    <x v="9"/>
    <x v="12"/>
    <x v="46"/>
    <x v="3"/>
    <s v="2019 Volkswagen Tiguan Allspace 132 TSI Comfortline"/>
    <x v="1"/>
    <x v="0"/>
    <s v="4 cyl, 2 L"/>
    <x v="0"/>
    <x v="1"/>
    <s v="7.5 L / 100 km"/>
    <n v="45313"/>
    <x v="136"/>
    <s v="Myaree,"/>
    <s v="Myaree"/>
    <x v="4"/>
    <s v="4 cyl"/>
    <x v="0"/>
    <s v=" 4 Doors"/>
    <s v=" 5 Seats"/>
    <x v="2739"/>
  </r>
  <r>
    <x v="16"/>
    <x v="6"/>
    <x v="49"/>
    <x v="1"/>
    <s v="2018 Mazda 3 Touring"/>
    <x v="1"/>
    <x v="0"/>
    <s v="4 cyl, 2 L"/>
    <x v="1"/>
    <x v="2"/>
    <s v="5.8 L / 100 km"/>
    <n v="81719"/>
    <x v="535"/>
    <s v="Maddington,"/>
    <s v="Maddington"/>
    <x v="4"/>
    <s v="4 cyl"/>
    <x v="1"/>
    <s v=" 5 Doors"/>
    <s v=" 5 Seats"/>
    <x v="25"/>
  </r>
  <r>
    <x v="9"/>
    <x v="7"/>
    <x v="10"/>
    <x v="1"/>
    <s v="2016 Volkswagen Golf R"/>
    <x v="1"/>
    <x v="0"/>
    <s v="4 cyl, 2 L"/>
    <x v="0"/>
    <x v="1"/>
    <s v="7.1 L / 100 km"/>
    <n v="61731"/>
    <x v="133"/>
    <s v="Bibra Lake,"/>
    <s v="Bibra Lake"/>
    <x v="4"/>
    <s v="4 cyl"/>
    <x v="1"/>
    <s v=" 5 Doors"/>
    <s v=" 5 Seats"/>
    <x v="246"/>
  </r>
  <r>
    <x v="7"/>
    <x v="20"/>
    <x v="293"/>
    <x v="3"/>
    <s v="2020 Toyota Fortuner GXL"/>
    <x v="1"/>
    <x v="0"/>
    <s v="4 cyl, 2.8 L"/>
    <x v="3"/>
    <x v="0"/>
    <s v="7.6 L / 100 km"/>
    <n v="101048"/>
    <x v="136"/>
    <s v="Myaree,"/>
    <s v="Myaree"/>
    <x v="4"/>
    <s v="4 cyl"/>
    <x v="0"/>
    <s v=" 4 Doors"/>
    <s v=" 7 Seats"/>
    <x v="1149"/>
  </r>
  <r>
    <x v="20"/>
    <x v="6"/>
    <x v="44"/>
    <x v="1"/>
    <s v="2018 Kia RIO S"/>
    <x v="1"/>
    <x v="0"/>
    <s v="4 cyl, 1.4 L"/>
    <x v="1"/>
    <x v="2"/>
    <s v="6.2 L / 100 km"/>
    <n v="29396"/>
    <x v="535"/>
    <s v="Maddington,"/>
    <s v="Maddington"/>
    <x v="4"/>
    <s v="4 cyl"/>
    <x v="1"/>
    <s v=" 5 Doors"/>
    <s v=" 5 Seats"/>
    <x v="367"/>
  </r>
  <r>
    <x v="16"/>
    <x v="5"/>
    <x v="49"/>
    <x v="6"/>
    <s v="2014 Mazda 3 Touring"/>
    <x v="1"/>
    <x v="1"/>
    <s v="4 cyl, 2 L"/>
    <x v="1"/>
    <x v="2"/>
    <s v="5.8 L / 100 km"/>
    <n v="87439"/>
    <x v="555"/>
    <s v="Gosnells,"/>
    <s v="Gosnells"/>
    <x v="4"/>
    <s v="4 cyl"/>
    <x v="5"/>
    <s v=" 4 Doors"/>
    <s v=" 5 Seats"/>
    <x v="737"/>
  </r>
  <r>
    <x v="11"/>
    <x v="20"/>
    <x v="29"/>
    <x v="7"/>
    <s v="2020 Mitsubishi Triton GSR (4X4)"/>
    <x v="1"/>
    <x v="0"/>
    <s v="4 cyl, 2.4 L"/>
    <x v="3"/>
    <x v="0"/>
    <s v="8.6 L / 100 km"/>
    <n v="83774"/>
    <x v="562"/>
    <s v="Jandakot,"/>
    <s v="Jandakot"/>
    <x v="4"/>
    <s v="4 cyl"/>
    <x v="4"/>
    <s v=" 4 Doors"/>
    <s v=" 5 Seats"/>
    <x v="2447"/>
  </r>
  <r>
    <x v="4"/>
    <x v="20"/>
    <x v="612"/>
    <x v="3"/>
    <s v="2020 Renault Kadjar Intens"/>
    <x v="1"/>
    <x v="0"/>
    <s v="4 cyl, 1.3 L"/>
    <x v="1"/>
    <x v="1"/>
    <s v="6.3 L / 100 km"/>
    <n v="57068"/>
    <x v="125"/>
    <s v="Cannington,"/>
    <s v="Cannington"/>
    <x v="4"/>
    <s v="4 cyl"/>
    <x v="0"/>
    <s v=" 4 Doors"/>
    <s v=" 5 Seats"/>
    <x v="1872"/>
  </r>
  <r>
    <x v="12"/>
    <x v="6"/>
    <x v="245"/>
    <x v="2"/>
    <s v="2018 Subaru BRZ TS"/>
    <x v="1"/>
    <x v="1"/>
    <s v="4 cyl, 2 L"/>
    <x v="2"/>
    <x v="1"/>
    <s v="7.8 L / 100 km"/>
    <n v="35735"/>
    <x v="562"/>
    <s v="Jandakot,"/>
    <s v="Jandakot"/>
    <x v="4"/>
    <s v="4 cyl"/>
    <x v="2"/>
    <s v=" 2 Doors"/>
    <s v=" 4 Seats"/>
    <x v="323"/>
  </r>
  <r>
    <x v="26"/>
    <x v="6"/>
    <x v="132"/>
    <x v="3"/>
    <s v="2018 Lexus UX200 F Sport"/>
    <x v="1"/>
    <x v="0"/>
    <s v="4 cyl, 2 L"/>
    <x v="1"/>
    <x v="2"/>
    <s v="5.8 L / 100 km"/>
    <n v="53906"/>
    <x v="129"/>
    <s v="Rockingham,"/>
    <s v="Rockingham"/>
    <x v="4"/>
    <s v="4 cyl"/>
    <x v="0"/>
    <s v=" 4 Doors"/>
    <s v=" 5 Seats"/>
    <x v="198"/>
  </r>
  <r>
    <x v="7"/>
    <x v="6"/>
    <x v="65"/>
    <x v="3"/>
    <s v="2018 Toyota C-HR Koba (2WD)"/>
    <x v="1"/>
    <x v="0"/>
    <s v="4 cyl, 1.2 L"/>
    <x v="1"/>
    <x v="1"/>
    <s v="5.5 L / 100 km"/>
    <n v="47207"/>
    <x v="562"/>
    <s v="Jandakot,"/>
    <s v="Jandakot"/>
    <x v="4"/>
    <s v="4 cyl"/>
    <x v="0"/>
    <s v=" 4 Doors"/>
    <s v=" 5 Seats"/>
    <x v="185"/>
  </r>
  <r>
    <x v="22"/>
    <x v="12"/>
    <x v="90"/>
    <x v="1"/>
    <s v="2019 Suzuki Swift Sport Navi Turbo"/>
    <x v="1"/>
    <x v="0"/>
    <s v="4 cyl, 1.4 L"/>
    <x v="1"/>
    <x v="1"/>
    <s v="6.1 L / 100 km"/>
    <n v="43189"/>
    <x v="133"/>
    <s v="Bibra Lake,"/>
    <s v="Bibra Lake"/>
    <x v="4"/>
    <s v="4 cyl"/>
    <x v="1"/>
    <s v=" 5 Doors"/>
    <s v=" 5 Seats"/>
    <x v="290"/>
  </r>
  <r>
    <x v="11"/>
    <x v="12"/>
    <x v="143"/>
    <x v="3"/>
    <s v="2019 Mitsubishi Pajero GLS LWB (4X4) 7 Seat"/>
    <x v="1"/>
    <x v="0"/>
    <s v="4 cyl, 3.2 L"/>
    <x v="3"/>
    <x v="0"/>
    <s v="9 L / 100 km"/>
    <n v="153853"/>
    <x v="125"/>
    <s v="Cannington,"/>
    <s v="Cannington"/>
    <x v="4"/>
    <s v="4 cyl"/>
    <x v="0"/>
    <s v=" 4 Doors"/>
    <s v=" 7 Seats"/>
    <x v="246"/>
  </r>
  <r>
    <x v="7"/>
    <x v="2"/>
    <x v="431"/>
    <x v="1"/>
    <s v="2017 Toyota Prius I-Tech Hybrid"/>
    <x v="1"/>
    <x v="0"/>
    <s v="4 cyl, 1.8 L"/>
    <x v="1"/>
    <x v="3"/>
    <s v="3.4 L / 100 km"/>
    <n v="73665"/>
    <x v="129"/>
    <s v="Rockingham,"/>
    <s v="Rockingham"/>
    <x v="4"/>
    <s v="4 cyl"/>
    <x v="1"/>
    <s v=" 5 Doors"/>
    <s v=" 5 Seats"/>
    <x v="3"/>
  </r>
  <r>
    <x v="10"/>
    <x v="0"/>
    <x v="179"/>
    <x v="3"/>
    <s v="2022 Ford Escape Vignale (fwd)"/>
    <x v="1"/>
    <x v="0"/>
    <s v="4 cyl, 2 L"/>
    <x v="1"/>
    <x v="1"/>
    <s v="8.6 L / 100 km"/>
    <n v="14192"/>
    <x v="535"/>
    <s v="Maddington,"/>
    <s v="Maddington"/>
    <x v="4"/>
    <s v="4 cyl"/>
    <x v="0"/>
    <s v=" 4 Doors"/>
    <s v=" 5 Seats"/>
    <x v="567"/>
  </r>
  <r>
    <x v="13"/>
    <x v="20"/>
    <x v="22"/>
    <x v="3"/>
    <s v="2020 Hyundai Tucson Active (awd)"/>
    <x v="1"/>
    <x v="0"/>
    <s v="4 cyl, 2 L"/>
    <x v="0"/>
    <x v="0"/>
    <s v="6.4 L / 100 km"/>
    <n v="59908"/>
    <x v="129"/>
    <s v="Rockingham,"/>
    <s v="Rockingham"/>
    <x v="4"/>
    <s v="4 cyl"/>
    <x v="0"/>
    <s v=" 4 Doors"/>
    <s v=" 5 Seats"/>
    <x v="560"/>
  </r>
  <r>
    <x v="10"/>
    <x v="12"/>
    <x v="187"/>
    <x v="1"/>
    <s v="2019 Ford Mondeo Ambiente"/>
    <x v="1"/>
    <x v="0"/>
    <s v="4 cyl, 2 L"/>
    <x v="1"/>
    <x v="2"/>
    <s v="8.2 L / 100 km"/>
    <n v="22327"/>
    <x v="535"/>
    <s v="Maddington,"/>
    <s v="Maddington"/>
    <x v="4"/>
    <s v="4 cyl"/>
    <x v="1"/>
    <s v=" 5 Doors"/>
    <s v=" 5 Seats"/>
    <x v="87"/>
  </r>
  <r>
    <x v="2"/>
    <x v="4"/>
    <x v="11"/>
    <x v="3"/>
    <s v="2013 BMW X3 Xdrive 20I"/>
    <x v="1"/>
    <x v="0"/>
    <s v="4 cyl, 2 L"/>
    <x v="3"/>
    <x v="1"/>
    <s v="7.5 L / 100 km"/>
    <n v="168951"/>
    <x v="541"/>
    <s v="Kenwick,"/>
    <s v="Kenwick"/>
    <x v="4"/>
    <s v="4 cyl"/>
    <x v="0"/>
    <s v=" 4 Doors"/>
    <s v=" 5 Seats"/>
    <x v="18"/>
  </r>
  <r>
    <x v="9"/>
    <x v="13"/>
    <x v="10"/>
    <x v="1"/>
    <s v="2021 Volkswagen Golf GTI"/>
    <x v="1"/>
    <x v="0"/>
    <s v="4 cyl, 2 L"/>
    <x v="1"/>
    <x v="1"/>
    <s v="7 L / 100 km"/>
    <n v="8654"/>
    <x v="136"/>
    <s v="Myaree,"/>
    <s v="Myaree"/>
    <x v="4"/>
    <s v="4 cyl"/>
    <x v="1"/>
    <s v=" 5 Doors"/>
    <s v=" 5 Seats"/>
    <x v="2740"/>
  </r>
  <r>
    <x v="10"/>
    <x v="6"/>
    <x v="75"/>
    <x v="7"/>
    <s v="2018 Ford Ranger Wildtrak 3.2 (4X4)"/>
    <x v="1"/>
    <x v="0"/>
    <s v="5 cyl, 3.2 L"/>
    <x v="3"/>
    <x v="0"/>
    <s v="8.9 L / 100 km"/>
    <n v="96684"/>
    <x v="136"/>
    <s v="Myaree,"/>
    <s v="Myaree"/>
    <x v="4"/>
    <s v="5 cyl"/>
    <x v="4"/>
    <s v=" 4 Doors"/>
    <s v=" 5 Seats"/>
    <x v="418"/>
  </r>
  <r>
    <x v="30"/>
    <x v="5"/>
    <x v="137"/>
    <x v="1"/>
    <s v="2014 Fiat 500 POP"/>
    <x v="1"/>
    <x v="1"/>
    <s v="4 cyl, 1.2 L"/>
    <x v="1"/>
    <x v="1"/>
    <s v="5.1 L / 100 km"/>
    <n v="100550"/>
    <x v="532"/>
    <s v="Morley,"/>
    <s v="Morley"/>
    <x v="4"/>
    <s v="4 cyl"/>
    <x v="1"/>
    <s v=" 3 Doors"/>
    <s v=" 4 Seats"/>
    <x v="2741"/>
  </r>
  <r>
    <x v="10"/>
    <x v="8"/>
    <x v="33"/>
    <x v="6"/>
    <s v="2012 Ford Falcon XR6"/>
    <x v="1"/>
    <x v="0"/>
    <s v="6 cyl, 4 L"/>
    <x v="2"/>
    <x v="2"/>
    <s v="9.9 L / 100 km"/>
    <n v="205609"/>
    <x v="541"/>
    <s v="Kenwick,"/>
    <s v="Kenwick"/>
    <x v="4"/>
    <s v="6 cyl"/>
    <x v="5"/>
    <s v=" 4 Doors"/>
    <s v=" 5 Seats"/>
    <x v="204"/>
  </r>
  <r>
    <x v="7"/>
    <x v="13"/>
    <x v="18"/>
    <x v="6"/>
    <s v="2021 Toyota Camry SX"/>
    <x v="1"/>
    <x v="0"/>
    <s v="4 cyl, 2.5 L"/>
    <x v="1"/>
    <x v="2"/>
    <s v="8.3 L / 100 km"/>
    <n v="20091"/>
    <x v="535"/>
    <s v="Maddington,"/>
    <s v="Maddington"/>
    <x v="4"/>
    <s v="4 cyl"/>
    <x v="5"/>
    <s v=" 4 Doors"/>
    <s v=" 5 Seats"/>
    <x v="73"/>
  </r>
  <r>
    <x v="22"/>
    <x v="12"/>
    <x v="144"/>
    <x v="3"/>
    <s v="2019 Suzuki Vitara 1.6L"/>
    <x v="1"/>
    <x v="0"/>
    <s v="4 cyl, 1.6 L"/>
    <x v="1"/>
    <x v="2"/>
    <s v="6.2 L / 100 km"/>
    <n v="51043"/>
    <x v="123"/>
    <s v="Osborne Park,"/>
    <s v="Osborne Park"/>
    <x v="4"/>
    <s v="4 cyl"/>
    <x v="0"/>
    <s v=" 4 Doors"/>
    <s v=" 5 Seats"/>
    <x v="2742"/>
  </r>
  <r>
    <x v="16"/>
    <x v="0"/>
    <x v="55"/>
    <x v="7"/>
    <s v="2022 Mazda BT-50 SP (4X4)"/>
    <x v="1"/>
    <x v="0"/>
    <s v="4 cyl, 3 L"/>
    <x v="3"/>
    <x v="0"/>
    <s v="8 L / 100 km"/>
    <n v="8417"/>
    <x v="562"/>
    <s v="Jandakot,"/>
    <s v="Jandakot"/>
    <x v="4"/>
    <s v="4 cyl"/>
    <x v="4"/>
    <s v=" 4 Doors"/>
    <s v=" 5 Seats"/>
    <x v="2743"/>
  </r>
  <r>
    <x v="7"/>
    <x v="12"/>
    <x v="85"/>
    <x v="7"/>
    <s v="2019 Toyota Hilux SR (4X4)"/>
    <x v="1"/>
    <x v="0"/>
    <s v="4 cyl, 2.8 L"/>
    <x v="3"/>
    <x v="0"/>
    <s v="8.5 L / 100 km"/>
    <n v="70802"/>
    <x v="121"/>
    <s v="Bentley,"/>
    <s v="Bentley"/>
    <x v="4"/>
    <s v="4 cyl"/>
    <x v="4"/>
    <s v=" 4 Doors"/>
    <s v=" 5 Seats"/>
    <x v="2744"/>
  </r>
  <r>
    <x v="8"/>
    <x v="11"/>
    <x v="246"/>
    <x v="10"/>
    <s v="2015 Honda Odyssey VTI-L"/>
    <x v="1"/>
    <x v="0"/>
    <s v="4 cyl, 2.4 L"/>
    <x v="1"/>
    <x v="2"/>
    <s v="7.8 L / 100 km"/>
    <n v="126732"/>
    <x v="532"/>
    <s v="Morley,"/>
    <s v="Morley"/>
    <x v="4"/>
    <s v="4 cyl"/>
    <x v="8"/>
    <s v=" 4 Doors"/>
    <s v=" 7 Seats"/>
    <x v="2745"/>
  </r>
  <r>
    <x v="10"/>
    <x v="19"/>
    <x v="33"/>
    <x v="6"/>
    <s v="2009 Ford Falcon XR6"/>
    <x v="1"/>
    <x v="0"/>
    <s v="6 cyl, 4 L"/>
    <x v="2"/>
    <x v="2"/>
    <s v="10.5 L / 100 km"/>
    <n v="161847"/>
    <x v="123"/>
    <s v="Osborne Park,"/>
    <s v="Osborne Park"/>
    <x v="4"/>
    <s v="6 cyl"/>
    <x v="5"/>
    <s v=" 4 Doors"/>
    <s v=" 5 Seats"/>
    <x v="204"/>
  </r>
  <r>
    <x v="12"/>
    <x v="13"/>
    <x v="16"/>
    <x v="3"/>
    <s v="2021 Subaru Outback AWD"/>
    <x v="1"/>
    <x v="0"/>
    <s v="4 cyl, 2.5 L"/>
    <x v="0"/>
    <x v="2"/>
    <s v="7.3 L / 100 km"/>
    <n v="22245"/>
    <x v="535"/>
    <s v="Maddington,"/>
    <s v="Maddington"/>
    <x v="4"/>
    <s v="4 cyl"/>
    <x v="0"/>
    <s v=" 4 Doors"/>
    <s v=" 5 Seats"/>
    <x v="2746"/>
  </r>
  <r>
    <x v="20"/>
    <x v="6"/>
    <x v="135"/>
    <x v="10"/>
    <s v="2018 Kia Carnival S"/>
    <x v="1"/>
    <x v="0"/>
    <s v="6 cyl, 3.3 L"/>
    <x v="1"/>
    <x v="2"/>
    <s v="11.6 L / 100 km"/>
    <n v="76213"/>
    <x v="528"/>
    <s v="Victoria Park,"/>
    <s v="Victoria Park"/>
    <x v="4"/>
    <s v="6 cyl"/>
    <x v="8"/>
    <s v=" 4 Doors"/>
    <s v=" 8 Seats"/>
    <x v="229"/>
  </r>
  <r>
    <x v="7"/>
    <x v="12"/>
    <x v="105"/>
    <x v="3"/>
    <s v="2019 Toyota Landcruiser LC200 GX (4X4)"/>
    <x v="1"/>
    <x v="0"/>
    <s v="8 cyl, 4.5 L"/>
    <x v="3"/>
    <x v="0"/>
    <s v="9.5 L / 100 km"/>
    <n v="69998"/>
    <x v="528"/>
    <s v="Victoria Park,"/>
    <s v="Victoria Park"/>
    <x v="4"/>
    <s v="8 cyl"/>
    <x v="0"/>
    <s v=" 4 Doors"/>
    <s v=" 5 Seats"/>
    <x v="2747"/>
  </r>
  <r>
    <x v="34"/>
    <x v="18"/>
    <x v="189"/>
    <x v="6"/>
    <s v="2006 HSV Clubsport R8"/>
    <x v="1"/>
    <x v="1"/>
    <s v="8 cyl, 6 L"/>
    <x v="2"/>
    <x v="1"/>
    <s v="15.2 L / 100 km"/>
    <n v="212989"/>
    <x v="541"/>
    <s v="Kenwick,"/>
    <s v="Kenwick"/>
    <x v="4"/>
    <s v="8 cyl"/>
    <x v="5"/>
    <s v=" 4 Doors"/>
    <s v=" 5 Seats"/>
    <x v="4"/>
  </r>
  <r>
    <x v="18"/>
    <x v="12"/>
    <x v="129"/>
    <x v="1"/>
    <s v="2019 Holden Astra R"/>
    <x v="1"/>
    <x v="0"/>
    <s v="4 cyl, 1.4 L"/>
    <x v="1"/>
    <x v="1"/>
    <s v="5.8 L / 100 km"/>
    <n v="59850"/>
    <x v="129"/>
    <s v="Rockingham,"/>
    <s v="Rockingham"/>
    <x v="4"/>
    <s v="4 cyl"/>
    <x v="1"/>
    <s v=" 5 Doors"/>
    <s v=" 5 Seats"/>
    <x v="215"/>
  </r>
  <r>
    <x v="10"/>
    <x v="7"/>
    <x v="153"/>
    <x v="2"/>
    <s v="2016 Ford Mustang Fastback GT 5.0 V8"/>
    <x v="1"/>
    <x v="0"/>
    <s v="8 cyl, 5 L"/>
    <x v="2"/>
    <x v="1"/>
    <s v="12.6 L / 100 km"/>
    <n v="64419"/>
    <x v="562"/>
    <s v="Jandakot,"/>
    <s v="Jandakot"/>
    <x v="4"/>
    <s v="8 cyl"/>
    <x v="2"/>
    <s v=" 2 Doors"/>
    <s v=" 4 Seats"/>
    <x v="480"/>
  </r>
  <r>
    <x v="6"/>
    <x v="1"/>
    <x v="84"/>
    <x v="7"/>
    <s v="2011 Nissan Navara ST-R (4X4)"/>
    <x v="1"/>
    <x v="1"/>
    <s v="4 cyl, 2.5 L"/>
    <x v="3"/>
    <x v="0"/>
    <s v="9.2 L / 100 km"/>
    <n v="195021"/>
    <x v="125"/>
    <s v="Cannington,"/>
    <s v="Cannington"/>
    <x v="4"/>
    <s v="4 cyl"/>
    <x v="4"/>
    <s v=" 4 Doors"/>
    <s v=" 5 Seats"/>
    <x v="2748"/>
  </r>
  <r>
    <x v="7"/>
    <x v="0"/>
    <x v="70"/>
    <x v="3"/>
    <s v="2022 Toyota RAV4 GXL (2WD)"/>
    <x v="1"/>
    <x v="0"/>
    <s v="4 cyl, 2 L"/>
    <x v="1"/>
    <x v="2"/>
    <s v="6 L / 100 km"/>
    <n v="85"/>
    <x v="560"/>
    <s v="Canning Vale,"/>
    <s v="Canning Vale"/>
    <x v="4"/>
    <s v="4 cyl"/>
    <x v="0"/>
    <s v=" 5 Doors"/>
    <s v=" 5 Seats"/>
    <x v="1322"/>
  </r>
  <r>
    <x v="20"/>
    <x v="20"/>
    <x v="101"/>
    <x v="3"/>
    <s v="2020 Kia Sorento Sport (4X2)"/>
    <x v="1"/>
    <x v="0"/>
    <s v="6 cyl, 3.5 L"/>
    <x v="1"/>
    <x v="2"/>
    <s v="10 L / 100 km"/>
    <n v="86802"/>
    <x v="535"/>
    <s v="Maddington,"/>
    <s v="Maddington"/>
    <x v="4"/>
    <s v="6 cyl"/>
    <x v="0"/>
    <s v=" 4 Doors"/>
    <s v=" 7 Seats"/>
    <x v="2749"/>
  </r>
  <r>
    <x v="2"/>
    <x v="12"/>
    <x v="87"/>
    <x v="3"/>
    <s v="2019 BMW X1 Xdrive 25I"/>
    <x v="1"/>
    <x v="0"/>
    <s v="4 cyl, 2 L"/>
    <x v="0"/>
    <x v="1"/>
    <s v="6.6 L / 100 km"/>
    <n v="53479"/>
    <x v="554"/>
    <s v="Burswood,"/>
    <s v="Burswood"/>
    <x v="4"/>
    <s v="4 cyl"/>
    <x v="0"/>
    <s v=" 4 Doors"/>
    <s v=" 5 Seats"/>
    <x v="483"/>
  </r>
  <r>
    <x v="7"/>
    <x v="7"/>
    <x v="105"/>
    <x v="3"/>
    <s v="2016 Toyota Landcruiser Prado GXL (4X4)"/>
    <x v="1"/>
    <x v="0"/>
    <s v="4 cyl, 2.8 L"/>
    <x v="3"/>
    <x v="0"/>
    <s v="8 L / 100 km"/>
    <n v="214233"/>
    <x v="123"/>
    <s v="Osborne Park,"/>
    <s v="Osborne Park"/>
    <x v="4"/>
    <s v="4 cyl"/>
    <x v="0"/>
    <s v=" 4 Doors"/>
    <s v=" 7 Seats"/>
    <x v="35"/>
  </r>
  <r>
    <x v="7"/>
    <x v="12"/>
    <x v="105"/>
    <x v="7"/>
    <s v="2019 Toyota Landcruiser GXL (4X4)"/>
    <x v="1"/>
    <x v="1"/>
    <s v="8 cyl, 4.5 L"/>
    <x v="3"/>
    <x v="0"/>
    <s v="10.7 L / 100 km"/>
    <n v="49529"/>
    <x v="121"/>
    <s v="Bentley,"/>
    <s v="Bentley"/>
    <x v="4"/>
    <s v="8 cyl"/>
    <x v="4"/>
    <s v=" 4 Doors"/>
    <s v=" 5 Seats"/>
    <x v="2750"/>
  </r>
  <r>
    <x v="6"/>
    <x v="12"/>
    <x v="84"/>
    <x v="7"/>
    <s v="2019 Nissan Navara ST-X (4X4)"/>
    <x v="1"/>
    <x v="1"/>
    <s v="4 cyl, 2.3 L"/>
    <x v="3"/>
    <x v="0"/>
    <s v="6.5 L / 100 km"/>
    <n v="95381"/>
    <x v="562"/>
    <s v="Jandakot,"/>
    <s v="Jandakot"/>
    <x v="4"/>
    <s v="4 cyl"/>
    <x v="4"/>
    <s v=" 4 Doors"/>
    <s v=" 5 Seats"/>
    <x v="1772"/>
  </r>
  <r>
    <x v="11"/>
    <x v="15"/>
    <x v="325"/>
    <x v="3"/>
    <s v="2010 Mitsubishi Challenger XLS (5 Seat) (4X4)"/>
    <x v="1"/>
    <x v="0"/>
    <s v="4 cyl, 2.5 L"/>
    <x v="3"/>
    <x v="0"/>
    <s v="9.8 L / 100 km"/>
    <n v="364582"/>
    <x v="121"/>
    <s v="Bentley,"/>
    <s v="Bentley"/>
    <x v="4"/>
    <s v="4 cyl"/>
    <x v="0"/>
    <s v=" 4 Doors"/>
    <s v=" 5 Seats"/>
    <x v="213"/>
  </r>
  <r>
    <x v="14"/>
    <x v="6"/>
    <x v="58"/>
    <x v="3"/>
    <s v="2018 Jeep Grand Cherokee Trailhawk (4X4)"/>
    <x v="1"/>
    <x v="0"/>
    <s v="6 cyl, 3 L"/>
    <x v="3"/>
    <x v="0"/>
    <s v="7.5 L / 100 km"/>
    <n v="53419"/>
    <x v="123"/>
    <s v="Osborne Park,"/>
    <s v="Osborne Park"/>
    <x v="4"/>
    <s v="6 cyl"/>
    <x v="0"/>
    <s v=" 4 Doors"/>
    <s v=" 5 Seats"/>
    <x v="382"/>
  </r>
  <r>
    <x v="8"/>
    <x v="7"/>
    <x v="109"/>
    <x v="3"/>
    <s v="2016 Honda HR-V VTI-S"/>
    <x v="1"/>
    <x v="0"/>
    <s v="4 cyl, 1.8 L"/>
    <x v="1"/>
    <x v="2"/>
    <s v="6.9 L / 100 km"/>
    <n v="78023"/>
    <x v="528"/>
    <s v="Victoria Park,"/>
    <s v="Victoria Park"/>
    <x v="4"/>
    <s v="4 cyl"/>
    <x v="0"/>
    <s v=" 4 Doors"/>
    <s v=" 5 Seats"/>
    <x v="894"/>
  </r>
  <r>
    <x v="7"/>
    <x v="18"/>
    <x v="18"/>
    <x v="6"/>
    <s v="2006 Toyota Camry Altise"/>
    <x v="1"/>
    <x v="0"/>
    <s v="4 cyl, 2.4 L"/>
    <x v="1"/>
    <x v="2"/>
    <s v="9.9 L / 100 km"/>
    <n v="233081"/>
    <x v="563"/>
    <s v="East Victoria Park,"/>
    <s v="East Victoria Park"/>
    <x v="4"/>
    <s v="4 cyl"/>
    <x v="5"/>
    <s v=" 4 Doors"/>
    <s v=" 5 Seats"/>
    <x v="123"/>
  </r>
  <r>
    <x v="2"/>
    <x v="12"/>
    <x v="613"/>
    <x v="6"/>
    <s v="2019 BMW 530D M Sport"/>
    <x v="1"/>
    <x v="0"/>
    <s v="6 cyl, 3 L"/>
    <x v="2"/>
    <x v="0"/>
    <s v="5.4 L / 100 km"/>
    <n v="147552"/>
    <x v="123"/>
    <s v="Osborne Park,"/>
    <s v="Osborne Park"/>
    <x v="4"/>
    <s v="6 cyl"/>
    <x v="5"/>
    <s v=" 4 Doors"/>
    <s v=" 5 Seats"/>
    <x v="2751"/>
  </r>
  <r>
    <x v="14"/>
    <x v="11"/>
    <x v="45"/>
    <x v="3"/>
    <s v="2015 Jeep Cherokee Limited (4X4)"/>
    <x v="1"/>
    <x v="0"/>
    <s v="6 cyl, 3.2 L"/>
    <x v="3"/>
    <x v="2"/>
    <s v="10 L / 100 km"/>
    <n v="82445"/>
    <x v="136"/>
    <s v="Myaree,"/>
    <s v="Myaree"/>
    <x v="4"/>
    <s v="6 cyl"/>
    <x v="0"/>
    <s v=" 4 Doors"/>
    <s v=" 5 Seats"/>
    <x v="2631"/>
  </r>
  <r>
    <x v="7"/>
    <x v="20"/>
    <x v="70"/>
    <x v="3"/>
    <s v="2020 Toyota RAV4 GXL 2WD Hybrid"/>
    <x v="1"/>
    <x v="0"/>
    <s v="4 cyl, 2.5 L"/>
    <x v="1"/>
    <x v="3"/>
    <s v="4.7 L / 100 km"/>
    <n v="57918"/>
    <x v="565"/>
    <s v="Northbridge,"/>
    <s v="Northbridge"/>
    <x v="4"/>
    <s v="4 cyl"/>
    <x v="0"/>
    <s v=" 5 Doors"/>
    <s v=" 5 Seats"/>
    <x v="569"/>
  </r>
  <r>
    <x v="9"/>
    <x v="11"/>
    <x v="115"/>
    <x v="1"/>
    <s v="2015 Volkswagen Polo 81 TSI Comfortline"/>
    <x v="1"/>
    <x v="0"/>
    <s v="4 cyl, 1.2 L"/>
    <x v="1"/>
    <x v="1"/>
    <s v="4.8 L / 100 km"/>
    <n v="63898"/>
    <x v="121"/>
    <s v="Bentley,"/>
    <s v="Bentley"/>
    <x v="4"/>
    <s v="4 cyl"/>
    <x v="1"/>
    <s v=" 5 Doors"/>
    <s v=" 5 Seats"/>
    <x v="2752"/>
  </r>
  <r>
    <x v="20"/>
    <x v="11"/>
    <x v="81"/>
    <x v="3"/>
    <s v="2015 Kia Sportage SI Premium (fwd)"/>
    <x v="1"/>
    <x v="0"/>
    <s v="4 cyl, 2 L"/>
    <x v="1"/>
    <x v="2"/>
    <s v="8.8 L / 100 km"/>
    <n v="155953"/>
    <x v="121"/>
    <s v="Bentley,"/>
    <s v="Bentley"/>
    <x v="4"/>
    <s v="4 cyl"/>
    <x v="0"/>
    <s v=" 4 Doors"/>
    <s v=" 5 Seats"/>
    <x v="2753"/>
  </r>
  <r>
    <x v="11"/>
    <x v="7"/>
    <x v="143"/>
    <x v="3"/>
    <s v="2016 Mitsubishi Pajero GLS LWB (4X4)"/>
    <x v="1"/>
    <x v="0"/>
    <s v="4 cyl, 3.2 L"/>
    <x v="3"/>
    <x v="0"/>
    <s v="9 L / 100 km"/>
    <n v="95996"/>
    <x v="532"/>
    <s v="Morley,"/>
    <s v="Morley"/>
    <x v="4"/>
    <s v="4 cyl"/>
    <x v="0"/>
    <s v=" 4 Doors"/>
    <s v=" 7 Seats"/>
    <x v="196"/>
  </r>
  <r>
    <x v="7"/>
    <x v="6"/>
    <x v="25"/>
    <x v="6"/>
    <s v="2018 Toyota Corolla Ascent"/>
    <x v="1"/>
    <x v="0"/>
    <s v="4 cyl, 1.8 L"/>
    <x v="1"/>
    <x v="2"/>
    <s v="6.6 L / 100 km"/>
    <n v="51115"/>
    <x v="133"/>
    <s v="Bibra Lake,"/>
    <s v="Bibra Lake"/>
    <x v="4"/>
    <s v="4 cyl"/>
    <x v="5"/>
    <s v=" 4 Doors"/>
    <s v=" 5 Seats"/>
    <x v="50"/>
  </r>
  <r>
    <x v="18"/>
    <x v="5"/>
    <x v="93"/>
    <x v="3"/>
    <s v="2014 Holden Trax LTZ"/>
    <x v="1"/>
    <x v="0"/>
    <s v="4 cyl, 1.4 L"/>
    <x v="1"/>
    <x v="2"/>
    <s v="6.9 L / 100 km"/>
    <n v="122753"/>
    <x v="127"/>
    <s v="Mandurah,"/>
    <s v="Mandurah"/>
    <x v="4"/>
    <s v="4 cyl"/>
    <x v="0"/>
    <s v=" 4 Doors"/>
    <s v=" 5 Seats"/>
    <x v="412"/>
  </r>
  <r>
    <x v="7"/>
    <x v="0"/>
    <x v="70"/>
    <x v="3"/>
    <s v="2022 Toyota RAV4 Cruiser (awd) Hybrid"/>
    <x v="1"/>
    <x v="0"/>
    <s v="4 cyl, 2.5 L"/>
    <x v="0"/>
    <x v="3"/>
    <s v="4.8 L / 100 km"/>
    <n v="50"/>
    <x v="562"/>
    <s v="Jandakot,"/>
    <s v="Jandakot"/>
    <x v="4"/>
    <s v="4 cyl"/>
    <x v="0"/>
    <s v=" 5 Doors"/>
    <s v=" 5 Seats"/>
    <x v="2754"/>
  </r>
  <r>
    <x v="5"/>
    <x v="11"/>
    <x v="5"/>
    <x v="3"/>
    <s v="2015 Land Rover Discovery Sport SD4 HSE"/>
    <x v="1"/>
    <x v="1"/>
    <s v="4 cyl, 2.2 L"/>
    <x v="0"/>
    <x v="0"/>
    <s v="6.1 L / 100 km"/>
    <n v="123425"/>
    <x v="121"/>
    <s v="Bentley,"/>
    <s v="Bentley"/>
    <x v="4"/>
    <s v="4 cyl"/>
    <x v="0"/>
    <s v=" 4 Doors"/>
    <s v=" 5 Seats"/>
    <x v="560"/>
  </r>
  <r>
    <x v="12"/>
    <x v="2"/>
    <x v="64"/>
    <x v="6"/>
    <s v="2017 Subaru Liberty 3.6R"/>
    <x v="1"/>
    <x v="0"/>
    <s v="6 cyl, 3.6 L"/>
    <x v="0"/>
    <x v="1"/>
    <s v="9.9 L / 100 km"/>
    <n v="30822"/>
    <x v="125"/>
    <s v="Cannington,"/>
    <s v="Cannington"/>
    <x v="4"/>
    <s v="6 cyl"/>
    <x v="5"/>
    <s v=" 4 Doors"/>
    <s v=" 5 Seats"/>
    <x v="2755"/>
  </r>
  <r>
    <x v="16"/>
    <x v="0"/>
    <x v="32"/>
    <x v="3"/>
    <s v="2022 Mazda CX-5 Maxx Sport (fwd)"/>
    <x v="1"/>
    <x v="0"/>
    <s v="4 cyl, 2.5 L"/>
    <x v="1"/>
    <x v="2"/>
    <s v="7.5 L / 100 km"/>
    <n v="2108"/>
    <x v="530"/>
    <s v="Palmyra,"/>
    <s v="Palmyra"/>
    <x v="4"/>
    <s v="4 cyl"/>
    <x v="0"/>
    <s v=" 4 Doors"/>
    <s v=" 5 Seats"/>
    <x v="73"/>
  </r>
  <r>
    <x v="10"/>
    <x v="6"/>
    <x v="75"/>
    <x v="7"/>
    <s v="2018 Ford Ranger XL 2.2 HI-Rider (4X2) (5 YR)"/>
    <x v="1"/>
    <x v="0"/>
    <s v="4 cyl, 2.2 L"/>
    <x v="2"/>
    <x v="0"/>
    <s v="7.8 L / 100 km"/>
    <n v="242957"/>
    <x v="122"/>
    <s v="Welshpool,"/>
    <s v="Welshpool"/>
    <x v="4"/>
    <s v="4 cyl"/>
    <x v="4"/>
    <s v=" 4 Doors"/>
    <s v=" 5 Seats"/>
    <x v="670"/>
  </r>
  <r>
    <x v="6"/>
    <x v="16"/>
    <x v="614"/>
    <x v="9"/>
    <s v="2003 Nissan 350Z Roadster"/>
    <x v="1"/>
    <x v="1"/>
    <s v="6 cyl, 3.5 L"/>
    <x v="2"/>
    <x v="1"/>
    <s v="0 L / 100 km"/>
    <n v="98615"/>
    <x v="127"/>
    <s v="Mandurah,"/>
    <s v="Mandurah"/>
    <x v="4"/>
    <s v="6 cyl"/>
    <x v="7"/>
    <s v=" 2 Doors"/>
    <s v=" 2 Seats"/>
    <x v="56"/>
  </r>
  <r>
    <x v="9"/>
    <x v="20"/>
    <x v="46"/>
    <x v="3"/>
    <s v="2020 Volkswagen Tiguan 162 TSI Highline"/>
    <x v="1"/>
    <x v="0"/>
    <s v="4 cyl, 2 L"/>
    <x v="0"/>
    <x v="1"/>
    <s v="8.1 L / 100 km"/>
    <n v="40191"/>
    <x v="125"/>
    <s v="Cannington,"/>
    <s v="Cannington"/>
    <x v="4"/>
    <s v="4 cyl"/>
    <x v="0"/>
    <s v=" 4 Doors"/>
    <s v=" 5 Seats"/>
    <x v="2318"/>
  </r>
  <r>
    <x v="6"/>
    <x v="4"/>
    <x v="334"/>
    <x v="1"/>
    <s v="2013 Nissan Micra ST"/>
    <x v="1"/>
    <x v="1"/>
    <s v="3 cyl, 1.2 L"/>
    <x v="1"/>
    <x v="2"/>
    <s v="5.9 L / 100 km"/>
    <n v="35355"/>
    <x v="121"/>
    <s v="Bentley,"/>
    <s v="Bentley"/>
    <x v="4"/>
    <s v="3 cyl"/>
    <x v="1"/>
    <s v=" 5 Doors"/>
    <s v=" 5 Seats"/>
    <x v="2756"/>
  </r>
  <r>
    <x v="22"/>
    <x v="1"/>
    <x v="352"/>
    <x v="1"/>
    <s v="2011 Suzuki SX4 S AWD"/>
    <x v="1"/>
    <x v="0"/>
    <s v="4 cyl, 2 L"/>
    <x v="0"/>
    <x v="2"/>
    <s v="8 L / 100 km"/>
    <n v="110510"/>
    <x v="535"/>
    <s v="Maddington,"/>
    <s v="Maddington"/>
    <x v="4"/>
    <s v="4 cyl"/>
    <x v="1"/>
    <s v=" 5 Doors"/>
    <s v=" 5 Seats"/>
    <x v="31"/>
  </r>
  <r>
    <x v="16"/>
    <x v="5"/>
    <x v="49"/>
    <x v="1"/>
    <s v="2014 Mazda 3 SP25"/>
    <x v="1"/>
    <x v="0"/>
    <s v="4 cyl, 2.5 L"/>
    <x v="1"/>
    <x v="2"/>
    <s v="6 L / 100 km"/>
    <n v="47000"/>
    <x v="528"/>
    <s v="Victoria Park,"/>
    <s v="Victoria Park"/>
    <x v="4"/>
    <s v="4 cyl"/>
    <x v="1"/>
    <s v=" 5 Doors"/>
    <s v=" 5 Seats"/>
    <x v="48"/>
  </r>
  <r>
    <x v="33"/>
    <x v="20"/>
    <x v="191"/>
    <x v="7"/>
    <s v="2020 LDV T60 Luxe (4X4)"/>
    <x v="1"/>
    <x v="0"/>
    <s v="4 cyl, 2.8 L"/>
    <x v="3"/>
    <x v="0"/>
    <s v="9.6 L / 100 km"/>
    <n v="29578"/>
    <x v="535"/>
    <s v="Maddington,"/>
    <s v="Maddington"/>
    <x v="4"/>
    <s v="4 cyl"/>
    <x v="4"/>
    <s v=" 4 Doors"/>
    <s v=" 5 Seats"/>
    <x v="355"/>
  </r>
  <r>
    <x v="7"/>
    <x v="9"/>
    <x v="70"/>
    <x v="3"/>
    <s v="2023 Toyota RAV4 Cruiser (2WD)"/>
    <x v="1"/>
    <x v="0"/>
    <s v="4 cyl, 2 L"/>
    <x v="1"/>
    <x v="2"/>
    <s v="6 L / 100 km"/>
    <n v="6294"/>
    <x v="135"/>
    <s v="Balcatta,"/>
    <s v="Balcatta"/>
    <x v="4"/>
    <s v="4 cyl"/>
    <x v="0"/>
    <s v=" 5 Doors"/>
    <s v=" 5 Seats"/>
    <x v="706"/>
  </r>
  <r>
    <x v="7"/>
    <x v="6"/>
    <x v="85"/>
    <x v="7"/>
    <s v="2018 Toyota Hilux SR5 (4X4)"/>
    <x v="1"/>
    <x v="0"/>
    <s v="4 cyl, 2.8 L"/>
    <x v="3"/>
    <x v="0"/>
    <s v="8.5 L / 100 km"/>
    <n v="152118"/>
    <x v="121"/>
    <s v="Bentley,"/>
    <s v="Bentley"/>
    <x v="4"/>
    <s v="4 cyl"/>
    <x v="4"/>
    <s v=" 4 Doors"/>
    <s v=" 5 Seats"/>
    <x v="2757"/>
  </r>
  <r>
    <x v="18"/>
    <x v="11"/>
    <x v="130"/>
    <x v="7"/>
    <s v="2015 Holden Colorado LTZ (4X4)"/>
    <x v="1"/>
    <x v="0"/>
    <s v="4 cyl, 2.8 L"/>
    <x v="3"/>
    <x v="0"/>
    <s v="9.1 L / 100 km"/>
    <n v="155207"/>
    <x v="125"/>
    <s v="Cannington,"/>
    <s v="Cannington"/>
    <x v="4"/>
    <s v="4 cyl"/>
    <x v="4"/>
    <s v=" 4 Doors"/>
    <s v=" 5 Seats"/>
    <x v="2157"/>
  </r>
  <r>
    <x v="13"/>
    <x v="20"/>
    <x v="36"/>
    <x v="1"/>
    <s v="2020 Hyundai I30 GO"/>
    <x v="1"/>
    <x v="0"/>
    <s v="4 cyl, 2 L"/>
    <x v="1"/>
    <x v="2"/>
    <s v="7.4 L / 100 km"/>
    <n v="77814"/>
    <x v="535"/>
    <s v="Maddington,"/>
    <s v="Maddington"/>
    <x v="4"/>
    <s v="4 cyl"/>
    <x v="1"/>
    <s v=" 4 Doors"/>
    <s v=" 5 Seats"/>
    <x v="188"/>
  </r>
  <r>
    <x v="11"/>
    <x v="7"/>
    <x v="143"/>
    <x v="3"/>
    <s v="2016 Mitsubishi Pajero Sport Exceed (4X4)"/>
    <x v="1"/>
    <x v="0"/>
    <s v="4 cyl, 2.4 L"/>
    <x v="3"/>
    <x v="0"/>
    <s v="8 L / 100 km"/>
    <n v="70523"/>
    <x v="125"/>
    <s v="Cannington,"/>
    <s v="Cannington"/>
    <x v="4"/>
    <s v="4 cyl"/>
    <x v="0"/>
    <s v=" 4 Doors"/>
    <s v=" 5 Seats"/>
    <x v="2758"/>
  </r>
  <r>
    <x v="20"/>
    <x v="6"/>
    <x v="101"/>
    <x v="3"/>
    <s v="2018 Kia Sorento GT-Line (4X4)"/>
    <x v="1"/>
    <x v="0"/>
    <s v="4 cyl, 2.2 L"/>
    <x v="0"/>
    <x v="0"/>
    <s v="7.2 L / 100 km"/>
    <n v="52140"/>
    <x v="129"/>
    <s v="Rockingham,"/>
    <s v="Rockingham"/>
    <x v="4"/>
    <s v="4 cyl"/>
    <x v="0"/>
    <s v=" 4 Doors"/>
    <s v=" 7 Seats"/>
    <x v="865"/>
  </r>
  <r>
    <x v="7"/>
    <x v="4"/>
    <x v="85"/>
    <x v="7"/>
    <s v="2013 Toyota Hilux SR5 (4X4)"/>
    <x v="1"/>
    <x v="0"/>
    <s v="4 cyl, 3 L"/>
    <x v="3"/>
    <x v="0"/>
    <s v="9.3 L / 100 km"/>
    <n v="211890"/>
    <x v="535"/>
    <s v="Maddington,"/>
    <s v="Maddington"/>
    <x v="4"/>
    <s v="4 cyl"/>
    <x v="4"/>
    <s v=" 4 Doors"/>
    <s v=" 5 Seats"/>
    <x v="139"/>
  </r>
  <r>
    <x v="7"/>
    <x v="12"/>
    <x v="25"/>
    <x v="6"/>
    <s v="2019 Toyota Corolla Ascent Sport + Navigation"/>
    <x v="1"/>
    <x v="0"/>
    <s v="4 cyl, 2 L"/>
    <x v="1"/>
    <x v="2"/>
    <s v="6 L / 100 km"/>
    <n v="86108"/>
    <x v="532"/>
    <s v="Morley,"/>
    <s v="Morley"/>
    <x v="4"/>
    <s v="4 cyl"/>
    <x v="5"/>
    <s v=" 4 Doors"/>
    <s v=" 5 Seats"/>
    <x v="1875"/>
  </r>
  <r>
    <x v="9"/>
    <x v="1"/>
    <x v="15"/>
    <x v="7"/>
    <s v="2011 Volkswagen Amarok TDI400 Highline (4X4)"/>
    <x v="1"/>
    <x v="1"/>
    <s v="4 cyl, 2 L"/>
    <x v="3"/>
    <x v="0"/>
    <s v="7.9 L / 100 km"/>
    <n v="236000"/>
    <x v="541"/>
    <s v="Kenwick,"/>
    <s v="Kenwick"/>
    <x v="4"/>
    <s v="4 cyl"/>
    <x v="4"/>
    <s v=" 4 Doors"/>
    <s v=" 5 Seats"/>
    <x v="11"/>
  </r>
  <r>
    <x v="41"/>
    <x v="9"/>
    <x v="279"/>
    <x v="169"/>
    <s v="2023 GWM Haval H6GT Ultra (4WD)"/>
    <x v="0"/>
    <x v="0"/>
    <s v="4 cyl, 2 L"/>
    <x v="3"/>
    <x v="2"/>
    <s v="8.4 L / 100 km"/>
    <n v="1950"/>
    <x v="532"/>
    <s v="Morley,"/>
    <s v="Morley"/>
    <x v="4"/>
    <s v="4 cyl"/>
    <x v="0"/>
    <s v=" 4 Doors"/>
    <s v=" 5 Seats"/>
    <x v="160"/>
  </r>
  <r>
    <x v="10"/>
    <x v="4"/>
    <x v="75"/>
    <x v="7"/>
    <s v="2013 Ford Ranger XL 3.2 (4X4)"/>
    <x v="1"/>
    <x v="1"/>
    <s v="5 cyl, 3.2 L"/>
    <x v="3"/>
    <x v="0"/>
    <s v="8.9 L / 100 km"/>
    <n v="165000"/>
    <x v="541"/>
    <s v="Kenwick,"/>
    <s v="Kenwick"/>
    <x v="4"/>
    <s v="5 cyl"/>
    <x v="4"/>
    <s v=" 4 Doors"/>
    <s v=" 5 Seats"/>
    <x v="773"/>
  </r>
  <r>
    <x v="8"/>
    <x v="7"/>
    <x v="8"/>
    <x v="1"/>
    <s v="2016 Honda Jazz VTI"/>
    <x v="1"/>
    <x v="0"/>
    <s v="4 cyl, 1.5 L"/>
    <x v="1"/>
    <x v="2"/>
    <s v="5.8 L / 100 km"/>
    <n v="15719"/>
    <x v="136"/>
    <s v="Myaree,"/>
    <s v="Myaree"/>
    <x v="4"/>
    <s v="4 cyl"/>
    <x v="1"/>
    <s v=" 5 Doors"/>
    <s v=" 5 Seats"/>
    <x v="2759"/>
  </r>
  <r>
    <x v="5"/>
    <x v="4"/>
    <x v="5"/>
    <x v="3"/>
    <s v="2013 Land Rover Discovery 4 3.0 TDV6"/>
    <x v="1"/>
    <x v="0"/>
    <s v="6 cyl, 3 L"/>
    <x v="3"/>
    <x v="0"/>
    <s v="8.8 L / 100 km"/>
    <n v="295000"/>
    <x v="541"/>
    <s v="Kenwick,"/>
    <s v="Kenwick"/>
    <x v="4"/>
    <s v="6 cyl"/>
    <x v="0"/>
    <s v=" 4 Doors"/>
    <s v=" 5 Seats"/>
    <x v="208"/>
  </r>
  <r>
    <x v="22"/>
    <x v="0"/>
    <x v="403"/>
    <x v="170"/>
    <s v="2022 Suzuki Jimny Lite"/>
    <x v="0"/>
    <x v="1"/>
    <s v="4 cyl, 1.5 L"/>
    <x v="0"/>
    <x v="2"/>
    <s v="6.4 L / 100 km"/>
    <n v="2202"/>
    <x v="125"/>
    <s v="Cannington,"/>
    <s v="Cannington"/>
    <x v="4"/>
    <s v="4 cyl"/>
    <x v="0"/>
    <s v=" 2 Doors"/>
    <s v=" 4 Seats"/>
    <x v="35"/>
  </r>
  <r>
    <x v="25"/>
    <x v="13"/>
    <x v="98"/>
    <x v="7"/>
    <s v="2021 Isuzu D-MAX LS-U (4X2)"/>
    <x v="1"/>
    <x v="0"/>
    <s v="4 cyl, 3 L"/>
    <x v="2"/>
    <x v="0"/>
    <s v="7.7 L / 100 km"/>
    <n v="29138"/>
    <x v="129"/>
    <s v="Rockingham,"/>
    <s v="Rockingham"/>
    <x v="4"/>
    <s v="4 cyl"/>
    <x v="4"/>
    <s v=" 4 Doors"/>
    <s v=" 5 Seats"/>
    <x v="569"/>
  </r>
  <r>
    <x v="3"/>
    <x v="8"/>
    <x v="210"/>
    <x v="3"/>
    <s v="2012 Mercedes-Benz ML350 CDI Bluetec (4X4)"/>
    <x v="1"/>
    <x v="0"/>
    <s v="6 cyl, 3 L"/>
    <x v="0"/>
    <x v="0"/>
    <s v="7.3 L / 100 km"/>
    <n v="132000"/>
    <x v="541"/>
    <s v="Kenwick,"/>
    <s v="Kenwick"/>
    <x v="4"/>
    <s v="6 cyl"/>
    <x v="0"/>
    <s v=" 4 Doors"/>
    <s v=" 5 Seats"/>
    <x v="139"/>
  </r>
  <r>
    <x v="7"/>
    <x v="13"/>
    <x v="85"/>
    <x v="7"/>
    <s v="2021 Toyota Hilux SR5 (4X4)"/>
    <x v="1"/>
    <x v="0"/>
    <s v="4 cyl, 2.8 L"/>
    <x v="3"/>
    <x v="0"/>
    <s v="7.9 L / 100 km"/>
    <n v="26090"/>
    <x v="136"/>
    <s v="Myaree,"/>
    <s v="Myaree"/>
    <x v="4"/>
    <s v="4 cyl"/>
    <x v="4"/>
    <s v=" 4 Doors"/>
    <s v=" 5 Seats"/>
    <x v="498"/>
  </r>
  <r>
    <x v="6"/>
    <x v="11"/>
    <x v="84"/>
    <x v="7"/>
    <s v="2015 Nissan Navara ST (4X4)"/>
    <x v="1"/>
    <x v="0"/>
    <s v="4 cyl, 2.3 L"/>
    <x v="3"/>
    <x v="0"/>
    <s v="7 L / 100 km"/>
    <n v="95000"/>
    <x v="541"/>
    <s v="Kenwick,"/>
    <s v="Kenwick"/>
    <x v="4"/>
    <s v="4 cyl"/>
    <x v="4"/>
    <s v=" 4 Doors"/>
    <s v=" 5 Seats"/>
    <x v="2760"/>
  </r>
  <r>
    <x v="7"/>
    <x v="5"/>
    <x v="105"/>
    <x v="3"/>
    <s v="2014 Toyota Landcruiser Prado GXL (4X4)"/>
    <x v="1"/>
    <x v="0"/>
    <s v="4 cyl, 3 L"/>
    <x v="3"/>
    <x v="0"/>
    <s v="8.5 L / 100 km"/>
    <n v="225674"/>
    <x v="553"/>
    <s v="Midland,"/>
    <s v="Midland"/>
    <x v="4"/>
    <s v="4 cyl"/>
    <x v="0"/>
    <s v=" 4 Doors"/>
    <s v=" 7 Seats"/>
    <x v="160"/>
  </r>
  <r>
    <x v="22"/>
    <x v="9"/>
    <x v="90"/>
    <x v="170"/>
    <s v="2023 Suzuki Swift Sport Turbo"/>
    <x v="2"/>
    <x v="0"/>
    <s v="4 cyl, 1.4 L"/>
    <x v="1"/>
    <x v="2"/>
    <s v="6.1 L / 100 km"/>
    <s v="-"/>
    <x v="125"/>
    <s v="Cannington,"/>
    <s v="Cannington"/>
    <x v="4"/>
    <s v="4 cyl"/>
    <x v="1"/>
    <s v=" 5 Doors"/>
    <s v=" 5 Seats"/>
    <x v="682"/>
  </r>
  <r>
    <x v="19"/>
    <x v="11"/>
    <x v="106"/>
    <x v="9"/>
    <s v="2015 Audi A3 1.8 Tfsi Ambition"/>
    <x v="1"/>
    <x v="0"/>
    <s v="4 cyl, 1.8 L"/>
    <x v="1"/>
    <x v="1"/>
    <s v="5.8 L / 100 km"/>
    <n v="67519"/>
    <x v="121"/>
    <s v="Bentley,"/>
    <s v="Bentley"/>
    <x v="4"/>
    <s v="4 cyl"/>
    <x v="7"/>
    <s v=" 2 Doors"/>
    <s v=" 4 Seats"/>
    <x v="2761"/>
  </r>
  <r>
    <x v="13"/>
    <x v="20"/>
    <x v="36"/>
    <x v="1"/>
    <s v="2020 Hyundai I30 Active"/>
    <x v="1"/>
    <x v="0"/>
    <s v="4 cyl, 2 L"/>
    <x v="1"/>
    <x v="2"/>
    <s v="7.4 L / 100 km"/>
    <n v="21859"/>
    <x v="131"/>
    <s v="Bunbury,"/>
    <s v="Bunbury"/>
    <x v="4"/>
    <s v="4 cyl"/>
    <x v="1"/>
    <s v=" 4 Doors"/>
    <s v=" 5 Seats"/>
    <x v="105"/>
  </r>
  <r>
    <x v="22"/>
    <x v="0"/>
    <x v="144"/>
    <x v="3"/>
    <s v="2022 Suzuki Vitara Turbo"/>
    <x v="1"/>
    <x v="0"/>
    <s v="4 cyl, 1.4 L"/>
    <x v="1"/>
    <x v="1"/>
    <s v="5.9 L / 100 km"/>
    <n v="11411"/>
    <x v="121"/>
    <s v="Bentley,"/>
    <s v="Bentley"/>
    <x v="4"/>
    <s v="4 cyl"/>
    <x v="0"/>
    <s v=" 4 Doors"/>
    <s v=" 5 Seats"/>
    <x v="185"/>
  </r>
  <r>
    <x v="26"/>
    <x v="2"/>
    <x v="512"/>
    <x v="6"/>
    <s v="2017 Lexus IS200T Luxury"/>
    <x v="1"/>
    <x v="0"/>
    <s v="4 cyl, 2 L"/>
    <x v="2"/>
    <x v="1"/>
    <s v="7.5 L / 100 km"/>
    <n v="54956"/>
    <x v="123"/>
    <s v="Osborne Park,"/>
    <s v="Osborne Park"/>
    <x v="4"/>
    <s v="4 cyl"/>
    <x v="5"/>
    <s v=" 4 Doors"/>
    <s v=" 5 Seats"/>
    <x v="832"/>
  </r>
  <r>
    <x v="15"/>
    <x v="17"/>
    <x v="172"/>
    <x v="1"/>
    <s v="2008 Volvo C30 S"/>
    <x v="1"/>
    <x v="0"/>
    <s v="5 cyl, 2.4 L"/>
    <x v="1"/>
    <x v="1"/>
    <s v="9.1 L / 100 km"/>
    <n v="113393"/>
    <x v="121"/>
    <s v="Bentley,"/>
    <s v="Bentley"/>
    <x v="4"/>
    <s v="5 cyl"/>
    <x v="1"/>
    <s v=" 3 Doors"/>
    <s v=" 4 Seats"/>
    <x v="193"/>
  </r>
  <r>
    <x v="11"/>
    <x v="20"/>
    <x v="14"/>
    <x v="3"/>
    <s v="2020 Mitsubishi Outlander ES 7 Seat (2WD)"/>
    <x v="1"/>
    <x v="0"/>
    <s v="4 cyl, 2.4 L"/>
    <x v="1"/>
    <x v="2"/>
    <s v="7.2 L / 100 km"/>
    <n v="51756"/>
    <x v="120"/>
    <s v="Bassendean,"/>
    <s v="Bassendean"/>
    <x v="4"/>
    <s v="4 cyl"/>
    <x v="0"/>
    <s v=" 4 Doors"/>
    <s v=" 7 Seats"/>
    <x v="87"/>
  </r>
  <r>
    <x v="7"/>
    <x v="6"/>
    <x v="293"/>
    <x v="3"/>
    <s v="2018 Toyota Fortuner Crusade"/>
    <x v="1"/>
    <x v="0"/>
    <s v="4 cyl, 2.8 L"/>
    <x v="0"/>
    <x v="0"/>
    <s v="8.6 L / 100 km"/>
    <n v="97382"/>
    <x v="558"/>
    <s v="Melville,"/>
    <s v="Melville"/>
    <x v="4"/>
    <s v="4 cyl"/>
    <x v="0"/>
    <s v=" 4 Doors"/>
    <s v=" 7 Seats"/>
    <x v="2762"/>
  </r>
  <r>
    <x v="9"/>
    <x v="6"/>
    <x v="72"/>
    <x v="4"/>
    <s v="2018 Volkswagen Caddy Maxi VAN TSI220"/>
    <x v="1"/>
    <x v="0"/>
    <s v="4 cyl, 1.4 L"/>
    <x v="1"/>
    <x v="1"/>
    <s v="6 L / 100 km"/>
    <n v="14161"/>
    <x v="541"/>
    <s v="Kenwick,"/>
    <s v="Kenwick"/>
    <x v="4"/>
    <s v="4 cyl"/>
    <x v="3"/>
    <s v=" 3 Doors"/>
    <s v=" 2 Seats"/>
    <x v="2763"/>
  </r>
  <r>
    <x v="2"/>
    <x v="8"/>
    <x v="157"/>
    <x v="3"/>
    <s v="2012 BMW X5 Xdrive 35I"/>
    <x v="1"/>
    <x v="0"/>
    <s v="6 cyl, 3 L"/>
    <x v="3"/>
    <x v="1"/>
    <s v="10.1 L / 100 km"/>
    <n v="220257"/>
    <x v="528"/>
    <s v="Victoria Park,"/>
    <s v="Victoria Park"/>
    <x v="4"/>
    <s v="6 cyl"/>
    <x v="0"/>
    <s v=" 4 Doors"/>
    <s v=" 5 Seats"/>
    <x v="2643"/>
  </r>
  <r>
    <x v="34"/>
    <x v="18"/>
    <x v="385"/>
    <x v="2"/>
    <s v="2006 HSV Coupe GTO Limited Edition"/>
    <x v="1"/>
    <x v="1"/>
    <s v="8 cyl, 6 L"/>
    <x v="2"/>
    <x v="1"/>
    <s v="0 L / 100 km"/>
    <n v="16665"/>
    <x v="122"/>
    <s v="Welshpool,"/>
    <s v="Welshpool"/>
    <x v="4"/>
    <s v="8 cyl"/>
    <x v="2"/>
    <s v=" 2 Doors"/>
    <s v=" 4 Seats"/>
    <x v="507"/>
  </r>
  <r>
    <x v="7"/>
    <x v="9"/>
    <x v="65"/>
    <x v="3"/>
    <s v="2023 Toyota C-HR Koba (awd)"/>
    <x v="1"/>
    <x v="0"/>
    <s v="4 cyl, 1.2 L"/>
    <x v="0"/>
    <x v="1"/>
    <s v="6.5 L / 100 km"/>
    <n v="21"/>
    <x v="553"/>
    <s v="Midland,"/>
    <s v="Midland"/>
    <x v="4"/>
    <s v="4 cyl"/>
    <x v="0"/>
    <s v=" 4 Doors"/>
    <s v=" 5 Seats"/>
    <x v="440"/>
  </r>
  <r>
    <x v="11"/>
    <x v="6"/>
    <x v="143"/>
    <x v="3"/>
    <s v="2018 Mitsubishi Pajero Sport Exceed (4X4) 7 Seat"/>
    <x v="1"/>
    <x v="0"/>
    <s v="4 cyl, 2.4 L"/>
    <x v="3"/>
    <x v="0"/>
    <s v="8 L / 100 km"/>
    <n v="87355"/>
    <x v="121"/>
    <s v="Bentley,"/>
    <s v="Bentley"/>
    <x v="4"/>
    <s v="4 cyl"/>
    <x v="0"/>
    <s v=" 4 Doors"/>
    <s v=" 7 Seats"/>
    <x v="2552"/>
  </r>
  <r>
    <x v="7"/>
    <x v="1"/>
    <x v="247"/>
    <x v="3"/>
    <s v="2011 Toyota FJ Cruiser"/>
    <x v="1"/>
    <x v="0"/>
    <s v="6 cyl, 4 L"/>
    <x v="3"/>
    <x v="1"/>
    <s v="11.4 L / 100 km"/>
    <n v="242034"/>
    <x v="125"/>
    <s v="Cannington,"/>
    <s v="Cannington"/>
    <x v="4"/>
    <s v="6 cyl"/>
    <x v="0"/>
    <s v=" 4 Doors"/>
    <s v=" 5 Seats"/>
    <x v="2110"/>
  </r>
  <r>
    <x v="7"/>
    <x v="2"/>
    <x v="38"/>
    <x v="3"/>
    <s v="2017 Toyota Kluger GXL (4X2)"/>
    <x v="1"/>
    <x v="0"/>
    <s v="6 cyl, 3.5 L"/>
    <x v="1"/>
    <x v="2"/>
    <s v="9.1 L / 100 km"/>
    <n v="75896"/>
    <x v="556"/>
    <s v="South Bunbury,"/>
    <s v="South Bunbury"/>
    <x v="4"/>
    <s v="6 cyl"/>
    <x v="0"/>
    <s v=" 4 Doors"/>
    <s v=" 7 Seats"/>
    <x v="772"/>
  </r>
  <r>
    <x v="20"/>
    <x v="8"/>
    <x v="58"/>
    <x v="10"/>
    <s v="2012 Kia Grand Carnival SI"/>
    <x v="1"/>
    <x v="0"/>
    <s v="6 cyl, 3.5 L"/>
    <x v="1"/>
    <x v="2"/>
    <s v="10.9 L / 100 km"/>
    <n v="148482"/>
    <x v="541"/>
    <s v="Kenwick,"/>
    <s v="Kenwick"/>
    <x v="4"/>
    <s v="6 cyl"/>
    <x v="8"/>
    <s v=" 4 Doors"/>
    <s v=" 8 Seats"/>
    <x v="30"/>
  </r>
  <r>
    <x v="3"/>
    <x v="7"/>
    <x v="264"/>
    <x v="6"/>
    <s v="2016 Mercedes-Benz CLS250 D"/>
    <x v="1"/>
    <x v="0"/>
    <s v="4 cyl, 2.1 L"/>
    <x v="2"/>
    <x v="0"/>
    <s v="5.4 L / 100 km"/>
    <n v="76466"/>
    <x v="552"/>
    <s v="Bayswater,"/>
    <s v="Bayswater"/>
    <x v="4"/>
    <s v="4 cyl"/>
    <x v="5"/>
    <s v=" 4 Doors"/>
    <s v=" 4 Seats"/>
    <x v="211"/>
  </r>
  <r>
    <x v="6"/>
    <x v="0"/>
    <x v="120"/>
    <x v="3"/>
    <s v="2022 Nissan Patrol TI (4X4)"/>
    <x v="1"/>
    <x v="0"/>
    <s v="8 cyl, 5.6 L"/>
    <x v="3"/>
    <x v="1"/>
    <s v="14.4 L / 100 km"/>
    <n v="20760"/>
    <x v="133"/>
    <s v="Bibra Lake,"/>
    <s v="Bibra Lake"/>
    <x v="4"/>
    <s v="8 cyl"/>
    <x v="0"/>
    <s v=" 4 Doors"/>
    <s v=" 8 Seats"/>
    <x v="2764"/>
  </r>
  <r>
    <x v="6"/>
    <x v="2"/>
    <x v="24"/>
    <x v="3"/>
    <s v="2017 Nissan X-Trail ST (2WD)"/>
    <x v="1"/>
    <x v="1"/>
    <s v="4 cyl, 2 L"/>
    <x v="1"/>
    <x v="2"/>
    <s v="8.2 L / 100 km"/>
    <n v="96212"/>
    <x v="133"/>
    <s v="Bibra Lake,"/>
    <s v="Bibra Lake"/>
    <x v="4"/>
    <s v="4 cyl"/>
    <x v="0"/>
    <s v=" 4 Doors"/>
    <s v=" 5 Seats"/>
    <x v="43"/>
  </r>
  <r>
    <x v="4"/>
    <x v="11"/>
    <x v="349"/>
    <x v="1"/>
    <s v="2015 Renault Clio Expression"/>
    <x v="1"/>
    <x v="0"/>
    <s v="4 cyl, 1.2 L"/>
    <x v="1"/>
    <x v="2"/>
    <s v="5.2 L / 100 km"/>
    <n v="69634"/>
    <x v="528"/>
    <s v="Victoria Park,"/>
    <s v="Victoria Park"/>
    <x v="4"/>
    <s v="4 cyl"/>
    <x v="1"/>
    <s v=" 5 Doors"/>
    <s v=" 5 Seats"/>
    <x v="163"/>
  </r>
  <r>
    <x v="18"/>
    <x v="11"/>
    <x v="94"/>
    <x v="3"/>
    <s v="2015 Holden Captiva 7 LS (fwd)"/>
    <x v="1"/>
    <x v="0"/>
    <s v="4 cyl, 2.4 L"/>
    <x v="1"/>
    <x v="2"/>
    <s v="9 L / 100 km"/>
    <n v="155696"/>
    <x v="531"/>
    <s v="Saint James,"/>
    <s v="Saint James"/>
    <x v="4"/>
    <s v="4 cyl"/>
    <x v="0"/>
    <s v=" 4 Doors"/>
    <s v=" 7 Seats"/>
    <x v="204"/>
  </r>
  <r>
    <x v="11"/>
    <x v="20"/>
    <x v="14"/>
    <x v="3"/>
    <s v="2020 Mitsubishi Outlander Black Edition 7 Seat (2WD)"/>
    <x v="1"/>
    <x v="0"/>
    <s v="4 cyl, 2.4 L"/>
    <x v="1"/>
    <x v="2"/>
    <s v="7.2 L / 100 km"/>
    <n v="37884"/>
    <x v="133"/>
    <s v="Bibra Lake,"/>
    <s v="Bibra Lake"/>
    <x v="4"/>
    <s v="4 cyl"/>
    <x v="0"/>
    <s v=" 4 Doors"/>
    <s v=" 7 Seats"/>
    <x v="1813"/>
  </r>
  <r>
    <x v="6"/>
    <x v="13"/>
    <x v="24"/>
    <x v="3"/>
    <s v="2021 Nissan X-Trail ST (4WD)"/>
    <x v="1"/>
    <x v="0"/>
    <s v="4 cyl, 2.5 L"/>
    <x v="3"/>
    <x v="2"/>
    <s v="8.3 L / 100 km"/>
    <n v="24685"/>
    <x v="131"/>
    <s v="Bunbury,"/>
    <s v="Bunbury"/>
    <x v="4"/>
    <s v="4 cyl"/>
    <x v="0"/>
    <s v=" 4 Doors"/>
    <s v=" 5 Seats"/>
    <x v="3"/>
  </r>
  <r>
    <x v="7"/>
    <x v="9"/>
    <x v="25"/>
    <x v="1"/>
    <s v="2023 Toyota Corolla Ascent Sport + Conv PK Hybrid"/>
    <x v="1"/>
    <x v="0"/>
    <s v="4 cyl, 1.8 L"/>
    <x v="1"/>
    <x v="3"/>
    <s v="4 L / 100 km"/>
    <n v="9000"/>
    <x v="535"/>
    <s v="Maddington,"/>
    <s v="Maddington"/>
    <x v="4"/>
    <s v="4 cyl"/>
    <x v="1"/>
    <s v=" 5 Doors"/>
    <s v=" 5 Seats"/>
    <x v="2765"/>
  </r>
  <r>
    <x v="7"/>
    <x v="6"/>
    <x v="105"/>
    <x v="3"/>
    <s v="2018 Toyota Landcruiser Prado GXL (4X4)"/>
    <x v="1"/>
    <x v="0"/>
    <s v="4 cyl, 2.8 L"/>
    <x v="3"/>
    <x v="0"/>
    <s v="8 L / 100 km"/>
    <n v="150395"/>
    <x v="562"/>
    <s v="Jandakot,"/>
    <s v="Jandakot"/>
    <x v="4"/>
    <s v="4 cyl"/>
    <x v="0"/>
    <s v=" 4 Doors"/>
    <s v=" 7 Seats"/>
    <x v="2766"/>
  </r>
  <r>
    <x v="11"/>
    <x v="12"/>
    <x v="47"/>
    <x v="3"/>
    <s v="2019 Mitsubishi ASX ES (2WD)"/>
    <x v="1"/>
    <x v="0"/>
    <s v="4 cyl, 2 L"/>
    <x v="1"/>
    <x v="2"/>
    <s v="7.6 L / 100 km"/>
    <n v="58746"/>
    <x v="121"/>
    <s v="Bentley,"/>
    <s v="Bentley"/>
    <x v="4"/>
    <s v="4 cyl"/>
    <x v="0"/>
    <s v=" 4 Doors"/>
    <s v=" 5 Seats"/>
    <x v="1308"/>
  </r>
  <r>
    <x v="13"/>
    <x v="6"/>
    <x v="36"/>
    <x v="1"/>
    <s v="2018 Hyundai I30 Active"/>
    <x v="1"/>
    <x v="0"/>
    <s v="4 cyl, 2 L"/>
    <x v="1"/>
    <x v="2"/>
    <s v="7.4 L / 100 km"/>
    <n v="59681"/>
    <x v="535"/>
    <s v="Maddington,"/>
    <s v="Maddington"/>
    <x v="4"/>
    <s v="4 cyl"/>
    <x v="1"/>
    <s v=" 4 Doors"/>
    <s v=" 5 Seats"/>
    <x v="98"/>
  </r>
  <r>
    <x v="18"/>
    <x v="6"/>
    <x v="130"/>
    <x v="7"/>
    <s v="2018 Holden Colorado LT (4X4)"/>
    <x v="1"/>
    <x v="0"/>
    <s v="4 cyl, 2.8 L"/>
    <x v="3"/>
    <x v="0"/>
    <s v="9 L / 100 km"/>
    <n v="94033"/>
    <x v="123"/>
    <s v="Osborne Park,"/>
    <s v="Osborne Park"/>
    <x v="4"/>
    <s v="4 cyl"/>
    <x v="4"/>
    <s v=" 4 Doors"/>
    <s v=" 5 Seats"/>
    <x v="477"/>
  </r>
  <r>
    <x v="8"/>
    <x v="7"/>
    <x v="73"/>
    <x v="6"/>
    <s v="2016 Honda Civic RS"/>
    <x v="1"/>
    <x v="0"/>
    <s v="4 cyl, 1.5 L"/>
    <x v="1"/>
    <x v="2"/>
    <s v="6 L / 100 km"/>
    <n v="123588"/>
    <x v="125"/>
    <s v="Cannington,"/>
    <s v="Cannington"/>
    <x v="4"/>
    <s v="4 cyl"/>
    <x v="5"/>
    <s v=" 4 Doors"/>
    <s v=" 5 Seats"/>
    <x v="1642"/>
  </r>
  <r>
    <x v="6"/>
    <x v="12"/>
    <x v="21"/>
    <x v="3"/>
    <s v="2019 Nissan Qashqai ST"/>
    <x v="1"/>
    <x v="0"/>
    <s v="4 cyl, 2 L"/>
    <x v="1"/>
    <x v="2"/>
    <s v="6.9 L / 100 km"/>
    <n v="66878"/>
    <x v="121"/>
    <s v="Bentley,"/>
    <s v="Bentley"/>
    <x v="4"/>
    <s v="4 cyl"/>
    <x v="0"/>
    <s v=" 4 Doors"/>
    <s v=" 5 Seats"/>
    <x v="44"/>
  </r>
  <r>
    <x v="9"/>
    <x v="4"/>
    <x v="10"/>
    <x v="1"/>
    <s v="2013 Volkswagen Golf 103 TSI Highline"/>
    <x v="1"/>
    <x v="0"/>
    <s v="4 cyl, 1.4 L"/>
    <x v="1"/>
    <x v="1"/>
    <s v="5.2 L / 100 km"/>
    <n v="260603"/>
    <x v="131"/>
    <s v="Bunbury,"/>
    <s v="Bunbury"/>
    <x v="4"/>
    <s v="4 cyl"/>
    <x v="1"/>
    <s v=" 5 Doors"/>
    <s v=" 5 Seats"/>
    <x v="204"/>
  </r>
  <r>
    <x v="15"/>
    <x v="12"/>
    <x v="340"/>
    <x v="3"/>
    <s v="2019 Volvo XC40 T4 Momentum"/>
    <x v="1"/>
    <x v="0"/>
    <s v="4 cyl, 2 L"/>
    <x v="1"/>
    <x v="1"/>
    <s v="7.2 L / 100 km"/>
    <n v="54734"/>
    <x v="123"/>
    <s v="Osborne Park,"/>
    <s v="Osborne Park"/>
    <x v="4"/>
    <s v="4 cyl"/>
    <x v="0"/>
    <s v=" 4 Doors"/>
    <s v=" 5 Seats"/>
    <x v="198"/>
  </r>
  <r>
    <x v="11"/>
    <x v="20"/>
    <x v="314"/>
    <x v="4"/>
    <s v="2020 Mitsubishi Express GLX SWB"/>
    <x v="1"/>
    <x v="0"/>
    <s v="4 cyl, 2 L"/>
    <x v="2"/>
    <x v="0"/>
    <s v="7.3 L / 100 km"/>
    <n v="19897"/>
    <x v="562"/>
    <s v="Jandakot,"/>
    <s v="Jandakot"/>
    <x v="4"/>
    <s v="4 cyl"/>
    <x v="3"/>
    <s v=" 4 Doors"/>
    <s v=" 3 Seats"/>
    <x v="1172"/>
  </r>
  <r>
    <x v="16"/>
    <x v="9"/>
    <x v="55"/>
    <x v="7"/>
    <s v="2023 Mazda BT-50 XTR (4X4)"/>
    <x v="1"/>
    <x v="0"/>
    <s v="4 cyl, 3 L"/>
    <x v="3"/>
    <x v="0"/>
    <s v="8 L / 100 km"/>
    <n v="1830"/>
    <x v="121"/>
    <s v="Bentley,"/>
    <s v="Bentley"/>
    <x v="4"/>
    <s v="4 cyl"/>
    <x v="4"/>
    <s v=" 4 Doors"/>
    <s v=" 5 Seats"/>
    <x v="1271"/>
  </r>
  <r>
    <x v="14"/>
    <x v="20"/>
    <x v="254"/>
    <x v="3"/>
    <s v="2020 Jeep Wrangler Unlimited Overland (4X4)"/>
    <x v="1"/>
    <x v="0"/>
    <s v="6 cyl, 3.6 L"/>
    <x v="3"/>
    <x v="2"/>
    <s v="10.3 L / 100 km"/>
    <n v="97266"/>
    <x v="562"/>
    <s v="Jandakot,"/>
    <s v="Jandakot"/>
    <x v="4"/>
    <s v="6 cyl"/>
    <x v="0"/>
    <s v=" 4 Doors"/>
    <s v=" 5 Seats"/>
    <x v="2767"/>
  </r>
  <r>
    <x v="7"/>
    <x v="13"/>
    <x v="25"/>
    <x v="6"/>
    <s v="2021 Toyota Corolla Ascent Sport (hybrid)"/>
    <x v="1"/>
    <x v="0"/>
    <s v="4 cyl, 1.8 L"/>
    <x v="1"/>
    <x v="3"/>
    <s v="3.5 L / 100 km"/>
    <n v="45907"/>
    <x v="535"/>
    <s v="Maddington,"/>
    <s v="Maddington"/>
    <x v="4"/>
    <s v="4 cyl"/>
    <x v="5"/>
    <s v=" 4 Doors"/>
    <s v=" 5 Seats"/>
    <x v="117"/>
  </r>
  <r>
    <x v="6"/>
    <x v="20"/>
    <x v="24"/>
    <x v="3"/>
    <s v="2020 Nissan X-Trail TI (4WD)"/>
    <x v="1"/>
    <x v="0"/>
    <s v="4 cyl, 2.5 L"/>
    <x v="3"/>
    <x v="2"/>
    <s v="8.3 L / 100 km"/>
    <n v="13776"/>
    <x v="121"/>
    <s v="Bentley,"/>
    <s v="Bentley"/>
    <x v="4"/>
    <s v="4 cyl"/>
    <x v="0"/>
    <s v=" 4 Doors"/>
    <s v=" 5 Seats"/>
    <x v="322"/>
  </r>
  <r>
    <x v="10"/>
    <x v="6"/>
    <x v="75"/>
    <x v="7"/>
    <s v="2018 Ford Ranger XL 3.2 (4X4)"/>
    <x v="1"/>
    <x v="0"/>
    <s v="5 cyl, 3.2 L"/>
    <x v="3"/>
    <x v="0"/>
    <s v="8.7 L / 100 km"/>
    <n v="94195"/>
    <x v="541"/>
    <s v="Kenwick,"/>
    <s v="Kenwick"/>
    <x v="4"/>
    <s v="5 cyl"/>
    <x v="4"/>
    <s v=" 2 Doors"/>
    <s v=" 2 Seats"/>
    <x v="2768"/>
  </r>
  <r>
    <x v="8"/>
    <x v="13"/>
    <x v="35"/>
    <x v="3"/>
    <s v="2021 Honda CR-V VTI X (2WD) 5 Seats"/>
    <x v="1"/>
    <x v="0"/>
    <s v="4 cyl, 1.5 L"/>
    <x v="1"/>
    <x v="2"/>
    <s v="7.3 L / 100 km"/>
    <n v="38514"/>
    <x v="121"/>
    <s v="Bentley,"/>
    <s v="Bentley"/>
    <x v="4"/>
    <s v="4 cyl"/>
    <x v="0"/>
    <s v=" 4 Doors"/>
    <s v=" 5 Seats"/>
    <x v="2769"/>
  </r>
  <r>
    <x v="6"/>
    <x v="13"/>
    <x v="120"/>
    <x v="3"/>
    <s v="2021 Nissan Patrol TI (4X4)"/>
    <x v="1"/>
    <x v="0"/>
    <s v="8 cyl, 5.6 L"/>
    <x v="3"/>
    <x v="1"/>
    <s v="14.4 L / 100 km"/>
    <n v="40114"/>
    <x v="553"/>
    <s v="Midland,"/>
    <s v="Midland"/>
    <x v="4"/>
    <s v="8 cyl"/>
    <x v="0"/>
    <s v=" 4 Doors"/>
    <s v=" 8 Seats"/>
    <x v="666"/>
  </r>
  <r>
    <x v="11"/>
    <x v="20"/>
    <x v="47"/>
    <x v="3"/>
    <s v="2020 Mitsubishi ASX ES (2WD)"/>
    <x v="1"/>
    <x v="0"/>
    <s v="4 cyl, 2 L"/>
    <x v="1"/>
    <x v="2"/>
    <s v="7.6 L / 100 km"/>
    <n v="64991"/>
    <x v="121"/>
    <s v="Bentley,"/>
    <s v="Bentley"/>
    <x v="4"/>
    <s v="4 cyl"/>
    <x v="0"/>
    <s v=" 4 Doors"/>
    <s v=" 5 Seats"/>
    <x v="2770"/>
  </r>
  <r>
    <x v="18"/>
    <x v="7"/>
    <x v="324"/>
    <x v="3"/>
    <s v="2016 Holden Trailblazer LTZ (4X4)"/>
    <x v="1"/>
    <x v="0"/>
    <s v="4 cyl, 2.8 L"/>
    <x v="3"/>
    <x v="0"/>
    <s v="9.4 L / 100 km"/>
    <n v="154322"/>
    <x v="539"/>
    <s v="East Bunbury,"/>
    <s v="East Bunbury"/>
    <x v="4"/>
    <s v="4 cyl"/>
    <x v="0"/>
    <s v=" 4 Doors"/>
    <s v=" 7 Seats"/>
    <x v="87"/>
  </r>
  <r>
    <x v="13"/>
    <x v="12"/>
    <x v="22"/>
    <x v="3"/>
    <s v="2019 Hyundai Tucson Active (2WD)"/>
    <x v="1"/>
    <x v="0"/>
    <s v="4 cyl, 2 L"/>
    <x v="1"/>
    <x v="2"/>
    <s v="7.9 L / 100 km"/>
    <n v="48496"/>
    <x v="121"/>
    <s v="Bentley,"/>
    <s v="Bentley"/>
    <x v="4"/>
    <s v="4 cyl"/>
    <x v="0"/>
    <s v=" 4 Doors"/>
    <s v=" 5 Seats"/>
    <x v="2771"/>
  </r>
  <r>
    <x v="3"/>
    <x v="4"/>
    <x v="234"/>
    <x v="1"/>
    <s v="2013 Mercedes-Benz A45 AMG"/>
    <x v="1"/>
    <x v="0"/>
    <s v="4 cyl, 2 L"/>
    <x v="0"/>
    <x v="1"/>
    <s v="6.9 L / 100 km"/>
    <n v="75555"/>
    <x v="123"/>
    <s v="Osborne Park,"/>
    <s v="Osborne Park"/>
    <x v="4"/>
    <s v="4 cyl"/>
    <x v="1"/>
    <s v=" 5 Doors"/>
    <s v=" 5 Seats"/>
    <x v="73"/>
  </r>
  <r>
    <x v="11"/>
    <x v="2"/>
    <x v="14"/>
    <x v="3"/>
    <s v="2017 Mitsubishi Outlander LS 7 Seat (2WD)"/>
    <x v="1"/>
    <x v="0"/>
    <s v="4 cyl, 2.4 L"/>
    <x v="1"/>
    <x v="2"/>
    <s v="6.8 L / 100 km"/>
    <n v="99756"/>
    <x v="136"/>
    <s v="Myaree,"/>
    <s v="Myaree"/>
    <x v="4"/>
    <s v="4 cyl"/>
    <x v="0"/>
    <s v=" 4 Doors"/>
    <s v=" 7 Seats"/>
    <x v="290"/>
  </r>
  <r>
    <x v="7"/>
    <x v="6"/>
    <x v="38"/>
    <x v="3"/>
    <s v="2018 Toyota Kluger GX (4X4)"/>
    <x v="1"/>
    <x v="0"/>
    <s v="6 cyl, 3.5 L"/>
    <x v="0"/>
    <x v="2"/>
    <s v="9.5 L / 100 km"/>
    <n v="95000"/>
    <x v="532"/>
    <s v="Morley,"/>
    <s v="Morley"/>
    <x v="4"/>
    <s v="6 cyl"/>
    <x v="0"/>
    <s v=" 4 Doors"/>
    <s v=" 7 Seats"/>
    <x v="199"/>
  </r>
  <r>
    <x v="13"/>
    <x v="12"/>
    <x v="36"/>
    <x v="1"/>
    <s v="2019 Hyundai I30 N Line Premium"/>
    <x v="1"/>
    <x v="0"/>
    <s v="4 cyl, 1.6 L"/>
    <x v="1"/>
    <x v="2"/>
    <s v="7.1 L / 100 km"/>
    <n v="62878"/>
    <x v="553"/>
    <s v="Midland,"/>
    <s v="Midland"/>
    <x v="4"/>
    <s v="4 cyl"/>
    <x v="1"/>
    <s v=" 4 Doors"/>
    <s v=" 5 Seats"/>
    <x v="4"/>
  </r>
  <r>
    <x v="2"/>
    <x v="13"/>
    <x v="87"/>
    <x v="3"/>
    <s v="2021 BMW X1 Sdrive 20I"/>
    <x v="1"/>
    <x v="0"/>
    <s v="4 cyl, 2 L"/>
    <x v="1"/>
    <x v="1"/>
    <s v="6.1 L / 100 km"/>
    <n v="23350"/>
    <x v="123"/>
    <s v="Osborne Park,"/>
    <s v="Osborne Park"/>
    <x v="4"/>
    <s v="4 cyl"/>
    <x v="0"/>
    <s v=" 4 Doors"/>
    <s v=" 5 Seats"/>
    <x v="534"/>
  </r>
  <r>
    <x v="50"/>
    <x v="13"/>
    <x v="346"/>
    <x v="7"/>
    <s v="2021 Chevrolet Silverado 1500 LT Trail Boss"/>
    <x v="1"/>
    <x v="0"/>
    <s v="8 cyl, 6.2 L"/>
    <x v="3"/>
    <x v="2"/>
    <s v="0 L / 100 km"/>
    <n v="41427"/>
    <x v="125"/>
    <s v="Cannington,"/>
    <s v="Cannington"/>
    <x v="4"/>
    <s v="8 cyl"/>
    <x v="4"/>
    <s v=" 4 Doors"/>
    <s v=" 5 Seats"/>
    <x v="2772"/>
  </r>
  <r>
    <x v="33"/>
    <x v="6"/>
    <x v="451"/>
    <x v="3"/>
    <s v="2018 LDV D90 Deluxe (4WD) Terrain Selection"/>
    <x v="1"/>
    <x v="0"/>
    <s v="4 cyl, 2 L"/>
    <x v="0"/>
    <x v="2"/>
    <s v="10.9 L / 100 km"/>
    <n v="84488"/>
    <x v="131"/>
    <s v="Bunbury,"/>
    <s v="Bunbury"/>
    <x v="4"/>
    <s v="4 cyl"/>
    <x v="0"/>
    <s v=" 4 Doors"/>
    <s v=" 7 Seats"/>
    <x v="143"/>
  </r>
  <r>
    <x v="13"/>
    <x v="20"/>
    <x v="36"/>
    <x v="1"/>
    <s v="2020 Hyundai I30"/>
    <x v="1"/>
    <x v="0"/>
    <s v="4 cyl, 2 L"/>
    <x v="1"/>
    <x v="2"/>
    <s v="7.4 L / 100 km"/>
    <n v="58616"/>
    <x v="535"/>
    <s v="Maddington,"/>
    <s v="Maddington"/>
    <x v="4"/>
    <s v="4 cyl"/>
    <x v="1"/>
    <s v=" 4 Doors"/>
    <s v=" 5 Seats"/>
    <x v="25"/>
  </r>
  <r>
    <x v="10"/>
    <x v="0"/>
    <x v="75"/>
    <x v="7"/>
    <s v="2022 Ford Ranger XLS 2.0 (4X4)"/>
    <x v="1"/>
    <x v="0"/>
    <s v="4 cyl, 2 L"/>
    <x v="3"/>
    <x v="0"/>
    <s v="7.6 L / 100 km"/>
    <n v="10928"/>
    <x v="562"/>
    <s v="Jandakot,"/>
    <s v="Jandakot"/>
    <x v="4"/>
    <s v="4 cyl"/>
    <x v="4"/>
    <s v=" 4 Doors"/>
    <s v=" 5 Seats"/>
    <x v="2731"/>
  </r>
  <r>
    <x v="18"/>
    <x v="1"/>
    <x v="53"/>
    <x v="6"/>
    <s v="2011 Holden Commodore SS"/>
    <x v="1"/>
    <x v="1"/>
    <s v="8 cyl, 6 L"/>
    <x v="2"/>
    <x v="1"/>
    <s v="14.6 L / 100 km"/>
    <n v="127100"/>
    <x v="560"/>
    <s v="Canning Vale,"/>
    <s v="Canning Vale"/>
    <x v="4"/>
    <s v="8 cyl"/>
    <x v="5"/>
    <s v=" 4 Doors"/>
    <s v=" 5 Seats"/>
    <x v="339"/>
  </r>
  <r>
    <x v="18"/>
    <x v="15"/>
    <x v="53"/>
    <x v="6"/>
    <s v="2010 Holden Commodore SS-V Redline Edition"/>
    <x v="1"/>
    <x v="0"/>
    <s v="8 cyl, 6 L"/>
    <x v="2"/>
    <x v="1"/>
    <s v="14.6 L / 100 km"/>
    <n v="176365"/>
    <x v="560"/>
    <s v="Canning Vale,"/>
    <s v="Canning Vale"/>
    <x v="4"/>
    <s v="8 cyl"/>
    <x v="5"/>
    <s v=" 4 Doors"/>
    <s v=" 5 Seats"/>
    <x v="339"/>
  </r>
  <r>
    <x v="12"/>
    <x v="2"/>
    <x v="59"/>
    <x v="1"/>
    <s v="2017 Subaru Impreza 2.0L (awd)"/>
    <x v="1"/>
    <x v="0"/>
    <s v="4 cyl, 2 L"/>
    <x v="0"/>
    <x v="2"/>
    <s v="6.6 L / 100 km"/>
    <n v="37633"/>
    <x v="528"/>
    <s v="Victoria Park,"/>
    <s v="Victoria Park"/>
    <x v="4"/>
    <s v="4 cyl"/>
    <x v="1"/>
    <s v=" 5 Doors"/>
    <s v=" 5 Seats"/>
    <x v="441"/>
  </r>
  <r>
    <x v="18"/>
    <x v="6"/>
    <x v="130"/>
    <x v="7"/>
    <s v="2018 Holden Colorado LS (4X4)"/>
    <x v="1"/>
    <x v="0"/>
    <s v="4 cyl, 2.8 L"/>
    <x v="3"/>
    <x v="0"/>
    <s v="9 L / 100 km"/>
    <n v="171005"/>
    <x v="125"/>
    <s v="Cannington,"/>
    <s v="Cannington"/>
    <x v="4"/>
    <s v="4 cyl"/>
    <x v="4"/>
    <s v=" 4 Doors"/>
    <s v=" 5 Seats"/>
    <x v="2110"/>
  </r>
  <r>
    <x v="11"/>
    <x v="6"/>
    <x v="47"/>
    <x v="3"/>
    <s v="2018 Mitsubishi ASX ES Adas ( 2WD)"/>
    <x v="1"/>
    <x v="0"/>
    <s v="4 cyl, 2 L"/>
    <x v="1"/>
    <x v="2"/>
    <s v="7.6 L / 100 km"/>
    <n v="49869"/>
    <x v="121"/>
    <s v="Bentley,"/>
    <s v="Bentley"/>
    <x v="4"/>
    <s v="4 cyl"/>
    <x v="0"/>
    <s v=" 4 Doors"/>
    <s v=" 5 Seats"/>
    <x v="2773"/>
  </r>
  <r>
    <x v="13"/>
    <x v="4"/>
    <x v="88"/>
    <x v="1"/>
    <s v="2013 Hyundai Veloster Street S.e."/>
    <x v="1"/>
    <x v="1"/>
    <s v="4 cyl, 1.6 L"/>
    <x v="1"/>
    <x v="2"/>
    <s v="6.4 L / 100 km"/>
    <n v="59352"/>
    <x v="122"/>
    <s v="Welshpool,"/>
    <s v="Welshpool"/>
    <x v="4"/>
    <s v="4 cyl"/>
    <x v="1"/>
    <s v=" 3 Doors"/>
    <s v=" 4 Seats"/>
    <x v="208"/>
  </r>
  <r>
    <x v="10"/>
    <x v="6"/>
    <x v="23"/>
    <x v="1"/>
    <s v="2018 Ford Focus ST-Line"/>
    <x v="1"/>
    <x v="0"/>
    <s v="3 cyl, 1.5 L"/>
    <x v="1"/>
    <x v="2"/>
    <s v="6.4 L / 100 km"/>
    <n v="32390"/>
    <x v="560"/>
    <s v="Canning Vale,"/>
    <s v="Canning Vale"/>
    <x v="4"/>
    <s v="3 cyl"/>
    <x v="1"/>
    <s v=" 4 Doors"/>
    <s v=" 5 Seats"/>
    <x v="339"/>
  </r>
  <r>
    <x v="7"/>
    <x v="6"/>
    <x v="25"/>
    <x v="1"/>
    <s v="2018 Toyota Corolla Ascent Sport (hybrid)"/>
    <x v="1"/>
    <x v="0"/>
    <s v="4 cyl, 1.8 L"/>
    <x v="1"/>
    <x v="3"/>
    <s v="4.2 L / 100 km"/>
    <n v="12295"/>
    <x v="528"/>
    <s v="Victoria Park,"/>
    <s v="Victoria Park"/>
    <x v="4"/>
    <s v="4 cyl"/>
    <x v="1"/>
    <s v=" 5 Doors"/>
    <s v=" 5 Seats"/>
    <x v="443"/>
  </r>
  <r>
    <x v="11"/>
    <x v="12"/>
    <x v="29"/>
    <x v="7"/>
    <s v="2019 Mitsubishi Triton GLX Adas"/>
    <x v="1"/>
    <x v="0"/>
    <s v="4 cyl, 2.4 L"/>
    <x v="2"/>
    <x v="0"/>
    <s v="7.5 L / 100 km"/>
    <n v="9438"/>
    <x v="528"/>
    <s v="Victoria Park,"/>
    <s v="Victoria Park"/>
    <x v="4"/>
    <s v="4 cyl"/>
    <x v="4"/>
    <s v=" 4 Doors"/>
    <s v=" 5 Seats"/>
    <x v="259"/>
  </r>
  <r>
    <x v="6"/>
    <x v="6"/>
    <x v="24"/>
    <x v="3"/>
    <s v="2018 Nissan X-Trail ST-L 7 Seat (2WD)"/>
    <x v="1"/>
    <x v="0"/>
    <s v="4 cyl, 2.5 L"/>
    <x v="1"/>
    <x v="2"/>
    <s v="8.1 L / 100 km"/>
    <n v="57102"/>
    <x v="121"/>
    <s v="Bentley,"/>
    <s v="Bentley"/>
    <x v="4"/>
    <s v="4 cyl"/>
    <x v="0"/>
    <s v=" 4 Doors"/>
    <s v=" 7 Seats"/>
    <x v="2774"/>
  </r>
  <r>
    <x v="13"/>
    <x v="5"/>
    <x v="36"/>
    <x v="1"/>
    <s v="2014 Hyundai I30 Trophy"/>
    <x v="1"/>
    <x v="0"/>
    <s v="4 cyl, 1.8 L"/>
    <x v="1"/>
    <x v="2"/>
    <s v="7.1 L / 100 km"/>
    <n v="104287"/>
    <x v="131"/>
    <s v="Bunbury,"/>
    <s v="Bunbury"/>
    <x v="4"/>
    <s v="4 cyl"/>
    <x v="1"/>
    <s v=" 5 Doors"/>
    <s v=" 5 Seats"/>
    <x v="63"/>
  </r>
  <r>
    <x v="9"/>
    <x v="2"/>
    <x v="10"/>
    <x v="1"/>
    <s v="2017 Volkswagen Golf GTI"/>
    <x v="1"/>
    <x v="0"/>
    <s v="4 cyl, 2 L"/>
    <x v="1"/>
    <x v="1"/>
    <s v="6.2 L / 100 km"/>
    <n v="52376"/>
    <x v="528"/>
    <s v="Victoria Park,"/>
    <s v="Victoria Park"/>
    <x v="4"/>
    <s v="4 cyl"/>
    <x v="1"/>
    <s v=" 5 Doors"/>
    <s v=" 5 Seats"/>
    <x v="1295"/>
  </r>
  <r>
    <x v="14"/>
    <x v="15"/>
    <x v="254"/>
    <x v="3"/>
    <s v="2010 Jeep Wrangler Unlimited Renegade (4X4)"/>
    <x v="1"/>
    <x v="0"/>
    <s v="4 cyl, 2.8 L"/>
    <x v="3"/>
    <x v="0"/>
    <s v="9.5 L / 100 km"/>
    <n v="75791"/>
    <x v="560"/>
    <s v="Canning Vale,"/>
    <s v="Canning Vale"/>
    <x v="4"/>
    <s v="4 cyl"/>
    <x v="0"/>
    <s v=" 4 Doors"/>
    <s v=" 5 Seats"/>
    <x v="1295"/>
  </r>
  <r>
    <x v="7"/>
    <x v="12"/>
    <x v="25"/>
    <x v="1"/>
    <s v="2019 Toyota Corolla ZR (hybrid)"/>
    <x v="1"/>
    <x v="0"/>
    <s v="4 cyl, 1.8 L"/>
    <x v="1"/>
    <x v="3"/>
    <s v="4.2 L / 100 km"/>
    <n v="99567"/>
    <x v="562"/>
    <s v="Jandakot,"/>
    <s v="Jandakot"/>
    <x v="4"/>
    <s v="4 cyl"/>
    <x v="1"/>
    <s v=" 5 Doors"/>
    <s v=" 5 Seats"/>
    <x v="2775"/>
  </r>
  <r>
    <x v="6"/>
    <x v="20"/>
    <x v="24"/>
    <x v="3"/>
    <s v="2020 Nissan X-Trail ST (4WD) (5YR)"/>
    <x v="1"/>
    <x v="0"/>
    <s v="4 cyl, 2.5 L"/>
    <x v="3"/>
    <x v="2"/>
    <s v="8.3 L / 100 km"/>
    <n v="57702"/>
    <x v="121"/>
    <s v="Bentley,"/>
    <s v="Bentley"/>
    <x v="4"/>
    <s v="4 cyl"/>
    <x v="0"/>
    <s v=" 4 Doors"/>
    <s v=" 5 Seats"/>
    <x v="2776"/>
  </r>
  <r>
    <x v="16"/>
    <x v="11"/>
    <x v="307"/>
    <x v="9"/>
    <s v="2015 Mazda MX-5 GT"/>
    <x v="1"/>
    <x v="0"/>
    <s v="4 cyl, 2 L"/>
    <x v="2"/>
    <x v="1"/>
    <s v="7.1 L / 100 km"/>
    <n v="44030"/>
    <x v="565"/>
    <s v="Northbridge,"/>
    <s v="Northbridge"/>
    <x v="4"/>
    <s v="4 cyl"/>
    <x v="7"/>
    <s v=" 2 Doors"/>
    <s v=" 2 Seats"/>
    <x v="411"/>
  </r>
  <r>
    <x v="10"/>
    <x v="20"/>
    <x v="75"/>
    <x v="7"/>
    <s v="2020 Ford Ranger XL 2.2 LOW Rider (4X2)"/>
    <x v="1"/>
    <x v="1"/>
    <s v="4 cyl, 2.2 L"/>
    <x v="2"/>
    <x v="0"/>
    <s v="6.5 L / 100 km"/>
    <n v="46861"/>
    <x v="125"/>
    <s v="Cannington,"/>
    <s v="Cannington"/>
    <x v="4"/>
    <s v="4 cyl"/>
    <x v="4"/>
    <s v=" 2 Doors"/>
    <s v=" 2 Seats"/>
    <x v="72"/>
  </r>
  <r>
    <x v="20"/>
    <x v="12"/>
    <x v="135"/>
    <x v="10"/>
    <s v="2019 Kia Carnival S"/>
    <x v="1"/>
    <x v="0"/>
    <s v="6 cyl, 3.3 L"/>
    <x v="1"/>
    <x v="2"/>
    <s v="11.6 L / 100 km"/>
    <n v="62921"/>
    <x v="532"/>
    <s v="Morley,"/>
    <s v="Morley"/>
    <x v="4"/>
    <s v="6 cyl"/>
    <x v="8"/>
    <s v=" 4 Doors"/>
    <s v=" 8 Seats"/>
    <x v="143"/>
  </r>
  <r>
    <x v="13"/>
    <x v="20"/>
    <x v="22"/>
    <x v="3"/>
    <s v="2020 Hyundai Tucson Active (2WD)"/>
    <x v="1"/>
    <x v="0"/>
    <s v="4 cyl, 2 L"/>
    <x v="1"/>
    <x v="2"/>
    <s v="7.9 L / 100 km"/>
    <n v="56681"/>
    <x v="133"/>
    <s v="Bibra Lake,"/>
    <s v="Bibra Lake"/>
    <x v="4"/>
    <s v="4 cyl"/>
    <x v="0"/>
    <s v=" 4 Doors"/>
    <s v=" 5 Seats"/>
    <x v="87"/>
  </r>
  <r>
    <x v="11"/>
    <x v="20"/>
    <x v="47"/>
    <x v="3"/>
    <s v="2020 Mitsubishi ASX LS (2WD)"/>
    <x v="1"/>
    <x v="0"/>
    <s v="4 cyl, 2 L"/>
    <x v="1"/>
    <x v="2"/>
    <s v="7.6 L / 100 km"/>
    <n v="65270"/>
    <x v="121"/>
    <s v="Bentley,"/>
    <s v="Bentley"/>
    <x v="4"/>
    <s v="4 cyl"/>
    <x v="0"/>
    <s v=" 4 Doors"/>
    <s v=" 5 Seats"/>
    <x v="2770"/>
  </r>
  <r>
    <x v="9"/>
    <x v="6"/>
    <x v="46"/>
    <x v="3"/>
    <s v="2018 Volkswagen Tiguan 140 TDI Highline"/>
    <x v="1"/>
    <x v="0"/>
    <s v="4 cyl, 2 L"/>
    <x v="0"/>
    <x v="0"/>
    <s v="5.9 L / 100 km"/>
    <n v="34065"/>
    <x v="125"/>
    <s v="Cannington,"/>
    <s v="Cannington"/>
    <x v="4"/>
    <s v="4 cyl"/>
    <x v="0"/>
    <s v=" 4 Doors"/>
    <s v=" 5 Seats"/>
    <x v="2777"/>
  </r>
  <r>
    <x v="11"/>
    <x v="7"/>
    <x v="47"/>
    <x v="3"/>
    <s v="2016 Mitsubishi ASX LS (2WD)"/>
    <x v="1"/>
    <x v="0"/>
    <s v="4 cyl, 2 L"/>
    <x v="1"/>
    <x v="2"/>
    <s v="7.4 L / 100 km"/>
    <n v="90500"/>
    <x v="136"/>
    <s v="Myaree,"/>
    <s v="Myaree"/>
    <x v="4"/>
    <s v="4 cyl"/>
    <x v="0"/>
    <s v=" 4 Doors"/>
    <s v=" 5 Seats"/>
    <x v="367"/>
  </r>
  <r>
    <x v="5"/>
    <x v="17"/>
    <x v="5"/>
    <x v="3"/>
    <s v="2008 Land Rover Discovery 3 SE"/>
    <x v="1"/>
    <x v="0"/>
    <s v="6 cyl, 2.7 L"/>
    <x v="3"/>
    <x v="0"/>
    <s v="10.4 L / 100 km"/>
    <n v="223065"/>
    <x v="123"/>
    <s v="Osborne Park,"/>
    <s v="Osborne Park"/>
    <x v="4"/>
    <s v="6 cyl"/>
    <x v="0"/>
    <s v=" 4 Doors"/>
    <s v=" 7 Seats"/>
    <x v="56"/>
  </r>
  <r>
    <x v="16"/>
    <x v="20"/>
    <x v="55"/>
    <x v="7"/>
    <s v="2020 Mazda BT-50 XT (4X4)"/>
    <x v="1"/>
    <x v="0"/>
    <s v="4 cyl, 3 L"/>
    <x v="3"/>
    <x v="0"/>
    <s v="8 L / 100 km"/>
    <n v="51258"/>
    <x v="125"/>
    <s v="Cannington,"/>
    <s v="Cannington"/>
    <x v="4"/>
    <s v="4 cyl"/>
    <x v="4"/>
    <s v=" 4 Doors"/>
    <s v=" 5 Seats"/>
    <x v="2101"/>
  </r>
  <r>
    <x v="6"/>
    <x v="15"/>
    <x v="84"/>
    <x v="7"/>
    <s v="2010 Nissan Navara ST-R (4X4)"/>
    <x v="1"/>
    <x v="1"/>
    <s v="4 cyl, 2.5 L"/>
    <x v="3"/>
    <x v="0"/>
    <s v="9.2 L / 100 km"/>
    <n v="168743"/>
    <x v="133"/>
    <s v="Bibra Lake,"/>
    <s v="Bibra Lake"/>
    <x v="4"/>
    <s v="4 cyl"/>
    <x v="4"/>
    <s v=" 4 Doors"/>
    <s v=" 5 Seats"/>
    <x v="2778"/>
  </r>
  <r>
    <x v="9"/>
    <x v="7"/>
    <x v="72"/>
    <x v="4"/>
    <s v="2016 Volkswagen Caddy TSI160 Runner"/>
    <x v="1"/>
    <x v="1"/>
    <s v="4 cyl, 1.2 L"/>
    <x v="1"/>
    <x v="1"/>
    <s v="6.9 L / 100 km"/>
    <n v="91967"/>
    <x v="136"/>
    <s v="Myaree,"/>
    <s v="Myaree"/>
    <x v="4"/>
    <s v="4 cyl"/>
    <x v="3"/>
    <s v=" 3 Doors"/>
    <s v=" 2 Seats"/>
    <x v="2759"/>
  </r>
  <r>
    <x v="6"/>
    <x v="4"/>
    <x v="334"/>
    <x v="1"/>
    <s v="2013 Nissan Micra ST"/>
    <x v="1"/>
    <x v="1"/>
    <s v="3 cyl, 1.2 L"/>
    <x v="1"/>
    <x v="2"/>
    <s v="5.9 L / 100 km"/>
    <n v="251496"/>
    <x v="563"/>
    <s v="East Victoria Park,"/>
    <s v="East Victoria Park"/>
    <x v="4"/>
    <s v="3 cyl"/>
    <x v="1"/>
    <s v=" 5 Doors"/>
    <s v=" 5 Seats"/>
    <x v="234"/>
  </r>
  <r>
    <x v="19"/>
    <x v="7"/>
    <x v="180"/>
    <x v="3"/>
    <s v="2016 Audi Q5 2.0 Tfsi Quattro"/>
    <x v="1"/>
    <x v="0"/>
    <s v="4 cyl, 2 L"/>
    <x v="0"/>
    <x v="1"/>
    <s v="7.9 L / 100 km"/>
    <n v="48622"/>
    <x v="535"/>
    <s v="Maddington,"/>
    <s v="Maddington"/>
    <x v="4"/>
    <s v="4 cyl"/>
    <x v="0"/>
    <s v=" 4 Doors"/>
    <s v=" 5 Seats"/>
    <x v="2779"/>
  </r>
  <r>
    <x v="20"/>
    <x v="13"/>
    <x v="141"/>
    <x v="3"/>
    <s v="2021 Kia Stonic S"/>
    <x v="1"/>
    <x v="0"/>
    <s v="4 cyl, 1.4 L"/>
    <x v="1"/>
    <x v="2"/>
    <s v="6.7 L / 100 km"/>
    <n v="48730"/>
    <x v="539"/>
    <s v="East Bunbury,"/>
    <s v="East Bunbury"/>
    <x v="4"/>
    <s v="4 cyl"/>
    <x v="0"/>
    <s v=" 4 Doors"/>
    <s v=" 5 Seats"/>
    <x v="132"/>
  </r>
  <r>
    <x v="14"/>
    <x v="5"/>
    <x v="58"/>
    <x v="3"/>
    <s v="2014 Jeep Grand Cherokee Summit (4X4)"/>
    <x v="1"/>
    <x v="0"/>
    <s v="6 cyl, 3 L"/>
    <x v="3"/>
    <x v="0"/>
    <s v="7.5 L / 100 km"/>
    <n v="141500"/>
    <x v="528"/>
    <s v="Victoria Park,"/>
    <s v="Victoria Park"/>
    <x v="4"/>
    <s v="6 cyl"/>
    <x v="0"/>
    <s v=" 4 Doors"/>
    <s v=" 5 Seats"/>
    <x v="167"/>
  </r>
  <r>
    <x v="6"/>
    <x v="20"/>
    <x v="120"/>
    <x v="3"/>
    <s v="2020 Nissan Patrol TI (4X4)"/>
    <x v="1"/>
    <x v="0"/>
    <s v="8 cyl, 5.6 L"/>
    <x v="3"/>
    <x v="1"/>
    <s v="14.4 L / 100 km"/>
    <n v="98450"/>
    <x v="125"/>
    <s v="Cannington,"/>
    <s v="Cannington"/>
    <x v="4"/>
    <s v="8 cyl"/>
    <x v="0"/>
    <s v=" 4 Doors"/>
    <s v=" 8 Seats"/>
    <x v="607"/>
  </r>
  <r>
    <x v="13"/>
    <x v="7"/>
    <x v="22"/>
    <x v="3"/>
    <s v="2016 Hyundai Tucson Elite (fwd)"/>
    <x v="1"/>
    <x v="0"/>
    <s v="4 cyl, 2 L"/>
    <x v="1"/>
    <x v="2"/>
    <s v="7.9 L / 100 km"/>
    <n v="137055"/>
    <x v="136"/>
    <s v="Myaree,"/>
    <s v="Myaree"/>
    <x v="4"/>
    <s v="4 cyl"/>
    <x v="0"/>
    <s v=" 4 Doors"/>
    <s v=" 5 Seats"/>
    <x v="56"/>
  </r>
  <r>
    <x v="7"/>
    <x v="2"/>
    <x v="65"/>
    <x v="3"/>
    <s v="2017 Toyota C-HR Koba (2WD)"/>
    <x v="1"/>
    <x v="0"/>
    <s v="4 cyl, 1.2 L"/>
    <x v="1"/>
    <x v="1"/>
    <s v="6.4 L / 100 km"/>
    <n v="81957"/>
    <x v="558"/>
    <s v="Melville,"/>
    <s v="Melville"/>
    <x v="4"/>
    <s v="4 cyl"/>
    <x v="0"/>
    <s v=" 4 Doors"/>
    <s v=" 5 Seats"/>
    <x v="2721"/>
  </r>
  <r>
    <x v="7"/>
    <x v="18"/>
    <x v="70"/>
    <x v="3"/>
    <s v="2006 Toyota RAV4 CV (4X4)"/>
    <x v="1"/>
    <x v="0"/>
    <s v="4 cyl, 2.4 L"/>
    <x v="3"/>
    <x v="2"/>
    <s v="9.6 L / 100 km"/>
    <n v="193158"/>
    <x v="125"/>
    <s v="Cannington,"/>
    <s v="Cannington"/>
    <x v="4"/>
    <s v="4 cyl"/>
    <x v="0"/>
    <s v=" 4 Doors"/>
    <s v=" 5 Seats"/>
    <x v="2641"/>
  </r>
  <r>
    <x v="11"/>
    <x v="12"/>
    <x v="14"/>
    <x v="3"/>
    <s v="2019 Mitsubishi Outlander ES 7 Seat (awd)"/>
    <x v="1"/>
    <x v="0"/>
    <s v="4 cyl, 2.4 L"/>
    <x v="0"/>
    <x v="2"/>
    <s v="7.2 L / 100 km"/>
    <n v="71980"/>
    <x v="528"/>
    <s v="Victoria Park,"/>
    <s v="Victoria Park"/>
    <x v="4"/>
    <s v="4 cyl"/>
    <x v="0"/>
    <s v=" 4 Doors"/>
    <s v=" 7 Seats"/>
    <x v="2714"/>
  </r>
  <r>
    <x v="19"/>
    <x v="2"/>
    <x v="212"/>
    <x v="1"/>
    <s v="2017 Audi A1 Sportback 1.4 Tfsi Sport"/>
    <x v="1"/>
    <x v="0"/>
    <s v="4 cyl, 1.4 L"/>
    <x v="1"/>
    <x v="1"/>
    <s v="4.9 L / 100 km"/>
    <n v="111065"/>
    <x v="125"/>
    <s v="Cannington,"/>
    <s v="Cannington"/>
    <x v="4"/>
    <s v="4 cyl"/>
    <x v="1"/>
    <s v=" 5 Doors"/>
    <s v=" 5 Seats"/>
    <x v="1478"/>
  </r>
  <r>
    <x v="7"/>
    <x v="18"/>
    <x v="85"/>
    <x v="7"/>
    <s v="2006 Toyota Hilux Workmate"/>
    <x v="1"/>
    <x v="1"/>
    <s v="4 cyl, 2.7 L"/>
    <x v="2"/>
    <x v="2"/>
    <s v="11 L / 100 km"/>
    <n v="231446"/>
    <x v="125"/>
    <s v="Cannington,"/>
    <s v="Cannington"/>
    <x v="4"/>
    <s v="4 cyl"/>
    <x v="4"/>
    <s v=" 4 Doors"/>
    <s v=" 5 Seats"/>
    <x v="2641"/>
  </r>
  <r>
    <x v="7"/>
    <x v="12"/>
    <x v="85"/>
    <x v="7"/>
    <s v="2019 Toyota Hilux SR (4X4)"/>
    <x v="1"/>
    <x v="1"/>
    <s v="4 cyl, 2.8 L"/>
    <x v="3"/>
    <x v="0"/>
    <s v="7.6 L / 100 km"/>
    <n v="68662"/>
    <x v="562"/>
    <s v="Jandakot,"/>
    <s v="Jandakot"/>
    <x v="4"/>
    <s v="4 cyl"/>
    <x v="4"/>
    <s v=" 4 Doors"/>
    <s v=" 5 Seats"/>
    <x v="2081"/>
  </r>
  <r>
    <x v="7"/>
    <x v="12"/>
    <x v="65"/>
    <x v="3"/>
    <s v="2019 Toyota C-HR Koba (2WD)"/>
    <x v="1"/>
    <x v="0"/>
    <s v="4 cyl, 1.2 L"/>
    <x v="1"/>
    <x v="1"/>
    <s v="5.5 L / 100 km"/>
    <n v="65222"/>
    <x v="121"/>
    <s v="Bentley,"/>
    <s v="Bentley"/>
    <x v="4"/>
    <s v="4 cyl"/>
    <x v="0"/>
    <s v=" 4 Doors"/>
    <s v=" 5 Seats"/>
    <x v="2780"/>
  </r>
  <r>
    <x v="21"/>
    <x v="11"/>
    <x v="52"/>
    <x v="1"/>
    <s v="2015 Mini Cooper S 5D Hatch"/>
    <x v="1"/>
    <x v="0"/>
    <s v="4 cyl, 2 L"/>
    <x v="1"/>
    <x v="1"/>
    <s v="5.5 L / 100 km"/>
    <n v="92892"/>
    <x v="136"/>
    <s v="Myaree,"/>
    <s v="Myaree"/>
    <x v="4"/>
    <s v="4 cyl"/>
    <x v="1"/>
    <s v=" 5 Doors"/>
    <s v=" 5 Seats"/>
    <x v="77"/>
  </r>
  <r>
    <x v="7"/>
    <x v="6"/>
    <x v="38"/>
    <x v="3"/>
    <s v="2018 Toyota Kluger Grande (4X2)"/>
    <x v="1"/>
    <x v="0"/>
    <s v="6 cyl, 3.5 L"/>
    <x v="1"/>
    <x v="2"/>
    <s v="9.3 L / 100 km"/>
    <n v="87933"/>
    <x v="558"/>
    <s v="Melville,"/>
    <s v="Melville"/>
    <x v="4"/>
    <s v="6 cyl"/>
    <x v="0"/>
    <s v=" 4 Doors"/>
    <s v=" 7 Seats"/>
    <x v="2781"/>
  </r>
  <r>
    <x v="7"/>
    <x v="9"/>
    <x v="85"/>
    <x v="7"/>
    <s v="2023 Toyota Hilux SR (4X4)"/>
    <x v="1"/>
    <x v="0"/>
    <s v="4 cyl, 2.8 L"/>
    <x v="3"/>
    <x v="0"/>
    <s v="7.9 L / 100 km"/>
    <n v="91"/>
    <x v="562"/>
    <s v="Jandakot,"/>
    <s v="Jandakot"/>
    <x v="4"/>
    <s v="4 cyl"/>
    <x v="4"/>
    <s v=" 4 Doors"/>
    <s v=" 5 Seats"/>
    <x v="2782"/>
  </r>
  <r>
    <x v="13"/>
    <x v="0"/>
    <x v="156"/>
    <x v="3"/>
    <s v="2022 Hyundai Kona N Line Premium SRF (awd)"/>
    <x v="1"/>
    <x v="0"/>
    <s v="4 cyl, 1.6 L"/>
    <x v="0"/>
    <x v="2"/>
    <s v="6.9 L / 100 km"/>
    <n v="7101"/>
    <x v="532"/>
    <s v="Morley,"/>
    <s v="Morley"/>
    <x v="4"/>
    <s v="4 cyl"/>
    <x v="0"/>
    <s v=" 4 Doors"/>
    <s v=" 5 Seats"/>
    <x v="2777"/>
  </r>
  <r>
    <x v="7"/>
    <x v="2"/>
    <x v="105"/>
    <x v="3"/>
    <s v="2017 Toyota Landcruiser Prado GXL (4X4)"/>
    <x v="1"/>
    <x v="0"/>
    <s v="4 cyl, 2.8 L"/>
    <x v="3"/>
    <x v="0"/>
    <s v="8 L / 100 km"/>
    <n v="95350"/>
    <x v="532"/>
    <s v="Morley,"/>
    <s v="Morley"/>
    <x v="4"/>
    <s v="4 cyl"/>
    <x v="0"/>
    <s v=" 4 Doors"/>
    <s v=" 7 Seats"/>
    <x v="2783"/>
  </r>
  <r>
    <x v="41"/>
    <x v="9"/>
    <x v="279"/>
    <x v="169"/>
    <s v="2023 GWM Haval H6GT LUX (2WD)"/>
    <x v="2"/>
    <x v="0"/>
    <s v="4 cyl, 2 L"/>
    <x v="1"/>
    <x v="2"/>
    <s v="7.5 L / 100 km"/>
    <n v="1"/>
    <x v="532"/>
    <s v="Morley,"/>
    <s v="Morley"/>
    <x v="4"/>
    <s v="4 cyl"/>
    <x v="0"/>
    <s v=" 4 Doors"/>
    <s v=" 5 Seats"/>
    <x v="555"/>
  </r>
  <r>
    <x v="7"/>
    <x v="6"/>
    <x v="85"/>
    <x v="7"/>
    <s v="2018 Toyota Hilux SR (4X4)"/>
    <x v="1"/>
    <x v="0"/>
    <s v="4 cyl, 2.8 L"/>
    <x v="3"/>
    <x v="0"/>
    <s v="8.5 L / 100 km"/>
    <n v="153291"/>
    <x v="123"/>
    <s v="Osborne Park,"/>
    <s v="Osborne Park"/>
    <x v="4"/>
    <s v="4 cyl"/>
    <x v="4"/>
    <s v=" 4 Doors"/>
    <s v=" 5 Seats"/>
    <x v="411"/>
  </r>
  <r>
    <x v="23"/>
    <x v="7"/>
    <x v="155"/>
    <x v="3"/>
    <s v="2016 Porsche Macan S Diesel"/>
    <x v="1"/>
    <x v="0"/>
    <s v="6 cyl, 3 L"/>
    <x v="0"/>
    <x v="0"/>
    <s v="6.1 L / 100 km"/>
    <n v="86909"/>
    <x v="562"/>
    <s v="Jandakot,"/>
    <s v="Jandakot"/>
    <x v="4"/>
    <s v="6 cyl"/>
    <x v="0"/>
    <s v=" 4 Doors"/>
    <s v=" 5 Seats"/>
    <x v="154"/>
  </r>
  <r>
    <x v="11"/>
    <x v="12"/>
    <x v="14"/>
    <x v="3"/>
    <s v="2019 Mitsubishi Outlander ES 7 Seat (awd)"/>
    <x v="1"/>
    <x v="0"/>
    <s v="4 cyl, 2.4 L"/>
    <x v="0"/>
    <x v="2"/>
    <s v="7.2 L / 100 km"/>
    <n v="57362"/>
    <x v="528"/>
    <s v="Victoria Park,"/>
    <s v="Victoria Park"/>
    <x v="4"/>
    <s v="4 cyl"/>
    <x v="0"/>
    <s v=" 4 Doors"/>
    <s v=" 7 Seats"/>
    <x v="69"/>
  </r>
  <r>
    <x v="20"/>
    <x v="12"/>
    <x v="135"/>
    <x v="10"/>
    <s v="2019 Kia Carnival S"/>
    <x v="1"/>
    <x v="0"/>
    <s v="6 cyl, 3.3 L"/>
    <x v="1"/>
    <x v="2"/>
    <s v="10.8 L / 100 km"/>
    <n v="49666"/>
    <x v="535"/>
    <s v="Maddington,"/>
    <s v="Maddington"/>
    <x v="4"/>
    <s v="6 cyl"/>
    <x v="8"/>
    <s v=" 4 Doors"/>
    <s v=" 8 Seats"/>
    <x v="268"/>
  </r>
  <r>
    <x v="13"/>
    <x v="2"/>
    <x v="154"/>
    <x v="6"/>
    <s v="2017 Hyundai Elantra Active 2.0 MPI"/>
    <x v="1"/>
    <x v="0"/>
    <s v="4 cyl, 2 L"/>
    <x v="1"/>
    <x v="2"/>
    <s v="7.2 L / 100 km"/>
    <n v="111886"/>
    <x v="528"/>
    <s v="Victoria Park,"/>
    <s v="Victoria Park"/>
    <x v="4"/>
    <s v="4 cyl"/>
    <x v="5"/>
    <s v=" 4 Doors"/>
    <s v=" 5 Seats"/>
    <x v="2784"/>
  </r>
  <r>
    <x v="11"/>
    <x v="20"/>
    <x v="186"/>
    <x v="3"/>
    <s v="2020 Mitsubishi Eclipse Cross ES (2WD)"/>
    <x v="1"/>
    <x v="0"/>
    <s v="4 cyl, 1.5 L"/>
    <x v="1"/>
    <x v="2"/>
    <s v="7.3 L / 100 km"/>
    <n v="58951"/>
    <x v="528"/>
    <s v="Victoria Park,"/>
    <s v="Victoria Park"/>
    <x v="4"/>
    <s v="4 cyl"/>
    <x v="0"/>
    <s v=" 4 Doors"/>
    <s v=" 5 Seats"/>
    <x v="355"/>
  </r>
  <r>
    <x v="10"/>
    <x v="6"/>
    <x v="75"/>
    <x v="7"/>
    <s v="2018 Ford Ranger XL 2.2 HI-Rider (4X2) (5 YR)"/>
    <x v="1"/>
    <x v="0"/>
    <s v="4 cyl, 2.2 L"/>
    <x v="2"/>
    <x v="0"/>
    <s v="7.8 L / 100 km"/>
    <n v="99288"/>
    <x v="532"/>
    <s v="Morley,"/>
    <s v="Morley"/>
    <x v="4"/>
    <s v="4 cyl"/>
    <x v="4"/>
    <s v=" 4 Doors"/>
    <s v=" 5 Seats"/>
    <x v="2121"/>
  </r>
  <r>
    <x v="7"/>
    <x v="13"/>
    <x v="105"/>
    <x v="3"/>
    <s v="2021 Toyota Landcruiser Prado Kakadu"/>
    <x v="1"/>
    <x v="0"/>
    <s v="4 cyl, 2.8 L"/>
    <x v="3"/>
    <x v="0"/>
    <s v="7.9 L / 100 km"/>
    <n v="20835"/>
    <x v="535"/>
    <s v="Maddington,"/>
    <s v="Maddington"/>
    <x v="4"/>
    <s v="4 cyl"/>
    <x v="0"/>
    <s v=" 4 Doors"/>
    <s v=" 7 Seats"/>
    <x v="2263"/>
  </r>
  <r>
    <x v="10"/>
    <x v="13"/>
    <x v="75"/>
    <x v="7"/>
    <s v="2021 Ford Ranger Wildtrak 3.2 (4X4)"/>
    <x v="1"/>
    <x v="1"/>
    <s v="5 cyl, 3.2 L"/>
    <x v="3"/>
    <x v="0"/>
    <s v="8.4 L / 100 km"/>
    <n v="45460"/>
    <x v="535"/>
    <s v="Maddington,"/>
    <s v="Maddington"/>
    <x v="4"/>
    <s v="5 cyl"/>
    <x v="4"/>
    <s v=" 4 Doors"/>
    <s v=" 5 Seats"/>
    <x v="761"/>
  </r>
  <r>
    <x v="11"/>
    <x v="11"/>
    <x v="29"/>
    <x v="7"/>
    <s v="2015 Mitsubishi Triton GLX (4X4)"/>
    <x v="1"/>
    <x v="0"/>
    <s v="4 cyl, 2.5 L"/>
    <x v="3"/>
    <x v="0"/>
    <s v="9.3 L / 100 km"/>
    <n v="170465"/>
    <x v="122"/>
    <s v="Welshpool,"/>
    <s v="Welshpool"/>
    <x v="4"/>
    <s v="4 cyl"/>
    <x v="4"/>
    <s v=" 4 Doors"/>
    <s v=" 5 Seats"/>
    <x v="90"/>
  </r>
  <r>
    <x v="10"/>
    <x v="4"/>
    <x v="75"/>
    <x v="7"/>
    <s v="2013 Ford Ranger XLS (4X4)"/>
    <x v="1"/>
    <x v="1"/>
    <s v="5 cyl, 3.2 L"/>
    <x v="3"/>
    <x v="0"/>
    <s v="8.9 L / 100 km"/>
    <n v="172946"/>
    <x v="535"/>
    <s v="Maddington,"/>
    <s v="Maddington"/>
    <x v="4"/>
    <s v="5 cyl"/>
    <x v="4"/>
    <s v=" 4 Doors"/>
    <s v=" 5 Seats"/>
    <x v="105"/>
  </r>
  <r>
    <x v="12"/>
    <x v="12"/>
    <x v="64"/>
    <x v="6"/>
    <s v="2019 Subaru Liberty 2.5I AWD"/>
    <x v="1"/>
    <x v="0"/>
    <s v="4 cyl, 2.5 L"/>
    <x v="0"/>
    <x v="2"/>
    <s v="7.3 L / 100 km"/>
    <n v="59213"/>
    <x v="121"/>
    <s v="Bentley,"/>
    <s v="Bentley"/>
    <x v="4"/>
    <s v="4 cyl"/>
    <x v="5"/>
    <s v=" 4 Doors"/>
    <s v=" 5 Seats"/>
    <x v="2211"/>
  </r>
  <r>
    <x v="11"/>
    <x v="13"/>
    <x v="14"/>
    <x v="3"/>
    <s v="2021 Mitsubishi Outlander ES 7 Seat (awd)"/>
    <x v="1"/>
    <x v="0"/>
    <s v="4 cyl, 2.4 L"/>
    <x v="0"/>
    <x v="2"/>
    <s v="7.2 L / 100 km"/>
    <n v="62184"/>
    <x v="562"/>
    <s v="Jandakot,"/>
    <s v="Jandakot"/>
    <x v="4"/>
    <s v="4 cyl"/>
    <x v="0"/>
    <s v=" 4 Doors"/>
    <s v=" 7 Seats"/>
    <x v="2785"/>
  </r>
  <r>
    <x v="13"/>
    <x v="2"/>
    <x v="22"/>
    <x v="3"/>
    <s v="2017 Hyundai Tucson Elite (awd)"/>
    <x v="1"/>
    <x v="0"/>
    <s v="4 cyl, 1.6 L"/>
    <x v="0"/>
    <x v="2"/>
    <s v="7.7 L / 100 km"/>
    <n v="177468"/>
    <x v="123"/>
    <s v="Osborne Park,"/>
    <s v="Osborne Park"/>
    <x v="4"/>
    <s v="4 cyl"/>
    <x v="0"/>
    <s v=" 4 Doors"/>
    <s v=" 5 Seats"/>
    <x v="502"/>
  </r>
  <r>
    <x v="2"/>
    <x v="6"/>
    <x v="61"/>
    <x v="1"/>
    <s v="2018 BMW 118I Sport Line"/>
    <x v="1"/>
    <x v="0"/>
    <s v="3 cyl, 1.5 L"/>
    <x v="2"/>
    <x v="1"/>
    <s v="5.2 L / 100 km"/>
    <n v="45676"/>
    <x v="554"/>
    <s v="Burswood,"/>
    <s v="Burswood"/>
    <x v="4"/>
    <s v="3 cyl"/>
    <x v="1"/>
    <s v=" 5 Doors"/>
    <s v=" 5 Seats"/>
    <x v="500"/>
  </r>
  <r>
    <x v="9"/>
    <x v="8"/>
    <x v="115"/>
    <x v="1"/>
    <s v="2012 Volkswagen Polo 77 TSI Comfortline"/>
    <x v="1"/>
    <x v="1"/>
    <s v="4 cyl, 1.2 L"/>
    <x v="1"/>
    <x v="1"/>
    <s v="5.5 L / 100 km"/>
    <n v="114202"/>
    <x v="551"/>
    <s v="West Perth,"/>
    <s v="West Perth"/>
    <x v="4"/>
    <s v="4 cyl"/>
    <x v="1"/>
    <s v=" 5 Doors"/>
    <s v=" 5 Seats"/>
    <x v="37"/>
  </r>
  <r>
    <x v="39"/>
    <x v="0"/>
    <x v="218"/>
    <x v="3"/>
    <s v="2022 Tesla Model Y Rear-Wheel Drive"/>
    <x v="1"/>
    <x v="0"/>
    <s v="0 L"/>
    <x v="2"/>
    <x v="4"/>
    <s v="0 L / 100 km"/>
    <n v="6748"/>
    <x v="562"/>
    <s v="Jandakot,"/>
    <s v="Jandakot"/>
    <x v="4"/>
    <s v="0 L"/>
    <x v="0"/>
    <s v=" 5 Doors"/>
    <s v=" 5 Seats"/>
    <x v="2786"/>
  </r>
  <r>
    <x v="12"/>
    <x v="13"/>
    <x v="66"/>
    <x v="3"/>
    <s v="2021 Subaru Forester Hybrid L (awd)"/>
    <x v="1"/>
    <x v="0"/>
    <s v="4 cyl, 2 L"/>
    <x v="0"/>
    <x v="3"/>
    <s v="6.7 L / 100 km"/>
    <n v="133753"/>
    <x v="560"/>
    <s v="Canning Vale,"/>
    <s v="Canning Vale"/>
    <x v="4"/>
    <s v="4 cyl"/>
    <x v="0"/>
    <s v=" 4 Doors"/>
    <s v=" 5 Seats"/>
    <x v="3"/>
  </r>
  <r>
    <x v="20"/>
    <x v="12"/>
    <x v="95"/>
    <x v="6"/>
    <s v="2019 Kia Cerato S"/>
    <x v="1"/>
    <x v="0"/>
    <s v="4 cyl, 2 L"/>
    <x v="1"/>
    <x v="2"/>
    <s v="7.4 L / 100 km"/>
    <n v="48170"/>
    <x v="528"/>
    <s v="Victoria Park,"/>
    <s v="Victoria Park"/>
    <x v="4"/>
    <s v="4 cyl"/>
    <x v="5"/>
    <s v=" 4 Doors"/>
    <s v=" 5 Seats"/>
    <x v="82"/>
  </r>
  <r>
    <x v="13"/>
    <x v="12"/>
    <x v="156"/>
    <x v="3"/>
    <s v="2019 Hyundai Kona Active (fwd)"/>
    <x v="1"/>
    <x v="0"/>
    <s v="4 cyl, 2 L"/>
    <x v="1"/>
    <x v="2"/>
    <s v="7.2 L / 100 km"/>
    <n v="117743"/>
    <x v="539"/>
    <s v="East Bunbury,"/>
    <s v="East Bunbury"/>
    <x v="4"/>
    <s v="4 cyl"/>
    <x v="0"/>
    <s v=" 4 Doors"/>
    <s v=" 5 Seats"/>
    <x v="132"/>
  </r>
  <r>
    <x v="24"/>
    <x v="12"/>
    <x v="262"/>
    <x v="3"/>
    <s v="2019 Peugeot 3008 GT"/>
    <x v="1"/>
    <x v="0"/>
    <s v="4 cyl, 2 L"/>
    <x v="1"/>
    <x v="0"/>
    <s v="4.8 L / 100 km"/>
    <n v="81683"/>
    <x v="121"/>
    <s v="Bentley,"/>
    <s v="Bentley"/>
    <x v="4"/>
    <s v="4 cyl"/>
    <x v="0"/>
    <s v=" 4 Doors"/>
    <s v=" 5 Seats"/>
    <x v="2787"/>
  </r>
  <r>
    <x v="7"/>
    <x v="13"/>
    <x v="70"/>
    <x v="3"/>
    <s v="2021 Toyota RAV4 GX (2WD)"/>
    <x v="1"/>
    <x v="0"/>
    <s v="4 cyl, 2 L"/>
    <x v="1"/>
    <x v="2"/>
    <s v="6.5 L / 100 km"/>
    <n v="61284"/>
    <x v="558"/>
    <s v="Melville,"/>
    <s v="Melville"/>
    <x v="4"/>
    <s v="4 cyl"/>
    <x v="0"/>
    <s v=" 5 Doors"/>
    <s v=" 5 Seats"/>
    <x v="2788"/>
  </r>
  <r>
    <x v="20"/>
    <x v="12"/>
    <x v="135"/>
    <x v="10"/>
    <s v="2019 Kia Carnival S"/>
    <x v="1"/>
    <x v="0"/>
    <s v="6 cyl, 3.3 L"/>
    <x v="1"/>
    <x v="2"/>
    <s v="10.8 L / 100 km"/>
    <n v="58377"/>
    <x v="535"/>
    <s v="Maddington,"/>
    <s v="Maddington"/>
    <x v="4"/>
    <s v="6 cyl"/>
    <x v="8"/>
    <s v=" 4 Doors"/>
    <s v=" 8 Seats"/>
    <x v="143"/>
  </r>
  <r>
    <x v="25"/>
    <x v="6"/>
    <x v="98"/>
    <x v="7"/>
    <s v="2018 Isuzu D-MAX LS-Terrain HI-Ride (4X2)"/>
    <x v="1"/>
    <x v="0"/>
    <s v="4 cyl, 3 L"/>
    <x v="2"/>
    <x v="0"/>
    <s v="7.7 L / 100 km"/>
    <n v="85733"/>
    <x v="136"/>
    <s v="Myaree,"/>
    <s v="Myaree"/>
    <x v="4"/>
    <s v="4 cyl"/>
    <x v="4"/>
    <s v=" 4 Doors"/>
    <s v=" 5 Seats"/>
    <x v="1529"/>
  </r>
  <r>
    <x v="1"/>
    <x v="13"/>
    <x v="1"/>
    <x v="1"/>
    <s v="2021 MG MG3 Auto Core"/>
    <x v="1"/>
    <x v="0"/>
    <s v="4 cyl, 1.5 L"/>
    <x v="1"/>
    <x v="1"/>
    <s v="6.7 L / 100 km"/>
    <n v="31650"/>
    <x v="123"/>
    <s v="Osborne Park,"/>
    <s v="Osborne Park"/>
    <x v="4"/>
    <s v="4 cyl"/>
    <x v="1"/>
    <s v=" 5 Doors"/>
    <s v=" 5 Seats"/>
    <x v="85"/>
  </r>
  <r>
    <x v="16"/>
    <x v="12"/>
    <x v="145"/>
    <x v="3"/>
    <s v="2019 Mazda CX-9 Touring (fwd)"/>
    <x v="1"/>
    <x v="0"/>
    <s v="4 cyl, 2.5 L"/>
    <x v="1"/>
    <x v="2"/>
    <s v="8.4 L / 100 km"/>
    <n v="84899"/>
    <x v="528"/>
    <s v="Victoria Park,"/>
    <s v="Victoria Park"/>
    <x v="4"/>
    <s v="4 cyl"/>
    <x v="0"/>
    <s v=" 4 Doors"/>
    <s v=" 7 Seats"/>
    <x v="2789"/>
  </r>
  <r>
    <x v="7"/>
    <x v="2"/>
    <x v="85"/>
    <x v="7"/>
    <s v="2017 Toyota Hilux SR HI-Rider"/>
    <x v="1"/>
    <x v="0"/>
    <s v="4 cyl, 2.8 L"/>
    <x v="2"/>
    <x v="0"/>
    <s v="8.1 L / 100 km"/>
    <n v="64966"/>
    <x v="129"/>
    <s v="Rockingham,"/>
    <s v="Rockingham"/>
    <x v="4"/>
    <s v="4 cyl"/>
    <x v="4"/>
    <s v=" 4 Doors"/>
    <s v=" 5 Seats"/>
    <x v="34"/>
  </r>
  <r>
    <x v="9"/>
    <x v="12"/>
    <x v="305"/>
    <x v="1"/>
    <s v="2019 Volkswagen Arteon 206 TSI R-Line"/>
    <x v="1"/>
    <x v="0"/>
    <s v="4 cyl, 2 L"/>
    <x v="0"/>
    <x v="1"/>
    <s v="7.5 L / 100 km"/>
    <n v="67828"/>
    <x v="129"/>
    <s v="Rockingham,"/>
    <s v="Rockingham"/>
    <x v="4"/>
    <s v="4 cyl"/>
    <x v="1"/>
    <s v=" 5 Doors"/>
    <s v=" 5 Seats"/>
    <x v="1498"/>
  </r>
  <r>
    <x v="7"/>
    <x v="8"/>
    <x v="105"/>
    <x v="3"/>
    <s v="2012 Toyota Landcruiser Prado GXL (4X4)"/>
    <x v="1"/>
    <x v="0"/>
    <s v="4 cyl, 3 L"/>
    <x v="3"/>
    <x v="0"/>
    <s v="8.5 L / 100 km"/>
    <n v="229196"/>
    <x v="533"/>
    <s v="Como,"/>
    <s v="Como"/>
    <x v="4"/>
    <s v="4 cyl"/>
    <x v="0"/>
    <s v=" 4 Doors"/>
    <s v=" 7 Seats"/>
    <x v="2669"/>
  </r>
  <r>
    <x v="7"/>
    <x v="9"/>
    <x v="105"/>
    <x v="7"/>
    <s v="2023 Toyota Landcruiser 70 Series LC79 GXL"/>
    <x v="1"/>
    <x v="1"/>
    <s v="8 cyl, 4.5 L"/>
    <x v="0"/>
    <x v="0"/>
    <s v="10.7 L / 100 km"/>
    <n v="63"/>
    <x v="535"/>
    <s v="Maddington,"/>
    <s v="Maddington"/>
    <x v="4"/>
    <s v="8 cyl"/>
    <x v="4"/>
    <s v=" 4 Doors"/>
    <s v=" 5 Seats"/>
    <x v="2790"/>
  </r>
  <r>
    <x v="7"/>
    <x v="0"/>
    <x v="105"/>
    <x v="3"/>
    <s v="2022 Toyota Landcruiser Prado GXL Flat Tailgate"/>
    <x v="1"/>
    <x v="0"/>
    <s v="4 cyl, 2.8 L"/>
    <x v="3"/>
    <x v="0"/>
    <s v="7.9 L / 100 km"/>
    <n v="28111"/>
    <x v="565"/>
    <s v="Northbridge,"/>
    <s v="Northbridge"/>
    <x v="4"/>
    <s v="4 cyl"/>
    <x v="0"/>
    <s v=" 4 Doors"/>
    <s v=" 7 Seats"/>
    <x v="846"/>
  </r>
  <r>
    <x v="13"/>
    <x v="12"/>
    <x v="36"/>
    <x v="1"/>
    <s v="2019 Hyundai I30 Active"/>
    <x v="1"/>
    <x v="0"/>
    <s v="4 cyl, 2 L"/>
    <x v="1"/>
    <x v="2"/>
    <s v="7.4 L / 100 km"/>
    <n v="62031"/>
    <x v="528"/>
    <s v="Victoria Park,"/>
    <s v="Victoria Park"/>
    <x v="4"/>
    <s v="4 cyl"/>
    <x v="1"/>
    <s v=" 4 Doors"/>
    <s v=" 5 Seats"/>
    <x v="82"/>
  </r>
  <r>
    <x v="13"/>
    <x v="8"/>
    <x v="19"/>
    <x v="6"/>
    <s v="2012 Hyundai I45 Premium"/>
    <x v="1"/>
    <x v="0"/>
    <s v="4 cyl, 2.4 L"/>
    <x v="1"/>
    <x v="2"/>
    <s v="7.9 L / 100 km"/>
    <n v="106059"/>
    <x v="123"/>
    <s v="Osborne Park,"/>
    <s v="Osborne Park"/>
    <x v="4"/>
    <s v="4 cyl"/>
    <x v="5"/>
    <s v=" 4 Doors"/>
    <s v=" 5 Seats"/>
    <x v="255"/>
  </r>
  <r>
    <x v="10"/>
    <x v="13"/>
    <x v="75"/>
    <x v="7"/>
    <s v="2021 Ford Ranger Wildtrak X 2.0 (4X4)"/>
    <x v="1"/>
    <x v="0"/>
    <s v="4 cyl, 2 L"/>
    <x v="3"/>
    <x v="0"/>
    <s v="7.4 L / 100 km"/>
    <n v="54348"/>
    <x v="535"/>
    <s v="Maddington,"/>
    <s v="Maddington"/>
    <x v="4"/>
    <s v="4 cyl"/>
    <x v="4"/>
    <s v=" 4 Doors"/>
    <s v=" 5 Seats"/>
    <x v="2791"/>
  </r>
  <r>
    <x v="10"/>
    <x v="6"/>
    <x v="75"/>
    <x v="7"/>
    <s v="2018 Ford Ranger XL 2.2 HI-Rider (4X2) (5 YR)"/>
    <x v="1"/>
    <x v="0"/>
    <s v="4 cyl, 2.2 L"/>
    <x v="2"/>
    <x v="0"/>
    <s v="7.8 L / 100 km"/>
    <n v="67577"/>
    <x v="535"/>
    <s v="Maddington,"/>
    <s v="Maddington"/>
    <x v="4"/>
    <s v="4 cyl"/>
    <x v="4"/>
    <s v=" 2 Doors"/>
    <s v=" 2 Seats"/>
    <x v="87"/>
  </r>
  <r>
    <x v="10"/>
    <x v="4"/>
    <x v="13"/>
    <x v="1"/>
    <s v="2013 Ford Fiesta LX"/>
    <x v="1"/>
    <x v="1"/>
    <s v="4 cyl, 1.6 L"/>
    <x v="1"/>
    <x v="2"/>
    <s v="6.1 L / 100 km"/>
    <n v="123373"/>
    <x v="123"/>
    <s v="Osborne Park,"/>
    <s v="Osborne Park"/>
    <x v="4"/>
    <s v="4 cyl"/>
    <x v="1"/>
    <s v=" 5 Doors"/>
    <s v=" 5 Seats"/>
    <x v="37"/>
  </r>
  <r>
    <x v="7"/>
    <x v="9"/>
    <x v="25"/>
    <x v="6"/>
    <s v="2023 Toyota Corolla Ascent Sport Hybrid"/>
    <x v="1"/>
    <x v="0"/>
    <s v="4 cyl, 1.8 L"/>
    <x v="1"/>
    <x v="3"/>
    <s v="3.9 L / 100 km"/>
    <n v="60"/>
    <x v="121"/>
    <s v="Bentley,"/>
    <s v="Bentley"/>
    <x v="4"/>
    <s v="4 cyl"/>
    <x v="5"/>
    <s v=" 4 Doors"/>
    <s v=" 5 Seats"/>
    <x v="2792"/>
  </r>
  <r>
    <x v="13"/>
    <x v="7"/>
    <x v="39"/>
    <x v="3"/>
    <s v="2016 Hyundai Santa FE Highlander Crdi (4X4)"/>
    <x v="1"/>
    <x v="0"/>
    <s v="4 cyl, 2.2 L"/>
    <x v="0"/>
    <x v="0"/>
    <s v="7.8 L / 100 km"/>
    <n v="88558"/>
    <x v="528"/>
    <s v="Victoria Park,"/>
    <s v="Victoria Park"/>
    <x v="4"/>
    <s v="4 cyl"/>
    <x v="0"/>
    <s v=" 4 Doors"/>
    <s v=" 7 Seats"/>
    <x v="2793"/>
  </r>
  <r>
    <x v="7"/>
    <x v="6"/>
    <x v="25"/>
    <x v="1"/>
    <s v="2018 Toyota Corolla ZR"/>
    <x v="1"/>
    <x v="0"/>
    <s v="4 cyl, 2 L"/>
    <x v="1"/>
    <x v="2"/>
    <s v="6 L / 100 km"/>
    <n v="62786"/>
    <x v="127"/>
    <s v="Mandurah,"/>
    <s v="Mandurah"/>
    <x v="4"/>
    <s v="4 cyl"/>
    <x v="1"/>
    <s v=" 5 Doors"/>
    <s v=" 5 Seats"/>
    <x v="2714"/>
  </r>
  <r>
    <x v="12"/>
    <x v="20"/>
    <x v="66"/>
    <x v="3"/>
    <s v="2020 Subaru Forester 2.5I (awd)"/>
    <x v="1"/>
    <x v="0"/>
    <s v="4 cyl, 2.5 L"/>
    <x v="0"/>
    <x v="2"/>
    <s v="7.4 L / 100 km"/>
    <n v="56476"/>
    <x v="528"/>
    <s v="Victoria Park,"/>
    <s v="Victoria Park"/>
    <x v="4"/>
    <s v="4 cyl"/>
    <x v="0"/>
    <s v=" 4 Doors"/>
    <s v=" 5 Seats"/>
    <x v="247"/>
  </r>
  <r>
    <x v="9"/>
    <x v="20"/>
    <x v="72"/>
    <x v="10"/>
    <s v="2020 Volkswagen Caddy Maxi Comfortline TSI220"/>
    <x v="1"/>
    <x v="0"/>
    <s v="4 cyl, 1.4 L"/>
    <x v="1"/>
    <x v="1"/>
    <s v="6 L / 100 km"/>
    <n v="60672"/>
    <x v="554"/>
    <s v="Burswood,"/>
    <s v="Burswood"/>
    <x v="4"/>
    <s v="4 cyl"/>
    <x v="8"/>
    <s v=" 4 Doors"/>
    <s v=" 7 Seats"/>
    <x v="543"/>
  </r>
  <r>
    <x v="7"/>
    <x v="13"/>
    <x v="25"/>
    <x v="1"/>
    <s v="2021 Toyota Corolla Ascent Sport"/>
    <x v="1"/>
    <x v="0"/>
    <s v="4 cyl, 2 L"/>
    <x v="1"/>
    <x v="2"/>
    <s v="6 L / 100 km"/>
    <n v="35179"/>
    <x v="121"/>
    <s v="Bentley,"/>
    <s v="Bentley"/>
    <x v="4"/>
    <s v="4 cyl"/>
    <x v="1"/>
    <s v=" 5 Doors"/>
    <s v=" 5 Seats"/>
    <x v="2794"/>
  </r>
  <r>
    <x v="7"/>
    <x v="2"/>
    <x v="105"/>
    <x v="3"/>
    <s v="2017 Toyota Landcruiser Prado Altitude SPL EDT"/>
    <x v="1"/>
    <x v="0"/>
    <s v="4 cyl, 2.8 L"/>
    <x v="3"/>
    <x v="0"/>
    <s v="8 L / 100 km"/>
    <n v="129247"/>
    <x v="562"/>
    <s v="Jandakot,"/>
    <s v="Jandakot"/>
    <x v="4"/>
    <s v="4 cyl"/>
    <x v="0"/>
    <s v=" 4 Doors"/>
    <s v=" 7 Seats"/>
    <x v="2795"/>
  </r>
  <r>
    <x v="14"/>
    <x v="11"/>
    <x v="58"/>
    <x v="3"/>
    <s v="2015 Jeep Grand Cherokee Limited (4X4)"/>
    <x v="1"/>
    <x v="0"/>
    <s v="6 cyl, 3 L"/>
    <x v="3"/>
    <x v="0"/>
    <s v="7.5 L / 100 km"/>
    <n v="193143"/>
    <x v="532"/>
    <s v="Morley,"/>
    <s v="Morley"/>
    <x v="4"/>
    <s v="6 cyl"/>
    <x v="0"/>
    <s v=" 4 Doors"/>
    <s v=" 5 Seats"/>
    <x v="1"/>
  </r>
  <r>
    <x v="7"/>
    <x v="9"/>
    <x v="26"/>
    <x v="3"/>
    <s v="2023 Toyota Yaris Cross GR Sport Hybrid (two-Tone)"/>
    <x v="1"/>
    <x v="0"/>
    <s v="3 cyl, 1.5 L"/>
    <x v="1"/>
    <x v="3"/>
    <s v="3.8 L / 100 km"/>
    <n v="100"/>
    <x v="553"/>
    <s v="Midland,"/>
    <s v="Midland"/>
    <x v="4"/>
    <s v="3 cyl"/>
    <x v="0"/>
    <s v=" 4 Doors"/>
    <s v=" 5 Seats"/>
    <x v="440"/>
  </r>
  <r>
    <x v="7"/>
    <x v="0"/>
    <x v="105"/>
    <x v="3"/>
    <s v="2022 Toyota Landcruiser Prado VX"/>
    <x v="1"/>
    <x v="0"/>
    <s v="4 cyl, 2.8 L"/>
    <x v="3"/>
    <x v="0"/>
    <s v="7.9 L / 100 km"/>
    <n v="13465"/>
    <x v="528"/>
    <s v="Victoria Park,"/>
    <s v="Victoria Park"/>
    <x v="4"/>
    <s v="4 cyl"/>
    <x v="0"/>
    <s v=" 4 Doors"/>
    <s v=" 7 Seats"/>
    <x v="565"/>
  </r>
  <r>
    <x v="16"/>
    <x v="12"/>
    <x v="49"/>
    <x v="1"/>
    <s v="2019 Mazda 3 G25 Astina"/>
    <x v="1"/>
    <x v="0"/>
    <s v="4 cyl, 2.5 L"/>
    <x v="1"/>
    <x v="2"/>
    <s v="6.6 L / 100 km"/>
    <n v="73282"/>
    <x v="528"/>
    <s v="Victoria Park,"/>
    <s v="Victoria Park"/>
    <x v="4"/>
    <s v="4 cyl"/>
    <x v="1"/>
    <s v=" 5 Doors"/>
    <s v=" 5 Seats"/>
    <x v="2796"/>
  </r>
  <r>
    <x v="19"/>
    <x v="5"/>
    <x v="106"/>
    <x v="6"/>
    <s v="2014 Audi A3 1.4 Tfsi Attraction COD"/>
    <x v="1"/>
    <x v="0"/>
    <s v="4 cyl, 1.4 L"/>
    <x v="1"/>
    <x v="1"/>
    <s v="4.7 L / 100 km"/>
    <n v="84510"/>
    <x v="554"/>
    <s v="Burswood,"/>
    <s v="Burswood"/>
    <x v="4"/>
    <s v="4 cyl"/>
    <x v="5"/>
    <s v=" 4 Doors"/>
    <s v=" 5 Seats"/>
    <x v="508"/>
  </r>
  <r>
    <x v="18"/>
    <x v="11"/>
    <x v="130"/>
    <x v="7"/>
    <s v="2015 Holden Colorado LS-X (4X4)"/>
    <x v="1"/>
    <x v="0"/>
    <s v="4 cyl, 2.8 L"/>
    <x v="3"/>
    <x v="0"/>
    <s v="9 L / 100 km"/>
    <n v="176460"/>
    <x v="531"/>
    <s v="Saint James,"/>
    <s v="Saint James"/>
    <x v="4"/>
    <s v="4 cyl"/>
    <x v="4"/>
    <s v=" 4 Doors"/>
    <s v=" 5 Seats"/>
    <x v="77"/>
  </r>
  <r>
    <x v="7"/>
    <x v="18"/>
    <x v="85"/>
    <x v="7"/>
    <s v="2006 Toyota Hilux SR"/>
    <x v="1"/>
    <x v="1"/>
    <s v="4 cyl, 3 L"/>
    <x v="2"/>
    <x v="0"/>
    <s v="8.6 L / 100 km"/>
    <n v="401795"/>
    <x v="131"/>
    <s v="Bunbury,"/>
    <s v="Bunbury"/>
    <x v="4"/>
    <s v="4 cyl"/>
    <x v="4"/>
    <s v=" 4 Doors"/>
    <s v=" 5 Seats"/>
    <x v="85"/>
  </r>
  <r>
    <x v="7"/>
    <x v="20"/>
    <x v="70"/>
    <x v="3"/>
    <s v="2020 Toyota RAV4 GX AWD Hybrid"/>
    <x v="1"/>
    <x v="0"/>
    <s v="4 cyl, 2.5 L"/>
    <x v="0"/>
    <x v="3"/>
    <s v="4.8 L / 100 km"/>
    <n v="98884"/>
    <x v="136"/>
    <s v="Myaree,"/>
    <s v="Myaree"/>
    <x v="4"/>
    <s v="4 cyl"/>
    <x v="0"/>
    <s v=" 5 Doors"/>
    <s v=" 5 Seats"/>
    <x v="2797"/>
  </r>
  <r>
    <x v="4"/>
    <x v="20"/>
    <x v="176"/>
    <x v="3"/>
    <s v="2020 Renault Koleos ZEN X-Tronic (4X2)"/>
    <x v="1"/>
    <x v="0"/>
    <s v="4 cyl, 2.5 L"/>
    <x v="1"/>
    <x v="2"/>
    <s v="8.1 L / 100 km"/>
    <n v="60952"/>
    <x v="125"/>
    <s v="Cannington,"/>
    <s v="Cannington"/>
    <x v="4"/>
    <s v="4 cyl"/>
    <x v="0"/>
    <s v=" 4 Doors"/>
    <s v=" 5 Seats"/>
    <x v="2798"/>
  </r>
  <r>
    <x v="13"/>
    <x v="6"/>
    <x v="156"/>
    <x v="3"/>
    <s v="2018 Hyundai Kona Active"/>
    <x v="1"/>
    <x v="0"/>
    <s v="4 cyl, 2 L"/>
    <x v="1"/>
    <x v="2"/>
    <s v="7.2 L / 100 km"/>
    <n v="144415"/>
    <x v="539"/>
    <s v="East Bunbury,"/>
    <s v="East Bunbury"/>
    <x v="4"/>
    <s v="4 cyl"/>
    <x v="0"/>
    <s v=" 4 Doors"/>
    <s v=" 5 Seats"/>
    <x v="367"/>
  </r>
  <r>
    <x v="7"/>
    <x v="17"/>
    <x v="26"/>
    <x v="6"/>
    <s v="2008 Toyota Yaris YRS"/>
    <x v="1"/>
    <x v="1"/>
    <s v="4 cyl, 1.5 L"/>
    <x v="1"/>
    <x v="2"/>
    <s v="6.1 L / 100 km"/>
    <n v="270542"/>
    <x v="541"/>
    <s v="Kenwick,"/>
    <s v="Kenwick"/>
    <x v="4"/>
    <s v="4 cyl"/>
    <x v="5"/>
    <s v=" 4 Doors"/>
    <s v=" 5 Seats"/>
    <x v="639"/>
  </r>
  <r>
    <x v="7"/>
    <x v="20"/>
    <x v="70"/>
    <x v="3"/>
    <s v="2020 Toyota RAV4 GX 2WD Hybrid"/>
    <x v="1"/>
    <x v="0"/>
    <s v="4 cyl, 2.5 L"/>
    <x v="1"/>
    <x v="3"/>
    <s v="4.7 L / 100 km"/>
    <n v="52318"/>
    <x v="535"/>
    <s v="Maddington,"/>
    <s v="Maddington"/>
    <x v="4"/>
    <s v="4 cyl"/>
    <x v="0"/>
    <s v=" 5 Doors"/>
    <s v=" 5 Seats"/>
    <x v="1101"/>
  </r>
  <r>
    <x v="6"/>
    <x v="13"/>
    <x v="211"/>
    <x v="3"/>
    <s v="2021 Nissan Juke ST-L"/>
    <x v="1"/>
    <x v="0"/>
    <s v="3 cyl, 1 L"/>
    <x v="1"/>
    <x v="1"/>
    <s v="5.8 L / 100 km"/>
    <n v="2865"/>
    <x v="131"/>
    <s v="Bunbury,"/>
    <s v="Bunbury"/>
    <x v="4"/>
    <s v="3 cyl"/>
    <x v="0"/>
    <s v=" 5 Doors"/>
    <s v=" 5 Seats"/>
    <x v="57"/>
  </r>
  <r>
    <x v="10"/>
    <x v="2"/>
    <x v="75"/>
    <x v="7"/>
    <s v="2017 Ford Ranger XL 2.2 HI-Rider (4X2)"/>
    <x v="1"/>
    <x v="0"/>
    <s v="4 cyl, 2.2 L"/>
    <x v="2"/>
    <x v="0"/>
    <s v="7.5 L / 100 km"/>
    <n v="33044"/>
    <x v="562"/>
    <s v="Jandakot,"/>
    <s v="Jandakot"/>
    <x v="4"/>
    <s v="4 cyl"/>
    <x v="4"/>
    <s v=" 4 Doors"/>
    <s v=" 5 Seats"/>
    <x v="2799"/>
  </r>
  <r>
    <x v="12"/>
    <x v="12"/>
    <x v="51"/>
    <x v="3"/>
    <s v="2019 Subaru XV 2.0I-S"/>
    <x v="1"/>
    <x v="0"/>
    <s v="4 cyl, 2 L"/>
    <x v="0"/>
    <x v="2"/>
    <s v="7 L / 100 km"/>
    <n v="53951"/>
    <x v="558"/>
    <s v="Melville,"/>
    <s v="Melville"/>
    <x v="4"/>
    <s v="4 cyl"/>
    <x v="0"/>
    <s v=" 4 Doors"/>
    <s v=" 5 Seats"/>
    <x v="86"/>
  </r>
  <r>
    <x v="7"/>
    <x v="15"/>
    <x v="26"/>
    <x v="1"/>
    <s v="2010 Toyota Yaris YR"/>
    <x v="1"/>
    <x v="1"/>
    <s v="4 cyl, 1.3 L"/>
    <x v="1"/>
    <x v="2"/>
    <s v="6 L / 100 km"/>
    <n v="120484"/>
    <x v="123"/>
    <s v="Osborne Park,"/>
    <s v="Osborne Park"/>
    <x v="4"/>
    <s v="4 cyl"/>
    <x v="1"/>
    <s v=" 5 Doors"/>
    <s v=" 5 Seats"/>
    <x v="21"/>
  </r>
  <r>
    <x v="20"/>
    <x v="20"/>
    <x v="95"/>
    <x v="6"/>
    <s v="2020 Kia Cerato S"/>
    <x v="1"/>
    <x v="0"/>
    <s v="4 cyl, 2 L"/>
    <x v="1"/>
    <x v="2"/>
    <s v="7.4 L / 100 km"/>
    <n v="48128"/>
    <x v="528"/>
    <s v="Victoria Park,"/>
    <s v="Victoria Park"/>
    <x v="4"/>
    <s v="4 cyl"/>
    <x v="5"/>
    <s v=" 4 Doors"/>
    <s v=" 5 Seats"/>
    <x v="91"/>
  </r>
  <r>
    <x v="10"/>
    <x v="0"/>
    <x v="230"/>
    <x v="3"/>
    <s v="2022 Ford Everest Titanium (4WD)"/>
    <x v="1"/>
    <x v="0"/>
    <s v="4 cyl, 2 L"/>
    <x v="3"/>
    <x v="0"/>
    <s v="7 L / 100 km"/>
    <n v="13413"/>
    <x v="133"/>
    <s v="Bibra Lake,"/>
    <s v="Bibra Lake"/>
    <x v="4"/>
    <s v="4 cyl"/>
    <x v="0"/>
    <s v=" 4 Doors"/>
    <s v=" 7 Seats"/>
    <x v="2354"/>
  </r>
  <r>
    <x v="19"/>
    <x v="2"/>
    <x v="180"/>
    <x v="3"/>
    <s v="2017 Audi Q5 2.0 TDI Quattro Design"/>
    <x v="1"/>
    <x v="0"/>
    <s v="4 cyl, 2 L"/>
    <x v="0"/>
    <x v="0"/>
    <s v="5.5 L / 100 km"/>
    <n v="116871"/>
    <x v="123"/>
    <s v="Osborne Park,"/>
    <s v="Osborne Park"/>
    <x v="4"/>
    <s v="4 cyl"/>
    <x v="0"/>
    <s v=" 4 Doors"/>
    <s v=" 5 Seats"/>
    <x v="2800"/>
  </r>
  <r>
    <x v="16"/>
    <x v="20"/>
    <x v="49"/>
    <x v="1"/>
    <s v="2020 Mazda 3 G20 Evolve"/>
    <x v="1"/>
    <x v="0"/>
    <s v="4 cyl, 2 L"/>
    <x v="1"/>
    <x v="2"/>
    <s v="6.2 L / 100 km"/>
    <n v="55000"/>
    <x v="123"/>
    <s v="Osborne Park,"/>
    <s v="Osborne Park"/>
    <x v="4"/>
    <s v="4 cyl"/>
    <x v="1"/>
    <s v=" 5 Doors"/>
    <s v=" 5 Seats"/>
    <x v="87"/>
  </r>
  <r>
    <x v="7"/>
    <x v="11"/>
    <x v="85"/>
    <x v="7"/>
    <s v="2015 Toyota Hilux SR (4X4)"/>
    <x v="1"/>
    <x v="0"/>
    <s v="4 cyl, 3 L"/>
    <x v="3"/>
    <x v="0"/>
    <s v="8.7 L / 100 km"/>
    <n v="258245"/>
    <x v="121"/>
    <s v="Bentley,"/>
    <s v="Bentley"/>
    <x v="4"/>
    <s v="4 cyl"/>
    <x v="4"/>
    <s v=" 4 Doors"/>
    <s v=" 5 Seats"/>
    <x v="2801"/>
  </r>
  <r>
    <x v="11"/>
    <x v="2"/>
    <x v="29"/>
    <x v="7"/>
    <s v="2017 Mitsubishi Triton GLS (4X4)"/>
    <x v="1"/>
    <x v="1"/>
    <s v="4 cyl, 2.4 L"/>
    <x v="3"/>
    <x v="0"/>
    <s v="7.2 L / 100 km"/>
    <n v="134168"/>
    <x v="562"/>
    <s v="Jandakot,"/>
    <s v="Jandakot"/>
    <x v="4"/>
    <s v="4 cyl"/>
    <x v="4"/>
    <s v=" 4 Doors"/>
    <s v=" 5 Seats"/>
    <x v="2802"/>
  </r>
  <r>
    <x v="13"/>
    <x v="2"/>
    <x v="39"/>
    <x v="3"/>
    <s v="2017 Hyundai Santa FE Active Crdi (4X4)"/>
    <x v="1"/>
    <x v="0"/>
    <s v="4 cyl, 2.2 L"/>
    <x v="0"/>
    <x v="0"/>
    <s v="7.8 L / 100 km"/>
    <n v="71833"/>
    <x v="136"/>
    <s v="Myaree,"/>
    <s v="Myaree"/>
    <x v="4"/>
    <s v="4 cyl"/>
    <x v="0"/>
    <s v=" 4 Doors"/>
    <s v=" 7 Seats"/>
    <x v="1559"/>
  </r>
  <r>
    <x v="11"/>
    <x v="13"/>
    <x v="29"/>
    <x v="7"/>
    <s v="2021 Mitsubishi Triton Glx+ (4X4)"/>
    <x v="1"/>
    <x v="0"/>
    <s v="4 cyl, 2.4 L"/>
    <x v="3"/>
    <x v="0"/>
    <s v="8.6 L / 100 km"/>
    <n v="17778"/>
    <x v="133"/>
    <s v="Bibra Lake,"/>
    <s v="Bibra Lake"/>
    <x v="4"/>
    <s v="4 cyl"/>
    <x v="4"/>
    <s v=" 4 Doors"/>
    <s v=" 5 Seats"/>
    <x v="2803"/>
  </r>
  <r>
    <x v="11"/>
    <x v="20"/>
    <x v="29"/>
    <x v="7"/>
    <s v="2020 Mitsubishi Triton GLX-R (4X4)"/>
    <x v="1"/>
    <x v="0"/>
    <s v="4 cyl, 2.4 L"/>
    <x v="3"/>
    <x v="0"/>
    <s v="8.6 L / 100 km"/>
    <n v="55317"/>
    <x v="558"/>
    <s v="Melville,"/>
    <s v="Melville"/>
    <x v="4"/>
    <s v="4 cyl"/>
    <x v="4"/>
    <s v=" 4 Doors"/>
    <s v=" 5 Seats"/>
    <x v="2804"/>
  </r>
  <r>
    <x v="33"/>
    <x v="20"/>
    <x v="177"/>
    <x v="4"/>
    <s v="2020 LDV G10"/>
    <x v="1"/>
    <x v="0"/>
    <s v="4 cyl, 1.9 L"/>
    <x v="2"/>
    <x v="0"/>
    <s v="8.6 L / 100 km"/>
    <n v="11370"/>
    <x v="562"/>
    <s v="Jandakot,"/>
    <s v="Jandakot"/>
    <x v="4"/>
    <s v="4 cyl"/>
    <x v="3"/>
    <s v=" 4 Doors"/>
    <s v=" 2 Seats"/>
    <x v="1034"/>
  </r>
  <r>
    <x v="7"/>
    <x v="12"/>
    <x v="18"/>
    <x v="6"/>
    <s v="2019 Toyota Camry Ascent (hybrid)"/>
    <x v="1"/>
    <x v="0"/>
    <s v="4 cyl, 2.5 L"/>
    <x v="1"/>
    <x v="3"/>
    <s v="4.2 L / 100 km"/>
    <n v="117694"/>
    <x v="565"/>
    <s v="Northbridge,"/>
    <s v="Northbridge"/>
    <x v="4"/>
    <s v="4 cyl"/>
    <x v="5"/>
    <s v=" 4 Doors"/>
    <s v=" 5 Seats"/>
    <x v="457"/>
  </r>
  <r>
    <x v="9"/>
    <x v="6"/>
    <x v="46"/>
    <x v="3"/>
    <s v="2018 Volkswagen Tiguan 162 TSI Highline"/>
    <x v="1"/>
    <x v="0"/>
    <s v="4 cyl, 2 L"/>
    <x v="0"/>
    <x v="1"/>
    <s v="8.1 L / 100 km"/>
    <n v="61456"/>
    <x v="535"/>
    <s v="Maddington,"/>
    <s v="Maddington"/>
    <x v="4"/>
    <s v="4 cyl"/>
    <x v="0"/>
    <s v=" 4 Doors"/>
    <s v=" 5 Seats"/>
    <x v="2805"/>
  </r>
  <r>
    <x v="5"/>
    <x v="2"/>
    <x v="5"/>
    <x v="3"/>
    <s v="2017 Land Rover Discovery Sport TD4 180 HSE 5 Seat"/>
    <x v="1"/>
    <x v="0"/>
    <s v="4 cyl, 2 L"/>
    <x v="0"/>
    <x v="0"/>
    <s v="5.3 L / 100 km"/>
    <n v="85871"/>
    <x v="133"/>
    <s v="Bibra Lake,"/>
    <s v="Bibra Lake"/>
    <x v="4"/>
    <s v="4 cyl"/>
    <x v="0"/>
    <s v=" 4 Doors"/>
    <s v=" 5 Seats"/>
    <x v="246"/>
  </r>
  <r>
    <x v="6"/>
    <x v="9"/>
    <x v="21"/>
    <x v="3"/>
    <s v="2023 Nissan Qashqai ST-L 2-Tone"/>
    <x v="1"/>
    <x v="0"/>
    <s v="4 cyl, 1.3 L"/>
    <x v="1"/>
    <x v="1"/>
    <s v="6.1 L / 100 km"/>
    <n v="1043"/>
    <x v="537"/>
    <s v="Attadale,"/>
    <s v="Attadale"/>
    <x v="4"/>
    <s v="4 cyl"/>
    <x v="0"/>
    <s v=" 4 Doors"/>
    <s v=" 5 Seats"/>
    <x v="2806"/>
  </r>
  <r>
    <x v="10"/>
    <x v="16"/>
    <x v="33"/>
    <x v="6"/>
    <s v="2003 Ford Falcon XR8"/>
    <x v="1"/>
    <x v="1"/>
    <s v="8 cyl, 5.4 L"/>
    <x v="2"/>
    <x v="2"/>
    <s v="12.5 L / 100 km"/>
    <n v="206213"/>
    <x v="541"/>
    <s v="Kenwick,"/>
    <s v="Kenwick"/>
    <x v="4"/>
    <s v="8 cyl"/>
    <x v="5"/>
    <s v=" 4 Doors"/>
    <s v=" 5 Seats"/>
    <x v="21"/>
  </r>
  <r>
    <x v="15"/>
    <x v="0"/>
    <x v="340"/>
    <x v="171"/>
    <s v="2022 Volvo XC40 Ultimate B4 Bright Mhev"/>
    <x v="0"/>
    <x v="0"/>
    <s v="4 cyl, 2 L"/>
    <x v="0"/>
    <x v="1"/>
    <s v="7.1 L / 100 km"/>
    <n v="1687"/>
    <x v="123"/>
    <s v="Osborne Park,"/>
    <s v="Osborne Park"/>
    <x v="4"/>
    <s v="4 cyl"/>
    <x v="0"/>
    <s v=" 4 Doors"/>
    <s v=" 5 Seats"/>
    <x v="2807"/>
  </r>
  <r>
    <x v="9"/>
    <x v="2"/>
    <x v="15"/>
    <x v="7"/>
    <s v="2017 Volkswagen Amarok V6 TDI 550 Highline"/>
    <x v="1"/>
    <x v="0"/>
    <s v="6 cyl, 3 L"/>
    <x v="3"/>
    <x v="0"/>
    <s v="7.8 L / 100 km"/>
    <n v="97871"/>
    <x v="121"/>
    <s v="Bentley,"/>
    <s v="Bentley"/>
    <x v="4"/>
    <s v="6 cyl"/>
    <x v="4"/>
    <s v=" 4 Doors"/>
    <s v=" 5 Seats"/>
    <x v="2808"/>
  </r>
  <r>
    <x v="7"/>
    <x v="6"/>
    <x v="18"/>
    <x v="6"/>
    <s v="2018 Toyota Camry Ascent (hybrid)"/>
    <x v="1"/>
    <x v="0"/>
    <s v="4 cyl, 2.5 L"/>
    <x v="1"/>
    <x v="3"/>
    <s v="4.2 L / 100 km"/>
    <n v="113560"/>
    <x v="123"/>
    <s v="Osborne Park,"/>
    <s v="Osborne Park"/>
    <x v="4"/>
    <s v="4 cyl"/>
    <x v="5"/>
    <s v=" 4 Doors"/>
    <s v=" 5 Seats"/>
    <x v="2809"/>
  </r>
  <r>
    <x v="7"/>
    <x v="13"/>
    <x v="70"/>
    <x v="3"/>
    <s v="2021 Toyota RAV4 Cruiser (2WD)"/>
    <x v="1"/>
    <x v="0"/>
    <s v="4 cyl, 2 L"/>
    <x v="1"/>
    <x v="2"/>
    <s v="6.5 L / 100 km"/>
    <n v="48969"/>
    <x v="136"/>
    <s v="Myaree,"/>
    <s v="Myaree"/>
    <x v="4"/>
    <s v="4 cyl"/>
    <x v="0"/>
    <s v=" 5 Doors"/>
    <s v=" 5 Seats"/>
    <x v="2810"/>
  </r>
  <r>
    <x v="7"/>
    <x v="6"/>
    <x v="18"/>
    <x v="6"/>
    <s v="2018 Toyota Camry Ascent (hybrid)"/>
    <x v="1"/>
    <x v="0"/>
    <s v="4 cyl, 2.5 L"/>
    <x v="1"/>
    <x v="3"/>
    <s v="4.2 L / 100 km"/>
    <n v="45063"/>
    <x v="562"/>
    <s v="Jandakot,"/>
    <s v="Jandakot"/>
    <x v="4"/>
    <s v="4 cyl"/>
    <x v="5"/>
    <s v=" 4 Doors"/>
    <s v=" 5 Seats"/>
    <x v="2811"/>
  </r>
  <r>
    <x v="13"/>
    <x v="20"/>
    <x v="22"/>
    <x v="3"/>
    <s v="2020 Hyundai Tucson Active (2WD)"/>
    <x v="1"/>
    <x v="0"/>
    <s v="4 cyl, 2 L"/>
    <x v="1"/>
    <x v="2"/>
    <s v="7.9 L / 100 km"/>
    <n v="54676"/>
    <x v="133"/>
    <s v="Bibra Lake,"/>
    <s v="Bibra Lake"/>
    <x v="4"/>
    <s v="4 cyl"/>
    <x v="0"/>
    <s v=" 4 Doors"/>
    <s v=" 5 Seats"/>
    <x v="87"/>
  </r>
  <r>
    <x v="7"/>
    <x v="11"/>
    <x v="85"/>
    <x v="7"/>
    <s v="2015 Toyota Hilux Workmate"/>
    <x v="1"/>
    <x v="1"/>
    <s v="4 cyl, 3 L"/>
    <x v="2"/>
    <x v="0"/>
    <s v="8.1 L / 100 km"/>
    <n v="243878"/>
    <x v="121"/>
    <s v="Bentley,"/>
    <s v="Bentley"/>
    <x v="4"/>
    <s v="4 cyl"/>
    <x v="4"/>
    <s v=" 2 Doors"/>
    <s v=" 2 Seats"/>
    <x v="2673"/>
  </r>
  <r>
    <x v="7"/>
    <x v="12"/>
    <x v="18"/>
    <x v="6"/>
    <s v="2019 Toyota Camry SX V6"/>
    <x v="1"/>
    <x v="0"/>
    <s v="6 cyl, 3.5 L"/>
    <x v="1"/>
    <x v="2"/>
    <s v="8.9 L / 100 km"/>
    <n v="100107"/>
    <x v="123"/>
    <s v="Osborne Park,"/>
    <s v="Osborne Park"/>
    <x v="4"/>
    <s v="6 cyl"/>
    <x v="5"/>
    <s v=" 4 Doors"/>
    <s v=" 5 Seats"/>
    <x v="457"/>
  </r>
  <r>
    <x v="4"/>
    <x v="0"/>
    <x v="323"/>
    <x v="3"/>
    <s v="2022 Renault Captur Life"/>
    <x v="1"/>
    <x v="0"/>
    <s v="4 cyl, 1.3 L"/>
    <x v="1"/>
    <x v="1"/>
    <s v="6.6 L / 100 km"/>
    <n v="7029"/>
    <x v="136"/>
    <s v="Myaree,"/>
    <s v="Myaree"/>
    <x v="4"/>
    <s v="4 cyl"/>
    <x v="0"/>
    <s v=" 4 Doors"/>
    <s v=" 4 Seats"/>
    <x v="355"/>
  </r>
  <r>
    <x v="14"/>
    <x v="20"/>
    <x v="58"/>
    <x v="3"/>
    <s v="2020 Jeep Grand Cherokee Overland (4X4)"/>
    <x v="1"/>
    <x v="0"/>
    <s v="6 cyl, 3 L"/>
    <x v="3"/>
    <x v="0"/>
    <s v="7 L / 100 km"/>
    <n v="69696"/>
    <x v="554"/>
    <s v="Burswood,"/>
    <s v="Burswood"/>
    <x v="4"/>
    <s v="6 cyl"/>
    <x v="0"/>
    <s v=" 4 Doors"/>
    <s v=" 5 Seats"/>
    <x v="680"/>
  </r>
  <r>
    <x v="10"/>
    <x v="0"/>
    <x v="75"/>
    <x v="7"/>
    <s v="2022 Ford Ranger Wildtrak 2.0 (4X4)"/>
    <x v="1"/>
    <x v="0"/>
    <s v="4 cyl, 2 L"/>
    <x v="3"/>
    <x v="0"/>
    <s v="7.4 L / 100 km"/>
    <n v="4614"/>
    <x v="535"/>
    <s v="Maddington,"/>
    <s v="Maddington"/>
    <x v="4"/>
    <s v="4 cyl"/>
    <x v="4"/>
    <s v=" 4 Doors"/>
    <s v=" 5 Seats"/>
    <x v="279"/>
  </r>
  <r>
    <x v="9"/>
    <x v="11"/>
    <x v="15"/>
    <x v="7"/>
    <s v="2015 Volkswagen Amarok TDI400 Core Edition (4X4)"/>
    <x v="1"/>
    <x v="1"/>
    <s v="4 cyl, 2 L"/>
    <x v="3"/>
    <x v="0"/>
    <s v="7.9 L / 100 km"/>
    <n v="240081"/>
    <x v="136"/>
    <s v="Myaree,"/>
    <s v="Myaree"/>
    <x v="4"/>
    <s v="4 cyl"/>
    <x v="4"/>
    <s v=" 4 Doors"/>
    <s v=" 5 Seats"/>
    <x v="81"/>
  </r>
  <r>
    <x v="7"/>
    <x v="12"/>
    <x v="70"/>
    <x v="3"/>
    <s v="2019 Toyota RAV4 Cruiser AWD Hybrid"/>
    <x v="1"/>
    <x v="0"/>
    <s v="4 cyl, 2.5 L"/>
    <x v="0"/>
    <x v="3"/>
    <s v="4.8 L / 100 km"/>
    <n v="84555"/>
    <x v="123"/>
    <s v="Osborne Park,"/>
    <s v="Osborne Park"/>
    <x v="4"/>
    <s v="4 cyl"/>
    <x v="0"/>
    <s v=" 5 Doors"/>
    <s v=" 5 Seats"/>
    <x v="284"/>
  </r>
  <r>
    <x v="9"/>
    <x v="13"/>
    <x v="46"/>
    <x v="3"/>
    <s v="2021 Volkswagen Tiguan Allspace 162 TSI Highline"/>
    <x v="1"/>
    <x v="0"/>
    <s v="4 cyl, 2 L"/>
    <x v="0"/>
    <x v="1"/>
    <s v="9 L / 100 km"/>
    <n v="69211"/>
    <x v="123"/>
    <s v="Osborne Park,"/>
    <s v="Osborne Park"/>
    <x v="4"/>
    <s v="4 cyl"/>
    <x v="0"/>
    <s v=" 4 Doors"/>
    <s v=" 7 Seats"/>
    <x v="154"/>
  </r>
  <r>
    <x v="9"/>
    <x v="11"/>
    <x v="15"/>
    <x v="7"/>
    <s v="2015 Volkswagen Amarok TDI400 (4X4)"/>
    <x v="1"/>
    <x v="1"/>
    <s v="4 cyl, 2 L"/>
    <x v="3"/>
    <x v="0"/>
    <s v="7.8 L / 100 km"/>
    <n v="98000"/>
    <x v="123"/>
    <s v="Osborne Park,"/>
    <s v="Osborne Park"/>
    <x v="4"/>
    <s v="4 cyl"/>
    <x v="4"/>
    <s v=" 2 Doors"/>
    <s v=" 2 Seats"/>
    <x v="57"/>
  </r>
  <r>
    <x v="7"/>
    <x v="0"/>
    <x v="70"/>
    <x v="3"/>
    <s v="2022 Toyota RAV4 Cruiser (awd) Hybrid"/>
    <x v="1"/>
    <x v="0"/>
    <s v="4 cyl, 2.5 L"/>
    <x v="0"/>
    <x v="3"/>
    <s v="4.8 L / 100 km"/>
    <n v="20200"/>
    <x v="528"/>
    <s v="Victoria Park,"/>
    <s v="Victoria Park"/>
    <x v="4"/>
    <s v="4 cyl"/>
    <x v="0"/>
    <s v=" 5 Doors"/>
    <s v=" 5 Seats"/>
    <x v="404"/>
  </r>
  <r>
    <x v="6"/>
    <x v="8"/>
    <x v="296"/>
    <x v="6"/>
    <s v="2012 Nissan Maxima 250 ST-L"/>
    <x v="1"/>
    <x v="0"/>
    <s v="6 cyl, 2.5 L"/>
    <x v="1"/>
    <x v="2"/>
    <s v="9.5 L / 100 km"/>
    <n v="119195"/>
    <x v="532"/>
    <s v="Morley,"/>
    <s v="Morley"/>
    <x v="4"/>
    <s v="6 cyl"/>
    <x v="5"/>
    <s v=" 4 Doors"/>
    <s v=" 5 Seats"/>
    <x v="2699"/>
  </r>
  <r>
    <x v="13"/>
    <x v="20"/>
    <x v="156"/>
    <x v="3"/>
    <s v="2020 Hyundai Kona Active (fwd)"/>
    <x v="1"/>
    <x v="0"/>
    <s v="4 cyl, 2 L"/>
    <x v="1"/>
    <x v="2"/>
    <s v="7.2 L / 100 km"/>
    <n v="60853"/>
    <x v="121"/>
    <s v="Bentley,"/>
    <s v="Bentley"/>
    <x v="4"/>
    <s v="4 cyl"/>
    <x v="0"/>
    <s v=" 4 Doors"/>
    <s v=" 5 Seats"/>
    <x v="755"/>
  </r>
  <r>
    <x v="7"/>
    <x v="12"/>
    <x v="85"/>
    <x v="7"/>
    <s v="2019 Toyota Hilux Rogue (4X4)"/>
    <x v="1"/>
    <x v="0"/>
    <s v="4 cyl, 2.8 L"/>
    <x v="3"/>
    <x v="0"/>
    <s v="8.5 L / 100 km"/>
    <n v="92277"/>
    <x v="123"/>
    <s v="Osborne Park,"/>
    <s v="Osborne Park"/>
    <x v="4"/>
    <s v="4 cyl"/>
    <x v="4"/>
    <s v=" 4 Doors"/>
    <s v=" 5 Seats"/>
    <x v="293"/>
  </r>
  <r>
    <x v="12"/>
    <x v="12"/>
    <x v="395"/>
    <x v="10"/>
    <s v="2019 Subaru Levorg 2.0 STI Sport (awd)"/>
    <x v="1"/>
    <x v="0"/>
    <s v="4 cyl, 2 L"/>
    <x v="0"/>
    <x v="1"/>
    <s v="8.7 L / 100 km"/>
    <n v="25875"/>
    <x v="558"/>
    <s v="Melville,"/>
    <s v="Melville"/>
    <x v="4"/>
    <s v="4 cyl"/>
    <x v="8"/>
    <s v=" 4 Doors"/>
    <s v=" 5 Seats"/>
    <x v="986"/>
  </r>
  <r>
    <x v="6"/>
    <x v="2"/>
    <x v="84"/>
    <x v="7"/>
    <s v="2017 Nissan Navara ST-X (4X4) (sunroof)"/>
    <x v="1"/>
    <x v="0"/>
    <s v="4 cyl, 2.3 L"/>
    <x v="3"/>
    <x v="0"/>
    <s v="7 L / 100 km"/>
    <n v="123000"/>
    <x v="123"/>
    <s v="Osborne Park,"/>
    <s v="Osborne Park"/>
    <x v="4"/>
    <s v="4 cyl"/>
    <x v="4"/>
    <s v=" 4 Doors"/>
    <s v=" 5 Seats"/>
    <x v="35"/>
  </r>
  <r>
    <x v="20"/>
    <x v="7"/>
    <x v="135"/>
    <x v="10"/>
    <s v="2016 Kia Carnival SLI"/>
    <x v="1"/>
    <x v="0"/>
    <s v="4 cyl, 2.2 L"/>
    <x v="1"/>
    <x v="0"/>
    <s v="7.7 L / 100 km"/>
    <n v="77918"/>
    <x v="133"/>
    <s v="Bibra Lake,"/>
    <s v="Bibra Lake"/>
    <x v="4"/>
    <s v="4 cyl"/>
    <x v="8"/>
    <s v=" 4 Doors"/>
    <s v=" 8 Seats"/>
    <x v="2812"/>
  </r>
  <r>
    <x v="7"/>
    <x v="0"/>
    <x v="105"/>
    <x v="3"/>
    <s v="2022 Toyota Landcruiser LC300 GXL (4X4)"/>
    <x v="1"/>
    <x v="0"/>
    <s v="6 cyl, 3.3 L"/>
    <x v="3"/>
    <x v="0"/>
    <s v="8.9 L / 100 km"/>
    <n v="18112"/>
    <x v="136"/>
    <s v="Myaree,"/>
    <s v="Myaree"/>
    <x v="4"/>
    <s v="6 cyl"/>
    <x v="0"/>
    <s v=" 4 Doors"/>
    <s v=" 7 Seats"/>
    <x v="2813"/>
  </r>
  <r>
    <x v="7"/>
    <x v="7"/>
    <x v="105"/>
    <x v="3"/>
    <s v="2016 Toyota Landcruiser Prado VX (4X4)"/>
    <x v="1"/>
    <x v="0"/>
    <s v="4 cyl, 2.8 L"/>
    <x v="3"/>
    <x v="0"/>
    <s v="8 L / 100 km"/>
    <n v="104897"/>
    <x v="123"/>
    <s v="Osborne Park,"/>
    <s v="Osborne Park"/>
    <x v="4"/>
    <s v="4 cyl"/>
    <x v="0"/>
    <s v=" 4 Doors"/>
    <s v=" 7 Seats"/>
    <x v="1033"/>
  </r>
  <r>
    <x v="11"/>
    <x v="13"/>
    <x v="47"/>
    <x v="3"/>
    <s v="2021 Mitsubishi ASX ES (2WD)"/>
    <x v="1"/>
    <x v="0"/>
    <s v="4 cyl, 2 L"/>
    <x v="1"/>
    <x v="2"/>
    <s v="7.6 L / 100 km"/>
    <n v="84380"/>
    <x v="136"/>
    <s v="Myaree,"/>
    <s v="Myaree"/>
    <x v="4"/>
    <s v="4 cyl"/>
    <x v="0"/>
    <s v=" 4 Doors"/>
    <s v=" 5 Seats"/>
    <x v="1469"/>
  </r>
  <r>
    <x v="7"/>
    <x v="12"/>
    <x v="25"/>
    <x v="6"/>
    <s v="2019 Toyota Corolla Ascent Sport (hybrid)"/>
    <x v="1"/>
    <x v="0"/>
    <s v="4 cyl, 1.8 L"/>
    <x v="1"/>
    <x v="3"/>
    <s v="3.5 L / 100 km"/>
    <n v="71908"/>
    <x v="133"/>
    <s v="Bibra Lake,"/>
    <s v="Bibra Lake"/>
    <x v="4"/>
    <s v="4 cyl"/>
    <x v="5"/>
    <s v=" 4 Doors"/>
    <s v=" 5 Seats"/>
    <x v="2814"/>
  </r>
  <r>
    <x v="7"/>
    <x v="4"/>
    <x v="105"/>
    <x v="3"/>
    <s v="2013 Toyota Landcruiser Prado GXL (4X4)"/>
    <x v="1"/>
    <x v="0"/>
    <s v="4 cyl, 3 L"/>
    <x v="3"/>
    <x v="0"/>
    <s v="8.5 L / 100 km"/>
    <n v="185886"/>
    <x v="565"/>
    <s v="Northbridge,"/>
    <s v="Northbridge"/>
    <x v="4"/>
    <s v="4 cyl"/>
    <x v="0"/>
    <s v=" 4 Doors"/>
    <s v=" 7 Seats"/>
    <x v="240"/>
  </r>
  <r>
    <x v="11"/>
    <x v="20"/>
    <x v="314"/>
    <x v="4"/>
    <s v="2020 Mitsubishi Express GLX SWB"/>
    <x v="1"/>
    <x v="0"/>
    <s v="4 cyl, 2 L"/>
    <x v="2"/>
    <x v="0"/>
    <s v="7.3 L / 100 km"/>
    <n v="15682"/>
    <x v="532"/>
    <s v="Morley,"/>
    <s v="Morley"/>
    <x v="4"/>
    <s v="4 cyl"/>
    <x v="3"/>
    <s v=" 4 Doors"/>
    <s v=" 3 Seats"/>
    <x v="1895"/>
  </r>
  <r>
    <x v="16"/>
    <x v="12"/>
    <x v="49"/>
    <x v="1"/>
    <s v="2019 Mazda 3 G25 GT"/>
    <x v="1"/>
    <x v="1"/>
    <s v="4 cyl, 2.5 L"/>
    <x v="1"/>
    <x v="2"/>
    <s v="6.3 L / 100 km"/>
    <n v="34191"/>
    <x v="562"/>
    <s v="Jandakot,"/>
    <s v="Jandakot"/>
    <x v="4"/>
    <s v="4 cyl"/>
    <x v="1"/>
    <s v=" 5 Doors"/>
    <s v=" 5 Seats"/>
    <x v="2815"/>
  </r>
  <r>
    <x v="2"/>
    <x v="2"/>
    <x v="11"/>
    <x v="3"/>
    <s v="2017 BMW X3 Xdrive 30D"/>
    <x v="1"/>
    <x v="0"/>
    <s v="6 cyl, 3 L"/>
    <x v="3"/>
    <x v="0"/>
    <s v="5.9 L / 100 km"/>
    <n v="43600"/>
    <x v="121"/>
    <s v="Bentley,"/>
    <s v="Bentley"/>
    <x v="4"/>
    <s v="6 cyl"/>
    <x v="0"/>
    <s v=" 4 Doors"/>
    <s v=" 5 Seats"/>
    <x v="2816"/>
  </r>
  <r>
    <x v="9"/>
    <x v="2"/>
    <x v="15"/>
    <x v="7"/>
    <s v="2017 Volkswagen Amarok V6 TDI 550 Highline"/>
    <x v="1"/>
    <x v="0"/>
    <s v="6 cyl, 3 L"/>
    <x v="3"/>
    <x v="0"/>
    <s v="7.8 L / 100 km"/>
    <n v="151741"/>
    <x v="131"/>
    <s v="Bunbury,"/>
    <s v="Bunbury"/>
    <x v="4"/>
    <s v="6 cyl"/>
    <x v="4"/>
    <s v=" 4 Doors"/>
    <s v=" 5 Seats"/>
    <x v="34"/>
  </r>
  <r>
    <x v="12"/>
    <x v="12"/>
    <x v="64"/>
    <x v="6"/>
    <s v="2019 Subaru Liberty 2.5I"/>
    <x v="1"/>
    <x v="0"/>
    <s v="4 cyl, 2.5 L"/>
    <x v="0"/>
    <x v="2"/>
    <s v="7.3 L / 100 km"/>
    <n v="58184"/>
    <x v="121"/>
    <s v="Bentley,"/>
    <s v="Bentley"/>
    <x v="4"/>
    <s v="4 cyl"/>
    <x v="5"/>
    <s v=" 4 Doors"/>
    <s v=" 5 Seats"/>
    <x v="2211"/>
  </r>
  <r>
    <x v="12"/>
    <x v="7"/>
    <x v="164"/>
    <x v="6"/>
    <s v="2016 Subaru WRX Premium (awd)"/>
    <x v="1"/>
    <x v="1"/>
    <s v="4 cyl, 2 L"/>
    <x v="0"/>
    <x v="1"/>
    <s v="9.2 L / 100 km"/>
    <n v="77474"/>
    <x v="532"/>
    <s v="Morley,"/>
    <s v="Morley"/>
    <x v="4"/>
    <s v="4 cyl"/>
    <x v="5"/>
    <s v=" 4 Doors"/>
    <s v=" 5 Seats"/>
    <x v="2817"/>
  </r>
  <r>
    <x v="10"/>
    <x v="7"/>
    <x v="75"/>
    <x v="7"/>
    <s v="2016 Ford Ranger XL 3.2 (4X4)"/>
    <x v="1"/>
    <x v="0"/>
    <s v="5 cyl, 3.2 L"/>
    <x v="3"/>
    <x v="0"/>
    <s v="8.8 L / 100 km"/>
    <n v="147103"/>
    <x v="125"/>
    <s v="Cannington,"/>
    <s v="Cannington"/>
    <x v="4"/>
    <s v="5 cyl"/>
    <x v="4"/>
    <s v=" 4 Doors"/>
    <s v=" 5 Seats"/>
    <x v="457"/>
  </r>
  <r>
    <x v="25"/>
    <x v="6"/>
    <x v="98"/>
    <x v="7"/>
    <s v="2018 Isuzu D-MAX SX (4X4)"/>
    <x v="1"/>
    <x v="0"/>
    <s v="4 cyl, 3 L"/>
    <x v="3"/>
    <x v="0"/>
    <s v="7.9 L / 100 km"/>
    <n v="104532"/>
    <x v="121"/>
    <s v="Bentley,"/>
    <s v="Bentley"/>
    <x v="4"/>
    <s v="4 cyl"/>
    <x v="4"/>
    <s v=" 4 Doors"/>
    <s v=" 5 Seats"/>
    <x v="1142"/>
  </r>
  <r>
    <x v="7"/>
    <x v="9"/>
    <x v="85"/>
    <x v="7"/>
    <s v="2023 Toyota Hilux SR (4X4)"/>
    <x v="1"/>
    <x v="0"/>
    <s v="4 cyl, 2.8 L"/>
    <x v="3"/>
    <x v="0"/>
    <s v="8 L / 100 km"/>
    <n v="4400"/>
    <x v="562"/>
    <s v="Jandakot,"/>
    <s v="Jandakot"/>
    <x v="4"/>
    <s v="4 cyl"/>
    <x v="4"/>
    <s v=" 4 Doors"/>
    <s v=" 5 Seats"/>
    <x v="2818"/>
  </r>
  <r>
    <x v="20"/>
    <x v="12"/>
    <x v="135"/>
    <x v="10"/>
    <s v="2019 Kia Carnival S"/>
    <x v="1"/>
    <x v="0"/>
    <s v="4 cyl, 2.2 L"/>
    <x v="1"/>
    <x v="0"/>
    <s v="7.7 L / 100 km"/>
    <n v="63104"/>
    <x v="121"/>
    <s v="Bentley,"/>
    <s v="Bentley"/>
    <x v="4"/>
    <s v="4 cyl"/>
    <x v="8"/>
    <s v=" 4 Doors"/>
    <s v=" 8 Seats"/>
    <x v="2787"/>
  </r>
  <r>
    <x v="2"/>
    <x v="15"/>
    <x v="161"/>
    <x v="6"/>
    <s v="2010 BMW 320I Executive"/>
    <x v="1"/>
    <x v="0"/>
    <s v="4 cyl, 2 L"/>
    <x v="2"/>
    <x v="2"/>
    <s v="8 L / 100 km"/>
    <n v="102551"/>
    <x v="131"/>
    <s v="Bunbury,"/>
    <s v="Bunbury"/>
    <x v="4"/>
    <s v="4 cyl"/>
    <x v="5"/>
    <s v=" 4 Doors"/>
    <s v=" 5 Seats"/>
    <x v="93"/>
  </r>
  <r>
    <x v="7"/>
    <x v="20"/>
    <x v="25"/>
    <x v="6"/>
    <s v="2020 Toyota Corolla Ascent Sport (hybrid)"/>
    <x v="1"/>
    <x v="0"/>
    <s v="4 cyl, 1.8 L"/>
    <x v="1"/>
    <x v="3"/>
    <s v="3.5 L / 100 km"/>
    <n v="44946"/>
    <x v="123"/>
    <s v="Osborne Park,"/>
    <s v="Osborne Park"/>
    <x v="4"/>
    <s v="4 cyl"/>
    <x v="5"/>
    <s v=" 4 Doors"/>
    <s v=" 5 Seats"/>
    <x v="411"/>
  </r>
  <r>
    <x v="7"/>
    <x v="9"/>
    <x v="105"/>
    <x v="7"/>
    <s v="2023 Toyota Landcruiser 70 Series LC79 Workmate"/>
    <x v="1"/>
    <x v="1"/>
    <s v="8 cyl, 4.5 L"/>
    <x v="0"/>
    <x v="0"/>
    <s v="10.7 L / 100 km"/>
    <n v="50"/>
    <x v="121"/>
    <s v="Bentley,"/>
    <s v="Bentley"/>
    <x v="4"/>
    <s v="8 cyl"/>
    <x v="4"/>
    <s v=" 4 Doors"/>
    <s v=" 5 Seats"/>
    <x v="2819"/>
  </r>
  <r>
    <x v="10"/>
    <x v="13"/>
    <x v="75"/>
    <x v="7"/>
    <s v="2021 Ford Ranger XLT 2.0 (4X4)"/>
    <x v="1"/>
    <x v="0"/>
    <s v="4 cyl, 2 L"/>
    <x v="3"/>
    <x v="0"/>
    <s v="7.4 L / 100 km"/>
    <n v="116665"/>
    <x v="123"/>
    <s v="Osborne Park,"/>
    <s v="Osborne Park"/>
    <x v="4"/>
    <s v="4 cyl"/>
    <x v="4"/>
    <s v=" 4 Doors"/>
    <s v=" 5 Seats"/>
    <x v="435"/>
  </r>
  <r>
    <x v="13"/>
    <x v="20"/>
    <x v="22"/>
    <x v="3"/>
    <s v="2020 Hyundai Tucson Active (2WD)"/>
    <x v="1"/>
    <x v="0"/>
    <s v="4 cyl, 2 L"/>
    <x v="1"/>
    <x v="2"/>
    <s v="7.9 L / 100 km"/>
    <n v="58147"/>
    <x v="558"/>
    <s v="Melville,"/>
    <s v="Melville"/>
    <x v="4"/>
    <s v="4 cyl"/>
    <x v="0"/>
    <s v=" 4 Doors"/>
    <s v=" 5 Seats"/>
    <x v="87"/>
  </r>
  <r>
    <x v="7"/>
    <x v="7"/>
    <x v="105"/>
    <x v="3"/>
    <s v="2016 Toyota Landcruiser GXL (4X4)"/>
    <x v="1"/>
    <x v="0"/>
    <s v="8 cyl, 4.5 L"/>
    <x v="3"/>
    <x v="0"/>
    <s v="9.5 L / 100 km"/>
    <n v="142048"/>
    <x v="123"/>
    <s v="Osborne Park,"/>
    <s v="Osborne Park"/>
    <x v="4"/>
    <s v="8 cyl"/>
    <x v="0"/>
    <s v=" 4 Doors"/>
    <s v=" 7 Seats"/>
    <x v="898"/>
  </r>
  <r>
    <x v="16"/>
    <x v="20"/>
    <x v="55"/>
    <x v="7"/>
    <s v="2020 Mazda BT-50 XT (4X4)"/>
    <x v="1"/>
    <x v="0"/>
    <s v="4 cyl, 3 L"/>
    <x v="3"/>
    <x v="0"/>
    <s v="8 L / 100 km"/>
    <n v="68316"/>
    <x v="121"/>
    <s v="Bentley,"/>
    <s v="Bentley"/>
    <x v="4"/>
    <s v="4 cyl"/>
    <x v="4"/>
    <s v=" 4 Doors"/>
    <s v=" 5 Seats"/>
    <x v="1223"/>
  </r>
  <r>
    <x v="6"/>
    <x v="6"/>
    <x v="21"/>
    <x v="3"/>
    <s v="2018 Nissan Qashqai N-TEC"/>
    <x v="1"/>
    <x v="0"/>
    <s v="4 cyl, 2 L"/>
    <x v="1"/>
    <x v="2"/>
    <s v="6.9 L / 100 km"/>
    <n v="143555"/>
    <x v="535"/>
    <s v="Maddington,"/>
    <s v="Maddington"/>
    <x v="4"/>
    <s v="4 cyl"/>
    <x v="0"/>
    <s v=" 4 Doors"/>
    <s v=" 5 Seats"/>
    <x v="502"/>
  </r>
  <r>
    <x v="11"/>
    <x v="13"/>
    <x v="143"/>
    <x v="3"/>
    <s v="2021 Mitsubishi Pajero Sport Exceed (4X4) 7 Seat"/>
    <x v="1"/>
    <x v="0"/>
    <s v="4 cyl, 2.4 L"/>
    <x v="3"/>
    <x v="0"/>
    <s v="8 L / 100 km"/>
    <n v="83083"/>
    <x v="532"/>
    <s v="Morley,"/>
    <s v="Morley"/>
    <x v="4"/>
    <s v="4 cyl"/>
    <x v="0"/>
    <s v=" 4 Doors"/>
    <s v=" 7 Seats"/>
    <x v="1149"/>
  </r>
  <r>
    <x v="18"/>
    <x v="2"/>
    <x v="130"/>
    <x v="7"/>
    <s v="2017 Holden Colorado Z71 (4X4)"/>
    <x v="1"/>
    <x v="0"/>
    <s v="4 cyl, 2.8 L"/>
    <x v="3"/>
    <x v="0"/>
    <s v="9.1 L / 100 km"/>
    <n v="145506"/>
    <x v="532"/>
    <s v="Morley,"/>
    <s v="Morley"/>
    <x v="4"/>
    <s v="4 cyl"/>
    <x v="4"/>
    <s v=" 4 Doors"/>
    <s v=" 5 Seats"/>
    <x v="2820"/>
  </r>
  <r>
    <x v="1"/>
    <x v="0"/>
    <x v="1"/>
    <x v="1"/>
    <s v="2022 MG MG3 Auto Core"/>
    <x v="1"/>
    <x v="0"/>
    <s v="4 cyl, 1.5 L"/>
    <x v="1"/>
    <x v="1"/>
    <s v="6.7 L / 100 km"/>
    <n v="11955"/>
    <x v="528"/>
    <s v="Victoria Park,"/>
    <s v="Victoria Park"/>
    <x v="4"/>
    <s v="4 cyl"/>
    <x v="1"/>
    <s v=" 5 Doors"/>
    <s v=" 5 Seats"/>
    <x v="2679"/>
  </r>
  <r>
    <x v="44"/>
    <x v="8"/>
    <x v="252"/>
    <x v="6"/>
    <s v="2012 Chrysler 300 Limited"/>
    <x v="1"/>
    <x v="0"/>
    <s v="6 cyl, 3.6 L"/>
    <x v="2"/>
    <x v="1"/>
    <s v="9.4 L / 100 km"/>
    <n v="89803"/>
    <x v="535"/>
    <s v="Maddington,"/>
    <s v="Maddington"/>
    <x v="4"/>
    <s v="6 cyl"/>
    <x v="5"/>
    <s v=" 4 Doors"/>
    <s v=" 5 Seats"/>
    <x v="502"/>
  </r>
  <r>
    <x v="9"/>
    <x v="6"/>
    <x v="458"/>
    <x v="10"/>
    <s v="2018 Volkswagen Caravelle TDI 340 LWB"/>
    <x v="1"/>
    <x v="0"/>
    <s v="4 cyl, 2 L"/>
    <x v="1"/>
    <x v="0"/>
    <s v="8.2 L / 100 km"/>
    <n v="126259"/>
    <x v="562"/>
    <s v="Jandakot,"/>
    <s v="Jandakot"/>
    <x v="4"/>
    <s v="4 cyl"/>
    <x v="8"/>
    <s v=" 4 Doors"/>
    <s v=" 9 Seats"/>
    <x v="2821"/>
  </r>
  <r>
    <x v="16"/>
    <x v="20"/>
    <x v="55"/>
    <x v="7"/>
    <s v="2020 Mazda BT-50 XT (4X4) (5YR)"/>
    <x v="1"/>
    <x v="0"/>
    <s v="5 cyl, 3.2 L"/>
    <x v="3"/>
    <x v="0"/>
    <s v="10 L / 100 km"/>
    <n v="75980"/>
    <x v="136"/>
    <s v="Myaree,"/>
    <s v="Myaree"/>
    <x v="4"/>
    <s v="5 cyl"/>
    <x v="4"/>
    <s v=" 4 Doors"/>
    <s v=" 5 Seats"/>
    <x v="1993"/>
  </r>
  <r>
    <x v="7"/>
    <x v="5"/>
    <x v="38"/>
    <x v="3"/>
    <s v="2014 Toyota Kluger GX (4X2)"/>
    <x v="1"/>
    <x v="0"/>
    <s v="6 cyl, 3.5 L"/>
    <x v="1"/>
    <x v="2"/>
    <s v="10.2 L / 100 km"/>
    <n v="146086"/>
    <x v="123"/>
    <s v="Osborne Park,"/>
    <s v="Osborne Park"/>
    <x v="4"/>
    <s v="6 cyl"/>
    <x v="0"/>
    <s v=" 4 Doors"/>
    <s v=" 7 Seats"/>
    <x v="1519"/>
  </r>
  <r>
    <x v="7"/>
    <x v="20"/>
    <x v="25"/>
    <x v="1"/>
    <s v="2020 Toyota Corolla Ascent Sport Hybrid"/>
    <x v="1"/>
    <x v="0"/>
    <s v="4 cyl, 1.8 L"/>
    <x v="1"/>
    <x v="3"/>
    <s v="4.2 L / 100 km"/>
    <n v="47676"/>
    <x v="528"/>
    <s v="Victoria Park,"/>
    <s v="Victoria Park"/>
    <x v="4"/>
    <s v="4 cyl"/>
    <x v="1"/>
    <s v=" 5 Doors"/>
    <s v=" 5 Seats"/>
    <x v="3"/>
  </r>
  <r>
    <x v="14"/>
    <x v="5"/>
    <x v="58"/>
    <x v="3"/>
    <s v="2014 Jeep Grand Cherokee Limited (4X4)"/>
    <x v="1"/>
    <x v="0"/>
    <s v="6 cyl, 3 L"/>
    <x v="3"/>
    <x v="0"/>
    <s v="7.5 L / 100 km"/>
    <n v="120193"/>
    <x v="560"/>
    <s v="Canning Vale,"/>
    <s v="Canning Vale"/>
    <x v="4"/>
    <s v="6 cyl"/>
    <x v="0"/>
    <s v=" 4 Doors"/>
    <s v=" 5 Seats"/>
    <x v="132"/>
  </r>
  <r>
    <x v="13"/>
    <x v="15"/>
    <x v="306"/>
    <x v="1"/>
    <s v="2010 Hyundai Getz SX"/>
    <x v="1"/>
    <x v="0"/>
    <s v="4 cyl, 1.6 L"/>
    <x v="1"/>
    <x v="2"/>
    <s v="7.1 L / 100 km"/>
    <n v="135391"/>
    <x v="127"/>
    <s v="Mandurah,"/>
    <s v="Mandurah"/>
    <x v="4"/>
    <s v="4 cyl"/>
    <x v="1"/>
    <s v=" 5 Doors"/>
    <s v=" 5 Seats"/>
    <x v="83"/>
  </r>
  <r>
    <x v="18"/>
    <x v="11"/>
    <x v="53"/>
    <x v="10"/>
    <s v="2015 Holden Commodore SS-V"/>
    <x v="1"/>
    <x v="0"/>
    <s v="8 cyl, 6 L"/>
    <x v="2"/>
    <x v="1"/>
    <s v="11.7 L / 100 km"/>
    <n v="82010"/>
    <x v="562"/>
    <s v="Jandakot,"/>
    <s v="Jandakot"/>
    <x v="4"/>
    <s v="8 cyl"/>
    <x v="8"/>
    <s v=" 4 Doors"/>
    <s v=" 5 Seats"/>
    <x v="2822"/>
  </r>
  <r>
    <x v="13"/>
    <x v="20"/>
    <x v="36"/>
    <x v="1"/>
    <s v="2020 Hyundai I30 Active"/>
    <x v="1"/>
    <x v="0"/>
    <s v="4 cyl, 2 L"/>
    <x v="1"/>
    <x v="2"/>
    <s v="7.4 L / 100 km"/>
    <n v="61732"/>
    <x v="528"/>
    <s v="Victoria Park,"/>
    <s v="Victoria Park"/>
    <x v="4"/>
    <s v="4 cyl"/>
    <x v="1"/>
    <s v=" 4 Doors"/>
    <s v=" 5 Seats"/>
    <x v="91"/>
  </r>
  <r>
    <x v="16"/>
    <x v="6"/>
    <x v="380"/>
    <x v="3"/>
    <s v="2018 Mazda CX-8 Asaki (awd)"/>
    <x v="1"/>
    <x v="0"/>
    <s v="4 cyl, 2.2 L"/>
    <x v="0"/>
    <x v="0"/>
    <s v="6 L / 100 km"/>
    <n v="57229"/>
    <x v="129"/>
    <s v="Rockingham,"/>
    <s v="Rockingham"/>
    <x v="4"/>
    <s v="4 cyl"/>
    <x v="0"/>
    <s v=" 4 Doors"/>
    <s v=" 7 Seats"/>
    <x v="405"/>
  </r>
  <r>
    <x v="3"/>
    <x v="5"/>
    <x v="97"/>
    <x v="6"/>
    <s v="2014 Mercedes-Benz C200"/>
    <x v="1"/>
    <x v="0"/>
    <s v="4 cyl, 2 L"/>
    <x v="2"/>
    <x v="1"/>
    <s v="6 L / 100 km"/>
    <n v="87000"/>
    <x v="136"/>
    <s v="Myaree,"/>
    <s v="Myaree"/>
    <x v="4"/>
    <s v="4 cyl"/>
    <x v="5"/>
    <s v=" 4 Doors"/>
    <s v=" 5 Seats"/>
    <x v="59"/>
  </r>
  <r>
    <x v="7"/>
    <x v="20"/>
    <x v="105"/>
    <x v="3"/>
    <s v="2020 Toyota Landcruiser LC200 GXL (4X4)"/>
    <x v="1"/>
    <x v="0"/>
    <s v="8 cyl, 4.5 L"/>
    <x v="3"/>
    <x v="0"/>
    <s v="9.5 L / 100 km"/>
    <n v="45210"/>
    <x v="558"/>
    <s v="Melville,"/>
    <s v="Melville"/>
    <x v="4"/>
    <s v="8 cyl"/>
    <x v="0"/>
    <s v=" 4 Doors"/>
    <s v=" 8 Seats"/>
    <x v="2823"/>
  </r>
  <r>
    <x v="11"/>
    <x v="13"/>
    <x v="143"/>
    <x v="3"/>
    <s v="2021 Mitsubishi Pajero Sport Exceed (4X4) 7 Seat"/>
    <x v="1"/>
    <x v="0"/>
    <s v="4 cyl, 2.4 L"/>
    <x v="3"/>
    <x v="0"/>
    <s v="8 L / 100 km"/>
    <n v="63014"/>
    <x v="560"/>
    <s v="Canning Vale,"/>
    <s v="Canning Vale"/>
    <x v="4"/>
    <s v="4 cyl"/>
    <x v="0"/>
    <s v=" 4 Doors"/>
    <s v=" 7 Seats"/>
    <x v="551"/>
  </r>
  <r>
    <x v="13"/>
    <x v="12"/>
    <x v="36"/>
    <x v="1"/>
    <s v="2019 Hyundai I30 Active"/>
    <x v="1"/>
    <x v="0"/>
    <s v="4 cyl, 2 L"/>
    <x v="1"/>
    <x v="2"/>
    <s v="7.4 L / 100 km"/>
    <n v="70373"/>
    <x v="121"/>
    <s v="Bentley,"/>
    <s v="Bentley"/>
    <x v="4"/>
    <s v="4 cyl"/>
    <x v="1"/>
    <s v=" 4 Doors"/>
    <s v=" 5 Seats"/>
    <x v="2715"/>
  </r>
  <r>
    <x v="7"/>
    <x v="2"/>
    <x v="105"/>
    <x v="3"/>
    <s v="2017 Toyota Landcruiser Prado GXL (4X4)"/>
    <x v="1"/>
    <x v="0"/>
    <s v="4 cyl, 2.8 L"/>
    <x v="3"/>
    <x v="0"/>
    <s v="8 L / 100 km"/>
    <n v="34000"/>
    <x v="528"/>
    <s v="Victoria Park,"/>
    <s v="Victoria Park"/>
    <x v="4"/>
    <s v="4 cyl"/>
    <x v="0"/>
    <s v=" 4 Doors"/>
    <s v=" 7 Seats"/>
    <x v="965"/>
  </r>
  <r>
    <x v="14"/>
    <x v="1"/>
    <x v="254"/>
    <x v="3"/>
    <s v="2011 Jeep Wrangler Unlimited Renegade (4X4)"/>
    <x v="1"/>
    <x v="0"/>
    <s v="6 cyl, 3.8 L"/>
    <x v="3"/>
    <x v="2"/>
    <s v="12 L / 100 km"/>
    <n v="158447"/>
    <x v="535"/>
    <s v="Maddington,"/>
    <s v="Maddington"/>
    <x v="4"/>
    <s v="6 cyl"/>
    <x v="0"/>
    <s v=" 4 Doors"/>
    <s v=" 5 Seats"/>
    <x v="459"/>
  </r>
  <r>
    <x v="7"/>
    <x v="6"/>
    <x v="85"/>
    <x v="7"/>
    <s v="2018 Toyota Hilux SR (4X4)"/>
    <x v="1"/>
    <x v="0"/>
    <s v="4 cyl, 2.8 L"/>
    <x v="3"/>
    <x v="0"/>
    <s v="8.5 L / 100 km"/>
    <n v="164440"/>
    <x v="560"/>
    <s v="Canning Vale,"/>
    <s v="Canning Vale"/>
    <x v="4"/>
    <s v="4 cyl"/>
    <x v="4"/>
    <s v=" 4 Doors"/>
    <s v=" 5 Seats"/>
    <x v="35"/>
  </r>
  <r>
    <x v="11"/>
    <x v="15"/>
    <x v="14"/>
    <x v="3"/>
    <s v="2010 Mitsubishi Outlander LS (7 Seat)"/>
    <x v="1"/>
    <x v="0"/>
    <s v="4 cyl, 2.4 L"/>
    <x v="3"/>
    <x v="2"/>
    <s v="9.3 L / 100 km"/>
    <n v="123817"/>
    <x v="552"/>
    <s v="Bayswater,"/>
    <s v="Bayswater"/>
    <x v="4"/>
    <s v="4 cyl"/>
    <x v="0"/>
    <s v=" 4 Doors"/>
    <s v=" 7 Seats"/>
    <x v="30"/>
  </r>
  <r>
    <x v="20"/>
    <x v="7"/>
    <x v="81"/>
    <x v="3"/>
    <s v="2016 Kia Sportage SI (fwd)"/>
    <x v="1"/>
    <x v="0"/>
    <s v="4 cyl, 2 L"/>
    <x v="1"/>
    <x v="2"/>
    <s v="7.9 L / 100 km"/>
    <n v="99357"/>
    <x v="127"/>
    <s v="Mandurah,"/>
    <s v="Mandurah"/>
    <x v="4"/>
    <s v="4 cyl"/>
    <x v="0"/>
    <s v=" 4 Doors"/>
    <s v=" 5 Seats"/>
    <x v="2824"/>
  </r>
  <r>
    <x v="14"/>
    <x v="7"/>
    <x v="58"/>
    <x v="3"/>
    <s v="2016 Jeep Grand Cherokee Laredo (4X4)"/>
    <x v="1"/>
    <x v="0"/>
    <s v="6 cyl, 3 L"/>
    <x v="3"/>
    <x v="0"/>
    <s v="7.5 L / 100 km"/>
    <n v="104369"/>
    <x v="560"/>
    <s v="Canning Vale,"/>
    <s v="Canning Vale"/>
    <x v="4"/>
    <s v="6 cyl"/>
    <x v="0"/>
    <s v=" 4 Doors"/>
    <s v=" 5 Seats"/>
    <x v="50"/>
  </r>
  <r>
    <x v="7"/>
    <x v="0"/>
    <x v="70"/>
    <x v="3"/>
    <s v="2022 Toyota RAV4 Cruiser (2WD)"/>
    <x v="1"/>
    <x v="0"/>
    <s v="4 cyl, 2 L"/>
    <x v="1"/>
    <x v="2"/>
    <s v="6 L / 100 km"/>
    <n v="12267"/>
    <x v="133"/>
    <s v="Bibra Lake,"/>
    <s v="Bibra Lake"/>
    <x v="4"/>
    <s v="4 cyl"/>
    <x v="0"/>
    <s v=" 5 Doors"/>
    <s v=" 5 Seats"/>
    <x v="2825"/>
  </r>
  <r>
    <x v="6"/>
    <x v="11"/>
    <x v="84"/>
    <x v="7"/>
    <s v="2015 Nissan Navara ST-R (4X4)"/>
    <x v="1"/>
    <x v="1"/>
    <s v="4 cyl, 2.5 L"/>
    <x v="3"/>
    <x v="0"/>
    <s v="9.2 L / 100 km"/>
    <n v="143989"/>
    <x v="532"/>
    <s v="Morley,"/>
    <s v="Morley"/>
    <x v="4"/>
    <s v="4 cyl"/>
    <x v="4"/>
    <s v=" 4 Doors"/>
    <s v=" 5 Seats"/>
    <x v="114"/>
  </r>
  <r>
    <x v="7"/>
    <x v="20"/>
    <x v="85"/>
    <x v="7"/>
    <s v="2020 Toyota Hilux SR5 (4X4)"/>
    <x v="1"/>
    <x v="0"/>
    <s v="4 cyl, 2.8 L"/>
    <x v="3"/>
    <x v="0"/>
    <s v="8.5 L / 100 km"/>
    <n v="44727"/>
    <x v="558"/>
    <s v="Melville,"/>
    <s v="Melville"/>
    <x v="4"/>
    <s v="4 cyl"/>
    <x v="4"/>
    <s v=" 4 Doors"/>
    <s v=" 5 Seats"/>
    <x v="2729"/>
  </r>
  <r>
    <x v="14"/>
    <x v="20"/>
    <x v="254"/>
    <x v="3"/>
    <s v="2020 Jeep Wrangler Unlimited Rubicon (4X4)"/>
    <x v="1"/>
    <x v="0"/>
    <s v="6 cyl, 3.6 L"/>
    <x v="3"/>
    <x v="2"/>
    <s v="10.3 L / 100 km"/>
    <n v="19173"/>
    <x v="532"/>
    <s v="Morley,"/>
    <s v="Morley"/>
    <x v="4"/>
    <s v="6 cyl"/>
    <x v="0"/>
    <s v=" 4 Doors"/>
    <s v=" 5 Seats"/>
    <x v="2826"/>
  </r>
  <r>
    <x v="7"/>
    <x v="20"/>
    <x v="105"/>
    <x v="7"/>
    <s v="2020 Toyota Landcruiser GXL (4X4)"/>
    <x v="1"/>
    <x v="1"/>
    <s v="8 cyl, 4.5 L"/>
    <x v="3"/>
    <x v="0"/>
    <s v="10.7 L / 100 km"/>
    <n v="111526"/>
    <x v="121"/>
    <s v="Bentley,"/>
    <s v="Bentley"/>
    <x v="4"/>
    <s v="8 cyl"/>
    <x v="4"/>
    <s v=" 4 Doors"/>
    <s v=" 5 Seats"/>
    <x v="2827"/>
  </r>
  <r>
    <x v="7"/>
    <x v="20"/>
    <x v="70"/>
    <x v="3"/>
    <s v="2020 Toyota RAV4 Cruiser (2WD) Hybrid"/>
    <x v="1"/>
    <x v="0"/>
    <s v="4 cyl, 2.5 L"/>
    <x v="1"/>
    <x v="3"/>
    <s v="4.7 L / 100 km"/>
    <n v="496"/>
    <x v="133"/>
    <s v="Bibra Lake,"/>
    <s v="Bibra Lake"/>
    <x v="4"/>
    <s v="4 cyl"/>
    <x v="0"/>
    <s v=" 5 Doors"/>
    <s v=" 5 Seats"/>
    <x v="2828"/>
  </r>
  <r>
    <x v="18"/>
    <x v="4"/>
    <x v="53"/>
    <x v="6"/>
    <s v="2013 Holden Commodore SV6"/>
    <x v="1"/>
    <x v="0"/>
    <s v="6 cyl, 3.6 L"/>
    <x v="2"/>
    <x v="2"/>
    <s v="9.5 L / 100 km"/>
    <n v="229394"/>
    <x v="122"/>
    <s v="Welshpool,"/>
    <s v="Welshpool"/>
    <x v="4"/>
    <s v="6 cyl"/>
    <x v="5"/>
    <s v=" 4 Doors"/>
    <s v=" 5 Seats"/>
    <x v="63"/>
  </r>
  <r>
    <x v="14"/>
    <x v="4"/>
    <x v="58"/>
    <x v="3"/>
    <s v="2013 Jeep Grand Cherokee Limited (4X4)"/>
    <x v="1"/>
    <x v="0"/>
    <s v="6 cyl, 3 L"/>
    <x v="3"/>
    <x v="0"/>
    <s v="7.5 L / 100 km"/>
    <n v="123001"/>
    <x v="562"/>
    <s v="Jandakot,"/>
    <s v="Jandakot"/>
    <x v="4"/>
    <s v="6 cyl"/>
    <x v="0"/>
    <s v=" 4 Doors"/>
    <s v=" 5 Seats"/>
    <x v="459"/>
  </r>
  <r>
    <x v="7"/>
    <x v="9"/>
    <x v="85"/>
    <x v="7"/>
    <s v="2023 Toyota Hilux SR (4X4)"/>
    <x v="1"/>
    <x v="0"/>
    <s v="4 cyl, 2.8 L"/>
    <x v="3"/>
    <x v="0"/>
    <s v="8 L / 100 km"/>
    <n v="20"/>
    <x v="121"/>
    <s v="Bentley,"/>
    <s v="Bentley"/>
    <x v="4"/>
    <s v="4 cyl"/>
    <x v="4"/>
    <s v=" 4 Doors"/>
    <s v=" 5 Seats"/>
    <x v="668"/>
  </r>
  <r>
    <x v="12"/>
    <x v="6"/>
    <x v="66"/>
    <x v="3"/>
    <s v="2018 Subaru Forester 2.5I-S"/>
    <x v="1"/>
    <x v="0"/>
    <s v="4 cyl, 2.5 L"/>
    <x v="0"/>
    <x v="2"/>
    <s v="8.1 L / 100 km"/>
    <n v="85646"/>
    <x v="123"/>
    <s v="Osborne Park,"/>
    <s v="Osborne Park"/>
    <x v="4"/>
    <s v="4 cyl"/>
    <x v="0"/>
    <s v=" 4 Doors"/>
    <s v=" 5 Seats"/>
    <x v="87"/>
  </r>
  <r>
    <x v="10"/>
    <x v="12"/>
    <x v="230"/>
    <x v="3"/>
    <s v="2019 Ford Everest Trend (4WD 7 Seat)"/>
    <x v="1"/>
    <x v="0"/>
    <s v="4 cyl, 2 L"/>
    <x v="3"/>
    <x v="0"/>
    <s v="7.1 L / 100 km"/>
    <n v="54066"/>
    <x v="123"/>
    <s v="Osborne Park,"/>
    <s v="Osborne Park"/>
    <x v="4"/>
    <s v="4 cyl"/>
    <x v="0"/>
    <s v=" 4 Doors"/>
    <s v=" 7 Seats"/>
    <x v="899"/>
  </r>
  <r>
    <x v="15"/>
    <x v="0"/>
    <x v="205"/>
    <x v="3"/>
    <s v="2022 Volvo XC60 B6 R-Design Mhev"/>
    <x v="1"/>
    <x v="0"/>
    <s v="4 cyl, 2 L"/>
    <x v="0"/>
    <x v="3"/>
    <s v="8 L / 100 km"/>
    <n v="20049"/>
    <x v="123"/>
    <s v="Osborne Park,"/>
    <s v="Osborne Park"/>
    <x v="4"/>
    <s v="4 cyl"/>
    <x v="0"/>
    <s v=" 4 Doors"/>
    <s v=" 5 Seats"/>
    <x v="531"/>
  </r>
  <r>
    <x v="9"/>
    <x v="13"/>
    <x v="10"/>
    <x v="172"/>
    <s v="2021 Volkswagen Golf 110TSI"/>
    <x v="0"/>
    <x v="0"/>
    <s v="4 cyl, 1.4 L"/>
    <x v="1"/>
    <x v="1"/>
    <s v="5.9 L / 100 km"/>
    <n v="24912"/>
    <x v="136"/>
    <s v="Myaree,"/>
    <s v="Myaree"/>
    <x v="4"/>
    <s v="4 cyl"/>
    <x v="8"/>
    <s v=" 4 Doors"/>
    <s v=" 5 Seats"/>
    <x v="34"/>
  </r>
  <r>
    <x v="11"/>
    <x v="12"/>
    <x v="143"/>
    <x v="3"/>
    <s v="2019 Mitsubishi Pajero Sport Exceed (4X4) 7 Seat"/>
    <x v="1"/>
    <x v="0"/>
    <s v="4 cyl, 2.4 L"/>
    <x v="3"/>
    <x v="0"/>
    <s v="8 L / 100 km"/>
    <n v="69503"/>
    <x v="133"/>
    <s v="Bibra Lake,"/>
    <s v="Bibra Lake"/>
    <x v="4"/>
    <s v="4 cyl"/>
    <x v="0"/>
    <s v=" 4 Doors"/>
    <s v=" 7 Seats"/>
    <x v="435"/>
  </r>
  <r>
    <x v="2"/>
    <x v="7"/>
    <x v="11"/>
    <x v="3"/>
    <s v="2016 BMW X3 Xdrive 20D"/>
    <x v="1"/>
    <x v="0"/>
    <s v="4 cyl, 2 L"/>
    <x v="3"/>
    <x v="0"/>
    <s v="5.4 L / 100 km"/>
    <n v="85748"/>
    <x v="133"/>
    <s v="Bibra Lake,"/>
    <s v="Bibra Lake"/>
    <x v="4"/>
    <s v="4 cyl"/>
    <x v="0"/>
    <s v=" 4 Doors"/>
    <s v=" 5 Seats"/>
    <x v="4"/>
  </r>
  <r>
    <x v="1"/>
    <x v="20"/>
    <x v="270"/>
    <x v="3"/>
    <s v="2020 MG HS Core"/>
    <x v="1"/>
    <x v="0"/>
    <s v="4 cyl, 1.5 L"/>
    <x v="1"/>
    <x v="2"/>
    <s v="7.3 L / 100 km"/>
    <n v="31899"/>
    <x v="528"/>
    <s v="Victoria Park,"/>
    <s v="Victoria Park"/>
    <x v="4"/>
    <s v="4 cyl"/>
    <x v="0"/>
    <s v=" 4 Doors"/>
    <s v=" 5 Seats"/>
    <x v="2125"/>
  </r>
  <r>
    <x v="10"/>
    <x v="7"/>
    <x v="75"/>
    <x v="7"/>
    <s v="2016 Ford Ranger XLS 3.2 (4X4)"/>
    <x v="1"/>
    <x v="0"/>
    <s v="5 cyl, 3.2 L"/>
    <x v="3"/>
    <x v="0"/>
    <s v="9.2 L / 100 km"/>
    <n v="229327"/>
    <x v="541"/>
    <s v="Kenwick,"/>
    <s v="Kenwick"/>
    <x v="4"/>
    <s v="5 cyl"/>
    <x v="4"/>
    <s v=" 4 Doors"/>
    <s v=" 5 Seats"/>
    <x v="132"/>
  </r>
  <r>
    <x v="13"/>
    <x v="20"/>
    <x v="22"/>
    <x v="3"/>
    <s v="2020 Hyundai Tucson Active (2WD)"/>
    <x v="1"/>
    <x v="0"/>
    <s v="4 cyl, 2 L"/>
    <x v="1"/>
    <x v="2"/>
    <s v="7.9 L / 100 km"/>
    <n v="56438"/>
    <x v="535"/>
    <s v="Maddington,"/>
    <s v="Maddington"/>
    <x v="4"/>
    <s v="4 cyl"/>
    <x v="0"/>
    <s v=" 4 Doors"/>
    <s v=" 5 Seats"/>
    <x v="2829"/>
  </r>
  <r>
    <x v="19"/>
    <x v="20"/>
    <x v="112"/>
    <x v="3"/>
    <s v="2020 Audi SQ5 3.0 Tfsi Quattro"/>
    <x v="1"/>
    <x v="0"/>
    <s v="6 cyl, 3 L"/>
    <x v="0"/>
    <x v="1"/>
    <s v="8.7 L / 100 km"/>
    <n v="52158"/>
    <x v="121"/>
    <s v="Bentley,"/>
    <s v="Bentley"/>
    <x v="4"/>
    <s v="6 cyl"/>
    <x v="0"/>
    <s v=" 4 Doors"/>
    <s v=" 5 Seats"/>
    <x v="2830"/>
  </r>
  <r>
    <x v="41"/>
    <x v="0"/>
    <x v="279"/>
    <x v="3"/>
    <s v="2022 GWM Haval Jolion Ultra Hybrid"/>
    <x v="1"/>
    <x v="0"/>
    <s v="4 cyl, 1.5 L"/>
    <x v="1"/>
    <x v="3"/>
    <s v="5 L / 100 km"/>
    <n v="14651"/>
    <x v="532"/>
    <s v="Morley,"/>
    <s v="Morley"/>
    <x v="4"/>
    <s v="4 cyl"/>
    <x v="0"/>
    <s v=" 4 Doors"/>
    <s v=" 5 Seats"/>
    <x v="1699"/>
  </r>
  <r>
    <x v="18"/>
    <x v="7"/>
    <x v="93"/>
    <x v="3"/>
    <s v="2016 Holden Trax LS"/>
    <x v="1"/>
    <x v="0"/>
    <s v="4 cyl, 1.8 L"/>
    <x v="1"/>
    <x v="2"/>
    <s v="7.6 L / 100 km"/>
    <n v="25273"/>
    <x v="535"/>
    <s v="Maddington,"/>
    <s v="Maddington"/>
    <x v="4"/>
    <s v="4 cyl"/>
    <x v="0"/>
    <s v=" 4 Doors"/>
    <s v=" 5 Seats"/>
    <x v="2174"/>
  </r>
  <r>
    <x v="10"/>
    <x v="19"/>
    <x v="13"/>
    <x v="1"/>
    <s v="2009 Ford Fiesta Zetec"/>
    <x v="1"/>
    <x v="0"/>
    <s v="4 cyl, 1.4 L"/>
    <x v="1"/>
    <x v="2"/>
    <s v="6.9 L / 100 km"/>
    <n v="61250"/>
    <x v="535"/>
    <s v="Maddington,"/>
    <s v="Maddington"/>
    <x v="4"/>
    <s v="4 cyl"/>
    <x v="1"/>
    <s v=" 5 Doors"/>
    <s v=" 5 Seats"/>
    <x v="175"/>
  </r>
  <r>
    <x v="18"/>
    <x v="7"/>
    <x v="53"/>
    <x v="6"/>
    <s v="2016 Holden Commodore SV6 Reserve Edition"/>
    <x v="1"/>
    <x v="0"/>
    <s v="6 cyl, 3.6 L"/>
    <x v="2"/>
    <x v="2"/>
    <s v="9.5 L / 100 km"/>
    <n v="132906"/>
    <x v="533"/>
    <s v="Como,"/>
    <s v="Como"/>
    <x v="4"/>
    <s v="6 cyl"/>
    <x v="5"/>
    <s v=" 4 Doors"/>
    <s v=" 5 Seats"/>
    <x v="2831"/>
  </r>
  <r>
    <x v="20"/>
    <x v="2"/>
    <x v="95"/>
    <x v="1"/>
    <s v="2017 Kia Cerato S"/>
    <x v="1"/>
    <x v="0"/>
    <s v="4 cyl, 2 L"/>
    <x v="1"/>
    <x v="2"/>
    <s v="7.1 L / 100 km"/>
    <n v="35288"/>
    <x v="535"/>
    <s v="Maddington,"/>
    <s v="Maddington"/>
    <x v="4"/>
    <s v="4 cyl"/>
    <x v="1"/>
    <s v=" 5 Doors"/>
    <s v=" 5 Seats"/>
    <x v="49"/>
  </r>
  <r>
    <x v="13"/>
    <x v="20"/>
    <x v="156"/>
    <x v="3"/>
    <s v="2020 Hyundai Kona Active (fwd)"/>
    <x v="1"/>
    <x v="0"/>
    <s v="4 cyl, 2 L"/>
    <x v="1"/>
    <x v="2"/>
    <s v="6.2 L / 100 km"/>
    <n v="57156"/>
    <x v="528"/>
    <s v="Victoria Park,"/>
    <s v="Victoria Park"/>
    <x v="4"/>
    <s v="4 cyl"/>
    <x v="0"/>
    <s v=" 4 Doors"/>
    <s v=" 5 Seats"/>
    <x v="459"/>
  </r>
  <r>
    <x v="25"/>
    <x v="9"/>
    <x v="98"/>
    <x v="173"/>
    <s v="2023 Isuzu D-MAX SX (4X4)"/>
    <x v="2"/>
    <x v="0"/>
    <s v="4 cyl, 3 L"/>
    <x v="3"/>
    <x v="0"/>
    <s v="8 L / 100 km"/>
    <s v="-"/>
    <x v="125"/>
    <s v="Cannington,"/>
    <s v="Cannington"/>
    <x v="4"/>
    <s v="4 cyl"/>
    <x v="4"/>
    <s v=" 4 Doors"/>
    <s v=" 5 Seats"/>
    <x v="2832"/>
  </r>
  <r>
    <x v="20"/>
    <x v="19"/>
    <x v="81"/>
    <x v="3"/>
    <s v="2009 Kia Sportage LX (fwd)"/>
    <x v="1"/>
    <x v="0"/>
    <s v="4 cyl, 2 L"/>
    <x v="1"/>
    <x v="2"/>
    <s v="8.2 L / 100 km"/>
    <n v="194864"/>
    <x v="541"/>
    <s v="Kenwick,"/>
    <s v="Kenwick"/>
    <x v="4"/>
    <s v="4 cyl"/>
    <x v="0"/>
    <s v=" 4 Doors"/>
    <s v=" 5 Seats"/>
    <x v="140"/>
  </r>
  <r>
    <x v="20"/>
    <x v="5"/>
    <x v="81"/>
    <x v="3"/>
    <s v="2014 Kia Sportage SLI (awd)"/>
    <x v="1"/>
    <x v="0"/>
    <s v="4 cyl, 2 L"/>
    <x v="0"/>
    <x v="2"/>
    <s v="8.8 L / 100 km"/>
    <n v="188808"/>
    <x v="529"/>
    <s v="Bellevue,"/>
    <s v="Bellevue"/>
    <x v="4"/>
    <s v="4 cyl"/>
    <x v="0"/>
    <s v=" 4 Doors"/>
    <s v=" 5 Seats"/>
    <x v="30"/>
  </r>
  <r>
    <x v="14"/>
    <x v="12"/>
    <x v="45"/>
    <x v="3"/>
    <s v="2019 Jeep Cherokee Night Eagle (4X4)"/>
    <x v="1"/>
    <x v="0"/>
    <s v="6 cyl, 3.2 L"/>
    <x v="0"/>
    <x v="2"/>
    <s v="9.8 L / 100 km"/>
    <n v="29282"/>
    <x v="535"/>
    <s v="Maddington,"/>
    <s v="Maddington"/>
    <x v="4"/>
    <s v="6 cyl"/>
    <x v="0"/>
    <s v=" 4 Doors"/>
    <s v=" 5 Seats"/>
    <x v="69"/>
  </r>
  <r>
    <x v="22"/>
    <x v="9"/>
    <x v="90"/>
    <x v="170"/>
    <s v="2023 Suzuki Swift GL Navi Plus"/>
    <x v="2"/>
    <x v="0"/>
    <s v="4 cyl, 1.2 L"/>
    <x v="1"/>
    <x v="2"/>
    <s v="4.8 L / 100 km"/>
    <s v="-"/>
    <x v="125"/>
    <s v="Cannington,"/>
    <s v="Cannington"/>
    <x v="4"/>
    <s v="4 cyl"/>
    <x v="1"/>
    <s v=" 5 Doors"/>
    <s v=" 5 Seats"/>
    <x v="2833"/>
  </r>
  <r>
    <x v="1"/>
    <x v="13"/>
    <x v="270"/>
    <x v="3"/>
    <s v="2021 MG HS Excite"/>
    <x v="1"/>
    <x v="0"/>
    <s v="4 cyl, 1.5 L"/>
    <x v="1"/>
    <x v="2"/>
    <s v="7.3 L / 100 km"/>
    <n v="38151"/>
    <x v="535"/>
    <s v="Maddington,"/>
    <s v="Maddington"/>
    <x v="4"/>
    <s v="4 cyl"/>
    <x v="0"/>
    <s v=" 4 Doors"/>
    <s v=" 5 Seats"/>
    <x v="2834"/>
  </r>
  <r>
    <x v="12"/>
    <x v="10"/>
    <x v="66"/>
    <x v="3"/>
    <s v="2005 Subaru Forester X"/>
    <x v="1"/>
    <x v="1"/>
    <s v="4 cyl, 2.5 L"/>
    <x v="0"/>
    <x v="2"/>
    <s v="9.6 L / 100 km"/>
    <n v="230000"/>
    <x v="541"/>
    <s v="Kenwick,"/>
    <s v="Kenwick"/>
    <x v="4"/>
    <s v="4 cyl"/>
    <x v="0"/>
    <s v=" 4 Doors"/>
    <s v=" 5 Seats"/>
    <x v="193"/>
  </r>
  <r>
    <x v="1"/>
    <x v="13"/>
    <x v="270"/>
    <x v="3"/>
    <s v="2021 MG HS Core"/>
    <x v="1"/>
    <x v="0"/>
    <s v="4 cyl, 1.5 L"/>
    <x v="1"/>
    <x v="2"/>
    <s v="7.3 L / 100 km"/>
    <n v="24291"/>
    <x v="528"/>
    <s v="Victoria Park,"/>
    <s v="Victoria Park"/>
    <x v="4"/>
    <s v="4 cyl"/>
    <x v="0"/>
    <s v=" 4 Doors"/>
    <s v=" 5 Seats"/>
    <x v="2443"/>
  </r>
  <r>
    <x v="10"/>
    <x v="7"/>
    <x v="20"/>
    <x v="3"/>
    <s v="2016 Ford Territory TX (rwd)"/>
    <x v="1"/>
    <x v="0"/>
    <s v="6 cyl, 2.7 L"/>
    <x v="2"/>
    <x v="0"/>
    <s v="8.2 L / 100 km"/>
    <n v="39480"/>
    <x v="552"/>
    <s v="Bayswater,"/>
    <s v="Bayswater"/>
    <x v="4"/>
    <s v="6 cyl"/>
    <x v="0"/>
    <s v=" 4 Doors"/>
    <s v=" 5 Seats"/>
    <x v="87"/>
  </r>
  <r>
    <x v="1"/>
    <x v="13"/>
    <x v="270"/>
    <x v="3"/>
    <s v="2021 MG HS Core"/>
    <x v="1"/>
    <x v="0"/>
    <s v="4 cyl, 1.5 L"/>
    <x v="1"/>
    <x v="2"/>
    <s v="7.3 L / 100 km"/>
    <n v="38303"/>
    <x v="528"/>
    <s v="Victoria Park,"/>
    <s v="Victoria Park"/>
    <x v="4"/>
    <s v="4 cyl"/>
    <x v="0"/>
    <s v=" 4 Doors"/>
    <s v=" 5 Seats"/>
    <x v="2835"/>
  </r>
  <r>
    <x v="0"/>
    <x v="19"/>
    <x v="0"/>
    <x v="3"/>
    <s v="2009 Ssangyong Rexton RX270 XVT SPR II"/>
    <x v="1"/>
    <x v="0"/>
    <s v="5 cyl, 2.7 L"/>
    <x v="3"/>
    <x v="0"/>
    <s v="9.1 L / 100 km"/>
    <n v="222356"/>
    <x v="131"/>
    <s v="Bunbury,"/>
    <s v="Bunbury"/>
    <x v="4"/>
    <s v="5 cyl"/>
    <x v="0"/>
    <s v=" 4 Doors"/>
    <s v=" 7 Seats"/>
    <x v="2836"/>
  </r>
  <r>
    <x v="7"/>
    <x v="6"/>
    <x v="85"/>
    <x v="7"/>
    <s v="2018 Toyota Hilux SR (4X4)"/>
    <x v="1"/>
    <x v="0"/>
    <s v="4 cyl, 2.8 L"/>
    <x v="3"/>
    <x v="0"/>
    <s v="8.5 L / 100 km"/>
    <n v="124746"/>
    <x v="120"/>
    <s v="Bassendean,"/>
    <s v="Bassendean"/>
    <x v="4"/>
    <s v="4 cyl"/>
    <x v="4"/>
    <s v=" 4 Doors"/>
    <s v=" 5 Seats"/>
    <x v="2837"/>
  </r>
  <r>
    <x v="12"/>
    <x v="7"/>
    <x v="51"/>
    <x v="3"/>
    <s v="2016 Subaru XV 2.0I"/>
    <x v="1"/>
    <x v="0"/>
    <s v="4 cyl, 2 L"/>
    <x v="0"/>
    <x v="2"/>
    <s v="7.1 L / 100 km"/>
    <n v="145304"/>
    <x v="529"/>
    <s v="Bellevue,"/>
    <s v="Bellevue"/>
    <x v="4"/>
    <s v="4 cyl"/>
    <x v="0"/>
    <s v=" 4 Doors"/>
    <s v=" 5 Seats"/>
    <x v="90"/>
  </r>
  <r>
    <x v="22"/>
    <x v="9"/>
    <x v="90"/>
    <x v="170"/>
    <s v="2023 Suzuki Swift GL Navi"/>
    <x v="2"/>
    <x v="1"/>
    <s v="4 cyl, 1.2 L"/>
    <x v="1"/>
    <x v="2"/>
    <s v="4.6 L / 100 km"/>
    <s v="-"/>
    <x v="125"/>
    <s v="Cannington,"/>
    <s v="Cannington"/>
    <x v="4"/>
    <s v="4 cyl"/>
    <x v="1"/>
    <s v=" 5 Doors"/>
    <s v=" 5 Seats"/>
    <x v="2838"/>
  </r>
  <r>
    <x v="7"/>
    <x v="6"/>
    <x v="85"/>
    <x v="7"/>
    <s v="2018 Toyota Hilux SR (4X4)"/>
    <x v="1"/>
    <x v="0"/>
    <s v="4 cyl, 2.8 L"/>
    <x v="3"/>
    <x v="0"/>
    <s v="8.5 L / 100 km"/>
    <n v="85354"/>
    <x v="121"/>
    <s v="Bentley,"/>
    <s v="Bentley"/>
    <x v="4"/>
    <s v="4 cyl"/>
    <x v="4"/>
    <s v=" 4 Doors"/>
    <s v=" 5 Seats"/>
    <x v="2839"/>
  </r>
  <r>
    <x v="13"/>
    <x v="20"/>
    <x v="22"/>
    <x v="3"/>
    <s v="2020 Hyundai Tucson Active (2WD)"/>
    <x v="1"/>
    <x v="0"/>
    <s v="4 cyl, 2 L"/>
    <x v="1"/>
    <x v="2"/>
    <s v="7.9 L / 100 km"/>
    <n v="52272"/>
    <x v="535"/>
    <s v="Maddington,"/>
    <s v="Maddington"/>
    <x v="4"/>
    <s v="4 cyl"/>
    <x v="0"/>
    <s v=" 4 Doors"/>
    <s v=" 5 Seats"/>
    <x v="2829"/>
  </r>
  <r>
    <x v="7"/>
    <x v="6"/>
    <x v="85"/>
    <x v="7"/>
    <s v="2018 Toyota Hilux SR (4X4)"/>
    <x v="1"/>
    <x v="0"/>
    <s v="4 cyl, 2.8 L"/>
    <x v="3"/>
    <x v="0"/>
    <s v="8.5 L / 100 km"/>
    <n v="125543"/>
    <x v="120"/>
    <s v="Bassendean,"/>
    <s v="Bassendean"/>
    <x v="4"/>
    <s v="4 cyl"/>
    <x v="4"/>
    <s v=" 4 Doors"/>
    <s v=" 5 Seats"/>
    <x v="211"/>
  </r>
  <r>
    <x v="7"/>
    <x v="0"/>
    <x v="85"/>
    <x v="7"/>
    <s v="2022 Toyota Hilux SR (4X4)"/>
    <x v="1"/>
    <x v="0"/>
    <s v="4 cyl, 2.8 L"/>
    <x v="3"/>
    <x v="0"/>
    <s v="8 L / 100 km"/>
    <n v="32635"/>
    <x v="121"/>
    <s v="Bentley,"/>
    <s v="Bentley"/>
    <x v="4"/>
    <s v="4 cyl"/>
    <x v="4"/>
    <s v=" 4 Doors"/>
    <s v=" 5 Seats"/>
    <x v="2840"/>
  </r>
  <r>
    <x v="1"/>
    <x v="13"/>
    <x v="270"/>
    <x v="3"/>
    <s v="2021 MG HS Excite"/>
    <x v="1"/>
    <x v="0"/>
    <s v="4 cyl, 1.5 L"/>
    <x v="1"/>
    <x v="2"/>
    <s v="7.3 L / 100 km"/>
    <n v="35880"/>
    <x v="121"/>
    <s v="Bentley,"/>
    <s v="Bentley"/>
    <x v="4"/>
    <s v="4 cyl"/>
    <x v="0"/>
    <s v=" 4 Doors"/>
    <s v=" 5 Seats"/>
    <x v="339"/>
  </r>
  <r>
    <x v="13"/>
    <x v="2"/>
    <x v="22"/>
    <x v="3"/>
    <s v="2017 Hyundai Tucson Active (fwd)"/>
    <x v="1"/>
    <x v="0"/>
    <s v="4 cyl, 2 L"/>
    <x v="1"/>
    <x v="2"/>
    <s v="7.9 L / 100 km"/>
    <n v="143681"/>
    <x v="121"/>
    <s v="Bentley,"/>
    <s v="Bentley"/>
    <x v="4"/>
    <s v="4 cyl"/>
    <x v="0"/>
    <s v=" 4 Doors"/>
    <s v=" 5 Seats"/>
    <x v="82"/>
  </r>
  <r>
    <x v="8"/>
    <x v="14"/>
    <x v="73"/>
    <x v="6"/>
    <s v="2007 Honda Civic VTI"/>
    <x v="1"/>
    <x v="0"/>
    <s v="4 cyl, 1.8 L"/>
    <x v="1"/>
    <x v="2"/>
    <s v="7.2 L / 100 km"/>
    <n v="91102"/>
    <x v="528"/>
    <s v="Victoria Park,"/>
    <s v="Victoria Park"/>
    <x v="4"/>
    <s v="4 cyl"/>
    <x v="5"/>
    <s v=" 4 Doors"/>
    <s v=" 5 Seats"/>
    <x v="202"/>
  </r>
  <r>
    <x v="25"/>
    <x v="0"/>
    <x v="98"/>
    <x v="174"/>
    <s v="2022 Isuzu D-MAX SX (4X4)"/>
    <x v="2"/>
    <x v="1"/>
    <s v="4 cyl, 3 L"/>
    <x v="3"/>
    <x v="0"/>
    <s v="8 L / 100 km"/>
    <n v="12"/>
    <x v="133"/>
    <s v="Bibra Lake,"/>
    <s v="Bibra Lake"/>
    <x v="4"/>
    <s v="4 cyl"/>
    <x v="4"/>
    <s v=" 4 Doors"/>
    <s v=" 5 Seats"/>
    <x v="2841"/>
  </r>
  <r>
    <x v="6"/>
    <x v="12"/>
    <x v="84"/>
    <x v="7"/>
    <s v="2019 Nissan Navara N-Trek Warrior (4X4)"/>
    <x v="1"/>
    <x v="0"/>
    <s v="4 cyl, 2.3 L"/>
    <x v="3"/>
    <x v="0"/>
    <s v="7 L / 100 km"/>
    <n v="38301"/>
    <x v="133"/>
    <s v="Bibra Lake,"/>
    <s v="Bibra Lake"/>
    <x v="4"/>
    <s v="4 cyl"/>
    <x v="4"/>
    <s v=" 4 Doors"/>
    <s v=" 5 Seats"/>
    <x v="388"/>
  </r>
  <r>
    <x v="7"/>
    <x v="6"/>
    <x v="85"/>
    <x v="7"/>
    <s v="2018 Toyota Hilux SR (4X4)"/>
    <x v="1"/>
    <x v="0"/>
    <s v="4 cyl, 2.8 L"/>
    <x v="3"/>
    <x v="0"/>
    <s v="8.5 L / 100 km"/>
    <n v="107819"/>
    <x v="121"/>
    <s v="Bentley,"/>
    <s v="Bentley"/>
    <x v="4"/>
    <s v="4 cyl"/>
    <x v="4"/>
    <s v=" 4 Doors"/>
    <s v=" 5 Seats"/>
    <x v="2155"/>
  </r>
  <r>
    <x v="8"/>
    <x v="5"/>
    <x v="35"/>
    <x v="3"/>
    <s v="2014 Honda CR-V VTI (4X2)"/>
    <x v="1"/>
    <x v="0"/>
    <s v="4 cyl, 2 L"/>
    <x v="2"/>
    <x v="2"/>
    <s v="7.7 L / 100 km"/>
    <n v="166509"/>
    <x v="123"/>
    <s v="Osborne Park,"/>
    <s v="Osborne Park"/>
    <x v="4"/>
    <s v="4 cyl"/>
    <x v="0"/>
    <s v=" 4 Doors"/>
    <s v=" 5 Seats"/>
    <x v="63"/>
  </r>
  <r>
    <x v="20"/>
    <x v="12"/>
    <x v="376"/>
    <x v="3"/>
    <s v="2019 Kia Seltos Sport (fwd)"/>
    <x v="1"/>
    <x v="0"/>
    <s v="4 cyl, 2 L"/>
    <x v="1"/>
    <x v="2"/>
    <s v="6.8 L / 100 km"/>
    <n v="21630"/>
    <x v="552"/>
    <s v="Bayswater,"/>
    <s v="Bayswater"/>
    <x v="4"/>
    <s v="4 cyl"/>
    <x v="0"/>
    <s v=" 4 Doors"/>
    <s v=" 5 Seats"/>
    <x v="69"/>
  </r>
  <r>
    <x v="11"/>
    <x v="6"/>
    <x v="143"/>
    <x v="3"/>
    <s v="2018 Mitsubishi Pajero Sport GLS (4X4) 5 Seat"/>
    <x v="1"/>
    <x v="0"/>
    <s v="4 cyl, 2.4 L"/>
    <x v="3"/>
    <x v="0"/>
    <s v="8 L / 100 km"/>
    <n v="70300"/>
    <x v="129"/>
    <s v="Rockingham,"/>
    <s v="Rockingham"/>
    <x v="4"/>
    <s v="4 cyl"/>
    <x v="0"/>
    <s v=" 4 Doors"/>
    <s v=" 5 Seats"/>
    <x v="42"/>
  </r>
  <r>
    <x v="16"/>
    <x v="20"/>
    <x v="55"/>
    <x v="7"/>
    <s v="2020 Mazda BT-50 GT (4X4) (5YR)"/>
    <x v="1"/>
    <x v="0"/>
    <s v="5 cyl, 3.2 L"/>
    <x v="3"/>
    <x v="0"/>
    <s v="10 L / 100 km"/>
    <n v="63125"/>
    <x v="133"/>
    <s v="Bibra Lake,"/>
    <s v="Bibra Lake"/>
    <x v="4"/>
    <s v="5 cyl"/>
    <x v="4"/>
    <s v=" 4 Doors"/>
    <s v=" 5 Seats"/>
    <x v="214"/>
  </r>
  <r>
    <x v="7"/>
    <x v="6"/>
    <x v="85"/>
    <x v="7"/>
    <s v="2018 Toyota Hilux SR (4X4)"/>
    <x v="1"/>
    <x v="0"/>
    <s v="4 cyl, 2.8 L"/>
    <x v="3"/>
    <x v="0"/>
    <s v="8.5 L / 100 km"/>
    <n v="121135"/>
    <x v="120"/>
    <s v="Bassendean,"/>
    <s v="Bassendean"/>
    <x v="4"/>
    <s v="4 cyl"/>
    <x v="4"/>
    <s v=" 4 Doors"/>
    <s v=" 5 Seats"/>
    <x v="319"/>
  </r>
  <r>
    <x v="12"/>
    <x v="12"/>
    <x v="64"/>
    <x v="6"/>
    <s v="2019 Subaru Liberty 2.5I"/>
    <x v="1"/>
    <x v="0"/>
    <s v="4 cyl, 2.5 L"/>
    <x v="0"/>
    <x v="2"/>
    <s v="7.3 L / 100 km"/>
    <n v="55877"/>
    <x v="532"/>
    <s v="Morley,"/>
    <s v="Morley"/>
    <x v="4"/>
    <s v="4 cyl"/>
    <x v="5"/>
    <s v=" 4 Doors"/>
    <s v=" 5 Seats"/>
    <x v="77"/>
  </r>
  <r>
    <x v="7"/>
    <x v="12"/>
    <x v="105"/>
    <x v="7"/>
    <s v="2019 Toyota Landcruiser Workmate (4X4)"/>
    <x v="1"/>
    <x v="1"/>
    <s v="8 cyl, 4.5 L"/>
    <x v="3"/>
    <x v="0"/>
    <s v="10.7 L / 100 km"/>
    <n v="101960"/>
    <x v="121"/>
    <s v="Bentley,"/>
    <s v="Bentley"/>
    <x v="4"/>
    <s v="8 cyl"/>
    <x v="4"/>
    <s v=" 4 Doors"/>
    <s v=" 5 Seats"/>
    <x v="2842"/>
  </r>
  <r>
    <x v="12"/>
    <x v="12"/>
    <x v="51"/>
    <x v="3"/>
    <s v="2019 Subaru XV 2.0I Limited Edition"/>
    <x v="1"/>
    <x v="0"/>
    <s v="4 cyl, 2 L"/>
    <x v="0"/>
    <x v="2"/>
    <s v="7 L / 100 km"/>
    <n v="63982"/>
    <x v="528"/>
    <s v="Victoria Park,"/>
    <s v="Victoria Park"/>
    <x v="4"/>
    <s v="4 cyl"/>
    <x v="0"/>
    <s v=" 4 Doors"/>
    <s v=" 5 Seats"/>
    <x v="2843"/>
  </r>
  <r>
    <x v="10"/>
    <x v="9"/>
    <x v="75"/>
    <x v="7"/>
    <s v="2023 Ford Ranger Wildtrak 3.0 (4X4)"/>
    <x v="1"/>
    <x v="0"/>
    <s v="6 cyl, 3 L"/>
    <x v="3"/>
    <x v="0"/>
    <s v="8.4 L / 100 km"/>
    <n v="5581"/>
    <x v="133"/>
    <s v="Bibra Lake,"/>
    <s v="Bibra Lake"/>
    <x v="4"/>
    <s v="6 cyl"/>
    <x v="4"/>
    <s v=" 4 Doors"/>
    <s v=" 5 Seats"/>
    <x v="303"/>
  </r>
  <r>
    <x v="7"/>
    <x v="9"/>
    <x v="25"/>
    <x v="1"/>
    <s v="2023 Toyota Corolla Ascent Sport + Conv PK Hybrid"/>
    <x v="1"/>
    <x v="0"/>
    <s v="4 cyl, 1.8 L"/>
    <x v="1"/>
    <x v="3"/>
    <s v="4 L / 100 km"/>
    <n v="6000"/>
    <x v="535"/>
    <s v="Maddington,"/>
    <s v="Maddington"/>
    <x v="4"/>
    <s v="4 cyl"/>
    <x v="1"/>
    <s v=" 5 Doors"/>
    <s v=" 5 Seats"/>
    <x v="2844"/>
  </r>
  <r>
    <x v="10"/>
    <x v="8"/>
    <x v="13"/>
    <x v="1"/>
    <s v="2012 Ford Fiesta CL"/>
    <x v="1"/>
    <x v="1"/>
    <s v="4 cyl, 1.6 L"/>
    <x v="1"/>
    <x v="2"/>
    <s v="6.1 L / 100 km"/>
    <n v="149586"/>
    <x v="528"/>
    <s v="Victoria Park,"/>
    <s v="Victoria Park"/>
    <x v="4"/>
    <s v="4 cyl"/>
    <x v="1"/>
    <s v=" 5 Doors"/>
    <s v=" 5 Seats"/>
    <x v="2845"/>
  </r>
  <r>
    <x v="7"/>
    <x v="8"/>
    <x v="247"/>
    <x v="3"/>
    <s v="2012 Toyota FJ Cruiser"/>
    <x v="1"/>
    <x v="0"/>
    <s v="6 cyl, 4 L"/>
    <x v="3"/>
    <x v="1"/>
    <s v="11.4 L / 100 km"/>
    <n v="150889"/>
    <x v="121"/>
    <s v="Bentley,"/>
    <s v="Bentley"/>
    <x v="4"/>
    <s v="6 cyl"/>
    <x v="0"/>
    <s v=" 4 Doors"/>
    <s v=" 5 Seats"/>
    <x v="2846"/>
  </r>
  <r>
    <x v="9"/>
    <x v="0"/>
    <x v="46"/>
    <x v="172"/>
    <s v="2022 Volkswagen Tiguan Allspace 162TSI Adventure"/>
    <x v="0"/>
    <x v="0"/>
    <s v="4 cyl, 2 L"/>
    <x v="0"/>
    <x v="1"/>
    <s v="7.7 L / 100 km"/>
    <n v="1566"/>
    <x v="136"/>
    <s v="Myaree,"/>
    <s v="Myaree"/>
    <x v="4"/>
    <s v="4 cyl"/>
    <x v="0"/>
    <s v=" 4 Doors"/>
    <s v=" 5 Seats"/>
    <x v="2074"/>
  </r>
  <r>
    <x v="13"/>
    <x v="20"/>
    <x v="156"/>
    <x v="3"/>
    <s v="2020 Hyundai Kona Active (fwd)"/>
    <x v="1"/>
    <x v="0"/>
    <s v="4 cyl, 2 L"/>
    <x v="1"/>
    <x v="2"/>
    <s v="7.2 L / 100 km"/>
    <n v="54432"/>
    <x v="122"/>
    <s v="Welshpool,"/>
    <s v="Welshpool"/>
    <x v="4"/>
    <s v="4 cyl"/>
    <x v="0"/>
    <s v=" 4 Doors"/>
    <s v=" 5 Seats"/>
    <x v="459"/>
  </r>
  <r>
    <x v="9"/>
    <x v="13"/>
    <x v="115"/>
    <x v="1"/>
    <s v="2021 Volkswagen Polo GTI"/>
    <x v="1"/>
    <x v="0"/>
    <s v="4 cyl, 2 L"/>
    <x v="1"/>
    <x v="1"/>
    <s v="6.1 L / 100 km"/>
    <n v="67064"/>
    <x v="553"/>
    <s v="Midland,"/>
    <s v="Midland"/>
    <x v="4"/>
    <s v="4 cyl"/>
    <x v="1"/>
    <s v=" 5 Doors"/>
    <s v=" 5 Seats"/>
    <x v="190"/>
  </r>
  <r>
    <x v="1"/>
    <x v="0"/>
    <x v="270"/>
    <x v="3"/>
    <s v="2022 MG HS Core"/>
    <x v="1"/>
    <x v="0"/>
    <s v="4 cyl, 1.5 L"/>
    <x v="1"/>
    <x v="2"/>
    <s v="7.3 L / 100 km"/>
    <n v="14516"/>
    <x v="528"/>
    <s v="Victoria Park,"/>
    <s v="Victoria Park"/>
    <x v="4"/>
    <s v="4 cyl"/>
    <x v="0"/>
    <s v=" 4 Doors"/>
    <s v=" 5 Seats"/>
    <x v="355"/>
  </r>
  <r>
    <x v="22"/>
    <x v="6"/>
    <x v="257"/>
    <x v="1"/>
    <s v="2018 Suzuki Baleno GL"/>
    <x v="1"/>
    <x v="0"/>
    <s v="4 cyl, 1.4 L"/>
    <x v="1"/>
    <x v="2"/>
    <s v="5.4 L / 100 km"/>
    <n v="64017"/>
    <x v="555"/>
    <s v="Gosnells,"/>
    <s v="Gosnells"/>
    <x v="4"/>
    <s v="4 cyl"/>
    <x v="1"/>
    <s v=" 4 Doors"/>
    <s v=" 5 Seats"/>
    <x v="22"/>
  </r>
  <r>
    <x v="33"/>
    <x v="20"/>
    <x v="191"/>
    <x v="7"/>
    <s v="2020 LDV T60 Luxe (4X4)"/>
    <x v="1"/>
    <x v="0"/>
    <s v="4 cyl, 2.8 L"/>
    <x v="3"/>
    <x v="0"/>
    <s v="9.6 L / 100 km"/>
    <n v="55037"/>
    <x v="122"/>
    <s v="Welshpool,"/>
    <s v="Welshpool"/>
    <x v="4"/>
    <s v="4 cyl"/>
    <x v="4"/>
    <s v=" 4 Doors"/>
    <s v=" 5 Seats"/>
    <x v="89"/>
  </r>
  <r>
    <x v="13"/>
    <x v="6"/>
    <x v="36"/>
    <x v="1"/>
    <s v="2018 Hyundai I30 Active"/>
    <x v="1"/>
    <x v="0"/>
    <s v="4 cyl, 2 L"/>
    <x v="1"/>
    <x v="2"/>
    <s v="7.4 L / 100 km"/>
    <n v="99545"/>
    <x v="121"/>
    <s v="Bentley,"/>
    <s v="Bentley"/>
    <x v="4"/>
    <s v="4 cyl"/>
    <x v="1"/>
    <s v=" 4 Doors"/>
    <s v=" 5 Seats"/>
    <x v="2847"/>
  </r>
  <r>
    <x v="12"/>
    <x v="20"/>
    <x v="66"/>
    <x v="3"/>
    <s v="2020 Subaru Forester 2.5I (awd)"/>
    <x v="1"/>
    <x v="0"/>
    <s v="4 cyl, 2.5 L"/>
    <x v="0"/>
    <x v="2"/>
    <s v="7.4 L / 100 km"/>
    <n v="47000"/>
    <x v="535"/>
    <s v="Maddington,"/>
    <s v="Maddington"/>
    <x v="4"/>
    <s v="4 cyl"/>
    <x v="0"/>
    <s v=" 4 Doors"/>
    <s v=" 5 Seats"/>
    <x v="2848"/>
  </r>
  <r>
    <x v="20"/>
    <x v="12"/>
    <x v="135"/>
    <x v="10"/>
    <s v="2019 Kia Carnival S"/>
    <x v="1"/>
    <x v="0"/>
    <s v="6 cyl, 3.3 L"/>
    <x v="1"/>
    <x v="2"/>
    <s v="10.8 L / 100 km"/>
    <n v="58384"/>
    <x v="535"/>
    <s v="Maddington,"/>
    <s v="Maddington"/>
    <x v="4"/>
    <s v="6 cyl"/>
    <x v="8"/>
    <s v=" 4 Doors"/>
    <s v=" 8 Seats"/>
    <x v="143"/>
  </r>
  <r>
    <x v="11"/>
    <x v="20"/>
    <x v="47"/>
    <x v="3"/>
    <s v="2020 Mitsubishi ASX ES (2WD)"/>
    <x v="1"/>
    <x v="0"/>
    <s v="4 cyl, 2 L"/>
    <x v="1"/>
    <x v="2"/>
    <s v="7.6 L / 100 km"/>
    <n v="51851"/>
    <x v="121"/>
    <s v="Bentley,"/>
    <s v="Bentley"/>
    <x v="4"/>
    <s v="4 cyl"/>
    <x v="0"/>
    <s v=" 4 Doors"/>
    <s v=" 5 Seats"/>
    <x v="2849"/>
  </r>
  <r>
    <x v="18"/>
    <x v="4"/>
    <x v="94"/>
    <x v="3"/>
    <s v="2013 Holden Captiva 5 (4X4)"/>
    <x v="1"/>
    <x v="0"/>
    <s v="4 cyl, 2.2 L"/>
    <x v="0"/>
    <x v="0"/>
    <s v="8.2 L / 100 km"/>
    <n v="101470"/>
    <x v="129"/>
    <s v="Rockingham,"/>
    <s v="Rockingham"/>
    <x v="4"/>
    <s v="4 cyl"/>
    <x v="0"/>
    <s v=" 4 Doors"/>
    <s v=" 5 Seats"/>
    <x v="1775"/>
  </r>
  <r>
    <x v="16"/>
    <x v="4"/>
    <x v="32"/>
    <x v="3"/>
    <s v="2013 Mazda CX-5 Maxx Sport (4X4)"/>
    <x v="1"/>
    <x v="0"/>
    <s v="4 cyl, 2.2 L"/>
    <x v="0"/>
    <x v="0"/>
    <s v="5.7 L / 100 km"/>
    <n v="159724"/>
    <x v="136"/>
    <s v="Myaree,"/>
    <s v="Myaree"/>
    <x v="4"/>
    <s v="4 cyl"/>
    <x v="0"/>
    <s v=" 4 Doors"/>
    <s v=" 5 Seats"/>
    <x v="1096"/>
  </r>
  <r>
    <x v="7"/>
    <x v="12"/>
    <x v="85"/>
    <x v="7"/>
    <s v="2019 Toyota Hilux SR (4X4)"/>
    <x v="1"/>
    <x v="0"/>
    <s v="4 cyl, 2.8 L"/>
    <x v="3"/>
    <x v="0"/>
    <s v="8.5 L / 100 km"/>
    <n v="134960"/>
    <x v="121"/>
    <s v="Bentley,"/>
    <s v="Bentley"/>
    <x v="4"/>
    <s v="4 cyl"/>
    <x v="4"/>
    <s v=" 4 Doors"/>
    <s v=" 5 Seats"/>
    <x v="2155"/>
  </r>
  <r>
    <x v="41"/>
    <x v="9"/>
    <x v="279"/>
    <x v="169"/>
    <s v="2023 GWM Haval H6GT LUX (2WD)"/>
    <x v="2"/>
    <x v="0"/>
    <s v="4 cyl, 2 L"/>
    <x v="1"/>
    <x v="2"/>
    <s v="7.5 L / 100 km"/>
    <n v="1"/>
    <x v="532"/>
    <s v="Morley,"/>
    <s v="Morley"/>
    <x v="4"/>
    <s v="4 cyl"/>
    <x v="0"/>
    <s v=" 4 Doors"/>
    <s v=" 5 Seats"/>
    <x v="555"/>
  </r>
  <r>
    <x v="11"/>
    <x v="20"/>
    <x v="14"/>
    <x v="3"/>
    <s v="2020 Mitsubishi Outlander Black Edition 7 Seat (2WD)"/>
    <x v="1"/>
    <x v="0"/>
    <s v="4 cyl, 2.4 L"/>
    <x v="1"/>
    <x v="2"/>
    <s v="7.2 L / 100 km"/>
    <n v="47041"/>
    <x v="129"/>
    <s v="Rockingham,"/>
    <s v="Rockingham"/>
    <x v="4"/>
    <s v="4 cyl"/>
    <x v="0"/>
    <s v=" 4 Doors"/>
    <s v=" 7 Seats"/>
    <x v="143"/>
  </r>
  <r>
    <x v="11"/>
    <x v="13"/>
    <x v="47"/>
    <x v="3"/>
    <s v="2021 Mitsubishi ASX LS (2WD)"/>
    <x v="1"/>
    <x v="0"/>
    <s v="4 cyl, 2 L"/>
    <x v="1"/>
    <x v="2"/>
    <s v="7.6 L / 100 km"/>
    <n v="70788"/>
    <x v="532"/>
    <s v="Morley,"/>
    <s v="Morley"/>
    <x v="4"/>
    <s v="4 cyl"/>
    <x v="0"/>
    <s v=" 4 Doors"/>
    <s v=" 5 Seats"/>
    <x v="1875"/>
  </r>
  <r>
    <x v="18"/>
    <x v="18"/>
    <x v="505"/>
    <x v="3"/>
    <s v="2006 Holden Adventra CX6"/>
    <x v="1"/>
    <x v="0"/>
    <s v="6 cyl, 3.6 L"/>
    <x v="0"/>
    <x v="2"/>
    <s v="0 L / 100 km"/>
    <n v="310704"/>
    <x v="122"/>
    <s v="Welshpool,"/>
    <s v="Welshpool"/>
    <x v="4"/>
    <s v="6 cyl"/>
    <x v="0"/>
    <s v=" 4 Doors"/>
    <s v=" 5 Seats"/>
    <x v="184"/>
  </r>
  <r>
    <x v="1"/>
    <x v="13"/>
    <x v="270"/>
    <x v="3"/>
    <s v="2021 MG HS Excite"/>
    <x v="1"/>
    <x v="0"/>
    <s v="4 cyl, 1.5 L"/>
    <x v="1"/>
    <x v="2"/>
    <s v="7.3 L / 100 km"/>
    <n v="38763"/>
    <x v="121"/>
    <s v="Bentley,"/>
    <s v="Bentley"/>
    <x v="4"/>
    <s v="4 cyl"/>
    <x v="0"/>
    <s v=" 4 Doors"/>
    <s v=" 5 Seats"/>
    <x v="2850"/>
  </r>
  <r>
    <x v="22"/>
    <x v="7"/>
    <x v="90"/>
    <x v="1"/>
    <s v="2016 Suzuki Swift Sport Navigator"/>
    <x v="1"/>
    <x v="0"/>
    <s v="4 cyl, 1.6 L"/>
    <x v="1"/>
    <x v="2"/>
    <s v="6.1 L / 100 km"/>
    <n v="54344"/>
    <x v="125"/>
    <s v="Cannington,"/>
    <s v="Cannington"/>
    <x v="4"/>
    <s v="4 cyl"/>
    <x v="1"/>
    <s v=" 5 Doors"/>
    <s v=" 5 Seats"/>
    <x v="2851"/>
  </r>
  <r>
    <x v="19"/>
    <x v="6"/>
    <x v="106"/>
    <x v="6"/>
    <s v="2018 Audi A3 2.0 Tfsi Quattro S Line"/>
    <x v="1"/>
    <x v="0"/>
    <s v="4 cyl, 2 L"/>
    <x v="0"/>
    <x v="1"/>
    <s v="6.1 L / 100 km"/>
    <n v="61811"/>
    <x v="121"/>
    <s v="Bentley,"/>
    <s v="Bentley"/>
    <x v="4"/>
    <s v="4 cyl"/>
    <x v="5"/>
    <s v=" 4 Doors"/>
    <s v=" 5 Seats"/>
    <x v="2330"/>
  </r>
  <r>
    <x v="7"/>
    <x v="9"/>
    <x v="105"/>
    <x v="7"/>
    <s v="2023 Toyota Landcruiser 70 Series LC79 Workmate"/>
    <x v="1"/>
    <x v="1"/>
    <s v="8 cyl, 4.5 L"/>
    <x v="0"/>
    <x v="0"/>
    <s v="10.7 L / 100 km"/>
    <n v="4000"/>
    <x v="121"/>
    <s v="Bentley,"/>
    <s v="Bentley"/>
    <x v="4"/>
    <s v="8 cyl"/>
    <x v="4"/>
    <s v=" 2 Doors"/>
    <s v=" 2 Seats"/>
    <x v="2852"/>
  </r>
  <r>
    <x v="7"/>
    <x v="20"/>
    <x v="85"/>
    <x v="7"/>
    <s v="2020 Toyota Hilux Rogue (4X4)"/>
    <x v="1"/>
    <x v="0"/>
    <s v="4 cyl, 2.8 L"/>
    <x v="3"/>
    <x v="0"/>
    <s v="8.5 L / 100 km"/>
    <n v="51476"/>
    <x v="129"/>
    <s v="Rockingham,"/>
    <s v="Rockingham"/>
    <x v="4"/>
    <s v="4 cyl"/>
    <x v="4"/>
    <s v=" 4 Doors"/>
    <s v=" 5 Seats"/>
    <x v="498"/>
  </r>
  <r>
    <x v="10"/>
    <x v="12"/>
    <x v="230"/>
    <x v="3"/>
    <s v="2019 Ford Everest Titanium (4WD 7 Seat)"/>
    <x v="1"/>
    <x v="0"/>
    <s v="4 cyl, 2 L"/>
    <x v="3"/>
    <x v="0"/>
    <s v="7.1 L / 100 km"/>
    <n v="61131"/>
    <x v="125"/>
    <s v="Cannington,"/>
    <s v="Cannington"/>
    <x v="4"/>
    <s v="4 cyl"/>
    <x v="0"/>
    <s v=" 4 Doors"/>
    <s v=" 7 Seats"/>
    <x v="2853"/>
  </r>
  <r>
    <x v="18"/>
    <x v="18"/>
    <x v="136"/>
    <x v="6"/>
    <s v="2006 Holden Calais V"/>
    <x v="1"/>
    <x v="0"/>
    <s v="6 cyl, 3.6 L"/>
    <x v="2"/>
    <x v="2"/>
    <s v="11 L / 100 km"/>
    <n v="178950"/>
    <x v="123"/>
    <s v="Osborne Park,"/>
    <s v="Osborne Park"/>
    <x v="4"/>
    <s v="6 cyl"/>
    <x v="5"/>
    <s v=" 4 Doors"/>
    <s v=" 5 Seats"/>
    <x v="37"/>
  </r>
  <r>
    <x v="20"/>
    <x v="20"/>
    <x v="95"/>
    <x v="6"/>
    <s v="2020 Kia Cerato S"/>
    <x v="1"/>
    <x v="0"/>
    <s v="4 cyl, 2 L"/>
    <x v="1"/>
    <x v="2"/>
    <s v="7.4 L / 100 km"/>
    <n v="59383"/>
    <x v="121"/>
    <s v="Bentley,"/>
    <s v="Bentley"/>
    <x v="4"/>
    <s v="4 cyl"/>
    <x v="5"/>
    <s v=" 4 Doors"/>
    <s v=" 5 Seats"/>
    <x v="361"/>
  </r>
  <r>
    <x v="1"/>
    <x v="13"/>
    <x v="270"/>
    <x v="3"/>
    <s v="2021 MG HS Excite"/>
    <x v="1"/>
    <x v="0"/>
    <s v="4 cyl, 1.5 L"/>
    <x v="1"/>
    <x v="2"/>
    <s v="7.3 L / 100 km"/>
    <n v="36624"/>
    <x v="121"/>
    <s v="Bentley,"/>
    <s v="Bentley"/>
    <x v="4"/>
    <s v="4 cyl"/>
    <x v="0"/>
    <s v=" 4 Doors"/>
    <s v=" 5 Seats"/>
    <x v="1689"/>
  </r>
  <r>
    <x v="16"/>
    <x v="13"/>
    <x v="316"/>
    <x v="3"/>
    <s v="2021 Mazda CX-30 G20 Touring Vision (fwd)"/>
    <x v="1"/>
    <x v="0"/>
    <s v="4 cyl, 2 L"/>
    <x v="1"/>
    <x v="2"/>
    <s v="6.5 L / 100 km"/>
    <n v="28997"/>
    <x v="535"/>
    <s v="Maddington,"/>
    <s v="Maddington"/>
    <x v="4"/>
    <s v="4 cyl"/>
    <x v="0"/>
    <s v=" 4 Doors"/>
    <s v=" 5 Seats"/>
    <x v="1667"/>
  </r>
  <r>
    <x v="18"/>
    <x v="17"/>
    <x v="53"/>
    <x v="10"/>
    <s v="2008 Holden Commodore SV6"/>
    <x v="1"/>
    <x v="0"/>
    <s v="6 cyl, 3.6 L"/>
    <x v="2"/>
    <x v="2"/>
    <s v="11 L / 100 km"/>
    <n v="213297"/>
    <x v="123"/>
    <s v="Osborne Park,"/>
    <s v="Osborne Park"/>
    <x v="4"/>
    <s v="6 cyl"/>
    <x v="8"/>
    <s v=" 4 Doors"/>
    <s v=" 5 Seats"/>
    <x v="21"/>
  </r>
  <r>
    <x v="10"/>
    <x v="0"/>
    <x v="100"/>
    <x v="3"/>
    <s v="2022 Ford Puma ST-Line"/>
    <x v="1"/>
    <x v="0"/>
    <s v="3 cyl, 1 L"/>
    <x v="1"/>
    <x v="1"/>
    <s v="5.3 L / 100 km"/>
    <n v="9048"/>
    <x v="127"/>
    <s v="Mandurah,"/>
    <s v="Mandurah"/>
    <x v="4"/>
    <s v="3 cyl"/>
    <x v="0"/>
    <s v=" 5 Doors"/>
    <s v=" 5 Seats"/>
    <x v="2854"/>
  </r>
  <r>
    <x v="9"/>
    <x v="11"/>
    <x v="10"/>
    <x v="1"/>
    <s v="2015 Volkswagen Golf 103 TSI Highline"/>
    <x v="1"/>
    <x v="0"/>
    <s v="4 cyl, 1.4 L"/>
    <x v="1"/>
    <x v="1"/>
    <s v="5.2 L / 100 km"/>
    <n v="85269"/>
    <x v="532"/>
    <s v="Morley,"/>
    <s v="Morley"/>
    <x v="4"/>
    <s v="4 cyl"/>
    <x v="1"/>
    <s v=" 5 Doors"/>
    <s v=" 5 Seats"/>
    <x v="43"/>
  </r>
  <r>
    <x v="20"/>
    <x v="0"/>
    <x v="135"/>
    <x v="10"/>
    <s v="2022 Kia Carnival S"/>
    <x v="1"/>
    <x v="0"/>
    <s v="6 cyl, 3.5 L"/>
    <x v="1"/>
    <x v="2"/>
    <s v="9.6 L / 100 km"/>
    <n v="3202"/>
    <x v="528"/>
    <s v="Victoria Park,"/>
    <s v="Victoria Park"/>
    <x v="4"/>
    <s v="6 cyl"/>
    <x v="8"/>
    <s v=" 4 Doors"/>
    <s v=" 8 Seats"/>
    <x v="266"/>
  </r>
  <r>
    <x v="18"/>
    <x v="4"/>
    <x v="240"/>
    <x v="6"/>
    <s v="2013 Holden Caprice V"/>
    <x v="1"/>
    <x v="0"/>
    <s v="8 cyl, 6 L"/>
    <x v="2"/>
    <x v="1"/>
    <s v="14.5 L / 100 km"/>
    <n v="84333"/>
    <x v="122"/>
    <s v="Welshpool,"/>
    <s v="Welshpool"/>
    <x v="4"/>
    <s v="8 cyl"/>
    <x v="5"/>
    <s v=" 4 Doors"/>
    <s v=" 5 Seats"/>
    <x v="443"/>
  </r>
  <r>
    <x v="7"/>
    <x v="9"/>
    <x v="38"/>
    <x v="3"/>
    <s v="2023 Toyota Kluger GXL 2WD"/>
    <x v="1"/>
    <x v="0"/>
    <s v="4 cyl, 2.4 L"/>
    <x v="1"/>
    <x v="2"/>
    <s v="8.3 L / 100 km"/>
    <n v="112"/>
    <x v="532"/>
    <s v="Morley,"/>
    <s v="Morley"/>
    <x v="4"/>
    <s v="4 cyl"/>
    <x v="0"/>
    <s v=" 5 Doors"/>
    <s v=" 7 Seats"/>
    <x v="958"/>
  </r>
  <r>
    <x v="2"/>
    <x v="14"/>
    <x v="615"/>
    <x v="2"/>
    <s v="2007 BMW 325I"/>
    <x v="1"/>
    <x v="0"/>
    <s v="6 cyl, 2.5 L"/>
    <x v="2"/>
    <x v="1"/>
    <s v="9 L / 100 km"/>
    <n v="241871"/>
    <x v="123"/>
    <s v="Osborne Park,"/>
    <s v="Osborne Park"/>
    <x v="4"/>
    <s v="6 cyl"/>
    <x v="2"/>
    <s v=" 2 Doors"/>
    <s v=" 4 Seats"/>
    <x v="30"/>
  </r>
  <r>
    <x v="0"/>
    <x v="9"/>
    <x v="477"/>
    <x v="3"/>
    <s v="2023 Ssangyong Korando ELX"/>
    <x v="1"/>
    <x v="0"/>
    <s v="4 cyl, 1.5 L"/>
    <x v="1"/>
    <x v="2"/>
    <s v="7.7 L / 100 km"/>
    <n v="23"/>
    <x v="131"/>
    <s v="Bunbury,"/>
    <s v="Bunbury"/>
    <x v="4"/>
    <s v="4 cyl"/>
    <x v="0"/>
    <s v=" 5 Doors"/>
    <s v=" 5 Seats"/>
    <x v="1304"/>
  </r>
  <r>
    <x v="19"/>
    <x v="7"/>
    <x v="96"/>
    <x v="1"/>
    <s v="2016 Audi RS3 Sportback Quattro"/>
    <x v="1"/>
    <x v="0"/>
    <s v="5 cyl, 2.5 L"/>
    <x v="0"/>
    <x v="1"/>
    <s v="8.1 L / 100 km"/>
    <n v="74700"/>
    <x v="136"/>
    <s v="Myaree,"/>
    <s v="Myaree"/>
    <x v="4"/>
    <s v="5 cyl"/>
    <x v="1"/>
    <s v=" 5 Doors"/>
    <s v=" 5 Seats"/>
    <x v="154"/>
  </r>
  <r>
    <x v="16"/>
    <x v="11"/>
    <x v="32"/>
    <x v="3"/>
    <s v="2015 Mazda CX-5 Maxx Sport (4X4)"/>
    <x v="1"/>
    <x v="0"/>
    <s v="4 cyl, 2.5 L"/>
    <x v="0"/>
    <x v="2"/>
    <s v="7.4 L / 100 km"/>
    <n v="84583"/>
    <x v="136"/>
    <s v="Myaree,"/>
    <s v="Myaree"/>
    <x v="4"/>
    <s v="4 cyl"/>
    <x v="0"/>
    <s v=" 4 Doors"/>
    <s v=" 5 Seats"/>
    <x v="2855"/>
  </r>
  <r>
    <x v="11"/>
    <x v="6"/>
    <x v="14"/>
    <x v="3"/>
    <s v="2018 Mitsubishi Outlander ES 7 Seat (2WD)"/>
    <x v="1"/>
    <x v="0"/>
    <s v="4 cyl, 2.4 L"/>
    <x v="1"/>
    <x v="2"/>
    <s v="6.8 L / 100 km"/>
    <n v="120449"/>
    <x v="532"/>
    <s v="Morley,"/>
    <s v="Morley"/>
    <x v="4"/>
    <s v="4 cyl"/>
    <x v="0"/>
    <s v=" 4 Doors"/>
    <s v=" 7 Seats"/>
    <x v="2067"/>
  </r>
  <r>
    <x v="16"/>
    <x v="13"/>
    <x v="67"/>
    <x v="3"/>
    <s v="2021 Mazda CX-3 Akari (awd)"/>
    <x v="1"/>
    <x v="0"/>
    <s v="4 cyl, 2 L"/>
    <x v="0"/>
    <x v="2"/>
    <s v="6.7 L / 100 km"/>
    <n v="20590"/>
    <x v="136"/>
    <s v="Myaree,"/>
    <s v="Myaree"/>
    <x v="4"/>
    <s v="4 cyl"/>
    <x v="0"/>
    <s v=" 4 Doors"/>
    <s v=" 5 Seats"/>
    <x v="144"/>
  </r>
  <r>
    <x v="13"/>
    <x v="18"/>
    <x v="306"/>
    <x v="1"/>
    <s v="2006 Hyundai Getz 1.6"/>
    <x v="1"/>
    <x v="0"/>
    <s v="4 cyl, 1.6 L"/>
    <x v="1"/>
    <x v="2"/>
    <s v="7.1 L / 100 km"/>
    <n v="237598"/>
    <x v="528"/>
    <s v="Victoria Park,"/>
    <s v="Victoria Park"/>
    <x v="4"/>
    <s v="4 cyl"/>
    <x v="1"/>
    <s v=" 5 Doors"/>
    <s v=" 5 Seats"/>
    <x v="2856"/>
  </r>
  <r>
    <x v="6"/>
    <x v="13"/>
    <x v="21"/>
    <x v="3"/>
    <s v="2021 Nissan Qashqai ST"/>
    <x v="1"/>
    <x v="0"/>
    <s v="4 cyl, 2 L"/>
    <x v="1"/>
    <x v="2"/>
    <s v="6.9 L / 100 km"/>
    <n v="70205"/>
    <x v="123"/>
    <s v="Osborne Park,"/>
    <s v="Osborne Park"/>
    <x v="4"/>
    <s v="4 cyl"/>
    <x v="0"/>
    <s v=" 4 Doors"/>
    <s v=" 5 Seats"/>
    <x v="77"/>
  </r>
  <r>
    <x v="13"/>
    <x v="12"/>
    <x v="156"/>
    <x v="3"/>
    <s v="2019 Hyundai Kona Active (fwd)"/>
    <x v="1"/>
    <x v="0"/>
    <s v="4 cyl, 2 L"/>
    <x v="1"/>
    <x v="2"/>
    <s v="7.2 L / 100 km"/>
    <n v="87601"/>
    <x v="121"/>
    <s v="Bentley,"/>
    <s v="Bentley"/>
    <x v="4"/>
    <s v="4 cyl"/>
    <x v="0"/>
    <s v=" 4 Doors"/>
    <s v=" 5 Seats"/>
    <x v="2857"/>
  </r>
  <r>
    <x v="3"/>
    <x v="4"/>
    <x v="152"/>
    <x v="6"/>
    <s v="2013 Mercedes-Benz C250 CDI Elegance BE"/>
    <x v="1"/>
    <x v="0"/>
    <s v="4 cyl, 2.1 L"/>
    <x v="2"/>
    <x v="0"/>
    <s v="5.1 L / 100 km"/>
    <n v="131948"/>
    <x v="531"/>
    <s v="Saint James,"/>
    <s v="Saint James"/>
    <x v="4"/>
    <s v="4 cyl"/>
    <x v="5"/>
    <s v=" 4 Doors"/>
    <s v=" 5 Seats"/>
    <x v="1"/>
  </r>
  <r>
    <x v="2"/>
    <x v="11"/>
    <x v="11"/>
    <x v="3"/>
    <s v="2015 BMW X3 Xdrive 20I"/>
    <x v="1"/>
    <x v="0"/>
    <s v="4 cyl, 2 L"/>
    <x v="3"/>
    <x v="1"/>
    <s v="7.3 L / 100 km"/>
    <n v="93671"/>
    <x v="560"/>
    <s v="Canning Vale,"/>
    <s v="Canning Vale"/>
    <x v="4"/>
    <s v="4 cyl"/>
    <x v="0"/>
    <s v=" 4 Doors"/>
    <s v=" 5 Seats"/>
    <x v="167"/>
  </r>
  <r>
    <x v="9"/>
    <x v="20"/>
    <x v="10"/>
    <x v="10"/>
    <s v="2020 Volkswagen Golf 110 TSI Trendline"/>
    <x v="1"/>
    <x v="0"/>
    <s v="4 cyl, 1.4 L"/>
    <x v="1"/>
    <x v="1"/>
    <s v="5.6 L / 100 km"/>
    <n v="32360"/>
    <x v="552"/>
    <s v="Bayswater,"/>
    <s v="Bayswater"/>
    <x v="4"/>
    <s v="4 cyl"/>
    <x v="8"/>
    <s v=" 4 Doors"/>
    <s v=" 5 Seats"/>
    <x v="48"/>
  </r>
  <r>
    <x v="13"/>
    <x v="20"/>
    <x v="86"/>
    <x v="3"/>
    <s v="2020 Hyundai Venue Active"/>
    <x v="1"/>
    <x v="0"/>
    <s v="4 cyl, 1.6 L"/>
    <x v="1"/>
    <x v="2"/>
    <s v="7.2 L / 100 km"/>
    <n v="54177"/>
    <x v="122"/>
    <s v="Welshpool,"/>
    <s v="Welshpool"/>
    <x v="4"/>
    <s v="4 cyl"/>
    <x v="0"/>
    <s v=" 4 Doors"/>
    <s v=" 5 Seats"/>
    <x v="48"/>
  </r>
  <r>
    <x v="2"/>
    <x v="11"/>
    <x v="616"/>
    <x v="1"/>
    <s v="2015 BMW I3"/>
    <x v="1"/>
    <x v="0"/>
    <s v="0 L"/>
    <x v="2"/>
    <x v="4"/>
    <s v="0 L / 100 km"/>
    <n v="88987"/>
    <x v="535"/>
    <s v="Maddington,"/>
    <s v="Maddington"/>
    <x v="4"/>
    <s v="0 L"/>
    <x v="1"/>
    <s v=" 4 Doors"/>
    <s v=" 5 Seats"/>
    <x v="235"/>
  </r>
  <r>
    <x v="25"/>
    <x v="2"/>
    <x v="102"/>
    <x v="3"/>
    <s v="2017 Isuzu MU-X LS-T (4X2)"/>
    <x v="1"/>
    <x v="0"/>
    <s v="4 cyl, 3 L"/>
    <x v="2"/>
    <x v="0"/>
    <s v="8.1 L / 100 km"/>
    <n v="46300"/>
    <x v="136"/>
    <s v="Myaree,"/>
    <s v="Myaree"/>
    <x v="4"/>
    <s v="4 cyl"/>
    <x v="0"/>
    <s v=" 4 Doors"/>
    <s v=" 7 Seats"/>
    <x v="319"/>
  </r>
  <r>
    <x v="6"/>
    <x v="10"/>
    <x v="120"/>
    <x v="7"/>
    <s v="2005 Nissan Patrol ST (4X4)"/>
    <x v="1"/>
    <x v="1"/>
    <s v="6 cyl, 4.2 L"/>
    <x v="3"/>
    <x v="0"/>
    <s v="12.9 L / 100 km"/>
    <n v="259809"/>
    <x v="127"/>
    <s v="Mandurah,"/>
    <s v="Mandurah"/>
    <x v="4"/>
    <s v="6 cyl"/>
    <x v="4"/>
    <s v=" 2 Doors"/>
    <s v=" 3 Seats"/>
    <x v="87"/>
  </r>
  <r>
    <x v="11"/>
    <x v="6"/>
    <x v="29"/>
    <x v="7"/>
    <s v="2018 Mitsubishi Triton GLX (4X4)"/>
    <x v="1"/>
    <x v="0"/>
    <s v="4 cyl, 2.4 L"/>
    <x v="3"/>
    <x v="0"/>
    <s v="7.6 L / 100 km"/>
    <n v="94281"/>
    <x v="532"/>
    <s v="Morley,"/>
    <s v="Morley"/>
    <x v="4"/>
    <s v="4 cyl"/>
    <x v="4"/>
    <s v=" 4 Doors"/>
    <s v=" 5 Seats"/>
    <x v="2059"/>
  </r>
  <r>
    <x v="18"/>
    <x v="7"/>
    <x v="53"/>
    <x v="6"/>
    <s v="2016 Holden Commodore SV6"/>
    <x v="1"/>
    <x v="0"/>
    <s v="6 cyl, 3.6 L"/>
    <x v="2"/>
    <x v="2"/>
    <s v="9.5 L / 100 km"/>
    <n v="162125"/>
    <x v="528"/>
    <s v="Victoria Park,"/>
    <s v="Victoria Park"/>
    <x v="4"/>
    <s v="6 cyl"/>
    <x v="5"/>
    <s v=" 4 Doors"/>
    <s v=" 5 Seats"/>
    <x v="2858"/>
  </r>
  <r>
    <x v="2"/>
    <x v="4"/>
    <x v="157"/>
    <x v="3"/>
    <s v="2013 BMW X5 Xdrive 30D Edition Exclusive"/>
    <x v="1"/>
    <x v="0"/>
    <s v="6 cyl, 3 L"/>
    <x v="3"/>
    <x v="0"/>
    <s v="7.4 L / 100 km"/>
    <n v="128319"/>
    <x v="558"/>
    <s v="Melville,"/>
    <s v="Melville"/>
    <x v="4"/>
    <s v="6 cyl"/>
    <x v="0"/>
    <s v=" 4 Doors"/>
    <s v=" 5 Seats"/>
    <x v="2859"/>
  </r>
  <r>
    <x v="1"/>
    <x v="13"/>
    <x v="270"/>
    <x v="3"/>
    <s v="2021 MG HS Vibe"/>
    <x v="1"/>
    <x v="0"/>
    <s v="4 cyl, 1.5 L"/>
    <x v="1"/>
    <x v="2"/>
    <s v="7.3 L / 100 km"/>
    <n v="31560"/>
    <x v="535"/>
    <s v="Maddington,"/>
    <s v="Maddington"/>
    <x v="4"/>
    <s v="4 cyl"/>
    <x v="0"/>
    <s v=" 4 Doors"/>
    <s v=" 5 Seats"/>
    <x v="105"/>
  </r>
  <r>
    <x v="18"/>
    <x v="1"/>
    <x v="53"/>
    <x v="6"/>
    <s v="2011 Holden Commodore SS"/>
    <x v="1"/>
    <x v="0"/>
    <s v="8 cyl, 6 L"/>
    <x v="2"/>
    <x v="1"/>
    <s v="14.6 L / 100 km"/>
    <n v="170414"/>
    <x v="560"/>
    <s v="Canning Vale,"/>
    <s v="Canning Vale"/>
    <x v="4"/>
    <s v="8 cyl"/>
    <x v="5"/>
    <s v=" 4 Doors"/>
    <s v=" 5 Seats"/>
    <x v="132"/>
  </r>
  <r>
    <x v="7"/>
    <x v="0"/>
    <x v="85"/>
    <x v="7"/>
    <s v="2022 Toyota Hilux SR (4X4)"/>
    <x v="1"/>
    <x v="0"/>
    <s v="4 cyl, 2.8 L"/>
    <x v="3"/>
    <x v="0"/>
    <s v="8 L / 100 km"/>
    <n v="4429"/>
    <x v="121"/>
    <s v="Bentley,"/>
    <s v="Bentley"/>
    <x v="4"/>
    <s v="4 cyl"/>
    <x v="4"/>
    <s v=" 4 Doors"/>
    <s v=" 5 Seats"/>
    <x v="2724"/>
  </r>
  <r>
    <x v="20"/>
    <x v="12"/>
    <x v="135"/>
    <x v="10"/>
    <s v="2019 Kia Carnival S"/>
    <x v="1"/>
    <x v="0"/>
    <s v="6 cyl, 3.3 L"/>
    <x v="1"/>
    <x v="2"/>
    <s v="10.8 L / 100 km"/>
    <n v="48624"/>
    <x v="535"/>
    <s v="Maddington,"/>
    <s v="Maddington"/>
    <x v="4"/>
    <s v="6 cyl"/>
    <x v="8"/>
    <s v=" 4 Doors"/>
    <s v=" 8 Seats"/>
    <x v="1813"/>
  </r>
  <r>
    <x v="19"/>
    <x v="8"/>
    <x v="43"/>
    <x v="9"/>
    <s v="2012 Audi A5 2.0 Tfsi Quattro"/>
    <x v="1"/>
    <x v="0"/>
    <s v="4 cyl, 2 L"/>
    <x v="0"/>
    <x v="1"/>
    <s v="7.8 L / 100 km"/>
    <n v="133986"/>
    <x v="121"/>
    <s v="Bentley,"/>
    <s v="Bentley"/>
    <x v="4"/>
    <s v="4 cyl"/>
    <x v="7"/>
    <s v=" 2 Doors"/>
    <s v=" 4 Seats"/>
    <x v="82"/>
  </r>
  <r>
    <x v="3"/>
    <x v="12"/>
    <x v="588"/>
    <x v="7"/>
    <s v="2019 Mercedes-Benz X350 D Power (4Matic)"/>
    <x v="1"/>
    <x v="0"/>
    <s v="6 cyl, 3 L"/>
    <x v="3"/>
    <x v="0"/>
    <s v="8.8 L / 100 km"/>
    <n v="129368"/>
    <x v="532"/>
    <s v="Morley,"/>
    <s v="Morley"/>
    <x v="4"/>
    <s v="6 cyl"/>
    <x v="4"/>
    <s v=" 4 Doors"/>
    <s v=" 5 Seats"/>
    <x v="534"/>
  </r>
  <r>
    <x v="6"/>
    <x v="6"/>
    <x v="24"/>
    <x v="3"/>
    <s v="2018 Nissan X-Trail ST (4WD)"/>
    <x v="1"/>
    <x v="0"/>
    <s v="4 cyl, 2.5 L"/>
    <x v="3"/>
    <x v="2"/>
    <s v="8.3 L / 100 km"/>
    <n v="122094"/>
    <x v="532"/>
    <s v="Morley,"/>
    <s v="Morley"/>
    <x v="4"/>
    <s v="4 cyl"/>
    <x v="0"/>
    <s v=" 4 Doors"/>
    <s v=" 5 Seats"/>
    <x v="2860"/>
  </r>
  <r>
    <x v="20"/>
    <x v="12"/>
    <x v="135"/>
    <x v="10"/>
    <s v="2019 Kia Carnival S"/>
    <x v="1"/>
    <x v="0"/>
    <s v="6 cyl, 3.3 L"/>
    <x v="1"/>
    <x v="2"/>
    <s v="10.8 L / 100 km"/>
    <n v="51815"/>
    <x v="535"/>
    <s v="Maddington,"/>
    <s v="Maddington"/>
    <x v="4"/>
    <s v="6 cyl"/>
    <x v="8"/>
    <s v=" 4 Doors"/>
    <s v=" 8 Seats"/>
    <x v="2861"/>
  </r>
  <r>
    <x v="7"/>
    <x v="17"/>
    <x v="105"/>
    <x v="3"/>
    <s v="2008 Toyota Landcruiser VX (4X4)"/>
    <x v="1"/>
    <x v="0"/>
    <s v="8 cyl, 4.7 L"/>
    <x v="3"/>
    <x v="2"/>
    <s v="14.5 L / 100 km"/>
    <n v="302145"/>
    <x v="129"/>
    <s v="Rockingham,"/>
    <s v="Rockingham"/>
    <x v="4"/>
    <s v="8 cyl"/>
    <x v="0"/>
    <s v=" 4 Doors"/>
    <s v=" 8 Seats"/>
    <x v="73"/>
  </r>
  <r>
    <x v="20"/>
    <x v="12"/>
    <x v="135"/>
    <x v="10"/>
    <s v="2019 Kia Carnival S"/>
    <x v="1"/>
    <x v="0"/>
    <s v="6 cyl, 3.3 L"/>
    <x v="1"/>
    <x v="2"/>
    <s v="10.8 L / 100 km"/>
    <n v="56891"/>
    <x v="532"/>
    <s v="Morley,"/>
    <s v="Morley"/>
    <x v="4"/>
    <s v="6 cyl"/>
    <x v="8"/>
    <s v=" 4 Doors"/>
    <s v=" 8 Seats"/>
    <x v="143"/>
  </r>
  <r>
    <x v="12"/>
    <x v="12"/>
    <x v="51"/>
    <x v="3"/>
    <s v="2019 Subaru XV 2.0I-S"/>
    <x v="1"/>
    <x v="0"/>
    <s v="4 cyl, 2 L"/>
    <x v="0"/>
    <x v="2"/>
    <s v="7 L / 100 km"/>
    <n v="151300"/>
    <x v="558"/>
    <s v="Melville,"/>
    <s v="Melville"/>
    <x v="4"/>
    <s v="4 cyl"/>
    <x v="0"/>
    <s v=" 4 Doors"/>
    <s v=" 5 Seats"/>
    <x v="7"/>
  </r>
  <r>
    <x v="11"/>
    <x v="18"/>
    <x v="143"/>
    <x v="3"/>
    <s v="2006 Mitsubishi Pajero VR-X LWB (4X4)"/>
    <x v="1"/>
    <x v="0"/>
    <s v="6 cyl, 3.8 L"/>
    <x v="3"/>
    <x v="2"/>
    <s v="14.7 L / 100 km"/>
    <n v="149953"/>
    <x v="123"/>
    <s v="Osborne Park,"/>
    <s v="Osborne Park"/>
    <x v="4"/>
    <s v="6 cyl"/>
    <x v="0"/>
    <s v=" 4 Doors"/>
    <s v=" 7 Seats"/>
    <x v="85"/>
  </r>
  <r>
    <x v="12"/>
    <x v="13"/>
    <x v="66"/>
    <x v="3"/>
    <s v="2021 Subaru Forester 2.5I (awd)"/>
    <x v="1"/>
    <x v="0"/>
    <s v="4 cyl, 2.5 L"/>
    <x v="0"/>
    <x v="2"/>
    <s v="7.4 L / 100 km"/>
    <n v="60100"/>
    <x v="121"/>
    <s v="Bentley,"/>
    <s v="Bentley"/>
    <x v="4"/>
    <s v="4 cyl"/>
    <x v="0"/>
    <s v=" 4 Doors"/>
    <s v=" 5 Seats"/>
    <x v="1763"/>
  </r>
  <r>
    <x v="16"/>
    <x v="6"/>
    <x v="67"/>
    <x v="3"/>
    <s v="2018 Mazda CX-3 NEO (fwd)"/>
    <x v="1"/>
    <x v="0"/>
    <s v="4 cyl, 2 L"/>
    <x v="1"/>
    <x v="2"/>
    <s v="6.1 L / 100 km"/>
    <n v="121199"/>
    <x v="554"/>
    <s v="Burswood,"/>
    <s v="Burswood"/>
    <x v="4"/>
    <s v="4 cyl"/>
    <x v="0"/>
    <s v=" 4 Doors"/>
    <s v=" 5 Seats"/>
    <x v="232"/>
  </r>
  <r>
    <x v="19"/>
    <x v="6"/>
    <x v="106"/>
    <x v="1"/>
    <s v="2018 Audi A3 2.0 Tfsi Quattro S Line S/Back"/>
    <x v="1"/>
    <x v="0"/>
    <s v="4 cyl, 2 L"/>
    <x v="0"/>
    <x v="1"/>
    <s v="6.2 L / 100 km"/>
    <n v="18182"/>
    <x v="122"/>
    <s v="Welshpool,"/>
    <s v="Welshpool"/>
    <x v="4"/>
    <s v="4 cyl"/>
    <x v="1"/>
    <s v=" 5 Doors"/>
    <s v=" 5 Seats"/>
    <x v="9"/>
  </r>
  <r>
    <x v="18"/>
    <x v="3"/>
    <x v="53"/>
    <x v="6"/>
    <s v="2000 Holden Commodore SS"/>
    <x v="1"/>
    <x v="0"/>
    <s v="8 cyl, 5.7 L"/>
    <x v="2"/>
    <x v="2"/>
    <s v="13 L / 100 km"/>
    <n v="240566"/>
    <x v="123"/>
    <s v="Osborne Park,"/>
    <s v="Osborne Park"/>
    <x v="4"/>
    <s v="8 cyl"/>
    <x v="5"/>
    <s v=" 4 Doors"/>
    <s v=" 5 Seats"/>
    <x v="1"/>
  </r>
  <r>
    <x v="13"/>
    <x v="11"/>
    <x v="523"/>
    <x v="6"/>
    <s v="2015 Hyundai Genesis"/>
    <x v="1"/>
    <x v="0"/>
    <s v="6 cyl, 3.8 L"/>
    <x v="2"/>
    <x v="2"/>
    <s v="11.2 L / 100 km"/>
    <n v="133287"/>
    <x v="535"/>
    <s v="Maddington,"/>
    <s v="Maddington"/>
    <x v="4"/>
    <s v="6 cyl"/>
    <x v="5"/>
    <s v=" 4 Doors"/>
    <s v=" 5 Seats"/>
    <x v="2862"/>
  </r>
  <r>
    <x v="39"/>
    <x v="9"/>
    <x v="218"/>
    <x v="3"/>
    <s v="2023 Tesla Model Y Performance"/>
    <x v="1"/>
    <x v="0"/>
    <s v="0 L"/>
    <x v="0"/>
    <x v="4"/>
    <s v="0 L / 100 km"/>
    <n v="160"/>
    <x v="535"/>
    <s v="Maddington,"/>
    <s v="Maddington"/>
    <x v="4"/>
    <s v="0 L"/>
    <x v="0"/>
    <s v=" 5 Doors"/>
    <s v=" 5 Seats"/>
    <x v="885"/>
  </r>
  <r>
    <x v="41"/>
    <x v="9"/>
    <x v="279"/>
    <x v="169"/>
    <s v="2023 GWM Haval Jolion Ultra"/>
    <x v="2"/>
    <x v="0"/>
    <s v="4 cyl, 1.5 L"/>
    <x v="1"/>
    <x v="1"/>
    <s v="8.1 L / 100 km"/>
    <n v="1"/>
    <x v="532"/>
    <s v="Morley,"/>
    <s v="Morley"/>
    <x v="4"/>
    <s v="4 cyl"/>
    <x v="0"/>
    <s v=" 4 Doors"/>
    <s v=" 5 Seats"/>
    <x v="143"/>
  </r>
  <r>
    <x v="13"/>
    <x v="13"/>
    <x v="36"/>
    <x v="1"/>
    <s v="2021 Hyundai I30"/>
    <x v="1"/>
    <x v="0"/>
    <s v="4 cyl, 2 L"/>
    <x v="1"/>
    <x v="2"/>
    <s v="7.4 L / 100 km"/>
    <n v="21173"/>
    <x v="528"/>
    <s v="Victoria Park,"/>
    <s v="Victoria Park"/>
    <x v="4"/>
    <s v="4 cyl"/>
    <x v="1"/>
    <s v=" 4 Doors"/>
    <s v=" 5 Seats"/>
    <x v="355"/>
  </r>
  <r>
    <x v="20"/>
    <x v="20"/>
    <x v="135"/>
    <x v="10"/>
    <s v="2020 Kia Carnival S"/>
    <x v="1"/>
    <x v="0"/>
    <s v="6 cyl, 3.3 L"/>
    <x v="1"/>
    <x v="2"/>
    <s v="10.8 L / 100 km"/>
    <n v="50151"/>
    <x v="528"/>
    <s v="Victoria Park,"/>
    <s v="Victoria Park"/>
    <x v="4"/>
    <s v="6 cyl"/>
    <x v="8"/>
    <s v=" 4 Doors"/>
    <s v=" 8 Seats"/>
    <x v="190"/>
  </r>
  <r>
    <x v="41"/>
    <x v="9"/>
    <x v="279"/>
    <x v="169"/>
    <s v="2023 GWM Haval Jolion Ultra"/>
    <x v="2"/>
    <x v="0"/>
    <s v="4 cyl, 1.5 L"/>
    <x v="1"/>
    <x v="1"/>
    <s v="8.1 L / 100 km"/>
    <n v="1"/>
    <x v="532"/>
    <s v="Morley,"/>
    <s v="Morley"/>
    <x v="4"/>
    <s v="4 cyl"/>
    <x v="0"/>
    <s v=" 4 Doors"/>
    <s v=" 5 Seats"/>
    <x v="791"/>
  </r>
  <r>
    <x v="13"/>
    <x v="12"/>
    <x v="36"/>
    <x v="1"/>
    <s v="2019 Hyundai I30 Active"/>
    <x v="1"/>
    <x v="0"/>
    <s v="4 cyl, 2 L"/>
    <x v="1"/>
    <x v="2"/>
    <s v="7.4 L / 100 km"/>
    <n v="57820"/>
    <x v="528"/>
    <s v="Victoria Park,"/>
    <s v="Victoria Park"/>
    <x v="4"/>
    <s v="4 cyl"/>
    <x v="1"/>
    <s v=" 4 Doors"/>
    <s v=" 5 Seats"/>
    <x v="82"/>
  </r>
  <r>
    <x v="5"/>
    <x v="7"/>
    <x v="5"/>
    <x v="3"/>
    <s v="2016 Land Rover Range Rover Sport 3.0 TDV6 SE"/>
    <x v="1"/>
    <x v="0"/>
    <s v="6 cyl, 3 L"/>
    <x v="0"/>
    <x v="0"/>
    <s v="7.3 L / 100 km"/>
    <n v="114282"/>
    <x v="122"/>
    <s v="Welshpool,"/>
    <s v="Welshpool"/>
    <x v="4"/>
    <s v="6 cyl"/>
    <x v="0"/>
    <s v=" 4 Doors"/>
    <s v=" 5 Seats"/>
    <x v="269"/>
  </r>
  <r>
    <x v="24"/>
    <x v="12"/>
    <x v="262"/>
    <x v="3"/>
    <s v="2019 Peugeot 3008 Allure"/>
    <x v="1"/>
    <x v="0"/>
    <s v="4 cyl, 1.6 L"/>
    <x v="1"/>
    <x v="1"/>
    <s v="7 L / 100 km"/>
    <n v="56163"/>
    <x v="121"/>
    <s v="Bentley,"/>
    <s v="Bentley"/>
    <x v="4"/>
    <s v="4 cyl"/>
    <x v="0"/>
    <s v=" 4 Doors"/>
    <s v=" 5 Seats"/>
    <x v="2863"/>
  </r>
  <r>
    <x v="20"/>
    <x v="20"/>
    <x v="95"/>
    <x v="1"/>
    <s v="2020 Kia Cerato S"/>
    <x v="1"/>
    <x v="0"/>
    <s v="4 cyl, 2 L"/>
    <x v="1"/>
    <x v="2"/>
    <s v="7.4 L / 100 km"/>
    <n v="61515"/>
    <x v="528"/>
    <s v="Victoria Park,"/>
    <s v="Victoria Park"/>
    <x v="4"/>
    <s v="4 cyl"/>
    <x v="1"/>
    <s v=" 5 Doors"/>
    <s v=" 5 Seats"/>
    <x v="2655"/>
  </r>
  <r>
    <x v="6"/>
    <x v="18"/>
    <x v="437"/>
    <x v="6"/>
    <s v="2006 Nissan Tiida ST-L"/>
    <x v="1"/>
    <x v="0"/>
    <s v="4 cyl, 1.8 L"/>
    <x v="1"/>
    <x v="2"/>
    <s v="7.8 L / 100 km"/>
    <n v="203316"/>
    <x v="564"/>
    <s v="Hamilton Hill,"/>
    <s v="Hamilton Hill"/>
    <x v="4"/>
    <s v="4 cyl"/>
    <x v="5"/>
    <s v=" 4 Doors"/>
    <s v=" 5 Seats"/>
    <x v="184"/>
  </r>
  <r>
    <x v="12"/>
    <x v="20"/>
    <x v="66"/>
    <x v="3"/>
    <s v="2020 Subaru Forester 2.5I (awd)"/>
    <x v="1"/>
    <x v="0"/>
    <s v="4 cyl, 2.5 L"/>
    <x v="0"/>
    <x v="2"/>
    <s v="7.4 L / 100 km"/>
    <n v="56487"/>
    <x v="528"/>
    <s v="Victoria Park,"/>
    <s v="Victoria Park"/>
    <x v="4"/>
    <s v="4 cyl"/>
    <x v="0"/>
    <s v=" 4 Doors"/>
    <s v=" 5 Seats"/>
    <x v="247"/>
  </r>
  <r>
    <x v="13"/>
    <x v="19"/>
    <x v="36"/>
    <x v="1"/>
    <s v="2009 Hyundai I30 SR"/>
    <x v="1"/>
    <x v="0"/>
    <s v="4 cyl, 2 L"/>
    <x v="1"/>
    <x v="2"/>
    <s v="7.6 L / 100 km"/>
    <n v="96670"/>
    <x v="528"/>
    <s v="Victoria Park,"/>
    <s v="Victoria Park"/>
    <x v="4"/>
    <s v="4 cyl"/>
    <x v="1"/>
    <s v=" 5 Doors"/>
    <s v=" 5 Seats"/>
    <x v="2555"/>
  </r>
  <r>
    <x v="11"/>
    <x v="4"/>
    <x v="143"/>
    <x v="3"/>
    <s v="2013 Mitsubishi Pajero VR-X LWB (4X4)"/>
    <x v="1"/>
    <x v="0"/>
    <s v="4 cyl, 3.2 L"/>
    <x v="3"/>
    <x v="0"/>
    <s v="9 L / 100 km"/>
    <n v="355475"/>
    <x v="528"/>
    <s v="Victoria Park,"/>
    <s v="Victoria Park"/>
    <x v="4"/>
    <s v="4 cyl"/>
    <x v="0"/>
    <s v=" 4 Doors"/>
    <s v=" 7 Seats"/>
    <x v="2638"/>
  </r>
  <r>
    <x v="33"/>
    <x v="13"/>
    <x v="451"/>
    <x v="3"/>
    <s v="2021 LDV D90 Executive (4WD) D20"/>
    <x v="1"/>
    <x v="0"/>
    <s v="4 cyl, 2 L"/>
    <x v="3"/>
    <x v="0"/>
    <s v="9.1 L / 100 km"/>
    <n v="51988"/>
    <x v="532"/>
    <s v="Morley,"/>
    <s v="Morley"/>
    <x v="4"/>
    <s v="4 cyl"/>
    <x v="0"/>
    <s v=" 4 Doors"/>
    <s v=" 7 Seats"/>
    <x v="260"/>
  </r>
  <r>
    <x v="6"/>
    <x v="1"/>
    <x v="84"/>
    <x v="7"/>
    <s v="2011 Nissan Navara ST (4X4)"/>
    <x v="1"/>
    <x v="1"/>
    <s v="4 cyl, 2.5 L"/>
    <x v="3"/>
    <x v="0"/>
    <s v="9.8 L / 100 km"/>
    <n v="155782"/>
    <x v="528"/>
    <s v="Victoria Park,"/>
    <s v="Victoria Park"/>
    <x v="4"/>
    <s v="4 cyl"/>
    <x v="4"/>
    <s v=" 4 Doors"/>
    <s v=" 5 Seats"/>
    <x v="2864"/>
  </r>
  <r>
    <x v="7"/>
    <x v="13"/>
    <x v="25"/>
    <x v="1"/>
    <s v="2021 Toyota Corolla Ascent Sport"/>
    <x v="1"/>
    <x v="0"/>
    <s v="4 cyl, 2 L"/>
    <x v="1"/>
    <x v="2"/>
    <s v="6 L / 100 km"/>
    <n v="34458"/>
    <x v="121"/>
    <s v="Bentley,"/>
    <s v="Bentley"/>
    <x v="4"/>
    <s v="4 cyl"/>
    <x v="1"/>
    <s v=" 5 Doors"/>
    <s v=" 5 Seats"/>
    <x v="511"/>
  </r>
  <r>
    <x v="10"/>
    <x v="8"/>
    <x v="75"/>
    <x v="7"/>
    <s v="2012 Ford Ranger XL 2.2 HI-Rider (4X2)"/>
    <x v="1"/>
    <x v="1"/>
    <s v="4 cyl, 2.2 L"/>
    <x v="2"/>
    <x v="0"/>
    <s v="7.6 L / 100 km"/>
    <n v="172612"/>
    <x v="123"/>
    <s v="Osborne Park,"/>
    <s v="Osborne Park"/>
    <x v="4"/>
    <s v="4 cyl"/>
    <x v="4"/>
    <s v=" 4 Doors"/>
    <s v=" 5 Seats"/>
    <x v="90"/>
  </r>
  <r>
    <x v="1"/>
    <x v="0"/>
    <x v="270"/>
    <x v="3"/>
    <s v="2022 MG HS Core"/>
    <x v="1"/>
    <x v="0"/>
    <s v="4 cyl, 1.5 L"/>
    <x v="1"/>
    <x v="2"/>
    <s v="7.3 L / 100 km"/>
    <n v="29197"/>
    <x v="129"/>
    <s v="Rockingham,"/>
    <s v="Rockingham"/>
    <x v="4"/>
    <s v="4 cyl"/>
    <x v="0"/>
    <s v=" 4 Doors"/>
    <s v=" 5 Seats"/>
    <x v="459"/>
  </r>
  <r>
    <x v="5"/>
    <x v="6"/>
    <x v="5"/>
    <x v="3"/>
    <s v="2018 Land Rover Range Rover Sport TDV6 SE"/>
    <x v="1"/>
    <x v="0"/>
    <s v="6 cyl, 3 L"/>
    <x v="0"/>
    <x v="0"/>
    <s v="6.9 L / 100 km"/>
    <n v="100708"/>
    <x v="123"/>
    <s v="Osborne Park,"/>
    <s v="Osborne Park"/>
    <x v="4"/>
    <s v="6 cyl"/>
    <x v="0"/>
    <s v=" 4 Doors"/>
    <s v=" 5 Seats"/>
    <x v="531"/>
  </r>
  <r>
    <x v="13"/>
    <x v="12"/>
    <x v="22"/>
    <x v="3"/>
    <s v="2019 Hyundai Tucson Active (2WD)"/>
    <x v="1"/>
    <x v="0"/>
    <s v="4 cyl, 2 L"/>
    <x v="1"/>
    <x v="2"/>
    <s v="7.9 L / 100 km"/>
    <n v="61211"/>
    <x v="528"/>
    <s v="Victoria Park,"/>
    <s v="Victoria Park"/>
    <x v="4"/>
    <s v="4 cyl"/>
    <x v="0"/>
    <s v=" 4 Doors"/>
    <s v=" 5 Seats"/>
    <x v="597"/>
  </r>
  <r>
    <x v="18"/>
    <x v="1"/>
    <x v="53"/>
    <x v="6"/>
    <s v="2011 Holden Commodore SS-V"/>
    <x v="1"/>
    <x v="0"/>
    <s v="8 cyl, 6 L"/>
    <x v="2"/>
    <x v="1"/>
    <s v="14.6 L / 100 km"/>
    <n v="143935"/>
    <x v="121"/>
    <s v="Bentley,"/>
    <s v="Bentley"/>
    <x v="4"/>
    <s v="8 cyl"/>
    <x v="5"/>
    <s v=" 4 Doors"/>
    <s v=" 5 Seats"/>
    <x v="1699"/>
  </r>
  <r>
    <x v="25"/>
    <x v="2"/>
    <x v="102"/>
    <x v="3"/>
    <s v="2017 Isuzu MU-X LS-T (4X4)"/>
    <x v="1"/>
    <x v="0"/>
    <s v="4 cyl, 3 L"/>
    <x v="3"/>
    <x v="0"/>
    <s v="7.9 L / 100 km"/>
    <n v="46480"/>
    <x v="121"/>
    <s v="Bentley,"/>
    <s v="Bentley"/>
    <x v="4"/>
    <s v="4 cyl"/>
    <x v="0"/>
    <s v=" 4 Doors"/>
    <s v=" 7 Seats"/>
    <x v="2865"/>
  </r>
  <r>
    <x v="6"/>
    <x v="3"/>
    <x v="120"/>
    <x v="3"/>
    <s v="2000 Nissan Patrol ST (4X4)"/>
    <x v="1"/>
    <x v="1"/>
    <s v="4 cyl, 3 L"/>
    <x v="3"/>
    <x v="0"/>
    <s v="0 L / 100 km"/>
    <n v="370553"/>
    <x v="528"/>
    <s v="Victoria Park,"/>
    <s v="Victoria Park"/>
    <x v="4"/>
    <s v="4 cyl"/>
    <x v="0"/>
    <s v=" 4 Doors"/>
    <s v=" 7 Seats"/>
    <x v="85"/>
  </r>
  <r>
    <x v="12"/>
    <x v="20"/>
    <x v="66"/>
    <x v="3"/>
    <s v="2020 Subaru Forester 2.5I (awd)"/>
    <x v="1"/>
    <x v="0"/>
    <s v="4 cyl, 2.5 L"/>
    <x v="0"/>
    <x v="2"/>
    <s v="7.4 L / 100 km"/>
    <n v="57341"/>
    <x v="558"/>
    <s v="Melville,"/>
    <s v="Melville"/>
    <x v="4"/>
    <s v="4 cyl"/>
    <x v="0"/>
    <s v=" 4 Doors"/>
    <s v=" 5 Seats"/>
    <x v="4"/>
  </r>
  <r>
    <x v="34"/>
    <x v="11"/>
    <x v="494"/>
    <x v="6"/>
    <s v="2015 HSV Senator Signature"/>
    <x v="1"/>
    <x v="0"/>
    <s v="8 cyl, 6.2 L"/>
    <x v="2"/>
    <x v="1"/>
    <s v="13.7 L / 100 km"/>
    <n v="45699"/>
    <x v="535"/>
    <s v="Maddington,"/>
    <s v="Maddington"/>
    <x v="4"/>
    <s v="8 cyl"/>
    <x v="5"/>
    <s v=" 4 Doors"/>
    <s v=" 5 Seats"/>
    <x v="1006"/>
  </r>
  <r>
    <x v="7"/>
    <x v="9"/>
    <x v="70"/>
    <x v="3"/>
    <s v="2023 Toyota RAV4 Cruiser (2WD) Hybrid"/>
    <x v="1"/>
    <x v="0"/>
    <s v="4 cyl, 2.5 L"/>
    <x v="1"/>
    <x v="3"/>
    <s v="4.8 L / 100 km"/>
    <n v="34"/>
    <x v="129"/>
    <s v="Rockingham,"/>
    <s v="Rockingham"/>
    <x v="4"/>
    <s v="4 cyl"/>
    <x v="0"/>
    <s v=" 5 Doors"/>
    <s v=" 5 Seats"/>
    <x v="675"/>
  </r>
  <r>
    <x v="9"/>
    <x v="12"/>
    <x v="46"/>
    <x v="3"/>
    <s v="2019 Volkswagen Tiguan Allspace 132 TSI Comfortline"/>
    <x v="1"/>
    <x v="0"/>
    <s v="4 cyl, 2 L"/>
    <x v="0"/>
    <x v="1"/>
    <s v="7.5 L / 100 km"/>
    <n v="75662"/>
    <x v="528"/>
    <s v="Victoria Park,"/>
    <s v="Victoria Park"/>
    <x v="4"/>
    <s v="4 cyl"/>
    <x v="0"/>
    <s v=" 4 Doors"/>
    <s v=" 5 Seats"/>
    <x v="35"/>
  </r>
  <r>
    <x v="7"/>
    <x v="1"/>
    <x v="85"/>
    <x v="7"/>
    <s v="2011 Toyota Hilux Workmate (4X4)"/>
    <x v="1"/>
    <x v="1"/>
    <s v="4 cyl, 3 L"/>
    <x v="3"/>
    <x v="0"/>
    <s v="8.3 L / 100 km"/>
    <n v="184178"/>
    <x v="528"/>
    <s v="Victoria Park,"/>
    <s v="Victoria Park"/>
    <x v="4"/>
    <s v="4 cyl"/>
    <x v="4"/>
    <s v=" 4 Doors"/>
    <s v=" 5 Seats"/>
    <x v="2866"/>
  </r>
  <r>
    <x v="9"/>
    <x v="6"/>
    <x v="10"/>
    <x v="1"/>
    <s v="2018 Volkswagen Golf R Grid Edition"/>
    <x v="1"/>
    <x v="0"/>
    <s v="4 cyl, 2 L"/>
    <x v="0"/>
    <x v="1"/>
    <s v="6.6 L / 100 km"/>
    <n v="41336"/>
    <x v="136"/>
    <s v="Myaree,"/>
    <s v="Myaree"/>
    <x v="4"/>
    <s v="4 cyl"/>
    <x v="1"/>
    <s v=" 5 Doors"/>
    <s v=" 5 Seats"/>
    <x v="122"/>
  </r>
  <r>
    <x v="11"/>
    <x v="12"/>
    <x v="143"/>
    <x v="3"/>
    <s v="2019 Mitsubishi Pajero GLX LWB (4X4) 7 Seat"/>
    <x v="1"/>
    <x v="0"/>
    <s v="4 cyl, 3.2 L"/>
    <x v="3"/>
    <x v="0"/>
    <s v="9 L / 100 km"/>
    <n v="68300"/>
    <x v="129"/>
    <s v="Rockingham,"/>
    <s v="Rockingham"/>
    <x v="4"/>
    <s v="4 cyl"/>
    <x v="0"/>
    <s v=" 4 Doors"/>
    <s v=" 7 Seats"/>
    <x v="504"/>
  </r>
  <r>
    <x v="11"/>
    <x v="7"/>
    <x v="143"/>
    <x v="3"/>
    <s v="2016 Mitsubishi Pajero Sport GLS (4X4) 7 Seat"/>
    <x v="1"/>
    <x v="0"/>
    <s v="4 cyl, 2.4 L"/>
    <x v="3"/>
    <x v="0"/>
    <s v="8 L / 100 km"/>
    <n v="135983"/>
    <x v="121"/>
    <s v="Bentley,"/>
    <s v="Bentley"/>
    <x v="4"/>
    <s v="4 cyl"/>
    <x v="0"/>
    <s v=" 4 Doors"/>
    <s v=" 7 Seats"/>
    <x v="2867"/>
  </r>
  <r>
    <x v="11"/>
    <x v="7"/>
    <x v="143"/>
    <x v="3"/>
    <s v="2016 Mitsubishi Pajero GLS LWB (4X4)"/>
    <x v="1"/>
    <x v="0"/>
    <s v="4 cyl, 3.2 L"/>
    <x v="3"/>
    <x v="0"/>
    <s v="9 L / 100 km"/>
    <n v="103026"/>
    <x v="129"/>
    <s v="Rockingham,"/>
    <s v="Rockingham"/>
    <x v="4"/>
    <s v="4 cyl"/>
    <x v="0"/>
    <s v=" 4 Doors"/>
    <s v=" 7 Seats"/>
    <x v="198"/>
  </r>
  <r>
    <x v="7"/>
    <x v="2"/>
    <x v="85"/>
    <x v="7"/>
    <s v="2017 Toyota Hilux SR (4X4)"/>
    <x v="1"/>
    <x v="0"/>
    <s v="4 cyl, 2.8 L"/>
    <x v="3"/>
    <x v="0"/>
    <s v="8.5 L / 100 km"/>
    <n v="131039"/>
    <x v="541"/>
    <s v="Kenwick,"/>
    <s v="Kenwick"/>
    <x v="4"/>
    <s v="4 cyl"/>
    <x v="4"/>
    <s v=" 4 Doors"/>
    <s v=" 5 Seats"/>
    <x v="2868"/>
  </r>
  <r>
    <x v="3"/>
    <x v="6"/>
    <x v="232"/>
    <x v="6"/>
    <s v="2018 Mercedes-Benz CLA45 4Matic"/>
    <x v="1"/>
    <x v="0"/>
    <s v="4 cyl, 2 L"/>
    <x v="0"/>
    <x v="1"/>
    <s v="6.9 L / 100 km"/>
    <n v="69743"/>
    <x v="121"/>
    <s v="Bentley,"/>
    <s v="Bentley"/>
    <x v="4"/>
    <s v="4 cyl"/>
    <x v="5"/>
    <s v=" 4 Doors"/>
    <s v=" 5 Seats"/>
    <x v="464"/>
  </r>
  <r>
    <x v="5"/>
    <x v="7"/>
    <x v="5"/>
    <x v="3"/>
    <s v="2016 Land Rover Range Rover Evoque TD4 150 Pure"/>
    <x v="1"/>
    <x v="0"/>
    <s v="4 cyl, 2 L"/>
    <x v="0"/>
    <x v="0"/>
    <s v="5.1 L / 100 km"/>
    <n v="41250"/>
    <x v="136"/>
    <s v="Myaree,"/>
    <s v="Myaree"/>
    <x v="4"/>
    <s v="4 cyl"/>
    <x v="0"/>
    <s v=" 5 Doors"/>
    <s v=" 5 Seats"/>
    <x v="2469"/>
  </r>
  <r>
    <x v="3"/>
    <x v="7"/>
    <x v="304"/>
    <x v="3"/>
    <s v="2016 Mercedes-Benz GLC250"/>
    <x v="1"/>
    <x v="0"/>
    <s v="4 cyl, 2 L"/>
    <x v="0"/>
    <x v="1"/>
    <s v="7.2 L / 100 km"/>
    <n v="82410"/>
    <x v="558"/>
    <s v="Melville,"/>
    <s v="Melville"/>
    <x v="4"/>
    <s v="4 cyl"/>
    <x v="0"/>
    <s v=" 4 Doors"/>
    <s v=" 5 Seats"/>
    <x v="2869"/>
  </r>
  <r>
    <x v="5"/>
    <x v="12"/>
    <x v="5"/>
    <x v="3"/>
    <s v="2019 Land Rover Discovery Sport TD4 (132KW) HSE AWD"/>
    <x v="1"/>
    <x v="0"/>
    <s v="4 cyl, 2 L"/>
    <x v="0"/>
    <x v="0"/>
    <s v="6.6 L / 100 km"/>
    <n v="74472"/>
    <x v="556"/>
    <s v="South Bunbury,"/>
    <s v="South Bunbury"/>
    <x v="4"/>
    <s v="4 cyl"/>
    <x v="0"/>
    <s v=" 4 Doors"/>
    <s v=" 5 Seats"/>
    <x v="349"/>
  </r>
  <r>
    <x v="13"/>
    <x v="20"/>
    <x v="36"/>
    <x v="1"/>
    <s v="2020 Hyundai I30 GO"/>
    <x v="1"/>
    <x v="0"/>
    <s v="4 cyl, 2 L"/>
    <x v="1"/>
    <x v="2"/>
    <s v="7.4 L / 100 km"/>
    <n v="75518"/>
    <x v="121"/>
    <s v="Bentley,"/>
    <s v="Bentley"/>
    <x v="4"/>
    <s v="4 cyl"/>
    <x v="1"/>
    <s v=" 4 Doors"/>
    <s v=" 5 Seats"/>
    <x v="894"/>
  </r>
  <r>
    <x v="12"/>
    <x v="5"/>
    <x v="164"/>
    <x v="6"/>
    <s v="2014 Subaru WRX STI Premium"/>
    <x v="1"/>
    <x v="1"/>
    <s v="4 cyl, 2.5 L"/>
    <x v="0"/>
    <x v="1"/>
    <s v="10.4 L / 100 km"/>
    <n v="74822"/>
    <x v="552"/>
    <s v="Bayswater,"/>
    <s v="Bayswater"/>
    <x v="4"/>
    <s v="4 cyl"/>
    <x v="5"/>
    <s v=" 4 Doors"/>
    <s v=" 5 Seats"/>
    <x v="131"/>
  </r>
  <r>
    <x v="10"/>
    <x v="9"/>
    <x v="75"/>
    <x v="7"/>
    <s v="2023 Ford Ranger Raptor 3.0 (4X4)"/>
    <x v="1"/>
    <x v="0"/>
    <s v="6 cyl, 3 L"/>
    <x v="3"/>
    <x v="1"/>
    <s v="11.5 L / 100 km"/>
    <n v="55"/>
    <x v="535"/>
    <s v="Maddington,"/>
    <s v="Maddington"/>
    <x v="4"/>
    <s v="6 cyl"/>
    <x v="4"/>
    <s v=" 4 Doors"/>
    <s v=" 5 Seats"/>
    <x v="2870"/>
  </r>
  <r>
    <x v="5"/>
    <x v="11"/>
    <x v="5"/>
    <x v="3"/>
    <s v="2015 Land Rover Discovery Sport SI4 SE"/>
    <x v="1"/>
    <x v="0"/>
    <s v="4 cyl, 2 L"/>
    <x v="0"/>
    <x v="1"/>
    <s v="8 L / 100 km"/>
    <n v="113280"/>
    <x v="125"/>
    <s v="Cannington,"/>
    <s v="Cannington"/>
    <x v="4"/>
    <s v="4 cyl"/>
    <x v="0"/>
    <s v=" 4 Doors"/>
    <s v=" 5 Seats"/>
    <x v="2871"/>
  </r>
  <r>
    <x v="12"/>
    <x v="20"/>
    <x v="51"/>
    <x v="3"/>
    <s v="2020 Subaru XV Hybrid"/>
    <x v="1"/>
    <x v="0"/>
    <s v="4 cyl, 2 L"/>
    <x v="0"/>
    <x v="3"/>
    <s v="6.5 L / 100 km"/>
    <n v="46198"/>
    <x v="528"/>
    <s v="Victoria Park,"/>
    <s v="Victoria Park"/>
    <x v="4"/>
    <s v="4 cyl"/>
    <x v="0"/>
    <s v=" 4 Doors"/>
    <s v=" 5 Seats"/>
    <x v="1301"/>
  </r>
  <r>
    <x v="9"/>
    <x v="6"/>
    <x v="115"/>
    <x v="1"/>
    <s v="2018 Volkswagen Polo GTI"/>
    <x v="1"/>
    <x v="0"/>
    <s v="4 cyl, 2 L"/>
    <x v="1"/>
    <x v="1"/>
    <s v="6.1 L / 100 km"/>
    <n v="43765"/>
    <x v="133"/>
    <s v="Bibra Lake,"/>
    <s v="Bibra Lake"/>
    <x v="4"/>
    <s v="4 cyl"/>
    <x v="1"/>
    <s v=" 5 Doors"/>
    <s v=" 5 Seats"/>
    <x v="457"/>
  </r>
  <r>
    <x v="11"/>
    <x v="20"/>
    <x v="143"/>
    <x v="3"/>
    <s v="2020 Mitsubishi Pajero Sport GLS (4X4) 5 Seat"/>
    <x v="1"/>
    <x v="0"/>
    <s v="4 cyl, 2.4 L"/>
    <x v="3"/>
    <x v="0"/>
    <s v="8 L / 100 km"/>
    <n v="22409"/>
    <x v="122"/>
    <s v="Welshpool,"/>
    <s v="Welshpool"/>
    <x v="4"/>
    <s v="4 cyl"/>
    <x v="0"/>
    <s v=" 4 Doors"/>
    <s v=" 7 Seats"/>
    <x v="425"/>
  </r>
  <r>
    <x v="7"/>
    <x v="7"/>
    <x v="85"/>
    <x v="7"/>
    <s v="2016 Toyota Hilux SR (4X4)"/>
    <x v="1"/>
    <x v="0"/>
    <s v="4 cyl, 2.8 L"/>
    <x v="3"/>
    <x v="0"/>
    <s v="8.5 L / 100 km"/>
    <n v="181100"/>
    <x v="539"/>
    <s v="East Bunbury,"/>
    <s v="East Bunbury"/>
    <x v="4"/>
    <s v="4 cyl"/>
    <x v="4"/>
    <s v=" 4 Doors"/>
    <s v=" 5 Seats"/>
    <x v="73"/>
  </r>
  <r>
    <x v="11"/>
    <x v="20"/>
    <x v="47"/>
    <x v="3"/>
    <s v="2020 Mitsubishi ASX MR (2WD)"/>
    <x v="1"/>
    <x v="0"/>
    <s v="4 cyl, 2 L"/>
    <x v="1"/>
    <x v="2"/>
    <s v="7.6 L / 100 km"/>
    <n v="58379"/>
    <x v="133"/>
    <s v="Bibra Lake,"/>
    <s v="Bibra Lake"/>
    <x v="4"/>
    <s v="4 cyl"/>
    <x v="0"/>
    <s v=" 4 Doors"/>
    <s v=" 5 Seats"/>
    <x v="2872"/>
  </r>
  <r>
    <x v="2"/>
    <x v="0"/>
    <x v="343"/>
    <x v="3"/>
    <s v="2022 BMW X2 M35I Pure"/>
    <x v="1"/>
    <x v="0"/>
    <s v="4 cyl, 2 L"/>
    <x v="0"/>
    <x v="1"/>
    <s v="7.4 L / 100 km"/>
    <n v="2996"/>
    <x v="535"/>
    <s v="Maddington,"/>
    <s v="Maddington"/>
    <x v="4"/>
    <s v="4 cyl"/>
    <x v="0"/>
    <s v=" 4 Doors"/>
    <s v=" 5 Seats"/>
    <x v="2873"/>
  </r>
  <r>
    <x v="25"/>
    <x v="13"/>
    <x v="98"/>
    <x v="7"/>
    <s v="2021 Isuzu D-MAX SX (4X2) High-Ride"/>
    <x v="1"/>
    <x v="0"/>
    <s v="4 cyl, 1.9 L"/>
    <x v="1"/>
    <x v="0"/>
    <s v="7 L / 100 km"/>
    <n v="3212"/>
    <x v="125"/>
    <s v="Cannington,"/>
    <s v="Cannington"/>
    <x v="4"/>
    <s v="4 cyl"/>
    <x v="4"/>
    <s v=" 2 Doors"/>
    <s v=" 2 Seats"/>
    <x v="246"/>
  </r>
  <r>
    <x v="8"/>
    <x v="20"/>
    <x v="35"/>
    <x v="3"/>
    <s v="2020 Honda CR-V VTI 7 (2WD) 7 Seats"/>
    <x v="1"/>
    <x v="0"/>
    <s v="4 cyl, 1.5 L"/>
    <x v="1"/>
    <x v="2"/>
    <s v="7.3 L / 100 km"/>
    <n v="33500"/>
    <x v="555"/>
    <s v="Gosnells,"/>
    <s v="Gosnells"/>
    <x v="4"/>
    <s v="4 cyl"/>
    <x v="0"/>
    <s v=" 4 Doors"/>
    <s v=" 7 Seats"/>
    <x v="89"/>
  </r>
  <r>
    <x v="18"/>
    <x v="2"/>
    <x v="324"/>
    <x v="3"/>
    <s v="2017 Holden Trailblazer LTZ (4X4)"/>
    <x v="1"/>
    <x v="0"/>
    <s v="4 cyl, 2.8 L"/>
    <x v="3"/>
    <x v="0"/>
    <s v="9.4 L / 100 km"/>
    <n v="101956"/>
    <x v="558"/>
    <s v="Melville,"/>
    <s v="Melville"/>
    <x v="4"/>
    <s v="4 cyl"/>
    <x v="0"/>
    <s v=" 4 Doors"/>
    <s v=" 7 Seats"/>
    <x v="2874"/>
  </r>
  <r>
    <x v="11"/>
    <x v="0"/>
    <x v="29"/>
    <x v="7"/>
    <s v="2022 Mitsubishi Triton GLX (4X4)"/>
    <x v="1"/>
    <x v="0"/>
    <s v="4 cyl, 2.4 L"/>
    <x v="3"/>
    <x v="0"/>
    <s v="8.6 L / 100 km"/>
    <n v="25384"/>
    <x v="532"/>
    <s v="Morley,"/>
    <s v="Morley"/>
    <x v="4"/>
    <s v="4 cyl"/>
    <x v="4"/>
    <s v=" 4 Doors"/>
    <s v=" 5 Seats"/>
    <x v="1888"/>
  </r>
  <r>
    <x v="26"/>
    <x v="20"/>
    <x v="103"/>
    <x v="6"/>
    <s v="2020 Lexus IS350 F Sport"/>
    <x v="1"/>
    <x v="0"/>
    <s v="6 cyl, 3.5 L"/>
    <x v="2"/>
    <x v="1"/>
    <s v="9.7 L / 100 km"/>
    <n v="29222"/>
    <x v="535"/>
    <s v="Maddington,"/>
    <s v="Maddington"/>
    <x v="4"/>
    <s v="6 cyl"/>
    <x v="5"/>
    <s v=" 4 Doors"/>
    <s v=" 5 Seats"/>
    <x v="2875"/>
  </r>
  <r>
    <x v="25"/>
    <x v="12"/>
    <x v="102"/>
    <x v="3"/>
    <s v="2019 Isuzu MU-X LS-T (4X4)"/>
    <x v="1"/>
    <x v="0"/>
    <s v="4 cyl, 3 L"/>
    <x v="3"/>
    <x v="0"/>
    <s v="7.9 L / 100 km"/>
    <n v="108014"/>
    <x v="121"/>
    <s v="Bentley,"/>
    <s v="Bentley"/>
    <x v="4"/>
    <s v="4 cyl"/>
    <x v="0"/>
    <s v=" 4 Doors"/>
    <s v=" 7 Seats"/>
    <x v="1701"/>
  </r>
  <r>
    <x v="9"/>
    <x v="12"/>
    <x v="10"/>
    <x v="1"/>
    <s v="2019 Volkswagen Golf GTI"/>
    <x v="1"/>
    <x v="0"/>
    <s v="4 cyl, 2 L"/>
    <x v="1"/>
    <x v="1"/>
    <s v="6.7 L / 100 km"/>
    <n v="35390"/>
    <x v="553"/>
    <s v="Midland,"/>
    <s v="Midland"/>
    <x v="4"/>
    <s v="4 cyl"/>
    <x v="1"/>
    <s v=" 5 Doors"/>
    <s v=" 5 Seats"/>
    <x v="73"/>
  </r>
  <r>
    <x v="7"/>
    <x v="0"/>
    <x v="617"/>
    <x v="2"/>
    <s v="2022 Toyota GR86 GT"/>
    <x v="1"/>
    <x v="1"/>
    <s v="4 cyl, 2.4 L"/>
    <x v="2"/>
    <x v="1"/>
    <s v="9.4 L / 100 km"/>
    <n v="502"/>
    <x v="136"/>
    <s v="Myaree,"/>
    <s v="Myaree"/>
    <x v="4"/>
    <s v="4 cyl"/>
    <x v="2"/>
    <s v=" 2 Doors"/>
    <s v=" 4 Seats"/>
    <x v="1819"/>
  </r>
  <r>
    <x v="10"/>
    <x v="11"/>
    <x v="75"/>
    <x v="7"/>
    <s v="2015 Ford Ranger XL 2.2 (4X4)"/>
    <x v="1"/>
    <x v="0"/>
    <s v="4 cyl, 2.2 L"/>
    <x v="3"/>
    <x v="0"/>
    <s v="8.1 L / 100 km"/>
    <n v="257092"/>
    <x v="123"/>
    <s v="Osborne Park,"/>
    <s v="Osborne Park"/>
    <x v="4"/>
    <s v="4 cyl"/>
    <x v="4"/>
    <s v=" 4 Doors"/>
    <s v=" 5 Seats"/>
    <x v="105"/>
  </r>
  <r>
    <x v="13"/>
    <x v="20"/>
    <x v="156"/>
    <x v="3"/>
    <s v="2020 Hyundai Kona Active (fwd)"/>
    <x v="1"/>
    <x v="0"/>
    <s v="4 cyl, 2 L"/>
    <x v="1"/>
    <x v="2"/>
    <s v="6.2 L / 100 km"/>
    <n v="49154"/>
    <x v="528"/>
    <s v="Victoria Park,"/>
    <s v="Victoria Park"/>
    <x v="4"/>
    <s v="4 cyl"/>
    <x v="0"/>
    <s v=" 4 Doors"/>
    <s v=" 5 Seats"/>
    <x v="459"/>
  </r>
  <r>
    <x v="9"/>
    <x v="6"/>
    <x v="10"/>
    <x v="1"/>
    <s v="2018 Volkswagen Golf GTI"/>
    <x v="1"/>
    <x v="0"/>
    <s v="4 cyl, 2 L"/>
    <x v="1"/>
    <x v="1"/>
    <s v="6.7 L / 100 km"/>
    <n v="41523"/>
    <x v="121"/>
    <s v="Bentley,"/>
    <s v="Bentley"/>
    <x v="4"/>
    <s v="4 cyl"/>
    <x v="1"/>
    <s v=" 5 Doors"/>
    <s v=" 5 Seats"/>
    <x v="2876"/>
  </r>
  <r>
    <x v="13"/>
    <x v="0"/>
    <x v="36"/>
    <x v="6"/>
    <s v="2022 Hyundai I30 Elite"/>
    <x v="1"/>
    <x v="0"/>
    <s v="4 cyl, 2 L"/>
    <x v="1"/>
    <x v="2"/>
    <s v="7 L / 100 km"/>
    <n v="1269"/>
    <x v="133"/>
    <s v="Bibra Lake,"/>
    <s v="Bibra Lake"/>
    <x v="4"/>
    <s v="4 cyl"/>
    <x v="5"/>
    <s v=" 4 Doors"/>
    <s v=" 5 Seats"/>
    <x v="2877"/>
  </r>
  <r>
    <x v="7"/>
    <x v="13"/>
    <x v="105"/>
    <x v="3"/>
    <s v="2021 Toyota Landcruiser LC200 VX (4X4)"/>
    <x v="1"/>
    <x v="0"/>
    <s v="8 cyl, 4.5 L"/>
    <x v="3"/>
    <x v="0"/>
    <s v="9.5 L / 100 km"/>
    <n v="50882"/>
    <x v="127"/>
    <s v="Mandurah,"/>
    <s v="Mandurah"/>
    <x v="4"/>
    <s v="8 cyl"/>
    <x v="0"/>
    <s v=" 4 Doors"/>
    <s v=" 7 Seats"/>
    <x v="2878"/>
  </r>
  <r>
    <x v="1"/>
    <x v="20"/>
    <x v="280"/>
    <x v="3"/>
    <s v="2020 MG ZST Essence"/>
    <x v="1"/>
    <x v="0"/>
    <s v="3 cyl, 1.3 L"/>
    <x v="1"/>
    <x v="2"/>
    <s v="7.3 L / 100 km"/>
    <n v="30270"/>
    <x v="133"/>
    <s v="Bibra Lake,"/>
    <s v="Bibra Lake"/>
    <x v="4"/>
    <s v="3 cyl"/>
    <x v="0"/>
    <s v=" 5 Doors"/>
    <s v=" 5 Seats"/>
    <x v="235"/>
  </r>
  <r>
    <x v="7"/>
    <x v="0"/>
    <x v="105"/>
    <x v="3"/>
    <s v="2022 Toyota Landcruiser 70 Series GXL"/>
    <x v="1"/>
    <x v="1"/>
    <s v="8 cyl, 4.5 L"/>
    <x v="3"/>
    <x v="0"/>
    <s v="10.7 L / 100 km"/>
    <n v="31762"/>
    <x v="122"/>
    <s v="Welshpool,"/>
    <s v="Welshpool"/>
    <x v="4"/>
    <s v="8 cyl"/>
    <x v="0"/>
    <s v=" 4 Doors"/>
    <s v=" 5 Seats"/>
    <x v="2879"/>
  </r>
  <r>
    <x v="15"/>
    <x v="0"/>
    <x v="205"/>
    <x v="3"/>
    <s v="2022 Volvo XC60 B5 Momentum Mhev"/>
    <x v="1"/>
    <x v="0"/>
    <s v="4 cyl, 2 L"/>
    <x v="0"/>
    <x v="3"/>
    <s v="7.6 L / 100 km"/>
    <n v="17359"/>
    <x v="556"/>
    <s v="South Bunbury,"/>
    <s v="South Bunbury"/>
    <x v="4"/>
    <s v="4 cyl"/>
    <x v="0"/>
    <s v=" 4 Doors"/>
    <s v=" 5 Seats"/>
    <x v="478"/>
  </r>
  <r>
    <x v="14"/>
    <x v="2"/>
    <x v="254"/>
    <x v="3"/>
    <s v="2017 Jeep Wrangler Unlimited Sport (4X4)"/>
    <x v="1"/>
    <x v="0"/>
    <s v="6 cyl, 3.6 L"/>
    <x v="3"/>
    <x v="2"/>
    <s v="11.7 L / 100 km"/>
    <n v="100254"/>
    <x v="129"/>
    <s v="Rockingham,"/>
    <s v="Rockingham"/>
    <x v="4"/>
    <s v="6 cyl"/>
    <x v="0"/>
    <s v=" 4 Doors"/>
    <s v=" 5 Seats"/>
    <x v="319"/>
  </r>
  <r>
    <x v="13"/>
    <x v="6"/>
    <x v="39"/>
    <x v="3"/>
    <s v="2018 Hyundai Santa FE Elite Crdi Satin (awd)"/>
    <x v="1"/>
    <x v="0"/>
    <s v="4 cyl, 2.2 L"/>
    <x v="0"/>
    <x v="0"/>
    <s v="7.5 L / 100 km"/>
    <n v="88225"/>
    <x v="121"/>
    <s v="Bentley,"/>
    <s v="Bentley"/>
    <x v="4"/>
    <s v="4 cyl"/>
    <x v="0"/>
    <s v=" 4 Doors"/>
    <s v=" 7 Seats"/>
    <x v="2690"/>
  </r>
  <r>
    <x v="19"/>
    <x v="20"/>
    <x v="79"/>
    <x v="3"/>
    <s v="2020 Audi Q3 35 Tfsi"/>
    <x v="1"/>
    <x v="0"/>
    <s v="4 cyl, 1.4 L"/>
    <x v="1"/>
    <x v="1"/>
    <s v="7.2 L / 100 km"/>
    <n v="15126"/>
    <x v="121"/>
    <s v="Bentley,"/>
    <s v="Bentley"/>
    <x v="4"/>
    <s v="4 cyl"/>
    <x v="0"/>
    <s v=" 4 Doors"/>
    <s v=" 5 Seats"/>
    <x v="2696"/>
  </r>
  <r>
    <x v="7"/>
    <x v="11"/>
    <x v="85"/>
    <x v="7"/>
    <s v="2015 Toyota Hilux SR5 (4X4)"/>
    <x v="1"/>
    <x v="0"/>
    <s v="4 cyl, 2.8 L"/>
    <x v="3"/>
    <x v="0"/>
    <s v="8.5 L / 100 km"/>
    <n v="140773"/>
    <x v="529"/>
    <s v="Bellevue,"/>
    <s v="Bellevue"/>
    <x v="4"/>
    <s v="4 cyl"/>
    <x v="4"/>
    <s v=" 4 Doors"/>
    <s v=" 5 Seats"/>
    <x v="1508"/>
  </r>
  <r>
    <x v="25"/>
    <x v="7"/>
    <x v="98"/>
    <x v="7"/>
    <s v="2016 Isuzu D-MAX LS-U HI-Ride (4X4)"/>
    <x v="1"/>
    <x v="0"/>
    <s v="4 cyl, 3 L"/>
    <x v="3"/>
    <x v="0"/>
    <s v="8.1 L / 100 km"/>
    <n v="86104"/>
    <x v="121"/>
    <s v="Bentley,"/>
    <s v="Bentley"/>
    <x v="4"/>
    <s v="4 cyl"/>
    <x v="4"/>
    <s v=" 4 Doors"/>
    <s v=" 5 Seats"/>
    <x v="2880"/>
  </r>
  <r>
    <x v="34"/>
    <x v="8"/>
    <x v="189"/>
    <x v="6"/>
    <s v="2012 HSV Clubsport R8"/>
    <x v="1"/>
    <x v="0"/>
    <s v="8 cyl, 6.2 L"/>
    <x v="2"/>
    <x v="1"/>
    <s v="13.9 L / 100 km"/>
    <n v="174035"/>
    <x v="121"/>
    <s v="Bentley,"/>
    <s v="Bentley"/>
    <x v="4"/>
    <s v="8 cyl"/>
    <x v="5"/>
    <s v=" 4 Doors"/>
    <s v=" 5 Seats"/>
    <x v="2881"/>
  </r>
  <r>
    <x v="7"/>
    <x v="12"/>
    <x v="18"/>
    <x v="6"/>
    <s v="2019 Toyota Camry Ascent (hybrid)"/>
    <x v="1"/>
    <x v="0"/>
    <s v="4 cyl, 2.5 L"/>
    <x v="1"/>
    <x v="3"/>
    <s v="4.2 L / 100 km"/>
    <n v="62356"/>
    <x v="532"/>
    <s v="Morley,"/>
    <s v="Morley"/>
    <x v="4"/>
    <s v="4 cyl"/>
    <x v="5"/>
    <s v=" 4 Doors"/>
    <s v=" 5 Seats"/>
    <x v="35"/>
  </r>
  <r>
    <x v="20"/>
    <x v="9"/>
    <x v="568"/>
    <x v="175"/>
    <s v="2023 Kia EV6 GT AWD"/>
    <x v="2"/>
    <x v="0"/>
    <s v="0 L"/>
    <x v="0"/>
    <x v="4"/>
    <s v="0 L / 100 km"/>
    <s v="-"/>
    <x v="537"/>
    <s v="Attadale,"/>
    <s v="Attadale"/>
    <x v="4"/>
    <s v="0 L"/>
    <x v="0"/>
    <s v=" 4 Doors"/>
    <s v=" 5 Seats"/>
    <x v="2882"/>
  </r>
  <r>
    <x v="7"/>
    <x v="19"/>
    <x v="105"/>
    <x v="3"/>
    <s v="2009 Toyota Landcruiser Workmate (4X4)"/>
    <x v="1"/>
    <x v="1"/>
    <s v="8 cyl, 4.5 L"/>
    <x v="3"/>
    <x v="0"/>
    <s v="11.9 L / 100 km"/>
    <n v="258104"/>
    <x v="123"/>
    <s v="Osborne Park,"/>
    <s v="Osborne Park"/>
    <x v="4"/>
    <s v="8 cyl"/>
    <x v="0"/>
    <s v=" 4 Doors"/>
    <s v=" 5 Seats"/>
    <x v="198"/>
  </r>
  <r>
    <x v="3"/>
    <x v="7"/>
    <x v="618"/>
    <x v="3"/>
    <s v="2016 Mercedes-Benz GLE43 4Matic"/>
    <x v="1"/>
    <x v="0"/>
    <s v="6 cyl, 3 L"/>
    <x v="0"/>
    <x v="1"/>
    <s v="8.7 L / 100 km"/>
    <n v="76499"/>
    <x v="560"/>
    <s v="Canning Vale,"/>
    <s v="Canning Vale"/>
    <x v="4"/>
    <s v="6 cyl"/>
    <x v="0"/>
    <s v=" 4 Doors"/>
    <s v=" 5 Seats"/>
    <x v="656"/>
  </r>
  <r>
    <x v="4"/>
    <x v="2"/>
    <x v="323"/>
    <x v="3"/>
    <s v="2017 Renault Captur Intens"/>
    <x v="1"/>
    <x v="0"/>
    <s v="4 cyl, 1.2 L"/>
    <x v="1"/>
    <x v="1"/>
    <s v="5.8 L / 100 km"/>
    <n v="34005"/>
    <x v="136"/>
    <s v="Myaree,"/>
    <s v="Myaree"/>
    <x v="4"/>
    <s v="4 cyl"/>
    <x v="0"/>
    <s v=" 4 Doors"/>
    <s v=" 5 Seats"/>
    <x v="114"/>
  </r>
  <r>
    <x v="11"/>
    <x v="0"/>
    <x v="29"/>
    <x v="7"/>
    <s v="2022 Mitsubishi Triton GLX (4X4)"/>
    <x v="1"/>
    <x v="0"/>
    <s v="4 cyl, 2.4 L"/>
    <x v="3"/>
    <x v="0"/>
    <s v="8.6 L / 100 km"/>
    <n v="17539"/>
    <x v="532"/>
    <s v="Morley,"/>
    <s v="Morley"/>
    <x v="4"/>
    <s v="4 cyl"/>
    <x v="4"/>
    <s v=" 4 Doors"/>
    <s v=" 5 Seats"/>
    <x v="2883"/>
  </r>
  <r>
    <x v="9"/>
    <x v="6"/>
    <x v="15"/>
    <x v="7"/>
    <s v="2018 Volkswagen Amarok V6 TDI 550 Ultimate"/>
    <x v="1"/>
    <x v="0"/>
    <s v="6 cyl, 3 L"/>
    <x v="3"/>
    <x v="0"/>
    <s v="7.8 L / 100 km"/>
    <n v="101932"/>
    <x v="129"/>
    <s v="Rockingham,"/>
    <s v="Rockingham"/>
    <x v="4"/>
    <s v="6 cyl"/>
    <x v="4"/>
    <s v=" 4 Doors"/>
    <s v=" 5 Seats"/>
    <x v="122"/>
  </r>
  <r>
    <x v="11"/>
    <x v="20"/>
    <x v="29"/>
    <x v="7"/>
    <s v="2020 Mitsubishi Triton GLX (4X4)"/>
    <x v="1"/>
    <x v="1"/>
    <s v="4 cyl, 2.4 L"/>
    <x v="3"/>
    <x v="0"/>
    <s v="7.9 L / 100 km"/>
    <n v="19931"/>
    <x v="121"/>
    <s v="Bentley,"/>
    <s v="Bentley"/>
    <x v="4"/>
    <s v="4 cyl"/>
    <x v="4"/>
    <s v=" 4 Doors"/>
    <s v=" 5 Seats"/>
    <x v="2884"/>
  </r>
  <r>
    <x v="16"/>
    <x v="6"/>
    <x v="32"/>
    <x v="3"/>
    <s v="2018 Mazda CX-5 GT (4X4)"/>
    <x v="1"/>
    <x v="0"/>
    <s v="4 cyl, 2.5 L"/>
    <x v="0"/>
    <x v="2"/>
    <s v="7.5 L / 100 km"/>
    <n v="51246"/>
    <x v="555"/>
    <s v="Gosnells,"/>
    <s v="Gosnells"/>
    <x v="4"/>
    <s v="4 cyl"/>
    <x v="0"/>
    <s v=" 4 Doors"/>
    <s v=" 5 Seats"/>
    <x v="443"/>
  </r>
  <r>
    <x v="25"/>
    <x v="0"/>
    <x v="98"/>
    <x v="7"/>
    <s v="2022 Isuzu D-MAX X-Terrain (4X4)"/>
    <x v="1"/>
    <x v="0"/>
    <s v="4 cyl, 3 L"/>
    <x v="3"/>
    <x v="0"/>
    <s v="7.7 L / 100 km"/>
    <n v="13810"/>
    <x v="535"/>
    <s v="Maddington,"/>
    <s v="Maddington"/>
    <x v="4"/>
    <s v="4 cyl"/>
    <x v="4"/>
    <s v=" 4 Doors"/>
    <s v=" 5 Seats"/>
    <x v="2885"/>
  </r>
  <r>
    <x v="7"/>
    <x v="9"/>
    <x v="105"/>
    <x v="3"/>
    <s v="2023 Toyota Landcruiser LC300 Sahara ZX (4X4)"/>
    <x v="1"/>
    <x v="0"/>
    <s v="6 cyl, 3.3 L"/>
    <x v="3"/>
    <x v="0"/>
    <s v="8.9 L / 100 km"/>
    <n v="750"/>
    <x v="535"/>
    <s v="Maddington,"/>
    <s v="Maddington"/>
    <x v="4"/>
    <s v="6 cyl"/>
    <x v="0"/>
    <s v=" 4 Doors"/>
    <s v=" 5 Seats"/>
    <x v="2886"/>
  </r>
  <r>
    <x v="10"/>
    <x v="2"/>
    <x v="75"/>
    <x v="7"/>
    <s v="2017 Ford Ranger Wildtrak 3.2 (4X4)"/>
    <x v="1"/>
    <x v="0"/>
    <s v="5 cyl, 3.2 L"/>
    <x v="3"/>
    <x v="0"/>
    <s v="9 L / 100 km"/>
    <n v="79000"/>
    <x v="123"/>
    <s v="Osborne Park,"/>
    <s v="Osborne Park"/>
    <x v="4"/>
    <s v="5 cyl"/>
    <x v="4"/>
    <s v=" 4 Doors"/>
    <s v=" 5 Seats"/>
    <x v="578"/>
  </r>
  <r>
    <x v="12"/>
    <x v="4"/>
    <x v="164"/>
    <x v="1"/>
    <s v="2013 Subaru WRX (AWD)"/>
    <x v="1"/>
    <x v="1"/>
    <s v="4 cyl, 2.5 L"/>
    <x v="0"/>
    <x v="1"/>
    <s v="10.7 L / 100 km"/>
    <n v="120130"/>
    <x v="136"/>
    <s v="Myaree,"/>
    <s v="Myaree"/>
    <x v="4"/>
    <s v="4 cyl"/>
    <x v="1"/>
    <s v=" 5 Doors"/>
    <s v=" 5 Seats"/>
    <x v="77"/>
  </r>
  <r>
    <x v="7"/>
    <x v="2"/>
    <x v="105"/>
    <x v="7"/>
    <s v="2017 Toyota Landcruiser Workmate (4X4)"/>
    <x v="1"/>
    <x v="1"/>
    <s v="8 cyl, 4.5 L"/>
    <x v="3"/>
    <x v="0"/>
    <s v="10.7 L / 100 km"/>
    <n v="135334"/>
    <x v="560"/>
    <s v="Canning Vale,"/>
    <s v="Canning Vale"/>
    <x v="4"/>
    <s v="8 cyl"/>
    <x v="4"/>
    <s v=" 4 Doors"/>
    <s v=" 5 Seats"/>
    <x v="2887"/>
  </r>
  <r>
    <x v="6"/>
    <x v="0"/>
    <x v="84"/>
    <x v="7"/>
    <s v="2022 Nissan Navara ST-X (4X4) Leather/NO Sunroof"/>
    <x v="1"/>
    <x v="0"/>
    <s v="4 cyl, 2.3 L"/>
    <x v="3"/>
    <x v="0"/>
    <s v="7.9 L / 100 km"/>
    <n v="18955"/>
    <x v="532"/>
    <s v="Morley,"/>
    <s v="Morley"/>
    <x v="4"/>
    <s v="4 cyl"/>
    <x v="4"/>
    <s v=" 4 Doors"/>
    <s v=" 5 Seats"/>
    <x v="350"/>
  </r>
  <r>
    <x v="7"/>
    <x v="19"/>
    <x v="26"/>
    <x v="1"/>
    <s v="2009 Toyota Yaris YR"/>
    <x v="1"/>
    <x v="0"/>
    <s v="4 cyl, 1.3 L"/>
    <x v="1"/>
    <x v="2"/>
    <s v="6.5 L / 100 km"/>
    <n v="195535"/>
    <x v="541"/>
    <s v="Kenwick,"/>
    <s v="Kenwick"/>
    <x v="4"/>
    <s v="4 cyl"/>
    <x v="1"/>
    <s v=" 5 Doors"/>
    <s v=" 5 Seats"/>
    <x v="2888"/>
  </r>
  <r>
    <x v="10"/>
    <x v="6"/>
    <x v="179"/>
    <x v="3"/>
    <s v="2018 Ford Escape Titanium (awd)"/>
    <x v="1"/>
    <x v="0"/>
    <s v="4 cyl, 2 L"/>
    <x v="0"/>
    <x v="0"/>
    <s v="5.6 L / 100 km"/>
    <n v="91632"/>
    <x v="121"/>
    <s v="Bentley,"/>
    <s v="Bentley"/>
    <x v="4"/>
    <s v="4 cyl"/>
    <x v="0"/>
    <s v=" 4 Doors"/>
    <s v=" 5 Seats"/>
    <x v="2889"/>
  </r>
  <r>
    <x v="20"/>
    <x v="12"/>
    <x v="95"/>
    <x v="1"/>
    <s v="2019 Kia Cerato S (AV)"/>
    <x v="1"/>
    <x v="0"/>
    <s v="4 cyl, 2 L"/>
    <x v="1"/>
    <x v="2"/>
    <s v="7.4 L / 100 km"/>
    <n v="60692"/>
    <x v="528"/>
    <s v="Victoria Park,"/>
    <s v="Victoria Park"/>
    <x v="4"/>
    <s v="4 cyl"/>
    <x v="1"/>
    <s v=" 5 Doors"/>
    <s v=" 5 Seats"/>
    <x v="82"/>
  </r>
  <r>
    <x v="22"/>
    <x v="12"/>
    <x v="403"/>
    <x v="3"/>
    <s v="2019 Suzuki Jimny GLX (qld)"/>
    <x v="1"/>
    <x v="0"/>
    <s v="4 cyl, 1.5 L"/>
    <x v="3"/>
    <x v="2"/>
    <s v="6.9 L / 100 km"/>
    <n v="61578"/>
    <x v="553"/>
    <s v="Midland,"/>
    <s v="Midland"/>
    <x v="4"/>
    <s v="4 cyl"/>
    <x v="0"/>
    <s v=" 2 Doors"/>
    <s v=" 4 Seats"/>
    <x v="190"/>
  </r>
  <r>
    <x v="10"/>
    <x v="12"/>
    <x v="75"/>
    <x v="7"/>
    <s v="2019 Ford Ranger XLT 3.2 (4X4)"/>
    <x v="1"/>
    <x v="0"/>
    <s v="5 cyl, 3.2 L"/>
    <x v="3"/>
    <x v="0"/>
    <s v="8.9 L / 100 km"/>
    <n v="185119"/>
    <x v="121"/>
    <s v="Bentley,"/>
    <s v="Bentley"/>
    <x v="4"/>
    <s v="5 cyl"/>
    <x v="4"/>
    <s v=" 4 Doors"/>
    <s v=" 5 Seats"/>
    <x v="2787"/>
  </r>
  <r>
    <x v="10"/>
    <x v="12"/>
    <x v="75"/>
    <x v="7"/>
    <s v="2019 Ford Ranger XL 3.2 (4X4)"/>
    <x v="1"/>
    <x v="0"/>
    <s v="5 cyl, 3.2 L"/>
    <x v="3"/>
    <x v="0"/>
    <s v="8.7 L / 100 km"/>
    <n v="171500"/>
    <x v="136"/>
    <s v="Myaree,"/>
    <s v="Myaree"/>
    <x v="4"/>
    <s v="5 cyl"/>
    <x v="4"/>
    <s v=" 4 Doors"/>
    <s v=" 5 Seats"/>
    <x v="477"/>
  </r>
  <r>
    <x v="10"/>
    <x v="12"/>
    <x v="75"/>
    <x v="7"/>
    <s v="2019 Ford Ranger Wildtrak 3.2 (4X4)"/>
    <x v="1"/>
    <x v="0"/>
    <s v="5 cyl, 3.2 L"/>
    <x v="3"/>
    <x v="0"/>
    <s v="8.9 L / 100 km"/>
    <n v="72367"/>
    <x v="121"/>
    <s v="Bentley,"/>
    <s v="Bentley"/>
    <x v="4"/>
    <s v="5 cyl"/>
    <x v="4"/>
    <s v=" 4 Doors"/>
    <s v=" 5 Seats"/>
    <x v="2890"/>
  </r>
  <r>
    <x v="13"/>
    <x v="12"/>
    <x v="36"/>
    <x v="1"/>
    <s v="2019 Hyundai I30 Active"/>
    <x v="1"/>
    <x v="0"/>
    <s v="4 cyl, 2 L"/>
    <x v="1"/>
    <x v="2"/>
    <s v="7.4 L / 100 km"/>
    <n v="57706"/>
    <x v="528"/>
    <s v="Victoria Park,"/>
    <s v="Victoria Park"/>
    <x v="4"/>
    <s v="4 cyl"/>
    <x v="1"/>
    <s v=" 4 Doors"/>
    <s v=" 5 Seats"/>
    <x v="82"/>
  </r>
  <r>
    <x v="7"/>
    <x v="20"/>
    <x v="85"/>
    <x v="7"/>
    <s v="2020 Toyota Hilux SR HI-Rider"/>
    <x v="1"/>
    <x v="1"/>
    <s v="4 cyl, 2.8 L"/>
    <x v="2"/>
    <x v="0"/>
    <s v="7.1 L / 100 km"/>
    <n v="69610"/>
    <x v="121"/>
    <s v="Bentley,"/>
    <s v="Bentley"/>
    <x v="4"/>
    <s v="4 cyl"/>
    <x v="4"/>
    <s v=" 4 Doors"/>
    <s v=" 5 Seats"/>
    <x v="1668"/>
  </r>
  <r>
    <x v="7"/>
    <x v="20"/>
    <x v="70"/>
    <x v="3"/>
    <s v="2020 Toyota RAV4 Cruiser AWD Hybrid"/>
    <x v="1"/>
    <x v="0"/>
    <s v="4 cyl, 2.5 L"/>
    <x v="0"/>
    <x v="3"/>
    <s v="4.8 L / 100 km"/>
    <n v="38573"/>
    <x v="121"/>
    <s v="Bentley,"/>
    <s v="Bentley"/>
    <x v="4"/>
    <s v="4 cyl"/>
    <x v="0"/>
    <s v=" 5 Doors"/>
    <s v=" 5 Seats"/>
    <x v="664"/>
  </r>
  <r>
    <x v="25"/>
    <x v="9"/>
    <x v="98"/>
    <x v="173"/>
    <s v="2023 Isuzu D-MAX SX (4X2) High-Ride"/>
    <x v="2"/>
    <x v="0"/>
    <s v="4 cyl, 3 L"/>
    <x v="1"/>
    <x v="0"/>
    <s v="8 L / 100 km"/>
    <n v="5"/>
    <x v="125"/>
    <s v="Cannington,"/>
    <s v="Cannington"/>
    <x v="4"/>
    <s v="4 cyl"/>
    <x v="4"/>
    <s v=" 4 Doors"/>
    <s v=" 5 Seats"/>
    <x v="2891"/>
  </r>
  <r>
    <x v="13"/>
    <x v="20"/>
    <x v="36"/>
    <x v="1"/>
    <s v="2020 Hyundai I30 Active"/>
    <x v="1"/>
    <x v="0"/>
    <s v="4 cyl, 2 L"/>
    <x v="1"/>
    <x v="2"/>
    <s v="7.4 L / 100 km"/>
    <n v="57360"/>
    <x v="528"/>
    <s v="Victoria Park,"/>
    <s v="Victoria Park"/>
    <x v="4"/>
    <s v="4 cyl"/>
    <x v="1"/>
    <s v=" 4 Doors"/>
    <s v=" 5 Seats"/>
    <x v="91"/>
  </r>
  <r>
    <x v="25"/>
    <x v="9"/>
    <x v="102"/>
    <x v="3"/>
    <s v="2023 Isuzu MU-X LS-T (4X4)"/>
    <x v="1"/>
    <x v="0"/>
    <s v="4 cyl, 3 L"/>
    <x v="3"/>
    <x v="0"/>
    <s v="8.3 L / 100 km"/>
    <n v="10"/>
    <x v="532"/>
    <s v="Morley,"/>
    <s v="Morley"/>
    <x v="4"/>
    <s v="4 cyl"/>
    <x v="0"/>
    <s v=" 4 Doors"/>
    <s v=" 7 Seats"/>
    <x v="2892"/>
  </r>
  <r>
    <x v="8"/>
    <x v="17"/>
    <x v="246"/>
    <x v="10"/>
    <s v="2008 Honda Odyssey"/>
    <x v="1"/>
    <x v="0"/>
    <s v="4 cyl, 2.4 L"/>
    <x v="1"/>
    <x v="2"/>
    <s v="9.4 L / 100 km"/>
    <n v="150900"/>
    <x v="563"/>
    <s v="East Victoria Park,"/>
    <s v="East Victoria Park"/>
    <x v="4"/>
    <s v="4 cyl"/>
    <x v="8"/>
    <s v=" 4 Doors"/>
    <s v=" 7 Seats"/>
    <x v="46"/>
  </r>
  <r>
    <x v="7"/>
    <x v="7"/>
    <x v="105"/>
    <x v="7"/>
    <s v="2016 Toyota Landcruiser GXL (4X4)"/>
    <x v="1"/>
    <x v="1"/>
    <s v="8 cyl, 4.5 L"/>
    <x v="3"/>
    <x v="0"/>
    <s v="10.7 L / 100 km"/>
    <n v="129438"/>
    <x v="121"/>
    <s v="Bentley,"/>
    <s v="Bentley"/>
    <x v="4"/>
    <s v="8 cyl"/>
    <x v="4"/>
    <s v=" 2 Doors"/>
    <s v=" 2 Seats"/>
    <x v="2893"/>
  </r>
  <r>
    <x v="1"/>
    <x v="13"/>
    <x v="116"/>
    <x v="3"/>
    <s v="2021 MG ZS EV Essence"/>
    <x v="1"/>
    <x v="0"/>
    <s v="0 L"/>
    <x v="1"/>
    <x v="4"/>
    <s v="0 L / 100 km"/>
    <n v="14685"/>
    <x v="528"/>
    <s v="Victoria Park,"/>
    <s v="Victoria Park"/>
    <x v="4"/>
    <s v="0 L"/>
    <x v="0"/>
    <s v=" 4 Doors"/>
    <s v=" 5 Seats"/>
    <x v="89"/>
  </r>
  <r>
    <x v="25"/>
    <x v="2"/>
    <x v="102"/>
    <x v="3"/>
    <s v="2017 Isuzu MU-X LS-T (4X4)"/>
    <x v="1"/>
    <x v="0"/>
    <s v="4 cyl, 3 L"/>
    <x v="3"/>
    <x v="0"/>
    <s v="7.9 L / 100 km"/>
    <n v="98716"/>
    <x v="528"/>
    <s v="Victoria Park,"/>
    <s v="Victoria Park"/>
    <x v="4"/>
    <s v="4 cyl"/>
    <x v="0"/>
    <s v=" 4 Doors"/>
    <s v=" 7 Seats"/>
    <x v="2894"/>
  </r>
  <r>
    <x v="7"/>
    <x v="6"/>
    <x v="85"/>
    <x v="7"/>
    <s v="2018 Toyota Hilux SR5 (4X4)"/>
    <x v="1"/>
    <x v="0"/>
    <s v="4 cyl, 2.8 L"/>
    <x v="3"/>
    <x v="0"/>
    <s v="8.5 L / 100 km"/>
    <n v="83126"/>
    <x v="558"/>
    <s v="Melville,"/>
    <s v="Melville"/>
    <x v="4"/>
    <s v="4 cyl"/>
    <x v="4"/>
    <s v=" 4 Doors"/>
    <s v=" 5 Seats"/>
    <x v="2895"/>
  </r>
  <r>
    <x v="11"/>
    <x v="20"/>
    <x v="143"/>
    <x v="3"/>
    <s v="2020 Mitsubishi Pajero Exceeed (4X4) 7 Seat"/>
    <x v="1"/>
    <x v="0"/>
    <s v="4 cyl, 3.2 L"/>
    <x v="3"/>
    <x v="0"/>
    <s v="9.1 L / 100 km"/>
    <n v="38478"/>
    <x v="121"/>
    <s v="Bentley,"/>
    <s v="Bentley"/>
    <x v="4"/>
    <s v="4 cyl"/>
    <x v="0"/>
    <s v=" 4 Doors"/>
    <s v=" 7 Seats"/>
    <x v="2896"/>
  </r>
  <r>
    <x v="4"/>
    <x v="12"/>
    <x v="176"/>
    <x v="3"/>
    <s v="2019 Renault Koleos ZEN X-Tronic (4X2)"/>
    <x v="1"/>
    <x v="0"/>
    <s v="4 cyl, 2.5 L"/>
    <x v="1"/>
    <x v="2"/>
    <s v="8.1 L / 100 km"/>
    <n v="62490"/>
    <x v="528"/>
    <s v="Victoria Park,"/>
    <s v="Victoria Park"/>
    <x v="4"/>
    <s v="4 cyl"/>
    <x v="0"/>
    <s v=" 4 Doors"/>
    <s v=" 5 Seats"/>
    <x v="77"/>
  </r>
  <r>
    <x v="7"/>
    <x v="9"/>
    <x v="105"/>
    <x v="7"/>
    <s v="2023 Toyota Landcruiser 70 Series LC79 GXL"/>
    <x v="1"/>
    <x v="1"/>
    <s v="8 cyl, 4.5 L"/>
    <x v="0"/>
    <x v="0"/>
    <s v="10.7 L / 100 km"/>
    <n v="50"/>
    <x v="121"/>
    <s v="Bentley,"/>
    <s v="Bentley"/>
    <x v="4"/>
    <s v="8 cyl"/>
    <x v="4"/>
    <s v=" 4 Doors"/>
    <s v=" 5 Seats"/>
    <x v="2897"/>
  </r>
  <r>
    <x v="7"/>
    <x v="7"/>
    <x v="105"/>
    <x v="3"/>
    <s v="2016 Toyota Landcruiser VX (4X4)"/>
    <x v="1"/>
    <x v="0"/>
    <s v="8 cyl, 4.5 L"/>
    <x v="3"/>
    <x v="0"/>
    <s v="9.5 L / 100 km"/>
    <n v="111183"/>
    <x v="121"/>
    <s v="Bentley,"/>
    <s v="Bentley"/>
    <x v="4"/>
    <s v="8 cyl"/>
    <x v="0"/>
    <s v=" 4 Doors"/>
    <s v=" 7 Seats"/>
    <x v="2898"/>
  </r>
  <r>
    <x v="3"/>
    <x v="7"/>
    <x v="450"/>
    <x v="4"/>
    <s v="2016 Mercedes-Benz Vito 116 Bluetec SWB"/>
    <x v="1"/>
    <x v="0"/>
    <s v="4 cyl, 2.1 L"/>
    <x v="2"/>
    <x v="0"/>
    <s v="6 L / 100 km"/>
    <n v="106379"/>
    <x v="551"/>
    <s v="West Perth,"/>
    <s v="West Perth"/>
    <x v="4"/>
    <s v="4 cyl"/>
    <x v="3"/>
    <s v=" 4 Doors"/>
    <s v=" 2 Seats"/>
    <x v="81"/>
  </r>
  <r>
    <x v="7"/>
    <x v="20"/>
    <x v="105"/>
    <x v="3"/>
    <s v="2020 Toyota Landcruiser LC200 Sahara (4X4)"/>
    <x v="1"/>
    <x v="0"/>
    <s v="8 cyl, 4.5 L"/>
    <x v="3"/>
    <x v="0"/>
    <s v="9.5 L / 100 km"/>
    <n v="48132"/>
    <x v="121"/>
    <s v="Bentley,"/>
    <s v="Bentley"/>
    <x v="4"/>
    <s v="8 cyl"/>
    <x v="0"/>
    <s v=" 4 Doors"/>
    <s v=" 7 Seats"/>
    <x v="2899"/>
  </r>
  <r>
    <x v="13"/>
    <x v="20"/>
    <x v="156"/>
    <x v="3"/>
    <s v="2020 Hyundai Kona Active (fwd)"/>
    <x v="1"/>
    <x v="0"/>
    <s v="4 cyl, 2 L"/>
    <x v="1"/>
    <x v="2"/>
    <s v="6.2 L / 100 km"/>
    <n v="56322"/>
    <x v="528"/>
    <s v="Victoria Park,"/>
    <s v="Victoria Park"/>
    <x v="4"/>
    <s v="4 cyl"/>
    <x v="0"/>
    <s v=" 4 Doors"/>
    <s v=" 5 Seats"/>
    <x v="2443"/>
  </r>
  <r>
    <x v="7"/>
    <x v="12"/>
    <x v="105"/>
    <x v="7"/>
    <s v="2019 Toyota Landcruiser Workmate (4X4)"/>
    <x v="1"/>
    <x v="1"/>
    <s v="8 cyl, 4.5 L"/>
    <x v="3"/>
    <x v="0"/>
    <s v="10.7 L / 100 km"/>
    <n v="99062"/>
    <x v="121"/>
    <s v="Bentley,"/>
    <s v="Bentley"/>
    <x v="4"/>
    <s v="8 cyl"/>
    <x v="4"/>
    <s v=" 4 Doors"/>
    <s v=" 5 Seats"/>
    <x v="2900"/>
  </r>
  <r>
    <x v="10"/>
    <x v="6"/>
    <x v="75"/>
    <x v="7"/>
    <s v="2018 Ford Ranger Wildtrak 2.0 (4X4)"/>
    <x v="1"/>
    <x v="0"/>
    <s v="4 cyl, 2 L"/>
    <x v="3"/>
    <x v="0"/>
    <s v="7.4 L / 100 km"/>
    <n v="122125"/>
    <x v="133"/>
    <s v="Bibra Lake,"/>
    <s v="Bibra Lake"/>
    <x v="4"/>
    <s v="4 cyl"/>
    <x v="4"/>
    <s v=" 4 Doors"/>
    <s v=" 5 Seats"/>
    <x v="731"/>
  </r>
  <r>
    <x v="7"/>
    <x v="7"/>
    <x v="85"/>
    <x v="7"/>
    <s v="2016 Toyota Hilux SR5 (4X4)"/>
    <x v="1"/>
    <x v="0"/>
    <s v="4 cyl, 2.8 L"/>
    <x v="3"/>
    <x v="0"/>
    <s v="8.5 L / 100 km"/>
    <n v="157966"/>
    <x v="121"/>
    <s v="Bentley,"/>
    <s v="Bentley"/>
    <x v="4"/>
    <s v="4 cyl"/>
    <x v="4"/>
    <s v=" 4 Doors"/>
    <s v=" 5 Seats"/>
    <x v="1668"/>
  </r>
  <r>
    <x v="5"/>
    <x v="2"/>
    <x v="5"/>
    <x v="3"/>
    <s v="2017 Land Rover Range Rover Sport SC SVR"/>
    <x v="1"/>
    <x v="0"/>
    <s v="8 cyl, 5 L"/>
    <x v="0"/>
    <x v="1"/>
    <s v="12.8 L / 100 km"/>
    <n v="47455"/>
    <x v="123"/>
    <s v="Osborne Park,"/>
    <s v="Osborne Park"/>
    <x v="4"/>
    <s v="8 cyl"/>
    <x v="0"/>
    <s v=" 4 Doors"/>
    <s v=" 5 Seats"/>
    <x v="2901"/>
  </r>
  <r>
    <x v="6"/>
    <x v="13"/>
    <x v="120"/>
    <x v="3"/>
    <s v="2021 Nissan Patrol TI (4X4)"/>
    <x v="1"/>
    <x v="0"/>
    <s v="8 cyl, 5.6 L"/>
    <x v="3"/>
    <x v="1"/>
    <s v="14.4 L / 100 km"/>
    <n v="21604"/>
    <x v="121"/>
    <s v="Bentley,"/>
    <s v="Bentley"/>
    <x v="4"/>
    <s v="8 cyl"/>
    <x v="0"/>
    <s v=" 4 Doors"/>
    <s v=" 8 Seats"/>
    <x v="2902"/>
  </r>
  <r>
    <x v="4"/>
    <x v="20"/>
    <x v="176"/>
    <x v="3"/>
    <s v="2020 Renault Koleos ZEN X-Tronic (4X2)"/>
    <x v="1"/>
    <x v="0"/>
    <s v="4 cyl, 2.5 L"/>
    <x v="1"/>
    <x v="2"/>
    <s v="8.1 L / 100 km"/>
    <n v="65851"/>
    <x v="121"/>
    <s v="Bentley,"/>
    <s v="Bentley"/>
    <x v="4"/>
    <s v="4 cyl"/>
    <x v="0"/>
    <s v=" 4 Doors"/>
    <s v=" 5 Seats"/>
    <x v="454"/>
  </r>
  <r>
    <x v="5"/>
    <x v="13"/>
    <x v="5"/>
    <x v="3"/>
    <s v="2021 Land Rover Discovery D300 S (221KW)"/>
    <x v="1"/>
    <x v="0"/>
    <s v="6 cyl, 3 L"/>
    <x v="0"/>
    <x v="0"/>
    <s v="7.5 L / 100 km"/>
    <n v="35000"/>
    <x v="123"/>
    <s v="Osborne Park,"/>
    <s v="Osborne Park"/>
    <x v="4"/>
    <s v="6 cyl"/>
    <x v="0"/>
    <s v=" 4 Doors"/>
    <s v=" 7 Seats"/>
    <x v="635"/>
  </r>
  <r>
    <x v="1"/>
    <x v="13"/>
    <x v="116"/>
    <x v="3"/>
    <s v="2021 MG ZS EV Essence"/>
    <x v="1"/>
    <x v="0"/>
    <s v="0 L"/>
    <x v="1"/>
    <x v="4"/>
    <s v="0 L / 100 km"/>
    <n v="9957"/>
    <x v="528"/>
    <s v="Victoria Park,"/>
    <s v="Victoria Park"/>
    <x v="4"/>
    <s v="0 L"/>
    <x v="0"/>
    <s v=" 4 Doors"/>
    <s v=" 5 Seats"/>
    <x v="89"/>
  </r>
  <r>
    <x v="13"/>
    <x v="20"/>
    <x v="156"/>
    <x v="3"/>
    <s v="2020 Hyundai Kona Active (fwd)"/>
    <x v="1"/>
    <x v="0"/>
    <s v="4 cyl, 2 L"/>
    <x v="1"/>
    <x v="2"/>
    <s v="6.2 L / 100 km"/>
    <n v="54045"/>
    <x v="528"/>
    <s v="Victoria Park,"/>
    <s v="Victoria Park"/>
    <x v="4"/>
    <s v="4 cyl"/>
    <x v="0"/>
    <s v=" 4 Doors"/>
    <s v=" 5 Seats"/>
    <x v="459"/>
  </r>
  <r>
    <x v="9"/>
    <x v="13"/>
    <x v="258"/>
    <x v="3"/>
    <s v="2021 Volkswagen T-ROC 140TSI Sport"/>
    <x v="1"/>
    <x v="0"/>
    <s v="4 cyl, 2 L"/>
    <x v="0"/>
    <x v="1"/>
    <s v="7.2 L / 100 km"/>
    <n v="19736"/>
    <x v="528"/>
    <s v="Victoria Park,"/>
    <s v="Victoria Park"/>
    <x v="4"/>
    <s v="4 cyl"/>
    <x v="0"/>
    <s v=" 4 Doors"/>
    <s v=" 5 Seats"/>
    <x v="1101"/>
  </r>
  <r>
    <x v="10"/>
    <x v="17"/>
    <x v="20"/>
    <x v="3"/>
    <s v="2008 Ford Territory Ghia (4X4)"/>
    <x v="1"/>
    <x v="0"/>
    <s v="6 cyl, 4 L"/>
    <x v="0"/>
    <x v="2"/>
    <s v="12.2 L / 100 km"/>
    <n v="217949"/>
    <x v="528"/>
    <s v="Victoria Park,"/>
    <s v="Victoria Park"/>
    <x v="4"/>
    <s v="6 cyl"/>
    <x v="0"/>
    <s v=" 4 Doors"/>
    <s v=" 5 Seats"/>
    <x v="2903"/>
  </r>
  <r>
    <x v="26"/>
    <x v="12"/>
    <x v="198"/>
    <x v="3"/>
    <s v="2019 Lexus RX450H F Sport Hybrid"/>
    <x v="1"/>
    <x v="0"/>
    <s v="6 cyl, 3.5 L"/>
    <x v="0"/>
    <x v="3"/>
    <s v="5.7 L / 100 km"/>
    <n v="44686"/>
    <x v="553"/>
    <s v="Midland,"/>
    <s v="Midland"/>
    <x v="4"/>
    <s v="6 cyl"/>
    <x v="0"/>
    <s v=" 4 Doors"/>
    <s v=" 5 Seats"/>
    <x v="535"/>
  </r>
  <r>
    <x v="6"/>
    <x v="20"/>
    <x v="372"/>
    <x v="1"/>
    <s v="2020 Nissan Leaf"/>
    <x v="1"/>
    <x v="0"/>
    <s v="0 L"/>
    <x v="1"/>
    <x v="4"/>
    <s v="0 L / 100 km"/>
    <n v="13662"/>
    <x v="537"/>
    <s v="Attadale,"/>
    <s v="Attadale"/>
    <x v="4"/>
    <s v="0 L"/>
    <x v="1"/>
    <s v=" 5 Doors"/>
    <s v=" 5 Seats"/>
    <x v="2904"/>
  </r>
  <r>
    <x v="15"/>
    <x v="0"/>
    <x v="205"/>
    <x v="3"/>
    <s v="2022 Volvo XC60 Ultimate B5 Bright Mhev"/>
    <x v="1"/>
    <x v="0"/>
    <s v="4 cyl, 2 L"/>
    <x v="0"/>
    <x v="1"/>
    <s v="7.6 L / 100 km"/>
    <n v="8273"/>
    <x v="123"/>
    <s v="Osborne Park,"/>
    <s v="Osborne Park"/>
    <x v="4"/>
    <s v="4 cyl"/>
    <x v="0"/>
    <s v=" 4 Doors"/>
    <s v=" 5 Seats"/>
    <x v="535"/>
  </r>
  <r>
    <x v="1"/>
    <x v="0"/>
    <x v="270"/>
    <x v="3"/>
    <s v="2022 MG HS Core"/>
    <x v="1"/>
    <x v="0"/>
    <s v="4 cyl, 1.5 L"/>
    <x v="1"/>
    <x v="2"/>
    <s v="7.3 L / 100 km"/>
    <n v="28255"/>
    <x v="528"/>
    <s v="Victoria Park,"/>
    <s v="Victoria Park"/>
    <x v="4"/>
    <s v="4 cyl"/>
    <x v="0"/>
    <s v=" 4 Doors"/>
    <s v=" 5 Seats"/>
    <x v="2443"/>
  </r>
  <r>
    <x v="1"/>
    <x v="13"/>
    <x v="270"/>
    <x v="3"/>
    <s v="2021 MG HS Excite"/>
    <x v="1"/>
    <x v="0"/>
    <s v="4 cyl, 1.5 L"/>
    <x v="1"/>
    <x v="2"/>
    <s v="7.3 L / 100 km"/>
    <n v="37981"/>
    <x v="532"/>
    <s v="Morley,"/>
    <s v="Morley"/>
    <x v="4"/>
    <s v="4 cyl"/>
    <x v="0"/>
    <s v=" 4 Doors"/>
    <s v=" 5 Seats"/>
    <x v="105"/>
  </r>
  <r>
    <x v="10"/>
    <x v="13"/>
    <x v="75"/>
    <x v="7"/>
    <s v="2021 Ford Ranger XLT 3.2 (4X4)"/>
    <x v="1"/>
    <x v="0"/>
    <s v="5 cyl, 3.2 L"/>
    <x v="3"/>
    <x v="0"/>
    <s v="8.9 L / 100 km"/>
    <n v="86782"/>
    <x v="133"/>
    <s v="Bibra Lake,"/>
    <s v="Bibra Lake"/>
    <x v="4"/>
    <s v="5 cyl"/>
    <x v="4"/>
    <s v=" 4 Doors"/>
    <s v=" 5 Seats"/>
    <x v="2905"/>
  </r>
  <r>
    <x v="1"/>
    <x v="13"/>
    <x v="270"/>
    <x v="3"/>
    <s v="2021 MG HS Core"/>
    <x v="1"/>
    <x v="0"/>
    <s v="4 cyl, 1.5 L"/>
    <x v="1"/>
    <x v="2"/>
    <s v="7.3 L / 100 km"/>
    <n v="9630"/>
    <x v="528"/>
    <s v="Victoria Park,"/>
    <s v="Victoria Park"/>
    <x v="4"/>
    <s v="4 cyl"/>
    <x v="0"/>
    <s v=" 4 Doors"/>
    <s v=" 5 Seats"/>
    <x v="2906"/>
  </r>
  <r>
    <x v="7"/>
    <x v="13"/>
    <x v="105"/>
    <x v="3"/>
    <s v="2021 Toyota Landcruiser LC300 VX (4X4)"/>
    <x v="1"/>
    <x v="0"/>
    <s v="6 cyl, 3.3 L"/>
    <x v="3"/>
    <x v="0"/>
    <s v="8.9 L / 100 km"/>
    <n v="21799"/>
    <x v="553"/>
    <s v="Midland,"/>
    <s v="Midland"/>
    <x v="4"/>
    <s v="6 cyl"/>
    <x v="0"/>
    <s v=" 4 Doors"/>
    <s v=" 7 Seats"/>
    <x v="2907"/>
  </r>
  <r>
    <x v="4"/>
    <x v="12"/>
    <x v="176"/>
    <x v="3"/>
    <s v="2019 Renault Koleos ZEN X-Tronic (4X2)"/>
    <x v="1"/>
    <x v="0"/>
    <s v="4 cyl, 2.5 L"/>
    <x v="1"/>
    <x v="1"/>
    <s v="8.1 L / 100 km"/>
    <n v="59002"/>
    <x v="558"/>
    <s v="Melville,"/>
    <s v="Melville"/>
    <x v="4"/>
    <s v="4 cyl"/>
    <x v="0"/>
    <s v=" 4 Doors"/>
    <s v=" 5 Seats"/>
    <x v="77"/>
  </r>
  <r>
    <x v="7"/>
    <x v="0"/>
    <x v="105"/>
    <x v="3"/>
    <s v="2022 Toyota Landcruiser LC300 Sahara (4X4)"/>
    <x v="1"/>
    <x v="0"/>
    <s v="6 cyl, 3.3 L"/>
    <x v="3"/>
    <x v="0"/>
    <s v="8.9 L / 100 km"/>
    <n v="12213"/>
    <x v="136"/>
    <s v="Myaree,"/>
    <s v="Myaree"/>
    <x v="4"/>
    <s v="6 cyl"/>
    <x v="0"/>
    <s v=" 4 Doors"/>
    <s v=" 7 Seats"/>
    <x v="2908"/>
  </r>
  <r>
    <x v="3"/>
    <x v="12"/>
    <x v="160"/>
    <x v="2"/>
    <s v="2019 Mercedes-Benz C43"/>
    <x v="1"/>
    <x v="0"/>
    <s v="6 cyl, 3 L"/>
    <x v="0"/>
    <x v="1"/>
    <s v="9.5 L / 100 km"/>
    <n v="7033"/>
    <x v="121"/>
    <s v="Bentley,"/>
    <s v="Bentley"/>
    <x v="4"/>
    <s v="6 cyl"/>
    <x v="2"/>
    <s v=" 2 Doors"/>
    <s v=" 4 Seats"/>
    <x v="2909"/>
  </r>
  <r>
    <x v="7"/>
    <x v="9"/>
    <x v="293"/>
    <x v="3"/>
    <s v="2023 Toyota Fortuner Crusade"/>
    <x v="1"/>
    <x v="0"/>
    <s v="4 cyl, 2.8 L"/>
    <x v="3"/>
    <x v="0"/>
    <s v="7.6 L / 100 km"/>
    <n v="19"/>
    <x v="553"/>
    <s v="Midland,"/>
    <s v="Midland"/>
    <x v="4"/>
    <s v="4 cyl"/>
    <x v="0"/>
    <s v=" 4 Doors"/>
    <s v=" 7 Seats"/>
    <x v="535"/>
  </r>
  <r>
    <x v="7"/>
    <x v="12"/>
    <x v="85"/>
    <x v="7"/>
    <s v="2019 Toyota Hilux SR (4X4)"/>
    <x v="1"/>
    <x v="0"/>
    <s v="4 cyl, 2.8 L"/>
    <x v="3"/>
    <x v="0"/>
    <s v="8.5 L / 100 km"/>
    <n v="133902"/>
    <x v="121"/>
    <s v="Bentley,"/>
    <s v="Bentley"/>
    <x v="4"/>
    <s v="4 cyl"/>
    <x v="4"/>
    <s v=" 4 Doors"/>
    <s v=" 5 Seats"/>
    <x v="2155"/>
  </r>
  <r>
    <x v="7"/>
    <x v="0"/>
    <x v="105"/>
    <x v="7"/>
    <s v="2022 Toyota Landcruiser 70 Series GXL"/>
    <x v="1"/>
    <x v="1"/>
    <s v="8 cyl, 4.5 L"/>
    <x v="3"/>
    <x v="0"/>
    <s v="10.7 L / 100 km"/>
    <n v="12500"/>
    <x v="121"/>
    <s v="Bentley,"/>
    <s v="Bentley"/>
    <x v="4"/>
    <s v="8 cyl"/>
    <x v="4"/>
    <s v=" 4 Doors"/>
    <s v=" 5 Seats"/>
    <x v="2910"/>
  </r>
  <r>
    <x v="13"/>
    <x v="14"/>
    <x v="80"/>
    <x v="6"/>
    <s v="2007 Hyundai Accent S"/>
    <x v="1"/>
    <x v="0"/>
    <s v="4 cyl, 1.6 L"/>
    <x v="1"/>
    <x v="2"/>
    <s v="7.1 L / 100 km"/>
    <n v="246512"/>
    <x v="564"/>
    <s v="Hamilton Hill,"/>
    <s v="Hamilton Hill"/>
    <x v="4"/>
    <s v="4 cyl"/>
    <x v="5"/>
    <s v=" 4 Doors"/>
    <s v=" 5 Seats"/>
    <x v="2911"/>
  </r>
  <r>
    <x v="11"/>
    <x v="7"/>
    <x v="42"/>
    <x v="6"/>
    <s v="2016 Mitsubishi Lancer ES Sport"/>
    <x v="1"/>
    <x v="0"/>
    <s v="4 cyl, 2 L"/>
    <x v="1"/>
    <x v="2"/>
    <s v="7.2 L / 100 km"/>
    <n v="133876"/>
    <x v="566"/>
    <s v="Edgewater,"/>
    <s v="Edgewater"/>
    <x v="4"/>
    <s v="4 cyl"/>
    <x v="5"/>
    <s v=" 4 Doors"/>
    <s v=" 5 Seats"/>
    <x v="2912"/>
  </r>
  <r>
    <x v="7"/>
    <x v="18"/>
    <x v="125"/>
    <x v="10"/>
    <s v="2006 Toyota Tarago GLI"/>
    <x v="1"/>
    <x v="0"/>
    <s v="4 cyl, 2.4 L"/>
    <x v="1"/>
    <x v="2"/>
    <s v="9.5 L / 100 km"/>
    <n v="189311"/>
    <x v="141"/>
    <s v="Wangara,"/>
    <s v="Wangara"/>
    <x v="4"/>
    <s v="4 cyl"/>
    <x v="8"/>
    <s v=" 4 Doors"/>
    <s v=" 8 Seats"/>
    <x v="93"/>
  </r>
  <r>
    <x v="44"/>
    <x v="15"/>
    <x v="503"/>
    <x v="6"/>
    <s v="2010 Chrysler 300C 5.7 Hemi V8"/>
    <x v="1"/>
    <x v="0"/>
    <s v="8 cyl, 5.7 L"/>
    <x v="2"/>
    <x v="1"/>
    <s v="12.1 L / 100 km"/>
    <n v="32409"/>
    <x v="535"/>
    <s v="Maddington,"/>
    <s v="Maddington"/>
    <x v="4"/>
    <s v="8 cyl"/>
    <x v="5"/>
    <s v=" 4 Doors"/>
    <s v=" 5 Seats"/>
    <x v="139"/>
  </r>
  <r>
    <x v="18"/>
    <x v="19"/>
    <x v="53"/>
    <x v="6"/>
    <s v="2009 Holden Commodore SV6"/>
    <x v="1"/>
    <x v="1"/>
    <s v="6 cyl, 3.6 L"/>
    <x v="2"/>
    <x v="2"/>
    <s v="11 L / 100 km"/>
    <n v="159420"/>
    <x v="141"/>
    <s v="Wangara,"/>
    <s v="Wangara"/>
    <x v="4"/>
    <s v="6 cyl"/>
    <x v="5"/>
    <s v=" 4 Doors"/>
    <s v=" 5 Seats"/>
    <x v="93"/>
  </r>
  <r>
    <x v="14"/>
    <x v="5"/>
    <x v="74"/>
    <x v="3"/>
    <s v="2014 Jeep Compass North (4X2)"/>
    <x v="1"/>
    <x v="0"/>
    <s v="4 cyl, 2 L"/>
    <x v="2"/>
    <x v="1"/>
    <s v="8.3 L / 100 km"/>
    <n v="175284"/>
    <x v="531"/>
    <s v="Saint James,"/>
    <s v="Saint James"/>
    <x v="4"/>
    <s v="4 cyl"/>
    <x v="0"/>
    <s v=" 4 Doors"/>
    <s v=" 5 Seats"/>
    <x v="30"/>
  </r>
  <r>
    <x v="7"/>
    <x v="11"/>
    <x v="18"/>
    <x v="6"/>
    <s v="2015 Toyota Camry Altise"/>
    <x v="1"/>
    <x v="0"/>
    <s v="4 cyl, 2.5 L"/>
    <x v="1"/>
    <x v="2"/>
    <s v="7.8 L / 100 km"/>
    <n v="38647"/>
    <x v="141"/>
    <s v="Wangara,"/>
    <s v="Wangara"/>
    <x v="4"/>
    <s v="4 cyl"/>
    <x v="5"/>
    <s v=" 4 Doors"/>
    <s v=" 5 Seats"/>
    <x v="132"/>
  </r>
  <r>
    <x v="22"/>
    <x v="9"/>
    <x v="403"/>
    <x v="3"/>
    <s v="2023 Suzuki Jimny GLX"/>
    <x v="1"/>
    <x v="1"/>
    <s v="4 cyl, 1.5 L"/>
    <x v="0"/>
    <x v="2"/>
    <s v="6.4 L / 100 km"/>
    <n v="50"/>
    <x v="122"/>
    <s v="Welshpool,"/>
    <s v="Welshpool"/>
    <x v="4"/>
    <s v="4 cyl"/>
    <x v="0"/>
    <s v=" 2 Doors"/>
    <s v=" 4 Seats"/>
    <x v="259"/>
  </r>
  <r>
    <x v="13"/>
    <x v="5"/>
    <x v="36"/>
    <x v="1"/>
    <s v="2014 Hyundai I30 Trophy"/>
    <x v="1"/>
    <x v="0"/>
    <s v="4 cyl, 1.8 L"/>
    <x v="1"/>
    <x v="2"/>
    <s v="7.1 L / 100 km"/>
    <n v="57388"/>
    <x v="141"/>
    <s v="Wangara,"/>
    <s v="Wangara"/>
    <x v="4"/>
    <s v="4 cyl"/>
    <x v="1"/>
    <s v=" 5 Doors"/>
    <s v=" 5 Seats"/>
    <x v="18"/>
  </r>
  <r>
    <x v="7"/>
    <x v="2"/>
    <x v="25"/>
    <x v="6"/>
    <s v="2017 Toyota Corolla Ascent"/>
    <x v="1"/>
    <x v="0"/>
    <s v="4 cyl, 1.8 L"/>
    <x v="1"/>
    <x v="2"/>
    <s v="6.6 L / 100 km"/>
    <n v="117295"/>
    <x v="127"/>
    <s v="Mandurah,"/>
    <s v="Mandurah"/>
    <x v="4"/>
    <s v="4 cyl"/>
    <x v="5"/>
    <s v=" 4 Doors"/>
    <s v=" 5 Seats"/>
    <x v="25"/>
  </r>
  <r>
    <x v="6"/>
    <x v="8"/>
    <x v="24"/>
    <x v="3"/>
    <s v="2012 Nissan X-Trail ST-L (4X4)"/>
    <x v="1"/>
    <x v="0"/>
    <s v="4 cyl, 2.5 L"/>
    <x v="3"/>
    <x v="2"/>
    <s v="9.1 L / 100 km"/>
    <n v="96111"/>
    <x v="566"/>
    <s v="Edgewater,"/>
    <s v="Edgewater"/>
    <x v="4"/>
    <s v="4 cyl"/>
    <x v="0"/>
    <s v=" 4 Doors"/>
    <s v=" 5 Seats"/>
    <x v="2913"/>
  </r>
  <r>
    <x v="16"/>
    <x v="9"/>
    <x v="55"/>
    <x v="7"/>
    <s v="2023 Mazda BT-50 XTR (4X4)"/>
    <x v="1"/>
    <x v="0"/>
    <s v="4 cyl, 3 L"/>
    <x v="3"/>
    <x v="0"/>
    <s v="8 L / 100 km"/>
    <n v="1030"/>
    <x v="121"/>
    <s v="Bentley,"/>
    <s v="Bentley"/>
    <x v="4"/>
    <s v="4 cyl"/>
    <x v="4"/>
    <s v=" 4 Doors"/>
    <s v=" 5 Seats"/>
    <x v="2840"/>
  </r>
  <r>
    <x v="7"/>
    <x v="15"/>
    <x v="9"/>
    <x v="4"/>
    <s v="2010 Toyota HiAce LWB"/>
    <x v="1"/>
    <x v="1"/>
    <s v="4 cyl, 3 L"/>
    <x v="2"/>
    <x v="0"/>
    <s v="8.6 L / 100 km"/>
    <n v="326893"/>
    <x v="566"/>
    <s v="Edgewater,"/>
    <s v="Edgewater"/>
    <x v="4"/>
    <s v="4 cyl"/>
    <x v="3"/>
    <s v=" 4 Doors"/>
    <s v=" 3 Seats"/>
    <x v="2866"/>
  </r>
  <r>
    <x v="3"/>
    <x v="4"/>
    <x v="547"/>
    <x v="1"/>
    <s v="2013 Mercedes-Benz B250 BE"/>
    <x v="1"/>
    <x v="0"/>
    <s v="4 cyl, 2 L"/>
    <x v="1"/>
    <x v="1"/>
    <s v="6.5 L / 100 km"/>
    <n v="188584"/>
    <x v="122"/>
    <s v="Welshpool,"/>
    <s v="Welshpool"/>
    <x v="4"/>
    <s v="4 cyl"/>
    <x v="1"/>
    <s v=" 5 Doors"/>
    <s v=" 5 Seats"/>
    <x v="63"/>
  </r>
  <r>
    <x v="6"/>
    <x v="12"/>
    <x v="21"/>
    <x v="3"/>
    <s v="2019 Nissan Qashqai ST"/>
    <x v="1"/>
    <x v="0"/>
    <s v="4 cyl, 2 L"/>
    <x v="1"/>
    <x v="2"/>
    <s v="6.9 L / 100 km"/>
    <n v="71517"/>
    <x v="566"/>
    <s v="Edgewater,"/>
    <s v="Edgewater"/>
    <x v="4"/>
    <s v="4 cyl"/>
    <x v="0"/>
    <s v=" 4 Doors"/>
    <s v=" 5 Seats"/>
    <x v="2914"/>
  </r>
  <r>
    <x v="22"/>
    <x v="0"/>
    <x v="90"/>
    <x v="170"/>
    <s v="2022 Suzuki Swift GL S"/>
    <x v="2"/>
    <x v="0"/>
    <s v="4 cyl, 1.2 L"/>
    <x v="1"/>
    <x v="2"/>
    <s v="4.8 L / 100 km"/>
    <s v="-"/>
    <x v="125"/>
    <s v="Cannington,"/>
    <s v="Cannington"/>
    <x v="4"/>
    <s v="4 cyl"/>
    <x v="1"/>
    <s v=" 5 Doors"/>
    <s v=" 5 Seats"/>
    <x v="1407"/>
  </r>
  <r>
    <x v="10"/>
    <x v="19"/>
    <x v="33"/>
    <x v="6"/>
    <s v="2009 Ford Falcon XR6"/>
    <x v="1"/>
    <x v="0"/>
    <s v="6 cyl, 4 L"/>
    <x v="2"/>
    <x v="2"/>
    <s v="10.5 L / 100 km"/>
    <n v="127511"/>
    <x v="129"/>
    <s v="Rockingham,"/>
    <s v="Rockingham"/>
    <x v="4"/>
    <s v="6 cyl"/>
    <x v="5"/>
    <s v=" 4 Doors"/>
    <s v=" 5 Seats"/>
    <x v="21"/>
  </r>
  <r>
    <x v="11"/>
    <x v="13"/>
    <x v="47"/>
    <x v="3"/>
    <s v="2021 Mitsubishi ASX ES (2WD)"/>
    <x v="1"/>
    <x v="0"/>
    <s v="4 cyl, 2 L"/>
    <x v="1"/>
    <x v="2"/>
    <s v="7.6 L / 100 km"/>
    <n v="85836"/>
    <x v="141"/>
    <s v="Wangara,"/>
    <s v="Wangara"/>
    <x v="4"/>
    <s v="4 cyl"/>
    <x v="0"/>
    <s v=" 4 Doors"/>
    <s v=" 5 Seats"/>
    <x v="502"/>
  </r>
  <r>
    <x v="12"/>
    <x v="4"/>
    <x v="16"/>
    <x v="3"/>
    <s v="2013 Subaru Outback 2.5I Premium"/>
    <x v="1"/>
    <x v="0"/>
    <s v="4 cyl, 2.5 L"/>
    <x v="0"/>
    <x v="1"/>
    <s v="8 L / 100 km"/>
    <n v="174579"/>
    <x v="552"/>
    <s v="Bayswater,"/>
    <s v="Bayswater"/>
    <x v="4"/>
    <s v="4 cyl"/>
    <x v="0"/>
    <s v=" 4 Doors"/>
    <s v=" 5 Seats"/>
    <x v="21"/>
  </r>
  <r>
    <x v="20"/>
    <x v="12"/>
    <x v="95"/>
    <x v="6"/>
    <s v="2019 Kia Cerato S"/>
    <x v="1"/>
    <x v="0"/>
    <s v="4 cyl, 2 L"/>
    <x v="1"/>
    <x v="2"/>
    <s v="7.4 L / 100 km"/>
    <n v="60590"/>
    <x v="141"/>
    <s v="Wangara,"/>
    <s v="Wangara"/>
    <x v="4"/>
    <s v="4 cyl"/>
    <x v="5"/>
    <s v=" 4 Doors"/>
    <s v=" 5 Seats"/>
    <x v="82"/>
  </r>
  <r>
    <x v="7"/>
    <x v="0"/>
    <x v="105"/>
    <x v="3"/>
    <s v="2022 Toyota Landcruiser 70 Series LC76 GXL"/>
    <x v="1"/>
    <x v="1"/>
    <s v="8 cyl, 4.5 L"/>
    <x v="0"/>
    <x v="0"/>
    <s v="10.7 L / 100 km"/>
    <n v="37843"/>
    <x v="121"/>
    <s v="Bentley,"/>
    <s v="Bentley"/>
    <x v="4"/>
    <s v="8 cyl"/>
    <x v="0"/>
    <s v=" 4 Doors"/>
    <s v=" 5 Seats"/>
    <x v="850"/>
  </r>
  <r>
    <x v="12"/>
    <x v="20"/>
    <x v="66"/>
    <x v="3"/>
    <s v="2020 Subaru Forester 2.5I (awd)"/>
    <x v="1"/>
    <x v="0"/>
    <s v="4 cyl, 2.5 L"/>
    <x v="0"/>
    <x v="2"/>
    <s v="7.4 L / 100 km"/>
    <n v="47453"/>
    <x v="122"/>
    <s v="Welshpool,"/>
    <s v="Welshpool"/>
    <x v="4"/>
    <s v="4 cyl"/>
    <x v="0"/>
    <s v=" 4 Doors"/>
    <s v=" 5 Seats"/>
    <x v="247"/>
  </r>
  <r>
    <x v="9"/>
    <x v="12"/>
    <x v="10"/>
    <x v="10"/>
    <s v="2019 Volkswagen Golf 110 TSI Highline"/>
    <x v="1"/>
    <x v="0"/>
    <s v="4 cyl, 1.4 L"/>
    <x v="1"/>
    <x v="1"/>
    <s v="5.6 L / 100 km"/>
    <n v="19960"/>
    <x v="141"/>
    <s v="Wangara,"/>
    <s v="Wangara"/>
    <x v="4"/>
    <s v="4 cyl"/>
    <x v="8"/>
    <s v=" 4 Doors"/>
    <s v=" 5 Seats"/>
    <x v="317"/>
  </r>
  <r>
    <x v="7"/>
    <x v="9"/>
    <x v="85"/>
    <x v="7"/>
    <s v="2023 Toyota Hilux SR (4X4)"/>
    <x v="1"/>
    <x v="0"/>
    <s v="4 cyl, 2.8 L"/>
    <x v="3"/>
    <x v="0"/>
    <s v="8 L / 100 km"/>
    <n v="10"/>
    <x v="121"/>
    <s v="Bentley,"/>
    <s v="Bentley"/>
    <x v="4"/>
    <s v="4 cyl"/>
    <x v="4"/>
    <s v=" 4 Doors"/>
    <s v=" 5 Seats"/>
    <x v="2915"/>
  </r>
  <r>
    <x v="11"/>
    <x v="12"/>
    <x v="47"/>
    <x v="3"/>
    <s v="2019 Mitsubishi ASX Black Edition (2WD)"/>
    <x v="1"/>
    <x v="0"/>
    <s v="4 cyl, 2 L"/>
    <x v="1"/>
    <x v="2"/>
    <s v="7.6 L / 100 km"/>
    <n v="64001"/>
    <x v="141"/>
    <s v="Wangara,"/>
    <s v="Wangara"/>
    <x v="4"/>
    <s v="4 cyl"/>
    <x v="0"/>
    <s v=" 4 Doors"/>
    <s v=" 5 Seats"/>
    <x v="2916"/>
  </r>
  <r>
    <x v="10"/>
    <x v="6"/>
    <x v="75"/>
    <x v="7"/>
    <s v="2018 Ford Ranger XL 2.2 HI-Rider (4X2)"/>
    <x v="1"/>
    <x v="0"/>
    <s v="4 cyl, 2.2 L"/>
    <x v="2"/>
    <x v="0"/>
    <s v="7.8 L / 100 km"/>
    <n v="239542"/>
    <x v="122"/>
    <s v="Welshpool,"/>
    <s v="Welshpool"/>
    <x v="4"/>
    <s v="4 cyl"/>
    <x v="4"/>
    <s v=" 4 Doors"/>
    <s v=" 5 Seats"/>
    <x v="1851"/>
  </r>
  <r>
    <x v="7"/>
    <x v="0"/>
    <x v="105"/>
    <x v="7"/>
    <s v="2022 Toyota Landcruiser 70 Series Workmate"/>
    <x v="1"/>
    <x v="1"/>
    <s v="8 cyl, 4.5 L"/>
    <x v="3"/>
    <x v="0"/>
    <s v="10.7 L / 100 km"/>
    <n v="40412"/>
    <x v="121"/>
    <s v="Bentley,"/>
    <s v="Bentley"/>
    <x v="4"/>
    <s v="8 cyl"/>
    <x v="4"/>
    <s v=" 2 Doors"/>
    <s v=" 2 Seats"/>
    <x v="2917"/>
  </r>
  <r>
    <x v="7"/>
    <x v="2"/>
    <x v="105"/>
    <x v="7"/>
    <s v="2017 Toyota Landcruiser Workmate (4X4)"/>
    <x v="1"/>
    <x v="1"/>
    <s v="8 cyl, 4.5 L"/>
    <x v="3"/>
    <x v="0"/>
    <s v="10.7 L / 100 km"/>
    <n v="102468"/>
    <x v="121"/>
    <s v="Bentley,"/>
    <s v="Bentley"/>
    <x v="4"/>
    <s v="8 cyl"/>
    <x v="4"/>
    <s v=" 2 Doors"/>
    <s v=" 3 Seats"/>
    <x v="2918"/>
  </r>
  <r>
    <x v="7"/>
    <x v="0"/>
    <x v="105"/>
    <x v="7"/>
    <s v="2022 Toyota Landcruiser 70 Series GXL"/>
    <x v="1"/>
    <x v="1"/>
    <s v="8 cyl, 4.5 L"/>
    <x v="3"/>
    <x v="0"/>
    <s v="10.7 L / 100 km"/>
    <n v="10262"/>
    <x v="121"/>
    <s v="Bentley,"/>
    <s v="Bentley"/>
    <x v="4"/>
    <s v="8 cyl"/>
    <x v="4"/>
    <s v=" 2 Doors"/>
    <s v=" 2 Seats"/>
    <x v="2919"/>
  </r>
  <r>
    <x v="10"/>
    <x v="7"/>
    <x v="75"/>
    <x v="7"/>
    <s v="2016 Ford Ranger XLT 3.2 (4X4)"/>
    <x v="1"/>
    <x v="0"/>
    <s v="5 cyl, 3.2 L"/>
    <x v="3"/>
    <x v="0"/>
    <s v="9 L / 100 km"/>
    <n v="212109"/>
    <x v="141"/>
    <s v="Wangara,"/>
    <s v="Wangara"/>
    <x v="4"/>
    <s v="5 cyl"/>
    <x v="4"/>
    <s v=" 4 Doors"/>
    <s v=" 5 Seats"/>
    <x v="59"/>
  </r>
  <r>
    <x v="18"/>
    <x v="1"/>
    <x v="53"/>
    <x v="10"/>
    <s v="2011 Holden Commodore Berlina"/>
    <x v="1"/>
    <x v="0"/>
    <s v="6 cyl, 3 L"/>
    <x v="2"/>
    <x v="2"/>
    <s v="9.6 L / 100 km"/>
    <n v="210222"/>
    <x v="528"/>
    <s v="Victoria Park,"/>
    <s v="Victoria Park"/>
    <x v="4"/>
    <s v="6 cyl"/>
    <x v="8"/>
    <s v=" 4 Doors"/>
    <s v=" 5 Seats"/>
    <x v="2920"/>
  </r>
  <r>
    <x v="13"/>
    <x v="20"/>
    <x v="156"/>
    <x v="3"/>
    <s v="2020 Hyundai Kona Active (fwd)"/>
    <x v="1"/>
    <x v="0"/>
    <s v="4 cyl, 2 L"/>
    <x v="1"/>
    <x v="2"/>
    <s v="6.2 L / 100 km"/>
    <n v="4766"/>
    <x v="141"/>
    <s v="Wangara,"/>
    <s v="Wangara"/>
    <x v="4"/>
    <s v="4 cyl"/>
    <x v="0"/>
    <s v=" 4 Doors"/>
    <s v=" 5 Seats"/>
    <x v="459"/>
  </r>
  <r>
    <x v="7"/>
    <x v="27"/>
    <x v="105"/>
    <x v="3"/>
    <s v="1998 Toyota Landcruiser Prado GXL (4X4)"/>
    <x v="1"/>
    <x v="0"/>
    <s v="6 cyl, 3.4 L"/>
    <x v="3"/>
    <x v="2"/>
    <s v="15 L / 100 km"/>
    <n v="416885"/>
    <x v="127"/>
    <s v="Mandurah,"/>
    <s v="Mandurah"/>
    <x v="4"/>
    <s v="6 cyl"/>
    <x v="0"/>
    <s v=" 4 Doors"/>
    <s v=" 8 Seats"/>
    <x v="46"/>
  </r>
  <r>
    <x v="13"/>
    <x v="5"/>
    <x v="39"/>
    <x v="3"/>
    <s v="2014 Hyundai Santa FE Active Crdi (4X4)"/>
    <x v="1"/>
    <x v="0"/>
    <s v="4 cyl, 2.2 L"/>
    <x v="0"/>
    <x v="0"/>
    <s v="7.3 L / 100 km"/>
    <n v="183096"/>
    <x v="535"/>
    <s v="Maddington,"/>
    <s v="Maddington"/>
    <x v="4"/>
    <s v="4 cyl"/>
    <x v="0"/>
    <s v=" 4 Doors"/>
    <s v=" 7 Seats"/>
    <x v="22"/>
  </r>
  <r>
    <x v="12"/>
    <x v="14"/>
    <x v="16"/>
    <x v="3"/>
    <s v="2007 Subaru Outback 2.5I"/>
    <x v="1"/>
    <x v="1"/>
    <s v="4 cyl, 2.5 L"/>
    <x v="0"/>
    <x v="2"/>
    <s v="9.1 L / 100 km"/>
    <n v="151949"/>
    <x v="141"/>
    <s v="Wangara,"/>
    <s v="Wangara"/>
    <x v="4"/>
    <s v="4 cyl"/>
    <x v="0"/>
    <s v=" 4 Doors"/>
    <s v=" 5 Seats"/>
    <x v="37"/>
  </r>
  <r>
    <x v="45"/>
    <x v="1"/>
    <x v="272"/>
    <x v="3"/>
    <s v="2011 Great Wall X240 (4X4)"/>
    <x v="1"/>
    <x v="1"/>
    <s v="4 cyl, 2.4 L"/>
    <x v="3"/>
    <x v="2"/>
    <s v="10.4 L / 100 km"/>
    <n v="108881"/>
    <x v="123"/>
    <s v="Osborne Park,"/>
    <s v="Osborne Park"/>
    <x v="4"/>
    <s v="4 cyl"/>
    <x v="0"/>
    <s v=" 4 Doors"/>
    <s v=" 5 Seats"/>
    <x v="123"/>
  </r>
  <r>
    <x v="7"/>
    <x v="6"/>
    <x v="70"/>
    <x v="3"/>
    <s v="2018 Toyota RAV4 GX (4X4)"/>
    <x v="1"/>
    <x v="0"/>
    <s v="4 cyl, 2.2 L"/>
    <x v="0"/>
    <x v="0"/>
    <s v="6.5 L / 100 km"/>
    <n v="40750"/>
    <x v="122"/>
    <s v="Welshpool,"/>
    <s v="Welshpool"/>
    <x v="4"/>
    <s v="4 cyl"/>
    <x v="0"/>
    <s v=" 4 Doors"/>
    <s v=" 5 Seats"/>
    <x v="247"/>
  </r>
  <r>
    <x v="11"/>
    <x v="2"/>
    <x v="14"/>
    <x v="3"/>
    <s v="2017 Mitsubishi Outlander LS (4X2)"/>
    <x v="1"/>
    <x v="0"/>
    <s v="4 cyl, 2 L"/>
    <x v="1"/>
    <x v="2"/>
    <s v="6.6 L / 100 km"/>
    <n v="30709"/>
    <x v="566"/>
    <s v="Edgewater,"/>
    <s v="Edgewater"/>
    <x v="4"/>
    <s v="4 cyl"/>
    <x v="0"/>
    <s v=" 4 Doors"/>
    <s v=" 7 Seats"/>
    <x v="2921"/>
  </r>
  <r>
    <x v="3"/>
    <x v="4"/>
    <x v="99"/>
    <x v="1"/>
    <s v="2013 Mercedes-Benz A200 BE"/>
    <x v="1"/>
    <x v="0"/>
    <s v="4 cyl, 1.6 L"/>
    <x v="1"/>
    <x v="1"/>
    <s v="6.1 L / 100 km"/>
    <n v="115829"/>
    <x v="125"/>
    <s v="Cannington,"/>
    <s v="Cannington"/>
    <x v="4"/>
    <s v="4 cyl"/>
    <x v="1"/>
    <s v=" 5 Doors"/>
    <s v=" 5 Seats"/>
    <x v="53"/>
  </r>
  <r>
    <x v="7"/>
    <x v="17"/>
    <x v="190"/>
    <x v="6"/>
    <s v="2008 Toyota Aurion AT-X"/>
    <x v="1"/>
    <x v="0"/>
    <s v="6 cyl, 3.5 L"/>
    <x v="1"/>
    <x v="2"/>
    <s v="9.9 L / 100 km"/>
    <n v="245801"/>
    <x v="141"/>
    <s v="Wangara,"/>
    <s v="Wangara"/>
    <x v="4"/>
    <s v="6 cyl"/>
    <x v="5"/>
    <s v=" 4 Doors"/>
    <s v=" 5 Seats"/>
    <x v="147"/>
  </r>
  <r>
    <x v="1"/>
    <x v="13"/>
    <x v="270"/>
    <x v="3"/>
    <s v="2021 MG HS Excite"/>
    <x v="1"/>
    <x v="0"/>
    <s v="4 cyl, 1.5 L"/>
    <x v="1"/>
    <x v="2"/>
    <s v="7.3 L / 100 km"/>
    <n v="34130"/>
    <x v="121"/>
    <s v="Bentley,"/>
    <s v="Bentley"/>
    <x v="4"/>
    <s v="4 cyl"/>
    <x v="0"/>
    <s v=" 4 Doors"/>
    <s v=" 5 Seats"/>
    <x v="2850"/>
  </r>
  <r>
    <x v="10"/>
    <x v="1"/>
    <x v="20"/>
    <x v="3"/>
    <s v="2011 Ford Territory TX (rwd)"/>
    <x v="1"/>
    <x v="0"/>
    <s v="6 cyl, 2.7 L"/>
    <x v="2"/>
    <x v="0"/>
    <s v="8.2 L / 100 km"/>
    <n v="171495"/>
    <x v="141"/>
    <s v="Wangara,"/>
    <s v="Wangara"/>
    <x v="4"/>
    <s v="6 cyl"/>
    <x v="0"/>
    <s v=" 4 Doors"/>
    <s v=" 5 Seats"/>
    <x v="37"/>
  </r>
  <r>
    <x v="7"/>
    <x v="13"/>
    <x v="18"/>
    <x v="6"/>
    <s v="2021 Toyota Camry SX Hybrid"/>
    <x v="1"/>
    <x v="0"/>
    <s v="4 cyl, 2.5 L"/>
    <x v="1"/>
    <x v="3"/>
    <s v="4.7 L / 100 km"/>
    <n v="67694"/>
    <x v="125"/>
    <s v="Cannington,"/>
    <s v="Cannington"/>
    <x v="4"/>
    <s v="4 cyl"/>
    <x v="5"/>
    <s v=" 4 Doors"/>
    <s v=" 5 Seats"/>
    <x v="2922"/>
  </r>
  <r>
    <x v="6"/>
    <x v="17"/>
    <x v="24"/>
    <x v="3"/>
    <s v="2008 Nissan X-Trail TL (4X4)"/>
    <x v="1"/>
    <x v="0"/>
    <s v="4 cyl, 2 L"/>
    <x v="3"/>
    <x v="0"/>
    <s v="8.1 L / 100 km"/>
    <n v="189150"/>
    <x v="123"/>
    <s v="Osborne Park,"/>
    <s v="Osborne Park"/>
    <x v="4"/>
    <s v="4 cyl"/>
    <x v="0"/>
    <s v=" 4 Doors"/>
    <s v=" 5 Seats"/>
    <x v="21"/>
  </r>
  <r>
    <x v="20"/>
    <x v="11"/>
    <x v="95"/>
    <x v="1"/>
    <s v="2015 Kia Cerato S"/>
    <x v="1"/>
    <x v="0"/>
    <s v="4 cyl, 1.8 L"/>
    <x v="1"/>
    <x v="2"/>
    <s v="7.1 L / 100 km"/>
    <n v="178815"/>
    <x v="141"/>
    <s v="Wangara,"/>
    <s v="Wangara"/>
    <x v="4"/>
    <s v="4 cyl"/>
    <x v="1"/>
    <s v=" 5 Doors"/>
    <s v=" 5 Seats"/>
    <x v="213"/>
  </r>
  <r>
    <x v="7"/>
    <x v="2"/>
    <x v="105"/>
    <x v="3"/>
    <s v="2017 Toyota Landcruiser Prado GX (4X4)"/>
    <x v="1"/>
    <x v="0"/>
    <s v="4 cyl, 2.8 L"/>
    <x v="3"/>
    <x v="0"/>
    <s v="8 L / 100 km"/>
    <n v="198241"/>
    <x v="122"/>
    <s v="Welshpool,"/>
    <s v="Welshpool"/>
    <x v="4"/>
    <s v="4 cyl"/>
    <x v="0"/>
    <s v=" 4 Doors"/>
    <s v=" 5 Seats"/>
    <x v="1292"/>
  </r>
  <r>
    <x v="16"/>
    <x v="7"/>
    <x v="32"/>
    <x v="3"/>
    <s v="2016 Mazda CX-5 Maxx (4X4)"/>
    <x v="1"/>
    <x v="0"/>
    <s v="4 cyl, 2.5 L"/>
    <x v="0"/>
    <x v="2"/>
    <s v="7.4 L / 100 km"/>
    <n v="92907"/>
    <x v="530"/>
    <s v="Palmyra,"/>
    <s v="Palmyra"/>
    <x v="4"/>
    <s v="4 cyl"/>
    <x v="0"/>
    <s v=" 4 Doors"/>
    <s v=" 5 Seats"/>
    <x v="132"/>
  </r>
  <r>
    <x v="7"/>
    <x v="6"/>
    <x v="25"/>
    <x v="1"/>
    <s v="2018 Toyota Corolla Ascent Sport"/>
    <x v="1"/>
    <x v="0"/>
    <s v="4 cyl, 2 L"/>
    <x v="1"/>
    <x v="2"/>
    <s v="6 L / 100 km"/>
    <n v="138552"/>
    <x v="141"/>
    <s v="Wangara,"/>
    <s v="Wangara"/>
    <x v="4"/>
    <s v="4 cyl"/>
    <x v="1"/>
    <s v=" 5 Doors"/>
    <s v=" 5 Seats"/>
    <x v="302"/>
  </r>
  <r>
    <x v="30"/>
    <x v="4"/>
    <x v="619"/>
    <x v="1"/>
    <s v="2013 Fiat Punto Easy"/>
    <x v="1"/>
    <x v="0"/>
    <s v="4 cyl, 1.4 L"/>
    <x v="1"/>
    <x v="2"/>
    <s v="5.4 L / 100 km"/>
    <n v="188475"/>
    <x v="564"/>
    <s v="Hamilton Hill,"/>
    <s v="Hamilton Hill"/>
    <x v="4"/>
    <s v="4 cyl"/>
    <x v="1"/>
    <s v=" 5 Doors"/>
    <s v=" 5 Seats"/>
    <x v="147"/>
  </r>
  <r>
    <x v="14"/>
    <x v="19"/>
    <x v="58"/>
    <x v="3"/>
    <s v="2009 Jeep Grand Cherokee Limited (4X4)"/>
    <x v="1"/>
    <x v="0"/>
    <s v="8 cyl, 4.7 L"/>
    <x v="3"/>
    <x v="2"/>
    <s v="13.9 L / 100 km"/>
    <n v="264060"/>
    <x v="141"/>
    <s v="Wangara,"/>
    <s v="Wangara"/>
    <x v="4"/>
    <s v="8 cyl"/>
    <x v="0"/>
    <s v=" 4 Doors"/>
    <s v=" 5 Seats"/>
    <x v="46"/>
  </r>
  <r>
    <x v="20"/>
    <x v="19"/>
    <x v="81"/>
    <x v="3"/>
    <s v="2009 Kia Sportage LX (fwd)"/>
    <x v="1"/>
    <x v="0"/>
    <s v="4 cyl, 2 L"/>
    <x v="1"/>
    <x v="2"/>
    <s v="8.2 L / 100 km"/>
    <n v="217103"/>
    <x v="541"/>
    <s v="Kenwick,"/>
    <s v="Kenwick"/>
    <x v="4"/>
    <s v="4 cyl"/>
    <x v="0"/>
    <s v=" 4 Doors"/>
    <s v=" 5 Seats"/>
    <x v="1135"/>
  </r>
  <r>
    <x v="18"/>
    <x v="12"/>
    <x v="130"/>
    <x v="7"/>
    <s v="2019 Holden Colorado LTZ (4X4)"/>
    <x v="1"/>
    <x v="0"/>
    <s v="4 cyl, 2.8 L"/>
    <x v="3"/>
    <x v="0"/>
    <s v="8.7 L / 100 km"/>
    <n v="122419"/>
    <x v="566"/>
    <s v="Edgewater,"/>
    <s v="Edgewater"/>
    <x v="4"/>
    <s v="4 cyl"/>
    <x v="4"/>
    <s v=" 4 Doors"/>
    <s v=" 5 Seats"/>
    <x v="2923"/>
  </r>
  <r>
    <x v="3"/>
    <x v="18"/>
    <x v="492"/>
    <x v="6"/>
    <s v="2006 Mercedes-Benz CLS500"/>
    <x v="1"/>
    <x v="0"/>
    <s v="8 cyl, 5 L"/>
    <x v="2"/>
    <x v="1"/>
    <s v="17.8 L / 100 km"/>
    <n v="265584"/>
    <x v="529"/>
    <s v="Bellevue,"/>
    <s v="Bellevue"/>
    <x v="4"/>
    <s v="8 cyl"/>
    <x v="5"/>
    <s v=" 4 Doors"/>
    <s v=" 4 Seats"/>
    <x v="394"/>
  </r>
  <r>
    <x v="6"/>
    <x v="16"/>
    <x v="120"/>
    <x v="3"/>
    <s v="2003 Nissan Patrol ST (4X4)"/>
    <x v="1"/>
    <x v="1"/>
    <s v="4 cyl, 3 L"/>
    <x v="3"/>
    <x v="0"/>
    <s v="0 L / 100 km"/>
    <n v="284253"/>
    <x v="141"/>
    <s v="Wangara,"/>
    <s v="Wangara"/>
    <x v="4"/>
    <s v="4 cyl"/>
    <x v="0"/>
    <s v=" 4 Doors"/>
    <s v=" 7 Seats"/>
    <x v="85"/>
  </r>
  <r>
    <x v="20"/>
    <x v="6"/>
    <x v="134"/>
    <x v="1"/>
    <s v="2018 Kia Picanto GT-Line"/>
    <x v="1"/>
    <x v="0"/>
    <s v="4 cyl, 1.2 L"/>
    <x v="1"/>
    <x v="2"/>
    <s v="5.8 L / 100 km"/>
    <n v="69835"/>
    <x v="552"/>
    <s v="Bayswater,"/>
    <s v="Bayswater"/>
    <x v="4"/>
    <s v="4 cyl"/>
    <x v="1"/>
    <s v=" 5 Doors"/>
    <s v=" 5 Seats"/>
    <x v="909"/>
  </r>
  <r>
    <x v="7"/>
    <x v="15"/>
    <x v="85"/>
    <x v="7"/>
    <s v="2010 Toyota Hilux Workmate"/>
    <x v="1"/>
    <x v="1"/>
    <s v="4 cyl, 2.7 L"/>
    <x v="2"/>
    <x v="2"/>
    <s v="11.2 L / 100 km"/>
    <n v="186416"/>
    <x v="141"/>
    <s v="Wangara,"/>
    <s v="Wangara"/>
    <x v="4"/>
    <s v="4 cyl"/>
    <x v="4"/>
    <s v=" 2 Doors"/>
    <s v=" 3 Seats"/>
    <x v="213"/>
  </r>
  <r>
    <x v="18"/>
    <x v="5"/>
    <x v="240"/>
    <x v="6"/>
    <s v="2014 Holden Caprice V"/>
    <x v="1"/>
    <x v="0"/>
    <s v="8 cyl, 6 L"/>
    <x v="2"/>
    <x v="1"/>
    <s v="11.7 L / 100 km"/>
    <n v="268802"/>
    <x v="129"/>
    <s v="Rockingham,"/>
    <s v="Rockingham"/>
    <x v="4"/>
    <s v="8 cyl"/>
    <x v="5"/>
    <s v=" 4 Doors"/>
    <s v=" 5 Seats"/>
    <x v="81"/>
  </r>
  <r>
    <x v="19"/>
    <x v="20"/>
    <x v="620"/>
    <x v="3"/>
    <s v="2020 Audi SQ8 TDI Quattro"/>
    <x v="1"/>
    <x v="0"/>
    <s v="8 cyl, 4 L"/>
    <x v="0"/>
    <x v="0"/>
    <s v="7.8 L / 100 km"/>
    <n v="47750"/>
    <x v="551"/>
    <s v="West Perth,"/>
    <s v="West Perth"/>
    <x v="4"/>
    <s v="8 cyl"/>
    <x v="0"/>
    <s v=" 4 Doors"/>
    <s v=" 5 Seats"/>
    <x v="2924"/>
  </r>
  <r>
    <x v="20"/>
    <x v="12"/>
    <x v="81"/>
    <x v="3"/>
    <s v="2019 Kia Sportage SX (fwd)"/>
    <x v="1"/>
    <x v="0"/>
    <s v="4 cyl, 2 L"/>
    <x v="1"/>
    <x v="2"/>
    <s v="7.9 L / 100 km"/>
    <n v="49215"/>
    <x v="141"/>
    <s v="Wangara,"/>
    <s v="Wangara"/>
    <x v="4"/>
    <s v="4 cyl"/>
    <x v="0"/>
    <s v=" 4 Doors"/>
    <s v=" 5 Seats"/>
    <x v="139"/>
  </r>
  <r>
    <x v="40"/>
    <x v="2"/>
    <x v="221"/>
    <x v="1"/>
    <s v="2017 Alfa Romeo Giulietta Veloce TCT"/>
    <x v="1"/>
    <x v="0"/>
    <s v="4 cyl, 1.7 L"/>
    <x v="1"/>
    <x v="1"/>
    <s v="6.8 L / 100 km"/>
    <n v="52820"/>
    <x v="122"/>
    <s v="Welshpool,"/>
    <s v="Welshpool"/>
    <x v="4"/>
    <s v="4 cyl"/>
    <x v="1"/>
    <s v=" 5 Doors"/>
    <s v=" 5 Seats"/>
    <x v="69"/>
  </r>
  <r>
    <x v="12"/>
    <x v="2"/>
    <x v="16"/>
    <x v="3"/>
    <s v="2017 Subaru Outback 2.5I Premium"/>
    <x v="1"/>
    <x v="0"/>
    <s v="4 cyl, 2.5 L"/>
    <x v="0"/>
    <x v="1"/>
    <s v="7.3 L / 100 km"/>
    <n v="59359"/>
    <x v="141"/>
    <s v="Wangara,"/>
    <s v="Wangara"/>
    <x v="4"/>
    <s v="4 cyl"/>
    <x v="0"/>
    <s v=" 4 Doors"/>
    <s v=" 5 Seats"/>
    <x v="560"/>
  </r>
  <r>
    <x v="16"/>
    <x v="8"/>
    <x v="49"/>
    <x v="6"/>
    <s v="2012 Mazda 3 NEO"/>
    <x v="1"/>
    <x v="1"/>
    <s v="4 cyl, 2 L"/>
    <x v="1"/>
    <x v="2"/>
    <s v="8.6 L / 100 km"/>
    <n v="122362"/>
    <x v="133"/>
    <s v="Bibra Lake,"/>
    <s v="Bibra Lake"/>
    <x v="4"/>
    <s v="4 cyl"/>
    <x v="5"/>
    <s v=" 4 Doors"/>
    <s v=" 5 Seats"/>
    <x v="2925"/>
  </r>
  <r>
    <x v="20"/>
    <x v="2"/>
    <x v="95"/>
    <x v="6"/>
    <s v="2017 Kia Cerato Sport"/>
    <x v="1"/>
    <x v="0"/>
    <s v="4 cyl, 2 L"/>
    <x v="1"/>
    <x v="2"/>
    <s v="7.3 L / 100 km"/>
    <n v="74736"/>
    <x v="141"/>
    <s v="Wangara,"/>
    <s v="Wangara"/>
    <x v="4"/>
    <s v="4 cyl"/>
    <x v="5"/>
    <s v=" 4 Doors"/>
    <s v=" 5 Seats"/>
    <x v="76"/>
  </r>
  <r>
    <x v="18"/>
    <x v="8"/>
    <x v="53"/>
    <x v="7"/>
    <s v="2012 Holden Commodore SV6 Thunder"/>
    <x v="1"/>
    <x v="1"/>
    <s v="6 cyl, 3.6 L"/>
    <x v="2"/>
    <x v="2"/>
    <s v="9.8 L / 100 km"/>
    <n v="103373"/>
    <x v="121"/>
    <s v="Bentley,"/>
    <s v="Bentley"/>
    <x v="4"/>
    <s v="6 cyl"/>
    <x v="4"/>
    <s v=" 2 Doors"/>
    <s v=" 2 Seats"/>
    <x v="2926"/>
  </r>
  <r>
    <x v="16"/>
    <x v="6"/>
    <x v="32"/>
    <x v="3"/>
    <s v="2018 Mazda CX-5 Maxx (4X4)"/>
    <x v="1"/>
    <x v="0"/>
    <s v="4 cyl, 2.5 L"/>
    <x v="0"/>
    <x v="2"/>
    <s v="7.5 L / 100 km"/>
    <n v="87245"/>
    <x v="141"/>
    <s v="Wangara,"/>
    <s v="Wangara"/>
    <x v="4"/>
    <s v="4 cyl"/>
    <x v="0"/>
    <s v=" 4 Doors"/>
    <s v=" 5 Seats"/>
    <x v="139"/>
  </r>
  <r>
    <x v="8"/>
    <x v="11"/>
    <x v="109"/>
    <x v="3"/>
    <s v="2015 Honda HR-V VTI-S LE"/>
    <x v="1"/>
    <x v="0"/>
    <s v="4 cyl, 1.8 L"/>
    <x v="1"/>
    <x v="2"/>
    <s v="6.9 L / 100 km"/>
    <n v="98048"/>
    <x v="121"/>
    <s v="Bentley,"/>
    <s v="Bentley"/>
    <x v="4"/>
    <s v="4 cyl"/>
    <x v="0"/>
    <s v=" 4 Doors"/>
    <s v=" 5 Seats"/>
    <x v="2927"/>
  </r>
  <r>
    <x v="34"/>
    <x v="30"/>
    <x v="553"/>
    <x v="7"/>
    <s v="1996 HSV Maloo"/>
    <x v="1"/>
    <x v="0"/>
    <s v="8 cyl, 5 L"/>
    <x v="2"/>
    <x v="2"/>
    <s v="0 L / 100 km"/>
    <n v="196528"/>
    <x v="141"/>
    <s v="Wangara,"/>
    <s v="Wangara"/>
    <x v="4"/>
    <s v="8 cyl"/>
    <x v="4"/>
    <s v=" 2 Doors"/>
    <s v=" 3 Seats"/>
    <x v="73"/>
  </r>
  <r>
    <x v="7"/>
    <x v="18"/>
    <x v="105"/>
    <x v="3"/>
    <s v="2006 Toyota Landcruiser GXL (4X4)"/>
    <x v="1"/>
    <x v="0"/>
    <s v="6 cyl, 4.2 L"/>
    <x v="3"/>
    <x v="0"/>
    <s v="11.2 L / 100 km"/>
    <n v="429513"/>
    <x v="535"/>
    <s v="Maddington,"/>
    <s v="Maddington"/>
    <x v="4"/>
    <s v="6 cyl"/>
    <x v="0"/>
    <s v=" 4 Doors"/>
    <s v=" 8 Seats"/>
    <x v="832"/>
  </r>
  <r>
    <x v="13"/>
    <x v="6"/>
    <x v="22"/>
    <x v="3"/>
    <s v="2018 Hyundai Tucson Active X (fwd)"/>
    <x v="1"/>
    <x v="0"/>
    <s v="4 cyl, 2 L"/>
    <x v="1"/>
    <x v="2"/>
    <s v="7.9 L / 100 km"/>
    <n v="55738"/>
    <x v="566"/>
    <s v="Edgewater,"/>
    <s v="Edgewater"/>
    <x v="4"/>
    <s v="4 cyl"/>
    <x v="0"/>
    <s v=" 4 Doors"/>
    <s v=" 5 Seats"/>
    <x v="2573"/>
  </r>
  <r>
    <x v="1"/>
    <x v="13"/>
    <x v="280"/>
    <x v="3"/>
    <s v="2021 MG ZST Excite"/>
    <x v="1"/>
    <x v="0"/>
    <s v="3 cyl, 1.3 L"/>
    <x v="1"/>
    <x v="2"/>
    <s v="7.3 L / 100 km"/>
    <n v="7759"/>
    <x v="122"/>
    <s v="Welshpool,"/>
    <s v="Welshpool"/>
    <x v="4"/>
    <s v="3 cyl"/>
    <x v="0"/>
    <s v=" 5 Doors"/>
    <s v=" 5 Seats"/>
    <x v="139"/>
  </r>
  <r>
    <x v="18"/>
    <x v="7"/>
    <x v="130"/>
    <x v="3"/>
    <s v="2016 Holden Colorado 7 LT (4X4)"/>
    <x v="1"/>
    <x v="0"/>
    <s v="4 cyl, 2.8 L"/>
    <x v="3"/>
    <x v="0"/>
    <s v="9.4 L / 100 km"/>
    <n v="159592"/>
    <x v="121"/>
    <s v="Bentley,"/>
    <s v="Bentley"/>
    <x v="4"/>
    <s v="4 cyl"/>
    <x v="0"/>
    <s v=" 4 Doors"/>
    <s v=" 7 Seats"/>
    <x v="2928"/>
  </r>
  <r>
    <x v="14"/>
    <x v="7"/>
    <x v="58"/>
    <x v="3"/>
    <s v="2016 Jeep Grand Cherokee Limited (4X4)"/>
    <x v="1"/>
    <x v="0"/>
    <s v="6 cyl, 3.6 L"/>
    <x v="3"/>
    <x v="1"/>
    <s v="10.4 L / 100 km"/>
    <n v="79287"/>
    <x v="141"/>
    <s v="Wangara,"/>
    <s v="Wangara"/>
    <x v="4"/>
    <s v="6 cyl"/>
    <x v="0"/>
    <s v=" 4 Doors"/>
    <s v=" 5 Seats"/>
    <x v="143"/>
  </r>
  <r>
    <x v="13"/>
    <x v="20"/>
    <x v="22"/>
    <x v="3"/>
    <s v="2020 Hyundai Tucson Active (2WD)"/>
    <x v="1"/>
    <x v="0"/>
    <s v="4 cyl, 2 L"/>
    <x v="1"/>
    <x v="2"/>
    <s v="7.9 L / 100 km"/>
    <n v="68835"/>
    <x v="141"/>
    <s v="Wangara,"/>
    <s v="Wangara"/>
    <x v="4"/>
    <s v="4 cyl"/>
    <x v="0"/>
    <s v=" 4 Doors"/>
    <s v=" 5 Seats"/>
    <x v="105"/>
  </r>
  <r>
    <x v="7"/>
    <x v="0"/>
    <x v="105"/>
    <x v="3"/>
    <s v="2022 Toyota Landcruiser Prado VX"/>
    <x v="1"/>
    <x v="0"/>
    <s v="4 cyl, 2.8 L"/>
    <x v="3"/>
    <x v="0"/>
    <s v="7.9 L / 100 km"/>
    <n v="27001"/>
    <x v="122"/>
    <s v="Welshpool,"/>
    <s v="Welshpool"/>
    <x v="4"/>
    <s v="4 cyl"/>
    <x v="0"/>
    <s v=" 4 Doors"/>
    <s v=" 7 Seats"/>
    <x v="2929"/>
  </r>
  <r>
    <x v="11"/>
    <x v="20"/>
    <x v="14"/>
    <x v="3"/>
    <s v="2020 Mitsubishi Outlander ES 7 Seat (2WD)"/>
    <x v="1"/>
    <x v="0"/>
    <s v="4 cyl, 2.4 L"/>
    <x v="1"/>
    <x v="2"/>
    <s v="7.2 L / 100 km"/>
    <n v="28495"/>
    <x v="120"/>
    <s v="Bassendean,"/>
    <s v="Bassendean"/>
    <x v="4"/>
    <s v="4 cyl"/>
    <x v="0"/>
    <s v=" 4 Doors"/>
    <s v=" 7 Seats"/>
    <x v="59"/>
  </r>
  <r>
    <x v="10"/>
    <x v="11"/>
    <x v="274"/>
    <x v="3"/>
    <s v="2015 Ford Ecosport Trend"/>
    <x v="1"/>
    <x v="0"/>
    <s v="4 cyl, 1.5 L"/>
    <x v="1"/>
    <x v="1"/>
    <s v="6.5 L / 100 km"/>
    <n v="101344"/>
    <x v="141"/>
    <s v="Wangara,"/>
    <s v="Wangara"/>
    <x v="4"/>
    <s v="4 cyl"/>
    <x v="0"/>
    <s v=" 4 Doors"/>
    <s v=" 5 Seats"/>
    <x v="13"/>
  </r>
  <r>
    <x v="14"/>
    <x v="14"/>
    <x v="254"/>
    <x v="3"/>
    <s v="2007 Jeep Wrangler Sport (4X4)"/>
    <x v="1"/>
    <x v="0"/>
    <s v="6 cyl, 3.8 L"/>
    <x v="3"/>
    <x v="2"/>
    <s v="11.6 L / 100 km"/>
    <n v="164270"/>
    <x v="123"/>
    <s v="Osborne Park,"/>
    <s v="Osborne Park"/>
    <x v="4"/>
    <s v="6 cyl"/>
    <x v="0"/>
    <s v=" 2 Doors"/>
    <s v=" 4 Seats"/>
    <x v="63"/>
  </r>
  <r>
    <x v="18"/>
    <x v="4"/>
    <x v="93"/>
    <x v="3"/>
    <s v="2013 Holden Trax LTZ"/>
    <x v="1"/>
    <x v="0"/>
    <s v="4 cyl, 1.8 L"/>
    <x v="1"/>
    <x v="2"/>
    <s v="7.6 L / 100 km"/>
    <n v="161900"/>
    <x v="567"/>
    <s v="KINGSLEY,"/>
    <s v="KINGSLEY"/>
    <x v="4"/>
    <s v="4 cyl"/>
    <x v="0"/>
    <s v=" 4 Doors"/>
    <s v=" 5 Seats"/>
    <x v="2150"/>
  </r>
  <r>
    <x v="18"/>
    <x v="2"/>
    <x v="130"/>
    <x v="7"/>
    <s v="2017 Holden Colorado LS (4X4)"/>
    <x v="1"/>
    <x v="0"/>
    <s v="4 cyl, 2.8 L"/>
    <x v="3"/>
    <x v="0"/>
    <s v="9 L / 100 km"/>
    <n v="81461"/>
    <x v="141"/>
    <s v="Wangara,"/>
    <s v="Wangara"/>
    <x v="4"/>
    <s v="4 cyl"/>
    <x v="4"/>
    <s v=" 4 Doors"/>
    <s v=" 5 Seats"/>
    <x v="4"/>
  </r>
  <r>
    <x v="11"/>
    <x v="2"/>
    <x v="29"/>
    <x v="7"/>
    <s v="2017 Mitsubishi Triton GLX"/>
    <x v="1"/>
    <x v="1"/>
    <s v="4 cyl, 2.4 L"/>
    <x v="2"/>
    <x v="2"/>
    <s v="10.9 L / 100 km"/>
    <n v="14950"/>
    <x v="122"/>
    <s v="Welshpool,"/>
    <s v="Welshpool"/>
    <x v="4"/>
    <s v="4 cyl"/>
    <x v="4"/>
    <s v=" 2 Doors"/>
    <s v=" 2 Seats"/>
    <x v="355"/>
  </r>
  <r>
    <x v="10"/>
    <x v="6"/>
    <x v="365"/>
    <x v="3"/>
    <s v="2018 Ford Endura ST-Line (fwd)"/>
    <x v="1"/>
    <x v="0"/>
    <s v="4 cyl, 2 L"/>
    <x v="1"/>
    <x v="0"/>
    <s v="6.7 L / 100 km"/>
    <n v="81500"/>
    <x v="567"/>
    <s v="KINGSLEY,"/>
    <s v="KINGSLEY"/>
    <x v="4"/>
    <s v="4 cyl"/>
    <x v="0"/>
    <s v=" 4 Doors"/>
    <s v=" 5 Seats"/>
    <x v="861"/>
  </r>
  <r>
    <x v="7"/>
    <x v="8"/>
    <x v="85"/>
    <x v="7"/>
    <s v="2012 Toyota Hilux SR (4X4)"/>
    <x v="1"/>
    <x v="1"/>
    <s v="4 cyl, 3 L"/>
    <x v="3"/>
    <x v="0"/>
    <s v="8.3 L / 100 km"/>
    <n v="300200"/>
    <x v="529"/>
    <s v="Bellevue,"/>
    <s v="Bellevue"/>
    <x v="4"/>
    <s v="4 cyl"/>
    <x v="4"/>
    <s v=" 4 Doors"/>
    <s v=" 5 Seats"/>
    <x v="63"/>
  </r>
  <r>
    <x v="8"/>
    <x v="7"/>
    <x v="109"/>
    <x v="3"/>
    <s v="2016 Honda HR-V VTI-S"/>
    <x v="1"/>
    <x v="0"/>
    <s v="4 cyl, 1.8 L"/>
    <x v="1"/>
    <x v="2"/>
    <s v="6.9 L / 100 km"/>
    <n v="74781"/>
    <x v="141"/>
    <s v="Wangara,"/>
    <s v="Wangara"/>
    <x v="4"/>
    <s v="4 cyl"/>
    <x v="0"/>
    <s v=" 4 Doors"/>
    <s v=" 5 Seats"/>
    <x v="367"/>
  </r>
  <r>
    <x v="13"/>
    <x v="15"/>
    <x v="39"/>
    <x v="3"/>
    <s v="2010 Hyundai Santa FE SLX Crdi (4X4)"/>
    <x v="1"/>
    <x v="1"/>
    <s v="4 cyl, 2.2 L"/>
    <x v="3"/>
    <x v="0"/>
    <s v="6.7 L / 100 km"/>
    <n v="208901"/>
    <x v="121"/>
    <s v="Bentley,"/>
    <s v="Bentley"/>
    <x v="4"/>
    <s v="4 cyl"/>
    <x v="0"/>
    <s v=" 4 Doors"/>
    <s v=" 7 Seats"/>
    <x v="13"/>
  </r>
  <r>
    <x v="11"/>
    <x v="4"/>
    <x v="143"/>
    <x v="3"/>
    <s v="2013 Mitsubishi Pajero GLX-R LWB (4X4)"/>
    <x v="1"/>
    <x v="0"/>
    <s v="4 cyl, 3.2 L"/>
    <x v="3"/>
    <x v="0"/>
    <s v="9 L / 100 km"/>
    <n v="222086"/>
    <x v="141"/>
    <s v="Wangara,"/>
    <s v="Wangara"/>
    <x v="4"/>
    <s v="4 cyl"/>
    <x v="0"/>
    <s v=" 4 Doors"/>
    <s v=" 7 Seats"/>
    <x v="176"/>
  </r>
  <r>
    <x v="7"/>
    <x v="7"/>
    <x v="7"/>
    <x v="2"/>
    <s v="2016 Toyota 86 GT"/>
    <x v="1"/>
    <x v="1"/>
    <s v="4 cyl, 2 L"/>
    <x v="2"/>
    <x v="1"/>
    <s v="7.8 L / 100 km"/>
    <n v="66901"/>
    <x v="123"/>
    <s v="Osborne Park,"/>
    <s v="Osborne Park"/>
    <x v="4"/>
    <s v="4 cyl"/>
    <x v="2"/>
    <s v=" 2 Doors"/>
    <s v=" 4 Seats"/>
    <x v="2930"/>
  </r>
  <r>
    <x v="10"/>
    <x v="4"/>
    <x v="75"/>
    <x v="7"/>
    <s v="2013 Ford Ranger XL 3.2 (4X4)"/>
    <x v="1"/>
    <x v="0"/>
    <s v="5 cyl, 3.2 L"/>
    <x v="3"/>
    <x v="0"/>
    <s v="9.2 L / 100 km"/>
    <n v="272300"/>
    <x v="528"/>
    <s v="Victoria Park,"/>
    <s v="Victoria Park"/>
    <x v="4"/>
    <s v="5 cyl"/>
    <x v="4"/>
    <s v=" 2 Doors"/>
    <s v=" 2 Seats"/>
    <x v="18"/>
  </r>
  <r>
    <x v="6"/>
    <x v="12"/>
    <x v="84"/>
    <x v="7"/>
    <s v="2019 Nissan Navara ST-X (4X4) (leather Trim)"/>
    <x v="1"/>
    <x v="1"/>
    <s v="4 cyl, 2.3 L"/>
    <x v="3"/>
    <x v="0"/>
    <s v="6.5 L / 100 km"/>
    <n v="109540"/>
    <x v="567"/>
    <s v="KINGSLEY,"/>
    <s v="KINGSLEY"/>
    <x v="4"/>
    <s v="4 cyl"/>
    <x v="4"/>
    <s v=" 4 Doors"/>
    <s v=" 5 Seats"/>
    <x v="1936"/>
  </r>
  <r>
    <x v="41"/>
    <x v="9"/>
    <x v="279"/>
    <x v="169"/>
    <s v="2023 GWM Haval Jolion Ultra"/>
    <x v="2"/>
    <x v="0"/>
    <s v="4 cyl, 1.5 L"/>
    <x v="1"/>
    <x v="1"/>
    <s v="8.1 L / 100 km"/>
    <n v="1"/>
    <x v="532"/>
    <s v="Morley,"/>
    <s v="Morley"/>
    <x v="4"/>
    <s v="4 cyl"/>
    <x v="0"/>
    <s v=" 4 Doors"/>
    <s v=" 5 Seats"/>
    <x v="791"/>
  </r>
  <r>
    <x v="13"/>
    <x v="1"/>
    <x v="39"/>
    <x v="3"/>
    <s v="2011 Hyundai Santa FE Elite Crdi (4X4)"/>
    <x v="1"/>
    <x v="0"/>
    <s v="4 cyl, 2.2 L"/>
    <x v="3"/>
    <x v="0"/>
    <s v="7.5 L / 100 km"/>
    <n v="252120"/>
    <x v="141"/>
    <s v="Wangara,"/>
    <s v="Wangara"/>
    <x v="4"/>
    <s v="4 cyl"/>
    <x v="0"/>
    <s v=" 4 Doors"/>
    <s v=" 5 Seats"/>
    <x v="204"/>
  </r>
  <r>
    <x v="3"/>
    <x v="8"/>
    <x v="97"/>
    <x v="10"/>
    <s v="2012 Mercedes-Benz C200 BE"/>
    <x v="1"/>
    <x v="0"/>
    <s v="4 cyl, 1.8 L"/>
    <x v="2"/>
    <x v="1"/>
    <s v="7.3 L / 100 km"/>
    <n v="248527"/>
    <x v="528"/>
    <s v="Victoria Park,"/>
    <s v="Victoria Park"/>
    <x v="4"/>
    <s v="4 cyl"/>
    <x v="8"/>
    <s v=" 4 Doors"/>
    <s v=" 5 Seats"/>
    <x v="2555"/>
  </r>
  <r>
    <x v="11"/>
    <x v="12"/>
    <x v="14"/>
    <x v="3"/>
    <s v="2019 Mitsubishi Outlander ES 7 Seat (awd)"/>
    <x v="1"/>
    <x v="0"/>
    <s v="4 cyl, 2.4 L"/>
    <x v="0"/>
    <x v="2"/>
    <s v="7.2 L / 100 km"/>
    <n v="115918"/>
    <x v="141"/>
    <s v="Wangara,"/>
    <s v="Wangara"/>
    <x v="4"/>
    <s v="4 cyl"/>
    <x v="0"/>
    <s v=" 4 Doors"/>
    <s v=" 7 Seats"/>
    <x v="105"/>
  </r>
  <r>
    <x v="15"/>
    <x v="22"/>
    <x v="621"/>
    <x v="10"/>
    <s v="2004 Volvo V50 2.4"/>
    <x v="1"/>
    <x v="0"/>
    <s v="5 cyl, 2.4 L"/>
    <x v="1"/>
    <x v="2"/>
    <s v="9.2 L / 100 km"/>
    <n v="132523"/>
    <x v="123"/>
    <s v="Osborne Park,"/>
    <s v="Osborne Park"/>
    <x v="4"/>
    <s v="5 cyl"/>
    <x v="8"/>
    <s v=" 4 Doors"/>
    <s v=" 5 Seats"/>
    <x v="46"/>
  </r>
  <r>
    <x v="7"/>
    <x v="5"/>
    <x v="85"/>
    <x v="7"/>
    <s v="2014 Toyota Hilux SR (4X4)"/>
    <x v="1"/>
    <x v="0"/>
    <s v="4 cyl, 3 L"/>
    <x v="3"/>
    <x v="0"/>
    <s v="8.7 L / 100 km"/>
    <n v="133218"/>
    <x v="141"/>
    <s v="Wangara,"/>
    <s v="Wangara"/>
    <x v="4"/>
    <s v="4 cyl"/>
    <x v="4"/>
    <s v=" 4 Doors"/>
    <s v=" 5 Seats"/>
    <x v="196"/>
  </r>
  <r>
    <x v="5"/>
    <x v="17"/>
    <x v="5"/>
    <x v="3"/>
    <s v="2008 Land Rover Range Rover Sport 2.7 TDV6"/>
    <x v="1"/>
    <x v="0"/>
    <s v="6 cyl, 2.7 L"/>
    <x v="3"/>
    <x v="0"/>
    <s v="10.2 L / 100 km"/>
    <n v="186627"/>
    <x v="531"/>
    <s v="Saint James,"/>
    <s v="Saint James"/>
    <x v="4"/>
    <s v="6 cyl"/>
    <x v="0"/>
    <s v=" 4 Doors"/>
    <s v=" 5 Seats"/>
    <x v="90"/>
  </r>
  <r>
    <x v="6"/>
    <x v="15"/>
    <x v="120"/>
    <x v="3"/>
    <s v="2010 Nissan Patrol ST (4X4)"/>
    <x v="1"/>
    <x v="0"/>
    <s v="4 cyl, 3 L"/>
    <x v="3"/>
    <x v="0"/>
    <s v="11.8 L / 100 km"/>
    <n v="299991"/>
    <x v="121"/>
    <s v="Bentley,"/>
    <s v="Bentley"/>
    <x v="4"/>
    <s v="4 cyl"/>
    <x v="0"/>
    <s v=" 4 Doors"/>
    <s v=" 7 Seats"/>
    <x v="33"/>
  </r>
  <r>
    <x v="3"/>
    <x v="2"/>
    <x v="151"/>
    <x v="6"/>
    <s v="2017 Mercedes-Benz C220 D"/>
    <x v="1"/>
    <x v="0"/>
    <s v="4 cyl, 2.1 L"/>
    <x v="2"/>
    <x v="0"/>
    <s v="4.7 L / 100 km"/>
    <n v="91581"/>
    <x v="141"/>
    <s v="Wangara,"/>
    <s v="Wangara"/>
    <x v="4"/>
    <s v="4 cyl"/>
    <x v="5"/>
    <s v=" 4 Doors"/>
    <s v=" 4 Seats"/>
    <x v="199"/>
  </r>
  <r>
    <x v="18"/>
    <x v="10"/>
    <x v="53"/>
    <x v="7"/>
    <s v="2005 Holden Commodore"/>
    <x v="1"/>
    <x v="1"/>
    <s v="6 cyl, 3.6 L"/>
    <x v="2"/>
    <x v="2"/>
    <s v="0 L / 100 km"/>
    <n v="259743"/>
    <x v="564"/>
    <s v="Hamilton Hill,"/>
    <s v="Hamilton Hill"/>
    <x v="4"/>
    <s v="6 cyl"/>
    <x v="4"/>
    <s v=" 2 Doors"/>
    <s v=" 2 Seats"/>
    <x v="234"/>
  </r>
  <r>
    <x v="11"/>
    <x v="12"/>
    <x v="47"/>
    <x v="3"/>
    <s v="2019 Mitsubishi ASX ES (2WD)"/>
    <x v="1"/>
    <x v="0"/>
    <s v="4 cyl, 2 L"/>
    <x v="1"/>
    <x v="2"/>
    <s v="7.6 L / 100 km"/>
    <n v="93786"/>
    <x v="567"/>
    <s v="KINGSLEY,"/>
    <s v="KINGSLEY"/>
    <x v="4"/>
    <s v="4 cyl"/>
    <x v="0"/>
    <s v=" 4 Doors"/>
    <s v=" 5 Seats"/>
    <x v="2931"/>
  </r>
  <r>
    <x v="7"/>
    <x v="16"/>
    <x v="105"/>
    <x v="3"/>
    <s v="2003 Toyota Landcruiser Prado GX (4X4)"/>
    <x v="1"/>
    <x v="1"/>
    <s v="6 cyl, 4 L"/>
    <x v="3"/>
    <x v="2"/>
    <s v="13.8 L / 100 km"/>
    <n v="335974"/>
    <x v="123"/>
    <s v="Osborne Park,"/>
    <s v="Osborne Park"/>
    <x v="4"/>
    <s v="6 cyl"/>
    <x v="0"/>
    <s v=" 4 Doors"/>
    <s v=" 8 Seats"/>
    <x v="93"/>
  </r>
  <r>
    <x v="18"/>
    <x v="6"/>
    <x v="129"/>
    <x v="6"/>
    <s v="2018 Holden Astra LT"/>
    <x v="1"/>
    <x v="0"/>
    <s v="4 cyl, 1.4 L"/>
    <x v="1"/>
    <x v="2"/>
    <s v="6.1 L / 100 km"/>
    <n v="33999"/>
    <x v="567"/>
    <s v="KINGSLEY,"/>
    <s v="KINGSLEY"/>
    <x v="4"/>
    <s v="4 cyl"/>
    <x v="5"/>
    <s v=" 4 Doors"/>
    <s v=" 5 Seats"/>
    <x v="2459"/>
  </r>
  <r>
    <x v="19"/>
    <x v="12"/>
    <x v="118"/>
    <x v="3"/>
    <s v="2019 Audi Q2 40 Tfsi Quattro (2.0 Tfsi)"/>
    <x v="1"/>
    <x v="0"/>
    <s v="4 cyl, 2 L"/>
    <x v="0"/>
    <x v="1"/>
    <s v="6.5 L / 100 km"/>
    <n v="35342"/>
    <x v="121"/>
    <s v="Bentley,"/>
    <s v="Bentley"/>
    <x v="4"/>
    <s v="4 cyl"/>
    <x v="0"/>
    <s v=" 4 Doors"/>
    <s v=" 5 Seats"/>
    <x v="2932"/>
  </r>
  <r>
    <x v="5"/>
    <x v="11"/>
    <x v="5"/>
    <x v="3"/>
    <s v="2015 Land Rover Discovery Sport SD4 HSE"/>
    <x v="1"/>
    <x v="0"/>
    <s v="4 cyl, 2.2 L"/>
    <x v="0"/>
    <x v="0"/>
    <s v="6.1 L / 100 km"/>
    <n v="135174"/>
    <x v="121"/>
    <s v="Bentley,"/>
    <s v="Bentley"/>
    <x v="4"/>
    <s v="4 cyl"/>
    <x v="0"/>
    <s v=" 4 Doors"/>
    <s v=" 5 Seats"/>
    <x v="443"/>
  </r>
  <r>
    <x v="16"/>
    <x v="13"/>
    <x v="55"/>
    <x v="7"/>
    <s v="2021 Mazda BT-50 GT Thunder (4X4)"/>
    <x v="1"/>
    <x v="0"/>
    <s v="4 cyl, 3 L"/>
    <x v="3"/>
    <x v="0"/>
    <s v="8 L / 100 km"/>
    <n v="38592"/>
    <x v="567"/>
    <s v="KINGSLEY,"/>
    <s v="KINGSLEY"/>
    <x v="4"/>
    <s v="4 cyl"/>
    <x v="4"/>
    <s v=" 4 Doors"/>
    <s v=" 5 Seats"/>
    <x v="2933"/>
  </r>
  <r>
    <x v="27"/>
    <x v="2"/>
    <x v="342"/>
    <x v="6"/>
    <s v="2017 Jaguar XE 20T R-Sport"/>
    <x v="1"/>
    <x v="0"/>
    <s v="4 cyl, 2 L"/>
    <x v="2"/>
    <x v="1"/>
    <s v="6.3 L / 100 km"/>
    <n v="125043"/>
    <x v="535"/>
    <s v="Maddington,"/>
    <s v="Maddington"/>
    <x v="4"/>
    <s v="4 cyl"/>
    <x v="5"/>
    <s v=" 4 Doors"/>
    <s v=" 5 Seats"/>
    <x v="235"/>
  </r>
  <r>
    <x v="2"/>
    <x v="1"/>
    <x v="11"/>
    <x v="3"/>
    <s v="2011 BMW X3 Xdrive 30D"/>
    <x v="1"/>
    <x v="0"/>
    <s v="6 cyl, 3 L"/>
    <x v="3"/>
    <x v="0"/>
    <s v="6 L / 100 km"/>
    <n v="119565"/>
    <x v="141"/>
    <s v="Wangara,"/>
    <s v="Wangara"/>
    <x v="4"/>
    <s v="6 cyl"/>
    <x v="0"/>
    <s v=" 4 Doors"/>
    <s v=" 5 Seats"/>
    <x v="53"/>
  </r>
  <r>
    <x v="63"/>
    <x v="14"/>
    <x v="622"/>
    <x v="2"/>
    <s v="2007 Smart Fortwo Coupe"/>
    <x v="1"/>
    <x v="0"/>
    <s v="3 cyl, 0.7 L"/>
    <x v="1"/>
    <x v="1"/>
    <s v="5.9 L / 100 km"/>
    <n v="88178"/>
    <x v="528"/>
    <s v="Victoria Park,"/>
    <s v="Victoria Park"/>
    <x v="4"/>
    <s v="3 cyl"/>
    <x v="2"/>
    <s v=" 2 Doors"/>
    <s v=" 2 Seats"/>
    <x v="2856"/>
  </r>
  <r>
    <x v="1"/>
    <x v="13"/>
    <x v="116"/>
    <x v="3"/>
    <s v="2021 MG ZS EV Essence"/>
    <x v="1"/>
    <x v="0"/>
    <s v="0 L"/>
    <x v="1"/>
    <x v="4"/>
    <s v="0 L / 100 km"/>
    <n v="32953"/>
    <x v="141"/>
    <s v="Wangara,"/>
    <s v="Wangara"/>
    <x v="4"/>
    <s v="0 L"/>
    <x v="0"/>
    <s v=" 4 Doors"/>
    <s v=" 5 Seats"/>
    <x v="240"/>
  </r>
  <r>
    <x v="10"/>
    <x v="6"/>
    <x v="75"/>
    <x v="7"/>
    <s v="2018 Ford Ranger XLS 3.2 (4X4) (5 YR)"/>
    <x v="1"/>
    <x v="0"/>
    <s v="5 cyl, 3.2 L"/>
    <x v="3"/>
    <x v="0"/>
    <s v="8.7 L / 100 km"/>
    <n v="138989"/>
    <x v="129"/>
    <s v="Rockingham,"/>
    <s v="Rockingham"/>
    <x v="4"/>
    <s v="5 cyl"/>
    <x v="4"/>
    <s v=" 4 Doors"/>
    <s v=" 5 Seats"/>
    <x v="34"/>
  </r>
  <r>
    <x v="11"/>
    <x v="2"/>
    <x v="14"/>
    <x v="3"/>
    <s v="2017 Mitsubishi Outlander LS (4X4)"/>
    <x v="1"/>
    <x v="0"/>
    <s v="4 cyl, 2.4 L"/>
    <x v="0"/>
    <x v="2"/>
    <s v="7.5 L / 100 km"/>
    <n v="89691"/>
    <x v="141"/>
    <s v="Wangara,"/>
    <s v="Wangara"/>
    <x v="4"/>
    <s v="4 cyl"/>
    <x v="0"/>
    <s v=" 4 Doors"/>
    <s v=" 7 Seats"/>
    <x v="77"/>
  </r>
  <r>
    <x v="11"/>
    <x v="13"/>
    <x v="47"/>
    <x v="3"/>
    <s v="2021 Mitsubishi ASX ES (2WD)"/>
    <x v="1"/>
    <x v="0"/>
    <s v="4 cyl, 2 L"/>
    <x v="1"/>
    <x v="2"/>
    <s v="7.6 L / 100 km"/>
    <n v="50184"/>
    <x v="120"/>
    <s v="Bassendean,"/>
    <s v="Bassendean"/>
    <x v="4"/>
    <s v="4 cyl"/>
    <x v="0"/>
    <s v=" 4 Doors"/>
    <s v=" 5 Seats"/>
    <x v="549"/>
  </r>
  <r>
    <x v="10"/>
    <x v="6"/>
    <x v="75"/>
    <x v="7"/>
    <s v="2018 Ford Ranger XLT 3.2 (4X4)"/>
    <x v="1"/>
    <x v="0"/>
    <s v="5 cyl, 3.2 L"/>
    <x v="3"/>
    <x v="0"/>
    <s v="8.7 L / 100 km"/>
    <n v="140644"/>
    <x v="141"/>
    <s v="Wangara,"/>
    <s v="Wangara"/>
    <x v="4"/>
    <s v="5 cyl"/>
    <x v="4"/>
    <s v=" 4 Doors"/>
    <s v=" 5 Seats"/>
    <x v="0"/>
  </r>
  <r>
    <x v="9"/>
    <x v="2"/>
    <x v="15"/>
    <x v="7"/>
    <s v="2017 Volkswagen Amarok V6 TDI 550 Highline"/>
    <x v="1"/>
    <x v="0"/>
    <s v="6 cyl, 3 L"/>
    <x v="3"/>
    <x v="0"/>
    <s v="7.8 L / 100 km"/>
    <n v="117156"/>
    <x v="122"/>
    <s v="Welshpool,"/>
    <s v="Welshpool"/>
    <x v="4"/>
    <s v="6 cyl"/>
    <x v="4"/>
    <s v=" 4 Doors"/>
    <s v=" 5 Seats"/>
    <x v="480"/>
  </r>
  <r>
    <x v="9"/>
    <x v="0"/>
    <x v="250"/>
    <x v="3"/>
    <s v="2022 Volkswagen T-Cross 85TSI Style"/>
    <x v="1"/>
    <x v="0"/>
    <s v="3 cyl, 1 L"/>
    <x v="1"/>
    <x v="1"/>
    <s v="5.4 L / 100 km"/>
    <n v="14795"/>
    <x v="141"/>
    <s v="Wangara,"/>
    <s v="Wangara"/>
    <x v="4"/>
    <s v="3 cyl"/>
    <x v="0"/>
    <s v=" 4 Doors"/>
    <s v=" 5 Seats"/>
    <x v="4"/>
  </r>
  <r>
    <x v="7"/>
    <x v="11"/>
    <x v="105"/>
    <x v="3"/>
    <s v="2015 Toyota Landcruiser Prado Altitude (4X4)"/>
    <x v="1"/>
    <x v="0"/>
    <s v="4 cyl, 3 L"/>
    <x v="3"/>
    <x v="0"/>
    <s v="8.5 L / 100 km"/>
    <n v="183536"/>
    <x v="131"/>
    <s v="Bunbury,"/>
    <s v="Bunbury"/>
    <x v="4"/>
    <s v="4 cyl"/>
    <x v="0"/>
    <s v=" 4 Doors"/>
    <s v=" 7 Seats"/>
    <x v="534"/>
  </r>
  <r>
    <x v="18"/>
    <x v="7"/>
    <x v="130"/>
    <x v="7"/>
    <s v="2016 Holden Colorado LS (4X4)"/>
    <x v="1"/>
    <x v="1"/>
    <s v="4 cyl, 2.8 L"/>
    <x v="3"/>
    <x v="0"/>
    <s v="7.9 L / 100 km"/>
    <n v="125168"/>
    <x v="129"/>
    <s v="Rockingham,"/>
    <s v="Rockingham"/>
    <x v="4"/>
    <s v="4 cyl"/>
    <x v="4"/>
    <s v=" 4 Doors"/>
    <s v=" 5 Seats"/>
    <x v="902"/>
  </r>
  <r>
    <x v="18"/>
    <x v="19"/>
    <x v="623"/>
    <x v="6"/>
    <s v="2009 Holden Epica CDX"/>
    <x v="1"/>
    <x v="0"/>
    <s v="6 cyl, 2.5 L"/>
    <x v="1"/>
    <x v="2"/>
    <s v="9.3 L / 100 km"/>
    <n v="202000"/>
    <x v="568"/>
    <s v="Craigie,"/>
    <s v="Craigie"/>
    <x v="4"/>
    <s v="6 cyl"/>
    <x v="5"/>
    <s v=" 4 Doors"/>
    <s v=" 5 Seats"/>
    <x v="757"/>
  </r>
  <r>
    <x v="16"/>
    <x v="22"/>
    <x v="453"/>
    <x v="3"/>
    <s v="2004 Mazda Tribute Limited Sport"/>
    <x v="1"/>
    <x v="0"/>
    <s v="6 cyl, 3 L"/>
    <x v="3"/>
    <x v="2"/>
    <s v="13 L / 100 km"/>
    <n v="235117"/>
    <x v="141"/>
    <s v="Wangara,"/>
    <s v="Wangara"/>
    <x v="4"/>
    <s v="6 cyl"/>
    <x v="0"/>
    <s v=" 4 Doors"/>
    <s v=" 5 Seats"/>
    <x v="639"/>
  </r>
  <r>
    <x v="7"/>
    <x v="1"/>
    <x v="85"/>
    <x v="7"/>
    <s v="2011 Toyota Hilux SR5 (4X4)"/>
    <x v="1"/>
    <x v="0"/>
    <s v="6 cyl, 4 L"/>
    <x v="3"/>
    <x v="2"/>
    <s v="13 L / 100 km"/>
    <n v="198324"/>
    <x v="141"/>
    <s v="Wangara,"/>
    <s v="Wangara"/>
    <x v="4"/>
    <s v="6 cyl"/>
    <x v="4"/>
    <s v=" 4 Doors"/>
    <s v=" 5 Seats"/>
    <x v="81"/>
  </r>
  <r>
    <x v="11"/>
    <x v="12"/>
    <x v="186"/>
    <x v="3"/>
    <s v="2019 Mitsubishi Eclipse Cross ES (2WD)"/>
    <x v="1"/>
    <x v="0"/>
    <s v="4 cyl, 1.5 L"/>
    <x v="1"/>
    <x v="2"/>
    <s v="7.3 L / 100 km"/>
    <n v="46097"/>
    <x v="125"/>
    <s v="Cannington,"/>
    <s v="Cannington"/>
    <x v="4"/>
    <s v="4 cyl"/>
    <x v="0"/>
    <s v=" 4 Doors"/>
    <s v=" 5 Seats"/>
    <x v="421"/>
  </r>
  <r>
    <x v="5"/>
    <x v="2"/>
    <x v="5"/>
    <x v="3"/>
    <s v="2017 Land Rover Range Rover Sport SDV6 HSE Dynamic"/>
    <x v="1"/>
    <x v="0"/>
    <s v="6 cyl, 3 L"/>
    <x v="0"/>
    <x v="0"/>
    <s v="7 L / 100 km"/>
    <n v="61204"/>
    <x v="123"/>
    <s v="Osborne Park,"/>
    <s v="Osborne Park"/>
    <x v="4"/>
    <s v="6 cyl"/>
    <x v="0"/>
    <s v=" 4 Doors"/>
    <s v=" 5 Seats"/>
    <x v="850"/>
  </r>
  <r>
    <x v="18"/>
    <x v="7"/>
    <x v="552"/>
    <x v="6"/>
    <s v="2016 Holden Malibu CD"/>
    <x v="1"/>
    <x v="0"/>
    <s v="4 cyl, 2.4 L"/>
    <x v="1"/>
    <x v="2"/>
    <s v="8 L / 100 km"/>
    <n v="123333"/>
    <x v="141"/>
    <s v="Wangara,"/>
    <s v="Wangara"/>
    <x v="4"/>
    <s v="4 cyl"/>
    <x v="5"/>
    <s v=" 4 Doors"/>
    <s v=" 5 Seats"/>
    <x v="21"/>
  </r>
  <r>
    <x v="12"/>
    <x v="7"/>
    <x v="66"/>
    <x v="3"/>
    <s v="2016 Subaru Forester 2.5I-L"/>
    <x v="1"/>
    <x v="0"/>
    <s v="4 cyl, 2.5 L"/>
    <x v="0"/>
    <x v="2"/>
    <s v="8.1 L / 100 km"/>
    <n v="87939"/>
    <x v="566"/>
    <s v="Edgewater,"/>
    <s v="Edgewater"/>
    <x v="4"/>
    <s v="4 cyl"/>
    <x v="0"/>
    <s v=" 4 Doors"/>
    <s v=" 5 Seats"/>
    <x v="1875"/>
  </r>
  <r>
    <x v="20"/>
    <x v="13"/>
    <x v="81"/>
    <x v="3"/>
    <s v="2021 Kia Sportage S (fwd)"/>
    <x v="1"/>
    <x v="0"/>
    <s v="4 cyl, 2 L"/>
    <x v="1"/>
    <x v="2"/>
    <s v="7.9 L / 100 km"/>
    <n v="60395"/>
    <x v="560"/>
    <s v="Canning Vale,"/>
    <s v="Canning Vale"/>
    <x v="4"/>
    <s v="4 cyl"/>
    <x v="0"/>
    <s v=" 4 Doors"/>
    <s v=" 5 Seats"/>
    <x v="550"/>
  </r>
  <r>
    <x v="13"/>
    <x v="13"/>
    <x v="36"/>
    <x v="1"/>
    <s v="2021 Hyundai I30 N Line"/>
    <x v="1"/>
    <x v="0"/>
    <s v="4 cyl, 1.6 L"/>
    <x v="1"/>
    <x v="2"/>
    <s v="7.1 L / 100 km"/>
    <n v="22030"/>
    <x v="566"/>
    <s v="Edgewater,"/>
    <s v="Edgewater"/>
    <x v="4"/>
    <s v="4 cyl"/>
    <x v="1"/>
    <s v=" 4 Doors"/>
    <s v=" 5 Seats"/>
    <x v="2934"/>
  </r>
  <r>
    <x v="13"/>
    <x v="6"/>
    <x v="156"/>
    <x v="3"/>
    <s v="2018 Hyundai Kona Active AWD"/>
    <x v="1"/>
    <x v="0"/>
    <s v="4 cyl, 1.6 L"/>
    <x v="0"/>
    <x v="2"/>
    <s v="6.7 L / 100 km"/>
    <n v="43000"/>
    <x v="528"/>
    <s v="Victoria Park,"/>
    <s v="Victoria Park"/>
    <x v="4"/>
    <s v="4 cyl"/>
    <x v="0"/>
    <s v=" 4 Doors"/>
    <s v=" 5 Seats"/>
    <x v="48"/>
  </r>
  <r>
    <x v="16"/>
    <x v="13"/>
    <x v="32"/>
    <x v="3"/>
    <s v="2021 Mazda CX-5 Maxx Sport (awd)"/>
    <x v="1"/>
    <x v="0"/>
    <s v="4 cyl, 2.2 L"/>
    <x v="0"/>
    <x v="0"/>
    <s v="6 L / 100 km"/>
    <n v="29860"/>
    <x v="566"/>
    <s v="Edgewater,"/>
    <s v="Edgewater"/>
    <x v="4"/>
    <s v="4 cyl"/>
    <x v="0"/>
    <s v=" 4 Doors"/>
    <s v=" 5 Seats"/>
    <x v="2935"/>
  </r>
  <r>
    <x v="10"/>
    <x v="6"/>
    <x v="75"/>
    <x v="7"/>
    <s v="2018 Ford Ranger Wildtrak 3.2 (4X4)"/>
    <x v="1"/>
    <x v="0"/>
    <s v="5 cyl, 3.2 L"/>
    <x v="3"/>
    <x v="0"/>
    <s v="8.9 L / 100 km"/>
    <n v="115822"/>
    <x v="124"/>
    <s v="Dudley Park,"/>
    <s v="Dudley Park"/>
    <x v="4"/>
    <s v="5 cyl"/>
    <x v="4"/>
    <s v=" 4 Doors"/>
    <s v=" 5 Seats"/>
    <x v="349"/>
  </r>
  <r>
    <x v="11"/>
    <x v="19"/>
    <x v="42"/>
    <x v="6"/>
    <s v="2009 Mitsubishi Lancer VR"/>
    <x v="1"/>
    <x v="1"/>
    <s v="4 cyl, 2 L"/>
    <x v="1"/>
    <x v="2"/>
    <s v="7.7 L / 100 km"/>
    <n v="232399"/>
    <x v="141"/>
    <s v="Wangara,"/>
    <s v="Wangara"/>
    <x v="4"/>
    <s v="4 cyl"/>
    <x v="5"/>
    <s v=" 4 Doors"/>
    <s v=" 5 Seats"/>
    <x v="234"/>
  </r>
  <r>
    <x v="7"/>
    <x v="9"/>
    <x v="105"/>
    <x v="7"/>
    <s v="2023 Toyota Landcruiser 70 Series LC79 GXL"/>
    <x v="1"/>
    <x v="1"/>
    <s v="8 cyl, 4.5 L"/>
    <x v="0"/>
    <x v="0"/>
    <s v="10.7 L / 100 km"/>
    <n v="250"/>
    <x v="121"/>
    <s v="Bentley,"/>
    <s v="Bentley"/>
    <x v="4"/>
    <s v="8 cyl"/>
    <x v="4"/>
    <s v=" 2 Doors"/>
    <s v=" 2 Seats"/>
    <x v="2936"/>
  </r>
  <r>
    <x v="7"/>
    <x v="23"/>
    <x v="25"/>
    <x v="1"/>
    <s v="2002 Toyota Corolla Conquest Seca"/>
    <x v="1"/>
    <x v="0"/>
    <s v="4 cyl, 1.8 L"/>
    <x v="1"/>
    <x v="2"/>
    <s v="7.8 L / 100 km"/>
    <n v="191225"/>
    <x v="141"/>
    <s v="Wangara,"/>
    <s v="Wangara"/>
    <x v="4"/>
    <s v="4 cyl"/>
    <x v="1"/>
    <s v=" 5 Doors"/>
    <s v=" 5 Seats"/>
    <x v="123"/>
  </r>
  <r>
    <x v="3"/>
    <x v="13"/>
    <x v="232"/>
    <x v="6"/>
    <s v="2021 Mercedes-Benz CLA45 S 4Matic+"/>
    <x v="1"/>
    <x v="0"/>
    <s v="4 cyl, 2 L"/>
    <x v="0"/>
    <x v="1"/>
    <s v="8.9 L / 100 km"/>
    <n v="26482"/>
    <x v="131"/>
    <s v="Bunbury,"/>
    <s v="Bunbury"/>
    <x v="4"/>
    <s v="4 cyl"/>
    <x v="5"/>
    <s v=" 4 Doors"/>
    <s v=" 5 Seats"/>
    <x v="741"/>
  </r>
  <r>
    <x v="7"/>
    <x v="11"/>
    <x v="105"/>
    <x v="3"/>
    <s v="2015 Toyota Landcruiser Prado GXL (4X4)"/>
    <x v="1"/>
    <x v="0"/>
    <s v="4 cyl, 3 L"/>
    <x v="3"/>
    <x v="0"/>
    <s v="8.5 L / 100 km"/>
    <n v="119984"/>
    <x v="555"/>
    <s v="Gosnells,"/>
    <s v="Gosnells"/>
    <x v="4"/>
    <s v="4 cyl"/>
    <x v="0"/>
    <s v=" 4 Doors"/>
    <s v=" 7 Seats"/>
    <x v="569"/>
  </r>
  <r>
    <x v="16"/>
    <x v="11"/>
    <x v="55"/>
    <x v="7"/>
    <s v="2015 Mazda BT-50 XT (4X2)"/>
    <x v="1"/>
    <x v="1"/>
    <s v="4 cyl, 2.2 L"/>
    <x v="2"/>
    <x v="0"/>
    <s v="7.6 L / 100 km"/>
    <n v="180340"/>
    <x v="141"/>
    <s v="Wangara,"/>
    <s v="Wangara"/>
    <x v="4"/>
    <s v="4 cyl"/>
    <x v="4"/>
    <s v=" 2 Doors"/>
    <s v=" 3 Seats"/>
    <x v="11"/>
  </r>
  <r>
    <x v="7"/>
    <x v="9"/>
    <x v="105"/>
    <x v="7"/>
    <s v="2023 Toyota Landcruiser 70 Series LC79 Workmate"/>
    <x v="1"/>
    <x v="1"/>
    <s v="8 cyl, 4.5 L"/>
    <x v="0"/>
    <x v="0"/>
    <s v="10.7 L / 100 km"/>
    <n v="50"/>
    <x v="121"/>
    <s v="Bentley,"/>
    <s v="Bentley"/>
    <x v="4"/>
    <s v="8 cyl"/>
    <x v="4"/>
    <s v=" 2 Doors"/>
    <s v=" 2 Seats"/>
    <x v="2937"/>
  </r>
  <r>
    <x v="18"/>
    <x v="11"/>
    <x v="94"/>
    <x v="3"/>
    <s v="2015 Holden Captiva 7 LS Active (fwd)"/>
    <x v="1"/>
    <x v="0"/>
    <s v="4 cyl, 2.4 L"/>
    <x v="1"/>
    <x v="2"/>
    <s v="9 L / 100 km"/>
    <n v="90737"/>
    <x v="141"/>
    <s v="Wangara,"/>
    <s v="Wangara"/>
    <x v="4"/>
    <s v="4 cyl"/>
    <x v="0"/>
    <s v=" 4 Doors"/>
    <s v=" 7 Seats"/>
    <x v="85"/>
  </r>
  <r>
    <x v="8"/>
    <x v="11"/>
    <x v="111"/>
    <x v="6"/>
    <s v="2015 Honda Accord Sport Hybrid"/>
    <x v="1"/>
    <x v="0"/>
    <s v="4 cyl, 2 L"/>
    <x v="1"/>
    <x v="3"/>
    <s v="4.6 L / 100 km"/>
    <n v="90800"/>
    <x v="123"/>
    <s v="Osborne Park,"/>
    <s v="Osborne Park"/>
    <x v="4"/>
    <s v="4 cyl"/>
    <x v="5"/>
    <s v=" 4 Doors"/>
    <s v=" 5 Seats"/>
    <x v="77"/>
  </r>
  <r>
    <x v="16"/>
    <x v="0"/>
    <x v="316"/>
    <x v="3"/>
    <s v="2022 Mazda CX-30 G20 Touring Vision (fwd)"/>
    <x v="1"/>
    <x v="0"/>
    <s v="4 cyl, 2 L"/>
    <x v="1"/>
    <x v="2"/>
    <s v="6.5 L / 100 km"/>
    <n v="3766"/>
    <x v="530"/>
    <s v="Palmyra,"/>
    <s v="Palmyra"/>
    <x v="4"/>
    <s v="4 cyl"/>
    <x v="0"/>
    <s v=" 4 Doors"/>
    <s v=" 5 Seats"/>
    <x v="35"/>
  </r>
  <r>
    <x v="19"/>
    <x v="6"/>
    <x v="43"/>
    <x v="1"/>
    <s v="2018 Audi A5 2.0 Tfsi Quattro S Tronic Sprt"/>
    <x v="1"/>
    <x v="0"/>
    <s v="4 cyl, 2 L"/>
    <x v="0"/>
    <x v="1"/>
    <s v="6.5 L / 100 km"/>
    <n v="78864"/>
    <x v="121"/>
    <s v="Bentley,"/>
    <s v="Bentley"/>
    <x v="4"/>
    <s v="4 cyl"/>
    <x v="1"/>
    <s v=" 5 Doors"/>
    <s v=" 4 Seats"/>
    <x v="2938"/>
  </r>
  <r>
    <x v="11"/>
    <x v="11"/>
    <x v="29"/>
    <x v="7"/>
    <s v="2015 Mitsubishi Triton GL"/>
    <x v="1"/>
    <x v="1"/>
    <s v="4 cyl, 2.4 L"/>
    <x v="2"/>
    <x v="2"/>
    <s v="10.9 L / 100 km"/>
    <n v="251548"/>
    <x v="141"/>
    <s v="Wangara,"/>
    <s v="Wangara"/>
    <x v="4"/>
    <s v="4 cyl"/>
    <x v="4"/>
    <s v=" 2 Doors"/>
    <s v=" 2 Seats"/>
    <x v="37"/>
  </r>
  <r>
    <x v="5"/>
    <x v="8"/>
    <x v="5"/>
    <x v="3"/>
    <s v="2012 Land Rover Range Rover Sport 3.0 SDV6"/>
    <x v="1"/>
    <x v="0"/>
    <s v="6 cyl, 3 L"/>
    <x v="3"/>
    <x v="0"/>
    <s v="9.2 L / 100 km"/>
    <n v="159768"/>
    <x v="123"/>
    <s v="Osborne Park,"/>
    <s v="Osborne Park"/>
    <x v="4"/>
    <s v="6 cyl"/>
    <x v="0"/>
    <s v=" 4 Doors"/>
    <s v=" 5 Seats"/>
    <x v="73"/>
  </r>
  <r>
    <x v="13"/>
    <x v="12"/>
    <x v="36"/>
    <x v="1"/>
    <s v="2019 Hyundai I30 GO"/>
    <x v="1"/>
    <x v="0"/>
    <s v="4 cyl, 2 L"/>
    <x v="1"/>
    <x v="2"/>
    <s v="7.4 L / 100 km"/>
    <n v="70764"/>
    <x v="566"/>
    <s v="Edgewater,"/>
    <s v="Edgewater"/>
    <x v="4"/>
    <s v="4 cyl"/>
    <x v="1"/>
    <s v=" 4 Doors"/>
    <s v=" 5 Seats"/>
    <x v="1"/>
  </r>
  <r>
    <x v="6"/>
    <x v="7"/>
    <x v="120"/>
    <x v="3"/>
    <s v="2016 Nissan Patrol ST (4X4)"/>
    <x v="1"/>
    <x v="0"/>
    <s v="4 cyl, 3 L"/>
    <x v="3"/>
    <x v="0"/>
    <s v="11.8 L / 100 km"/>
    <n v="91290"/>
    <x v="131"/>
    <s v="Bunbury,"/>
    <s v="Bunbury"/>
    <x v="4"/>
    <s v="4 cyl"/>
    <x v="0"/>
    <s v=" 4 Doors"/>
    <s v=" 7 Seats"/>
    <x v="0"/>
  </r>
  <r>
    <x v="27"/>
    <x v="5"/>
    <x v="389"/>
    <x v="2"/>
    <s v="2014 Jaguar F-Type V6"/>
    <x v="1"/>
    <x v="0"/>
    <s v="6 cyl, 3 L"/>
    <x v="2"/>
    <x v="1"/>
    <s v="8.8 L / 100 km"/>
    <n v="22063"/>
    <x v="552"/>
    <s v="Bayswater,"/>
    <s v="Bayswater"/>
    <x v="4"/>
    <s v="6 cyl"/>
    <x v="2"/>
    <s v=" 2 Doors"/>
    <s v=" 2 Seats"/>
    <x v="305"/>
  </r>
  <r>
    <x v="10"/>
    <x v="5"/>
    <x v="75"/>
    <x v="7"/>
    <s v="2014 Ford Ranger XLT 3.2 (4X4)"/>
    <x v="1"/>
    <x v="0"/>
    <s v="5 cyl, 3.2 L"/>
    <x v="3"/>
    <x v="0"/>
    <s v="9.2 L / 100 km"/>
    <n v="213031"/>
    <x v="141"/>
    <s v="Wangara,"/>
    <s v="Wangara"/>
    <x v="4"/>
    <s v="5 cyl"/>
    <x v="4"/>
    <s v=" 4 Doors"/>
    <s v=" 5 Seats"/>
    <x v="105"/>
  </r>
  <r>
    <x v="22"/>
    <x v="13"/>
    <x v="257"/>
    <x v="1"/>
    <s v="2021 Suzuki Baleno GL"/>
    <x v="1"/>
    <x v="0"/>
    <s v="4 cyl, 1.4 L"/>
    <x v="1"/>
    <x v="2"/>
    <s v="5.4 L / 100 km"/>
    <n v="40262"/>
    <x v="566"/>
    <s v="Edgewater,"/>
    <s v="Edgewater"/>
    <x v="4"/>
    <s v="4 cyl"/>
    <x v="1"/>
    <s v=" 4 Doors"/>
    <s v=" 5 Seats"/>
    <x v="2851"/>
  </r>
  <r>
    <x v="20"/>
    <x v="20"/>
    <x v="95"/>
    <x v="1"/>
    <s v="2020 Kia Cerato S"/>
    <x v="1"/>
    <x v="0"/>
    <s v="4 cyl, 2 L"/>
    <x v="1"/>
    <x v="2"/>
    <s v="7.4 L / 100 km"/>
    <n v="60153"/>
    <x v="566"/>
    <s v="Edgewater,"/>
    <s v="Edgewater"/>
    <x v="4"/>
    <s v="4 cyl"/>
    <x v="1"/>
    <s v=" 5 Doors"/>
    <s v=" 5 Seats"/>
    <x v="2939"/>
  </r>
  <r>
    <x v="34"/>
    <x v="8"/>
    <x v="494"/>
    <x v="6"/>
    <s v="2012 HSV Senator Signature"/>
    <x v="1"/>
    <x v="0"/>
    <s v="8 cyl, 6.2 L"/>
    <x v="2"/>
    <x v="1"/>
    <s v="13.9 L / 100 km"/>
    <n v="164900"/>
    <x v="136"/>
    <s v="Myaree,"/>
    <s v="Myaree"/>
    <x v="4"/>
    <s v="8 cyl"/>
    <x v="5"/>
    <s v=" 4 Doors"/>
    <s v=" 5 Seats"/>
    <x v="440"/>
  </r>
  <r>
    <x v="11"/>
    <x v="7"/>
    <x v="29"/>
    <x v="7"/>
    <s v="2016 Mitsubishi Triton GLS (4X4)"/>
    <x v="1"/>
    <x v="0"/>
    <s v="4 cyl, 2.4 L"/>
    <x v="3"/>
    <x v="0"/>
    <s v="7.6 L / 100 km"/>
    <n v="129084"/>
    <x v="141"/>
    <s v="Wangara,"/>
    <s v="Wangara"/>
    <x v="4"/>
    <s v="4 cyl"/>
    <x v="4"/>
    <s v=" 4 Doors"/>
    <s v=" 5 Seats"/>
    <x v="328"/>
  </r>
  <r>
    <x v="11"/>
    <x v="7"/>
    <x v="143"/>
    <x v="3"/>
    <s v="2016 Mitsubishi Pajero Exceed LWB (4X4)"/>
    <x v="1"/>
    <x v="0"/>
    <s v="4 cyl, 3.2 L"/>
    <x v="3"/>
    <x v="0"/>
    <s v="9 L / 100 km"/>
    <n v="152000"/>
    <x v="528"/>
    <s v="Victoria Park,"/>
    <s v="Victoria Park"/>
    <x v="4"/>
    <s v="4 cyl"/>
    <x v="0"/>
    <s v=" 4 Doors"/>
    <s v=" 7 Seats"/>
    <x v="429"/>
  </r>
  <r>
    <x v="13"/>
    <x v="20"/>
    <x v="36"/>
    <x v="1"/>
    <s v="2020 Hyundai I30 Active"/>
    <x v="1"/>
    <x v="0"/>
    <s v="4 cyl, 2 L"/>
    <x v="1"/>
    <x v="2"/>
    <s v="7.4 L / 100 km"/>
    <n v="60300"/>
    <x v="141"/>
    <s v="Wangara,"/>
    <s v="Wangara"/>
    <x v="4"/>
    <s v="4 cyl"/>
    <x v="1"/>
    <s v=" 4 Doors"/>
    <s v=" 5 Seats"/>
    <x v="91"/>
  </r>
  <r>
    <x v="7"/>
    <x v="9"/>
    <x v="70"/>
    <x v="3"/>
    <s v="2023 Toyota RAV4 Cruiser (2WD) Hybrid"/>
    <x v="1"/>
    <x v="0"/>
    <s v="4 cyl, 2.5 L"/>
    <x v="1"/>
    <x v="3"/>
    <s v="4.8 L / 100 km"/>
    <n v="100"/>
    <x v="532"/>
    <s v="Morley,"/>
    <s v="Morley"/>
    <x v="4"/>
    <s v="4 cyl"/>
    <x v="0"/>
    <s v=" 5 Doors"/>
    <s v=" 5 Seats"/>
    <x v="1228"/>
  </r>
  <r>
    <x v="4"/>
    <x v="6"/>
    <x v="176"/>
    <x v="3"/>
    <s v="2018 Renault Koleos Life (4X2)"/>
    <x v="1"/>
    <x v="0"/>
    <s v="4 cyl, 2.5 L"/>
    <x v="1"/>
    <x v="1"/>
    <s v="8.1 L / 100 km"/>
    <n v="54468"/>
    <x v="141"/>
    <s v="Wangara,"/>
    <s v="Wangara"/>
    <x v="4"/>
    <s v="4 cyl"/>
    <x v="0"/>
    <s v=" 4 Doors"/>
    <s v=" 5 Seats"/>
    <x v="48"/>
  </r>
  <r>
    <x v="6"/>
    <x v="2"/>
    <x v="84"/>
    <x v="7"/>
    <s v="2017 Nissan Navara RX (4X4)"/>
    <x v="1"/>
    <x v="1"/>
    <s v="4 cyl, 2.3 L"/>
    <x v="3"/>
    <x v="0"/>
    <s v="6.6 L / 100 km"/>
    <n v="68725"/>
    <x v="121"/>
    <s v="Bentley,"/>
    <s v="Bentley"/>
    <x v="4"/>
    <s v="4 cyl"/>
    <x v="4"/>
    <s v=" 4 Doors"/>
    <s v=" 5 Seats"/>
    <x v="167"/>
  </r>
  <r>
    <x v="7"/>
    <x v="2"/>
    <x v="65"/>
    <x v="3"/>
    <s v="2017 Toyota C-HR Koba (awd)"/>
    <x v="1"/>
    <x v="0"/>
    <s v="4 cyl, 1.2 L"/>
    <x v="0"/>
    <x v="1"/>
    <s v="5.6 L / 100 km"/>
    <n v="63052"/>
    <x v="569"/>
    <s v="Busselton,"/>
    <s v="Busselton"/>
    <x v="4"/>
    <s v="4 cyl"/>
    <x v="0"/>
    <s v=" 4 Doors"/>
    <s v=" 5 Seats"/>
    <x v="4"/>
  </r>
  <r>
    <x v="25"/>
    <x v="12"/>
    <x v="98"/>
    <x v="7"/>
    <s v="2019 Isuzu D-MAX X-Rider Limited Edition (4X4)"/>
    <x v="1"/>
    <x v="0"/>
    <s v="4 cyl, 3 L"/>
    <x v="3"/>
    <x v="0"/>
    <s v="7.9 L / 100 km"/>
    <n v="107108"/>
    <x v="528"/>
    <s v="Victoria Park,"/>
    <s v="Victoria Park"/>
    <x v="4"/>
    <s v="4 cyl"/>
    <x v="4"/>
    <s v=" 4 Doors"/>
    <s v=" 5 Seats"/>
    <x v="160"/>
  </r>
  <r>
    <x v="14"/>
    <x v="0"/>
    <x v="74"/>
    <x v="3"/>
    <s v="2022 Jeep Compass S-Limited (4X4)"/>
    <x v="1"/>
    <x v="0"/>
    <s v="4 cyl, 2.4 L"/>
    <x v="3"/>
    <x v="2"/>
    <s v="7.9 L / 100 km"/>
    <n v="12818"/>
    <x v="142"/>
    <s v="Clarkson,"/>
    <s v="Clarkson"/>
    <x v="4"/>
    <s v="4 cyl"/>
    <x v="0"/>
    <s v=" 4 Doors"/>
    <s v=" 5 Seats"/>
    <x v="405"/>
  </r>
  <r>
    <x v="11"/>
    <x v="12"/>
    <x v="29"/>
    <x v="7"/>
    <s v="2019 Mitsubishi Triton GLS (4X4)"/>
    <x v="1"/>
    <x v="0"/>
    <s v="4 cyl, 2.4 L"/>
    <x v="3"/>
    <x v="0"/>
    <s v="7.6 L / 100 km"/>
    <n v="39613"/>
    <x v="528"/>
    <s v="Victoria Park,"/>
    <s v="Victoria Park"/>
    <x v="4"/>
    <s v="4 cyl"/>
    <x v="4"/>
    <s v=" 4 Doors"/>
    <s v=" 5 Seats"/>
    <x v="1101"/>
  </r>
  <r>
    <x v="16"/>
    <x v="6"/>
    <x v="32"/>
    <x v="3"/>
    <s v="2018 Mazda CX-5 Maxx Sport (4X2) (5YR)"/>
    <x v="1"/>
    <x v="0"/>
    <s v="4 cyl, 2 L"/>
    <x v="1"/>
    <x v="2"/>
    <s v="6.9 L / 100 km"/>
    <n v="95756"/>
    <x v="569"/>
    <s v="Busselton,"/>
    <s v="Busselton"/>
    <x v="4"/>
    <s v="4 cyl"/>
    <x v="0"/>
    <s v=" 4 Doors"/>
    <s v=" 5 Seats"/>
    <x v="57"/>
  </r>
  <r>
    <x v="7"/>
    <x v="20"/>
    <x v="70"/>
    <x v="3"/>
    <s v="2020 Toyota RAV4 Cruiser (2WD) Hybrid"/>
    <x v="1"/>
    <x v="0"/>
    <s v="4 cyl, 2.5 L"/>
    <x v="1"/>
    <x v="3"/>
    <s v="4.7 L / 100 km"/>
    <n v="17105"/>
    <x v="136"/>
    <s v="Myaree,"/>
    <s v="Myaree"/>
    <x v="4"/>
    <s v="4 cyl"/>
    <x v="0"/>
    <s v=" 5 Doors"/>
    <s v=" 5 Seats"/>
    <x v="2940"/>
  </r>
  <r>
    <x v="6"/>
    <x v="0"/>
    <x v="84"/>
    <x v="7"/>
    <s v="2022 Nissan Navara SL OFF-Road Pack (4X4)"/>
    <x v="1"/>
    <x v="0"/>
    <s v="4 cyl, 2.3 L"/>
    <x v="3"/>
    <x v="0"/>
    <s v="7.9 L / 100 km"/>
    <n v="22"/>
    <x v="141"/>
    <s v="Wangara,"/>
    <s v="Wangara"/>
    <x v="4"/>
    <s v="4 cyl"/>
    <x v="4"/>
    <s v=" 4 Doors"/>
    <s v=" 5 Seats"/>
    <x v="266"/>
  </r>
  <r>
    <x v="7"/>
    <x v="2"/>
    <x v="105"/>
    <x v="3"/>
    <s v="2017 Toyota Landcruiser Prado VX (4X4)"/>
    <x v="1"/>
    <x v="0"/>
    <s v="4 cyl, 2.8 L"/>
    <x v="3"/>
    <x v="0"/>
    <s v="8 L / 100 km"/>
    <n v="77086"/>
    <x v="121"/>
    <s v="Bentley,"/>
    <s v="Bentley"/>
    <x v="4"/>
    <s v="4 cyl"/>
    <x v="0"/>
    <s v=" 4 Doors"/>
    <s v=" 7 Seats"/>
    <x v="2941"/>
  </r>
  <r>
    <x v="11"/>
    <x v="1"/>
    <x v="14"/>
    <x v="3"/>
    <s v="2011 Mitsubishi Outlander LS 30TH Anniversary (fwd)"/>
    <x v="1"/>
    <x v="1"/>
    <s v="4 cyl, 2.4 L"/>
    <x v="1"/>
    <x v="2"/>
    <s v="9.5 L / 100 km"/>
    <n v="236856"/>
    <x v="141"/>
    <s v="Wangara,"/>
    <s v="Wangara"/>
    <x v="4"/>
    <s v="4 cyl"/>
    <x v="0"/>
    <s v=" 4 Doors"/>
    <s v=" 5 Seats"/>
    <x v="31"/>
  </r>
  <r>
    <x v="6"/>
    <x v="7"/>
    <x v="84"/>
    <x v="7"/>
    <s v="2016 Nissan Navara RX (4X4)"/>
    <x v="1"/>
    <x v="0"/>
    <s v="4 cyl, 2.3 L"/>
    <x v="3"/>
    <x v="0"/>
    <s v="7.1 L / 100 km"/>
    <n v="183044"/>
    <x v="528"/>
    <s v="Victoria Park,"/>
    <s v="Victoria Park"/>
    <x v="4"/>
    <s v="4 cyl"/>
    <x v="4"/>
    <s v=" 4 Doors"/>
    <s v=" 5 Seats"/>
    <x v="2942"/>
  </r>
  <r>
    <x v="13"/>
    <x v="8"/>
    <x v="88"/>
    <x v="1"/>
    <s v="2012 Hyundai Veloster"/>
    <x v="1"/>
    <x v="1"/>
    <s v="4 cyl, 1.6 L"/>
    <x v="1"/>
    <x v="2"/>
    <s v="6.4 L / 100 km"/>
    <n v="144100"/>
    <x v="141"/>
    <s v="Wangara,"/>
    <s v="Wangara"/>
    <x v="4"/>
    <s v="4 cyl"/>
    <x v="1"/>
    <s v=" 3 Doors"/>
    <s v=" 4 Seats"/>
    <x v="1515"/>
  </r>
  <r>
    <x v="25"/>
    <x v="12"/>
    <x v="102"/>
    <x v="3"/>
    <s v="2019 Isuzu MU-X LS-T (4X4)"/>
    <x v="1"/>
    <x v="0"/>
    <s v="4 cyl, 3 L"/>
    <x v="3"/>
    <x v="0"/>
    <s v="7.9 L / 100 km"/>
    <n v="83162"/>
    <x v="121"/>
    <s v="Bentley,"/>
    <s v="Bentley"/>
    <x v="4"/>
    <s v="4 cyl"/>
    <x v="0"/>
    <s v=" 4 Doors"/>
    <s v=" 7 Seats"/>
    <x v="704"/>
  </r>
  <r>
    <x v="16"/>
    <x v="18"/>
    <x v="278"/>
    <x v="10"/>
    <s v="2006 Mazda MPV"/>
    <x v="1"/>
    <x v="0"/>
    <s v="6 cyl, 3 L"/>
    <x v="1"/>
    <x v="2"/>
    <s v="13 L / 100 km"/>
    <n v="196082"/>
    <x v="141"/>
    <s v="Wangara,"/>
    <s v="Wangara"/>
    <x v="4"/>
    <s v="6 cyl"/>
    <x v="8"/>
    <s v=" 4 Doors"/>
    <s v=" 7 Seats"/>
    <x v="292"/>
  </r>
  <r>
    <x v="7"/>
    <x v="0"/>
    <x v="293"/>
    <x v="3"/>
    <s v="2022 Toyota Fortuner GXL"/>
    <x v="1"/>
    <x v="0"/>
    <s v="4 cyl, 2.8 L"/>
    <x v="3"/>
    <x v="0"/>
    <s v="7.6 L / 100 km"/>
    <n v="5637"/>
    <x v="535"/>
    <s v="Maddington,"/>
    <s v="Maddington"/>
    <x v="4"/>
    <s v="4 cyl"/>
    <x v="0"/>
    <s v=" 4 Doors"/>
    <s v=" 7 Seats"/>
    <x v="684"/>
  </r>
  <r>
    <x v="7"/>
    <x v="12"/>
    <x v="293"/>
    <x v="3"/>
    <s v="2019 Toyota Fortuner Crusade"/>
    <x v="1"/>
    <x v="0"/>
    <s v="4 cyl, 2.8 L"/>
    <x v="0"/>
    <x v="0"/>
    <s v="8.6 L / 100 km"/>
    <n v="78664"/>
    <x v="121"/>
    <s v="Bentley,"/>
    <s v="Bentley"/>
    <x v="4"/>
    <s v="4 cyl"/>
    <x v="0"/>
    <s v=" 4 Doors"/>
    <s v=" 7 Seats"/>
    <x v="2744"/>
  </r>
  <r>
    <x v="10"/>
    <x v="1"/>
    <x v="20"/>
    <x v="3"/>
    <s v="2011 Ford Territory Titanium (rwd)"/>
    <x v="1"/>
    <x v="0"/>
    <s v="6 cyl, 4 L"/>
    <x v="2"/>
    <x v="2"/>
    <s v="10.6 L / 100 km"/>
    <n v="145385"/>
    <x v="566"/>
    <s v="Edgewater,"/>
    <s v="Edgewater"/>
    <x v="4"/>
    <s v="6 cyl"/>
    <x v="0"/>
    <s v=" 4 Doors"/>
    <s v=" 7 Seats"/>
    <x v="1874"/>
  </r>
  <r>
    <x v="20"/>
    <x v="20"/>
    <x v="104"/>
    <x v="6"/>
    <s v="2020 Kia Stinger GT (black Leather)"/>
    <x v="1"/>
    <x v="0"/>
    <s v="6 cyl, 3.3 L"/>
    <x v="2"/>
    <x v="2"/>
    <s v="10.2 L / 100 km"/>
    <n v="25006"/>
    <x v="123"/>
    <s v="Osborne Park,"/>
    <s v="Osborne Park"/>
    <x v="4"/>
    <s v="6 cyl"/>
    <x v="5"/>
    <s v=" 4 Doors"/>
    <s v=" 5 Seats"/>
    <x v="706"/>
  </r>
  <r>
    <x v="14"/>
    <x v="1"/>
    <x v="45"/>
    <x v="3"/>
    <s v="2011 Jeep Cherokee Sport (4X4)"/>
    <x v="1"/>
    <x v="0"/>
    <s v="6 cyl, 3.7 L"/>
    <x v="3"/>
    <x v="2"/>
    <s v="11.7 L / 100 km"/>
    <n v="55411"/>
    <x v="566"/>
    <s v="Edgewater,"/>
    <s v="Edgewater"/>
    <x v="4"/>
    <s v="6 cyl"/>
    <x v="0"/>
    <s v=" 4 Doors"/>
    <s v=" 5 Seats"/>
    <x v="2943"/>
  </r>
  <r>
    <x v="13"/>
    <x v="13"/>
    <x v="402"/>
    <x v="3"/>
    <s v="2021 Hyundai Palisade (8 Seat)"/>
    <x v="1"/>
    <x v="0"/>
    <s v="4 cyl, 2.2 L"/>
    <x v="0"/>
    <x v="0"/>
    <s v="7.3 L / 100 km"/>
    <n v="63616"/>
    <x v="560"/>
    <s v="Canning Vale,"/>
    <s v="Canning Vale"/>
    <x v="4"/>
    <s v="4 cyl"/>
    <x v="0"/>
    <s v=" 4 Doors"/>
    <s v=" 8 Seats"/>
    <x v="2944"/>
  </r>
  <r>
    <x v="26"/>
    <x v="13"/>
    <x v="570"/>
    <x v="3"/>
    <s v="2021 Lexus NX350 F Sport + EP1 AWD"/>
    <x v="1"/>
    <x v="0"/>
    <s v="4 cyl, 2.4 L"/>
    <x v="0"/>
    <x v="1"/>
    <s v="8.1 L / 100 km"/>
    <n v="8309"/>
    <x v="123"/>
    <s v="Osborne Park,"/>
    <s v="Osborne Park"/>
    <x v="4"/>
    <s v="4 cyl"/>
    <x v="0"/>
    <s v=" 4 Doors"/>
    <s v=" 5 Seats"/>
    <x v="2945"/>
  </r>
  <r>
    <x v="18"/>
    <x v="11"/>
    <x v="69"/>
    <x v="1"/>
    <s v="2015 Holden Cruze Equipe"/>
    <x v="1"/>
    <x v="0"/>
    <s v="4 cyl, 1.8 L"/>
    <x v="1"/>
    <x v="2"/>
    <s v="7.4 L / 100 km"/>
    <n v="169752"/>
    <x v="141"/>
    <s v="Wangara,"/>
    <s v="Wangara"/>
    <x v="4"/>
    <s v="4 cyl"/>
    <x v="1"/>
    <s v=" 5 Doors"/>
    <s v=" 5 Seats"/>
    <x v="446"/>
  </r>
  <r>
    <x v="26"/>
    <x v="13"/>
    <x v="570"/>
    <x v="3"/>
    <s v="2021 Lexus NX350 F Sport + EP1 AWD"/>
    <x v="1"/>
    <x v="0"/>
    <s v="4 cyl, 2.4 L"/>
    <x v="0"/>
    <x v="1"/>
    <s v="8.1 L / 100 km"/>
    <n v="14856"/>
    <x v="123"/>
    <s v="Osborne Park,"/>
    <s v="Osborne Park"/>
    <x v="4"/>
    <s v="4 cyl"/>
    <x v="0"/>
    <s v=" 4 Doors"/>
    <s v=" 5 Seats"/>
    <x v="2946"/>
  </r>
  <r>
    <x v="11"/>
    <x v="6"/>
    <x v="14"/>
    <x v="3"/>
    <s v="2018 Mitsubishi Outlander ES 7 Seat (awd)"/>
    <x v="1"/>
    <x v="0"/>
    <s v="4 cyl, 2.4 L"/>
    <x v="0"/>
    <x v="2"/>
    <s v="7.2 L / 100 km"/>
    <n v="76261"/>
    <x v="141"/>
    <s v="Wangara,"/>
    <s v="Wangara"/>
    <x v="4"/>
    <s v="4 cyl"/>
    <x v="0"/>
    <s v=" 4 Doors"/>
    <s v=" 7 Seats"/>
    <x v="355"/>
  </r>
  <r>
    <x v="3"/>
    <x v="12"/>
    <x v="217"/>
    <x v="2"/>
    <s v="2019 Mercedes-Benz C300"/>
    <x v="1"/>
    <x v="0"/>
    <s v="4 cyl, 2 L"/>
    <x v="2"/>
    <x v="2"/>
    <s v="7 L / 100 km"/>
    <n v="30855"/>
    <x v="121"/>
    <s v="Bentley,"/>
    <s v="Bentley"/>
    <x v="4"/>
    <s v="4 cyl"/>
    <x v="2"/>
    <s v=" 2 Doors"/>
    <s v=" 4 Seats"/>
    <x v="238"/>
  </r>
  <r>
    <x v="22"/>
    <x v="15"/>
    <x v="58"/>
    <x v="3"/>
    <s v="2010 Suzuki Grand Vitara Prestige (4X4)"/>
    <x v="1"/>
    <x v="0"/>
    <s v="4 cyl, 2.4 L"/>
    <x v="3"/>
    <x v="2"/>
    <s v="9.9 L / 100 km"/>
    <n v="161744"/>
    <x v="141"/>
    <s v="Wangara,"/>
    <s v="Wangara"/>
    <x v="4"/>
    <s v="4 cyl"/>
    <x v="0"/>
    <s v=" 4 Doors"/>
    <s v=" 5 Seats"/>
    <x v="13"/>
  </r>
  <r>
    <x v="24"/>
    <x v="6"/>
    <x v="262"/>
    <x v="3"/>
    <s v="2018 Peugeot 3008 GT Line"/>
    <x v="1"/>
    <x v="0"/>
    <s v="4 cyl, 1.6 L"/>
    <x v="1"/>
    <x v="1"/>
    <s v="7.3 L / 100 km"/>
    <n v="45569"/>
    <x v="121"/>
    <s v="Bentley,"/>
    <s v="Bentley"/>
    <x v="4"/>
    <s v="4 cyl"/>
    <x v="0"/>
    <s v=" 4 Doors"/>
    <s v=" 5 Seats"/>
    <x v="1662"/>
  </r>
  <r>
    <x v="26"/>
    <x v="20"/>
    <x v="198"/>
    <x v="3"/>
    <s v="2020 Lexus RX450H Sports Luxury Hybrid"/>
    <x v="1"/>
    <x v="0"/>
    <s v="6 cyl, 3.5 L"/>
    <x v="0"/>
    <x v="3"/>
    <s v="5.7 L / 100 km"/>
    <n v="34661"/>
    <x v="123"/>
    <s v="Osborne Park,"/>
    <s v="Osborne Park"/>
    <x v="4"/>
    <s v="6 cyl"/>
    <x v="0"/>
    <s v=" 4 Doors"/>
    <s v=" 5 Seats"/>
    <x v="2639"/>
  </r>
  <r>
    <x v="15"/>
    <x v="16"/>
    <x v="241"/>
    <x v="10"/>
    <s v="2003 Volvo V40 2.0 SE"/>
    <x v="1"/>
    <x v="0"/>
    <s v="4 cyl, 1.9 L"/>
    <x v="1"/>
    <x v="2"/>
    <s v="9.6 L / 100 km"/>
    <n v="186493"/>
    <x v="141"/>
    <s v="Wangara,"/>
    <s v="Wangara"/>
    <x v="4"/>
    <s v="4 cyl"/>
    <x v="8"/>
    <s v=" 4 Doors"/>
    <s v=" 5 Seats"/>
    <x v="151"/>
  </r>
  <r>
    <x v="3"/>
    <x v="6"/>
    <x v="354"/>
    <x v="6"/>
    <s v="2018 Mercedes-Benz S450 L"/>
    <x v="1"/>
    <x v="0"/>
    <s v="8 cyl, 3 L"/>
    <x v="2"/>
    <x v="1"/>
    <s v="8.4 L / 100 km"/>
    <n v="23014"/>
    <x v="560"/>
    <s v="Canning Vale,"/>
    <s v="Canning Vale"/>
    <x v="4"/>
    <s v="8 cyl"/>
    <x v="5"/>
    <s v=" 4 Doors"/>
    <s v=" 5 Seats"/>
    <x v="2947"/>
  </r>
  <r>
    <x v="7"/>
    <x v="20"/>
    <x v="105"/>
    <x v="3"/>
    <s v="2020 Toyota Landcruiser LC200 GXL (4X4)"/>
    <x v="1"/>
    <x v="0"/>
    <s v="8 cyl, 4.5 L"/>
    <x v="3"/>
    <x v="0"/>
    <s v="9.5 L / 100 km"/>
    <n v="59004"/>
    <x v="553"/>
    <s v="Midland,"/>
    <s v="Midland"/>
    <x v="4"/>
    <s v="8 cyl"/>
    <x v="0"/>
    <s v=" 4 Doors"/>
    <s v=" 8 Seats"/>
    <x v="352"/>
  </r>
  <r>
    <x v="18"/>
    <x v="25"/>
    <x v="53"/>
    <x v="6"/>
    <s v="2001 Holden Commodore SS"/>
    <x v="1"/>
    <x v="0"/>
    <s v="8 cyl, 5.7 L"/>
    <x v="2"/>
    <x v="2"/>
    <s v="13.5 L / 100 km"/>
    <n v="234384"/>
    <x v="141"/>
    <s v="Wangara,"/>
    <s v="Wangara"/>
    <x v="4"/>
    <s v="8 cyl"/>
    <x v="5"/>
    <s v=" 4 Doors"/>
    <s v=" 5 Seats"/>
    <x v="18"/>
  </r>
  <r>
    <x v="39"/>
    <x v="0"/>
    <x v="218"/>
    <x v="6"/>
    <s v="2022 Tesla Model 3 Performance"/>
    <x v="1"/>
    <x v="0"/>
    <s v="0 L"/>
    <x v="0"/>
    <x v="4"/>
    <s v="0 L / 100 km"/>
    <n v="6704"/>
    <x v="123"/>
    <s v="Osborne Park,"/>
    <s v="Osborne Park"/>
    <x v="4"/>
    <s v="0 L"/>
    <x v="5"/>
    <s v=" 4 Doors"/>
    <s v=" 5 Seats"/>
    <x v="380"/>
  </r>
  <r>
    <x v="10"/>
    <x v="8"/>
    <x v="75"/>
    <x v="7"/>
    <s v="2012 Ford Ranger XLT 3.2 HI-Rider (4X2)"/>
    <x v="1"/>
    <x v="0"/>
    <s v="5 cyl, 3.2 L"/>
    <x v="2"/>
    <x v="0"/>
    <s v="8.9 L / 100 km"/>
    <n v="235654"/>
    <x v="141"/>
    <s v="Wangara,"/>
    <s v="Wangara"/>
    <x v="4"/>
    <s v="5 cyl"/>
    <x v="4"/>
    <s v=" 4 Doors"/>
    <s v=" 5 Seats"/>
    <x v="49"/>
  </r>
  <r>
    <x v="26"/>
    <x v="0"/>
    <x v="132"/>
    <x v="176"/>
    <s v="2022 Lexus UX200 F Sport +EP1"/>
    <x v="0"/>
    <x v="0"/>
    <s v="4 cyl, 2 L"/>
    <x v="1"/>
    <x v="2"/>
    <s v="5.8 L / 100 km"/>
    <n v="5122"/>
    <x v="123"/>
    <s v="Osborne Park,"/>
    <s v="Osborne Park"/>
    <x v="4"/>
    <s v="4 cyl"/>
    <x v="0"/>
    <s v=" 4 Doors"/>
    <s v=" 5 Seats"/>
    <x v="642"/>
  </r>
  <r>
    <x v="10"/>
    <x v="7"/>
    <x v="153"/>
    <x v="2"/>
    <s v="2016 Ford Mustang Fastback GT 5.0 V8"/>
    <x v="1"/>
    <x v="0"/>
    <s v="8 cyl, 5 L"/>
    <x v="2"/>
    <x v="1"/>
    <s v="12.6 L / 100 km"/>
    <n v="32700"/>
    <x v="136"/>
    <s v="Myaree,"/>
    <s v="Myaree"/>
    <x v="4"/>
    <s v="8 cyl"/>
    <x v="2"/>
    <s v=" 2 Doors"/>
    <s v=" 4 Seats"/>
    <x v="113"/>
  </r>
  <r>
    <x v="18"/>
    <x v="7"/>
    <x v="93"/>
    <x v="3"/>
    <s v="2016 Holden Trax LS"/>
    <x v="1"/>
    <x v="0"/>
    <s v="4 cyl, 1.8 L"/>
    <x v="1"/>
    <x v="2"/>
    <s v="7.6 L / 100 km"/>
    <n v="110359"/>
    <x v="566"/>
    <s v="Edgewater,"/>
    <s v="Edgewater"/>
    <x v="4"/>
    <s v="4 cyl"/>
    <x v="0"/>
    <s v=" 4 Doors"/>
    <s v=" 5 Seats"/>
    <x v="506"/>
  </r>
  <r>
    <x v="26"/>
    <x v="20"/>
    <x v="605"/>
    <x v="3"/>
    <s v="2020 Lexus LX450D"/>
    <x v="1"/>
    <x v="0"/>
    <s v="8 cyl, 4.5 L"/>
    <x v="0"/>
    <x v="0"/>
    <s v="9.5 L / 100 km"/>
    <n v="31813"/>
    <x v="553"/>
    <s v="Midland,"/>
    <s v="Midland"/>
    <x v="4"/>
    <s v="8 cyl"/>
    <x v="0"/>
    <s v=" 4 Doors"/>
    <s v=" 5 Seats"/>
    <x v="2907"/>
  </r>
  <r>
    <x v="10"/>
    <x v="16"/>
    <x v="33"/>
    <x v="7"/>
    <s v="2003 Ford Falcon XR8"/>
    <x v="1"/>
    <x v="1"/>
    <s v="8 cyl, 5.4 L"/>
    <x v="2"/>
    <x v="2"/>
    <s v="12.5 L / 100 km"/>
    <n v="235952"/>
    <x v="141"/>
    <s v="Wangara,"/>
    <s v="Wangara"/>
    <x v="4"/>
    <s v="8 cyl"/>
    <x v="4"/>
    <s v=" 2 Doors"/>
    <s v=" 2 Seats"/>
    <x v="367"/>
  </r>
  <r>
    <x v="7"/>
    <x v="0"/>
    <x v="105"/>
    <x v="3"/>
    <s v="2022 Toyota Landcruiser LC300 GXL (4X4)"/>
    <x v="1"/>
    <x v="0"/>
    <s v="6 cyl, 3.3 L"/>
    <x v="3"/>
    <x v="0"/>
    <s v="8.9 L / 100 km"/>
    <n v="17629"/>
    <x v="553"/>
    <s v="Midland,"/>
    <s v="Midland"/>
    <x v="4"/>
    <s v="6 cyl"/>
    <x v="0"/>
    <s v=" 4 Doors"/>
    <s v=" 7 Seats"/>
    <x v="1017"/>
  </r>
  <r>
    <x v="7"/>
    <x v="22"/>
    <x v="105"/>
    <x v="3"/>
    <s v="2004 Toyota Landcruiser Prado GXL (4X4)"/>
    <x v="1"/>
    <x v="0"/>
    <s v="4 cyl, 3 L"/>
    <x v="3"/>
    <x v="0"/>
    <s v="12.6 L / 100 km"/>
    <n v="340058"/>
    <x v="141"/>
    <s v="Wangara,"/>
    <s v="Wangara"/>
    <x v="4"/>
    <s v="4 cyl"/>
    <x v="0"/>
    <s v=" 4 Doors"/>
    <s v=" 8 Seats"/>
    <x v="90"/>
  </r>
  <r>
    <x v="14"/>
    <x v="13"/>
    <x v="254"/>
    <x v="3"/>
    <s v="2021 Jeep Wrangler Unlimited Rubicon (4X4)"/>
    <x v="1"/>
    <x v="0"/>
    <s v="6 cyl, 3.6 L"/>
    <x v="3"/>
    <x v="2"/>
    <s v="10.3 L / 100 km"/>
    <n v="5693"/>
    <x v="123"/>
    <s v="Osborne Park,"/>
    <s v="Osborne Park"/>
    <x v="4"/>
    <s v="6 cyl"/>
    <x v="0"/>
    <s v=" 4 Doors"/>
    <s v=" 5 Seats"/>
    <x v="686"/>
  </r>
  <r>
    <x v="10"/>
    <x v="6"/>
    <x v="75"/>
    <x v="7"/>
    <s v="2018 Ford Ranger XLS 3.2 (4X4)"/>
    <x v="1"/>
    <x v="0"/>
    <s v="5 cyl, 3.2 L"/>
    <x v="3"/>
    <x v="0"/>
    <s v="8.7 L / 100 km"/>
    <n v="101066"/>
    <x v="142"/>
    <s v="Clarkson,"/>
    <s v="Clarkson"/>
    <x v="4"/>
    <s v="5 cyl"/>
    <x v="4"/>
    <s v=" 4 Doors"/>
    <s v=" 5 Seats"/>
    <x v="435"/>
  </r>
  <r>
    <x v="13"/>
    <x v="2"/>
    <x v="523"/>
    <x v="6"/>
    <s v="2017 Hyundai Genesis"/>
    <x v="1"/>
    <x v="0"/>
    <s v="6 cyl, 3.8 L"/>
    <x v="2"/>
    <x v="2"/>
    <s v="11.2 L / 100 km"/>
    <n v="170173"/>
    <x v="141"/>
    <s v="Wangara,"/>
    <s v="Wangara"/>
    <x v="4"/>
    <s v="6 cyl"/>
    <x v="5"/>
    <s v=" 4 Doors"/>
    <s v=" 5 Seats"/>
    <x v="33"/>
  </r>
  <r>
    <x v="9"/>
    <x v="9"/>
    <x v="46"/>
    <x v="172"/>
    <s v="2023 Volkswagen Tiguan Allspace 110TSI Life"/>
    <x v="0"/>
    <x v="0"/>
    <s v="4 cyl, 1.4 L"/>
    <x v="1"/>
    <x v="1"/>
    <s v="7.7 L / 100 km"/>
    <n v="850"/>
    <x v="136"/>
    <s v="Myaree,"/>
    <s v="Myaree"/>
    <x v="4"/>
    <s v="4 cyl"/>
    <x v="0"/>
    <s v=" 4 Doors"/>
    <s v=" 7 Seats"/>
    <x v="214"/>
  </r>
  <r>
    <x v="20"/>
    <x v="20"/>
    <x v="81"/>
    <x v="3"/>
    <s v="2020 Kia Sportage SX (awd)"/>
    <x v="1"/>
    <x v="0"/>
    <s v="4 cyl, 2 L"/>
    <x v="0"/>
    <x v="0"/>
    <s v="6.4 L / 100 km"/>
    <n v="66711"/>
    <x v="566"/>
    <s v="Edgewater,"/>
    <s v="Edgewater"/>
    <x v="4"/>
    <s v="4 cyl"/>
    <x v="0"/>
    <s v=" 4 Doors"/>
    <s v=" 5 Seats"/>
    <x v="59"/>
  </r>
  <r>
    <x v="10"/>
    <x v="13"/>
    <x v="153"/>
    <x v="1"/>
    <s v="2021 Ford Mustang Mach 1"/>
    <x v="1"/>
    <x v="1"/>
    <s v="8 cyl, 5 L"/>
    <x v="2"/>
    <x v="1"/>
    <s v="13.9 L / 100 km"/>
    <n v="1939"/>
    <x v="136"/>
    <s v="Myaree,"/>
    <s v="Myaree"/>
    <x v="4"/>
    <s v="8 cyl"/>
    <x v="1"/>
    <s v=" 2 Doors"/>
    <s v=" 4 Seats"/>
    <x v="1855"/>
  </r>
  <r>
    <x v="18"/>
    <x v="5"/>
    <x v="136"/>
    <x v="6"/>
    <s v="2014 Holden Calais V"/>
    <x v="1"/>
    <x v="0"/>
    <s v="8 cyl, 6 L"/>
    <x v="2"/>
    <x v="1"/>
    <s v="14.6 L / 100 km"/>
    <n v="119516"/>
    <x v="141"/>
    <s v="Wangara,"/>
    <s v="Wangara"/>
    <x v="4"/>
    <s v="8 cyl"/>
    <x v="5"/>
    <s v=" 4 Doors"/>
    <s v=" 5 Seats"/>
    <x v="2948"/>
  </r>
  <r>
    <x v="16"/>
    <x v="11"/>
    <x v="37"/>
    <x v="6"/>
    <s v="2015 Mazda 6 Touring"/>
    <x v="1"/>
    <x v="0"/>
    <s v="4 cyl, 2.2 L"/>
    <x v="1"/>
    <x v="0"/>
    <s v="5.4 L / 100 km"/>
    <n v="98000"/>
    <x v="141"/>
    <s v="Wangara,"/>
    <s v="Wangara"/>
    <x v="4"/>
    <s v="4 cyl"/>
    <x v="5"/>
    <s v=" 4 Doors"/>
    <s v=" 5 Seats"/>
    <x v="76"/>
  </r>
  <r>
    <x v="14"/>
    <x v="20"/>
    <x v="58"/>
    <x v="3"/>
    <s v="2020 Jeep Grand Cherokee Overland (4X4)"/>
    <x v="1"/>
    <x v="0"/>
    <s v="6 cyl, 3 L"/>
    <x v="3"/>
    <x v="0"/>
    <s v="7 L / 100 km"/>
    <n v="90714"/>
    <x v="566"/>
    <s v="Edgewater,"/>
    <s v="Edgewater"/>
    <x v="4"/>
    <s v="6 cyl"/>
    <x v="0"/>
    <s v=" 4 Doors"/>
    <s v=" 5 Seats"/>
    <x v="2101"/>
  </r>
  <r>
    <x v="14"/>
    <x v="17"/>
    <x v="58"/>
    <x v="3"/>
    <s v="2008 Jeep Grand Cherokee Laredo (4X4)"/>
    <x v="1"/>
    <x v="0"/>
    <s v="6 cyl, 3 L"/>
    <x v="3"/>
    <x v="0"/>
    <s v="16 L / 100 km"/>
    <n v="171994"/>
    <x v="141"/>
    <s v="Wangara,"/>
    <s v="Wangara"/>
    <x v="4"/>
    <s v="6 cyl"/>
    <x v="0"/>
    <s v=" 4 Doors"/>
    <s v=" 5 Seats"/>
    <x v="30"/>
  </r>
  <r>
    <x v="6"/>
    <x v="8"/>
    <x v="120"/>
    <x v="3"/>
    <s v="2012 Nissan Patrol ST (4X4)"/>
    <x v="1"/>
    <x v="1"/>
    <s v="4 cyl, 3 L"/>
    <x v="3"/>
    <x v="0"/>
    <s v="10.9 L / 100 km"/>
    <n v="242525"/>
    <x v="141"/>
    <s v="Wangara,"/>
    <s v="Wangara"/>
    <x v="4"/>
    <s v="4 cyl"/>
    <x v="0"/>
    <s v=" 4 Doors"/>
    <s v=" 7 Seats"/>
    <x v="77"/>
  </r>
  <r>
    <x v="6"/>
    <x v="8"/>
    <x v="24"/>
    <x v="3"/>
    <s v="2012 Nissan X-Trail ST (fwd)"/>
    <x v="1"/>
    <x v="0"/>
    <s v="4 cyl, 2 L"/>
    <x v="1"/>
    <x v="2"/>
    <s v="8.4 L / 100 km"/>
    <n v="185509"/>
    <x v="141"/>
    <s v="Wangara,"/>
    <s v="Wangara"/>
    <x v="4"/>
    <s v="4 cyl"/>
    <x v="0"/>
    <s v=" 4 Doors"/>
    <s v=" 5 Seats"/>
    <x v="30"/>
  </r>
  <r>
    <x v="7"/>
    <x v="8"/>
    <x v="85"/>
    <x v="7"/>
    <s v="2012 Toyota Hilux SR (4X4)"/>
    <x v="1"/>
    <x v="0"/>
    <s v="4 cyl, 3 L"/>
    <x v="3"/>
    <x v="0"/>
    <s v="9.3 L / 100 km"/>
    <n v="174859"/>
    <x v="141"/>
    <s v="Wangara,"/>
    <s v="Wangara"/>
    <x v="4"/>
    <s v="4 cyl"/>
    <x v="4"/>
    <s v=" 4 Doors"/>
    <s v=" 5 Seats"/>
    <x v="4"/>
  </r>
  <r>
    <x v="18"/>
    <x v="19"/>
    <x v="53"/>
    <x v="6"/>
    <s v="2009 Holden Commodore SV6"/>
    <x v="1"/>
    <x v="0"/>
    <s v="6 cyl, 3.6 L"/>
    <x v="2"/>
    <x v="2"/>
    <s v="11 L / 100 km"/>
    <n v="196453"/>
    <x v="141"/>
    <s v="Wangara,"/>
    <s v="Wangara"/>
    <x v="4"/>
    <s v="6 cyl"/>
    <x v="5"/>
    <s v=" 4 Doors"/>
    <s v=" 5 Seats"/>
    <x v="37"/>
  </r>
  <r>
    <x v="7"/>
    <x v="13"/>
    <x v="65"/>
    <x v="3"/>
    <s v="2021 Toyota C-HR Koba (2WD) Hybrid"/>
    <x v="1"/>
    <x v="0"/>
    <s v="4 cyl, 1.8 L"/>
    <x v="1"/>
    <x v="3"/>
    <s v="4.3 L / 100 km"/>
    <n v="23324"/>
    <x v="141"/>
    <s v="Wangara,"/>
    <s v="Wangara"/>
    <x v="4"/>
    <s v="4 cyl"/>
    <x v="0"/>
    <s v=" 4 Doors"/>
    <s v=" 5 Seats"/>
    <x v="2949"/>
  </r>
  <r>
    <x v="16"/>
    <x v="6"/>
    <x v="67"/>
    <x v="3"/>
    <s v="2018 Mazda CX-3 Maxx (fwd)"/>
    <x v="1"/>
    <x v="0"/>
    <s v="4 cyl, 2 L"/>
    <x v="1"/>
    <x v="2"/>
    <s v="6.1 L / 100 km"/>
    <n v="198886"/>
    <x v="141"/>
    <s v="Wangara,"/>
    <s v="Wangara"/>
    <x v="4"/>
    <s v="4 cyl"/>
    <x v="0"/>
    <s v=" 4 Doors"/>
    <s v=" 5 Seats"/>
    <x v="49"/>
  </r>
  <r>
    <x v="14"/>
    <x v="12"/>
    <x v="254"/>
    <x v="3"/>
    <s v="2019 Jeep Wrangler Sport S (4X4)"/>
    <x v="1"/>
    <x v="0"/>
    <s v="6 cyl, 3.6 L"/>
    <x v="3"/>
    <x v="2"/>
    <s v="9.6 L / 100 km"/>
    <n v="49602"/>
    <x v="566"/>
    <s v="Edgewater,"/>
    <s v="Edgewater"/>
    <x v="4"/>
    <s v="6 cyl"/>
    <x v="0"/>
    <s v=" 2 Doors"/>
    <s v=" 4 Seats"/>
    <x v="2950"/>
  </r>
  <r>
    <x v="52"/>
    <x v="15"/>
    <x v="624"/>
    <x v="6"/>
    <s v="2010 FPV GT"/>
    <x v="1"/>
    <x v="1"/>
    <s v="8 cyl, 5 L"/>
    <x v="2"/>
    <x v="1"/>
    <s v="13.6 L / 100 km"/>
    <n v="134003"/>
    <x v="141"/>
    <s v="Wangara,"/>
    <s v="Wangara"/>
    <x v="4"/>
    <s v="8 cyl"/>
    <x v="5"/>
    <s v=" 4 Doors"/>
    <s v=" 5 Seats"/>
    <x v="2951"/>
  </r>
  <r>
    <x v="18"/>
    <x v="17"/>
    <x v="127"/>
    <x v="7"/>
    <s v="2008 Holden Rodeo LX (4X4)"/>
    <x v="1"/>
    <x v="1"/>
    <s v="4 cyl, 3 L"/>
    <x v="3"/>
    <x v="0"/>
    <s v="8.4 L / 100 km"/>
    <n v="314973"/>
    <x v="141"/>
    <s v="Wangara,"/>
    <s v="Wangara"/>
    <x v="4"/>
    <s v="4 cyl"/>
    <x v="4"/>
    <s v=" 4 Doors"/>
    <s v=" 5 Seats"/>
    <x v="15"/>
  </r>
  <r>
    <x v="9"/>
    <x v="2"/>
    <x v="46"/>
    <x v="3"/>
    <s v="2017 Volkswagen Tiguan 162 TSI Highline"/>
    <x v="1"/>
    <x v="0"/>
    <s v="4 cyl, 2 L"/>
    <x v="0"/>
    <x v="1"/>
    <s v="8.1 L / 100 km"/>
    <n v="92526"/>
    <x v="141"/>
    <s v="Wangara,"/>
    <s v="Wangara"/>
    <x v="4"/>
    <s v="4 cyl"/>
    <x v="0"/>
    <s v=" 4 Doors"/>
    <s v=" 5 Seats"/>
    <x v="3"/>
  </r>
  <r>
    <x v="13"/>
    <x v="20"/>
    <x v="36"/>
    <x v="1"/>
    <s v="2020 Hyundai I30 Active"/>
    <x v="1"/>
    <x v="0"/>
    <s v="4 cyl, 2 L"/>
    <x v="1"/>
    <x v="2"/>
    <s v="7.4 L / 100 km"/>
    <n v="56405"/>
    <x v="141"/>
    <s v="Wangara,"/>
    <s v="Wangara"/>
    <x v="4"/>
    <s v="4 cyl"/>
    <x v="1"/>
    <s v=" 4 Doors"/>
    <s v=" 5 Seats"/>
    <x v="91"/>
  </r>
  <r>
    <x v="34"/>
    <x v="2"/>
    <x v="344"/>
    <x v="6"/>
    <s v="2017 HSV Gtsr"/>
    <x v="1"/>
    <x v="1"/>
    <s v="8 cyl, 6.2 L"/>
    <x v="2"/>
    <x v="1"/>
    <s v="15.1 L / 100 km"/>
    <n v="26000"/>
    <x v="141"/>
    <s v="Wangara,"/>
    <s v="Wangara"/>
    <x v="4"/>
    <s v="8 cyl"/>
    <x v="5"/>
    <s v=" 4 Doors"/>
    <s v=" 5 Seats"/>
    <x v="760"/>
  </r>
  <r>
    <x v="6"/>
    <x v="18"/>
    <x v="84"/>
    <x v="7"/>
    <s v="2006 Nissan Navara ST-R (4X4)"/>
    <x v="1"/>
    <x v="1"/>
    <s v="4 cyl, 3 L"/>
    <x v="3"/>
    <x v="0"/>
    <s v="9.6 L / 100 km"/>
    <n v="230114"/>
    <x v="141"/>
    <s v="Wangara,"/>
    <s v="Wangara"/>
    <x v="4"/>
    <s v="4 cyl"/>
    <x v="4"/>
    <s v=" 4 Doors"/>
    <s v=" 5 Seats"/>
    <x v="21"/>
  </r>
  <r>
    <x v="7"/>
    <x v="12"/>
    <x v="105"/>
    <x v="7"/>
    <s v="2019 Toyota Landcruiser Workmate (4X4)"/>
    <x v="1"/>
    <x v="1"/>
    <s v="8 cyl, 4.5 L"/>
    <x v="3"/>
    <x v="0"/>
    <s v="10.7 L / 100 km"/>
    <n v="131839"/>
    <x v="141"/>
    <s v="Wangara,"/>
    <s v="Wangara"/>
    <x v="4"/>
    <s v="8 cyl"/>
    <x v="4"/>
    <s v=" 2 Doors"/>
    <s v=" 3 Seats"/>
    <x v="498"/>
  </r>
  <r>
    <x v="16"/>
    <x v="20"/>
    <x v="49"/>
    <x v="6"/>
    <s v="2020 Mazda 3 G25 Evolve"/>
    <x v="1"/>
    <x v="0"/>
    <s v="4 cyl, 2.5 L"/>
    <x v="1"/>
    <x v="2"/>
    <s v="6.5 L / 100 km"/>
    <n v="52000"/>
    <x v="141"/>
    <s v="Wangara,"/>
    <s v="Wangara"/>
    <x v="4"/>
    <s v="4 cyl"/>
    <x v="5"/>
    <s v=" 4 Doors"/>
    <s v=" 5 Seats"/>
    <x v="560"/>
  </r>
  <r>
    <x v="18"/>
    <x v="7"/>
    <x v="53"/>
    <x v="6"/>
    <s v="2016 Holden Commodore SV6 Black Pack"/>
    <x v="1"/>
    <x v="0"/>
    <s v="6 cyl, 3.6 L"/>
    <x v="2"/>
    <x v="2"/>
    <s v="9.5 L / 100 km"/>
    <n v="102917"/>
    <x v="141"/>
    <s v="Wangara,"/>
    <s v="Wangara"/>
    <x v="4"/>
    <s v="6 cyl"/>
    <x v="5"/>
    <s v=" 4 Doors"/>
    <s v=" 5 Seats"/>
    <x v="2394"/>
  </r>
  <r>
    <x v="10"/>
    <x v="5"/>
    <x v="274"/>
    <x v="3"/>
    <s v="2014 Ford Ecosport Trend"/>
    <x v="1"/>
    <x v="1"/>
    <s v="3 cyl, 1 L"/>
    <x v="1"/>
    <x v="1"/>
    <s v="5.7 L / 100 km"/>
    <n v="84902"/>
    <x v="141"/>
    <s v="Wangara,"/>
    <s v="Wangara"/>
    <x v="4"/>
    <s v="3 cyl"/>
    <x v="0"/>
    <s v=" 4 Doors"/>
    <s v=" 5 Seats"/>
    <x v="204"/>
  </r>
  <r>
    <x v="18"/>
    <x v="7"/>
    <x v="69"/>
    <x v="6"/>
    <s v="2016 Holden Cruze Z-Series"/>
    <x v="1"/>
    <x v="0"/>
    <s v="4 cyl, 1.8 L"/>
    <x v="1"/>
    <x v="2"/>
    <s v="7.4 L / 100 km"/>
    <n v="98778"/>
    <x v="141"/>
    <s v="Wangara,"/>
    <s v="Wangara"/>
    <x v="4"/>
    <s v="4 cyl"/>
    <x v="5"/>
    <s v=" 4 Doors"/>
    <s v=" 5 Seats"/>
    <x v="30"/>
  </r>
  <r>
    <x v="20"/>
    <x v="5"/>
    <x v="203"/>
    <x v="6"/>
    <s v="2014 Kia Optima SI"/>
    <x v="1"/>
    <x v="0"/>
    <s v="4 cyl, 2.4 L"/>
    <x v="1"/>
    <x v="2"/>
    <s v="7.9 L / 100 km"/>
    <n v="121371"/>
    <x v="570"/>
    <s v="Geraldton,"/>
    <s v="Geraldton"/>
    <x v="4"/>
    <s v="4 cyl"/>
    <x v="5"/>
    <s v=" 4 Doors"/>
    <s v=" 5 Seats"/>
    <x v="93"/>
  </r>
  <r>
    <x v="11"/>
    <x v="19"/>
    <x v="29"/>
    <x v="7"/>
    <s v="2009 Mitsubishi Triton GLX-R (4X4)"/>
    <x v="1"/>
    <x v="1"/>
    <s v="4 cyl, 2.5 L"/>
    <x v="3"/>
    <x v="0"/>
    <s v="9.1 L / 100 km"/>
    <n v="283598"/>
    <x v="141"/>
    <s v="Wangara,"/>
    <s v="Wangara"/>
    <x v="4"/>
    <s v="4 cyl"/>
    <x v="4"/>
    <s v=" 4 Doors"/>
    <s v=" 5 Seats"/>
    <x v="30"/>
  </r>
  <r>
    <x v="11"/>
    <x v="20"/>
    <x v="29"/>
    <x v="7"/>
    <s v="2020 Mitsubishi Triton GLX Adas (4X4)"/>
    <x v="1"/>
    <x v="0"/>
    <s v="4 cyl, 2.4 L"/>
    <x v="3"/>
    <x v="0"/>
    <s v="8.6 L / 100 km"/>
    <n v="89201"/>
    <x v="571"/>
    <s v="Beresford,"/>
    <s v="Beresford"/>
    <x v="4"/>
    <s v="4 cyl"/>
    <x v="4"/>
    <s v=" 2 Doors"/>
    <s v=" 4 Seats"/>
    <x v="373"/>
  </r>
  <r>
    <x v="11"/>
    <x v="5"/>
    <x v="143"/>
    <x v="3"/>
    <s v="2014 Mitsubishi Pajero GLX-R LWB (4X4)"/>
    <x v="1"/>
    <x v="0"/>
    <s v="4 cyl, 3.2 L"/>
    <x v="3"/>
    <x v="0"/>
    <s v="9 L / 100 km"/>
    <n v="190184"/>
    <x v="141"/>
    <s v="Wangara,"/>
    <s v="Wangara"/>
    <x v="4"/>
    <s v="4 cyl"/>
    <x v="0"/>
    <s v=" 4 Doors"/>
    <s v=" 7 Seats"/>
    <x v="2952"/>
  </r>
  <r>
    <x v="10"/>
    <x v="20"/>
    <x v="75"/>
    <x v="7"/>
    <s v="2020 Ford Ranger Wildtrak 3.2 (4X4)"/>
    <x v="1"/>
    <x v="1"/>
    <s v="5 cyl, 3.2 L"/>
    <x v="3"/>
    <x v="0"/>
    <s v="8.4 L / 100 km"/>
    <n v="71920"/>
    <x v="571"/>
    <s v="Beresford,"/>
    <s v="Beresford"/>
    <x v="4"/>
    <s v="5 cyl"/>
    <x v="4"/>
    <s v=" 4 Doors"/>
    <s v=" 5 Seats"/>
    <x v="324"/>
  </r>
  <r>
    <x v="18"/>
    <x v="2"/>
    <x v="129"/>
    <x v="1"/>
    <s v="2017 Holden Astra R"/>
    <x v="1"/>
    <x v="0"/>
    <s v="4 cyl, 1.4 L"/>
    <x v="1"/>
    <x v="1"/>
    <s v="5.8 L / 100 km"/>
    <n v="80973"/>
    <x v="566"/>
    <s v="Edgewater,"/>
    <s v="Edgewater"/>
    <x v="4"/>
    <s v="4 cyl"/>
    <x v="1"/>
    <s v=" 5 Doors"/>
    <s v=" 5 Seats"/>
    <x v="2477"/>
  </r>
  <r>
    <x v="11"/>
    <x v="11"/>
    <x v="14"/>
    <x v="3"/>
    <s v="2015 Mitsubishi Outlander ES (4X2)"/>
    <x v="1"/>
    <x v="0"/>
    <s v="4 cyl, 2 L"/>
    <x v="1"/>
    <x v="2"/>
    <s v="6.6 L / 100 km"/>
    <n v="134215"/>
    <x v="141"/>
    <s v="Wangara,"/>
    <s v="Wangara"/>
    <x v="4"/>
    <s v="4 cyl"/>
    <x v="0"/>
    <s v=" 4 Doors"/>
    <s v=" 5 Seats"/>
    <x v="2953"/>
  </r>
  <r>
    <x v="6"/>
    <x v="4"/>
    <x v="6"/>
    <x v="6"/>
    <s v="2013 Nissan Pulsar ST"/>
    <x v="1"/>
    <x v="0"/>
    <s v="4 cyl, 1.8 L"/>
    <x v="1"/>
    <x v="2"/>
    <s v="6.7 L / 100 km"/>
    <n v="125859"/>
    <x v="141"/>
    <s v="Wangara,"/>
    <s v="Wangara"/>
    <x v="4"/>
    <s v="4 cyl"/>
    <x v="5"/>
    <s v=" 4 Doors"/>
    <s v=" 5 Seats"/>
    <x v="1526"/>
  </r>
  <r>
    <x v="25"/>
    <x v="9"/>
    <x v="98"/>
    <x v="7"/>
    <s v="2023 Isuzu D-MAX SX (4X4)"/>
    <x v="1"/>
    <x v="0"/>
    <s v="4 cyl, 3 L"/>
    <x v="3"/>
    <x v="0"/>
    <s v="8 L / 100 km"/>
    <n v="4941"/>
    <x v="141"/>
    <s v="Wangara,"/>
    <s v="Wangara"/>
    <x v="4"/>
    <s v="4 cyl"/>
    <x v="4"/>
    <s v=" 4 Doors"/>
    <s v=" 5 Seats"/>
    <x v="492"/>
  </r>
  <r>
    <x v="7"/>
    <x v="0"/>
    <x v="25"/>
    <x v="1"/>
    <s v="2022 Toyota Corolla Ascent Sport"/>
    <x v="1"/>
    <x v="0"/>
    <s v="4 cyl, 2 L"/>
    <x v="1"/>
    <x v="2"/>
    <s v="6 L / 100 km"/>
    <n v="25252"/>
    <x v="569"/>
    <s v="Busselton,"/>
    <s v="Busselton"/>
    <x v="4"/>
    <s v="4 cyl"/>
    <x v="1"/>
    <s v=" 5 Doors"/>
    <s v=" 5 Seats"/>
    <x v="87"/>
  </r>
  <r>
    <x v="16"/>
    <x v="0"/>
    <x v="380"/>
    <x v="3"/>
    <s v="2022 Mazda CX-8 Sport (fwd)"/>
    <x v="1"/>
    <x v="0"/>
    <s v="4 cyl, 2.5 L"/>
    <x v="1"/>
    <x v="2"/>
    <s v="8.1 L / 100 km"/>
    <n v="26808"/>
    <x v="141"/>
    <s v="Wangara,"/>
    <s v="Wangara"/>
    <x v="4"/>
    <s v="4 cyl"/>
    <x v="0"/>
    <s v=" 4 Doors"/>
    <s v=" 7 Seats"/>
    <x v="2954"/>
  </r>
  <r>
    <x v="16"/>
    <x v="0"/>
    <x v="145"/>
    <x v="3"/>
    <s v="2022 Mazda CX-9 GT SP (fwd)"/>
    <x v="1"/>
    <x v="0"/>
    <s v="4 cyl, 2.5 L"/>
    <x v="1"/>
    <x v="2"/>
    <s v="8.4 L / 100 km"/>
    <n v="11137"/>
    <x v="141"/>
    <s v="Wangara,"/>
    <s v="Wangara"/>
    <x v="4"/>
    <s v="4 cyl"/>
    <x v="0"/>
    <s v=" 4 Doors"/>
    <s v=" 7 Seats"/>
    <x v="2955"/>
  </r>
  <r>
    <x v="16"/>
    <x v="13"/>
    <x v="380"/>
    <x v="3"/>
    <s v="2021 Mazda CX-8 GT (fwd)"/>
    <x v="1"/>
    <x v="0"/>
    <s v="4 cyl, 2.2 L"/>
    <x v="1"/>
    <x v="0"/>
    <s v="5.9 L / 100 km"/>
    <n v="25436"/>
    <x v="141"/>
    <s v="Wangara,"/>
    <s v="Wangara"/>
    <x v="4"/>
    <s v="4 cyl"/>
    <x v="0"/>
    <s v=" 4 Doors"/>
    <s v=" 7 Seats"/>
    <x v="2956"/>
  </r>
  <r>
    <x v="14"/>
    <x v="4"/>
    <x v="58"/>
    <x v="3"/>
    <s v="2013 Jeep Grand Cherokee Overland (4X4)"/>
    <x v="1"/>
    <x v="0"/>
    <s v="6 cyl, 3.6 L"/>
    <x v="0"/>
    <x v="1"/>
    <s v="11 L / 100 km"/>
    <n v="195024"/>
    <x v="141"/>
    <s v="Wangara,"/>
    <s v="Wangara"/>
    <x v="4"/>
    <s v="6 cyl"/>
    <x v="0"/>
    <s v=" 4 Doors"/>
    <s v=" 5 Seats"/>
    <x v="529"/>
  </r>
  <r>
    <x v="7"/>
    <x v="2"/>
    <x v="9"/>
    <x v="4"/>
    <s v="2017 Toyota Hiace LWB"/>
    <x v="1"/>
    <x v="0"/>
    <s v="4 cyl, 2.7 L"/>
    <x v="2"/>
    <x v="2"/>
    <s v="9.8 L / 100 km"/>
    <n v="201511"/>
    <x v="141"/>
    <s v="Wangara,"/>
    <s v="Wangara"/>
    <x v="4"/>
    <s v="4 cyl"/>
    <x v="3"/>
    <s v=" 4 Doors"/>
    <s v=" 2 Seats"/>
    <x v="105"/>
  </r>
  <r>
    <x v="12"/>
    <x v="5"/>
    <x v="66"/>
    <x v="3"/>
    <s v="2014 Subaru Forester 2.5I Luxury Limited Edition"/>
    <x v="1"/>
    <x v="0"/>
    <s v="4 cyl, 2.5 L"/>
    <x v="0"/>
    <x v="2"/>
    <s v="8.1 L / 100 km"/>
    <n v="163091"/>
    <x v="141"/>
    <s v="Wangara,"/>
    <s v="Wangara"/>
    <x v="4"/>
    <s v="4 cyl"/>
    <x v="0"/>
    <s v=" 4 Doors"/>
    <s v=" 5 Seats"/>
    <x v="1974"/>
  </r>
  <r>
    <x v="6"/>
    <x v="11"/>
    <x v="158"/>
    <x v="3"/>
    <s v="2015 Nissan Pathfinder ST (4X4)"/>
    <x v="1"/>
    <x v="0"/>
    <s v="6 cyl, 3.5 L"/>
    <x v="3"/>
    <x v="1"/>
    <s v="10.2 L / 100 km"/>
    <n v="113523"/>
    <x v="141"/>
    <s v="Wangara,"/>
    <s v="Wangara"/>
    <x v="4"/>
    <s v="6 cyl"/>
    <x v="0"/>
    <s v=" 4 Doors"/>
    <s v=" 7 Seats"/>
    <x v="502"/>
  </r>
  <r>
    <x v="20"/>
    <x v="2"/>
    <x v="81"/>
    <x v="3"/>
    <s v="2017 Kia Sportage GT-Line (awd)"/>
    <x v="1"/>
    <x v="0"/>
    <s v="4 cyl, 2.4 L"/>
    <x v="0"/>
    <x v="2"/>
    <s v="8.5 L / 100 km"/>
    <n v="59500"/>
    <x v="141"/>
    <s v="Wangara,"/>
    <s v="Wangara"/>
    <x v="4"/>
    <s v="4 cyl"/>
    <x v="0"/>
    <s v=" 4 Doors"/>
    <s v=" 5 Seats"/>
    <x v="229"/>
  </r>
  <r>
    <x v="12"/>
    <x v="12"/>
    <x v="51"/>
    <x v="3"/>
    <s v="2019 Subaru XV 2.0I-L"/>
    <x v="1"/>
    <x v="0"/>
    <s v="4 cyl, 2 L"/>
    <x v="0"/>
    <x v="2"/>
    <s v="7.1 L / 100 km"/>
    <n v="68964"/>
    <x v="566"/>
    <s v="Edgewater,"/>
    <s v="Edgewater"/>
    <x v="4"/>
    <s v="4 cyl"/>
    <x v="0"/>
    <s v=" 4 Doors"/>
    <s v=" 5 Seats"/>
    <x v="421"/>
  </r>
  <r>
    <x v="13"/>
    <x v="12"/>
    <x v="22"/>
    <x v="3"/>
    <s v="2019 Hyundai Tucson Highlander (awd) Black INT"/>
    <x v="1"/>
    <x v="0"/>
    <s v="4 cyl, 1.6 L"/>
    <x v="0"/>
    <x v="2"/>
    <s v="7.7 L / 100 km"/>
    <n v="37109"/>
    <x v="141"/>
    <s v="Wangara,"/>
    <s v="Wangara"/>
    <x v="4"/>
    <s v="4 cyl"/>
    <x v="0"/>
    <s v=" 4 Doors"/>
    <s v=" 5 Seats"/>
    <x v="831"/>
  </r>
  <r>
    <x v="18"/>
    <x v="2"/>
    <x v="426"/>
    <x v="3"/>
    <s v="2017 Holden Equinox LT (fwd)"/>
    <x v="1"/>
    <x v="0"/>
    <s v="4 cyl, 2 L"/>
    <x v="1"/>
    <x v="1"/>
    <s v="8.2 L / 100 km"/>
    <n v="89693"/>
    <x v="141"/>
    <s v="Wangara,"/>
    <s v="Wangara"/>
    <x v="4"/>
    <s v="4 cyl"/>
    <x v="0"/>
    <s v=" 4 Doors"/>
    <s v=" 5 Seats"/>
    <x v="444"/>
  </r>
  <r>
    <x v="20"/>
    <x v="13"/>
    <x v="135"/>
    <x v="10"/>
    <s v="2021 Kia Carnival S"/>
    <x v="1"/>
    <x v="0"/>
    <s v="6 cyl, 3.5 L"/>
    <x v="1"/>
    <x v="2"/>
    <s v="9.6 L / 100 km"/>
    <n v="31687"/>
    <x v="141"/>
    <s v="Wangara,"/>
    <s v="Wangara"/>
    <x v="4"/>
    <s v="6 cyl"/>
    <x v="8"/>
    <s v=" 4 Doors"/>
    <s v=" 8 Seats"/>
    <x v="504"/>
  </r>
  <r>
    <x v="6"/>
    <x v="5"/>
    <x v="84"/>
    <x v="7"/>
    <s v="2014 Nissan Navara ST-R (4X4)"/>
    <x v="1"/>
    <x v="1"/>
    <s v="4 cyl, 2.5 L"/>
    <x v="3"/>
    <x v="0"/>
    <s v="9.2 L / 100 km"/>
    <n v="139400"/>
    <x v="141"/>
    <s v="Wangara,"/>
    <s v="Wangara"/>
    <x v="4"/>
    <s v="4 cyl"/>
    <x v="4"/>
    <s v=" 4 Doors"/>
    <s v=" 5 Seats"/>
    <x v="18"/>
  </r>
  <r>
    <x v="6"/>
    <x v="15"/>
    <x v="84"/>
    <x v="7"/>
    <s v="2010 Nissan Navara ST (4X4)"/>
    <x v="1"/>
    <x v="0"/>
    <s v="4 cyl, 2.5 L"/>
    <x v="3"/>
    <x v="0"/>
    <s v="10.5 L / 100 km"/>
    <n v="346624"/>
    <x v="141"/>
    <s v="Wangara,"/>
    <s v="Wangara"/>
    <x v="4"/>
    <s v="4 cyl"/>
    <x v="4"/>
    <s v=" 4 Doors"/>
    <s v=" 5 Seats"/>
    <x v="21"/>
  </r>
  <r>
    <x v="3"/>
    <x v="7"/>
    <x v="214"/>
    <x v="6"/>
    <s v="2016 Mercedes-Benz C63 S"/>
    <x v="1"/>
    <x v="0"/>
    <s v="8 cyl, 4 L"/>
    <x v="2"/>
    <x v="1"/>
    <s v="8.6 L / 100 km"/>
    <n v="26000"/>
    <x v="141"/>
    <s v="Wangara,"/>
    <s v="Wangara"/>
    <x v="4"/>
    <s v="8 cyl"/>
    <x v="5"/>
    <s v=" 4 Doors"/>
    <s v=" 5 Seats"/>
    <x v="687"/>
  </r>
  <r>
    <x v="10"/>
    <x v="15"/>
    <x v="33"/>
    <x v="7"/>
    <s v="2010 Ford Falcon XR6"/>
    <x v="1"/>
    <x v="1"/>
    <s v="6 cyl, 4 L"/>
    <x v="2"/>
    <x v="2"/>
    <s v="11.7 L / 100 km"/>
    <n v="158414"/>
    <x v="141"/>
    <s v="Wangara,"/>
    <s v="Wangara"/>
    <x v="4"/>
    <s v="6 cyl"/>
    <x v="4"/>
    <s v=" 2 Doors"/>
    <s v=" 2 Seats"/>
    <x v="367"/>
  </r>
  <r>
    <x v="10"/>
    <x v="7"/>
    <x v="274"/>
    <x v="3"/>
    <s v="2016 Ford Ecosport Trend"/>
    <x v="1"/>
    <x v="0"/>
    <s v="4 cyl, 1.5 L"/>
    <x v="1"/>
    <x v="1"/>
    <s v="6.5 L / 100 km"/>
    <n v="112220"/>
    <x v="141"/>
    <s v="Wangara,"/>
    <s v="Wangara"/>
    <x v="4"/>
    <s v="4 cyl"/>
    <x v="0"/>
    <s v=" 4 Doors"/>
    <s v=" 5 Seats"/>
    <x v="63"/>
  </r>
  <r>
    <x v="6"/>
    <x v="7"/>
    <x v="21"/>
    <x v="3"/>
    <s v="2016 Nissan Qashqai ST (4X2)"/>
    <x v="1"/>
    <x v="0"/>
    <s v="4 cyl, 2 L"/>
    <x v="1"/>
    <x v="2"/>
    <s v="6.9 L / 100 km"/>
    <n v="74194"/>
    <x v="141"/>
    <s v="Wangara,"/>
    <s v="Wangara"/>
    <x v="4"/>
    <s v="4 cyl"/>
    <x v="0"/>
    <s v=" 4 Doors"/>
    <s v=" 5 Seats"/>
    <x v="114"/>
  </r>
  <r>
    <x v="13"/>
    <x v="15"/>
    <x v="36"/>
    <x v="1"/>
    <s v="2010 Hyundai I30 SLX 1.6 Crdi"/>
    <x v="1"/>
    <x v="1"/>
    <s v="4 cyl, 1.6 L"/>
    <x v="1"/>
    <x v="0"/>
    <s v="4.7 L / 100 km"/>
    <n v="229732"/>
    <x v="567"/>
    <s v="KINGSLEY,"/>
    <s v="KINGSLEY"/>
    <x v="4"/>
    <s v="4 cyl"/>
    <x v="1"/>
    <s v=" 5 Doors"/>
    <s v=" 5 Seats"/>
    <x v="2031"/>
  </r>
  <r>
    <x v="16"/>
    <x v="6"/>
    <x v="67"/>
    <x v="3"/>
    <s v="2018 Mazda CX-3 S Touring (awd)"/>
    <x v="1"/>
    <x v="0"/>
    <s v="4 cyl, 2 L"/>
    <x v="0"/>
    <x v="2"/>
    <s v="6.7 L / 100 km"/>
    <n v="97094"/>
    <x v="141"/>
    <s v="Wangara,"/>
    <s v="Wangara"/>
    <x v="4"/>
    <s v="4 cyl"/>
    <x v="0"/>
    <s v=" 4 Doors"/>
    <s v=" 5 Seats"/>
    <x v="132"/>
  </r>
  <r>
    <x v="25"/>
    <x v="0"/>
    <x v="98"/>
    <x v="7"/>
    <s v="2022 Isuzu D-MAX X-Terrain (4X4)"/>
    <x v="1"/>
    <x v="0"/>
    <s v="4 cyl, 3 L"/>
    <x v="3"/>
    <x v="0"/>
    <s v="7.7 L / 100 km"/>
    <n v="11550"/>
    <x v="567"/>
    <s v="KINGSLEY,"/>
    <s v="KINGSLEY"/>
    <x v="4"/>
    <s v="4 cyl"/>
    <x v="4"/>
    <s v=" 4 Doors"/>
    <s v=" 5 Seats"/>
    <x v="238"/>
  </r>
  <r>
    <x v="6"/>
    <x v="1"/>
    <x v="165"/>
    <x v="3"/>
    <s v="2011 Nissan Dualis ST (4X2)"/>
    <x v="1"/>
    <x v="0"/>
    <s v="4 cyl, 2 L"/>
    <x v="1"/>
    <x v="2"/>
    <s v="8.2 L / 100 km"/>
    <n v="149632"/>
    <x v="141"/>
    <s v="Wangara,"/>
    <s v="Wangara"/>
    <x v="4"/>
    <s v="4 cyl"/>
    <x v="0"/>
    <s v=" 4 Doors"/>
    <s v=" 5 Seats"/>
    <x v="30"/>
  </r>
  <r>
    <x v="7"/>
    <x v="11"/>
    <x v="85"/>
    <x v="7"/>
    <s v="2015 Toyota Hilux SR5 (4X4)"/>
    <x v="1"/>
    <x v="0"/>
    <s v="4 cyl, 3 L"/>
    <x v="3"/>
    <x v="0"/>
    <s v="8.7 L / 100 km"/>
    <n v="152298"/>
    <x v="141"/>
    <s v="Wangara,"/>
    <s v="Wangara"/>
    <x v="4"/>
    <s v="4 cyl"/>
    <x v="4"/>
    <s v=" 4 Doors"/>
    <s v=" 5 Seats"/>
    <x v="230"/>
  </r>
  <r>
    <x v="11"/>
    <x v="4"/>
    <x v="14"/>
    <x v="3"/>
    <s v="2013 Mitsubishi Outlander Aspire (4X4)"/>
    <x v="1"/>
    <x v="0"/>
    <s v="4 cyl, 2.3 L"/>
    <x v="0"/>
    <x v="0"/>
    <s v="5.8 L / 100 km"/>
    <n v="121114"/>
    <x v="567"/>
    <s v="KINGSLEY,"/>
    <s v="KINGSLEY"/>
    <x v="4"/>
    <s v="4 cyl"/>
    <x v="0"/>
    <s v=" 4 Doors"/>
    <s v=" 7 Seats"/>
    <x v="2957"/>
  </r>
  <r>
    <x v="6"/>
    <x v="4"/>
    <x v="158"/>
    <x v="3"/>
    <s v="2013 Nissan Pathfinder ST (4X4)"/>
    <x v="1"/>
    <x v="0"/>
    <s v="4 cyl, 2.5 L"/>
    <x v="3"/>
    <x v="0"/>
    <s v="9 L / 100 km"/>
    <n v="101472"/>
    <x v="567"/>
    <s v="KINGSLEY,"/>
    <s v="KINGSLEY"/>
    <x v="4"/>
    <s v="4 cyl"/>
    <x v="0"/>
    <s v=" 4 Doors"/>
    <s v=" 7 Seats"/>
    <x v="1308"/>
  </r>
  <r>
    <x v="9"/>
    <x v="12"/>
    <x v="15"/>
    <x v="7"/>
    <s v="2019 Volkswagen Amarok V6 TDI 580 Ultimate"/>
    <x v="1"/>
    <x v="0"/>
    <s v="6 cyl, 3 L"/>
    <x v="3"/>
    <x v="0"/>
    <s v="8.9 L / 100 km"/>
    <n v="103997"/>
    <x v="142"/>
    <s v="Clarkson,"/>
    <s v="Clarkson"/>
    <x v="4"/>
    <s v="6 cyl"/>
    <x v="4"/>
    <s v=" 4 Doors"/>
    <s v=" 5 Seats"/>
    <x v="899"/>
  </r>
  <r>
    <x v="33"/>
    <x v="20"/>
    <x v="191"/>
    <x v="7"/>
    <s v="2020 LDV T60 Mega TUB (4X4)"/>
    <x v="1"/>
    <x v="1"/>
    <s v="4 cyl, 2.8 L"/>
    <x v="3"/>
    <x v="0"/>
    <s v="8.8 L / 100 km"/>
    <n v="27529"/>
    <x v="567"/>
    <s v="KINGSLEY,"/>
    <s v="KINGSLEY"/>
    <x v="4"/>
    <s v="4 cyl"/>
    <x v="4"/>
    <s v=" 4 Doors"/>
    <s v=" 5 Seats"/>
    <x v="1689"/>
  </r>
  <r>
    <x v="25"/>
    <x v="7"/>
    <x v="98"/>
    <x v="7"/>
    <s v="2016 Isuzu D-MAX LS-M HI-Ride (4X4)"/>
    <x v="1"/>
    <x v="1"/>
    <s v="4 cyl, 3 L"/>
    <x v="3"/>
    <x v="0"/>
    <s v="8.3 L / 100 km"/>
    <n v="165110"/>
    <x v="141"/>
    <s v="Wangara,"/>
    <s v="Wangara"/>
    <x v="4"/>
    <s v="4 cyl"/>
    <x v="4"/>
    <s v=" 4 Doors"/>
    <s v=" 5 Seats"/>
    <x v="319"/>
  </r>
  <r>
    <x v="11"/>
    <x v="5"/>
    <x v="42"/>
    <x v="6"/>
    <s v="2014 Mitsubishi Lancer Evolution MR"/>
    <x v="1"/>
    <x v="0"/>
    <s v="4 cyl, 2 L"/>
    <x v="0"/>
    <x v="1"/>
    <s v="10.1 L / 100 km"/>
    <n v="84393"/>
    <x v="567"/>
    <s v="KINGSLEY,"/>
    <s v="KINGSLEY"/>
    <x v="4"/>
    <s v="4 cyl"/>
    <x v="5"/>
    <s v=" 4 Doors"/>
    <s v=" 5 Seats"/>
    <x v="2958"/>
  </r>
  <r>
    <x v="7"/>
    <x v="7"/>
    <x v="26"/>
    <x v="1"/>
    <s v="2016 Toyota Yaris Ascent"/>
    <x v="1"/>
    <x v="1"/>
    <s v="4 cyl, 1.3 L"/>
    <x v="1"/>
    <x v="2"/>
    <s v="5.7 L / 100 km"/>
    <n v="37413"/>
    <x v="567"/>
    <s v="KINGSLEY,"/>
    <s v="KINGSLEY"/>
    <x v="4"/>
    <s v="4 cyl"/>
    <x v="1"/>
    <s v=" 5 Doors"/>
    <s v=" 5 Seats"/>
    <x v="2163"/>
  </r>
  <r>
    <x v="10"/>
    <x v="11"/>
    <x v="91"/>
    <x v="4"/>
    <s v="2015 Ford Transit Custom 330L (lwb)"/>
    <x v="1"/>
    <x v="1"/>
    <s v="4 cyl, 2.2 L"/>
    <x v="1"/>
    <x v="0"/>
    <s v="7.3 L / 100 km"/>
    <n v="111033"/>
    <x v="567"/>
    <s v="KINGSLEY,"/>
    <s v="KINGSLEY"/>
    <x v="4"/>
    <s v="4 cyl"/>
    <x v="3"/>
    <s v=" 3 Doors"/>
    <s v=" 2 Seats"/>
    <x v="2863"/>
  </r>
  <r>
    <x v="34"/>
    <x v="4"/>
    <x v="189"/>
    <x v="6"/>
    <s v="2013 HSV Clubsport R8"/>
    <x v="1"/>
    <x v="0"/>
    <s v="8 cyl, 6.2 L"/>
    <x v="2"/>
    <x v="1"/>
    <s v="13.9 L / 100 km"/>
    <n v="95066"/>
    <x v="141"/>
    <s v="Wangara,"/>
    <s v="Wangara"/>
    <x v="4"/>
    <s v="8 cyl"/>
    <x v="5"/>
    <s v=" 4 Doors"/>
    <s v=" 5 Seats"/>
    <x v="603"/>
  </r>
  <r>
    <x v="7"/>
    <x v="11"/>
    <x v="85"/>
    <x v="7"/>
    <s v="2015 Toyota Hilux SR5 (4X4)"/>
    <x v="1"/>
    <x v="0"/>
    <s v="4 cyl, 2.8 L"/>
    <x v="3"/>
    <x v="0"/>
    <s v="8.5 L / 100 km"/>
    <n v="107084"/>
    <x v="141"/>
    <s v="Wangara,"/>
    <s v="Wangara"/>
    <x v="4"/>
    <s v="4 cyl"/>
    <x v="4"/>
    <s v=" 4 Doors"/>
    <s v=" 5 Seats"/>
    <x v="314"/>
  </r>
  <r>
    <x v="7"/>
    <x v="13"/>
    <x v="70"/>
    <x v="3"/>
    <s v="2021 Toyota RAV4 GXL (awd) Hybrid"/>
    <x v="1"/>
    <x v="0"/>
    <s v="4 cyl, 2.5 L"/>
    <x v="0"/>
    <x v="3"/>
    <s v="4.8 L / 100 km"/>
    <n v="13591"/>
    <x v="141"/>
    <s v="Wangara,"/>
    <s v="Wangara"/>
    <x v="4"/>
    <s v="4 cyl"/>
    <x v="0"/>
    <s v=" 5 Doors"/>
    <s v=" 5 Seats"/>
    <x v="154"/>
  </r>
  <r>
    <x v="16"/>
    <x v="11"/>
    <x v="76"/>
    <x v="1"/>
    <s v="2015 Mazda 2 NEO"/>
    <x v="1"/>
    <x v="0"/>
    <s v="4 cyl, 1.5 L"/>
    <x v="1"/>
    <x v="2"/>
    <s v="5.5 L / 100 km"/>
    <n v="193198"/>
    <x v="141"/>
    <s v="Wangara,"/>
    <s v="Wangara"/>
    <x v="4"/>
    <s v="4 cyl"/>
    <x v="1"/>
    <s v=" 5 Doors"/>
    <s v=" 5 Seats"/>
    <x v="21"/>
  </r>
  <r>
    <x v="11"/>
    <x v="7"/>
    <x v="29"/>
    <x v="7"/>
    <s v="2016 Mitsubishi Triton Exceed (4X4)"/>
    <x v="1"/>
    <x v="0"/>
    <s v="4 cyl, 2.4 L"/>
    <x v="3"/>
    <x v="0"/>
    <s v="7.6 L / 100 km"/>
    <n v="126922"/>
    <x v="141"/>
    <s v="Wangara,"/>
    <s v="Wangara"/>
    <x v="4"/>
    <s v="4 cyl"/>
    <x v="4"/>
    <s v=" 4 Doors"/>
    <s v=" 5 Seats"/>
    <x v="143"/>
  </r>
  <r>
    <x v="13"/>
    <x v="5"/>
    <x v="88"/>
    <x v="1"/>
    <s v="2014 Hyundai Veloster"/>
    <x v="1"/>
    <x v="1"/>
    <s v="4 cyl, 1.6 L"/>
    <x v="1"/>
    <x v="2"/>
    <s v="6.4 L / 100 km"/>
    <n v="137551"/>
    <x v="566"/>
    <s v="Edgewater,"/>
    <s v="Edgewater"/>
    <x v="4"/>
    <s v="4 cyl"/>
    <x v="1"/>
    <s v=" 3 Doors"/>
    <s v=" 4 Seats"/>
    <x v="2858"/>
  </r>
  <r>
    <x v="12"/>
    <x v="14"/>
    <x v="16"/>
    <x v="3"/>
    <s v="2007 Subaru Outback 2.5I"/>
    <x v="1"/>
    <x v="0"/>
    <s v="4 cyl, 2.5 L"/>
    <x v="0"/>
    <x v="2"/>
    <s v="9.1 L / 100 km"/>
    <n v="273034"/>
    <x v="141"/>
    <s v="Wangara,"/>
    <s v="Wangara"/>
    <x v="4"/>
    <s v="4 cyl"/>
    <x v="0"/>
    <s v=" 4 Doors"/>
    <s v=" 5 Seats"/>
    <x v="639"/>
  </r>
  <r>
    <x v="11"/>
    <x v="12"/>
    <x v="143"/>
    <x v="3"/>
    <s v="2019 Mitsubishi Pajero GLS LWB (4X4) 7 Seat"/>
    <x v="1"/>
    <x v="0"/>
    <s v="4 cyl, 3.2 L"/>
    <x v="3"/>
    <x v="0"/>
    <s v="9 L / 100 km"/>
    <n v="73139"/>
    <x v="566"/>
    <s v="Edgewater,"/>
    <s v="Edgewater"/>
    <x v="4"/>
    <s v="4 cyl"/>
    <x v="0"/>
    <s v=" 4 Doors"/>
    <s v=" 7 Seats"/>
    <x v="567"/>
  </r>
  <r>
    <x v="10"/>
    <x v="4"/>
    <x v="20"/>
    <x v="3"/>
    <s v="2013 Ford Territory TS (rwd)"/>
    <x v="1"/>
    <x v="0"/>
    <s v="6 cyl, 2.7 L"/>
    <x v="2"/>
    <x v="0"/>
    <s v="8.2 L / 100 km"/>
    <n v="160155"/>
    <x v="566"/>
    <s v="Edgewater,"/>
    <s v="Edgewater"/>
    <x v="4"/>
    <s v="6 cyl"/>
    <x v="0"/>
    <s v=" 4 Doors"/>
    <s v=" 7 Seats"/>
    <x v="2643"/>
  </r>
  <r>
    <x v="7"/>
    <x v="19"/>
    <x v="439"/>
    <x v="10"/>
    <s v="2009 Toyota Avensis Verso GLX"/>
    <x v="1"/>
    <x v="0"/>
    <s v="4 cyl, 2.4 L"/>
    <x v="1"/>
    <x v="2"/>
    <s v="9.2 L / 100 km"/>
    <n v="149154"/>
    <x v="566"/>
    <s v="Edgewater,"/>
    <s v="Edgewater"/>
    <x v="4"/>
    <s v="4 cyl"/>
    <x v="8"/>
    <s v=" 4 Doors"/>
    <s v=" 7 Seats"/>
    <x v="2611"/>
  </r>
  <r>
    <x v="11"/>
    <x v="6"/>
    <x v="14"/>
    <x v="3"/>
    <s v="2018 Mitsubishi Outlander ES Adas 5 Seat (2WD)"/>
    <x v="1"/>
    <x v="0"/>
    <s v="4 cyl, 2.4 L"/>
    <x v="1"/>
    <x v="2"/>
    <s v="6.8 L / 100 km"/>
    <n v="93698"/>
    <x v="566"/>
    <s v="Edgewater,"/>
    <s v="Edgewater"/>
    <x v="4"/>
    <s v="4 cyl"/>
    <x v="0"/>
    <s v=" 4 Doors"/>
    <s v=" 5 Seats"/>
    <x v="2364"/>
  </r>
  <r>
    <x v="9"/>
    <x v="2"/>
    <x v="10"/>
    <x v="1"/>
    <s v="2017 Volkswagen Golf 110 TSI Comfortline"/>
    <x v="1"/>
    <x v="0"/>
    <s v="4 cyl, 1.4 L"/>
    <x v="1"/>
    <x v="1"/>
    <s v="5.4 L / 100 km"/>
    <n v="114054"/>
    <x v="566"/>
    <s v="Edgewater,"/>
    <s v="Edgewater"/>
    <x v="4"/>
    <s v="4 cyl"/>
    <x v="1"/>
    <s v=" 5 Doors"/>
    <s v=" 5 Seats"/>
    <x v="2959"/>
  </r>
  <r>
    <x v="9"/>
    <x v="10"/>
    <x v="10"/>
    <x v="1"/>
    <s v="2005 Volkswagen Golf GTI"/>
    <x v="1"/>
    <x v="1"/>
    <s v="4 cyl, 2 L"/>
    <x v="1"/>
    <x v="1"/>
    <s v="8.1 L / 100 km"/>
    <n v="241792"/>
    <x v="141"/>
    <s v="Wangara,"/>
    <s v="Wangara"/>
    <x v="4"/>
    <s v="4 cyl"/>
    <x v="1"/>
    <s v=" 5 Doors"/>
    <s v=" 5 Seats"/>
    <x v="123"/>
  </r>
  <r>
    <x v="10"/>
    <x v="7"/>
    <x v="230"/>
    <x v="3"/>
    <s v="2016 Ford Everest Trend (rwd)"/>
    <x v="1"/>
    <x v="0"/>
    <s v="5 cyl, 3.2 L"/>
    <x v="2"/>
    <x v="0"/>
    <s v="8.5 L / 100 km"/>
    <n v="97013"/>
    <x v="566"/>
    <s v="Edgewater,"/>
    <s v="Edgewater"/>
    <x v="4"/>
    <s v="5 cyl"/>
    <x v="0"/>
    <s v=" 4 Doors"/>
    <s v=" 7 Seats"/>
    <x v="2960"/>
  </r>
  <r>
    <x v="11"/>
    <x v="2"/>
    <x v="186"/>
    <x v="3"/>
    <s v="2017 Mitsubishi Eclipse Cross Exceed (2WD)"/>
    <x v="1"/>
    <x v="0"/>
    <s v="4 cyl, 1.5 L"/>
    <x v="1"/>
    <x v="2"/>
    <s v="7.3 L / 100 km"/>
    <n v="233608"/>
    <x v="141"/>
    <s v="Wangara,"/>
    <s v="Wangara"/>
    <x v="4"/>
    <s v="4 cyl"/>
    <x v="0"/>
    <s v=" 4 Doors"/>
    <s v=" 5 Seats"/>
    <x v="43"/>
  </r>
  <r>
    <x v="1"/>
    <x v="20"/>
    <x v="1"/>
    <x v="1"/>
    <s v="2020 MG MG3 Auto Excite (with Navigation)"/>
    <x v="1"/>
    <x v="0"/>
    <s v="4 cyl, 1.5 L"/>
    <x v="1"/>
    <x v="1"/>
    <s v="6.7 L / 100 km"/>
    <n v="35300"/>
    <x v="141"/>
    <s v="Wangara,"/>
    <s v="Wangara"/>
    <x v="4"/>
    <s v="4 cyl"/>
    <x v="1"/>
    <s v=" 5 Doors"/>
    <s v=" 5 Seats"/>
    <x v="33"/>
  </r>
  <r>
    <x v="7"/>
    <x v="13"/>
    <x v="18"/>
    <x v="6"/>
    <s v="2021 Toyota Camry Ascent Hybrid"/>
    <x v="1"/>
    <x v="0"/>
    <s v="4 cyl, 2.5 L"/>
    <x v="1"/>
    <x v="3"/>
    <s v="4.5 L / 100 km"/>
    <n v="53920"/>
    <x v="569"/>
    <s v="Busselton,"/>
    <s v="Busselton"/>
    <x v="4"/>
    <s v="4 cyl"/>
    <x v="5"/>
    <s v=" 4 Doors"/>
    <s v=" 5 Seats"/>
    <x v="230"/>
  </r>
  <r>
    <x v="18"/>
    <x v="7"/>
    <x v="94"/>
    <x v="3"/>
    <s v="2016 Holden Captiva 5 LS (fwd)"/>
    <x v="1"/>
    <x v="0"/>
    <s v="4 cyl, 2.4 L"/>
    <x v="1"/>
    <x v="2"/>
    <s v="8.8 L / 100 km"/>
    <n v="128001"/>
    <x v="141"/>
    <s v="Wangara,"/>
    <s v="Wangara"/>
    <x v="4"/>
    <s v="4 cyl"/>
    <x v="0"/>
    <s v=" 4 Doors"/>
    <s v=" 5 Seats"/>
    <x v="21"/>
  </r>
  <r>
    <x v="10"/>
    <x v="7"/>
    <x v="75"/>
    <x v="7"/>
    <s v="2016 Ford Ranger XL 2.2 (4X4)"/>
    <x v="1"/>
    <x v="0"/>
    <s v="4 cyl, 2.2 L"/>
    <x v="3"/>
    <x v="0"/>
    <s v="8.1 L / 100 km"/>
    <n v="99839"/>
    <x v="141"/>
    <s v="Wangara,"/>
    <s v="Wangara"/>
    <x v="4"/>
    <s v="4 cyl"/>
    <x v="4"/>
    <s v=" 4 Doors"/>
    <s v=" 5 Seats"/>
    <x v="84"/>
  </r>
  <r>
    <x v="22"/>
    <x v="13"/>
    <x v="257"/>
    <x v="1"/>
    <s v="2021 Suzuki Baleno GL"/>
    <x v="1"/>
    <x v="0"/>
    <s v="4 cyl, 1.4 L"/>
    <x v="1"/>
    <x v="2"/>
    <s v="5.4 L / 100 km"/>
    <n v="42507"/>
    <x v="566"/>
    <s v="Edgewater,"/>
    <s v="Edgewater"/>
    <x v="4"/>
    <s v="4 cyl"/>
    <x v="1"/>
    <s v=" 4 Doors"/>
    <s v=" 5 Seats"/>
    <x v="90"/>
  </r>
  <r>
    <x v="11"/>
    <x v="12"/>
    <x v="29"/>
    <x v="7"/>
    <s v="2019 Mitsubishi Triton GLS (4X4)"/>
    <x v="1"/>
    <x v="0"/>
    <s v="4 cyl, 2.4 L"/>
    <x v="3"/>
    <x v="0"/>
    <s v="8.6 L / 100 km"/>
    <n v="115010"/>
    <x v="141"/>
    <s v="Wangara,"/>
    <s v="Wangara"/>
    <x v="4"/>
    <s v="4 cyl"/>
    <x v="4"/>
    <s v=" 4 Doors"/>
    <s v=" 5 Seats"/>
    <x v="2472"/>
  </r>
  <r>
    <x v="7"/>
    <x v="6"/>
    <x v="105"/>
    <x v="3"/>
    <s v="2018 Toyota Landcruiser Prado GXL (4X4)"/>
    <x v="1"/>
    <x v="1"/>
    <s v="4 cyl, 2.8 L"/>
    <x v="3"/>
    <x v="0"/>
    <s v="7.9 L / 100 km"/>
    <n v="117922"/>
    <x v="141"/>
    <s v="Wangara,"/>
    <s v="Wangara"/>
    <x v="4"/>
    <s v="4 cyl"/>
    <x v="0"/>
    <s v=" 4 Doors"/>
    <s v=" 7 Seats"/>
    <x v="113"/>
  </r>
  <r>
    <x v="6"/>
    <x v="20"/>
    <x v="24"/>
    <x v="3"/>
    <s v="2020 Nissan X-Trail ST (2WD)"/>
    <x v="1"/>
    <x v="0"/>
    <s v="4 cyl, 2.5 L"/>
    <x v="1"/>
    <x v="2"/>
    <s v="7.9 L / 100 km"/>
    <n v="54776"/>
    <x v="569"/>
    <s v="Busselton,"/>
    <s v="Busselton"/>
    <x v="4"/>
    <s v="4 cyl"/>
    <x v="0"/>
    <s v=" 4 Doors"/>
    <s v=" 5 Seats"/>
    <x v="57"/>
  </r>
  <r>
    <x v="0"/>
    <x v="20"/>
    <x v="454"/>
    <x v="7"/>
    <s v="2020 Ssangyong Musso Ultimate"/>
    <x v="1"/>
    <x v="0"/>
    <s v="4 cyl, 2.2 L"/>
    <x v="3"/>
    <x v="0"/>
    <s v="8.6 L / 100 km"/>
    <n v="70561"/>
    <x v="141"/>
    <s v="Wangara,"/>
    <s v="Wangara"/>
    <x v="4"/>
    <s v="4 cyl"/>
    <x v="4"/>
    <s v=" 4 Doors"/>
    <s v=" 5 Seats"/>
    <x v="2961"/>
  </r>
  <r>
    <x v="14"/>
    <x v="0"/>
    <x v="254"/>
    <x v="3"/>
    <s v="2022 Jeep Wrangler Unlimited Night Eagle (4X4)"/>
    <x v="1"/>
    <x v="0"/>
    <s v="6 cyl, 3.6 L"/>
    <x v="3"/>
    <x v="2"/>
    <s v="9.7 L / 100 km"/>
    <n v="10128"/>
    <x v="141"/>
    <s v="Wangara,"/>
    <s v="Wangara"/>
    <x v="4"/>
    <s v="6 cyl"/>
    <x v="0"/>
    <s v=" 4 Doors"/>
    <s v=" 5 Seats"/>
    <x v="2962"/>
  </r>
  <r>
    <x v="18"/>
    <x v="4"/>
    <x v="53"/>
    <x v="6"/>
    <s v="2013 Holden Commodore SV6"/>
    <x v="1"/>
    <x v="0"/>
    <s v="6 cyl, 3.6 L"/>
    <x v="2"/>
    <x v="2"/>
    <s v="9.5 L / 100 km"/>
    <n v="92095"/>
    <x v="566"/>
    <s v="Edgewater,"/>
    <s v="Edgewater"/>
    <x v="4"/>
    <s v="6 cyl"/>
    <x v="5"/>
    <s v=" 4 Doors"/>
    <s v=" 5 Seats"/>
    <x v="1478"/>
  </r>
  <r>
    <x v="7"/>
    <x v="2"/>
    <x v="105"/>
    <x v="3"/>
    <s v="2017 Toyota Landcruiser Prado GXL (4X4)"/>
    <x v="1"/>
    <x v="0"/>
    <s v="4 cyl, 2.8 L"/>
    <x v="3"/>
    <x v="0"/>
    <s v="8 L / 100 km"/>
    <n v="188940"/>
    <x v="569"/>
    <s v="Busselton,"/>
    <s v="Busselton"/>
    <x v="4"/>
    <s v="4 cyl"/>
    <x v="0"/>
    <s v=" 4 Doors"/>
    <s v=" 7 Seats"/>
    <x v="534"/>
  </r>
  <r>
    <x v="7"/>
    <x v="11"/>
    <x v="70"/>
    <x v="3"/>
    <s v="2015 Toyota RAV4 GX (2WD)"/>
    <x v="1"/>
    <x v="0"/>
    <s v="4 cyl, 2 L"/>
    <x v="1"/>
    <x v="2"/>
    <s v="7.4 L / 100 km"/>
    <n v="82159"/>
    <x v="142"/>
    <s v="Clarkson,"/>
    <s v="Clarkson"/>
    <x v="4"/>
    <s v="4 cyl"/>
    <x v="0"/>
    <s v=" 4 Doors"/>
    <s v=" 5 Seats"/>
    <x v="25"/>
  </r>
  <r>
    <x v="7"/>
    <x v="12"/>
    <x v="85"/>
    <x v="7"/>
    <s v="2019 Toyota Hilux SR (4X4)"/>
    <x v="1"/>
    <x v="1"/>
    <s v="4 cyl, 2.8 L"/>
    <x v="3"/>
    <x v="0"/>
    <s v="8.1 L / 100 km"/>
    <n v="112184"/>
    <x v="569"/>
    <s v="Busselton,"/>
    <s v="Busselton"/>
    <x v="4"/>
    <s v="4 cyl"/>
    <x v="4"/>
    <s v=" 2 Doors"/>
    <s v=" 2 Seats"/>
    <x v="154"/>
  </r>
  <r>
    <x v="22"/>
    <x v="11"/>
    <x v="90"/>
    <x v="1"/>
    <s v="2015 Suzuki Swift GL Navigator"/>
    <x v="1"/>
    <x v="0"/>
    <s v="4 cyl, 1.4 L"/>
    <x v="1"/>
    <x v="2"/>
    <s v="6.2 L / 100 km"/>
    <n v="93770"/>
    <x v="141"/>
    <s v="Wangara,"/>
    <s v="Wangara"/>
    <x v="4"/>
    <s v="4 cyl"/>
    <x v="1"/>
    <s v=" 5 Doors"/>
    <s v=" 5 Seats"/>
    <x v="11"/>
  </r>
  <r>
    <x v="4"/>
    <x v="9"/>
    <x v="107"/>
    <x v="177"/>
    <s v="2023 Renault Trafic L2 LWB PRO"/>
    <x v="2"/>
    <x v="0"/>
    <s v="4 cyl, 2 L"/>
    <x v="1"/>
    <x v="0"/>
    <s v="6.5 L / 100 km"/>
    <s v="-"/>
    <x v="141"/>
    <s v="Wangara,"/>
    <s v="Wangara"/>
    <x v="4"/>
    <s v="4 cyl"/>
    <x v="3"/>
    <s v=" 3 Doors"/>
    <s v=" 3 Seats"/>
    <x v="2963"/>
  </r>
  <r>
    <x v="24"/>
    <x v="15"/>
    <x v="562"/>
    <x v="1"/>
    <s v="2010 Peugeot 207 XT"/>
    <x v="1"/>
    <x v="0"/>
    <s v="4 cyl, 1.6 L"/>
    <x v="1"/>
    <x v="2"/>
    <s v="7 L / 100 km"/>
    <n v="146303"/>
    <x v="141"/>
    <s v="Wangara,"/>
    <s v="Wangara"/>
    <x v="4"/>
    <s v="4 cyl"/>
    <x v="1"/>
    <s v=" 5 Doors"/>
    <s v=" 5 Seats"/>
    <x v="95"/>
  </r>
  <r>
    <x v="7"/>
    <x v="8"/>
    <x v="70"/>
    <x v="3"/>
    <s v="2012 Toyota RAV4 Cruiser (2WD)"/>
    <x v="1"/>
    <x v="0"/>
    <s v="4 cyl, 2.4 L"/>
    <x v="1"/>
    <x v="2"/>
    <s v="9.6 L / 100 km"/>
    <n v="217255"/>
    <x v="141"/>
    <s v="Wangara,"/>
    <s v="Wangara"/>
    <x v="4"/>
    <s v="4 cyl"/>
    <x v="0"/>
    <s v=" 4 Doors"/>
    <s v=" 5 Seats"/>
    <x v="85"/>
  </r>
  <r>
    <x v="6"/>
    <x v="11"/>
    <x v="543"/>
    <x v="2"/>
    <s v="2015 Nissan 370Z"/>
    <x v="1"/>
    <x v="0"/>
    <s v="6 cyl, 3.7 L"/>
    <x v="2"/>
    <x v="1"/>
    <s v="10.4 L / 100 km"/>
    <n v="55123"/>
    <x v="141"/>
    <s v="Wangara,"/>
    <s v="Wangara"/>
    <x v="4"/>
    <s v="6 cyl"/>
    <x v="2"/>
    <s v=" 2 Doors"/>
    <s v=" 2 Seats"/>
    <x v="832"/>
  </r>
  <r>
    <x v="44"/>
    <x v="8"/>
    <x v="252"/>
    <x v="6"/>
    <s v="2012 Chrysler 300 Limited"/>
    <x v="1"/>
    <x v="0"/>
    <s v="6 cyl, 3 L"/>
    <x v="2"/>
    <x v="0"/>
    <s v="7.1 L / 100 km"/>
    <n v="175774"/>
    <x v="566"/>
    <s v="Edgewater,"/>
    <s v="Edgewater"/>
    <x v="4"/>
    <s v="6 cyl"/>
    <x v="5"/>
    <s v=" 4 Doors"/>
    <s v=" 5 Seats"/>
    <x v="2851"/>
  </r>
  <r>
    <x v="14"/>
    <x v="1"/>
    <x v="58"/>
    <x v="3"/>
    <s v="2011 Jeep Grand Cherokee Overland (4X4)"/>
    <x v="1"/>
    <x v="0"/>
    <s v="8 cyl, 5.7 L"/>
    <x v="0"/>
    <x v="1"/>
    <s v="14.1 L / 100 km"/>
    <n v="93983"/>
    <x v="141"/>
    <s v="Wangara,"/>
    <s v="Wangara"/>
    <x v="4"/>
    <s v="8 cyl"/>
    <x v="0"/>
    <s v=" 4 Doors"/>
    <s v=" 5 Seats"/>
    <x v="58"/>
  </r>
  <r>
    <x v="26"/>
    <x v="19"/>
    <x v="166"/>
    <x v="3"/>
    <s v="2009 Lexus RX350 Sports Luxury"/>
    <x v="1"/>
    <x v="0"/>
    <s v="6 cyl, 3.5 L"/>
    <x v="3"/>
    <x v="1"/>
    <s v="10.8 L / 100 km"/>
    <n v="260000"/>
    <x v="141"/>
    <s v="Wangara,"/>
    <s v="Wangara"/>
    <x v="4"/>
    <s v="6 cyl"/>
    <x v="0"/>
    <s v=" 4 Doors"/>
    <s v=" 5 Seats"/>
    <x v="30"/>
  </r>
  <r>
    <x v="18"/>
    <x v="1"/>
    <x v="53"/>
    <x v="6"/>
    <s v="2011 Holden Commodore SS-V"/>
    <x v="1"/>
    <x v="1"/>
    <s v="8 cyl, 6 L"/>
    <x v="2"/>
    <x v="1"/>
    <s v="14.6 L / 100 km"/>
    <n v="189474"/>
    <x v="141"/>
    <s v="Wangara,"/>
    <s v="Wangara"/>
    <x v="4"/>
    <s v="8 cyl"/>
    <x v="5"/>
    <s v=" 4 Doors"/>
    <s v=" 5 Seats"/>
    <x v="48"/>
  </r>
  <r>
    <x v="10"/>
    <x v="10"/>
    <x v="33"/>
    <x v="6"/>
    <s v="2005 Ford Falcon XR8"/>
    <x v="1"/>
    <x v="1"/>
    <s v="8 cyl, 5.4 L"/>
    <x v="2"/>
    <x v="2"/>
    <s v="12.5 L / 100 km"/>
    <n v="177000"/>
    <x v="141"/>
    <s v="Wangara,"/>
    <s v="Wangara"/>
    <x v="4"/>
    <s v="8 cyl"/>
    <x v="5"/>
    <s v=" 4 Doors"/>
    <s v=" 5 Seats"/>
    <x v="114"/>
  </r>
  <r>
    <x v="7"/>
    <x v="18"/>
    <x v="105"/>
    <x v="3"/>
    <s v="2006 Toyota Landcruiser Prado GXL (4X4)"/>
    <x v="1"/>
    <x v="0"/>
    <s v="4 cyl, 3 L"/>
    <x v="3"/>
    <x v="0"/>
    <s v="12.6 L / 100 km"/>
    <n v="365000"/>
    <x v="141"/>
    <s v="Wangara,"/>
    <s v="Wangara"/>
    <x v="4"/>
    <s v="4 cyl"/>
    <x v="0"/>
    <s v=" 4 Doors"/>
    <s v=" 8 Seats"/>
    <x v="90"/>
  </r>
  <r>
    <x v="7"/>
    <x v="5"/>
    <x v="38"/>
    <x v="3"/>
    <s v="2014 Toyota Kluger GX (4X4)"/>
    <x v="1"/>
    <x v="0"/>
    <s v="6 cyl, 3.5 L"/>
    <x v="0"/>
    <x v="2"/>
    <s v="10.6 L / 100 km"/>
    <n v="184455"/>
    <x v="141"/>
    <s v="Wangara,"/>
    <s v="Wangara"/>
    <x v="4"/>
    <s v="6 cyl"/>
    <x v="0"/>
    <s v=" 4 Doors"/>
    <s v=" 7 Seats"/>
    <x v="176"/>
  </r>
  <r>
    <x v="20"/>
    <x v="7"/>
    <x v="95"/>
    <x v="1"/>
    <s v="2016 Kia Cerato S (AV)"/>
    <x v="1"/>
    <x v="0"/>
    <s v="4 cyl, 2 L"/>
    <x v="1"/>
    <x v="2"/>
    <s v="7.1 L / 100 km"/>
    <n v="135094"/>
    <x v="141"/>
    <s v="Wangara,"/>
    <s v="Wangara"/>
    <x v="4"/>
    <s v="4 cyl"/>
    <x v="1"/>
    <s v=" 5 Doors"/>
    <s v=" 5 Seats"/>
    <x v="1107"/>
  </r>
  <r>
    <x v="14"/>
    <x v="15"/>
    <x v="254"/>
    <x v="3"/>
    <s v="2010 Jeep Wrangler Renegade (4X4)"/>
    <x v="1"/>
    <x v="1"/>
    <s v="6 cyl, 3.8 L"/>
    <x v="3"/>
    <x v="2"/>
    <s v="11.5 L / 100 km"/>
    <n v="89456"/>
    <x v="141"/>
    <s v="Wangara,"/>
    <s v="Wangara"/>
    <x v="4"/>
    <s v="6 cyl"/>
    <x v="0"/>
    <s v=" 2 Doors"/>
    <s v=" 4 Seats"/>
    <x v="56"/>
  </r>
  <r>
    <x v="7"/>
    <x v="8"/>
    <x v="247"/>
    <x v="3"/>
    <s v="2012 Toyota FJ Cruiser"/>
    <x v="1"/>
    <x v="0"/>
    <s v="6 cyl, 4 L"/>
    <x v="3"/>
    <x v="1"/>
    <s v="11.4 L / 100 km"/>
    <n v="379973"/>
    <x v="141"/>
    <s v="Wangara,"/>
    <s v="Wangara"/>
    <x v="4"/>
    <s v="6 cyl"/>
    <x v="0"/>
    <s v=" 4 Doors"/>
    <s v=" 5 Seats"/>
    <x v="56"/>
  </r>
  <r>
    <x v="6"/>
    <x v="5"/>
    <x v="84"/>
    <x v="7"/>
    <s v="2014 Nissan Navara ST (4X4)"/>
    <x v="1"/>
    <x v="1"/>
    <s v="4 cyl, 2.5 L"/>
    <x v="3"/>
    <x v="0"/>
    <s v="9.8 L / 100 km"/>
    <n v="172899"/>
    <x v="141"/>
    <s v="Wangara,"/>
    <s v="Wangara"/>
    <x v="4"/>
    <s v="4 cyl"/>
    <x v="4"/>
    <s v=" 4 Doors"/>
    <s v=" 5 Seats"/>
    <x v="1"/>
  </r>
  <r>
    <x v="11"/>
    <x v="1"/>
    <x v="143"/>
    <x v="3"/>
    <s v="2011 Mitsubishi Pajero GLS LWB (4X4)"/>
    <x v="1"/>
    <x v="0"/>
    <s v="4 cyl, 3.2 L"/>
    <x v="3"/>
    <x v="0"/>
    <s v="9.2 L / 100 km"/>
    <n v="216328"/>
    <x v="141"/>
    <s v="Wangara,"/>
    <s v="Wangara"/>
    <x v="4"/>
    <s v="4 cyl"/>
    <x v="0"/>
    <s v=" 4 Doors"/>
    <s v=" 7 Seats"/>
    <x v="81"/>
  </r>
  <r>
    <x v="12"/>
    <x v="20"/>
    <x v="66"/>
    <x v="3"/>
    <s v="2020 Subaru Forester 2.0E-L Hybrid (awd)"/>
    <x v="1"/>
    <x v="0"/>
    <s v="4 cyl, 2 L"/>
    <x v="0"/>
    <x v="3"/>
    <s v="6.7 L / 100 km"/>
    <n v="61202"/>
    <x v="566"/>
    <s v="Edgewater,"/>
    <s v="Edgewater"/>
    <x v="4"/>
    <s v="4 cyl"/>
    <x v="0"/>
    <s v=" 4 Doors"/>
    <s v=" 5 Seats"/>
    <x v="2964"/>
  </r>
  <r>
    <x v="2"/>
    <x v="4"/>
    <x v="204"/>
    <x v="6"/>
    <s v="2013 BMW 328I"/>
    <x v="1"/>
    <x v="0"/>
    <s v="4 cyl, 2 L"/>
    <x v="2"/>
    <x v="1"/>
    <s v="6.3 L / 100 km"/>
    <n v="147926"/>
    <x v="141"/>
    <s v="Wangara,"/>
    <s v="Wangara"/>
    <x v="4"/>
    <s v="4 cyl"/>
    <x v="5"/>
    <s v=" 4 Doors"/>
    <s v=" 5 Seats"/>
    <x v="81"/>
  </r>
  <r>
    <x v="8"/>
    <x v="12"/>
    <x v="73"/>
    <x v="1"/>
    <s v="2019 Honda Civic Type R"/>
    <x v="1"/>
    <x v="1"/>
    <s v="4 cyl, 2 L"/>
    <x v="1"/>
    <x v="1"/>
    <s v="8.8 L / 100 km"/>
    <n v="68602"/>
    <x v="141"/>
    <s v="Wangara,"/>
    <s v="Wangara"/>
    <x v="4"/>
    <s v="4 cyl"/>
    <x v="1"/>
    <s v=" 5 Doors"/>
    <s v=" 4 Seats"/>
    <x v="440"/>
  </r>
  <r>
    <x v="10"/>
    <x v="6"/>
    <x v="187"/>
    <x v="1"/>
    <s v="2018 Ford Mondeo Ambiente"/>
    <x v="1"/>
    <x v="0"/>
    <s v="4 cyl, 2 L"/>
    <x v="1"/>
    <x v="0"/>
    <s v="5.1 L / 100 km"/>
    <n v="73078"/>
    <x v="141"/>
    <s v="Wangara,"/>
    <s v="Wangara"/>
    <x v="4"/>
    <s v="4 cyl"/>
    <x v="1"/>
    <s v=" 5 Doors"/>
    <s v=" 5 Seats"/>
    <x v="1"/>
  </r>
  <r>
    <x v="16"/>
    <x v="11"/>
    <x v="307"/>
    <x v="9"/>
    <s v="2015 Mazda MX-5 GT"/>
    <x v="1"/>
    <x v="0"/>
    <s v="4 cyl, 1.5 L"/>
    <x v="2"/>
    <x v="1"/>
    <s v="6.4 L / 100 km"/>
    <n v="69100"/>
    <x v="141"/>
    <s v="Wangara,"/>
    <s v="Wangara"/>
    <x v="4"/>
    <s v="4 cyl"/>
    <x v="7"/>
    <s v=" 2 Doors"/>
    <s v=" 2 Seats"/>
    <x v="139"/>
  </r>
  <r>
    <x v="16"/>
    <x v="0"/>
    <x v="32"/>
    <x v="3"/>
    <s v="2022 Mazda CX-5 Touring Active (awd)"/>
    <x v="1"/>
    <x v="0"/>
    <s v="4 cyl, 2.5 L"/>
    <x v="0"/>
    <x v="2"/>
    <s v="7.5 L / 100 km"/>
    <n v="16755"/>
    <x v="141"/>
    <s v="Wangara,"/>
    <s v="Wangara"/>
    <x v="4"/>
    <s v="4 cyl"/>
    <x v="0"/>
    <s v=" 4 Doors"/>
    <s v=" 5 Seats"/>
    <x v="9"/>
  </r>
  <r>
    <x v="18"/>
    <x v="6"/>
    <x v="130"/>
    <x v="7"/>
    <s v="2018 Holden Colorado Z71 (4X4)"/>
    <x v="1"/>
    <x v="0"/>
    <s v="4 cyl, 2.8 L"/>
    <x v="3"/>
    <x v="0"/>
    <s v="9.1 L / 100 km"/>
    <n v="80104"/>
    <x v="141"/>
    <s v="Wangara,"/>
    <s v="Wangara"/>
    <x v="4"/>
    <s v="4 cyl"/>
    <x v="4"/>
    <s v=" 4 Doors"/>
    <s v=" 5 Seats"/>
    <x v="42"/>
  </r>
  <r>
    <x v="5"/>
    <x v="7"/>
    <x v="5"/>
    <x v="3"/>
    <s v="2016 Land Rover Range Rover Sport 5.0 V8 SC A/B Dynamic"/>
    <x v="1"/>
    <x v="0"/>
    <s v="8 cyl, 5 L"/>
    <x v="0"/>
    <x v="1"/>
    <s v="13.8 L / 100 km"/>
    <n v="117126"/>
    <x v="141"/>
    <s v="Wangara,"/>
    <s v="Wangara"/>
    <x v="4"/>
    <s v="8 cyl"/>
    <x v="0"/>
    <s v=" 4 Doors"/>
    <s v=" 5 Seats"/>
    <x v="2965"/>
  </r>
  <r>
    <x v="10"/>
    <x v="0"/>
    <x v="230"/>
    <x v="3"/>
    <s v="2022 Ford Everest Titanium (4WD)"/>
    <x v="1"/>
    <x v="0"/>
    <s v="4 cyl, 2 L"/>
    <x v="3"/>
    <x v="0"/>
    <s v="7 L / 100 km"/>
    <n v="18145"/>
    <x v="141"/>
    <s v="Wangara,"/>
    <s v="Wangara"/>
    <x v="4"/>
    <s v="4 cyl"/>
    <x v="0"/>
    <s v=" 4 Doors"/>
    <s v=" 7 Seats"/>
    <x v="2966"/>
  </r>
  <r>
    <x v="13"/>
    <x v="12"/>
    <x v="80"/>
    <x v="1"/>
    <s v="2019 Hyundai Accent Sport"/>
    <x v="1"/>
    <x v="0"/>
    <s v="4 cyl, 1.6 L"/>
    <x v="1"/>
    <x v="2"/>
    <s v="6.6 L / 100 km"/>
    <n v="37610"/>
    <x v="572"/>
    <s v="Wonthella,"/>
    <s v="Wonthella"/>
    <x v="4"/>
    <s v="4 cyl"/>
    <x v="1"/>
    <s v=" 5 Doors"/>
    <s v=" 5 Seats"/>
    <x v="33"/>
  </r>
  <r>
    <x v="25"/>
    <x v="7"/>
    <x v="98"/>
    <x v="7"/>
    <s v="2016 Isuzu D-MAX LS-M HI-Ride (4X4)"/>
    <x v="1"/>
    <x v="0"/>
    <s v="4 cyl, 3 L"/>
    <x v="3"/>
    <x v="0"/>
    <s v="8.1 L / 100 km"/>
    <n v="101151"/>
    <x v="573"/>
    <s v="Webberton,"/>
    <s v="Webberton"/>
    <x v="4"/>
    <s v="4 cyl"/>
    <x v="4"/>
    <s v=" 4 Doors"/>
    <s v=" 5 Seats"/>
    <x v="230"/>
  </r>
  <r>
    <x v="10"/>
    <x v="12"/>
    <x v="75"/>
    <x v="7"/>
    <s v="2019 Ford Ranger Raptor 2.0 (4X4)"/>
    <x v="1"/>
    <x v="0"/>
    <s v="4 cyl, 2 L"/>
    <x v="3"/>
    <x v="0"/>
    <s v="8.2 L / 100 km"/>
    <n v="90533"/>
    <x v="571"/>
    <s v="Beresford,"/>
    <s v="Beresford"/>
    <x v="4"/>
    <s v="4 cyl"/>
    <x v="4"/>
    <s v=" 4 Doors"/>
    <s v=" 5 Seats"/>
    <x v="297"/>
  </r>
  <r>
    <x v="10"/>
    <x v="1"/>
    <x v="33"/>
    <x v="6"/>
    <s v="2011 Ford Falcon XR6"/>
    <x v="1"/>
    <x v="0"/>
    <s v="6 cyl, 4 L"/>
    <x v="2"/>
    <x v="2"/>
    <s v="9.9 L / 100 km"/>
    <n v="129130"/>
    <x v="572"/>
    <s v="Wonthella,"/>
    <s v="Wonthella"/>
    <x v="4"/>
    <s v="6 cyl"/>
    <x v="5"/>
    <s v=" 4 Doors"/>
    <s v=" 5 Seats"/>
    <x v="33"/>
  </r>
  <r>
    <x v="7"/>
    <x v="12"/>
    <x v="9"/>
    <x v="4"/>
    <s v="2019 Toyota HiAce LWB"/>
    <x v="1"/>
    <x v="0"/>
    <s v="4 cyl, 2.8 L"/>
    <x v="2"/>
    <x v="0"/>
    <s v="8.2 L / 100 km"/>
    <n v="179880"/>
    <x v="9"/>
    <s v="Five Dock,"/>
    <s v="Five Dock"/>
    <x v="0"/>
    <s v="4 cyl"/>
    <x v="3"/>
    <s v=" 4 Doors"/>
    <s v=" 2 Seats"/>
    <x v="333"/>
  </r>
  <r>
    <x v="7"/>
    <x v="2"/>
    <x v="9"/>
    <x v="4"/>
    <s v="2017 Toyota Hiace Slwb"/>
    <x v="1"/>
    <x v="0"/>
    <s v="4 cyl, 3 L"/>
    <x v="2"/>
    <x v="0"/>
    <s v="9.2 L / 100 km"/>
    <n v="247951"/>
    <x v="9"/>
    <s v="Five Dock,"/>
    <s v="Five Dock"/>
    <x v="0"/>
    <s v="4 cyl"/>
    <x v="3"/>
    <s v=" 4 Doors"/>
    <s v=" 2 Seats"/>
    <x v="35"/>
  </r>
  <r>
    <x v="7"/>
    <x v="1"/>
    <x v="26"/>
    <x v="1"/>
    <s v="2011 Toyota Yaris YR"/>
    <x v="1"/>
    <x v="0"/>
    <s v="4 cyl, 1.3 L"/>
    <x v="1"/>
    <x v="2"/>
    <s v="6.5 L / 100 km"/>
    <n v="99300"/>
    <x v="4"/>
    <s v="Castle Hill,"/>
    <s v="Castle Hill"/>
    <x v="0"/>
    <s v="4 cyl"/>
    <x v="1"/>
    <s v=" 5 Doors"/>
    <s v=" 5 Seats"/>
    <x v="18"/>
  </r>
  <r>
    <x v="13"/>
    <x v="0"/>
    <x v="36"/>
    <x v="178"/>
    <s v="2022 Hyundai I30 N Premium With Sunroof"/>
    <x v="0"/>
    <x v="0"/>
    <s v="4 cyl, 2 L"/>
    <x v="1"/>
    <x v="1"/>
    <s v="8.2 L / 100 km"/>
    <n v="2001"/>
    <x v="574"/>
    <s v="Kings Park,"/>
    <s v="Kings Park"/>
    <x v="0"/>
    <s v="4 cyl"/>
    <x v="5"/>
    <s v=" 4 Doors"/>
    <s v=" 5 Seats"/>
    <x v="125"/>
  </r>
  <r>
    <x v="10"/>
    <x v="11"/>
    <x v="75"/>
    <x v="7"/>
    <s v="2015 Ford Ranger XLT 3.2 (4X4)"/>
    <x v="1"/>
    <x v="0"/>
    <s v="5 cyl, 3.2 L"/>
    <x v="3"/>
    <x v="0"/>
    <s v="9.2 L / 100 km"/>
    <n v="165454"/>
    <x v="90"/>
    <s v="Saint Marys,"/>
    <s v="Saint Marys"/>
    <x v="0"/>
    <s v="5 cyl"/>
    <x v="4"/>
    <s v=" 4 Doors"/>
    <s v=" 5 Seats"/>
    <x v="86"/>
  </r>
  <r>
    <x v="8"/>
    <x v="19"/>
    <x v="111"/>
    <x v="6"/>
    <s v="2009 Honda Accord Euro Euro"/>
    <x v="1"/>
    <x v="0"/>
    <s v="4 cyl, 2.4 L"/>
    <x v="1"/>
    <x v="1"/>
    <s v="8.9 L / 100 km"/>
    <n v="150001"/>
    <x v="32"/>
    <s v="Minto,"/>
    <s v="Minto"/>
    <x v="0"/>
    <s v="4 cyl"/>
    <x v="5"/>
    <s v=" 4 Doors"/>
    <s v=" 5 Seats"/>
    <x v="213"/>
  </r>
  <r>
    <x v="5"/>
    <x v="4"/>
    <x v="5"/>
    <x v="3"/>
    <s v="2013 Land Rover Range Rover Evoque TD4 Dynamic"/>
    <x v="1"/>
    <x v="0"/>
    <s v="4 cyl, 2.2 L"/>
    <x v="0"/>
    <x v="0"/>
    <s v="5.7 L / 100 km"/>
    <n v="121100"/>
    <x v="52"/>
    <s v="Rozelle,"/>
    <s v="Rozelle"/>
    <x v="0"/>
    <s v="4 cyl"/>
    <x v="0"/>
    <s v=" 5 Doors"/>
    <s v=" 5 Seats"/>
    <x v="299"/>
  </r>
  <r>
    <x v="13"/>
    <x v="5"/>
    <x v="126"/>
    <x v="4"/>
    <s v="2014 Hyundai Iload"/>
    <x v="1"/>
    <x v="1"/>
    <s v="4 cyl, 2.5 L"/>
    <x v="2"/>
    <x v="0"/>
    <s v="8 L / 100 km"/>
    <n v="109306"/>
    <x v="20"/>
    <s v="Minchinbury,"/>
    <s v="Minchinbury"/>
    <x v="0"/>
    <s v="4 cyl"/>
    <x v="3"/>
    <s v=" 4 Doors"/>
    <s v=" 3 Seats"/>
    <x v="353"/>
  </r>
  <r>
    <x v="6"/>
    <x v="6"/>
    <x v="21"/>
    <x v="3"/>
    <s v="2018 Nissan Qashqai ST"/>
    <x v="1"/>
    <x v="0"/>
    <s v="4 cyl, 2 L"/>
    <x v="1"/>
    <x v="2"/>
    <s v="6.9 L / 100 km"/>
    <n v="58999"/>
    <x v="50"/>
    <s v="Pennant Hills,"/>
    <s v="Pennant Hills"/>
    <x v="0"/>
    <s v="4 cyl"/>
    <x v="0"/>
    <s v=" 4 Doors"/>
    <s v=" 5 Seats"/>
    <x v="801"/>
  </r>
  <r>
    <x v="19"/>
    <x v="17"/>
    <x v="62"/>
    <x v="3"/>
    <s v="2008 Audi Q7 3.0 TDI Quattro"/>
    <x v="1"/>
    <x v="0"/>
    <s v="6 cyl, 3 L"/>
    <x v="0"/>
    <x v="0"/>
    <s v="10.5 L / 100 km"/>
    <n v="163107"/>
    <x v="20"/>
    <s v="Minchinbury,"/>
    <s v="Minchinbury"/>
    <x v="0"/>
    <s v="6 cyl"/>
    <x v="0"/>
    <s v=" 4 Doors"/>
    <s v=" 5 Seats"/>
    <x v="40"/>
  </r>
  <r>
    <x v="16"/>
    <x v="6"/>
    <x v="49"/>
    <x v="1"/>
    <s v="2018 Mazda 3 Maxx Sport"/>
    <x v="1"/>
    <x v="0"/>
    <s v="4 cyl, 2 L"/>
    <x v="1"/>
    <x v="2"/>
    <s v="5.8 L / 100 km"/>
    <n v="139723"/>
    <x v="139"/>
    <s v="Stanmore,"/>
    <s v="Stanmore"/>
    <x v="0"/>
    <s v="4 cyl"/>
    <x v="1"/>
    <s v=" 5 Doors"/>
    <s v=" 5 Seats"/>
    <x v="232"/>
  </r>
  <r>
    <x v="10"/>
    <x v="6"/>
    <x v="91"/>
    <x v="4"/>
    <s v="2018 Ford Transit 350L (LWB) FWD Mid Roof (5 Yr)"/>
    <x v="1"/>
    <x v="0"/>
    <s v="4 cyl, 2 L"/>
    <x v="1"/>
    <x v="0"/>
    <s v="0 L / 100 km"/>
    <n v="180588"/>
    <x v="575"/>
    <s v="Peakhurst,"/>
    <s v="Peakhurst"/>
    <x v="0"/>
    <s v="4 cyl"/>
    <x v="3"/>
    <s v=" 2 Doors"/>
    <s v=" 3 Seats"/>
    <x v="1468"/>
  </r>
  <r>
    <x v="13"/>
    <x v="8"/>
    <x v="36"/>
    <x v="1"/>
    <s v="2012 Hyundai I30 Premium"/>
    <x v="1"/>
    <x v="0"/>
    <s v="4 cyl, 1.8 L"/>
    <x v="1"/>
    <x v="2"/>
    <s v="6.9 L / 100 km"/>
    <n v="47850"/>
    <x v="29"/>
    <s v="Liverpool,"/>
    <s v="Liverpool"/>
    <x v="0"/>
    <s v="4 cyl"/>
    <x v="1"/>
    <s v=" 5 Doors"/>
    <s v=" 5 Seats"/>
    <x v="1"/>
  </r>
  <r>
    <x v="13"/>
    <x v="7"/>
    <x v="36"/>
    <x v="1"/>
    <s v="2016 Hyundai I30 Active"/>
    <x v="1"/>
    <x v="0"/>
    <s v="4 cyl, 1.8 L"/>
    <x v="1"/>
    <x v="2"/>
    <s v="7.3 L / 100 km"/>
    <n v="72363"/>
    <x v="29"/>
    <s v="Liverpool,"/>
    <s v="Liverpool"/>
    <x v="0"/>
    <s v="4 cyl"/>
    <x v="1"/>
    <s v=" 5 Doors"/>
    <s v=" 5 Seats"/>
    <x v="1"/>
  </r>
  <r>
    <x v="9"/>
    <x v="6"/>
    <x v="46"/>
    <x v="3"/>
    <s v="2018 Volkswagen Tiguan 140 TDI Highline"/>
    <x v="1"/>
    <x v="0"/>
    <s v="4 cyl, 2 L"/>
    <x v="0"/>
    <x v="0"/>
    <s v="5.9 L / 100 km"/>
    <n v="102563"/>
    <x v="5"/>
    <s v="Blacktown,"/>
    <s v="Blacktown"/>
    <x v="0"/>
    <s v="4 cyl"/>
    <x v="0"/>
    <s v=" 4 Doors"/>
    <s v=" 5 Seats"/>
    <x v="655"/>
  </r>
  <r>
    <x v="7"/>
    <x v="12"/>
    <x v="9"/>
    <x v="8"/>
    <s v="2019 Toyota HiAce Commuter (12 Seats)"/>
    <x v="1"/>
    <x v="0"/>
    <s v="4 cyl, 2.8 L"/>
    <x v="2"/>
    <x v="0"/>
    <s v="9.5 L / 100 km"/>
    <n v="68410"/>
    <x v="9"/>
    <s v="Five Dock,"/>
    <s v="Five Dock"/>
    <x v="0"/>
    <s v="4 cyl"/>
    <x v="6"/>
    <s v=" 3 Doors"/>
    <s v=" 12 Seats"/>
    <x v="777"/>
  </r>
  <r>
    <x v="26"/>
    <x v="14"/>
    <x v="166"/>
    <x v="179"/>
    <s v="2007 Lexus RX350 Sports Luxury"/>
    <x v="1"/>
    <x v="0"/>
    <s v="6 cyl, 3.5 L"/>
    <x v="3"/>
    <x v="2"/>
    <s v="11.2 L / 100 km"/>
    <s v="-"/>
    <x v="29"/>
    <s v="Liverpool,"/>
    <s v="Liverpool"/>
    <x v="0"/>
    <s v="6 cyl"/>
    <x v="0"/>
    <s v=" 4 Doors"/>
    <s v=" 5 Seats"/>
    <x v="83"/>
  </r>
  <r>
    <x v="7"/>
    <x v="13"/>
    <x v="9"/>
    <x v="8"/>
    <s v="2021 Toyota HiAce Slwb Commuter GL (12 Seats)"/>
    <x v="1"/>
    <x v="0"/>
    <s v="4 cyl, 2.8 L"/>
    <x v="2"/>
    <x v="0"/>
    <s v="0 L / 100 km"/>
    <n v="81184"/>
    <x v="9"/>
    <s v="Five Dock,"/>
    <s v="Five Dock"/>
    <x v="0"/>
    <s v="4 cyl"/>
    <x v="6"/>
    <s v=" 3 Doors"/>
    <s v=" 12 Seats"/>
    <x v="577"/>
  </r>
  <r>
    <x v="2"/>
    <x v="17"/>
    <x v="161"/>
    <x v="6"/>
    <s v="2008 BMW 320I Executive"/>
    <x v="1"/>
    <x v="0"/>
    <s v="4 cyl, 2 L"/>
    <x v="2"/>
    <x v="2"/>
    <s v="8 L / 100 km"/>
    <n v="130360"/>
    <x v="20"/>
    <s v="Minchinbury,"/>
    <s v="Minchinbury"/>
    <x v="0"/>
    <s v="4 cyl"/>
    <x v="5"/>
    <s v=" 4 Doors"/>
    <s v=" 5 Seats"/>
    <x v="110"/>
  </r>
  <r>
    <x v="7"/>
    <x v="2"/>
    <x v="85"/>
    <x v="7"/>
    <s v="2017 Toyota Hilux SR"/>
    <x v="1"/>
    <x v="0"/>
    <s v="6 cyl, 4 L"/>
    <x v="2"/>
    <x v="2"/>
    <s v="11.5 L / 100 km"/>
    <n v="124497"/>
    <x v="19"/>
    <s v="Granville,"/>
    <s v="Granville"/>
    <x v="0"/>
    <s v="6 cyl"/>
    <x v="4"/>
    <s v=" 4 Doors"/>
    <s v=" 5 Seats"/>
    <x v="560"/>
  </r>
  <r>
    <x v="47"/>
    <x v="11"/>
    <x v="419"/>
    <x v="2"/>
    <s v="2015 Bentley Continental GT V8 S"/>
    <x v="1"/>
    <x v="0"/>
    <s v="8 cyl, 4 L"/>
    <x v="0"/>
    <x v="1"/>
    <s v="10.5 L / 100 km"/>
    <n v="53266"/>
    <x v="52"/>
    <s v="Rozelle,"/>
    <s v="Rozelle"/>
    <x v="0"/>
    <s v="8 cyl"/>
    <x v="2"/>
    <s v=" 2 Doors"/>
    <s v=" 4 Seats"/>
    <x v="2321"/>
  </r>
  <r>
    <x v="7"/>
    <x v="11"/>
    <x v="9"/>
    <x v="4"/>
    <s v="2015 Toyota Hiace LWB"/>
    <x v="1"/>
    <x v="0"/>
    <s v="4 cyl, 3 L"/>
    <x v="2"/>
    <x v="0"/>
    <s v="8 L / 100 km"/>
    <n v="101886"/>
    <x v="9"/>
    <s v="Five Dock,"/>
    <s v="Five Dock"/>
    <x v="0"/>
    <s v="4 cyl"/>
    <x v="3"/>
    <s v=" 4 Doors"/>
    <s v=" 2 Seats"/>
    <x v="34"/>
  </r>
  <r>
    <x v="3"/>
    <x v="20"/>
    <x v="268"/>
    <x v="6"/>
    <s v="2020 Mercedes-Benz CLA 250 4Matic"/>
    <x v="1"/>
    <x v="0"/>
    <s v="4 cyl, 2 L"/>
    <x v="0"/>
    <x v="1"/>
    <s v="6.7 L / 100 km"/>
    <n v="61693"/>
    <x v="52"/>
    <s v="Rozelle,"/>
    <s v="Rozelle"/>
    <x v="0"/>
    <s v="4 cyl"/>
    <x v="5"/>
    <s v=" 4 Doors"/>
    <s v=" 5 Seats"/>
    <x v="540"/>
  </r>
  <r>
    <x v="12"/>
    <x v="4"/>
    <x v="59"/>
    <x v="1"/>
    <s v="2013 Subaru Impreza 2.0I (awd)"/>
    <x v="1"/>
    <x v="0"/>
    <s v="4 cyl, 2 L"/>
    <x v="0"/>
    <x v="2"/>
    <s v="6.8 L / 100 km"/>
    <n v="150000"/>
    <x v="29"/>
    <s v="Liverpool,"/>
    <s v="Liverpool"/>
    <x v="0"/>
    <s v="4 cyl"/>
    <x v="1"/>
    <s v=" 5 Doors"/>
    <s v=" 5 Seats"/>
    <x v="31"/>
  </r>
  <r>
    <x v="7"/>
    <x v="9"/>
    <x v="38"/>
    <x v="3"/>
    <s v="2023 Toyota Kluger Grande Hybrid AWD"/>
    <x v="1"/>
    <x v="0"/>
    <s v="4 cyl, 2.5 L"/>
    <x v="0"/>
    <x v="3"/>
    <s v="5.6 L / 100 km"/>
    <n v="37"/>
    <x v="57"/>
    <s v="Smeaton Grange,"/>
    <s v="Smeaton Grange"/>
    <x v="0"/>
    <s v="4 cyl"/>
    <x v="0"/>
    <s v=" 5 Doors"/>
    <s v=" 7 Seats"/>
    <x v="305"/>
  </r>
  <r>
    <x v="5"/>
    <x v="5"/>
    <x v="5"/>
    <x v="3"/>
    <s v="2014 Land Rover Range Rover Sport 3.0 SDV6 Autobiography"/>
    <x v="1"/>
    <x v="0"/>
    <s v="6 cyl, 3 L"/>
    <x v="0"/>
    <x v="0"/>
    <s v="7.5 L / 100 km"/>
    <n v="191825"/>
    <x v="11"/>
    <s v="Cabramatta,"/>
    <s v="Cabramatta"/>
    <x v="0"/>
    <s v="6 cyl"/>
    <x v="0"/>
    <s v=" 4 Doors"/>
    <s v=" 5 Seats"/>
    <x v="154"/>
  </r>
  <r>
    <x v="18"/>
    <x v="2"/>
    <x v="94"/>
    <x v="3"/>
    <s v="2017 Holden Captiva Active 7 Seater"/>
    <x v="1"/>
    <x v="0"/>
    <s v="4 cyl, 2.4 L"/>
    <x v="1"/>
    <x v="2"/>
    <s v="9 L / 100 km"/>
    <n v="129820"/>
    <x v="20"/>
    <s v="Minchinbury,"/>
    <s v="Minchinbury"/>
    <x v="0"/>
    <s v="4 cyl"/>
    <x v="0"/>
    <s v=" 4 Doors"/>
    <s v=" 7 Seats"/>
    <x v="92"/>
  </r>
  <r>
    <x v="10"/>
    <x v="5"/>
    <x v="303"/>
    <x v="3"/>
    <s v="2014 Ford Kuga Ambiente (awd)"/>
    <x v="1"/>
    <x v="0"/>
    <s v="4 cyl, 1.6 L"/>
    <x v="0"/>
    <x v="1"/>
    <s v="7.7 L / 100 km"/>
    <n v="86655"/>
    <x v="27"/>
    <s v="North Narrabeen,"/>
    <s v="North Narrabeen"/>
    <x v="0"/>
    <s v="4 cyl"/>
    <x v="0"/>
    <s v=" 4 Doors"/>
    <s v=" 5 Seats"/>
    <x v="90"/>
  </r>
  <r>
    <x v="7"/>
    <x v="19"/>
    <x v="85"/>
    <x v="7"/>
    <s v="2009 Toyota Hilux SR"/>
    <x v="1"/>
    <x v="0"/>
    <s v="6 cyl, 4 L"/>
    <x v="2"/>
    <x v="2"/>
    <s v="12.1 L / 100 km"/>
    <n v="259000"/>
    <x v="8"/>
    <s v="Lidcombe,"/>
    <s v="Lidcombe"/>
    <x v="0"/>
    <s v="6 cyl"/>
    <x v="4"/>
    <s v=" 4 Doors"/>
    <s v=" 5 Seats"/>
    <x v="21"/>
  </r>
  <r>
    <x v="13"/>
    <x v="7"/>
    <x v="39"/>
    <x v="3"/>
    <s v="2016 Hyundai Santa FE Highlander Crdi (4X4)"/>
    <x v="1"/>
    <x v="0"/>
    <s v="4 cyl, 2.2 L"/>
    <x v="0"/>
    <x v="0"/>
    <s v="7.8 L / 100 km"/>
    <n v="79308"/>
    <x v="85"/>
    <s v="Greenacre,"/>
    <s v="Greenacre"/>
    <x v="0"/>
    <s v="4 cyl"/>
    <x v="0"/>
    <s v=" 4 Doors"/>
    <s v=" 7 Seats"/>
    <x v="562"/>
  </r>
  <r>
    <x v="18"/>
    <x v="5"/>
    <x v="69"/>
    <x v="10"/>
    <s v="2014 Holden Cruze CD"/>
    <x v="1"/>
    <x v="0"/>
    <s v="4 cyl, 1.8 L"/>
    <x v="1"/>
    <x v="2"/>
    <s v="7.4 L / 100 km"/>
    <n v="154070"/>
    <x v="15"/>
    <s v="Croydon,"/>
    <s v="Croydon"/>
    <x v="0"/>
    <s v="4 cyl"/>
    <x v="8"/>
    <s v=" 4 Doors"/>
    <s v=" 5 Seats"/>
    <x v="46"/>
  </r>
  <r>
    <x v="10"/>
    <x v="0"/>
    <x v="75"/>
    <x v="7"/>
    <s v="2022 Ford Ranger XL 2.0 (4X4)"/>
    <x v="1"/>
    <x v="0"/>
    <s v="4 cyl, 2 L"/>
    <x v="3"/>
    <x v="0"/>
    <s v="8 L / 100 km"/>
    <n v="6930"/>
    <x v="1"/>
    <s v="Brookvale,"/>
    <s v="Brookvale"/>
    <x v="0"/>
    <s v="4 cyl"/>
    <x v="4"/>
    <s v=" 4 Doors"/>
    <s v=" 5 Seats"/>
    <x v="154"/>
  </r>
  <r>
    <x v="18"/>
    <x v="4"/>
    <x v="130"/>
    <x v="7"/>
    <s v="2013 Holden Colorado LX (4X4)"/>
    <x v="1"/>
    <x v="1"/>
    <s v="4 cyl, 2.8 L"/>
    <x v="3"/>
    <x v="0"/>
    <s v="8.1 L / 100 km"/>
    <n v="123905"/>
    <x v="20"/>
    <s v="Minchinbury,"/>
    <s v="Minchinbury"/>
    <x v="0"/>
    <s v="4 cyl"/>
    <x v="4"/>
    <s v=" 2 Doors"/>
    <s v=" 2 Seats"/>
    <x v="44"/>
  </r>
  <r>
    <x v="19"/>
    <x v="1"/>
    <x v="212"/>
    <x v="1"/>
    <s v="2011 Audi A1 1.4 Tfsi Ambition"/>
    <x v="1"/>
    <x v="1"/>
    <s v="4 cyl, 1.4 L"/>
    <x v="1"/>
    <x v="1"/>
    <s v="5.3 L / 100 km"/>
    <n v="166218"/>
    <x v="90"/>
    <s v="Saint Marys,"/>
    <s v="Saint Marys"/>
    <x v="0"/>
    <s v="4 cyl"/>
    <x v="1"/>
    <s v=" 3 Doors"/>
    <s v=" 4 Seats"/>
    <x v="446"/>
  </r>
  <r>
    <x v="19"/>
    <x v="4"/>
    <x v="106"/>
    <x v="1"/>
    <s v="2013 Audi A3 Sportback 1.8 Tfsi Ambition"/>
    <x v="1"/>
    <x v="0"/>
    <s v="4 cyl, 1.8 L"/>
    <x v="1"/>
    <x v="1"/>
    <s v="5.6 L / 100 km"/>
    <n v="64111"/>
    <x v="12"/>
    <s v="Glebe,"/>
    <s v="Glebe"/>
    <x v="0"/>
    <s v="4 cyl"/>
    <x v="1"/>
    <s v=" 5 Doors"/>
    <s v=" 5 Seats"/>
    <x v="108"/>
  </r>
  <r>
    <x v="12"/>
    <x v="2"/>
    <x v="64"/>
    <x v="6"/>
    <s v="2017 Subaru Liberty 2.5I"/>
    <x v="1"/>
    <x v="0"/>
    <s v="4 cyl, 2.5 L"/>
    <x v="0"/>
    <x v="1"/>
    <s v="7.3 L / 100 km"/>
    <n v="111200"/>
    <x v="19"/>
    <s v="Granville,"/>
    <s v="Granville"/>
    <x v="0"/>
    <s v="4 cyl"/>
    <x v="5"/>
    <s v=" 4 Doors"/>
    <s v=" 5 Seats"/>
    <x v="1598"/>
  </r>
  <r>
    <x v="11"/>
    <x v="11"/>
    <x v="29"/>
    <x v="7"/>
    <s v="2015 Mitsubishi Triton GLX (4X4)"/>
    <x v="1"/>
    <x v="1"/>
    <s v="4 cyl, 2.4 L"/>
    <x v="3"/>
    <x v="0"/>
    <s v="7.2 L / 100 km"/>
    <n v="224000"/>
    <x v="8"/>
    <s v="Lidcombe,"/>
    <s v="Lidcombe"/>
    <x v="0"/>
    <s v="4 cyl"/>
    <x v="4"/>
    <s v=" 4 Doors"/>
    <s v=" 5 Seats"/>
    <x v="671"/>
  </r>
  <r>
    <x v="6"/>
    <x v="11"/>
    <x v="158"/>
    <x v="3"/>
    <s v="2015 Nissan Pathfinder TI (4X4)"/>
    <x v="1"/>
    <x v="0"/>
    <s v="6 cyl, 3.5 L"/>
    <x v="3"/>
    <x v="1"/>
    <s v="10.2 L / 100 km"/>
    <n v="92420"/>
    <x v="1"/>
    <s v="Brookvale,"/>
    <s v="Brookvale"/>
    <x v="0"/>
    <s v="6 cyl"/>
    <x v="0"/>
    <s v=" 4 Doors"/>
    <s v=" 7 Seats"/>
    <x v="87"/>
  </r>
  <r>
    <x v="23"/>
    <x v="22"/>
    <x v="82"/>
    <x v="3"/>
    <s v="2004 Porsche Cayenne S"/>
    <x v="1"/>
    <x v="0"/>
    <s v="8 cyl, 4.5 L"/>
    <x v="0"/>
    <x v="1"/>
    <s v="14.9 L / 100 km"/>
    <n v="139190"/>
    <x v="44"/>
    <s v="Punchbowl,"/>
    <s v="Punchbowl"/>
    <x v="0"/>
    <s v="8 cyl"/>
    <x v="0"/>
    <s v=" 4 Doors"/>
    <s v=" 5 Seats"/>
    <x v="2967"/>
  </r>
  <r>
    <x v="45"/>
    <x v="4"/>
    <x v="272"/>
    <x v="7"/>
    <s v="2013 Great Wall V240 (4X2)"/>
    <x v="1"/>
    <x v="1"/>
    <s v="4 cyl, 2.4 L"/>
    <x v="2"/>
    <x v="2"/>
    <s v="10.7 L / 100 km"/>
    <n v="199997"/>
    <x v="10"/>
    <s v="Haberfield,"/>
    <s v="Haberfield"/>
    <x v="0"/>
    <s v="4 cyl"/>
    <x v="4"/>
    <s v=" 2 Doors"/>
    <s v=" 2 Seats"/>
    <x v="2968"/>
  </r>
  <r>
    <x v="8"/>
    <x v="22"/>
    <x v="35"/>
    <x v="3"/>
    <s v="2004 Honda CR-V (4X4) Sport"/>
    <x v="1"/>
    <x v="0"/>
    <s v="4 cyl, 2.4 L"/>
    <x v="3"/>
    <x v="2"/>
    <s v="9 L / 100 km"/>
    <n v="227892"/>
    <x v="14"/>
    <s v="Lansvale,"/>
    <s v="Lansvale"/>
    <x v="0"/>
    <s v="4 cyl"/>
    <x v="0"/>
    <s v=" 4 Doors"/>
    <s v=" 5 Seats"/>
    <x v="31"/>
  </r>
  <r>
    <x v="11"/>
    <x v="4"/>
    <x v="143"/>
    <x v="3"/>
    <s v="2013 Mitsubishi Pajero VR-X LWB (4X4)"/>
    <x v="1"/>
    <x v="0"/>
    <s v="4 cyl, 3.2 L"/>
    <x v="3"/>
    <x v="0"/>
    <s v="9 L / 100 km"/>
    <n v="305720"/>
    <x v="32"/>
    <s v="Minto,"/>
    <s v="Minto"/>
    <x v="0"/>
    <s v="4 cyl"/>
    <x v="0"/>
    <s v=" 4 Doors"/>
    <s v=" 7 Seats"/>
    <x v="71"/>
  </r>
  <r>
    <x v="21"/>
    <x v="22"/>
    <x v="52"/>
    <x v="1"/>
    <s v="2004 Mini Cooper"/>
    <x v="1"/>
    <x v="0"/>
    <s v="4 cyl, 1.6 L"/>
    <x v="1"/>
    <x v="2"/>
    <s v="7.7 L / 100 km"/>
    <n v="190380"/>
    <x v="20"/>
    <s v="Minchinbury,"/>
    <s v="Minchinbury"/>
    <x v="0"/>
    <s v="4 cyl"/>
    <x v="1"/>
    <s v=" 2 Doors"/>
    <s v=" 4 Seats"/>
    <x v="110"/>
  </r>
  <r>
    <x v="16"/>
    <x v="0"/>
    <x v="32"/>
    <x v="23"/>
    <s v="2022 Mazda CX-5 Maxx Sport (fwd)"/>
    <x v="0"/>
    <x v="0"/>
    <s v="4 cyl, 2.5 L"/>
    <x v="1"/>
    <x v="2"/>
    <s v="7.5 L / 100 km"/>
    <n v="827"/>
    <x v="139"/>
    <s v="Stanmore,"/>
    <s v="Stanmore"/>
    <x v="0"/>
    <s v="4 cyl"/>
    <x v="0"/>
    <s v=" 4 Doors"/>
    <s v=" 5 Seats"/>
    <x v="359"/>
  </r>
  <r>
    <x v="21"/>
    <x v="4"/>
    <x v="248"/>
    <x v="3"/>
    <s v="2013 Mini Countryman Cooper D"/>
    <x v="1"/>
    <x v="0"/>
    <s v="4 cyl, 2 L"/>
    <x v="1"/>
    <x v="0"/>
    <s v="5.6 L / 100 km"/>
    <n v="213779"/>
    <x v="25"/>
    <s v="Campbelltown,"/>
    <s v="Campbelltown"/>
    <x v="0"/>
    <s v="4 cyl"/>
    <x v="0"/>
    <s v=" 4 Doors"/>
    <s v=" 4 Seats"/>
    <x v="2342"/>
  </r>
  <r>
    <x v="18"/>
    <x v="4"/>
    <x v="69"/>
    <x v="6"/>
    <s v="2013 Holden Cruze SRI"/>
    <x v="1"/>
    <x v="0"/>
    <s v="4 cyl, 1.4 L"/>
    <x v="1"/>
    <x v="2"/>
    <s v="6.9 L / 100 km"/>
    <n v="178698"/>
    <x v="58"/>
    <s v="Richmond,"/>
    <s v="Richmond"/>
    <x v="0"/>
    <s v="4 cyl"/>
    <x v="5"/>
    <s v=" 4 Doors"/>
    <s v=" 5 Seats"/>
    <x v="123"/>
  </r>
  <r>
    <x v="10"/>
    <x v="12"/>
    <x v="75"/>
    <x v="7"/>
    <s v="2019 Ford Ranger XL 3.2 (4X4)"/>
    <x v="1"/>
    <x v="0"/>
    <s v="5 cyl, 3.2 L"/>
    <x v="3"/>
    <x v="0"/>
    <s v="8.2 L / 100 km"/>
    <n v="166220"/>
    <x v="19"/>
    <s v="Granville,"/>
    <s v="Granville"/>
    <x v="0"/>
    <s v="5 cyl"/>
    <x v="4"/>
    <s v=" 4 Doors"/>
    <s v=" 4 Seats"/>
    <x v="317"/>
  </r>
  <r>
    <x v="39"/>
    <x v="20"/>
    <x v="218"/>
    <x v="6"/>
    <s v="2020 Tesla Model 3 Performance"/>
    <x v="1"/>
    <x v="0"/>
    <s v="0 L"/>
    <x v="2"/>
    <x v="4"/>
    <s v="0 L / 100 km"/>
    <n v="33248"/>
    <x v="52"/>
    <s v="Rozelle,"/>
    <s v="Rozelle"/>
    <x v="0"/>
    <s v="0 L"/>
    <x v="5"/>
    <s v=" 5 Doors"/>
    <s v=" 5 Seats"/>
    <x v="1397"/>
  </r>
  <r>
    <x v="16"/>
    <x v="0"/>
    <x v="32"/>
    <x v="45"/>
    <s v="2022 Mazda CX-5 Touring Active (awd)"/>
    <x v="0"/>
    <x v="0"/>
    <s v="4 cyl, 2.2 L"/>
    <x v="0"/>
    <x v="0"/>
    <s v="6 L / 100 km"/>
    <n v="3887"/>
    <x v="29"/>
    <s v="Liverpool,"/>
    <s v="Liverpool"/>
    <x v="0"/>
    <s v="4 cyl"/>
    <x v="0"/>
    <s v=" 4 Doors"/>
    <s v=" 5 Seats"/>
    <x v="2969"/>
  </r>
  <r>
    <x v="2"/>
    <x v="5"/>
    <x v="128"/>
    <x v="6"/>
    <s v="2014 BMW 320D"/>
    <x v="1"/>
    <x v="0"/>
    <s v="4 cyl, 2 L"/>
    <x v="2"/>
    <x v="0"/>
    <s v="4.5 L / 100 km"/>
    <n v="113134"/>
    <x v="90"/>
    <s v="Saint Marys,"/>
    <s v="Saint Marys"/>
    <x v="0"/>
    <s v="4 cyl"/>
    <x v="5"/>
    <s v=" 4 Doors"/>
    <s v=" 5 Seats"/>
    <x v="205"/>
  </r>
  <r>
    <x v="25"/>
    <x v="7"/>
    <x v="98"/>
    <x v="7"/>
    <s v="2016 Isuzu D-MAX SX (4X4)"/>
    <x v="1"/>
    <x v="1"/>
    <s v="4 cyl, 3 L"/>
    <x v="3"/>
    <x v="0"/>
    <s v="8.2 L / 100 km"/>
    <n v="179008"/>
    <x v="26"/>
    <s v="Bankstown,"/>
    <s v="Bankstown"/>
    <x v="0"/>
    <s v="4 cyl"/>
    <x v="4"/>
    <s v=" 2 Doors"/>
    <s v=" 4 Seats"/>
    <x v="87"/>
  </r>
  <r>
    <x v="20"/>
    <x v="6"/>
    <x v="135"/>
    <x v="10"/>
    <s v="2018 Kia Carnival S"/>
    <x v="1"/>
    <x v="0"/>
    <s v="6 cyl, 3.3 L"/>
    <x v="1"/>
    <x v="2"/>
    <s v="11.6 L / 100 km"/>
    <n v="63215"/>
    <x v="38"/>
    <s v="Arncliffe,"/>
    <s v="Arncliffe"/>
    <x v="0"/>
    <s v="6 cyl"/>
    <x v="8"/>
    <s v=" 4 Doors"/>
    <s v=" 8 Seats"/>
    <x v="192"/>
  </r>
  <r>
    <x v="19"/>
    <x v="12"/>
    <x v="118"/>
    <x v="3"/>
    <s v="2019 Audi Q2 35 Tfsi Design (1.4 Tfsi)"/>
    <x v="1"/>
    <x v="0"/>
    <s v="4 cyl, 1.4 L"/>
    <x v="1"/>
    <x v="1"/>
    <s v="5.3 L / 100 km"/>
    <n v="38049"/>
    <x v="99"/>
    <s v="Zetland,"/>
    <s v="Zetland"/>
    <x v="0"/>
    <s v="4 cyl"/>
    <x v="0"/>
    <s v=" 4 Doors"/>
    <s v=" 5 Seats"/>
    <x v="79"/>
  </r>
  <r>
    <x v="16"/>
    <x v="9"/>
    <x v="32"/>
    <x v="45"/>
    <s v="2023 Mazda CX-5 Maxx Sport (awd)"/>
    <x v="2"/>
    <x v="0"/>
    <s v="4 cyl, 2.5 L"/>
    <x v="0"/>
    <x v="2"/>
    <s v="7.5 L / 100 km"/>
    <n v="4"/>
    <x v="29"/>
    <s v="Liverpool,"/>
    <s v="Liverpool"/>
    <x v="0"/>
    <s v="4 cyl"/>
    <x v="0"/>
    <s v=" 4 Doors"/>
    <s v=" 5 Seats"/>
    <x v="2970"/>
  </r>
  <r>
    <x v="23"/>
    <x v="14"/>
    <x v="82"/>
    <x v="3"/>
    <s v="2007 Porsche Cayenne S"/>
    <x v="1"/>
    <x v="0"/>
    <s v="8 cyl, 4.8 L"/>
    <x v="0"/>
    <x v="1"/>
    <s v="13.7 L / 100 km"/>
    <n v="206149"/>
    <x v="10"/>
    <s v="Haberfield,"/>
    <s v="Haberfield"/>
    <x v="0"/>
    <s v="8 cyl"/>
    <x v="0"/>
    <s v=" 4 Doors"/>
    <s v=" 5 Seats"/>
    <x v="2971"/>
  </r>
  <r>
    <x v="11"/>
    <x v="6"/>
    <x v="143"/>
    <x v="3"/>
    <s v="2018 Mitsubishi Pajero Sport GLS (4X4) 5 Seat"/>
    <x v="1"/>
    <x v="0"/>
    <s v="4 cyl, 2.4 L"/>
    <x v="3"/>
    <x v="0"/>
    <s v="8 L / 100 km"/>
    <n v="182833"/>
    <x v="34"/>
    <s v="Penrith,"/>
    <s v="Penrith"/>
    <x v="0"/>
    <s v="4 cyl"/>
    <x v="0"/>
    <s v=" 4 Doors"/>
    <s v=" 5 Seats"/>
    <x v="173"/>
  </r>
  <r>
    <x v="10"/>
    <x v="11"/>
    <x v="303"/>
    <x v="3"/>
    <s v="2015 Ford Kuga Ambiente (fwd)"/>
    <x v="1"/>
    <x v="0"/>
    <s v="4 cyl, 1.5 L"/>
    <x v="1"/>
    <x v="1"/>
    <s v="7.2 L / 100 km"/>
    <n v="120656"/>
    <x v="0"/>
    <s v="Caringbah,"/>
    <s v="Caringbah"/>
    <x v="0"/>
    <s v="4 cyl"/>
    <x v="0"/>
    <s v=" 4 Doors"/>
    <s v=" 5 Seats"/>
    <x v="270"/>
  </r>
  <r>
    <x v="7"/>
    <x v="11"/>
    <x v="9"/>
    <x v="4"/>
    <s v="2015 Toyota HiAce LWB"/>
    <x v="1"/>
    <x v="0"/>
    <s v="4 cyl, 3 L"/>
    <x v="2"/>
    <x v="0"/>
    <s v="8 L / 100 km"/>
    <n v="174988"/>
    <x v="9"/>
    <s v="Five Dock,"/>
    <s v="Five Dock"/>
    <x v="0"/>
    <s v="4 cyl"/>
    <x v="3"/>
    <s v=" 4 Doors"/>
    <s v=" 2 Seats"/>
    <x v="3"/>
  </r>
  <r>
    <x v="18"/>
    <x v="8"/>
    <x v="69"/>
    <x v="1"/>
    <s v="2012 Holden Cruze CD Equipe"/>
    <x v="1"/>
    <x v="1"/>
    <s v="4 cyl, 1.8 L"/>
    <x v="1"/>
    <x v="2"/>
    <s v="7 L / 100 km"/>
    <n v="144613"/>
    <x v="14"/>
    <s v="Lansvale,"/>
    <s v="Lansvale"/>
    <x v="0"/>
    <s v="4 cyl"/>
    <x v="1"/>
    <s v=" 5 Doors"/>
    <s v=" 5 Seats"/>
    <x v="292"/>
  </r>
  <r>
    <x v="12"/>
    <x v="5"/>
    <x v="16"/>
    <x v="3"/>
    <s v="2014 Subaru Outback 2.0D Premium"/>
    <x v="1"/>
    <x v="0"/>
    <s v="4 cyl, 2 L"/>
    <x v="0"/>
    <x v="0"/>
    <s v="6.5 L / 100 km"/>
    <n v="200507"/>
    <x v="576"/>
    <s v="Ermington,"/>
    <s v="Ermington"/>
    <x v="0"/>
    <s v="4 cyl"/>
    <x v="0"/>
    <s v=" 4 Doors"/>
    <s v=" 5 Seats"/>
    <x v="85"/>
  </r>
  <r>
    <x v="15"/>
    <x v="13"/>
    <x v="205"/>
    <x v="3"/>
    <s v="2021 Volvo XC60 B5 Inscription Mhev"/>
    <x v="1"/>
    <x v="0"/>
    <s v="4 cyl, 2 L"/>
    <x v="0"/>
    <x v="3"/>
    <s v="7.6 L / 100 km"/>
    <n v="52197"/>
    <x v="21"/>
    <s v="Ryde,"/>
    <s v="Ryde"/>
    <x v="0"/>
    <s v="4 cyl"/>
    <x v="0"/>
    <s v=" 4 Doors"/>
    <s v=" 5 Seats"/>
    <x v="2972"/>
  </r>
  <r>
    <x v="10"/>
    <x v="4"/>
    <x v="23"/>
    <x v="1"/>
    <s v="2013 Ford Focus Trend"/>
    <x v="1"/>
    <x v="0"/>
    <s v="4 cyl, 2 L"/>
    <x v="1"/>
    <x v="2"/>
    <s v="6.6 L / 100 km"/>
    <n v="105228"/>
    <x v="20"/>
    <s v="Minchinbury,"/>
    <s v="Minchinbury"/>
    <x v="0"/>
    <s v="4 cyl"/>
    <x v="1"/>
    <s v=" 5 Doors"/>
    <s v=" 5 Seats"/>
    <x v="19"/>
  </r>
  <r>
    <x v="9"/>
    <x v="13"/>
    <x v="46"/>
    <x v="3"/>
    <s v="2021 Volkswagen Tiguan 110TSI Life"/>
    <x v="1"/>
    <x v="0"/>
    <s v="4 cyl, 1.4 L"/>
    <x v="1"/>
    <x v="1"/>
    <s v="7.7 L / 100 km"/>
    <n v="27875"/>
    <x v="29"/>
    <s v="Liverpool,"/>
    <s v="Liverpool"/>
    <x v="0"/>
    <s v="4 cyl"/>
    <x v="0"/>
    <s v=" 4 Doors"/>
    <s v=" 5 Seats"/>
    <x v="34"/>
  </r>
  <r>
    <x v="25"/>
    <x v="5"/>
    <x v="102"/>
    <x v="3"/>
    <s v="2014 Isuzu MU-X LS-T (4X4)"/>
    <x v="1"/>
    <x v="0"/>
    <s v="4 cyl, 3 L"/>
    <x v="3"/>
    <x v="0"/>
    <s v="8.4 L / 100 km"/>
    <n v="152657"/>
    <x v="19"/>
    <s v="Granville,"/>
    <s v="Granville"/>
    <x v="0"/>
    <s v="4 cyl"/>
    <x v="0"/>
    <s v=" 4 Doors"/>
    <s v=" 7 Seats"/>
    <x v="229"/>
  </r>
  <r>
    <x v="13"/>
    <x v="11"/>
    <x v="126"/>
    <x v="4"/>
    <s v="2015 Hyundai Iload"/>
    <x v="1"/>
    <x v="0"/>
    <s v="4 cyl, 2.5 L"/>
    <x v="2"/>
    <x v="0"/>
    <s v="8.8 L / 100 km"/>
    <n v="262568"/>
    <x v="24"/>
    <s v="Elderslie,"/>
    <s v="Elderslie"/>
    <x v="0"/>
    <s v="4 cyl"/>
    <x v="3"/>
    <s v=" 4 Doors"/>
    <s v=" 3 Seats"/>
    <x v="163"/>
  </r>
  <r>
    <x v="13"/>
    <x v="5"/>
    <x v="36"/>
    <x v="10"/>
    <s v="2014 Hyundai I30 Tourer Active 1.6 GDI"/>
    <x v="1"/>
    <x v="0"/>
    <s v="4 cyl, 1.6 L"/>
    <x v="1"/>
    <x v="2"/>
    <s v="6.9 L / 100 km"/>
    <n v="98868"/>
    <x v="19"/>
    <s v="Granville,"/>
    <s v="Granville"/>
    <x v="0"/>
    <s v="4 cyl"/>
    <x v="8"/>
    <s v=" 4 Doors"/>
    <s v=" 5 Seats"/>
    <x v="22"/>
  </r>
  <r>
    <x v="10"/>
    <x v="14"/>
    <x v="33"/>
    <x v="6"/>
    <s v="2007 Ford Falcon XT"/>
    <x v="1"/>
    <x v="0"/>
    <s v="6 cyl, 4 L"/>
    <x v="2"/>
    <x v="2"/>
    <s v="10.9 L / 100 km"/>
    <n v="229860"/>
    <x v="20"/>
    <s v="Minchinbury,"/>
    <s v="Minchinbury"/>
    <x v="0"/>
    <s v="6 cyl"/>
    <x v="5"/>
    <s v=" 4 Doors"/>
    <s v=" 5 Seats"/>
    <x v="234"/>
  </r>
  <r>
    <x v="10"/>
    <x v="12"/>
    <x v="75"/>
    <x v="7"/>
    <s v="2019 Ford Ranger Wildtrak 3.2 (4X4)"/>
    <x v="1"/>
    <x v="0"/>
    <s v="5 cyl, 3.2 L"/>
    <x v="3"/>
    <x v="0"/>
    <s v="8.9 L / 100 km"/>
    <n v="132249"/>
    <x v="85"/>
    <s v="Greenacre,"/>
    <s v="Greenacre"/>
    <x v="0"/>
    <s v="5 cyl"/>
    <x v="4"/>
    <s v=" 4 Doors"/>
    <s v=" 5 Seats"/>
    <x v="887"/>
  </r>
  <r>
    <x v="33"/>
    <x v="0"/>
    <x v="191"/>
    <x v="180"/>
    <s v="2022 LDV T60 MAX Luxe (4X4)"/>
    <x v="2"/>
    <x v="0"/>
    <s v="4 cyl, 2 L"/>
    <x v="3"/>
    <x v="0"/>
    <s v="9.3 L / 100 km"/>
    <s v="-"/>
    <x v="1"/>
    <s v="Brookvale,"/>
    <s v="Brookvale"/>
    <x v="0"/>
    <s v="4 cyl"/>
    <x v="4"/>
    <s v=" 4 Doors"/>
    <s v=" 5 Seats"/>
    <x v="2973"/>
  </r>
  <r>
    <x v="33"/>
    <x v="0"/>
    <x v="191"/>
    <x v="180"/>
    <s v="2022 LDV T60 MAX Luxe (4X4)"/>
    <x v="0"/>
    <x v="0"/>
    <s v="4 cyl, 2 L"/>
    <x v="3"/>
    <x v="0"/>
    <s v="9.3 L / 100 km"/>
    <n v="15"/>
    <x v="1"/>
    <s v="Brookvale,"/>
    <s v="Brookvale"/>
    <x v="0"/>
    <s v="4 cyl"/>
    <x v="4"/>
    <s v=" 4 Doors"/>
    <s v=" 5 Seats"/>
    <x v="2974"/>
  </r>
  <r>
    <x v="7"/>
    <x v="2"/>
    <x v="18"/>
    <x v="6"/>
    <s v="2017 Toyota Camry RZ S.e."/>
    <x v="1"/>
    <x v="0"/>
    <s v="4 cyl, 2.5 L"/>
    <x v="1"/>
    <x v="2"/>
    <s v="7.8 L / 100 km"/>
    <n v="54350"/>
    <x v="85"/>
    <s v="Greenacre,"/>
    <s v="Greenacre"/>
    <x v="0"/>
    <s v="4 cyl"/>
    <x v="5"/>
    <s v=" 4 Doors"/>
    <s v=" 5 Seats"/>
    <x v="81"/>
  </r>
  <r>
    <x v="2"/>
    <x v="20"/>
    <x v="625"/>
    <x v="2"/>
    <s v="2020 BMW M440I Xdrive"/>
    <x v="1"/>
    <x v="0"/>
    <s v="6 cyl, 3 L"/>
    <x v="0"/>
    <x v="1"/>
    <s v="7.8 L / 100 km"/>
    <n v="15872"/>
    <x v="97"/>
    <s v="Waterloo,"/>
    <s v="Waterloo"/>
    <x v="0"/>
    <s v="6 cyl"/>
    <x v="2"/>
    <s v=" 2 Doors"/>
    <s v=" 4 Seats"/>
    <x v="370"/>
  </r>
  <r>
    <x v="11"/>
    <x v="9"/>
    <x v="14"/>
    <x v="55"/>
    <s v="2023 Mitsubishi Outlander ES 5 Seat (2WD)"/>
    <x v="0"/>
    <x v="0"/>
    <s v="4 cyl, 2.5 L"/>
    <x v="1"/>
    <x v="2"/>
    <s v="7.5 L / 100 km"/>
    <n v="5"/>
    <x v="29"/>
    <s v="Liverpool,"/>
    <s v="Liverpool"/>
    <x v="0"/>
    <s v="4 cyl"/>
    <x v="0"/>
    <s v=" 4 Doors"/>
    <s v=" 5 Seats"/>
    <x v="2975"/>
  </r>
  <r>
    <x v="11"/>
    <x v="1"/>
    <x v="42"/>
    <x v="1"/>
    <s v="2011 Mitsubishi Lancer VR Sportback"/>
    <x v="1"/>
    <x v="1"/>
    <s v="4 cyl, 2 L"/>
    <x v="1"/>
    <x v="2"/>
    <s v="7.9 L / 100 km"/>
    <n v="230000"/>
    <x v="29"/>
    <s v="Liverpool,"/>
    <s v="Liverpool"/>
    <x v="0"/>
    <s v="4 cyl"/>
    <x v="1"/>
    <s v=" 5 Doors"/>
    <s v=" 5 Seats"/>
    <x v="2250"/>
  </r>
  <r>
    <x v="7"/>
    <x v="12"/>
    <x v="38"/>
    <x v="3"/>
    <s v="2019 Toyota Kluger GXL (4X2)"/>
    <x v="1"/>
    <x v="0"/>
    <s v="6 cyl, 3.5 L"/>
    <x v="1"/>
    <x v="2"/>
    <s v="9.1 L / 100 km"/>
    <n v="56460"/>
    <x v="57"/>
    <s v="Smeaton Grange,"/>
    <s v="Smeaton Grange"/>
    <x v="0"/>
    <s v="6 cyl"/>
    <x v="0"/>
    <s v=" 4 Doors"/>
    <s v=" 7 Seats"/>
    <x v="650"/>
  </r>
  <r>
    <x v="10"/>
    <x v="13"/>
    <x v="75"/>
    <x v="7"/>
    <s v="2021 Ford Ranger Raptor X 2.0 (4X4)"/>
    <x v="1"/>
    <x v="0"/>
    <s v="4 cyl, 2 L"/>
    <x v="3"/>
    <x v="0"/>
    <s v="8.2 L / 100 km"/>
    <n v="16399"/>
    <x v="37"/>
    <s v="Artarmon,"/>
    <s v="Artarmon"/>
    <x v="0"/>
    <s v="4 cyl"/>
    <x v="4"/>
    <s v=" 4 Doors"/>
    <s v=" 5 Seats"/>
    <x v="658"/>
  </r>
  <r>
    <x v="2"/>
    <x v="4"/>
    <x v="161"/>
    <x v="10"/>
    <s v="2013 BMW 320I Touring Sport Line"/>
    <x v="1"/>
    <x v="0"/>
    <s v="4 cyl, 2 L"/>
    <x v="2"/>
    <x v="1"/>
    <s v="6.2 L / 100 km"/>
    <n v="102446"/>
    <x v="15"/>
    <s v="Croydon,"/>
    <s v="Croydon"/>
    <x v="0"/>
    <s v="4 cyl"/>
    <x v="8"/>
    <s v=" 4 Doors"/>
    <s v=" 5 Seats"/>
    <x v="81"/>
  </r>
  <r>
    <x v="11"/>
    <x v="2"/>
    <x v="47"/>
    <x v="3"/>
    <s v="2017 Mitsubishi ASX LS (2WD)"/>
    <x v="1"/>
    <x v="0"/>
    <s v="4 cyl, 2 L"/>
    <x v="1"/>
    <x v="2"/>
    <s v="7.4 L / 100 km"/>
    <n v="160013"/>
    <x v="20"/>
    <s v="Minchinbury,"/>
    <s v="Minchinbury"/>
    <x v="0"/>
    <s v="4 cyl"/>
    <x v="0"/>
    <s v=" 4 Doors"/>
    <s v=" 5 Seats"/>
    <x v="1"/>
  </r>
  <r>
    <x v="8"/>
    <x v="8"/>
    <x v="8"/>
    <x v="1"/>
    <s v="2012 Honda Jazz Vibe"/>
    <x v="1"/>
    <x v="0"/>
    <s v="4 cyl, 1.3 L"/>
    <x v="1"/>
    <x v="2"/>
    <s v="6.6 L / 100 km"/>
    <n v="64912"/>
    <x v="15"/>
    <s v="Croydon,"/>
    <s v="Croydon"/>
    <x v="0"/>
    <s v="4 cyl"/>
    <x v="1"/>
    <s v=" 5 Doors"/>
    <s v=" 5 Seats"/>
    <x v="30"/>
  </r>
  <r>
    <x v="13"/>
    <x v="5"/>
    <x v="167"/>
    <x v="3"/>
    <s v="2014 Hyundai IX35 SE (fwd)"/>
    <x v="1"/>
    <x v="0"/>
    <s v="4 cyl, 2 L"/>
    <x v="1"/>
    <x v="2"/>
    <s v="8.4 L / 100 km"/>
    <n v="64896"/>
    <x v="1"/>
    <s v="Brookvale,"/>
    <s v="Brookvale"/>
    <x v="0"/>
    <s v="4 cyl"/>
    <x v="0"/>
    <s v=" 4 Doors"/>
    <s v=" 5 Seats"/>
    <x v="90"/>
  </r>
  <r>
    <x v="13"/>
    <x v="8"/>
    <x v="167"/>
    <x v="3"/>
    <s v="2012 Hyundai IX35 Highlander (awd)"/>
    <x v="1"/>
    <x v="0"/>
    <s v="4 cyl, 2 L"/>
    <x v="0"/>
    <x v="0"/>
    <s v="7.5 L / 100 km"/>
    <n v="79998"/>
    <x v="50"/>
    <s v="Pennant Hills,"/>
    <s v="Pennant Hills"/>
    <x v="0"/>
    <s v="4 cyl"/>
    <x v="0"/>
    <s v=" 4 Doors"/>
    <s v=" 5 Seats"/>
    <x v="1"/>
  </r>
  <r>
    <x v="7"/>
    <x v="17"/>
    <x v="190"/>
    <x v="181"/>
    <s v="2008 Toyota Aurion AT-X"/>
    <x v="1"/>
    <x v="0"/>
    <s v="6 cyl, 3.5 L"/>
    <x v="1"/>
    <x v="2"/>
    <s v="9.9 L / 100 km"/>
    <s v="-"/>
    <x v="15"/>
    <s v="Croydon,"/>
    <s v="Croydon"/>
    <x v="0"/>
    <s v="6 cyl"/>
    <x v="5"/>
    <s v=" 4 Doors"/>
    <s v=" 5 Seats"/>
    <x v="147"/>
  </r>
  <r>
    <x v="16"/>
    <x v="9"/>
    <x v="316"/>
    <x v="14"/>
    <s v="2023 Mazda CX-30 G25 Touring (awd)"/>
    <x v="2"/>
    <x v="0"/>
    <s v="4 cyl, 2.5 L"/>
    <x v="0"/>
    <x v="2"/>
    <s v="6.8 L / 100 km"/>
    <n v="7"/>
    <x v="38"/>
    <s v="Arncliffe,"/>
    <s v="Arncliffe"/>
    <x v="0"/>
    <s v="4 cyl"/>
    <x v="0"/>
    <s v=" 4 Doors"/>
    <s v=" 5 Seats"/>
    <x v="1492"/>
  </r>
  <r>
    <x v="7"/>
    <x v="10"/>
    <x v="18"/>
    <x v="6"/>
    <s v="2005 Toyota Camry Sportivo"/>
    <x v="1"/>
    <x v="0"/>
    <s v="4 cyl, 2.4 L"/>
    <x v="1"/>
    <x v="2"/>
    <s v="8.8 L / 100 km"/>
    <n v="246947"/>
    <x v="32"/>
    <s v="Minto,"/>
    <s v="Minto"/>
    <x v="0"/>
    <s v="4 cyl"/>
    <x v="5"/>
    <s v=" 4 Doors"/>
    <s v=" 5 Seats"/>
    <x v="151"/>
  </r>
  <r>
    <x v="9"/>
    <x v="1"/>
    <x v="115"/>
    <x v="1"/>
    <s v="2011 Volkswagen Polo 66 TDI Comfortline"/>
    <x v="1"/>
    <x v="1"/>
    <s v="4 cyl, 1.6 L"/>
    <x v="1"/>
    <x v="0"/>
    <s v="4.7 L / 100 km"/>
    <n v="144255"/>
    <x v="32"/>
    <s v="Minto,"/>
    <s v="Minto"/>
    <x v="0"/>
    <s v="4 cyl"/>
    <x v="1"/>
    <s v=" 5 Doors"/>
    <s v=" 5 Seats"/>
    <x v="83"/>
  </r>
  <r>
    <x v="16"/>
    <x v="11"/>
    <x v="49"/>
    <x v="1"/>
    <s v="2015 Mazda 3 SP25 GT"/>
    <x v="1"/>
    <x v="0"/>
    <s v="4 cyl, 2.5 L"/>
    <x v="1"/>
    <x v="2"/>
    <s v="6.1 L / 100 km"/>
    <n v="167670"/>
    <x v="15"/>
    <s v="Croydon,"/>
    <s v="Croydon"/>
    <x v="0"/>
    <s v="4 cyl"/>
    <x v="1"/>
    <s v=" 5 Doors"/>
    <s v=" 5 Seats"/>
    <x v="63"/>
  </r>
  <r>
    <x v="16"/>
    <x v="9"/>
    <x v="55"/>
    <x v="45"/>
    <s v="2023 Mazda BT-50 XT (4X2)"/>
    <x v="2"/>
    <x v="0"/>
    <s v="4 cyl, 3 L"/>
    <x v="1"/>
    <x v="0"/>
    <s v="8 L / 100 km"/>
    <s v="-"/>
    <x v="29"/>
    <s v="Liverpool,"/>
    <s v="Liverpool"/>
    <x v="0"/>
    <s v="4 cyl"/>
    <x v="4"/>
    <s v=" 4 Doors"/>
    <s v=" 5 Seats"/>
    <x v="2976"/>
  </r>
  <r>
    <x v="11"/>
    <x v="0"/>
    <x v="29"/>
    <x v="27"/>
    <s v="2022 Mitsubishi Triton GSR (4X4)"/>
    <x v="0"/>
    <x v="0"/>
    <s v="4 cyl, 2.4 L"/>
    <x v="3"/>
    <x v="0"/>
    <s v="8.6 L / 100 km"/>
    <n v="10"/>
    <x v="38"/>
    <s v="Arncliffe,"/>
    <s v="Arncliffe"/>
    <x v="0"/>
    <s v="4 cyl"/>
    <x v="4"/>
    <s v=" 4 Doors"/>
    <s v=" 5 Seats"/>
    <x v="464"/>
  </r>
  <r>
    <x v="11"/>
    <x v="13"/>
    <x v="47"/>
    <x v="3"/>
    <s v="2021 Mitsubishi ASX LS (2WD)"/>
    <x v="1"/>
    <x v="0"/>
    <s v="4 cyl, 2 L"/>
    <x v="1"/>
    <x v="2"/>
    <s v="7.6 L / 100 km"/>
    <n v="58908"/>
    <x v="21"/>
    <s v="Ryde,"/>
    <s v="Ryde"/>
    <x v="0"/>
    <s v="4 cyl"/>
    <x v="0"/>
    <s v=" 4 Doors"/>
    <s v=" 5 Seats"/>
    <x v="2977"/>
  </r>
  <r>
    <x v="19"/>
    <x v="13"/>
    <x v="238"/>
    <x v="6"/>
    <s v="2021 Audi A6 45 Tfsi Quattro S Line Mhev"/>
    <x v="1"/>
    <x v="0"/>
    <s v="4 cyl, 2 L"/>
    <x v="0"/>
    <x v="3"/>
    <s v="7.3 L / 100 km"/>
    <n v="16896"/>
    <x v="99"/>
    <s v="Zetland,"/>
    <s v="Zetland"/>
    <x v="0"/>
    <s v="4 cyl"/>
    <x v="5"/>
    <s v=" 4 Doors"/>
    <s v=" 5 Seats"/>
    <x v="368"/>
  </r>
  <r>
    <x v="20"/>
    <x v="20"/>
    <x v="135"/>
    <x v="10"/>
    <s v="2020 Kia Carnival S"/>
    <x v="1"/>
    <x v="0"/>
    <s v="6 cyl, 3.3 L"/>
    <x v="1"/>
    <x v="2"/>
    <s v="10.8 L / 100 km"/>
    <n v="5578"/>
    <x v="21"/>
    <s v="Ryde,"/>
    <s v="Ryde"/>
    <x v="0"/>
    <s v="6 cyl"/>
    <x v="8"/>
    <s v=" 4 Doors"/>
    <s v=" 8 Seats"/>
    <x v="240"/>
  </r>
  <r>
    <x v="10"/>
    <x v="4"/>
    <x v="20"/>
    <x v="3"/>
    <s v="2013 Ford Territory Titanium (rwd)"/>
    <x v="1"/>
    <x v="0"/>
    <s v="6 cyl, 2.7 L"/>
    <x v="2"/>
    <x v="0"/>
    <s v="8.2 L / 100 km"/>
    <n v="152258"/>
    <x v="20"/>
    <s v="Minchinbury,"/>
    <s v="Minchinbury"/>
    <x v="0"/>
    <s v="6 cyl"/>
    <x v="0"/>
    <s v=" 4 Doors"/>
    <s v=" 7 Seats"/>
    <x v="465"/>
  </r>
  <r>
    <x v="19"/>
    <x v="13"/>
    <x v="110"/>
    <x v="6"/>
    <s v="2021 Audi A4 35 Tfsi S Line Mhev"/>
    <x v="1"/>
    <x v="0"/>
    <s v="4 cyl, 2 L"/>
    <x v="1"/>
    <x v="1"/>
    <s v="6.1 L / 100 km"/>
    <n v="29945"/>
    <x v="37"/>
    <s v="Artarmon,"/>
    <s v="Artarmon"/>
    <x v="0"/>
    <s v="4 cyl"/>
    <x v="5"/>
    <s v=" 4 Doors"/>
    <s v=" 5 Seats"/>
    <x v="563"/>
  </r>
  <r>
    <x v="7"/>
    <x v="8"/>
    <x v="9"/>
    <x v="4"/>
    <s v="2012 Toyota HiAce LWB"/>
    <x v="1"/>
    <x v="0"/>
    <s v="4 cyl, 2.7 L"/>
    <x v="2"/>
    <x v="2"/>
    <s v="11.6 L / 100 km"/>
    <n v="137912"/>
    <x v="20"/>
    <s v="Minchinbury,"/>
    <s v="Minchinbury"/>
    <x v="0"/>
    <s v="4 cyl"/>
    <x v="3"/>
    <s v=" 4 Doors"/>
    <s v=" 3 Seats"/>
    <x v="44"/>
  </r>
  <r>
    <x v="12"/>
    <x v="6"/>
    <x v="164"/>
    <x v="6"/>
    <s v="2018 Subaru WRX Premium (awd)"/>
    <x v="1"/>
    <x v="1"/>
    <s v="4 cyl, 2 L"/>
    <x v="0"/>
    <x v="1"/>
    <s v="9.2 L / 100 km"/>
    <n v="99265"/>
    <x v="20"/>
    <s v="Minchinbury,"/>
    <s v="Minchinbury"/>
    <x v="0"/>
    <s v="4 cyl"/>
    <x v="5"/>
    <s v=" 4 Doors"/>
    <s v=" 5 Seats"/>
    <x v="598"/>
  </r>
  <r>
    <x v="33"/>
    <x v="13"/>
    <x v="177"/>
    <x v="4"/>
    <s v="2021 LDV G10 Barn Door"/>
    <x v="1"/>
    <x v="0"/>
    <s v="4 cyl, 1.9 L"/>
    <x v="2"/>
    <x v="0"/>
    <s v="8.6 L / 100 km"/>
    <n v="44316"/>
    <x v="21"/>
    <s v="Ryde,"/>
    <s v="Ryde"/>
    <x v="0"/>
    <s v="4 cyl"/>
    <x v="3"/>
    <s v=" 4 Doors"/>
    <s v=" 2 Seats"/>
    <x v="205"/>
  </r>
  <r>
    <x v="6"/>
    <x v="20"/>
    <x v="24"/>
    <x v="3"/>
    <s v="2020 Nissan X-Trail ST 7 Seat (2WD) (5YR)"/>
    <x v="1"/>
    <x v="0"/>
    <s v="4 cyl, 2.5 L"/>
    <x v="1"/>
    <x v="2"/>
    <s v="8.1 L / 100 km"/>
    <n v="74178"/>
    <x v="21"/>
    <s v="Ryde,"/>
    <s v="Ryde"/>
    <x v="0"/>
    <s v="4 cyl"/>
    <x v="0"/>
    <s v=" 4 Doors"/>
    <s v=" 7 Seats"/>
    <x v="290"/>
  </r>
  <r>
    <x v="11"/>
    <x v="13"/>
    <x v="47"/>
    <x v="3"/>
    <s v="2021 Mitsubishi ASX LS (2WD)"/>
    <x v="1"/>
    <x v="0"/>
    <s v="4 cyl, 2 L"/>
    <x v="1"/>
    <x v="2"/>
    <s v="7.6 L / 100 km"/>
    <n v="55949"/>
    <x v="21"/>
    <s v="Ryde,"/>
    <s v="Ryde"/>
    <x v="0"/>
    <s v="4 cyl"/>
    <x v="0"/>
    <s v=" 4 Doors"/>
    <s v=" 5 Seats"/>
    <x v="484"/>
  </r>
  <r>
    <x v="7"/>
    <x v="11"/>
    <x v="9"/>
    <x v="4"/>
    <s v="2015 Toyota Hiace Slwb"/>
    <x v="1"/>
    <x v="0"/>
    <s v="4 cyl, 3 L"/>
    <x v="2"/>
    <x v="0"/>
    <s v="8 L / 100 km"/>
    <n v="274630"/>
    <x v="9"/>
    <s v="Five Dock,"/>
    <s v="Five Dock"/>
    <x v="0"/>
    <s v="4 cyl"/>
    <x v="3"/>
    <s v=" 4 Doors"/>
    <s v=" 2 Seats"/>
    <x v="143"/>
  </r>
  <r>
    <x v="13"/>
    <x v="9"/>
    <x v="402"/>
    <x v="182"/>
    <s v="2023 Hyundai Palisade Elite (8 Seat)"/>
    <x v="2"/>
    <x v="0"/>
    <s v="4 cyl, 2.2 L"/>
    <x v="0"/>
    <x v="0"/>
    <s v="7.3 L / 100 km"/>
    <n v="12"/>
    <x v="34"/>
    <s v="Penrith,"/>
    <s v="Penrith"/>
    <x v="0"/>
    <s v="4 cyl"/>
    <x v="0"/>
    <s v=" 4 Doors"/>
    <s v=" 8 Seats"/>
    <x v="2978"/>
  </r>
  <r>
    <x v="18"/>
    <x v="10"/>
    <x v="53"/>
    <x v="6"/>
    <s v="2005 Holden Commodore SV6"/>
    <x v="1"/>
    <x v="0"/>
    <s v="6 cyl, 3.6 L"/>
    <x v="2"/>
    <x v="2"/>
    <s v="11.5 L / 100 km"/>
    <n v="170072"/>
    <x v="577"/>
    <s v="Greystanes,"/>
    <s v="Greystanes"/>
    <x v="0"/>
    <s v="6 cyl"/>
    <x v="5"/>
    <s v=" 4 Doors"/>
    <s v=" 5 Seats"/>
    <x v="241"/>
  </r>
  <r>
    <x v="18"/>
    <x v="1"/>
    <x v="623"/>
    <x v="6"/>
    <s v="2011 Holden Epica CDX"/>
    <x v="1"/>
    <x v="0"/>
    <s v="4 cyl, 2 L"/>
    <x v="1"/>
    <x v="0"/>
    <s v="7.6 L / 100 km"/>
    <n v="157000"/>
    <x v="33"/>
    <s v="Windsor,"/>
    <s v="Windsor"/>
    <x v="0"/>
    <s v="4 cyl"/>
    <x v="5"/>
    <s v=" 4 Doors"/>
    <s v=" 5 Seats"/>
    <x v="631"/>
  </r>
  <r>
    <x v="20"/>
    <x v="6"/>
    <x v="81"/>
    <x v="3"/>
    <s v="2018 Kia Sportage SI (fwd)"/>
    <x v="1"/>
    <x v="0"/>
    <s v="4 cyl, 2 L"/>
    <x v="1"/>
    <x v="2"/>
    <s v="7.9 L / 100 km"/>
    <n v="32237"/>
    <x v="101"/>
    <s v="Alexandria,"/>
    <s v="Alexandria"/>
    <x v="0"/>
    <s v="4 cyl"/>
    <x v="0"/>
    <s v=" 4 Doors"/>
    <s v=" 5 Seats"/>
    <x v="77"/>
  </r>
  <r>
    <x v="5"/>
    <x v="6"/>
    <x v="5"/>
    <x v="3"/>
    <s v="2018 Land Rover Range Rover Evoque D150 R-Dynamic S (110KW)"/>
    <x v="1"/>
    <x v="0"/>
    <s v="4 cyl, 2 L"/>
    <x v="0"/>
    <x v="0"/>
    <s v="5.7 L / 100 km"/>
    <n v="83441"/>
    <x v="5"/>
    <s v="Blacktown,"/>
    <s v="Blacktown"/>
    <x v="0"/>
    <s v="4 cyl"/>
    <x v="0"/>
    <s v=" 4 Doors"/>
    <s v=" 5 Seats"/>
    <x v="2979"/>
  </r>
  <r>
    <x v="8"/>
    <x v="18"/>
    <x v="246"/>
    <x v="10"/>
    <s v="2006 Honda Odyssey Luxury"/>
    <x v="1"/>
    <x v="0"/>
    <s v="4 cyl, 2.4 L"/>
    <x v="1"/>
    <x v="2"/>
    <s v="9.4 L / 100 km"/>
    <n v="210358"/>
    <x v="90"/>
    <s v="Saint Marys,"/>
    <s v="Saint Marys"/>
    <x v="0"/>
    <s v="4 cyl"/>
    <x v="8"/>
    <s v=" 4 Doors"/>
    <s v=" 7 Seats"/>
    <x v="2980"/>
  </r>
  <r>
    <x v="19"/>
    <x v="11"/>
    <x v="238"/>
    <x v="6"/>
    <s v="2015 Audi A6 3.0 TDI Biturbo Quattro"/>
    <x v="1"/>
    <x v="0"/>
    <s v="6 cyl, 3 L"/>
    <x v="0"/>
    <x v="0"/>
    <s v="6.1 L / 100 km"/>
    <n v="91234"/>
    <x v="90"/>
    <s v="Saint Marys,"/>
    <s v="Saint Marys"/>
    <x v="0"/>
    <s v="6 cyl"/>
    <x v="5"/>
    <s v=" 4 Doors"/>
    <s v=" 5 Seats"/>
    <x v="240"/>
  </r>
  <r>
    <x v="16"/>
    <x v="9"/>
    <x v="145"/>
    <x v="35"/>
    <s v="2023 Mazda CX-9 Touring (awd)"/>
    <x v="0"/>
    <x v="0"/>
    <s v="4 cyl, 2.5 L"/>
    <x v="0"/>
    <x v="2"/>
    <s v="8.8 L / 100 km"/>
    <n v="120"/>
    <x v="31"/>
    <s v="Kirrawee,"/>
    <s v="Kirrawee"/>
    <x v="0"/>
    <s v="4 cyl"/>
    <x v="0"/>
    <s v=" 4 Doors"/>
    <s v=" 7 Seats"/>
    <x v="2981"/>
  </r>
  <r>
    <x v="3"/>
    <x v="35"/>
    <x v="626"/>
    <x v="9"/>
    <s v="1989 Mercedes-Benz 560 SL"/>
    <x v="1"/>
    <x v="0"/>
    <s v="8 cyl, 5.5 L"/>
    <x v="2"/>
    <x v="2"/>
    <s v="17 L / 100 km"/>
    <n v="198000"/>
    <x v="61"/>
    <s v="Waitara,"/>
    <s v="Waitara"/>
    <x v="0"/>
    <s v="8 cyl"/>
    <x v="7"/>
    <s v=" 2 Doors"/>
    <s v=" 2 Seats"/>
    <x v="642"/>
  </r>
  <r>
    <x v="18"/>
    <x v="31"/>
    <x v="53"/>
    <x v="6"/>
    <s v="1994 Holden Commodore Acclaim"/>
    <x v="1"/>
    <x v="0"/>
    <s v="6 cyl, 3.8 L"/>
    <x v="2"/>
    <x v="2"/>
    <s v="12 L / 100 km"/>
    <n v="48835"/>
    <x v="0"/>
    <s v="Caringbah,"/>
    <s v="Caringbah"/>
    <x v="0"/>
    <s v="6 cyl"/>
    <x v="5"/>
    <s v=" 4 Doors"/>
    <s v=" 5 Seats"/>
    <x v="178"/>
  </r>
  <r>
    <x v="7"/>
    <x v="10"/>
    <x v="9"/>
    <x v="4"/>
    <s v="2005 Toyota HiAce Slwb"/>
    <x v="1"/>
    <x v="0"/>
    <s v="4 cyl, 2.5 L"/>
    <x v="2"/>
    <x v="0"/>
    <s v="0 L / 100 km"/>
    <n v="202406"/>
    <x v="22"/>
    <s v="Ingleburn,"/>
    <s v="Ingleburn"/>
    <x v="0"/>
    <s v="4 cyl"/>
    <x v="3"/>
    <s v=" 4 Doors"/>
    <s v=" 3 Seats"/>
    <x v="451"/>
  </r>
  <r>
    <x v="18"/>
    <x v="11"/>
    <x v="94"/>
    <x v="3"/>
    <s v="2015 Holden Captiva 7 LTZ (4X4)"/>
    <x v="1"/>
    <x v="0"/>
    <s v="4 cyl, 2.2 L"/>
    <x v="0"/>
    <x v="0"/>
    <s v="8.1 L / 100 km"/>
    <n v="167691"/>
    <x v="20"/>
    <s v="Minchinbury,"/>
    <s v="Minchinbury"/>
    <x v="0"/>
    <s v="4 cyl"/>
    <x v="0"/>
    <s v=" 4 Doors"/>
    <s v=" 7 Seats"/>
    <x v="130"/>
  </r>
  <r>
    <x v="13"/>
    <x v="0"/>
    <x v="22"/>
    <x v="40"/>
    <s v="2022 Hyundai Tucson Elite N Line (awd)"/>
    <x v="2"/>
    <x v="0"/>
    <s v="4 cyl, 2 L"/>
    <x v="0"/>
    <x v="0"/>
    <s v="6.3 L / 100 km"/>
    <n v="10"/>
    <x v="38"/>
    <s v="Arncliffe,"/>
    <s v="Arncliffe"/>
    <x v="0"/>
    <s v="4 cyl"/>
    <x v="0"/>
    <s v=" 4 Doors"/>
    <s v=" 5 Seats"/>
    <x v="2982"/>
  </r>
  <r>
    <x v="6"/>
    <x v="5"/>
    <x v="6"/>
    <x v="6"/>
    <s v="2014 Nissan Pulsar ST"/>
    <x v="1"/>
    <x v="0"/>
    <s v="4 cyl, 1.8 L"/>
    <x v="1"/>
    <x v="2"/>
    <s v="6.7 L / 100 km"/>
    <n v="140219"/>
    <x v="20"/>
    <s v="Minchinbury,"/>
    <s v="Minchinbury"/>
    <x v="0"/>
    <s v="4 cyl"/>
    <x v="5"/>
    <s v=" 4 Doors"/>
    <s v=" 5 Seats"/>
    <x v="30"/>
  </r>
  <r>
    <x v="11"/>
    <x v="0"/>
    <x v="29"/>
    <x v="183"/>
    <s v="2022 Mitsubishi Triton GLS (4X4) Sport Edition"/>
    <x v="0"/>
    <x v="0"/>
    <s v="4 cyl, 2.4 L"/>
    <x v="3"/>
    <x v="0"/>
    <s v="8.6 L / 100 km"/>
    <n v="1038"/>
    <x v="50"/>
    <s v="Pennant Hills,"/>
    <s v="Pennant Hills"/>
    <x v="0"/>
    <s v="4 cyl"/>
    <x v="4"/>
    <s v=" 4 Doors"/>
    <s v=" 5 Seats"/>
    <x v="689"/>
  </r>
  <r>
    <x v="10"/>
    <x v="1"/>
    <x v="20"/>
    <x v="3"/>
    <s v="2011 Ford Territory TX (rwd)"/>
    <x v="1"/>
    <x v="0"/>
    <s v="6 cyl, 4 L"/>
    <x v="2"/>
    <x v="2"/>
    <s v="10.6 L / 100 km"/>
    <n v="167095"/>
    <x v="14"/>
    <s v="Lansvale,"/>
    <s v="Lansvale"/>
    <x v="0"/>
    <s v="6 cyl"/>
    <x v="0"/>
    <s v=" 4 Doors"/>
    <s v=" 5 Seats"/>
    <x v="175"/>
  </r>
  <r>
    <x v="20"/>
    <x v="5"/>
    <x v="81"/>
    <x v="3"/>
    <s v="2014 Kia Sportage SI Premium (fwd)"/>
    <x v="1"/>
    <x v="0"/>
    <s v="4 cyl, 2 L"/>
    <x v="1"/>
    <x v="2"/>
    <s v="8.8 L / 100 km"/>
    <n v="186712"/>
    <x v="7"/>
    <s v="Mcgraths Hill,"/>
    <s v="Mcgraths Hill"/>
    <x v="0"/>
    <s v="4 cyl"/>
    <x v="0"/>
    <s v=" 4 Doors"/>
    <s v=" 5 Seats"/>
    <x v="11"/>
  </r>
  <r>
    <x v="11"/>
    <x v="9"/>
    <x v="29"/>
    <x v="27"/>
    <s v="2023 Mitsubishi Triton Glx+ (4X4)"/>
    <x v="2"/>
    <x v="0"/>
    <s v="4 cyl, 2.4 L"/>
    <x v="3"/>
    <x v="0"/>
    <s v="8.6 L / 100 km"/>
    <n v="10"/>
    <x v="38"/>
    <s v="Arncliffe,"/>
    <s v="Arncliffe"/>
    <x v="0"/>
    <s v="4 cyl"/>
    <x v="4"/>
    <s v=" 4 Doors"/>
    <s v=" 5 Seats"/>
    <x v="2983"/>
  </r>
  <r>
    <x v="22"/>
    <x v="0"/>
    <x v="90"/>
    <x v="184"/>
    <s v="2022 Suzuki Swift GL Navi Plus"/>
    <x v="2"/>
    <x v="0"/>
    <s v="4 cyl, 1.2 L"/>
    <x v="1"/>
    <x v="2"/>
    <s v="4.8 L / 100 km"/>
    <n v="15"/>
    <x v="63"/>
    <s v="Warwick Farm,"/>
    <s v="Warwick Farm"/>
    <x v="0"/>
    <s v="4 cyl"/>
    <x v="1"/>
    <s v=" 5 Doors"/>
    <s v=" 5 Seats"/>
    <x v="2833"/>
  </r>
  <r>
    <x v="9"/>
    <x v="0"/>
    <x v="46"/>
    <x v="21"/>
    <s v="2022 Volkswagen Tiguan 110TSI Life"/>
    <x v="0"/>
    <x v="0"/>
    <s v="4 cyl, 1.4 L"/>
    <x v="1"/>
    <x v="1"/>
    <s v="7.7 L / 100 km"/>
    <n v="21"/>
    <x v="29"/>
    <s v="Liverpool,"/>
    <s v="Liverpool"/>
    <x v="0"/>
    <s v="4 cyl"/>
    <x v="0"/>
    <s v=" 4 Doors"/>
    <s v=" 5 Seats"/>
    <x v="319"/>
  </r>
  <r>
    <x v="8"/>
    <x v="14"/>
    <x v="35"/>
    <x v="3"/>
    <s v="2007 Honda CR-V (4X4) Luxury"/>
    <x v="1"/>
    <x v="0"/>
    <s v="4 cyl, 2.4 L"/>
    <x v="3"/>
    <x v="2"/>
    <s v="10 L / 100 km"/>
    <n v="225950"/>
    <x v="11"/>
    <s v="Cabramatta,"/>
    <s v="Cabramatta"/>
    <x v="0"/>
    <s v="4 cyl"/>
    <x v="0"/>
    <s v=" 4 Doors"/>
    <s v=" 5 Seats"/>
    <x v="37"/>
  </r>
  <r>
    <x v="16"/>
    <x v="9"/>
    <x v="32"/>
    <x v="45"/>
    <s v="2023 Mazda CX-5 Maxx Sport (awd)"/>
    <x v="0"/>
    <x v="0"/>
    <s v="4 cyl, 2.5 L"/>
    <x v="0"/>
    <x v="2"/>
    <s v="7.5 L / 100 km"/>
    <n v="2"/>
    <x v="29"/>
    <s v="Liverpool,"/>
    <s v="Liverpool"/>
    <x v="0"/>
    <s v="4 cyl"/>
    <x v="0"/>
    <s v=" 4 Doors"/>
    <s v=" 5 Seats"/>
    <x v="2984"/>
  </r>
  <r>
    <x v="15"/>
    <x v="5"/>
    <x v="265"/>
    <x v="3"/>
    <s v="2014 Volvo XC90 D5 R-Design"/>
    <x v="1"/>
    <x v="0"/>
    <s v="5 cyl, 2.4 L"/>
    <x v="0"/>
    <x v="0"/>
    <s v="9.6 L / 100 km"/>
    <n v="231419"/>
    <x v="9"/>
    <s v="Five Dock,"/>
    <s v="Five Dock"/>
    <x v="0"/>
    <s v="5 cyl"/>
    <x v="0"/>
    <s v=" 4 Doors"/>
    <s v=" 7 Seats"/>
    <x v="2109"/>
  </r>
  <r>
    <x v="12"/>
    <x v="19"/>
    <x v="59"/>
    <x v="1"/>
    <s v="2009 Subaru Impreza WRX (awd)"/>
    <x v="1"/>
    <x v="1"/>
    <s v="4 cyl, 2.5 L"/>
    <x v="0"/>
    <x v="1"/>
    <s v="10.7 L / 100 km"/>
    <n v="108602"/>
    <x v="18"/>
    <s v="Seven Hills,"/>
    <s v="Seven Hills"/>
    <x v="0"/>
    <s v="4 cyl"/>
    <x v="1"/>
    <s v=" 5 Doors"/>
    <s v=" 5 Seats"/>
    <x v="65"/>
  </r>
  <r>
    <x v="19"/>
    <x v="1"/>
    <x v="106"/>
    <x v="1"/>
    <s v="2011 Audi A3 Sportback 2.0 TDI Ambition"/>
    <x v="1"/>
    <x v="0"/>
    <s v="4 cyl, 2 L"/>
    <x v="1"/>
    <x v="0"/>
    <s v="5.7 L / 100 km"/>
    <n v="147000"/>
    <x v="8"/>
    <s v="Lidcombe,"/>
    <s v="Lidcombe"/>
    <x v="0"/>
    <s v="4 cyl"/>
    <x v="1"/>
    <s v=" 5 Doors"/>
    <s v=" 5 Seats"/>
    <x v="209"/>
  </r>
  <r>
    <x v="13"/>
    <x v="8"/>
    <x v="167"/>
    <x v="3"/>
    <s v="2012 Hyundai IX35 Active (fwd)"/>
    <x v="1"/>
    <x v="0"/>
    <s v="4 cyl, 2 L"/>
    <x v="1"/>
    <x v="2"/>
    <s v="8.5 L / 100 km"/>
    <n v="99581"/>
    <x v="20"/>
    <s v="Minchinbury,"/>
    <s v="Minchinbury"/>
    <x v="0"/>
    <s v="4 cyl"/>
    <x v="0"/>
    <s v=" 4 Doors"/>
    <s v=" 5 Seats"/>
    <x v="64"/>
  </r>
  <r>
    <x v="19"/>
    <x v="19"/>
    <x v="238"/>
    <x v="6"/>
    <s v="2009 Audi A6 2.0 Tfsi"/>
    <x v="1"/>
    <x v="0"/>
    <s v="4 cyl, 2 L"/>
    <x v="1"/>
    <x v="1"/>
    <s v="8.5 L / 100 km"/>
    <n v="114000"/>
    <x v="8"/>
    <s v="Lidcombe,"/>
    <s v="Lidcombe"/>
    <x v="0"/>
    <s v="4 cyl"/>
    <x v="5"/>
    <s v=" 4 Doors"/>
    <s v=" 5 Seats"/>
    <x v="2985"/>
  </r>
  <r>
    <x v="7"/>
    <x v="14"/>
    <x v="9"/>
    <x v="4"/>
    <s v="2007 Toyota Hiace Slwb"/>
    <x v="1"/>
    <x v="1"/>
    <s v="4 cyl, 2.7 L"/>
    <x v="2"/>
    <x v="2"/>
    <s v="12.4 L / 100 km"/>
    <n v="354238"/>
    <x v="20"/>
    <s v="Minchinbury,"/>
    <s v="Minchinbury"/>
    <x v="0"/>
    <s v="4 cyl"/>
    <x v="3"/>
    <s v=" 4 Doors"/>
    <s v=" 3 Seats"/>
    <x v="93"/>
  </r>
  <r>
    <x v="12"/>
    <x v="6"/>
    <x v="16"/>
    <x v="3"/>
    <s v="2018 Subaru Outback 3.6R"/>
    <x v="1"/>
    <x v="0"/>
    <s v="6 cyl, 3.6 L"/>
    <x v="0"/>
    <x v="2"/>
    <s v="9.9 L / 100 km"/>
    <n v="45376"/>
    <x v="140"/>
    <s v="Padstow,"/>
    <s v="Padstow"/>
    <x v="0"/>
    <s v="6 cyl"/>
    <x v="0"/>
    <s v=" 4 Doors"/>
    <s v=" 5 Seats"/>
    <x v="198"/>
  </r>
  <r>
    <x v="20"/>
    <x v="12"/>
    <x v="95"/>
    <x v="6"/>
    <s v="2019 Kia Cerato S Safety Pack"/>
    <x v="1"/>
    <x v="0"/>
    <s v="4 cyl, 2 L"/>
    <x v="1"/>
    <x v="2"/>
    <s v="7.4 L / 100 km"/>
    <n v="53781"/>
    <x v="101"/>
    <s v="Alexandria,"/>
    <s v="Alexandria"/>
    <x v="0"/>
    <s v="4 cyl"/>
    <x v="5"/>
    <s v=" 4 Doors"/>
    <s v=" 5 Seats"/>
    <x v="553"/>
  </r>
  <r>
    <x v="7"/>
    <x v="2"/>
    <x v="25"/>
    <x v="1"/>
    <s v="2017 Toyota Corolla Ascent"/>
    <x v="1"/>
    <x v="0"/>
    <s v="4 cyl, 1.8 L"/>
    <x v="1"/>
    <x v="2"/>
    <s v="6.1 L / 100 km"/>
    <n v="84779"/>
    <x v="18"/>
    <s v="Seven Hills,"/>
    <s v="Seven Hills"/>
    <x v="0"/>
    <s v="4 cyl"/>
    <x v="1"/>
    <s v=" 5 Doors"/>
    <s v=" 5 Seats"/>
    <x v="1717"/>
  </r>
  <r>
    <x v="6"/>
    <x v="17"/>
    <x v="165"/>
    <x v="3"/>
    <s v="2008 Nissan Dualis ST (4X4)"/>
    <x v="1"/>
    <x v="0"/>
    <s v="4 cyl, 2 L"/>
    <x v="0"/>
    <x v="2"/>
    <s v="8.5 L / 100 km"/>
    <n v="190400"/>
    <x v="2"/>
    <s v="Sylvania,"/>
    <s v="Sylvania"/>
    <x v="0"/>
    <s v="4 cyl"/>
    <x v="0"/>
    <s v=" 4 Doors"/>
    <s v=" 5 Seats"/>
    <x v="2231"/>
  </r>
  <r>
    <x v="11"/>
    <x v="9"/>
    <x v="29"/>
    <x v="55"/>
    <s v="2023 Mitsubishi Triton GLS (4X4) Sport Edition"/>
    <x v="0"/>
    <x v="0"/>
    <s v="4 cyl, 2.4 L"/>
    <x v="3"/>
    <x v="0"/>
    <s v="8.6 L / 100 km"/>
    <n v="13"/>
    <x v="29"/>
    <s v="Liverpool,"/>
    <s v="Liverpool"/>
    <x v="0"/>
    <s v="4 cyl"/>
    <x v="4"/>
    <s v=" 4 Doors"/>
    <s v=" 5 Seats"/>
    <x v="113"/>
  </r>
  <r>
    <x v="21"/>
    <x v="8"/>
    <x v="52"/>
    <x v="1"/>
    <s v="2012 Mini Cooper S"/>
    <x v="1"/>
    <x v="0"/>
    <s v="4 cyl, 1.6 L"/>
    <x v="1"/>
    <x v="1"/>
    <s v="6.7 L / 100 km"/>
    <n v="154822"/>
    <x v="11"/>
    <s v="Cabramatta,"/>
    <s v="Cabramatta"/>
    <x v="0"/>
    <s v="4 cyl"/>
    <x v="1"/>
    <s v=" 2 Doors"/>
    <s v=" 4 Seats"/>
    <x v="30"/>
  </r>
  <r>
    <x v="18"/>
    <x v="17"/>
    <x v="136"/>
    <x v="6"/>
    <s v="2008 Holden Calais V 60TH Anniversary"/>
    <x v="1"/>
    <x v="0"/>
    <s v="8 cyl, 6 L"/>
    <x v="2"/>
    <x v="1"/>
    <s v="14.6 L / 100 km"/>
    <n v="101000"/>
    <x v="17"/>
    <s v="Smithfield,"/>
    <s v="Smithfield"/>
    <x v="0"/>
    <s v="8 cyl"/>
    <x v="5"/>
    <s v=" 4 Doors"/>
    <s v=" 5 Seats"/>
    <x v="48"/>
  </r>
  <r>
    <x v="7"/>
    <x v="11"/>
    <x v="105"/>
    <x v="3"/>
    <s v="2015 Toyota Landcruiser Prado GXL (4X4)"/>
    <x v="1"/>
    <x v="0"/>
    <s v="4 cyl, 3 L"/>
    <x v="3"/>
    <x v="0"/>
    <s v="8.5 L / 100 km"/>
    <n v="252019"/>
    <x v="9"/>
    <s v="Five Dock,"/>
    <s v="Five Dock"/>
    <x v="0"/>
    <s v="4 cyl"/>
    <x v="0"/>
    <s v=" 4 Doors"/>
    <s v=" 7 Seats"/>
    <x v="73"/>
  </r>
  <r>
    <x v="3"/>
    <x v="1"/>
    <x v="30"/>
    <x v="2"/>
    <s v="2011 Mercedes-Benz E250 CDI Elegance"/>
    <x v="1"/>
    <x v="0"/>
    <s v="4 cyl, 2.1 L"/>
    <x v="2"/>
    <x v="0"/>
    <s v="6.3 L / 100 km"/>
    <n v="133573"/>
    <x v="40"/>
    <s v="Eastern Creek,"/>
    <s v="Eastern Creek"/>
    <x v="0"/>
    <s v="4 cyl"/>
    <x v="2"/>
    <s v=" 2 Doors"/>
    <s v=" 4 Seats"/>
    <x v="1440"/>
  </r>
  <r>
    <x v="21"/>
    <x v="8"/>
    <x v="52"/>
    <x v="1"/>
    <s v="2012 Mini Cooper RAY"/>
    <x v="1"/>
    <x v="0"/>
    <s v="4 cyl, 1.6 L"/>
    <x v="1"/>
    <x v="1"/>
    <s v="6.7 L / 100 km"/>
    <n v="52951"/>
    <x v="18"/>
    <s v="Seven Hills,"/>
    <s v="Seven Hills"/>
    <x v="0"/>
    <s v="4 cyl"/>
    <x v="1"/>
    <s v=" 2 Doors"/>
    <s v=" 4 Seats"/>
    <x v="63"/>
  </r>
  <r>
    <x v="2"/>
    <x v="7"/>
    <x v="436"/>
    <x v="1"/>
    <s v="2016 BMW 125I Sportline"/>
    <x v="1"/>
    <x v="0"/>
    <s v="4 cyl, 2 L"/>
    <x v="2"/>
    <x v="1"/>
    <s v="6.7 L / 100 km"/>
    <n v="43754"/>
    <x v="90"/>
    <s v="Saint Marys,"/>
    <s v="Saint Marys"/>
    <x v="0"/>
    <s v="4 cyl"/>
    <x v="1"/>
    <s v=" 5 Doors"/>
    <s v=" 5 Seats"/>
    <x v="1642"/>
  </r>
  <r>
    <x v="11"/>
    <x v="0"/>
    <x v="29"/>
    <x v="27"/>
    <s v="2022 Mitsubishi Triton GSR (4X4)"/>
    <x v="0"/>
    <x v="0"/>
    <s v="4 cyl, 2.4 L"/>
    <x v="3"/>
    <x v="0"/>
    <s v="8.6 L / 100 km"/>
    <n v="1327"/>
    <x v="38"/>
    <s v="Arncliffe,"/>
    <s v="Arncliffe"/>
    <x v="0"/>
    <s v="4 cyl"/>
    <x v="4"/>
    <s v=" 4 Doors"/>
    <s v=" 5 Seats"/>
    <x v="684"/>
  </r>
  <r>
    <x v="13"/>
    <x v="0"/>
    <x v="39"/>
    <x v="182"/>
    <s v="2022 Hyundai Santa FE Elite Crdi (awd)"/>
    <x v="2"/>
    <x v="0"/>
    <s v="4 cyl, 2.2 L"/>
    <x v="0"/>
    <x v="0"/>
    <s v="6.1 L / 100 km"/>
    <n v="12"/>
    <x v="34"/>
    <s v="Penrith,"/>
    <s v="Penrith"/>
    <x v="0"/>
    <s v="4 cyl"/>
    <x v="0"/>
    <s v=" 4 Doors"/>
    <s v=" 7 Seats"/>
    <x v="2986"/>
  </r>
  <r>
    <x v="8"/>
    <x v="14"/>
    <x v="73"/>
    <x v="1"/>
    <s v="2007 Honda Civic Type R"/>
    <x v="1"/>
    <x v="1"/>
    <s v="4 cyl, 2 L"/>
    <x v="1"/>
    <x v="1"/>
    <s v="9.3 L / 100 km"/>
    <n v="185326"/>
    <x v="28"/>
    <s v="Chester Hill,"/>
    <s v="Chester Hill"/>
    <x v="0"/>
    <s v="4 cyl"/>
    <x v="1"/>
    <s v=" 3 Doors"/>
    <s v=" 4 Seats"/>
    <x v="213"/>
  </r>
  <r>
    <x v="7"/>
    <x v="12"/>
    <x v="25"/>
    <x v="1"/>
    <s v="2019 Toyota Corolla Ascent Sport (hybrid)"/>
    <x v="1"/>
    <x v="0"/>
    <s v="4 cyl, 1.8 L"/>
    <x v="1"/>
    <x v="3"/>
    <s v="4.2 L / 100 km"/>
    <n v="95071"/>
    <x v="18"/>
    <s v="Seven Hills,"/>
    <s v="Seven Hills"/>
    <x v="0"/>
    <s v="4 cyl"/>
    <x v="1"/>
    <s v=" 5 Doors"/>
    <s v=" 5 Seats"/>
    <x v="69"/>
  </r>
  <r>
    <x v="7"/>
    <x v="4"/>
    <x v="85"/>
    <x v="7"/>
    <s v="2013 Toyota Hilux Workmate"/>
    <x v="1"/>
    <x v="1"/>
    <s v="4 cyl, 2.7 L"/>
    <x v="2"/>
    <x v="2"/>
    <s v="11 L / 100 km"/>
    <n v="149747"/>
    <x v="25"/>
    <s v="Campbelltown,"/>
    <s v="Campbelltown"/>
    <x v="0"/>
    <s v="4 cyl"/>
    <x v="4"/>
    <s v=" 2 Doors"/>
    <s v=" 3 Seats"/>
    <x v="62"/>
  </r>
  <r>
    <x v="11"/>
    <x v="9"/>
    <x v="29"/>
    <x v="27"/>
    <s v="2023 Mitsubishi Triton GLS (4X4)"/>
    <x v="2"/>
    <x v="0"/>
    <s v="4 cyl, 2.4 L"/>
    <x v="3"/>
    <x v="0"/>
    <s v="8.6 L / 100 km"/>
    <n v="10"/>
    <x v="38"/>
    <s v="Arncliffe,"/>
    <s v="Arncliffe"/>
    <x v="0"/>
    <s v="4 cyl"/>
    <x v="4"/>
    <s v=" 4 Doors"/>
    <s v=" 5 Seats"/>
    <x v="2987"/>
  </r>
  <r>
    <x v="9"/>
    <x v="2"/>
    <x v="46"/>
    <x v="3"/>
    <s v="2017 Volkswagen Tiguan 132 TSI Comfortline"/>
    <x v="1"/>
    <x v="0"/>
    <s v="4 cyl, 2 L"/>
    <x v="0"/>
    <x v="1"/>
    <s v="7.5 L / 100 km"/>
    <n v="78335"/>
    <x v="101"/>
    <s v="Alexandria,"/>
    <s v="Alexandria"/>
    <x v="0"/>
    <s v="4 cyl"/>
    <x v="0"/>
    <s v=" 4 Doors"/>
    <s v=" 5 Seats"/>
    <x v="143"/>
  </r>
  <r>
    <x v="20"/>
    <x v="12"/>
    <x v="135"/>
    <x v="10"/>
    <s v="2019 Kia Carnival S"/>
    <x v="1"/>
    <x v="0"/>
    <s v="4 cyl, 2.2 L"/>
    <x v="1"/>
    <x v="0"/>
    <s v="7.6 L / 100 km"/>
    <n v="55702"/>
    <x v="101"/>
    <s v="Alexandria,"/>
    <s v="Alexandria"/>
    <x v="0"/>
    <s v="4 cyl"/>
    <x v="8"/>
    <s v=" 4 Doors"/>
    <s v=" 8 Seats"/>
    <x v="160"/>
  </r>
  <r>
    <x v="13"/>
    <x v="11"/>
    <x v="88"/>
    <x v="1"/>
    <s v="2015 Hyundai Veloster +"/>
    <x v="1"/>
    <x v="1"/>
    <s v="4 cyl, 1.6 L"/>
    <x v="1"/>
    <x v="2"/>
    <s v="6.4 L / 100 km"/>
    <n v="122015"/>
    <x v="34"/>
    <s v="Penrith,"/>
    <s v="Penrith"/>
    <x v="0"/>
    <s v="4 cyl"/>
    <x v="1"/>
    <s v=" 3 Doors"/>
    <s v=" 4 Seats"/>
    <x v="402"/>
  </r>
  <r>
    <x v="18"/>
    <x v="26"/>
    <x v="53"/>
    <x v="6"/>
    <s v="1985 Holden Commodore Berlina"/>
    <x v="1"/>
    <x v="0"/>
    <s v="8 cyl, 5 L"/>
    <x v="2"/>
    <x v="6"/>
    <s v="17 L / 100 km"/>
    <n v="259000"/>
    <x v="90"/>
    <s v="Saint Marys,"/>
    <s v="Saint Marys"/>
    <x v="0"/>
    <s v="8 cyl"/>
    <x v="5"/>
    <s v=" 4 Doors"/>
    <s v=" 5 Seats"/>
    <x v="2988"/>
  </r>
  <r>
    <x v="13"/>
    <x v="4"/>
    <x v="167"/>
    <x v="3"/>
    <s v="2013 Hyundai IX35 SE (awd)"/>
    <x v="1"/>
    <x v="0"/>
    <s v="4 cyl, 2 L"/>
    <x v="0"/>
    <x v="0"/>
    <s v="7.2 L / 100 km"/>
    <n v="225191"/>
    <x v="20"/>
    <s v="Minchinbury,"/>
    <s v="Minchinbury"/>
    <x v="0"/>
    <s v="4 cyl"/>
    <x v="0"/>
    <s v=" 4 Doors"/>
    <s v=" 5 Seats"/>
    <x v="70"/>
  </r>
  <r>
    <x v="29"/>
    <x v="8"/>
    <x v="202"/>
    <x v="1"/>
    <s v="2012 Skoda Fabia RS 132 TSI"/>
    <x v="1"/>
    <x v="0"/>
    <s v="4 cyl, 1.4 L"/>
    <x v="1"/>
    <x v="1"/>
    <s v="6.2 L / 100 km"/>
    <n v="125502"/>
    <x v="5"/>
    <s v="Blacktown,"/>
    <s v="Blacktown"/>
    <x v="0"/>
    <s v="4 cyl"/>
    <x v="1"/>
    <s v=" 5 Doors"/>
    <s v=" 5 Seats"/>
    <x v="15"/>
  </r>
  <r>
    <x v="9"/>
    <x v="11"/>
    <x v="10"/>
    <x v="1"/>
    <s v="2015 Volkswagen Golf 103 TSI Highline"/>
    <x v="1"/>
    <x v="0"/>
    <s v="4 cyl, 1.4 L"/>
    <x v="1"/>
    <x v="1"/>
    <s v="5.2 L / 100 km"/>
    <n v="123869"/>
    <x v="18"/>
    <s v="Seven Hills,"/>
    <s v="Seven Hills"/>
    <x v="0"/>
    <s v="4 cyl"/>
    <x v="1"/>
    <s v=" 5 Doors"/>
    <s v=" 5 Seats"/>
    <x v="90"/>
  </r>
  <r>
    <x v="7"/>
    <x v="11"/>
    <x v="85"/>
    <x v="7"/>
    <s v="2015 Toyota Hilux Workmate"/>
    <x v="1"/>
    <x v="0"/>
    <s v="4 cyl, 2.7 L"/>
    <x v="2"/>
    <x v="2"/>
    <s v="11.5 L / 100 km"/>
    <n v="143766"/>
    <x v="11"/>
    <s v="Cabramatta,"/>
    <s v="Cabramatta"/>
    <x v="0"/>
    <s v="4 cyl"/>
    <x v="4"/>
    <s v=" 2 Doors"/>
    <s v=" 3 Seats"/>
    <x v="114"/>
  </r>
  <r>
    <x v="13"/>
    <x v="6"/>
    <x v="36"/>
    <x v="1"/>
    <s v="2018 Hyundai I30 GO"/>
    <x v="1"/>
    <x v="0"/>
    <s v="4 cyl, 2 L"/>
    <x v="1"/>
    <x v="2"/>
    <s v="7.4 L / 100 km"/>
    <n v="62534"/>
    <x v="7"/>
    <s v="Mcgraths Hill,"/>
    <s v="Mcgraths Hill"/>
    <x v="0"/>
    <s v="4 cyl"/>
    <x v="1"/>
    <s v=" 4 Doors"/>
    <s v=" 5 Seats"/>
    <x v="188"/>
  </r>
  <r>
    <x v="10"/>
    <x v="2"/>
    <x v="75"/>
    <x v="7"/>
    <s v="2017 Ford Ranger XLS 3.2 (4X4)"/>
    <x v="1"/>
    <x v="0"/>
    <s v="5 cyl, 3.2 L"/>
    <x v="3"/>
    <x v="0"/>
    <s v="9.2 L / 100 km"/>
    <n v="115666"/>
    <x v="90"/>
    <s v="Saint Marys,"/>
    <s v="Saint Marys"/>
    <x v="0"/>
    <s v="5 cyl"/>
    <x v="4"/>
    <s v=" 4 Doors"/>
    <s v=" 5 Seats"/>
    <x v="240"/>
  </r>
  <r>
    <x v="9"/>
    <x v="15"/>
    <x v="10"/>
    <x v="10"/>
    <s v="2010 Volkswagen Golf 118 TSI Comfortline"/>
    <x v="1"/>
    <x v="0"/>
    <s v="4 cyl, 1.4 L"/>
    <x v="1"/>
    <x v="1"/>
    <s v="6.3 L / 100 km"/>
    <n v="84000"/>
    <x v="24"/>
    <s v="Elderslie,"/>
    <s v="Elderslie"/>
    <x v="0"/>
    <s v="4 cyl"/>
    <x v="8"/>
    <s v=" 4 Doors"/>
    <s v=" 5 Seats"/>
    <x v="193"/>
  </r>
  <r>
    <x v="4"/>
    <x v="0"/>
    <x v="4"/>
    <x v="19"/>
    <s v="2022 Renault Arkana R.s. Line"/>
    <x v="2"/>
    <x v="0"/>
    <s v="4 cyl, 1.3 L"/>
    <x v="1"/>
    <x v="2"/>
    <s v="6 L / 100 km"/>
    <n v="8"/>
    <x v="4"/>
    <s v="Castle Hill,"/>
    <s v="Castle Hill"/>
    <x v="0"/>
    <s v="4 cyl"/>
    <x v="0"/>
    <s v=" 4 Doors"/>
    <s v=" 5 Seats"/>
    <x v="440"/>
  </r>
  <r>
    <x v="7"/>
    <x v="23"/>
    <x v="70"/>
    <x v="3"/>
    <s v="2002 Toyota RAV4 Cruiser (4X4)"/>
    <x v="1"/>
    <x v="0"/>
    <s v="4 cyl, 2 L"/>
    <x v="3"/>
    <x v="2"/>
    <s v="9 L / 100 km"/>
    <n v="208000"/>
    <x v="33"/>
    <s v="Windsor,"/>
    <s v="Windsor"/>
    <x v="0"/>
    <s v="4 cyl"/>
    <x v="0"/>
    <s v=" 4 Doors"/>
    <s v=" 5 Seats"/>
    <x v="95"/>
  </r>
  <r>
    <x v="7"/>
    <x v="14"/>
    <x v="9"/>
    <x v="8"/>
    <s v="2007 Toyota HiAce Commuter"/>
    <x v="1"/>
    <x v="0"/>
    <s v="4 cyl, 2.7 L"/>
    <x v="2"/>
    <x v="2"/>
    <s v="12.6 L / 100 km"/>
    <n v="77512"/>
    <x v="9"/>
    <s v="Five Dock,"/>
    <s v="Five Dock"/>
    <x v="0"/>
    <s v="4 cyl"/>
    <x v="6"/>
    <s v=" 3 Doors"/>
    <s v=" 14 Seats"/>
    <x v="4"/>
  </r>
  <r>
    <x v="10"/>
    <x v="4"/>
    <x v="20"/>
    <x v="3"/>
    <s v="2013 Ford Territory TS (rwd)"/>
    <x v="1"/>
    <x v="0"/>
    <s v="6 cyl, 2.7 L"/>
    <x v="2"/>
    <x v="0"/>
    <s v="8.2 L / 100 km"/>
    <n v="157045"/>
    <x v="20"/>
    <s v="Minchinbury,"/>
    <s v="Minchinbury"/>
    <x v="0"/>
    <s v="6 cyl"/>
    <x v="0"/>
    <s v=" 4 Doors"/>
    <s v=" 7 Seats"/>
    <x v="720"/>
  </r>
  <r>
    <x v="26"/>
    <x v="4"/>
    <x v="103"/>
    <x v="6"/>
    <s v="2013 Lexus IS350 F Sport"/>
    <x v="1"/>
    <x v="0"/>
    <s v="6 cyl, 3.5 L"/>
    <x v="2"/>
    <x v="1"/>
    <s v="9.4 L / 100 km"/>
    <n v="193780"/>
    <x v="14"/>
    <s v="Lansvale,"/>
    <s v="Lansvale"/>
    <x v="0"/>
    <s v="6 cyl"/>
    <x v="5"/>
    <s v=" 4 Doors"/>
    <s v=" 5 Seats"/>
    <x v="76"/>
  </r>
  <r>
    <x v="13"/>
    <x v="5"/>
    <x v="88"/>
    <x v="1"/>
    <s v="2014 Hyundai Veloster SR Turbo"/>
    <x v="1"/>
    <x v="1"/>
    <s v="4 cyl, 1.6 L"/>
    <x v="1"/>
    <x v="2"/>
    <s v="6.4 L / 100 km"/>
    <n v="141555"/>
    <x v="20"/>
    <s v="Minchinbury,"/>
    <s v="Minchinbury"/>
    <x v="0"/>
    <s v="4 cyl"/>
    <x v="1"/>
    <s v=" 3 Doors"/>
    <s v=" 4 Seats"/>
    <x v="207"/>
  </r>
  <r>
    <x v="8"/>
    <x v="19"/>
    <x v="73"/>
    <x v="6"/>
    <s v="2009 Honda Civic VTI"/>
    <x v="1"/>
    <x v="0"/>
    <s v="4 cyl, 1.8 L"/>
    <x v="1"/>
    <x v="2"/>
    <s v="7.2 L / 100 km"/>
    <n v="86002"/>
    <x v="20"/>
    <s v="Minchinbury,"/>
    <s v="Minchinbury"/>
    <x v="0"/>
    <s v="4 cyl"/>
    <x v="5"/>
    <s v=" 4 Doors"/>
    <s v=" 5 Seats"/>
    <x v="64"/>
  </r>
  <r>
    <x v="7"/>
    <x v="15"/>
    <x v="9"/>
    <x v="8"/>
    <s v="2010 Toyota Hiace Commuter"/>
    <x v="1"/>
    <x v="0"/>
    <s v="4 cyl, 2.7 L"/>
    <x v="2"/>
    <x v="2"/>
    <s v="12.6 L / 100 km"/>
    <n v="260822"/>
    <x v="9"/>
    <s v="Five Dock,"/>
    <s v="Five Dock"/>
    <x v="0"/>
    <s v="4 cyl"/>
    <x v="6"/>
    <s v=" 3 Doors"/>
    <s v=" 14 Seats"/>
    <x v="81"/>
  </r>
  <r>
    <x v="13"/>
    <x v="5"/>
    <x v="167"/>
    <x v="3"/>
    <s v="2014 Hyundai IX35 Elite (awd)"/>
    <x v="1"/>
    <x v="0"/>
    <s v="4 cyl, 2 L"/>
    <x v="0"/>
    <x v="0"/>
    <s v="7.2 L / 100 km"/>
    <n v="145459"/>
    <x v="20"/>
    <s v="Minchinbury,"/>
    <s v="Minchinbury"/>
    <x v="0"/>
    <s v="4 cyl"/>
    <x v="0"/>
    <s v=" 4 Doors"/>
    <s v=" 5 Seats"/>
    <x v="331"/>
  </r>
  <r>
    <x v="5"/>
    <x v="4"/>
    <x v="5"/>
    <x v="3"/>
    <s v="2013 Land Rover Freelander 2 TD4 SE (4X4)"/>
    <x v="1"/>
    <x v="0"/>
    <s v="4 cyl, 2.2 L"/>
    <x v="3"/>
    <x v="0"/>
    <s v="7 L / 100 km"/>
    <n v="125723"/>
    <x v="20"/>
    <s v="Minchinbury,"/>
    <s v="Minchinbury"/>
    <x v="0"/>
    <s v="4 cyl"/>
    <x v="0"/>
    <s v=" 4 Doors"/>
    <s v=" 5 Seats"/>
    <x v="659"/>
  </r>
  <r>
    <x v="5"/>
    <x v="4"/>
    <x v="5"/>
    <x v="3"/>
    <s v="2013 Land Rover Range Rover Sport 3.0 SDV6 SE"/>
    <x v="1"/>
    <x v="0"/>
    <s v="6 cyl, 3 L"/>
    <x v="0"/>
    <x v="0"/>
    <s v="7.5 L / 100 km"/>
    <n v="187010"/>
    <x v="90"/>
    <s v="Saint Marys,"/>
    <s v="Saint Marys"/>
    <x v="0"/>
    <s v="6 cyl"/>
    <x v="0"/>
    <s v=" 4 Doors"/>
    <s v=" 5 Seats"/>
    <x v="2989"/>
  </r>
  <r>
    <x v="16"/>
    <x v="18"/>
    <x v="76"/>
    <x v="1"/>
    <s v="2006 Mazda 2 NEO"/>
    <x v="1"/>
    <x v="1"/>
    <s v="4 cyl, 1.5 L"/>
    <x v="1"/>
    <x v="2"/>
    <s v="6.4 L / 100 km"/>
    <n v="115602"/>
    <x v="14"/>
    <s v="Lansvale,"/>
    <s v="Lansvale"/>
    <x v="0"/>
    <s v="4 cyl"/>
    <x v="1"/>
    <s v=" 5 Doors"/>
    <s v=" 4 Seats"/>
    <x v="234"/>
  </r>
  <r>
    <x v="18"/>
    <x v="2"/>
    <x v="130"/>
    <x v="7"/>
    <s v="2017 Holden Colorado LS (4X4)"/>
    <x v="1"/>
    <x v="0"/>
    <s v="4 cyl, 2.8 L"/>
    <x v="3"/>
    <x v="0"/>
    <s v="9 L / 100 km"/>
    <n v="186181"/>
    <x v="90"/>
    <s v="Saint Marys,"/>
    <s v="Saint Marys"/>
    <x v="0"/>
    <s v="4 cyl"/>
    <x v="4"/>
    <s v=" 4 Doors"/>
    <s v=" 5 Seats"/>
    <x v="72"/>
  </r>
  <r>
    <x v="8"/>
    <x v="4"/>
    <x v="35"/>
    <x v="3"/>
    <s v="2013 Honda CR-V VTI (4X2)"/>
    <x v="1"/>
    <x v="1"/>
    <s v="4 cyl, 2 L"/>
    <x v="2"/>
    <x v="2"/>
    <s v="7.8 L / 100 km"/>
    <n v="274818"/>
    <x v="20"/>
    <s v="Minchinbury,"/>
    <s v="Minchinbury"/>
    <x v="0"/>
    <s v="4 cyl"/>
    <x v="0"/>
    <s v=" 4 Doors"/>
    <s v=" 5 Seats"/>
    <x v="1061"/>
  </r>
  <r>
    <x v="7"/>
    <x v="1"/>
    <x v="125"/>
    <x v="10"/>
    <s v="2011 Toyota Tarago GLI"/>
    <x v="1"/>
    <x v="0"/>
    <s v="4 cyl, 2.4 L"/>
    <x v="1"/>
    <x v="2"/>
    <s v="9.5 L / 100 km"/>
    <n v="162282"/>
    <x v="15"/>
    <s v="Croydon,"/>
    <s v="Croydon"/>
    <x v="0"/>
    <s v="4 cyl"/>
    <x v="8"/>
    <s v=" 4 Doors"/>
    <s v=" 8 Seats"/>
    <x v="18"/>
  </r>
  <r>
    <x v="49"/>
    <x v="0"/>
    <x v="627"/>
    <x v="1"/>
    <s v="2022 Cupra Born (4 Seat)"/>
    <x v="1"/>
    <x v="0"/>
    <s v="0 L"/>
    <x v="2"/>
    <x v="4"/>
    <s v="0 L / 100 km"/>
    <n v="1000"/>
    <x v="102"/>
    <s v="Chatswood,"/>
    <s v="Chatswood"/>
    <x v="0"/>
    <s v="0 L"/>
    <x v="1"/>
    <s v=" 5 Doors"/>
    <s v=" 4 Seats"/>
    <x v="464"/>
  </r>
  <r>
    <x v="16"/>
    <x v="11"/>
    <x v="55"/>
    <x v="7"/>
    <s v="2015 Mazda BT-50 XTR (4X4)"/>
    <x v="1"/>
    <x v="0"/>
    <s v="5 cyl, 3.2 L"/>
    <x v="3"/>
    <x v="0"/>
    <s v="9.2 L / 100 km"/>
    <n v="220852"/>
    <x v="7"/>
    <s v="Mcgraths Hill,"/>
    <s v="Mcgraths Hill"/>
    <x v="0"/>
    <s v="5 cyl"/>
    <x v="4"/>
    <s v=" 4 Doors"/>
    <s v=" 5 Seats"/>
    <x v="56"/>
  </r>
  <r>
    <x v="25"/>
    <x v="6"/>
    <x v="98"/>
    <x v="7"/>
    <s v="2018 Isuzu D-MAX LS-Terrain HI-Ride (4X2)"/>
    <x v="1"/>
    <x v="0"/>
    <s v="4 cyl, 3 L"/>
    <x v="2"/>
    <x v="0"/>
    <s v="7.7 L / 100 km"/>
    <n v="51274"/>
    <x v="101"/>
    <s v="Alexandria,"/>
    <s v="Alexandria"/>
    <x v="0"/>
    <s v="4 cyl"/>
    <x v="4"/>
    <s v=" 4 Doors"/>
    <s v=" 5 Seats"/>
    <x v="160"/>
  </r>
  <r>
    <x v="13"/>
    <x v="0"/>
    <x v="86"/>
    <x v="178"/>
    <s v="2022 Hyundai Venue Elite (black) Sunroof"/>
    <x v="0"/>
    <x v="0"/>
    <s v="4 cyl, 1.6 L"/>
    <x v="1"/>
    <x v="2"/>
    <s v="7.2 L / 100 km"/>
    <n v="11"/>
    <x v="574"/>
    <s v="Kings Park,"/>
    <s v="Kings Park"/>
    <x v="0"/>
    <s v="4 cyl"/>
    <x v="0"/>
    <s v=" 4 Doors"/>
    <s v=" 5 Seats"/>
    <x v="86"/>
  </r>
  <r>
    <x v="13"/>
    <x v="4"/>
    <x v="36"/>
    <x v="1"/>
    <s v="2013 Hyundai I30 SE"/>
    <x v="1"/>
    <x v="0"/>
    <s v="4 cyl, 1.6 L"/>
    <x v="1"/>
    <x v="2"/>
    <s v="6.9 L / 100 km"/>
    <n v="164511"/>
    <x v="20"/>
    <s v="Minchinbury,"/>
    <s v="Minchinbury"/>
    <x v="0"/>
    <s v="4 cyl"/>
    <x v="1"/>
    <s v=" 3 Doors"/>
    <s v=" 5 Seats"/>
    <x v="130"/>
  </r>
  <r>
    <x v="19"/>
    <x v="11"/>
    <x v="79"/>
    <x v="3"/>
    <s v="2015 Audi Q3 2.0 Tfsi Quattro (125KW)"/>
    <x v="1"/>
    <x v="0"/>
    <s v="4 cyl, 2 L"/>
    <x v="0"/>
    <x v="1"/>
    <s v="7.7 L / 100 km"/>
    <n v="153500"/>
    <x v="3"/>
    <s v="Mount Druitt,"/>
    <s v="Mount Druitt"/>
    <x v="0"/>
    <s v="4 cyl"/>
    <x v="0"/>
    <s v=" 4 Doors"/>
    <s v=" 5 Seats"/>
    <x v="1"/>
  </r>
  <r>
    <x v="16"/>
    <x v="7"/>
    <x v="67"/>
    <x v="3"/>
    <s v="2016 Mazda CX-3 S Touring Safety (fwd)"/>
    <x v="1"/>
    <x v="0"/>
    <s v="4 cyl, 2 L"/>
    <x v="1"/>
    <x v="2"/>
    <s v="6.1 L / 100 km"/>
    <n v="114922"/>
    <x v="5"/>
    <s v="Blacktown,"/>
    <s v="Blacktown"/>
    <x v="0"/>
    <s v="4 cyl"/>
    <x v="0"/>
    <s v=" 4 Doors"/>
    <s v=" 5 Seats"/>
    <x v="1"/>
  </r>
  <r>
    <x v="7"/>
    <x v="4"/>
    <x v="38"/>
    <x v="3"/>
    <s v="2013 Toyota Kluger Altitude (fwd) 7 Seat"/>
    <x v="1"/>
    <x v="0"/>
    <s v="6 cyl, 3.5 L"/>
    <x v="1"/>
    <x v="2"/>
    <s v="11 L / 100 km"/>
    <n v="142072"/>
    <x v="19"/>
    <s v="Granville,"/>
    <s v="Granville"/>
    <x v="0"/>
    <s v="6 cyl"/>
    <x v="0"/>
    <s v=" 4 Doors"/>
    <s v=" 7 Seats"/>
    <x v="91"/>
  </r>
  <r>
    <x v="7"/>
    <x v="11"/>
    <x v="38"/>
    <x v="3"/>
    <s v="2015 Toyota Kluger GX (4X2)"/>
    <x v="1"/>
    <x v="0"/>
    <s v="6 cyl, 3.5 L"/>
    <x v="1"/>
    <x v="2"/>
    <s v="10.2 L / 100 km"/>
    <n v="120311"/>
    <x v="18"/>
    <s v="Seven Hills,"/>
    <s v="Seven Hills"/>
    <x v="0"/>
    <s v="6 cyl"/>
    <x v="0"/>
    <s v=" 4 Doors"/>
    <s v=" 7 Seats"/>
    <x v="105"/>
  </r>
  <r>
    <x v="12"/>
    <x v="5"/>
    <x v="16"/>
    <x v="3"/>
    <s v="2014 Subaru Outback 2.0D Premium"/>
    <x v="1"/>
    <x v="0"/>
    <s v="4 cyl, 2 L"/>
    <x v="0"/>
    <x v="0"/>
    <s v="6.5 L / 100 km"/>
    <n v="181124"/>
    <x v="576"/>
    <s v="Ermington,"/>
    <s v="Ermington"/>
    <x v="0"/>
    <s v="4 cyl"/>
    <x v="0"/>
    <s v=" 4 Doors"/>
    <s v=" 5 Seats"/>
    <x v="63"/>
  </r>
  <r>
    <x v="6"/>
    <x v="0"/>
    <x v="24"/>
    <x v="3"/>
    <s v="2022 Nissan X-Trail ST (2WD)"/>
    <x v="1"/>
    <x v="0"/>
    <s v="4 cyl, 2.5 L"/>
    <x v="1"/>
    <x v="2"/>
    <s v="7.9 L / 100 km"/>
    <n v="29839"/>
    <x v="25"/>
    <s v="Campbelltown,"/>
    <s v="Campbelltown"/>
    <x v="0"/>
    <s v="4 cyl"/>
    <x v="0"/>
    <s v=" 4 Doors"/>
    <s v=" 5 Seats"/>
    <x v="2990"/>
  </r>
  <r>
    <x v="11"/>
    <x v="20"/>
    <x v="47"/>
    <x v="3"/>
    <s v="2020 Mitsubishi ASX LS (2WD)"/>
    <x v="1"/>
    <x v="0"/>
    <s v="4 cyl, 2 L"/>
    <x v="1"/>
    <x v="2"/>
    <s v="7.6 L / 100 km"/>
    <n v="33947"/>
    <x v="21"/>
    <s v="Ryde,"/>
    <s v="Ryde"/>
    <x v="0"/>
    <s v="4 cyl"/>
    <x v="0"/>
    <s v=" 4 Doors"/>
    <s v=" 5 Seats"/>
    <x v="2991"/>
  </r>
  <r>
    <x v="14"/>
    <x v="5"/>
    <x v="254"/>
    <x v="3"/>
    <s v="2014 Jeep Wrangler Unlimited Sport (4X4)"/>
    <x v="1"/>
    <x v="1"/>
    <s v="6 cyl, 3.6 L"/>
    <x v="3"/>
    <x v="2"/>
    <s v="11.8 L / 100 km"/>
    <n v="99822"/>
    <x v="20"/>
    <s v="Minchinbury,"/>
    <s v="Minchinbury"/>
    <x v="0"/>
    <s v="6 cyl"/>
    <x v="0"/>
    <s v=" 4 Doors"/>
    <s v=" 5 Seats"/>
    <x v="157"/>
  </r>
  <r>
    <x v="18"/>
    <x v="14"/>
    <x v="129"/>
    <x v="10"/>
    <s v="2007 Holden Astra CDX"/>
    <x v="1"/>
    <x v="0"/>
    <s v="4 cyl, 1.8 L"/>
    <x v="1"/>
    <x v="2"/>
    <s v="7.4 L / 100 km"/>
    <n v="175108"/>
    <x v="20"/>
    <s v="Minchinbury,"/>
    <s v="Minchinbury"/>
    <x v="0"/>
    <s v="4 cyl"/>
    <x v="8"/>
    <s v=" 4 Doors"/>
    <s v=" 5 Seats"/>
    <x v="152"/>
  </r>
  <r>
    <x v="16"/>
    <x v="9"/>
    <x v="49"/>
    <x v="14"/>
    <s v="2023 Mazda 3 G25 GT"/>
    <x v="2"/>
    <x v="1"/>
    <s v="4 cyl, 2.5 L"/>
    <x v="1"/>
    <x v="2"/>
    <s v="6.2 L / 100 km"/>
    <n v="7"/>
    <x v="38"/>
    <s v="Arncliffe,"/>
    <s v="Arncliffe"/>
    <x v="0"/>
    <s v="4 cyl"/>
    <x v="5"/>
    <s v=" 4 Doors"/>
    <s v=" 5 Seats"/>
    <x v="253"/>
  </r>
  <r>
    <x v="7"/>
    <x v="11"/>
    <x v="26"/>
    <x v="1"/>
    <s v="2015 Toyota Yaris Ascent"/>
    <x v="1"/>
    <x v="0"/>
    <s v="4 cyl, 1.3 L"/>
    <x v="1"/>
    <x v="2"/>
    <s v="6.3 L / 100 km"/>
    <n v="44294"/>
    <x v="29"/>
    <s v="Liverpool,"/>
    <s v="Liverpool"/>
    <x v="0"/>
    <s v="4 cyl"/>
    <x v="1"/>
    <s v=" 5 Doors"/>
    <s v=" 5 Seats"/>
    <x v="108"/>
  </r>
  <r>
    <x v="3"/>
    <x v="1"/>
    <x v="152"/>
    <x v="6"/>
    <s v="2011 Mercedes-Benz C250 CDI Avantgarde BE"/>
    <x v="1"/>
    <x v="0"/>
    <s v="4 cyl, 2.1 L"/>
    <x v="2"/>
    <x v="0"/>
    <s v="5.1 L / 100 km"/>
    <n v="156474"/>
    <x v="20"/>
    <s v="Minchinbury,"/>
    <s v="Minchinbury"/>
    <x v="0"/>
    <s v="4 cyl"/>
    <x v="5"/>
    <s v=" 4 Doors"/>
    <s v=" 5 Seats"/>
    <x v="207"/>
  </r>
  <r>
    <x v="19"/>
    <x v="8"/>
    <x v="110"/>
    <x v="6"/>
    <s v="2012 Audi A4 2.0 Tfsi"/>
    <x v="1"/>
    <x v="0"/>
    <s v="4 cyl, 2 L"/>
    <x v="1"/>
    <x v="1"/>
    <s v="7.1 L / 100 km"/>
    <n v="108285"/>
    <x v="24"/>
    <s v="Elderslie,"/>
    <s v="Elderslie"/>
    <x v="0"/>
    <s v="4 cyl"/>
    <x v="5"/>
    <s v=" 4 Doors"/>
    <s v=" 5 Seats"/>
    <x v="11"/>
  </r>
  <r>
    <x v="7"/>
    <x v="11"/>
    <x v="9"/>
    <x v="8"/>
    <s v="2015 Toyota Hiace Commuter"/>
    <x v="1"/>
    <x v="0"/>
    <s v="4 cyl, 3 L"/>
    <x v="2"/>
    <x v="0"/>
    <s v="8 L / 100 km"/>
    <n v="193375"/>
    <x v="9"/>
    <s v="Five Dock,"/>
    <s v="Five Dock"/>
    <x v="0"/>
    <s v="4 cyl"/>
    <x v="6"/>
    <s v=" 3 Doors"/>
    <s v=" 14 Seats"/>
    <x v="196"/>
  </r>
  <r>
    <x v="7"/>
    <x v="4"/>
    <x v="38"/>
    <x v="3"/>
    <s v="2013 Toyota Kluger Grande (4X4)"/>
    <x v="1"/>
    <x v="0"/>
    <s v="6 cyl, 3.5 L"/>
    <x v="3"/>
    <x v="2"/>
    <s v="11.6 L / 100 km"/>
    <n v="162707"/>
    <x v="2"/>
    <s v="Sylvania,"/>
    <s v="Sylvania"/>
    <x v="0"/>
    <s v="6 cyl"/>
    <x v="0"/>
    <s v=" 4 Doors"/>
    <s v=" 7 Seats"/>
    <x v="132"/>
  </r>
  <r>
    <x v="11"/>
    <x v="13"/>
    <x v="47"/>
    <x v="3"/>
    <s v="2021 Mitsubishi ASX LS (2WD)"/>
    <x v="1"/>
    <x v="0"/>
    <s v="4 cyl, 2 L"/>
    <x v="1"/>
    <x v="2"/>
    <s v="7.6 L / 100 km"/>
    <n v="46051"/>
    <x v="21"/>
    <s v="Ryde,"/>
    <s v="Ryde"/>
    <x v="0"/>
    <s v="4 cyl"/>
    <x v="0"/>
    <s v=" 4 Doors"/>
    <s v=" 5 Seats"/>
    <x v="205"/>
  </r>
  <r>
    <x v="29"/>
    <x v="0"/>
    <x v="131"/>
    <x v="18"/>
    <s v="2022 Skoda Octavia RS 180TSI"/>
    <x v="0"/>
    <x v="0"/>
    <s v="4 cyl, 2 L"/>
    <x v="1"/>
    <x v="1"/>
    <s v="6.8 L / 100 km"/>
    <n v="1500"/>
    <x v="37"/>
    <s v="Artarmon,"/>
    <s v="Artarmon"/>
    <x v="0"/>
    <s v="4 cyl"/>
    <x v="8"/>
    <s v=" 4 Doors"/>
    <s v=" 5 Seats"/>
    <x v="2992"/>
  </r>
  <r>
    <x v="30"/>
    <x v="5"/>
    <x v="137"/>
    <x v="1"/>
    <s v="2014 Fiat 500 POP"/>
    <x v="1"/>
    <x v="0"/>
    <s v="4 cyl, 1.2 L"/>
    <x v="1"/>
    <x v="1"/>
    <s v="5.1 L / 100 km"/>
    <n v="43981"/>
    <x v="20"/>
    <s v="Minchinbury,"/>
    <s v="Minchinbury"/>
    <x v="0"/>
    <s v="4 cyl"/>
    <x v="1"/>
    <s v=" 3 Doors"/>
    <s v=" 4 Seats"/>
    <x v="166"/>
  </r>
  <r>
    <x v="16"/>
    <x v="13"/>
    <x v="316"/>
    <x v="3"/>
    <s v="2021 Mazda CX-30 G20 Evolve (fwd)"/>
    <x v="1"/>
    <x v="0"/>
    <s v="4 cyl, 2 L"/>
    <x v="1"/>
    <x v="2"/>
    <s v="6.5 L / 100 km"/>
    <n v="79326"/>
    <x v="5"/>
    <s v="Blacktown,"/>
    <s v="Blacktown"/>
    <x v="0"/>
    <s v="4 cyl"/>
    <x v="0"/>
    <s v=" 4 Doors"/>
    <s v=" 5 Seats"/>
    <x v="77"/>
  </r>
  <r>
    <x v="16"/>
    <x v="0"/>
    <x v="32"/>
    <x v="45"/>
    <s v="2022 Mazda CX-5 Maxx Sport (awd)"/>
    <x v="0"/>
    <x v="0"/>
    <s v="4 cyl, 2.5 L"/>
    <x v="0"/>
    <x v="2"/>
    <s v="7.5 L / 100 km"/>
    <n v="3"/>
    <x v="29"/>
    <s v="Liverpool,"/>
    <s v="Liverpool"/>
    <x v="0"/>
    <s v="4 cyl"/>
    <x v="0"/>
    <s v=" 4 Doors"/>
    <s v=" 5 Seats"/>
    <x v="2993"/>
  </r>
  <r>
    <x v="7"/>
    <x v="20"/>
    <x v="25"/>
    <x v="1"/>
    <s v="2020 Toyota Corolla Ascent Sport Hybrid"/>
    <x v="1"/>
    <x v="0"/>
    <s v="4 cyl, 1.8 L"/>
    <x v="1"/>
    <x v="3"/>
    <s v="4.2 L / 100 km"/>
    <n v="54283"/>
    <x v="4"/>
    <s v="Castle Hill,"/>
    <s v="Castle Hill"/>
    <x v="0"/>
    <s v="4 cyl"/>
    <x v="1"/>
    <s v=" 5 Doors"/>
    <s v=" 5 Seats"/>
    <x v="190"/>
  </r>
  <r>
    <x v="4"/>
    <x v="9"/>
    <x v="176"/>
    <x v="28"/>
    <s v="2023 Renault Koleos Intens (4X2)"/>
    <x v="0"/>
    <x v="0"/>
    <s v="4 cyl, 2.5 L"/>
    <x v="1"/>
    <x v="2"/>
    <s v="8.1 L / 100 km"/>
    <s v="-"/>
    <x v="80"/>
    <s v="Narellan,"/>
    <s v="Narellan"/>
    <x v="0"/>
    <s v="4 cyl"/>
    <x v="0"/>
    <s v=" 4 Doors"/>
    <s v=" 5 Seats"/>
    <x v="198"/>
  </r>
  <r>
    <x v="7"/>
    <x v="10"/>
    <x v="9"/>
    <x v="4"/>
    <s v="2005 Toyota HiAce LWB"/>
    <x v="1"/>
    <x v="1"/>
    <s v="4 cyl, 2.7 L"/>
    <x v="2"/>
    <x v="2"/>
    <s v="11.6 L / 100 km"/>
    <n v="372446"/>
    <x v="20"/>
    <s v="Minchinbury,"/>
    <s v="Minchinbury"/>
    <x v="0"/>
    <s v="4 cyl"/>
    <x v="3"/>
    <s v=" 4 Doors"/>
    <s v=" 3 Seats"/>
    <x v="19"/>
  </r>
  <r>
    <x v="7"/>
    <x v="17"/>
    <x v="9"/>
    <x v="8"/>
    <s v="2008 Toyota HiAce Commuter"/>
    <x v="1"/>
    <x v="0"/>
    <s v="4 cyl, 2.7 L"/>
    <x v="2"/>
    <x v="2"/>
    <s v="12.6 L / 100 km"/>
    <n v="324088"/>
    <x v="50"/>
    <s v="Pennant Hills,"/>
    <s v="Pennant Hills"/>
    <x v="0"/>
    <s v="4 cyl"/>
    <x v="6"/>
    <s v=" 3 Doors"/>
    <s v=" 14 Seats"/>
    <x v="139"/>
  </r>
  <r>
    <x v="18"/>
    <x v="4"/>
    <x v="136"/>
    <x v="10"/>
    <s v="2013 Holden Calais V"/>
    <x v="1"/>
    <x v="0"/>
    <s v="6 cyl, 3.6 L"/>
    <x v="2"/>
    <x v="2"/>
    <s v="9.8 L / 100 km"/>
    <n v="205199"/>
    <x v="20"/>
    <s v="Minchinbury,"/>
    <s v="Minchinbury"/>
    <x v="0"/>
    <s v="6 cyl"/>
    <x v="8"/>
    <s v=" 4 Doors"/>
    <s v=" 5 Seats"/>
    <x v="65"/>
  </r>
  <r>
    <x v="7"/>
    <x v="4"/>
    <x v="9"/>
    <x v="4"/>
    <s v="2013 Toyota HiAce LWB"/>
    <x v="1"/>
    <x v="0"/>
    <s v="4 cyl, 3 L"/>
    <x v="2"/>
    <x v="0"/>
    <s v="8 L / 100 km"/>
    <n v="356716"/>
    <x v="64"/>
    <s v="Chipping Norton,"/>
    <s v="Chipping Norton"/>
    <x v="0"/>
    <s v="4 cyl"/>
    <x v="3"/>
    <s v=" 4 Doors"/>
    <s v=" 3 Seats"/>
    <x v="886"/>
  </r>
  <r>
    <x v="10"/>
    <x v="7"/>
    <x v="20"/>
    <x v="3"/>
    <s v="2016 Ford Territory TX (rwd)"/>
    <x v="1"/>
    <x v="0"/>
    <s v="6 cyl, 2.7 L"/>
    <x v="2"/>
    <x v="0"/>
    <s v="8.2 L / 100 km"/>
    <n v="97195"/>
    <x v="15"/>
    <s v="Croydon,"/>
    <s v="Croydon"/>
    <x v="0"/>
    <s v="6 cyl"/>
    <x v="0"/>
    <s v=" 4 Doors"/>
    <s v=" 5 Seats"/>
    <x v="1"/>
  </r>
  <r>
    <x v="18"/>
    <x v="3"/>
    <x v="53"/>
    <x v="6"/>
    <s v="2000 Holden Commodore SS"/>
    <x v="1"/>
    <x v="1"/>
    <s v="8 cyl, 5.7 L"/>
    <x v="2"/>
    <x v="2"/>
    <s v="13 L / 100 km"/>
    <n v="37649"/>
    <x v="90"/>
    <s v="Saint Marys,"/>
    <s v="Saint Marys"/>
    <x v="0"/>
    <s v="8 cyl"/>
    <x v="5"/>
    <s v=" 4 Doors"/>
    <s v=" 5 Seats"/>
    <x v="1033"/>
  </r>
  <r>
    <x v="2"/>
    <x v="2"/>
    <x v="563"/>
    <x v="6"/>
    <s v="2017 BMW 530I M-Sport"/>
    <x v="1"/>
    <x v="0"/>
    <s v="4 cyl, 2 L"/>
    <x v="2"/>
    <x v="1"/>
    <s v="6.2 L / 100 km"/>
    <n v="110539"/>
    <x v="24"/>
    <s v="Elderslie,"/>
    <s v="Elderslie"/>
    <x v="0"/>
    <s v="4 cyl"/>
    <x v="5"/>
    <s v=" 4 Doors"/>
    <s v=" 5 Seats"/>
    <x v="1101"/>
  </r>
  <r>
    <x v="14"/>
    <x v="2"/>
    <x v="58"/>
    <x v="3"/>
    <s v="2017 Jeep Grand Cherokee Laredo (4X2)"/>
    <x v="1"/>
    <x v="0"/>
    <s v="6 cyl, 3.6 L"/>
    <x v="2"/>
    <x v="1"/>
    <s v="9.9 L / 100 km"/>
    <n v="57029"/>
    <x v="20"/>
    <s v="Minchinbury,"/>
    <s v="Minchinbury"/>
    <x v="0"/>
    <s v="6 cyl"/>
    <x v="0"/>
    <s v=" 4 Doors"/>
    <s v=" 5 Seats"/>
    <x v="157"/>
  </r>
  <r>
    <x v="7"/>
    <x v="12"/>
    <x v="38"/>
    <x v="3"/>
    <s v="2019 Toyota Kluger GXL Black Edition (2WD)"/>
    <x v="1"/>
    <x v="0"/>
    <s v="6 cyl, 3.5 L"/>
    <x v="1"/>
    <x v="2"/>
    <s v="9.1 L / 100 km"/>
    <n v="48459"/>
    <x v="5"/>
    <s v="Blacktown,"/>
    <s v="Blacktown"/>
    <x v="0"/>
    <s v="6 cyl"/>
    <x v="0"/>
    <s v=" 4 Doors"/>
    <s v=" 7 Seats"/>
    <x v="569"/>
  </r>
  <r>
    <x v="9"/>
    <x v="0"/>
    <x v="46"/>
    <x v="26"/>
    <s v="2022 Volkswagen Tiguan 162TSI R-Line"/>
    <x v="0"/>
    <x v="0"/>
    <s v="4 cyl, 2 L"/>
    <x v="0"/>
    <x v="1"/>
    <s v="8.5 L / 100 km"/>
    <n v="15"/>
    <x v="102"/>
    <s v="Chatswood,"/>
    <s v="Chatswood"/>
    <x v="0"/>
    <s v="4 cyl"/>
    <x v="0"/>
    <s v=" 4 Doors"/>
    <s v=" 5 Seats"/>
    <x v="577"/>
  </r>
  <r>
    <x v="6"/>
    <x v="5"/>
    <x v="21"/>
    <x v="3"/>
    <s v="2014 Nissan Qashqai TI (4X2)"/>
    <x v="1"/>
    <x v="0"/>
    <s v="4 cyl, 2 L"/>
    <x v="1"/>
    <x v="2"/>
    <s v="6.9 L / 100 km"/>
    <n v="43496"/>
    <x v="19"/>
    <s v="Granville,"/>
    <s v="Granville"/>
    <x v="0"/>
    <s v="4 cyl"/>
    <x v="0"/>
    <s v=" 4 Doors"/>
    <s v=" 5 Seats"/>
    <x v="81"/>
  </r>
  <r>
    <x v="14"/>
    <x v="7"/>
    <x v="58"/>
    <x v="3"/>
    <s v="2016 Jeep Grand Cherokee Laredo (4X2)"/>
    <x v="1"/>
    <x v="0"/>
    <s v="6 cyl, 3.6 L"/>
    <x v="2"/>
    <x v="1"/>
    <s v="10.1 L / 100 km"/>
    <n v="117582"/>
    <x v="19"/>
    <s v="Granville,"/>
    <s v="Granville"/>
    <x v="0"/>
    <s v="6 cyl"/>
    <x v="0"/>
    <s v=" 4 Doors"/>
    <s v=" 5 Seats"/>
    <x v="2222"/>
  </r>
  <r>
    <x v="9"/>
    <x v="6"/>
    <x v="121"/>
    <x v="3"/>
    <s v="2018 Volkswagen Passat Alltrack Wolfsburg EDT"/>
    <x v="1"/>
    <x v="0"/>
    <s v="4 cyl, 2 L"/>
    <x v="0"/>
    <x v="0"/>
    <s v="5.4 L / 100 km"/>
    <n v="71066"/>
    <x v="31"/>
    <s v="Kirrawee,"/>
    <s v="Kirrawee"/>
    <x v="0"/>
    <s v="4 cyl"/>
    <x v="0"/>
    <s v=" 4 Doors"/>
    <s v=" 5 Seats"/>
    <x v="2994"/>
  </r>
  <r>
    <x v="13"/>
    <x v="2"/>
    <x v="126"/>
    <x v="4"/>
    <s v="2017 Hyundai Iload 3S Liftback"/>
    <x v="1"/>
    <x v="0"/>
    <s v="4 cyl, 2.5 L"/>
    <x v="2"/>
    <x v="0"/>
    <s v="8.8 L / 100 km"/>
    <n v="186465"/>
    <x v="575"/>
    <s v="Peakhurst,"/>
    <s v="Peakhurst"/>
    <x v="0"/>
    <s v="4 cyl"/>
    <x v="3"/>
    <s v=" 4 Doors"/>
    <s v=" 3 Seats"/>
    <x v="1213"/>
  </r>
  <r>
    <x v="2"/>
    <x v="4"/>
    <x v="11"/>
    <x v="3"/>
    <s v="2013 BMW X3 Xdrive 20D"/>
    <x v="1"/>
    <x v="0"/>
    <s v="4 cyl, 2 L"/>
    <x v="3"/>
    <x v="0"/>
    <s v="5.6 L / 100 km"/>
    <n v="179420"/>
    <x v="24"/>
    <s v="Elderslie,"/>
    <s v="Elderslie"/>
    <x v="0"/>
    <s v="4 cyl"/>
    <x v="0"/>
    <s v=" 4 Doors"/>
    <s v=" 5 Seats"/>
    <x v="11"/>
  </r>
  <r>
    <x v="7"/>
    <x v="2"/>
    <x v="85"/>
    <x v="7"/>
    <s v="2017 Toyota Hilux SR5+ (4X4)"/>
    <x v="1"/>
    <x v="0"/>
    <s v="4 cyl, 2.8 L"/>
    <x v="3"/>
    <x v="0"/>
    <s v="8.5 L / 100 km"/>
    <n v="61448"/>
    <x v="33"/>
    <s v="Windsor,"/>
    <s v="Windsor"/>
    <x v="0"/>
    <s v="4 cyl"/>
    <x v="4"/>
    <s v=" 4 Doors"/>
    <s v=" 5 Seats"/>
    <x v="154"/>
  </r>
  <r>
    <x v="10"/>
    <x v="7"/>
    <x v="230"/>
    <x v="3"/>
    <s v="2016 Ford Everest Titanium"/>
    <x v="1"/>
    <x v="0"/>
    <s v="5 cyl, 3.2 L"/>
    <x v="0"/>
    <x v="0"/>
    <s v="8.5 L / 100 km"/>
    <n v="106249"/>
    <x v="5"/>
    <s v="Blacktown,"/>
    <s v="Blacktown"/>
    <x v="0"/>
    <s v="5 cyl"/>
    <x v="0"/>
    <s v=" 4 Doors"/>
    <s v=" 7 Seats"/>
    <x v="196"/>
  </r>
  <r>
    <x v="20"/>
    <x v="11"/>
    <x v="44"/>
    <x v="1"/>
    <s v="2015 Kia RIO S"/>
    <x v="1"/>
    <x v="1"/>
    <s v="4 cyl, 1.4 L"/>
    <x v="1"/>
    <x v="2"/>
    <s v="5.6 L / 100 km"/>
    <n v="66325"/>
    <x v="20"/>
    <s v="Minchinbury,"/>
    <s v="Minchinbury"/>
    <x v="0"/>
    <s v="4 cyl"/>
    <x v="1"/>
    <s v=" 3 Doors"/>
    <s v=" 5 Seats"/>
    <x v="19"/>
  </r>
  <r>
    <x v="3"/>
    <x v="19"/>
    <x v="450"/>
    <x v="4"/>
    <s v="2009 Mercedes-Benz Vito 115CDI Compact"/>
    <x v="1"/>
    <x v="0"/>
    <s v="4 cyl, 2.1 L"/>
    <x v="2"/>
    <x v="0"/>
    <s v="8.7 L / 100 km"/>
    <n v="278898"/>
    <x v="41"/>
    <s v="Rydalmere,"/>
    <s v="Rydalmere"/>
    <x v="0"/>
    <s v="4 cyl"/>
    <x v="3"/>
    <s v=" 4 Doors"/>
    <s v=" 2 Seats"/>
    <x v="394"/>
  </r>
  <r>
    <x v="9"/>
    <x v="20"/>
    <x v="46"/>
    <x v="3"/>
    <s v="2020 Volkswagen Tiguan Allspace 162 TSI Highline"/>
    <x v="1"/>
    <x v="0"/>
    <s v="4 cyl, 2 L"/>
    <x v="0"/>
    <x v="1"/>
    <s v="8.3 L / 100 km"/>
    <n v="36754"/>
    <x v="21"/>
    <s v="Ryde,"/>
    <s v="Ryde"/>
    <x v="0"/>
    <s v="4 cyl"/>
    <x v="0"/>
    <s v=" 4 Doors"/>
    <s v=" 7 Seats"/>
    <x v="569"/>
  </r>
  <r>
    <x v="12"/>
    <x v="11"/>
    <x v="245"/>
    <x v="2"/>
    <s v="2015 Subaru BRZ"/>
    <x v="1"/>
    <x v="0"/>
    <s v="4 cyl, 2 L"/>
    <x v="2"/>
    <x v="1"/>
    <s v="7.1 L / 100 km"/>
    <n v="105402"/>
    <x v="20"/>
    <s v="Minchinbury,"/>
    <s v="Minchinbury"/>
    <x v="0"/>
    <s v="4 cyl"/>
    <x v="2"/>
    <s v=" 2 Doors"/>
    <s v=" 4 Seats"/>
    <x v="3"/>
  </r>
  <r>
    <x v="13"/>
    <x v="11"/>
    <x v="22"/>
    <x v="3"/>
    <s v="2015 Hyundai Tucson Active X (fwd)"/>
    <x v="1"/>
    <x v="0"/>
    <s v="4 cyl, 2 L"/>
    <x v="1"/>
    <x v="2"/>
    <s v="7.9 L / 100 km"/>
    <n v="169569"/>
    <x v="20"/>
    <s v="Minchinbury,"/>
    <s v="Minchinbury"/>
    <x v="0"/>
    <s v="4 cyl"/>
    <x v="0"/>
    <s v=" 4 Doors"/>
    <s v=" 5 Seats"/>
    <x v="136"/>
  </r>
  <r>
    <x v="2"/>
    <x v="17"/>
    <x v="361"/>
    <x v="2"/>
    <s v="2008 BMW 135I Sport"/>
    <x v="1"/>
    <x v="0"/>
    <s v="6 cyl, 3 L"/>
    <x v="2"/>
    <x v="1"/>
    <s v="9.6 L / 100 km"/>
    <n v="125311"/>
    <x v="43"/>
    <s v="Leichhardt,"/>
    <s v="Leichhardt"/>
    <x v="0"/>
    <s v="6 cyl"/>
    <x v="2"/>
    <s v=" 2 Doors"/>
    <s v=" 4 Seats"/>
    <x v="688"/>
  </r>
  <r>
    <x v="11"/>
    <x v="13"/>
    <x v="143"/>
    <x v="3"/>
    <s v="2021 Mitsubishi Pajero Sport Exceed (4X4) 7 Seat"/>
    <x v="1"/>
    <x v="0"/>
    <s v="4 cyl, 2.4 L"/>
    <x v="3"/>
    <x v="0"/>
    <s v="8 L / 100 km"/>
    <n v="50000"/>
    <x v="21"/>
    <s v="Ryde,"/>
    <s v="Ryde"/>
    <x v="0"/>
    <s v="4 cyl"/>
    <x v="0"/>
    <s v=" 4 Doors"/>
    <s v=" 7 Seats"/>
    <x v="257"/>
  </r>
  <r>
    <x v="7"/>
    <x v="12"/>
    <x v="70"/>
    <x v="3"/>
    <s v="2019 Toyota RAV4 GX (2WD)"/>
    <x v="1"/>
    <x v="0"/>
    <s v="4 cyl, 2 L"/>
    <x v="1"/>
    <x v="2"/>
    <s v="6.5 L / 100 km"/>
    <n v="144129"/>
    <x v="19"/>
    <s v="Granville,"/>
    <s v="Granville"/>
    <x v="0"/>
    <s v="4 cyl"/>
    <x v="0"/>
    <s v=" 5 Doors"/>
    <s v=" 5 Seats"/>
    <x v="179"/>
  </r>
  <r>
    <x v="43"/>
    <x v="17"/>
    <x v="249"/>
    <x v="10"/>
    <s v="2008 Dodge Journey R/T"/>
    <x v="1"/>
    <x v="0"/>
    <s v="6 cyl, 2.7 L"/>
    <x v="1"/>
    <x v="1"/>
    <s v="10.3 L / 100 km"/>
    <n v="181199"/>
    <x v="20"/>
    <s v="Minchinbury,"/>
    <s v="Minchinbury"/>
    <x v="0"/>
    <s v="6 cyl"/>
    <x v="8"/>
    <s v=" 4 Doors"/>
    <s v=" 7 Seats"/>
    <x v="161"/>
  </r>
  <r>
    <x v="18"/>
    <x v="23"/>
    <x v="53"/>
    <x v="7"/>
    <s v="2002 Holden Commodore SS"/>
    <x v="1"/>
    <x v="0"/>
    <s v="8 cyl, 5.7 L"/>
    <x v="2"/>
    <x v="2"/>
    <s v="0 L / 100 km"/>
    <n v="173934"/>
    <x v="20"/>
    <s v="Minchinbury,"/>
    <s v="Minchinbury"/>
    <x v="0"/>
    <s v="8 cyl"/>
    <x v="4"/>
    <s v=" 2 Doors"/>
    <s v=" 2 Seats"/>
    <x v="1"/>
  </r>
  <r>
    <x v="7"/>
    <x v="19"/>
    <x v="38"/>
    <x v="3"/>
    <s v="2009 Toyota Kluger KX-R (fwd) 7 Seat"/>
    <x v="1"/>
    <x v="0"/>
    <s v="6 cyl, 3.5 L"/>
    <x v="1"/>
    <x v="2"/>
    <s v="11 L / 100 km"/>
    <n v="267212"/>
    <x v="20"/>
    <s v="Minchinbury,"/>
    <s v="Minchinbury"/>
    <x v="0"/>
    <s v="6 cyl"/>
    <x v="0"/>
    <s v=" 4 Doors"/>
    <s v=" 7 Seats"/>
    <x v="161"/>
  </r>
  <r>
    <x v="7"/>
    <x v="7"/>
    <x v="9"/>
    <x v="4"/>
    <s v="2016 Toyota Hiace Slwb"/>
    <x v="1"/>
    <x v="0"/>
    <s v="4 cyl, 3 L"/>
    <x v="2"/>
    <x v="0"/>
    <s v="9.2 L / 100 km"/>
    <n v="275505"/>
    <x v="9"/>
    <s v="Five Dock,"/>
    <s v="Five Dock"/>
    <x v="0"/>
    <s v="4 cyl"/>
    <x v="3"/>
    <s v=" 4 Doors"/>
    <s v=" 2 Seats"/>
    <x v="319"/>
  </r>
  <r>
    <x v="12"/>
    <x v="20"/>
    <x v="16"/>
    <x v="3"/>
    <s v="2020 Subaru Outback 2.5I Premium AWD"/>
    <x v="1"/>
    <x v="0"/>
    <s v="4 cyl, 2.5 L"/>
    <x v="0"/>
    <x v="2"/>
    <s v="7.3 L / 100 km"/>
    <n v="22382"/>
    <x v="140"/>
    <s v="Padstow,"/>
    <s v="Padstow"/>
    <x v="0"/>
    <s v="4 cyl"/>
    <x v="0"/>
    <s v=" 4 Doors"/>
    <s v=" 5 Seats"/>
    <x v="333"/>
  </r>
  <r>
    <x v="9"/>
    <x v="1"/>
    <x v="72"/>
    <x v="10"/>
    <s v="2011 Volkswagen Caddy Life TDI250"/>
    <x v="1"/>
    <x v="1"/>
    <s v="4 cyl, 1.6 L"/>
    <x v="1"/>
    <x v="0"/>
    <s v="5.3 L / 100 km"/>
    <n v="259299"/>
    <x v="24"/>
    <s v="Elderslie,"/>
    <s v="Elderslie"/>
    <x v="0"/>
    <s v="4 cyl"/>
    <x v="8"/>
    <s v=" 5 Doors"/>
    <s v=" 5 Seats"/>
    <x v="202"/>
  </r>
  <r>
    <x v="18"/>
    <x v="16"/>
    <x v="53"/>
    <x v="7"/>
    <s v="2003 Holden Commodore SS"/>
    <x v="1"/>
    <x v="1"/>
    <s v="8 cyl, 5.7 L"/>
    <x v="2"/>
    <x v="2"/>
    <s v="0 L / 100 km"/>
    <n v="247563"/>
    <x v="20"/>
    <s v="Minchinbury,"/>
    <s v="Minchinbury"/>
    <x v="0"/>
    <s v="8 cyl"/>
    <x v="4"/>
    <s v=" 2 Doors"/>
    <s v=" 2 Seats"/>
    <x v="40"/>
  </r>
  <r>
    <x v="12"/>
    <x v="7"/>
    <x v="64"/>
    <x v="6"/>
    <s v="2016 Subaru Liberty 3.6R"/>
    <x v="1"/>
    <x v="0"/>
    <s v="6 cyl, 3.6 L"/>
    <x v="0"/>
    <x v="1"/>
    <s v="9.9 L / 100 km"/>
    <n v="74189"/>
    <x v="27"/>
    <s v="North Narrabeen,"/>
    <s v="North Narrabeen"/>
    <x v="0"/>
    <s v="6 cyl"/>
    <x v="5"/>
    <s v=" 4 Doors"/>
    <s v=" 5 Seats"/>
    <x v="176"/>
  </r>
  <r>
    <x v="3"/>
    <x v="7"/>
    <x v="300"/>
    <x v="2"/>
    <s v="2016 Mercedes-Benz E400 Night Edition"/>
    <x v="1"/>
    <x v="0"/>
    <s v="6 cyl, 3 L"/>
    <x v="2"/>
    <x v="1"/>
    <s v="7.7 L / 100 km"/>
    <n v="74294"/>
    <x v="52"/>
    <s v="Rozelle,"/>
    <s v="Rozelle"/>
    <x v="0"/>
    <s v="6 cyl"/>
    <x v="2"/>
    <s v=" 2 Doors"/>
    <s v=" 4 Seats"/>
    <x v="154"/>
  </r>
  <r>
    <x v="2"/>
    <x v="12"/>
    <x v="87"/>
    <x v="3"/>
    <s v="2019 BMW X1 Xdrive 25I"/>
    <x v="1"/>
    <x v="0"/>
    <s v="4 cyl, 2 L"/>
    <x v="0"/>
    <x v="1"/>
    <s v="6.6 L / 100 km"/>
    <n v="44684"/>
    <x v="126"/>
    <s v="Mosman,"/>
    <s v="Mosman"/>
    <x v="0"/>
    <s v="4 cyl"/>
    <x v="0"/>
    <s v=" 4 Doors"/>
    <s v=" 5 Seats"/>
    <x v="504"/>
  </r>
  <r>
    <x v="9"/>
    <x v="14"/>
    <x v="318"/>
    <x v="6"/>
    <s v="2007 Volkswagen Jetta 2.0 FSI"/>
    <x v="1"/>
    <x v="1"/>
    <s v="4 cyl, 2 L"/>
    <x v="1"/>
    <x v="1"/>
    <s v="8.2 L / 100 km"/>
    <n v="202690"/>
    <x v="20"/>
    <s v="Minchinbury,"/>
    <s v="Minchinbury"/>
    <x v="0"/>
    <s v="4 cyl"/>
    <x v="5"/>
    <s v=" 4 Doors"/>
    <s v=" 5 Seats"/>
    <x v="728"/>
  </r>
  <r>
    <x v="10"/>
    <x v="22"/>
    <x v="33"/>
    <x v="6"/>
    <s v="2004 Ford Falcon XT"/>
    <x v="1"/>
    <x v="0"/>
    <s v="6 cyl, 4 L"/>
    <x v="2"/>
    <x v="2"/>
    <s v="11.5 L / 100 km"/>
    <n v="260525"/>
    <x v="14"/>
    <s v="Lansvale,"/>
    <s v="Lansvale"/>
    <x v="0"/>
    <s v="6 cyl"/>
    <x v="5"/>
    <s v=" 4 Doors"/>
    <s v=" 5 Seats"/>
    <x v="639"/>
  </r>
  <r>
    <x v="18"/>
    <x v="6"/>
    <x v="129"/>
    <x v="6"/>
    <s v="2018 Holden Astra LS Plus (5YR)"/>
    <x v="1"/>
    <x v="0"/>
    <s v="4 cyl, 1.4 L"/>
    <x v="1"/>
    <x v="2"/>
    <s v="6.1 L / 100 km"/>
    <n v="34854"/>
    <x v="38"/>
    <s v="Arncliffe,"/>
    <s v="Arncliffe"/>
    <x v="0"/>
    <s v="4 cyl"/>
    <x v="5"/>
    <s v=" 4 Doors"/>
    <s v=" 5 Seats"/>
    <x v="489"/>
  </r>
  <r>
    <x v="18"/>
    <x v="1"/>
    <x v="53"/>
    <x v="10"/>
    <s v="2011 Holden Commodore Omega"/>
    <x v="1"/>
    <x v="0"/>
    <s v="6 cyl, 3 L"/>
    <x v="2"/>
    <x v="2"/>
    <s v="8.9 L / 100 km"/>
    <n v="287742"/>
    <x v="25"/>
    <s v="Campbelltown,"/>
    <s v="Campbelltown"/>
    <x v="0"/>
    <s v="6 cyl"/>
    <x v="8"/>
    <s v=" 4 Doors"/>
    <s v=" 5 Seats"/>
    <x v="2995"/>
  </r>
  <r>
    <x v="11"/>
    <x v="11"/>
    <x v="14"/>
    <x v="3"/>
    <s v="2015 Mitsubishi Outlander Exceed (4X4)"/>
    <x v="1"/>
    <x v="0"/>
    <s v="4 cyl, 2.3 L"/>
    <x v="0"/>
    <x v="0"/>
    <s v="5.8 L / 100 km"/>
    <n v="109788"/>
    <x v="5"/>
    <s v="Blacktown,"/>
    <s v="Blacktown"/>
    <x v="0"/>
    <s v="4 cyl"/>
    <x v="0"/>
    <s v=" 4 Doors"/>
    <s v=" 7 Seats"/>
    <x v="290"/>
  </r>
  <r>
    <x v="6"/>
    <x v="17"/>
    <x v="24"/>
    <x v="3"/>
    <s v="2008 Nissan X-Trail ST (4X4)"/>
    <x v="1"/>
    <x v="0"/>
    <s v="4 cyl, 2.5 L"/>
    <x v="3"/>
    <x v="2"/>
    <s v="9.3 L / 100 km"/>
    <n v="184398"/>
    <x v="15"/>
    <s v="Croydon,"/>
    <s v="Croydon"/>
    <x v="0"/>
    <s v="4 cyl"/>
    <x v="0"/>
    <s v=" 4 Doors"/>
    <s v=" 5 Seats"/>
    <x v="37"/>
  </r>
  <r>
    <x v="3"/>
    <x v="19"/>
    <x v="288"/>
    <x v="2"/>
    <s v="2009 Mercedes-Benz E350 Elegance"/>
    <x v="1"/>
    <x v="0"/>
    <s v="6 cyl, 3.5 L"/>
    <x v="2"/>
    <x v="1"/>
    <s v="9.5 L / 100 km"/>
    <n v="130620"/>
    <x v="102"/>
    <s v="Chatswood,"/>
    <s v="Chatswood"/>
    <x v="0"/>
    <s v="6 cyl"/>
    <x v="2"/>
    <s v=" 2 Doors"/>
    <s v=" 4 Seats"/>
    <x v="474"/>
  </r>
  <r>
    <x v="13"/>
    <x v="2"/>
    <x v="36"/>
    <x v="1"/>
    <s v="2017 Hyundai I30 Active"/>
    <x v="1"/>
    <x v="0"/>
    <s v="4 cyl, 1.6 L"/>
    <x v="1"/>
    <x v="0"/>
    <s v="4.7 L / 100 km"/>
    <n v="127260"/>
    <x v="20"/>
    <s v="Minchinbury,"/>
    <s v="Minchinbury"/>
    <x v="0"/>
    <s v="4 cyl"/>
    <x v="1"/>
    <s v=" 4 Doors"/>
    <s v=" 5 Seats"/>
    <x v="136"/>
  </r>
  <r>
    <x v="6"/>
    <x v="2"/>
    <x v="84"/>
    <x v="7"/>
    <s v="2017 Nissan Navara ST (4X4)"/>
    <x v="1"/>
    <x v="0"/>
    <s v="4 cyl, 2.3 L"/>
    <x v="3"/>
    <x v="0"/>
    <s v="7 L / 100 km"/>
    <n v="247342"/>
    <x v="5"/>
    <s v="Blacktown,"/>
    <s v="Blacktown"/>
    <x v="0"/>
    <s v="4 cyl"/>
    <x v="4"/>
    <s v=" 4 Doors"/>
    <s v=" 5 Seats"/>
    <x v="68"/>
  </r>
  <r>
    <x v="11"/>
    <x v="12"/>
    <x v="29"/>
    <x v="7"/>
    <s v="2019 Mitsubishi Triton GLS (4X4) Premium"/>
    <x v="1"/>
    <x v="0"/>
    <s v="4 cyl, 2.4 L"/>
    <x v="3"/>
    <x v="0"/>
    <s v="7.6 L / 100 km"/>
    <n v="106801"/>
    <x v="38"/>
    <s v="Arncliffe,"/>
    <s v="Arncliffe"/>
    <x v="0"/>
    <s v="4 cyl"/>
    <x v="4"/>
    <s v=" 4 Doors"/>
    <s v=" 5 Seats"/>
    <x v="333"/>
  </r>
  <r>
    <x v="44"/>
    <x v="12"/>
    <x v="252"/>
    <x v="6"/>
    <s v="2019 Chrysler 300 SRT Core"/>
    <x v="1"/>
    <x v="0"/>
    <s v="8 cyl, 6.4 L"/>
    <x v="2"/>
    <x v="1"/>
    <s v="13 L / 100 km"/>
    <n v="15587"/>
    <x v="5"/>
    <s v="Blacktown,"/>
    <s v="Blacktown"/>
    <x v="0"/>
    <s v="8 cyl"/>
    <x v="5"/>
    <s v=" 4 Doors"/>
    <s v=" 5 Seats"/>
    <x v="813"/>
  </r>
  <r>
    <x v="23"/>
    <x v="11"/>
    <x v="82"/>
    <x v="3"/>
    <s v="2015 Porsche Cayenne GTS"/>
    <x v="1"/>
    <x v="0"/>
    <s v="6 cyl, 3.6 L"/>
    <x v="0"/>
    <x v="1"/>
    <s v="10 L / 100 km"/>
    <n v="81708"/>
    <x v="9"/>
    <s v="Five Dock,"/>
    <s v="Five Dock"/>
    <x v="0"/>
    <s v="6 cyl"/>
    <x v="0"/>
    <s v=" 4 Doors"/>
    <s v=" 5 Seats"/>
    <x v="2996"/>
  </r>
  <r>
    <x v="19"/>
    <x v="6"/>
    <x v="180"/>
    <x v="3"/>
    <s v="2018 Audi Q5 2.0 TDI Quattro Sport"/>
    <x v="1"/>
    <x v="0"/>
    <s v="4 cyl, 2 L"/>
    <x v="0"/>
    <x v="0"/>
    <s v="5.5 L / 100 km"/>
    <n v="82563"/>
    <x v="52"/>
    <s v="Rozelle,"/>
    <s v="Rozelle"/>
    <x v="0"/>
    <s v="4 cyl"/>
    <x v="0"/>
    <s v=" 4 Doors"/>
    <s v=" 5 Seats"/>
    <x v="908"/>
  </r>
  <r>
    <x v="20"/>
    <x v="1"/>
    <x v="203"/>
    <x v="6"/>
    <s v="2011 Kia Optima Platinum"/>
    <x v="1"/>
    <x v="0"/>
    <s v="4 cyl, 2.4 L"/>
    <x v="1"/>
    <x v="2"/>
    <s v="7.9 L / 100 km"/>
    <n v="268865"/>
    <x v="14"/>
    <s v="Lansvale,"/>
    <s v="Lansvale"/>
    <x v="0"/>
    <s v="4 cyl"/>
    <x v="5"/>
    <s v=" 4 Doors"/>
    <s v=" 5 Seats"/>
    <x v="31"/>
  </r>
  <r>
    <x v="3"/>
    <x v="13"/>
    <x v="271"/>
    <x v="3"/>
    <s v="2021 Mercedes-Benz GLC 300 4Matic"/>
    <x v="1"/>
    <x v="0"/>
    <s v="4 cyl, 2 L"/>
    <x v="0"/>
    <x v="1"/>
    <s v="8.1 L / 100 km"/>
    <n v="16210"/>
    <x v="102"/>
    <s v="Chatswood,"/>
    <s v="Chatswood"/>
    <x v="0"/>
    <s v="4 cyl"/>
    <x v="0"/>
    <s v=" 4 Doors"/>
    <s v=" 5 Seats"/>
    <x v="2997"/>
  </r>
  <r>
    <x v="10"/>
    <x v="1"/>
    <x v="23"/>
    <x v="1"/>
    <s v="2011 Ford Focus Ambiente"/>
    <x v="1"/>
    <x v="1"/>
    <s v="4 cyl, 1.6 L"/>
    <x v="1"/>
    <x v="2"/>
    <s v="6.2 L / 100 km"/>
    <n v="204000"/>
    <x v="19"/>
    <s v="Granville,"/>
    <s v="Granville"/>
    <x v="0"/>
    <s v="4 cyl"/>
    <x v="1"/>
    <s v=" 5 Doors"/>
    <s v=" 5 Seats"/>
    <x v="292"/>
  </r>
  <r>
    <x v="7"/>
    <x v="9"/>
    <x v="70"/>
    <x v="3"/>
    <s v="2023 Toyota RAV4 Cruiser (awd) Hybrid"/>
    <x v="1"/>
    <x v="0"/>
    <s v="4 cyl, 2.5 L"/>
    <x v="0"/>
    <x v="3"/>
    <s v="4.8 L / 100 km"/>
    <n v="11"/>
    <x v="50"/>
    <s v="Pennant Hills,"/>
    <s v="Pennant Hills"/>
    <x v="0"/>
    <s v="4 cyl"/>
    <x v="0"/>
    <s v=" 5 Doors"/>
    <s v=" 5 Seats"/>
    <x v="954"/>
  </r>
  <r>
    <x v="6"/>
    <x v="18"/>
    <x v="84"/>
    <x v="7"/>
    <s v="2006 Nissan Navara ST-R (4X4)"/>
    <x v="1"/>
    <x v="1"/>
    <s v="4 cyl, 3 L"/>
    <x v="3"/>
    <x v="0"/>
    <s v="9.6 L / 100 km"/>
    <n v="457207"/>
    <x v="20"/>
    <s v="Minchinbury,"/>
    <s v="Minchinbury"/>
    <x v="0"/>
    <s v="4 cyl"/>
    <x v="4"/>
    <s v=" 4 Doors"/>
    <s v=" 5 Seats"/>
    <x v="152"/>
  </r>
  <r>
    <x v="2"/>
    <x v="14"/>
    <x v="161"/>
    <x v="6"/>
    <s v="2007 BMW 320I Executive"/>
    <x v="1"/>
    <x v="0"/>
    <s v="4 cyl, 2 L"/>
    <x v="2"/>
    <x v="2"/>
    <s v="11 L / 100 km"/>
    <n v="144184"/>
    <x v="20"/>
    <s v="Minchinbury,"/>
    <s v="Minchinbury"/>
    <x v="0"/>
    <s v="4 cyl"/>
    <x v="5"/>
    <s v=" 4 Doors"/>
    <s v=" 5 Seats"/>
    <x v="46"/>
  </r>
  <r>
    <x v="12"/>
    <x v="4"/>
    <x v="425"/>
    <x v="3"/>
    <s v="2013 Subaru Tribeca 3.6R Premium (7 Seat)"/>
    <x v="1"/>
    <x v="0"/>
    <s v="6 cyl, 3.6 L"/>
    <x v="0"/>
    <x v="2"/>
    <s v="11.6 L / 100 km"/>
    <n v="138894"/>
    <x v="20"/>
    <s v="Minchinbury,"/>
    <s v="Minchinbury"/>
    <x v="0"/>
    <s v="6 cyl"/>
    <x v="0"/>
    <s v=" 4 Doors"/>
    <s v=" 7 Seats"/>
    <x v="331"/>
  </r>
  <r>
    <x v="16"/>
    <x v="4"/>
    <x v="32"/>
    <x v="3"/>
    <s v="2013 Mazda CX-5 Maxx Sport (4X4)"/>
    <x v="1"/>
    <x v="0"/>
    <s v="4 cyl, 2.5 L"/>
    <x v="0"/>
    <x v="2"/>
    <s v="7.4 L / 100 km"/>
    <n v="124741"/>
    <x v="20"/>
    <s v="Minchinbury,"/>
    <s v="Minchinbury"/>
    <x v="0"/>
    <s v="4 cyl"/>
    <x v="0"/>
    <s v=" 4 Doors"/>
    <s v=" 5 Seats"/>
    <x v="207"/>
  </r>
  <r>
    <x v="9"/>
    <x v="9"/>
    <x v="305"/>
    <x v="26"/>
    <s v="2023 Volkswagen Arteon 140TSI Elegance (restr Feat)"/>
    <x v="2"/>
    <x v="0"/>
    <s v="4 cyl, 2 L"/>
    <x v="1"/>
    <x v="1"/>
    <s v="5.8 L / 100 km"/>
    <n v="102"/>
    <x v="102"/>
    <s v="Chatswood,"/>
    <s v="Chatswood"/>
    <x v="0"/>
    <s v="4 cyl"/>
    <x v="1"/>
    <s v=" 5 Doors"/>
    <s v=" 5 Seats"/>
    <x v="834"/>
  </r>
  <r>
    <x v="7"/>
    <x v="12"/>
    <x v="85"/>
    <x v="7"/>
    <s v="2019 Toyota Hilux SR (4X4)"/>
    <x v="1"/>
    <x v="0"/>
    <s v="4 cyl, 2.8 L"/>
    <x v="3"/>
    <x v="0"/>
    <s v="8.6 L / 100 km"/>
    <n v="74374"/>
    <x v="97"/>
    <s v="Waterloo,"/>
    <s v="Waterloo"/>
    <x v="0"/>
    <s v="4 cyl"/>
    <x v="4"/>
    <s v=" 2 Doors"/>
    <s v=" 5 Seats"/>
    <x v="350"/>
  </r>
  <r>
    <x v="12"/>
    <x v="6"/>
    <x v="16"/>
    <x v="3"/>
    <s v="2018 Subaru Outback 2.5I Premium"/>
    <x v="1"/>
    <x v="0"/>
    <s v="4 cyl, 2.5 L"/>
    <x v="0"/>
    <x v="2"/>
    <s v="7.3 L / 100 km"/>
    <n v="59732"/>
    <x v="140"/>
    <s v="Padstow,"/>
    <s v="Padstow"/>
    <x v="0"/>
    <s v="4 cyl"/>
    <x v="0"/>
    <s v=" 4 Doors"/>
    <s v=" 5 Seats"/>
    <x v="4"/>
  </r>
  <r>
    <x v="3"/>
    <x v="18"/>
    <x v="576"/>
    <x v="3"/>
    <s v="2006 Mercedes-Benz ML500 Luxury (4X4)"/>
    <x v="1"/>
    <x v="0"/>
    <s v="8 cyl, 5 L"/>
    <x v="3"/>
    <x v="1"/>
    <s v="13.4 L / 100 km"/>
    <n v="210338"/>
    <x v="20"/>
    <s v="Minchinbury,"/>
    <s v="Minchinbury"/>
    <x v="0"/>
    <s v="8 cyl"/>
    <x v="0"/>
    <s v=" 4 Doors"/>
    <s v=" 5 Seats"/>
    <x v="40"/>
  </r>
  <r>
    <x v="39"/>
    <x v="0"/>
    <x v="218"/>
    <x v="6"/>
    <s v="2022 Tesla Model 3 Rear-Wheel Drive"/>
    <x v="1"/>
    <x v="0"/>
    <s v="0 L"/>
    <x v="2"/>
    <x v="4"/>
    <s v="0 L / 100 km"/>
    <n v="4760"/>
    <x v="4"/>
    <s v="Castle Hill,"/>
    <s v="Castle Hill"/>
    <x v="0"/>
    <s v="0 L"/>
    <x v="5"/>
    <s v=" 4 Doors"/>
    <s v=" 5 Seats"/>
    <x v="269"/>
  </r>
  <r>
    <x v="20"/>
    <x v="7"/>
    <x v="81"/>
    <x v="3"/>
    <s v="2016 Kia Sportage SI (fwd)"/>
    <x v="1"/>
    <x v="0"/>
    <s v="4 cyl, 2 L"/>
    <x v="1"/>
    <x v="2"/>
    <s v="7.9 L / 100 km"/>
    <n v="196921"/>
    <x v="20"/>
    <s v="Minchinbury,"/>
    <s v="Minchinbury"/>
    <x v="0"/>
    <s v="4 cyl"/>
    <x v="0"/>
    <s v=" 4 Doors"/>
    <s v=" 5 Seats"/>
    <x v="222"/>
  </r>
  <r>
    <x v="7"/>
    <x v="0"/>
    <x v="105"/>
    <x v="3"/>
    <s v="2022 Toyota Landcruiser Prado Kakadu"/>
    <x v="1"/>
    <x v="0"/>
    <s v="4 cyl, 2.8 L"/>
    <x v="3"/>
    <x v="0"/>
    <s v="7.9 L / 100 km"/>
    <n v="19289"/>
    <x v="126"/>
    <s v="Mosman,"/>
    <s v="Mosman"/>
    <x v="0"/>
    <s v="4 cyl"/>
    <x v="0"/>
    <s v=" 4 Doors"/>
    <s v=" 7 Seats"/>
    <x v="1843"/>
  </r>
  <r>
    <x v="16"/>
    <x v="9"/>
    <x v="55"/>
    <x v="35"/>
    <s v="2023 Mazda BT-50 XTR (4X4)"/>
    <x v="2"/>
    <x v="0"/>
    <s v="4 cyl, 3 L"/>
    <x v="3"/>
    <x v="0"/>
    <s v="8 L / 100 km"/>
    <s v="-"/>
    <x v="31"/>
    <s v="Kirrawee,"/>
    <s v="Kirrawee"/>
    <x v="0"/>
    <s v="4 cyl"/>
    <x v="4"/>
    <s v=" 4 Doors"/>
    <s v=" 5 Seats"/>
    <x v="2972"/>
  </r>
  <r>
    <x v="11"/>
    <x v="1"/>
    <x v="42"/>
    <x v="6"/>
    <s v="2011 Mitsubishi Lancer Evolution MR"/>
    <x v="1"/>
    <x v="0"/>
    <s v="4 cyl, 2 L"/>
    <x v="0"/>
    <x v="1"/>
    <s v="10.5 L / 100 km"/>
    <n v="126116"/>
    <x v="23"/>
    <s v="Homebush,"/>
    <s v="Homebush"/>
    <x v="0"/>
    <s v="4 cyl"/>
    <x v="5"/>
    <s v=" 4 Doors"/>
    <s v=" 5 Seats"/>
    <x v="650"/>
  </r>
  <r>
    <x v="10"/>
    <x v="11"/>
    <x v="75"/>
    <x v="7"/>
    <s v="2015 Ford Ranger XL 2.2 HI-Rider (4X2)"/>
    <x v="1"/>
    <x v="0"/>
    <s v="4 cyl, 2.2 L"/>
    <x v="2"/>
    <x v="0"/>
    <s v="7.5 L / 100 km"/>
    <n v="262000"/>
    <x v="8"/>
    <s v="Lidcombe,"/>
    <s v="Lidcombe"/>
    <x v="0"/>
    <s v="4 cyl"/>
    <x v="4"/>
    <s v=" 2 Doors"/>
    <s v=" 2 Seats"/>
    <x v="166"/>
  </r>
  <r>
    <x v="6"/>
    <x v="23"/>
    <x v="120"/>
    <x v="3"/>
    <s v="2002 Nissan Patrol DX (4X4)"/>
    <x v="1"/>
    <x v="1"/>
    <s v="4 cyl, 3 L"/>
    <x v="3"/>
    <x v="0"/>
    <s v="0 L / 100 km"/>
    <n v="434896"/>
    <x v="24"/>
    <s v="Elderslie,"/>
    <s v="Elderslie"/>
    <x v="0"/>
    <s v="4 cyl"/>
    <x v="0"/>
    <s v=" 4 Doors"/>
    <s v=" 5 Seats"/>
    <x v="31"/>
  </r>
  <r>
    <x v="16"/>
    <x v="9"/>
    <x v="55"/>
    <x v="45"/>
    <s v="2023 Mazda BT-50 SP (4X4)"/>
    <x v="2"/>
    <x v="0"/>
    <s v="4 cyl, 3 L"/>
    <x v="3"/>
    <x v="0"/>
    <s v="8 L / 100 km"/>
    <n v="12"/>
    <x v="29"/>
    <s v="Liverpool,"/>
    <s v="Liverpool"/>
    <x v="0"/>
    <s v="4 cyl"/>
    <x v="4"/>
    <s v=" 4 Doors"/>
    <s v=" 5 Seats"/>
    <x v="2998"/>
  </r>
  <r>
    <x v="19"/>
    <x v="17"/>
    <x v="62"/>
    <x v="3"/>
    <s v="2008 Audi Q7 3.0 TDI Quattro"/>
    <x v="1"/>
    <x v="0"/>
    <s v="6 cyl, 3 L"/>
    <x v="0"/>
    <x v="0"/>
    <s v="10.5 L / 100 km"/>
    <n v="205197"/>
    <x v="98"/>
    <s v="Thornleigh,"/>
    <s v="Thornleigh"/>
    <x v="0"/>
    <s v="6 cyl"/>
    <x v="0"/>
    <s v=" 4 Doors"/>
    <s v=" 5 Seats"/>
    <x v="63"/>
  </r>
  <r>
    <x v="6"/>
    <x v="4"/>
    <x v="6"/>
    <x v="6"/>
    <s v="2013 Nissan Pulsar ST"/>
    <x v="1"/>
    <x v="0"/>
    <s v="4 cyl, 1.8 L"/>
    <x v="1"/>
    <x v="2"/>
    <s v="6.7 L / 100 km"/>
    <n v="103312"/>
    <x v="20"/>
    <s v="Minchinbury,"/>
    <s v="Minchinbury"/>
    <x v="0"/>
    <s v="4 cyl"/>
    <x v="5"/>
    <s v=" 4 Doors"/>
    <s v=" 5 Seats"/>
    <x v="40"/>
  </r>
  <r>
    <x v="19"/>
    <x v="0"/>
    <x v="79"/>
    <x v="12"/>
    <s v="2022 Audi Q3 35 Tfsi"/>
    <x v="0"/>
    <x v="0"/>
    <s v="4 cyl, 1.4 L"/>
    <x v="1"/>
    <x v="1"/>
    <s v="7.2 L / 100 km"/>
    <n v="6100"/>
    <x v="37"/>
    <s v="Artarmon,"/>
    <s v="Artarmon"/>
    <x v="0"/>
    <s v="4 cyl"/>
    <x v="0"/>
    <s v=" 4 Doors"/>
    <s v=" 5 Seats"/>
    <x v="2999"/>
  </r>
  <r>
    <x v="22"/>
    <x v="18"/>
    <x v="90"/>
    <x v="1"/>
    <s v="2006 Suzuki Swift"/>
    <x v="1"/>
    <x v="1"/>
    <s v="4 cyl, 1.5 L"/>
    <x v="1"/>
    <x v="2"/>
    <s v="7 L / 100 km"/>
    <n v="170808"/>
    <x v="35"/>
    <s v="Kogarah,"/>
    <s v="Kogarah"/>
    <x v="0"/>
    <s v="4 cyl"/>
    <x v="1"/>
    <s v=" 5 Doors"/>
    <s v=" 5 Seats"/>
    <x v="811"/>
  </r>
  <r>
    <x v="16"/>
    <x v="12"/>
    <x v="49"/>
    <x v="1"/>
    <s v="2019 Mazda 3 G20 Pure"/>
    <x v="1"/>
    <x v="0"/>
    <s v="4 cyl, 2 L"/>
    <x v="1"/>
    <x v="2"/>
    <s v="6.2 L / 100 km"/>
    <n v="55547"/>
    <x v="21"/>
    <s v="Ryde,"/>
    <s v="Ryde"/>
    <x v="0"/>
    <s v="4 cyl"/>
    <x v="1"/>
    <s v=" 5 Doors"/>
    <s v=" 5 Seats"/>
    <x v="2977"/>
  </r>
  <r>
    <x v="13"/>
    <x v="19"/>
    <x v="36"/>
    <x v="1"/>
    <s v="2009 Hyundai I30 SX"/>
    <x v="1"/>
    <x v="1"/>
    <s v="4 cyl, 2 L"/>
    <x v="1"/>
    <x v="2"/>
    <s v="7.2 L / 100 km"/>
    <n v="177172"/>
    <x v="20"/>
    <s v="Minchinbury,"/>
    <s v="Minchinbury"/>
    <x v="0"/>
    <s v="4 cyl"/>
    <x v="1"/>
    <s v=" 5 Doors"/>
    <s v=" 5 Seats"/>
    <x v="184"/>
  </r>
  <r>
    <x v="3"/>
    <x v="14"/>
    <x v="628"/>
    <x v="1"/>
    <s v="2007 Mercedes-Benz A170 Avantgarde"/>
    <x v="1"/>
    <x v="0"/>
    <s v="4 cyl, 1.7 L"/>
    <x v="1"/>
    <x v="1"/>
    <s v="9.6 L / 100 km"/>
    <n v="148556"/>
    <x v="32"/>
    <s v="Minto,"/>
    <s v="Minto"/>
    <x v="0"/>
    <s v="4 cyl"/>
    <x v="1"/>
    <s v=" 3 Doors"/>
    <s v=" 5 Seats"/>
    <x v="292"/>
  </r>
  <r>
    <x v="16"/>
    <x v="9"/>
    <x v="145"/>
    <x v="45"/>
    <s v="2023 Mazda CX-9 GT (fwd)"/>
    <x v="2"/>
    <x v="0"/>
    <s v="4 cyl, 2.5 L"/>
    <x v="1"/>
    <x v="2"/>
    <s v="8.4 L / 100 km"/>
    <n v="2"/>
    <x v="29"/>
    <s v="Liverpool,"/>
    <s v="Liverpool"/>
    <x v="0"/>
    <s v="4 cyl"/>
    <x v="0"/>
    <s v=" 4 Doors"/>
    <s v=" 7 Seats"/>
    <x v="3000"/>
  </r>
  <r>
    <x v="33"/>
    <x v="12"/>
    <x v="263"/>
    <x v="4"/>
    <s v="2019 LDV V80 LWB MID"/>
    <x v="1"/>
    <x v="0"/>
    <s v="4 cyl, 2.5 L"/>
    <x v="1"/>
    <x v="0"/>
    <s v="9.3 L / 100 km"/>
    <n v="215139"/>
    <x v="24"/>
    <s v="Elderslie,"/>
    <s v="Elderslie"/>
    <x v="0"/>
    <s v="4 cyl"/>
    <x v="3"/>
    <s v=" 4 Doors"/>
    <s v=" 3 Seats"/>
    <x v="1"/>
  </r>
  <r>
    <x v="18"/>
    <x v="11"/>
    <x v="94"/>
    <x v="3"/>
    <s v="2015 Holden Captiva 7 LS (fwd)"/>
    <x v="1"/>
    <x v="0"/>
    <s v="4 cyl, 2.4 L"/>
    <x v="1"/>
    <x v="2"/>
    <s v="9 L / 100 km"/>
    <n v="120566"/>
    <x v="20"/>
    <s v="Minchinbury,"/>
    <s v="Minchinbury"/>
    <x v="0"/>
    <s v="4 cyl"/>
    <x v="0"/>
    <s v=" 4 Doors"/>
    <s v=" 7 Seats"/>
    <x v="64"/>
  </r>
  <r>
    <x v="16"/>
    <x v="2"/>
    <x v="145"/>
    <x v="3"/>
    <s v="2017 Mazda CX-9 Azami (awd)"/>
    <x v="1"/>
    <x v="0"/>
    <s v="4 cyl, 2.5 L"/>
    <x v="0"/>
    <x v="2"/>
    <s v="8.8 L / 100 km"/>
    <n v="64110"/>
    <x v="38"/>
    <s v="Arncliffe,"/>
    <s v="Arncliffe"/>
    <x v="0"/>
    <s v="4 cyl"/>
    <x v="0"/>
    <s v=" 4 Doors"/>
    <s v=" 7 Seats"/>
    <x v="2972"/>
  </r>
  <r>
    <x v="6"/>
    <x v="11"/>
    <x v="84"/>
    <x v="7"/>
    <s v="2015 Nissan Navara ST (4X4)"/>
    <x v="1"/>
    <x v="0"/>
    <s v="4 cyl, 2.3 L"/>
    <x v="3"/>
    <x v="0"/>
    <s v="7 L / 100 km"/>
    <n v="194668"/>
    <x v="24"/>
    <s v="Elderslie,"/>
    <s v="Elderslie"/>
    <x v="0"/>
    <s v="4 cyl"/>
    <x v="4"/>
    <s v=" 4 Doors"/>
    <s v=" 5 Seats"/>
    <x v="459"/>
  </r>
  <r>
    <x v="7"/>
    <x v="7"/>
    <x v="85"/>
    <x v="7"/>
    <s v="2016 Toyota Hilux Workmate"/>
    <x v="1"/>
    <x v="1"/>
    <s v="4 cyl, 2.4 L"/>
    <x v="2"/>
    <x v="0"/>
    <s v="7.7 L / 100 km"/>
    <n v="131986"/>
    <x v="19"/>
    <s v="Granville,"/>
    <s v="Granville"/>
    <x v="0"/>
    <s v="4 cyl"/>
    <x v="4"/>
    <s v=" 2 Doors"/>
    <s v=" 2 Seats"/>
    <x v="56"/>
  </r>
  <r>
    <x v="34"/>
    <x v="23"/>
    <x v="189"/>
    <x v="6"/>
    <s v="2002 HSV Clubsport R8"/>
    <x v="1"/>
    <x v="0"/>
    <s v="8 cyl, 5.7 L"/>
    <x v="2"/>
    <x v="1"/>
    <s v="16 L / 100 km"/>
    <n v="153201"/>
    <x v="7"/>
    <s v="Mcgraths Hill,"/>
    <s v="Mcgraths Hill"/>
    <x v="0"/>
    <s v="8 cyl"/>
    <x v="5"/>
    <s v=" 4 Doors"/>
    <s v=" 5 Seats"/>
    <x v="443"/>
  </r>
  <r>
    <x v="16"/>
    <x v="15"/>
    <x v="145"/>
    <x v="3"/>
    <s v="2010 Mazda CX-9 Luxury"/>
    <x v="1"/>
    <x v="0"/>
    <s v="6 cyl, 3.7 L"/>
    <x v="3"/>
    <x v="2"/>
    <s v="11.3 L / 100 km"/>
    <n v="227321"/>
    <x v="20"/>
    <s v="Minchinbury,"/>
    <s v="Minchinbury"/>
    <x v="0"/>
    <s v="6 cyl"/>
    <x v="0"/>
    <s v=" 4 Doors"/>
    <s v=" 7 Seats"/>
    <x v="19"/>
  </r>
  <r>
    <x v="7"/>
    <x v="10"/>
    <x v="105"/>
    <x v="3"/>
    <s v="2005 Toyota Landcruiser Prado Grande (4X4)"/>
    <x v="1"/>
    <x v="0"/>
    <s v="4 cyl, 3 L"/>
    <x v="3"/>
    <x v="0"/>
    <s v="12.6 L / 100 km"/>
    <n v="299451"/>
    <x v="64"/>
    <s v="Chipping Norton,"/>
    <s v="Chipping Norton"/>
    <x v="0"/>
    <s v="4 cyl"/>
    <x v="0"/>
    <s v=" 4 Doors"/>
    <s v=" 8 Seats"/>
    <x v="353"/>
  </r>
  <r>
    <x v="13"/>
    <x v="0"/>
    <x v="22"/>
    <x v="185"/>
    <s v="2022 Hyundai Tucson Elite (awd)"/>
    <x v="2"/>
    <x v="0"/>
    <s v="4 cyl, 2 L"/>
    <x v="0"/>
    <x v="0"/>
    <s v="6.3 L / 100 km"/>
    <n v="9"/>
    <x v="85"/>
    <s v="Greenacre,"/>
    <s v="Greenacre"/>
    <x v="0"/>
    <s v="4 cyl"/>
    <x v="0"/>
    <s v=" 4 Doors"/>
    <s v=" 5 Seats"/>
    <x v="2972"/>
  </r>
  <r>
    <x v="18"/>
    <x v="7"/>
    <x v="130"/>
    <x v="7"/>
    <s v="2016 Holden Colorado LS (4X4)"/>
    <x v="1"/>
    <x v="1"/>
    <s v="4 cyl, 2.8 L"/>
    <x v="3"/>
    <x v="0"/>
    <s v="7.9 L / 100 km"/>
    <n v="128333"/>
    <x v="25"/>
    <s v="Campbelltown,"/>
    <s v="Campbelltown"/>
    <x v="0"/>
    <s v="4 cyl"/>
    <x v="4"/>
    <s v=" 4 Doors"/>
    <s v=" 5 Seats"/>
    <x v="170"/>
  </r>
  <r>
    <x v="3"/>
    <x v="11"/>
    <x v="97"/>
    <x v="6"/>
    <s v="2015 Mercedes-Benz C200"/>
    <x v="1"/>
    <x v="0"/>
    <s v="4 cyl, 2 L"/>
    <x v="2"/>
    <x v="1"/>
    <s v="6 L / 100 km"/>
    <n v="149271"/>
    <x v="90"/>
    <s v="Saint Marys,"/>
    <s v="Saint Marys"/>
    <x v="0"/>
    <s v="4 cyl"/>
    <x v="5"/>
    <s v=" 4 Doors"/>
    <s v=" 5 Seats"/>
    <x v="457"/>
  </r>
  <r>
    <x v="6"/>
    <x v="4"/>
    <x v="158"/>
    <x v="3"/>
    <s v="2013 Nissan Pathfinder ST-L (4X4)"/>
    <x v="1"/>
    <x v="0"/>
    <s v="6 cyl, 3.5 L"/>
    <x v="3"/>
    <x v="1"/>
    <s v="10.2 L / 100 km"/>
    <n v="238000"/>
    <x v="30"/>
    <s v="West Ryde,"/>
    <s v="West Ryde"/>
    <x v="0"/>
    <s v="6 cyl"/>
    <x v="0"/>
    <s v=" 4 Doors"/>
    <s v=" 7 Seats"/>
    <x v="21"/>
  </r>
  <r>
    <x v="6"/>
    <x v="15"/>
    <x v="120"/>
    <x v="3"/>
    <s v="2010 Nissan Patrol ST (4X4)"/>
    <x v="1"/>
    <x v="0"/>
    <s v="4 cyl, 3 L"/>
    <x v="3"/>
    <x v="0"/>
    <s v="11.8 L / 100 km"/>
    <n v="209470"/>
    <x v="24"/>
    <s v="Elderslie,"/>
    <s v="Elderslie"/>
    <x v="0"/>
    <s v="4 cyl"/>
    <x v="0"/>
    <s v=" 4 Doors"/>
    <s v=" 7 Seats"/>
    <x v="48"/>
  </r>
  <r>
    <x v="12"/>
    <x v="10"/>
    <x v="16"/>
    <x v="3"/>
    <s v="2005 Subaru Outback 2.5I Premium"/>
    <x v="1"/>
    <x v="0"/>
    <s v="4 cyl, 2.5 L"/>
    <x v="0"/>
    <x v="2"/>
    <s v="9.1 L / 100 km"/>
    <n v="200780"/>
    <x v="20"/>
    <s v="Minchinbury,"/>
    <s v="Minchinbury"/>
    <x v="0"/>
    <s v="4 cyl"/>
    <x v="0"/>
    <s v=" 4 Doors"/>
    <s v=" 5 Seats"/>
    <x v="1114"/>
  </r>
  <r>
    <x v="2"/>
    <x v="11"/>
    <x v="12"/>
    <x v="1"/>
    <s v="2015 BMW 118D Sportline"/>
    <x v="1"/>
    <x v="0"/>
    <s v="4 cyl, 2 L"/>
    <x v="2"/>
    <x v="0"/>
    <s v="4.5 L / 100 km"/>
    <n v="33841"/>
    <x v="29"/>
    <s v="Liverpool,"/>
    <s v="Liverpool"/>
    <x v="0"/>
    <s v="4 cyl"/>
    <x v="1"/>
    <s v=" 5 Doors"/>
    <s v=" 5 Seats"/>
    <x v="7"/>
  </r>
  <r>
    <x v="12"/>
    <x v="8"/>
    <x v="51"/>
    <x v="3"/>
    <s v="2012 Subaru XV 2.0I-S"/>
    <x v="1"/>
    <x v="0"/>
    <s v="4 cyl, 2 L"/>
    <x v="0"/>
    <x v="2"/>
    <s v="7.1 L / 100 km"/>
    <n v="232600"/>
    <x v="23"/>
    <s v="Homebush,"/>
    <s v="Homebush"/>
    <x v="0"/>
    <s v="4 cyl"/>
    <x v="0"/>
    <s v=" 4 Doors"/>
    <s v=" 5 Seats"/>
    <x v="15"/>
  </r>
  <r>
    <x v="7"/>
    <x v="1"/>
    <x v="85"/>
    <x v="7"/>
    <s v="2011 Toyota Hilux Workmate"/>
    <x v="1"/>
    <x v="0"/>
    <s v="4 cyl, 2.7 L"/>
    <x v="2"/>
    <x v="2"/>
    <s v="11.6 L / 100 km"/>
    <n v="233032"/>
    <x v="20"/>
    <s v="Minchinbury,"/>
    <s v="Minchinbury"/>
    <x v="0"/>
    <s v="4 cyl"/>
    <x v="4"/>
    <s v=" 4 Doors"/>
    <s v=" 5 Seats"/>
    <x v="92"/>
  </r>
  <r>
    <x v="20"/>
    <x v="20"/>
    <x v="44"/>
    <x v="1"/>
    <s v="2020 Kia RIO S"/>
    <x v="1"/>
    <x v="0"/>
    <s v="4 cyl, 1.4 L"/>
    <x v="1"/>
    <x v="2"/>
    <s v="6.2 L / 100 km"/>
    <n v="43657"/>
    <x v="70"/>
    <s v="Moorebank,"/>
    <s v="Moorebank"/>
    <x v="0"/>
    <s v="4 cyl"/>
    <x v="1"/>
    <s v=" 5 Doors"/>
    <s v=" 5 Seats"/>
    <x v="114"/>
  </r>
  <r>
    <x v="25"/>
    <x v="5"/>
    <x v="102"/>
    <x v="3"/>
    <s v="2014 Isuzu MU-X LS-T (4X4)"/>
    <x v="1"/>
    <x v="0"/>
    <s v="4 cyl, 3 L"/>
    <x v="3"/>
    <x v="0"/>
    <s v="8.4 L / 100 km"/>
    <n v="142799"/>
    <x v="19"/>
    <s v="Granville,"/>
    <s v="Granville"/>
    <x v="0"/>
    <s v="4 cyl"/>
    <x v="0"/>
    <s v=" 4 Doors"/>
    <s v=" 7 Seats"/>
    <x v="3"/>
  </r>
  <r>
    <x v="10"/>
    <x v="14"/>
    <x v="75"/>
    <x v="7"/>
    <s v="2007 Ford Ranger XL (4X4)"/>
    <x v="1"/>
    <x v="1"/>
    <s v="4 cyl, 3 L"/>
    <x v="3"/>
    <x v="0"/>
    <s v="9.3 L / 100 km"/>
    <n v="233589"/>
    <x v="64"/>
    <s v="Chipping Norton,"/>
    <s v="Chipping Norton"/>
    <x v="0"/>
    <s v="4 cyl"/>
    <x v="4"/>
    <s v=" 4 Doors"/>
    <s v=" 5 Seats"/>
    <x v="195"/>
  </r>
  <r>
    <x v="11"/>
    <x v="13"/>
    <x v="47"/>
    <x v="3"/>
    <s v="2021 Mitsubishi ASX LS (2WD)"/>
    <x v="1"/>
    <x v="0"/>
    <s v="4 cyl, 2 L"/>
    <x v="1"/>
    <x v="2"/>
    <s v="7.6 L / 100 km"/>
    <n v="50000"/>
    <x v="21"/>
    <s v="Ryde,"/>
    <s v="Ryde"/>
    <x v="0"/>
    <s v="4 cyl"/>
    <x v="0"/>
    <s v=" 4 Doors"/>
    <s v=" 5 Seats"/>
    <x v="290"/>
  </r>
  <r>
    <x v="10"/>
    <x v="5"/>
    <x v="75"/>
    <x v="7"/>
    <s v="2014 Ford Ranger XLT 3.2 (4X4)"/>
    <x v="1"/>
    <x v="1"/>
    <s v="5 cyl, 3.2 L"/>
    <x v="3"/>
    <x v="0"/>
    <s v="9.4 L / 100 km"/>
    <n v="190304"/>
    <x v="24"/>
    <s v="Elderslie,"/>
    <s v="Elderslie"/>
    <x v="0"/>
    <s v="5 cyl"/>
    <x v="4"/>
    <s v=" 4 Doors"/>
    <s v=" 5 Seats"/>
    <x v="3001"/>
  </r>
  <r>
    <x v="10"/>
    <x v="0"/>
    <x v="75"/>
    <x v="7"/>
    <s v="2022 Ford Ranger Raptor 3.0 (4X4)"/>
    <x v="1"/>
    <x v="0"/>
    <s v="6 cyl, 3 L"/>
    <x v="3"/>
    <x v="1"/>
    <s v="11.5 L / 100 km"/>
    <n v="21000"/>
    <x v="90"/>
    <s v="Saint Marys,"/>
    <s v="Saint Marys"/>
    <x v="0"/>
    <s v="6 cyl"/>
    <x v="4"/>
    <s v=" 4 Doors"/>
    <s v=" 5 Seats"/>
    <x v="2082"/>
  </r>
  <r>
    <x v="13"/>
    <x v="20"/>
    <x v="156"/>
    <x v="3"/>
    <s v="2020 Hyundai Kona Active (fwd)"/>
    <x v="1"/>
    <x v="0"/>
    <s v="4 cyl, 2 L"/>
    <x v="1"/>
    <x v="2"/>
    <s v="6.2 L / 100 km"/>
    <n v="57896"/>
    <x v="21"/>
    <s v="Ryde,"/>
    <s v="Ryde"/>
    <x v="0"/>
    <s v="4 cyl"/>
    <x v="0"/>
    <s v=" 4 Doors"/>
    <s v=" 5 Seats"/>
    <x v="25"/>
  </r>
  <r>
    <x v="19"/>
    <x v="2"/>
    <x v="118"/>
    <x v="3"/>
    <s v="2017 Audi Q2 2.0 TDI Quattro YD"/>
    <x v="1"/>
    <x v="0"/>
    <s v="4 cyl, 2 L"/>
    <x v="0"/>
    <x v="0"/>
    <s v="5 L / 100 km"/>
    <n v="107572"/>
    <x v="29"/>
    <s v="Liverpool,"/>
    <s v="Liverpool"/>
    <x v="0"/>
    <s v="4 cyl"/>
    <x v="0"/>
    <s v=" 4 Doors"/>
    <s v=" 5 Seats"/>
    <x v="210"/>
  </r>
  <r>
    <x v="16"/>
    <x v="9"/>
    <x v="145"/>
    <x v="45"/>
    <s v="2023 Mazda CX-9 GT SP (fwd)"/>
    <x v="2"/>
    <x v="0"/>
    <s v="4 cyl, 2.5 L"/>
    <x v="1"/>
    <x v="2"/>
    <s v="8.4 L / 100 km"/>
    <n v="5"/>
    <x v="29"/>
    <s v="Liverpool,"/>
    <s v="Liverpool"/>
    <x v="0"/>
    <s v="4 cyl"/>
    <x v="0"/>
    <s v=" 4 Doors"/>
    <s v=" 7 Seats"/>
    <x v="3002"/>
  </r>
  <r>
    <x v="6"/>
    <x v="8"/>
    <x v="84"/>
    <x v="7"/>
    <s v="2012 Nissan Navara RX (4X4)"/>
    <x v="1"/>
    <x v="0"/>
    <s v="4 cyl, 2.5 L"/>
    <x v="3"/>
    <x v="0"/>
    <s v="10.5 L / 100 km"/>
    <n v="288216"/>
    <x v="32"/>
    <s v="Minto,"/>
    <s v="Minto"/>
    <x v="0"/>
    <s v="4 cyl"/>
    <x v="4"/>
    <s v=" 4 Doors"/>
    <s v=" 5 Seats"/>
    <x v="659"/>
  </r>
  <r>
    <x v="11"/>
    <x v="17"/>
    <x v="29"/>
    <x v="7"/>
    <s v="2008 Mitsubishi Triton GLX"/>
    <x v="1"/>
    <x v="0"/>
    <s v="4 cyl, 2.5 L"/>
    <x v="2"/>
    <x v="0"/>
    <s v="9.1 L / 100 km"/>
    <n v="191592"/>
    <x v="29"/>
    <s v="Liverpool,"/>
    <s v="Liverpool"/>
    <x v="0"/>
    <s v="4 cyl"/>
    <x v="4"/>
    <s v=" 4 Doors"/>
    <s v=" 5 Seats"/>
    <x v="402"/>
  </r>
  <r>
    <x v="9"/>
    <x v="0"/>
    <x v="258"/>
    <x v="21"/>
    <s v="2022 Volkswagen T-ROC 140TSI R-Line"/>
    <x v="2"/>
    <x v="0"/>
    <s v="4 cyl, 2 L"/>
    <x v="0"/>
    <x v="1"/>
    <s v="7.3 L / 100 km"/>
    <s v="-"/>
    <x v="29"/>
    <s v="Liverpool,"/>
    <s v="Liverpool"/>
    <x v="0"/>
    <s v="4 cyl"/>
    <x v="0"/>
    <s v=" 4 Doors"/>
    <s v=" 5 Seats"/>
    <x v="154"/>
  </r>
  <r>
    <x v="6"/>
    <x v="5"/>
    <x v="84"/>
    <x v="7"/>
    <s v="2014 Nissan Navara ST Titanium Edition (4X4)"/>
    <x v="1"/>
    <x v="1"/>
    <s v="4 cyl, 2.5 L"/>
    <x v="3"/>
    <x v="0"/>
    <s v="9.8 L / 100 km"/>
    <n v="207896"/>
    <x v="20"/>
    <s v="Minchinbury,"/>
    <s v="Minchinbury"/>
    <x v="0"/>
    <s v="4 cyl"/>
    <x v="4"/>
    <s v=" 4 Doors"/>
    <s v=" 5 Seats"/>
    <x v="150"/>
  </r>
  <r>
    <x v="16"/>
    <x v="9"/>
    <x v="55"/>
    <x v="45"/>
    <s v="2023 Mazda BT-50 XTR (4X4)"/>
    <x v="2"/>
    <x v="0"/>
    <s v="4 cyl, 3 L"/>
    <x v="3"/>
    <x v="0"/>
    <s v="8 L / 100 km"/>
    <n v="9"/>
    <x v="29"/>
    <s v="Liverpool,"/>
    <s v="Liverpool"/>
    <x v="0"/>
    <s v="4 cyl"/>
    <x v="4"/>
    <s v=" 4 Doors"/>
    <s v=" 5 Seats"/>
    <x v="3003"/>
  </r>
  <r>
    <x v="7"/>
    <x v="7"/>
    <x v="105"/>
    <x v="3"/>
    <s v="2016 Toyota Landcruiser Prado GXL (4X4)"/>
    <x v="1"/>
    <x v="0"/>
    <s v="4 cyl, 2.8 L"/>
    <x v="3"/>
    <x v="0"/>
    <s v="8 L / 100 km"/>
    <n v="265908"/>
    <x v="34"/>
    <s v="Penrith,"/>
    <s v="Penrith"/>
    <x v="0"/>
    <s v="4 cyl"/>
    <x v="0"/>
    <s v=" 4 Doors"/>
    <s v=" 7 Seats"/>
    <x v="210"/>
  </r>
  <r>
    <x v="9"/>
    <x v="11"/>
    <x v="72"/>
    <x v="4"/>
    <s v="2015 Volkswagen Caddy TSI160"/>
    <x v="1"/>
    <x v="1"/>
    <s v="4 cyl, 1.2 L"/>
    <x v="1"/>
    <x v="1"/>
    <s v="6.9 L / 100 km"/>
    <n v="117775"/>
    <x v="98"/>
    <s v="Thornleigh,"/>
    <s v="Thornleigh"/>
    <x v="0"/>
    <s v="4 cyl"/>
    <x v="3"/>
    <s v=" 3 Doors"/>
    <s v=" 2 Seats"/>
    <x v="18"/>
  </r>
  <r>
    <x v="15"/>
    <x v="0"/>
    <x v="340"/>
    <x v="3"/>
    <s v="2022 Volvo XC40 T4 Momentum (fwd)"/>
    <x v="1"/>
    <x v="0"/>
    <s v="4 cyl, 2 L"/>
    <x v="1"/>
    <x v="1"/>
    <s v="7.9 L / 100 km"/>
    <n v="4137"/>
    <x v="150"/>
    <s v="Lindfield,"/>
    <s v="Lindfield"/>
    <x v="0"/>
    <s v="4 cyl"/>
    <x v="0"/>
    <s v=" 4 Doors"/>
    <s v=" 5 Seats"/>
    <x v="113"/>
  </r>
  <r>
    <x v="7"/>
    <x v="10"/>
    <x v="105"/>
    <x v="3"/>
    <s v="2005 Toyota Landcruiser GXL (4X4)"/>
    <x v="1"/>
    <x v="1"/>
    <s v="6 cyl, 4.2 L"/>
    <x v="3"/>
    <x v="0"/>
    <s v="0 L / 100 km"/>
    <n v="361771"/>
    <x v="19"/>
    <s v="Granville,"/>
    <s v="Granville"/>
    <x v="0"/>
    <s v="6 cyl"/>
    <x v="0"/>
    <s v=" 4 Doors"/>
    <s v=" 8 Seats"/>
    <x v="443"/>
  </r>
  <r>
    <x v="19"/>
    <x v="15"/>
    <x v="106"/>
    <x v="1"/>
    <s v="2010 Audi A3 Sportback 1.8 Tfsi Ambition"/>
    <x v="1"/>
    <x v="0"/>
    <s v="4 cyl, 1.8 L"/>
    <x v="1"/>
    <x v="1"/>
    <s v="8.5 L / 100 km"/>
    <n v="145374"/>
    <x v="20"/>
    <s v="Minchinbury,"/>
    <s v="Minchinbury"/>
    <x v="0"/>
    <s v="4 cyl"/>
    <x v="1"/>
    <s v=" 5 Doors"/>
    <s v=" 5 Seats"/>
    <x v="19"/>
  </r>
  <r>
    <x v="20"/>
    <x v="20"/>
    <x v="134"/>
    <x v="1"/>
    <s v="2020 Kia Picanto GT-Line (pe)"/>
    <x v="1"/>
    <x v="0"/>
    <s v="4 cyl, 1.2 L"/>
    <x v="1"/>
    <x v="2"/>
    <s v="5.8 L / 100 km"/>
    <n v="36969"/>
    <x v="29"/>
    <s v="Liverpool,"/>
    <s v="Liverpool"/>
    <x v="0"/>
    <s v="4 cyl"/>
    <x v="1"/>
    <s v=" 5 Doors"/>
    <s v=" 5 Seats"/>
    <x v="74"/>
  </r>
  <r>
    <x v="5"/>
    <x v="6"/>
    <x v="5"/>
    <x v="3"/>
    <s v="2018 Land Rover Range Rover Sport TDV6 SE"/>
    <x v="1"/>
    <x v="0"/>
    <s v="6 cyl, 3 L"/>
    <x v="0"/>
    <x v="0"/>
    <s v="6.9 L / 100 km"/>
    <n v="70855"/>
    <x v="25"/>
    <s v="Campbelltown,"/>
    <s v="Campbelltown"/>
    <x v="0"/>
    <s v="6 cyl"/>
    <x v="0"/>
    <s v=" 4 Doors"/>
    <s v=" 5 Seats"/>
    <x v="3004"/>
  </r>
  <r>
    <x v="5"/>
    <x v="5"/>
    <x v="5"/>
    <x v="3"/>
    <s v="2014 Land Rover Range Rover Autobiography SDV8"/>
    <x v="1"/>
    <x v="0"/>
    <s v="8 cyl, 4.4 L"/>
    <x v="0"/>
    <x v="0"/>
    <s v="8.7 L / 100 km"/>
    <n v="156025"/>
    <x v="12"/>
    <s v="Glebe,"/>
    <s v="Glebe"/>
    <x v="0"/>
    <s v="8 cyl"/>
    <x v="0"/>
    <s v=" 4 Doors"/>
    <s v=" 5 Seats"/>
    <x v="968"/>
  </r>
  <r>
    <x v="13"/>
    <x v="9"/>
    <x v="86"/>
    <x v="40"/>
    <s v="2023 Hyundai Venue"/>
    <x v="0"/>
    <x v="0"/>
    <s v="4 cyl, 1.6 L"/>
    <x v="1"/>
    <x v="2"/>
    <s v="7.2 L / 100 km"/>
    <n v="2135"/>
    <x v="38"/>
    <s v="Arncliffe,"/>
    <s v="Arncliffe"/>
    <x v="0"/>
    <s v="4 cyl"/>
    <x v="0"/>
    <s v=" 4 Doors"/>
    <s v=" 5 Seats"/>
    <x v="3005"/>
  </r>
  <r>
    <x v="18"/>
    <x v="11"/>
    <x v="94"/>
    <x v="3"/>
    <s v="2015 Holden Captiva 7 LTZ (4X4)"/>
    <x v="1"/>
    <x v="0"/>
    <s v="4 cyl, 2.2 L"/>
    <x v="0"/>
    <x v="0"/>
    <s v="8.1 L / 100 km"/>
    <n v="82508"/>
    <x v="25"/>
    <s v="Campbelltown,"/>
    <s v="Campbelltown"/>
    <x v="0"/>
    <s v="4 cyl"/>
    <x v="0"/>
    <s v=" 4 Doors"/>
    <s v=" 7 Seats"/>
    <x v="670"/>
  </r>
  <r>
    <x v="11"/>
    <x v="5"/>
    <x v="143"/>
    <x v="3"/>
    <s v="2014 Mitsubishi Pajero GLS LWB (4X4)"/>
    <x v="1"/>
    <x v="0"/>
    <s v="4 cyl, 3.2 L"/>
    <x v="3"/>
    <x v="0"/>
    <s v="9 L / 100 km"/>
    <n v="220183"/>
    <x v="20"/>
    <s v="Minchinbury,"/>
    <s v="Minchinbury"/>
    <x v="0"/>
    <s v="4 cyl"/>
    <x v="0"/>
    <s v=" 4 Doors"/>
    <s v=" 7 Seats"/>
    <x v="421"/>
  </r>
  <r>
    <x v="13"/>
    <x v="2"/>
    <x v="22"/>
    <x v="3"/>
    <s v="2017 Hyundai Tucson Active R-Series (fwd)"/>
    <x v="1"/>
    <x v="0"/>
    <s v="4 cyl, 2 L"/>
    <x v="0"/>
    <x v="0"/>
    <s v="6.8 L / 100 km"/>
    <n v="130182"/>
    <x v="1"/>
    <s v="Brookvale,"/>
    <s v="Brookvale"/>
    <x v="0"/>
    <s v="4 cyl"/>
    <x v="0"/>
    <s v=" 4 Doors"/>
    <s v=" 5 Seats"/>
    <x v="1043"/>
  </r>
  <r>
    <x v="16"/>
    <x v="9"/>
    <x v="37"/>
    <x v="45"/>
    <s v="2023 Mazda 6 G35 GT SP"/>
    <x v="2"/>
    <x v="0"/>
    <s v="4 cyl, 2.5 L"/>
    <x v="1"/>
    <x v="2"/>
    <s v="7.6 L / 100 km"/>
    <n v="2"/>
    <x v="29"/>
    <s v="Liverpool,"/>
    <s v="Liverpool"/>
    <x v="0"/>
    <s v="4 cyl"/>
    <x v="5"/>
    <s v=" 4 Doors"/>
    <s v=" 5 Seats"/>
    <x v="3006"/>
  </r>
  <r>
    <x v="3"/>
    <x v="10"/>
    <x v="629"/>
    <x v="9"/>
    <s v="2005 Mercedes-Benz SL500"/>
    <x v="1"/>
    <x v="0"/>
    <s v="8 cyl, 5 L"/>
    <x v="2"/>
    <x v="2"/>
    <s v="0 L / 100 km"/>
    <n v="78774"/>
    <x v="41"/>
    <s v="Rydalmere,"/>
    <s v="Rydalmere"/>
    <x v="0"/>
    <s v="8 cyl"/>
    <x v="7"/>
    <s v=" 2 Doors"/>
    <s v=" 2 Seats"/>
    <x v="821"/>
  </r>
  <r>
    <x v="2"/>
    <x v="19"/>
    <x v="215"/>
    <x v="3"/>
    <s v="2009 BMW X6 Xdrive 35D"/>
    <x v="1"/>
    <x v="0"/>
    <s v="6 cyl, 3 L"/>
    <x v="0"/>
    <x v="0"/>
    <s v="9 L / 100 km"/>
    <n v="146319"/>
    <x v="20"/>
    <s v="Minchinbury,"/>
    <s v="Minchinbury"/>
    <x v="0"/>
    <s v="6 cyl"/>
    <x v="0"/>
    <s v=" 4 Doors"/>
    <s v=" 4 Seats"/>
    <x v="306"/>
  </r>
  <r>
    <x v="7"/>
    <x v="4"/>
    <x v="85"/>
    <x v="7"/>
    <s v="2013 Toyota Hilux SR"/>
    <x v="1"/>
    <x v="0"/>
    <s v="6 cyl, 4 L"/>
    <x v="2"/>
    <x v="2"/>
    <s v="11.7 L / 100 km"/>
    <n v="199065"/>
    <x v="137"/>
    <s v="Homebush West,"/>
    <s v="Homebush West"/>
    <x v="0"/>
    <s v="6 cyl"/>
    <x v="4"/>
    <s v=" 2 Doors"/>
    <s v=" 4 Seats"/>
    <x v="136"/>
  </r>
  <r>
    <x v="11"/>
    <x v="0"/>
    <x v="29"/>
    <x v="7"/>
    <s v="2022 Mitsubishi Triton GLS (4X4)"/>
    <x v="1"/>
    <x v="0"/>
    <s v="4 cyl, 2.4 L"/>
    <x v="3"/>
    <x v="0"/>
    <s v="8.6 L / 100 km"/>
    <n v="21366"/>
    <x v="25"/>
    <s v="Campbelltown,"/>
    <s v="Campbelltown"/>
    <x v="0"/>
    <s v="4 cyl"/>
    <x v="4"/>
    <s v=" 4 Doors"/>
    <s v=" 5 Seats"/>
    <x v="314"/>
  </r>
  <r>
    <x v="12"/>
    <x v="23"/>
    <x v="16"/>
    <x v="3"/>
    <s v="2002 Subaru Outback"/>
    <x v="1"/>
    <x v="0"/>
    <s v="4 cyl, 2.5 L"/>
    <x v="0"/>
    <x v="2"/>
    <s v="10.1 L / 100 km"/>
    <n v="198037"/>
    <x v="20"/>
    <s v="Minchinbury,"/>
    <s v="Minchinbury"/>
    <x v="0"/>
    <s v="4 cyl"/>
    <x v="0"/>
    <s v=" 4 Doors"/>
    <s v=" 5 Seats"/>
    <x v="1114"/>
  </r>
  <r>
    <x v="11"/>
    <x v="9"/>
    <x v="29"/>
    <x v="55"/>
    <s v="2023 Mitsubishi Triton GSR (4X4)"/>
    <x v="0"/>
    <x v="0"/>
    <s v="4 cyl, 2.4 L"/>
    <x v="3"/>
    <x v="0"/>
    <s v="8.6 L / 100 km"/>
    <n v="14"/>
    <x v="29"/>
    <s v="Liverpool,"/>
    <s v="Liverpool"/>
    <x v="0"/>
    <s v="4 cyl"/>
    <x v="4"/>
    <s v=" 4 Doors"/>
    <s v=" 5 Seats"/>
    <x v="3007"/>
  </r>
  <r>
    <x v="19"/>
    <x v="13"/>
    <x v="110"/>
    <x v="6"/>
    <s v="2021 Audi A4 35 Tfsi S Line Mhev"/>
    <x v="1"/>
    <x v="0"/>
    <s v="4 cyl, 2 L"/>
    <x v="1"/>
    <x v="1"/>
    <s v="6.1 L / 100 km"/>
    <n v="25431"/>
    <x v="21"/>
    <s v="Ryde,"/>
    <s v="Ryde"/>
    <x v="0"/>
    <s v="4 cyl"/>
    <x v="5"/>
    <s v=" 4 Doors"/>
    <s v=" 5 Seats"/>
    <x v="2568"/>
  </r>
  <r>
    <x v="16"/>
    <x v="2"/>
    <x v="145"/>
    <x v="3"/>
    <s v="2017 Mazda CX-9 GT (awd)"/>
    <x v="1"/>
    <x v="0"/>
    <s v="4 cyl, 2.5 L"/>
    <x v="0"/>
    <x v="2"/>
    <s v="8.8 L / 100 km"/>
    <n v="87544"/>
    <x v="27"/>
    <s v="North Narrabeen,"/>
    <s v="North Narrabeen"/>
    <x v="0"/>
    <s v="4 cyl"/>
    <x v="0"/>
    <s v=" 4 Doors"/>
    <s v=" 7 Seats"/>
    <x v="1570"/>
  </r>
  <r>
    <x v="6"/>
    <x v="6"/>
    <x v="158"/>
    <x v="3"/>
    <s v="2018 Nissan Pathfinder ST-L (4X2) N-Sport"/>
    <x v="1"/>
    <x v="0"/>
    <s v="6 cyl, 3.5 L"/>
    <x v="1"/>
    <x v="1"/>
    <s v="9.9 L / 100 km"/>
    <n v="89711"/>
    <x v="2"/>
    <s v="Sylvania,"/>
    <s v="Sylvania"/>
    <x v="0"/>
    <s v="6 cyl"/>
    <x v="0"/>
    <s v=" 4 Doors"/>
    <s v=" 7 Seats"/>
    <x v="3"/>
  </r>
  <r>
    <x v="13"/>
    <x v="19"/>
    <x v="39"/>
    <x v="3"/>
    <s v="2009 Hyundai Santa FE Elite Crdi (4X4)"/>
    <x v="1"/>
    <x v="0"/>
    <s v="4 cyl, 2.2 L"/>
    <x v="3"/>
    <x v="0"/>
    <s v="8.2 L / 100 km"/>
    <n v="235686"/>
    <x v="19"/>
    <s v="Granville,"/>
    <s v="Granville"/>
    <x v="0"/>
    <s v="4 cyl"/>
    <x v="0"/>
    <s v=" 4 Doors"/>
    <s v=" 5 Seats"/>
    <x v="156"/>
  </r>
  <r>
    <x v="7"/>
    <x v="18"/>
    <x v="439"/>
    <x v="10"/>
    <s v="2006 Toyota Avensis Verso GLX"/>
    <x v="1"/>
    <x v="0"/>
    <s v="4 cyl, 2.4 L"/>
    <x v="1"/>
    <x v="2"/>
    <s v="9.2 L / 100 km"/>
    <n v="200206"/>
    <x v="20"/>
    <s v="Minchinbury,"/>
    <s v="Minchinbury"/>
    <x v="0"/>
    <s v="4 cyl"/>
    <x v="8"/>
    <s v=" 4 Doors"/>
    <s v=" 7 Seats"/>
    <x v="728"/>
  </r>
  <r>
    <x v="11"/>
    <x v="7"/>
    <x v="29"/>
    <x v="7"/>
    <s v="2016 Mitsubishi Triton GLS (4X4)"/>
    <x v="1"/>
    <x v="0"/>
    <s v="4 cyl, 2.4 L"/>
    <x v="3"/>
    <x v="0"/>
    <s v="7.6 L / 100 km"/>
    <n v="98500"/>
    <x v="21"/>
    <s v="Ryde,"/>
    <s v="Ryde"/>
    <x v="0"/>
    <s v="4 cyl"/>
    <x v="4"/>
    <s v=" 4 Doors"/>
    <s v=" 5 Seats"/>
    <x v="942"/>
  </r>
  <r>
    <x v="6"/>
    <x v="31"/>
    <x v="630"/>
    <x v="2"/>
    <s v="1994 Nissan 300ZX Targa"/>
    <x v="1"/>
    <x v="1"/>
    <s v="6 cyl, 3 L"/>
    <x v="2"/>
    <x v="1"/>
    <s v="12 L / 100 km"/>
    <n v="171146"/>
    <x v="58"/>
    <s v="Richmond,"/>
    <s v="Richmond"/>
    <x v="0"/>
    <s v="6 cyl"/>
    <x v="2"/>
    <s v=" 2 Doors"/>
    <s v=" 4 Seats"/>
    <x v="1292"/>
  </r>
  <r>
    <x v="10"/>
    <x v="22"/>
    <x v="33"/>
    <x v="7"/>
    <s v="2004 Ford Falcon XL (lpg)"/>
    <x v="1"/>
    <x v="0"/>
    <s v="6 cyl, 4 L"/>
    <x v="2"/>
    <x v="5"/>
    <s v="15 L / 100 km"/>
    <n v="312346"/>
    <x v="20"/>
    <s v="Minchinbury,"/>
    <s v="Minchinbury"/>
    <x v="0"/>
    <s v="6 cyl"/>
    <x v="4"/>
    <s v=" 2 Doors"/>
    <s v=" 2 Seats"/>
    <x v="378"/>
  </r>
  <r>
    <x v="9"/>
    <x v="9"/>
    <x v="46"/>
    <x v="21"/>
    <s v="2023 Volkswagen Tiguan 162TSI Elegance"/>
    <x v="2"/>
    <x v="0"/>
    <s v="4 cyl, 2 L"/>
    <x v="0"/>
    <x v="1"/>
    <s v="8.5 L / 100 km"/>
    <s v="-"/>
    <x v="29"/>
    <s v="Liverpool,"/>
    <s v="Liverpool"/>
    <x v="0"/>
    <s v="4 cyl"/>
    <x v="0"/>
    <s v=" 4 Doors"/>
    <s v=" 5 Seats"/>
    <x v="334"/>
  </r>
  <r>
    <x v="12"/>
    <x v="12"/>
    <x v="66"/>
    <x v="3"/>
    <s v="2019 Subaru Forester 2.5I-L (awd)"/>
    <x v="1"/>
    <x v="0"/>
    <s v="4 cyl, 2.5 L"/>
    <x v="0"/>
    <x v="2"/>
    <s v="7.4 L / 100 km"/>
    <n v="123557"/>
    <x v="29"/>
    <s v="Liverpool,"/>
    <s v="Liverpool"/>
    <x v="0"/>
    <s v="4 cyl"/>
    <x v="0"/>
    <s v=" 4 Doors"/>
    <s v=" 5 Seats"/>
    <x v="170"/>
  </r>
  <r>
    <x v="9"/>
    <x v="5"/>
    <x v="115"/>
    <x v="1"/>
    <s v="2014 Volkswagen Polo 66 TSI Trendline"/>
    <x v="1"/>
    <x v="1"/>
    <s v="4 cyl, 1.2 L"/>
    <x v="1"/>
    <x v="1"/>
    <s v="4.8 L / 100 km"/>
    <n v="118839"/>
    <x v="576"/>
    <s v="Ermington,"/>
    <s v="Ermington"/>
    <x v="0"/>
    <s v="4 cyl"/>
    <x v="1"/>
    <s v=" 5 Doors"/>
    <s v=" 5 Seats"/>
    <x v="37"/>
  </r>
  <r>
    <x v="7"/>
    <x v="15"/>
    <x v="9"/>
    <x v="4"/>
    <s v="2010 Toyota Hiace LWB"/>
    <x v="1"/>
    <x v="1"/>
    <s v="4 cyl, 3 L"/>
    <x v="2"/>
    <x v="0"/>
    <s v="8.6 L / 100 km"/>
    <n v="335300"/>
    <x v="8"/>
    <s v="Lidcombe,"/>
    <s v="Lidcombe"/>
    <x v="0"/>
    <s v="4 cyl"/>
    <x v="3"/>
    <s v=" 4 Doors"/>
    <s v=" 3 Seats"/>
    <x v="33"/>
  </r>
  <r>
    <x v="58"/>
    <x v="18"/>
    <x v="584"/>
    <x v="2"/>
    <s v="2006 Aston Martin DB9"/>
    <x v="1"/>
    <x v="0"/>
    <s v="12 cyl, 5.9 L"/>
    <x v="2"/>
    <x v="1"/>
    <s v="16.5 L / 100 km"/>
    <n v="94496"/>
    <x v="15"/>
    <s v="Croydon,"/>
    <s v="Croydon"/>
    <x v="0"/>
    <s v="12 cyl"/>
    <x v="2"/>
    <s v=" 2 Doors"/>
    <s v=" 4 Seats"/>
    <x v="3008"/>
  </r>
  <r>
    <x v="7"/>
    <x v="11"/>
    <x v="85"/>
    <x v="7"/>
    <s v="2015 Toyota Hilux SR"/>
    <x v="1"/>
    <x v="1"/>
    <s v="4 cyl, 3 L"/>
    <x v="2"/>
    <x v="0"/>
    <s v="8.1 L / 100 km"/>
    <n v="197691"/>
    <x v="20"/>
    <s v="Minchinbury,"/>
    <s v="Minchinbury"/>
    <x v="0"/>
    <s v="4 cyl"/>
    <x v="4"/>
    <s v=" 4 Doors"/>
    <s v=" 5 Seats"/>
    <x v="421"/>
  </r>
  <r>
    <x v="16"/>
    <x v="9"/>
    <x v="145"/>
    <x v="45"/>
    <s v="2023 Mazda CX-9 Azami (fwd)"/>
    <x v="2"/>
    <x v="0"/>
    <s v="4 cyl, 2.5 L"/>
    <x v="1"/>
    <x v="2"/>
    <s v="8.4 L / 100 km"/>
    <n v="4"/>
    <x v="29"/>
    <s v="Liverpool,"/>
    <s v="Liverpool"/>
    <x v="0"/>
    <s v="4 cyl"/>
    <x v="0"/>
    <s v=" 4 Doors"/>
    <s v=" 7 Seats"/>
    <x v="3009"/>
  </r>
  <r>
    <x v="7"/>
    <x v="8"/>
    <x v="9"/>
    <x v="4"/>
    <s v="2012 Toyota Hiace LWB"/>
    <x v="1"/>
    <x v="0"/>
    <s v="4 cyl, 3 L"/>
    <x v="2"/>
    <x v="0"/>
    <s v="8 L / 100 km"/>
    <n v="136601"/>
    <x v="8"/>
    <s v="Lidcombe,"/>
    <s v="Lidcombe"/>
    <x v="0"/>
    <s v="4 cyl"/>
    <x v="3"/>
    <s v=" 4 Doors"/>
    <s v=" 3 Seats"/>
    <x v="355"/>
  </r>
  <r>
    <x v="3"/>
    <x v="6"/>
    <x v="97"/>
    <x v="6"/>
    <s v="2018 Mercedes-Benz C200"/>
    <x v="1"/>
    <x v="0"/>
    <s v="4 cyl, 2 L"/>
    <x v="2"/>
    <x v="3"/>
    <s v="6.5 L / 100 km"/>
    <n v="76500"/>
    <x v="19"/>
    <s v="Granville,"/>
    <s v="Granville"/>
    <x v="0"/>
    <s v="4 cyl"/>
    <x v="5"/>
    <s v=" 4 Doors"/>
    <s v=" 4 Seats"/>
    <x v="3010"/>
  </r>
  <r>
    <x v="16"/>
    <x v="5"/>
    <x v="145"/>
    <x v="3"/>
    <s v="2014 Mazda CX-9 Luxury (fwd)"/>
    <x v="1"/>
    <x v="0"/>
    <s v="6 cyl, 3.7 L"/>
    <x v="1"/>
    <x v="2"/>
    <s v="11 L / 100 km"/>
    <n v="113380"/>
    <x v="20"/>
    <s v="Minchinbury,"/>
    <s v="Minchinbury"/>
    <x v="0"/>
    <s v="6 cyl"/>
    <x v="0"/>
    <s v=" 4 Doors"/>
    <s v=" 7 Seats"/>
    <x v="313"/>
  </r>
  <r>
    <x v="3"/>
    <x v="8"/>
    <x v="355"/>
    <x v="3"/>
    <s v="2012 Mercedes-Benz ML250 CDI Bluetec (4X4)"/>
    <x v="1"/>
    <x v="0"/>
    <s v="4 cyl, 2.1 L"/>
    <x v="0"/>
    <x v="0"/>
    <s v="6.4 L / 100 km"/>
    <n v="177356"/>
    <x v="29"/>
    <s v="Liverpool,"/>
    <s v="Liverpool"/>
    <x v="0"/>
    <s v="4 cyl"/>
    <x v="0"/>
    <s v=" 4 Doors"/>
    <s v=" 5 Seats"/>
    <x v="62"/>
  </r>
  <r>
    <x v="6"/>
    <x v="5"/>
    <x v="84"/>
    <x v="7"/>
    <s v="2014 Nissan Navara ST Titanium Edition (4X4)"/>
    <x v="1"/>
    <x v="0"/>
    <s v="4 cyl, 2.5 L"/>
    <x v="3"/>
    <x v="0"/>
    <s v="10.5 L / 100 km"/>
    <n v="265915"/>
    <x v="20"/>
    <s v="Minchinbury,"/>
    <s v="Minchinbury"/>
    <x v="0"/>
    <s v="4 cyl"/>
    <x v="4"/>
    <s v=" 4 Doors"/>
    <s v=" 5 Seats"/>
    <x v="465"/>
  </r>
  <r>
    <x v="11"/>
    <x v="8"/>
    <x v="47"/>
    <x v="3"/>
    <s v="2012 Mitsubishi ASX (2WD)"/>
    <x v="1"/>
    <x v="0"/>
    <s v="4 cyl, 2 L"/>
    <x v="1"/>
    <x v="2"/>
    <s v="7.9 L / 100 km"/>
    <n v="88447"/>
    <x v="1"/>
    <s v="Brookvale,"/>
    <s v="Brookvale"/>
    <x v="0"/>
    <s v="4 cyl"/>
    <x v="0"/>
    <s v=" 4 Doors"/>
    <s v=" 5 Seats"/>
    <x v="255"/>
  </r>
  <r>
    <x v="41"/>
    <x v="9"/>
    <x v="315"/>
    <x v="36"/>
    <s v="2023 GWM UTE Cannon-L (4X4)"/>
    <x v="2"/>
    <x v="0"/>
    <s v="4 cyl, 2 L"/>
    <x v="3"/>
    <x v="0"/>
    <s v="9.4 L / 100 km"/>
    <n v="11"/>
    <x v="153"/>
    <s v="Chullora,"/>
    <s v="Chullora"/>
    <x v="0"/>
    <s v="4 cyl"/>
    <x v="4"/>
    <s v=" 4 Doors"/>
    <s v=" 5 Seats"/>
    <x v="426"/>
  </r>
  <r>
    <x v="13"/>
    <x v="6"/>
    <x v="50"/>
    <x v="10"/>
    <s v="2018 Hyundai Imax Active"/>
    <x v="1"/>
    <x v="0"/>
    <s v="4 cyl, 2.5 L"/>
    <x v="2"/>
    <x v="0"/>
    <s v="8.8 L / 100 km"/>
    <n v="76898"/>
    <x v="23"/>
    <s v="Homebush,"/>
    <s v="Homebush"/>
    <x v="0"/>
    <s v="4 cyl"/>
    <x v="8"/>
    <s v=" 4 Doors"/>
    <s v=" 8 Seats"/>
    <x v="73"/>
  </r>
  <r>
    <x v="24"/>
    <x v="8"/>
    <x v="562"/>
    <x v="9"/>
    <s v="2012 Peugeot 207 CC 1.6"/>
    <x v="1"/>
    <x v="0"/>
    <s v="4 cyl, 1.6 L"/>
    <x v="1"/>
    <x v="2"/>
    <s v="7.2 L / 100 km"/>
    <n v="80311"/>
    <x v="20"/>
    <s v="Minchinbury,"/>
    <s v="Minchinbury"/>
    <x v="0"/>
    <s v="4 cyl"/>
    <x v="7"/>
    <s v=" 2 Doors"/>
    <s v=" 4 Seats"/>
    <x v="19"/>
  </r>
  <r>
    <x v="7"/>
    <x v="6"/>
    <x v="85"/>
    <x v="7"/>
    <s v="2018 Toyota Hilux Workmate"/>
    <x v="1"/>
    <x v="0"/>
    <s v="4 cyl, 2.7 L"/>
    <x v="2"/>
    <x v="2"/>
    <s v="10.9 L / 100 km"/>
    <n v="149428"/>
    <x v="137"/>
    <s v="Homebush West,"/>
    <s v="Homebush West"/>
    <x v="0"/>
    <s v="4 cyl"/>
    <x v="4"/>
    <s v=" 2 Doors"/>
    <s v=" 2 Seats"/>
    <x v="276"/>
  </r>
  <r>
    <x v="9"/>
    <x v="5"/>
    <x v="15"/>
    <x v="7"/>
    <s v="2014 Volkswagen Amarok TDI400 (4X4)"/>
    <x v="1"/>
    <x v="1"/>
    <s v="4 cyl, 2 L"/>
    <x v="3"/>
    <x v="0"/>
    <s v="7.8 L / 100 km"/>
    <n v="183793"/>
    <x v="78"/>
    <s v="Auburn,"/>
    <s v="Auburn"/>
    <x v="0"/>
    <s v="4 cyl"/>
    <x v="4"/>
    <s v=" 2 Doors"/>
    <s v=" 2 Seats"/>
    <x v="63"/>
  </r>
  <r>
    <x v="9"/>
    <x v="9"/>
    <x v="250"/>
    <x v="21"/>
    <s v="2023 Volkswagen T-Cross 85Tfsi Life"/>
    <x v="2"/>
    <x v="0"/>
    <s v="3 cyl, 1 L"/>
    <x v="1"/>
    <x v="1"/>
    <s v="5.4 L / 100 km"/>
    <s v="-"/>
    <x v="29"/>
    <s v="Liverpool,"/>
    <s v="Liverpool"/>
    <x v="0"/>
    <s v="3 cyl"/>
    <x v="0"/>
    <s v=" 4 Doors"/>
    <s v=" 5 Seats"/>
    <x v="4"/>
  </r>
  <r>
    <x v="16"/>
    <x v="7"/>
    <x v="32"/>
    <x v="3"/>
    <s v="2016 Mazda CX-5 Akera (4X4)"/>
    <x v="1"/>
    <x v="0"/>
    <s v="4 cyl, 2.2 L"/>
    <x v="0"/>
    <x v="0"/>
    <s v="5.7 L / 100 km"/>
    <n v="160747"/>
    <x v="20"/>
    <s v="Minchinbury,"/>
    <s v="Minchinbury"/>
    <x v="0"/>
    <s v="4 cyl"/>
    <x v="0"/>
    <s v=" 4 Doors"/>
    <s v=" 5 Seats"/>
    <x v="313"/>
  </r>
  <r>
    <x v="14"/>
    <x v="6"/>
    <x v="74"/>
    <x v="3"/>
    <s v="2018 Jeep Compass Limited (4X4)"/>
    <x v="1"/>
    <x v="0"/>
    <s v="4 cyl, 2.4 L"/>
    <x v="3"/>
    <x v="2"/>
    <s v="9.7 L / 100 km"/>
    <n v="65726"/>
    <x v="19"/>
    <s v="Granville,"/>
    <s v="Granville"/>
    <x v="0"/>
    <s v="4 cyl"/>
    <x v="0"/>
    <s v=" 4 Doors"/>
    <s v=" 5 Seats"/>
    <x v="355"/>
  </r>
  <r>
    <x v="13"/>
    <x v="7"/>
    <x v="22"/>
    <x v="3"/>
    <s v="2016 Hyundai Tucson Elite (fwd)"/>
    <x v="1"/>
    <x v="0"/>
    <s v="4 cyl, 2 L"/>
    <x v="1"/>
    <x v="2"/>
    <s v="7.9 L / 100 km"/>
    <n v="136878"/>
    <x v="19"/>
    <s v="Granville,"/>
    <s v="Granville"/>
    <x v="0"/>
    <s v="4 cyl"/>
    <x v="0"/>
    <s v=" 4 Doors"/>
    <s v=" 5 Seats"/>
    <x v="76"/>
  </r>
  <r>
    <x v="1"/>
    <x v="0"/>
    <x v="270"/>
    <x v="186"/>
    <s v="2022 MG HS +EV Phev Excite"/>
    <x v="0"/>
    <x v="0"/>
    <s v="4 cyl, 1.5 L"/>
    <x v="1"/>
    <x v="3"/>
    <s v="1.7 L / 100 km"/>
    <n v="10"/>
    <x v="21"/>
    <s v="Ryde,"/>
    <s v="Ryde"/>
    <x v="0"/>
    <s v="4 cyl"/>
    <x v="0"/>
    <s v=" 5 Doors"/>
    <s v=" 5 Seats"/>
    <x v="2972"/>
  </r>
  <r>
    <x v="3"/>
    <x v="21"/>
    <x v="97"/>
    <x v="6"/>
    <s v="1999 Mercedes-Benz C200 Elegance"/>
    <x v="1"/>
    <x v="0"/>
    <s v="4 cyl, 2 L"/>
    <x v="2"/>
    <x v="2"/>
    <s v="10 L / 100 km"/>
    <n v="205440"/>
    <x v="9"/>
    <s v="Five Dock,"/>
    <s v="Five Dock"/>
    <x v="0"/>
    <s v="4 cyl"/>
    <x v="5"/>
    <s v=" 4 Doors"/>
    <s v=" 5 Seats"/>
    <x v="757"/>
  </r>
  <r>
    <x v="19"/>
    <x v="11"/>
    <x v="106"/>
    <x v="9"/>
    <s v="2015 Audi A3 1.8 Tfsi Ambition Quattro"/>
    <x v="1"/>
    <x v="0"/>
    <s v="4 cyl, 1.8 L"/>
    <x v="0"/>
    <x v="1"/>
    <s v="6.6 L / 100 km"/>
    <n v="118379"/>
    <x v="23"/>
    <s v="Homebush,"/>
    <s v="Homebush"/>
    <x v="0"/>
    <s v="4 cyl"/>
    <x v="7"/>
    <s v=" 2 Doors"/>
    <s v=" 4 Seats"/>
    <x v="457"/>
  </r>
  <r>
    <x v="18"/>
    <x v="4"/>
    <x v="53"/>
    <x v="6"/>
    <s v="2013 Holden Commodore SV6"/>
    <x v="1"/>
    <x v="0"/>
    <s v="6 cyl, 3.6 L"/>
    <x v="2"/>
    <x v="2"/>
    <s v="9.5 L / 100 km"/>
    <n v="229933"/>
    <x v="19"/>
    <s v="Granville,"/>
    <s v="Granville"/>
    <x v="0"/>
    <s v="6 cyl"/>
    <x v="5"/>
    <s v=" 4 Doors"/>
    <s v=" 5 Seats"/>
    <x v="93"/>
  </r>
  <r>
    <x v="9"/>
    <x v="11"/>
    <x v="10"/>
    <x v="10"/>
    <s v="2015 Volkswagen Golf R Wolfsburg Edition"/>
    <x v="1"/>
    <x v="0"/>
    <s v="4 cyl, 2 L"/>
    <x v="0"/>
    <x v="1"/>
    <s v="7.2 L / 100 km"/>
    <n v="106362"/>
    <x v="140"/>
    <s v="Padstow,"/>
    <s v="Padstow"/>
    <x v="0"/>
    <s v="4 cyl"/>
    <x v="8"/>
    <s v=" 4 Doors"/>
    <s v=" 5 Seats"/>
    <x v="57"/>
  </r>
  <r>
    <x v="12"/>
    <x v="4"/>
    <x v="51"/>
    <x v="187"/>
    <s v="2013 Subaru XV 2.0I-L"/>
    <x v="1"/>
    <x v="0"/>
    <s v="4 cyl, 2 L"/>
    <x v="0"/>
    <x v="2"/>
    <s v="7.1 L / 100 km"/>
    <s v="-"/>
    <x v="12"/>
    <s v="Glebe,"/>
    <s v="Glebe"/>
    <x v="0"/>
    <s v="4 cyl"/>
    <x v="0"/>
    <s v=" 4 Doors"/>
    <s v=" 5 Seats"/>
    <x v="2972"/>
  </r>
  <r>
    <x v="16"/>
    <x v="9"/>
    <x v="145"/>
    <x v="45"/>
    <s v="2023 Mazda CX-9 Azami (awd)"/>
    <x v="2"/>
    <x v="0"/>
    <s v="4 cyl, 2.5 L"/>
    <x v="0"/>
    <x v="2"/>
    <s v="8.8 L / 100 km"/>
    <n v="3"/>
    <x v="29"/>
    <s v="Liverpool,"/>
    <s v="Liverpool"/>
    <x v="0"/>
    <s v="4 cyl"/>
    <x v="0"/>
    <s v=" 4 Doors"/>
    <s v=" 7 Seats"/>
    <x v="3011"/>
  </r>
  <r>
    <x v="6"/>
    <x v="8"/>
    <x v="24"/>
    <x v="3"/>
    <s v="2012 Nissan X-Trail ST-L (fwd)"/>
    <x v="1"/>
    <x v="0"/>
    <s v="4 cyl, 2 L"/>
    <x v="1"/>
    <x v="2"/>
    <s v="8.4 L / 100 km"/>
    <n v="104740"/>
    <x v="50"/>
    <s v="Pennant Hills,"/>
    <s v="Pennant Hills"/>
    <x v="0"/>
    <s v="4 cyl"/>
    <x v="0"/>
    <s v=" 4 Doors"/>
    <s v=" 5 Seats"/>
    <x v="242"/>
  </r>
  <r>
    <x v="23"/>
    <x v="11"/>
    <x v="155"/>
    <x v="3"/>
    <s v="2015 Porsche Macan S"/>
    <x v="1"/>
    <x v="0"/>
    <s v="6 cyl, 3 L"/>
    <x v="0"/>
    <x v="1"/>
    <s v="8.7 L / 100 km"/>
    <n v="116341"/>
    <x v="15"/>
    <s v="Croydon,"/>
    <s v="Croydon"/>
    <x v="0"/>
    <s v="6 cyl"/>
    <x v="0"/>
    <s v=" 4 Doors"/>
    <s v=" 5 Seats"/>
    <x v="901"/>
  </r>
  <r>
    <x v="22"/>
    <x v="30"/>
    <x v="631"/>
    <x v="3"/>
    <s v="1996 Suzuki Sierra JX (4X4)"/>
    <x v="1"/>
    <x v="1"/>
    <s v="4 cyl, 1.3 L"/>
    <x v="3"/>
    <x v="2"/>
    <s v="8.5 L / 100 km"/>
    <n v="78881"/>
    <x v="30"/>
    <s v="West Ryde,"/>
    <s v="West Ryde"/>
    <x v="0"/>
    <s v="4 cyl"/>
    <x v="0"/>
    <s v=" 2 Doors"/>
    <s v=" 4 Seats"/>
    <x v="205"/>
  </r>
  <r>
    <x v="6"/>
    <x v="20"/>
    <x v="84"/>
    <x v="7"/>
    <s v="2020 Nissan Navara ST-X (4X4) (leather Trim)"/>
    <x v="1"/>
    <x v="0"/>
    <s v="4 cyl, 2.3 L"/>
    <x v="3"/>
    <x v="0"/>
    <s v="7 L / 100 km"/>
    <n v="208130"/>
    <x v="20"/>
    <s v="Minchinbury,"/>
    <s v="Minchinbury"/>
    <x v="0"/>
    <s v="4 cyl"/>
    <x v="4"/>
    <s v=" 4 Doors"/>
    <s v=" 5 Seats"/>
    <x v="1172"/>
  </r>
  <r>
    <x v="12"/>
    <x v="7"/>
    <x v="164"/>
    <x v="6"/>
    <s v="2016 Subaru WRX Premium (awd)"/>
    <x v="1"/>
    <x v="1"/>
    <s v="4 cyl, 2 L"/>
    <x v="0"/>
    <x v="1"/>
    <s v="10.4 L / 100 km"/>
    <n v="115243"/>
    <x v="20"/>
    <s v="Minchinbury,"/>
    <s v="Minchinbury"/>
    <x v="0"/>
    <s v="4 cyl"/>
    <x v="5"/>
    <s v=" 4 Doors"/>
    <s v=" 5 Seats"/>
    <x v="190"/>
  </r>
  <r>
    <x v="13"/>
    <x v="0"/>
    <x v="22"/>
    <x v="3"/>
    <s v="2022 Hyundai Tucson Elite (awd)"/>
    <x v="1"/>
    <x v="0"/>
    <s v="4 cyl, 1.6 L"/>
    <x v="0"/>
    <x v="2"/>
    <s v="7.1 L / 100 km"/>
    <n v="2289"/>
    <x v="85"/>
    <s v="Greenacre,"/>
    <s v="Greenacre"/>
    <x v="0"/>
    <s v="4 cyl"/>
    <x v="0"/>
    <s v=" 4 Doors"/>
    <s v=" 5 Seats"/>
    <x v="2777"/>
  </r>
  <r>
    <x v="16"/>
    <x v="9"/>
    <x v="145"/>
    <x v="45"/>
    <s v="2023 Mazda CX-9 Touring (fwd)"/>
    <x v="2"/>
    <x v="0"/>
    <s v="4 cyl, 2.5 L"/>
    <x v="1"/>
    <x v="2"/>
    <s v="8.4 L / 100 km"/>
    <n v="3"/>
    <x v="29"/>
    <s v="Liverpool,"/>
    <s v="Liverpool"/>
    <x v="0"/>
    <s v="4 cyl"/>
    <x v="0"/>
    <s v=" 4 Doors"/>
    <s v=" 7 Seats"/>
    <x v="3012"/>
  </r>
  <r>
    <x v="18"/>
    <x v="7"/>
    <x v="53"/>
    <x v="6"/>
    <s v="2016 Holden Commodore SS Black Pack"/>
    <x v="1"/>
    <x v="0"/>
    <s v="8 cyl, 6.2 L"/>
    <x v="2"/>
    <x v="1"/>
    <s v="11.5 L / 100 km"/>
    <n v="47483"/>
    <x v="20"/>
    <s v="Minchinbury,"/>
    <s v="Minchinbury"/>
    <x v="0"/>
    <s v="8 cyl"/>
    <x v="5"/>
    <s v=" 4 Doors"/>
    <s v=" 5 Seats"/>
    <x v="3013"/>
  </r>
  <r>
    <x v="16"/>
    <x v="11"/>
    <x v="49"/>
    <x v="1"/>
    <s v="2015 Mazda 3 Touring"/>
    <x v="1"/>
    <x v="0"/>
    <s v="4 cyl, 2 L"/>
    <x v="1"/>
    <x v="2"/>
    <s v="5.8 L / 100 km"/>
    <n v="110449"/>
    <x v="101"/>
    <s v="Alexandria,"/>
    <s v="Alexandria"/>
    <x v="0"/>
    <s v="4 cyl"/>
    <x v="1"/>
    <s v=" 5 Doors"/>
    <s v=" 5 Seats"/>
    <x v="1"/>
  </r>
  <r>
    <x v="7"/>
    <x v="12"/>
    <x v="25"/>
    <x v="1"/>
    <s v="2019 Toyota Corolla ZR"/>
    <x v="1"/>
    <x v="0"/>
    <s v="4 cyl, 2 L"/>
    <x v="1"/>
    <x v="2"/>
    <s v="6 L / 100 km"/>
    <n v="38115"/>
    <x v="101"/>
    <s v="Alexandria,"/>
    <s v="Alexandria"/>
    <x v="0"/>
    <s v="4 cyl"/>
    <x v="1"/>
    <s v=" 5 Doors"/>
    <s v=" 5 Seats"/>
    <x v="3"/>
  </r>
  <r>
    <x v="34"/>
    <x v="14"/>
    <x v="189"/>
    <x v="6"/>
    <s v="2007 HSV Clubsport R8"/>
    <x v="1"/>
    <x v="0"/>
    <s v="8 cyl, 6 L"/>
    <x v="2"/>
    <x v="1"/>
    <s v="14.4 L / 100 km"/>
    <n v="102529"/>
    <x v="20"/>
    <s v="Minchinbury,"/>
    <s v="Minchinbury"/>
    <x v="0"/>
    <s v="8 cyl"/>
    <x v="5"/>
    <s v=" 4 Doors"/>
    <s v=" 5 Seats"/>
    <x v="2145"/>
  </r>
  <r>
    <x v="5"/>
    <x v="7"/>
    <x v="5"/>
    <x v="3"/>
    <s v="2016 Land Rover Discovery Sport TD4 HSE"/>
    <x v="1"/>
    <x v="0"/>
    <s v="4 cyl, 2.2 L"/>
    <x v="0"/>
    <x v="0"/>
    <s v="6 L / 100 km"/>
    <n v="138618"/>
    <x v="1"/>
    <s v="Brookvale,"/>
    <s v="Brookvale"/>
    <x v="0"/>
    <s v="4 cyl"/>
    <x v="0"/>
    <s v=" 4 Doors"/>
    <s v=" 5 Seats"/>
    <x v="1110"/>
  </r>
  <r>
    <x v="33"/>
    <x v="0"/>
    <x v="191"/>
    <x v="180"/>
    <s v="2022 LDV T60 MAX Luxe (4X4)"/>
    <x v="0"/>
    <x v="0"/>
    <s v="4 cyl, 2 L"/>
    <x v="3"/>
    <x v="0"/>
    <s v="9.3 L / 100 km"/>
    <n v="17"/>
    <x v="1"/>
    <s v="Brookvale,"/>
    <s v="Brookvale"/>
    <x v="0"/>
    <s v="4 cyl"/>
    <x v="4"/>
    <s v=" 4 Doors"/>
    <s v=" 5 Seats"/>
    <x v="3014"/>
  </r>
  <r>
    <x v="7"/>
    <x v="12"/>
    <x v="25"/>
    <x v="1"/>
    <s v="2019 Toyota Corolla Ascent Sport (hybrid)"/>
    <x v="1"/>
    <x v="0"/>
    <s v="4 cyl, 1.8 L"/>
    <x v="1"/>
    <x v="3"/>
    <s v="4.2 L / 100 km"/>
    <n v="57274"/>
    <x v="101"/>
    <s v="Alexandria,"/>
    <s v="Alexandria"/>
    <x v="0"/>
    <s v="4 cyl"/>
    <x v="1"/>
    <s v=" 5 Doors"/>
    <s v=" 5 Seats"/>
    <x v="3"/>
  </r>
  <r>
    <x v="7"/>
    <x v="6"/>
    <x v="25"/>
    <x v="1"/>
    <s v="2018 Toyota Corolla SX (hybrid)"/>
    <x v="1"/>
    <x v="0"/>
    <s v="4 cyl, 1.8 L"/>
    <x v="1"/>
    <x v="3"/>
    <s v="4.2 L / 100 km"/>
    <n v="36533"/>
    <x v="101"/>
    <s v="Alexandria,"/>
    <s v="Alexandria"/>
    <x v="0"/>
    <s v="4 cyl"/>
    <x v="1"/>
    <s v=" 5 Doors"/>
    <s v=" 5 Seats"/>
    <x v="4"/>
  </r>
  <r>
    <x v="10"/>
    <x v="20"/>
    <x v="91"/>
    <x v="4"/>
    <s v="2020 Ford Transit 350L LWB (FWD)"/>
    <x v="1"/>
    <x v="0"/>
    <s v="4 cyl, 2 L"/>
    <x v="1"/>
    <x v="0"/>
    <s v="0 L / 100 km"/>
    <n v="89840"/>
    <x v="23"/>
    <s v="Homebush,"/>
    <s v="Homebush"/>
    <x v="0"/>
    <s v="4 cyl"/>
    <x v="3"/>
    <s v=" 2 Doors"/>
    <s v=" 3 Seats"/>
    <x v="350"/>
  </r>
  <r>
    <x v="22"/>
    <x v="0"/>
    <x v="90"/>
    <x v="188"/>
    <s v="2022 Suzuki Swift GL S Plus"/>
    <x v="0"/>
    <x v="0"/>
    <s v="4 cyl, 1.2 L"/>
    <x v="1"/>
    <x v="2"/>
    <s v="4.8 L / 100 km"/>
    <n v="1535"/>
    <x v="1"/>
    <s v="Brookvale,"/>
    <s v="Brookvale"/>
    <x v="0"/>
    <s v="4 cyl"/>
    <x v="1"/>
    <s v=" 5 Doors"/>
    <s v=" 5 Seats"/>
    <x v="2972"/>
  </r>
  <r>
    <x v="34"/>
    <x v="3"/>
    <x v="494"/>
    <x v="6"/>
    <s v="2000 HSV Senator Signature"/>
    <x v="1"/>
    <x v="0"/>
    <s v="8 cyl, 5.7 L"/>
    <x v="2"/>
    <x v="1"/>
    <s v="16 L / 100 km"/>
    <n v="221501"/>
    <x v="138"/>
    <s v="Carss Park,"/>
    <s v="Carss Park"/>
    <x v="0"/>
    <s v="8 cyl"/>
    <x v="5"/>
    <s v=" 4 Doors"/>
    <s v=" 5 Seats"/>
    <x v="81"/>
  </r>
  <r>
    <x v="5"/>
    <x v="11"/>
    <x v="5"/>
    <x v="3"/>
    <s v="2015 Land Rover Range Rover Sport 3.0 TDV6 SE"/>
    <x v="1"/>
    <x v="0"/>
    <s v="6 cyl, 3 L"/>
    <x v="0"/>
    <x v="0"/>
    <s v="7.3 L / 100 km"/>
    <n v="81356"/>
    <x v="20"/>
    <s v="Minchinbury,"/>
    <s v="Minchinbury"/>
    <x v="0"/>
    <s v="6 cyl"/>
    <x v="0"/>
    <s v=" 4 Doors"/>
    <s v=" 5 Seats"/>
    <x v="3015"/>
  </r>
  <r>
    <x v="19"/>
    <x v="7"/>
    <x v="62"/>
    <x v="3"/>
    <s v="2016 Audi Q7 3.0 TDI Quattro (160KW)"/>
    <x v="1"/>
    <x v="0"/>
    <s v="6 cyl, 3 L"/>
    <x v="0"/>
    <x v="0"/>
    <s v="5.8 L / 100 km"/>
    <n v="93753"/>
    <x v="52"/>
    <s v="Rozelle,"/>
    <s v="Rozelle"/>
    <x v="0"/>
    <s v="6 cyl"/>
    <x v="0"/>
    <s v=" 4 Doors"/>
    <s v=" 7 Seats"/>
    <x v="908"/>
  </r>
  <r>
    <x v="34"/>
    <x v="8"/>
    <x v="553"/>
    <x v="7"/>
    <s v="2012 HSV Maloo R8"/>
    <x v="1"/>
    <x v="0"/>
    <s v="8 cyl, 6.2 L"/>
    <x v="2"/>
    <x v="1"/>
    <s v="13.7 L / 100 km"/>
    <n v="117280"/>
    <x v="20"/>
    <s v="Minchinbury,"/>
    <s v="Minchinbury"/>
    <x v="0"/>
    <s v="8 cyl"/>
    <x v="4"/>
    <s v=" 2 Doors"/>
    <s v=" 2 Seats"/>
    <x v="668"/>
  </r>
  <r>
    <x v="18"/>
    <x v="36"/>
    <x v="632"/>
    <x v="6"/>
    <s v="1984 Holden HDT Commodore SS Group III"/>
    <x v="1"/>
    <x v="1"/>
    <s v="8 cyl, 5 L"/>
    <x v="2"/>
    <x v="6"/>
    <s v="0 L / 100 km"/>
    <n v="204733"/>
    <x v="64"/>
    <s v="Chipping Norton,"/>
    <s v="Chipping Norton"/>
    <x v="0"/>
    <s v="8 cyl"/>
    <x v="5"/>
    <s v=" 4 Doors"/>
    <s v=" 5 Seats"/>
    <x v="3016"/>
  </r>
  <r>
    <x v="11"/>
    <x v="2"/>
    <x v="14"/>
    <x v="3"/>
    <s v="2017 Mitsubishi Outlander LS Safety Pack (4X2)"/>
    <x v="1"/>
    <x v="0"/>
    <s v="4 cyl, 2 L"/>
    <x v="1"/>
    <x v="2"/>
    <s v="6.6 L / 100 km"/>
    <n v="54418"/>
    <x v="101"/>
    <s v="Alexandria,"/>
    <s v="Alexandria"/>
    <x v="0"/>
    <s v="4 cyl"/>
    <x v="0"/>
    <s v=" 4 Doors"/>
    <s v=" 5 Seats"/>
    <x v="105"/>
  </r>
  <r>
    <x v="7"/>
    <x v="6"/>
    <x v="85"/>
    <x v="7"/>
    <s v="2018 Toyota Hilux Workmate"/>
    <x v="1"/>
    <x v="1"/>
    <s v="4 cyl, 2.4 L"/>
    <x v="2"/>
    <x v="0"/>
    <s v="7.7 L / 100 km"/>
    <n v="220470"/>
    <x v="20"/>
    <s v="Minchinbury,"/>
    <s v="Minchinbury"/>
    <x v="0"/>
    <s v="4 cyl"/>
    <x v="4"/>
    <s v=" 2 Doors"/>
    <s v=" 2 Seats"/>
    <x v="114"/>
  </r>
  <r>
    <x v="7"/>
    <x v="0"/>
    <x v="25"/>
    <x v="1"/>
    <s v="2022 Toyota Corolla Ascent Sport Hybrid"/>
    <x v="1"/>
    <x v="0"/>
    <s v="4 cyl, 1.8 L"/>
    <x v="1"/>
    <x v="3"/>
    <s v="4 L / 100 km"/>
    <n v="40"/>
    <x v="101"/>
    <s v="Alexandria,"/>
    <s v="Alexandria"/>
    <x v="0"/>
    <s v="4 cyl"/>
    <x v="1"/>
    <s v=" 5 Doors"/>
    <s v=" 5 Seats"/>
    <x v="1154"/>
  </r>
  <r>
    <x v="6"/>
    <x v="15"/>
    <x v="165"/>
    <x v="3"/>
    <s v="2010 Nissan Dualis +2 ST (4X2)"/>
    <x v="1"/>
    <x v="0"/>
    <s v="4 cyl, 2 L"/>
    <x v="1"/>
    <x v="2"/>
    <s v="8.5 L / 100 km"/>
    <n v="214467"/>
    <x v="14"/>
    <s v="Lansvale,"/>
    <s v="Lansvale"/>
    <x v="0"/>
    <s v="4 cyl"/>
    <x v="0"/>
    <s v=" 4 Doors"/>
    <s v=" 7 Seats"/>
    <x v="288"/>
  </r>
  <r>
    <x v="49"/>
    <x v="0"/>
    <x v="339"/>
    <x v="3"/>
    <s v="2022 Cupra Formentor VZX"/>
    <x v="1"/>
    <x v="0"/>
    <s v="4 cyl, 2 L"/>
    <x v="3"/>
    <x v="1"/>
    <s v="7.7 L / 100 km"/>
    <n v="1000"/>
    <x v="102"/>
    <s v="Chatswood,"/>
    <s v="Chatswood"/>
    <x v="0"/>
    <s v="4 cyl"/>
    <x v="0"/>
    <s v=" 4 Doors"/>
    <s v=" 5 Seats"/>
    <x v="498"/>
  </r>
  <r>
    <x v="20"/>
    <x v="9"/>
    <x v="376"/>
    <x v="189"/>
    <s v="2023 Kia Seltos Sport+ (awd)"/>
    <x v="0"/>
    <x v="0"/>
    <s v="4 cyl, 1.6 L"/>
    <x v="0"/>
    <x v="2"/>
    <s v="7.4 L / 100 km"/>
    <n v="18"/>
    <x v="1"/>
    <s v="Brookvale,"/>
    <s v="Brookvale"/>
    <x v="0"/>
    <s v="4 cyl"/>
    <x v="0"/>
    <s v=" 4 Doors"/>
    <s v=" 5 Seats"/>
    <x v="816"/>
  </r>
  <r>
    <x v="40"/>
    <x v="18"/>
    <x v="221"/>
    <x v="6"/>
    <s v="2006 Alfa Romeo 156 JTS"/>
    <x v="1"/>
    <x v="1"/>
    <s v="4 cyl, 2 L"/>
    <x v="1"/>
    <x v="1"/>
    <s v="9.5 L / 100 km"/>
    <n v="90000"/>
    <x v="86"/>
    <s v="Sydney,"/>
    <s v="Sydney"/>
    <x v="0"/>
    <s v="4 cyl"/>
    <x v="5"/>
    <s v=" 4 Doors"/>
    <s v=" 5 Seats"/>
    <x v="3017"/>
  </r>
  <r>
    <x v="41"/>
    <x v="0"/>
    <x v="279"/>
    <x v="36"/>
    <s v="2022 GWM Haval H6 Ultra AWD"/>
    <x v="2"/>
    <x v="0"/>
    <s v="4 cyl, 2 L"/>
    <x v="0"/>
    <x v="1"/>
    <s v="9.8 L / 100 km"/>
    <n v="11"/>
    <x v="153"/>
    <s v="Chullora,"/>
    <s v="Chullora"/>
    <x v="0"/>
    <s v="4 cyl"/>
    <x v="0"/>
    <s v=" 4 Doors"/>
    <s v=" 5 Seats"/>
    <x v="800"/>
  </r>
  <r>
    <x v="19"/>
    <x v="6"/>
    <x v="96"/>
    <x v="6"/>
    <s v="2018 Audi RS3 Quattro"/>
    <x v="1"/>
    <x v="0"/>
    <s v="5 cyl, 2.5 L"/>
    <x v="0"/>
    <x v="1"/>
    <s v="8.4 L / 100 km"/>
    <n v="60000"/>
    <x v="21"/>
    <s v="Ryde,"/>
    <s v="Ryde"/>
    <x v="0"/>
    <s v="5 cyl"/>
    <x v="5"/>
    <s v=" 4 Doors"/>
    <s v=" 5 Seats"/>
    <x v="950"/>
  </r>
  <r>
    <x v="4"/>
    <x v="0"/>
    <x v="4"/>
    <x v="48"/>
    <s v="2022 Renault Arkana Intens"/>
    <x v="0"/>
    <x v="0"/>
    <s v="4 cyl, 1.3 L"/>
    <x v="1"/>
    <x v="2"/>
    <s v="6 L / 100 km"/>
    <n v="3075"/>
    <x v="63"/>
    <s v="Warwick Farm,"/>
    <s v="Warwick Farm"/>
    <x v="0"/>
    <s v="4 cyl"/>
    <x v="0"/>
    <s v=" 4 Doors"/>
    <s v=" 5 Seats"/>
    <x v="772"/>
  </r>
  <r>
    <x v="7"/>
    <x v="8"/>
    <x v="38"/>
    <x v="3"/>
    <s v="2012 Toyota Kluger Grande (4X4)"/>
    <x v="1"/>
    <x v="0"/>
    <s v="6 cyl, 3.5 L"/>
    <x v="3"/>
    <x v="2"/>
    <s v="11.6 L / 100 km"/>
    <n v="89672"/>
    <x v="20"/>
    <s v="Minchinbury,"/>
    <s v="Minchinbury"/>
    <x v="0"/>
    <s v="6 cyl"/>
    <x v="0"/>
    <s v=" 4 Doors"/>
    <s v=" 7 Seats"/>
    <x v="57"/>
  </r>
  <r>
    <x v="2"/>
    <x v="13"/>
    <x v="60"/>
    <x v="3"/>
    <s v="2021 BMW X4 Xdrive30I M Sport"/>
    <x v="1"/>
    <x v="0"/>
    <s v="4 cyl, 2 L"/>
    <x v="0"/>
    <x v="2"/>
    <s v="7.4 L / 100 km"/>
    <n v="20000"/>
    <x v="21"/>
    <s v="Ryde,"/>
    <s v="Ryde"/>
    <x v="0"/>
    <s v="4 cyl"/>
    <x v="0"/>
    <s v=" 5 Doors"/>
    <s v=" 5 Seats"/>
    <x v="3018"/>
  </r>
  <r>
    <x v="7"/>
    <x v="7"/>
    <x v="9"/>
    <x v="4"/>
    <s v="2016 Toyota HiAce LWB"/>
    <x v="1"/>
    <x v="0"/>
    <s v="4 cyl, 2.7 L"/>
    <x v="2"/>
    <x v="2"/>
    <s v="9.8 L / 100 km"/>
    <n v="112681"/>
    <x v="9"/>
    <s v="Five Dock,"/>
    <s v="Five Dock"/>
    <x v="0"/>
    <s v="4 cyl"/>
    <x v="3"/>
    <s v=" 4 Doors"/>
    <s v=" 2 Seats"/>
    <x v="3"/>
  </r>
  <r>
    <x v="16"/>
    <x v="0"/>
    <x v="145"/>
    <x v="45"/>
    <s v="2022 Mazda CX-9 GT (awd)"/>
    <x v="2"/>
    <x v="0"/>
    <s v="4 cyl, 2.5 L"/>
    <x v="0"/>
    <x v="2"/>
    <s v="8.8 L / 100 km"/>
    <n v="3"/>
    <x v="29"/>
    <s v="Liverpool,"/>
    <s v="Liverpool"/>
    <x v="0"/>
    <s v="4 cyl"/>
    <x v="0"/>
    <s v=" 4 Doors"/>
    <s v=" 7 Seats"/>
    <x v="3019"/>
  </r>
  <r>
    <x v="18"/>
    <x v="6"/>
    <x v="324"/>
    <x v="3"/>
    <s v="2018 Holden Trailblazer LTZ (4X4)"/>
    <x v="1"/>
    <x v="0"/>
    <s v="4 cyl, 2.8 L"/>
    <x v="3"/>
    <x v="0"/>
    <s v="8.6 L / 100 km"/>
    <n v="127365"/>
    <x v="20"/>
    <s v="Minchinbury,"/>
    <s v="Minchinbury"/>
    <x v="0"/>
    <s v="4 cyl"/>
    <x v="0"/>
    <s v=" 4 Doors"/>
    <s v=" 7 Seats"/>
    <x v="3"/>
  </r>
  <r>
    <x v="21"/>
    <x v="9"/>
    <x v="248"/>
    <x v="190"/>
    <s v="2023 Mini Countryman JCW ALL4 JCW Essential"/>
    <x v="0"/>
    <x v="0"/>
    <s v="4 cyl, 2 L"/>
    <x v="3"/>
    <x v="1"/>
    <s v="7.6 L / 100 km"/>
    <n v="1500"/>
    <x v="39"/>
    <s v="Darlinghurst,"/>
    <s v="Darlinghurst"/>
    <x v="0"/>
    <s v="4 cyl"/>
    <x v="0"/>
    <s v=" 5 Doors"/>
    <s v=" 5 Seats"/>
    <x v="686"/>
  </r>
  <r>
    <x v="10"/>
    <x v="7"/>
    <x v="75"/>
    <x v="7"/>
    <s v="2016 Ford Ranger Wildtrak 3.2 (4X4)"/>
    <x v="1"/>
    <x v="1"/>
    <s v="5 cyl, 3.2 L"/>
    <x v="3"/>
    <x v="0"/>
    <s v="8.3 L / 100 km"/>
    <n v="144410"/>
    <x v="23"/>
    <s v="Homebush,"/>
    <s v="Homebush"/>
    <x v="0"/>
    <s v="5 cyl"/>
    <x v="4"/>
    <s v=" 4 Doors"/>
    <s v=" 5 Seats"/>
    <x v="567"/>
  </r>
  <r>
    <x v="7"/>
    <x v="0"/>
    <x v="617"/>
    <x v="2"/>
    <s v="2022 Toyota GR86 GT"/>
    <x v="1"/>
    <x v="0"/>
    <s v="4 cyl, 2.4 L"/>
    <x v="2"/>
    <x v="1"/>
    <s v="8.7 L / 100 km"/>
    <n v="2301"/>
    <x v="50"/>
    <s v="Pennant Hills,"/>
    <s v="Pennant Hills"/>
    <x v="0"/>
    <s v="4 cyl"/>
    <x v="2"/>
    <s v=" 2 Doors"/>
    <s v=" 4 Seats"/>
    <x v="384"/>
  </r>
  <r>
    <x v="19"/>
    <x v="11"/>
    <x v="180"/>
    <x v="3"/>
    <s v="2015 Audi Q5 2.0 Tfsi Quattro"/>
    <x v="1"/>
    <x v="0"/>
    <s v="4 cyl, 2 L"/>
    <x v="0"/>
    <x v="1"/>
    <s v="7.9 L / 100 km"/>
    <n v="46604"/>
    <x v="37"/>
    <s v="Artarmon,"/>
    <s v="Artarmon"/>
    <x v="0"/>
    <s v="4 cyl"/>
    <x v="0"/>
    <s v=" 4 Doors"/>
    <s v=" 5 Seats"/>
    <x v="34"/>
  </r>
  <r>
    <x v="12"/>
    <x v="20"/>
    <x v="164"/>
    <x v="6"/>
    <s v="2020 Subaru WRX STI Spec R (wing) (awd)"/>
    <x v="1"/>
    <x v="1"/>
    <s v="4 cyl, 2.5 L"/>
    <x v="0"/>
    <x v="1"/>
    <s v="11.2 L / 100 km"/>
    <n v="28714"/>
    <x v="5"/>
    <s v="Blacktown,"/>
    <s v="Blacktown"/>
    <x v="0"/>
    <s v="4 cyl"/>
    <x v="5"/>
    <s v=" 4 Doors"/>
    <s v=" 5 Seats"/>
    <x v="954"/>
  </r>
  <r>
    <x v="10"/>
    <x v="19"/>
    <x v="13"/>
    <x v="1"/>
    <s v="2009 Ford Fiesta Zetec"/>
    <x v="1"/>
    <x v="1"/>
    <s v="4 cyl, 1.6 L"/>
    <x v="1"/>
    <x v="2"/>
    <s v="6.1 L / 100 km"/>
    <n v="178309"/>
    <x v="25"/>
    <s v="Campbelltown,"/>
    <s v="Campbelltown"/>
    <x v="0"/>
    <s v="4 cyl"/>
    <x v="1"/>
    <s v=" 3 Doors"/>
    <s v=" 5 Seats"/>
    <x v="80"/>
  </r>
  <r>
    <x v="16"/>
    <x v="0"/>
    <x v="32"/>
    <x v="35"/>
    <s v="2022 Mazda CX-5 Maxx Sport (awd)"/>
    <x v="0"/>
    <x v="0"/>
    <s v="4 cyl, 2.5 L"/>
    <x v="0"/>
    <x v="2"/>
    <s v="7.5 L / 100 km"/>
    <n v="120"/>
    <x v="31"/>
    <s v="Kirrawee,"/>
    <s v="Kirrawee"/>
    <x v="0"/>
    <s v="4 cyl"/>
    <x v="0"/>
    <s v=" 4 Doors"/>
    <s v=" 5 Seats"/>
    <x v="3020"/>
  </r>
  <r>
    <x v="18"/>
    <x v="11"/>
    <x v="315"/>
    <x v="7"/>
    <s v="2015 Holden UTE SS-V Redline"/>
    <x v="1"/>
    <x v="0"/>
    <s v="8 cyl, 6 L"/>
    <x v="2"/>
    <x v="2"/>
    <s v="12.4 L / 100 km"/>
    <n v="67319"/>
    <x v="20"/>
    <s v="Minchinbury,"/>
    <s v="Minchinbury"/>
    <x v="0"/>
    <s v="8 cyl"/>
    <x v="4"/>
    <s v=" 2 Doors"/>
    <s v=" 2 Seats"/>
    <x v="3013"/>
  </r>
  <r>
    <x v="13"/>
    <x v="9"/>
    <x v="22"/>
    <x v="40"/>
    <s v="2023 Hyundai Tucson N Line (fwd)"/>
    <x v="2"/>
    <x v="0"/>
    <s v="4 cyl, 2 L"/>
    <x v="1"/>
    <x v="2"/>
    <s v="8.1 L / 100 km"/>
    <n v="10"/>
    <x v="38"/>
    <s v="Arncliffe,"/>
    <s v="Arncliffe"/>
    <x v="0"/>
    <s v="4 cyl"/>
    <x v="0"/>
    <s v=" 4 Doors"/>
    <s v=" 5 Seats"/>
    <x v="3021"/>
  </r>
  <r>
    <x v="22"/>
    <x v="12"/>
    <x v="90"/>
    <x v="1"/>
    <s v="2019 Suzuki Swift GL Navi (qld)"/>
    <x v="1"/>
    <x v="0"/>
    <s v="4 cyl, 1.2 L"/>
    <x v="1"/>
    <x v="2"/>
    <s v="4.8 L / 100 km"/>
    <n v="21724"/>
    <x v="101"/>
    <s v="Alexandria,"/>
    <s v="Alexandria"/>
    <x v="0"/>
    <s v="4 cyl"/>
    <x v="1"/>
    <s v=" 5 Doors"/>
    <s v=" 5 Seats"/>
    <x v="56"/>
  </r>
  <r>
    <x v="13"/>
    <x v="7"/>
    <x v="39"/>
    <x v="3"/>
    <s v="2016 Hyundai Santa FE Highlander Crdi (4X4)"/>
    <x v="1"/>
    <x v="0"/>
    <s v="4 cyl, 2.2 L"/>
    <x v="0"/>
    <x v="0"/>
    <s v="7.8 L / 100 km"/>
    <n v="163964"/>
    <x v="20"/>
    <s v="Minchinbury,"/>
    <s v="Minchinbury"/>
    <x v="0"/>
    <s v="4 cyl"/>
    <x v="0"/>
    <s v=" 4 Doors"/>
    <s v=" 7 Seats"/>
    <x v="1034"/>
  </r>
  <r>
    <x v="18"/>
    <x v="2"/>
    <x v="130"/>
    <x v="7"/>
    <s v="2017 Holden Colorado LS (4X4)"/>
    <x v="1"/>
    <x v="1"/>
    <s v="4 cyl, 2.8 L"/>
    <x v="3"/>
    <x v="0"/>
    <s v="8.1 L / 100 km"/>
    <n v="188000"/>
    <x v="64"/>
    <s v="Chipping Norton,"/>
    <s v="Chipping Norton"/>
    <x v="0"/>
    <s v="4 cyl"/>
    <x v="4"/>
    <s v=" 2 Doors"/>
    <s v=" 2 Seats"/>
    <x v="176"/>
  </r>
  <r>
    <x v="11"/>
    <x v="12"/>
    <x v="47"/>
    <x v="3"/>
    <s v="2019 Mitsubishi ASX LS (2WD)"/>
    <x v="1"/>
    <x v="0"/>
    <s v="4 cyl, 2 L"/>
    <x v="1"/>
    <x v="2"/>
    <s v="7.6 L / 100 km"/>
    <n v="46512"/>
    <x v="101"/>
    <s v="Alexandria,"/>
    <s v="Alexandria"/>
    <x v="0"/>
    <s v="4 cyl"/>
    <x v="0"/>
    <s v=" 4 Doors"/>
    <s v=" 5 Seats"/>
    <x v="77"/>
  </r>
  <r>
    <x v="19"/>
    <x v="12"/>
    <x v="79"/>
    <x v="3"/>
    <s v="2019 Audi Q3 35 Tfsi S Tronic"/>
    <x v="1"/>
    <x v="0"/>
    <s v="4 cyl, 1.4 L"/>
    <x v="1"/>
    <x v="1"/>
    <s v="7.2 L / 100 km"/>
    <n v="47279"/>
    <x v="99"/>
    <s v="Zetland,"/>
    <s v="Zetland"/>
    <x v="0"/>
    <s v="4 cyl"/>
    <x v="0"/>
    <s v=" 4 Doors"/>
    <s v=" 5 Seats"/>
    <x v="265"/>
  </r>
  <r>
    <x v="18"/>
    <x v="2"/>
    <x v="129"/>
    <x v="1"/>
    <s v="2017 Holden Astra RS"/>
    <x v="1"/>
    <x v="0"/>
    <s v="4 cyl, 1.6 L"/>
    <x v="1"/>
    <x v="1"/>
    <s v="6.3 L / 100 km"/>
    <n v="44813"/>
    <x v="101"/>
    <s v="Alexandria,"/>
    <s v="Alexandria"/>
    <x v="0"/>
    <s v="4 cyl"/>
    <x v="1"/>
    <s v=" 5 Doors"/>
    <s v=" 5 Seats"/>
    <x v="367"/>
  </r>
  <r>
    <x v="13"/>
    <x v="12"/>
    <x v="22"/>
    <x v="3"/>
    <s v="2019 Hyundai Tucson Active (2WD)"/>
    <x v="1"/>
    <x v="0"/>
    <s v="4 cyl, 2 L"/>
    <x v="1"/>
    <x v="2"/>
    <s v="7.9 L / 100 km"/>
    <n v="22639"/>
    <x v="101"/>
    <s v="Alexandria,"/>
    <s v="Alexandria"/>
    <x v="0"/>
    <s v="4 cyl"/>
    <x v="0"/>
    <s v=" 4 Doors"/>
    <s v=" 5 Seats"/>
    <x v="59"/>
  </r>
  <r>
    <x v="20"/>
    <x v="4"/>
    <x v="44"/>
    <x v="1"/>
    <s v="2013 Kia RIO S"/>
    <x v="1"/>
    <x v="1"/>
    <s v="4 cyl, 1.4 L"/>
    <x v="1"/>
    <x v="2"/>
    <s v="5.7 L / 100 km"/>
    <n v="113171"/>
    <x v="11"/>
    <s v="Cabramatta,"/>
    <s v="Cabramatta"/>
    <x v="0"/>
    <s v="4 cyl"/>
    <x v="1"/>
    <s v=" 5 Doors"/>
    <s v=" 5 Seats"/>
    <x v="204"/>
  </r>
  <r>
    <x v="12"/>
    <x v="12"/>
    <x v="16"/>
    <x v="3"/>
    <s v="2019 Subaru Outback 2.0D"/>
    <x v="1"/>
    <x v="0"/>
    <s v="4 cyl, 2 L"/>
    <x v="0"/>
    <x v="0"/>
    <s v="6.3 L / 100 km"/>
    <n v="49880"/>
    <x v="140"/>
    <s v="Padstow,"/>
    <s v="Padstow"/>
    <x v="0"/>
    <s v="4 cyl"/>
    <x v="0"/>
    <s v=" 4 Doors"/>
    <s v=" 5 Seats"/>
    <x v="4"/>
  </r>
  <r>
    <x v="16"/>
    <x v="0"/>
    <x v="32"/>
    <x v="14"/>
    <s v="2022 Mazda CX-5 Maxx Sport (fwd)"/>
    <x v="0"/>
    <x v="0"/>
    <s v="4 cyl, 2.5 L"/>
    <x v="1"/>
    <x v="2"/>
    <s v="7.5 L / 100 km"/>
    <n v="7"/>
    <x v="38"/>
    <s v="Arncliffe,"/>
    <s v="Arncliffe"/>
    <x v="0"/>
    <s v="4 cyl"/>
    <x v="0"/>
    <s v=" 4 Doors"/>
    <s v=" 5 Seats"/>
    <x v="986"/>
  </r>
  <r>
    <x v="5"/>
    <x v="6"/>
    <x v="5"/>
    <x v="3"/>
    <s v="2018 Land Rover Range Rover Sport SDV6 SE (183KW)"/>
    <x v="1"/>
    <x v="0"/>
    <s v="6 cyl, 3 L"/>
    <x v="0"/>
    <x v="0"/>
    <s v="7.8 L / 100 km"/>
    <n v="85022"/>
    <x v="151"/>
    <s v="Concord,"/>
    <s v="Concord"/>
    <x v="0"/>
    <s v="6 cyl"/>
    <x v="0"/>
    <s v=" 4 Doors"/>
    <s v=" 5 Seats"/>
    <x v="2263"/>
  </r>
  <r>
    <x v="5"/>
    <x v="1"/>
    <x v="5"/>
    <x v="3"/>
    <s v="2011 Land Rover Range Rover Sport 3.0 SDV6"/>
    <x v="1"/>
    <x v="0"/>
    <s v="6 cyl, 3 L"/>
    <x v="3"/>
    <x v="0"/>
    <s v="9.2 L / 100 km"/>
    <n v="174573"/>
    <x v="24"/>
    <s v="Elderslie,"/>
    <s v="Elderslie"/>
    <x v="0"/>
    <s v="6 cyl"/>
    <x v="0"/>
    <s v=" 4 Doors"/>
    <s v=" 5 Seats"/>
    <x v="355"/>
  </r>
  <r>
    <x v="25"/>
    <x v="2"/>
    <x v="98"/>
    <x v="7"/>
    <s v="2017 Isuzu D-MAX SX HI-Ride (4X2)"/>
    <x v="1"/>
    <x v="0"/>
    <s v="4 cyl, 3 L"/>
    <x v="2"/>
    <x v="0"/>
    <s v="7.5 L / 100 km"/>
    <n v="84050"/>
    <x v="140"/>
    <s v="Padstow,"/>
    <s v="Padstow"/>
    <x v="0"/>
    <s v="4 cyl"/>
    <x v="4"/>
    <s v=" 2 Doors"/>
    <s v=" 4 Seats"/>
    <x v="143"/>
  </r>
  <r>
    <x v="7"/>
    <x v="13"/>
    <x v="85"/>
    <x v="7"/>
    <s v="2021 Toyota Hilux SR (4X4)"/>
    <x v="1"/>
    <x v="0"/>
    <s v="4 cyl, 2.8 L"/>
    <x v="3"/>
    <x v="0"/>
    <s v="7.9 L / 100 km"/>
    <n v="5832"/>
    <x v="29"/>
    <s v="Liverpool,"/>
    <s v="Liverpool"/>
    <x v="0"/>
    <s v="4 cyl"/>
    <x v="4"/>
    <s v=" 4 Doors"/>
    <s v=" 5 Seats"/>
    <x v="248"/>
  </r>
  <r>
    <x v="26"/>
    <x v="11"/>
    <x v="514"/>
    <x v="1"/>
    <s v="2015 Lexus CT200H F Sport"/>
    <x v="1"/>
    <x v="0"/>
    <s v="4 cyl, 1.8 L"/>
    <x v="1"/>
    <x v="3"/>
    <s v="4.1 L / 100 km"/>
    <n v="103638"/>
    <x v="101"/>
    <s v="Alexandria,"/>
    <s v="Alexandria"/>
    <x v="0"/>
    <s v="4 cyl"/>
    <x v="1"/>
    <s v=" 5 Doors"/>
    <s v=" 5 Seats"/>
    <x v="50"/>
  </r>
  <r>
    <x v="16"/>
    <x v="0"/>
    <x v="32"/>
    <x v="14"/>
    <s v="2022 Mazda CX-5 Touring (awd)"/>
    <x v="0"/>
    <x v="0"/>
    <s v="4 cyl, 2.5 L"/>
    <x v="0"/>
    <x v="2"/>
    <s v="7.5 L / 100 km"/>
    <n v="2132"/>
    <x v="38"/>
    <s v="Arncliffe,"/>
    <s v="Arncliffe"/>
    <x v="0"/>
    <s v="4 cyl"/>
    <x v="0"/>
    <s v=" 4 Doors"/>
    <s v=" 5 Seats"/>
    <x v="2248"/>
  </r>
  <r>
    <x v="3"/>
    <x v="6"/>
    <x v="152"/>
    <x v="10"/>
    <s v="2018 Mercedes-Benz C250 D"/>
    <x v="1"/>
    <x v="0"/>
    <s v="4 cyl, 2.1 L"/>
    <x v="2"/>
    <x v="0"/>
    <s v="4.8 L / 100 km"/>
    <n v="78038"/>
    <x v="101"/>
    <s v="Alexandria,"/>
    <s v="Alexandria"/>
    <x v="0"/>
    <s v="4 cyl"/>
    <x v="8"/>
    <s v=" 4 Doors"/>
    <s v=" 4 Seats"/>
    <x v="440"/>
  </r>
  <r>
    <x v="7"/>
    <x v="12"/>
    <x v="70"/>
    <x v="3"/>
    <s v="2019 Toyota RAV4 Edge AWD"/>
    <x v="1"/>
    <x v="0"/>
    <s v="4 cyl, 2.5 L"/>
    <x v="0"/>
    <x v="2"/>
    <s v="7.3 L / 100 km"/>
    <n v="89234"/>
    <x v="101"/>
    <s v="Alexandria,"/>
    <s v="Alexandria"/>
    <x v="0"/>
    <s v="4 cyl"/>
    <x v="0"/>
    <s v=" 5 Doors"/>
    <s v=" 5 Seats"/>
    <x v="196"/>
  </r>
  <r>
    <x v="15"/>
    <x v="0"/>
    <x v="205"/>
    <x v="191"/>
    <s v="2022 Volvo XC60 Ultimate B5 Bright Mhev"/>
    <x v="0"/>
    <x v="0"/>
    <s v="4 cyl, 2 L"/>
    <x v="0"/>
    <x v="1"/>
    <s v="7.6 L / 100 km"/>
    <n v="2519"/>
    <x v="31"/>
    <s v="Kirrawee,"/>
    <s v="Kirrawee"/>
    <x v="0"/>
    <s v="4 cyl"/>
    <x v="0"/>
    <s v=" 4 Doors"/>
    <s v=" 5 Seats"/>
    <x v="3022"/>
  </r>
  <r>
    <x v="18"/>
    <x v="15"/>
    <x v="53"/>
    <x v="10"/>
    <s v="2010 Holden Commodore SV6"/>
    <x v="1"/>
    <x v="0"/>
    <s v="6 cyl, 3.6 L"/>
    <x v="2"/>
    <x v="2"/>
    <s v="10.3 L / 100 km"/>
    <n v="139469"/>
    <x v="20"/>
    <s v="Minchinbury,"/>
    <s v="Minchinbury"/>
    <x v="0"/>
    <s v="6 cyl"/>
    <x v="8"/>
    <s v=" 4 Doors"/>
    <s v=" 5 Seats"/>
    <x v="64"/>
  </r>
  <r>
    <x v="14"/>
    <x v="0"/>
    <x v="329"/>
    <x v="42"/>
    <s v="2022 Jeep Gladiator Rubicon (4X4)"/>
    <x v="2"/>
    <x v="0"/>
    <s v="6 cyl, 3.6 L"/>
    <x v="3"/>
    <x v="2"/>
    <s v="12.4 L / 100 km"/>
    <n v="55"/>
    <x v="63"/>
    <s v="Warwick Farm,"/>
    <s v="Warwick Farm"/>
    <x v="0"/>
    <s v="6 cyl"/>
    <x v="4"/>
    <s v=" 4 Doors"/>
    <s v=" 5 Seats"/>
    <x v="3023"/>
  </r>
  <r>
    <x v="13"/>
    <x v="4"/>
    <x v="36"/>
    <x v="1"/>
    <s v="2013 Hyundai I30 Elite"/>
    <x v="1"/>
    <x v="0"/>
    <s v="4 cyl, 1.8 L"/>
    <x v="1"/>
    <x v="2"/>
    <s v="6.9 L / 100 km"/>
    <n v="148464"/>
    <x v="25"/>
    <s v="Campbelltown,"/>
    <s v="Campbelltown"/>
    <x v="0"/>
    <s v="4 cyl"/>
    <x v="1"/>
    <s v=" 5 Doors"/>
    <s v=" 5 Seats"/>
    <x v="178"/>
  </r>
  <r>
    <x v="3"/>
    <x v="7"/>
    <x v="596"/>
    <x v="3"/>
    <s v="2016 Mercedes-Benz GLE250 D"/>
    <x v="1"/>
    <x v="0"/>
    <s v="4 cyl, 2.1 L"/>
    <x v="0"/>
    <x v="0"/>
    <s v="6 L / 100 km"/>
    <n v="123147"/>
    <x v="1"/>
    <s v="Brookvale,"/>
    <s v="Brookvale"/>
    <x v="0"/>
    <s v="4 cyl"/>
    <x v="0"/>
    <s v=" 4 Doors"/>
    <s v=" 5 Seats"/>
    <x v="1292"/>
  </r>
  <r>
    <x v="16"/>
    <x v="9"/>
    <x v="145"/>
    <x v="35"/>
    <s v="2023 Mazda CX-9 Touring (awd)"/>
    <x v="0"/>
    <x v="0"/>
    <s v="4 cyl, 2.5 L"/>
    <x v="0"/>
    <x v="2"/>
    <s v="8.8 L / 100 km"/>
    <n v="120"/>
    <x v="31"/>
    <s v="Kirrawee,"/>
    <s v="Kirrawee"/>
    <x v="0"/>
    <s v="4 cyl"/>
    <x v="0"/>
    <s v=" 4 Doors"/>
    <s v=" 7 Seats"/>
    <x v="399"/>
  </r>
  <r>
    <x v="9"/>
    <x v="2"/>
    <x v="15"/>
    <x v="7"/>
    <s v="2017 Volkswagen Amarok V6 TDI 550 Ultimate"/>
    <x v="1"/>
    <x v="0"/>
    <s v="6 cyl, 3 L"/>
    <x v="3"/>
    <x v="0"/>
    <s v="7.8 L / 100 km"/>
    <n v="78726"/>
    <x v="101"/>
    <s v="Alexandria,"/>
    <s v="Alexandria"/>
    <x v="0"/>
    <s v="6 cyl"/>
    <x v="4"/>
    <s v=" 4 Doors"/>
    <s v=" 5 Seats"/>
    <x v="440"/>
  </r>
  <r>
    <x v="7"/>
    <x v="12"/>
    <x v="105"/>
    <x v="3"/>
    <s v="2019 Toyota Landcruiser Prado GX (4X4)"/>
    <x v="1"/>
    <x v="0"/>
    <s v="4 cyl, 2.8 L"/>
    <x v="3"/>
    <x v="0"/>
    <s v="8 L / 100 km"/>
    <n v="23785"/>
    <x v="140"/>
    <s v="Padstow,"/>
    <s v="Padstow"/>
    <x v="0"/>
    <s v="4 cyl"/>
    <x v="0"/>
    <s v=" 4 Doors"/>
    <s v=" 5 Seats"/>
    <x v="334"/>
  </r>
  <r>
    <x v="41"/>
    <x v="0"/>
    <x v="279"/>
    <x v="36"/>
    <s v="2022 GWM Haval H6 Ultra"/>
    <x v="2"/>
    <x v="0"/>
    <s v="4 cyl, 2 L"/>
    <x v="1"/>
    <x v="1"/>
    <s v="9.8 L / 100 km"/>
    <n v="11"/>
    <x v="153"/>
    <s v="Chullora,"/>
    <s v="Chullora"/>
    <x v="0"/>
    <s v="4 cyl"/>
    <x v="0"/>
    <s v=" 4 Doors"/>
    <s v=" 5 Seats"/>
    <x v="3024"/>
  </r>
  <r>
    <x v="2"/>
    <x v="7"/>
    <x v="207"/>
    <x v="2"/>
    <s v="2016 BMW M2"/>
    <x v="1"/>
    <x v="0"/>
    <s v="6 cyl, 3 L"/>
    <x v="2"/>
    <x v="1"/>
    <s v="7.9 L / 100 km"/>
    <n v="100274"/>
    <x v="29"/>
    <s v="Liverpool,"/>
    <s v="Liverpool"/>
    <x v="0"/>
    <s v="6 cyl"/>
    <x v="2"/>
    <s v=" 2 Doors"/>
    <s v=" 4 Seats"/>
    <x v="3025"/>
  </r>
  <r>
    <x v="7"/>
    <x v="0"/>
    <x v="70"/>
    <x v="3"/>
    <s v="2022 Toyota RAV4 GX (2WD) Hybrid"/>
    <x v="1"/>
    <x v="0"/>
    <s v="4 cyl, 2.5 L"/>
    <x v="1"/>
    <x v="3"/>
    <s v="4.8 L / 100 km"/>
    <n v="57"/>
    <x v="101"/>
    <s v="Alexandria,"/>
    <s v="Alexandria"/>
    <x v="0"/>
    <s v="4 cyl"/>
    <x v="0"/>
    <s v=" 5 Doors"/>
    <s v=" 5 Seats"/>
    <x v="154"/>
  </r>
  <r>
    <x v="10"/>
    <x v="1"/>
    <x v="20"/>
    <x v="3"/>
    <s v="2011 Ford Territory TX (rwd)"/>
    <x v="1"/>
    <x v="0"/>
    <s v="6 cyl, 2.7 L"/>
    <x v="2"/>
    <x v="0"/>
    <s v="8.2 L / 100 km"/>
    <n v="121025"/>
    <x v="25"/>
    <s v="Campbelltown,"/>
    <s v="Campbelltown"/>
    <x v="0"/>
    <s v="6 cyl"/>
    <x v="0"/>
    <s v=" 4 Doors"/>
    <s v=" 5 Seats"/>
    <x v="670"/>
  </r>
  <r>
    <x v="14"/>
    <x v="0"/>
    <x v="58"/>
    <x v="53"/>
    <s v="2022 Jeep Grand Cherokee Limited (4X4)"/>
    <x v="2"/>
    <x v="0"/>
    <s v="6 cyl, 3.6 L"/>
    <x v="3"/>
    <x v="1"/>
    <s v="10.6 L / 100 km"/>
    <n v="22"/>
    <x v="80"/>
    <s v="Narellan,"/>
    <s v="Narellan"/>
    <x v="0"/>
    <s v="6 cyl"/>
    <x v="0"/>
    <s v=" 4 Doors"/>
    <s v=" 7 Seats"/>
    <x v="1486"/>
  </r>
  <r>
    <x v="16"/>
    <x v="9"/>
    <x v="55"/>
    <x v="45"/>
    <s v="2023 Mazda BT-50 SP (4X4)"/>
    <x v="2"/>
    <x v="0"/>
    <s v="4 cyl, 3 L"/>
    <x v="3"/>
    <x v="0"/>
    <s v="8 L / 100 km"/>
    <n v="10"/>
    <x v="29"/>
    <s v="Liverpool,"/>
    <s v="Liverpool"/>
    <x v="0"/>
    <s v="4 cyl"/>
    <x v="4"/>
    <s v=" 4 Doors"/>
    <s v=" 5 Seats"/>
    <x v="2998"/>
  </r>
  <r>
    <x v="16"/>
    <x v="18"/>
    <x v="37"/>
    <x v="1"/>
    <s v="2006 Mazda 6 Luxury Sports"/>
    <x v="1"/>
    <x v="0"/>
    <s v="4 cyl, 2.3 L"/>
    <x v="1"/>
    <x v="1"/>
    <s v="8.9 L / 100 km"/>
    <n v="211889"/>
    <x v="20"/>
    <s v="Minchinbury,"/>
    <s v="Minchinbury"/>
    <x v="0"/>
    <s v="4 cyl"/>
    <x v="1"/>
    <s v=" 5 Doors"/>
    <s v=" 5 Seats"/>
    <x v="147"/>
  </r>
  <r>
    <x v="7"/>
    <x v="13"/>
    <x v="70"/>
    <x v="3"/>
    <s v="2021 Toyota RAV4 GX (2WD) Hybrid"/>
    <x v="1"/>
    <x v="0"/>
    <s v="4 cyl, 2.5 L"/>
    <x v="1"/>
    <x v="3"/>
    <s v="4.7 L / 100 km"/>
    <n v="12191"/>
    <x v="101"/>
    <s v="Alexandria,"/>
    <s v="Alexandria"/>
    <x v="0"/>
    <s v="4 cyl"/>
    <x v="0"/>
    <s v=" 5 Doors"/>
    <s v=" 5 Seats"/>
    <x v="314"/>
  </r>
  <r>
    <x v="12"/>
    <x v="21"/>
    <x v="64"/>
    <x v="6"/>
    <s v="1999 Subaru Liberty GX (awd)"/>
    <x v="1"/>
    <x v="1"/>
    <s v="4 cyl, 2 L"/>
    <x v="0"/>
    <x v="2"/>
    <s v="9.7 L / 100 km"/>
    <n v="274144"/>
    <x v="20"/>
    <s v="Minchinbury,"/>
    <s v="Minchinbury"/>
    <x v="0"/>
    <s v="4 cyl"/>
    <x v="5"/>
    <s v=" 4 Doors"/>
    <s v=" 5 Seats"/>
    <x v="378"/>
  </r>
  <r>
    <x v="23"/>
    <x v="5"/>
    <x v="82"/>
    <x v="3"/>
    <s v="2014 Porsche Cayenne S Diesel"/>
    <x v="1"/>
    <x v="0"/>
    <s v="8 cyl, 4.1 L"/>
    <x v="0"/>
    <x v="0"/>
    <s v="8.3 L / 100 km"/>
    <n v="78694"/>
    <x v="52"/>
    <s v="Rozelle,"/>
    <s v="Rozelle"/>
    <x v="0"/>
    <s v="8 cyl"/>
    <x v="0"/>
    <s v=" 4 Doors"/>
    <s v=" 5 Seats"/>
    <x v="893"/>
  </r>
  <r>
    <x v="29"/>
    <x v="0"/>
    <x v="131"/>
    <x v="18"/>
    <s v="2022 Skoda Octavia RS 180TSI"/>
    <x v="0"/>
    <x v="0"/>
    <s v="4 cyl, 2 L"/>
    <x v="1"/>
    <x v="1"/>
    <s v="6.8 L / 100 km"/>
    <n v="2023"/>
    <x v="37"/>
    <s v="Artarmon,"/>
    <s v="Artarmon"/>
    <x v="0"/>
    <s v="4 cyl"/>
    <x v="5"/>
    <s v=" 4 Doors"/>
    <s v=" 5 Seats"/>
    <x v="1595"/>
  </r>
  <r>
    <x v="9"/>
    <x v="9"/>
    <x v="121"/>
    <x v="15"/>
    <s v="2023 Volkswagen Passat 162TSI Elegance (restr Feat)"/>
    <x v="0"/>
    <x v="0"/>
    <s v="4 cyl, 2 L"/>
    <x v="1"/>
    <x v="1"/>
    <s v="7.2 L / 100 km"/>
    <n v="2500"/>
    <x v="106"/>
    <s v="Mascot,"/>
    <s v="Mascot"/>
    <x v="0"/>
    <s v="4 cyl"/>
    <x v="8"/>
    <s v=" 4 Doors"/>
    <s v=" 5 Seats"/>
    <x v="113"/>
  </r>
  <r>
    <x v="13"/>
    <x v="12"/>
    <x v="182"/>
    <x v="1"/>
    <s v="2019 Hyundai Ioniq Electric Premium (blk Grille)"/>
    <x v="1"/>
    <x v="0"/>
    <s v="0 L"/>
    <x v="1"/>
    <x v="4"/>
    <s v="0 L / 100 km"/>
    <n v="25714"/>
    <x v="101"/>
    <s v="Alexandria,"/>
    <s v="Alexandria"/>
    <x v="0"/>
    <s v="0 L"/>
    <x v="1"/>
    <s v=" 4 Doors"/>
    <s v=" 5 Seats"/>
    <x v="198"/>
  </r>
  <r>
    <x v="19"/>
    <x v="0"/>
    <x v="106"/>
    <x v="6"/>
    <s v="2022 Audi A3 40 Tfsi Quattro S Line"/>
    <x v="1"/>
    <x v="0"/>
    <s v="4 cyl, 2 L"/>
    <x v="0"/>
    <x v="1"/>
    <s v="6.6 L / 100 km"/>
    <n v="8401"/>
    <x v="99"/>
    <s v="Zetland,"/>
    <s v="Zetland"/>
    <x v="0"/>
    <s v="4 cyl"/>
    <x v="5"/>
    <s v=" 4 Doors"/>
    <s v=" 5 Seats"/>
    <x v="551"/>
  </r>
  <r>
    <x v="13"/>
    <x v="12"/>
    <x v="22"/>
    <x v="3"/>
    <s v="2019 Hyundai Tucson Active X (2WD) Black INT"/>
    <x v="1"/>
    <x v="0"/>
    <s v="4 cyl, 2 L"/>
    <x v="1"/>
    <x v="2"/>
    <s v="7.9 L / 100 km"/>
    <n v="63040"/>
    <x v="101"/>
    <s v="Alexandria,"/>
    <s v="Alexandria"/>
    <x v="0"/>
    <s v="4 cyl"/>
    <x v="0"/>
    <s v=" 4 Doors"/>
    <s v=" 5 Seats"/>
    <x v="87"/>
  </r>
  <r>
    <x v="10"/>
    <x v="11"/>
    <x v="153"/>
    <x v="2"/>
    <s v="2015 Ford Mustang Fastback GT 5.0 V8"/>
    <x v="1"/>
    <x v="0"/>
    <s v="8 cyl, 5 L"/>
    <x v="2"/>
    <x v="1"/>
    <s v="12.6 L / 100 km"/>
    <n v="94810"/>
    <x v="101"/>
    <s v="Alexandria,"/>
    <s v="Alexandria"/>
    <x v="0"/>
    <s v="8 cyl"/>
    <x v="2"/>
    <s v=" 2 Doors"/>
    <s v=" 4 Seats"/>
    <x v="211"/>
  </r>
  <r>
    <x v="9"/>
    <x v="0"/>
    <x v="250"/>
    <x v="32"/>
    <s v="2022 Volkswagen T-Cross 85Tfsi Style (restricted Feat)"/>
    <x v="0"/>
    <x v="0"/>
    <s v="3 cyl, 1 L"/>
    <x v="1"/>
    <x v="1"/>
    <s v="5.4 L / 100 km"/>
    <n v="1713"/>
    <x v="75"/>
    <s v="Sutherland,"/>
    <s v="Sutherland"/>
    <x v="0"/>
    <s v="3 cyl"/>
    <x v="0"/>
    <s v=" 4 Doors"/>
    <s v=" 5 Seats"/>
    <x v="3026"/>
  </r>
  <r>
    <x v="3"/>
    <x v="20"/>
    <x v="284"/>
    <x v="3"/>
    <s v="2020 Mercedes-Benz GLA35 4Matic"/>
    <x v="1"/>
    <x v="0"/>
    <s v="4 cyl, 2 L"/>
    <x v="0"/>
    <x v="1"/>
    <s v="8 L / 100 km"/>
    <n v="13000"/>
    <x v="107"/>
    <s v="Burwood,"/>
    <s v="Burwood"/>
    <x v="0"/>
    <s v="4 cyl"/>
    <x v="0"/>
    <s v=" 4 Doors"/>
    <s v=" 5 Seats"/>
    <x v="332"/>
  </r>
  <r>
    <x v="6"/>
    <x v="1"/>
    <x v="84"/>
    <x v="7"/>
    <s v="2011 Nissan Navara ST (4X4)"/>
    <x v="1"/>
    <x v="1"/>
    <s v="4 cyl, 2.5 L"/>
    <x v="3"/>
    <x v="0"/>
    <s v="9.8 L / 100 km"/>
    <n v="152000"/>
    <x v="8"/>
    <s v="Lidcombe,"/>
    <s v="Lidcombe"/>
    <x v="0"/>
    <s v="4 cyl"/>
    <x v="4"/>
    <s v=" 4 Doors"/>
    <s v=" 5 Seats"/>
    <x v="67"/>
  </r>
  <r>
    <x v="9"/>
    <x v="0"/>
    <x v="173"/>
    <x v="31"/>
    <s v="2022 Volkswagen Multivan Edition TDI340 SWB"/>
    <x v="2"/>
    <x v="0"/>
    <s v="4 cyl, 2 L"/>
    <x v="1"/>
    <x v="0"/>
    <s v="6.6 L / 100 km"/>
    <n v="25"/>
    <x v="106"/>
    <s v="Mascot,"/>
    <s v="Mascot"/>
    <x v="0"/>
    <s v="4 cyl"/>
    <x v="8"/>
    <s v=" 4 Doors"/>
    <s v=" 7 Seats"/>
    <x v="2972"/>
  </r>
  <r>
    <x v="9"/>
    <x v="15"/>
    <x v="192"/>
    <x v="4"/>
    <s v="2010 Volkswagen Transporter 132 TDI SWB LOW 4 MTN"/>
    <x v="1"/>
    <x v="0"/>
    <s v="4 cyl, 2 L"/>
    <x v="3"/>
    <x v="0"/>
    <s v="8.8 L / 100 km"/>
    <n v="170789"/>
    <x v="20"/>
    <s v="Minchinbury,"/>
    <s v="Minchinbury"/>
    <x v="0"/>
    <s v="4 cyl"/>
    <x v="3"/>
    <s v=" 2 Doors"/>
    <s v=" 2 Seats"/>
    <x v="474"/>
  </r>
  <r>
    <x v="25"/>
    <x v="11"/>
    <x v="98"/>
    <x v="7"/>
    <s v="2015 Isuzu D-MAX SX (4X2)"/>
    <x v="1"/>
    <x v="0"/>
    <s v="4 cyl, 3 L"/>
    <x v="2"/>
    <x v="0"/>
    <s v="8 L / 100 km"/>
    <n v="233000"/>
    <x v="8"/>
    <s v="Lidcombe,"/>
    <s v="Lidcombe"/>
    <x v="0"/>
    <s v="4 cyl"/>
    <x v="4"/>
    <s v=" 4 Doors"/>
    <s v=" 5 Seats"/>
    <x v="1911"/>
  </r>
  <r>
    <x v="11"/>
    <x v="12"/>
    <x v="186"/>
    <x v="3"/>
    <s v="2019 Mitsubishi Eclipse Cross LS (2WD)"/>
    <x v="1"/>
    <x v="0"/>
    <s v="4 cyl, 1.5 L"/>
    <x v="1"/>
    <x v="2"/>
    <s v="7.3 L / 100 km"/>
    <n v="73313"/>
    <x v="101"/>
    <s v="Alexandria,"/>
    <s v="Alexandria"/>
    <x v="0"/>
    <s v="4 cyl"/>
    <x v="0"/>
    <s v=" 4 Doors"/>
    <s v=" 5 Seats"/>
    <x v="77"/>
  </r>
  <r>
    <x v="11"/>
    <x v="17"/>
    <x v="42"/>
    <x v="6"/>
    <s v="2008 Mitsubishi Lancer VR"/>
    <x v="1"/>
    <x v="0"/>
    <s v="4 cyl, 2 L"/>
    <x v="1"/>
    <x v="2"/>
    <s v="8.2 L / 100 km"/>
    <n v="145203"/>
    <x v="20"/>
    <s v="Minchinbury,"/>
    <s v="Minchinbury"/>
    <x v="0"/>
    <s v="4 cyl"/>
    <x v="5"/>
    <s v=" 4 Doors"/>
    <s v=" 5 Seats"/>
    <x v="30"/>
  </r>
  <r>
    <x v="20"/>
    <x v="12"/>
    <x v="101"/>
    <x v="3"/>
    <s v="2019 Kia Sorento Black Edition"/>
    <x v="1"/>
    <x v="0"/>
    <s v="4 cyl, 2.2 L"/>
    <x v="0"/>
    <x v="0"/>
    <s v="7.2 L / 100 km"/>
    <n v="21753"/>
    <x v="101"/>
    <s v="Alexandria,"/>
    <s v="Alexandria"/>
    <x v="0"/>
    <s v="4 cyl"/>
    <x v="0"/>
    <s v=" 4 Doors"/>
    <s v=" 7 Seats"/>
    <x v="122"/>
  </r>
  <r>
    <x v="13"/>
    <x v="9"/>
    <x v="39"/>
    <x v="182"/>
    <s v="2023 Hyundai Santa FE Elite Crdi (awd)"/>
    <x v="2"/>
    <x v="0"/>
    <s v="4 cyl, 2.2 L"/>
    <x v="0"/>
    <x v="0"/>
    <s v="6.1 L / 100 km"/>
    <n v="12"/>
    <x v="34"/>
    <s v="Penrith,"/>
    <s v="Penrith"/>
    <x v="0"/>
    <s v="4 cyl"/>
    <x v="0"/>
    <s v=" 4 Doors"/>
    <s v=" 7 Seats"/>
    <x v="3027"/>
  </r>
  <r>
    <x v="16"/>
    <x v="0"/>
    <x v="145"/>
    <x v="45"/>
    <s v="2022 Mazda CX-9 Azami (awd) LE"/>
    <x v="0"/>
    <x v="0"/>
    <s v="4 cyl, 2.5 L"/>
    <x v="0"/>
    <x v="2"/>
    <s v="8.8 L / 100 km"/>
    <n v="3680"/>
    <x v="29"/>
    <s v="Liverpool,"/>
    <s v="Liverpool"/>
    <x v="0"/>
    <s v="4 cyl"/>
    <x v="0"/>
    <s v=" 4 Doors"/>
    <s v=" 7 Seats"/>
    <x v="521"/>
  </r>
  <r>
    <x v="4"/>
    <x v="0"/>
    <x v="323"/>
    <x v="39"/>
    <s v="2022 Renault Captur Intens"/>
    <x v="2"/>
    <x v="0"/>
    <s v="4 cyl, 1.3 L"/>
    <x v="1"/>
    <x v="1"/>
    <s v="6.6 L / 100 km"/>
    <n v="10"/>
    <x v="1"/>
    <s v="Brookvale,"/>
    <s v="Brookvale"/>
    <x v="0"/>
    <s v="4 cyl"/>
    <x v="0"/>
    <s v=" 4 Doors"/>
    <s v=" 4 Seats"/>
    <x v="1292"/>
  </r>
  <r>
    <x v="9"/>
    <x v="0"/>
    <x v="258"/>
    <x v="32"/>
    <s v="2022 Volkswagen T-ROC 140TSI R-Line (restricted Ftr)"/>
    <x v="0"/>
    <x v="0"/>
    <s v="4 cyl, 2 L"/>
    <x v="0"/>
    <x v="1"/>
    <s v="7.3 L / 100 km"/>
    <n v="1570"/>
    <x v="75"/>
    <s v="Sutherland,"/>
    <s v="Sutherland"/>
    <x v="0"/>
    <s v="4 cyl"/>
    <x v="0"/>
    <s v=" 4 Doors"/>
    <s v=" 5 Seats"/>
    <x v="749"/>
  </r>
  <r>
    <x v="26"/>
    <x v="2"/>
    <x v="512"/>
    <x v="6"/>
    <s v="2017 Lexus IS200T F Sport"/>
    <x v="1"/>
    <x v="0"/>
    <s v="4 cyl, 2 L"/>
    <x v="2"/>
    <x v="1"/>
    <s v="7.5 L / 100 km"/>
    <n v="83963"/>
    <x v="101"/>
    <s v="Alexandria,"/>
    <s v="Alexandria"/>
    <x v="0"/>
    <s v="4 cyl"/>
    <x v="5"/>
    <s v=" 4 Doors"/>
    <s v=" 5 Seats"/>
    <x v="319"/>
  </r>
  <r>
    <x v="19"/>
    <x v="5"/>
    <x v="106"/>
    <x v="1"/>
    <s v="2014 Audi A3 Sportback 1.4 Tfsi Attraction"/>
    <x v="1"/>
    <x v="0"/>
    <s v="4 cyl, 1.4 L"/>
    <x v="1"/>
    <x v="1"/>
    <s v="4.9 L / 100 km"/>
    <n v="110957"/>
    <x v="9"/>
    <s v="Five Dock,"/>
    <s v="Five Dock"/>
    <x v="0"/>
    <s v="4 cyl"/>
    <x v="1"/>
    <s v=" 5 Doors"/>
    <s v=" 5 Seats"/>
    <x v="208"/>
  </r>
  <r>
    <x v="16"/>
    <x v="0"/>
    <x v="145"/>
    <x v="14"/>
    <s v="2022 Mazda CX-9 Azami (awd) LE"/>
    <x v="2"/>
    <x v="0"/>
    <s v="4 cyl, 2.5 L"/>
    <x v="0"/>
    <x v="2"/>
    <s v="8.8 L / 100 km"/>
    <n v="7"/>
    <x v="38"/>
    <s v="Arncliffe,"/>
    <s v="Arncliffe"/>
    <x v="0"/>
    <s v="4 cyl"/>
    <x v="0"/>
    <s v=" 4 Doors"/>
    <s v=" 7 Seats"/>
    <x v="789"/>
  </r>
  <r>
    <x v="11"/>
    <x v="11"/>
    <x v="29"/>
    <x v="7"/>
    <s v="2015 Mitsubishi Triton GLX"/>
    <x v="1"/>
    <x v="1"/>
    <s v="4 cyl, 2.4 L"/>
    <x v="2"/>
    <x v="0"/>
    <s v="7 L / 100 km"/>
    <n v="251517"/>
    <x v="20"/>
    <s v="Minchinbury,"/>
    <s v="Minchinbury"/>
    <x v="0"/>
    <s v="4 cyl"/>
    <x v="4"/>
    <s v=" 2 Doors"/>
    <s v=" 2 Seats"/>
    <x v="40"/>
  </r>
  <r>
    <x v="18"/>
    <x v="4"/>
    <x v="130"/>
    <x v="7"/>
    <s v="2013 Holden Colorado LTZ (4X2)"/>
    <x v="1"/>
    <x v="0"/>
    <s v="4 cyl, 2.8 L"/>
    <x v="2"/>
    <x v="0"/>
    <s v="7.8 L / 100 km"/>
    <n v="222000"/>
    <x v="8"/>
    <s v="Lidcombe,"/>
    <s v="Lidcombe"/>
    <x v="0"/>
    <s v="4 cyl"/>
    <x v="4"/>
    <s v=" 4 Doors"/>
    <s v=" 5 Seats"/>
    <x v="3028"/>
  </r>
  <r>
    <x v="6"/>
    <x v="2"/>
    <x v="84"/>
    <x v="7"/>
    <s v="2017 Nissan Navara ST-X (4X4)"/>
    <x v="1"/>
    <x v="0"/>
    <s v="4 cyl, 2.3 L"/>
    <x v="3"/>
    <x v="0"/>
    <s v="7 L / 100 km"/>
    <n v="57416"/>
    <x v="101"/>
    <s v="Alexandria,"/>
    <s v="Alexandria"/>
    <x v="0"/>
    <s v="4 cyl"/>
    <x v="4"/>
    <s v=" 4 Doors"/>
    <s v=" 5 Seats"/>
    <x v="196"/>
  </r>
  <r>
    <x v="6"/>
    <x v="2"/>
    <x v="84"/>
    <x v="7"/>
    <s v="2017 Nissan Navara ST N-Sport (special Edition)"/>
    <x v="1"/>
    <x v="0"/>
    <s v="4 cyl, 2.3 L"/>
    <x v="3"/>
    <x v="0"/>
    <s v="7 L / 100 km"/>
    <n v="50040"/>
    <x v="101"/>
    <s v="Alexandria,"/>
    <s v="Alexandria"/>
    <x v="0"/>
    <s v="4 cyl"/>
    <x v="4"/>
    <s v=" 4 Doors"/>
    <s v=" 5 Seats"/>
    <x v="211"/>
  </r>
  <r>
    <x v="18"/>
    <x v="1"/>
    <x v="53"/>
    <x v="10"/>
    <s v="2011 Holden Commodore Berlina International"/>
    <x v="1"/>
    <x v="0"/>
    <s v="6 cyl, 3 L"/>
    <x v="2"/>
    <x v="2"/>
    <s v="9.4 L / 100 km"/>
    <n v="234226"/>
    <x v="25"/>
    <s v="Campbelltown,"/>
    <s v="Campbelltown"/>
    <x v="0"/>
    <s v="6 cyl"/>
    <x v="8"/>
    <s v=" 4 Doors"/>
    <s v=" 5 Seats"/>
    <x v="541"/>
  </r>
  <r>
    <x v="14"/>
    <x v="0"/>
    <x v="254"/>
    <x v="53"/>
    <s v="2022 Jeep Wrangler Unlimited Overland (4X4)"/>
    <x v="0"/>
    <x v="0"/>
    <s v="6 cyl, 3.6 L"/>
    <x v="3"/>
    <x v="2"/>
    <s v="9.7 L / 100 km"/>
    <n v="17"/>
    <x v="80"/>
    <s v="Narellan,"/>
    <s v="Narellan"/>
    <x v="0"/>
    <s v="6 cyl"/>
    <x v="0"/>
    <s v=" 4 Doors"/>
    <s v=" 5 Seats"/>
    <x v="531"/>
  </r>
  <r>
    <x v="8"/>
    <x v="11"/>
    <x v="35"/>
    <x v="3"/>
    <s v="2015 Honda CR-V VTI (4X4)"/>
    <x v="1"/>
    <x v="0"/>
    <s v="4 cyl, 2.4 L"/>
    <x v="3"/>
    <x v="2"/>
    <s v="8.7 L / 100 km"/>
    <n v="61000"/>
    <x v="19"/>
    <s v="Granville,"/>
    <s v="Granville"/>
    <x v="0"/>
    <s v="4 cyl"/>
    <x v="0"/>
    <s v=" 4 Doors"/>
    <s v=" 5 Seats"/>
    <x v="3029"/>
  </r>
  <r>
    <x v="43"/>
    <x v="19"/>
    <x v="249"/>
    <x v="10"/>
    <s v="2009 Dodge Journey SXT"/>
    <x v="1"/>
    <x v="0"/>
    <s v="6 cyl, 2.7 L"/>
    <x v="1"/>
    <x v="1"/>
    <s v="10.3 L / 100 km"/>
    <n v="100959"/>
    <x v="20"/>
    <s v="Minchinbury,"/>
    <s v="Minchinbury"/>
    <x v="0"/>
    <s v="6 cyl"/>
    <x v="8"/>
    <s v=" 4 Doors"/>
    <s v=" 7 Seats"/>
    <x v="213"/>
  </r>
  <r>
    <x v="7"/>
    <x v="2"/>
    <x v="85"/>
    <x v="7"/>
    <s v="2017 Toyota Hilux SR5 (4X4)"/>
    <x v="1"/>
    <x v="0"/>
    <s v="4 cyl, 2.8 L"/>
    <x v="3"/>
    <x v="0"/>
    <s v="8.5 L / 100 km"/>
    <n v="59401"/>
    <x v="101"/>
    <s v="Alexandria,"/>
    <s v="Alexandria"/>
    <x v="0"/>
    <s v="4 cyl"/>
    <x v="4"/>
    <s v=" 4 Doors"/>
    <s v=" 5 Seats"/>
    <x v="382"/>
  </r>
  <r>
    <x v="11"/>
    <x v="7"/>
    <x v="14"/>
    <x v="3"/>
    <s v="2016 Mitsubishi Outlander LS (4X2)"/>
    <x v="1"/>
    <x v="0"/>
    <s v="4 cyl, 2 L"/>
    <x v="1"/>
    <x v="2"/>
    <s v="6.6 L / 100 km"/>
    <n v="149475"/>
    <x v="24"/>
    <s v="Elderslie,"/>
    <s v="Elderslie"/>
    <x v="0"/>
    <s v="4 cyl"/>
    <x v="0"/>
    <s v=" 4 Doors"/>
    <s v=" 5 Seats"/>
    <x v="754"/>
  </r>
  <r>
    <x v="21"/>
    <x v="0"/>
    <x v="253"/>
    <x v="1"/>
    <s v="2022 Mini 3D Hatch Cooper SE Mini Yours"/>
    <x v="1"/>
    <x v="0"/>
    <s v="0 L"/>
    <x v="1"/>
    <x v="4"/>
    <s v="0 L / 100 km"/>
    <n v="5100"/>
    <x v="39"/>
    <s v="Darlinghurst,"/>
    <s v="Darlinghurst"/>
    <x v="0"/>
    <s v="0 L"/>
    <x v="1"/>
    <s v=" 3 Doors"/>
    <s v=" 4 Seats"/>
    <x v="113"/>
  </r>
  <r>
    <x v="7"/>
    <x v="17"/>
    <x v="9"/>
    <x v="4"/>
    <s v="2008 Toyota HiAce LWB"/>
    <x v="1"/>
    <x v="0"/>
    <s v="4 cyl, 3 L"/>
    <x v="2"/>
    <x v="0"/>
    <s v="8.8 L / 100 km"/>
    <n v="248624"/>
    <x v="28"/>
    <s v="Chester Hill,"/>
    <s v="Chester Hill"/>
    <x v="0"/>
    <s v="4 cyl"/>
    <x v="3"/>
    <s v=" 4 Doors"/>
    <s v=" 3 Seats"/>
    <x v="33"/>
  </r>
  <r>
    <x v="11"/>
    <x v="11"/>
    <x v="47"/>
    <x v="3"/>
    <s v="2015 Mitsubishi ASX XLS (4WD)"/>
    <x v="1"/>
    <x v="0"/>
    <s v="4 cyl, 2.3 L"/>
    <x v="3"/>
    <x v="0"/>
    <s v="5.8 L / 100 km"/>
    <n v="158084"/>
    <x v="20"/>
    <s v="Minchinbury,"/>
    <s v="Minchinbury"/>
    <x v="0"/>
    <s v="4 cyl"/>
    <x v="0"/>
    <s v=" 4 Doors"/>
    <s v=" 5 Seats"/>
    <x v="130"/>
  </r>
  <r>
    <x v="6"/>
    <x v="22"/>
    <x v="6"/>
    <x v="1"/>
    <s v="2004 Nissan Pulsar ST"/>
    <x v="1"/>
    <x v="0"/>
    <s v="4 cyl, 1.8 L"/>
    <x v="1"/>
    <x v="2"/>
    <s v="8 L / 100 km"/>
    <n v="169979"/>
    <x v="14"/>
    <s v="Lansvale,"/>
    <s v="Lansvale"/>
    <x v="0"/>
    <s v="4 cyl"/>
    <x v="1"/>
    <s v=" 5 Doors"/>
    <s v=" 5 Seats"/>
    <x v="234"/>
  </r>
  <r>
    <x v="41"/>
    <x v="13"/>
    <x v="279"/>
    <x v="3"/>
    <s v="2021 GWM Haval Jolion LUX"/>
    <x v="1"/>
    <x v="0"/>
    <s v="4 cyl, 1.5 L"/>
    <x v="1"/>
    <x v="1"/>
    <s v="8.1 L / 100 km"/>
    <n v="2597"/>
    <x v="101"/>
    <s v="Alexandria,"/>
    <s v="Alexandria"/>
    <x v="0"/>
    <s v="4 cyl"/>
    <x v="0"/>
    <s v=" 4 Doors"/>
    <s v=" 5 Seats"/>
    <x v="50"/>
  </r>
  <r>
    <x v="9"/>
    <x v="13"/>
    <x v="250"/>
    <x v="3"/>
    <s v="2021 Volkswagen T-Cross 85TSI Life"/>
    <x v="1"/>
    <x v="0"/>
    <s v="3 cyl, 1 L"/>
    <x v="1"/>
    <x v="1"/>
    <s v="5.4 L / 100 km"/>
    <n v="10497"/>
    <x v="101"/>
    <s v="Alexandria,"/>
    <s v="Alexandria"/>
    <x v="0"/>
    <s v="3 cyl"/>
    <x v="0"/>
    <s v=" 4 Doors"/>
    <s v=" 5 Seats"/>
    <x v="87"/>
  </r>
  <r>
    <x v="8"/>
    <x v="15"/>
    <x v="111"/>
    <x v="6"/>
    <s v="2010 Honda Accord VTI LE"/>
    <x v="1"/>
    <x v="0"/>
    <s v="4 cyl, 2.4 L"/>
    <x v="1"/>
    <x v="2"/>
    <s v="8.8 L / 100 km"/>
    <n v="200093"/>
    <x v="5"/>
    <s v="Blacktown,"/>
    <s v="Blacktown"/>
    <x v="0"/>
    <s v="4 cyl"/>
    <x v="5"/>
    <s v=" 4 Doors"/>
    <s v=" 5 Seats"/>
    <x v="31"/>
  </r>
  <r>
    <x v="19"/>
    <x v="13"/>
    <x v="112"/>
    <x v="3"/>
    <s v="2021 Audi SQ5 3.0 TDI Quattro Mhev Spec Edtn"/>
    <x v="1"/>
    <x v="0"/>
    <s v="6 cyl, 3 L"/>
    <x v="0"/>
    <x v="0"/>
    <s v="6.8 L / 100 km"/>
    <n v="46717"/>
    <x v="99"/>
    <s v="Zetland,"/>
    <s v="Zetland"/>
    <x v="0"/>
    <s v="6 cyl"/>
    <x v="0"/>
    <s v=" 4 Doors"/>
    <s v=" 5 Seats"/>
    <x v="3030"/>
  </r>
  <r>
    <x v="6"/>
    <x v="19"/>
    <x v="158"/>
    <x v="3"/>
    <s v="2009 Nissan Pathfinder ST-L (4X4)"/>
    <x v="1"/>
    <x v="0"/>
    <s v="4 cyl, 2.5 L"/>
    <x v="3"/>
    <x v="0"/>
    <s v="10.5 L / 100 km"/>
    <n v="135003"/>
    <x v="20"/>
    <s v="Minchinbury,"/>
    <s v="Minchinbury"/>
    <x v="0"/>
    <s v="4 cyl"/>
    <x v="0"/>
    <s v=" 4 Doors"/>
    <s v=" 7 Seats"/>
    <x v="40"/>
  </r>
  <r>
    <x v="25"/>
    <x v="20"/>
    <x v="98"/>
    <x v="7"/>
    <s v="2020 Isuzu D-MAX LS-T (4X4)"/>
    <x v="1"/>
    <x v="0"/>
    <s v="4 cyl, 3 L"/>
    <x v="3"/>
    <x v="0"/>
    <s v="7.9 L / 100 km"/>
    <n v="53339"/>
    <x v="101"/>
    <s v="Alexandria,"/>
    <s v="Alexandria"/>
    <x v="0"/>
    <s v="4 cyl"/>
    <x v="4"/>
    <s v=" 4 Doors"/>
    <s v=" 5 Seats"/>
    <x v="293"/>
  </r>
  <r>
    <x v="10"/>
    <x v="5"/>
    <x v="33"/>
    <x v="6"/>
    <s v="2014 Ford Falcon XR8"/>
    <x v="1"/>
    <x v="0"/>
    <s v="8 cyl, 5 L"/>
    <x v="2"/>
    <x v="2"/>
    <s v="13.7 L / 100 km"/>
    <n v="50143"/>
    <x v="101"/>
    <s v="Alexandria,"/>
    <s v="Alexandria"/>
    <x v="0"/>
    <s v="8 cyl"/>
    <x v="5"/>
    <s v=" 4 Doors"/>
    <s v=" 5 Seats"/>
    <x v="1214"/>
  </r>
  <r>
    <x v="16"/>
    <x v="9"/>
    <x v="316"/>
    <x v="45"/>
    <s v="2023 Mazda CX-30 G25 Astina (awd)"/>
    <x v="0"/>
    <x v="0"/>
    <s v="4 cyl, 2.5 L"/>
    <x v="0"/>
    <x v="2"/>
    <s v="6.8 L / 100 km"/>
    <n v="6"/>
    <x v="29"/>
    <s v="Liverpool,"/>
    <s v="Liverpool"/>
    <x v="0"/>
    <s v="4 cyl"/>
    <x v="0"/>
    <s v=" 4 Doors"/>
    <s v=" 5 Seats"/>
    <x v="3031"/>
  </r>
  <r>
    <x v="16"/>
    <x v="13"/>
    <x v="370"/>
    <x v="3"/>
    <s v="2021 Mazda MX-30 G20E Evolve Mhev"/>
    <x v="1"/>
    <x v="0"/>
    <s v="4 cyl, 2 L"/>
    <x v="1"/>
    <x v="3"/>
    <s v="6.4 L / 100 km"/>
    <n v="12883"/>
    <x v="101"/>
    <s v="Alexandria,"/>
    <s v="Alexandria"/>
    <x v="0"/>
    <s v="4 cyl"/>
    <x v="0"/>
    <s v=" 4 Doors"/>
    <s v=" 5 Seats"/>
    <x v="4"/>
  </r>
  <r>
    <x v="10"/>
    <x v="6"/>
    <x v="153"/>
    <x v="2"/>
    <s v="2018 Ford Mustang Fastback GT 5.0 V8"/>
    <x v="1"/>
    <x v="0"/>
    <s v="8 cyl, 5 L"/>
    <x v="2"/>
    <x v="1"/>
    <s v="12.7 L / 100 km"/>
    <n v="33434"/>
    <x v="101"/>
    <s v="Alexandria,"/>
    <s v="Alexandria"/>
    <x v="0"/>
    <s v="8 cyl"/>
    <x v="2"/>
    <s v=" 2 Doors"/>
    <s v=" 4 Seats"/>
    <x v="269"/>
  </r>
  <r>
    <x v="7"/>
    <x v="15"/>
    <x v="26"/>
    <x v="1"/>
    <s v="2010 Toyota Yaris YR"/>
    <x v="1"/>
    <x v="1"/>
    <s v="4 cyl, 1.3 L"/>
    <x v="1"/>
    <x v="2"/>
    <s v="6 L / 100 km"/>
    <n v="251945"/>
    <x v="32"/>
    <s v="Minto,"/>
    <s v="Minto"/>
    <x v="0"/>
    <s v="4 cyl"/>
    <x v="1"/>
    <s v=" 5 Doors"/>
    <s v=" 5 Seats"/>
    <x v="2303"/>
  </r>
  <r>
    <x v="49"/>
    <x v="0"/>
    <x v="633"/>
    <x v="1"/>
    <s v="2022 Cupra Leon VZX"/>
    <x v="1"/>
    <x v="0"/>
    <s v="4 cyl, 2 L"/>
    <x v="1"/>
    <x v="1"/>
    <s v="6.8 L / 100 km"/>
    <n v="1000"/>
    <x v="102"/>
    <s v="Chatswood,"/>
    <s v="Chatswood"/>
    <x v="0"/>
    <s v="4 cyl"/>
    <x v="1"/>
    <s v=" 4 Doors"/>
    <s v=" 5 Seats"/>
    <x v="1214"/>
  </r>
  <r>
    <x v="7"/>
    <x v="8"/>
    <x v="85"/>
    <x v="7"/>
    <s v="2012 Toyota Hilux SR (4X4)"/>
    <x v="1"/>
    <x v="1"/>
    <s v="4 cyl, 3 L"/>
    <x v="3"/>
    <x v="0"/>
    <s v="8.3 L / 100 km"/>
    <n v="218928"/>
    <x v="20"/>
    <s v="Minchinbury,"/>
    <s v="Minchinbury"/>
    <x v="0"/>
    <s v="4 cyl"/>
    <x v="4"/>
    <s v=" 4 Doors"/>
    <s v=" 5 Seats"/>
    <x v="44"/>
  </r>
  <r>
    <x v="9"/>
    <x v="0"/>
    <x v="46"/>
    <x v="21"/>
    <s v="2022 Volkswagen Tiguan Allspace 110TSI Life"/>
    <x v="0"/>
    <x v="0"/>
    <s v="4 cyl, 1.4 L"/>
    <x v="1"/>
    <x v="1"/>
    <s v="7.7 L / 100 km"/>
    <n v="21"/>
    <x v="29"/>
    <s v="Liverpool,"/>
    <s v="Liverpool"/>
    <x v="0"/>
    <s v="4 cyl"/>
    <x v="0"/>
    <s v=" 4 Doors"/>
    <s v=" 7 Seats"/>
    <x v="703"/>
  </r>
  <r>
    <x v="29"/>
    <x v="0"/>
    <x v="197"/>
    <x v="18"/>
    <s v="2022 Skoda Kamiq Style 85TSI"/>
    <x v="0"/>
    <x v="0"/>
    <s v="3 cyl, 1 L"/>
    <x v="1"/>
    <x v="1"/>
    <s v="5 L / 100 km"/>
    <n v="1500"/>
    <x v="37"/>
    <s v="Artarmon,"/>
    <s v="Artarmon"/>
    <x v="0"/>
    <s v="3 cyl"/>
    <x v="0"/>
    <s v=" 4 Doors"/>
    <s v=" 5 Seats"/>
    <x v="2540"/>
  </r>
  <r>
    <x v="18"/>
    <x v="5"/>
    <x v="69"/>
    <x v="1"/>
    <s v="2014 Holden Cruze Equipe"/>
    <x v="1"/>
    <x v="1"/>
    <s v="4 cyl, 1.8 L"/>
    <x v="1"/>
    <x v="2"/>
    <s v="7 L / 100 km"/>
    <n v="65143"/>
    <x v="25"/>
    <s v="Campbelltown,"/>
    <s v="Campbelltown"/>
    <x v="0"/>
    <s v="4 cyl"/>
    <x v="1"/>
    <s v=" 5 Doors"/>
    <s v=" 5 Seats"/>
    <x v="78"/>
  </r>
  <r>
    <x v="22"/>
    <x v="0"/>
    <x v="90"/>
    <x v="184"/>
    <s v="2022 Suzuki Swift GL S"/>
    <x v="2"/>
    <x v="0"/>
    <s v="4 cyl, 1.2 L"/>
    <x v="1"/>
    <x v="2"/>
    <s v="4.8 L / 100 km"/>
    <n v="15"/>
    <x v="63"/>
    <s v="Warwick Farm,"/>
    <s v="Warwick Farm"/>
    <x v="0"/>
    <s v="4 cyl"/>
    <x v="1"/>
    <s v=" 5 Doors"/>
    <s v=" 5 Seats"/>
    <x v="1407"/>
  </r>
  <r>
    <x v="9"/>
    <x v="0"/>
    <x v="173"/>
    <x v="26"/>
    <s v="2022 Volkswagen Multivan Edition TDI340 SWB"/>
    <x v="2"/>
    <x v="0"/>
    <s v="4 cyl, 2 L"/>
    <x v="1"/>
    <x v="0"/>
    <s v="6.6 L / 100 km"/>
    <n v="23"/>
    <x v="102"/>
    <s v="Chatswood,"/>
    <s v="Chatswood"/>
    <x v="0"/>
    <s v="4 cyl"/>
    <x v="8"/>
    <s v=" 4 Doors"/>
    <s v=" 7 Seats"/>
    <x v="2084"/>
  </r>
  <r>
    <x v="9"/>
    <x v="11"/>
    <x v="15"/>
    <x v="7"/>
    <s v="2015 Volkswagen Amarok TDI420 Trendline (4X4)"/>
    <x v="1"/>
    <x v="0"/>
    <s v="4 cyl, 2 L"/>
    <x v="3"/>
    <x v="0"/>
    <s v="8.3 L / 100 km"/>
    <n v="173389"/>
    <x v="90"/>
    <s v="Saint Marys,"/>
    <s v="Saint Marys"/>
    <x v="0"/>
    <s v="4 cyl"/>
    <x v="4"/>
    <s v=" 4 Doors"/>
    <s v=" 5 Seats"/>
    <x v="391"/>
  </r>
  <r>
    <x v="23"/>
    <x v="13"/>
    <x v="399"/>
    <x v="2"/>
    <s v="2021 Porsche 911 Carrera"/>
    <x v="1"/>
    <x v="0"/>
    <s v="6 cyl, 3 L"/>
    <x v="2"/>
    <x v="1"/>
    <s v="9.4 L / 100 km"/>
    <n v="14143"/>
    <x v="107"/>
    <s v="Burwood,"/>
    <s v="Burwood"/>
    <x v="0"/>
    <s v="6 cyl"/>
    <x v="2"/>
    <s v=" 2 Doors"/>
    <s v=" 4 Seats"/>
    <x v="3032"/>
  </r>
  <r>
    <x v="9"/>
    <x v="0"/>
    <x v="15"/>
    <x v="26"/>
    <s v="2022 Volkswagen Amarok TDI580 W580SE 4Motion"/>
    <x v="2"/>
    <x v="0"/>
    <s v="6 cyl, 3 L"/>
    <x v="3"/>
    <x v="0"/>
    <s v="9.5 L / 100 km"/>
    <n v="30"/>
    <x v="102"/>
    <s v="Chatswood,"/>
    <s v="Chatswood"/>
    <x v="0"/>
    <s v="6 cyl"/>
    <x v="4"/>
    <s v=" 4 Doors"/>
    <s v=" 5 Seats"/>
    <x v="1533"/>
  </r>
  <r>
    <x v="5"/>
    <x v="11"/>
    <x v="5"/>
    <x v="3"/>
    <s v="2015 Land Rover Range Rover Evoque TD4 Pure"/>
    <x v="1"/>
    <x v="0"/>
    <s v="4 cyl, 2.2 L"/>
    <x v="0"/>
    <x v="0"/>
    <s v="6 L / 100 km"/>
    <n v="87811"/>
    <x v="4"/>
    <s v="Castle Hill,"/>
    <s v="Castle Hill"/>
    <x v="0"/>
    <s v="4 cyl"/>
    <x v="0"/>
    <s v=" 5 Doors"/>
    <s v=" 5 Seats"/>
    <x v="86"/>
  </r>
  <r>
    <x v="16"/>
    <x v="14"/>
    <x v="145"/>
    <x v="3"/>
    <s v="2007 Mazda CX-9 Classic"/>
    <x v="1"/>
    <x v="0"/>
    <s v="6 cyl, 3.7 L"/>
    <x v="3"/>
    <x v="2"/>
    <s v="13 L / 100 km"/>
    <n v="147000"/>
    <x v="143"/>
    <s v="Campsie,"/>
    <s v="Campsie"/>
    <x v="0"/>
    <s v="6 cyl"/>
    <x v="0"/>
    <s v=" 4 Doors"/>
    <s v=" 7 Seats"/>
    <x v="3033"/>
  </r>
  <r>
    <x v="2"/>
    <x v="11"/>
    <x v="229"/>
    <x v="1"/>
    <s v="2015 BMW 225I Active Tourer Luxury Line"/>
    <x v="1"/>
    <x v="0"/>
    <s v="4 cyl, 2 L"/>
    <x v="1"/>
    <x v="1"/>
    <s v="6.1 L / 100 km"/>
    <n v="46232"/>
    <x v="9"/>
    <s v="Five Dock,"/>
    <s v="Five Dock"/>
    <x v="0"/>
    <s v="4 cyl"/>
    <x v="1"/>
    <s v=" 4 Doors"/>
    <s v=" 5 Seats"/>
    <x v="50"/>
  </r>
  <r>
    <x v="14"/>
    <x v="5"/>
    <x v="58"/>
    <x v="3"/>
    <s v="2014 Jeep Grand Cherokee Laredo (4X4)"/>
    <x v="1"/>
    <x v="0"/>
    <s v="6 cyl, 3 L"/>
    <x v="3"/>
    <x v="0"/>
    <s v="7.5 L / 100 km"/>
    <n v="114125"/>
    <x v="24"/>
    <s v="Elderslie,"/>
    <s v="Elderslie"/>
    <x v="0"/>
    <s v="6 cyl"/>
    <x v="0"/>
    <s v=" 4 Doors"/>
    <s v=" 5 Seats"/>
    <x v="76"/>
  </r>
  <r>
    <x v="10"/>
    <x v="11"/>
    <x v="274"/>
    <x v="3"/>
    <s v="2015 Ford Ecosport Trend"/>
    <x v="1"/>
    <x v="0"/>
    <s v="4 cyl, 1.5 L"/>
    <x v="1"/>
    <x v="1"/>
    <s v="6.5 L / 100 km"/>
    <n v="102000"/>
    <x v="13"/>
    <s v="Camden,"/>
    <s v="Camden"/>
    <x v="0"/>
    <s v="4 cyl"/>
    <x v="0"/>
    <s v=" 4 Doors"/>
    <s v=" 5 Seats"/>
    <x v="64"/>
  </r>
  <r>
    <x v="30"/>
    <x v="11"/>
    <x v="611"/>
    <x v="4"/>
    <s v="2015 Fiat Scudo LWB"/>
    <x v="1"/>
    <x v="1"/>
    <s v="4 cyl, 2 L"/>
    <x v="1"/>
    <x v="0"/>
    <s v="7.4 L / 100 km"/>
    <n v="105561"/>
    <x v="5"/>
    <s v="Blacktown,"/>
    <s v="Blacktown"/>
    <x v="0"/>
    <s v="4 cyl"/>
    <x v="3"/>
    <s v=" 5 Doors"/>
    <s v=" 3 Seats"/>
    <x v="33"/>
  </r>
  <r>
    <x v="5"/>
    <x v="7"/>
    <x v="5"/>
    <x v="3"/>
    <s v="2016 Land Rover Range Rover Evoque TD4 180 HSE Dynamic"/>
    <x v="1"/>
    <x v="0"/>
    <s v="4 cyl, 2 L"/>
    <x v="0"/>
    <x v="0"/>
    <s v="5.1 L / 100 km"/>
    <n v="157758"/>
    <x v="46"/>
    <s v="Wollongong,"/>
    <s v="Wollongong"/>
    <x v="0"/>
    <s v="4 cyl"/>
    <x v="0"/>
    <s v=" 5 Doors"/>
    <s v=" 5 Seats"/>
    <x v="87"/>
  </r>
  <r>
    <x v="12"/>
    <x v="4"/>
    <x v="51"/>
    <x v="3"/>
    <s v="2013 Subaru XV 2.0I-S"/>
    <x v="1"/>
    <x v="0"/>
    <s v="4 cyl, 2 L"/>
    <x v="0"/>
    <x v="2"/>
    <s v="7.1 L / 100 km"/>
    <n v="133878"/>
    <x v="13"/>
    <s v="Camden,"/>
    <s v="Camden"/>
    <x v="0"/>
    <s v="4 cyl"/>
    <x v="0"/>
    <s v=" 4 Doors"/>
    <s v=" 5 Seats"/>
    <x v="207"/>
  </r>
  <r>
    <x v="1"/>
    <x v="13"/>
    <x v="1"/>
    <x v="1"/>
    <s v="2021 MG MG3 Auto Excite (with Navigation)"/>
    <x v="1"/>
    <x v="0"/>
    <s v="4 cyl, 1.5 L"/>
    <x v="1"/>
    <x v="1"/>
    <s v="6.7 L / 100 km"/>
    <n v="33110"/>
    <x v="155"/>
    <s v="West Gosford,"/>
    <s v="West Gosford"/>
    <x v="0"/>
    <s v="4 cyl"/>
    <x v="1"/>
    <s v=" 5 Doors"/>
    <s v=" 5 Seats"/>
    <x v="43"/>
  </r>
  <r>
    <x v="15"/>
    <x v="9"/>
    <x v="205"/>
    <x v="191"/>
    <s v="2023 Volvo XC60 Ultimate B5 Bright Mhev"/>
    <x v="2"/>
    <x v="0"/>
    <s v="4 cyl, 2 L"/>
    <x v="0"/>
    <x v="1"/>
    <s v="7.6 L / 100 km"/>
    <s v="-"/>
    <x v="31"/>
    <s v="Kirrawee,"/>
    <s v="Kirrawee"/>
    <x v="0"/>
    <s v="4 cyl"/>
    <x v="0"/>
    <s v=" 4 Doors"/>
    <s v=" 5 Seats"/>
    <x v="1260"/>
  </r>
  <r>
    <x v="19"/>
    <x v="12"/>
    <x v="110"/>
    <x v="6"/>
    <s v="2019 Audi A4 45 Tfsi Quattro S Tronic Sport"/>
    <x v="1"/>
    <x v="0"/>
    <s v="4 cyl, 2 L"/>
    <x v="0"/>
    <x v="1"/>
    <s v="6.3 L / 100 km"/>
    <n v="94068"/>
    <x v="166"/>
    <s v="Gosford,"/>
    <s v="Gosford"/>
    <x v="0"/>
    <s v="4 cyl"/>
    <x v="5"/>
    <s v=" 4 Doors"/>
    <s v=" 5 Seats"/>
    <x v="3034"/>
  </r>
  <r>
    <x v="7"/>
    <x v="12"/>
    <x v="65"/>
    <x v="3"/>
    <s v="2019 Toyota C-HR Koba (2WD)"/>
    <x v="1"/>
    <x v="0"/>
    <s v="4 cyl, 1.2 L"/>
    <x v="1"/>
    <x v="1"/>
    <s v="5.5 L / 100 km"/>
    <n v="62099"/>
    <x v="162"/>
    <s v="Tuggerah,"/>
    <s v="Tuggerah"/>
    <x v="0"/>
    <s v="4 cyl"/>
    <x v="0"/>
    <s v=" 4 Doors"/>
    <s v=" 5 Seats"/>
    <x v="57"/>
  </r>
  <r>
    <x v="13"/>
    <x v="1"/>
    <x v="19"/>
    <x v="6"/>
    <s v="2011 Hyundai I45 Active"/>
    <x v="1"/>
    <x v="0"/>
    <s v="4 cyl, 2 L"/>
    <x v="1"/>
    <x v="2"/>
    <s v="7.6 L / 100 km"/>
    <n v="157484"/>
    <x v="20"/>
    <s v="Minchinbury,"/>
    <s v="Minchinbury"/>
    <x v="0"/>
    <s v="4 cyl"/>
    <x v="5"/>
    <s v=" 4 Doors"/>
    <s v=" 5 Seats"/>
    <x v="21"/>
  </r>
  <r>
    <x v="7"/>
    <x v="17"/>
    <x v="9"/>
    <x v="4"/>
    <s v="2008 Toyota HiAce LWB"/>
    <x v="1"/>
    <x v="0"/>
    <s v="4 cyl, 3 L"/>
    <x v="2"/>
    <x v="0"/>
    <s v="8.8 L / 100 km"/>
    <n v="231000"/>
    <x v="46"/>
    <s v="Wollongong,"/>
    <s v="Wollongong"/>
    <x v="0"/>
    <s v="4 cyl"/>
    <x v="3"/>
    <s v=" 4 Doors"/>
    <s v=" 3 Seats"/>
    <x v="33"/>
  </r>
  <r>
    <x v="37"/>
    <x v="19"/>
    <x v="465"/>
    <x v="2"/>
    <s v="2009 Maserati Granturismo S"/>
    <x v="1"/>
    <x v="0"/>
    <s v="8 cyl, 4.7 L"/>
    <x v="2"/>
    <x v="1"/>
    <s v="16.6 L / 100 km"/>
    <n v="61112"/>
    <x v="9"/>
    <s v="Five Dock,"/>
    <s v="Five Dock"/>
    <x v="0"/>
    <s v="8 cyl"/>
    <x v="2"/>
    <s v=" 2 Doors"/>
    <s v=" 4 Seats"/>
    <x v="1678"/>
  </r>
  <r>
    <x v="10"/>
    <x v="6"/>
    <x v="75"/>
    <x v="7"/>
    <s v="2018 Ford Ranger XLT 3.2 (4X4)"/>
    <x v="1"/>
    <x v="0"/>
    <s v="5 cyl, 3.2 L"/>
    <x v="3"/>
    <x v="0"/>
    <s v="8.7 L / 100 km"/>
    <n v="66131"/>
    <x v="162"/>
    <s v="Tuggerah,"/>
    <s v="Tuggerah"/>
    <x v="0"/>
    <s v="5 cyl"/>
    <x v="4"/>
    <s v=" 4 Doors"/>
    <s v=" 5 Seats"/>
    <x v="196"/>
  </r>
  <r>
    <x v="13"/>
    <x v="11"/>
    <x v="22"/>
    <x v="3"/>
    <s v="2015 Hyundai Tucson Elite (awd)"/>
    <x v="1"/>
    <x v="0"/>
    <s v="4 cyl, 2 L"/>
    <x v="0"/>
    <x v="0"/>
    <s v="6.8 L / 100 km"/>
    <n v="123927"/>
    <x v="162"/>
    <s v="Tuggerah,"/>
    <s v="Tuggerah"/>
    <x v="0"/>
    <s v="4 cyl"/>
    <x v="0"/>
    <s v=" 4 Doors"/>
    <s v=" 5 Seats"/>
    <x v="176"/>
  </r>
  <r>
    <x v="9"/>
    <x v="0"/>
    <x v="250"/>
    <x v="15"/>
    <s v="2022 Volkswagen T-Cross 85Tfsi Style"/>
    <x v="0"/>
    <x v="0"/>
    <s v="3 cyl, 1 L"/>
    <x v="1"/>
    <x v="1"/>
    <s v="5.4 L / 100 km"/>
    <n v="2200"/>
    <x v="106"/>
    <s v="Mascot,"/>
    <s v="Mascot"/>
    <x v="0"/>
    <s v="3 cyl"/>
    <x v="0"/>
    <s v=" 4 Doors"/>
    <s v=" 5 Seats"/>
    <x v="4"/>
  </r>
  <r>
    <x v="20"/>
    <x v="12"/>
    <x v="135"/>
    <x v="10"/>
    <s v="2019 Kia Carnival S"/>
    <x v="1"/>
    <x v="0"/>
    <s v="6 cyl, 3.3 L"/>
    <x v="1"/>
    <x v="2"/>
    <s v="11.6 L / 100 km"/>
    <n v="48132"/>
    <x v="162"/>
    <s v="Tuggerah,"/>
    <s v="Tuggerah"/>
    <x v="0"/>
    <s v="6 cyl"/>
    <x v="8"/>
    <s v=" 4 Doors"/>
    <s v=" 8 Seats"/>
    <x v="333"/>
  </r>
  <r>
    <x v="9"/>
    <x v="0"/>
    <x v="46"/>
    <x v="21"/>
    <s v="2022 Volkswagen Tiguan Allspace 132TSI Life"/>
    <x v="0"/>
    <x v="0"/>
    <s v="4 cyl, 2 L"/>
    <x v="0"/>
    <x v="1"/>
    <s v="8.9 L / 100 km"/>
    <n v="21"/>
    <x v="29"/>
    <s v="Liverpool,"/>
    <s v="Liverpool"/>
    <x v="0"/>
    <s v="4 cyl"/>
    <x v="0"/>
    <s v=" 4 Doors"/>
    <s v=" 7 Seats"/>
    <x v="154"/>
  </r>
  <r>
    <x v="10"/>
    <x v="20"/>
    <x v="179"/>
    <x v="3"/>
    <s v="2020 Ford Escape Vignale (awd)"/>
    <x v="1"/>
    <x v="0"/>
    <s v="4 cyl, 2 L"/>
    <x v="0"/>
    <x v="1"/>
    <s v="8.6 L / 100 km"/>
    <n v="40636"/>
    <x v="162"/>
    <s v="Tuggerah,"/>
    <s v="Tuggerah"/>
    <x v="0"/>
    <s v="4 cyl"/>
    <x v="0"/>
    <s v=" 4 Doors"/>
    <s v=" 5 Seats"/>
    <x v="160"/>
  </r>
  <r>
    <x v="18"/>
    <x v="5"/>
    <x v="130"/>
    <x v="3"/>
    <s v="2014 Holden Colorado 7 LT (4X4)"/>
    <x v="1"/>
    <x v="0"/>
    <s v="4 cyl, 2.8 L"/>
    <x v="3"/>
    <x v="0"/>
    <s v="9.4 L / 100 km"/>
    <n v="215017"/>
    <x v="167"/>
    <s v="Windang,"/>
    <s v="Windang"/>
    <x v="0"/>
    <s v="4 cyl"/>
    <x v="0"/>
    <s v=" 4 Doors"/>
    <s v=" 7 Seats"/>
    <x v="502"/>
  </r>
  <r>
    <x v="9"/>
    <x v="0"/>
    <x v="250"/>
    <x v="21"/>
    <s v="2022 Volkswagen T-Cross 85Tfsi Style (restricted Feat)"/>
    <x v="0"/>
    <x v="0"/>
    <s v="3 cyl, 1 L"/>
    <x v="1"/>
    <x v="1"/>
    <s v="5.4 L / 100 km"/>
    <n v="765"/>
    <x v="29"/>
    <s v="Liverpool,"/>
    <s v="Liverpool"/>
    <x v="0"/>
    <s v="3 cyl"/>
    <x v="0"/>
    <s v=" 4 Doors"/>
    <s v=" 5 Seats"/>
    <x v="4"/>
  </r>
  <r>
    <x v="41"/>
    <x v="9"/>
    <x v="279"/>
    <x v="192"/>
    <s v="2023 GWM Haval Jolion Premium"/>
    <x v="2"/>
    <x v="0"/>
    <s v="4 cyl, 1.5 L"/>
    <x v="1"/>
    <x v="1"/>
    <s v="8.1 L / 100 km"/>
    <n v="15"/>
    <x v="160"/>
    <s v="Albion Park Rail,"/>
    <s v="Albion Park Rail"/>
    <x v="0"/>
    <s v="4 cyl"/>
    <x v="0"/>
    <s v=" 4 Doors"/>
    <s v=" 5 Seats"/>
    <x v="845"/>
  </r>
  <r>
    <x v="7"/>
    <x v="5"/>
    <x v="26"/>
    <x v="1"/>
    <s v="2014 Toyota Yaris YRX"/>
    <x v="1"/>
    <x v="0"/>
    <s v="4 cyl, 1.5 L"/>
    <x v="1"/>
    <x v="2"/>
    <s v="6.3 L / 100 km"/>
    <n v="98357"/>
    <x v="20"/>
    <s v="Minchinbury,"/>
    <s v="Minchinbury"/>
    <x v="0"/>
    <s v="4 cyl"/>
    <x v="1"/>
    <s v=" 5 Doors"/>
    <s v=" 5 Seats"/>
    <x v="18"/>
  </r>
  <r>
    <x v="13"/>
    <x v="7"/>
    <x v="80"/>
    <x v="1"/>
    <s v="2016 Hyundai Accent Active"/>
    <x v="1"/>
    <x v="0"/>
    <s v="4 cyl, 1.4 L"/>
    <x v="1"/>
    <x v="2"/>
    <s v="6.2 L / 100 km"/>
    <n v="33626"/>
    <x v="46"/>
    <s v="Wollongong,"/>
    <s v="Wollongong"/>
    <x v="0"/>
    <s v="4 cyl"/>
    <x v="1"/>
    <s v=" 5 Doors"/>
    <s v=" 5 Seats"/>
    <x v="90"/>
  </r>
  <r>
    <x v="18"/>
    <x v="11"/>
    <x v="94"/>
    <x v="3"/>
    <s v="2015 Holden Captiva 7 LTZ (4X4)"/>
    <x v="1"/>
    <x v="0"/>
    <s v="6 cyl, 3 L"/>
    <x v="0"/>
    <x v="2"/>
    <s v="10.1 L / 100 km"/>
    <n v="84557"/>
    <x v="167"/>
    <s v="Windang,"/>
    <s v="Windang"/>
    <x v="0"/>
    <s v="6 cyl"/>
    <x v="0"/>
    <s v=" 4 Doors"/>
    <s v=" 7 Seats"/>
    <x v="3035"/>
  </r>
  <r>
    <x v="2"/>
    <x v="14"/>
    <x v="157"/>
    <x v="3"/>
    <s v="2007 BMW X5 3.0SI"/>
    <x v="1"/>
    <x v="0"/>
    <s v="6 cyl, 3 L"/>
    <x v="3"/>
    <x v="1"/>
    <s v="11.7 L / 100 km"/>
    <n v="207192"/>
    <x v="25"/>
    <s v="Campbelltown,"/>
    <s v="Campbelltown"/>
    <x v="0"/>
    <s v="6 cyl"/>
    <x v="0"/>
    <s v=" 4 Doors"/>
    <s v=" 5 Seats"/>
    <x v="394"/>
  </r>
  <r>
    <x v="41"/>
    <x v="0"/>
    <x v="279"/>
    <x v="192"/>
    <s v="2022 GWM Haval Jolion LUX"/>
    <x v="2"/>
    <x v="0"/>
    <s v="4 cyl, 1.5 L"/>
    <x v="1"/>
    <x v="1"/>
    <s v="8.1 L / 100 km"/>
    <n v="15"/>
    <x v="160"/>
    <s v="Albion Park Rail,"/>
    <s v="Albion Park Rail"/>
    <x v="0"/>
    <s v="4 cyl"/>
    <x v="0"/>
    <s v=" 4 Doors"/>
    <s v=" 5 Seats"/>
    <x v="35"/>
  </r>
  <r>
    <x v="10"/>
    <x v="7"/>
    <x v="75"/>
    <x v="7"/>
    <s v="2016 Ford Ranger XL 2.2 HI-Rider (4X2)"/>
    <x v="1"/>
    <x v="0"/>
    <s v="4 cyl, 2.2 L"/>
    <x v="2"/>
    <x v="0"/>
    <s v="7.5 L / 100 km"/>
    <n v="168954"/>
    <x v="90"/>
    <s v="Saint Marys,"/>
    <s v="Saint Marys"/>
    <x v="0"/>
    <s v="4 cyl"/>
    <x v="4"/>
    <s v=" 4 Doors"/>
    <s v=" 5 Seats"/>
    <x v="2337"/>
  </r>
  <r>
    <x v="14"/>
    <x v="6"/>
    <x v="58"/>
    <x v="3"/>
    <s v="2018 Jeep Grand Cherokee Laredo (4X4)"/>
    <x v="1"/>
    <x v="0"/>
    <s v="6 cyl, 3 L"/>
    <x v="3"/>
    <x v="0"/>
    <s v="7.5 L / 100 km"/>
    <n v="61418"/>
    <x v="158"/>
    <s v="Yallah,"/>
    <s v="Yallah"/>
    <x v="0"/>
    <s v="6 cyl"/>
    <x v="0"/>
    <s v=" 4 Doors"/>
    <s v=" 5 Seats"/>
    <x v="75"/>
  </r>
  <r>
    <x v="19"/>
    <x v="20"/>
    <x v="79"/>
    <x v="3"/>
    <s v="2020 Audi Q3 35 Tfsi"/>
    <x v="1"/>
    <x v="0"/>
    <s v="4 cyl, 1.4 L"/>
    <x v="1"/>
    <x v="1"/>
    <s v="7.2 L / 100 km"/>
    <n v="19300"/>
    <x v="46"/>
    <s v="Wollongong,"/>
    <s v="Wollongong"/>
    <x v="0"/>
    <s v="4 cyl"/>
    <x v="0"/>
    <s v=" 4 Doors"/>
    <s v=" 5 Seats"/>
    <x v="440"/>
  </r>
  <r>
    <x v="11"/>
    <x v="9"/>
    <x v="29"/>
    <x v="55"/>
    <s v="2023 Mitsubishi Triton GLS (4X4)"/>
    <x v="0"/>
    <x v="0"/>
    <s v="4 cyl, 2.4 L"/>
    <x v="3"/>
    <x v="0"/>
    <s v="8.6 L / 100 km"/>
    <n v="13"/>
    <x v="29"/>
    <s v="Liverpool,"/>
    <s v="Liverpool"/>
    <x v="0"/>
    <s v="4 cyl"/>
    <x v="4"/>
    <s v=" 4 Doors"/>
    <s v=" 5 Seats"/>
    <x v="3036"/>
  </r>
  <r>
    <x v="41"/>
    <x v="0"/>
    <x v="279"/>
    <x v="192"/>
    <s v="2022 GWM Haval Jolion Ultra Hybrid"/>
    <x v="2"/>
    <x v="0"/>
    <s v="4 cyl, 1.5 L"/>
    <x v="1"/>
    <x v="3"/>
    <s v="5 L / 100 km"/>
    <n v="15"/>
    <x v="160"/>
    <s v="Albion Park Rail,"/>
    <s v="Albion Park Rail"/>
    <x v="0"/>
    <s v="4 cyl"/>
    <x v="0"/>
    <s v=" 4 Doors"/>
    <s v=" 5 Seats"/>
    <x v="230"/>
  </r>
  <r>
    <x v="19"/>
    <x v="20"/>
    <x v="174"/>
    <x v="2"/>
    <s v="2020 Audi R8 V10 Performance Quattro"/>
    <x v="1"/>
    <x v="0"/>
    <s v="10 cyl, 5.2 L"/>
    <x v="0"/>
    <x v="1"/>
    <s v="13.4 L / 100 km"/>
    <n v="2420"/>
    <x v="46"/>
    <s v="Wollongong,"/>
    <s v="Wollongong"/>
    <x v="0"/>
    <s v="10 cyl"/>
    <x v="2"/>
    <s v=" 2 Doors"/>
    <s v=" 2 Seats"/>
    <x v="3037"/>
  </r>
  <r>
    <x v="27"/>
    <x v="2"/>
    <x v="209"/>
    <x v="3"/>
    <s v="2017 Jaguar F-Pace 20D Prestige RWD"/>
    <x v="1"/>
    <x v="0"/>
    <s v="4 cyl, 2 L"/>
    <x v="2"/>
    <x v="0"/>
    <s v="5.1 L / 100 km"/>
    <n v="44205"/>
    <x v="46"/>
    <s v="Wollongong,"/>
    <s v="Wollongong"/>
    <x v="0"/>
    <s v="4 cyl"/>
    <x v="0"/>
    <s v=" 4 Doors"/>
    <s v=" 5 Seats"/>
    <x v="2448"/>
  </r>
  <r>
    <x v="5"/>
    <x v="6"/>
    <x v="5"/>
    <x v="3"/>
    <s v="2018 Land Rover Range Rover Vogue SDV6 (202KW)"/>
    <x v="1"/>
    <x v="0"/>
    <s v="6 cyl, 3 L"/>
    <x v="0"/>
    <x v="0"/>
    <s v="7.9 L / 100 km"/>
    <n v="85523"/>
    <x v="46"/>
    <s v="Wollongong,"/>
    <s v="Wollongong"/>
    <x v="0"/>
    <s v="6 cyl"/>
    <x v="0"/>
    <s v=" 4 Doors"/>
    <s v=" 5 Seats"/>
    <x v="3038"/>
  </r>
  <r>
    <x v="10"/>
    <x v="1"/>
    <x v="13"/>
    <x v="1"/>
    <s v="2011 Ford Fiesta Zetec"/>
    <x v="1"/>
    <x v="0"/>
    <s v="4 cyl, 1.6 L"/>
    <x v="1"/>
    <x v="2"/>
    <s v="6.1 L / 100 km"/>
    <n v="96391"/>
    <x v="73"/>
    <s v="Yagoona,"/>
    <s v="Yagoona"/>
    <x v="0"/>
    <s v="4 cyl"/>
    <x v="1"/>
    <s v=" 5 Doors"/>
    <s v=" 5 Seats"/>
    <x v="31"/>
  </r>
  <r>
    <x v="23"/>
    <x v="37"/>
    <x v="399"/>
    <x v="9"/>
    <s v="1978 Porsche 911 SC"/>
    <x v="1"/>
    <x v="1"/>
    <s v="6 cyl, 3 L"/>
    <x v="2"/>
    <x v="6"/>
    <s v="0 L / 100 km"/>
    <n v="145600"/>
    <x v="176"/>
    <s v="Medlow Bath,"/>
    <s v="Medlow Bath"/>
    <x v="0"/>
    <s v="6 cyl"/>
    <x v="7"/>
    <s v=" 2 Doors"/>
    <s v=" 4 Seats"/>
    <x v="3039"/>
  </r>
  <r>
    <x v="27"/>
    <x v="20"/>
    <x v="377"/>
    <x v="47"/>
    <s v="2020 Jaguar E-Pace P250 Chequered FLG AWD (183KW)"/>
    <x v="2"/>
    <x v="0"/>
    <s v="4 cyl, 2 L"/>
    <x v="0"/>
    <x v="1"/>
    <s v="7.7 L / 100 km"/>
    <n v="12"/>
    <x v="46"/>
    <s v="Wollongong,"/>
    <s v="Wollongong"/>
    <x v="0"/>
    <s v="4 cyl"/>
    <x v="0"/>
    <s v=" 4 Doors"/>
    <s v=" 5 Seats"/>
    <x v="2972"/>
  </r>
  <r>
    <x v="22"/>
    <x v="0"/>
    <x v="446"/>
    <x v="184"/>
    <s v="2022 Suzuki S-Cross Allgrip"/>
    <x v="2"/>
    <x v="0"/>
    <s v="4 cyl, 1.4 L"/>
    <x v="0"/>
    <x v="1"/>
    <s v="6.2 L / 100 km"/>
    <n v="25"/>
    <x v="63"/>
    <s v="Warwick Farm,"/>
    <s v="Warwick Farm"/>
    <x v="0"/>
    <s v="4 cyl"/>
    <x v="0"/>
    <s v=" 4 Doors"/>
    <s v=" 5 Seats"/>
    <x v="198"/>
  </r>
  <r>
    <x v="13"/>
    <x v="9"/>
    <x v="22"/>
    <x v="193"/>
    <s v="2023 Hyundai Tucson Elite (awd)"/>
    <x v="0"/>
    <x v="0"/>
    <s v="4 cyl, 1.6 L"/>
    <x v="0"/>
    <x v="2"/>
    <s v="7.1 L / 100 km"/>
    <n v="927"/>
    <x v="168"/>
    <s v="Hamilton East,"/>
    <s v="Hamilton East"/>
    <x v="0"/>
    <s v="4 cyl"/>
    <x v="0"/>
    <s v=" 4 Doors"/>
    <s v=" 5 Seats"/>
    <x v="821"/>
  </r>
  <r>
    <x v="29"/>
    <x v="0"/>
    <x v="197"/>
    <x v="66"/>
    <s v="2022 Skoda Kamiq Monte Carlo 110TSI"/>
    <x v="2"/>
    <x v="0"/>
    <s v="4 cyl, 1.5 L"/>
    <x v="1"/>
    <x v="1"/>
    <s v="5.6 L / 100 km"/>
    <n v="21"/>
    <x v="168"/>
    <s v="Hamilton East,"/>
    <s v="Hamilton East"/>
    <x v="0"/>
    <s v="4 cyl"/>
    <x v="0"/>
    <s v=" 4 Doors"/>
    <s v=" 5 Seats"/>
    <x v="122"/>
  </r>
  <r>
    <x v="33"/>
    <x v="0"/>
    <x v="191"/>
    <x v="194"/>
    <s v="2022 LDV T60 MAX Luxe (4X4)"/>
    <x v="2"/>
    <x v="0"/>
    <s v="4 cyl, 2 L"/>
    <x v="3"/>
    <x v="0"/>
    <s v="9.3 L / 100 km"/>
    <n v="3"/>
    <x v="191"/>
    <s v="Glendale,"/>
    <s v="Glendale"/>
    <x v="0"/>
    <s v="4 cyl"/>
    <x v="4"/>
    <s v=" 4 Doors"/>
    <s v=" 5 Seats"/>
    <x v="3040"/>
  </r>
  <r>
    <x v="9"/>
    <x v="6"/>
    <x v="121"/>
    <x v="6"/>
    <s v="2018 Volkswagen Passat 132 TSI"/>
    <x v="1"/>
    <x v="0"/>
    <s v="4 cyl, 1.8 L"/>
    <x v="1"/>
    <x v="1"/>
    <s v="6 L / 100 km"/>
    <n v="89339"/>
    <x v="11"/>
    <s v="Cabramatta,"/>
    <s v="Cabramatta"/>
    <x v="0"/>
    <s v="4 cyl"/>
    <x v="5"/>
    <s v=" 4 Doors"/>
    <s v=" 5 Seats"/>
    <x v="114"/>
  </r>
  <r>
    <x v="7"/>
    <x v="13"/>
    <x v="18"/>
    <x v="6"/>
    <s v="2021 Toyota Camry Ascent"/>
    <x v="1"/>
    <x v="0"/>
    <s v="4 cyl, 2.5 L"/>
    <x v="1"/>
    <x v="1"/>
    <s v="6.8 L / 100 km"/>
    <n v="15112"/>
    <x v="145"/>
    <s v="McDougalls Hill,"/>
    <s v="McDougalls Hill"/>
    <x v="0"/>
    <s v="4 cyl"/>
    <x v="5"/>
    <s v=" 4 Doors"/>
    <s v=" 5 Seats"/>
    <x v="4"/>
  </r>
  <r>
    <x v="29"/>
    <x v="0"/>
    <x v="225"/>
    <x v="24"/>
    <s v="2022 Skoda Superb Style"/>
    <x v="0"/>
    <x v="0"/>
    <s v="4 cyl, 2 L"/>
    <x v="1"/>
    <x v="1"/>
    <s v="7.2 L / 100 km"/>
    <n v="4765"/>
    <x v="106"/>
    <s v="Mascot,"/>
    <s v="Mascot"/>
    <x v="0"/>
    <s v="4 cyl"/>
    <x v="8"/>
    <s v=" 4 Doors"/>
    <s v=" 5 Seats"/>
    <x v="154"/>
  </r>
  <r>
    <x v="29"/>
    <x v="0"/>
    <x v="398"/>
    <x v="66"/>
    <s v="2022 Skoda Scala Ambition 85TSI"/>
    <x v="0"/>
    <x v="0"/>
    <s v="3 cyl, 1 L"/>
    <x v="1"/>
    <x v="1"/>
    <s v="5.3 L / 100 km"/>
    <n v="495"/>
    <x v="168"/>
    <s v="Hamilton East,"/>
    <s v="Hamilton East"/>
    <x v="0"/>
    <s v="3 cyl"/>
    <x v="1"/>
    <s v=" 5 Doors"/>
    <s v=" 5 Seats"/>
    <x v="3"/>
  </r>
  <r>
    <x v="20"/>
    <x v="17"/>
    <x v="135"/>
    <x v="10"/>
    <s v="2008 Kia Carnival EX"/>
    <x v="1"/>
    <x v="0"/>
    <s v="6 cyl, 2.7 L"/>
    <x v="1"/>
    <x v="2"/>
    <s v="11 L / 100 km"/>
    <n v="167293"/>
    <x v="11"/>
    <s v="Cabramatta,"/>
    <s v="Cabramatta"/>
    <x v="0"/>
    <s v="6 cyl"/>
    <x v="8"/>
    <s v=" 4 Doors"/>
    <s v=" 8 Seats"/>
    <x v="147"/>
  </r>
  <r>
    <x v="13"/>
    <x v="9"/>
    <x v="39"/>
    <x v="195"/>
    <s v="2023 Hyundai Santa FE Active Crdi (awd)"/>
    <x v="0"/>
    <x v="0"/>
    <s v="4 cyl, 2.2 L"/>
    <x v="0"/>
    <x v="0"/>
    <s v="6.1 L / 100 km"/>
    <n v="13"/>
    <x v="187"/>
    <s v="Rutherford,"/>
    <s v="Rutherford"/>
    <x v="0"/>
    <s v="4 cyl"/>
    <x v="0"/>
    <s v=" 4 Doors"/>
    <s v=" 7 Seats"/>
    <x v="1433"/>
  </r>
  <r>
    <x v="13"/>
    <x v="12"/>
    <x v="220"/>
    <x v="6"/>
    <s v="2019 Hyundai Sonata Active"/>
    <x v="1"/>
    <x v="0"/>
    <s v="4 cyl, 2.4 L"/>
    <x v="1"/>
    <x v="2"/>
    <s v="8.3 L / 100 km"/>
    <n v="111834"/>
    <x v="49"/>
    <s v="Cardiff,"/>
    <s v="Cardiff"/>
    <x v="0"/>
    <s v="4 cyl"/>
    <x v="5"/>
    <s v=" 4 Doors"/>
    <s v=" 5 Seats"/>
    <x v="53"/>
  </r>
  <r>
    <x v="10"/>
    <x v="11"/>
    <x v="230"/>
    <x v="3"/>
    <s v="2015 Ford Everest Titanium"/>
    <x v="1"/>
    <x v="0"/>
    <s v="5 cyl, 3.2 L"/>
    <x v="0"/>
    <x v="0"/>
    <s v="8.5 L / 100 km"/>
    <n v="75210"/>
    <x v="173"/>
    <s v="South Nowra,"/>
    <s v="South Nowra"/>
    <x v="0"/>
    <s v="5 cyl"/>
    <x v="0"/>
    <s v=" 4 Doors"/>
    <s v=" 7 Seats"/>
    <x v="198"/>
  </r>
  <r>
    <x v="29"/>
    <x v="0"/>
    <x v="197"/>
    <x v="3"/>
    <s v="2022 Skoda Kamiq Monte Carlo"/>
    <x v="1"/>
    <x v="0"/>
    <s v="4 cyl, 1.5 L"/>
    <x v="1"/>
    <x v="1"/>
    <s v="5.6 L / 100 km"/>
    <n v="142"/>
    <x v="171"/>
    <s v="Maryville,"/>
    <s v="Maryville"/>
    <x v="0"/>
    <s v="4 cyl"/>
    <x v="0"/>
    <s v=" 4 Doors"/>
    <s v=" 5 Seats"/>
    <x v="198"/>
  </r>
  <r>
    <x v="6"/>
    <x v="6"/>
    <x v="24"/>
    <x v="3"/>
    <s v="2018 Nissan X-Trail ST 7 Seat (2WD)"/>
    <x v="1"/>
    <x v="0"/>
    <s v="4 cyl, 2.5 L"/>
    <x v="1"/>
    <x v="2"/>
    <s v="8.1 L / 100 km"/>
    <n v="64340"/>
    <x v="25"/>
    <s v="Campbelltown,"/>
    <s v="Campbelltown"/>
    <x v="0"/>
    <s v="4 cyl"/>
    <x v="0"/>
    <s v=" 4 Doors"/>
    <s v=" 7 Seats"/>
    <x v="170"/>
  </r>
  <r>
    <x v="11"/>
    <x v="7"/>
    <x v="143"/>
    <x v="3"/>
    <s v="2016 Mitsubishi Pajero Sport Exceed (4X4)"/>
    <x v="1"/>
    <x v="0"/>
    <s v="4 cyl, 2.4 L"/>
    <x v="3"/>
    <x v="0"/>
    <s v="8 L / 100 km"/>
    <n v="129668"/>
    <x v="191"/>
    <s v="Glendale,"/>
    <s v="Glendale"/>
    <x v="0"/>
    <s v="4 cyl"/>
    <x v="0"/>
    <s v=" 4 Doors"/>
    <s v=" 5 Seats"/>
    <x v="35"/>
  </r>
  <r>
    <x v="25"/>
    <x v="6"/>
    <x v="98"/>
    <x v="7"/>
    <s v="2018 Isuzu D-MAX SX HI-Ride (4X2)"/>
    <x v="1"/>
    <x v="0"/>
    <s v="4 cyl, 3 L"/>
    <x v="2"/>
    <x v="0"/>
    <s v="7.5 L / 100 km"/>
    <n v="167342"/>
    <x v="49"/>
    <s v="Cardiff,"/>
    <s v="Cardiff"/>
    <x v="0"/>
    <s v="4 cyl"/>
    <x v="4"/>
    <s v=" 2 Doors"/>
    <s v=" 2 Seats"/>
    <x v="132"/>
  </r>
  <r>
    <x v="14"/>
    <x v="11"/>
    <x v="58"/>
    <x v="3"/>
    <s v="2015 Jeep Grand Cherokee Limited (4X4)"/>
    <x v="1"/>
    <x v="0"/>
    <s v="6 cyl, 3 L"/>
    <x v="3"/>
    <x v="0"/>
    <s v="7.5 L / 100 km"/>
    <n v="241642"/>
    <x v="34"/>
    <s v="Penrith,"/>
    <s v="Penrith"/>
    <x v="0"/>
    <s v="6 cyl"/>
    <x v="0"/>
    <s v=" 4 Doors"/>
    <s v=" 5 Seats"/>
    <x v="270"/>
  </r>
  <r>
    <x v="20"/>
    <x v="20"/>
    <x v="101"/>
    <x v="3"/>
    <s v="2020 Kia Sorento GT-Line 7 Seat"/>
    <x v="1"/>
    <x v="0"/>
    <s v="4 cyl, 2.2 L"/>
    <x v="0"/>
    <x v="0"/>
    <s v="6.1 L / 100 km"/>
    <n v="56385"/>
    <x v="49"/>
    <s v="Cardiff,"/>
    <s v="Cardiff"/>
    <x v="0"/>
    <s v="4 cyl"/>
    <x v="0"/>
    <s v=" 4 Doors"/>
    <s v=" 7 Seats"/>
    <x v="706"/>
  </r>
  <r>
    <x v="6"/>
    <x v="12"/>
    <x v="24"/>
    <x v="3"/>
    <s v="2019 Nissan X-Trail ST (4WD) (5YR)"/>
    <x v="1"/>
    <x v="0"/>
    <s v="4 cyl, 2.5 L"/>
    <x v="3"/>
    <x v="2"/>
    <s v="8.3 L / 100 km"/>
    <n v="97660"/>
    <x v="49"/>
    <s v="Cardiff,"/>
    <s v="Cardiff"/>
    <x v="0"/>
    <s v="4 cyl"/>
    <x v="0"/>
    <s v=" 4 Doors"/>
    <s v=" 5 Seats"/>
    <x v="220"/>
  </r>
  <r>
    <x v="7"/>
    <x v="6"/>
    <x v="18"/>
    <x v="6"/>
    <s v="2018 Toyota Camry SL"/>
    <x v="1"/>
    <x v="0"/>
    <s v="4 cyl, 2.5 L"/>
    <x v="1"/>
    <x v="2"/>
    <s v="8.3 L / 100 km"/>
    <n v="63399"/>
    <x v="55"/>
    <s v="Gateshead,"/>
    <s v="Gateshead"/>
    <x v="0"/>
    <s v="4 cyl"/>
    <x v="5"/>
    <s v=" 4 Doors"/>
    <s v=" 5 Seats"/>
    <x v="230"/>
  </r>
  <r>
    <x v="29"/>
    <x v="0"/>
    <x v="197"/>
    <x v="66"/>
    <s v="2022 Skoda Kamiq Style 85TSI"/>
    <x v="2"/>
    <x v="0"/>
    <s v="3 cyl, 1 L"/>
    <x v="1"/>
    <x v="1"/>
    <s v="5 L / 100 km"/>
    <n v="18"/>
    <x v="168"/>
    <s v="Hamilton East,"/>
    <s v="Hamilton East"/>
    <x v="0"/>
    <s v="3 cyl"/>
    <x v="0"/>
    <s v=" 4 Doors"/>
    <s v=" 5 Seats"/>
    <x v="34"/>
  </r>
  <r>
    <x v="18"/>
    <x v="1"/>
    <x v="94"/>
    <x v="3"/>
    <s v="2011 Holden Captiva 7 SX (fwd)"/>
    <x v="1"/>
    <x v="0"/>
    <s v="4 cyl, 2.4 L"/>
    <x v="1"/>
    <x v="2"/>
    <s v="9.1 L / 100 km"/>
    <n v="181590"/>
    <x v="202"/>
    <s v="Belmont,"/>
    <s v="Belmont"/>
    <x v="0"/>
    <s v="4 cyl"/>
    <x v="0"/>
    <s v=" 4 Doors"/>
    <s v=" 7 Seats"/>
    <x v="37"/>
  </r>
  <r>
    <x v="18"/>
    <x v="5"/>
    <x v="130"/>
    <x v="7"/>
    <s v="2014 Holden Colorado LTZ (4X4)"/>
    <x v="1"/>
    <x v="0"/>
    <s v="4 cyl, 2.8 L"/>
    <x v="3"/>
    <x v="0"/>
    <s v="9.1 L / 100 km"/>
    <n v="158262"/>
    <x v="186"/>
    <s v="Mayfield West,"/>
    <s v="Mayfield West"/>
    <x v="0"/>
    <s v="4 cyl"/>
    <x v="4"/>
    <s v=" 4 Doors"/>
    <s v=" 5 Seats"/>
    <x v="176"/>
  </r>
  <r>
    <x v="25"/>
    <x v="12"/>
    <x v="98"/>
    <x v="7"/>
    <s v="2019 Isuzu D-MAX LS-U (4X4)"/>
    <x v="1"/>
    <x v="1"/>
    <s v="4 cyl, 3 L"/>
    <x v="3"/>
    <x v="0"/>
    <s v="8.1 L / 100 km"/>
    <n v="76027"/>
    <x v="197"/>
    <s v="Bathurst,"/>
    <s v="Bathurst"/>
    <x v="0"/>
    <s v="4 cyl"/>
    <x v="4"/>
    <s v=" 4 Doors"/>
    <s v=" 5 Seats"/>
    <x v="534"/>
  </r>
  <r>
    <x v="8"/>
    <x v="6"/>
    <x v="35"/>
    <x v="3"/>
    <s v="2018 Honda CR-V VTI-LX (awd)"/>
    <x v="1"/>
    <x v="0"/>
    <s v="4 cyl, 1.5 L"/>
    <x v="0"/>
    <x v="2"/>
    <s v="7.4 L / 100 km"/>
    <n v="88253"/>
    <x v="193"/>
    <s v="Cessnock,"/>
    <s v="Cessnock"/>
    <x v="0"/>
    <s v="4 cyl"/>
    <x v="0"/>
    <s v=" 4 Doors"/>
    <s v=" 5 Seats"/>
    <x v="3041"/>
  </r>
  <r>
    <x v="14"/>
    <x v="5"/>
    <x v="58"/>
    <x v="3"/>
    <s v="2014 Jeep Grand Cherokee Laredo (4X4)"/>
    <x v="1"/>
    <x v="0"/>
    <s v="6 cyl, 3 L"/>
    <x v="3"/>
    <x v="0"/>
    <s v="7.5 L / 100 km"/>
    <n v="217308"/>
    <x v="24"/>
    <s v="Elderslie,"/>
    <s v="Elderslie"/>
    <x v="0"/>
    <s v="6 cyl"/>
    <x v="0"/>
    <s v=" 4 Doors"/>
    <s v=" 5 Seats"/>
    <x v="90"/>
  </r>
  <r>
    <x v="13"/>
    <x v="9"/>
    <x v="402"/>
    <x v="196"/>
    <s v="2023 Hyundai Palisade Elite (7 Seat)"/>
    <x v="0"/>
    <x v="0"/>
    <s v="4 cyl, 2.2 L"/>
    <x v="0"/>
    <x v="0"/>
    <s v="7.3 L / 100 km"/>
    <n v="16"/>
    <x v="49"/>
    <s v="Cardiff,"/>
    <s v="Cardiff"/>
    <x v="0"/>
    <s v="4 cyl"/>
    <x v="0"/>
    <s v=" 4 Doors"/>
    <s v=" 7 Seats"/>
    <x v="3042"/>
  </r>
  <r>
    <x v="7"/>
    <x v="5"/>
    <x v="38"/>
    <x v="3"/>
    <s v="2014 Toyota Kluger GX (4X4)"/>
    <x v="1"/>
    <x v="0"/>
    <s v="6 cyl, 3.5 L"/>
    <x v="0"/>
    <x v="2"/>
    <s v="10.6 L / 100 km"/>
    <n v="134554"/>
    <x v="7"/>
    <s v="Mcgraths Hill,"/>
    <s v="Mcgraths Hill"/>
    <x v="0"/>
    <s v="6 cyl"/>
    <x v="0"/>
    <s v=" 4 Doors"/>
    <s v=" 7 Seats"/>
    <x v="68"/>
  </r>
  <r>
    <x v="7"/>
    <x v="0"/>
    <x v="65"/>
    <x v="3"/>
    <s v="2022 Toyota C-HR GXL (2WD)"/>
    <x v="1"/>
    <x v="0"/>
    <s v="4 cyl, 1.2 L"/>
    <x v="1"/>
    <x v="1"/>
    <s v="6.4 L / 100 km"/>
    <n v="92"/>
    <x v="187"/>
    <s v="Rutherford,"/>
    <s v="Rutherford"/>
    <x v="0"/>
    <s v="4 cyl"/>
    <x v="0"/>
    <s v=" 4 Doors"/>
    <s v=" 5 Seats"/>
    <x v="230"/>
  </r>
  <r>
    <x v="20"/>
    <x v="20"/>
    <x v="81"/>
    <x v="3"/>
    <s v="2020 Kia Sportage S (fwd)"/>
    <x v="1"/>
    <x v="0"/>
    <s v="4 cyl, 2 L"/>
    <x v="1"/>
    <x v="2"/>
    <s v="7.9 L / 100 km"/>
    <n v="58374"/>
    <x v="173"/>
    <s v="South Nowra,"/>
    <s v="South Nowra"/>
    <x v="0"/>
    <s v="4 cyl"/>
    <x v="0"/>
    <s v=" 4 Doors"/>
    <s v=" 5 Seats"/>
    <x v="59"/>
  </r>
  <r>
    <x v="6"/>
    <x v="5"/>
    <x v="211"/>
    <x v="3"/>
    <s v="2014 Nissan Juke ST (fwd)"/>
    <x v="1"/>
    <x v="1"/>
    <s v="4 cyl, 1.6 L"/>
    <x v="1"/>
    <x v="1"/>
    <s v="6 L / 100 km"/>
    <n v="61783"/>
    <x v="25"/>
    <s v="Campbelltown,"/>
    <s v="Campbelltown"/>
    <x v="0"/>
    <s v="4 cyl"/>
    <x v="0"/>
    <s v=" 4 Doors"/>
    <s v=" 5 Seats"/>
    <x v="270"/>
  </r>
  <r>
    <x v="22"/>
    <x v="0"/>
    <x v="144"/>
    <x v="197"/>
    <s v="2022 Suzuki Vitara Turbo Allgrip"/>
    <x v="0"/>
    <x v="0"/>
    <s v="4 cyl, 1.4 L"/>
    <x v="0"/>
    <x v="1"/>
    <s v="6.2 L / 100 km"/>
    <n v="4072"/>
    <x v="172"/>
    <s v="Hamilton,"/>
    <s v="Hamilton"/>
    <x v="0"/>
    <s v="4 cyl"/>
    <x v="0"/>
    <s v=" 4 Doors"/>
    <s v=" 5 Seats"/>
    <x v="73"/>
  </r>
  <r>
    <x v="3"/>
    <x v="4"/>
    <x v="152"/>
    <x v="6"/>
    <s v="2013 Mercedes-Benz C250 CDI Avantgarde"/>
    <x v="1"/>
    <x v="0"/>
    <s v="4 cyl, 2.1 L"/>
    <x v="2"/>
    <x v="0"/>
    <s v="5.1 L / 100 km"/>
    <n v="81766"/>
    <x v="2"/>
    <s v="Sylvania,"/>
    <s v="Sylvania"/>
    <x v="0"/>
    <s v="4 cyl"/>
    <x v="5"/>
    <s v=" 4 Doors"/>
    <s v=" 5 Seats"/>
    <x v="56"/>
  </r>
  <r>
    <x v="5"/>
    <x v="20"/>
    <x v="5"/>
    <x v="3"/>
    <s v="2020 Land Rover Range Rover Autobiograph P525 LWB (386KW)"/>
    <x v="1"/>
    <x v="0"/>
    <s v="8 cyl, 5 L"/>
    <x v="0"/>
    <x v="1"/>
    <s v="12.8 L / 100 km"/>
    <n v="24851"/>
    <x v="186"/>
    <s v="Mayfield West,"/>
    <s v="Mayfield West"/>
    <x v="0"/>
    <s v="8 cyl"/>
    <x v="0"/>
    <s v=" 4 Doors"/>
    <s v=" 5 Seats"/>
    <x v="3043"/>
  </r>
  <r>
    <x v="18"/>
    <x v="4"/>
    <x v="130"/>
    <x v="7"/>
    <s v="2013 Holden Colorado LX (4X2)"/>
    <x v="1"/>
    <x v="0"/>
    <s v="4 cyl, 2.8 L"/>
    <x v="2"/>
    <x v="0"/>
    <s v="8.9 L / 100 km"/>
    <n v="275332"/>
    <x v="188"/>
    <s v="Hamilton North,"/>
    <s v="Hamilton North"/>
    <x v="0"/>
    <s v="4 cyl"/>
    <x v="4"/>
    <s v=" 2 Doors"/>
    <s v=" 2 Seats"/>
    <x v="21"/>
  </r>
  <r>
    <x v="7"/>
    <x v="22"/>
    <x v="25"/>
    <x v="10"/>
    <s v="2004 Toyota Corolla Conquest"/>
    <x v="1"/>
    <x v="0"/>
    <s v="4 cyl, 1.8 L"/>
    <x v="1"/>
    <x v="2"/>
    <s v="7.8 L / 100 km"/>
    <n v="236450"/>
    <x v="17"/>
    <s v="Smithfield,"/>
    <s v="Smithfield"/>
    <x v="0"/>
    <s v="4 cyl"/>
    <x v="8"/>
    <s v=" 4 Doors"/>
    <s v=" 5 Seats"/>
    <x v="292"/>
  </r>
  <r>
    <x v="13"/>
    <x v="9"/>
    <x v="22"/>
    <x v="193"/>
    <s v="2023 Hyundai Tucson Highlander (fwd)"/>
    <x v="2"/>
    <x v="0"/>
    <s v="4 cyl, 2 L"/>
    <x v="1"/>
    <x v="2"/>
    <s v="8.1 L / 100 km"/>
    <n v="16"/>
    <x v="168"/>
    <s v="Hamilton East,"/>
    <s v="Hamilton East"/>
    <x v="0"/>
    <s v="4 cyl"/>
    <x v="0"/>
    <s v=" 4 Doors"/>
    <s v=" 5 Seats"/>
    <x v="3044"/>
  </r>
  <r>
    <x v="9"/>
    <x v="1"/>
    <x v="10"/>
    <x v="1"/>
    <s v="2011 Volkswagen Golf 77 TSI"/>
    <x v="1"/>
    <x v="1"/>
    <s v="4 cyl, 1.2 L"/>
    <x v="1"/>
    <x v="1"/>
    <s v="6.4 L / 100 km"/>
    <n v="218850"/>
    <x v="20"/>
    <s v="Minchinbury,"/>
    <s v="Minchinbury"/>
    <x v="0"/>
    <s v="4 cyl"/>
    <x v="1"/>
    <s v=" 5 Doors"/>
    <s v=" 5 Seats"/>
    <x v="147"/>
  </r>
  <r>
    <x v="11"/>
    <x v="6"/>
    <x v="29"/>
    <x v="7"/>
    <s v="2018 Mitsubishi Triton GLS (4X4) Blackline"/>
    <x v="1"/>
    <x v="0"/>
    <s v="4 cyl, 2.4 L"/>
    <x v="3"/>
    <x v="0"/>
    <s v="7.6 L / 100 km"/>
    <n v="42160"/>
    <x v="168"/>
    <s v="Hamilton East,"/>
    <s v="Hamilton East"/>
    <x v="0"/>
    <s v="4 cyl"/>
    <x v="4"/>
    <s v=" 4 Doors"/>
    <s v=" 5 Seats"/>
    <x v="333"/>
  </r>
  <r>
    <x v="0"/>
    <x v="9"/>
    <x v="0"/>
    <x v="198"/>
    <s v="2023 Ssangyong Rexton Ultimate (awd)"/>
    <x v="2"/>
    <x v="0"/>
    <s v="4 cyl, 2.2 L"/>
    <x v="0"/>
    <x v="0"/>
    <s v="8.7 L / 100 km"/>
    <n v="8"/>
    <x v="184"/>
    <s v="Wickham,"/>
    <s v="Wickham"/>
    <x v="0"/>
    <s v="4 cyl"/>
    <x v="0"/>
    <s v=" 4 Doors"/>
    <s v=" 7 Seats"/>
    <x v="1209"/>
  </r>
  <r>
    <x v="22"/>
    <x v="0"/>
    <x v="260"/>
    <x v="199"/>
    <s v="2022 Suzuki Ignis GLX"/>
    <x v="2"/>
    <x v="0"/>
    <s v="4 cyl, 1.2 L"/>
    <x v="1"/>
    <x v="1"/>
    <s v="4.9 L / 100 km"/>
    <n v="5"/>
    <x v="185"/>
    <s v="Maitland,"/>
    <s v="Maitland"/>
    <x v="0"/>
    <s v="4 cyl"/>
    <x v="0"/>
    <s v=" 4 Doors"/>
    <s v=" 4 Seats"/>
    <x v="105"/>
  </r>
  <r>
    <x v="16"/>
    <x v="9"/>
    <x v="67"/>
    <x v="200"/>
    <s v="2023 Mazda CX-3 Stouring (fwd)"/>
    <x v="2"/>
    <x v="0"/>
    <s v="4 cyl, 2 L"/>
    <x v="1"/>
    <x v="2"/>
    <s v="6.3 L / 100 km"/>
    <n v="7"/>
    <x v="191"/>
    <s v="Glendale,"/>
    <s v="Glendale"/>
    <x v="0"/>
    <s v="4 cyl"/>
    <x v="0"/>
    <s v=" 4 Doors"/>
    <s v=" 5 Seats"/>
    <x v="3045"/>
  </r>
  <r>
    <x v="13"/>
    <x v="9"/>
    <x v="39"/>
    <x v="193"/>
    <s v="2023 Hyundai Santa FE Elite Crdi (awd)"/>
    <x v="2"/>
    <x v="0"/>
    <s v="4 cyl, 2.2 L"/>
    <x v="0"/>
    <x v="0"/>
    <s v="6.1 L / 100 km"/>
    <n v="16"/>
    <x v="168"/>
    <s v="Hamilton East,"/>
    <s v="Hamilton East"/>
    <x v="0"/>
    <s v="4 cyl"/>
    <x v="0"/>
    <s v=" 4 Doors"/>
    <s v=" 7 Seats"/>
    <x v="3046"/>
  </r>
  <r>
    <x v="18"/>
    <x v="11"/>
    <x v="130"/>
    <x v="3"/>
    <s v="2015 Holden Colorado 7 LT (4X4)"/>
    <x v="1"/>
    <x v="0"/>
    <s v="4 cyl, 2.8 L"/>
    <x v="3"/>
    <x v="0"/>
    <s v="9.4 L / 100 km"/>
    <n v="212371"/>
    <x v="186"/>
    <s v="Mayfield West,"/>
    <s v="Mayfield West"/>
    <x v="0"/>
    <s v="4 cyl"/>
    <x v="0"/>
    <s v=" 4 Doors"/>
    <s v=" 7 Seats"/>
    <x v="114"/>
  </r>
  <r>
    <x v="13"/>
    <x v="0"/>
    <x v="39"/>
    <x v="193"/>
    <s v="2022 Hyundai Santa FE Crdi (awd)"/>
    <x v="2"/>
    <x v="0"/>
    <s v="4 cyl, 2.2 L"/>
    <x v="0"/>
    <x v="0"/>
    <s v="6.1 L / 100 km"/>
    <n v="16"/>
    <x v="168"/>
    <s v="Hamilton East,"/>
    <s v="Hamilton East"/>
    <x v="0"/>
    <s v="4 cyl"/>
    <x v="0"/>
    <s v=" 4 Doors"/>
    <s v=" 7 Seats"/>
    <x v="3047"/>
  </r>
  <r>
    <x v="12"/>
    <x v="8"/>
    <x v="51"/>
    <x v="3"/>
    <s v="2012 Subaru XV 2.0I"/>
    <x v="1"/>
    <x v="0"/>
    <s v="4 cyl, 2 L"/>
    <x v="0"/>
    <x v="2"/>
    <s v="7.1 L / 100 km"/>
    <n v="173365"/>
    <x v="186"/>
    <s v="Mayfield West,"/>
    <s v="Mayfield West"/>
    <x v="0"/>
    <s v="4 cyl"/>
    <x v="0"/>
    <s v=" 4 Doors"/>
    <s v=" 5 Seats"/>
    <x v="21"/>
  </r>
  <r>
    <x v="16"/>
    <x v="0"/>
    <x v="32"/>
    <x v="200"/>
    <s v="2022 Mazda CX-5 Maxx Sport (fwd)"/>
    <x v="0"/>
    <x v="0"/>
    <s v="4 cyl, 2.5 L"/>
    <x v="1"/>
    <x v="2"/>
    <s v="7.5 L / 100 km"/>
    <n v="12"/>
    <x v="191"/>
    <s v="Glendale,"/>
    <s v="Glendale"/>
    <x v="0"/>
    <s v="4 cyl"/>
    <x v="0"/>
    <s v=" 4 Doors"/>
    <s v=" 5 Seats"/>
    <x v="3048"/>
  </r>
  <r>
    <x v="11"/>
    <x v="9"/>
    <x v="29"/>
    <x v="201"/>
    <s v="2023 Mitsubishi Triton GSR (4X4)"/>
    <x v="2"/>
    <x v="0"/>
    <s v="4 cyl, 2.4 L"/>
    <x v="3"/>
    <x v="0"/>
    <s v="8.6 L / 100 km"/>
    <n v="10"/>
    <x v="49"/>
    <s v="Cardiff,"/>
    <s v="Cardiff"/>
    <x v="0"/>
    <s v="4 cyl"/>
    <x v="4"/>
    <s v=" 4 Doors"/>
    <s v=" 5 Seats"/>
    <x v="3049"/>
  </r>
  <r>
    <x v="16"/>
    <x v="2"/>
    <x v="55"/>
    <x v="7"/>
    <s v="2017 Mazda BT-50 XT (4X2)"/>
    <x v="1"/>
    <x v="1"/>
    <s v="4 cyl, 2.2 L"/>
    <x v="2"/>
    <x v="0"/>
    <s v="7.6 L / 100 km"/>
    <n v="190081"/>
    <x v="171"/>
    <s v="Maryville,"/>
    <s v="Maryville"/>
    <x v="0"/>
    <s v="4 cyl"/>
    <x v="4"/>
    <s v=" 2 Doors"/>
    <s v=" 3 Seats"/>
    <x v="1439"/>
  </r>
  <r>
    <x v="11"/>
    <x v="12"/>
    <x v="14"/>
    <x v="3"/>
    <s v="2019 Mitsubishi Outlander ES 7 Seat (2WD)"/>
    <x v="1"/>
    <x v="0"/>
    <s v="4 cyl, 2.4 L"/>
    <x v="1"/>
    <x v="2"/>
    <s v="7.2 L / 100 km"/>
    <n v="57520"/>
    <x v="173"/>
    <s v="South Nowra,"/>
    <s v="South Nowra"/>
    <x v="0"/>
    <s v="4 cyl"/>
    <x v="0"/>
    <s v=" 4 Doors"/>
    <s v=" 7 Seats"/>
    <x v="87"/>
  </r>
  <r>
    <x v="13"/>
    <x v="0"/>
    <x v="39"/>
    <x v="196"/>
    <s v="2022 Hyundai Santa FE Highlander Crdi (awd)"/>
    <x v="0"/>
    <x v="0"/>
    <s v="4 cyl, 2.2 L"/>
    <x v="0"/>
    <x v="0"/>
    <s v="6.1 L / 100 km"/>
    <n v="16"/>
    <x v="49"/>
    <s v="Cardiff,"/>
    <s v="Cardiff"/>
    <x v="0"/>
    <s v="4 cyl"/>
    <x v="0"/>
    <s v=" 4 Doors"/>
    <s v=" 7 Seats"/>
    <x v="3050"/>
  </r>
  <r>
    <x v="20"/>
    <x v="12"/>
    <x v="81"/>
    <x v="3"/>
    <s v="2019 Kia Sportage S (fwd)"/>
    <x v="1"/>
    <x v="0"/>
    <s v="4 cyl, 2 L"/>
    <x v="1"/>
    <x v="2"/>
    <s v="7.9 L / 100 km"/>
    <n v="63776"/>
    <x v="173"/>
    <s v="South Nowra,"/>
    <s v="South Nowra"/>
    <x v="0"/>
    <s v="4 cyl"/>
    <x v="0"/>
    <s v=" 4 Doors"/>
    <s v=" 5 Seats"/>
    <x v="87"/>
  </r>
  <r>
    <x v="10"/>
    <x v="7"/>
    <x v="75"/>
    <x v="7"/>
    <s v="2016 Ford Ranger XL 2.2 HI-Rider (4X2)"/>
    <x v="1"/>
    <x v="1"/>
    <s v="4 cyl, 2.2 L"/>
    <x v="2"/>
    <x v="0"/>
    <s v="6.9 L / 100 km"/>
    <n v="134107"/>
    <x v="186"/>
    <s v="Mayfield West,"/>
    <s v="Mayfield West"/>
    <x v="0"/>
    <s v="4 cyl"/>
    <x v="4"/>
    <s v=" 4 Doors"/>
    <s v=" 5 Seats"/>
    <x v="56"/>
  </r>
  <r>
    <x v="16"/>
    <x v="9"/>
    <x v="37"/>
    <x v="200"/>
    <s v="2023 Mazda 6 G35 Atenza"/>
    <x v="2"/>
    <x v="0"/>
    <s v="4 cyl, 2.5 L"/>
    <x v="1"/>
    <x v="2"/>
    <s v="7.6 L / 100 km"/>
    <n v="8"/>
    <x v="191"/>
    <s v="Glendale,"/>
    <s v="Glendale"/>
    <x v="0"/>
    <s v="4 cyl"/>
    <x v="8"/>
    <s v=" 4 Doors"/>
    <s v=" 5 Seats"/>
    <x v="3051"/>
  </r>
  <r>
    <x v="16"/>
    <x v="0"/>
    <x v="145"/>
    <x v="200"/>
    <s v="2022 Mazda CX-9 Touring (awd)"/>
    <x v="2"/>
    <x v="0"/>
    <s v="4 cyl, 2.5 L"/>
    <x v="0"/>
    <x v="2"/>
    <s v="8.8 L / 100 km"/>
    <n v="7"/>
    <x v="191"/>
    <s v="Glendale,"/>
    <s v="Glendale"/>
    <x v="0"/>
    <s v="4 cyl"/>
    <x v="0"/>
    <s v=" 4 Doors"/>
    <s v=" 7 Seats"/>
    <x v="3052"/>
  </r>
  <r>
    <x v="11"/>
    <x v="2"/>
    <x v="29"/>
    <x v="7"/>
    <s v="2017 Mitsubishi Triton GLX Plus (4X4)"/>
    <x v="1"/>
    <x v="0"/>
    <s v="4 cyl, 2.4 L"/>
    <x v="3"/>
    <x v="0"/>
    <s v="7.6 L / 100 km"/>
    <n v="225411"/>
    <x v="186"/>
    <s v="Mayfield West,"/>
    <s v="Mayfield West"/>
    <x v="0"/>
    <s v="4 cyl"/>
    <x v="4"/>
    <s v=" 4 Doors"/>
    <s v=" 5 Seats"/>
    <x v="132"/>
  </r>
  <r>
    <x v="19"/>
    <x v="6"/>
    <x v="62"/>
    <x v="3"/>
    <s v="2018 Audi Q7 3.0 TDI Quattro"/>
    <x v="1"/>
    <x v="0"/>
    <s v="6 cyl, 3 L"/>
    <x v="0"/>
    <x v="0"/>
    <s v="5.8 L / 100 km"/>
    <n v="51509"/>
    <x v="186"/>
    <s v="Mayfield West,"/>
    <s v="Mayfield West"/>
    <x v="0"/>
    <s v="6 cyl"/>
    <x v="0"/>
    <s v=" 4 Doors"/>
    <s v=" 7 Seats"/>
    <x v="498"/>
  </r>
  <r>
    <x v="16"/>
    <x v="0"/>
    <x v="145"/>
    <x v="200"/>
    <s v="2022 Mazda CX-9 Azami (awd)"/>
    <x v="0"/>
    <x v="0"/>
    <s v="4 cyl, 2.5 L"/>
    <x v="0"/>
    <x v="2"/>
    <s v="8.8 L / 100 km"/>
    <n v="8"/>
    <x v="191"/>
    <s v="Glendale,"/>
    <s v="Glendale"/>
    <x v="0"/>
    <s v="4 cyl"/>
    <x v="0"/>
    <s v=" 4 Doors"/>
    <s v=" 7 Seats"/>
    <x v="3053"/>
  </r>
  <r>
    <x v="7"/>
    <x v="27"/>
    <x v="105"/>
    <x v="202"/>
    <s v="1998 Toyota Landcruiser Prado GXL (4X4)"/>
    <x v="1"/>
    <x v="0"/>
    <s v="6 cyl, 3.4 L"/>
    <x v="3"/>
    <x v="2"/>
    <s v="15 L / 100 km"/>
    <s v="-"/>
    <x v="192"/>
    <s v="Edgeworth,"/>
    <s v="Edgeworth"/>
    <x v="0"/>
    <s v="6 cyl"/>
    <x v="0"/>
    <s v=" 4 Doors"/>
    <s v=" 8 Seats"/>
    <x v="147"/>
  </r>
  <r>
    <x v="18"/>
    <x v="10"/>
    <x v="127"/>
    <x v="7"/>
    <s v="2005 Holden Rodeo LX"/>
    <x v="1"/>
    <x v="1"/>
    <s v="6 cyl, 3.5 L"/>
    <x v="2"/>
    <x v="2"/>
    <s v="0 L / 100 km"/>
    <n v="353047"/>
    <x v="188"/>
    <s v="Hamilton North,"/>
    <s v="Hamilton North"/>
    <x v="0"/>
    <s v="6 cyl"/>
    <x v="4"/>
    <s v=" 2 Doors"/>
    <s v=" 2 Seats"/>
    <x v="46"/>
  </r>
  <r>
    <x v="6"/>
    <x v="7"/>
    <x v="84"/>
    <x v="7"/>
    <s v="2016 Nissan Navara ST (4X4)"/>
    <x v="1"/>
    <x v="1"/>
    <s v="4 cyl, 2.3 L"/>
    <x v="3"/>
    <x v="0"/>
    <s v="6.5 L / 100 km"/>
    <n v="142322"/>
    <x v="62"/>
    <s v="Singleton,"/>
    <s v="Singleton"/>
    <x v="0"/>
    <s v="4 cyl"/>
    <x v="4"/>
    <s v=" 4 Doors"/>
    <s v=" 5 Seats"/>
    <x v="246"/>
  </r>
  <r>
    <x v="16"/>
    <x v="4"/>
    <x v="55"/>
    <x v="7"/>
    <s v="2013 Mazda BT-50 XT (4X2)"/>
    <x v="1"/>
    <x v="1"/>
    <s v="4 cyl, 2.2 L"/>
    <x v="2"/>
    <x v="0"/>
    <s v="8.4 L / 100 km"/>
    <n v="263908"/>
    <x v="188"/>
    <s v="Hamilton North,"/>
    <s v="Hamilton North"/>
    <x v="0"/>
    <s v="4 cyl"/>
    <x v="4"/>
    <s v=" 2 Doors"/>
    <s v=" 3 Seats"/>
    <x v="37"/>
  </r>
  <r>
    <x v="7"/>
    <x v="4"/>
    <x v="85"/>
    <x v="7"/>
    <s v="2013 Toyota Hilux Workmate"/>
    <x v="1"/>
    <x v="0"/>
    <s v="4 cyl, 2.7 L"/>
    <x v="2"/>
    <x v="2"/>
    <s v="11.5 L / 100 km"/>
    <n v="20012"/>
    <x v="188"/>
    <s v="Hamilton North,"/>
    <s v="Hamilton North"/>
    <x v="0"/>
    <s v="4 cyl"/>
    <x v="4"/>
    <s v=" 2 Doors"/>
    <s v=" 3 Seats"/>
    <x v="81"/>
  </r>
  <r>
    <x v="15"/>
    <x v="12"/>
    <x v="205"/>
    <x v="3"/>
    <s v="2019 Volvo XC60 D4 Momentum"/>
    <x v="1"/>
    <x v="0"/>
    <s v="4 cyl, 2 L"/>
    <x v="0"/>
    <x v="0"/>
    <s v="5.4 L / 100 km"/>
    <n v="59608"/>
    <x v="184"/>
    <s v="Wickham,"/>
    <s v="Wickham"/>
    <x v="0"/>
    <s v="4 cyl"/>
    <x v="0"/>
    <s v=" 4 Doors"/>
    <s v=" 5 Seats"/>
    <x v="284"/>
  </r>
  <r>
    <x v="10"/>
    <x v="14"/>
    <x v="20"/>
    <x v="3"/>
    <s v="2007 Ford Territory TX (rwd)"/>
    <x v="1"/>
    <x v="0"/>
    <s v="6 cyl, 4 L"/>
    <x v="2"/>
    <x v="2"/>
    <s v="12.8 L / 100 km"/>
    <n v="196000"/>
    <x v="33"/>
    <s v="Windsor,"/>
    <s v="Windsor"/>
    <x v="0"/>
    <s v="6 cyl"/>
    <x v="0"/>
    <s v=" 4 Doors"/>
    <s v=" 5 Seats"/>
    <x v="364"/>
  </r>
  <r>
    <x v="11"/>
    <x v="7"/>
    <x v="143"/>
    <x v="3"/>
    <s v="2016 Mitsubishi Pajero GLX LWB (4X4)"/>
    <x v="1"/>
    <x v="0"/>
    <s v="4 cyl, 3.2 L"/>
    <x v="3"/>
    <x v="0"/>
    <s v="9 L / 100 km"/>
    <n v="119446"/>
    <x v="49"/>
    <s v="Cardiff,"/>
    <s v="Cardiff"/>
    <x v="0"/>
    <s v="4 cyl"/>
    <x v="0"/>
    <s v=" 4 Doors"/>
    <s v=" 7 Seats"/>
    <x v="4"/>
  </r>
  <r>
    <x v="18"/>
    <x v="8"/>
    <x v="130"/>
    <x v="7"/>
    <s v="2012 Holden Colorado LTZ (4X4)"/>
    <x v="1"/>
    <x v="0"/>
    <s v="4 cyl, 2.8 L"/>
    <x v="3"/>
    <x v="0"/>
    <s v="9.1 L / 100 km"/>
    <n v="173587"/>
    <x v="192"/>
    <s v="Edgeworth,"/>
    <s v="Edgeworth"/>
    <x v="0"/>
    <s v="4 cyl"/>
    <x v="4"/>
    <s v=" 4 Doors"/>
    <s v=" 5 Seats"/>
    <x v="50"/>
  </r>
  <r>
    <x v="16"/>
    <x v="9"/>
    <x v="55"/>
    <x v="200"/>
    <s v="2023 Mazda BT-50 XTR (4X4)"/>
    <x v="2"/>
    <x v="0"/>
    <s v="4 cyl, 3 L"/>
    <x v="3"/>
    <x v="0"/>
    <s v="8 L / 100 km"/>
    <n v="6"/>
    <x v="191"/>
    <s v="Glendale,"/>
    <s v="Glendale"/>
    <x v="0"/>
    <s v="4 cyl"/>
    <x v="4"/>
    <s v=" 4 Doors"/>
    <s v=" 5 Seats"/>
    <x v="3054"/>
  </r>
  <r>
    <x v="7"/>
    <x v="20"/>
    <x v="85"/>
    <x v="7"/>
    <s v="2020 Toyota Hilux SR5 (4X4)"/>
    <x v="1"/>
    <x v="1"/>
    <s v="4 cyl, 2.8 L"/>
    <x v="3"/>
    <x v="0"/>
    <s v="7.4 L / 100 km"/>
    <n v="37826"/>
    <x v="62"/>
    <s v="Singleton,"/>
    <s v="Singleton"/>
    <x v="0"/>
    <s v="4 cyl"/>
    <x v="4"/>
    <s v=" 4 Doors"/>
    <s v=" 5 Seats"/>
    <x v="316"/>
  </r>
  <r>
    <x v="11"/>
    <x v="9"/>
    <x v="29"/>
    <x v="54"/>
    <s v="2023 Mitsubishi Triton GLX-R (4X4)"/>
    <x v="2"/>
    <x v="0"/>
    <s v="4 cyl, 2.4 L"/>
    <x v="3"/>
    <x v="0"/>
    <s v="8.6 L / 100 km"/>
    <s v="-"/>
    <x v="205"/>
    <s v="Muswellbrook,"/>
    <s v="Muswellbrook"/>
    <x v="0"/>
    <s v="4 cyl"/>
    <x v="4"/>
    <s v=" 4 Doors"/>
    <s v=" 5 Seats"/>
    <x v="447"/>
  </r>
  <r>
    <x v="10"/>
    <x v="7"/>
    <x v="75"/>
    <x v="7"/>
    <s v="2016 Ford Ranger Wildtrak 3.2 (4X4)"/>
    <x v="1"/>
    <x v="0"/>
    <s v="5 cyl, 3.2 L"/>
    <x v="3"/>
    <x v="0"/>
    <s v="9 L / 100 km"/>
    <n v="80155"/>
    <x v="204"/>
    <s v="Goulburn,"/>
    <s v="Goulburn"/>
    <x v="0"/>
    <s v="5 cyl"/>
    <x v="4"/>
    <s v=" 4 Doors"/>
    <s v=" 5 Seats"/>
    <x v="440"/>
  </r>
  <r>
    <x v="7"/>
    <x v="12"/>
    <x v="9"/>
    <x v="4"/>
    <s v="2019 Toyota HiAce LWB Courier Pack"/>
    <x v="1"/>
    <x v="0"/>
    <s v="6 cyl, 3.5 L"/>
    <x v="2"/>
    <x v="2"/>
    <s v="12 L / 100 km"/>
    <n v="26091"/>
    <x v="209"/>
    <s v="Fyshwick,"/>
    <s v="Fyshwick"/>
    <x v="5"/>
    <s v="6 cyl"/>
    <x v="3"/>
    <s v=" 4 Doors"/>
    <s v=" 2 Seats"/>
    <x v="3055"/>
  </r>
  <r>
    <x v="11"/>
    <x v="2"/>
    <x v="47"/>
    <x v="3"/>
    <s v="2017 Mitsubishi ASX LS (2WD)"/>
    <x v="1"/>
    <x v="0"/>
    <s v="4 cyl, 2 L"/>
    <x v="1"/>
    <x v="2"/>
    <s v="7.4 L / 100 km"/>
    <n v="99995"/>
    <x v="210"/>
    <s v="Phillip,"/>
    <s v="Phillip"/>
    <x v="5"/>
    <s v="4 cyl"/>
    <x v="0"/>
    <s v=" 4 Doors"/>
    <s v=" 5 Seats"/>
    <x v="367"/>
  </r>
  <r>
    <x v="16"/>
    <x v="11"/>
    <x v="49"/>
    <x v="6"/>
    <s v="2015 Mazda 3 SP25 GT"/>
    <x v="1"/>
    <x v="0"/>
    <s v="4 cyl, 2.5 L"/>
    <x v="1"/>
    <x v="2"/>
    <s v="6 L / 100 km"/>
    <n v="161602"/>
    <x v="208"/>
    <s v="Yass,"/>
    <s v="Yass"/>
    <x v="0"/>
    <s v="4 cyl"/>
    <x v="5"/>
    <s v=" 4 Doors"/>
    <s v=" 5 Seats"/>
    <x v="17"/>
  </r>
  <r>
    <x v="23"/>
    <x v="7"/>
    <x v="82"/>
    <x v="3"/>
    <s v="2016 Porsche Cayenne S Diesel"/>
    <x v="1"/>
    <x v="0"/>
    <s v="8 cyl, 4.1 L"/>
    <x v="0"/>
    <x v="0"/>
    <s v="8.3 L / 100 km"/>
    <n v="100518"/>
    <x v="209"/>
    <s v="Fyshwick,"/>
    <s v="Fyshwick"/>
    <x v="5"/>
    <s v="8 cyl"/>
    <x v="0"/>
    <s v=" 4 Doors"/>
    <s v=" 5 Seats"/>
    <x v="3056"/>
  </r>
  <r>
    <x v="13"/>
    <x v="9"/>
    <x v="22"/>
    <x v="67"/>
    <s v="2023 Hyundai Tucson (FWD)"/>
    <x v="2"/>
    <x v="0"/>
    <s v="4 cyl, 2 L"/>
    <x v="1"/>
    <x v="2"/>
    <s v="8.1 L / 100 km"/>
    <n v="20"/>
    <x v="212"/>
    <s v="Belconnen,"/>
    <s v="Belconnen"/>
    <x v="5"/>
    <s v="4 cyl"/>
    <x v="0"/>
    <s v=" 4 Doors"/>
    <s v=" 5 Seats"/>
    <x v="1885"/>
  </r>
  <r>
    <x v="19"/>
    <x v="12"/>
    <x v="406"/>
    <x v="1"/>
    <s v="2019 Audi S5 3.0 Tfsi Tiptronic"/>
    <x v="1"/>
    <x v="0"/>
    <s v="6 cyl, 3 L"/>
    <x v="0"/>
    <x v="1"/>
    <s v="7.7 L / 100 km"/>
    <n v="29146"/>
    <x v="210"/>
    <s v="Phillip,"/>
    <s v="Phillip"/>
    <x v="5"/>
    <s v="6 cyl"/>
    <x v="1"/>
    <s v=" 5 Doors"/>
    <s v=" 4 Seats"/>
    <x v="478"/>
  </r>
  <r>
    <x v="41"/>
    <x v="9"/>
    <x v="279"/>
    <x v="57"/>
    <s v="2023 GWM Haval H6 LUX"/>
    <x v="2"/>
    <x v="0"/>
    <s v="4 cyl, 2 L"/>
    <x v="1"/>
    <x v="1"/>
    <s v="9.8 L / 100 km"/>
    <n v="20"/>
    <x v="212"/>
    <s v="Belconnen,"/>
    <s v="Belconnen"/>
    <x v="5"/>
    <s v="4 cyl"/>
    <x v="0"/>
    <s v=" 4 Doors"/>
    <s v=" 5 Seats"/>
    <x v="3057"/>
  </r>
  <r>
    <x v="13"/>
    <x v="9"/>
    <x v="22"/>
    <x v="67"/>
    <s v="2023 Hyundai Tucson Elite (fwd)"/>
    <x v="2"/>
    <x v="0"/>
    <s v="4 cyl, 2 L"/>
    <x v="1"/>
    <x v="2"/>
    <s v="8.1 L / 100 km"/>
    <n v="5"/>
    <x v="212"/>
    <s v="Belconnen,"/>
    <s v="Belconnen"/>
    <x v="5"/>
    <s v="4 cyl"/>
    <x v="0"/>
    <s v=" 4 Doors"/>
    <s v=" 5 Seats"/>
    <x v="198"/>
  </r>
  <r>
    <x v="7"/>
    <x v="12"/>
    <x v="293"/>
    <x v="3"/>
    <s v="2019 Toyota Fortuner GXL"/>
    <x v="1"/>
    <x v="0"/>
    <s v="4 cyl, 2.8 L"/>
    <x v="0"/>
    <x v="0"/>
    <s v="8.6 L / 100 km"/>
    <n v="128424"/>
    <x v="578"/>
    <s v="Wellington,"/>
    <s v="Wellington"/>
    <x v="0"/>
    <s v="4 cyl"/>
    <x v="0"/>
    <s v=" 4 Doors"/>
    <s v=" 7 Seats"/>
    <x v="1108"/>
  </r>
  <r>
    <x v="2"/>
    <x v="17"/>
    <x v="128"/>
    <x v="6"/>
    <s v="2008 BMW 320D Executive Luminance"/>
    <x v="1"/>
    <x v="0"/>
    <s v="4 cyl, 2 L"/>
    <x v="2"/>
    <x v="0"/>
    <s v="6.7 L / 100 km"/>
    <n v="97025"/>
    <x v="209"/>
    <s v="Fyshwick,"/>
    <s v="Fyshwick"/>
    <x v="5"/>
    <s v="4 cyl"/>
    <x v="5"/>
    <s v=" 4 Doors"/>
    <s v=" 5 Seats"/>
    <x v="85"/>
  </r>
  <r>
    <x v="41"/>
    <x v="9"/>
    <x v="279"/>
    <x v="57"/>
    <s v="2023 GWM Haval Jolion Premium"/>
    <x v="2"/>
    <x v="0"/>
    <s v="4 cyl, 1.5 L"/>
    <x v="1"/>
    <x v="1"/>
    <s v="8.1 L / 100 km"/>
    <n v="20"/>
    <x v="212"/>
    <s v="Belconnen,"/>
    <s v="Belconnen"/>
    <x v="5"/>
    <s v="4 cyl"/>
    <x v="0"/>
    <s v=" 4 Doors"/>
    <s v=" 5 Seats"/>
    <x v="845"/>
  </r>
  <r>
    <x v="14"/>
    <x v="20"/>
    <x v="329"/>
    <x v="7"/>
    <s v="2020 Jeep Gladiator Overland (4X4)"/>
    <x v="1"/>
    <x v="0"/>
    <s v="6 cyl, 3.6 L"/>
    <x v="3"/>
    <x v="2"/>
    <s v="11.2 L / 100 km"/>
    <n v="39604"/>
    <x v="209"/>
    <s v="Fyshwick,"/>
    <s v="Fyshwick"/>
    <x v="5"/>
    <s v="6 cyl"/>
    <x v="4"/>
    <s v=" 4 Doors"/>
    <s v=" 5 Seats"/>
    <x v="3058"/>
  </r>
  <r>
    <x v="40"/>
    <x v="13"/>
    <x v="221"/>
    <x v="3"/>
    <s v="2021 Alfa Romeo Stelvio Veloce"/>
    <x v="1"/>
    <x v="0"/>
    <s v="4 cyl, 2 L"/>
    <x v="0"/>
    <x v="1"/>
    <s v="7 L / 100 km"/>
    <n v="2100"/>
    <x v="209"/>
    <s v="Fyshwick,"/>
    <s v="Fyshwick"/>
    <x v="5"/>
    <s v="4 cyl"/>
    <x v="0"/>
    <s v=" 4 Doors"/>
    <s v=" 5 Seats"/>
    <x v="3059"/>
  </r>
  <r>
    <x v="41"/>
    <x v="0"/>
    <x v="315"/>
    <x v="57"/>
    <s v="2022 GWM UTE Cannon-L (4X4)"/>
    <x v="0"/>
    <x v="0"/>
    <s v="4 cyl, 2 L"/>
    <x v="3"/>
    <x v="0"/>
    <s v="9.4 L / 100 km"/>
    <n v="21"/>
    <x v="212"/>
    <s v="Belconnen,"/>
    <s v="Belconnen"/>
    <x v="5"/>
    <s v="4 cyl"/>
    <x v="4"/>
    <s v=" 4 Doors"/>
    <s v=" 5 Seats"/>
    <x v="3060"/>
  </r>
  <r>
    <x v="18"/>
    <x v="19"/>
    <x v="53"/>
    <x v="10"/>
    <s v="2009 Holden Commodore SS-V SE"/>
    <x v="1"/>
    <x v="0"/>
    <s v="8 cyl, 6 L"/>
    <x v="2"/>
    <x v="1"/>
    <s v="14.6 L / 100 km"/>
    <n v="210183"/>
    <x v="209"/>
    <s v="Fyshwick,"/>
    <s v="Fyshwick"/>
    <x v="5"/>
    <s v="8 cyl"/>
    <x v="8"/>
    <s v=" 4 Doors"/>
    <s v=" 5 Seats"/>
    <x v="3061"/>
  </r>
  <r>
    <x v="7"/>
    <x v="18"/>
    <x v="85"/>
    <x v="7"/>
    <s v="2006 Toyota Hilux SR5 (4X4)"/>
    <x v="1"/>
    <x v="0"/>
    <s v="4 cyl, 3 L"/>
    <x v="3"/>
    <x v="0"/>
    <s v="9.5 L / 100 km"/>
    <n v="273520"/>
    <x v="209"/>
    <s v="Fyshwick,"/>
    <s v="Fyshwick"/>
    <x v="5"/>
    <s v="4 cyl"/>
    <x v="4"/>
    <s v=" 4 Doors"/>
    <s v=" 5 Seats"/>
    <x v="3062"/>
  </r>
  <r>
    <x v="11"/>
    <x v="17"/>
    <x v="314"/>
    <x v="4"/>
    <s v="2008 Mitsubishi Express MWB"/>
    <x v="1"/>
    <x v="1"/>
    <s v="4 cyl, 2.4 L"/>
    <x v="2"/>
    <x v="2"/>
    <s v="11 L / 100 km"/>
    <n v="221455"/>
    <x v="209"/>
    <s v="Fyshwick,"/>
    <s v="Fyshwick"/>
    <x v="5"/>
    <s v="4 cyl"/>
    <x v="3"/>
    <s v=" 2 Doors"/>
    <s v=" 2 Seats"/>
    <x v="1398"/>
  </r>
  <r>
    <x v="3"/>
    <x v="2"/>
    <x v="337"/>
    <x v="3"/>
    <s v="2017 Mercedes-Benz GLA180"/>
    <x v="1"/>
    <x v="0"/>
    <s v="4 cyl, 1.6 L"/>
    <x v="1"/>
    <x v="1"/>
    <s v="5.7 L / 100 km"/>
    <n v="31467"/>
    <x v="209"/>
    <s v="Fyshwick,"/>
    <s v="Fyshwick"/>
    <x v="5"/>
    <s v="4 cyl"/>
    <x v="0"/>
    <s v=" 4 Doors"/>
    <s v=" 5 Seats"/>
    <x v="3063"/>
  </r>
  <r>
    <x v="13"/>
    <x v="15"/>
    <x v="36"/>
    <x v="1"/>
    <s v="2010 Hyundai I30 SLX 1.6 Crdi"/>
    <x v="1"/>
    <x v="0"/>
    <s v="4 cyl, 1.6 L"/>
    <x v="1"/>
    <x v="0"/>
    <s v="6 L / 100 km"/>
    <n v="151648"/>
    <x v="209"/>
    <s v="Fyshwick,"/>
    <s v="Fyshwick"/>
    <x v="5"/>
    <s v="4 cyl"/>
    <x v="1"/>
    <s v=" 5 Doors"/>
    <s v=" 5 Seats"/>
    <x v="204"/>
  </r>
  <r>
    <x v="9"/>
    <x v="7"/>
    <x v="15"/>
    <x v="7"/>
    <s v="2016 Volkswagen Amarok TDI400 Core Edition (4X4)"/>
    <x v="1"/>
    <x v="1"/>
    <s v="4 cyl, 2 L"/>
    <x v="3"/>
    <x v="0"/>
    <s v="7.9 L / 100 km"/>
    <n v="145488"/>
    <x v="209"/>
    <s v="Fyshwick,"/>
    <s v="Fyshwick"/>
    <x v="5"/>
    <s v="4 cyl"/>
    <x v="4"/>
    <s v=" 4 Doors"/>
    <s v=" 5 Seats"/>
    <x v="3061"/>
  </r>
  <r>
    <x v="2"/>
    <x v="12"/>
    <x v="11"/>
    <x v="3"/>
    <s v="2019 BMW X3 M Competition Xdrive"/>
    <x v="1"/>
    <x v="0"/>
    <s v="6 cyl, 3 L"/>
    <x v="0"/>
    <x v="1"/>
    <s v="10.6 L / 100 km"/>
    <n v="66679"/>
    <x v="209"/>
    <s v="Fyshwick,"/>
    <s v="Fyshwick"/>
    <x v="5"/>
    <s v="6 cyl"/>
    <x v="0"/>
    <s v=" 5 Doors"/>
    <s v=" 5 Seats"/>
    <x v="3064"/>
  </r>
  <r>
    <x v="19"/>
    <x v="7"/>
    <x v="112"/>
    <x v="3"/>
    <s v="2016 Audi SQ5 3.0 TDI Quattro"/>
    <x v="1"/>
    <x v="0"/>
    <s v="6 cyl, 3 L"/>
    <x v="0"/>
    <x v="0"/>
    <s v="6.8 L / 100 km"/>
    <n v="75457"/>
    <x v="209"/>
    <s v="Fyshwick,"/>
    <s v="Fyshwick"/>
    <x v="5"/>
    <s v="6 cyl"/>
    <x v="0"/>
    <s v=" 5 Doors"/>
    <s v=" 5 Seats"/>
    <x v="418"/>
  </r>
  <r>
    <x v="3"/>
    <x v="6"/>
    <x v="200"/>
    <x v="10"/>
    <s v="2018 Mercedes-Benz CLA250 Sport 4Matic S/Brake"/>
    <x v="1"/>
    <x v="0"/>
    <s v="4 cyl, 2 L"/>
    <x v="0"/>
    <x v="1"/>
    <s v="7 L / 100 km"/>
    <n v="58846"/>
    <x v="209"/>
    <s v="Fyshwick,"/>
    <s v="Fyshwick"/>
    <x v="5"/>
    <s v="4 cyl"/>
    <x v="8"/>
    <s v=" 4 Doors"/>
    <s v=" 5 Seats"/>
    <x v="1585"/>
  </r>
  <r>
    <x v="5"/>
    <x v="0"/>
    <x v="5"/>
    <x v="3"/>
    <s v="2022 Land Rover Defender 110 P400 SE (294KW)"/>
    <x v="1"/>
    <x v="0"/>
    <s v="6 cyl, 3 L"/>
    <x v="0"/>
    <x v="1"/>
    <s v="9.9 L / 100 km"/>
    <n v="17261"/>
    <x v="210"/>
    <s v="Phillip,"/>
    <s v="Phillip"/>
    <x v="5"/>
    <s v="6 cyl"/>
    <x v="0"/>
    <s v=" 5 Doors"/>
    <s v=" 5 Seats"/>
    <x v="3065"/>
  </r>
  <r>
    <x v="22"/>
    <x v="0"/>
    <x v="403"/>
    <x v="3"/>
    <s v="2022 Suzuki Jimny GLX (qld)"/>
    <x v="1"/>
    <x v="0"/>
    <s v="4 cyl, 1.5 L"/>
    <x v="3"/>
    <x v="2"/>
    <s v="6.9 L / 100 km"/>
    <n v="33"/>
    <x v="218"/>
    <s v="Moruya,"/>
    <s v="Moruya"/>
    <x v="0"/>
    <s v="4 cyl"/>
    <x v="0"/>
    <s v=" 2 Doors"/>
    <s v=" 4 Seats"/>
    <x v="160"/>
  </r>
  <r>
    <x v="9"/>
    <x v="0"/>
    <x v="121"/>
    <x v="60"/>
    <s v="2022 Volkswagen Passat 206TSI R-Line"/>
    <x v="2"/>
    <x v="0"/>
    <s v="4 cyl, 2 L"/>
    <x v="0"/>
    <x v="1"/>
    <s v="8.1 L / 100 km"/>
    <n v="24"/>
    <x v="66"/>
    <s v="Taree,"/>
    <s v="Taree"/>
    <x v="0"/>
    <s v="4 cyl"/>
    <x v="8"/>
    <s v=" 4 Doors"/>
    <s v=" 5 Seats"/>
    <x v="498"/>
  </r>
  <r>
    <x v="12"/>
    <x v="6"/>
    <x v="66"/>
    <x v="3"/>
    <s v="2018 Subaru Forester 2.5I-L"/>
    <x v="1"/>
    <x v="0"/>
    <s v="4 cyl, 2.5 L"/>
    <x v="0"/>
    <x v="2"/>
    <s v="8.1 L / 100 km"/>
    <n v="39824"/>
    <x v="66"/>
    <s v="Taree,"/>
    <s v="Taree"/>
    <x v="0"/>
    <s v="4 cyl"/>
    <x v="0"/>
    <s v=" 4 Doors"/>
    <s v=" 5 Seats"/>
    <x v="190"/>
  </r>
  <r>
    <x v="20"/>
    <x v="12"/>
    <x v="95"/>
    <x v="6"/>
    <s v="2019 Kia Cerato S"/>
    <x v="1"/>
    <x v="0"/>
    <s v="4 cyl, 2 L"/>
    <x v="1"/>
    <x v="2"/>
    <s v="7.4 L / 100 km"/>
    <n v="24392"/>
    <x v="223"/>
    <s v="Bega,"/>
    <s v="Bega"/>
    <x v="0"/>
    <s v="4 cyl"/>
    <x v="5"/>
    <s v=" 4 Doors"/>
    <s v=" 5 Seats"/>
    <x v="3066"/>
  </r>
  <r>
    <x v="18"/>
    <x v="7"/>
    <x v="130"/>
    <x v="3"/>
    <s v="2016 Holden Colorado 7 LTZ (4X4)"/>
    <x v="1"/>
    <x v="0"/>
    <s v="4 cyl, 2.8 L"/>
    <x v="3"/>
    <x v="0"/>
    <s v="9.4 L / 100 km"/>
    <n v="160050"/>
    <x v="222"/>
    <s v="South Tamworth,"/>
    <s v="South Tamworth"/>
    <x v="0"/>
    <s v="4 cyl"/>
    <x v="0"/>
    <s v=" 4 Doors"/>
    <s v=" 7 Seats"/>
    <x v="87"/>
  </r>
  <r>
    <x v="14"/>
    <x v="9"/>
    <x v="329"/>
    <x v="63"/>
    <s v="2023 Jeep Gladiator Rubicon (4X4)"/>
    <x v="2"/>
    <x v="0"/>
    <s v="6 cyl, 3.6 L"/>
    <x v="3"/>
    <x v="2"/>
    <s v="12.4 L / 100 km"/>
    <n v="10"/>
    <x v="67"/>
    <s v="Port Macquarie,"/>
    <s v="Port Macquarie"/>
    <x v="0"/>
    <s v="6 cyl"/>
    <x v="4"/>
    <s v=" 4 Doors"/>
    <s v=" 5 Seats"/>
    <x v="2764"/>
  </r>
  <r>
    <x v="11"/>
    <x v="14"/>
    <x v="29"/>
    <x v="7"/>
    <s v="2007 Mitsubishi Triton GLX"/>
    <x v="1"/>
    <x v="1"/>
    <s v="4 cyl, 2.4 L"/>
    <x v="2"/>
    <x v="2"/>
    <s v="10.9 L / 100 km"/>
    <n v="296841"/>
    <x v="221"/>
    <s v="Wauchope,"/>
    <s v="Wauchope"/>
    <x v="0"/>
    <s v="4 cyl"/>
    <x v="4"/>
    <s v=" 4 Doors"/>
    <s v=" 5 Seats"/>
    <x v="3067"/>
  </r>
  <r>
    <x v="55"/>
    <x v="11"/>
    <x v="530"/>
    <x v="6"/>
    <s v="2015 Infiniti Q50 2.2D GT"/>
    <x v="1"/>
    <x v="0"/>
    <s v="4 cyl, 2.1 L"/>
    <x v="2"/>
    <x v="0"/>
    <s v="5.2 L / 100 km"/>
    <n v="95003"/>
    <x v="222"/>
    <s v="South Tamworth,"/>
    <s v="South Tamworth"/>
    <x v="0"/>
    <s v="4 cyl"/>
    <x v="5"/>
    <s v=" 4 Doors"/>
    <s v=" 5 Seats"/>
    <x v="81"/>
  </r>
  <r>
    <x v="8"/>
    <x v="12"/>
    <x v="73"/>
    <x v="6"/>
    <s v="2019 Honda Civic RS"/>
    <x v="1"/>
    <x v="0"/>
    <s v="4 cyl, 1.5 L"/>
    <x v="1"/>
    <x v="2"/>
    <s v="6 L / 100 km"/>
    <n v="43996"/>
    <x v="67"/>
    <s v="Port Macquarie,"/>
    <s v="Port Macquarie"/>
    <x v="0"/>
    <s v="4 cyl"/>
    <x v="5"/>
    <s v=" 4 Doors"/>
    <s v=" 5 Seats"/>
    <x v="143"/>
  </r>
  <r>
    <x v="6"/>
    <x v="7"/>
    <x v="84"/>
    <x v="7"/>
    <s v="2016 Nissan Navara RX (4X4)"/>
    <x v="1"/>
    <x v="0"/>
    <s v="4 cyl, 2.3 L"/>
    <x v="3"/>
    <x v="0"/>
    <s v="7.1 L / 100 km"/>
    <n v="85438"/>
    <x v="67"/>
    <s v="Port Macquarie,"/>
    <s v="Port Macquarie"/>
    <x v="0"/>
    <s v="4 cyl"/>
    <x v="4"/>
    <s v=" 4 Doors"/>
    <s v=" 5 Seats"/>
    <x v="35"/>
  </r>
  <r>
    <x v="33"/>
    <x v="9"/>
    <x v="191"/>
    <x v="63"/>
    <s v="2023 LDV T60 Mega TUB (4X4)"/>
    <x v="2"/>
    <x v="0"/>
    <s v="4 cyl, 2 L"/>
    <x v="3"/>
    <x v="0"/>
    <s v="9.3 L / 100 km"/>
    <n v="14"/>
    <x v="67"/>
    <s v="Port Macquarie,"/>
    <s v="Port Macquarie"/>
    <x v="0"/>
    <s v="4 cyl"/>
    <x v="4"/>
    <s v=" 4 Doors"/>
    <s v=" 5 Seats"/>
    <x v="2972"/>
  </r>
  <r>
    <x v="36"/>
    <x v="0"/>
    <x v="195"/>
    <x v="203"/>
    <s v="2022 Mahindra PIK-UP S11 4X4"/>
    <x v="2"/>
    <x v="0"/>
    <s v="4 cyl, 2.2 L"/>
    <x v="3"/>
    <x v="0"/>
    <s v="9.3 L / 100 km"/>
    <n v="14"/>
    <x v="579"/>
    <s v="West Tamworth,"/>
    <s v="West Tamworth"/>
    <x v="0"/>
    <s v="4 cyl"/>
    <x v="4"/>
    <s v=" 4 Doors"/>
    <s v=" 5 Seats"/>
    <x v="1154"/>
  </r>
  <r>
    <x v="33"/>
    <x v="9"/>
    <x v="451"/>
    <x v="63"/>
    <s v="2023 LDV D90 (2WD)"/>
    <x v="2"/>
    <x v="0"/>
    <s v="4 cyl, 2 L"/>
    <x v="2"/>
    <x v="2"/>
    <s v="10.2 L / 100 km"/>
    <n v="9"/>
    <x v="67"/>
    <s v="Port Macquarie,"/>
    <s v="Port Macquarie"/>
    <x v="0"/>
    <s v="4 cyl"/>
    <x v="0"/>
    <s v=" 4 Doors"/>
    <s v=" 7 Seats"/>
    <x v="2972"/>
  </r>
  <r>
    <x v="22"/>
    <x v="0"/>
    <x v="90"/>
    <x v="204"/>
    <s v="2022 Suzuki Swift GL Navi Plus"/>
    <x v="2"/>
    <x v="0"/>
    <s v="4 cyl, 1.2 L"/>
    <x v="1"/>
    <x v="2"/>
    <s v="4.8 L / 100 km"/>
    <s v="-"/>
    <x v="580"/>
    <s v="Wagga Wagga,"/>
    <s v="Wagga Wagga"/>
    <x v="0"/>
    <s v="4 cyl"/>
    <x v="1"/>
    <s v=" 5 Doors"/>
    <s v=" 5 Seats"/>
    <x v="2833"/>
  </r>
  <r>
    <x v="22"/>
    <x v="5"/>
    <x v="90"/>
    <x v="1"/>
    <s v="2014 Suzuki Swift Sport"/>
    <x v="1"/>
    <x v="0"/>
    <s v="4 cyl, 1.6 L"/>
    <x v="1"/>
    <x v="2"/>
    <s v="6.1 L / 100 km"/>
    <n v="93749"/>
    <x v="580"/>
    <s v="Wagga Wagga,"/>
    <s v="Wagga Wagga"/>
    <x v="0"/>
    <s v="4 cyl"/>
    <x v="1"/>
    <s v=" 5 Doors"/>
    <s v=" 5 Seats"/>
    <x v="208"/>
  </r>
  <r>
    <x v="13"/>
    <x v="11"/>
    <x v="22"/>
    <x v="3"/>
    <s v="2015 Hyundai Tucson Active X (fwd)"/>
    <x v="1"/>
    <x v="0"/>
    <s v="4 cyl, 2 L"/>
    <x v="1"/>
    <x v="2"/>
    <s v="7.9 L / 100 km"/>
    <n v="92316"/>
    <x v="224"/>
    <s v="Armidale,"/>
    <s v="Armidale"/>
    <x v="0"/>
    <s v="4 cyl"/>
    <x v="0"/>
    <s v=" 4 Doors"/>
    <s v=" 5 Seats"/>
    <x v="132"/>
  </r>
  <r>
    <x v="10"/>
    <x v="15"/>
    <x v="13"/>
    <x v="1"/>
    <s v="2010 Ford Fiesta LX"/>
    <x v="1"/>
    <x v="1"/>
    <s v="4 cyl, 1.6 L"/>
    <x v="1"/>
    <x v="0"/>
    <s v="4.4 L / 100 km"/>
    <n v="129853"/>
    <x v="226"/>
    <s v="Coffs Harbour,"/>
    <s v="Coffs Harbour"/>
    <x v="0"/>
    <s v="4 cyl"/>
    <x v="1"/>
    <s v=" 5 Doors"/>
    <s v=" 5 Seats"/>
    <x v="123"/>
  </r>
  <r>
    <x v="6"/>
    <x v="2"/>
    <x v="158"/>
    <x v="3"/>
    <s v="2017 Nissan Pathfinder ST (4X2)"/>
    <x v="1"/>
    <x v="0"/>
    <s v="6 cyl, 3.5 L"/>
    <x v="1"/>
    <x v="1"/>
    <s v="9.9 L / 100 km"/>
    <n v="22308"/>
    <x v="226"/>
    <s v="Coffs Harbour,"/>
    <s v="Coffs Harbour"/>
    <x v="0"/>
    <s v="6 cyl"/>
    <x v="0"/>
    <s v=" 4 Doors"/>
    <s v=" 7 Seats"/>
    <x v="443"/>
  </r>
  <r>
    <x v="25"/>
    <x v="0"/>
    <x v="102"/>
    <x v="3"/>
    <s v="2022 Isuzu MU-X LS-U (4X2)"/>
    <x v="1"/>
    <x v="0"/>
    <s v="4 cyl, 3 L"/>
    <x v="1"/>
    <x v="0"/>
    <s v="7.8 L / 100 km"/>
    <n v="27079"/>
    <x v="225"/>
    <s v="Lavington,"/>
    <s v="Lavington"/>
    <x v="0"/>
    <s v="4 cyl"/>
    <x v="0"/>
    <s v=" 4 Doors"/>
    <s v=" 7 Seats"/>
    <x v="113"/>
  </r>
  <r>
    <x v="41"/>
    <x v="0"/>
    <x v="279"/>
    <x v="59"/>
    <s v="2022 GWM Haval H6GT LUX (2WD)"/>
    <x v="0"/>
    <x v="0"/>
    <s v="4 cyl, 2 L"/>
    <x v="1"/>
    <x v="2"/>
    <s v="7.5 L / 100 km"/>
    <n v="29"/>
    <x v="226"/>
    <s v="Coffs Harbour,"/>
    <s v="Coffs Harbour"/>
    <x v="0"/>
    <s v="4 cyl"/>
    <x v="0"/>
    <s v=" 4 Doors"/>
    <s v=" 5 Seats"/>
    <x v="319"/>
  </r>
  <r>
    <x v="2"/>
    <x v="13"/>
    <x v="61"/>
    <x v="1"/>
    <s v="2021 BMW 118I M Sport"/>
    <x v="1"/>
    <x v="0"/>
    <s v="3 cyl, 1.5 L"/>
    <x v="1"/>
    <x v="1"/>
    <s v="5.9 L / 100 km"/>
    <n v="23956"/>
    <x v="225"/>
    <s v="Lavington,"/>
    <s v="Lavington"/>
    <x v="0"/>
    <s v="3 cyl"/>
    <x v="1"/>
    <s v=" 5 Doors"/>
    <s v=" 5 Seats"/>
    <x v="3068"/>
  </r>
  <r>
    <x v="16"/>
    <x v="0"/>
    <x v="67"/>
    <x v="3"/>
    <s v="2022 Mazda CX-3 Maxx Sport (fwd)"/>
    <x v="1"/>
    <x v="0"/>
    <s v="4 cyl, 2 L"/>
    <x v="1"/>
    <x v="2"/>
    <s v="6.3 L / 100 km"/>
    <n v="44102"/>
    <x v="226"/>
    <s v="Coffs Harbour,"/>
    <s v="Coffs Harbour"/>
    <x v="0"/>
    <s v="4 cyl"/>
    <x v="0"/>
    <s v=" 4 Doors"/>
    <s v=" 5 Seats"/>
    <x v="48"/>
  </r>
  <r>
    <x v="12"/>
    <x v="6"/>
    <x v="66"/>
    <x v="3"/>
    <s v="2018 Subaru Forester 2.5I-S (awd)"/>
    <x v="1"/>
    <x v="0"/>
    <s v="4 cyl, 2.5 L"/>
    <x v="0"/>
    <x v="2"/>
    <s v="7.4 L / 100 km"/>
    <n v="226169"/>
    <x v="226"/>
    <s v="Coffs Harbour,"/>
    <s v="Coffs Harbour"/>
    <x v="0"/>
    <s v="4 cyl"/>
    <x v="0"/>
    <s v=" 4 Doors"/>
    <s v=" 5 Seats"/>
    <x v="76"/>
  </r>
  <r>
    <x v="41"/>
    <x v="0"/>
    <x v="315"/>
    <x v="59"/>
    <s v="2022 GWM UTE Cannon-L (4X4)"/>
    <x v="0"/>
    <x v="0"/>
    <s v="4 cyl, 2 L"/>
    <x v="3"/>
    <x v="0"/>
    <s v="9.4 L / 100 km"/>
    <n v="22"/>
    <x v="226"/>
    <s v="Coffs Harbour,"/>
    <s v="Coffs Harbour"/>
    <x v="0"/>
    <s v="4 cyl"/>
    <x v="4"/>
    <s v=" 4 Doors"/>
    <s v=" 5 Seats"/>
    <x v="804"/>
  </r>
  <r>
    <x v="6"/>
    <x v="11"/>
    <x v="24"/>
    <x v="3"/>
    <s v="2015 Nissan X-Trail TS (fwd)"/>
    <x v="1"/>
    <x v="0"/>
    <s v="4 cyl, 1.6 L"/>
    <x v="1"/>
    <x v="0"/>
    <s v="5.3 L / 100 km"/>
    <n v="156574"/>
    <x v="226"/>
    <s v="Coffs Harbour,"/>
    <s v="Coffs Harbour"/>
    <x v="0"/>
    <s v="4 cyl"/>
    <x v="0"/>
    <s v=" 4 Doors"/>
    <s v=" 5 Seats"/>
    <x v="33"/>
  </r>
  <r>
    <x v="41"/>
    <x v="0"/>
    <x v="279"/>
    <x v="59"/>
    <s v="2022 GWM Haval Jolion Ultra Hybrid"/>
    <x v="2"/>
    <x v="0"/>
    <s v="4 cyl, 1.5 L"/>
    <x v="1"/>
    <x v="3"/>
    <s v="5 L / 100 km"/>
    <n v="10"/>
    <x v="226"/>
    <s v="Coffs Harbour,"/>
    <s v="Coffs Harbour"/>
    <x v="0"/>
    <s v="4 cyl"/>
    <x v="0"/>
    <s v=" 4 Doors"/>
    <s v=" 5 Seats"/>
    <x v="3069"/>
  </r>
  <r>
    <x v="18"/>
    <x v="6"/>
    <x v="130"/>
    <x v="7"/>
    <s v="2018 Holden Colorado Z71 (4X4)"/>
    <x v="1"/>
    <x v="0"/>
    <s v="4 cyl, 2.8 L"/>
    <x v="3"/>
    <x v="0"/>
    <s v="9.1 L / 100 km"/>
    <n v="245234"/>
    <x v="226"/>
    <s v="Coffs Harbour,"/>
    <s v="Coffs Harbour"/>
    <x v="0"/>
    <s v="4 cyl"/>
    <x v="4"/>
    <s v=" 4 Doors"/>
    <s v=" 5 Seats"/>
    <x v="560"/>
  </r>
  <r>
    <x v="12"/>
    <x v="20"/>
    <x v="51"/>
    <x v="3"/>
    <s v="2020 Subaru XV 2.0I-S"/>
    <x v="1"/>
    <x v="0"/>
    <s v="4 cyl, 2 L"/>
    <x v="0"/>
    <x v="2"/>
    <s v="7 L / 100 km"/>
    <n v="51282"/>
    <x v="229"/>
    <s v="Wodonga,"/>
    <s v="Wodonga"/>
    <x v="1"/>
    <s v="4 cyl"/>
    <x v="0"/>
    <s v=" 4 Doors"/>
    <s v=" 5 Seats"/>
    <x v="143"/>
  </r>
  <r>
    <x v="7"/>
    <x v="12"/>
    <x v="105"/>
    <x v="7"/>
    <s v="2019 Toyota Landcruiser GXL (4X4)"/>
    <x v="1"/>
    <x v="1"/>
    <s v="8 cyl, 4.5 L"/>
    <x v="3"/>
    <x v="0"/>
    <s v="10.7 L / 100 km"/>
    <n v="74244"/>
    <x v="229"/>
    <s v="Wodonga,"/>
    <s v="Wodonga"/>
    <x v="1"/>
    <s v="8 cyl"/>
    <x v="4"/>
    <s v=" 2 Doors"/>
    <s v=" 2 Seats"/>
    <x v="305"/>
  </r>
  <r>
    <x v="16"/>
    <x v="12"/>
    <x v="55"/>
    <x v="7"/>
    <s v="2019 Mazda BT-50 XT (4X4) (5YR)"/>
    <x v="1"/>
    <x v="1"/>
    <s v="5 cyl, 3.2 L"/>
    <x v="3"/>
    <x v="0"/>
    <s v="9.7 L / 100 km"/>
    <n v="105990"/>
    <x v="229"/>
    <s v="Wodonga,"/>
    <s v="Wodonga"/>
    <x v="1"/>
    <s v="5 cyl"/>
    <x v="4"/>
    <s v=" 2 Doors"/>
    <s v=" 3 Seats"/>
    <x v="230"/>
  </r>
  <r>
    <x v="9"/>
    <x v="0"/>
    <x v="305"/>
    <x v="1"/>
    <s v="2022 Volkswagen Arteon 140TSI Elegance (restr Feat)"/>
    <x v="1"/>
    <x v="0"/>
    <s v="4 cyl, 2 L"/>
    <x v="1"/>
    <x v="1"/>
    <s v="5.8 L / 100 km"/>
    <n v="1589"/>
    <x v="229"/>
    <s v="Wodonga,"/>
    <s v="Wodonga"/>
    <x v="1"/>
    <s v="4 cyl"/>
    <x v="1"/>
    <s v=" 5 Doors"/>
    <s v=" 5 Seats"/>
    <x v="113"/>
  </r>
  <r>
    <x v="20"/>
    <x v="11"/>
    <x v="101"/>
    <x v="3"/>
    <s v="2015 Kia Sorento Platinum (4X4)"/>
    <x v="1"/>
    <x v="0"/>
    <s v="4 cyl, 2.2 L"/>
    <x v="0"/>
    <x v="0"/>
    <s v="7.8 L / 100 km"/>
    <n v="190435"/>
    <x v="229"/>
    <s v="Wodonga,"/>
    <s v="Wodonga"/>
    <x v="1"/>
    <s v="4 cyl"/>
    <x v="0"/>
    <s v=" 4 Doors"/>
    <s v=" 7 Seats"/>
    <x v="132"/>
  </r>
  <r>
    <x v="26"/>
    <x v="7"/>
    <x v="421"/>
    <x v="2"/>
    <s v="2016 Lexus RC350 F Sport"/>
    <x v="1"/>
    <x v="0"/>
    <s v="6 cyl, 3.5 L"/>
    <x v="2"/>
    <x v="1"/>
    <s v="9.4 L / 100 km"/>
    <n v="84766"/>
    <x v="229"/>
    <s v="Wodonga,"/>
    <s v="Wodonga"/>
    <x v="1"/>
    <s v="6 cyl"/>
    <x v="2"/>
    <s v=" 2 Doors"/>
    <s v=" 4 Seats"/>
    <x v="440"/>
  </r>
  <r>
    <x v="10"/>
    <x v="7"/>
    <x v="230"/>
    <x v="3"/>
    <s v="2016 Ford Everest Titanium"/>
    <x v="1"/>
    <x v="0"/>
    <s v="5 cyl, 3.2 L"/>
    <x v="0"/>
    <x v="0"/>
    <s v="8.5 L / 100 km"/>
    <n v="86123"/>
    <x v="231"/>
    <s v="Bairnsdale,"/>
    <s v="Bairnsdale"/>
    <x v="1"/>
    <s v="5 cyl"/>
    <x v="0"/>
    <s v=" 4 Doors"/>
    <s v=" 7 Seats"/>
    <x v="122"/>
  </r>
  <r>
    <x v="3"/>
    <x v="14"/>
    <x v="634"/>
    <x v="9"/>
    <s v="2007 Mercedes-Benz SLK350"/>
    <x v="1"/>
    <x v="0"/>
    <s v="6 cyl, 3.5 L"/>
    <x v="2"/>
    <x v="1"/>
    <s v="11.1 L / 100 km"/>
    <n v="102269"/>
    <x v="231"/>
    <s v="Bairnsdale,"/>
    <s v="Bairnsdale"/>
    <x v="1"/>
    <s v="6 cyl"/>
    <x v="7"/>
    <s v=" 2 Doors"/>
    <s v=" 2 Seats"/>
    <x v="176"/>
  </r>
  <r>
    <x v="13"/>
    <x v="12"/>
    <x v="220"/>
    <x v="6"/>
    <s v="2019 Hyundai Sonata Active"/>
    <x v="1"/>
    <x v="0"/>
    <s v="4 cyl, 2.4 L"/>
    <x v="1"/>
    <x v="2"/>
    <s v="8.3 L / 100 km"/>
    <n v="116362"/>
    <x v="581"/>
    <s v="Sale,"/>
    <s v="Sale"/>
    <x v="1"/>
    <s v="4 cyl"/>
    <x v="5"/>
    <s v=" 4 Doors"/>
    <s v=" 5 Seats"/>
    <x v="3070"/>
  </r>
  <r>
    <x v="7"/>
    <x v="18"/>
    <x v="9"/>
    <x v="4"/>
    <s v="2006 Toyota HiAce LWB"/>
    <x v="1"/>
    <x v="0"/>
    <s v="4 cyl, 2.5 L"/>
    <x v="2"/>
    <x v="0"/>
    <s v="8.4 L / 100 km"/>
    <n v="204140"/>
    <x v="582"/>
    <s v="Casino,"/>
    <s v="Casino"/>
    <x v="0"/>
    <s v="4 cyl"/>
    <x v="3"/>
    <s v=" 4 Doors"/>
    <s v=" 3 Seats"/>
    <x v="81"/>
  </r>
  <r>
    <x v="38"/>
    <x v="0"/>
    <x v="216"/>
    <x v="205"/>
    <s v="2022 Ram 1500 Limited Rambox (hybrid)"/>
    <x v="2"/>
    <x v="0"/>
    <s v="8 cyl, 5.7 L"/>
    <x v="3"/>
    <x v="3"/>
    <s v="12.2 L / 100 km"/>
    <n v="41"/>
    <x v="232"/>
    <s v="Lismore,"/>
    <s v="Lismore"/>
    <x v="0"/>
    <s v="8 cyl"/>
    <x v="4"/>
    <s v=" 4 Doors"/>
    <s v=" 5 Seats"/>
    <x v="852"/>
  </r>
  <r>
    <x v="16"/>
    <x v="0"/>
    <x v="49"/>
    <x v="206"/>
    <s v="2022 Mazda 3 G25 GT"/>
    <x v="2"/>
    <x v="0"/>
    <s v="4 cyl, 2.5 L"/>
    <x v="1"/>
    <x v="2"/>
    <s v="6.6 L / 100 km"/>
    <n v="4"/>
    <x v="232"/>
    <s v="Lismore,"/>
    <s v="Lismore"/>
    <x v="0"/>
    <s v="4 cyl"/>
    <x v="1"/>
    <s v=" 5 Doors"/>
    <s v=" 5 Seats"/>
    <x v="3071"/>
  </r>
  <r>
    <x v="6"/>
    <x v="1"/>
    <x v="158"/>
    <x v="3"/>
    <s v="2011 Nissan Pathfinder ST (4X4)"/>
    <x v="1"/>
    <x v="0"/>
    <s v="4 cyl, 2.5 L"/>
    <x v="3"/>
    <x v="0"/>
    <s v="9 L / 100 km"/>
    <n v="218124"/>
    <x v="233"/>
    <s v="Stanthorpe,"/>
    <s v="Stanthorpe"/>
    <x v="2"/>
    <s v="4 cyl"/>
    <x v="0"/>
    <s v=" 4 Doors"/>
    <s v=" 7 Seats"/>
    <x v="93"/>
  </r>
  <r>
    <x v="16"/>
    <x v="0"/>
    <x v="32"/>
    <x v="206"/>
    <s v="2022 Mazda CX-5 Touring (awd)"/>
    <x v="2"/>
    <x v="0"/>
    <s v="4 cyl, 2.5 L"/>
    <x v="0"/>
    <x v="2"/>
    <s v="7.5 L / 100 km"/>
    <n v="3"/>
    <x v="232"/>
    <s v="Lismore,"/>
    <s v="Lismore"/>
    <x v="0"/>
    <s v="4 cyl"/>
    <x v="0"/>
    <s v=" 4 Doors"/>
    <s v=" 5 Seats"/>
    <x v="3072"/>
  </r>
  <r>
    <x v="10"/>
    <x v="12"/>
    <x v="75"/>
    <x v="7"/>
    <s v="2019 Ford Ranger Raptor 2.0 (4X4)"/>
    <x v="1"/>
    <x v="0"/>
    <s v="4 cyl, 2 L"/>
    <x v="3"/>
    <x v="0"/>
    <s v="8.2 L / 100 km"/>
    <n v="102247"/>
    <x v="271"/>
    <s v="Loftville,"/>
    <s v="Loftville"/>
    <x v="0"/>
    <s v="4 cyl"/>
    <x v="4"/>
    <s v=" 4 Doors"/>
    <s v=" 5 Seats"/>
    <x v="293"/>
  </r>
  <r>
    <x v="10"/>
    <x v="6"/>
    <x v="75"/>
    <x v="7"/>
    <s v="2018 Ford Ranger XLT 3.2 (4X4)"/>
    <x v="1"/>
    <x v="0"/>
    <s v="5 cyl, 3.2 L"/>
    <x v="3"/>
    <x v="0"/>
    <s v="8.7 L / 100 km"/>
    <n v="106441"/>
    <x v="240"/>
    <s v="Echuca,"/>
    <s v="Echuca"/>
    <x v="1"/>
    <s v="5 cyl"/>
    <x v="4"/>
    <s v=" 4 Doors"/>
    <s v=" 4 Seats"/>
    <x v="237"/>
  </r>
  <r>
    <x v="13"/>
    <x v="12"/>
    <x v="126"/>
    <x v="4"/>
    <s v="2019 Hyundai Iload 3S Liftback"/>
    <x v="1"/>
    <x v="0"/>
    <s v="4 cyl, 2.5 L"/>
    <x v="2"/>
    <x v="0"/>
    <s v="8.8 L / 100 km"/>
    <n v="44325"/>
    <x v="240"/>
    <s v="Echuca,"/>
    <s v="Echuca"/>
    <x v="1"/>
    <s v="4 cyl"/>
    <x v="3"/>
    <s v=" 4 Doors"/>
    <s v=" 3 Seats"/>
    <x v="217"/>
  </r>
  <r>
    <x v="13"/>
    <x v="8"/>
    <x v="36"/>
    <x v="1"/>
    <s v="2012 Hyundai I30 SR"/>
    <x v="1"/>
    <x v="1"/>
    <s v="4 cyl, 2 L"/>
    <x v="1"/>
    <x v="2"/>
    <s v="7.6 L / 100 km"/>
    <n v="195331"/>
    <x v="236"/>
    <s v="Traralgon,"/>
    <s v="Traralgon"/>
    <x v="1"/>
    <s v="4 cyl"/>
    <x v="1"/>
    <s v=" 5 Doors"/>
    <s v=" 5 Seats"/>
    <x v="3073"/>
  </r>
  <r>
    <x v="11"/>
    <x v="2"/>
    <x v="14"/>
    <x v="3"/>
    <s v="2017 Mitsubishi Outlander LS (4X2)"/>
    <x v="1"/>
    <x v="0"/>
    <s v="4 cyl, 2 L"/>
    <x v="1"/>
    <x v="2"/>
    <s v="6.6 L / 100 km"/>
    <n v="138644"/>
    <x v="240"/>
    <s v="Echuca,"/>
    <s v="Echuca"/>
    <x v="1"/>
    <s v="4 cyl"/>
    <x v="0"/>
    <s v=" 4 Doors"/>
    <s v=" 7 Seats"/>
    <x v="132"/>
  </r>
  <r>
    <x v="13"/>
    <x v="2"/>
    <x v="22"/>
    <x v="3"/>
    <s v="2017 Hyundai Tucson Elite (awd)"/>
    <x v="1"/>
    <x v="0"/>
    <s v="4 cyl, 1.6 L"/>
    <x v="0"/>
    <x v="2"/>
    <s v="7.7 L / 100 km"/>
    <n v="76810"/>
    <x v="240"/>
    <s v="Echuca,"/>
    <s v="Echuca"/>
    <x v="1"/>
    <s v="4 cyl"/>
    <x v="0"/>
    <s v=" 4 Doors"/>
    <s v=" 5 Seats"/>
    <x v="86"/>
  </r>
  <r>
    <x v="11"/>
    <x v="13"/>
    <x v="29"/>
    <x v="7"/>
    <s v="2021 Mitsubishi Triton GLS (4X4)"/>
    <x v="1"/>
    <x v="1"/>
    <s v="4 cyl, 2.4 L"/>
    <x v="3"/>
    <x v="0"/>
    <s v="7.9 L / 100 km"/>
    <n v="15500"/>
    <x v="236"/>
    <s v="Traralgon,"/>
    <s v="Traralgon"/>
    <x v="1"/>
    <s v="4 cyl"/>
    <x v="4"/>
    <s v=" 4 Doors"/>
    <s v=" 5 Seats"/>
    <x v="504"/>
  </r>
  <r>
    <x v="6"/>
    <x v="12"/>
    <x v="158"/>
    <x v="3"/>
    <s v="2019 Nissan Pathfinder ST (2WD)"/>
    <x v="1"/>
    <x v="0"/>
    <s v="6 cyl, 3.5 L"/>
    <x v="1"/>
    <x v="1"/>
    <s v="9.9 L / 100 km"/>
    <n v="64246"/>
    <x v="240"/>
    <s v="Echuca,"/>
    <s v="Echuca"/>
    <x v="1"/>
    <s v="6 cyl"/>
    <x v="0"/>
    <s v=" 4 Doors"/>
    <s v=" 7 Seats"/>
    <x v="190"/>
  </r>
  <r>
    <x v="7"/>
    <x v="4"/>
    <x v="7"/>
    <x v="2"/>
    <s v="2013 Toyota 86 GT"/>
    <x v="1"/>
    <x v="1"/>
    <s v="4 cyl, 2 L"/>
    <x v="2"/>
    <x v="1"/>
    <s v="7.8 L / 100 km"/>
    <n v="40000"/>
    <x v="256"/>
    <s v="Springvale,"/>
    <s v="Springvale"/>
    <x v="1"/>
    <s v="4 cyl"/>
    <x v="2"/>
    <s v=" 2 Doors"/>
    <s v=" 4 Seats"/>
    <x v="755"/>
  </r>
  <r>
    <x v="9"/>
    <x v="0"/>
    <x v="258"/>
    <x v="91"/>
    <s v="2022 Volkswagen T-ROC 140TSI Sport"/>
    <x v="2"/>
    <x v="0"/>
    <s v="4 cyl, 2 L"/>
    <x v="0"/>
    <x v="1"/>
    <s v="7.2 L / 100 km"/>
    <n v="16"/>
    <x v="267"/>
    <s v="Robina,"/>
    <s v="Robina"/>
    <x v="2"/>
    <s v="4 cyl"/>
    <x v="0"/>
    <s v=" 4 Doors"/>
    <s v=" 5 Seats"/>
    <x v="3074"/>
  </r>
  <r>
    <x v="8"/>
    <x v="8"/>
    <x v="35"/>
    <x v="3"/>
    <s v="2012 Honda CR-V VTI-S (4X4)"/>
    <x v="1"/>
    <x v="0"/>
    <s v="4 cyl, 2.4 L"/>
    <x v="3"/>
    <x v="2"/>
    <s v="8.7 L / 100 km"/>
    <n v="133911"/>
    <x v="256"/>
    <s v="Springvale,"/>
    <s v="Springvale"/>
    <x v="1"/>
    <s v="4 cyl"/>
    <x v="0"/>
    <s v=" 4 Doors"/>
    <s v=" 5 Seats"/>
    <x v="488"/>
  </r>
  <r>
    <x v="8"/>
    <x v="6"/>
    <x v="35"/>
    <x v="3"/>
    <s v="2018 Honda CR-V VTI (2WD)"/>
    <x v="1"/>
    <x v="0"/>
    <s v="4 cyl, 1.5 L"/>
    <x v="1"/>
    <x v="2"/>
    <s v="7 L / 100 km"/>
    <n v="76955"/>
    <x v="256"/>
    <s v="Springvale,"/>
    <s v="Springvale"/>
    <x v="1"/>
    <s v="4 cyl"/>
    <x v="0"/>
    <s v=" 4 Doors"/>
    <s v=" 5 Seats"/>
    <x v="2776"/>
  </r>
  <r>
    <x v="7"/>
    <x v="14"/>
    <x v="190"/>
    <x v="6"/>
    <s v="2007 Toyota Aurion Presara"/>
    <x v="1"/>
    <x v="0"/>
    <s v="6 cyl, 3.5 L"/>
    <x v="1"/>
    <x v="2"/>
    <s v="9.9 L / 100 km"/>
    <n v="149000"/>
    <x v="255"/>
    <s v="Ringwood,"/>
    <s v="Ringwood"/>
    <x v="1"/>
    <s v="6 cyl"/>
    <x v="5"/>
    <s v=" 4 Doors"/>
    <s v=" 5 Seats"/>
    <x v="46"/>
  </r>
  <r>
    <x v="18"/>
    <x v="1"/>
    <x v="53"/>
    <x v="6"/>
    <s v="2011 Holden Commodore SV6"/>
    <x v="1"/>
    <x v="1"/>
    <s v="6 cyl, 3.6 L"/>
    <x v="2"/>
    <x v="2"/>
    <s v="9.8 L / 100 km"/>
    <n v="93413"/>
    <x v="257"/>
    <s v="Ferntree Gully,"/>
    <s v="Ferntree Gully"/>
    <x v="1"/>
    <s v="6 cyl"/>
    <x v="5"/>
    <s v=" 4 Doors"/>
    <s v=" 5 Seats"/>
    <x v="96"/>
  </r>
  <r>
    <x v="7"/>
    <x v="8"/>
    <x v="38"/>
    <x v="3"/>
    <s v="2012 Toyota Kluger Grande (4X4)"/>
    <x v="1"/>
    <x v="0"/>
    <s v="6 cyl, 3.5 L"/>
    <x v="3"/>
    <x v="2"/>
    <s v="11.6 L / 100 km"/>
    <n v="130895"/>
    <x v="255"/>
    <s v="Ringwood,"/>
    <s v="Ringwood"/>
    <x v="1"/>
    <s v="6 cyl"/>
    <x v="0"/>
    <s v=" 4 Doors"/>
    <s v=" 7 Seats"/>
    <x v="48"/>
  </r>
  <r>
    <x v="12"/>
    <x v="10"/>
    <x v="59"/>
    <x v="6"/>
    <s v="2005 Subaru Impreza WRX STI"/>
    <x v="1"/>
    <x v="1"/>
    <s v="4 cyl, 2.5 L"/>
    <x v="0"/>
    <x v="2"/>
    <s v="11.6 L / 100 km"/>
    <n v="152262"/>
    <x v="82"/>
    <s v="Epping,"/>
    <s v="Epping"/>
    <x v="1"/>
    <s v="4 cyl"/>
    <x v="5"/>
    <s v=" 4 Doors"/>
    <s v=" 5 Seats"/>
    <x v="3075"/>
  </r>
  <r>
    <x v="20"/>
    <x v="7"/>
    <x v="95"/>
    <x v="1"/>
    <s v="2016 Kia Cerato S (AV)"/>
    <x v="1"/>
    <x v="0"/>
    <s v="4 cyl, 2 L"/>
    <x v="1"/>
    <x v="2"/>
    <s v="7.1 L / 100 km"/>
    <n v="45847"/>
    <x v="262"/>
    <s v="Bundoora,"/>
    <s v="Bundoora"/>
    <x v="1"/>
    <s v="4 cyl"/>
    <x v="1"/>
    <s v=" 5 Doors"/>
    <s v=" 5 Seats"/>
    <x v="1440"/>
  </r>
  <r>
    <x v="13"/>
    <x v="6"/>
    <x v="36"/>
    <x v="1"/>
    <s v="2018 Hyundai I30 Active"/>
    <x v="1"/>
    <x v="0"/>
    <s v="4 cyl, 2 L"/>
    <x v="1"/>
    <x v="2"/>
    <s v="7.4 L / 100 km"/>
    <n v="94766"/>
    <x v="255"/>
    <s v="Ringwood,"/>
    <s v="Ringwood"/>
    <x v="1"/>
    <s v="4 cyl"/>
    <x v="1"/>
    <s v=" 4 Doors"/>
    <s v=" 5 Seats"/>
    <x v="367"/>
  </r>
  <r>
    <x v="13"/>
    <x v="8"/>
    <x v="167"/>
    <x v="3"/>
    <s v="2012 Hyundai IX35 Active (fwd)"/>
    <x v="1"/>
    <x v="1"/>
    <s v="4 cyl, 2 L"/>
    <x v="1"/>
    <x v="2"/>
    <s v="8.5 L / 100 km"/>
    <n v="142287"/>
    <x v="255"/>
    <s v="Ringwood,"/>
    <s v="Ringwood"/>
    <x v="1"/>
    <s v="4 cyl"/>
    <x v="0"/>
    <s v=" 4 Doors"/>
    <s v=" 5 Seats"/>
    <x v="446"/>
  </r>
  <r>
    <x v="22"/>
    <x v="13"/>
    <x v="403"/>
    <x v="3"/>
    <s v="2021 Suzuki Jimny"/>
    <x v="1"/>
    <x v="0"/>
    <s v="4 cyl, 1.5 L"/>
    <x v="3"/>
    <x v="2"/>
    <s v="6.9 L / 100 km"/>
    <n v="33000"/>
    <x v="256"/>
    <s v="Springvale,"/>
    <s v="Springvale"/>
    <x v="1"/>
    <s v="4 cyl"/>
    <x v="0"/>
    <s v=" 2 Doors"/>
    <s v=" 4 Seats"/>
    <x v="2122"/>
  </r>
  <r>
    <x v="20"/>
    <x v="0"/>
    <x v="243"/>
    <x v="3"/>
    <s v="2022 Kia Niro HEV GT-Line BLK C Pillar (hyb)"/>
    <x v="1"/>
    <x v="0"/>
    <s v="4 cyl, 1.6 L"/>
    <x v="1"/>
    <x v="3"/>
    <s v="4 L / 100 km"/>
    <n v="3085"/>
    <x v="257"/>
    <s v="Ferntree Gully,"/>
    <s v="Ferntree Gully"/>
    <x v="1"/>
    <s v="4 cyl"/>
    <x v="0"/>
    <s v=" 4 Doors"/>
    <s v=" 5 Seats"/>
    <x v="736"/>
  </r>
  <r>
    <x v="20"/>
    <x v="12"/>
    <x v="95"/>
    <x v="1"/>
    <s v="2019 Kia Cerato Sport+ Safety Pack"/>
    <x v="1"/>
    <x v="0"/>
    <s v="4 cyl, 2 L"/>
    <x v="1"/>
    <x v="2"/>
    <s v="7.4 L / 100 km"/>
    <n v="62339"/>
    <x v="287"/>
    <s v="Wantirna,"/>
    <s v="Wantirna"/>
    <x v="1"/>
    <s v="4 cyl"/>
    <x v="1"/>
    <s v=" 5 Doors"/>
    <s v=" 5 Seats"/>
    <x v="50"/>
  </r>
  <r>
    <x v="7"/>
    <x v="14"/>
    <x v="25"/>
    <x v="6"/>
    <s v="2007 Toyota Corolla Ascent"/>
    <x v="1"/>
    <x v="0"/>
    <s v="4 cyl, 1.8 L"/>
    <x v="1"/>
    <x v="2"/>
    <s v="7.4 L / 100 km"/>
    <n v="260827"/>
    <x v="254"/>
    <s v="Preston,"/>
    <s v="Preston"/>
    <x v="1"/>
    <s v="4 cyl"/>
    <x v="5"/>
    <s v=" 4 Doors"/>
    <s v=" 5 Seats"/>
    <x v="645"/>
  </r>
  <r>
    <x v="8"/>
    <x v="0"/>
    <x v="35"/>
    <x v="3"/>
    <s v="2022 Honda CR-V VTI (2WD) 5 Seats"/>
    <x v="1"/>
    <x v="0"/>
    <s v="4 cyl, 1.5 L"/>
    <x v="1"/>
    <x v="2"/>
    <s v="7 L / 100 km"/>
    <n v="2081"/>
    <x v="256"/>
    <s v="Springvale,"/>
    <s v="Springvale"/>
    <x v="1"/>
    <s v="4 cyl"/>
    <x v="0"/>
    <s v=" 4 Doors"/>
    <s v=" 5 Seats"/>
    <x v="2122"/>
  </r>
  <r>
    <x v="7"/>
    <x v="13"/>
    <x v="105"/>
    <x v="3"/>
    <s v="2021 Toyota Landcruiser Prado VX Flat Tailgate"/>
    <x v="1"/>
    <x v="0"/>
    <s v="4 cyl, 2.8 L"/>
    <x v="3"/>
    <x v="0"/>
    <s v="7.9 L / 100 km"/>
    <n v="47006"/>
    <x v="250"/>
    <s v="Narre Warren,"/>
    <s v="Narre Warren"/>
    <x v="1"/>
    <s v="4 cyl"/>
    <x v="0"/>
    <s v=" 4 Doors"/>
    <s v=" 7 Seats"/>
    <x v="770"/>
  </r>
  <r>
    <x v="2"/>
    <x v="2"/>
    <x v="87"/>
    <x v="3"/>
    <s v="2017 BMW X1 Xdrive 25I"/>
    <x v="1"/>
    <x v="0"/>
    <s v="4 cyl, 2 L"/>
    <x v="0"/>
    <x v="1"/>
    <s v="6.6 L / 100 km"/>
    <n v="75532"/>
    <x v="257"/>
    <s v="Ferntree Gully,"/>
    <s v="Ferntree Gully"/>
    <x v="1"/>
    <s v="4 cyl"/>
    <x v="0"/>
    <s v=" 4 Doors"/>
    <s v=" 5 Seats"/>
    <x v="86"/>
  </r>
  <r>
    <x v="16"/>
    <x v="11"/>
    <x v="145"/>
    <x v="3"/>
    <s v="2015 Mazda CX-9 Classic (fwd)"/>
    <x v="1"/>
    <x v="0"/>
    <s v="6 cyl, 3.7 L"/>
    <x v="1"/>
    <x v="2"/>
    <s v="11 L / 100 km"/>
    <n v="113000"/>
    <x v="82"/>
    <s v="Epping,"/>
    <s v="Epping"/>
    <x v="1"/>
    <s v="6 cyl"/>
    <x v="0"/>
    <s v=" 4 Doors"/>
    <s v=" 7 Seats"/>
    <x v="243"/>
  </r>
  <r>
    <x v="3"/>
    <x v="7"/>
    <x v="288"/>
    <x v="6"/>
    <s v="2016 Mercedes-Benz E350 D"/>
    <x v="1"/>
    <x v="0"/>
    <s v="6 cyl, 3 L"/>
    <x v="2"/>
    <x v="0"/>
    <s v="5.6 L / 100 km"/>
    <n v="68057"/>
    <x v="252"/>
    <s v="Mulgrave,"/>
    <s v="Mulgrave"/>
    <x v="1"/>
    <s v="6 cyl"/>
    <x v="5"/>
    <s v=" 4 Doors"/>
    <s v=" 5 Seats"/>
    <x v="1370"/>
  </r>
  <r>
    <x v="10"/>
    <x v="20"/>
    <x v="153"/>
    <x v="1"/>
    <s v="2020 Ford Mustang GT 5.0 V8"/>
    <x v="1"/>
    <x v="1"/>
    <s v="8 cyl, 5 L"/>
    <x v="2"/>
    <x v="1"/>
    <s v="13 L / 100 km"/>
    <n v="18936"/>
    <x v="77"/>
    <s v="Pakenham,"/>
    <s v="Pakenham"/>
    <x v="1"/>
    <s v="8 cyl"/>
    <x v="1"/>
    <s v=" 2 Doors"/>
    <s v=" 4 Seats"/>
    <x v="535"/>
  </r>
  <r>
    <x v="40"/>
    <x v="8"/>
    <x v="221"/>
    <x v="10"/>
    <s v="2012 Alfa Romeo 159 Sportwagon 2.4 JTD TI"/>
    <x v="1"/>
    <x v="0"/>
    <s v="5 cyl, 2.4 L"/>
    <x v="1"/>
    <x v="0"/>
    <s v="8 L / 100 km"/>
    <n v="199379"/>
    <x v="248"/>
    <s v="Thomastown,"/>
    <s v="Thomastown"/>
    <x v="1"/>
    <s v="5 cyl"/>
    <x v="8"/>
    <s v=" 4 Doors"/>
    <s v=" 5 Seats"/>
    <x v="21"/>
  </r>
  <r>
    <x v="8"/>
    <x v="13"/>
    <x v="35"/>
    <x v="3"/>
    <s v="2021 Honda CR-V VTI LX (awd) 5 Seats"/>
    <x v="1"/>
    <x v="0"/>
    <s v="4 cyl, 1.5 L"/>
    <x v="0"/>
    <x v="2"/>
    <s v="7.4 L / 100 km"/>
    <n v="11109"/>
    <x v="256"/>
    <s v="Springvale,"/>
    <s v="Springvale"/>
    <x v="1"/>
    <s v="4 cyl"/>
    <x v="0"/>
    <s v=" 4 Doors"/>
    <s v=" 5 Seats"/>
    <x v="534"/>
  </r>
  <r>
    <x v="18"/>
    <x v="8"/>
    <x v="69"/>
    <x v="6"/>
    <s v="2012 Holden Cruze CD"/>
    <x v="1"/>
    <x v="0"/>
    <s v="4 cyl, 1.4 L"/>
    <x v="1"/>
    <x v="2"/>
    <s v="6.9 L / 100 km"/>
    <n v="86230"/>
    <x v="248"/>
    <s v="Thomastown,"/>
    <s v="Thomastown"/>
    <x v="1"/>
    <s v="4 cyl"/>
    <x v="5"/>
    <s v=" 4 Doors"/>
    <s v=" 5 Seats"/>
    <x v="147"/>
  </r>
  <r>
    <x v="7"/>
    <x v="27"/>
    <x v="70"/>
    <x v="3"/>
    <s v="1998 Toyota RAV4 (4X4)"/>
    <x v="1"/>
    <x v="0"/>
    <s v="4 cyl, 2 L"/>
    <x v="3"/>
    <x v="2"/>
    <s v="9.5 L / 100 km"/>
    <n v="308344"/>
    <x v="255"/>
    <s v="Ringwood,"/>
    <s v="Ringwood"/>
    <x v="1"/>
    <s v="4 cyl"/>
    <x v="0"/>
    <s v=" 2 Doors"/>
    <s v=" 4 Seats"/>
    <x v="193"/>
  </r>
  <r>
    <x v="18"/>
    <x v="2"/>
    <x v="136"/>
    <x v="6"/>
    <s v="2017 Holden Calais V Director EDT"/>
    <x v="1"/>
    <x v="0"/>
    <s v="8 cyl, 6.2 L"/>
    <x v="2"/>
    <x v="2"/>
    <s v="12.9 L / 100 km"/>
    <n v="42622"/>
    <x v="71"/>
    <s v="Berwick,"/>
    <s v="Berwick"/>
    <x v="1"/>
    <s v="8 cyl"/>
    <x v="5"/>
    <s v=" 4 Doors"/>
    <s v=" 5 Seats"/>
    <x v="535"/>
  </r>
  <r>
    <x v="14"/>
    <x v="0"/>
    <x v="74"/>
    <x v="207"/>
    <s v="2022 Jeep Compass Night Eagle (fwd)"/>
    <x v="2"/>
    <x v="0"/>
    <s v="4 cyl, 2.4 L"/>
    <x v="1"/>
    <x v="2"/>
    <s v="7.9 L / 100 km"/>
    <n v="22"/>
    <x v="79"/>
    <s v="Southport,"/>
    <s v="Southport"/>
    <x v="2"/>
    <s v="4 cyl"/>
    <x v="0"/>
    <s v=" 4 Doors"/>
    <s v=" 5 Seats"/>
    <x v="3076"/>
  </r>
  <r>
    <x v="22"/>
    <x v="9"/>
    <x v="90"/>
    <x v="83"/>
    <s v="2023 Suzuki Swift GL Navi"/>
    <x v="2"/>
    <x v="0"/>
    <s v="4 cyl, 1.2 L"/>
    <x v="1"/>
    <x v="2"/>
    <s v="4.8 L / 100 km"/>
    <n v="8"/>
    <x v="254"/>
    <s v="Preston,"/>
    <s v="Preston"/>
    <x v="1"/>
    <s v="4 cyl"/>
    <x v="1"/>
    <s v=" 5 Doors"/>
    <s v=" 5 Seats"/>
    <x v="2972"/>
  </r>
  <r>
    <x v="7"/>
    <x v="7"/>
    <x v="38"/>
    <x v="3"/>
    <s v="2016 Toyota Kluger GX (4X2)"/>
    <x v="1"/>
    <x v="0"/>
    <s v="6 cyl, 3.5 L"/>
    <x v="1"/>
    <x v="2"/>
    <s v="10.2 L / 100 km"/>
    <n v="143922"/>
    <x v="262"/>
    <s v="Bundoora,"/>
    <s v="Bundoora"/>
    <x v="1"/>
    <s v="6 cyl"/>
    <x v="0"/>
    <s v=" 4 Doors"/>
    <s v=" 7 Seats"/>
    <x v="1535"/>
  </r>
  <r>
    <x v="19"/>
    <x v="0"/>
    <x v="79"/>
    <x v="70"/>
    <s v="2022 Audi Q3 35 Tfsi"/>
    <x v="0"/>
    <x v="0"/>
    <s v="4 cyl, 1.4 L"/>
    <x v="1"/>
    <x v="1"/>
    <s v="7.2 L / 100 km"/>
    <n v="4589"/>
    <x v="79"/>
    <s v="Southport,"/>
    <s v="Southport"/>
    <x v="2"/>
    <s v="4 cyl"/>
    <x v="0"/>
    <s v=" 4 Doors"/>
    <s v=" 5 Seats"/>
    <x v="2275"/>
  </r>
  <r>
    <x v="9"/>
    <x v="0"/>
    <x v="10"/>
    <x v="208"/>
    <s v="2022 Volkswagen Golf 110TSI"/>
    <x v="2"/>
    <x v="0"/>
    <s v="4 cyl, 1.4 L"/>
    <x v="1"/>
    <x v="1"/>
    <s v="5.9 L / 100 km"/>
    <n v="14"/>
    <x v="79"/>
    <s v="Southport,"/>
    <s v="Southport"/>
    <x v="2"/>
    <s v="4 cyl"/>
    <x v="8"/>
    <s v=" 4 Doors"/>
    <s v=" 5 Seats"/>
    <x v="3077"/>
  </r>
  <r>
    <x v="22"/>
    <x v="20"/>
    <x v="90"/>
    <x v="1"/>
    <s v="2020 Suzuki Swift GL Navi"/>
    <x v="1"/>
    <x v="0"/>
    <s v="4 cyl, 1.2 L"/>
    <x v="1"/>
    <x v="2"/>
    <s v="4.8 L / 100 km"/>
    <n v="21478"/>
    <x v="254"/>
    <s v="Preston,"/>
    <s v="Preston"/>
    <x v="1"/>
    <s v="4 cyl"/>
    <x v="1"/>
    <s v=" 5 Doors"/>
    <s v=" 5 Seats"/>
    <x v="7"/>
  </r>
  <r>
    <x v="34"/>
    <x v="5"/>
    <x v="199"/>
    <x v="6"/>
    <s v="2014 HSV GTS"/>
    <x v="1"/>
    <x v="1"/>
    <s v="8 cyl, 6.2 L"/>
    <x v="2"/>
    <x v="1"/>
    <s v="14.8 L / 100 km"/>
    <n v="31042"/>
    <x v="255"/>
    <s v="Ringwood,"/>
    <s v="Ringwood"/>
    <x v="1"/>
    <s v="8 cyl"/>
    <x v="5"/>
    <s v=" 4 Doors"/>
    <s v=" 5 Seats"/>
    <x v="3078"/>
  </r>
  <r>
    <x v="20"/>
    <x v="2"/>
    <x v="134"/>
    <x v="1"/>
    <s v="2017 Kia Picanto SI"/>
    <x v="1"/>
    <x v="0"/>
    <s v="4 cyl, 1.2 L"/>
    <x v="1"/>
    <x v="2"/>
    <s v="5.3 L / 100 km"/>
    <n v="30132"/>
    <x v="255"/>
    <s v="Ringwood,"/>
    <s v="Ringwood"/>
    <x v="1"/>
    <s v="4 cyl"/>
    <x v="1"/>
    <s v=" 5 Doors"/>
    <s v=" 5 Seats"/>
    <x v="2972"/>
  </r>
  <r>
    <x v="22"/>
    <x v="0"/>
    <x v="446"/>
    <x v="209"/>
    <s v="2022 Suzuki S-Cross Turbo GL+ (qld)"/>
    <x v="1"/>
    <x v="0"/>
    <s v="4 cyl, 1.4 L"/>
    <x v="0"/>
    <x v="1"/>
    <s v="6.2 L / 100 km"/>
    <s v="-"/>
    <x v="259"/>
    <s v="Epsom,"/>
    <s v="Epsom"/>
    <x v="1"/>
    <s v="4 cyl"/>
    <x v="0"/>
    <s v=" 4 Doors"/>
    <s v=" 5 Seats"/>
    <x v="477"/>
  </r>
  <r>
    <x v="3"/>
    <x v="0"/>
    <x v="268"/>
    <x v="6"/>
    <s v="2022 Mercedes-Benz CLA 200"/>
    <x v="1"/>
    <x v="0"/>
    <s v="4 cyl, 1.3 L"/>
    <x v="1"/>
    <x v="1"/>
    <s v="5.7 L / 100 km"/>
    <n v="25259"/>
    <x v="252"/>
    <s v="Mulgrave,"/>
    <s v="Mulgrave"/>
    <x v="1"/>
    <s v="4 cyl"/>
    <x v="5"/>
    <s v=" 4 Doors"/>
    <s v=" 5 Seats"/>
    <x v="1370"/>
  </r>
  <r>
    <x v="16"/>
    <x v="20"/>
    <x v="67"/>
    <x v="3"/>
    <s v="2020 Mazda CX-3 Maxx Sport (fwd)"/>
    <x v="1"/>
    <x v="0"/>
    <s v="4 cyl, 2 L"/>
    <x v="1"/>
    <x v="2"/>
    <s v="6.3 L / 100 km"/>
    <n v="40900"/>
    <x v="277"/>
    <s v="Warragul,"/>
    <s v="Warragul"/>
    <x v="1"/>
    <s v="4 cyl"/>
    <x v="0"/>
    <s v=" 4 Doors"/>
    <s v=" 5 Seats"/>
    <x v="57"/>
  </r>
  <r>
    <x v="6"/>
    <x v="13"/>
    <x v="372"/>
    <x v="1"/>
    <s v="2021 Nissan Leaf E+"/>
    <x v="1"/>
    <x v="0"/>
    <s v="0 L"/>
    <x v="1"/>
    <x v="4"/>
    <s v="0 L / 100 km"/>
    <n v="29050"/>
    <x v="242"/>
    <s v="Dandenong,"/>
    <s v="Dandenong"/>
    <x v="1"/>
    <s v="0 L"/>
    <x v="1"/>
    <s v=" 5 Doors"/>
    <s v=" 5 Seats"/>
    <x v="534"/>
  </r>
  <r>
    <x v="40"/>
    <x v="17"/>
    <x v="221"/>
    <x v="6"/>
    <s v="2008 Alfa Romeo 159 2.2 JTS"/>
    <x v="1"/>
    <x v="0"/>
    <s v="4 cyl, 2.2 L"/>
    <x v="1"/>
    <x v="1"/>
    <s v="9.2 L / 100 km"/>
    <n v="104776"/>
    <x v="255"/>
    <s v="Ringwood,"/>
    <s v="Ringwood"/>
    <x v="1"/>
    <s v="4 cyl"/>
    <x v="5"/>
    <s v=" 4 Doors"/>
    <s v=" 5 Seats"/>
    <x v="3079"/>
  </r>
  <r>
    <x v="3"/>
    <x v="11"/>
    <x v="304"/>
    <x v="3"/>
    <s v="2015 Mercedes-Benz GLC250"/>
    <x v="1"/>
    <x v="0"/>
    <s v="4 cyl, 2 L"/>
    <x v="0"/>
    <x v="1"/>
    <s v="7.2 L / 100 km"/>
    <n v="102885"/>
    <x v="82"/>
    <s v="Epping,"/>
    <s v="Epping"/>
    <x v="1"/>
    <s v="4 cyl"/>
    <x v="0"/>
    <s v=" 4 Doors"/>
    <s v=" 5 Seats"/>
    <x v="1648"/>
  </r>
  <r>
    <x v="3"/>
    <x v="7"/>
    <x v="214"/>
    <x v="10"/>
    <s v="2016 Mercedes-Benz C63 S"/>
    <x v="1"/>
    <x v="0"/>
    <s v="8 cyl, 4 L"/>
    <x v="2"/>
    <x v="1"/>
    <s v="8.7 L / 100 km"/>
    <n v="38706"/>
    <x v="254"/>
    <s v="Preston,"/>
    <s v="Preston"/>
    <x v="1"/>
    <s v="8 cyl"/>
    <x v="8"/>
    <s v=" 4 Doors"/>
    <s v=" 5 Seats"/>
    <x v="850"/>
  </r>
  <r>
    <x v="9"/>
    <x v="0"/>
    <x v="178"/>
    <x v="210"/>
    <s v="2022 Volkswagen Touareg 170TDI"/>
    <x v="0"/>
    <x v="0"/>
    <s v="6 cyl, 3 L"/>
    <x v="0"/>
    <x v="0"/>
    <s v="6.8 L / 100 km"/>
    <n v="1603"/>
    <x v="84"/>
    <s v="Tweed Heads South,"/>
    <s v="Tweed Heads South"/>
    <x v="0"/>
    <s v="6 cyl"/>
    <x v="0"/>
    <s v=" 4 Doors"/>
    <s v=" 5 Seats"/>
    <x v="2764"/>
  </r>
  <r>
    <x v="13"/>
    <x v="9"/>
    <x v="39"/>
    <x v="211"/>
    <s v="2023 Hyundai Santa FE Highlander HEV (7 Seat)"/>
    <x v="0"/>
    <x v="0"/>
    <s v="4 cyl, 1.6 L"/>
    <x v="0"/>
    <x v="3"/>
    <s v="6 L / 100 km"/>
    <n v="873"/>
    <x v="79"/>
    <s v="Southport,"/>
    <s v="Southport"/>
    <x v="2"/>
    <s v="4 cyl"/>
    <x v="0"/>
    <s v=" 4 Doors"/>
    <s v=" 7 Seats"/>
    <x v="3080"/>
  </r>
  <r>
    <x v="29"/>
    <x v="9"/>
    <x v="131"/>
    <x v="212"/>
    <s v="2023 Skoda Octavia RS 180TSI"/>
    <x v="2"/>
    <x v="0"/>
    <s v="4 cyl, 2 L"/>
    <x v="1"/>
    <x v="1"/>
    <s v="6.8 L / 100 km"/>
    <n v="14"/>
    <x v="79"/>
    <s v="Southport,"/>
    <s v="Southport"/>
    <x v="2"/>
    <s v="4 cyl"/>
    <x v="5"/>
    <s v=" 4 Doors"/>
    <s v=" 5 Seats"/>
    <x v="3081"/>
  </r>
  <r>
    <x v="15"/>
    <x v="0"/>
    <x v="28"/>
    <x v="75"/>
    <s v="2022 Volvo S60 Ultimate B5 Bright Mhev"/>
    <x v="2"/>
    <x v="0"/>
    <s v="4 cyl, 2 L"/>
    <x v="0"/>
    <x v="1"/>
    <s v="7.2 L / 100 km"/>
    <n v="11"/>
    <x v="79"/>
    <s v="Southport,"/>
    <s v="Southport"/>
    <x v="2"/>
    <s v="4 cyl"/>
    <x v="5"/>
    <s v=" 4 Doors"/>
    <s v=" 5 Seats"/>
    <x v="3082"/>
  </r>
  <r>
    <x v="18"/>
    <x v="6"/>
    <x v="93"/>
    <x v="3"/>
    <s v="2018 Holden Trax LS"/>
    <x v="1"/>
    <x v="0"/>
    <s v="4 cyl, 1.4 L"/>
    <x v="1"/>
    <x v="2"/>
    <s v="6.7 L / 100 km"/>
    <n v="81456"/>
    <x v="277"/>
    <s v="Warragul,"/>
    <s v="Warragul"/>
    <x v="1"/>
    <s v="4 cyl"/>
    <x v="0"/>
    <s v=" 4 Doors"/>
    <s v=" 5 Seats"/>
    <x v="114"/>
  </r>
  <r>
    <x v="16"/>
    <x v="9"/>
    <x v="55"/>
    <x v="213"/>
    <s v="2023 Mazda BT-50 XT (4X4)"/>
    <x v="2"/>
    <x v="0"/>
    <s v="4 cyl, 3 L"/>
    <x v="3"/>
    <x v="0"/>
    <s v="8 L / 100 km"/>
    <n v="12"/>
    <x v="267"/>
    <s v="Robina,"/>
    <s v="Robina"/>
    <x v="2"/>
    <s v="4 cyl"/>
    <x v="4"/>
    <s v=" 4 Doors"/>
    <s v=" 5 Seats"/>
    <x v="3083"/>
  </r>
  <r>
    <x v="33"/>
    <x v="9"/>
    <x v="177"/>
    <x v="72"/>
    <s v="2023 LDV G10 Lift Door"/>
    <x v="2"/>
    <x v="0"/>
    <s v="4 cyl, 2 L"/>
    <x v="2"/>
    <x v="0"/>
    <s v="8.2 L / 100 km"/>
    <n v="11"/>
    <x v="71"/>
    <s v="Berwick,"/>
    <s v="Berwick"/>
    <x v="1"/>
    <s v="4 cyl"/>
    <x v="3"/>
    <s v=" 4 Doors"/>
    <s v=" 2 Seats"/>
    <x v="2972"/>
  </r>
  <r>
    <x v="19"/>
    <x v="0"/>
    <x v="79"/>
    <x v="70"/>
    <s v="2022 Audi Q3 35 Tfsi"/>
    <x v="0"/>
    <x v="0"/>
    <s v="4 cyl, 1.4 L"/>
    <x v="1"/>
    <x v="1"/>
    <s v="7.2 L / 100 km"/>
    <n v="2200"/>
    <x v="79"/>
    <s v="Southport,"/>
    <s v="Southport"/>
    <x v="2"/>
    <s v="4 cyl"/>
    <x v="0"/>
    <s v=" 4 Doors"/>
    <s v=" 5 Seats"/>
    <x v="154"/>
  </r>
  <r>
    <x v="19"/>
    <x v="9"/>
    <x v="180"/>
    <x v="214"/>
    <s v="2023 Audi Q5 45 Tfsi Quattro Mhev"/>
    <x v="0"/>
    <x v="0"/>
    <s v="4 cyl, 2 L"/>
    <x v="0"/>
    <x v="3"/>
    <s v="8 L / 100 km"/>
    <n v="1194"/>
    <x v="71"/>
    <s v="Berwick,"/>
    <s v="Berwick"/>
    <x v="1"/>
    <s v="4 cyl"/>
    <x v="0"/>
    <s v=" 4 Doors"/>
    <s v=" 5 Seats"/>
    <x v="3084"/>
  </r>
  <r>
    <x v="8"/>
    <x v="7"/>
    <x v="73"/>
    <x v="6"/>
    <s v="2016 Honda Civic VTI-LX"/>
    <x v="1"/>
    <x v="0"/>
    <s v="4 cyl, 1.5 L"/>
    <x v="1"/>
    <x v="2"/>
    <s v="6 L / 100 km"/>
    <n v="101515"/>
    <x v="281"/>
    <s v="Bendigo,"/>
    <s v="Bendigo"/>
    <x v="1"/>
    <s v="4 cyl"/>
    <x v="5"/>
    <s v=" 4 Doors"/>
    <s v=" 5 Seats"/>
    <x v="132"/>
  </r>
  <r>
    <x v="4"/>
    <x v="0"/>
    <x v="323"/>
    <x v="72"/>
    <s v="2022 Renault Captur R.s. Line"/>
    <x v="0"/>
    <x v="0"/>
    <s v="4 cyl, 1.3 L"/>
    <x v="1"/>
    <x v="1"/>
    <s v="6.6 L / 100 km"/>
    <n v="850"/>
    <x v="71"/>
    <s v="Berwick,"/>
    <s v="Berwick"/>
    <x v="1"/>
    <s v="4 cyl"/>
    <x v="0"/>
    <s v=" 4 Doors"/>
    <s v=" 4 Seats"/>
    <x v="3085"/>
  </r>
  <r>
    <x v="13"/>
    <x v="9"/>
    <x v="36"/>
    <x v="211"/>
    <s v="2023 Hyundai I30 N Premium With Sunroof"/>
    <x v="2"/>
    <x v="0"/>
    <s v="4 cyl, 2 L"/>
    <x v="1"/>
    <x v="1"/>
    <s v="8.2 L / 100 km"/>
    <n v="14"/>
    <x v="79"/>
    <s v="Southport,"/>
    <s v="Southport"/>
    <x v="2"/>
    <s v="4 cyl"/>
    <x v="5"/>
    <s v=" 4 Doors"/>
    <s v=" 5 Seats"/>
    <x v="3086"/>
  </r>
  <r>
    <x v="13"/>
    <x v="20"/>
    <x v="86"/>
    <x v="3"/>
    <s v="2020 Hyundai Venue Active"/>
    <x v="1"/>
    <x v="0"/>
    <s v="4 cyl, 1.6 L"/>
    <x v="1"/>
    <x v="2"/>
    <s v="7.2 L / 100 km"/>
    <n v="33629"/>
    <x v="287"/>
    <s v="Wantirna,"/>
    <s v="Wantirna"/>
    <x v="1"/>
    <s v="4 cyl"/>
    <x v="0"/>
    <s v=" 4 Doors"/>
    <s v=" 5 Seats"/>
    <x v="176"/>
  </r>
  <r>
    <x v="19"/>
    <x v="0"/>
    <x v="79"/>
    <x v="70"/>
    <s v="2022 Audi Q3 35 Tfsi"/>
    <x v="0"/>
    <x v="0"/>
    <s v="4 cyl, 1.4 L"/>
    <x v="1"/>
    <x v="1"/>
    <s v="7.2 L / 100 km"/>
    <n v="2314"/>
    <x v="79"/>
    <s v="Southport,"/>
    <s v="Southport"/>
    <x v="2"/>
    <s v="4 cyl"/>
    <x v="0"/>
    <s v=" 4 Doors"/>
    <s v=" 5 Seats"/>
    <x v="113"/>
  </r>
  <r>
    <x v="13"/>
    <x v="6"/>
    <x v="22"/>
    <x v="3"/>
    <s v="2018 Hyundai Tucson Active (fwd)"/>
    <x v="1"/>
    <x v="0"/>
    <s v="4 cyl, 2 L"/>
    <x v="1"/>
    <x v="2"/>
    <s v="7.9 L / 100 km"/>
    <n v="147444"/>
    <x v="255"/>
    <s v="Ringwood,"/>
    <s v="Ringwood"/>
    <x v="1"/>
    <s v="4 cyl"/>
    <x v="0"/>
    <s v=" 4 Doors"/>
    <s v=" 5 Seats"/>
    <x v="114"/>
  </r>
  <r>
    <x v="9"/>
    <x v="10"/>
    <x v="10"/>
    <x v="1"/>
    <s v="2005 Volkswagen Golf 2.0 FSI Comfortline"/>
    <x v="1"/>
    <x v="1"/>
    <s v="4 cyl, 2 L"/>
    <x v="1"/>
    <x v="1"/>
    <s v="8.5 L / 100 km"/>
    <n v="126110"/>
    <x v="255"/>
    <s v="Ringwood,"/>
    <s v="Ringwood"/>
    <x v="1"/>
    <s v="4 cyl"/>
    <x v="1"/>
    <s v=" 5 Doors"/>
    <s v=" 5 Seats"/>
    <x v="631"/>
  </r>
  <r>
    <x v="13"/>
    <x v="12"/>
    <x v="156"/>
    <x v="3"/>
    <s v="2019 Hyundai Kona GO (fwd)"/>
    <x v="1"/>
    <x v="0"/>
    <s v="4 cyl, 2 L"/>
    <x v="1"/>
    <x v="2"/>
    <s v="7.2 L / 100 km"/>
    <n v="70196"/>
    <x v="262"/>
    <s v="Bundoora,"/>
    <s v="Bundoora"/>
    <x v="1"/>
    <s v="4 cyl"/>
    <x v="0"/>
    <s v=" 4 Doors"/>
    <s v=" 5 Seats"/>
    <x v="817"/>
  </r>
  <r>
    <x v="12"/>
    <x v="8"/>
    <x v="66"/>
    <x v="3"/>
    <s v="2012 Subaru Forester X Limited Edition"/>
    <x v="1"/>
    <x v="0"/>
    <s v="4 cyl, 2.5 L"/>
    <x v="0"/>
    <x v="2"/>
    <s v="9.3 L / 100 km"/>
    <n v="72139"/>
    <x v="77"/>
    <s v="Pakenham,"/>
    <s v="Pakenham"/>
    <x v="1"/>
    <s v="4 cyl"/>
    <x v="0"/>
    <s v=" 4 Doors"/>
    <s v=" 5 Seats"/>
    <x v="367"/>
  </r>
  <r>
    <x v="4"/>
    <x v="9"/>
    <x v="176"/>
    <x v="72"/>
    <s v="2023 Renault Koleos Intens (4X4)"/>
    <x v="2"/>
    <x v="0"/>
    <s v="4 cyl, 2.5 L"/>
    <x v="3"/>
    <x v="2"/>
    <s v="8.3 L / 100 km"/>
    <n v="7"/>
    <x v="71"/>
    <s v="Berwick,"/>
    <s v="Berwick"/>
    <x v="1"/>
    <s v="4 cyl"/>
    <x v="0"/>
    <s v=" 4 Doors"/>
    <s v=" 5 Seats"/>
    <x v="855"/>
  </r>
  <r>
    <x v="19"/>
    <x v="9"/>
    <x v="180"/>
    <x v="214"/>
    <s v="2023 Audi Q5 35 TDI Mhev"/>
    <x v="0"/>
    <x v="0"/>
    <s v="4 cyl, 2 L"/>
    <x v="1"/>
    <x v="0"/>
    <s v="4.8 L / 100 km"/>
    <n v="1123"/>
    <x v="71"/>
    <s v="Berwick,"/>
    <s v="Berwick"/>
    <x v="1"/>
    <s v="4 cyl"/>
    <x v="0"/>
    <s v=" 4 Doors"/>
    <s v=" 5 Seats"/>
    <x v="601"/>
  </r>
  <r>
    <x v="11"/>
    <x v="12"/>
    <x v="47"/>
    <x v="3"/>
    <s v="2019 Mitsubishi ASX ES (2WD)"/>
    <x v="1"/>
    <x v="0"/>
    <s v="4 cyl, 2 L"/>
    <x v="1"/>
    <x v="2"/>
    <s v="7.6 L / 100 km"/>
    <n v="41235"/>
    <x v="77"/>
    <s v="Pakenham,"/>
    <s v="Pakenham"/>
    <x v="1"/>
    <s v="4 cyl"/>
    <x v="0"/>
    <s v=" 4 Doors"/>
    <s v=" 5 Seats"/>
    <x v="87"/>
  </r>
  <r>
    <x v="20"/>
    <x v="2"/>
    <x v="135"/>
    <x v="10"/>
    <s v="2017 Kia Carnival Platinum"/>
    <x v="1"/>
    <x v="0"/>
    <s v="6 cyl, 3.3 L"/>
    <x v="1"/>
    <x v="2"/>
    <s v="11.6 L / 100 km"/>
    <n v="55840"/>
    <x v="81"/>
    <s v="Lilydale,"/>
    <s v="Lilydale"/>
    <x v="1"/>
    <s v="6 cyl"/>
    <x v="8"/>
    <s v=" 4 Doors"/>
    <s v=" 8 Seats"/>
    <x v="131"/>
  </r>
  <r>
    <x v="29"/>
    <x v="9"/>
    <x v="197"/>
    <x v="212"/>
    <s v="2023 Skoda Kamiq Signature 110TSI"/>
    <x v="2"/>
    <x v="0"/>
    <s v="4 cyl, 1.5 L"/>
    <x v="1"/>
    <x v="1"/>
    <s v="5.6 L / 100 km"/>
    <n v="13"/>
    <x v="79"/>
    <s v="Southport,"/>
    <s v="Southport"/>
    <x v="2"/>
    <s v="4 cyl"/>
    <x v="0"/>
    <s v=" 4 Doors"/>
    <s v=" 5 Seats"/>
    <x v="865"/>
  </r>
  <r>
    <x v="6"/>
    <x v="8"/>
    <x v="165"/>
    <x v="3"/>
    <s v="2012 Nissan Dualis TI-L (4X2)"/>
    <x v="1"/>
    <x v="0"/>
    <s v="4 cyl, 2 L"/>
    <x v="1"/>
    <x v="2"/>
    <s v="8.2 L / 100 km"/>
    <n v="86454"/>
    <x v="247"/>
    <s v="Ashmore,"/>
    <s v="Ashmore"/>
    <x v="2"/>
    <s v="4 cyl"/>
    <x v="0"/>
    <s v=" 4 Doors"/>
    <s v=" 5 Seats"/>
    <x v="1"/>
  </r>
  <r>
    <x v="18"/>
    <x v="12"/>
    <x v="149"/>
    <x v="3"/>
    <s v="2019 Holden Acadia LTZ (2WD)"/>
    <x v="1"/>
    <x v="0"/>
    <s v="6 cyl, 3.6 L"/>
    <x v="1"/>
    <x v="2"/>
    <s v="8.9 L / 100 km"/>
    <n v="63730"/>
    <x v="79"/>
    <s v="Southport,"/>
    <s v="Southport"/>
    <x v="2"/>
    <s v="6 cyl"/>
    <x v="0"/>
    <s v=" 4 Doors"/>
    <s v=" 7 Seats"/>
    <x v="59"/>
  </r>
  <r>
    <x v="11"/>
    <x v="9"/>
    <x v="14"/>
    <x v="85"/>
    <s v="2023 Mitsubishi Outlander LS 7 Seat (2WD)"/>
    <x v="2"/>
    <x v="0"/>
    <s v="4 cyl, 2.5 L"/>
    <x v="1"/>
    <x v="2"/>
    <s v="7.7 L / 100 km"/>
    <s v="-"/>
    <x v="254"/>
    <s v="Preston,"/>
    <s v="Preston"/>
    <x v="1"/>
    <s v="4 cyl"/>
    <x v="0"/>
    <s v=" 4 Doors"/>
    <s v=" 7 Seats"/>
    <x v="2972"/>
  </r>
  <r>
    <x v="7"/>
    <x v="4"/>
    <x v="25"/>
    <x v="1"/>
    <s v="2013 Toyota Corolla Ascent Sport"/>
    <x v="1"/>
    <x v="0"/>
    <s v="4 cyl, 1.8 L"/>
    <x v="1"/>
    <x v="2"/>
    <s v="6.6 L / 100 km"/>
    <n v="117210"/>
    <x v="254"/>
    <s v="Preston,"/>
    <s v="Preston"/>
    <x v="1"/>
    <s v="4 cyl"/>
    <x v="1"/>
    <s v=" 5 Doors"/>
    <s v=" 5 Seats"/>
    <x v="85"/>
  </r>
  <r>
    <x v="9"/>
    <x v="0"/>
    <x v="46"/>
    <x v="208"/>
    <s v="2022 Volkswagen Tiguan 147TDI R-Line"/>
    <x v="2"/>
    <x v="0"/>
    <s v="4 cyl, 2 L"/>
    <x v="0"/>
    <x v="0"/>
    <s v="6.1 L / 100 km"/>
    <n v="14"/>
    <x v="79"/>
    <s v="Southport,"/>
    <s v="Southport"/>
    <x v="2"/>
    <s v="4 cyl"/>
    <x v="0"/>
    <s v=" 4 Doors"/>
    <s v=" 5 Seats"/>
    <x v="3087"/>
  </r>
  <r>
    <x v="12"/>
    <x v="7"/>
    <x v="395"/>
    <x v="10"/>
    <s v="2016 Subaru Levorg 2.0GT-S"/>
    <x v="1"/>
    <x v="0"/>
    <s v="4 cyl, 2 L"/>
    <x v="0"/>
    <x v="1"/>
    <s v="8.7 L / 100 km"/>
    <n v="115315"/>
    <x v="79"/>
    <s v="Southport,"/>
    <s v="Southport"/>
    <x v="2"/>
    <s v="4 cyl"/>
    <x v="8"/>
    <s v=" 4 Doors"/>
    <s v=" 5 Seats"/>
    <x v="50"/>
  </r>
  <r>
    <x v="10"/>
    <x v="0"/>
    <x v="75"/>
    <x v="7"/>
    <s v="2022 Ford Ranger XL 2.0 (4X4)"/>
    <x v="1"/>
    <x v="0"/>
    <s v="4 cyl, 2 L"/>
    <x v="3"/>
    <x v="0"/>
    <s v="7.6 L / 100 km"/>
    <n v="3027"/>
    <x v="257"/>
    <s v="Ferntree Gully,"/>
    <s v="Ferntree Gully"/>
    <x v="1"/>
    <s v="4 cyl"/>
    <x v="4"/>
    <s v=" 4 Doors"/>
    <s v=" 5 Seats"/>
    <x v="154"/>
  </r>
  <r>
    <x v="13"/>
    <x v="9"/>
    <x v="22"/>
    <x v="90"/>
    <s v="2023 Hyundai Tucson Highlander N Line (awd)"/>
    <x v="2"/>
    <x v="0"/>
    <s v="4 cyl, 1.6 L"/>
    <x v="0"/>
    <x v="2"/>
    <s v="7.2 L / 100 km"/>
    <s v="-"/>
    <x v="254"/>
    <s v="Preston,"/>
    <s v="Preston"/>
    <x v="1"/>
    <s v="4 cyl"/>
    <x v="0"/>
    <s v=" 4 Doors"/>
    <s v=" 5 Seats"/>
    <x v="2972"/>
  </r>
  <r>
    <x v="13"/>
    <x v="6"/>
    <x v="39"/>
    <x v="3"/>
    <s v="2018 Hyundai Santa FE Highlander Crdi Satin AWD"/>
    <x v="1"/>
    <x v="0"/>
    <s v="4 cyl, 2.2 L"/>
    <x v="0"/>
    <x v="0"/>
    <s v="7.5 L / 100 km"/>
    <n v="74211"/>
    <x v="257"/>
    <s v="Ferntree Gully,"/>
    <s v="Ferntree Gully"/>
    <x v="1"/>
    <s v="4 cyl"/>
    <x v="0"/>
    <s v=" 4 Doors"/>
    <s v=" 7 Seats"/>
    <x v="731"/>
  </r>
  <r>
    <x v="13"/>
    <x v="9"/>
    <x v="22"/>
    <x v="90"/>
    <s v="2023 Hyundai Tucson N Line (fwd)"/>
    <x v="2"/>
    <x v="0"/>
    <s v="4 cyl, 2 L"/>
    <x v="1"/>
    <x v="2"/>
    <s v="8.1 L / 100 km"/>
    <s v="-"/>
    <x v="254"/>
    <s v="Preston,"/>
    <s v="Preston"/>
    <x v="1"/>
    <s v="4 cyl"/>
    <x v="0"/>
    <s v=" 4 Doors"/>
    <s v=" 5 Seats"/>
    <x v="2972"/>
  </r>
  <r>
    <x v="19"/>
    <x v="14"/>
    <x v="62"/>
    <x v="3"/>
    <s v="2007 Audi Q7 3.0 TDI Quattro"/>
    <x v="1"/>
    <x v="0"/>
    <s v="6 cyl, 3 L"/>
    <x v="0"/>
    <x v="0"/>
    <s v="10.5 L / 100 km"/>
    <n v="227358"/>
    <x v="76"/>
    <s v="Molendinar,"/>
    <s v="Molendinar"/>
    <x v="2"/>
    <s v="6 cyl"/>
    <x v="0"/>
    <s v=" 4 Doors"/>
    <s v=" 5 Seats"/>
    <x v="21"/>
  </r>
  <r>
    <x v="41"/>
    <x v="13"/>
    <x v="279"/>
    <x v="215"/>
    <s v="2021 GWM Haval Jolion Premium"/>
    <x v="0"/>
    <x v="0"/>
    <s v="4 cyl, 1.5 L"/>
    <x v="1"/>
    <x v="1"/>
    <s v="8.1 L / 100 km"/>
    <n v="11"/>
    <x v="254"/>
    <s v="Preston,"/>
    <s v="Preston"/>
    <x v="1"/>
    <s v="4 cyl"/>
    <x v="0"/>
    <s v=" 4 Doors"/>
    <s v=" 5 Seats"/>
    <x v="2972"/>
  </r>
  <r>
    <x v="22"/>
    <x v="9"/>
    <x v="90"/>
    <x v="83"/>
    <s v="2023 Suzuki Swift GL Navi"/>
    <x v="2"/>
    <x v="0"/>
    <s v="4 cyl, 1.2 L"/>
    <x v="1"/>
    <x v="2"/>
    <s v="4.8 L / 100 km"/>
    <n v="7"/>
    <x v="254"/>
    <s v="Preston,"/>
    <s v="Preston"/>
    <x v="1"/>
    <s v="4 cyl"/>
    <x v="1"/>
    <s v=" 5 Doors"/>
    <s v=" 5 Seats"/>
    <x v="2972"/>
  </r>
  <r>
    <x v="9"/>
    <x v="0"/>
    <x v="305"/>
    <x v="208"/>
    <s v="2022 Volkswagen Arteon 206TSI R-Line (restr Features)"/>
    <x v="2"/>
    <x v="0"/>
    <s v="4 cyl, 2 L"/>
    <x v="0"/>
    <x v="1"/>
    <s v="7.4 L / 100 km"/>
    <n v="26"/>
    <x v="79"/>
    <s v="Southport,"/>
    <s v="Southport"/>
    <x v="2"/>
    <s v="4 cyl"/>
    <x v="1"/>
    <s v=" 5 Doors"/>
    <s v=" 5 Seats"/>
    <x v="3088"/>
  </r>
  <r>
    <x v="9"/>
    <x v="9"/>
    <x v="46"/>
    <x v="91"/>
    <s v="2023 Volkswagen Tiguan Allspace 162TSI Monochrome"/>
    <x v="2"/>
    <x v="0"/>
    <s v="4 cyl, 2 L"/>
    <x v="0"/>
    <x v="1"/>
    <s v="8.6 L / 100 km"/>
    <n v="33"/>
    <x v="267"/>
    <s v="Robina,"/>
    <s v="Robina"/>
    <x v="2"/>
    <s v="4 cyl"/>
    <x v="0"/>
    <s v=" 4 Doors"/>
    <s v=" 7 Seats"/>
    <x v="3089"/>
  </r>
  <r>
    <x v="6"/>
    <x v="0"/>
    <x v="84"/>
    <x v="216"/>
    <s v="2022 Nissan Navara SL (4X2)"/>
    <x v="2"/>
    <x v="0"/>
    <s v="4 cyl, 2.3 L"/>
    <x v="1"/>
    <x v="0"/>
    <s v="7.6 L / 100 km"/>
    <n v="1"/>
    <x v="583"/>
    <s v="Beaudesert,"/>
    <s v="Beaudesert"/>
    <x v="2"/>
    <s v="4 cyl"/>
    <x v="4"/>
    <s v=" 4 Doors"/>
    <s v=" 5 Seats"/>
    <x v="265"/>
  </r>
  <r>
    <x v="9"/>
    <x v="9"/>
    <x v="46"/>
    <x v="91"/>
    <s v="2023 Volkswagen Tiguan Allspace 162TSI Monochrome"/>
    <x v="2"/>
    <x v="0"/>
    <s v="4 cyl, 2 L"/>
    <x v="0"/>
    <x v="1"/>
    <s v="8.6 L / 100 km"/>
    <n v="20"/>
    <x v="267"/>
    <s v="Robina,"/>
    <s v="Robina"/>
    <x v="2"/>
    <s v="4 cyl"/>
    <x v="0"/>
    <s v=" 4 Doors"/>
    <s v=" 7 Seats"/>
    <x v="3089"/>
  </r>
  <r>
    <x v="9"/>
    <x v="12"/>
    <x v="46"/>
    <x v="3"/>
    <s v="2019 Volkswagen Tiguan 162 TSI Highline"/>
    <x v="1"/>
    <x v="0"/>
    <s v="4 cyl, 2 L"/>
    <x v="0"/>
    <x v="1"/>
    <s v="8.1 L / 100 km"/>
    <n v="43569"/>
    <x v="79"/>
    <s v="Southport,"/>
    <s v="Southport"/>
    <x v="2"/>
    <s v="4 cyl"/>
    <x v="0"/>
    <s v=" 4 Doors"/>
    <s v=" 5 Seats"/>
    <x v="3090"/>
  </r>
  <r>
    <x v="15"/>
    <x v="0"/>
    <x v="205"/>
    <x v="75"/>
    <s v="2022 Volvo XC60 Plus B5 Mhev"/>
    <x v="2"/>
    <x v="0"/>
    <s v="4 cyl, 2 L"/>
    <x v="0"/>
    <x v="1"/>
    <s v="7.6 L / 100 km"/>
    <n v="13"/>
    <x v="79"/>
    <s v="Southport,"/>
    <s v="Southport"/>
    <x v="2"/>
    <s v="4 cyl"/>
    <x v="0"/>
    <s v=" 4 Doors"/>
    <s v=" 5 Seats"/>
    <x v="3091"/>
  </r>
  <r>
    <x v="18"/>
    <x v="10"/>
    <x v="129"/>
    <x v="10"/>
    <s v="2005 Holden Astra CDX"/>
    <x v="1"/>
    <x v="0"/>
    <s v="4 cyl, 1.8 L"/>
    <x v="1"/>
    <x v="2"/>
    <s v="8.3 L / 100 km"/>
    <n v="172111"/>
    <x v="266"/>
    <s v="Nerang,"/>
    <s v="Nerang"/>
    <x v="2"/>
    <s v="4 cyl"/>
    <x v="8"/>
    <s v=" 4 Doors"/>
    <s v=" 5 Seats"/>
    <x v="123"/>
  </r>
  <r>
    <x v="13"/>
    <x v="9"/>
    <x v="22"/>
    <x v="90"/>
    <s v="2023 Hyundai Tucson Elite (awd)"/>
    <x v="0"/>
    <x v="0"/>
    <s v="4 cyl, 2 L"/>
    <x v="0"/>
    <x v="0"/>
    <s v="6.3 L / 100 km"/>
    <n v="15"/>
    <x v="254"/>
    <s v="Preston,"/>
    <s v="Preston"/>
    <x v="1"/>
    <s v="4 cyl"/>
    <x v="0"/>
    <s v=" 4 Doors"/>
    <s v=" 5 Seats"/>
    <x v="2972"/>
  </r>
  <r>
    <x v="9"/>
    <x v="0"/>
    <x v="178"/>
    <x v="91"/>
    <s v="2022 Volkswagen Touareg 210TDI Elegance"/>
    <x v="2"/>
    <x v="0"/>
    <s v="6 cyl, 3 L"/>
    <x v="0"/>
    <x v="0"/>
    <s v="6.8 L / 100 km"/>
    <n v="11"/>
    <x v="267"/>
    <s v="Robina,"/>
    <s v="Robina"/>
    <x v="2"/>
    <s v="6 cyl"/>
    <x v="0"/>
    <s v=" 4 Doors"/>
    <s v=" 5 Seats"/>
    <x v="1543"/>
  </r>
  <r>
    <x v="11"/>
    <x v="15"/>
    <x v="42"/>
    <x v="1"/>
    <s v="2010 Mitsubishi Lancer Activ Sportback"/>
    <x v="1"/>
    <x v="1"/>
    <s v="4 cyl, 2 L"/>
    <x v="1"/>
    <x v="2"/>
    <s v="7.9 L / 100 km"/>
    <n v="197451"/>
    <x v="77"/>
    <s v="Pakenham,"/>
    <s v="Pakenham"/>
    <x v="1"/>
    <s v="4 cyl"/>
    <x v="1"/>
    <s v=" 5 Doors"/>
    <s v=" 5 Seats"/>
    <x v="724"/>
  </r>
  <r>
    <x v="58"/>
    <x v="13"/>
    <x v="584"/>
    <x v="217"/>
    <s v="2021 Aston Martin DBX"/>
    <x v="0"/>
    <x v="0"/>
    <s v="8 cyl, 4 L"/>
    <x v="0"/>
    <x v="1"/>
    <s v="12.4 L / 100 km"/>
    <n v="13117"/>
    <x v="79"/>
    <s v="Southport,"/>
    <s v="Southport"/>
    <x v="2"/>
    <s v="8 cyl"/>
    <x v="0"/>
    <s v=" 5 Doors"/>
    <s v=" 5 Seats"/>
    <x v="3092"/>
  </r>
  <r>
    <x v="8"/>
    <x v="6"/>
    <x v="35"/>
    <x v="3"/>
    <s v="2018 Honda CR-V VTI-S (2WD)"/>
    <x v="1"/>
    <x v="0"/>
    <s v="4 cyl, 1.5 L"/>
    <x v="1"/>
    <x v="2"/>
    <s v="7.3 L / 100 km"/>
    <n v="137199"/>
    <x v="247"/>
    <s v="Ashmore,"/>
    <s v="Ashmore"/>
    <x v="2"/>
    <s v="4 cyl"/>
    <x v="0"/>
    <s v=" 4 Doors"/>
    <s v=" 5 Seats"/>
    <x v="176"/>
  </r>
  <r>
    <x v="15"/>
    <x v="0"/>
    <x v="205"/>
    <x v="75"/>
    <s v="2022 Volvo XC60 Ultimate B6 Dark Mhev"/>
    <x v="0"/>
    <x v="0"/>
    <s v="4 cyl, 2 L"/>
    <x v="0"/>
    <x v="1"/>
    <s v="8 L / 100 km"/>
    <n v="10452"/>
    <x v="79"/>
    <s v="Southport,"/>
    <s v="Southport"/>
    <x v="2"/>
    <s v="4 cyl"/>
    <x v="0"/>
    <s v=" 4 Doors"/>
    <s v=" 5 Seats"/>
    <x v="305"/>
  </r>
  <r>
    <x v="9"/>
    <x v="0"/>
    <x v="250"/>
    <x v="91"/>
    <s v="2022 Volkswagen T-Cross 85Tfsi Style"/>
    <x v="0"/>
    <x v="0"/>
    <s v="3 cyl, 1 L"/>
    <x v="1"/>
    <x v="1"/>
    <s v="5.4 L / 100 km"/>
    <n v="14"/>
    <x v="267"/>
    <s v="Robina,"/>
    <s v="Robina"/>
    <x v="2"/>
    <s v="3 cyl"/>
    <x v="0"/>
    <s v=" 4 Doors"/>
    <s v=" 5 Seats"/>
    <x v="3093"/>
  </r>
  <r>
    <x v="7"/>
    <x v="12"/>
    <x v="70"/>
    <x v="3"/>
    <s v="2019 Toyota RAV4 GX (2WD)"/>
    <x v="1"/>
    <x v="0"/>
    <s v="4 cyl, 2 L"/>
    <x v="1"/>
    <x v="2"/>
    <s v="6.5 L / 100 km"/>
    <n v="27600"/>
    <x v="245"/>
    <s v="Vermont,"/>
    <s v="Vermont"/>
    <x v="1"/>
    <s v="4 cyl"/>
    <x v="0"/>
    <s v=" 5 Doors"/>
    <s v=" 5 Seats"/>
    <x v="3094"/>
  </r>
  <r>
    <x v="13"/>
    <x v="9"/>
    <x v="22"/>
    <x v="218"/>
    <s v="2023 Hyundai Tucson Elite N Line (fwd)"/>
    <x v="2"/>
    <x v="0"/>
    <s v="4 cyl, 2 L"/>
    <x v="1"/>
    <x v="2"/>
    <s v="8.1 L / 100 km"/>
    <n v="10"/>
    <x v="584"/>
    <s v="Roxburgh Park,"/>
    <s v="Roxburgh Park"/>
    <x v="1"/>
    <s v="4 cyl"/>
    <x v="0"/>
    <s v=" 4 Doors"/>
    <s v=" 5 Seats"/>
    <x v="3095"/>
  </r>
  <r>
    <x v="11"/>
    <x v="8"/>
    <x v="42"/>
    <x v="1"/>
    <s v="2012 Mitsubishi Lancer LX Sportback"/>
    <x v="1"/>
    <x v="1"/>
    <s v="4 cyl, 2 L"/>
    <x v="1"/>
    <x v="2"/>
    <s v="7.1 L / 100 km"/>
    <n v="172330"/>
    <x v="255"/>
    <s v="Ringwood,"/>
    <s v="Ringwood"/>
    <x v="1"/>
    <s v="4 cyl"/>
    <x v="1"/>
    <s v=" 5 Doors"/>
    <s v=" 5 Seats"/>
    <x v="37"/>
  </r>
  <r>
    <x v="13"/>
    <x v="8"/>
    <x v="167"/>
    <x v="3"/>
    <s v="2012 Hyundai IX35 Highlander (awd)"/>
    <x v="1"/>
    <x v="0"/>
    <s v="4 cyl, 2 L"/>
    <x v="0"/>
    <x v="0"/>
    <s v="7.5 L / 100 km"/>
    <n v="80084"/>
    <x v="255"/>
    <s v="Ringwood,"/>
    <s v="Ringwood"/>
    <x v="1"/>
    <s v="4 cyl"/>
    <x v="0"/>
    <s v=" 4 Doors"/>
    <s v=" 5 Seats"/>
    <x v="90"/>
  </r>
  <r>
    <x v="13"/>
    <x v="0"/>
    <x v="156"/>
    <x v="3"/>
    <s v="2022 Hyundai Kona Elite Electric STD Range"/>
    <x v="1"/>
    <x v="0"/>
    <s v="0 L"/>
    <x v="1"/>
    <x v="4"/>
    <s v="0 L / 100 km"/>
    <n v="4225"/>
    <x v="254"/>
    <s v="Preston,"/>
    <s v="Preston"/>
    <x v="1"/>
    <s v="0 L"/>
    <x v="0"/>
    <s v=" 4 Doors"/>
    <s v=" 5 Seats"/>
    <x v="3096"/>
  </r>
  <r>
    <x v="3"/>
    <x v="3"/>
    <x v="635"/>
    <x v="6"/>
    <s v="2000 Mercedes-Benz S430"/>
    <x v="1"/>
    <x v="0"/>
    <s v="8 cyl, 4.3 L"/>
    <x v="2"/>
    <x v="1"/>
    <s v="13.5 L / 100 km"/>
    <n v="286200"/>
    <x v="283"/>
    <s v="Biggera Waters,"/>
    <s v="Biggera Waters"/>
    <x v="2"/>
    <s v="8 cyl"/>
    <x v="5"/>
    <s v=" 4 Doors"/>
    <s v=" 5 Seats"/>
    <x v="83"/>
  </r>
  <r>
    <x v="11"/>
    <x v="9"/>
    <x v="29"/>
    <x v="85"/>
    <s v="2023 Mitsubishi Triton GLS (4X4)"/>
    <x v="2"/>
    <x v="0"/>
    <s v="4 cyl, 2.4 L"/>
    <x v="3"/>
    <x v="0"/>
    <s v="8.6 L / 100 km"/>
    <n v="9"/>
    <x v="254"/>
    <s v="Preston,"/>
    <s v="Preston"/>
    <x v="1"/>
    <s v="4 cyl"/>
    <x v="4"/>
    <s v=" 4 Doors"/>
    <s v=" 5 Seats"/>
    <x v="2972"/>
  </r>
  <r>
    <x v="11"/>
    <x v="11"/>
    <x v="14"/>
    <x v="3"/>
    <s v="2015 Mitsubishi Outlander LS (4X4)"/>
    <x v="1"/>
    <x v="0"/>
    <s v="4 cyl, 2.4 L"/>
    <x v="0"/>
    <x v="2"/>
    <s v="7.5 L / 100 km"/>
    <n v="128028"/>
    <x v="77"/>
    <s v="Pakenham,"/>
    <s v="Pakenham"/>
    <x v="1"/>
    <s v="4 cyl"/>
    <x v="0"/>
    <s v=" 4 Doors"/>
    <s v=" 5 Seats"/>
    <x v="2437"/>
  </r>
  <r>
    <x v="6"/>
    <x v="1"/>
    <x v="24"/>
    <x v="3"/>
    <s v="2011 Nissan X-Trail ST (fwd)"/>
    <x v="1"/>
    <x v="0"/>
    <s v="4 cyl, 2 L"/>
    <x v="1"/>
    <x v="2"/>
    <s v="8.4 L / 100 km"/>
    <n v="144803"/>
    <x v="255"/>
    <s v="Ringwood,"/>
    <s v="Ringwood"/>
    <x v="1"/>
    <s v="4 cyl"/>
    <x v="0"/>
    <s v=" 4 Doors"/>
    <s v=" 5 Seats"/>
    <x v="129"/>
  </r>
  <r>
    <x v="19"/>
    <x v="5"/>
    <x v="283"/>
    <x v="3"/>
    <s v="2014 Audi RS Q3 2.5 Tfsi Quattro"/>
    <x v="1"/>
    <x v="0"/>
    <s v="5 cyl, 2.5 L"/>
    <x v="0"/>
    <x v="1"/>
    <s v="8.8 L / 100 km"/>
    <n v="97357"/>
    <x v="247"/>
    <s v="Ashmore,"/>
    <s v="Ashmore"/>
    <x v="2"/>
    <s v="5 cyl"/>
    <x v="0"/>
    <s v=" 4 Doors"/>
    <s v=" 5 Seats"/>
    <x v="319"/>
  </r>
  <r>
    <x v="18"/>
    <x v="4"/>
    <x v="136"/>
    <x v="6"/>
    <s v="2013 Holden Calais V"/>
    <x v="1"/>
    <x v="0"/>
    <s v="6 cyl, 3.6 L"/>
    <x v="2"/>
    <x v="2"/>
    <s v="9.5 L / 100 km"/>
    <n v="146433"/>
    <x v="255"/>
    <s v="Ringwood,"/>
    <s v="Ringwood"/>
    <x v="1"/>
    <s v="6 cyl"/>
    <x v="5"/>
    <s v=" 4 Doors"/>
    <s v=" 5 Seats"/>
    <x v="737"/>
  </r>
  <r>
    <x v="22"/>
    <x v="9"/>
    <x v="260"/>
    <x v="83"/>
    <s v="2023 Suzuki Ignis GLX"/>
    <x v="2"/>
    <x v="0"/>
    <s v="4 cyl, 1.2 L"/>
    <x v="1"/>
    <x v="1"/>
    <s v="4.9 L / 100 km"/>
    <n v="9"/>
    <x v="254"/>
    <s v="Preston,"/>
    <s v="Preston"/>
    <x v="1"/>
    <s v="4 cyl"/>
    <x v="0"/>
    <s v=" 4 Doors"/>
    <s v=" 4 Seats"/>
    <x v="2972"/>
  </r>
  <r>
    <x v="29"/>
    <x v="0"/>
    <x v="308"/>
    <x v="212"/>
    <s v="2022 Skoda Kodiaq Style (4X4) 132TSI"/>
    <x v="2"/>
    <x v="0"/>
    <s v="4 cyl, 2 L"/>
    <x v="3"/>
    <x v="1"/>
    <s v="8.2 L / 100 km"/>
    <n v="12"/>
    <x v="79"/>
    <s v="Southport,"/>
    <s v="Southport"/>
    <x v="2"/>
    <s v="4 cyl"/>
    <x v="0"/>
    <s v=" 4 Doors"/>
    <s v=" 7 Seats"/>
    <x v="3097"/>
  </r>
  <r>
    <x v="11"/>
    <x v="6"/>
    <x v="29"/>
    <x v="7"/>
    <s v="2018 Mitsubishi Triton GLS (4X4)"/>
    <x v="1"/>
    <x v="1"/>
    <s v="4 cyl, 2.4 L"/>
    <x v="3"/>
    <x v="0"/>
    <s v="7.2 L / 100 km"/>
    <n v="90000"/>
    <x v="243"/>
    <s v="Dandenong South,"/>
    <s v="Dandenong South"/>
    <x v="1"/>
    <s v="4 cyl"/>
    <x v="4"/>
    <s v=" 4 Doors"/>
    <s v=" 5 Seats"/>
    <x v="253"/>
  </r>
  <r>
    <x v="11"/>
    <x v="4"/>
    <x v="29"/>
    <x v="7"/>
    <s v="2013 Mitsubishi Triton GL"/>
    <x v="1"/>
    <x v="1"/>
    <s v="4 cyl, 2.5 L"/>
    <x v="2"/>
    <x v="0"/>
    <s v="8 L / 100 km"/>
    <n v="218420"/>
    <x v="81"/>
    <s v="Lilydale,"/>
    <s v="Lilydale"/>
    <x v="1"/>
    <s v="4 cyl"/>
    <x v="4"/>
    <s v=" 2 Doors"/>
    <s v=" 2 Seats"/>
    <x v="3098"/>
  </r>
  <r>
    <x v="4"/>
    <x v="0"/>
    <x v="323"/>
    <x v="79"/>
    <s v="2022 Renault Captur R.s. Line"/>
    <x v="2"/>
    <x v="0"/>
    <s v="4 cyl, 1.3 L"/>
    <x v="1"/>
    <x v="1"/>
    <s v="6.6 L / 100 km"/>
    <n v="9"/>
    <x v="79"/>
    <s v="Southport,"/>
    <s v="Southport"/>
    <x v="2"/>
    <s v="4 cyl"/>
    <x v="0"/>
    <s v=" 4 Doors"/>
    <s v=" 4 Seats"/>
    <x v="196"/>
  </r>
  <r>
    <x v="18"/>
    <x v="15"/>
    <x v="53"/>
    <x v="6"/>
    <s v="2010 Holden Commodore SV6"/>
    <x v="1"/>
    <x v="0"/>
    <s v="6 cyl, 3.6 L"/>
    <x v="2"/>
    <x v="2"/>
    <s v="10.1 L / 100 km"/>
    <n v="129187"/>
    <x v="255"/>
    <s v="Ringwood,"/>
    <s v="Ringwood"/>
    <x v="1"/>
    <s v="6 cyl"/>
    <x v="5"/>
    <s v=" 4 Doors"/>
    <s v=" 5 Seats"/>
    <x v="1690"/>
  </r>
  <r>
    <x v="20"/>
    <x v="12"/>
    <x v="44"/>
    <x v="1"/>
    <s v="2019 Kia RIO S"/>
    <x v="1"/>
    <x v="0"/>
    <s v="4 cyl, 1.4 L"/>
    <x v="1"/>
    <x v="2"/>
    <s v="6.2 L / 100 km"/>
    <n v="50588"/>
    <x v="257"/>
    <s v="Ferntree Gully,"/>
    <s v="Ferntree Gully"/>
    <x v="1"/>
    <s v="4 cyl"/>
    <x v="1"/>
    <s v=" 5 Doors"/>
    <s v=" 5 Seats"/>
    <x v="188"/>
  </r>
  <r>
    <x v="10"/>
    <x v="7"/>
    <x v="33"/>
    <x v="6"/>
    <s v="2016 Ford Falcon"/>
    <x v="1"/>
    <x v="0"/>
    <s v="6 cyl, 4 L"/>
    <x v="2"/>
    <x v="2"/>
    <s v="9 L / 100 km"/>
    <n v="192433"/>
    <x v="74"/>
    <s v="Upper Ferntree Gully,"/>
    <s v="Upper Ferntree Gully"/>
    <x v="1"/>
    <s v="6 cyl"/>
    <x v="5"/>
    <s v=" 4 Doors"/>
    <s v=" 5 Seats"/>
    <x v="163"/>
  </r>
  <r>
    <x v="4"/>
    <x v="0"/>
    <x v="176"/>
    <x v="79"/>
    <s v="2022 Renault Koleos Intens (4X2)"/>
    <x v="2"/>
    <x v="0"/>
    <s v="4 cyl, 2.5 L"/>
    <x v="1"/>
    <x v="2"/>
    <s v="8.1 L / 100 km"/>
    <n v="8"/>
    <x v="79"/>
    <s v="Southport,"/>
    <s v="Southport"/>
    <x v="2"/>
    <s v="4 cyl"/>
    <x v="0"/>
    <s v=" 4 Doors"/>
    <s v=" 5 Seats"/>
    <x v="534"/>
  </r>
  <r>
    <x v="3"/>
    <x v="12"/>
    <x v="366"/>
    <x v="6"/>
    <s v="2019 Mercedes-Benz A180"/>
    <x v="1"/>
    <x v="0"/>
    <s v="4 cyl, 1.3 L"/>
    <x v="1"/>
    <x v="2"/>
    <s v="5.7 L / 100 km"/>
    <n v="52900"/>
    <x v="245"/>
    <s v="Vermont,"/>
    <s v="Vermont"/>
    <x v="1"/>
    <s v="4 cyl"/>
    <x v="5"/>
    <s v=" 4 Doors"/>
    <s v=" 5 Seats"/>
    <x v="3099"/>
  </r>
  <r>
    <x v="14"/>
    <x v="0"/>
    <x v="329"/>
    <x v="207"/>
    <s v="2022 Jeep Gladiator Night Eagle (4X4)"/>
    <x v="2"/>
    <x v="0"/>
    <s v="6 cyl, 3.6 L"/>
    <x v="3"/>
    <x v="2"/>
    <s v="12.4 L / 100 km"/>
    <n v="12"/>
    <x v="79"/>
    <s v="Southport,"/>
    <s v="Southport"/>
    <x v="2"/>
    <s v="6 cyl"/>
    <x v="4"/>
    <s v=" 4 Doors"/>
    <s v=" 5 Seats"/>
    <x v="535"/>
  </r>
  <r>
    <x v="9"/>
    <x v="2"/>
    <x v="10"/>
    <x v="10"/>
    <s v="2017 Volkswagen Golf R Grid Edition"/>
    <x v="1"/>
    <x v="0"/>
    <s v="4 cyl, 2 L"/>
    <x v="0"/>
    <x v="1"/>
    <s v="6.6 L / 100 km"/>
    <n v="61554"/>
    <x v="264"/>
    <s v="Thornbury,"/>
    <s v="Thornbury"/>
    <x v="1"/>
    <s v="4 cyl"/>
    <x v="8"/>
    <s v=" 4 Doors"/>
    <s v=" 5 Seats"/>
    <x v="75"/>
  </r>
  <r>
    <x v="11"/>
    <x v="9"/>
    <x v="29"/>
    <x v="85"/>
    <s v="2023 Mitsubishi Triton GLS (4X4)"/>
    <x v="2"/>
    <x v="0"/>
    <s v="4 cyl, 2.4 L"/>
    <x v="3"/>
    <x v="0"/>
    <s v="8.6 L / 100 km"/>
    <n v="10"/>
    <x v="254"/>
    <s v="Preston,"/>
    <s v="Preston"/>
    <x v="1"/>
    <s v="4 cyl"/>
    <x v="4"/>
    <s v=" 4 Doors"/>
    <s v=" 5 Seats"/>
    <x v="2972"/>
  </r>
  <r>
    <x v="1"/>
    <x v="0"/>
    <x v="270"/>
    <x v="78"/>
    <s v="2022 MG HS +EV Phev Excite"/>
    <x v="2"/>
    <x v="0"/>
    <s v="4 cyl, 1.5 L"/>
    <x v="1"/>
    <x v="3"/>
    <s v="1.7 L / 100 km"/>
    <n v="20"/>
    <x v="255"/>
    <s v="Ringwood,"/>
    <s v="Ringwood"/>
    <x v="1"/>
    <s v="4 cyl"/>
    <x v="0"/>
    <s v=" 5 Doors"/>
    <s v=" 5 Seats"/>
    <x v="405"/>
  </r>
  <r>
    <x v="10"/>
    <x v="15"/>
    <x v="33"/>
    <x v="6"/>
    <s v="2010 Ford Falcon XR6 50TH Anniversary"/>
    <x v="1"/>
    <x v="0"/>
    <s v="6 cyl, 4 L"/>
    <x v="2"/>
    <x v="2"/>
    <s v="9.9 L / 100 km"/>
    <n v="191532"/>
    <x v="74"/>
    <s v="Upper Ferntree Gully,"/>
    <s v="Upper Ferntree Gully"/>
    <x v="1"/>
    <s v="6 cyl"/>
    <x v="5"/>
    <s v=" 4 Doors"/>
    <s v=" 5 Seats"/>
    <x v="18"/>
  </r>
  <r>
    <x v="1"/>
    <x v="9"/>
    <x v="116"/>
    <x v="78"/>
    <s v="2023 MG ZS EV Long Range"/>
    <x v="2"/>
    <x v="0"/>
    <s v="0 L"/>
    <x v="1"/>
    <x v="4"/>
    <s v="0 L / 100 km"/>
    <n v="7"/>
    <x v="255"/>
    <s v="Ringwood,"/>
    <s v="Ringwood"/>
    <x v="1"/>
    <s v="0 L"/>
    <x v="0"/>
    <s v=" 4 Doors"/>
    <s v=" 5 Seats"/>
    <x v="3100"/>
  </r>
  <r>
    <x v="10"/>
    <x v="12"/>
    <x v="75"/>
    <x v="7"/>
    <s v="2019 Ford Ranger XL 2.2 HI-Rider (4X2)"/>
    <x v="1"/>
    <x v="0"/>
    <s v="4 cyl, 2.2 L"/>
    <x v="2"/>
    <x v="0"/>
    <s v="7.8 L / 100 km"/>
    <n v="91057"/>
    <x v="245"/>
    <s v="Vermont,"/>
    <s v="Vermont"/>
    <x v="1"/>
    <s v="4 cyl"/>
    <x v="4"/>
    <s v=" 4 Doors"/>
    <s v=" 5 Seats"/>
    <x v="3101"/>
  </r>
  <r>
    <x v="9"/>
    <x v="0"/>
    <x v="250"/>
    <x v="208"/>
    <s v="2022 Volkswagen T-Cross 85Tfsi Style"/>
    <x v="2"/>
    <x v="0"/>
    <s v="3 cyl, 1 L"/>
    <x v="1"/>
    <x v="1"/>
    <s v="5.4 L / 100 km"/>
    <n v="12"/>
    <x v="79"/>
    <s v="Southport,"/>
    <s v="Southport"/>
    <x v="2"/>
    <s v="3 cyl"/>
    <x v="0"/>
    <s v=" 4 Doors"/>
    <s v=" 5 Seats"/>
    <x v="73"/>
  </r>
  <r>
    <x v="8"/>
    <x v="5"/>
    <x v="35"/>
    <x v="3"/>
    <s v="2014 Honda CR-V VTI-L (4X4)"/>
    <x v="1"/>
    <x v="0"/>
    <s v="4 cyl, 2.4 L"/>
    <x v="3"/>
    <x v="2"/>
    <s v="8.7 L / 100 km"/>
    <n v="182785"/>
    <x v="77"/>
    <s v="Pakenham,"/>
    <s v="Pakenham"/>
    <x v="1"/>
    <s v="4 cyl"/>
    <x v="0"/>
    <s v=" 4 Doors"/>
    <s v=" 5 Seats"/>
    <x v="2186"/>
  </r>
  <r>
    <x v="16"/>
    <x v="9"/>
    <x v="55"/>
    <x v="213"/>
    <s v="2023 Mazda BT-50 SP (4X4)"/>
    <x v="2"/>
    <x v="0"/>
    <s v="4 cyl, 3 L"/>
    <x v="3"/>
    <x v="0"/>
    <s v="8 L / 100 km"/>
    <n v="7"/>
    <x v="267"/>
    <s v="Robina,"/>
    <s v="Robina"/>
    <x v="2"/>
    <s v="4 cyl"/>
    <x v="4"/>
    <s v=" 4 Doors"/>
    <s v=" 5 Seats"/>
    <x v="3102"/>
  </r>
  <r>
    <x v="12"/>
    <x v="6"/>
    <x v="16"/>
    <x v="3"/>
    <s v="2018 Subaru Outback 2.5I"/>
    <x v="1"/>
    <x v="0"/>
    <s v="4 cyl, 2.5 L"/>
    <x v="0"/>
    <x v="2"/>
    <s v="7.3 L / 100 km"/>
    <n v="81404"/>
    <x v="81"/>
    <s v="Lilydale,"/>
    <s v="Lilydale"/>
    <x v="1"/>
    <s v="4 cyl"/>
    <x v="0"/>
    <s v=" 4 Doors"/>
    <s v=" 5 Seats"/>
    <x v="3"/>
  </r>
  <r>
    <x v="11"/>
    <x v="0"/>
    <x v="314"/>
    <x v="85"/>
    <s v="2022 Mitsubishi Express GLX SWB (multimedia/Navi)"/>
    <x v="0"/>
    <x v="0"/>
    <s v="4 cyl, 2 L"/>
    <x v="1"/>
    <x v="0"/>
    <s v="7.3 L / 100 km"/>
    <n v="10"/>
    <x v="254"/>
    <s v="Preston,"/>
    <s v="Preston"/>
    <x v="1"/>
    <s v="4 cyl"/>
    <x v="3"/>
    <s v=" 4 Doors"/>
    <s v=" 3 Seats"/>
    <x v="825"/>
  </r>
  <r>
    <x v="6"/>
    <x v="9"/>
    <x v="21"/>
    <x v="78"/>
    <s v="2023 Nissan Qashqai ST-L 2-Tone"/>
    <x v="2"/>
    <x v="0"/>
    <s v="4 cyl, 1.3 L"/>
    <x v="1"/>
    <x v="1"/>
    <s v="6.1 L / 100 km"/>
    <n v="10"/>
    <x v="255"/>
    <s v="Ringwood,"/>
    <s v="Ringwood"/>
    <x v="1"/>
    <s v="4 cyl"/>
    <x v="0"/>
    <s v=" 4 Doors"/>
    <s v=" 5 Seats"/>
    <x v="2972"/>
  </r>
  <r>
    <x v="20"/>
    <x v="5"/>
    <x v="44"/>
    <x v="1"/>
    <s v="2014 Kia RIO S"/>
    <x v="1"/>
    <x v="1"/>
    <s v="4 cyl, 1.4 L"/>
    <x v="1"/>
    <x v="2"/>
    <s v="5.6 L / 100 km"/>
    <n v="231137"/>
    <x v="255"/>
    <s v="Ringwood,"/>
    <s v="Ringwood"/>
    <x v="1"/>
    <s v="4 cyl"/>
    <x v="1"/>
    <s v=" 3 Doors"/>
    <s v=" 5 Seats"/>
    <x v="175"/>
  </r>
  <r>
    <x v="3"/>
    <x v="7"/>
    <x v="152"/>
    <x v="6"/>
    <s v="2016 Mercedes-Benz C250 D"/>
    <x v="1"/>
    <x v="0"/>
    <s v="4 cyl, 2.1 L"/>
    <x v="2"/>
    <x v="0"/>
    <s v="4.5 L / 100 km"/>
    <n v="88482"/>
    <x v="81"/>
    <s v="Lilydale,"/>
    <s v="Lilydale"/>
    <x v="1"/>
    <s v="4 cyl"/>
    <x v="5"/>
    <s v=" 4 Doors"/>
    <s v=" 5 Seats"/>
    <x v="319"/>
  </r>
  <r>
    <x v="7"/>
    <x v="12"/>
    <x v="18"/>
    <x v="6"/>
    <s v="2019 Toyota Camry Ascent (hybrid)"/>
    <x v="1"/>
    <x v="0"/>
    <s v="4 cyl, 2.5 L"/>
    <x v="1"/>
    <x v="3"/>
    <s v="4.2 L / 100 km"/>
    <n v="64606"/>
    <x v="77"/>
    <s v="Pakenham,"/>
    <s v="Pakenham"/>
    <x v="1"/>
    <s v="4 cyl"/>
    <x v="5"/>
    <s v=" 4 Doors"/>
    <s v=" 5 Seats"/>
    <x v="34"/>
  </r>
  <r>
    <x v="10"/>
    <x v="16"/>
    <x v="33"/>
    <x v="6"/>
    <s v="2003 Ford Falcon XT"/>
    <x v="1"/>
    <x v="0"/>
    <s v="8 cyl, 5.4 L"/>
    <x v="2"/>
    <x v="2"/>
    <s v="14.5 L / 100 km"/>
    <n v="161538"/>
    <x v="77"/>
    <s v="Pakenham,"/>
    <s v="Pakenham"/>
    <x v="1"/>
    <s v="8 cyl"/>
    <x v="5"/>
    <s v=" 4 Doors"/>
    <s v=" 5 Seats"/>
    <x v="3028"/>
  </r>
  <r>
    <x v="10"/>
    <x v="6"/>
    <x v="365"/>
    <x v="3"/>
    <s v="2018 Ford Endura ST-Line (awd)"/>
    <x v="1"/>
    <x v="0"/>
    <s v="4 cyl, 2 L"/>
    <x v="0"/>
    <x v="0"/>
    <s v="6.7 L / 100 km"/>
    <n v="75406"/>
    <x v="71"/>
    <s v="Berwick,"/>
    <s v="Berwick"/>
    <x v="1"/>
    <s v="4 cyl"/>
    <x v="0"/>
    <s v=" 4 Doors"/>
    <s v=" 5 Seats"/>
    <x v="35"/>
  </r>
  <r>
    <x v="11"/>
    <x v="12"/>
    <x v="14"/>
    <x v="3"/>
    <s v="2019 Mitsubishi Outlander Exceed 7 Seat (awd)"/>
    <x v="1"/>
    <x v="0"/>
    <s v="4 cyl, 2.3 L"/>
    <x v="0"/>
    <x v="0"/>
    <s v="6.2 L / 100 km"/>
    <n v="12889"/>
    <x v="79"/>
    <s v="Southport,"/>
    <s v="Southport"/>
    <x v="2"/>
    <s v="4 cyl"/>
    <x v="0"/>
    <s v=" 4 Doors"/>
    <s v=" 7 Seats"/>
    <x v="196"/>
  </r>
  <r>
    <x v="13"/>
    <x v="6"/>
    <x v="156"/>
    <x v="3"/>
    <s v="2018 Hyundai Kona GO (fwd)"/>
    <x v="1"/>
    <x v="0"/>
    <s v="4 cyl, 2 L"/>
    <x v="1"/>
    <x v="2"/>
    <s v="7.2 L / 100 km"/>
    <n v="125033"/>
    <x v="255"/>
    <s v="Ringwood,"/>
    <s v="Ringwood"/>
    <x v="1"/>
    <s v="4 cyl"/>
    <x v="0"/>
    <s v=" 4 Doors"/>
    <s v=" 5 Seats"/>
    <x v="114"/>
  </r>
  <r>
    <x v="3"/>
    <x v="35"/>
    <x v="636"/>
    <x v="6"/>
    <s v="1989 Mercedes-Benz 420 SEL"/>
    <x v="1"/>
    <x v="0"/>
    <s v="8 cyl, 4.2 L"/>
    <x v="2"/>
    <x v="2"/>
    <s v="15 L / 100 km"/>
    <n v="170744"/>
    <x v="248"/>
    <s v="Thomastown,"/>
    <s v="Thomastown"/>
    <x v="1"/>
    <s v="8 cyl"/>
    <x v="5"/>
    <s v=" 4 Doors"/>
    <s v=" 5 Seats"/>
    <x v="81"/>
  </r>
  <r>
    <x v="5"/>
    <x v="12"/>
    <x v="5"/>
    <x v="3"/>
    <s v="2019 Land Rover Discovery Sport D150 R-Dynamic S (110KW)"/>
    <x v="1"/>
    <x v="0"/>
    <s v="4 cyl, 2 L"/>
    <x v="0"/>
    <x v="0"/>
    <s v="5.7 L / 100 km"/>
    <n v="43621"/>
    <x v="276"/>
    <s v="Balwyn,"/>
    <s v="Balwyn"/>
    <x v="1"/>
    <s v="4 cyl"/>
    <x v="0"/>
    <s v=" 4 Doors"/>
    <s v=" 7 Seats"/>
    <x v="371"/>
  </r>
  <r>
    <x v="8"/>
    <x v="4"/>
    <x v="35"/>
    <x v="3"/>
    <s v="2013 Honda CR-V VTI-L (4X4)"/>
    <x v="1"/>
    <x v="0"/>
    <s v="4 cyl, 2.4 L"/>
    <x v="3"/>
    <x v="2"/>
    <s v="8.7 L / 100 km"/>
    <n v="99133"/>
    <x v="255"/>
    <s v="Ringwood,"/>
    <s v="Ringwood"/>
    <x v="1"/>
    <s v="4 cyl"/>
    <x v="0"/>
    <s v=" 4 Doors"/>
    <s v=" 5 Seats"/>
    <x v="48"/>
  </r>
  <r>
    <x v="7"/>
    <x v="13"/>
    <x v="38"/>
    <x v="3"/>
    <s v="2021 Toyota Kluger Grande Hybrid AWD"/>
    <x v="1"/>
    <x v="0"/>
    <s v="4 cyl, 2.5 L"/>
    <x v="0"/>
    <x v="3"/>
    <s v="5.6 L / 100 km"/>
    <n v="25634"/>
    <x v="81"/>
    <s v="Lilydale,"/>
    <s v="Lilydale"/>
    <x v="1"/>
    <s v="4 cyl"/>
    <x v="0"/>
    <s v=" 5 Doors"/>
    <s v=" 7 Seats"/>
    <x v="789"/>
  </r>
  <r>
    <x v="11"/>
    <x v="0"/>
    <x v="47"/>
    <x v="85"/>
    <s v="2022 Mitsubishi ASX ES (2WD)"/>
    <x v="2"/>
    <x v="0"/>
    <s v="4 cyl, 2 L"/>
    <x v="1"/>
    <x v="2"/>
    <s v="7.6 L / 100 km"/>
    <n v="10"/>
    <x v="254"/>
    <s v="Preston,"/>
    <s v="Preston"/>
    <x v="1"/>
    <s v="4 cyl"/>
    <x v="0"/>
    <s v=" 4 Doors"/>
    <s v=" 5 Seats"/>
    <x v="50"/>
  </r>
  <r>
    <x v="16"/>
    <x v="18"/>
    <x v="637"/>
    <x v="7"/>
    <s v="2006 Mazda B4000 Bravo SDX (4X4)"/>
    <x v="1"/>
    <x v="0"/>
    <s v="6 cyl, 4 L"/>
    <x v="3"/>
    <x v="2"/>
    <s v="13.9 L / 100 km"/>
    <n v="205829"/>
    <x v="255"/>
    <s v="Ringwood,"/>
    <s v="Ringwood"/>
    <x v="1"/>
    <s v="6 cyl"/>
    <x v="4"/>
    <s v=" 4 Doors"/>
    <s v=" 5 Seats"/>
    <x v="726"/>
  </r>
  <r>
    <x v="18"/>
    <x v="6"/>
    <x v="53"/>
    <x v="1"/>
    <s v="2018 Holden Commodore VXR"/>
    <x v="1"/>
    <x v="0"/>
    <s v="6 cyl, 3.6 L"/>
    <x v="0"/>
    <x v="2"/>
    <s v="9.3 L / 100 km"/>
    <n v="173725"/>
    <x v="255"/>
    <s v="Ringwood,"/>
    <s v="Ringwood"/>
    <x v="1"/>
    <s v="6 cyl"/>
    <x v="1"/>
    <s v=" 5 Doors"/>
    <s v=" 5 Seats"/>
    <x v="69"/>
  </r>
  <r>
    <x v="3"/>
    <x v="20"/>
    <x v="450"/>
    <x v="4"/>
    <s v="2020 Mercedes-Benz Vito 116 CDI SWB"/>
    <x v="1"/>
    <x v="0"/>
    <s v="4 cyl, 2.1 L"/>
    <x v="2"/>
    <x v="0"/>
    <s v="6.7 L / 100 km"/>
    <n v="17006"/>
    <x v="260"/>
    <s v="Coburg North,"/>
    <s v="Coburg North"/>
    <x v="1"/>
    <s v="4 cyl"/>
    <x v="3"/>
    <s v=" 2 Doors"/>
    <s v=" 2 Seats"/>
    <x v="211"/>
  </r>
  <r>
    <x v="19"/>
    <x v="11"/>
    <x v="180"/>
    <x v="3"/>
    <s v="2015 Audi Q5 2.0 TDI Quattro"/>
    <x v="1"/>
    <x v="0"/>
    <s v="4 cyl, 2 L"/>
    <x v="0"/>
    <x v="0"/>
    <s v="6.1 L / 100 km"/>
    <n v="106224"/>
    <x v="260"/>
    <s v="Coburg North,"/>
    <s v="Coburg North"/>
    <x v="1"/>
    <s v="4 cyl"/>
    <x v="0"/>
    <s v=" 4 Doors"/>
    <s v=" 5 Seats"/>
    <x v="81"/>
  </r>
  <r>
    <x v="41"/>
    <x v="0"/>
    <x v="315"/>
    <x v="215"/>
    <s v="2022 GWM UTE Cannon (4X2)"/>
    <x v="0"/>
    <x v="0"/>
    <s v="4 cyl, 2 L"/>
    <x v="1"/>
    <x v="0"/>
    <s v="8.3 L / 100 km"/>
    <n v="21"/>
    <x v="254"/>
    <s v="Preston,"/>
    <s v="Preston"/>
    <x v="1"/>
    <s v="4 cyl"/>
    <x v="4"/>
    <s v=" 4 Doors"/>
    <s v=" 5 Seats"/>
    <x v="2972"/>
  </r>
  <r>
    <x v="26"/>
    <x v="5"/>
    <x v="327"/>
    <x v="6"/>
    <s v="2014 Lexus IS300H Luxury Hybrid"/>
    <x v="1"/>
    <x v="0"/>
    <s v="4 cyl, 2.5 L"/>
    <x v="2"/>
    <x v="3"/>
    <s v="4.9 L / 100 km"/>
    <n v="135000"/>
    <x v="79"/>
    <s v="Southport,"/>
    <s v="Southport"/>
    <x v="2"/>
    <s v="4 cyl"/>
    <x v="5"/>
    <s v=" 4 Doors"/>
    <s v=" 5 Seats"/>
    <x v="176"/>
  </r>
  <r>
    <x v="26"/>
    <x v="11"/>
    <x v="345"/>
    <x v="3"/>
    <s v="2015 Lexus NX200T Luxury (fwd)"/>
    <x v="1"/>
    <x v="0"/>
    <s v="4 cyl, 2 L"/>
    <x v="1"/>
    <x v="1"/>
    <s v="7.7 L / 100 km"/>
    <n v="120515"/>
    <x v="248"/>
    <s v="Thomastown,"/>
    <s v="Thomastown"/>
    <x v="1"/>
    <s v="4 cyl"/>
    <x v="0"/>
    <s v=" 4 Doors"/>
    <s v=" 5 Seats"/>
    <x v="87"/>
  </r>
  <r>
    <x v="6"/>
    <x v="22"/>
    <x v="296"/>
    <x v="6"/>
    <s v="2004 Nissan Maxima TI"/>
    <x v="1"/>
    <x v="0"/>
    <s v="6 cyl, 3.5 L"/>
    <x v="1"/>
    <x v="1"/>
    <s v="11.2 L / 100 km"/>
    <n v="257222"/>
    <x v="266"/>
    <s v="Nerang,"/>
    <s v="Nerang"/>
    <x v="2"/>
    <s v="6 cyl"/>
    <x v="5"/>
    <s v=" 4 Doors"/>
    <s v=" 5 Seats"/>
    <x v="3103"/>
  </r>
  <r>
    <x v="9"/>
    <x v="15"/>
    <x v="192"/>
    <x v="7"/>
    <s v="2010 Volkswagen Transporter 132 TDI LWB"/>
    <x v="1"/>
    <x v="0"/>
    <s v="4 cyl, 2 L"/>
    <x v="1"/>
    <x v="0"/>
    <s v="8.4 L / 100 km"/>
    <n v="235329"/>
    <x v="255"/>
    <s v="Ringwood,"/>
    <s v="Ringwood"/>
    <x v="1"/>
    <s v="4 cyl"/>
    <x v="4"/>
    <s v=" 4 Doors"/>
    <s v=" 5 Seats"/>
    <x v="1811"/>
  </r>
  <r>
    <x v="10"/>
    <x v="6"/>
    <x v="75"/>
    <x v="7"/>
    <s v="2018 Ford Ranger XLS 3.2 (4X4) (5 YR)"/>
    <x v="1"/>
    <x v="0"/>
    <s v="5 cyl, 3.2 L"/>
    <x v="3"/>
    <x v="0"/>
    <s v="8.7 L / 100 km"/>
    <n v="152415"/>
    <x v="265"/>
    <s v="Burleigh Heads,"/>
    <s v="Burleigh Heads"/>
    <x v="2"/>
    <s v="5 cyl"/>
    <x v="4"/>
    <s v=" 4 Doors"/>
    <s v=" 5 Seats"/>
    <x v="122"/>
  </r>
  <r>
    <x v="22"/>
    <x v="2"/>
    <x v="260"/>
    <x v="3"/>
    <s v="2017 Suzuki Ignis GL"/>
    <x v="1"/>
    <x v="0"/>
    <s v="4 cyl, 1.2 L"/>
    <x v="1"/>
    <x v="1"/>
    <s v="4.9 L / 100 km"/>
    <n v="66877"/>
    <x v="255"/>
    <s v="Ringwood,"/>
    <s v="Ringwood"/>
    <x v="1"/>
    <s v="4 cyl"/>
    <x v="0"/>
    <s v=" 4 Doors"/>
    <s v=" 5 Seats"/>
    <x v="33"/>
  </r>
  <r>
    <x v="8"/>
    <x v="27"/>
    <x v="73"/>
    <x v="1"/>
    <s v="1998 Honda Civic CXI"/>
    <x v="1"/>
    <x v="0"/>
    <s v="4 cyl, 1.6 L"/>
    <x v="1"/>
    <x v="2"/>
    <s v="8.4 L / 100 km"/>
    <n v="206276"/>
    <x v="255"/>
    <s v="Ringwood,"/>
    <s v="Ringwood"/>
    <x v="1"/>
    <s v="4 cyl"/>
    <x v="1"/>
    <s v=" 3 Doors"/>
    <s v=" 5 Seats"/>
    <x v="3104"/>
  </r>
  <r>
    <x v="9"/>
    <x v="5"/>
    <x v="72"/>
    <x v="4"/>
    <s v="2014 Volkswagen Caddy TDI250"/>
    <x v="1"/>
    <x v="0"/>
    <s v="4 cyl, 1.6 L"/>
    <x v="1"/>
    <x v="0"/>
    <s v="5.7 L / 100 km"/>
    <n v="99587"/>
    <x v="260"/>
    <s v="Coburg North,"/>
    <s v="Coburg North"/>
    <x v="1"/>
    <s v="4 cyl"/>
    <x v="3"/>
    <s v=" 3 Doors"/>
    <s v=" 2 Seats"/>
    <x v="176"/>
  </r>
  <r>
    <x v="13"/>
    <x v="12"/>
    <x v="39"/>
    <x v="3"/>
    <s v="2019 Hyundai Santa FE Highlander Crdi Satin AWD"/>
    <x v="1"/>
    <x v="0"/>
    <s v="4 cyl, 2.2 L"/>
    <x v="0"/>
    <x v="0"/>
    <s v="7.5 L / 100 km"/>
    <n v="66526"/>
    <x v="81"/>
    <s v="Lilydale,"/>
    <s v="Lilydale"/>
    <x v="1"/>
    <s v="4 cyl"/>
    <x v="0"/>
    <s v=" 4 Doors"/>
    <s v=" 7 Seats"/>
    <x v="211"/>
  </r>
  <r>
    <x v="14"/>
    <x v="0"/>
    <x v="329"/>
    <x v="207"/>
    <s v="2022 Jeep Gladiator Night Eagle (4X4)"/>
    <x v="2"/>
    <x v="0"/>
    <s v="6 cyl, 3.6 L"/>
    <x v="3"/>
    <x v="2"/>
    <s v="12.4 L / 100 km"/>
    <n v="12"/>
    <x v="79"/>
    <s v="Southport,"/>
    <s v="Southport"/>
    <x v="2"/>
    <s v="6 cyl"/>
    <x v="4"/>
    <s v=" 4 Doors"/>
    <s v=" 5 Seats"/>
    <x v="656"/>
  </r>
  <r>
    <x v="7"/>
    <x v="12"/>
    <x v="65"/>
    <x v="3"/>
    <s v="2019 Toyota C-HR Koba (2WD)"/>
    <x v="1"/>
    <x v="0"/>
    <s v="4 cyl, 1.2 L"/>
    <x v="1"/>
    <x v="1"/>
    <s v="6.4 L / 100 km"/>
    <n v="17738"/>
    <x v="255"/>
    <s v="Ringwood,"/>
    <s v="Ringwood"/>
    <x v="1"/>
    <s v="4 cyl"/>
    <x v="0"/>
    <s v=" 5 Doors"/>
    <s v=" 5 Seats"/>
    <x v="3105"/>
  </r>
  <r>
    <x v="7"/>
    <x v="4"/>
    <x v="85"/>
    <x v="7"/>
    <s v="2013 Toyota Hilux SR (4X4)"/>
    <x v="1"/>
    <x v="1"/>
    <s v="4 cyl, 3 L"/>
    <x v="3"/>
    <x v="0"/>
    <s v="8.3 L / 100 km"/>
    <n v="129114"/>
    <x v="255"/>
    <s v="Ringwood,"/>
    <s v="Ringwood"/>
    <x v="1"/>
    <s v="4 cyl"/>
    <x v="4"/>
    <s v=" 2 Doors"/>
    <s v=" 4 Seats"/>
    <x v="3106"/>
  </r>
  <r>
    <x v="11"/>
    <x v="9"/>
    <x v="29"/>
    <x v="85"/>
    <s v="2023 Mitsubishi Triton GSR (4X4)"/>
    <x v="2"/>
    <x v="0"/>
    <s v="4 cyl, 2.4 L"/>
    <x v="3"/>
    <x v="0"/>
    <s v="8.6 L / 100 km"/>
    <n v="15"/>
    <x v="254"/>
    <s v="Preston,"/>
    <s v="Preston"/>
    <x v="1"/>
    <s v="4 cyl"/>
    <x v="4"/>
    <s v=" 4 Doors"/>
    <s v=" 5 Seats"/>
    <x v="2972"/>
  </r>
  <r>
    <x v="10"/>
    <x v="7"/>
    <x v="75"/>
    <x v="7"/>
    <s v="2016 Ford Ranger XLT 3.2 (4X4)"/>
    <x v="1"/>
    <x v="0"/>
    <s v="5 cyl, 3.2 L"/>
    <x v="3"/>
    <x v="0"/>
    <s v="9 L / 100 km"/>
    <n v="60456"/>
    <x v="265"/>
    <s v="Burleigh Heads,"/>
    <s v="Burleigh Heads"/>
    <x v="2"/>
    <s v="5 cyl"/>
    <x v="4"/>
    <s v=" 4 Doors"/>
    <s v=" 5 Seats"/>
    <x v="160"/>
  </r>
  <r>
    <x v="13"/>
    <x v="0"/>
    <x v="402"/>
    <x v="3"/>
    <s v="2022 Hyundai Palisade Highlander (8 Seat)"/>
    <x v="1"/>
    <x v="0"/>
    <s v="4 cyl, 2.2 L"/>
    <x v="0"/>
    <x v="0"/>
    <s v="7.3 L / 100 km"/>
    <n v="10008"/>
    <x v="254"/>
    <s v="Preston,"/>
    <s v="Preston"/>
    <x v="1"/>
    <s v="4 cyl"/>
    <x v="0"/>
    <s v=" 4 Doors"/>
    <s v=" 8 Seats"/>
    <x v="3107"/>
  </r>
  <r>
    <x v="11"/>
    <x v="0"/>
    <x v="14"/>
    <x v="85"/>
    <s v="2022 Mitsubishi Outlander Exceed Tourer 7 Seat (awd)"/>
    <x v="2"/>
    <x v="0"/>
    <s v="4 cyl, 2.5 L"/>
    <x v="0"/>
    <x v="2"/>
    <s v="8.1 L / 100 km"/>
    <n v="4"/>
    <x v="254"/>
    <s v="Preston,"/>
    <s v="Preston"/>
    <x v="1"/>
    <s v="4 cyl"/>
    <x v="0"/>
    <s v=" 4 Doors"/>
    <s v=" 7 Seats"/>
    <x v="3108"/>
  </r>
  <r>
    <x v="7"/>
    <x v="20"/>
    <x v="70"/>
    <x v="3"/>
    <s v="2020 Toyota RAV4 Cruiser 2WD Hybrid"/>
    <x v="1"/>
    <x v="0"/>
    <s v="4 cyl, 2.5 L"/>
    <x v="1"/>
    <x v="3"/>
    <s v="4.7 L / 100 km"/>
    <n v="21727"/>
    <x v="259"/>
    <s v="Epsom,"/>
    <s v="Epsom"/>
    <x v="1"/>
    <s v="4 cyl"/>
    <x v="0"/>
    <s v=" 5 Doors"/>
    <s v=" 5 Seats"/>
    <x v="428"/>
  </r>
  <r>
    <x v="10"/>
    <x v="2"/>
    <x v="75"/>
    <x v="7"/>
    <s v="2017 Ford Ranger XL 3.2 (4X4)"/>
    <x v="1"/>
    <x v="0"/>
    <s v="5 cyl, 3.2 L"/>
    <x v="3"/>
    <x v="0"/>
    <s v="8.7 L / 100 km"/>
    <n v="197633"/>
    <x v="77"/>
    <s v="Pakenham,"/>
    <s v="Pakenham"/>
    <x v="1"/>
    <s v="5 cyl"/>
    <x v="4"/>
    <s v=" 4 Doors"/>
    <s v=" 4 Seats"/>
    <x v="35"/>
  </r>
  <r>
    <x v="25"/>
    <x v="2"/>
    <x v="102"/>
    <x v="3"/>
    <s v="2017 Isuzu MU-X LS-T (4X2)"/>
    <x v="1"/>
    <x v="0"/>
    <s v="4 cyl, 3 L"/>
    <x v="1"/>
    <x v="0"/>
    <s v="8.1 L / 100 km"/>
    <n v="117134"/>
    <x v="262"/>
    <s v="Bundoora,"/>
    <s v="Bundoora"/>
    <x v="1"/>
    <s v="4 cyl"/>
    <x v="0"/>
    <s v=" 4 Doors"/>
    <s v=" 7 Seats"/>
    <x v="246"/>
  </r>
  <r>
    <x v="41"/>
    <x v="9"/>
    <x v="638"/>
    <x v="215"/>
    <s v="2023 GWM Tank 300 Ultra Hybrid"/>
    <x v="2"/>
    <x v="0"/>
    <s v="4 cyl, 2 L"/>
    <x v="3"/>
    <x v="3"/>
    <s v="10.3 L / 100 km"/>
    <n v="22"/>
    <x v="254"/>
    <s v="Preston,"/>
    <s v="Preston"/>
    <x v="1"/>
    <s v="4 cyl"/>
    <x v="0"/>
    <s v=" 4 Doors"/>
    <s v=" 5 Seats"/>
    <x v="761"/>
  </r>
  <r>
    <x v="20"/>
    <x v="12"/>
    <x v="104"/>
    <x v="6"/>
    <s v="2019 Kia Stinger GT Carbon Edition"/>
    <x v="1"/>
    <x v="0"/>
    <s v="6 cyl, 3.3 L"/>
    <x v="2"/>
    <x v="2"/>
    <s v="10.2 L / 100 km"/>
    <n v="85546"/>
    <x v="79"/>
    <s v="Southport,"/>
    <s v="Southport"/>
    <x v="2"/>
    <s v="6 cyl"/>
    <x v="5"/>
    <s v=" 4 Doors"/>
    <s v=" 5 Seats"/>
    <x v="154"/>
  </r>
  <r>
    <x v="20"/>
    <x v="2"/>
    <x v="101"/>
    <x v="3"/>
    <s v="2017 Kia Sorento SLI (4X4)"/>
    <x v="1"/>
    <x v="0"/>
    <s v="4 cyl, 2.2 L"/>
    <x v="0"/>
    <x v="0"/>
    <s v="7.8 L / 100 km"/>
    <n v="139159"/>
    <x v="255"/>
    <s v="Ringwood,"/>
    <s v="Ringwood"/>
    <x v="1"/>
    <s v="4 cyl"/>
    <x v="0"/>
    <s v=" 4 Doors"/>
    <s v=" 7 Seats"/>
    <x v="3109"/>
  </r>
  <r>
    <x v="7"/>
    <x v="13"/>
    <x v="105"/>
    <x v="3"/>
    <s v="2021 Toyota Landcruiser Prado GXL Flat Tailgate"/>
    <x v="1"/>
    <x v="0"/>
    <s v="4 cyl, 2.8 L"/>
    <x v="3"/>
    <x v="0"/>
    <s v="7.9 L / 100 km"/>
    <n v="53448"/>
    <x v="77"/>
    <s v="Pakenham,"/>
    <s v="Pakenham"/>
    <x v="1"/>
    <s v="4 cyl"/>
    <x v="0"/>
    <s v=" 4 Doors"/>
    <s v=" 7 Seats"/>
    <x v="777"/>
  </r>
  <r>
    <x v="20"/>
    <x v="0"/>
    <x v="101"/>
    <x v="219"/>
    <s v="2022 Kia Sorento Sport 7 Seat"/>
    <x v="0"/>
    <x v="0"/>
    <s v="4 cyl, 2.2 L"/>
    <x v="0"/>
    <x v="0"/>
    <s v="6.1 L / 100 km"/>
    <n v="12"/>
    <x v="79"/>
    <s v="Southport,"/>
    <s v="Southport"/>
    <x v="2"/>
    <s v="4 cyl"/>
    <x v="0"/>
    <s v=" 4 Doors"/>
    <s v=" 7 Seats"/>
    <x v="3110"/>
  </r>
  <r>
    <x v="13"/>
    <x v="9"/>
    <x v="22"/>
    <x v="218"/>
    <s v="2023 Hyundai Tucson N Line (fwd)"/>
    <x v="2"/>
    <x v="0"/>
    <s v="4 cyl, 2 L"/>
    <x v="1"/>
    <x v="2"/>
    <s v="8.1 L / 100 km"/>
    <n v="10"/>
    <x v="584"/>
    <s v="Roxburgh Park,"/>
    <s v="Roxburgh Park"/>
    <x v="1"/>
    <s v="4 cyl"/>
    <x v="0"/>
    <s v=" 4 Doors"/>
    <s v=" 5 Seats"/>
    <x v="2972"/>
  </r>
  <r>
    <x v="18"/>
    <x v="12"/>
    <x v="149"/>
    <x v="3"/>
    <s v="2019 Holden Acadia LT (awd)"/>
    <x v="1"/>
    <x v="0"/>
    <s v="6 cyl, 3.6 L"/>
    <x v="0"/>
    <x v="2"/>
    <s v="9.4 L / 100 km"/>
    <n v="61359"/>
    <x v="77"/>
    <s v="Pakenham,"/>
    <s v="Pakenham"/>
    <x v="1"/>
    <s v="6 cyl"/>
    <x v="0"/>
    <s v=" 4 Doors"/>
    <s v=" 7 Seats"/>
    <x v="143"/>
  </r>
  <r>
    <x v="16"/>
    <x v="7"/>
    <x v="307"/>
    <x v="9"/>
    <s v="2016 Mazda MX-5 GT"/>
    <x v="1"/>
    <x v="1"/>
    <s v="4 cyl, 1.5 L"/>
    <x v="2"/>
    <x v="1"/>
    <s v="6.1 L / 100 km"/>
    <n v="40927"/>
    <x v="74"/>
    <s v="Upper Ferntree Gully,"/>
    <s v="Upper Ferntree Gully"/>
    <x v="1"/>
    <s v="4 cyl"/>
    <x v="7"/>
    <s v=" 2 Doors"/>
    <s v=" 2 Seats"/>
    <x v="795"/>
  </r>
  <r>
    <x v="22"/>
    <x v="0"/>
    <x v="90"/>
    <x v="220"/>
    <s v="2022 Suzuki Swift GLX Turbo"/>
    <x v="2"/>
    <x v="0"/>
    <s v="3 cyl, 1 L"/>
    <x v="1"/>
    <x v="2"/>
    <s v="5.1 L / 100 km"/>
    <n v="4"/>
    <x v="270"/>
    <s v="Helensvale,"/>
    <s v="Helensvale"/>
    <x v="2"/>
    <s v="3 cyl"/>
    <x v="1"/>
    <s v=" 5 Doors"/>
    <s v=" 5 Seats"/>
    <x v="365"/>
  </r>
  <r>
    <x v="11"/>
    <x v="9"/>
    <x v="29"/>
    <x v="85"/>
    <s v="2023 Mitsubishi Triton GLX (4X4)"/>
    <x v="2"/>
    <x v="0"/>
    <s v="4 cyl, 2.4 L"/>
    <x v="3"/>
    <x v="0"/>
    <s v="8.6 L / 100 km"/>
    <n v="5"/>
    <x v="254"/>
    <s v="Preston,"/>
    <s v="Preston"/>
    <x v="1"/>
    <s v="4 cyl"/>
    <x v="4"/>
    <s v=" 4 Doors"/>
    <s v=" 4 Seats"/>
    <x v="534"/>
  </r>
  <r>
    <x v="3"/>
    <x v="15"/>
    <x v="379"/>
    <x v="6"/>
    <s v="2010 Mercedes-Benz S350"/>
    <x v="1"/>
    <x v="0"/>
    <s v="6 cyl, 3.5 L"/>
    <x v="2"/>
    <x v="1"/>
    <s v="9.8 L / 100 km"/>
    <n v="112117"/>
    <x v="255"/>
    <s v="Ringwood,"/>
    <s v="Ringwood"/>
    <x v="1"/>
    <s v="6 cyl"/>
    <x v="5"/>
    <s v=" 4 Doors"/>
    <s v=" 5 Seats"/>
    <x v="89"/>
  </r>
  <r>
    <x v="41"/>
    <x v="9"/>
    <x v="279"/>
    <x v="215"/>
    <s v="2023 GWM Haval Jolion LUX"/>
    <x v="2"/>
    <x v="0"/>
    <s v="4 cyl, 1.5 L"/>
    <x v="1"/>
    <x v="1"/>
    <s v="8.1 L / 100 km"/>
    <s v="-"/>
    <x v="254"/>
    <s v="Preston,"/>
    <s v="Preston"/>
    <x v="1"/>
    <s v="4 cyl"/>
    <x v="0"/>
    <s v=" 4 Doors"/>
    <s v=" 5 Seats"/>
    <x v="2972"/>
  </r>
  <r>
    <x v="41"/>
    <x v="0"/>
    <x v="279"/>
    <x v="215"/>
    <s v="2022 GWM Haval H6 Ultra AWD"/>
    <x v="0"/>
    <x v="0"/>
    <s v="4 cyl, 2 L"/>
    <x v="0"/>
    <x v="1"/>
    <s v="9.8 L / 100 km"/>
    <n v="10"/>
    <x v="254"/>
    <s v="Preston,"/>
    <s v="Preston"/>
    <x v="1"/>
    <s v="4 cyl"/>
    <x v="0"/>
    <s v=" 4 Doors"/>
    <s v=" 5 Seats"/>
    <x v="865"/>
  </r>
  <r>
    <x v="26"/>
    <x v="13"/>
    <x v="103"/>
    <x v="6"/>
    <s v="2021 Lexus IS350 F Sport +EP1"/>
    <x v="1"/>
    <x v="0"/>
    <s v="6 cyl, 3.5 L"/>
    <x v="2"/>
    <x v="1"/>
    <s v="9.5 L / 100 km"/>
    <n v="8700"/>
    <x v="71"/>
    <s v="Berwick,"/>
    <s v="Berwick"/>
    <x v="1"/>
    <s v="6 cyl"/>
    <x v="5"/>
    <s v=" 4 Doors"/>
    <s v=" 5 Seats"/>
    <x v="1397"/>
  </r>
  <r>
    <x v="18"/>
    <x v="10"/>
    <x v="136"/>
    <x v="6"/>
    <s v="2005 Holden Calais"/>
    <x v="1"/>
    <x v="0"/>
    <s v="8 cyl, 5.7 L"/>
    <x v="2"/>
    <x v="2"/>
    <s v="14 L / 100 km"/>
    <n v="40930"/>
    <x v="254"/>
    <s v="Preston,"/>
    <s v="Preston"/>
    <x v="1"/>
    <s v="8 cyl"/>
    <x v="5"/>
    <s v=" 4 Doors"/>
    <s v=" 5 Seats"/>
    <x v="333"/>
  </r>
  <r>
    <x v="41"/>
    <x v="9"/>
    <x v="315"/>
    <x v="215"/>
    <s v="2023 GWM UTE Cannon (4X4)"/>
    <x v="2"/>
    <x v="0"/>
    <s v="4 cyl, 2 L"/>
    <x v="3"/>
    <x v="0"/>
    <s v="9.4 L / 100 km"/>
    <n v="16"/>
    <x v="254"/>
    <s v="Preston,"/>
    <s v="Preston"/>
    <x v="1"/>
    <s v="4 cyl"/>
    <x v="4"/>
    <s v=" 4 Doors"/>
    <s v=" 5 Seats"/>
    <x v="2972"/>
  </r>
  <r>
    <x v="9"/>
    <x v="6"/>
    <x v="15"/>
    <x v="7"/>
    <s v="2018 Volkswagen Amarok V6 TDI 550 Core"/>
    <x v="1"/>
    <x v="0"/>
    <s v="6 cyl, 3 L"/>
    <x v="3"/>
    <x v="0"/>
    <s v="9 L / 100 km"/>
    <n v="69926"/>
    <x v="267"/>
    <s v="Robina,"/>
    <s v="Robina"/>
    <x v="2"/>
    <s v="6 cyl"/>
    <x v="4"/>
    <s v=" 4 Doors"/>
    <s v=" 5 Seats"/>
    <x v="1108"/>
  </r>
  <r>
    <x v="9"/>
    <x v="0"/>
    <x v="10"/>
    <x v="91"/>
    <s v="2022 Volkswagen Golf GTI"/>
    <x v="0"/>
    <x v="0"/>
    <s v="4 cyl, 2 L"/>
    <x v="1"/>
    <x v="1"/>
    <s v="7 L / 100 km"/>
    <n v="8"/>
    <x v="267"/>
    <s v="Robina,"/>
    <s v="Robina"/>
    <x v="2"/>
    <s v="4 cyl"/>
    <x v="1"/>
    <s v=" 5 Doors"/>
    <s v=" 5 Seats"/>
    <x v="3111"/>
  </r>
  <r>
    <x v="11"/>
    <x v="0"/>
    <x v="14"/>
    <x v="85"/>
    <s v="2022 Mitsubishi Outlander LS 7 Seat (awd)"/>
    <x v="2"/>
    <x v="0"/>
    <s v="4 cyl, 2.5 L"/>
    <x v="0"/>
    <x v="2"/>
    <s v="8.1 L / 100 km"/>
    <n v="10"/>
    <x v="254"/>
    <s v="Preston,"/>
    <s v="Preston"/>
    <x v="1"/>
    <s v="4 cyl"/>
    <x v="0"/>
    <s v=" 4 Doors"/>
    <s v=" 7 Seats"/>
    <x v="3112"/>
  </r>
  <r>
    <x v="11"/>
    <x v="0"/>
    <x v="143"/>
    <x v="85"/>
    <s v="2022 Mitsubishi Pajero Sport GLS (4WD) 7 Seat"/>
    <x v="2"/>
    <x v="0"/>
    <s v="4 cyl, 2.4 L"/>
    <x v="3"/>
    <x v="0"/>
    <s v="8 L / 100 km"/>
    <n v="5"/>
    <x v="254"/>
    <s v="Preston,"/>
    <s v="Preston"/>
    <x v="1"/>
    <s v="4 cyl"/>
    <x v="0"/>
    <s v=" 4 Doors"/>
    <s v=" 7 Seats"/>
    <x v="3113"/>
  </r>
  <r>
    <x v="34"/>
    <x v="2"/>
    <x v="344"/>
    <x v="7"/>
    <s v="2017 HSV Gtsr Maloo"/>
    <x v="1"/>
    <x v="0"/>
    <s v="8 cyl, 6.2 L"/>
    <x v="2"/>
    <x v="1"/>
    <s v="15.8 L / 100 km"/>
    <n v="3150"/>
    <x v="257"/>
    <s v="Ferntree Gully,"/>
    <s v="Ferntree Gully"/>
    <x v="1"/>
    <s v="8 cyl"/>
    <x v="4"/>
    <s v=" 2 Doors"/>
    <s v=" 2 Seats"/>
    <x v="3114"/>
  </r>
  <r>
    <x v="9"/>
    <x v="0"/>
    <x v="178"/>
    <x v="91"/>
    <s v="2022 Volkswagen Touareg 210TDI R-Line"/>
    <x v="2"/>
    <x v="0"/>
    <s v="6 cyl, 3 L"/>
    <x v="0"/>
    <x v="0"/>
    <s v="6.8 L / 100 km"/>
    <n v="10"/>
    <x v="267"/>
    <s v="Robina,"/>
    <s v="Robina"/>
    <x v="2"/>
    <s v="6 cyl"/>
    <x v="0"/>
    <s v=" 4 Doors"/>
    <s v=" 5 Seats"/>
    <x v="3115"/>
  </r>
  <r>
    <x v="18"/>
    <x v="2"/>
    <x v="53"/>
    <x v="10"/>
    <s v="2017 Holden Commodore SV6"/>
    <x v="1"/>
    <x v="0"/>
    <s v="6 cyl, 3.6 L"/>
    <x v="2"/>
    <x v="2"/>
    <s v="9.8 L / 100 km"/>
    <n v="70124"/>
    <x v="254"/>
    <s v="Preston,"/>
    <s v="Preston"/>
    <x v="1"/>
    <s v="6 cyl"/>
    <x v="8"/>
    <s v=" 4 Doors"/>
    <s v=" 5 Seats"/>
    <x v="143"/>
  </r>
  <r>
    <x v="3"/>
    <x v="12"/>
    <x v="97"/>
    <x v="6"/>
    <s v="2019 Mercedes-Benz C200"/>
    <x v="1"/>
    <x v="0"/>
    <s v="4 cyl, 2 L"/>
    <x v="2"/>
    <x v="2"/>
    <s v="7 L / 100 km"/>
    <n v="42349"/>
    <x v="291"/>
    <s v="Moorabbin,"/>
    <s v="Moorabbin"/>
    <x v="1"/>
    <s v="4 cyl"/>
    <x v="5"/>
    <s v=" 4 Doors"/>
    <s v=" 5 Seats"/>
    <x v="1412"/>
  </r>
  <r>
    <x v="11"/>
    <x v="20"/>
    <x v="14"/>
    <x v="3"/>
    <s v="2020 Mitsubishi Outlander ES 7 Seat (awd)"/>
    <x v="1"/>
    <x v="0"/>
    <s v="4 cyl, 2.4 L"/>
    <x v="0"/>
    <x v="2"/>
    <s v="7.2 L / 100 km"/>
    <n v="60880"/>
    <x v="91"/>
    <s v="Mornington,"/>
    <s v="Mornington"/>
    <x v="1"/>
    <s v="4 cyl"/>
    <x v="0"/>
    <s v=" 4 Doors"/>
    <s v=" 7 Seats"/>
    <x v="57"/>
  </r>
  <r>
    <x v="4"/>
    <x v="0"/>
    <x v="4"/>
    <x v="94"/>
    <s v="2022 Renault Arkana R.s. Line"/>
    <x v="0"/>
    <x v="0"/>
    <s v="4 cyl, 1.3 L"/>
    <x v="1"/>
    <x v="2"/>
    <s v="6 L / 100 km"/>
    <n v="3736"/>
    <x v="320"/>
    <s v="Springwood,"/>
    <s v="Springwood"/>
    <x v="2"/>
    <s v="4 cyl"/>
    <x v="0"/>
    <s v=" 4 Doors"/>
    <s v=" 5 Seats"/>
    <x v="3116"/>
  </r>
  <r>
    <x v="18"/>
    <x v="12"/>
    <x v="136"/>
    <x v="1"/>
    <s v="2019 Holden Calais (5YR)"/>
    <x v="1"/>
    <x v="0"/>
    <s v="4 cyl, 2 L"/>
    <x v="1"/>
    <x v="1"/>
    <s v="7.6 L / 100 km"/>
    <n v="56543"/>
    <x v="291"/>
    <s v="Moorabbin,"/>
    <s v="Moorabbin"/>
    <x v="1"/>
    <s v="4 cyl"/>
    <x v="1"/>
    <s v=" 5 Doors"/>
    <s v=" 5 Seats"/>
    <x v="94"/>
  </r>
  <r>
    <x v="11"/>
    <x v="12"/>
    <x v="14"/>
    <x v="3"/>
    <s v="2019 Mitsubishi Outlander ES Adas 5 Seat (awd)"/>
    <x v="1"/>
    <x v="0"/>
    <s v="4 cyl, 2.4 L"/>
    <x v="0"/>
    <x v="2"/>
    <s v="7.2 L / 100 km"/>
    <n v="105188"/>
    <x v="91"/>
    <s v="Mornington,"/>
    <s v="Mornington"/>
    <x v="1"/>
    <s v="4 cyl"/>
    <x v="0"/>
    <s v=" 4 Doors"/>
    <s v=" 5 Seats"/>
    <x v="105"/>
  </r>
  <r>
    <x v="11"/>
    <x v="0"/>
    <x v="14"/>
    <x v="3"/>
    <s v="2022 Mitsubishi Outlander Exceed Tourer 7 Seat (awd)"/>
    <x v="1"/>
    <x v="0"/>
    <s v="4 cyl, 2.5 L"/>
    <x v="0"/>
    <x v="2"/>
    <s v="8.1 L / 100 km"/>
    <n v="11000"/>
    <x v="314"/>
    <s v="Hoppers Crossing,"/>
    <s v="Hoppers Crossing"/>
    <x v="1"/>
    <s v="4 cyl"/>
    <x v="0"/>
    <s v=" 4 Doors"/>
    <s v=" 7 Seats"/>
    <x v="3117"/>
  </r>
  <r>
    <x v="36"/>
    <x v="9"/>
    <x v="639"/>
    <x v="103"/>
    <s v="2023 Mahindra Scorpio-N Z8"/>
    <x v="0"/>
    <x v="0"/>
    <s v="4 cyl, 2.2 L"/>
    <x v="3"/>
    <x v="0"/>
    <s v="7.2 L / 100 km"/>
    <n v="22"/>
    <x v="299"/>
    <s v="Frankston,"/>
    <s v="Frankston"/>
    <x v="1"/>
    <s v="4 cyl"/>
    <x v="0"/>
    <s v=" 4 Doors"/>
    <s v=" 6 Seats"/>
    <x v="0"/>
  </r>
  <r>
    <x v="13"/>
    <x v="1"/>
    <x v="19"/>
    <x v="6"/>
    <s v="2011 Hyundai I45 Active"/>
    <x v="1"/>
    <x v="0"/>
    <s v="4 cyl, 2 L"/>
    <x v="1"/>
    <x v="2"/>
    <s v="7.6 L / 100 km"/>
    <n v="141083"/>
    <x v="311"/>
    <s v="Ravenhall,"/>
    <s v="Ravenhall"/>
    <x v="1"/>
    <s v="4 cyl"/>
    <x v="5"/>
    <s v=" 4 Doors"/>
    <s v=" 5 Seats"/>
    <x v="15"/>
  </r>
  <r>
    <x v="14"/>
    <x v="11"/>
    <x v="74"/>
    <x v="3"/>
    <s v="2015 Jeep Compass Limited (4X4)"/>
    <x v="1"/>
    <x v="0"/>
    <s v="4 cyl, 2.4 L"/>
    <x v="3"/>
    <x v="1"/>
    <s v="8.6 L / 100 km"/>
    <n v="154258"/>
    <x v="308"/>
    <s v="South Melbourne,"/>
    <s v="South Melbourne"/>
    <x v="1"/>
    <s v="4 cyl"/>
    <x v="0"/>
    <s v=" 4 Doors"/>
    <s v=" 5 Seats"/>
    <x v="129"/>
  </r>
  <r>
    <x v="20"/>
    <x v="12"/>
    <x v="95"/>
    <x v="1"/>
    <s v="2019 Kia Cerato S (AV)"/>
    <x v="1"/>
    <x v="0"/>
    <s v="4 cyl, 2 L"/>
    <x v="1"/>
    <x v="2"/>
    <s v="7.4 L / 100 km"/>
    <n v="85742"/>
    <x v="291"/>
    <s v="Moorabbin,"/>
    <s v="Moorabbin"/>
    <x v="1"/>
    <s v="4 cyl"/>
    <x v="1"/>
    <s v=" 5 Doors"/>
    <s v=" 5 Seats"/>
    <x v="134"/>
  </r>
  <r>
    <x v="11"/>
    <x v="4"/>
    <x v="47"/>
    <x v="3"/>
    <s v="2013 Mitsubishi ASX (2WD)"/>
    <x v="1"/>
    <x v="0"/>
    <s v="4 cyl, 2 L"/>
    <x v="1"/>
    <x v="2"/>
    <s v="7.7 L / 100 km"/>
    <n v="80309"/>
    <x v="307"/>
    <s v="Deer Park,"/>
    <s v="Deer Park"/>
    <x v="1"/>
    <s v="4 cyl"/>
    <x v="0"/>
    <s v=" 4 Doors"/>
    <s v=" 5 Seats"/>
    <x v="18"/>
  </r>
  <r>
    <x v="16"/>
    <x v="13"/>
    <x v="316"/>
    <x v="3"/>
    <s v="2021 Mazda CX-30 G20 Evolve (fwd)"/>
    <x v="1"/>
    <x v="0"/>
    <s v="4 cyl, 2 L"/>
    <x v="1"/>
    <x v="2"/>
    <s v="6.5 L / 100 km"/>
    <n v="28052"/>
    <x v="298"/>
    <s v="Rocklea,"/>
    <s v="Rocklea"/>
    <x v="2"/>
    <s v="4 cyl"/>
    <x v="0"/>
    <s v=" 4 Doors"/>
    <s v=" 5 Seats"/>
    <x v="2580"/>
  </r>
  <r>
    <x v="6"/>
    <x v="9"/>
    <x v="21"/>
    <x v="221"/>
    <s v="2023 Nissan Qashqai ST-L 2-Tone"/>
    <x v="2"/>
    <x v="0"/>
    <s v="4 cyl, 1.3 L"/>
    <x v="1"/>
    <x v="1"/>
    <s v="6.1 L / 100 km"/>
    <n v="22"/>
    <x v="299"/>
    <s v="Frankston,"/>
    <s v="Frankston"/>
    <x v="1"/>
    <s v="4 cyl"/>
    <x v="0"/>
    <s v=" 4 Doors"/>
    <s v=" 5 Seats"/>
    <x v="3118"/>
  </r>
  <r>
    <x v="12"/>
    <x v="20"/>
    <x v="51"/>
    <x v="3"/>
    <s v="2020 Subaru XV 2.0I-L AWD"/>
    <x v="1"/>
    <x v="0"/>
    <s v="4 cyl, 2 L"/>
    <x v="0"/>
    <x v="2"/>
    <s v="7 L / 100 km"/>
    <n v="38405"/>
    <x v="307"/>
    <s v="Deer Park,"/>
    <s v="Deer Park"/>
    <x v="1"/>
    <s v="4 cyl"/>
    <x v="0"/>
    <s v=" 4 Doors"/>
    <s v=" 5 Seats"/>
    <x v="190"/>
  </r>
  <r>
    <x v="26"/>
    <x v="4"/>
    <x v="341"/>
    <x v="6"/>
    <s v="2013 Lexus ES300H Luxury"/>
    <x v="1"/>
    <x v="0"/>
    <s v="4 cyl, 2.5 L"/>
    <x v="1"/>
    <x v="1"/>
    <s v="5.5 L / 100 km"/>
    <n v="141500"/>
    <x v="300"/>
    <s v="Kedron,"/>
    <s v="Kedron"/>
    <x v="2"/>
    <s v="4 cyl"/>
    <x v="5"/>
    <s v=" 4 Doors"/>
    <s v=" 5 Seats"/>
    <x v="105"/>
  </r>
  <r>
    <x v="13"/>
    <x v="5"/>
    <x v="36"/>
    <x v="1"/>
    <s v="2014 Hyundai I30 Active"/>
    <x v="1"/>
    <x v="1"/>
    <s v="4 cyl, 1.8 L"/>
    <x v="1"/>
    <x v="2"/>
    <s v="6.8 L / 100 km"/>
    <n v="67700"/>
    <x v="324"/>
    <s v="Toowoomba,"/>
    <s v="Toowoomba"/>
    <x v="2"/>
    <s v="4 cyl"/>
    <x v="1"/>
    <s v=" 5 Doors"/>
    <s v=" 5 Seats"/>
    <x v="412"/>
  </r>
  <r>
    <x v="16"/>
    <x v="20"/>
    <x v="32"/>
    <x v="3"/>
    <s v="2020 Mazda CX-5 Maxx Sport (awd)"/>
    <x v="1"/>
    <x v="0"/>
    <s v="4 cyl, 2.5 L"/>
    <x v="0"/>
    <x v="2"/>
    <s v="7.5 L / 100 km"/>
    <n v="42629"/>
    <x v="320"/>
    <s v="Springwood,"/>
    <s v="Springwood"/>
    <x v="2"/>
    <s v="4 cyl"/>
    <x v="0"/>
    <s v=" 4 Doors"/>
    <s v=" 5 Seats"/>
    <x v="190"/>
  </r>
  <r>
    <x v="7"/>
    <x v="12"/>
    <x v="38"/>
    <x v="3"/>
    <s v="2019 Toyota Kluger GX (4X4)"/>
    <x v="1"/>
    <x v="0"/>
    <s v="6 cyl, 3.5 L"/>
    <x v="0"/>
    <x v="2"/>
    <s v="9.5 L / 100 km"/>
    <n v="23240"/>
    <x v="311"/>
    <s v="Ravenhall,"/>
    <s v="Ravenhall"/>
    <x v="1"/>
    <s v="6 cyl"/>
    <x v="0"/>
    <s v=" 4 Doors"/>
    <s v=" 7 Seats"/>
    <x v="160"/>
  </r>
  <r>
    <x v="16"/>
    <x v="11"/>
    <x v="32"/>
    <x v="3"/>
    <s v="2015 Mazda CX-5 Maxx Sport (4X4)"/>
    <x v="1"/>
    <x v="0"/>
    <s v="4 cyl, 2.5 L"/>
    <x v="0"/>
    <x v="2"/>
    <s v="7.4 L / 100 km"/>
    <n v="131325"/>
    <x v="354"/>
    <s v="Windsor,"/>
    <s v="Windsor"/>
    <x v="2"/>
    <s v="4 cyl"/>
    <x v="0"/>
    <s v=" 4 Doors"/>
    <s v=" 5 Seats"/>
    <x v="150"/>
  </r>
  <r>
    <x v="5"/>
    <x v="2"/>
    <x v="5"/>
    <x v="3"/>
    <s v="2017 Land Rover Discovery Sport TD4 150 SE 5 Seat"/>
    <x v="1"/>
    <x v="0"/>
    <s v="4 cyl, 2 L"/>
    <x v="0"/>
    <x v="0"/>
    <s v="5.3 L / 100 km"/>
    <n v="91425"/>
    <x v="360"/>
    <s v="Aspley,"/>
    <s v="Aspley"/>
    <x v="2"/>
    <s v="4 cyl"/>
    <x v="0"/>
    <s v=" 4 Doors"/>
    <s v=" 5 Seats"/>
    <x v="87"/>
  </r>
  <r>
    <x v="16"/>
    <x v="4"/>
    <x v="37"/>
    <x v="6"/>
    <s v="2013 Mazda 6 Touring"/>
    <x v="1"/>
    <x v="0"/>
    <s v="4 cyl, 2.5 L"/>
    <x v="1"/>
    <x v="2"/>
    <s v="6.6 L / 100 km"/>
    <n v="224000"/>
    <x v="380"/>
    <s v="Seventeen Mile Rocks,"/>
    <s v="Seventeen Mile Rocks"/>
    <x v="2"/>
    <s v="4 cyl"/>
    <x v="5"/>
    <s v=" 4 Doors"/>
    <s v=" 5 Seats"/>
    <x v="15"/>
  </r>
  <r>
    <x v="13"/>
    <x v="13"/>
    <x v="22"/>
    <x v="3"/>
    <s v="2021 Hyundai Tucson Highlander N Line (awd)"/>
    <x v="1"/>
    <x v="0"/>
    <s v="4 cyl, 1.6 L"/>
    <x v="0"/>
    <x v="2"/>
    <s v="7.2 L / 100 km"/>
    <n v="28000"/>
    <x v="314"/>
    <s v="Hoppers Crossing,"/>
    <s v="Hoppers Crossing"/>
    <x v="1"/>
    <s v="4 cyl"/>
    <x v="0"/>
    <s v=" 4 Doors"/>
    <s v=" 5 Seats"/>
    <x v="706"/>
  </r>
  <r>
    <x v="7"/>
    <x v="11"/>
    <x v="70"/>
    <x v="3"/>
    <s v="2015 Toyota RAV4 GX (2WD)"/>
    <x v="1"/>
    <x v="0"/>
    <s v="4 cyl, 2 L"/>
    <x v="1"/>
    <x v="2"/>
    <s v="7.4 L / 100 km"/>
    <n v="118520"/>
    <x v="310"/>
    <s v="Brooklyn,"/>
    <s v="Brooklyn"/>
    <x v="1"/>
    <s v="4 cyl"/>
    <x v="0"/>
    <s v=" 4 Doors"/>
    <s v=" 5 Seats"/>
    <x v="3119"/>
  </r>
  <r>
    <x v="40"/>
    <x v="5"/>
    <x v="221"/>
    <x v="1"/>
    <s v="2014 Alfa Romeo Mito Progression"/>
    <x v="1"/>
    <x v="0"/>
    <s v="4 cyl, 1.4 L"/>
    <x v="1"/>
    <x v="1"/>
    <s v="5.5 L / 100 km"/>
    <n v="215977"/>
    <x v="100"/>
    <s v="Laverton North,"/>
    <s v="Laverton North"/>
    <x v="1"/>
    <s v="4 cyl"/>
    <x v="1"/>
    <s v=" 3 Doors"/>
    <s v=" 5 Seats"/>
    <x v="193"/>
  </r>
  <r>
    <x v="16"/>
    <x v="9"/>
    <x v="76"/>
    <x v="112"/>
    <s v="2023 Mazda 2 G15 Evolve"/>
    <x v="2"/>
    <x v="0"/>
    <s v="4 cyl, 1.5 L"/>
    <x v="1"/>
    <x v="2"/>
    <s v="5.2 L / 100 km"/>
    <s v="-"/>
    <x v="94"/>
    <s v="Capalaba,"/>
    <s v="Capalaba"/>
    <x v="2"/>
    <s v="4 cyl"/>
    <x v="1"/>
    <s v=" 5 Doors"/>
    <s v=" 5 Seats"/>
    <x v="2972"/>
  </r>
  <r>
    <x v="6"/>
    <x v="5"/>
    <x v="158"/>
    <x v="3"/>
    <s v="2014 Nissan Pathfinder TI (4X2)"/>
    <x v="1"/>
    <x v="0"/>
    <s v="6 cyl, 3.5 L"/>
    <x v="1"/>
    <x v="1"/>
    <s v="9.9 L / 100 km"/>
    <n v="71100"/>
    <x v="360"/>
    <s v="Aspley,"/>
    <s v="Aspley"/>
    <x v="2"/>
    <s v="6 cyl"/>
    <x v="0"/>
    <s v=" 4 Doors"/>
    <s v=" 7 Seats"/>
    <x v="87"/>
  </r>
  <r>
    <x v="12"/>
    <x v="20"/>
    <x v="59"/>
    <x v="6"/>
    <s v="2020 Subaru Impreza 2.0I Premium (awd)"/>
    <x v="1"/>
    <x v="0"/>
    <s v="4 cyl, 2 L"/>
    <x v="0"/>
    <x v="2"/>
    <s v="6.6 L / 100 km"/>
    <n v="49071"/>
    <x v="91"/>
    <s v="Mornington,"/>
    <s v="Mornington"/>
    <x v="1"/>
    <s v="4 cyl"/>
    <x v="5"/>
    <s v=" 4 Doors"/>
    <s v=" 5 Seats"/>
    <x v="87"/>
  </r>
  <r>
    <x v="36"/>
    <x v="9"/>
    <x v="639"/>
    <x v="103"/>
    <s v="2023 Mahindra Scorpio-N Z8L"/>
    <x v="2"/>
    <x v="0"/>
    <s v="4 cyl, 2.2 L"/>
    <x v="3"/>
    <x v="0"/>
    <s v="7.2 L / 100 km"/>
    <n v="22"/>
    <x v="299"/>
    <s v="Frankston,"/>
    <s v="Frankston"/>
    <x v="1"/>
    <s v="4 cyl"/>
    <x v="0"/>
    <s v=" 4 Doors"/>
    <s v=" 6 Seats"/>
    <x v="2972"/>
  </r>
  <r>
    <x v="21"/>
    <x v="7"/>
    <x v="146"/>
    <x v="10"/>
    <s v="2016 Mini Clubman Cooper Chilli"/>
    <x v="1"/>
    <x v="0"/>
    <s v="3 cyl, 1.5 L"/>
    <x v="1"/>
    <x v="1"/>
    <s v="5.4 L / 100 km"/>
    <n v="113200"/>
    <x v="300"/>
    <s v="Kedron,"/>
    <s v="Kedron"/>
    <x v="2"/>
    <s v="3 cyl"/>
    <x v="8"/>
    <s v=" 4 Doors"/>
    <s v=" 5 Seats"/>
    <x v="105"/>
  </r>
  <r>
    <x v="16"/>
    <x v="7"/>
    <x v="49"/>
    <x v="6"/>
    <s v="2016 Mazda 3 NEO"/>
    <x v="1"/>
    <x v="1"/>
    <s v="4 cyl, 2 L"/>
    <x v="1"/>
    <x v="2"/>
    <s v="5.8 L / 100 km"/>
    <n v="78201"/>
    <x v="343"/>
    <s v="Woodridge,"/>
    <s v="Woodridge"/>
    <x v="2"/>
    <s v="4 cyl"/>
    <x v="5"/>
    <s v=" 4 Doors"/>
    <s v=" 5 Seats"/>
    <x v="85"/>
  </r>
  <r>
    <x v="10"/>
    <x v="2"/>
    <x v="179"/>
    <x v="3"/>
    <s v="2017 Ford Escape Trend (fwd)"/>
    <x v="1"/>
    <x v="0"/>
    <s v="4 cyl, 1.5 L"/>
    <x v="1"/>
    <x v="1"/>
    <s v="7.2 L / 100 km"/>
    <n v="59133"/>
    <x v="300"/>
    <s v="Kedron,"/>
    <s v="Kedron"/>
    <x v="2"/>
    <s v="4 cyl"/>
    <x v="0"/>
    <s v=" 4 Doors"/>
    <s v=" 5 Seats"/>
    <x v="2089"/>
  </r>
  <r>
    <x v="12"/>
    <x v="15"/>
    <x v="59"/>
    <x v="6"/>
    <s v="2010 Subaru Impreza WRX Club Spec 10"/>
    <x v="1"/>
    <x v="1"/>
    <s v="4 cyl, 2.5 L"/>
    <x v="0"/>
    <x v="1"/>
    <s v="10.7 L / 100 km"/>
    <n v="118545"/>
    <x v="291"/>
    <s v="Moorabbin,"/>
    <s v="Moorabbin"/>
    <x v="1"/>
    <s v="4 cyl"/>
    <x v="5"/>
    <s v=" 4 Doors"/>
    <s v=" 5 Seats"/>
    <x v="105"/>
  </r>
  <r>
    <x v="18"/>
    <x v="7"/>
    <x v="93"/>
    <x v="3"/>
    <s v="2016 Holden Trax LS"/>
    <x v="1"/>
    <x v="0"/>
    <s v="4 cyl, 1.8 L"/>
    <x v="1"/>
    <x v="2"/>
    <s v="7.6 L / 100 km"/>
    <n v="74333"/>
    <x v="320"/>
    <s v="Springwood,"/>
    <s v="Springwood"/>
    <x v="2"/>
    <s v="4 cyl"/>
    <x v="0"/>
    <s v=" 4 Doors"/>
    <s v=" 5 Seats"/>
    <x v="93"/>
  </r>
  <r>
    <x v="4"/>
    <x v="0"/>
    <x v="4"/>
    <x v="94"/>
    <s v="2022 Renault Arkana Intens"/>
    <x v="0"/>
    <x v="0"/>
    <s v="4 cyl, 1.3 L"/>
    <x v="1"/>
    <x v="2"/>
    <s v="6 L / 100 km"/>
    <n v="4396"/>
    <x v="320"/>
    <s v="Springwood,"/>
    <s v="Springwood"/>
    <x v="2"/>
    <s v="4 cyl"/>
    <x v="0"/>
    <s v=" 4 Doors"/>
    <s v=" 5 Seats"/>
    <x v="3120"/>
  </r>
  <r>
    <x v="25"/>
    <x v="7"/>
    <x v="98"/>
    <x v="7"/>
    <s v="2016 Isuzu D-MAX SX (4X4)"/>
    <x v="1"/>
    <x v="0"/>
    <s v="4 cyl, 3 L"/>
    <x v="3"/>
    <x v="0"/>
    <s v="8.1 L / 100 km"/>
    <n v="85211"/>
    <x v="307"/>
    <s v="Deer Park,"/>
    <s v="Deer Park"/>
    <x v="1"/>
    <s v="4 cyl"/>
    <x v="4"/>
    <s v=" 2 Doors"/>
    <s v=" 2 Seats"/>
    <x v="59"/>
  </r>
  <r>
    <x v="41"/>
    <x v="9"/>
    <x v="315"/>
    <x v="86"/>
    <s v="2023 GWM UTE Cannon-L (4X4)"/>
    <x v="2"/>
    <x v="0"/>
    <s v="4 cyl, 2 L"/>
    <x v="3"/>
    <x v="0"/>
    <s v="9.4 L / 100 km"/>
    <n v="20"/>
    <x v="320"/>
    <s v="Springwood,"/>
    <s v="Springwood"/>
    <x v="2"/>
    <s v="4 cyl"/>
    <x v="4"/>
    <s v=" 4 Doors"/>
    <s v=" 5 Seats"/>
    <x v="198"/>
  </r>
  <r>
    <x v="9"/>
    <x v="6"/>
    <x v="173"/>
    <x v="10"/>
    <s v="2018 Volkswagen Multivan Highline TDI450 4Motion"/>
    <x v="1"/>
    <x v="0"/>
    <s v="4 cyl, 2 L"/>
    <x v="0"/>
    <x v="0"/>
    <s v="6.8 L / 100 km"/>
    <n v="104098"/>
    <x v="300"/>
    <s v="Kedron,"/>
    <s v="Kedron"/>
    <x v="2"/>
    <s v="4 cyl"/>
    <x v="8"/>
    <s v=" 4 Doors"/>
    <s v=" 7 Seats"/>
    <x v="2096"/>
  </r>
  <r>
    <x v="13"/>
    <x v="13"/>
    <x v="402"/>
    <x v="3"/>
    <s v="2021 Hyundai Palisade Highlander (7 Seat)"/>
    <x v="1"/>
    <x v="0"/>
    <s v="4 cyl, 2.2 L"/>
    <x v="0"/>
    <x v="0"/>
    <s v="7.3 L / 100 km"/>
    <n v="32289"/>
    <x v="307"/>
    <s v="Deer Park,"/>
    <s v="Deer Park"/>
    <x v="1"/>
    <s v="4 cyl"/>
    <x v="0"/>
    <s v=" 4 Doors"/>
    <s v=" 7 Seats"/>
    <x v="834"/>
  </r>
  <r>
    <x v="14"/>
    <x v="0"/>
    <x v="74"/>
    <x v="3"/>
    <s v="2022 Jeep Compass Night Eagle (fwd)"/>
    <x v="1"/>
    <x v="0"/>
    <s v="4 cyl, 2.4 L"/>
    <x v="1"/>
    <x v="2"/>
    <s v="7.9 L / 100 km"/>
    <n v="9826"/>
    <x v="314"/>
    <s v="Hoppers Crossing,"/>
    <s v="Hoppers Crossing"/>
    <x v="1"/>
    <s v="4 cyl"/>
    <x v="0"/>
    <s v=" 4 Doors"/>
    <s v=" 5 Seats"/>
    <x v="3121"/>
  </r>
  <r>
    <x v="7"/>
    <x v="6"/>
    <x v="70"/>
    <x v="3"/>
    <s v="2018 Toyota RAV4 GX (4X4)"/>
    <x v="1"/>
    <x v="0"/>
    <s v="4 cyl, 2.5 L"/>
    <x v="0"/>
    <x v="2"/>
    <s v="8.5 L / 100 km"/>
    <n v="31371"/>
    <x v="291"/>
    <s v="Moorabbin,"/>
    <s v="Moorabbin"/>
    <x v="1"/>
    <s v="4 cyl"/>
    <x v="0"/>
    <s v=" 4 Doors"/>
    <s v=" 5 Seats"/>
    <x v="285"/>
  </r>
  <r>
    <x v="30"/>
    <x v="2"/>
    <x v="501"/>
    <x v="4"/>
    <s v="2017 Fiat Doblo SWB (low)"/>
    <x v="1"/>
    <x v="0"/>
    <s v="4 cyl, 1.6 L"/>
    <x v="1"/>
    <x v="0"/>
    <s v="4.9 L / 100 km"/>
    <n v="119390"/>
    <x v="103"/>
    <s v="Slacks Creek,"/>
    <s v="Slacks Creek"/>
    <x v="2"/>
    <s v="4 cyl"/>
    <x v="3"/>
    <s v=" 2 Doors"/>
    <s v=" 2 Seats"/>
    <x v="22"/>
  </r>
  <r>
    <x v="11"/>
    <x v="6"/>
    <x v="29"/>
    <x v="7"/>
    <s v="2018 Mitsubishi Triton GLX (4X4)"/>
    <x v="1"/>
    <x v="0"/>
    <s v="4 cyl, 2.4 L"/>
    <x v="3"/>
    <x v="0"/>
    <s v="7.6 L / 100 km"/>
    <n v="88570"/>
    <x v="298"/>
    <s v="Rocklea,"/>
    <s v="Rocklea"/>
    <x v="2"/>
    <s v="4 cyl"/>
    <x v="4"/>
    <s v=" 4 Doors"/>
    <s v=" 5 Seats"/>
    <x v="2206"/>
  </r>
  <r>
    <x v="11"/>
    <x v="14"/>
    <x v="29"/>
    <x v="7"/>
    <s v="2007 Mitsubishi Triton GLX-R (4X4)"/>
    <x v="1"/>
    <x v="1"/>
    <s v="4 cyl, 3.2 L"/>
    <x v="3"/>
    <x v="0"/>
    <s v="9.1 L / 100 km"/>
    <n v="184632"/>
    <x v="335"/>
    <s v="South Toowoomba,"/>
    <s v="South Toowoomba"/>
    <x v="2"/>
    <s v="4 cyl"/>
    <x v="4"/>
    <s v=" 4 Doors"/>
    <s v=" 5 Seats"/>
    <x v="114"/>
  </r>
  <r>
    <x v="19"/>
    <x v="7"/>
    <x v="43"/>
    <x v="2"/>
    <s v="2016 Audi A5 2.0 Tfsi Quattro"/>
    <x v="1"/>
    <x v="0"/>
    <s v="4 cyl, 2 L"/>
    <x v="0"/>
    <x v="1"/>
    <s v="6.7 L / 100 km"/>
    <n v="62497"/>
    <x v="314"/>
    <s v="Hoppers Crossing,"/>
    <s v="Hoppers Crossing"/>
    <x v="1"/>
    <s v="4 cyl"/>
    <x v="2"/>
    <s v=" 2 Doors"/>
    <s v=" 4 Seats"/>
    <x v="143"/>
  </r>
  <r>
    <x v="18"/>
    <x v="8"/>
    <x v="94"/>
    <x v="3"/>
    <s v="2012 Holden Captiva 7 SX (fwd)"/>
    <x v="1"/>
    <x v="0"/>
    <s v="4 cyl, 2.4 L"/>
    <x v="1"/>
    <x v="2"/>
    <s v="9 L / 100 km"/>
    <n v="116222"/>
    <x v="306"/>
    <s v="Moorooka,"/>
    <s v="Moorooka"/>
    <x v="2"/>
    <s v="4 cyl"/>
    <x v="0"/>
    <s v=" 4 Doors"/>
    <s v=" 7 Seats"/>
    <x v="21"/>
  </r>
  <r>
    <x v="31"/>
    <x v="13"/>
    <x v="517"/>
    <x v="3"/>
    <s v="2021 Haval H2 LUX 2WD"/>
    <x v="1"/>
    <x v="0"/>
    <s v="4 cyl, 1.5 L"/>
    <x v="1"/>
    <x v="1"/>
    <s v="9 L / 100 km"/>
    <n v="68051"/>
    <x v="306"/>
    <s v="Moorooka,"/>
    <s v="Moorooka"/>
    <x v="2"/>
    <s v="4 cyl"/>
    <x v="0"/>
    <s v=" 4 Doors"/>
    <s v=" 5 Seats"/>
    <x v="56"/>
  </r>
  <r>
    <x v="25"/>
    <x v="13"/>
    <x v="98"/>
    <x v="7"/>
    <s v="2021 Isuzu D-MAX SX (4X4)"/>
    <x v="1"/>
    <x v="0"/>
    <s v="4 cyl, 3 L"/>
    <x v="3"/>
    <x v="0"/>
    <s v="8 L / 100 km"/>
    <n v="36741"/>
    <x v="300"/>
    <s v="Kedron,"/>
    <s v="Kedron"/>
    <x v="2"/>
    <s v="4 cyl"/>
    <x v="4"/>
    <s v=" 2 Doors"/>
    <s v=" 2 Seats"/>
    <x v="1965"/>
  </r>
  <r>
    <x v="10"/>
    <x v="0"/>
    <x v="75"/>
    <x v="7"/>
    <s v="2022 Ford Ranger Wildtrak 3.0 (4X4)"/>
    <x v="1"/>
    <x v="0"/>
    <s v="6 cyl, 3 L"/>
    <x v="3"/>
    <x v="0"/>
    <s v="8.4 L / 100 km"/>
    <n v="15488"/>
    <x v="300"/>
    <s v="Kedron,"/>
    <s v="Kedron"/>
    <x v="2"/>
    <s v="6 cyl"/>
    <x v="4"/>
    <s v=" 4 Doors"/>
    <s v=" 5 Seats"/>
    <x v="380"/>
  </r>
  <r>
    <x v="6"/>
    <x v="0"/>
    <x v="24"/>
    <x v="3"/>
    <s v="2022 Nissan X-Trail ST-L (2WD)"/>
    <x v="1"/>
    <x v="0"/>
    <s v="4 cyl, 2.5 L"/>
    <x v="1"/>
    <x v="2"/>
    <s v="7.9 L / 100 km"/>
    <n v="19275"/>
    <x v="314"/>
    <s v="Hoppers Crossing,"/>
    <s v="Hoppers Crossing"/>
    <x v="1"/>
    <s v="4 cyl"/>
    <x v="0"/>
    <s v=" 4 Doors"/>
    <s v=" 5 Seats"/>
    <x v="230"/>
  </r>
  <r>
    <x v="10"/>
    <x v="2"/>
    <x v="91"/>
    <x v="4"/>
    <s v="2017 Ford Transit Custom 340L (lwb)"/>
    <x v="1"/>
    <x v="0"/>
    <s v="4 cyl, 2 L"/>
    <x v="1"/>
    <x v="0"/>
    <s v="7.2 L / 100 km"/>
    <n v="136903"/>
    <x v="312"/>
    <s v="Oakleigh,"/>
    <s v="Oakleigh"/>
    <x v="1"/>
    <s v="4 cyl"/>
    <x v="3"/>
    <s v=" 2 Doors"/>
    <s v=" 3 Seats"/>
    <x v="217"/>
  </r>
  <r>
    <x v="18"/>
    <x v="18"/>
    <x v="129"/>
    <x v="1"/>
    <s v="2006 Holden Astra CD"/>
    <x v="1"/>
    <x v="0"/>
    <s v="4 cyl, 1.8 L"/>
    <x v="1"/>
    <x v="2"/>
    <s v="8.2 L / 100 km"/>
    <n v="98990"/>
    <x v="342"/>
    <s v="Nundah,"/>
    <s v="Nundah"/>
    <x v="2"/>
    <s v="4 cyl"/>
    <x v="1"/>
    <s v=" 5 Doors"/>
    <s v=" 5 Seats"/>
    <x v="184"/>
  </r>
  <r>
    <x v="13"/>
    <x v="11"/>
    <x v="36"/>
    <x v="10"/>
    <s v="2015 Hyundai I30 Tourer Active 1.6 Crdi"/>
    <x v="1"/>
    <x v="0"/>
    <s v="4 cyl, 1.6 L"/>
    <x v="1"/>
    <x v="0"/>
    <s v="5.8 L / 100 km"/>
    <n v="213312"/>
    <x v="292"/>
    <s v="Mordialloc,"/>
    <s v="Mordialloc"/>
    <x v="1"/>
    <s v="4 cyl"/>
    <x v="8"/>
    <s v=" 4 Doors"/>
    <s v=" 5 Seats"/>
    <x v="13"/>
  </r>
  <r>
    <x v="7"/>
    <x v="10"/>
    <x v="18"/>
    <x v="6"/>
    <s v="2005 Toyota Camry Sportivo"/>
    <x v="1"/>
    <x v="0"/>
    <s v="4 cyl, 2.4 L"/>
    <x v="1"/>
    <x v="2"/>
    <s v="9.8 L / 100 km"/>
    <n v="256754"/>
    <x v="104"/>
    <s v="Underwood,"/>
    <s v="Underwood"/>
    <x v="2"/>
    <s v="4 cyl"/>
    <x v="5"/>
    <s v=" 4 Doors"/>
    <s v=" 5 Seats"/>
    <x v="3122"/>
  </r>
  <r>
    <x v="14"/>
    <x v="20"/>
    <x v="254"/>
    <x v="3"/>
    <s v="2020 Jeep Wrangler Unlimited Rubicon (4X4)"/>
    <x v="1"/>
    <x v="0"/>
    <s v="4 cyl, 2.1 L"/>
    <x v="3"/>
    <x v="0"/>
    <s v="7.5 L / 100 km"/>
    <n v="35985"/>
    <x v="314"/>
    <s v="Hoppers Crossing,"/>
    <s v="Hoppers Crossing"/>
    <x v="1"/>
    <s v="4 cyl"/>
    <x v="0"/>
    <s v=" 4 Doors"/>
    <s v=" 5 Seats"/>
    <x v="3123"/>
  </r>
  <r>
    <x v="25"/>
    <x v="13"/>
    <x v="98"/>
    <x v="7"/>
    <s v="2021 Isuzu D-MAX SX (4X2)"/>
    <x v="1"/>
    <x v="1"/>
    <s v="4 cyl, 3 L"/>
    <x v="2"/>
    <x v="0"/>
    <s v="8 L / 100 km"/>
    <n v="16000"/>
    <x v="302"/>
    <s v="Port Melbourne,"/>
    <s v="Port Melbourne"/>
    <x v="1"/>
    <s v="4 cyl"/>
    <x v="4"/>
    <s v=" 2 Doors"/>
    <s v=" 2 Seats"/>
    <x v="543"/>
  </r>
  <r>
    <x v="18"/>
    <x v="8"/>
    <x v="130"/>
    <x v="7"/>
    <s v="2012 Holden Colorado LX (4X2)"/>
    <x v="1"/>
    <x v="0"/>
    <s v="4 cyl, 2.8 L"/>
    <x v="2"/>
    <x v="0"/>
    <s v="9 L / 100 km"/>
    <n v="308083"/>
    <x v="307"/>
    <s v="Deer Park,"/>
    <s v="Deer Park"/>
    <x v="1"/>
    <s v="4 cyl"/>
    <x v="4"/>
    <s v=" 4 Doors"/>
    <s v=" 5 Seats"/>
    <x v="13"/>
  </r>
  <r>
    <x v="7"/>
    <x v="2"/>
    <x v="85"/>
    <x v="7"/>
    <s v="2017 Toyota Hilux SR (4X4)"/>
    <x v="1"/>
    <x v="0"/>
    <s v="4 cyl, 2.8 L"/>
    <x v="3"/>
    <x v="0"/>
    <s v="9 L / 100 km"/>
    <n v="222883"/>
    <x v="343"/>
    <s v="Woodridge,"/>
    <s v="Woodridge"/>
    <x v="2"/>
    <s v="4 cyl"/>
    <x v="4"/>
    <s v=" 2 Doors"/>
    <s v=" 2 Seats"/>
    <x v="4"/>
  </r>
  <r>
    <x v="16"/>
    <x v="12"/>
    <x v="55"/>
    <x v="7"/>
    <s v="2019 Mazda BT-50 XT (4X2) (5YR)"/>
    <x v="1"/>
    <x v="0"/>
    <s v="5 cyl, 3.2 L"/>
    <x v="2"/>
    <x v="0"/>
    <s v="9.3 L / 100 km"/>
    <n v="67951"/>
    <x v="302"/>
    <s v="Port Melbourne,"/>
    <s v="Port Melbourne"/>
    <x v="1"/>
    <s v="5 cyl"/>
    <x v="4"/>
    <s v=" 4 Doors"/>
    <s v=" 5 Seats"/>
    <x v="101"/>
  </r>
  <r>
    <x v="13"/>
    <x v="9"/>
    <x v="156"/>
    <x v="222"/>
    <s v="2023 Hyundai Kona N Line Premium SRF (awd)"/>
    <x v="0"/>
    <x v="0"/>
    <s v="4 cyl, 1.6 L"/>
    <x v="0"/>
    <x v="2"/>
    <s v="6.9 L / 100 km"/>
    <n v="10"/>
    <x v="321"/>
    <s v="Elsternwick,"/>
    <s v="Elsternwick"/>
    <x v="1"/>
    <s v="4 cyl"/>
    <x v="0"/>
    <s v=" 4 Doors"/>
    <s v=" 5 Seats"/>
    <x v="3124"/>
  </r>
  <r>
    <x v="10"/>
    <x v="17"/>
    <x v="20"/>
    <x v="3"/>
    <s v="2008 Ford Territory Ghia (4X4)"/>
    <x v="1"/>
    <x v="0"/>
    <s v="6 cyl, 4 L"/>
    <x v="0"/>
    <x v="2"/>
    <s v="12.2 L / 100 km"/>
    <n v="178187"/>
    <x v="351"/>
    <s v="Loganholme,"/>
    <s v="Loganholme"/>
    <x v="2"/>
    <s v="6 cyl"/>
    <x v="0"/>
    <s v=" 4 Doors"/>
    <s v=" 5 Seats"/>
    <x v="161"/>
  </r>
  <r>
    <x v="50"/>
    <x v="13"/>
    <x v="640"/>
    <x v="2"/>
    <s v="2021 Chevrolet Corvette 2LT"/>
    <x v="1"/>
    <x v="0"/>
    <s v="8 cyl, 6.2 L"/>
    <x v="2"/>
    <x v="1"/>
    <s v="0 L / 100 km"/>
    <n v="1450"/>
    <x v="308"/>
    <s v="South Melbourne,"/>
    <s v="South Melbourne"/>
    <x v="1"/>
    <s v="8 cyl"/>
    <x v="2"/>
    <s v=" 2 Doors"/>
    <s v=" 2 Seats"/>
    <x v="3125"/>
  </r>
  <r>
    <x v="3"/>
    <x v="7"/>
    <x v="520"/>
    <x v="3"/>
    <s v="2016 Mercedes-Benz GLS350 D 4Matic"/>
    <x v="1"/>
    <x v="0"/>
    <s v="6 cyl, 3 L"/>
    <x v="0"/>
    <x v="0"/>
    <s v="7.6 L / 100 km"/>
    <n v="116000"/>
    <x v="334"/>
    <s v="Acacia Ridge,"/>
    <s v="Acacia Ridge"/>
    <x v="2"/>
    <s v="6 cyl"/>
    <x v="0"/>
    <s v=" 4 Doors"/>
    <s v=" 7 Seats"/>
    <x v="1370"/>
  </r>
  <r>
    <x v="6"/>
    <x v="4"/>
    <x v="84"/>
    <x v="7"/>
    <s v="2013 Nissan Navara ST-R (4X4)"/>
    <x v="1"/>
    <x v="1"/>
    <s v="4 cyl, 2.5 L"/>
    <x v="3"/>
    <x v="0"/>
    <s v="9.2 L / 100 km"/>
    <n v="196283"/>
    <x v="343"/>
    <s v="Woodridge,"/>
    <s v="Woodridge"/>
    <x v="2"/>
    <s v="4 cyl"/>
    <x v="4"/>
    <s v=" 4 Doors"/>
    <s v=" 5 Seats"/>
    <x v="114"/>
  </r>
  <r>
    <x v="8"/>
    <x v="1"/>
    <x v="509"/>
    <x v="2"/>
    <s v="2011 Honda CR-Z Luxury Hybrid"/>
    <x v="1"/>
    <x v="0"/>
    <s v="4 cyl, 1.5 L"/>
    <x v="1"/>
    <x v="3"/>
    <s v="4.7 L / 100 km"/>
    <n v="168753"/>
    <x v="104"/>
    <s v="Underwood,"/>
    <s v="Underwood"/>
    <x v="2"/>
    <s v="4 cyl"/>
    <x v="2"/>
    <s v=" 2 Doors"/>
    <s v=" 4 Seats"/>
    <x v="1745"/>
  </r>
  <r>
    <x v="14"/>
    <x v="0"/>
    <x v="74"/>
    <x v="3"/>
    <s v="2022 Jeep Compass S-Limited (4X4)"/>
    <x v="1"/>
    <x v="0"/>
    <s v="4 cyl, 2.4 L"/>
    <x v="3"/>
    <x v="2"/>
    <s v="7.9 L / 100 km"/>
    <n v="12391"/>
    <x v="314"/>
    <s v="Hoppers Crossing,"/>
    <s v="Hoppers Crossing"/>
    <x v="1"/>
    <s v="4 cyl"/>
    <x v="0"/>
    <s v=" 4 Doors"/>
    <s v=" 5 Seats"/>
    <x v="440"/>
  </r>
  <r>
    <x v="12"/>
    <x v="2"/>
    <x v="245"/>
    <x v="2"/>
    <s v="2017 Subaru BRZ"/>
    <x v="1"/>
    <x v="0"/>
    <s v="4 cyl, 2 L"/>
    <x v="2"/>
    <x v="1"/>
    <s v="7.1 L / 100 km"/>
    <n v="55000"/>
    <x v="103"/>
    <s v="Slacks Creek,"/>
    <s v="Slacks Creek"/>
    <x v="2"/>
    <s v="4 cyl"/>
    <x v="2"/>
    <s v=" 2 Doors"/>
    <s v=" 4 Seats"/>
    <x v="4"/>
  </r>
  <r>
    <x v="3"/>
    <x v="6"/>
    <x v="266"/>
    <x v="3"/>
    <s v="2018 Mercedes-Benz GLA45 4Matic"/>
    <x v="1"/>
    <x v="0"/>
    <s v="4 cyl, 2 L"/>
    <x v="0"/>
    <x v="1"/>
    <s v="7.5 L / 100 km"/>
    <n v="78380"/>
    <x v="373"/>
    <s v="Melton,"/>
    <s v="Melton"/>
    <x v="1"/>
    <s v="4 cyl"/>
    <x v="0"/>
    <s v=" 4 Doors"/>
    <s v=" 5 Seats"/>
    <x v="3126"/>
  </r>
  <r>
    <x v="10"/>
    <x v="6"/>
    <x v="75"/>
    <x v="7"/>
    <s v="2018 Ford Ranger XLT 3.2 (4X4)"/>
    <x v="1"/>
    <x v="0"/>
    <s v="5 cyl, 3.2 L"/>
    <x v="3"/>
    <x v="0"/>
    <s v="8.7 L / 100 km"/>
    <n v="120000"/>
    <x v="103"/>
    <s v="Slacks Creek,"/>
    <s v="Slacks Creek"/>
    <x v="2"/>
    <s v="5 cyl"/>
    <x v="4"/>
    <s v=" 4 Doors"/>
    <s v=" 5 Seats"/>
    <x v="198"/>
  </r>
  <r>
    <x v="13"/>
    <x v="11"/>
    <x v="167"/>
    <x v="3"/>
    <s v="2015 Hyundai IX35 SE (fwd)"/>
    <x v="1"/>
    <x v="1"/>
    <s v="4 cyl, 2 L"/>
    <x v="1"/>
    <x v="2"/>
    <s v="8.4 L / 100 km"/>
    <n v="124200"/>
    <x v="324"/>
    <s v="Toowoomba,"/>
    <s v="Toowoomba"/>
    <x v="2"/>
    <s v="4 cyl"/>
    <x v="0"/>
    <s v=" 4 Doors"/>
    <s v=" 5 Seats"/>
    <x v="90"/>
  </r>
  <r>
    <x v="26"/>
    <x v="1"/>
    <x v="198"/>
    <x v="3"/>
    <s v="2011 Lexus RX450H Sports Luxury"/>
    <x v="1"/>
    <x v="0"/>
    <s v="6 cyl, 3.5 L"/>
    <x v="3"/>
    <x v="1"/>
    <s v="6.4 L / 100 km"/>
    <n v="174388"/>
    <x v="314"/>
    <s v="Hoppers Crossing,"/>
    <s v="Hoppers Crossing"/>
    <x v="1"/>
    <s v="6 cyl"/>
    <x v="0"/>
    <s v=" 4 Doors"/>
    <s v=" 5 Seats"/>
    <x v="48"/>
  </r>
  <r>
    <x v="11"/>
    <x v="8"/>
    <x v="143"/>
    <x v="3"/>
    <s v="2012 Mitsubishi Pajero GLX LWB (4X4)"/>
    <x v="1"/>
    <x v="0"/>
    <s v="4 cyl, 3.2 L"/>
    <x v="3"/>
    <x v="0"/>
    <s v="9 L / 100 km"/>
    <n v="186726"/>
    <x v="332"/>
    <s v="Toowoomba City,"/>
    <s v="Toowoomba City"/>
    <x v="2"/>
    <s v="4 cyl"/>
    <x v="0"/>
    <s v=" 4 Doors"/>
    <s v=" 7 Seats"/>
    <x v="251"/>
  </r>
  <r>
    <x v="18"/>
    <x v="4"/>
    <x v="93"/>
    <x v="3"/>
    <s v="2013 Holden Trax LS"/>
    <x v="1"/>
    <x v="0"/>
    <s v="4 cyl, 1.8 L"/>
    <x v="1"/>
    <x v="2"/>
    <s v="7.6 L / 100 km"/>
    <n v="44939"/>
    <x v="332"/>
    <s v="Toowoomba City,"/>
    <s v="Toowoomba City"/>
    <x v="2"/>
    <s v="4 cyl"/>
    <x v="0"/>
    <s v=" 4 Doors"/>
    <s v=" 5 Seats"/>
    <x v="538"/>
  </r>
  <r>
    <x v="16"/>
    <x v="9"/>
    <x v="32"/>
    <x v="96"/>
    <s v="2023 Mazda CX-5 Akera Turbo (awd)"/>
    <x v="2"/>
    <x v="0"/>
    <s v="4 cyl, 2.5 L"/>
    <x v="0"/>
    <x v="2"/>
    <s v="8.2 L / 100 km"/>
    <s v="-"/>
    <x v="345"/>
    <s v="Brighton,"/>
    <s v="Brighton"/>
    <x v="1"/>
    <s v="4 cyl"/>
    <x v="0"/>
    <s v=" 4 Doors"/>
    <s v=" 5 Seats"/>
    <x v="3127"/>
  </r>
  <r>
    <x v="13"/>
    <x v="1"/>
    <x v="126"/>
    <x v="223"/>
    <s v="2011 Hyundai Iload"/>
    <x v="1"/>
    <x v="0"/>
    <s v="4 cyl, 2.5 L"/>
    <x v="2"/>
    <x v="0"/>
    <s v="9.6 L / 100 km"/>
    <s v="-"/>
    <x v="293"/>
    <s v="Braybrook,"/>
    <s v="Braybrook"/>
    <x v="1"/>
    <s v="4 cyl"/>
    <x v="3"/>
    <s v=" 4 Doors"/>
    <s v=" 3 Seats"/>
    <x v="3128"/>
  </r>
  <r>
    <x v="0"/>
    <x v="0"/>
    <x v="454"/>
    <x v="103"/>
    <s v="2022 Ssangyong Musso XLV ELX"/>
    <x v="2"/>
    <x v="0"/>
    <s v="4 cyl, 2.2 L"/>
    <x v="3"/>
    <x v="0"/>
    <s v="9 L / 100 km"/>
    <n v="22"/>
    <x v="299"/>
    <s v="Frankston,"/>
    <s v="Frankston"/>
    <x v="1"/>
    <s v="4 cyl"/>
    <x v="4"/>
    <s v=" 4 Doors"/>
    <s v=" 5 Seats"/>
    <x v="3129"/>
  </r>
  <r>
    <x v="8"/>
    <x v="0"/>
    <x v="111"/>
    <x v="6"/>
    <s v="2022 Honda Accord VTI-LX"/>
    <x v="1"/>
    <x v="0"/>
    <s v="4 cyl, 1.5 L"/>
    <x v="1"/>
    <x v="2"/>
    <s v="6.5 L / 100 km"/>
    <n v="19096"/>
    <x v="311"/>
    <s v="Ravenhall,"/>
    <s v="Ravenhall"/>
    <x v="1"/>
    <s v="4 cyl"/>
    <x v="5"/>
    <s v=" 4 Doors"/>
    <s v=" 5 Seats"/>
    <x v="154"/>
  </r>
  <r>
    <x v="18"/>
    <x v="2"/>
    <x v="129"/>
    <x v="1"/>
    <s v="2017 Holden Astra R"/>
    <x v="1"/>
    <x v="0"/>
    <s v="4 cyl, 1.4 L"/>
    <x v="1"/>
    <x v="1"/>
    <s v="5.8 L / 100 km"/>
    <n v="65082"/>
    <x v="327"/>
    <s v="Chermside,"/>
    <s v="Chermside"/>
    <x v="2"/>
    <s v="4 cyl"/>
    <x v="1"/>
    <s v=" 5 Doors"/>
    <s v=" 5 Seats"/>
    <x v="208"/>
  </r>
  <r>
    <x v="13"/>
    <x v="4"/>
    <x v="88"/>
    <x v="1"/>
    <s v="2013 Hyundai Veloster +"/>
    <x v="1"/>
    <x v="1"/>
    <s v="4 cyl, 1.6 L"/>
    <x v="1"/>
    <x v="2"/>
    <s v="6.4 L / 100 km"/>
    <n v="86946"/>
    <x v="327"/>
    <s v="Chermside,"/>
    <s v="Chermside"/>
    <x v="2"/>
    <s v="4 cyl"/>
    <x v="1"/>
    <s v=" 3 Doors"/>
    <s v=" 4 Seats"/>
    <x v="163"/>
  </r>
  <r>
    <x v="6"/>
    <x v="11"/>
    <x v="24"/>
    <x v="224"/>
    <s v="2015 Nissan X-Trail ST-L (fwd)"/>
    <x v="1"/>
    <x v="0"/>
    <s v="4 cyl, 2.5 L"/>
    <x v="1"/>
    <x v="2"/>
    <s v="7.9 L / 100 km"/>
    <s v="-"/>
    <x v="306"/>
    <s v="Moorooka,"/>
    <s v="Moorooka"/>
    <x v="2"/>
    <s v="4 cyl"/>
    <x v="0"/>
    <s v=" 4 Doors"/>
    <s v=" 5 Seats"/>
    <x v="1902"/>
  </r>
  <r>
    <x v="1"/>
    <x v="0"/>
    <x v="270"/>
    <x v="3"/>
    <s v="2022 MG HS Phev Essence"/>
    <x v="1"/>
    <x v="0"/>
    <s v="4 cyl, 1.5 L"/>
    <x v="1"/>
    <x v="3"/>
    <s v="1.7 L / 100 km"/>
    <n v="16333"/>
    <x v="314"/>
    <s v="Hoppers Crossing,"/>
    <s v="Hoppers Crossing"/>
    <x v="1"/>
    <s v="4 cyl"/>
    <x v="0"/>
    <s v=" 4 Doors"/>
    <s v=" 5 Seats"/>
    <x v="440"/>
  </r>
  <r>
    <x v="3"/>
    <x v="11"/>
    <x v="200"/>
    <x v="6"/>
    <s v="2015 Mercedes-Benz CLA250 Sport 4Matic"/>
    <x v="1"/>
    <x v="0"/>
    <s v="4 cyl, 2 L"/>
    <x v="0"/>
    <x v="1"/>
    <s v="6.6 L / 100 km"/>
    <n v="78403"/>
    <x v="330"/>
    <s v="Mansfield,"/>
    <s v="Mansfield"/>
    <x v="2"/>
    <s v="4 cyl"/>
    <x v="5"/>
    <s v=" 4 Doors"/>
    <s v=" 5 Seats"/>
    <x v="117"/>
  </r>
  <r>
    <x v="16"/>
    <x v="10"/>
    <x v="453"/>
    <x v="3"/>
    <s v="2005 Mazda Tribute Limited Sport"/>
    <x v="1"/>
    <x v="0"/>
    <s v="6 cyl, 3 L"/>
    <x v="3"/>
    <x v="2"/>
    <s v="12.2 L / 100 km"/>
    <n v="185256"/>
    <x v="332"/>
    <s v="Toowoomba City,"/>
    <s v="Toowoomba City"/>
    <x v="2"/>
    <s v="6 cyl"/>
    <x v="0"/>
    <s v=" 4 Doors"/>
    <s v=" 5 Seats"/>
    <x v="699"/>
  </r>
  <r>
    <x v="5"/>
    <x v="2"/>
    <x v="5"/>
    <x v="3"/>
    <s v="2017 Land Rover Range Rover Evoque TD4 150 SE"/>
    <x v="1"/>
    <x v="0"/>
    <s v="4 cyl, 2 L"/>
    <x v="0"/>
    <x v="0"/>
    <s v="5.1 L / 100 km"/>
    <n v="44689"/>
    <x v="301"/>
    <s v="Albion,"/>
    <s v="Albion"/>
    <x v="2"/>
    <s v="4 cyl"/>
    <x v="0"/>
    <s v=" 5 Doors"/>
    <s v=" 5 Seats"/>
    <x v="567"/>
  </r>
  <r>
    <x v="8"/>
    <x v="5"/>
    <x v="35"/>
    <x v="3"/>
    <s v="2014 Honda CR-V VTI-S (4X4)"/>
    <x v="1"/>
    <x v="0"/>
    <s v="4 cyl, 2.4 L"/>
    <x v="3"/>
    <x v="2"/>
    <s v="8.7 L / 100 km"/>
    <n v="99345"/>
    <x v="304"/>
    <s v="West Footscray,"/>
    <s v="West Footscray"/>
    <x v="1"/>
    <s v="4 cyl"/>
    <x v="0"/>
    <s v=" 4 Doors"/>
    <s v=" 5 Seats"/>
    <x v="81"/>
  </r>
  <r>
    <x v="11"/>
    <x v="1"/>
    <x v="47"/>
    <x v="3"/>
    <s v="2011 Mitsubishi ASX (2WD)"/>
    <x v="1"/>
    <x v="0"/>
    <s v="4 cyl, 2 L"/>
    <x v="1"/>
    <x v="2"/>
    <s v="7.9 L / 100 km"/>
    <n v="170527"/>
    <x v="304"/>
    <s v="West Footscray,"/>
    <s v="West Footscray"/>
    <x v="1"/>
    <s v="4 cyl"/>
    <x v="0"/>
    <s v=" 4 Doors"/>
    <s v=" 5 Seats"/>
    <x v="163"/>
  </r>
  <r>
    <x v="16"/>
    <x v="9"/>
    <x v="316"/>
    <x v="112"/>
    <s v="2023 Mazda CX-30 G25 Touring Vision (fwd)"/>
    <x v="2"/>
    <x v="0"/>
    <s v="4 cyl, 2.5 L"/>
    <x v="1"/>
    <x v="2"/>
    <s v="6.6 L / 100 km"/>
    <s v="-"/>
    <x v="94"/>
    <s v="Capalaba,"/>
    <s v="Capalaba"/>
    <x v="2"/>
    <s v="4 cyl"/>
    <x v="0"/>
    <s v=" 4 Doors"/>
    <s v=" 5 Seats"/>
    <x v="3130"/>
  </r>
  <r>
    <x v="20"/>
    <x v="20"/>
    <x v="95"/>
    <x v="6"/>
    <s v="2020 Kia Cerato S"/>
    <x v="1"/>
    <x v="0"/>
    <s v="4 cyl, 2 L"/>
    <x v="1"/>
    <x v="2"/>
    <s v="7.4 L / 100 km"/>
    <n v="41000"/>
    <x v="302"/>
    <s v="Port Melbourne,"/>
    <s v="Port Melbourne"/>
    <x v="1"/>
    <s v="4 cyl"/>
    <x v="5"/>
    <s v=" 4 Doors"/>
    <s v=" 5 Seats"/>
    <x v="1968"/>
  </r>
  <r>
    <x v="20"/>
    <x v="4"/>
    <x v="81"/>
    <x v="3"/>
    <s v="2013 Kia Sportage SI (fwd)"/>
    <x v="1"/>
    <x v="0"/>
    <s v="4 cyl, 2 L"/>
    <x v="1"/>
    <x v="2"/>
    <s v="8.8 L / 100 km"/>
    <n v="179057"/>
    <x v="293"/>
    <s v="Braybrook,"/>
    <s v="Braybrook"/>
    <x v="1"/>
    <s v="4 cyl"/>
    <x v="0"/>
    <s v=" 4 Doors"/>
    <s v=" 5 Seats"/>
    <x v="163"/>
  </r>
  <r>
    <x v="18"/>
    <x v="19"/>
    <x v="53"/>
    <x v="7"/>
    <s v="2009 Holden Commodore SS-V"/>
    <x v="1"/>
    <x v="1"/>
    <s v="8 cyl, 6 L"/>
    <x v="2"/>
    <x v="2"/>
    <s v="14.5 L / 100 km"/>
    <n v="163000"/>
    <x v="103"/>
    <s v="Slacks Creek,"/>
    <s v="Slacks Creek"/>
    <x v="2"/>
    <s v="8 cyl"/>
    <x v="4"/>
    <s v=" 2 Doors"/>
    <s v=" 2 Seats"/>
    <x v="77"/>
  </r>
  <r>
    <x v="3"/>
    <x v="2"/>
    <x v="418"/>
    <x v="10"/>
    <s v="2017 Mercedes-Benz V250 D Avantgarde"/>
    <x v="1"/>
    <x v="0"/>
    <s v="4 cyl, 2.1 L"/>
    <x v="2"/>
    <x v="0"/>
    <s v="6.3 L / 100 km"/>
    <n v="130677"/>
    <x v="306"/>
    <s v="Moorooka,"/>
    <s v="Moorooka"/>
    <x v="2"/>
    <s v="4 cyl"/>
    <x v="8"/>
    <s v=" 4 Doors"/>
    <s v=" 7 Seats"/>
    <x v="293"/>
  </r>
  <r>
    <x v="3"/>
    <x v="12"/>
    <x v="405"/>
    <x v="3"/>
    <s v="2019 Mercedes-Benz GLE400 D 4Matic"/>
    <x v="1"/>
    <x v="0"/>
    <s v="6 cyl, 2.9 L"/>
    <x v="0"/>
    <x v="0"/>
    <s v="7.7 L / 100 km"/>
    <n v="61000"/>
    <x v="306"/>
    <s v="Moorooka,"/>
    <s v="Moorooka"/>
    <x v="2"/>
    <s v="6 cyl"/>
    <x v="0"/>
    <s v=" 4 Doors"/>
    <s v=" 5 Seats"/>
    <x v="1192"/>
  </r>
  <r>
    <x v="22"/>
    <x v="0"/>
    <x v="90"/>
    <x v="113"/>
    <s v="2022 Suzuki Swift GL Navi"/>
    <x v="0"/>
    <x v="1"/>
    <s v="4 cyl, 1.2 L"/>
    <x v="1"/>
    <x v="2"/>
    <s v="4.6 L / 100 km"/>
    <n v="1957"/>
    <x v="391"/>
    <s v="Dinmore,"/>
    <s v="Dinmore"/>
    <x v="2"/>
    <s v="4 cyl"/>
    <x v="1"/>
    <s v=" 5 Doors"/>
    <s v=" 5 Seats"/>
    <x v="3131"/>
  </r>
  <r>
    <x v="11"/>
    <x v="15"/>
    <x v="42"/>
    <x v="1"/>
    <s v="2010 Mitsubishi Lancer ES Sportback"/>
    <x v="1"/>
    <x v="0"/>
    <s v="4 cyl, 2 L"/>
    <x v="1"/>
    <x v="2"/>
    <s v="8.3 L / 100 km"/>
    <n v="175000"/>
    <x v="296"/>
    <s v="Coorparoo,"/>
    <s v="Coorparoo"/>
    <x v="2"/>
    <s v="4 cyl"/>
    <x v="1"/>
    <s v=" 5 Doors"/>
    <s v=" 5 Seats"/>
    <x v="1177"/>
  </r>
  <r>
    <x v="10"/>
    <x v="7"/>
    <x v="230"/>
    <x v="3"/>
    <s v="2016 Ford Everest Titanium"/>
    <x v="1"/>
    <x v="0"/>
    <s v="5 cyl, 3.2 L"/>
    <x v="0"/>
    <x v="0"/>
    <s v="8.5 L / 100 km"/>
    <n v="135122"/>
    <x v="306"/>
    <s v="Moorooka,"/>
    <s v="Moorooka"/>
    <x v="2"/>
    <s v="5 cyl"/>
    <x v="0"/>
    <s v=" 4 Doors"/>
    <s v=" 7 Seats"/>
    <x v="196"/>
  </r>
  <r>
    <x v="13"/>
    <x v="9"/>
    <x v="86"/>
    <x v="222"/>
    <s v="2023 Hyundai Venue Elite (black) Sunroof"/>
    <x v="0"/>
    <x v="0"/>
    <s v="4 cyl, 1.6 L"/>
    <x v="1"/>
    <x v="2"/>
    <s v="7.2 L / 100 km"/>
    <s v="-"/>
    <x v="321"/>
    <s v="Elsternwick,"/>
    <s v="Elsternwick"/>
    <x v="1"/>
    <s v="4 cyl"/>
    <x v="0"/>
    <s v=" 4 Doors"/>
    <s v=" 5 Seats"/>
    <x v="2059"/>
  </r>
  <r>
    <x v="2"/>
    <x v="6"/>
    <x v="11"/>
    <x v="3"/>
    <s v="2018 BMW X3 Xdrive 20D"/>
    <x v="1"/>
    <x v="0"/>
    <s v="4 cyl, 2 L"/>
    <x v="3"/>
    <x v="0"/>
    <s v="5.7 L / 100 km"/>
    <n v="64765"/>
    <x v="314"/>
    <s v="Hoppers Crossing,"/>
    <s v="Hoppers Crossing"/>
    <x v="1"/>
    <s v="4 cyl"/>
    <x v="0"/>
    <s v=" 4 Doors"/>
    <s v=" 5 Seats"/>
    <x v="440"/>
  </r>
  <r>
    <x v="3"/>
    <x v="7"/>
    <x v="152"/>
    <x v="2"/>
    <s v="2016 Mercedes-Benz C250 D"/>
    <x v="1"/>
    <x v="0"/>
    <s v="4 cyl, 2.1 L"/>
    <x v="2"/>
    <x v="0"/>
    <s v="5.3 L / 100 km"/>
    <n v="122682"/>
    <x v="291"/>
    <s v="Moorabbin,"/>
    <s v="Moorabbin"/>
    <x v="1"/>
    <s v="4 cyl"/>
    <x v="2"/>
    <s v=" 2 Doors"/>
    <s v=" 4 Seats"/>
    <x v="3132"/>
  </r>
  <r>
    <x v="18"/>
    <x v="11"/>
    <x v="94"/>
    <x v="3"/>
    <s v="2015 Holden Captiva 7 LTZ (4X4)"/>
    <x v="1"/>
    <x v="0"/>
    <s v="6 cyl, 3 L"/>
    <x v="0"/>
    <x v="2"/>
    <s v="10.1 L / 100 km"/>
    <n v="234621"/>
    <x v="104"/>
    <s v="Underwood,"/>
    <s v="Underwood"/>
    <x v="2"/>
    <s v="6 cyl"/>
    <x v="0"/>
    <s v=" 4 Doors"/>
    <s v=" 7 Seats"/>
    <x v="541"/>
  </r>
  <r>
    <x v="16"/>
    <x v="9"/>
    <x v="145"/>
    <x v="112"/>
    <s v="2023 Mazda CX-9 Azami (fwd)"/>
    <x v="2"/>
    <x v="0"/>
    <s v="4 cyl, 2.5 L"/>
    <x v="1"/>
    <x v="2"/>
    <s v="8.4 L / 100 km"/>
    <s v="-"/>
    <x v="94"/>
    <s v="Capalaba,"/>
    <s v="Capalaba"/>
    <x v="2"/>
    <s v="4 cyl"/>
    <x v="0"/>
    <s v=" 4 Doors"/>
    <s v=" 7 Seats"/>
    <x v="3133"/>
  </r>
  <r>
    <x v="8"/>
    <x v="6"/>
    <x v="35"/>
    <x v="3"/>
    <s v="2018 Honda CR-V VTI-S (awd)"/>
    <x v="1"/>
    <x v="0"/>
    <s v="4 cyl, 1.5 L"/>
    <x v="0"/>
    <x v="2"/>
    <s v="7.4 L / 100 km"/>
    <n v="72300"/>
    <x v="324"/>
    <s v="Toowoomba,"/>
    <s v="Toowoomba"/>
    <x v="2"/>
    <s v="4 cyl"/>
    <x v="0"/>
    <s v=" 4 Doors"/>
    <s v=" 5 Seats"/>
    <x v="3"/>
  </r>
  <r>
    <x v="6"/>
    <x v="6"/>
    <x v="158"/>
    <x v="3"/>
    <s v="2018 Nissan Pathfinder ST-L (4X2)"/>
    <x v="1"/>
    <x v="0"/>
    <s v="6 cyl, 3.5 L"/>
    <x v="1"/>
    <x v="1"/>
    <s v="9.9 L / 100 km"/>
    <n v="123355"/>
    <x v="299"/>
    <s v="Frankston,"/>
    <s v="Frankston"/>
    <x v="1"/>
    <s v="6 cyl"/>
    <x v="0"/>
    <s v=" 4 Doors"/>
    <s v=" 7 Seats"/>
    <x v="3134"/>
  </r>
  <r>
    <x v="6"/>
    <x v="12"/>
    <x v="24"/>
    <x v="3"/>
    <s v="2019 Nissan X-Trail ST-L (2WD)"/>
    <x v="1"/>
    <x v="0"/>
    <s v="4 cyl, 2.5 L"/>
    <x v="1"/>
    <x v="2"/>
    <s v="7.9 L / 100 km"/>
    <n v="51000"/>
    <x v="334"/>
    <s v="Acacia Ridge,"/>
    <s v="Acacia Ridge"/>
    <x v="2"/>
    <s v="4 cyl"/>
    <x v="0"/>
    <s v=" 4 Doors"/>
    <s v=" 5 Seats"/>
    <x v="3135"/>
  </r>
  <r>
    <x v="1"/>
    <x v="0"/>
    <x v="270"/>
    <x v="99"/>
    <s v="2022 MG HS +EV Phev Excite"/>
    <x v="0"/>
    <x v="0"/>
    <s v="4 cyl, 1.5 L"/>
    <x v="1"/>
    <x v="3"/>
    <s v="1.7 L / 100 km"/>
    <n v="1706"/>
    <x v="362"/>
    <s v="Cleveland,"/>
    <s v="Cleveland"/>
    <x v="2"/>
    <s v="4 cyl"/>
    <x v="0"/>
    <s v=" 5 Doors"/>
    <s v=" 5 Seats"/>
    <x v="160"/>
  </r>
  <r>
    <x v="16"/>
    <x v="9"/>
    <x v="55"/>
    <x v="112"/>
    <s v="2023 Mazda BT-50 XT (4X4)"/>
    <x v="2"/>
    <x v="0"/>
    <s v="4 cyl, 3 L"/>
    <x v="3"/>
    <x v="0"/>
    <s v="8 L / 100 km"/>
    <s v="-"/>
    <x v="94"/>
    <s v="Capalaba,"/>
    <s v="Capalaba"/>
    <x v="2"/>
    <s v="4 cyl"/>
    <x v="4"/>
    <s v=" 4 Doors"/>
    <s v=" 5 Seats"/>
    <x v="2972"/>
  </r>
  <r>
    <x v="3"/>
    <x v="35"/>
    <x v="641"/>
    <x v="6"/>
    <s v="1989 Mercedes-Benz 190 E 2.6"/>
    <x v="1"/>
    <x v="0"/>
    <s v="6 cyl, 2.6 L"/>
    <x v="2"/>
    <x v="2"/>
    <s v="11.5 L / 100 km"/>
    <n v="150426"/>
    <x v="306"/>
    <s v="Moorooka,"/>
    <s v="Moorooka"/>
    <x v="2"/>
    <s v="6 cyl"/>
    <x v="5"/>
    <s v=" 4 Doors"/>
    <s v=" 5 Seats"/>
    <x v="1"/>
  </r>
  <r>
    <x v="16"/>
    <x v="9"/>
    <x v="145"/>
    <x v="112"/>
    <s v="2023 Mazda CX-9 Touring (fwd)"/>
    <x v="2"/>
    <x v="0"/>
    <s v="4 cyl, 2.5 L"/>
    <x v="1"/>
    <x v="2"/>
    <s v="8.4 L / 100 km"/>
    <s v="-"/>
    <x v="94"/>
    <s v="Capalaba,"/>
    <s v="Capalaba"/>
    <x v="2"/>
    <s v="4 cyl"/>
    <x v="0"/>
    <s v=" 4 Doors"/>
    <s v=" 7 Seats"/>
    <x v="3136"/>
  </r>
  <r>
    <x v="41"/>
    <x v="9"/>
    <x v="279"/>
    <x v="86"/>
    <s v="2023 GWM Haval Jolion S"/>
    <x v="2"/>
    <x v="0"/>
    <s v="4 cyl, 1.5 L"/>
    <x v="1"/>
    <x v="1"/>
    <s v="7.5 L / 100 km"/>
    <n v="20"/>
    <x v="320"/>
    <s v="Springwood,"/>
    <s v="Springwood"/>
    <x v="2"/>
    <s v="4 cyl"/>
    <x v="0"/>
    <s v=" 4 Doors"/>
    <s v=" 5 Seats"/>
    <x v="2253"/>
  </r>
  <r>
    <x v="8"/>
    <x v="14"/>
    <x v="35"/>
    <x v="3"/>
    <s v="2007 Honda CR-V (4X4) Luxury"/>
    <x v="1"/>
    <x v="0"/>
    <s v="4 cyl, 2.4 L"/>
    <x v="3"/>
    <x v="2"/>
    <s v="10 L / 100 km"/>
    <n v="167789"/>
    <x v="291"/>
    <s v="Moorabbin,"/>
    <s v="Moorabbin"/>
    <x v="1"/>
    <s v="4 cyl"/>
    <x v="0"/>
    <s v=" 4 Doors"/>
    <s v=" 5 Seats"/>
    <x v="204"/>
  </r>
  <r>
    <x v="19"/>
    <x v="0"/>
    <x v="118"/>
    <x v="115"/>
    <s v="2022 Audi Q2 35 Tfsi"/>
    <x v="0"/>
    <x v="0"/>
    <s v="4 cyl, 1.5 L"/>
    <x v="1"/>
    <x v="1"/>
    <s v="5.2 L / 100 km"/>
    <n v="1500"/>
    <x v="353"/>
    <s v="Melbourne,"/>
    <s v="Melbourne"/>
    <x v="1"/>
    <s v="4 cyl"/>
    <x v="0"/>
    <s v=" 4 Doors"/>
    <s v=" 5 Seats"/>
    <x v="923"/>
  </r>
  <r>
    <x v="3"/>
    <x v="20"/>
    <x v="217"/>
    <x v="6"/>
    <s v="2020 Mercedes-Benz C300"/>
    <x v="1"/>
    <x v="0"/>
    <s v="4 cyl, 2 L"/>
    <x v="2"/>
    <x v="2"/>
    <s v="7 L / 100 km"/>
    <n v="8479"/>
    <x v="366"/>
    <s v="Tullamarine,"/>
    <s v="Tullamarine"/>
    <x v="1"/>
    <s v="4 cyl"/>
    <x v="5"/>
    <s v=" 4 Doors"/>
    <s v=" 5 Seats"/>
    <x v="369"/>
  </r>
  <r>
    <x v="12"/>
    <x v="13"/>
    <x v="16"/>
    <x v="3"/>
    <s v="2021 Subaru Outback AWD"/>
    <x v="1"/>
    <x v="0"/>
    <s v="4 cyl, 2.5 L"/>
    <x v="0"/>
    <x v="2"/>
    <s v="7.3 L / 100 km"/>
    <n v="64507"/>
    <x v="361"/>
    <s v="Mentone,"/>
    <s v="Mentone"/>
    <x v="1"/>
    <s v="4 cyl"/>
    <x v="0"/>
    <s v=" 4 Doors"/>
    <s v=" 5 Seats"/>
    <x v="198"/>
  </r>
  <r>
    <x v="20"/>
    <x v="6"/>
    <x v="44"/>
    <x v="1"/>
    <s v="2018 Kia RIO S"/>
    <x v="1"/>
    <x v="0"/>
    <s v="4 cyl, 1.4 L"/>
    <x v="1"/>
    <x v="2"/>
    <s v="6.2 L / 100 km"/>
    <n v="47016"/>
    <x v="314"/>
    <s v="Hoppers Crossing,"/>
    <s v="Hoppers Crossing"/>
    <x v="1"/>
    <s v="4 cyl"/>
    <x v="1"/>
    <s v=" 5 Doors"/>
    <s v=" 5 Seats"/>
    <x v="132"/>
  </r>
  <r>
    <x v="11"/>
    <x v="15"/>
    <x v="29"/>
    <x v="7"/>
    <s v="2010 Mitsubishi Triton GLX"/>
    <x v="1"/>
    <x v="1"/>
    <s v="4 cyl, 2.5 L"/>
    <x v="2"/>
    <x v="0"/>
    <s v="8.5 L / 100 km"/>
    <n v="289252"/>
    <x v="89"/>
    <s v="Archerfield,"/>
    <s v="Archerfield"/>
    <x v="2"/>
    <s v="4 cyl"/>
    <x v="4"/>
    <s v=" 2 Doors"/>
    <s v=" 3 Seats"/>
    <x v="204"/>
  </r>
  <r>
    <x v="20"/>
    <x v="12"/>
    <x v="95"/>
    <x v="6"/>
    <s v="2019 Kia Cerato GT Safety Pack"/>
    <x v="1"/>
    <x v="0"/>
    <s v="4 cyl, 1.6 L"/>
    <x v="1"/>
    <x v="2"/>
    <s v="6.8 L / 100 km"/>
    <n v="59900"/>
    <x v="300"/>
    <s v="Kedron,"/>
    <s v="Kedron"/>
    <x v="2"/>
    <s v="4 cyl"/>
    <x v="5"/>
    <s v=" 4 Doors"/>
    <s v=" 5 Seats"/>
    <x v="87"/>
  </r>
  <r>
    <x v="11"/>
    <x v="0"/>
    <x v="143"/>
    <x v="3"/>
    <s v="2022 Mitsubishi Pajero Sport GSR (4WD) 7 Seat"/>
    <x v="1"/>
    <x v="0"/>
    <s v="4 cyl, 2.4 L"/>
    <x v="3"/>
    <x v="0"/>
    <s v="8 L / 100 km"/>
    <n v="12484"/>
    <x v="376"/>
    <s v="Yamanto,"/>
    <s v="Yamanto"/>
    <x v="2"/>
    <s v="4 cyl"/>
    <x v="0"/>
    <s v=" 4 Doors"/>
    <s v=" 7 Seats"/>
    <x v="269"/>
  </r>
  <r>
    <x v="10"/>
    <x v="17"/>
    <x v="23"/>
    <x v="9"/>
    <s v="2008 Ford Focus Coupe-Cabriolet"/>
    <x v="1"/>
    <x v="1"/>
    <s v="4 cyl, 2 L"/>
    <x v="1"/>
    <x v="1"/>
    <s v="7.5 L / 100 km"/>
    <n v="98016"/>
    <x v="314"/>
    <s v="Hoppers Crossing,"/>
    <s v="Hoppers Crossing"/>
    <x v="1"/>
    <s v="4 cyl"/>
    <x v="7"/>
    <s v=" 2 Doors"/>
    <s v=" 4 Seats"/>
    <x v="204"/>
  </r>
  <r>
    <x v="2"/>
    <x v="6"/>
    <x v="117"/>
    <x v="1"/>
    <s v="2018 BMW M140I"/>
    <x v="1"/>
    <x v="0"/>
    <s v="6 cyl, 3 L"/>
    <x v="2"/>
    <x v="1"/>
    <s v="7.1 L / 100 km"/>
    <n v="56463"/>
    <x v="298"/>
    <s v="Rocklea,"/>
    <s v="Rocklea"/>
    <x v="2"/>
    <s v="6 cyl"/>
    <x v="1"/>
    <s v=" 5 Doors"/>
    <s v=" 5 Seats"/>
    <x v="3137"/>
  </r>
  <r>
    <x v="8"/>
    <x v="11"/>
    <x v="246"/>
    <x v="10"/>
    <s v="2015 Honda Odyssey VTI-L"/>
    <x v="1"/>
    <x v="0"/>
    <s v="4 cyl, 2.4 L"/>
    <x v="1"/>
    <x v="2"/>
    <s v="7.8 L / 100 km"/>
    <n v="61000"/>
    <x v="322"/>
    <s v="Eagle Farm,"/>
    <s v="Eagle Farm"/>
    <x v="2"/>
    <s v="4 cyl"/>
    <x v="8"/>
    <s v=" 4 Doors"/>
    <s v=" 7 Seats"/>
    <x v="1535"/>
  </r>
  <r>
    <x v="10"/>
    <x v="0"/>
    <x v="230"/>
    <x v="3"/>
    <s v="2022 Ford Everest Titanium (4WD)"/>
    <x v="1"/>
    <x v="0"/>
    <s v="4 cyl, 2 L"/>
    <x v="3"/>
    <x v="0"/>
    <s v="7 L / 100 km"/>
    <n v="17074"/>
    <x v="324"/>
    <s v="Toowoomba,"/>
    <s v="Toowoomba"/>
    <x v="2"/>
    <s v="4 cyl"/>
    <x v="0"/>
    <s v=" 4 Doors"/>
    <s v=" 7 Seats"/>
    <x v="1214"/>
  </r>
  <r>
    <x v="7"/>
    <x v="6"/>
    <x v="38"/>
    <x v="3"/>
    <s v="2018 Toyota Kluger GX (4X2)"/>
    <x v="1"/>
    <x v="0"/>
    <s v="6 cyl, 3.5 L"/>
    <x v="1"/>
    <x v="2"/>
    <s v="9.1 L / 100 km"/>
    <n v="50685"/>
    <x v="307"/>
    <s v="Deer Park,"/>
    <s v="Deer Park"/>
    <x v="1"/>
    <s v="6 cyl"/>
    <x v="0"/>
    <s v=" 4 Doors"/>
    <s v=" 7 Seats"/>
    <x v="211"/>
  </r>
  <r>
    <x v="26"/>
    <x v="5"/>
    <x v="327"/>
    <x v="6"/>
    <s v="2014 Lexus IS300H Luxury Hybrid"/>
    <x v="1"/>
    <x v="0"/>
    <s v="4 cyl, 2.5 L"/>
    <x v="2"/>
    <x v="3"/>
    <s v="4.9 L / 100 km"/>
    <n v="107500"/>
    <x v="334"/>
    <s v="Acacia Ridge,"/>
    <s v="Acacia Ridge"/>
    <x v="2"/>
    <s v="4 cyl"/>
    <x v="5"/>
    <s v=" 4 Doors"/>
    <s v=" 5 Seats"/>
    <x v="299"/>
  </r>
  <r>
    <x v="6"/>
    <x v="17"/>
    <x v="84"/>
    <x v="7"/>
    <s v="2008 Nissan Navara ST-X (4X4)"/>
    <x v="1"/>
    <x v="1"/>
    <s v="4 cyl, 2.5 L"/>
    <x v="3"/>
    <x v="0"/>
    <s v="9.8 L / 100 km"/>
    <n v="295165"/>
    <x v="351"/>
    <s v="Loganholme,"/>
    <s v="Loganholme"/>
    <x v="2"/>
    <s v="4 cyl"/>
    <x v="4"/>
    <s v=" 2 Doors"/>
    <s v=" 2 Seats"/>
    <x v="40"/>
  </r>
  <r>
    <x v="33"/>
    <x v="6"/>
    <x v="191"/>
    <x v="7"/>
    <s v="2018 LDV T60 PRO (4X4)"/>
    <x v="1"/>
    <x v="0"/>
    <s v="4 cyl, 2.8 L"/>
    <x v="3"/>
    <x v="0"/>
    <s v="9.6 L / 100 km"/>
    <n v="103601"/>
    <x v="314"/>
    <s v="Hoppers Crossing,"/>
    <s v="Hoppers Crossing"/>
    <x v="1"/>
    <s v="4 cyl"/>
    <x v="4"/>
    <s v=" 4 Doors"/>
    <s v=" 5 Seats"/>
    <x v="105"/>
  </r>
  <r>
    <x v="16"/>
    <x v="15"/>
    <x v="49"/>
    <x v="6"/>
    <s v="2010 Mazda 3 NEO"/>
    <x v="1"/>
    <x v="1"/>
    <s v="4 cyl, 2 L"/>
    <x v="1"/>
    <x v="2"/>
    <s v="7.9 L / 100 km"/>
    <n v="167000"/>
    <x v="316"/>
    <s v="Greenslopes,"/>
    <s v="Greenslopes"/>
    <x v="2"/>
    <s v="4 cyl"/>
    <x v="5"/>
    <s v=" 4 Doors"/>
    <s v=" 5 Seats"/>
    <x v="3138"/>
  </r>
  <r>
    <x v="14"/>
    <x v="11"/>
    <x v="58"/>
    <x v="3"/>
    <s v="2015 Jeep Grand Cherokee Overland (4X4)"/>
    <x v="1"/>
    <x v="0"/>
    <s v="8 cyl, 5.7 L"/>
    <x v="3"/>
    <x v="1"/>
    <s v="13 L / 100 km"/>
    <n v="96727"/>
    <x v="314"/>
    <s v="Hoppers Crossing,"/>
    <s v="Hoppers Crossing"/>
    <x v="1"/>
    <s v="8 cyl"/>
    <x v="0"/>
    <s v=" 4 Doors"/>
    <s v=" 5 Seats"/>
    <x v="160"/>
  </r>
  <r>
    <x v="16"/>
    <x v="11"/>
    <x v="55"/>
    <x v="7"/>
    <s v="2015 Mazda BT-50 XT (4X2)"/>
    <x v="1"/>
    <x v="0"/>
    <s v="5 cyl, 3.2 L"/>
    <x v="2"/>
    <x v="0"/>
    <s v="8.9 L / 100 km"/>
    <n v="248355"/>
    <x v="304"/>
    <s v="West Footscray,"/>
    <s v="West Footscray"/>
    <x v="1"/>
    <s v="5 cyl"/>
    <x v="4"/>
    <s v=" 4 Doors"/>
    <s v=" 5 Seats"/>
    <x v="81"/>
  </r>
  <r>
    <x v="6"/>
    <x v="0"/>
    <x v="21"/>
    <x v="125"/>
    <s v="2022 Nissan Qashqai TI 2-Tone"/>
    <x v="0"/>
    <x v="0"/>
    <s v="4 cyl, 1.3 L"/>
    <x v="1"/>
    <x v="1"/>
    <s v="6.1 L / 100 km"/>
    <n v="1082"/>
    <x v="320"/>
    <s v="Springwood,"/>
    <s v="Springwood"/>
    <x v="2"/>
    <s v="4 cyl"/>
    <x v="0"/>
    <s v=" 4 Doors"/>
    <s v=" 5 Seats"/>
    <x v="3139"/>
  </r>
  <r>
    <x v="22"/>
    <x v="0"/>
    <x v="90"/>
    <x v="106"/>
    <s v="2022 Suzuki Swift Sport Navi Turbo"/>
    <x v="2"/>
    <x v="1"/>
    <s v="4 cyl, 1.4 L"/>
    <x v="1"/>
    <x v="2"/>
    <s v="6.1 L / 100 km"/>
    <s v="-"/>
    <x v="94"/>
    <s v="Capalaba,"/>
    <s v="Capalaba"/>
    <x v="2"/>
    <s v="4 cyl"/>
    <x v="1"/>
    <s v=" 5 Doors"/>
    <s v=" 5 Seats"/>
    <x v="3140"/>
  </r>
  <r>
    <x v="18"/>
    <x v="12"/>
    <x v="130"/>
    <x v="7"/>
    <s v="2019 Holden Colorado LS (4X4)"/>
    <x v="1"/>
    <x v="0"/>
    <s v="4 cyl, 2.8 L"/>
    <x v="3"/>
    <x v="0"/>
    <s v="8.6 L / 100 km"/>
    <n v="109500"/>
    <x v="311"/>
    <s v="Ravenhall,"/>
    <s v="Ravenhall"/>
    <x v="1"/>
    <s v="4 cyl"/>
    <x v="4"/>
    <s v=" 4 Doors"/>
    <s v=" 5 Seats"/>
    <x v="230"/>
  </r>
  <r>
    <x v="2"/>
    <x v="6"/>
    <x v="11"/>
    <x v="3"/>
    <s v="2018 BMW X3 Xdrive 20D"/>
    <x v="1"/>
    <x v="0"/>
    <s v="4 cyl, 2 L"/>
    <x v="3"/>
    <x v="0"/>
    <s v="5.7 L / 100 km"/>
    <n v="57500"/>
    <x v="334"/>
    <s v="Acacia Ridge,"/>
    <s v="Acacia Ridge"/>
    <x v="2"/>
    <s v="4 cyl"/>
    <x v="0"/>
    <s v=" 4 Doors"/>
    <s v=" 5 Seats"/>
    <x v="423"/>
  </r>
  <r>
    <x v="11"/>
    <x v="0"/>
    <x v="186"/>
    <x v="3"/>
    <s v="2022 Mitsubishi Eclipse Cross Aspire (2WD)"/>
    <x v="1"/>
    <x v="0"/>
    <s v="4 cyl, 1.5 L"/>
    <x v="1"/>
    <x v="2"/>
    <s v="7.3 L / 100 km"/>
    <n v="14101"/>
    <x v="342"/>
    <s v="Nundah,"/>
    <s v="Nundah"/>
    <x v="2"/>
    <s v="4 cyl"/>
    <x v="0"/>
    <s v=" 4 Doors"/>
    <s v=" 5 Seats"/>
    <x v="73"/>
  </r>
  <r>
    <x v="18"/>
    <x v="16"/>
    <x v="127"/>
    <x v="7"/>
    <s v="2003 Holden Rodeo LX (4X4)"/>
    <x v="1"/>
    <x v="1"/>
    <s v="4 cyl, 3 L"/>
    <x v="3"/>
    <x v="0"/>
    <s v="0 L / 100 km"/>
    <n v="268252"/>
    <x v="314"/>
    <s v="Hoppers Crossing,"/>
    <s v="Hoppers Crossing"/>
    <x v="1"/>
    <s v="4 cyl"/>
    <x v="4"/>
    <s v=" 4 Doors"/>
    <s v=" 5 Seats"/>
    <x v="213"/>
  </r>
  <r>
    <x v="22"/>
    <x v="5"/>
    <x v="433"/>
    <x v="1"/>
    <s v="2014 Suzuki Alto GL"/>
    <x v="1"/>
    <x v="0"/>
    <s v="3 cyl, 1 L"/>
    <x v="1"/>
    <x v="1"/>
    <s v="5.2 L / 100 km"/>
    <n v="140702"/>
    <x v="293"/>
    <s v="Braybrook,"/>
    <s v="Braybrook"/>
    <x v="1"/>
    <s v="3 cyl"/>
    <x v="1"/>
    <s v=" 5 Doors"/>
    <s v=" 4 Seats"/>
    <x v="2425"/>
  </r>
  <r>
    <x v="19"/>
    <x v="0"/>
    <x v="106"/>
    <x v="115"/>
    <s v="2022 Audi A3 35 Tfsi Mhev"/>
    <x v="0"/>
    <x v="0"/>
    <s v="4 cyl, 1.5 L"/>
    <x v="1"/>
    <x v="1"/>
    <s v="4.9 L / 100 km"/>
    <n v="4498"/>
    <x v="353"/>
    <s v="Melbourne,"/>
    <s v="Melbourne"/>
    <x v="1"/>
    <s v="4 cyl"/>
    <x v="5"/>
    <s v=" 4 Doors"/>
    <s v=" 5 Seats"/>
    <x v="1258"/>
  </r>
  <r>
    <x v="10"/>
    <x v="14"/>
    <x v="20"/>
    <x v="3"/>
    <s v="2007 Ford Territory TX (4X4)"/>
    <x v="1"/>
    <x v="0"/>
    <s v="6 cyl, 4 L"/>
    <x v="0"/>
    <x v="2"/>
    <s v="12.2 L / 100 km"/>
    <n v="295414"/>
    <x v="293"/>
    <s v="Braybrook,"/>
    <s v="Braybrook"/>
    <x v="1"/>
    <s v="6 cyl"/>
    <x v="0"/>
    <s v=" 4 Doors"/>
    <s v=" 5 Seats"/>
    <x v="3141"/>
  </r>
  <r>
    <x v="1"/>
    <x v="0"/>
    <x v="270"/>
    <x v="3"/>
    <s v="2022 MG HS Core"/>
    <x v="1"/>
    <x v="0"/>
    <s v="4 cyl, 1.5 L"/>
    <x v="1"/>
    <x v="2"/>
    <s v="7.3 L / 100 km"/>
    <n v="27878"/>
    <x v="314"/>
    <s v="Hoppers Crossing,"/>
    <s v="Hoppers Crossing"/>
    <x v="1"/>
    <s v="4 cyl"/>
    <x v="0"/>
    <s v=" 4 Doors"/>
    <s v=" 5 Seats"/>
    <x v="518"/>
  </r>
  <r>
    <x v="16"/>
    <x v="9"/>
    <x v="55"/>
    <x v="98"/>
    <s v="2023 Mazda BT-50 XT (4X2)"/>
    <x v="0"/>
    <x v="0"/>
    <s v="4 cyl, 3 L"/>
    <x v="1"/>
    <x v="0"/>
    <s v="8 L / 100 km"/>
    <n v="3980"/>
    <x v="317"/>
    <s v="Ipswich,"/>
    <s v="Ipswich"/>
    <x v="2"/>
    <s v="4 cyl"/>
    <x v="4"/>
    <s v=" 4 Doors"/>
    <s v=" 5 Seats"/>
    <x v="440"/>
  </r>
  <r>
    <x v="16"/>
    <x v="13"/>
    <x v="316"/>
    <x v="3"/>
    <s v="2021 Mazda CX-30 G25 Astina (fwd)"/>
    <x v="1"/>
    <x v="0"/>
    <s v="4 cyl, 2.5 L"/>
    <x v="1"/>
    <x v="2"/>
    <s v="6.6 L / 100 km"/>
    <n v="26311"/>
    <x v="360"/>
    <s v="Aspley,"/>
    <s v="Aspley"/>
    <x v="2"/>
    <s v="4 cyl"/>
    <x v="0"/>
    <s v=" 4 Doors"/>
    <s v=" 5 Seats"/>
    <x v="73"/>
  </r>
  <r>
    <x v="6"/>
    <x v="19"/>
    <x v="24"/>
    <x v="3"/>
    <s v="2009 Nissan X-Trail ST (4X4)"/>
    <x v="1"/>
    <x v="0"/>
    <s v="4 cyl, 2.5 L"/>
    <x v="3"/>
    <x v="2"/>
    <s v="9.3 L / 100 km"/>
    <n v="227332"/>
    <x v="297"/>
    <s v="Avondale Heights,"/>
    <s v="Avondale Heights"/>
    <x v="1"/>
    <s v="4 cyl"/>
    <x v="0"/>
    <s v=" 4 Doors"/>
    <s v=" 5 Seats"/>
    <x v="31"/>
  </r>
  <r>
    <x v="22"/>
    <x v="0"/>
    <x v="260"/>
    <x v="106"/>
    <s v="2022 Suzuki Ignis GL"/>
    <x v="2"/>
    <x v="0"/>
    <s v="4 cyl, 1.2 L"/>
    <x v="1"/>
    <x v="1"/>
    <s v="4.9 L / 100 km"/>
    <s v="-"/>
    <x v="94"/>
    <s v="Capalaba,"/>
    <s v="Capalaba"/>
    <x v="2"/>
    <s v="4 cyl"/>
    <x v="0"/>
    <s v=" 4 Doors"/>
    <s v=" 5 Seats"/>
    <x v="3142"/>
  </r>
  <r>
    <x v="1"/>
    <x v="0"/>
    <x v="270"/>
    <x v="3"/>
    <s v="2022 MG HS Vibe"/>
    <x v="1"/>
    <x v="0"/>
    <s v="4 cyl, 1.5 L"/>
    <x v="1"/>
    <x v="2"/>
    <s v="7.3 L / 100 km"/>
    <n v="14784"/>
    <x v="314"/>
    <s v="Hoppers Crossing,"/>
    <s v="Hoppers Crossing"/>
    <x v="1"/>
    <s v="4 cyl"/>
    <x v="0"/>
    <s v=" 4 Doors"/>
    <s v=" 5 Seats"/>
    <x v="2972"/>
  </r>
  <r>
    <x v="13"/>
    <x v="7"/>
    <x v="80"/>
    <x v="1"/>
    <s v="2016 Hyundai Accent Active"/>
    <x v="1"/>
    <x v="0"/>
    <s v="4 cyl, 1.4 L"/>
    <x v="1"/>
    <x v="2"/>
    <s v="6.2 L / 100 km"/>
    <n v="98000"/>
    <x v="316"/>
    <s v="Greenslopes,"/>
    <s v="Greenslopes"/>
    <x v="2"/>
    <s v="4 cyl"/>
    <x v="1"/>
    <s v=" 5 Doors"/>
    <s v=" 5 Seats"/>
    <x v="11"/>
  </r>
  <r>
    <x v="3"/>
    <x v="17"/>
    <x v="97"/>
    <x v="6"/>
    <s v="2008 Mercedes-Benz C200 Kompressor Avantgarde"/>
    <x v="1"/>
    <x v="0"/>
    <s v="4 cyl, 1.8 L"/>
    <x v="2"/>
    <x v="1"/>
    <s v="8.2 L / 100 km"/>
    <n v="197721"/>
    <x v="293"/>
    <s v="Braybrook,"/>
    <s v="Braybrook"/>
    <x v="1"/>
    <s v="4 cyl"/>
    <x v="5"/>
    <s v=" 4 Doors"/>
    <s v=" 5 Seats"/>
    <x v="2109"/>
  </r>
  <r>
    <x v="7"/>
    <x v="7"/>
    <x v="105"/>
    <x v="7"/>
    <s v="2016 Toyota Landcruiser Workmate (4X4)"/>
    <x v="1"/>
    <x v="1"/>
    <s v="8 cyl, 4.5 L"/>
    <x v="3"/>
    <x v="0"/>
    <s v="11.5 L / 100 km"/>
    <n v="171335"/>
    <x v="343"/>
    <s v="Woodridge,"/>
    <s v="Woodridge"/>
    <x v="2"/>
    <s v="8 cyl"/>
    <x v="4"/>
    <s v=" 2 Doors"/>
    <s v=" 3 Seats"/>
    <x v="334"/>
  </r>
  <r>
    <x v="10"/>
    <x v="4"/>
    <x v="303"/>
    <x v="3"/>
    <s v="2013 Ford Kuga Trend (awd)"/>
    <x v="1"/>
    <x v="0"/>
    <s v="4 cyl, 2 L"/>
    <x v="0"/>
    <x v="0"/>
    <s v="6.3 L / 100 km"/>
    <n v="219939"/>
    <x v="293"/>
    <s v="Braybrook,"/>
    <s v="Braybrook"/>
    <x v="1"/>
    <s v="4 cyl"/>
    <x v="0"/>
    <s v=" 4 Doors"/>
    <s v=" 5 Seats"/>
    <x v="11"/>
  </r>
  <r>
    <x v="1"/>
    <x v="0"/>
    <x v="1"/>
    <x v="225"/>
    <s v="2022 MG MG3 Auto Core"/>
    <x v="2"/>
    <x v="0"/>
    <s v="4 cyl, 1.5 L"/>
    <x v="1"/>
    <x v="1"/>
    <s v="6.7 L / 100 km"/>
    <n v="16"/>
    <x v="585"/>
    <s v="East Toowoomba,"/>
    <s v="East Toowoomba"/>
    <x v="2"/>
    <s v="4 cyl"/>
    <x v="1"/>
    <s v=" 5 Doors"/>
    <s v=" 5 Seats"/>
    <x v="1"/>
  </r>
  <r>
    <x v="16"/>
    <x v="9"/>
    <x v="145"/>
    <x v="98"/>
    <s v="2023 Mazda CX-9 GT SP (fwd)"/>
    <x v="2"/>
    <x v="0"/>
    <s v="4 cyl, 2.5 L"/>
    <x v="1"/>
    <x v="2"/>
    <s v="8.4 L / 100 km"/>
    <n v="30"/>
    <x v="317"/>
    <s v="Ipswich,"/>
    <s v="Ipswich"/>
    <x v="2"/>
    <s v="4 cyl"/>
    <x v="0"/>
    <s v=" 4 Doors"/>
    <s v=" 7 Seats"/>
    <x v="3143"/>
  </r>
  <r>
    <x v="10"/>
    <x v="1"/>
    <x v="23"/>
    <x v="1"/>
    <s v="2011 Ford Focus Tdci"/>
    <x v="1"/>
    <x v="0"/>
    <s v="4 cyl, 2 L"/>
    <x v="1"/>
    <x v="0"/>
    <s v="5.9 L / 100 km"/>
    <n v="205240"/>
    <x v="379"/>
    <s v="Williamstown North,"/>
    <s v="Williamstown North"/>
    <x v="1"/>
    <s v="4 cyl"/>
    <x v="1"/>
    <s v=" 5 Doors"/>
    <s v=" 5 Seats"/>
    <x v="83"/>
  </r>
  <r>
    <x v="22"/>
    <x v="0"/>
    <x v="90"/>
    <x v="93"/>
    <s v="2022 Suzuki Swift GL S"/>
    <x v="2"/>
    <x v="0"/>
    <s v="4 cyl, 1.2 L"/>
    <x v="1"/>
    <x v="2"/>
    <s v="4.8 L / 100 km"/>
    <s v="-"/>
    <x v="320"/>
    <s v="Springwood,"/>
    <s v="Springwood"/>
    <x v="2"/>
    <s v="4 cyl"/>
    <x v="1"/>
    <s v=" 5 Doors"/>
    <s v=" 5 Seats"/>
    <x v="3144"/>
  </r>
  <r>
    <x v="2"/>
    <x v="14"/>
    <x v="157"/>
    <x v="3"/>
    <s v="2007 BMW X5 3.0D"/>
    <x v="1"/>
    <x v="0"/>
    <s v="6 cyl, 3 L"/>
    <x v="3"/>
    <x v="0"/>
    <s v="10 L / 100 km"/>
    <n v="248336"/>
    <x v="293"/>
    <s v="Braybrook,"/>
    <s v="Braybrook"/>
    <x v="1"/>
    <s v="6 cyl"/>
    <x v="0"/>
    <s v=" 4 Doors"/>
    <s v=" 5 Seats"/>
    <x v="3128"/>
  </r>
  <r>
    <x v="11"/>
    <x v="6"/>
    <x v="29"/>
    <x v="7"/>
    <s v="2018 Mitsubishi Triton GLS (4X4)"/>
    <x v="1"/>
    <x v="0"/>
    <s v="4 cyl, 2.4 L"/>
    <x v="3"/>
    <x v="0"/>
    <s v="7.6 L / 100 km"/>
    <n v="79735"/>
    <x v="307"/>
    <s v="Deer Park,"/>
    <s v="Deer Park"/>
    <x v="1"/>
    <s v="4 cyl"/>
    <x v="4"/>
    <s v=" 4 Doors"/>
    <s v=" 5 Seats"/>
    <x v="3145"/>
  </r>
  <r>
    <x v="13"/>
    <x v="9"/>
    <x v="22"/>
    <x v="222"/>
    <s v="2023 Hyundai Tucson N Line (fwd)"/>
    <x v="2"/>
    <x v="0"/>
    <s v="4 cyl, 2 L"/>
    <x v="1"/>
    <x v="2"/>
    <s v="8.1 L / 100 km"/>
    <n v="10"/>
    <x v="321"/>
    <s v="Elsternwick,"/>
    <s v="Elsternwick"/>
    <x v="1"/>
    <s v="4 cyl"/>
    <x v="0"/>
    <s v=" 4 Doors"/>
    <s v=" 5 Seats"/>
    <x v="3146"/>
  </r>
  <r>
    <x v="10"/>
    <x v="11"/>
    <x v="75"/>
    <x v="7"/>
    <s v="2015 Ford Ranger XLT 3.2 (4X4)"/>
    <x v="1"/>
    <x v="0"/>
    <s v="5 cyl, 3.2 L"/>
    <x v="3"/>
    <x v="0"/>
    <s v="9 L / 100 km"/>
    <n v="244296"/>
    <x v="291"/>
    <s v="Moorabbin,"/>
    <s v="Moorabbin"/>
    <x v="1"/>
    <s v="5 cyl"/>
    <x v="4"/>
    <s v=" 4 Doors"/>
    <s v=" 5 Seats"/>
    <x v="57"/>
  </r>
  <r>
    <x v="22"/>
    <x v="13"/>
    <x v="260"/>
    <x v="3"/>
    <s v="2021 Suzuki Ignis GL"/>
    <x v="1"/>
    <x v="0"/>
    <s v="4 cyl, 1.2 L"/>
    <x v="1"/>
    <x v="1"/>
    <s v="4.9 L / 100 km"/>
    <n v="22845"/>
    <x v="342"/>
    <s v="Nundah,"/>
    <s v="Nundah"/>
    <x v="2"/>
    <s v="4 cyl"/>
    <x v="0"/>
    <s v=" 4 Doors"/>
    <s v=" 5 Seats"/>
    <x v="1"/>
  </r>
  <r>
    <x v="18"/>
    <x v="7"/>
    <x v="94"/>
    <x v="3"/>
    <s v="2016 Holden Captiva Active 7 Seater"/>
    <x v="1"/>
    <x v="0"/>
    <s v="4 cyl, 2.4 L"/>
    <x v="1"/>
    <x v="2"/>
    <s v="9 L / 100 km"/>
    <n v="209595"/>
    <x v="293"/>
    <s v="Braybrook,"/>
    <s v="Braybrook"/>
    <x v="1"/>
    <s v="4 cyl"/>
    <x v="0"/>
    <s v=" 4 Doors"/>
    <s v=" 7 Seats"/>
    <x v="1953"/>
  </r>
  <r>
    <x v="44"/>
    <x v="8"/>
    <x v="252"/>
    <x v="6"/>
    <s v="2012 Chrysler 300 Limited"/>
    <x v="1"/>
    <x v="0"/>
    <s v="6 cyl, 3.6 L"/>
    <x v="2"/>
    <x v="1"/>
    <s v="9.4 L / 100 km"/>
    <n v="234819"/>
    <x v="297"/>
    <s v="Avondale Heights,"/>
    <s v="Avondale Heights"/>
    <x v="1"/>
    <s v="6 cyl"/>
    <x v="5"/>
    <s v=" 4 Doors"/>
    <s v=" 5 Seats"/>
    <x v="163"/>
  </r>
  <r>
    <x v="9"/>
    <x v="7"/>
    <x v="10"/>
    <x v="10"/>
    <s v="2016 Volkswagen Golf 92 TSI Trendline"/>
    <x v="1"/>
    <x v="0"/>
    <s v="4 cyl, 1.4 L"/>
    <x v="1"/>
    <x v="1"/>
    <s v="5.4 L / 100 km"/>
    <n v="203863"/>
    <x v="351"/>
    <s v="Loganholme,"/>
    <s v="Loganholme"/>
    <x v="2"/>
    <s v="4 cyl"/>
    <x v="8"/>
    <s v=" 4 Doors"/>
    <s v=" 5 Seats"/>
    <x v="65"/>
  </r>
  <r>
    <x v="13"/>
    <x v="9"/>
    <x v="156"/>
    <x v="222"/>
    <s v="2023 Hyundai Kona N Premium"/>
    <x v="2"/>
    <x v="0"/>
    <s v="4 cyl, 2 L"/>
    <x v="1"/>
    <x v="1"/>
    <s v="9 L / 100 km"/>
    <s v="-"/>
    <x v="321"/>
    <s v="Elsternwick,"/>
    <s v="Elsternwick"/>
    <x v="1"/>
    <s v="4 cyl"/>
    <x v="0"/>
    <s v=" 4 Doors"/>
    <s v=" 5 Seats"/>
    <x v="3147"/>
  </r>
  <r>
    <x v="7"/>
    <x v="17"/>
    <x v="26"/>
    <x v="1"/>
    <s v="2008 Toyota Yaris YR"/>
    <x v="1"/>
    <x v="1"/>
    <s v="4 cyl, 1.3 L"/>
    <x v="1"/>
    <x v="2"/>
    <s v="6 L / 100 km"/>
    <n v="35000"/>
    <x v="324"/>
    <s v="Toowoomba,"/>
    <s v="Toowoomba"/>
    <x v="2"/>
    <s v="4 cyl"/>
    <x v="1"/>
    <s v=" 3 Doors"/>
    <s v=" 5 Seats"/>
    <x v="204"/>
  </r>
  <r>
    <x v="11"/>
    <x v="11"/>
    <x v="29"/>
    <x v="7"/>
    <s v="2015 Mitsubishi Triton GLX (4X4)"/>
    <x v="1"/>
    <x v="0"/>
    <s v="4 cyl, 2.4 L"/>
    <x v="3"/>
    <x v="0"/>
    <s v="7.6 L / 100 km"/>
    <n v="115860"/>
    <x v="291"/>
    <s v="Moorabbin,"/>
    <s v="Moorabbin"/>
    <x v="1"/>
    <s v="4 cyl"/>
    <x v="4"/>
    <s v=" 4 Doors"/>
    <s v=" 5 Seats"/>
    <x v="260"/>
  </r>
  <r>
    <x v="29"/>
    <x v="2"/>
    <x v="308"/>
    <x v="3"/>
    <s v="2017 Skoda Kodiaq 132 TSI (4X4)"/>
    <x v="1"/>
    <x v="0"/>
    <s v="4 cyl, 2 L"/>
    <x v="3"/>
    <x v="1"/>
    <s v="7.6 L / 100 km"/>
    <n v="115057"/>
    <x v="306"/>
    <s v="Moorooka,"/>
    <s v="Moorooka"/>
    <x v="2"/>
    <s v="4 cyl"/>
    <x v="0"/>
    <s v=" 4 Doors"/>
    <s v=" 7 Seats"/>
    <x v="87"/>
  </r>
  <r>
    <x v="7"/>
    <x v="10"/>
    <x v="18"/>
    <x v="6"/>
    <s v="2005 Toyota Camry Altise"/>
    <x v="1"/>
    <x v="0"/>
    <s v="6 cyl, 3 L"/>
    <x v="1"/>
    <x v="2"/>
    <s v="10.5 L / 100 km"/>
    <n v="197000"/>
    <x v="316"/>
    <s v="Greenslopes,"/>
    <s v="Greenslopes"/>
    <x v="2"/>
    <s v="6 cyl"/>
    <x v="5"/>
    <s v=" 4 Doors"/>
    <s v=" 5 Seats"/>
    <x v="2457"/>
  </r>
  <r>
    <x v="11"/>
    <x v="15"/>
    <x v="29"/>
    <x v="7"/>
    <s v="2010 Mitsubishi Triton GLX (4X4)"/>
    <x v="1"/>
    <x v="0"/>
    <s v="4 cyl, 2.5 L"/>
    <x v="3"/>
    <x v="0"/>
    <s v="9.9 L / 100 km"/>
    <n v="257447"/>
    <x v="297"/>
    <s v="Avondale Heights,"/>
    <s v="Avondale Heights"/>
    <x v="1"/>
    <s v="4 cyl"/>
    <x v="4"/>
    <s v=" 4 Doors"/>
    <s v=" 5 Seats"/>
    <x v="163"/>
  </r>
  <r>
    <x v="41"/>
    <x v="0"/>
    <x v="279"/>
    <x v="3"/>
    <s v="2022 GWM Haval H6 Ultra AWD"/>
    <x v="1"/>
    <x v="0"/>
    <s v="4 cyl, 2 L"/>
    <x v="0"/>
    <x v="1"/>
    <s v="9.8 L / 100 km"/>
    <n v="11894"/>
    <x v="306"/>
    <s v="Moorooka,"/>
    <s v="Moorooka"/>
    <x v="2"/>
    <s v="4 cyl"/>
    <x v="0"/>
    <s v=" 4 Doors"/>
    <s v=" 5 Seats"/>
    <x v="35"/>
  </r>
  <r>
    <x v="7"/>
    <x v="17"/>
    <x v="18"/>
    <x v="6"/>
    <s v="2008 Toyota Camry Sportivo"/>
    <x v="1"/>
    <x v="0"/>
    <s v="4 cyl, 2.4 L"/>
    <x v="1"/>
    <x v="2"/>
    <s v="9.9 L / 100 km"/>
    <n v="197565"/>
    <x v="309"/>
    <s v="Maidstone,"/>
    <s v="Maidstone"/>
    <x v="1"/>
    <s v="4 cyl"/>
    <x v="5"/>
    <s v=" 4 Doors"/>
    <s v=" 5 Seats"/>
    <x v="110"/>
  </r>
  <r>
    <x v="16"/>
    <x v="15"/>
    <x v="56"/>
    <x v="3"/>
    <s v="2010 Mazda CX-7 Classic (fwd)"/>
    <x v="1"/>
    <x v="0"/>
    <s v="4 cyl, 2.5 L"/>
    <x v="1"/>
    <x v="2"/>
    <s v="9.4 L / 100 km"/>
    <n v="263000"/>
    <x v="310"/>
    <s v="Brooklyn,"/>
    <s v="Brooklyn"/>
    <x v="1"/>
    <s v="4 cyl"/>
    <x v="0"/>
    <s v=" 4 Doors"/>
    <s v=" 5 Seats"/>
    <x v="31"/>
  </r>
  <r>
    <x v="14"/>
    <x v="4"/>
    <x v="27"/>
    <x v="3"/>
    <s v="2013 Jeep Patriot Sport (4X2)"/>
    <x v="1"/>
    <x v="0"/>
    <s v="4 cyl, 2 L"/>
    <x v="2"/>
    <x v="1"/>
    <s v="8.3 L / 100 km"/>
    <n v="144141"/>
    <x v="100"/>
    <s v="Laverton North,"/>
    <s v="Laverton North"/>
    <x v="1"/>
    <s v="4 cyl"/>
    <x v="0"/>
    <s v=" 4 Doors"/>
    <s v=" 5 Seats"/>
    <x v="18"/>
  </r>
  <r>
    <x v="1"/>
    <x v="20"/>
    <x v="270"/>
    <x v="3"/>
    <s v="2020 MG HS Essence Anfield Edition"/>
    <x v="1"/>
    <x v="0"/>
    <s v="4 cyl, 1.5 L"/>
    <x v="1"/>
    <x v="2"/>
    <s v="7.3 L / 100 km"/>
    <n v="3060"/>
    <x v="320"/>
    <s v="Springwood,"/>
    <s v="Springwood"/>
    <x v="2"/>
    <s v="4 cyl"/>
    <x v="0"/>
    <s v=" 4 Doors"/>
    <s v=" 5 Seats"/>
    <x v="4"/>
  </r>
  <r>
    <x v="16"/>
    <x v="0"/>
    <x v="145"/>
    <x v="98"/>
    <s v="2022 Mazda CX-9 Touring (fwd)"/>
    <x v="0"/>
    <x v="0"/>
    <s v="4 cyl, 2.5 L"/>
    <x v="1"/>
    <x v="2"/>
    <s v="8.4 L / 100 km"/>
    <n v="4890"/>
    <x v="317"/>
    <s v="Ipswich,"/>
    <s v="Ipswich"/>
    <x v="2"/>
    <s v="4 cyl"/>
    <x v="0"/>
    <s v=" 4 Doors"/>
    <s v=" 7 Seats"/>
    <x v="3148"/>
  </r>
  <r>
    <x v="4"/>
    <x v="7"/>
    <x v="122"/>
    <x v="10"/>
    <s v="2016 Renault Megane GT-Line"/>
    <x v="1"/>
    <x v="0"/>
    <s v="4 cyl, 1.2 L"/>
    <x v="1"/>
    <x v="1"/>
    <s v="5.6 L / 100 km"/>
    <n v="149167"/>
    <x v="292"/>
    <s v="Mordialloc,"/>
    <s v="Mordialloc"/>
    <x v="1"/>
    <s v="4 cyl"/>
    <x v="8"/>
    <s v=" 4 Doors"/>
    <s v=" 5 Seats"/>
    <x v="13"/>
  </r>
  <r>
    <x v="9"/>
    <x v="7"/>
    <x v="46"/>
    <x v="3"/>
    <s v="2016 Volkswagen Tiguan 110 TSI Comfortline"/>
    <x v="1"/>
    <x v="0"/>
    <s v="4 cyl, 1.4 L"/>
    <x v="1"/>
    <x v="1"/>
    <s v="6.3 L / 100 km"/>
    <n v="169747"/>
    <x v="294"/>
    <s v="Carrum Downs,"/>
    <s v="Carrum Downs"/>
    <x v="1"/>
    <s v="4 cyl"/>
    <x v="0"/>
    <s v=" 4 Doors"/>
    <s v=" 5 Seats"/>
    <x v="773"/>
  </r>
  <r>
    <x v="20"/>
    <x v="17"/>
    <x v="44"/>
    <x v="6"/>
    <s v="2008 Kia RIO EX"/>
    <x v="1"/>
    <x v="0"/>
    <s v="4 cyl, 1.6 L"/>
    <x v="1"/>
    <x v="2"/>
    <s v="6.9 L / 100 km"/>
    <n v="120000"/>
    <x v="316"/>
    <s v="Greenslopes,"/>
    <s v="Greenslopes"/>
    <x v="2"/>
    <s v="4 cyl"/>
    <x v="5"/>
    <s v=" 4 Doors"/>
    <s v=" 5 Seats"/>
    <x v="292"/>
  </r>
  <r>
    <x v="22"/>
    <x v="5"/>
    <x v="90"/>
    <x v="1"/>
    <s v="2014 Suzuki Swift GL"/>
    <x v="1"/>
    <x v="0"/>
    <s v="4 cyl, 1.4 L"/>
    <x v="1"/>
    <x v="2"/>
    <s v="6.2 L / 100 km"/>
    <n v="226000"/>
    <x v="89"/>
    <s v="Archerfield,"/>
    <s v="Archerfield"/>
    <x v="2"/>
    <s v="4 cyl"/>
    <x v="1"/>
    <s v=" 5 Doors"/>
    <s v=" 5 Seats"/>
    <x v="718"/>
  </r>
  <r>
    <x v="13"/>
    <x v="4"/>
    <x v="36"/>
    <x v="1"/>
    <s v="2013 Hyundai I30 Active"/>
    <x v="1"/>
    <x v="0"/>
    <s v="4 cyl, 1.8 L"/>
    <x v="1"/>
    <x v="2"/>
    <s v="6.9 L / 100 km"/>
    <n v="157970"/>
    <x v="351"/>
    <s v="Loganholme,"/>
    <s v="Loganholme"/>
    <x v="2"/>
    <s v="4 cyl"/>
    <x v="1"/>
    <s v=" 5 Doors"/>
    <s v=" 5 Seats"/>
    <x v="161"/>
  </r>
  <r>
    <x v="12"/>
    <x v="14"/>
    <x v="59"/>
    <x v="1"/>
    <s v="2007 Subaru Impreza R (awd)"/>
    <x v="1"/>
    <x v="1"/>
    <s v="4 cyl, 2 L"/>
    <x v="0"/>
    <x v="1"/>
    <s v="8.9 L / 100 km"/>
    <n v="184000"/>
    <x v="89"/>
    <s v="Archerfield,"/>
    <s v="Archerfield"/>
    <x v="2"/>
    <s v="4 cyl"/>
    <x v="1"/>
    <s v=" 5 Doors"/>
    <s v=" 5 Seats"/>
    <x v="1231"/>
  </r>
  <r>
    <x v="12"/>
    <x v="8"/>
    <x v="51"/>
    <x v="3"/>
    <s v="2012 Subaru XV 2.0I-L"/>
    <x v="1"/>
    <x v="1"/>
    <s v="4 cyl, 2 L"/>
    <x v="0"/>
    <x v="2"/>
    <s v="7.3 L / 100 km"/>
    <n v="167000"/>
    <x v="89"/>
    <s v="Archerfield,"/>
    <s v="Archerfield"/>
    <x v="2"/>
    <s v="4 cyl"/>
    <x v="0"/>
    <s v=" 4 Doors"/>
    <s v=" 5 Seats"/>
    <x v="163"/>
  </r>
  <r>
    <x v="3"/>
    <x v="7"/>
    <x v="152"/>
    <x v="6"/>
    <s v="2016 Mercedes-Benz C250"/>
    <x v="1"/>
    <x v="0"/>
    <s v="4 cyl, 2 L"/>
    <x v="2"/>
    <x v="1"/>
    <s v="6 L / 100 km"/>
    <n v="48813"/>
    <x v="302"/>
    <s v="Port Melbourne,"/>
    <s v="Port Melbourne"/>
    <x v="1"/>
    <s v="4 cyl"/>
    <x v="5"/>
    <s v=" 4 Doors"/>
    <s v=" 5 Seats"/>
    <x v="1464"/>
  </r>
  <r>
    <x v="6"/>
    <x v="4"/>
    <x v="165"/>
    <x v="3"/>
    <s v="2013 Nissan Dualis +2 TI-L (4X2)"/>
    <x v="1"/>
    <x v="0"/>
    <s v="4 cyl, 2 L"/>
    <x v="1"/>
    <x v="2"/>
    <s v="8.5 L / 100 km"/>
    <n v="153055"/>
    <x v="322"/>
    <s v="Eagle Farm,"/>
    <s v="Eagle Farm"/>
    <x v="2"/>
    <s v="4 cyl"/>
    <x v="0"/>
    <s v=" 4 Doors"/>
    <s v=" 7 Seats"/>
    <x v="737"/>
  </r>
  <r>
    <x v="18"/>
    <x v="38"/>
    <x v="53"/>
    <x v="6"/>
    <s v="1992 Holden Commodore Executive"/>
    <x v="1"/>
    <x v="0"/>
    <s v="6 cyl, 3.8 L"/>
    <x v="2"/>
    <x v="2"/>
    <s v="12.5 L / 100 km"/>
    <n v="161817"/>
    <x v="293"/>
    <s v="Braybrook,"/>
    <s v="Braybrook"/>
    <x v="1"/>
    <s v="6 cyl"/>
    <x v="5"/>
    <s v=" 4 Doors"/>
    <s v=" 5 Seats"/>
    <x v="3149"/>
  </r>
  <r>
    <x v="11"/>
    <x v="6"/>
    <x v="14"/>
    <x v="3"/>
    <s v="2018 Mitsubishi Outlander ES Adas 5 Seat (awd)"/>
    <x v="1"/>
    <x v="0"/>
    <s v="4 cyl, 2.4 L"/>
    <x v="0"/>
    <x v="2"/>
    <s v="7.2 L / 100 km"/>
    <n v="47392"/>
    <x v="313"/>
    <s v="Morningside,"/>
    <s v="Morningside"/>
    <x v="2"/>
    <s v="4 cyl"/>
    <x v="0"/>
    <s v=" 4 Doors"/>
    <s v=" 5 Seats"/>
    <x v="516"/>
  </r>
  <r>
    <x v="10"/>
    <x v="1"/>
    <x v="20"/>
    <x v="3"/>
    <s v="2011 Ford Territory TS (4X4)"/>
    <x v="1"/>
    <x v="0"/>
    <s v="6 cyl, 2.7 L"/>
    <x v="0"/>
    <x v="0"/>
    <s v="8.8 L / 100 km"/>
    <n v="240441"/>
    <x v="103"/>
    <s v="Slacks Creek,"/>
    <s v="Slacks Creek"/>
    <x v="2"/>
    <s v="6 cyl"/>
    <x v="0"/>
    <s v=" 4 Doors"/>
    <s v=" 7 Seats"/>
    <x v="204"/>
  </r>
  <r>
    <x v="11"/>
    <x v="1"/>
    <x v="14"/>
    <x v="3"/>
    <s v="2011 Mitsubishi Outlander LS"/>
    <x v="1"/>
    <x v="0"/>
    <s v="4 cyl, 2.4 L"/>
    <x v="3"/>
    <x v="2"/>
    <s v="9.3 L / 100 km"/>
    <n v="239265"/>
    <x v="314"/>
    <s v="Hoppers Crossing,"/>
    <s v="Hoppers Crossing"/>
    <x v="1"/>
    <s v="4 cyl"/>
    <x v="0"/>
    <s v=" 4 Doors"/>
    <s v=" 5 Seats"/>
    <x v="31"/>
  </r>
  <r>
    <x v="2"/>
    <x v="17"/>
    <x v="615"/>
    <x v="2"/>
    <s v="2008 BMW 325I"/>
    <x v="1"/>
    <x v="0"/>
    <s v="6 cyl, 2.5 L"/>
    <x v="2"/>
    <x v="1"/>
    <s v="9 L / 100 km"/>
    <n v="62809"/>
    <x v="100"/>
    <s v="Laverton North,"/>
    <s v="Laverton North"/>
    <x v="1"/>
    <s v="6 cyl"/>
    <x v="2"/>
    <s v=" 2 Doors"/>
    <s v=" 4 Seats"/>
    <x v="81"/>
  </r>
  <r>
    <x v="16"/>
    <x v="8"/>
    <x v="37"/>
    <x v="10"/>
    <s v="2012 Mazda 6 Touring"/>
    <x v="1"/>
    <x v="0"/>
    <s v="4 cyl, 2.5 L"/>
    <x v="1"/>
    <x v="2"/>
    <s v="8.9 L / 100 km"/>
    <n v="241172"/>
    <x v="304"/>
    <s v="West Footscray,"/>
    <s v="West Footscray"/>
    <x v="1"/>
    <s v="4 cyl"/>
    <x v="8"/>
    <s v=" 4 Doors"/>
    <s v=" 5 Seats"/>
    <x v="13"/>
  </r>
  <r>
    <x v="19"/>
    <x v="12"/>
    <x v="410"/>
    <x v="6"/>
    <s v="2019 Audi S4 3.0 Tfsi Quattro Tiptronic"/>
    <x v="1"/>
    <x v="0"/>
    <s v="6 cyl, 3 L"/>
    <x v="0"/>
    <x v="1"/>
    <s v="7.7 L / 100 km"/>
    <n v="26338"/>
    <x v="366"/>
    <s v="Tullamarine,"/>
    <s v="Tullamarine"/>
    <x v="1"/>
    <s v="6 cyl"/>
    <x v="5"/>
    <s v=" 4 Doors"/>
    <s v=" 5 Seats"/>
    <x v="813"/>
  </r>
  <r>
    <x v="4"/>
    <x v="9"/>
    <x v="107"/>
    <x v="111"/>
    <s v="2023 Renault Trafic L2 LWB PRO"/>
    <x v="2"/>
    <x v="0"/>
    <s v="4 cyl, 2 L"/>
    <x v="1"/>
    <x v="0"/>
    <s v="6.5 L / 100 km"/>
    <n v="10"/>
    <x v="93"/>
    <s v="Bentleigh,"/>
    <s v="Bentleigh"/>
    <x v="1"/>
    <s v="4 cyl"/>
    <x v="3"/>
    <s v=" 3 Doors"/>
    <s v=" 3 Seats"/>
    <x v="3150"/>
  </r>
  <r>
    <x v="16"/>
    <x v="14"/>
    <x v="49"/>
    <x v="6"/>
    <s v="2007 Mazda 3 NEO"/>
    <x v="1"/>
    <x v="1"/>
    <s v="4 cyl, 2 L"/>
    <x v="1"/>
    <x v="2"/>
    <s v="8.2 L / 100 km"/>
    <n v="197336"/>
    <x v="332"/>
    <s v="Toowoomba City,"/>
    <s v="Toowoomba City"/>
    <x v="2"/>
    <s v="4 cyl"/>
    <x v="5"/>
    <s v=" 4 Doors"/>
    <s v=" 5 Seats"/>
    <x v="193"/>
  </r>
  <r>
    <x v="6"/>
    <x v="0"/>
    <x v="158"/>
    <x v="110"/>
    <s v="2022 Nissan Pathfinder TI (4WD)"/>
    <x v="0"/>
    <x v="0"/>
    <s v="6 cyl, 3.5 L"/>
    <x v="3"/>
    <x v="1"/>
    <s v="10.5 L / 100 km"/>
    <n v="1888"/>
    <x v="358"/>
    <s v="Indooroopilly,"/>
    <s v="Indooroopilly"/>
    <x v="2"/>
    <s v="6 cyl"/>
    <x v="0"/>
    <s v=" 4 Doors"/>
    <s v=" 8 Seats"/>
    <x v="3151"/>
  </r>
  <r>
    <x v="14"/>
    <x v="4"/>
    <x v="58"/>
    <x v="3"/>
    <s v="2013 Jeep Grand Cherokee Laredo (4X2)"/>
    <x v="1"/>
    <x v="0"/>
    <s v="6 cyl, 3.6 L"/>
    <x v="2"/>
    <x v="1"/>
    <s v="10.1 L / 100 km"/>
    <n v="146861"/>
    <x v="323"/>
    <s v="Point Cook,"/>
    <s v="Point Cook"/>
    <x v="1"/>
    <s v="6 cyl"/>
    <x v="0"/>
    <s v=" 4 Doors"/>
    <s v=" 5 Seats"/>
    <x v="49"/>
  </r>
  <r>
    <x v="5"/>
    <x v="2"/>
    <x v="5"/>
    <x v="3"/>
    <s v="2017 Land Rover Discovery Sport TD4 150 SE 5 Seat"/>
    <x v="1"/>
    <x v="0"/>
    <s v="4 cyl, 2 L"/>
    <x v="0"/>
    <x v="0"/>
    <s v="5.3 L / 100 km"/>
    <n v="52818"/>
    <x v="301"/>
    <s v="Albion,"/>
    <s v="Albion"/>
    <x v="2"/>
    <s v="4 cyl"/>
    <x v="0"/>
    <s v=" 4 Doors"/>
    <s v=" 5 Seats"/>
    <x v="3152"/>
  </r>
  <r>
    <x v="9"/>
    <x v="11"/>
    <x v="10"/>
    <x v="1"/>
    <s v="2015 Volkswagen Golf 110 TDI Highline"/>
    <x v="1"/>
    <x v="0"/>
    <s v="4 cyl, 2 L"/>
    <x v="1"/>
    <x v="0"/>
    <s v="4.9 L / 100 km"/>
    <n v="167500"/>
    <x v="370"/>
    <s v="St Albans,"/>
    <s v="St Albans"/>
    <x v="1"/>
    <s v="4 cyl"/>
    <x v="1"/>
    <s v=" 5 Doors"/>
    <s v=" 5 Seats"/>
    <x v="33"/>
  </r>
  <r>
    <x v="10"/>
    <x v="4"/>
    <x v="20"/>
    <x v="3"/>
    <s v="2013 Ford Territory Titanium (4X4)"/>
    <x v="1"/>
    <x v="0"/>
    <s v="6 cyl, 2.7 L"/>
    <x v="0"/>
    <x v="0"/>
    <s v="9 L / 100 km"/>
    <n v="274000"/>
    <x v="310"/>
    <s v="Brooklyn,"/>
    <s v="Brooklyn"/>
    <x v="1"/>
    <s v="6 cyl"/>
    <x v="0"/>
    <s v=" 4 Doors"/>
    <s v=" 7 Seats"/>
    <x v="11"/>
  </r>
  <r>
    <x v="3"/>
    <x v="6"/>
    <x v="97"/>
    <x v="6"/>
    <s v="2018 Mercedes-Benz C200"/>
    <x v="1"/>
    <x v="0"/>
    <s v="4 cyl, 2 L"/>
    <x v="2"/>
    <x v="3"/>
    <s v="6.5 L / 100 km"/>
    <n v="82501"/>
    <x v="301"/>
    <s v="Albion,"/>
    <s v="Albion"/>
    <x v="2"/>
    <s v="4 cyl"/>
    <x v="5"/>
    <s v=" 4 Doors"/>
    <s v=" 4 Seats"/>
    <x v="240"/>
  </r>
  <r>
    <x v="14"/>
    <x v="11"/>
    <x v="45"/>
    <x v="3"/>
    <s v="2015 Jeep Cherokee Longitude (4X4)"/>
    <x v="1"/>
    <x v="0"/>
    <s v="6 cyl, 3.2 L"/>
    <x v="3"/>
    <x v="2"/>
    <s v="10 L / 100 km"/>
    <n v="107000"/>
    <x v="385"/>
    <s v="Holland Park West,"/>
    <s v="Holland Park West"/>
    <x v="2"/>
    <s v="6 cyl"/>
    <x v="0"/>
    <s v=" 4 Doors"/>
    <s v=" 5 Seats"/>
    <x v="1849"/>
  </r>
  <r>
    <x v="6"/>
    <x v="5"/>
    <x v="24"/>
    <x v="3"/>
    <s v="2014 Nissan X-Trail TL (4X4)"/>
    <x v="1"/>
    <x v="1"/>
    <s v="4 cyl, 1.6 L"/>
    <x v="3"/>
    <x v="0"/>
    <s v="5.3 L / 100 km"/>
    <n v="179968"/>
    <x v="343"/>
    <s v="Woodridge,"/>
    <s v="Woodridge"/>
    <x v="2"/>
    <s v="4 cyl"/>
    <x v="0"/>
    <s v=" 4 Doors"/>
    <s v=" 5 Seats"/>
    <x v="90"/>
  </r>
  <r>
    <x v="30"/>
    <x v="11"/>
    <x v="137"/>
    <x v="1"/>
    <s v="2015 Fiat 500 POP"/>
    <x v="1"/>
    <x v="0"/>
    <s v="4 cyl, 1.2 L"/>
    <x v="1"/>
    <x v="1"/>
    <s v="5.1 L / 100 km"/>
    <n v="88000"/>
    <x v="103"/>
    <s v="Slacks Creek,"/>
    <s v="Slacks Creek"/>
    <x v="2"/>
    <s v="4 cyl"/>
    <x v="1"/>
    <s v=" 3 Doors"/>
    <s v=" 4 Seats"/>
    <x v="1834"/>
  </r>
  <r>
    <x v="11"/>
    <x v="11"/>
    <x v="29"/>
    <x v="7"/>
    <s v="2015 Mitsubishi Triton GLX (4X4)"/>
    <x v="1"/>
    <x v="0"/>
    <s v="4 cyl, 2.5 L"/>
    <x v="3"/>
    <x v="0"/>
    <s v="9.3 L / 100 km"/>
    <n v="106756"/>
    <x v="242"/>
    <s v="Dandenong,"/>
    <s v="Dandenong"/>
    <x v="1"/>
    <s v="4 cyl"/>
    <x v="4"/>
    <s v=" 4 Doors"/>
    <s v=" 5 Seats"/>
    <x v="3153"/>
  </r>
  <r>
    <x v="18"/>
    <x v="5"/>
    <x v="69"/>
    <x v="1"/>
    <s v="2014 Holden Cruze Equipe"/>
    <x v="1"/>
    <x v="0"/>
    <s v="4 cyl, 1.8 L"/>
    <x v="1"/>
    <x v="2"/>
    <s v="7.4 L / 100 km"/>
    <n v="119494"/>
    <x v="323"/>
    <s v="Point Cook,"/>
    <s v="Point Cook"/>
    <x v="1"/>
    <s v="4 cyl"/>
    <x v="1"/>
    <s v=" 5 Doors"/>
    <s v=" 5 Seats"/>
    <x v="15"/>
  </r>
  <r>
    <x v="11"/>
    <x v="6"/>
    <x v="14"/>
    <x v="3"/>
    <s v="2018 Mitsubishi Outlander ES Adas 5 Seat (2WD)"/>
    <x v="1"/>
    <x v="0"/>
    <s v="4 cyl, 2.4 L"/>
    <x v="1"/>
    <x v="2"/>
    <s v="6.8 L / 100 km"/>
    <n v="142169"/>
    <x v="372"/>
    <s v="Wacol,"/>
    <s v="Wacol"/>
    <x v="2"/>
    <s v="4 cyl"/>
    <x v="0"/>
    <s v=" 4 Doors"/>
    <s v=" 5 Seats"/>
    <x v="2459"/>
  </r>
  <r>
    <x v="16"/>
    <x v="7"/>
    <x v="32"/>
    <x v="3"/>
    <s v="2016 Mazda CX-5 Maxx (4X2)"/>
    <x v="1"/>
    <x v="1"/>
    <s v="4 cyl, 2 L"/>
    <x v="1"/>
    <x v="2"/>
    <s v="6.4 L / 100 km"/>
    <n v="66170"/>
    <x v="332"/>
    <s v="Toowoomba City,"/>
    <s v="Toowoomba City"/>
    <x v="2"/>
    <s v="4 cyl"/>
    <x v="0"/>
    <s v=" 4 Doors"/>
    <s v=" 5 Seats"/>
    <x v="287"/>
  </r>
  <r>
    <x v="10"/>
    <x v="12"/>
    <x v="75"/>
    <x v="7"/>
    <s v="2019 Ford Ranger XL 3.2 (4X4)"/>
    <x v="1"/>
    <x v="0"/>
    <s v="5 cyl, 3.2 L"/>
    <x v="3"/>
    <x v="0"/>
    <s v="8.7 L / 100 km"/>
    <n v="45837"/>
    <x v="295"/>
    <s v="Dingley Village,"/>
    <s v="Dingley Village"/>
    <x v="1"/>
    <s v="5 cyl"/>
    <x v="4"/>
    <s v=" 2 Doors"/>
    <s v=" 2 Seats"/>
    <x v="122"/>
  </r>
  <r>
    <x v="16"/>
    <x v="20"/>
    <x v="49"/>
    <x v="1"/>
    <s v="2020 Mazda 3 G25 Astina"/>
    <x v="1"/>
    <x v="0"/>
    <s v="4 cyl, 2.5 L"/>
    <x v="1"/>
    <x v="2"/>
    <s v="6.6 L / 100 km"/>
    <n v="57548"/>
    <x v="298"/>
    <s v="Rocklea,"/>
    <s v="Rocklea"/>
    <x v="2"/>
    <s v="4 cyl"/>
    <x v="1"/>
    <s v=" 5 Doors"/>
    <s v=" 5 Seats"/>
    <x v="3154"/>
  </r>
  <r>
    <x v="13"/>
    <x v="7"/>
    <x v="80"/>
    <x v="1"/>
    <s v="2016 Hyundai Accent Active"/>
    <x v="1"/>
    <x v="1"/>
    <s v="4 cyl, 1.4 L"/>
    <x v="1"/>
    <x v="2"/>
    <s v="5.9 L / 100 km"/>
    <n v="85000"/>
    <x v="103"/>
    <s v="Slacks Creek,"/>
    <s v="Slacks Creek"/>
    <x v="2"/>
    <s v="4 cyl"/>
    <x v="1"/>
    <s v=" 5 Doors"/>
    <s v=" 5 Seats"/>
    <x v="1016"/>
  </r>
  <r>
    <x v="13"/>
    <x v="7"/>
    <x v="80"/>
    <x v="6"/>
    <s v="2016 Hyundai Accent Active"/>
    <x v="1"/>
    <x v="0"/>
    <s v="4 cyl, 1.4 L"/>
    <x v="1"/>
    <x v="2"/>
    <s v="6.4 L / 100 km"/>
    <n v="97610"/>
    <x v="330"/>
    <s v="Mansfield,"/>
    <s v="Mansfield"/>
    <x v="2"/>
    <s v="4 cyl"/>
    <x v="5"/>
    <s v=" 4 Doors"/>
    <s v=" 5 Seats"/>
    <x v="1049"/>
  </r>
  <r>
    <x v="6"/>
    <x v="19"/>
    <x v="84"/>
    <x v="7"/>
    <s v="2009 Nissan Navara ST (4X4)"/>
    <x v="1"/>
    <x v="0"/>
    <s v="4 cyl, 2.5 L"/>
    <x v="3"/>
    <x v="0"/>
    <s v="10.5 L / 100 km"/>
    <n v="182254"/>
    <x v="377"/>
    <s v="Bacchus Marsh,"/>
    <s v="Bacchus Marsh"/>
    <x v="1"/>
    <s v="4 cyl"/>
    <x v="4"/>
    <s v=" 4 Doors"/>
    <s v=" 5 Seats"/>
    <x v="142"/>
  </r>
  <r>
    <x v="1"/>
    <x v="0"/>
    <x v="270"/>
    <x v="133"/>
    <s v="2022 MG HS Phev Essence"/>
    <x v="0"/>
    <x v="0"/>
    <s v="4 cyl, 1.5 L"/>
    <x v="1"/>
    <x v="3"/>
    <s v="1.7 L / 100 km"/>
    <n v="6156"/>
    <x v="320"/>
    <s v="Springwood,"/>
    <s v="Springwood"/>
    <x v="2"/>
    <s v="4 cyl"/>
    <x v="0"/>
    <s v=" 4 Doors"/>
    <s v=" 5 Seats"/>
    <x v="211"/>
  </r>
  <r>
    <x v="13"/>
    <x v="11"/>
    <x v="36"/>
    <x v="10"/>
    <s v="2015 Hyundai I30 Tourer Active 1.6 GDI"/>
    <x v="1"/>
    <x v="0"/>
    <s v="4 cyl, 1.6 L"/>
    <x v="1"/>
    <x v="2"/>
    <s v="6.9 L / 100 km"/>
    <n v="54359"/>
    <x v="387"/>
    <s v="Oakleigh South,"/>
    <s v="Oakleigh South"/>
    <x v="1"/>
    <s v="4 cyl"/>
    <x v="8"/>
    <s v=" 4 Doors"/>
    <s v=" 5 Seats"/>
    <x v="2017"/>
  </r>
  <r>
    <x v="6"/>
    <x v="13"/>
    <x v="21"/>
    <x v="3"/>
    <s v="2021 Nissan Qashqai TI"/>
    <x v="1"/>
    <x v="0"/>
    <s v="4 cyl, 2 L"/>
    <x v="1"/>
    <x v="2"/>
    <s v="6.9 L / 100 km"/>
    <n v="32977"/>
    <x v="298"/>
    <s v="Rocklea,"/>
    <s v="Rocklea"/>
    <x v="2"/>
    <s v="4 cyl"/>
    <x v="0"/>
    <s v=" 4 Doors"/>
    <s v=" 5 Seats"/>
    <x v="3155"/>
  </r>
  <r>
    <x v="22"/>
    <x v="0"/>
    <x v="144"/>
    <x v="113"/>
    <s v="2022 Suzuki Vitara 1.6L"/>
    <x v="0"/>
    <x v="0"/>
    <s v="4 cyl, 1.6 L"/>
    <x v="1"/>
    <x v="2"/>
    <s v="6.2 L / 100 km"/>
    <n v="5165"/>
    <x v="391"/>
    <s v="Dinmore,"/>
    <s v="Dinmore"/>
    <x v="2"/>
    <s v="4 cyl"/>
    <x v="0"/>
    <s v=" 4 Doors"/>
    <s v=" 5 Seats"/>
    <x v="3156"/>
  </r>
  <r>
    <x v="3"/>
    <x v="7"/>
    <x v="304"/>
    <x v="3"/>
    <s v="2016 Mercedes-Benz GLC250"/>
    <x v="1"/>
    <x v="0"/>
    <s v="4 cyl, 2 L"/>
    <x v="0"/>
    <x v="1"/>
    <s v="7.2 L / 100 km"/>
    <n v="85525"/>
    <x v="301"/>
    <s v="Albion,"/>
    <s v="Albion"/>
    <x v="2"/>
    <s v="4 cyl"/>
    <x v="0"/>
    <s v=" 4 Doors"/>
    <s v=" 5 Seats"/>
    <x v="99"/>
  </r>
  <r>
    <x v="3"/>
    <x v="13"/>
    <x v="97"/>
    <x v="6"/>
    <s v="2021 Mercedes-Benz C200"/>
    <x v="1"/>
    <x v="0"/>
    <s v="4 cyl, 2 L"/>
    <x v="2"/>
    <x v="2"/>
    <s v="7 L / 100 km"/>
    <n v="31852"/>
    <x v="347"/>
    <s v="Yatala,"/>
    <s v="Yatala"/>
    <x v="2"/>
    <s v="4 cyl"/>
    <x v="5"/>
    <s v=" 4 Doors"/>
    <s v=" 5 Seats"/>
    <x v="6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21">
    <pivotField showAll="0"/>
    <pivotField showAll="0"/>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x="0"/>
        <item x="4"/>
        <item x="3"/>
        <item x="6"/>
        <item x="5"/>
        <item x="1"/>
        <item x="2"/>
        <item t="default"/>
      </items>
    </pivotField>
    <pivotField showAll="0"/>
    <pivotField showAll="0"/>
    <pivotField showAll="0">
      <items count="587">
        <item x="334"/>
        <item x="48"/>
        <item x="489"/>
        <item x="498"/>
        <item x="160"/>
        <item x="157"/>
        <item x="301"/>
        <item x="431"/>
        <item x="101"/>
        <item x="251"/>
        <item x="331"/>
        <item x="420"/>
        <item x="89"/>
        <item x="224"/>
        <item x="38"/>
        <item x="37"/>
        <item x="268"/>
        <item x="132"/>
        <item x="247"/>
        <item x="360"/>
        <item x="537"/>
        <item x="78"/>
        <item x="297"/>
        <item x="377"/>
        <item x="231"/>
        <item x="135"/>
        <item x="404"/>
        <item x="276"/>
        <item x="47"/>
        <item x="26"/>
        <item x="105"/>
        <item x="120"/>
        <item x="217"/>
        <item x="197"/>
        <item x="244"/>
        <item x="552"/>
        <item x="583"/>
        <item x="223"/>
        <item x="212"/>
        <item x="529"/>
        <item x="110"/>
        <item x="202"/>
        <item x="410"/>
        <item x="68"/>
        <item x="281"/>
        <item x="198"/>
        <item x="382"/>
        <item x="93"/>
        <item x="121"/>
        <item x="170"/>
        <item x="571"/>
        <item x="522"/>
        <item x="71"/>
        <item x="500"/>
        <item x="133"/>
        <item x="283"/>
        <item x="446"/>
        <item x="5"/>
        <item x="454"/>
        <item x="182"/>
        <item x="261"/>
        <item x="544"/>
        <item x="169"/>
        <item x="108"/>
        <item x="214"/>
        <item x="293"/>
        <item x="428"/>
        <item x="538"/>
        <item x="118"/>
        <item x="345"/>
        <item x="482"/>
        <item x="194"/>
        <item x="310"/>
        <item x="1"/>
        <item x="403"/>
        <item x="346"/>
        <item x="416"/>
        <item x="131"/>
        <item x="540"/>
        <item x="441"/>
        <item x="444"/>
        <item x="392"/>
        <item x="262"/>
        <item x="518"/>
        <item x="265"/>
        <item x="554"/>
        <item x="107"/>
        <item x="249"/>
        <item x="569"/>
        <item x="427"/>
        <item x="11"/>
        <item x="517"/>
        <item x="519"/>
        <item x="415"/>
        <item x="274"/>
        <item x="436"/>
        <item x="13"/>
        <item x="149"/>
        <item x="289"/>
        <item x="25"/>
        <item x="143"/>
        <item x="560"/>
        <item x="125"/>
        <item x="94"/>
        <item x="49"/>
        <item x="0"/>
        <item x="42"/>
        <item x="389"/>
        <item x="294"/>
        <item x="138"/>
        <item x="582"/>
        <item x="4"/>
        <item x="193"/>
        <item x="102"/>
        <item x="115"/>
        <item x="92"/>
        <item x="327"/>
        <item x="28"/>
        <item x="497"/>
        <item x="64"/>
        <item x="491"/>
        <item x="153"/>
        <item x="463"/>
        <item x="142"/>
        <item x="318"/>
        <item x="362"/>
        <item x="394"/>
        <item x="260"/>
        <item x="333"/>
        <item x="226"/>
        <item x="421"/>
        <item x="526"/>
        <item x="533"/>
        <item x="151"/>
        <item x="114"/>
        <item x="506"/>
        <item x="339"/>
        <item x="95"/>
        <item x="296"/>
        <item x="429"/>
        <item x="568"/>
        <item x="329"/>
        <item x="211"/>
        <item x="15"/>
        <item x="336"/>
        <item x="414"/>
        <item x="279"/>
        <item x="243"/>
        <item x="242"/>
        <item x="181"/>
        <item x="39"/>
        <item x="494"/>
        <item x="525"/>
        <item x="307"/>
        <item x="426"/>
        <item x="390"/>
        <item x="448"/>
        <item x="437"/>
        <item x="295"/>
        <item x="391"/>
        <item x="284"/>
        <item x="124"/>
        <item x="322"/>
        <item x="520"/>
        <item x="539"/>
        <item x="51"/>
        <item x="585"/>
        <item x="563"/>
        <item x="40"/>
        <item x="240"/>
        <item x="566"/>
        <item x="192"/>
        <item x="490"/>
        <item x="359"/>
        <item x="24"/>
        <item x="469"/>
        <item x="321"/>
        <item x="492"/>
        <item x="111"/>
        <item x="82"/>
        <item x="259"/>
        <item x="161"/>
        <item x="576"/>
        <item x="344"/>
        <item x="152"/>
        <item x="315"/>
        <item x="83"/>
        <item x="147"/>
        <item x="263"/>
        <item x="257"/>
        <item x="9"/>
        <item x="386"/>
        <item x="230"/>
        <item x="378"/>
        <item x="299"/>
        <item x="474"/>
        <item x="209"/>
        <item x="512"/>
        <item x="55"/>
        <item x="368"/>
        <item x="461"/>
        <item x="367"/>
        <item x="408"/>
        <item x="395"/>
        <item x="471"/>
        <item x="570"/>
        <item x="455"/>
        <item x="466"/>
        <item x="12"/>
        <item x="191"/>
        <item x="493"/>
        <item x="449"/>
        <item x="369"/>
        <item x="285"/>
        <item x="550"/>
        <item x="112"/>
        <item x="166"/>
        <item x="555"/>
        <item x="204"/>
        <item x="19"/>
        <item x="85"/>
        <item x="316"/>
        <item x="219"/>
        <item x="577"/>
        <item x="479"/>
        <item x="215"/>
        <item x="424"/>
        <item x="10"/>
        <item x="272"/>
        <item x="168"/>
        <item x="564"/>
        <item x="188"/>
        <item x="172"/>
        <item x="319"/>
        <item x="476"/>
        <item x="220"/>
        <item x="375"/>
        <item x="470"/>
        <item x="196"/>
        <item x="253"/>
        <item x="270"/>
        <item x="326"/>
        <item x="515"/>
        <item x="350"/>
        <item x="456"/>
        <item x="495"/>
        <item x="447"/>
        <item x="227"/>
        <item x="385"/>
        <item x="137"/>
        <item x="23"/>
        <item x="314"/>
        <item x="423"/>
        <item x="213"/>
        <item x="557"/>
        <item x="547"/>
        <item x="358"/>
        <item x="462"/>
        <item x="22"/>
        <item x="536"/>
        <item x="317"/>
        <item x="199"/>
        <item x="54"/>
        <item x="562"/>
        <item x="300"/>
        <item x="371"/>
        <item x="148"/>
        <item x="527"/>
        <item x="195"/>
        <item x="364"/>
        <item x="442"/>
        <item x="541"/>
        <item x="352"/>
        <item x="574"/>
        <item x="567"/>
        <item x="31"/>
        <item x="467"/>
        <item x="35"/>
        <item x="418"/>
        <item x="56"/>
        <item x="241"/>
        <item x="146"/>
        <item x="183"/>
        <item x="14"/>
        <item x="434"/>
        <item x="100"/>
        <item x="225"/>
        <item x="402"/>
        <item x="43"/>
        <item x="128"/>
        <item x="8"/>
        <item x="81"/>
        <item x="150"/>
        <item x="159"/>
        <item x="232"/>
        <item x="164"/>
        <item x="29"/>
        <item x="271"/>
        <item x="351"/>
        <item x="503"/>
        <item x="439"/>
        <item x="510"/>
        <item x="535"/>
        <item x="309"/>
        <item x="185"/>
        <item x="127"/>
        <item x="330"/>
        <item x="412"/>
        <item x="171"/>
        <item x="106"/>
        <item x="186"/>
        <item x="190"/>
        <item x="145"/>
        <item x="7"/>
        <item x="475"/>
        <item x="176"/>
        <item x="353"/>
        <item x="116"/>
        <item x="373"/>
        <item x="558"/>
        <item x="361"/>
        <item x="553"/>
        <item x="485"/>
        <item x="481"/>
        <item x="286"/>
        <item x="59"/>
        <item x="20"/>
        <item x="32"/>
        <item x="282"/>
        <item x="165"/>
        <item x="508"/>
        <item x="76"/>
        <item x="134"/>
        <item x="413"/>
        <item x="451"/>
        <item x="291"/>
        <item x="70"/>
        <item x="306"/>
        <item x="109"/>
        <item x="292"/>
        <item x="532"/>
        <item x="313"/>
        <item x="91"/>
        <item x="117"/>
        <item x="218"/>
        <item x="280"/>
        <item x="126"/>
        <item x="177"/>
        <item x="534"/>
        <item x="3"/>
        <item x="443"/>
        <item x="303"/>
        <item x="154"/>
        <item x="513"/>
        <item x="411"/>
        <item x="340"/>
        <item x="252"/>
        <item x="383"/>
        <item x="450"/>
        <item x="205"/>
        <item x="136"/>
        <item x="472"/>
        <item x="422"/>
        <item x="80"/>
        <item x="250"/>
        <item x="130"/>
        <item x="266"/>
        <item x="180"/>
        <item x="452"/>
        <item x="203"/>
        <item x="458"/>
        <item x="406"/>
        <item x="430"/>
        <item x="419"/>
        <item x="400"/>
        <item x="445"/>
        <item x="356"/>
        <item x="401"/>
        <item x="27"/>
        <item x="496"/>
        <item x="144"/>
        <item x="156"/>
        <item x="565"/>
        <item x="399"/>
        <item x="543"/>
        <item x="175"/>
        <item x="258"/>
        <item x="342"/>
        <item x="464"/>
        <item x="163"/>
        <item x="387"/>
        <item x="312"/>
        <item x="273"/>
        <item x="207"/>
        <item x="123"/>
        <item x="140"/>
        <item x="77"/>
        <item x="530"/>
        <item x="465"/>
        <item x="545"/>
        <item x="365"/>
        <item x="549"/>
        <item x="575"/>
        <item x="16"/>
        <item x="50"/>
        <item x="34"/>
        <item x="53"/>
        <item x="210"/>
        <item x="440"/>
        <item x="521"/>
        <item x="305"/>
        <item x="484"/>
        <item x="501"/>
        <item x="323"/>
        <item x="477"/>
        <item x="509"/>
        <item x="67"/>
        <item x="302"/>
        <item x="254"/>
        <item x="457"/>
        <item x="44"/>
        <item x="311"/>
        <item x="200"/>
        <item x="409"/>
        <item x="72"/>
        <item x="374"/>
        <item x="88"/>
        <item x="499"/>
        <item x="58"/>
        <item x="255"/>
        <item x="267"/>
        <item x="129"/>
        <item x="298"/>
        <item x="69"/>
        <item x="417"/>
        <item x="96"/>
        <item x="505"/>
        <item x="584"/>
        <item x="52"/>
        <item x="60"/>
        <item x="187"/>
        <item x="41"/>
        <item x="21"/>
        <item x="531"/>
        <item x="90"/>
        <item x="483"/>
        <item x="581"/>
        <item x="453"/>
        <item x="460"/>
        <item x="174"/>
        <item x="542"/>
        <item x="290"/>
        <item x="407"/>
        <item x="18"/>
        <item x="380"/>
        <item x="237"/>
        <item x="234"/>
        <item x="62"/>
        <item x="433"/>
        <item x="103"/>
        <item x="57"/>
        <item x="17"/>
        <item x="488"/>
        <item x="556"/>
        <item x="438"/>
        <item x="396"/>
        <item x="278"/>
        <item x="87"/>
        <item x="308"/>
        <item x="269"/>
        <item x="173"/>
        <item x="222"/>
        <item x="335"/>
        <item x="36"/>
        <item x="363"/>
        <item x="79"/>
        <item x="256"/>
        <item x="320"/>
        <item x="370"/>
        <item x="548"/>
        <item x="432"/>
        <item x="139"/>
        <item x="233"/>
        <item x="113"/>
        <item x="45"/>
        <item x="397"/>
        <item x="524"/>
        <item x="337"/>
        <item x="355"/>
        <item x="357"/>
        <item x="393"/>
        <item x="75"/>
        <item x="338"/>
        <item x="86"/>
        <item x="2"/>
        <item x="66"/>
        <item x="201"/>
        <item x="65"/>
        <item x="486"/>
        <item x="248"/>
        <item x="264"/>
        <item x="384"/>
        <item x="98"/>
        <item x="341"/>
        <item x="332"/>
        <item x="324"/>
        <item x="504"/>
        <item x="459"/>
        <item x="119"/>
        <item x="236"/>
        <item x="189"/>
        <item x="162"/>
        <item x="246"/>
        <item x="366"/>
        <item x="216"/>
        <item x="84"/>
        <item x="288"/>
        <item x="405"/>
        <item x="206"/>
        <item x="104"/>
        <item x="74"/>
        <item x="473"/>
        <item x="245"/>
        <item x="502"/>
        <item x="528"/>
        <item x="348"/>
        <item x="372"/>
        <item x="580"/>
        <item x="559"/>
        <item x="61"/>
        <item x="235"/>
        <item x="228"/>
        <item x="141"/>
        <item x="239"/>
        <item x="287"/>
        <item x="178"/>
        <item x="179"/>
        <item x="277"/>
        <item x="425"/>
        <item x="435"/>
        <item x="63"/>
        <item x="97"/>
        <item x="275"/>
        <item x="221"/>
        <item x="480"/>
        <item x="573"/>
        <item x="578"/>
        <item x="122"/>
        <item x="398"/>
        <item x="6"/>
        <item x="328"/>
        <item x="238"/>
        <item x="487"/>
        <item x="511"/>
        <item x="304"/>
        <item x="478"/>
        <item x="155"/>
        <item x="546"/>
        <item x="551"/>
        <item x="30"/>
        <item x="579"/>
        <item x="516"/>
        <item x="184"/>
        <item x="379"/>
        <item x="325"/>
        <item x="388"/>
        <item x="167"/>
        <item x="468"/>
        <item x="33"/>
        <item x="354"/>
        <item x="523"/>
        <item x="229"/>
        <item x="46"/>
        <item x="561"/>
        <item x="572"/>
        <item x="343"/>
        <item x="507"/>
        <item x="349"/>
        <item x="73"/>
        <item x="158"/>
        <item x="376"/>
        <item x="381"/>
        <item x="208"/>
        <item x="347"/>
        <item x="514"/>
        <item x="99"/>
        <item t="default"/>
      </items>
    </pivotField>
    <pivotField showAll="0"/>
    <pivotField showAll="0"/>
    <pivotField axis="axisRow" showAll="0" sortType="ascending">
      <items count="9">
        <item x="7"/>
        <item x="3"/>
        <item x="4"/>
        <item x="5"/>
        <item x="0"/>
        <item x="2"/>
        <item x="6"/>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5"/>
  </rowFields>
  <rowItems count="9">
    <i>
      <x/>
    </i>
    <i>
      <x v="6"/>
    </i>
    <i>
      <x v="3"/>
    </i>
    <i>
      <x v="1"/>
    </i>
    <i>
      <x v="2"/>
    </i>
    <i>
      <x v="5"/>
    </i>
    <i>
      <x v="7"/>
    </i>
    <i>
      <x v="4"/>
    </i>
    <i t="grand">
      <x/>
    </i>
  </rowItems>
  <colItems count="1">
    <i/>
  </colItems>
  <dataFields count="1">
    <dataField name="Count of Model" fld="2"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1">
    <pivotField dataField="1" showAll="0"/>
    <pivotField axis="axisRow" showAll="0" measureFilter="1" sortType="ascending">
      <items count="40">
        <item x="37"/>
        <item x="36"/>
        <item x="26"/>
        <item x="29"/>
        <item x="35"/>
        <item x="32"/>
        <item x="34"/>
        <item x="38"/>
        <item x="33"/>
        <item x="31"/>
        <item x="24"/>
        <item x="30"/>
        <item x="28"/>
        <item x="27"/>
        <item x="21"/>
        <item x="3"/>
        <item x="25"/>
        <item x="23"/>
        <item x="16"/>
        <item x="22"/>
        <item x="10"/>
        <item x="18"/>
        <item x="14"/>
        <item x="17"/>
        <item x="19"/>
        <item x="15"/>
        <item x="1"/>
        <item x="8"/>
        <item x="4"/>
        <item x="5"/>
        <item x="11"/>
        <item x="7"/>
        <item x="2"/>
        <item x="6"/>
        <item x="12"/>
        <item x="20"/>
        <item x="13"/>
        <item x="0"/>
        <item x="9"/>
        <item t="default"/>
      </items>
    </pivotField>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x="0"/>
        <item x="4"/>
        <item x="3"/>
        <item x="6"/>
        <item x="5"/>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8"/>
    </i>
    <i>
      <x v="29"/>
    </i>
    <i>
      <x v="30"/>
    </i>
    <i>
      <x v="31"/>
    </i>
    <i>
      <x v="32"/>
    </i>
    <i>
      <x v="33"/>
    </i>
    <i>
      <x v="34"/>
    </i>
    <i>
      <x v="35"/>
    </i>
    <i>
      <x v="36"/>
    </i>
    <i>
      <x v="37"/>
    </i>
    <i t="grand">
      <x/>
    </i>
  </rowItems>
  <colItems count="1">
    <i/>
  </colItems>
  <dataFields count="1">
    <dataField name="Count of Bran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3:P39" firstHeaderRow="1" firstDataRow="1" firstDataCol="1"/>
  <pivotFields count="21">
    <pivotField dataField="1"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axis="axisRow" showAll="0">
      <items count="6">
        <item x="3"/>
        <item x="0"/>
        <item x="1"/>
        <item x="4"/>
        <item x="2"/>
        <item t="default"/>
      </items>
    </pivotField>
    <pivotField showAll="0">
      <items count="8">
        <item x="0"/>
        <item x="4"/>
        <item x="3"/>
        <item x="6"/>
        <item x="5"/>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i>
    <i>
      <x v="1"/>
    </i>
    <i>
      <x v="2"/>
    </i>
    <i>
      <x v="3"/>
    </i>
    <i>
      <x v="4"/>
    </i>
    <i t="grand">
      <x/>
    </i>
  </rowItems>
  <colItems count="1">
    <i/>
  </colItems>
  <dataFields count="1">
    <dataField name="Count of Bran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1">
    <pivotField axis="axisRow" dataField="1" showAll="0" measureFilter="1" sortType="ascending">
      <items count="65">
        <item x="17"/>
        <item x="40"/>
        <item x="58"/>
        <item x="19"/>
        <item x="47"/>
        <item x="2"/>
        <item x="56"/>
        <item x="60"/>
        <item x="50"/>
        <item x="44"/>
        <item x="32"/>
        <item x="49"/>
        <item x="59"/>
        <item x="43"/>
        <item x="48"/>
        <item x="30"/>
        <item x="10"/>
        <item x="35"/>
        <item x="52"/>
        <item x="42"/>
        <item x="45"/>
        <item x="41"/>
        <item x="31"/>
        <item x="18"/>
        <item x="8"/>
        <item x="34"/>
        <item x="13"/>
        <item x="55"/>
        <item x="25"/>
        <item x="54"/>
        <item x="27"/>
        <item x="14"/>
        <item x="20"/>
        <item x="51"/>
        <item x="5"/>
        <item x="33"/>
        <item x="26"/>
        <item x="36"/>
        <item x="37"/>
        <item x="16"/>
        <item x="53"/>
        <item x="3"/>
        <item x="1"/>
        <item x="21"/>
        <item x="11"/>
        <item x="6"/>
        <item x="46"/>
        <item x="24"/>
        <item x="23"/>
        <item x="62"/>
        <item x="38"/>
        <item x="4"/>
        <item x="28"/>
        <item x="61"/>
        <item x="29"/>
        <item x="63"/>
        <item x="0"/>
        <item x="12"/>
        <item x="22"/>
        <item x="57"/>
        <item x="39"/>
        <item x="7"/>
        <item x="9"/>
        <item x="15"/>
        <item t="default"/>
      </items>
      <autoSortScope>
        <pivotArea dataOnly="0" outline="0" fieldPosition="0">
          <references count="1">
            <reference field="4294967294" count="1" selected="0">
              <x v="0"/>
            </reference>
          </references>
        </pivotArea>
      </autoSortScope>
    </pivotField>
    <pivotField showAll="0"/>
    <pivotField showAll="0">
      <items count="643">
        <item x="76"/>
        <item x="49"/>
        <item x="347"/>
        <item x="37"/>
        <item x="7"/>
        <item x="577"/>
        <item x="641"/>
        <item x="562"/>
        <item x="108"/>
        <item x="252"/>
        <item x="500"/>
        <item x="92"/>
        <item x="359"/>
        <item x="335"/>
        <item x="273"/>
        <item x="557"/>
        <item x="636"/>
        <item x="137"/>
        <item x="259"/>
        <item x="626"/>
        <item x="34"/>
        <item x="565"/>
        <item x="455"/>
        <item x="399"/>
        <item x="216"/>
        <item x="148"/>
        <item x="262"/>
        <item x="319"/>
        <item x="478"/>
        <item x="183"/>
        <item x="12"/>
        <item x="61"/>
        <item x="566"/>
        <item x="592"/>
        <item x="436"/>
        <item x="416"/>
        <item x="361"/>
        <item x="360"/>
        <item x="119"/>
        <item x="429"/>
        <item x="48"/>
        <item x="229"/>
        <item x="447"/>
        <item x="295"/>
        <item x="503"/>
        <item x="630"/>
        <item x="600"/>
        <item x="474"/>
        <item x="310"/>
        <item x="128"/>
        <item x="161"/>
        <item x="510"/>
        <item x="615"/>
        <item x="204"/>
        <item x="508"/>
        <item x="239"/>
        <item x="78"/>
        <item x="502"/>
        <item x="539"/>
        <item x="614"/>
        <item x="543"/>
        <item x="253"/>
        <item x="575"/>
        <item x="196"/>
        <item x="286"/>
        <item x="2"/>
        <item x="294"/>
        <item x="332"/>
        <item x="535"/>
        <item x="574"/>
        <item x="613"/>
        <item x="563"/>
        <item x="384"/>
        <item x="559"/>
        <item x="590"/>
        <item x="409"/>
        <item x="373"/>
        <item x="586"/>
        <item x="417"/>
        <item x="569"/>
        <item x="602"/>
        <item x="212"/>
        <item x="628"/>
        <item x="366"/>
        <item x="457"/>
        <item x="99"/>
        <item x="31"/>
        <item x="106"/>
        <item x="541"/>
        <item x="110"/>
        <item x="234"/>
        <item x="43"/>
        <item x="238"/>
        <item x="208"/>
        <item x="309"/>
        <item x="149"/>
        <item x="80"/>
        <item x="111"/>
        <item x="550"/>
        <item x="505"/>
        <item x="171"/>
        <item x="224"/>
        <item x="433"/>
        <item x="15"/>
        <item x="484"/>
        <item x="583"/>
        <item x="4"/>
        <item x="571"/>
        <item x="305"/>
        <item x="129"/>
        <item x="47"/>
        <item x="378"/>
        <item x="534"/>
        <item x="190"/>
        <item x="595"/>
        <item x="533"/>
        <item x="439"/>
        <item x="560"/>
        <item x="222"/>
        <item x="291"/>
        <item x="547"/>
        <item x="331"/>
        <item x="637"/>
        <item x="257"/>
        <item x="150"/>
        <item x="493"/>
        <item x="515"/>
        <item x="627"/>
        <item x="404"/>
        <item x="245"/>
        <item x="55"/>
        <item x="475"/>
        <item x="97"/>
        <item x="151"/>
        <item x="499"/>
        <item x="152"/>
        <item x="490"/>
        <item x="172"/>
        <item x="217"/>
        <item x="551"/>
        <item x="147"/>
        <item x="601"/>
        <item x="160"/>
        <item x="489"/>
        <item x="214"/>
        <item x="511"/>
        <item x="72"/>
        <item x="136"/>
        <item x="519"/>
        <item x="18"/>
        <item x="240"/>
        <item x="94"/>
        <item x="323"/>
        <item x="458"/>
        <item x="135"/>
        <item x="40"/>
        <item x="82"/>
        <item x="83"/>
        <item x="564"/>
        <item x="63"/>
        <item x="193"/>
        <item x="95"/>
        <item x="325"/>
        <item x="45"/>
        <item x="65"/>
        <item x="68"/>
        <item x="73"/>
        <item x="268"/>
        <item x="390"/>
        <item x="200"/>
        <item x="587"/>
        <item x="232"/>
        <item x="71"/>
        <item x="349"/>
        <item x="599"/>
        <item x="367"/>
        <item x="556"/>
        <item x="513"/>
        <item x="264"/>
        <item x="518"/>
        <item x="492"/>
        <item x="333"/>
        <item x="146"/>
        <item x="189"/>
        <item x="607"/>
        <item x="130"/>
        <item x="282"/>
        <item x="170"/>
        <item x="53"/>
        <item x="74"/>
        <item x="419"/>
        <item x="292"/>
        <item x="52"/>
        <item x="25"/>
        <item x="536"/>
        <item x="640"/>
        <item x="248"/>
        <item x="385"/>
        <item x="470"/>
        <item x="124"/>
        <item x="374"/>
        <item x="69"/>
        <item x="35"/>
        <item x="509"/>
        <item x="321"/>
        <item x="514"/>
        <item x="67"/>
        <item x="316"/>
        <item x="32"/>
        <item x="56"/>
        <item x="380"/>
        <item x="145"/>
        <item x="451"/>
        <item x="467"/>
        <item x="98"/>
        <item x="501"/>
        <item x="298"/>
        <item x="301"/>
        <item x="165"/>
        <item x="235"/>
        <item x="159"/>
        <item x="479"/>
        <item x="461"/>
        <item x="30"/>
        <item x="460"/>
        <item x="288"/>
        <item x="300"/>
        <item x="3"/>
        <item x="567"/>
        <item x="297"/>
        <item x="400"/>
        <item x="213"/>
        <item x="186"/>
        <item x="274"/>
        <item x="154"/>
        <item x="365"/>
        <item x="302"/>
        <item x="377"/>
        <item x="623"/>
        <item x="443"/>
        <item x="537"/>
        <item x="549"/>
        <item x="548"/>
        <item x="426"/>
        <item x="233"/>
        <item x="524"/>
        <item x="341"/>
        <item x="251"/>
        <item x="179"/>
        <item x="423"/>
        <item x="568"/>
        <item x="230"/>
        <item x="412"/>
        <item x="314"/>
        <item x="485"/>
        <item x="411"/>
        <item x="438"/>
        <item x="362"/>
        <item x="202"/>
        <item x="386"/>
        <item x="383"/>
        <item x="33"/>
        <item x="313"/>
        <item x="13"/>
        <item x="247"/>
        <item x="23"/>
        <item x="66"/>
        <item x="339"/>
        <item x="293"/>
        <item x="622"/>
        <item x="209"/>
        <item x="326"/>
        <item x="389"/>
        <item x="177"/>
        <item x="338"/>
        <item x="491"/>
        <item x="392"/>
        <item x="526"/>
        <item x="538"/>
        <item x="523"/>
        <item x="306"/>
        <item x="201"/>
        <item x="123"/>
        <item x="555"/>
        <item x="375"/>
        <item x="525"/>
        <item x="448"/>
        <item x="337"/>
        <item x="532"/>
        <item x="545"/>
        <item x="138"/>
        <item x="284"/>
        <item x="266"/>
        <item x="329"/>
        <item x="585"/>
        <item x="271"/>
        <item x="387"/>
        <item x="481"/>
        <item x="304"/>
        <item x="184"/>
        <item x="482"/>
        <item x="169"/>
        <item x="382"/>
        <item x="276"/>
        <item x="596"/>
        <item x="444"/>
        <item x="371"/>
        <item x="405"/>
        <item x="618"/>
        <item x="544"/>
        <item x="219"/>
        <item x="546"/>
        <item x="520"/>
        <item x="527"/>
        <item x="10"/>
        <item x="175"/>
        <item x="617"/>
        <item x="311"/>
        <item x="58"/>
        <item x="609"/>
        <item x="465"/>
        <item x="397"/>
        <item x="604"/>
        <item x="542"/>
        <item x="256"/>
        <item x="624"/>
        <item x="464"/>
        <item x="468"/>
        <item x="199"/>
        <item x="344"/>
        <item x="348"/>
        <item x="242"/>
        <item x="517"/>
        <item x="498"/>
        <item x="504"/>
        <item x="139"/>
        <item x="279"/>
        <item x="632"/>
        <item x="9"/>
        <item x="85"/>
        <item x="109"/>
        <item x="270"/>
        <item x="54"/>
        <item x="616"/>
        <item x="36"/>
        <item x="496"/>
        <item x="227"/>
        <item x="19"/>
        <item x="260"/>
        <item x="126"/>
        <item x="50"/>
        <item x="59"/>
        <item x="462"/>
        <item x="182"/>
        <item x="589"/>
        <item x="512"/>
        <item x="363"/>
        <item x="181"/>
        <item x="113"/>
        <item x="327"/>
        <item x="103"/>
        <item x="573"/>
        <item x="167"/>
        <item x="598"/>
        <item x="427"/>
        <item x="8"/>
        <item x="318"/>
        <item x="403"/>
        <item x="249"/>
        <item x="211"/>
        <item x="528"/>
        <item x="612"/>
        <item x="197"/>
        <item x="231"/>
        <item x="290"/>
        <item x="480"/>
        <item x="38"/>
        <item x="308"/>
        <item x="176"/>
        <item x="156"/>
        <item x="477"/>
        <item x="303"/>
        <item x="432"/>
        <item x="42"/>
        <item x="105"/>
        <item x="591"/>
        <item x="603"/>
        <item x="393"/>
        <item x="372"/>
        <item x="633"/>
        <item x="350"/>
        <item x="395"/>
        <item x="64"/>
        <item x="226"/>
        <item x="605"/>
        <item x="579"/>
        <item x="415"/>
        <item x="391"/>
        <item x="506"/>
        <item x="77"/>
        <item x="117"/>
        <item x="207"/>
        <item x="287"/>
        <item x="269"/>
        <item x="368"/>
        <item x="277"/>
        <item x="89"/>
        <item x="625"/>
        <item x="163"/>
        <item x="469"/>
        <item x="413"/>
        <item x="155"/>
        <item x="456"/>
        <item x="552"/>
        <item x="553"/>
        <item x="488"/>
        <item x="584"/>
        <item x="394"/>
        <item x="580"/>
        <item x="296"/>
        <item x="578"/>
        <item x="449"/>
        <item x="122"/>
        <item x="1"/>
        <item x="334"/>
        <item x="388"/>
        <item x="17"/>
        <item x="355"/>
        <item x="608"/>
        <item x="41"/>
        <item x="210"/>
        <item x="330"/>
        <item x="576"/>
        <item x="281"/>
        <item x="218"/>
        <item x="369"/>
        <item x="187"/>
        <item x="278"/>
        <item x="322"/>
        <item x="173"/>
        <item x="435"/>
        <item x="454"/>
        <item x="153"/>
        <item x="102"/>
        <item x="370"/>
        <item x="307"/>
        <item x="84"/>
        <item x="243"/>
        <item x="420"/>
        <item x="345"/>
        <item x="317"/>
        <item x="261"/>
        <item x="255"/>
        <item x="570"/>
        <item x="357"/>
        <item x="131"/>
        <item x="246"/>
        <item x="203"/>
        <item x="228"/>
        <item x="16"/>
        <item x="14"/>
        <item x="531"/>
        <item x="143"/>
        <item x="402"/>
        <item x="440"/>
        <item x="328"/>
        <item x="121"/>
        <item x="158"/>
        <item x="27"/>
        <item x="120"/>
        <item x="134"/>
        <item x="195"/>
        <item x="115"/>
        <item x="431"/>
        <item x="606"/>
        <item x="597"/>
        <item x="6"/>
        <item x="100"/>
        <item x="619"/>
        <item x="483"/>
        <item x="118"/>
        <item x="79"/>
        <item x="180"/>
        <item x="530"/>
        <item x="572"/>
        <item x="62"/>
        <item x="408"/>
        <item x="21"/>
        <item x="356"/>
        <item x="428"/>
        <item x="594"/>
        <item x="174"/>
        <item x="75"/>
        <item x="133"/>
        <item x="70"/>
        <item x="521"/>
        <item x="459"/>
        <item x="421"/>
        <item x="267"/>
        <item x="57"/>
        <item x="0"/>
        <item x="44"/>
        <item x="127"/>
        <item x="221"/>
        <item x="289"/>
        <item x="473"/>
        <item x="5"/>
        <item x="283"/>
        <item x="96"/>
        <item x="275"/>
        <item x="381"/>
        <item x="320"/>
        <item x="430"/>
        <item x="142"/>
        <item x="452"/>
        <item x="166"/>
        <item x="188"/>
        <item x="198"/>
        <item x="237"/>
        <item x="486"/>
        <item x="424"/>
        <item x="610"/>
        <item x="162"/>
        <item x="379"/>
        <item x="410"/>
        <item x="312"/>
        <item x="635"/>
        <item x="354"/>
        <item x="507"/>
        <item x="406"/>
        <item x="28"/>
        <item x="472"/>
        <item x="401"/>
        <item x="39"/>
        <item x="529"/>
        <item x="398"/>
        <item x="336"/>
        <item x="639"/>
        <item x="446"/>
        <item x="611"/>
        <item x="285"/>
        <item x="376"/>
        <item x="494"/>
        <item x="631"/>
        <item x="346"/>
        <item x="582"/>
        <item x="629"/>
        <item x="422"/>
        <item x="442"/>
        <item x="634"/>
        <item x="220"/>
        <item x="101"/>
        <item x="558"/>
        <item x="540"/>
        <item x="81"/>
        <item x="236"/>
        <item x="476"/>
        <item x="112"/>
        <item x="185"/>
        <item x="620"/>
        <item x="244"/>
        <item x="223"/>
        <item x="495"/>
        <item x="471"/>
        <item x="104"/>
        <item x="141"/>
        <item x="225"/>
        <item x="516"/>
        <item x="90"/>
        <item x="352"/>
        <item x="191"/>
        <item x="638"/>
        <item x="125"/>
        <item x="396"/>
        <item x="250"/>
        <item x="466"/>
        <item x="20"/>
        <item x="46"/>
        <item x="437"/>
        <item x="178"/>
        <item x="107"/>
        <item x="324"/>
        <item x="497"/>
        <item x="91"/>
        <item x="192"/>
        <item x="93"/>
        <item x="425"/>
        <item x="453"/>
        <item x="29"/>
        <item x="258"/>
        <item x="299"/>
        <item x="22"/>
        <item x="194"/>
        <item x="351"/>
        <item x="315"/>
        <item x="132"/>
        <item x="487"/>
        <item x="418"/>
        <item x="241"/>
        <item x="621"/>
        <item x="140"/>
        <item x="263"/>
        <item x="441"/>
        <item x="522"/>
        <item x="88"/>
        <item x="86"/>
        <item x="593"/>
        <item x="358"/>
        <item x="144"/>
        <item x="450"/>
        <item x="168"/>
        <item x="272"/>
        <item x="254"/>
        <item x="164"/>
        <item x="414"/>
        <item x="87"/>
        <item x="343"/>
        <item x="434"/>
        <item x="11"/>
        <item x="588"/>
        <item x="60"/>
        <item x="157"/>
        <item x="215"/>
        <item x="353"/>
        <item x="340"/>
        <item x="205"/>
        <item x="265"/>
        <item x="342"/>
        <item x="581"/>
        <item x="114"/>
        <item x="561"/>
        <item x="364"/>
        <item x="554"/>
        <item x="407"/>
        <item x="24"/>
        <item x="445"/>
        <item x="51"/>
        <item x="26"/>
        <item x="463"/>
        <item x="206"/>
        <item x="116"/>
        <item x="280"/>
        <item t="default"/>
      </items>
    </pivotField>
    <pivotField showAll="0"/>
    <pivotField showAll="0"/>
    <pivotField showAll="0">
      <items count="4">
        <item x="0"/>
        <item x="2"/>
        <item x="1"/>
        <item t="default"/>
      </items>
    </pivotField>
    <pivotField showAll="0">
      <items count="3">
        <item x="0"/>
        <item x="1"/>
        <item t="default"/>
      </items>
    </pivotField>
    <pivotField showAll="0"/>
    <pivotField showAll="0">
      <items count="6">
        <item x="3"/>
        <item x="0"/>
        <item x="1"/>
        <item x="4"/>
        <item x="2"/>
        <item t="default"/>
      </items>
    </pivotField>
    <pivotField showAll="0">
      <items count="8">
        <item x="0"/>
        <item x="4"/>
        <item x="3"/>
        <item x="6"/>
        <item x="5"/>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41"/>
    </i>
    <i>
      <x v="32"/>
    </i>
    <i>
      <x v="62"/>
    </i>
    <i>
      <x v="45"/>
    </i>
    <i>
      <x v="44"/>
    </i>
    <i>
      <x v="16"/>
    </i>
    <i>
      <x v="23"/>
    </i>
    <i>
      <x v="39"/>
    </i>
    <i>
      <x v="26"/>
    </i>
    <i>
      <x v="61"/>
    </i>
    <i t="grand">
      <x/>
    </i>
  </rowItems>
  <colItems count="1">
    <i/>
  </colItems>
  <dataFields count="1">
    <dataField name="Count of Bran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9" firstHeaderRow="1" firstDataRow="1" firstDataCol="1"/>
  <pivotFields count="21">
    <pivotField axis="axisRow" showAll="0" measureFilter="1" sortType="ascending">
      <items count="65">
        <item x="17"/>
        <item x="40"/>
        <item x="58"/>
        <item x="19"/>
        <item x="47"/>
        <item x="2"/>
        <item x="56"/>
        <item x="60"/>
        <item x="50"/>
        <item x="44"/>
        <item x="32"/>
        <item x="49"/>
        <item x="59"/>
        <item x="43"/>
        <item x="48"/>
        <item x="30"/>
        <item x="10"/>
        <item x="35"/>
        <item x="52"/>
        <item x="42"/>
        <item x="45"/>
        <item x="41"/>
        <item x="31"/>
        <item x="18"/>
        <item x="8"/>
        <item x="34"/>
        <item x="13"/>
        <item x="55"/>
        <item x="25"/>
        <item x="54"/>
        <item x="27"/>
        <item x="14"/>
        <item x="20"/>
        <item x="51"/>
        <item x="5"/>
        <item x="33"/>
        <item x="26"/>
        <item x="36"/>
        <item x="37"/>
        <item x="16"/>
        <item x="53"/>
        <item x="3"/>
        <item x="1"/>
        <item x="21"/>
        <item x="11"/>
        <item x="6"/>
        <item x="46"/>
        <item x="24"/>
        <item x="23"/>
        <item x="62"/>
        <item x="38"/>
        <item x="4"/>
        <item x="28"/>
        <item x="61"/>
        <item x="29"/>
        <item x="63"/>
        <item x="0"/>
        <item x="12"/>
        <item x="22"/>
        <item x="57"/>
        <item x="39"/>
        <item x="7"/>
        <item x="9"/>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x="0"/>
        <item x="4"/>
        <item x="3"/>
        <item x="6"/>
        <item x="5"/>
        <item x="1"/>
        <item x="2"/>
        <item t="default"/>
      </items>
    </pivotField>
    <pivotField showAll="0"/>
    <pivotField showAll="0"/>
    <pivotField showAll="0"/>
    <pivotField showAll="0"/>
    <pivotField showAll="0"/>
    <pivotField showAll="0"/>
    <pivotField showAll="0"/>
    <pivotField showAll="0"/>
    <pivotField showAll="0"/>
    <pivotField showAll="0"/>
    <pivotField dataField="1" showAll="0">
      <items count="3158">
        <item x="3017"/>
        <item x="2538"/>
        <item x="2616"/>
        <item x="558"/>
        <item x="641"/>
        <item x="6"/>
        <item x="1069"/>
        <item x="2060"/>
        <item x="1152"/>
        <item x="762"/>
        <item x="974"/>
        <item x="839"/>
        <item x="628"/>
        <item x="470"/>
        <item x="1372"/>
        <item x="517"/>
        <item x="1566"/>
        <item x="822"/>
        <item x="1147"/>
        <item x="738"/>
        <item x="1528"/>
        <item x="811"/>
        <item x="2845"/>
        <item x="1774"/>
        <item x="639"/>
        <item x="1114"/>
        <item x="2426"/>
        <item x="757"/>
        <item x="2911"/>
        <item x="2619"/>
        <item x="3149"/>
        <item x="2496"/>
        <item x="312"/>
        <item x="2250"/>
        <item x="847"/>
        <item x="2173"/>
        <item x="387"/>
        <item x="2352"/>
        <item x="2279"/>
        <item x="2303"/>
        <item x="1179"/>
        <item x="1187"/>
        <item x="1415"/>
        <item x="364"/>
        <item x="2156"/>
        <item x="1221"/>
        <item x="141"/>
        <item x="2856"/>
        <item x="1757"/>
        <item x="234"/>
        <item x="378"/>
        <item x="151"/>
        <item x="1205"/>
        <item x="1921"/>
        <item x="1998"/>
        <item x="1503"/>
        <item x="2995"/>
        <item x="833"/>
        <item x="771"/>
        <item x="414"/>
        <item x="1383"/>
        <item x="711"/>
        <item x="1446"/>
        <item x="614"/>
        <item x="1132"/>
        <item x="2235"/>
        <item x="1160"/>
        <item x="1429"/>
        <item x="336"/>
        <item x="1171"/>
        <item x="2457"/>
        <item x="1197"/>
        <item x="586"/>
        <item x="536"/>
        <item x="1252"/>
        <item x="2903"/>
        <item x="2483"/>
        <item x="2197"/>
        <item x="3103"/>
        <item x="184"/>
        <item x="728"/>
        <item x="1494"/>
        <item x="1926"/>
        <item x="292"/>
        <item x="2184"/>
        <item x="2329"/>
        <item x="3104"/>
        <item x="1065"/>
        <item x="3122"/>
        <item x="1135"/>
        <item x="3141"/>
        <item x="752"/>
        <item x="2380"/>
        <item x="629"/>
        <item x="803"/>
        <item x="765"/>
        <item x="107"/>
        <item x="1375"/>
        <item x="625"/>
        <item x="2980"/>
        <item x="2384"/>
        <item x="2128"/>
        <item x="645"/>
        <item x="860"/>
        <item x="1080"/>
        <item x="149"/>
        <item x="95"/>
        <item x="1106"/>
        <item x="2309"/>
        <item x="1500"/>
        <item x="100"/>
        <item x="28"/>
        <item x="80"/>
        <item x="2601"/>
        <item x="1050"/>
        <item x="123"/>
        <item x="2968"/>
        <item x="152"/>
        <item x="2537"/>
        <item x="83"/>
        <item x="2231"/>
        <item x="2985"/>
        <item x="1511"/>
        <item x="1561"/>
        <item x="1700"/>
        <item x="3138"/>
        <item x="2031"/>
        <item x="724"/>
        <item x="2504"/>
        <item x="20"/>
        <item x="1231"/>
        <item x="1398"/>
        <item x="3067"/>
        <item x="29"/>
        <item x="2198"/>
        <item x="1374"/>
        <item x="1186"/>
        <item x="140"/>
        <item x="631"/>
        <item x="2090"/>
        <item x="128"/>
        <item x="767"/>
        <item x="78"/>
        <item x="1176"/>
        <item x="2920"/>
        <item x="1673"/>
        <item x="147"/>
        <item x="54"/>
        <item x="193"/>
        <item x="1838"/>
        <item x="1866"/>
        <item x="1976"/>
        <item x="739"/>
        <item x="3073"/>
        <item x="636"/>
        <item x="2888"/>
        <item x="1343"/>
        <item x="1177"/>
        <item x="1393"/>
        <item x="1751"/>
        <item x="1726"/>
        <item x="1382"/>
        <item x="858"/>
        <item x="2741"/>
        <item x="1084"/>
        <item x="605"/>
        <item x="2228"/>
        <item x="2021"/>
        <item x="2836"/>
        <item x="2055"/>
        <item x="1463"/>
        <item x="209"/>
        <item x="300"/>
        <item x="2193"/>
        <item x="162"/>
        <item x="1167"/>
        <item x="2360"/>
        <item x="699"/>
        <item x="186"/>
        <item x="288"/>
        <item x="363"/>
        <item x="1061"/>
        <item x="390"/>
        <item x="2555"/>
        <item x="1698"/>
        <item x="2362"/>
        <item x="1753"/>
        <item x="46"/>
        <item x="110"/>
        <item x="45"/>
        <item x="31"/>
        <item x="2675"/>
        <item x="1116"/>
        <item x="1434"/>
        <item x="175"/>
        <item x="1408"/>
        <item x="2024"/>
        <item x="1035"/>
        <item x="2333"/>
        <item x="2088"/>
        <item x="820"/>
        <item x="2683"/>
        <item x="119"/>
        <item x="1302"/>
        <item x="654"/>
        <item x="446"/>
        <item x="1693"/>
        <item x="475"/>
        <item x="1199"/>
        <item x="587"/>
        <item x="241"/>
        <item x="713"/>
        <item x="2701"/>
        <item x="2187"/>
        <item x="1158"/>
        <item x="1644"/>
        <item x="2175"/>
        <item x="1820"/>
        <item x="37"/>
        <item x="60"/>
        <item x="2306"/>
        <item x="2221"/>
        <item x="202"/>
        <item x="1245"/>
        <item x="275"/>
        <item x="1324"/>
        <item x="971"/>
        <item x="1031"/>
        <item x="644"/>
        <item x="653"/>
        <item x="2925"/>
        <item x="643"/>
        <item x="156"/>
        <item x="1645"/>
        <item x="2732"/>
        <item x="1623"/>
        <item x="1707"/>
        <item x="1239"/>
        <item x="61"/>
        <item x="1288"/>
        <item x="1487"/>
        <item x="2051"/>
        <item x="2342"/>
        <item x="808"/>
        <item x="552"/>
        <item x="2052"/>
        <item x="1862"/>
        <item x="165"/>
        <item x="2251"/>
        <item x="1592"/>
        <item x="195"/>
        <item x="1861"/>
        <item x="539"/>
        <item x="2733"/>
        <item x="2011"/>
        <item x="1834"/>
        <item x="1095"/>
        <item x="541"/>
        <item x="1134"/>
        <item x="2736"/>
        <item x="1041"/>
        <item x="2425"/>
        <item x="2382"/>
        <item x="204"/>
        <item x="206"/>
        <item x="2390"/>
        <item x="2611"/>
        <item x="15"/>
        <item x="1552"/>
        <item x="14"/>
        <item x="1097"/>
        <item x="778"/>
        <item x="223"/>
        <item x="1490"/>
        <item x="1810"/>
        <item x="2109"/>
        <item x="718"/>
        <item x="1682"/>
        <item x="3098"/>
        <item x="716"/>
        <item x="1935"/>
        <item x="2548"/>
        <item x="690"/>
        <item x="1858"/>
        <item x="2676"/>
        <item x="1853"/>
        <item x="67"/>
        <item x="1334"/>
        <item x="545"/>
        <item x="996"/>
        <item x="3079"/>
        <item x="1016"/>
        <item x="637"/>
        <item x="1276"/>
        <item x="394"/>
        <item x="3033"/>
        <item x="1267"/>
        <item x="1007"/>
        <item x="1812"/>
        <item x="544"/>
        <item x="2176"/>
        <item x="1098"/>
        <item x="786"/>
        <item x="2864"/>
        <item x="2151"/>
        <item x="1526"/>
        <item x="21"/>
        <item x="1316"/>
        <item x="161"/>
        <item x="2641"/>
        <item x="213"/>
        <item x="1575"/>
        <item x="2365"/>
        <item x="1381"/>
        <item x="2045"/>
        <item x="2388"/>
        <item x="2595"/>
        <item x="1206"/>
        <item x="1775"/>
        <item x="456"/>
        <item x="663"/>
        <item x="1349"/>
        <item x="604"/>
        <item x="2035"/>
        <item x="1582"/>
        <item x="793"/>
        <item x="2620"/>
        <item x="2023"/>
        <item x="2686"/>
        <item x="1515"/>
        <item x="1897"/>
        <item x="166"/>
        <item x="1400"/>
        <item x="70"/>
        <item x="1189"/>
        <item x="1049"/>
        <item x="1744"/>
        <item x="579"/>
        <item x="194"/>
        <item x="1963"/>
        <item x="88"/>
        <item x="1945"/>
        <item x="2108"/>
        <item x="720"/>
        <item x="2756"/>
        <item x="2638"/>
        <item x="2150"/>
        <item x="1482"/>
        <item x="30"/>
        <item x="802"/>
        <item x="64"/>
        <item x="2482"/>
        <item x="2727"/>
        <item x="13"/>
        <item x="1321"/>
        <item x="742"/>
        <item x="661"/>
        <item x="137"/>
        <item x="1745"/>
        <item x="2402"/>
        <item x="1876"/>
        <item x="392"/>
        <item x="726"/>
        <item x="1536"/>
        <item x="1555"/>
        <item x="1636"/>
        <item x="1659"/>
        <item x="1790"/>
        <item x="1471"/>
        <item x="1509"/>
        <item x="1042"/>
        <item x="1696"/>
        <item x="2659"/>
        <item x="2699"/>
        <item x="138"/>
        <item x="1953"/>
        <item x="439"/>
        <item x="2061"/>
        <item x="1557"/>
        <item x="843"/>
        <item x="242"/>
        <item x="1892"/>
        <item x="129"/>
        <item x="2554"/>
        <item x="191"/>
        <item x="203"/>
        <item x="270"/>
        <item x="1368"/>
        <item x="1178"/>
        <item x="2671"/>
        <item x="1857"/>
        <item x="1115"/>
        <item x="626"/>
        <item x="2643"/>
        <item x="1125"/>
        <item x="1654"/>
        <item x="1484"/>
        <item x="244"/>
        <item x="93"/>
        <item x="19"/>
        <item x="506"/>
        <item x="11"/>
        <item x="3028"/>
        <item x="2387"/>
        <item x="1564"/>
        <item x="2315"/>
        <item x="667"/>
        <item x="1818"/>
        <item x="1102"/>
        <item x="310"/>
        <item x="1865"/>
        <item x="412"/>
        <item x="2174"/>
        <item x="386"/>
        <item x="1568"/>
        <item x="1975"/>
        <item x="1776"/>
        <item x="1437"/>
        <item x="2413"/>
        <item x="613"/>
        <item x="1534"/>
        <item x="2042"/>
        <item x="740"/>
        <item x="2097"/>
        <item x="1702"/>
        <item x="2547"/>
        <item x="249"/>
        <item x="870"/>
        <item x="3128"/>
        <item x="701"/>
        <item x="1671"/>
        <item x="1646"/>
        <item x="39"/>
        <item x="700"/>
        <item x="2943"/>
        <item x="1850"/>
        <item x="182"/>
        <item x="1708"/>
        <item x="224"/>
        <item x="1596"/>
        <item x="1136"/>
        <item x="307"/>
        <item x="1914"/>
        <item x="2651"/>
        <item x="1439"/>
        <item x="189"/>
        <item x="2858"/>
        <item x="1127"/>
        <item x="1920"/>
        <item x="840"/>
        <item x="85"/>
        <item x="130"/>
        <item x="2592"/>
        <item x="1107"/>
        <item x="163"/>
        <item x="142"/>
        <item x="779"/>
        <item x="2529"/>
        <item x="318"/>
        <item x="2515"/>
        <item x="2423"/>
        <item x="104"/>
        <item x="2549"/>
        <item x="676"/>
        <item x="148"/>
        <item x="273"/>
        <item x="2435"/>
        <item x="737"/>
        <item x="1954"/>
        <item x="1911"/>
        <item x="3035"/>
        <item x="1445"/>
        <item x="2169"/>
        <item x="1489"/>
        <item x="1483"/>
        <item x="1625"/>
        <item x="1658"/>
        <item x="1734"/>
        <item x="2269"/>
        <item x="1030"/>
        <item x="2148"/>
        <item x="331"/>
        <item x="1162"/>
        <item x="2488"/>
        <item x="112"/>
        <item x="759"/>
        <item x="212"/>
        <item x="264"/>
        <item x="255"/>
        <item x="1874"/>
        <item x="1103"/>
        <item x="528"/>
        <item x="646"/>
        <item x="178"/>
        <item x="2709"/>
        <item x="2503"/>
        <item x="2912"/>
        <item x="819"/>
        <item x="277"/>
        <item x="2748"/>
        <item x="1435"/>
        <item x="1661"/>
        <item x="2556"/>
        <item x="63"/>
        <item x="40"/>
        <item x="2497"/>
        <item x="769"/>
        <item x="22"/>
        <item x="884"/>
        <item x="2585"/>
        <item x="688"/>
        <item x="2343"/>
        <item x="2531"/>
        <item x="2115"/>
        <item x="2778"/>
        <item x="2559"/>
        <item x="2520"/>
        <item x="2545"/>
        <item x="1155"/>
        <item x="1755"/>
        <item x="510"/>
        <item x="2130"/>
        <item x="754"/>
        <item x="2705"/>
        <item x="1327"/>
        <item x="2102"/>
        <item x="2182"/>
        <item x="1847"/>
        <item x="1233"/>
        <item x="1569"/>
        <item x="2086"/>
        <item x="295"/>
        <item x="1594"/>
        <item x="735"/>
        <item x="222"/>
        <item x="582"/>
        <item x="111"/>
        <item x="187"/>
        <item x="2428"/>
        <item x="8"/>
        <item x="1277"/>
        <item x="596"/>
        <item x="71"/>
        <item x="1697"/>
        <item x="1112"/>
        <item x="2679"/>
        <item x="2040"/>
        <item x="482"/>
        <item x="2913"/>
        <item x="2163"/>
        <item x="18"/>
        <item x="65"/>
        <item x="2366"/>
        <item x="49"/>
        <item x="1581"/>
        <item x="3062"/>
        <item x="2204"/>
        <item x="2670"/>
        <item x="2307"/>
        <item x="1428"/>
        <item x="2645"/>
        <item x="2304"/>
        <item x="2506"/>
        <item x="814"/>
        <item x="2335"/>
        <item x="2043"/>
        <item x="909"/>
        <item x="671"/>
        <item x="433"/>
        <item x="2566"/>
        <item x="2534"/>
        <item x="2185"/>
        <item x="2094"/>
        <item x="2177"/>
        <item x="1376"/>
        <item x="168"/>
        <item x="2610"/>
        <item x="2186"/>
        <item x="1604"/>
        <item x="1784"/>
        <item x="1675"/>
        <item x="659"/>
        <item x="1410"/>
        <item x="1551"/>
        <item x="489"/>
        <item x="2142"/>
        <item x="43"/>
        <item x="2971"/>
        <item x="2612"/>
        <item x="1690"/>
        <item x="538"/>
        <item x="780"/>
        <item x="695"/>
        <item x="995"/>
        <item x="402"/>
        <item x="1918"/>
        <item x="2544"/>
        <item x="1140"/>
        <item x="2301"/>
        <item x="2784"/>
        <item x="389"/>
        <item x="2752"/>
        <item x="2477"/>
        <item x="1849"/>
        <item x="488"/>
        <item x="90"/>
        <item x="2953"/>
        <item x="92"/>
        <item x="208"/>
        <item x="1249"/>
        <item x="2451"/>
        <item x="2375"/>
        <item x="438"/>
        <item x="1096"/>
        <item x="1270"/>
        <item x="1128"/>
        <item x="2345"/>
        <item x="2203"/>
        <item x="1480"/>
        <item x="2957"/>
        <item x="232"/>
        <item x="2143"/>
        <item x="1440"/>
        <item x="2194"/>
        <item x="1558"/>
        <item x="1396"/>
        <item x="2509"/>
        <item x="723"/>
        <item x="1452"/>
        <item x="602"/>
        <item x="1032"/>
        <item x="1960"/>
        <item x="2009"/>
        <item x="1506"/>
        <item x="96"/>
        <item x="1272"/>
        <item x="1903"/>
        <item x="2695"/>
        <item x="2056"/>
        <item x="1974"/>
        <item x="41"/>
        <item x="2195"/>
        <item x="53"/>
        <item x="1573"/>
        <item x="17"/>
        <item x="681"/>
        <item x="108"/>
        <item x="2718"/>
        <item x="2171"/>
        <item x="1739"/>
        <item x="615"/>
        <item x="2866"/>
        <item x="1139"/>
        <item x="468"/>
        <item x="2459"/>
        <item x="1261"/>
        <item x="1"/>
        <item x="2753"/>
        <item x="2064"/>
        <item x="207"/>
        <item x="2851"/>
        <item x="33"/>
        <item x="1347"/>
        <item x="1977"/>
        <item x="2608"/>
        <item x="948"/>
        <item x="419"/>
        <item x="1073"/>
        <item x="200"/>
        <item x="374"/>
        <item x="413"/>
        <item x="1767"/>
        <item x="2222"/>
        <item x="1950"/>
        <item x="1475"/>
        <item x="436"/>
        <item x="1944"/>
        <item x="431"/>
        <item x="879"/>
        <item x="1863"/>
        <item x="335"/>
        <item x="2013"/>
        <item x="2230"/>
        <item x="3070"/>
        <item x="1752"/>
        <item x="886"/>
        <item x="2640"/>
        <item x="302"/>
        <item x="485"/>
        <item x="1598"/>
        <item x="1828"/>
        <item x="1196"/>
        <item x="1265"/>
        <item x="670"/>
        <item x="2847"/>
        <item x="408"/>
        <item x="1129"/>
        <item x="1841"/>
        <item x="1877"/>
        <item x="1579"/>
        <item x="367"/>
        <item x="136"/>
        <item x="1839"/>
        <item x="773"/>
        <item x="372"/>
        <item x="103"/>
        <item x="2391"/>
        <item x="809"/>
        <item x="2017"/>
        <item x="215"/>
        <item x="705"/>
        <item x="2258"/>
        <item x="1170"/>
        <item x="1597"/>
        <item x="1256"/>
        <item x="2967"/>
        <item x="2091"/>
        <item x="1524"/>
        <item x="1748"/>
        <item x="2411"/>
        <item x="1851"/>
        <item x="1275"/>
        <item x="197"/>
        <item x="1335"/>
        <item x="1009"/>
        <item x="1462"/>
        <item x="1286"/>
        <item x="98"/>
        <item x="188"/>
        <item x="1039"/>
        <item x="451"/>
        <item x="1194"/>
        <item x="1762"/>
        <item x="2147"/>
        <item x="2567"/>
        <item x="23"/>
        <item x="2824"/>
        <item x="1591"/>
        <item x="2478"/>
        <item x="2692"/>
        <item x="1043"/>
        <item x="1058"/>
        <item x="274"/>
        <item x="2673"/>
        <item x="1902"/>
        <item x="1665"/>
        <item x="114"/>
        <item x="2926"/>
        <item x="150"/>
        <item x="2939"/>
        <item x="1478"/>
        <item x="76"/>
        <item x="2364"/>
        <item x="1990"/>
        <item x="1332"/>
        <item x="2631"/>
        <item x="2348"/>
        <item x="1633"/>
        <item x="1190"/>
        <item x="2931"/>
        <item x="1004"/>
        <item x="2208"/>
        <item x="1760"/>
        <item x="921"/>
        <item x="115"/>
        <item x="2336"/>
        <item x="1458"/>
        <item x="1227"/>
        <item x="1994"/>
        <item x="250"/>
        <item x="1574"/>
        <item x="1842"/>
        <item x="32"/>
        <item x="2452"/>
        <item x="1377"/>
        <item x="1289"/>
        <item x="347"/>
        <item x="966"/>
        <item x="219"/>
        <item x="1448"/>
        <item x="1469"/>
        <item x="1988"/>
        <item x="1951"/>
        <item x="1626"/>
        <item x="353"/>
        <item x="1203"/>
        <item x="2599"/>
        <item x="502"/>
        <item x="564"/>
        <item x="1717"/>
        <item x="1603"/>
        <item x="1027"/>
        <item x="691"/>
        <item x="344"/>
        <item x="134"/>
        <item x="1803"/>
        <item x="1984"/>
        <item x="894"/>
        <item x="479"/>
        <item x="1141"/>
        <item x="444"/>
        <item x="2014"/>
        <item x="56"/>
        <item x="465"/>
        <item x="2630"/>
        <item x="1864"/>
        <item x="82"/>
        <item x="3029"/>
        <item x="594"/>
        <item x="1924"/>
        <item x="2505"/>
        <item x="2759"/>
        <item x="2927"/>
        <item x="159"/>
        <item x="1554"/>
        <item x="2437"/>
        <item x="2339"/>
        <item x="2684"/>
        <item x="553"/>
        <item x="2224"/>
        <item x="2076"/>
        <item x="1602"/>
        <item x="354"/>
        <item x="1164"/>
        <item x="2434"/>
        <item x="609"/>
        <item x="1062"/>
        <item x="155"/>
        <item x="1691"/>
        <item x="1279"/>
        <item x="1455"/>
        <item x="529"/>
        <item x="1971"/>
        <item x="474"/>
        <item x="1640"/>
        <item x="1091"/>
        <item x="2057"/>
        <item x="1026"/>
        <item x="2214"/>
        <item x="2062"/>
        <item x="2606"/>
        <item x="36"/>
        <item x="1161"/>
        <item x="1997"/>
        <item x="467"/>
        <item x="25"/>
        <item x="848"/>
        <item x="1937"/>
        <item x="2584"/>
        <item x="287"/>
        <item x="1366"/>
        <item x="904"/>
        <item x="146"/>
        <item x="3066"/>
        <item x="2240"/>
        <item x="74"/>
        <item x="2702"/>
        <item x="2655"/>
        <item x="361"/>
        <item x="2959"/>
        <item x="1362"/>
        <item x="2038"/>
        <item x="2715"/>
        <item x="584"/>
        <item x="132"/>
        <item x="2486"/>
        <item x="276"/>
        <item x="2089"/>
        <item x="91"/>
        <item x="357"/>
        <item x="2424"/>
        <item x="1353"/>
        <item x="1970"/>
        <item x="1373"/>
        <item x="2860"/>
        <item x="267"/>
        <item x="2712"/>
        <item x="1683"/>
        <item x="2857"/>
        <item x="593"/>
        <item x="2191"/>
        <item x="2131"/>
        <item x="2369"/>
        <item x="1798"/>
        <item x="753"/>
        <item x="2164"/>
        <item x="3142"/>
        <item x="26"/>
        <item x="2079"/>
        <item x="2119"/>
        <item x="1705"/>
        <item x="1519"/>
        <item x="1870"/>
        <item x="1320"/>
        <item x="2838"/>
        <item x="2404"/>
        <item x="1226"/>
        <item x="1778"/>
        <item x="2087"/>
        <item x="3119"/>
        <item x="2628"/>
        <item x="1317"/>
        <item x="1207"/>
        <item x="243"/>
        <item x="1530"/>
        <item x="2569"/>
        <item x="709"/>
        <item x="1932"/>
        <item x="306"/>
        <item x="1576"/>
        <item x="1213"/>
        <item x="2453"/>
        <item x="2433"/>
        <item x="1809"/>
        <item x="24"/>
        <item x="7"/>
        <item x="1268"/>
        <item x="1859"/>
        <item x="1390"/>
        <item x="233"/>
        <item x="1541"/>
        <item x="2831"/>
        <item x="1237"/>
        <item x="2385"/>
        <item x="1669"/>
        <item x="62"/>
        <item x="2572"/>
        <item x="2602"/>
        <item x="1269"/>
        <item x="2125"/>
        <item x="398"/>
        <item x="2773"/>
        <item x="12"/>
        <item x="1358"/>
        <item x="2259"/>
        <item x="1308"/>
        <item x="2474"/>
        <item x="81"/>
        <item x="1824"/>
        <item x="2277"/>
        <item x="44"/>
        <item x="2798"/>
        <item x="2511"/>
        <item x="2067"/>
        <item x="48"/>
        <item x="1553"/>
        <item x="2518"/>
        <item x="2287"/>
        <item x="1418"/>
        <item x="549"/>
        <item x="1488"/>
        <item x="2855"/>
        <item x="1968"/>
        <item x="2027"/>
        <item x="2977"/>
        <item x="484"/>
        <item x="2742"/>
        <item x="2103"/>
        <item x="2416"/>
        <item x="525"/>
        <item x="2160"/>
        <item x="1900"/>
        <item x="1379"/>
        <item x="719"/>
        <item x="1036"/>
        <item x="1610"/>
        <item x="289"/>
        <item x="725"/>
        <item x="2849"/>
        <item x="2398"/>
        <item x="801"/>
        <item x="1688"/>
        <item x="2621"/>
        <item x="817"/>
        <item x="2719"/>
        <item x="556"/>
        <item x="674"/>
        <item x="290"/>
        <item x="1495"/>
        <item x="2439"/>
        <item x="508"/>
        <item x="1426"/>
        <item x="2207"/>
        <item x="2914"/>
        <item x="497"/>
        <item x="2562"/>
        <item x="1887"/>
        <item x="1730"/>
        <item x="2835"/>
        <item x="493"/>
        <item x="1166"/>
        <item x="1706"/>
        <item x="2300"/>
        <item x="1925"/>
        <item x="176"/>
        <item x="2921"/>
        <item x="181"/>
        <item x="1872"/>
        <item x="2047"/>
        <item x="1875"/>
        <item x="58"/>
        <item x="218"/>
        <item x="1715"/>
        <item x="1679"/>
        <item x="3131"/>
        <item x="889"/>
        <item x="2255"/>
        <item x="1560"/>
        <item x="174"/>
        <item x="2516"/>
        <item x="2928"/>
        <item x="2247"/>
        <item x="2991"/>
        <item x="1664"/>
        <item x="1759"/>
        <item x="1303"/>
        <item x="730"/>
        <item x="227"/>
        <item x="2252"/>
        <item x="1765"/>
        <item x="1777"/>
        <item x="2770"/>
        <item x="2591"/>
        <item x="461"/>
        <item x="3061"/>
        <item x="1100"/>
        <item x="1946"/>
        <item x="2862"/>
        <item x="708"/>
        <item x="2431"/>
        <item x="281"/>
        <item x="171"/>
        <item x="1404"/>
        <item x="1181"/>
        <item x="1251"/>
        <item x="2120"/>
        <item x="2930"/>
        <item x="68"/>
        <item x="1878"/>
        <item x="205"/>
        <item x="1029"/>
        <item x="337"/>
        <item x="1588"/>
        <item x="1067"/>
        <item x="1517"/>
        <item x="1634"/>
        <item x="395"/>
        <item x="1567"/>
        <item x="2443"/>
        <item x="441"/>
        <item x="2576"/>
        <item x="1219"/>
        <item x="2260"/>
        <item x="2211"/>
        <item x="105"/>
        <item x="1999"/>
        <item x="2406"/>
        <item x="313"/>
        <item x="1642"/>
        <item x="459"/>
        <item x="445"/>
        <item x="2229"/>
        <item x="2415"/>
        <item x="1580"/>
        <item x="516"/>
        <item x="1898"/>
        <item x="1590"/>
        <item x="47"/>
        <item x="1666"/>
        <item x="648"/>
        <item x="1038"/>
        <item x="2421"/>
        <item x="1792"/>
        <item x="1811"/>
        <item x="1978"/>
        <item x="2668"/>
        <item x="1407"/>
        <item x="2834"/>
        <item x="1891"/>
        <item x="2872"/>
        <item x="3144"/>
        <item x="1109"/>
        <item x="1677"/>
        <item x="1201"/>
        <item x="3005"/>
        <item x="116"/>
        <item x="2444"/>
        <item x="3153"/>
        <item x="2317"/>
        <item x="2466"/>
        <item x="2394"/>
        <item x="252"/>
        <item x="518"/>
        <item x="1972"/>
        <item x="220"/>
        <item x="1216"/>
        <item x="2113"/>
        <item x="1641"/>
        <item x="327"/>
        <item x="1240"/>
        <item x="1340"/>
        <item x="133"/>
        <item x="1556"/>
        <item x="2906"/>
        <item x="755"/>
        <item x="1150"/>
        <item x="697"/>
        <item x="2761"/>
        <item x="1385"/>
        <item x="77"/>
        <item x="2286"/>
        <item x="10"/>
        <item x="254"/>
        <item x="2110"/>
        <item x="355"/>
        <item x="2833"/>
        <item x="1459"/>
        <item x="2440"/>
        <item x="696"/>
        <item x="2320"/>
        <item x="1867"/>
        <item x="1117"/>
        <item x="1799"/>
        <item x="1600"/>
        <item x="1300"/>
        <item x="2257"/>
        <item x="1499"/>
        <item x="845"/>
        <item x="2092"/>
        <item x="1020"/>
        <item x="2850"/>
        <item x="2105"/>
        <item x="1284"/>
        <item x="3041"/>
        <item x="2218"/>
        <item x="1323"/>
        <item x="1441"/>
        <item x="1037"/>
        <item x="391"/>
        <item x="1982"/>
        <item x="903"/>
        <item x="320"/>
        <item x="1967"/>
        <item x="1157"/>
        <item x="2594"/>
        <item x="1378"/>
        <item x="172"/>
        <item x="1939"/>
        <item x="235"/>
        <item x="733"/>
        <item x="1156"/>
        <item x="2246"/>
        <item x="1274"/>
        <item x="170"/>
        <item x="2916"/>
        <item x="1111"/>
        <item x="955"/>
        <item x="2461"/>
        <item x="339"/>
        <item x="2573"/>
        <item x="118"/>
        <item x="2157"/>
        <item x="1169"/>
        <item x="1681"/>
        <item x="1689"/>
        <item x="2609"/>
        <item x="50"/>
        <item x="2432"/>
        <item x="837"/>
        <item x="1606"/>
        <item x="2507"/>
        <item x="2121"/>
        <item x="69"/>
        <item x="2990"/>
        <item x="2179"/>
        <item x="2632"/>
        <item x="1493"/>
        <item x="503"/>
        <item x="2044"/>
        <item x="1144"/>
        <item x="924"/>
        <item x="2889"/>
        <item x="511"/>
        <item x="424"/>
        <item x="2290"/>
        <item x="550"/>
        <item x="2502"/>
        <item x="902"/>
        <item x="2774"/>
        <item x="2063"/>
        <item x="1941"/>
        <item x="1234"/>
        <item x="1962"/>
        <item x="2794"/>
        <item x="1721"/>
        <item x="2310"/>
        <item x="466"/>
        <item x="2393"/>
        <item x="1728"/>
        <item x="1093"/>
        <item x="2346"/>
        <item x="1025"/>
        <item x="1522"/>
        <item x="1238"/>
        <item x="2942"/>
        <item x="2272"/>
        <item x="3135"/>
        <item x="2710"/>
        <item x="145"/>
        <item x="2399"/>
        <item x="1389"/>
        <item x="1559"/>
        <item x="1884"/>
        <item x="2801"/>
        <item x="2118"/>
        <item x="1934"/>
        <item x="2952"/>
        <item x="657"/>
        <item x="942"/>
        <item x="1297"/>
        <item x="2814"/>
        <item x="183"/>
        <item x="1531"/>
        <item x="2083"/>
        <item x="251"/>
        <item x="1405"/>
        <item x="1278"/>
        <item x="651"/>
        <item x="2796"/>
        <item x="1384"/>
        <item x="2577"/>
        <item x="94"/>
        <item x="2843"/>
        <item x="1919"/>
        <item x="917"/>
        <item x="2714"/>
        <item x="454"/>
        <item x="2771"/>
        <item x="1481"/>
        <item x="291"/>
        <item x="2776"/>
        <item x="87"/>
        <item x="1831"/>
        <item x="421"/>
        <item x="1680"/>
        <item x="2693"/>
        <item x="1940"/>
        <item x="139"/>
        <item x="231"/>
        <item x="1513"/>
        <item x="2302"/>
        <item x="2829"/>
        <item x="2041"/>
        <item x="427"/>
        <item x="1722"/>
        <item x="597"/>
        <item x="2078"/>
        <item x="743"/>
        <item x="1306"/>
        <item x="2706"/>
        <item x="2111"/>
        <item x="1248"/>
        <item x="1883"/>
        <item x="2494"/>
        <item x="298"/>
        <item x="2487"/>
        <item x="1138"/>
        <item x="2139"/>
        <item x="1000"/>
        <item x="2627"/>
        <item x="153"/>
        <item x="1538"/>
        <item x="1535"/>
        <item x="2239"/>
        <item x="1059"/>
        <item x="2785"/>
        <item x="2660"/>
        <item x="1110"/>
        <item x="2815"/>
        <item x="1180"/>
        <item x="2438"/>
        <item x="861"/>
        <item x="59"/>
        <item x="2648"/>
        <item x="1131"/>
        <item x="2005"/>
        <item x="2574"/>
        <item x="84"/>
        <item x="2401"/>
        <item x="2226"/>
        <item x="2266"/>
        <item x="1881"/>
        <item x="1119"/>
        <item x="2596"/>
        <item x="715"/>
        <item x="2299"/>
        <item x="2745"/>
        <item x="2491"/>
        <item x="1537"/>
        <item x="1638"/>
        <item x="2032"/>
        <item x="1052"/>
        <item x="2146"/>
        <item x="888"/>
        <item x="1783"/>
        <item x="1357"/>
        <item x="1071"/>
        <item x="1656"/>
        <item x="2093"/>
        <item x="1771"/>
        <item x="1427"/>
        <item x="1474"/>
        <item x="2337"/>
        <item x="2436"/>
        <item x="1741"/>
        <item x="299"/>
        <item x="1958"/>
        <item x="1723"/>
        <item x="617"/>
        <item x="573"/>
        <item x="1259"/>
        <item x="457"/>
        <item x="2755"/>
        <item x="998"/>
        <item x="55"/>
        <item x="1520"/>
        <item x="678"/>
        <item x="2070"/>
        <item x="1930"/>
        <item x="1024"/>
        <item x="179"/>
        <item x="2372"/>
        <item x="2802"/>
        <item x="2644"/>
        <item x="702"/>
        <item x="1796"/>
        <item x="2723"/>
        <item x="2571"/>
        <item x="1053"/>
        <item x="2874"/>
        <item x="328"/>
        <item x="2863"/>
        <item x="2859"/>
        <item x="57"/>
        <item x="2711"/>
        <item x="309"/>
        <item x="2871"/>
        <item x="560"/>
        <item x="106"/>
        <item x="1928"/>
        <item x="2170"/>
        <item x="2026"/>
        <item x="1655"/>
        <item x="1910"/>
        <item x="2114"/>
        <item x="326"/>
        <item x="1660"/>
        <item x="365"/>
        <item x="957"/>
        <item x="1618"/>
        <item x="829"/>
        <item x="1290"/>
        <item x="2412"/>
        <item x="2022"/>
        <item x="824"/>
        <item x="2069"/>
        <item x="245"/>
        <item x="1491"/>
        <item x="2626"/>
        <item x="2190"/>
        <item x="3154"/>
        <item x="566"/>
        <item x="86"/>
        <item x="2037"/>
        <item x="1966"/>
        <item x="1949"/>
        <item x="862"/>
        <item x="1243"/>
        <item x="2669"/>
        <item x="2674"/>
        <item x="993"/>
        <item x="1060"/>
        <item x="173"/>
        <item x="2580"/>
        <item x="939"/>
        <item x="167"/>
        <item x="2441"/>
        <item x="1845"/>
        <item x="2812"/>
        <item x="2721"/>
        <item x="3"/>
        <item x="941"/>
        <item x="2793"/>
        <item x="1034"/>
        <item x="2059"/>
        <item x="229"/>
        <item x="2760"/>
        <item x="1621"/>
        <item x="407"/>
        <item x="3109"/>
        <item x="1356"/>
        <item x="1409"/>
        <item x="2359"/>
        <item x="622"/>
        <item x="2254"/>
        <item x="2396"/>
        <item x="458"/>
        <item x="2233"/>
        <item x="818"/>
        <item x="321"/>
        <item x="2223"/>
        <item x="1695"/>
        <item x="1044"/>
        <item x="2738"/>
        <item x="633"/>
        <item x="2800"/>
        <item x="1304"/>
        <item x="1565"/>
        <item x="1964"/>
        <item x="1355"/>
        <item x="271"/>
        <item x="1424"/>
        <item x="2085"/>
        <item x="1650"/>
        <item x="1063"/>
        <item x="1672"/>
        <item x="562"/>
        <item x="1609"/>
        <item x="1624"/>
        <item x="1622"/>
        <item x="2809"/>
        <item x="655"/>
        <item x="72"/>
        <item x="1714"/>
        <item x="127"/>
        <item x="500"/>
        <item x="1329"/>
        <item x="1281"/>
        <item x="1620"/>
        <item x="1048"/>
        <item x="260"/>
        <item x="1605"/>
        <item x="2720"/>
        <item x="2775"/>
        <item x="897"/>
        <item x="2682"/>
        <item x="1295"/>
        <item x="2653"/>
        <item x="1649"/>
        <item x="1662"/>
        <item x="2588"/>
        <item x="143"/>
        <item x="2355"/>
        <item x="623"/>
        <item x="857"/>
        <item x="2597"/>
        <item x="2700"/>
        <item x="247"/>
        <item x="1309"/>
        <item x="1848"/>
        <item x="2225"/>
        <item x="679"/>
        <item x="2129"/>
        <item x="2854"/>
        <item x="1466"/>
        <item x="3101"/>
        <item x="1333"/>
        <item x="2141"/>
        <item x="791"/>
        <item x="2270"/>
        <item x="1737"/>
        <item x="1868"/>
        <item x="1871"/>
        <item x="2012"/>
        <item x="2521"/>
        <item x="2535"/>
        <item x="2386"/>
        <item x="3140"/>
        <item x="1718"/>
        <item x="1631"/>
        <item x="527"/>
        <item x="2817"/>
        <item x="2961"/>
        <item x="2442"/>
        <item x="117"/>
        <item x="2271"/>
        <item x="828"/>
        <item x="1704"/>
        <item x="192"/>
        <item x="2730"/>
        <item x="411"/>
        <item x="1786"/>
        <item x="358"/>
        <item x="124"/>
        <item x="2206"/>
        <item x="210"/>
        <item x="2165"/>
        <item x="2654"/>
        <item x="1593"/>
        <item x="546"/>
        <item x="1763"/>
        <item x="2799"/>
        <item x="1629"/>
        <item x="677"/>
        <item x="2180"/>
        <item x="4"/>
        <item x="2960"/>
        <item x="2205"/>
        <item x="2780"/>
        <item x="157"/>
        <item x="2575"/>
        <item x="1699"/>
        <item x="443"/>
        <item x="3075"/>
        <item x="2392"/>
        <item x="2324"/>
        <item x="3156"/>
        <item x="2861"/>
        <item x="1639"/>
        <item x="2688"/>
        <item x="2848"/>
        <item x="795"/>
        <item x="1816"/>
        <item x="805"/>
        <item x="2376"/>
        <item x="682"/>
        <item x="2519"/>
        <item x="2532"/>
        <item x="3134"/>
        <item x="2316"/>
        <item x="2530"/>
        <item x="512"/>
        <item x="2678"/>
        <item x="169"/>
        <item x="1420"/>
        <item x="1890"/>
        <item x="2050"/>
        <item x="2765"/>
        <item x="296"/>
        <item x="268"/>
        <item x="1456"/>
        <item x="543"/>
        <item x="1364"/>
        <item x="225"/>
        <item x="2789"/>
        <item x="1079"/>
        <item x="1118"/>
        <item x="1301"/>
        <item x="2934"/>
        <item x="3057"/>
        <item x="1813"/>
        <item x="1667"/>
        <item x="190"/>
        <item x="185"/>
        <item x="2330"/>
        <item x="2964"/>
        <item x="317"/>
        <item x="1907"/>
        <item x="1386"/>
        <item x="2232"/>
        <item x="2564"/>
        <item x="2728"/>
        <item x="2127"/>
        <item x="2470"/>
        <item x="1113"/>
        <item x="2637"/>
        <item x="745"/>
        <item x="1663"/>
        <item x="1570"/>
        <item x="3045"/>
        <item x="2677"/>
        <item x="1846"/>
        <item x="1291"/>
        <item x="717"/>
        <item x="1987"/>
        <item x="3155"/>
        <item x="1507"/>
        <item x="2844"/>
        <item x="1246"/>
        <item x="51"/>
        <item x="3063"/>
        <item x="3026"/>
        <item x="2106"/>
        <item x="2080"/>
        <item x="2749"/>
        <item x="460"/>
        <item x="144"/>
        <item x="2220"/>
        <item x="2820"/>
        <item x="1051"/>
        <item x="285"/>
        <item x="2551"/>
        <item x="2811"/>
        <item x="1516"/>
        <item x="2481"/>
        <item x="2605"/>
        <item x="473"/>
        <item x="2188"/>
        <item x="1163"/>
        <item x="571"/>
        <item x="1266"/>
        <item x="1088"/>
        <item x="35"/>
        <item x="616"/>
        <item x="2633"/>
        <item x="1956"/>
        <item x="89"/>
        <item x="2623"/>
        <item x="3106"/>
        <item x="2054"/>
        <item x="1090"/>
        <item x="472"/>
        <item x="2028"/>
        <item x="2430"/>
        <item x="1670"/>
        <item x="2253"/>
        <item x="1885"/>
        <item x="1712"/>
        <item x="988"/>
        <item x="2540"/>
        <item x="2877"/>
        <item x="1927"/>
        <item x="1800"/>
        <item x="1973"/>
        <item x="3001"/>
        <item x="2192"/>
        <item x="262"/>
        <item x="2948"/>
        <item x="79"/>
        <item x="2135"/>
        <item x="199"/>
        <item x="1729"/>
        <item x="1915"/>
        <item x="2117"/>
        <item x="462"/>
        <item x="1294"/>
        <item x="1336"/>
        <item x="2244"/>
        <item x="385"/>
        <item x="1687"/>
        <item x="2646"/>
        <item x="415"/>
        <item x="2216"/>
        <item x="2867"/>
        <item x="1151"/>
        <item x="1104"/>
        <item x="2769"/>
        <item x="34"/>
        <item x="2846"/>
        <item x="323"/>
        <item x="1916"/>
        <item x="2295"/>
        <item x="832"/>
        <item x="1832"/>
        <item x="3120"/>
        <item x="1365"/>
        <item x="2249"/>
        <item x="2123"/>
        <item x="1298"/>
        <item x="2974"/>
        <item x="1546"/>
        <item x="2508"/>
        <item x="630"/>
        <item x="895"/>
        <item x="2349"/>
        <item x="409"/>
        <item x="2201"/>
        <item x="1198"/>
        <item x="1628"/>
        <item x="2739"/>
        <item x="712"/>
        <item x="1750"/>
        <item x="2449"/>
        <item x="1465"/>
        <item x="2581"/>
        <item x="2717"/>
        <item x="935"/>
        <item x="2546"/>
        <item x="2153"/>
        <item x="1361"/>
        <item x="164"/>
        <item x="2405"/>
        <item x="1473"/>
        <item x="1789"/>
        <item x="2004"/>
        <item x="3093"/>
        <item x="776"/>
        <item x="1354"/>
        <item x="1264"/>
        <item x="246"/>
        <item x="2030"/>
        <item x="2167"/>
        <item x="2665"/>
        <item x="101"/>
        <item x="2904"/>
        <item x="3094"/>
        <item x="2821"/>
        <item x="429"/>
        <item x="1137"/>
        <item x="2787"/>
        <item x="2690"/>
        <item x="230"/>
        <item x="322"/>
        <item x="1430"/>
        <item x="2234"/>
        <item x="831"/>
        <item x="972"/>
        <item x="1725"/>
        <item x="2314"/>
        <item x="1969"/>
        <item x="121"/>
        <item x="1142"/>
        <item x="1028"/>
        <item x="1257"/>
        <item x="2350"/>
        <item x="3024"/>
        <item x="1154"/>
        <item x="1793"/>
        <item x="1814"/>
        <item x="2751"/>
        <item x="2308"/>
        <item x="868"/>
        <item x="2539"/>
        <item x="3145"/>
        <item x="1869"/>
        <item x="1086"/>
        <item x="1731"/>
        <item x="2570"/>
        <item x="2039"/>
        <item x="2578"/>
        <item x="373"/>
        <item x="1082"/>
        <item x="2344"/>
        <item x="120"/>
        <item x="2763"/>
        <item x="240"/>
        <item x="1369"/>
        <item x="2422"/>
        <item x="2779"/>
        <item x="772"/>
        <item x="1191"/>
        <item x="2694"/>
        <item x="1505"/>
        <item x="217"/>
        <item x="2472"/>
        <item x="1806"/>
        <item x="2935"/>
        <item x="1292"/>
        <item x="1540"/>
        <item x="2460"/>
        <item x="3152"/>
        <item x="1344"/>
        <item x="73"/>
        <item x="598"/>
        <item x="2923"/>
        <item x="1936"/>
        <item x="259"/>
        <item x="1727"/>
        <item x="1175"/>
        <item x="2371"/>
        <item x="2210"/>
        <item x="863"/>
        <item x="2517"/>
        <item x="3129"/>
        <item x="1787"/>
        <item x="3105"/>
        <item x="2065"/>
        <item x="1709"/>
        <item x="619"/>
        <item x="2469"/>
        <item x="2994"/>
        <item x="1510"/>
        <item x="799"/>
        <item x="253"/>
        <item x="3069"/>
        <item x="360"/>
        <item x="2048"/>
        <item x="1464"/>
        <item x="1523"/>
        <item x="1589"/>
        <item x="1504"/>
        <item x="1282"/>
        <item x="2876"/>
        <item x="2122"/>
        <item x="2808"/>
        <item x="319"/>
        <item x="2058"/>
        <item x="2922"/>
        <item x="1461"/>
        <item x="1070"/>
        <item x="126"/>
        <item x="783"/>
        <item x="2837"/>
        <item x="2746"/>
        <item x="1711"/>
        <item x="876"/>
        <item x="1758"/>
        <item x="1917"/>
        <item x="555"/>
        <item x="2242"/>
        <item x="849"/>
        <item x="1013"/>
        <item x="1371"/>
        <item x="2363"/>
        <item x="1367"/>
        <item x="3071"/>
        <item x="437"/>
        <item x="2484"/>
        <item x="1395"/>
        <item x="1550"/>
        <item x="1615"/>
        <item x="294"/>
        <item x="1299"/>
        <item x="522"/>
        <item x="2095"/>
        <item x="383"/>
        <item x="99"/>
        <item x="483"/>
        <item x="1931"/>
        <item x="2323"/>
        <item x="2558"/>
        <item x="620"/>
        <item x="75"/>
        <item x="2698"/>
        <item x="1692"/>
        <item x="1909"/>
        <item x="2781"/>
        <item x="3060"/>
        <item x="1501"/>
        <item x="1653"/>
        <item x="812"/>
        <item x="1562"/>
        <item x="198"/>
        <item x="1770"/>
        <item x="2792"/>
        <item x="256"/>
        <item x="9"/>
        <item x="1468"/>
        <item x="3130"/>
        <item x="359"/>
        <item x="882"/>
        <item x="1905"/>
        <item x="2932"/>
        <item x="2797"/>
        <item x="2542"/>
        <item x="3121"/>
        <item x="1719"/>
        <item x="800"/>
        <item x="816"/>
        <item x="2077"/>
        <item x="1529"/>
        <item x="1913"/>
        <item x="2417"/>
        <item x="3020"/>
        <item x="1788"/>
        <item x="416"/>
        <item x="1477"/>
        <item x="2347"/>
        <item x="922"/>
        <item x="908"/>
        <item x="1315"/>
        <item x="2805"/>
        <item x="1619"/>
        <item x="381"/>
        <item x="650"/>
        <item x="2313"/>
        <item x="2312"/>
        <item x="1413"/>
        <item x="1054"/>
        <item x="2687"/>
        <item x="973"/>
        <item x="933"/>
        <item x="980"/>
        <item x="3055"/>
        <item x="3010"/>
        <item x="2958"/>
        <item x="333"/>
        <item x="1172"/>
        <item x="2389"/>
        <item x="792"/>
        <item x="588"/>
        <item x="1578"/>
        <item x="804"/>
        <item x="2973"/>
        <item x="1222"/>
        <item x="2183"/>
        <item x="2099"/>
        <item x="3034"/>
        <item x="2049"/>
        <item x="865"/>
        <item x="2455"/>
        <item x="1780"/>
        <item x="1547"/>
        <item x="1068"/>
        <item x="1319"/>
        <item x="490"/>
        <item x="2533"/>
        <item x="2512"/>
        <item x="3014"/>
        <item x="3040"/>
        <item x="2172"/>
        <item x="2523"/>
        <item x="3048"/>
        <item x="2524"/>
        <item x="841"/>
        <item x="2603"/>
        <item x="1406"/>
        <item x="930"/>
        <item x="2975"/>
        <item x="265"/>
        <item x="1498"/>
        <item x="477"/>
        <item x="2758"/>
        <item x="1996"/>
        <item x="2367"/>
        <item x="426"/>
        <item x="1443"/>
        <item x="2657"/>
        <item x="2016"/>
        <item x="1854"/>
        <item x="2806"/>
        <item x="2768"/>
        <item x="2804"/>
        <item x="2822"/>
        <item x="580"/>
        <item x="1668"/>
        <item x="2788"/>
        <item x="196"/>
        <item x="449"/>
        <item x="2950"/>
        <item x="42"/>
        <item x="835"/>
        <item x="2541"/>
        <item x="2418"/>
        <item x="2199"/>
        <item x="481"/>
        <item x="338"/>
        <item x="3146"/>
        <item x="520"/>
        <item x="986"/>
        <item x="1453"/>
        <item x="3021"/>
        <item x="3076"/>
        <item x="611"/>
        <item x="1508"/>
        <item x="2072"/>
        <item x="1108"/>
        <item x="992"/>
        <item x="3085"/>
        <item x="1432"/>
        <item x="2993"/>
        <item x="710"/>
        <item x="1120"/>
        <item x="330"/>
        <item x="2104"/>
        <item x="1993"/>
        <item x="1548"/>
        <item x="2327"/>
        <item x="1648"/>
        <item x="2954"/>
        <item x="27"/>
        <item x="2949"/>
        <item x="731"/>
        <item x="38"/>
        <item x="1856"/>
        <item x="2245"/>
        <item x="928"/>
        <item x="2894"/>
        <item x="2138"/>
        <item x="979"/>
        <item x="1545"/>
        <item x="1148"/>
        <item x="261"/>
        <item x="160"/>
        <item x="2938"/>
        <item x="1460"/>
        <item x="905"/>
        <item x="2777"/>
        <item x="504"/>
        <item x="226"/>
        <item x="2527"/>
        <item x="2149"/>
        <item x="417"/>
        <item x="3118"/>
        <item x="2166"/>
        <item x="452"/>
        <item x="2140"/>
        <item x="2006"/>
        <item x="393"/>
        <item x="278"/>
        <item x="634"/>
        <item x="854"/>
        <item x="2969"/>
        <item x="2116"/>
        <item x="618"/>
        <item x="1585"/>
        <item x="526"/>
        <item x="567"/>
        <item x="1929"/>
        <item x="1601"/>
        <item x="453"/>
        <item x="797"/>
        <item x="914"/>
        <item x="1133"/>
        <item x="2658"/>
        <item x="2318"/>
        <item x="1310"/>
        <item x="1046"/>
        <item x="2681"/>
        <item x="2522"/>
        <item x="405"/>
        <item x="2880"/>
        <item x="2552"/>
        <item x="2096"/>
        <item x="1101"/>
        <item x="3112"/>
        <item x="3124"/>
        <item x="2243"/>
        <item x="2465"/>
        <item x="2649"/>
        <item x="2614"/>
        <item x="1003"/>
        <item x="469"/>
        <item x="2274"/>
        <item x="2984"/>
        <item x="2158"/>
        <item x="815"/>
        <item x="547"/>
        <item x="423"/>
        <item x="3099"/>
        <item x="1852"/>
        <item x="3077"/>
        <item x="1766"/>
        <item x="2178"/>
        <item x="2625"/>
        <item x="304"/>
        <item x="2374"/>
        <item x="570"/>
        <item x="692"/>
        <item x="435"/>
        <item x="1817"/>
        <item x="237"/>
        <item x="1772"/>
        <item x="1346"/>
        <item x="1527"/>
        <item x="2261"/>
        <item x="1492"/>
        <item x="211"/>
        <item x="2884"/>
        <item x="2550"/>
        <item x="1895"/>
        <item x="480"/>
        <item x="2298"/>
        <item x="2970"/>
        <item x="918"/>
        <item x="3090"/>
        <item x="1094"/>
        <item x="3116"/>
        <item x="1761"/>
        <item x="2514"/>
        <item x="1083"/>
        <item x="2446"/>
        <item x="856"/>
        <item x="2448"/>
        <item x="1815"/>
        <item x="3095"/>
        <item x="1159"/>
        <item x="1952"/>
        <item x="764"/>
        <item x="1388"/>
        <item x="2810"/>
        <item x="430"/>
        <item x="652"/>
        <item x="284"/>
        <item x="3068"/>
        <item x="1947"/>
        <item x="2189"/>
        <item x="471"/>
        <item x="821"/>
        <item x="2708"/>
        <item x="1532"/>
        <item x="514"/>
        <item x="2839"/>
        <item x="2155"/>
        <item x="2248"/>
        <item x="122"/>
        <item x="1055"/>
        <item x="1801"/>
        <item x="384"/>
        <item x="3132"/>
        <item x="649"/>
        <item x="910"/>
        <item x="1244"/>
        <item x="2007"/>
        <item x="1736"/>
        <item x="1328"/>
        <item x="1173"/>
        <item x="1893"/>
        <item x="2136"/>
        <item x="1421"/>
        <item x="1886"/>
        <item x="3137"/>
        <item x="746"/>
        <item x="2379"/>
        <item x="1738"/>
        <item x="1331"/>
        <item x="1419"/>
        <item x="887"/>
        <item x="1583"/>
        <item x="1819"/>
        <item x="1906"/>
        <item x="1894"/>
        <item x="1087"/>
        <item x="569"/>
        <item x="2046"/>
        <item x="1983"/>
        <item x="1616"/>
        <item x="1005"/>
        <item x="790"/>
        <item x="2737"/>
        <item x="2757"/>
        <item x="534"/>
        <item x="2145"/>
        <item x="131"/>
        <item x="509"/>
        <item x="1710"/>
        <item x="3072"/>
        <item x="2869"/>
        <item x="2740"/>
        <item x="1023"/>
        <item x="1904"/>
        <item x="788"/>
        <item x="823"/>
        <item x="2132"/>
        <item x="537"/>
        <item x="257"/>
        <item x="1587"/>
        <item x="1742"/>
        <item x="1805"/>
        <item x="201"/>
        <item x="418"/>
        <item x="2074"/>
        <item x="349"/>
        <item x="158"/>
        <item x="1287"/>
        <item x="1184"/>
        <item x="1889"/>
        <item x="2881"/>
        <item x="2081"/>
        <item x="946"/>
        <item x="2656"/>
        <item x="272"/>
        <item x="1922"/>
        <item x="2227"/>
        <item x="1223"/>
        <item x="440"/>
        <item x="2202"/>
        <item x="1447"/>
        <item x="1888"/>
        <item x="589"/>
        <item x="1740"/>
        <item x="2159"/>
        <item x="2463"/>
        <item x="825"/>
        <item x="1657"/>
        <item x="1961"/>
        <item x="2635"/>
        <item x="827"/>
        <item x="1403"/>
        <item x="1833"/>
        <item x="2161"/>
        <item x="855"/>
        <item x="1149"/>
        <item x="2450"/>
        <item x="872"/>
        <item x="2471"/>
        <item x="2015"/>
        <item x="2447"/>
        <item x="2666"/>
        <item x="2124"/>
        <item x="2816"/>
        <item x="314"/>
        <item x="2219"/>
        <item x="2215"/>
        <item x="1168"/>
        <item x="345"/>
        <item x="2414"/>
        <item x="703"/>
        <item x="1563"/>
        <item x="1829"/>
        <item x="2989"/>
        <item x="2568"/>
        <item x="2828"/>
        <item x="1436"/>
        <item x="2236"/>
        <item x="1948"/>
        <item x="881"/>
        <item x="3139"/>
        <item x="1010"/>
        <item x="899"/>
        <item x="2066"/>
        <item x="2267"/>
        <item x="2213"/>
        <item x="2725"/>
        <item x="916"/>
        <item x="1989"/>
        <item x="2865"/>
        <item x="1701"/>
        <item x="0"/>
        <item x="2485"/>
        <item x="2356"/>
        <item x="1218"/>
        <item x="376"/>
        <item x="1518"/>
        <item x="1651"/>
        <item x="3044"/>
        <item x="2624"/>
        <item x="3148"/>
        <item x="2891"/>
        <item x="2685"/>
        <item x="3047"/>
        <item x="1236"/>
        <item x="749"/>
        <item x="1188"/>
        <item x="1743"/>
        <item x="2377"/>
        <item x="2593"/>
        <item x="2983"/>
        <item x="2420"/>
        <item x="3126"/>
        <item x="1165"/>
        <item x="324"/>
        <item x="1716"/>
        <item x="1078"/>
        <item x="214"/>
        <item x="447"/>
        <item x="1412"/>
        <item x="1425"/>
        <item x="1081"/>
        <item x="2680"/>
        <item x="3031"/>
        <item x="704"/>
        <item x="382"/>
        <item x="2134"/>
        <item x="1126"/>
        <item x="2883"/>
        <item x="266"/>
        <item x="766"/>
        <item x="2982"/>
        <item x="2283"/>
        <item x="2293"/>
        <item x="1732"/>
        <item x="463"/>
        <item x="494"/>
        <item x="2622"/>
        <item x="851"/>
        <item x="2480"/>
        <item x="1182"/>
        <item x="1283"/>
        <item x="878"/>
        <item x="1879"/>
        <item x="1076"/>
        <item x="551"/>
        <item x="1235"/>
        <item x="2825"/>
        <item x="350"/>
        <item x="970"/>
        <item x="2976"/>
        <item x="982"/>
        <item x="2766"/>
        <item x="2704"/>
        <item x="1417"/>
        <item x="1571"/>
        <item x="2696"/>
        <item x="578"/>
        <item x="2662"/>
        <item x="425"/>
        <item x="610"/>
        <item x="3006"/>
        <item x="1040"/>
        <item x="575"/>
        <item x="2940"/>
        <item x="3074"/>
        <item x="1880"/>
        <item x="1217"/>
        <item x="2144"/>
        <item x="2803"/>
        <item x="448"/>
        <item x="751"/>
        <item x="280"/>
        <item x="3100"/>
        <item x="2600"/>
        <item x="1595"/>
        <item x="341"/>
        <item x="428"/>
        <item x="2268"/>
        <item x="2073"/>
        <item x="1781"/>
        <item x="513"/>
        <item x="2467"/>
        <item x="2589"/>
        <item x="1322"/>
        <item x="1338"/>
        <item x="154"/>
        <item x="2010"/>
        <item x="2008"/>
        <item x="2101"/>
        <item x="2650"/>
        <item x="683"/>
        <item x="2890"/>
        <item x="3097"/>
        <item x="2528"/>
        <item x="732"/>
        <item x="2370"/>
        <item x="1467"/>
        <item x="329"/>
        <item x="1617"/>
        <item x="399"/>
        <item x="1630"/>
        <item x="2956"/>
        <item x="559"/>
        <item x="125"/>
        <item x="1258"/>
        <item x="2663"/>
        <item x="938"/>
        <item x="2744"/>
        <item x="2895"/>
        <item x="758"/>
        <item x="2137"/>
        <item x="492"/>
        <item x="1674"/>
        <item x="3036"/>
        <item x="2604"/>
        <item x="455"/>
        <item x="315"/>
        <item x="1255"/>
        <item x="2617"/>
        <item x="2495"/>
        <item x="907"/>
        <item x="2642"/>
        <item x="2331"/>
        <item x="1209"/>
        <item x="1416"/>
        <item x="2018"/>
        <item x="1423"/>
        <item x="2783"/>
        <item x="2276"/>
        <item x="540"/>
        <item x="2319"/>
        <item x="1599"/>
        <item x="2582"/>
        <item x="523"/>
        <item x="52"/>
        <item x="794"/>
        <item x="501"/>
        <item x="177"/>
        <item x="581"/>
        <item x="2944"/>
        <item x="721"/>
        <item x="2762"/>
        <item x="706"/>
        <item x="2795"/>
        <item x="2672"/>
        <item x="2853"/>
        <item x="1965"/>
        <item x="901"/>
        <item x="1802"/>
        <item x="3051"/>
        <item x="1676"/>
        <item x="3086"/>
        <item x="3150"/>
        <item x="590"/>
        <item x="1635"/>
        <item x="1433"/>
        <item x="1204"/>
        <item x="2999"/>
        <item x="906"/>
        <item x="3147"/>
        <item x="1307"/>
        <item x="2071"/>
        <item x="1957"/>
        <item x="524"/>
        <item x="2586"/>
        <item x="476"/>
        <item x="1643"/>
        <item x="2955"/>
        <item x="2868"/>
        <item x="1986"/>
        <item x="2565"/>
        <item x="2905"/>
        <item x="388"/>
        <item x="2326"/>
        <item x="1795"/>
        <item x="3111"/>
        <item x="450"/>
        <item x="2951"/>
        <item x="1143"/>
        <item x="2112"/>
        <item x="664"/>
        <item x="563"/>
        <item x="2731"/>
        <item x="627"/>
        <item x="2154"/>
        <item x="1908"/>
        <item x="396"/>
        <item x="2832"/>
        <item x="2275"/>
        <item x="3110"/>
        <item x="3108"/>
        <item x="2383"/>
        <item x="2407"/>
        <item x="379"/>
        <item x="2241"/>
        <item x="1033"/>
        <item x="923"/>
        <item x="734"/>
        <item x="3025"/>
        <item x="1647"/>
        <item x="293"/>
        <item x="3013"/>
        <item x="2979"/>
        <item x="1305"/>
        <item x="2987"/>
        <item x="3096"/>
        <item x="2419"/>
        <item x="2933"/>
        <item x="2100"/>
        <item x="583"/>
        <item x="1521"/>
        <item x="1756"/>
        <item x="356"/>
        <item x="2126"/>
        <item x="2598"/>
        <item x="491"/>
        <item x="736"/>
        <item x="1502"/>
        <item x="2002"/>
        <item x="236"/>
        <item x="585"/>
        <item x="2133"/>
        <item x="2767"/>
        <item x="3127"/>
        <item x="1584"/>
        <item x="2963"/>
        <item x="1211"/>
        <item x="962"/>
        <item x="113"/>
        <item x="1360"/>
        <item x="2489"/>
        <item x="642"/>
        <item x="3083"/>
        <item x="486"/>
        <item x="3136"/>
        <item x="2334"/>
        <item x="1912"/>
        <item x="2992"/>
        <item x="1312"/>
        <item x="689"/>
        <item x="875"/>
        <item x="2341"/>
        <item x="761"/>
        <item x="1089"/>
        <item x="2661"/>
        <item x="3089"/>
        <item x="3012"/>
        <item x="2297"/>
        <item x="949"/>
        <item x="647"/>
        <item x="568"/>
        <item x="977"/>
        <item x="1145"/>
        <item x="873"/>
        <item x="693"/>
        <item x="680"/>
        <item x="2664"/>
        <item x="248"/>
        <item x="1085"/>
        <item x="371"/>
        <item x="2536"/>
        <item x="2500"/>
        <item x="2162"/>
        <item x="2034"/>
        <item x="3081"/>
        <item x="5"/>
        <item x="1782"/>
        <item x="3117"/>
        <item x="763"/>
        <item x="606"/>
        <item x="1733"/>
        <item x="3052"/>
        <item x="936"/>
        <item x="867"/>
        <item x="2841"/>
        <item x="2025"/>
        <item x="1391"/>
        <item x="548"/>
        <item x="1099"/>
        <item x="1326"/>
        <item x="1612"/>
        <item x="1045"/>
        <item x="1933"/>
        <item x="1392"/>
        <item x="2941"/>
        <item x="269"/>
        <item x="404"/>
        <item x="3113"/>
        <item x="2209"/>
        <item x="920"/>
        <item x="561"/>
        <item x="2282"/>
        <item x="2281"/>
        <item x="976"/>
        <item x="964"/>
        <item x="297"/>
        <item x="2561"/>
        <item x="2429"/>
        <item x="301"/>
        <item x="934"/>
        <item x="1273"/>
        <item x="2791"/>
        <item x="937"/>
        <item x="2896"/>
        <item x="1214"/>
        <item x="940"/>
        <item x="2311"/>
        <item x="1064"/>
        <item x="2479"/>
        <item x="3054"/>
        <item x="2200"/>
        <item x="400"/>
        <item x="669"/>
        <item x="3058"/>
        <item x="1077"/>
        <item x="1827"/>
        <item x="787"/>
        <item x="316"/>
        <item x="403"/>
        <item x="775"/>
        <item x="747"/>
        <item x="750"/>
        <item x="2729"/>
        <item x="334"/>
        <item x="2743"/>
        <item x="965"/>
        <item x="1724"/>
        <item x="2492"/>
        <item x="2020"/>
        <item x="1896"/>
        <item x="401"/>
        <item x="3007"/>
        <item x="3046"/>
        <item x="3087"/>
        <item x="2875"/>
        <item x="3049"/>
        <item x="2212"/>
        <item x="1844"/>
        <item x="2986"/>
        <item x="2152"/>
        <item x="684"/>
        <item x="2722"/>
        <item x="1938"/>
        <item x="1632"/>
        <item x="2583"/>
        <item x="834"/>
        <item x="1232"/>
        <item x="1444"/>
        <item x="3027"/>
        <item x="1472"/>
        <item x="1539"/>
        <item x="2981"/>
        <item x="866"/>
        <item x="1387"/>
        <item x="1370"/>
        <item x="3003"/>
        <item x="2280"/>
        <item x="375"/>
        <item x="369"/>
        <item x="346"/>
        <item x="2098"/>
        <item x="599"/>
        <item x="621"/>
        <item x="1414"/>
        <item x="1808"/>
        <item x="1470"/>
        <item x="1380"/>
        <item x="2381"/>
        <item x="1442"/>
        <item x="893"/>
        <item x="1652"/>
        <item x="1485"/>
        <item x="1401"/>
        <item x="1228"/>
        <item x="3019"/>
        <item x="2373"/>
        <item x="1411"/>
        <item x="97"/>
        <item x="464"/>
        <item x="1995"/>
        <item x="675"/>
        <item x="956"/>
        <item x="869"/>
        <item x="1512"/>
        <item x="1011"/>
        <item x="685"/>
        <item x="308"/>
        <item x="2354"/>
        <item x="2966"/>
        <item x="595"/>
        <item x="279"/>
        <item x="660"/>
        <item x="864"/>
        <item x="2647"/>
        <item x="2754"/>
        <item x="2525"/>
        <item x="612"/>
        <item x="2782"/>
        <item x="951"/>
        <item x="2988"/>
        <item x="3143"/>
        <item x="1791"/>
        <item x="729"/>
        <item x="1822"/>
        <item x="2885"/>
        <item x="1296"/>
        <item x="975"/>
        <item x="135"/>
        <item x="698"/>
        <item x="1773"/>
        <item x="640"/>
        <item x="283"/>
        <item x="2264"/>
        <item x="478"/>
        <item x="1008"/>
        <item x="2019"/>
        <item x="2328"/>
        <item x="238"/>
        <item x="498"/>
        <item x="668"/>
        <item x="521"/>
        <item x="1479"/>
        <item x="499"/>
        <item x="1825"/>
        <item x="2456"/>
        <item x="1399"/>
        <item x="1686"/>
        <item x="2351"/>
        <item x="603"/>
        <item x="2003"/>
        <item x="608"/>
        <item x="3000"/>
        <item x="1056"/>
        <item x="2629"/>
        <item x="2826"/>
        <item x="1544"/>
        <item x="3002"/>
        <item x="768"/>
        <item x="2395"/>
        <item x="574"/>
        <item x="954"/>
        <item x="1991"/>
        <item x="1174"/>
        <item x="228"/>
        <item x="2703"/>
        <item x="2840"/>
        <item x="2285"/>
        <item x="777"/>
        <item x="2168"/>
        <item x="2636"/>
        <item x="2400"/>
        <item x="1794"/>
        <item x="3050"/>
        <item x="434"/>
        <item x="1542"/>
        <item x="282"/>
        <item x="950"/>
        <item x="2462"/>
        <item x="1271"/>
        <item x="658"/>
        <item x="2786"/>
        <item x="3015"/>
        <item x="1212"/>
        <item x="2734"/>
        <item x="3102"/>
        <item x="2807"/>
        <item x="3133"/>
        <item x="2887"/>
        <item x="1047"/>
        <item x="871"/>
        <item x="1942"/>
        <item x="2445"/>
        <item x="2513"/>
        <item x="3009"/>
        <item x="1202"/>
        <item x="1210"/>
        <item x="2557"/>
        <item x="926"/>
        <item x="1253"/>
        <item x="656"/>
        <item x="1497"/>
        <item x="600"/>
        <item x="3053"/>
        <item x="836"/>
        <item x="813"/>
        <item x="1514"/>
        <item x="2998"/>
        <item x="2892"/>
        <item x="638"/>
        <item x="1826"/>
        <item x="577"/>
        <item x="1627"/>
        <item x="2978"/>
        <item x="963"/>
        <item x="2962"/>
        <item x="707"/>
        <item x="846"/>
        <item x="853"/>
        <item x="3080"/>
        <item x="686"/>
        <item x="3042"/>
        <item x="953"/>
        <item x="1431"/>
        <item x="3059"/>
        <item x="958"/>
        <item x="2305"/>
        <item x="1923"/>
        <item x="2873"/>
        <item x="505"/>
        <item x="1262"/>
        <item x="1185"/>
        <item x="2563"/>
        <item x="607"/>
        <item x="915"/>
        <item x="410"/>
        <item x="1006"/>
        <item x="2238"/>
        <item x="1314"/>
        <item x="2368"/>
        <item x="2378"/>
        <item x="2830"/>
        <item x="662"/>
        <item x="830"/>
        <item x="3151"/>
        <item x="3011"/>
        <item x="1769"/>
        <item x="1955"/>
        <item x="1224"/>
        <item x="3056"/>
        <item x="891"/>
        <item x="2296"/>
        <item x="2273"/>
        <item x="601"/>
        <item x="532"/>
        <item x="542"/>
        <item x="1746"/>
        <item x="2340"/>
        <item x="1241"/>
        <item x="1525"/>
        <item x="3082"/>
        <item x="2965"/>
        <item x="332"/>
        <item x="3018"/>
        <item x="1002"/>
        <item x="1021"/>
        <item x="968"/>
        <item x="2893"/>
        <item x="1959"/>
        <item x="66"/>
        <item x="535"/>
        <item x="2735"/>
        <item x="1476"/>
        <item x="3088"/>
        <item x="877"/>
        <item x="515"/>
        <item x="2818"/>
        <item x="487"/>
        <item x="2724"/>
        <item x="2338"/>
        <item x="340"/>
        <item x="3022"/>
        <item x="2107"/>
        <item x="1684"/>
        <item x="2915"/>
        <item x="221"/>
        <item x="2946"/>
        <item x="1074"/>
        <item x="1397"/>
        <item x="1394"/>
        <item x="748"/>
        <item x="557"/>
        <item x="789"/>
        <item x="2716"/>
        <item x="844"/>
        <item x="2325"/>
        <item x="1607"/>
        <item x="983"/>
        <item x="1768"/>
        <item x="2997"/>
        <item x="16"/>
        <item x="2918"/>
        <item x="1363"/>
        <item x="2945"/>
        <item x="1901"/>
        <item x="3004"/>
        <item x="1577"/>
        <item x="874"/>
        <item x="2587"/>
        <item x="898"/>
        <item x="496"/>
        <item x="1254"/>
        <item x="1153"/>
        <item x="531"/>
        <item x="1678"/>
        <item x="2427"/>
        <item x="1122"/>
        <item x="368"/>
        <item x="2464"/>
        <item x="2196"/>
        <item x="665"/>
        <item x="3091"/>
        <item x="2397"/>
        <item x="1749"/>
        <item x="303"/>
        <item x="883"/>
        <item x="377"/>
        <item x="380"/>
        <item x="2747"/>
        <item x="1823"/>
        <item x="1339"/>
        <item x="1450"/>
        <item x="3030"/>
        <item x="2726"/>
        <item x="1451"/>
        <item x="714"/>
        <item x="2929"/>
        <item x="2490"/>
        <item x="3123"/>
        <item x="3107"/>
        <item x="1200"/>
        <item x="2458"/>
        <item x="1345"/>
        <item x="351"/>
        <item x="1613"/>
        <item x="770"/>
        <item x="406"/>
        <item x="3084"/>
        <item x="900"/>
        <item x="565"/>
        <item x="1014"/>
        <item x="1350"/>
        <item x="1685"/>
        <item x="286"/>
        <item x="325"/>
        <item x="1018"/>
        <item x="3023"/>
        <item x="2996"/>
        <item x="1449"/>
        <item x="947"/>
        <item x="2475"/>
        <item x="2468"/>
        <item x="1325"/>
        <item x="305"/>
        <item x="2639"/>
        <item x="2000"/>
        <item x="1215"/>
        <item x="632"/>
        <item x="987"/>
        <item x="2278"/>
        <item x="2217"/>
        <item x="2764"/>
        <item x="1830"/>
        <item x="2827"/>
        <item x="1804"/>
        <item x="2332"/>
        <item x="2001"/>
        <item x="1837"/>
        <item x="2498"/>
        <item x="1285"/>
        <item x="1797"/>
        <item x="2842"/>
        <item x="1486"/>
        <item x="2902"/>
        <item x="2879"/>
        <item x="1840"/>
        <item x="1422"/>
        <item x="2909"/>
        <item x="1807"/>
        <item x="2900"/>
        <item x="1075"/>
        <item x="1457"/>
        <item x="3064"/>
        <item x="666"/>
        <item x="2501"/>
        <item x="3008"/>
        <item x="1337"/>
        <item x="422"/>
        <item x="1694"/>
        <item x="807"/>
        <item x="694"/>
        <item x="2084"/>
        <item x="810"/>
        <item x="1549"/>
        <item x="959"/>
        <item x="2263"/>
        <item x="2898"/>
        <item x="1992"/>
        <item x="1124"/>
        <item x="1943"/>
        <item x="2068"/>
        <item x="3039"/>
        <item x="1242"/>
        <item x="311"/>
        <item x="2499"/>
        <item x="969"/>
        <item x="1882"/>
        <item x="2615"/>
        <item x="1123"/>
        <item x="576"/>
        <item x="850"/>
        <item x="2493"/>
        <item x="2181"/>
        <item x="624"/>
        <item x="1586"/>
        <item x="673"/>
        <item x="370"/>
        <item x="2036"/>
        <item x="722"/>
        <item x="2691"/>
        <item x="1785"/>
        <item x="495"/>
        <item x="1735"/>
        <item x="1230"/>
        <item x="1280"/>
        <item x="1260"/>
        <item x="1192"/>
        <item x="2322"/>
        <item x="1072"/>
        <item x="2410"/>
        <item x="519"/>
        <item x="2265"/>
        <item x="1146"/>
        <item x="2750"/>
        <item x="1843"/>
        <item x="2553"/>
        <item x="925"/>
        <item x="2082"/>
        <item x="885"/>
        <item x="2823"/>
        <item x="2667"/>
        <item x="1533"/>
        <item x="967"/>
        <item x="572"/>
        <item x="2"/>
        <item x="784"/>
        <item x="592"/>
        <item x="1637"/>
        <item x="796"/>
        <item x="912"/>
        <item x="352"/>
        <item x="2917"/>
        <item x="366"/>
        <item x="2476"/>
        <item x="2870"/>
        <item x="1438"/>
        <item x="2790"/>
        <item x="2813"/>
        <item x="2256"/>
        <item x="2029"/>
        <item x="744"/>
        <item x="2291"/>
        <item x="1873"/>
        <item x="1855"/>
        <item x="1250"/>
        <item x="2882"/>
        <item x="931"/>
        <item x="913"/>
        <item x="991"/>
        <item x="2910"/>
        <item x="1017"/>
        <item x="442"/>
        <item x="343"/>
        <item x="2358"/>
        <item x="2919"/>
        <item x="2897"/>
        <item x="1981"/>
        <item x="932"/>
        <item x="2560"/>
        <item x="741"/>
        <item x="1293"/>
        <item x="2473"/>
        <item x="838"/>
        <item x="756"/>
        <item x="2408"/>
        <item x="806"/>
        <item x="397"/>
        <item x="216"/>
        <item x="635"/>
        <item x="880"/>
        <item x="507"/>
        <item x="2772"/>
        <item x="530"/>
        <item x="727"/>
        <item x="1402"/>
        <item x="1220"/>
        <item x="3115"/>
        <item x="1543"/>
        <item x="2937"/>
        <item x="1193"/>
        <item x="2878"/>
        <item x="687"/>
        <item x="2288"/>
        <item x="2936"/>
        <item x="2579"/>
        <item x="2852"/>
        <item x="2907"/>
        <item x="1121"/>
        <item x="911"/>
        <item x="2262"/>
        <item x="999"/>
        <item x="896"/>
        <item x="892"/>
        <item x="420"/>
        <item x="1979"/>
        <item x="985"/>
        <item x="929"/>
        <item x="2947"/>
        <item x="109"/>
        <item x="1057"/>
        <item x="672"/>
        <item x="3065"/>
        <item x="1130"/>
        <item x="2899"/>
        <item x="2053"/>
        <item x="1012"/>
        <item x="1779"/>
        <item x="981"/>
        <item x="2819"/>
        <item x="2713"/>
        <item x="3038"/>
        <item x="1066"/>
        <item x="2590"/>
        <item x="1614"/>
        <item x="554"/>
        <item x="952"/>
        <item x="1195"/>
        <item x="2689"/>
        <item x="2361"/>
        <item x="842"/>
        <item x="258"/>
        <item x="890"/>
        <item x="1263"/>
        <item x="1208"/>
        <item x="1821"/>
        <item x="2033"/>
        <item x="432"/>
        <item x="919"/>
        <item x="978"/>
        <item x="3016"/>
        <item x="1348"/>
        <item x="1019"/>
        <item x="342"/>
        <item x="782"/>
        <item x="3078"/>
        <item x="1352"/>
        <item x="1836"/>
        <item x="2901"/>
        <item x="2075"/>
        <item x="1860"/>
        <item x="2634"/>
        <item x="1572"/>
        <item x="1318"/>
        <item x="2697"/>
        <item x="2908"/>
        <item x="2607"/>
        <item x="2454"/>
        <item x="2707"/>
        <item x="348"/>
        <item x="1754"/>
        <item x="362"/>
        <item x="2618"/>
        <item x="2510"/>
        <item x="852"/>
        <item x="2886"/>
        <item x="961"/>
        <item x="1764"/>
        <item x="2924"/>
        <item x="1454"/>
        <item x="2353"/>
        <item x="781"/>
        <item x="533"/>
        <item x="1183"/>
        <item x="1359"/>
        <item x="263"/>
        <item x="2294"/>
        <item x="1703"/>
        <item x="785"/>
        <item x="943"/>
        <item x="760"/>
        <item x="3114"/>
        <item x="989"/>
        <item x="591"/>
        <item x="990"/>
        <item x="1980"/>
        <item x="1341"/>
        <item x="1747"/>
        <item x="2321"/>
        <item x="1608"/>
        <item x="2409"/>
        <item x="1342"/>
        <item x="774"/>
        <item x="994"/>
        <item x="102"/>
        <item x="1311"/>
        <item x="239"/>
        <item x="2613"/>
        <item x="3043"/>
        <item x="2357"/>
        <item x="1611"/>
        <item x="2526"/>
        <item x="1105"/>
        <item x="1229"/>
        <item x="1899"/>
        <item x="1313"/>
        <item x="2292"/>
        <item x="1247"/>
        <item x="2284"/>
        <item x="945"/>
        <item x="1351"/>
        <item x="997"/>
        <item x="2237"/>
        <item x="2289"/>
        <item x="1985"/>
        <item x="1022"/>
        <item x="1015"/>
        <item x="1835"/>
        <item x="944"/>
        <item x="3032"/>
        <item x="2543"/>
        <item x="2652"/>
        <item x="826"/>
        <item x="1720"/>
        <item x="3125"/>
        <item x="2403"/>
        <item x="1496"/>
        <item x="927"/>
        <item x="1001"/>
        <item x="984"/>
        <item x="1092"/>
        <item x="180"/>
        <item x="1713"/>
        <item x="3092"/>
        <item x="960"/>
        <item x="1330"/>
        <item x="798"/>
        <item x="3037"/>
        <item x="1225"/>
        <item x="859"/>
        <item x="2972"/>
        <item t="default"/>
      </items>
    </pivotField>
  </pivotFields>
  <rowFields count="1">
    <field x="0"/>
  </rowFields>
  <rowItems count="16">
    <i>
      <x v="11"/>
    </i>
    <i>
      <x v="34"/>
    </i>
    <i>
      <x v="25"/>
    </i>
    <i>
      <x v="60"/>
    </i>
    <i>
      <x v="19"/>
    </i>
    <i>
      <x v="50"/>
    </i>
    <i>
      <x v="48"/>
    </i>
    <i>
      <x v="38"/>
    </i>
    <i>
      <x v="4"/>
    </i>
    <i>
      <x v="8"/>
    </i>
    <i>
      <x v="2"/>
    </i>
    <i>
      <x v="14"/>
    </i>
    <i>
      <x v="52"/>
    </i>
    <i>
      <x v="40"/>
    </i>
    <i>
      <x v="33"/>
    </i>
    <i t="grand">
      <x/>
    </i>
  </rowItems>
  <colItems count="1">
    <i/>
  </colItems>
  <dataFields count="1">
    <dataField name="Average of Price" fld="20" subtotal="average"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1">
    <pivotField dataField="1"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axis="axisRow" showAll="0">
      <items count="8">
        <item x="0"/>
        <item x="4"/>
        <item x="3"/>
        <item x="6"/>
        <item x="5"/>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dataFields count="1">
    <dataField name="Count of Bran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1">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x="0"/>
        <item x="4"/>
        <item x="3"/>
        <item x="6"/>
        <item x="5"/>
        <item x="1"/>
        <item x="2"/>
        <item t="default"/>
      </items>
    </pivotField>
    <pivotField showAll="0"/>
    <pivotField showAll="0"/>
    <pivotField showAll="0"/>
    <pivotField showAll="0"/>
    <pivotField showAll="0"/>
    <pivotField showAll="0"/>
    <pivotField showAll="0"/>
    <pivotField axis="axisRow" showAll="0" sortType="ascending">
      <items count="11">
        <item x="3"/>
        <item x="7"/>
        <item x="2"/>
        <item x="1"/>
        <item x="9"/>
        <item x="6"/>
        <item x="5"/>
        <item x="0"/>
        <item x="4"/>
        <item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7"/>
  </rowFields>
  <rowItems count="11">
    <i>
      <x v="3"/>
    </i>
    <i>
      <x/>
    </i>
    <i>
      <x v="9"/>
    </i>
    <i>
      <x v="6"/>
    </i>
    <i>
      <x v="8"/>
    </i>
    <i>
      <x v="7"/>
    </i>
    <i>
      <x v="5"/>
    </i>
    <i>
      <x v="4"/>
    </i>
    <i>
      <x v="1"/>
    </i>
    <i>
      <x v="2"/>
    </i>
    <i t="grand">
      <x/>
    </i>
  </rowItems>
  <colItems count="1">
    <i/>
  </colItems>
  <dataFields count="1">
    <dataField name="Average of Price" fld="20" subtotal="average"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pivotFields count="21">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x="0"/>
        <item x="4"/>
        <item x="3"/>
        <item x="6"/>
        <item x="5"/>
        <item x="1"/>
        <item x="2"/>
        <item t="default"/>
      </items>
    </pivotField>
    <pivotField showAll="0"/>
    <pivotField showAll="0"/>
    <pivotField showAll="0"/>
    <pivotField showAll="0"/>
    <pivotField showAll="0"/>
    <pivotField axis="axisRow" showAll="0" sortType="ascending">
      <items count="9">
        <item x="7"/>
        <item x="3"/>
        <item x="4"/>
        <item x="5"/>
        <item x="0"/>
        <item x="2"/>
        <item x="6"/>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9">
    <i>
      <x v="1"/>
    </i>
    <i>
      <x v="5"/>
    </i>
    <i>
      <x v="3"/>
    </i>
    <i>
      <x/>
    </i>
    <i>
      <x v="4"/>
    </i>
    <i>
      <x v="7"/>
    </i>
    <i>
      <x v="2"/>
    </i>
    <i>
      <x v="6"/>
    </i>
    <i t="grand">
      <x/>
    </i>
  </rowItems>
  <colItems count="1">
    <i/>
  </colItems>
  <dataFields count="1">
    <dataField name="Average of Price" fld="20"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21">
    <pivotField dataField="1" showAll="0"/>
    <pivotField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items count="8">
        <item x="0"/>
        <item x="4"/>
        <item x="3"/>
        <item x="6"/>
        <item x="5"/>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Brand" fld="0" subtotal="count" baseField="0" baseItem="0"/>
  </dataFields>
  <chartFormats count="7">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6" count="1" selected="0">
            <x v="0"/>
          </reference>
        </references>
      </pivotArea>
    </chartFormat>
    <chartFormat chart="4" format="3">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0"/>
          </reference>
        </references>
      </pivotArea>
    </chartFormat>
    <chartFormat chart="5"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A4" firstHeaderRow="1" firstDataRow="1" firstDataCol="0"/>
  <pivotFields count="21">
    <pivotField dataField="1"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items count="8">
        <item x="0"/>
        <item x="4"/>
        <item x="3"/>
        <item x="6"/>
        <item x="5"/>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Bran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ransmission" sourceName="Transmission">
  <pivotTables>
    <pivotTable tabId="9" name="PivotTable10"/>
    <pivotTable tabId="8" name="PivotTable9"/>
    <pivotTable tabId="2" name="PivotTable1"/>
    <pivotTable tabId="3" name="PivotTable2"/>
    <pivotTable tabId="4" name="PivotTable3"/>
    <pivotTable tabId="4" name="PivotTable5"/>
    <pivotTable tabId="5" name="PivotTable6"/>
    <pivotTable tabId="7" name="PivotTable8"/>
    <pivotTable tabId="13" name="PivotTable12"/>
  </pivotTables>
  <data>
    <tabular pivotCacheId="149470581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UsedOrNew" sourceName="UsedOrNew">
  <pivotTables>
    <pivotTable tabId="12" name="PivotTable11"/>
    <pivotTable tabId="2" name="PivotTable1"/>
    <pivotTable tabId="3" name="PivotTable2"/>
    <pivotTable tabId="4" name="PivotTable3"/>
    <pivotTable tabId="4" name="PivotTable5"/>
    <pivotTable tabId="5" name="PivotTable6"/>
    <pivotTable tabId="7" name="PivotTable8"/>
    <pivotTable tabId="8" name="PivotTable9"/>
    <pivotTable tabId="9" name="PivotTable10"/>
    <pivotTable tabId="13" name="PivotTable12"/>
  </pivotTables>
  <data>
    <tabular pivotCacheId="149470581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uelType" sourceName="FuelType">
  <pivotTables>
    <pivotTable tabId="12" name="PivotTable11"/>
    <pivotTable tabId="2" name="PivotTable1"/>
    <pivotTable tabId="3" name="PivotTable2"/>
    <pivotTable tabId="4" name="PivotTable3"/>
    <pivotTable tabId="4" name="PivotTable5"/>
    <pivotTable tabId="5" name="PivotTable6"/>
    <pivotTable tabId="7" name="PivotTable8"/>
    <pivotTable tabId="8" name="PivotTable9"/>
    <pivotTable tabId="9" name="PivotTable10"/>
    <pivotTable tabId="13" name="PivotTable12"/>
  </pivotTables>
  <data>
    <tabular pivotCacheId="1494705814">
      <items count="7">
        <i x="0" s="1"/>
        <i x="4" s="1"/>
        <i x="3" s="1"/>
        <i x="6" s="1"/>
        <i x="5"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ransmission" cache="Slicer_Transmission" caption="Transmiss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UsedOrNew" cache="Slicer_UsedOrNew" caption="UsedOrNew" rowHeight="241300"/>
  <slicer name="FuelType" cache="Slicer_FuelType" caption="FuelTyp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ransmission 1" cache="Slicer_Transmission" caption="Transmission" rowHeight="241300"/>
  <slicer name="UsedOrNew 1" cache="Slicer_UsedOrNew" caption="Used Or New" rowHeight="241300"/>
  <slicer name="FuelType 1" cache="Slicer_FuelType" caption="Fuel Type" rowHeight="241300"/>
</slicers>
</file>

<file path=xl/tables/table1.xml><?xml version="1.0" encoding="utf-8"?>
<table xmlns="http://schemas.openxmlformats.org/spreadsheetml/2006/main" id="1" name="Table1" displayName="Table1" ref="A1:U14393" totalsRowShown="0">
  <autoFilter ref="A1:U14393"/>
  <tableColumns count="21">
    <tableColumn id="1" name="Brand"/>
    <tableColumn id="2" name="Year"/>
    <tableColumn id="3" name="Model"/>
    <tableColumn id="4" name="Car/Suv"/>
    <tableColumn id="5" name="Title"/>
    <tableColumn id="6" name="UsedOrNew"/>
    <tableColumn id="7" name="Transmission"/>
    <tableColumn id="8" name="Engine"/>
    <tableColumn id="9" name="DriveType"/>
    <tableColumn id="10" name="FuelType"/>
    <tableColumn id="11" name="FuelConsumption"/>
    <tableColumn id="12" name="Kilometres"/>
    <tableColumn id="14" name="Location"/>
    <tableColumn id="15" name="Column1">
      <calculatedColumnFormula>LEFT(M2,FIND(",",M2))</calculatedColumnFormula>
    </tableColumn>
    <tableColumn id="16" name="Location2">
      <calculatedColumnFormula>LEFT(N2,LEN(N2)-1)</calculatedColumnFormula>
    </tableColumn>
    <tableColumn id="17" name="Region">
      <calculatedColumnFormula>RIGHT(M2,3)</calculatedColumnFormula>
    </tableColumn>
    <tableColumn id="18" name="CylindersinEngine"/>
    <tableColumn id="19" name="BodyType"/>
    <tableColumn id="20" name="Doors"/>
    <tableColumn id="21" name="Seats"/>
    <tableColumn id="22" name="Price"/>
  </tableColumns>
  <tableStyleInfo name="TableStyleDark8"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2" sqref="A2"/>
    </sheetView>
  </sheetViews>
  <sheetFormatPr defaultRowHeight="15" x14ac:dyDescent="0.25"/>
  <cols>
    <col min="1" max="1" width="13.140625" bestFit="1" customWidth="1"/>
    <col min="2" max="2" width="15" bestFit="1" customWidth="1"/>
  </cols>
  <sheetData>
    <row r="3" spans="1:2" x14ac:dyDescent="0.25">
      <c r="A3" s="3" t="s">
        <v>8820</v>
      </c>
      <c r="B3" t="s">
        <v>8822</v>
      </c>
    </row>
    <row r="4" spans="1:2" x14ac:dyDescent="0.25">
      <c r="A4" s="4" t="s">
        <v>8823</v>
      </c>
      <c r="B4" s="1">
        <v>72</v>
      </c>
    </row>
    <row r="5" spans="1:2" x14ac:dyDescent="0.25">
      <c r="A5" s="4" t="s">
        <v>8829</v>
      </c>
      <c r="B5" s="1">
        <v>202</v>
      </c>
    </row>
    <row r="6" spans="1:2" x14ac:dyDescent="0.25">
      <c r="A6" s="4" t="s">
        <v>8826</v>
      </c>
      <c r="B6" s="1">
        <v>351</v>
      </c>
    </row>
    <row r="7" spans="1:2" x14ac:dyDescent="0.25">
      <c r="A7" s="4" t="s">
        <v>8824</v>
      </c>
      <c r="B7" s="1">
        <v>753</v>
      </c>
    </row>
    <row r="8" spans="1:2" x14ac:dyDescent="0.25">
      <c r="A8" s="4" t="s">
        <v>8825</v>
      </c>
      <c r="B8" s="1">
        <v>1625</v>
      </c>
    </row>
    <row r="9" spans="1:2" x14ac:dyDescent="0.25">
      <c r="A9" s="4" t="s">
        <v>8828</v>
      </c>
      <c r="B9" s="1">
        <v>2397</v>
      </c>
    </row>
    <row r="10" spans="1:2" x14ac:dyDescent="0.25">
      <c r="A10" s="4" t="s">
        <v>8830</v>
      </c>
      <c r="B10" s="1">
        <v>3376</v>
      </c>
    </row>
    <row r="11" spans="1:2" x14ac:dyDescent="0.25">
      <c r="A11" s="4" t="s">
        <v>8827</v>
      </c>
      <c r="B11" s="1">
        <v>5616</v>
      </c>
    </row>
    <row r="12" spans="1:2" x14ac:dyDescent="0.25">
      <c r="A12" s="4" t="s">
        <v>8821</v>
      </c>
      <c r="B12" s="1">
        <v>14392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2" sqref="A2"/>
    </sheetView>
  </sheetViews>
  <sheetFormatPr defaultRowHeight="15" x14ac:dyDescent="0.25"/>
  <cols>
    <col min="1" max="1" width="13.140625" bestFit="1" customWidth="1"/>
    <col min="2" max="2" width="14.28515625" bestFit="1" customWidth="1"/>
  </cols>
  <sheetData>
    <row r="3" spans="1:2" x14ac:dyDescent="0.25">
      <c r="A3" s="3" t="s">
        <v>8820</v>
      </c>
      <c r="B3" t="s">
        <v>8831</v>
      </c>
    </row>
    <row r="4" spans="1:2" x14ac:dyDescent="0.25">
      <c r="A4" s="4">
        <v>2013</v>
      </c>
      <c r="B4" s="1">
        <v>756</v>
      </c>
    </row>
    <row r="5" spans="1:2" x14ac:dyDescent="0.25">
      <c r="A5" s="4">
        <v>2014</v>
      </c>
      <c r="B5" s="1">
        <v>766</v>
      </c>
    </row>
    <row r="6" spans="1:2" x14ac:dyDescent="0.25">
      <c r="A6" s="4">
        <v>2015</v>
      </c>
      <c r="B6" s="1">
        <v>989</v>
      </c>
    </row>
    <row r="7" spans="1:2" x14ac:dyDescent="0.25">
      <c r="A7" s="4">
        <v>2016</v>
      </c>
      <c r="B7" s="1">
        <v>1031</v>
      </c>
    </row>
    <row r="8" spans="1:2" x14ac:dyDescent="0.25">
      <c r="A8" s="4">
        <v>2017</v>
      </c>
      <c r="B8" s="1">
        <v>1218</v>
      </c>
    </row>
    <row r="9" spans="1:2" x14ac:dyDescent="0.25">
      <c r="A9" s="4">
        <v>2018</v>
      </c>
      <c r="B9" s="1">
        <v>1491</v>
      </c>
    </row>
    <row r="10" spans="1:2" x14ac:dyDescent="0.25">
      <c r="A10" s="4">
        <v>2019</v>
      </c>
      <c r="B10" s="1">
        <v>1399</v>
      </c>
    </row>
    <row r="11" spans="1:2" x14ac:dyDescent="0.25">
      <c r="A11" s="4">
        <v>2020</v>
      </c>
      <c r="B11" s="1">
        <v>1071</v>
      </c>
    </row>
    <row r="12" spans="1:2" x14ac:dyDescent="0.25">
      <c r="A12" s="4">
        <v>2021</v>
      </c>
      <c r="B12" s="1">
        <v>1033</v>
      </c>
    </row>
    <row r="13" spans="1:2" x14ac:dyDescent="0.25">
      <c r="A13" s="4">
        <v>2022</v>
      </c>
      <c r="B13" s="1">
        <v>1147</v>
      </c>
    </row>
    <row r="14" spans="1:2" x14ac:dyDescent="0.25">
      <c r="A14" s="4" t="s">
        <v>8821</v>
      </c>
      <c r="B14" s="1">
        <v>10901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39"/>
  <sheetViews>
    <sheetView workbookViewId="0">
      <selection activeCell="A2" sqref="A2"/>
    </sheetView>
  </sheetViews>
  <sheetFormatPr defaultRowHeight="15" x14ac:dyDescent="0.25"/>
  <cols>
    <col min="1" max="1" width="14.85546875" bestFit="1" customWidth="1"/>
    <col min="2" max="2" width="14.28515625" bestFit="1" customWidth="1"/>
    <col min="15" max="15" width="13.140625" bestFit="1" customWidth="1"/>
    <col min="16" max="16" width="14.28515625" bestFit="1" customWidth="1"/>
  </cols>
  <sheetData>
    <row r="3" spans="1:2" x14ac:dyDescent="0.25">
      <c r="A3" s="3" t="s">
        <v>8820</v>
      </c>
      <c r="B3" t="s">
        <v>8831</v>
      </c>
    </row>
    <row r="4" spans="1:2" x14ac:dyDescent="0.25">
      <c r="A4" s="4" t="s">
        <v>55</v>
      </c>
      <c r="B4" s="1">
        <v>530</v>
      </c>
    </row>
    <row r="5" spans="1:2" x14ac:dyDescent="0.25">
      <c r="A5" s="4" t="s">
        <v>252</v>
      </c>
      <c r="B5" s="1">
        <v>761</v>
      </c>
    </row>
    <row r="6" spans="1:2" x14ac:dyDescent="0.25">
      <c r="A6" s="4" t="s">
        <v>102</v>
      </c>
      <c r="B6" s="1">
        <v>780</v>
      </c>
    </row>
    <row r="7" spans="1:2" x14ac:dyDescent="0.25">
      <c r="A7" s="4" t="s">
        <v>79</v>
      </c>
      <c r="B7" s="1">
        <v>837</v>
      </c>
    </row>
    <row r="8" spans="1:2" x14ac:dyDescent="0.25">
      <c r="A8" s="4" t="s">
        <v>113</v>
      </c>
      <c r="B8" s="1">
        <v>954</v>
      </c>
    </row>
    <row r="9" spans="1:2" x14ac:dyDescent="0.25">
      <c r="A9" s="4" t="s">
        <v>120</v>
      </c>
      <c r="B9" s="1">
        <v>968</v>
      </c>
    </row>
    <row r="10" spans="1:2" x14ac:dyDescent="0.25">
      <c r="A10" s="4" t="s">
        <v>240</v>
      </c>
      <c r="B10" s="1">
        <v>1024</v>
      </c>
    </row>
    <row r="11" spans="1:2" x14ac:dyDescent="0.25">
      <c r="A11" s="4" t="s">
        <v>210</v>
      </c>
      <c r="B11" s="1">
        <v>1061</v>
      </c>
    </row>
    <row r="12" spans="1:2" x14ac:dyDescent="0.25">
      <c r="A12" s="4" t="s">
        <v>155</v>
      </c>
      <c r="B12" s="1">
        <v>1149</v>
      </c>
    </row>
    <row r="13" spans="1:2" x14ac:dyDescent="0.25">
      <c r="A13" s="4" t="s">
        <v>69</v>
      </c>
      <c r="B13" s="1">
        <v>2260</v>
      </c>
    </row>
    <row r="14" spans="1:2" x14ac:dyDescent="0.25">
      <c r="A14" s="4" t="s">
        <v>8821</v>
      </c>
      <c r="B14" s="1">
        <v>10324</v>
      </c>
    </row>
    <row r="33" spans="15:16" x14ac:dyDescent="0.25">
      <c r="O33" s="3" t="s">
        <v>8820</v>
      </c>
      <c r="P33" t="s">
        <v>8831</v>
      </c>
    </row>
    <row r="34" spans="15:16" x14ac:dyDescent="0.25">
      <c r="O34" s="4" t="s">
        <v>110</v>
      </c>
      <c r="P34" s="1">
        <v>3070</v>
      </c>
    </row>
    <row r="35" spans="15:16" x14ac:dyDescent="0.25">
      <c r="O35" s="4" t="s">
        <v>25</v>
      </c>
      <c r="P35" s="1">
        <v>2920</v>
      </c>
    </row>
    <row r="36" spans="15:16" x14ac:dyDescent="0.25">
      <c r="O36" s="4" t="s">
        <v>39</v>
      </c>
      <c r="P36" s="1">
        <v>6418</v>
      </c>
    </row>
    <row r="37" spans="15:16" x14ac:dyDescent="0.25">
      <c r="O37" s="4" t="s">
        <v>71</v>
      </c>
      <c r="P37" s="1">
        <v>2</v>
      </c>
    </row>
    <row r="38" spans="15:16" x14ac:dyDescent="0.25">
      <c r="O38" s="4" t="s">
        <v>50</v>
      </c>
      <c r="P38" s="1">
        <v>1982</v>
      </c>
    </row>
    <row r="39" spans="15:16" x14ac:dyDescent="0.25">
      <c r="O39" s="4" t="s">
        <v>8821</v>
      </c>
      <c r="P39" s="1">
        <v>14392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A2" sqref="A2"/>
    </sheetView>
  </sheetViews>
  <sheetFormatPr defaultRowHeight="15" x14ac:dyDescent="0.25"/>
  <cols>
    <col min="1" max="1" width="13.140625" bestFit="1" customWidth="1"/>
    <col min="2" max="2" width="15.5703125" bestFit="1" customWidth="1"/>
    <col min="3" max="4" width="14.28515625" bestFit="1" customWidth="1"/>
  </cols>
  <sheetData>
    <row r="3" spans="1:2" x14ac:dyDescent="0.25">
      <c r="A3" s="3" t="s">
        <v>8820</v>
      </c>
      <c r="B3" t="s">
        <v>8832</v>
      </c>
    </row>
    <row r="4" spans="1:2" x14ac:dyDescent="0.25">
      <c r="A4" s="4" t="s">
        <v>2737</v>
      </c>
      <c r="B4" s="1">
        <v>65587.5</v>
      </c>
    </row>
    <row r="5" spans="1:2" x14ac:dyDescent="0.25">
      <c r="A5" s="4" t="s">
        <v>74</v>
      </c>
      <c r="B5" s="1">
        <v>69972.847715736047</v>
      </c>
    </row>
    <row r="6" spans="1:2" x14ac:dyDescent="0.25">
      <c r="A6" s="4" t="s">
        <v>1048</v>
      </c>
      <c r="B6" s="1">
        <v>76912.883720930229</v>
      </c>
    </row>
    <row r="7" spans="1:2" x14ac:dyDescent="0.25">
      <c r="A7" s="4" t="s">
        <v>1304</v>
      </c>
      <c r="B7" s="1">
        <v>89528.230769230766</v>
      </c>
    </row>
    <row r="8" spans="1:2" x14ac:dyDescent="0.25">
      <c r="A8" s="4" t="s">
        <v>1537</v>
      </c>
      <c r="B8" s="1">
        <v>91153.5</v>
      </c>
    </row>
    <row r="9" spans="1:2" x14ac:dyDescent="0.25">
      <c r="A9" s="4" t="s">
        <v>1280</v>
      </c>
      <c r="B9" s="1">
        <v>101967.65</v>
      </c>
    </row>
    <row r="10" spans="1:2" x14ac:dyDescent="0.25">
      <c r="A10" s="4" t="s">
        <v>425</v>
      </c>
      <c r="B10" s="1">
        <v>103713.38571428572</v>
      </c>
    </row>
    <row r="11" spans="1:2" x14ac:dyDescent="0.25">
      <c r="A11" s="4" t="s">
        <v>1144</v>
      </c>
      <c r="B11" s="1">
        <v>108118.81818181818</v>
      </c>
    </row>
    <row r="12" spans="1:2" x14ac:dyDescent="0.25">
      <c r="A12" s="4" t="s">
        <v>2398</v>
      </c>
      <c r="B12" s="1">
        <v>125970</v>
      </c>
    </row>
    <row r="13" spans="1:2" x14ac:dyDescent="0.25">
      <c r="A13" s="4" t="s">
        <v>2862</v>
      </c>
      <c r="B13" s="1">
        <v>150965.11111111112</v>
      </c>
    </row>
    <row r="14" spans="1:2" x14ac:dyDescent="0.25">
      <c r="A14" s="4" t="s">
        <v>7420</v>
      </c>
      <c r="B14" s="1">
        <v>194663</v>
      </c>
    </row>
    <row r="15" spans="1:2" x14ac:dyDescent="0.25">
      <c r="A15" s="4" t="s">
        <v>2690</v>
      </c>
      <c r="B15" s="1">
        <v>324921.33333333331</v>
      </c>
    </row>
    <row r="16" spans="1:2" x14ac:dyDescent="0.25">
      <c r="A16" s="4" t="s">
        <v>655</v>
      </c>
      <c r="B16" s="1">
        <v>329990</v>
      </c>
    </row>
    <row r="17" spans="1:2" x14ac:dyDescent="0.25">
      <c r="A17" s="4" t="s">
        <v>3118</v>
      </c>
      <c r="B17" s="1">
        <v>402137</v>
      </c>
    </row>
    <row r="18" spans="1:2" x14ac:dyDescent="0.25">
      <c r="A18" s="4" t="s">
        <v>2919</v>
      </c>
      <c r="B18" s="1">
        <v>542440</v>
      </c>
    </row>
    <row r="19" spans="1:2" x14ac:dyDescent="0.25">
      <c r="A19" s="4" t="s">
        <v>8821</v>
      </c>
      <c r="B19" s="1">
        <v>93886.752525252523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2" sqref="A2"/>
    </sheetView>
  </sheetViews>
  <sheetFormatPr defaultRowHeight="15" x14ac:dyDescent="0.25"/>
  <cols>
    <col min="1" max="1" width="13.140625" bestFit="1" customWidth="1"/>
    <col min="2" max="2" width="14.28515625" bestFit="1" customWidth="1"/>
  </cols>
  <sheetData>
    <row r="3" spans="1:2" x14ac:dyDescent="0.25">
      <c r="A3" s="3" t="s">
        <v>8820</v>
      </c>
      <c r="B3" t="s">
        <v>8831</v>
      </c>
    </row>
    <row r="4" spans="1:2" x14ac:dyDescent="0.25">
      <c r="A4" s="4" t="s">
        <v>26</v>
      </c>
      <c r="B4" s="1">
        <v>4354</v>
      </c>
    </row>
    <row r="5" spans="1:2" x14ac:dyDescent="0.25">
      <c r="A5" s="4" t="s">
        <v>1007</v>
      </c>
      <c r="B5" s="1">
        <v>87</v>
      </c>
    </row>
    <row r="6" spans="1:2" x14ac:dyDescent="0.25">
      <c r="A6" s="4" t="s">
        <v>91</v>
      </c>
      <c r="B6" s="1">
        <v>603</v>
      </c>
    </row>
    <row r="7" spans="1:2" x14ac:dyDescent="0.25">
      <c r="A7" s="4" t="s">
        <v>2402</v>
      </c>
      <c r="B7" s="1">
        <v>4</v>
      </c>
    </row>
    <row r="8" spans="1:2" x14ac:dyDescent="0.25">
      <c r="A8" s="4" t="s">
        <v>2154</v>
      </c>
      <c r="B8" s="1">
        <v>14</v>
      </c>
    </row>
    <row r="9" spans="1:2" x14ac:dyDescent="0.25">
      <c r="A9" s="4" t="s">
        <v>40</v>
      </c>
      <c r="B9" s="1">
        <v>3063</v>
      </c>
    </row>
    <row r="10" spans="1:2" x14ac:dyDescent="0.25">
      <c r="A10" s="4" t="s">
        <v>66</v>
      </c>
      <c r="B10" s="1">
        <v>6267</v>
      </c>
    </row>
    <row r="11" spans="1:2" x14ac:dyDescent="0.25">
      <c r="A11" s="4" t="s">
        <v>8821</v>
      </c>
      <c r="B11" s="1">
        <v>14392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2" sqref="A2"/>
    </sheetView>
  </sheetViews>
  <sheetFormatPr defaultRowHeight="15" x14ac:dyDescent="0.25"/>
  <cols>
    <col min="1" max="1" width="13.5703125" bestFit="1" customWidth="1"/>
    <col min="2" max="3" width="15.5703125" bestFit="1" customWidth="1"/>
  </cols>
  <sheetData>
    <row r="3" spans="1:2" x14ac:dyDescent="0.25">
      <c r="A3" s="3" t="s">
        <v>8820</v>
      </c>
      <c r="B3" t="s">
        <v>8832</v>
      </c>
    </row>
    <row r="4" spans="1:2" x14ac:dyDescent="0.25">
      <c r="A4" s="4" t="s">
        <v>35</v>
      </c>
      <c r="B4" s="1">
        <v>22676.692212608159</v>
      </c>
    </row>
    <row r="5" spans="1:2" x14ac:dyDescent="0.25">
      <c r="A5" s="4" t="s">
        <v>73</v>
      </c>
      <c r="B5" s="1">
        <v>30541.875</v>
      </c>
    </row>
    <row r="6" spans="1:2" x14ac:dyDescent="0.25">
      <c r="A6" s="4" t="s">
        <v>116</v>
      </c>
      <c r="B6" s="1">
        <v>30583.638474295192</v>
      </c>
    </row>
    <row r="7" spans="1:2" x14ac:dyDescent="0.25">
      <c r="A7" s="4" t="s">
        <v>152</v>
      </c>
      <c r="B7" s="1">
        <v>31446.654282765739</v>
      </c>
    </row>
    <row r="8" spans="1:2" x14ac:dyDescent="0.25">
      <c r="A8" s="4" t="s">
        <v>138</v>
      </c>
      <c r="B8" s="1">
        <v>37860.910413824466</v>
      </c>
    </row>
    <row r="9" spans="1:2" x14ac:dyDescent="0.25">
      <c r="A9" s="4" t="s">
        <v>30</v>
      </c>
      <c r="B9" s="1">
        <v>37994.57325527654</v>
      </c>
    </row>
    <row r="10" spans="1:2" x14ac:dyDescent="0.25">
      <c r="A10" s="4" t="s">
        <v>226</v>
      </c>
      <c r="B10" s="1">
        <v>49104.26666666667</v>
      </c>
    </row>
    <row r="11" spans="1:2" x14ac:dyDescent="0.25">
      <c r="A11" s="4" t="s">
        <v>71</v>
      </c>
      <c r="B11" s="1">
        <v>57592</v>
      </c>
    </row>
    <row r="12" spans="1:2" x14ac:dyDescent="0.25">
      <c r="A12" s="4" t="s">
        <v>242</v>
      </c>
      <c r="B12" s="1">
        <v>65322.72277227723</v>
      </c>
    </row>
    <row r="13" spans="1:2" x14ac:dyDescent="0.25">
      <c r="A13" s="4" t="s">
        <v>47</v>
      </c>
      <c r="B13" s="1">
        <v>67642.46666666666</v>
      </c>
    </row>
    <row r="14" spans="1:2" x14ac:dyDescent="0.25">
      <c r="A14" s="4" t="s">
        <v>8821</v>
      </c>
      <c r="B14" s="1">
        <v>34767.957866146666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2" sqref="A2"/>
    </sheetView>
  </sheetViews>
  <sheetFormatPr defaultRowHeight="15" x14ac:dyDescent="0.25"/>
  <cols>
    <col min="1" max="1" width="13.140625" bestFit="1" customWidth="1"/>
    <col min="2" max="2" width="15.5703125" bestFit="1" customWidth="1"/>
  </cols>
  <sheetData>
    <row r="3" spans="1:2" x14ac:dyDescent="0.25">
      <c r="A3" s="3" t="s">
        <v>8820</v>
      </c>
      <c r="B3" t="s">
        <v>8832</v>
      </c>
    </row>
    <row r="4" spans="1:2" x14ac:dyDescent="0.25">
      <c r="A4" s="4" t="s">
        <v>8824</v>
      </c>
      <c r="B4" s="1">
        <v>31956.418326693227</v>
      </c>
    </row>
    <row r="5" spans="1:2" x14ac:dyDescent="0.25">
      <c r="A5" s="4" t="s">
        <v>8828</v>
      </c>
      <c r="B5" s="1">
        <v>32069.590396659707</v>
      </c>
    </row>
    <row r="6" spans="1:2" x14ac:dyDescent="0.25">
      <c r="A6" s="4" t="s">
        <v>8826</v>
      </c>
      <c r="B6" s="1">
        <v>32713.757834757835</v>
      </c>
    </row>
    <row r="7" spans="1:2" x14ac:dyDescent="0.25">
      <c r="A7" s="4" t="s">
        <v>8823</v>
      </c>
      <c r="B7" s="1">
        <v>35121.208333333336</v>
      </c>
    </row>
    <row r="8" spans="1:2" x14ac:dyDescent="0.25">
      <c r="A8" s="4" t="s">
        <v>8827</v>
      </c>
      <c r="B8" s="1">
        <v>35300.867439785907</v>
      </c>
    </row>
    <row r="9" spans="1:2" x14ac:dyDescent="0.25">
      <c r="A9" s="4" t="s">
        <v>8830</v>
      </c>
      <c r="B9" s="1">
        <v>35309.529499404052</v>
      </c>
    </row>
    <row r="10" spans="1:2" x14ac:dyDescent="0.25">
      <c r="A10" s="4" t="s">
        <v>8825</v>
      </c>
      <c r="B10" s="1">
        <v>37177.019692307695</v>
      </c>
    </row>
    <row r="11" spans="1:2" x14ac:dyDescent="0.25">
      <c r="A11" s="4" t="s">
        <v>8829</v>
      </c>
      <c r="B11" s="1">
        <v>37520.787128712873</v>
      </c>
    </row>
    <row r="12" spans="1:2" x14ac:dyDescent="0.25">
      <c r="A12" s="4" t="s">
        <v>8821</v>
      </c>
      <c r="B12" s="1">
        <v>34767.957866146666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2" sqref="A2"/>
    </sheetView>
  </sheetViews>
  <sheetFormatPr defaultRowHeight="15" x14ac:dyDescent="0.25"/>
  <cols>
    <col min="1" max="1" width="13.140625" bestFit="1" customWidth="1"/>
    <col min="2" max="2" width="14.28515625" bestFit="1" customWidth="1"/>
  </cols>
  <sheetData>
    <row r="3" spans="1:2" x14ac:dyDescent="0.25">
      <c r="A3" s="3" t="s">
        <v>8820</v>
      </c>
      <c r="B3" t="s">
        <v>8831</v>
      </c>
    </row>
    <row r="4" spans="1:2" x14ac:dyDescent="0.25">
      <c r="A4" s="4" t="s">
        <v>23</v>
      </c>
      <c r="B4" s="1">
        <v>12701</v>
      </c>
    </row>
    <row r="5" spans="1:2" x14ac:dyDescent="0.25">
      <c r="A5" s="4" t="s">
        <v>115</v>
      </c>
      <c r="B5" s="1">
        <v>1691</v>
      </c>
    </row>
    <row r="6" spans="1:2" x14ac:dyDescent="0.25">
      <c r="A6" s="4" t="s">
        <v>8821</v>
      </c>
      <c r="B6" s="1">
        <v>14392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2" sqref="A2"/>
    </sheetView>
  </sheetViews>
  <sheetFormatPr defaultRowHeight="15" x14ac:dyDescent="0.25"/>
  <cols>
    <col min="1" max="1" width="14.28515625" bestFit="1" customWidth="1"/>
  </cols>
  <sheetData>
    <row r="3" spans="1:2" x14ac:dyDescent="0.25">
      <c r="A3" t="s">
        <v>8831</v>
      </c>
    </row>
    <row r="4" spans="1:2" x14ac:dyDescent="0.25">
      <c r="A4" s="1">
        <v>14392</v>
      </c>
    </row>
    <row r="6" spans="1:2" x14ac:dyDescent="0.25">
      <c r="B6">
        <f>GETPIVOTDATA("Brand",$A$3)</f>
        <v>14392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393"/>
  <sheetViews>
    <sheetView topLeftCell="A2" workbookViewId="0">
      <selection activeCell="A2" sqref="A2"/>
    </sheetView>
  </sheetViews>
  <sheetFormatPr defaultRowHeight="15" x14ac:dyDescent="0.25"/>
  <cols>
    <col min="1" max="1" width="14.85546875" bestFit="1" customWidth="1"/>
    <col min="3" max="3" width="14.140625" customWidth="1"/>
    <col min="4" max="4" width="33" customWidth="1"/>
    <col min="5" max="5" width="52.85546875" hidden="1" customWidth="1"/>
    <col min="6" max="6" width="14" customWidth="1"/>
    <col min="7" max="7" width="14.7109375" customWidth="1"/>
    <col min="8" max="8" width="10.7109375" bestFit="1" customWidth="1"/>
    <col min="9" max="9" width="12.28515625" bestFit="1" customWidth="1"/>
    <col min="10" max="10" width="11.42578125" bestFit="1" customWidth="1"/>
    <col min="11" max="11" width="19.140625" bestFit="1" customWidth="1"/>
    <col min="12" max="12" width="13" bestFit="1" customWidth="1"/>
    <col min="13" max="13" width="19.140625" hidden="1" customWidth="1"/>
    <col min="14" max="14" width="21.42578125" hidden="1" customWidth="1"/>
    <col min="15" max="15" width="19.140625" customWidth="1"/>
    <col min="16" max="16" width="9.28515625" customWidth="1"/>
    <col min="17" max="17" width="19.140625" customWidth="1"/>
    <col min="18" max="18" width="11.85546875" customWidth="1"/>
  </cols>
  <sheetData>
    <row r="1" spans="1:21" x14ac:dyDescent="0.25">
      <c r="A1" t="s">
        <v>0</v>
      </c>
      <c r="B1" t="s">
        <v>1</v>
      </c>
      <c r="C1" t="s">
        <v>2</v>
      </c>
      <c r="D1" t="s">
        <v>3</v>
      </c>
      <c r="E1" t="s">
        <v>4</v>
      </c>
      <c r="F1" t="s">
        <v>5</v>
      </c>
      <c r="G1" t="s">
        <v>6</v>
      </c>
      <c r="H1" t="s">
        <v>7</v>
      </c>
      <c r="I1" t="s">
        <v>8</v>
      </c>
      <c r="J1" t="s">
        <v>9</v>
      </c>
      <c r="K1" t="s">
        <v>10</v>
      </c>
      <c r="L1" t="s">
        <v>11</v>
      </c>
      <c r="M1" t="s">
        <v>12</v>
      </c>
      <c r="N1" t="s">
        <v>8817</v>
      </c>
      <c r="O1" t="s">
        <v>8818</v>
      </c>
      <c r="P1" t="s">
        <v>8816</v>
      </c>
      <c r="Q1" t="s">
        <v>13</v>
      </c>
      <c r="R1" t="s">
        <v>14</v>
      </c>
      <c r="S1" t="s">
        <v>15</v>
      </c>
      <c r="T1" t="s">
        <v>16</v>
      </c>
      <c r="U1" t="s">
        <v>17</v>
      </c>
    </row>
    <row r="2" spans="1:21" x14ac:dyDescent="0.25">
      <c r="A2" t="s">
        <v>18</v>
      </c>
      <c r="B2">
        <v>2022</v>
      </c>
      <c r="C2" t="s">
        <v>19</v>
      </c>
      <c r="D2" t="s">
        <v>20</v>
      </c>
      <c r="E2" t="s">
        <v>21</v>
      </c>
      <c r="F2" t="s">
        <v>22</v>
      </c>
      <c r="G2" t="s">
        <v>23</v>
      </c>
      <c r="H2" t="s">
        <v>24</v>
      </c>
      <c r="I2" t="s">
        <v>25</v>
      </c>
      <c r="J2" t="s">
        <v>26</v>
      </c>
      <c r="K2" t="s">
        <v>27</v>
      </c>
      <c r="L2">
        <v>5595</v>
      </c>
      <c r="M2" t="s">
        <v>28</v>
      </c>
      <c r="N2" t="str">
        <f>LEFT(M2,FIND(",",M2))</f>
        <v>Caringbah,</v>
      </c>
      <c r="O2" t="str">
        <f>LEFT(N2,LEN(N2)-1)</f>
        <v>Caringbah</v>
      </c>
      <c r="P2" t="str">
        <f>RIGHT(M2,3)</f>
        <v>NSW</v>
      </c>
      <c r="Q2" t="s">
        <v>29</v>
      </c>
      <c r="R2" t="s">
        <v>30</v>
      </c>
      <c r="S2" t="s">
        <v>31</v>
      </c>
      <c r="T2" t="s">
        <v>32</v>
      </c>
      <c r="U2">
        <v>51990</v>
      </c>
    </row>
    <row r="3" spans="1:21" x14ac:dyDescent="0.25">
      <c r="A3" t="s">
        <v>33</v>
      </c>
      <c r="B3">
        <v>2022</v>
      </c>
      <c r="C3" t="s">
        <v>34</v>
      </c>
      <c r="D3" t="s">
        <v>35</v>
      </c>
      <c r="E3" t="s">
        <v>36</v>
      </c>
      <c r="F3" t="s">
        <v>37</v>
      </c>
      <c r="G3" t="s">
        <v>23</v>
      </c>
      <c r="H3" t="s">
        <v>38</v>
      </c>
      <c r="I3" t="s">
        <v>39</v>
      </c>
      <c r="J3" t="s">
        <v>40</v>
      </c>
      <c r="K3" t="s">
        <v>41</v>
      </c>
      <c r="L3">
        <v>16</v>
      </c>
      <c r="M3" t="s">
        <v>42</v>
      </c>
      <c r="N3" t="str">
        <f t="shared" ref="N3:N57" si="0">LEFT(M3,FIND(",",M3))</f>
        <v>Brookvale,</v>
      </c>
      <c r="O3" t="str">
        <f t="shared" ref="O3:O57" si="1">LEFT(N3,LEN(N3)-1)</f>
        <v>Brookvale</v>
      </c>
      <c r="P3" t="str">
        <f t="shared" ref="P3:P57" si="2">RIGHT(M3,3)</f>
        <v>NSW</v>
      </c>
      <c r="Q3" t="s">
        <v>29</v>
      </c>
      <c r="R3" t="s">
        <v>35</v>
      </c>
      <c r="S3" t="s">
        <v>43</v>
      </c>
      <c r="T3" t="s">
        <v>44</v>
      </c>
      <c r="U3">
        <v>19990</v>
      </c>
    </row>
    <row r="4" spans="1:21" x14ac:dyDescent="0.25">
      <c r="A4" t="s">
        <v>45</v>
      </c>
      <c r="B4">
        <v>2022</v>
      </c>
      <c r="C4" t="s">
        <v>46</v>
      </c>
      <c r="D4" t="s">
        <v>47</v>
      </c>
      <c r="E4" t="s">
        <v>48</v>
      </c>
      <c r="F4" t="s">
        <v>37</v>
      </c>
      <c r="G4" t="s">
        <v>23</v>
      </c>
      <c r="H4" t="s">
        <v>49</v>
      </c>
      <c r="I4" t="s">
        <v>50</v>
      </c>
      <c r="J4" t="s">
        <v>40</v>
      </c>
      <c r="K4" t="s">
        <v>51</v>
      </c>
      <c r="L4">
        <v>8472</v>
      </c>
      <c r="M4" t="s">
        <v>52</v>
      </c>
      <c r="N4" t="str">
        <f t="shared" si="0"/>
        <v>Sylvania,</v>
      </c>
      <c r="O4" t="str">
        <f t="shared" si="1"/>
        <v>Sylvania</v>
      </c>
      <c r="P4" t="str">
        <f t="shared" si="2"/>
        <v>NSW</v>
      </c>
      <c r="Q4" t="s">
        <v>29</v>
      </c>
      <c r="R4" t="s">
        <v>47</v>
      </c>
      <c r="S4" t="s">
        <v>53</v>
      </c>
      <c r="T4" t="s">
        <v>54</v>
      </c>
      <c r="U4">
        <v>108988</v>
      </c>
    </row>
    <row r="5" spans="1:21" x14ac:dyDescent="0.25">
      <c r="A5" t="s">
        <v>55</v>
      </c>
      <c r="B5">
        <v>2011</v>
      </c>
      <c r="C5" t="s">
        <v>56</v>
      </c>
      <c r="D5" t="s">
        <v>47</v>
      </c>
      <c r="E5" t="s">
        <v>57</v>
      </c>
      <c r="F5" t="s">
        <v>37</v>
      </c>
      <c r="G5" t="s">
        <v>23</v>
      </c>
      <c r="H5" t="s">
        <v>58</v>
      </c>
      <c r="I5" t="s">
        <v>50</v>
      </c>
      <c r="J5" t="s">
        <v>40</v>
      </c>
      <c r="K5" t="s">
        <v>59</v>
      </c>
      <c r="L5">
        <v>136517</v>
      </c>
      <c r="M5" t="s">
        <v>60</v>
      </c>
      <c r="N5" t="str">
        <f t="shared" si="0"/>
        <v>Mount Druitt,</v>
      </c>
      <c r="O5" t="str">
        <f t="shared" si="1"/>
        <v>Mount Druitt</v>
      </c>
      <c r="P5" t="str">
        <f t="shared" si="2"/>
        <v>NSW</v>
      </c>
      <c r="Q5" t="s">
        <v>61</v>
      </c>
      <c r="R5" t="s">
        <v>47</v>
      </c>
      <c r="S5" t="s">
        <v>53</v>
      </c>
      <c r="T5" t="s">
        <v>54</v>
      </c>
      <c r="U5">
        <v>32990</v>
      </c>
    </row>
    <row r="6" spans="1:21" x14ac:dyDescent="0.25">
      <c r="A6" t="s">
        <v>62</v>
      </c>
      <c r="B6">
        <v>2022</v>
      </c>
      <c r="C6" t="s">
        <v>63</v>
      </c>
      <c r="D6" t="s">
        <v>30</v>
      </c>
      <c r="E6" t="s">
        <v>64</v>
      </c>
      <c r="F6" t="s">
        <v>37</v>
      </c>
      <c r="G6" t="s">
        <v>23</v>
      </c>
      <c r="H6" t="s">
        <v>65</v>
      </c>
      <c r="I6" t="s">
        <v>39</v>
      </c>
      <c r="J6" t="s">
        <v>66</v>
      </c>
      <c r="K6" t="s">
        <v>67</v>
      </c>
      <c r="L6">
        <v>1035</v>
      </c>
      <c r="M6" t="s">
        <v>68</v>
      </c>
      <c r="N6" t="str">
        <f t="shared" si="0"/>
        <v>Castle Hill,</v>
      </c>
      <c r="O6" t="str">
        <f t="shared" si="1"/>
        <v>Castle Hill</v>
      </c>
      <c r="P6" t="str">
        <f t="shared" si="2"/>
        <v>NSW</v>
      </c>
      <c r="Q6" t="s">
        <v>29</v>
      </c>
      <c r="R6" t="s">
        <v>30</v>
      </c>
      <c r="S6" t="s">
        <v>31</v>
      </c>
      <c r="T6" t="s">
        <v>44</v>
      </c>
      <c r="U6">
        <v>34990</v>
      </c>
    </row>
    <row r="7" spans="1:21" x14ac:dyDescent="0.25">
      <c r="A7" t="s">
        <v>74</v>
      </c>
      <c r="B7">
        <v>2017</v>
      </c>
      <c r="C7" t="s">
        <v>75</v>
      </c>
      <c r="D7" t="s">
        <v>30</v>
      </c>
      <c r="E7" t="s">
        <v>76</v>
      </c>
      <c r="F7" t="s">
        <v>37</v>
      </c>
      <c r="G7" t="s">
        <v>23</v>
      </c>
      <c r="H7" t="s">
        <v>49</v>
      </c>
      <c r="I7" t="s">
        <v>25</v>
      </c>
      <c r="J7" t="s">
        <v>26</v>
      </c>
      <c r="K7" t="s">
        <v>77</v>
      </c>
      <c r="L7">
        <v>67662</v>
      </c>
      <c r="M7" t="s">
        <v>78</v>
      </c>
      <c r="N7" t="str">
        <f t="shared" si="0"/>
        <v>Blacktown,</v>
      </c>
      <c r="O7" t="str">
        <f t="shared" si="1"/>
        <v>Blacktown</v>
      </c>
      <c r="P7" t="str">
        <f t="shared" si="2"/>
        <v>NSW</v>
      </c>
      <c r="Q7" t="s">
        <v>29</v>
      </c>
      <c r="R7" t="s">
        <v>30</v>
      </c>
      <c r="S7" t="s">
        <v>53</v>
      </c>
      <c r="T7" t="s">
        <v>54</v>
      </c>
      <c r="U7">
        <v>62280</v>
      </c>
    </row>
    <row r="8" spans="1:21" x14ac:dyDescent="0.25">
      <c r="A8" t="s">
        <v>79</v>
      </c>
      <c r="B8">
        <v>2000</v>
      </c>
      <c r="C8" t="s">
        <v>80</v>
      </c>
      <c r="D8" t="s">
        <v>35</v>
      </c>
      <c r="E8" t="s">
        <v>81</v>
      </c>
      <c r="F8" t="s">
        <v>37</v>
      </c>
      <c r="G8" t="s">
        <v>23</v>
      </c>
      <c r="H8" t="s">
        <v>82</v>
      </c>
      <c r="I8" t="s">
        <v>39</v>
      </c>
      <c r="J8" t="s">
        <v>66</v>
      </c>
      <c r="K8" t="s">
        <v>83</v>
      </c>
      <c r="L8">
        <v>300539</v>
      </c>
      <c r="M8" t="s">
        <v>84</v>
      </c>
      <c r="N8" t="str">
        <f t="shared" si="0"/>
        <v>Wentworthville,</v>
      </c>
      <c r="O8" t="str">
        <f t="shared" si="1"/>
        <v>Wentworthville</v>
      </c>
      <c r="P8" t="str">
        <f t="shared" si="2"/>
        <v>NSW</v>
      </c>
      <c r="Q8" t="s">
        <v>29</v>
      </c>
      <c r="R8" t="s">
        <v>35</v>
      </c>
      <c r="S8" t="s">
        <v>43</v>
      </c>
      <c r="T8" t="s">
        <v>44</v>
      </c>
      <c r="U8">
        <v>2995</v>
      </c>
    </row>
    <row r="9" spans="1:21" x14ac:dyDescent="0.25">
      <c r="A9" t="s">
        <v>69</v>
      </c>
      <c r="B9">
        <v>2013</v>
      </c>
      <c r="C9">
        <v>86</v>
      </c>
      <c r="D9" t="s">
        <v>47</v>
      </c>
      <c r="E9" t="s">
        <v>85</v>
      </c>
      <c r="F9" t="s">
        <v>37</v>
      </c>
      <c r="G9" t="s">
        <v>23</v>
      </c>
      <c r="H9" t="s">
        <v>49</v>
      </c>
      <c r="I9" t="s">
        <v>50</v>
      </c>
      <c r="J9" t="s">
        <v>40</v>
      </c>
      <c r="K9" t="s">
        <v>86</v>
      </c>
      <c r="L9">
        <v>82012</v>
      </c>
      <c r="M9" t="s">
        <v>87</v>
      </c>
      <c r="N9" t="str">
        <f t="shared" si="0"/>
        <v>Mcgraths Hill,</v>
      </c>
      <c r="O9" t="str">
        <f t="shared" si="1"/>
        <v>Mcgraths Hill</v>
      </c>
      <c r="P9" t="str">
        <f t="shared" si="2"/>
        <v>NSW</v>
      </c>
      <c r="Q9" t="s">
        <v>29</v>
      </c>
      <c r="R9" t="s">
        <v>47</v>
      </c>
      <c r="S9" t="s">
        <v>53</v>
      </c>
      <c r="T9" t="s">
        <v>54</v>
      </c>
      <c r="U9">
        <v>24888</v>
      </c>
    </row>
    <row r="10" spans="1:21" x14ac:dyDescent="0.25">
      <c r="A10" t="s">
        <v>88</v>
      </c>
      <c r="B10">
        <v>2014</v>
      </c>
      <c r="C10" t="s">
        <v>89</v>
      </c>
      <c r="D10" t="s">
        <v>35</v>
      </c>
      <c r="E10" t="s">
        <v>90</v>
      </c>
      <c r="F10" t="s">
        <v>37</v>
      </c>
      <c r="G10" t="s">
        <v>23</v>
      </c>
      <c r="H10" t="s">
        <v>65</v>
      </c>
      <c r="I10" t="s">
        <v>39</v>
      </c>
      <c r="J10" t="s">
        <v>91</v>
      </c>
      <c r="K10" t="s">
        <v>92</v>
      </c>
      <c r="L10">
        <v>38229</v>
      </c>
      <c r="M10" t="s">
        <v>93</v>
      </c>
      <c r="N10" t="str">
        <f t="shared" si="0"/>
        <v>Lidcombe,</v>
      </c>
      <c r="O10" t="str">
        <f t="shared" si="1"/>
        <v>Lidcombe</v>
      </c>
      <c r="P10" t="str">
        <f t="shared" si="2"/>
        <v>NSW</v>
      </c>
      <c r="Q10" t="s">
        <v>29</v>
      </c>
      <c r="R10" t="s">
        <v>35</v>
      </c>
      <c r="S10" t="s">
        <v>43</v>
      </c>
      <c r="T10" t="s">
        <v>44</v>
      </c>
      <c r="U10">
        <v>17900</v>
      </c>
    </row>
    <row r="11" spans="1:21" x14ac:dyDescent="0.25">
      <c r="A11" t="s">
        <v>69</v>
      </c>
      <c r="B11">
        <v>2018</v>
      </c>
      <c r="C11" t="s">
        <v>94</v>
      </c>
      <c r="D11" t="s">
        <v>73</v>
      </c>
      <c r="E11" t="s">
        <v>95</v>
      </c>
      <c r="F11" t="s">
        <v>37</v>
      </c>
      <c r="G11" t="s">
        <v>23</v>
      </c>
      <c r="H11" t="s">
        <v>96</v>
      </c>
      <c r="I11" t="s">
        <v>50</v>
      </c>
      <c r="J11" t="s">
        <v>66</v>
      </c>
      <c r="K11" t="s">
        <v>97</v>
      </c>
      <c r="L11">
        <v>16324</v>
      </c>
      <c r="M11" t="s">
        <v>93</v>
      </c>
      <c r="N11" t="str">
        <f t="shared" si="0"/>
        <v>Lidcombe,</v>
      </c>
      <c r="O11" t="str">
        <f t="shared" si="1"/>
        <v>Lidcombe</v>
      </c>
      <c r="P11" t="str">
        <f t="shared" si="2"/>
        <v>NSW</v>
      </c>
      <c r="Q11" t="s">
        <v>29</v>
      </c>
      <c r="R11" t="s">
        <v>73</v>
      </c>
      <c r="S11" t="s">
        <v>31</v>
      </c>
      <c r="T11" t="s">
        <v>98</v>
      </c>
      <c r="U11">
        <v>41999</v>
      </c>
    </row>
    <row r="12" spans="1:21" x14ac:dyDescent="0.25">
      <c r="A12" t="s">
        <v>69</v>
      </c>
      <c r="B12">
        <v>2016</v>
      </c>
      <c r="C12" t="s">
        <v>94</v>
      </c>
      <c r="D12" t="s">
        <v>73</v>
      </c>
      <c r="E12" t="s">
        <v>100</v>
      </c>
      <c r="F12" t="s">
        <v>37</v>
      </c>
      <c r="G12" t="s">
        <v>23</v>
      </c>
      <c r="H12" t="s">
        <v>101</v>
      </c>
      <c r="I12" t="s">
        <v>50</v>
      </c>
      <c r="J12" t="s">
        <v>26</v>
      </c>
      <c r="K12" t="s">
        <v>83</v>
      </c>
      <c r="L12">
        <v>229829</v>
      </c>
      <c r="M12" t="s">
        <v>93</v>
      </c>
      <c r="N12" t="str">
        <f t="shared" si="0"/>
        <v>Lidcombe,</v>
      </c>
      <c r="O12" t="str">
        <f t="shared" si="1"/>
        <v>Lidcombe</v>
      </c>
      <c r="P12" t="str">
        <f t="shared" si="2"/>
        <v>NSW</v>
      </c>
      <c r="Q12" t="s">
        <v>29</v>
      </c>
      <c r="R12" t="s">
        <v>73</v>
      </c>
      <c r="S12" t="s">
        <v>31</v>
      </c>
      <c r="T12" t="s">
        <v>98</v>
      </c>
      <c r="U12">
        <v>27995</v>
      </c>
    </row>
    <row r="13" spans="1:21" x14ac:dyDescent="0.25">
      <c r="A13" t="s">
        <v>102</v>
      </c>
      <c r="B13">
        <v>2012</v>
      </c>
      <c r="C13" t="s">
        <v>103</v>
      </c>
      <c r="D13" t="s">
        <v>35</v>
      </c>
      <c r="E13" t="s">
        <v>104</v>
      </c>
      <c r="F13" t="s">
        <v>37</v>
      </c>
      <c r="G13" t="s">
        <v>23</v>
      </c>
      <c r="H13" t="s">
        <v>105</v>
      </c>
      <c r="I13" t="s">
        <v>39</v>
      </c>
      <c r="J13" t="s">
        <v>40</v>
      </c>
      <c r="K13" t="s">
        <v>106</v>
      </c>
      <c r="L13">
        <v>55676</v>
      </c>
      <c r="M13" t="s">
        <v>107</v>
      </c>
      <c r="N13" t="str">
        <f t="shared" si="0"/>
        <v>Five Dock,</v>
      </c>
      <c r="O13" t="str">
        <f t="shared" si="1"/>
        <v>Five Dock</v>
      </c>
      <c r="P13" t="str">
        <f t="shared" si="2"/>
        <v>NSW</v>
      </c>
      <c r="Q13" t="s">
        <v>29</v>
      </c>
      <c r="R13" t="s">
        <v>35</v>
      </c>
      <c r="S13" t="s">
        <v>43</v>
      </c>
      <c r="T13" t="s">
        <v>44</v>
      </c>
      <c r="U13">
        <v>14999</v>
      </c>
    </row>
    <row r="14" spans="1:21" x14ac:dyDescent="0.25">
      <c r="A14" t="s">
        <v>45</v>
      </c>
      <c r="B14">
        <v>2014</v>
      </c>
      <c r="C14" t="s">
        <v>108</v>
      </c>
      <c r="D14" t="s">
        <v>30</v>
      </c>
      <c r="E14" t="s">
        <v>109</v>
      </c>
      <c r="F14" t="s">
        <v>37</v>
      </c>
      <c r="G14" t="s">
        <v>23</v>
      </c>
      <c r="H14" t="s">
        <v>49</v>
      </c>
      <c r="I14" t="s">
        <v>110</v>
      </c>
      <c r="J14" t="s">
        <v>26</v>
      </c>
      <c r="K14" t="s">
        <v>111</v>
      </c>
      <c r="L14">
        <v>82624</v>
      </c>
      <c r="M14" t="s">
        <v>112</v>
      </c>
      <c r="N14" t="str">
        <f t="shared" si="0"/>
        <v>Haberfield,</v>
      </c>
      <c r="O14" t="str">
        <f t="shared" si="1"/>
        <v>Haberfield</v>
      </c>
      <c r="P14" t="str">
        <f t="shared" si="2"/>
        <v>NSW</v>
      </c>
      <c r="Q14" t="s">
        <v>29</v>
      </c>
      <c r="R14" t="s">
        <v>30</v>
      </c>
      <c r="S14" t="s">
        <v>31</v>
      </c>
      <c r="T14" t="s">
        <v>44</v>
      </c>
      <c r="U14">
        <v>24985</v>
      </c>
    </row>
    <row r="15" spans="1:21" x14ac:dyDescent="0.25">
      <c r="A15" t="s">
        <v>45</v>
      </c>
      <c r="B15">
        <v>2011</v>
      </c>
      <c r="C15" t="s">
        <v>117</v>
      </c>
      <c r="D15" t="s">
        <v>35</v>
      </c>
      <c r="E15" t="s">
        <v>118</v>
      </c>
      <c r="F15" t="s">
        <v>37</v>
      </c>
      <c r="G15" t="s">
        <v>23</v>
      </c>
      <c r="H15" t="s">
        <v>49</v>
      </c>
      <c r="I15" t="s">
        <v>50</v>
      </c>
      <c r="J15" t="s">
        <v>26</v>
      </c>
      <c r="K15" t="s">
        <v>119</v>
      </c>
      <c r="L15">
        <v>95204</v>
      </c>
      <c r="M15" t="s">
        <v>107</v>
      </c>
      <c r="N15" t="str">
        <f t="shared" si="0"/>
        <v>Five Dock,</v>
      </c>
      <c r="O15" t="str">
        <f t="shared" si="1"/>
        <v>Five Dock</v>
      </c>
      <c r="P15" t="str">
        <f t="shared" si="2"/>
        <v>NSW</v>
      </c>
      <c r="Q15" t="s">
        <v>29</v>
      </c>
      <c r="R15" t="s">
        <v>35</v>
      </c>
      <c r="S15" t="s">
        <v>43</v>
      </c>
      <c r="T15" t="s">
        <v>44</v>
      </c>
      <c r="U15">
        <v>13999</v>
      </c>
    </row>
    <row r="16" spans="1:21" x14ac:dyDescent="0.25">
      <c r="A16" t="s">
        <v>120</v>
      </c>
      <c r="B16">
        <v>2014</v>
      </c>
      <c r="C16" t="s">
        <v>121</v>
      </c>
      <c r="D16" t="s">
        <v>35</v>
      </c>
      <c r="E16" t="s">
        <v>122</v>
      </c>
      <c r="F16" t="s">
        <v>37</v>
      </c>
      <c r="G16" t="s">
        <v>23</v>
      </c>
      <c r="H16" t="s">
        <v>123</v>
      </c>
      <c r="I16" t="s">
        <v>39</v>
      </c>
      <c r="J16" t="s">
        <v>66</v>
      </c>
      <c r="K16" t="s">
        <v>119</v>
      </c>
      <c r="L16">
        <v>76289</v>
      </c>
      <c r="M16" t="s">
        <v>124</v>
      </c>
      <c r="N16" t="str">
        <f t="shared" si="0"/>
        <v>Cabramatta,</v>
      </c>
      <c r="O16" t="str">
        <f t="shared" si="1"/>
        <v>Cabramatta</v>
      </c>
      <c r="P16" t="str">
        <f t="shared" si="2"/>
        <v>NSW</v>
      </c>
      <c r="Q16" t="s">
        <v>125</v>
      </c>
      <c r="R16" t="s">
        <v>35</v>
      </c>
      <c r="S16" t="s">
        <v>43</v>
      </c>
      <c r="T16" t="s">
        <v>44</v>
      </c>
      <c r="U16">
        <v>12400</v>
      </c>
    </row>
    <row r="17" spans="1:21" x14ac:dyDescent="0.25">
      <c r="A17" t="s">
        <v>113</v>
      </c>
      <c r="B17">
        <v>2012</v>
      </c>
      <c r="C17" t="s">
        <v>114</v>
      </c>
      <c r="D17" t="s">
        <v>30</v>
      </c>
      <c r="E17" t="s">
        <v>126</v>
      </c>
      <c r="F17" t="s">
        <v>37</v>
      </c>
      <c r="G17" t="s">
        <v>23</v>
      </c>
      <c r="H17" t="s">
        <v>127</v>
      </c>
      <c r="I17" t="s">
        <v>25</v>
      </c>
      <c r="J17" t="s">
        <v>66</v>
      </c>
      <c r="K17" t="s">
        <v>128</v>
      </c>
      <c r="L17">
        <v>219681</v>
      </c>
      <c r="M17" t="s">
        <v>78</v>
      </c>
      <c r="N17" t="str">
        <f t="shared" si="0"/>
        <v>Blacktown,</v>
      </c>
      <c r="O17" t="str">
        <f t="shared" si="1"/>
        <v>Blacktown</v>
      </c>
      <c r="P17" t="str">
        <f t="shared" si="2"/>
        <v>NSW</v>
      </c>
      <c r="Q17" t="s">
        <v>29</v>
      </c>
      <c r="R17" t="s">
        <v>30</v>
      </c>
      <c r="S17" t="s">
        <v>31</v>
      </c>
      <c r="T17" t="s">
        <v>32</v>
      </c>
      <c r="U17">
        <v>13999</v>
      </c>
    </row>
    <row r="18" spans="1:21" x14ac:dyDescent="0.25">
      <c r="A18" t="s">
        <v>120</v>
      </c>
      <c r="B18">
        <v>2013</v>
      </c>
      <c r="C18" t="s">
        <v>121</v>
      </c>
      <c r="D18" t="s">
        <v>35</v>
      </c>
      <c r="E18" t="s">
        <v>129</v>
      </c>
      <c r="F18" t="s">
        <v>37</v>
      </c>
      <c r="G18" t="s">
        <v>23</v>
      </c>
      <c r="H18" t="s">
        <v>82</v>
      </c>
      <c r="I18" t="s">
        <v>39</v>
      </c>
      <c r="J18" t="s">
        <v>66</v>
      </c>
      <c r="K18" t="s">
        <v>130</v>
      </c>
      <c r="L18">
        <v>98079</v>
      </c>
      <c r="M18" t="s">
        <v>78</v>
      </c>
      <c r="N18" t="str">
        <f t="shared" si="0"/>
        <v>Blacktown,</v>
      </c>
      <c r="O18" t="str">
        <f t="shared" si="1"/>
        <v>Blacktown</v>
      </c>
      <c r="P18" t="str">
        <f t="shared" si="2"/>
        <v>NSW</v>
      </c>
      <c r="Q18" t="s">
        <v>29</v>
      </c>
      <c r="R18" t="s">
        <v>35</v>
      </c>
      <c r="S18" t="s">
        <v>43</v>
      </c>
      <c r="T18" t="s">
        <v>44</v>
      </c>
      <c r="U18">
        <v>11999</v>
      </c>
    </row>
    <row r="19" spans="1:21" x14ac:dyDescent="0.25">
      <c r="A19" t="s">
        <v>102</v>
      </c>
      <c r="B19">
        <v>2023</v>
      </c>
      <c r="C19" t="s">
        <v>131</v>
      </c>
      <c r="D19" t="s">
        <v>132</v>
      </c>
      <c r="E19" t="s">
        <v>133</v>
      </c>
      <c r="F19" t="s">
        <v>134</v>
      </c>
      <c r="G19" t="s">
        <v>23</v>
      </c>
      <c r="H19" t="s">
        <v>135</v>
      </c>
      <c r="I19" t="s">
        <v>25</v>
      </c>
      <c r="J19" t="s">
        <v>26</v>
      </c>
      <c r="K19" t="s">
        <v>136</v>
      </c>
      <c r="L19">
        <v>15</v>
      </c>
      <c r="M19" t="s">
        <v>78</v>
      </c>
      <c r="N19" t="str">
        <f t="shared" si="0"/>
        <v>Blacktown,</v>
      </c>
      <c r="O19" t="str">
        <f t="shared" si="1"/>
        <v>Blacktown</v>
      </c>
      <c r="P19" t="str">
        <f t="shared" si="2"/>
        <v>NSW</v>
      </c>
      <c r="Q19" t="s">
        <v>137</v>
      </c>
      <c r="R19" t="s">
        <v>138</v>
      </c>
      <c r="S19" t="s">
        <v>31</v>
      </c>
      <c r="T19" t="s">
        <v>44</v>
      </c>
      <c r="U19">
        <v>83887</v>
      </c>
    </row>
    <row r="20" spans="1:21" x14ac:dyDescent="0.25">
      <c r="A20" t="s">
        <v>88</v>
      </c>
      <c r="B20">
        <v>2018</v>
      </c>
      <c r="C20" t="s">
        <v>89</v>
      </c>
      <c r="D20" t="s">
        <v>35</v>
      </c>
      <c r="E20" t="s">
        <v>139</v>
      </c>
      <c r="F20" t="s">
        <v>37</v>
      </c>
      <c r="G20" t="s">
        <v>23</v>
      </c>
      <c r="H20" t="s">
        <v>38</v>
      </c>
      <c r="I20" t="s">
        <v>39</v>
      </c>
      <c r="J20" t="s">
        <v>66</v>
      </c>
      <c r="K20" t="s">
        <v>140</v>
      </c>
      <c r="L20">
        <v>43274</v>
      </c>
      <c r="M20" t="s">
        <v>68</v>
      </c>
      <c r="N20" t="str">
        <f t="shared" si="0"/>
        <v>Castle Hill,</v>
      </c>
      <c r="O20" t="str">
        <f t="shared" si="1"/>
        <v>Castle Hill</v>
      </c>
      <c r="P20" t="str">
        <f t="shared" si="2"/>
        <v>NSW</v>
      </c>
      <c r="Q20" t="s">
        <v>29</v>
      </c>
      <c r="R20" t="s">
        <v>35</v>
      </c>
      <c r="S20" t="s">
        <v>43</v>
      </c>
      <c r="T20" t="s">
        <v>44</v>
      </c>
      <c r="U20">
        <v>19900</v>
      </c>
    </row>
    <row r="21" spans="1:21" x14ac:dyDescent="0.25">
      <c r="A21" t="s">
        <v>141</v>
      </c>
      <c r="B21">
        <v>2012</v>
      </c>
      <c r="C21" t="s">
        <v>142</v>
      </c>
      <c r="D21" t="s">
        <v>30</v>
      </c>
      <c r="E21" t="s">
        <v>143</v>
      </c>
      <c r="F21" t="s">
        <v>37</v>
      </c>
      <c r="G21" t="s">
        <v>23</v>
      </c>
      <c r="H21" t="s">
        <v>144</v>
      </c>
      <c r="I21" t="s">
        <v>25</v>
      </c>
      <c r="J21" t="s">
        <v>40</v>
      </c>
      <c r="K21" t="s">
        <v>136</v>
      </c>
      <c r="L21">
        <v>105672</v>
      </c>
      <c r="M21" t="s">
        <v>145</v>
      </c>
      <c r="N21" t="str">
        <f t="shared" si="0"/>
        <v>Glebe,</v>
      </c>
      <c r="O21" t="str">
        <f t="shared" si="1"/>
        <v>Glebe</v>
      </c>
      <c r="P21" t="str">
        <f t="shared" si="2"/>
        <v>NSW</v>
      </c>
      <c r="Q21" t="s">
        <v>29</v>
      </c>
      <c r="R21" t="s">
        <v>30</v>
      </c>
      <c r="S21" t="s">
        <v>31</v>
      </c>
      <c r="T21" t="s">
        <v>44</v>
      </c>
      <c r="U21">
        <v>17990</v>
      </c>
    </row>
    <row r="22" spans="1:21" x14ac:dyDescent="0.25">
      <c r="A22" t="s">
        <v>113</v>
      </c>
      <c r="B22">
        <v>2018</v>
      </c>
      <c r="C22" t="s">
        <v>146</v>
      </c>
      <c r="D22" t="s">
        <v>35</v>
      </c>
      <c r="E22" t="s">
        <v>147</v>
      </c>
      <c r="F22" t="s">
        <v>37</v>
      </c>
      <c r="G22" t="s">
        <v>23</v>
      </c>
      <c r="H22" t="s">
        <v>148</v>
      </c>
      <c r="I22" t="s">
        <v>39</v>
      </c>
      <c r="J22" t="s">
        <v>66</v>
      </c>
      <c r="K22" t="s">
        <v>149</v>
      </c>
      <c r="L22">
        <v>36836</v>
      </c>
      <c r="M22" t="s">
        <v>150</v>
      </c>
      <c r="N22" t="str">
        <f t="shared" si="0"/>
        <v>Camden,</v>
      </c>
      <c r="O22" t="str">
        <f t="shared" si="1"/>
        <v>Camden</v>
      </c>
      <c r="P22" t="str">
        <f t="shared" si="2"/>
        <v>NSW</v>
      </c>
      <c r="Q22" t="s">
        <v>125</v>
      </c>
      <c r="R22" t="s">
        <v>35</v>
      </c>
      <c r="S22" t="s">
        <v>43</v>
      </c>
      <c r="T22" t="s">
        <v>44</v>
      </c>
      <c r="U22">
        <v>14995</v>
      </c>
    </row>
    <row r="23" spans="1:21" x14ac:dyDescent="0.25">
      <c r="A23" t="s">
        <v>69</v>
      </c>
      <c r="B23">
        <v>2005</v>
      </c>
      <c r="C23" t="s">
        <v>151</v>
      </c>
      <c r="D23" t="s">
        <v>152</v>
      </c>
      <c r="E23" t="s">
        <v>153</v>
      </c>
      <c r="F23" t="s">
        <v>37</v>
      </c>
      <c r="G23" t="s">
        <v>23</v>
      </c>
      <c r="H23" t="s">
        <v>127</v>
      </c>
      <c r="I23" t="s">
        <v>39</v>
      </c>
      <c r="J23" t="s">
        <v>66</v>
      </c>
      <c r="K23" t="s">
        <v>97</v>
      </c>
      <c r="L23">
        <v>115821</v>
      </c>
      <c r="M23" t="s">
        <v>154</v>
      </c>
      <c r="N23" t="str">
        <f t="shared" si="0"/>
        <v>Lansvale,</v>
      </c>
      <c r="O23" t="str">
        <f t="shared" si="1"/>
        <v>Lansvale</v>
      </c>
      <c r="P23" t="str">
        <f t="shared" si="2"/>
        <v>NSW</v>
      </c>
      <c r="Q23" t="s">
        <v>29</v>
      </c>
      <c r="R23" t="s">
        <v>152</v>
      </c>
      <c r="S23" t="s">
        <v>31</v>
      </c>
      <c r="T23" t="s">
        <v>44</v>
      </c>
      <c r="U23">
        <v>8499</v>
      </c>
    </row>
    <row r="24" spans="1:21" x14ac:dyDescent="0.25">
      <c r="A24" t="s">
        <v>155</v>
      </c>
      <c r="B24">
        <v>2011</v>
      </c>
      <c r="C24" t="s">
        <v>156</v>
      </c>
      <c r="D24" t="s">
        <v>152</v>
      </c>
      <c r="E24" t="s">
        <v>157</v>
      </c>
      <c r="F24" t="s">
        <v>37</v>
      </c>
      <c r="G24" t="s">
        <v>23</v>
      </c>
      <c r="H24" t="s">
        <v>127</v>
      </c>
      <c r="I24" t="s">
        <v>39</v>
      </c>
      <c r="J24" t="s">
        <v>66</v>
      </c>
      <c r="K24" t="s">
        <v>158</v>
      </c>
      <c r="L24">
        <v>189711</v>
      </c>
      <c r="M24" t="s">
        <v>159</v>
      </c>
      <c r="N24" t="str">
        <f t="shared" si="0"/>
        <v>Croydon,</v>
      </c>
      <c r="O24" t="str">
        <f t="shared" si="1"/>
        <v>Croydon</v>
      </c>
      <c r="P24" t="str">
        <f t="shared" si="2"/>
        <v>NSW</v>
      </c>
      <c r="Q24" t="s">
        <v>29</v>
      </c>
      <c r="R24" t="s">
        <v>152</v>
      </c>
      <c r="S24" t="s">
        <v>31</v>
      </c>
      <c r="T24" t="s">
        <v>44</v>
      </c>
      <c r="U24">
        <v>12990</v>
      </c>
    </row>
    <row r="25" spans="1:21" x14ac:dyDescent="0.25">
      <c r="A25" t="s">
        <v>120</v>
      </c>
      <c r="B25">
        <v>2015</v>
      </c>
      <c r="C25" t="s">
        <v>160</v>
      </c>
      <c r="D25" t="s">
        <v>30</v>
      </c>
      <c r="E25" t="s">
        <v>161</v>
      </c>
      <c r="F25" t="s">
        <v>37</v>
      </c>
      <c r="G25" t="s">
        <v>23</v>
      </c>
      <c r="H25" t="s">
        <v>162</v>
      </c>
      <c r="I25" t="s">
        <v>50</v>
      </c>
      <c r="J25" t="s">
        <v>26</v>
      </c>
      <c r="K25" t="s">
        <v>163</v>
      </c>
      <c r="L25">
        <v>173786</v>
      </c>
      <c r="M25" t="s">
        <v>78</v>
      </c>
      <c r="N25" t="str">
        <f t="shared" si="0"/>
        <v>Blacktown,</v>
      </c>
      <c r="O25" t="str">
        <f t="shared" si="1"/>
        <v>Blacktown</v>
      </c>
      <c r="P25" t="str">
        <f t="shared" si="2"/>
        <v>NSW</v>
      </c>
      <c r="Q25" t="s">
        <v>137</v>
      </c>
      <c r="R25" t="s">
        <v>30</v>
      </c>
      <c r="S25" t="s">
        <v>31</v>
      </c>
      <c r="T25" t="s">
        <v>32</v>
      </c>
      <c r="U25">
        <v>16999</v>
      </c>
    </row>
    <row r="26" spans="1:21" x14ac:dyDescent="0.25">
      <c r="A26" t="s">
        <v>79</v>
      </c>
      <c r="B26">
        <v>2018</v>
      </c>
      <c r="C26" t="s">
        <v>164</v>
      </c>
      <c r="D26" t="s">
        <v>30</v>
      </c>
      <c r="E26" t="s">
        <v>165</v>
      </c>
      <c r="F26" t="s">
        <v>37</v>
      </c>
      <c r="G26" t="s">
        <v>23</v>
      </c>
      <c r="H26" t="s">
        <v>49</v>
      </c>
      <c r="I26" t="s">
        <v>39</v>
      </c>
      <c r="J26" t="s">
        <v>66</v>
      </c>
      <c r="K26" t="s">
        <v>166</v>
      </c>
      <c r="L26">
        <v>114301</v>
      </c>
      <c r="M26" t="s">
        <v>167</v>
      </c>
      <c r="N26" t="str">
        <f t="shared" si="0"/>
        <v>Pendle Hill,</v>
      </c>
      <c r="O26" t="str">
        <f t="shared" si="1"/>
        <v>Pendle Hill</v>
      </c>
      <c r="P26" t="str">
        <f t="shared" si="2"/>
        <v>NSW</v>
      </c>
      <c r="Q26" t="s">
        <v>29</v>
      </c>
      <c r="R26" t="s">
        <v>30</v>
      </c>
      <c r="S26" t="s">
        <v>31</v>
      </c>
      <c r="T26" t="s">
        <v>44</v>
      </c>
      <c r="U26">
        <v>21950</v>
      </c>
    </row>
    <row r="27" spans="1:21" x14ac:dyDescent="0.25">
      <c r="A27" t="s">
        <v>102</v>
      </c>
      <c r="B27">
        <v>2013</v>
      </c>
      <c r="C27" t="s">
        <v>103</v>
      </c>
      <c r="D27" t="s">
        <v>35</v>
      </c>
      <c r="E27" t="s">
        <v>168</v>
      </c>
      <c r="F27" t="s">
        <v>37</v>
      </c>
      <c r="G27" t="s">
        <v>115</v>
      </c>
      <c r="H27" t="s">
        <v>49</v>
      </c>
      <c r="I27" t="s">
        <v>39</v>
      </c>
      <c r="J27" t="s">
        <v>40</v>
      </c>
      <c r="K27" t="s">
        <v>51</v>
      </c>
      <c r="L27">
        <v>69197</v>
      </c>
      <c r="M27" t="s">
        <v>78</v>
      </c>
      <c r="N27" t="str">
        <f t="shared" si="0"/>
        <v>Blacktown,</v>
      </c>
      <c r="O27" t="str">
        <f t="shared" si="1"/>
        <v>Blacktown</v>
      </c>
      <c r="P27" t="str">
        <f t="shared" si="2"/>
        <v>NSW</v>
      </c>
      <c r="Q27" t="s">
        <v>29</v>
      </c>
      <c r="R27" t="s">
        <v>35</v>
      </c>
      <c r="S27" t="s">
        <v>43</v>
      </c>
      <c r="T27" t="s">
        <v>44</v>
      </c>
      <c r="U27">
        <v>24880</v>
      </c>
    </row>
    <row r="28" spans="1:21" x14ac:dyDescent="0.25">
      <c r="A28" t="s">
        <v>155</v>
      </c>
      <c r="B28">
        <v>2015</v>
      </c>
      <c r="C28" t="s">
        <v>170</v>
      </c>
      <c r="D28" t="s">
        <v>30</v>
      </c>
      <c r="E28" t="s">
        <v>171</v>
      </c>
      <c r="F28" t="s">
        <v>37</v>
      </c>
      <c r="G28" t="s">
        <v>23</v>
      </c>
      <c r="H28" t="s">
        <v>49</v>
      </c>
      <c r="I28" t="s">
        <v>39</v>
      </c>
      <c r="J28" t="s">
        <v>66</v>
      </c>
      <c r="K28" t="s">
        <v>158</v>
      </c>
      <c r="L28">
        <v>94377</v>
      </c>
      <c r="M28" t="s">
        <v>87</v>
      </c>
      <c r="N28" t="str">
        <f t="shared" si="0"/>
        <v>Mcgraths Hill,</v>
      </c>
      <c r="O28" t="str">
        <f t="shared" si="1"/>
        <v>Mcgraths Hill</v>
      </c>
      <c r="P28" t="str">
        <f t="shared" si="2"/>
        <v>NSW</v>
      </c>
      <c r="Q28" t="s">
        <v>29</v>
      </c>
      <c r="R28" t="s">
        <v>30</v>
      </c>
      <c r="S28" t="s">
        <v>31</v>
      </c>
      <c r="T28" t="s">
        <v>44</v>
      </c>
      <c r="U28">
        <v>23888</v>
      </c>
    </row>
    <row r="29" spans="1:21" x14ac:dyDescent="0.25">
      <c r="A29" t="s">
        <v>120</v>
      </c>
      <c r="B29">
        <v>2016</v>
      </c>
      <c r="C29" t="s">
        <v>172</v>
      </c>
      <c r="D29" t="s">
        <v>35</v>
      </c>
      <c r="E29" t="s">
        <v>173</v>
      </c>
      <c r="F29" t="s">
        <v>37</v>
      </c>
      <c r="G29" t="s">
        <v>23</v>
      </c>
      <c r="H29" t="s">
        <v>38</v>
      </c>
      <c r="I29" t="s">
        <v>39</v>
      </c>
      <c r="J29" t="s">
        <v>66</v>
      </c>
      <c r="K29" t="s">
        <v>106</v>
      </c>
      <c r="L29">
        <v>94965</v>
      </c>
      <c r="M29" t="s">
        <v>78</v>
      </c>
      <c r="N29" t="str">
        <f t="shared" si="0"/>
        <v>Blacktown,</v>
      </c>
      <c r="O29" t="str">
        <f t="shared" si="1"/>
        <v>Blacktown</v>
      </c>
      <c r="P29" t="str">
        <f t="shared" si="2"/>
        <v>NSW</v>
      </c>
      <c r="Q29" t="s">
        <v>29</v>
      </c>
      <c r="R29" t="s">
        <v>35</v>
      </c>
      <c r="S29" t="s">
        <v>43</v>
      </c>
      <c r="T29" t="s">
        <v>44</v>
      </c>
      <c r="U29">
        <v>16999</v>
      </c>
    </row>
    <row r="30" spans="1:21" x14ac:dyDescent="0.25">
      <c r="A30" t="s">
        <v>79</v>
      </c>
      <c r="B30">
        <v>2019</v>
      </c>
      <c r="C30" t="s">
        <v>174</v>
      </c>
      <c r="D30" t="s">
        <v>30</v>
      </c>
      <c r="E30" t="s">
        <v>175</v>
      </c>
      <c r="F30" t="s">
        <v>37</v>
      </c>
      <c r="G30" t="s">
        <v>23</v>
      </c>
      <c r="H30" t="s">
        <v>144</v>
      </c>
      <c r="I30" t="s">
        <v>39</v>
      </c>
      <c r="J30" t="s">
        <v>66</v>
      </c>
      <c r="K30" t="s">
        <v>176</v>
      </c>
      <c r="L30">
        <v>99294</v>
      </c>
      <c r="M30" t="s">
        <v>78</v>
      </c>
      <c r="N30" t="str">
        <f t="shared" si="0"/>
        <v>Blacktown,</v>
      </c>
      <c r="O30" t="str">
        <f t="shared" si="1"/>
        <v>Blacktown</v>
      </c>
      <c r="P30" t="str">
        <f t="shared" si="2"/>
        <v>NSW</v>
      </c>
      <c r="Q30" t="s">
        <v>29</v>
      </c>
      <c r="R30" t="s">
        <v>30</v>
      </c>
      <c r="S30" t="s">
        <v>31</v>
      </c>
      <c r="T30" t="s">
        <v>32</v>
      </c>
      <c r="U30">
        <v>24490</v>
      </c>
    </row>
    <row r="31" spans="1:21" x14ac:dyDescent="0.25">
      <c r="A31" t="s">
        <v>69</v>
      </c>
      <c r="B31">
        <v>2021</v>
      </c>
      <c r="C31" t="s">
        <v>177</v>
      </c>
      <c r="D31" t="s">
        <v>35</v>
      </c>
      <c r="E31" t="s">
        <v>178</v>
      </c>
      <c r="F31" t="s">
        <v>37</v>
      </c>
      <c r="G31" t="s">
        <v>23</v>
      </c>
      <c r="H31" t="s">
        <v>179</v>
      </c>
      <c r="I31" t="s">
        <v>39</v>
      </c>
      <c r="J31" t="s">
        <v>91</v>
      </c>
      <c r="K31" t="s">
        <v>180</v>
      </c>
      <c r="L31">
        <v>13694</v>
      </c>
      <c r="M31" t="s">
        <v>78</v>
      </c>
      <c r="N31" t="str">
        <f t="shared" si="0"/>
        <v>Blacktown,</v>
      </c>
      <c r="O31" t="str">
        <f t="shared" si="1"/>
        <v>Blacktown</v>
      </c>
      <c r="P31" t="str">
        <f t="shared" si="2"/>
        <v>NSW</v>
      </c>
      <c r="Q31" t="s">
        <v>29</v>
      </c>
      <c r="R31" t="s">
        <v>35</v>
      </c>
      <c r="S31" t="s">
        <v>43</v>
      </c>
      <c r="T31" t="s">
        <v>44</v>
      </c>
      <c r="U31">
        <v>44878</v>
      </c>
    </row>
    <row r="32" spans="1:21" x14ac:dyDescent="0.25">
      <c r="A32" t="s">
        <v>69</v>
      </c>
      <c r="B32">
        <v>2007</v>
      </c>
      <c r="C32" t="s">
        <v>181</v>
      </c>
      <c r="D32" t="s">
        <v>152</v>
      </c>
      <c r="E32" t="s">
        <v>182</v>
      </c>
      <c r="F32" t="s">
        <v>37</v>
      </c>
      <c r="G32" t="s">
        <v>23</v>
      </c>
      <c r="H32" t="s">
        <v>38</v>
      </c>
      <c r="I32" t="s">
        <v>39</v>
      </c>
      <c r="J32" t="s">
        <v>66</v>
      </c>
      <c r="K32" t="s">
        <v>41</v>
      </c>
      <c r="L32">
        <v>264691</v>
      </c>
      <c r="M32" t="s">
        <v>154</v>
      </c>
      <c r="N32" t="str">
        <f t="shared" si="0"/>
        <v>Lansvale,</v>
      </c>
      <c r="O32" t="str">
        <f t="shared" si="1"/>
        <v>Lansvale</v>
      </c>
      <c r="P32" t="str">
        <f t="shared" si="2"/>
        <v>NSW</v>
      </c>
      <c r="Q32" t="s">
        <v>29</v>
      </c>
      <c r="R32" t="s">
        <v>152</v>
      </c>
      <c r="S32" t="s">
        <v>31</v>
      </c>
      <c r="T32" t="s">
        <v>44</v>
      </c>
      <c r="U32">
        <v>7949</v>
      </c>
    </row>
    <row r="33" spans="1:21" x14ac:dyDescent="0.25">
      <c r="A33" t="s">
        <v>69</v>
      </c>
      <c r="B33">
        <v>2010</v>
      </c>
      <c r="C33" t="s">
        <v>177</v>
      </c>
      <c r="D33" t="s">
        <v>35</v>
      </c>
      <c r="E33" t="s">
        <v>185</v>
      </c>
      <c r="F33" t="s">
        <v>37</v>
      </c>
      <c r="G33" t="s">
        <v>115</v>
      </c>
      <c r="H33" t="s">
        <v>179</v>
      </c>
      <c r="I33" t="s">
        <v>39</v>
      </c>
      <c r="J33" t="s">
        <v>66</v>
      </c>
      <c r="K33" t="s">
        <v>186</v>
      </c>
      <c r="L33">
        <v>238270</v>
      </c>
      <c r="M33" t="s">
        <v>187</v>
      </c>
      <c r="N33" t="str">
        <f t="shared" si="0"/>
        <v>Smithfield,</v>
      </c>
      <c r="O33" t="str">
        <f t="shared" si="1"/>
        <v>Smithfield</v>
      </c>
      <c r="P33" t="str">
        <f t="shared" si="2"/>
        <v>NSW</v>
      </c>
      <c r="Q33" t="s">
        <v>29</v>
      </c>
      <c r="R33" t="s">
        <v>35</v>
      </c>
      <c r="S33" t="s">
        <v>43</v>
      </c>
      <c r="T33" t="s">
        <v>44</v>
      </c>
      <c r="U33">
        <v>8800</v>
      </c>
    </row>
    <row r="34" spans="1:21" x14ac:dyDescent="0.25">
      <c r="A34" t="s">
        <v>183</v>
      </c>
      <c r="B34">
        <v>2015</v>
      </c>
      <c r="C34" t="s">
        <v>189</v>
      </c>
      <c r="D34" t="s">
        <v>30</v>
      </c>
      <c r="E34" t="s">
        <v>190</v>
      </c>
      <c r="F34" t="s">
        <v>37</v>
      </c>
      <c r="G34" t="s">
        <v>23</v>
      </c>
      <c r="H34" t="s">
        <v>127</v>
      </c>
      <c r="I34" t="s">
        <v>110</v>
      </c>
      <c r="J34" t="s">
        <v>66</v>
      </c>
      <c r="K34" t="s">
        <v>191</v>
      </c>
      <c r="L34">
        <v>140964</v>
      </c>
      <c r="M34" t="s">
        <v>192</v>
      </c>
      <c r="N34" t="str">
        <f t="shared" si="0"/>
        <v>Seven Hills,</v>
      </c>
      <c r="O34" t="str">
        <f t="shared" si="1"/>
        <v>Seven Hills</v>
      </c>
      <c r="P34" t="str">
        <f t="shared" si="2"/>
        <v>NSW</v>
      </c>
      <c r="Q34" t="s">
        <v>29</v>
      </c>
      <c r="R34" t="s">
        <v>30</v>
      </c>
      <c r="S34" t="s">
        <v>31</v>
      </c>
      <c r="T34" t="s">
        <v>44</v>
      </c>
      <c r="U34">
        <v>13990</v>
      </c>
    </row>
    <row r="35" spans="1:21" x14ac:dyDescent="0.25">
      <c r="A35" t="s">
        <v>69</v>
      </c>
      <c r="B35">
        <v>2003</v>
      </c>
      <c r="C35" t="s">
        <v>94</v>
      </c>
      <c r="D35" t="s">
        <v>73</v>
      </c>
      <c r="E35" t="s">
        <v>193</v>
      </c>
      <c r="F35" t="s">
        <v>37</v>
      </c>
      <c r="G35" t="s">
        <v>23</v>
      </c>
      <c r="H35" t="s">
        <v>127</v>
      </c>
      <c r="I35" t="s">
        <v>50</v>
      </c>
      <c r="J35" t="s">
        <v>66</v>
      </c>
      <c r="K35" t="s">
        <v>194</v>
      </c>
      <c r="L35">
        <v>266848</v>
      </c>
      <c r="M35" t="s">
        <v>107</v>
      </c>
      <c r="N35" t="str">
        <f t="shared" si="0"/>
        <v>Five Dock,</v>
      </c>
      <c r="O35" t="str">
        <f t="shared" si="1"/>
        <v>Five Dock</v>
      </c>
      <c r="P35" t="str">
        <f t="shared" si="2"/>
        <v>NSW</v>
      </c>
      <c r="Q35" t="s">
        <v>29</v>
      </c>
      <c r="R35" t="s">
        <v>73</v>
      </c>
      <c r="S35" t="s">
        <v>31</v>
      </c>
      <c r="T35" t="s">
        <v>195</v>
      </c>
      <c r="U35">
        <v>9999</v>
      </c>
    </row>
    <row r="36" spans="1:21" x14ac:dyDescent="0.25">
      <c r="A36" t="s">
        <v>196</v>
      </c>
      <c r="B36">
        <v>2013</v>
      </c>
      <c r="C36" t="s">
        <v>197</v>
      </c>
      <c r="D36" t="s">
        <v>152</v>
      </c>
      <c r="E36" t="s">
        <v>198</v>
      </c>
      <c r="F36" t="s">
        <v>37</v>
      </c>
      <c r="G36" t="s">
        <v>23</v>
      </c>
      <c r="H36" t="s">
        <v>82</v>
      </c>
      <c r="I36" t="s">
        <v>39</v>
      </c>
      <c r="J36" t="s">
        <v>40</v>
      </c>
      <c r="K36" t="s">
        <v>199</v>
      </c>
      <c r="L36">
        <v>141000</v>
      </c>
      <c r="M36" t="s">
        <v>78</v>
      </c>
      <c r="N36" t="str">
        <f t="shared" si="0"/>
        <v>Blacktown,</v>
      </c>
      <c r="O36" t="str">
        <f t="shared" si="1"/>
        <v>Blacktown</v>
      </c>
      <c r="P36" t="str">
        <f t="shared" si="2"/>
        <v>NSW</v>
      </c>
      <c r="Q36" t="s">
        <v>29</v>
      </c>
      <c r="R36" t="s">
        <v>152</v>
      </c>
      <c r="S36" t="s">
        <v>31</v>
      </c>
      <c r="T36" t="s">
        <v>44</v>
      </c>
      <c r="U36">
        <v>14999</v>
      </c>
    </row>
    <row r="37" spans="1:21" x14ac:dyDescent="0.25">
      <c r="A37" t="s">
        <v>113</v>
      </c>
      <c r="B37">
        <v>2016</v>
      </c>
      <c r="C37" t="s">
        <v>200</v>
      </c>
      <c r="D37" t="s">
        <v>138</v>
      </c>
      <c r="E37" t="s">
        <v>201</v>
      </c>
      <c r="F37" t="s">
        <v>37</v>
      </c>
      <c r="G37" t="s">
        <v>23</v>
      </c>
      <c r="H37" t="s">
        <v>127</v>
      </c>
      <c r="I37" t="s">
        <v>110</v>
      </c>
      <c r="J37" t="s">
        <v>26</v>
      </c>
      <c r="K37" t="s">
        <v>202</v>
      </c>
      <c r="L37">
        <v>240402</v>
      </c>
      <c r="M37" t="s">
        <v>112</v>
      </c>
      <c r="N37" t="str">
        <f t="shared" si="0"/>
        <v>Haberfield,</v>
      </c>
      <c r="O37" t="str">
        <f t="shared" si="1"/>
        <v>Haberfield</v>
      </c>
      <c r="P37" t="str">
        <f t="shared" si="2"/>
        <v>NSW</v>
      </c>
      <c r="Q37" t="s">
        <v>29</v>
      </c>
      <c r="R37" t="s">
        <v>138</v>
      </c>
      <c r="S37" t="s">
        <v>31</v>
      </c>
      <c r="T37" t="s">
        <v>44</v>
      </c>
      <c r="U37">
        <v>22750</v>
      </c>
    </row>
    <row r="38" spans="1:21" x14ac:dyDescent="0.25">
      <c r="A38" t="s">
        <v>55</v>
      </c>
      <c r="B38">
        <v>2010</v>
      </c>
      <c r="C38" t="s">
        <v>203</v>
      </c>
      <c r="D38" t="s">
        <v>47</v>
      </c>
      <c r="E38" t="s">
        <v>204</v>
      </c>
      <c r="F38" t="s">
        <v>37</v>
      </c>
      <c r="G38" t="s">
        <v>23</v>
      </c>
      <c r="H38" t="s">
        <v>179</v>
      </c>
      <c r="I38" t="s">
        <v>50</v>
      </c>
      <c r="J38" t="s">
        <v>40</v>
      </c>
      <c r="K38" t="s">
        <v>158</v>
      </c>
      <c r="L38">
        <v>101126</v>
      </c>
      <c r="M38" t="s">
        <v>145</v>
      </c>
      <c r="N38" t="str">
        <f t="shared" si="0"/>
        <v>Glebe,</v>
      </c>
      <c r="O38" t="str">
        <f t="shared" si="1"/>
        <v>Glebe</v>
      </c>
      <c r="P38" t="str">
        <f t="shared" si="2"/>
        <v>NSW</v>
      </c>
      <c r="Q38" t="s">
        <v>29</v>
      </c>
      <c r="R38" t="s">
        <v>47</v>
      </c>
      <c r="S38" t="s">
        <v>53</v>
      </c>
      <c r="T38" t="s">
        <v>54</v>
      </c>
      <c r="U38">
        <v>21950</v>
      </c>
    </row>
    <row r="39" spans="1:21" x14ac:dyDescent="0.25">
      <c r="A39" t="s">
        <v>55</v>
      </c>
      <c r="B39">
        <v>2013</v>
      </c>
      <c r="C39" t="s">
        <v>205</v>
      </c>
      <c r="D39" t="s">
        <v>35</v>
      </c>
      <c r="E39" t="s">
        <v>206</v>
      </c>
      <c r="F39" t="s">
        <v>37</v>
      </c>
      <c r="G39" t="s">
        <v>23</v>
      </c>
      <c r="H39" t="s">
        <v>49</v>
      </c>
      <c r="I39" t="s">
        <v>39</v>
      </c>
      <c r="J39" t="s">
        <v>40</v>
      </c>
      <c r="K39" t="s">
        <v>51</v>
      </c>
      <c r="L39">
        <v>117254</v>
      </c>
      <c r="M39" t="s">
        <v>107</v>
      </c>
      <c r="N39" t="str">
        <f t="shared" si="0"/>
        <v>Five Dock,</v>
      </c>
      <c r="O39" t="str">
        <f t="shared" si="1"/>
        <v>Five Dock</v>
      </c>
      <c r="P39" t="str">
        <f t="shared" si="2"/>
        <v>NSW</v>
      </c>
      <c r="Q39" t="s">
        <v>29</v>
      </c>
      <c r="R39" t="s">
        <v>35</v>
      </c>
      <c r="S39" t="s">
        <v>43</v>
      </c>
      <c r="T39" t="s">
        <v>44</v>
      </c>
      <c r="U39">
        <v>19999</v>
      </c>
    </row>
    <row r="40" spans="1:21" x14ac:dyDescent="0.25">
      <c r="A40" t="s">
        <v>69</v>
      </c>
      <c r="B40">
        <v>2012</v>
      </c>
      <c r="C40">
        <v>86</v>
      </c>
      <c r="D40" t="s">
        <v>47</v>
      </c>
      <c r="E40" t="s">
        <v>207</v>
      </c>
      <c r="F40" t="s">
        <v>37</v>
      </c>
      <c r="G40" t="s">
        <v>115</v>
      </c>
      <c r="H40" t="s">
        <v>49</v>
      </c>
      <c r="I40" t="s">
        <v>50</v>
      </c>
      <c r="J40" t="s">
        <v>40</v>
      </c>
      <c r="K40" t="s">
        <v>208</v>
      </c>
      <c r="L40">
        <v>178747</v>
      </c>
      <c r="M40" t="s">
        <v>209</v>
      </c>
      <c r="N40" t="str">
        <f t="shared" si="0"/>
        <v>Granville,</v>
      </c>
      <c r="O40" t="str">
        <f t="shared" si="1"/>
        <v>Granville</v>
      </c>
      <c r="P40" t="str">
        <f t="shared" si="2"/>
        <v>NSW</v>
      </c>
      <c r="Q40" t="s">
        <v>29</v>
      </c>
      <c r="R40" t="s">
        <v>47</v>
      </c>
      <c r="S40" t="s">
        <v>53</v>
      </c>
      <c r="T40" t="s">
        <v>54</v>
      </c>
      <c r="U40">
        <v>19900</v>
      </c>
    </row>
    <row r="41" spans="1:21" x14ac:dyDescent="0.25">
      <c r="A41" t="s">
        <v>210</v>
      </c>
      <c r="B41">
        <v>2022</v>
      </c>
      <c r="C41" t="s">
        <v>211</v>
      </c>
      <c r="D41" t="s">
        <v>30</v>
      </c>
      <c r="E41" t="s">
        <v>212</v>
      </c>
      <c r="F41" t="s">
        <v>37</v>
      </c>
      <c r="G41" t="s">
        <v>23</v>
      </c>
      <c r="H41" t="s">
        <v>144</v>
      </c>
      <c r="I41" t="s">
        <v>25</v>
      </c>
      <c r="J41" t="s">
        <v>66</v>
      </c>
      <c r="K41" t="s">
        <v>128</v>
      </c>
      <c r="L41">
        <v>10579</v>
      </c>
      <c r="M41" t="s">
        <v>107</v>
      </c>
      <c r="N41" t="str">
        <f t="shared" si="0"/>
        <v>Five Dock,</v>
      </c>
      <c r="O41" t="str">
        <f t="shared" si="1"/>
        <v>Five Dock</v>
      </c>
      <c r="P41" t="str">
        <f t="shared" si="2"/>
        <v>NSW</v>
      </c>
      <c r="Q41" t="s">
        <v>29</v>
      </c>
      <c r="R41" t="s">
        <v>30</v>
      </c>
      <c r="S41" t="s">
        <v>31</v>
      </c>
      <c r="T41" t="s">
        <v>44</v>
      </c>
      <c r="U41">
        <v>37990</v>
      </c>
    </row>
    <row r="42" spans="1:21" x14ac:dyDescent="0.25">
      <c r="A42" t="s">
        <v>69</v>
      </c>
      <c r="B42">
        <v>2010</v>
      </c>
      <c r="C42" t="s">
        <v>177</v>
      </c>
      <c r="D42" t="s">
        <v>35</v>
      </c>
      <c r="E42" t="s">
        <v>213</v>
      </c>
      <c r="F42" t="s">
        <v>37</v>
      </c>
      <c r="G42" t="s">
        <v>23</v>
      </c>
      <c r="H42" t="s">
        <v>179</v>
      </c>
      <c r="I42" t="s">
        <v>39</v>
      </c>
      <c r="J42" t="s">
        <v>66</v>
      </c>
      <c r="K42" t="s">
        <v>186</v>
      </c>
      <c r="L42">
        <v>167101</v>
      </c>
      <c r="M42" t="s">
        <v>214</v>
      </c>
      <c r="N42" t="str">
        <f t="shared" si="0"/>
        <v>Minchinbury,</v>
      </c>
      <c r="O42" t="str">
        <f t="shared" si="1"/>
        <v>Minchinbury</v>
      </c>
      <c r="P42" t="str">
        <f t="shared" si="2"/>
        <v>NSW</v>
      </c>
      <c r="Q42" t="s">
        <v>29</v>
      </c>
      <c r="R42" t="s">
        <v>35</v>
      </c>
      <c r="S42" t="s">
        <v>43</v>
      </c>
      <c r="T42" t="s">
        <v>44</v>
      </c>
      <c r="U42">
        <v>12990</v>
      </c>
    </row>
    <row r="43" spans="1:21" x14ac:dyDescent="0.25">
      <c r="A43" t="s">
        <v>120</v>
      </c>
      <c r="B43">
        <v>2013</v>
      </c>
      <c r="C43" t="s">
        <v>215</v>
      </c>
      <c r="D43" t="s">
        <v>152</v>
      </c>
      <c r="E43" t="s">
        <v>216</v>
      </c>
      <c r="F43" t="s">
        <v>37</v>
      </c>
      <c r="G43" t="s">
        <v>23</v>
      </c>
      <c r="H43" t="s">
        <v>217</v>
      </c>
      <c r="I43" t="s">
        <v>50</v>
      </c>
      <c r="J43" t="s">
        <v>66</v>
      </c>
      <c r="K43" t="s">
        <v>218</v>
      </c>
      <c r="L43">
        <v>163161</v>
      </c>
      <c r="M43" t="s">
        <v>78</v>
      </c>
      <c r="N43" t="str">
        <f t="shared" si="0"/>
        <v>Blacktown,</v>
      </c>
      <c r="O43" t="str">
        <f t="shared" si="1"/>
        <v>Blacktown</v>
      </c>
      <c r="P43" t="str">
        <f t="shared" si="2"/>
        <v>NSW</v>
      </c>
      <c r="Q43" t="s">
        <v>137</v>
      </c>
      <c r="R43" t="s">
        <v>152</v>
      </c>
      <c r="S43" t="s">
        <v>31</v>
      </c>
      <c r="T43" t="s">
        <v>44</v>
      </c>
      <c r="U43">
        <v>16999</v>
      </c>
    </row>
    <row r="44" spans="1:21" x14ac:dyDescent="0.25">
      <c r="A44" t="s">
        <v>219</v>
      </c>
      <c r="B44">
        <v>2021</v>
      </c>
      <c r="C44">
        <v>595</v>
      </c>
      <c r="D44" t="s">
        <v>35</v>
      </c>
      <c r="E44" t="s">
        <v>220</v>
      </c>
      <c r="F44" t="s">
        <v>37</v>
      </c>
      <c r="G44" t="s">
        <v>115</v>
      </c>
      <c r="H44" t="s">
        <v>105</v>
      </c>
      <c r="I44" t="s">
        <v>39</v>
      </c>
      <c r="J44" t="s">
        <v>40</v>
      </c>
      <c r="K44" t="s">
        <v>67</v>
      </c>
      <c r="L44">
        <v>13200</v>
      </c>
      <c r="M44" t="s">
        <v>221</v>
      </c>
      <c r="N44" t="str">
        <f t="shared" si="0"/>
        <v>Ryde,</v>
      </c>
      <c r="O44" t="str">
        <f t="shared" si="1"/>
        <v>Ryde</v>
      </c>
      <c r="P44" t="str">
        <f t="shared" si="2"/>
        <v>NSW</v>
      </c>
      <c r="Q44" t="s">
        <v>29</v>
      </c>
      <c r="R44" t="s">
        <v>35</v>
      </c>
      <c r="S44" t="s">
        <v>222</v>
      </c>
      <c r="T44" t="s">
        <v>54</v>
      </c>
      <c r="U44">
        <v>36990</v>
      </c>
    </row>
    <row r="45" spans="1:21" x14ac:dyDescent="0.25">
      <c r="A45" t="s">
        <v>88</v>
      </c>
      <c r="B45">
        <v>2014</v>
      </c>
      <c r="C45" t="s">
        <v>223</v>
      </c>
      <c r="D45" t="s">
        <v>30</v>
      </c>
      <c r="E45" t="s">
        <v>224</v>
      </c>
      <c r="F45" t="s">
        <v>37</v>
      </c>
      <c r="G45" t="s">
        <v>23</v>
      </c>
      <c r="H45" t="s">
        <v>127</v>
      </c>
      <c r="I45" t="s">
        <v>110</v>
      </c>
      <c r="J45" t="s">
        <v>66</v>
      </c>
      <c r="K45" t="s">
        <v>27</v>
      </c>
      <c r="L45">
        <v>103211</v>
      </c>
      <c r="M45" t="s">
        <v>78</v>
      </c>
      <c r="N45" t="str">
        <f t="shared" si="0"/>
        <v>Blacktown,</v>
      </c>
      <c r="O45" t="str">
        <f t="shared" si="1"/>
        <v>Blacktown</v>
      </c>
      <c r="P45" t="str">
        <f t="shared" si="2"/>
        <v>NSW</v>
      </c>
      <c r="Q45" t="s">
        <v>29</v>
      </c>
      <c r="R45" t="s">
        <v>30</v>
      </c>
      <c r="S45" t="s">
        <v>31</v>
      </c>
      <c r="T45" t="s">
        <v>44</v>
      </c>
      <c r="U45">
        <v>23880</v>
      </c>
    </row>
    <row r="46" spans="1:21" x14ac:dyDescent="0.25">
      <c r="A46" t="s">
        <v>69</v>
      </c>
      <c r="B46">
        <v>2007</v>
      </c>
      <c r="C46" t="s">
        <v>177</v>
      </c>
      <c r="D46" t="s">
        <v>152</v>
      </c>
      <c r="E46" t="s">
        <v>225</v>
      </c>
      <c r="F46" t="s">
        <v>37</v>
      </c>
      <c r="G46" t="s">
        <v>23</v>
      </c>
      <c r="H46" t="s">
        <v>179</v>
      </c>
      <c r="I46" t="s">
        <v>39</v>
      </c>
      <c r="J46" t="s">
        <v>66</v>
      </c>
      <c r="K46" t="s">
        <v>199</v>
      </c>
      <c r="L46">
        <v>177751</v>
      </c>
      <c r="M46" t="s">
        <v>214</v>
      </c>
      <c r="N46" t="str">
        <f t="shared" si="0"/>
        <v>Minchinbury,</v>
      </c>
      <c r="O46" t="str">
        <f t="shared" si="1"/>
        <v>Minchinbury</v>
      </c>
      <c r="P46" t="str">
        <f t="shared" si="2"/>
        <v>NSW</v>
      </c>
      <c r="Q46" t="s">
        <v>29</v>
      </c>
      <c r="R46" t="s">
        <v>152</v>
      </c>
      <c r="S46" t="s">
        <v>31</v>
      </c>
      <c r="T46" t="s">
        <v>44</v>
      </c>
      <c r="U46">
        <v>10990</v>
      </c>
    </row>
    <row r="47" spans="1:21" x14ac:dyDescent="0.25">
      <c r="A47" t="s">
        <v>69</v>
      </c>
      <c r="B47">
        <v>2016</v>
      </c>
      <c r="C47" t="s">
        <v>94</v>
      </c>
      <c r="D47" t="s">
        <v>226</v>
      </c>
      <c r="E47" t="s">
        <v>227</v>
      </c>
      <c r="F47" t="s">
        <v>37</v>
      </c>
      <c r="G47" t="s">
        <v>23</v>
      </c>
      <c r="H47" t="s">
        <v>96</v>
      </c>
      <c r="I47" t="s">
        <v>50</v>
      </c>
      <c r="J47" t="s">
        <v>66</v>
      </c>
      <c r="K47" t="s">
        <v>228</v>
      </c>
      <c r="L47">
        <v>119614</v>
      </c>
      <c r="M47" t="s">
        <v>188</v>
      </c>
      <c r="N47" t="str">
        <f t="shared" si="0"/>
        <v>Ingleburn,</v>
      </c>
      <c r="O47" t="str">
        <f t="shared" si="1"/>
        <v>Ingleburn</v>
      </c>
      <c r="P47" t="str">
        <f t="shared" si="2"/>
        <v>NSW</v>
      </c>
      <c r="Q47" t="s">
        <v>29</v>
      </c>
      <c r="R47" t="s">
        <v>226</v>
      </c>
      <c r="S47" t="s">
        <v>222</v>
      </c>
      <c r="T47" t="s">
        <v>229</v>
      </c>
      <c r="U47">
        <v>44900</v>
      </c>
    </row>
    <row r="48" spans="1:21" x14ac:dyDescent="0.25">
      <c r="A48" t="s">
        <v>155</v>
      </c>
      <c r="B48">
        <v>2012</v>
      </c>
      <c r="C48" t="s">
        <v>230</v>
      </c>
      <c r="D48" t="s">
        <v>35</v>
      </c>
      <c r="E48" t="s">
        <v>231</v>
      </c>
      <c r="F48" t="s">
        <v>37</v>
      </c>
      <c r="G48" t="s">
        <v>23</v>
      </c>
      <c r="H48" t="s">
        <v>179</v>
      </c>
      <c r="I48" t="s">
        <v>39</v>
      </c>
      <c r="J48" t="s">
        <v>66</v>
      </c>
      <c r="K48" t="s">
        <v>166</v>
      </c>
      <c r="L48">
        <v>125546</v>
      </c>
      <c r="M48" t="s">
        <v>78</v>
      </c>
      <c r="N48" t="str">
        <f t="shared" si="0"/>
        <v>Blacktown,</v>
      </c>
      <c r="O48" t="str">
        <f t="shared" si="1"/>
        <v>Blacktown</v>
      </c>
      <c r="P48" t="str">
        <f t="shared" si="2"/>
        <v>NSW</v>
      </c>
      <c r="Q48" t="s">
        <v>29</v>
      </c>
      <c r="R48" t="s">
        <v>35</v>
      </c>
      <c r="S48" t="s">
        <v>43</v>
      </c>
      <c r="T48" t="s">
        <v>44</v>
      </c>
      <c r="U48">
        <v>15880</v>
      </c>
    </row>
    <row r="49" spans="1:21" x14ac:dyDescent="0.25">
      <c r="A49" t="s">
        <v>210</v>
      </c>
      <c r="B49">
        <v>2013</v>
      </c>
      <c r="C49">
        <v>6</v>
      </c>
      <c r="D49" t="s">
        <v>152</v>
      </c>
      <c r="E49" t="s">
        <v>232</v>
      </c>
      <c r="F49" t="s">
        <v>37</v>
      </c>
      <c r="G49" t="s">
        <v>23</v>
      </c>
      <c r="H49" t="s">
        <v>144</v>
      </c>
      <c r="I49" t="s">
        <v>39</v>
      </c>
      <c r="J49" t="s">
        <v>66</v>
      </c>
      <c r="K49" t="s">
        <v>51</v>
      </c>
      <c r="L49">
        <v>163000</v>
      </c>
      <c r="M49" t="s">
        <v>214</v>
      </c>
      <c r="N49" t="str">
        <f t="shared" si="0"/>
        <v>Minchinbury,</v>
      </c>
      <c r="O49" t="str">
        <f t="shared" si="1"/>
        <v>Minchinbury</v>
      </c>
      <c r="P49" t="str">
        <f t="shared" si="2"/>
        <v>NSW</v>
      </c>
      <c r="Q49" t="s">
        <v>29</v>
      </c>
      <c r="R49" t="s">
        <v>152</v>
      </c>
      <c r="S49" t="s">
        <v>31</v>
      </c>
      <c r="T49" t="s">
        <v>44</v>
      </c>
      <c r="U49">
        <v>16995</v>
      </c>
    </row>
    <row r="50" spans="1:21" x14ac:dyDescent="0.25">
      <c r="A50" t="s">
        <v>69</v>
      </c>
      <c r="B50">
        <v>2008</v>
      </c>
      <c r="C50" t="s">
        <v>233</v>
      </c>
      <c r="D50" t="s">
        <v>30</v>
      </c>
      <c r="E50" t="s">
        <v>234</v>
      </c>
      <c r="F50" t="s">
        <v>37</v>
      </c>
      <c r="G50" t="s">
        <v>23</v>
      </c>
      <c r="H50" t="s">
        <v>235</v>
      </c>
      <c r="I50" t="s">
        <v>39</v>
      </c>
      <c r="J50" t="s">
        <v>66</v>
      </c>
      <c r="K50" t="s">
        <v>59</v>
      </c>
      <c r="L50">
        <v>132864</v>
      </c>
      <c r="M50" t="s">
        <v>78</v>
      </c>
      <c r="N50" t="str">
        <f t="shared" si="0"/>
        <v>Blacktown,</v>
      </c>
      <c r="O50" t="str">
        <f t="shared" si="1"/>
        <v>Blacktown</v>
      </c>
      <c r="P50" t="str">
        <f t="shared" si="2"/>
        <v>NSW</v>
      </c>
      <c r="Q50" t="s">
        <v>137</v>
      </c>
      <c r="R50" t="s">
        <v>30</v>
      </c>
      <c r="S50" t="s">
        <v>31</v>
      </c>
      <c r="T50" t="s">
        <v>32</v>
      </c>
      <c r="U50">
        <v>19880</v>
      </c>
    </row>
    <row r="51" spans="1:21" x14ac:dyDescent="0.25">
      <c r="A51" t="s">
        <v>155</v>
      </c>
      <c r="B51">
        <v>2018</v>
      </c>
      <c r="C51" t="s">
        <v>236</v>
      </c>
      <c r="D51" t="s">
        <v>30</v>
      </c>
      <c r="E51" t="s">
        <v>237</v>
      </c>
      <c r="F51" t="s">
        <v>37</v>
      </c>
      <c r="G51" t="s">
        <v>23</v>
      </c>
      <c r="H51" t="s">
        <v>24</v>
      </c>
      <c r="I51" t="s">
        <v>25</v>
      </c>
      <c r="J51" t="s">
        <v>26</v>
      </c>
      <c r="K51" t="s">
        <v>208</v>
      </c>
      <c r="L51">
        <v>71655</v>
      </c>
      <c r="M51" t="s">
        <v>238</v>
      </c>
      <c r="N51" t="str">
        <f t="shared" si="0"/>
        <v>Homebush,</v>
      </c>
      <c r="O51" t="str">
        <f t="shared" si="1"/>
        <v>Homebush</v>
      </c>
      <c r="P51" t="str">
        <f t="shared" si="2"/>
        <v>NSW</v>
      </c>
      <c r="Q51" t="s">
        <v>29</v>
      </c>
      <c r="R51" t="s">
        <v>30</v>
      </c>
      <c r="S51" t="s">
        <v>31</v>
      </c>
      <c r="T51" t="s">
        <v>32</v>
      </c>
      <c r="U51">
        <v>43999</v>
      </c>
    </row>
    <row r="52" spans="1:21" x14ac:dyDescent="0.25">
      <c r="A52" t="s">
        <v>45</v>
      </c>
      <c r="B52">
        <v>2012</v>
      </c>
      <c r="C52" t="s">
        <v>108</v>
      </c>
      <c r="D52" t="s">
        <v>30</v>
      </c>
      <c r="E52" t="s">
        <v>239</v>
      </c>
      <c r="F52" t="s">
        <v>37</v>
      </c>
      <c r="G52" t="s">
        <v>23</v>
      </c>
      <c r="H52" t="s">
        <v>49</v>
      </c>
      <c r="I52" t="s">
        <v>110</v>
      </c>
      <c r="J52" t="s">
        <v>26</v>
      </c>
      <c r="K52" t="s">
        <v>111</v>
      </c>
      <c r="L52">
        <v>109459</v>
      </c>
      <c r="M52" t="s">
        <v>78</v>
      </c>
      <c r="N52" t="str">
        <f t="shared" si="0"/>
        <v>Blacktown,</v>
      </c>
      <c r="O52" t="str">
        <f t="shared" si="1"/>
        <v>Blacktown</v>
      </c>
      <c r="P52" t="str">
        <f t="shared" si="2"/>
        <v>NSW</v>
      </c>
      <c r="Q52" t="s">
        <v>29</v>
      </c>
      <c r="R52" t="s">
        <v>30</v>
      </c>
      <c r="S52" t="s">
        <v>31</v>
      </c>
      <c r="T52" t="s">
        <v>44</v>
      </c>
      <c r="U52">
        <v>18888</v>
      </c>
    </row>
    <row r="53" spans="1:21" x14ac:dyDescent="0.25">
      <c r="A53" t="s">
        <v>240</v>
      </c>
      <c r="B53">
        <v>2016</v>
      </c>
      <c r="C53" t="s">
        <v>241</v>
      </c>
      <c r="D53" t="s">
        <v>242</v>
      </c>
      <c r="E53" t="s">
        <v>243</v>
      </c>
      <c r="F53" t="s">
        <v>37</v>
      </c>
      <c r="G53" t="s">
        <v>23</v>
      </c>
      <c r="H53" t="s">
        <v>82</v>
      </c>
      <c r="I53" t="s">
        <v>39</v>
      </c>
      <c r="J53" t="s">
        <v>40</v>
      </c>
      <c r="K53" t="s">
        <v>128</v>
      </c>
      <c r="L53">
        <v>65361</v>
      </c>
      <c r="M53" t="s">
        <v>214</v>
      </c>
      <c r="N53" t="str">
        <f t="shared" si="0"/>
        <v>Minchinbury,</v>
      </c>
      <c r="O53" t="str">
        <f t="shared" si="1"/>
        <v>Minchinbury</v>
      </c>
      <c r="P53" t="str">
        <f t="shared" si="2"/>
        <v>NSW</v>
      </c>
      <c r="Q53" t="s">
        <v>29</v>
      </c>
      <c r="R53" t="s">
        <v>242</v>
      </c>
      <c r="S53" t="s">
        <v>53</v>
      </c>
      <c r="T53" t="s">
        <v>54</v>
      </c>
      <c r="U53">
        <v>24995</v>
      </c>
    </row>
    <row r="54" spans="1:21" x14ac:dyDescent="0.25">
      <c r="A54" t="s">
        <v>55</v>
      </c>
      <c r="B54">
        <v>2006</v>
      </c>
      <c r="C54" t="s">
        <v>244</v>
      </c>
      <c r="D54" t="s">
        <v>30</v>
      </c>
      <c r="E54" t="s">
        <v>245</v>
      </c>
      <c r="F54" t="s">
        <v>37</v>
      </c>
      <c r="G54" t="s">
        <v>23</v>
      </c>
      <c r="H54" t="s">
        <v>135</v>
      </c>
      <c r="I54" t="s">
        <v>110</v>
      </c>
      <c r="J54" t="s">
        <v>26</v>
      </c>
      <c r="K54" t="s">
        <v>246</v>
      </c>
      <c r="L54">
        <v>212953</v>
      </c>
      <c r="M54" t="s">
        <v>107</v>
      </c>
      <c r="N54" t="str">
        <f t="shared" si="0"/>
        <v>Five Dock,</v>
      </c>
      <c r="O54" t="str">
        <f t="shared" si="1"/>
        <v>Five Dock</v>
      </c>
      <c r="P54" t="str">
        <f t="shared" si="2"/>
        <v>NSW</v>
      </c>
      <c r="Q54" t="s">
        <v>137</v>
      </c>
      <c r="R54" t="s">
        <v>30</v>
      </c>
      <c r="S54" t="s">
        <v>31</v>
      </c>
      <c r="T54" t="s">
        <v>44</v>
      </c>
      <c r="U54">
        <v>9998</v>
      </c>
    </row>
    <row r="55" spans="1:21" x14ac:dyDescent="0.25">
      <c r="A55" t="s">
        <v>113</v>
      </c>
      <c r="B55">
        <v>2009</v>
      </c>
      <c r="C55" t="s">
        <v>247</v>
      </c>
      <c r="D55" t="s">
        <v>152</v>
      </c>
      <c r="E55" t="s">
        <v>248</v>
      </c>
      <c r="F55" t="s">
        <v>37</v>
      </c>
      <c r="G55" t="s">
        <v>23</v>
      </c>
      <c r="H55" t="s">
        <v>49</v>
      </c>
      <c r="I55" t="s">
        <v>39</v>
      </c>
      <c r="J55" t="s">
        <v>66</v>
      </c>
      <c r="K55" t="s">
        <v>163</v>
      </c>
      <c r="L55">
        <v>163012</v>
      </c>
      <c r="M55" t="s">
        <v>214</v>
      </c>
      <c r="N55" t="str">
        <f t="shared" si="0"/>
        <v>Minchinbury,</v>
      </c>
      <c r="O55" t="str">
        <f t="shared" si="1"/>
        <v>Minchinbury</v>
      </c>
      <c r="P55" t="str">
        <f t="shared" si="2"/>
        <v>NSW</v>
      </c>
      <c r="Q55" t="s">
        <v>29</v>
      </c>
      <c r="R55" t="s">
        <v>152</v>
      </c>
      <c r="S55" t="s">
        <v>31</v>
      </c>
      <c r="T55" t="s">
        <v>44</v>
      </c>
      <c r="U55">
        <v>9990</v>
      </c>
    </row>
    <row r="56" spans="1:21" x14ac:dyDescent="0.25">
      <c r="A56" t="s">
        <v>249</v>
      </c>
      <c r="B56">
        <v>2014</v>
      </c>
      <c r="C56" t="s">
        <v>250</v>
      </c>
      <c r="D56" t="s">
        <v>47</v>
      </c>
      <c r="E56" t="s">
        <v>251</v>
      </c>
      <c r="F56" t="s">
        <v>37</v>
      </c>
      <c r="G56" t="s">
        <v>23</v>
      </c>
      <c r="H56" t="s">
        <v>49</v>
      </c>
      <c r="I56" t="s">
        <v>25</v>
      </c>
      <c r="J56" t="s">
        <v>40</v>
      </c>
      <c r="K56" t="s">
        <v>41</v>
      </c>
      <c r="L56">
        <v>82119</v>
      </c>
      <c r="M56" t="s">
        <v>78</v>
      </c>
      <c r="N56" t="str">
        <f t="shared" si="0"/>
        <v>Blacktown,</v>
      </c>
      <c r="O56" t="str">
        <f t="shared" si="1"/>
        <v>Blacktown</v>
      </c>
      <c r="P56" t="str">
        <f t="shared" si="2"/>
        <v>NSW</v>
      </c>
      <c r="Q56" t="s">
        <v>29</v>
      </c>
      <c r="R56" t="s">
        <v>47</v>
      </c>
      <c r="S56" t="s">
        <v>53</v>
      </c>
      <c r="T56" t="s">
        <v>54</v>
      </c>
      <c r="U56">
        <v>27380</v>
      </c>
    </row>
    <row r="57" spans="1:21" x14ac:dyDescent="0.25">
      <c r="A57" t="s">
        <v>252</v>
      </c>
      <c r="B57">
        <v>2018</v>
      </c>
      <c r="C57" t="s">
        <v>253</v>
      </c>
      <c r="D57" t="s">
        <v>35</v>
      </c>
      <c r="E57" t="s">
        <v>254</v>
      </c>
      <c r="F57" t="s">
        <v>37</v>
      </c>
      <c r="G57" t="s">
        <v>23</v>
      </c>
      <c r="H57" t="s">
        <v>123</v>
      </c>
      <c r="I57" t="s">
        <v>39</v>
      </c>
      <c r="J57" t="s">
        <v>66</v>
      </c>
      <c r="K57" t="s">
        <v>119</v>
      </c>
      <c r="L57">
        <v>42071</v>
      </c>
      <c r="M57" t="s">
        <v>238</v>
      </c>
      <c r="N57" t="str">
        <f t="shared" si="0"/>
        <v>Homebush,</v>
      </c>
      <c r="O57" t="str">
        <f t="shared" si="1"/>
        <v>Homebush</v>
      </c>
      <c r="P57" t="str">
        <f t="shared" si="2"/>
        <v>NSW</v>
      </c>
      <c r="Q57" t="s">
        <v>125</v>
      </c>
      <c r="R57" t="s">
        <v>35</v>
      </c>
      <c r="S57" t="s">
        <v>43</v>
      </c>
      <c r="T57" t="s">
        <v>44</v>
      </c>
      <c r="U57">
        <v>24999</v>
      </c>
    </row>
    <row r="58" spans="1:21" x14ac:dyDescent="0.25">
      <c r="A58" t="s">
        <v>183</v>
      </c>
      <c r="B58">
        <v>2015</v>
      </c>
      <c r="C58" t="s">
        <v>255</v>
      </c>
      <c r="D58" t="s">
        <v>30</v>
      </c>
      <c r="E58" t="s">
        <v>256</v>
      </c>
      <c r="F58" t="s">
        <v>37</v>
      </c>
      <c r="G58" t="s">
        <v>23</v>
      </c>
      <c r="H58" t="s">
        <v>257</v>
      </c>
      <c r="I58" t="s">
        <v>110</v>
      </c>
      <c r="J58" t="s">
        <v>66</v>
      </c>
      <c r="K58" t="s">
        <v>258</v>
      </c>
      <c r="L58">
        <v>85958</v>
      </c>
      <c r="M58" t="s">
        <v>259</v>
      </c>
      <c r="N58" t="str">
        <f t="shared" ref="N58:N111" si="3">LEFT(M58,FIND(",",M58))</f>
        <v>Elderslie,</v>
      </c>
      <c r="O58" t="str">
        <f t="shared" ref="O58:O111" si="4">LEFT(N58,LEN(N58)-1)</f>
        <v>Elderslie</v>
      </c>
      <c r="P58" t="str">
        <f t="shared" ref="P58:P111" si="5">RIGHT(M58,3)</f>
        <v>NSW</v>
      </c>
      <c r="Q58" t="s">
        <v>137</v>
      </c>
      <c r="R58" t="s">
        <v>30</v>
      </c>
      <c r="S58" t="s">
        <v>31</v>
      </c>
      <c r="T58" t="s">
        <v>44</v>
      </c>
      <c r="U58">
        <v>17999</v>
      </c>
    </row>
    <row r="59" spans="1:21" x14ac:dyDescent="0.25">
      <c r="A59" t="s">
        <v>102</v>
      </c>
      <c r="B59">
        <v>2011</v>
      </c>
      <c r="C59" t="s">
        <v>260</v>
      </c>
      <c r="D59" t="s">
        <v>30</v>
      </c>
      <c r="E59" t="s">
        <v>261</v>
      </c>
      <c r="F59" t="s">
        <v>37</v>
      </c>
      <c r="G59" t="s">
        <v>23</v>
      </c>
      <c r="H59" t="s">
        <v>49</v>
      </c>
      <c r="I59" t="s">
        <v>25</v>
      </c>
      <c r="J59" t="s">
        <v>40</v>
      </c>
      <c r="K59" t="s">
        <v>262</v>
      </c>
      <c r="L59">
        <v>118642</v>
      </c>
      <c r="M59" t="s">
        <v>93</v>
      </c>
      <c r="N59" t="str">
        <f t="shared" si="3"/>
        <v>Lidcombe,</v>
      </c>
      <c r="O59" t="str">
        <f t="shared" si="4"/>
        <v>Lidcombe</v>
      </c>
      <c r="P59" t="str">
        <f t="shared" si="5"/>
        <v>NSW</v>
      </c>
      <c r="Q59" t="s">
        <v>29</v>
      </c>
      <c r="R59" t="s">
        <v>30</v>
      </c>
      <c r="S59" t="s">
        <v>31</v>
      </c>
      <c r="T59" t="s">
        <v>44</v>
      </c>
      <c r="U59">
        <v>12990</v>
      </c>
    </row>
    <row r="60" spans="1:21" x14ac:dyDescent="0.25">
      <c r="A60" t="s">
        <v>113</v>
      </c>
      <c r="B60">
        <v>2012</v>
      </c>
      <c r="C60" t="s">
        <v>263</v>
      </c>
      <c r="D60" t="s">
        <v>30</v>
      </c>
      <c r="E60" t="s">
        <v>264</v>
      </c>
      <c r="F60" t="s">
        <v>37</v>
      </c>
      <c r="G60" t="s">
        <v>23</v>
      </c>
      <c r="H60" t="s">
        <v>49</v>
      </c>
      <c r="I60" t="s">
        <v>39</v>
      </c>
      <c r="J60" t="s">
        <v>66</v>
      </c>
      <c r="K60" t="s">
        <v>158</v>
      </c>
      <c r="L60">
        <v>187265</v>
      </c>
      <c r="M60" t="s">
        <v>265</v>
      </c>
      <c r="N60" t="str">
        <f t="shared" si="3"/>
        <v>Campbelltown,</v>
      </c>
      <c r="O60" t="str">
        <f t="shared" si="4"/>
        <v>Campbelltown</v>
      </c>
      <c r="P60" t="str">
        <f t="shared" si="5"/>
        <v>NSW</v>
      </c>
      <c r="Q60" t="s">
        <v>29</v>
      </c>
      <c r="R60" t="s">
        <v>30</v>
      </c>
      <c r="S60" t="s">
        <v>31</v>
      </c>
      <c r="T60" t="s">
        <v>44</v>
      </c>
      <c r="U60">
        <v>13990</v>
      </c>
    </row>
    <row r="61" spans="1:21" x14ac:dyDescent="0.25">
      <c r="A61" t="s">
        <v>45</v>
      </c>
      <c r="B61">
        <v>2016</v>
      </c>
      <c r="C61" t="s">
        <v>266</v>
      </c>
      <c r="D61" t="s">
        <v>242</v>
      </c>
      <c r="E61" t="s">
        <v>267</v>
      </c>
      <c r="F61" t="s">
        <v>37</v>
      </c>
      <c r="G61" t="s">
        <v>23</v>
      </c>
      <c r="H61" t="s">
        <v>49</v>
      </c>
      <c r="I61" t="s">
        <v>50</v>
      </c>
      <c r="J61" t="s">
        <v>40</v>
      </c>
      <c r="K61" t="s">
        <v>268</v>
      </c>
      <c r="L61">
        <v>118120</v>
      </c>
      <c r="M61" t="s">
        <v>28</v>
      </c>
      <c r="N61" t="str">
        <f t="shared" si="3"/>
        <v>Caringbah,</v>
      </c>
      <c r="O61" t="str">
        <f t="shared" si="4"/>
        <v>Caringbah</v>
      </c>
      <c r="P61" t="str">
        <f t="shared" si="5"/>
        <v>NSW</v>
      </c>
      <c r="Q61" t="s">
        <v>29</v>
      </c>
      <c r="R61" t="s">
        <v>242</v>
      </c>
      <c r="S61" t="s">
        <v>53</v>
      </c>
      <c r="T61" t="s">
        <v>54</v>
      </c>
      <c r="U61">
        <v>28990</v>
      </c>
    </row>
    <row r="62" spans="1:21" x14ac:dyDescent="0.25">
      <c r="A62" t="s">
        <v>155</v>
      </c>
      <c r="B62">
        <v>2022</v>
      </c>
      <c r="C62" t="s">
        <v>170</v>
      </c>
      <c r="D62" t="s">
        <v>30</v>
      </c>
      <c r="E62" t="s">
        <v>269</v>
      </c>
      <c r="F62" t="s">
        <v>37</v>
      </c>
      <c r="G62" t="s">
        <v>23</v>
      </c>
      <c r="H62" t="s">
        <v>49</v>
      </c>
      <c r="I62" t="s">
        <v>39</v>
      </c>
      <c r="J62" t="s">
        <v>66</v>
      </c>
      <c r="K62" t="s">
        <v>176</v>
      </c>
      <c r="L62">
        <v>19978</v>
      </c>
      <c r="M62" t="s">
        <v>187</v>
      </c>
      <c r="N62" t="str">
        <f t="shared" si="3"/>
        <v>Smithfield,</v>
      </c>
      <c r="O62" t="str">
        <f t="shared" si="4"/>
        <v>Smithfield</v>
      </c>
      <c r="P62" t="str">
        <f t="shared" si="5"/>
        <v>NSW</v>
      </c>
      <c r="Q62" t="s">
        <v>29</v>
      </c>
      <c r="R62" t="s">
        <v>30</v>
      </c>
      <c r="S62" t="s">
        <v>31</v>
      </c>
      <c r="T62" t="s">
        <v>44</v>
      </c>
      <c r="U62">
        <v>36800</v>
      </c>
    </row>
    <row r="63" spans="1:21" x14ac:dyDescent="0.25">
      <c r="A63" t="s">
        <v>210</v>
      </c>
      <c r="B63">
        <v>2011</v>
      </c>
      <c r="C63">
        <v>3</v>
      </c>
      <c r="D63" t="s">
        <v>152</v>
      </c>
      <c r="E63" t="s">
        <v>270</v>
      </c>
      <c r="F63" t="s">
        <v>37</v>
      </c>
      <c r="G63" t="s">
        <v>23</v>
      </c>
      <c r="H63" t="s">
        <v>49</v>
      </c>
      <c r="I63" t="s">
        <v>39</v>
      </c>
      <c r="J63" t="s">
        <v>66</v>
      </c>
      <c r="K63" t="s">
        <v>163</v>
      </c>
      <c r="L63">
        <v>86804</v>
      </c>
      <c r="M63" t="s">
        <v>154</v>
      </c>
      <c r="N63" t="str">
        <f t="shared" si="3"/>
        <v>Lansvale,</v>
      </c>
      <c r="O63" t="str">
        <f t="shared" si="4"/>
        <v>Lansvale</v>
      </c>
      <c r="P63" t="str">
        <f t="shared" si="5"/>
        <v>NSW</v>
      </c>
      <c r="Q63" t="s">
        <v>29</v>
      </c>
      <c r="R63" t="s">
        <v>152</v>
      </c>
      <c r="S63" t="s">
        <v>31</v>
      </c>
      <c r="T63" t="s">
        <v>44</v>
      </c>
      <c r="U63">
        <v>13999</v>
      </c>
    </row>
    <row r="64" spans="1:21" x14ac:dyDescent="0.25">
      <c r="A64" t="s">
        <v>102</v>
      </c>
      <c r="B64">
        <v>2023</v>
      </c>
      <c r="C64" t="s">
        <v>260</v>
      </c>
      <c r="D64" t="s">
        <v>132</v>
      </c>
      <c r="E64" t="s">
        <v>271</v>
      </c>
      <c r="F64" t="s">
        <v>134</v>
      </c>
      <c r="G64" t="s">
        <v>23</v>
      </c>
      <c r="H64" t="s">
        <v>49</v>
      </c>
      <c r="I64" t="s">
        <v>25</v>
      </c>
      <c r="J64" t="s">
        <v>40</v>
      </c>
      <c r="K64" t="s">
        <v>272</v>
      </c>
      <c r="L64">
        <v>15</v>
      </c>
      <c r="M64" t="s">
        <v>78</v>
      </c>
      <c r="N64" t="str">
        <f t="shared" si="3"/>
        <v>Blacktown,</v>
      </c>
      <c r="O64" t="str">
        <f t="shared" si="4"/>
        <v>Blacktown</v>
      </c>
      <c r="P64" t="str">
        <f t="shared" si="5"/>
        <v>NSW</v>
      </c>
      <c r="Q64" t="s">
        <v>29</v>
      </c>
      <c r="R64" t="s">
        <v>30</v>
      </c>
      <c r="S64" t="s">
        <v>31</v>
      </c>
      <c r="T64" t="s">
        <v>32</v>
      </c>
      <c r="U64">
        <v>56887</v>
      </c>
    </row>
    <row r="65" spans="1:21" x14ac:dyDescent="0.25">
      <c r="A65" t="s">
        <v>155</v>
      </c>
      <c r="B65">
        <v>2014</v>
      </c>
      <c r="C65" t="s">
        <v>273</v>
      </c>
      <c r="D65" t="s">
        <v>116</v>
      </c>
      <c r="E65" t="s">
        <v>274</v>
      </c>
      <c r="F65" t="s">
        <v>37</v>
      </c>
      <c r="G65" t="s">
        <v>23</v>
      </c>
      <c r="H65" t="s">
        <v>144</v>
      </c>
      <c r="I65" t="s">
        <v>50</v>
      </c>
      <c r="J65" t="s">
        <v>26</v>
      </c>
      <c r="K65" t="s">
        <v>275</v>
      </c>
      <c r="L65">
        <v>183550</v>
      </c>
      <c r="M65" t="s">
        <v>276</v>
      </c>
      <c r="N65" t="str">
        <f t="shared" si="3"/>
        <v>Bankstown,</v>
      </c>
      <c r="O65" t="str">
        <f t="shared" si="4"/>
        <v>Bankstown</v>
      </c>
      <c r="P65" t="str">
        <f t="shared" si="5"/>
        <v>NSW</v>
      </c>
      <c r="Q65" t="s">
        <v>29</v>
      </c>
      <c r="R65" t="s">
        <v>116</v>
      </c>
      <c r="S65" t="s">
        <v>31</v>
      </c>
      <c r="T65" t="s">
        <v>277</v>
      </c>
      <c r="U65">
        <v>19888</v>
      </c>
    </row>
    <row r="66" spans="1:21" x14ac:dyDescent="0.25">
      <c r="A66" t="s">
        <v>69</v>
      </c>
      <c r="B66">
        <v>2014</v>
      </c>
      <c r="C66" t="s">
        <v>181</v>
      </c>
      <c r="D66" t="s">
        <v>35</v>
      </c>
      <c r="E66" t="s">
        <v>278</v>
      </c>
      <c r="F66" t="s">
        <v>37</v>
      </c>
      <c r="G66" t="s">
        <v>23</v>
      </c>
      <c r="H66" t="s">
        <v>65</v>
      </c>
      <c r="I66" t="s">
        <v>39</v>
      </c>
      <c r="J66" t="s">
        <v>66</v>
      </c>
      <c r="K66" t="s">
        <v>279</v>
      </c>
      <c r="L66">
        <v>191748</v>
      </c>
      <c r="M66" t="s">
        <v>276</v>
      </c>
      <c r="N66" t="str">
        <f t="shared" si="3"/>
        <v>Bankstown,</v>
      </c>
      <c r="O66" t="str">
        <f t="shared" si="4"/>
        <v>Bankstown</v>
      </c>
      <c r="P66" t="str">
        <f t="shared" si="5"/>
        <v>NSW</v>
      </c>
      <c r="Q66" t="s">
        <v>29</v>
      </c>
      <c r="R66" t="s">
        <v>35</v>
      </c>
      <c r="S66" t="s">
        <v>43</v>
      </c>
      <c r="T66" t="s">
        <v>44</v>
      </c>
      <c r="U66">
        <v>8995</v>
      </c>
    </row>
    <row r="67" spans="1:21" x14ac:dyDescent="0.25">
      <c r="A67" t="s">
        <v>69</v>
      </c>
      <c r="B67">
        <v>2016</v>
      </c>
      <c r="C67" t="s">
        <v>233</v>
      </c>
      <c r="D67" t="s">
        <v>30</v>
      </c>
      <c r="E67" t="s">
        <v>280</v>
      </c>
      <c r="F67" t="s">
        <v>37</v>
      </c>
      <c r="G67" t="s">
        <v>23</v>
      </c>
      <c r="H67" t="s">
        <v>235</v>
      </c>
      <c r="I67" t="s">
        <v>39</v>
      </c>
      <c r="J67" t="s">
        <v>66</v>
      </c>
      <c r="K67" t="s">
        <v>281</v>
      </c>
      <c r="L67">
        <v>139637</v>
      </c>
      <c r="M67" t="s">
        <v>107</v>
      </c>
      <c r="N67" t="str">
        <f t="shared" si="3"/>
        <v>Five Dock,</v>
      </c>
      <c r="O67" t="str">
        <f t="shared" si="4"/>
        <v>Five Dock</v>
      </c>
      <c r="P67" t="str">
        <f t="shared" si="5"/>
        <v>NSW</v>
      </c>
      <c r="Q67" t="s">
        <v>137</v>
      </c>
      <c r="R67" t="s">
        <v>30</v>
      </c>
      <c r="S67" t="s">
        <v>31</v>
      </c>
      <c r="T67" t="s">
        <v>32</v>
      </c>
      <c r="U67">
        <v>31900</v>
      </c>
    </row>
    <row r="68" spans="1:21" x14ac:dyDescent="0.25">
      <c r="A68" t="s">
        <v>113</v>
      </c>
      <c r="B68">
        <v>2013</v>
      </c>
      <c r="C68" t="s">
        <v>247</v>
      </c>
      <c r="D68" t="s">
        <v>152</v>
      </c>
      <c r="E68" t="s">
        <v>282</v>
      </c>
      <c r="F68" t="s">
        <v>37</v>
      </c>
      <c r="G68" t="s">
        <v>23</v>
      </c>
      <c r="H68" t="s">
        <v>49</v>
      </c>
      <c r="I68" t="s">
        <v>39</v>
      </c>
      <c r="J68" t="s">
        <v>66</v>
      </c>
      <c r="K68" t="s">
        <v>283</v>
      </c>
      <c r="L68">
        <v>165306</v>
      </c>
      <c r="M68" t="s">
        <v>214</v>
      </c>
      <c r="N68" t="str">
        <f t="shared" si="3"/>
        <v>Minchinbury,</v>
      </c>
      <c r="O68" t="str">
        <f t="shared" si="4"/>
        <v>Minchinbury</v>
      </c>
      <c r="P68" t="str">
        <f t="shared" si="5"/>
        <v>NSW</v>
      </c>
      <c r="Q68" t="s">
        <v>29</v>
      </c>
      <c r="R68" t="s">
        <v>152</v>
      </c>
      <c r="S68" t="s">
        <v>31</v>
      </c>
      <c r="T68" t="s">
        <v>44</v>
      </c>
      <c r="U68">
        <v>14995</v>
      </c>
    </row>
    <row r="69" spans="1:21" x14ac:dyDescent="0.25">
      <c r="A69" t="s">
        <v>141</v>
      </c>
      <c r="B69">
        <v>2016</v>
      </c>
      <c r="C69" t="s">
        <v>284</v>
      </c>
      <c r="D69" t="s">
        <v>30</v>
      </c>
      <c r="E69" t="s">
        <v>285</v>
      </c>
      <c r="F69" t="s">
        <v>37</v>
      </c>
      <c r="G69" t="s">
        <v>23</v>
      </c>
      <c r="H69" t="s">
        <v>49</v>
      </c>
      <c r="I69" t="s">
        <v>25</v>
      </c>
      <c r="J69" t="s">
        <v>66</v>
      </c>
      <c r="K69" t="s">
        <v>86</v>
      </c>
      <c r="L69">
        <v>104887</v>
      </c>
      <c r="M69" t="s">
        <v>286</v>
      </c>
      <c r="N69" t="str">
        <f t="shared" si="3"/>
        <v>North Narrabeen,</v>
      </c>
      <c r="O69" t="str">
        <f t="shared" si="4"/>
        <v>North Narrabeen</v>
      </c>
      <c r="P69" t="str">
        <f t="shared" si="5"/>
        <v>NSW</v>
      </c>
      <c r="Q69" t="s">
        <v>29</v>
      </c>
      <c r="R69" t="s">
        <v>30</v>
      </c>
      <c r="S69" t="s">
        <v>31</v>
      </c>
      <c r="T69" t="s">
        <v>44</v>
      </c>
      <c r="U69">
        <v>22990</v>
      </c>
    </row>
    <row r="70" spans="1:21" x14ac:dyDescent="0.25">
      <c r="A70" t="s">
        <v>287</v>
      </c>
      <c r="B70">
        <v>2017</v>
      </c>
      <c r="C70" t="s">
        <v>288</v>
      </c>
      <c r="D70" t="s">
        <v>35</v>
      </c>
      <c r="E70" t="s">
        <v>289</v>
      </c>
      <c r="F70" t="s">
        <v>37</v>
      </c>
      <c r="G70" t="s">
        <v>23</v>
      </c>
      <c r="H70" t="s">
        <v>49</v>
      </c>
      <c r="I70" t="s">
        <v>39</v>
      </c>
      <c r="J70" t="s">
        <v>40</v>
      </c>
      <c r="K70" t="s">
        <v>290</v>
      </c>
      <c r="L70">
        <v>72501</v>
      </c>
      <c r="M70" t="s">
        <v>78</v>
      </c>
      <c r="N70" t="str">
        <f t="shared" si="3"/>
        <v>Blacktown,</v>
      </c>
      <c r="O70" t="str">
        <f t="shared" si="4"/>
        <v>Blacktown</v>
      </c>
      <c r="P70" t="str">
        <f t="shared" si="5"/>
        <v>NSW</v>
      </c>
      <c r="Q70" t="s">
        <v>29</v>
      </c>
      <c r="R70" t="s">
        <v>35</v>
      </c>
      <c r="S70" t="s">
        <v>43</v>
      </c>
      <c r="T70" t="s">
        <v>44</v>
      </c>
      <c r="U70">
        <v>31990</v>
      </c>
    </row>
    <row r="71" spans="1:21" x14ac:dyDescent="0.25">
      <c r="A71" t="s">
        <v>240</v>
      </c>
      <c r="B71">
        <v>2010</v>
      </c>
      <c r="C71" t="s">
        <v>292</v>
      </c>
      <c r="D71" t="s">
        <v>138</v>
      </c>
      <c r="E71" t="s">
        <v>293</v>
      </c>
      <c r="F71" t="s">
        <v>37</v>
      </c>
      <c r="G71" t="s">
        <v>115</v>
      </c>
      <c r="H71" t="s">
        <v>294</v>
      </c>
      <c r="I71" t="s">
        <v>50</v>
      </c>
      <c r="J71" t="s">
        <v>66</v>
      </c>
      <c r="K71" t="s">
        <v>295</v>
      </c>
      <c r="L71">
        <v>169220</v>
      </c>
      <c r="M71" t="s">
        <v>78</v>
      </c>
      <c r="N71" t="str">
        <f t="shared" si="3"/>
        <v>Blacktown,</v>
      </c>
      <c r="O71" t="str">
        <f t="shared" si="4"/>
        <v>Blacktown</v>
      </c>
      <c r="P71" t="str">
        <f t="shared" si="5"/>
        <v>NSW</v>
      </c>
      <c r="Q71" t="s">
        <v>61</v>
      </c>
      <c r="R71" t="s">
        <v>138</v>
      </c>
      <c r="S71" t="s">
        <v>53</v>
      </c>
      <c r="T71" t="s">
        <v>98</v>
      </c>
      <c r="U71">
        <v>25999</v>
      </c>
    </row>
    <row r="72" spans="1:21" x14ac:dyDescent="0.25">
      <c r="A72" t="s">
        <v>155</v>
      </c>
      <c r="B72">
        <v>2015</v>
      </c>
      <c r="C72" t="s">
        <v>296</v>
      </c>
      <c r="D72" t="s">
        <v>35</v>
      </c>
      <c r="E72" t="s">
        <v>297</v>
      </c>
      <c r="F72" t="s">
        <v>37</v>
      </c>
      <c r="G72" t="s">
        <v>23</v>
      </c>
      <c r="H72" t="s">
        <v>105</v>
      </c>
      <c r="I72" t="s">
        <v>39</v>
      </c>
      <c r="J72" t="s">
        <v>66</v>
      </c>
      <c r="K72" t="s">
        <v>298</v>
      </c>
      <c r="L72">
        <v>111783</v>
      </c>
      <c r="M72" t="s">
        <v>159</v>
      </c>
      <c r="N72" t="str">
        <f t="shared" si="3"/>
        <v>Croydon,</v>
      </c>
      <c r="O72" t="str">
        <f t="shared" si="4"/>
        <v>Croydon</v>
      </c>
      <c r="P72" t="str">
        <f t="shared" si="5"/>
        <v>NSW</v>
      </c>
      <c r="Q72" t="s">
        <v>29</v>
      </c>
      <c r="R72" t="s">
        <v>35</v>
      </c>
      <c r="S72" t="s">
        <v>43</v>
      </c>
      <c r="T72" t="s">
        <v>44</v>
      </c>
      <c r="U72">
        <v>13990</v>
      </c>
    </row>
    <row r="73" spans="1:21" x14ac:dyDescent="0.25">
      <c r="A73" t="s">
        <v>210</v>
      </c>
      <c r="B73">
        <v>2018</v>
      </c>
      <c r="C73" t="s">
        <v>299</v>
      </c>
      <c r="D73" t="s">
        <v>138</v>
      </c>
      <c r="E73" t="s">
        <v>300</v>
      </c>
      <c r="F73" t="s">
        <v>37</v>
      </c>
      <c r="G73" t="s">
        <v>23</v>
      </c>
      <c r="H73" t="s">
        <v>301</v>
      </c>
      <c r="I73" t="s">
        <v>50</v>
      </c>
      <c r="J73" t="s">
        <v>26</v>
      </c>
      <c r="K73" t="s">
        <v>302</v>
      </c>
      <c r="L73">
        <v>97460</v>
      </c>
      <c r="M73" t="s">
        <v>112</v>
      </c>
      <c r="N73" t="str">
        <f t="shared" si="3"/>
        <v>Haberfield,</v>
      </c>
      <c r="O73" t="str">
        <f t="shared" si="4"/>
        <v>Haberfield</v>
      </c>
      <c r="P73" t="str">
        <f t="shared" si="5"/>
        <v>NSW</v>
      </c>
      <c r="Q73" t="s">
        <v>303</v>
      </c>
      <c r="R73" t="s">
        <v>138</v>
      </c>
      <c r="S73" t="s">
        <v>31</v>
      </c>
      <c r="T73" t="s">
        <v>44</v>
      </c>
      <c r="U73">
        <v>30990</v>
      </c>
    </row>
    <row r="74" spans="1:21" x14ac:dyDescent="0.25">
      <c r="A74" t="s">
        <v>210</v>
      </c>
      <c r="B74">
        <v>2009</v>
      </c>
      <c r="C74">
        <v>3</v>
      </c>
      <c r="D74" t="s">
        <v>152</v>
      </c>
      <c r="E74" t="s">
        <v>304</v>
      </c>
      <c r="F74" t="s">
        <v>37</v>
      </c>
      <c r="G74" t="s">
        <v>23</v>
      </c>
      <c r="H74" t="s">
        <v>49</v>
      </c>
      <c r="I74" t="s">
        <v>39</v>
      </c>
      <c r="J74" t="s">
        <v>66</v>
      </c>
      <c r="K74" t="s">
        <v>163</v>
      </c>
      <c r="L74">
        <v>178389</v>
      </c>
      <c r="M74" t="s">
        <v>305</v>
      </c>
      <c r="N74" t="str">
        <f t="shared" si="3"/>
        <v>Chester Hill,</v>
      </c>
      <c r="O74" t="str">
        <f t="shared" si="4"/>
        <v>Chester Hill</v>
      </c>
      <c r="P74" t="str">
        <f t="shared" si="5"/>
        <v>NSW</v>
      </c>
      <c r="Q74" t="s">
        <v>29</v>
      </c>
      <c r="R74" t="s">
        <v>152</v>
      </c>
      <c r="S74" t="s">
        <v>31</v>
      </c>
      <c r="T74" t="s">
        <v>44</v>
      </c>
      <c r="U74">
        <v>8499</v>
      </c>
    </row>
    <row r="75" spans="1:21" x14ac:dyDescent="0.25">
      <c r="A75" t="s">
        <v>155</v>
      </c>
      <c r="B75">
        <v>2011</v>
      </c>
      <c r="C75" t="s">
        <v>296</v>
      </c>
      <c r="D75" t="s">
        <v>35</v>
      </c>
      <c r="E75" t="s">
        <v>306</v>
      </c>
      <c r="F75" t="s">
        <v>37</v>
      </c>
      <c r="G75" t="s">
        <v>23</v>
      </c>
      <c r="H75" t="s">
        <v>105</v>
      </c>
      <c r="I75" t="s">
        <v>39</v>
      </c>
      <c r="J75" t="s">
        <v>66</v>
      </c>
      <c r="K75" t="s">
        <v>268</v>
      </c>
      <c r="L75">
        <v>188262</v>
      </c>
      <c r="M75" t="s">
        <v>214</v>
      </c>
      <c r="N75" t="str">
        <f t="shared" si="3"/>
        <v>Minchinbury,</v>
      </c>
      <c r="O75" t="str">
        <f t="shared" si="4"/>
        <v>Minchinbury</v>
      </c>
      <c r="P75" t="str">
        <f t="shared" si="5"/>
        <v>NSW</v>
      </c>
      <c r="Q75" t="s">
        <v>29</v>
      </c>
      <c r="R75" t="s">
        <v>35</v>
      </c>
      <c r="S75" t="s">
        <v>43</v>
      </c>
      <c r="T75" t="s">
        <v>44</v>
      </c>
      <c r="U75">
        <v>10995</v>
      </c>
    </row>
    <row r="76" spans="1:21" x14ac:dyDescent="0.25">
      <c r="A76" t="s">
        <v>210</v>
      </c>
      <c r="B76">
        <v>2010</v>
      </c>
      <c r="C76" t="s">
        <v>307</v>
      </c>
      <c r="D76" t="s">
        <v>30</v>
      </c>
      <c r="E76" t="s">
        <v>308</v>
      </c>
      <c r="F76" t="s">
        <v>37</v>
      </c>
      <c r="G76" t="s">
        <v>23</v>
      </c>
      <c r="H76" t="s">
        <v>309</v>
      </c>
      <c r="I76" t="s">
        <v>25</v>
      </c>
      <c r="J76" t="s">
        <v>66</v>
      </c>
      <c r="K76" t="s">
        <v>310</v>
      </c>
      <c r="L76">
        <v>152831</v>
      </c>
      <c r="M76" t="s">
        <v>311</v>
      </c>
      <c r="N76" t="str">
        <f t="shared" si="3"/>
        <v>Liverpool,</v>
      </c>
      <c r="O76" t="str">
        <f t="shared" si="4"/>
        <v>Liverpool</v>
      </c>
      <c r="P76" t="str">
        <f t="shared" si="5"/>
        <v>NSW</v>
      </c>
      <c r="Q76" t="s">
        <v>29</v>
      </c>
      <c r="R76" t="s">
        <v>30</v>
      </c>
      <c r="S76" t="s">
        <v>31</v>
      </c>
      <c r="T76" t="s">
        <v>44</v>
      </c>
      <c r="U76">
        <v>11669</v>
      </c>
    </row>
    <row r="77" spans="1:21" x14ac:dyDescent="0.25">
      <c r="A77" t="s">
        <v>183</v>
      </c>
      <c r="B77">
        <v>2017</v>
      </c>
      <c r="C77" t="s">
        <v>312</v>
      </c>
      <c r="D77" t="s">
        <v>30</v>
      </c>
      <c r="E77" t="s">
        <v>313</v>
      </c>
      <c r="F77" t="s">
        <v>37</v>
      </c>
      <c r="G77" t="s">
        <v>23</v>
      </c>
      <c r="H77" t="s">
        <v>105</v>
      </c>
      <c r="I77" t="s">
        <v>39</v>
      </c>
      <c r="J77" t="s">
        <v>40</v>
      </c>
      <c r="K77" t="s">
        <v>298</v>
      </c>
      <c r="L77">
        <v>69218</v>
      </c>
      <c r="M77" t="s">
        <v>145</v>
      </c>
      <c r="N77" t="str">
        <f t="shared" si="3"/>
        <v>Glebe,</v>
      </c>
      <c r="O77" t="str">
        <f t="shared" si="4"/>
        <v>Glebe</v>
      </c>
      <c r="P77" t="str">
        <f t="shared" si="5"/>
        <v>NSW</v>
      </c>
      <c r="Q77" t="s">
        <v>29</v>
      </c>
      <c r="R77" t="s">
        <v>30</v>
      </c>
      <c r="S77" t="s">
        <v>31</v>
      </c>
      <c r="T77" t="s">
        <v>44</v>
      </c>
      <c r="U77">
        <v>24950</v>
      </c>
    </row>
    <row r="78" spans="1:21" x14ac:dyDescent="0.25">
      <c r="A78" t="s">
        <v>210</v>
      </c>
      <c r="B78">
        <v>2013</v>
      </c>
      <c r="C78">
        <v>6</v>
      </c>
      <c r="D78" t="s">
        <v>152</v>
      </c>
      <c r="E78" t="s">
        <v>314</v>
      </c>
      <c r="F78" t="s">
        <v>37</v>
      </c>
      <c r="G78" t="s">
        <v>23</v>
      </c>
      <c r="H78" t="s">
        <v>144</v>
      </c>
      <c r="I78" t="s">
        <v>39</v>
      </c>
      <c r="J78" t="s">
        <v>66</v>
      </c>
      <c r="K78" t="s">
        <v>51</v>
      </c>
      <c r="L78">
        <v>124093</v>
      </c>
      <c r="M78" t="s">
        <v>315</v>
      </c>
      <c r="N78" t="str">
        <f t="shared" si="3"/>
        <v>West Ryde,</v>
      </c>
      <c r="O78" t="str">
        <f t="shared" si="4"/>
        <v>West Ryde</v>
      </c>
      <c r="P78" t="str">
        <f t="shared" si="5"/>
        <v>NSW</v>
      </c>
      <c r="Q78" t="s">
        <v>29</v>
      </c>
      <c r="R78" t="s">
        <v>152</v>
      </c>
      <c r="S78" t="s">
        <v>31</v>
      </c>
      <c r="T78" t="s">
        <v>44</v>
      </c>
      <c r="U78">
        <v>16990</v>
      </c>
    </row>
    <row r="79" spans="1:21" x14ac:dyDescent="0.25">
      <c r="A79" t="s">
        <v>252</v>
      </c>
      <c r="B79">
        <v>2013</v>
      </c>
      <c r="C79" t="s">
        <v>184</v>
      </c>
      <c r="D79" t="s">
        <v>116</v>
      </c>
      <c r="E79" t="s">
        <v>316</v>
      </c>
      <c r="F79" t="s">
        <v>37</v>
      </c>
      <c r="G79" t="s">
        <v>23</v>
      </c>
      <c r="H79" t="s">
        <v>235</v>
      </c>
      <c r="I79" t="s">
        <v>39</v>
      </c>
      <c r="J79" t="s">
        <v>66</v>
      </c>
      <c r="K79" t="s">
        <v>228</v>
      </c>
      <c r="L79">
        <v>98672</v>
      </c>
      <c r="M79" t="s">
        <v>214</v>
      </c>
      <c r="N79" t="str">
        <f t="shared" si="3"/>
        <v>Minchinbury,</v>
      </c>
      <c r="O79" t="str">
        <f t="shared" si="4"/>
        <v>Minchinbury</v>
      </c>
      <c r="P79" t="str">
        <f t="shared" si="5"/>
        <v>NSW</v>
      </c>
      <c r="Q79" t="s">
        <v>137</v>
      </c>
      <c r="R79" t="s">
        <v>116</v>
      </c>
      <c r="S79" t="s">
        <v>31</v>
      </c>
      <c r="T79" t="s">
        <v>277</v>
      </c>
      <c r="U79">
        <v>13995</v>
      </c>
    </row>
    <row r="80" spans="1:21" x14ac:dyDescent="0.25">
      <c r="A80" t="s">
        <v>113</v>
      </c>
      <c r="B80">
        <v>2015</v>
      </c>
      <c r="C80" t="s">
        <v>247</v>
      </c>
      <c r="D80" t="s">
        <v>152</v>
      </c>
      <c r="E80" t="s">
        <v>317</v>
      </c>
      <c r="F80" t="s">
        <v>37</v>
      </c>
      <c r="G80" t="s">
        <v>23</v>
      </c>
      <c r="H80" t="s">
        <v>49</v>
      </c>
      <c r="I80" t="s">
        <v>39</v>
      </c>
      <c r="J80" t="s">
        <v>66</v>
      </c>
      <c r="K80" t="s">
        <v>283</v>
      </c>
      <c r="L80">
        <v>61481</v>
      </c>
      <c r="M80" t="s">
        <v>214</v>
      </c>
      <c r="N80" t="str">
        <f t="shared" si="3"/>
        <v>Minchinbury,</v>
      </c>
      <c r="O80" t="str">
        <f t="shared" si="4"/>
        <v>Minchinbury</v>
      </c>
      <c r="P80" t="str">
        <f t="shared" si="5"/>
        <v>NSW</v>
      </c>
      <c r="Q80" t="s">
        <v>29</v>
      </c>
      <c r="R80" t="s">
        <v>152</v>
      </c>
      <c r="S80" t="s">
        <v>31</v>
      </c>
      <c r="T80" t="s">
        <v>44</v>
      </c>
      <c r="U80">
        <v>17995</v>
      </c>
    </row>
    <row r="81" spans="1:21" x14ac:dyDescent="0.25">
      <c r="A81" t="s">
        <v>141</v>
      </c>
      <c r="B81">
        <v>2018</v>
      </c>
      <c r="C81" t="s">
        <v>318</v>
      </c>
      <c r="D81" t="s">
        <v>35</v>
      </c>
      <c r="E81" t="s">
        <v>319</v>
      </c>
      <c r="F81" t="s">
        <v>37</v>
      </c>
      <c r="G81" t="s">
        <v>23</v>
      </c>
      <c r="H81" t="s">
        <v>49</v>
      </c>
      <c r="I81" t="s">
        <v>25</v>
      </c>
      <c r="J81" t="s">
        <v>66</v>
      </c>
      <c r="K81" t="s">
        <v>51</v>
      </c>
      <c r="L81">
        <v>61177</v>
      </c>
      <c r="M81" t="s">
        <v>192</v>
      </c>
      <c r="N81" t="str">
        <f t="shared" si="3"/>
        <v>Seven Hills,</v>
      </c>
      <c r="O81" t="str">
        <f t="shared" si="4"/>
        <v>Seven Hills</v>
      </c>
      <c r="P81" t="str">
        <f t="shared" si="5"/>
        <v>NSW</v>
      </c>
      <c r="Q81" t="s">
        <v>29</v>
      </c>
      <c r="R81" t="s">
        <v>35</v>
      </c>
      <c r="S81" t="s">
        <v>43</v>
      </c>
      <c r="T81" t="s">
        <v>44</v>
      </c>
      <c r="U81">
        <v>22990</v>
      </c>
    </row>
    <row r="82" spans="1:21" x14ac:dyDescent="0.25">
      <c r="A82" t="s">
        <v>210</v>
      </c>
      <c r="B82">
        <v>2014</v>
      </c>
      <c r="C82">
        <v>3</v>
      </c>
      <c r="D82" t="s">
        <v>35</v>
      </c>
      <c r="E82" t="s">
        <v>320</v>
      </c>
      <c r="F82" t="s">
        <v>37</v>
      </c>
      <c r="G82" t="s">
        <v>23</v>
      </c>
      <c r="H82" t="s">
        <v>49</v>
      </c>
      <c r="I82" t="s">
        <v>39</v>
      </c>
      <c r="J82" t="s">
        <v>66</v>
      </c>
      <c r="K82" t="s">
        <v>163</v>
      </c>
      <c r="L82">
        <v>132648</v>
      </c>
      <c r="M82" t="s">
        <v>209</v>
      </c>
      <c r="N82" t="str">
        <f t="shared" si="3"/>
        <v>Granville,</v>
      </c>
      <c r="O82" t="str">
        <f t="shared" si="4"/>
        <v>Granville</v>
      </c>
      <c r="P82" t="str">
        <f t="shared" si="5"/>
        <v>NSW</v>
      </c>
      <c r="Q82" t="s">
        <v>29</v>
      </c>
      <c r="R82" t="s">
        <v>35</v>
      </c>
      <c r="S82" t="s">
        <v>43</v>
      </c>
      <c r="T82" t="s">
        <v>44</v>
      </c>
      <c r="U82">
        <v>16999</v>
      </c>
    </row>
    <row r="83" spans="1:21" x14ac:dyDescent="0.25">
      <c r="A83" t="s">
        <v>45</v>
      </c>
      <c r="B83">
        <v>2021</v>
      </c>
      <c r="C83" t="s">
        <v>321</v>
      </c>
      <c r="D83" t="s">
        <v>30</v>
      </c>
      <c r="E83" t="s">
        <v>322</v>
      </c>
      <c r="F83" t="s">
        <v>37</v>
      </c>
      <c r="G83" t="s">
        <v>23</v>
      </c>
      <c r="H83" t="s">
        <v>49</v>
      </c>
      <c r="I83" t="s">
        <v>25</v>
      </c>
      <c r="J83" t="s">
        <v>66</v>
      </c>
      <c r="K83" t="s">
        <v>323</v>
      </c>
      <c r="L83">
        <v>31367</v>
      </c>
      <c r="M83" t="s">
        <v>52</v>
      </c>
      <c r="N83" t="str">
        <f t="shared" si="3"/>
        <v>Sylvania,</v>
      </c>
      <c r="O83" t="str">
        <f t="shared" si="4"/>
        <v>Sylvania</v>
      </c>
      <c r="P83" t="str">
        <f t="shared" si="5"/>
        <v>NSW</v>
      </c>
      <c r="Q83" t="s">
        <v>29</v>
      </c>
      <c r="R83" t="s">
        <v>30</v>
      </c>
      <c r="S83" t="s">
        <v>43</v>
      </c>
      <c r="T83" t="s">
        <v>44</v>
      </c>
      <c r="U83">
        <v>79988</v>
      </c>
    </row>
    <row r="84" spans="1:21" x14ac:dyDescent="0.25">
      <c r="A84" t="s">
        <v>210</v>
      </c>
      <c r="B84">
        <v>2010</v>
      </c>
      <c r="C84" t="s">
        <v>307</v>
      </c>
      <c r="D84" t="s">
        <v>30</v>
      </c>
      <c r="E84" t="s">
        <v>308</v>
      </c>
      <c r="F84" t="s">
        <v>37</v>
      </c>
      <c r="G84" t="s">
        <v>23</v>
      </c>
      <c r="H84" t="s">
        <v>309</v>
      </c>
      <c r="I84" t="s">
        <v>25</v>
      </c>
      <c r="J84" t="s">
        <v>66</v>
      </c>
      <c r="K84" t="s">
        <v>310</v>
      </c>
      <c r="L84">
        <v>174818</v>
      </c>
      <c r="M84" t="s">
        <v>324</v>
      </c>
      <c r="N84" t="str">
        <f t="shared" si="3"/>
        <v>Kirrawee,</v>
      </c>
      <c r="O84" t="str">
        <f t="shared" si="4"/>
        <v>Kirrawee</v>
      </c>
      <c r="P84" t="str">
        <f t="shared" si="5"/>
        <v>NSW</v>
      </c>
      <c r="Q84" t="s">
        <v>29</v>
      </c>
      <c r="R84" t="s">
        <v>30</v>
      </c>
      <c r="S84" t="s">
        <v>31</v>
      </c>
      <c r="T84" t="s">
        <v>44</v>
      </c>
      <c r="U84">
        <v>12800</v>
      </c>
    </row>
    <row r="85" spans="1:21" x14ac:dyDescent="0.25">
      <c r="A85" t="s">
        <v>249</v>
      </c>
      <c r="B85">
        <v>2015</v>
      </c>
      <c r="C85" t="s">
        <v>250</v>
      </c>
      <c r="D85" t="s">
        <v>47</v>
      </c>
      <c r="E85" t="s">
        <v>325</v>
      </c>
      <c r="F85" t="s">
        <v>37</v>
      </c>
      <c r="G85" t="s">
        <v>23</v>
      </c>
      <c r="H85" t="s">
        <v>49</v>
      </c>
      <c r="I85" t="s">
        <v>25</v>
      </c>
      <c r="J85" t="s">
        <v>40</v>
      </c>
      <c r="K85" t="s">
        <v>41</v>
      </c>
      <c r="L85">
        <v>115334</v>
      </c>
      <c r="M85" t="s">
        <v>78</v>
      </c>
      <c r="N85" t="str">
        <f t="shared" si="3"/>
        <v>Blacktown,</v>
      </c>
      <c r="O85" t="str">
        <f t="shared" si="4"/>
        <v>Blacktown</v>
      </c>
      <c r="P85" t="str">
        <f t="shared" si="5"/>
        <v>NSW</v>
      </c>
      <c r="Q85" t="s">
        <v>29</v>
      </c>
      <c r="R85" t="s">
        <v>47</v>
      </c>
      <c r="S85" t="s">
        <v>53</v>
      </c>
      <c r="T85" t="s">
        <v>54</v>
      </c>
      <c r="U85">
        <v>26880</v>
      </c>
    </row>
    <row r="86" spans="1:21" x14ac:dyDescent="0.25">
      <c r="A86" t="s">
        <v>45</v>
      </c>
      <c r="B86">
        <v>2014</v>
      </c>
      <c r="C86" t="s">
        <v>326</v>
      </c>
      <c r="D86" t="s">
        <v>35</v>
      </c>
      <c r="E86" t="s">
        <v>327</v>
      </c>
      <c r="F86" t="s">
        <v>37</v>
      </c>
      <c r="G86" t="s">
        <v>23</v>
      </c>
      <c r="H86" t="s">
        <v>82</v>
      </c>
      <c r="I86" t="s">
        <v>50</v>
      </c>
      <c r="J86" t="s">
        <v>40</v>
      </c>
      <c r="K86" t="s">
        <v>140</v>
      </c>
      <c r="L86">
        <v>57000</v>
      </c>
      <c r="M86" t="s">
        <v>124</v>
      </c>
      <c r="N86" t="str">
        <f t="shared" si="3"/>
        <v>Cabramatta,</v>
      </c>
      <c r="O86" t="str">
        <f t="shared" si="4"/>
        <v>Cabramatta</v>
      </c>
      <c r="P86" t="str">
        <f t="shared" si="5"/>
        <v>NSW</v>
      </c>
      <c r="Q86" t="s">
        <v>29</v>
      </c>
      <c r="R86" t="s">
        <v>35</v>
      </c>
      <c r="S86" t="s">
        <v>43</v>
      </c>
      <c r="T86" t="s">
        <v>44</v>
      </c>
      <c r="U86">
        <v>16990</v>
      </c>
    </row>
    <row r="87" spans="1:21" x14ac:dyDescent="0.25">
      <c r="A87" t="s">
        <v>249</v>
      </c>
      <c r="B87">
        <v>2014</v>
      </c>
      <c r="C87" t="s">
        <v>329</v>
      </c>
      <c r="D87" t="s">
        <v>30</v>
      </c>
      <c r="E87" t="s">
        <v>330</v>
      </c>
      <c r="F87" t="s">
        <v>37</v>
      </c>
      <c r="G87" t="s">
        <v>23</v>
      </c>
      <c r="H87" t="s">
        <v>331</v>
      </c>
      <c r="I87" t="s">
        <v>25</v>
      </c>
      <c r="J87" t="s">
        <v>26</v>
      </c>
      <c r="K87" t="s">
        <v>332</v>
      </c>
      <c r="L87">
        <v>199941</v>
      </c>
      <c r="M87" t="s">
        <v>107</v>
      </c>
      <c r="N87" t="str">
        <f t="shared" si="3"/>
        <v>Five Dock,</v>
      </c>
      <c r="O87" t="str">
        <f t="shared" si="4"/>
        <v>Five Dock</v>
      </c>
      <c r="P87" t="str">
        <f t="shared" si="5"/>
        <v>NSW</v>
      </c>
      <c r="Q87" t="s">
        <v>61</v>
      </c>
      <c r="R87" t="s">
        <v>30</v>
      </c>
      <c r="S87" t="s">
        <v>31</v>
      </c>
      <c r="T87" t="s">
        <v>32</v>
      </c>
      <c r="U87">
        <v>28999</v>
      </c>
    </row>
    <row r="88" spans="1:21" x14ac:dyDescent="0.25">
      <c r="A88" t="s">
        <v>333</v>
      </c>
      <c r="B88">
        <v>2015</v>
      </c>
      <c r="C88" t="s">
        <v>334</v>
      </c>
      <c r="D88" t="s">
        <v>35</v>
      </c>
      <c r="E88" t="s">
        <v>335</v>
      </c>
      <c r="F88" t="s">
        <v>37</v>
      </c>
      <c r="G88" t="s">
        <v>23</v>
      </c>
      <c r="H88" t="s">
        <v>123</v>
      </c>
      <c r="I88" t="s">
        <v>39</v>
      </c>
      <c r="J88" t="s">
        <v>66</v>
      </c>
      <c r="K88" t="s">
        <v>336</v>
      </c>
      <c r="L88">
        <v>23316</v>
      </c>
      <c r="M88" t="s">
        <v>78</v>
      </c>
      <c r="N88" t="str">
        <f t="shared" si="3"/>
        <v>Blacktown,</v>
      </c>
      <c r="O88" t="str">
        <f t="shared" si="4"/>
        <v>Blacktown</v>
      </c>
      <c r="P88" t="str">
        <f t="shared" si="5"/>
        <v>NSW</v>
      </c>
      <c r="Q88" t="s">
        <v>125</v>
      </c>
      <c r="R88" t="s">
        <v>35</v>
      </c>
      <c r="S88" t="s">
        <v>43</v>
      </c>
      <c r="T88" t="s">
        <v>54</v>
      </c>
      <c r="U88">
        <v>13880</v>
      </c>
    </row>
    <row r="89" spans="1:21" x14ac:dyDescent="0.25">
      <c r="A89" t="s">
        <v>141</v>
      </c>
      <c r="B89">
        <v>2016</v>
      </c>
      <c r="C89" t="s">
        <v>337</v>
      </c>
      <c r="D89" t="s">
        <v>152</v>
      </c>
      <c r="E89" t="s">
        <v>338</v>
      </c>
      <c r="F89" t="s">
        <v>37</v>
      </c>
      <c r="G89" t="s">
        <v>23</v>
      </c>
      <c r="H89" t="s">
        <v>339</v>
      </c>
      <c r="I89" t="s">
        <v>25</v>
      </c>
      <c r="J89" t="s">
        <v>40</v>
      </c>
      <c r="K89" t="s">
        <v>218</v>
      </c>
      <c r="L89">
        <v>226127</v>
      </c>
      <c r="M89" t="s">
        <v>340</v>
      </c>
      <c r="N89" t="str">
        <f t="shared" si="3"/>
        <v>Minto,</v>
      </c>
      <c r="O89" t="str">
        <f t="shared" si="4"/>
        <v>Minto</v>
      </c>
      <c r="P89" t="str">
        <f t="shared" si="5"/>
        <v>NSW</v>
      </c>
      <c r="Q89" t="s">
        <v>137</v>
      </c>
      <c r="R89" t="s">
        <v>152</v>
      </c>
      <c r="S89" t="s">
        <v>31</v>
      </c>
      <c r="T89" t="s">
        <v>44</v>
      </c>
      <c r="U89">
        <v>17950</v>
      </c>
    </row>
    <row r="90" spans="1:21" x14ac:dyDescent="0.25">
      <c r="A90" t="s">
        <v>69</v>
      </c>
      <c r="B90">
        <v>2019</v>
      </c>
      <c r="C90" t="s">
        <v>341</v>
      </c>
      <c r="D90" t="s">
        <v>30</v>
      </c>
      <c r="E90" t="s">
        <v>342</v>
      </c>
      <c r="F90" t="s">
        <v>37</v>
      </c>
      <c r="G90" t="s">
        <v>115</v>
      </c>
      <c r="H90" t="s">
        <v>343</v>
      </c>
      <c r="I90" t="s">
        <v>39</v>
      </c>
      <c r="J90" t="s">
        <v>40</v>
      </c>
      <c r="K90" t="s">
        <v>119</v>
      </c>
      <c r="L90">
        <v>58185</v>
      </c>
      <c r="M90" t="s">
        <v>78</v>
      </c>
      <c r="N90" t="str">
        <f t="shared" si="3"/>
        <v>Blacktown,</v>
      </c>
      <c r="O90" t="str">
        <f t="shared" si="4"/>
        <v>Blacktown</v>
      </c>
      <c r="P90" t="str">
        <f t="shared" si="5"/>
        <v>NSW</v>
      </c>
      <c r="Q90" t="s">
        <v>29</v>
      </c>
      <c r="R90" t="s">
        <v>30</v>
      </c>
      <c r="S90" t="s">
        <v>31</v>
      </c>
      <c r="T90" t="s">
        <v>44</v>
      </c>
      <c r="U90">
        <v>33888</v>
      </c>
    </row>
    <row r="91" spans="1:21" x14ac:dyDescent="0.25">
      <c r="A91" t="s">
        <v>141</v>
      </c>
      <c r="B91">
        <v>2021</v>
      </c>
      <c r="C91" t="s">
        <v>344</v>
      </c>
      <c r="D91" t="s">
        <v>30</v>
      </c>
      <c r="E91" t="s">
        <v>345</v>
      </c>
      <c r="F91" t="s">
        <v>37</v>
      </c>
      <c r="G91" t="s">
        <v>23</v>
      </c>
      <c r="H91" t="s">
        <v>144</v>
      </c>
      <c r="I91" t="s">
        <v>25</v>
      </c>
      <c r="J91" t="s">
        <v>66</v>
      </c>
      <c r="K91" t="s">
        <v>199</v>
      </c>
      <c r="L91">
        <v>16136</v>
      </c>
      <c r="M91" t="s">
        <v>346</v>
      </c>
      <c r="N91" t="str">
        <f t="shared" si="3"/>
        <v>Windsor,</v>
      </c>
      <c r="O91" t="str">
        <f t="shared" si="4"/>
        <v>Windsor</v>
      </c>
      <c r="P91" t="str">
        <f t="shared" si="5"/>
        <v>NSW</v>
      </c>
      <c r="Q91" t="s">
        <v>29</v>
      </c>
      <c r="R91" t="s">
        <v>30</v>
      </c>
      <c r="S91" t="s">
        <v>31</v>
      </c>
      <c r="T91" t="s">
        <v>44</v>
      </c>
      <c r="U91">
        <v>39990</v>
      </c>
    </row>
    <row r="92" spans="1:21" x14ac:dyDescent="0.25">
      <c r="A92" t="s">
        <v>210</v>
      </c>
      <c r="B92">
        <v>2015</v>
      </c>
      <c r="C92" t="s">
        <v>347</v>
      </c>
      <c r="D92" t="s">
        <v>30</v>
      </c>
      <c r="E92" t="s">
        <v>348</v>
      </c>
      <c r="F92" t="s">
        <v>37</v>
      </c>
      <c r="G92" t="s">
        <v>23</v>
      </c>
      <c r="H92" t="s">
        <v>49</v>
      </c>
      <c r="I92" t="s">
        <v>25</v>
      </c>
      <c r="J92" t="s">
        <v>66</v>
      </c>
      <c r="K92" t="s">
        <v>41</v>
      </c>
      <c r="L92">
        <v>31531</v>
      </c>
      <c r="M92" t="s">
        <v>349</v>
      </c>
      <c r="N92" t="str">
        <f t="shared" si="3"/>
        <v>Penrith,</v>
      </c>
      <c r="O92" t="str">
        <f t="shared" si="4"/>
        <v>Penrith</v>
      </c>
      <c r="P92" t="str">
        <f t="shared" si="5"/>
        <v>NSW</v>
      </c>
      <c r="Q92" t="s">
        <v>29</v>
      </c>
      <c r="R92" t="s">
        <v>30</v>
      </c>
      <c r="S92" t="s">
        <v>31</v>
      </c>
      <c r="T92" t="s">
        <v>44</v>
      </c>
      <c r="U92">
        <v>23950</v>
      </c>
    </row>
    <row r="93" spans="1:21" x14ac:dyDescent="0.25">
      <c r="A93" t="s">
        <v>183</v>
      </c>
      <c r="B93">
        <v>2018</v>
      </c>
      <c r="C93" t="s">
        <v>184</v>
      </c>
      <c r="D93" t="s">
        <v>30</v>
      </c>
      <c r="E93" t="s">
        <v>350</v>
      </c>
      <c r="F93" t="s">
        <v>37</v>
      </c>
      <c r="G93" t="s">
        <v>23</v>
      </c>
      <c r="H93" t="s">
        <v>135</v>
      </c>
      <c r="I93" t="s">
        <v>110</v>
      </c>
      <c r="J93" t="s">
        <v>26</v>
      </c>
      <c r="K93" t="s">
        <v>128</v>
      </c>
      <c r="L93">
        <v>76472</v>
      </c>
      <c r="M93" t="s">
        <v>145</v>
      </c>
      <c r="N93" t="str">
        <f t="shared" si="3"/>
        <v>Glebe,</v>
      </c>
      <c r="O93" t="str">
        <f t="shared" si="4"/>
        <v>Glebe</v>
      </c>
      <c r="P93" t="str">
        <f t="shared" si="5"/>
        <v>NSW</v>
      </c>
      <c r="Q93" t="s">
        <v>137</v>
      </c>
      <c r="R93" t="s">
        <v>30</v>
      </c>
      <c r="S93" t="s">
        <v>31</v>
      </c>
      <c r="T93" t="s">
        <v>44</v>
      </c>
      <c r="U93">
        <v>41950</v>
      </c>
    </row>
    <row r="94" spans="1:21" x14ac:dyDescent="0.25">
      <c r="A94" t="s">
        <v>155</v>
      </c>
      <c r="B94">
        <v>2018</v>
      </c>
      <c r="C94" t="s">
        <v>230</v>
      </c>
      <c r="D94" t="s">
        <v>35</v>
      </c>
      <c r="E94" t="s">
        <v>351</v>
      </c>
      <c r="F94" t="s">
        <v>37</v>
      </c>
      <c r="G94" t="s">
        <v>23</v>
      </c>
      <c r="H94" t="s">
        <v>49</v>
      </c>
      <c r="I94" t="s">
        <v>39</v>
      </c>
      <c r="J94" t="s">
        <v>66</v>
      </c>
      <c r="K94" t="s">
        <v>199</v>
      </c>
      <c r="L94">
        <v>62719</v>
      </c>
      <c r="M94" t="s">
        <v>238</v>
      </c>
      <c r="N94" t="str">
        <f t="shared" si="3"/>
        <v>Homebush,</v>
      </c>
      <c r="O94" t="str">
        <f t="shared" si="4"/>
        <v>Homebush</v>
      </c>
      <c r="P94" t="str">
        <f t="shared" si="5"/>
        <v>NSW</v>
      </c>
      <c r="Q94" t="s">
        <v>29</v>
      </c>
      <c r="R94" t="s">
        <v>35</v>
      </c>
      <c r="S94" t="s">
        <v>31</v>
      </c>
      <c r="T94" t="s">
        <v>44</v>
      </c>
      <c r="U94">
        <v>21999</v>
      </c>
    </row>
    <row r="95" spans="1:21" x14ac:dyDescent="0.25">
      <c r="A95" t="s">
        <v>79</v>
      </c>
      <c r="B95">
        <v>2020</v>
      </c>
      <c r="C95" t="s">
        <v>174</v>
      </c>
      <c r="D95" t="s">
        <v>30</v>
      </c>
      <c r="E95" t="s">
        <v>352</v>
      </c>
      <c r="F95" t="s">
        <v>37</v>
      </c>
      <c r="G95" t="s">
        <v>23</v>
      </c>
      <c r="H95" t="s">
        <v>144</v>
      </c>
      <c r="I95" t="s">
        <v>39</v>
      </c>
      <c r="J95" t="s">
        <v>66</v>
      </c>
      <c r="K95" t="s">
        <v>158</v>
      </c>
      <c r="L95">
        <v>52035</v>
      </c>
      <c r="M95" t="s">
        <v>346</v>
      </c>
      <c r="N95" t="str">
        <f t="shared" si="3"/>
        <v>Windsor,</v>
      </c>
      <c r="O95" t="str">
        <f t="shared" si="4"/>
        <v>Windsor</v>
      </c>
      <c r="P95" t="str">
        <f t="shared" si="5"/>
        <v>NSW</v>
      </c>
      <c r="Q95" t="s">
        <v>29</v>
      </c>
      <c r="R95" t="s">
        <v>30</v>
      </c>
      <c r="S95" t="s">
        <v>31</v>
      </c>
      <c r="T95" t="s">
        <v>44</v>
      </c>
      <c r="U95">
        <v>27990</v>
      </c>
    </row>
    <row r="96" spans="1:21" x14ac:dyDescent="0.25">
      <c r="A96" t="s">
        <v>88</v>
      </c>
      <c r="B96">
        <v>2010</v>
      </c>
      <c r="C96" t="s">
        <v>99</v>
      </c>
      <c r="D96" t="s">
        <v>152</v>
      </c>
      <c r="E96" t="s">
        <v>353</v>
      </c>
      <c r="F96" t="s">
        <v>37</v>
      </c>
      <c r="G96" t="s">
        <v>23</v>
      </c>
      <c r="H96" t="s">
        <v>38</v>
      </c>
      <c r="I96" t="s">
        <v>39</v>
      </c>
      <c r="J96" t="s">
        <v>66</v>
      </c>
      <c r="K96" t="s">
        <v>51</v>
      </c>
      <c r="L96">
        <v>146445</v>
      </c>
      <c r="M96" t="s">
        <v>354</v>
      </c>
      <c r="N96" t="str">
        <f t="shared" si="3"/>
        <v>Kogarah,</v>
      </c>
      <c r="O96" t="str">
        <f t="shared" si="4"/>
        <v>Kogarah</v>
      </c>
      <c r="P96" t="str">
        <f t="shared" si="5"/>
        <v>NSW</v>
      </c>
      <c r="Q96" t="s">
        <v>29</v>
      </c>
      <c r="R96" t="s">
        <v>152</v>
      </c>
      <c r="S96" t="s">
        <v>31</v>
      </c>
      <c r="T96" t="s">
        <v>44</v>
      </c>
      <c r="U96">
        <v>8950</v>
      </c>
    </row>
    <row r="97" spans="1:21" x14ac:dyDescent="0.25">
      <c r="A97" t="s">
        <v>88</v>
      </c>
      <c r="B97">
        <v>2020</v>
      </c>
      <c r="C97" t="s">
        <v>223</v>
      </c>
      <c r="D97" t="s">
        <v>30</v>
      </c>
      <c r="E97" t="s">
        <v>355</v>
      </c>
      <c r="F97" t="s">
        <v>37</v>
      </c>
      <c r="G97" t="s">
        <v>23</v>
      </c>
      <c r="H97" t="s">
        <v>38</v>
      </c>
      <c r="I97" t="s">
        <v>39</v>
      </c>
      <c r="J97" t="s">
        <v>66</v>
      </c>
      <c r="K97" t="s">
        <v>323</v>
      </c>
      <c r="L97">
        <v>35214</v>
      </c>
      <c r="M97" t="s">
        <v>78</v>
      </c>
      <c r="N97" t="str">
        <f t="shared" si="3"/>
        <v>Blacktown,</v>
      </c>
      <c r="O97" t="str">
        <f t="shared" si="4"/>
        <v>Blacktown</v>
      </c>
      <c r="P97" t="str">
        <f t="shared" si="5"/>
        <v>NSW</v>
      </c>
      <c r="Q97" t="s">
        <v>29</v>
      </c>
      <c r="R97" t="s">
        <v>30</v>
      </c>
      <c r="S97" t="s">
        <v>31</v>
      </c>
      <c r="T97" t="s">
        <v>32</v>
      </c>
      <c r="U97">
        <v>37880</v>
      </c>
    </row>
    <row r="98" spans="1:21" x14ac:dyDescent="0.25">
      <c r="A98" t="s">
        <v>240</v>
      </c>
      <c r="B98">
        <v>2014</v>
      </c>
      <c r="C98" t="s">
        <v>356</v>
      </c>
      <c r="D98" t="s">
        <v>35</v>
      </c>
      <c r="E98" t="s">
        <v>357</v>
      </c>
      <c r="F98" t="s">
        <v>37</v>
      </c>
      <c r="G98" t="s">
        <v>115</v>
      </c>
      <c r="H98" t="s">
        <v>82</v>
      </c>
      <c r="I98" t="s">
        <v>39</v>
      </c>
      <c r="J98" t="s">
        <v>66</v>
      </c>
      <c r="K98" t="s">
        <v>199</v>
      </c>
      <c r="L98">
        <v>163000</v>
      </c>
      <c r="M98" t="s">
        <v>358</v>
      </c>
      <c r="N98" t="str">
        <f t="shared" si="3"/>
        <v>South Windsor,</v>
      </c>
      <c r="O98" t="str">
        <f t="shared" si="4"/>
        <v>South Windsor</v>
      </c>
      <c r="P98" t="str">
        <f t="shared" si="5"/>
        <v>NSW</v>
      </c>
      <c r="Q98" t="s">
        <v>29</v>
      </c>
      <c r="R98" t="s">
        <v>35</v>
      </c>
      <c r="S98" t="s">
        <v>43</v>
      </c>
      <c r="T98" t="s">
        <v>44</v>
      </c>
      <c r="U98">
        <v>7950</v>
      </c>
    </row>
    <row r="99" spans="1:21" x14ac:dyDescent="0.25">
      <c r="A99" t="s">
        <v>183</v>
      </c>
      <c r="B99">
        <v>2013</v>
      </c>
      <c r="C99" t="s">
        <v>184</v>
      </c>
      <c r="D99" t="s">
        <v>30</v>
      </c>
      <c r="E99" t="s">
        <v>359</v>
      </c>
      <c r="F99" t="s">
        <v>37</v>
      </c>
      <c r="G99" t="s">
        <v>23</v>
      </c>
      <c r="H99" t="s">
        <v>339</v>
      </c>
      <c r="I99" t="s">
        <v>50</v>
      </c>
      <c r="J99" t="s">
        <v>40</v>
      </c>
      <c r="K99" t="s">
        <v>360</v>
      </c>
      <c r="L99">
        <v>69001</v>
      </c>
      <c r="M99" t="s">
        <v>361</v>
      </c>
      <c r="N99" t="str">
        <f t="shared" si="3"/>
        <v>Artarmon,</v>
      </c>
      <c r="O99" t="str">
        <f t="shared" si="4"/>
        <v>Artarmon</v>
      </c>
      <c r="P99" t="str">
        <f t="shared" si="5"/>
        <v>NSW</v>
      </c>
      <c r="Q99" t="s">
        <v>137</v>
      </c>
      <c r="R99" t="s">
        <v>30</v>
      </c>
      <c r="S99" t="s">
        <v>31</v>
      </c>
      <c r="T99" t="s">
        <v>44</v>
      </c>
      <c r="U99">
        <v>24990</v>
      </c>
    </row>
    <row r="100" spans="1:21" x14ac:dyDescent="0.25">
      <c r="A100" t="s">
        <v>69</v>
      </c>
      <c r="B100">
        <v>2007</v>
      </c>
      <c r="C100" t="s">
        <v>362</v>
      </c>
      <c r="D100" t="s">
        <v>30</v>
      </c>
      <c r="E100" t="s">
        <v>363</v>
      </c>
      <c r="F100" t="s">
        <v>37</v>
      </c>
      <c r="G100" t="s">
        <v>23</v>
      </c>
      <c r="H100" t="s">
        <v>127</v>
      </c>
      <c r="I100" t="s">
        <v>110</v>
      </c>
      <c r="J100" t="s">
        <v>66</v>
      </c>
      <c r="K100" t="s">
        <v>246</v>
      </c>
      <c r="L100">
        <v>106718</v>
      </c>
      <c r="M100" t="s">
        <v>154</v>
      </c>
      <c r="N100" t="str">
        <f t="shared" si="3"/>
        <v>Lansvale,</v>
      </c>
      <c r="O100" t="str">
        <f t="shared" si="4"/>
        <v>Lansvale</v>
      </c>
      <c r="P100" t="str">
        <f t="shared" si="5"/>
        <v>NSW</v>
      </c>
      <c r="Q100" t="s">
        <v>29</v>
      </c>
      <c r="R100" t="s">
        <v>30</v>
      </c>
      <c r="S100" t="s">
        <v>31</v>
      </c>
      <c r="T100" t="s">
        <v>44</v>
      </c>
      <c r="U100">
        <v>14999</v>
      </c>
    </row>
    <row r="101" spans="1:21" x14ac:dyDescent="0.25">
      <c r="A101" t="s">
        <v>240</v>
      </c>
      <c r="B101">
        <v>2016</v>
      </c>
      <c r="C101" t="s">
        <v>292</v>
      </c>
      <c r="D101" t="s">
        <v>152</v>
      </c>
      <c r="E101" t="s">
        <v>364</v>
      </c>
      <c r="F101" t="s">
        <v>37</v>
      </c>
      <c r="G101" t="s">
        <v>23</v>
      </c>
      <c r="H101" t="s">
        <v>135</v>
      </c>
      <c r="I101" t="s">
        <v>50</v>
      </c>
      <c r="J101" t="s">
        <v>66</v>
      </c>
      <c r="K101" t="s">
        <v>365</v>
      </c>
      <c r="L101">
        <v>59689</v>
      </c>
      <c r="M101" t="s">
        <v>78</v>
      </c>
      <c r="N101" t="str">
        <f t="shared" si="3"/>
        <v>Blacktown,</v>
      </c>
      <c r="O101" t="str">
        <f t="shared" si="4"/>
        <v>Blacktown</v>
      </c>
      <c r="P101" t="str">
        <f t="shared" si="5"/>
        <v>NSW</v>
      </c>
      <c r="Q101" t="s">
        <v>137</v>
      </c>
      <c r="R101" t="s">
        <v>152</v>
      </c>
      <c r="S101" t="s">
        <v>31</v>
      </c>
      <c r="T101" t="s">
        <v>44</v>
      </c>
      <c r="U101">
        <v>22999</v>
      </c>
    </row>
    <row r="102" spans="1:21" x14ac:dyDescent="0.25">
      <c r="A102" t="s">
        <v>55</v>
      </c>
      <c r="B102">
        <v>2010</v>
      </c>
      <c r="C102" t="s">
        <v>366</v>
      </c>
      <c r="D102" t="s">
        <v>47</v>
      </c>
      <c r="E102" t="s">
        <v>367</v>
      </c>
      <c r="F102" t="s">
        <v>37</v>
      </c>
      <c r="G102" t="s">
        <v>23</v>
      </c>
      <c r="H102" t="s">
        <v>179</v>
      </c>
      <c r="I102" t="s">
        <v>50</v>
      </c>
      <c r="J102" t="s">
        <v>40</v>
      </c>
      <c r="K102" t="s">
        <v>275</v>
      </c>
      <c r="L102">
        <v>177834</v>
      </c>
      <c r="M102" t="s">
        <v>107</v>
      </c>
      <c r="N102" t="str">
        <f t="shared" si="3"/>
        <v>Five Dock,</v>
      </c>
      <c r="O102" t="str">
        <f t="shared" si="4"/>
        <v>Five Dock</v>
      </c>
      <c r="P102" t="str">
        <f t="shared" si="5"/>
        <v>NSW</v>
      </c>
      <c r="Q102" t="s">
        <v>29</v>
      </c>
      <c r="R102" t="s">
        <v>47</v>
      </c>
      <c r="S102" t="s">
        <v>53</v>
      </c>
      <c r="T102" t="s">
        <v>54</v>
      </c>
      <c r="U102">
        <v>7999</v>
      </c>
    </row>
    <row r="103" spans="1:21" x14ac:dyDescent="0.25">
      <c r="A103" t="s">
        <v>210</v>
      </c>
      <c r="B103">
        <v>2013</v>
      </c>
      <c r="C103">
        <v>6</v>
      </c>
      <c r="D103" t="s">
        <v>152</v>
      </c>
      <c r="E103" t="s">
        <v>370</v>
      </c>
      <c r="F103" t="s">
        <v>37</v>
      </c>
      <c r="G103" t="s">
        <v>23</v>
      </c>
      <c r="H103" t="s">
        <v>144</v>
      </c>
      <c r="I103" t="s">
        <v>39</v>
      </c>
      <c r="J103" t="s">
        <v>66</v>
      </c>
      <c r="K103" t="s">
        <v>51</v>
      </c>
      <c r="L103">
        <v>105767</v>
      </c>
      <c r="M103" t="s">
        <v>238</v>
      </c>
      <c r="N103" t="str">
        <f t="shared" si="3"/>
        <v>Homebush,</v>
      </c>
      <c r="O103" t="str">
        <f t="shared" si="4"/>
        <v>Homebush</v>
      </c>
      <c r="P103" t="str">
        <f t="shared" si="5"/>
        <v>NSW</v>
      </c>
      <c r="Q103" t="s">
        <v>29</v>
      </c>
      <c r="R103" t="s">
        <v>152</v>
      </c>
      <c r="S103" t="s">
        <v>31</v>
      </c>
      <c r="T103" t="s">
        <v>44</v>
      </c>
      <c r="U103">
        <v>19999</v>
      </c>
    </row>
    <row r="104" spans="1:21" x14ac:dyDescent="0.25">
      <c r="A104" t="s">
        <v>102</v>
      </c>
      <c r="B104">
        <v>2018</v>
      </c>
      <c r="C104" t="s">
        <v>371</v>
      </c>
      <c r="D104" t="s">
        <v>73</v>
      </c>
      <c r="E104" t="s">
        <v>372</v>
      </c>
      <c r="F104" t="s">
        <v>37</v>
      </c>
      <c r="G104" t="s">
        <v>23</v>
      </c>
      <c r="H104" t="s">
        <v>105</v>
      </c>
      <c r="I104" t="s">
        <v>39</v>
      </c>
      <c r="J104" t="s">
        <v>40</v>
      </c>
      <c r="K104" t="s">
        <v>67</v>
      </c>
      <c r="L104">
        <v>87293</v>
      </c>
      <c r="M104" t="s">
        <v>78</v>
      </c>
      <c r="N104" t="str">
        <f t="shared" si="3"/>
        <v>Blacktown,</v>
      </c>
      <c r="O104" t="str">
        <f t="shared" si="4"/>
        <v>Blacktown</v>
      </c>
      <c r="P104" t="str">
        <f t="shared" si="5"/>
        <v>NSW</v>
      </c>
      <c r="Q104" t="s">
        <v>29</v>
      </c>
      <c r="R104" t="s">
        <v>73</v>
      </c>
      <c r="S104" t="s">
        <v>222</v>
      </c>
      <c r="T104" t="s">
        <v>98</v>
      </c>
      <c r="U104">
        <v>30999</v>
      </c>
    </row>
    <row r="105" spans="1:21" x14ac:dyDescent="0.25">
      <c r="A105" t="s">
        <v>88</v>
      </c>
      <c r="B105">
        <v>2013</v>
      </c>
      <c r="C105" t="s">
        <v>373</v>
      </c>
      <c r="D105" t="s">
        <v>152</v>
      </c>
      <c r="E105" t="s">
        <v>374</v>
      </c>
      <c r="F105" t="s">
        <v>37</v>
      </c>
      <c r="G105" t="s">
        <v>23</v>
      </c>
      <c r="H105" t="s">
        <v>179</v>
      </c>
      <c r="I105" t="s">
        <v>39</v>
      </c>
      <c r="J105" t="s">
        <v>66</v>
      </c>
      <c r="K105" t="s">
        <v>41</v>
      </c>
      <c r="L105">
        <v>154347</v>
      </c>
      <c r="M105" t="s">
        <v>214</v>
      </c>
      <c r="N105" t="str">
        <f t="shared" si="3"/>
        <v>Minchinbury,</v>
      </c>
      <c r="O105" t="str">
        <f t="shared" si="4"/>
        <v>Minchinbury</v>
      </c>
      <c r="P105" t="str">
        <f t="shared" si="5"/>
        <v>NSW</v>
      </c>
      <c r="Q105" t="s">
        <v>29</v>
      </c>
      <c r="R105" t="s">
        <v>152</v>
      </c>
      <c r="S105" t="s">
        <v>31</v>
      </c>
      <c r="T105" t="s">
        <v>44</v>
      </c>
      <c r="U105">
        <v>15990</v>
      </c>
    </row>
    <row r="106" spans="1:21" x14ac:dyDescent="0.25">
      <c r="A106" t="s">
        <v>183</v>
      </c>
      <c r="B106">
        <v>2021</v>
      </c>
      <c r="C106" t="s">
        <v>375</v>
      </c>
      <c r="D106" t="s">
        <v>30</v>
      </c>
      <c r="E106" t="s">
        <v>376</v>
      </c>
      <c r="F106" t="s">
        <v>37</v>
      </c>
      <c r="G106" t="s">
        <v>23</v>
      </c>
      <c r="H106" t="s">
        <v>127</v>
      </c>
      <c r="I106" t="s">
        <v>39</v>
      </c>
      <c r="J106" t="s">
        <v>66</v>
      </c>
      <c r="K106" t="s">
        <v>158</v>
      </c>
      <c r="L106">
        <v>20827</v>
      </c>
      <c r="M106" t="s">
        <v>221</v>
      </c>
      <c r="N106" t="str">
        <f t="shared" si="3"/>
        <v>Ryde,</v>
      </c>
      <c r="O106" t="str">
        <f t="shared" si="4"/>
        <v>Ryde</v>
      </c>
      <c r="P106" t="str">
        <f t="shared" si="5"/>
        <v>NSW</v>
      </c>
      <c r="Q106" t="s">
        <v>29</v>
      </c>
      <c r="R106" t="s">
        <v>30</v>
      </c>
      <c r="S106" t="s">
        <v>31</v>
      </c>
      <c r="T106" t="s">
        <v>44</v>
      </c>
      <c r="U106">
        <v>32888</v>
      </c>
    </row>
    <row r="107" spans="1:21" x14ac:dyDescent="0.25">
      <c r="A107" t="s">
        <v>69</v>
      </c>
      <c r="B107">
        <v>2010</v>
      </c>
      <c r="C107" t="s">
        <v>181</v>
      </c>
      <c r="D107" t="s">
        <v>35</v>
      </c>
      <c r="E107" t="s">
        <v>378</v>
      </c>
      <c r="F107" t="s">
        <v>37</v>
      </c>
      <c r="G107" t="s">
        <v>23</v>
      </c>
      <c r="H107" t="s">
        <v>65</v>
      </c>
      <c r="I107" t="s">
        <v>39</v>
      </c>
      <c r="J107" t="s">
        <v>66</v>
      </c>
      <c r="K107" t="s">
        <v>379</v>
      </c>
      <c r="L107">
        <v>147626</v>
      </c>
      <c r="M107" t="s">
        <v>214</v>
      </c>
      <c r="N107" t="str">
        <f t="shared" si="3"/>
        <v>Minchinbury,</v>
      </c>
      <c r="O107" t="str">
        <f t="shared" si="4"/>
        <v>Minchinbury</v>
      </c>
      <c r="P107" t="str">
        <f t="shared" si="5"/>
        <v>NSW</v>
      </c>
      <c r="Q107" t="s">
        <v>29</v>
      </c>
      <c r="R107" t="s">
        <v>35</v>
      </c>
      <c r="S107" t="s">
        <v>43</v>
      </c>
      <c r="T107" t="s">
        <v>44</v>
      </c>
      <c r="U107">
        <v>10995</v>
      </c>
    </row>
    <row r="108" spans="1:21" x14ac:dyDescent="0.25">
      <c r="A108" t="s">
        <v>183</v>
      </c>
      <c r="B108">
        <v>2014</v>
      </c>
      <c r="C108" t="s">
        <v>184</v>
      </c>
      <c r="D108" t="s">
        <v>30</v>
      </c>
      <c r="E108" t="s">
        <v>380</v>
      </c>
      <c r="F108" t="s">
        <v>37</v>
      </c>
      <c r="G108" t="s">
        <v>23</v>
      </c>
      <c r="H108" t="s">
        <v>135</v>
      </c>
      <c r="I108" t="s">
        <v>110</v>
      </c>
      <c r="J108" t="s">
        <v>26</v>
      </c>
      <c r="K108" t="s">
        <v>128</v>
      </c>
      <c r="L108">
        <v>114424</v>
      </c>
      <c r="M108" t="s">
        <v>68</v>
      </c>
      <c r="N108" t="str">
        <f t="shared" si="3"/>
        <v>Castle Hill,</v>
      </c>
      <c r="O108" t="str">
        <f t="shared" si="4"/>
        <v>Castle Hill</v>
      </c>
      <c r="P108" t="str">
        <f t="shared" si="5"/>
        <v>NSW</v>
      </c>
      <c r="Q108" t="s">
        <v>137</v>
      </c>
      <c r="R108" t="s">
        <v>30</v>
      </c>
      <c r="S108" t="s">
        <v>31</v>
      </c>
      <c r="T108" t="s">
        <v>44</v>
      </c>
      <c r="U108">
        <v>29990</v>
      </c>
    </row>
    <row r="109" spans="1:21" x14ac:dyDescent="0.25">
      <c r="A109" t="s">
        <v>210</v>
      </c>
      <c r="B109">
        <v>2009</v>
      </c>
      <c r="C109">
        <v>3</v>
      </c>
      <c r="D109" t="s">
        <v>35</v>
      </c>
      <c r="E109" t="s">
        <v>381</v>
      </c>
      <c r="F109" t="s">
        <v>37</v>
      </c>
      <c r="G109" t="s">
        <v>115</v>
      </c>
      <c r="H109" t="s">
        <v>144</v>
      </c>
      <c r="I109" t="s">
        <v>39</v>
      </c>
      <c r="J109" t="s">
        <v>66</v>
      </c>
      <c r="K109" t="s">
        <v>382</v>
      </c>
      <c r="L109">
        <v>153020</v>
      </c>
      <c r="M109" t="s">
        <v>311</v>
      </c>
      <c r="N109" t="str">
        <f t="shared" si="3"/>
        <v>Liverpool,</v>
      </c>
      <c r="O109" t="str">
        <f t="shared" si="4"/>
        <v>Liverpool</v>
      </c>
      <c r="P109" t="str">
        <f t="shared" si="5"/>
        <v>NSW</v>
      </c>
      <c r="Q109" t="s">
        <v>29</v>
      </c>
      <c r="R109" t="s">
        <v>35</v>
      </c>
      <c r="S109" t="s">
        <v>43</v>
      </c>
      <c r="T109" t="s">
        <v>44</v>
      </c>
      <c r="U109">
        <v>13950</v>
      </c>
    </row>
    <row r="110" spans="1:21" x14ac:dyDescent="0.25">
      <c r="A110" t="s">
        <v>120</v>
      </c>
      <c r="B110">
        <v>2016</v>
      </c>
      <c r="C110" t="s">
        <v>383</v>
      </c>
      <c r="D110" t="s">
        <v>138</v>
      </c>
      <c r="E110" t="s">
        <v>384</v>
      </c>
      <c r="F110" t="s">
        <v>37</v>
      </c>
      <c r="G110" t="s">
        <v>23</v>
      </c>
      <c r="H110" t="s">
        <v>301</v>
      </c>
      <c r="I110" t="s">
        <v>110</v>
      </c>
      <c r="J110" t="s">
        <v>26</v>
      </c>
      <c r="K110" t="s">
        <v>275</v>
      </c>
      <c r="L110">
        <v>98700</v>
      </c>
      <c r="M110" t="s">
        <v>107</v>
      </c>
      <c r="N110" t="str">
        <f t="shared" si="3"/>
        <v>Five Dock,</v>
      </c>
      <c r="O110" t="str">
        <f t="shared" si="4"/>
        <v>Five Dock</v>
      </c>
      <c r="P110" t="str">
        <f t="shared" si="5"/>
        <v>NSW</v>
      </c>
      <c r="Q110" t="s">
        <v>303</v>
      </c>
      <c r="R110" t="s">
        <v>138</v>
      </c>
      <c r="S110" t="s">
        <v>31</v>
      </c>
      <c r="T110" t="s">
        <v>44</v>
      </c>
      <c r="U110">
        <v>36999</v>
      </c>
    </row>
    <row r="111" spans="1:21" x14ac:dyDescent="0.25">
      <c r="A111" t="s">
        <v>69</v>
      </c>
      <c r="B111">
        <v>2013</v>
      </c>
      <c r="C111">
        <v>86</v>
      </c>
      <c r="D111" t="s">
        <v>47</v>
      </c>
      <c r="E111" t="s">
        <v>386</v>
      </c>
      <c r="F111" t="s">
        <v>37</v>
      </c>
      <c r="G111" t="s">
        <v>23</v>
      </c>
      <c r="H111" t="s">
        <v>49</v>
      </c>
      <c r="I111" t="s">
        <v>50</v>
      </c>
      <c r="J111" t="s">
        <v>40</v>
      </c>
      <c r="K111" t="s">
        <v>86</v>
      </c>
      <c r="L111">
        <v>103706</v>
      </c>
      <c r="M111" t="s">
        <v>159</v>
      </c>
      <c r="N111" t="str">
        <f t="shared" si="3"/>
        <v>Croydon,</v>
      </c>
      <c r="O111" t="str">
        <f t="shared" si="4"/>
        <v>Croydon</v>
      </c>
      <c r="P111" t="str">
        <f t="shared" si="5"/>
        <v>NSW</v>
      </c>
      <c r="Q111" t="s">
        <v>29</v>
      </c>
      <c r="R111" t="s">
        <v>47</v>
      </c>
      <c r="S111" t="s">
        <v>53</v>
      </c>
      <c r="T111" t="s">
        <v>54</v>
      </c>
      <c r="U111">
        <v>24990</v>
      </c>
    </row>
    <row r="112" spans="1:21" x14ac:dyDescent="0.25">
      <c r="A112" t="s">
        <v>102</v>
      </c>
      <c r="B112">
        <v>2013</v>
      </c>
      <c r="C112" t="s">
        <v>103</v>
      </c>
      <c r="D112" t="s">
        <v>35</v>
      </c>
      <c r="E112" t="s">
        <v>387</v>
      </c>
      <c r="F112" t="s">
        <v>37</v>
      </c>
      <c r="G112" t="s">
        <v>23</v>
      </c>
      <c r="H112" t="s">
        <v>105</v>
      </c>
      <c r="I112" t="s">
        <v>39</v>
      </c>
      <c r="J112" t="s">
        <v>40</v>
      </c>
      <c r="K112" t="s">
        <v>388</v>
      </c>
      <c r="L112">
        <v>126532</v>
      </c>
      <c r="M112" t="s">
        <v>124</v>
      </c>
      <c r="N112" t="str">
        <f t="shared" ref="N112:N168" si="6">LEFT(M112,FIND(",",M112))</f>
        <v>Cabramatta,</v>
      </c>
      <c r="O112" t="str">
        <f t="shared" ref="O112:O168" si="7">LEFT(N112,LEN(N112)-1)</f>
        <v>Cabramatta</v>
      </c>
      <c r="P112" t="str">
        <f t="shared" ref="P112:P168" si="8">RIGHT(M112,3)</f>
        <v>NSW</v>
      </c>
      <c r="Q112" t="s">
        <v>29</v>
      </c>
      <c r="R112" t="s">
        <v>35</v>
      </c>
      <c r="S112" t="s">
        <v>43</v>
      </c>
      <c r="T112" t="s">
        <v>44</v>
      </c>
      <c r="U112">
        <v>13990</v>
      </c>
    </row>
    <row r="113" spans="1:21" x14ac:dyDescent="0.25">
      <c r="A113" t="s">
        <v>113</v>
      </c>
      <c r="B113">
        <v>2013</v>
      </c>
      <c r="C113" t="s">
        <v>247</v>
      </c>
      <c r="D113" t="s">
        <v>35</v>
      </c>
      <c r="E113" t="s">
        <v>389</v>
      </c>
      <c r="F113" t="s">
        <v>37</v>
      </c>
      <c r="G113" t="s">
        <v>23</v>
      </c>
      <c r="H113" t="s">
        <v>49</v>
      </c>
      <c r="I113" t="s">
        <v>39</v>
      </c>
      <c r="J113" t="s">
        <v>66</v>
      </c>
      <c r="K113" t="s">
        <v>323</v>
      </c>
      <c r="L113">
        <v>73421</v>
      </c>
      <c r="M113" t="s">
        <v>42</v>
      </c>
      <c r="N113" t="str">
        <f t="shared" si="6"/>
        <v>Brookvale,</v>
      </c>
      <c r="O113" t="str">
        <f t="shared" si="7"/>
        <v>Brookvale</v>
      </c>
      <c r="P113" t="str">
        <f t="shared" si="8"/>
        <v>NSW</v>
      </c>
      <c r="Q113" t="s">
        <v>29</v>
      </c>
      <c r="R113" t="s">
        <v>35</v>
      </c>
      <c r="S113" t="s">
        <v>43</v>
      </c>
      <c r="T113" t="s">
        <v>44</v>
      </c>
      <c r="U113">
        <v>16990</v>
      </c>
    </row>
    <row r="114" spans="1:21" x14ac:dyDescent="0.25">
      <c r="A114" t="s">
        <v>69</v>
      </c>
      <c r="B114">
        <v>2009</v>
      </c>
      <c r="C114" t="s">
        <v>151</v>
      </c>
      <c r="D114" t="s">
        <v>152</v>
      </c>
      <c r="E114" t="s">
        <v>390</v>
      </c>
      <c r="F114" t="s">
        <v>37</v>
      </c>
      <c r="G114" t="s">
        <v>23</v>
      </c>
      <c r="H114" t="s">
        <v>127</v>
      </c>
      <c r="I114" t="s">
        <v>39</v>
      </c>
      <c r="J114" t="s">
        <v>66</v>
      </c>
      <c r="K114" t="s">
        <v>218</v>
      </c>
      <c r="L114">
        <v>155135</v>
      </c>
      <c r="M114" t="s">
        <v>214</v>
      </c>
      <c r="N114" t="str">
        <f t="shared" si="6"/>
        <v>Minchinbury,</v>
      </c>
      <c r="O114" t="str">
        <f t="shared" si="7"/>
        <v>Minchinbury</v>
      </c>
      <c r="P114" t="str">
        <f t="shared" si="8"/>
        <v>NSW</v>
      </c>
      <c r="Q114" t="s">
        <v>29</v>
      </c>
      <c r="R114" t="s">
        <v>152</v>
      </c>
      <c r="S114" t="s">
        <v>31</v>
      </c>
      <c r="T114" t="s">
        <v>44</v>
      </c>
      <c r="U114">
        <v>10995</v>
      </c>
    </row>
    <row r="115" spans="1:21" x14ac:dyDescent="0.25">
      <c r="A115" t="s">
        <v>155</v>
      </c>
      <c r="B115">
        <v>2013</v>
      </c>
      <c r="C115" t="s">
        <v>296</v>
      </c>
      <c r="D115" t="s">
        <v>35</v>
      </c>
      <c r="E115" t="s">
        <v>391</v>
      </c>
      <c r="F115" t="s">
        <v>37</v>
      </c>
      <c r="G115" t="s">
        <v>23</v>
      </c>
      <c r="H115" t="s">
        <v>105</v>
      </c>
      <c r="I115" t="s">
        <v>39</v>
      </c>
      <c r="J115" t="s">
        <v>66</v>
      </c>
      <c r="K115" t="s">
        <v>268</v>
      </c>
      <c r="L115">
        <v>123330</v>
      </c>
      <c r="M115" t="s">
        <v>42</v>
      </c>
      <c r="N115" t="str">
        <f t="shared" si="6"/>
        <v>Brookvale,</v>
      </c>
      <c r="O115" t="str">
        <f t="shared" si="7"/>
        <v>Brookvale</v>
      </c>
      <c r="P115" t="str">
        <f t="shared" si="8"/>
        <v>NSW</v>
      </c>
      <c r="Q115" t="s">
        <v>29</v>
      </c>
      <c r="R115" t="s">
        <v>35</v>
      </c>
      <c r="S115" t="s">
        <v>43</v>
      </c>
      <c r="T115" t="s">
        <v>44</v>
      </c>
      <c r="U115">
        <v>12990</v>
      </c>
    </row>
    <row r="116" spans="1:21" x14ac:dyDescent="0.25">
      <c r="A116" t="s">
        <v>113</v>
      </c>
      <c r="B116">
        <v>2014</v>
      </c>
      <c r="C116" t="s">
        <v>247</v>
      </c>
      <c r="D116" t="s">
        <v>35</v>
      </c>
      <c r="E116" t="s">
        <v>392</v>
      </c>
      <c r="F116" t="s">
        <v>37</v>
      </c>
      <c r="G116" t="s">
        <v>23</v>
      </c>
      <c r="H116" t="s">
        <v>127</v>
      </c>
      <c r="I116" t="s">
        <v>39</v>
      </c>
      <c r="J116" t="s">
        <v>66</v>
      </c>
      <c r="K116" t="s">
        <v>272</v>
      </c>
      <c r="L116">
        <v>44249</v>
      </c>
      <c r="M116" t="s">
        <v>393</v>
      </c>
      <c r="N116" t="str">
        <f t="shared" si="6"/>
        <v>Arncliffe,</v>
      </c>
      <c r="O116" t="str">
        <f t="shared" si="7"/>
        <v>Arncliffe</v>
      </c>
      <c r="P116" t="str">
        <f t="shared" si="8"/>
        <v>NSW</v>
      </c>
      <c r="Q116" t="s">
        <v>29</v>
      </c>
      <c r="R116" t="s">
        <v>35</v>
      </c>
      <c r="S116" t="s">
        <v>43</v>
      </c>
      <c r="T116" t="s">
        <v>44</v>
      </c>
      <c r="U116">
        <v>18990</v>
      </c>
    </row>
    <row r="117" spans="1:21" x14ac:dyDescent="0.25">
      <c r="A117" t="s">
        <v>210</v>
      </c>
      <c r="B117">
        <v>2018</v>
      </c>
      <c r="C117">
        <v>2</v>
      </c>
      <c r="D117" t="s">
        <v>35</v>
      </c>
      <c r="E117" t="s">
        <v>394</v>
      </c>
      <c r="F117" t="s">
        <v>37</v>
      </c>
      <c r="G117" t="s">
        <v>23</v>
      </c>
      <c r="H117" t="s">
        <v>38</v>
      </c>
      <c r="I117" t="s">
        <v>39</v>
      </c>
      <c r="J117" t="s">
        <v>66</v>
      </c>
      <c r="K117" t="s">
        <v>395</v>
      </c>
      <c r="L117">
        <v>27100</v>
      </c>
      <c r="M117" t="s">
        <v>396</v>
      </c>
      <c r="N117" t="str">
        <f t="shared" si="6"/>
        <v>Darlinghurst,</v>
      </c>
      <c r="O117" t="str">
        <f t="shared" si="7"/>
        <v>Darlinghurst</v>
      </c>
      <c r="P117" t="str">
        <f t="shared" si="8"/>
        <v>NSW</v>
      </c>
      <c r="Q117" t="s">
        <v>29</v>
      </c>
      <c r="R117" t="s">
        <v>35</v>
      </c>
      <c r="S117" t="s">
        <v>43</v>
      </c>
      <c r="T117" t="s">
        <v>44</v>
      </c>
      <c r="U117">
        <v>23999</v>
      </c>
    </row>
    <row r="118" spans="1:21" x14ac:dyDescent="0.25">
      <c r="A118" t="s">
        <v>210</v>
      </c>
      <c r="B118">
        <v>2009</v>
      </c>
      <c r="C118">
        <v>3</v>
      </c>
      <c r="D118" t="s">
        <v>35</v>
      </c>
      <c r="E118" t="s">
        <v>397</v>
      </c>
      <c r="F118" t="s">
        <v>37</v>
      </c>
      <c r="G118" t="s">
        <v>23</v>
      </c>
      <c r="H118" t="s">
        <v>49</v>
      </c>
      <c r="I118" t="s">
        <v>39</v>
      </c>
      <c r="J118" t="s">
        <v>66</v>
      </c>
      <c r="K118" t="s">
        <v>163</v>
      </c>
      <c r="L118">
        <v>70661</v>
      </c>
      <c r="M118" t="s">
        <v>214</v>
      </c>
      <c r="N118" t="str">
        <f t="shared" si="6"/>
        <v>Minchinbury,</v>
      </c>
      <c r="O118" t="str">
        <f t="shared" si="7"/>
        <v>Minchinbury</v>
      </c>
      <c r="P118" t="str">
        <f t="shared" si="8"/>
        <v>NSW</v>
      </c>
      <c r="Q118" t="s">
        <v>29</v>
      </c>
      <c r="R118" t="s">
        <v>35</v>
      </c>
      <c r="S118" t="s">
        <v>43</v>
      </c>
      <c r="T118" t="s">
        <v>44</v>
      </c>
      <c r="U118">
        <v>14995</v>
      </c>
    </row>
    <row r="119" spans="1:21" x14ac:dyDescent="0.25">
      <c r="A119" t="s">
        <v>113</v>
      </c>
      <c r="B119">
        <v>2014</v>
      </c>
      <c r="C119" t="s">
        <v>200</v>
      </c>
      <c r="D119" t="s">
        <v>138</v>
      </c>
      <c r="E119" t="s">
        <v>398</v>
      </c>
      <c r="F119" t="s">
        <v>37</v>
      </c>
      <c r="G119" t="s">
        <v>23</v>
      </c>
      <c r="H119" t="s">
        <v>144</v>
      </c>
      <c r="I119" t="s">
        <v>110</v>
      </c>
      <c r="J119" t="s">
        <v>26</v>
      </c>
      <c r="K119" t="s">
        <v>302</v>
      </c>
      <c r="L119">
        <v>215100</v>
      </c>
      <c r="M119" t="s">
        <v>399</v>
      </c>
      <c r="N119" t="str">
        <f t="shared" si="6"/>
        <v>Eastern Creek,</v>
      </c>
      <c r="O119" t="str">
        <f t="shared" si="7"/>
        <v>Eastern Creek</v>
      </c>
      <c r="P119" t="str">
        <f t="shared" si="8"/>
        <v>NSW</v>
      </c>
      <c r="Q119" t="s">
        <v>29</v>
      </c>
      <c r="R119" t="s">
        <v>138</v>
      </c>
      <c r="S119" t="s">
        <v>31</v>
      </c>
      <c r="T119" t="s">
        <v>44</v>
      </c>
      <c r="U119">
        <v>18995</v>
      </c>
    </row>
    <row r="120" spans="1:21" x14ac:dyDescent="0.25">
      <c r="A120" t="s">
        <v>102</v>
      </c>
      <c r="B120">
        <v>2014</v>
      </c>
      <c r="C120" t="s">
        <v>103</v>
      </c>
      <c r="D120" t="s">
        <v>35</v>
      </c>
      <c r="E120" t="s">
        <v>400</v>
      </c>
      <c r="F120" t="s">
        <v>37</v>
      </c>
      <c r="G120" t="s">
        <v>23</v>
      </c>
      <c r="H120" t="s">
        <v>105</v>
      </c>
      <c r="I120" t="s">
        <v>39</v>
      </c>
      <c r="J120" t="s">
        <v>40</v>
      </c>
      <c r="K120" t="s">
        <v>119</v>
      </c>
      <c r="L120">
        <v>155036</v>
      </c>
      <c r="M120" t="s">
        <v>68</v>
      </c>
      <c r="N120" t="str">
        <f t="shared" si="6"/>
        <v>Castle Hill,</v>
      </c>
      <c r="O120" t="str">
        <f t="shared" si="7"/>
        <v>Castle Hill</v>
      </c>
      <c r="P120" t="str">
        <f t="shared" si="8"/>
        <v>NSW</v>
      </c>
      <c r="Q120" t="s">
        <v>29</v>
      </c>
      <c r="R120" t="s">
        <v>35</v>
      </c>
      <c r="S120" t="s">
        <v>43</v>
      </c>
      <c r="T120" t="s">
        <v>44</v>
      </c>
      <c r="U120">
        <v>14990</v>
      </c>
    </row>
    <row r="121" spans="1:21" x14ac:dyDescent="0.25">
      <c r="A121" t="s">
        <v>45</v>
      </c>
      <c r="B121">
        <v>2012</v>
      </c>
      <c r="C121" t="s">
        <v>401</v>
      </c>
      <c r="D121" t="s">
        <v>35</v>
      </c>
      <c r="E121" t="s">
        <v>402</v>
      </c>
      <c r="F121" t="s">
        <v>37</v>
      </c>
      <c r="G121" t="s">
        <v>23</v>
      </c>
      <c r="H121" t="s">
        <v>135</v>
      </c>
      <c r="I121" t="s">
        <v>50</v>
      </c>
      <c r="J121" t="s">
        <v>40</v>
      </c>
      <c r="K121" t="s">
        <v>128</v>
      </c>
      <c r="L121">
        <v>67678</v>
      </c>
      <c r="M121" t="s">
        <v>403</v>
      </c>
      <c r="N121" t="str">
        <f t="shared" si="6"/>
        <v>Rydalmere,</v>
      </c>
      <c r="O121" t="str">
        <f t="shared" si="7"/>
        <v>Rydalmere</v>
      </c>
      <c r="P121" t="str">
        <f t="shared" si="8"/>
        <v>NSW</v>
      </c>
      <c r="Q121" t="s">
        <v>137</v>
      </c>
      <c r="R121" t="s">
        <v>35</v>
      </c>
      <c r="S121" t="s">
        <v>43</v>
      </c>
      <c r="T121" t="s">
        <v>44</v>
      </c>
      <c r="U121">
        <v>29950</v>
      </c>
    </row>
    <row r="122" spans="1:21" x14ac:dyDescent="0.25">
      <c r="A122" t="s">
        <v>240</v>
      </c>
      <c r="B122">
        <v>2015</v>
      </c>
      <c r="C122" t="s">
        <v>292</v>
      </c>
      <c r="D122" t="s">
        <v>116</v>
      </c>
      <c r="E122" t="s">
        <v>404</v>
      </c>
      <c r="F122" t="s">
        <v>37</v>
      </c>
      <c r="G122" t="s">
        <v>23</v>
      </c>
      <c r="H122" t="s">
        <v>339</v>
      </c>
      <c r="I122" t="s">
        <v>50</v>
      </c>
      <c r="J122" t="s">
        <v>66</v>
      </c>
      <c r="K122" t="s">
        <v>97</v>
      </c>
      <c r="L122">
        <v>133934</v>
      </c>
      <c r="M122" t="s">
        <v>238</v>
      </c>
      <c r="N122" t="str">
        <f t="shared" si="6"/>
        <v>Homebush,</v>
      </c>
      <c r="O122" t="str">
        <f t="shared" si="7"/>
        <v>Homebush</v>
      </c>
      <c r="P122" t="str">
        <f t="shared" si="8"/>
        <v>NSW</v>
      </c>
      <c r="Q122" t="s">
        <v>137</v>
      </c>
      <c r="R122" t="s">
        <v>116</v>
      </c>
      <c r="S122" t="s">
        <v>31</v>
      </c>
      <c r="T122" t="s">
        <v>44</v>
      </c>
      <c r="U122">
        <v>22999</v>
      </c>
    </row>
    <row r="123" spans="1:21" x14ac:dyDescent="0.25">
      <c r="A123" t="s">
        <v>102</v>
      </c>
      <c r="B123">
        <v>2008</v>
      </c>
      <c r="C123" t="s">
        <v>103</v>
      </c>
      <c r="D123" t="s">
        <v>35</v>
      </c>
      <c r="E123" t="s">
        <v>405</v>
      </c>
      <c r="F123" t="s">
        <v>37</v>
      </c>
      <c r="G123" t="s">
        <v>23</v>
      </c>
      <c r="H123" t="s">
        <v>49</v>
      </c>
      <c r="I123" t="s">
        <v>39</v>
      </c>
      <c r="J123" t="s">
        <v>40</v>
      </c>
      <c r="K123" t="s">
        <v>83</v>
      </c>
      <c r="L123">
        <v>174915</v>
      </c>
      <c r="M123" t="s">
        <v>124</v>
      </c>
      <c r="N123" t="str">
        <f t="shared" si="6"/>
        <v>Cabramatta,</v>
      </c>
      <c r="O123" t="str">
        <f t="shared" si="7"/>
        <v>Cabramatta</v>
      </c>
      <c r="P123" t="str">
        <f t="shared" si="8"/>
        <v>NSW</v>
      </c>
      <c r="Q123" t="s">
        <v>29</v>
      </c>
      <c r="R123" t="s">
        <v>35</v>
      </c>
      <c r="S123" t="s">
        <v>43</v>
      </c>
      <c r="T123" t="s">
        <v>44</v>
      </c>
      <c r="U123">
        <v>14990</v>
      </c>
    </row>
    <row r="124" spans="1:21" x14ac:dyDescent="0.25">
      <c r="A124" t="s">
        <v>240</v>
      </c>
      <c r="B124">
        <v>2014</v>
      </c>
      <c r="C124" t="s">
        <v>356</v>
      </c>
      <c r="D124" t="s">
        <v>152</v>
      </c>
      <c r="E124" t="s">
        <v>406</v>
      </c>
      <c r="F124" t="s">
        <v>37</v>
      </c>
      <c r="G124" t="s">
        <v>23</v>
      </c>
      <c r="H124" t="s">
        <v>179</v>
      </c>
      <c r="I124" t="s">
        <v>39</v>
      </c>
      <c r="J124" t="s">
        <v>66</v>
      </c>
      <c r="K124" t="s">
        <v>199</v>
      </c>
      <c r="L124">
        <v>117000</v>
      </c>
      <c r="M124" t="s">
        <v>346</v>
      </c>
      <c r="N124" t="str">
        <f t="shared" si="6"/>
        <v>Windsor,</v>
      </c>
      <c r="O124" t="str">
        <f t="shared" si="7"/>
        <v>Windsor</v>
      </c>
      <c r="P124" t="str">
        <f t="shared" si="8"/>
        <v>NSW</v>
      </c>
      <c r="Q124" t="s">
        <v>29</v>
      </c>
      <c r="R124" t="s">
        <v>152</v>
      </c>
      <c r="S124" t="s">
        <v>31</v>
      </c>
      <c r="T124" t="s">
        <v>44</v>
      </c>
      <c r="U124">
        <v>7888</v>
      </c>
    </row>
    <row r="125" spans="1:21" x14ac:dyDescent="0.25">
      <c r="A125" t="s">
        <v>155</v>
      </c>
      <c r="B125">
        <v>2018</v>
      </c>
      <c r="C125" t="s">
        <v>273</v>
      </c>
      <c r="D125" t="s">
        <v>116</v>
      </c>
      <c r="E125" t="s">
        <v>407</v>
      </c>
      <c r="F125" t="s">
        <v>37</v>
      </c>
      <c r="G125" t="s">
        <v>23</v>
      </c>
      <c r="H125" t="s">
        <v>144</v>
      </c>
      <c r="I125" t="s">
        <v>50</v>
      </c>
      <c r="J125" t="s">
        <v>26</v>
      </c>
      <c r="K125" t="s">
        <v>262</v>
      </c>
      <c r="L125">
        <v>190176</v>
      </c>
      <c r="M125" t="s">
        <v>124</v>
      </c>
      <c r="N125" t="str">
        <f t="shared" si="6"/>
        <v>Cabramatta,</v>
      </c>
      <c r="O125" t="str">
        <f t="shared" si="7"/>
        <v>Cabramatta</v>
      </c>
      <c r="P125" t="str">
        <f t="shared" si="8"/>
        <v>NSW</v>
      </c>
      <c r="Q125" t="s">
        <v>29</v>
      </c>
      <c r="R125" t="s">
        <v>116</v>
      </c>
      <c r="S125" t="s">
        <v>31</v>
      </c>
      <c r="T125" t="s">
        <v>277</v>
      </c>
      <c r="U125">
        <v>27990</v>
      </c>
    </row>
    <row r="126" spans="1:21" x14ac:dyDescent="0.25">
      <c r="A126" t="s">
        <v>113</v>
      </c>
      <c r="B126">
        <v>2013</v>
      </c>
      <c r="C126" t="s">
        <v>200</v>
      </c>
      <c r="D126" t="s">
        <v>138</v>
      </c>
      <c r="E126" t="s">
        <v>408</v>
      </c>
      <c r="F126" t="s">
        <v>37</v>
      </c>
      <c r="G126" t="s">
        <v>115</v>
      </c>
      <c r="H126" t="s">
        <v>144</v>
      </c>
      <c r="I126" t="s">
        <v>110</v>
      </c>
      <c r="J126" t="s">
        <v>26</v>
      </c>
      <c r="K126" t="s">
        <v>191</v>
      </c>
      <c r="L126">
        <v>231675</v>
      </c>
      <c r="M126" t="s">
        <v>187</v>
      </c>
      <c r="N126" t="str">
        <f t="shared" si="6"/>
        <v>Smithfield,</v>
      </c>
      <c r="O126" t="str">
        <f t="shared" si="7"/>
        <v>Smithfield</v>
      </c>
      <c r="P126" t="str">
        <f t="shared" si="8"/>
        <v>NSW</v>
      </c>
      <c r="Q126" t="s">
        <v>29</v>
      </c>
      <c r="R126" t="s">
        <v>138</v>
      </c>
      <c r="S126" t="s">
        <v>31</v>
      </c>
      <c r="T126" t="s">
        <v>44</v>
      </c>
      <c r="U126">
        <v>19800</v>
      </c>
    </row>
    <row r="127" spans="1:21" x14ac:dyDescent="0.25">
      <c r="A127" t="s">
        <v>45</v>
      </c>
      <c r="B127">
        <v>2021</v>
      </c>
      <c r="C127" t="s">
        <v>409</v>
      </c>
      <c r="D127" t="s">
        <v>152</v>
      </c>
      <c r="E127" t="s">
        <v>410</v>
      </c>
      <c r="F127" t="s">
        <v>37</v>
      </c>
      <c r="G127" t="s">
        <v>23</v>
      </c>
      <c r="H127" t="s">
        <v>49</v>
      </c>
      <c r="I127" t="s">
        <v>50</v>
      </c>
      <c r="J127" t="s">
        <v>40</v>
      </c>
      <c r="K127" t="s">
        <v>268</v>
      </c>
      <c r="L127">
        <v>23332</v>
      </c>
      <c r="M127" t="s">
        <v>52</v>
      </c>
      <c r="N127" t="str">
        <f t="shared" si="6"/>
        <v>Sylvania,</v>
      </c>
      <c r="O127" t="str">
        <f t="shared" si="7"/>
        <v>Sylvania</v>
      </c>
      <c r="P127" t="str">
        <f t="shared" si="8"/>
        <v>NSW</v>
      </c>
      <c r="Q127" t="s">
        <v>29</v>
      </c>
      <c r="R127" t="s">
        <v>152</v>
      </c>
      <c r="S127" t="s">
        <v>31</v>
      </c>
      <c r="T127" t="s">
        <v>44</v>
      </c>
      <c r="U127">
        <v>67988</v>
      </c>
    </row>
    <row r="128" spans="1:21" x14ac:dyDescent="0.25">
      <c r="A128" t="s">
        <v>102</v>
      </c>
      <c r="B128">
        <v>2018</v>
      </c>
      <c r="C128" t="s">
        <v>103</v>
      </c>
      <c r="D128" t="s">
        <v>116</v>
      </c>
      <c r="E128" t="s">
        <v>411</v>
      </c>
      <c r="F128" t="s">
        <v>37</v>
      </c>
      <c r="G128" t="s">
        <v>23</v>
      </c>
      <c r="H128" t="s">
        <v>105</v>
      </c>
      <c r="I128" t="s">
        <v>39</v>
      </c>
      <c r="J128" t="s">
        <v>40</v>
      </c>
      <c r="K128" t="s">
        <v>111</v>
      </c>
      <c r="L128">
        <v>130647</v>
      </c>
      <c r="M128" t="s">
        <v>78</v>
      </c>
      <c r="N128" t="str">
        <f t="shared" si="6"/>
        <v>Blacktown,</v>
      </c>
      <c r="O128" t="str">
        <f t="shared" si="7"/>
        <v>Blacktown</v>
      </c>
      <c r="P128" t="str">
        <f t="shared" si="8"/>
        <v>NSW</v>
      </c>
      <c r="Q128" t="s">
        <v>29</v>
      </c>
      <c r="R128" t="s">
        <v>116</v>
      </c>
      <c r="S128" t="s">
        <v>31</v>
      </c>
      <c r="T128" t="s">
        <v>44</v>
      </c>
      <c r="U128">
        <v>21880</v>
      </c>
    </row>
    <row r="129" spans="1:21" x14ac:dyDescent="0.25">
      <c r="A129" t="s">
        <v>249</v>
      </c>
      <c r="B129">
        <v>2019</v>
      </c>
      <c r="C129" t="s">
        <v>412</v>
      </c>
      <c r="D129" t="s">
        <v>30</v>
      </c>
      <c r="E129" t="s">
        <v>413</v>
      </c>
      <c r="F129" t="s">
        <v>37</v>
      </c>
      <c r="G129" t="s">
        <v>23</v>
      </c>
      <c r="H129" t="s">
        <v>105</v>
      </c>
      <c r="I129" t="s">
        <v>39</v>
      </c>
      <c r="J129" t="s">
        <v>40</v>
      </c>
      <c r="K129" t="s">
        <v>283</v>
      </c>
      <c r="L129">
        <v>47307</v>
      </c>
      <c r="M129" t="s">
        <v>414</v>
      </c>
      <c r="N129" t="str">
        <f t="shared" si="6"/>
        <v>Carlton,</v>
      </c>
      <c r="O129" t="str">
        <f t="shared" si="7"/>
        <v>Carlton</v>
      </c>
      <c r="P129" t="str">
        <f t="shared" si="8"/>
        <v>NSW</v>
      </c>
      <c r="Q129" t="s">
        <v>29</v>
      </c>
      <c r="R129" t="s">
        <v>30</v>
      </c>
      <c r="S129" t="s">
        <v>31</v>
      </c>
      <c r="T129" t="s">
        <v>44</v>
      </c>
      <c r="U129">
        <v>41888</v>
      </c>
    </row>
    <row r="130" spans="1:21" x14ac:dyDescent="0.25">
      <c r="A130" t="s">
        <v>141</v>
      </c>
      <c r="B130">
        <v>2016</v>
      </c>
      <c r="C130" t="s">
        <v>142</v>
      </c>
      <c r="D130" t="s">
        <v>30</v>
      </c>
      <c r="E130" t="s">
        <v>415</v>
      </c>
      <c r="F130" t="s">
        <v>37</v>
      </c>
      <c r="G130" t="s">
        <v>23</v>
      </c>
      <c r="H130" t="s">
        <v>144</v>
      </c>
      <c r="I130" t="s">
        <v>25</v>
      </c>
      <c r="J130" t="s">
        <v>40</v>
      </c>
      <c r="K130" t="s">
        <v>323</v>
      </c>
      <c r="L130">
        <v>74983</v>
      </c>
      <c r="M130" t="s">
        <v>286</v>
      </c>
      <c r="N130" t="str">
        <f t="shared" si="6"/>
        <v>North Narrabeen,</v>
      </c>
      <c r="O130" t="str">
        <f t="shared" si="7"/>
        <v>North Narrabeen</v>
      </c>
      <c r="P130" t="str">
        <f t="shared" si="8"/>
        <v>NSW</v>
      </c>
      <c r="Q130" t="s">
        <v>29</v>
      </c>
      <c r="R130" t="s">
        <v>30</v>
      </c>
      <c r="S130" t="s">
        <v>31</v>
      </c>
      <c r="T130" t="s">
        <v>44</v>
      </c>
      <c r="U130">
        <v>29990</v>
      </c>
    </row>
    <row r="131" spans="1:21" x14ac:dyDescent="0.25">
      <c r="A131" t="s">
        <v>210</v>
      </c>
      <c r="B131">
        <v>2007</v>
      </c>
      <c r="C131">
        <v>6</v>
      </c>
      <c r="D131" t="s">
        <v>35</v>
      </c>
      <c r="E131" t="s">
        <v>416</v>
      </c>
      <c r="F131" t="s">
        <v>37</v>
      </c>
      <c r="G131" t="s">
        <v>115</v>
      </c>
      <c r="H131" t="s">
        <v>309</v>
      </c>
      <c r="I131" t="s">
        <v>39</v>
      </c>
      <c r="J131" t="s">
        <v>40</v>
      </c>
      <c r="K131" t="s">
        <v>262</v>
      </c>
      <c r="L131">
        <v>102496</v>
      </c>
      <c r="M131" t="s">
        <v>417</v>
      </c>
      <c r="N131" t="str">
        <f t="shared" si="6"/>
        <v>Leichhardt,</v>
      </c>
      <c r="O131" t="str">
        <f t="shared" si="7"/>
        <v>Leichhardt</v>
      </c>
      <c r="P131" t="str">
        <f t="shared" si="8"/>
        <v>NSW</v>
      </c>
      <c r="Q131" t="s">
        <v>29</v>
      </c>
      <c r="R131" t="s">
        <v>35</v>
      </c>
      <c r="S131" t="s">
        <v>43</v>
      </c>
      <c r="T131" t="s">
        <v>44</v>
      </c>
      <c r="U131">
        <v>7920</v>
      </c>
    </row>
    <row r="132" spans="1:21" x14ac:dyDescent="0.25">
      <c r="A132" t="s">
        <v>155</v>
      </c>
      <c r="B132">
        <v>2015</v>
      </c>
      <c r="C132" t="s">
        <v>418</v>
      </c>
      <c r="D132" t="s">
        <v>35</v>
      </c>
      <c r="E132" t="s">
        <v>419</v>
      </c>
      <c r="F132" t="s">
        <v>37</v>
      </c>
      <c r="G132" t="s">
        <v>23</v>
      </c>
      <c r="H132" t="s">
        <v>82</v>
      </c>
      <c r="I132" t="s">
        <v>39</v>
      </c>
      <c r="J132" t="s">
        <v>66</v>
      </c>
      <c r="K132" t="s">
        <v>268</v>
      </c>
      <c r="L132">
        <v>84924</v>
      </c>
      <c r="M132" t="s">
        <v>238</v>
      </c>
      <c r="N132" t="str">
        <f t="shared" si="6"/>
        <v>Homebush,</v>
      </c>
      <c r="O132" t="str">
        <f t="shared" si="7"/>
        <v>Homebush</v>
      </c>
      <c r="P132" t="str">
        <f t="shared" si="8"/>
        <v>NSW</v>
      </c>
      <c r="Q132" t="s">
        <v>29</v>
      </c>
      <c r="R132" t="s">
        <v>35</v>
      </c>
      <c r="S132" t="s">
        <v>43</v>
      </c>
      <c r="T132" t="s">
        <v>44</v>
      </c>
      <c r="U132">
        <v>14999</v>
      </c>
    </row>
    <row r="133" spans="1:21" x14ac:dyDescent="0.25">
      <c r="A133" t="s">
        <v>74</v>
      </c>
      <c r="B133">
        <v>2013</v>
      </c>
      <c r="C133" t="s">
        <v>75</v>
      </c>
      <c r="D133" t="s">
        <v>30</v>
      </c>
      <c r="E133" t="s">
        <v>420</v>
      </c>
      <c r="F133" t="s">
        <v>37</v>
      </c>
      <c r="G133" t="s">
        <v>23</v>
      </c>
      <c r="H133" t="s">
        <v>135</v>
      </c>
      <c r="I133" t="s">
        <v>110</v>
      </c>
      <c r="J133" t="s">
        <v>26</v>
      </c>
      <c r="K133" t="s">
        <v>262</v>
      </c>
      <c r="L133">
        <v>159558</v>
      </c>
      <c r="M133" t="s">
        <v>145</v>
      </c>
      <c r="N133" t="str">
        <f t="shared" si="6"/>
        <v>Glebe,</v>
      </c>
      <c r="O133" t="str">
        <f t="shared" si="7"/>
        <v>Glebe</v>
      </c>
      <c r="P133" t="str">
        <f t="shared" si="8"/>
        <v>NSW</v>
      </c>
      <c r="Q133" t="s">
        <v>137</v>
      </c>
      <c r="R133" t="s">
        <v>30</v>
      </c>
      <c r="S133" t="s">
        <v>31</v>
      </c>
      <c r="T133" t="s">
        <v>44</v>
      </c>
      <c r="U133">
        <v>38950</v>
      </c>
    </row>
    <row r="134" spans="1:21" x14ac:dyDescent="0.25">
      <c r="A134" t="s">
        <v>120</v>
      </c>
      <c r="B134">
        <v>2013</v>
      </c>
      <c r="C134" t="s">
        <v>172</v>
      </c>
      <c r="D134" t="s">
        <v>35</v>
      </c>
      <c r="E134" t="s">
        <v>421</v>
      </c>
      <c r="F134" t="s">
        <v>37</v>
      </c>
      <c r="G134" t="s">
        <v>23</v>
      </c>
      <c r="H134" t="s">
        <v>82</v>
      </c>
      <c r="I134" t="s">
        <v>39</v>
      </c>
      <c r="J134" t="s">
        <v>66</v>
      </c>
      <c r="K134" t="s">
        <v>51</v>
      </c>
      <c r="L134">
        <v>67590</v>
      </c>
      <c r="M134" t="s">
        <v>417</v>
      </c>
      <c r="N134" t="str">
        <f t="shared" si="6"/>
        <v>Leichhardt,</v>
      </c>
      <c r="O134" t="str">
        <f t="shared" si="7"/>
        <v>Leichhardt</v>
      </c>
      <c r="P134" t="str">
        <f t="shared" si="8"/>
        <v>NSW</v>
      </c>
      <c r="Q134" t="s">
        <v>29</v>
      </c>
      <c r="R134" t="s">
        <v>35</v>
      </c>
      <c r="S134" t="s">
        <v>43</v>
      </c>
      <c r="T134" t="s">
        <v>44</v>
      </c>
      <c r="U134">
        <v>12990</v>
      </c>
    </row>
    <row r="135" spans="1:21" x14ac:dyDescent="0.25">
      <c r="A135" t="s">
        <v>252</v>
      </c>
      <c r="B135">
        <v>2017</v>
      </c>
      <c r="C135" t="s">
        <v>422</v>
      </c>
      <c r="D135" t="s">
        <v>30</v>
      </c>
      <c r="E135" t="s">
        <v>423</v>
      </c>
      <c r="F135" t="s">
        <v>37</v>
      </c>
      <c r="G135" t="s">
        <v>23</v>
      </c>
      <c r="H135" t="s">
        <v>127</v>
      </c>
      <c r="I135" t="s">
        <v>25</v>
      </c>
      <c r="J135" t="s">
        <v>66</v>
      </c>
      <c r="K135" t="s">
        <v>424</v>
      </c>
      <c r="L135">
        <v>65502</v>
      </c>
      <c r="M135" t="s">
        <v>221</v>
      </c>
      <c r="N135" t="str">
        <f t="shared" si="6"/>
        <v>Ryde,</v>
      </c>
      <c r="O135" t="str">
        <f t="shared" si="7"/>
        <v>Ryde</v>
      </c>
      <c r="P135" t="str">
        <f t="shared" si="8"/>
        <v>NSW</v>
      </c>
      <c r="Q135" t="s">
        <v>29</v>
      </c>
      <c r="R135" t="s">
        <v>30</v>
      </c>
      <c r="S135" t="s">
        <v>31</v>
      </c>
      <c r="T135" t="s">
        <v>44</v>
      </c>
      <c r="U135">
        <v>29990</v>
      </c>
    </row>
    <row r="136" spans="1:21" x14ac:dyDescent="0.25">
      <c r="A136" t="s">
        <v>425</v>
      </c>
      <c r="B136">
        <v>2010</v>
      </c>
      <c r="C136" t="s">
        <v>426</v>
      </c>
      <c r="D136" t="s">
        <v>30</v>
      </c>
      <c r="E136" t="s">
        <v>427</v>
      </c>
      <c r="F136" t="s">
        <v>37</v>
      </c>
      <c r="G136" t="s">
        <v>23</v>
      </c>
      <c r="H136" t="s">
        <v>428</v>
      </c>
      <c r="I136" t="s">
        <v>25</v>
      </c>
      <c r="J136" t="s">
        <v>40</v>
      </c>
      <c r="K136" t="s">
        <v>429</v>
      </c>
      <c r="L136">
        <v>193271</v>
      </c>
      <c r="M136" t="s">
        <v>112</v>
      </c>
      <c r="N136" t="str">
        <f t="shared" si="6"/>
        <v>Haberfield,</v>
      </c>
      <c r="O136" t="str">
        <f t="shared" si="7"/>
        <v>Haberfield</v>
      </c>
      <c r="P136" t="str">
        <f t="shared" si="8"/>
        <v>NSW</v>
      </c>
      <c r="Q136" t="s">
        <v>61</v>
      </c>
      <c r="R136" t="s">
        <v>30</v>
      </c>
      <c r="S136" t="s">
        <v>31</v>
      </c>
      <c r="T136" t="s">
        <v>44</v>
      </c>
      <c r="U136">
        <v>29990</v>
      </c>
    </row>
    <row r="137" spans="1:21" x14ac:dyDescent="0.25">
      <c r="A137" t="s">
        <v>425</v>
      </c>
      <c r="B137">
        <v>2016</v>
      </c>
      <c r="C137" t="s">
        <v>430</v>
      </c>
      <c r="D137" t="s">
        <v>47</v>
      </c>
      <c r="E137" t="s">
        <v>431</v>
      </c>
      <c r="F137" t="s">
        <v>37</v>
      </c>
      <c r="G137" t="s">
        <v>115</v>
      </c>
      <c r="H137" t="s">
        <v>432</v>
      </c>
      <c r="I137" t="s">
        <v>50</v>
      </c>
      <c r="J137" t="s">
        <v>40</v>
      </c>
      <c r="K137" t="s">
        <v>433</v>
      </c>
      <c r="L137">
        <v>23481</v>
      </c>
      <c r="M137" t="s">
        <v>78</v>
      </c>
      <c r="N137" t="str">
        <f t="shared" si="6"/>
        <v>Blacktown,</v>
      </c>
      <c r="O137" t="str">
        <f t="shared" si="7"/>
        <v>Blacktown</v>
      </c>
      <c r="P137" t="str">
        <f t="shared" si="8"/>
        <v>NSW</v>
      </c>
      <c r="Q137" t="s">
        <v>137</v>
      </c>
      <c r="R137" t="s">
        <v>47</v>
      </c>
      <c r="S137" t="s">
        <v>53</v>
      </c>
      <c r="T137" t="s">
        <v>98</v>
      </c>
      <c r="U137">
        <v>214880</v>
      </c>
    </row>
    <row r="138" spans="1:21" x14ac:dyDescent="0.25">
      <c r="A138" t="s">
        <v>120</v>
      </c>
      <c r="B138">
        <v>2007</v>
      </c>
      <c r="C138" t="s">
        <v>160</v>
      </c>
      <c r="D138" t="s">
        <v>30</v>
      </c>
      <c r="E138" t="s">
        <v>434</v>
      </c>
      <c r="F138" t="s">
        <v>37</v>
      </c>
      <c r="G138" t="s">
        <v>23</v>
      </c>
      <c r="H138" t="s">
        <v>217</v>
      </c>
      <c r="I138" t="s">
        <v>25</v>
      </c>
      <c r="J138" t="s">
        <v>66</v>
      </c>
      <c r="K138" t="s">
        <v>435</v>
      </c>
      <c r="L138">
        <v>173839</v>
      </c>
      <c r="M138" t="s">
        <v>349</v>
      </c>
      <c r="N138" t="str">
        <f t="shared" si="6"/>
        <v>Penrith,</v>
      </c>
      <c r="O138" t="str">
        <f t="shared" si="7"/>
        <v>Penrith</v>
      </c>
      <c r="P138" t="str">
        <f t="shared" si="8"/>
        <v>NSW</v>
      </c>
      <c r="Q138" t="s">
        <v>137</v>
      </c>
      <c r="R138" t="s">
        <v>30</v>
      </c>
      <c r="S138" t="s">
        <v>31</v>
      </c>
      <c r="T138" t="s">
        <v>44</v>
      </c>
      <c r="U138">
        <v>8950</v>
      </c>
    </row>
    <row r="139" spans="1:21" x14ac:dyDescent="0.25">
      <c r="A139" t="s">
        <v>79</v>
      </c>
      <c r="B139">
        <v>2016</v>
      </c>
      <c r="C139" t="s">
        <v>437</v>
      </c>
      <c r="D139" t="s">
        <v>138</v>
      </c>
      <c r="E139" t="s">
        <v>438</v>
      </c>
      <c r="F139" t="s">
        <v>37</v>
      </c>
      <c r="G139" t="s">
        <v>23</v>
      </c>
      <c r="H139" t="s">
        <v>309</v>
      </c>
      <c r="I139" t="s">
        <v>110</v>
      </c>
      <c r="J139" t="s">
        <v>26</v>
      </c>
      <c r="K139" t="s">
        <v>439</v>
      </c>
      <c r="L139">
        <v>258936</v>
      </c>
      <c r="M139" t="s">
        <v>78</v>
      </c>
      <c r="N139" t="str">
        <f t="shared" si="6"/>
        <v>Blacktown,</v>
      </c>
      <c r="O139" t="str">
        <f t="shared" si="7"/>
        <v>Blacktown</v>
      </c>
      <c r="P139" t="str">
        <f t="shared" si="8"/>
        <v>NSW</v>
      </c>
      <c r="Q139" t="s">
        <v>29</v>
      </c>
      <c r="R139" t="s">
        <v>138</v>
      </c>
      <c r="S139" t="s">
        <v>31</v>
      </c>
      <c r="T139" t="s">
        <v>44</v>
      </c>
      <c r="U139">
        <v>21290</v>
      </c>
    </row>
    <row r="140" spans="1:21" x14ac:dyDescent="0.25">
      <c r="A140" t="s">
        <v>69</v>
      </c>
      <c r="B140">
        <v>2013</v>
      </c>
      <c r="C140" t="s">
        <v>362</v>
      </c>
      <c r="D140" t="s">
        <v>30</v>
      </c>
      <c r="E140" t="s">
        <v>440</v>
      </c>
      <c r="F140" t="s">
        <v>37</v>
      </c>
      <c r="G140" t="s">
        <v>23</v>
      </c>
      <c r="H140" t="s">
        <v>24</v>
      </c>
      <c r="I140" t="s">
        <v>25</v>
      </c>
      <c r="J140" t="s">
        <v>26</v>
      </c>
      <c r="K140" t="s">
        <v>379</v>
      </c>
      <c r="L140">
        <v>292134</v>
      </c>
      <c r="M140" t="s">
        <v>276</v>
      </c>
      <c r="N140" t="str">
        <f t="shared" si="6"/>
        <v>Bankstown,</v>
      </c>
      <c r="O140" t="str">
        <f t="shared" si="7"/>
        <v>Bankstown</v>
      </c>
      <c r="P140" t="str">
        <f t="shared" si="8"/>
        <v>NSW</v>
      </c>
      <c r="Q140" t="s">
        <v>29</v>
      </c>
      <c r="R140" t="s">
        <v>30</v>
      </c>
      <c r="S140" t="s">
        <v>31</v>
      </c>
      <c r="T140" t="s">
        <v>44</v>
      </c>
      <c r="U140">
        <v>14995</v>
      </c>
    </row>
    <row r="141" spans="1:21" x14ac:dyDescent="0.25">
      <c r="A141" t="s">
        <v>69</v>
      </c>
      <c r="B141">
        <v>2008</v>
      </c>
      <c r="C141" t="s">
        <v>441</v>
      </c>
      <c r="D141" t="s">
        <v>138</v>
      </c>
      <c r="E141" t="s">
        <v>442</v>
      </c>
      <c r="F141" t="s">
        <v>37</v>
      </c>
      <c r="G141" t="s">
        <v>23</v>
      </c>
      <c r="H141" t="s">
        <v>101</v>
      </c>
      <c r="I141" t="s">
        <v>110</v>
      </c>
      <c r="J141" t="s">
        <v>26</v>
      </c>
      <c r="K141" t="s">
        <v>443</v>
      </c>
      <c r="L141">
        <v>251000</v>
      </c>
      <c r="M141" t="s">
        <v>78</v>
      </c>
      <c r="N141" t="str">
        <f t="shared" si="6"/>
        <v>Blacktown,</v>
      </c>
      <c r="O141" t="str">
        <f t="shared" si="7"/>
        <v>Blacktown</v>
      </c>
      <c r="P141" t="str">
        <f t="shared" si="8"/>
        <v>NSW</v>
      </c>
      <c r="Q141" t="s">
        <v>29</v>
      </c>
      <c r="R141" t="s">
        <v>138</v>
      </c>
      <c r="S141" t="s">
        <v>31</v>
      </c>
      <c r="T141" t="s">
        <v>44</v>
      </c>
      <c r="U141">
        <v>21290</v>
      </c>
    </row>
    <row r="142" spans="1:21" x14ac:dyDescent="0.25">
      <c r="A142" t="s">
        <v>210</v>
      </c>
      <c r="B142">
        <v>2014</v>
      </c>
      <c r="C142">
        <v>3</v>
      </c>
      <c r="D142" t="s">
        <v>35</v>
      </c>
      <c r="E142" t="s">
        <v>444</v>
      </c>
      <c r="F142" t="s">
        <v>37</v>
      </c>
      <c r="G142" t="s">
        <v>23</v>
      </c>
      <c r="H142" t="s">
        <v>49</v>
      </c>
      <c r="I142" t="s">
        <v>39</v>
      </c>
      <c r="J142" t="s">
        <v>66</v>
      </c>
      <c r="K142" t="s">
        <v>140</v>
      </c>
      <c r="L142">
        <v>130242</v>
      </c>
      <c r="M142" t="s">
        <v>311</v>
      </c>
      <c r="N142" t="str">
        <f t="shared" si="6"/>
        <v>Liverpool,</v>
      </c>
      <c r="O142" t="str">
        <f t="shared" si="7"/>
        <v>Liverpool</v>
      </c>
      <c r="P142" t="str">
        <f t="shared" si="8"/>
        <v>NSW</v>
      </c>
      <c r="Q142" t="s">
        <v>29</v>
      </c>
      <c r="R142" t="s">
        <v>35</v>
      </c>
      <c r="S142" t="s">
        <v>43</v>
      </c>
      <c r="T142" t="s">
        <v>44</v>
      </c>
      <c r="U142">
        <v>16388</v>
      </c>
    </row>
    <row r="143" spans="1:21" x14ac:dyDescent="0.25">
      <c r="A143" t="s">
        <v>155</v>
      </c>
      <c r="B143">
        <v>2021</v>
      </c>
      <c r="C143" t="s">
        <v>445</v>
      </c>
      <c r="D143" t="s">
        <v>30</v>
      </c>
      <c r="E143" t="s">
        <v>446</v>
      </c>
      <c r="F143" t="s">
        <v>37</v>
      </c>
      <c r="G143" t="s">
        <v>23</v>
      </c>
      <c r="H143" t="s">
        <v>82</v>
      </c>
      <c r="I143" t="s">
        <v>39</v>
      </c>
      <c r="J143" t="s">
        <v>66</v>
      </c>
      <c r="K143" t="s">
        <v>283</v>
      </c>
      <c r="L143">
        <v>35024</v>
      </c>
      <c r="M143" t="s">
        <v>68</v>
      </c>
      <c r="N143" t="str">
        <f t="shared" si="6"/>
        <v>Castle Hill,</v>
      </c>
      <c r="O143" t="str">
        <f t="shared" si="7"/>
        <v>Castle Hill</v>
      </c>
      <c r="P143" t="str">
        <f t="shared" si="8"/>
        <v>NSW</v>
      </c>
      <c r="Q143" t="s">
        <v>29</v>
      </c>
      <c r="R143" t="s">
        <v>30</v>
      </c>
      <c r="S143" t="s">
        <v>31</v>
      </c>
      <c r="T143" t="s">
        <v>44</v>
      </c>
      <c r="U143">
        <v>26990</v>
      </c>
    </row>
    <row r="144" spans="1:21" x14ac:dyDescent="0.25">
      <c r="A144" t="s">
        <v>45</v>
      </c>
      <c r="B144">
        <v>2015</v>
      </c>
      <c r="C144" t="s">
        <v>447</v>
      </c>
      <c r="D144" t="s">
        <v>30</v>
      </c>
      <c r="E144" t="s">
        <v>448</v>
      </c>
      <c r="F144" t="s">
        <v>37</v>
      </c>
      <c r="G144" t="s">
        <v>23</v>
      </c>
      <c r="H144" t="s">
        <v>49</v>
      </c>
      <c r="I144" t="s">
        <v>25</v>
      </c>
      <c r="J144" t="s">
        <v>26</v>
      </c>
      <c r="K144" t="s">
        <v>77</v>
      </c>
      <c r="L144">
        <v>44145</v>
      </c>
      <c r="M144" t="s">
        <v>265</v>
      </c>
      <c r="N144" t="str">
        <f t="shared" si="6"/>
        <v>Campbelltown,</v>
      </c>
      <c r="O144" t="str">
        <f t="shared" si="7"/>
        <v>Campbelltown</v>
      </c>
      <c r="P144" t="str">
        <f t="shared" si="8"/>
        <v>NSW</v>
      </c>
      <c r="Q144" t="s">
        <v>29</v>
      </c>
      <c r="R144" t="s">
        <v>30</v>
      </c>
      <c r="S144" t="s">
        <v>31</v>
      </c>
      <c r="T144" t="s">
        <v>44</v>
      </c>
      <c r="U144">
        <v>32000</v>
      </c>
    </row>
    <row r="145" spans="1:21" x14ac:dyDescent="0.25">
      <c r="A145" t="s">
        <v>45</v>
      </c>
      <c r="B145">
        <v>2021</v>
      </c>
      <c r="C145" t="s">
        <v>409</v>
      </c>
      <c r="D145" t="s">
        <v>152</v>
      </c>
      <c r="E145" t="s">
        <v>410</v>
      </c>
      <c r="F145" t="s">
        <v>37</v>
      </c>
      <c r="G145" t="s">
        <v>23</v>
      </c>
      <c r="H145" t="s">
        <v>49</v>
      </c>
      <c r="I145" t="s">
        <v>50</v>
      </c>
      <c r="J145" t="s">
        <v>40</v>
      </c>
      <c r="K145" t="s">
        <v>268</v>
      </c>
      <c r="L145">
        <v>29567</v>
      </c>
      <c r="M145" t="s">
        <v>52</v>
      </c>
      <c r="N145" t="str">
        <f t="shared" si="6"/>
        <v>Sylvania,</v>
      </c>
      <c r="O145" t="str">
        <f t="shared" si="7"/>
        <v>Sylvania</v>
      </c>
      <c r="P145" t="str">
        <f t="shared" si="8"/>
        <v>NSW</v>
      </c>
      <c r="Q145" t="s">
        <v>29</v>
      </c>
      <c r="R145" t="s">
        <v>152</v>
      </c>
      <c r="S145" t="s">
        <v>31</v>
      </c>
      <c r="T145" t="s">
        <v>44</v>
      </c>
      <c r="U145">
        <v>67988</v>
      </c>
    </row>
    <row r="146" spans="1:21" x14ac:dyDescent="0.25">
      <c r="A146" t="s">
        <v>210</v>
      </c>
      <c r="B146">
        <v>2007</v>
      </c>
      <c r="C146">
        <v>6</v>
      </c>
      <c r="D146" t="s">
        <v>35</v>
      </c>
      <c r="E146" t="s">
        <v>416</v>
      </c>
      <c r="F146" t="s">
        <v>37</v>
      </c>
      <c r="G146" t="s">
        <v>23</v>
      </c>
      <c r="H146" t="s">
        <v>309</v>
      </c>
      <c r="I146" t="s">
        <v>39</v>
      </c>
      <c r="J146" t="s">
        <v>40</v>
      </c>
      <c r="K146" t="s">
        <v>272</v>
      </c>
      <c r="L146">
        <v>223898</v>
      </c>
      <c r="M146" t="s">
        <v>449</v>
      </c>
      <c r="N146" t="str">
        <f t="shared" si="6"/>
        <v>Punchbowl,</v>
      </c>
      <c r="O146" t="str">
        <f t="shared" si="7"/>
        <v>Punchbowl</v>
      </c>
      <c r="P146" t="str">
        <f t="shared" si="8"/>
        <v>NSW</v>
      </c>
      <c r="Q146" t="s">
        <v>29</v>
      </c>
      <c r="R146" t="s">
        <v>35</v>
      </c>
      <c r="S146" t="s">
        <v>43</v>
      </c>
      <c r="T146" t="s">
        <v>44</v>
      </c>
      <c r="U146">
        <v>7600</v>
      </c>
    </row>
    <row r="147" spans="1:21" x14ac:dyDescent="0.25">
      <c r="A147" t="s">
        <v>155</v>
      </c>
      <c r="B147">
        <v>2013</v>
      </c>
      <c r="C147" t="s">
        <v>450</v>
      </c>
      <c r="D147" t="s">
        <v>35</v>
      </c>
      <c r="E147" t="s">
        <v>451</v>
      </c>
      <c r="F147" t="s">
        <v>37</v>
      </c>
      <c r="G147" t="s">
        <v>23</v>
      </c>
      <c r="H147" t="s">
        <v>82</v>
      </c>
      <c r="I147" t="s">
        <v>39</v>
      </c>
      <c r="J147" t="s">
        <v>66</v>
      </c>
      <c r="K147" t="s">
        <v>268</v>
      </c>
      <c r="L147">
        <v>155244</v>
      </c>
      <c r="M147" t="s">
        <v>214</v>
      </c>
      <c r="N147" t="str">
        <f t="shared" si="6"/>
        <v>Minchinbury,</v>
      </c>
      <c r="O147" t="str">
        <f t="shared" si="7"/>
        <v>Minchinbury</v>
      </c>
      <c r="P147" t="str">
        <f t="shared" si="8"/>
        <v>NSW</v>
      </c>
      <c r="Q147" t="s">
        <v>29</v>
      </c>
      <c r="R147" t="s">
        <v>35</v>
      </c>
      <c r="S147" t="s">
        <v>222</v>
      </c>
      <c r="T147" t="s">
        <v>54</v>
      </c>
      <c r="U147">
        <v>17990</v>
      </c>
    </row>
    <row r="148" spans="1:21" x14ac:dyDescent="0.25">
      <c r="A148" t="s">
        <v>69</v>
      </c>
      <c r="B148">
        <v>2017</v>
      </c>
      <c r="C148" t="s">
        <v>151</v>
      </c>
      <c r="D148" t="s">
        <v>152</v>
      </c>
      <c r="E148" t="s">
        <v>452</v>
      </c>
      <c r="F148" t="s">
        <v>37</v>
      </c>
      <c r="G148" t="s">
        <v>23</v>
      </c>
      <c r="H148" t="s">
        <v>144</v>
      </c>
      <c r="I148" t="s">
        <v>39</v>
      </c>
      <c r="J148" t="s">
        <v>66</v>
      </c>
      <c r="K148" t="s">
        <v>158</v>
      </c>
      <c r="L148">
        <v>149988</v>
      </c>
      <c r="M148" t="s">
        <v>167</v>
      </c>
      <c r="N148" t="str">
        <f t="shared" si="6"/>
        <v>Pendle Hill,</v>
      </c>
      <c r="O148" t="str">
        <f t="shared" si="7"/>
        <v>Pendle Hill</v>
      </c>
      <c r="P148" t="str">
        <f t="shared" si="8"/>
        <v>NSW</v>
      </c>
      <c r="Q148" t="s">
        <v>29</v>
      </c>
      <c r="R148" t="s">
        <v>152</v>
      </c>
      <c r="S148" t="s">
        <v>31</v>
      </c>
      <c r="T148" t="s">
        <v>44</v>
      </c>
      <c r="U148">
        <v>19950</v>
      </c>
    </row>
    <row r="149" spans="1:21" x14ac:dyDescent="0.25">
      <c r="A149" t="s">
        <v>113</v>
      </c>
      <c r="B149">
        <v>2011</v>
      </c>
      <c r="C149" t="s">
        <v>247</v>
      </c>
      <c r="D149" t="s">
        <v>35</v>
      </c>
      <c r="E149" t="s">
        <v>453</v>
      </c>
      <c r="F149" t="s">
        <v>37</v>
      </c>
      <c r="G149" t="s">
        <v>23</v>
      </c>
      <c r="H149" t="s">
        <v>49</v>
      </c>
      <c r="I149" t="s">
        <v>39</v>
      </c>
      <c r="J149" t="s">
        <v>66</v>
      </c>
      <c r="K149" t="s">
        <v>323</v>
      </c>
      <c r="L149">
        <v>205373</v>
      </c>
      <c r="M149" t="s">
        <v>214</v>
      </c>
      <c r="N149" t="str">
        <f t="shared" si="6"/>
        <v>Minchinbury,</v>
      </c>
      <c r="O149" t="str">
        <f t="shared" si="7"/>
        <v>Minchinbury</v>
      </c>
      <c r="P149" t="str">
        <f t="shared" si="8"/>
        <v>NSW</v>
      </c>
      <c r="Q149" t="s">
        <v>29</v>
      </c>
      <c r="R149" t="s">
        <v>35</v>
      </c>
      <c r="S149" t="s">
        <v>43</v>
      </c>
      <c r="T149" t="s">
        <v>44</v>
      </c>
      <c r="U149">
        <v>9990</v>
      </c>
    </row>
    <row r="150" spans="1:21" x14ac:dyDescent="0.25">
      <c r="A150" t="s">
        <v>45</v>
      </c>
      <c r="B150">
        <v>2020</v>
      </c>
      <c r="C150" t="s">
        <v>454</v>
      </c>
      <c r="D150" t="s">
        <v>47</v>
      </c>
      <c r="E150" t="s">
        <v>455</v>
      </c>
      <c r="F150" t="s">
        <v>37</v>
      </c>
      <c r="G150" t="s">
        <v>23</v>
      </c>
      <c r="H150" t="s">
        <v>135</v>
      </c>
      <c r="I150" t="s">
        <v>50</v>
      </c>
      <c r="J150" t="s">
        <v>40</v>
      </c>
      <c r="K150" t="s">
        <v>262</v>
      </c>
      <c r="L150">
        <v>2858</v>
      </c>
      <c r="M150" t="s">
        <v>52</v>
      </c>
      <c r="N150" t="str">
        <f t="shared" si="6"/>
        <v>Sylvania,</v>
      </c>
      <c r="O150" t="str">
        <f t="shared" si="7"/>
        <v>Sylvania</v>
      </c>
      <c r="P150" t="str">
        <f t="shared" si="8"/>
        <v>NSW</v>
      </c>
      <c r="Q150" t="s">
        <v>137</v>
      </c>
      <c r="R150" t="s">
        <v>47</v>
      </c>
      <c r="S150" t="s">
        <v>53</v>
      </c>
      <c r="T150" t="s">
        <v>54</v>
      </c>
      <c r="U150">
        <v>129988</v>
      </c>
    </row>
    <row r="151" spans="1:21" x14ac:dyDescent="0.25">
      <c r="A151" t="s">
        <v>333</v>
      </c>
      <c r="B151">
        <v>2011</v>
      </c>
      <c r="C151" t="s">
        <v>436</v>
      </c>
      <c r="D151" t="s">
        <v>35</v>
      </c>
      <c r="E151" t="s">
        <v>456</v>
      </c>
      <c r="F151" t="s">
        <v>37</v>
      </c>
      <c r="G151" t="s">
        <v>23</v>
      </c>
      <c r="H151" t="s">
        <v>105</v>
      </c>
      <c r="I151" t="s">
        <v>39</v>
      </c>
      <c r="J151" t="s">
        <v>66</v>
      </c>
      <c r="K151" t="s">
        <v>106</v>
      </c>
      <c r="L151">
        <v>201011</v>
      </c>
      <c r="M151" t="s">
        <v>349</v>
      </c>
      <c r="N151" t="str">
        <f t="shared" si="6"/>
        <v>Penrith,</v>
      </c>
      <c r="O151" t="str">
        <f t="shared" si="7"/>
        <v>Penrith</v>
      </c>
      <c r="P151" t="str">
        <f t="shared" si="8"/>
        <v>NSW</v>
      </c>
      <c r="Q151" t="s">
        <v>29</v>
      </c>
      <c r="R151" t="s">
        <v>35</v>
      </c>
      <c r="S151" t="s">
        <v>43</v>
      </c>
      <c r="T151" t="s">
        <v>44</v>
      </c>
      <c r="U151">
        <v>7999</v>
      </c>
    </row>
    <row r="152" spans="1:21" x14ac:dyDescent="0.25">
      <c r="A152" t="s">
        <v>120</v>
      </c>
      <c r="B152">
        <v>2008</v>
      </c>
      <c r="C152" t="s">
        <v>457</v>
      </c>
      <c r="D152" t="s">
        <v>73</v>
      </c>
      <c r="E152" t="s">
        <v>458</v>
      </c>
      <c r="F152" t="s">
        <v>37</v>
      </c>
      <c r="G152" t="s">
        <v>115</v>
      </c>
      <c r="H152" t="s">
        <v>127</v>
      </c>
      <c r="I152" t="s">
        <v>50</v>
      </c>
      <c r="J152" t="s">
        <v>26</v>
      </c>
      <c r="K152" t="s">
        <v>443</v>
      </c>
      <c r="L152">
        <v>305593</v>
      </c>
      <c r="M152" t="s">
        <v>214</v>
      </c>
      <c r="N152" t="str">
        <f t="shared" si="6"/>
        <v>Minchinbury,</v>
      </c>
      <c r="O152" t="str">
        <f t="shared" si="7"/>
        <v>Minchinbury</v>
      </c>
      <c r="P152" t="str">
        <f t="shared" si="8"/>
        <v>NSW</v>
      </c>
      <c r="Q152" t="s">
        <v>29</v>
      </c>
      <c r="R152" t="s">
        <v>73</v>
      </c>
      <c r="S152" t="s">
        <v>53</v>
      </c>
      <c r="T152" t="s">
        <v>195</v>
      </c>
      <c r="U152">
        <v>9995</v>
      </c>
    </row>
    <row r="153" spans="1:21" x14ac:dyDescent="0.25">
      <c r="A153" t="s">
        <v>291</v>
      </c>
      <c r="B153">
        <v>2017</v>
      </c>
      <c r="C153">
        <v>308</v>
      </c>
      <c r="D153" t="s">
        <v>35</v>
      </c>
      <c r="E153" t="s">
        <v>459</v>
      </c>
      <c r="F153" t="s">
        <v>37</v>
      </c>
      <c r="G153" t="s">
        <v>23</v>
      </c>
      <c r="H153" t="s">
        <v>148</v>
      </c>
      <c r="I153" t="s">
        <v>39</v>
      </c>
      <c r="J153" t="s">
        <v>40</v>
      </c>
      <c r="K153" t="s">
        <v>77</v>
      </c>
      <c r="L153">
        <v>57217</v>
      </c>
      <c r="M153" t="s">
        <v>238</v>
      </c>
      <c r="N153" t="str">
        <f t="shared" si="6"/>
        <v>Homebush,</v>
      </c>
      <c r="O153" t="str">
        <f t="shared" si="7"/>
        <v>Homebush</v>
      </c>
      <c r="P153" t="str">
        <f t="shared" si="8"/>
        <v>NSW</v>
      </c>
      <c r="Q153" t="s">
        <v>125</v>
      </c>
      <c r="R153" t="s">
        <v>35</v>
      </c>
      <c r="S153" t="s">
        <v>43</v>
      </c>
      <c r="T153" t="s">
        <v>44</v>
      </c>
      <c r="U153">
        <v>16990</v>
      </c>
    </row>
    <row r="154" spans="1:21" x14ac:dyDescent="0.25">
      <c r="A154" t="s">
        <v>240</v>
      </c>
      <c r="B154">
        <v>2017</v>
      </c>
      <c r="C154" t="s">
        <v>460</v>
      </c>
      <c r="D154" t="s">
        <v>30</v>
      </c>
      <c r="E154" t="s">
        <v>461</v>
      </c>
      <c r="F154" t="s">
        <v>37</v>
      </c>
      <c r="G154" t="s">
        <v>23</v>
      </c>
      <c r="H154" t="s">
        <v>105</v>
      </c>
      <c r="I154" t="s">
        <v>39</v>
      </c>
      <c r="J154" t="s">
        <v>66</v>
      </c>
      <c r="K154" t="s">
        <v>166</v>
      </c>
      <c r="L154">
        <v>83147</v>
      </c>
      <c r="M154" t="s">
        <v>78</v>
      </c>
      <c r="N154" t="str">
        <f t="shared" si="6"/>
        <v>Blacktown,</v>
      </c>
      <c r="O154" t="str">
        <f t="shared" si="7"/>
        <v>Blacktown</v>
      </c>
      <c r="P154" t="str">
        <f t="shared" si="8"/>
        <v>NSW</v>
      </c>
      <c r="Q154" t="s">
        <v>29</v>
      </c>
      <c r="R154" t="s">
        <v>30</v>
      </c>
      <c r="S154" t="s">
        <v>31</v>
      </c>
      <c r="T154" t="s">
        <v>44</v>
      </c>
      <c r="U154">
        <v>17888</v>
      </c>
    </row>
    <row r="155" spans="1:21" x14ac:dyDescent="0.25">
      <c r="A155" t="s">
        <v>113</v>
      </c>
      <c r="B155">
        <v>2015</v>
      </c>
      <c r="C155" t="s">
        <v>200</v>
      </c>
      <c r="D155" t="s">
        <v>138</v>
      </c>
      <c r="E155" t="s">
        <v>462</v>
      </c>
      <c r="F155" t="s">
        <v>37</v>
      </c>
      <c r="G155" t="s">
        <v>23</v>
      </c>
      <c r="H155" t="s">
        <v>144</v>
      </c>
      <c r="I155" t="s">
        <v>110</v>
      </c>
      <c r="J155" t="s">
        <v>26</v>
      </c>
      <c r="K155" t="s">
        <v>302</v>
      </c>
      <c r="L155">
        <v>204000</v>
      </c>
      <c r="M155" t="s">
        <v>399</v>
      </c>
      <c r="N155" t="str">
        <f t="shared" si="6"/>
        <v>Eastern Creek,</v>
      </c>
      <c r="O155" t="str">
        <f t="shared" si="7"/>
        <v>Eastern Creek</v>
      </c>
      <c r="P155" t="str">
        <f t="shared" si="8"/>
        <v>NSW</v>
      </c>
      <c r="Q155" t="s">
        <v>29</v>
      </c>
      <c r="R155" t="s">
        <v>138</v>
      </c>
      <c r="S155" t="s">
        <v>31</v>
      </c>
      <c r="T155" t="s">
        <v>44</v>
      </c>
      <c r="U155">
        <v>18995</v>
      </c>
    </row>
    <row r="156" spans="1:21" x14ac:dyDescent="0.25">
      <c r="A156" t="s">
        <v>141</v>
      </c>
      <c r="B156">
        <v>2013</v>
      </c>
      <c r="C156" t="s">
        <v>344</v>
      </c>
      <c r="D156" t="s">
        <v>30</v>
      </c>
      <c r="E156" t="s">
        <v>463</v>
      </c>
      <c r="F156" t="s">
        <v>37</v>
      </c>
      <c r="G156" t="s">
        <v>115</v>
      </c>
      <c r="H156" t="s">
        <v>49</v>
      </c>
      <c r="I156" t="s">
        <v>25</v>
      </c>
      <c r="J156" t="s">
        <v>66</v>
      </c>
      <c r="K156" t="s">
        <v>283</v>
      </c>
      <c r="L156">
        <v>122077</v>
      </c>
      <c r="M156" t="s">
        <v>52</v>
      </c>
      <c r="N156" t="str">
        <f t="shared" si="6"/>
        <v>Sylvania,</v>
      </c>
      <c r="O156" t="str">
        <f t="shared" si="7"/>
        <v>Sylvania</v>
      </c>
      <c r="P156" t="str">
        <f t="shared" si="8"/>
        <v>NSW</v>
      </c>
      <c r="Q156" t="s">
        <v>29</v>
      </c>
      <c r="R156" t="s">
        <v>30</v>
      </c>
      <c r="S156" t="s">
        <v>31</v>
      </c>
      <c r="T156" t="s">
        <v>44</v>
      </c>
      <c r="U156">
        <v>16857</v>
      </c>
    </row>
    <row r="157" spans="1:21" x14ac:dyDescent="0.25">
      <c r="A157" t="s">
        <v>210</v>
      </c>
      <c r="B157">
        <v>2015</v>
      </c>
      <c r="C157" t="s">
        <v>347</v>
      </c>
      <c r="D157" t="s">
        <v>30</v>
      </c>
      <c r="E157" t="s">
        <v>464</v>
      </c>
      <c r="F157" t="s">
        <v>37</v>
      </c>
      <c r="G157" t="s">
        <v>23</v>
      </c>
      <c r="H157" t="s">
        <v>49</v>
      </c>
      <c r="I157" t="s">
        <v>39</v>
      </c>
      <c r="J157" t="s">
        <v>66</v>
      </c>
      <c r="K157" t="s">
        <v>130</v>
      </c>
      <c r="L157">
        <v>60581</v>
      </c>
      <c r="M157" t="s">
        <v>68</v>
      </c>
      <c r="N157" t="str">
        <f t="shared" si="6"/>
        <v>Castle Hill,</v>
      </c>
      <c r="O157" t="str">
        <f t="shared" si="7"/>
        <v>Castle Hill</v>
      </c>
      <c r="P157" t="str">
        <f t="shared" si="8"/>
        <v>NSW</v>
      </c>
      <c r="Q157" t="s">
        <v>29</v>
      </c>
      <c r="R157" t="s">
        <v>30</v>
      </c>
      <c r="S157" t="s">
        <v>31</v>
      </c>
      <c r="T157" t="s">
        <v>44</v>
      </c>
      <c r="U157">
        <v>22990</v>
      </c>
    </row>
    <row r="158" spans="1:21" x14ac:dyDescent="0.25">
      <c r="A158" t="s">
        <v>79</v>
      </c>
      <c r="B158">
        <v>2010</v>
      </c>
      <c r="C158" t="s">
        <v>437</v>
      </c>
      <c r="D158" t="s">
        <v>138</v>
      </c>
      <c r="E158" t="s">
        <v>465</v>
      </c>
      <c r="F158" t="s">
        <v>37</v>
      </c>
      <c r="G158" t="s">
        <v>115</v>
      </c>
      <c r="H158" t="s">
        <v>144</v>
      </c>
      <c r="I158" t="s">
        <v>110</v>
      </c>
      <c r="J158" t="s">
        <v>26</v>
      </c>
      <c r="K158" t="s">
        <v>97</v>
      </c>
      <c r="L158">
        <v>259488</v>
      </c>
      <c r="M158" t="s">
        <v>265</v>
      </c>
      <c r="N158" t="str">
        <f t="shared" si="6"/>
        <v>Campbelltown,</v>
      </c>
      <c r="O158" t="str">
        <f t="shared" si="7"/>
        <v>Campbelltown</v>
      </c>
      <c r="P158" t="str">
        <f t="shared" si="8"/>
        <v>NSW</v>
      </c>
      <c r="Q158" t="s">
        <v>29</v>
      </c>
      <c r="R158" t="s">
        <v>138</v>
      </c>
      <c r="S158" t="s">
        <v>53</v>
      </c>
      <c r="T158" t="s">
        <v>98</v>
      </c>
      <c r="U158">
        <v>13950</v>
      </c>
    </row>
    <row r="159" spans="1:21" x14ac:dyDescent="0.25">
      <c r="A159" t="s">
        <v>240</v>
      </c>
      <c r="B159">
        <v>2017</v>
      </c>
      <c r="C159" t="s">
        <v>385</v>
      </c>
      <c r="D159" t="s">
        <v>30</v>
      </c>
      <c r="E159" t="s">
        <v>466</v>
      </c>
      <c r="F159" t="s">
        <v>37</v>
      </c>
      <c r="G159" t="s">
        <v>23</v>
      </c>
      <c r="H159" t="s">
        <v>127</v>
      </c>
      <c r="I159" t="s">
        <v>39</v>
      </c>
      <c r="J159" t="s">
        <v>66</v>
      </c>
      <c r="K159" t="s">
        <v>275</v>
      </c>
      <c r="L159">
        <v>186954</v>
      </c>
      <c r="M159" t="s">
        <v>112</v>
      </c>
      <c r="N159" t="str">
        <f t="shared" si="6"/>
        <v>Haberfield,</v>
      </c>
      <c r="O159" t="str">
        <f t="shared" si="7"/>
        <v>Haberfield</v>
      </c>
      <c r="P159" t="str">
        <f t="shared" si="8"/>
        <v>NSW</v>
      </c>
      <c r="Q159" t="s">
        <v>29</v>
      </c>
      <c r="R159" t="s">
        <v>30</v>
      </c>
      <c r="S159" t="s">
        <v>31</v>
      </c>
      <c r="T159" t="s">
        <v>32</v>
      </c>
      <c r="U159">
        <v>12990</v>
      </c>
    </row>
    <row r="160" spans="1:21" x14ac:dyDescent="0.25">
      <c r="A160" t="s">
        <v>252</v>
      </c>
      <c r="B160">
        <v>2017</v>
      </c>
      <c r="C160" t="s">
        <v>467</v>
      </c>
      <c r="D160" t="s">
        <v>35</v>
      </c>
      <c r="E160" t="s">
        <v>468</v>
      </c>
      <c r="F160" t="s">
        <v>37</v>
      </c>
      <c r="G160" t="s">
        <v>23</v>
      </c>
      <c r="H160" t="s">
        <v>49</v>
      </c>
      <c r="I160" t="s">
        <v>39</v>
      </c>
      <c r="J160" t="s">
        <v>66</v>
      </c>
      <c r="K160" t="s">
        <v>86</v>
      </c>
      <c r="L160">
        <v>21350</v>
      </c>
      <c r="M160" t="s">
        <v>78</v>
      </c>
      <c r="N160" t="str">
        <f t="shared" si="6"/>
        <v>Blacktown,</v>
      </c>
      <c r="O160" t="str">
        <f t="shared" si="7"/>
        <v>Blacktown</v>
      </c>
      <c r="P160" t="str">
        <f t="shared" si="8"/>
        <v>NSW</v>
      </c>
      <c r="Q160" t="s">
        <v>29</v>
      </c>
      <c r="R160" t="s">
        <v>35</v>
      </c>
      <c r="S160" t="s">
        <v>43</v>
      </c>
      <c r="T160" t="s">
        <v>44</v>
      </c>
      <c r="U160">
        <v>22990</v>
      </c>
    </row>
    <row r="161" spans="1:21" x14ac:dyDescent="0.25">
      <c r="A161" t="s">
        <v>249</v>
      </c>
      <c r="B161">
        <v>2016</v>
      </c>
      <c r="C161" t="s">
        <v>469</v>
      </c>
      <c r="D161" t="s">
        <v>35</v>
      </c>
      <c r="E161" t="s">
        <v>470</v>
      </c>
      <c r="F161" t="s">
        <v>37</v>
      </c>
      <c r="G161" t="s">
        <v>23</v>
      </c>
      <c r="H161" t="s">
        <v>471</v>
      </c>
      <c r="I161" t="s">
        <v>25</v>
      </c>
      <c r="J161" t="s">
        <v>40</v>
      </c>
      <c r="K161" t="s">
        <v>176</v>
      </c>
      <c r="L161">
        <v>47926</v>
      </c>
      <c r="M161" t="s">
        <v>68</v>
      </c>
      <c r="N161" t="str">
        <f t="shared" si="6"/>
        <v>Castle Hill,</v>
      </c>
      <c r="O161" t="str">
        <f t="shared" si="7"/>
        <v>Castle Hill</v>
      </c>
      <c r="P161" t="str">
        <f t="shared" si="8"/>
        <v>NSW</v>
      </c>
      <c r="Q161" t="s">
        <v>303</v>
      </c>
      <c r="R161" t="s">
        <v>35</v>
      </c>
      <c r="S161" t="s">
        <v>43</v>
      </c>
      <c r="T161" t="s">
        <v>44</v>
      </c>
      <c r="U161">
        <v>59990</v>
      </c>
    </row>
    <row r="162" spans="1:21" x14ac:dyDescent="0.25">
      <c r="A162" t="s">
        <v>113</v>
      </c>
      <c r="B162">
        <v>2014</v>
      </c>
      <c r="C162" t="s">
        <v>200</v>
      </c>
      <c r="D162" t="s">
        <v>138</v>
      </c>
      <c r="E162" t="s">
        <v>472</v>
      </c>
      <c r="F162" t="s">
        <v>37</v>
      </c>
      <c r="G162" t="s">
        <v>115</v>
      </c>
      <c r="H162" t="s">
        <v>144</v>
      </c>
      <c r="I162" t="s">
        <v>50</v>
      </c>
      <c r="J162" t="s">
        <v>26</v>
      </c>
      <c r="K162" t="s">
        <v>83</v>
      </c>
      <c r="L162">
        <v>88861</v>
      </c>
      <c r="M162" t="s">
        <v>87</v>
      </c>
      <c r="N162" t="str">
        <f t="shared" si="6"/>
        <v>Mcgraths Hill,</v>
      </c>
      <c r="O162" t="str">
        <f t="shared" si="7"/>
        <v>Mcgraths Hill</v>
      </c>
      <c r="P162" t="str">
        <f t="shared" si="8"/>
        <v>NSW</v>
      </c>
      <c r="Q162" t="s">
        <v>29</v>
      </c>
      <c r="R162" t="s">
        <v>138</v>
      </c>
      <c r="S162" t="s">
        <v>53</v>
      </c>
      <c r="T162" t="s">
        <v>98</v>
      </c>
      <c r="U162">
        <v>21880</v>
      </c>
    </row>
    <row r="163" spans="1:21" x14ac:dyDescent="0.25">
      <c r="A163" t="s">
        <v>183</v>
      </c>
      <c r="B163">
        <v>2007</v>
      </c>
      <c r="C163" t="s">
        <v>184</v>
      </c>
      <c r="D163" t="s">
        <v>30</v>
      </c>
      <c r="E163" t="s">
        <v>473</v>
      </c>
      <c r="F163" t="s">
        <v>37</v>
      </c>
      <c r="G163" t="s">
        <v>23</v>
      </c>
      <c r="H163" t="s">
        <v>135</v>
      </c>
      <c r="I163" t="s">
        <v>110</v>
      </c>
      <c r="J163" t="s">
        <v>26</v>
      </c>
      <c r="K163" t="s">
        <v>474</v>
      </c>
      <c r="L163">
        <v>199000</v>
      </c>
      <c r="M163" t="s">
        <v>475</v>
      </c>
      <c r="N163" t="str">
        <f t="shared" si="6"/>
        <v>Strathfield,</v>
      </c>
      <c r="O163" t="str">
        <f t="shared" si="7"/>
        <v>Strathfield</v>
      </c>
      <c r="P163" t="str">
        <f t="shared" si="8"/>
        <v>NSW</v>
      </c>
      <c r="Q163" t="s">
        <v>137</v>
      </c>
      <c r="R163" t="s">
        <v>30</v>
      </c>
      <c r="S163" t="s">
        <v>31</v>
      </c>
      <c r="T163" t="s">
        <v>44</v>
      </c>
      <c r="U163">
        <v>10990</v>
      </c>
    </row>
    <row r="164" spans="1:21" x14ac:dyDescent="0.25">
      <c r="A164" t="s">
        <v>55</v>
      </c>
      <c r="B164">
        <v>2018</v>
      </c>
      <c r="C164" t="s">
        <v>476</v>
      </c>
      <c r="D164" t="s">
        <v>152</v>
      </c>
      <c r="E164" t="s">
        <v>477</v>
      </c>
      <c r="F164" t="s">
        <v>37</v>
      </c>
      <c r="G164" t="s">
        <v>23</v>
      </c>
      <c r="H164" t="s">
        <v>49</v>
      </c>
      <c r="I164" t="s">
        <v>50</v>
      </c>
      <c r="J164" t="s">
        <v>91</v>
      </c>
      <c r="K164" t="s">
        <v>379</v>
      </c>
      <c r="L164">
        <v>72540</v>
      </c>
      <c r="M164" t="s">
        <v>78</v>
      </c>
      <c r="N164" t="str">
        <f t="shared" si="6"/>
        <v>Blacktown,</v>
      </c>
      <c r="O164" t="str">
        <f t="shared" si="7"/>
        <v>Blacktown</v>
      </c>
      <c r="P164" t="str">
        <f t="shared" si="8"/>
        <v>NSW</v>
      </c>
      <c r="Q164" t="s">
        <v>29</v>
      </c>
      <c r="R164" t="s">
        <v>152</v>
      </c>
      <c r="S164" t="s">
        <v>31</v>
      </c>
      <c r="T164" t="s">
        <v>54</v>
      </c>
      <c r="U164">
        <v>39990</v>
      </c>
    </row>
    <row r="165" spans="1:21" x14ac:dyDescent="0.25">
      <c r="A165" t="s">
        <v>69</v>
      </c>
      <c r="B165">
        <v>2020</v>
      </c>
      <c r="C165" t="s">
        <v>177</v>
      </c>
      <c r="D165" t="s">
        <v>35</v>
      </c>
      <c r="E165" t="s">
        <v>478</v>
      </c>
      <c r="F165" t="s">
        <v>37</v>
      </c>
      <c r="G165" t="s">
        <v>23</v>
      </c>
      <c r="H165" t="s">
        <v>179</v>
      </c>
      <c r="I165" t="s">
        <v>39</v>
      </c>
      <c r="J165" t="s">
        <v>91</v>
      </c>
      <c r="K165" t="s">
        <v>180</v>
      </c>
      <c r="L165">
        <v>87043</v>
      </c>
      <c r="M165" t="s">
        <v>479</v>
      </c>
      <c r="N165" t="str">
        <f t="shared" si="6"/>
        <v>Wollongong,</v>
      </c>
      <c r="O165" t="str">
        <f t="shared" si="7"/>
        <v>Wollongong</v>
      </c>
      <c r="P165" t="str">
        <f t="shared" si="8"/>
        <v>NSW</v>
      </c>
      <c r="Q165" t="s">
        <v>29</v>
      </c>
      <c r="R165" t="s">
        <v>35</v>
      </c>
      <c r="S165" t="s">
        <v>43</v>
      </c>
      <c r="T165" t="s">
        <v>44</v>
      </c>
      <c r="U165">
        <v>39990</v>
      </c>
    </row>
    <row r="166" spans="1:21" x14ac:dyDescent="0.25">
      <c r="A166" t="s">
        <v>120</v>
      </c>
      <c r="B166">
        <v>2012</v>
      </c>
      <c r="C166" t="s">
        <v>383</v>
      </c>
      <c r="D166" t="s">
        <v>138</v>
      </c>
      <c r="E166" t="s">
        <v>480</v>
      </c>
      <c r="F166" t="s">
        <v>37</v>
      </c>
      <c r="G166" t="s">
        <v>115</v>
      </c>
      <c r="H166" t="s">
        <v>301</v>
      </c>
      <c r="I166" t="s">
        <v>110</v>
      </c>
      <c r="J166" t="s">
        <v>26</v>
      </c>
      <c r="K166" t="s">
        <v>481</v>
      </c>
      <c r="L166">
        <v>254121</v>
      </c>
      <c r="M166" t="s">
        <v>124</v>
      </c>
      <c r="N166" t="str">
        <f t="shared" si="6"/>
        <v>Cabramatta,</v>
      </c>
      <c r="O166" t="str">
        <f t="shared" si="7"/>
        <v>Cabramatta</v>
      </c>
      <c r="P166" t="str">
        <f t="shared" si="8"/>
        <v>NSW</v>
      </c>
      <c r="Q166" t="s">
        <v>303</v>
      </c>
      <c r="R166" t="s">
        <v>138</v>
      </c>
      <c r="S166" t="s">
        <v>31</v>
      </c>
      <c r="T166" t="s">
        <v>44</v>
      </c>
      <c r="U166">
        <v>21990</v>
      </c>
    </row>
    <row r="167" spans="1:21" x14ac:dyDescent="0.25">
      <c r="A167" t="s">
        <v>88</v>
      </c>
      <c r="B167">
        <v>2008</v>
      </c>
      <c r="C167" t="s">
        <v>373</v>
      </c>
      <c r="D167" t="s">
        <v>35</v>
      </c>
      <c r="E167" t="s">
        <v>482</v>
      </c>
      <c r="F167" t="s">
        <v>37</v>
      </c>
      <c r="G167" t="s">
        <v>115</v>
      </c>
      <c r="H167" t="s">
        <v>49</v>
      </c>
      <c r="I167" t="s">
        <v>39</v>
      </c>
      <c r="J167" t="s">
        <v>40</v>
      </c>
      <c r="K167" t="s">
        <v>302</v>
      </c>
      <c r="L167">
        <v>165450</v>
      </c>
      <c r="M167" t="s">
        <v>214</v>
      </c>
      <c r="N167" t="str">
        <f t="shared" si="6"/>
        <v>Minchinbury,</v>
      </c>
      <c r="O167" t="str">
        <f t="shared" si="7"/>
        <v>Minchinbury</v>
      </c>
      <c r="P167" t="str">
        <f t="shared" si="8"/>
        <v>NSW</v>
      </c>
      <c r="Q167" t="s">
        <v>29</v>
      </c>
      <c r="R167" t="s">
        <v>35</v>
      </c>
      <c r="S167" t="s">
        <v>222</v>
      </c>
      <c r="T167" t="s">
        <v>54</v>
      </c>
      <c r="U167">
        <v>18990</v>
      </c>
    </row>
    <row r="168" spans="1:21" x14ac:dyDescent="0.25">
      <c r="A168" t="s">
        <v>88</v>
      </c>
      <c r="B168">
        <v>2022</v>
      </c>
      <c r="C168" t="s">
        <v>223</v>
      </c>
      <c r="D168" t="s">
        <v>30</v>
      </c>
      <c r="E168" t="s">
        <v>483</v>
      </c>
      <c r="F168" t="s">
        <v>37</v>
      </c>
      <c r="G168" t="s">
        <v>23</v>
      </c>
      <c r="H168" t="s">
        <v>38</v>
      </c>
      <c r="I168" t="s">
        <v>39</v>
      </c>
      <c r="J168" t="s">
        <v>66</v>
      </c>
      <c r="K168" t="s">
        <v>323</v>
      </c>
      <c r="L168">
        <v>15087</v>
      </c>
      <c r="M168" t="s">
        <v>484</v>
      </c>
      <c r="N168" t="str">
        <f t="shared" si="6"/>
        <v>Banksia,</v>
      </c>
      <c r="O168" t="str">
        <f t="shared" si="7"/>
        <v>Banksia</v>
      </c>
      <c r="P168" t="str">
        <f t="shared" si="8"/>
        <v>NSW</v>
      </c>
      <c r="Q168" t="s">
        <v>29</v>
      </c>
      <c r="R168" t="s">
        <v>30</v>
      </c>
      <c r="S168" t="s">
        <v>31</v>
      </c>
      <c r="T168" t="s">
        <v>44</v>
      </c>
      <c r="U168">
        <v>39990</v>
      </c>
    </row>
    <row r="169" spans="1:21" x14ac:dyDescent="0.25">
      <c r="A169" t="s">
        <v>79</v>
      </c>
      <c r="B169">
        <v>2013</v>
      </c>
      <c r="C169" t="s">
        <v>437</v>
      </c>
      <c r="D169" t="s">
        <v>138</v>
      </c>
      <c r="E169" t="s">
        <v>485</v>
      </c>
      <c r="F169" t="s">
        <v>37</v>
      </c>
      <c r="G169" t="s">
        <v>23</v>
      </c>
      <c r="H169" t="s">
        <v>144</v>
      </c>
      <c r="I169" t="s">
        <v>110</v>
      </c>
      <c r="J169" t="s">
        <v>26</v>
      </c>
      <c r="K169" t="s">
        <v>429</v>
      </c>
      <c r="L169">
        <v>159056</v>
      </c>
      <c r="M169" t="s">
        <v>265</v>
      </c>
      <c r="N169" t="str">
        <f t="shared" ref="N169:N229" si="9">LEFT(M169,FIND(",",M169))</f>
        <v>Campbelltown,</v>
      </c>
      <c r="O169" t="str">
        <f t="shared" ref="O169:O229" si="10">LEFT(N169,LEN(N169)-1)</f>
        <v>Campbelltown</v>
      </c>
      <c r="P169" t="str">
        <f t="shared" ref="P169:P229" si="11">RIGHT(M169,3)</f>
        <v>NSW</v>
      </c>
      <c r="Q169" t="s">
        <v>29</v>
      </c>
      <c r="R169" t="s">
        <v>138</v>
      </c>
      <c r="S169" t="s">
        <v>31</v>
      </c>
      <c r="T169" t="s">
        <v>44</v>
      </c>
      <c r="U169">
        <v>21990</v>
      </c>
    </row>
    <row r="170" spans="1:21" x14ac:dyDescent="0.25">
      <c r="A170" t="s">
        <v>155</v>
      </c>
      <c r="B170">
        <v>2017</v>
      </c>
      <c r="C170" t="s">
        <v>170</v>
      </c>
      <c r="D170" t="s">
        <v>30</v>
      </c>
      <c r="E170" t="s">
        <v>486</v>
      </c>
      <c r="F170" t="s">
        <v>37</v>
      </c>
      <c r="G170" t="s">
        <v>23</v>
      </c>
      <c r="H170" t="s">
        <v>49</v>
      </c>
      <c r="I170" t="s">
        <v>25</v>
      </c>
      <c r="J170" t="s">
        <v>26</v>
      </c>
      <c r="K170" t="s">
        <v>487</v>
      </c>
      <c r="L170">
        <v>97295</v>
      </c>
      <c r="M170" t="s">
        <v>479</v>
      </c>
      <c r="N170" t="str">
        <f t="shared" si="9"/>
        <v>Wollongong,</v>
      </c>
      <c r="O170" t="str">
        <f t="shared" si="10"/>
        <v>Wollongong</v>
      </c>
      <c r="P170" t="str">
        <f t="shared" si="11"/>
        <v>NSW</v>
      </c>
      <c r="Q170" t="s">
        <v>29</v>
      </c>
      <c r="R170" t="s">
        <v>30</v>
      </c>
      <c r="S170" t="s">
        <v>31</v>
      </c>
      <c r="T170" t="s">
        <v>44</v>
      </c>
      <c r="U170">
        <v>31990</v>
      </c>
    </row>
    <row r="171" spans="1:21" x14ac:dyDescent="0.25">
      <c r="A171" t="s">
        <v>210</v>
      </c>
      <c r="B171">
        <v>2015</v>
      </c>
      <c r="C171" t="s">
        <v>211</v>
      </c>
      <c r="D171" t="s">
        <v>30</v>
      </c>
      <c r="E171" t="s">
        <v>488</v>
      </c>
      <c r="F171" t="s">
        <v>37</v>
      </c>
      <c r="G171" t="s">
        <v>23</v>
      </c>
      <c r="H171" t="s">
        <v>144</v>
      </c>
      <c r="I171" t="s">
        <v>25</v>
      </c>
      <c r="J171" t="s">
        <v>66</v>
      </c>
      <c r="K171" t="s">
        <v>199</v>
      </c>
      <c r="L171">
        <v>83095</v>
      </c>
      <c r="M171" t="s">
        <v>265</v>
      </c>
      <c r="N171" t="str">
        <f t="shared" si="9"/>
        <v>Campbelltown,</v>
      </c>
      <c r="O171" t="str">
        <f t="shared" si="10"/>
        <v>Campbelltown</v>
      </c>
      <c r="P171" t="str">
        <f t="shared" si="11"/>
        <v>NSW</v>
      </c>
      <c r="Q171" t="s">
        <v>29</v>
      </c>
      <c r="R171" t="s">
        <v>30</v>
      </c>
      <c r="S171" t="s">
        <v>31</v>
      </c>
      <c r="T171" t="s">
        <v>44</v>
      </c>
      <c r="U171">
        <v>26990</v>
      </c>
    </row>
    <row r="172" spans="1:21" x14ac:dyDescent="0.25">
      <c r="A172" t="s">
        <v>489</v>
      </c>
      <c r="B172">
        <v>2017</v>
      </c>
      <c r="C172" t="s">
        <v>490</v>
      </c>
      <c r="D172" t="s">
        <v>138</v>
      </c>
      <c r="E172" t="s">
        <v>491</v>
      </c>
      <c r="F172" t="s">
        <v>37</v>
      </c>
      <c r="G172" t="s">
        <v>23</v>
      </c>
      <c r="H172" t="s">
        <v>101</v>
      </c>
      <c r="I172" t="s">
        <v>110</v>
      </c>
      <c r="J172" t="s">
        <v>26</v>
      </c>
      <c r="K172" t="s">
        <v>186</v>
      </c>
      <c r="L172">
        <v>192988</v>
      </c>
      <c r="M172" t="s">
        <v>107</v>
      </c>
      <c r="N172" t="str">
        <f t="shared" si="9"/>
        <v>Five Dock,</v>
      </c>
      <c r="O172" t="str">
        <f t="shared" si="10"/>
        <v>Five Dock</v>
      </c>
      <c r="P172" t="str">
        <f t="shared" si="11"/>
        <v>NSW</v>
      </c>
      <c r="Q172" t="s">
        <v>29</v>
      </c>
      <c r="R172" t="s">
        <v>138</v>
      </c>
      <c r="S172" t="s">
        <v>31</v>
      </c>
      <c r="T172" t="s">
        <v>44</v>
      </c>
      <c r="U172">
        <v>28999</v>
      </c>
    </row>
    <row r="173" spans="1:21" x14ac:dyDescent="0.25">
      <c r="A173" t="s">
        <v>55</v>
      </c>
      <c r="B173">
        <v>2014</v>
      </c>
      <c r="C173" t="s">
        <v>492</v>
      </c>
      <c r="D173" t="s">
        <v>35</v>
      </c>
      <c r="E173" t="s">
        <v>493</v>
      </c>
      <c r="F173" t="s">
        <v>37</v>
      </c>
      <c r="G173" t="s">
        <v>23</v>
      </c>
      <c r="H173" t="s">
        <v>179</v>
      </c>
      <c r="I173" t="s">
        <v>39</v>
      </c>
      <c r="J173" t="s">
        <v>26</v>
      </c>
      <c r="K173" t="s">
        <v>494</v>
      </c>
      <c r="L173">
        <v>105663</v>
      </c>
      <c r="M173" t="s">
        <v>265</v>
      </c>
      <c r="N173" t="str">
        <f t="shared" si="9"/>
        <v>Campbelltown,</v>
      </c>
      <c r="O173" t="str">
        <f t="shared" si="10"/>
        <v>Campbelltown</v>
      </c>
      <c r="P173" t="str">
        <f t="shared" si="11"/>
        <v>NSW</v>
      </c>
      <c r="Q173" t="s">
        <v>29</v>
      </c>
      <c r="R173" t="s">
        <v>35</v>
      </c>
      <c r="S173" t="s">
        <v>43</v>
      </c>
      <c r="T173" t="s">
        <v>44</v>
      </c>
      <c r="U173">
        <v>22500</v>
      </c>
    </row>
    <row r="174" spans="1:21" x14ac:dyDescent="0.25">
      <c r="A174" t="s">
        <v>69</v>
      </c>
      <c r="B174">
        <v>2007</v>
      </c>
      <c r="C174" t="s">
        <v>94</v>
      </c>
      <c r="D174" t="s">
        <v>73</v>
      </c>
      <c r="E174" t="s">
        <v>495</v>
      </c>
      <c r="F174" t="s">
        <v>37</v>
      </c>
      <c r="G174" t="s">
        <v>115</v>
      </c>
      <c r="H174" t="s">
        <v>96</v>
      </c>
      <c r="I174" t="s">
        <v>50</v>
      </c>
      <c r="J174" t="s">
        <v>66</v>
      </c>
      <c r="K174" t="s">
        <v>496</v>
      </c>
      <c r="L174">
        <v>222603</v>
      </c>
      <c r="M174" t="s">
        <v>159</v>
      </c>
      <c r="N174" t="str">
        <f t="shared" si="9"/>
        <v>Croydon,</v>
      </c>
      <c r="O174" t="str">
        <f t="shared" si="10"/>
        <v>Croydon</v>
      </c>
      <c r="P174" t="str">
        <f t="shared" si="11"/>
        <v>NSW</v>
      </c>
      <c r="Q174" t="s">
        <v>29</v>
      </c>
      <c r="R174" t="s">
        <v>73</v>
      </c>
      <c r="S174" t="s">
        <v>31</v>
      </c>
      <c r="T174" t="s">
        <v>195</v>
      </c>
      <c r="U174">
        <v>17990</v>
      </c>
    </row>
    <row r="175" spans="1:21" x14ac:dyDescent="0.25">
      <c r="A175" t="s">
        <v>120</v>
      </c>
      <c r="B175">
        <v>2020</v>
      </c>
      <c r="C175" t="s">
        <v>497</v>
      </c>
      <c r="D175" t="s">
        <v>30</v>
      </c>
      <c r="E175" t="s">
        <v>498</v>
      </c>
      <c r="F175" t="s">
        <v>37</v>
      </c>
      <c r="G175" t="s">
        <v>23</v>
      </c>
      <c r="H175" t="s">
        <v>123</v>
      </c>
      <c r="I175" t="s">
        <v>39</v>
      </c>
      <c r="J175" t="s">
        <v>40</v>
      </c>
      <c r="K175" t="s">
        <v>499</v>
      </c>
      <c r="L175">
        <v>22300</v>
      </c>
      <c r="M175" t="s">
        <v>187</v>
      </c>
      <c r="N175" t="str">
        <f t="shared" si="9"/>
        <v>Smithfield,</v>
      </c>
      <c r="O175" t="str">
        <f t="shared" si="10"/>
        <v>Smithfield</v>
      </c>
      <c r="P175" t="str">
        <f t="shared" si="11"/>
        <v>NSW</v>
      </c>
      <c r="Q175" t="s">
        <v>125</v>
      </c>
      <c r="R175" t="s">
        <v>30</v>
      </c>
      <c r="S175" t="s">
        <v>43</v>
      </c>
      <c r="T175" t="s">
        <v>44</v>
      </c>
      <c r="U175">
        <v>27800</v>
      </c>
    </row>
    <row r="176" spans="1:21" x14ac:dyDescent="0.25">
      <c r="A176" t="s">
        <v>210</v>
      </c>
      <c r="B176">
        <v>2022</v>
      </c>
      <c r="C176">
        <v>2</v>
      </c>
      <c r="D176" t="s">
        <v>35</v>
      </c>
      <c r="E176" t="s">
        <v>500</v>
      </c>
      <c r="F176" t="s">
        <v>37</v>
      </c>
      <c r="G176" t="s">
        <v>23</v>
      </c>
      <c r="H176" t="s">
        <v>38</v>
      </c>
      <c r="I176" t="s">
        <v>39</v>
      </c>
      <c r="J176" t="s">
        <v>66</v>
      </c>
      <c r="K176" t="s">
        <v>388</v>
      </c>
      <c r="L176">
        <v>11824</v>
      </c>
      <c r="M176" t="s">
        <v>479</v>
      </c>
      <c r="N176" t="str">
        <f t="shared" si="9"/>
        <v>Wollongong,</v>
      </c>
      <c r="O176" t="str">
        <f t="shared" si="10"/>
        <v>Wollongong</v>
      </c>
      <c r="P176" t="str">
        <f t="shared" si="11"/>
        <v>NSW</v>
      </c>
      <c r="Q176" t="s">
        <v>29</v>
      </c>
      <c r="R176" t="s">
        <v>35</v>
      </c>
      <c r="S176" t="s">
        <v>43</v>
      </c>
      <c r="T176" t="s">
        <v>44</v>
      </c>
      <c r="U176">
        <v>29990</v>
      </c>
    </row>
    <row r="177" spans="1:21" x14ac:dyDescent="0.25">
      <c r="A177" t="s">
        <v>69</v>
      </c>
      <c r="B177">
        <v>2007</v>
      </c>
      <c r="C177" t="s">
        <v>177</v>
      </c>
      <c r="D177" t="s">
        <v>35</v>
      </c>
      <c r="E177" t="s">
        <v>501</v>
      </c>
      <c r="F177" t="s">
        <v>37</v>
      </c>
      <c r="G177" t="s">
        <v>23</v>
      </c>
      <c r="H177" t="s">
        <v>179</v>
      </c>
      <c r="I177" t="s">
        <v>39</v>
      </c>
      <c r="J177" t="s">
        <v>66</v>
      </c>
      <c r="K177" t="s">
        <v>186</v>
      </c>
      <c r="L177">
        <v>250318</v>
      </c>
      <c r="M177" t="s">
        <v>214</v>
      </c>
      <c r="N177" t="str">
        <f t="shared" si="9"/>
        <v>Minchinbury,</v>
      </c>
      <c r="O177" t="str">
        <f t="shared" si="10"/>
        <v>Minchinbury</v>
      </c>
      <c r="P177" t="str">
        <f t="shared" si="11"/>
        <v>NSW</v>
      </c>
      <c r="Q177" t="s">
        <v>29</v>
      </c>
      <c r="R177" t="s">
        <v>35</v>
      </c>
      <c r="S177" t="s">
        <v>43</v>
      </c>
      <c r="T177" t="s">
        <v>44</v>
      </c>
      <c r="U177">
        <v>10990</v>
      </c>
    </row>
    <row r="178" spans="1:21" x14ac:dyDescent="0.25">
      <c r="A178" t="s">
        <v>183</v>
      </c>
      <c r="B178">
        <v>2016</v>
      </c>
      <c r="C178" t="s">
        <v>184</v>
      </c>
      <c r="D178" t="s">
        <v>30</v>
      </c>
      <c r="E178" t="s">
        <v>502</v>
      </c>
      <c r="F178" t="s">
        <v>37</v>
      </c>
      <c r="G178" t="s">
        <v>23</v>
      </c>
      <c r="H178" t="s">
        <v>339</v>
      </c>
      <c r="I178" t="s">
        <v>110</v>
      </c>
      <c r="J178" t="s">
        <v>40</v>
      </c>
      <c r="K178" t="s">
        <v>281</v>
      </c>
      <c r="L178">
        <v>39967</v>
      </c>
      <c r="M178" t="s">
        <v>68</v>
      </c>
      <c r="N178" t="str">
        <f t="shared" si="9"/>
        <v>Castle Hill,</v>
      </c>
      <c r="O178" t="str">
        <f t="shared" si="10"/>
        <v>Castle Hill</v>
      </c>
      <c r="P178" t="str">
        <f t="shared" si="11"/>
        <v>NSW</v>
      </c>
      <c r="Q178" t="s">
        <v>137</v>
      </c>
      <c r="R178" t="s">
        <v>30</v>
      </c>
      <c r="S178" t="s">
        <v>31</v>
      </c>
      <c r="T178" t="s">
        <v>44</v>
      </c>
      <c r="U178">
        <v>34800</v>
      </c>
    </row>
    <row r="179" spans="1:21" x14ac:dyDescent="0.25">
      <c r="A179" t="s">
        <v>155</v>
      </c>
      <c r="B179">
        <v>2020</v>
      </c>
      <c r="C179" t="s">
        <v>170</v>
      </c>
      <c r="D179" t="s">
        <v>30</v>
      </c>
      <c r="E179" t="s">
        <v>503</v>
      </c>
      <c r="F179" t="s">
        <v>37</v>
      </c>
      <c r="G179" t="s">
        <v>23</v>
      </c>
      <c r="H179" t="s">
        <v>49</v>
      </c>
      <c r="I179" t="s">
        <v>39</v>
      </c>
      <c r="J179" t="s">
        <v>66</v>
      </c>
      <c r="K179" t="s">
        <v>158</v>
      </c>
      <c r="L179">
        <v>38341</v>
      </c>
      <c r="M179" t="s">
        <v>209</v>
      </c>
      <c r="N179" t="str">
        <f t="shared" si="9"/>
        <v>Granville,</v>
      </c>
      <c r="O179" t="str">
        <f t="shared" si="10"/>
        <v>Granville</v>
      </c>
      <c r="P179" t="str">
        <f t="shared" si="11"/>
        <v>NSW</v>
      </c>
      <c r="Q179" t="s">
        <v>29</v>
      </c>
      <c r="R179" t="s">
        <v>30</v>
      </c>
      <c r="S179" t="s">
        <v>31</v>
      </c>
      <c r="T179" t="s">
        <v>44</v>
      </c>
      <c r="U179">
        <v>28984</v>
      </c>
    </row>
    <row r="180" spans="1:21" x14ac:dyDescent="0.25">
      <c r="A180" t="s">
        <v>69</v>
      </c>
      <c r="B180">
        <v>2020</v>
      </c>
      <c r="C180" t="s">
        <v>151</v>
      </c>
      <c r="D180" t="s">
        <v>152</v>
      </c>
      <c r="E180" t="s">
        <v>504</v>
      </c>
      <c r="F180" t="s">
        <v>37</v>
      </c>
      <c r="G180" t="s">
        <v>23</v>
      </c>
      <c r="H180" t="s">
        <v>144</v>
      </c>
      <c r="I180" t="s">
        <v>39</v>
      </c>
      <c r="J180" t="s">
        <v>66</v>
      </c>
      <c r="K180" t="s">
        <v>365</v>
      </c>
      <c r="L180">
        <v>7528</v>
      </c>
      <c r="M180" t="s">
        <v>68</v>
      </c>
      <c r="N180" t="str">
        <f t="shared" si="9"/>
        <v>Castle Hill,</v>
      </c>
      <c r="O180" t="str">
        <f t="shared" si="10"/>
        <v>Castle Hill</v>
      </c>
      <c r="P180" t="str">
        <f t="shared" si="11"/>
        <v>NSW</v>
      </c>
      <c r="Q180" t="s">
        <v>29</v>
      </c>
      <c r="R180" t="s">
        <v>152</v>
      </c>
      <c r="S180" t="s">
        <v>31</v>
      </c>
      <c r="T180" t="s">
        <v>44</v>
      </c>
      <c r="U180">
        <v>32990</v>
      </c>
    </row>
    <row r="181" spans="1:21" x14ac:dyDescent="0.25">
      <c r="A181" t="s">
        <v>88</v>
      </c>
      <c r="B181">
        <v>2018</v>
      </c>
      <c r="C181" t="s">
        <v>99</v>
      </c>
      <c r="D181" t="s">
        <v>152</v>
      </c>
      <c r="E181" t="s">
        <v>505</v>
      </c>
      <c r="F181" t="s">
        <v>37</v>
      </c>
      <c r="G181" t="s">
        <v>23</v>
      </c>
      <c r="H181" t="s">
        <v>38</v>
      </c>
      <c r="I181" t="s">
        <v>39</v>
      </c>
      <c r="J181" t="s">
        <v>66</v>
      </c>
      <c r="K181" t="s">
        <v>140</v>
      </c>
      <c r="L181">
        <v>94385</v>
      </c>
      <c r="M181" t="s">
        <v>238</v>
      </c>
      <c r="N181" t="str">
        <f t="shared" si="9"/>
        <v>Homebush,</v>
      </c>
      <c r="O181" t="str">
        <f t="shared" si="10"/>
        <v>Homebush</v>
      </c>
      <c r="P181" t="str">
        <f t="shared" si="11"/>
        <v>NSW</v>
      </c>
      <c r="Q181" t="s">
        <v>29</v>
      </c>
      <c r="R181" t="s">
        <v>152</v>
      </c>
      <c r="S181" t="s">
        <v>31</v>
      </c>
      <c r="T181" t="s">
        <v>44</v>
      </c>
      <c r="U181">
        <v>19999</v>
      </c>
    </row>
    <row r="182" spans="1:21" x14ac:dyDescent="0.25">
      <c r="A182" t="s">
        <v>69</v>
      </c>
      <c r="B182">
        <v>2018</v>
      </c>
      <c r="C182" t="s">
        <v>341</v>
      </c>
      <c r="D182" t="s">
        <v>30</v>
      </c>
      <c r="E182" t="s">
        <v>506</v>
      </c>
      <c r="F182" t="s">
        <v>37</v>
      </c>
      <c r="G182" t="s">
        <v>23</v>
      </c>
      <c r="H182" t="s">
        <v>343</v>
      </c>
      <c r="I182" t="s">
        <v>25</v>
      </c>
      <c r="J182" t="s">
        <v>40</v>
      </c>
      <c r="K182" t="s">
        <v>111</v>
      </c>
      <c r="L182">
        <v>110047</v>
      </c>
      <c r="M182" t="s">
        <v>479</v>
      </c>
      <c r="N182" t="str">
        <f t="shared" si="9"/>
        <v>Wollongong,</v>
      </c>
      <c r="O182" t="str">
        <f t="shared" si="10"/>
        <v>Wollongong</v>
      </c>
      <c r="P182" t="str">
        <f t="shared" si="11"/>
        <v>NSW</v>
      </c>
      <c r="Q182" t="s">
        <v>29</v>
      </c>
      <c r="R182" t="s">
        <v>30</v>
      </c>
      <c r="S182" t="s">
        <v>31</v>
      </c>
      <c r="T182" t="s">
        <v>44</v>
      </c>
      <c r="U182">
        <v>29990</v>
      </c>
    </row>
    <row r="183" spans="1:21" x14ac:dyDescent="0.25">
      <c r="A183" t="s">
        <v>252</v>
      </c>
      <c r="B183">
        <v>2012</v>
      </c>
      <c r="C183" t="s">
        <v>507</v>
      </c>
      <c r="D183" t="s">
        <v>30</v>
      </c>
      <c r="E183" t="s">
        <v>508</v>
      </c>
      <c r="F183" t="s">
        <v>37</v>
      </c>
      <c r="G183" t="s">
        <v>23</v>
      </c>
      <c r="H183" t="s">
        <v>24</v>
      </c>
      <c r="I183" t="s">
        <v>25</v>
      </c>
      <c r="J183" t="s">
        <v>26</v>
      </c>
      <c r="K183" t="s">
        <v>199</v>
      </c>
      <c r="L183">
        <v>164189</v>
      </c>
      <c r="M183" t="s">
        <v>124</v>
      </c>
      <c r="N183" t="str">
        <f t="shared" si="9"/>
        <v>Cabramatta,</v>
      </c>
      <c r="O183" t="str">
        <f t="shared" si="10"/>
        <v>Cabramatta</v>
      </c>
      <c r="P183" t="str">
        <f t="shared" si="11"/>
        <v>NSW</v>
      </c>
      <c r="Q183" t="s">
        <v>29</v>
      </c>
      <c r="R183" t="s">
        <v>30</v>
      </c>
      <c r="S183" t="s">
        <v>31</v>
      </c>
      <c r="T183" t="s">
        <v>32</v>
      </c>
      <c r="U183">
        <v>16990</v>
      </c>
    </row>
    <row r="184" spans="1:21" x14ac:dyDescent="0.25">
      <c r="A184" t="s">
        <v>240</v>
      </c>
      <c r="B184">
        <v>2013</v>
      </c>
      <c r="C184" t="s">
        <v>356</v>
      </c>
      <c r="D184" t="s">
        <v>35</v>
      </c>
      <c r="E184" t="s">
        <v>509</v>
      </c>
      <c r="F184" t="s">
        <v>37</v>
      </c>
      <c r="G184" t="s">
        <v>23</v>
      </c>
      <c r="H184" t="s">
        <v>179</v>
      </c>
      <c r="I184" t="s">
        <v>39</v>
      </c>
      <c r="J184" t="s">
        <v>66</v>
      </c>
      <c r="K184" t="s">
        <v>199</v>
      </c>
      <c r="L184">
        <v>106722</v>
      </c>
      <c r="M184" t="s">
        <v>187</v>
      </c>
      <c r="N184" t="str">
        <f t="shared" si="9"/>
        <v>Smithfield,</v>
      </c>
      <c r="O184" t="str">
        <f t="shared" si="10"/>
        <v>Smithfield</v>
      </c>
      <c r="P184" t="str">
        <f t="shared" si="11"/>
        <v>NSW</v>
      </c>
      <c r="Q184" t="s">
        <v>29</v>
      </c>
      <c r="R184" t="s">
        <v>35</v>
      </c>
      <c r="S184" t="s">
        <v>43</v>
      </c>
      <c r="T184" t="s">
        <v>44</v>
      </c>
      <c r="U184">
        <v>10800</v>
      </c>
    </row>
    <row r="185" spans="1:21" x14ac:dyDescent="0.25">
      <c r="A185" t="s">
        <v>489</v>
      </c>
      <c r="B185">
        <v>2018</v>
      </c>
      <c r="C185" t="s">
        <v>510</v>
      </c>
      <c r="D185" t="s">
        <v>30</v>
      </c>
      <c r="E185" t="s">
        <v>511</v>
      </c>
      <c r="F185" t="s">
        <v>37</v>
      </c>
      <c r="G185" t="s">
        <v>23</v>
      </c>
      <c r="H185" t="s">
        <v>101</v>
      </c>
      <c r="I185" t="s">
        <v>39</v>
      </c>
      <c r="J185" t="s">
        <v>26</v>
      </c>
      <c r="K185" t="s">
        <v>176</v>
      </c>
      <c r="L185">
        <v>72650</v>
      </c>
      <c r="M185" t="s">
        <v>78</v>
      </c>
      <c r="N185" t="str">
        <f t="shared" si="9"/>
        <v>Blacktown,</v>
      </c>
      <c r="O185" t="str">
        <f t="shared" si="10"/>
        <v>Blacktown</v>
      </c>
      <c r="P185" t="str">
        <f t="shared" si="11"/>
        <v>NSW</v>
      </c>
      <c r="Q185" t="s">
        <v>29</v>
      </c>
      <c r="R185" t="s">
        <v>30</v>
      </c>
      <c r="S185" t="s">
        <v>31</v>
      </c>
      <c r="T185" t="s">
        <v>32</v>
      </c>
      <c r="U185">
        <v>39880</v>
      </c>
    </row>
    <row r="186" spans="1:21" x14ac:dyDescent="0.25">
      <c r="A186" t="s">
        <v>252</v>
      </c>
      <c r="B186">
        <v>2015</v>
      </c>
      <c r="C186" t="s">
        <v>467</v>
      </c>
      <c r="D186" t="s">
        <v>152</v>
      </c>
      <c r="E186" t="s">
        <v>512</v>
      </c>
      <c r="F186" t="s">
        <v>37</v>
      </c>
      <c r="G186" t="s">
        <v>23</v>
      </c>
      <c r="H186" t="s">
        <v>179</v>
      </c>
      <c r="I186" t="s">
        <v>39</v>
      </c>
      <c r="J186" t="s">
        <v>66</v>
      </c>
      <c r="K186" t="s">
        <v>86</v>
      </c>
      <c r="L186">
        <v>123624</v>
      </c>
      <c r="M186" t="s">
        <v>150</v>
      </c>
      <c r="N186" t="str">
        <f t="shared" si="9"/>
        <v>Camden,</v>
      </c>
      <c r="O186" t="str">
        <f t="shared" si="10"/>
        <v>Camden</v>
      </c>
      <c r="P186" t="str">
        <f t="shared" si="11"/>
        <v>NSW</v>
      </c>
      <c r="Q186" t="s">
        <v>29</v>
      </c>
      <c r="R186" t="s">
        <v>152</v>
      </c>
      <c r="S186" t="s">
        <v>31</v>
      </c>
      <c r="T186" t="s">
        <v>44</v>
      </c>
      <c r="U186">
        <v>14995</v>
      </c>
    </row>
    <row r="187" spans="1:21" x14ac:dyDescent="0.25">
      <c r="A187" t="s">
        <v>513</v>
      </c>
      <c r="B187">
        <v>2014</v>
      </c>
      <c r="C187" t="s">
        <v>514</v>
      </c>
      <c r="D187" t="s">
        <v>152</v>
      </c>
      <c r="E187" t="s">
        <v>515</v>
      </c>
      <c r="F187" t="s">
        <v>37</v>
      </c>
      <c r="G187" t="s">
        <v>23</v>
      </c>
      <c r="H187" t="s">
        <v>235</v>
      </c>
      <c r="I187" t="s">
        <v>50</v>
      </c>
      <c r="J187" t="s">
        <v>40</v>
      </c>
      <c r="K187" t="s">
        <v>516</v>
      </c>
      <c r="L187">
        <v>155620</v>
      </c>
      <c r="M187" t="s">
        <v>68</v>
      </c>
      <c r="N187" t="str">
        <f t="shared" si="9"/>
        <v>Castle Hill,</v>
      </c>
      <c r="O187" t="str">
        <f t="shared" si="10"/>
        <v>Castle Hill</v>
      </c>
      <c r="P187" t="str">
        <f t="shared" si="11"/>
        <v>NSW</v>
      </c>
      <c r="Q187" t="s">
        <v>137</v>
      </c>
      <c r="R187" t="s">
        <v>152</v>
      </c>
      <c r="S187" t="s">
        <v>31</v>
      </c>
      <c r="T187" t="s">
        <v>44</v>
      </c>
      <c r="U187">
        <v>27990</v>
      </c>
    </row>
    <row r="188" spans="1:21" x14ac:dyDescent="0.25">
      <c r="A188" t="s">
        <v>210</v>
      </c>
      <c r="B188">
        <v>2018</v>
      </c>
      <c r="C188">
        <v>2</v>
      </c>
      <c r="D188" t="s">
        <v>35</v>
      </c>
      <c r="E188" t="s">
        <v>394</v>
      </c>
      <c r="F188" t="s">
        <v>37</v>
      </c>
      <c r="G188" t="s">
        <v>23</v>
      </c>
      <c r="H188" t="s">
        <v>38</v>
      </c>
      <c r="I188" t="s">
        <v>39</v>
      </c>
      <c r="J188" t="s">
        <v>66</v>
      </c>
      <c r="K188" t="s">
        <v>395</v>
      </c>
      <c r="L188">
        <v>53426</v>
      </c>
      <c r="M188" t="s">
        <v>479</v>
      </c>
      <c r="N188" t="str">
        <f t="shared" si="9"/>
        <v>Wollongong,</v>
      </c>
      <c r="O188" t="str">
        <f t="shared" si="10"/>
        <v>Wollongong</v>
      </c>
      <c r="P188" t="str">
        <f t="shared" si="11"/>
        <v>NSW</v>
      </c>
      <c r="Q188" t="s">
        <v>29</v>
      </c>
      <c r="R188" t="s">
        <v>35</v>
      </c>
      <c r="S188" t="s">
        <v>43</v>
      </c>
      <c r="T188" t="s">
        <v>44</v>
      </c>
      <c r="U188">
        <v>22990</v>
      </c>
    </row>
    <row r="189" spans="1:21" x14ac:dyDescent="0.25">
      <c r="A189" t="s">
        <v>69</v>
      </c>
      <c r="B189">
        <v>2009</v>
      </c>
      <c r="C189" t="s">
        <v>177</v>
      </c>
      <c r="D189" t="s">
        <v>35</v>
      </c>
      <c r="E189" t="s">
        <v>517</v>
      </c>
      <c r="F189" t="s">
        <v>37</v>
      </c>
      <c r="G189" t="s">
        <v>23</v>
      </c>
      <c r="H189" t="s">
        <v>179</v>
      </c>
      <c r="I189" t="s">
        <v>39</v>
      </c>
      <c r="J189" t="s">
        <v>66</v>
      </c>
      <c r="K189" t="s">
        <v>186</v>
      </c>
      <c r="L189">
        <v>114727</v>
      </c>
      <c r="M189" t="s">
        <v>214</v>
      </c>
      <c r="N189" t="str">
        <f t="shared" si="9"/>
        <v>Minchinbury,</v>
      </c>
      <c r="O189" t="str">
        <f t="shared" si="10"/>
        <v>Minchinbury</v>
      </c>
      <c r="P189" t="str">
        <f t="shared" si="11"/>
        <v>NSW</v>
      </c>
      <c r="Q189" t="s">
        <v>29</v>
      </c>
      <c r="R189" t="s">
        <v>35</v>
      </c>
      <c r="S189" t="s">
        <v>43</v>
      </c>
      <c r="T189" t="s">
        <v>44</v>
      </c>
      <c r="U189">
        <v>14995</v>
      </c>
    </row>
    <row r="190" spans="1:21" x14ac:dyDescent="0.25">
      <c r="A190" t="s">
        <v>69</v>
      </c>
      <c r="B190">
        <v>2016</v>
      </c>
      <c r="C190" t="s">
        <v>233</v>
      </c>
      <c r="D190" t="s">
        <v>30</v>
      </c>
      <c r="E190" t="s">
        <v>518</v>
      </c>
      <c r="F190" t="s">
        <v>37</v>
      </c>
      <c r="G190" t="s">
        <v>23</v>
      </c>
      <c r="H190" t="s">
        <v>235</v>
      </c>
      <c r="I190" t="s">
        <v>25</v>
      </c>
      <c r="J190" t="s">
        <v>66</v>
      </c>
      <c r="K190" t="s">
        <v>519</v>
      </c>
      <c r="L190">
        <v>98983</v>
      </c>
      <c r="M190" t="s">
        <v>78</v>
      </c>
      <c r="N190" t="str">
        <f t="shared" si="9"/>
        <v>Blacktown,</v>
      </c>
      <c r="O190" t="str">
        <f t="shared" si="10"/>
        <v>Blacktown</v>
      </c>
      <c r="P190" t="str">
        <f t="shared" si="11"/>
        <v>NSW</v>
      </c>
      <c r="Q190" t="s">
        <v>137</v>
      </c>
      <c r="R190" t="s">
        <v>30</v>
      </c>
      <c r="S190" t="s">
        <v>31</v>
      </c>
      <c r="T190" t="s">
        <v>32</v>
      </c>
      <c r="U190">
        <v>39280</v>
      </c>
    </row>
    <row r="191" spans="1:21" x14ac:dyDescent="0.25">
      <c r="A191" t="s">
        <v>102</v>
      </c>
      <c r="B191">
        <v>2007</v>
      </c>
      <c r="C191" t="s">
        <v>103</v>
      </c>
      <c r="D191" t="s">
        <v>35</v>
      </c>
      <c r="E191" t="s">
        <v>520</v>
      </c>
      <c r="F191" t="s">
        <v>37</v>
      </c>
      <c r="G191" t="s">
        <v>23</v>
      </c>
      <c r="H191" t="s">
        <v>49</v>
      </c>
      <c r="I191" t="s">
        <v>39</v>
      </c>
      <c r="J191" t="s">
        <v>40</v>
      </c>
      <c r="K191" t="s">
        <v>176</v>
      </c>
      <c r="L191">
        <v>160523</v>
      </c>
      <c r="M191" t="s">
        <v>417</v>
      </c>
      <c r="N191" t="str">
        <f t="shared" si="9"/>
        <v>Leichhardt,</v>
      </c>
      <c r="O191" t="str">
        <f t="shared" si="10"/>
        <v>Leichhardt</v>
      </c>
      <c r="P191" t="str">
        <f t="shared" si="11"/>
        <v>NSW</v>
      </c>
      <c r="Q191" t="s">
        <v>29</v>
      </c>
      <c r="R191" t="s">
        <v>35</v>
      </c>
      <c r="S191" t="s">
        <v>222</v>
      </c>
      <c r="T191" t="s">
        <v>44</v>
      </c>
      <c r="U191">
        <v>10990</v>
      </c>
    </row>
    <row r="192" spans="1:21" x14ac:dyDescent="0.25">
      <c r="A192" t="s">
        <v>240</v>
      </c>
      <c r="B192">
        <v>2015</v>
      </c>
      <c r="C192" t="s">
        <v>292</v>
      </c>
      <c r="D192" t="s">
        <v>152</v>
      </c>
      <c r="E192" t="s">
        <v>521</v>
      </c>
      <c r="F192" t="s">
        <v>37</v>
      </c>
      <c r="G192" t="s">
        <v>23</v>
      </c>
      <c r="H192" t="s">
        <v>294</v>
      </c>
      <c r="I192" t="s">
        <v>50</v>
      </c>
      <c r="J192" t="s">
        <v>40</v>
      </c>
      <c r="K192" t="s">
        <v>522</v>
      </c>
      <c r="L192">
        <v>96000</v>
      </c>
      <c r="M192" t="s">
        <v>68</v>
      </c>
      <c r="N192" t="str">
        <f t="shared" si="9"/>
        <v>Castle Hill,</v>
      </c>
      <c r="O192" t="str">
        <f t="shared" si="10"/>
        <v>Castle Hill</v>
      </c>
      <c r="P192" t="str">
        <f t="shared" si="11"/>
        <v>NSW</v>
      </c>
      <c r="Q192" t="s">
        <v>61</v>
      </c>
      <c r="R192" t="s">
        <v>152</v>
      </c>
      <c r="S192" t="s">
        <v>31</v>
      </c>
      <c r="T192" t="s">
        <v>44</v>
      </c>
      <c r="U192">
        <v>47990</v>
      </c>
    </row>
    <row r="193" spans="1:21" x14ac:dyDescent="0.25">
      <c r="A193" t="s">
        <v>79</v>
      </c>
      <c r="B193">
        <v>2016</v>
      </c>
      <c r="C193" t="s">
        <v>174</v>
      </c>
      <c r="D193" t="s">
        <v>30</v>
      </c>
      <c r="E193" t="s">
        <v>523</v>
      </c>
      <c r="F193" t="s">
        <v>37</v>
      </c>
      <c r="G193" t="s">
        <v>23</v>
      </c>
      <c r="H193" t="s">
        <v>144</v>
      </c>
      <c r="I193" t="s">
        <v>39</v>
      </c>
      <c r="J193" t="s">
        <v>66</v>
      </c>
      <c r="K193" t="s">
        <v>158</v>
      </c>
      <c r="L193">
        <v>39397</v>
      </c>
      <c r="M193" t="s">
        <v>349</v>
      </c>
      <c r="N193" t="str">
        <f t="shared" si="9"/>
        <v>Penrith,</v>
      </c>
      <c r="O193" t="str">
        <f t="shared" si="10"/>
        <v>Penrith</v>
      </c>
      <c r="P193" t="str">
        <f t="shared" si="11"/>
        <v>NSW</v>
      </c>
      <c r="Q193" t="s">
        <v>29</v>
      </c>
      <c r="R193" t="s">
        <v>30</v>
      </c>
      <c r="S193" t="s">
        <v>31</v>
      </c>
      <c r="T193" t="s">
        <v>44</v>
      </c>
      <c r="U193">
        <v>23950</v>
      </c>
    </row>
    <row r="194" spans="1:21" x14ac:dyDescent="0.25">
      <c r="A194" t="s">
        <v>155</v>
      </c>
      <c r="B194">
        <v>2020</v>
      </c>
      <c r="C194" t="s">
        <v>230</v>
      </c>
      <c r="D194" t="s">
        <v>35</v>
      </c>
      <c r="E194" t="s">
        <v>524</v>
      </c>
      <c r="F194" t="s">
        <v>37</v>
      </c>
      <c r="G194" t="s">
        <v>23</v>
      </c>
      <c r="H194" t="s">
        <v>49</v>
      </c>
      <c r="I194" t="s">
        <v>39</v>
      </c>
      <c r="J194" t="s">
        <v>66</v>
      </c>
      <c r="K194" t="s">
        <v>199</v>
      </c>
      <c r="L194">
        <v>54368</v>
      </c>
      <c r="M194" t="s">
        <v>265</v>
      </c>
      <c r="N194" t="str">
        <f t="shared" si="9"/>
        <v>Campbelltown,</v>
      </c>
      <c r="O194" t="str">
        <f t="shared" si="10"/>
        <v>Campbelltown</v>
      </c>
      <c r="P194" t="str">
        <f t="shared" si="11"/>
        <v>NSW</v>
      </c>
      <c r="Q194" t="s">
        <v>29</v>
      </c>
      <c r="R194" t="s">
        <v>35</v>
      </c>
      <c r="S194" t="s">
        <v>31</v>
      </c>
      <c r="T194" t="s">
        <v>44</v>
      </c>
      <c r="U194">
        <v>26990</v>
      </c>
    </row>
    <row r="195" spans="1:21" x14ac:dyDescent="0.25">
      <c r="A195" t="s">
        <v>240</v>
      </c>
      <c r="B195">
        <v>2014</v>
      </c>
      <c r="C195" t="s">
        <v>356</v>
      </c>
      <c r="D195" t="s">
        <v>35</v>
      </c>
      <c r="E195" t="s">
        <v>406</v>
      </c>
      <c r="F195" t="s">
        <v>37</v>
      </c>
      <c r="G195" t="s">
        <v>23</v>
      </c>
      <c r="H195" t="s">
        <v>179</v>
      </c>
      <c r="I195" t="s">
        <v>39</v>
      </c>
      <c r="J195" t="s">
        <v>66</v>
      </c>
      <c r="K195" t="s">
        <v>199</v>
      </c>
      <c r="L195">
        <v>220683</v>
      </c>
      <c r="M195" t="s">
        <v>525</v>
      </c>
      <c r="N195" t="str">
        <f t="shared" si="9"/>
        <v>Adamstown,</v>
      </c>
      <c r="O195" t="str">
        <f t="shared" si="10"/>
        <v>Adamstown</v>
      </c>
      <c r="P195" t="str">
        <f t="shared" si="11"/>
        <v>NSW</v>
      </c>
      <c r="Q195" t="s">
        <v>29</v>
      </c>
      <c r="R195" t="s">
        <v>35</v>
      </c>
      <c r="S195" t="s">
        <v>43</v>
      </c>
      <c r="T195" t="s">
        <v>44</v>
      </c>
      <c r="U195">
        <v>7990</v>
      </c>
    </row>
    <row r="196" spans="1:21" x14ac:dyDescent="0.25">
      <c r="A196" t="s">
        <v>69</v>
      </c>
      <c r="B196">
        <v>2013</v>
      </c>
      <c r="C196" t="s">
        <v>151</v>
      </c>
      <c r="D196" t="s">
        <v>152</v>
      </c>
      <c r="E196" t="s">
        <v>526</v>
      </c>
      <c r="F196" t="s">
        <v>37</v>
      </c>
      <c r="G196" t="s">
        <v>23</v>
      </c>
      <c r="H196" t="s">
        <v>144</v>
      </c>
      <c r="I196" t="s">
        <v>39</v>
      </c>
      <c r="J196" t="s">
        <v>66</v>
      </c>
      <c r="K196" t="s">
        <v>208</v>
      </c>
      <c r="L196">
        <v>89140</v>
      </c>
      <c r="M196" t="s">
        <v>107</v>
      </c>
      <c r="N196" t="str">
        <f t="shared" si="9"/>
        <v>Five Dock,</v>
      </c>
      <c r="O196" t="str">
        <f t="shared" si="10"/>
        <v>Five Dock</v>
      </c>
      <c r="P196" t="str">
        <f t="shared" si="11"/>
        <v>NSW</v>
      </c>
      <c r="Q196" t="s">
        <v>29</v>
      </c>
      <c r="R196" t="s">
        <v>152</v>
      </c>
      <c r="S196" t="s">
        <v>31</v>
      </c>
      <c r="T196" t="s">
        <v>44</v>
      </c>
      <c r="U196">
        <v>17900</v>
      </c>
    </row>
    <row r="197" spans="1:21" x14ac:dyDescent="0.25">
      <c r="A197" t="s">
        <v>69</v>
      </c>
      <c r="B197">
        <v>2013</v>
      </c>
      <c r="C197" t="s">
        <v>177</v>
      </c>
      <c r="D197" t="s">
        <v>35</v>
      </c>
      <c r="E197" t="s">
        <v>527</v>
      </c>
      <c r="F197" t="s">
        <v>37</v>
      </c>
      <c r="G197" t="s">
        <v>23</v>
      </c>
      <c r="H197" t="s">
        <v>179</v>
      </c>
      <c r="I197" t="s">
        <v>39</v>
      </c>
      <c r="J197" t="s">
        <v>66</v>
      </c>
      <c r="K197" t="s">
        <v>51</v>
      </c>
      <c r="L197">
        <v>149974</v>
      </c>
      <c r="M197" t="s">
        <v>93</v>
      </c>
      <c r="N197" t="str">
        <f t="shared" si="9"/>
        <v>Lidcombe,</v>
      </c>
      <c r="O197" t="str">
        <f t="shared" si="10"/>
        <v>Lidcombe</v>
      </c>
      <c r="P197" t="str">
        <f t="shared" si="11"/>
        <v>NSW</v>
      </c>
      <c r="Q197" t="s">
        <v>29</v>
      </c>
      <c r="R197" t="s">
        <v>35</v>
      </c>
      <c r="S197" t="s">
        <v>43</v>
      </c>
      <c r="T197" t="s">
        <v>44</v>
      </c>
      <c r="U197">
        <v>16990</v>
      </c>
    </row>
    <row r="198" spans="1:21" x14ac:dyDescent="0.25">
      <c r="A198" t="s">
        <v>155</v>
      </c>
      <c r="B198">
        <v>2019</v>
      </c>
      <c r="C198" t="s">
        <v>230</v>
      </c>
      <c r="D198" t="s">
        <v>35</v>
      </c>
      <c r="E198" t="s">
        <v>528</v>
      </c>
      <c r="F198" t="s">
        <v>37</v>
      </c>
      <c r="G198" t="s">
        <v>23</v>
      </c>
      <c r="H198" t="s">
        <v>49</v>
      </c>
      <c r="I198" t="s">
        <v>39</v>
      </c>
      <c r="J198" t="s">
        <v>66</v>
      </c>
      <c r="K198" t="s">
        <v>199</v>
      </c>
      <c r="L198">
        <v>44879</v>
      </c>
      <c r="M198" t="s">
        <v>78</v>
      </c>
      <c r="N198" t="str">
        <f t="shared" si="9"/>
        <v>Blacktown,</v>
      </c>
      <c r="O198" t="str">
        <f t="shared" si="10"/>
        <v>Blacktown</v>
      </c>
      <c r="P198" t="str">
        <f t="shared" si="11"/>
        <v>NSW</v>
      </c>
      <c r="Q198" t="s">
        <v>29</v>
      </c>
      <c r="R198" t="s">
        <v>35</v>
      </c>
      <c r="S198" t="s">
        <v>31</v>
      </c>
      <c r="T198" t="s">
        <v>44</v>
      </c>
      <c r="U198">
        <v>26990</v>
      </c>
    </row>
    <row r="199" spans="1:21" x14ac:dyDescent="0.25">
      <c r="A199" t="s">
        <v>210</v>
      </c>
      <c r="B199">
        <v>2016</v>
      </c>
      <c r="C199" t="s">
        <v>299</v>
      </c>
      <c r="D199" t="s">
        <v>138</v>
      </c>
      <c r="E199" t="s">
        <v>529</v>
      </c>
      <c r="F199" t="s">
        <v>37</v>
      </c>
      <c r="G199" t="s">
        <v>23</v>
      </c>
      <c r="H199" t="s">
        <v>301</v>
      </c>
      <c r="I199" t="s">
        <v>110</v>
      </c>
      <c r="J199" t="s">
        <v>26</v>
      </c>
      <c r="K199" t="s">
        <v>332</v>
      </c>
      <c r="L199">
        <v>110909</v>
      </c>
      <c r="M199" t="s">
        <v>530</v>
      </c>
      <c r="N199" t="str">
        <f t="shared" si="9"/>
        <v>Cardiff,</v>
      </c>
      <c r="O199" t="str">
        <f t="shared" si="10"/>
        <v>Cardiff</v>
      </c>
      <c r="P199" t="str">
        <f t="shared" si="11"/>
        <v>NSW</v>
      </c>
      <c r="Q199" t="s">
        <v>303</v>
      </c>
      <c r="R199" t="s">
        <v>138</v>
      </c>
      <c r="S199" t="s">
        <v>31</v>
      </c>
      <c r="T199" t="s">
        <v>44</v>
      </c>
      <c r="U199">
        <v>34913</v>
      </c>
    </row>
    <row r="200" spans="1:21" x14ac:dyDescent="0.25">
      <c r="A200" t="s">
        <v>69</v>
      </c>
      <c r="B200">
        <v>2013</v>
      </c>
      <c r="C200" t="s">
        <v>177</v>
      </c>
      <c r="D200" t="s">
        <v>35</v>
      </c>
      <c r="E200" t="s">
        <v>527</v>
      </c>
      <c r="F200" t="s">
        <v>37</v>
      </c>
      <c r="G200" t="s">
        <v>23</v>
      </c>
      <c r="H200" t="s">
        <v>179</v>
      </c>
      <c r="I200" t="s">
        <v>39</v>
      </c>
      <c r="J200" t="s">
        <v>66</v>
      </c>
      <c r="K200" t="s">
        <v>51</v>
      </c>
      <c r="L200">
        <v>109519</v>
      </c>
      <c r="M200" t="s">
        <v>68</v>
      </c>
      <c r="N200" t="str">
        <f t="shared" si="9"/>
        <v>Castle Hill,</v>
      </c>
      <c r="O200" t="str">
        <f t="shared" si="10"/>
        <v>Castle Hill</v>
      </c>
      <c r="P200" t="str">
        <f t="shared" si="11"/>
        <v>NSW</v>
      </c>
      <c r="Q200" t="s">
        <v>29</v>
      </c>
      <c r="R200" t="s">
        <v>35</v>
      </c>
      <c r="S200" t="s">
        <v>43</v>
      </c>
      <c r="T200" t="s">
        <v>44</v>
      </c>
      <c r="U200">
        <v>19990</v>
      </c>
    </row>
    <row r="201" spans="1:21" x14ac:dyDescent="0.25">
      <c r="A201" t="s">
        <v>252</v>
      </c>
      <c r="B201">
        <v>2020</v>
      </c>
      <c r="C201" t="s">
        <v>531</v>
      </c>
      <c r="D201" t="s">
        <v>152</v>
      </c>
      <c r="E201" t="s">
        <v>532</v>
      </c>
      <c r="F201" t="s">
        <v>37</v>
      </c>
      <c r="G201" t="s">
        <v>23</v>
      </c>
      <c r="H201" t="s">
        <v>533</v>
      </c>
      <c r="I201" t="s">
        <v>50</v>
      </c>
      <c r="J201" t="s">
        <v>66</v>
      </c>
      <c r="K201" t="s">
        <v>534</v>
      </c>
      <c r="L201">
        <v>19372</v>
      </c>
      <c r="M201" t="s">
        <v>414</v>
      </c>
      <c r="N201" t="str">
        <f t="shared" si="9"/>
        <v>Carlton,</v>
      </c>
      <c r="O201" t="str">
        <f t="shared" si="10"/>
        <v>Carlton</v>
      </c>
      <c r="P201" t="str">
        <f t="shared" si="11"/>
        <v>NSW</v>
      </c>
      <c r="Q201" t="s">
        <v>137</v>
      </c>
      <c r="R201" t="s">
        <v>152</v>
      </c>
      <c r="S201" t="s">
        <v>31</v>
      </c>
      <c r="T201" t="s">
        <v>44</v>
      </c>
      <c r="U201">
        <v>55888</v>
      </c>
    </row>
    <row r="202" spans="1:21" x14ac:dyDescent="0.25">
      <c r="A202" t="s">
        <v>69</v>
      </c>
      <c r="B202">
        <v>2015</v>
      </c>
      <c r="C202" t="s">
        <v>362</v>
      </c>
      <c r="D202" t="s">
        <v>30</v>
      </c>
      <c r="E202" t="s">
        <v>535</v>
      </c>
      <c r="F202" t="s">
        <v>37</v>
      </c>
      <c r="G202" t="s">
        <v>23</v>
      </c>
      <c r="H202" t="s">
        <v>144</v>
      </c>
      <c r="I202" t="s">
        <v>25</v>
      </c>
      <c r="J202" t="s">
        <v>66</v>
      </c>
      <c r="K202" t="s">
        <v>424</v>
      </c>
      <c r="L202">
        <v>155198</v>
      </c>
      <c r="M202" t="s">
        <v>209</v>
      </c>
      <c r="N202" t="str">
        <f t="shared" si="9"/>
        <v>Granville,</v>
      </c>
      <c r="O202" t="str">
        <f t="shared" si="10"/>
        <v>Granville</v>
      </c>
      <c r="P202" t="str">
        <f t="shared" si="11"/>
        <v>NSW</v>
      </c>
      <c r="Q202" t="s">
        <v>29</v>
      </c>
      <c r="R202" t="s">
        <v>30</v>
      </c>
      <c r="S202" t="s">
        <v>31</v>
      </c>
      <c r="T202" t="s">
        <v>44</v>
      </c>
      <c r="U202">
        <v>24950</v>
      </c>
    </row>
    <row r="203" spans="1:21" x14ac:dyDescent="0.25">
      <c r="A203" t="s">
        <v>88</v>
      </c>
      <c r="B203">
        <v>2012</v>
      </c>
      <c r="C203" t="s">
        <v>89</v>
      </c>
      <c r="D203" t="s">
        <v>35</v>
      </c>
      <c r="E203" t="s">
        <v>536</v>
      </c>
      <c r="F203" t="s">
        <v>37</v>
      </c>
      <c r="G203" t="s">
        <v>23</v>
      </c>
      <c r="H203" t="s">
        <v>65</v>
      </c>
      <c r="I203" t="s">
        <v>39</v>
      </c>
      <c r="J203" t="s">
        <v>66</v>
      </c>
      <c r="K203" t="s">
        <v>51</v>
      </c>
      <c r="L203">
        <v>111323</v>
      </c>
      <c r="M203" t="s">
        <v>324</v>
      </c>
      <c r="N203" t="str">
        <f t="shared" si="9"/>
        <v>Kirrawee,</v>
      </c>
      <c r="O203" t="str">
        <f t="shared" si="10"/>
        <v>Kirrawee</v>
      </c>
      <c r="P203" t="str">
        <f t="shared" si="11"/>
        <v>NSW</v>
      </c>
      <c r="Q203" t="s">
        <v>29</v>
      </c>
      <c r="R203" t="s">
        <v>35</v>
      </c>
      <c r="S203" t="s">
        <v>43</v>
      </c>
      <c r="T203" t="s">
        <v>44</v>
      </c>
      <c r="U203">
        <v>12800</v>
      </c>
    </row>
    <row r="204" spans="1:21" x14ac:dyDescent="0.25">
      <c r="A204" t="s">
        <v>45</v>
      </c>
      <c r="B204">
        <v>2017</v>
      </c>
      <c r="C204" t="s">
        <v>46</v>
      </c>
      <c r="D204" t="s">
        <v>35</v>
      </c>
      <c r="E204" t="s">
        <v>537</v>
      </c>
      <c r="F204" t="s">
        <v>37</v>
      </c>
      <c r="G204" t="s">
        <v>23</v>
      </c>
      <c r="H204" t="s">
        <v>49</v>
      </c>
      <c r="I204" t="s">
        <v>50</v>
      </c>
      <c r="J204" t="s">
        <v>40</v>
      </c>
      <c r="K204" t="s">
        <v>140</v>
      </c>
      <c r="L204">
        <v>79882</v>
      </c>
      <c r="M204" t="s">
        <v>78</v>
      </c>
      <c r="N204" t="str">
        <f t="shared" si="9"/>
        <v>Blacktown,</v>
      </c>
      <c r="O204" t="str">
        <f t="shared" si="10"/>
        <v>Blacktown</v>
      </c>
      <c r="P204" t="str">
        <f t="shared" si="11"/>
        <v>NSW</v>
      </c>
      <c r="Q204" t="s">
        <v>29</v>
      </c>
      <c r="R204" t="s">
        <v>35</v>
      </c>
      <c r="S204" t="s">
        <v>43</v>
      </c>
      <c r="T204" t="s">
        <v>44</v>
      </c>
      <c r="U204">
        <v>41280</v>
      </c>
    </row>
    <row r="205" spans="1:21" x14ac:dyDescent="0.25">
      <c r="A205" t="s">
        <v>102</v>
      </c>
      <c r="B205">
        <v>2008</v>
      </c>
      <c r="C205" t="s">
        <v>103</v>
      </c>
      <c r="D205" t="s">
        <v>35</v>
      </c>
      <c r="E205" t="s">
        <v>405</v>
      </c>
      <c r="F205" t="s">
        <v>37</v>
      </c>
      <c r="G205" t="s">
        <v>115</v>
      </c>
      <c r="H205" t="s">
        <v>49</v>
      </c>
      <c r="I205" t="s">
        <v>39</v>
      </c>
      <c r="J205" t="s">
        <v>40</v>
      </c>
      <c r="K205" t="s">
        <v>176</v>
      </c>
      <c r="L205">
        <v>155839</v>
      </c>
      <c r="M205" t="s">
        <v>214</v>
      </c>
      <c r="N205" t="str">
        <f t="shared" si="9"/>
        <v>Minchinbury,</v>
      </c>
      <c r="O205" t="str">
        <f t="shared" si="10"/>
        <v>Minchinbury</v>
      </c>
      <c r="P205" t="str">
        <f t="shared" si="11"/>
        <v>NSW</v>
      </c>
      <c r="Q205" t="s">
        <v>29</v>
      </c>
      <c r="R205" t="s">
        <v>35</v>
      </c>
      <c r="S205" t="s">
        <v>43</v>
      </c>
      <c r="T205" t="s">
        <v>44</v>
      </c>
      <c r="U205">
        <v>13990</v>
      </c>
    </row>
    <row r="206" spans="1:21" x14ac:dyDescent="0.25">
      <c r="A206" t="s">
        <v>141</v>
      </c>
      <c r="B206">
        <v>2018</v>
      </c>
      <c r="C206" t="s">
        <v>142</v>
      </c>
      <c r="D206" t="s">
        <v>30</v>
      </c>
      <c r="E206" t="s">
        <v>538</v>
      </c>
      <c r="F206" t="s">
        <v>37</v>
      </c>
      <c r="G206" t="s">
        <v>23</v>
      </c>
      <c r="H206" t="s">
        <v>144</v>
      </c>
      <c r="I206" t="s">
        <v>25</v>
      </c>
      <c r="J206" t="s">
        <v>66</v>
      </c>
      <c r="K206" t="s">
        <v>323</v>
      </c>
      <c r="L206">
        <v>66805</v>
      </c>
      <c r="M206" t="s">
        <v>78</v>
      </c>
      <c r="N206" t="str">
        <f t="shared" si="9"/>
        <v>Blacktown,</v>
      </c>
      <c r="O206" t="str">
        <f t="shared" si="10"/>
        <v>Blacktown</v>
      </c>
      <c r="P206" t="str">
        <f t="shared" si="11"/>
        <v>NSW</v>
      </c>
      <c r="Q206" t="s">
        <v>29</v>
      </c>
      <c r="R206" t="s">
        <v>30</v>
      </c>
      <c r="S206" t="s">
        <v>31</v>
      </c>
      <c r="T206" t="s">
        <v>44</v>
      </c>
      <c r="U206">
        <v>33898</v>
      </c>
    </row>
    <row r="207" spans="1:21" x14ac:dyDescent="0.25">
      <c r="A207" t="s">
        <v>120</v>
      </c>
      <c r="B207">
        <v>2011</v>
      </c>
      <c r="C207" t="s">
        <v>160</v>
      </c>
      <c r="D207" t="s">
        <v>30</v>
      </c>
      <c r="E207" t="s">
        <v>539</v>
      </c>
      <c r="F207" t="s">
        <v>37</v>
      </c>
      <c r="G207" t="s">
        <v>23</v>
      </c>
      <c r="H207" t="s">
        <v>162</v>
      </c>
      <c r="I207" t="s">
        <v>50</v>
      </c>
      <c r="J207" t="s">
        <v>26</v>
      </c>
      <c r="K207" t="s">
        <v>163</v>
      </c>
      <c r="L207">
        <v>227646</v>
      </c>
      <c r="M207" t="s">
        <v>530</v>
      </c>
      <c r="N207" t="str">
        <f t="shared" si="9"/>
        <v>Cardiff,</v>
      </c>
      <c r="O207" t="str">
        <f t="shared" si="10"/>
        <v>Cardiff</v>
      </c>
      <c r="P207" t="str">
        <f t="shared" si="11"/>
        <v>NSW</v>
      </c>
      <c r="Q207" t="s">
        <v>137</v>
      </c>
      <c r="R207" t="s">
        <v>30</v>
      </c>
      <c r="S207" t="s">
        <v>31</v>
      </c>
      <c r="T207" t="s">
        <v>44</v>
      </c>
      <c r="U207">
        <v>8913</v>
      </c>
    </row>
    <row r="208" spans="1:21" x14ac:dyDescent="0.25">
      <c r="A208" t="s">
        <v>252</v>
      </c>
      <c r="B208">
        <v>2013</v>
      </c>
      <c r="C208" t="s">
        <v>253</v>
      </c>
      <c r="D208" t="s">
        <v>35</v>
      </c>
      <c r="E208" t="s">
        <v>540</v>
      </c>
      <c r="F208" t="s">
        <v>37</v>
      </c>
      <c r="G208" t="s">
        <v>23</v>
      </c>
      <c r="H208" t="s">
        <v>105</v>
      </c>
      <c r="I208" t="s">
        <v>39</v>
      </c>
      <c r="J208" t="s">
        <v>66</v>
      </c>
      <c r="K208" t="s">
        <v>279</v>
      </c>
      <c r="L208">
        <v>88465</v>
      </c>
      <c r="M208" t="s">
        <v>541</v>
      </c>
      <c r="N208" t="str">
        <f t="shared" si="9"/>
        <v>Pennant Hills,</v>
      </c>
      <c r="O208" t="str">
        <f t="shared" si="10"/>
        <v>Pennant Hills</v>
      </c>
      <c r="P208" t="str">
        <f t="shared" si="11"/>
        <v>NSW</v>
      </c>
      <c r="Q208" t="s">
        <v>29</v>
      </c>
      <c r="R208" t="s">
        <v>35</v>
      </c>
      <c r="S208" t="s">
        <v>43</v>
      </c>
      <c r="T208" t="s">
        <v>44</v>
      </c>
      <c r="U208">
        <v>14888</v>
      </c>
    </row>
    <row r="209" spans="1:21" x14ac:dyDescent="0.25">
      <c r="A209" t="s">
        <v>240</v>
      </c>
      <c r="B209">
        <v>2013</v>
      </c>
      <c r="C209" t="s">
        <v>292</v>
      </c>
      <c r="D209" t="s">
        <v>152</v>
      </c>
      <c r="E209" t="s">
        <v>542</v>
      </c>
      <c r="F209" t="s">
        <v>37</v>
      </c>
      <c r="G209" t="s">
        <v>23</v>
      </c>
      <c r="H209" t="s">
        <v>339</v>
      </c>
      <c r="I209" t="s">
        <v>50</v>
      </c>
      <c r="J209" t="s">
        <v>66</v>
      </c>
      <c r="K209" t="s">
        <v>443</v>
      </c>
      <c r="L209">
        <v>237426</v>
      </c>
      <c r="M209" t="s">
        <v>214</v>
      </c>
      <c r="N209" t="str">
        <f t="shared" si="9"/>
        <v>Minchinbury,</v>
      </c>
      <c r="O209" t="str">
        <f t="shared" si="10"/>
        <v>Minchinbury</v>
      </c>
      <c r="P209" t="str">
        <f t="shared" si="11"/>
        <v>NSW</v>
      </c>
      <c r="Q209" t="s">
        <v>137</v>
      </c>
      <c r="R209" t="s">
        <v>152</v>
      </c>
      <c r="S209" t="s">
        <v>31</v>
      </c>
      <c r="T209" t="s">
        <v>44</v>
      </c>
      <c r="U209">
        <v>15995</v>
      </c>
    </row>
    <row r="210" spans="1:21" x14ac:dyDescent="0.25">
      <c r="A210" t="s">
        <v>69</v>
      </c>
      <c r="B210">
        <v>1999</v>
      </c>
      <c r="C210" t="s">
        <v>543</v>
      </c>
      <c r="D210" t="s">
        <v>138</v>
      </c>
      <c r="E210" t="s">
        <v>544</v>
      </c>
      <c r="F210" t="s">
        <v>37</v>
      </c>
      <c r="G210" t="s">
        <v>115</v>
      </c>
      <c r="H210" t="s">
        <v>545</v>
      </c>
      <c r="I210" t="s">
        <v>110</v>
      </c>
      <c r="J210" t="s">
        <v>26</v>
      </c>
      <c r="K210" t="s">
        <v>194</v>
      </c>
      <c r="L210">
        <v>41750</v>
      </c>
      <c r="M210" t="s">
        <v>93</v>
      </c>
      <c r="N210" t="str">
        <f t="shared" si="9"/>
        <v>Lidcombe,</v>
      </c>
      <c r="O210" t="str">
        <f t="shared" si="10"/>
        <v>Lidcombe</v>
      </c>
      <c r="P210" t="str">
        <f t="shared" si="11"/>
        <v>NSW</v>
      </c>
      <c r="Q210" t="s">
        <v>137</v>
      </c>
      <c r="R210" t="s">
        <v>138</v>
      </c>
      <c r="S210" t="s">
        <v>53</v>
      </c>
      <c r="T210" t="s">
        <v>195</v>
      </c>
      <c r="U210">
        <v>48999</v>
      </c>
    </row>
    <row r="211" spans="1:21" x14ac:dyDescent="0.25">
      <c r="A211" t="s">
        <v>69</v>
      </c>
      <c r="B211">
        <v>2013</v>
      </c>
      <c r="C211" t="s">
        <v>441</v>
      </c>
      <c r="D211" t="s">
        <v>138</v>
      </c>
      <c r="E211" t="s">
        <v>546</v>
      </c>
      <c r="F211" t="s">
        <v>37</v>
      </c>
      <c r="G211" t="s">
        <v>115</v>
      </c>
      <c r="H211" t="s">
        <v>101</v>
      </c>
      <c r="I211" t="s">
        <v>50</v>
      </c>
      <c r="J211" t="s">
        <v>26</v>
      </c>
      <c r="K211" t="s">
        <v>176</v>
      </c>
      <c r="L211">
        <v>345194</v>
      </c>
      <c r="M211" t="s">
        <v>78</v>
      </c>
      <c r="N211" t="str">
        <f t="shared" si="9"/>
        <v>Blacktown,</v>
      </c>
      <c r="O211" t="str">
        <f t="shared" si="10"/>
        <v>Blacktown</v>
      </c>
      <c r="P211" t="str">
        <f t="shared" si="11"/>
        <v>NSW</v>
      </c>
      <c r="Q211" t="s">
        <v>29</v>
      </c>
      <c r="R211" t="s">
        <v>138</v>
      </c>
      <c r="S211" t="s">
        <v>31</v>
      </c>
      <c r="T211" t="s">
        <v>44</v>
      </c>
      <c r="U211">
        <v>12990</v>
      </c>
    </row>
    <row r="212" spans="1:21" x14ac:dyDescent="0.25">
      <c r="A212" t="s">
        <v>69</v>
      </c>
      <c r="B212">
        <v>2017</v>
      </c>
      <c r="C212" t="s">
        <v>177</v>
      </c>
      <c r="D212" t="s">
        <v>35</v>
      </c>
      <c r="E212" t="s">
        <v>547</v>
      </c>
      <c r="F212" t="s">
        <v>37</v>
      </c>
      <c r="G212" t="s">
        <v>23</v>
      </c>
      <c r="H212" t="s">
        <v>179</v>
      </c>
      <c r="I212" t="s">
        <v>39</v>
      </c>
      <c r="J212" t="s">
        <v>66</v>
      </c>
      <c r="K212" t="s">
        <v>130</v>
      </c>
      <c r="L212">
        <v>130970</v>
      </c>
      <c r="M212" t="s">
        <v>548</v>
      </c>
      <c r="N212" t="str">
        <f t="shared" si="9"/>
        <v>East Maitland,</v>
      </c>
      <c r="O212" t="str">
        <f t="shared" si="10"/>
        <v>East Maitland</v>
      </c>
      <c r="P212" t="str">
        <f t="shared" si="11"/>
        <v>NSW</v>
      </c>
      <c r="Q212" t="s">
        <v>29</v>
      </c>
      <c r="R212" t="s">
        <v>35</v>
      </c>
      <c r="S212" t="s">
        <v>43</v>
      </c>
      <c r="T212" t="s">
        <v>44</v>
      </c>
      <c r="U212">
        <v>23990</v>
      </c>
    </row>
    <row r="213" spans="1:21" x14ac:dyDescent="0.25">
      <c r="A213" t="s">
        <v>88</v>
      </c>
      <c r="B213">
        <v>2016</v>
      </c>
      <c r="C213" t="s">
        <v>373</v>
      </c>
      <c r="D213" t="s">
        <v>152</v>
      </c>
      <c r="E213" t="s">
        <v>549</v>
      </c>
      <c r="F213" t="s">
        <v>37</v>
      </c>
      <c r="G213" t="s">
        <v>23</v>
      </c>
      <c r="H213" t="s">
        <v>38</v>
      </c>
      <c r="I213" t="s">
        <v>39</v>
      </c>
      <c r="J213" t="s">
        <v>66</v>
      </c>
      <c r="K213" t="s">
        <v>67</v>
      </c>
      <c r="L213">
        <v>35612</v>
      </c>
      <c r="M213" t="s">
        <v>311</v>
      </c>
      <c r="N213" t="str">
        <f t="shared" si="9"/>
        <v>Liverpool,</v>
      </c>
      <c r="O213" t="str">
        <f t="shared" si="10"/>
        <v>Liverpool</v>
      </c>
      <c r="P213" t="str">
        <f t="shared" si="11"/>
        <v>NSW</v>
      </c>
      <c r="Q213" t="s">
        <v>29</v>
      </c>
      <c r="R213" t="s">
        <v>152</v>
      </c>
      <c r="S213" t="s">
        <v>31</v>
      </c>
      <c r="T213" t="s">
        <v>44</v>
      </c>
      <c r="U213">
        <v>24888</v>
      </c>
    </row>
    <row r="214" spans="1:21" x14ac:dyDescent="0.25">
      <c r="A214" t="s">
        <v>249</v>
      </c>
      <c r="B214">
        <v>2013</v>
      </c>
      <c r="C214" t="s">
        <v>550</v>
      </c>
      <c r="D214" t="s">
        <v>35</v>
      </c>
      <c r="E214" t="s">
        <v>551</v>
      </c>
      <c r="F214" t="s">
        <v>37</v>
      </c>
      <c r="G214" t="s">
        <v>23</v>
      </c>
      <c r="H214" t="s">
        <v>179</v>
      </c>
      <c r="I214" t="s">
        <v>39</v>
      </c>
      <c r="J214" t="s">
        <v>40</v>
      </c>
      <c r="K214" t="s">
        <v>41</v>
      </c>
      <c r="L214">
        <v>148265</v>
      </c>
      <c r="M214" t="s">
        <v>417</v>
      </c>
      <c r="N214" t="str">
        <f t="shared" si="9"/>
        <v>Leichhardt,</v>
      </c>
      <c r="O214" t="str">
        <f t="shared" si="10"/>
        <v>Leichhardt</v>
      </c>
      <c r="P214" t="str">
        <f t="shared" si="11"/>
        <v>NSW</v>
      </c>
      <c r="Q214" t="s">
        <v>29</v>
      </c>
      <c r="R214" t="s">
        <v>35</v>
      </c>
      <c r="S214" t="s">
        <v>43</v>
      </c>
      <c r="T214" t="s">
        <v>44</v>
      </c>
      <c r="U214">
        <v>13999</v>
      </c>
    </row>
    <row r="215" spans="1:21" x14ac:dyDescent="0.25">
      <c r="A215" t="s">
        <v>155</v>
      </c>
      <c r="B215">
        <v>2018</v>
      </c>
      <c r="C215" t="s">
        <v>230</v>
      </c>
      <c r="D215" t="s">
        <v>35</v>
      </c>
      <c r="E215" t="s">
        <v>552</v>
      </c>
      <c r="F215" t="s">
        <v>37</v>
      </c>
      <c r="G215" t="s">
        <v>23</v>
      </c>
      <c r="H215" t="s">
        <v>82</v>
      </c>
      <c r="I215" t="s">
        <v>39</v>
      </c>
      <c r="J215" t="s">
        <v>66</v>
      </c>
      <c r="K215" t="s">
        <v>86</v>
      </c>
      <c r="L215">
        <v>83494</v>
      </c>
      <c r="M215" t="s">
        <v>340</v>
      </c>
      <c r="N215" t="str">
        <f t="shared" si="9"/>
        <v>Minto,</v>
      </c>
      <c r="O215" t="str">
        <f t="shared" si="10"/>
        <v>Minto</v>
      </c>
      <c r="P215" t="str">
        <f t="shared" si="11"/>
        <v>NSW</v>
      </c>
      <c r="Q215" t="s">
        <v>29</v>
      </c>
      <c r="R215" t="s">
        <v>35</v>
      </c>
      <c r="S215" t="s">
        <v>31</v>
      </c>
      <c r="T215" t="s">
        <v>44</v>
      </c>
      <c r="U215">
        <v>27950</v>
      </c>
    </row>
    <row r="216" spans="1:21" x14ac:dyDescent="0.25">
      <c r="A216" t="s">
        <v>210</v>
      </c>
      <c r="B216">
        <v>2012</v>
      </c>
      <c r="C216">
        <v>2</v>
      </c>
      <c r="D216" t="s">
        <v>35</v>
      </c>
      <c r="E216" t="s">
        <v>553</v>
      </c>
      <c r="F216" t="s">
        <v>37</v>
      </c>
      <c r="G216" t="s">
        <v>23</v>
      </c>
      <c r="H216" t="s">
        <v>38</v>
      </c>
      <c r="I216" t="s">
        <v>39</v>
      </c>
      <c r="J216" t="s">
        <v>66</v>
      </c>
      <c r="K216" t="s">
        <v>487</v>
      </c>
      <c r="L216">
        <v>85492</v>
      </c>
      <c r="M216" t="s">
        <v>93</v>
      </c>
      <c r="N216" t="str">
        <f t="shared" si="9"/>
        <v>Lidcombe,</v>
      </c>
      <c r="O216" t="str">
        <f t="shared" si="10"/>
        <v>Lidcombe</v>
      </c>
      <c r="P216" t="str">
        <f t="shared" si="11"/>
        <v>NSW</v>
      </c>
      <c r="Q216" t="s">
        <v>29</v>
      </c>
      <c r="R216" t="s">
        <v>35</v>
      </c>
      <c r="S216" t="s">
        <v>43</v>
      </c>
      <c r="T216" t="s">
        <v>44</v>
      </c>
      <c r="U216">
        <v>13990</v>
      </c>
    </row>
    <row r="217" spans="1:21" x14ac:dyDescent="0.25">
      <c r="A217" t="s">
        <v>102</v>
      </c>
      <c r="B217">
        <v>2013</v>
      </c>
      <c r="C217" t="s">
        <v>260</v>
      </c>
      <c r="D217" t="s">
        <v>30</v>
      </c>
      <c r="E217" t="s">
        <v>554</v>
      </c>
      <c r="F217" t="s">
        <v>37</v>
      </c>
      <c r="G217" t="s">
        <v>23</v>
      </c>
      <c r="H217" t="s">
        <v>49</v>
      </c>
      <c r="I217" t="s">
        <v>25</v>
      </c>
      <c r="J217" t="s">
        <v>40</v>
      </c>
      <c r="K217" t="s">
        <v>262</v>
      </c>
      <c r="L217">
        <v>126408</v>
      </c>
      <c r="M217" t="s">
        <v>530</v>
      </c>
      <c r="N217" t="str">
        <f t="shared" si="9"/>
        <v>Cardiff,</v>
      </c>
      <c r="O217" t="str">
        <f t="shared" si="10"/>
        <v>Cardiff</v>
      </c>
      <c r="P217" t="str">
        <f t="shared" si="11"/>
        <v>NSW</v>
      </c>
      <c r="Q217" t="s">
        <v>29</v>
      </c>
      <c r="R217" t="s">
        <v>30</v>
      </c>
      <c r="S217" t="s">
        <v>31</v>
      </c>
      <c r="T217" t="s">
        <v>44</v>
      </c>
      <c r="U217">
        <v>19999</v>
      </c>
    </row>
    <row r="218" spans="1:21" x14ac:dyDescent="0.25">
      <c r="A218" t="s">
        <v>62</v>
      </c>
      <c r="B218">
        <v>2017</v>
      </c>
      <c r="C218" t="s">
        <v>555</v>
      </c>
      <c r="D218" t="s">
        <v>73</v>
      </c>
      <c r="E218" t="s">
        <v>556</v>
      </c>
      <c r="F218" t="s">
        <v>37</v>
      </c>
      <c r="G218" t="s">
        <v>115</v>
      </c>
      <c r="H218" t="s">
        <v>82</v>
      </c>
      <c r="I218" t="s">
        <v>39</v>
      </c>
      <c r="J218" t="s">
        <v>26</v>
      </c>
      <c r="K218" t="s">
        <v>106</v>
      </c>
      <c r="L218">
        <v>173156</v>
      </c>
      <c r="M218" t="s">
        <v>209</v>
      </c>
      <c r="N218" t="str">
        <f t="shared" si="9"/>
        <v>Granville,</v>
      </c>
      <c r="O218" t="str">
        <f t="shared" si="10"/>
        <v>Granville</v>
      </c>
      <c r="P218" t="str">
        <f t="shared" si="11"/>
        <v>NSW</v>
      </c>
      <c r="Q218" t="s">
        <v>29</v>
      </c>
      <c r="R218" t="s">
        <v>73</v>
      </c>
      <c r="S218" t="s">
        <v>31</v>
      </c>
      <c r="T218" t="s">
        <v>195</v>
      </c>
      <c r="U218">
        <v>22950</v>
      </c>
    </row>
    <row r="219" spans="1:21" x14ac:dyDescent="0.25">
      <c r="A219" t="s">
        <v>291</v>
      </c>
      <c r="B219">
        <v>2013</v>
      </c>
      <c r="C219">
        <v>208</v>
      </c>
      <c r="D219" t="s">
        <v>35</v>
      </c>
      <c r="E219" t="s">
        <v>557</v>
      </c>
      <c r="F219" t="s">
        <v>37</v>
      </c>
      <c r="G219" t="s">
        <v>115</v>
      </c>
      <c r="H219" t="s">
        <v>82</v>
      </c>
      <c r="I219" t="s">
        <v>39</v>
      </c>
      <c r="J219" t="s">
        <v>40</v>
      </c>
      <c r="K219" t="s">
        <v>298</v>
      </c>
      <c r="L219">
        <v>78783</v>
      </c>
      <c r="M219" t="s">
        <v>209</v>
      </c>
      <c r="N219" t="str">
        <f t="shared" si="9"/>
        <v>Granville,</v>
      </c>
      <c r="O219" t="str">
        <f t="shared" si="10"/>
        <v>Granville</v>
      </c>
      <c r="P219" t="str">
        <f t="shared" si="11"/>
        <v>NSW</v>
      </c>
      <c r="Q219" t="s">
        <v>29</v>
      </c>
      <c r="R219" t="s">
        <v>35</v>
      </c>
      <c r="S219" t="s">
        <v>222</v>
      </c>
      <c r="T219" t="s">
        <v>44</v>
      </c>
      <c r="U219">
        <v>14990</v>
      </c>
    </row>
    <row r="220" spans="1:21" x14ac:dyDescent="0.25">
      <c r="A220" t="s">
        <v>74</v>
      </c>
      <c r="B220">
        <v>2020</v>
      </c>
      <c r="C220" t="s">
        <v>75</v>
      </c>
      <c r="D220" t="s">
        <v>30</v>
      </c>
      <c r="E220" t="s">
        <v>558</v>
      </c>
      <c r="F220" t="s">
        <v>37</v>
      </c>
      <c r="G220" t="s">
        <v>23</v>
      </c>
      <c r="H220" t="s">
        <v>49</v>
      </c>
      <c r="I220" t="s">
        <v>25</v>
      </c>
      <c r="J220" t="s">
        <v>40</v>
      </c>
      <c r="K220" t="s">
        <v>176</v>
      </c>
      <c r="L220">
        <v>26227</v>
      </c>
      <c r="M220" t="s">
        <v>559</v>
      </c>
      <c r="N220" t="str">
        <f t="shared" si="9"/>
        <v>Rozelle,</v>
      </c>
      <c r="O220" t="str">
        <f t="shared" si="10"/>
        <v>Rozelle</v>
      </c>
      <c r="P220" t="str">
        <f t="shared" si="11"/>
        <v>NSW</v>
      </c>
      <c r="Q220" t="s">
        <v>29</v>
      </c>
      <c r="R220" t="s">
        <v>30</v>
      </c>
      <c r="S220" t="s">
        <v>31</v>
      </c>
      <c r="T220" t="s">
        <v>44</v>
      </c>
      <c r="U220">
        <v>69800</v>
      </c>
    </row>
    <row r="221" spans="1:21" x14ac:dyDescent="0.25">
      <c r="A221" t="s">
        <v>88</v>
      </c>
      <c r="B221">
        <v>2017</v>
      </c>
      <c r="C221" t="s">
        <v>560</v>
      </c>
      <c r="D221" t="s">
        <v>30</v>
      </c>
      <c r="E221" t="s">
        <v>561</v>
      </c>
      <c r="F221" t="s">
        <v>37</v>
      </c>
      <c r="G221" t="s">
        <v>23</v>
      </c>
      <c r="H221" t="s">
        <v>179</v>
      </c>
      <c r="I221" t="s">
        <v>39</v>
      </c>
      <c r="J221" t="s">
        <v>66</v>
      </c>
      <c r="K221" t="s">
        <v>51</v>
      </c>
      <c r="L221">
        <v>101821</v>
      </c>
      <c r="M221" t="s">
        <v>214</v>
      </c>
      <c r="N221" t="str">
        <f t="shared" si="9"/>
        <v>Minchinbury,</v>
      </c>
      <c r="O221" t="str">
        <f t="shared" si="10"/>
        <v>Minchinbury</v>
      </c>
      <c r="P221" t="str">
        <f t="shared" si="11"/>
        <v>NSW</v>
      </c>
      <c r="Q221" t="s">
        <v>29</v>
      </c>
      <c r="R221" t="s">
        <v>30</v>
      </c>
      <c r="S221" t="s">
        <v>31</v>
      </c>
      <c r="T221" t="s">
        <v>44</v>
      </c>
      <c r="U221">
        <v>20995</v>
      </c>
    </row>
    <row r="222" spans="1:21" x14ac:dyDescent="0.25">
      <c r="A222" t="s">
        <v>113</v>
      </c>
      <c r="B222">
        <v>2014</v>
      </c>
      <c r="C222" t="s">
        <v>200</v>
      </c>
      <c r="D222" t="s">
        <v>138</v>
      </c>
      <c r="E222" t="s">
        <v>398</v>
      </c>
      <c r="F222" t="s">
        <v>37</v>
      </c>
      <c r="G222" t="s">
        <v>115</v>
      </c>
      <c r="H222" t="s">
        <v>144</v>
      </c>
      <c r="I222" t="s">
        <v>110</v>
      </c>
      <c r="J222" t="s">
        <v>26</v>
      </c>
      <c r="K222" t="s">
        <v>176</v>
      </c>
      <c r="L222">
        <v>221872</v>
      </c>
      <c r="M222" t="s">
        <v>530</v>
      </c>
      <c r="N222" t="str">
        <f t="shared" si="9"/>
        <v>Cardiff,</v>
      </c>
      <c r="O222" t="str">
        <f t="shared" si="10"/>
        <v>Cardiff</v>
      </c>
      <c r="P222" t="str">
        <f t="shared" si="11"/>
        <v>NSW</v>
      </c>
      <c r="Q222" t="s">
        <v>29</v>
      </c>
      <c r="R222" t="s">
        <v>138</v>
      </c>
      <c r="S222" t="s">
        <v>31</v>
      </c>
      <c r="T222" t="s">
        <v>44</v>
      </c>
      <c r="U222">
        <v>14413</v>
      </c>
    </row>
    <row r="223" spans="1:21" x14ac:dyDescent="0.25">
      <c r="A223" t="s">
        <v>79</v>
      </c>
      <c r="B223">
        <v>2015</v>
      </c>
      <c r="C223" t="s">
        <v>80</v>
      </c>
      <c r="D223" t="s">
        <v>152</v>
      </c>
      <c r="E223" t="s">
        <v>562</v>
      </c>
      <c r="F223" t="s">
        <v>37</v>
      </c>
      <c r="G223" t="s">
        <v>23</v>
      </c>
      <c r="H223" t="s">
        <v>179</v>
      </c>
      <c r="I223" t="s">
        <v>39</v>
      </c>
      <c r="J223" t="s">
        <v>66</v>
      </c>
      <c r="K223" t="s">
        <v>41</v>
      </c>
      <c r="L223">
        <v>90691</v>
      </c>
      <c r="M223" t="s">
        <v>311</v>
      </c>
      <c r="N223" t="str">
        <f t="shared" si="9"/>
        <v>Liverpool,</v>
      </c>
      <c r="O223" t="str">
        <f t="shared" si="10"/>
        <v>Liverpool</v>
      </c>
      <c r="P223" t="str">
        <f t="shared" si="11"/>
        <v>NSW</v>
      </c>
      <c r="Q223" t="s">
        <v>29</v>
      </c>
      <c r="R223" t="s">
        <v>152</v>
      </c>
      <c r="S223" t="s">
        <v>31</v>
      </c>
      <c r="T223" t="s">
        <v>44</v>
      </c>
      <c r="U223">
        <v>14776</v>
      </c>
    </row>
    <row r="224" spans="1:21" x14ac:dyDescent="0.25">
      <c r="A224" t="s">
        <v>210</v>
      </c>
      <c r="B224">
        <v>2018</v>
      </c>
      <c r="C224">
        <v>6</v>
      </c>
      <c r="D224" t="s">
        <v>152</v>
      </c>
      <c r="E224" t="s">
        <v>563</v>
      </c>
      <c r="F224" t="s">
        <v>37</v>
      </c>
      <c r="G224" t="s">
        <v>23</v>
      </c>
      <c r="H224" t="s">
        <v>144</v>
      </c>
      <c r="I224" t="s">
        <v>39</v>
      </c>
      <c r="J224" t="s">
        <v>66</v>
      </c>
      <c r="K224" t="s">
        <v>439</v>
      </c>
      <c r="L224">
        <v>24305</v>
      </c>
      <c r="M224" t="s">
        <v>393</v>
      </c>
      <c r="N224" t="str">
        <f t="shared" si="9"/>
        <v>Arncliffe,</v>
      </c>
      <c r="O224" t="str">
        <f t="shared" si="10"/>
        <v>Arncliffe</v>
      </c>
      <c r="P224" t="str">
        <f t="shared" si="11"/>
        <v>NSW</v>
      </c>
      <c r="Q224" t="s">
        <v>29</v>
      </c>
      <c r="R224" t="s">
        <v>152</v>
      </c>
      <c r="S224" t="s">
        <v>31</v>
      </c>
      <c r="T224" t="s">
        <v>44</v>
      </c>
      <c r="U224">
        <v>29990</v>
      </c>
    </row>
    <row r="225" spans="1:21" x14ac:dyDescent="0.25">
      <c r="A225" t="s">
        <v>249</v>
      </c>
      <c r="B225">
        <v>2007</v>
      </c>
      <c r="C225" t="s">
        <v>564</v>
      </c>
      <c r="D225" t="s">
        <v>152</v>
      </c>
      <c r="E225" t="s">
        <v>565</v>
      </c>
      <c r="F225" t="s">
        <v>37</v>
      </c>
      <c r="G225" t="s">
        <v>23</v>
      </c>
      <c r="H225" t="s">
        <v>49</v>
      </c>
      <c r="I225" t="s">
        <v>39</v>
      </c>
      <c r="J225" t="s">
        <v>40</v>
      </c>
      <c r="K225" t="s">
        <v>365</v>
      </c>
      <c r="L225">
        <v>168901</v>
      </c>
      <c r="M225" t="s">
        <v>566</v>
      </c>
      <c r="N225" t="str">
        <f t="shared" si="9"/>
        <v>Petersham,</v>
      </c>
      <c r="O225" t="str">
        <f t="shared" si="10"/>
        <v>Petersham</v>
      </c>
      <c r="P225" t="str">
        <f t="shared" si="11"/>
        <v>NSW</v>
      </c>
      <c r="Q225" t="s">
        <v>29</v>
      </c>
      <c r="R225" t="s">
        <v>152</v>
      </c>
      <c r="S225" t="s">
        <v>31</v>
      </c>
      <c r="T225" t="s">
        <v>44</v>
      </c>
      <c r="U225">
        <v>7950</v>
      </c>
    </row>
    <row r="226" spans="1:21" x14ac:dyDescent="0.25">
      <c r="A226" t="s">
        <v>88</v>
      </c>
      <c r="B226">
        <v>2005</v>
      </c>
      <c r="C226" t="s">
        <v>567</v>
      </c>
      <c r="D226" t="s">
        <v>152</v>
      </c>
      <c r="E226" t="s">
        <v>568</v>
      </c>
      <c r="F226" t="s">
        <v>37</v>
      </c>
      <c r="G226" t="s">
        <v>23</v>
      </c>
      <c r="H226" t="s">
        <v>127</v>
      </c>
      <c r="I226" t="s">
        <v>39</v>
      </c>
      <c r="J226" t="s">
        <v>66</v>
      </c>
      <c r="K226" t="s">
        <v>302</v>
      </c>
      <c r="L226">
        <v>167562</v>
      </c>
      <c r="M226" t="s">
        <v>154</v>
      </c>
      <c r="N226" t="str">
        <f t="shared" si="9"/>
        <v>Lansvale,</v>
      </c>
      <c r="O226" t="str">
        <f t="shared" si="10"/>
        <v>Lansvale</v>
      </c>
      <c r="P226" t="str">
        <f t="shared" si="11"/>
        <v>NSW</v>
      </c>
      <c r="Q226" t="s">
        <v>29</v>
      </c>
      <c r="R226" t="s">
        <v>152</v>
      </c>
      <c r="S226" t="s">
        <v>31</v>
      </c>
      <c r="T226" t="s">
        <v>44</v>
      </c>
      <c r="U226">
        <v>7949</v>
      </c>
    </row>
    <row r="227" spans="1:21" x14ac:dyDescent="0.25">
      <c r="A227" t="s">
        <v>249</v>
      </c>
      <c r="B227">
        <v>2016</v>
      </c>
      <c r="C227" t="s">
        <v>569</v>
      </c>
      <c r="D227" t="s">
        <v>30</v>
      </c>
      <c r="E227" t="s">
        <v>570</v>
      </c>
      <c r="F227" t="s">
        <v>37</v>
      </c>
      <c r="G227" t="s">
        <v>23</v>
      </c>
      <c r="H227" t="s">
        <v>135</v>
      </c>
      <c r="I227" t="s">
        <v>25</v>
      </c>
      <c r="J227" t="s">
        <v>26</v>
      </c>
      <c r="K227" t="s">
        <v>487</v>
      </c>
      <c r="L227">
        <v>152995</v>
      </c>
      <c r="M227" t="s">
        <v>107</v>
      </c>
      <c r="N227" t="str">
        <f t="shared" si="9"/>
        <v>Five Dock,</v>
      </c>
      <c r="O227" t="str">
        <f t="shared" si="10"/>
        <v>Five Dock</v>
      </c>
      <c r="P227" t="str">
        <f t="shared" si="11"/>
        <v>NSW</v>
      </c>
      <c r="Q227" t="s">
        <v>137</v>
      </c>
      <c r="R227" t="s">
        <v>30</v>
      </c>
      <c r="S227" t="s">
        <v>43</v>
      </c>
      <c r="T227" t="s">
        <v>44</v>
      </c>
      <c r="U227">
        <v>29999</v>
      </c>
    </row>
    <row r="228" spans="1:21" x14ac:dyDescent="0.25">
      <c r="A228" t="s">
        <v>69</v>
      </c>
      <c r="B228">
        <v>2007</v>
      </c>
      <c r="C228" t="s">
        <v>177</v>
      </c>
      <c r="D228" t="s">
        <v>152</v>
      </c>
      <c r="E228" t="s">
        <v>501</v>
      </c>
      <c r="F228" t="s">
        <v>37</v>
      </c>
      <c r="G228" t="s">
        <v>23</v>
      </c>
      <c r="H228" t="s">
        <v>179</v>
      </c>
      <c r="I228" t="s">
        <v>39</v>
      </c>
      <c r="J228" t="s">
        <v>66</v>
      </c>
      <c r="K228" t="s">
        <v>199</v>
      </c>
      <c r="L228">
        <v>236946</v>
      </c>
      <c r="M228" t="s">
        <v>324</v>
      </c>
      <c r="N228" t="str">
        <f t="shared" si="9"/>
        <v>Kirrawee,</v>
      </c>
      <c r="O228" t="str">
        <f t="shared" si="10"/>
        <v>Kirrawee</v>
      </c>
      <c r="P228" t="str">
        <f t="shared" si="11"/>
        <v>NSW</v>
      </c>
      <c r="Q228" t="s">
        <v>29</v>
      </c>
      <c r="R228" t="s">
        <v>152</v>
      </c>
      <c r="S228" t="s">
        <v>31</v>
      </c>
      <c r="T228" t="s">
        <v>44</v>
      </c>
      <c r="U228">
        <v>8880</v>
      </c>
    </row>
    <row r="229" spans="1:21" x14ac:dyDescent="0.25">
      <c r="A229" t="s">
        <v>240</v>
      </c>
      <c r="B229">
        <v>2011</v>
      </c>
      <c r="C229" t="s">
        <v>292</v>
      </c>
      <c r="D229" t="s">
        <v>116</v>
      </c>
      <c r="E229" t="s">
        <v>571</v>
      </c>
      <c r="F229" t="s">
        <v>37</v>
      </c>
      <c r="G229" t="s">
        <v>23</v>
      </c>
      <c r="H229" t="s">
        <v>339</v>
      </c>
      <c r="I229" t="s">
        <v>50</v>
      </c>
      <c r="J229" t="s">
        <v>66</v>
      </c>
      <c r="K229" t="s">
        <v>97</v>
      </c>
      <c r="L229">
        <v>183580</v>
      </c>
      <c r="M229" t="s">
        <v>525</v>
      </c>
      <c r="N229" t="str">
        <f t="shared" si="9"/>
        <v>Adamstown,</v>
      </c>
      <c r="O229" t="str">
        <f t="shared" si="10"/>
        <v>Adamstown</v>
      </c>
      <c r="P229" t="str">
        <f t="shared" si="11"/>
        <v>NSW</v>
      </c>
      <c r="Q229" t="s">
        <v>137</v>
      </c>
      <c r="R229" t="s">
        <v>116</v>
      </c>
      <c r="S229" t="s">
        <v>31</v>
      </c>
      <c r="T229" t="s">
        <v>44</v>
      </c>
      <c r="U229">
        <v>12990</v>
      </c>
    </row>
    <row r="230" spans="1:21" x14ac:dyDescent="0.25">
      <c r="A230" t="s">
        <v>79</v>
      </c>
      <c r="B230">
        <v>2015</v>
      </c>
      <c r="C230" t="s">
        <v>174</v>
      </c>
      <c r="D230" t="s">
        <v>30</v>
      </c>
      <c r="E230" t="s">
        <v>572</v>
      </c>
      <c r="F230" t="s">
        <v>37</v>
      </c>
      <c r="G230" t="s">
        <v>23</v>
      </c>
      <c r="H230" t="s">
        <v>82</v>
      </c>
      <c r="I230" t="s">
        <v>39</v>
      </c>
      <c r="J230" t="s">
        <v>26</v>
      </c>
      <c r="K230" t="s">
        <v>499</v>
      </c>
      <c r="L230">
        <v>124882</v>
      </c>
      <c r="M230" t="s">
        <v>311</v>
      </c>
      <c r="N230" t="str">
        <f t="shared" ref="N230:N287" si="12">LEFT(M230,FIND(",",M230))</f>
        <v>Liverpool,</v>
      </c>
      <c r="O230" t="str">
        <f t="shared" ref="O230:O287" si="13">LEFT(N230,LEN(N230)-1)</f>
        <v>Liverpool</v>
      </c>
      <c r="P230" t="str">
        <f t="shared" ref="P230:P287" si="14">RIGHT(M230,3)</f>
        <v>NSW</v>
      </c>
      <c r="Q230" t="s">
        <v>29</v>
      </c>
      <c r="R230" t="s">
        <v>30</v>
      </c>
      <c r="S230" t="s">
        <v>31</v>
      </c>
      <c r="T230" t="s">
        <v>44</v>
      </c>
      <c r="U230">
        <v>19888</v>
      </c>
    </row>
    <row r="231" spans="1:21" x14ac:dyDescent="0.25">
      <c r="A231" t="s">
        <v>210</v>
      </c>
      <c r="B231">
        <v>2005</v>
      </c>
      <c r="C231">
        <v>6</v>
      </c>
      <c r="D231" t="s">
        <v>152</v>
      </c>
      <c r="E231" t="s">
        <v>573</v>
      </c>
      <c r="F231" t="s">
        <v>37</v>
      </c>
      <c r="G231" t="s">
        <v>23</v>
      </c>
      <c r="H231" t="s">
        <v>309</v>
      </c>
      <c r="I231" t="s">
        <v>39</v>
      </c>
      <c r="J231" t="s">
        <v>40</v>
      </c>
      <c r="K231" t="s">
        <v>272</v>
      </c>
      <c r="L231">
        <v>247519</v>
      </c>
      <c r="M231" t="s">
        <v>340</v>
      </c>
      <c r="N231" t="str">
        <f t="shared" si="12"/>
        <v>Minto,</v>
      </c>
      <c r="O231" t="str">
        <f t="shared" si="13"/>
        <v>Minto</v>
      </c>
      <c r="P231" t="str">
        <f t="shared" si="14"/>
        <v>NSW</v>
      </c>
      <c r="Q231" t="s">
        <v>29</v>
      </c>
      <c r="R231" t="s">
        <v>152</v>
      </c>
      <c r="S231" t="s">
        <v>31</v>
      </c>
      <c r="T231" t="s">
        <v>44</v>
      </c>
      <c r="U231">
        <v>5950</v>
      </c>
    </row>
    <row r="232" spans="1:21" x14ac:dyDescent="0.25">
      <c r="A232" t="s">
        <v>249</v>
      </c>
      <c r="B232">
        <v>2021</v>
      </c>
      <c r="C232" t="s">
        <v>412</v>
      </c>
      <c r="D232" t="s">
        <v>30</v>
      </c>
      <c r="E232" t="s">
        <v>574</v>
      </c>
      <c r="F232" t="s">
        <v>37</v>
      </c>
      <c r="G232" t="s">
        <v>23</v>
      </c>
      <c r="H232" t="s">
        <v>105</v>
      </c>
      <c r="I232" t="s">
        <v>39</v>
      </c>
      <c r="J232" t="s">
        <v>40</v>
      </c>
      <c r="K232" t="s">
        <v>283</v>
      </c>
      <c r="L232">
        <v>9819</v>
      </c>
      <c r="M232" t="s">
        <v>575</v>
      </c>
      <c r="N232" t="str">
        <f t="shared" si="12"/>
        <v>Jamisontown,</v>
      </c>
      <c r="O232" t="str">
        <f t="shared" si="13"/>
        <v>Jamisontown</v>
      </c>
      <c r="P232" t="str">
        <f t="shared" si="14"/>
        <v>NSW</v>
      </c>
      <c r="Q232" t="s">
        <v>29</v>
      </c>
      <c r="R232" t="s">
        <v>30</v>
      </c>
      <c r="S232" t="s">
        <v>31</v>
      </c>
      <c r="T232" t="s">
        <v>44</v>
      </c>
      <c r="U232">
        <v>51990</v>
      </c>
    </row>
    <row r="233" spans="1:21" x14ac:dyDescent="0.25">
      <c r="A233" t="s">
        <v>513</v>
      </c>
      <c r="B233">
        <v>2004</v>
      </c>
      <c r="C233" t="s">
        <v>576</v>
      </c>
      <c r="D233" t="s">
        <v>152</v>
      </c>
      <c r="E233" t="s">
        <v>577</v>
      </c>
      <c r="F233" t="s">
        <v>37</v>
      </c>
      <c r="G233" t="s">
        <v>23</v>
      </c>
      <c r="H233" t="s">
        <v>135</v>
      </c>
      <c r="I233" t="s">
        <v>50</v>
      </c>
      <c r="J233" t="s">
        <v>66</v>
      </c>
      <c r="K233" t="s">
        <v>429</v>
      </c>
      <c r="L233">
        <v>124230</v>
      </c>
      <c r="M233" t="s">
        <v>340</v>
      </c>
      <c r="N233" t="str">
        <f t="shared" si="12"/>
        <v>Minto,</v>
      </c>
      <c r="O233" t="str">
        <f t="shared" si="13"/>
        <v>Minto</v>
      </c>
      <c r="P233" t="str">
        <f t="shared" si="14"/>
        <v>NSW</v>
      </c>
      <c r="Q233" t="s">
        <v>137</v>
      </c>
      <c r="R233" t="s">
        <v>152</v>
      </c>
      <c r="S233" t="s">
        <v>31</v>
      </c>
      <c r="T233" t="s">
        <v>44</v>
      </c>
      <c r="U233">
        <v>16000</v>
      </c>
    </row>
    <row r="234" spans="1:21" x14ac:dyDescent="0.25">
      <c r="A234" t="s">
        <v>113</v>
      </c>
      <c r="B234">
        <v>2020</v>
      </c>
      <c r="C234" t="s">
        <v>200</v>
      </c>
      <c r="D234" t="s">
        <v>138</v>
      </c>
      <c r="E234" t="s">
        <v>578</v>
      </c>
      <c r="F234" t="s">
        <v>37</v>
      </c>
      <c r="G234" t="s">
        <v>23</v>
      </c>
      <c r="H234" t="s">
        <v>127</v>
      </c>
      <c r="I234" t="s">
        <v>50</v>
      </c>
      <c r="J234" t="s">
        <v>26</v>
      </c>
      <c r="K234" t="s">
        <v>365</v>
      </c>
      <c r="L234">
        <v>43839</v>
      </c>
      <c r="M234" t="s">
        <v>579</v>
      </c>
      <c r="N234" t="str">
        <f t="shared" si="12"/>
        <v>Gateshead,</v>
      </c>
      <c r="O234" t="str">
        <f t="shared" si="13"/>
        <v>Gateshead</v>
      </c>
      <c r="P234" t="str">
        <f t="shared" si="14"/>
        <v>NSW</v>
      </c>
      <c r="Q234" t="s">
        <v>29</v>
      </c>
      <c r="R234" t="s">
        <v>138</v>
      </c>
      <c r="S234" t="s">
        <v>53</v>
      </c>
      <c r="T234" t="s">
        <v>98</v>
      </c>
      <c r="U234">
        <v>33990</v>
      </c>
    </row>
    <row r="235" spans="1:21" x14ac:dyDescent="0.25">
      <c r="A235" t="s">
        <v>155</v>
      </c>
      <c r="B235">
        <v>2012</v>
      </c>
      <c r="C235" t="s">
        <v>230</v>
      </c>
      <c r="D235" t="s">
        <v>35</v>
      </c>
      <c r="E235" t="s">
        <v>231</v>
      </c>
      <c r="F235" t="s">
        <v>37</v>
      </c>
      <c r="G235" t="s">
        <v>23</v>
      </c>
      <c r="H235" t="s">
        <v>179</v>
      </c>
      <c r="I235" t="s">
        <v>39</v>
      </c>
      <c r="J235" t="s">
        <v>66</v>
      </c>
      <c r="K235" t="s">
        <v>166</v>
      </c>
      <c r="L235">
        <v>106286</v>
      </c>
      <c r="M235" t="s">
        <v>214</v>
      </c>
      <c r="N235" t="str">
        <f t="shared" si="12"/>
        <v>Minchinbury,</v>
      </c>
      <c r="O235" t="str">
        <f t="shared" si="13"/>
        <v>Minchinbury</v>
      </c>
      <c r="P235" t="str">
        <f t="shared" si="14"/>
        <v>NSW</v>
      </c>
      <c r="Q235" t="s">
        <v>29</v>
      </c>
      <c r="R235" t="s">
        <v>35</v>
      </c>
      <c r="S235" t="s">
        <v>43</v>
      </c>
      <c r="T235" t="s">
        <v>44</v>
      </c>
      <c r="U235">
        <v>16990</v>
      </c>
    </row>
    <row r="236" spans="1:21" x14ac:dyDescent="0.25">
      <c r="A236" t="s">
        <v>69</v>
      </c>
      <c r="B236">
        <v>2018</v>
      </c>
      <c r="C236" t="s">
        <v>233</v>
      </c>
      <c r="D236" t="s">
        <v>30</v>
      </c>
      <c r="E236" t="s">
        <v>580</v>
      </c>
      <c r="F236" t="s">
        <v>37</v>
      </c>
      <c r="G236" t="s">
        <v>23</v>
      </c>
      <c r="H236" t="s">
        <v>235</v>
      </c>
      <c r="I236" t="s">
        <v>39</v>
      </c>
      <c r="J236" t="s">
        <v>66</v>
      </c>
      <c r="K236" t="s">
        <v>191</v>
      </c>
      <c r="L236">
        <v>128601</v>
      </c>
      <c r="M236" t="s">
        <v>78</v>
      </c>
      <c r="N236" t="str">
        <f t="shared" si="12"/>
        <v>Blacktown,</v>
      </c>
      <c r="O236" t="str">
        <f t="shared" si="13"/>
        <v>Blacktown</v>
      </c>
      <c r="P236" t="str">
        <f t="shared" si="14"/>
        <v>NSW</v>
      </c>
      <c r="Q236" t="s">
        <v>137</v>
      </c>
      <c r="R236" t="s">
        <v>30</v>
      </c>
      <c r="S236" t="s">
        <v>31</v>
      </c>
      <c r="T236" t="s">
        <v>32</v>
      </c>
      <c r="U236">
        <v>36888</v>
      </c>
    </row>
    <row r="237" spans="1:21" x14ac:dyDescent="0.25">
      <c r="A237" t="s">
        <v>141</v>
      </c>
      <c r="B237">
        <v>2011</v>
      </c>
      <c r="C237" t="s">
        <v>142</v>
      </c>
      <c r="D237" t="s">
        <v>30</v>
      </c>
      <c r="E237" t="s">
        <v>581</v>
      </c>
      <c r="F237" t="s">
        <v>37</v>
      </c>
      <c r="G237" t="s">
        <v>23</v>
      </c>
      <c r="H237" t="s">
        <v>339</v>
      </c>
      <c r="I237" t="s">
        <v>25</v>
      </c>
      <c r="J237" t="s">
        <v>40</v>
      </c>
      <c r="K237" t="s">
        <v>433</v>
      </c>
      <c r="L237">
        <v>91016</v>
      </c>
      <c r="M237" t="s">
        <v>42</v>
      </c>
      <c r="N237" t="str">
        <f t="shared" si="12"/>
        <v>Brookvale,</v>
      </c>
      <c r="O237" t="str">
        <f t="shared" si="13"/>
        <v>Brookvale</v>
      </c>
      <c r="P237" t="str">
        <f t="shared" si="14"/>
        <v>NSW</v>
      </c>
      <c r="Q237" t="s">
        <v>137</v>
      </c>
      <c r="R237" t="s">
        <v>30</v>
      </c>
      <c r="S237" t="s">
        <v>31</v>
      </c>
      <c r="T237" t="s">
        <v>44</v>
      </c>
      <c r="U237">
        <v>16999</v>
      </c>
    </row>
    <row r="238" spans="1:21" x14ac:dyDescent="0.25">
      <c r="A238" t="s">
        <v>582</v>
      </c>
      <c r="B238">
        <v>2014</v>
      </c>
      <c r="C238" t="s">
        <v>583</v>
      </c>
      <c r="D238" t="s">
        <v>152</v>
      </c>
      <c r="E238" t="s">
        <v>584</v>
      </c>
      <c r="F238" t="s">
        <v>37</v>
      </c>
      <c r="G238" t="s">
        <v>23</v>
      </c>
      <c r="H238" t="s">
        <v>24</v>
      </c>
      <c r="I238" t="s">
        <v>50</v>
      </c>
      <c r="J238" t="s">
        <v>26</v>
      </c>
      <c r="K238" t="s">
        <v>388</v>
      </c>
      <c r="L238">
        <v>38821</v>
      </c>
      <c r="M238" t="s">
        <v>559</v>
      </c>
      <c r="N238" t="str">
        <f t="shared" si="12"/>
        <v>Rozelle,</v>
      </c>
      <c r="O238" t="str">
        <f t="shared" si="13"/>
        <v>Rozelle</v>
      </c>
      <c r="P238" t="str">
        <f t="shared" si="14"/>
        <v>NSW</v>
      </c>
      <c r="Q238" t="s">
        <v>29</v>
      </c>
      <c r="R238" t="s">
        <v>152</v>
      </c>
      <c r="S238" t="s">
        <v>31</v>
      </c>
      <c r="T238" t="s">
        <v>44</v>
      </c>
      <c r="U238">
        <v>29800</v>
      </c>
    </row>
    <row r="239" spans="1:21" x14ac:dyDescent="0.25">
      <c r="A239" t="s">
        <v>79</v>
      </c>
      <c r="B239">
        <v>2015</v>
      </c>
      <c r="C239" t="s">
        <v>174</v>
      </c>
      <c r="D239" t="s">
        <v>30</v>
      </c>
      <c r="E239" t="s">
        <v>585</v>
      </c>
      <c r="F239" t="s">
        <v>37</v>
      </c>
      <c r="G239" t="s">
        <v>23</v>
      </c>
      <c r="H239" t="s">
        <v>144</v>
      </c>
      <c r="I239" t="s">
        <v>39</v>
      </c>
      <c r="J239" t="s">
        <v>66</v>
      </c>
      <c r="K239" t="s">
        <v>158</v>
      </c>
      <c r="L239">
        <v>94239</v>
      </c>
      <c r="M239" t="s">
        <v>214</v>
      </c>
      <c r="N239" t="str">
        <f t="shared" si="12"/>
        <v>Minchinbury,</v>
      </c>
      <c r="O239" t="str">
        <f t="shared" si="13"/>
        <v>Minchinbury</v>
      </c>
      <c r="P239" t="str">
        <f t="shared" si="14"/>
        <v>NSW</v>
      </c>
      <c r="Q239" t="s">
        <v>29</v>
      </c>
      <c r="R239" t="s">
        <v>30</v>
      </c>
      <c r="S239" t="s">
        <v>31</v>
      </c>
      <c r="T239" t="s">
        <v>32</v>
      </c>
      <c r="U239">
        <v>22990</v>
      </c>
    </row>
    <row r="240" spans="1:21" x14ac:dyDescent="0.25">
      <c r="A240" t="s">
        <v>120</v>
      </c>
      <c r="B240">
        <v>2013</v>
      </c>
      <c r="C240" t="s">
        <v>383</v>
      </c>
      <c r="D240" t="s">
        <v>138</v>
      </c>
      <c r="E240" t="s">
        <v>586</v>
      </c>
      <c r="F240" t="s">
        <v>37</v>
      </c>
      <c r="G240" t="s">
        <v>115</v>
      </c>
      <c r="H240" t="s">
        <v>301</v>
      </c>
      <c r="I240" t="s">
        <v>110</v>
      </c>
      <c r="J240" t="s">
        <v>26</v>
      </c>
      <c r="K240" t="s">
        <v>481</v>
      </c>
      <c r="L240">
        <v>167122</v>
      </c>
      <c r="M240" t="s">
        <v>530</v>
      </c>
      <c r="N240" t="str">
        <f t="shared" si="12"/>
        <v>Cardiff,</v>
      </c>
      <c r="O240" t="str">
        <f t="shared" si="13"/>
        <v>Cardiff</v>
      </c>
      <c r="P240" t="str">
        <f t="shared" si="14"/>
        <v>NSW</v>
      </c>
      <c r="Q240" t="s">
        <v>303</v>
      </c>
      <c r="R240" t="s">
        <v>138</v>
      </c>
      <c r="S240" t="s">
        <v>31</v>
      </c>
      <c r="T240" t="s">
        <v>44</v>
      </c>
      <c r="U240">
        <v>23913</v>
      </c>
    </row>
    <row r="241" spans="1:21" x14ac:dyDescent="0.25">
      <c r="A241" t="s">
        <v>88</v>
      </c>
      <c r="B241">
        <v>2004</v>
      </c>
      <c r="C241" t="s">
        <v>567</v>
      </c>
      <c r="D241" t="s">
        <v>152</v>
      </c>
      <c r="E241" t="s">
        <v>587</v>
      </c>
      <c r="F241" t="s">
        <v>37</v>
      </c>
      <c r="G241" t="s">
        <v>23</v>
      </c>
      <c r="H241" t="s">
        <v>127</v>
      </c>
      <c r="I241" t="s">
        <v>39</v>
      </c>
      <c r="J241" t="s">
        <v>40</v>
      </c>
      <c r="K241" t="s">
        <v>481</v>
      </c>
      <c r="L241">
        <v>207966</v>
      </c>
      <c r="M241" t="s">
        <v>124</v>
      </c>
      <c r="N241" t="str">
        <f t="shared" si="12"/>
        <v>Cabramatta,</v>
      </c>
      <c r="O241" t="str">
        <f t="shared" si="13"/>
        <v>Cabramatta</v>
      </c>
      <c r="P241" t="str">
        <f t="shared" si="14"/>
        <v>NSW</v>
      </c>
      <c r="Q241" t="s">
        <v>29</v>
      </c>
      <c r="R241" t="s">
        <v>152</v>
      </c>
      <c r="S241" t="s">
        <v>31</v>
      </c>
      <c r="T241" t="s">
        <v>44</v>
      </c>
      <c r="U241">
        <v>8990</v>
      </c>
    </row>
    <row r="242" spans="1:21" x14ac:dyDescent="0.25">
      <c r="A242" t="s">
        <v>120</v>
      </c>
      <c r="B242">
        <v>2017</v>
      </c>
      <c r="C242" t="s">
        <v>383</v>
      </c>
      <c r="D242" t="s">
        <v>138</v>
      </c>
      <c r="E242" t="s">
        <v>588</v>
      </c>
      <c r="F242" t="s">
        <v>37</v>
      </c>
      <c r="G242" t="s">
        <v>115</v>
      </c>
      <c r="H242" t="s">
        <v>301</v>
      </c>
      <c r="I242" t="s">
        <v>110</v>
      </c>
      <c r="J242" t="s">
        <v>26</v>
      </c>
      <c r="K242" t="s">
        <v>365</v>
      </c>
      <c r="L242">
        <v>108767</v>
      </c>
      <c r="M242" t="s">
        <v>87</v>
      </c>
      <c r="N242" t="str">
        <f t="shared" si="12"/>
        <v>Mcgraths Hill,</v>
      </c>
      <c r="O242" t="str">
        <f t="shared" si="13"/>
        <v>Mcgraths Hill</v>
      </c>
      <c r="P242" t="str">
        <f t="shared" si="14"/>
        <v>NSW</v>
      </c>
      <c r="Q242" t="s">
        <v>303</v>
      </c>
      <c r="R242" t="s">
        <v>138</v>
      </c>
      <c r="S242" t="s">
        <v>53</v>
      </c>
      <c r="T242" t="s">
        <v>98</v>
      </c>
      <c r="U242">
        <v>29999</v>
      </c>
    </row>
    <row r="243" spans="1:21" x14ac:dyDescent="0.25">
      <c r="A243" t="s">
        <v>102</v>
      </c>
      <c r="B243">
        <v>2015</v>
      </c>
      <c r="C243" t="s">
        <v>589</v>
      </c>
      <c r="D243" t="s">
        <v>35</v>
      </c>
      <c r="E243" t="s">
        <v>590</v>
      </c>
      <c r="F243" t="s">
        <v>37</v>
      </c>
      <c r="G243" t="s">
        <v>23</v>
      </c>
      <c r="H243" t="s">
        <v>343</v>
      </c>
      <c r="I243" t="s">
        <v>39</v>
      </c>
      <c r="J243" t="s">
        <v>40</v>
      </c>
      <c r="K243" t="s">
        <v>336</v>
      </c>
      <c r="L243">
        <v>39578</v>
      </c>
      <c r="M243" t="s">
        <v>417</v>
      </c>
      <c r="N243" t="str">
        <f t="shared" si="12"/>
        <v>Leichhardt,</v>
      </c>
      <c r="O243" t="str">
        <f t="shared" si="13"/>
        <v>Leichhardt</v>
      </c>
      <c r="P243" t="str">
        <f t="shared" si="14"/>
        <v>NSW</v>
      </c>
      <c r="Q243" t="s">
        <v>29</v>
      </c>
      <c r="R243" t="s">
        <v>35</v>
      </c>
      <c r="S243" t="s">
        <v>43</v>
      </c>
      <c r="T243" t="s">
        <v>44</v>
      </c>
      <c r="U243">
        <v>16420</v>
      </c>
    </row>
    <row r="244" spans="1:21" x14ac:dyDescent="0.25">
      <c r="A244" t="s">
        <v>210</v>
      </c>
      <c r="B244">
        <v>2015</v>
      </c>
      <c r="C244">
        <v>2</v>
      </c>
      <c r="D244" t="s">
        <v>35</v>
      </c>
      <c r="E244" t="s">
        <v>591</v>
      </c>
      <c r="F244" t="s">
        <v>37</v>
      </c>
      <c r="G244" t="s">
        <v>23</v>
      </c>
      <c r="H244" t="s">
        <v>38</v>
      </c>
      <c r="I244" t="s">
        <v>39</v>
      </c>
      <c r="J244" t="s">
        <v>66</v>
      </c>
      <c r="K244" t="s">
        <v>395</v>
      </c>
      <c r="L244">
        <v>105633</v>
      </c>
      <c r="M244" t="s">
        <v>42</v>
      </c>
      <c r="N244" t="str">
        <f t="shared" si="12"/>
        <v>Brookvale,</v>
      </c>
      <c r="O244" t="str">
        <f t="shared" si="13"/>
        <v>Brookvale</v>
      </c>
      <c r="P244" t="str">
        <f t="shared" si="14"/>
        <v>NSW</v>
      </c>
      <c r="Q244" t="s">
        <v>29</v>
      </c>
      <c r="R244" t="s">
        <v>35</v>
      </c>
      <c r="S244" t="s">
        <v>43</v>
      </c>
      <c r="T244" t="s">
        <v>44</v>
      </c>
      <c r="U244">
        <v>16990</v>
      </c>
    </row>
    <row r="245" spans="1:21" x14ac:dyDescent="0.25">
      <c r="A245" t="s">
        <v>79</v>
      </c>
      <c r="B245">
        <v>2002</v>
      </c>
      <c r="C245" t="s">
        <v>80</v>
      </c>
      <c r="D245" t="s">
        <v>152</v>
      </c>
      <c r="E245" t="s">
        <v>592</v>
      </c>
      <c r="F245" t="s">
        <v>37</v>
      </c>
      <c r="G245" t="s">
        <v>23</v>
      </c>
      <c r="H245" t="s">
        <v>179</v>
      </c>
      <c r="I245" t="s">
        <v>39</v>
      </c>
      <c r="J245" t="s">
        <v>66</v>
      </c>
      <c r="K245" t="s">
        <v>83</v>
      </c>
      <c r="L245">
        <v>169981</v>
      </c>
      <c r="M245" t="s">
        <v>214</v>
      </c>
      <c r="N245" t="str">
        <f t="shared" si="12"/>
        <v>Minchinbury,</v>
      </c>
      <c r="O245" t="str">
        <f t="shared" si="13"/>
        <v>Minchinbury</v>
      </c>
      <c r="P245" t="str">
        <f t="shared" si="14"/>
        <v>NSW</v>
      </c>
      <c r="Q245" t="s">
        <v>29</v>
      </c>
      <c r="R245" t="s">
        <v>152</v>
      </c>
      <c r="S245" t="s">
        <v>31</v>
      </c>
      <c r="T245" t="s">
        <v>44</v>
      </c>
      <c r="U245">
        <v>7880</v>
      </c>
    </row>
    <row r="246" spans="1:21" x14ac:dyDescent="0.25">
      <c r="A246" t="s">
        <v>155</v>
      </c>
      <c r="B246">
        <v>2015</v>
      </c>
      <c r="C246" t="s">
        <v>450</v>
      </c>
      <c r="D246" t="s">
        <v>35</v>
      </c>
      <c r="E246" t="s">
        <v>593</v>
      </c>
      <c r="F246" t="s">
        <v>37</v>
      </c>
      <c r="G246" t="s">
        <v>23</v>
      </c>
      <c r="H246" t="s">
        <v>82</v>
      </c>
      <c r="I246" t="s">
        <v>39</v>
      </c>
      <c r="J246" t="s">
        <v>66</v>
      </c>
      <c r="K246" t="s">
        <v>268</v>
      </c>
      <c r="L246">
        <v>138263</v>
      </c>
      <c r="M246" t="s">
        <v>214</v>
      </c>
      <c r="N246" t="str">
        <f t="shared" si="12"/>
        <v>Minchinbury,</v>
      </c>
      <c r="O246" t="str">
        <f t="shared" si="13"/>
        <v>Minchinbury</v>
      </c>
      <c r="P246" t="str">
        <f t="shared" si="14"/>
        <v>NSW</v>
      </c>
      <c r="Q246" t="s">
        <v>29</v>
      </c>
      <c r="R246" t="s">
        <v>35</v>
      </c>
      <c r="S246" t="s">
        <v>222</v>
      </c>
      <c r="T246" t="s">
        <v>54</v>
      </c>
      <c r="U246">
        <v>21995</v>
      </c>
    </row>
    <row r="247" spans="1:21" x14ac:dyDescent="0.25">
      <c r="A247" t="s">
        <v>69</v>
      </c>
      <c r="B247">
        <v>2006</v>
      </c>
      <c r="C247" t="s">
        <v>177</v>
      </c>
      <c r="D247" t="s">
        <v>35</v>
      </c>
      <c r="E247" t="s">
        <v>594</v>
      </c>
      <c r="F247" t="s">
        <v>37</v>
      </c>
      <c r="G247" t="s">
        <v>23</v>
      </c>
      <c r="H247" t="s">
        <v>179</v>
      </c>
      <c r="I247" t="s">
        <v>39</v>
      </c>
      <c r="J247" t="s">
        <v>66</v>
      </c>
      <c r="K247" t="s">
        <v>199</v>
      </c>
      <c r="L247">
        <v>238016</v>
      </c>
      <c r="M247" t="s">
        <v>595</v>
      </c>
      <c r="N247" t="str">
        <f t="shared" si="12"/>
        <v>Kurri Kurri,</v>
      </c>
      <c r="O247" t="str">
        <f t="shared" si="13"/>
        <v>Kurri Kurri</v>
      </c>
      <c r="P247" t="str">
        <f t="shared" si="14"/>
        <v>NSW</v>
      </c>
      <c r="Q247" t="s">
        <v>29</v>
      </c>
      <c r="R247" t="s">
        <v>35</v>
      </c>
      <c r="S247" t="s">
        <v>43</v>
      </c>
      <c r="T247" t="s">
        <v>44</v>
      </c>
      <c r="U247">
        <v>5999</v>
      </c>
    </row>
    <row r="248" spans="1:21" x14ac:dyDescent="0.25">
      <c r="A248" t="s">
        <v>249</v>
      </c>
      <c r="B248">
        <v>2014</v>
      </c>
      <c r="C248" t="s">
        <v>412</v>
      </c>
      <c r="D248" t="s">
        <v>30</v>
      </c>
      <c r="E248" t="s">
        <v>596</v>
      </c>
      <c r="F248" t="s">
        <v>37</v>
      </c>
      <c r="G248" t="s">
        <v>23</v>
      </c>
      <c r="H248" t="s">
        <v>49</v>
      </c>
      <c r="I248" t="s">
        <v>25</v>
      </c>
      <c r="J248" t="s">
        <v>26</v>
      </c>
      <c r="K248" t="s">
        <v>298</v>
      </c>
      <c r="L248">
        <v>73021</v>
      </c>
      <c r="M248" t="s">
        <v>214</v>
      </c>
      <c r="N248" t="str">
        <f t="shared" si="12"/>
        <v>Minchinbury,</v>
      </c>
      <c r="O248" t="str">
        <f t="shared" si="13"/>
        <v>Minchinbury</v>
      </c>
      <c r="P248" t="str">
        <f t="shared" si="14"/>
        <v>NSW</v>
      </c>
      <c r="Q248" t="s">
        <v>29</v>
      </c>
      <c r="R248" t="s">
        <v>30</v>
      </c>
      <c r="S248" t="s">
        <v>31</v>
      </c>
      <c r="T248" t="s">
        <v>44</v>
      </c>
      <c r="U248">
        <v>27995</v>
      </c>
    </row>
    <row r="249" spans="1:21" x14ac:dyDescent="0.25">
      <c r="A249" t="s">
        <v>240</v>
      </c>
      <c r="B249">
        <v>2010</v>
      </c>
      <c r="C249" t="s">
        <v>356</v>
      </c>
      <c r="D249" t="s">
        <v>152</v>
      </c>
      <c r="E249" t="s">
        <v>597</v>
      </c>
      <c r="F249" t="s">
        <v>37</v>
      </c>
      <c r="G249" t="s">
        <v>23</v>
      </c>
      <c r="H249" t="s">
        <v>49</v>
      </c>
      <c r="I249" t="s">
        <v>39</v>
      </c>
      <c r="J249" t="s">
        <v>26</v>
      </c>
      <c r="K249" t="s">
        <v>166</v>
      </c>
      <c r="L249">
        <v>106831</v>
      </c>
      <c r="M249" t="s">
        <v>276</v>
      </c>
      <c r="N249" t="str">
        <f t="shared" si="12"/>
        <v>Bankstown,</v>
      </c>
      <c r="O249" t="str">
        <f t="shared" si="13"/>
        <v>Bankstown</v>
      </c>
      <c r="P249" t="str">
        <f t="shared" si="14"/>
        <v>NSW</v>
      </c>
      <c r="Q249" t="s">
        <v>29</v>
      </c>
      <c r="R249" t="s">
        <v>152</v>
      </c>
      <c r="S249" t="s">
        <v>31</v>
      </c>
      <c r="T249" t="s">
        <v>44</v>
      </c>
      <c r="U249">
        <v>8995</v>
      </c>
    </row>
    <row r="250" spans="1:21" x14ac:dyDescent="0.25">
      <c r="A250" t="s">
        <v>155</v>
      </c>
      <c r="B250">
        <v>2012</v>
      </c>
      <c r="C250" t="s">
        <v>230</v>
      </c>
      <c r="D250" t="s">
        <v>35</v>
      </c>
      <c r="E250" t="s">
        <v>598</v>
      </c>
      <c r="F250" t="s">
        <v>37</v>
      </c>
      <c r="G250" t="s">
        <v>23</v>
      </c>
      <c r="H250" t="s">
        <v>49</v>
      </c>
      <c r="I250" t="s">
        <v>39</v>
      </c>
      <c r="J250" t="s">
        <v>66</v>
      </c>
      <c r="K250" t="s">
        <v>202</v>
      </c>
      <c r="L250">
        <v>209552</v>
      </c>
      <c r="M250" t="s">
        <v>214</v>
      </c>
      <c r="N250" t="str">
        <f t="shared" si="12"/>
        <v>Minchinbury,</v>
      </c>
      <c r="O250" t="str">
        <f t="shared" si="13"/>
        <v>Minchinbury</v>
      </c>
      <c r="P250" t="str">
        <f t="shared" si="14"/>
        <v>NSW</v>
      </c>
      <c r="Q250" t="s">
        <v>29</v>
      </c>
      <c r="R250" t="s">
        <v>35</v>
      </c>
      <c r="S250" t="s">
        <v>43</v>
      </c>
      <c r="T250" t="s">
        <v>44</v>
      </c>
      <c r="U250">
        <v>7995</v>
      </c>
    </row>
    <row r="251" spans="1:21" x14ac:dyDescent="0.25">
      <c r="A251" t="s">
        <v>113</v>
      </c>
      <c r="B251">
        <v>2021</v>
      </c>
      <c r="C251" t="s">
        <v>114</v>
      </c>
      <c r="D251" t="s">
        <v>30</v>
      </c>
      <c r="E251" t="s">
        <v>599</v>
      </c>
      <c r="F251" t="s">
        <v>37</v>
      </c>
      <c r="G251" t="s">
        <v>23</v>
      </c>
      <c r="H251" t="s">
        <v>127</v>
      </c>
      <c r="I251" t="s">
        <v>25</v>
      </c>
      <c r="J251" t="s">
        <v>66</v>
      </c>
      <c r="K251" t="s">
        <v>283</v>
      </c>
      <c r="L251">
        <v>51311</v>
      </c>
      <c r="M251" t="s">
        <v>221</v>
      </c>
      <c r="N251" t="str">
        <f t="shared" si="12"/>
        <v>Ryde,</v>
      </c>
      <c r="O251" t="str">
        <f t="shared" si="13"/>
        <v>Ryde</v>
      </c>
      <c r="P251" t="str">
        <f t="shared" si="14"/>
        <v>NSW</v>
      </c>
      <c r="Q251" t="s">
        <v>29</v>
      </c>
      <c r="R251" t="s">
        <v>30</v>
      </c>
      <c r="S251" t="s">
        <v>31</v>
      </c>
      <c r="T251" t="s">
        <v>44</v>
      </c>
      <c r="U251">
        <v>30888</v>
      </c>
    </row>
    <row r="252" spans="1:21" x14ac:dyDescent="0.25">
      <c r="A252" t="s">
        <v>69</v>
      </c>
      <c r="B252">
        <v>2022</v>
      </c>
      <c r="C252" t="s">
        <v>181</v>
      </c>
      <c r="D252" t="s">
        <v>35</v>
      </c>
      <c r="E252" t="s">
        <v>600</v>
      </c>
      <c r="F252" t="s">
        <v>37</v>
      </c>
      <c r="G252" t="s">
        <v>23</v>
      </c>
      <c r="H252" t="s">
        <v>601</v>
      </c>
      <c r="I252" t="s">
        <v>39</v>
      </c>
      <c r="J252" t="s">
        <v>91</v>
      </c>
      <c r="K252" t="s">
        <v>602</v>
      </c>
      <c r="L252">
        <v>17984</v>
      </c>
      <c r="M252" t="s">
        <v>548</v>
      </c>
      <c r="N252" t="str">
        <f t="shared" si="12"/>
        <v>East Maitland,</v>
      </c>
      <c r="O252" t="str">
        <f t="shared" si="13"/>
        <v>East Maitland</v>
      </c>
      <c r="P252" t="str">
        <f t="shared" si="14"/>
        <v>NSW</v>
      </c>
      <c r="Q252" t="s">
        <v>125</v>
      </c>
      <c r="R252" t="s">
        <v>35</v>
      </c>
      <c r="S252" t="s">
        <v>43</v>
      </c>
      <c r="T252" t="s">
        <v>44</v>
      </c>
      <c r="U252">
        <v>39990</v>
      </c>
    </row>
    <row r="253" spans="1:21" x14ac:dyDescent="0.25">
      <c r="A253" t="s">
        <v>183</v>
      </c>
      <c r="B253">
        <v>2014</v>
      </c>
      <c r="C253" t="s">
        <v>184</v>
      </c>
      <c r="D253" t="s">
        <v>30</v>
      </c>
      <c r="E253" t="s">
        <v>603</v>
      </c>
      <c r="F253" t="s">
        <v>37</v>
      </c>
      <c r="G253" t="s">
        <v>23</v>
      </c>
      <c r="H253" t="s">
        <v>135</v>
      </c>
      <c r="I253" t="s">
        <v>110</v>
      </c>
      <c r="J253" t="s">
        <v>26</v>
      </c>
      <c r="K253" t="s">
        <v>128</v>
      </c>
      <c r="L253">
        <v>137763</v>
      </c>
      <c r="M253" t="s">
        <v>60</v>
      </c>
      <c r="N253" t="str">
        <f t="shared" si="12"/>
        <v>Mount Druitt,</v>
      </c>
      <c r="O253" t="str">
        <f t="shared" si="13"/>
        <v>Mount Druitt</v>
      </c>
      <c r="P253" t="str">
        <f t="shared" si="14"/>
        <v>NSW</v>
      </c>
      <c r="Q253" t="s">
        <v>137</v>
      </c>
      <c r="R253" t="s">
        <v>30</v>
      </c>
      <c r="S253" t="s">
        <v>31</v>
      </c>
      <c r="T253" t="s">
        <v>44</v>
      </c>
      <c r="U253">
        <v>24990</v>
      </c>
    </row>
    <row r="254" spans="1:21" x14ac:dyDescent="0.25">
      <c r="A254" t="s">
        <v>88</v>
      </c>
      <c r="B254">
        <v>2022</v>
      </c>
      <c r="C254" t="s">
        <v>223</v>
      </c>
      <c r="D254" t="s">
        <v>30</v>
      </c>
      <c r="E254" t="s">
        <v>483</v>
      </c>
      <c r="F254" t="s">
        <v>37</v>
      </c>
      <c r="G254" t="s">
        <v>23</v>
      </c>
      <c r="H254" t="s">
        <v>38</v>
      </c>
      <c r="I254" t="s">
        <v>39</v>
      </c>
      <c r="J254" t="s">
        <v>66</v>
      </c>
      <c r="K254" t="s">
        <v>323</v>
      </c>
      <c r="L254">
        <v>21532</v>
      </c>
      <c r="M254" t="s">
        <v>484</v>
      </c>
      <c r="N254" t="str">
        <f t="shared" si="12"/>
        <v>Banksia,</v>
      </c>
      <c r="O254" t="str">
        <f t="shared" si="13"/>
        <v>Banksia</v>
      </c>
      <c r="P254" t="str">
        <f t="shared" si="14"/>
        <v>NSW</v>
      </c>
      <c r="Q254" t="s">
        <v>29</v>
      </c>
      <c r="R254" t="s">
        <v>30</v>
      </c>
      <c r="S254" t="s">
        <v>31</v>
      </c>
      <c r="T254" t="s">
        <v>44</v>
      </c>
      <c r="U254">
        <v>39990</v>
      </c>
    </row>
    <row r="255" spans="1:21" x14ac:dyDescent="0.25">
      <c r="A255" t="s">
        <v>74</v>
      </c>
      <c r="B255">
        <v>2015</v>
      </c>
      <c r="C255" t="s">
        <v>75</v>
      </c>
      <c r="D255" t="s">
        <v>30</v>
      </c>
      <c r="E255" t="s">
        <v>604</v>
      </c>
      <c r="F255" t="s">
        <v>37</v>
      </c>
      <c r="G255" t="s">
        <v>23</v>
      </c>
      <c r="H255" t="s">
        <v>135</v>
      </c>
      <c r="I255" t="s">
        <v>110</v>
      </c>
      <c r="J255" t="s">
        <v>26</v>
      </c>
      <c r="K255" t="s">
        <v>262</v>
      </c>
      <c r="L255">
        <v>139968</v>
      </c>
      <c r="M255" t="s">
        <v>68</v>
      </c>
      <c r="N255" t="str">
        <f t="shared" si="12"/>
        <v>Castle Hill,</v>
      </c>
      <c r="O255" t="str">
        <f t="shared" si="13"/>
        <v>Castle Hill</v>
      </c>
      <c r="P255" t="str">
        <f t="shared" si="14"/>
        <v>NSW</v>
      </c>
      <c r="Q255" t="s">
        <v>137</v>
      </c>
      <c r="R255" t="s">
        <v>30</v>
      </c>
      <c r="S255" t="s">
        <v>31</v>
      </c>
      <c r="T255" t="s">
        <v>32</v>
      </c>
      <c r="U255">
        <v>54990</v>
      </c>
    </row>
    <row r="256" spans="1:21" x14ac:dyDescent="0.25">
      <c r="A256" t="s">
        <v>33</v>
      </c>
      <c r="B256">
        <v>2022</v>
      </c>
      <c r="C256" t="s">
        <v>605</v>
      </c>
      <c r="D256" t="s">
        <v>606</v>
      </c>
      <c r="E256" t="s">
        <v>607</v>
      </c>
      <c r="F256" t="s">
        <v>22</v>
      </c>
      <c r="G256" t="s">
        <v>23</v>
      </c>
      <c r="H256" t="s">
        <v>38</v>
      </c>
      <c r="I256" t="s">
        <v>39</v>
      </c>
      <c r="J256" t="s">
        <v>66</v>
      </c>
      <c r="K256" t="s">
        <v>86</v>
      </c>
      <c r="L256">
        <v>15</v>
      </c>
      <c r="M256" t="s">
        <v>78</v>
      </c>
      <c r="N256" t="str">
        <f t="shared" si="12"/>
        <v>Blacktown,</v>
      </c>
      <c r="O256" t="str">
        <f t="shared" si="13"/>
        <v>Blacktown</v>
      </c>
      <c r="P256" t="str">
        <f t="shared" si="14"/>
        <v>NSW</v>
      </c>
      <c r="Q256" t="s">
        <v>29</v>
      </c>
      <c r="R256" t="s">
        <v>30</v>
      </c>
      <c r="S256" t="s">
        <v>31</v>
      </c>
      <c r="T256" t="s">
        <v>44</v>
      </c>
      <c r="U256">
        <v>23690</v>
      </c>
    </row>
    <row r="257" spans="1:21" x14ac:dyDescent="0.25">
      <c r="A257" t="s">
        <v>113</v>
      </c>
      <c r="B257">
        <v>2015</v>
      </c>
      <c r="C257" t="s">
        <v>200</v>
      </c>
      <c r="D257" t="s">
        <v>138</v>
      </c>
      <c r="E257" t="s">
        <v>462</v>
      </c>
      <c r="F257" t="s">
        <v>37</v>
      </c>
      <c r="G257" t="s">
        <v>115</v>
      </c>
      <c r="H257" t="s">
        <v>127</v>
      </c>
      <c r="I257" t="s">
        <v>110</v>
      </c>
      <c r="J257" t="s">
        <v>26</v>
      </c>
      <c r="K257" t="s">
        <v>283</v>
      </c>
      <c r="L257">
        <v>154276</v>
      </c>
      <c r="M257" t="s">
        <v>525</v>
      </c>
      <c r="N257" t="str">
        <f t="shared" si="12"/>
        <v>Adamstown,</v>
      </c>
      <c r="O257" t="str">
        <f t="shared" si="13"/>
        <v>Adamstown</v>
      </c>
      <c r="P257" t="str">
        <f t="shared" si="14"/>
        <v>NSW</v>
      </c>
      <c r="Q257" t="s">
        <v>29</v>
      </c>
      <c r="R257" t="s">
        <v>138</v>
      </c>
      <c r="S257" t="s">
        <v>31</v>
      </c>
      <c r="T257" t="s">
        <v>44</v>
      </c>
      <c r="U257">
        <v>28990</v>
      </c>
    </row>
    <row r="258" spans="1:21" x14ac:dyDescent="0.25">
      <c r="A258" t="s">
        <v>55</v>
      </c>
      <c r="B258">
        <v>2009</v>
      </c>
      <c r="C258" t="s">
        <v>56</v>
      </c>
      <c r="D258" t="s">
        <v>152</v>
      </c>
      <c r="E258" t="s">
        <v>608</v>
      </c>
      <c r="F258" t="s">
        <v>37</v>
      </c>
      <c r="G258" t="s">
        <v>23</v>
      </c>
      <c r="H258" t="s">
        <v>58</v>
      </c>
      <c r="I258" t="s">
        <v>50</v>
      </c>
      <c r="J258" t="s">
        <v>40</v>
      </c>
      <c r="K258" t="s">
        <v>59</v>
      </c>
      <c r="L258">
        <v>98170</v>
      </c>
      <c r="M258" t="s">
        <v>559</v>
      </c>
      <c r="N258" t="str">
        <f t="shared" si="12"/>
        <v>Rozelle,</v>
      </c>
      <c r="O258" t="str">
        <f t="shared" si="13"/>
        <v>Rozelle</v>
      </c>
      <c r="P258" t="str">
        <f t="shared" si="14"/>
        <v>NSW</v>
      </c>
      <c r="Q258" t="s">
        <v>61</v>
      </c>
      <c r="R258" t="s">
        <v>152</v>
      </c>
      <c r="S258" t="s">
        <v>31</v>
      </c>
      <c r="T258" t="s">
        <v>44</v>
      </c>
      <c r="U258">
        <v>34990</v>
      </c>
    </row>
    <row r="259" spans="1:21" x14ac:dyDescent="0.25">
      <c r="A259" t="s">
        <v>252</v>
      </c>
      <c r="B259">
        <v>2013</v>
      </c>
      <c r="C259" t="s">
        <v>253</v>
      </c>
      <c r="D259" t="s">
        <v>35</v>
      </c>
      <c r="E259" t="s">
        <v>540</v>
      </c>
      <c r="F259" t="s">
        <v>37</v>
      </c>
      <c r="G259" t="s">
        <v>115</v>
      </c>
      <c r="H259" t="s">
        <v>105</v>
      </c>
      <c r="I259" t="s">
        <v>39</v>
      </c>
      <c r="J259" t="s">
        <v>66</v>
      </c>
      <c r="K259" t="s">
        <v>609</v>
      </c>
      <c r="L259">
        <v>131990</v>
      </c>
      <c r="M259" t="s">
        <v>328</v>
      </c>
      <c r="N259" t="str">
        <f t="shared" si="12"/>
        <v>Smeaton Grange,</v>
      </c>
      <c r="O259" t="str">
        <f t="shared" si="13"/>
        <v>Smeaton Grange</v>
      </c>
      <c r="P259" t="str">
        <f t="shared" si="14"/>
        <v>NSW</v>
      </c>
      <c r="Q259" t="s">
        <v>29</v>
      </c>
      <c r="R259" t="s">
        <v>35</v>
      </c>
      <c r="S259" t="s">
        <v>43</v>
      </c>
      <c r="T259" t="s">
        <v>44</v>
      </c>
      <c r="U259">
        <v>11490</v>
      </c>
    </row>
    <row r="260" spans="1:21" x14ac:dyDescent="0.25">
      <c r="A260" t="s">
        <v>69</v>
      </c>
      <c r="B260">
        <v>2019</v>
      </c>
      <c r="C260" t="s">
        <v>177</v>
      </c>
      <c r="D260" t="s">
        <v>35</v>
      </c>
      <c r="E260" t="s">
        <v>610</v>
      </c>
      <c r="F260" t="s">
        <v>37</v>
      </c>
      <c r="G260" t="s">
        <v>23</v>
      </c>
      <c r="H260" t="s">
        <v>49</v>
      </c>
      <c r="I260" t="s">
        <v>39</v>
      </c>
      <c r="J260" t="s">
        <v>66</v>
      </c>
      <c r="K260" t="s">
        <v>67</v>
      </c>
      <c r="L260">
        <v>173605</v>
      </c>
      <c r="M260" t="s">
        <v>52</v>
      </c>
      <c r="N260" t="str">
        <f t="shared" si="12"/>
        <v>Sylvania,</v>
      </c>
      <c r="O260" t="str">
        <f t="shared" si="13"/>
        <v>Sylvania</v>
      </c>
      <c r="P260" t="str">
        <f t="shared" si="14"/>
        <v>NSW</v>
      </c>
      <c r="Q260" t="s">
        <v>29</v>
      </c>
      <c r="R260" t="s">
        <v>35</v>
      </c>
      <c r="S260" t="s">
        <v>43</v>
      </c>
      <c r="T260" t="s">
        <v>44</v>
      </c>
      <c r="U260">
        <v>18995</v>
      </c>
    </row>
    <row r="261" spans="1:21" x14ac:dyDescent="0.25">
      <c r="A261" t="s">
        <v>69</v>
      </c>
      <c r="B261">
        <v>2017</v>
      </c>
      <c r="C261" t="s">
        <v>94</v>
      </c>
      <c r="D261" t="s">
        <v>73</v>
      </c>
      <c r="E261" t="s">
        <v>611</v>
      </c>
      <c r="F261" t="s">
        <v>37</v>
      </c>
      <c r="G261" t="s">
        <v>23</v>
      </c>
      <c r="H261" t="s">
        <v>101</v>
      </c>
      <c r="I261" t="s">
        <v>50</v>
      </c>
      <c r="J261" t="s">
        <v>26</v>
      </c>
      <c r="K261" t="s">
        <v>27</v>
      </c>
      <c r="L261">
        <v>160331</v>
      </c>
      <c r="M261" t="s">
        <v>93</v>
      </c>
      <c r="N261" t="str">
        <f t="shared" si="12"/>
        <v>Lidcombe,</v>
      </c>
      <c r="O261" t="str">
        <f t="shared" si="13"/>
        <v>Lidcombe</v>
      </c>
      <c r="P261" t="str">
        <f t="shared" si="14"/>
        <v>NSW</v>
      </c>
      <c r="Q261" t="s">
        <v>29</v>
      </c>
      <c r="R261" t="s">
        <v>73</v>
      </c>
      <c r="S261" t="s">
        <v>31</v>
      </c>
      <c r="T261" t="s">
        <v>98</v>
      </c>
      <c r="U261">
        <v>34995</v>
      </c>
    </row>
    <row r="262" spans="1:21" x14ac:dyDescent="0.25">
      <c r="A262" t="s">
        <v>240</v>
      </c>
      <c r="B262">
        <v>2010</v>
      </c>
      <c r="C262" t="s">
        <v>292</v>
      </c>
      <c r="D262" t="s">
        <v>116</v>
      </c>
      <c r="E262" t="s">
        <v>612</v>
      </c>
      <c r="F262" t="s">
        <v>37</v>
      </c>
      <c r="G262" t="s">
        <v>23</v>
      </c>
      <c r="H262" t="s">
        <v>135</v>
      </c>
      <c r="I262" t="s">
        <v>50</v>
      </c>
      <c r="J262" t="s">
        <v>66</v>
      </c>
      <c r="K262" t="s">
        <v>302</v>
      </c>
      <c r="L262">
        <v>203500</v>
      </c>
      <c r="M262" t="s">
        <v>214</v>
      </c>
      <c r="N262" t="str">
        <f t="shared" si="12"/>
        <v>Minchinbury,</v>
      </c>
      <c r="O262" t="str">
        <f t="shared" si="13"/>
        <v>Minchinbury</v>
      </c>
      <c r="P262" t="str">
        <f t="shared" si="14"/>
        <v>NSW</v>
      </c>
      <c r="Q262" t="s">
        <v>137</v>
      </c>
      <c r="R262" t="s">
        <v>116</v>
      </c>
      <c r="S262" t="s">
        <v>31</v>
      </c>
      <c r="T262" t="s">
        <v>44</v>
      </c>
      <c r="U262">
        <v>7995</v>
      </c>
    </row>
    <row r="263" spans="1:21" x14ac:dyDescent="0.25">
      <c r="A263" t="s">
        <v>69</v>
      </c>
      <c r="B263">
        <v>2018</v>
      </c>
      <c r="C263" t="s">
        <v>441</v>
      </c>
      <c r="D263" t="s">
        <v>138</v>
      </c>
      <c r="E263" t="s">
        <v>613</v>
      </c>
      <c r="F263" t="s">
        <v>37</v>
      </c>
      <c r="G263" t="s">
        <v>23</v>
      </c>
      <c r="H263" t="s">
        <v>614</v>
      </c>
      <c r="I263" t="s">
        <v>110</v>
      </c>
      <c r="J263" t="s">
        <v>26</v>
      </c>
      <c r="K263" t="s">
        <v>424</v>
      </c>
      <c r="L263">
        <v>37726</v>
      </c>
      <c r="M263" t="s">
        <v>530</v>
      </c>
      <c r="N263" t="str">
        <f t="shared" si="12"/>
        <v>Cardiff,</v>
      </c>
      <c r="O263" t="str">
        <f t="shared" si="13"/>
        <v>Cardiff</v>
      </c>
      <c r="P263" t="str">
        <f t="shared" si="14"/>
        <v>NSW</v>
      </c>
      <c r="Q263" t="s">
        <v>29</v>
      </c>
      <c r="R263" t="s">
        <v>138</v>
      </c>
      <c r="S263" t="s">
        <v>31</v>
      </c>
      <c r="T263" t="s">
        <v>44</v>
      </c>
      <c r="U263">
        <v>49913</v>
      </c>
    </row>
    <row r="264" spans="1:21" x14ac:dyDescent="0.25">
      <c r="A264" t="s">
        <v>210</v>
      </c>
      <c r="B264">
        <v>2018</v>
      </c>
      <c r="C264">
        <v>3</v>
      </c>
      <c r="D264" t="s">
        <v>35</v>
      </c>
      <c r="E264" t="s">
        <v>615</v>
      </c>
      <c r="F264" t="s">
        <v>37</v>
      </c>
      <c r="G264" t="s">
        <v>23</v>
      </c>
      <c r="H264" t="s">
        <v>144</v>
      </c>
      <c r="I264" t="s">
        <v>39</v>
      </c>
      <c r="J264" t="s">
        <v>66</v>
      </c>
      <c r="K264" t="s">
        <v>130</v>
      </c>
      <c r="L264">
        <v>50304</v>
      </c>
      <c r="M264" t="s">
        <v>575</v>
      </c>
      <c r="N264" t="str">
        <f t="shared" si="12"/>
        <v>Jamisontown,</v>
      </c>
      <c r="O264" t="str">
        <f t="shared" si="13"/>
        <v>Jamisontown</v>
      </c>
      <c r="P264" t="str">
        <f t="shared" si="14"/>
        <v>NSW</v>
      </c>
      <c r="Q264" t="s">
        <v>29</v>
      </c>
      <c r="R264" t="s">
        <v>35</v>
      </c>
      <c r="S264" t="s">
        <v>43</v>
      </c>
      <c r="T264" t="s">
        <v>44</v>
      </c>
      <c r="U264">
        <v>23400</v>
      </c>
    </row>
    <row r="265" spans="1:21" x14ac:dyDescent="0.25">
      <c r="A265" t="s">
        <v>45</v>
      </c>
      <c r="B265">
        <v>2018</v>
      </c>
      <c r="C265" t="s">
        <v>616</v>
      </c>
      <c r="D265" t="s">
        <v>35</v>
      </c>
      <c r="E265" t="s">
        <v>617</v>
      </c>
      <c r="F265" t="s">
        <v>37</v>
      </c>
      <c r="G265" t="s">
        <v>23</v>
      </c>
      <c r="H265" t="s">
        <v>135</v>
      </c>
      <c r="I265" t="s">
        <v>50</v>
      </c>
      <c r="J265" t="s">
        <v>40</v>
      </c>
      <c r="K265" t="s">
        <v>86</v>
      </c>
      <c r="L265">
        <v>59223</v>
      </c>
      <c r="M265" t="s">
        <v>68</v>
      </c>
      <c r="N265" t="str">
        <f t="shared" si="12"/>
        <v>Castle Hill,</v>
      </c>
      <c r="O265" t="str">
        <f t="shared" si="13"/>
        <v>Castle Hill</v>
      </c>
      <c r="P265" t="str">
        <f t="shared" si="14"/>
        <v>NSW</v>
      </c>
      <c r="Q265" t="s">
        <v>137</v>
      </c>
      <c r="R265" t="s">
        <v>35</v>
      </c>
      <c r="S265" t="s">
        <v>43</v>
      </c>
      <c r="T265" t="s">
        <v>44</v>
      </c>
      <c r="U265">
        <v>44990</v>
      </c>
    </row>
    <row r="266" spans="1:21" x14ac:dyDescent="0.25">
      <c r="A266" t="s">
        <v>155</v>
      </c>
      <c r="B266">
        <v>2013</v>
      </c>
      <c r="C266" t="s">
        <v>418</v>
      </c>
      <c r="D266" t="s">
        <v>152</v>
      </c>
      <c r="E266" t="s">
        <v>618</v>
      </c>
      <c r="F266" t="s">
        <v>37</v>
      </c>
      <c r="G266" t="s">
        <v>23</v>
      </c>
      <c r="H266" t="s">
        <v>82</v>
      </c>
      <c r="I266" t="s">
        <v>39</v>
      </c>
      <c r="J266" t="s">
        <v>66</v>
      </c>
      <c r="K266" t="s">
        <v>268</v>
      </c>
      <c r="L266">
        <v>103629</v>
      </c>
      <c r="M266" t="s">
        <v>214</v>
      </c>
      <c r="N266" t="str">
        <f t="shared" si="12"/>
        <v>Minchinbury,</v>
      </c>
      <c r="O266" t="str">
        <f t="shared" si="13"/>
        <v>Minchinbury</v>
      </c>
      <c r="P266" t="str">
        <f t="shared" si="14"/>
        <v>NSW</v>
      </c>
      <c r="Q266" t="s">
        <v>29</v>
      </c>
      <c r="R266" t="s">
        <v>152</v>
      </c>
      <c r="S266" t="s">
        <v>31</v>
      </c>
      <c r="T266" t="s">
        <v>44</v>
      </c>
      <c r="U266">
        <v>12995</v>
      </c>
    </row>
    <row r="267" spans="1:21" x14ac:dyDescent="0.25">
      <c r="A267" t="s">
        <v>183</v>
      </c>
      <c r="B267">
        <v>2015</v>
      </c>
      <c r="C267" t="s">
        <v>184</v>
      </c>
      <c r="D267" t="s">
        <v>30</v>
      </c>
      <c r="E267" t="s">
        <v>620</v>
      </c>
      <c r="F267" t="s">
        <v>37</v>
      </c>
      <c r="G267" t="s">
        <v>23</v>
      </c>
      <c r="H267" t="s">
        <v>135</v>
      </c>
      <c r="I267" t="s">
        <v>110</v>
      </c>
      <c r="J267" t="s">
        <v>26</v>
      </c>
      <c r="K267" t="s">
        <v>128</v>
      </c>
      <c r="L267">
        <v>92805</v>
      </c>
      <c r="M267" t="s">
        <v>530</v>
      </c>
      <c r="N267" t="str">
        <f t="shared" si="12"/>
        <v>Cardiff,</v>
      </c>
      <c r="O267" t="str">
        <f t="shared" si="13"/>
        <v>Cardiff</v>
      </c>
      <c r="P267" t="str">
        <f t="shared" si="14"/>
        <v>NSW</v>
      </c>
      <c r="Q267" t="s">
        <v>137</v>
      </c>
      <c r="R267" t="s">
        <v>30</v>
      </c>
      <c r="S267" t="s">
        <v>31</v>
      </c>
      <c r="T267" t="s">
        <v>44</v>
      </c>
      <c r="U267">
        <v>23913</v>
      </c>
    </row>
    <row r="268" spans="1:21" x14ac:dyDescent="0.25">
      <c r="A268" t="s">
        <v>55</v>
      </c>
      <c r="B268">
        <v>2005</v>
      </c>
      <c r="C268" t="s">
        <v>476</v>
      </c>
      <c r="D268" t="s">
        <v>152</v>
      </c>
      <c r="E268" t="s">
        <v>621</v>
      </c>
      <c r="F268" t="s">
        <v>37</v>
      </c>
      <c r="G268" t="s">
        <v>23</v>
      </c>
      <c r="H268" t="s">
        <v>179</v>
      </c>
      <c r="I268" t="s">
        <v>50</v>
      </c>
      <c r="J268" t="s">
        <v>66</v>
      </c>
      <c r="K268" t="s">
        <v>443</v>
      </c>
      <c r="L268">
        <v>98800</v>
      </c>
      <c r="M268" t="s">
        <v>42</v>
      </c>
      <c r="N268" t="str">
        <f t="shared" si="12"/>
        <v>Brookvale,</v>
      </c>
      <c r="O268" t="str">
        <f t="shared" si="13"/>
        <v>Brookvale</v>
      </c>
      <c r="P268" t="str">
        <f t="shared" si="14"/>
        <v>NSW</v>
      </c>
      <c r="Q268" t="s">
        <v>29</v>
      </c>
      <c r="R268" t="s">
        <v>152</v>
      </c>
      <c r="S268" t="s">
        <v>31</v>
      </c>
      <c r="T268" t="s">
        <v>44</v>
      </c>
      <c r="U268">
        <v>9888</v>
      </c>
    </row>
    <row r="269" spans="1:21" x14ac:dyDescent="0.25">
      <c r="A269" t="s">
        <v>240</v>
      </c>
      <c r="B269">
        <v>2009</v>
      </c>
      <c r="C269" t="s">
        <v>292</v>
      </c>
      <c r="D269" t="s">
        <v>116</v>
      </c>
      <c r="E269" t="s">
        <v>622</v>
      </c>
      <c r="F269" t="s">
        <v>37</v>
      </c>
      <c r="G269" t="s">
        <v>23</v>
      </c>
      <c r="H269" t="s">
        <v>339</v>
      </c>
      <c r="I269" t="s">
        <v>50</v>
      </c>
      <c r="J269" t="s">
        <v>66</v>
      </c>
      <c r="K269" t="s">
        <v>59</v>
      </c>
      <c r="L269">
        <v>127994</v>
      </c>
      <c r="M269" t="s">
        <v>52</v>
      </c>
      <c r="N269" t="str">
        <f t="shared" si="12"/>
        <v>Sylvania,</v>
      </c>
      <c r="O269" t="str">
        <f t="shared" si="13"/>
        <v>Sylvania</v>
      </c>
      <c r="P269" t="str">
        <f t="shared" si="14"/>
        <v>NSW</v>
      </c>
      <c r="Q269" t="s">
        <v>137</v>
      </c>
      <c r="R269" t="s">
        <v>116</v>
      </c>
      <c r="S269" t="s">
        <v>31</v>
      </c>
      <c r="T269" t="s">
        <v>44</v>
      </c>
      <c r="U269">
        <v>13990</v>
      </c>
    </row>
    <row r="270" spans="1:21" x14ac:dyDescent="0.25">
      <c r="A270" t="s">
        <v>141</v>
      </c>
      <c r="B270">
        <v>2015</v>
      </c>
      <c r="C270" t="s">
        <v>318</v>
      </c>
      <c r="D270" t="s">
        <v>35</v>
      </c>
      <c r="E270" t="s">
        <v>623</v>
      </c>
      <c r="F270" t="s">
        <v>37</v>
      </c>
      <c r="G270" t="s">
        <v>23</v>
      </c>
      <c r="H270" t="s">
        <v>49</v>
      </c>
      <c r="I270" t="s">
        <v>25</v>
      </c>
      <c r="J270" t="s">
        <v>66</v>
      </c>
      <c r="K270" t="s">
        <v>487</v>
      </c>
      <c r="L270">
        <v>171352</v>
      </c>
      <c r="M270" t="s">
        <v>238</v>
      </c>
      <c r="N270" t="str">
        <f t="shared" si="12"/>
        <v>Homebush,</v>
      </c>
      <c r="O270" t="str">
        <f t="shared" si="13"/>
        <v>Homebush</v>
      </c>
      <c r="P270" t="str">
        <f t="shared" si="14"/>
        <v>NSW</v>
      </c>
      <c r="Q270" t="s">
        <v>29</v>
      </c>
      <c r="R270" t="s">
        <v>35</v>
      </c>
      <c r="S270" t="s">
        <v>43</v>
      </c>
      <c r="T270" t="s">
        <v>44</v>
      </c>
      <c r="U270">
        <v>15999</v>
      </c>
    </row>
    <row r="271" spans="1:21" x14ac:dyDescent="0.25">
      <c r="A271" t="s">
        <v>210</v>
      </c>
      <c r="B271">
        <v>2015</v>
      </c>
      <c r="C271" t="s">
        <v>299</v>
      </c>
      <c r="D271" t="s">
        <v>138</v>
      </c>
      <c r="E271" t="s">
        <v>624</v>
      </c>
      <c r="F271" t="s">
        <v>37</v>
      </c>
      <c r="G271" t="s">
        <v>23</v>
      </c>
      <c r="H271" t="s">
        <v>301</v>
      </c>
      <c r="I271" t="s">
        <v>110</v>
      </c>
      <c r="J271" t="s">
        <v>26</v>
      </c>
      <c r="K271" t="s">
        <v>332</v>
      </c>
      <c r="L271">
        <v>31931</v>
      </c>
      <c r="M271" t="s">
        <v>187</v>
      </c>
      <c r="N271" t="str">
        <f t="shared" si="12"/>
        <v>Smithfield,</v>
      </c>
      <c r="O271" t="str">
        <f t="shared" si="13"/>
        <v>Smithfield</v>
      </c>
      <c r="P271" t="str">
        <f t="shared" si="14"/>
        <v>NSW</v>
      </c>
      <c r="Q271" t="s">
        <v>303</v>
      </c>
      <c r="R271" t="s">
        <v>138</v>
      </c>
      <c r="S271" t="s">
        <v>31</v>
      </c>
      <c r="T271" t="s">
        <v>44</v>
      </c>
      <c r="U271">
        <v>38800</v>
      </c>
    </row>
    <row r="272" spans="1:21" x14ac:dyDescent="0.25">
      <c r="A272" t="s">
        <v>333</v>
      </c>
      <c r="B272">
        <v>2011</v>
      </c>
      <c r="C272" t="s">
        <v>436</v>
      </c>
      <c r="D272" t="s">
        <v>35</v>
      </c>
      <c r="E272" t="s">
        <v>456</v>
      </c>
      <c r="F272" t="s">
        <v>37</v>
      </c>
      <c r="G272" t="s">
        <v>23</v>
      </c>
      <c r="H272" t="s">
        <v>105</v>
      </c>
      <c r="I272" t="s">
        <v>39</v>
      </c>
      <c r="J272" t="s">
        <v>66</v>
      </c>
      <c r="K272" t="s">
        <v>106</v>
      </c>
      <c r="L272">
        <v>158817</v>
      </c>
      <c r="M272" t="s">
        <v>214</v>
      </c>
      <c r="N272" t="str">
        <f t="shared" si="12"/>
        <v>Minchinbury,</v>
      </c>
      <c r="O272" t="str">
        <f t="shared" si="13"/>
        <v>Minchinbury</v>
      </c>
      <c r="P272" t="str">
        <f t="shared" si="14"/>
        <v>NSW</v>
      </c>
      <c r="Q272" t="s">
        <v>29</v>
      </c>
      <c r="R272" t="s">
        <v>35</v>
      </c>
      <c r="S272" t="s">
        <v>43</v>
      </c>
      <c r="T272" t="s">
        <v>44</v>
      </c>
      <c r="U272">
        <v>11800</v>
      </c>
    </row>
    <row r="273" spans="1:21" x14ac:dyDescent="0.25">
      <c r="A273" t="s">
        <v>102</v>
      </c>
      <c r="B273">
        <v>2016</v>
      </c>
      <c r="C273" t="s">
        <v>103</v>
      </c>
      <c r="D273" t="s">
        <v>35</v>
      </c>
      <c r="E273" t="s">
        <v>625</v>
      </c>
      <c r="F273" t="s">
        <v>37</v>
      </c>
      <c r="G273" t="s">
        <v>115</v>
      </c>
      <c r="H273" t="s">
        <v>105</v>
      </c>
      <c r="I273" t="s">
        <v>39</v>
      </c>
      <c r="J273" t="s">
        <v>40</v>
      </c>
      <c r="K273" t="s">
        <v>609</v>
      </c>
      <c r="L273">
        <v>89757</v>
      </c>
      <c r="M273" t="s">
        <v>159</v>
      </c>
      <c r="N273" t="str">
        <f t="shared" si="12"/>
        <v>Croydon,</v>
      </c>
      <c r="O273" t="str">
        <f t="shared" si="13"/>
        <v>Croydon</v>
      </c>
      <c r="P273" t="str">
        <f t="shared" si="14"/>
        <v>NSW</v>
      </c>
      <c r="Q273" t="s">
        <v>29</v>
      </c>
      <c r="R273" t="s">
        <v>35</v>
      </c>
      <c r="S273" t="s">
        <v>43</v>
      </c>
      <c r="T273" t="s">
        <v>44</v>
      </c>
      <c r="U273">
        <v>16990</v>
      </c>
    </row>
    <row r="274" spans="1:21" x14ac:dyDescent="0.25">
      <c r="A274" t="s">
        <v>55</v>
      </c>
      <c r="B274">
        <v>2011</v>
      </c>
      <c r="C274" t="s">
        <v>203</v>
      </c>
      <c r="D274" t="s">
        <v>152</v>
      </c>
      <c r="E274" t="s">
        <v>627</v>
      </c>
      <c r="F274" t="s">
        <v>37</v>
      </c>
      <c r="G274" t="s">
        <v>23</v>
      </c>
      <c r="H274" t="s">
        <v>179</v>
      </c>
      <c r="I274" t="s">
        <v>50</v>
      </c>
      <c r="J274" t="s">
        <v>40</v>
      </c>
      <c r="K274" t="s">
        <v>202</v>
      </c>
      <c r="L274">
        <v>120209</v>
      </c>
      <c r="M274" t="s">
        <v>209</v>
      </c>
      <c r="N274" t="str">
        <f t="shared" si="12"/>
        <v>Granville,</v>
      </c>
      <c r="O274" t="str">
        <f t="shared" si="13"/>
        <v>Granville</v>
      </c>
      <c r="P274" t="str">
        <f t="shared" si="14"/>
        <v>NSW</v>
      </c>
      <c r="Q274" t="s">
        <v>29</v>
      </c>
      <c r="R274" t="s">
        <v>152</v>
      </c>
      <c r="S274" t="s">
        <v>31</v>
      </c>
      <c r="T274" t="s">
        <v>44</v>
      </c>
      <c r="U274">
        <v>18990</v>
      </c>
    </row>
    <row r="275" spans="1:21" x14ac:dyDescent="0.25">
      <c r="A275" t="s">
        <v>240</v>
      </c>
      <c r="B275">
        <v>2011</v>
      </c>
      <c r="C275" t="s">
        <v>292</v>
      </c>
      <c r="D275" t="s">
        <v>116</v>
      </c>
      <c r="E275" t="s">
        <v>628</v>
      </c>
      <c r="F275" t="s">
        <v>37</v>
      </c>
      <c r="G275" t="s">
        <v>23</v>
      </c>
      <c r="H275" t="s">
        <v>135</v>
      </c>
      <c r="I275" t="s">
        <v>50</v>
      </c>
      <c r="J275" t="s">
        <v>66</v>
      </c>
      <c r="K275" t="s">
        <v>272</v>
      </c>
      <c r="L275">
        <v>174239</v>
      </c>
      <c r="M275" t="s">
        <v>324</v>
      </c>
      <c r="N275" t="str">
        <f t="shared" si="12"/>
        <v>Kirrawee,</v>
      </c>
      <c r="O275" t="str">
        <f t="shared" si="13"/>
        <v>Kirrawee</v>
      </c>
      <c r="P275" t="str">
        <f t="shared" si="14"/>
        <v>NSW</v>
      </c>
      <c r="Q275" t="s">
        <v>137</v>
      </c>
      <c r="R275" t="s">
        <v>116</v>
      </c>
      <c r="S275" t="s">
        <v>31</v>
      </c>
      <c r="T275" t="s">
        <v>44</v>
      </c>
      <c r="U275">
        <v>13800</v>
      </c>
    </row>
    <row r="276" spans="1:21" x14ac:dyDescent="0.25">
      <c r="A276" t="s">
        <v>69</v>
      </c>
      <c r="B276">
        <v>2004</v>
      </c>
      <c r="C276" t="s">
        <v>151</v>
      </c>
      <c r="D276" t="s">
        <v>152</v>
      </c>
      <c r="E276" t="s">
        <v>629</v>
      </c>
      <c r="F276" t="s">
        <v>37</v>
      </c>
      <c r="G276" t="s">
        <v>23</v>
      </c>
      <c r="H276" t="s">
        <v>127</v>
      </c>
      <c r="I276" t="s">
        <v>39</v>
      </c>
      <c r="J276" t="s">
        <v>66</v>
      </c>
      <c r="K276" t="s">
        <v>443</v>
      </c>
      <c r="L276">
        <v>95362</v>
      </c>
      <c r="M276" t="s">
        <v>214</v>
      </c>
      <c r="N276" t="str">
        <f t="shared" si="12"/>
        <v>Minchinbury,</v>
      </c>
      <c r="O276" t="str">
        <f t="shared" si="13"/>
        <v>Minchinbury</v>
      </c>
      <c r="P276" t="str">
        <f t="shared" si="14"/>
        <v>NSW</v>
      </c>
      <c r="Q276" t="s">
        <v>29</v>
      </c>
      <c r="R276" t="s">
        <v>152</v>
      </c>
      <c r="S276" t="s">
        <v>31</v>
      </c>
      <c r="T276" t="s">
        <v>44</v>
      </c>
      <c r="U276">
        <v>12995</v>
      </c>
    </row>
    <row r="277" spans="1:21" x14ac:dyDescent="0.25">
      <c r="A277" t="s">
        <v>69</v>
      </c>
      <c r="B277">
        <v>2018</v>
      </c>
      <c r="C277" t="s">
        <v>341</v>
      </c>
      <c r="D277" t="s">
        <v>30</v>
      </c>
      <c r="E277" t="s">
        <v>506</v>
      </c>
      <c r="F277" t="s">
        <v>37</v>
      </c>
      <c r="G277" t="s">
        <v>23</v>
      </c>
      <c r="H277" t="s">
        <v>343</v>
      </c>
      <c r="I277" t="s">
        <v>25</v>
      </c>
      <c r="J277" t="s">
        <v>40</v>
      </c>
      <c r="K277" t="s">
        <v>111</v>
      </c>
      <c r="L277">
        <v>67615</v>
      </c>
      <c r="M277" t="s">
        <v>630</v>
      </c>
      <c r="N277" t="str">
        <f t="shared" si="12"/>
        <v>Richmond,</v>
      </c>
      <c r="O277" t="str">
        <f t="shared" si="13"/>
        <v>Richmond</v>
      </c>
      <c r="P277" t="str">
        <f t="shared" si="14"/>
        <v>NSW</v>
      </c>
      <c r="Q277" t="s">
        <v>29</v>
      </c>
      <c r="R277" t="s">
        <v>30</v>
      </c>
      <c r="S277" t="s">
        <v>31</v>
      </c>
      <c r="T277" t="s">
        <v>44</v>
      </c>
      <c r="U277">
        <v>32980</v>
      </c>
    </row>
    <row r="278" spans="1:21" x14ac:dyDescent="0.25">
      <c r="A278" t="s">
        <v>291</v>
      </c>
      <c r="B278">
        <v>2017</v>
      </c>
      <c r="C278">
        <v>308</v>
      </c>
      <c r="D278" t="s">
        <v>35</v>
      </c>
      <c r="E278" t="s">
        <v>459</v>
      </c>
      <c r="F278" t="s">
        <v>37</v>
      </c>
      <c r="G278" t="s">
        <v>23</v>
      </c>
      <c r="H278" t="s">
        <v>148</v>
      </c>
      <c r="I278" t="s">
        <v>39</v>
      </c>
      <c r="J278" t="s">
        <v>40</v>
      </c>
      <c r="K278" t="s">
        <v>77</v>
      </c>
      <c r="L278">
        <v>41522</v>
      </c>
      <c r="M278" t="s">
        <v>530</v>
      </c>
      <c r="N278" t="str">
        <f t="shared" si="12"/>
        <v>Cardiff,</v>
      </c>
      <c r="O278" t="str">
        <f t="shared" si="13"/>
        <v>Cardiff</v>
      </c>
      <c r="P278" t="str">
        <f t="shared" si="14"/>
        <v>NSW</v>
      </c>
      <c r="Q278" t="s">
        <v>125</v>
      </c>
      <c r="R278" t="s">
        <v>35</v>
      </c>
      <c r="S278" t="s">
        <v>43</v>
      </c>
      <c r="T278" t="s">
        <v>44</v>
      </c>
      <c r="U278">
        <v>18777</v>
      </c>
    </row>
    <row r="279" spans="1:21" x14ac:dyDescent="0.25">
      <c r="A279" t="s">
        <v>249</v>
      </c>
      <c r="B279">
        <v>2018</v>
      </c>
      <c r="C279" t="s">
        <v>631</v>
      </c>
      <c r="D279" t="s">
        <v>30</v>
      </c>
      <c r="E279" t="s">
        <v>632</v>
      </c>
      <c r="F279" t="s">
        <v>37</v>
      </c>
      <c r="G279" t="s">
        <v>23</v>
      </c>
      <c r="H279" t="s">
        <v>105</v>
      </c>
      <c r="I279" t="s">
        <v>39</v>
      </c>
      <c r="J279" t="s">
        <v>40</v>
      </c>
      <c r="K279" t="s">
        <v>499</v>
      </c>
      <c r="L279">
        <v>38238</v>
      </c>
      <c r="M279" t="s">
        <v>559</v>
      </c>
      <c r="N279" t="str">
        <f t="shared" si="12"/>
        <v>Rozelle,</v>
      </c>
      <c r="O279" t="str">
        <f t="shared" si="13"/>
        <v>Rozelle</v>
      </c>
      <c r="P279" t="str">
        <f t="shared" si="14"/>
        <v>NSW</v>
      </c>
      <c r="Q279" t="s">
        <v>29</v>
      </c>
      <c r="R279" t="s">
        <v>30</v>
      </c>
      <c r="S279" t="s">
        <v>31</v>
      </c>
      <c r="T279" t="s">
        <v>44</v>
      </c>
      <c r="U279">
        <v>35800</v>
      </c>
    </row>
    <row r="280" spans="1:21" x14ac:dyDescent="0.25">
      <c r="A280" t="s">
        <v>252</v>
      </c>
      <c r="B280">
        <v>2018</v>
      </c>
      <c r="C280" t="s">
        <v>507</v>
      </c>
      <c r="D280" t="s">
        <v>30</v>
      </c>
      <c r="E280" t="s">
        <v>633</v>
      </c>
      <c r="F280" t="s">
        <v>37</v>
      </c>
      <c r="G280" t="s">
        <v>23</v>
      </c>
      <c r="H280" t="s">
        <v>24</v>
      </c>
      <c r="I280" t="s">
        <v>25</v>
      </c>
      <c r="J280" t="s">
        <v>26</v>
      </c>
      <c r="K280" t="s">
        <v>283</v>
      </c>
      <c r="L280">
        <v>157465</v>
      </c>
      <c r="M280" t="s">
        <v>209</v>
      </c>
      <c r="N280" t="str">
        <f t="shared" si="12"/>
        <v>Granville,</v>
      </c>
      <c r="O280" t="str">
        <f t="shared" si="13"/>
        <v>Granville</v>
      </c>
      <c r="P280" t="str">
        <f t="shared" si="14"/>
        <v>NSW</v>
      </c>
      <c r="Q280" t="s">
        <v>29</v>
      </c>
      <c r="R280" t="s">
        <v>30</v>
      </c>
      <c r="S280" t="s">
        <v>31</v>
      </c>
      <c r="T280" t="s">
        <v>32</v>
      </c>
      <c r="U280">
        <v>28950</v>
      </c>
    </row>
    <row r="281" spans="1:21" x14ac:dyDescent="0.25">
      <c r="A281" t="s">
        <v>45</v>
      </c>
      <c r="B281">
        <v>2017</v>
      </c>
      <c r="C281" t="s">
        <v>634</v>
      </c>
      <c r="D281" t="s">
        <v>35</v>
      </c>
      <c r="E281" t="s">
        <v>635</v>
      </c>
      <c r="F281" t="s">
        <v>37</v>
      </c>
      <c r="G281" t="s">
        <v>23</v>
      </c>
      <c r="H281" t="s">
        <v>601</v>
      </c>
      <c r="I281" t="s">
        <v>39</v>
      </c>
      <c r="J281" t="s">
        <v>40</v>
      </c>
      <c r="K281" t="s">
        <v>388</v>
      </c>
      <c r="L281">
        <v>44286</v>
      </c>
      <c r="M281" t="s">
        <v>559</v>
      </c>
      <c r="N281" t="str">
        <f t="shared" si="12"/>
        <v>Rozelle,</v>
      </c>
      <c r="O281" t="str">
        <f t="shared" si="13"/>
        <v>Rozelle</v>
      </c>
      <c r="P281" t="str">
        <f t="shared" si="14"/>
        <v>NSW</v>
      </c>
      <c r="Q281" t="s">
        <v>125</v>
      </c>
      <c r="R281" t="s">
        <v>35</v>
      </c>
      <c r="S281" t="s">
        <v>31</v>
      </c>
      <c r="T281" t="s">
        <v>44</v>
      </c>
      <c r="U281">
        <v>26800</v>
      </c>
    </row>
    <row r="282" spans="1:21" x14ac:dyDescent="0.25">
      <c r="A282" t="s">
        <v>155</v>
      </c>
      <c r="B282">
        <v>2017</v>
      </c>
      <c r="C282" t="s">
        <v>170</v>
      </c>
      <c r="D282" t="s">
        <v>30</v>
      </c>
      <c r="E282" t="s">
        <v>636</v>
      </c>
      <c r="F282" t="s">
        <v>37</v>
      </c>
      <c r="G282" t="s">
        <v>23</v>
      </c>
      <c r="H282" t="s">
        <v>49</v>
      </c>
      <c r="I282" t="s">
        <v>25</v>
      </c>
      <c r="J282" t="s">
        <v>26</v>
      </c>
      <c r="K282" t="s">
        <v>487</v>
      </c>
      <c r="L282">
        <v>116134</v>
      </c>
      <c r="M282" t="s">
        <v>637</v>
      </c>
      <c r="N282" t="str">
        <f t="shared" si="12"/>
        <v>Milperra,</v>
      </c>
      <c r="O282" t="str">
        <f t="shared" si="13"/>
        <v>Milperra</v>
      </c>
      <c r="P282" t="str">
        <f t="shared" si="14"/>
        <v>NSW</v>
      </c>
      <c r="Q282" t="s">
        <v>29</v>
      </c>
      <c r="R282" t="s">
        <v>30</v>
      </c>
      <c r="S282" t="s">
        <v>31</v>
      </c>
      <c r="T282" t="s">
        <v>44</v>
      </c>
      <c r="U282">
        <v>28880</v>
      </c>
    </row>
    <row r="283" spans="1:21" x14ac:dyDescent="0.25">
      <c r="A283" t="s">
        <v>79</v>
      </c>
      <c r="B283">
        <v>2007</v>
      </c>
      <c r="C283" t="s">
        <v>638</v>
      </c>
      <c r="D283" t="s">
        <v>30</v>
      </c>
      <c r="E283" t="s">
        <v>639</v>
      </c>
      <c r="F283" t="s">
        <v>37</v>
      </c>
      <c r="G283" t="s">
        <v>115</v>
      </c>
      <c r="H283" t="s">
        <v>101</v>
      </c>
      <c r="I283" t="s">
        <v>110</v>
      </c>
      <c r="J283" t="s">
        <v>26</v>
      </c>
      <c r="K283" t="s">
        <v>640</v>
      </c>
      <c r="L283">
        <v>165374</v>
      </c>
      <c r="M283" t="s">
        <v>349</v>
      </c>
      <c r="N283" t="str">
        <f t="shared" si="12"/>
        <v>Penrith,</v>
      </c>
      <c r="O283" t="str">
        <f t="shared" si="13"/>
        <v>Penrith</v>
      </c>
      <c r="P283" t="str">
        <f t="shared" si="14"/>
        <v>NSW</v>
      </c>
      <c r="Q283" t="s">
        <v>29</v>
      </c>
      <c r="R283" t="s">
        <v>30</v>
      </c>
      <c r="S283" t="s">
        <v>31</v>
      </c>
      <c r="T283" t="s">
        <v>32</v>
      </c>
      <c r="U283">
        <v>32950</v>
      </c>
    </row>
    <row r="284" spans="1:21" x14ac:dyDescent="0.25">
      <c r="A284" t="s">
        <v>155</v>
      </c>
      <c r="B284">
        <v>2020</v>
      </c>
      <c r="C284" t="s">
        <v>230</v>
      </c>
      <c r="D284" t="s">
        <v>35</v>
      </c>
      <c r="E284" t="s">
        <v>641</v>
      </c>
      <c r="F284" t="s">
        <v>37</v>
      </c>
      <c r="G284" t="s">
        <v>23</v>
      </c>
      <c r="H284" t="s">
        <v>49</v>
      </c>
      <c r="I284" t="s">
        <v>39</v>
      </c>
      <c r="J284" t="s">
        <v>66</v>
      </c>
      <c r="K284" t="s">
        <v>199</v>
      </c>
      <c r="L284">
        <v>40178</v>
      </c>
      <c r="M284" t="s">
        <v>68</v>
      </c>
      <c r="N284" t="str">
        <f t="shared" si="12"/>
        <v>Castle Hill,</v>
      </c>
      <c r="O284" t="str">
        <f t="shared" si="13"/>
        <v>Castle Hill</v>
      </c>
      <c r="P284" t="str">
        <f t="shared" si="14"/>
        <v>NSW</v>
      </c>
      <c r="Q284" t="s">
        <v>29</v>
      </c>
      <c r="R284" t="s">
        <v>35</v>
      </c>
      <c r="S284" t="s">
        <v>31</v>
      </c>
      <c r="T284" t="s">
        <v>44</v>
      </c>
      <c r="U284">
        <v>26300</v>
      </c>
    </row>
    <row r="285" spans="1:21" x14ac:dyDescent="0.25">
      <c r="A285" t="s">
        <v>88</v>
      </c>
      <c r="B285">
        <v>2010</v>
      </c>
      <c r="C285" t="s">
        <v>567</v>
      </c>
      <c r="D285" t="s">
        <v>152</v>
      </c>
      <c r="E285" t="s">
        <v>642</v>
      </c>
      <c r="F285" t="s">
        <v>37</v>
      </c>
      <c r="G285" t="s">
        <v>23</v>
      </c>
      <c r="H285" t="s">
        <v>127</v>
      </c>
      <c r="I285" t="s">
        <v>39</v>
      </c>
      <c r="J285" t="s">
        <v>40</v>
      </c>
      <c r="K285" t="s">
        <v>272</v>
      </c>
      <c r="L285">
        <v>191701</v>
      </c>
      <c r="M285" t="s">
        <v>209</v>
      </c>
      <c r="N285" t="str">
        <f t="shared" si="12"/>
        <v>Granville,</v>
      </c>
      <c r="O285" t="str">
        <f t="shared" si="13"/>
        <v>Granville</v>
      </c>
      <c r="P285" t="str">
        <f t="shared" si="14"/>
        <v>NSW</v>
      </c>
      <c r="Q285" t="s">
        <v>29</v>
      </c>
      <c r="R285" t="s">
        <v>152</v>
      </c>
      <c r="S285" t="s">
        <v>31</v>
      </c>
      <c r="T285" t="s">
        <v>44</v>
      </c>
      <c r="U285">
        <v>10499</v>
      </c>
    </row>
    <row r="286" spans="1:21" x14ac:dyDescent="0.25">
      <c r="A286" t="s">
        <v>113</v>
      </c>
      <c r="B286">
        <v>2019</v>
      </c>
      <c r="C286" t="s">
        <v>263</v>
      </c>
      <c r="D286" t="s">
        <v>30</v>
      </c>
      <c r="E286" t="s">
        <v>643</v>
      </c>
      <c r="F286" t="s">
        <v>37</v>
      </c>
      <c r="G286" t="s">
        <v>23</v>
      </c>
      <c r="H286" t="s">
        <v>49</v>
      </c>
      <c r="I286" t="s">
        <v>39</v>
      </c>
      <c r="J286" t="s">
        <v>66</v>
      </c>
      <c r="K286" t="s">
        <v>202</v>
      </c>
      <c r="L286">
        <v>43534</v>
      </c>
      <c r="M286" t="s">
        <v>265</v>
      </c>
      <c r="N286" t="str">
        <f t="shared" si="12"/>
        <v>Campbelltown,</v>
      </c>
      <c r="O286" t="str">
        <f t="shared" si="13"/>
        <v>Campbelltown</v>
      </c>
      <c r="P286" t="str">
        <f t="shared" si="14"/>
        <v>NSW</v>
      </c>
      <c r="Q286" t="s">
        <v>29</v>
      </c>
      <c r="R286" t="s">
        <v>30</v>
      </c>
      <c r="S286" t="s">
        <v>31</v>
      </c>
      <c r="T286" t="s">
        <v>44</v>
      </c>
      <c r="U286">
        <v>25990</v>
      </c>
    </row>
    <row r="287" spans="1:21" x14ac:dyDescent="0.25">
      <c r="A287" t="s">
        <v>79</v>
      </c>
      <c r="B287">
        <v>2015</v>
      </c>
      <c r="C287" t="s">
        <v>164</v>
      </c>
      <c r="D287" t="s">
        <v>30</v>
      </c>
      <c r="E287" t="s">
        <v>644</v>
      </c>
      <c r="F287" t="s">
        <v>37</v>
      </c>
      <c r="G287" t="s">
        <v>23</v>
      </c>
      <c r="H287" t="s">
        <v>49</v>
      </c>
      <c r="I287" t="s">
        <v>39</v>
      </c>
      <c r="J287" t="s">
        <v>66</v>
      </c>
      <c r="K287" t="s">
        <v>166</v>
      </c>
      <c r="L287">
        <v>77936</v>
      </c>
      <c r="M287" t="s">
        <v>328</v>
      </c>
      <c r="N287" t="str">
        <f t="shared" si="12"/>
        <v>Smeaton Grange,</v>
      </c>
      <c r="O287" t="str">
        <f t="shared" si="13"/>
        <v>Smeaton Grange</v>
      </c>
      <c r="P287" t="str">
        <f t="shared" si="14"/>
        <v>NSW</v>
      </c>
      <c r="Q287" t="s">
        <v>29</v>
      </c>
      <c r="R287" t="s">
        <v>30</v>
      </c>
      <c r="S287" t="s">
        <v>31</v>
      </c>
      <c r="T287" t="s">
        <v>44</v>
      </c>
      <c r="U287">
        <v>23990</v>
      </c>
    </row>
    <row r="288" spans="1:21" x14ac:dyDescent="0.25">
      <c r="A288" t="s">
        <v>69</v>
      </c>
      <c r="B288">
        <v>2015</v>
      </c>
      <c r="C288" t="s">
        <v>543</v>
      </c>
      <c r="D288" t="s">
        <v>138</v>
      </c>
      <c r="E288" t="s">
        <v>645</v>
      </c>
      <c r="F288" t="s">
        <v>37</v>
      </c>
      <c r="G288" t="s">
        <v>115</v>
      </c>
      <c r="H288" t="s">
        <v>646</v>
      </c>
      <c r="I288" t="s">
        <v>110</v>
      </c>
      <c r="J288" t="s">
        <v>26</v>
      </c>
      <c r="K288" t="s">
        <v>310</v>
      </c>
      <c r="L288">
        <v>217658</v>
      </c>
      <c r="M288" t="s">
        <v>530</v>
      </c>
      <c r="N288" t="str">
        <f t="shared" ref="N288:N345" si="15">LEFT(M288,FIND(",",M288))</f>
        <v>Cardiff,</v>
      </c>
      <c r="O288" t="str">
        <f t="shared" ref="O288:O345" si="16">LEFT(N288,LEN(N288)-1)</f>
        <v>Cardiff</v>
      </c>
      <c r="P288" t="str">
        <f t="shared" ref="P288:P345" si="17">RIGHT(M288,3)</f>
        <v>NSW</v>
      </c>
      <c r="Q288" t="s">
        <v>61</v>
      </c>
      <c r="R288" t="s">
        <v>138</v>
      </c>
      <c r="S288" t="s">
        <v>53</v>
      </c>
      <c r="T288" t="s">
        <v>195</v>
      </c>
      <c r="U288">
        <v>56913</v>
      </c>
    </row>
    <row r="289" spans="1:21" x14ac:dyDescent="0.25">
      <c r="A289" t="s">
        <v>102</v>
      </c>
      <c r="B289">
        <v>2015</v>
      </c>
      <c r="C289" t="s">
        <v>647</v>
      </c>
      <c r="D289" t="s">
        <v>116</v>
      </c>
      <c r="E289" t="s">
        <v>648</v>
      </c>
      <c r="F289" t="s">
        <v>37</v>
      </c>
      <c r="G289" t="s">
        <v>23</v>
      </c>
      <c r="H289" t="s">
        <v>179</v>
      </c>
      <c r="I289" t="s">
        <v>39</v>
      </c>
      <c r="J289" t="s">
        <v>40</v>
      </c>
      <c r="K289" t="s">
        <v>67</v>
      </c>
      <c r="L289">
        <v>49801</v>
      </c>
      <c r="M289" t="s">
        <v>328</v>
      </c>
      <c r="N289" t="str">
        <f t="shared" si="15"/>
        <v>Smeaton Grange,</v>
      </c>
      <c r="O289" t="str">
        <f t="shared" si="16"/>
        <v>Smeaton Grange</v>
      </c>
      <c r="P289" t="str">
        <f t="shared" si="17"/>
        <v>NSW</v>
      </c>
      <c r="Q289" t="s">
        <v>29</v>
      </c>
      <c r="R289" t="s">
        <v>116</v>
      </c>
      <c r="S289" t="s">
        <v>31</v>
      </c>
      <c r="T289" t="s">
        <v>44</v>
      </c>
      <c r="U289">
        <v>26990</v>
      </c>
    </row>
    <row r="290" spans="1:21" x14ac:dyDescent="0.25">
      <c r="A290" t="s">
        <v>141</v>
      </c>
      <c r="B290">
        <v>2013</v>
      </c>
      <c r="C290" t="s">
        <v>344</v>
      </c>
      <c r="D290" t="s">
        <v>30</v>
      </c>
      <c r="E290" t="s">
        <v>649</v>
      </c>
      <c r="F290" t="s">
        <v>37</v>
      </c>
      <c r="G290" t="s">
        <v>23</v>
      </c>
      <c r="H290" t="s">
        <v>144</v>
      </c>
      <c r="I290" t="s">
        <v>25</v>
      </c>
      <c r="J290" t="s">
        <v>66</v>
      </c>
      <c r="K290" t="s">
        <v>176</v>
      </c>
      <c r="L290">
        <v>121608</v>
      </c>
      <c r="M290" t="s">
        <v>167</v>
      </c>
      <c r="N290" t="str">
        <f t="shared" si="15"/>
        <v>Pendle Hill,</v>
      </c>
      <c r="O290" t="str">
        <f t="shared" si="16"/>
        <v>Pendle Hill</v>
      </c>
      <c r="P290" t="str">
        <f t="shared" si="17"/>
        <v>NSW</v>
      </c>
      <c r="Q290" t="s">
        <v>29</v>
      </c>
      <c r="R290" t="s">
        <v>30</v>
      </c>
      <c r="S290" t="s">
        <v>31</v>
      </c>
      <c r="T290" t="s">
        <v>44</v>
      </c>
      <c r="U290">
        <v>16950</v>
      </c>
    </row>
    <row r="291" spans="1:21" x14ac:dyDescent="0.25">
      <c r="A291" t="s">
        <v>62</v>
      </c>
      <c r="B291">
        <v>2014</v>
      </c>
      <c r="C291" t="s">
        <v>650</v>
      </c>
      <c r="D291" t="s">
        <v>116</v>
      </c>
      <c r="E291" t="s">
        <v>651</v>
      </c>
      <c r="F291" t="s">
        <v>37</v>
      </c>
      <c r="G291" t="s">
        <v>23</v>
      </c>
      <c r="H291" t="s">
        <v>343</v>
      </c>
      <c r="I291" t="s">
        <v>39</v>
      </c>
      <c r="J291" t="s">
        <v>40</v>
      </c>
      <c r="K291" t="s">
        <v>111</v>
      </c>
      <c r="L291">
        <v>112133</v>
      </c>
      <c r="M291" t="s">
        <v>159</v>
      </c>
      <c r="N291" t="str">
        <f t="shared" si="15"/>
        <v>Croydon,</v>
      </c>
      <c r="O291" t="str">
        <f t="shared" si="16"/>
        <v>Croydon</v>
      </c>
      <c r="P291" t="str">
        <f t="shared" si="17"/>
        <v>NSW</v>
      </c>
      <c r="Q291" t="s">
        <v>29</v>
      </c>
      <c r="R291" t="s">
        <v>116</v>
      </c>
      <c r="S291" t="s">
        <v>31</v>
      </c>
      <c r="T291" t="s">
        <v>44</v>
      </c>
      <c r="U291">
        <v>13999</v>
      </c>
    </row>
    <row r="292" spans="1:21" x14ac:dyDescent="0.25">
      <c r="A292" t="s">
        <v>62</v>
      </c>
      <c r="B292">
        <v>2018</v>
      </c>
      <c r="C292" t="s">
        <v>555</v>
      </c>
      <c r="D292" t="s">
        <v>73</v>
      </c>
      <c r="E292" t="s">
        <v>652</v>
      </c>
      <c r="F292" t="s">
        <v>37</v>
      </c>
      <c r="G292" t="s">
        <v>115</v>
      </c>
      <c r="H292" t="s">
        <v>82</v>
      </c>
      <c r="I292" t="s">
        <v>39</v>
      </c>
      <c r="J292" t="s">
        <v>26</v>
      </c>
      <c r="K292" t="s">
        <v>106</v>
      </c>
      <c r="L292">
        <v>153438</v>
      </c>
      <c r="M292" t="s">
        <v>311</v>
      </c>
      <c r="N292" t="str">
        <f t="shared" si="15"/>
        <v>Liverpool,</v>
      </c>
      <c r="O292" t="str">
        <f t="shared" si="16"/>
        <v>Liverpool</v>
      </c>
      <c r="P292" t="str">
        <f t="shared" si="17"/>
        <v>NSW</v>
      </c>
      <c r="Q292" t="s">
        <v>29</v>
      </c>
      <c r="R292" t="s">
        <v>73</v>
      </c>
      <c r="S292" t="s">
        <v>31</v>
      </c>
      <c r="T292" t="s">
        <v>195</v>
      </c>
      <c r="U292">
        <v>31950</v>
      </c>
    </row>
    <row r="293" spans="1:21" x14ac:dyDescent="0.25">
      <c r="A293" t="s">
        <v>69</v>
      </c>
      <c r="B293">
        <v>2013</v>
      </c>
      <c r="C293" t="s">
        <v>441</v>
      </c>
      <c r="D293" t="s">
        <v>138</v>
      </c>
      <c r="E293" t="s">
        <v>653</v>
      </c>
      <c r="F293" t="s">
        <v>37</v>
      </c>
      <c r="G293" t="s">
        <v>115</v>
      </c>
      <c r="H293" t="s">
        <v>96</v>
      </c>
      <c r="I293" t="s">
        <v>50</v>
      </c>
      <c r="J293" t="s">
        <v>66</v>
      </c>
      <c r="K293" t="s">
        <v>59</v>
      </c>
      <c r="L293">
        <v>215189</v>
      </c>
      <c r="M293" t="s">
        <v>150</v>
      </c>
      <c r="N293" t="str">
        <f t="shared" si="15"/>
        <v>Camden,</v>
      </c>
      <c r="O293" t="str">
        <f t="shared" si="16"/>
        <v>Camden</v>
      </c>
      <c r="P293" t="str">
        <f t="shared" si="17"/>
        <v>NSW</v>
      </c>
      <c r="Q293" t="s">
        <v>29</v>
      </c>
      <c r="R293" t="s">
        <v>138</v>
      </c>
      <c r="S293" t="s">
        <v>53</v>
      </c>
      <c r="T293" t="s">
        <v>195</v>
      </c>
      <c r="U293">
        <v>13995</v>
      </c>
    </row>
    <row r="294" spans="1:21" x14ac:dyDescent="0.25">
      <c r="A294" t="s">
        <v>240</v>
      </c>
      <c r="B294">
        <v>2016</v>
      </c>
      <c r="C294" t="s">
        <v>356</v>
      </c>
      <c r="D294" t="s">
        <v>152</v>
      </c>
      <c r="E294" t="s">
        <v>654</v>
      </c>
      <c r="F294" t="s">
        <v>37</v>
      </c>
      <c r="G294" t="s">
        <v>115</v>
      </c>
      <c r="H294" t="s">
        <v>82</v>
      </c>
      <c r="I294" t="s">
        <v>39</v>
      </c>
      <c r="J294" t="s">
        <v>66</v>
      </c>
      <c r="K294" t="s">
        <v>199</v>
      </c>
      <c r="L294">
        <v>139558</v>
      </c>
      <c r="M294" t="s">
        <v>209</v>
      </c>
      <c r="N294" t="str">
        <f t="shared" si="15"/>
        <v>Granville,</v>
      </c>
      <c r="O294" t="str">
        <f t="shared" si="16"/>
        <v>Granville</v>
      </c>
      <c r="P294" t="str">
        <f t="shared" si="17"/>
        <v>NSW</v>
      </c>
      <c r="Q294" t="s">
        <v>29</v>
      </c>
      <c r="R294" t="s">
        <v>152</v>
      </c>
      <c r="S294" t="s">
        <v>31</v>
      </c>
      <c r="T294" t="s">
        <v>44</v>
      </c>
      <c r="U294">
        <v>12990</v>
      </c>
    </row>
    <row r="295" spans="1:21" x14ac:dyDescent="0.25">
      <c r="A295" t="s">
        <v>655</v>
      </c>
      <c r="B295">
        <v>2011</v>
      </c>
      <c r="C295" t="s">
        <v>656</v>
      </c>
      <c r="D295" t="s">
        <v>152</v>
      </c>
      <c r="E295" t="s">
        <v>657</v>
      </c>
      <c r="F295" t="s">
        <v>37</v>
      </c>
      <c r="G295" t="s">
        <v>23</v>
      </c>
      <c r="H295" t="s">
        <v>658</v>
      </c>
      <c r="I295" t="s">
        <v>50</v>
      </c>
      <c r="J295" t="s">
        <v>40</v>
      </c>
      <c r="K295" t="s">
        <v>659</v>
      </c>
      <c r="L295">
        <v>45385</v>
      </c>
      <c r="M295" t="s">
        <v>660</v>
      </c>
      <c r="N295" t="str">
        <f t="shared" si="15"/>
        <v>Rushcutters Bay,</v>
      </c>
      <c r="O295" t="str">
        <f t="shared" si="16"/>
        <v>Rushcutters Bay</v>
      </c>
      <c r="P295" t="str">
        <f t="shared" si="17"/>
        <v>NSW</v>
      </c>
      <c r="Q295" t="s">
        <v>661</v>
      </c>
      <c r="R295" t="s">
        <v>152</v>
      </c>
      <c r="S295" t="s">
        <v>31</v>
      </c>
      <c r="T295" t="s">
        <v>44</v>
      </c>
      <c r="U295">
        <v>329990</v>
      </c>
    </row>
    <row r="296" spans="1:21" x14ac:dyDescent="0.25">
      <c r="A296" t="s">
        <v>102</v>
      </c>
      <c r="B296">
        <v>2016</v>
      </c>
      <c r="C296" t="s">
        <v>662</v>
      </c>
      <c r="D296" t="s">
        <v>73</v>
      </c>
      <c r="E296" t="s">
        <v>663</v>
      </c>
      <c r="F296" t="s">
        <v>37</v>
      </c>
      <c r="G296" t="s">
        <v>115</v>
      </c>
      <c r="H296" t="s">
        <v>49</v>
      </c>
      <c r="I296" t="s">
        <v>50</v>
      </c>
      <c r="J296" t="s">
        <v>26</v>
      </c>
      <c r="K296" t="s">
        <v>194</v>
      </c>
      <c r="L296">
        <v>265837</v>
      </c>
      <c r="M296" t="s">
        <v>93</v>
      </c>
      <c r="N296" t="str">
        <f t="shared" si="15"/>
        <v>Lidcombe,</v>
      </c>
      <c r="O296" t="str">
        <f t="shared" si="16"/>
        <v>Lidcombe</v>
      </c>
      <c r="P296" t="str">
        <f t="shared" si="17"/>
        <v>NSW</v>
      </c>
      <c r="Q296" t="s">
        <v>29</v>
      </c>
      <c r="R296" t="s">
        <v>73</v>
      </c>
      <c r="S296" t="s">
        <v>222</v>
      </c>
      <c r="T296" t="s">
        <v>98</v>
      </c>
      <c r="U296">
        <v>25995</v>
      </c>
    </row>
    <row r="297" spans="1:21" x14ac:dyDescent="0.25">
      <c r="A297" t="s">
        <v>155</v>
      </c>
      <c r="B297">
        <v>2010</v>
      </c>
      <c r="C297" t="s">
        <v>230</v>
      </c>
      <c r="D297" t="s">
        <v>35</v>
      </c>
      <c r="E297" t="s">
        <v>664</v>
      </c>
      <c r="F297" t="s">
        <v>37</v>
      </c>
      <c r="G297" t="s">
        <v>23</v>
      </c>
      <c r="H297" t="s">
        <v>49</v>
      </c>
      <c r="I297" t="s">
        <v>39</v>
      </c>
      <c r="J297" t="s">
        <v>66</v>
      </c>
      <c r="K297" t="s">
        <v>202</v>
      </c>
      <c r="L297">
        <v>186939</v>
      </c>
      <c r="M297" t="s">
        <v>214</v>
      </c>
      <c r="N297" t="str">
        <f t="shared" si="15"/>
        <v>Minchinbury,</v>
      </c>
      <c r="O297" t="str">
        <f t="shared" si="16"/>
        <v>Minchinbury</v>
      </c>
      <c r="P297" t="str">
        <f t="shared" si="17"/>
        <v>NSW</v>
      </c>
      <c r="Q297" t="s">
        <v>29</v>
      </c>
      <c r="R297" t="s">
        <v>35</v>
      </c>
      <c r="S297" t="s">
        <v>43</v>
      </c>
      <c r="T297" t="s">
        <v>44</v>
      </c>
      <c r="U297">
        <v>10995</v>
      </c>
    </row>
    <row r="298" spans="1:21" x14ac:dyDescent="0.25">
      <c r="A298" t="s">
        <v>252</v>
      </c>
      <c r="B298">
        <v>2015</v>
      </c>
      <c r="C298" t="s">
        <v>467</v>
      </c>
      <c r="D298" t="s">
        <v>35</v>
      </c>
      <c r="E298" t="s">
        <v>512</v>
      </c>
      <c r="F298" t="s">
        <v>37</v>
      </c>
      <c r="G298" t="s">
        <v>23</v>
      </c>
      <c r="H298" t="s">
        <v>179</v>
      </c>
      <c r="I298" t="s">
        <v>39</v>
      </c>
      <c r="J298" t="s">
        <v>66</v>
      </c>
      <c r="K298" t="s">
        <v>86</v>
      </c>
      <c r="L298">
        <v>103354</v>
      </c>
      <c r="M298" t="s">
        <v>530</v>
      </c>
      <c r="N298" t="str">
        <f t="shared" si="15"/>
        <v>Cardiff,</v>
      </c>
      <c r="O298" t="str">
        <f t="shared" si="16"/>
        <v>Cardiff</v>
      </c>
      <c r="P298" t="str">
        <f t="shared" si="17"/>
        <v>NSW</v>
      </c>
      <c r="Q298" t="s">
        <v>29</v>
      </c>
      <c r="R298" t="s">
        <v>35</v>
      </c>
      <c r="S298" t="s">
        <v>43</v>
      </c>
      <c r="T298" t="s">
        <v>44</v>
      </c>
      <c r="U298">
        <v>15888</v>
      </c>
    </row>
    <row r="299" spans="1:21" x14ac:dyDescent="0.25">
      <c r="A299" t="s">
        <v>69</v>
      </c>
      <c r="B299">
        <v>2012</v>
      </c>
      <c r="C299" t="s">
        <v>665</v>
      </c>
      <c r="D299" t="s">
        <v>116</v>
      </c>
      <c r="E299" t="s">
        <v>666</v>
      </c>
      <c r="F299" t="s">
        <v>37</v>
      </c>
      <c r="G299" t="s">
        <v>23</v>
      </c>
      <c r="H299" t="s">
        <v>127</v>
      </c>
      <c r="I299" t="s">
        <v>39</v>
      </c>
      <c r="J299" t="s">
        <v>66</v>
      </c>
      <c r="K299" t="s">
        <v>272</v>
      </c>
      <c r="L299">
        <v>115000</v>
      </c>
      <c r="M299" t="s">
        <v>42</v>
      </c>
      <c r="N299" t="str">
        <f t="shared" si="15"/>
        <v>Brookvale,</v>
      </c>
      <c r="O299" t="str">
        <f t="shared" si="16"/>
        <v>Brookvale</v>
      </c>
      <c r="P299" t="str">
        <f t="shared" si="17"/>
        <v>NSW</v>
      </c>
      <c r="Q299" t="s">
        <v>29</v>
      </c>
      <c r="R299" t="s">
        <v>116</v>
      </c>
      <c r="S299" t="s">
        <v>31</v>
      </c>
      <c r="T299" t="s">
        <v>277</v>
      </c>
      <c r="U299">
        <v>22999</v>
      </c>
    </row>
    <row r="300" spans="1:21" x14ac:dyDescent="0.25">
      <c r="A300" t="s">
        <v>69</v>
      </c>
      <c r="B300">
        <v>2017</v>
      </c>
      <c r="C300" t="s">
        <v>151</v>
      </c>
      <c r="D300" t="s">
        <v>152</v>
      </c>
      <c r="E300" t="s">
        <v>452</v>
      </c>
      <c r="F300" t="s">
        <v>37</v>
      </c>
      <c r="G300" t="s">
        <v>23</v>
      </c>
      <c r="H300" t="s">
        <v>144</v>
      </c>
      <c r="I300" t="s">
        <v>39</v>
      </c>
      <c r="J300" t="s">
        <v>66</v>
      </c>
      <c r="K300" t="s">
        <v>158</v>
      </c>
      <c r="L300">
        <v>97480</v>
      </c>
      <c r="M300" t="s">
        <v>324</v>
      </c>
      <c r="N300" t="str">
        <f t="shared" si="15"/>
        <v>Kirrawee,</v>
      </c>
      <c r="O300" t="str">
        <f t="shared" si="16"/>
        <v>Kirrawee</v>
      </c>
      <c r="P300" t="str">
        <f t="shared" si="17"/>
        <v>NSW</v>
      </c>
      <c r="Q300" t="s">
        <v>29</v>
      </c>
      <c r="R300" t="s">
        <v>152</v>
      </c>
      <c r="S300" t="s">
        <v>31</v>
      </c>
      <c r="T300" t="s">
        <v>44</v>
      </c>
      <c r="U300">
        <v>23999</v>
      </c>
    </row>
    <row r="301" spans="1:21" x14ac:dyDescent="0.25">
      <c r="A301" t="s">
        <v>69</v>
      </c>
      <c r="B301">
        <v>2018</v>
      </c>
      <c r="C301" t="s">
        <v>177</v>
      </c>
      <c r="D301" t="s">
        <v>35</v>
      </c>
      <c r="E301" t="s">
        <v>667</v>
      </c>
      <c r="F301" t="s">
        <v>37</v>
      </c>
      <c r="G301" t="s">
        <v>23</v>
      </c>
      <c r="H301" t="s">
        <v>49</v>
      </c>
      <c r="I301" t="s">
        <v>39</v>
      </c>
      <c r="J301" t="s">
        <v>66</v>
      </c>
      <c r="K301" t="s">
        <v>67</v>
      </c>
      <c r="L301">
        <v>82020</v>
      </c>
      <c r="M301" t="s">
        <v>668</v>
      </c>
      <c r="N301" t="str">
        <f t="shared" si="15"/>
        <v>Waitara,</v>
      </c>
      <c r="O301" t="str">
        <f t="shared" si="16"/>
        <v>Waitara</v>
      </c>
      <c r="P301" t="str">
        <f t="shared" si="17"/>
        <v>NSW</v>
      </c>
      <c r="Q301" t="s">
        <v>29</v>
      </c>
      <c r="R301" t="s">
        <v>35</v>
      </c>
      <c r="S301" t="s">
        <v>43</v>
      </c>
      <c r="T301" t="s">
        <v>44</v>
      </c>
      <c r="U301">
        <v>29888</v>
      </c>
    </row>
    <row r="302" spans="1:21" x14ac:dyDescent="0.25">
      <c r="A302" t="s">
        <v>88</v>
      </c>
      <c r="B302">
        <v>2020</v>
      </c>
      <c r="C302" t="s">
        <v>560</v>
      </c>
      <c r="D302" t="s">
        <v>30</v>
      </c>
      <c r="E302" t="s">
        <v>669</v>
      </c>
      <c r="F302" t="s">
        <v>37</v>
      </c>
      <c r="G302" t="s">
        <v>23</v>
      </c>
      <c r="H302" t="s">
        <v>179</v>
      </c>
      <c r="I302" t="s">
        <v>39</v>
      </c>
      <c r="J302" t="s">
        <v>66</v>
      </c>
      <c r="K302" t="s">
        <v>41</v>
      </c>
      <c r="L302">
        <v>29007</v>
      </c>
      <c r="M302" t="s">
        <v>484</v>
      </c>
      <c r="N302" t="str">
        <f t="shared" si="15"/>
        <v>Banksia,</v>
      </c>
      <c r="O302" t="str">
        <f t="shared" si="16"/>
        <v>Banksia</v>
      </c>
      <c r="P302" t="str">
        <f t="shared" si="17"/>
        <v>NSW</v>
      </c>
      <c r="Q302" t="s">
        <v>29</v>
      </c>
      <c r="R302" t="s">
        <v>30</v>
      </c>
      <c r="S302" t="s">
        <v>31</v>
      </c>
      <c r="T302" t="s">
        <v>44</v>
      </c>
      <c r="U302">
        <v>34990</v>
      </c>
    </row>
    <row r="303" spans="1:21" x14ac:dyDescent="0.25">
      <c r="A303" t="s">
        <v>252</v>
      </c>
      <c r="B303">
        <v>2017</v>
      </c>
      <c r="C303" t="s">
        <v>422</v>
      </c>
      <c r="D303" t="s">
        <v>30</v>
      </c>
      <c r="E303" t="s">
        <v>670</v>
      </c>
      <c r="F303" t="s">
        <v>37</v>
      </c>
      <c r="G303" t="s">
        <v>23</v>
      </c>
      <c r="H303" t="s">
        <v>49</v>
      </c>
      <c r="I303" t="s">
        <v>39</v>
      </c>
      <c r="J303" t="s">
        <v>66</v>
      </c>
      <c r="K303" t="s">
        <v>158</v>
      </c>
      <c r="L303">
        <v>115759</v>
      </c>
      <c r="M303" t="s">
        <v>671</v>
      </c>
      <c r="N303" t="str">
        <f t="shared" si="15"/>
        <v>Singleton,</v>
      </c>
      <c r="O303" t="str">
        <f t="shared" si="16"/>
        <v>Singleton</v>
      </c>
      <c r="P303" t="str">
        <f t="shared" si="17"/>
        <v>NSW</v>
      </c>
      <c r="Q303" t="s">
        <v>29</v>
      </c>
      <c r="R303" t="s">
        <v>30</v>
      </c>
      <c r="S303" t="s">
        <v>31</v>
      </c>
      <c r="T303" t="s">
        <v>44</v>
      </c>
      <c r="U303">
        <v>24990</v>
      </c>
    </row>
    <row r="304" spans="1:21" x14ac:dyDescent="0.25">
      <c r="A304" t="s">
        <v>69</v>
      </c>
      <c r="B304">
        <v>2006</v>
      </c>
      <c r="C304" t="s">
        <v>151</v>
      </c>
      <c r="D304" t="s">
        <v>152</v>
      </c>
      <c r="E304" t="s">
        <v>672</v>
      </c>
      <c r="F304" t="s">
        <v>37</v>
      </c>
      <c r="G304" t="s">
        <v>23</v>
      </c>
      <c r="H304" t="s">
        <v>127</v>
      </c>
      <c r="I304" t="s">
        <v>39</v>
      </c>
      <c r="J304" t="s">
        <v>66</v>
      </c>
      <c r="K304" t="s">
        <v>218</v>
      </c>
      <c r="L304">
        <v>260901</v>
      </c>
      <c r="M304" t="s">
        <v>154</v>
      </c>
      <c r="N304" t="str">
        <f t="shared" si="15"/>
        <v>Lansvale,</v>
      </c>
      <c r="O304" t="str">
        <f t="shared" si="16"/>
        <v>Lansvale</v>
      </c>
      <c r="P304" t="str">
        <f t="shared" si="17"/>
        <v>NSW</v>
      </c>
      <c r="Q304" t="s">
        <v>29</v>
      </c>
      <c r="R304" t="s">
        <v>152</v>
      </c>
      <c r="S304" t="s">
        <v>31</v>
      </c>
      <c r="T304" t="s">
        <v>44</v>
      </c>
      <c r="U304">
        <v>6990</v>
      </c>
    </row>
    <row r="305" spans="1:21" x14ac:dyDescent="0.25">
      <c r="A305" t="s">
        <v>155</v>
      </c>
      <c r="B305">
        <v>2018</v>
      </c>
      <c r="C305" t="s">
        <v>673</v>
      </c>
      <c r="D305" t="s">
        <v>73</v>
      </c>
      <c r="E305" t="s">
        <v>674</v>
      </c>
      <c r="F305" t="s">
        <v>37</v>
      </c>
      <c r="G305" t="s">
        <v>23</v>
      </c>
      <c r="H305" t="s">
        <v>144</v>
      </c>
      <c r="I305" t="s">
        <v>50</v>
      </c>
      <c r="J305" t="s">
        <v>26</v>
      </c>
      <c r="K305" t="s">
        <v>262</v>
      </c>
      <c r="L305">
        <v>57505</v>
      </c>
      <c r="M305" t="s">
        <v>52</v>
      </c>
      <c r="N305" t="str">
        <f t="shared" si="15"/>
        <v>Sylvania,</v>
      </c>
      <c r="O305" t="str">
        <f t="shared" si="16"/>
        <v>Sylvania</v>
      </c>
      <c r="P305" t="str">
        <f t="shared" si="17"/>
        <v>NSW</v>
      </c>
      <c r="Q305" t="s">
        <v>29</v>
      </c>
      <c r="R305" t="s">
        <v>73</v>
      </c>
      <c r="S305" t="s">
        <v>31</v>
      </c>
      <c r="T305" t="s">
        <v>195</v>
      </c>
      <c r="U305">
        <v>35995</v>
      </c>
    </row>
    <row r="306" spans="1:21" x14ac:dyDescent="0.25">
      <c r="A306" t="s">
        <v>141</v>
      </c>
      <c r="B306">
        <v>2009</v>
      </c>
      <c r="C306" t="s">
        <v>318</v>
      </c>
      <c r="D306" t="s">
        <v>152</v>
      </c>
      <c r="E306" t="s">
        <v>675</v>
      </c>
      <c r="F306" t="s">
        <v>37</v>
      </c>
      <c r="G306" t="s">
        <v>115</v>
      </c>
      <c r="H306" t="s">
        <v>144</v>
      </c>
      <c r="I306" t="s">
        <v>25</v>
      </c>
      <c r="J306" t="s">
        <v>40</v>
      </c>
      <c r="K306" t="s">
        <v>676</v>
      </c>
      <c r="L306">
        <v>153891</v>
      </c>
      <c r="M306" t="s">
        <v>417</v>
      </c>
      <c r="N306" t="str">
        <f t="shared" si="15"/>
        <v>Leichhardt,</v>
      </c>
      <c r="O306" t="str">
        <f t="shared" si="16"/>
        <v>Leichhardt</v>
      </c>
      <c r="P306" t="str">
        <f t="shared" si="17"/>
        <v>NSW</v>
      </c>
      <c r="Q306" t="s">
        <v>29</v>
      </c>
      <c r="R306" t="s">
        <v>152</v>
      </c>
      <c r="S306" t="s">
        <v>31</v>
      </c>
      <c r="T306" t="s">
        <v>44</v>
      </c>
      <c r="U306">
        <v>16420</v>
      </c>
    </row>
    <row r="307" spans="1:21" x14ac:dyDescent="0.25">
      <c r="A307" t="s">
        <v>240</v>
      </c>
      <c r="B307">
        <v>2005</v>
      </c>
      <c r="C307" t="s">
        <v>677</v>
      </c>
      <c r="D307" t="s">
        <v>138</v>
      </c>
      <c r="E307" t="s">
        <v>678</v>
      </c>
      <c r="F307" t="s">
        <v>37</v>
      </c>
      <c r="G307" t="s">
        <v>115</v>
      </c>
      <c r="H307" t="s">
        <v>235</v>
      </c>
      <c r="I307" t="s">
        <v>50</v>
      </c>
      <c r="J307" t="s">
        <v>66</v>
      </c>
      <c r="K307" t="s">
        <v>194</v>
      </c>
      <c r="L307">
        <v>169587</v>
      </c>
      <c r="M307" t="s">
        <v>530</v>
      </c>
      <c r="N307" t="str">
        <f t="shared" si="15"/>
        <v>Cardiff,</v>
      </c>
      <c r="O307" t="str">
        <f t="shared" si="16"/>
        <v>Cardiff</v>
      </c>
      <c r="P307" t="str">
        <f t="shared" si="17"/>
        <v>NSW</v>
      </c>
      <c r="Q307" t="s">
        <v>137</v>
      </c>
      <c r="R307" t="s">
        <v>138</v>
      </c>
      <c r="S307" t="s">
        <v>31</v>
      </c>
      <c r="T307" t="s">
        <v>44</v>
      </c>
      <c r="U307">
        <v>9913</v>
      </c>
    </row>
    <row r="308" spans="1:21" x14ac:dyDescent="0.25">
      <c r="A308" t="s">
        <v>45</v>
      </c>
      <c r="B308">
        <v>2013</v>
      </c>
      <c r="C308" t="s">
        <v>679</v>
      </c>
      <c r="D308" t="s">
        <v>47</v>
      </c>
      <c r="E308" t="s">
        <v>680</v>
      </c>
      <c r="F308" t="s">
        <v>37</v>
      </c>
      <c r="G308" t="s">
        <v>23</v>
      </c>
      <c r="H308" t="s">
        <v>49</v>
      </c>
      <c r="I308" t="s">
        <v>50</v>
      </c>
      <c r="J308" t="s">
        <v>26</v>
      </c>
      <c r="K308" t="s">
        <v>499</v>
      </c>
      <c r="L308">
        <v>170658</v>
      </c>
      <c r="M308" t="s">
        <v>112</v>
      </c>
      <c r="N308" t="str">
        <f t="shared" si="15"/>
        <v>Haberfield,</v>
      </c>
      <c r="O308" t="str">
        <f t="shared" si="16"/>
        <v>Haberfield</v>
      </c>
      <c r="P308" t="str">
        <f t="shared" si="17"/>
        <v>NSW</v>
      </c>
      <c r="Q308" t="s">
        <v>29</v>
      </c>
      <c r="R308" t="s">
        <v>47</v>
      </c>
      <c r="S308" t="s">
        <v>53</v>
      </c>
      <c r="T308" t="s">
        <v>54</v>
      </c>
      <c r="U308">
        <v>17890</v>
      </c>
    </row>
    <row r="309" spans="1:21" x14ac:dyDescent="0.25">
      <c r="A309" t="s">
        <v>69</v>
      </c>
      <c r="B309">
        <v>2015</v>
      </c>
      <c r="C309" t="s">
        <v>362</v>
      </c>
      <c r="D309" t="s">
        <v>30</v>
      </c>
      <c r="E309" t="s">
        <v>681</v>
      </c>
      <c r="F309" t="s">
        <v>37</v>
      </c>
      <c r="G309" t="s">
        <v>23</v>
      </c>
      <c r="H309" t="s">
        <v>49</v>
      </c>
      <c r="I309" t="s">
        <v>39</v>
      </c>
      <c r="J309" t="s">
        <v>66</v>
      </c>
      <c r="K309" t="s">
        <v>199</v>
      </c>
      <c r="L309">
        <v>119342</v>
      </c>
      <c r="M309" t="s">
        <v>311</v>
      </c>
      <c r="N309" t="str">
        <f t="shared" si="15"/>
        <v>Liverpool,</v>
      </c>
      <c r="O309" t="str">
        <f t="shared" si="16"/>
        <v>Liverpool</v>
      </c>
      <c r="P309" t="str">
        <f t="shared" si="17"/>
        <v>NSW</v>
      </c>
      <c r="Q309" t="s">
        <v>29</v>
      </c>
      <c r="R309" t="s">
        <v>30</v>
      </c>
      <c r="S309" t="s">
        <v>31</v>
      </c>
      <c r="T309" t="s">
        <v>44</v>
      </c>
      <c r="U309">
        <v>21888</v>
      </c>
    </row>
    <row r="310" spans="1:21" x14ac:dyDescent="0.25">
      <c r="A310" t="s">
        <v>102</v>
      </c>
      <c r="B310">
        <v>2016</v>
      </c>
      <c r="C310" t="s">
        <v>131</v>
      </c>
      <c r="D310" t="s">
        <v>138</v>
      </c>
      <c r="E310" t="s">
        <v>682</v>
      </c>
      <c r="F310" t="s">
        <v>37</v>
      </c>
      <c r="G310" t="s">
        <v>23</v>
      </c>
      <c r="H310" t="s">
        <v>135</v>
      </c>
      <c r="I310" t="s">
        <v>110</v>
      </c>
      <c r="J310" t="s">
        <v>26</v>
      </c>
      <c r="K310" t="s">
        <v>208</v>
      </c>
      <c r="L310">
        <v>132194</v>
      </c>
      <c r="M310" t="s">
        <v>145</v>
      </c>
      <c r="N310" t="str">
        <f t="shared" si="15"/>
        <v>Glebe,</v>
      </c>
      <c r="O310" t="str">
        <f t="shared" si="16"/>
        <v>Glebe</v>
      </c>
      <c r="P310" t="str">
        <f t="shared" si="17"/>
        <v>NSW</v>
      </c>
      <c r="Q310" t="s">
        <v>137</v>
      </c>
      <c r="R310" t="s">
        <v>138</v>
      </c>
      <c r="S310" t="s">
        <v>31</v>
      </c>
      <c r="T310" t="s">
        <v>44</v>
      </c>
      <c r="U310">
        <v>41950</v>
      </c>
    </row>
    <row r="311" spans="1:21" x14ac:dyDescent="0.25">
      <c r="A311" t="s">
        <v>240</v>
      </c>
      <c r="B311">
        <v>2017</v>
      </c>
      <c r="C311" t="s">
        <v>683</v>
      </c>
      <c r="D311" t="s">
        <v>35</v>
      </c>
      <c r="E311" t="s">
        <v>684</v>
      </c>
      <c r="F311" t="s">
        <v>37</v>
      </c>
      <c r="G311" t="s">
        <v>23</v>
      </c>
      <c r="H311" t="s">
        <v>82</v>
      </c>
      <c r="I311" t="s">
        <v>39</v>
      </c>
      <c r="J311" t="s">
        <v>40</v>
      </c>
      <c r="K311" t="s">
        <v>279</v>
      </c>
      <c r="L311">
        <v>128928</v>
      </c>
      <c r="M311" t="s">
        <v>209</v>
      </c>
      <c r="N311" t="str">
        <f t="shared" si="15"/>
        <v>Granville,</v>
      </c>
      <c r="O311" t="str">
        <f t="shared" si="16"/>
        <v>Granville</v>
      </c>
      <c r="P311" t="str">
        <f t="shared" si="17"/>
        <v>NSW</v>
      </c>
      <c r="Q311" t="s">
        <v>29</v>
      </c>
      <c r="R311" t="s">
        <v>35</v>
      </c>
      <c r="S311" t="s">
        <v>43</v>
      </c>
      <c r="T311" t="s">
        <v>44</v>
      </c>
      <c r="U311">
        <v>15984</v>
      </c>
    </row>
    <row r="312" spans="1:21" x14ac:dyDescent="0.25">
      <c r="A312" t="s">
        <v>69</v>
      </c>
      <c r="B312">
        <v>2010</v>
      </c>
      <c r="C312" t="s">
        <v>233</v>
      </c>
      <c r="D312" t="s">
        <v>30</v>
      </c>
      <c r="E312" t="s">
        <v>685</v>
      </c>
      <c r="F312" t="s">
        <v>37</v>
      </c>
      <c r="G312" t="s">
        <v>23</v>
      </c>
      <c r="H312" t="s">
        <v>235</v>
      </c>
      <c r="I312" t="s">
        <v>110</v>
      </c>
      <c r="J312" t="s">
        <v>66</v>
      </c>
      <c r="K312" t="s">
        <v>59</v>
      </c>
      <c r="L312">
        <v>269287</v>
      </c>
      <c r="M312" t="s">
        <v>214</v>
      </c>
      <c r="N312" t="str">
        <f t="shared" si="15"/>
        <v>Minchinbury,</v>
      </c>
      <c r="O312" t="str">
        <f t="shared" si="16"/>
        <v>Minchinbury</v>
      </c>
      <c r="P312" t="str">
        <f t="shared" si="17"/>
        <v>NSW</v>
      </c>
      <c r="Q312" t="s">
        <v>137</v>
      </c>
      <c r="R312" t="s">
        <v>30</v>
      </c>
      <c r="S312" t="s">
        <v>31</v>
      </c>
      <c r="T312" t="s">
        <v>32</v>
      </c>
      <c r="U312">
        <v>13995</v>
      </c>
    </row>
    <row r="313" spans="1:21" x14ac:dyDescent="0.25">
      <c r="A313" t="s">
        <v>69</v>
      </c>
      <c r="B313">
        <v>2019</v>
      </c>
      <c r="C313" t="s">
        <v>177</v>
      </c>
      <c r="D313" t="s">
        <v>35</v>
      </c>
      <c r="E313" t="s">
        <v>686</v>
      </c>
      <c r="F313" t="s">
        <v>37</v>
      </c>
      <c r="G313" t="s">
        <v>23</v>
      </c>
      <c r="H313" t="s">
        <v>179</v>
      </c>
      <c r="I313" t="s">
        <v>39</v>
      </c>
      <c r="J313" t="s">
        <v>91</v>
      </c>
      <c r="K313" t="s">
        <v>180</v>
      </c>
      <c r="L313">
        <v>60906</v>
      </c>
      <c r="M313" t="s">
        <v>548</v>
      </c>
      <c r="N313" t="str">
        <f t="shared" si="15"/>
        <v>East Maitland,</v>
      </c>
      <c r="O313" t="str">
        <f t="shared" si="16"/>
        <v>East Maitland</v>
      </c>
      <c r="P313" t="str">
        <f t="shared" si="17"/>
        <v>NSW</v>
      </c>
      <c r="Q313" t="s">
        <v>29</v>
      </c>
      <c r="R313" t="s">
        <v>35</v>
      </c>
      <c r="S313" t="s">
        <v>43</v>
      </c>
      <c r="T313" t="s">
        <v>44</v>
      </c>
      <c r="U313">
        <v>35990</v>
      </c>
    </row>
    <row r="314" spans="1:21" x14ac:dyDescent="0.25">
      <c r="A314" t="s">
        <v>79</v>
      </c>
      <c r="B314">
        <v>2015</v>
      </c>
      <c r="C314" t="s">
        <v>174</v>
      </c>
      <c r="D314" t="s">
        <v>30</v>
      </c>
      <c r="E314" t="s">
        <v>687</v>
      </c>
      <c r="F314" t="s">
        <v>37</v>
      </c>
      <c r="G314" t="s">
        <v>23</v>
      </c>
      <c r="H314" t="s">
        <v>144</v>
      </c>
      <c r="I314" t="s">
        <v>39</v>
      </c>
      <c r="J314" t="s">
        <v>66</v>
      </c>
      <c r="K314" t="s">
        <v>158</v>
      </c>
      <c r="L314">
        <v>188702</v>
      </c>
      <c r="M314" t="s">
        <v>324</v>
      </c>
      <c r="N314" t="str">
        <f t="shared" si="15"/>
        <v>Kirrawee,</v>
      </c>
      <c r="O314" t="str">
        <f t="shared" si="16"/>
        <v>Kirrawee</v>
      </c>
      <c r="P314" t="str">
        <f t="shared" si="17"/>
        <v>NSW</v>
      </c>
      <c r="Q314" t="s">
        <v>29</v>
      </c>
      <c r="R314" t="s">
        <v>30</v>
      </c>
      <c r="S314" t="s">
        <v>31</v>
      </c>
      <c r="T314" t="s">
        <v>44</v>
      </c>
      <c r="U314">
        <v>14900</v>
      </c>
    </row>
    <row r="315" spans="1:21" x14ac:dyDescent="0.25">
      <c r="A315" t="s">
        <v>45</v>
      </c>
      <c r="B315">
        <v>2017</v>
      </c>
      <c r="C315" t="s">
        <v>447</v>
      </c>
      <c r="D315" t="s">
        <v>30</v>
      </c>
      <c r="E315" t="s">
        <v>688</v>
      </c>
      <c r="F315" t="s">
        <v>37</v>
      </c>
      <c r="G315" t="s">
        <v>23</v>
      </c>
      <c r="H315" t="s">
        <v>49</v>
      </c>
      <c r="I315" t="s">
        <v>39</v>
      </c>
      <c r="J315" t="s">
        <v>26</v>
      </c>
      <c r="K315" t="s">
        <v>149</v>
      </c>
      <c r="L315">
        <v>41275</v>
      </c>
      <c r="M315" t="s">
        <v>689</v>
      </c>
      <c r="N315" t="str">
        <f t="shared" si="15"/>
        <v>Warwick Farm,</v>
      </c>
      <c r="O315" t="str">
        <f t="shared" si="16"/>
        <v>Warwick Farm</v>
      </c>
      <c r="P315" t="str">
        <f t="shared" si="17"/>
        <v>NSW</v>
      </c>
      <c r="Q315" t="s">
        <v>29</v>
      </c>
      <c r="R315" t="s">
        <v>30</v>
      </c>
      <c r="S315" t="s">
        <v>31</v>
      </c>
      <c r="T315" t="s">
        <v>44</v>
      </c>
      <c r="U315">
        <v>34880</v>
      </c>
    </row>
    <row r="316" spans="1:21" x14ac:dyDescent="0.25">
      <c r="A316" t="s">
        <v>210</v>
      </c>
      <c r="B316">
        <v>2008</v>
      </c>
      <c r="C316">
        <v>6</v>
      </c>
      <c r="D316" t="s">
        <v>116</v>
      </c>
      <c r="E316" t="s">
        <v>690</v>
      </c>
      <c r="F316" t="s">
        <v>37</v>
      </c>
      <c r="G316" t="s">
        <v>23</v>
      </c>
      <c r="H316" t="s">
        <v>144</v>
      </c>
      <c r="I316" t="s">
        <v>39</v>
      </c>
      <c r="J316" t="s">
        <v>40</v>
      </c>
      <c r="K316" t="s">
        <v>272</v>
      </c>
      <c r="L316">
        <v>196135</v>
      </c>
      <c r="M316" t="s">
        <v>340</v>
      </c>
      <c r="N316" t="str">
        <f t="shared" si="15"/>
        <v>Minto,</v>
      </c>
      <c r="O316" t="str">
        <f t="shared" si="16"/>
        <v>Minto</v>
      </c>
      <c r="P316" t="str">
        <f t="shared" si="17"/>
        <v>NSW</v>
      </c>
      <c r="Q316" t="s">
        <v>29</v>
      </c>
      <c r="R316" t="s">
        <v>116</v>
      </c>
      <c r="S316" t="s">
        <v>31</v>
      </c>
      <c r="T316" t="s">
        <v>44</v>
      </c>
      <c r="U316">
        <v>8950</v>
      </c>
    </row>
    <row r="317" spans="1:21" x14ac:dyDescent="0.25">
      <c r="A317" t="s">
        <v>120</v>
      </c>
      <c r="B317">
        <v>2017</v>
      </c>
      <c r="C317" t="s">
        <v>383</v>
      </c>
      <c r="D317" t="s">
        <v>138</v>
      </c>
      <c r="E317" t="s">
        <v>588</v>
      </c>
      <c r="F317" t="s">
        <v>37</v>
      </c>
      <c r="G317" t="s">
        <v>23</v>
      </c>
      <c r="H317" t="s">
        <v>301</v>
      </c>
      <c r="I317" t="s">
        <v>110</v>
      </c>
      <c r="J317" t="s">
        <v>26</v>
      </c>
      <c r="K317" t="s">
        <v>262</v>
      </c>
      <c r="L317">
        <v>196114</v>
      </c>
      <c r="M317" t="s">
        <v>28</v>
      </c>
      <c r="N317" t="str">
        <f t="shared" si="15"/>
        <v>Caringbah,</v>
      </c>
      <c r="O317" t="str">
        <f t="shared" si="16"/>
        <v>Caringbah</v>
      </c>
      <c r="P317" t="str">
        <f t="shared" si="17"/>
        <v>NSW</v>
      </c>
      <c r="Q317" t="s">
        <v>303</v>
      </c>
      <c r="R317" t="s">
        <v>138</v>
      </c>
      <c r="S317" t="s">
        <v>31</v>
      </c>
      <c r="T317" t="s">
        <v>44</v>
      </c>
      <c r="U317">
        <v>36990</v>
      </c>
    </row>
    <row r="318" spans="1:21" x14ac:dyDescent="0.25">
      <c r="A318" t="s">
        <v>155</v>
      </c>
      <c r="B318">
        <v>2009</v>
      </c>
      <c r="C318" t="s">
        <v>273</v>
      </c>
      <c r="D318" t="s">
        <v>116</v>
      </c>
      <c r="E318" t="s">
        <v>691</v>
      </c>
      <c r="F318" t="s">
        <v>37</v>
      </c>
      <c r="G318" t="s">
        <v>23</v>
      </c>
      <c r="H318" t="s">
        <v>127</v>
      </c>
      <c r="I318" t="s">
        <v>50</v>
      </c>
      <c r="J318" t="s">
        <v>40</v>
      </c>
      <c r="K318" t="s">
        <v>519</v>
      </c>
      <c r="L318">
        <v>152352</v>
      </c>
      <c r="M318" t="s">
        <v>525</v>
      </c>
      <c r="N318" t="str">
        <f t="shared" si="15"/>
        <v>Adamstown,</v>
      </c>
      <c r="O318" t="str">
        <f t="shared" si="16"/>
        <v>Adamstown</v>
      </c>
      <c r="P318" t="str">
        <f t="shared" si="17"/>
        <v>NSW</v>
      </c>
      <c r="Q318" t="s">
        <v>29</v>
      </c>
      <c r="R318" t="s">
        <v>116</v>
      </c>
      <c r="S318" t="s">
        <v>31</v>
      </c>
      <c r="T318" t="s">
        <v>277</v>
      </c>
      <c r="U318">
        <v>19990</v>
      </c>
    </row>
    <row r="319" spans="1:21" x14ac:dyDescent="0.25">
      <c r="A319" t="s">
        <v>69</v>
      </c>
      <c r="B319">
        <v>2013</v>
      </c>
      <c r="C319" t="s">
        <v>362</v>
      </c>
      <c r="D319" t="s">
        <v>30</v>
      </c>
      <c r="E319" t="s">
        <v>692</v>
      </c>
      <c r="F319" t="s">
        <v>37</v>
      </c>
      <c r="G319" t="s">
        <v>23</v>
      </c>
      <c r="H319" t="s">
        <v>24</v>
      </c>
      <c r="I319" t="s">
        <v>25</v>
      </c>
      <c r="J319" t="s">
        <v>26</v>
      </c>
      <c r="K319" t="s">
        <v>379</v>
      </c>
      <c r="L319">
        <v>165245</v>
      </c>
      <c r="M319" t="s">
        <v>214</v>
      </c>
      <c r="N319" t="str">
        <f t="shared" si="15"/>
        <v>Minchinbury,</v>
      </c>
      <c r="O319" t="str">
        <f t="shared" si="16"/>
        <v>Minchinbury</v>
      </c>
      <c r="P319" t="str">
        <f t="shared" si="17"/>
        <v>NSW</v>
      </c>
      <c r="Q319" t="s">
        <v>29</v>
      </c>
      <c r="R319" t="s">
        <v>30</v>
      </c>
      <c r="S319" t="s">
        <v>31</v>
      </c>
      <c r="T319" t="s">
        <v>44</v>
      </c>
      <c r="U319">
        <v>16995</v>
      </c>
    </row>
    <row r="320" spans="1:21" x14ac:dyDescent="0.25">
      <c r="A320" t="s">
        <v>69</v>
      </c>
      <c r="B320">
        <v>2012</v>
      </c>
      <c r="C320" t="s">
        <v>233</v>
      </c>
      <c r="D320" t="s">
        <v>30</v>
      </c>
      <c r="E320" t="s">
        <v>693</v>
      </c>
      <c r="F320" t="s">
        <v>37</v>
      </c>
      <c r="G320" t="s">
        <v>23</v>
      </c>
      <c r="H320" t="s">
        <v>235</v>
      </c>
      <c r="I320" t="s">
        <v>110</v>
      </c>
      <c r="J320" t="s">
        <v>66</v>
      </c>
      <c r="K320" t="s">
        <v>59</v>
      </c>
      <c r="L320">
        <v>101222</v>
      </c>
      <c r="M320" t="s">
        <v>42</v>
      </c>
      <c r="N320" t="str">
        <f t="shared" si="15"/>
        <v>Brookvale,</v>
      </c>
      <c r="O320" t="str">
        <f t="shared" si="16"/>
        <v>Brookvale</v>
      </c>
      <c r="P320" t="str">
        <f t="shared" si="17"/>
        <v>NSW</v>
      </c>
      <c r="Q320" t="s">
        <v>137</v>
      </c>
      <c r="R320" t="s">
        <v>30</v>
      </c>
      <c r="S320" t="s">
        <v>31</v>
      </c>
      <c r="T320" t="s">
        <v>32</v>
      </c>
      <c r="U320">
        <v>23990</v>
      </c>
    </row>
    <row r="321" spans="1:21" x14ac:dyDescent="0.25">
      <c r="A321" t="s">
        <v>240</v>
      </c>
      <c r="B321">
        <v>2018</v>
      </c>
      <c r="C321" t="s">
        <v>694</v>
      </c>
      <c r="D321" t="s">
        <v>138</v>
      </c>
      <c r="E321" t="s">
        <v>695</v>
      </c>
      <c r="F321" t="s">
        <v>37</v>
      </c>
      <c r="G321" t="s">
        <v>23</v>
      </c>
      <c r="H321" t="s">
        <v>614</v>
      </c>
      <c r="I321" t="s">
        <v>50</v>
      </c>
      <c r="J321" t="s">
        <v>26</v>
      </c>
      <c r="K321" t="s">
        <v>262</v>
      </c>
      <c r="L321">
        <v>164863</v>
      </c>
      <c r="M321" t="s">
        <v>276</v>
      </c>
      <c r="N321" t="str">
        <f t="shared" si="15"/>
        <v>Bankstown,</v>
      </c>
      <c r="O321" t="str">
        <f t="shared" si="16"/>
        <v>Bankstown</v>
      </c>
      <c r="P321" t="str">
        <f t="shared" si="17"/>
        <v>NSW</v>
      </c>
      <c r="Q321" t="s">
        <v>29</v>
      </c>
      <c r="R321" t="s">
        <v>138</v>
      </c>
      <c r="S321" t="s">
        <v>31</v>
      </c>
      <c r="T321" t="s">
        <v>44</v>
      </c>
      <c r="U321">
        <v>23888</v>
      </c>
    </row>
    <row r="322" spans="1:21" x14ac:dyDescent="0.25">
      <c r="A322" t="s">
        <v>69</v>
      </c>
      <c r="B322">
        <v>2016</v>
      </c>
      <c r="C322" t="s">
        <v>177</v>
      </c>
      <c r="D322" t="s">
        <v>35</v>
      </c>
      <c r="E322" t="s">
        <v>696</v>
      </c>
      <c r="F322" t="s">
        <v>37</v>
      </c>
      <c r="G322" t="s">
        <v>23</v>
      </c>
      <c r="H322" t="s">
        <v>179</v>
      </c>
      <c r="I322" t="s">
        <v>39</v>
      </c>
      <c r="J322" t="s">
        <v>66</v>
      </c>
      <c r="K322" t="s">
        <v>130</v>
      </c>
      <c r="L322">
        <v>74113</v>
      </c>
      <c r="M322" t="s">
        <v>311</v>
      </c>
      <c r="N322" t="str">
        <f t="shared" si="15"/>
        <v>Liverpool,</v>
      </c>
      <c r="O322" t="str">
        <f t="shared" si="16"/>
        <v>Liverpool</v>
      </c>
      <c r="P322" t="str">
        <f t="shared" si="17"/>
        <v>NSW</v>
      </c>
      <c r="Q322" t="s">
        <v>29</v>
      </c>
      <c r="R322" t="s">
        <v>35</v>
      </c>
      <c r="S322" t="s">
        <v>43</v>
      </c>
      <c r="T322" t="s">
        <v>44</v>
      </c>
      <c r="U322">
        <v>24950</v>
      </c>
    </row>
    <row r="323" spans="1:21" x14ac:dyDescent="0.25">
      <c r="A323" t="s">
        <v>240</v>
      </c>
      <c r="B323">
        <v>2012</v>
      </c>
      <c r="C323" t="s">
        <v>385</v>
      </c>
      <c r="D323" t="s">
        <v>30</v>
      </c>
      <c r="E323" t="s">
        <v>697</v>
      </c>
      <c r="F323" t="s">
        <v>37</v>
      </c>
      <c r="G323" t="s">
        <v>23</v>
      </c>
      <c r="H323" t="s">
        <v>135</v>
      </c>
      <c r="I323" t="s">
        <v>25</v>
      </c>
      <c r="J323" t="s">
        <v>66</v>
      </c>
      <c r="K323" t="s">
        <v>698</v>
      </c>
      <c r="L323">
        <v>121948</v>
      </c>
      <c r="M323" t="s">
        <v>259</v>
      </c>
      <c r="N323" t="str">
        <f t="shared" si="15"/>
        <v>Elderslie,</v>
      </c>
      <c r="O323" t="str">
        <f t="shared" si="16"/>
        <v>Elderslie</v>
      </c>
      <c r="P323" t="str">
        <f t="shared" si="17"/>
        <v>NSW</v>
      </c>
      <c r="Q323" t="s">
        <v>137</v>
      </c>
      <c r="R323" t="s">
        <v>30</v>
      </c>
      <c r="S323" t="s">
        <v>31</v>
      </c>
      <c r="T323" t="s">
        <v>32</v>
      </c>
      <c r="U323">
        <v>8999</v>
      </c>
    </row>
    <row r="324" spans="1:21" x14ac:dyDescent="0.25">
      <c r="A324" t="s">
        <v>55</v>
      </c>
      <c r="B324">
        <v>2009</v>
      </c>
      <c r="C324" t="s">
        <v>476</v>
      </c>
      <c r="D324" t="s">
        <v>152</v>
      </c>
      <c r="E324" t="s">
        <v>699</v>
      </c>
      <c r="F324" t="s">
        <v>37</v>
      </c>
      <c r="G324" t="s">
        <v>23</v>
      </c>
      <c r="H324" t="s">
        <v>179</v>
      </c>
      <c r="I324" t="s">
        <v>50</v>
      </c>
      <c r="J324" t="s">
        <v>40</v>
      </c>
      <c r="K324" t="s">
        <v>163</v>
      </c>
      <c r="L324">
        <v>73989</v>
      </c>
      <c r="M324" t="s">
        <v>530</v>
      </c>
      <c r="N324" t="str">
        <f t="shared" si="15"/>
        <v>Cardiff,</v>
      </c>
      <c r="O324" t="str">
        <f t="shared" si="16"/>
        <v>Cardiff</v>
      </c>
      <c r="P324" t="str">
        <f t="shared" si="17"/>
        <v>NSW</v>
      </c>
      <c r="Q324" t="s">
        <v>29</v>
      </c>
      <c r="R324" t="s">
        <v>152</v>
      </c>
      <c r="S324" t="s">
        <v>31</v>
      </c>
      <c r="T324" t="s">
        <v>44</v>
      </c>
      <c r="U324">
        <v>13913</v>
      </c>
    </row>
    <row r="325" spans="1:21" x14ac:dyDescent="0.25">
      <c r="A325" t="s">
        <v>700</v>
      </c>
      <c r="B325">
        <v>2010</v>
      </c>
      <c r="C325" t="s">
        <v>701</v>
      </c>
      <c r="D325" t="s">
        <v>116</v>
      </c>
      <c r="E325" t="s">
        <v>702</v>
      </c>
      <c r="F325" t="s">
        <v>37</v>
      </c>
      <c r="G325" t="s">
        <v>23</v>
      </c>
      <c r="H325" t="s">
        <v>49</v>
      </c>
      <c r="I325" t="s">
        <v>39</v>
      </c>
      <c r="J325" t="s">
        <v>26</v>
      </c>
      <c r="K325" t="s">
        <v>290</v>
      </c>
      <c r="L325">
        <v>81608</v>
      </c>
      <c r="M325" t="s">
        <v>393</v>
      </c>
      <c r="N325" t="str">
        <f t="shared" si="15"/>
        <v>Arncliffe,</v>
      </c>
      <c r="O325" t="str">
        <f t="shared" si="16"/>
        <v>Arncliffe</v>
      </c>
      <c r="P325" t="str">
        <f t="shared" si="17"/>
        <v>NSW</v>
      </c>
      <c r="Q325" t="s">
        <v>29</v>
      </c>
      <c r="R325" t="s">
        <v>116</v>
      </c>
      <c r="S325" t="s">
        <v>31</v>
      </c>
      <c r="T325" t="s">
        <v>44</v>
      </c>
      <c r="U325">
        <v>11880</v>
      </c>
    </row>
    <row r="326" spans="1:21" x14ac:dyDescent="0.25">
      <c r="A326" t="s">
        <v>513</v>
      </c>
      <c r="B326">
        <v>2019</v>
      </c>
      <c r="C326" t="s">
        <v>703</v>
      </c>
      <c r="D326" t="s">
        <v>30</v>
      </c>
      <c r="E326" t="s">
        <v>704</v>
      </c>
      <c r="F326" t="s">
        <v>37</v>
      </c>
      <c r="G326" t="s">
        <v>23</v>
      </c>
      <c r="H326" t="s">
        <v>49</v>
      </c>
      <c r="I326" t="s">
        <v>39</v>
      </c>
      <c r="J326" t="s">
        <v>66</v>
      </c>
      <c r="K326" t="s">
        <v>140</v>
      </c>
      <c r="L326">
        <v>5159</v>
      </c>
      <c r="M326" t="s">
        <v>68</v>
      </c>
      <c r="N326" t="str">
        <f t="shared" si="15"/>
        <v>Castle Hill,</v>
      </c>
      <c r="O326" t="str">
        <f t="shared" si="16"/>
        <v>Castle Hill</v>
      </c>
      <c r="P326" t="str">
        <f t="shared" si="17"/>
        <v>NSW</v>
      </c>
      <c r="Q326" t="s">
        <v>29</v>
      </c>
      <c r="R326" t="s">
        <v>30</v>
      </c>
      <c r="S326" t="s">
        <v>31</v>
      </c>
      <c r="T326" t="s">
        <v>44</v>
      </c>
      <c r="U326">
        <v>43990</v>
      </c>
    </row>
    <row r="327" spans="1:21" x14ac:dyDescent="0.25">
      <c r="A327" t="s">
        <v>155</v>
      </c>
      <c r="B327">
        <v>2009</v>
      </c>
      <c r="C327" t="s">
        <v>273</v>
      </c>
      <c r="D327" t="s">
        <v>116</v>
      </c>
      <c r="E327" t="s">
        <v>691</v>
      </c>
      <c r="F327" t="s">
        <v>37</v>
      </c>
      <c r="G327" t="s">
        <v>23</v>
      </c>
      <c r="H327" t="s">
        <v>127</v>
      </c>
      <c r="I327" t="s">
        <v>50</v>
      </c>
      <c r="J327" t="s">
        <v>40</v>
      </c>
      <c r="K327" t="s">
        <v>519</v>
      </c>
      <c r="L327">
        <v>240239</v>
      </c>
      <c r="M327" t="s">
        <v>214</v>
      </c>
      <c r="N327" t="str">
        <f t="shared" si="15"/>
        <v>Minchinbury,</v>
      </c>
      <c r="O327" t="str">
        <f t="shared" si="16"/>
        <v>Minchinbury</v>
      </c>
      <c r="P327" t="str">
        <f t="shared" si="17"/>
        <v>NSW</v>
      </c>
      <c r="Q327" t="s">
        <v>29</v>
      </c>
      <c r="R327" t="s">
        <v>116</v>
      </c>
      <c r="S327" t="s">
        <v>31</v>
      </c>
      <c r="T327" t="s">
        <v>277</v>
      </c>
      <c r="U327">
        <v>15990</v>
      </c>
    </row>
    <row r="328" spans="1:21" x14ac:dyDescent="0.25">
      <c r="A328" t="s">
        <v>155</v>
      </c>
      <c r="B328">
        <v>2019</v>
      </c>
      <c r="C328" t="s">
        <v>170</v>
      </c>
      <c r="D328" t="s">
        <v>30</v>
      </c>
      <c r="E328" t="s">
        <v>705</v>
      </c>
      <c r="F328" t="s">
        <v>37</v>
      </c>
      <c r="G328" t="s">
        <v>23</v>
      </c>
      <c r="H328" t="s">
        <v>49</v>
      </c>
      <c r="I328" t="s">
        <v>39</v>
      </c>
      <c r="J328" t="s">
        <v>66</v>
      </c>
      <c r="K328" t="s">
        <v>158</v>
      </c>
      <c r="L328">
        <v>104066</v>
      </c>
      <c r="M328" t="s">
        <v>671</v>
      </c>
      <c r="N328" t="str">
        <f t="shared" si="15"/>
        <v>Singleton,</v>
      </c>
      <c r="O328" t="str">
        <f t="shared" si="16"/>
        <v>Singleton</v>
      </c>
      <c r="P328" t="str">
        <f t="shared" si="17"/>
        <v>NSW</v>
      </c>
      <c r="Q328" t="s">
        <v>29</v>
      </c>
      <c r="R328" t="s">
        <v>30</v>
      </c>
      <c r="S328" t="s">
        <v>31</v>
      </c>
      <c r="T328" t="s">
        <v>44</v>
      </c>
      <c r="U328">
        <v>26990</v>
      </c>
    </row>
    <row r="329" spans="1:21" x14ac:dyDescent="0.25">
      <c r="A329" t="s">
        <v>252</v>
      </c>
      <c r="B329">
        <v>2020</v>
      </c>
      <c r="C329" t="s">
        <v>253</v>
      </c>
      <c r="D329" t="s">
        <v>35</v>
      </c>
      <c r="E329" t="s">
        <v>706</v>
      </c>
      <c r="F329" t="s">
        <v>37</v>
      </c>
      <c r="G329" t="s">
        <v>23</v>
      </c>
      <c r="H329" t="s">
        <v>105</v>
      </c>
      <c r="I329" t="s">
        <v>39</v>
      </c>
      <c r="J329" t="s">
        <v>66</v>
      </c>
      <c r="K329" t="s">
        <v>67</v>
      </c>
      <c r="L329">
        <v>67712</v>
      </c>
      <c r="M329" t="s">
        <v>559</v>
      </c>
      <c r="N329" t="str">
        <f t="shared" si="15"/>
        <v>Rozelle,</v>
      </c>
      <c r="O329" t="str">
        <f t="shared" si="16"/>
        <v>Rozelle</v>
      </c>
      <c r="P329" t="str">
        <f t="shared" si="17"/>
        <v>NSW</v>
      </c>
      <c r="Q329" t="s">
        <v>29</v>
      </c>
      <c r="R329" t="s">
        <v>35</v>
      </c>
      <c r="S329" t="s">
        <v>43</v>
      </c>
      <c r="T329" t="s">
        <v>44</v>
      </c>
      <c r="U329">
        <v>21800</v>
      </c>
    </row>
    <row r="330" spans="1:21" x14ac:dyDescent="0.25">
      <c r="A330" t="s">
        <v>700</v>
      </c>
      <c r="B330">
        <v>2019</v>
      </c>
      <c r="C330" t="s">
        <v>707</v>
      </c>
      <c r="D330" t="s">
        <v>116</v>
      </c>
      <c r="E330" t="s">
        <v>708</v>
      </c>
      <c r="F330" t="s">
        <v>37</v>
      </c>
      <c r="G330" t="s">
        <v>23</v>
      </c>
      <c r="H330" t="s">
        <v>105</v>
      </c>
      <c r="I330" t="s">
        <v>39</v>
      </c>
      <c r="J330" t="s">
        <v>40</v>
      </c>
      <c r="K330" t="s">
        <v>67</v>
      </c>
      <c r="L330">
        <v>19768</v>
      </c>
      <c r="M330" t="s">
        <v>393</v>
      </c>
      <c r="N330" t="str">
        <f t="shared" si="15"/>
        <v>Arncliffe,</v>
      </c>
      <c r="O330" t="str">
        <f t="shared" si="16"/>
        <v>Arncliffe</v>
      </c>
      <c r="P330" t="str">
        <f t="shared" si="17"/>
        <v>NSW</v>
      </c>
      <c r="Q330" t="s">
        <v>29</v>
      </c>
      <c r="R330" t="s">
        <v>116</v>
      </c>
      <c r="S330" t="s">
        <v>31</v>
      </c>
      <c r="T330" t="s">
        <v>44</v>
      </c>
      <c r="U330">
        <v>23990</v>
      </c>
    </row>
    <row r="331" spans="1:21" x14ac:dyDescent="0.25">
      <c r="A331" t="s">
        <v>79</v>
      </c>
      <c r="B331">
        <v>2018</v>
      </c>
      <c r="C331" t="s">
        <v>437</v>
      </c>
      <c r="D331" t="s">
        <v>138</v>
      </c>
      <c r="E331" t="s">
        <v>709</v>
      </c>
      <c r="F331" t="s">
        <v>37</v>
      </c>
      <c r="G331" t="s">
        <v>115</v>
      </c>
      <c r="H331" t="s">
        <v>309</v>
      </c>
      <c r="I331" t="s">
        <v>110</v>
      </c>
      <c r="J331" t="s">
        <v>26</v>
      </c>
      <c r="K331" t="s">
        <v>379</v>
      </c>
      <c r="L331">
        <v>62782</v>
      </c>
      <c r="M331" t="s">
        <v>346</v>
      </c>
      <c r="N331" t="str">
        <f t="shared" si="15"/>
        <v>Windsor,</v>
      </c>
      <c r="O331" t="str">
        <f t="shared" si="16"/>
        <v>Windsor</v>
      </c>
      <c r="P331" t="str">
        <f t="shared" si="17"/>
        <v>NSW</v>
      </c>
      <c r="Q331" t="s">
        <v>29</v>
      </c>
      <c r="R331" t="s">
        <v>138</v>
      </c>
      <c r="S331" t="s">
        <v>31</v>
      </c>
      <c r="T331" t="s">
        <v>44</v>
      </c>
      <c r="U331">
        <v>41990</v>
      </c>
    </row>
    <row r="332" spans="1:21" x14ac:dyDescent="0.25">
      <c r="A332" t="s">
        <v>69</v>
      </c>
      <c r="B332">
        <v>2017</v>
      </c>
      <c r="C332" t="s">
        <v>441</v>
      </c>
      <c r="D332" t="s">
        <v>138</v>
      </c>
      <c r="E332" t="s">
        <v>710</v>
      </c>
      <c r="F332" t="s">
        <v>37</v>
      </c>
      <c r="G332" t="s">
        <v>23</v>
      </c>
      <c r="H332" t="s">
        <v>614</v>
      </c>
      <c r="I332" t="s">
        <v>110</v>
      </c>
      <c r="J332" t="s">
        <v>26</v>
      </c>
      <c r="K332" t="s">
        <v>424</v>
      </c>
      <c r="L332">
        <v>162384</v>
      </c>
      <c r="M332" t="s">
        <v>78</v>
      </c>
      <c r="N332" t="str">
        <f t="shared" si="15"/>
        <v>Blacktown,</v>
      </c>
      <c r="O332" t="str">
        <f t="shared" si="16"/>
        <v>Blacktown</v>
      </c>
      <c r="P332" t="str">
        <f t="shared" si="17"/>
        <v>NSW</v>
      </c>
      <c r="Q332" t="s">
        <v>29</v>
      </c>
      <c r="R332" t="s">
        <v>138</v>
      </c>
      <c r="S332" t="s">
        <v>31</v>
      </c>
      <c r="T332" t="s">
        <v>44</v>
      </c>
      <c r="U332">
        <v>37888</v>
      </c>
    </row>
    <row r="333" spans="1:21" x14ac:dyDescent="0.25">
      <c r="A333" t="s">
        <v>582</v>
      </c>
      <c r="B333">
        <v>2011</v>
      </c>
      <c r="C333" t="s">
        <v>583</v>
      </c>
      <c r="D333" t="s">
        <v>152</v>
      </c>
      <c r="E333" t="s">
        <v>711</v>
      </c>
      <c r="F333" t="s">
        <v>37</v>
      </c>
      <c r="G333" t="s">
        <v>23</v>
      </c>
      <c r="H333" t="s">
        <v>135</v>
      </c>
      <c r="I333" t="s">
        <v>50</v>
      </c>
      <c r="J333" t="s">
        <v>26</v>
      </c>
      <c r="K333" t="s">
        <v>487</v>
      </c>
      <c r="L333">
        <v>133360</v>
      </c>
      <c r="M333" t="s">
        <v>403</v>
      </c>
      <c r="N333" t="str">
        <f t="shared" si="15"/>
        <v>Rydalmere,</v>
      </c>
      <c r="O333" t="str">
        <f t="shared" si="16"/>
        <v>Rydalmere</v>
      </c>
      <c r="P333" t="str">
        <f t="shared" si="17"/>
        <v>NSW</v>
      </c>
      <c r="Q333" t="s">
        <v>137</v>
      </c>
      <c r="R333" t="s">
        <v>152</v>
      </c>
      <c r="S333" t="s">
        <v>31</v>
      </c>
      <c r="T333" t="s">
        <v>44</v>
      </c>
      <c r="U333">
        <v>23950</v>
      </c>
    </row>
    <row r="334" spans="1:21" x14ac:dyDescent="0.25">
      <c r="A334" t="s">
        <v>113</v>
      </c>
      <c r="B334">
        <v>2017</v>
      </c>
      <c r="C334" t="s">
        <v>263</v>
      </c>
      <c r="D334" t="s">
        <v>30</v>
      </c>
      <c r="E334" t="s">
        <v>712</v>
      </c>
      <c r="F334" t="s">
        <v>37</v>
      </c>
      <c r="G334" t="s">
        <v>23</v>
      </c>
      <c r="H334" t="s">
        <v>49</v>
      </c>
      <c r="I334" t="s">
        <v>39</v>
      </c>
      <c r="J334" t="s">
        <v>66</v>
      </c>
      <c r="K334" t="s">
        <v>199</v>
      </c>
      <c r="L334">
        <v>89044</v>
      </c>
      <c r="M334" t="s">
        <v>214</v>
      </c>
      <c r="N334" t="str">
        <f t="shared" si="15"/>
        <v>Minchinbury,</v>
      </c>
      <c r="O334" t="str">
        <f t="shared" si="16"/>
        <v>Minchinbury</v>
      </c>
      <c r="P334" t="str">
        <f t="shared" si="17"/>
        <v>NSW</v>
      </c>
      <c r="Q334" t="s">
        <v>29</v>
      </c>
      <c r="R334" t="s">
        <v>30</v>
      </c>
      <c r="S334" t="s">
        <v>31</v>
      </c>
      <c r="T334" t="s">
        <v>44</v>
      </c>
      <c r="U334">
        <v>20995</v>
      </c>
    </row>
    <row r="335" spans="1:21" x14ac:dyDescent="0.25">
      <c r="A335" t="s">
        <v>252</v>
      </c>
      <c r="B335">
        <v>2021</v>
      </c>
      <c r="C335" t="s">
        <v>713</v>
      </c>
      <c r="D335" t="s">
        <v>35</v>
      </c>
      <c r="E335" t="s">
        <v>714</v>
      </c>
      <c r="F335" t="s">
        <v>37</v>
      </c>
      <c r="G335" t="s">
        <v>23</v>
      </c>
      <c r="H335" t="s">
        <v>343</v>
      </c>
      <c r="I335" t="s">
        <v>39</v>
      </c>
      <c r="J335" t="s">
        <v>66</v>
      </c>
      <c r="K335" t="s">
        <v>140</v>
      </c>
      <c r="L335">
        <v>4758</v>
      </c>
      <c r="M335" t="s">
        <v>530</v>
      </c>
      <c r="N335" t="str">
        <f t="shared" si="15"/>
        <v>Cardiff,</v>
      </c>
      <c r="O335" t="str">
        <f t="shared" si="16"/>
        <v>Cardiff</v>
      </c>
      <c r="P335" t="str">
        <f t="shared" si="17"/>
        <v>NSW</v>
      </c>
      <c r="Q335" t="s">
        <v>29</v>
      </c>
      <c r="R335" t="s">
        <v>35</v>
      </c>
      <c r="S335" t="s">
        <v>43</v>
      </c>
      <c r="T335" t="s">
        <v>44</v>
      </c>
      <c r="U335">
        <v>20444</v>
      </c>
    </row>
    <row r="336" spans="1:21" x14ac:dyDescent="0.25">
      <c r="A336" t="s">
        <v>69</v>
      </c>
      <c r="B336">
        <v>2015</v>
      </c>
      <c r="C336" t="s">
        <v>362</v>
      </c>
      <c r="D336" t="s">
        <v>30</v>
      </c>
      <c r="E336" t="s">
        <v>681</v>
      </c>
      <c r="F336" t="s">
        <v>37</v>
      </c>
      <c r="G336" t="s">
        <v>23</v>
      </c>
      <c r="H336" t="s">
        <v>49</v>
      </c>
      <c r="I336" t="s">
        <v>39</v>
      </c>
      <c r="J336" t="s">
        <v>66</v>
      </c>
      <c r="K336" t="s">
        <v>199</v>
      </c>
      <c r="L336">
        <v>130569</v>
      </c>
      <c r="M336" t="s">
        <v>209</v>
      </c>
      <c r="N336" t="str">
        <f t="shared" si="15"/>
        <v>Granville,</v>
      </c>
      <c r="O336" t="str">
        <f t="shared" si="16"/>
        <v>Granville</v>
      </c>
      <c r="P336" t="str">
        <f t="shared" si="17"/>
        <v>NSW</v>
      </c>
      <c r="Q336" t="s">
        <v>29</v>
      </c>
      <c r="R336" t="s">
        <v>30</v>
      </c>
      <c r="S336" t="s">
        <v>31</v>
      </c>
      <c r="T336" t="s">
        <v>44</v>
      </c>
      <c r="U336">
        <v>23400</v>
      </c>
    </row>
    <row r="337" spans="1:21" x14ac:dyDescent="0.25">
      <c r="A337" t="s">
        <v>88</v>
      </c>
      <c r="B337">
        <v>2017</v>
      </c>
      <c r="C337" t="s">
        <v>373</v>
      </c>
      <c r="D337" t="s">
        <v>35</v>
      </c>
      <c r="E337" t="s">
        <v>715</v>
      </c>
      <c r="F337" t="s">
        <v>37</v>
      </c>
      <c r="G337" t="s">
        <v>115</v>
      </c>
      <c r="H337" t="s">
        <v>49</v>
      </c>
      <c r="I337" t="s">
        <v>39</v>
      </c>
      <c r="J337" t="s">
        <v>40</v>
      </c>
      <c r="K337" t="s">
        <v>262</v>
      </c>
      <c r="L337">
        <v>88363</v>
      </c>
      <c r="M337" t="s">
        <v>716</v>
      </c>
      <c r="N337" t="str">
        <f t="shared" si="15"/>
        <v>Chipping Norton,</v>
      </c>
      <c r="O337" t="str">
        <f t="shared" si="16"/>
        <v>Chipping Norton</v>
      </c>
      <c r="P337" t="str">
        <f t="shared" si="17"/>
        <v>NSW</v>
      </c>
      <c r="Q337" t="s">
        <v>29</v>
      </c>
      <c r="R337" t="s">
        <v>35</v>
      </c>
      <c r="S337" t="s">
        <v>43</v>
      </c>
      <c r="T337" t="s">
        <v>54</v>
      </c>
      <c r="U337">
        <v>49880</v>
      </c>
    </row>
    <row r="338" spans="1:21" x14ac:dyDescent="0.25">
      <c r="A338" t="s">
        <v>69</v>
      </c>
      <c r="B338">
        <v>2007</v>
      </c>
      <c r="C338" t="s">
        <v>362</v>
      </c>
      <c r="D338" t="s">
        <v>30</v>
      </c>
      <c r="E338" t="s">
        <v>363</v>
      </c>
      <c r="F338" t="s">
        <v>37</v>
      </c>
      <c r="G338" t="s">
        <v>115</v>
      </c>
      <c r="H338" t="s">
        <v>127</v>
      </c>
      <c r="I338" t="s">
        <v>110</v>
      </c>
      <c r="J338" t="s">
        <v>66</v>
      </c>
      <c r="K338" t="s">
        <v>246</v>
      </c>
      <c r="L338">
        <v>192415</v>
      </c>
      <c r="M338" t="s">
        <v>417</v>
      </c>
      <c r="N338" t="str">
        <f t="shared" si="15"/>
        <v>Leichhardt,</v>
      </c>
      <c r="O338" t="str">
        <f t="shared" si="16"/>
        <v>Leichhardt</v>
      </c>
      <c r="P338" t="str">
        <f t="shared" si="17"/>
        <v>NSW</v>
      </c>
      <c r="Q338" t="s">
        <v>29</v>
      </c>
      <c r="R338" t="s">
        <v>30</v>
      </c>
      <c r="S338" t="s">
        <v>31</v>
      </c>
      <c r="T338" t="s">
        <v>44</v>
      </c>
      <c r="U338">
        <v>10999</v>
      </c>
    </row>
    <row r="339" spans="1:21" x14ac:dyDescent="0.25">
      <c r="A339" t="s">
        <v>489</v>
      </c>
      <c r="B339">
        <v>2013</v>
      </c>
      <c r="C339" t="s">
        <v>490</v>
      </c>
      <c r="D339" t="s">
        <v>138</v>
      </c>
      <c r="E339" t="s">
        <v>717</v>
      </c>
      <c r="F339" t="s">
        <v>37</v>
      </c>
      <c r="G339" t="s">
        <v>115</v>
      </c>
      <c r="H339" t="s">
        <v>101</v>
      </c>
      <c r="I339" t="s">
        <v>50</v>
      </c>
      <c r="J339" t="s">
        <v>26</v>
      </c>
      <c r="K339" t="s">
        <v>83</v>
      </c>
      <c r="L339">
        <v>223907</v>
      </c>
      <c r="M339" t="s">
        <v>530</v>
      </c>
      <c r="N339" t="str">
        <f t="shared" si="15"/>
        <v>Cardiff,</v>
      </c>
      <c r="O339" t="str">
        <f t="shared" si="16"/>
        <v>Cardiff</v>
      </c>
      <c r="P339" t="str">
        <f t="shared" si="17"/>
        <v>NSW</v>
      </c>
      <c r="Q339" t="s">
        <v>29</v>
      </c>
      <c r="R339" t="s">
        <v>138</v>
      </c>
      <c r="S339" t="s">
        <v>53</v>
      </c>
      <c r="T339" t="s">
        <v>98</v>
      </c>
      <c r="U339">
        <v>14913</v>
      </c>
    </row>
    <row r="340" spans="1:21" x14ac:dyDescent="0.25">
      <c r="A340" t="s">
        <v>120</v>
      </c>
      <c r="B340">
        <v>2012</v>
      </c>
      <c r="C340" t="s">
        <v>160</v>
      </c>
      <c r="D340" t="s">
        <v>30</v>
      </c>
      <c r="E340" t="s">
        <v>718</v>
      </c>
      <c r="F340" t="s">
        <v>37</v>
      </c>
      <c r="G340" t="s">
        <v>23</v>
      </c>
      <c r="H340" t="s">
        <v>162</v>
      </c>
      <c r="I340" t="s">
        <v>25</v>
      </c>
      <c r="J340" t="s">
        <v>26</v>
      </c>
      <c r="K340" t="s">
        <v>275</v>
      </c>
      <c r="L340">
        <v>157563</v>
      </c>
      <c r="M340" t="s">
        <v>78</v>
      </c>
      <c r="N340" t="str">
        <f t="shared" si="15"/>
        <v>Blacktown,</v>
      </c>
      <c r="O340" t="str">
        <f t="shared" si="16"/>
        <v>Blacktown</v>
      </c>
      <c r="P340" t="str">
        <f t="shared" si="17"/>
        <v>NSW</v>
      </c>
      <c r="Q340" t="s">
        <v>137</v>
      </c>
      <c r="R340" t="s">
        <v>30</v>
      </c>
      <c r="S340" t="s">
        <v>31</v>
      </c>
      <c r="T340" t="s">
        <v>32</v>
      </c>
      <c r="U340">
        <v>16999</v>
      </c>
    </row>
    <row r="341" spans="1:21" x14ac:dyDescent="0.25">
      <c r="A341" t="s">
        <v>489</v>
      </c>
      <c r="B341">
        <v>2016</v>
      </c>
      <c r="C341" t="s">
        <v>490</v>
      </c>
      <c r="D341" t="s">
        <v>138</v>
      </c>
      <c r="E341" t="s">
        <v>719</v>
      </c>
      <c r="F341" t="s">
        <v>37</v>
      </c>
      <c r="G341" t="s">
        <v>23</v>
      </c>
      <c r="H341" t="s">
        <v>101</v>
      </c>
      <c r="I341" t="s">
        <v>110</v>
      </c>
      <c r="J341" t="s">
        <v>26</v>
      </c>
      <c r="K341" t="s">
        <v>176</v>
      </c>
      <c r="L341">
        <v>310215</v>
      </c>
      <c r="M341" t="s">
        <v>276</v>
      </c>
      <c r="N341" t="str">
        <f t="shared" si="15"/>
        <v>Bankstown,</v>
      </c>
      <c r="O341" t="str">
        <f t="shared" si="16"/>
        <v>Bankstown</v>
      </c>
      <c r="P341" t="str">
        <f t="shared" si="17"/>
        <v>NSW</v>
      </c>
      <c r="Q341" t="s">
        <v>29</v>
      </c>
      <c r="R341" t="s">
        <v>138</v>
      </c>
      <c r="S341" t="s">
        <v>53</v>
      </c>
      <c r="T341" t="s">
        <v>54</v>
      </c>
      <c r="U341">
        <v>21990</v>
      </c>
    </row>
    <row r="342" spans="1:21" x14ac:dyDescent="0.25">
      <c r="A342" t="s">
        <v>210</v>
      </c>
      <c r="B342">
        <v>2016</v>
      </c>
      <c r="C342">
        <v>3</v>
      </c>
      <c r="D342" t="s">
        <v>152</v>
      </c>
      <c r="E342" t="s">
        <v>720</v>
      </c>
      <c r="F342" t="s">
        <v>37</v>
      </c>
      <c r="G342" t="s">
        <v>115</v>
      </c>
      <c r="H342" t="s">
        <v>49</v>
      </c>
      <c r="I342" t="s">
        <v>39</v>
      </c>
      <c r="J342" t="s">
        <v>66</v>
      </c>
      <c r="K342" t="s">
        <v>140</v>
      </c>
      <c r="L342">
        <v>209628</v>
      </c>
      <c r="M342" t="s">
        <v>214</v>
      </c>
      <c r="N342" t="str">
        <f t="shared" si="15"/>
        <v>Minchinbury,</v>
      </c>
      <c r="O342" t="str">
        <f t="shared" si="16"/>
        <v>Minchinbury</v>
      </c>
      <c r="P342" t="str">
        <f t="shared" si="17"/>
        <v>NSW</v>
      </c>
      <c r="Q342" t="s">
        <v>29</v>
      </c>
      <c r="R342" t="s">
        <v>152</v>
      </c>
      <c r="S342" t="s">
        <v>31</v>
      </c>
      <c r="T342" t="s">
        <v>44</v>
      </c>
      <c r="U342">
        <v>13995</v>
      </c>
    </row>
    <row r="343" spans="1:21" x14ac:dyDescent="0.25">
      <c r="A343" t="s">
        <v>252</v>
      </c>
      <c r="B343">
        <v>2018</v>
      </c>
      <c r="C343" t="s">
        <v>721</v>
      </c>
      <c r="D343" t="s">
        <v>116</v>
      </c>
      <c r="E343" t="s">
        <v>722</v>
      </c>
      <c r="F343" t="s">
        <v>37</v>
      </c>
      <c r="G343" t="s">
        <v>23</v>
      </c>
      <c r="H343" t="s">
        <v>533</v>
      </c>
      <c r="I343" t="s">
        <v>39</v>
      </c>
      <c r="J343" t="s">
        <v>66</v>
      </c>
      <c r="K343" t="s">
        <v>496</v>
      </c>
      <c r="L343">
        <v>76027</v>
      </c>
      <c r="M343" t="s">
        <v>259</v>
      </c>
      <c r="N343" t="str">
        <f t="shared" si="15"/>
        <v>Elderslie,</v>
      </c>
      <c r="O343" t="str">
        <f t="shared" si="16"/>
        <v>Elderslie</v>
      </c>
      <c r="P343" t="str">
        <f t="shared" si="17"/>
        <v>NSW</v>
      </c>
      <c r="Q343" t="s">
        <v>137</v>
      </c>
      <c r="R343" t="s">
        <v>116</v>
      </c>
      <c r="S343" t="s">
        <v>31</v>
      </c>
      <c r="T343" t="s">
        <v>277</v>
      </c>
      <c r="U343">
        <v>41999</v>
      </c>
    </row>
    <row r="344" spans="1:21" x14ac:dyDescent="0.25">
      <c r="A344" t="s">
        <v>252</v>
      </c>
      <c r="B344">
        <v>2011</v>
      </c>
      <c r="C344" t="s">
        <v>467</v>
      </c>
      <c r="D344" t="s">
        <v>47</v>
      </c>
      <c r="E344" t="s">
        <v>723</v>
      </c>
      <c r="F344" t="s">
        <v>37</v>
      </c>
      <c r="G344" t="s">
        <v>23</v>
      </c>
      <c r="H344" t="s">
        <v>49</v>
      </c>
      <c r="I344" t="s">
        <v>39</v>
      </c>
      <c r="J344" t="s">
        <v>66</v>
      </c>
      <c r="K344" t="s">
        <v>208</v>
      </c>
      <c r="L344">
        <v>97125</v>
      </c>
      <c r="M344" t="s">
        <v>328</v>
      </c>
      <c r="N344" t="str">
        <f t="shared" si="15"/>
        <v>Smeaton Grange,</v>
      </c>
      <c r="O344" t="str">
        <f t="shared" si="16"/>
        <v>Smeaton Grange</v>
      </c>
      <c r="P344" t="str">
        <f t="shared" si="17"/>
        <v>NSW</v>
      </c>
      <c r="Q344" t="s">
        <v>29</v>
      </c>
      <c r="R344" t="s">
        <v>47</v>
      </c>
      <c r="S344" t="s">
        <v>53</v>
      </c>
      <c r="T344" t="s">
        <v>44</v>
      </c>
      <c r="U344">
        <v>11990</v>
      </c>
    </row>
    <row r="345" spans="1:21" x14ac:dyDescent="0.25">
      <c r="A345" t="s">
        <v>210</v>
      </c>
      <c r="B345">
        <v>2019</v>
      </c>
      <c r="C345">
        <v>3</v>
      </c>
      <c r="D345" t="s">
        <v>35</v>
      </c>
      <c r="E345" t="s">
        <v>724</v>
      </c>
      <c r="F345" t="s">
        <v>37</v>
      </c>
      <c r="G345" t="s">
        <v>115</v>
      </c>
      <c r="H345" t="s">
        <v>49</v>
      </c>
      <c r="I345" t="s">
        <v>39</v>
      </c>
      <c r="J345" t="s">
        <v>66</v>
      </c>
      <c r="K345" t="s">
        <v>106</v>
      </c>
      <c r="L345">
        <v>55677</v>
      </c>
      <c r="M345" t="s">
        <v>311</v>
      </c>
      <c r="N345" t="str">
        <f t="shared" si="15"/>
        <v>Liverpool,</v>
      </c>
      <c r="O345" t="str">
        <f t="shared" si="16"/>
        <v>Liverpool</v>
      </c>
      <c r="P345" t="str">
        <f t="shared" si="17"/>
        <v>NSW</v>
      </c>
      <c r="Q345" t="s">
        <v>29</v>
      </c>
      <c r="R345" t="s">
        <v>35</v>
      </c>
      <c r="S345" t="s">
        <v>43</v>
      </c>
      <c r="T345" t="s">
        <v>44</v>
      </c>
      <c r="U345">
        <v>24888</v>
      </c>
    </row>
    <row r="346" spans="1:21" x14ac:dyDescent="0.25">
      <c r="A346" t="s">
        <v>69</v>
      </c>
      <c r="B346">
        <v>2009</v>
      </c>
      <c r="C346" t="s">
        <v>151</v>
      </c>
      <c r="D346" t="s">
        <v>152</v>
      </c>
      <c r="E346" t="s">
        <v>725</v>
      </c>
      <c r="F346" t="s">
        <v>37</v>
      </c>
      <c r="G346" t="s">
        <v>23</v>
      </c>
      <c r="H346" t="s">
        <v>127</v>
      </c>
      <c r="I346" t="s">
        <v>39</v>
      </c>
      <c r="J346" t="s">
        <v>66</v>
      </c>
      <c r="K346" t="s">
        <v>262</v>
      </c>
      <c r="L346">
        <v>134916</v>
      </c>
      <c r="M346" t="s">
        <v>595</v>
      </c>
      <c r="N346" t="str">
        <f t="shared" ref="N346:N402" si="18">LEFT(M346,FIND(",",M346))</f>
        <v>Kurri Kurri,</v>
      </c>
      <c r="O346" t="str">
        <f t="shared" ref="O346:O402" si="19">LEFT(N346,LEN(N346)-1)</f>
        <v>Kurri Kurri</v>
      </c>
      <c r="P346" t="str">
        <f t="shared" ref="P346:P402" si="20">RIGHT(M346,3)</f>
        <v>NSW</v>
      </c>
      <c r="Q346" t="s">
        <v>29</v>
      </c>
      <c r="R346" t="s">
        <v>152</v>
      </c>
      <c r="S346" t="s">
        <v>31</v>
      </c>
      <c r="T346" t="s">
        <v>44</v>
      </c>
      <c r="U346">
        <v>9990</v>
      </c>
    </row>
    <row r="347" spans="1:21" x14ac:dyDescent="0.25">
      <c r="A347" t="s">
        <v>120</v>
      </c>
      <c r="B347">
        <v>2016</v>
      </c>
      <c r="C347" t="s">
        <v>172</v>
      </c>
      <c r="D347" t="s">
        <v>35</v>
      </c>
      <c r="E347" t="s">
        <v>726</v>
      </c>
      <c r="F347" t="s">
        <v>37</v>
      </c>
      <c r="G347" t="s">
        <v>115</v>
      </c>
      <c r="H347" t="s">
        <v>49</v>
      </c>
      <c r="I347" t="s">
        <v>39</v>
      </c>
      <c r="J347" t="s">
        <v>40</v>
      </c>
      <c r="K347" t="s">
        <v>323</v>
      </c>
      <c r="L347">
        <v>117686</v>
      </c>
      <c r="M347" t="s">
        <v>311</v>
      </c>
      <c r="N347" t="str">
        <f t="shared" si="18"/>
        <v>Liverpool,</v>
      </c>
      <c r="O347" t="str">
        <f t="shared" si="19"/>
        <v>Liverpool</v>
      </c>
      <c r="P347" t="str">
        <f t="shared" si="20"/>
        <v>NSW</v>
      </c>
      <c r="Q347" t="s">
        <v>29</v>
      </c>
      <c r="R347" t="s">
        <v>35</v>
      </c>
      <c r="S347" t="s">
        <v>43</v>
      </c>
      <c r="T347" t="s">
        <v>44</v>
      </c>
      <c r="U347">
        <v>26888</v>
      </c>
    </row>
    <row r="348" spans="1:21" x14ac:dyDescent="0.25">
      <c r="A348" t="s">
        <v>240</v>
      </c>
      <c r="B348">
        <v>2015</v>
      </c>
      <c r="C348" t="s">
        <v>460</v>
      </c>
      <c r="D348" t="s">
        <v>30</v>
      </c>
      <c r="E348" t="s">
        <v>727</v>
      </c>
      <c r="F348" t="s">
        <v>37</v>
      </c>
      <c r="G348" t="s">
        <v>23</v>
      </c>
      <c r="H348" t="s">
        <v>105</v>
      </c>
      <c r="I348" t="s">
        <v>39</v>
      </c>
      <c r="J348" t="s">
        <v>66</v>
      </c>
      <c r="K348" t="s">
        <v>166</v>
      </c>
      <c r="L348">
        <v>146059</v>
      </c>
      <c r="M348" t="s">
        <v>276</v>
      </c>
      <c r="N348" t="str">
        <f t="shared" si="18"/>
        <v>Bankstown,</v>
      </c>
      <c r="O348" t="str">
        <f t="shared" si="19"/>
        <v>Bankstown</v>
      </c>
      <c r="P348" t="str">
        <f t="shared" si="20"/>
        <v>NSW</v>
      </c>
      <c r="Q348" t="s">
        <v>29</v>
      </c>
      <c r="R348" t="s">
        <v>30</v>
      </c>
      <c r="S348" t="s">
        <v>31</v>
      </c>
      <c r="T348" t="s">
        <v>44</v>
      </c>
      <c r="U348">
        <v>11995</v>
      </c>
    </row>
    <row r="349" spans="1:21" x14ac:dyDescent="0.25">
      <c r="A349" t="s">
        <v>79</v>
      </c>
      <c r="B349">
        <v>2018</v>
      </c>
      <c r="C349" t="s">
        <v>174</v>
      </c>
      <c r="D349" t="s">
        <v>30</v>
      </c>
      <c r="E349" t="s">
        <v>728</v>
      </c>
      <c r="F349" t="s">
        <v>37</v>
      </c>
      <c r="G349" t="s">
        <v>23</v>
      </c>
      <c r="H349" t="s">
        <v>144</v>
      </c>
      <c r="I349" t="s">
        <v>39</v>
      </c>
      <c r="J349" t="s">
        <v>66</v>
      </c>
      <c r="K349" t="s">
        <v>176</v>
      </c>
      <c r="L349">
        <v>98754</v>
      </c>
      <c r="M349" t="s">
        <v>729</v>
      </c>
      <c r="N349" t="str">
        <f t="shared" si="18"/>
        <v>Taylors Beach,</v>
      </c>
      <c r="O349" t="str">
        <f t="shared" si="19"/>
        <v>Taylors Beach</v>
      </c>
      <c r="P349" t="str">
        <f t="shared" si="20"/>
        <v>NSW</v>
      </c>
      <c r="Q349" t="s">
        <v>29</v>
      </c>
      <c r="R349" t="s">
        <v>30</v>
      </c>
      <c r="S349" t="s">
        <v>31</v>
      </c>
      <c r="T349" t="s">
        <v>32</v>
      </c>
      <c r="U349">
        <v>24888</v>
      </c>
    </row>
    <row r="350" spans="1:21" x14ac:dyDescent="0.25">
      <c r="A350" t="s">
        <v>240</v>
      </c>
      <c r="B350">
        <v>2014</v>
      </c>
      <c r="C350" t="s">
        <v>292</v>
      </c>
      <c r="D350" t="s">
        <v>152</v>
      </c>
      <c r="E350" t="s">
        <v>730</v>
      </c>
      <c r="F350" t="s">
        <v>37</v>
      </c>
      <c r="G350" t="s">
        <v>23</v>
      </c>
      <c r="H350" t="s">
        <v>339</v>
      </c>
      <c r="I350" t="s">
        <v>50</v>
      </c>
      <c r="J350" t="s">
        <v>66</v>
      </c>
      <c r="K350" t="s">
        <v>443</v>
      </c>
      <c r="L350">
        <v>207234</v>
      </c>
      <c r="M350" t="s">
        <v>214</v>
      </c>
      <c r="N350" t="str">
        <f t="shared" si="18"/>
        <v>Minchinbury,</v>
      </c>
      <c r="O350" t="str">
        <f t="shared" si="19"/>
        <v>Minchinbury</v>
      </c>
      <c r="P350" t="str">
        <f t="shared" si="20"/>
        <v>NSW</v>
      </c>
      <c r="Q350" t="s">
        <v>137</v>
      </c>
      <c r="R350" t="s">
        <v>152</v>
      </c>
      <c r="S350" t="s">
        <v>31</v>
      </c>
      <c r="T350" t="s">
        <v>44</v>
      </c>
      <c r="U350">
        <v>19995</v>
      </c>
    </row>
    <row r="351" spans="1:21" x14ac:dyDescent="0.25">
      <c r="A351" t="s">
        <v>240</v>
      </c>
      <c r="B351">
        <v>2010</v>
      </c>
      <c r="C351" t="s">
        <v>619</v>
      </c>
      <c r="D351" t="s">
        <v>152</v>
      </c>
      <c r="E351" t="s">
        <v>732</v>
      </c>
      <c r="F351" t="s">
        <v>37</v>
      </c>
      <c r="G351" t="s">
        <v>23</v>
      </c>
      <c r="H351" t="s">
        <v>294</v>
      </c>
      <c r="I351" t="s">
        <v>50</v>
      </c>
      <c r="J351" t="s">
        <v>40</v>
      </c>
      <c r="K351" t="s">
        <v>733</v>
      </c>
      <c r="L351">
        <v>176052</v>
      </c>
      <c r="M351" t="s">
        <v>238</v>
      </c>
      <c r="N351" t="str">
        <f t="shared" si="18"/>
        <v>Homebush,</v>
      </c>
      <c r="O351" t="str">
        <f t="shared" si="19"/>
        <v>Homebush</v>
      </c>
      <c r="P351" t="str">
        <f t="shared" si="20"/>
        <v>NSW</v>
      </c>
      <c r="Q351" t="s">
        <v>61</v>
      </c>
      <c r="R351" t="s">
        <v>152</v>
      </c>
      <c r="S351" t="s">
        <v>31</v>
      </c>
      <c r="T351" t="s">
        <v>44</v>
      </c>
      <c r="U351">
        <v>18999</v>
      </c>
    </row>
    <row r="352" spans="1:21" x14ac:dyDescent="0.25">
      <c r="A352" t="s">
        <v>734</v>
      </c>
      <c r="B352">
        <v>2015</v>
      </c>
      <c r="C352">
        <v>500</v>
      </c>
      <c r="D352" t="s">
        <v>35</v>
      </c>
      <c r="E352" t="s">
        <v>735</v>
      </c>
      <c r="F352" t="s">
        <v>37</v>
      </c>
      <c r="G352" t="s">
        <v>115</v>
      </c>
      <c r="H352" t="s">
        <v>343</v>
      </c>
      <c r="I352" t="s">
        <v>39</v>
      </c>
      <c r="J352" t="s">
        <v>40</v>
      </c>
      <c r="K352" t="s">
        <v>77</v>
      </c>
      <c r="L352">
        <v>79452</v>
      </c>
      <c r="M352" t="s">
        <v>214</v>
      </c>
      <c r="N352" t="str">
        <f t="shared" si="18"/>
        <v>Minchinbury,</v>
      </c>
      <c r="O352" t="str">
        <f t="shared" si="19"/>
        <v>Minchinbury</v>
      </c>
      <c r="P352" t="str">
        <f t="shared" si="20"/>
        <v>NSW</v>
      </c>
      <c r="Q352" t="s">
        <v>29</v>
      </c>
      <c r="R352" t="s">
        <v>35</v>
      </c>
      <c r="S352" t="s">
        <v>222</v>
      </c>
      <c r="T352" t="s">
        <v>54</v>
      </c>
      <c r="U352">
        <v>9800</v>
      </c>
    </row>
    <row r="353" spans="1:21" x14ac:dyDescent="0.25">
      <c r="A353" t="s">
        <v>210</v>
      </c>
      <c r="B353">
        <v>2012</v>
      </c>
      <c r="C353">
        <v>2</v>
      </c>
      <c r="D353" t="s">
        <v>35</v>
      </c>
      <c r="E353" t="s">
        <v>736</v>
      </c>
      <c r="F353" t="s">
        <v>37</v>
      </c>
      <c r="G353" t="s">
        <v>23</v>
      </c>
      <c r="H353" t="s">
        <v>38</v>
      </c>
      <c r="I353" t="s">
        <v>39</v>
      </c>
      <c r="J353" t="s">
        <v>66</v>
      </c>
      <c r="K353" t="s">
        <v>487</v>
      </c>
      <c r="L353">
        <v>139976</v>
      </c>
      <c r="M353" t="s">
        <v>93</v>
      </c>
      <c r="N353" t="str">
        <f t="shared" si="18"/>
        <v>Lidcombe,</v>
      </c>
      <c r="O353" t="str">
        <f t="shared" si="19"/>
        <v>Lidcombe</v>
      </c>
      <c r="P353" t="str">
        <f t="shared" si="20"/>
        <v>NSW</v>
      </c>
      <c r="Q353" t="s">
        <v>29</v>
      </c>
      <c r="R353" t="s">
        <v>35</v>
      </c>
      <c r="S353" t="s">
        <v>43</v>
      </c>
      <c r="T353" t="s">
        <v>44</v>
      </c>
      <c r="U353">
        <v>12990</v>
      </c>
    </row>
    <row r="354" spans="1:21" x14ac:dyDescent="0.25">
      <c r="A354" t="s">
        <v>102</v>
      </c>
      <c r="B354">
        <v>2015</v>
      </c>
      <c r="C354" t="s">
        <v>103</v>
      </c>
      <c r="D354" t="s">
        <v>35</v>
      </c>
      <c r="E354" t="s">
        <v>737</v>
      </c>
      <c r="F354" t="s">
        <v>37</v>
      </c>
      <c r="G354" t="s">
        <v>23</v>
      </c>
      <c r="H354" t="s">
        <v>49</v>
      </c>
      <c r="I354" t="s">
        <v>39</v>
      </c>
      <c r="J354" t="s">
        <v>40</v>
      </c>
      <c r="K354" t="s">
        <v>51</v>
      </c>
      <c r="L354">
        <v>98900</v>
      </c>
      <c r="M354" t="s">
        <v>311</v>
      </c>
      <c r="N354" t="str">
        <f t="shared" si="18"/>
        <v>Liverpool,</v>
      </c>
      <c r="O354" t="str">
        <f t="shared" si="19"/>
        <v>Liverpool</v>
      </c>
      <c r="P354" t="str">
        <f t="shared" si="20"/>
        <v>NSW</v>
      </c>
      <c r="Q354" t="s">
        <v>29</v>
      </c>
      <c r="R354" t="s">
        <v>35</v>
      </c>
      <c r="S354" t="s">
        <v>43</v>
      </c>
      <c r="T354" t="s">
        <v>44</v>
      </c>
      <c r="U354">
        <v>26888</v>
      </c>
    </row>
    <row r="355" spans="1:21" x14ac:dyDescent="0.25">
      <c r="A355" t="s">
        <v>55</v>
      </c>
      <c r="B355">
        <v>2016</v>
      </c>
      <c r="C355" t="s">
        <v>738</v>
      </c>
      <c r="D355" t="s">
        <v>30</v>
      </c>
      <c r="E355" t="s">
        <v>739</v>
      </c>
      <c r="F355" t="s">
        <v>37</v>
      </c>
      <c r="G355" t="s">
        <v>23</v>
      </c>
      <c r="H355" t="s">
        <v>49</v>
      </c>
      <c r="I355" t="s">
        <v>25</v>
      </c>
      <c r="J355" t="s">
        <v>40</v>
      </c>
      <c r="K355" t="s">
        <v>439</v>
      </c>
      <c r="L355">
        <v>99459</v>
      </c>
      <c r="M355" t="s">
        <v>311</v>
      </c>
      <c r="N355" t="str">
        <f t="shared" si="18"/>
        <v>Liverpool,</v>
      </c>
      <c r="O355" t="str">
        <f t="shared" si="19"/>
        <v>Liverpool</v>
      </c>
      <c r="P355" t="str">
        <f t="shared" si="20"/>
        <v>NSW</v>
      </c>
      <c r="Q355" t="s">
        <v>29</v>
      </c>
      <c r="R355" t="s">
        <v>30</v>
      </c>
      <c r="S355" t="s">
        <v>31</v>
      </c>
      <c r="T355" t="s">
        <v>44</v>
      </c>
      <c r="U355">
        <v>34950</v>
      </c>
    </row>
    <row r="356" spans="1:21" x14ac:dyDescent="0.25">
      <c r="A356" t="s">
        <v>740</v>
      </c>
      <c r="B356">
        <v>2020</v>
      </c>
      <c r="C356" t="s">
        <v>741</v>
      </c>
      <c r="D356" t="s">
        <v>30</v>
      </c>
      <c r="E356" t="s">
        <v>742</v>
      </c>
      <c r="F356" t="s">
        <v>37</v>
      </c>
      <c r="G356" t="s">
        <v>23</v>
      </c>
      <c r="H356" t="s">
        <v>49</v>
      </c>
      <c r="I356" t="s">
        <v>110</v>
      </c>
      <c r="J356" t="s">
        <v>40</v>
      </c>
      <c r="K356" t="s">
        <v>228</v>
      </c>
      <c r="L356">
        <v>34291</v>
      </c>
      <c r="M356" t="s">
        <v>729</v>
      </c>
      <c r="N356" t="str">
        <f t="shared" si="18"/>
        <v>Taylors Beach,</v>
      </c>
      <c r="O356" t="str">
        <f t="shared" si="19"/>
        <v>Taylors Beach</v>
      </c>
      <c r="P356" t="str">
        <f t="shared" si="20"/>
        <v>NSW</v>
      </c>
      <c r="Q356" t="s">
        <v>29</v>
      </c>
      <c r="R356" t="s">
        <v>30</v>
      </c>
      <c r="S356" t="s">
        <v>31</v>
      </c>
      <c r="T356" t="s">
        <v>32</v>
      </c>
      <c r="U356">
        <v>37990</v>
      </c>
    </row>
    <row r="357" spans="1:21" x14ac:dyDescent="0.25">
      <c r="A357" t="s">
        <v>210</v>
      </c>
      <c r="B357">
        <v>2017</v>
      </c>
      <c r="C357" t="s">
        <v>211</v>
      </c>
      <c r="D357" t="s">
        <v>30</v>
      </c>
      <c r="E357" t="s">
        <v>743</v>
      </c>
      <c r="F357" t="s">
        <v>37</v>
      </c>
      <c r="G357" t="s">
        <v>23</v>
      </c>
      <c r="H357" t="s">
        <v>144</v>
      </c>
      <c r="I357" t="s">
        <v>25</v>
      </c>
      <c r="J357" t="s">
        <v>66</v>
      </c>
      <c r="K357" t="s">
        <v>128</v>
      </c>
      <c r="L357">
        <v>37811</v>
      </c>
      <c r="M357" t="s">
        <v>78</v>
      </c>
      <c r="N357" t="str">
        <f t="shared" si="18"/>
        <v>Blacktown,</v>
      </c>
      <c r="O357" t="str">
        <f t="shared" si="19"/>
        <v>Blacktown</v>
      </c>
      <c r="P357" t="str">
        <f t="shared" si="20"/>
        <v>NSW</v>
      </c>
      <c r="Q357" t="s">
        <v>29</v>
      </c>
      <c r="R357" t="s">
        <v>30</v>
      </c>
      <c r="S357" t="s">
        <v>31</v>
      </c>
      <c r="T357" t="s">
        <v>44</v>
      </c>
      <c r="U357">
        <v>39990</v>
      </c>
    </row>
    <row r="358" spans="1:21" x14ac:dyDescent="0.25">
      <c r="A358" t="s">
        <v>240</v>
      </c>
      <c r="B358">
        <v>2012</v>
      </c>
      <c r="C358" t="s">
        <v>292</v>
      </c>
      <c r="D358" t="s">
        <v>152</v>
      </c>
      <c r="E358" t="s">
        <v>744</v>
      </c>
      <c r="F358" t="s">
        <v>37</v>
      </c>
      <c r="G358" t="s">
        <v>23</v>
      </c>
      <c r="H358" t="s">
        <v>135</v>
      </c>
      <c r="I358" t="s">
        <v>50</v>
      </c>
      <c r="J358" t="s">
        <v>66</v>
      </c>
      <c r="K358" t="s">
        <v>272</v>
      </c>
      <c r="L358">
        <v>181747</v>
      </c>
      <c r="M358" t="s">
        <v>214</v>
      </c>
      <c r="N358" t="str">
        <f t="shared" si="18"/>
        <v>Minchinbury,</v>
      </c>
      <c r="O358" t="str">
        <f t="shared" si="19"/>
        <v>Minchinbury</v>
      </c>
      <c r="P358" t="str">
        <f t="shared" si="20"/>
        <v>NSW</v>
      </c>
      <c r="Q358" t="s">
        <v>137</v>
      </c>
      <c r="R358" t="s">
        <v>152</v>
      </c>
      <c r="S358" t="s">
        <v>31</v>
      </c>
      <c r="T358" t="s">
        <v>44</v>
      </c>
      <c r="U358">
        <v>11800</v>
      </c>
    </row>
    <row r="359" spans="1:21" x14ac:dyDescent="0.25">
      <c r="A359" t="s">
        <v>120</v>
      </c>
      <c r="B359">
        <v>2020</v>
      </c>
      <c r="C359" t="s">
        <v>383</v>
      </c>
      <c r="D359" t="s">
        <v>138</v>
      </c>
      <c r="E359" t="s">
        <v>746</v>
      </c>
      <c r="F359" t="s">
        <v>37</v>
      </c>
      <c r="G359" t="s">
        <v>23</v>
      </c>
      <c r="H359" t="s">
        <v>24</v>
      </c>
      <c r="I359" t="s">
        <v>110</v>
      </c>
      <c r="J359" t="s">
        <v>26</v>
      </c>
      <c r="K359" t="s">
        <v>83</v>
      </c>
      <c r="L359">
        <v>79801</v>
      </c>
      <c r="M359" t="s">
        <v>28</v>
      </c>
      <c r="N359" t="str">
        <f t="shared" si="18"/>
        <v>Caringbah,</v>
      </c>
      <c r="O359" t="str">
        <f t="shared" si="19"/>
        <v>Caringbah</v>
      </c>
      <c r="P359" t="str">
        <f t="shared" si="20"/>
        <v>NSW</v>
      </c>
      <c r="Q359" t="s">
        <v>29</v>
      </c>
      <c r="R359" t="s">
        <v>138</v>
      </c>
      <c r="S359" t="s">
        <v>31</v>
      </c>
      <c r="T359" t="s">
        <v>44</v>
      </c>
      <c r="U359">
        <v>46990</v>
      </c>
    </row>
    <row r="360" spans="1:21" x14ac:dyDescent="0.25">
      <c r="A360" t="s">
        <v>155</v>
      </c>
      <c r="B360">
        <v>2017</v>
      </c>
      <c r="C360" t="s">
        <v>673</v>
      </c>
      <c r="D360" t="s">
        <v>73</v>
      </c>
      <c r="E360" t="s">
        <v>747</v>
      </c>
      <c r="F360" t="s">
        <v>37</v>
      </c>
      <c r="G360" t="s">
        <v>23</v>
      </c>
      <c r="H360" t="s">
        <v>144</v>
      </c>
      <c r="I360" t="s">
        <v>50</v>
      </c>
      <c r="J360" t="s">
        <v>26</v>
      </c>
      <c r="K360" t="s">
        <v>262</v>
      </c>
      <c r="L360">
        <v>91989</v>
      </c>
      <c r="M360" t="s">
        <v>729</v>
      </c>
      <c r="N360" t="str">
        <f t="shared" si="18"/>
        <v>Taylors Beach,</v>
      </c>
      <c r="O360" t="str">
        <f t="shared" si="19"/>
        <v>Taylors Beach</v>
      </c>
      <c r="P360" t="str">
        <f t="shared" si="20"/>
        <v>NSW</v>
      </c>
      <c r="Q360" t="s">
        <v>29</v>
      </c>
      <c r="R360" t="s">
        <v>73</v>
      </c>
      <c r="S360" t="s">
        <v>31</v>
      </c>
      <c r="T360" t="s">
        <v>195</v>
      </c>
      <c r="U360">
        <v>34990</v>
      </c>
    </row>
    <row r="361" spans="1:21" x14ac:dyDescent="0.25">
      <c r="A361" t="s">
        <v>155</v>
      </c>
      <c r="B361">
        <v>2013</v>
      </c>
      <c r="C361" t="s">
        <v>230</v>
      </c>
      <c r="D361" t="s">
        <v>35</v>
      </c>
      <c r="E361" t="s">
        <v>748</v>
      </c>
      <c r="F361" t="s">
        <v>37</v>
      </c>
      <c r="G361" t="s">
        <v>23</v>
      </c>
      <c r="H361" t="s">
        <v>179</v>
      </c>
      <c r="I361" t="s">
        <v>39</v>
      </c>
      <c r="J361" t="s">
        <v>66</v>
      </c>
      <c r="K361" t="s">
        <v>166</v>
      </c>
      <c r="L361">
        <v>107647</v>
      </c>
      <c r="M361" t="s">
        <v>78</v>
      </c>
      <c r="N361" t="str">
        <f t="shared" si="18"/>
        <v>Blacktown,</v>
      </c>
      <c r="O361" t="str">
        <f t="shared" si="19"/>
        <v>Blacktown</v>
      </c>
      <c r="P361" t="str">
        <f t="shared" si="20"/>
        <v>NSW</v>
      </c>
      <c r="Q361" t="s">
        <v>29</v>
      </c>
      <c r="R361" t="s">
        <v>35</v>
      </c>
      <c r="S361" t="s">
        <v>43</v>
      </c>
      <c r="T361" t="s">
        <v>44</v>
      </c>
      <c r="U361">
        <v>16880</v>
      </c>
    </row>
    <row r="362" spans="1:21" x14ac:dyDescent="0.25">
      <c r="A362" t="s">
        <v>155</v>
      </c>
      <c r="B362">
        <v>2018</v>
      </c>
      <c r="C362" t="s">
        <v>230</v>
      </c>
      <c r="D362" t="s">
        <v>35</v>
      </c>
      <c r="E362" t="s">
        <v>351</v>
      </c>
      <c r="F362" t="s">
        <v>37</v>
      </c>
      <c r="G362" t="s">
        <v>23</v>
      </c>
      <c r="H362" t="s">
        <v>49</v>
      </c>
      <c r="I362" t="s">
        <v>39</v>
      </c>
      <c r="J362" t="s">
        <v>66</v>
      </c>
      <c r="K362" t="s">
        <v>199</v>
      </c>
      <c r="L362">
        <v>86144</v>
      </c>
      <c r="M362" t="s">
        <v>393</v>
      </c>
      <c r="N362" t="str">
        <f t="shared" si="18"/>
        <v>Arncliffe,</v>
      </c>
      <c r="O362" t="str">
        <f t="shared" si="19"/>
        <v>Arncliffe</v>
      </c>
      <c r="P362" t="str">
        <f t="shared" si="20"/>
        <v>NSW</v>
      </c>
      <c r="Q362" t="s">
        <v>29</v>
      </c>
      <c r="R362" t="s">
        <v>35</v>
      </c>
      <c r="S362" t="s">
        <v>31</v>
      </c>
      <c r="T362" t="s">
        <v>44</v>
      </c>
      <c r="U362">
        <v>21990</v>
      </c>
    </row>
    <row r="363" spans="1:21" x14ac:dyDescent="0.25">
      <c r="A363" t="s">
        <v>196</v>
      </c>
      <c r="B363">
        <v>2013</v>
      </c>
      <c r="C363" t="s">
        <v>749</v>
      </c>
      <c r="D363" t="s">
        <v>116</v>
      </c>
      <c r="E363" t="s">
        <v>750</v>
      </c>
      <c r="F363" t="s">
        <v>37</v>
      </c>
      <c r="G363" t="s">
        <v>23</v>
      </c>
      <c r="H363" t="s">
        <v>82</v>
      </c>
      <c r="I363" t="s">
        <v>39</v>
      </c>
      <c r="J363" t="s">
        <v>40</v>
      </c>
      <c r="K363" t="s">
        <v>208</v>
      </c>
      <c r="L363">
        <v>120720</v>
      </c>
      <c r="M363" t="s">
        <v>42</v>
      </c>
      <c r="N363" t="str">
        <f t="shared" si="18"/>
        <v>Brookvale,</v>
      </c>
      <c r="O363" t="str">
        <f t="shared" si="19"/>
        <v>Brookvale</v>
      </c>
      <c r="P363" t="str">
        <f t="shared" si="20"/>
        <v>NSW</v>
      </c>
      <c r="Q363" t="s">
        <v>29</v>
      </c>
      <c r="R363" t="s">
        <v>116</v>
      </c>
      <c r="S363" t="s">
        <v>31</v>
      </c>
      <c r="T363" t="s">
        <v>44</v>
      </c>
      <c r="U363">
        <v>16880</v>
      </c>
    </row>
    <row r="364" spans="1:21" x14ac:dyDescent="0.25">
      <c r="A364" t="s">
        <v>210</v>
      </c>
      <c r="B364">
        <v>2015</v>
      </c>
      <c r="C364">
        <v>6</v>
      </c>
      <c r="D364" t="s">
        <v>152</v>
      </c>
      <c r="E364" t="s">
        <v>751</v>
      </c>
      <c r="F364" t="s">
        <v>37</v>
      </c>
      <c r="G364" t="s">
        <v>23</v>
      </c>
      <c r="H364" t="s">
        <v>144</v>
      </c>
      <c r="I364" t="s">
        <v>39</v>
      </c>
      <c r="J364" t="s">
        <v>66</v>
      </c>
      <c r="K364" t="s">
        <v>51</v>
      </c>
      <c r="L364">
        <v>201306</v>
      </c>
      <c r="M364" t="s">
        <v>107</v>
      </c>
      <c r="N364" t="str">
        <f t="shared" si="18"/>
        <v>Five Dock,</v>
      </c>
      <c r="O364" t="str">
        <f t="shared" si="19"/>
        <v>Five Dock</v>
      </c>
      <c r="P364" t="str">
        <f t="shared" si="20"/>
        <v>NSW</v>
      </c>
      <c r="Q364" t="s">
        <v>29</v>
      </c>
      <c r="R364" t="s">
        <v>152</v>
      </c>
      <c r="S364" t="s">
        <v>31</v>
      </c>
      <c r="T364" t="s">
        <v>44</v>
      </c>
      <c r="U364">
        <v>12999</v>
      </c>
    </row>
    <row r="365" spans="1:21" x14ac:dyDescent="0.25">
      <c r="A365" t="s">
        <v>252</v>
      </c>
      <c r="B365">
        <v>2022</v>
      </c>
      <c r="C365" t="s">
        <v>752</v>
      </c>
      <c r="D365" t="s">
        <v>30</v>
      </c>
      <c r="E365" t="s">
        <v>753</v>
      </c>
      <c r="F365" t="s">
        <v>37</v>
      </c>
      <c r="G365" t="s">
        <v>23</v>
      </c>
      <c r="H365" t="s">
        <v>105</v>
      </c>
      <c r="I365" t="s">
        <v>39</v>
      </c>
      <c r="J365" t="s">
        <v>66</v>
      </c>
      <c r="K365" t="s">
        <v>41</v>
      </c>
      <c r="L365">
        <v>12412</v>
      </c>
      <c r="M365" t="s">
        <v>68</v>
      </c>
      <c r="N365" t="str">
        <f t="shared" si="18"/>
        <v>Castle Hill,</v>
      </c>
      <c r="O365" t="str">
        <f t="shared" si="19"/>
        <v>Castle Hill</v>
      </c>
      <c r="P365" t="str">
        <f t="shared" si="20"/>
        <v>NSW</v>
      </c>
      <c r="Q365" t="s">
        <v>29</v>
      </c>
      <c r="R365" t="s">
        <v>30</v>
      </c>
      <c r="S365" t="s">
        <v>31</v>
      </c>
      <c r="T365" t="s">
        <v>44</v>
      </c>
      <c r="U365">
        <v>24990</v>
      </c>
    </row>
    <row r="366" spans="1:21" x14ac:dyDescent="0.25">
      <c r="A366" t="s">
        <v>513</v>
      </c>
      <c r="B366">
        <v>2019</v>
      </c>
      <c r="C366" t="s">
        <v>754</v>
      </c>
      <c r="D366" t="s">
        <v>30</v>
      </c>
      <c r="E366" t="s">
        <v>755</v>
      </c>
      <c r="F366" t="s">
        <v>37</v>
      </c>
      <c r="G366" t="s">
        <v>23</v>
      </c>
      <c r="H366" t="s">
        <v>49</v>
      </c>
      <c r="I366" t="s">
        <v>39</v>
      </c>
      <c r="J366" t="s">
        <v>40</v>
      </c>
      <c r="K366" t="s">
        <v>176</v>
      </c>
      <c r="L366">
        <v>41988</v>
      </c>
      <c r="M366" t="s">
        <v>756</v>
      </c>
      <c r="N366" t="str">
        <f t="shared" si="18"/>
        <v>Taree,</v>
      </c>
      <c r="O366" t="str">
        <f t="shared" si="19"/>
        <v>Taree</v>
      </c>
      <c r="P366" t="str">
        <f t="shared" si="20"/>
        <v>NSW</v>
      </c>
      <c r="Q366" t="s">
        <v>29</v>
      </c>
      <c r="R366" t="s">
        <v>30</v>
      </c>
      <c r="S366" t="s">
        <v>31</v>
      </c>
      <c r="T366" t="s">
        <v>44</v>
      </c>
      <c r="U366">
        <v>52888</v>
      </c>
    </row>
    <row r="367" spans="1:21" x14ac:dyDescent="0.25">
      <c r="A367" t="s">
        <v>141</v>
      </c>
      <c r="B367">
        <v>2015</v>
      </c>
      <c r="C367" t="s">
        <v>284</v>
      </c>
      <c r="D367" t="s">
        <v>30</v>
      </c>
      <c r="E367" t="s">
        <v>757</v>
      </c>
      <c r="F367" t="s">
        <v>37</v>
      </c>
      <c r="G367" t="s">
        <v>23</v>
      </c>
      <c r="H367" t="s">
        <v>49</v>
      </c>
      <c r="I367" t="s">
        <v>25</v>
      </c>
      <c r="J367" t="s">
        <v>66</v>
      </c>
      <c r="K367" t="s">
        <v>86</v>
      </c>
      <c r="L367">
        <v>117106</v>
      </c>
      <c r="M367" t="s">
        <v>311</v>
      </c>
      <c r="N367" t="str">
        <f t="shared" si="18"/>
        <v>Liverpool,</v>
      </c>
      <c r="O367" t="str">
        <f t="shared" si="19"/>
        <v>Liverpool</v>
      </c>
      <c r="P367" t="str">
        <f t="shared" si="20"/>
        <v>NSW</v>
      </c>
      <c r="Q367" t="s">
        <v>29</v>
      </c>
      <c r="R367" t="s">
        <v>30</v>
      </c>
      <c r="S367" t="s">
        <v>31</v>
      </c>
      <c r="T367" t="s">
        <v>44</v>
      </c>
      <c r="U367">
        <v>21488</v>
      </c>
    </row>
    <row r="368" spans="1:21" x14ac:dyDescent="0.25">
      <c r="A368" t="s">
        <v>102</v>
      </c>
      <c r="B368">
        <v>2014</v>
      </c>
      <c r="C368" t="s">
        <v>260</v>
      </c>
      <c r="D368" t="s">
        <v>30</v>
      </c>
      <c r="E368" t="s">
        <v>758</v>
      </c>
      <c r="F368" t="s">
        <v>37</v>
      </c>
      <c r="G368" t="s">
        <v>23</v>
      </c>
      <c r="H368" t="s">
        <v>105</v>
      </c>
      <c r="I368" t="s">
        <v>39</v>
      </c>
      <c r="J368" t="s">
        <v>40</v>
      </c>
      <c r="K368" t="s">
        <v>323</v>
      </c>
      <c r="L368">
        <v>85601</v>
      </c>
      <c r="M368" t="s">
        <v>159</v>
      </c>
      <c r="N368" t="str">
        <f t="shared" si="18"/>
        <v>Croydon,</v>
      </c>
      <c r="O368" t="str">
        <f t="shared" si="19"/>
        <v>Croydon</v>
      </c>
      <c r="P368" t="str">
        <f t="shared" si="20"/>
        <v>NSW</v>
      </c>
      <c r="Q368" t="s">
        <v>29</v>
      </c>
      <c r="R368" t="s">
        <v>30</v>
      </c>
      <c r="S368" t="s">
        <v>31</v>
      </c>
      <c r="T368" t="s">
        <v>44</v>
      </c>
      <c r="U368">
        <v>17999</v>
      </c>
    </row>
    <row r="369" spans="1:21" x14ac:dyDescent="0.25">
      <c r="A369" t="s">
        <v>155</v>
      </c>
      <c r="B369">
        <v>2017</v>
      </c>
      <c r="C369" t="s">
        <v>418</v>
      </c>
      <c r="D369" t="s">
        <v>35</v>
      </c>
      <c r="E369" t="s">
        <v>759</v>
      </c>
      <c r="F369" t="s">
        <v>37</v>
      </c>
      <c r="G369" t="s">
        <v>23</v>
      </c>
      <c r="H369" t="s">
        <v>82</v>
      </c>
      <c r="I369" t="s">
        <v>39</v>
      </c>
      <c r="J369" t="s">
        <v>66</v>
      </c>
      <c r="K369" t="s">
        <v>51</v>
      </c>
      <c r="L369">
        <v>153986</v>
      </c>
      <c r="M369" t="s">
        <v>214</v>
      </c>
      <c r="N369" t="str">
        <f t="shared" si="18"/>
        <v>Minchinbury,</v>
      </c>
      <c r="O369" t="str">
        <f t="shared" si="19"/>
        <v>Minchinbury</v>
      </c>
      <c r="P369" t="str">
        <f t="shared" si="20"/>
        <v>NSW</v>
      </c>
      <c r="Q369" t="s">
        <v>29</v>
      </c>
      <c r="R369" t="s">
        <v>35</v>
      </c>
      <c r="S369" t="s">
        <v>43</v>
      </c>
      <c r="T369" t="s">
        <v>44</v>
      </c>
      <c r="U369">
        <v>16995</v>
      </c>
    </row>
    <row r="370" spans="1:21" x14ac:dyDescent="0.25">
      <c r="A370" t="s">
        <v>69</v>
      </c>
      <c r="B370">
        <v>2015</v>
      </c>
      <c r="C370" t="s">
        <v>151</v>
      </c>
      <c r="D370" t="s">
        <v>152</v>
      </c>
      <c r="E370" t="s">
        <v>760</v>
      </c>
      <c r="F370" t="s">
        <v>37</v>
      </c>
      <c r="G370" t="s">
        <v>23</v>
      </c>
      <c r="H370" t="s">
        <v>144</v>
      </c>
      <c r="I370" t="s">
        <v>39</v>
      </c>
      <c r="J370" t="s">
        <v>66</v>
      </c>
      <c r="K370" t="s">
        <v>208</v>
      </c>
      <c r="L370">
        <v>70759</v>
      </c>
      <c r="M370" t="s">
        <v>286</v>
      </c>
      <c r="N370" t="str">
        <f t="shared" si="18"/>
        <v>North Narrabeen,</v>
      </c>
      <c r="O370" t="str">
        <f t="shared" si="19"/>
        <v>North Narrabeen</v>
      </c>
      <c r="P370" t="str">
        <f t="shared" si="20"/>
        <v>NSW</v>
      </c>
      <c r="Q370" t="s">
        <v>29</v>
      </c>
      <c r="R370" t="s">
        <v>152</v>
      </c>
      <c r="S370" t="s">
        <v>31</v>
      </c>
      <c r="T370" t="s">
        <v>44</v>
      </c>
      <c r="U370">
        <v>24990</v>
      </c>
    </row>
    <row r="371" spans="1:21" x14ac:dyDescent="0.25">
      <c r="A371" t="s">
        <v>69</v>
      </c>
      <c r="B371">
        <v>2023</v>
      </c>
      <c r="C371" t="s">
        <v>543</v>
      </c>
      <c r="D371" t="s">
        <v>138</v>
      </c>
      <c r="E371" t="s">
        <v>761</v>
      </c>
      <c r="F371" t="s">
        <v>37</v>
      </c>
      <c r="G371" t="s">
        <v>115</v>
      </c>
      <c r="H371" t="s">
        <v>646</v>
      </c>
      <c r="I371" t="s">
        <v>25</v>
      </c>
      <c r="J371" t="s">
        <v>26</v>
      </c>
      <c r="K371" t="s">
        <v>676</v>
      </c>
      <c r="L371">
        <v>535</v>
      </c>
      <c r="M371" t="s">
        <v>756</v>
      </c>
      <c r="N371" t="str">
        <f t="shared" si="18"/>
        <v>Taree,</v>
      </c>
      <c r="O371" t="str">
        <f t="shared" si="19"/>
        <v>Taree</v>
      </c>
      <c r="P371" t="str">
        <f t="shared" si="20"/>
        <v>NSW</v>
      </c>
      <c r="Q371" t="s">
        <v>61</v>
      </c>
      <c r="R371" t="s">
        <v>138</v>
      </c>
      <c r="S371" t="s">
        <v>31</v>
      </c>
      <c r="T371" t="s">
        <v>44</v>
      </c>
      <c r="U371">
        <v>119950</v>
      </c>
    </row>
    <row r="372" spans="1:21" x14ac:dyDescent="0.25">
      <c r="A372" t="s">
        <v>69</v>
      </c>
      <c r="B372">
        <v>2012</v>
      </c>
      <c r="C372" t="s">
        <v>543</v>
      </c>
      <c r="D372" t="s">
        <v>30</v>
      </c>
      <c r="E372" t="s">
        <v>762</v>
      </c>
      <c r="F372" t="s">
        <v>37</v>
      </c>
      <c r="G372" t="s">
        <v>23</v>
      </c>
      <c r="H372" t="s">
        <v>101</v>
      </c>
      <c r="I372" t="s">
        <v>110</v>
      </c>
      <c r="J372" t="s">
        <v>26</v>
      </c>
      <c r="K372" t="s">
        <v>424</v>
      </c>
      <c r="L372">
        <v>189152</v>
      </c>
      <c r="M372" t="s">
        <v>209</v>
      </c>
      <c r="N372" t="str">
        <f t="shared" si="18"/>
        <v>Granville,</v>
      </c>
      <c r="O372" t="str">
        <f t="shared" si="19"/>
        <v>Granville</v>
      </c>
      <c r="P372" t="str">
        <f t="shared" si="20"/>
        <v>NSW</v>
      </c>
      <c r="Q372" t="s">
        <v>29</v>
      </c>
      <c r="R372" t="s">
        <v>30</v>
      </c>
      <c r="S372" t="s">
        <v>31</v>
      </c>
      <c r="T372" t="s">
        <v>32</v>
      </c>
      <c r="U372">
        <v>39950</v>
      </c>
    </row>
    <row r="373" spans="1:21" x14ac:dyDescent="0.25">
      <c r="A373" t="s">
        <v>210</v>
      </c>
      <c r="B373">
        <v>2015</v>
      </c>
      <c r="C373">
        <v>3</v>
      </c>
      <c r="D373" t="s">
        <v>152</v>
      </c>
      <c r="E373" t="s">
        <v>763</v>
      </c>
      <c r="F373" t="s">
        <v>37</v>
      </c>
      <c r="G373" t="s">
        <v>23</v>
      </c>
      <c r="H373" t="s">
        <v>49</v>
      </c>
      <c r="I373" t="s">
        <v>39</v>
      </c>
      <c r="J373" t="s">
        <v>66</v>
      </c>
      <c r="K373" t="s">
        <v>609</v>
      </c>
      <c r="L373">
        <v>197191</v>
      </c>
      <c r="M373" t="s">
        <v>107</v>
      </c>
      <c r="N373" t="str">
        <f t="shared" si="18"/>
        <v>Five Dock,</v>
      </c>
      <c r="O373" t="str">
        <f t="shared" si="19"/>
        <v>Five Dock</v>
      </c>
      <c r="P373" t="str">
        <f t="shared" si="20"/>
        <v>NSW</v>
      </c>
      <c r="Q373" t="s">
        <v>29</v>
      </c>
      <c r="R373" t="s">
        <v>152</v>
      </c>
      <c r="S373" t="s">
        <v>31</v>
      </c>
      <c r="T373" t="s">
        <v>44</v>
      </c>
      <c r="U373">
        <v>12999</v>
      </c>
    </row>
    <row r="374" spans="1:21" x14ac:dyDescent="0.25">
      <c r="A374" t="s">
        <v>113</v>
      </c>
      <c r="B374">
        <v>2018</v>
      </c>
      <c r="C374" t="s">
        <v>626</v>
      </c>
      <c r="D374" t="s">
        <v>30</v>
      </c>
      <c r="E374" t="s">
        <v>764</v>
      </c>
      <c r="F374" t="s">
        <v>37</v>
      </c>
      <c r="G374" t="s">
        <v>23</v>
      </c>
      <c r="H374" t="s">
        <v>127</v>
      </c>
      <c r="I374" t="s">
        <v>110</v>
      </c>
      <c r="J374" t="s">
        <v>26</v>
      </c>
      <c r="K374" t="s">
        <v>83</v>
      </c>
      <c r="L374">
        <v>72640</v>
      </c>
      <c r="M374" t="s">
        <v>765</v>
      </c>
      <c r="N374" t="str">
        <f t="shared" si="18"/>
        <v>Port Macquarie,</v>
      </c>
      <c r="O374" t="str">
        <f t="shared" si="19"/>
        <v>Port Macquarie</v>
      </c>
      <c r="P374" t="str">
        <f t="shared" si="20"/>
        <v>NSW</v>
      </c>
      <c r="Q374" t="s">
        <v>29</v>
      </c>
      <c r="R374" t="s">
        <v>30</v>
      </c>
      <c r="S374" t="s">
        <v>31</v>
      </c>
      <c r="T374" t="s">
        <v>44</v>
      </c>
      <c r="U374">
        <v>41990</v>
      </c>
    </row>
    <row r="375" spans="1:21" x14ac:dyDescent="0.25">
      <c r="A375" t="s">
        <v>79</v>
      </c>
      <c r="B375">
        <v>2004</v>
      </c>
      <c r="C375" t="s">
        <v>174</v>
      </c>
      <c r="D375" t="s">
        <v>30</v>
      </c>
      <c r="E375" t="s">
        <v>766</v>
      </c>
      <c r="F375" t="s">
        <v>37</v>
      </c>
      <c r="G375" t="s">
        <v>23</v>
      </c>
      <c r="H375" t="s">
        <v>144</v>
      </c>
      <c r="I375" t="s">
        <v>110</v>
      </c>
      <c r="J375" t="s">
        <v>66</v>
      </c>
      <c r="K375" t="s">
        <v>258</v>
      </c>
      <c r="L375">
        <v>187550</v>
      </c>
      <c r="M375" t="s">
        <v>214</v>
      </c>
      <c r="N375" t="str">
        <f t="shared" si="18"/>
        <v>Minchinbury,</v>
      </c>
      <c r="O375" t="str">
        <f t="shared" si="19"/>
        <v>Minchinbury</v>
      </c>
      <c r="P375" t="str">
        <f t="shared" si="20"/>
        <v>NSW</v>
      </c>
      <c r="Q375" t="s">
        <v>29</v>
      </c>
      <c r="R375" t="s">
        <v>30</v>
      </c>
      <c r="S375" t="s">
        <v>31</v>
      </c>
      <c r="T375" t="s">
        <v>44</v>
      </c>
      <c r="U375">
        <v>10995</v>
      </c>
    </row>
    <row r="376" spans="1:21" x14ac:dyDescent="0.25">
      <c r="A376" t="s">
        <v>69</v>
      </c>
      <c r="B376">
        <v>1995</v>
      </c>
      <c r="C376" t="s">
        <v>177</v>
      </c>
      <c r="D376" t="s">
        <v>35</v>
      </c>
      <c r="E376" t="s">
        <v>767</v>
      </c>
      <c r="F376" t="s">
        <v>37</v>
      </c>
      <c r="G376" t="s">
        <v>23</v>
      </c>
      <c r="H376" t="s">
        <v>82</v>
      </c>
      <c r="I376" t="s">
        <v>39</v>
      </c>
      <c r="J376" t="s">
        <v>66</v>
      </c>
      <c r="K376" t="s">
        <v>424</v>
      </c>
      <c r="L376">
        <v>204004</v>
      </c>
      <c r="M376" t="s">
        <v>84</v>
      </c>
      <c r="N376" t="str">
        <f t="shared" si="18"/>
        <v>Wentworthville,</v>
      </c>
      <c r="O376" t="str">
        <f t="shared" si="19"/>
        <v>Wentworthville</v>
      </c>
      <c r="P376" t="str">
        <f t="shared" si="20"/>
        <v>NSW</v>
      </c>
      <c r="Q376" t="s">
        <v>29</v>
      </c>
      <c r="R376" t="s">
        <v>35</v>
      </c>
      <c r="S376" t="s">
        <v>43</v>
      </c>
      <c r="T376" t="s">
        <v>44</v>
      </c>
      <c r="U376">
        <v>2995</v>
      </c>
    </row>
    <row r="377" spans="1:21" x14ac:dyDescent="0.25">
      <c r="A377" t="s">
        <v>120</v>
      </c>
      <c r="B377">
        <v>2016</v>
      </c>
      <c r="C377" t="s">
        <v>383</v>
      </c>
      <c r="D377" t="s">
        <v>138</v>
      </c>
      <c r="E377" t="s">
        <v>768</v>
      </c>
      <c r="F377" t="s">
        <v>37</v>
      </c>
      <c r="G377" t="s">
        <v>23</v>
      </c>
      <c r="H377" t="s">
        <v>301</v>
      </c>
      <c r="I377" t="s">
        <v>110</v>
      </c>
      <c r="J377" t="s">
        <v>26</v>
      </c>
      <c r="K377" t="s">
        <v>262</v>
      </c>
      <c r="L377">
        <v>226455</v>
      </c>
      <c r="M377" t="s">
        <v>78</v>
      </c>
      <c r="N377" t="str">
        <f t="shared" si="18"/>
        <v>Blacktown,</v>
      </c>
      <c r="O377" t="str">
        <f t="shared" si="19"/>
        <v>Blacktown</v>
      </c>
      <c r="P377" t="str">
        <f t="shared" si="20"/>
        <v>NSW</v>
      </c>
      <c r="Q377" t="s">
        <v>303</v>
      </c>
      <c r="R377" t="s">
        <v>138</v>
      </c>
      <c r="S377" t="s">
        <v>31</v>
      </c>
      <c r="T377" t="s">
        <v>44</v>
      </c>
      <c r="U377">
        <v>26000</v>
      </c>
    </row>
    <row r="378" spans="1:21" x14ac:dyDescent="0.25">
      <c r="A378" t="s">
        <v>74</v>
      </c>
      <c r="B378">
        <v>2016</v>
      </c>
      <c r="C378" t="s">
        <v>75</v>
      </c>
      <c r="D378" t="s">
        <v>30</v>
      </c>
      <c r="E378" t="s">
        <v>769</v>
      </c>
      <c r="F378" t="s">
        <v>37</v>
      </c>
      <c r="G378" t="s">
        <v>23</v>
      </c>
      <c r="H378" t="s">
        <v>49</v>
      </c>
      <c r="I378" t="s">
        <v>25</v>
      </c>
      <c r="J378" t="s">
        <v>26</v>
      </c>
      <c r="K378" t="s">
        <v>499</v>
      </c>
      <c r="L378">
        <v>103473</v>
      </c>
      <c r="M378" t="s">
        <v>311</v>
      </c>
      <c r="N378" t="str">
        <f t="shared" si="18"/>
        <v>Liverpool,</v>
      </c>
      <c r="O378" t="str">
        <f t="shared" si="19"/>
        <v>Liverpool</v>
      </c>
      <c r="P378" t="str">
        <f t="shared" si="20"/>
        <v>NSW</v>
      </c>
      <c r="Q378" t="s">
        <v>29</v>
      </c>
      <c r="R378" t="s">
        <v>30</v>
      </c>
      <c r="S378" t="s">
        <v>31</v>
      </c>
      <c r="T378" t="s">
        <v>44</v>
      </c>
      <c r="U378">
        <v>39950</v>
      </c>
    </row>
    <row r="379" spans="1:21" x14ac:dyDescent="0.25">
      <c r="A379" t="s">
        <v>333</v>
      </c>
      <c r="B379">
        <v>2019</v>
      </c>
      <c r="C379" t="s">
        <v>770</v>
      </c>
      <c r="D379" t="s">
        <v>30</v>
      </c>
      <c r="E379" t="s">
        <v>771</v>
      </c>
      <c r="F379" t="s">
        <v>37</v>
      </c>
      <c r="G379" t="s">
        <v>23</v>
      </c>
      <c r="H379" t="s">
        <v>105</v>
      </c>
      <c r="I379" t="s">
        <v>39</v>
      </c>
      <c r="J379" t="s">
        <v>40</v>
      </c>
      <c r="K379" t="s">
        <v>298</v>
      </c>
      <c r="L379">
        <v>75607</v>
      </c>
      <c r="M379" t="s">
        <v>765</v>
      </c>
      <c r="N379" t="str">
        <f t="shared" si="18"/>
        <v>Port Macquarie,</v>
      </c>
      <c r="O379" t="str">
        <f t="shared" si="19"/>
        <v>Port Macquarie</v>
      </c>
      <c r="P379" t="str">
        <f t="shared" si="20"/>
        <v>NSW</v>
      </c>
      <c r="Q379" t="s">
        <v>29</v>
      </c>
      <c r="R379" t="s">
        <v>30</v>
      </c>
      <c r="S379" t="s">
        <v>31</v>
      </c>
      <c r="T379" t="s">
        <v>44</v>
      </c>
      <c r="U379">
        <v>27990</v>
      </c>
    </row>
    <row r="380" spans="1:21" x14ac:dyDescent="0.25">
      <c r="A380" t="s">
        <v>210</v>
      </c>
      <c r="B380">
        <v>2009</v>
      </c>
      <c r="C380" t="s">
        <v>377</v>
      </c>
      <c r="D380" t="s">
        <v>30</v>
      </c>
      <c r="E380" t="s">
        <v>772</v>
      </c>
      <c r="F380" t="s">
        <v>37</v>
      </c>
      <c r="G380" t="s">
        <v>23</v>
      </c>
      <c r="H380" t="s">
        <v>773</v>
      </c>
      <c r="I380" t="s">
        <v>110</v>
      </c>
      <c r="J380" t="s">
        <v>66</v>
      </c>
      <c r="K380" t="s">
        <v>774</v>
      </c>
      <c r="L380">
        <v>219702</v>
      </c>
      <c r="M380" t="s">
        <v>349</v>
      </c>
      <c r="N380" t="str">
        <f t="shared" si="18"/>
        <v>Penrith,</v>
      </c>
      <c r="O380" t="str">
        <f t="shared" si="19"/>
        <v>Penrith</v>
      </c>
      <c r="P380" t="str">
        <f t="shared" si="20"/>
        <v>NSW</v>
      </c>
      <c r="Q380" t="s">
        <v>137</v>
      </c>
      <c r="R380" t="s">
        <v>30</v>
      </c>
      <c r="S380" t="s">
        <v>31</v>
      </c>
      <c r="T380" t="s">
        <v>32</v>
      </c>
      <c r="U380">
        <v>7999</v>
      </c>
    </row>
    <row r="381" spans="1:21" x14ac:dyDescent="0.25">
      <c r="A381" t="s">
        <v>249</v>
      </c>
      <c r="B381">
        <v>2013</v>
      </c>
      <c r="C381" t="s">
        <v>550</v>
      </c>
      <c r="D381" t="s">
        <v>35</v>
      </c>
      <c r="E381" t="s">
        <v>775</v>
      </c>
      <c r="F381" t="s">
        <v>37</v>
      </c>
      <c r="G381" t="s">
        <v>23</v>
      </c>
      <c r="H381" t="s">
        <v>105</v>
      </c>
      <c r="I381" t="s">
        <v>39</v>
      </c>
      <c r="J381" t="s">
        <v>40</v>
      </c>
      <c r="K381" t="s">
        <v>149</v>
      </c>
      <c r="L381">
        <v>40260</v>
      </c>
      <c r="M381" t="s">
        <v>559</v>
      </c>
      <c r="N381" t="str">
        <f t="shared" si="18"/>
        <v>Rozelle,</v>
      </c>
      <c r="O381" t="str">
        <f t="shared" si="19"/>
        <v>Rozelle</v>
      </c>
      <c r="P381" t="str">
        <f t="shared" si="20"/>
        <v>NSW</v>
      </c>
      <c r="Q381" t="s">
        <v>29</v>
      </c>
      <c r="R381" t="s">
        <v>35</v>
      </c>
      <c r="S381" t="s">
        <v>43</v>
      </c>
      <c r="T381" t="s">
        <v>44</v>
      </c>
      <c r="U381">
        <v>22800</v>
      </c>
    </row>
    <row r="382" spans="1:21" x14ac:dyDescent="0.25">
      <c r="A382" t="s">
        <v>69</v>
      </c>
      <c r="B382">
        <v>2018</v>
      </c>
      <c r="C382" t="s">
        <v>177</v>
      </c>
      <c r="D382" t="s">
        <v>35</v>
      </c>
      <c r="E382" t="s">
        <v>776</v>
      </c>
      <c r="F382" t="s">
        <v>37</v>
      </c>
      <c r="G382" t="s">
        <v>23</v>
      </c>
      <c r="H382" t="s">
        <v>179</v>
      </c>
      <c r="I382" t="s">
        <v>39</v>
      </c>
      <c r="J382" t="s">
        <v>91</v>
      </c>
      <c r="K382" t="s">
        <v>777</v>
      </c>
      <c r="L382">
        <v>48825</v>
      </c>
      <c r="M382" t="s">
        <v>778</v>
      </c>
      <c r="N382" t="str">
        <f t="shared" si="18"/>
        <v>Belmore,</v>
      </c>
      <c r="O382" t="str">
        <f t="shared" si="19"/>
        <v>Belmore</v>
      </c>
      <c r="P382" t="str">
        <f t="shared" si="20"/>
        <v>NSW</v>
      </c>
      <c r="Q382" t="s">
        <v>29</v>
      </c>
      <c r="R382" t="s">
        <v>35</v>
      </c>
      <c r="S382" t="s">
        <v>43</v>
      </c>
      <c r="T382" t="s">
        <v>44</v>
      </c>
      <c r="U382">
        <v>27888</v>
      </c>
    </row>
    <row r="383" spans="1:21" x14ac:dyDescent="0.25">
      <c r="A383" t="s">
        <v>74</v>
      </c>
      <c r="B383">
        <v>2018</v>
      </c>
      <c r="C383" t="s">
        <v>75</v>
      </c>
      <c r="D383" t="s">
        <v>30</v>
      </c>
      <c r="E383" t="s">
        <v>779</v>
      </c>
      <c r="F383" t="s">
        <v>37</v>
      </c>
      <c r="G383" t="s">
        <v>23</v>
      </c>
      <c r="H383" t="s">
        <v>135</v>
      </c>
      <c r="I383" t="s">
        <v>25</v>
      </c>
      <c r="J383" t="s">
        <v>26</v>
      </c>
      <c r="K383" t="s">
        <v>208</v>
      </c>
      <c r="L383">
        <v>145196</v>
      </c>
      <c r="M383" t="s">
        <v>28</v>
      </c>
      <c r="N383" t="str">
        <f t="shared" si="18"/>
        <v>Caringbah,</v>
      </c>
      <c r="O383" t="str">
        <f t="shared" si="19"/>
        <v>Caringbah</v>
      </c>
      <c r="P383" t="str">
        <f t="shared" si="20"/>
        <v>NSW</v>
      </c>
      <c r="Q383" t="s">
        <v>137</v>
      </c>
      <c r="R383" t="s">
        <v>30</v>
      </c>
      <c r="S383" t="s">
        <v>31</v>
      </c>
      <c r="T383" t="s">
        <v>44</v>
      </c>
      <c r="U383">
        <v>81990</v>
      </c>
    </row>
    <row r="384" spans="1:21" x14ac:dyDescent="0.25">
      <c r="A384" t="s">
        <v>287</v>
      </c>
      <c r="B384">
        <v>2018</v>
      </c>
      <c r="C384" t="s">
        <v>780</v>
      </c>
      <c r="D384" t="s">
        <v>116</v>
      </c>
      <c r="E384" t="s">
        <v>781</v>
      </c>
      <c r="F384" t="s">
        <v>37</v>
      </c>
      <c r="G384" t="s">
        <v>115</v>
      </c>
      <c r="H384" t="s">
        <v>49</v>
      </c>
      <c r="I384" t="s">
        <v>25</v>
      </c>
      <c r="J384" t="s">
        <v>40</v>
      </c>
      <c r="K384" t="s">
        <v>208</v>
      </c>
      <c r="L384">
        <v>163591</v>
      </c>
      <c r="M384" t="s">
        <v>60</v>
      </c>
      <c r="N384" t="str">
        <f t="shared" si="18"/>
        <v>Mount Druitt,</v>
      </c>
      <c r="O384" t="str">
        <f t="shared" si="19"/>
        <v>Mount Druitt</v>
      </c>
      <c r="P384" t="str">
        <f t="shared" si="20"/>
        <v>NSW</v>
      </c>
      <c r="Q384" t="s">
        <v>29</v>
      </c>
      <c r="R384" t="s">
        <v>116</v>
      </c>
      <c r="S384" t="s">
        <v>31</v>
      </c>
      <c r="T384" t="s">
        <v>44</v>
      </c>
      <c r="U384">
        <v>29990</v>
      </c>
    </row>
    <row r="385" spans="1:21" x14ac:dyDescent="0.25">
      <c r="A385" t="s">
        <v>120</v>
      </c>
      <c r="B385">
        <v>2014</v>
      </c>
      <c r="C385" t="s">
        <v>383</v>
      </c>
      <c r="D385" t="s">
        <v>138</v>
      </c>
      <c r="E385" t="s">
        <v>782</v>
      </c>
      <c r="F385" t="s">
        <v>37</v>
      </c>
      <c r="G385" t="s">
        <v>23</v>
      </c>
      <c r="H385" t="s">
        <v>301</v>
      </c>
      <c r="I385" t="s">
        <v>110</v>
      </c>
      <c r="J385" t="s">
        <v>26</v>
      </c>
      <c r="K385" t="s">
        <v>332</v>
      </c>
      <c r="L385">
        <v>177060</v>
      </c>
      <c r="M385" t="s">
        <v>68</v>
      </c>
      <c r="N385" t="str">
        <f t="shared" si="18"/>
        <v>Castle Hill,</v>
      </c>
      <c r="O385" t="str">
        <f t="shared" si="19"/>
        <v>Castle Hill</v>
      </c>
      <c r="P385" t="str">
        <f t="shared" si="20"/>
        <v>NSW</v>
      </c>
      <c r="Q385" t="s">
        <v>303</v>
      </c>
      <c r="R385" t="s">
        <v>138</v>
      </c>
      <c r="S385" t="s">
        <v>31</v>
      </c>
      <c r="T385" t="s">
        <v>44</v>
      </c>
      <c r="U385">
        <v>27990</v>
      </c>
    </row>
    <row r="386" spans="1:21" x14ac:dyDescent="0.25">
      <c r="A386" t="s">
        <v>113</v>
      </c>
      <c r="B386">
        <v>2018</v>
      </c>
      <c r="C386" t="s">
        <v>200</v>
      </c>
      <c r="D386" t="s">
        <v>138</v>
      </c>
      <c r="E386" t="s">
        <v>783</v>
      </c>
      <c r="F386" t="s">
        <v>37</v>
      </c>
      <c r="G386" t="s">
        <v>115</v>
      </c>
      <c r="H386" t="s">
        <v>127</v>
      </c>
      <c r="I386" t="s">
        <v>110</v>
      </c>
      <c r="J386" t="s">
        <v>26</v>
      </c>
      <c r="K386" t="s">
        <v>283</v>
      </c>
      <c r="L386">
        <v>91792</v>
      </c>
      <c r="M386" t="s">
        <v>765</v>
      </c>
      <c r="N386" t="str">
        <f t="shared" si="18"/>
        <v>Port Macquarie,</v>
      </c>
      <c r="O386" t="str">
        <f t="shared" si="19"/>
        <v>Port Macquarie</v>
      </c>
      <c r="P386" t="str">
        <f t="shared" si="20"/>
        <v>NSW</v>
      </c>
      <c r="Q386" t="s">
        <v>29</v>
      </c>
      <c r="R386" t="s">
        <v>138</v>
      </c>
      <c r="S386" t="s">
        <v>31</v>
      </c>
      <c r="T386" t="s">
        <v>44</v>
      </c>
      <c r="U386">
        <v>39990</v>
      </c>
    </row>
    <row r="387" spans="1:21" x14ac:dyDescent="0.25">
      <c r="A387" t="s">
        <v>784</v>
      </c>
      <c r="B387">
        <v>2016</v>
      </c>
      <c r="C387" t="s">
        <v>785</v>
      </c>
      <c r="D387" t="s">
        <v>30</v>
      </c>
      <c r="E387" t="s">
        <v>786</v>
      </c>
      <c r="F387" t="s">
        <v>37</v>
      </c>
      <c r="G387" t="s">
        <v>23</v>
      </c>
      <c r="H387" t="s">
        <v>82</v>
      </c>
      <c r="I387" t="s">
        <v>39</v>
      </c>
      <c r="J387" t="s">
        <v>26</v>
      </c>
      <c r="K387" t="s">
        <v>787</v>
      </c>
      <c r="L387">
        <v>83656</v>
      </c>
      <c r="M387" t="s">
        <v>788</v>
      </c>
      <c r="N387" t="str">
        <f t="shared" si="18"/>
        <v>Roselands,</v>
      </c>
      <c r="O387" t="str">
        <f t="shared" si="19"/>
        <v>Roselands</v>
      </c>
      <c r="P387" t="str">
        <f t="shared" si="20"/>
        <v>NSW</v>
      </c>
      <c r="Q387" t="s">
        <v>29</v>
      </c>
      <c r="R387" t="s">
        <v>30</v>
      </c>
      <c r="S387" t="s">
        <v>31</v>
      </c>
      <c r="T387" t="s">
        <v>44</v>
      </c>
      <c r="U387">
        <v>17880</v>
      </c>
    </row>
    <row r="388" spans="1:21" x14ac:dyDescent="0.25">
      <c r="A388" t="s">
        <v>291</v>
      </c>
      <c r="B388">
        <v>2014</v>
      </c>
      <c r="C388">
        <v>2008</v>
      </c>
      <c r="D388" t="s">
        <v>30</v>
      </c>
      <c r="E388" t="s">
        <v>789</v>
      </c>
      <c r="F388" t="s">
        <v>37</v>
      </c>
      <c r="G388" t="s">
        <v>23</v>
      </c>
      <c r="H388" t="s">
        <v>82</v>
      </c>
      <c r="I388" t="s">
        <v>39</v>
      </c>
      <c r="J388" t="s">
        <v>40</v>
      </c>
      <c r="K388" t="s">
        <v>379</v>
      </c>
      <c r="L388">
        <v>148600</v>
      </c>
      <c r="M388" t="s">
        <v>214</v>
      </c>
      <c r="N388" t="str">
        <f t="shared" si="18"/>
        <v>Minchinbury,</v>
      </c>
      <c r="O388" t="str">
        <f t="shared" si="19"/>
        <v>Minchinbury</v>
      </c>
      <c r="P388" t="str">
        <f t="shared" si="20"/>
        <v>NSW</v>
      </c>
      <c r="Q388" t="s">
        <v>29</v>
      </c>
      <c r="R388" t="s">
        <v>30</v>
      </c>
      <c r="S388" t="s">
        <v>31</v>
      </c>
      <c r="T388" t="s">
        <v>44</v>
      </c>
      <c r="U388">
        <v>14990</v>
      </c>
    </row>
    <row r="389" spans="1:21" x14ac:dyDescent="0.25">
      <c r="A389" t="s">
        <v>240</v>
      </c>
      <c r="B389">
        <v>2019</v>
      </c>
      <c r="C389" t="s">
        <v>790</v>
      </c>
      <c r="D389" t="s">
        <v>30</v>
      </c>
      <c r="E389" t="s">
        <v>791</v>
      </c>
      <c r="F389" t="s">
        <v>37</v>
      </c>
      <c r="G389" t="s">
        <v>23</v>
      </c>
      <c r="H389" t="s">
        <v>339</v>
      </c>
      <c r="I389" t="s">
        <v>50</v>
      </c>
      <c r="J389" t="s">
        <v>66</v>
      </c>
      <c r="K389" t="s">
        <v>272</v>
      </c>
      <c r="L389">
        <v>40898</v>
      </c>
      <c r="M389" t="s">
        <v>765</v>
      </c>
      <c r="N389" t="str">
        <f t="shared" si="18"/>
        <v>Port Macquarie,</v>
      </c>
      <c r="O389" t="str">
        <f t="shared" si="19"/>
        <v>Port Macquarie</v>
      </c>
      <c r="P389" t="str">
        <f t="shared" si="20"/>
        <v>NSW</v>
      </c>
      <c r="Q389" t="s">
        <v>137</v>
      </c>
      <c r="R389" t="s">
        <v>30</v>
      </c>
      <c r="S389" t="s">
        <v>31</v>
      </c>
      <c r="T389" t="s">
        <v>32</v>
      </c>
      <c r="U389">
        <v>32990</v>
      </c>
    </row>
    <row r="390" spans="1:21" x14ac:dyDescent="0.25">
      <c r="A390" t="s">
        <v>141</v>
      </c>
      <c r="B390">
        <v>2008</v>
      </c>
      <c r="C390" t="s">
        <v>344</v>
      </c>
      <c r="D390" t="s">
        <v>30</v>
      </c>
      <c r="E390" t="s">
        <v>792</v>
      </c>
      <c r="F390" t="s">
        <v>37</v>
      </c>
      <c r="G390" t="s">
        <v>115</v>
      </c>
      <c r="H390" t="s">
        <v>144</v>
      </c>
      <c r="I390" t="s">
        <v>25</v>
      </c>
      <c r="J390" t="s">
        <v>66</v>
      </c>
      <c r="K390" t="s">
        <v>302</v>
      </c>
      <c r="L390">
        <v>220235</v>
      </c>
      <c r="M390" t="s">
        <v>214</v>
      </c>
      <c r="N390" t="str">
        <f t="shared" si="18"/>
        <v>Minchinbury,</v>
      </c>
      <c r="O390" t="str">
        <f t="shared" si="19"/>
        <v>Minchinbury</v>
      </c>
      <c r="P390" t="str">
        <f t="shared" si="20"/>
        <v>NSW</v>
      </c>
      <c r="Q390" t="s">
        <v>29</v>
      </c>
      <c r="R390" t="s">
        <v>30</v>
      </c>
      <c r="S390" t="s">
        <v>31</v>
      </c>
      <c r="T390" t="s">
        <v>44</v>
      </c>
      <c r="U390">
        <v>8995</v>
      </c>
    </row>
    <row r="391" spans="1:21" x14ac:dyDescent="0.25">
      <c r="A391" t="s">
        <v>210</v>
      </c>
      <c r="B391">
        <v>2014</v>
      </c>
      <c r="C391">
        <v>2</v>
      </c>
      <c r="D391" t="s">
        <v>35</v>
      </c>
      <c r="E391" t="s">
        <v>793</v>
      </c>
      <c r="F391" t="s">
        <v>37</v>
      </c>
      <c r="G391" t="s">
        <v>23</v>
      </c>
      <c r="H391" t="s">
        <v>38</v>
      </c>
      <c r="I391" t="s">
        <v>39</v>
      </c>
      <c r="J391" t="s">
        <v>66</v>
      </c>
      <c r="K391" t="s">
        <v>487</v>
      </c>
      <c r="L391">
        <v>151436</v>
      </c>
      <c r="M391" t="s">
        <v>311</v>
      </c>
      <c r="N391" t="str">
        <f t="shared" si="18"/>
        <v>Liverpool,</v>
      </c>
      <c r="O391" t="str">
        <f t="shared" si="19"/>
        <v>Liverpool</v>
      </c>
      <c r="P391" t="str">
        <f t="shared" si="20"/>
        <v>NSW</v>
      </c>
      <c r="Q391" t="s">
        <v>29</v>
      </c>
      <c r="R391" t="s">
        <v>35</v>
      </c>
      <c r="S391" t="s">
        <v>43</v>
      </c>
      <c r="T391" t="s">
        <v>44</v>
      </c>
      <c r="U391">
        <v>12449</v>
      </c>
    </row>
    <row r="392" spans="1:21" x14ac:dyDescent="0.25">
      <c r="A392" t="s">
        <v>240</v>
      </c>
      <c r="B392">
        <v>2009</v>
      </c>
      <c r="C392" t="s">
        <v>794</v>
      </c>
      <c r="D392" t="s">
        <v>35</v>
      </c>
      <c r="E392" t="s">
        <v>795</v>
      </c>
      <c r="F392" t="s">
        <v>37</v>
      </c>
      <c r="G392" t="s">
        <v>23</v>
      </c>
      <c r="H392" t="s">
        <v>82</v>
      </c>
      <c r="I392" t="s">
        <v>39</v>
      </c>
      <c r="J392" t="s">
        <v>66</v>
      </c>
      <c r="K392" t="s">
        <v>208</v>
      </c>
      <c r="L392">
        <v>53202</v>
      </c>
      <c r="M392" t="s">
        <v>259</v>
      </c>
      <c r="N392" t="str">
        <f t="shared" si="18"/>
        <v>Elderslie,</v>
      </c>
      <c r="O392" t="str">
        <f t="shared" si="19"/>
        <v>Elderslie</v>
      </c>
      <c r="P392" t="str">
        <f t="shared" si="20"/>
        <v>NSW</v>
      </c>
      <c r="Q392" t="s">
        <v>29</v>
      </c>
      <c r="R392" t="s">
        <v>35</v>
      </c>
      <c r="S392" t="s">
        <v>222</v>
      </c>
      <c r="T392" t="s">
        <v>44</v>
      </c>
      <c r="U392">
        <v>9999</v>
      </c>
    </row>
    <row r="393" spans="1:21" x14ac:dyDescent="0.25">
      <c r="A393" t="s">
        <v>141</v>
      </c>
      <c r="B393">
        <v>2017</v>
      </c>
      <c r="C393" t="s">
        <v>284</v>
      </c>
      <c r="D393" t="s">
        <v>30</v>
      </c>
      <c r="E393" t="s">
        <v>797</v>
      </c>
      <c r="F393" t="s">
        <v>37</v>
      </c>
      <c r="G393" t="s">
        <v>23</v>
      </c>
      <c r="H393" t="s">
        <v>49</v>
      </c>
      <c r="I393" t="s">
        <v>25</v>
      </c>
      <c r="J393" t="s">
        <v>66</v>
      </c>
      <c r="K393" t="s">
        <v>439</v>
      </c>
      <c r="L393">
        <v>73901</v>
      </c>
      <c r="M393" t="s">
        <v>765</v>
      </c>
      <c r="N393" t="str">
        <f t="shared" si="18"/>
        <v>Port Macquarie,</v>
      </c>
      <c r="O393" t="str">
        <f t="shared" si="19"/>
        <v>Port Macquarie</v>
      </c>
      <c r="P393" t="str">
        <f t="shared" si="20"/>
        <v>NSW</v>
      </c>
      <c r="Q393" t="s">
        <v>29</v>
      </c>
      <c r="R393" t="s">
        <v>30</v>
      </c>
      <c r="S393" t="s">
        <v>31</v>
      </c>
      <c r="T393" t="s">
        <v>44</v>
      </c>
      <c r="U393">
        <v>28990</v>
      </c>
    </row>
    <row r="394" spans="1:21" x14ac:dyDescent="0.25">
      <c r="A394" t="s">
        <v>69</v>
      </c>
      <c r="B394">
        <v>2010</v>
      </c>
      <c r="C394" t="s">
        <v>441</v>
      </c>
      <c r="D394" t="s">
        <v>138</v>
      </c>
      <c r="E394" t="s">
        <v>798</v>
      </c>
      <c r="F394" t="s">
        <v>37</v>
      </c>
      <c r="G394" t="s">
        <v>23</v>
      </c>
      <c r="H394" t="s">
        <v>217</v>
      </c>
      <c r="I394" t="s">
        <v>50</v>
      </c>
      <c r="J394" t="s">
        <v>66</v>
      </c>
      <c r="K394" t="s">
        <v>799</v>
      </c>
      <c r="L394">
        <v>252569</v>
      </c>
      <c r="M394" t="s">
        <v>209</v>
      </c>
      <c r="N394" t="str">
        <f t="shared" si="18"/>
        <v>Granville,</v>
      </c>
      <c r="O394" t="str">
        <f t="shared" si="19"/>
        <v>Granville</v>
      </c>
      <c r="P394" t="str">
        <f t="shared" si="20"/>
        <v>NSW</v>
      </c>
      <c r="Q394" t="s">
        <v>137</v>
      </c>
      <c r="R394" t="s">
        <v>138</v>
      </c>
      <c r="S394" t="s">
        <v>31</v>
      </c>
      <c r="T394" t="s">
        <v>44</v>
      </c>
      <c r="U394">
        <v>15900</v>
      </c>
    </row>
    <row r="395" spans="1:21" x14ac:dyDescent="0.25">
      <c r="A395" t="s">
        <v>183</v>
      </c>
      <c r="B395">
        <v>2013</v>
      </c>
      <c r="C395" t="s">
        <v>184</v>
      </c>
      <c r="D395" t="s">
        <v>30</v>
      </c>
      <c r="E395" t="s">
        <v>800</v>
      </c>
      <c r="F395" t="s">
        <v>37</v>
      </c>
      <c r="G395" t="s">
        <v>23</v>
      </c>
      <c r="H395" t="s">
        <v>135</v>
      </c>
      <c r="I395" t="s">
        <v>25</v>
      </c>
      <c r="J395" t="s">
        <v>26</v>
      </c>
      <c r="K395" t="s">
        <v>365</v>
      </c>
      <c r="L395">
        <v>180000</v>
      </c>
      <c r="M395" t="s">
        <v>42</v>
      </c>
      <c r="N395" t="str">
        <f t="shared" si="18"/>
        <v>Brookvale,</v>
      </c>
      <c r="O395" t="str">
        <f t="shared" si="19"/>
        <v>Brookvale</v>
      </c>
      <c r="P395" t="str">
        <f t="shared" si="20"/>
        <v>NSW</v>
      </c>
      <c r="Q395" t="s">
        <v>137</v>
      </c>
      <c r="R395" t="s">
        <v>30</v>
      </c>
      <c r="S395" t="s">
        <v>31</v>
      </c>
      <c r="T395" t="s">
        <v>44</v>
      </c>
      <c r="U395">
        <v>18888</v>
      </c>
    </row>
    <row r="396" spans="1:21" x14ac:dyDescent="0.25">
      <c r="A396" t="s">
        <v>55</v>
      </c>
      <c r="B396">
        <v>2011</v>
      </c>
      <c r="C396" t="s">
        <v>801</v>
      </c>
      <c r="D396" t="s">
        <v>152</v>
      </c>
      <c r="E396" t="s">
        <v>802</v>
      </c>
      <c r="F396" t="s">
        <v>37</v>
      </c>
      <c r="G396" t="s">
        <v>23</v>
      </c>
      <c r="H396" t="s">
        <v>803</v>
      </c>
      <c r="I396" t="s">
        <v>50</v>
      </c>
      <c r="J396" t="s">
        <v>26</v>
      </c>
      <c r="K396" t="s">
        <v>279</v>
      </c>
      <c r="L396">
        <v>196245</v>
      </c>
      <c r="M396" t="s">
        <v>78</v>
      </c>
      <c r="N396" t="str">
        <f t="shared" si="18"/>
        <v>Blacktown,</v>
      </c>
      <c r="O396" t="str">
        <f t="shared" si="19"/>
        <v>Blacktown</v>
      </c>
      <c r="P396" t="str">
        <f t="shared" si="20"/>
        <v>NSW</v>
      </c>
      <c r="Q396" t="s">
        <v>29</v>
      </c>
      <c r="R396" t="s">
        <v>152</v>
      </c>
      <c r="S396" t="s">
        <v>31</v>
      </c>
      <c r="T396" t="s">
        <v>44</v>
      </c>
      <c r="U396">
        <v>12999</v>
      </c>
    </row>
    <row r="397" spans="1:21" x14ac:dyDescent="0.25">
      <c r="A397" t="s">
        <v>88</v>
      </c>
      <c r="B397">
        <v>2018</v>
      </c>
      <c r="C397" t="s">
        <v>373</v>
      </c>
      <c r="D397" t="s">
        <v>35</v>
      </c>
      <c r="E397" t="s">
        <v>804</v>
      </c>
      <c r="F397" t="s">
        <v>37</v>
      </c>
      <c r="G397" t="s">
        <v>23</v>
      </c>
      <c r="H397" t="s">
        <v>38</v>
      </c>
      <c r="I397" t="s">
        <v>39</v>
      </c>
      <c r="J397" t="s">
        <v>66</v>
      </c>
      <c r="K397" t="s">
        <v>130</v>
      </c>
      <c r="L397">
        <v>73511</v>
      </c>
      <c r="M397" t="s">
        <v>311</v>
      </c>
      <c r="N397" t="str">
        <f t="shared" si="18"/>
        <v>Liverpool,</v>
      </c>
      <c r="O397" t="str">
        <f t="shared" si="19"/>
        <v>Liverpool</v>
      </c>
      <c r="P397" t="str">
        <f t="shared" si="20"/>
        <v>NSW</v>
      </c>
      <c r="Q397" t="s">
        <v>29</v>
      </c>
      <c r="R397" t="s">
        <v>35</v>
      </c>
      <c r="S397" t="s">
        <v>43</v>
      </c>
      <c r="T397" t="s">
        <v>44</v>
      </c>
      <c r="U397">
        <v>35950</v>
      </c>
    </row>
    <row r="398" spans="1:21" x14ac:dyDescent="0.25">
      <c r="A398" t="s">
        <v>55</v>
      </c>
      <c r="B398">
        <v>2010</v>
      </c>
      <c r="C398" t="s">
        <v>203</v>
      </c>
      <c r="D398" t="s">
        <v>152</v>
      </c>
      <c r="E398" t="s">
        <v>805</v>
      </c>
      <c r="F398" t="s">
        <v>37</v>
      </c>
      <c r="G398" t="s">
        <v>23</v>
      </c>
      <c r="H398" t="s">
        <v>179</v>
      </c>
      <c r="I398" t="s">
        <v>50</v>
      </c>
      <c r="J398" t="s">
        <v>40</v>
      </c>
      <c r="K398" t="s">
        <v>202</v>
      </c>
      <c r="L398">
        <v>209809</v>
      </c>
      <c r="M398" t="s">
        <v>305</v>
      </c>
      <c r="N398" t="str">
        <f t="shared" si="18"/>
        <v>Chester Hill,</v>
      </c>
      <c r="O398" t="str">
        <f t="shared" si="19"/>
        <v>Chester Hill</v>
      </c>
      <c r="P398" t="str">
        <f t="shared" si="20"/>
        <v>NSW</v>
      </c>
      <c r="Q398" t="s">
        <v>29</v>
      </c>
      <c r="R398" t="s">
        <v>152</v>
      </c>
      <c r="S398" t="s">
        <v>31</v>
      </c>
      <c r="T398" t="s">
        <v>44</v>
      </c>
      <c r="U398">
        <v>11999</v>
      </c>
    </row>
    <row r="399" spans="1:21" x14ac:dyDescent="0.25">
      <c r="A399" t="s">
        <v>55</v>
      </c>
      <c r="B399">
        <v>2019</v>
      </c>
      <c r="C399" t="s">
        <v>492</v>
      </c>
      <c r="D399" t="s">
        <v>152</v>
      </c>
      <c r="E399" t="s">
        <v>806</v>
      </c>
      <c r="F399" t="s">
        <v>37</v>
      </c>
      <c r="G399" t="s">
        <v>23</v>
      </c>
      <c r="H399" t="s">
        <v>65</v>
      </c>
      <c r="I399" t="s">
        <v>39</v>
      </c>
      <c r="J399" t="s">
        <v>40</v>
      </c>
      <c r="K399" t="s">
        <v>609</v>
      </c>
      <c r="L399">
        <v>53241</v>
      </c>
      <c r="M399" t="s">
        <v>265</v>
      </c>
      <c r="N399" t="str">
        <f t="shared" si="18"/>
        <v>Campbelltown,</v>
      </c>
      <c r="O399" t="str">
        <f t="shared" si="19"/>
        <v>Campbelltown</v>
      </c>
      <c r="P399" t="str">
        <f t="shared" si="20"/>
        <v>NSW</v>
      </c>
      <c r="Q399" t="s">
        <v>29</v>
      </c>
      <c r="R399" t="s">
        <v>152</v>
      </c>
      <c r="S399" t="s">
        <v>31</v>
      </c>
      <c r="T399" t="s">
        <v>44</v>
      </c>
      <c r="U399">
        <v>45000</v>
      </c>
    </row>
    <row r="400" spans="1:21" x14ac:dyDescent="0.25">
      <c r="A400" t="s">
        <v>88</v>
      </c>
      <c r="B400">
        <v>2017</v>
      </c>
      <c r="C400" t="s">
        <v>223</v>
      </c>
      <c r="D400" t="s">
        <v>30</v>
      </c>
      <c r="E400" t="s">
        <v>807</v>
      </c>
      <c r="F400" t="s">
        <v>37</v>
      </c>
      <c r="G400" t="s">
        <v>23</v>
      </c>
      <c r="H400" t="s">
        <v>38</v>
      </c>
      <c r="I400" t="s">
        <v>39</v>
      </c>
      <c r="J400" t="s">
        <v>66</v>
      </c>
      <c r="K400" t="s">
        <v>439</v>
      </c>
      <c r="L400">
        <v>89077</v>
      </c>
      <c r="M400" t="s">
        <v>765</v>
      </c>
      <c r="N400" t="str">
        <f t="shared" si="18"/>
        <v>Port Macquarie,</v>
      </c>
      <c r="O400" t="str">
        <f t="shared" si="19"/>
        <v>Port Macquarie</v>
      </c>
      <c r="P400" t="str">
        <f t="shared" si="20"/>
        <v>NSW</v>
      </c>
      <c r="Q400" t="s">
        <v>29</v>
      </c>
      <c r="R400" t="s">
        <v>30</v>
      </c>
      <c r="S400" t="s">
        <v>31</v>
      </c>
      <c r="T400" t="s">
        <v>44</v>
      </c>
      <c r="U400">
        <v>27990</v>
      </c>
    </row>
    <row r="401" spans="1:21" x14ac:dyDescent="0.25">
      <c r="A401" t="s">
        <v>55</v>
      </c>
      <c r="B401">
        <v>2013</v>
      </c>
      <c r="C401" t="s">
        <v>808</v>
      </c>
      <c r="D401" t="s">
        <v>152</v>
      </c>
      <c r="E401" t="s">
        <v>809</v>
      </c>
      <c r="F401" t="s">
        <v>37</v>
      </c>
      <c r="G401" t="s">
        <v>23</v>
      </c>
      <c r="H401" t="s">
        <v>179</v>
      </c>
      <c r="I401" t="s">
        <v>50</v>
      </c>
      <c r="J401" t="s">
        <v>40</v>
      </c>
      <c r="K401" t="s">
        <v>487</v>
      </c>
      <c r="L401">
        <v>123517</v>
      </c>
      <c r="M401" t="s">
        <v>107</v>
      </c>
      <c r="N401" t="str">
        <f t="shared" si="18"/>
        <v>Five Dock,</v>
      </c>
      <c r="O401" t="str">
        <f t="shared" si="19"/>
        <v>Five Dock</v>
      </c>
      <c r="P401" t="str">
        <f t="shared" si="20"/>
        <v>NSW</v>
      </c>
      <c r="Q401" t="s">
        <v>29</v>
      </c>
      <c r="R401" t="s">
        <v>152</v>
      </c>
      <c r="S401" t="s">
        <v>31</v>
      </c>
      <c r="T401" t="s">
        <v>44</v>
      </c>
      <c r="U401">
        <v>14999</v>
      </c>
    </row>
    <row r="402" spans="1:21" x14ac:dyDescent="0.25">
      <c r="A402" t="s">
        <v>141</v>
      </c>
      <c r="B402">
        <v>2019</v>
      </c>
      <c r="C402" t="s">
        <v>344</v>
      </c>
      <c r="D402" t="s">
        <v>30</v>
      </c>
      <c r="E402" t="s">
        <v>810</v>
      </c>
      <c r="F402" t="s">
        <v>37</v>
      </c>
      <c r="G402" t="s">
        <v>23</v>
      </c>
      <c r="H402" t="s">
        <v>144</v>
      </c>
      <c r="I402" t="s">
        <v>25</v>
      </c>
      <c r="J402" t="s">
        <v>66</v>
      </c>
      <c r="K402" t="s">
        <v>199</v>
      </c>
      <c r="L402">
        <v>145821</v>
      </c>
      <c r="M402" t="s">
        <v>765</v>
      </c>
      <c r="N402" t="str">
        <f t="shared" si="18"/>
        <v>Port Macquarie,</v>
      </c>
      <c r="O402" t="str">
        <f t="shared" si="19"/>
        <v>Port Macquarie</v>
      </c>
      <c r="P402" t="str">
        <f t="shared" si="20"/>
        <v>NSW</v>
      </c>
      <c r="Q402" t="s">
        <v>29</v>
      </c>
      <c r="R402" t="s">
        <v>30</v>
      </c>
      <c r="S402" t="s">
        <v>31</v>
      </c>
      <c r="T402" t="s">
        <v>44</v>
      </c>
      <c r="U402">
        <v>32990</v>
      </c>
    </row>
    <row r="403" spans="1:21" x14ac:dyDescent="0.25">
      <c r="A403" t="s">
        <v>120</v>
      </c>
      <c r="B403">
        <v>2008</v>
      </c>
      <c r="C403" t="s">
        <v>172</v>
      </c>
      <c r="D403" t="s">
        <v>152</v>
      </c>
      <c r="E403" t="s">
        <v>812</v>
      </c>
      <c r="F403" t="s">
        <v>37</v>
      </c>
      <c r="G403" t="s">
        <v>23</v>
      </c>
      <c r="H403" t="s">
        <v>49</v>
      </c>
      <c r="I403" t="s">
        <v>39</v>
      </c>
      <c r="J403" t="s">
        <v>66</v>
      </c>
      <c r="K403" t="s">
        <v>83</v>
      </c>
      <c r="L403">
        <v>146862</v>
      </c>
      <c r="M403" t="s">
        <v>93</v>
      </c>
      <c r="N403" t="str">
        <f t="shared" ref="N403:N455" si="21">LEFT(M403,FIND(",",M403))</f>
        <v>Lidcombe,</v>
      </c>
      <c r="O403" t="str">
        <f t="shared" ref="O403:O455" si="22">LEFT(N403,LEN(N403)-1)</f>
        <v>Lidcombe</v>
      </c>
      <c r="P403" t="str">
        <f t="shared" ref="P403:P455" si="23">RIGHT(M403,3)</f>
        <v>NSW</v>
      </c>
      <c r="Q403" t="s">
        <v>29</v>
      </c>
      <c r="R403" t="s">
        <v>152</v>
      </c>
      <c r="S403" t="s">
        <v>31</v>
      </c>
      <c r="T403" t="s">
        <v>44</v>
      </c>
      <c r="U403">
        <v>8990</v>
      </c>
    </row>
    <row r="404" spans="1:21" x14ac:dyDescent="0.25">
      <c r="A404" t="s">
        <v>155</v>
      </c>
      <c r="B404">
        <v>2018</v>
      </c>
      <c r="C404" t="s">
        <v>230</v>
      </c>
      <c r="D404" t="s">
        <v>35</v>
      </c>
      <c r="E404" t="s">
        <v>351</v>
      </c>
      <c r="F404" t="s">
        <v>37</v>
      </c>
      <c r="G404" t="s">
        <v>23</v>
      </c>
      <c r="H404" t="s">
        <v>49</v>
      </c>
      <c r="I404" t="s">
        <v>39</v>
      </c>
      <c r="J404" t="s">
        <v>66</v>
      </c>
      <c r="K404" t="s">
        <v>199</v>
      </c>
      <c r="L404">
        <v>45512</v>
      </c>
      <c r="M404" t="s">
        <v>393</v>
      </c>
      <c r="N404" t="str">
        <f t="shared" si="21"/>
        <v>Arncliffe,</v>
      </c>
      <c r="O404" t="str">
        <f t="shared" si="22"/>
        <v>Arncliffe</v>
      </c>
      <c r="P404" t="str">
        <f t="shared" si="23"/>
        <v>NSW</v>
      </c>
      <c r="Q404" t="s">
        <v>29</v>
      </c>
      <c r="R404" t="s">
        <v>35</v>
      </c>
      <c r="S404" t="s">
        <v>31</v>
      </c>
      <c r="T404" t="s">
        <v>44</v>
      </c>
      <c r="U404">
        <v>22990</v>
      </c>
    </row>
    <row r="405" spans="1:21" x14ac:dyDescent="0.25">
      <c r="A405" t="s">
        <v>120</v>
      </c>
      <c r="B405">
        <v>2019</v>
      </c>
      <c r="C405" t="s">
        <v>813</v>
      </c>
      <c r="D405" t="s">
        <v>35</v>
      </c>
      <c r="E405" t="s">
        <v>814</v>
      </c>
      <c r="F405" t="s">
        <v>37</v>
      </c>
      <c r="G405" t="s">
        <v>23</v>
      </c>
      <c r="H405" t="s">
        <v>309</v>
      </c>
      <c r="I405" t="s">
        <v>50</v>
      </c>
      <c r="J405" t="s">
        <v>66</v>
      </c>
      <c r="K405" t="s">
        <v>443</v>
      </c>
      <c r="L405">
        <v>27951</v>
      </c>
      <c r="M405" t="s">
        <v>68</v>
      </c>
      <c r="N405" t="str">
        <f t="shared" si="21"/>
        <v>Castle Hill,</v>
      </c>
      <c r="O405" t="str">
        <f t="shared" si="22"/>
        <v>Castle Hill</v>
      </c>
      <c r="P405" t="str">
        <f t="shared" si="23"/>
        <v>NSW</v>
      </c>
      <c r="Q405" t="s">
        <v>29</v>
      </c>
      <c r="R405" t="s">
        <v>35</v>
      </c>
      <c r="S405" t="s">
        <v>53</v>
      </c>
      <c r="T405" t="s">
        <v>54</v>
      </c>
      <c r="U405">
        <v>59990</v>
      </c>
    </row>
    <row r="406" spans="1:21" x14ac:dyDescent="0.25">
      <c r="A406" t="s">
        <v>333</v>
      </c>
      <c r="B406">
        <v>2018</v>
      </c>
      <c r="C406" t="s">
        <v>436</v>
      </c>
      <c r="D406" t="s">
        <v>35</v>
      </c>
      <c r="E406" t="s">
        <v>815</v>
      </c>
      <c r="F406" t="s">
        <v>37</v>
      </c>
      <c r="G406" t="s">
        <v>23</v>
      </c>
      <c r="H406" t="s">
        <v>343</v>
      </c>
      <c r="I406" t="s">
        <v>39</v>
      </c>
      <c r="J406" t="s">
        <v>66</v>
      </c>
      <c r="K406" t="s">
        <v>336</v>
      </c>
      <c r="L406">
        <v>66964</v>
      </c>
      <c r="M406" t="s">
        <v>159</v>
      </c>
      <c r="N406" t="str">
        <f t="shared" si="21"/>
        <v>Croydon,</v>
      </c>
      <c r="O406" t="str">
        <f t="shared" si="22"/>
        <v>Croydon</v>
      </c>
      <c r="P406" t="str">
        <f t="shared" si="23"/>
        <v>NSW</v>
      </c>
      <c r="Q406" t="s">
        <v>29</v>
      </c>
      <c r="R406" t="s">
        <v>35</v>
      </c>
      <c r="S406" t="s">
        <v>43</v>
      </c>
      <c r="T406" t="s">
        <v>44</v>
      </c>
      <c r="U406">
        <v>18990</v>
      </c>
    </row>
    <row r="407" spans="1:21" x14ac:dyDescent="0.25">
      <c r="A407" t="s">
        <v>155</v>
      </c>
      <c r="B407">
        <v>2018</v>
      </c>
      <c r="C407" t="s">
        <v>816</v>
      </c>
      <c r="D407" t="s">
        <v>152</v>
      </c>
      <c r="E407" t="s">
        <v>817</v>
      </c>
      <c r="F407" t="s">
        <v>37</v>
      </c>
      <c r="G407" t="s">
        <v>23</v>
      </c>
      <c r="H407" t="s">
        <v>49</v>
      </c>
      <c r="I407" t="s">
        <v>39</v>
      </c>
      <c r="J407" t="s">
        <v>66</v>
      </c>
      <c r="K407" t="s">
        <v>283</v>
      </c>
      <c r="L407">
        <v>51966</v>
      </c>
      <c r="M407" t="s">
        <v>765</v>
      </c>
      <c r="N407" t="str">
        <f t="shared" si="21"/>
        <v>Port Macquarie,</v>
      </c>
      <c r="O407" t="str">
        <f t="shared" si="22"/>
        <v>Port Macquarie</v>
      </c>
      <c r="P407" t="str">
        <f t="shared" si="23"/>
        <v>NSW</v>
      </c>
      <c r="Q407" t="s">
        <v>29</v>
      </c>
      <c r="R407" t="s">
        <v>152</v>
      </c>
      <c r="S407" t="s">
        <v>31</v>
      </c>
      <c r="T407" t="s">
        <v>44</v>
      </c>
      <c r="U407">
        <v>21990</v>
      </c>
    </row>
    <row r="408" spans="1:21" x14ac:dyDescent="0.25">
      <c r="A408" t="s">
        <v>252</v>
      </c>
      <c r="B408">
        <v>2017</v>
      </c>
      <c r="C408" t="s">
        <v>422</v>
      </c>
      <c r="D408" t="s">
        <v>30</v>
      </c>
      <c r="E408" t="s">
        <v>818</v>
      </c>
      <c r="F408" t="s">
        <v>37</v>
      </c>
      <c r="G408" t="s">
        <v>23</v>
      </c>
      <c r="H408" t="s">
        <v>49</v>
      </c>
      <c r="I408" t="s">
        <v>39</v>
      </c>
      <c r="J408" t="s">
        <v>66</v>
      </c>
      <c r="K408" t="s">
        <v>158</v>
      </c>
      <c r="L408">
        <v>172450</v>
      </c>
      <c r="M408" t="s">
        <v>214</v>
      </c>
      <c r="N408" t="str">
        <f t="shared" si="21"/>
        <v>Minchinbury,</v>
      </c>
      <c r="O408" t="str">
        <f t="shared" si="22"/>
        <v>Minchinbury</v>
      </c>
      <c r="P408" t="str">
        <f t="shared" si="23"/>
        <v>NSW</v>
      </c>
      <c r="Q408" t="s">
        <v>29</v>
      </c>
      <c r="R408" t="s">
        <v>30</v>
      </c>
      <c r="S408" t="s">
        <v>31</v>
      </c>
      <c r="T408" t="s">
        <v>44</v>
      </c>
      <c r="U408">
        <v>17995</v>
      </c>
    </row>
    <row r="409" spans="1:21" x14ac:dyDescent="0.25">
      <c r="A409" t="s">
        <v>155</v>
      </c>
      <c r="B409">
        <v>2017</v>
      </c>
      <c r="C409" t="s">
        <v>230</v>
      </c>
      <c r="D409" t="s">
        <v>35</v>
      </c>
      <c r="E409" t="s">
        <v>819</v>
      </c>
      <c r="F409" t="s">
        <v>37</v>
      </c>
      <c r="G409" t="s">
        <v>23</v>
      </c>
      <c r="H409" t="s">
        <v>82</v>
      </c>
      <c r="I409" t="s">
        <v>39</v>
      </c>
      <c r="J409" t="s">
        <v>26</v>
      </c>
      <c r="K409" t="s">
        <v>149</v>
      </c>
      <c r="L409">
        <v>65737</v>
      </c>
      <c r="M409" t="s">
        <v>820</v>
      </c>
      <c r="N409" t="str">
        <f t="shared" si="21"/>
        <v>Moorebank,</v>
      </c>
      <c r="O409" t="str">
        <f t="shared" si="22"/>
        <v>Moorebank</v>
      </c>
      <c r="P409" t="str">
        <f t="shared" si="23"/>
        <v>NSW</v>
      </c>
      <c r="Q409" t="s">
        <v>29</v>
      </c>
      <c r="R409" t="s">
        <v>35</v>
      </c>
      <c r="S409" t="s">
        <v>31</v>
      </c>
      <c r="T409" t="s">
        <v>44</v>
      </c>
      <c r="U409">
        <v>23990</v>
      </c>
    </row>
    <row r="410" spans="1:21" x14ac:dyDescent="0.25">
      <c r="A410" t="s">
        <v>69</v>
      </c>
      <c r="B410">
        <v>2019</v>
      </c>
      <c r="C410" t="s">
        <v>181</v>
      </c>
      <c r="D410" t="s">
        <v>35</v>
      </c>
      <c r="E410" t="s">
        <v>821</v>
      </c>
      <c r="F410" t="s">
        <v>37</v>
      </c>
      <c r="G410" t="s">
        <v>23</v>
      </c>
      <c r="H410" t="s">
        <v>65</v>
      </c>
      <c r="I410" t="s">
        <v>39</v>
      </c>
      <c r="J410" t="s">
        <v>66</v>
      </c>
      <c r="K410" t="s">
        <v>268</v>
      </c>
      <c r="L410">
        <v>41278</v>
      </c>
      <c r="M410" t="s">
        <v>42</v>
      </c>
      <c r="N410" t="str">
        <f t="shared" si="21"/>
        <v>Brookvale,</v>
      </c>
      <c r="O410" t="str">
        <f t="shared" si="22"/>
        <v>Brookvale</v>
      </c>
      <c r="P410" t="str">
        <f t="shared" si="23"/>
        <v>NSW</v>
      </c>
      <c r="Q410" t="s">
        <v>29</v>
      </c>
      <c r="R410" t="s">
        <v>35</v>
      </c>
      <c r="S410" t="s">
        <v>43</v>
      </c>
      <c r="T410" t="s">
        <v>44</v>
      </c>
      <c r="U410">
        <v>24888</v>
      </c>
    </row>
    <row r="411" spans="1:21" x14ac:dyDescent="0.25">
      <c r="A411" t="s">
        <v>210</v>
      </c>
      <c r="B411">
        <v>2013</v>
      </c>
      <c r="C411">
        <v>3</v>
      </c>
      <c r="D411" t="s">
        <v>35</v>
      </c>
      <c r="E411" t="s">
        <v>822</v>
      </c>
      <c r="F411" t="s">
        <v>37</v>
      </c>
      <c r="G411" t="s">
        <v>23</v>
      </c>
      <c r="H411" t="s">
        <v>49</v>
      </c>
      <c r="I411" t="s">
        <v>39</v>
      </c>
      <c r="J411" t="s">
        <v>66</v>
      </c>
      <c r="K411" t="s">
        <v>106</v>
      </c>
      <c r="L411">
        <v>152373</v>
      </c>
      <c r="M411" t="s">
        <v>765</v>
      </c>
      <c r="N411" t="str">
        <f t="shared" si="21"/>
        <v>Port Macquarie,</v>
      </c>
      <c r="O411" t="str">
        <f t="shared" si="22"/>
        <v>Port Macquarie</v>
      </c>
      <c r="P411" t="str">
        <f t="shared" si="23"/>
        <v>NSW</v>
      </c>
      <c r="Q411" t="s">
        <v>29</v>
      </c>
      <c r="R411" t="s">
        <v>35</v>
      </c>
      <c r="S411" t="s">
        <v>43</v>
      </c>
      <c r="T411" t="s">
        <v>44</v>
      </c>
      <c r="U411">
        <v>16990</v>
      </c>
    </row>
    <row r="412" spans="1:21" x14ac:dyDescent="0.25">
      <c r="A412" t="s">
        <v>425</v>
      </c>
      <c r="B412">
        <v>2017</v>
      </c>
      <c r="C412" t="s">
        <v>823</v>
      </c>
      <c r="D412" t="s">
        <v>30</v>
      </c>
      <c r="E412" t="s">
        <v>824</v>
      </c>
      <c r="F412" t="s">
        <v>37</v>
      </c>
      <c r="G412" t="s">
        <v>23</v>
      </c>
      <c r="H412" t="s">
        <v>135</v>
      </c>
      <c r="I412" t="s">
        <v>25</v>
      </c>
      <c r="J412" t="s">
        <v>40</v>
      </c>
      <c r="K412" t="s">
        <v>332</v>
      </c>
      <c r="L412">
        <v>63000</v>
      </c>
      <c r="M412" t="s">
        <v>28</v>
      </c>
      <c r="N412" t="str">
        <f t="shared" si="21"/>
        <v>Caringbah,</v>
      </c>
      <c r="O412" t="str">
        <f t="shared" si="22"/>
        <v>Caringbah</v>
      </c>
      <c r="P412" t="str">
        <f t="shared" si="23"/>
        <v>NSW</v>
      </c>
      <c r="Q412" t="s">
        <v>137</v>
      </c>
      <c r="R412" t="s">
        <v>30</v>
      </c>
      <c r="S412" t="s">
        <v>31</v>
      </c>
      <c r="T412" t="s">
        <v>44</v>
      </c>
      <c r="U412">
        <v>81990</v>
      </c>
    </row>
    <row r="413" spans="1:21" x14ac:dyDescent="0.25">
      <c r="A413" t="s">
        <v>210</v>
      </c>
      <c r="B413">
        <v>2007</v>
      </c>
      <c r="C413">
        <v>3</v>
      </c>
      <c r="D413" t="s">
        <v>35</v>
      </c>
      <c r="E413" t="s">
        <v>825</v>
      </c>
      <c r="F413" t="s">
        <v>37</v>
      </c>
      <c r="G413" t="s">
        <v>23</v>
      </c>
      <c r="H413" t="s">
        <v>49</v>
      </c>
      <c r="I413" t="s">
        <v>39</v>
      </c>
      <c r="J413" t="s">
        <v>66</v>
      </c>
      <c r="K413" t="s">
        <v>136</v>
      </c>
      <c r="L413">
        <v>235600</v>
      </c>
      <c r="M413" t="s">
        <v>214</v>
      </c>
      <c r="N413" t="str">
        <f t="shared" si="21"/>
        <v>Minchinbury,</v>
      </c>
      <c r="O413" t="str">
        <f t="shared" si="22"/>
        <v>Minchinbury</v>
      </c>
      <c r="P413" t="str">
        <f t="shared" si="23"/>
        <v>NSW</v>
      </c>
      <c r="Q413" t="s">
        <v>29</v>
      </c>
      <c r="R413" t="s">
        <v>35</v>
      </c>
      <c r="S413" t="s">
        <v>43</v>
      </c>
      <c r="T413" t="s">
        <v>44</v>
      </c>
      <c r="U413">
        <v>7995</v>
      </c>
    </row>
    <row r="414" spans="1:21" x14ac:dyDescent="0.25">
      <c r="A414" t="s">
        <v>69</v>
      </c>
      <c r="B414">
        <v>2017</v>
      </c>
      <c r="C414" t="s">
        <v>665</v>
      </c>
      <c r="D414" t="s">
        <v>116</v>
      </c>
      <c r="E414" t="s">
        <v>826</v>
      </c>
      <c r="F414" t="s">
        <v>37</v>
      </c>
      <c r="G414" t="s">
        <v>23</v>
      </c>
      <c r="H414" t="s">
        <v>127</v>
      </c>
      <c r="I414" t="s">
        <v>39</v>
      </c>
      <c r="J414" t="s">
        <v>66</v>
      </c>
      <c r="K414" t="s">
        <v>272</v>
      </c>
      <c r="L414">
        <v>35766</v>
      </c>
      <c r="M414" t="s">
        <v>778</v>
      </c>
      <c r="N414" t="str">
        <f t="shared" si="21"/>
        <v>Belmore,</v>
      </c>
      <c r="O414" t="str">
        <f t="shared" si="22"/>
        <v>Belmore</v>
      </c>
      <c r="P414" t="str">
        <f t="shared" si="23"/>
        <v>NSW</v>
      </c>
      <c r="Q414" t="s">
        <v>29</v>
      </c>
      <c r="R414" t="s">
        <v>116</v>
      </c>
      <c r="S414" t="s">
        <v>31</v>
      </c>
      <c r="T414" t="s">
        <v>277</v>
      </c>
      <c r="U414">
        <v>36990</v>
      </c>
    </row>
    <row r="415" spans="1:21" x14ac:dyDescent="0.25">
      <c r="A415" t="s">
        <v>240</v>
      </c>
      <c r="B415">
        <v>2017</v>
      </c>
      <c r="C415" t="s">
        <v>694</v>
      </c>
      <c r="D415" t="s">
        <v>138</v>
      </c>
      <c r="E415" t="s">
        <v>827</v>
      </c>
      <c r="F415" t="s">
        <v>37</v>
      </c>
      <c r="G415" t="s">
        <v>23</v>
      </c>
      <c r="H415" t="s">
        <v>614</v>
      </c>
      <c r="I415" t="s">
        <v>50</v>
      </c>
      <c r="J415" t="s">
        <v>26</v>
      </c>
      <c r="K415" t="s">
        <v>262</v>
      </c>
      <c r="L415">
        <v>233069</v>
      </c>
      <c r="M415" t="s">
        <v>124</v>
      </c>
      <c r="N415" t="str">
        <f t="shared" si="21"/>
        <v>Cabramatta,</v>
      </c>
      <c r="O415" t="str">
        <f t="shared" si="22"/>
        <v>Cabramatta</v>
      </c>
      <c r="P415" t="str">
        <f t="shared" si="23"/>
        <v>NSW</v>
      </c>
      <c r="Q415" t="s">
        <v>29</v>
      </c>
      <c r="R415" t="s">
        <v>138</v>
      </c>
      <c r="S415" t="s">
        <v>31</v>
      </c>
      <c r="T415" t="s">
        <v>44</v>
      </c>
      <c r="U415">
        <v>21990</v>
      </c>
    </row>
    <row r="416" spans="1:21" x14ac:dyDescent="0.25">
      <c r="A416" t="s">
        <v>155</v>
      </c>
      <c r="B416">
        <v>2017</v>
      </c>
      <c r="C416" t="s">
        <v>828</v>
      </c>
      <c r="D416" t="s">
        <v>30</v>
      </c>
      <c r="E416" t="s">
        <v>829</v>
      </c>
      <c r="F416" t="s">
        <v>37</v>
      </c>
      <c r="G416" t="s">
        <v>23</v>
      </c>
      <c r="H416" t="s">
        <v>49</v>
      </c>
      <c r="I416" t="s">
        <v>39</v>
      </c>
      <c r="J416" t="s">
        <v>66</v>
      </c>
      <c r="K416" t="s">
        <v>283</v>
      </c>
      <c r="L416">
        <v>131897</v>
      </c>
      <c r="M416" t="s">
        <v>349</v>
      </c>
      <c r="N416" t="str">
        <f t="shared" si="21"/>
        <v>Penrith,</v>
      </c>
      <c r="O416" t="str">
        <f t="shared" si="22"/>
        <v>Penrith</v>
      </c>
      <c r="P416" t="str">
        <f t="shared" si="23"/>
        <v>NSW</v>
      </c>
      <c r="Q416" t="s">
        <v>29</v>
      </c>
      <c r="R416" t="s">
        <v>30</v>
      </c>
      <c r="S416" t="s">
        <v>31</v>
      </c>
      <c r="T416" t="s">
        <v>44</v>
      </c>
      <c r="U416">
        <v>21888</v>
      </c>
    </row>
    <row r="417" spans="1:21" x14ac:dyDescent="0.25">
      <c r="A417" t="s">
        <v>120</v>
      </c>
      <c r="B417">
        <v>2015</v>
      </c>
      <c r="C417" t="s">
        <v>172</v>
      </c>
      <c r="D417" t="s">
        <v>35</v>
      </c>
      <c r="E417" t="s">
        <v>830</v>
      </c>
      <c r="F417" t="s">
        <v>37</v>
      </c>
      <c r="G417" t="s">
        <v>115</v>
      </c>
      <c r="H417" t="s">
        <v>49</v>
      </c>
      <c r="I417" t="s">
        <v>39</v>
      </c>
      <c r="J417" t="s">
        <v>40</v>
      </c>
      <c r="K417" t="s">
        <v>323</v>
      </c>
      <c r="L417">
        <v>102890</v>
      </c>
      <c r="M417" t="s">
        <v>311</v>
      </c>
      <c r="N417" t="str">
        <f t="shared" si="21"/>
        <v>Liverpool,</v>
      </c>
      <c r="O417" t="str">
        <f t="shared" si="22"/>
        <v>Liverpool</v>
      </c>
      <c r="P417" t="str">
        <f t="shared" si="23"/>
        <v>NSW</v>
      </c>
      <c r="Q417" t="s">
        <v>29</v>
      </c>
      <c r="R417" t="s">
        <v>35</v>
      </c>
      <c r="S417" t="s">
        <v>43</v>
      </c>
      <c r="T417" t="s">
        <v>44</v>
      </c>
      <c r="U417">
        <v>29950</v>
      </c>
    </row>
    <row r="418" spans="1:21" x14ac:dyDescent="0.25">
      <c r="A418" t="s">
        <v>249</v>
      </c>
      <c r="B418">
        <v>2016</v>
      </c>
      <c r="C418" t="s">
        <v>550</v>
      </c>
      <c r="D418" t="s">
        <v>152</v>
      </c>
      <c r="E418" t="s">
        <v>831</v>
      </c>
      <c r="F418" t="s">
        <v>37</v>
      </c>
      <c r="G418" t="s">
        <v>23</v>
      </c>
      <c r="H418" t="s">
        <v>179</v>
      </c>
      <c r="I418" t="s">
        <v>39</v>
      </c>
      <c r="J418" t="s">
        <v>40</v>
      </c>
      <c r="K418" t="s">
        <v>111</v>
      </c>
      <c r="L418">
        <v>105363</v>
      </c>
      <c r="M418" t="s">
        <v>214</v>
      </c>
      <c r="N418" t="str">
        <f t="shared" si="21"/>
        <v>Minchinbury,</v>
      </c>
      <c r="O418" t="str">
        <f t="shared" si="22"/>
        <v>Minchinbury</v>
      </c>
      <c r="P418" t="str">
        <f t="shared" si="23"/>
        <v>NSW</v>
      </c>
      <c r="Q418" t="s">
        <v>29</v>
      </c>
      <c r="R418" t="s">
        <v>152</v>
      </c>
      <c r="S418" t="s">
        <v>31</v>
      </c>
      <c r="T418" t="s">
        <v>44</v>
      </c>
      <c r="U418">
        <v>24995</v>
      </c>
    </row>
    <row r="419" spans="1:21" x14ac:dyDescent="0.25">
      <c r="A419" t="s">
        <v>155</v>
      </c>
      <c r="B419">
        <v>2018</v>
      </c>
      <c r="C419" t="s">
        <v>170</v>
      </c>
      <c r="D419" t="s">
        <v>30</v>
      </c>
      <c r="E419" t="s">
        <v>832</v>
      </c>
      <c r="F419" t="s">
        <v>37</v>
      </c>
      <c r="G419" t="s">
        <v>23</v>
      </c>
      <c r="H419" t="s">
        <v>49</v>
      </c>
      <c r="I419" t="s">
        <v>39</v>
      </c>
      <c r="J419" t="s">
        <v>66</v>
      </c>
      <c r="K419" t="s">
        <v>158</v>
      </c>
      <c r="L419">
        <v>88501</v>
      </c>
      <c r="M419" t="s">
        <v>833</v>
      </c>
      <c r="N419" t="str">
        <f t="shared" si="21"/>
        <v>Berwick,</v>
      </c>
      <c r="O419" t="str">
        <f t="shared" si="22"/>
        <v>Berwick</v>
      </c>
      <c r="P419" t="str">
        <f t="shared" si="23"/>
        <v>VIC</v>
      </c>
      <c r="Q419" t="s">
        <v>29</v>
      </c>
      <c r="R419" t="s">
        <v>30</v>
      </c>
      <c r="S419" t="s">
        <v>31</v>
      </c>
      <c r="T419" t="s">
        <v>44</v>
      </c>
      <c r="U419">
        <v>26495</v>
      </c>
    </row>
    <row r="420" spans="1:21" x14ac:dyDescent="0.25">
      <c r="A420" t="s">
        <v>252</v>
      </c>
      <c r="B420">
        <v>2014</v>
      </c>
      <c r="C420" t="s">
        <v>467</v>
      </c>
      <c r="D420" t="s">
        <v>152</v>
      </c>
      <c r="E420" t="s">
        <v>834</v>
      </c>
      <c r="F420" t="s">
        <v>37</v>
      </c>
      <c r="G420" t="s">
        <v>23</v>
      </c>
      <c r="H420" t="s">
        <v>179</v>
      </c>
      <c r="I420" t="s">
        <v>39</v>
      </c>
      <c r="J420" t="s">
        <v>66</v>
      </c>
      <c r="K420" t="s">
        <v>86</v>
      </c>
      <c r="L420">
        <v>119130</v>
      </c>
      <c r="M420" t="s">
        <v>214</v>
      </c>
      <c r="N420" t="str">
        <f t="shared" si="21"/>
        <v>Minchinbury,</v>
      </c>
      <c r="O420" t="str">
        <f t="shared" si="22"/>
        <v>Minchinbury</v>
      </c>
      <c r="P420" t="str">
        <f t="shared" si="23"/>
        <v>NSW</v>
      </c>
      <c r="Q420" t="s">
        <v>29</v>
      </c>
      <c r="R420" t="s">
        <v>152</v>
      </c>
      <c r="S420" t="s">
        <v>31</v>
      </c>
      <c r="T420" t="s">
        <v>44</v>
      </c>
      <c r="U420">
        <v>14995</v>
      </c>
    </row>
    <row r="421" spans="1:21" x14ac:dyDescent="0.25">
      <c r="A421" t="s">
        <v>74</v>
      </c>
      <c r="B421">
        <v>2014</v>
      </c>
      <c r="C421" t="s">
        <v>75</v>
      </c>
      <c r="D421" t="s">
        <v>30</v>
      </c>
      <c r="E421" t="s">
        <v>835</v>
      </c>
      <c r="F421" t="s">
        <v>37</v>
      </c>
      <c r="G421" t="s">
        <v>23</v>
      </c>
      <c r="H421" t="s">
        <v>135</v>
      </c>
      <c r="I421" t="s">
        <v>25</v>
      </c>
      <c r="J421" t="s">
        <v>26</v>
      </c>
      <c r="K421" t="s">
        <v>128</v>
      </c>
      <c r="L421">
        <v>113018</v>
      </c>
      <c r="M421" t="s">
        <v>566</v>
      </c>
      <c r="N421" t="str">
        <f t="shared" si="21"/>
        <v>Petersham,</v>
      </c>
      <c r="O421" t="str">
        <f t="shared" si="22"/>
        <v>Petersham</v>
      </c>
      <c r="P421" t="str">
        <f t="shared" si="23"/>
        <v>NSW</v>
      </c>
      <c r="Q421" t="s">
        <v>137</v>
      </c>
      <c r="R421" t="s">
        <v>30</v>
      </c>
      <c r="S421" t="s">
        <v>31</v>
      </c>
      <c r="T421" t="s">
        <v>44</v>
      </c>
      <c r="U421">
        <v>71950</v>
      </c>
    </row>
    <row r="422" spans="1:21" x14ac:dyDescent="0.25">
      <c r="A422" t="s">
        <v>120</v>
      </c>
      <c r="B422">
        <v>2016</v>
      </c>
      <c r="C422" t="s">
        <v>383</v>
      </c>
      <c r="D422" t="s">
        <v>138</v>
      </c>
      <c r="E422" t="s">
        <v>384</v>
      </c>
      <c r="F422" t="s">
        <v>37</v>
      </c>
      <c r="G422" t="s">
        <v>23</v>
      </c>
      <c r="H422" t="s">
        <v>301</v>
      </c>
      <c r="I422" t="s">
        <v>110</v>
      </c>
      <c r="J422" t="s">
        <v>26</v>
      </c>
      <c r="K422" t="s">
        <v>275</v>
      </c>
      <c r="L422">
        <v>167746</v>
      </c>
      <c r="M422" t="s">
        <v>259</v>
      </c>
      <c r="N422" t="str">
        <f t="shared" si="21"/>
        <v>Elderslie,</v>
      </c>
      <c r="O422" t="str">
        <f t="shared" si="22"/>
        <v>Elderslie</v>
      </c>
      <c r="P422" t="str">
        <f t="shared" si="23"/>
        <v>NSW</v>
      </c>
      <c r="Q422" t="s">
        <v>303</v>
      </c>
      <c r="R422" t="s">
        <v>138</v>
      </c>
      <c r="S422" t="s">
        <v>31</v>
      </c>
      <c r="T422" t="s">
        <v>44</v>
      </c>
      <c r="U422">
        <v>32999</v>
      </c>
    </row>
    <row r="423" spans="1:21" x14ac:dyDescent="0.25">
      <c r="A423" t="s">
        <v>45</v>
      </c>
      <c r="B423">
        <v>2009</v>
      </c>
      <c r="C423" t="s">
        <v>836</v>
      </c>
      <c r="D423" t="s">
        <v>30</v>
      </c>
      <c r="E423" t="s">
        <v>837</v>
      </c>
      <c r="F423" t="s">
        <v>37</v>
      </c>
      <c r="G423" t="s">
        <v>23</v>
      </c>
      <c r="H423" t="s">
        <v>135</v>
      </c>
      <c r="I423" t="s">
        <v>110</v>
      </c>
      <c r="J423" t="s">
        <v>26</v>
      </c>
      <c r="K423" t="s">
        <v>27</v>
      </c>
      <c r="L423">
        <v>297935</v>
      </c>
      <c r="M423" t="s">
        <v>838</v>
      </c>
      <c r="N423" t="str">
        <f t="shared" si="21"/>
        <v>Regents Park,</v>
      </c>
      <c r="O423" t="str">
        <f t="shared" si="22"/>
        <v>Regents Park</v>
      </c>
      <c r="P423" t="str">
        <f t="shared" si="23"/>
        <v>NSW</v>
      </c>
      <c r="Q423" t="s">
        <v>137</v>
      </c>
      <c r="R423" t="s">
        <v>30</v>
      </c>
      <c r="S423" t="s">
        <v>31</v>
      </c>
      <c r="T423" t="s">
        <v>44</v>
      </c>
      <c r="U423">
        <v>8990</v>
      </c>
    </row>
    <row r="424" spans="1:21" x14ac:dyDescent="0.25">
      <c r="A424" t="s">
        <v>141</v>
      </c>
      <c r="B424">
        <v>2008</v>
      </c>
      <c r="C424" t="s">
        <v>142</v>
      </c>
      <c r="D424" t="s">
        <v>30</v>
      </c>
      <c r="E424" t="s">
        <v>839</v>
      </c>
      <c r="F424" t="s">
        <v>37</v>
      </c>
      <c r="G424" t="s">
        <v>23</v>
      </c>
      <c r="H424" t="s">
        <v>144</v>
      </c>
      <c r="I424" t="s">
        <v>25</v>
      </c>
      <c r="J424" t="s">
        <v>66</v>
      </c>
      <c r="K424" t="s">
        <v>191</v>
      </c>
      <c r="L424">
        <v>186419</v>
      </c>
      <c r="M424" t="s">
        <v>840</v>
      </c>
      <c r="N424" t="str">
        <f t="shared" si="21"/>
        <v>Yagoona,</v>
      </c>
      <c r="O424" t="str">
        <f t="shared" si="22"/>
        <v>Yagoona</v>
      </c>
      <c r="P424" t="str">
        <f t="shared" si="23"/>
        <v>NSW</v>
      </c>
      <c r="Q424" t="s">
        <v>29</v>
      </c>
      <c r="R424" t="s">
        <v>30</v>
      </c>
      <c r="S424" t="s">
        <v>31</v>
      </c>
      <c r="T424" t="s">
        <v>44</v>
      </c>
      <c r="U424">
        <v>9999</v>
      </c>
    </row>
    <row r="425" spans="1:21" x14ac:dyDescent="0.25">
      <c r="A425" t="s">
        <v>79</v>
      </c>
      <c r="B425">
        <v>2016</v>
      </c>
      <c r="C425" t="s">
        <v>841</v>
      </c>
      <c r="D425" t="s">
        <v>30</v>
      </c>
      <c r="E425" t="s">
        <v>842</v>
      </c>
      <c r="F425" t="s">
        <v>37</v>
      </c>
      <c r="G425" t="s">
        <v>23</v>
      </c>
      <c r="H425" t="s">
        <v>235</v>
      </c>
      <c r="I425" t="s">
        <v>39</v>
      </c>
      <c r="J425" t="s">
        <v>40</v>
      </c>
      <c r="K425" t="s">
        <v>258</v>
      </c>
      <c r="L425">
        <v>130920</v>
      </c>
      <c r="M425" t="s">
        <v>820</v>
      </c>
      <c r="N425" t="str">
        <f t="shared" si="21"/>
        <v>Moorebank,</v>
      </c>
      <c r="O425" t="str">
        <f t="shared" si="22"/>
        <v>Moorebank</v>
      </c>
      <c r="P425" t="str">
        <f t="shared" si="23"/>
        <v>NSW</v>
      </c>
      <c r="Q425" t="s">
        <v>137</v>
      </c>
      <c r="R425" t="s">
        <v>30</v>
      </c>
      <c r="S425" t="s">
        <v>31</v>
      </c>
      <c r="T425" t="s">
        <v>32</v>
      </c>
      <c r="U425">
        <v>24990</v>
      </c>
    </row>
    <row r="426" spans="1:21" x14ac:dyDescent="0.25">
      <c r="A426" t="s">
        <v>113</v>
      </c>
      <c r="B426">
        <v>2009</v>
      </c>
      <c r="C426" t="s">
        <v>200</v>
      </c>
      <c r="D426" t="s">
        <v>138</v>
      </c>
      <c r="E426" t="s">
        <v>843</v>
      </c>
      <c r="F426" t="s">
        <v>37</v>
      </c>
      <c r="G426" t="s">
        <v>23</v>
      </c>
      <c r="H426" t="s">
        <v>144</v>
      </c>
      <c r="I426" t="s">
        <v>50</v>
      </c>
      <c r="J426" t="s">
        <v>26</v>
      </c>
      <c r="K426" t="s">
        <v>191</v>
      </c>
      <c r="L426">
        <v>196264</v>
      </c>
      <c r="M426" t="s">
        <v>259</v>
      </c>
      <c r="N426" t="str">
        <f t="shared" si="21"/>
        <v>Elderslie,</v>
      </c>
      <c r="O426" t="str">
        <f t="shared" si="22"/>
        <v>Elderslie</v>
      </c>
      <c r="P426" t="str">
        <f t="shared" si="23"/>
        <v>NSW</v>
      </c>
      <c r="Q426" t="s">
        <v>29</v>
      </c>
      <c r="R426" t="s">
        <v>138</v>
      </c>
      <c r="S426" t="s">
        <v>53</v>
      </c>
      <c r="T426" t="s">
        <v>195</v>
      </c>
      <c r="U426">
        <v>13999</v>
      </c>
    </row>
    <row r="427" spans="1:21" x14ac:dyDescent="0.25">
      <c r="A427" t="s">
        <v>79</v>
      </c>
      <c r="B427">
        <v>2021</v>
      </c>
      <c r="C427" t="s">
        <v>174</v>
      </c>
      <c r="D427" t="s">
        <v>30</v>
      </c>
      <c r="E427" t="s">
        <v>844</v>
      </c>
      <c r="F427" t="s">
        <v>37</v>
      </c>
      <c r="G427" t="s">
        <v>23</v>
      </c>
      <c r="H427" t="s">
        <v>144</v>
      </c>
      <c r="I427" t="s">
        <v>110</v>
      </c>
      <c r="J427" t="s">
        <v>66</v>
      </c>
      <c r="K427" t="s">
        <v>365</v>
      </c>
      <c r="L427">
        <v>30787</v>
      </c>
      <c r="M427" t="s">
        <v>845</v>
      </c>
      <c r="N427" t="str">
        <f t="shared" si="21"/>
        <v>Upper Ferntree Gully,</v>
      </c>
      <c r="O427" t="str">
        <f t="shared" si="22"/>
        <v>Upper Ferntree Gully</v>
      </c>
      <c r="P427" t="str">
        <f t="shared" si="23"/>
        <v>VIC</v>
      </c>
      <c r="Q427" t="s">
        <v>29</v>
      </c>
      <c r="R427" t="s">
        <v>30</v>
      </c>
      <c r="S427" t="s">
        <v>31</v>
      </c>
      <c r="T427" t="s">
        <v>44</v>
      </c>
      <c r="U427">
        <v>38990</v>
      </c>
    </row>
    <row r="428" spans="1:21" x14ac:dyDescent="0.25">
      <c r="A428" t="s">
        <v>155</v>
      </c>
      <c r="B428">
        <v>2019</v>
      </c>
      <c r="C428" t="s">
        <v>230</v>
      </c>
      <c r="D428" t="s">
        <v>35</v>
      </c>
      <c r="E428" t="s">
        <v>528</v>
      </c>
      <c r="F428" t="s">
        <v>37</v>
      </c>
      <c r="G428" t="s">
        <v>23</v>
      </c>
      <c r="H428" t="s">
        <v>49</v>
      </c>
      <c r="I428" t="s">
        <v>39</v>
      </c>
      <c r="J428" t="s">
        <v>66</v>
      </c>
      <c r="K428" t="s">
        <v>199</v>
      </c>
      <c r="L428">
        <v>63718</v>
      </c>
      <c r="M428" t="s">
        <v>820</v>
      </c>
      <c r="N428" t="str">
        <f t="shared" si="21"/>
        <v>Moorebank,</v>
      </c>
      <c r="O428" t="str">
        <f t="shared" si="22"/>
        <v>Moorebank</v>
      </c>
      <c r="P428" t="str">
        <f t="shared" si="23"/>
        <v>NSW</v>
      </c>
      <c r="Q428" t="s">
        <v>29</v>
      </c>
      <c r="R428" t="s">
        <v>35</v>
      </c>
      <c r="S428" t="s">
        <v>31</v>
      </c>
      <c r="T428" t="s">
        <v>44</v>
      </c>
      <c r="U428">
        <v>24990</v>
      </c>
    </row>
    <row r="429" spans="1:21" x14ac:dyDescent="0.25">
      <c r="A429" t="s">
        <v>210</v>
      </c>
      <c r="B429">
        <v>2022</v>
      </c>
      <c r="C429" t="s">
        <v>347</v>
      </c>
      <c r="D429" t="s">
        <v>30</v>
      </c>
      <c r="E429" t="s">
        <v>847</v>
      </c>
      <c r="F429" t="s">
        <v>37</v>
      </c>
      <c r="G429" t="s">
        <v>23</v>
      </c>
      <c r="H429" t="s">
        <v>49</v>
      </c>
      <c r="I429" t="s">
        <v>39</v>
      </c>
      <c r="J429" t="s">
        <v>66</v>
      </c>
      <c r="K429" t="s">
        <v>279</v>
      </c>
      <c r="L429">
        <v>2524</v>
      </c>
      <c r="M429" t="s">
        <v>848</v>
      </c>
      <c r="N429" t="str">
        <f t="shared" si="21"/>
        <v>Sutherland,</v>
      </c>
      <c r="O429" t="str">
        <f t="shared" si="22"/>
        <v>Sutherland</v>
      </c>
      <c r="P429" t="str">
        <f t="shared" si="23"/>
        <v>NSW</v>
      </c>
      <c r="Q429" t="s">
        <v>29</v>
      </c>
      <c r="R429" t="s">
        <v>30</v>
      </c>
      <c r="S429" t="s">
        <v>31</v>
      </c>
      <c r="T429" t="s">
        <v>44</v>
      </c>
      <c r="U429">
        <v>30000</v>
      </c>
    </row>
    <row r="430" spans="1:21" x14ac:dyDescent="0.25">
      <c r="A430" t="s">
        <v>113</v>
      </c>
      <c r="B430">
        <v>2016</v>
      </c>
      <c r="C430" t="s">
        <v>114</v>
      </c>
      <c r="D430" t="s">
        <v>30</v>
      </c>
      <c r="E430" t="s">
        <v>849</v>
      </c>
      <c r="F430" t="s">
        <v>37</v>
      </c>
      <c r="G430" t="s">
        <v>23</v>
      </c>
      <c r="H430" t="s">
        <v>309</v>
      </c>
      <c r="I430" t="s">
        <v>25</v>
      </c>
      <c r="J430" t="s">
        <v>26</v>
      </c>
      <c r="K430" t="s">
        <v>140</v>
      </c>
      <c r="L430">
        <v>112908</v>
      </c>
      <c r="M430" t="s">
        <v>328</v>
      </c>
      <c r="N430" t="str">
        <f t="shared" si="21"/>
        <v>Smeaton Grange,</v>
      </c>
      <c r="O430" t="str">
        <f t="shared" si="22"/>
        <v>Smeaton Grange</v>
      </c>
      <c r="P430" t="str">
        <f t="shared" si="23"/>
        <v>NSW</v>
      </c>
      <c r="Q430" t="s">
        <v>29</v>
      </c>
      <c r="R430" t="s">
        <v>30</v>
      </c>
      <c r="S430" t="s">
        <v>31</v>
      </c>
      <c r="T430" t="s">
        <v>32</v>
      </c>
      <c r="U430">
        <v>25990</v>
      </c>
    </row>
    <row r="431" spans="1:21" x14ac:dyDescent="0.25">
      <c r="A431" t="s">
        <v>33</v>
      </c>
      <c r="B431">
        <v>2022</v>
      </c>
      <c r="C431" t="s">
        <v>34</v>
      </c>
      <c r="D431" t="s">
        <v>606</v>
      </c>
      <c r="E431" t="s">
        <v>850</v>
      </c>
      <c r="F431" t="s">
        <v>134</v>
      </c>
      <c r="G431" t="s">
        <v>23</v>
      </c>
      <c r="H431" t="s">
        <v>38</v>
      </c>
      <c r="I431" t="s">
        <v>39</v>
      </c>
      <c r="J431" t="s">
        <v>40</v>
      </c>
      <c r="K431" t="s">
        <v>41</v>
      </c>
      <c r="L431">
        <v>15</v>
      </c>
      <c r="M431" t="s">
        <v>78</v>
      </c>
      <c r="N431" t="str">
        <f t="shared" si="21"/>
        <v>Blacktown,</v>
      </c>
      <c r="O431" t="str">
        <f t="shared" si="22"/>
        <v>Blacktown</v>
      </c>
      <c r="P431" t="str">
        <f t="shared" si="23"/>
        <v>NSW</v>
      </c>
      <c r="Q431" t="s">
        <v>29</v>
      </c>
      <c r="R431" t="s">
        <v>35</v>
      </c>
      <c r="S431" t="s">
        <v>43</v>
      </c>
      <c r="T431" t="s">
        <v>44</v>
      </c>
      <c r="U431">
        <v>19490</v>
      </c>
    </row>
    <row r="432" spans="1:21" x14ac:dyDescent="0.25">
      <c r="A432" t="s">
        <v>69</v>
      </c>
      <c r="B432">
        <v>2012</v>
      </c>
      <c r="C432" t="s">
        <v>94</v>
      </c>
      <c r="D432" t="s">
        <v>73</v>
      </c>
      <c r="E432" t="s">
        <v>851</v>
      </c>
      <c r="F432" t="s">
        <v>37</v>
      </c>
      <c r="G432" t="s">
        <v>23</v>
      </c>
      <c r="H432" t="s">
        <v>101</v>
      </c>
      <c r="I432" t="s">
        <v>50</v>
      </c>
      <c r="J432" t="s">
        <v>26</v>
      </c>
      <c r="K432" t="s">
        <v>83</v>
      </c>
      <c r="L432">
        <v>178792</v>
      </c>
      <c r="M432" t="s">
        <v>188</v>
      </c>
      <c r="N432" t="str">
        <f t="shared" si="21"/>
        <v>Ingleburn,</v>
      </c>
      <c r="O432" t="str">
        <f t="shared" si="22"/>
        <v>Ingleburn</v>
      </c>
      <c r="P432" t="str">
        <f t="shared" si="23"/>
        <v>NSW</v>
      </c>
      <c r="Q432" t="s">
        <v>29</v>
      </c>
      <c r="R432" t="s">
        <v>73</v>
      </c>
      <c r="S432" t="s">
        <v>31</v>
      </c>
      <c r="T432" t="s">
        <v>195</v>
      </c>
      <c r="U432">
        <v>24900</v>
      </c>
    </row>
    <row r="433" spans="1:21" x14ac:dyDescent="0.25">
      <c r="A433" t="s">
        <v>141</v>
      </c>
      <c r="B433">
        <v>1999</v>
      </c>
      <c r="C433" t="s">
        <v>318</v>
      </c>
      <c r="D433" t="s">
        <v>152</v>
      </c>
      <c r="E433" t="s">
        <v>852</v>
      </c>
      <c r="F433" t="s">
        <v>37</v>
      </c>
      <c r="G433" t="s">
        <v>115</v>
      </c>
      <c r="H433" t="s">
        <v>49</v>
      </c>
      <c r="I433" t="s">
        <v>25</v>
      </c>
      <c r="J433" t="s">
        <v>40</v>
      </c>
      <c r="K433" t="s">
        <v>429</v>
      </c>
      <c r="L433">
        <v>118778</v>
      </c>
      <c r="M433" t="s">
        <v>311</v>
      </c>
      <c r="N433" t="str">
        <f t="shared" si="21"/>
        <v>Liverpool,</v>
      </c>
      <c r="O433" t="str">
        <f t="shared" si="22"/>
        <v>Liverpool</v>
      </c>
      <c r="P433" t="str">
        <f t="shared" si="23"/>
        <v>NSW</v>
      </c>
      <c r="Q433" t="s">
        <v>29</v>
      </c>
      <c r="R433" t="s">
        <v>152</v>
      </c>
      <c r="S433" t="s">
        <v>31</v>
      </c>
      <c r="T433" t="s">
        <v>44</v>
      </c>
      <c r="U433">
        <v>29888</v>
      </c>
    </row>
    <row r="434" spans="1:21" x14ac:dyDescent="0.25">
      <c r="A434" t="s">
        <v>210</v>
      </c>
      <c r="B434">
        <v>2000</v>
      </c>
      <c r="C434" t="s">
        <v>853</v>
      </c>
      <c r="D434" t="s">
        <v>73</v>
      </c>
      <c r="E434" t="s">
        <v>854</v>
      </c>
      <c r="F434" t="s">
        <v>37</v>
      </c>
      <c r="G434" t="s">
        <v>115</v>
      </c>
      <c r="H434" t="s">
        <v>49</v>
      </c>
      <c r="I434" t="s">
        <v>50</v>
      </c>
      <c r="J434" t="s">
        <v>66</v>
      </c>
      <c r="K434" t="s">
        <v>310</v>
      </c>
      <c r="L434">
        <v>369953</v>
      </c>
      <c r="M434" t="s">
        <v>855</v>
      </c>
      <c r="N434" t="str">
        <f t="shared" si="21"/>
        <v>Molendinar,</v>
      </c>
      <c r="O434" t="str">
        <f t="shared" si="22"/>
        <v>Molendinar</v>
      </c>
      <c r="P434" t="str">
        <f t="shared" si="23"/>
        <v>QLD</v>
      </c>
      <c r="Q434" t="s">
        <v>29</v>
      </c>
      <c r="R434" t="s">
        <v>73</v>
      </c>
      <c r="S434" t="s">
        <v>53</v>
      </c>
      <c r="T434" t="s">
        <v>195</v>
      </c>
      <c r="U434">
        <v>5990</v>
      </c>
    </row>
    <row r="435" spans="1:21" x14ac:dyDescent="0.25">
      <c r="A435" t="s">
        <v>333</v>
      </c>
      <c r="B435">
        <v>2016</v>
      </c>
      <c r="C435" t="s">
        <v>436</v>
      </c>
      <c r="D435" t="s">
        <v>35</v>
      </c>
      <c r="E435" t="s">
        <v>856</v>
      </c>
      <c r="F435" t="s">
        <v>37</v>
      </c>
      <c r="G435" t="s">
        <v>23</v>
      </c>
      <c r="H435" t="s">
        <v>105</v>
      </c>
      <c r="I435" t="s">
        <v>39</v>
      </c>
      <c r="J435" t="s">
        <v>66</v>
      </c>
      <c r="K435" t="s">
        <v>106</v>
      </c>
      <c r="L435">
        <v>97437</v>
      </c>
      <c r="M435" t="s">
        <v>214</v>
      </c>
      <c r="N435" t="str">
        <f t="shared" si="21"/>
        <v>Minchinbury,</v>
      </c>
      <c r="O435" t="str">
        <f t="shared" si="22"/>
        <v>Minchinbury</v>
      </c>
      <c r="P435" t="str">
        <f t="shared" si="23"/>
        <v>NSW</v>
      </c>
      <c r="Q435" t="s">
        <v>29</v>
      </c>
      <c r="R435" t="s">
        <v>35</v>
      </c>
      <c r="S435" t="s">
        <v>43</v>
      </c>
      <c r="T435" t="s">
        <v>44</v>
      </c>
      <c r="U435">
        <v>14995</v>
      </c>
    </row>
    <row r="436" spans="1:21" x14ac:dyDescent="0.25">
      <c r="A436" t="s">
        <v>102</v>
      </c>
      <c r="B436">
        <v>2013</v>
      </c>
      <c r="C436" t="s">
        <v>260</v>
      </c>
      <c r="D436" t="s">
        <v>30</v>
      </c>
      <c r="E436" t="s">
        <v>857</v>
      </c>
      <c r="F436" t="s">
        <v>37</v>
      </c>
      <c r="G436" t="s">
        <v>23</v>
      </c>
      <c r="H436" t="s">
        <v>49</v>
      </c>
      <c r="I436" t="s">
        <v>25</v>
      </c>
      <c r="J436" t="s">
        <v>40</v>
      </c>
      <c r="K436" t="s">
        <v>262</v>
      </c>
      <c r="L436">
        <v>148000</v>
      </c>
      <c r="M436" t="s">
        <v>417</v>
      </c>
      <c r="N436" t="str">
        <f t="shared" si="21"/>
        <v>Leichhardt,</v>
      </c>
      <c r="O436" t="str">
        <f t="shared" si="22"/>
        <v>Leichhardt</v>
      </c>
      <c r="P436" t="str">
        <f t="shared" si="23"/>
        <v>NSW</v>
      </c>
      <c r="Q436" t="s">
        <v>29</v>
      </c>
      <c r="R436" t="s">
        <v>30</v>
      </c>
      <c r="S436" t="s">
        <v>31</v>
      </c>
      <c r="T436" t="s">
        <v>44</v>
      </c>
      <c r="U436">
        <v>16999</v>
      </c>
    </row>
    <row r="437" spans="1:21" x14ac:dyDescent="0.25">
      <c r="A437" t="s">
        <v>79</v>
      </c>
      <c r="B437">
        <v>2017</v>
      </c>
      <c r="C437" t="s">
        <v>164</v>
      </c>
      <c r="D437" t="s">
        <v>30</v>
      </c>
      <c r="E437" t="s">
        <v>858</v>
      </c>
      <c r="F437" t="s">
        <v>37</v>
      </c>
      <c r="G437" t="s">
        <v>23</v>
      </c>
      <c r="H437" t="s">
        <v>49</v>
      </c>
      <c r="I437" t="s">
        <v>39</v>
      </c>
      <c r="J437" t="s">
        <v>66</v>
      </c>
      <c r="K437" t="s">
        <v>166</v>
      </c>
      <c r="L437">
        <v>33257</v>
      </c>
      <c r="M437" t="s">
        <v>328</v>
      </c>
      <c r="N437" t="str">
        <f t="shared" si="21"/>
        <v>Smeaton Grange,</v>
      </c>
      <c r="O437" t="str">
        <f t="shared" si="22"/>
        <v>Smeaton Grange</v>
      </c>
      <c r="P437" t="str">
        <f t="shared" si="23"/>
        <v>NSW</v>
      </c>
      <c r="Q437" t="s">
        <v>29</v>
      </c>
      <c r="R437" t="s">
        <v>30</v>
      </c>
      <c r="S437" t="s">
        <v>31</v>
      </c>
      <c r="T437" t="s">
        <v>44</v>
      </c>
      <c r="U437">
        <v>28888</v>
      </c>
    </row>
    <row r="438" spans="1:21" x14ac:dyDescent="0.25">
      <c r="A438" t="s">
        <v>210</v>
      </c>
      <c r="B438">
        <v>2006</v>
      </c>
      <c r="C438">
        <v>3</v>
      </c>
      <c r="D438" t="s">
        <v>35</v>
      </c>
      <c r="E438" t="s">
        <v>859</v>
      </c>
      <c r="F438" t="s">
        <v>37</v>
      </c>
      <c r="G438" t="s">
        <v>115</v>
      </c>
      <c r="H438" t="s">
        <v>309</v>
      </c>
      <c r="I438" t="s">
        <v>39</v>
      </c>
      <c r="J438" t="s">
        <v>40</v>
      </c>
      <c r="K438" t="s">
        <v>258</v>
      </c>
      <c r="L438">
        <v>180139</v>
      </c>
      <c r="M438" t="s">
        <v>860</v>
      </c>
      <c r="N438" t="str">
        <f t="shared" si="21"/>
        <v>Pakenham,</v>
      </c>
      <c r="O438" t="str">
        <f t="shared" si="22"/>
        <v>Pakenham</v>
      </c>
      <c r="P438" t="str">
        <f t="shared" si="23"/>
        <v>VIC</v>
      </c>
      <c r="Q438" t="s">
        <v>29</v>
      </c>
      <c r="R438" t="s">
        <v>35</v>
      </c>
      <c r="S438" t="s">
        <v>43</v>
      </c>
      <c r="T438" t="s">
        <v>44</v>
      </c>
      <c r="U438">
        <v>15995</v>
      </c>
    </row>
    <row r="439" spans="1:21" x14ac:dyDescent="0.25">
      <c r="A439" t="s">
        <v>55</v>
      </c>
      <c r="B439">
        <v>2017</v>
      </c>
      <c r="C439" t="s">
        <v>861</v>
      </c>
      <c r="D439" t="s">
        <v>152</v>
      </c>
      <c r="E439" t="s">
        <v>862</v>
      </c>
      <c r="F439" t="s">
        <v>37</v>
      </c>
      <c r="G439" t="s">
        <v>23</v>
      </c>
      <c r="H439" t="s">
        <v>135</v>
      </c>
      <c r="I439" t="s">
        <v>25</v>
      </c>
      <c r="J439" t="s">
        <v>40</v>
      </c>
      <c r="K439" t="s">
        <v>163</v>
      </c>
      <c r="L439">
        <v>66025</v>
      </c>
      <c r="M439" t="s">
        <v>107</v>
      </c>
      <c r="N439" t="str">
        <f t="shared" si="21"/>
        <v>Five Dock,</v>
      </c>
      <c r="O439" t="str">
        <f t="shared" si="22"/>
        <v>Five Dock</v>
      </c>
      <c r="P439" t="str">
        <f t="shared" si="23"/>
        <v>NSW</v>
      </c>
      <c r="Q439" t="s">
        <v>137</v>
      </c>
      <c r="R439" t="s">
        <v>152</v>
      </c>
      <c r="S439" t="s">
        <v>31</v>
      </c>
      <c r="T439" t="s">
        <v>44</v>
      </c>
      <c r="U439">
        <v>59900</v>
      </c>
    </row>
    <row r="440" spans="1:21" x14ac:dyDescent="0.25">
      <c r="A440" t="s">
        <v>45</v>
      </c>
      <c r="B440">
        <v>2011</v>
      </c>
      <c r="C440" t="s">
        <v>447</v>
      </c>
      <c r="D440" t="s">
        <v>30</v>
      </c>
      <c r="E440" t="s">
        <v>863</v>
      </c>
      <c r="F440" t="s">
        <v>37</v>
      </c>
      <c r="G440" t="s">
        <v>23</v>
      </c>
      <c r="H440" t="s">
        <v>49</v>
      </c>
      <c r="I440" t="s">
        <v>50</v>
      </c>
      <c r="J440" t="s">
        <v>26</v>
      </c>
      <c r="K440" t="s">
        <v>298</v>
      </c>
      <c r="L440">
        <v>78907</v>
      </c>
      <c r="M440" t="s">
        <v>864</v>
      </c>
      <c r="N440" t="str">
        <f t="shared" si="21"/>
        <v>Auburn,</v>
      </c>
      <c r="O440" t="str">
        <f t="shared" si="22"/>
        <v>Auburn</v>
      </c>
      <c r="P440" t="str">
        <f t="shared" si="23"/>
        <v>NSW</v>
      </c>
      <c r="Q440" t="s">
        <v>29</v>
      </c>
      <c r="R440" t="s">
        <v>30</v>
      </c>
      <c r="S440" t="s">
        <v>31</v>
      </c>
      <c r="T440" t="s">
        <v>44</v>
      </c>
      <c r="U440">
        <v>17999</v>
      </c>
    </row>
    <row r="441" spans="1:21" x14ac:dyDescent="0.25">
      <c r="A441" t="s">
        <v>102</v>
      </c>
      <c r="B441">
        <v>2015</v>
      </c>
      <c r="C441" t="s">
        <v>103</v>
      </c>
      <c r="D441" t="s">
        <v>35</v>
      </c>
      <c r="E441" t="s">
        <v>865</v>
      </c>
      <c r="F441" t="s">
        <v>37</v>
      </c>
      <c r="G441" t="s">
        <v>23</v>
      </c>
      <c r="H441" t="s">
        <v>105</v>
      </c>
      <c r="I441" t="s">
        <v>39</v>
      </c>
      <c r="J441" t="s">
        <v>40</v>
      </c>
      <c r="K441" t="s">
        <v>119</v>
      </c>
      <c r="L441">
        <v>94375</v>
      </c>
      <c r="M441" t="s">
        <v>361</v>
      </c>
      <c r="N441" t="str">
        <f t="shared" si="21"/>
        <v>Artarmon,</v>
      </c>
      <c r="O441" t="str">
        <f t="shared" si="22"/>
        <v>Artarmon</v>
      </c>
      <c r="P441" t="str">
        <f t="shared" si="23"/>
        <v>NSW</v>
      </c>
      <c r="Q441" t="s">
        <v>29</v>
      </c>
      <c r="R441" t="s">
        <v>35</v>
      </c>
      <c r="S441" t="s">
        <v>43</v>
      </c>
      <c r="T441" t="s">
        <v>44</v>
      </c>
      <c r="U441">
        <v>14888</v>
      </c>
    </row>
    <row r="442" spans="1:21" x14ac:dyDescent="0.25">
      <c r="A442" t="s">
        <v>62</v>
      </c>
      <c r="B442">
        <v>2017</v>
      </c>
      <c r="C442" t="s">
        <v>650</v>
      </c>
      <c r="D442" t="s">
        <v>116</v>
      </c>
      <c r="E442" t="s">
        <v>866</v>
      </c>
      <c r="F442" t="s">
        <v>37</v>
      </c>
      <c r="G442" t="s">
        <v>23</v>
      </c>
      <c r="H442" t="s">
        <v>82</v>
      </c>
      <c r="I442" t="s">
        <v>39</v>
      </c>
      <c r="J442" t="s">
        <v>40</v>
      </c>
      <c r="K442" t="s">
        <v>67</v>
      </c>
      <c r="L442">
        <v>152494</v>
      </c>
      <c r="M442" t="s">
        <v>214</v>
      </c>
      <c r="N442" t="str">
        <f t="shared" si="21"/>
        <v>Minchinbury,</v>
      </c>
      <c r="O442" t="str">
        <f t="shared" si="22"/>
        <v>Minchinbury</v>
      </c>
      <c r="P442" t="str">
        <f t="shared" si="23"/>
        <v>NSW</v>
      </c>
      <c r="Q442" t="s">
        <v>29</v>
      </c>
      <c r="R442" t="s">
        <v>116</v>
      </c>
      <c r="S442" t="s">
        <v>31</v>
      </c>
      <c r="T442" t="s">
        <v>44</v>
      </c>
      <c r="U442">
        <v>22800</v>
      </c>
    </row>
    <row r="443" spans="1:21" x14ac:dyDescent="0.25">
      <c r="A443" t="s">
        <v>513</v>
      </c>
      <c r="B443">
        <v>2018</v>
      </c>
      <c r="C443" t="s">
        <v>514</v>
      </c>
      <c r="D443" t="s">
        <v>152</v>
      </c>
      <c r="E443" t="s">
        <v>868</v>
      </c>
      <c r="F443" t="s">
        <v>37</v>
      </c>
      <c r="G443" t="s">
        <v>23</v>
      </c>
      <c r="H443" t="s">
        <v>235</v>
      </c>
      <c r="I443" t="s">
        <v>50</v>
      </c>
      <c r="J443" t="s">
        <v>40</v>
      </c>
      <c r="K443" t="s">
        <v>516</v>
      </c>
      <c r="L443">
        <v>75921</v>
      </c>
      <c r="M443" t="s">
        <v>349</v>
      </c>
      <c r="N443" t="str">
        <f t="shared" si="21"/>
        <v>Penrith,</v>
      </c>
      <c r="O443" t="str">
        <f t="shared" si="22"/>
        <v>Penrith</v>
      </c>
      <c r="P443" t="str">
        <f t="shared" si="23"/>
        <v>NSW</v>
      </c>
      <c r="Q443" t="s">
        <v>137</v>
      </c>
      <c r="R443" t="s">
        <v>152</v>
      </c>
      <c r="S443" t="s">
        <v>31</v>
      </c>
      <c r="T443" t="s">
        <v>44</v>
      </c>
      <c r="U443">
        <v>46950</v>
      </c>
    </row>
    <row r="444" spans="1:21" x14ac:dyDescent="0.25">
      <c r="A444" t="s">
        <v>333</v>
      </c>
      <c r="B444">
        <v>2016</v>
      </c>
      <c r="C444" t="s">
        <v>184</v>
      </c>
      <c r="D444" t="s">
        <v>30</v>
      </c>
      <c r="E444" t="s">
        <v>869</v>
      </c>
      <c r="F444" t="s">
        <v>37</v>
      </c>
      <c r="G444" t="s">
        <v>23</v>
      </c>
      <c r="H444" t="s">
        <v>127</v>
      </c>
      <c r="I444" t="s">
        <v>110</v>
      </c>
      <c r="J444" t="s">
        <v>66</v>
      </c>
      <c r="K444" t="s">
        <v>246</v>
      </c>
      <c r="L444">
        <v>31393</v>
      </c>
      <c r="M444" t="s">
        <v>864</v>
      </c>
      <c r="N444" t="str">
        <f t="shared" si="21"/>
        <v>Auburn,</v>
      </c>
      <c r="O444" t="str">
        <f t="shared" si="22"/>
        <v>Auburn</v>
      </c>
      <c r="P444" t="str">
        <f t="shared" si="23"/>
        <v>NSW</v>
      </c>
      <c r="Q444" t="s">
        <v>29</v>
      </c>
      <c r="R444" t="s">
        <v>30</v>
      </c>
      <c r="S444" t="s">
        <v>53</v>
      </c>
      <c r="T444" t="s">
        <v>54</v>
      </c>
      <c r="U444">
        <v>27990</v>
      </c>
    </row>
    <row r="445" spans="1:21" x14ac:dyDescent="0.25">
      <c r="A445" t="s">
        <v>45</v>
      </c>
      <c r="B445">
        <v>2022</v>
      </c>
      <c r="C445" t="s">
        <v>870</v>
      </c>
      <c r="D445" t="s">
        <v>152</v>
      </c>
      <c r="E445" t="s">
        <v>871</v>
      </c>
      <c r="F445" t="s">
        <v>37</v>
      </c>
      <c r="G445" t="s">
        <v>23</v>
      </c>
      <c r="H445" t="s">
        <v>49</v>
      </c>
      <c r="I445" t="s">
        <v>50</v>
      </c>
      <c r="J445" t="s">
        <v>40</v>
      </c>
      <c r="K445" t="s">
        <v>279</v>
      </c>
      <c r="L445">
        <v>5507</v>
      </c>
      <c r="M445" t="s">
        <v>52</v>
      </c>
      <c r="N445" t="str">
        <f t="shared" si="21"/>
        <v>Sylvania,</v>
      </c>
      <c r="O445" t="str">
        <f t="shared" si="22"/>
        <v>Sylvania</v>
      </c>
      <c r="P445" t="str">
        <f t="shared" si="23"/>
        <v>NSW</v>
      </c>
      <c r="Q445" t="s">
        <v>29</v>
      </c>
      <c r="R445" t="s">
        <v>152</v>
      </c>
      <c r="S445" t="s">
        <v>31</v>
      </c>
      <c r="T445" t="s">
        <v>44</v>
      </c>
      <c r="U445">
        <v>69988</v>
      </c>
    </row>
    <row r="446" spans="1:21" x14ac:dyDescent="0.25">
      <c r="A446" t="s">
        <v>155</v>
      </c>
      <c r="B446">
        <v>2018</v>
      </c>
      <c r="C446" t="s">
        <v>230</v>
      </c>
      <c r="D446" t="s">
        <v>35</v>
      </c>
      <c r="E446" t="s">
        <v>872</v>
      </c>
      <c r="F446" t="s">
        <v>37</v>
      </c>
      <c r="G446" t="s">
        <v>23</v>
      </c>
      <c r="H446" t="s">
        <v>49</v>
      </c>
      <c r="I446" t="s">
        <v>39</v>
      </c>
      <c r="J446" t="s">
        <v>66</v>
      </c>
      <c r="K446" t="s">
        <v>199</v>
      </c>
      <c r="L446">
        <v>94193</v>
      </c>
      <c r="M446" t="s">
        <v>855</v>
      </c>
      <c r="N446" t="str">
        <f t="shared" si="21"/>
        <v>Molendinar,</v>
      </c>
      <c r="O446" t="str">
        <f t="shared" si="22"/>
        <v>Molendinar</v>
      </c>
      <c r="P446" t="str">
        <f t="shared" si="23"/>
        <v>QLD</v>
      </c>
      <c r="Q446" t="s">
        <v>29</v>
      </c>
      <c r="R446" t="s">
        <v>35</v>
      </c>
      <c r="S446" t="s">
        <v>31</v>
      </c>
      <c r="T446" t="s">
        <v>44</v>
      </c>
      <c r="U446">
        <v>23990</v>
      </c>
    </row>
    <row r="447" spans="1:21" x14ac:dyDescent="0.25">
      <c r="A447" t="s">
        <v>249</v>
      </c>
      <c r="B447">
        <v>2010</v>
      </c>
      <c r="C447" t="s">
        <v>873</v>
      </c>
      <c r="D447" t="s">
        <v>35</v>
      </c>
      <c r="E447" t="s">
        <v>874</v>
      </c>
      <c r="F447" t="s">
        <v>37</v>
      </c>
      <c r="G447" t="s">
        <v>23</v>
      </c>
      <c r="H447" t="s">
        <v>49</v>
      </c>
      <c r="I447" t="s">
        <v>25</v>
      </c>
      <c r="J447" t="s">
        <v>40</v>
      </c>
      <c r="K447" t="s">
        <v>136</v>
      </c>
      <c r="L447">
        <v>207245</v>
      </c>
      <c r="M447" t="s">
        <v>311</v>
      </c>
      <c r="N447" t="str">
        <f t="shared" si="21"/>
        <v>Liverpool,</v>
      </c>
      <c r="O447" t="str">
        <f t="shared" si="22"/>
        <v>Liverpool</v>
      </c>
      <c r="P447" t="str">
        <f t="shared" si="23"/>
        <v>NSW</v>
      </c>
      <c r="Q447" t="s">
        <v>29</v>
      </c>
      <c r="R447" t="s">
        <v>35</v>
      </c>
      <c r="S447" t="s">
        <v>43</v>
      </c>
      <c r="T447" t="s">
        <v>44</v>
      </c>
      <c r="U447">
        <v>14888</v>
      </c>
    </row>
    <row r="448" spans="1:21" x14ac:dyDescent="0.25">
      <c r="A448" t="s">
        <v>45</v>
      </c>
      <c r="B448">
        <v>2022</v>
      </c>
      <c r="C448" t="s">
        <v>875</v>
      </c>
      <c r="D448" t="s">
        <v>152</v>
      </c>
      <c r="E448" t="s">
        <v>876</v>
      </c>
      <c r="F448" t="s">
        <v>37</v>
      </c>
      <c r="G448" t="s">
        <v>23</v>
      </c>
      <c r="H448" t="s">
        <v>877</v>
      </c>
      <c r="I448" t="s">
        <v>25</v>
      </c>
      <c r="J448" t="s">
        <v>40</v>
      </c>
      <c r="K448" t="s">
        <v>429</v>
      </c>
      <c r="L448">
        <v>8525</v>
      </c>
      <c r="M448" t="s">
        <v>78</v>
      </c>
      <c r="N448" t="str">
        <f t="shared" si="21"/>
        <v>Blacktown,</v>
      </c>
      <c r="O448" t="str">
        <f t="shared" si="22"/>
        <v>Blacktown</v>
      </c>
      <c r="P448" t="str">
        <f t="shared" si="23"/>
        <v>NSW</v>
      </c>
      <c r="Q448" t="s">
        <v>61</v>
      </c>
      <c r="R448" t="s">
        <v>152</v>
      </c>
      <c r="S448" t="s">
        <v>31</v>
      </c>
      <c r="T448" t="s">
        <v>44</v>
      </c>
      <c r="U448">
        <v>219880</v>
      </c>
    </row>
    <row r="449" spans="1:21" x14ac:dyDescent="0.25">
      <c r="A449" t="s">
        <v>69</v>
      </c>
      <c r="B449">
        <v>2010</v>
      </c>
      <c r="C449" t="s">
        <v>177</v>
      </c>
      <c r="D449" t="s">
        <v>152</v>
      </c>
      <c r="E449" t="s">
        <v>213</v>
      </c>
      <c r="F449" t="s">
        <v>37</v>
      </c>
      <c r="G449" t="s">
        <v>23</v>
      </c>
      <c r="H449" t="s">
        <v>179</v>
      </c>
      <c r="I449" t="s">
        <v>39</v>
      </c>
      <c r="J449" t="s">
        <v>66</v>
      </c>
      <c r="K449" t="s">
        <v>199</v>
      </c>
      <c r="L449">
        <v>99026</v>
      </c>
      <c r="M449" t="s">
        <v>878</v>
      </c>
      <c r="N449" t="str">
        <f t="shared" si="21"/>
        <v>Southport,</v>
      </c>
      <c r="O449" t="str">
        <f t="shared" si="22"/>
        <v>Southport</v>
      </c>
      <c r="P449" t="str">
        <f t="shared" si="23"/>
        <v>QLD</v>
      </c>
      <c r="Q449" t="s">
        <v>29</v>
      </c>
      <c r="R449" t="s">
        <v>152</v>
      </c>
      <c r="S449" t="s">
        <v>31</v>
      </c>
      <c r="T449" t="s">
        <v>44</v>
      </c>
      <c r="U449">
        <v>12999</v>
      </c>
    </row>
    <row r="450" spans="1:21" x14ac:dyDescent="0.25">
      <c r="A450" t="s">
        <v>79</v>
      </c>
      <c r="B450">
        <v>2016</v>
      </c>
      <c r="C450" t="s">
        <v>841</v>
      </c>
      <c r="D450" t="s">
        <v>30</v>
      </c>
      <c r="E450" t="s">
        <v>879</v>
      </c>
      <c r="F450" t="s">
        <v>37</v>
      </c>
      <c r="G450" t="s">
        <v>23</v>
      </c>
      <c r="H450" t="s">
        <v>235</v>
      </c>
      <c r="I450" t="s">
        <v>110</v>
      </c>
      <c r="J450" t="s">
        <v>40</v>
      </c>
      <c r="K450" t="s">
        <v>534</v>
      </c>
      <c r="L450">
        <v>127550</v>
      </c>
      <c r="M450" t="s">
        <v>324</v>
      </c>
      <c r="N450" t="str">
        <f t="shared" si="21"/>
        <v>Kirrawee,</v>
      </c>
      <c r="O450" t="str">
        <f t="shared" si="22"/>
        <v>Kirrawee</v>
      </c>
      <c r="P450" t="str">
        <f t="shared" si="23"/>
        <v>NSW</v>
      </c>
      <c r="Q450" t="s">
        <v>137</v>
      </c>
      <c r="R450" t="s">
        <v>30</v>
      </c>
      <c r="S450" t="s">
        <v>31</v>
      </c>
      <c r="T450" t="s">
        <v>32</v>
      </c>
      <c r="U450">
        <v>21990</v>
      </c>
    </row>
    <row r="451" spans="1:21" x14ac:dyDescent="0.25">
      <c r="A451" t="s">
        <v>120</v>
      </c>
      <c r="B451">
        <v>2016</v>
      </c>
      <c r="C451" t="s">
        <v>121</v>
      </c>
      <c r="D451" t="s">
        <v>35</v>
      </c>
      <c r="E451" t="s">
        <v>880</v>
      </c>
      <c r="F451" t="s">
        <v>37</v>
      </c>
      <c r="G451" t="s">
        <v>115</v>
      </c>
      <c r="H451" t="s">
        <v>123</v>
      </c>
      <c r="I451" t="s">
        <v>39</v>
      </c>
      <c r="J451" t="s">
        <v>66</v>
      </c>
      <c r="K451" t="s">
        <v>395</v>
      </c>
      <c r="L451">
        <v>109800</v>
      </c>
      <c r="M451" t="s">
        <v>259</v>
      </c>
      <c r="N451" t="str">
        <f t="shared" si="21"/>
        <v>Elderslie,</v>
      </c>
      <c r="O451" t="str">
        <f t="shared" si="22"/>
        <v>Elderslie</v>
      </c>
      <c r="P451" t="str">
        <f t="shared" si="23"/>
        <v>NSW</v>
      </c>
      <c r="Q451" t="s">
        <v>125</v>
      </c>
      <c r="R451" t="s">
        <v>35</v>
      </c>
      <c r="S451" t="s">
        <v>43</v>
      </c>
      <c r="T451" t="s">
        <v>44</v>
      </c>
      <c r="U451">
        <v>12999</v>
      </c>
    </row>
    <row r="452" spans="1:21" x14ac:dyDescent="0.25">
      <c r="A452" t="s">
        <v>141</v>
      </c>
      <c r="B452">
        <v>2015</v>
      </c>
      <c r="C452" t="s">
        <v>881</v>
      </c>
      <c r="D452" t="s">
        <v>152</v>
      </c>
      <c r="E452" t="s">
        <v>882</v>
      </c>
      <c r="F452" t="s">
        <v>37</v>
      </c>
      <c r="G452" t="s">
        <v>23</v>
      </c>
      <c r="H452" t="s">
        <v>49</v>
      </c>
      <c r="I452" t="s">
        <v>25</v>
      </c>
      <c r="J452" t="s">
        <v>40</v>
      </c>
      <c r="K452" t="s">
        <v>382</v>
      </c>
      <c r="L452">
        <v>59081</v>
      </c>
      <c r="M452" t="s">
        <v>414</v>
      </c>
      <c r="N452" t="str">
        <f t="shared" si="21"/>
        <v>Carlton,</v>
      </c>
      <c r="O452" t="str">
        <f t="shared" si="22"/>
        <v>Carlton</v>
      </c>
      <c r="P452" t="str">
        <f t="shared" si="23"/>
        <v>NSW</v>
      </c>
      <c r="Q452" t="s">
        <v>29</v>
      </c>
      <c r="R452" t="s">
        <v>152</v>
      </c>
      <c r="S452" t="s">
        <v>31</v>
      </c>
      <c r="T452" t="s">
        <v>44</v>
      </c>
      <c r="U452">
        <v>39888</v>
      </c>
    </row>
    <row r="453" spans="1:21" x14ac:dyDescent="0.25">
      <c r="A453" t="s">
        <v>69</v>
      </c>
      <c r="B453">
        <v>2009</v>
      </c>
      <c r="C453" t="s">
        <v>233</v>
      </c>
      <c r="D453" t="s">
        <v>30</v>
      </c>
      <c r="E453" t="s">
        <v>883</v>
      </c>
      <c r="F453" t="s">
        <v>37</v>
      </c>
      <c r="G453" t="s">
        <v>23</v>
      </c>
      <c r="H453" t="s">
        <v>235</v>
      </c>
      <c r="I453" t="s">
        <v>110</v>
      </c>
      <c r="J453" t="s">
        <v>66</v>
      </c>
      <c r="K453" t="s">
        <v>59</v>
      </c>
      <c r="L453">
        <v>149456</v>
      </c>
      <c r="M453" t="s">
        <v>541</v>
      </c>
      <c r="N453" t="str">
        <f t="shared" si="21"/>
        <v>Pennant Hills,</v>
      </c>
      <c r="O453" t="str">
        <f t="shared" si="22"/>
        <v>Pennant Hills</v>
      </c>
      <c r="P453" t="str">
        <f t="shared" si="23"/>
        <v>NSW</v>
      </c>
      <c r="Q453" t="s">
        <v>137</v>
      </c>
      <c r="R453" t="s">
        <v>30</v>
      </c>
      <c r="S453" t="s">
        <v>31</v>
      </c>
      <c r="T453" t="s">
        <v>32</v>
      </c>
      <c r="U453">
        <v>19880</v>
      </c>
    </row>
    <row r="454" spans="1:21" x14ac:dyDescent="0.25">
      <c r="A454" t="s">
        <v>79</v>
      </c>
      <c r="B454">
        <v>2011</v>
      </c>
      <c r="C454" t="s">
        <v>884</v>
      </c>
      <c r="D454" t="s">
        <v>30</v>
      </c>
      <c r="E454" t="s">
        <v>885</v>
      </c>
      <c r="F454" t="s">
        <v>37</v>
      </c>
      <c r="G454" t="s">
        <v>23</v>
      </c>
      <c r="H454" t="s">
        <v>49</v>
      </c>
      <c r="I454" t="s">
        <v>25</v>
      </c>
      <c r="J454" t="s">
        <v>66</v>
      </c>
      <c r="K454" t="s">
        <v>382</v>
      </c>
      <c r="L454">
        <v>200774</v>
      </c>
      <c r="M454" t="s">
        <v>340</v>
      </c>
      <c r="N454" t="str">
        <f t="shared" si="21"/>
        <v>Minto,</v>
      </c>
      <c r="O454" t="str">
        <f t="shared" si="22"/>
        <v>Minto</v>
      </c>
      <c r="P454" t="str">
        <f t="shared" si="23"/>
        <v>NSW</v>
      </c>
      <c r="Q454" t="s">
        <v>29</v>
      </c>
      <c r="R454" t="s">
        <v>30</v>
      </c>
      <c r="S454" t="s">
        <v>31</v>
      </c>
      <c r="T454" t="s">
        <v>32</v>
      </c>
      <c r="U454">
        <v>10950</v>
      </c>
    </row>
    <row r="455" spans="1:21" x14ac:dyDescent="0.25">
      <c r="A455" t="s">
        <v>252</v>
      </c>
      <c r="B455">
        <v>2018</v>
      </c>
      <c r="C455" t="s">
        <v>422</v>
      </c>
      <c r="D455" t="s">
        <v>30</v>
      </c>
      <c r="E455" t="s">
        <v>886</v>
      </c>
      <c r="F455" t="s">
        <v>37</v>
      </c>
      <c r="G455" t="s">
        <v>23</v>
      </c>
      <c r="H455" t="s">
        <v>49</v>
      </c>
      <c r="I455" t="s">
        <v>25</v>
      </c>
      <c r="J455" t="s">
        <v>26</v>
      </c>
      <c r="K455" t="s">
        <v>487</v>
      </c>
      <c r="L455">
        <v>64378</v>
      </c>
      <c r="M455" t="s">
        <v>887</v>
      </c>
      <c r="N455" t="str">
        <f t="shared" si="21"/>
        <v>Narellan,</v>
      </c>
      <c r="O455" t="str">
        <f t="shared" si="22"/>
        <v>Narellan</v>
      </c>
      <c r="P455" t="str">
        <f t="shared" si="23"/>
        <v>NSW</v>
      </c>
      <c r="Q455" t="s">
        <v>29</v>
      </c>
      <c r="R455" t="s">
        <v>30</v>
      </c>
      <c r="S455" t="s">
        <v>31</v>
      </c>
      <c r="T455" t="s">
        <v>44</v>
      </c>
      <c r="U455">
        <v>34990</v>
      </c>
    </row>
    <row r="456" spans="1:21" x14ac:dyDescent="0.25">
      <c r="A456" t="s">
        <v>240</v>
      </c>
      <c r="B456">
        <v>2015</v>
      </c>
      <c r="C456" t="s">
        <v>385</v>
      </c>
      <c r="D456" t="s">
        <v>30</v>
      </c>
      <c r="E456" t="s">
        <v>888</v>
      </c>
      <c r="F456" t="s">
        <v>37</v>
      </c>
      <c r="G456" t="s">
        <v>23</v>
      </c>
      <c r="H456" t="s">
        <v>127</v>
      </c>
      <c r="I456" t="s">
        <v>39</v>
      </c>
      <c r="J456" t="s">
        <v>66</v>
      </c>
      <c r="K456" t="s">
        <v>275</v>
      </c>
      <c r="L456">
        <v>95071</v>
      </c>
      <c r="M456" t="s">
        <v>855</v>
      </c>
      <c r="N456" t="str">
        <f t="shared" ref="N456:N507" si="24">LEFT(M456,FIND(",",M456))</f>
        <v>Molendinar,</v>
      </c>
      <c r="O456" t="str">
        <f t="shared" ref="O456:O507" si="25">LEFT(N456,LEN(N456)-1)</f>
        <v>Molendinar</v>
      </c>
      <c r="P456" t="str">
        <f t="shared" ref="P456:P507" si="26">RIGHT(M456,3)</f>
        <v>QLD</v>
      </c>
      <c r="Q456" t="s">
        <v>29</v>
      </c>
      <c r="R456" t="s">
        <v>30</v>
      </c>
      <c r="S456" t="s">
        <v>31</v>
      </c>
      <c r="T456" t="s">
        <v>32</v>
      </c>
      <c r="U456">
        <v>14990</v>
      </c>
    </row>
    <row r="457" spans="1:21" x14ac:dyDescent="0.25">
      <c r="A457" t="s">
        <v>55</v>
      </c>
      <c r="B457">
        <v>2009</v>
      </c>
      <c r="C457" t="s">
        <v>366</v>
      </c>
      <c r="D457" t="s">
        <v>47</v>
      </c>
      <c r="E457" t="s">
        <v>889</v>
      </c>
      <c r="F457" t="s">
        <v>37</v>
      </c>
      <c r="G457" t="s">
        <v>23</v>
      </c>
      <c r="H457" t="s">
        <v>179</v>
      </c>
      <c r="I457" t="s">
        <v>50</v>
      </c>
      <c r="J457" t="s">
        <v>40</v>
      </c>
      <c r="K457" t="s">
        <v>275</v>
      </c>
      <c r="L457">
        <v>111873</v>
      </c>
      <c r="M457" t="s">
        <v>42</v>
      </c>
      <c r="N457" t="str">
        <f t="shared" si="24"/>
        <v>Brookvale,</v>
      </c>
      <c r="O457" t="str">
        <f t="shared" si="25"/>
        <v>Brookvale</v>
      </c>
      <c r="P457" t="str">
        <f t="shared" si="26"/>
        <v>NSW</v>
      </c>
      <c r="Q457" t="s">
        <v>29</v>
      </c>
      <c r="R457" t="s">
        <v>47</v>
      </c>
      <c r="S457" t="s">
        <v>53</v>
      </c>
      <c r="T457" t="s">
        <v>54</v>
      </c>
      <c r="U457">
        <v>14990</v>
      </c>
    </row>
    <row r="458" spans="1:21" x14ac:dyDescent="0.25">
      <c r="A458" t="s">
        <v>102</v>
      </c>
      <c r="B458">
        <v>2016</v>
      </c>
      <c r="C458" t="s">
        <v>260</v>
      </c>
      <c r="D458" t="s">
        <v>30</v>
      </c>
      <c r="E458" t="s">
        <v>890</v>
      </c>
      <c r="F458" t="s">
        <v>37</v>
      </c>
      <c r="G458" t="s">
        <v>23</v>
      </c>
      <c r="H458" t="s">
        <v>49</v>
      </c>
      <c r="I458" t="s">
        <v>25</v>
      </c>
      <c r="J458" t="s">
        <v>40</v>
      </c>
      <c r="K458" t="s">
        <v>128</v>
      </c>
      <c r="L458">
        <v>55000</v>
      </c>
      <c r="M458" t="s">
        <v>891</v>
      </c>
      <c r="N458" t="str">
        <f t="shared" si="24"/>
        <v>Lilydale,</v>
      </c>
      <c r="O458" t="str">
        <f t="shared" si="25"/>
        <v>Lilydale</v>
      </c>
      <c r="P458" t="str">
        <f t="shared" si="26"/>
        <v>VIC</v>
      </c>
      <c r="Q458" t="s">
        <v>29</v>
      </c>
      <c r="R458" t="s">
        <v>30</v>
      </c>
      <c r="S458" t="s">
        <v>31</v>
      </c>
      <c r="T458" t="s">
        <v>44</v>
      </c>
      <c r="U458">
        <v>32999</v>
      </c>
    </row>
    <row r="459" spans="1:21" x14ac:dyDescent="0.25">
      <c r="A459" t="s">
        <v>120</v>
      </c>
      <c r="B459">
        <v>2012</v>
      </c>
      <c r="C459" t="s">
        <v>215</v>
      </c>
      <c r="D459" t="s">
        <v>152</v>
      </c>
      <c r="E459" t="s">
        <v>892</v>
      </c>
      <c r="F459" t="s">
        <v>37</v>
      </c>
      <c r="G459" t="s">
        <v>23</v>
      </c>
      <c r="H459" t="s">
        <v>217</v>
      </c>
      <c r="I459" t="s">
        <v>50</v>
      </c>
      <c r="J459" t="s">
        <v>66</v>
      </c>
      <c r="K459" t="s">
        <v>218</v>
      </c>
      <c r="L459">
        <v>171093</v>
      </c>
      <c r="M459" t="s">
        <v>214</v>
      </c>
      <c r="N459" t="str">
        <f t="shared" si="24"/>
        <v>Minchinbury,</v>
      </c>
      <c r="O459" t="str">
        <f t="shared" si="25"/>
        <v>Minchinbury</v>
      </c>
      <c r="P459" t="str">
        <f t="shared" si="26"/>
        <v>NSW</v>
      </c>
      <c r="Q459" t="s">
        <v>137</v>
      </c>
      <c r="R459" t="s">
        <v>152</v>
      </c>
      <c r="S459" t="s">
        <v>31</v>
      </c>
      <c r="T459" t="s">
        <v>44</v>
      </c>
      <c r="U459">
        <v>16995</v>
      </c>
    </row>
    <row r="460" spans="1:21" x14ac:dyDescent="0.25">
      <c r="A460" t="s">
        <v>62</v>
      </c>
      <c r="B460">
        <v>2011</v>
      </c>
      <c r="C460" t="s">
        <v>650</v>
      </c>
      <c r="D460" t="s">
        <v>35</v>
      </c>
      <c r="E460" t="s">
        <v>893</v>
      </c>
      <c r="F460" t="s">
        <v>37</v>
      </c>
      <c r="G460" t="s">
        <v>23</v>
      </c>
      <c r="H460" t="s">
        <v>49</v>
      </c>
      <c r="I460" t="s">
        <v>39</v>
      </c>
      <c r="J460" t="s">
        <v>40</v>
      </c>
      <c r="K460" t="s">
        <v>158</v>
      </c>
      <c r="L460">
        <v>40856</v>
      </c>
      <c r="M460" t="s">
        <v>214</v>
      </c>
      <c r="N460" t="str">
        <f t="shared" si="24"/>
        <v>Minchinbury,</v>
      </c>
      <c r="O460" t="str">
        <f t="shared" si="25"/>
        <v>Minchinbury</v>
      </c>
      <c r="P460" t="str">
        <f t="shared" si="26"/>
        <v>NSW</v>
      </c>
      <c r="Q460" t="s">
        <v>29</v>
      </c>
      <c r="R460" t="s">
        <v>35</v>
      </c>
      <c r="S460" t="s">
        <v>43</v>
      </c>
      <c r="T460" t="s">
        <v>44</v>
      </c>
      <c r="U460">
        <v>14880</v>
      </c>
    </row>
    <row r="461" spans="1:21" x14ac:dyDescent="0.25">
      <c r="A461" t="s">
        <v>333</v>
      </c>
      <c r="B461">
        <v>2010</v>
      </c>
      <c r="C461" t="s">
        <v>436</v>
      </c>
      <c r="D461" t="s">
        <v>35</v>
      </c>
      <c r="E461" t="s">
        <v>894</v>
      </c>
      <c r="F461" t="s">
        <v>37</v>
      </c>
      <c r="G461" t="s">
        <v>23</v>
      </c>
      <c r="H461" t="s">
        <v>38</v>
      </c>
      <c r="I461" t="s">
        <v>39</v>
      </c>
      <c r="J461" t="s">
        <v>66</v>
      </c>
      <c r="K461" t="s">
        <v>41</v>
      </c>
      <c r="L461">
        <v>135594</v>
      </c>
      <c r="M461" t="s">
        <v>93</v>
      </c>
      <c r="N461" t="str">
        <f t="shared" si="24"/>
        <v>Lidcombe,</v>
      </c>
      <c r="O461" t="str">
        <f t="shared" si="25"/>
        <v>Lidcombe</v>
      </c>
      <c r="P461" t="str">
        <f t="shared" si="26"/>
        <v>NSW</v>
      </c>
      <c r="Q461" t="s">
        <v>29</v>
      </c>
      <c r="R461" t="s">
        <v>35</v>
      </c>
      <c r="S461" t="s">
        <v>43</v>
      </c>
      <c r="T461" t="s">
        <v>44</v>
      </c>
      <c r="U461">
        <v>10990</v>
      </c>
    </row>
    <row r="462" spans="1:21" x14ac:dyDescent="0.25">
      <c r="A462" t="s">
        <v>513</v>
      </c>
      <c r="B462">
        <v>2006</v>
      </c>
      <c r="C462" t="s">
        <v>895</v>
      </c>
      <c r="D462" t="s">
        <v>30</v>
      </c>
      <c r="E462" t="s">
        <v>896</v>
      </c>
      <c r="F462" t="s">
        <v>37</v>
      </c>
      <c r="G462" t="s">
        <v>23</v>
      </c>
      <c r="H462" t="s">
        <v>235</v>
      </c>
      <c r="I462" t="s">
        <v>110</v>
      </c>
      <c r="J462" t="s">
        <v>66</v>
      </c>
      <c r="K462" t="s">
        <v>897</v>
      </c>
      <c r="L462">
        <v>199571</v>
      </c>
      <c r="M462" t="s">
        <v>864</v>
      </c>
      <c r="N462" t="str">
        <f t="shared" si="24"/>
        <v>Auburn,</v>
      </c>
      <c r="O462" t="str">
        <f t="shared" si="25"/>
        <v>Auburn</v>
      </c>
      <c r="P462" t="str">
        <f t="shared" si="26"/>
        <v>NSW</v>
      </c>
      <c r="Q462" t="s">
        <v>137</v>
      </c>
      <c r="R462" t="s">
        <v>30</v>
      </c>
      <c r="S462" t="s">
        <v>31</v>
      </c>
      <c r="T462" t="s">
        <v>44</v>
      </c>
      <c r="U462">
        <v>10990</v>
      </c>
    </row>
    <row r="463" spans="1:21" x14ac:dyDescent="0.25">
      <c r="A463" t="s">
        <v>155</v>
      </c>
      <c r="B463">
        <v>2014</v>
      </c>
      <c r="C463" t="s">
        <v>898</v>
      </c>
      <c r="D463" t="s">
        <v>30</v>
      </c>
      <c r="E463" t="s">
        <v>899</v>
      </c>
      <c r="F463" t="s">
        <v>37</v>
      </c>
      <c r="G463" t="s">
        <v>115</v>
      </c>
      <c r="H463" t="s">
        <v>49</v>
      </c>
      <c r="I463" t="s">
        <v>39</v>
      </c>
      <c r="J463" t="s">
        <v>66</v>
      </c>
      <c r="K463" t="s">
        <v>136</v>
      </c>
      <c r="L463">
        <v>200589</v>
      </c>
      <c r="M463" t="s">
        <v>259</v>
      </c>
      <c r="N463" t="str">
        <f t="shared" si="24"/>
        <v>Elderslie,</v>
      </c>
      <c r="O463" t="str">
        <f t="shared" si="25"/>
        <v>Elderslie</v>
      </c>
      <c r="P463" t="str">
        <f t="shared" si="26"/>
        <v>NSW</v>
      </c>
      <c r="Q463" t="s">
        <v>29</v>
      </c>
      <c r="R463" t="s">
        <v>30</v>
      </c>
      <c r="S463" t="s">
        <v>31</v>
      </c>
      <c r="T463" t="s">
        <v>44</v>
      </c>
      <c r="U463">
        <v>9999</v>
      </c>
    </row>
    <row r="464" spans="1:21" x14ac:dyDescent="0.25">
      <c r="A464" t="s">
        <v>210</v>
      </c>
      <c r="B464">
        <v>2016</v>
      </c>
      <c r="C464">
        <v>2</v>
      </c>
      <c r="D464" t="s">
        <v>35</v>
      </c>
      <c r="E464" t="s">
        <v>900</v>
      </c>
      <c r="F464" t="s">
        <v>37</v>
      </c>
      <c r="G464" t="s">
        <v>23</v>
      </c>
      <c r="H464" t="s">
        <v>38</v>
      </c>
      <c r="I464" t="s">
        <v>39</v>
      </c>
      <c r="J464" t="s">
        <v>66</v>
      </c>
      <c r="K464" t="s">
        <v>395</v>
      </c>
      <c r="L464">
        <v>29220</v>
      </c>
      <c r="M464" t="s">
        <v>901</v>
      </c>
      <c r="N464" t="str">
        <f t="shared" si="24"/>
        <v>Epping,</v>
      </c>
      <c r="O464" t="str">
        <f t="shared" si="25"/>
        <v>Epping</v>
      </c>
      <c r="P464" t="str">
        <f t="shared" si="26"/>
        <v>VIC</v>
      </c>
      <c r="Q464" t="s">
        <v>29</v>
      </c>
      <c r="R464" t="s">
        <v>35</v>
      </c>
      <c r="S464" t="s">
        <v>43</v>
      </c>
      <c r="T464" t="s">
        <v>44</v>
      </c>
      <c r="U464">
        <v>24705</v>
      </c>
    </row>
    <row r="465" spans="1:21" x14ac:dyDescent="0.25">
      <c r="A465" t="s">
        <v>120</v>
      </c>
      <c r="B465">
        <v>2008</v>
      </c>
      <c r="C465" t="s">
        <v>172</v>
      </c>
      <c r="D465" t="s">
        <v>35</v>
      </c>
      <c r="E465" t="s">
        <v>812</v>
      </c>
      <c r="F465" t="s">
        <v>37</v>
      </c>
      <c r="G465" t="s">
        <v>23</v>
      </c>
      <c r="H465" t="s">
        <v>49</v>
      </c>
      <c r="I465" t="s">
        <v>39</v>
      </c>
      <c r="J465" t="s">
        <v>66</v>
      </c>
      <c r="K465" t="s">
        <v>83</v>
      </c>
      <c r="L465">
        <v>125699</v>
      </c>
      <c r="M465" t="s">
        <v>93</v>
      </c>
      <c r="N465" t="str">
        <f t="shared" si="24"/>
        <v>Lidcombe,</v>
      </c>
      <c r="O465" t="str">
        <f t="shared" si="25"/>
        <v>Lidcombe</v>
      </c>
      <c r="P465" t="str">
        <f t="shared" si="26"/>
        <v>NSW</v>
      </c>
      <c r="Q465" t="s">
        <v>29</v>
      </c>
      <c r="R465" t="s">
        <v>35</v>
      </c>
      <c r="S465" t="s">
        <v>43</v>
      </c>
      <c r="T465" t="s">
        <v>44</v>
      </c>
      <c r="U465">
        <v>8990</v>
      </c>
    </row>
    <row r="466" spans="1:21" x14ac:dyDescent="0.25">
      <c r="A466" t="s">
        <v>155</v>
      </c>
      <c r="B466">
        <v>2019</v>
      </c>
      <c r="C466" t="s">
        <v>170</v>
      </c>
      <c r="D466" t="s">
        <v>30</v>
      </c>
      <c r="E466" t="s">
        <v>902</v>
      </c>
      <c r="F466" t="s">
        <v>37</v>
      </c>
      <c r="G466" t="s">
        <v>23</v>
      </c>
      <c r="H466" t="s">
        <v>49</v>
      </c>
      <c r="I466" t="s">
        <v>39</v>
      </c>
      <c r="J466" t="s">
        <v>66</v>
      </c>
      <c r="K466" t="s">
        <v>158</v>
      </c>
      <c r="L466">
        <v>23126</v>
      </c>
      <c r="M466" t="s">
        <v>689</v>
      </c>
      <c r="N466" t="str">
        <f t="shared" si="24"/>
        <v>Warwick Farm,</v>
      </c>
      <c r="O466" t="str">
        <f t="shared" si="25"/>
        <v>Warwick Farm</v>
      </c>
      <c r="P466" t="str">
        <f t="shared" si="26"/>
        <v>NSW</v>
      </c>
      <c r="Q466" t="s">
        <v>29</v>
      </c>
      <c r="R466" t="s">
        <v>30</v>
      </c>
      <c r="S466" t="s">
        <v>31</v>
      </c>
      <c r="T466" t="s">
        <v>44</v>
      </c>
      <c r="U466">
        <v>34990</v>
      </c>
    </row>
    <row r="467" spans="1:21" x14ac:dyDescent="0.25">
      <c r="A467" t="s">
        <v>69</v>
      </c>
      <c r="B467">
        <v>2010</v>
      </c>
      <c r="C467" t="s">
        <v>441</v>
      </c>
      <c r="D467" t="s">
        <v>138</v>
      </c>
      <c r="E467" t="s">
        <v>798</v>
      </c>
      <c r="F467" t="s">
        <v>37</v>
      </c>
      <c r="G467" t="s">
        <v>23</v>
      </c>
      <c r="H467" t="s">
        <v>217</v>
      </c>
      <c r="I467" t="s">
        <v>50</v>
      </c>
      <c r="J467" t="s">
        <v>66</v>
      </c>
      <c r="K467" t="s">
        <v>903</v>
      </c>
      <c r="L467">
        <v>290000</v>
      </c>
      <c r="M467" t="s">
        <v>68</v>
      </c>
      <c r="N467" t="str">
        <f t="shared" si="24"/>
        <v>Castle Hill,</v>
      </c>
      <c r="O467" t="str">
        <f t="shared" si="25"/>
        <v>Castle Hill</v>
      </c>
      <c r="P467" t="str">
        <f t="shared" si="26"/>
        <v>NSW</v>
      </c>
      <c r="Q467" t="s">
        <v>137</v>
      </c>
      <c r="R467" t="s">
        <v>138</v>
      </c>
      <c r="S467" t="s">
        <v>53</v>
      </c>
      <c r="T467" t="s">
        <v>195</v>
      </c>
      <c r="U467">
        <v>13990</v>
      </c>
    </row>
    <row r="468" spans="1:21" x14ac:dyDescent="0.25">
      <c r="A468" t="s">
        <v>210</v>
      </c>
      <c r="B468">
        <v>2012</v>
      </c>
      <c r="C468" t="s">
        <v>211</v>
      </c>
      <c r="D468" t="s">
        <v>30</v>
      </c>
      <c r="E468" t="s">
        <v>904</v>
      </c>
      <c r="F468" t="s">
        <v>37</v>
      </c>
      <c r="G468" t="s">
        <v>23</v>
      </c>
      <c r="H468" t="s">
        <v>49</v>
      </c>
      <c r="I468" t="s">
        <v>25</v>
      </c>
      <c r="J468" t="s">
        <v>66</v>
      </c>
      <c r="K468" t="s">
        <v>166</v>
      </c>
      <c r="L468">
        <v>202100</v>
      </c>
      <c r="M468" t="s">
        <v>905</v>
      </c>
      <c r="N468" t="str">
        <f t="shared" si="24"/>
        <v>Fairfield East,</v>
      </c>
      <c r="O468" t="str">
        <f t="shared" si="25"/>
        <v>Fairfield East</v>
      </c>
      <c r="P468" t="str">
        <f t="shared" si="26"/>
        <v>NSW</v>
      </c>
      <c r="Q468" t="s">
        <v>29</v>
      </c>
      <c r="R468" t="s">
        <v>30</v>
      </c>
      <c r="S468" t="s">
        <v>31</v>
      </c>
      <c r="T468" t="s">
        <v>44</v>
      </c>
      <c r="U468">
        <v>14989</v>
      </c>
    </row>
    <row r="469" spans="1:21" x14ac:dyDescent="0.25">
      <c r="A469" t="s">
        <v>240</v>
      </c>
      <c r="B469">
        <v>2008</v>
      </c>
      <c r="C469" t="s">
        <v>906</v>
      </c>
      <c r="D469" t="s">
        <v>152</v>
      </c>
      <c r="E469" t="s">
        <v>907</v>
      </c>
      <c r="F469" t="s">
        <v>37</v>
      </c>
      <c r="G469" t="s">
        <v>23</v>
      </c>
      <c r="H469" t="s">
        <v>179</v>
      </c>
      <c r="I469" t="s">
        <v>39</v>
      </c>
      <c r="J469" t="s">
        <v>66</v>
      </c>
      <c r="K469" t="s">
        <v>262</v>
      </c>
      <c r="L469">
        <v>104335</v>
      </c>
      <c r="M469" t="s">
        <v>214</v>
      </c>
      <c r="N469" t="str">
        <f t="shared" si="24"/>
        <v>Minchinbury,</v>
      </c>
      <c r="O469" t="str">
        <f t="shared" si="25"/>
        <v>Minchinbury</v>
      </c>
      <c r="P469" t="str">
        <f t="shared" si="26"/>
        <v>NSW</v>
      </c>
      <c r="Q469" t="s">
        <v>29</v>
      </c>
      <c r="R469" t="s">
        <v>152</v>
      </c>
      <c r="S469" t="s">
        <v>31</v>
      </c>
      <c r="T469" t="s">
        <v>44</v>
      </c>
      <c r="U469">
        <v>7995</v>
      </c>
    </row>
    <row r="470" spans="1:21" x14ac:dyDescent="0.25">
      <c r="A470" t="s">
        <v>210</v>
      </c>
      <c r="B470">
        <v>2017</v>
      </c>
      <c r="C470" t="s">
        <v>299</v>
      </c>
      <c r="D470" t="s">
        <v>138</v>
      </c>
      <c r="E470" t="s">
        <v>909</v>
      </c>
      <c r="F470" t="s">
        <v>37</v>
      </c>
      <c r="G470" t="s">
        <v>23</v>
      </c>
      <c r="H470" t="s">
        <v>301</v>
      </c>
      <c r="I470" t="s">
        <v>110</v>
      </c>
      <c r="J470" t="s">
        <v>26</v>
      </c>
      <c r="K470" t="s">
        <v>332</v>
      </c>
      <c r="L470">
        <v>185244</v>
      </c>
      <c r="M470" t="s">
        <v>855</v>
      </c>
      <c r="N470" t="str">
        <f t="shared" si="24"/>
        <v>Molendinar,</v>
      </c>
      <c r="O470" t="str">
        <f t="shared" si="25"/>
        <v>Molendinar</v>
      </c>
      <c r="P470" t="str">
        <f t="shared" si="26"/>
        <v>QLD</v>
      </c>
      <c r="Q470" t="s">
        <v>303</v>
      </c>
      <c r="R470" t="s">
        <v>138</v>
      </c>
      <c r="S470" t="s">
        <v>31</v>
      </c>
      <c r="T470" t="s">
        <v>44</v>
      </c>
      <c r="U470">
        <v>23990</v>
      </c>
    </row>
    <row r="471" spans="1:21" x14ac:dyDescent="0.25">
      <c r="A471" t="s">
        <v>55</v>
      </c>
      <c r="B471">
        <v>2015</v>
      </c>
      <c r="C471" t="s">
        <v>808</v>
      </c>
      <c r="D471" t="s">
        <v>152</v>
      </c>
      <c r="E471" t="s">
        <v>910</v>
      </c>
      <c r="F471" t="s">
        <v>37</v>
      </c>
      <c r="G471" t="s">
        <v>23</v>
      </c>
      <c r="H471" t="s">
        <v>49</v>
      </c>
      <c r="I471" t="s">
        <v>50</v>
      </c>
      <c r="J471" t="s">
        <v>40</v>
      </c>
      <c r="K471" t="s">
        <v>67</v>
      </c>
      <c r="L471">
        <v>110250</v>
      </c>
      <c r="M471" t="s">
        <v>361</v>
      </c>
      <c r="N471" t="str">
        <f t="shared" si="24"/>
        <v>Artarmon,</v>
      </c>
      <c r="O471" t="str">
        <f t="shared" si="25"/>
        <v>Artarmon</v>
      </c>
      <c r="P471" t="str">
        <f t="shared" si="26"/>
        <v>NSW</v>
      </c>
      <c r="Q471" t="s">
        <v>29</v>
      </c>
      <c r="R471" t="s">
        <v>152</v>
      </c>
      <c r="S471" t="s">
        <v>31</v>
      </c>
      <c r="T471" t="s">
        <v>44</v>
      </c>
      <c r="U471">
        <v>32800</v>
      </c>
    </row>
    <row r="472" spans="1:21" x14ac:dyDescent="0.25">
      <c r="A472" t="s">
        <v>155</v>
      </c>
      <c r="B472">
        <v>2015</v>
      </c>
      <c r="C472" t="s">
        <v>230</v>
      </c>
      <c r="D472" t="s">
        <v>35</v>
      </c>
      <c r="E472" t="s">
        <v>911</v>
      </c>
      <c r="F472" t="s">
        <v>37</v>
      </c>
      <c r="G472" t="s">
        <v>23</v>
      </c>
      <c r="H472" t="s">
        <v>49</v>
      </c>
      <c r="I472" t="s">
        <v>39</v>
      </c>
      <c r="J472" t="s">
        <v>66</v>
      </c>
      <c r="K472" t="s">
        <v>186</v>
      </c>
      <c r="L472">
        <v>42153</v>
      </c>
      <c r="M472" t="s">
        <v>87</v>
      </c>
      <c r="N472" t="str">
        <f t="shared" si="24"/>
        <v>Mcgraths Hill,</v>
      </c>
      <c r="O472" t="str">
        <f t="shared" si="25"/>
        <v>Mcgraths Hill</v>
      </c>
      <c r="P472" t="str">
        <f t="shared" si="26"/>
        <v>NSW</v>
      </c>
      <c r="Q472" t="s">
        <v>29</v>
      </c>
      <c r="R472" t="s">
        <v>35</v>
      </c>
      <c r="S472" t="s">
        <v>43</v>
      </c>
      <c r="T472" t="s">
        <v>44</v>
      </c>
      <c r="U472">
        <v>23888</v>
      </c>
    </row>
    <row r="473" spans="1:21" x14ac:dyDescent="0.25">
      <c r="A473" t="s">
        <v>69</v>
      </c>
      <c r="B473">
        <v>2018</v>
      </c>
      <c r="C473" t="s">
        <v>362</v>
      </c>
      <c r="D473" t="s">
        <v>30</v>
      </c>
      <c r="E473" t="s">
        <v>912</v>
      </c>
      <c r="F473" t="s">
        <v>37</v>
      </c>
      <c r="G473" t="s">
        <v>23</v>
      </c>
      <c r="H473" t="s">
        <v>144</v>
      </c>
      <c r="I473" t="s">
        <v>25</v>
      </c>
      <c r="J473" t="s">
        <v>66</v>
      </c>
      <c r="K473" t="s">
        <v>424</v>
      </c>
      <c r="L473">
        <v>75113</v>
      </c>
      <c r="M473" t="s">
        <v>668</v>
      </c>
      <c r="N473" t="str">
        <f t="shared" si="24"/>
        <v>Waitara,</v>
      </c>
      <c r="O473" t="str">
        <f t="shared" si="25"/>
        <v>Waitara</v>
      </c>
      <c r="P473" t="str">
        <f t="shared" si="26"/>
        <v>NSW</v>
      </c>
      <c r="Q473" t="s">
        <v>29</v>
      </c>
      <c r="R473" t="s">
        <v>30</v>
      </c>
      <c r="S473" t="s">
        <v>31</v>
      </c>
      <c r="T473" t="s">
        <v>44</v>
      </c>
      <c r="U473">
        <v>38888</v>
      </c>
    </row>
    <row r="474" spans="1:21" x14ac:dyDescent="0.25">
      <c r="A474" t="s">
        <v>155</v>
      </c>
      <c r="B474">
        <v>2018</v>
      </c>
      <c r="C474" t="s">
        <v>230</v>
      </c>
      <c r="D474" t="s">
        <v>35</v>
      </c>
      <c r="E474" t="s">
        <v>351</v>
      </c>
      <c r="F474" t="s">
        <v>37</v>
      </c>
      <c r="G474" t="s">
        <v>23</v>
      </c>
      <c r="H474" t="s">
        <v>49</v>
      </c>
      <c r="I474" t="s">
        <v>39</v>
      </c>
      <c r="J474" t="s">
        <v>66</v>
      </c>
      <c r="K474" t="s">
        <v>199</v>
      </c>
      <c r="L474">
        <v>82292</v>
      </c>
      <c r="M474" t="s">
        <v>820</v>
      </c>
      <c r="N474" t="str">
        <f t="shared" si="24"/>
        <v>Moorebank,</v>
      </c>
      <c r="O474" t="str">
        <f t="shared" si="25"/>
        <v>Moorebank</v>
      </c>
      <c r="P474" t="str">
        <f t="shared" si="26"/>
        <v>NSW</v>
      </c>
      <c r="Q474" t="s">
        <v>29</v>
      </c>
      <c r="R474" t="s">
        <v>35</v>
      </c>
      <c r="S474" t="s">
        <v>31</v>
      </c>
      <c r="T474" t="s">
        <v>44</v>
      </c>
      <c r="U474">
        <v>23990</v>
      </c>
    </row>
    <row r="475" spans="1:21" x14ac:dyDescent="0.25">
      <c r="A475" t="s">
        <v>88</v>
      </c>
      <c r="B475">
        <v>2018</v>
      </c>
      <c r="C475" t="s">
        <v>223</v>
      </c>
      <c r="D475" t="s">
        <v>30</v>
      </c>
      <c r="E475" t="s">
        <v>913</v>
      </c>
      <c r="F475" t="s">
        <v>37</v>
      </c>
      <c r="G475" t="s">
        <v>23</v>
      </c>
      <c r="H475" t="s">
        <v>38</v>
      </c>
      <c r="I475" t="s">
        <v>39</v>
      </c>
      <c r="J475" t="s">
        <v>66</v>
      </c>
      <c r="K475" t="s">
        <v>323</v>
      </c>
      <c r="L475">
        <v>51770</v>
      </c>
      <c r="M475" t="s">
        <v>891</v>
      </c>
      <c r="N475" t="str">
        <f t="shared" si="24"/>
        <v>Lilydale,</v>
      </c>
      <c r="O475" t="str">
        <f t="shared" si="25"/>
        <v>Lilydale</v>
      </c>
      <c r="P475" t="str">
        <f t="shared" si="26"/>
        <v>VIC</v>
      </c>
      <c r="Q475" t="s">
        <v>29</v>
      </c>
      <c r="R475" t="s">
        <v>30</v>
      </c>
      <c r="S475" t="s">
        <v>31</v>
      </c>
      <c r="T475" t="s">
        <v>44</v>
      </c>
      <c r="U475">
        <v>33999</v>
      </c>
    </row>
    <row r="476" spans="1:21" x14ac:dyDescent="0.25">
      <c r="A476" t="s">
        <v>102</v>
      </c>
      <c r="B476">
        <v>2019</v>
      </c>
      <c r="C476" t="s">
        <v>589</v>
      </c>
      <c r="D476" t="s">
        <v>35</v>
      </c>
      <c r="E476" t="s">
        <v>914</v>
      </c>
      <c r="F476" t="s">
        <v>37</v>
      </c>
      <c r="G476" t="s">
        <v>23</v>
      </c>
      <c r="H476" t="s">
        <v>123</v>
      </c>
      <c r="I476" t="s">
        <v>39</v>
      </c>
      <c r="J476" t="s">
        <v>40</v>
      </c>
      <c r="K476" t="s">
        <v>395</v>
      </c>
      <c r="L476">
        <v>28550</v>
      </c>
      <c r="M476" t="s">
        <v>361</v>
      </c>
      <c r="N476" t="str">
        <f t="shared" si="24"/>
        <v>Artarmon,</v>
      </c>
      <c r="O476" t="str">
        <f t="shared" si="25"/>
        <v>Artarmon</v>
      </c>
      <c r="P476" t="str">
        <f t="shared" si="26"/>
        <v>NSW</v>
      </c>
      <c r="Q476" t="s">
        <v>125</v>
      </c>
      <c r="R476" t="s">
        <v>35</v>
      </c>
      <c r="S476" t="s">
        <v>43</v>
      </c>
      <c r="T476" t="s">
        <v>44</v>
      </c>
      <c r="U476">
        <v>21888</v>
      </c>
    </row>
    <row r="477" spans="1:21" x14ac:dyDescent="0.25">
      <c r="A477" t="s">
        <v>88</v>
      </c>
      <c r="B477">
        <v>2017</v>
      </c>
      <c r="C477" t="s">
        <v>373</v>
      </c>
      <c r="D477" t="s">
        <v>35</v>
      </c>
      <c r="E477" t="s">
        <v>915</v>
      </c>
      <c r="F477" t="s">
        <v>37</v>
      </c>
      <c r="G477" t="s">
        <v>23</v>
      </c>
      <c r="H477" t="s">
        <v>38</v>
      </c>
      <c r="I477" t="s">
        <v>39</v>
      </c>
      <c r="J477" t="s">
        <v>66</v>
      </c>
      <c r="K477" t="s">
        <v>130</v>
      </c>
      <c r="L477">
        <v>94546</v>
      </c>
      <c r="M477" t="s">
        <v>833</v>
      </c>
      <c r="N477" t="str">
        <f t="shared" si="24"/>
        <v>Berwick,</v>
      </c>
      <c r="O477" t="str">
        <f t="shared" si="25"/>
        <v>Berwick</v>
      </c>
      <c r="P477" t="str">
        <f t="shared" si="26"/>
        <v>VIC</v>
      </c>
      <c r="Q477" t="s">
        <v>29</v>
      </c>
      <c r="R477" t="s">
        <v>35</v>
      </c>
      <c r="S477" t="s">
        <v>43</v>
      </c>
      <c r="T477" t="s">
        <v>44</v>
      </c>
      <c r="U477">
        <v>28999</v>
      </c>
    </row>
    <row r="478" spans="1:21" x14ac:dyDescent="0.25">
      <c r="A478" t="s">
        <v>69</v>
      </c>
      <c r="B478">
        <v>2005</v>
      </c>
      <c r="C478" t="s">
        <v>441</v>
      </c>
      <c r="D478" t="s">
        <v>138</v>
      </c>
      <c r="E478" t="s">
        <v>916</v>
      </c>
      <c r="F478" t="s">
        <v>37</v>
      </c>
      <c r="G478" t="s">
        <v>115</v>
      </c>
      <c r="H478" t="s">
        <v>96</v>
      </c>
      <c r="I478" t="s">
        <v>50</v>
      </c>
      <c r="J478" t="s">
        <v>66</v>
      </c>
      <c r="K478" t="s">
        <v>59</v>
      </c>
      <c r="L478">
        <v>303119</v>
      </c>
      <c r="M478" t="s">
        <v>905</v>
      </c>
      <c r="N478" t="str">
        <f t="shared" si="24"/>
        <v>Fairfield East,</v>
      </c>
      <c r="O478" t="str">
        <f t="shared" si="25"/>
        <v>Fairfield East</v>
      </c>
      <c r="P478" t="str">
        <f t="shared" si="26"/>
        <v>NSW</v>
      </c>
      <c r="Q478" t="s">
        <v>29</v>
      </c>
      <c r="R478" t="s">
        <v>138</v>
      </c>
      <c r="S478" t="s">
        <v>31</v>
      </c>
      <c r="T478" t="s">
        <v>44</v>
      </c>
      <c r="U478">
        <v>9990</v>
      </c>
    </row>
    <row r="479" spans="1:21" x14ac:dyDescent="0.25">
      <c r="A479" t="s">
        <v>55</v>
      </c>
      <c r="B479">
        <v>2019</v>
      </c>
      <c r="C479" t="s">
        <v>917</v>
      </c>
      <c r="D479" t="s">
        <v>30</v>
      </c>
      <c r="E479" t="s">
        <v>918</v>
      </c>
      <c r="F479" t="s">
        <v>37</v>
      </c>
      <c r="G479" t="s">
        <v>23</v>
      </c>
      <c r="H479" t="s">
        <v>135</v>
      </c>
      <c r="I479" t="s">
        <v>25</v>
      </c>
      <c r="J479" t="s">
        <v>40</v>
      </c>
      <c r="K479" t="s">
        <v>262</v>
      </c>
      <c r="L479">
        <v>112808</v>
      </c>
      <c r="M479" t="s">
        <v>145</v>
      </c>
      <c r="N479" t="str">
        <f t="shared" si="24"/>
        <v>Glebe,</v>
      </c>
      <c r="O479" t="str">
        <f t="shared" si="25"/>
        <v>Glebe</v>
      </c>
      <c r="P479" t="str">
        <f t="shared" si="26"/>
        <v>NSW</v>
      </c>
      <c r="Q479" t="s">
        <v>137</v>
      </c>
      <c r="R479" t="s">
        <v>30</v>
      </c>
      <c r="S479" t="s">
        <v>31</v>
      </c>
      <c r="T479" t="s">
        <v>44</v>
      </c>
      <c r="U479">
        <v>61950</v>
      </c>
    </row>
    <row r="480" spans="1:21" x14ac:dyDescent="0.25">
      <c r="A480" t="s">
        <v>69</v>
      </c>
      <c r="B480">
        <v>2007</v>
      </c>
      <c r="C480" t="s">
        <v>151</v>
      </c>
      <c r="D480" t="s">
        <v>152</v>
      </c>
      <c r="E480" t="s">
        <v>919</v>
      </c>
      <c r="F480" t="s">
        <v>37</v>
      </c>
      <c r="G480" t="s">
        <v>23</v>
      </c>
      <c r="H480" t="s">
        <v>127</v>
      </c>
      <c r="I480" t="s">
        <v>39</v>
      </c>
      <c r="J480" t="s">
        <v>66</v>
      </c>
      <c r="K480" t="s">
        <v>218</v>
      </c>
      <c r="L480">
        <v>176886</v>
      </c>
      <c r="M480" t="s">
        <v>214</v>
      </c>
      <c r="N480" t="str">
        <f t="shared" si="24"/>
        <v>Minchinbury,</v>
      </c>
      <c r="O480" t="str">
        <f t="shared" si="25"/>
        <v>Minchinbury</v>
      </c>
      <c r="P480" t="str">
        <f t="shared" si="26"/>
        <v>NSW</v>
      </c>
      <c r="Q480" t="s">
        <v>29</v>
      </c>
      <c r="R480" t="s">
        <v>152</v>
      </c>
      <c r="S480" t="s">
        <v>31</v>
      </c>
      <c r="T480" t="s">
        <v>44</v>
      </c>
      <c r="U480">
        <v>11990</v>
      </c>
    </row>
    <row r="481" spans="1:21" x14ac:dyDescent="0.25">
      <c r="A481" t="s">
        <v>240</v>
      </c>
      <c r="B481">
        <v>2018</v>
      </c>
      <c r="C481" t="s">
        <v>385</v>
      </c>
      <c r="D481" t="s">
        <v>30</v>
      </c>
      <c r="E481" t="s">
        <v>920</v>
      </c>
      <c r="F481" t="s">
        <v>37</v>
      </c>
      <c r="G481" t="s">
        <v>23</v>
      </c>
      <c r="H481" t="s">
        <v>24</v>
      </c>
      <c r="I481" t="s">
        <v>25</v>
      </c>
      <c r="J481" t="s">
        <v>26</v>
      </c>
      <c r="K481" t="s">
        <v>176</v>
      </c>
      <c r="L481">
        <v>183378</v>
      </c>
      <c r="M481" t="s">
        <v>259</v>
      </c>
      <c r="N481" t="str">
        <f t="shared" si="24"/>
        <v>Elderslie,</v>
      </c>
      <c r="O481" t="str">
        <f t="shared" si="25"/>
        <v>Elderslie</v>
      </c>
      <c r="P481" t="str">
        <f t="shared" si="26"/>
        <v>NSW</v>
      </c>
      <c r="Q481" t="s">
        <v>29</v>
      </c>
      <c r="R481" t="s">
        <v>30</v>
      </c>
      <c r="S481" t="s">
        <v>31</v>
      </c>
      <c r="T481" t="s">
        <v>32</v>
      </c>
      <c r="U481">
        <v>16999</v>
      </c>
    </row>
    <row r="482" spans="1:21" x14ac:dyDescent="0.25">
      <c r="A482" t="s">
        <v>210</v>
      </c>
      <c r="B482">
        <v>2017</v>
      </c>
      <c r="C482">
        <v>2</v>
      </c>
      <c r="D482" t="s">
        <v>35</v>
      </c>
      <c r="E482" t="s">
        <v>921</v>
      </c>
      <c r="F482" t="s">
        <v>37</v>
      </c>
      <c r="G482" t="s">
        <v>23</v>
      </c>
      <c r="H482" t="s">
        <v>38</v>
      </c>
      <c r="I482" t="s">
        <v>39</v>
      </c>
      <c r="J482" t="s">
        <v>66</v>
      </c>
      <c r="K482" t="s">
        <v>290</v>
      </c>
      <c r="L482">
        <v>106946</v>
      </c>
      <c r="M482" t="s">
        <v>311</v>
      </c>
      <c r="N482" t="str">
        <f t="shared" si="24"/>
        <v>Liverpool,</v>
      </c>
      <c r="O482" t="str">
        <f t="shared" si="25"/>
        <v>Liverpool</v>
      </c>
      <c r="P482" t="str">
        <f t="shared" si="26"/>
        <v>NSW</v>
      </c>
      <c r="Q482" t="s">
        <v>29</v>
      </c>
      <c r="R482" t="s">
        <v>35</v>
      </c>
      <c r="S482" t="s">
        <v>43</v>
      </c>
      <c r="T482" t="s">
        <v>44</v>
      </c>
      <c r="U482">
        <v>15778</v>
      </c>
    </row>
    <row r="483" spans="1:21" x14ac:dyDescent="0.25">
      <c r="A483" t="s">
        <v>33</v>
      </c>
      <c r="B483">
        <v>2022</v>
      </c>
      <c r="C483" t="s">
        <v>34</v>
      </c>
      <c r="D483" t="s">
        <v>35</v>
      </c>
      <c r="E483" t="s">
        <v>36</v>
      </c>
      <c r="F483" t="s">
        <v>37</v>
      </c>
      <c r="G483" t="s">
        <v>23</v>
      </c>
      <c r="H483" t="s">
        <v>38</v>
      </c>
      <c r="I483" t="s">
        <v>39</v>
      </c>
      <c r="J483" t="s">
        <v>40</v>
      </c>
      <c r="K483" t="s">
        <v>41</v>
      </c>
      <c r="L483">
        <v>1446</v>
      </c>
      <c r="M483" t="s">
        <v>901</v>
      </c>
      <c r="N483" t="str">
        <f t="shared" si="24"/>
        <v>Epping,</v>
      </c>
      <c r="O483" t="str">
        <f t="shared" si="25"/>
        <v>Epping</v>
      </c>
      <c r="P483" t="str">
        <f t="shared" si="26"/>
        <v>VIC</v>
      </c>
      <c r="Q483" t="s">
        <v>29</v>
      </c>
      <c r="R483" t="s">
        <v>35</v>
      </c>
      <c r="S483" t="s">
        <v>43</v>
      </c>
      <c r="T483" t="s">
        <v>44</v>
      </c>
      <c r="U483">
        <v>22705</v>
      </c>
    </row>
    <row r="484" spans="1:21" x14ac:dyDescent="0.25">
      <c r="A484" t="s">
        <v>183</v>
      </c>
      <c r="B484">
        <v>2008</v>
      </c>
      <c r="C484" t="s">
        <v>922</v>
      </c>
      <c r="D484" t="s">
        <v>30</v>
      </c>
      <c r="E484" t="s">
        <v>923</v>
      </c>
      <c r="F484" t="s">
        <v>37</v>
      </c>
      <c r="G484" t="s">
        <v>23</v>
      </c>
      <c r="H484" t="s">
        <v>135</v>
      </c>
      <c r="I484" t="s">
        <v>110</v>
      </c>
      <c r="J484" t="s">
        <v>26</v>
      </c>
      <c r="K484" t="s">
        <v>640</v>
      </c>
      <c r="L484">
        <v>248751</v>
      </c>
      <c r="M484" t="s">
        <v>214</v>
      </c>
      <c r="N484" t="str">
        <f t="shared" si="24"/>
        <v>Minchinbury,</v>
      </c>
      <c r="O484" t="str">
        <f t="shared" si="25"/>
        <v>Minchinbury</v>
      </c>
      <c r="P484" t="str">
        <f t="shared" si="26"/>
        <v>NSW</v>
      </c>
      <c r="Q484" t="s">
        <v>137</v>
      </c>
      <c r="R484" t="s">
        <v>30</v>
      </c>
      <c r="S484" t="s">
        <v>31</v>
      </c>
      <c r="T484" t="s">
        <v>32</v>
      </c>
      <c r="U484">
        <v>7995</v>
      </c>
    </row>
    <row r="485" spans="1:21" x14ac:dyDescent="0.25">
      <c r="A485" t="s">
        <v>62</v>
      </c>
      <c r="B485">
        <v>2013</v>
      </c>
      <c r="C485" t="s">
        <v>650</v>
      </c>
      <c r="D485" t="s">
        <v>116</v>
      </c>
      <c r="E485" t="s">
        <v>924</v>
      </c>
      <c r="F485" t="s">
        <v>37</v>
      </c>
      <c r="G485" t="s">
        <v>23</v>
      </c>
      <c r="H485" t="s">
        <v>49</v>
      </c>
      <c r="I485" t="s">
        <v>39</v>
      </c>
      <c r="J485" t="s">
        <v>40</v>
      </c>
      <c r="K485" t="s">
        <v>158</v>
      </c>
      <c r="L485">
        <v>100970</v>
      </c>
      <c r="M485" t="s">
        <v>925</v>
      </c>
      <c r="N485" t="str">
        <f t="shared" si="24"/>
        <v>Tweed Heads South,</v>
      </c>
      <c r="O485" t="str">
        <f t="shared" si="25"/>
        <v>Tweed Heads South</v>
      </c>
      <c r="P485" t="str">
        <f t="shared" si="26"/>
        <v>NSW</v>
      </c>
      <c r="Q485" t="s">
        <v>29</v>
      </c>
      <c r="R485" t="s">
        <v>116</v>
      </c>
      <c r="S485" t="s">
        <v>31</v>
      </c>
      <c r="T485" t="s">
        <v>44</v>
      </c>
      <c r="U485">
        <v>17990</v>
      </c>
    </row>
    <row r="486" spans="1:21" x14ac:dyDescent="0.25">
      <c r="A486" t="s">
        <v>252</v>
      </c>
      <c r="B486">
        <v>2020</v>
      </c>
      <c r="C486" t="s">
        <v>422</v>
      </c>
      <c r="D486" t="s">
        <v>30</v>
      </c>
      <c r="E486" t="s">
        <v>926</v>
      </c>
      <c r="F486" t="s">
        <v>37</v>
      </c>
      <c r="G486" t="s">
        <v>23</v>
      </c>
      <c r="H486" t="s">
        <v>49</v>
      </c>
      <c r="I486" t="s">
        <v>39</v>
      </c>
      <c r="J486" t="s">
        <v>66</v>
      </c>
      <c r="K486" t="s">
        <v>158</v>
      </c>
      <c r="L486">
        <v>34806</v>
      </c>
      <c r="M486" t="s">
        <v>689</v>
      </c>
      <c r="N486" t="str">
        <f t="shared" si="24"/>
        <v>Warwick Farm,</v>
      </c>
      <c r="O486" t="str">
        <f t="shared" si="25"/>
        <v>Warwick Farm</v>
      </c>
      <c r="P486" t="str">
        <f t="shared" si="26"/>
        <v>NSW</v>
      </c>
      <c r="Q486" t="s">
        <v>29</v>
      </c>
      <c r="R486" t="s">
        <v>30</v>
      </c>
      <c r="S486" t="s">
        <v>31</v>
      </c>
      <c r="T486" t="s">
        <v>44</v>
      </c>
      <c r="U486">
        <v>29900</v>
      </c>
    </row>
    <row r="487" spans="1:21" x14ac:dyDescent="0.25">
      <c r="A487" t="s">
        <v>155</v>
      </c>
      <c r="B487">
        <v>2019</v>
      </c>
      <c r="C487" t="s">
        <v>828</v>
      </c>
      <c r="D487" t="s">
        <v>30</v>
      </c>
      <c r="E487" t="s">
        <v>927</v>
      </c>
      <c r="F487" t="s">
        <v>37</v>
      </c>
      <c r="G487" t="s">
        <v>23</v>
      </c>
      <c r="H487" t="s">
        <v>49</v>
      </c>
      <c r="I487" t="s">
        <v>39</v>
      </c>
      <c r="J487" t="s">
        <v>66</v>
      </c>
      <c r="K487" t="s">
        <v>283</v>
      </c>
      <c r="L487">
        <v>57742</v>
      </c>
      <c r="M487" t="s">
        <v>78</v>
      </c>
      <c r="N487" t="str">
        <f t="shared" si="24"/>
        <v>Blacktown,</v>
      </c>
      <c r="O487" t="str">
        <f t="shared" si="25"/>
        <v>Blacktown</v>
      </c>
      <c r="P487" t="str">
        <f t="shared" si="26"/>
        <v>NSW</v>
      </c>
      <c r="Q487" t="s">
        <v>29</v>
      </c>
      <c r="R487" t="s">
        <v>30</v>
      </c>
      <c r="S487" t="s">
        <v>31</v>
      </c>
      <c r="T487" t="s">
        <v>44</v>
      </c>
      <c r="U487">
        <v>27878</v>
      </c>
    </row>
    <row r="488" spans="1:21" x14ac:dyDescent="0.25">
      <c r="A488" t="s">
        <v>155</v>
      </c>
      <c r="B488">
        <v>2017</v>
      </c>
      <c r="C488" t="s">
        <v>230</v>
      </c>
      <c r="D488" t="s">
        <v>35</v>
      </c>
      <c r="E488" t="s">
        <v>819</v>
      </c>
      <c r="F488" t="s">
        <v>37</v>
      </c>
      <c r="G488" t="s">
        <v>23</v>
      </c>
      <c r="H488" t="s">
        <v>49</v>
      </c>
      <c r="I488" t="s">
        <v>39</v>
      </c>
      <c r="J488" t="s">
        <v>66</v>
      </c>
      <c r="K488" t="s">
        <v>199</v>
      </c>
      <c r="L488">
        <v>123425</v>
      </c>
      <c r="M488" t="s">
        <v>833</v>
      </c>
      <c r="N488" t="str">
        <f t="shared" si="24"/>
        <v>Berwick,</v>
      </c>
      <c r="O488" t="str">
        <f t="shared" si="25"/>
        <v>Berwick</v>
      </c>
      <c r="P488" t="str">
        <f t="shared" si="26"/>
        <v>VIC</v>
      </c>
      <c r="Q488" t="s">
        <v>29</v>
      </c>
      <c r="R488" t="s">
        <v>35</v>
      </c>
      <c r="S488" t="s">
        <v>31</v>
      </c>
      <c r="T488" t="s">
        <v>44</v>
      </c>
      <c r="U488">
        <v>19999</v>
      </c>
    </row>
    <row r="489" spans="1:21" x14ac:dyDescent="0.25">
      <c r="A489" t="s">
        <v>79</v>
      </c>
      <c r="B489">
        <v>2012</v>
      </c>
      <c r="C489" t="s">
        <v>928</v>
      </c>
      <c r="D489" t="s">
        <v>152</v>
      </c>
      <c r="E489" t="s">
        <v>929</v>
      </c>
      <c r="F489" t="s">
        <v>37</v>
      </c>
      <c r="G489" t="s">
        <v>23</v>
      </c>
      <c r="H489" t="s">
        <v>38</v>
      </c>
      <c r="I489" t="s">
        <v>39</v>
      </c>
      <c r="J489" t="s">
        <v>66</v>
      </c>
      <c r="K489" t="s">
        <v>41</v>
      </c>
      <c r="L489">
        <v>144683</v>
      </c>
      <c r="M489" t="s">
        <v>159</v>
      </c>
      <c r="N489" t="str">
        <f t="shared" si="24"/>
        <v>Croydon,</v>
      </c>
      <c r="O489" t="str">
        <f t="shared" si="25"/>
        <v>Croydon</v>
      </c>
      <c r="P489" t="str">
        <f t="shared" si="26"/>
        <v>NSW</v>
      </c>
      <c r="Q489" t="s">
        <v>29</v>
      </c>
      <c r="R489" t="s">
        <v>152</v>
      </c>
      <c r="S489" t="s">
        <v>31</v>
      </c>
      <c r="T489" t="s">
        <v>44</v>
      </c>
      <c r="U489">
        <v>12990</v>
      </c>
    </row>
    <row r="490" spans="1:21" x14ac:dyDescent="0.25">
      <c r="A490" t="s">
        <v>155</v>
      </c>
      <c r="B490">
        <v>2021</v>
      </c>
      <c r="C490" t="s">
        <v>236</v>
      </c>
      <c r="D490" t="s">
        <v>30</v>
      </c>
      <c r="E490" t="s">
        <v>930</v>
      </c>
      <c r="F490" t="s">
        <v>37</v>
      </c>
      <c r="G490" t="s">
        <v>23</v>
      </c>
      <c r="H490" t="s">
        <v>24</v>
      </c>
      <c r="I490" t="s">
        <v>25</v>
      </c>
      <c r="J490" t="s">
        <v>26</v>
      </c>
      <c r="K490" t="s">
        <v>130</v>
      </c>
      <c r="L490">
        <v>54303</v>
      </c>
      <c r="M490" t="s">
        <v>414</v>
      </c>
      <c r="N490" t="str">
        <f t="shared" si="24"/>
        <v>Carlton,</v>
      </c>
      <c r="O490" t="str">
        <f t="shared" si="25"/>
        <v>Carlton</v>
      </c>
      <c r="P490" t="str">
        <f t="shared" si="26"/>
        <v>NSW</v>
      </c>
      <c r="Q490" t="s">
        <v>29</v>
      </c>
      <c r="R490" t="s">
        <v>30</v>
      </c>
      <c r="S490" t="s">
        <v>31</v>
      </c>
      <c r="T490" t="s">
        <v>32</v>
      </c>
      <c r="U490">
        <v>40888</v>
      </c>
    </row>
    <row r="491" spans="1:21" x14ac:dyDescent="0.25">
      <c r="A491" t="s">
        <v>210</v>
      </c>
      <c r="B491">
        <v>2014</v>
      </c>
      <c r="C491">
        <v>3</v>
      </c>
      <c r="D491" t="s">
        <v>35</v>
      </c>
      <c r="E491" t="s">
        <v>931</v>
      </c>
      <c r="F491" t="s">
        <v>37</v>
      </c>
      <c r="G491" t="s">
        <v>115</v>
      </c>
      <c r="H491" t="s">
        <v>144</v>
      </c>
      <c r="I491" t="s">
        <v>39</v>
      </c>
      <c r="J491" t="s">
        <v>66</v>
      </c>
      <c r="K491" t="s">
        <v>379</v>
      </c>
      <c r="L491">
        <v>143226</v>
      </c>
      <c r="M491" t="s">
        <v>107</v>
      </c>
      <c r="N491" t="str">
        <f t="shared" si="24"/>
        <v>Five Dock,</v>
      </c>
      <c r="O491" t="str">
        <f t="shared" si="25"/>
        <v>Five Dock</v>
      </c>
      <c r="P491" t="str">
        <f t="shared" si="26"/>
        <v>NSW</v>
      </c>
      <c r="Q491" t="s">
        <v>29</v>
      </c>
      <c r="R491" t="s">
        <v>35</v>
      </c>
      <c r="S491" t="s">
        <v>43</v>
      </c>
      <c r="T491" t="s">
        <v>44</v>
      </c>
      <c r="U491">
        <v>12999</v>
      </c>
    </row>
    <row r="492" spans="1:21" x14ac:dyDescent="0.25">
      <c r="A492" t="s">
        <v>113</v>
      </c>
      <c r="B492">
        <v>2017</v>
      </c>
      <c r="C492" t="s">
        <v>114</v>
      </c>
      <c r="D492" t="s">
        <v>30</v>
      </c>
      <c r="E492" t="s">
        <v>932</v>
      </c>
      <c r="F492" t="s">
        <v>37</v>
      </c>
      <c r="G492" t="s">
        <v>23</v>
      </c>
      <c r="H492" t="s">
        <v>309</v>
      </c>
      <c r="I492" t="s">
        <v>25</v>
      </c>
      <c r="J492" t="s">
        <v>26</v>
      </c>
      <c r="K492" t="s">
        <v>140</v>
      </c>
      <c r="L492">
        <v>123952</v>
      </c>
      <c r="M492" t="s">
        <v>324</v>
      </c>
      <c r="N492" t="str">
        <f t="shared" si="24"/>
        <v>Kirrawee,</v>
      </c>
      <c r="O492" t="str">
        <f t="shared" si="25"/>
        <v>Kirrawee</v>
      </c>
      <c r="P492" t="str">
        <f t="shared" si="26"/>
        <v>NSW</v>
      </c>
      <c r="Q492" t="s">
        <v>29</v>
      </c>
      <c r="R492" t="s">
        <v>30</v>
      </c>
      <c r="S492" t="s">
        <v>31</v>
      </c>
      <c r="T492" t="s">
        <v>32</v>
      </c>
      <c r="U492">
        <v>27996</v>
      </c>
    </row>
    <row r="493" spans="1:21" x14ac:dyDescent="0.25">
      <c r="A493" t="s">
        <v>88</v>
      </c>
      <c r="B493">
        <v>2019</v>
      </c>
      <c r="C493" t="s">
        <v>223</v>
      </c>
      <c r="D493" t="s">
        <v>30</v>
      </c>
      <c r="E493" t="s">
        <v>933</v>
      </c>
      <c r="F493" t="s">
        <v>37</v>
      </c>
      <c r="G493" t="s">
        <v>23</v>
      </c>
      <c r="H493" t="s">
        <v>38</v>
      </c>
      <c r="I493" t="s">
        <v>39</v>
      </c>
      <c r="J493" t="s">
        <v>66</v>
      </c>
      <c r="K493" t="s">
        <v>439</v>
      </c>
      <c r="L493">
        <v>22189</v>
      </c>
      <c r="M493" t="s">
        <v>845</v>
      </c>
      <c r="N493" t="str">
        <f t="shared" si="24"/>
        <v>Upper Ferntree Gully,</v>
      </c>
      <c r="O493" t="str">
        <f t="shared" si="25"/>
        <v>Upper Ferntree Gully</v>
      </c>
      <c r="P493" t="str">
        <f t="shared" si="26"/>
        <v>VIC</v>
      </c>
      <c r="Q493" t="s">
        <v>29</v>
      </c>
      <c r="R493" t="s">
        <v>30</v>
      </c>
      <c r="S493" t="s">
        <v>31</v>
      </c>
      <c r="T493" t="s">
        <v>44</v>
      </c>
      <c r="U493">
        <v>34990</v>
      </c>
    </row>
    <row r="494" spans="1:21" x14ac:dyDescent="0.25">
      <c r="A494" t="s">
        <v>240</v>
      </c>
      <c r="B494">
        <v>2015</v>
      </c>
      <c r="C494" t="s">
        <v>385</v>
      </c>
      <c r="D494" t="s">
        <v>30</v>
      </c>
      <c r="E494" t="s">
        <v>934</v>
      </c>
      <c r="F494" t="s">
        <v>37</v>
      </c>
      <c r="G494" t="s">
        <v>23</v>
      </c>
      <c r="H494" t="s">
        <v>127</v>
      </c>
      <c r="I494" t="s">
        <v>39</v>
      </c>
      <c r="J494" t="s">
        <v>66</v>
      </c>
      <c r="K494" t="s">
        <v>275</v>
      </c>
      <c r="L494">
        <v>118912</v>
      </c>
      <c r="M494" t="s">
        <v>214</v>
      </c>
      <c r="N494" t="str">
        <f t="shared" si="24"/>
        <v>Minchinbury,</v>
      </c>
      <c r="O494" t="str">
        <f t="shared" si="25"/>
        <v>Minchinbury</v>
      </c>
      <c r="P494" t="str">
        <f t="shared" si="26"/>
        <v>NSW</v>
      </c>
      <c r="Q494" t="s">
        <v>29</v>
      </c>
      <c r="R494" t="s">
        <v>30</v>
      </c>
      <c r="S494" t="s">
        <v>31</v>
      </c>
      <c r="T494" t="s">
        <v>32</v>
      </c>
      <c r="U494">
        <v>13995</v>
      </c>
    </row>
    <row r="495" spans="1:21" x14ac:dyDescent="0.25">
      <c r="A495" t="s">
        <v>252</v>
      </c>
      <c r="B495">
        <v>2018</v>
      </c>
      <c r="C495" t="s">
        <v>507</v>
      </c>
      <c r="D495" t="s">
        <v>30</v>
      </c>
      <c r="E495" t="s">
        <v>935</v>
      </c>
      <c r="F495" t="s">
        <v>37</v>
      </c>
      <c r="G495" t="s">
        <v>23</v>
      </c>
      <c r="H495" t="s">
        <v>24</v>
      </c>
      <c r="I495" t="s">
        <v>25</v>
      </c>
      <c r="J495" t="s">
        <v>26</v>
      </c>
      <c r="K495" t="s">
        <v>283</v>
      </c>
      <c r="L495">
        <v>64720</v>
      </c>
      <c r="M495" t="s">
        <v>393</v>
      </c>
      <c r="N495" t="str">
        <f t="shared" si="24"/>
        <v>Arncliffe,</v>
      </c>
      <c r="O495" t="str">
        <f t="shared" si="25"/>
        <v>Arncliffe</v>
      </c>
      <c r="P495" t="str">
        <f t="shared" si="26"/>
        <v>NSW</v>
      </c>
      <c r="Q495" t="s">
        <v>29</v>
      </c>
      <c r="R495" t="s">
        <v>30</v>
      </c>
      <c r="S495" t="s">
        <v>31</v>
      </c>
      <c r="T495" t="s">
        <v>32</v>
      </c>
      <c r="U495">
        <v>39990</v>
      </c>
    </row>
    <row r="496" spans="1:21" x14ac:dyDescent="0.25">
      <c r="A496" t="s">
        <v>183</v>
      </c>
      <c r="B496">
        <v>2015</v>
      </c>
      <c r="C496" t="s">
        <v>184</v>
      </c>
      <c r="D496" t="s">
        <v>30</v>
      </c>
      <c r="E496" t="s">
        <v>936</v>
      </c>
      <c r="F496" t="s">
        <v>37</v>
      </c>
      <c r="G496" t="s">
        <v>23</v>
      </c>
      <c r="H496" t="s">
        <v>339</v>
      </c>
      <c r="I496" t="s">
        <v>50</v>
      </c>
      <c r="J496" t="s">
        <v>40</v>
      </c>
      <c r="K496" t="s">
        <v>360</v>
      </c>
      <c r="L496">
        <v>98864</v>
      </c>
      <c r="M496" t="s">
        <v>833</v>
      </c>
      <c r="N496" t="str">
        <f t="shared" si="24"/>
        <v>Berwick,</v>
      </c>
      <c r="O496" t="str">
        <f t="shared" si="25"/>
        <v>Berwick</v>
      </c>
      <c r="P496" t="str">
        <f t="shared" si="26"/>
        <v>VIC</v>
      </c>
      <c r="Q496" t="s">
        <v>137</v>
      </c>
      <c r="R496" t="s">
        <v>30</v>
      </c>
      <c r="S496" t="s">
        <v>31</v>
      </c>
      <c r="T496" t="s">
        <v>44</v>
      </c>
      <c r="U496">
        <v>25999</v>
      </c>
    </row>
    <row r="497" spans="1:21" x14ac:dyDescent="0.25">
      <c r="A497" t="s">
        <v>69</v>
      </c>
      <c r="B497">
        <v>2017</v>
      </c>
      <c r="C497" t="s">
        <v>362</v>
      </c>
      <c r="D497" t="s">
        <v>30</v>
      </c>
      <c r="E497" t="s">
        <v>937</v>
      </c>
      <c r="F497" t="s">
        <v>37</v>
      </c>
      <c r="G497" t="s">
        <v>23</v>
      </c>
      <c r="H497" t="s">
        <v>49</v>
      </c>
      <c r="I497" t="s">
        <v>39</v>
      </c>
      <c r="J497" t="s">
        <v>66</v>
      </c>
      <c r="K497" t="s">
        <v>199</v>
      </c>
      <c r="L497">
        <v>138450</v>
      </c>
      <c r="M497" t="s">
        <v>52</v>
      </c>
      <c r="N497" t="str">
        <f t="shared" si="24"/>
        <v>Sylvania,</v>
      </c>
      <c r="O497" t="str">
        <f t="shared" si="25"/>
        <v>Sylvania</v>
      </c>
      <c r="P497" t="str">
        <f t="shared" si="26"/>
        <v>NSW</v>
      </c>
      <c r="Q497" t="s">
        <v>29</v>
      </c>
      <c r="R497" t="s">
        <v>30</v>
      </c>
      <c r="S497" t="s">
        <v>31</v>
      </c>
      <c r="T497" t="s">
        <v>44</v>
      </c>
      <c r="U497">
        <v>21995</v>
      </c>
    </row>
    <row r="498" spans="1:21" x14ac:dyDescent="0.25">
      <c r="A498" t="s">
        <v>196</v>
      </c>
      <c r="B498">
        <v>2012</v>
      </c>
      <c r="C498" t="s">
        <v>938</v>
      </c>
      <c r="D498" t="s">
        <v>35</v>
      </c>
      <c r="E498" t="s">
        <v>939</v>
      </c>
      <c r="F498" t="s">
        <v>37</v>
      </c>
      <c r="G498" t="s">
        <v>115</v>
      </c>
      <c r="H498" t="s">
        <v>471</v>
      </c>
      <c r="I498" t="s">
        <v>39</v>
      </c>
      <c r="J498" t="s">
        <v>40</v>
      </c>
      <c r="K498" t="s">
        <v>27</v>
      </c>
      <c r="L498">
        <v>111965</v>
      </c>
      <c r="M498" t="s">
        <v>124</v>
      </c>
      <c r="N498" t="str">
        <f t="shared" si="24"/>
        <v>Cabramatta,</v>
      </c>
      <c r="O498" t="str">
        <f t="shared" si="25"/>
        <v>Cabramatta</v>
      </c>
      <c r="P498" t="str">
        <f t="shared" si="26"/>
        <v>NSW</v>
      </c>
      <c r="Q498" t="s">
        <v>303</v>
      </c>
      <c r="R498" t="s">
        <v>35</v>
      </c>
      <c r="S498" t="s">
        <v>222</v>
      </c>
      <c r="T498" t="s">
        <v>54</v>
      </c>
      <c r="U498">
        <v>16888</v>
      </c>
    </row>
    <row r="499" spans="1:21" x14ac:dyDescent="0.25">
      <c r="A499" t="s">
        <v>120</v>
      </c>
      <c r="B499">
        <v>2010</v>
      </c>
      <c r="C499" t="s">
        <v>215</v>
      </c>
      <c r="D499" t="s">
        <v>152</v>
      </c>
      <c r="E499" t="s">
        <v>940</v>
      </c>
      <c r="F499" t="s">
        <v>37</v>
      </c>
      <c r="G499" t="s">
        <v>23</v>
      </c>
      <c r="H499" t="s">
        <v>217</v>
      </c>
      <c r="I499" t="s">
        <v>50</v>
      </c>
      <c r="J499" t="s">
        <v>66</v>
      </c>
      <c r="K499" t="s">
        <v>360</v>
      </c>
      <c r="L499">
        <v>246148</v>
      </c>
      <c r="M499" t="s">
        <v>214</v>
      </c>
      <c r="N499" t="str">
        <f t="shared" si="24"/>
        <v>Minchinbury,</v>
      </c>
      <c r="O499" t="str">
        <f t="shared" si="25"/>
        <v>Minchinbury</v>
      </c>
      <c r="P499" t="str">
        <f t="shared" si="26"/>
        <v>NSW</v>
      </c>
      <c r="Q499" t="s">
        <v>137</v>
      </c>
      <c r="R499" t="s">
        <v>152</v>
      </c>
      <c r="S499" t="s">
        <v>31</v>
      </c>
      <c r="T499" t="s">
        <v>44</v>
      </c>
      <c r="U499">
        <v>8995</v>
      </c>
    </row>
    <row r="500" spans="1:21" x14ac:dyDescent="0.25">
      <c r="A500" t="s">
        <v>210</v>
      </c>
      <c r="B500">
        <v>2022</v>
      </c>
      <c r="C500" t="s">
        <v>211</v>
      </c>
      <c r="D500" t="s">
        <v>30</v>
      </c>
      <c r="E500" t="s">
        <v>941</v>
      </c>
      <c r="F500" t="s">
        <v>37</v>
      </c>
      <c r="G500" t="s">
        <v>23</v>
      </c>
      <c r="H500" t="s">
        <v>144</v>
      </c>
      <c r="I500" t="s">
        <v>39</v>
      </c>
      <c r="J500" t="s">
        <v>66</v>
      </c>
      <c r="K500" t="s">
        <v>128</v>
      </c>
      <c r="L500">
        <v>2734</v>
      </c>
      <c r="M500" t="s">
        <v>833</v>
      </c>
      <c r="N500" t="str">
        <f t="shared" si="24"/>
        <v>Berwick,</v>
      </c>
      <c r="O500" t="str">
        <f t="shared" si="25"/>
        <v>Berwick</v>
      </c>
      <c r="P500" t="str">
        <f t="shared" si="26"/>
        <v>VIC</v>
      </c>
      <c r="Q500" t="s">
        <v>29</v>
      </c>
      <c r="R500" t="s">
        <v>30</v>
      </c>
      <c r="S500" t="s">
        <v>31</v>
      </c>
      <c r="T500" t="s">
        <v>44</v>
      </c>
      <c r="U500">
        <v>41998</v>
      </c>
    </row>
    <row r="501" spans="1:21" x14ac:dyDescent="0.25">
      <c r="A501" t="s">
        <v>102</v>
      </c>
      <c r="B501">
        <v>2017</v>
      </c>
      <c r="C501" t="s">
        <v>942</v>
      </c>
      <c r="D501" t="s">
        <v>116</v>
      </c>
      <c r="E501" t="s">
        <v>943</v>
      </c>
      <c r="F501" t="s">
        <v>37</v>
      </c>
      <c r="G501" t="s">
        <v>23</v>
      </c>
      <c r="H501" t="s">
        <v>49</v>
      </c>
      <c r="I501" t="s">
        <v>39</v>
      </c>
      <c r="J501" t="s">
        <v>26</v>
      </c>
      <c r="K501" t="s">
        <v>186</v>
      </c>
      <c r="L501">
        <v>47865</v>
      </c>
      <c r="M501" t="s">
        <v>559</v>
      </c>
      <c r="N501" t="str">
        <f t="shared" si="24"/>
        <v>Rozelle,</v>
      </c>
      <c r="O501" t="str">
        <f t="shared" si="25"/>
        <v>Rozelle</v>
      </c>
      <c r="P501" t="str">
        <f t="shared" si="26"/>
        <v>NSW</v>
      </c>
      <c r="Q501" t="s">
        <v>29</v>
      </c>
      <c r="R501" t="s">
        <v>116</v>
      </c>
      <c r="S501" t="s">
        <v>31</v>
      </c>
      <c r="T501" t="s">
        <v>32</v>
      </c>
      <c r="U501">
        <v>49800</v>
      </c>
    </row>
    <row r="502" spans="1:21" x14ac:dyDescent="0.25">
      <c r="A502" t="s">
        <v>240</v>
      </c>
      <c r="B502">
        <v>2018</v>
      </c>
      <c r="C502" t="s">
        <v>790</v>
      </c>
      <c r="D502" t="s">
        <v>30</v>
      </c>
      <c r="E502" t="s">
        <v>944</v>
      </c>
      <c r="F502" t="s">
        <v>37</v>
      </c>
      <c r="G502" t="s">
        <v>23</v>
      </c>
      <c r="H502" t="s">
        <v>339</v>
      </c>
      <c r="I502" t="s">
        <v>39</v>
      </c>
      <c r="J502" t="s">
        <v>66</v>
      </c>
      <c r="K502" t="s">
        <v>272</v>
      </c>
      <c r="L502">
        <v>147886</v>
      </c>
      <c r="M502" t="s">
        <v>393</v>
      </c>
      <c r="N502" t="str">
        <f t="shared" si="24"/>
        <v>Arncliffe,</v>
      </c>
      <c r="O502" t="str">
        <f t="shared" si="25"/>
        <v>Arncliffe</v>
      </c>
      <c r="P502" t="str">
        <f t="shared" si="26"/>
        <v>NSW</v>
      </c>
      <c r="Q502" t="s">
        <v>137</v>
      </c>
      <c r="R502" t="s">
        <v>30</v>
      </c>
      <c r="S502" t="s">
        <v>31</v>
      </c>
      <c r="T502" t="s">
        <v>32</v>
      </c>
      <c r="U502">
        <v>31990</v>
      </c>
    </row>
    <row r="503" spans="1:21" x14ac:dyDescent="0.25">
      <c r="A503" t="s">
        <v>74</v>
      </c>
      <c r="B503">
        <v>2018</v>
      </c>
      <c r="C503" t="s">
        <v>75</v>
      </c>
      <c r="D503" t="s">
        <v>30</v>
      </c>
      <c r="E503" t="s">
        <v>945</v>
      </c>
      <c r="F503" t="s">
        <v>37</v>
      </c>
      <c r="G503" t="s">
        <v>23</v>
      </c>
      <c r="H503" t="s">
        <v>946</v>
      </c>
      <c r="I503" t="s">
        <v>25</v>
      </c>
      <c r="J503" t="s">
        <v>40</v>
      </c>
      <c r="K503" t="s">
        <v>947</v>
      </c>
      <c r="L503">
        <v>61635</v>
      </c>
      <c r="M503" t="s">
        <v>414</v>
      </c>
      <c r="N503" t="str">
        <f t="shared" si="24"/>
        <v>Carlton,</v>
      </c>
      <c r="O503" t="str">
        <f t="shared" si="25"/>
        <v>Carlton</v>
      </c>
      <c r="P503" t="str">
        <f t="shared" si="26"/>
        <v>NSW</v>
      </c>
      <c r="Q503" t="s">
        <v>61</v>
      </c>
      <c r="R503" t="s">
        <v>30</v>
      </c>
      <c r="S503" t="s">
        <v>31</v>
      </c>
      <c r="T503" t="s">
        <v>44</v>
      </c>
      <c r="U503">
        <v>144888</v>
      </c>
    </row>
    <row r="504" spans="1:21" x14ac:dyDescent="0.25">
      <c r="A504" t="s">
        <v>69</v>
      </c>
      <c r="B504">
        <v>2021</v>
      </c>
      <c r="C504" t="s">
        <v>177</v>
      </c>
      <c r="D504" t="s">
        <v>35</v>
      </c>
      <c r="E504" t="s">
        <v>948</v>
      </c>
      <c r="F504" t="s">
        <v>37</v>
      </c>
      <c r="G504" t="s">
        <v>23</v>
      </c>
      <c r="H504" t="s">
        <v>179</v>
      </c>
      <c r="I504" t="s">
        <v>39</v>
      </c>
      <c r="J504" t="s">
        <v>91</v>
      </c>
      <c r="K504" t="s">
        <v>180</v>
      </c>
      <c r="L504">
        <v>46395</v>
      </c>
      <c r="M504" t="s">
        <v>238</v>
      </c>
      <c r="N504" t="str">
        <f t="shared" si="24"/>
        <v>Homebush,</v>
      </c>
      <c r="O504" t="str">
        <f t="shared" si="25"/>
        <v>Homebush</v>
      </c>
      <c r="P504" t="str">
        <f t="shared" si="26"/>
        <v>NSW</v>
      </c>
      <c r="Q504" t="s">
        <v>29</v>
      </c>
      <c r="R504" t="s">
        <v>35</v>
      </c>
      <c r="S504" t="s">
        <v>43</v>
      </c>
      <c r="T504" t="s">
        <v>44</v>
      </c>
      <c r="U504">
        <v>30888</v>
      </c>
    </row>
    <row r="505" spans="1:21" x14ac:dyDescent="0.25">
      <c r="A505" t="s">
        <v>69</v>
      </c>
      <c r="B505">
        <v>2022</v>
      </c>
      <c r="C505" t="s">
        <v>177</v>
      </c>
      <c r="D505" t="s">
        <v>35</v>
      </c>
      <c r="E505" t="s">
        <v>949</v>
      </c>
      <c r="F505" t="s">
        <v>37</v>
      </c>
      <c r="G505" t="s">
        <v>23</v>
      </c>
      <c r="H505" t="s">
        <v>179</v>
      </c>
      <c r="I505" t="s">
        <v>39</v>
      </c>
      <c r="J505" t="s">
        <v>91</v>
      </c>
      <c r="K505" t="s">
        <v>180</v>
      </c>
      <c r="L505">
        <v>9803</v>
      </c>
      <c r="M505" t="s">
        <v>891</v>
      </c>
      <c r="N505" t="str">
        <f t="shared" si="24"/>
        <v>Lilydale,</v>
      </c>
      <c r="O505" t="str">
        <f t="shared" si="25"/>
        <v>Lilydale</v>
      </c>
      <c r="P505" t="str">
        <f t="shared" si="26"/>
        <v>VIC</v>
      </c>
      <c r="Q505" t="s">
        <v>29</v>
      </c>
      <c r="R505" t="s">
        <v>35</v>
      </c>
      <c r="S505" t="s">
        <v>43</v>
      </c>
      <c r="T505" t="s">
        <v>44</v>
      </c>
      <c r="U505">
        <v>39999</v>
      </c>
    </row>
    <row r="506" spans="1:21" x14ac:dyDescent="0.25">
      <c r="A506" t="s">
        <v>210</v>
      </c>
      <c r="B506">
        <v>2017</v>
      </c>
      <c r="C506" t="s">
        <v>211</v>
      </c>
      <c r="D506" t="s">
        <v>30</v>
      </c>
      <c r="E506" t="s">
        <v>951</v>
      </c>
      <c r="F506" t="s">
        <v>37</v>
      </c>
      <c r="G506" t="s">
        <v>23</v>
      </c>
      <c r="H506" t="s">
        <v>144</v>
      </c>
      <c r="I506" t="s">
        <v>25</v>
      </c>
      <c r="J506" t="s">
        <v>66</v>
      </c>
      <c r="K506" t="s">
        <v>128</v>
      </c>
      <c r="L506">
        <v>109787</v>
      </c>
      <c r="M506" t="s">
        <v>845</v>
      </c>
      <c r="N506" t="str">
        <f t="shared" si="24"/>
        <v>Upper Ferntree Gully,</v>
      </c>
      <c r="O506" t="str">
        <f t="shared" si="25"/>
        <v>Upper Ferntree Gully</v>
      </c>
      <c r="P506" t="str">
        <f t="shared" si="26"/>
        <v>VIC</v>
      </c>
      <c r="Q506" t="s">
        <v>29</v>
      </c>
      <c r="R506" t="s">
        <v>30</v>
      </c>
      <c r="S506" t="s">
        <v>31</v>
      </c>
      <c r="T506" t="s">
        <v>44</v>
      </c>
      <c r="U506">
        <v>31990</v>
      </c>
    </row>
    <row r="507" spans="1:21" x14ac:dyDescent="0.25">
      <c r="A507" t="s">
        <v>120</v>
      </c>
      <c r="B507">
        <v>2018</v>
      </c>
      <c r="C507" t="s">
        <v>383</v>
      </c>
      <c r="D507" t="s">
        <v>138</v>
      </c>
      <c r="E507" t="s">
        <v>952</v>
      </c>
      <c r="F507" t="s">
        <v>37</v>
      </c>
      <c r="G507" t="s">
        <v>23</v>
      </c>
      <c r="H507" t="s">
        <v>24</v>
      </c>
      <c r="I507" t="s">
        <v>50</v>
      </c>
      <c r="J507" t="s">
        <v>26</v>
      </c>
      <c r="K507" t="s">
        <v>163</v>
      </c>
      <c r="L507">
        <v>53362</v>
      </c>
      <c r="M507" t="s">
        <v>209</v>
      </c>
      <c r="N507" t="str">
        <f t="shared" si="24"/>
        <v>Granville,</v>
      </c>
      <c r="O507" t="str">
        <f t="shared" si="25"/>
        <v>Granville</v>
      </c>
      <c r="P507" t="str">
        <f t="shared" si="26"/>
        <v>NSW</v>
      </c>
      <c r="Q507" t="s">
        <v>29</v>
      </c>
      <c r="R507" t="s">
        <v>138</v>
      </c>
      <c r="S507" t="s">
        <v>31</v>
      </c>
      <c r="T507" t="s">
        <v>54</v>
      </c>
      <c r="U507">
        <v>33950</v>
      </c>
    </row>
    <row r="508" spans="1:21" x14ac:dyDescent="0.25">
      <c r="A508" t="s">
        <v>252</v>
      </c>
      <c r="B508">
        <v>2019</v>
      </c>
      <c r="C508" t="s">
        <v>467</v>
      </c>
      <c r="D508" t="s">
        <v>35</v>
      </c>
      <c r="E508" t="s">
        <v>953</v>
      </c>
      <c r="F508" t="s">
        <v>37</v>
      </c>
      <c r="G508" t="s">
        <v>23</v>
      </c>
      <c r="H508" t="s">
        <v>49</v>
      </c>
      <c r="I508" t="s">
        <v>39</v>
      </c>
      <c r="J508" t="s">
        <v>66</v>
      </c>
      <c r="K508" t="s">
        <v>199</v>
      </c>
      <c r="L508">
        <v>57418</v>
      </c>
      <c r="M508" t="s">
        <v>214</v>
      </c>
      <c r="N508" t="str">
        <f t="shared" ref="N508:N558" si="27">LEFT(M508,FIND(",",M508))</f>
        <v>Minchinbury,</v>
      </c>
      <c r="O508" t="str">
        <f t="shared" ref="O508:O558" si="28">LEFT(N508,LEN(N508)-1)</f>
        <v>Minchinbury</v>
      </c>
      <c r="P508" t="str">
        <f t="shared" ref="P508:P558" si="29">RIGHT(M508,3)</f>
        <v>NSW</v>
      </c>
      <c r="Q508" t="s">
        <v>29</v>
      </c>
      <c r="R508" t="s">
        <v>35</v>
      </c>
      <c r="S508" t="s">
        <v>43</v>
      </c>
      <c r="T508" t="s">
        <v>44</v>
      </c>
      <c r="U508">
        <v>24995</v>
      </c>
    </row>
    <row r="509" spans="1:21" x14ac:dyDescent="0.25">
      <c r="A509" t="s">
        <v>155</v>
      </c>
      <c r="B509">
        <v>2017</v>
      </c>
      <c r="C509" t="s">
        <v>230</v>
      </c>
      <c r="D509" t="s">
        <v>35</v>
      </c>
      <c r="E509" t="s">
        <v>819</v>
      </c>
      <c r="F509" t="s">
        <v>37</v>
      </c>
      <c r="G509" t="s">
        <v>23</v>
      </c>
      <c r="H509" t="s">
        <v>49</v>
      </c>
      <c r="I509" t="s">
        <v>39</v>
      </c>
      <c r="J509" t="s">
        <v>66</v>
      </c>
      <c r="K509" t="s">
        <v>199</v>
      </c>
      <c r="L509">
        <v>33836</v>
      </c>
      <c r="M509" t="s">
        <v>214</v>
      </c>
      <c r="N509" t="str">
        <f t="shared" si="27"/>
        <v>Minchinbury,</v>
      </c>
      <c r="O509" t="str">
        <f t="shared" si="28"/>
        <v>Minchinbury</v>
      </c>
      <c r="P509" t="str">
        <f t="shared" si="29"/>
        <v>NSW</v>
      </c>
      <c r="Q509" t="s">
        <v>29</v>
      </c>
      <c r="R509" t="s">
        <v>35</v>
      </c>
      <c r="S509" t="s">
        <v>31</v>
      </c>
      <c r="T509" t="s">
        <v>44</v>
      </c>
      <c r="U509">
        <v>25995</v>
      </c>
    </row>
    <row r="510" spans="1:21" x14ac:dyDescent="0.25">
      <c r="A510" t="s">
        <v>155</v>
      </c>
      <c r="B510">
        <v>2015</v>
      </c>
      <c r="C510" t="s">
        <v>170</v>
      </c>
      <c r="D510" t="s">
        <v>30</v>
      </c>
      <c r="E510" t="s">
        <v>171</v>
      </c>
      <c r="F510" t="s">
        <v>37</v>
      </c>
      <c r="G510" t="s">
        <v>23</v>
      </c>
      <c r="H510" t="s">
        <v>49</v>
      </c>
      <c r="I510" t="s">
        <v>39</v>
      </c>
      <c r="J510" t="s">
        <v>66</v>
      </c>
      <c r="K510" t="s">
        <v>158</v>
      </c>
      <c r="L510">
        <v>66242</v>
      </c>
      <c r="M510" t="s">
        <v>891</v>
      </c>
      <c r="N510" t="str">
        <f t="shared" si="27"/>
        <v>Lilydale,</v>
      </c>
      <c r="O510" t="str">
        <f t="shared" si="28"/>
        <v>Lilydale</v>
      </c>
      <c r="P510" t="str">
        <f t="shared" si="29"/>
        <v>VIC</v>
      </c>
      <c r="Q510" t="s">
        <v>29</v>
      </c>
      <c r="R510" t="s">
        <v>30</v>
      </c>
      <c r="S510" t="s">
        <v>31</v>
      </c>
      <c r="T510" t="s">
        <v>44</v>
      </c>
      <c r="U510">
        <v>25999</v>
      </c>
    </row>
    <row r="511" spans="1:21" x14ac:dyDescent="0.25">
      <c r="A511" t="s">
        <v>79</v>
      </c>
      <c r="B511">
        <v>2019</v>
      </c>
      <c r="C511" t="s">
        <v>437</v>
      </c>
      <c r="D511" t="s">
        <v>138</v>
      </c>
      <c r="E511" t="s">
        <v>954</v>
      </c>
      <c r="F511" t="s">
        <v>37</v>
      </c>
      <c r="G511" t="s">
        <v>23</v>
      </c>
      <c r="H511" t="s">
        <v>309</v>
      </c>
      <c r="I511" t="s">
        <v>110</v>
      </c>
      <c r="J511" t="s">
        <v>26</v>
      </c>
      <c r="K511" t="s">
        <v>439</v>
      </c>
      <c r="L511">
        <v>49181</v>
      </c>
      <c r="M511" t="s">
        <v>349</v>
      </c>
      <c r="N511" t="str">
        <f t="shared" si="27"/>
        <v>Penrith,</v>
      </c>
      <c r="O511" t="str">
        <f t="shared" si="28"/>
        <v>Penrith</v>
      </c>
      <c r="P511" t="str">
        <f t="shared" si="29"/>
        <v>NSW</v>
      </c>
      <c r="Q511" t="s">
        <v>29</v>
      </c>
      <c r="R511" t="s">
        <v>138</v>
      </c>
      <c r="S511" t="s">
        <v>31</v>
      </c>
      <c r="T511" t="s">
        <v>44</v>
      </c>
      <c r="U511">
        <v>44987</v>
      </c>
    </row>
    <row r="512" spans="1:21" x14ac:dyDescent="0.25">
      <c r="A512" t="s">
        <v>183</v>
      </c>
      <c r="B512">
        <v>2015</v>
      </c>
      <c r="C512" t="s">
        <v>184</v>
      </c>
      <c r="D512" t="s">
        <v>30</v>
      </c>
      <c r="E512" t="s">
        <v>955</v>
      </c>
      <c r="F512" t="s">
        <v>37</v>
      </c>
      <c r="G512" t="s">
        <v>23</v>
      </c>
      <c r="H512" t="s">
        <v>339</v>
      </c>
      <c r="I512" t="s">
        <v>110</v>
      </c>
      <c r="J512" t="s">
        <v>40</v>
      </c>
      <c r="K512" t="s">
        <v>281</v>
      </c>
      <c r="L512">
        <v>52378</v>
      </c>
      <c r="M512" t="s">
        <v>796</v>
      </c>
      <c r="N512" t="str">
        <f t="shared" si="27"/>
        <v>Greenacre,</v>
      </c>
      <c r="O512" t="str">
        <f t="shared" si="28"/>
        <v>Greenacre</v>
      </c>
      <c r="P512" t="str">
        <f t="shared" si="29"/>
        <v>NSW</v>
      </c>
      <c r="Q512" t="s">
        <v>137</v>
      </c>
      <c r="R512" t="s">
        <v>30</v>
      </c>
      <c r="S512" t="s">
        <v>31</v>
      </c>
      <c r="T512" t="s">
        <v>44</v>
      </c>
      <c r="U512">
        <v>37800</v>
      </c>
    </row>
    <row r="513" spans="1:21" x14ac:dyDescent="0.25">
      <c r="A513" t="s">
        <v>249</v>
      </c>
      <c r="B513">
        <v>2013</v>
      </c>
      <c r="C513" t="s">
        <v>956</v>
      </c>
      <c r="D513" t="s">
        <v>47</v>
      </c>
      <c r="E513" t="s">
        <v>957</v>
      </c>
      <c r="F513" t="s">
        <v>37</v>
      </c>
      <c r="G513" t="s">
        <v>23</v>
      </c>
      <c r="H513" t="s">
        <v>958</v>
      </c>
      <c r="I513" t="s">
        <v>25</v>
      </c>
      <c r="J513" t="s">
        <v>40</v>
      </c>
      <c r="K513" t="s">
        <v>959</v>
      </c>
      <c r="L513">
        <v>39200</v>
      </c>
      <c r="M513" t="s">
        <v>960</v>
      </c>
      <c r="N513" t="str">
        <f t="shared" si="27"/>
        <v>Sydney,</v>
      </c>
      <c r="O513" t="str">
        <f t="shared" si="28"/>
        <v>Sydney</v>
      </c>
      <c r="P513" t="str">
        <f t="shared" si="29"/>
        <v>NSW</v>
      </c>
      <c r="Q513" t="s">
        <v>61</v>
      </c>
      <c r="R513" t="s">
        <v>47</v>
      </c>
      <c r="S513" t="s">
        <v>53</v>
      </c>
      <c r="T513" t="s">
        <v>98</v>
      </c>
      <c r="U513">
        <v>172300</v>
      </c>
    </row>
    <row r="514" spans="1:21" x14ac:dyDescent="0.25">
      <c r="A514" t="s">
        <v>79</v>
      </c>
      <c r="B514">
        <v>2013</v>
      </c>
      <c r="C514" t="s">
        <v>174</v>
      </c>
      <c r="D514" t="s">
        <v>30</v>
      </c>
      <c r="E514" t="s">
        <v>961</v>
      </c>
      <c r="F514" t="s">
        <v>37</v>
      </c>
      <c r="G514" t="s">
        <v>23</v>
      </c>
      <c r="H514" t="s">
        <v>49</v>
      </c>
      <c r="I514" t="s">
        <v>39</v>
      </c>
      <c r="J514" t="s">
        <v>66</v>
      </c>
      <c r="K514" t="s">
        <v>136</v>
      </c>
      <c r="L514">
        <v>119924</v>
      </c>
      <c r="M514" t="s">
        <v>878</v>
      </c>
      <c r="N514" t="str">
        <f t="shared" si="27"/>
        <v>Southport,</v>
      </c>
      <c r="O514" t="str">
        <f t="shared" si="28"/>
        <v>Southport</v>
      </c>
      <c r="P514" t="str">
        <f t="shared" si="29"/>
        <v>QLD</v>
      </c>
      <c r="Q514" t="s">
        <v>29</v>
      </c>
      <c r="R514" t="s">
        <v>30</v>
      </c>
      <c r="S514" t="s">
        <v>31</v>
      </c>
      <c r="T514" t="s">
        <v>44</v>
      </c>
      <c r="U514">
        <v>15999</v>
      </c>
    </row>
    <row r="515" spans="1:21" x14ac:dyDescent="0.25">
      <c r="A515" t="s">
        <v>79</v>
      </c>
      <c r="B515">
        <v>2001</v>
      </c>
      <c r="C515" t="s">
        <v>638</v>
      </c>
      <c r="D515" t="s">
        <v>30</v>
      </c>
      <c r="E515" t="s">
        <v>962</v>
      </c>
      <c r="F515" t="s">
        <v>37</v>
      </c>
      <c r="G515" t="s">
        <v>115</v>
      </c>
      <c r="H515" t="s">
        <v>101</v>
      </c>
      <c r="I515" t="s">
        <v>110</v>
      </c>
      <c r="J515" t="s">
        <v>26</v>
      </c>
      <c r="K515" t="s">
        <v>194</v>
      </c>
      <c r="L515">
        <v>309774</v>
      </c>
      <c r="M515" t="s">
        <v>354</v>
      </c>
      <c r="N515" t="str">
        <f t="shared" si="27"/>
        <v>Kogarah,</v>
      </c>
      <c r="O515" t="str">
        <f t="shared" si="28"/>
        <v>Kogarah</v>
      </c>
      <c r="P515" t="str">
        <f t="shared" si="29"/>
        <v>NSW</v>
      </c>
      <c r="Q515" t="s">
        <v>29</v>
      </c>
      <c r="R515" t="s">
        <v>30</v>
      </c>
      <c r="S515" t="s">
        <v>31</v>
      </c>
      <c r="T515" t="s">
        <v>32</v>
      </c>
      <c r="U515">
        <v>16950</v>
      </c>
    </row>
    <row r="516" spans="1:21" x14ac:dyDescent="0.25">
      <c r="A516" t="s">
        <v>249</v>
      </c>
      <c r="B516">
        <v>2016</v>
      </c>
      <c r="C516" t="s">
        <v>412</v>
      </c>
      <c r="D516" t="s">
        <v>30</v>
      </c>
      <c r="E516" t="s">
        <v>963</v>
      </c>
      <c r="F516" t="s">
        <v>37</v>
      </c>
      <c r="G516" t="s">
        <v>23</v>
      </c>
      <c r="H516" t="s">
        <v>49</v>
      </c>
      <c r="I516" t="s">
        <v>25</v>
      </c>
      <c r="J516" t="s">
        <v>40</v>
      </c>
      <c r="K516" t="s">
        <v>41</v>
      </c>
      <c r="L516">
        <v>109666</v>
      </c>
      <c r="M516" t="s">
        <v>311</v>
      </c>
      <c r="N516" t="str">
        <f t="shared" si="27"/>
        <v>Liverpool,</v>
      </c>
      <c r="O516" t="str">
        <f t="shared" si="28"/>
        <v>Liverpool</v>
      </c>
      <c r="P516" t="str">
        <f t="shared" si="29"/>
        <v>NSW</v>
      </c>
      <c r="Q516" t="s">
        <v>29</v>
      </c>
      <c r="R516" t="s">
        <v>30</v>
      </c>
      <c r="S516" t="s">
        <v>31</v>
      </c>
      <c r="T516" t="s">
        <v>44</v>
      </c>
      <c r="U516">
        <v>22990</v>
      </c>
    </row>
    <row r="517" spans="1:21" x14ac:dyDescent="0.25">
      <c r="A517" t="s">
        <v>155</v>
      </c>
      <c r="B517">
        <v>2019</v>
      </c>
      <c r="C517" t="s">
        <v>236</v>
      </c>
      <c r="D517" t="s">
        <v>30</v>
      </c>
      <c r="E517" t="s">
        <v>964</v>
      </c>
      <c r="F517" t="s">
        <v>37</v>
      </c>
      <c r="G517" t="s">
        <v>23</v>
      </c>
      <c r="H517" t="s">
        <v>24</v>
      </c>
      <c r="I517" t="s">
        <v>25</v>
      </c>
      <c r="J517" t="s">
        <v>26</v>
      </c>
      <c r="K517" t="s">
        <v>128</v>
      </c>
      <c r="L517">
        <v>83438</v>
      </c>
      <c r="M517" t="s">
        <v>265</v>
      </c>
      <c r="N517" t="str">
        <f t="shared" si="27"/>
        <v>Campbelltown,</v>
      </c>
      <c r="O517" t="str">
        <f t="shared" si="28"/>
        <v>Campbelltown</v>
      </c>
      <c r="P517" t="str">
        <f t="shared" si="29"/>
        <v>NSW</v>
      </c>
      <c r="Q517" t="s">
        <v>29</v>
      </c>
      <c r="R517" t="s">
        <v>30</v>
      </c>
      <c r="S517" t="s">
        <v>31</v>
      </c>
      <c r="T517" t="s">
        <v>32</v>
      </c>
      <c r="U517">
        <v>43990</v>
      </c>
    </row>
    <row r="518" spans="1:21" x14ac:dyDescent="0.25">
      <c r="A518" t="s">
        <v>333</v>
      </c>
      <c r="B518">
        <v>2018</v>
      </c>
      <c r="C518" t="s">
        <v>436</v>
      </c>
      <c r="D518" t="s">
        <v>35</v>
      </c>
      <c r="E518" t="s">
        <v>815</v>
      </c>
      <c r="F518" t="s">
        <v>37</v>
      </c>
      <c r="G518" t="s">
        <v>23</v>
      </c>
      <c r="H518" t="s">
        <v>343</v>
      </c>
      <c r="I518" t="s">
        <v>39</v>
      </c>
      <c r="J518" t="s">
        <v>66</v>
      </c>
      <c r="K518" t="s">
        <v>336</v>
      </c>
      <c r="L518">
        <v>95573</v>
      </c>
      <c r="M518" t="s">
        <v>311</v>
      </c>
      <c r="N518" t="str">
        <f t="shared" si="27"/>
        <v>Liverpool,</v>
      </c>
      <c r="O518" t="str">
        <f t="shared" si="28"/>
        <v>Liverpool</v>
      </c>
      <c r="P518" t="str">
        <f t="shared" si="29"/>
        <v>NSW</v>
      </c>
      <c r="Q518" t="s">
        <v>29</v>
      </c>
      <c r="R518" t="s">
        <v>35</v>
      </c>
      <c r="S518" t="s">
        <v>43</v>
      </c>
      <c r="T518" t="s">
        <v>44</v>
      </c>
      <c r="U518">
        <v>16887</v>
      </c>
    </row>
    <row r="519" spans="1:21" x14ac:dyDescent="0.25">
      <c r="A519" t="s">
        <v>210</v>
      </c>
      <c r="B519">
        <v>2018</v>
      </c>
      <c r="C519">
        <v>3</v>
      </c>
      <c r="D519" t="s">
        <v>152</v>
      </c>
      <c r="E519" t="s">
        <v>965</v>
      </c>
      <c r="F519" t="s">
        <v>37</v>
      </c>
      <c r="G519" t="s">
        <v>23</v>
      </c>
      <c r="H519" t="s">
        <v>49</v>
      </c>
      <c r="I519" t="s">
        <v>39</v>
      </c>
      <c r="J519" t="s">
        <v>66</v>
      </c>
      <c r="K519" t="s">
        <v>609</v>
      </c>
      <c r="L519">
        <v>53343</v>
      </c>
      <c r="M519" t="s">
        <v>107</v>
      </c>
      <c r="N519" t="str">
        <f t="shared" si="27"/>
        <v>Five Dock,</v>
      </c>
      <c r="O519" t="str">
        <f t="shared" si="28"/>
        <v>Five Dock</v>
      </c>
      <c r="P519" t="str">
        <f t="shared" si="29"/>
        <v>NSW</v>
      </c>
      <c r="Q519" t="s">
        <v>29</v>
      </c>
      <c r="R519" t="s">
        <v>152</v>
      </c>
      <c r="S519" t="s">
        <v>31</v>
      </c>
      <c r="T519" t="s">
        <v>44</v>
      </c>
      <c r="U519">
        <v>24990</v>
      </c>
    </row>
    <row r="520" spans="1:21" x14ac:dyDescent="0.25">
      <c r="A520" t="s">
        <v>113</v>
      </c>
      <c r="B520">
        <v>2016</v>
      </c>
      <c r="C520" t="s">
        <v>114</v>
      </c>
      <c r="D520" t="s">
        <v>30</v>
      </c>
      <c r="E520" t="s">
        <v>966</v>
      </c>
      <c r="F520" t="s">
        <v>37</v>
      </c>
      <c r="G520" t="s">
        <v>23</v>
      </c>
      <c r="H520" t="s">
        <v>49</v>
      </c>
      <c r="I520" t="s">
        <v>39</v>
      </c>
      <c r="J520" t="s">
        <v>66</v>
      </c>
      <c r="K520" t="s">
        <v>51</v>
      </c>
      <c r="L520">
        <v>265211</v>
      </c>
      <c r="M520" t="s">
        <v>78</v>
      </c>
      <c r="N520" t="str">
        <f t="shared" si="27"/>
        <v>Blacktown,</v>
      </c>
      <c r="O520" t="str">
        <f t="shared" si="28"/>
        <v>Blacktown</v>
      </c>
      <c r="P520" t="str">
        <f t="shared" si="29"/>
        <v>NSW</v>
      </c>
      <c r="Q520" t="s">
        <v>29</v>
      </c>
      <c r="R520" t="s">
        <v>30</v>
      </c>
      <c r="S520" t="s">
        <v>31</v>
      </c>
      <c r="T520" t="s">
        <v>44</v>
      </c>
      <c r="U520">
        <v>8990</v>
      </c>
    </row>
    <row r="521" spans="1:21" x14ac:dyDescent="0.25">
      <c r="A521" t="s">
        <v>102</v>
      </c>
      <c r="B521">
        <v>2019</v>
      </c>
      <c r="C521" t="s">
        <v>103</v>
      </c>
      <c r="D521" t="s">
        <v>35</v>
      </c>
      <c r="E521" t="s">
        <v>967</v>
      </c>
      <c r="F521" t="s">
        <v>37</v>
      </c>
      <c r="G521" t="s">
        <v>23</v>
      </c>
      <c r="H521" t="s">
        <v>49</v>
      </c>
      <c r="I521" t="s">
        <v>39</v>
      </c>
      <c r="J521" t="s">
        <v>40</v>
      </c>
      <c r="K521" t="s">
        <v>41</v>
      </c>
      <c r="L521">
        <v>22132</v>
      </c>
      <c r="M521" t="s">
        <v>637</v>
      </c>
      <c r="N521" t="str">
        <f t="shared" si="27"/>
        <v>Milperra,</v>
      </c>
      <c r="O521" t="str">
        <f t="shared" si="28"/>
        <v>Milperra</v>
      </c>
      <c r="P521" t="str">
        <f t="shared" si="29"/>
        <v>NSW</v>
      </c>
      <c r="Q521" t="s">
        <v>29</v>
      </c>
      <c r="R521" t="s">
        <v>35</v>
      </c>
      <c r="S521" t="s">
        <v>43</v>
      </c>
      <c r="T521" t="s">
        <v>44</v>
      </c>
      <c r="U521">
        <v>43880</v>
      </c>
    </row>
    <row r="522" spans="1:21" x14ac:dyDescent="0.25">
      <c r="A522" t="s">
        <v>69</v>
      </c>
      <c r="B522">
        <v>2021</v>
      </c>
      <c r="C522" t="s">
        <v>968</v>
      </c>
      <c r="D522" t="s">
        <v>35</v>
      </c>
      <c r="E522" t="s">
        <v>969</v>
      </c>
      <c r="F522" t="s">
        <v>37</v>
      </c>
      <c r="G522" t="s">
        <v>115</v>
      </c>
      <c r="H522" t="s">
        <v>970</v>
      </c>
      <c r="I522" t="s">
        <v>25</v>
      </c>
      <c r="J522" t="s">
        <v>40</v>
      </c>
      <c r="K522" t="s">
        <v>202</v>
      </c>
      <c r="L522">
        <v>13515</v>
      </c>
      <c r="M522" t="s">
        <v>833</v>
      </c>
      <c r="N522" t="str">
        <f t="shared" si="27"/>
        <v>Berwick,</v>
      </c>
      <c r="O522" t="str">
        <f t="shared" si="28"/>
        <v>Berwick</v>
      </c>
      <c r="P522" t="str">
        <f t="shared" si="29"/>
        <v>VIC</v>
      </c>
      <c r="Q522" t="s">
        <v>125</v>
      </c>
      <c r="R522" t="s">
        <v>35</v>
      </c>
      <c r="S522" t="s">
        <v>222</v>
      </c>
      <c r="T522" t="s">
        <v>54</v>
      </c>
      <c r="U522">
        <v>52999</v>
      </c>
    </row>
    <row r="523" spans="1:21" x14ac:dyDescent="0.25">
      <c r="A523" t="s">
        <v>102</v>
      </c>
      <c r="B523">
        <v>2018</v>
      </c>
      <c r="C523" t="s">
        <v>103</v>
      </c>
      <c r="D523" t="s">
        <v>116</v>
      </c>
      <c r="E523" t="s">
        <v>971</v>
      </c>
      <c r="F523" t="s">
        <v>37</v>
      </c>
      <c r="G523" t="s">
        <v>23</v>
      </c>
      <c r="H523" t="s">
        <v>105</v>
      </c>
      <c r="I523" t="s">
        <v>39</v>
      </c>
      <c r="J523" t="s">
        <v>40</v>
      </c>
      <c r="K523" t="s">
        <v>111</v>
      </c>
      <c r="L523">
        <v>101393</v>
      </c>
      <c r="M523" t="s">
        <v>324</v>
      </c>
      <c r="N523" t="str">
        <f t="shared" si="27"/>
        <v>Kirrawee,</v>
      </c>
      <c r="O523" t="str">
        <f t="shared" si="28"/>
        <v>Kirrawee</v>
      </c>
      <c r="P523" t="str">
        <f t="shared" si="29"/>
        <v>NSW</v>
      </c>
      <c r="Q523" t="s">
        <v>29</v>
      </c>
      <c r="R523" t="s">
        <v>116</v>
      </c>
      <c r="S523" t="s">
        <v>31</v>
      </c>
      <c r="T523" t="s">
        <v>44</v>
      </c>
      <c r="U523">
        <v>24315</v>
      </c>
    </row>
    <row r="524" spans="1:21" x14ac:dyDescent="0.25">
      <c r="A524" t="s">
        <v>62</v>
      </c>
      <c r="B524">
        <v>2018</v>
      </c>
      <c r="C524" t="s">
        <v>972</v>
      </c>
      <c r="D524" t="s">
        <v>30</v>
      </c>
      <c r="E524" t="s">
        <v>973</v>
      </c>
      <c r="F524" t="s">
        <v>37</v>
      </c>
      <c r="G524" t="s">
        <v>23</v>
      </c>
      <c r="H524" t="s">
        <v>144</v>
      </c>
      <c r="I524" t="s">
        <v>110</v>
      </c>
      <c r="J524" t="s">
        <v>40</v>
      </c>
      <c r="K524" t="s">
        <v>365</v>
      </c>
      <c r="L524">
        <v>104575</v>
      </c>
      <c r="M524" t="s">
        <v>78</v>
      </c>
      <c r="N524" t="str">
        <f t="shared" si="27"/>
        <v>Blacktown,</v>
      </c>
      <c r="O524" t="str">
        <f t="shared" si="28"/>
        <v>Blacktown</v>
      </c>
      <c r="P524" t="str">
        <f t="shared" si="29"/>
        <v>NSW</v>
      </c>
      <c r="Q524" t="s">
        <v>29</v>
      </c>
      <c r="R524" t="s">
        <v>30</v>
      </c>
      <c r="S524" t="s">
        <v>31</v>
      </c>
      <c r="T524" t="s">
        <v>44</v>
      </c>
      <c r="U524">
        <v>28990</v>
      </c>
    </row>
    <row r="525" spans="1:21" x14ac:dyDescent="0.25">
      <c r="A525" t="s">
        <v>141</v>
      </c>
      <c r="B525">
        <v>2017</v>
      </c>
      <c r="C525" t="s">
        <v>344</v>
      </c>
      <c r="D525" t="s">
        <v>30</v>
      </c>
      <c r="E525" t="s">
        <v>974</v>
      </c>
      <c r="F525" t="s">
        <v>37</v>
      </c>
      <c r="G525" t="s">
        <v>23</v>
      </c>
      <c r="H525" t="s">
        <v>144</v>
      </c>
      <c r="I525" t="s">
        <v>25</v>
      </c>
      <c r="J525" t="s">
        <v>66</v>
      </c>
      <c r="K525" t="s">
        <v>176</v>
      </c>
      <c r="L525">
        <v>45318</v>
      </c>
      <c r="M525" t="s">
        <v>311</v>
      </c>
      <c r="N525" t="str">
        <f t="shared" si="27"/>
        <v>Liverpool,</v>
      </c>
      <c r="O525" t="str">
        <f t="shared" si="28"/>
        <v>Liverpool</v>
      </c>
      <c r="P525" t="str">
        <f t="shared" si="29"/>
        <v>NSW</v>
      </c>
      <c r="Q525" t="s">
        <v>29</v>
      </c>
      <c r="R525" t="s">
        <v>30</v>
      </c>
      <c r="S525" t="s">
        <v>31</v>
      </c>
      <c r="T525" t="s">
        <v>44</v>
      </c>
      <c r="U525">
        <v>31990</v>
      </c>
    </row>
    <row r="526" spans="1:21" x14ac:dyDescent="0.25">
      <c r="A526" t="s">
        <v>489</v>
      </c>
      <c r="B526">
        <v>2017</v>
      </c>
      <c r="C526" t="s">
        <v>490</v>
      </c>
      <c r="D526" t="s">
        <v>138</v>
      </c>
      <c r="E526" t="s">
        <v>975</v>
      </c>
      <c r="F526" t="s">
        <v>37</v>
      </c>
      <c r="G526" t="s">
        <v>115</v>
      </c>
      <c r="H526" t="s">
        <v>101</v>
      </c>
      <c r="I526" t="s">
        <v>50</v>
      </c>
      <c r="J526" t="s">
        <v>26</v>
      </c>
      <c r="K526" t="s">
        <v>199</v>
      </c>
      <c r="L526">
        <v>6532</v>
      </c>
      <c r="M526" t="s">
        <v>860</v>
      </c>
      <c r="N526" t="str">
        <f t="shared" si="27"/>
        <v>Pakenham,</v>
      </c>
      <c r="O526" t="str">
        <f t="shared" si="28"/>
        <v>Pakenham</v>
      </c>
      <c r="P526" t="str">
        <f t="shared" si="29"/>
        <v>VIC</v>
      </c>
      <c r="Q526" t="s">
        <v>29</v>
      </c>
      <c r="R526" t="s">
        <v>138</v>
      </c>
      <c r="S526" t="s">
        <v>31</v>
      </c>
      <c r="T526" t="s">
        <v>44</v>
      </c>
      <c r="U526">
        <v>35888</v>
      </c>
    </row>
    <row r="527" spans="1:21" x14ac:dyDescent="0.25">
      <c r="A527" t="s">
        <v>976</v>
      </c>
      <c r="B527">
        <v>2021</v>
      </c>
      <c r="C527" t="s">
        <v>977</v>
      </c>
      <c r="D527" t="s">
        <v>73</v>
      </c>
      <c r="E527" t="s">
        <v>978</v>
      </c>
      <c r="F527" t="s">
        <v>37</v>
      </c>
      <c r="G527" t="s">
        <v>23</v>
      </c>
      <c r="H527" t="s">
        <v>979</v>
      </c>
      <c r="I527" t="s">
        <v>50</v>
      </c>
      <c r="J527" t="s">
        <v>26</v>
      </c>
      <c r="K527" t="s">
        <v>382</v>
      </c>
      <c r="L527">
        <v>38308</v>
      </c>
      <c r="M527" t="s">
        <v>214</v>
      </c>
      <c r="N527" t="str">
        <f t="shared" si="27"/>
        <v>Minchinbury,</v>
      </c>
      <c r="O527" t="str">
        <f t="shared" si="28"/>
        <v>Minchinbury</v>
      </c>
      <c r="P527" t="str">
        <f t="shared" si="29"/>
        <v>NSW</v>
      </c>
      <c r="Q527" t="s">
        <v>29</v>
      </c>
      <c r="R527" t="s">
        <v>73</v>
      </c>
      <c r="S527" t="s">
        <v>31</v>
      </c>
      <c r="T527" t="s">
        <v>98</v>
      </c>
      <c r="U527">
        <v>29800</v>
      </c>
    </row>
    <row r="528" spans="1:21" x14ac:dyDescent="0.25">
      <c r="A528" t="s">
        <v>79</v>
      </c>
      <c r="B528">
        <v>2011</v>
      </c>
      <c r="C528" t="s">
        <v>884</v>
      </c>
      <c r="D528" t="s">
        <v>30</v>
      </c>
      <c r="E528" t="s">
        <v>980</v>
      </c>
      <c r="F528" t="s">
        <v>37</v>
      </c>
      <c r="G528" t="s">
        <v>115</v>
      </c>
      <c r="H528" t="s">
        <v>49</v>
      </c>
      <c r="I528" t="s">
        <v>39</v>
      </c>
      <c r="J528" t="s">
        <v>66</v>
      </c>
      <c r="K528" t="s">
        <v>176</v>
      </c>
      <c r="L528">
        <v>184256</v>
      </c>
      <c r="M528" t="s">
        <v>150</v>
      </c>
      <c r="N528" t="str">
        <f t="shared" si="27"/>
        <v>Camden,</v>
      </c>
      <c r="O528" t="str">
        <f t="shared" si="28"/>
        <v>Camden</v>
      </c>
      <c r="P528" t="str">
        <f t="shared" si="29"/>
        <v>NSW</v>
      </c>
      <c r="Q528" t="s">
        <v>29</v>
      </c>
      <c r="R528" t="s">
        <v>30</v>
      </c>
      <c r="S528" t="s">
        <v>31</v>
      </c>
      <c r="T528" t="s">
        <v>44</v>
      </c>
      <c r="U528">
        <v>8995</v>
      </c>
    </row>
    <row r="529" spans="1:21" x14ac:dyDescent="0.25">
      <c r="A529" t="s">
        <v>252</v>
      </c>
      <c r="B529">
        <v>2015</v>
      </c>
      <c r="C529" t="s">
        <v>467</v>
      </c>
      <c r="D529" t="s">
        <v>152</v>
      </c>
      <c r="E529" t="s">
        <v>512</v>
      </c>
      <c r="F529" t="s">
        <v>37</v>
      </c>
      <c r="G529" t="s">
        <v>23</v>
      </c>
      <c r="H529" t="s">
        <v>179</v>
      </c>
      <c r="I529" t="s">
        <v>39</v>
      </c>
      <c r="J529" t="s">
        <v>66</v>
      </c>
      <c r="K529" t="s">
        <v>86</v>
      </c>
      <c r="L529">
        <v>88693</v>
      </c>
      <c r="M529" t="s">
        <v>328</v>
      </c>
      <c r="N529" t="str">
        <f t="shared" si="27"/>
        <v>Smeaton Grange,</v>
      </c>
      <c r="O529" t="str">
        <f t="shared" si="28"/>
        <v>Smeaton Grange</v>
      </c>
      <c r="P529" t="str">
        <f t="shared" si="29"/>
        <v>NSW</v>
      </c>
      <c r="Q529" t="s">
        <v>29</v>
      </c>
      <c r="R529" t="s">
        <v>152</v>
      </c>
      <c r="S529" t="s">
        <v>31</v>
      </c>
      <c r="T529" t="s">
        <v>44</v>
      </c>
      <c r="U529">
        <v>16990</v>
      </c>
    </row>
    <row r="530" spans="1:21" x14ac:dyDescent="0.25">
      <c r="A530" t="s">
        <v>102</v>
      </c>
      <c r="B530">
        <v>2019</v>
      </c>
      <c r="C530" t="s">
        <v>371</v>
      </c>
      <c r="D530" t="s">
        <v>73</v>
      </c>
      <c r="E530" t="s">
        <v>981</v>
      </c>
      <c r="F530" t="s">
        <v>37</v>
      </c>
      <c r="G530" t="s">
        <v>23</v>
      </c>
      <c r="H530" t="s">
        <v>105</v>
      </c>
      <c r="I530" t="s">
        <v>39</v>
      </c>
      <c r="J530" t="s">
        <v>40</v>
      </c>
      <c r="K530" t="s">
        <v>67</v>
      </c>
      <c r="L530">
        <v>97327</v>
      </c>
      <c r="M530" t="s">
        <v>311</v>
      </c>
      <c r="N530" t="str">
        <f t="shared" si="27"/>
        <v>Liverpool,</v>
      </c>
      <c r="O530" t="str">
        <f t="shared" si="28"/>
        <v>Liverpool</v>
      </c>
      <c r="P530" t="str">
        <f t="shared" si="29"/>
        <v>NSW</v>
      </c>
      <c r="Q530" t="s">
        <v>29</v>
      </c>
      <c r="R530" t="s">
        <v>73</v>
      </c>
      <c r="S530" t="s">
        <v>222</v>
      </c>
      <c r="T530" t="s">
        <v>98</v>
      </c>
      <c r="U530">
        <v>32888</v>
      </c>
    </row>
    <row r="531" spans="1:21" x14ac:dyDescent="0.25">
      <c r="A531" t="s">
        <v>155</v>
      </c>
      <c r="B531">
        <v>2014</v>
      </c>
      <c r="C531" t="s">
        <v>230</v>
      </c>
      <c r="D531" t="s">
        <v>35</v>
      </c>
      <c r="E531" t="s">
        <v>982</v>
      </c>
      <c r="F531" t="s">
        <v>37</v>
      </c>
      <c r="G531" t="s">
        <v>115</v>
      </c>
      <c r="H531" t="s">
        <v>179</v>
      </c>
      <c r="I531" t="s">
        <v>39</v>
      </c>
      <c r="J531" t="s">
        <v>66</v>
      </c>
      <c r="K531" t="s">
        <v>487</v>
      </c>
      <c r="L531">
        <v>149912</v>
      </c>
      <c r="M531" t="s">
        <v>878</v>
      </c>
      <c r="N531" t="str">
        <f t="shared" si="27"/>
        <v>Southport,</v>
      </c>
      <c r="O531" t="str">
        <f t="shared" si="28"/>
        <v>Southport</v>
      </c>
      <c r="P531" t="str">
        <f t="shared" si="29"/>
        <v>QLD</v>
      </c>
      <c r="Q531" t="s">
        <v>29</v>
      </c>
      <c r="R531" t="s">
        <v>35</v>
      </c>
      <c r="S531" t="s">
        <v>43</v>
      </c>
      <c r="T531" t="s">
        <v>44</v>
      </c>
      <c r="U531">
        <v>13999</v>
      </c>
    </row>
    <row r="532" spans="1:21" x14ac:dyDescent="0.25">
      <c r="A532" t="s">
        <v>120</v>
      </c>
      <c r="B532">
        <v>2018</v>
      </c>
      <c r="C532" t="s">
        <v>813</v>
      </c>
      <c r="D532" t="s">
        <v>47</v>
      </c>
      <c r="E532" t="s">
        <v>983</v>
      </c>
      <c r="F532" t="s">
        <v>37</v>
      </c>
      <c r="G532" t="s">
        <v>23</v>
      </c>
      <c r="H532" t="s">
        <v>946</v>
      </c>
      <c r="I532" t="s">
        <v>50</v>
      </c>
      <c r="J532" t="s">
        <v>40</v>
      </c>
      <c r="K532" t="s">
        <v>984</v>
      </c>
      <c r="L532">
        <v>26634</v>
      </c>
      <c r="M532" t="s">
        <v>221</v>
      </c>
      <c r="N532" t="str">
        <f t="shared" si="27"/>
        <v>Ryde,</v>
      </c>
      <c r="O532" t="str">
        <f t="shared" si="28"/>
        <v>Ryde</v>
      </c>
      <c r="P532" t="str">
        <f t="shared" si="29"/>
        <v>NSW</v>
      </c>
      <c r="Q532" t="s">
        <v>61</v>
      </c>
      <c r="R532" t="s">
        <v>47</v>
      </c>
      <c r="S532" t="s">
        <v>53</v>
      </c>
      <c r="T532" t="s">
        <v>54</v>
      </c>
      <c r="U532">
        <v>62990</v>
      </c>
    </row>
    <row r="533" spans="1:21" x14ac:dyDescent="0.25">
      <c r="A533" t="s">
        <v>102</v>
      </c>
      <c r="B533">
        <v>2011</v>
      </c>
      <c r="C533" t="s">
        <v>985</v>
      </c>
      <c r="D533" t="s">
        <v>30</v>
      </c>
      <c r="E533" t="s">
        <v>986</v>
      </c>
      <c r="F533" t="s">
        <v>37</v>
      </c>
      <c r="G533" t="s">
        <v>23</v>
      </c>
      <c r="H533" t="s">
        <v>339</v>
      </c>
      <c r="I533" t="s">
        <v>25</v>
      </c>
      <c r="J533" t="s">
        <v>40</v>
      </c>
      <c r="K533" t="s">
        <v>360</v>
      </c>
      <c r="L533">
        <v>78369</v>
      </c>
      <c r="M533" t="s">
        <v>324</v>
      </c>
      <c r="N533" t="str">
        <f t="shared" si="27"/>
        <v>Kirrawee,</v>
      </c>
      <c r="O533" t="str">
        <f t="shared" si="28"/>
        <v>Kirrawee</v>
      </c>
      <c r="P533" t="str">
        <f t="shared" si="29"/>
        <v>NSW</v>
      </c>
      <c r="Q533" t="s">
        <v>137</v>
      </c>
      <c r="R533" t="s">
        <v>30</v>
      </c>
      <c r="S533" t="s">
        <v>31</v>
      </c>
      <c r="T533" t="s">
        <v>44</v>
      </c>
      <c r="U533">
        <v>25990</v>
      </c>
    </row>
    <row r="534" spans="1:21" x14ac:dyDescent="0.25">
      <c r="A534" t="s">
        <v>69</v>
      </c>
      <c r="B534">
        <v>2010</v>
      </c>
      <c r="C534" t="s">
        <v>665</v>
      </c>
      <c r="D534" t="s">
        <v>116</v>
      </c>
      <c r="E534" t="s">
        <v>987</v>
      </c>
      <c r="F534" t="s">
        <v>37</v>
      </c>
      <c r="G534" t="s">
        <v>23</v>
      </c>
      <c r="H534" t="s">
        <v>127</v>
      </c>
      <c r="I534" t="s">
        <v>39</v>
      </c>
      <c r="J534" t="s">
        <v>66</v>
      </c>
      <c r="K534" t="s">
        <v>443</v>
      </c>
      <c r="L534">
        <v>203585</v>
      </c>
      <c r="M534" t="s">
        <v>107</v>
      </c>
      <c r="N534" t="str">
        <f t="shared" si="27"/>
        <v>Five Dock,</v>
      </c>
      <c r="O534" t="str">
        <f t="shared" si="28"/>
        <v>Five Dock</v>
      </c>
      <c r="P534" t="str">
        <f t="shared" si="29"/>
        <v>NSW</v>
      </c>
      <c r="Q534" t="s">
        <v>29</v>
      </c>
      <c r="R534" t="s">
        <v>116</v>
      </c>
      <c r="S534" t="s">
        <v>31</v>
      </c>
      <c r="T534" t="s">
        <v>277</v>
      </c>
      <c r="U534">
        <v>14950</v>
      </c>
    </row>
    <row r="535" spans="1:21" x14ac:dyDescent="0.25">
      <c r="A535" t="s">
        <v>69</v>
      </c>
      <c r="B535">
        <v>2010</v>
      </c>
      <c r="C535" t="s">
        <v>665</v>
      </c>
      <c r="D535" t="s">
        <v>116</v>
      </c>
      <c r="E535" t="s">
        <v>988</v>
      </c>
      <c r="F535" t="s">
        <v>37</v>
      </c>
      <c r="G535" t="s">
        <v>23</v>
      </c>
      <c r="H535" t="s">
        <v>127</v>
      </c>
      <c r="I535" t="s">
        <v>39</v>
      </c>
      <c r="J535" t="s">
        <v>66</v>
      </c>
      <c r="K535" t="s">
        <v>443</v>
      </c>
      <c r="L535">
        <v>269626</v>
      </c>
      <c r="M535" t="s">
        <v>989</v>
      </c>
      <c r="N535" t="str">
        <f t="shared" si="27"/>
        <v>South Hurstville,</v>
      </c>
      <c r="O535" t="str">
        <f t="shared" si="28"/>
        <v>South Hurstville</v>
      </c>
      <c r="P535" t="str">
        <f t="shared" si="29"/>
        <v>NSW</v>
      </c>
      <c r="Q535" t="s">
        <v>29</v>
      </c>
      <c r="R535" t="s">
        <v>116</v>
      </c>
      <c r="S535" t="s">
        <v>31</v>
      </c>
      <c r="T535" t="s">
        <v>277</v>
      </c>
      <c r="U535">
        <v>12990</v>
      </c>
    </row>
    <row r="536" spans="1:21" x14ac:dyDescent="0.25">
      <c r="A536" t="s">
        <v>120</v>
      </c>
      <c r="B536">
        <v>2019</v>
      </c>
      <c r="C536" t="s">
        <v>990</v>
      </c>
      <c r="D536" t="s">
        <v>30</v>
      </c>
      <c r="E536" t="s">
        <v>991</v>
      </c>
      <c r="F536" t="s">
        <v>37</v>
      </c>
      <c r="G536" t="s">
        <v>23</v>
      </c>
      <c r="H536" t="s">
        <v>49</v>
      </c>
      <c r="I536" t="s">
        <v>25</v>
      </c>
      <c r="J536" t="s">
        <v>40</v>
      </c>
      <c r="K536" t="s">
        <v>382</v>
      </c>
      <c r="L536">
        <v>30553</v>
      </c>
      <c r="M536" t="s">
        <v>901</v>
      </c>
      <c r="N536" t="str">
        <f t="shared" si="27"/>
        <v>Epping,</v>
      </c>
      <c r="O536" t="str">
        <f t="shared" si="28"/>
        <v>Epping</v>
      </c>
      <c r="P536" t="str">
        <f t="shared" si="29"/>
        <v>VIC</v>
      </c>
      <c r="Q536" t="s">
        <v>29</v>
      </c>
      <c r="R536" t="s">
        <v>30</v>
      </c>
      <c r="S536" t="s">
        <v>31</v>
      </c>
      <c r="T536" t="s">
        <v>44</v>
      </c>
      <c r="U536">
        <v>33705</v>
      </c>
    </row>
    <row r="537" spans="1:21" x14ac:dyDescent="0.25">
      <c r="A537" t="s">
        <v>69</v>
      </c>
      <c r="B537">
        <v>2017</v>
      </c>
      <c r="C537" t="s">
        <v>441</v>
      </c>
      <c r="D537" t="s">
        <v>138</v>
      </c>
      <c r="E537" t="s">
        <v>710</v>
      </c>
      <c r="F537" t="s">
        <v>37</v>
      </c>
      <c r="G537" t="s">
        <v>23</v>
      </c>
      <c r="H537" t="s">
        <v>614</v>
      </c>
      <c r="I537" t="s">
        <v>110</v>
      </c>
      <c r="J537" t="s">
        <v>26</v>
      </c>
      <c r="K537" t="s">
        <v>424</v>
      </c>
      <c r="L537">
        <v>111382</v>
      </c>
      <c r="M537" t="s">
        <v>209</v>
      </c>
      <c r="N537" t="str">
        <f t="shared" si="27"/>
        <v>Granville,</v>
      </c>
      <c r="O537" t="str">
        <f t="shared" si="28"/>
        <v>Granville</v>
      </c>
      <c r="P537" t="str">
        <f t="shared" si="29"/>
        <v>NSW</v>
      </c>
      <c r="Q537" t="s">
        <v>29</v>
      </c>
      <c r="R537" t="s">
        <v>138</v>
      </c>
      <c r="S537" t="s">
        <v>31</v>
      </c>
      <c r="T537" t="s">
        <v>44</v>
      </c>
      <c r="U537">
        <v>41950</v>
      </c>
    </row>
    <row r="538" spans="1:21" x14ac:dyDescent="0.25">
      <c r="A538" t="s">
        <v>249</v>
      </c>
      <c r="B538">
        <v>2011</v>
      </c>
      <c r="C538" t="s">
        <v>745</v>
      </c>
      <c r="D538" t="s">
        <v>30</v>
      </c>
      <c r="E538" t="s">
        <v>992</v>
      </c>
      <c r="F538" t="s">
        <v>37</v>
      </c>
      <c r="G538" t="s">
        <v>23</v>
      </c>
      <c r="H538" t="s">
        <v>49</v>
      </c>
      <c r="I538" t="s">
        <v>25</v>
      </c>
      <c r="J538" t="s">
        <v>26</v>
      </c>
      <c r="K538" t="s">
        <v>487</v>
      </c>
      <c r="L538">
        <v>148512</v>
      </c>
      <c r="M538" t="s">
        <v>78</v>
      </c>
      <c r="N538" t="str">
        <f t="shared" si="27"/>
        <v>Blacktown,</v>
      </c>
      <c r="O538" t="str">
        <f t="shared" si="28"/>
        <v>Blacktown</v>
      </c>
      <c r="P538" t="str">
        <f t="shared" si="29"/>
        <v>NSW</v>
      </c>
      <c r="Q538" t="s">
        <v>29</v>
      </c>
      <c r="R538" t="s">
        <v>30</v>
      </c>
      <c r="S538" t="s">
        <v>31</v>
      </c>
      <c r="T538" t="s">
        <v>44</v>
      </c>
      <c r="U538">
        <v>16999</v>
      </c>
    </row>
    <row r="539" spans="1:21" x14ac:dyDescent="0.25">
      <c r="A539" t="s">
        <v>155</v>
      </c>
      <c r="B539">
        <v>2016</v>
      </c>
      <c r="C539" t="s">
        <v>170</v>
      </c>
      <c r="D539" t="s">
        <v>30</v>
      </c>
      <c r="E539" t="s">
        <v>993</v>
      </c>
      <c r="F539" t="s">
        <v>37</v>
      </c>
      <c r="G539" t="s">
        <v>23</v>
      </c>
      <c r="H539" t="s">
        <v>82</v>
      </c>
      <c r="I539" t="s">
        <v>25</v>
      </c>
      <c r="J539" t="s">
        <v>66</v>
      </c>
      <c r="K539" t="s">
        <v>186</v>
      </c>
      <c r="L539">
        <v>53520</v>
      </c>
      <c r="M539" t="s">
        <v>311</v>
      </c>
      <c r="N539" t="str">
        <f t="shared" si="27"/>
        <v>Liverpool,</v>
      </c>
      <c r="O539" t="str">
        <f t="shared" si="28"/>
        <v>Liverpool</v>
      </c>
      <c r="P539" t="str">
        <f t="shared" si="29"/>
        <v>NSW</v>
      </c>
      <c r="Q539" t="s">
        <v>29</v>
      </c>
      <c r="R539" t="s">
        <v>30</v>
      </c>
      <c r="S539" t="s">
        <v>31</v>
      </c>
      <c r="T539" t="s">
        <v>44</v>
      </c>
      <c r="U539">
        <v>25990</v>
      </c>
    </row>
    <row r="540" spans="1:21" x14ac:dyDescent="0.25">
      <c r="A540" t="s">
        <v>252</v>
      </c>
      <c r="B540">
        <v>2015</v>
      </c>
      <c r="C540" t="s">
        <v>721</v>
      </c>
      <c r="D540" t="s">
        <v>116</v>
      </c>
      <c r="E540" t="s">
        <v>994</v>
      </c>
      <c r="F540" t="s">
        <v>37</v>
      </c>
      <c r="G540" t="s">
        <v>23</v>
      </c>
      <c r="H540" t="s">
        <v>24</v>
      </c>
      <c r="I540" t="s">
        <v>39</v>
      </c>
      <c r="J540" t="s">
        <v>26</v>
      </c>
      <c r="K540" t="s">
        <v>186</v>
      </c>
      <c r="L540">
        <v>100966</v>
      </c>
      <c r="M540" t="s">
        <v>995</v>
      </c>
      <c r="N540" t="str">
        <f t="shared" si="27"/>
        <v>Revesby,</v>
      </c>
      <c r="O540" t="str">
        <f t="shared" si="28"/>
        <v>Revesby</v>
      </c>
      <c r="P540" t="str">
        <f t="shared" si="29"/>
        <v>NSW</v>
      </c>
      <c r="Q540" t="s">
        <v>29</v>
      </c>
      <c r="R540" t="s">
        <v>116</v>
      </c>
      <c r="S540" t="s">
        <v>31</v>
      </c>
      <c r="T540" t="s">
        <v>277</v>
      </c>
      <c r="U540">
        <v>33990</v>
      </c>
    </row>
    <row r="541" spans="1:21" x14ac:dyDescent="0.25">
      <c r="A541" t="s">
        <v>120</v>
      </c>
      <c r="B541">
        <v>2015</v>
      </c>
      <c r="C541" t="s">
        <v>215</v>
      </c>
      <c r="D541" t="s">
        <v>152</v>
      </c>
      <c r="E541" t="s">
        <v>996</v>
      </c>
      <c r="F541" t="s">
        <v>37</v>
      </c>
      <c r="G541" t="s">
        <v>115</v>
      </c>
      <c r="H541" t="s">
        <v>946</v>
      </c>
      <c r="I541" t="s">
        <v>50</v>
      </c>
      <c r="J541" t="s">
        <v>66</v>
      </c>
      <c r="K541" t="s">
        <v>659</v>
      </c>
      <c r="L541">
        <v>57096</v>
      </c>
      <c r="M541" t="s">
        <v>997</v>
      </c>
      <c r="N541" t="str">
        <f t="shared" si="27"/>
        <v>Archerfield,</v>
      </c>
      <c r="O541" t="str">
        <f t="shared" si="28"/>
        <v>Archerfield</v>
      </c>
      <c r="P541" t="str">
        <f t="shared" si="29"/>
        <v>QLD</v>
      </c>
      <c r="Q541" t="s">
        <v>61</v>
      </c>
      <c r="R541" t="s">
        <v>152</v>
      </c>
      <c r="S541" t="s">
        <v>31</v>
      </c>
      <c r="T541" t="s">
        <v>44</v>
      </c>
      <c r="U541">
        <v>49980</v>
      </c>
    </row>
    <row r="542" spans="1:21" x14ac:dyDescent="0.25">
      <c r="A542" t="s">
        <v>113</v>
      </c>
      <c r="B542">
        <v>2017</v>
      </c>
      <c r="C542" t="s">
        <v>247</v>
      </c>
      <c r="D542" t="s">
        <v>152</v>
      </c>
      <c r="E542" t="s">
        <v>998</v>
      </c>
      <c r="F542" t="s">
        <v>37</v>
      </c>
      <c r="G542" t="s">
        <v>23</v>
      </c>
      <c r="H542" t="s">
        <v>49</v>
      </c>
      <c r="I542" t="s">
        <v>39</v>
      </c>
      <c r="J542" t="s">
        <v>66</v>
      </c>
      <c r="K542" t="s">
        <v>199</v>
      </c>
      <c r="L542">
        <v>131757</v>
      </c>
      <c r="M542" t="s">
        <v>72</v>
      </c>
      <c r="N542" t="str">
        <f t="shared" si="27"/>
        <v>Saint Marys,</v>
      </c>
      <c r="O542" t="str">
        <f t="shared" si="28"/>
        <v>Saint Marys</v>
      </c>
      <c r="P542" t="str">
        <f t="shared" si="29"/>
        <v>NSW</v>
      </c>
      <c r="Q542" t="s">
        <v>29</v>
      </c>
      <c r="R542" t="s">
        <v>152</v>
      </c>
      <c r="S542" t="s">
        <v>31</v>
      </c>
      <c r="T542" t="s">
        <v>44</v>
      </c>
      <c r="U542">
        <v>16444</v>
      </c>
    </row>
    <row r="543" spans="1:21" x14ac:dyDescent="0.25">
      <c r="A543" t="s">
        <v>155</v>
      </c>
      <c r="B543">
        <v>2018</v>
      </c>
      <c r="C543" t="s">
        <v>170</v>
      </c>
      <c r="D543" t="s">
        <v>30</v>
      </c>
      <c r="E543" t="s">
        <v>999</v>
      </c>
      <c r="F543" t="s">
        <v>37</v>
      </c>
      <c r="G543" t="s">
        <v>23</v>
      </c>
      <c r="H543" t="s">
        <v>82</v>
      </c>
      <c r="I543" t="s">
        <v>25</v>
      </c>
      <c r="J543" t="s">
        <v>66</v>
      </c>
      <c r="K543" t="s">
        <v>186</v>
      </c>
      <c r="L543">
        <v>138172</v>
      </c>
      <c r="M543" t="s">
        <v>311</v>
      </c>
      <c r="N543" t="str">
        <f t="shared" si="27"/>
        <v>Liverpool,</v>
      </c>
      <c r="O543" t="str">
        <f t="shared" si="28"/>
        <v>Liverpool</v>
      </c>
      <c r="P543" t="str">
        <f t="shared" si="29"/>
        <v>NSW</v>
      </c>
      <c r="Q543" t="s">
        <v>29</v>
      </c>
      <c r="R543" t="s">
        <v>30</v>
      </c>
      <c r="S543" t="s">
        <v>31</v>
      </c>
      <c r="T543" t="s">
        <v>44</v>
      </c>
      <c r="U543">
        <v>28990</v>
      </c>
    </row>
    <row r="544" spans="1:21" x14ac:dyDescent="0.25">
      <c r="A544" t="s">
        <v>69</v>
      </c>
      <c r="B544">
        <v>2014</v>
      </c>
      <c r="C544" t="s">
        <v>94</v>
      </c>
      <c r="D544" t="s">
        <v>73</v>
      </c>
      <c r="E544" t="s">
        <v>1000</v>
      </c>
      <c r="F544" t="s">
        <v>37</v>
      </c>
      <c r="G544" t="s">
        <v>23</v>
      </c>
      <c r="H544" t="s">
        <v>96</v>
      </c>
      <c r="I544" t="s">
        <v>50</v>
      </c>
      <c r="J544" t="s">
        <v>66</v>
      </c>
      <c r="K544" t="s">
        <v>496</v>
      </c>
      <c r="L544">
        <v>140082</v>
      </c>
      <c r="M544" t="s">
        <v>93</v>
      </c>
      <c r="N544" t="str">
        <f t="shared" si="27"/>
        <v>Lidcombe,</v>
      </c>
      <c r="O544" t="str">
        <f t="shared" si="28"/>
        <v>Lidcombe</v>
      </c>
      <c r="P544" t="str">
        <f t="shared" si="29"/>
        <v>NSW</v>
      </c>
      <c r="Q544" t="s">
        <v>29</v>
      </c>
      <c r="R544" t="s">
        <v>73</v>
      </c>
      <c r="S544" t="s">
        <v>31</v>
      </c>
      <c r="T544" t="s">
        <v>195</v>
      </c>
      <c r="U544">
        <v>25995</v>
      </c>
    </row>
    <row r="545" spans="1:21" x14ac:dyDescent="0.25">
      <c r="A545" t="s">
        <v>249</v>
      </c>
      <c r="B545">
        <v>2013</v>
      </c>
      <c r="C545" t="s">
        <v>745</v>
      </c>
      <c r="D545" t="s">
        <v>30</v>
      </c>
      <c r="E545" t="s">
        <v>1001</v>
      </c>
      <c r="F545" t="s">
        <v>37</v>
      </c>
      <c r="G545" t="s">
        <v>23</v>
      </c>
      <c r="H545" t="s">
        <v>135</v>
      </c>
      <c r="I545" t="s">
        <v>25</v>
      </c>
      <c r="J545" t="s">
        <v>26</v>
      </c>
      <c r="K545" t="s">
        <v>268</v>
      </c>
      <c r="L545">
        <v>124470</v>
      </c>
      <c r="M545" t="s">
        <v>209</v>
      </c>
      <c r="N545" t="str">
        <f t="shared" si="27"/>
        <v>Granville,</v>
      </c>
      <c r="O545" t="str">
        <f t="shared" si="28"/>
        <v>Granville</v>
      </c>
      <c r="P545" t="str">
        <f t="shared" si="29"/>
        <v>NSW</v>
      </c>
      <c r="Q545" t="s">
        <v>137</v>
      </c>
      <c r="R545" t="s">
        <v>30</v>
      </c>
      <c r="S545" t="s">
        <v>31</v>
      </c>
      <c r="T545" t="s">
        <v>44</v>
      </c>
      <c r="U545">
        <v>21984</v>
      </c>
    </row>
    <row r="546" spans="1:21" x14ac:dyDescent="0.25">
      <c r="A546" t="s">
        <v>976</v>
      </c>
      <c r="B546">
        <v>2021</v>
      </c>
      <c r="C546" t="s">
        <v>977</v>
      </c>
      <c r="D546" t="s">
        <v>73</v>
      </c>
      <c r="E546" t="s">
        <v>978</v>
      </c>
      <c r="F546" t="s">
        <v>37</v>
      </c>
      <c r="G546" t="s">
        <v>23</v>
      </c>
      <c r="H546" t="s">
        <v>979</v>
      </c>
      <c r="I546" t="s">
        <v>50</v>
      </c>
      <c r="J546" t="s">
        <v>26</v>
      </c>
      <c r="K546" t="s">
        <v>382</v>
      </c>
      <c r="L546">
        <v>36516</v>
      </c>
      <c r="M546" t="s">
        <v>393</v>
      </c>
      <c r="N546" t="str">
        <f t="shared" si="27"/>
        <v>Arncliffe,</v>
      </c>
      <c r="O546" t="str">
        <f t="shared" si="28"/>
        <v>Arncliffe</v>
      </c>
      <c r="P546" t="str">
        <f t="shared" si="29"/>
        <v>NSW</v>
      </c>
      <c r="Q546" t="s">
        <v>29</v>
      </c>
      <c r="R546" t="s">
        <v>73</v>
      </c>
      <c r="S546" t="s">
        <v>31</v>
      </c>
      <c r="T546" t="s">
        <v>98</v>
      </c>
      <c r="U546">
        <v>29990</v>
      </c>
    </row>
    <row r="547" spans="1:21" x14ac:dyDescent="0.25">
      <c r="A547" t="s">
        <v>513</v>
      </c>
      <c r="B547">
        <v>2009</v>
      </c>
      <c r="C547" t="s">
        <v>1002</v>
      </c>
      <c r="D547" t="s">
        <v>242</v>
      </c>
      <c r="E547" t="s">
        <v>1003</v>
      </c>
      <c r="F547" t="s">
        <v>37</v>
      </c>
      <c r="G547" t="s">
        <v>23</v>
      </c>
      <c r="H547" t="s">
        <v>908</v>
      </c>
      <c r="I547" t="s">
        <v>50</v>
      </c>
      <c r="J547" t="s">
        <v>40</v>
      </c>
      <c r="K547" t="s">
        <v>302</v>
      </c>
      <c r="L547">
        <v>100500</v>
      </c>
      <c r="M547" t="s">
        <v>42</v>
      </c>
      <c r="N547" t="str">
        <f t="shared" si="27"/>
        <v>Brookvale,</v>
      </c>
      <c r="O547" t="str">
        <f t="shared" si="28"/>
        <v>Brookvale</v>
      </c>
      <c r="P547" t="str">
        <f t="shared" si="29"/>
        <v>NSW</v>
      </c>
      <c r="Q547" t="s">
        <v>137</v>
      </c>
      <c r="R547" t="s">
        <v>242</v>
      </c>
      <c r="S547" t="s">
        <v>53</v>
      </c>
      <c r="T547" t="s">
        <v>54</v>
      </c>
      <c r="U547">
        <v>22999</v>
      </c>
    </row>
    <row r="548" spans="1:21" x14ac:dyDescent="0.25">
      <c r="A548" t="s">
        <v>155</v>
      </c>
      <c r="B548">
        <v>2019</v>
      </c>
      <c r="C548" t="s">
        <v>1004</v>
      </c>
      <c r="D548" t="s">
        <v>35</v>
      </c>
      <c r="E548" t="s">
        <v>1005</v>
      </c>
      <c r="F548" t="s">
        <v>37</v>
      </c>
      <c r="G548" t="s">
        <v>23</v>
      </c>
      <c r="H548" t="s">
        <v>1006</v>
      </c>
      <c r="I548" t="s">
        <v>39</v>
      </c>
      <c r="J548" t="s">
        <v>1007</v>
      </c>
      <c r="K548" t="s">
        <v>194</v>
      </c>
      <c r="L548">
        <v>41067</v>
      </c>
      <c r="M548" t="s">
        <v>1008</v>
      </c>
      <c r="N548" t="str">
        <f t="shared" si="27"/>
        <v>Mornington,</v>
      </c>
      <c r="O548" t="str">
        <f t="shared" si="28"/>
        <v>Mornington</v>
      </c>
      <c r="P548" t="str">
        <f t="shared" si="29"/>
        <v>VIC</v>
      </c>
      <c r="Q548" t="s">
        <v>1006</v>
      </c>
      <c r="R548" t="s">
        <v>35</v>
      </c>
      <c r="S548" t="s">
        <v>31</v>
      </c>
      <c r="T548" t="s">
        <v>44</v>
      </c>
      <c r="U548">
        <v>39990</v>
      </c>
    </row>
    <row r="549" spans="1:21" x14ac:dyDescent="0.25">
      <c r="A549" t="s">
        <v>252</v>
      </c>
      <c r="B549">
        <v>2018</v>
      </c>
      <c r="C549" t="s">
        <v>253</v>
      </c>
      <c r="D549" t="s">
        <v>35</v>
      </c>
      <c r="E549" t="s">
        <v>254</v>
      </c>
      <c r="F549" t="s">
        <v>37</v>
      </c>
      <c r="G549" t="s">
        <v>23</v>
      </c>
      <c r="H549" t="s">
        <v>123</v>
      </c>
      <c r="I549" t="s">
        <v>39</v>
      </c>
      <c r="J549" t="s">
        <v>66</v>
      </c>
      <c r="K549" t="s">
        <v>119</v>
      </c>
      <c r="L549">
        <v>90724</v>
      </c>
      <c r="M549" t="s">
        <v>107</v>
      </c>
      <c r="N549" t="str">
        <f t="shared" si="27"/>
        <v>Five Dock,</v>
      </c>
      <c r="O549" t="str">
        <f t="shared" si="28"/>
        <v>Five Dock</v>
      </c>
      <c r="P549" t="str">
        <f t="shared" si="29"/>
        <v>NSW</v>
      </c>
      <c r="Q549" t="s">
        <v>125</v>
      </c>
      <c r="R549" t="s">
        <v>35</v>
      </c>
      <c r="S549" t="s">
        <v>43</v>
      </c>
      <c r="T549" t="s">
        <v>44</v>
      </c>
      <c r="U549">
        <v>19999</v>
      </c>
    </row>
    <row r="550" spans="1:21" x14ac:dyDescent="0.25">
      <c r="A550" t="s">
        <v>210</v>
      </c>
      <c r="B550">
        <v>2009</v>
      </c>
      <c r="C550">
        <v>2</v>
      </c>
      <c r="D550" t="s">
        <v>35</v>
      </c>
      <c r="E550" t="s">
        <v>1009</v>
      </c>
      <c r="F550" t="s">
        <v>37</v>
      </c>
      <c r="G550" t="s">
        <v>23</v>
      </c>
      <c r="H550" t="s">
        <v>38</v>
      </c>
      <c r="I550" t="s">
        <v>39</v>
      </c>
      <c r="J550" t="s">
        <v>66</v>
      </c>
      <c r="K550" t="s">
        <v>487</v>
      </c>
      <c r="L550">
        <v>139289</v>
      </c>
      <c r="M550" t="s">
        <v>1010</v>
      </c>
      <c r="N550" t="str">
        <f t="shared" si="27"/>
        <v>Cheltenham,</v>
      </c>
      <c r="O550" t="str">
        <f t="shared" si="28"/>
        <v>Cheltenham</v>
      </c>
      <c r="P550" t="str">
        <f t="shared" si="29"/>
        <v>VIC</v>
      </c>
      <c r="Q550" t="s">
        <v>29</v>
      </c>
      <c r="R550" t="s">
        <v>35</v>
      </c>
      <c r="S550" t="s">
        <v>43</v>
      </c>
      <c r="T550" t="s">
        <v>44</v>
      </c>
      <c r="U550">
        <v>11390</v>
      </c>
    </row>
    <row r="551" spans="1:21" x14ac:dyDescent="0.25">
      <c r="A551" t="s">
        <v>55</v>
      </c>
      <c r="B551">
        <v>2010</v>
      </c>
      <c r="C551" t="s">
        <v>476</v>
      </c>
      <c r="D551" t="s">
        <v>152</v>
      </c>
      <c r="E551" t="s">
        <v>1011</v>
      </c>
      <c r="F551" t="s">
        <v>37</v>
      </c>
      <c r="G551" t="s">
        <v>23</v>
      </c>
      <c r="H551" t="s">
        <v>179</v>
      </c>
      <c r="I551" t="s">
        <v>50</v>
      </c>
      <c r="J551" t="s">
        <v>40</v>
      </c>
      <c r="K551" t="s">
        <v>186</v>
      </c>
      <c r="L551">
        <v>104900</v>
      </c>
      <c r="M551" t="s">
        <v>399</v>
      </c>
      <c r="N551" t="str">
        <f t="shared" si="27"/>
        <v>Eastern Creek,</v>
      </c>
      <c r="O551" t="str">
        <f t="shared" si="28"/>
        <v>Eastern Creek</v>
      </c>
      <c r="P551" t="str">
        <f t="shared" si="29"/>
        <v>NSW</v>
      </c>
      <c r="Q551" t="s">
        <v>29</v>
      </c>
      <c r="R551" t="s">
        <v>152</v>
      </c>
      <c r="S551" t="s">
        <v>31</v>
      </c>
      <c r="T551" t="s">
        <v>44</v>
      </c>
      <c r="U551">
        <v>15995</v>
      </c>
    </row>
    <row r="552" spans="1:21" x14ac:dyDescent="0.25">
      <c r="A552" t="s">
        <v>113</v>
      </c>
      <c r="B552">
        <v>2014</v>
      </c>
      <c r="C552" t="s">
        <v>200</v>
      </c>
      <c r="D552" t="s">
        <v>138</v>
      </c>
      <c r="E552" t="s">
        <v>398</v>
      </c>
      <c r="F552" t="s">
        <v>37</v>
      </c>
      <c r="G552" t="s">
        <v>23</v>
      </c>
      <c r="H552" t="s">
        <v>144</v>
      </c>
      <c r="I552" t="s">
        <v>110</v>
      </c>
      <c r="J552" t="s">
        <v>26</v>
      </c>
      <c r="K552" t="s">
        <v>302</v>
      </c>
      <c r="L552">
        <v>253555</v>
      </c>
      <c r="M552" t="s">
        <v>214</v>
      </c>
      <c r="N552" t="str">
        <f t="shared" si="27"/>
        <v>Minchinbury,</v>
      </c>
      <c r="O552" t="str">
        <f t="shared" si="28"/>
        <v>Minchinbury</v>
      </c>
      <c r="P552" t="str">
        <f t="shared" si="29"/>
        <v>NSW</v>
      </c>
      <c r="Q552" t="s">
        <v>29</v>
      </c>
      <c r="R552" t="s">
        <v>138</v>
      </c>
      <c r="S552" t="s">
        <v>31</v>
      </c>
      <c r="T552" t="s">
        <v>44</v>
      </c>
      <c r="U552">
        <v>18990</v>
      </c>
    </row>
    <row r="553" spans="1:21" x14ac:dyDescent="0.25">
      <c r="A553" t="s">
        <v>141</v>
      </c>
      <c r="B553">
        <v>2012</v>
      </c>
      <c r="C553" t="s">
        <v>881</v>
      </c>
      <c r="D553" t="s">
        <v>152</v>
      </c>
      <c r="E553" t="s">
        <v>1013</v>
      </c>
      <c r="F553" t="s">
        <v>37</v>
      </c>
      <c r="G553" t="s">
        <v>115</v>
      </c>
      <c r="H553" t="s">
        <v>144</v>
      </c>
      <c r="I553" t="s">
        <v>25</v>
      </c>
      <c r="J553" t="s">
        <v>40</v>
      </c>
      <c r="K553" t="s">
        <v>281</v>
      </c>
      <c r="L553">
        <v>138199</v>
      </c>
      <c r="M553" t="s">
        <v>214</v>
      </c>
      <c r="N553" t="str">
        <f t="shared" si="27"/>
        <v>Minchinbury,</v>
      </c>
      <c r="O553" t="str">
        <f t="shared" si="28"/>
        <v>Minchinbury</v>
      </c>
      <c r="P553" t="str">
        <f t="shared" si="29"/>
        <v>NSW</v>
      </c>
      <c r="Q553" t="s">
        <v>29</v>
      </c>
      <c r="R553" t="s">
        <v>152</v>
      </c>
      <c r="S553" t="s">
        <v>31</v>
      </c>
      <c r="T553" t="s">
        <v>44</v>
      </c>
      <c r="U553">
        <v>23995</v>
      </c>
    </row>
    <row r="554" spans="1:21" x14ac:dyDescent="0.25">
      <c r="A554" t="s">
        <v>79</v>
      </c>
      <c r="B554">
        <v>2015</v>
      </c>
      <c r="C554" t="s">
        <v>80</v>
      </c>
      <c r="D554" t="s">
        <v>152</v>
      </c>
      <c r="E554" t="s">
        <v>562</v>
      </c>
      <c r="F554" t="s">
        <v>37</v>
      </c>
      <c r="G554" t="s">
        <v>23</v>
      </c>
      <c r="H554" t="s">
        <v>179</v>
      </c>
      <c r="I554" t="s">
        <v>39</v>
      </c>
      <c r="J554" t="s">
        <v>66</v>
      </c>
      <c r="K554" t="s">
        <v>41</v>
      </c>
      <c r="L554">
        <v>72927</v>
      </c>
      <c r="M554" t="s">
        <v>209</v>
      </c>
      <c r="N554" t="str">
        <f t="shared" si="27"/>
        <v>Granville,</v>
      </c>
      <c r="O554" t="str">
        <f t="shared" si="28"/>
        <v>Granville</v>
      </c>
      <c r="P554" t="str">
        <f t="shared" si="29"/>
        <v>NSW</v>
      </c>
      <c r="Q554" t="s">
        <v>29</v>
      </c>
      <c r="R554" t="s">
        <v>152</v>
      </c>
      <c r="S554" t="s">
        <v>31</v>
      </c>
      <c r="T554" t="s">
        <v>44</v>
      </c>
      <c r="U554">
        <v>16984</v>
      </c>
    </row>
    <row r="555" spans="1:21" x14ac:dyDescent="0.25">
      <c r="A555" t="s">
        <v>210</v>
      </c>
      <c r="B555">
        <v>2015</v>
      </c>
      <c r="C555" t="s">
        <v>347</v>
      </c>
      <c r="D555" t="s">
        <v>30</v>
      </c>
      <c r="E555" t="s">
        <v>348</v>
      </c>
      <c r="F555" t="s">
        <v>37</v>
      </c>
      <c r="G555" t="s">
        <v>23</v>
      </c>
      <c r="H555" t="s">
        <v>38</v>
      </c>
      <c r="I555" t="s">
        <v>25</v>
      </c>
      <c r="J555" t="s">
        <v>26</v>
      </c>
      <c r="K555" t="s">
        <v>77</v>
      </c>
      <c r="L555">
        <v>158831</v>
      </c>
      <c r="M555" t="s">
        <v>265</v>
      </c>
      <c r="N555" t="str">
        <f t="shared" si="27"/>
        <v>Campbelltown,</v>
      </c>
      <c r="O555" t="str">
        <f t="shared" si="28"/>
        <v>Campbelltown</v>
      </c>
      <c r="P555" t="str">
        <f t="shared" si="29"/>
        <v>NSW</v>
      </c>
      <c r="Q555" t="s">
        <v>29</v>
      </c>
      <c r="R555" t="s">
        <v>30</v>
      </c>
      <c r="S555" t="s">
        <v>31</v>
      </c>
      <c r="T555" t="s">
        <v>44</v>
      </c>
      <c r="U555">
        <v>21950</v>
      </c>
    </row>
    <row r="556" spans="1:21" x14ac:dyDescent="0.25">
      <c r="A556" t="s">
        <v>252</v>
      </c>
      <c r="B556">
        <v>2019</v>
      </c>
      <c r="C556" t="s">
        <v>467</v>
      </c>
      <c r="D556" t="s">
        <v>35</v>
      </c>
      <c r="E556" t="s">
        <v>1016</v>
      </c>
      <c r="F556" t="s">
        <v>37</v>
      </c>
      <c r="G556" t="s">
        <v>23</v>
      </c>
      <c r="H556" t="s">
        <v>49</v>
      </c>
      <c r="I556" t="s">
        <v>39</v>
      </c>
      <c r="J556" t="s">
        <v>66</v>
      </c>
      <c r="K556" t="s">
        <v>199</v>
      </c>
      <c r="L556">
        <v>108541</v>
      </c>
      <c r="M556" t="s">
        <v>689</v>
      </c>
      <c r="N556" t="str">
        <f t="shared" si="27"/>
        <v>Warwick Farm,</v>
      </c>
      <c r="O556" t="str">
        <f t="shared" si="28"/>
        <v>Warwick Farm</v>
      </c>
      <c r="P556" t="str">
        <f t="shared" si="29"/>
        <v>NSW</v>
      </c>
      <c r="Q556" t="s">
        <v>29</v>
      </c>
      <c r="R556" t="s">
        <v>35</v>
      </c>
      <c r="S556" t="s">
        <v>43</v>
      </c>
      <c r="T556" t="s">
        <v>44</v>
      </c>
      <c r="U556">
        <v>22990</v>
      </c>
    </row>
    <row r="557" spans="1:21" x14ac:dyDescent="0.25">
      <c r="A557" t="s">
        <v>45</v>
      </c>
      <c r="B557">
        <v>2016</v>
      </c>
      <c r="C557" t="s">
        <v>46</v>
      </c>
      <c r="D557" t="s">
        <v>47</v>
      </c>
      <c r="E557" t="s">
        <v>1017</v>
      </c>
      <c r="F557" t="s">
        <v>37</v>
      </c>
      <c r="G557" t="s">
        <v>23</v>
      </c>
      <c r="H557" t="s">
        <v>49</v>
      </c>
      <c r="I557" t="s">
        <v>50</v>
      </c>
      <c r="J557" t="s">
        <v>40</v>
      </c>
      <c r="K557" t="s">
        <v>140</v>
      </c>
      <c r="L557">
        <v>31620</v>
      </c>
      <c r="M557" t="s">
        <v>42</v>
      </c>
      <c r="N557" t="str">
        <f t="shared" si="27"/>
        <v>Brookvale,</v>
      </c>
      <c r="O557" t="str">
        <f t="shared" si="28"/>
        <v>Brookvale</v>
      </c>
      <c r="P557" t="str">
        <f t="shared" si="29"/>
        <v>NSW</v>
      </c>
      <c r="Q557" t="s">
        <v>29</v>
      </c>
      <c r="R557" t="s">
        <v>47</v>
      </c>
      <c r="S557" t="s">
        <v>53</v>
      </c>
      <c r="T557" t="s">
        <v>54</v>
      </c>
      <c r="U557">
        <v>45555</v>
      </c>
    </row>
    <row r="558" spans="1:21" x14ac:dyDescent="0.25">
      <c r="A558" t="s">
        <v>120</v>
      </c>
      <c r="B558">
        <v>2016</v>
      </c>
      <c r="C558" t="s">
        <v>383</v>
      </c>
      <c r="D558" t="s">
        <v>138</v>
      </c>
      <c r="E558" t="s">
        <v>384</v>
      </c>
      <c r="F558" t="s">
        <v>37</v>
      </c>
      <c r="G558" t="s">
        <v>115</v>
      </c>
      <c r="H558" t="s">
        <v>301</v>
      </c>
      <c r="I558" t="s">
        <v>110</v>
      </c>
      <c r="J558" t="s">
        <v>26</v>
      </c>
      <c r="K558" t="s">
        <v>365</v>
      </c>
      <c r="L558">
        <v>88961</v>
      </c>
      <c r="M558" t="s">
        <v>630</v>
      </c>
      <c r="N558" t="str">
        <f t="shared" si="27"/>
        <v>Richmond,</v>
      </c>
      <c r="O558" t="str">
        <f t="shared" si="28"/>
        <v>Richmond</v>
      </c>
      <c r="P558" t="str">
        <f t="shared" si="29"/>
        <v>NSW</v>
      </c>
      <c r="Q558" t="s">
        <v>303</v>
      </c>
      <c r="R558" t="s">
        <v>138</v>
      </c>
      <c r="S558" t="s">
        <v>31</v>
      </c>
      <c r="T558" t="s">
        <v>44</v>
      </c>
      <c r="U558">
        <v>38990</v>
      </c>
    </row>
    <row r="559" spans="1:21" x14ac:dyDescent="0.25">
      <c r="A559" t="s">
        <v>45</v>
      </c>
      <c r="B559">
        <v>2012</v>
      </c>
      <c r="C559" t="s">
        <v>1018</v>
      </c>
      <c r="D559" t="s">
        <v>35</v>
      </c>
      <c r="E559" t="s">
        <v>1019</v>
      </c>
      <c r="F559" t="s">
        <v>37</v>
      </c>
      <c r="G559" t="s">
        <v>115</v>
      </c>
      <c r="H559" t="s">
        <v>82</v>
      </c>
      <c r="I559" t="s">
        <v>50</v>
      </c>
      <c r="J559" t="s">
        <v>40</v>
      </c>
      <c r="K559" t="s">
        <v>609</v>
      </c>
      <c r="L559">
        <v>133884</v>
      </c>
      <c r="M559" t="s">
        <v>324</v>
      </c>
      <c r="N559" t="str">
        <f t="shared" ref="N559:N610" si="30">LEFT(M559,FIND(",",M559))</f>
        <v>Kirrawee,</v>
      </c>
      <c r="O559" t="str">
        <f t="shared" ref="O559:O610" si="31">LEFT(N559,LEN(N559)-1)</f>
        <v>Kirrawee</v>
      </c>
      <c r="P559" t="str">
        <f t="shared" ref="P559:P610" si="32">RIGHT(M559,3)</f>
        <v>NSW</v>
      </c>
      <c r="Q559" t="s">
        <v>29</v>
      </c>
      <c r="R559" t="s">
        <v>35</v>
      </c>
      <c r="S559" t="s">
        <v>43</v>
      </c>
      <c r="T559" t="s">
        <v>44</v>
      </c>
      <c r="U559">
        <v>14900</v>
      </c>
    </row>
    <row r="560" spans="1:21" x14ac:dyDescent="0.25">
      <c r="A560" t="s">
        <v>55</v>
      </c>
      <c r="B560">
        <v>2019</v>
      </c>
      <c r="C560" t="s">
        <v>1020</v>
      </c>
      <c r="D560" t="s">
        <v>30</v>
      </c>
      <c r="E560" t="s">
        <v>1021</v>
      </c>
      <c r="F560" t="s">
        <v>37</v>
      </c>
      <c r="G560" t="s">
        <v>23</v>
      </c>
      <c r="H560" t="s">
        <v>49</v>
      </c>
      <c r="I560" t="s">
        <v>25</v>
      </c>
      <c r="J560" t="s">
        <v>40</v>
      </c>
      <c r="K560" t="s">
        <v>176</v>
      </c>
      <c r="L560">
        <v>42159</v>
      </c>
      <c r="M560" t="s">
        <v>328</v>
      </c>
      <c r="N560" t="str">
        <f t="shared" si="30"/>
        <v>Smeaton Grange,</v>
      </c>
      <c r="O560" t="str">
        <f t="shared" si="31"/>
        <v>Smeaton Grange</v>
      </c>
      <c r="P560" t="str">
        <f t="shared" si="32"/>
        <v>NSW</v>
      </c>
      <c r="Q560" t="s">
        <v>29</v>
      </c>
      <c r="R560" t="s">
        <v>30</v>
      </c>
      <c r="S560" t="s">
        <v>31</v>
      </c>
      <c r="T560" t="s">
        <v>44</v>
      </c>
      <c r="U560">
        <v>68888</v>
      </c>
    </row>
    <row r="561" spans="1:21" x14ac:dyDescent="0.25">
      <c r="A561" t="s">
        <v>69</v>
      </c>
      <c r="B561">
        <v>2021</v>
      </c>
      <c r="C561" t="s">
        <v>362</v>
      </c>
      <c r="D561" t="s">
        <v>30</v>
      </c>
      <c r="E561" t="s">
        <v>1022</v>
      </c>
      <c r="F561" t="s">
        <v>37</v>
      </c>
      <c r="G561" t="s">
        <v>23</v>
      </c>
      <c r="H561" t="s">
        <v>144</v>
      </c>
      <c r="I561" t="s">
        <v>25</v>
      </c>
      <c r="J561" t="s">
        <v>66</v>
      </c>
      <c r="K561" t="s">
        <v>128</v>
      </c>
      <c r="L561">
        <v>28785</v>
      </c>
      <c r="M561" t="s">
        <v>559</v>
      </c>
      <c r="N561" t="str">
        <f t="shared" si="30"/>
        <v>Rozelle,</v>
      </c>
      <c r="O561" t="str">
        <f t="shared" si="31"/>
        <v>Rozelle</v>
      </c>
      <c r="P561" t="str">
        <f t="shared" si="32"/>
        <v>NSW</v>
      </c>
      <c r="Q561" t="s">
        <v>29</v>
      </c>
      <c r="R561" t="s">
        <v>30</v>
      </c>
      <c r="S561" t="s">
        <v>43</v>
      </c>
      <c r="T561" t="s">
        <v>44</v>
      </c>
      <c r="U561">
        <v>54800</v>
      </c>
    </row>
    <row r="562" spans="1:21" x14ac:dyDescent="0.25">
      <c r="A562" t="s">
        <v>69</v>
      </c>
      <c r="B562">
        <v>2016</v>
      </c>
      <c r="C562" t="s">
        <v>181</v>
      </c>
      <c r="D562" t="s">
        <v>35</v>
      </c>
      <c r="E562" t="s">
        <v>1023</v>
      </c>
      <c r="F562" t="s">
        <v>37</v>
      </c>
      <c r="G562" t="s">
        <v>23</v>
      </c>
      <c r="H562" t="s">
        <v>65</v>
      </c>
      <c r="I562" t="s">
        <v>39</v>
      </c>
      <c r="J562" t="s">
        <v>66</v>
      </c>
      <c r="K562" t="s">
        <v>279</v>
      </c>
      <c r="L562">
        <v>73318</v>
      </c>
      <c r="M562" t="s">
        <v>989</v>
      </c>
      <c r="N562" t="str">
        <f t="shared" si="30"/>
        <v>South Hurstville,</v>
      </c>
      <c r="O562" t="str">
        <f t="shared" si="31"/>
        <v>South Hurstville</v>
      </c>
      <c r="P562" t="str">
        <f t="shared" si="32"/>
        <v>NSW</v>
      </c>
      <c r="Q562" t="s">
        <v>29</v>
      </c>
      <c r="R562" t="s">
        <v>35</v>
      </c>
      <c r="S562" t="s">
        <v>43</v>
      </c>
      <c r="T562" t="s">
        <v>44</v>
      </c>
      <c r="U562">
        <v>19990</v>
      </c>
    </row>
    <row r="563" spans="1:21" x14ac:dyDescent="0.25">
      <c r="A563" t="s">
        <v>141</v>
      </c>
      <c r="B563">
        <v>2017</v>
      </c>
      <c r="C563" t="s">
        <v>284</v>
      </c>
      <c r="D563" t="s">
        <v>30</v>
      </c>
      <c r="E563" t="s">
        <v>1024</v>
      </c>
      <c r="F563" t="s">
        <v>37</v>
      </c>
      <c r="G563" t="s">
        <v>23</v>
      </c>
      <c r="H563" t="s">
        <v>49</v>
      </c>
      <c r="I563" t="s">
        <v>25</v>
      </c>
      <c r="J563" t="s">
        <v>66</v>
      </c>
      <c r="K563" t="s">
        <v>439</v>
      </c>
      <c r="L563">
        <v>82951</v>
      </c>
      <c r="M563" t="s">
        <v>1025</v>
      </c>
      <c r="N563" t="str">
        <f t="shared" si="30"/>
        <v>Bentleigh,</v>
      </c>
      <c r="O563" t="str">
        <f t="shared" si="31"/>
        <v>Bentleigh</v>
      </c>
      <c r="P563" t="str">
        <f t="shared" si="32"/>
        <v>VIC</v>
      </c>
      <c r="Q563" t="s">
        <v>29</v>
      </c>
      <c r="R563" t="s">
        <v>30</v>
      </c>
      <c r="S563" t="s">
        <v>31</v>
      </c>
      <c r="T563" t="s">
        <v>44</v>
      </c>
      <c r="U563">
        <v>26790</v>
      </c>
    </row>
    <row r="564" spans="1:21" x14ac:dyDescent="0.25">
      <c r="A564" t="s">
        <v>249</v>
      </c>
      <c r="B564">
        <v>2017</v>
      </c>
      <c r="C564" t="s">
        <v>1026</v>
      </c>
      <c r="D564" t="s">
        <v>30</v>
      </c>
      <c r="E564" t="s">
        <v>1027</v>
      </c>
      <c r="F564" t="s">
        <v>37</v>
      </c>
      <c r="G564" t="s">
        <v>23</v>
      </c>
      <c r="H564" t="s">
        <v>1028</v>
      </c>
      <c r="I564" t="s">
        <v>25</v>
      </c>
      <c r="J564" t="s">
        <v>26</v>
      </c>
      <c r="K564" t="s">
        <v>283</v>
      </c>
      <c r="L564">
        <v>136530</v>
      </c>
      <c r="M564" t="s">
        <v>78</v>
      </c>
      <c r="N564" t="str">
        <f t="shared" si="30"/>
        <v>Blacktown,</v>
      </c>
      <c r="O564" t="str">
        <f t="shared" si="31"/>
        <v>Blacktown</v>
      </c>
      <c r="P564" t="str">
        <f t="shared" si="32"/>
        <v>NSW</v>
      </c>
      <c r="Q564" t="s">
        <v>61</v>
      </c>
      <c r="R564" t="s">
        <v>30</v>
      </c>
      <c r="S564" t="s">
        <v>31</v>
      </c>
      <c r="T564" t="s">
        <v>44</v>
      </c>
      <c r="U564">
        <v>72880</v>
      </c>
    </row>
    <row r="565" spans="1:21" x14ac:dyDescent="0.25">
      <c r="A565" t="s">
        <v>102</v>
      </c>
      <c r="B565">
        <v>2015</v>
      </c>
      <c r="C565" t="s">
        <v>371</v>
      </c>
      <c r="D565" t="s">
        <v>73</v>
      </c>
      <c r="E565" t="s">
        <v>1029</v>
      </c>
      <c r="F565" t="s">
        <v>37</v>
      </c>
      <c r="G565" t="s">
        <v>115</v>
      </c>
      <c r="H565" t="s">
        <v>343</v>
      </c>
      <c r="I565" t="s">
        <v>39</v>
      </c>
      <c r="J565" t="s">
        <v>40</v>
      </c>
      <c r="K565" t="s">
        <v>166</v>
      </c>
      <c r="L565">
        <v>204361</v>
      </c>
      <c r="M565" t="s">
        <v>214</v>
      </c>
      <c r="N565" t="str">
        <f t="shared" si="30"/>
        <v>Minchinbury,</v>
      </c>
      <c r="O565" t="str">
        <f t="shared" si="31"/>
        <v>Minchinbury</v>
      </c>
      <c r="P565" t="str">
        <f t="shared" si="32"/>
        <v>NSW</v>
      </c>
      <c r="Q565" t="s">
        <v>29</v>
      </c>
      <c r="R565" t="s">
        <v>73</v>
      </c>
      <c r="S565" t="s">
        <v>222</v>
      </c>
      <c r="T565" t="s">
        <v>98</v>
      </c>
      <c r="U565">
        <v>14880</v>
      </c>
    </row>
    <row r="566" spans="1:21" x14ac:dyDescent="0.25">
      <c r="A566" t="s">
        <v>45</v>
      </c>
      <c r="B566">
        <v>2016</v>
      </c>
      <c r="C566" t="s">
        <v>454</v>
      </c>
      <c r="D566" t="s">
        <v>47</v>
      </c>
      <c r="E566" t="s">
        <v>1030</v>
      </c>
      <c r="F566" t="s">
        <v>37</v>
      </c>
      <c r="G566" t="s">
        <v>23</v>
      </c>
      <c r="H566" t="s">
        <v>135</v>
      </c>
      <c r="I566" t="s">
        <v>50</v>
      </c>
      <c r="J566" t="s">
        <v>40</v>
      </c>
      <c r="K566" t="s">
        <v>365</v>
      </c>
      <c r="L566">
        <v>99978</v>
      </c>
      <c r="M566" t="s">
        <v>414</v>
      </c>
      <c r="N566" t="str">
        <f t="shared" si="30"/>
        <v>Carlton,</v>
      </c>
      <c r="O566" t="str">
        <f t="shared" si="31"/>
        <v>Carlton</v>
      </c>
      <c r="P566" t="str">
        <f t="shared" si="32"/>
        <v>NSW</v>
      </c>
      <c r="Q566" t="s">
        <v>137</v>
      </c>
      <c r="R566" t="s">
        <v>47</v>
      </c>
      <c r="S566" t="s">
        <v>53</v>
      </c>
      <c r="T566" t="s">
        <v>54</v>
      </c>
      <c r="U566">
        <v>69888</v>
      </c>
    </row>
    <row r="567" spans="1:21" x14ac:dyDescent="0.25">
      <c r="A567" t="s">
        <v>240</v>
      </c>
      <c r="B567">
        <v>2014</v>
      </c>
      <c r="C567" t="s">
        <v>356</v>
      </c>
      <c r="D567" t="s">
        <v>152</v>
      </c>
      <c r="E567" t="s">
        <v>1031</v>
      </c>
      <c r="F567" t="s">
        <v>37</v>
      </c>
      <c r="G567" t="s">
        <v>23</v>
      </c>
      <c r="H567" t="s">
        <v>179</v>
      </c>
      <c r="I567" t="s">
        <v>39</v>
      </c>
      <c r="J567" t="s">
        <v>66</v>
      </c>
      <c r="K567" t="s">
        <v>199</v>
      </c>
      <c r="L567">
        <v>65108</v>
      </c>
      <c r="M567" t="s">
        <v>214</v>
      </c>
      <c r="N567" t="str">
        <f t="shared" si="30"/>
        <v>Minchinbury,</v>
      </c>
      <c r="O567" t="str">
        <f t="shared" si="31"/>
        <v>Minchinbury</v>
      </c>
      <c r="P567" t="str">
        <f t="shared" si="32"/>
        <v>NSW</v>
      </c>
      <c r="Q567" t="s">
        <v>29</v>
      </c>
      <c r="R567" t="s">
        <v>152</v>
      </c>
      <c r="S567" t="s">
        <v>31</v>
      </c>
      <c r="T567" t="s">
        <v>44</v>
      </c>
      <c r="U567">
        <v>12995</v>
      </c>
    </row>
    <row r="568" spans="1:21" x14ac:dyDescent="0.25">
      <c r="A568" t="s">
        <v>513</v>
      </c>
      <c r="B568">
        <v>2018</v>
      </c>
      <c r="C568" t="s">
        <v>895</v>
      </c>
      <c r="D568" t="s">
        <v>30</v>
      </c>
      <c r="E568" t="s">
        <v>1032</v>
      </c>
      <c r="F568" t="s">
        <v>37</v>
      </c>
      <c r="G568" t="s">
        <v>23</v>
      </c>
      <c r="H568" t="s">
        <v>235</v>
      </c>
      <c r="I568" t="s">
        <v>25</v>
      </c>
      <c r="J568" t="s">
        <v>40</v>
      </c>
      <c r="K568" t="s">
        <v>246</v>
      </c>
      <c r="L568">
        <v>136480</v>
      </c>
      <c r="M568" t="s">
        <v>414</v>
      </c>
      <c r="N568" t="str">
        <f t="shared" si="30"/>
        <v>Carlton,</v>
      </c>
      <c r="O568" t="str">
        <f t="shared" si="31"/>
        <v>Carlton</v>
      </c>
      <c r="P568" t="str">
        <f t="shared" si="32"/>
        <v>NSW</v>
      </c>
      <c r="Q568" t="s">
        <v>137</v>
      </c>
      <c r="R568" t="s">
        <v>30</v>
      </c>
      <c r="S568" t="s">
        <v>31</v>
      </c>
      <c r="T568" t="s">
        <v>44</v>
      </c>
      <c r="U568">
        <v>47888</v>
      </c>
    </row>
    <row r="569" spans="1:21" x14ac:dyDescent="0.25">
      <c r="A569" t="s">
        <v>79</v>
      </c>
      <c r="B569">
        <v>2007</v>
      </c>
      <c r="C569" t="s">
        <v>638</v>
      </c>
      <c r="D569" t="s">
        <v>30</v>
      </c>
      <c r="E569" t="s">
        <v>1033</v>
      </c>
      <c r="F569" t="s">
        <v>37</v>
      </c>
      <c r="G569" t="s">
        <v>23</v>
      </c>
      <c r="H569" t="s">
        <v>101</v>
      </c>
      <c r="I569" t="s">
        <v>110</v>
      </c>
      <c r="J569" t="s">
        <v>26</v>
      </c>
      <c r="K569" t="s">
        <v>228</v>
      </c>
      <c r="L569">
        <v>285146</v>
      </c>
      <c r="M569" t="s">
        <v>1034</v>
      </c>
      <c r="N569" t="str">
        <f t="shared" si="30"/>
        <v>Capalaba,</v>
      </c>
      <c r="O569" t="str">
        <f t="shared" si="31"/>
        <v>Capalaba</v>
      </c>
      <c r="P569" t="str">
        <f t="shared" si="32"/>
        <v>QLD</v>
      </c>
      <c r="Q569" t="s">
        <v>29</v>
      </c>
      <c r="R569" t="s">
        <v>30</v>
      </c>
      <c r="S569" t="s">
        <v>31</v>
      </c>
      <c r="T569" t="s">
        <v>32</v>
      </c>
      <c r="U569">
        <v>24990</v>
      </c>
    </row>
    <row r="570" spans="1:21" x14ac:dyDescent="0.25">
      <c r="A570" t="s">
        <v>79</v>
      </c>
      <c r="B570">
        <v>2015</v>
      </c>
      <c r="C570" t="s">
        <v>174</v>
      </c>
      <c r="D570" t="s">
        <v>30</v>
      </c>
      <c r="E570" t="s">
        <v>1035</v>
      </c>
      <c r="F570" t="s">
        <v>37</v>
      </c>
      <c r="G570" t="s">
        <v>23</v>
      </c>
      <c r="H570" t="s">
        <v>144</v>
      </c>
      <c r="I570" t="s">
        <v>110</v>
      </c>
      <c r="J570" t="s">
        <v>66</v>
      </c>
      <c r="K570" t="s">
        <v>365</v>
      </c>
      <c r="L570">
        <v>117407</v>
      </c>
      <c r="M570" t="s">
        <v>259</v>
      </c>
      <c r="N570" t="str">
        <f t="shared" si="30"/>
        <v>Elderslie,</v>
      </c>
      <c r="O570" t="str">
        <f t="shared" si="31"/>
        <v>Elderslie</v>
      </c>
      <c r="P570" t="str">
        <f t="shared" si="32"/>
        <v>NSW</v>
      </c>
      <c r="Q570" t="s">
        <v>29</v>
      </c>
      <c r="R570" t="s">
        <v>30</v>
      </c>
      <c r="S570" t="s">
        <v>31</v>
      </c>
      <c r="T570" t="s">
        <v>44</v>
      </c>
      <c r="U570">
        <v>19999</v>
      </c>
    </row>
    <row r="571" spans="1:21" x14ac:dyDescent="0.25">
      <c r="A571" t="s">
        <v>210</v>
      </c>
      <c r="B571">
        <v>2016</v>
      </c>
      <c r="C571" t="s">
        <v>299</v>
      </c>
      <c r="D571" t="s">
        <v>138</v>
      </c>
      <c r="E571" t="s">
        <v>1036</v>
      </c>
      <c r="F571" t="s">
        <v>37</v>
      </c>
      <c r="G571" t="s">
        <v>23</v>
      </c>
      <c r="H571" t="s">
        <v>301</v>
      </c>
      <c r="I571" t="s">
        <v>110</v>
      </c>
      <c r="J571" t="s">
        <v>26</v>
      </c>
      <c r="K571" t="s">
        <v>332</v>
      </c>
      <c r="L571">
        <v>130067</v>
      </c>
      <c r="M571" t="s">
        <v>209</v>
      </c>
      <c r="N571" t="str">
        <f t="shared" si="30"/>
        <v>Granville,</v>
      </c>
      <c r="O571" t="str">
        <f t="shared" si="31"/>
        <v>Granville</v>
      </c>
      <c r="P571" t="str">
        <f t="shared" si="32"/>
        <v>NSW</v>
      </c>
      <c r="Q571" t="s">
        <v>303</v>
      </c>
      <c r="R571" t="s">
        <v>138</v>
      </c>
      <c r="S571" t="s">
        <v>31</v>
      </c>
      <c r="T571" t="s">
        <v>44</v>
      </c>
      <c r="U571">
        <v>36950</v>
      </c>
    </row>
    <row r="572" spans="1:21" x14ac:dyDescent="0.25">
      <c r="A572" t="s">
        <v>113</v>
      </c>
      <c r="B572">
        <v>2014</v>
      </c>
      <c r="C572" t="s">
        <v>247</v>
      </c>
      <c r="D572" t="s">
        <v>152</v>
      </c>
      <c r="E572" t="s">
        <v>1037</v>
      </c>
      <c r="F572" t="s">
        <v>37</v>
      </c>
      <c r="G572" t="s">
        <v>23</v>
      </c>
      <c r="H572" t="s">
        <v>127</v>
      </c>
      <c r="I572" t="s">
        <v>39</v>
      </c>
      <c r="J572" t="s">
        <v>66</v>
      </c>
      <c r="K572" t="s">
        <v>424</v>
      </c>
      <c r="L572">
        <v>151465</v>
      </c>
      <c r="M572" t="s">
        <v>214</v>
      </c>
      <c r="N572" t="str">
        <f t="shared" si="30"/>
        <v>Minchinbury,</v>
      </c>
      <c r="O572" t="str">
        <f t="shared" si="31"/>
        <v>Minchinbury</v>
      </c>
      <c r="P572" t="str">
        <f t="shared" si="32"/>
        <v>NSW</v>
      </c>
      <c r="Q572" t="s">
        <v>29</v>
      </c>
      <c r="R572" t="s">
        <v>152</v>
      </c>
      <c r="S572" t="s">
        <v>31</v>
      </c>
      <c r="T572" t="s">
        <v>44</v>
      </c>
      <c r="U572">
        <v>16990</v>
      </c>
    </row>
    <row r="573" spans="1:21" x14ac:dyDescent="0.25">
      <c r="A573" t="s">
        <v>113</v>
      </c>
      <c r="B573">
        <v>2018</v>
      </c>
      <c r="C573" t="s">
        <v>1038</v>
      </c>
      <c r="D573" t="s">
        <v>30</v>
      </c>
      <c r="E573" t="s">
        <v>1039</v>
      </c>
      <c r="F573" t="s">
        <v>37</v>
      </c>
      <c r="G573" t="s">
        <v>23</v>
      </c>
      <c r="H573" t="s">
        <v>38</v>
      </c>
      <c r="I573" t="s">
        <v>39</v>
      </c>
      <c r="J573" t="s">
        <v>66</v>
      </c>
      <c r="K573" t="s">
        <v>323</v>
      </c>
      <c r="L573">
        <v>23363</v>
      </c>
      <c r="M573" t="s">
        <v>541</v>
      </c>
      <c r="N573" t="str">
        <f t="shared" si="30"/>
        <v>Pennant Hills,</v>
      </c>
      <c r="O573" t="str">
        <f t="shared" si="31"/>
        <v>Pennant Hills</v>
      </c>
      <c r="P573" t="str">
        <f t="shared" si="32"/>
        <v>NSW</v>
      </c>
      <c r="Q573" t="s">
        <v>29</v>
      </c>
      <c r="R573" t="s">
        <v>30</v>
      </c>
      <c r="S573" t="s">
        <v>31</v>
      </c>
      <c r="T573" t="s">
        <v>44</v>
      </c>
      <c r="U573">
        <v>29999</v>
      </c>
    </row>
    <row r="574" spans="1:21" x14ac:dyDescent="0.25">
      <c r="A574" t="s">
        <v>210</v>
      </c>
      <c r="B574">
        <v>2005</v>
      </c>
      <c r="C574">
        <v>3</v>
      </c>
      <c r="D574" t="s">
        <v>152</v>
      </c>
      <c r="E574" t="s">
        <v>1040</v>
      </c>
      <c r="F574" t="s">
        <v>37</v>
      </c>
      <c r="G574" t="s">
        <v>23</v>
      </c>
      <c r="H574" t="s">
        <v>49</v>
      </c>
      <c r="I574" t="s">
        <v>39</v>
      </c>
      <c r="J574" t="s">
        <v>66</v>
      </c>
      <c r="K574" t="s">
        <v>272</v>
      </c>
      <c r="L574">
        <v>102673</v>
      </c>
      <c r="M574" t="s">
        <v>150</v>
      </c>
      <c r="N574" t="str">
        <f t="shared" si="30"/>
        <v>Camden,</v>
      </c>
      <c r="O574" t="str">
        <f t="shared" si="31"/>
        <v>Camden</v>
      </c>
      <c r="P574" t="str">
        <f t="shared" si="32"/>
        <v>NSW</v>
      </c>
      <c r="Q574" t="s">
        <v>29</v>
      </c>
      <c r="R574" t="s">
        <v>152</v>
      </c>
      <c r="S574" t="s">
        <v>31</v>
      </c>
      <c r="T574" t="s">
        <v>44</v>
      </c>
      <c r="U574">
        <v>8995</v>
      </c>
    </row>
    <row r="575" spans="1:21" x14ac:dyDescent="0.25">
      <c r="A575" t="s">
        <v>120</v>
      </c>
      <c r="B575">
        <v>2011</v>
      </c>
      <c r="C575" t="s">
        <v>1042</v>
      </c>
      <c r="D575" t="s">
        <v>116</v>
      </c>
      <c r="E575" t="s">
        <v>1043</v>
      </c>
      <c r="F575" t="s">
        <v>37</v>
      </c>
      <c r="G575" t="s">
        <v>23</v>
      </c>
      <c r="H575" t="s">
        <v>309</v>
      </c>
      <c r="I575" t="s">
        <v>39</v>
      </c>
      <c r="J575" t="s">
        <v>66</v>
      </c>
      <c r="K575" t="s">
        <v>443</v>
      </c>
      <c r="L575">
        <v>130596</v>
      </c>
      <c r="M575" t="s">
        <v>42</v>
      </c>
      <c r="N575" t="str">
        <f t="shared" si="30"/>
        <v>Brookvale,</v>
      </c>
      <c r="O575" t="str">
        <f t="shared" si="31"/>
        <v>Brookvale</v>
      </c>
      <c r="P575" t="str">
        <f t="shared" si="32"/>
        <v>NSW</v>
      </c>
      <c r="Q575" t="s">
        <v>29</v>
      </c>
      <c r="R575" t="s">
        <v>116</v>
      </c>
      <c r="S575" t="s">
        <v>31</v>
      </c>
      <c r="T575" t="s">
        <v>44</v>
      </c>
      <c r="U575">
        <v>11990</v>
      </c>
    </row>
    <row r="576" spans="1:21" x14ac:dyDescent="0.25">
      <c r="A576" t="s">
        <v>102</v>
      </c>
      <c r="B576">
        <v>2013</v>
      </c>
      <c r="C576" t="s">
        <v>103</v>
      </c>
      <c r="D576" t="s">
        <v>35</v>
      </c>
      <c r="E576" t="s">
        <v>1044</v>
      </c>
      <c r="F576" t="s">
        <v>37</v>
      </c>
      <c r="G576" t="s">
        <v>23</v>
      </c>
      <c r="H576" t="s">
        <v>105</v>
      </c>
      <c r="I576" t="s">
        <v>39</v>
      </c>
      <c r="J576" t="s">
        <v>40</v>
      </c>
      <c r="K576" t="s">
        <v>119</v>
      </c>
      <c r="L576">
        <v>108759</v>
      </c>
      <c r="M576" t="s">
        <v>630</v>
      </c>
      <c r="N576" t="str">
        <f t="shared" si="30"/>
        <v>Richmond,</v>
      </c>
      <c r="O576" t="str">
        <f t="shared" si="31"/>
        <v>Richmond</v>
      </c>
      <c r="P576" t="str">
        <f t="shared" si="32"/>
        <v>NSW</v>
      </c>
      <c r="Q576" t="s">
        <v>29</v>
      </c>
      <c r="R576" t="s">
        <v>35</v>
      </c>
      <c r="S576" t="s">
        <v>43</v>
      </c>
      <c r="T576" t="s">
        <v>44</v>
      </c>
      <c r="U576">
        <v>15990</v>
      </c>
    </row>
    <row r="577" spans="1:21" x14ac:dyDescent="0.25">
      <c r="A577" t="s">
        <v>513</v>
      </c>
      <c r="B577">
        <v>2021</v>
      </c>
      <c r="C577" t="s">
        <v>1045</v>
      </c>
      <c r="D577" t="s">
        <v>30</v>
      </c>
      <c r="E577" t="s">
        <v>1046</v>
      </c>
      <c r="F577" t="s">
        <v>37</v>
      </c>
      <c r="G577" t="s">
        <v>23</v>
      </c>
      <c r="H577" t="s">
        <v>235</v>
      </c>
      <c r="I577" t="s">
        <v>25</v>
      </c>
      <c r="J577" t="s">
        <v>40</v>
      </c>
      <c r="K577" t="s">
        <v>534</v>
      </c>
      <c r="L577">
        <v>36809</v>
      </c>
      <c r="M577" t="s">
        <v>559</v>
      </c>
      <c r="N577" t="str">
        <f t="shared" si="30"/>
        <v>Rozelle,</v>
      </c>
      <c r="O577" t="str">
        <f t="shared" si="31"/>
        <v>Rozelle</v>
      </c>
      <c r="P577" t="str">
        <f t="shared" si="32"/>
        <v>NSW</v>
      </c>
      <c r="Q577" t="s">
        <v>137</v>
      </c>
      <c r="R577" t="s">
        <v>30</v>
      </c>
      <c r="S577" t="s">
        <v>31</v>
      </c>
      <c r="T577" t="s">
        <v>32</v>
      </c>
      <c r="U577">
        <v>89800</v>
      </c>
    </row>
    <row r="578" spans="1:21" x14ac:dyDescent="0.25">
      <c r="A578" t="s">
        <v>240</v>
      </c>
      <c r="B578">
        <v>2011</v>
      </c>
      <c r="C578" t="s">
        <v>694</v>
      </c>
      <c r="D578" t="s">
        <v>138</v>
      </c>
      <c r="E578" t="s">
        <v>1047</v>
      </c>
      <c r="F578" t="s">
        <v>37</v>
      </c>
      <c r="G578" t="s">
        <v>23</v>
      </c>
      <c r="H578" t="s">
        <v>339</v>
      </c>
      <c r="I578" t="s">
        <v>50</v>
      </c>
      <c r="J578" t="s">
        <v>66</v>
      </c>
      <c r="K578" t="s">
        <v>947</v>
      </c>
      <c r="L578">
        <v>227125</v>
      </c>
      <c r="M578" t="s">
        <v>403</v>
      </c>
      <c r="N578" t="str">
        <f t="shared" si="30"/>
        <v>Rydalmere,</v>
      </c>
      <c r="O578" t="str">
        <f t="shared" si="31"/>
        <v>Rydalmere</v>
      </c>
      <c r="P578" t="str">
        <f t="shared" si="32"/>
        <v>NSW</v>
      </c>
      <c r="Q578" t="s">
        <v>137</v>
      </c>
      <c r="R578" t="s">
        <v>138</v>
      </c>
      <c r="S578" t="s">
        <v>31</v>
      </c>
      <c r="T578" t="s">
        <v>44</v>
      </c>
      <c r="U578">
        <v>14950</v>
      </c>
    </row>
    <row r="579" spans="1:21" x14ac:dyDescent="0.25">
      <c r="A579" t="s">
        <v>1048</v>
      </c>
      <c r="B579">
        <v>2004</v>
      </c>
      <c r="C579" t="s">
        <v>1049</v>
      </c>
      <c r="D579" t="s">
        <v>152</v>
      </c>
      <c r="E579" t="s">
        <v>1050</v>
      </c>
      <c r="F579" t="s">
        <v>37</v>
      </c>
      <c r="G579" t="s">
        <v>23</v>
      </c>
      <c r="H579" t="s">
        <v>1051</v>
      </c>
      <c r="I579" t="s">
        <v>50</v>
      </c>
      <c r="J579" t="s">
        <v>40</v>
      </c>
      <c r="K579" t="s">
        <v>474</v>
      </c>
      <c r="L579">
        <v>170275</v>
      </c>
      <c r="M579" t="s">
        <v>1034</v>
      </c>
      <c r="N579" t="str">
        <f t="shared" si="30"/>
        <v>Capalaba,</v>
      </c>
      <c r="O579" t="str">
        <f t="shared" si="31"/>
        <v>Capalaba</v>
      </c>
      <c r="P579" t="str">
        <f t="shared" si="32"/>
        <v>QLD</v>
      </c>
      <c r="Q579" t="s">
        <v>61</v>
      </c>
      <c r="R579" t="s">
        <v>152</v>
      </c>
      <c r="S579" t="s">
        <v>31</v>
      </c>
      <c r="T579" t="s">
        <v>44</v>
      </c>
      <c r="U579">
        <v>39990</v>
      </c>
    </row>
    <row r="580" spans="1:21" x14ac:dyDescent="0.25">
      <c r="A580" t="s">
        <v>69</v>
      </c>
      <c r="B580">
        <v>2014</v>
      </c>
      <c r="C580" t="s">
        <v>1052</v>
      </c>
      <c r="D580" t="s">
        <v>73</v>
      </c>
      <c r="E580" t="s">
        <v>1053</v>
      </c>
      <c r="F580" t="s">
        <v>37</v>
      </c>
      <c r="G580" t="s">
        <v>23</v>
      </c>
      <c r="H580" t="s">
        <v>101</v>
      </c>
      <c r="I580" t="s">
        <v>50</v>
      </c>
      <c r="J580" t="s">
        <v>26</v>
      </c>
      <c r="K580" t="s">
        <v>83</v>
      </c>
      <c r="L580">
        <v>188166</v>
      </c>
      <c r="M580" t="s">
        <v>93</v>
      </c>
      <c r="N580" t="str">
        <f t="shared" si="30"/>
        <v>Lidcombe,</v>
      </c>
      <c r="O580" t="str">
        <f t="shared" si="31"/>
        <v>Lidcombe</v>
      </c>
      <c r="P580" t="str">
        <f t="shared" si="32"/>
        <v>NSW</v>
      </c>
      <c r="Q580" t="s">
        <v>29</v>
      </c>
      <c r="R580" t="s">
        <v>73</v>
      </c>
      <c r="S580" t="s">
        <v>31</v>
      </c>
      <c r="T580" t="s">
        <v>98</v>
      </c>
      <c r="U580">
        <v>23900</v>
      </c>
    </row>
    <row r="581" spans="1:21" x14ac:dyDescent="0.25">
      <c r="A581" t="s">
        <v>113</v>
      </c>
      <c r="B581">
        <v>2012</v>
      </c>
      <c r="C581" t="s">
        <v>200</v>
      </c>
      <c r="D581" t="s">
        <v>138</v>
      </c>
      <c r="E581" t="s">
        <v>1054</v>
      </c>
      <c r="F581" t="s">
        <v>37</v>
      </c>
      <c r="G581" t="s">
        <v>23</v>
      </c>
      <c r="H581" t="s">
        <v>144</v>
      </c>
      <c r="I581" t="s">
        <v>110</v>
      </c>
      <c r="J581" t="s">
        <v>26</v>
      </c>
      <c r="K581" t="s">
        <v>218</v>
      </c>
      <c r="L581">
        <v>221757</v>
      </c>
      <c r="M581" t="s">
        <v>864</v>
      </c>
      <c r="N581" t="str">
        <f t="shared" si="30"/>
        <v>Auburn,</v>
      </c>
      <c r="O581" t="str">
        <f t="shared" si="31"/>
        <v>Auburn</v>
      </c>
      <c r="P581" t="str">
        <f t="shared" si="32"/>
        <v>NSW</v>
      </c>
      <c r="Q581" t="s">
        <v>29</v>
      </c>
      <c r="R581" t="s">
        <v>138</v>
      </c>
      <c r="S581" t="s">
        <v>31</v>
      </c>
      <c r="T581" t="s">
        <v>44</v>
      </c>
      <c r="U581">
        <v>16990</v>
      </c>
    </row>
    <row r="582" spans="1:21" x14ac:dyDescent="0.25">
      <c r="A582" t="s">
        <v>113</v>
      </c>
      <c r="B582">
        <v>2018</v>
      </c>
      <c r="C582" t="s">
        <v>263</v>
      </c>
      <c r="D582" t="s">
        <v>30</v>
      </c>
      <c r="E582" t="s">
        <v>1055</v>
      </c>
      <c r="F582" t="s">
        <v>37</v>
      </c>
      <c r="G582" t="s">
        <v>23</v>
      </c>
      <c r="H582" t="s">
        <v>49</v>
      </c>
      <c r="I582" t="s">
        <v>39</v>
      </c>
      <c r="J582" t="s">
        <v>66</v>
      </c>
      <c r="K582" t="s">
        <v>202</v>
      </c>
      <c r="L582">
        <v>68037</v>
      </c>
      <c r="M582" t="s">
        <v>42</v>
      </c>
      <c r="N582" t="str">
        <f t="shared" si="30"/>
        <v>Brookvale,</v>
      </c>
      <c r="O582" t="str">
        <f t="shared" si="31"/>
        <v>Brookvale</v>
      </c>
      <c r="P582" t="str">
        <f t="shared" si="32"/>
        <v>NSW</v>
      </c>
      <c r="Q582" t="s">
        <v>29</v>
      </c>
      <c r="R582" t="s">
        <v>30</v>
      </c>
      <c r="S582" t="s">
        <v>31</v>
      </c>
      <c r="T582" t="s">
        <v>44</v>
      </c>
      <c r="U582">
        <v>22999</v>
      </c>
    </row>
    <row r="583" spans="1:21" x14ac:dyDescent="0.25">
      <c r="A583" t="s">
        <v>69</v>
      </c>
      <c r="B583">
        <v>2007</v>
      </c>
      <c r="C583" t="s">
        <v>1056</v>
      </c>
      <c r="D583" t="s">
        <v>152</v>
      </c>
      <c r="E583" t="s">
        <v>1057</v>
      </c>
      <c r="F583" t="s">
        <v>37</v>
      </c>
      <c r="G583" t="s">
        <v>23</v>
      </c>
      <c r="H583" t="s">
        <v>235</v>
      </c>
      <c r="I583" t="s">
        <v>39</v>
      </c>
      <c r="J583" t="s">
        <v>66</v>
      </c>
      <c r="K583" t="s">
        <v>218</v>
      </c>
      <c r="L583">
        <v>151117</v>
      </c>
      <c r="M583" t="s">
        <v>154</v>
      </c>
      <c r="N583" t="str">
        <f t="shared" si="30"/>
        <v>Lansvale,</v>
      </c>
      <c r="O583" t="str">
        <f t="shared" si="31"/>
        <v>Lansvale</v>
      </c>
      <c r="P583" t="str">
        <f t="shared" si="32"/>
        <v>NSW</v>
      </c>
      <c r="Q583" t="s">
        <v>137</v>
      </c>
      <c r="R583" t="s">
        <v>152</v>
      </c>
      <c r="S583" t="s">
        <v>31</v>
      </c>
      <c r="T583" t="s">
        <v>44</v>
      </c>
      <c r="U583">
        <v>9949</v>
      </c>
    </row>
    <row r="584" spans="1:21" x14ac:dyDescent="0.25">
      <c r="A584" t="s">
        <v>69</v>
      </c>
      <c r="B584">
        <v>2011</v>
      </c>
      <c r="C584" t="s">
        <v>177</v>
      </c>
      <c r="D584" t="s">
        <v>35</v>
      </c>
      <c r="E584" t="s">
        <v>1058</v>
      </c>
      <c r="F584" t="s">
        <v>37</v>
      </c>
      <c r="G584" t="s">
        <v>23</v>
      </c>
      <c r="H584" t="s">
        <v>179</v>
      </c>
      <c r="I584" t="s">
        <v>39</v>
      </c>
      <c r="J584" t="s">
        <v>66</v>
      </c>
      <c r="K584" t="s">
        <v>199</v>
      </c>
      <c r="L584">
        <v>160428</v>
      </c>
      <c r="M584" t="s">
        <v>159</v>
      </c>
      <c r="N584" t="str">
        <f t="shared" si="30"/>
        <v>Croydon,</v>
      </c>
      <c r="O584" t="str">
        <f t="shared" si="31"/>
        <v>Croydon</v>
      </c>
      <c r="P584" t="str">
        <f t="shared" si="32"/>
        <v>NSW</v>
      </c>
      <c r="Q584" t="s">
        <v>29</v>
      </c>
      <c r="R584" t="s">
        <v>35</v>
      </c>
      <c r="S584" t="s">
        <v>43</v>
      </c>
      <c r="T584" t="s">
        <v>44</v>
      </c>
      <c r="U584">
        <v>13990</v>
      </c>
    </row>
    <row r="585" spans="1:21" x14ac:dyDescent="0.25">
      <c r="A585" t="s">
        <v>113</v>
      </c>
      <c r="B585">
        <v>2015</v>
      </c>
      <c r="C585" t="s">
        <v>200</v>
      </c>
      <c r="D585" t="s">
        <v>138</v>
      </c>
      <c r="E585" t="s">
        <v>1059</v>
      </c>
      <c r="F585" t="s">
        <v>37</v>
      </c>
      <c r="G585" t="s">
        <v>115</v>
      </c>
      <c r="H585" t="s">
        <v>144</v>
      </c>
      <c r="I585" t="s">
        <v>50</v>
      </c>
      <c r="J585" t="s">
        <v>26</v>
      </c>
      <c r="K585" t="s">
        <v>83</v>
      </c>
      <c r="L585">
        <v>137631</v>
      </c>
      <c r="M585" t="s">
        <v>311</v>
      </c>
      <c r="N585" t="str">
        <f t="shared" si="30"/>
        <v>Liverpool,</v>
      </c>
      <c r="O585" t="str">
        <f t="shared" si="31"/>
        <v>Liverpool</v>
      </c>
      <c r="P585" t="str">
        <f t="shared" si="32"/>
        <v>NSW</v>
      </c>
      <c r="Q585" t="s">
        <v>29</v>
      </c>
      <c r="R585" t="s">
        <v>138</v>
      </c>
      <c r="S585" t="s">
        <v>53</v>
      </c>
      <c r="T585" t="s">
        <v>98</v>
      </c>
      <c r="U585">
        <v>19990</v>
      </c>
    </row>
    <row r="586" spans="1:21" x14ac:dyDescent="0.25">
      <c r="A586" t="s">
        <v>69</v>
      </c>
      <c r="B586">
        <v>2021</v>
      </c>
      <c r="C586" t="s">
        <v>177</v>
      </c>
      <c r="D586" t="s">
        <v>35</v>
      </c>
      <c r="E586" t="s">
        <v>1060</v>
      </c>
      <c r="F586" t="s">
        <v>37</v>
      </c>
      <c r="G586" t="s">
        <v>23</v>
      </c>
      <c r="H586" t="s">
        <v>49</v>
      </c>
      <c r="I586" t="s">
        <v>39</v>
      </c>
      <c r="J586" t="s">
        <v>66</v>
      </c>
      <c r="K586" t="s">
        <v>67</v>
      </c>
      <c r="L586">
        <v>44220</v>
      </c>
      <c r="M586" t="s">
        <v>328</v>
      </c>
      <c r="N586" t="str">
        <f t="shared" si="30"/>
        <v>Smeaton Grange,</v>
      </c>
      <c r="O586" t="str">
        <f t="shared" si="31"/>
        <v>Smeaton Grange</v>
      </c>
      <c r="P586" t="str">
        <f t="shared" si="32"/>
        <v>NSW</v>
      </c>
      <c r="Q586" t="s">
        <v>29</v>
      </c>
      <c r="R586" t="s">
        <v>35</v>
      </c>
      <c r="S586" t="s">
        <v>43</v>
      </c>
      <c r="T586" t="s">
        <v>44</v>
      </c>
      <c r="U586">
        <v>35888</v>
      </c>
    </row>
    <row r="587" spans="1:21" x14ac:dyDescent="0.25">
      <c r="A587" t="s">
        <v>155</v>
      </c>
      <c r="B587">
        <v>2018</v>
      </c>
      <c r="C587" t="s">
        <v>170</v>
      </c>
      <c r="D587" t="s">
        <v>30</v>
      </c>
      <c r="E587" t="s">
        <v>1061</v>
      </c>
      <c r="F587" t="s">
        <v>37</v>
      </c>
      <c r="G587" t="s">
        <v>23</v>
      </c>
      <c r="H587" t="s">
        <v>49</v>
      </c>
      <c r="I587" t="s">
        <v>39</v>
      </c>
      <c r="J587" t="s">
        <v>66</v>
      </c>
      <c r="K587" t="s">
        <v>158</v>
      </c>
      <c r="L587">
        <v>75056</v>
      </c>
      <c r="M587" t="s">
        <v>311</v>
      </c>
      <c r="N587" t="str">
        <f t="shared" si="30"/>
        <v>Liverpool,</v>
      </c>
      <c r="O587" t="str">
        <f t="shared" si="31"/>
        <v>Liverpool</v>
      </c>
      <c r="P587" t="str">
        <f t="shared" si="32"/>
        <v>NSW</v>
      </c>
      <c r="Q587" t="s">
        <v>29</v>
      </c>
      <c r="R587" t="s">
        <v>30</v>
      </c>
      <c r="S587" t="s">
        <v>31</v>
      </c>
      <c r="T587" t="s">
        <v>44</v>
      </c>
      <c r="U587">
        <v>25776</v>
      </c>
    </row>
    <row r="588" spans="1:21" x14ac:dyDescent="0.25">
      <c r="A588" t="s">
        <v>69</v>
      </c>
      <c r="B588">
        <v>2004</v>
      </c>
      <c r="C588" t="s">
        <v>441</v>
      </c>
      <c r="D588" t="s">
        <v>138</v>
      </c>
      <c r="E588" t="s">
        <v>1062</v>
      </c>
      <c r="F588" t="s">
        <v>37</v>
      </c>
      <c r="G588" t="s">
        <v>115</v>
      </c>
      <c r="H588" t="s">
        <v>101</v>
      </c>
      <c r="I588" t="s">
        <v>110</v>
      </c>
      <c r="J588" t="s">
        <v>26</v>
      </c>
      <c r="K588" t="s">
        <v>194</v>
      </c>
      <c r="L588">
        <v>415913</v>
      </c>
      <c r="M588" t="s">
        <v>1063</v>
      </c>
      <c r="N588" t="str">
        <f t="shared" si="30"/>
        <v>Coopers Plains,</v>
      </c>
      <c r="O588" t="str">
        <f t="shared" si="31"/>
        <v>Coopers Plains</v>
      </c>
      <c r="P588" t="str">
        <f t="shared" si="32"/>
        <v>QLD</v>
      </c>
      <c r="Q588" t="s">
        <v>29</v>
      </c>
      <c r="R588" t="s">
        <v>138</v>
      </c>
      <c r="S588" t="s">
        <v>31</v>
      </c>
      <c r="T588" t="s">
        <v>44</v>
      </c>
      <c r="U588">
        <v>16999</v>
      </c>
    </row>
    <row r="589" spans="1:21" x14ac:dyDescent="0.25">
      <c r="A589" t="s">
        <v>976</v>
      </c>
      <c r="B589">
        <v>2020</v>
      </c>
      <c r="C589" t="s">
        <v>1064</v>
      </c>
      <c r="D589" t="s">
        <v>138</v>
      </c>
      <c r="E589" t="s">
        <v>1065</v>
      </c>
      <c r="F589" t="s">
        <v>37</v>
      </c>
      <c r="G589" t="s">
        <v>23</v>
      </c>
      <c r="H589" t="s">
        <v>614</v>
      </c>
      <c r="I589" t="s">
        <v>110</v>
      </c>
      <c r="J589" t="s">
        <v>26</v>
      </c>
      <c r="K589" t="s">
        <v>246</v>
      </c>
      <c r="L589">
        <v>88350</v>
      </c>
      <c r="M589" t="s">
        <v>87</v>
      </c>
      <c r="N589" t="str">
        <f t="shared" si="30"/>
        <v>Mcgraths Hill,</v>
      </c>
      <c r="O589" t="str">
        <f t="shared" si="31"/>
        <v>Mcgraths Hill</v>
      </c>
      <c r="P589" t="str">
        <f t="shared" si="32"/>
        <v>NSW</v>
      </c>
      <c r="Q589" t="s">
        <v>29</v>
      </c>
      <c r="R589" t="s">
        <v>138</v>
      </c>
      <c r="S589" t="s">
        <v>31</v>
      </c>
      <c r="T589" t="s">
        <v>44</v>
      </c>
      <c r="U589">
        <v>33888</v>
      </c>
    </row>
    <row r="590" spans="1:21" x14ac:dyDescent="0.25">
      <c r="A590" t="s">
        <v>155</v>
      </c>
      <c r="B590">
        <v>2020</v>
      </c>
      <c r="C590" t="s">
        <v>828</v>
      </c>
      <c r="D590" t="s">
        <v>30</v>
      </c>
      <c r="E590" t="s">
        <v>1066</v>
      </c>
      <c r="F590" t="s">
        <v>37</v>
      </c>
      <c r="G590" t="s">
        <v>23</v>
      </c>
      <c r="H590" t="s">
        <v>49</v>
      </c>
      <c r="I590" t="s">
        <v>39</v>
      </c>
      <c r="J590" t="s">
        <v>66</v>
      </c>
      <c r="K590" t="s">
        <v>283</v>
      </c>
      <c r="L590">
        <v>46341</v>
      </c>
      <c r="M590" t="s">
        <v>311</v>
      </c>
      <c r="N590" t="str">
        <f t="shared" si="30"/>
        <v>Liverpool,</v>
      </c>
      <c r="O590" t="str">
        <f t="shared" si="31"/>
        <v>Liverpool</v>
      </c>
      <c r="P590" t="str">
        <f t="shared" si="32"/>
        <v>NSW</v>
      </c>
      <c r="Q590" t="s">
        <v>29</v>
      </c>
      <c r="R590" t="s">
        <v>30</v>
      </c>
      <c r="S590" t="s">
        <v>31</v>
      </c>
      <c r="T590" t="s">
        <v>44</v>
      </c>
      <c r="U590">
        <v>27990</v>
      </c>
    </row>
    <row r="591" spans="1:21" x14ac:dyDescent="0.25">
      <c r="A591" t="s">
        <v>252</v>
      </c>
      <c r="B591">
        <v>2012</v>
      </c>
      <c r="C591" t="s">
        <v>467</v>
      </c>
      <c r="D591" t="s">
        <v>35</v>
      </c>
      <c r="E591" t="s">
        <v>1067</v>
      </c>
      <c r="F591" t="s">
        <v>37</v>
      </c>
      <c r="G591" t="s">
        <v>23</v>
      </c>
      <c r="H591" t="s">
        <v>49</v>
      </c>
      <c r="I591" t="s">
        <v>39</v>
      </c>
      <c r="J591" t="s">
        <v>66</v>
      </c>
      <c r="K591" t="s">
        <v>186</v>
      </c>
      <c r="L591">
        <v>145934</v>
      </c>
      <c r="M591" t="s">
        <v>78</v>
      </c>
      <c r="N591" t="str">
        <f t="shared" si="30"/>
        <v>Blacktown,</v>
      </c>
      <c r="O591" t="str">
        <f t="shared" si="31"/>
        <v>Blacktown</v>
      </c>
      <c r="P591" t="str">
        <f t="shared" si="32"/>
        <v>NSW</v>
      </c>
      <c r="Q591" t="s">
        <v>29</v>
      </c>
      <c r="R591" t="s">
        <v>35</v>
      </c>
      <c r="S591" t="s">
        <v>43</v>
      </c>
      <c r="T591" t="s">
        <v>44</v>
      </c>
      <c r="U591">
        <v>13999</v>
      </c>
    </row>
    <row r="592" spans="1:21" x14ac:dyDescent="0.25">
      <c r="A592" t="s">
        <v>155</v>
      </c>
      <c r="B592">
        <v>2012</v>
      </c>
      <c r="C592" t="s">
        <v>230</v>
      </c>
      <c r="D592" t="s">
        <v>35</v>
      </c>
      <c r="E592" t="s">
        <v>1068</v>
      </c>
      <c r="F592" t="s">
        <v>37</v>
      </c>
      <c r="G592" t="s">
        <v>23</v>
      </c>
      <c r="H592" t="s">
        <v>179</v>
      </c>
      <c r="I592" t="s">
        <v>39</v>
      </c>
      <c r="J592" t="s">
        <v>66</v>
      </c>
      <c r="K592" t="s">
        <v>166</v>
      </c>
      <c r="L592">
        <v>119281</v>
      </c>
      <c r="M592" t="s">
        <v>68</v>
      </c>
      <c r="N592" t="str">
        <f t="shared" si="30"/>
        <v>Castle Hill,</v>
      </c>
      <c r="O592" t="str">
        <f t="shared" si="31"/>
        <v>Castle Hill</v>
      </c>
      <c r="P592" t="str">
        <f t="shared" si="32"/>
        <v>NSW</v>
      </c>
      <c r="Q592" t="s">
        <v>29</v>
      </c>
      <c r="R592" t="s">
        <v>35</v>
      </c>
      <c r="S592" t="s">
        <v>43</v>
      </c>
      <c r="T592" t="s">
        <v>44</v>
      </c>
      <c r="U592">
        <v>15990</v>
      </c>
    </row>
    <row r="593" spans="1:21" x14ac:dyDescent="0.25">
      <c r="A593" t="s">
        <v>79</v>
      </c>
      <c r="B593">
        <v>2018</v>
      </c>
      <c r="C593" t="s">
        <v>164</v>
      </c>
      <c r="D593" t="s">
        <v>30</v>
      </c>
      <c r="E593" t="s">
        <v>1069</v>
      </c>
      <c r="F593" t="s">
        <v>37</v>
      </c>
      <c r="G593" t="s">
        <v>23</v>
      </c>
      <c r="H593" t="s">
        <v>49</v>
      </c>
      <c r="I593" t="s">
        <v>39</v>
      </c>
      <c r="J593" t="s">
        <v>66</v>
      </c>
      <c r="K593" t="s">
        <v>166</v>
      </c>
      <c r="L593">
        <v>51344</v>
      </c>
      <c r="M593" t="s">
        <v>1070</v>
      </c>
      <c r="N593" t="str">
        <f t="shared" si="30"/>
        <v>Roseville,</v>
      </c>
      <c r="O593" t="str">
        <f t="shared" si="31"/>
        <v>Roseville</v>
      </c>
      <c r="P593" t="str">
        <f t="shared" si="32"/>
        <v>NSW</v>
      </c>
      <c r="Q593" t="s">
        <v>29</v>
      </c>
      <c r="R593" t="s">
        <v>30</v>
      </c>
      <c r="S593" t="s">
        <v>31</v>
      </c>
      <c r="T593" t="s">
        <v>44</v>
      </c>
      <c r="U593">
        <v>30990</v>
      </c>
    </row>
    <row r="594" spans="1:21" x14ac:dyDescent="0.25">
      <c r="A594" t="s">
        <v>69</v>
      </c>
      <c r="B594">
        <v>2021</v>
      </c>
      <c r="C594" t="s">
        <v>177</v>
      </c>
      <c r="D594" t="s">
        <v>35</v>
      </c>
      <c r="E594" t="s">
        <v>948</v>
      </c>
      <c r="F594" t="s">
        <v>37</v>
      </c>
      <c r="G594" t="s">
        <v>23</v>
      </c>
      <c r="H594" t="s">
        <v>179</v>
      </c>
      <c r="I594" t="s">
        <v>39</v>
      </c>
      <c r="J594" t="s">
        <v>91</v>
      </c>
      <c r="K594" t="s">
        <v>180</v>
      </c>
      <c r="L594">
        <v>37892</v>
      </c>
      <c r="M594" t="s">
        <v>393</v>
      </c>
      <c r="N594" t="str">
        <f t="shared" si="30"/>
        <v>Arncliffe,</v>
      </c>
      <c r="O594" t="str">
        <f t="shared" si="31"/>
        <v>Arncliffe</v>
      </c>
      <c r="P594" t="str">
        <f t="shared" si="32"/>
        <v>NSW</v>
      </c>
      <c r="Q594" t="s">
        <v>29</v>
      </c>
      <c r="R594" t="s">
        <v>35</v>
      </c>
      <c r="S594" t="s">
        <v>43</v>
      </c>
      <c r="T594" t="s">
        <v>44</v>
      </c>
      <c r="U594">
        <v>34990</v>
      </c>
    </row>
    <row r="595" spans="1:21" x14ac:dyDescent="0.25">
      <c r="A595" t="s">
        <v>155</v>
      </c>
      <c r="B595">
        <v>2015</v>
      </c>
      <c r="C595" t="s">
        <v>673</v>
      </c>
      <c r="D595" t="s">
        <v>73</v>
      </c>
      <c r="E595" t="s">
        <v>1071</v>
      </c>
      <c r="F595" t="s">
        <v>37</v>
      </c>
      <c r="G595" t="s">
        <v>23</v>
      </c>
      <c r="H595" t="s">
        <v>144</v>
      </c>
      <c r="I595" t="s">
        <v>50</v>
      </c>
      <c r="J595" t="s">
        <v>26</v>
      </c>
      <c r="K595" t="s">
        <v>262</v>
      </c>
      <c r="L595">
        <v>222947</v>
      </c>
      <c r="M595" t="s">
        <v>340</v>
      </c>
      <c r="N595" t="str">
        <f t="shared" si="30"/>
        <v>Minto,</v>
      </c>
      <c r="O595" t="str">
        <f t="shared" si="31"/>
        <v>Minto</v>
      </c>
      <c r="P595" t="str">
        <f t="shared" si="32"/>
        <v>NSW</v>
      </c>
      <c r="Q595" t="s">
        <v>29</v>
      </c>
      <c r="R595" t="s">
        <v>73</v>
      </c>
      <c r="S595" t="s">
        <v>31</v>
      </c>
      <c r="T595" t="s">
        <v>195</v>
      </c>
      <c r="U595">
        <v>21950</v>
      </c>
    </row>
    <row r="596" spans="1:21" x14ac:dyDescent="0.25">
      <c r="A596" t="s">
        <v>113</v>
      </c>
      <c r="B596">
        <v>2013</v>
      </c>
      <c r="C596" t="s">
        <v>247</v>
      </c>
      <c r="D596" t="s">
        <v>152</v>
      </c>
      <c r="E596" t="s">
        <v>1072</v>
      </c>
      <c r="F596" t="s">
        <v>37</v>
      </c>
      <c r="G596" t="s">
        <v>115</v>
      </c>
      <c r="H596" t="s">
        <v>49</v>
      </c>
      <c r="I596" t="s">
        <v>39</v>
      </c>
      <c r="J596" t="s">
        <v>66</v>
      </c>
      <c r="K596" t="s">
        <v>166</v>
      </c>
      <c r="L596">
        <v>291063</v>
      </c>
      <c r="M596" t="s">
        <v>340</v>
      </c>
      <c r="N596" t="str">
        <f t="shared" si="30"/>
        <v>Minto,</v>
      </c>
      <c r="O596" t="str">
        <f t="shared" si="31"/>
        <v>Minto</v>
      </c>
      <c r="P596" t="str">
        <f t="shared" si="32"/>
        <v>NSW</v>
      </c>
      <c r="Q596" t="s">
        <v>29</v>
      </c>
      <c r="R596" t="s">
        <v>152</v>
      </c>
      <c r="S596" t="s">
        <v>31</v>
      </c>
      <c r="T596" t="s">
        <v>44</v>
      </c>
      <c r="U596">
        <v>7950</v>
      </c>
    </row>
    <row r="597" spans="1:21" x14ac:dyDescent="0.25">
      <c r="A597" t="s">
        <v>69</v>
      </c>
      <c r="B597">
        <v>2005</v>
      </c>
      <c r="C597" t="s">
        <v>543</v>
      </c>
      <c r="D597" t="s">
        <v>30</v>
      </c>
      <c r="E597" t="s">
        <v>1074</v>
      </c>
      <c r="F597" t="s">
        <v>37</v>
      </c>
      <c r="G597" t="s">
        <v>23</v>
      </c>
      <c r="H597" t="s">
        <v>217</v>
      </c>
      <c r="I597" t="s">
        <v>110</v>
      </c>
      <c r="J597" t="s">
        <v>66</v>
      </c>
      <c r="K597" t="s">
        <v>1075</v>
      </c>
      <c r="L597">
        <v>181169</v>
      </c>
      <c r="M597" t="s">
        <v>1076</v>
      </c>
      <c r="N597" t="str">
        <f t="shared" si="30"/>
        <v>Waterloo,</v>
      </c>
      <c r="O597" t="str">
        <f t="shared" si="31"/>
        <v>Waterloo</v>
      </c>
      <c r="P597" t="str">
        <f t="shared" si="32"/>
        <v>NSW</v>
      </c>
      <c r="Q597" t="s">
        <v>137</v>
      </c>
      <c r="R597" t="s">
        <v>30</v>
      </c>
      <c r="S597" t="s">
        <v>31</v>
      </c>
      <c r="T597" t="s">
        <v>277</v>
      </c>
      <c r="U597">
        <v>25888</v>
      </c>
    </row>
    <row r="598" spans="1:21" x14ac:dyDescent="0.25">
      <c r="A598" t="s">
        <v>102</v>
      </c>
      <c r="B598">
        <v>2018</v>
      </c>
      <c r="C598" t="s">
        <v>1077</v>
      </c>
      <c r="D598" t="s">
        <v>73</v>
      </c>
      <c r="E598" t="s">
        <v>1078</v>
      </c>
      <c r="F598" t="s">
        <v>37</v>
      </c>
      <c r="G598" t="s">
        <v>23</v>
      </c>
      <c r="H598" t="s">
        <v>49</v>
      </c>
      <c r="I598" t="s">
        <v>39</v>
      </c>
      <c r="J598" t="s">
        <v>26</v>
      </c>
      <c r="K598" t="s">
        <v>163</v>
      </c>
      <c r="L598">
        <v>173010</v>
      </c>
      <c r="M598" t="s">
        <v>349</v>
      </c>
      <c r="N598" t="str">
        <f t="shared" si="30"/>
        <v>Penrith,</v>
      </c>
      <c r="O598" t="str">
        <f t="shared" si="31"/>
        <v>Penrith</v>
      </c>
      <c r="P598" t="str">
        <f t="shared" si="32"/>
        <v>NSW</v>
      </c>
      <c r="Q598" t="s">
        <v>29</v>
      </c>
      <c r="R598" t="s">
        <v>73</v>
      </c>
      <c r="S598" t="s">
        <v>53</v>
      </c>
      <c r="T598" t="s">
        <v>98</v>
      </c>
      <c r="U598">
        <v>29987</v>
      </c>
    </row>
    <row r="599" spans="1:21" x14ac:dyDescent="0.25">
      <c r="A599" t="s">
        <v>69</v>
      </c>
      <c r="B599">
        <v>2002</v>
      </c>
      <c r="C599" t="s">
        <v>1079</v>
      </c>
      <c r="D599" t="s">
        <v>35</v>
      </c>
      <c r="E599" t="s">
        <v>1080</v>
      </c>
      <c r="F599" t="s">
        <v>37</v>
      </c>
      <c r="G599" t="s">
        <v>115</v>
      </c>
      <c r="H599" t="s">
        <v>179</v>
      </c>
      <c r="I599" t="s">
        <v>39</v>
      </c>
      <c r="J599" t="s">
        <v>40</v>
      </c>
      <c r="K599" t="s">
        <v>275</v>
      </c>
      <c r="L599">
        <v>273640</v>
      </c>
      <c r="M599" t="s">
        <v>349</v>
      </c>
      <c r="N599" t="str">
        <f t="shared" si="30"/>
        <v>Penrith,</v>
      </c>
      <c r="O599" t="str">
        <f t="shared" si="31"/>
        <v>Penrith</v>
      </c>
      <c r="P599" t="str">
        <f t="shared" si="32"/>
        <v>NSW</v>
      </c>
      <c r="Q599" t="s">
        <v>29</v>
      </c>
      <c r="R599" t="s">
        <v>35</v>
      </c>
      <c r="S599" t="s">
        <v>53</v>
      </c>
      <c r="T599" t="s">
        <v>54</v>
      </c>
      <c r="U599">
        <v>6999</v>
      </c>
    </row>
    <row r="600" spans="1:21" x14ac:dyDescent="0.25">
      <c r="A600" t="s">
        <v>240</v>
      </c>
      <c r="B600">
        <v>2017</v>
      </c>
      <c r="C600" t="s">
        <v>794</v>
      </c>
      <c r="D600" t="s">
        <v>35</v>
      </c>
      <c r="E600" t="s">
        <v>1081</v>
      </c>
      <c r="F600" t="s">
        <v>37</v>
      </c>
      <c r="G600" t="s">
        <v>23</v>
      </c>
      <c r="H600" t="s">
        <v>82</v>
      </c>
      <c r="I600" t="s">
        <v>39</v>
      </c>
      <c r="J600" t="s">
        <v>40</v>
      </c>
      <c r="K600" t="s">
        <v>51</v>
      </c>
      <c r="L600">
        <v>71241</v>
      </c>
      <c r="M600" t="s">
        <v>995</v>
      </c>
      <c r="N600" t="str">
        <f t="shared" si="30"/>
        <v>Revesby,</v>
      </c>
      <c r="O600" t="str">
        <f t="shared" si="31"/>
        <v>Revesby</v>
      </c>
      <c r="P600" t="str">
        <f t="shared" si="32"/>
        <v>NSW</v>
      </c>
      <c r="Q600" t="s">
        <v>29</v>
      </c>
      <c r="R600" t="s">
        <v>35</v>
      </c>
      <c r="S600" t="s">
        <v>43</v>
      </c>
      <c r="T600" t="s">
        <v>44</v>
      </c>
      <c r="U600">
        <v>14990</v>
      </c>
    </row>
    <row r="601" spans="1:21" x14ac:dyDescent="0.25">
      <c r="A601" t="s">
        <v>141</v>
      </c>
      <c r="B601">
        <v>2004</v>
      </c>
      <c r="C601" t="s">
        <v>344</v>
      </c>
      <c r="D601" t="s">
        <v>30</v>
      </c>
      <c r="E601" t="s">
        <v>1082</v>
      </c>
      <c r="F601" t="s">
        <v>37</v>
      </c>
      <c r="G601" t="s">
        <v>23</v>
      </c>
      <c r="H601" t="s">
        <v>144</v>
      </c>
      <c r="I601" t="s">
        <v>25</v>
      </c>
      <c r="J601" t="s">
        <v>40</v>
      </c>
      <c r="K601" t="s">
        <v>1083</v>
      </c>
      <c r="L601">
        <v>284604</v>
      </c>
      <c r="M601" t="s">
        <v>214</v>
      </c>
      <c r="N601" t="str">
        <f t="shared" si="30"/>
        <v>Minchinbury,</v>
      </c>
      <c r="O601" t="str">
        <f t="shared" si="31"/>
        <v>Minchinbury</v>
      </c>
      <c r="P601" t="str">
        <f t="shared" si="32"/>
        <v>NSW</v>
      </c>
      <c r="Q601" t="s">
        <v>29</v>
      </c>
      <c r="R601" t="s">
        <v>30</v>
      </c>
      <c r="S601" t="s">
        <v>31</v>
      </c>
      <c r="T601" t="s">
        <v>44</v>
      </c>
      <c r="U601">
        <v>11880</v>
      </c>
    </row>
    <row r="602" spans="1:21" x14ac:dyDescent="0.25">
      <c r="A602" t="s">
        <v>155</v>
      </c>
      <c r="B602">
        <v>2022</v>
      </c>
      <c r="C602" t="s">
        <v>170</v>
      </c>
      <c r="D602" t="s">
        <v>30</v>
      </c>
      <c r="E602" t="s">
        <v>1084</v>
      </c>
      <c r="F602" t="s">
        <v>37</v>
      </c>
      <c r="G602" t="s">
        <v>23</v>
      </c>
      <c r="H602" t="s">
        <v>49</v>
      </c>
      <c r="I602" t="s">
        <v>39</v>
      </c>
      <c r="J602" t="s">
        <v>66</v>
      </c>
      <c r="K602" t="s">
        <v>176</v>
      </c>
      <c r="L602">
        <v>1228</v>
      </c>
      <c r="M602" t="s">
        <v>78</v>
      </c>
      <c r="N602" t="str">
        <f t="shared" si="30"/>
        <v>Blacktown,</v>
      </c>
      <c r="O602" t="str">
        <f t="shared" si="31"/>
        <v>Blacktown</v>
      </c>
      <c r="P602" t="str">
        <f t="shared" si="32"/>
        <v>NSW</v>
      </c>
      <c r="Q602" t="s">
        <v>29</v>
      </c>
      <c r="R602" t="s">
        <v>30</v>
      </c>
      <c r="S602" t="s">
        <v>31</v>
      </c>
      <c r="T602" t="s">
        <v>44</v>
      </c>
      <c r="U602">
        <v>58990</v>
      </c>
    </row>
    <row r="603" spans="1:21" x14ac:dyDescent="0.25">
      <c r="A603" t="s">
        <v>1085</v>
      </c>
      <c r="B603">
        <v>2017</v>
      </c>
      <c r="C603" t="s">
        <v>1086</v>
      </c>
      <c r="D603" t="s">
        <v>138</v>
      </c>
      <c r="E603" t="s">
        <v>1087</v>
      </c>
      <c r="F603" t="s">
        <v>37</v>
      </c>
      <c r="G603" t="s">
        <v>115</v>
      </c>
      <c r="H603" t="s">
        <v>614</v>
      </c>
      <c r="I603" t="s">
        <v>110</v>
      </c>
      <c r="J603" t="s">
        <v>26</v>
      </c>
      <c r="K603" t="s">
        <v>27</v>
      </c>
      <c r="L603">
        <v>98801</v>
      </c>
      <c r="M603" t="s">
        <v>997</v>
      </c>
      <c r="N603" t="str">
        <f t="shared" si="30"/>
        <v>Archerfield,</v>
      </c>
      <c r="O603" t="str">
        <f t="shared" si="31"/>
        <v>Archerfield</v>
      </c>
      <c r="P603" t="str">
        <f t="shared" si="32"/>
        <v>QLD</v>
      </c>
      <c r="Q603" t="s">
        <v>29</v>
      </c>
      <c r="R603" t="s">
        <v>138</v>
      </c>
      <c r="S603" t="s">
        <v>31</v>
      </c>
      <c r="T603" t="s">
        <v>44</v>
      </c>
      <c r="U603">
        <v>15990</v>
      </c>
    </row>
    <row r="604" spans="1:21" x14ac:dyDescent="0.25">
      <c r="A604" t="s">
        <v>120</v>
      </c>
      <c r="B604">
        <v>2010</v>
      </c>
      <c r="C604" t="s">
        <v>121</v>
      </c>
      <c r="D604" t="s">
        <v>35</v>
      </c>
      <c r="E604" t="s">
        <v>1088</v>
      </c>
      <c r="F604" t="s">
        <v>37</v>
      </c>
      <c r="G604" t="s">
        <v>23</v>
      </c>
      <c r="H604" t="s">
        <v>82</v>
      </c>
      <c r="I604" t="s">
        <v>39</v>
      </c>
      <c r="J604" t="s">
        <v>66</v>
      </c>
      <c r="K604" t="s">
        <v>130</v>
      </c>
      <c r="L604">
        <v>173586</v>
      </c>
      <c r="M604" t="s">
        <v>214</v>
      </c>
      <c r="N604" t="str">
        <f t="shared" si="30"/>
        <v>Minchinbury,</v>
      </c>
      <c r="O604" t="str">
        <f t="shared" si="31"/>
        <v>Minchinbury</v>
      </c>
      <c r="P604" t="str">
        <f t="shared" si="32"/>
        <v>NSW</v>
      </c>
      <c r="Q604" t="s">
        <v>29</v>
      </c>
      <c r="R604" t="s">
        <v>35</v>
      </c>
      <c r="S604" t="s">
        <v>43</v>
      </c>
      <c r="T604" t="s">
        <v>44</v>
      </c>
      <c r="U604">
        <v>8995</v>
      </c>
    </row>
    <row r="605" spans="1:21" x14ac:dyDescent="0.25">
      <c r="A605" t="s">
        <v>155</v>
      </c>
      <c r="B605">
        <v>2014</v>
      </c>
      <c r="C605" t="s">
        <v>230</v>
      </c>
      <c r="D605" t="s">
        <v>35</v>
      </c>
      <c r="E605" t="s">
        <v>982</v>
      </c>
      <c r="F605" t="s">
        <v>37</v>
      </c>
      <c r="G605" t="s">
        <v>115</v>
      </c>
      <c r="H605" t="s">
        <v>179</v>
      </c>
      <c r="I605" t="s">
        <v>39</v>
      </c>
      <c r="J605" t="s">
        <v>66</v>
      </c>
      <c r="K605" t="s">
        <v>487</v>
      </c>
      <c r="L605">
        <v>194510</v>
      </c>
      <c r="M605" t="s">
        <v>259</v>
      </c>
      <c r="N605" t="str">
        <f t="shared" si="30"/>
        <v>Elderslie,</v>
      </c>
      <c r="O605" t="str">
        <f t="shared" si="31"/>
        <v>Elderslie</v>
      </c>
      <c r="P605" t="str">
        <f t="shared" si="32"/>
        <v>NSW</v>
      </c>
      <c r="Q605" t="s">
        <v>29</v>
      </c>
      <c r="R605" t="s">
        <v>35</v>
      </c>
      <c r="S605" t="s">
        <v>43</v>
      </c>
      <c r="T605" t="s">
        <v>44</v>
      </c>
      <c r="U605">
        <v>10999</v>
      </c>
    </row>
    <row r="606" spans="1:21" x14ac:dyDescent="0.25">
      <c r="A606" t="s">
        <v>210</v>
      </c>
      <c r="B606">
        <v>2015</v>
      </c>
      <c r="C606">
        <v>6</v>
      </c>
      <c r="D606" t="s">
        <v>152</v>
      </c>
      <c r="E606" t="s">
        <v>1089</v>
      </c>
      <c r="F606" t="s">
        <v>37</v>
      </c>
      <c r="G606" t="s">
        <v>23</v>
      </c>
      <c r="H606" t="s">
        <v>24</v>
      </c>
      <c r="I606" t="s">
        <v>39</v>
      </c>
      <c r="J606" t="s">
        <v>26</v>
      </c>
      <c r="K606" t="s">
        <v>119</v>
      </c>
      <c r="L606">
        <v>65001</v>
      </c>
      <c r="M606" t="s">
        <v>221</v>
      </c>
      <c r="N606" t="str">
        <f t="shared" si="30"/>
        <v>Ryde,</v>
      </c>
      <c r="O606" t="str">
        <f t="shared" si="31"/>
        <v>Ryde</v>
      </c>
      <c r="P606" t="str">
        <f t="shared" si="32"/>
        <v>NSW</v>
      </c>
      <c r="Q606" t="s">
        <v>29</v>
      </c>
      <c r="R606" t="s">
        <v>152</v>
      </c>
      <c r="S606" t="s">
        <v>31</v>
      </c>
      <c r="T606" t="s">
        <v>44</v>
      </c>
      <c r="U606">
        <v>23880</v>
      </c>
    </row>
    <row r="607" spans="1:21" x14ac:dyDescent="0.25">
      <c r="A607" t="s">
        <v>141</v>
      </c>
      <c r="B607">
        <v>2018</v>
      </c>
      <c r="C607" t="s">
        <v>142</v>
      </c>
      <c r="D607" t="s">
        <v>30</v>
      </c>
      <c r="E607" t="s">
        <v>1090</v>
      </c>
      <c r="F607" t="s">
        <v>37</v>
      </c>
      <c r="G607" t="s">
        <v>23</v>
      </c>
      <c r="H607" t="s">
        <v>144</v>
      </c>
      <c r="I607" t="s">
        <v>25</v>
      </c>
      <c r="J607" t="s">
        <v>66</v>
      </c>
      <c r="K607" t="s">
        <v>323</v>
      </c>
      <c r="L607">
        <v>87601</v>
      </c>
      <c r="M607" t="s">
        <v>78</v>
      </c>
      <c r="N607" t="str">
        <f t="shared" si="30"/>
        <v>Blacktown,</v>
      </c>
      <c r="O607" t="str">
        <f t="shared" si="31"/>
        <v>Blacktown</v>
      </c>
      <c r="P607" t="str">
        <f t="shared" si="32"/>
        <v>NSW</v>
      </c>
      <c r="Q607" t="s">
        <v>29</v>
      </c>
      <c r="R607" t="s">
        <v>30</v>
      </c>
      <c r="S607" t="s">
        <v>31</v>
      </c>
      <c r="T607" t="s">
        <v>44</v>
      </c>
      <c r="U607">
        <v>29888</v>
      </c>
    </row>
    <row r="608" spans="1:21" x14ac:dyDescent="0.25">
      <c r="A608" t="s">
        <v>102</v>
      </c>
      <c r="B608">
        <v>2015</v>
      </c>
      <c r="C608" t="s">
        <v>1077</v>
      </c>
      <c r="D608" t="s">
        <v>138</v>
      </c>
      <c r="E608" t="s">
        <v>1091</v>
      </c>
      <c r="F608" t="s">
        <v>37</v>
      </c>
      <c r="G608" t="s">
        <v>23</v>
      </c>
      <c r="H608" t="s">
        <v>49</v>
      </c>
      <c r="I608" t="s">
        <v>39</v>
      </c>
      <c r="J608" t="s">
        <v>26</v>
      </c>
      <c r="K608" t="s">
        <v>424</v>
      </c>
      <c r="L608">
        <v>174143</v>
      </c>
      <c r="M608" t="s">
        <v>1092</v>
      </c>
      <c r="N608" t="str">
        <f t="shared" si="30"/>
        <v>Thornleigh,</v>
      </c>
      <c r="O608" t="str">
        <f t="shared" si="31"/>
        <v>Thornleigh</v>
      </c>
      <c r="P608" t="str">
        <f t="shared" si="32"/>
        <v>NSW</v>
      </c>
      <c r="Q608" t="s">
        <v>29</v>
      </c>
      <c r="R608" t="s">
        <v>138</v>
      </c>
      <c r="S608" t="s">
        <v>53</v>
      </c>
      <c r="T608" t="s">
        <v>98</v>
      </c>
      <c r="U608">
        <v>26990</v>
      </c>
    </row>
    <row r="609" spans="1:21" x14ac:dyDescent="0.25">
      <c r="A609" t="s">
        <v>113</v>
      </c>
      <c r="B609">
        <v>2010</v>
      </c>
      <c r="C609" t="s">
        <v>626</v>
      </c>
      <c r="D609" t="s">
        <v>30</v>
      </c>
      <c r="E609" t="s">
        <v>1093</v>
      </c>
      <c r="F609" t="s">
        <v>37</v>
      </c>
      <c r="G609" t="s">
        <v>23</v>
      </c>
      <c r="H609" t="s">
        <v>1094</v>
      </c>
      <c r="I609" t="s">
        <v>110</v>
      </c>
      <c r="J609" t="s">
        <v>26</v>
      </c>
      <c r="K609" t="s">
        <v>332</v>
      </c>
      <c r="L609">
        <v>263446</v>
      </c>
      <c r="M609" t="s">
        <v>1063</v>
      </c>
      <c r="N609" t="str">
        <f t="shared" si="30"/>
        <v>Coopers Plains,</v>
      </c>
      <c r="O609" t="str">
        <f t="shared" si="31"/>
        <v>Coopers Plains</v>
      </c>
      <c r="P609" t="str">
        <f t="shared" si="32"/>
        <v>QLD</v>
      </c>
      <c r="Q609" t="s">
        <v>29</v>
      </c>
      <c r="R609" t="s">
        <v>30</v>
      </c>
      <c r="S609" t="s">
        <v>31</v>
      </c>
      <c r="T609" t="s">
        <v>32</v>
      </c>
      <c r="U609">
        <v>18999</v>
      </c>
    </row>
    <row r="610" spans="1:21" x14ac:dyDescent="0.25">
      <c r="A610" t="s">
        <v>249</v>
      </c>
      <c r="B610">
        <v>2019</v>
      </c>
      <c r="C610" t="s">
        <v>550</v>
      </c>
      <c r="D610" t="s">
        <v>152</v>
      </c>
      <c r="E610" t="s">
        <v>1095</v>
      </c>
      <c r="F610" t="s">
        <v>37</v>
      </c>
      <c r="G610" t="s">
        <v>23</v>
      </c>
      <c r="H610" t="s">
        <v>49</v>
      </c>
      <c r="I610" t="s">
        <v>25</v>
      </c>
      <c r="J610" t="s">
        <v>40</v>
      </c>
      <c r="K610" t="s">
        <v>130</v>
      </c>
      <c r="L610">
        <v>79995</v>
      </c>
      <c r="M610" t="s">
        <v>541</v>
      </c>
      <c r="N610" t="str">
        <f t="shared" si="30"/>
        <v>Pennant Hills,</v>
      </c>
      <c r="O610" t="str">
        <f t="shared" si="31"/>
        <v>Pennant Hills</v>
      </c>
      <c r="P610" t="str">
        <f t="shared" si="32"/>
        <v>NSW</v>
      </c>
      <c r="Q610" t="s">
        <v>29</v>
      </c>
      <c r="R610" t="s">
        <v>152</v>
      </c>
      <c r="S610" t="s">
        <v>31</v>
      </c>
      <c r="T610" t="s">
        <v>44</v>
      </c>
      <c r="U610">
        <v>41800</v>
      </c>
    </row>
    <row r="611" spans="1:21" x14ac:dyDescent="0.25">
      <c r="A611" t="s">
        <v>1096</v>
      </c>
      <c r="B611">
        <v>2016</v>
      </c>
      <c r="C611" t="s">
        <v>1097</v>
      </c>
      <c r="D611" t="s">
        <v>138</v>
      </c>
      <c r="E611" t="s">
        <v>1098</v>
      </c>
      <c r="F611" t="s">
        <v>37</v>
      </c>
      <c r="G611" t="s">
        <v>115</v>
      </c>
      <c r="H611" t="s">
        <v>24</v>
      </c>
      <c r="I611" t="s">
        <v>110</v>
      </c>
      <c r="J611" t="s">
        <v>26</v>
      </c>
      <c r="K611" t="s">
        <v>191</v>
      </c>
      <c r="L611">
        <v>77404</v>
      </c>
      <c r="M611" t="s">
        <v>214</v>
      </c>
      <c r="N611" t="str">
        <f t="shared" ref="N611:N664" si="33">LEFT(M611,FIND(",",M611))</f>
        <v>Minchinbury,</v>
      </c>
      <c r="O611" t="str">
        <f t="shared" ref="O611:O664" si="34">LEFT(N611,LEN(N611)-1)</f>
        <v>Minchinbury</v>
      </c>
      <c r="P611" t="str">
        <f t="shared" ref="P611:P664" si="35">RIGHT(M611,3)</f>
        <v>NSW</v>
      </c>
      <c r="Q611" t="s">
        <v>29</v>
      </c>
      <c r="R611" t="s">
        <v>138</v>
      </c>
      <c r="S611" t="s">
        <v>31</v>
      </c>
      <c r="T611" t="s">
        <v>44</v>
      </c>
      <c r="U611">
        <v>17800</v>
      </c>
    </row>
    <row r="612" spans="1:21" x14ac:dyDescent="0.25">
      <c r="A612" t="s">
        <v>249</v>
      </c>
      <c r="B612">
        <v>2017</v>
      </c>
      <c r="C612" t="s">
        <v>631</v>
      </c>
      <c r="D612" t="s">
        <v>30</v>
      </c>
      <c r="E612" t="s">
        <v>1099</v>
      </c>
      <c r="F612" t="s">
        <v>37</v>
      </c>
      <c r="G612" t="s">
        <v>23</v>
      </c>
      <c r="H612" t="s">
        <v>105</v>
      </c>
      <c r="I612" t="s">
        <v>39</v>
      </c>
      <c r="J612" t="s">
        <v>40</v>
      </c>
      <c r="K612" t="s">
        <v>499</v>
      </c>
      <c r="L612">
        <v>37578</v>
      </c>
      <c r="M612" t="s">
        <v>1100</v>
      </c>
      <c r="N612" t="str">
        <f t="shared" si="33"/>
        <v>Zetland,</v>
      </c>
      <c r="O612" t="str">
        <f t="shared" si="34"/>
        <v>Zetland</v>
      </c>
      <c r="P612" t="str">
        <f t="shared" si="35"/>
        <v>NSW</v>
      </c>
      <c r="Q612" t="s">
        <v>29</v>
      </c>
      <c r="R612" t="s">
        <v>30</v>
      </c>
      <c r="S612" t="s">
        <v>31</v>
      </c>
      <c r="T612" t="s">
        <v>44</v>
      </c>
      <c r="U612">
        <v>35880</v>
      </c>
    </row>
    <row r="613" spans="1:21" x14ac:dyDescent="0.25">
      <c r="A613" t="s">
        <v>120</v>
      </c>
      <c r="B613">
        <v>2019</v>
      </c>
      <c r="C613" t="s">
        <v>383</v>
      </c>
      <c r="D613" t="s">
        <v>138</v>
      </c>
      <c r="E613" t="s">
        <v>1101</v>
      </c>
      <c r="F613" t="s">
        <v>37</v>
      </c>
      <c r="G613" t="s">
        <v>23</v>
      </c>
      <c r="H613" t="s">
        <v>301</v>
      </c>
      <c r="I613" t="s">
        <v>110</v>
      </c>
      <c r="J613" t="s">
        <v>26</v>
      </c>
      <c r="K613" t="s">
        <v>27</v>
      </c>
      <c r="L613">
        <v>208293</v>
      </c>
      <c r="M613" t="s">
        <v>349</v>
      </c>
      <c r="N613" t="str">
        <f t="shared" si="33"/>
        <v>Penrith,</v>
      </c>
      <c r="O613" t="str">
        <f t="shared" si="34"/>
        <v>Penrith</v>
      </c>
      <c r="P613" t="str">
        <f t="shared" si="35"/>
        <v>NSW</v>
      </c>
      <c r="Q613" t="s">
        <v>303</v>
      </c>
      <c r="R613" t="s">
        <v>138</v>
      </c>
      <c r="S613" t="s">
        <v>31</v>
      </c>
      <c r="T613" t="s">
        <v>44</v>
      </c>
      <c r="U613">
        <v>36950</v>
      </c>
    </row>
    <row r="614" spans="1:21" x14ac:dyDescent="0.25">
      <c r="A614" t="s">
        <v>113</v>
      </c>
      <c r="B614">
        <v>2013</v>
      </c>
      <c r="C614" t="s">
        <v>114</v>
      </c>
      <c r="D614" t="s">
        <v>30</v>
      </c>
      <c r="E614" t="s">
        <v>1102</v>
      </c>
      <c r="F614" t="s">
        <v>37</v>
      </c>
      <c r="G614" t="s">
        <v>23</v>
      </c>
      <c r="H614" t="s">
        <v>49</v>
      </c>
      <c r="I614" t="s">
        <v>39</v>
      </c>
      <c r="J614" t="s">
        <v>66</v>
      </c>
      <c r="K614" t="s">
        <v>51</v>
      </c>
      <c r="L614">
        <v>169051</v>
      </c>
      <c r="M614" t="s">
        <v>214</v>
      </c>
      <c r="N614" t="str">
        <f t="shared" si="33"/>
        <v>Minchinbury,</v>
      </c>
      <c r="O614" t="str">
        <f t="shared" si="34"/>
        <v>Minchinbury</v>
      </c>
      <c r="P614" t="str">
        <f t="shared" si="35"/>
        <v>NSW</v>
      </c>
      <c r="Q614" t="s">
        <v>29</v>
      </c>
      <c r="R614" t="s">
        <v>30</v>
      </c>
      <c r="S614" t="s">
        <v>31</v>
      </c>
      <c r="T614" t="s">
        <v>44</v>
      </c>
      <c r="U614">
        <v>16990</v>
      </c>
    </row>
    <row r="615" spans="1:21" x14ac:dyDescent="0.25">
      <c r="A615" t="s">
        <v>155</v>
      </c>
      <c r="B615">
        <v>2004</v>
      </c>
      <c r="C615" t="s">
        <v>236</v>
      </c>
      <c r="D615" t="s">
        <v>30</v>
      </c>
      <c r="E615" t="s">
        <v>1103</v>
      </c>
      <c r="F615" t="s">
        <v>37</v>
      </c>
      <c r="G615" t="s">
        <v>23</v>
      </c>
      <c r="H615" t="s">
        <v>162</v>
      </c>
      <c r="I615" t="s">
        <v>110</v>
      </c>
      <c r="J615" t="s">
        <v>66</v>
      </c>
      <c r="K615" t="s">
        <v>59</v>
      </c>
      <c r="L615">
        <v>182067</v>
      </c>
      <c r="M615" t="s">
        <v>214</v>
      </c>
      <c r="N615" t="str">
        <f t="shared" si="33"/>
        <v>Minchinbury,</v>
      </c>
      <c r="O615" t="str">
        <f t="shared" si="34"/>
        <v>Minchinbury</v>
      </c>
      <c r="P615" t="str">
        <f t="shared" si="35"/>
        <v>NSW</v>
      </c>
      <c r="Q615" t="s">
        <v>137</v>
      </c>
      <c r="R615" t="s">
        <v>30</v>
      </c>
      <c r="S615" t="s">
        <v>31</v>
      </c>
      <c r="T615" t="s">
        <v>44</v>
      </c>
      <c r="U615">
        <v>7995</v>
      </c>
    </row>
    <row r="616" spans="1:21" x14ac:dyDescent="0.25">
      <c r="A616" t="s">
        <v>734</v>
      </c>
      <c r="B616">
        <v>2013</v>
      </c>
      <c r="C616">
        <v>500</v>
      </c>
      <c r="D616" t="s">
        <v>242</v>
      </c>
      <c r="E616" t="s">
        <v>1104</v>
      </c>
      <c r="F616" t="s">
        <v>37</v>
      </c>
      <c r="G616" t="s">
        <v>23</v>
      </c>
      <c r="H616" t="s">
        <v>1105</v>
      </c>
      <c r="I616" t="s">
        <v>39</v>
      </c>
      <c r="J616" t="s">
        <v>40</v>
      </c>
      <c r="K616" t="s">
        <v>1106</v>
      </c>
      <c r="L616">
        <v>83574</v>
      </c>
      <c r="M616" t="s">
        <v>1015</v>
      </c>
      <c r="N616" t="str">
        <f t="shared" si="33"/>
        <v>Laverton North,</v>
      </c>
      <c r="O616" t="str">
        <f t="shared" si="34"/>
        <v>Laverton North</v>
      </c>
      <c r="P616" t="str">
        <f t="shared" si="35"/>
        <v>VIC</v>
      </c>
      <c r="Q616" t="s">
        <v>1107</v>
      </c>
      <c r="R616" t="s">
        <v>242</v>
      </c>
      <c r="S616" t="s">
        <v>53</v>
      </c>
      <c r="T616" t="s">
        <v>54</v>
      </c>
      <c r="U616">
        <v>17990</v>
      </c>
    </row>
    <row r="617" spans="1:21" x14ac:dyDescent="0.25">
      <c r="A617" t="s">
        <v>45</v>
      </c>
      <c r="B617">
        <v>2012</v>
      </c>
      <c r="C617" t="s">
        <v>326</v>
      </c>
      <c r="D617" t="s">
        <v>35</v>
      </c>
      <c r="E617" t="s">
        <v>1108</v>
      </c>
      <c r="F617" t="s">
        <v>37</v>
      </c>
      <c r="G617" t="s">
        <v>23</v>
      </c>
      <c r="H617" t="s">
        <v>82</v>
      </c>
      <c r="I617" t="s">
        <v>50</v>
      </c>
      <c r="J617" t="s">
        <v>40</v>
      </c>
      <c r="K617" t="s">
        <v>140</v>
      </c>
      <c r="L617">
        <v>53447</v>
      </c>
      <c r="M617" t="s">
        <v>1100</v>
      </c>
      <c r="N617" t="str">
        <f t="shared" si="33"/>
        <v>Zetland,</v>
      </c>
      <c r="O617" t="str">
        <f t="shared" si="34"/>
        <v>Zetland</v>
      </c>
      <c r="P617" t="str">
        <f t="shared" si="35"/>
        <v>NSW</v>
      </c>
      <c r="Q617" t="s">
        <v>29</v>
      </c>
      <c r="R617" t="s">
        <v>35</v>
      </c>
      <c r="S617" t="s">
        <v>43</v>
      </c>
      <c r="T617" t="s">
        <v>44</v>
      </c>
      <c r="U617">
        <v>17880</v>
      </c>
    </row>
    <row r="618" spans="1:21" x14ac:dyDescent="0.25">
      <c r="A618" t="s">
        <v>120</v>
      </c>
      <c r="B618">
        <v>2015</v>
      </c>
      <c r="C618" t="s">
        <v>215</v>
      </c>
      <c r="D618" t="s">
        <v>152</v>
      </c>
      <c r="E618" t="s">
        <v>996</v>
      </c>
      <c r="F618" t="s">
        <v>37</v>
      </c>
      <c r="G618" t="s">
        <v>115</v>
      </c>
      <c r="H618" t="s">
        <v>946</v>
      </c>
      <c r="I618" t="s">
        <v>50</v>
      </c>
      <c r="J618" t="s">
        <v>66</v>
      </c>
      <c r="K618" t="s">
        <v>659</v>
      </c>
      <c r="L618">
        <v>61809</v>
      </c>
      <c r="M618" t="s">
        <v>559</v>
      </c>
      <c r="N618" t="str">
        <f t="shared" si="33"/>
        <v>Rozelle,</v>
      </c>
      <c r="O618" t="str">
        <f t="shared" si="34"/>
        <v>Rozelle</v>
      </c>
      <c r="P618" t="str">
        <f t="shared" si="35"/>
        <v>NSW</v>
      </c>
      <c r="Q618" t="s">
        <v>61</v>
      </c>
      <c r="R618" t="s">
        <v>152</v>
      </c>
      <c r="S618" t="s">
        <v>31</v>
      </c>
      <c r="T618" t="s">
        <v>44</v>
      </c>
      <c r="U618">
        <v>63800</v>
      </c>
    </row>
    <row r="619" spans="1:21" x14ac:dyDescent="0.25">
      <c r="A619" t="s">
        <v>45</v>
      </c>
      <c r="B619">
        <v>2014</v>
      </c>
      <c r="C619" t="s">
        <v>1109</v>
      </c>
      <c r="D619" t="s">
        <v>47</v>
      </c>
      <c r="E619" t="s">
        <v>1110</v>
      </c>
      <c r="F619" t="s">
        <v>37</v>
      </c>
      <c r="G619" t="s">
        <v>23</v>
      </c>
      <c r="H619" t="s">
        <v>49</v>
      </c>
      <c r="I619" t="s">
        <v>50</v>
      </c>
      <c r="J619" t="s">
        <v>40</v>
      </c>
      <c r="K619" t="s">
        <v>130</v>
      </c>
      <c r="L619">
        <v>83803</v>
      </c>
      <c r="M619" t="s">
        <v>1092</v>
      </c>
      <c r="N619" t="str">
        <f t="shared" si="33"/>
        <v>Thornleigh,</v>
      </c>
      <c r="O619" t="str">
        <f t="shared" si="34"/>
        <v>Thornleigh</v>
      </c>
      <c r="P619" t="str">
        <f t="shared" si="35"/>
        <v>NSW</v>
      </c>
      <c r="Q619" t="s">
        <v>29</v>
      </c>
      <c r="R619" t="s">
        <v>47</v>
      </c>
      <c r="S619" t="s">
        <v>53</v>
      </c>
      <c r="T619" t="s">
        <v>54</v>
      </c>
      <c r="U619">
        <v>34990</v>
      </c>
    </row>
    <row r="620" spans="1:21" x14ac:dyDescent="0.25">
      <c r="A620" t="s">
        <v>141</v>
      </c>
      <c r="B620">
        <v>2020</v>
      </c>
      <c r="C620" t="s">
        <v>142</v>
      </c>
      <c r="D620" t="s">
        <v>30</v>
      </c>
      <c r="E620" t="s">
        <v>1111</v>
      </c>
      <c r="F620" t="s">
        <v>37</v>
      </c>
      <c r="G620" t="s">
        <v>23</v>
      </c>
      <c r="H620" t="s">
        <v>144</v>
      </c>
      <c r="I620" t="s">
        <v>25</v>
      </c>
      <c r="J620" t="s">
        <v>66</v>
      </c>
      <c r="K620" t="s">
        <v>323</v>
      </c>
      <c r="L620">
        <v>31601</v>
      </c>
      <c r="M620" t="s">
        <v>796</v>
      </c>
      <c r="N620" t="str">
        <f t="shared" si="33"/>
        <v>Greenacre,</v>
      </c>
      <c r="O620" t="str">
        <f t="shared" si="34"/>
        <v>Greenacre</v>
      </c>
      <c r="P620" t="str">
        <f t="shared" si="35"/>
        <v>NSW</v>
      </c>
      <c r="Q620" t="s">
        <v>29</v>
      </c>
      <c r="R620" t="s">
        <v>30</v>
      </c>
      <c r="S620" t="s">
        <v>31</v>
      </c>
      <c r="T620" t="s">
        <v>44</v>
      </c>
      <c r="U620">
        <v>40888</v>
      </c>
    </row>
    <row r="621" spans="1:21" x14ac:dyDescent="0.25">
      <c r="A621" t="s">
        <v>102</v>
      </c>
      <c r="B621">
        <v>2012</v>
      </c>
      <c r="C621" t="s">
        <v>260</v>
      </c>
      <c r="D621" t="s">
        <v>30</v>
      </c>
      <c r="E621" t="s">
        <v>1112</v>
      </c>
      <c r="F621" t="s">
        <v>37</v>
      </c>
      <c r="G621" t="s">
        <v>23</v>
      </c>
      <c r="H621" t="s">
        <v>49</v>
      </c>
      <c r="I621" t="s">
        <v>25</v>
      </c>
      <c r="J621" t="s">
        <v>40</v>
      </c>
      <c r="K621" t="s">
        <v>262</v>
      </c>
      <c r="L621">
        <v>102233</v>
      </c>
      <c r="M621" t="s">
        <v>42</v>
      </c>
      <c r="N621" t="str">
        <f t="shared" si="33"/>
        <v>Brookvale,</v>
      </c>
      <c r="O621" t="str">
        <f t="shared" si="34"/>
        <v>Brookvale</v>
      </c>
      <c r="P621" t="str">
        <f t="shared" si="35"/>
        <v>NSW</v>
      </c>
      <c r="Q621" t="s">
        <v>29</v>
      </c>
      <c r="R621" t="s">
        <v>30</v>
      </c>
      <c r="S621" t="s">
        <v>31</v>
      </c>
      <c r="T621" t="s">
        <v>44</v>
      </c>
      <c r="U621">
        <v>18888</v>
      </c>
    </row>
    <row r="622" spans="1:21" x14ac:dyDescent="0.25">
      <c r="A622" t="s">
        <v>88</v>
      </c>
      <c r="B622">
        <v>2007</v>
      </c>
      <c r="C622" t="s">
        <v>567</v>
      </c>
      <c r="D622" t="s">
        <v>152</v>
      </c>
      <c r="E622" t="s">
        <v>1113</v>
      </c>
      <c r="F622" t="s">
        <v>37</v>
      </c>
      <c r="G622" t="s">
        <v>23</v>
      </c>
      <c r="H622" t="s">
        <v>127</v>
      </c>
      <c r="I622" t="s">
        <v>39</v>
      </c>
      <c r="J622" t="s">
        <v>66</v>
      </c>
      <c r="K622" t="s">
        <v>302</v>
      </c>
      <c r="L622">
        <v>210012</v>
      </c>
      <c r="M622" t="s">
        <v>154</v>
      </c>
      <c r="N622" t="str">
        <f t="shared" si="33"/>
        <v>Lansvale,</v>
      </c>
      <c r="O622" t="str">
        <f t="shared" si="34"/>
        <v>Lansvale</v>
      </c>
      <c r="P622" t="str">
        <f t="shared" si="35"/>
        <v>NSW</v>
      </c>
      <c r="Q622" t="s">
        <v>29</v>
      </c>
      <c r="R622" t="s">
        <v>152</v>
      </c>
      <c r="S622" t="s">
        <v>31</v>
      </c>
      <c r="T622" t="s">
        <v>44</v>
      </c>
      <c r="U622">
        <v>6990</v>
      </c>
    </row>
    <row r="623" spans="1:21" x14ac:dyDescent="0.25">
      <c r="A623" t="s">
        <v>700</v>
      </c>
      <c r="B623">
        <v>2020</v>
      </c>
      <c r="C623" t="s">
        <v>1114</v>
      </c>
      <c r="D623" t="s">
        <v>30</v>
      </c>
      <c r="E623" t="s">
        <v>1115</v>
      </c>
      <c r="F623" t="s">
        <v>37</v>
      </c>
      <c r="G623" t="s">
        <v>23</v>
      </c>
      <c r="H623" t="s">
        <v>123</v>
      </c>
      <c r="I623" t="s">
        <v>39</v>
      </c>
      <c r="J623" t="s">
        <v>40</v>
      </c>
      <c r="K623" t="s">
        <v>1116</v>
      </c>
      <c r="L623">
        <v>34339</v>
      </c>
      <c r="M623" t="s">
        <v>311</v>
      </c>
      <c r="N623" t="str">
        <f t="shared" si="33"/>
        <v>Liverpool,</v>
      </c>
      <c r="O623" t="str">
        <f t="shared" si="34"/>
        <v>Liverpool</v>
      </c>
      <c r="P623" t="str">
        <f t="shared" si="35"/>
        <v>NSW</v>
      </c>
      <c r="Q623" t="s">
        <v>125</v>
      </c>
      <c r="R623" t="s">
        <v>30</v>
      </c>
      <c r="S623" t="s">
        <v>31</v>
      </c>
      <c r="T623" t="s">
        <v>44</v>
      </c>
      <c r="U623">
        <v>30787</v>
      </c>
    </row>
    <row r="624" spans="1:21" x14ac:dyDescent="0.25">
      <c r="A624" t="s">
        <v>69</v>
      </c>
      <c r="B624">
        <v>2014</v>
      </c>
      <c r="C624" t="s">
        <v>94</v>
      </c>
      <c r="D624" t="s">
        <v>73</v>
      </c>
      <c r="E624" t="s">
        <v>1000</v>
      </c>
      <c r="F624" t="s">
        <v>37</v>
      </c>
      <c r="G624" t="s">
        <v>23</v>
      </c>
      <c r="H624" t="s">
        <v>96</v>
      </c>
      <c r="I624" t="s">
        <v>50</v>
      </c>
      <c r="J624" t="s">
        <v>66</v>
      </c>
      <c r="K624" t="s">
        <v>496</v>
      </c>
      <c r="L624">
        <v>189331</v>
      </c>
      <c r="M624" t="s">
        <v>93</v>
      </c>
      <c r="N624" t="str">
        <f t="shared" si="33"/>
        <v>Lidcombe,</v>
      </c>
      <c r="O624" t="str">
        <f t="shared" si="34"/>
        <v>Lidcombe</v>
      </c>
      <c r="P624" t="str">
        <f t="shared" si="35"/>
        <v>NSW</v>
      </c>
      <c r="Q624" t="s">
        <v>29</v>
      </c>
      <c r="R624" t="s">
        <v>73</v>
      </c>
      <c r="S624" t="s">
        <v>31</v>
      </c>
      <c r="T624" t="s">
        <v>98</v>
      </c>
      <c r="U624">
        <v>24995</v>
      </c>
    </row>
    <row r="625" spans="1:21" x14ac:dyDescent="0.25">
      <c r="A625" t="s">
        <v>249</v>
      </c>
      <c r="B625">
        <v>2018</v>
      </c>
      <c r="C625" t="s">
        <v>550</v>
      </c>
      <c r="D625" t="s">
        <v>35</v>
      </c>
      <c r="E625" t="s">
        <v>1117</v>
      </c>
      <c r="F625" t="s">
        <v>37</v>
      </c>
      <c r="G625" t="s">
        <v>23</v>
      </c>
      <c r="H625" t="s">
        <v>105</v>
      </c>
      <c r="I625" t="s">
        <v>39</v>
      </c>
      <c r="J625" t="s">
        <v>40</v>
      </c>
      <c r="K625" t="s">
        <v>1116</v>
      </c>
      <c r="L625">
        <v>65068</v>
      </c>
      <c r="M625" t="s">
        <v>559</v>
      </c>
      <c r="N625" t="str">
        <f t="shared" si="33"/>
        <v>Rozelle,</v>
      </c>
      <c r="O625" t="str">
        <f t="shared" si="34"/>
        <v>Rozelle</v>
      </c>
      <c r="P625" t="str">
        <f t="shared" si="35"/>
        <v>NSW</v>
      </c>
      <c r="Q625" t="s">
        <v>29</v>
      </c>
      <c r="R625" t="s">
        <v>35</v>
      </c>
      <c r="S625" t="s">
        <v>43</v>
      </c>
      <c r="T625" t="s">
        <v>44</v>
      </c>
      <c r="U625">
        <v>31800</v>
      </c>
    </row>
    <row r="626" spans="1:21" x14ac:dyDescent="0.25">
      <c r="A626" t="s">
        <v>120</v>
      </c>
      <c r="B626">
        <v>2011</v>
      </c>
      <c r="C626" t="s">
        <v>215</v>
      </c>
      <c r="D626" t="s">
        <v>152</v>
      </c>
      <c r="E626" t="s">
        <v>1118</v>
      </c>
      <c r="F626" t="s">
        <v>37</v>
      </c>
      <c r="G626" t="s">
        <v>23</v>
      </c>
      <c r="H626" t="s">
        <v>217</v>
      </c>
      <c r="I626" t="s">
        <v>50</v>
      </c>
      <c r="J626" t="s">
        <v>66</v>
      </c>
      <c r="K626" t="s">
        <v>218</v>
      </c>
      <c r="L626">
        <v>227000</v>
      </c>
      <c r="M626" t="s">
        <v>358</v>
      </c>
      <c r="N626" t="str">
        <f t="shared" si="33"/>
        <v>South Windsor,</v>
      </c>
      <c r="O626" t="str">
        <f t="shared" si="34"/>
        <v>South Windsor</v>
      </c>
      <c r="P626" t="str">
        <f t="shared" si="35"/>
        <v>NSW</v>
      </c>
      <c r="Q626" t="s">
        <v>137</v>
      </c>
      <c r="R626" t="s">
        <v>152</v>
      </c>
      <c r="S626" t="s">
        <v>31</v>
      </c>
      <c r="T626" t="s">
        <v>44</v>
      </c>
      <c r="U626">
        <v>9850</v>
      </c>
    </row>
    <row r="627" spans="1:21" x14ac:dyDescent="0.25">
      <c r="A627" t="s">
        <v>513</v>
      </c>
      <c r="B627">
        <v>2018</v>
      </c>
      <c r="C627" t="s">
        <v>1119</v>
      </c>
      <c r="D627" t="s">
        <v>30</v>
      </c>
      <c r="E627" t="s">
        <v>1120</v>
      </c>
      <c r="F627" t="s">
        <v>37</v>
      </c>
      <c r="G627" t="s">
        <v>23</v>
      </c>
      <c r="H627" t="s">
        <v>235</v>
      </c>
      <c r="I627" t="s">
        <v>25</v>
      </c>
      <c r="J627" t="s">
        <v>91</v>
      </c>
      <c r="K627" t="s">
        <v>609</v>
      </c>
      <c r="L627">
        <v>125167</v>
      </c>
      <c r="M627" t="s">
        <v>414</v>
      </c>
      <c r="N627" t="str">
        <f t="shared" si="33"/>
        <v>Carlton,</v>
      </c>
      <c r="O627" t="str">
        <f t="shared" si="34"/>
        <v>Carlton</v>
      </c>
      <c r="P627" t="str">
        <f t="shared" si="35"/>
        <v>NSW</v>
      </c>
      <c r="Q627" t="s">
        <v>137</v>
      </c>
      <c r="R627" t="s">
        <v>30</v>
      </c>
      <c r="S627" t="s">
        <v>31</v>
      </c>
      <c r="T627" t="s">
        <v>44</v>
      </c>
      <c r="U627">
        <v>63888</v>
      </c>
    </row>
    <row r="628" spans="1:21" x14ac:dyDescent="0.25">
      <c r="A628" t="s">
        <v>155</v>
      </c>
      <c r="B628">
        <v>2016</v>
      </c>
      <c r="C628" t="s">
        <v>170</v>
      </c>
      <c r="D628" t="s">
        <v>30</v>
      </c>
      <c r="E628" t="s">
        <v>1121</v>
      </c>
      <c r="F628" t="s">
        <v>37</v>
      </c>
      <c r="G628" t="s">
        <v>23</v>
      </c>
      <c r="H628" t="s">
        <v>49</v>
      </c>
      <c r="I628" t="s">
        <v>39</v>
      </c>
      <c r="J628" t="s">
        <v>66</v>
      </c>
      <c r="K628" t="s">
        <v>158</v>
      </c>
      <c r="L628">
        <v>105101</v>
      </c>
      <c r="M628" t="s">
        <v>87</v>
      </c>
      <c r="N628" t="str">
        <f t="shared" si="33"/>
        <v>Mcgraths Hill,</v>
      </c>
      <c r="O628" t="str">
        <f t="shared" si="34"/>
        <v>Mcgraths Hill</v>
      </c>
      <c r="P628" t="str">
        <f t="shared" si="35"/>
        <v>NSW</v>
      </c>
      <c r="Q628" t="s">
        <v>29</v>
      </c>
      <c r="R628" t="s">
        <v>30</v>
      </c>
      <c r="S628" t="s">
        <v>31</v>
      </c>
      <c r="T628" t="s">
        <v>44</v>
      </c>
      <c r="U628">
        <v>20888</v>
      </c>
    </row>
    <row r="629" spans="1:21" x14ac:dyDescent="0.25">
      <c r="A629" t="s">
        <v>210</v>
      </c>
      <c r="B629">
        <v>2021</v>
      </c>
      <c r="C629">
        <v>3</v>
      </c>
      <c r="D629" t="s">
        <v>35</v>
      </c>
      <c r="E629" t="s">
        <v>1122</v>
      </c>
      <c r="F629" t="s">
        <v>37</v>
      </c>
      <c r="G629" t="s">
        <v>115</v>
      </c>
      <c r="H629" t="s">
        <v>49</v>
      </c>
      <c r="I629" t="s">
        <v>39</v>
      </c>
      <c r="J629" t="s">
        <v>66</v>
      </c>
      <c r="K629" t="s">
        <v>106</v>
      </c>
      <c r="L629">
        <v>54176</v>
      </c>
      <c r="M629" t="s">
        <v>328</v>
      </c>
      <c r="N629" t="str">
        <f t="shared" si="33"/>
        <v>Smeaton Grange,</v>
      </c>
      <c r="O629" t="str">
        <f t="shared" si="34"/>
        <v>Smeaton Grange</v>
      </c>
      <c r="P629" t="str">
        <f t="shared" si="35"/>
        <v>NSW</v>
      </c>
      <c r="Q629" t="s">
        <v>29</v>
      </c>
      <c r="R629" t="s">
        <v>35</v>
      </c>
      <c r="S629" t="s">
        <v>43</v>
      </c>
      <c r="T629" t="s">
        <v>44</v>
      </c>
      <c r="U629">
        <v>29888</v>
      </c>
    </row>
    <row r="630" spans="1:21" x14ac:dyDescent="0.25">
      <c r="A630" t="s">
        <v>45</v>
      </c>
      <c r="B630">
        <v>2019</v>
      </c>
      <c r="C630" t="s">
        <v>836</v>
      </c>
      <c r="D630" t="s">
        <v>30</v>
      </c>
      <c r="E630" t="s">
        <v>1123</v>
      </c>
      <c r="F630" t="s">
        <v>37</v>
      </c>
      <c r="G630" t="s">
        <v>23</v>
      </c>
      <c r="H630" t="s">
        <v>135</v>
      </c>
      <c r="I630" t="s">
        <v>25</v>
      </c>
      <c r="J630" t="s">
        <v>26</v>
      </c>
      <c r="K630" t="s">
        <v>283</v>
      </c>
      <c r="L630">
        <v>53570</v>
      </c>
      <c r="M630" t="s">
        <v>414</v>
      </c>
      <c r="N630" t="str">
        <f t="shared" si="33"/>
        <v>Carlton,</v>
      </c>
      <c r="O630" t="str">
        <f t="shared" si="34"/>
        <v>Carlton</v>
      </c>
      <c r="P630" t="str">
        <f t="shared" si="35"/>
        <v>NSW</v>
      </c>
      <c r="Q630" t="s">
        <v>137</v>
      </c>
      <c r="R630" t="s">
        <v>30</v>
      </c>
      <c r="S630" t="s">
        <v>31</v>
      </c>
      <c r="T630" t="s">
        <v>44</v>
      </c>
      <c r="U630">
        <v>86888</v>
      </c>
    </row>
    <row r="631" spans="1:21" x14ac:dyDescent="0.25">
      <c r="A631" t="s">
        <v>45</v>
      </c>
      <c r="B631">
        <v>2017</v>
      </c>
      <c r="C631" t="s">
        <v>321</v>
      </c>
      <c r="D631" t="s">
        <v>30</v>
      </c>
      <c r="E631" t="s">
        <v>1124</v>
      </c>
      <c r="F631" t="s">
        <v>37</v>
      </c>
      <c r="G631" t="s">
        <v>23</v>
      </c>
      <c r="H631" t="s">
        <v>135</v>
      </c>
      <c r="I631" t="s">
        <v>25</v>
      </c>
      <c r="J631" t="s">
        <v>26</v>
      </c>
      <c r="K631" t="s">
        <v>67</v>
      </c>
      <c r="L631">
        <v>81697</v>
      </c>
      <c r="M631" t="s">
        <v>559</v>
      </c>
      <c r="N631" t="str">
        <f t="shared" si="33"/>
        <v>Rozelle,</v>
      </c>
      <c r="O631" t="str">
        <f t="shared" si="34"/>
        <v>Rozelle</v>
      </c>
      <c r="P631" t="str">
        <f t="shared" si="35"/>
        <v>NSW</v>
      </c>
      <c r="Q631" t="s">
        <v>137</v>
      </c>
      <c r="R631" t="s">
        <v>30</v>
      </c>
      <c r="S631" t="s">
        <v>43</v>
      </c>
      <c r="T631" t="s">
        <v>44</v>
      </c>
      <c r="U631">
        <v>46800</v>
      </c>
    </row>
    <row r="632" spans="1:21" x14ac:dyDescent="0.25">
      <c r="A632" t="s">
        <v>240</v>
      </c>
      <c r="B632">
        <v>2009</v>
      </c>
      <c r="C632" t="s">
        <v>356</v>
      </c>
      <c r="D632" t="s">
        <v>152</v>
      </c>
      <c r="E632" t="s">
        <v>1125</v>
      </c>
      <c r="F632" t="s">
        <v>37</v>
      </c>
      <c r="G632" t="s">
        <v>23</v>
      </c>
      <c r="H632" t="s">
        <v>179</v>
      </c>
      <c r="I632" t="s">
        <v>39</v>
      </c>
      <c r="J632" t="s">
        <v>66</v>
      </c>
      <c r="K632" t="s">
        <v>128</v>
      </c>
      <c r="L632">
        <v>182250</v>
      </c>
      <c r="M632" t="s">
        <v>214</v>
      </c>
      <c r="N632" t="str">
        <f t="shared" si="33"/>
        <v>Minchinbury,</v>
      </c>
      <c r="O632" t="str">
        <f t="shared" si="34"/>
        <v>Minchinbury</v>
      </c>
      <c r="P632" t="str">
        <f t="shared" si="35"/>
        <v>NSW</v>
      </c>
      <c r="Q632" t="s">
        <v>29</v>
      </c>
      <c r="R632" t="s">
        <v>152</v>
      </c>
      <c r="S632" t="s">
        <v>31</v>
      </c>
      <c r="T632" t="s">
        <v>44</v>
      </c>
      <c r="U632">
        <v>7995</v>
      </c>
    </row>
    <row r="633" spans="1:21" x14ac:dyDescent="0.25">
      <c r="A633" t="s">
        <v>240</v>
      </c>
      <c r="B633">
        <v>2013</v>
      </c>
      <c r="C633" t="s">
        <v>356</v>
      </c>
      <c r="D633" t="s">
        <v>35</v>
      </c>
      <c r="E633" t="s">
        <v>509</v>
      </c>
      <c r="F633" t="s">
        <v>37</v>
      </c>
      <c r="G633" t="s">
        <v>23</v>
      </c>
      <c r="H633" t="s">
        <v>179</v>
      </c>
      <c r="I633" t="s">
        <v>39</v>
      </c>
      <c r="J633" t="s">
        <v>66</v>
      </c>
      <c r="K633" t="s">
        <v>199</v>
      </c>
      <c r="L633">
        <v>154887</v>
      </c>
      <c r="M633" t="s">
        <v>214</v>
      </c>
      <c r="N633" t="str">
        <f t="shared" si="33"/>
        <v>Minchinbury,</v>
      </c>
      <c r="O633" t="str">
        <f t="shared" si="34"/>
        <v>Minchinbury</v>
      </c>
      <c r="P633" t="str">
        <f t="shared" si="35"/>
        <v>NSW</v>
      </c>
      <c r="Q633" t="s">
        <v>29</v>
      </c>
      <c r="R633" t="s">
        <v>35</v>
      </c>
      <c r="S633" t="s">
        <v>43</v>
      </c>
      <c r="T633" t="s">
        <v>44</v>
      </c>
      <c r="U633">
        <v>9995</v>
      </c>
    </row>
    <row r="634" spans="1:21" x14ac:dyDescent="0.25">
      <c r="A634" t="s">
        <v>155</v>
      </c>
      <c r="B634">
        <v>2015</v>
      </c>
      <c r="C634" t="s">
        <v>170</v>
      </c>
      <c r="D634" t="s">
        <v>30</v>
      </c>
      <c r="E634" t="s">
        <v>1126</v>
      </c>
      <c r="F634" t="s">
        <v>37</v>
      </c>
      <c r="G634" t="s">
        <v>23</v>
      </c>
      <c r="H634" t="s">
        <v>82</v>
      </c>
      <c r="I634" t="s">
        <v>25</v>
      </c>
      <c r="J634" t="s">
        <v>66</v>
      </c>
      <c r="K634" t="s">
        <v>186</v>
      </c>
      <c r="L634">
        <v>65604</v>
      </c>
      <c r="M634" t="s">
        <v>68</v>
      </c>
      <c r="N634" t="str">
        <f t="shared" si="33"/>
        <v>Castle Hill,</v>
      </c>
      <c r="O634" t="str">
        <f t="shared" si="34"/>
        <v>Castle Hill</v>
      </c>
      <c r="P634" t="str">
        <f t="shared" si="35"/>
        <v>NSW</v>
      </c>
      <c r="Q634" t="s">
        <v>29</v>
      </c>
      <c r="R634" t="s">
        <v>30</v>
      </c>
      <c r="S634" t="s">
        <v>31</v>
      </c>
      <c r="T634" t="s">
        <v>44</v>
      </c>
      <c r="U634">
        <v>27990</v>
      </c>
    </row>
    <row r="635" spans="1:21" x14ac:dyDescent="0.25">
      <c r="A635" t="s">
        <v>69</v>
      </c>
      <c r="B635">
        <v>2019</v>
      </c>
      <c r="C635" t="s">
        <v>177</v>
      </c>
      <c r="D635" t="s">
        <v>35</v>
      </c>
      <c r="E635" t="s">
        <v>610</v>
      </c>
      <c r="F635" t="s">
        <v>37</v>
      </c>
      <c r="G635" t="s">
        <v>23</v>
      </c>
      <c r="H635" t="s">
        <v>49</v>
      </c>
      <c r="I635" t="s">
        <v>39</v>
      </c>
      <c r="J635" t="s">
        <v>66</v>
      </c>
      <c r="K635" t="s">
        <v>67</v>
      </c>
      <c r="L635">
        <v>76625</v>
      </c>
      <c r="M635" t="s">
        <v>778</v>
      </c>
      <c r="N635" t="str">
        <f t="shared" si="33"/>
        <v>Belmore,</v>
      </c>
      <c r="O635" t="str">
        <f t="shared" si="34"/>
        <v>Belmore</v>
      </c>
      <c r="P635" t="str">
        <f t="shared" si="35"/>
        <v>NSW</v>
      </c>
      <c r="Q635" t="s">
        <v>29</v>
      </c>
      <c r="R635" t="s">
        <v>35</v>
      </c>
      <c r="S635" t="s">
        <v>43</v>
      </c>
      <c r="T635" t="s">
        <v>44</v>
      </c>
      <c r="U635">
        <v>27888</v>
      </c>
    </row>
    <row r="636" spans="1:21" x14ac:dyDescent="0.25">
      <c r="A636" t="s">
        <v>102</v>
      </c>
      <c r="B636">
        <v>2010</v>
      </c>
      <c r="C636" t="s">
        <v>589</v>
      </c>
      <c r="D636" t="s">
        <v>35</v>
      </c>
      <c r="E636" t="s">
        <v>1127</v>
      </c>
      <c r="F636" t="s">
        <v>37</v>
      </c>
      <c r="G636" t="s">
        <v>23</v>
      </c>
      <c r="H636" t="s">
        <v>82</v>
      </c>
      <c r="I636" t="s">
        <v>39</v>
      </c>
      <c r="J636" t="s">
        <v>26</v>
      </c>
      <c r="K636" t="s">
        <v>494</v>
      </c>
      <c r="L636">
        <v>149991</v>
      </c>
      <c r="M636" t="s">
        <v>1025</v>
      </c>
      <c r="N636" t="str">
        <f t="shared" si="33"/>
        <v>Bentleigh,</v>
      </c>
      <c r="O636" t="str">
        <f t="shared" si="34"/>
        <v>Bentleigh</v>
      </c>
      <c r="P636" t="str">
        <f t="shared" si="35"/>
        <v>VIC</v>
      </c>
      <c r="Q636" t="s">
        <v>29</v>
      </c>
      <c r="R636" t="s">
        <v>35</v>
      </c>
      <c r="S636" t="s">
        <v>43</v>
      </c>
      <c r="T636" t="s">
        <v>44</v>
      </c>
      <c r="U636">
        <v>10990</v>
      </c>
    </row>
    <row r="637" spans="1:21" x14ac:dyDescent="0.25">
      <c r="A637" t="s">
        <v>1048</v>
      </c>
      <c r="B637">
        <v>2012</v>
      </c>
      <c r="C637" t="s">
        <v>1128</v>
      </c>
      <c r="D637" t="s">
        <v>152</v>
      </c>
      <c r="E637" t="s">
        <v>1129</v>
      </c>
      <c r="F637" t="s">
        <v>37</v>
      </c>
      <c r="G637" t="s">
        <v>115</v>
      </c>
      <c r="H637" t="s">
        <v>1130</v>
      </c>
      <c r="I637" t="s">
        <v>50</v>
      </c>
      <c r="J637" t="s">
        <v>40</v>
      </c>
      <c r="K637" t="s">
        <v>1131</v>
      </c>
      <c r="L637">
        <v>115631</v>
      </c>
      <c r="M637" t="s">
        <v>238</v>
      </c>
      <c r="N637" t="str">
        <f t="shared" si="33"/>
        <v>Homebush,</v>
      </c>
      <c r="O637" t="str">
        <f t="shared" si="34"/>
        <v>Homebush</v>
      </c>
      <c r="P637" t="str">
        <f t="shared" si="35"/>
        <v>NSW</v>
      </c>
      <c r="Q637" t="s">
        <v>61</v>
      </c>
      <c r="R637" t="s">
        <v>152</v>
      </c>
      <c r="S637" t="s">
        <v>31</v>
      </c>
      <c r="T637" t="s">
        <v>44</v>
      </c>
      <c r="U637">
        <v>89990</v>
      </c>
    </row>
    <row r="638" spans="1:21" x14ac:dyDescent="0.25">
      <c r="A638" t="s">
        <v>249</v>
      </c>
      <c r="B638">
        <v>2019</v>
      </c>
      <c r="C638" t="s">
        <v>550</v>
      </c>
      <c r="D638" t="s">
        <v>242</v>
      </c>
      <c r="E638" t="s">
        <v>1132</v>
      </c>
      <c r="F638" t="s">
        <v>37</v>
      </c>
      <c r="G638" t="s">
        <v>23</v>
      </c>
      <c r="H638" t="s">
        <v>105</v>
      </c>
      <c r="I638" t="s">
        <v>39</v>
      </c>
      <c r="J638" t="s">
        <v>40</v>
      </c>
      <c r="K638" t="s">
        <v>77</v>
      </c>
      <c r="L638">
        <v>56016</v>
      </c>
      <c r="M638" t="s">
        <v>1100</v>
      </c>
      <c r="N638" t="str">
        <f t="shared" si="33"/>
        <v>Zetland,</v>
      </c>
      <c r="O638" t="str">
        <f t="shared" si="34"/>
        <v>Zetland</v>
      </c>
      <c r="P638" t="str">
        <f t="shared" si="35"/>
        <v>NSW</v>
      </c>
      <c r="Q638" t="s">
        <v>29</v>
      </c>
      <c r="R638" t="s">
        <v>242</v>
      </c>
      <c r="S638" t="s">
        <v>53</v>
      </c>
      <c r="T638" t="s">
        <v>54</v>
      </c>
      <c r="U638">
        <v>39880</v>
      </c>
    </row>
    <row r="639" spans="1:21" x14ac:dyDescent="0.25">
      <c r="A639" t="s">
        <v>120</v>
      </c>
      <c r="B639">
        <v>2016</v>
      </c>
      <c r="C639" t="s">
        <v>383</v>
      </c>
      <c r="D639" t="s">
        <v>138</v>
      </c>
      <c r="E639" t="s">
        <v>1133</v>
      </c>
      <c r="F639" t="s">
        <v>37</v>
      </c>
      <c r="G639" t="s">
        <v>23</v>
      </c>
      <c r="H639" t="s">
        <v>24</v>
      </c>
      <c r="I639" t="s">
        <v>110</v>
      </c>
      <c r="J639" t="s">
        <v>26</v>
      </c>
      <c r="K639" t="s">
        <v>176</v>
      </c>
      <c r="L639">
        <v>243000</v>
      </c>
      <c r="M639" t="s">
        <v>78</v>
      </c>
      <c r="N639" t="str">
        <f t="shared" si="33"/>
        <v>Blacktown,</v>
      </c>
      <c r="O639" t="str">
        <f t="shared" si="34"/>
        <v>Blacktown</v>
      </c>
      <c r="P639" t="str">
        <f t="shared" si="35"/>
        <v>NSW</v>
      </c>
      <c r="Q639" t="s">
        <v>29</v>
      </c>
      <c r="R639" t="s">
        <v>138</v>
      </c>
      <c r="S639" t="s">
        <v>31</v>
      </c>
      <c r="T639" t="s">
        <v>44</v>
      </c>
      <c r="U639">
        <v>24900</v>
      </c>
    </row>
    <row r="640" spans="1:21" x14ac:dyDescent="0.25">
      <c r="A640" t="s">
        <v>976</v>
      </c>
      <c r="B640">
        <v>2018</v>
      </c>
      <c r="C640" t="s">
        <v>977</v>
      </c>
      <c r="D640" t="s">
        <v>116</v>
      </c>
      <c r="E640" t="s">
        <v>1134</v>
      </c>
      <c r="F640" t="s">
        <v>37</v>
      </c>
      <c r="G640" t="s">
        <v>23</v>
      </c>
      <c r="H640" t="s">
        <v>49</v>
      </c>
      <c r="I640" t="s">
        <v>50</v>
      </c>
      <c r="J640" t="s">
        <v>66</v>
      </c>
      <c r="K640" t="s">
        <v>1135</v>
      </c>
      <c r="L640">
        <v>103218</v>
      </c>
      <c r="M640" t="s">
        <v>214</v>
      </c>
      <c r="N640" t="str">
        <f t="shared" si="33"/>
        <v>Minchinbury,</v>
      </c>
      <c r="O640" t="str">
        <f t="shared" si="34"/>
        <v>Minchinbury</v>
      </c>
      <c r="P640" t="str">
        <f t="shared" si="35"/>
        <v>NSW</v>
      </c>
      <c r="Q640" t="s">
        <v>29</v>
      </c>
      <c r="R640" t="s">
        <v>116</v>
      </c>
      <c r="S640" t="s">
        <v>31</v>
      </c>
      <c r="T640" t="s">
        <v>32</v>
      </c>
      <c r="U640">
        <v>24800</v>
      </c>
    </row>
    <row r="641" spans="1:21" x14ac:dyDescent="0.25">
      <c r="A641" t="s">
        <v>141</v>
      </c>
      <c r="B641">
        <v>2006</v>
      </c>
      <c r="C641" t="s">
        <v>344</v>
      </c>
      <c r="D641" t="s">
        <v>30</v>
      </c>
      <c r="E641" t="s">
        <v>1136</v>
      </c>
      <c r="F641" t="s">
        <v>37</v>
      </c>
      <c r="G641" t="s">
        <v>23</v>
      </c>
      <c r="H641" t="s">
        <v>144</v>
      </c>
      <c r="I641" t="s">
        <v>25</v>
      </c>
      <c r="J641" t="s">
        <v>66</v>
      </c>
      <c r="K641" t="s">
        <v>516</v>
      </c>
      <c r="L641">
        <v>155068</v>
      </c>
      <c r="M641" t="s">
        <v>340</v>
      </c>
      <c r="N641" t="str">
        <f t="shared" si="33"/>
        <v>Minto,</v>
      </c>
      <c r="O641" t="str">
        <f t="shared" si="34"/>
        <v>Minto</v>
      </c>
      <c r="P641" t="str">
        <f t="shared" si="35"/>
        <v>NSW</v>
      </c>
      <c r="Q641" t="s">
        <v>29</v>
      </c>
      <c r="R641" t="s">
        <v>30</v>
      </c>
      <c r="S641" t="s">
        <v>31</v>
      </c>
      <c r="T641" t="s">
        <v>44</v>
      </c>
      <c r="U641">
        <v>7950</v>
      </c>
    </row>
    <row r="642" spans="1:21" x14ac:dyDescent="0.25">
      <c r="A642" t="s">
        <v>69</v>
      </c>
      <c r="B642">
        <v>2018</v>
      </c>
      <c r="C642" t="s">
        <v>151</v>
      </c>
      <c r="D642" t="s">
        <v>152</v>
      </c>
      <c r="E642" t="s">
        <v>1137</v>
      </c>
      <c r="F642" t="s">
        <v>37</v>
      </c>
      <c r="G642" t="s">
        <v>23</v>
      </c>
      <c r="H642" t="s">
        <v>144</v>
      </c>
      <c r="I642" t="s">
        <v>39</v>
      </c>
      <c r="J642" t="s">
        <v>66</v>
      </c>
      <c r="K642" t="s">
        <v>365</v>
      </c>
      <c r="L642">
        <v>102587</v>
      </c>
      <c r="M642" t="s">
        <v>989</v>
      </c>
      <c r="N642" t="str">
        <f t="shared" si="33"/>
        <v>South Hurstville,</v>
      </c>
      <c r="O642" t="str">
        <f t="shared" si="34"/>
        <v>South Hurstville</v>
      </c>
      <c r="P642" t="str">
        <f t="shared" si="35"/>
        <v>NSW</v>
      </c>
      <c r="Q642" t="s">
        <v>29</v>
      </c>
      <c r="R642" t="s">
        <v>152</v>
      </c>
      <c r="S642" t="s">
        <v>31</v>
      </c>
      <c r="T642" t="s">
        <v>44</v>
      </c>
      <c r="U642">
        <v>26990</v>
      </c>
    </row>
    <row r="643" spans="1:21" x14ac:dyDescent="0.25">
      <c r="A643" t="s">
        <v>69</v>
      </c>
      <c r="B643">
        <v>2006</v>
      </c>
      <c r="C643" t="s">
        <v>543</v>
      </c>
      <c r="D643" t="s">
        <v>30</v>
      </c>
      <c r="E643" t="s">
        <v>1139</v>
      </c>
      <c r="F643" t="s">
        <v>37</v>
      </c>
      <c r="G643" t="s">
        <v>23</v>
      </c>
      <c r="H643" t="s">
        <v>1140</v>
      </c>
      <c r="I643" t="s">
        <v>110</v>
      </c>
      <c r="J643" t="s">
        <v>66</v>
      </c>
      <c r="K643" t="s">
        <v>1141</v>
      </c>
      <c r="L643">
        <v>233001</v>
      </c>
      <c r="M643" t="s">
        <v>1063</v>
      </c>
      <c r="N643" t="str">
        <f t="shared" si="33"/>
        <v>Coopers Plains,</v>
      </c>
      <c r="O643" t="str">
        <f t="shared" si="34"/>
        <v>Coopers Plains</v>
      </c>
      <c r="P643" t="str">
        <f t="shared" si="35"/>
        <v>QLD</v>
      </c>
      <c r="Q643" t="s">
        <v>61</v>
      </c>
      <c r="R643" t="s">
        <v>30</v>
      </c>
      <c r="S643" t="s">
        <v>31</v>
      </c>
      <c r="T643" t="s">
        <v>277</v>
      </c>
      <c r="U643">
        <v>28990</v>
      </c>
    </row>
    <row r="644" spans="1:21" x14ac:dyDescent="0.25">
      <c r="A644" t="s">
        <v>55</v>
      </c>
      <c r="B644">
        <v>2015</v>
      </c>
      <c r="C644" t="s">
        <v>1142</v>
      </c>
      <c r="D644" t="s">
        <v>152</v>
      </c>
      <c r="E644" t="s">
        <v>1143</v>
      </c>
      <c r="F644" t="s">
        <v>37</v>
      </c>
      <c r="G644" t="s">
        <v>23</v>
      </c>
      <c r="H644" t="s">
        <v>49</v>
      </c>
      <c r="I644" t="s">
        <v>25</v>
      </c>
      <c r="J644" t="s">
        <v>40</v>
      </c>
      <c r="K644" t="s">
        <v>51</v>
      </c>
      <c r="L644">
        <v>78403</v>
      </c>
      <c r="M644" t="s">
        <v>559</v>
      </c>
      <c r="N644" t="str">
        <f t="shared" si="33"/>
        <v>Rozelle,</v>
      </c>
      <c r="O644" t="str">
        <f t="shared" si="34"/>
        <v>Rozelle</v>
      </c>
      <c r="P644" t="str">
        <f t="shared" si="35"/>
        <v>NSW</v>
      </c>
      <c r="Q644" t="s">
        <v>29</v>
      </c>
      <c r="R644" t="s">
        <v>152</v>
      </c>
      <c r="S644" t="s">
        <v>31</v>
      </c>
      <c r="T644" t="s">
        <v>44</v>
      </c>
      <c r="U644">
        <v>34800</v>
      </c>
    </row>
    <row r="645" spans="1:21" x14ac:dyDescent="0.25">
      <c r="A645" t="s">
        <v>252</v>
      </c>
      <c r="B645">
        <v>2013</v>
      </c>
      <c r="C645" t="s">
        <v>253</v>
      </c>
      <c r="D645" t="s">
        <v>35</v>
      </c>
      <c r="E645" t="s">
        <v>540</v>
      </c>
      <c r="F645" t="s">
        <v>37</v>
      </c>
      <c r="G645" t="s">
        <v>23</v>
      </c>
      <c r="H645" t="s">
        <v>105</v>
      </c>
      <c r="I645" t="s">
        <v>39</v>
      </c>
      <c r="J645" t="s">
        <v>66</v>
      </c>
      <c r="K645" t="s">
        <v>279</v>
      </c>
      <c r="L645">
        <v>89432</v>
      </c>
      <c r="M645" t="s">
        <v>209</v>
      </c>
      <c r="N645" t="str">
        <f t="shared" si="33"/>
        <v>Granville,</v>
      </c>
      <c r="O645" t="str">
        <f t="shared" si="34"/>
        <v>Granville</v>
      </c>
      <c r="P645" t="str">
        <f t="shared" si="35"/>
        <v>NSW</v>
      </c>
      <c r="Q645" t="s">
        <v>29</v>
      </c>
      <c r="R645" t="s">
        <v>35</v>
      </c>
      <c r="S645" t="s">
        <v>43</v>
      </c>
      <c r="T645" t="s">
        <v>44</v>
      </c>
      <c r="U645">
        <v>15950</v>
      </c>
    </row>
    <row r="646" spans="1:21" x14ac:dyDescent="0.25">
      <c r="A646" t="s">
        <v>1144</v>
      </c>
      <c r="B646">
        <v>2017</v>
      </c>
      <c r="C646" t="s">
        <v>1145</v>
      </c>
      <c r="D646" t="s">
        <v>152</v>
      </c>
      <c r="E646" t="s">
        <v>1146</v>
      </c>
      <c r="F646" t="s">
        <v>37</v>
      </c>
      <c r="G646" t="s">
        <v>23</v>
      </c>
      <c r="H646" t="s">
        <v>135</v>
      </c>
      <c r="I646" t="s">
        <v>50</v>
      </c>
      <c r="J646" t="s">
        <v>40</v>
      </c>
      <c r="K646" t="s">
        <v>272</v>
      </c>
      <c r="L646">
        <v>45963</v>
      </c>
      <c r="M646" t="s">
        <v>559</v>
      </c>
      <c r="N646" t="str">
        <f t="shared" si="33"/>
        <v>Rozelle,</v>
      </c>
      <c r="O646" t="str">
        <f t="shared" si="34"/>
        <v>Rozelle</v>
      </c>
      <c r="P646" t="str">
        <f t="shared" si="35"/>
        <v>NSW</v>
      </c>
      <c r="Q646" t="s">
        <v>137</v>
      </c>
      <c r="R646" t="s">
        <v>152</v>
      </c>
      <c r="S646" t="s">
        <v>31</v>
      </c>
      <c r="T646" t="s">
        <v>44</v>
      </c>
      <c r="U646">
        <v>68800</v>
      </c>
    </row>
    <row r="647" spans="1:21" x14ac:dyDescent="0.25">
      <c r="A647" t="s">
        <v>79</v>
      </c>
      <c r="B647">
        <v>2014</v>
      </c>
      <c r="C647" t="s">
        <v>164</v>
      </c>
      <c r="D647" t="s">
        <v>30</v>
      </c>
      <c r="E647" t="s">
        <v>1147</v>
      </c>
      <c r="F647" t="s">
        <v>37</v>
      </c>
      <c r="G647" t="s">
        <v>23</v>
      </c>
      <c r="H647" t="s">
        <v>49</v>
      </c>
      <c r="I647" t="s">
        <v>39</v>
      </c>
      <c r="J647" t="s">
        <v>66</v>
      </c>
      <c r="K647" t="s">
        <v>166</v>
      </c>
      <c r="L647">
        <v>82748</v>
      </c>
      <c r="M647" t="s">
        <v>1148</v>
      </c>
      <c r="N647" t="str">
        <f t="shared" si="33"/>
        <v>Alexandria,</v>
      </c>
      <c r="O647" t="str">
        <f t="shared" si="34"/>
        <v>Alexandria</v>
      </c>
      <c r="P647" t="str">
        <f t="shared" si="35"/>
        <v>NSW</v>
      </c>
      <c r="Q647" t="s">
        <v>29</v>
      </c>
      <c r="R647" t="s">
        <v>30</v>
      </c>
      <c r="S647" t="s">
        <v>31</v>
      </c>
      <c r="T647" t="s">
        <v>44</v>
      </c>
      <c r="U647">
        <v>19990</v>
      </c>
    </row>
    <row r="648" spans="1:21" x14ac:dyDescent="0.25">
      <c r="A648" t="s">
        <v>69</v>
      </c>
      <c r="B648">
        <v>2018</v>
      </c>
      <c r="C648" t="s">
        <v>177</v>
      </c>
      <c r="D648" t="s">
        <v>35</v>
      </c>
      <c r="E648" t="s">
        <v>1149</v>
      </c>
      <c r="F648" t="s">
        <v>37</v>
      </c>
      <c r="G648" t="s">
        <v>23</v>
      </c>
      <c r="H648" t="s">
        <v>179</v>
      </c>
      <c r="I648" t="s">
        <v>39</v>
      </c>
      <c r="J648" t="s">
        <v>91</v>
      </c>
      <c r="K648" t="s">
        <v>180</v>
      </c>
      <c r="L648">
        <v>67878</v>
      </c>
      <c r="M648" t="s">
        <v>689</v>
      </c>
      <c r="N648" t="str">
        <f t="shared" si="33"/>
        <v>Warwick Farm,</v>
      </c>
      <c r="O648" t="str">
        <f t="shared" si="34"/>
        <v>Warwick Farm</v>
      </c>
      <c r="P648" t="str">
        <f t="shared" si="35"/>
        <v>NSW</v>
      </c>
      <c r="Q648" t="s">
        <v>29</v>
      </c>
      <c r="R648" t="s">
        <v>35</v>
      </c>
      <c r="S648" t="s">
        <v>43</v>
      </c>
      <c r="T648" t="s">
        <v>44</v>
      </c>
      <c r="U648">
        <v>31995</v>
      </c>
    </row>
    <row r="649" spans="1:21" x14ac:dyDescent="0.25">
      <c r="A649" t="s">
        <v>700</v>
      </c>
      <c r="B649">
        <v>2016</v>
      </c>
      <c r="C649" t="s">
        <v>1150</v>
      </c>
      <c r="D649" t="s">
        <v>35</v>
      </c>
      <c r="E649" t="s">
        <v>1151</v>
      </c>
      <c r="F649" t="s">
        <v>37</v>
      </c>
      <c r="G649" t="s">
        <v>23</v>
      </c>
      <c r="H649" t="s">
        <v>343</v>
      </c>
      <c r="I649" t="s">
        <v>39</v>
      </c>
      <c r="J649" t="s">
        <v>40</v>
      </c>
      <c r="K649" t="s">
        <v>336</v>
      </c>
      <c r="L649">
        <v>77925</v>
      </c>
      <c r="M649" t="s">
        <v>417</v>
      </c>
      <c r="N649" t="str">
        <f t="shared" si="33"/>
        <v>Leichhardt,</v>
      </c>
      <c r="O649" t="str">
        <f t="shared" si="34"/>
        <v>Leichhardt</v>
      </c>
      <c r="P649" t="str">
        <f t="shared" si="35"/>
        <v>NSW</v>
      </c>
      <c r="Q649" t="s">
        <v>29</v>
      </c>
      <c r="R649" t="s">
        <v>35</v>
      </c>
      <c r="S649" t="s">
        <v>43</v>
      </c>
      <c r="T649" t="s">
        <v>44</v>
      </c>
      <c r="U649">
        <v>15420</v>
      </c>
    </row>
    <row r="650" spans="1:21" x14ac:dyDescent="0.25">
      <c r="A650" t="s">
        <v>69</v>
      </c>
      <c r="B650">
        <v>2019</v>
      </c>
      <c r="C650" t="s">
        <v>177</v>
      </c>
      <c r="D650" t="s">
        <v>35</v>
      </c>
      <c r="E650" t="s">
        <v>1152</v>
      </c>
      <c r="F650" t="s">
        <v>37</v>
      </c>
      <c r="G650" t="s">
        <v>23</v>
      </c>
      <c r="H650" t="s">
        <v>49</v>
      </c>
      <c r="I650" t="s">
        <v>39</v>
      </c>
      <c r="J650" t="s">
        <v>66</v>
      </c>
      <c r="K650" t="s">
        <v>67</v>
      </c>
      <c r="L650">
        <v>62698</v>
      </c>
      <c r="M650" t="s">
        <v>989</v>
      </c>
      <c r="N650" t="str">
        <f t="shared" si="33"/>
        <v>South Hurstville,</v>
      </c>
      <c r="O650" t="str">
        <f t="shared" si="34"/>
        <v>South Hurstville</v>
      </c>
      <c r="P650" t="str">
        <f t="shared" si="35"/>
        <v>NSW</v>
      </c>
      <c r="Q650" t="s">
        <v>29</v>
      </c>
      <c r="R650" t="s">
        <v>35</v>
      </c>
      <c r="S650" t="s">
        <v>43</v>
      </c>
      <c r="T650" t="s">
        <v>44</v>
      </c>
      <c r="U650">
        <v>31990</v>
      </c>
    </row>
    <row r="651" spans="1:21" x14ac:dyDescent="0.25">
      <c r="A651" t="s">
        <v>69</v>
      </c>
      <c r="B651">
        <v>2019</v>
      </c>
      <c r="C651" t="s">
        <v>543</v>
      </c>
      <c r="D651" t="s">
        <v>30</v>
      </c>
      <c r="E651" t="s">
        <v>1155</v>
      </c>
      <c r="F651" t="s">
        <v>37</v>
      </c>
      <c r="G651" t="s">
        <v>115</v>
      </c>
      <c r="H651" t="s">
        <v>646</v>
      </c>
      <c r="I651" t="s">
        <v>110</v>
      </c>
      <c r="J651" t="s">
        <v>26</v>
      </c>
      <c r="K651" t="s">
        <v>676</v>
      </c>
      <c r="L651">
        <v>58422</v>
      </c>
      <c r="M651" t="s">
        <v>78</v>
      </c>
      <c r="N651" t="str">
        <f t="shared" si="33"/>
        <v>Blacktown,</v>
      </c>
      <c r="O651" t="str">
        <f t="shared" si="34"/>
        <v>Blacktown</v>
      </c>
      <c r="P651" t="str">
        <f t="shared" si="35"/>
        <v>NSW</v>
      </c>
      <c r="Q651" t="s">
        <v>61</v>
      </c>
      <c r="R651" t="s">
        <v>30</v>
      </c>
      <c r="S651" t="s">
        <v>53</v>
      </c>
      <c r="T651" t="s">
        <v>44</v>
      </c>
      <c r="U651">
        <v>97880</v>
      </c>
    </row>
    <row r="652" spans="1:21" x14ac:dyDescent="0.25">
      <c r="A652" t="s">
        <v>210</v>
      </c>
      <c r="B652">
        <v>2007</v>
      </c>
      <c r="C652">
        <v>3</v>
      </c>
      <c r="D652" t="s">
        <v>152</v>
      </c>
      <c r="E652" t="s">
        <v>1156</v>
      </c>
      <c r="F652" t="s">
        <v>37</v>
      </c>
      <c r="G652" t="s">
        <v>23</v>
      </c>
      <c r="H652" t="s">
        <v>309</v>
      </c>
      <c r="I652" t="s">
        <v>39</v>
      </c>
      <c r="J652" t="s">
        <v>66</v>
      </c>
      <c r="K652" t="s">
        <v>382</v>
      </c>
      <c r="L652">
        <v>240936</v>
      </c>
      <c r="M652" t="s">
        <v>305</v>
      </c>
      <c r="N652" t="str">
        <f t="shared" si="33"/>
        <v>Chester Hill,</v>
      </c>
      <c r="O652" t="str">
        <f t="shared" si="34"/>
        <v>Chester Hill</v>
      </c>
      <c r="P652" t="str">
        <f t="shared" si="35"/>
        <v>NSW</v>
      </c>
      <c r="Q652" t="s">
        <v>29</v>
      </c>
      <c r="R652" t="s">
        <v>152</v>
      </c>
      <c r="S652" t="s">
        <v>31</v>
      </c>
      <c r="T652" t="s">
        <v>44</v>
      </c>
      <c r="U652">
        <v>5499</v>
      </c>
    </row>
    <row r="653" spans="1:21" x14ac:dyDescent="0.25">
      <c r="A653" t="s">
        <v>252</v>
      </c>
      <c r="B653">
        <v>2015</v>
      </c>
      <c r="C653" t="s">
        <v>422</v>
      </c>
      <c r="D653" t="s">
        <v>30</v>
      </c>
      <c r="E653" t="s">
        <v>1157</v>
      </c>
      <c r="F653" t="s">
        <v>37</v>
      </c>
      <c r="G653" t="s">
        <v>23</v>
      </c>
      <c r="H653" t="s">
        <v>49</v>
      </c>
      <c r="I653" t="s">
        <v>39</v>
      </c>
      <c r="J653" t="s">
        <v>66</v>
      </c>
      <c r="K653" t="s">
        <v>262</v>
      </c>
      <c r="L653">
        <v>56651</v>
      </c>
      <c r="M653" t="s">
        <v>221</v>
      </c>
      <c r="N653" t="str">
        <f t="shared" si="33"/>
        <v>Ryde,</v>
      </c>
      <c r="O653" t="str">
        <f t="shared" si="34"/>
        <v>Ryde</v>
      </c>
      <c r="P653" t="str">
        <f t="shared" si="35"/>
        <v>NSW</v>
      </c>
      <c r="Q653" t="s">
        <v>29</v>
      </c>
      <c r="R653" t="s">
        <v>30</v>
      </c>
      <c r="S653" t="s">
        <v>31</v>
      </c>
      <c r="T653" t="s">
        <v>44</v>
      </c>
      <c r="U653">
        <v>21990</v>
      </c>
    </row>
    <row r="654" spans="1:21" x14ac:dyDescent="0.25">
      <c r="A654" t="s">
        <v>45</v>
      </c>
      <c r="B654">
        <v>2016</v>
      </c>
      <c r="C654" t="s">
        <v>108</v>
      </c>
      <c r="D654" t="s">
        <v>30</v>
      </c>
      <c r="E654" t="s">
        <v>1158</v>
      </c>
      <c r="F654" t="s">
        <v>37</v>
      </c>
      <c r="G654" t="s">
        <v>23</v>
      </c>
      <c r="H654" t="s">
        <v>49</v>
      </c>
      <c r="I654" t="s">
        <v>110</v>
      </c>
      <c r="J654" t="s">
        <v>40</v>
      </c>
      <c r="K654" t="s">
        <v>323</v>
      </c>
      <c r="L654">
        <v>53878</v>
      </c>
      <c r="M654" t="s">
        <v>42</v>
      </c>
      <c r="N654" t="str">
        <f t="shared" si="33"/>
        <v>Brookvale,</v>
      </c>
      <c r="O654" t="str">
        <f t="shared" si="34"/>
        <v>Brookvale</v>
      </c>
      <c r="P654" t="str">
        <f t="shared" si="35"/>
        <v>NSW</v>
      </c>
      <c r="Q654" t="s">
        <v>29</v>
      </c>
      <c r="R654" t="s">
        <v>30</v>
      </c>
      <c r="S654" t="s">
        <v>31</v>
      </c>
      <c r="T654" t="s">
        <v>44</v>
      </c>
      <c r="U654">
        <v>41990</v>
      </c>
    </row>
    <row r="655" spans="1:21" x14ac:dyDescent="0.25">
      <c r="A655" t="s">
        <v>141</v>
      </c>
      <c r="B655">
        <v>2019</v>
      </c>
      <c r="C655" t="s">
        <v>142</v>
      </c>
      <c r="D655" t="s">
        <v>30</v>
      </c>
      <c r="E655" t="s">
        <v>1159</v>
      </c>
      <c r="F655" t="s">
        <v>37</v>
      </c>
      <c r="G655" t="s">
        <v>23</v>
      </c>
      <c r="H655" t="s">
        <v>144</v>
      </c>
      <c r="I655" t="s">
        <v>25</v>
      </c>
      <c r="J655" t="s">
        <v>66</v>
      </c>
      <c r="K655" t="s">
        <v>323</v>
      </c>
      <c r="L655">
        <v>66853</v>
      </c>
      <c r="M655" t="s">
        <v>1076</v>
      </c>
      <c r="N655" t="str">
        <f t="shared" si="33"/>
        <v>Waterloo,</v>
      </c>
      <c r="O655" t="str">
        <f t="shared" si="34"/>
        <v>Waterloo</v>
      </c>
      <c r="P655" t="str">
        <f t="shared" si="35"/>
        <v>NSW</v>
      </c>
      <c r="Q655" t="s">
        <v>29</v>
      </c>
      <c r="R655" t="s">
        <v>30</v>
      </c>
      <c r="S655" t="s">
        <v>31</v>
      </c>
      <c r="T655" t="s">
        <v>44</v>
      </c>
      <c r="U655">
        <v>30888</v>
      </c>
    </row>
    <row r="656" spans="1:21" x14ac:dyDescent="0.25">
      <c r="A656" t="s">
        <v>252</v>
      </c>
      <c r="B656">
        <v>2020</v>
      </c>
      <c r="C656" t="s">
        <v>531</v>
      </c>
      <c r="D656" t="s">
        <v>152</v>
      </c>
      <c r="E656" t="s">
        <v>532</v>
      </c>
      <c r="F656" t="s">
        <v>37</v>
      </c>
      <c r="G656" t="s">
        <v>23</v>
      </c>
      <c r="H656" t="s">
        <v>533</v>
      </c>
      <c r="I656" t="s">
        <v>50</v>
      </c>
      <c r="J656" t="s">
        <v>66</v>
      </c>
      <c r="K656" t="s">
        <v>534</v>
      </c>
      <c r="L656">
        <v>57800</v>
      </c>
      <c r="M656" t="s">
        <v>361</v>
      </c>
      <c r="N656" t="str">
        <f t="shared" si="33"/>
        <v>Artarmon,</v>
      </c>
      <c r="O656" t="str">
        <f t="shared" si="34"/>
        <v>Artarmon</v>
      </c>
      <c r="P656" t="str">
        <f t="shared" si="35"/>
        <v>NSW</v>
      </c>
      <c r="Q656" t="s">
        <v>137</v>
      </c>
      <c r="R656" t="s">
        <v>152</v>
      </c>
      <c r="S656" t="s">
        <v>31</v>
      </c>
      <c r="T656" t="s">
        <v>44</v>
      </c>
      <c r="U656">
        <v>54800</v>
      </c>
    </row>
    <row r="657" spans="1:21" x14ac:dyDescent="0.25">
      <c r="A657" t="s">
        <v>102</v>
      </c>
      <c r="B657">
        <v>2015</v>
      </c>
      <c r="C657" t="s">
        <v>985</v>
      </c>
      <c r="D657" t="s">
        <v>30</v>
      </c>
      <c r="E657" t="s">
        <v>1160</v>
      </c>
      <c r="F657" t="s">
        <v>37</v>
      </c>
      <c r="G657" t="s">
        <v>23</v>
      </c>
      <c r="H657" t="s">
        <v>135</v>
      </c>
      <c r="I657" t="s">
        <v>25</v>
      </c>
      <c r="J657" t="s">
        <v>26</v>
      </c>
      <c r="K657" t="s">
        <v>283</v>
      </c>
      <c r="L657">
        <v>129961</v>
      </c>
      <c r="M657" t="s">
        <v>78</v>
      </c>
      <c r="N657" t="str">
        <f t="shared" si="33"/>
        <v>Blacktown,</v>
      </c>
      <c r="O657" t="str">
        <f t="shared" si="34"/>
        <v>Blacktown</v>
      </c>
      <c r="P657" t="str">
        <f t="shared" si="35"/>
        <v>NSW</v>
      </c>
      <c r="Q657" t="s">
        <v>137</v>
      </c>
      <c r="R657" t="s">
        <v>30</v>
      </c>
      <c r="S657" t="s">
        <v>31</v>
      </c>
      <c r="T657" t="s">
        <v>44</v>
      </c>
      <c r="U657">
        <v>25999</v>
      </c>
    </row>
    <row r="658" spans="1:21" x14ac:dyDescent="0.25">
      <c r="A658" t="s">
        <v>252</v>
      </c>
      <c r="B658">
        <v>2017</v>
      </c>
      <c r="C658" t="s">
        <v>713</v>
      </c>
      <c r="D658" t="s">
        <v>35</v>
      </c>
      <c r="E658" t="s">
        <v>1161</v>
      </c>
      <c r="F658" t="s">
        <v>37</v>
      </c>
      <c r="G658" t="s">
        <v>23</v>
      </c>
      <c r="H658" t="s">
        <v>343</v>
      </c>
      <c r="I658" t="s">
        <v>39</v>
      </c>
      <c r="J658" t="s">
        <v>66</v>
      </c>
      <c r="K658" t="s">
        <v>499</v>
      </c>
      <c r="L658">
        <v>124286</v>
      </c>
      <c r="M658" t="s">
        <v>159</v>
      </c>
      <c r="N658" t="str">
        <f t="shared" si="33"/>
        <v>Croydon,</v>
      </c>
      <c r="O658" t="str">
        <f t="shared" si="34"/>
        <v>Croydon</v>
      </c>
      <c r="P658" t="str">
        <f t="shared" si="35"/>
        <v>NSW</v>
      </c>
      <c r="Q658" t="s">
        <v>29</v>
      </c>
      <c r="R658" t="s">
        <v>35</v>
      </c>
      <c r="S658" t="s">
        <v>43</v>
      </c>
      <c r="T658" t="s">
        <v>44</v>
      </c>
      <c r="U658">
        <v>14990</v>
      </c>
    </row>
    <row r="659" spans="1:21" x14ac:dyDescent="0.25">
      <c r="A659" t="s">
        <v>976</v>
      </c>
      <c r="B659">
        <v>2020</v>
      </c>
      <c r="C659" t="s">
        <v>977</v>
      </c>
      <c r="D659" t="s">
        <v>73</v>
      </c>
      <c r="E659" t="s">
        <v>1162</v>
      </c>
      <c r="F659" t="s">
        <v>37</v>
      </c>
      <c r="G659" t="s">
        <v>23</v>
      </c>
      <c r="H659" t="s">
        <v>979</v>
      </c>
      <c r="I659" t="s">
        <v>50</v>
      </c>
      <c r="J659" t="s">
        <v>26</v>
      </c>
      <c r="K659" t="s">
        <v>382</v>
      </c>
      <c r="L659">
        <v>70500</v>
      </c>
      <c r="M659" t="s">
        <v>214</v>
      </c>
      <c r="N659" t="str">
        <f t="shared" si="33"/>
        <v>Minchinbury,</v>
      </c>
      <c r="O659" t="str">
        <f t="shared" si="34"/>
        <v>Minchinbury</v>
      </c>
      <c r="P659" t="str">
        <f t="shared" si="35"/>
        <v>NSW</v>
      </c>
      <c r="Q659" t="s">
        <v>29</v>
      </c>
      <c r="R659" t="s">
        <v>73</v>
      </c>
      <c r="S659" t="s">
        <v>31</v>
      </c>
      <c r="T659" t="s">
        <v>98</v>
      </c>
      <c r="U659">
        <v>26995</v>
      </c>
    </row>
    <row r="660" spans="1:21" x14ac:dyDescent="0.25">
      <c r="A660" t="s">
        <v>210</v>
      </c>
      <c r="B660">
        <v>2020</v>
      </c>
      <c r="C660">
        <v>3</v>
      </c>
      <c r="D660" t="s">
        <v>35</v>
      </c>
      <c r="E660" t="s">
        <v>1163</v>
      </c>
      <c r="F660" t="s">
        <v>37</v>
      </c>
      <c r="G660" t="s">
        <v>23</v>
      </c>
      <c r="H660" t="s">
        <v>144</v>
      </c>
      <c r="I660" t="s">
        <v>39</v>
      </c>
      <c r="J660" t="s">
        <v>66</v>
      </c>
      <c r="K660" t="s">
        <v>51</v>
      </c>
      <c r="L660">
        <v>15320</v>
      </c>
      <c r="M660" t="s">
        <v>1008</v>
      </c>
      <c r="N660" t="str">
        <f t="shared" si="33"/>
        <v>Mornington,</v>
      </c>
      <c r="O660" t="str">
        <f t="shared" si="34"/>
        <v>Mornington</v>
      </c>
      <c r="P660" t="str">
        <f t="shared" si="35"/>
        <v>VIC</v>
      </c>
      <c r="Q660" t="s">
        <v>29</v>
      </c>
      <c r="R660" t="s">
        <v>35</v>
      </c>
      <c r="S660" t="s">
        <v>43</v>
      </c>
      <c r="T660" t="s">
        <v>44</v>
      </c>
      <c r="U660">
        <v>39990</v>
      </c>
    </row>
    <row r="661" spans="1:21" x14ac:dyDescent="0.25">
      <c r="A661" t="s">
        <v>252</v>
      </c>
      <c r="B661">
        <v>2019</v>
      </c>
      <c r="C661" t="s">
        <v>531</v>
      </c>
      <c r="D661" t="s">
        <v>152</v>
      </c>
      <c r="E661" t="s">
        <v>1164</v>
      </c>
      <c r="F661" t="s">
        <v>37</v>
      </c>
      <c r="G661" t="s">
        <v>23</v>
      </c>
      <c r="H661" t="s">
        <v>533</v>
      </c>
      <c r="I661" t="s">
        <v>50</v>
      </c>
      <c r="J661" t="s">
        <v>66</v>
      </c>
      <c r="K661" t="s">
        <v>534</v>
      </c>
      <c r="L661">
        <v>29189</v>
      </c>
      <c r="M661" t="s">
        <v>361</v>
      </c>
      <c r="N661" t="str">
        <f t="shared" si="33"/>
        <v>Artarmon,</v>
      </c>
      <c r="O661" t="str">
        <f t="shared" si="34"/>
        <v>Artarmon</v>
      </c>
      <c r="P661" t="str">
        <f t="shared" si="35"/>
        <v>NSW</v>
      </c>
      <c r="Q661" t="s">
        <v>137</v>
      </c>
      <c r="R661" t="s">
        <v>152</v>
      </c>
      <c r="S661" t="s">
        <v>31</v>
      </c>
      <c r="T661" t="s">
        <v>44</v>
      </c>
      <c r="U661">
        <v>50990</v>
      </c>
    </row>
    <row r="662" spans="1:21" x14ac:dyDescent="0.25">
      <c r="A662" t="s">
        <v>69</v>
      </c>
      <c r="B662">
        <v>2017</v>
      </c>
      <c r="C662" t="s">
        <v>1052</v>
      </c>
      <c r="D662" t="s">
        <v>73</v>
      </c>
      <c r="E662" t="s">
        <v>1165</v>
      </c>
      <c r="F662" t="s">
        <v>37</v>
      </c>
      <c r="G662" t="s">
        <v>23</v>
      </c>
      <c r="H662" t="s">
        <v>101</v>
      </c>
      <c r="I662" t="s">
        <v>50</v>
      </c>
      <c r="J662" t="s">
        <v>26</v>
      </c>
      <c r="K662" t="s">
        <v>27</v>
      </c>
      <c r="L662">
        <v>122100</v>
      </c>
      <c r="M662" t="s">
        <v>864</v>
      </c>
      <c r="N662" t="str">
        <f t="shared" si="33"/>
        <v>Auburn,</v>
      </c>
      <c r="O662" t="str">
        <f t="shared" si="34"/>
        <v>Auburn</v>
      </c>
      <c r="P662" t="str">
        <f t="shared" si="35"/>
        <v>NSW</v>
      </c>
      <c r="Q662" t="s">
        <v>29</v>
      </c>
      <c r="R662" t="s">
        <v>73</v>
      </c>
      <c r="S662" t="s">
        <v>31</v>
      </c>
      <c r="T662" t="s">
        <v>98</v>
      </c>
      <c r="U662">
        <v>39990</v>
      </c>
    </row>
    <row r="663" spans="1:21" x14ac:dyDescent="0.25">
      <c r="A663" t="s">
        <v>155</v>
      </c>
      <c r="B663">
        <v>2014</v>
      </c>
      <c r="C663" t="s">
        <v>273</v>
      </c>
      <c r="D663" t="s">
        <v>116</v>
      </c>
      <c r="E663" t="s">
        <v>274</v>
      </c>
      <c r="F663" t="s">
        <v>37</v>
      </c>
      <c r="G663" t="s">
        <v>23</v>
      </c>
      <c r="H663" t="s">
        <v>144</v>
      </c>
      <c r="I663" t="s">
        <v>50</v>
      </c>
      <c r="J663" t="s">
        <v>26</v>
      </c>
      <c r="K663" t="s">
        <v>275</v>
      </c>
      <c r="L663">
        <v>177244</v>
      </c>
      <c r="M663" t="s">
        <v>349</v>
      </c>
      <c r="N663" t="str">
        <f t="shared" si="33"/>
        <v>Penrith,</v>
      </c>
      <c r="O663" t="str">
        <f t="shared" si="34"/>
        <v>Penrith</v>
      </c>
      <c r="P663" t="str">
        <f t="shared" si="35"/>
        <v>NSW</v>
      </c>
      <c r="Q663" t="s">
        <v>29</v>
      </c>
      <c r="R663" t="s">
        <v>116</v>
      </c>
      <c r="S663" t="s">
        <v>31</v>
      </c>
      <c r="T663" t="s">
        <v>277</v>
      </c>
      <c r="U663">
        <v>24950</v>
      </c>
    </row>
    <row r="664" spans="1:21" x14ac:dyDescent="0.25">
      <c r="A664" t="s">
        <v>79</v>
      </c>
      <c r="B664">
        <v>2023</v>
      </c>
      <c r="C664" t="s">
        <v>174</v>
      </c>
      <c r="D664" t="s">
        <v>30</v>
      </c>
      <c r="E664" t="s">
        <v>1166</v>
      </c>
      <c r="F664" t="s">
        <v>37</v>
      </c>
      <c r="G664" t="s">
        <v>23</v>
      </c>
      <c r="H664" t="s">
        <v>144</v>
      </c>
      <c r="I664" t="s">
        <v>110</v>
      </c>
      <c r="J664" t="s">
        <v>66</v>
      </c>
      <c r="K664" t="s">
        <v>208</v>
      </c>
      <c r="L664">
        <v>698</v>
      </c>
      <c r="M664" t="s">
        <v>311</v>
      </c>
      <c r="N664" t="str">
        <f t="shared" si="33"/>
        <v>Liverpool,</v>
      </c>
      <c r="O664" t="str">
        <f t="shared" si="34"/>
        <v>Liverpool</v>
      </c>
      <c r="P664" t="str">
        <f t="shared" si="35"/>
        <v>NSW</v>
      </c>
      <c r="Q664" t="s">
        <v>29</v>
      </c>
      <c r="R664" t="s">
        <v>30</v>
      </c>
      <c r="S664" t="s">
        <v>31</v>
      </c>
      <c r="T664" t="s">
        <v>44</v>
      </c>
      <c r="U664">
        <v>56483</v>
      </c>
    </row>
    <row r="665" spans="1:21" x14ac:dyDescent="0.25">
      <c r="A665" t="s">
        <v>252</v>
      </c>
      <c r="B665">
        <v>2021</v>
      </c>
      <c r="C665" t="s">
        <v>721</v>
      </c>
      <c r="D665" t="s">
        <v>116</v>
      </c>
      <c r="E665" t="s">
        <v>1167</v>
      </c>
      <c r="F665" t="s">
        <v>37</v>
      </c>
      <c r="G665" t="s">
        <v>23</v>
      </c>
      <c r="H665" t="s">
        <v>235</v>
      </c>
      <c r="I665" t="s">
        <v>39</v>
      </c>
      <c r="J665" t="s">
        <v>66</v>
      </c>
      <c r="K665" t="s">
        <v>246</v>
      </c>
      <c r="L665">
        <v>69476</v>
      </c>
      <c r="M665" t="s">
        <v>311</v>
      </c>
      <c r="N665" t="str">
        <f t="shared" ref="N665:N719" si="36">LEFT(M665,FIND(",",M665))</f>
        <v>Liverpool,</v>
      </c>
      <c r="O665" t="str">
        <f t="shared" ref="O665:O719" si="37">LEFT(N665,LEN(N665)-1)</f>
        <v>Liverpool</v>
      </c>
      <c r="P665" t="str">
        <f t="shared" ref="P665:P719" si="38">RIGHT(M665,3)</f>
        <v>NSW</v>
      </c>
      <c r="Q665" t="s">
        <v>137</v>
      </c>
      <c r="R665" t="s">
        <v>116</v>
      </c>
      <c r="S665" t="s">
        <v>31</v>
      </c>
      <c r="T665" t="s">
        <v>277</v>
      </c>
      <c r="U665">
        <v>64888</v>
      </c>
    </row>
    <row r="666" spans="1:21" x14ac:dyDescent="0.25">
      <c r="A666" t="s">
        <v>45</v>
      </c>
      <c r="B666">
        <v>2009</v>
      </c>
      <c r="C666" t="s">
        <v>108</v>
      </c>
      <c r="D666" t="s">
        <v>30</v>
      </c>
      <c r="E666" t="s">
        <v>1168</v>
      </c>
      <c r="F666" t="s">
        <v>37</v>
      </c>
      <c r="G666" t="s">
        <v>23</v>
      </c>
      <c r="H666" t="s">
        <v>49</v>
      </c>
      <c r="I666" t="s">
        <v>110</v>
      </c>
      <c r="J666" t="s">
        <v>26</v>
      </c>
      <c r="K666" t="s">
        <v>111</v>
      </c>
      <c r="L666">
        <v>266859</v>
      </c>
      <c r="M666" t="s">
        <v>311</v>
      </c>
      <c r="N666" t="str">
        <f t="shared" si="36"/>
        <v>Liverpool,</v>
      </c>
      <c r="O666" t="str">
        <f t="shared" si="37"/>
        <v>Liverpool</v>
      </c>
      <c r="P666" t="str">
        <f t="shared" si="38"/>
        <v>NSW</v>
      </c>
      <c r="Q666" t="s">
        <v>29</v>
      </c>
      <c r="R666" t="s">
        <v>30</v>
      </c>
      <c r="S666" t="s">
        <v>31</v>
      </c>
      <c r="T666" t="s">
        <v>44</v>
      </c>
      <c r="U666">
        <v>7888</v>
      </c>
    </row>
    <row r="667" spans="1:21" x14ac:dyDescent="0.25">
      <c r="A667" t="s">
        <v>79</v>
      </c>
      <c r="B667">
        <v>2014</v>
      </c>
      <c r="C667" t="s">
        <v>174</v>
      </c>
      <c r="D667" t="s">
        <v>30</v>
      </c>
      <c r="E667" t="s">
        <v>1169</v>
      </c>
      <c r="F667" t="s">
        <v>37</v>
      </c>
      <c r="G667" t="s">
        <v>23</v>
      </c>
      <c r="H667" t="s">
        <v>144</v>
      </c>
      <c r="I667" t="s">
        <v>39</v>
      </c>
      <c r="J667" t="s">
        <v>66</v>
      </c>
      <c r="K667" t="s">
        <v>158</v>
      </c>
      <c r="L667">
        <v>267823</v>
      </c>
      <c r="M667" t="s">
        <v>107</v>
      </c>
      <c r="N667" t="str">
        <f t="shared" si="36"/>
        <v>Five Dock,</v>
      </c>
      <c r="O667" t="str">
        <f t="shared" si="37"/>
        <v>Five Dock</v>
      </c>
      <c r="P667" t="str">
        <f t="shared" si="38"/>
        <v>NSW</v>
      </c>
      <c r="Q667" t="s">
        <v>29</v>
      </c>
      <c r="R667" t="s">
        <v>30</v>
      </c>
      <c r="S667" t="s">
        <v>31</v>
      </c>
      <c r="T667" t="s">
        <v>44</v>
      </c>
      <c r="U667">
        <v>10999</v>
      </c>
    </row>
    <row r="668" spans="1:21" x14ac:dyDescent="0.25">
      <c r="A668" t="s">
        <v>155</v>
      </c>
      <c r="B668">
        <v>2010</v>
      </c>
      <c r="C668" t="s">
        <v>898</v>
      </c>
      <c r="D668" t="s">
        <v>30</v>
      </c>
      <c r="E668" t="s">
        <v>1170</v>
      </c>
      <c r="F668" t="s">
        <v>37</v>
      </c>
      <c r="G668" t="s">
        <v>23</v>
      </c>
      <c r="H668" t="s">
        <v>49</v>
      </c>
      <c r="I668" t="s">
        <v>25</v>
      </c>
      <c r="J668" t="s">
        <v>26</v>
      </c>
      <c r="K668" t="s">
        <v>128</v>
      </c>
      <c r="L668">
        <v>198474</v>
      </c>
      <c r="M668" t="s">
        <v>630</v>
      </c>
      <c r="N668" t="str">
        <f t="shared" si="36"/>
        <v>Richmond,</v>
      </c>
      <c r="O668" t="str">
        <f t="shared" si="37"/>
        <v>Richmond</v>
      </c>
      <c r="P668" t="str">
        <f t="shared" si="38"/>
        <v>NSW</v>
      </c>
      <c r="Q668" t="s">
        <v>29</v>
      </c>
      <c r="R668" t="s">
        <v>30</v>
      </c>
      <c r="S668" t="s">
        <v>31</v>
      </c>
      <c r="T668" t="s">
        <v>44</v>
      </c>
      <c r="U668">
        <v>15950</v>
      </c>
    </row>
    <row r="669" spans="1:21" x14ac:dyDescent="0.25">
      <c r="A669" t="s">
        <v>120</v>
      </c>
      <c r="B669">
        <v>2016</v>
      </c>
      <c r="C669" t="s">
        <v>383</v>
      </c>
      <c r="D669" t="s">
        <v>138</v>
      </c>
      <c r="E669" t="s">
        <v>384</v>
      </c>
      <c r="F669" t="s">
        <v>37</v>
      </c>
      <c r="G669" t="s">
        <v>23</v>
      </c>
      <c r="H669" t="s">
        <v>301</v>
      </c>
      <c r="I669" t="s">
        <v>110</v>
      </c>
      <c r="J669" t="s">
        <v>26</v>
      </c>
      <c r="K669" t="s">
        <v>275</v>
      </c>
      <c r="L669">
        <v>198000</v>
      </c>
      <c r="M669" t="s">
        <v>1063</v>
      </c>
      <c r="N669" t="str">
        <f t="shared" si="36"/>
        <v>Coopers Plains,</v>
      </c>
      <c r="O669" t="str">
        <f t="shared" si="37"/>
        <v>Coopers Plains</v>
      </c>
      <c r="P669" t="str">
        <f t="shared" si="38"/>
        <v>QLD</v>
      </c>
      <c r="Q669" t="s">
        <v>303</v>
      </c>
      <c r="R669" t="s">
        <v>138</v>
      </c>
      <c r="S669" t="s">
        <v>31</v>
      </c>
      <c r="T669" t="s">
        <v>44</v>
      </c>
      <c r="U669">
        <v>35999</v>
      </c>
    </row>
    <row r="670" spans="1:21" x14ac:dyDescent="0.25">
      <c r="A670" t="s">
        <v>69</v>
      </c>
      <c r="B670">
        <v>2018</v>
      </c>
      <c r="C670" t="s">
        <v>362</v>
      </c>
      <c r="D670" t="s">
        <v>30</v>
      </c>
      <c r="E670" t="s">
        <v>1171</v>
      </c>
      <c r="F670" t="s">
        <v>37</v>
      </c>
      <c r="G670" t="s">
        <v>23</v>
      </c>
      <c r="H670" t="s">
        <v>144</v>
      </c>
      <c r="I670" t="s">
        <v>25</v>
      </c>
      <c r="J670" t="s">
        <v>66</v>
      </c>
      <c r="K670" t="s">
        <v>424</v>
      </c>
      <c r="L670">
        <v>54276</v>
      </c>
      <c r="M670" t="s">
        <v>887</v>
      </c>
      <c r="N670" t="str">
        <f t="shared" si="36"/>
        <v>Narellan,</v>
      </c>
      <c r="O670" t="str">
        <f t="shared" si="37"/>
        <v>Narellan</v>
      </c>
      <c r="P670" t="str">
        <f t="shared" si="38"/>
        <v>NSW</v>
      </c>
      <c r="Q670" t="s">
        <v>29</v>
      </c>
      <c r="R670" t="s">
        <v>30</v>
      </c>
      <c r="S670" t="s">
        <v>31</v>
      </c>
      <c r="T670" t="s">
        <v>44</v>
      </c>
      <c r="U670">
        <v>34990</v>
      </c>
    </row>
    <row r="671" spans="1:21" x14ac:dyDescent="0.25">
      <c r="A671" t="s">
        <v>69</v>
      </c>
      <c r="B671">
        <v>2020</v>
      </c>
      <c r="C671" t="s">
        <v>151</v>
      </c>
      <c r="D671" t="s">
        <v>152</v>
      </c>
      <c r="E671" t="s">
        <v>1172</v>
      </c>
      <c r="F671" t="s">
        <v>37</v>
      </c>
      <c r="G671" t="s">
        <v>23</v>
      </c>
      <c r="H671" t="s">
        <v>144</v>
      </c>
      <c r="I671" t="s">
        <v>39</v>
      </c>
      <c r="J671" t="s">
        <v>91</v>
      </c>
      <c r="K671" t="s">
        <v>180</v>
      </c>
      <c r="L671">
        <v>42000</v>
      </c>
      <c r="M671" t="s">
        <v>1076</v>
      </c>
      <c r="N671" t="str">
        <f t="shared" si="36"/>
        <v>Waterloo,</v>
      </c>
      <c r="O671" t="str">
        <f t="shared" si="37"/>
        <v>Waterloo</v>
      </c>
      <c r="P671" t="str">
        <f t="shared" si="38"/>
        <v>NSW</v>
      </c>
      <c r="Q671" t="s">
        <v>29</v>
      </c>
      <c r="R671" t="s">
        <v>152</v>
      </c>
      <c r="S671" t="s">
        <v>31</v>
      </c>
      <c r="T671" t="s">
        <v>44</v>
      </c>
      <c r="U671">
        <v>39888</v>
      </c>
    </row>
    <row r="672" spans="1:21" x14ac:dyDescent="0.25">
      <c r="A672" t="s">
        <v>210</v>
      </c>
      <c r="B672">
        <v>2016</v>
      </c>
      <c r="C672" t="s">
        <v>299</v>
      </c>
      <c r="D672" t="s">
        <v>138</v>
      </c>
      <c r="E672" t="s">
        <v>1173</v>
      </c>
      <c r="F672" t="s">
        <v>37</v>
      </c>
      <c r="G672" t="s">
        <v>115</v>
      </c>
      <c r="H672" t="s">
        <v>301</v>
      </c>
      <c r="I672" t="s">
        <v>110</v>
      </c>
      <c r="J672" t="s">
        <v>26</v>
      </c>
      <c r="K672" t="s">
        <v>272</v>
      </c>
      <c r="L672">
        <v>98634</v>
      </c>
      <c r="M672" t="s">
        <v>42</v>
      </c>
      <c r="N672" t="str">
        <f t="shared" si="36"/>
        <v>Brookvale,</v>
      </c>
      <c r="O672" t="str">
        <f t="shared" si="37"/>
        <v>Brookvale</v>
      </c>
      <c r="P672" t="str">
        <f t="shared" si="38"/>
        <v>NSW</v>
      </c>
      <c r="Q672" t="s">
        <v>303</v>
      </c>
      <c r="R672" t="s">
        <v>138</v>
      </c>
      <c r="S672" t="s">
        <v>31</v>
      </c>
      <c r="T672" t="s">
        <v>44</v>
      </c>
      <c r="U672">
        <v>36990</v>
      </c>
    </row>
    <row r="673" spans="1:21" x14ac:dyDescent="0.25">
      <c r="A673" t="s">
        <v>425</v>
      </c>
      <c r="B673">
        <v>2008</v>
      </c>
      <c r="C673" t="s">
        <v>426</v>
      </c>
      <c r="D673" t="s">
        <v>30</v>
      </c>
      <c r="E673" t="s">
        <v>1174</v>
      </c>
      <c r="F673" t="s">
        <v>37</v>
      </c>
      <c r="G673" t="s">
        <v>23</v>
      </c>
      <c r="H673" t="s">
        <v>428</v>
      </c>
      <c r="I673" t="s">
        <v>25</v>
      </c>
      <c r="J673" t="s">
        <v>40</v>
      </c>
      <c r="K673" t="s">
        <v>1175</v>
      </c>
      <c r="L673">
        <v>167642</v>
      </c>
      <c r="M673" t="s">
        <v>403</v>
      </c>
      <c r="N673" t="str">
        <f t="shared" si="36"/>
        <v>Rydalmere,</v>
      </c>
      <c r="O673" t="str">
        <f t="shared" si="37"/>
        <v>Rydalmere</v>
      </c>
      <c r="P673" t="str">
        <f t="shared" si="38"/>
        <v>NSW</v>
      </c>
      <c r="Q673" t="s">
        <v>61</v>
      </c>
      <c r="R673" t="s">
        <v>30</v>
      </c>
      <c r="S673" t="s">
        <v>31</v>
      </c>
      <c r="T673" t="s">
        <v>44</v>
      </c>
      <c r="U673">
        <v>24950</v>
      </c>
    </row>
    <row r="674" spans="1:21" x14ac:dyDescent="0.25">
      <c r="A674" t="s">
        <v>210</v>
      </c>
      <c r="B674">
        <v>2017</v>
      </c>
      <c r="C674">
        <v>3</v>
      </c>
      <c r="D674" t="s">
        <v>152</v>
      </c>
      <c r="E674" t="s">
        <v>1176</v>
      </c>
      <c r="F674" t="s">
        <v>37</v>
      </c>
      <c r="G674" t="s">
        <v>115</v>
      </c>
      <c r="H674" t="s">
        <v>144</v>
      </c>
      <c r="I674" t="s">
        <v>39</v>
      </c>
      <c r="J674" t="s">
        <v>66</v>
      </c>
      <c r="K674" t="s">
        <v>379</v>
      </c>
      <c r="L674">
        <v>59479</v>
      </c>
      <c r="M674" t="s">
        <v>995</v>
      </c>
      <c r="N674" t="str">
        <f t="shared" si="36"/>
        <v>Revesby,</v>
      </c>
      <c r="O674" t="str">
        <f t="shared" si="37"/>
        <v>Revesby</v>
      </c>
      <c r="P674" t="str">
        <f t="shared" si="38"/>
        <v>NSW</v>
      </c>
      <c r="Q674" t="s">
        <v>29</v>
      </c>
      <c r="R674" t="s">
        <v>152</v>
      </c>
      <c r="S674" t="s">
        <v>31</v>
      </c>
      <c r="T674" t="s">
        <v>44</v>
      </c>
      <c r="U674">
        <v>21990</v>
      </c>
    </row>
    <row r="675" spans="1:21" x14ac:dyDescent="0.25">
      <c r="A675" t="s">
        <v>69</v>
      </c>
      <c r="B675">
        <v>2019</v>
      </c>
      <c r="C675" t="s">
        <v>441</v>
      </c>
      <c r="D675" t="s">
        <v>138</v>
      </c>
      <c r="E675" t="s">
        <v>1177</v>
      </c>
      <c r="F675" t="s">
        <v>37</v>
      </c>
      <c r="G675" t="s">
        <v>23</v>
      </c>
      <c r="H675" t="s">
        <v>614</v>
      </c>
      <c r="I675" t="s">
        <v>110</v>
      </c>
      <c r="J675" t="s">
        <v>26</v>
      </c>
      <c r="K675" t="s">
        <v>424</v>
      </c>
      <c r="L675">
        <v>117345</v>
      </c>
      <c r="M675" t="s">
        <v>78</v>
      </c>
      <c r="N675" t="str">
        <f t="shared" si="36"/>
        <v>Blacktown,</v>
      </c>
      <c r="O675" t="str">
        <f t="shared" si="37"/>
        <v>Blacktown</v>
      </c>
      <c r="P675" t="str">
        <f t="shared" si="38"/>
        <v>NSW</v>
      </c>
      <c r="Q675" t="s">
        <v>29</v>
      </c>
      <c r="R675" t="s">
        <v>138</v>
      </c>
      <c r="S675" t="s">
        <v>31</v>
      </c>
      <c r="T675" t="s">
        <v>44</v>
      </c>
      <c r="U675">
        <v>47888</v>
      </c>
    </row>
    <row r="676" spans="1:21" x14ac:dyDescent="0.25">
      <c r="A676" t="s">
        <v>252</v>
      </c>
      <c r="B676">
        <v>2017</v>
      </c>
      <c r="C676" t="s">
        <v>507</v>
      </c>
      <c r="D676" t="s">
        <v>30</v>
      </c>
      <c r="E676" t="s">
        <v>1178</v>
      </c>
      <c r="F676" t="s">
        <v>37</v>
      </c>
      <c r="G676" t="s">
        <v>23</v>
      </c>
      <c r="H676" t="s">
        <v>24</v>
      </c>
      <c r="I676" t="s">
        <v>25</v>
      </c>
      <c r="J676" t="s">
        <v>26</v>
      </c>
      <c r="K676" t="s">
        <v>283</v>
      </c>
      <c r="L676">
        <v>99851</v>
      </c>
      <c r="M676" t="s">
        <v>328</v>
      </c>
      <c r="N676" t="str">
        <f t="shared" si="36"/>
        <v>Smeaton Grange,</v>
      </c>
      <c r="O676" t="str">
        <f t="shared" si="37"/>
        <v>Smeaton Grange</v>
      </c>
      <c r="P676" t="str">
        <f t="shared" si="38"/>
        <v>NSW</v>
      </c>
      <c r="Q676" t="s">
        <v>29</v>
      </c>
      <c r="R676" t="s">
        <v>30</v>
      </c>
      <c r="S676" t="s">
        <v>31</v>
      </c>
      <c r="T676" t="s">
        <v>32</v>
      </c>
      <c r="U676">
        <v>32888</v>
      </c>
    </row>
    <row r="677" spans="1:21" x14ac:dyDescent="0.25">
      <c r="A677" t="s">
        <v>210</v>
      </c>
      <c r="B677">
        <v>2017</v>
      </c>
      <c r="C677" t="s">
        <v>377</v>
      </c>
      <c r="D677" t="s">
        <v>30</v>
      </c>
      <c r="E677" t="s">
        <v>1179</v>
      </c>
      <c r="F677" t="s">
        <v>37</v>
      </c>
      <c r="G677" t="s">
        <v>23</v>
      </c>
      <c r="H677" t="s">
        <v>144</v>
      </c>
      <c r="I677" t="s">
        <v>39</v>
      </c>
      <c r="J677" t="s">
        <v>66</v>
      </c>
      <c r="K677" t="s">
        <v>136</v>
      </c>
      <c r="L677">
        <v>130420</v>
      </c>
      <c r="M677" t="s">
        <v>42</v>
      </c>
      <c r="N677" t="str">
        <f t="shared" si="36"/>
        <v>Brookvale,</v>
      </c>
      <c r="O677" t="str">
        <f t="shared" si="37"/>
        <v>Brookvale</v>
      </c>
      <c r="P677" t="str">
        <f t="shared" si="38"/>
        <v>NSW</v>
      </c>
      <c r="Q677" t="s">
        <v>29</v>
      </c>
      <c r="R677" t="s">
        <v>30</v>
      </c>
      <c r="S677" t="s">
        <v>31</v>
      </c>
      <c r="T677" t="s">
        <v>32</v>
      </c>
      <c r="U677">
        <v>29999</v>
      </c>
    </row>
    <row r="678" spans="1:21" x14ac:dyDescent="0.25">
      <c r="A678" t="s">
        <v>141</v>
      </c>
      <c r="B678">
        <v>2014</v>
      </c>
      <c r="C678" t="s">
        <v>337</v>
      </c>
      <c r="D678" t="s">
        <v>116</v>
      </c>
      <c r="E678" t="s">
        <v>1180</v>
      </c>
      <c r="F678" t="s">
        <v>37</v>
      </c>
      <c r="G678" t="s">
        <v>23</v>
      </c>
      <c r="H678" t="s">
        <v>144</v>
      </c>
      <c r="I678" t="s">
        <v>25</v>
      </c>
      <c r="J678" t="s">
        <v>40</v>
      </c>
      <c r="K678" t="s">
        <v>163</v>
      </c>
      <c r="L678">
        <v>152443</v>
      </c>
      <c r="M678" t="s">
        <v>1010</v>
      </c>
      <c r="N678" t="str">
        <f t="shared" si="36"/>
        <v>Cheltenham,</v>
      </c>
      <c r="O678" t="str">
        <f t="shared" si="37"/>
        <v>Cheltenham</v>
      </c>
      <c r="P678" t="str">
        <f t="shared" si="38"/>
        <v>VIC</v>
      </c>
      <c r="Q678" t="s">
        <v>29</v>
      </c>
      <c r="R678" t="s">
        <v>116</v>
      </c>
      <c r="S678" t="s">
        <v>31</v>
      </c>
      <c r="T678" t="s">
        <v>44</v>
      </c>
      <c r="U678">
        <v>16290</v>
      </c>
    </row>
    <row r="679" spans="1:21" x14ac:dyDescent="0.25">
      <c r="A679" t="s">
        <v>69</v>
      </c>
      <c r="B679">
        <v>2015</v>
      </c>
      <c r="C679" t="s">
        <v>441</v>
      </c>
      <c r="D679" t="s">
        <v>138</v>
      </c>
      <c r="E679" t="s">
        <v>1181</v>
      </c>
      <c r="F679" t="s">
        <v>37</v>
      </c>
      <c r="G679" t="s">
        <v>115</v>
      </c>
      <c r="H679" t="s">
        <v>614</v>
      </c>
      <c r="I679" t="s">
        <v>110</v>
      </c>
      <c r="J679" t="s">
        <v>26</v>
      </c>
      <c r="K679" t="s">
        <v>202</v>
      </c>
      <c r="L679">
        <v>179131</v>
      </c>
      <c r="M679" t="s">
        <v>68</v>
      </c>
      <c r="N679" t="str">
        <f t="shared" si="36"/>
        <v>Castle Hill,</v>
      </c>
      <c r="O679" t="str">
        <f t="shared" si="37"/>
        <v>Castle Hill</v>
      </c>
      <c r="P679" t="str">
        <f t="shared" si="38"/>
        <v>NSW</v>
      </c>
      <c r="Q679" t="s">
        <v>29</v>
      </c>
      <c r="R679" t="s">
        <v>138</v>
      </c>
      <c r="S679" t="s">
        <v>31</v>
      </c>
      <c r="T679" t="s">
        <v>44</v>
      </c>
      <c r="U679">
        <v>40990</v>
      </c>
    </row>
    <row r="680" spans="1:21" x14ac:dyDescent="0.25">
      <c r="A680" t="s">
        <v>79</v>
      </c>
      <c r="B680">
        <v>2019</v>
      </c>
      <c r="C680" t="s">
        <v>437</v>
      </c>
      <c r="D680" t="s">
        <v>138</v>
      </c>
      <c r="E680" t="s">
        <v>954</v>
      </c>
      <c r="F680" t="s">
        <v>37</v>
      </c>
      <c r="G680" t="s">
        <v>23</v>
      </c>
      <c r="H680" t="s">
        <v>309</v>
      </c>
      <c r="I680" t="s">
        <v>110</v>
      </c>
      <c r="J680" t="s">
        <v>26</v>
      </c>
      <c r="K680" t="s">
        <v>439</v>
      </c>
      <c r="L680">
        <v>27936</v>
      </c>
      <c r="M680" t="s">
        <v>311</v>
      </c>
      <c r="N680" t="str">
        <f t="shared" si="36"/>
        <v>Liverpool,</v>
      </c>
      <c r="O680" t="str">
        <f t="shared" si="37"/>
        <v>Liverpool</v>
      </c>
      <c r="P680" t="str">
        <f t="shared" si="38"/>
        <v>NSW</v>
      </c>
      <c r="Q680" t="s">
        <v>29</v>
      </c>
      <c r="R680" t="s">
        <v>138</v>
      </c>
      <c r="S680" t="s">
        <v>31</v>
      </c>
      <c r="T680" t="s">
        <v>44</v>
      </c>
      <c r="U680">
        <v>47990</v>
      </c>
    </row>
    <row r="681" spans="1:21" x14ac:dyDescent="0.25">
      <c r="A681" t="s">
        <v>120</v>
      </c>
      <c r="B681">
        <v>2011</v>
      </c>
      <c r="C681" t="s">
        <v>383</v>
      </c>
      <c r="D681" t="s">
        <v>138</v>
      </c>
      <c r="E681" t="s">
        <v>1182</v>
      </c>
      <c r="F681" t="s">
        <v>37</v>
      </c>
      <c r="G681" t="s">
        <v>115</v>
      </c>
      <c r="H681" t="s">
        <v>301</v>
      </c>
      <c r="I681" t="s">
        <v>110</v>
      </c>
      <c r="J681" t="s">
        <v>26</v>
      </c>
      <c r="K681" t="s">
        <v>272</v>
      </c>
      <c r="L681">
        <v>306461</v>
      </c>
      <c r="M681" t="s">
        <v>214</v>
      </c>
      <c r="N681" t="str">
        <f t="shared" si="36"/>
        <v>Minchinbury,</v>
      </c>
      <c r="O681" t="str">
        <f t="shared" si="37"/>
        <v>Minchinbury</v>
      </c>
      <c r="P681" t="str">
        <f t="shared" si="38"/>
        <v>NSW</v>
      </c>
      <c r="Q681" t="s">
        <v>303</v>
      </c>
      <c r="R681" t="s">
        <v>138</v>
      </c>
      <c r="S681" t="s">
        <v>31</v>
      </c>
      <c r="T681" t="s">
        <v>54</v>
      </c>
      <c r="U681">
        <v>16880</v>
      </c>
    </row>
    <row r="682" spans="1:21" x14ac:dyDescent="0.25">
      <c r="A682" t="s">
        <v>252</v>
      </c>
      <c r="B682">
        <v>2019</v>
      </c>
      <c r="C682" t="s">
        <v>1183</v>
      </c>
      <c r="D682" t="s">
        <v>152</v>
      </c>
      <c r="E682" t="s">
        <v>1184</v>
      </c>
      <c r="F682" t="s">
        <v>37</v>
      </c>
      <c r="G682" t="s">
        <v>23</v>
      </c>
      <c r="H682" t="s">
        <v>127</v>
      </c>
      <c r="I682" t="s">
        <v>39</v>
      </c>
      <c r="J682" t="s">
        <v>66</v>
      </c>
      <c r="K682" t="s">
        <v>365</v>
      </c>
      <c r="L682">
        <v>58147</v>
      </c>
      <c r="M682" t="s">
        <v>820</v>
      </c>
      <c r="N682" t="str">
        <f t="shared" si="36"/>
        <v>Moorebank,</v>
      </c>
      <c r="O682" t="str">
        <f t="shared" si="37"/>
        <v>Moorebank</v>
      </c>
      <c r="P682" t="str">
        <f t="shared" si="38"/>
        <v>NSW</v>
      </c>
      <c r="Q682" t="s">
        <v>29</v>
      </c>
      <c r="R682" t="s">
        <v>152</v>
      </c>
      <c r="S682" t="s">
        <v>31</v>
      </c>
      <c r="T682" t="s">
        <v>44</v>
      </c>
      <c r="U682">
        <v>23990</v>
      </c>
    </row>
    <row r="683" spans="1:21" x14ac:dyDescent="0.25">
      <c r="A683" t="s">
        <v>45</v>
      </c>
      <c r="B683">
        <v>2014</v>
      </c>
      <c r="C683" t="s">
        <v>1185</v>
      </c>
      <c r="D683" t="s">
        <v>152</v>
      </c>
      <c r="E683" t="s">
        <v>1186</v>
      </c>
      <c r="F683" t="s">
        <v>37</v>
      </c>
      <c r="G683" t="s">
        <v>23</v>
      </c>
      <c r="H683" t="s">
        <v>49</v>
      </c>
      <c r="I683" t="s">
        <v>50</v>
      </c>
      <c r="J683" t="s">
        <v>40</v>
      </c>
      <c r="K683" t="s">
        <v>279</v>
      </c>
      <c r="L683">
        <v>57654</v>
      </c>
      <c r="M683" t="s">
        <v>361</v>
      </c>
      <c r="N683" t="str">
        <f t="shared" si="36"/>
        <v>Artarmon,</v>
      </c>
      <c r="O683" t="str">
        <f t="shared" si="37"/>
        <v>Artarmon</v>
      </c>
      <c r="P683" t="str">
        <f t="shared" si="38"/>
        <v>NSW</v>
      </c>
      <c r="Q683" t="s">
        <v>29</v>
      </c>
      <c r="R683" t="s">
        <v>152</v>
      </c>
      <c r="S683" t="s">
        <v>31</v>
      </c>
      <c r="T683" t="s">
        <v>44</v>
      </c>
      <c r="U683">
        <v>28800</v>
      </c>
    </row>
    <row r="684" spans="1:21" x14ac:dyDescent="0.25">
      <c r="A684" t="s">
        <v>69</v>
      </c>
      <c r="B684">
        <v>2016</v>
      </c>
      <c r="C684" t="s">
        <v>233</v>
      </c>
      <c r="D684" t="s">
        <v>30</v>
      </c>
      <c r="E684" t="s">
        <v>1187</v>
      </c>
      <c r="F684" t="s">
        <v>37</v>
      </c>
      <c r="G684" t="s">
        <v>23</v>
      </c>
      <c r="H684" t="s">
        <v>235</v>
      </c>
      <c r="I684" t="s">
        <v>39</v>
      </c>
      <c r="J684" t="s">
        <v>66</v>
      </c>
      <c r="K684" t="s">
        <v>534</v>
      </c>
      <c r="L684">
        <v>39653</v>
      </c>
      <c r="M684" t="s">
        <v>541</v>
      </c>
      <c r="N684" t="str">
        <f t="shared" si="36"/>
        <v>Pennant Hills,</v>
      </c>
      <c r="O684" t="str">
        <f t="shared" si="37"/>
        <v>Pennant Hills</v>
      </c>
      <c r="P684" t="str">
        <f t="shared" si="38"/>
        <v>NSW</v>
      </c>
      <c r="Q684" t="s">
        <v>137</v>
      </c>
      <c r="R684" t="s">
        <v>30</v>
      </c>
      <c r="S684" t="s">
        <v>31</v>
      </c>
      <c r="T684" t="s">
        <v>32</v>
      </c>
      <c r="U684">
        <v>36999</v>
      </c>
    </row>
    <row r="685" spans="1:21" x14ac:dyDescent="0.25">
      <c r="A685" t="s">
        <v>155</v>
      </c>
      <c r="B685">
        <v>2019</v>
      </c>
      <c r="C685" t="s">
        <v>170</v>
      </c>
      <c r="D685" t="s">
        <v>30</v>
      </c>
      <c r="E685" t="s">
        <v>1188</v>
      </c>
      <c r="F685" t="s">
        <v>37</v>
      </c>
      <c r="G685" t="s">
        <v>23</v>
      </c>
      <c r="H685" t="s">
        <v>49</v>
      </c>
      <c r="I685" t="s">
        <v>25</v>
      </c>
      <c r="J685" t="s">
        <v>26</v>
      </c>
      <c r="K685" t="s">
        <v>268</v>
      </c>
      <c r="L685">
        <v>55121</v>
      </c>
      <c r="M685" t="s">
        <v>42</v>
      </c>
      <c r="N685" t="str">
        <f t="shared" si="36"/>
        <v>Brookvale,</v>
      </c>
      <c r="O685" t="str">
        <f t="shared" si="37"/>
        <v>Brookvale</v>
      </c>
      <c r="P685" t="str">
        <f t="shared" si="38"/>
        <v>NSW</v>
      </c>
      <c r="Q685" t="s">
        <v>29</v>
      </c>
      <c r="R685" t="s">
        <v>30</v>
      </c>
      <c r="S685" t="s">
        <v>31</v>
      </c>
      <c r="T685" t="s">
        <v>44</v>
      </c>
      <c r="U685">
        <v>33888</v>
      </c>
    </row>
    <row r="686" spans="1:21" x14ac:dyDescent="0.25">
      <c r="A686" t="s">
        <v>120</v>
      </c>
      <c r="B686">
        <v>2022</v>
      </c>
      <c r="C686" t="s">
        <v>497</v>
      </c>
      <c r="D686" t="s">
        <v>30</v>
      </c>
      <c r="E686" t="s">
        <v>1189</v>
      </c>
      <c r="F686" t="s">
        <v>37</v>
      </c>
      <c r="G686" t="s">
        <v>23</v>
      </c>
      <c r="H686" t="s">
        <v>123</v>
      </c>
      <c r="I686" t="s">
        <v>39</v>
      </c>
      <c r="J686" t="s">
        <v>40</v>
      </c>
      <c r="K686" t="s">
        <v>499</v>
      </c>
      <c r="L686">
        <v>4272</v>
      </c>
      <c r="M686" t="s">
        <v>68</v>
      </c>
      <c r="N686" t="str">
        <f t="shared" si="36"/>
        <v>Castle Hill,</v>
      </c>
      <c r="O686" t="str">
        <f t="shared" si="37"/>
        <v>Castle Hill</v>
      </c>
      <c r="P686" t="str">
        <f t="shared" si="38"/>
        <v>NSW</v>
      </c>
      <c r="Q686" t="s">
        <v>125</v>
      </c>
      <c r="R686" t="s">
        <v>30</v>
      </c>
      <c r="S686" t="s">
        <v>43</v>
      </c>
      <c r="T686" t="s">
        <v>44</v>
      </c>
      <c r="U686">
        <v>33990</v>
      </c>
    </row>
    <row r="687" spans="1:21" x14ac:dyDescent="0.25">
      <c r="A687" t="s">
        <v>55</v>
      </c>
      <c r="B687">
        <v>2015</v>
      </c>
      <c r="C687" t="s">
        <v>476</v>
      </c>
      <c r="D687" t="s">
        <v>152</v>
      </c>
      <c r="E687" t="s">
        <v>1190</v>
      </c>
      <c r="F687" t="s">
        <v>37</v>
      </c>
      <c r="G687" t="s">
        <v>23</v>
      </c>
      <c r="H687" t="s">
        <v>49</v>
      </c>
      <c r="I687" t="s">
        <v>50</v>
      </c>
      <c r="J687" t="s">
        <v>40</v>
      </c>
      <c r="K687" t="s">
        <v>67</v>
      </c>
      <c r="L687">
        <v>105908</v>
      </c>
      <c r="M687" t="s">
        <v>1025</v>
      </c>
      <c r="N687" t="str">
        <f t="shared" si="36"/>
        <v>Bentleigh,</v>
      </c>
      <c r="O687" t="str">
        <f t="shared" si="37"/>
        <v>Bentleigh</v>
      </c>
      <c r="P687" t="str">
        <f t="shared" si="38"/>
        <v>VIC</v>
      </c>
      <c r="Q687" t="s">
        <v>29</v>
      </c>
      <c r="R687" t="s">
        <v>152</v>
      </c>
      <c r="S687" t="s">
        <v>31</v>
      </c>
      <c r="T687" t="s">
        <v>44</v>
      </c>
      <c r="U687">
        <v>30990</v>
      </c>
    </row>
    <row r="688" spans="1:21" x14ac:dyDescent="0.25">
      <c r="A688" t="s">
        <v>69</v>
      </c>
      <c r="B688">
        <v>2014</v>
      </c>
      <c r="C688" t="s">
        <v>177</v>
      </c>
      <c r="D688" t="s">
        <v>152</v>
      </c>
      <c r="E688" t="s">
        <v>1191</v>
      </c>
      <c r="F688" t="s">
        <v>37</v>
      </c>
      <c r="G688" t="s">
        <v>23</v>
      </c>
      <c r="H688" t="s">
        <v>179</v>
      </c>
      <c r="I688" t="s">
        <v>39</v>
      </c>
      <c r="J688" t="s">
        <v>66</v>
      </c>
      <c r="K688" t="s">
        <v>51</v>
      </c>
      <c r="L688">
        <v>157501</v>
      </c>
      <c r="M688" t="s">
        <v>214</v>
      </c>
      <c r="N688" t="str">
        <f t="shared" si="36"/>
        <v>Minchinbury,</v>
      </c>
      <c r="O688" t="str">
        <f t="shared" si="37"/>
        <v>Minchinbury</v>
      </c>
      <c r="P688" t="str">
        <f t="shared" si="38"/>
        <v>NSW</v>
      </c>
      <c r="Q688" t="s">
        <v>29</v>
      </c>
      <c r="R688" t="s">
        <v>152</v>
      </c>
      <c r="S688" t="s">
        <v>31</v>
      </c>
      <c r="T688" t="s">
        <v>44</v>
      </c>
      <c r="U688">
        <v>16990</v>
      </c>
    </row>
    <row r="689" spans="1:21" x14ac:dyDescent="0.25">
      <c r="A689" t="s">
        <v>79</v>
      </c>
      <c r="B689">
        <v>2022</v>
      </c>
      <c r="C689" t="s">
        <v>174</v>
      </c>
      <c r="D689" t="s">
        <v>30</v>
      </c>
      <c r="E689" t="s">
        <v>1192</v>
      </c>
      <c r="F689" t="s">
        <v>37</v>
      </c>
      <c r="G689" t="s">
        <v>23</v>
      </c>
      <c r="H689" t="s">
        <v>144</v>
      </c>
      <c r="I689" t="s">
        <v>39</v>
      </c>
      <c r="J689" t="s">
        <v>66</v>
      </c>
      <c r="K689" t="s">
        <v>176</v>
      </c>
      <c r="L689">
        <v>9129</v>
      </c>
      <c r="M689" t="s">
        <v>1193</v>
      </c>
      <c r="N689" t="str">
        <f t="shared" si="36"/>
        <v>Chatswood,</v>
      </c>
      <c r="O689" t="str">
        <f t="shared" si="37"/>
        <v>Chatswood</v>
      </c>
      <c r="P689" t="str">
        <f t="shared" si="38"/>
        <v>NSW</v>
      </c>
      <c r="Q689" t="s">
        <v>29</v>
      </c>
      <c r="R689" t="s">
        <v>30</v>
      </c>
      <c r="S689" t="s">
        <v>31</v>
      </c>
      <c r="T689" t="s">
        <v>32</v>
      </c>
      <c r="U689">
        <v>32888</v>
      </c>
    </row>
    <row r="690" spans="1:21" x14ac:dyDescent="0.25">
      <c r="A690" t="s">
        <v>69</v>
      </c>
      <c r="B690">
        <v>2019</v>
      </c>
      <c r="C690" t="s">
        <v>362</v>
      </c>
      <c r="D690" t="s">
        <v>30</v>
      </c>
      <c r="E690" t="s">
        <v>1194</v>
      </c>
      <c r="F690" t="s">
        <v>37</v>
      </c>
      <c r="G690" t="s">
        <v>23</v>
      </c>
      <c r="H690" t="s">
        <v>144</v>
      </c>
      <c r="I690" t="s">
        <v>39</v>
      </c>
      <c r="J690" t="s">
        <v>91</v>
      </c>
      <c r="K690" t="s">
        <v>149</v>
      </c>
      <c r="L690">
        <v>189119</v>
      </c>
      <c r="M690" t="s">
        <v>328</v>
      </c>
      <c r="N690" t="str">
        <f t="shared" si="36"/>
        <v>Smeaton Grange,</v>
      </c>
      <c r="O690" t="str">
        <f t="shared" si="37"/>
        <v>Smeaton Grange</v>
      </c>
      <c r="P690" t="str">
        <f t="shared" si="38"/>
        <v>NSW</v>
      </c>
      <c r="Q690" t="s">
        <v>29</v>
      </c>
      <c r="R690" t="s">
        <v>30</v>
      </c>
      <c r="S690" t="s">
        <v>43</v>
      </c>
      <c r="T690" t="s">
        <v>44</v>
      </c>
      <c r="U690">
        <v>33480</v>
      </c>
    </row>
    <row r="691" spans="1:21" x14ac:dyDescent="0.25">
      <c r="A691" t="s">
        <v>120</v>
      </c>
      <c r="B691">
        <v>2015</v>
      </c>
      <c r="C691" t="s">
        <v>383</v>
      </c>
      <c r="D691" t="s">
        <v>138</v>
      </c>
      <c r="E691" t="s">
        <v>1195</v>
      </c>
      <c r="F691" t="s">
        <v>37</v>
      </c>
      <c r="G691" t="s">
        <v>23</v>
      </c>
      <c r="H691" t="s">
        <v>301</v>
      </c>
      <c r="I691" t="s">
        <v>50</v>
      </c>
      <c r="J691" t="s">
        <v>26</v>
      </c>
      <c r="K691" t="s">
        <v>424</v>
      </c>
      <c r="L691">
        <v>121605</v>
      </c>
      <c r="M691" t="s">
        <v>214</v>
      </c>
      <c r="N691" t="str">
        <f t="shared" si="36"/>
        <v>Minchinbury,</v>
      </c>
      <c r="O691" t="str">
        <f t="shared" si="37"/>
        <v>Minchinbury</v>
      </c>
      <c r="P691" t="str">
        <f t="shared" si="38"/>
        <v>NSW</v>
      </c>
      <c r="Q691" t="s">
        <v>303</v>
      </c>
      <c r="R691" t="s">
        <v>138</v>
      </c>
      <c r="S691" t="s">
        <v>31</v>
      </c>
      <c r="T691" t="s">
        <v>44</v>
      </c>
      <c r="U691">
        <v>38995</v>
      </c>
    </row>
    <row r="692" spans="1:21" x14ac:dyDescent="0.25">
      <c r="A692" t="s">
        <v>113</v>
      </c>
      <c r="B692">
        <v>2021</v>
      </c>
      <c r="C692" t="s">
        <v>263</v>
      </c>
      <c r="D692" t="s">
        <v>30</v>
      </c>
      <c r="E692" t="s">
        <v>1196</v>
      </c>
      <c r="F692" t="s">
        <v>37</v>
      </c>
      <c r="G692" t="s">
        <v>23</v>
      </c>
      <c r="H692" t="s">
        <v>49</v>
      </c>
      <c r="I692" t="s">
        <v>39</v>
      </c>
      <c r="J692" t="s">
        <v>66</v>
      </c>
      <c r="K692" t="s">
        <v>202</v>
      </c>
      <c r="L692">
        <v>42773</v>
      </c>
      <c r="M692" t="s">
        <v>42</v>
      </c>
      <c r="N692" t="str">
        <f t="shared" si="36"/>
        <v>Brookvale,</v>
      </c>
      <c r="O692" t="str">
        <f t="shared" si="37"/>
        <v>Brookvale</v>
      </c>
      <c r="P692" t="str">
        <f t="shared" si="38"/>
        <v>NSW</v>
      </c>
      <c r="Q692" t="s">
        <v>29</v>
      </c>
      <c r="R692" t="s">
        <v>30</v>
      </c>
      <c r="S692" t="s">
        <v>31</v>
      </c>
      <c r="T692" t="s">
        <v>44</v>
      </c>
      <c r="U692">
        <v>28888</v>
      </c>
    </row>
    <row r="693" spans="1:21" x14ac:dyDescent="0.25">
      <c r="A693" t="s">
        <v>69</v>
      </c>
      <c r="B693">
        <v>2019</v>
      </c>
      <c r="C693" t="s">
        <v>362</v>
      </c>
      <c r="D693" t="s">
        <v>30</v>
      </c>
      <c r="E693" t="s">
        <v>1197</v>
      </c>
      <c r="F693" t="s">
        <v>37</v>
      </c>
      <c r="G693" t="s">
        <v>23</v>
      </c>
      <c r="H693" t="s">
        <v>49</v>
      </c>
      <c r="I693" t="s">
        <v>39</v>
      </c>
      <c r="J693" t="s">
        <v>66</v>
      </c>
      <c r="K693" t="s">
        <v>379</v>
      </c>
      <c r="L693">
        <v>77123</v>
      </c>
      <c r="M693" t="s">
        <v>689</v>
      </c>
      <c r="N693" t="str">
        <f t="shared" si="36"/>
        <v>Warwick Farm,</v>
      </c>
      <c r="O693" t="str">
        <f t="shared" si="37"/>
        <v>Warwick Farm</v>
      </c>
      <c r="P693" t="str">
        <f t="shared" si="38"/>
        <v>NSW</v>
      </c>
      <c r="Q693" t="s">
        <v>29</v>
      </c>
      <c r="R693" t="s">
        <v>30</v>
      </c>
      <c r="S693" t="s">
        <v>43</v>
      </c>
      <c r="T693" t="s">
        <v>44</v>
      </c>
      <c r="U693">
        <v>37995</v>
      </c>
    </row>
    <row r="694" spans="1:21" x14ac:dyDescent="0.25">
      <c r="A694" t="s">
        <v>69</v>
      </c>
      <c r="B694">
        <v>2014</v>
      </c>
      <c r="C694" t="s">
        <v>94</v>
      </c>
      <c r="D694" t="s">
        <v>73</v>
      </c>
      <c r="E694" t="s">
        <v>1198</v>
      </c>
      <c r="F694" t="s">
        <v>37</v>
      </c>
      <c r="G694" t="s">
        <v>23</v>
      </c>
      <c r="H694" t="s">
        <v>96</v>
      </c>
      <c r="I694" t="s">
        <v>50</v>
      </c>
      <c r="J694" t="s">
        <v>66</v>
      </c>
      <c r="K694" t="s">
        <v>1199</v>
      </c>
      <c r="L694">
        <v>165215</v>
      </c>
      <c r="M694" t="s">
        <v>68</v>
      </c>
      <c r="N694" t="str">
        <f t="shared" si="36"/>
        <v>Castle Hill,</v>
      </c>
      <c r="O694" t="str">
        <f t="shared" si="37"/>
        <v>Castle Hill</v>
      </c>
      <c r="P694" t="str">
        <f t="shared" si="38"/>
        <v>NSW</v>
      </c>
      <c r="Q694" t="s">
        <v>29</v>
      </c>
      <c r="R694" t="s">
        <v>73</v>
      </c>
      <c r="S694" t="s">
        <v>31</v>
      </c>
      <c r="T694" t="s">
        <v>98</v>
      </c>
      <c r="U694">
        <v>35990</v>
      </c>
    </row>
    <row r="695" spans="1:21" x14ac:dyDescent="0.25">
      <c r="A695" t="s">
        <v>155</v>
      </c>
      <c r="B695">
        <v>2014</v>
      </c>
      <c r="C695" t="s">
        <v>236</v>
      </c>
      <c r="D695" t="s">
        <v>30</v>
      </c>
      <c r="E695" t="s">
        <v>1200</v>
      </c>
      <c r="F695" t="s">
        <v>37</v>
      </c>
      <c r="G695" t="s">
        <v>23</v>
      </c>
      <c r="H695" t="s">
        <v>24</v>
      </c>
      <c r="I695" t="s">
        <v>25</v>
      </c>
      <c r="J695" t="s">
        <v>26</v>
      </c>
      <c r="K695" t="s">
        <v>323</v>
      </c>
      <c r="L695">
        <v>158593</v>
      </c>
      <c r="M695" t="s">
        <v>124</v>
      </c>
      <c r="N695" t="str">
        <f t="shared" si="36"/>
        <v>Cabramatta,</v>
      </c>
      <c r="O695" t="str">
        <f t="shared" si="37"/>
        <v>Cabramatta</v>
      </c>
      <c r="P695" t="str">
        <f t="shared" si="38"/>
        <v>NSW</v>
      </c>
      <c r="Q695" t="s">
        <v>29</v>
      </c>
      <c r="R695" t="s">
        <v>30</v>
      </c>
      <c r="S695" t="s">
        <v>31</v>
      </c>
      <c r="T695" t="s">
        <v>32</v>
      </c>
      <c r="U695">
        <v>22990</v>
      </c>
    </row>
    <row r="696" spans="1:21" x14ac:dyDescent="0.25">
      <c r="A696" t="s">
        <v>102</v>
      </c>
      <c r="B696">
        <v>2010</v>
      </c>
      <c r="C696" t="s">
        <v>647</v>
      </c>
      <c r="D696" t="s">
        <v>116</v>
      </c>
      <c r="E696" t="s">
        <v>1201</v>
      </c>
      <c r="F696" t="s">
        <v>37</v>
      </c>
      <c r="G696" t="s">
        <v>23</v>
      </c>
      <c r="H696" t="s">
        <v>179</v>
      </c>
      <c r="I696" t="s">
        <v>39</v>
      </c>
      <c r="J696" t="s">
        <v>40</v>
      </c>
      <c r="K696" t="s">
        <v>208</v>
      </c>
      <c r="L696">
        <v>199167</v>
      </c>
      <c r="M696" t="s">
        <v>340</v>
      </c>
      <c r="N696" t="str">
        <f t="shared" si="36"/>
        <v>Minto,</v>
      </c>
      <c r="O696" t="str">
        <f t="shared" si="37"/>
        <v>Minto</v>
      </c>
      <c r="P696" t="str">
        <f t="shared" si="38"/>
        <v>NSW</v>
      </c>
      <c r="Q696" t="s">
        <v>29</v>
      </c>
      <c r="R696" t="s">
        <v>116</v>
      </c>
      <c r="S696" t="s">
        <v>31</v>
      </c>
      <c r="T696" t="s">
        <v>44</v>
      </c>
      <c r="U696">
        <v>7950</v>
      </c>
    </row>
    <row r="697" spans="1:21" x14ac:dyDescent="0.25">
      <c r="A697" t="s">
        <v>45</v>
      </c>
      <c r="B697">
        <v>2019</v>
      </c>
      <c r="C697" t="s">
        <v>108</v>
      </c>
      <c r="D697" t="s">
        <v>30</v>
      </c>
      <c r="E697" t="s">
        <v>1202</v>
      </c>
      <c r="F697" t="s">
        <v>37</v>
      </c>
      <c r="G697" t="s">
        <v>23</v>
      </c>
      <c r="H697" t="s">
        <v>49</v>
      </c>
      <c r="I697" t="s">
        <v>110</v>
      </c>
      <c r="J697" t="s">
        <v>66</v>
      </c>
      <c r="K697" t="s">
        <v>199</v>
      </c>
      <c r="L697">
        <v>58323</v>
      </c>
      <c r="M697" t="s">
        <v>559</v>
      </c>
      <c r="N697" t="str">
        <f t="shared" si="36"/>
        <v>Rozelle,</v>
      </c>
      <c r="O697" t="str">
        <f t="shared" si="37"/>
        <v>Rozelle</v>
      </c>
      <c r="P697" t="str">
        <f t="shared" si="38"/>
        <v>NSW</v>
      </c>
      <c r="Q697" t="s">
        <v>29</v>
      </c>
      <c r="R697" t="s">
        <v>30</v>
      </c>
      <c r="S697" t="s">
        <v>31</v>
      </c>
      <c r="T697" t="s">
        <v>44</v>
      </c>
      <c r="U697">
        <v>52800</v>
      </c>
    </row>
    <row r="698" spans="1:21" x14ac:dyDescent="0.25">
      <c r="A698" t="s">
        <v>69</v>
      </c>
      <c r="B698">
        <v>2021</v>
      </c>
      <c r="C698" t="s">
        <v>543</v>
      </c>
      <c r="D698" t="s">
        <v>30</v>
      </c>
      <c r="E698" t="s">
        <v>1203</v>
      </c>
      <c r="F698" t="s">
        <v>37</v>
      </c>
      <c r="G698" t="s">
        <v>23</v>
      </c>
      <c r="H698" t="s">
        <v>614</v>
      </c>
      <c r="I698" t="s">
        <v>110</v>
      </c>
      <c r="J698" t="s">
        <v>26</v>
      </c>
      <c r="K698" t="s">
        <v>158</v>
      </c>
      <c r="L698">
        <v>34126</v>
      </c>
      <c r="M698" t="s">
        <v>541</v>
      </c>
      <c r="N698" t="str">
        <f t="shared" si="36"/>
        <v>Pennant Hills,</v>
      </c>
      <c r="O698" t="str">
        <f t="shared" si="37"/>
        <v>Pennant Hills</v>
      </c>
      <c r="P698" t="str">
        <f t="shared" si="38"/>
        <v>NSW</v>
      </c>
      <c r="Q698" t="s">
        <v>29</v>
      </c>
      <c r="R698" t="s">
        <v>30</v>
      </c>
      <c r="S698" t="s">
        <v>31</v>
      </c>
      <c r="T698" t="s">
        <v>32</v>
      </c>
      <c r="U698">
        <v>89880</v>
      </c>
    </row>
    <row r="699" spans="1:21" x14ac:dyDescent="0.25">
      <c r="A699" t="s">
        <v>210</v>
      </c>
      <c r="B699">
        <v>2019</v>
      </c>
      <c r="C699">
        <v>3</v>
      </c>
      <c r="D699" t="s">
        <v>35</v>
      </c>
      <c r="E699" t="s">
        <v>1204</v>
      </c>
      <c r="F699" t="s">
        <v>37</v>
      </c>
      <c r="G699" t="s">
        <v>23</v>
      </c>
      <c r="H699" t="s">
        <v>49</v>
      </c>
      <c r="I699" t="s">
        <v>39</v>
      </c>
      <c r="J699" t="s">
        <v>66</v>
      </c>
      <c r="K699" t="s">
        <v>106</v>
      </c>
      <c r="L699">
        <v>61817</v>
      </c>
      <c r="M699" t="s">
        <v>311</v>
      </c>
      <c r="N699" t="str">
        <f t="shared" si="36"/>
        <v>Liverpool,</v>
      </c>
      <c r="O699" t="str">
        <f t="shared" si="37"/>
        <v>Liverpool</v>
      </c>
      <c r="P699" t="str">
        <f t="shared" si="38"/>
        <v>NSW</v>
      </c>
      <c r="Q699" t="s">
        <v>29</v>
      </c>
      <c r="R699" t="s">
        <v>35</v>
      </c>
      <c r="S699" t="s">
        <v>43</v>
      </c>
      <c r="T699" t="s">
        <v>44</v>
      </c>
      <c r="U699">
        <v>32447</v>
      </c>
    </row>
    <row r="700" spans="1:21" x14ac:dyDescent="0.25">
      <c r="A700" t="s">
        <v>252</v>
      </c>
      <c r="B700">
        <v>2020</v>
      </c>
      <c r="C700" t="s">
        <v>467</v>
      </c>
      <c r="D700" t="s">
        <v>35</v>
      </c>
      <c r="E700" t="s">
        <v>1205</v>
      </c>
      <c r="F700" t="s">
        <v>37</v>
      </c>
      <c r="G700" t="s">
        <v>23</v>
      </c>
      <c r="H700" t="s">
        <v>49</v>
      </c>
      <c r="I700" t="s">
        <v>39</v>
      </c>
      <c r="J700" t="s">
        <v>66</v>
      </c>
      <c r="K700" t="s">
        <v>199</v>
      </c>
      <c r="L700">
        <v>54995</v>
      </c>
      <c r="M700" t="s">
        <v>238</v>
      </c>
      <c r="N700" t="str">
        <f t="shared" si="36"/>
        <v>Homebush,</v>
      </c>
      <c r="O700" t="str">
        <f t="shared" si="37"/>
        <v>Homebush</v>
      </c>
      <c r="P700" t="str">
        <f t="shared" si="38"/>
        <v>NSW</v>
      </c>
      <c r="Q700" t="s">
        <v>29</v>
      </c>
      <c r="R700" t="s">
        <v>35</v>
      </c>
      <c r="S700" t="s">
        <v>43</v>
      </c>
      <c r="T700" t="s">
        <v>44</v>
      </c>
      <c r="U700">
        <v>24888</v>
      </c>
    </row>
    <row r="701" spans="1:21" x14ac:dyDescent="0.25">
      <c r="A701" t="s">
        <v>252</v>
      </c>
      <c r="B701">
        <v>2015</v>
      </c>
      <c r="C701" t="s">
        <v>1183</v>
      </c>
      <c r="D701" t="s">
        <v>152</v>
      </c>
      <c r="E701" t="s">
        <v>1206</v>
      </c>
      <c r="F701" t="s">
        <v>37</v>
      </c>
      <c r="G701" t="s">
        <v>23</v>
      </c>
      <c r="H701" t="s">
        <v>49</v>
      </c>
      <c r="I701" t="s">
        <v>39</v>
      </c>
      <c r="J701" t="s">
        <v>66</v>
      </c>
      <c r="K701" t="s">
        <v>424</v>
      </c>
      <c r="L701">
        <v>95217</v>
      </c>
      <c r="M701" t="s">
        <v>159</v>
      </c>
      <c r="N701" t="str">
        <f t="shared" si="36"/>
        <v>Croydon,</v>
      </c>
      <c r="O701" t="str">
        <f t="shared" si="37"/>
        <v>Croydon</v>
      </c>
      <c r="P701" t="str">
        <f t="shared" si="38"/>
        <v>NSW</v>
      </c>
      <c r="Q701" t="s">
        <v>29</v>
      </c>
      <c r="R701" t="s">
        <v>152</v>
      </c>
      <c r="S701" t="s">
        <v>31</v>
      </c>
      <c r="T701" t="s">
        <v>44</v>
      </c>
      <c r="U701">
        <v>24990</v>
      </c>
    </row>
    <row r="702" spans="1:21" x14ac:dyDescent="0.25">
      <c r="A702" t="s">
        <v>240</v>
      </c>
      <c r="B702">
        <v>2016</v>
      </c>
      <c r="C702" t="s">
        <v>356</v>
      </c>
      <c r="D702" t="s">
        <v>35</v>
      </c>
      <c r="E702" t="s">
        <v>1207</v>
      </c>
      <c r="F702" t="s">
        <v>37</v>
      </c>
      <c r="G702" t="s">
        <v>23</v>
      </c>
      <c r="H702" t="s">
        <v>179</v>
      </c>
      <c r="I702" t="s">
        <v>39</v>
      </c>
      <c r="J702" t="s">
        <v>66</v>
      </c>
      <c r="K702" t="s">
        <v>199</v>
      </c>
      <c r="L702">
        <v>71420</v>
      </c>
      <c r="M702" t="s">
        <v>214</v>
      </c>
      <c r="N702" t="str">
        <f t="shared" si="36"/>
        <v>Minchinbury,</v>
      </c>
      <c r="O702" t="str">
        <f t="shared" si="37"/>
        <v>Minchinbury</v>
      </c>
      <c r="P702" t="str">
        <f t="shared" si="38"/>
        <v>NSW</v>
      </c>
      <c r="Q702" t="s">
        <v>29</v>
      </c>
      <c r="R702" t="s">
        <v>35</v>
      </c>
      <c r="S702" t="s">
        <v>43</v>
      </c>
      <c r="T702" t="s">
        <v>44</v>
      </c>
      <c r="U702">
        <v>14990</v>
      </c>
    </row>
    <row r="703" spans="1:21" x14ac:dyDescent="0.25">
      <c r="A703" t="s">
        <v>69</v>
      </c>
      <c r="B703">
        <v>2015</v>
      </c>
      <c r="C703" t="s">
        <v>151</v>
      </c>
      <c r="D703" t="s">
        <v>152</v>
      </c>
      <c r="E703" t="s">
        <v>1208</v>
      </c>
      <c r="F703" t="s">
        <v>37</v>
      </c>
      <c r="G703" t="s">
        <v>23</v>
      </c>
      <c r="H703" t="s">
        <v>144</v>
      </c>
      <c r="I703" t="s">
        <v>39</v>
      </c>
      <c r="J703" t="s">
        <v>91</v>
      </c>
      <c r="K703" t="s">
        <v>388</v>
      </c>
      <c r="L703">
        <v>158742</v>
      </c>
      <c r="M703" t="s">
        <v>209</v>
      </c>
      <c r="N703" t="str">
        <f t="shared" si="36"/>
        <v>Granville,</v>
      </c>
      <c r="O703" t="str">
        <f t="shared" si="37"/>
        <v>Granville</v>
      </c>
      <c r="P703" t="str">
        <f t="shared" si="38"/>
        <v>NSW</v>
      </c>
      <c r="Q703" t="s">
        <v>29</v>
      </c>
      <c r="R703" t="s">
        <v>152</v>
      </c>
      <c r="S703" t="s">
        <v>31</v>
      </c>
      <c r="T703" t="s">
        <v>44</v>
      </c>
      <c r="U703">
        <v>27900</v>
      </c>
    </row>
    <row r="704" spans="1:21" x14ac:dyDescent="0.25">
      <c r="A704" t="s">
        <v>88</v>
      </c>
      <c r="B704">
        <v>2018</v>
      </c>
      <c r="C704" t="s">
        <v>223</v>
      </c>
      <c r="D704" t="s">
        <v>30</v>
      </c>
      <c r="E704" t="s">
        <v>1209</v>
      </c>
      <c r="F704" t="s">
        <v>37</v>
      </c>
      <c r="G704" t="s">
        <v>23</v>
      </c>
      <c r="H704" t="s">
        <v>38</v>
      </c>
      <c r="I704" t="s">
        <v>25</v>
      </c>
      <c r="J704" t="s">
        <v>66</v>
      </c>
      <c r="K704" t="s">
        <v>199</v>
      </c>
      <c r="L704">
        <v>91244</v>
      </c>
      <c r="M704" t="s">
        <v>1008</v>
      </c>
      <c r="N704" t="str">
        <f t="shared" si="36"/>
        <v>Mornington,</v>
      </c>
      <c r="O704" t="str">
        <f t="shared" si="37"/>
        <v>Mornington</v>
      </c>
      <c r="P704" t="str">
        <f t="shared" si="38"/>
        <v>VIC</v>
      </c>
      <c r="Q704" t="s">
        <v>29</v>
      </c>
      <c r="R704" t="s">
        <v>30</v>
      </c>
      <c r="S704" t="s">
        <v>31</v>
      </c>
      <c r="T704" t="s">
        <v>44</v>
      </c>
      <c r="U704">
        <v>33990</v>
      </c>
    </row>
    <row r="705" spans="1:21" x14ac:dyDescent="0.25">
      <c r="A705" t="s">
        <v>69</v>
      </c>
      <c r="B705">
        <v>2020</v>
      </c>
      <c r="C705" t="s">
        <v>94</v>
      </c>
      <c r="D705" t="s">
        <v>73</v>
      </c>
      <c r="E705" t="s">
        <v>1210</v>
      </c>
      <c r="F705" t="s">
        <v>37</v>
      </c>
      <c r="G705" t="s">
        <v>23</v>
      </c>
      <c r="H705" t="s">
        <v>614</v>
      </c>
      <c r="I705" t="s">
        <v>50</v>
      </c>
      <c r="J705" t="s">
        <v>26</v>
      </c>
      <c r="K705" t="s">
        <v>163</v>
      </c>
      <c r="L705">
        <v>67372</v>
      </c>
      <c r="M705" t="s">
        <v>68</v>
      </c>
      <c r="N705" t="str">
        <f t="shared" si="36"/>
        <v>Castle Hill,</v>
      </c>
      <c r="O705" t="str">
        <f t="shared" si="37"/>
        <v>Castle Hill</v>
      </c>
      <c r="P705" t="str">
        <f t="shared" si="38"/>
        <v>NSW</v>
      </c>
      <c r="Q705" t="s">
        <v>29</v>
      </c>
      <c r="R705" t="s">
        <v>73</v>
      </c>
      <c r="S705" t="s">
        <v>31</v>
      </c>
      <c r="T705" t="s">
        <v>98</v>
      </c>
      <c r="U705">
        <v>54990</v>
      </c>
    </row>
    <row r="706" spans="1:21" x14ac:dyDescent="0.25">
      <c r="A706" t="s">
        <v>69</v>
      </c>
      <c r="B706">
        <v>2011</v>
      </c>
      <c r="C706" t="s">
        <v>177</v>
      </c>
      <c r="D706" t="s">
        <v>152</v>
      </c>
      <c r="E706" t="s">
        <v>1058</v>
      </c>
      <c r="F706" t="s">
        <v>37</v>
      </c>
      <c r="G706" t="s">
        <v>23</v>
      </c>
      <c r="H706" t="s">
        <v>179</v>
      </c>
      <c r="I706" t="s">
        <v>39</v>
      </c>
      <c r="J706" t="s">
        <v>66</v>
      </c>
      <c r="K706" t="s">
        <v>199</v>
      </c>
      <c r="L706">
        <v>107000</v>
      </c>
      <c r="M706" t="s">
        <v>107</v>
      </c>
      <c r="N706" t="str">
        <f t="shared" si="36"/>
        <v>Five Dock,</v>
      </c>
      <c r="O706" t="str">
        <f t="shared" si="37"/>
        <v>Five Dock</v>
      </c>
      <c r="P706" t="str">
        <f t="shared" si="38"/>
        <v>NSW</v>
      </c>
      <c r="Q706" t="s">
        <v>29</v>
      </c>
      <c r="R706" t="s">
        <v>152</v>
      </c>
      <c r="S706" t="s">
        <v>31</v>
      </c>
      <c r="T706" t="s">
        <v>44</v>
      </c>
      <c r="U706">
        <v>12999</v>
      </c>
    </row>
    <row r="707" spans="1:21" x14ac:dyDescent="0.25">
      <c r="A707" t="s">
        <v>210</v>
      </c>
      <c r="B707">
        <v>2011</v>
      </c>
      <c r="C707">
        <v>6</v>
      </c>
      <c r="D707" t="s">
        <v>116</v>
      </c>
      <c r="E707" t="s">
        <v>1211</v>
      </c>
      <c r="F707" t="s">
        <v>37</v>
      </c>
      <c r="G707" t="s">
        <v>23</v>
      </c>
      <c r="H707" t="s">
        <v>144</v>
      </c>
      <c r="I707" t="s">
        <v>39</v>
      </c>
      <c r="J707" t="s">
        <v>66</v>
      </c>
      <c r="K707" t="s">
        <v>272</v>
      </c>
      <c r="L707">
        <v>133385</v>
      </c>
      <c r="M707" t="s">
        <v>159</v>
      </c>
      <c r="N707" t="str">
        <f t="shared" si="36"/>
        <v>Croydon,</v>
      </c>
      <c r="O707" t="str">
        <f t="shared" si="37"/>
        <v>Croydon</v>
      </c>
      <c r="P707" t="str">
        <f t="shared" si="38"/>
        <v>NSW</v>
      </c>
      <c r="Q707" t="s">
        <v>29</v>
      </c>
      <c r="R707" t="s">
        <v>116</v>
      </c>
      <c r="S707" t="s">
        <v>31</v>
      </c>
      <c r="T707" t="s">
        <v>44</v>
      </c>
      <c r="U707">
        <v>12990</v>
      </c>
    </row>
    <row r="708" spans="1:21" x14ac:dyDescent="0.25">
      <c r="A708" t="s">
        <v>210</v>
      </c>
      <c r="B708">
        <v>2017</v>
      </c>
      <c r="C708" t="s">
        <v>299</v>
      </c>
      <c r="D708" t="s">
        <v>138</v>
      </c>
      <c r="E708" t="s">
        <v>1212</v>
      </c>
      <c r="F708" t="s">
        <v>37</v>
      </c>
      <c r="G708" t="s">
        <v>23</v>
      </c>
      <c r="H708" t="s">
        <v>301</v>
      </c>
      <c r="I708" t="s">
        <v>50</v>
      </c>
      <c r="J708" t="s">
        <v>26</v>
      </c>
      <c r="K708" t="s">
        <v>272</v>
      </c>
      <c r="L708">
        <v>81714</v>
      </c>
      <c r="M708" t="s">
        <v>349</v>
      </c>
      <c r="N708" t="str">
        <f t="shared" si="36"/>
        <v>Penrith,</v>
      </c>
      <c r="O708" t="str">
        <f t="shared" si="37"/>
        <v>Penrith</v>
      </c>
      <c r="P708" t="str">
        <f t="shared" si="38"/>
        <v>NSW</v>
      </c>
      <c r="Q708" t="s">
        <v>303</v>
      </c>
      <c r="R708" t="s">
        <v>138</v>
      </c>
      <c r="S708" t="s">
        <v>31</v>
      </c>
      <c r="T708" t="s">
        <v>44</v>
      </c>
      <c r="U708">
        <v>31987</v>
      </c>
    </row>
    <row r="709" spans="1:21" x14ac:dyDescent="0.25">
      <c r="A709" t="s">
        <v>210</v>
      </c>
      <c r="B709">
        <v>2022</v>
      </c>
      <c r="C709" t="s">
        <v>211</v>
      </c>
      <c r="D709" t="s">
        <v>30</v>
      </c>
      <c r="E709" t="s">
        <v>1214</v>
      </c>
      <c r="F709" t="s">
        <v>37</v>
      </c>
      <c r="G709" t="s">
        <v>23</v>
      </c>
      <c r="H709" t="s">
        <v>144</v>
      </c>
      <c r="I709" t="s">
        <v>25</v>
      </c>
      <c r="J709" t="s">
        <v>66</v>
      </c>
      <c r="K709" t="s">
        <v>163</v>
      </c>
      <c r="L709">
        <v>7492</v>
      </c>
      <c r="M709" t="s">
        <v>311</v>
      </c>
      <c r="N709" t="str">
        <f t="shared" si="36"/>
        <v>Liverpool,</v>
      </c>
      <c r="O709" t="str">
        <f t="shared" si="37"/>
        <v>Liverpool</v>
      </c>
      <c r="P709" t="str">
        <f t="shared" si="38"/>
        <v>NSW</v>
      </c>
      <c r="Q709" t="s">
        <v>29</v>
      </c>
      <c r="R709" t="s">
        <v>30</v>
      </c>
      <c r="S709" t="s">
        <v>31</v>
      </c>
      <c r="T709" t="s">
        <v>44</v>
      </c>
      <c r="U709">
        <v>55667</v>
      </c>
    </row>
    <row r="710" spans="1:21" x14ac:dyDescent="0.25">
      <c r="A710" t="s">
        <v>249</v>
      </c>
      <c r="B710">
        <v>2016</v>
      </c>
      <c r="C710" t="s">
        <v>329</v>
      </c>
      <c r="D710" t="s">
        <v>30</v>
      </c>
      <c r="E710" t="s">
        <v>1215</v>
      </c>
      <c r="F710" t="s">
        <v>37</v>
      </c>
      <c r="G710" t="s">
        <v>23</v>
      </c>
      <c r="H710" t="s">
        <v>135</v>
      </c>
      <c r="I710" t="s">
        <v>25</v>
      </c>
      <c r="J710" t="s">
        <v>26</v>
      </c>
      <c r="K710" t="s">
        <v>140</v>
      </c>
      <c r="L710">
        <v>90801</v>
      </c>
      <c r="M710" t="s">
        <v>559</v>
      </c>
      <c r="N710" t="str">
        <f t="shared" si="36"/>
        <v>Rozelle,</v>
      </c>
      <c r="O710" t="str">
        <f t="shared" si="37"/>
        <v>Rozelle</v>
      </c>
      <c r="P710" t="str">
        <f t="shared" si="38"/>
        <v>NSW</v>
      </c>
      <c r="Q710" t="s">
        <v>137</v>
      </c>
      <c r="R710" t="s">
        <v>30</v>
      </c>
      <c r="S710" t="s">
        <v>31</v>
      </c>
      <c r="T710" t="s">
        <v>32</v>
      </c>
      <c r="U710">
        <v>44800</v>
      </c>
    </row>
    <row r="711" spans="1:21" x14ac:dyDescent="0.25">
      <c r="A711" t="s">
        <v>113</v>
      </c>
      <c r="B711">
        <v>2011</v>
      </c>
      <c r="C711" t="s">
        <v>263</v>
      </c>
      <c r="D711" t="s">
        <v>30</v>
      </c>
      <c r="E711" t="s">
        <v>1216</v>
      </c>
      <c r="F711" t="s">
        <v>37</v>
      </c>
      <c r="G711" t="s">
        <v>115</v>
      </c>
      <c r="H711" t="s">
        <v>179</v>
      </c>
      <c r="I711" t="s">
        <v>110</v>
      </c>
      <c r="J711" t="s">
        <v>26</v>
      </c>
      <c r="K711" t="s">
        <v>298</v>
      </c>
      <c r="L711">
        <v>87092</v>
      </c>
      <c r="M711" t="s">
        <v>214</v>
      </c>
      <c r="N711" t="str">
        <f t="shared" si="36"/>
        <v>Minchinbury,</v>
      </c>
      <c r="O711" t="str">
        <f t="shared" si="37"/>
        <v>Minchinbury</v>
      </c>
      <c r="P711" t="str">
        <f t="shared" si="38"/>
        <v>NSW</v>
      </c>
      <c r="Q711" t="s">
        <v>29</v>
      </c>
      <c r="R711" t="s">
        <v>30</v>
      </c>
      <c r="S711" t="s">
        <v>31</v>
      </c>
      <c r="T711" t="s">
        <v>44</v>
      </c>
      <c r="U711">
        <v>16800</v>
      </c>
    </row>
    <row r="712" spans="1:21" x14ac:dyDescent="0.25">
      <c r="A712" t="s">
        <v>45</v>
      </c>
      <c r="B712">
        <v>2021</v>
      </c>
      <c r="C712" t="s">
        <v>108</v>
      </c>
      <c r="D712" t="s">
        <v>30</v>
      </c>
      <c r="E712" t="s">
        <v>1217</v>
      </c>
      <c r="F712" t="s">
        <v>37</v>
      </c>
      <c r="G712" t="s">
        <v>23</v>
      </c>
      <c r="H712" t="s">
        <v>49</v>
      </c>
      <c r="I712" t="s">
        <v>25</v>
      </c>
      <c r="J712" t="s">
        <v>66</v>
      </c>
      <c r="K712" t="s">
        <v>202</v>
      </c>
      <c r="L712">
        <v>20816</v>
      </c>
      <c r="M712" t="s">
        <v>559</v>
      </c>
      <c r="N712" t="str">
        <f t="shared" si="36"/>
        <v>Rozelle,</v>
      </c>
      <c r="O712" t="str">
        <f t="shared" si="37"/>
        <v>Rozelle</v>
      </c>
      <c r="P712" t="str">
        <f t="shared" si="38"/>
        <v>NSW</v>
      </c>
      <c r="Q712" t="s">
        <v>29</v>
      </c>
      <c r="R712" t="s">
        <v>30</v>
      </c>
      <c r="S712" t="s">
        <v>31</v>
      </c>
      <c r="T712" t="s">
        <v>44</v>
      </c>
      <c r="U712">
        <v>79800</v>
      </c>
    </row>
    <row r="713" spans="1:21" x14ac:dyDescent="0.25">
      <c r="A713" t="s">
        <v>102</v>
      </c>
      <c r="B713">
        <v>2015</v>
      </c>
      <c r="C713" t="s">
        <v>942</v>
      </c>
      <c r="D713" t="s">
        <v>116</v>
      </c>
      <c r="E713" t="s">
        <v>1218</v>
      </c>
      <c r="F713" t="s">
        <v>37</v>
      </c>
      <c r="G713" t="s">
        <v>23</v>
      </c>
      <c r="H713" t="s">
        <v>49</v>
      </c>
      <c r="I713" t="s">
        <v>39</v>
      </c>
      <c r="J713" t="s">
        <v>26</v>
      </c>
      <c r="K713" t="s">
        <v>163</v>
      </c>
      <c r="L713">
        <v>37448</v>
      </c>
      <c r="M713" t="s">
        <v>1148</v>
      </c>
      <c r="N713" t="str">
        <f t="shared" si="36"/>
        <v>Alexandria,</v>
      </c>
      <c r="O713" t="str">
        <f t="shared" si="37"/>
        <v>Alexandria</v>
      </c>
      <c r="P713" t="str">
        <f t="shared" si="38"/>
        <v>NSW</v>
      </c>
      <c r="Q713" t="s">
        <v>29</v>
      </c>
      <c r="R713" t="s">
        <v>116</v>
      </c>
      <c r="S713" t="s">
        <v>31</v>
      </c>
      <c r="T713" t="s">
        <v>32</v>
      </c>
      <c r="U713">
        <v>42990</v>
      </c>
    </row>
    <row r="714" spans="1:21" x14ac:dyDescent="0.25">
      <c r="A714" t="s">
        <v>196</v>
      </c>
      <c r="B714">
        <v>2019</v>
      </c>
      <c r="C714" t="s">
        <v>1219</v>
      </c>
      <c r="D714" t="s">
        <v>30</v>
      </c>
      <c r="E714" t="s">
        <v>1220</v>
      </c>
      <c r="F714" t="s">
        <v>37</v>
      </c>
      <c r="G714" t="s">
        <v>23</v>
      </c>
      <c r="H714" t="s">
        <v>49</v>
      </c>
      <c r="I714" t="s">
        <v>25</v>
      </c>
      <c r="J714" t="s">
        <v>26</v>
      </c>
      <c r="K714" t="s">
        <v>111</v>
      </c>
      <c r="L714">
        <v>18786</v>
      </c>
      <c r="M714" t="s">
        <v>221</v>
      </c>
      <c r="N714" t="str">
        <f t="shared" si="36"/>
        <v>Ryde,</v>
      </c>
      <c r="O714" t="str">
        <f t="shared" si="37"/>
        <v>Ryde</v>
      </c>
      <c r="P714" t="str">
        <f t="shared" si="38"/>
        <v>NSW</v>
      </c>
      <c r="Q714" t="s">
        <v>29</v>
      </c>
      <c r="R714" t="s">
        <v>30</v>
      </c>
      <c r="S714" t="s">
        <v>31</v>
      </c>
      <c r="T714" t="s">
        <v>44</v>
      </c>
      <c r="U714">
        <v>64990</v>
      </c>
    </row>
    <row r="715" spans="1:21" x14ac:dyDescent="0.25">
      <c r="A715" t="s">
        <v>45</v>
      </c>
      <c r="B715">
        <v>2013</v>
      </c>
      <c r="C715" t="s">
        <v>1221</v>
      </c>
      <c r="D715" t="s">
        <v>242</v>
      </c>
      <c r="E715" t="s">
        <v>1222</v>
      </c>
      <c r="F715" t="s">
        <v>37</v>
      </c>
      <c r="G715" t="s">
        <v>23</v>
      </c>
      <c r="H715" t="s">
        <v>49</v>
      </c>
      <c r="I715" t="s">
        <v>50</v>
      </c>
      <c r="J715" t="s">
        <v>40</v>
      </c>
      <c r="K715" t="s">
        <v>487</v>
      </c>
      <c r="L715">
        <v>79263</v>
      </c>
      <c r="M715" t="s">
        <v>559</v>
      </c>
      <c r="N715" t="str">
        <f t="shared" si="36"/>
        <v>Rozelle,</v>
      </c>
      <c r="O715" t="str">
        <f t="shared" si="37"/>
        <v>Rozelle</v>
      </c>
      <c r="P715" t="str">
        <f t="shared" si="38"/>
        <v>NSW</v>
      </c>
      <c r="Q715" t="s">
        <v>29</v>
      </c>
      <c r="R715" t="s">
        <v>242</v>
      </c>
      <c r="S715" t="s">
        <v>53</v>
      </c>
      <c r="T715" t="s">
        <v>98</v>
      </c>
      <c r="U715">
        <v>32800</v>
      </c>
    </row>
    <row r="716" spans="1:21" x14ac:dyDescent="0.25">
      <c r="A716" t="s">
        <v>734</v>
      </c>
      <c r="B716">
        <v>2019</v>
      </c>
      <c r="C716">
        <v>500</v>
      </c>
      <c r="D716" t="s">
        <v>35</v>
      </c>
      <c r="E716" t="s">
        <v>1223</v>
      </c>
      <c r="F716" t="s">
        <v>37</v>
      </c>
      <c r="G716" t="s">
        <v>23</v>
      </c>
      <c r="H716" t="s">
        <v>343</v>
      </c>
      <c r="I716" t="s">
        <v>39</v>
      </c>
      <c r="J716" t="s">
        <v>40</v>
      </c>
      <c r="K716" t="s">
        <v>336</v>
      </c>
      <c r="L716">
        <v>16222</v>
      </c>
      <c r="M716" t="s">
        <v>361</v>
      </c>
      <c r="N716" t="str">
        <f t="shared" si="36"/>
        <v>Artarmon,</v>
      </c>
      <c r="O716" t="str">
        <f t="shared" si="37"/>
        <v>Artarmon</v>
      </c>
      <c r="P716" t="str">
        <f t="shared" si="38"/>
        <v>NSW</v>
      </c>
      <c r="Q716" t="s">
        <v>29</v>
      </c>
      <c r="R716" t="s">
        <v>35</v>
      </c>
      <c r="S716" t="s">
        <v>222</v>
      </c>
      <c r="T716" t="s">
        <v>54</v>
      </c>
      <c r="U716">
        <v>20800</v>
      </c>
    </row>
    <row r="717" spans="1:21" x14ac:dyDescent="0.25">
      <c r="A717" t="s">
        <v>102</v>
      </c>
      <c r="B717">
        <v>2007</v>
      </c>
      <c r="C717" t="s">
        <v>103</v>
      </c>
      <c r="D717" t="s">
        <v>35</v>
      </c>
      <c r="E717" t="s">
        <v>520</v>
      </c>
      <c r="F717" t="s">
        <v>37</v>
      </c>
      <c r="G717" t="s">
        <v>115</v>
      </c>
      <c r="H717" t="s">
        <v>49</v>
      </c>
      <c r="I717" t="s">
        <v>39</v>
      </c>
      <c r="J717" t="s">
        <v>40</v>
      </c>
      <c r="K717" t="s">
        <v>176</v>
      </c>
      <c r="L717">
        <v>147681</v>
      </c>
      <c r="M717" t="s">
        <v>214</v>
      </c>
      <c r="N717" t="str">
        <f t="shared" si="36"/>
        <v>Minchinbury,</v>
      </c>
      <c r="O717" t="str">
        <f t="shared" si="37"/>
        <v>Minchinbury</v>
      </c>
      <c r="P717" t="str">
        <f t="shared" si="38"/>
        <v>NSW</v>
      </c>
      <c r="Q717" t="s">
        <v>29</v>
      </c>
      <c r="R717" t="s">
        <v>35</v>
      </c>
      <c r="S717" t="s">
        <v>43</v>
      </c>
      <c r="T717" t="s">
        <v>44</v>
      </c>
      <c r="U717">
        <v>12990</v>
      </c>
    </row>
    <row r="718" spans="1:21" x14ac:dyDescent="0.25">
      <c r="A718" t="s">
        <v>69</v>
      </c>
      <c r="B718">
        <v>2018</v>
      </c>
      <c r="C718" t="s">
        <v>362</v>
      </c>
      <c r="D718" t="s">
        <v>30</v>
      </c>
      <c r="E718" t="s">
        <v>1224</v>
      </c>
      <c r="F718" t="s">
        <v>37</v>
      </c>
      <c r="G718" t="s">
        <v>23</v>
      </c>
      <c r="H718" t="s">
        <v>49</v>
      </c>
      <c r="I718" t="s">
        <v>39</v>
      </c>
      <c r="J718" t="s">
        <v>66</v>
      </c>
      <c r="K718" t="s">
        <v>439</v>
      </c>
      <c r="L718">
        <v>134158</v>
      </c>
      <c r="M718" t="s">
        <v>167</v>
      </c>
      <c r="N718" t="str">
        <f t="shared" si="36"/>
        <v>Pendle Hill,</v>
      </c>
      <c r="O718" t="str">
        <f t="shared" si="37"/>
        <v>Pendle Hill</v>
      </c>
      <c r="P718" t="str">
        <f t="shared" si="38"/>
        <v>NSW</v>
      </c>
      <c r="Q718" t="s">
        <v>29</v>
      </c>
      <c r="R718" t="s">
        <v>30</v>
      </c>
      <c r="S718" t="s">
        <v>31</v>
      </c>
      <c r="T718" t="s">
        <v>44</v>
      </c>
      <c r="U718">
        <v>24950</v>
      </c>
    </row>
    <row r="719" spans="1:21" x14ac:dyDescent="0.25">
      <c r="A719" t="s">
        <v>69</v>
      </c>
      <c r="B719">
        <v>2011</v>
      </c>
      <c r="C719" t="s">
        <v>441</v>
      </c>
      <c r="D719" t="s">
        <v>138</v>
      </c>
      <c r="E719" t="s">
        <v>1225</v>
      </c>
      <c r="F719" t="s">
        <v>37</v>
      </c>
      <c r="G719" t="s">
        <v>115</v>
      </c>
      <c r="H719" t="s">
        <v>96</v>
      </c>
      <c r="I719" t="s">
        <v>50</v>
      </c>
      <c r="J719" t="s">
        <v>66</v>
      </c>
      <c r="K719" t="s">
        <v>1226</v>
      </c>
      <c r="L719">
        <v>197212</v>
      </c>
      <c r="M719" t="s">
        <v>1073</v>
      </c>
      <c r="N719" t="str">
        <f t="shared" si="36"/>
        <v>Slacks Creek,</v>
      </c>
      <c r="O719" t="str">
        <f t="shared" si="37"/>
        <v>Slacks Creek</v>
      </c>
      <c r="P719" t="str">
        <f t="shared" si="38"/>
        <v>QLD</v>
      </c>
      <c r="Q719" t="s">
        <v>29</v>
      </c>
      <c r="R719" t="s">
        <v>138</v>
      </c>
      <c r="S719" t="s">
        <v>53</v>
      </c>
      <c r="T719" t="s">
        <v>195</v>
      </c>
      <c r="U719">
        <v>14990</v>
      </c>
    </row>
    <row r="720" spans="1:21" x14ac:dyDescent="0.25">
      <c r="A720" t="s">
        <v>102</v>
      </c>
      <c r="B720">
        <v>2013</v>
      </c>
      <c r="C720" t="s">
        <v>589</v>
      </c>
      <c r="D720" t="s">
        <v>35</v>
      </c>
      <c r="E720" t="s">
        <v>1230</v>
      </c>
      <c r="F720" t="s">
        <v>37</v>
      </c>
      <c r="G720" t="s">
        <v>115</v>
      </c>
      <c r="H720" t="s">
        <v>343</v>
      </c>
      <c r="I720" t="s">
        <v>39</v>
      </c>
      <c r="J720" t="s">
        <v>40</v>
      </c>
      <c r="K720" t="s">
        <v>290</v>
      </c>
      <c r="L720">
        <v>155446</v>
      </c>
      <c r="M720" t="s">
        <v>214</v>
      </c>
      <c r="N720" t="str">
        <f t="shared" ref="N720:N775" si="39">LEFT(M720,FIND(",",M720))</f>
        <v>Minchinbury,</v>
      </c>
      <c r="O720" t="str">
        <f t="shared" ref="O720:O775" si="40">LEFT(N720,LEN(N720)-1)</f>
        <v>Minchinbury</v>
      </c>
      <c r="P720" t="str">
        <f t="shared" ref="P720:P775" si="41">RIGHT(M720,3)</f>
        <v>NSW</v>
      </c>
      <c r="Q720" t="s">
        <v>29</v>
      </c>
      <c r="R720" t="s">
        <v>35</v>
      </c>
      <c r="S720" t="s">
        <v>43</v>
      </c>
      <c r="T720" t="s">
        <v>44</v>
      </c>
      <c r="U720">
        <v>10995</v>
      </c>
    </row>
    <row r="721" spans="1:21" x14ac:dyDescent="0.25">
      <c r="A721" t="s">
        <v>120</v>
      </c>
      <c r="B721">
        <v>2014</v>
      </c>
      <c r="C721" t="s">
        <v>1042</v>
      </c>
      <c r="D721" t="s">
        <v>35</v>
      </c>
      <c r="E721" t="s">
        <v>1231</v>
      </c>
      <c r="F721" t="s">
        <v>37</v>
      </c>
      <c r="G721" t="s">
        <v>23</v>
      </c>
      <c r="H721" t="s">
        <v>309</v>
      </c>
      <c r="I721" t="s">
        <v>39</v>
      </c>
      <c r="J721" t="s">
        <v>66</v>
      </c>
      <c r="K721" t="s">
        <v>443</v>
      </c>
      <c r="L721">
        <v>206993</v>
      </c>
      <c r="M721" t="s">
        <v>78</v>
      </c>
      <c r="N721" t="str">
        <f t="shared" si="39"/>
        <v>Blacktown,</v>
      </c>
      <c r="O721" t="str">
        <f t="shared" si="40"/>
        <v>Blacktown</v>
      </c>
      <c r="P721" t="str">
        <f t="shared" si="41"/>
        <v>NSW</v>
      </c>
      <c r="Q721" t="s">
        <v>29</v>
      </c>
      <c r="R721" t="s">
        <v>35</v>
      </c>
      <c r="S721" t="s">
        <v>43</v>
      </c>
      <c r="T721" t="s">
        <v>44</v>
      </c>
      <c r="U721">
        <v>6880</v>
      </c>
    </row>
    <row r="722" spans="1:21" x14ac:dyDescent="0.25">
      <c r="A722" t="s">
        <v>79</v>
      </c>
      <c r="B722">
        <v>2010</v>
      </c>
      <c r="C722" t="s">
        <v>174</v>
      </c>
      <c r="D722" t="s">
        <v>30</v>
      </c>
      <c r="E722" t="s">
        <v>1232</v>
      </c>
      <c r="F722" t="s">
        <v>37</v>
      </c>
      <c r="G722" t="s">
        <v>23</v>
      </c>
      <c r="H722" t="s">
        <v>49</v>
      </c>
      <c r="I722" t="s">
        <v>110</v>
      </c>
      <c r="J722" t="s">
        <v>26</v>
      </c>
      <c r="K722" t="s">
        <v>176</v>
      </c>
      <c r="L722">
        <v>214466</v>
      </c>
      <c r="M722" t="s">
        <v>209</v>
      </c>
      <c r="N722" t="str">
        <f t="shared" si="39"/>
        <v>Granville,</v>
      </c>
      <c r="O722" t="str">
        <f t="shared" si="40"/>
        <v>Granville</v>
      </c>
      <c r="P722" t="str">
        <f t="shared" si="41"/>
        <v>NSW</v>
      </c>
      <c r="Q722" t="s">
        <v>29</v>
      </c>
      <c r="R722" t="s">
        <v>30</v>
      </c>
      <c r="S722" t="s">
        <v>31</v>
      </c>
      <c r="T722" t="s">
        <v>44</v>
      </c>
      <c r="U722">
        <v>12990</v>
      </c>
    </row>
    <row r="723" spans="1:21" x14ac:dyDescent="0.25">
      <c r="A723" t="s">
        <v>69</v>
      </c>
      <c r="B723">
        <v>2012</v>
      </c>
      <c r="C723" t="s">
        <v>94</v>
      </c>
      <c r="D723" t="s">
        <v>73</v>
      </c>
      <c r="E723" t="s">
        <v>851</v>
      </c>
      <c r="F723" t="s">
        <v>37</v>
      </c>
      <c r="G723" t="s">
        <v>23</v>
      </c>
      <c r="H723" t="s">
        <v>101</v>
      </c>
      <c r="I723" t="s">
        <v>50</v>
      </c>
      <c r="J723" t="s">
        <v>26</v>
      </c>
      <c r="K723" t="s">
        <v>83</v>
      </c>
      <c r="L723">
        <v>213169</v>
      </c>
      <c r="M723" t="s">
        <v>188</v>
      </c>
      <c r="N723" t="str">
        <f t="shared" si="39"/>
        <v>Ingleburn,</v>
      </c>
      <c r="O723" t="str">
        <f t="shared" si="40"/>
        <v>Ingleburn</v>
      </c>
      <c r="P723" t="str">
        <f t="shared" si="41"/>
        <v>NSW</v>
      </c>
      <c r="Q723" t="s">
        <v>29</v>
      </c>
      <c r="R723" t="s">
        <v>73</v>
      </c>
      <c r="S723" t="s">
        <v>31</v>
      </c>
      <c r="T723" t="s">
        <v>195</v>
      </c>
      <c r="U723">
        <v>26900</v>
      </c>
    </row>
    <row r="724" spans="1:21" x14ac:dyDescent="0.25">
      <c r="A724" t="s">
        <v>976</v>
      </c>
      <c r="B724">
        <v>2022</v>
      </c>
      <c r="C724" t="s">
        <v>1064</v>
      </c>
      <c r="D724" t="s">
        <v>138</v>
      </c>
      <c r="E724" t="s">
        <v>1233</v>
      </c>
      <c r="F724" t="s">
        <v>37</v>
      </c>
      <c r="G724" t="s">
        <v>23</v>
      </c>
      <c r="H724" t="s">
        <v>49</v>
      </c>
      <c r="I724" t="s">
        <v>110</v>
      </c>
      <c r="J724" t="s">
        <v>26</v>
      </c>
      <c r="K724" t="s">
        <v>302</v>
      </c>
      <c r="L724">
        <v>1256</v>
      </c>
      <c r="M724" t="s">
        <v>87</v>
      </c>
      <c r="N724" t="str">
        <f t="shared" si="39"/>
        <v>Mcgraths Hill,</v>
      </c>
      <c r="O724" t="str">
        <f t="shared" si="40"/>
        <v>Mcgraths Hill</v>
      </c>
      <c r="P724" t="str">
        <f t="shared" si="41"/>
        <v>NSW</v>
      </c>
      <c r="Q724" t="s">
        <v>29</v>
      </c>
      <c r="R724" t="s">
        <v>138</v>
      </c>
      <c r="S724" t="s">
        <v>31</v>
      </c>
      <c r="T724" t="s">
        <v>44</v>
      </c>
      <c r="U724">
        <v>44288</v>
      </c>
    </row>
    <row r="725" spans="1:21" x14ac:dyDescent="0.25">
      <c r="A725" t="s">
        <v>210</v>
      </c>
      <c r="B725">
        <v>2006</v>
      </c>
      <c r="C725">
        <v>3</v>
      </c>
      <c r="D725" t="s">
        <v>35</v>
      </c>
      <c r="E725" t="s">
        <v>1234</v>
      </c>
      <c r="F725" t="s">
        <v>37</v>
      </c>
      <c r="G725" t="s">
        <v>115</v>
      </c>
      <c r="H725" t="s">
        <v>309</v>
      </c>
      <c r="I725" t="s">
        <v>39</v>
      </c>
      <c r="J725" t="s">
        <v>40</v>
      </c>
      <c r="K725" t="s">
        <v>258</v>
      </c>
      <c r="L725">
        <v>220156</v>
      </c>
      <c r="M725" t="s">
        <v>716</v>
      </c>
      <c r="N725" t="str">
        <f t="shared" si="39"/>
        <v>Chipping Norton,</v>
      </c>
      <c r="O725" t="str">
        <f t="shared" si="40"/>
        <v>Chipping Norton</v>
      </c>
      <c r="P725" t="str">
        <f t="shared" si="41"/>
        <v>NSW</v>
      </c>
      <c r="Q725" t="s">
        <v>29</v>
      </c>
      <c r="R725" t="s">
        <v>35</v>
      </c>
      <c r="S725" t="s">
        <v>43</v>
      </c>
      <c r="T725" t="s">
        <v>44</v>
      </c>
      <c r="U725">
        <v>14880</v>
      </c>
    </row>
    <row r="726" spans="1:21" x14ac:dyDescent="0.25">
      <c r="A726" t="s">
        <v>976</v>
      </c>
      <c r="B726">
        <v>2021</v>
      </c>
      <c r="C726" t="s">
        <v>1064</v>
      </c>
      <c r="D726" t="s">
        <v>138</v>
      </c>
      <c r="E726" t="s">
        <v>1235</v>
      </c>
      <c r="F726" t="s">
        <v>37</v>
      </c>
      <c r="G726" t="s">
        <v>23</v>
      </c>
      <c r="H726" t="s">
        <v>614</v>
      </c>
      <c r="I726" t="s">
        <v>110</v>
      </c>
      <c r="J726" t="s">
        <v>26</v>
      </c>
      <c r="K726" t="s">
        <v>424</v>
      </c>
      <c r="L726">
        <v>23773</v>
      </c>
      <c r="M726" t="s">
        <v>630</v>
      </c>
      <c r="N726" t="str">
        <f t="shared" si="39"/>
        <v>Richmond,</v>
      </c>
      <c r="O726" t="str">
        <f t="shared" si="40"/>
        <v>Richmond</v>
      </c>
      <c r="P726" t="str">
        <f t="shared" si="41"/>
        <v>NSW</v>
      </c>
      <c r="Q726" t="s">
        <v>29</v>
      </c>
      <c r="R726" t="s">
        <v>138</v>
      </c>
      <c r="S726" t="s">
        <v>31</v>
      </c>
      <c r="T726" t="s">
        <v>44</v>
      </c>
      <c r="U726">
        <v>28980</v>
      </c>
    </row>
    <row r="727" spans="1:21" x14ac:dyDescent="0.25">
      <c r="A727" t="s">
        <v>45</v>
      </c>
      <c r="B727">
        <v>2019</v>
      </c>
      <c r="C727" t="s">
        <v>1236</v>
      </c>
      <c r="D727" t="s">
        <v>47</v>
      </c>
      <c r="E727" t="s">
        <v>1237</v>
      </c>
      <c r="F727" t="s">
        <v>37</v>
      </c>
      <c r="G727" t="s">
        <v>23</v>
      </c>
      <c r="H727" t="s">
        <v>135</v>
      </c>
      <c r="I727" t="s">
        <v>50</v>
      </c>
      <c r="J727" t="s">
        <v>40</v>
      </c>
      <c r="K727" t="s">
        <v>191</v>
      </c>
      <c r="L727">
        <v>62773</v>
      </c>
      <c r="M727" t="s">
        <v>311</v>
      </c>
      <c r="N727" t="str">
        <f t="shared" si="39"/>
        <v>Liverpool,</v>
      </c>
      <c r="O727" t="str">
        <f t="shared" si="40"/>
        <v>Liverpool</v>
      </c>
      <c r="P727" t="str">
        <f t="shared" si="41"/>
        <v>NSW</v>
      </c>
      <c r="Q727" t="s">
        <v>137</v>
      </c>
      <c r="R727" t="s">
        <v>47</v>
      </c>
      <c r="S727" t="s">
        <v>53</v>
      </c>
      <c r="T727" t="s">
        <v>54</v>
      </c>
      <c r="U727">
        <v>81888</v>
      </c>
    </row>
    <row r="728" spans="1:21" x14ac:dyDescent="0.25">
      <c r="A728" t="s">
        <v>69</v>
      </c>
      <c r="B728">
        <v>1999</v>
      </c>
      <c r="C728" t="s">
        <v>543</v>
      </c>
      <c r="D728" t="s">
        <v>30</v>
      </c>
      <c r="E728" t="s">
        <v>1238</v>
      </c>
      <c r="F728" t="s">
        <v>37</v>
      </c>
      <c r="G728" t="s">
        <v>23</v>
      </c>
      <c r="H728" t="s">
        <v>545</v>
      </c>
      <c r="I728" t="s">
        <v>110</v>
      </c>
      <c r="J728" t="s">
        <v>26</v>
      </c>
      <c r="K728" t="s">
        <v>194</v>
      </c>
      <c r="L728">
        <v>394167</v>
      </c>
      <c r="M728" t="s">
        <v>1063</v>
      </c>
      <c r="N728" t="str">
        <f t="shared" si="39"/>
        <v>Coopers Plains,</v>
      </c>
      <c r="O728" t="str">
        <f t="shared" si="40"/>
        <v>Coopers Plains</v>
      </c>
      <c r="P728" t="str">
        <f t="shared" si="41"/>
        <v>QLD</v>
      </c>
      <c r="Q728" t="s">
        <v>137</v>
      </c>
      <c r="R728" t="s">
        <v>30</v>
      </c>
      <c r="S728" t="s">
        <v>31</v>
      </c>
      <c r="T728" t="s">
        <v>277</v>
      </c>
      <c r="U728">
        <v>22999</v>
      </c>
    </row>
    <row r="729" spans="1:21" x14ac:dyDescent="0.25">
      <c r="A729" t="s">
        <v>120</v>
      </c>
      <c r="B729">
        <v>2012</v>
      </c>
      <c r="C729" t="s">
        <v>383</v>
      </c>
      <c r="D729" t="s">
        <v>138</v>
      </c>
      <c r="E729" t="s">
        <v>1239</v>
      </c>
      <c r="F729" t="s">
        <v>37</v>
      </c>
      <c r="G729" t="s">
        <v>23</v>
      </c>
      <c r="H729" t="s">
        <v>24</v>
      </c>
      <c r="I729" t="s">
        <v>50</v>
      </c>
      <c r="J729" t="s">
        <v>26</v>
      </c>
      <c r="K729" t="s">
        <v>272</v>
      </c>
      <c r="L729">
        <v>283047</v>
      </c>
      <c r="M729" t="s">
        <v>214</v>
      </c>
      <c r="N729" t="str">
        <f t="shared" si="39"/>
        <v>Minchinbury,</v>
      </c>
      <c r="O729" t="str">
        <f t="shared" si="40"/>
        <v>Minchinbury</v>
      </c>
      <c r="P729" t="str">
        <f t="shared" si="41"/>
        <v>NSW</v>
      </c>
      <c r="Q729" t="s">
        <v>29</v>
      </c>
      <c r="R729" t="s">
        <v>138</v>
      </c>
      <c r="S729" t="s">
        <v>31</v>
      </c>
      <c r="T729" t="s">
        <v>54</v>
      </c>
      <c r="U729">
        <v>24995</v>
      </c>
    </row>
    <row r="730" spans="1:21" x14ac:dyDescent="0.25">
      <c r="A730" t="s">
        <v>249</v>
      </c>
      <c r="B730">
        <v>2017</v>
      </c>
      <c r="C730" t="s">
        <v>1240</v>
      </c>
      <c r="D730" t="s">
        <v>35</v>
      </c>
      <c r="E730" t="s">
        <v>1241</v>
      </c>
      <c r="F730" t="s">
        <v>37</v>
      </c>
      <c r="G730" t="s">
        <v>23</v>
      </c>
      <c r="H730" t="s">
        <v>135</v>
      </c>
      <c r="I730" t="s">
        <v>25</v>
      </c>
      <c r="J730" t="s">
        <v>26</v>
      </c>
      <c r="K730" t="s">
        <v>290</v>
      </c>
      <c r="L730">
        <v>61612</v>
      </c>
      <c r="M730" t="s">
        <v>1100</v>
      </c>
      <c r="N730" t="str">
        <f t="shared" si="39"/>
        <v>Zetland,</v>
      </c>
      <c r="O730" t="str">
        <f t="shared" si="40"/>
        <v>Zetland</v>
      </c>
      <c r="P730" t="str">
        <f t="shared" si="41"/>
        <v>NSW</v>
      </c>
      <c r="Q730" t="s">
        <v>137</v>
      </c>
      <c r="R730" t="s">
        <v>35</v>
      </c>
      <c r="S730" t="s">
        <v>43</v>
      </c>
      <c r="T730" t="s">
        <v>44</v>
      </c>
      <c r="U730">
        <v>54880</v>
      </c>
    </row>
    <row r="731" spans="1:21" x14ac:dyDescent="0.25">
      <c r="A731" t="s">
        <v>69</v>
      </c>
      <c r="B731">
        <v>2007</v>
      </c>
      <c r="C731" t="s">
        <v>665</v>
      </c>
      <c r="D731" t="s">
        <v>116</v>
      </c>
      <c r="E731" t="s">
        <v>1242</v>
      </c>
      <c r="F731" t="s">
        <v>37</v>
      </c>
      <c r="G731" t="s">
        <v>23</v>
      </c>
      <c r="H731" t="s">
        <v>235</v>
      </c>
      <c r="I731" t="s">
        <v>39</v>
      </c>
      <c r="J731" t="s">
        <v>40</v>
      </c>
      <c r="K731" t="s">
        <v>433</v>
      </c>
      <c r="L731">
        <v>209970</v>
      </c>
      <c r="M731" t="s">
        <v>159</v>
      </c>
      <c r="N731" t="str">
        <f t="shared" si="39"/>
        <v>Croydon,</v>
      </c>
      <c r="O731" t="str">
        <f t="shared" si="40"/>
        <v>Croydon</v>
      </c>
      <c r="P731" t="str">
        <f t="shared" si="41"/>
        <v>NSW</v>
      </c>
      <c r="Q731" t="s">
        <v>137</v>
      </c>
      <c r="R731" t="s">
        <v>116</v>
      </c>
      <c r="S731" t="s">
        <v>31</v>
      </c>
      <c r="T731" t="s">
        <v>32</v>
      </c>
      <c r="U731">
        <v>15990</v>
      </c>
    </row>
    <row r="732" spans="1:21" x14ac:dyDescent="0.25">
      <c r="A732" t="s">
        <v>240</v>
      </c>
      <c r="B732">
        <v>2015</v>
      </c>
      <c r="C732" t="s">
        <v>694</v>
      </c>
      <c r="D732" t="s">
        <v>138</v>
      </c>
      <c r="E732" t="s">
        <v>1243</v>
      </c>
      <c r="F732" t="s">
        <v>37</v>
      </c>
      <c r="G732" t="s">
        <v>23</v>
      </c>
      <c r="H732" t="s">
        <v>614</v>
      </c>
      <c r="I732" t="s">
        <v>110</v>
      </c>
      <c r="J732" t="s">
        <v>26</v>
      </c>
      <c r="K732" t="s">
        <v>191</v>
      </c>
      <c r="L732">
        <v>104003</v>
      </c>
      <c r="M732" t="s">
        <v>414</v>
      </c>
      <c r="N732" t="str">
        <f t="shared" si="39"/>
        <v>Carlton,</v>
      </c>
      <c r="O732" t="str">
        <f t="shared" si="40"/>
        <v>Carlton</v>
      </c>
      <c r="P732" t="str">
        <f t="shared" si="41"/>
        <v>NSW</v>
      </c>
      <c r="Q732" t="s">
        <v>29</v>
      </c>
      <c r="R732" t="s">
        <v>138</v>
      </c>
      <c r="S732" t="s">
        <v>31</v>
      </c>
      <c r="T732" t="s">
        <v>44</v>
      </c>
      <c r="U732">
        <v>35888</v>
      </c>
    </row>
    <row r="733" spans="1:21" x14ac:dyDescent="0.25">
      <c r="A733" t="s">
        <v>74</v>
      </c>
      <c r="B733">
        <v>2012</v>
      </c>
      <c r="C733" t="s">
        <v>75</v>
      </c>
      <c r="D733" t="s">
        <v>30</v>
      </c>
      <c r="E733" t="s">
        <v>1244</v>
      </c>
      <c r="F733" t="s">
        <v>37</v>
      </c>
      <c r="G733" t="s">
        <v>23</v>
      </c>
      <c r="H733" t="s">
        <v>49</v>
      </c>
      <c r="I733" t="s">
        <v>25</v>
      </c>
      <c r="J733" t="s">
        <v>40</v>
      </c>
      <c r="K733" t="s">
        <v>27</v>
      </c>
      <c r="L733">
        <v>107036</v>
      </c>
      <c r="M733" t="s">
        <v>214</v>
      </c>
      <c r="N733" t="str">
        <f t="shared" si="39"/>
        <v>Minchinbury,</v>
      </c>
      <c r="O733" t="str">
        <f t="shared" si="40"/>
        <v>Minchinbury</v>
      </c>
      <c r="P733" t="str">
        <f t="shared" si="41"/>
        <v>NSW</v>
      </c>
      <c r="Q733" t="s">
        <v>29</v>
      </c>
      <c r="R733" t="s">
        <v>30</v>
      </c>
      <c r="S733" t="s">
        <v>43</v>
      </c>
      <c r="T733" t="s">
        <v>44</v>
      </c>
      <c r="U733">
        <v>30990</v>
      </c>
    </row>
    <row r="734" spans="1:21" x14ac:dyDescent="0.25">
      <c r="A734" t="s">
        <v>120</v>
      </c>
      <c r="B734">
        <v>2012</v>
      </c>
      <c r="C734" t="s">
        <v>457</v>
      </c>
      <c r="D734" t="s">
        <v>73</v>
      </c>
      <c r="E734" t="s">
        <v>1246</v>
      </c>
      <c r="F734" t="s">
        <v>37</v>
      </c>
      <c r="G734" t="s">
        <v>115</v>
      </c>
      <c r="H734" t="s">
        <v>127</v>
      </c>
      <c r="I734" t="s">
        <v>50</v>
      </c>
      <c r="J734" t="s">
        <v>26</v>
      </c>
      <c r="K734" t="s">
        <v>443</v>
      </c>
      <c r="L734">
        <v>226455</v>
      </c>
      <c r="M734" t="s">
        <v>214</v>
      </c>
      <c r="N734" t="str">
        <f t="shared" si="39"/>
        <v>Minchinbury,</v>
      </c>
      <c r="O734" t="str">
        <f t="shared" si="40"/>
        <v>Minchinbury</v>
      </c>
      <c r="P734" t="str">
        <f t="shared" si="41"/>
        <v>NSW</v>
      </c>
      <c r="Q734" t="s">
        <v>29</v>
      </c>
      <c r="R734" t="s">
        <v>73</v>
      </c>
      <c r="S734" t="s">
        <v>31</v>
      </c>
      <c r="T734" t="s">
        <v>1247</v>
      </c>
      <c r="U734">
        <v>19995</v>
      </c>
    </row>
    <row r="735" spans="1:21" x14ac:dyDescent="0.25">
      <c r="A735" t="s">
        <v>55</v>
      </c>
      <c r="B735">
        <v>2019</v>
      </c>
      <c r="C735" t="s">
        <v>1020</v>
      </c>
      <c r="D735" t="s">
        <v>30</v>
      </c>
      <c r="E735" t="s">
        <v>1021</v>
      </c>
      <c r="F735" t="s">
        <v>37</v>
      </c>
      <c r="G735" t="s">
        <v>23</v>
      </c>
      <c r="H735" t="s">
        <v>49</v>
      </c>
      <c r="I735" t="s">
        <v>25</v>
      </c>
      <c r="J735" t="s">
        <v>40</v>
      </c>
      <c r="K735" t="s">
        <v>176</v>
      </c>
      <c r="L735">
        <v>71997</v>
      </c>
      <c r="M735" t="s">
        <v>361</v>
      </c>
      <c r="N735" t="str">
        <f t="shared" si="39"/>
        <v>Artarmon,</v>
      </c>
      <c r="O735" t="str">
        <f t="shared" si="40"/>
        <v>Artarmon</v>
      </c>
      <c r="P735" t="str">
        <f t="shared" si="41"/>
        <v>NSW</v>
      </c>
      <c r="Q735" t="s">
        <v>29</v>
      </c>
      <c r="R735" t="s">
        <v>30</v>
      </c>
      <c r="S735" t="s">
        <v>31</v>
      </c>
      <c r="T735" t="s">
        <v>44</v>
      </c>
      <c r="U735">
        <v>64990</v>
      </c>
    </row>
    <row r="736" spans="1:21" x14ac:dyDescent="0.25">
      <c r="A736" t="s">
        <v>69</v>
      </c>
      <c r="B736">
        <v>2003</v>
      </c>
      <c r="C736" t="s">
        <v>543</v>
      </c>
      <c r="D736" t="s">
        <v>30</v>
      </c>
      <c r="E736" t="s">
        <v>1248</v>
      </c>
      <c r="F736" t="s">
        <v>37</v>
      </c>
      <c r="G736" t="s">
        <v>23</v>
      </c>
      <c r="H736" t="s">
        <v>217</v>
      </c>
      <c r="I736" t="s">
        <v>110</v>
      </c>
      <c r="J736" t="s">
        <v>66</v>
      </c>
      <c r="K736" t="s">
        <v>1249</v>
      </c>
      <c r="L736">
        <v>336271</v>
      </c>
      <c r="M736" t="s">
        <v>1250</v>
      </c>
      <c r="N736" t="str">
        <f t="shared" si="39"/>
        <v>Underwood,</v>
      </c>
      <c r="O736" t="str">
        <f t="shared" si="40"/>
        <v>Underwood</v>
      </c>
      <c r="P736" t="str">
        <f t="shared" si="41"/>
        <v>QLD</v>
      </c>
      <c r="Q736" t="s">
        <v>137</v>
      </c>
      <c r="R736" t="s">
        <v>30</v>
      </c>
      <c r="S736" t="s">
        <v>31</v>
      </c>
      <c r="T736" t="s">
        <v>277</v>
      </c>
      <c r="U736">
        <v>13990</v>
      </c>
    </row>
    <row r="737" spans="1:21" x14ac:dyDescent="0.25">
      <c r="A737" t="s">
        <v>240</v>
      </c>
      <c r="B737">
        <v>2011</v>
      </c>
      <c r="C737" t="s">
        <v>385</v>
      </c>
      <c r="D737" t="s">
        <v>30</v>
      </c>
      <c r="E737" t="s">
        <v>1251</v>
      </c>
      <c r="F737" t="s">
        <v>37</v>
      </c>
      <c r="G737" t="s">
        <v>23</v>
      </c>
      <c r="H737" t="s">
        <v>257</v>
      </c>
      <c r="I737" t="s">
        <v>110</v>
      </c>
      <c r="J737" t="s">
        <v>66</v>
      </c>
      <c r="K737" t="s">
        <v>310</v>
      </c>
      <c r="L737">
        <v>148451</v>
      </c>
      <c r="M737" t="s">
        <v>214</v>
      </c>
      <c r="N737" t="str">
        <f t="shared" si="39"/>
        <v>Minchinbury,</v>
      </c>
      <c r="O737" t="str">
        <f t="shared" si="40"/>
        <v>Minchinbury</v>
      </c>
      <c r="P737" t="str">
        <f t="shared" si="41"/>
        <v>NSW</v>
      </c>
      <c r="Q737" t="s">
        <v>137</v>
      </c>
      <c r="R737" t="s">
        <v>30</v>
      </c>
      <c r="S737" t="s">
        <v>31</v>
      </c>
      <c r="T737" t="s">
        <v>32</v>
      </c>
      <c r="U737">
        <v>9800</v>
      </c>
    </row>
    <row r="738" spans="1:21" x14ac:dyDescent="0.25">
      <c r="A738" t="s">
        <v>582</v>
      </c>
      <c r="B738">
        <v>2021</v>
      </c>
      <c r="C738" t="s">
        <v>1252</v>
      </c>
      <c r="D738" t="s">
        <v>30</v>
      </c>
      <c r="E738" t="s">
        <v>1253</v>
      </c>
      <c r="F738" t="s">
        <v>37</v>
      </c>
      <c r="G738" t="s">
        <v>23</v>
      </c>
      <c r="H738" t="s">
        <v>946</v>
      </c>
      <c r="I738" t="s">
        <v>25</v>
      </c>
      <c r="J738" t="s">
        <v>40</v>
      </c>
      <c r="K738" t="s">
        <v>1135</v>
      </c>
      <c r="L738">
        <v>38146</v>
      </c>
      <c r="M738" t="s">
        <v>414</v>
      </c>
      <c r="N738" t="str">
        <f t="shared" si="39"/>
        <v>Carlton,</v>
      </c>
      <c r="O738" t="str">
        <f t="shared" si="40"/>
        <v>Carlton</v>
      </c>
      <c r="P738" t="str">
        <f t="shared" si="41"/>
        <v>NSW</v>
      </c>
      <c r="Q738" t="s">
        <v>61</v>
      </c>
      <c r="R738" t="s">
        <v>30</v>
      </c>
      <c r="S738" t="s">
        <v>31</v>
      </c>
      <c r="T738" t="s">
        <v>44</v>
      </c>
      <c r="U738">
        <v>149888</v>
      </c>
    </row>
    <row r="739" spans="1:21" x14ac:dyDescent="0.25">
      <c r="A739" t="s">
        <v>196</v>
      </c>
      <c r="B739">
        <v>2018</v>
      </c>
      <c r="C739" t="s">
        <v>1219</v>
      </c>
      <c r="D739" t="s">
        <v>30</v>
      </c>
      <c r="E739" t="s">
        <v>1254</v>
      </c>
      <c r="F739" t="s">
        <v>37</v>
      </c>
      <c r="G739" t="s">
        <v>23</v>
      </c>
      <c r="H739" t="s">
        <v>49</v>
      </c>
      <c r="I739" t="s">
        <v>25</v>
      </c>
      <c r="J739" t="s">
        <v>40</v>
      </c>
      <c r="K739" t="s">
        <v>208</v>
      </c>
      <c r="L739">
        <v>73048</v>
      </c>
      <c r="M739" t="s">
        <v>42</v>
      </c>
      <c r="N739" t="str">
        <f t="shared" si="39"/>
        <v>Brookvale,</v>
      </c>
      <c r="O739" t="str">
        <f t="shared" si="40"/>
        <v>Brookvale</v>
      </c>
      <c r="P739" t="str">
        <f t="shared" si="41"/>
        <v>NSW</v>
      </c>
      <c r="Q739" t="s">
        <v>29</v>
      </c>
      <c r="R739" t="s">
        <v>30</v>
      </c>
      <c r="S739" t="s">
        <v>31</v>
      </c>
      <c r="T739" t="s">
        <v>44</v>
      </c>
      <c r="U739">
        <v>43990</v>
      </c>
    </row>
    <row r="740" spans="1:21" x14ac:dyDescent="0.25">
      <c r="A740" t="s">
        <v>69</v>
      </c>
      <c r="B740">
        <v>2022</v>
      </c>
      <c r="C740" t="s">
        <v>543</v>
      </c>
      <c r="D740" t="s">
        <v>30</v>
      </c>
      <c r="E740" t="s">
        <v>1255</v>
      </c>
      <c r="F740" t="s">
        <v>37</v>
      </c>
      <c r="G740" t="s">
        <v>23</v>
      </c>
      <c r="H740" t="s">
        <v>614</v>
      </c>
      <c r="I740" t="s">
        <v>110</v>
      </c>
      <c r="J740" t="s">
        <v>26</v>
      </c>
      <c r="K740" t="s">
        <v>158</v>
      </c>
      <c r="L740">
        <v>11647</v>
      </c>
      <c r="M740" t="s">
        <v>668</v>
      </c>
      <c r="N740" t="str">
        <f t="shared" si="39"/>
        <v>Waitara,</v>
      </c>
      <c r="O740" t="str">
        <f t="shared" si="40"/>
        <v>Waitara</v>
      </c>
      <c r="P740" t="str">
        <f t="shared" si="41"/>
        <v>NSW</v>
      </c>
      <c r="Q740" t="s">
        <v>29</v>
      </c>
      <c r="R740" t="s">
        <v>30</v>
      </c>
      <c r="S740" t="s">
        <v>31</v>
      </c>
      <c r="T740" t="s">
        <v>32</v>
      </c>
      <c r="U740">
        <v>116837</v>
      </c>
    </row>
    <row r="741" spans="1:21" x14ac:dyDescent="0.25">
      <c r="A741" t="s">
        <v>55</v>
      </c>
      <c r="B741">
        <v>2011</v>
      </c>
      <c r="C741" t="s">
        <v>1256</v>
      </c>
      <c r="D741" t="s">
        <v>30</v>
      </c>
      <c r="E741" t="s">
        <v>1257</v>
      </c>
      <c r="F741" t="s">
        <v>37</v>
      </c>
      <c r="G741" t="s">
        <v>23</v>
      </c>
      <c r="H741" t="s">
        <v>235</v>
      </c>
      <c r="I741" t="s">
        <v>110</v>
      </c>
      <c r="J741" t="s">
        <v>40</v>
      </c>
      <c r="K741" t="s">
        <v>310</v>
      </c>
      <c r="L741">
        <v>92715</v>
      </c>
      <c r="M741" t="s">
        <v>112</v>
      </c>
      <c r="N741" t="str">
        <f t="shared" si="39"/>
        <v>Haberfield,</v>
      </c>
      <c r="O741" t="str">
        <f t="shared" si="40"/>
        <v>Haberfield</v>
      </c>
      <c r="P741" t="str">
        <f t="shared" si="41"/>
        <v>NSW</v>
      </c>
      <c r="Q741" t="s">
        <v>137</v>
      </c>
      <c r="R741" t="s">
        <v>30</v>
      </c>
      <c r="S741" t="s">
        <v>31</v>
      </c>
      <c r="T741" t="s">
        <v>44</v>
      </c>
      <c r="U741">
        <v>22945</v>
      </c>
    </row>
    <row r="742" spans="1:21" x14ac:dyDescent="0.25">
      <c r="A742" t="s">
        <v>69</v>
      </c>
      <c r="B742">
        <v>2017</v>
      </c>
      <c r="C742" t="s">
        <v>362</v>
      </c>
      <c r="D742" t="s">
        <v>30</v>
      </c>
      <c r="E742" t="s">
        <v>1258</v>
      </c>
      <c r="F742" t="s">
        <v>37</v>
      </c>
      <c r="G742" t="s">
        <v>23</v>
      </c>
      <c r="H742" t="s">
        <v>144</v>
      </c>
      <c r="I742" t="s">
        <v>25</v>
      </c>
      <c r="J742" t="s">
        <v>66</v>
      </c>
      <c r="K742" t="s">
        <v>424</v>
      </c>
      <c r="L742">
        <v>118937</v>
      </c>
      <c r="M742" t="s">
        <v>87</v>
      </c>
      <c r="N742" t="str">
        <f t="shared" si="39"/>
        <v>Mcgraths Hill,</v>
      </c>
      <c r="O742" t="str">
        <f t="shared" si="40"/>
        <v>Mcgraths Hill</v>
      </c>
      <c r="P742" t="str">
        <f t="shared" si="41"/>
        <v>NSW</v>
      </c>
      <c r="Q742" t="s">
        <v>29</v>
      </c>
      <c r="R742" t="s">
        <v>30</v>
      </c>
      <c r="S742" t="s">
        <v>31</v>
      </c>
      <c r="T742" t="s">
        <v>44</v>
      </c>
      <c r="U742">
        <v>29999</v>
      </c>
    </row>
    <row r="743" spans="1:21" x14ac:dyDescent="0.25">
      <c r="A743" t="s">
        <v>113</v>
      </c>
      <c r="B743">
        <v>2021</v>
      </c>
      <c r="C743" t="s">
        <v>263</v>
      </c>
      <c r="D743" t="s">
        <v>30</v>
      </c>
      <c r="E743" t="s">
        <v>1196</v>
      </c>
      <c r="F743" t="s">
        <v>37</v>
      </c>
      <c r="G743" t="s">
        <v>23</v>
      </c>
      <c r="H743" t="s">
        <v>49</v>
      </c>
      <c r="I743" t="s">
        <v>39</v>
      </c>
      <c r="J743" t="s">
        <v>66</v>
      </c>
      <c r="K743" t="s">
        <v>202</v>
      </c>
      <c r="L743">
        <v>48932</v>
      </c>
      <c r="M743" t="s">
        <v>311</v>
      </c>
      <c r="N743" t="str">
        <f t="shared" si="39"/>
        <v>Liverpool,</v>
      </c>
      <c r="O743" t="str">
        <f t="shared" si="40"/>
        <v>Liverpool</v>
      </c>
      <c r="P743" t="str">
        <f t="shared" si="41"/>
        <v>NSW</v>
      </c>
      <c r="Q743" t="s">
        <v>29</v>
      </c>
      <c r="R743" t="s">
        <v>30</v>
      </c>
      <c r="S743" t="s">
        <v>31</v>
      </c>
      <c r="T743" t="s">
        <v>44</v>
      </c>
      <c r="U743">
        <v>27990</v>
      </c>
    </row>
    <row r="744" spans="1:21" x14ac:dyDescent="0.25">
      <c r="A744" t="s">
        <v>210</v>
      </c>
      <c r="B744">
        <v>2014</v>
      </c>
      <c r="C744">
        <v>3</v>
      </c>
      <c r="D744" t="s">
        <v>152</v>
      </c>
      <c r="E744" t="s">
        <v>320</v>
      </c>
      <c r="F744" t="s">
        <v>37</v>
      </c>
      <c r="G744" t="s">
        <v>115</v>
      </c>
      <c r="H744" t="s">
        <v>49</v>
      </c>
      <c r="I744" t="s">
        <v>39</v>
      </c>
      <c r="J744" t="s">
        <v>66</v>
      </c>
      <c r="K744" t="s">
        <v>140</v>
      </c>
      <c r="L744">
        <v>148421</v>
      </c>
      <c r="M744" t="s">
        <v>214</v>
      </c>
      <c r="N744" t="str">
        <f t="shared" si="39"/>
        <v>Minchinbury,</v>
      </c>
      <c r="O744" t="str">
        <f t="shared" si="40"/>
        <v>Minchinbury</v>
      </c>
      <c r="P744" t="str">
        <f t="shared" si="41"/>
        <v>NSW</v>
      </c>
      <c r="Q744" t="s">
        <v>29</v>
      </c>
      <c r="R744" t="s">
        <v>152</v>
      </c>
      <c r="S744" t="s">
        <v>31</v>
      </c>
      <c r="T744" t="s">
        <v>44</v>
      </c>
      <c r="U744">
        <v>14880</v>
      </c>
    </row>
    <row r="745" spans="1:21" x14ac:dyDescent="0.25">
      <c r="A745" t="s">
        <v>79</v>
      </c>
      <c r="B745">
        <v>2014</v>
      </c>
      <c r="C745" t="s">
        <v>1259</v>
      </c>
      <c r="D745" t="s">
        <v>30</v>
      </c>
      <c r="E745" t="s">
        <v>1260</v>
      </c>
      <c r="F745" t="s">
        <v>37</v>
      </c>
      <c r="G745" t="s">
        <v>23</v>
      </c>
      <c r="H745" t="s">
        <v>82</v>
      </c>
      <c r="I745" t="s">
        <v>39</v>
      </c>
      <c r="J745" t="s">
        <v>40</v>
      </c>
      <c r="K745" t="s">
        <v>279</v>
      </c>
      <c r="L745">
        <v>116603</v>
      </c>
      <c r="M745" t="s">
        <v>541</v>
      </c>
      <c r="N745" t="str">
        <f t="shared" si="39"/>
        <v>Pennant Hills,</v>
      </c>
      <c r="O745" t="str">
        <f t="shared" si="40"/>
        <v>Pennant Hills</v>
      </c>
      <c r="P745" t="str">
        <f t="shared" si="41"/>
        <v>NSW</v>
      </c>
      <c r="Q745" t="s">
        <v>29</v>
      </c>
      <c r="R745" t="s">
        <v>30</v>
      </c>
      <c r="S745" t="s">
        <v>31</v>
      </c>
      <c r="T745" t="s">
        <v>44</v>
      </c>
      <c r="U745">
        <v>19880</v>
      </c>
    </row>
    <row r="746" spans="1:21" x14ac:dyDescent="0.25">
      <c r="A746" t="s">
        <v>249</v>
      </c>
      <c r="B746">
        <v>2023</v>
      </c>
      <c r="C746" t="s">
        <v>1245</v>
      </c>
      <c r="D746" t="s">
        <v>1261</v>
      </c>
      <c r="E746" t="s">
        <v>1262</v>
      </c>
      <c r="F746" t="s">
        <v>22</v>
      </c>
      <c r="G746" t="s">
        <v>23</v>
      </c>
      <c r="H746" t="s">
        <v>38</v>
      </c>
      <c r="I746" t="s">
        <v>39</v>
      </c>
      <c r="J746" t="s">
        <v>40</v>
      </c>
      <c r="K746" t="s">
        <v>140</v>
      </c>
      <c r="L746">
        <v>2100</v>
      </c>
      <c r="M746" t="s">
        <v>361</v>
      </c>
      <c r="N746" t="str">
        <f t="shared" si="39"/>
        <v>Artarmon,</v>
      </c>
      <c r="O746" t="str">
        <f t="shared" si="40"/>
        <v>Artarmon</v>
      </c>
      <c r="P746" t="str">
        <f t="shared" si="41"/>
        <v>NSW</v>
      </c>
      <c r="Q746" t="s">
        <v>29</v>
      </c>
      <c r="R746" t="s">
        <v>35</v>
      </c>
      <c r="S746" t="s">
        <v>43</v>
      </c>
      <c r="T746" t="s">
        <v>44</v>
      </c>
      <c r="U746">
        <v>51288</v>
      </c>
    </row>
    <row r="747" spans="1:21" x14ac:dyDescent="0.25">
      <c r="A747" t="s">
        <v>45</v>
      </c>
      <c r="B747">
        <v>2023</v>
      </c>
      <c r="C747" t="s">
        <v>634</v>
      </c>
      <c r="D747" t="s">
        <v>1263</v>
      </c>
      <c r="E747" t="s">
        <v>1264</v>
      </c>
      <c r="F747" t="s">
        <v>22</v>
      </c>
      <c r="G747" t="s">
        <v>23</v>
      </c>
      <c r="H747" t="s">
        <v>601</v>
      </c>
      <c r="I747" t="s">
        <v>39</v>
      </c>
      <c r="J747" t="s">
        <v>40</v>
      </c>
      <c r="K747" t="s">
        <v>298</v>
      </c>
      <c r="L747">
        <v>1589</v>
      </c>
      <c r="M747" t="s">
        <v>1025</v>
      </c>
      <c r="N747" t="str">
        <f t="shared" si="39"/>
        <v>Bentleigh,</v>
      </c>
      <c r="O747" t="str">
        <f t="shared" si="40"/>
        <v>Bentleigh</v>
      </c>
      <c r="P747" t="str">
        <f t="shared" si="41"/>
        <v>VIC</v>
      </c>
      <c r="Q747" t="s">
        <v>125</v>
      </c>
      <c r="R747" t="s">
        <v>152</v>
      </c>
      <c r="S747" t="s">
        <v>31</v>
      </c>
      <c r="T747" t="s">
        <v>44</v>
      </c>
      <c r="U747">
        <v>66900</v>
      </c>
    </row>
    <row r="748" spans="1:21" x14ac:dyDescent="0.25">
      <c r="A748" t="s">
        <v>240</v>
      </c>
      <c r="B748">
        <v>2006</v>
      </c>
      <c r="C748" t="s">
        <v>677</v>
      </c>
      <c r="D748" t="s">
        <v>138</v>
      </c>
      <c r="E748" t="s">
        <v>1265</v>
      </c>
      <c r="F748" t="s">
        <v>37</v>
      </c>
      <c r="G748" t="s">
        <v>115</v>
      </c>
      <c r="H748" t="s">
        <v>339</v>
      </c>
      <c r="I748" t="s">
        <v>110</v>
      </c>
      <c r="J748" t="s">
        <v>66</v>
      </c>
      <c r="K748" t="s">
        <v>774</v>
      </c>
      <c r="L748">
        <v>283736</v>
      </c>
      <c r="M748" t="s">
        <v>340</v>
      </c>
      <c r="N748" t="str">
        <f t="shared" si="39"/>
        <v>Minto,</v>
      </c>
      <c r="O748" t="str">
        <f t="shared" si="40"/>
        <v>Minto</v>
      </c>
      <c r="P748" t="str">
        <f t="shared" si="41"/>
        <v>NSW</v>
      </c>
      <c r="Q748" t="s">
        <v>137</v>
      </c>
      <c r="R748" t="s">
        <v>138</v>
      </c>
      <c r="S748" t="s">
        <v>31</v>
      </c>
      <c r="T748" t="s">
        <v>44</v>
      </c>
      <c r="U748">
        <v>10950</v>
      </c>
    </row>
    <row r="749" spans="1:21" x14ac:dyDescent="0.25">
      <c r="A749" t="s">
        <v>113</v>
      </c>
      <c r="B749">
        <v>2015</v>
      </c>
      <c r="C749" t="s">
        <v>114</v>
      </c>
      <c r="D749" t="s">
        <v>30</v>
      </c>
      <c r="E749" t="s">
        <v>1266</v>
      </c>
      <c r="F749" t="s">
        <v>37</v>
      </c>
      <c r="G749" t="s">
        <v>23</v>
      </c>
      <c r="H749" t="s">
        <v>49</v>
      </c>
      <c r="I749" t="s">
        <v>39</v>
      </c>
      <c r="J749" t="s">
        <v>66</v>
      </c>
      <c r="K749" t="s">
        <v>51</v>
      </c>
      <c r="L749">
        <v>94701</v>
      </c>
      <c r="M749" t="s">
        <v>311</v>
      </c>
      <c r="N749" t="str">
        <f t="shared" si="39"/>
        <v>Liverpool,</v>
      </c>
      <c r="O749" t="str">
        <f t="shared" si="40"/>
        <v>Liverpool</v>
      </c>
      <c r="P749" t="str">
        <f t="shared" si="41"/>
        <v>NSW</v>
      </c>
      <c r="Q749" t="s">
        <v>29</v>
      </c>
      <c r="R749" t="s">
        <v>30</v>
      </c>
      <c r="S749" t="s">
        <v>31</v>
      </c>
      <c r="T749" t="s">
        <v>44</v>
      </c>
      <c r="U749">
        <v>22776</v>
      </c>
    </row>
    <row r="750" spans="1:21" x14ac:dyDescent="0.25">
      <c r="A750" t="s">
        <v>69</v>
      </c>
      <c r="B750">
        <v>2005</v>
      </c>
      <c r="C750" t="s">
        <v>94</v>
      </c>
      <c r="D750" t="s">
        <v>73</v>
      </c>
      <c r="E750" t="s">
        <v>1267</v>
      </c>
      <c r="F750" t="s">
        <v>37</v>
      </c>
      <c r="G750" t="s">
        <v>23</v>
      </c>
      <c r="H750" t="s">
        <v>96</v>
      </c>
      <c r="I750" t="s">
        <v>50</v>
      </c>
      <c r="J750" t="s">
        <v>66</v>
      </c>
      <c r="K750" t="s">
        <v>496</v>
      </c>
      <c r="L750">
        <v>415181</v>
      </c>
      <c r="M750" t="s">
        <v>214</v>
      </c>
      <c r="N750" t="str">
        <f t="shared" si="39"/>
        <v>Minchinbury,</v>
      </c>
      <c r="O750" t="str">
        <f t="shared" si="40"/>
        <v>Minchinbury</v>
      </c>
      <c r="P750" t="str">
        <f t="shared" si="41"/>
        <v>NSW</v>
      </c>
      <c r="Q750" t="s">
        <v>29</v>
      </c>
      <c r="R750" t="s">
        <v>73</v>
      </c>
      <c r="S750" t="s">
        <v>31</v>
      </c>
      <c r="T750" t="s">
        <v>195</v>
      </c>
      <c r="U750">
        <v>10995</v>
      </c>
    </row>
    <row r="751" spans="1:21" x14ac:dyDescent="0.25">
      <c r="A751" t="s">
        <v>69</v>
      </c>
      <c r="B751">
        <v>2005</v>
      </c>
      <c r="C751" t="s">
        <v>1268</v>
      </c>
      <c r="D751" t="s">
        <v>35</v>
      </c>
      <c r="E751" t="s">
        <v>1269</v>
      </c>
      <c r="F751" t="s">
        <v>37</v>
      </c>
      <c r="G751" t="s">
        <v>23</v>
      </c>
      <c r="H751" t="s">
        <v>65</v>
      </c>
      <c r="I751" t="s">
        <v>39</v>
      </c>
      <c r="J751" t="s">
        <v>66</v>
      </c>
      <c r="K751" t="s">
        <v>41</v>
      </c>
      <c r="L751">
        <v>220905</v>
      </c>
      <c r="M751" t="s">
        <v>214</v>
      </c>
      <c r="N751" t="str">
        <f t="shared" si="39"/>
        <v>Minchinbury,</v>
      </c>
      <c r="O751" t="str">
        <f t="shared" si="40"/>
        <v>Minchinbury</v>
      </c>
      <c r="P751" t="str">
        <f t="shared" si="41"/>
        <v>NSW</v>
      </c>
      <c r="Q751" t="s">
        <v>29</v>
      </c>
      <c r="R751" t="s">
        <v>35</v>
      </c>
      <c r="S751" t="s">
        <v>43</v>
      </c>
      <c r="T751" t="s">
        <v>44</v>
      </c>
      <c r="U751">
        <v>6990</v>
      </c>
    </row>
    <row r="752" spans="1:21" x14ac:dyDescent="0.25">
      <c r="A752" t="s">
        <v>155</v>
      </c>
      <c r="B752">
        <v>2018</v>
      </c>
      <c r="C752" t="s">
        <v>828</v>
      </c>
      <c r="D752" t="s">
        <v>30</v>
      </c>
      <c r="E752" t="s">
        <v>1270</v>
      </c>
      <c r="F752" t="s">
        <v>37</v>
      </c>
      <c r="G752" t="s">
        <v>23</v>
      </c>
      <c r="H752" t="s">
        <v>82</v>
      </c>
      <c r="I752" t="s">
        <v>25</v>
      </c>
      <c r="J752" t="s">
        <v>66</v>
      </c>
      <c r="K752" t="s">
        <v>41</v>
      </c>
      <c r="L752">
        <v>76436</v>
      </c>
      <c r="M752" t="s">
        <v>393</v>
      </c>
      <c r="N752" t="str">
        <f t="shared" si="39"/>
        <v>Arncliffe,</v>
      </c>
      <c r="O752" t="str">
        <f t="shared" si="40"/>
        <v>Arncliffe</v>
      </c>
      <c r="P752" t="str">
        <f t="shared" si="41"/>
        <v>NSW</v>
      </c>
      <c r="Q752" t="s">
        <v>29</v>
      </c>
      <c r="R752" t="s">
        <v>30</v>
      </c>
      <c r="S752" t="s">
        <v>31</v>
      </c>
      <c r="T752" t="s">
        <v>44</v>
      </c>
      <c r="U752">
        <v>28990</v>
      </c>
    </row>
    <row r="753" spans="1:21" x14ac:dyDescent="0.25">
      <c r="A753" t="s">
        <v>155</v>
      </c>
      <c r="B753">
        <v>2013</v>
      </c>
      <c r="C753" t="s">
        <v>273</v>
      </c>
      <c r="D753" t="s">
        <v>116</v>
      </c>
      <c r="E753" t="s">
        <v>1271</v>
      </c>
      <c r="F753" t="s">
        <v>37</v>
      </c>
      <c r="G753" t="s">
        <v>23</v>
      </c>
      <c r="H753" t="s">
        <v>144</v>
      </c>
      <c r="I753" t="s">
        <v>50</v>
      </c>
      <c r="J753" t="s">
        <v>26</v>
      </c>
      <c r="K753" t="s">
        <v>275</v>
      </c>
      <c r="L753">
        <v>137282</v>
      </c>
      <c r="M753" t="s">
        <v>214</v>
      </c>
      <c r="N753" t="str">
        <f t="shared" si="39"/>
        <v>Minchinbury,</v>
      </c>
      <c r="O753" t="str">
        <f t="shared" si="40"/>
        <v>Minchinbury</v>
      </c>
      <c r="P753" t="str">
        <f t="shared" si="41"/>
        <v>NSW</v>
      </c>
      <c r="Q753" t="s">
        <v>29</v>
      </c>
      <c r="R753" t="s">
        <v>116</v>
      </c>
      <c r="S753" t="s">
        <v>31</v>
      </c>
      <c r="T753" t="s">
        <v>277</v>
      </c>
      <c r="U753">
        <v>22990</v>
      </c>
    </row>
    <row r="754" spans="1:21" x14ac:dyDescent="0.25">
      <c r="A754" t="s">
        <v>55</v>
      </c>
      <c r="B754">
        <v>2020</v>
      </c>
      <c r="C754" t="s">
        <v>1272</v>
      </c>
      <c r="D754" t="s">
        <v>47</v>
      </c>
      <c r="E754" t="s">
        <v>1273</v>
      </c>
      <c r="F754" t="s">
        <v>37</v>
      </c>
      <c r="G754" t="s">
        <v>23</v>
      </c>
      <c r="H754" t="s">
        <v>1028</v>
      </c>
      <c r="I754" t="s">
        <v>50</v>
      </c>
      <c r="J754" t="s">
        <v>40</v>
      </c>
      <c r="K754" t="s">
        <v>433</v>
      </c>
      <c r="L754">
        <v>25107</v>
      </c>
      <c r="M754" t="s">
        <v>689</v>
      </c>
      <c r="N754" t="str">
        <f t="shared" si="39"/>
        <v>Warwick Farm,</v>
      </c>
      <c r="O754" t="str">
        <f t="shared" si="40"/>
        <v>Warwick Farm</v>
      </c>
      <c r="P754" t="str">
        <f t="shared" si="41"/>
        <v>NSW</v>
      </c>
      <c r="Q754" t="s">
        <v>61</v>
      </c>
      <c r="R754" t="s">
        <v>47</v>
      </c>
      <c r="S754" t="s">
        <v>53</v>
      </c>
      <c r="T754" t="s">
        <v>54</v>
      </c>
      <c r="U754">
        <v>158880</v>
      </c>
    </row>
    <row r="755" spans="1:21" x14ac:dyDescent="0.25">
      <c r="A755" t="s">
        <v>240</v>
      </c>
      <c r="B755">
        <v>2016</v>
      </c>
      <c r="C755" t="s">
        <v>694</v>
      </c>
      <c r="D755" t="s">
        <v>138</v>
      </c>
      <c r="E755" t="s">
        <v>1274</v>
      </c>
      <c r="F755" t="s">
        <v>37</v>
      </c>
      <c r="G755" t="s">
        <v>23</v>
      </c>
      <c r="H755" t="s">
        <v>614</v>
      </c>
      <c r="I755" t="s">
        <v>110</v>
      </c>
      <c r="J755" t="s">
        <v>26</v>
      </c>
      <c r="K755" t="s">
        <v>275</v>
      </c>
      <c r="L755">
        <v>98030</v>
      </c>
      <c r="M755" t="s">
        <v>1275</v>
      </c>
      <c r="N755" t="str">
        <f t="shared" si="39"/>
        <v>Banyo,</v>
      </c>
      <c r="O755" t="str">
        <f t="shared" si="40"/>
        <v>Banyo</v>
      </c>
      <c r="P755" t="str">
        <f t="shared" si="41"/>
        <v>QLD</v>
      </c>
      <c r="Q755" t="s">
        <v>29</v>
      </c>
      <c r="R755" t="s">
        <v>138</v>
      </c>
      <c r="S755" t="s">
        <v>31</v>
      </c>
      <c r="T755" t="s">
        <v>44</v>
      </c>
      <c r="U755">
        <v>29999</v>
      </c>
    </row>
    <row r="756" spans="1:21" x14ac:dyDescent="0.25">
      <c r="A756" t="s">
        <v>102</v>
      </c>
      <c r="B756">
        <v>2013</v>
      </c>
      <c r="C756" t="s">
        <v>260</v>
      </c>
      <c r="D756" t="s">
        <v>30</v>
      </c>
      <c r="E756" t="s">
        <v>554</v>
      </c>
      <c r="F756" t="s">
        <v>37</v>
      </c>
      <c r="G756" t="s">
        <v>23</v>
      </c>
      <c r="H756" t="s">
        <v>49</v>
      </c>
      <c r="I756" t="s">
        <v>25</v>
      </c>
      <c r="J756" t="s">
        <v>40</v>
      </c>
      <c r="K756" t="s">
        <v>262</v>
      </c>
      <c r="L756">
        <v>93662</v>
      </c>
      <c r="M756" t="s">
        <v>259</v>
      </c>
      <c r="N756" t="str">
        <f t="shared" si="39"/>
        <v>Elderslie,</v>
      </c>
      <c r="O756" t="str">
        <f t="shared" si="40"/>
        <v>Elderslie</v>
      </c>
      <c r="P756" t="str">
        <f t="shared" si="41"/>
        <v>NSW</v>
      </c>
      <c r="Q756" t="s">
        <v>29</v>
      </c>
      <c r="R756" t="s">
        <v>30</v>
      </c>
      <c r="S756" t="s">
        <v>31</v>
      </c>
      <c r="T756" t="s">
        <v>44</v>
      </c>
      <c r="U756">
        <v>16999</v>
      </c>
    </row>
    <row r="757" spans="1:21" x14ac:dyDescent="0.25">
      <c r="A757" t="s">
        <v>513</v>
      </c>
      <c r="B757">
        <v>2020</v>
      </c>
      <c r="C757" t="s">
        <v>703</v>
      </c>
      <c r="D757" t="s">
        <v>30</v>
      </c>
      <c r="E757" t="s">
        <v>1276</v>
      </c>
      <c r="F757" t="s">
        <v>37</v>
      </c>
      <c r="G757" t="s">
        <v>23</v>
      </c>
      <c r="H757" t="s">
        <v>49</v>
      </c>
      <c r="I757" t="s">
        <v>39</v>
      </c>
      <c r="J757" t="s">
        <v>66</v>
      </c>
      <c r="K757" t="s">
        <v>140</v>
      </c>
      <c r="L757">
        <v>20747</v>
      </c>
      <c r="M757" t="s">
        <v>1076</v>
      </c>
      <c r="N757" t="str">
        <f t="shared" si="39"/>
        <v>Waterloo,</v>
      </c>
      <c r="O757" t="str">
        <f t="shared" si="40"/>
        <v>Waterloo</v>
      </c>
      <c r="P757" t="str">
        <f t="shared" si="41"/>
        <v>NSW</v>
      </c>
      <c r="Q757" t="s">
        <v>29</v>
      </c>
      <c r="R757" t="s">
        <v>30</v>
      </c>
      <c r="S757" t="s">
        <v>31</v>
      </c>
      <c r="T757" t="s">
        <v>44</v>
      </c>
      <c r="U757">
        <v>49900</v>
      </c>
    </row>
    <row r="758" spans="1:21" x14ac:dyDescent="0.25">
      <c r="A758" t="s">
        <v>141</v>
      </c>
      <c r="B758">
        <v>2014</v>
      </c>
      <c r="C758" t="s">
        <v>337</v>
      </c>
      <c r="D758" t="s">
        <v>116</v>
      </c>
      <c r="E758" t="s">
        <v>1180</v>
      </c>
      <c r="F758" t="s">
        <v>37</v>
      </c>
      <c r="G758" t="s">
        <v>23</v>
      </c>
      <c r="H758" t="s">
        <v>144</v>
      </c>
      <c r="I758" t="s">
        <v>25</v>
      </c>
      <c r="J758" t="s">
        <v>40</v>
      </c>
      <c r="K758" t="s">
        <v>163</v>
      </c>
      <c r="L758">
        <v>274000</v>
      </c>
      <c r="M758" t="s">
        <v>209</v>
      </c>
      <c r="N758" t="str">
        <f t="shared" si="39"/>
        <v>Granville,</v>
      </c>
      <c r="O758" t="str">
        <f t="shared" si="40"/>
        <v>Granville</v>
      </c>
      <c r="P758" t="str">
        <f t="shared" si="41"/>
        <v>NSW</v>
      </c>
      <c r="Q758" t="s">
        <v>29</v>
      </c>
      <c r="R758" t="s">
        <v>116</v>
      </c>
      <c r="S758" t="s">
        <v>31</v>
      </c>
      <c r="T758" t="s">
        <v>44</v>
      </c>
      <c r="U758">
        <v>10999</v>
      </c>
    </row>
    <row r="759" spans="1:21" x14ac:dyDescent="0.25">
      <c r="A759" t="s">
        <v>45</v>
      </c>
      <c r="B759">
        <v>2015</v>
      </c>
      <c r="C759" t="s">
        <v>1277</v>
      </c>
      <c r="D759" t="s">
        <v>30</v>
      </c>
      <c r="E759" t="s">
        <v>1278</v>
      </c>
      <c r="F759" t="s">
        <v>37</v>
      </c>
      <c r="G759" t="s">
        <v>23</v>
      </c>
      <c r="H759" t="s">
        <v>135</v>
      </c>
      <c r="I759" t="s">
        <v>25</v>
      </c>
      <c r="J759" t="s">
        <v>26</v>
      </c>
      <c r="K759" t="s">
        <v>67</v>
      </c>
      <c r="L759">
        <v>75416</v>
      </c>
      <c r="M759" t="s">
        <v>145</v>
      </c>
      <c r="N759" t="str">
        <f t="shared" si="39"/>
        <v>Glebe,</v>
      </c>
      <c r="O759" t="str">
        <f t="shared" si="40"/>
        <v>Glebe</v>
      </c>
      <c r="P759" t="str">
        <f t="shared" si="41"/>
        <v>NSW</v>
      </c>
      <c r="Q759" t="s">
        <v>137</v>
      </c>
      <c r="R759" t="s">
        <v>30</v>
      </c>
      <c r="S759" t="s">
        <v>31</v>
      </c>
      <c r="T759" t="s">
        <v>44</v>
      </c>
      <c r="U759">
        <v>53888</v>
      </c>
    </row>
    <row r="760" spans="1:21" x14ac:dyDescent="0.25">
      <c r="A760" t="s">
        <v>120</v>
      </c>
      <c r="B760">
        <v>2013</v>
      </c>
      <c r="C760" t="s">
        <v>383</v>
      </c>
      <c r="D760" t="s">
        <v>138</v>
      </c>
      <c r="E760" t="s">
        <v>1279</v>
      </c>
      <c r="F760" t="s">
        <v>37</v>
      </c>
      <c r="G760" t="s">
        <v>23</v>
      </c>
      <c r="H760" t="s">
        <v>301</v>
      </c>
      <c r="I760" t="s">
        <v>110</v>
      </c>
      <c r="J760" t="s">
        <v>26</v>
      </c>
      <c r="K760" t="s">
        <v>332</v>
      </c>
      <c r="L760">
        <v>282575</v>
      </c>
      <c r="M760" t="s">
        <v>1092</v>
      </c>
      <c r="N760" t="str">
        <f t="shared" si="39"/>
        <v>Thornleigh,</v>
      </c>
      <c r="O760" t="str">
        <f t="shared" si="40"/>
        <v>Thornleigh</v>
      </c>
      <c r="P760" t="str">
        <f t="shared" si="41"/>
        <v>NSW</v>
      </c>
      <c r="Q760" t="s">
        <v>303</v>
      </c>
      <c r="R760" t="s">
        <v>138</v>
      </c>
      <c r="S760" t="s">
        <v>31</v>
      </c>
      <c r="T760" t="s">
        <v>44</v>
      </c>
      <c r="U760">
        <v>19990</v>
      </c>
    </row>
    <row r="761" spans="1:21" x14ac:dyDescent="0.25">
      <c r="A761" t="s">
        <v>1280</v>
      </c>
      <c r="B761">
        <v>2018</v>
      </c>
      <c r="C761">
        <v>1500</v>
      </c>
      <c r="D761" t="s">
        <v>73</v>
      </c>
      <c r="E761" t="s">
        <v>1281</v>
      </c>
      <c r="F761" t="s">
        <v>37</v>
      </c>
      <c r="G761" t="s">
        <v>23</v>
      </c>
      <c r="H761" t="s">
        <v>1051</v>
      </c>
      <c r="I761" t="s">
        <v>110</v>
      </c>
      <c r="J761" t="s">
        <v>66</v>
      </c>
      <c r="K761" t="s">
        <v>435</v>
      </c>
      <c r="L761">
        <v>91411</v>
      </c>
      <c r="M761" t="s">
        <v>324</v>
      </c>
      <c r="N761" t="str">
        <f t="shared" si="39"/>
        <v>Kirrawee,</v>
      </c>
      <c r="O761" t="str">
        <f t="shared" si="40"/>
        <v>Kirrawee</v>
      </c>
      <c r="P761" t="str">
        <f t="shared" si="41"/>
        <v>NSW</v>
      </c>
      <c r="Q761" t="s">
        <v>61</v>
      </c>
      <c r="R761" t="s">
        <v>73</v>
      </c>
      <c r="S761" t="s">
        <v>31</v>
      </c>
      <c r="T761" t="s">
        <v>44</v>
      </c>
      <c r="U761">
        <v>88800</v>
      </c>
    </row>
    <row r="762" spans="1:21" x14ac:dyDescent="0.25">
      <c r="A762" t="s">
        <v>69</v>
      </c>
      <c r="B762">
        <v>2023</v>
      </c>
      <c r="C762" t="s">
        <v>543</v>
      </c>
      <c r="D762" t="s">
        <v>30</v>
      </c>
      <c r="E762" t="s">
        <v>1282</v>
      </c>
      <c r="F762" t="s">
        <v>37</v>
      </c>
      <c r="G762" t="s">
        <v>23</v>
      </c>
      <c r="H762" t="s">
        <v>614</v>
      </c>
      <c r="I762" t="s">
        <v>110</v>
      </c>
      <c r="J762" t="s">
        <v>26</v>
      </c>
      <c r="K762" t="s">
        <v>158</v>
      </c>
      <c r="L762">
        <v>1000</v>
      </c>
      <c r="M762" t="s">
        <v>575</v>
      </c>
      <c r="N762" t="str">
        <f t="shared" si="39"/>
        <v>Jamisontown,</v>
      </c>
      <c r="O762" t="str">
        <f t="shared" si="40"/>
        <v>Jamisontown</v>
      </c>
      <c r="P762" t="str">
        <f t="shared" si="41"/>
        <v>NSW</v>
      </c>
      <c r="Q762" t="s">
        <v>29</v>
      </c>
      <c r="R762" t="s">
        <v>30</v>
      </c>
      <c r="S762" t="s">
        <v>31</v>
      </c>
      <c r="T762" t="s">
        <v>32</v>
      </c>
      <c r="U762">
        <v>109990</v>
      </c>
    </row>
    <row r="763" spans="1:21" x14ac:dyDescent="0.25">
      <c r="A763" t="s">
        <v>252</v>
      </c>
      <c r="B763">
        <v>2018</v>
      </c>
      <c r="C763" t="s">
        <v>713</v>
      </c>
      <c r="D763" t="s">
        <v>35</v>
      </c>
      <c r="E763" t="s">
        <v>1283</v>
      </c>
      <c r="F763" t="s">
        <v>37</v>
      </c>
      <c r="G763" t="s">
        <v>23</v>
      </c>
      <c r="H763" t="s">
        <v>343</v>
      </c>
      <c r="I763" t="s">
        <v>39</v>
      </c>
      <c r="J763" t="s">
        <v>66</v>
      </c>
      <c r="K763" t="s">
        <v>140</v>
      </c>
      <c r="L763">
        <v>77871</v>
      </c>
      <c r="M763" t="s">
        <v>214</v>
      </c>
      <c r="N763" t="str">
        <f t="shared" si="39"/>
        <v>Minchinbury,</v>
      </c>
      <c r="O763" t="str">
        <f t="shared" si="40"/>
        <v>Minchinbury</v>
      </c>
      <c r="P763" t="str">
        <f t="shared" si="41"/>
        <v>NSW</v>
      </c>
      <c r="Q763" t="s">
        <v>29</v>
      </c>
      <c r="R763" t="s">
        <v>35</v>
      </c>
      <c r="S763" t="s">
        <v>43</v>
      </c>
      <c r="T763" t="s">
        <v>44</v>
      </c>
      <c r="U763">
        <v>19880</v>
      </c>
    </row>
    <row r="764" spans="1:21" x14ac:dyDescent="0.25">
      <c r="A764" t="s">
        <v>120</v>
      </c>
      <c r="B764">
        <v>2012</v>
      </c>
      <c r="C764" t="s">
        <v>172</v>
      </c>
      <c r="D764" t="s">
        <v>35</v>
      </c>
      <c r="E764" t="s">
        <v>1284</v>
      </c>
      <c r="F764" t="s">
        <v>37</v>
      </c>
      <c r="G764" t="s">
        <v>23</v>
      </c>
      <c r="H764" t="s">
        <v>82</v>
      </c>
      <c r="I764" t="s">
        <v>39</v>
      </c>
      <c r="J764" t="s">
        <v>66</v>
      </c>
      <c r="K764" t="s">
        <v>51</v>
      </c>
      <c r="L764">
        <v>90730</v>
      </c>
      <c r="M764" t="s">
        <v>214</v>
      </c>
      <c r="N764" t="str">
        <f t="shared" si="39"/>
        <v>Minchinbury,</v>
      </c>
      <c r="O764" t="str">
        <f t="shared" si="40"/>
        <v>Minchinbury</v>
      </c>
      <c r="P764" t="str">
        <f t="shared" si="41"/>
        <v>NSW</v>
      </c>
      <c r="Q764" t="s">
        <v>29</v>
      </c>
      <c r="R764" t="s">
        <v>35</v>
      </c>
      <c r="S764" t="s">
        <v>43</v>
      </c>
      <c r="T764" t="s">
        <v>44</v>
      </c>
      <c r="U764">
        <v>12995</v>
      </c>
    </row>
    <row r="765" spans="1:21" x14ac:dyDescent="0.25">
      <c r="A765" t="s">
        <v>210</v>
      </c>
      <c r="B765">
        <v>2013</v>
      </c>
      <c r="C765">
        <v>2</v>
      </c>
      <c r="D765" t="s">
        <v>35</v>
      </c>
      <c r="E765" t="s">
        <v>1285</v>
      </c>
      <c r="F765" t="s">
        <v>37</v>
      </c>
      <c r="G765" t="s">
        <v>23</v>
      </c>
      <c r="H765" t="s">
        <v>38</v>
      </c>
      <c r="I765" t="s">
        <v>39</v>
      </c>
      <c r="J765" t="s">
        <v>66</v>
      </c>
      <c r="K765" t="s">
        <v>487</v>
      </c>
      <c r="L765">
        <v>51735</v>
      </c>
      <c r="M765" t="s">
        <v>93</v>
      </c>
      <c r="N765" t="str">
        <f t="shared" si="39"/>
        <v>Lidcombe,</v>
      </c>
      <c r="O765" t="str">
        <f t="shared" si="40"/>
        <v>Lidcombe</v>
      </c>
      <c r="P765" t="str">
        <f t="shared" si="41"/>
        <v>NSW</v>
      </c>
      <c r="Q765" t="s">
        <v>29</v>
      </c>
      <c r="R765" t="s">
        <v>35</v>
      </c>
      <c r="S765" t="s">
        <v>43</v>
      </c>
      <c r="T765" t="s">
        <v>44</v>
      </c>
      <c r="U765">
        <v>14990</v>
      </c>
    </row>
    <row r="766" spans="1:21" x14ac:dyDescent="0.25">
      <c r="A766" t="s">
        <v>69</v>
      </c>
      <c r="B766">
        <v>2016</v>
      </c>
      <c r="C766" t="s">
        <v>362</v>
      </c>
      <c r="D766" t="s">
        <v>30</v>
      </c>
      <c r="E766" t="s">
        <v>1286</v>
      </c>
      <c r="F766" t="s">
        <v>37</v>
      </c>
      <c r="G766" t="s">
        <v>23</v>
      </c>
      <c r="H766" t="s">
        <v>49</v>
      </c>
      <c r="I766" t="s">
        <v>39</v>
      </c>
      <c r="J766" t="s">
        <v>66</v>
      </c>
      <c r="K766" t="s">
        <v>199</v>
      </c>
      <c r="L766">
        <v>137479</v>
      </c>
      <c r="M766" t="s">
        <v>989</v>
      </c>
      <c r="N766" t="str">
        <f t="shared" si="39"/>
        <v>South Hurstville,</v>
      </c>
      <c r="O766" t="str">
        <f t="shared" si="40"/>
        <v>South Hurstville</v>
      </c>
      <c r="P766" t="str">
        <f t="shared" si="41"/>
        <v>NSW</v>
      </c>
      <c r="Q766" t="s">
        <v>29</v>
      </c>
      <c r="R766" t="s">
        <v>30</v>
      </c>
      <c r="S766" t="s">
        <v>31</v>
      </c>
      <c r="T766" t="s">
        <v>44</v>
      </c>
      <c r="U766">
        <v>25990</v>
      </c>
    </row>
    <row r="767" spans="1:21" x14ac:dyDescent="0.25">
      <c r="A767" t="s">
        <v>210</v>
      </c>
      <c r="B767">
        <v>2015</v>
      </c>
      <c r="C767">
        <v>3</v>
      </c>
      <c r="D767" t="s">
        <v>35</v>
      </c>
      <c r="E767" t="s">
        <v>1287</v>
      </c>
      <c r="F767" t="s">
        <v>37</v>
      </c>
      <c r="G767" t="s">
        <v>23</v>
      </c>
      <c r="H767" t="s">
        <v>144</v>
      </c>
      <c r="I767" t="s">
        <v>39</v>
      </c>
      <c r="J767" t="s">
        <v>66</v>
      </c>
      <c r="K767" t="s">
        <v>130</v>
      </c>
      <c r="L767">
        <v>53815</v>
      </c>
      <c r="M767" t="s">
        <v>1193</v>
      </c>
      <c r="N767" t="str">
        <f t="shared" si="39"/>
        <v>Chatswood,</v>
      </c>
      <c r="O767" t="str">
        <f t="shared" si="40"/>
        <v>Chatswood</v>
      </c>
      <c r="P767" t="str">
        <f t="shared" si="41"/>
        <v>NSW</v>
      </c>
      <c r="Q767" t="s">
        <v>29</v>
      </c>
      <c r="R767" t="s">
        <v>35</v>
      </c>
      <c r="S767" t="s">
        <v>43</v>
      </c>
      <c r="T767" t="s">
        <v>44</v>
      </c>
      <c r="U767">
        <v>22880</v>
      </c>
    </row>
    <row r="768" spans="1:21" x14ac:dyDescent="0.25">
      <c r="A768" t="s">
        <v>102</v>
      </c>
      <c r="B768">
        <v>2017</v>
      </c>
      <c r="C768" t="s">
        <v>1077</v>
      </c>
      <c r="D768" t="s">
        <v>73</v>
      </c>
      <c r="E768" t="s">
        <v>1288</v>
      </c>
      <c r="F768" t="s">
        <v>37</v>
      </c>
      <c r="G768" t="s">
        <v>23</v>
      </c>
      <c r="H768" t="s">
        <v>49</v>
      </c>
      <c r="I768" t="s">
        <v>39</v>
      </c>
      <c r="J768" t="s">
        <v>26</v>
      </c>
      <c r="K768" t="s">
        <v>176</v>
      </c>
      <c r="L768">
        <v>273970</v>
      </c>
      <c r="M768" t="s">
        <v>187</v>
      </c>
      <c r="N768" t="str">
        <f t="shared" si="39"/>
        <v>Smithfield,</v>
      </c>
      <c r="O768" t="str">
        <f t="shared" si="40"/>
        <v>Smithfield</v>
      </c>
      <c r="P768" t="str">
        <f t="shared" si="41"/>
        <v>NSW</v>
      </c>
      <c r="Q768" t="s">
        <v>29</v>
      </c>
      <c r="R768" t="s">
        <v>73</v>
      </c>
      <c r="S768" t="s">
        <v>53</v>
      </c>
      <c r="T768" t="s">
        <v>98</v>
      </c>
      <c r="U768">
        <v>23500</v>
      </c>
    </row>
    <row r="769" spans="1:21" x14ac:dyDescent="0.25">
      <c r="A769" t="s">
        <v>69</v>
      </c>
      <c r="B769">
        <v>2006</v>
      </c>
      <c r="C769" t="s">
        <v>441</v>
      </c>
      <c r="D769" t="s">
        <v>138</v>
      </c>
      <c r="E769" t="s">
        <v>1289</v>
      </c>
      <c r="F769" t="s">
        <v>37</v>
      </c>
      <c r="G769" t="s">
        <v>23</v>
      </c>
      <c r="H769" t="s">
        <v>217</v>
      </c>
      <c r="I769" t="s">
        <v>50</v>
      </c>
      <c r="J769" t="s">
        <v>66</v>
      </c>
      <c r="K769" t="s">
        <v>799</v>
      </c>
      <c r="L769">
        <v>334566</v>
      </c>
      <c r="M769" t="s">
        <v>1092</v>
      </c>
      <c r="N769" t="str">
        <f t="shared" si="39"/>
        <v>Thornleigh,</v>
      </c>
      <c r="O769" t="str">
        <f t="shared" si="40"/>
        <v>Thornleigh</v>
      </c>
      <c r="P769" t="str">
        <f t="shared" si="41"/>
        <v>NSW</v>
      </c>
      <c r="Q769" t="s">
        <v>137</v>
      </c>
      <c r="R769" t="s">
        <v>138</v>
      </c>
      <c r="S769" t="s">
        <v>31</v>
      </c>
      <c r="T769" t="s">
        <v>44</v>
      </c>
      <c r="U769">
        <v>19990</v>
      </c>
    </row>
    <row r="770" spans="1:21" x14ac:dyDescent="0.25">
      <c r="A770" t="s">
        <v>155</v>
      </c>
      <c r="B770">
        <v>2018</v>
      </c>
      <c r="C770" t="s">
        <v>236</v>
      </c>
      <c r="D770" t="s">
        <v>30</v>
      </c>
      <c r="E770" t="s">
        <v>1290</v>
      </c>
      <c r="F770" t="s">
        <v>37</v>
      </c>
      <c r="G770" t="s">
        <v>23</v>
      </c>
      <c r="H770" t="s">
        <v>533</v>
      </c>
      <c r="I770" t="s">
        <v>39</v>
      </c>
      <c r="J770" t="s">
        <v>66</v>
      </c>
      <c r="K770" t="s">
        <v>429</v>
      </c>
      <c r="L770">
        <v>103102</v>
      </c>
      <c r="M770" t="s">
        <v>848</v>
      </c>
      <c r="N770" t="str">
        <f t="shared" si="39"/>
        <v>Sutherland,</v>
      </c>
      <c r="O770" t="str">
        <f t="shared" si="40"/>
        <v>Sutherland</v>
      </c>
      <c r="P770" t="str">
        <f t="shared" si="41"/>
        <v>NSW</v>
      </c>
      <c r="Q770" t="s">
        <v>137</v>
      </c>
      <c r="R770" t="s">
        <v>30</v>
      </c>
      <c r="S770" t="s">
        <v>31</v>
      </c>
      <c r="T770" t="s">
        <v>32</v>
      </c>
      <c r="U770">
        <v>27999</v>
      </c>
    </row>
    <row r="771" spans="1:21" x14ac:dyDescent="0.25">
      <c r="A771" t="s">
        <v>74</v>
      </c>
      <c r="B771">
        <v>2016</v>
      </c>
      <c r="C771" t="s">
        <v>75</v>
      </c>
      <c r="D771" t="s">
        <v>30</v>
      </c>
      <c r="E771" t="s">
        <v>1291</v>
      </c>
      <c r="F771" t="s">
        <v>37</v>
      </c>
      <c r="G771" t="s">
        <v>23</v>
      </c>
      <c r="H771" t="s">
        <v>135</v>
      </c>
      <c r="I771" t="s">
        <v>25</v>
      </c>
      <c r="J771" t="s">
        <v>26</v>
      </c>
      <c r="K771" t="s">
        <v>323</v>
      </c>
      <c r="L771">
        <v>90865</v>
      </c>
      <c r="M771" t="s">
        <v>559</v>
      </c>
      <c r="N771" t="str">
        <f t="shared" si="39"/>
        <v>Rozelle,</v>
      </c>
      <c r="O771" t="str">
        <f t="shared" si="40"/>
        <v>Rozelle</v>
      </c>
      <c r="P771" t="str">
        <f t="shared" si="41"/>
        <v>NSW</v>
      </c>
      <c r="Q771" t="s">
        <v>137</v>
      </c>
      <c r="R771" t="s">
        <v>30</v>
      </c>
      <c r="S771" t="s">
        <v>31</v>
      </c>
      <c r="T771" t="s">
        <v>44</v>
      </c>
      <c r="U771">
        <v>59800</v>
      </c>
    </row>
    <row r="772" spans="1:21" x14ac:dyDescent="0.25">
      <c r="A772" t="s">
        <v>155</v>
      </c>
      <c r="B772">
        <v>2020</v>
      </c>
      <c r="C772" t="s">
        <v>230</v>
      </c>
      <c r="D772" t="s">
        <v>35</v>
      </c>
      <c r="E772" t="s">
        <v>641</v>
      </c>
      <c r="F772" t="s">
        <v>37</v>
      </c>
      <c r="G772" t="s">
        <v>23</v>
      </c>
      <c r="H772" t="s">
        <v>49</v>
      </c>
      <c r="I772" t="s">
        <v>39</v>
      </c>
      <c r="J772" t="s">
        <v>66</v>
      </c>
      <c r="K772" t="s">
        <v>199</v>
      </c>
      <c r="L772">
        <v>40488</v>
      </c>
      <c r="M772" t="s">
        <v>68</v>
      </c>
      <c r="N772" t="str">
        <f t="shared" si="39"/>
        <v>Castle Hill,</v>
      </c>
      <c r="O772" t="str">
        <f t="shared" si="40"/>
        <v>Castle Hill</v>
      </c>
      <c r="P772" t="str">
        <f t="shared" si="41"/>
        <v>NSW</v>
      </c>
      <c r="Q772" t="s">
        <v>29</v>
      </c>
      <c r="R772" t="s">
        <v>35</v>
      </c>
      <c r="S772" t="s">
        <v>31</v>
      </c>
      <c r="T772" t="s">
        <v>44</v>
      </c>
      <c r="U772">
        <v>24000</v>
      </c>
    </row>
    <row r="773" spans="1:21" x14ac:dyDescent="0.25">
      <c r="A773" t="s">
        <v>69</v>
      </c>
      <c r="B773">
        <v>2019</v>
      </c>
      <c r="C773" t="s">
        <v>151</v>
      </c>
      <c r="D773" t="s">
        <v>152</v>
      </c>
      <c r="E773" t="s">
        <v>1292</v>
      </c>
      <c r="F773" t="s">
        <v>37</v>
      </c>
      <c r="G773" t="s">
        <v>23</v>
      </c>
      <c r="H773" t="s">
        <v>144</v>
      </c>
      <c r="I773" t="s">
        <v>39</v>
      </c>
      <c r="J773" t="s">
        <v>91</v>
      </c>
      <c r="K773" t="s">
        <v>180</v>
      </c>
      <c r="L773">
        <v>99437</v>
      </c>
      <c r="M773" t="s">
        <v>311</v>
      </c>
      <c r="N773" t="str">
        <f t="shared" si="39"/>
        <v>Liverpool,</v>
      </c>
      <c r="O773" t="str">
        <f t="shared" si="40"/>
        <v>Liverpool</v>
      </c>
      <c r="P773" t="str">
        <f t="shared" si="41"/>
        <v>NSW</v>
      </c>
      <c r="Q773" t="s">
        <v>29</v>
      </c>
      <c r="R773" t="s">
        <v>152</v>
      </c>
      <c r="S773" t="s">
        <v>31</v>
      </c>
      <c r="T773" t="s">
        <v>44</v>
      </c>
      <c r="U773">
        <v>34900</v>
      </c>
    </row>
    <row r="774" spans="1:21" x14ac:dyDescent="0.25">
      <c r="A774" t="s">
        <v>240</v>
      </c>
      <c r="B774">
        <v>2014</v>
      </c>
      <c r="C774" t="s">
        <v>385</v>
      </c>
      <c r="D774" t="s">
        <v>30</v>
      </c>
      <c r="E774" t="s">
        <v>1293</v>
      </c>
      <c r="F774" t="s">
        <v>37</v>
      </c>
      <c r="G774" t="s">
        <v>23</v>
      </c>
      <c r="H774" t="s">
        <v>24</v>
      </c>
      <c r="I774" t="s">
        <v>25</v>
      </c>
      <c r="J774" t="s">
        <v>26</v>
      </c>
      <c r="K774" t="s">
        <v>176</v>
      </c>
      <c r="L774">
        <v>172770</v>
      </c>
      <c r="M774" t="s">
        <v>78</v>
      </c>
      <c r="N774" t="str">
        <f t="shared" si="39"/>
        <v>Blacktown,</v>
      </c>
      <c r="O774" t="str">
        <f t="shared" si="40"/>
        <v>Blacktown</v>
      </c>
      <c r="P774" t="str">
        <f t="shared" si="41"/>
        <v>NSW</v>
      </c>
      <c r="Q774" t="s">
        <v>29</v>
      </c>
      <c r="R774" t="s">
        <v>30</v>
      </c>
      <c r="S774" t="s">
        <v>31</v>
      </c>
      <c r="T774" t="s">
        <v>32</v>
      </c>
      <c r="U774">
        <v>11999</v>
      </c>
    </row>
    <row r="775" spans="1:21" x14ac:dyDescent="0.25">
      <c r="A775" t="s">
        <v>155</v>
      </c>
      <c r="B775">
        <v>2021</v>
      </c>
      <c r="C775" t="s">
        <v>445</v>
      </c>
      <c r="D775" t="s">
        <v>30</v>
      </c>
      <c r="E775" t="s">
        <v>1294</v>
      </c>
      <c r="F775" t="s">
        <v>37</v>
      </c>
      <c r="G775" t="s">
        <v>23</v>
      </c>
      <c r="H775" t="s">
        <v>82</v>
      </c>
      <c r="I775" t="s">
        <v>39</v>
      </c>
      <c r="J775" t="s">
        <v>66</v>
      </c>
      <c r="K775" t="s">
        <v>283</v>
      </c>
      <c r="L775">
        <v>78735</v>
      </c>
      <c r="M775" t="s">
        <v>1025</v>
      </c>
      <c r="N775" t="str">
        <f t="shared" si="39"/>
        <v>Bentleigh,</v>
      </c>
      <c r="O775" t="str">
        <f t="shared" si="40"/>
        <v>Bentleigh</v>
      </c>
      <c r="P775" t="str">
        <f t="shared" si="41"/>
        <v>VIC</v>
      </c>
      <c r="Q775" t="s">
        <v>29</v>
      </c>
      <c r="R775" t="s">
        <v>30</v>
      </c>
      <c r="S775" t="s">
        <v>31</v>
      </c>
      <c r="T775" t="s">
        <v>44</v>
      </c>
      <c r="U775">
        <v>22990</v>
      </c>
    </row>
    <row r="776" spans="1:21" x14ac:dyDescent="0.25">
      <c r="A776" t="s">
        <v>210</v>
      </c>
      <c r="B776">
        <v>2023</v>
      </c>
      <c r="C776" t="s">
        <v>347</v>
      </c>
      <c r="D776" t="s">
        <v>1295</v>
      </c>
      <c r="E776" t="s">
        <v>1296</v>
      </c>
      <c r="F776" t="s">
        <v>134</v>
      </c>
      <c r="G776" t="s">
        <v>23</v>
      </c>
      <c r="H776" t="s">
        <v>49</v>
      </c>
      <c r="I776" t="s">
        <v>39</v>
      </c>
      <c r="J776" t="s">
        <v>66</v>
      </c>
      <c r="K776" t="s">
        <v>279</v>
      </c>
      <c r="L776">
        <v>7</v>
      </c>
      <c r="M776" t="s">
        <v>393</v>
      </c>
      <c r="N776" t="str">
        <f t="shared" ref="N776:N829" si="42">LEFT(M776,FIND(",",M776))</f>
        <v>Arncliffe,</v>
      </c>
      <c r="O776" t="str">
        <f t="shared" ref="O776:O829" si="43">LEFT(N776,LEN(N776)-1)</f>
        <v>Arncliffe</v>
      </c>
      <c r="P776" t="str">
        <f t="shared" ref="P776:P829" si="44">RIGHT(M776,3)</f>
        <v>NSW</v>
      </c>
      <c r="Q776" t="s">
        <v>29</v>
      </c>
      <c r="R776" t="s">
        <v>30</v>
      </c>
      <c r="S776" t="s">
        <v>31</v>
      </c>
      <c r="T776" t="s">
        <v>44</v>
      </c>
      <c r="U776">
        <v>42288</v>
      </c>
    </row>
    <row r="777" spans="1:21" x14ac:dyDescent="0.25">
      <c r="A777" t="s">
        <v>210</v>
      </c>
      <c r="B777">
        <v>2020</v>
      </c>
      <c r="C777" t="s">
        <v>211</v>
      </c>
      <c r="D777" t="s">
        <v>30</v>
      </c>
      <c r="E777" t="s">
        <v>1297</v>
      </c>
      <c r="F777" t="s">
        <v>37</v>
      </c>
      <c r="G777" t="s">
        <v>23</v>
      </c>
      <c r="H777" t="s">
        <v>144</v>
      </c>
      <c r="I777" t="s">
        <v>25</v>
      </c>
      <c r="J777" t="s">
        <v>66</v>
      </c>
      <c r="K777" t="s">
        <v>128</v>
      </c>
      <c r="L777">
        <v>46220</v>
      </c>
      <c r="M777" t="s">
        <v>311</v>
      </c>
      <c r="N777" t="str">
        <f t="shared" si="42"/>
        <v>Liverpool,</v>
      </c>
      <c r="O777" t="str">
        <f t="shared" si="43"/>
        <v>Liverpool</v>
      </c>
      <c r="P777" t="str">
        <f t="shared" si="44"/>
        <v>NSW</v>
      </c>
      <c r="Q777" t="s">
        <v>29</v>
      </c>
      <c r="R777" t="s">
        <v>30</v>
      </c>
      <c r="S777" t="s">
        <v>31</v>
      </c>
      <c r="T777" t="s">
        <v>44</v>
      </c>
      <c r="U777">
        <v>40898</v>
      </c>
    </row>
    <row r="778" spans="1:21" x14ac:dyDescent="0.25">
      <c r="A778" t="s">
        <v>120</v>
      </c>
      <c r="B778">
        <v>2011</v>
      </c>
      <c r="C778" t="s">
        <v>121</v>
      </c>
      <c r="D778" t="s">
        <v>35</v>
      </c>
      <c r="E778" t="s">
        <v>1298</v>
      </c>
      <c r="F778" t="s">
        <v>37</v>
      </c>
      <c r="G778" t="s">
        <v>115</v>
      </c>
      <c r="H778" t="s">
        <v>82</v>
      </c>
      <c r="I778" t="s">
        <v>39</v>
      </c>
      <c r="J778" t="s">
        <v>66</v>
      </c>
      <c r="K778" t="s">
        <v>130</v>
      </c>
      <c r="L778">
        <v>144914</v>
      </c>
      <c r="M778" t="s">
        <v>214</v>
      </c>
      <c r="N778" t="str">
        <f t="shared" si="42"/>
        <v>Minchinbury,</v>
      </c>
      <c r="O778" t="str">
        <f t="shared" si="43"/>
        <v>Minchinbury</v>
      </c>
      <c r="P778" t="str">
        <f t="shared" si="44"/>
        <v>NSW</v>
      </c>
      <c r="Q778" t="s">
        <v>29</v>
      </c>
      <c r="R778" t="s">
        <v>35</v>
      </c>
      <c r="S778" t="s">
        <v>43</v>
      </c>
      <c r="T778" t="s">
        <v>44</v>
      </c>
      <c r="U778">
        <v>8995</v>
      </c>
    </row>
    <row r="779" spans="1:21" x14ac:dyDescent="0.25">
      <c r="A779" t="s">
        <v>155</v>
      </c>
      <c r="B779">
        <v>2020</v>
      </c>
      <c r="C779" t="s">
        <v>230</v>
      </c>
      <c r="D779" t="s">
        <v>35</v>
      </c>
      <c r="E779" t="s">
        <v>1299</v>
      </c>
      <c r="F779" t="s">
        <v>37</v>
      </c>
      <c r="G779" t="s">
        <v>23</v>
      </c>
      <c r="H779" t="s">
        <v>49</v>
      </c>
      <c r="I779" t="s">
        <v>39</v>
      </c>
      <c r="J779" t="s">
        <v>66</v>
      </c>
      <c r="K779" t="s">
        <v>199</v>
      </c>
      <c r="L779">
        <v>55914</v>
      </c>
      <c r="M779" t="s">
        <v>630</v>
      </c>
      <c r="N779" t="str">
        <f t="shared" si="42"/>
        <v>Richmond,</v>
      </c>
      <c r="O779" t="str">
        <f t="shared" si="43"/>
        <v>Richmond</v>
      </c>
      <c r="P779" t="str">
        <f t="shared" si="44"/>
        <v>NSW</v>
      </c>
      <c r="Q779" t="s">
        <v>29</v>
      </c>
      <c r="R779" t="s">
        <v>35</v>
      </c>
      <c r="S779" t="s">
        <v>31</v>
      </c>
      <c r="T779" t="s">
        <v>44</v>
      </c>
      <c r="U779">
        <v>23980</v>
      </c>
    </row>
    <row r="780" spans="1:21" x14ac:dyDescent="0.25">
      <c r="A780" t="s">
        <v>155</v>
      </c>
      <c r="B780">
        <v>2018</v>
      </c>
      <c r="C780" t="s">
        <v>230</v>
      </c>
      <c r="D780" t="s">
        <v>35</v>
      </c>
      <c r="E780" t="s">
        <v>351</v>
      </c>
      <c r="F780" t="s">
        <v>37</v>
      </c>
      <c r="G780" t="s">
        <v>23</v>
      </c>
      <c r="H780" t="s">
        <v>49</v>
      </c>
      <c r="I780" t="s">
        <v>39</v>
      </c>
      <c r="J780" t="s">
        <v>66</v>
      </c>
      <c r="K780" t="s">
        <v>199</v>
      </c>
      <c r="L780">
        <v>34001</v>
      </c>
      <c r="M780" t="s">
        <v>995</v>
      </c>
      <c r="N780" t="str">
        <f t="shared" si="42"/>
        <v>Revesby,</v>
      </c>
      <c r="O780" t="str">
        <f t="shared" si="43"/>
        <v>Revesby</v>
      </c>
      <c r="P780" t="str">
        <f t="shared" si="44"/>
        <v>NSW</v>
      </c>
      <c r="Q780" t="s">
        <v>29</v>
      </c>
      <c r="R780" t="s">
        <v>35</v>
      </c>
      <c r="S780" t="s">
        <v>31</v>
      </c>
      <c r="T780" t="s">
        <v>44</v>
      </c>
      <c r="U780">
        <v>23990</v>
      </c>
    </row>
    <row r="781" spans="1:21" x14ac:dyDescent="0.25">
      <c r="A781" t="s">
        <v>79</v>
      </c>
      <c r="B781">
        <v>2003</v>
      </c>
      <c r="C781" t="s">
        <v>638</v>
      </c>
      <c r="D781" t="s">
        <v>30</v>
      </c>
      <c r="E781" t="s">
        <v>1300</v>
      </c>
      <c r="F781" t="s">
        <v>37</v>
      </c>
      <c r="G781" t="s">
        <v>115</v>
      </c>
      <c r="H781" t="s">
        <v>101</v>
      </c>
      <c r="I781" t="s">
        <v>110</v>
      </c>
      <c r="J781" t="s">
        <v>26</v>
      </c>
      <c r="K781" t="s">
        <v>194</v>
      </c>
      <c r="L781">
        <v>332861</v>
      </c>
      <c r="M781" t="s">
        <v>214</v>
      </c>
      <c r="N781" t="str">
        <f t="shared" si="42"/>
        <v>Minchinbury,</v>
      </c>
      <c r="O781" t="str">
        <f t="shared" si="43"/>
        <v>Minchinbury</v>
      </c>
      <c r="P781" t="str">
        <f t="shared" si="44"/>
        <v>NSW</v>
      </c>
      <c r="Q781" t="s">
        <v>29</v>
      </c>
      <c r="R781" t="s">
        <v>30</v>
      </c>
      <c r="S781" t="s">
        <v>31</v>
      </c>
      <c r="T781" t="s">
        <v>32</v>
      </c>
      <c r="U781">
        <v>16880</v>
      </c>
    </row>
    <row r="782" spans="1:21" x14ac:dyDescent="0.25">
      <c r="A782" t="s">
        <v>55</v>
      </c>
      <c r="B782">
        <v>2018</v>
      </c>
      <c r="C782" t="s">
        <v>1301</v>
      </c>
      <c r="D782" t="s">
        <v>116</v>
      </c>
      <c r="E782" t="s">
        <v>1302</v>
      </c>
      <c r="F782" t="s">
        <v>37</v>
      </c>
      <c r="G782" t="s">
        <v>23</v>
      </c>
      <c r="H782" t="s">
        <v>49</v>
      </c>
      <c r="I782" t="s">
        <v>50</v>
      </c>
      <c r="J782" t="s">
        <v>40</v>
      </c>
      <c r="K782" t="s">
        <v>41</v>
      </c>
      <c r="L782">
        <v>66409</v>
      </c>
      <c r="M782" t="s">
        <v>559</v>
      </c>
      <c r="N782" t="str">
        <f t="shared" si="42"/>
        <v>Rozelle,</v>
      </c>
      <c r="O782" t="str">
        <f t="shared" si="43"/>
        <v>Rozelle</v>
      </c>
      <c r="P782" t="str">
        <f t="shared" si="44"/>
        <v>NSW</v>
      </c>
      <c r="Q782" t="s">
        <v>29</v>
      </c>
      <c r="R782" t="s">
        <v>116</v>
      </c>
      <c r="S782" t="s">
        <v>31</v>
      </c>
      <c r="T782" t="s">
        <v>54</v>
      </c>
      <c r="U782">
        <v>49800</v>
      </c>
    </row>
    <row r="783" spans="1:21" x14ac:dyDescent="0.25">
      <c r="A783" t="s">
        <v>55</v>
      </c>
      <c r="B783">
        <v>2017</v>
      </c>
      <c r="C783" t="s">
        <v>205</v>
      </c>
      <c r="D783" t="s">
        <v>35</v>
      </c>
      <c r="E783" t="s">
        <v>1303</v>
      </c>
      <c r="F783" t="s">
        <v>37</v>
      </c>
      <c r="G783" t="s">
        <v>23</v>
      </c>
      <c r="H783" t="s">
        <v>49</v>
      </c>
      <c r="I783" t="s">
        <v>25</v>
      </c>
      <c r="J783" t="s">
        <v>40</v>
      </c>
      <c r="K783" t="s">
        <v>41</v>
      </c>
      <c r="L783">
        <v>91084</v>
      </c>
      <c r="M783" t="s">
        <v>559</v>
      </c>
      <c r="N783" t="str">
        <f t="shared" si="42"/>
        <v>Rozelle,</v>
      </c>
      <c r="O783" t="str">
        <f t="shared" si="43"/>
        <v>Rozelle</v>
      </c>
      <c r="P783" t="str">
        <f t="shared" si="44"/>
        <v>NSW</v>
      </c>
      <c r="Q783" t="s">
        <v>29</v>
      </c>
      <c r="R783" t="s">
        <v>35</v>
      </c>
      <c r="S783" t="s">
        <v>43</v>
      </c>
      <c r="T783" t="s">
        <v>44</v>
      </c>
      <c r="U783">
        <v>36800</v>
      </c>
    </row>
    <row r="784" spans="1:21" x14ac:dyDescent="0.25">
      <c r="A784" t="s">
        <v>1304</v>
      </c>
      <c r="B784">
        <v>2019</v>
      </c>
      <c r="C784" t="s">
        <v>2</v>
      </c>
      <c r="D784" t="s">
        <v>152</v>
      </c>
      <c r="E784" t="s">
        <v>1305</v>
      </c>
      <c r="F784" t="s">
        <v>37</v>
      </c>
      <c r="G784" t="s">
        <v>23</v>
      </c>
      <c r="H784" t="s">
        <v>1006</v>
      </c>
      <c r="I784" t="s">
        <v>25</v>
      </c>
      <c r="J784" t="s">
        <v>1007</v>
      </c>
      <c r="K784" t="s">
        <v>194</v>
      </c>
      <c r="L784">
        <v>39136</v>
      </c>
      <c r="M784" t="s">
        <v>414</v>
      </c>
      <c r="N784" t="str">
        <f t="shared" si="42"/>
        <v>Carlton,</v>
      </c>
      <c r="O784" t="str">
        <f t="shared" si="43"/>
        <v>Carlton</v>
      </c>
      <c r="P784" t="str">
        <f t="shared" si="44"/>
        <v>NSW</v>
      </c>
      <c r="Q784" t="s">
        <v>1006</v>
      </c>
      <c r="R784" t="s">
        <v>152</v>
      </c>
      <c r="S784" t="s">
        <v>43</v>
      </c>
      <c r="T784" t="s">
        <v>44</v>
      </c>
      <c r="U784">
        <v>159888</v>
      </c>
    </row>
    <row r="785" spans="1:21" x14ac:dyDescent="0.25">
      <c r="A785" t="s">
        <v>102</v>
      </c>
      <c r="B785">
        <v>2023</v>
      </c>
      <c r="C785" t="s">
        <v>589</v>
      </c>
      <c r="D785" t="s">
        <v>1306</v>
      </c>
      <c r="E785" t="s">
        <v>1307</v>
      </c>
      <c r="F785" t="s">
        <v>22</v>
      </c>
      <c r="G785" t="s">
        <v>23</v>
      </c>
      <c r="H785" t="s">
        <v>123</v>
      </c>
      <c r="I785" t="s">
        <v>39</v>
      </c>
      <c r="J785" t="s">
        <v>40</v>
      </c>
      <c r="K785" t="s">
        <v>119</v>
      </c>
      <c r="L785">
        <v>1501</v>
      </c>
      <c r="M785" t="s">
        <v>1308</v>
      </c>
      <c r="N785" t="str">
        <f t="shared" si="42"/>
        <v>Mascot,</v>
      </c>
      <c r="O785" t="str">
        <f t="shared" si="43"/>
        <v>Mascot</v>
      </c>
      <c r="P785" t="str">
        <f t="shared" si="44"/>
        <v>NSW</v>
      </c>
      <c r="Q785" t="s">
        <v>125</v>
      </c>
      <c r="R785" t="s">
        <v>35</v>
      </c>
      <c r="S785" t="s">
        <v>43</v>
      </c>
      <c r="T785" t="s">
        <v>44</v>
      </c>
      <c r="U785">
        <v>37990</v>
      </c>
    </row>
    <row r="786" spans="1:21" x14ac:dyDescent="0.25">
      <c r="A786" t="s">
        <v>240</v>
      </c>
      <c r="B786">
        <v>2012</v>
      </c>
      <c r="C786" t="s">
        <v>356</v>
      </c>
      <c r="D786" t="s">
        <v>152</v>
      </c>
      <c r="E786" t="s">
        <v>1309</v>
      </c>
      <c r="F786" t="s">
        <v>37</v>
      </c>
      <c r="G786" t="s">
        <v>23</v>
      </c>
      <c r="H786" t="s">
        <v>179</v>
      </c>
      <c r="I786" t="s">
        <v>39</v>
      </c>
      <c r="J786" t="s">
        <v>66</v>
      </c>
      <c r="K786" t="s">
        <v>199</v>
      </c>
      <c r="L786">
        <v>120732</v>
      </c>
      <c r="M786" t="s">
        <v>265</v>
      </c>
      <c r="N786" t="str">
        <f t="shared" si="42"/>
        <v>Campbelltown,</v>
      </c>
      <c r="O786" t="str">
        <f t="shared" si="43"/>
        <v>Campbelltown</v>
      </c>
      <c r="P786" t="str">
        <f t="shared" si="44"/>
        <v>NSW</v>
      </c>
      <c r="Q786" t="s">
        <v>29</v>
      </c>
      <c r="R786" t="s">
        <v>152</v>
      </c>
      <c r="S786" t="s">
        <v>31</v>
      </c>
      <c r="T786" t="s">
        <v>44</v>
      </c>
      <c r="U786">
        <v>9950</v>
      </c>
    </row>
    <row r="787" spans="1:21" x14ac:dyDescent="0.25">
      <c r="A787" t="s">
        <v>249</v>
      </c>
      <c r="B787">
        <v>2003</v>
      </c>
      <c r="C787" t="s">
        <v>564</v>
      </c>
      <c r="D787" t="s">
        <v>152</v>
      </c>
      <c r="E787" t="s">
        <v>1310</v>
      </c>
      <c r="F787" t="s">
        <v>37</v>
      </c>
      <c r="G787" t="s">
        <v>23</v>
      </c>
      <c r="H787" t="s">
        <v>1311</v>
      </c>
      <c r="I787" t="s">
        <v>39</v>
      </c>
      <c r="J787" t="s">
        <v>40</v>
      </c>
      <c r="K787" t="s">
        <v>258</v>
      </c>
      <c r="L787">
        <v>115910</v>
      </c>
      <c r="M787" t="s">
        <v>259</v>
      </c>
      <c r="N787" t="str">
        <f t="shared" si="42"/>
        <v>Elderslie,</v>
      </c>
      <c r="O787" t="str">
        <f t="shared" si="43"/>
        <v>Elderslie</v>
      </c>
      <c r="P787" t="str">
        <f t="shared" si="44"/>
        <v>NSW</v>
      </c>
      <c r="Q787" t="s">
        <v>137</v>
      </c>
      <c r="R787" t="s">
        <v>152</v>
      </c>
      <c r="S787" t="s">
        <v>31</v>
      </c>
      <c r="T787" t="s">
        <v>44</v>
      </c>
      <c r="U787">
        <v>5888</v>
      </c>
    </row>
    <row r="788" spans="1:21" x14ac:dyDescent="0.25">
      <c r="A788" t="s">
        <v>333</v>
      </c>
      <c r="B788">
        <v>2017</v>
      </c>
      <c r="C788" t="s">
        <v>770</v>
      </c>
      <c r="D788" t="s">
        <v>30</v>
      </c>
      <c r="E788" t="s">
        <v>1312</v>
      </c>
      <c r="F788" t="s">
        <v>37</v>
      </c>
      <c r="G788" t="s">
        <v>23</v>
      </c>
      <c r="H788" t="s">
        <v>105</v>
      </c>
      <c r="I788" t="s">
        <v>39</v>
      </c>
      <c r="J788" t="s">
        <v>66</v>
      </c>
      <c r="K788" t="s">
        <v>298</v>
      </c>
      <c r="L788">
        <v>16409</v>
      </c>
      <c r="M788" t="s">
        <v>187</v>
      </c>
      <c r="N788" t="str">
        <f t="shared" si="42"/>
        <v>Smithfield,</v>
      </c>
      <c r="O788" t="str">
        <f t="shared" si="43"/>
        <v>Smithfield</v>
      </c>
      <c r="P788" t="str">
        <f t="shared" si="44"/>
        <v>NSW</v>
      </c>
      <c r="Q788" t="s">
        <v>29</v>
      </c>
      <c r="R788" t="s">
        <v>30</v>
      </c>
      <c r="S788" t="s">
        <v>31</v>
      </c>
      <c r="T788" t="s">
        <v>44</v>
      </c>
      <c r="U788">
        <v>28888</v>
      </c>
    </row>
    <row r="789" spans="1:21" x14ac:dyDescent="0.25">
      <c r="A789" t="s">
        <v>155</v>
      </c>
      <c r="B789">
        <v>2014</v>
      </c>
      <c r="C789" t="s">
        <v>230</v>
      </c>
      <c r="D789" t="s">
        <v>35</v>
      </c>
      <c r="E789" t="s">
        <v>1313</v>
      </c>
      <c r="F789" t="s">
        <v>37</v>
      </c>
      <c r="G789" t="s">
        <v>115</v>
      </c>
      <c r="H789" t="s">
        <v>82</v>
      </c>
      <c r="I789" t="s">
        <v>39</v>
      </c>
      <c r="J789" t="s">
        <v>26</v>
      </c>
      <c r="K789" t="s">
        <v>92</v>
      </c>
      <c r="L789">
        <v>114236</v>
      </c>
      <c r="M789" t="s">
        <v>159</v>
      </c>
      <c r="N789" t="str">
        <f t="shared" si="42"/>
        <v>Croydon,</v>
      </c>
      <c r="O789" t="str">
        <f t="shared" si="43"/>
        <v>Croydon</v>
      </c>
      <c r="P789" t="str">
        <f t="shared" si="44"/>
        <v>NSW</v>
      </c>
      <c r="Q789" t="s">
        <v>29</v>
      </c>
      <c r="R789" t="s">
        <v>35</v>
      </c>
      <c r="S789" t="s">
        <v>43</v>
      </c>
      <c r="T789" t="s">
        <v>44</v>
      </c>
      <c r="U789">
        <v>14990</v>
      </c>
    </row>
    <row r="790" spans="1:21" x14ac:dyDescent="0.25">
      <c r="A790" t="s">
        <v>1304</v>
      </c>
      <c r="B790">
        <v>2017</v>
      </c>
      <c r="C790" t="s">
        <v>2</v>
      </c>
      <c r="D790" t="s">
        <v>30</v>
      </c>
      <c r="E790" t="s">
        <v>1314</v>
      </c>
      <c r="F790" t="s">
        <v>37</v>
      </c>
      <c r="G790" t="s">
        <v>23</v>
      </c>
      <c r="H790" t="s">
        <v>1006</v>
      </c>
      <c r="I790" t="s">
        <v>110</v>
      </c>
      <c r="J790" t="s">
        <v>1007</v>
      </c>
      <c r="K790" t="s">
        <v>194</v>
      </c>
      <c r="L790">
        <v>126860</v>
      </c>
      <c r="M790" t="s">
        <v>559</v>
      </c>
      <c r="N790" t="str">
        <f t="shared" si="42"/>
        <v>Rozelle,</v>
      </c>
      <c r="O790" t="str">
        <f t="shared" si="43"/>
        <v>Rozelle</v>
      </c>
      <c r="P790" t="str">
        <f t="shared" si="44"/>
        <v>NSW</v>
      </c>
      <c r="Q790" t="s">
        <v>1006</v>
      </c>
      <c r="R790" t="s">
        <v>30</v>
      </c>
      <c r="S790" t="s">
        <v>31</v>
      </c>
      <c r="T790" t="s">
        <v>44</v>
      </c>
      <c r="U790">
        <v>79800</v>
      </c>
    </row>
    <row r="791" spans="1:21" x14ac:dyDescent="0.25">
      <c r="A791" t="s">
        <v>249</v>
      </c>
      <c r="B791">
        <v>2021</v>
      </c>
      <c r="C791" t="s">
        <v>1245</v>
      </c>
      <c r="D791" t="s">
        <v>35</v>
      </c>
      <c r="E791" t="s">
        <v>1315</v>
      </c>
      <c r="F791" t="s">
        <v>37</v>
      </c>
      <c r="G791" t="s">
        <v>23</v>
      </c>
      <c r="H791" t="s">
        <v>123</v>
      </c>
      <c r="I791" t="s">
        <v>39</v>
      </c>
      <c r="J791" t="s">
        <v>40</v>
      </c>
      <c r="K791" t="s">
        <v>119</v>
      </c>
      <c r="L791">
        <v>20000</v>
      </c>
      <c r="M791" t="s">
        <v>221</v>
      </c>
      <c r="N791" t="str">
        <f t="shared" si="42"/>
        <v>Ryde,</v>
      </c>
      <c r="O791" t="str">
        <f t="shared" si="43"/>
        <v>Ryde</v>
      </c>
      <c r="P791" t="str">
        <f t="shared" si="44"/>
        <v>NSW</v>
      </c>
      <c r="Q791" t="s">
        <v>125</v>
      </c>
      <c r="R791" t="s">
        <v>35</v>
      </c>
      <c r="S791" t="s">
        <v>43</v>
      </c>
      <c r="T791" t="s">
        <v>44</v>
      </c>
      <c r="U791">
        <v>32480</v>
      </c>
    </row>
    <row r="792" spans="1:21" x14ac:dyDescent="0.25">
      <c r="A792" t="s">
        <v>120</v>
      </c>
      <c r="B792">
        <v>2013</v>
      </c>
      <c r="C792" t="s">
        <v>172</v>
      </c>
      <c r="D792" t="s">
        <v>35</v>
      </c>
      <c r="E792" t="s">
        <v>1316</v>
      </c>
      <c r="F792" t="s">
        <v>37</v>
      </c>
      <c r="G792" t="s">
        <v>115</v>
      </c>
      <c r="H792" t="s">
        <v>49</v>
      </c>
      <c r="I792" t="s">
        <v>39</v>
      </c>
      <c r="J792" t="s">
        <v>40</v>
      </c>
      <c r="K792" t="s">
        <v>199</v>
      </c>
      <c r="L792">
        <v>105378</v>
      </c>
      <c r="M792" t="s">
        <v>214</v>
      </c>
      <c r="N792" t="str">
        <f t="shared" si="42"/>
        <v>Minchinbury,</v>
      </c>
      <c r="O792" t="str">
        <f t="shared" si="43"/>
        <v>Minchinbury</v>
      </c>
      <c r="P792" t="str">
        <f t="shared" si="44"/>
        <v>NSW</v>
      </c>
      <c r="Q792" t="s">
        <v>29</v>
      </c>
      <c r="R792" t="s">
        <v>35</v>
      </c>
      <c r="S792" t="s">
        <v>43</v>
      </c>
      <c r="T792" t="s">
        <v>44</v>
      </c>
      <c r="U792">
        <v>22990</v>
      </c>
    </row>
    <row r="793" spans="1:21" x14ac:dyDescent="0.25">
      <c r="A793" t="s">
        <v>55</v>
      </c>
      <c r="B793">
        <v>2017</v>
      </c>
      <c r="C793" t="s">
        <v>1317</v>
      </c>
      <c r="D793" t="s">
        <v>30</v>
      </c>
      <c r="E793" t="s">
        <v>1318</v>
      </c>
      <c r="F793" t="s">
        <v>37</v>
      </c>
      <c r="G793" t="s">
        <v>23</v>
      </c>
      <c r="H793" t="s">
        <v>58</v>
      </c>
      <c r="I793" t="s">
        <v>25</v>
      </c>
      <c r="J793" t="s">
        <v>40</v>
      </c>
      <c r="K793" t="s">
        <v>522</v>
      </c>
      <c r="L793">
        <v>59982</v>
      </c>
      <c r="M793" t="s">
        <v>159</v>
      </c>
      <c r="N793" t="str">
        <f t="shared" si="42"/>
        <v>Croydon,</v>
      </c>
      <c r="O793" t="str">
        <f t="shared" si="43"/>
        <v>Croydon</v>
      </c>
      <c r="P793" t="str">
        <f t="shared" si="44"/>
        <v>NSW</v>
      </c>
      <c r="Q793" t="s">
        <v>61</v>
      </c>
      <c r="R793" t="s">
        <v>30</v>
      </c>
      <c r="S793" t="s">
        <v>31</v>
      </c>
      <c r="T793" t="s">
        <v>44</v>
      </c>
      <c r="U793">
        <v>109999</v>
      </c>
    </row>
    <row r="794" spans="1:21" x14ac:dyDescent="0.25">
      <c r="A794" t="s">
        <v>240</v>
      </c>
      <c r="B794">
        <v>2016</v>
      </c>
      <c r="C794" t="s">
        <v>356</v>
      </c>
      <c r="D794" t="s">
        <v>152</v>
      </c>
      <c r="E794" t="s">
        <v>1319</v>
      </c>
      <c r="F794" t="s">
        <v>37</v>
      </c>
      <c r="G794" t="s">
        <v>23</v>
      </c>
      <c r="H794" t="s">
        <v>179</v>
      </c>
      <c r="I794" t="s">
        <v>39</v>
      </c>
      <c r="J794" t="s">
        <v>66</v>
      </c>
      <c r="K794" t="s">
        <v>199</v>
      </c>
      <c r="L794">
        <v>92565</v>
      </c>
      <c r="M794" t="s">
        <v>311</v>
      </c>
      <c r="N794" t="str">
        <f t="shared" si="42"/>
        <v>Liverpool,</v>
      </c>
      <c r="O794" t="str">
        <f t="shared" si="43"/>
        <v>Liverpool</v>
      </c>
      <c r="P794" t="str">
        <f t="shared" si="44"/>
        <v>NSW</v>
      </c>
      <c r="Q794" t="s">
        <v>29</v>
      </c>
      <c r="R794" t="s">
        <v>152</v>
      </c>
      <c r="S794" t="s">
        <v>31</v>
      </c>
      <c r="T794" t="s">
        <v>44</v>
      </c>
      <c r="U794">
        <v>13990</v>
      </c>
    </row>
    <row r="795" spans="1:21" x14ac:dyDescent="0.25">
      <c r="A795" t="s">
        <v>113</v>
      </c>
      <c r="B795">
        <v>2015</v>
      </c>
      <c r="C795" t="s">
        <v>263</v>
      </c>
      <c r="D795" t="s">
        <v>30</v>
      </c>
      <c r="E795" t="s">
        <v>1320</v>
      </c>
      <c r="F795" t="s">
        <v>37</v>
      </c>
      <c r="G795" t="s">
        <v>23</v>
      </c>
      <c r="H795" t="s">
        <v>49</v>
      </c>
      <c r="I795" t="s">
        <v>39</v>
      </c>
      <c r="J795" t="s">
        <v>66</v>
      </c>
      <c r="K795" t="s">
        <v>199</v>
      </c>
      <c r="L795">
        <v>64280</v>
      </c>
      <c r="M795" t="s">
        <v>324</v>
      </c>
      <c r="N795" t="str">
        <f t="shared" si="42"/>
        <v>Kirrawee,</v>
      </c>
      <c r="O795" t="str">
        <f t="shared" si="43"/>
        <v>Kirrawee</v>
      </c>
      <c r="P795" t="str">
        <f t="shared" si="44"/>
        <v>NSW</v>
      </c>
      <c r="Q795" t="s">
        <v>29</v>
      </c>
      <c r="R795" t="s">
        <v>30</v>
      </c>
      <c r="S795" t="s">
        <v>31</v>
      </c>
      <c r="T795" t="s">
        <v>44</v>
      </c>
      <c r="U795">
        <v>20990</v>
      </c>
    </row>
    <row r="796" spans="1:21" x14ac:dyDescent="0.25">
      <c r="A796" t="s">
        <v>113</v>
      </c>
      <c r="B796">
        <v>2019</v>
      </c>
      <c r="C796" t="s">
        <v>263</v>
      </c>
      <c r="D796" t="s">
        <v>30</v>
      </c>
      <c r="E796" t="s">
        <v>643</v>
      </c>
      <c r="F796" t="s">
        <v>37</v>
      </c>
      <c r="G796" t="s">
        <v>23</v>
      </c>
      <c r="H796" t="s">
        <v>49</v>
      </c>
      <c r="I796" t="s">
        <v>39</v>
      </c>
      <c r="J796" t="s">
        <v>66</v>
      </c>
      <c r="K796" t="s">
        <v>202</v>
      </c>
      <c r="L796">
        <v>21955</v>
      </c>
      <c r="M796" t="s">
        <v>1148</v>
      </c>
      <c r="N796" t="str">
        <f t="shared" si="42"/>
        <v>Alexandria,</v>
      </c>
      <c r="O796" t="str">
        <f t="shared" si="43"/>
        <v>Alexandria</v>
      </c>
      <c r="P796" t="str">
        <f t="shared" si="44"/>
        <v>NSW</v>
      </c>
      <c r="Q796" t="s">
        <v>29</v>
      </c>
      <c r="R796" t="s">
        <v>30</v>
      </c>
      <c r="S796" t="s">
        <v>31</v>
      </c>
      <c r="T796" t="s">
        <v>44</v>
      </c>
      <c r="U796">
        <v>24990</v>
      </c>
    </row>
    <row r="797" spans="1:21" x14ac:dyDescent="0.25">
      <c r="A797" t="s">
        <v>240</v>
      </c>
      <c r="B797">
        <v>2011</v>
      </c>
      <c r="C797" t="s">
        <v>292</v>
      </c>
      <c r="D797" t="s">
        <v>116</v>
      </c>
      <c r="E797" t="s">
        <v>628</v>
      </c>
      <c r="F797" t="s">
        <v>37</v>
      </c>
      <c r="G797" t="s">
        <v>23</v>
      </c>
      <c r="H797" t="s">
        <v>135</v>
      </c>
      <c r="I797" t="s">
        <v>50</v>
      </c>
      <c r="J797" t="s">
        <v>66</v>
      </c>
      <c r="K797" t="s">
        <v>272</v>
      </c>
      <c r="L797">
        <v>141895</v>
      </c>
      <c r="M797" t="s">
        <v>214</v>
      </c>
      <c r="N797" t="str">
        <f t="shared" si="42"/>
        <v>Minchinbury,</v>
      </c>
      <c r="O797" t="str">
        <f t="shared" si="43"/>
        <v>Minchinbury</v>
      </c>
      <c r="P797" t="str">
        <f t="shared" si="44"/>
        <v>NSW</v>
      </c>
      <c r="Q797" t="s">
        <v>137</v>
      </c>
      <c r="R797" t="s">
        <v>116</v>
      </c>
      <c r="S797" t="s">
        <v>31</v>
      </c>
      <c r="T797" t="s">
        <v>44</v>
      </c>
      <c r="U797">
        <v>11990</v>
      </c>
    </row>
    <row r="798" spans="1:21" x14ac:dyDescent="0.25">
      <c r="A798" t="s">
        <v>69</v>
      </c>
      <c r="B798">
        <v>2019</v>
      </c>
      <c r="C798" t="s">
        <v>151</v>
      </c>
      <c r="D798" t="s">
        <v>152</v>
      </c>
      <c r="E798" t="s">
        <v>1292</v>
      </c>
      <c r="F798" t="s">
        <v>37</v>
      </c>
      <c r="G798" t="s">
        <v>23</v>
      </c>
      <c r="H798" t="s">
        <v>144</v>
      </c>
      <c r="I798" t="s">
        <v>39</v>
      </c>
      <c r="J798" t="s">
        <v>91</v>
      </c>
      <c r="K798" t="s">
        <v>180</v>
      </c>
      <c r="L798">
        <v>29027</v>
      </c>
      <c r="M798" t="s">
        <v>778</v>
      </c>
      <c r="N798" t="str">
        <f t="shared" si="42"/>
        <v>Belmore,</v>
      </c>
      <c r="O798" t="str">
        <f t="shared" si="43"/>
        <v>Belmore</v>
      </c>
      <c r="P798" t="str">
        <f t="shared" si="44"/>
        <v>NSW</v>
      </c>
      <c r="Q798" t="s">
        <v>29</v>
      </c>
      <c r="R798" t="s">
        <v>152</v>
      </c>
      <c r="S798" t="s">
        <v>31</v>
      </c>
      <c r="T798" t="s">
        <v>44</v>
      </c>
      <c r="U798">
        <v>37990</v>
      </c>
    </row>
    <row r="799" spans="1:21" x14ac:dyDescent="0.25">
      <c r="A799" t="s">
        <v>333</v>
      </c>
      <c r="B799">
        <v>2017</v>
      </c>
      <c r="C799" t="s">
        <v>770</v>
      </c>
      <c r="D799" t="s">
        <v>30</v>
      </c>
      <c r="E799" t="s">
        <v>1312</v>
      </c>
      <c r="F799" t="s">
        <v>37</v>
      </c>
      <c r="G799" t="s">
        <v>23</v>
      </c>
      <c r="H799" t="s">
        <v>105</v>
      </c>
      <c r="I799" t="s">
        <v>39</v>
      </c>
      <c r="J799" t="s">
        <v>66</v>
      </c>
      <c r="K799" t="s">
        <v>298</v>
      </c>
      <c r="L799">
        <v>58183</v>
      </c>
      <c r="M799" t="s">
        <v>689</v>
      </c>
      <c r="N799" t="str">
        <f t="shared" si="42"/>
        <v>Warwick Farm,</v>
      </c>
      <c r="O799" t="str">
        <f t="shared" si="43"/>
        <v>Warwick Farm</v>
      </c>
      <c r="P799" t="str">
        <f t="shared" si="44"/>
        <v>NSW</v>
      </c>
      <c r="Q799" t="s">
        <v>29</v>
      </c>
      <c r="R799" t="s">
        <v>30</v>
      </c>
      <c r="S799" t="s">
        <v>31</v>
      </c>
      <c r="T799" t="s">
        <v>44</v>
      </c>
      <c r="U799">
        <v>28990</v>
      </c>
    </row>
    <row r="800" spans="1:21" x14ac:dyDescent="0.25">
      <c r="A800" t="s">
        <v>102</v>
      </c>
      <c r="B800">
        <v>2019</v>
      </c>
      <c r="C800" t="s">
        <v>1077</v>
      </c>
      <c r="D800" t="s">
        <v>73</v>
      </c>
      <c r="E800" t="s">
        <v>1321</v>
      </c>
      <c r="F800" t="s">
        <v>37</v>
      </c>
      <c r="G800" t="s">
        <v>23</v>
      </c>
      <c r="H800" t="s">
        <v>49</v>
      </c>
      <c r="I800" t="s">
        <v>39</v>
      </c>
      <c r="J800" t="s">
        <v>26</v>
      </c>
      <c r="K800" t="s">
        <v>176</v>
      </c>
      <c r="L800">
        <v>97650</v>
      </c>
      <c r="M800" t="s">
        <v>78</v>
      </c>
      <c r="N800" t="str">
        <f t="shared" si="42"/>
        <v>Blacktown,</v>
      </c>
      <c r="O800" t="str">
        <f t="shared" si="43"/>
        <v>Blacktown</v>
      </c>
      <c r="P800" t="str">
        <f t="shared" si="44"/>
        <v>NSW</v>
      </c>
      <c r="Q800" t="s">
        <v>29</v>
      </c>
      <c r="R800" t="s">
        <v>73</v>
      </c>
      <c r="S800" t="s">
        <v>53</v>
      </c>
      <c r="T800" t="s">
        <v>44</v>
      </c>
      <c r="U800">
        <v>39280</v>
      </c>
    </row>
    <row r="801" spans="1:21" x14ac:dyDescent="0.25">
      <c r="A801" t="s">
        <v>240</v>
      </c>
      <c r="B801">
        <v>2017</v>
      </c>
      <c r="C801" t="s">
        <v>683</v>
      </c>
      <c r="D801" t="s">
        <v>35</v>
      </c>
      <c r="E801" t="s">
        <v>1322</v>
      </c>
      <c r="F801" t="s">
        <v>37</v>
      </c>
      <c r="G801" t="s">
        <v>115</v>
      </c>
      <c r="H801" t="s">
        <v>82</v>
      </c>
      <c r="I801" t="s">
        <v>39</v>
      </c>
      <c r="J801" t="s">
        <v>40</v>
      </c>
      <c r="K801" t="s">
        <v>379</v>
      </c>
      <c r="L801">
        <v>102581</v>
      </c>
      <c r="M801" t="s">
        <v>259</v>
      </c>
      <c r="N801" t="str">
        <f t="shared" si="42"/>
        <v>Elderslie,</v>
      </c>
      <c r="O801" t="str">
        <f t="shared" si="43"/>
        <v>Elderslie</v>
      </c>
      <c r="P801" t="str">
        <f t="shared" si="44"/>
        <v>NSW</v>
      </c>
      <c r="Q801" t="s">
        <v>29</v>
      </c>
      <c r="R801" t="s">
        <v>35</v>
      </c>
      <c r="S801" t="s">
        <v>43</v>
      </c>
      <c r="T801" t="s">
        <v>44</v>
      </c>
      <c r="U801">
        <v>16999</v>
      </c>
    </row>
    <row r="802" spans="1:21" x14ac:dyDescent="0.25">
      <c r="A802" t="s">
        <v>79</v>
      </c>
      <c r="B802">
        <v>2012</v>
      </c>
      <c r="C802" t="s">
        <v>437</v>
      </c>
      <c r="D802" t="s">
        <v>138</v>
      </c>
      <c r="E802" t="s">
        <v>1323</v>
      </c>
      <c r="F802" t="s">
        <v>37</v>
      </c>
      <c r="G802" t="s">
        <v>115</v>
      </c>
      <c r="H802" t="s">
        <v>144</v>
      </c>
      <c r="I802" t="s">
        <v>110</v>
      </c>
      <c r="J802" t="s">
        <v>26</v>
      </c>
      <c r="K802" t="s">
        <v>332</v>
      </c>
      <c r="L802">
        <v>278697</v>
      </c>
      <c r="M802" t="s">
        <v>1063</v>
      </c>
      <c r="N802" t="str">
        <f t="shared" si="42"/>
        <v>Coopers Plains,</v>
      </c>
      <c r="O802" t="str">
        <f t="shared" si="43"/>
        <v>Coopers Plains</v>
      </c>
      <c r="P802" t="str">
        <f t="shared" si="44"/>
        <v>QLD</v>
      </c>
      <c r="Q802" t="s">
        <v>29</v>
      </c>
      <c r="R802" t="s">
        <v>138</v>
      </c>
      <c r="S802" t="s">
        <v>31</v>
      </c>
      <c r="T802" t="s">
        <v>44</v>
      </c>
      <c r="U802">
        <v>16999</v>
      </c>
    </row>
    <row r="803" spans="1:21" x14ac:dyDescent="0.25">
      <c r="A803" t="s">
        <v>155</v>
      </c>
      <c r="B803">
        <v>2012</v>
      </c>
      <c r="C803" t="s">
        <v>898</v>
      </c>
      <c r="D803" t="s">
        <v>30</v>
      </c>
      <c r="E803" t="s">
        <v>1324</v>
      </c>
      <c r="F803" t="s">
        <v>37</v>
      </c>
      <c r="G803" t="s">
        <v>115</v>
      </c>
      <c r="H803" t="s">
        <v>49</v>
      </c>
      <c r="I803" t="s">
        <v>39</v>
      </c>
      <c r="J803" t="s">
        <v>66</v>
      </c>
      <c r="K803" t="s">
        <v>424</v>
      </c>
      <c r="L803">
        <v>199409</v>
      </c>
      <c r="M803" t="s">
        <v>214</v>
      </c>
      <c r="N803" t="str">
        <f t="shared" si="42"/>
        <v>Minchinbury,</v>
      </c>
      <c r="O803" t="str">
        <f t="shared" si="43"/>
        <v>Minchinbury</v>
      </c>
      <c r="P803" t="str">
        <f t="shared" si="44"/>
        <v>NSW</v>
      </c>
      <c r="Q803" t="s">
        <v>29</v>
      </c>
      <c r="R803" t="s">
        <v>30</v>
      </c>
      <c r="S803" t="s">
        <v>31</v>
      </c>
      <c r="T803" t="s">
        <v>44</v>
      </c>
      <c r="U803">
        <v>10995</v>
      </c>
    </row>
    <row r="804" spans="1:21" x14ac:dyDescent="0.25">
      <c r="A804" t="s">
        <v>113</v>
      </c>
      <c r="B804">
        <v>2015</v>
      </c>
      <c r="C804" t="s">
        <v>263</v>
      </c>
      <c r="D804" t="s">
        <v>30</v>
      </c>
      <c r="E804" t="s">
        <v>1325</v>
      </c>
      <c r="F804" t="s">
        <v>37</v>
      </c>
      <c r="G804" t="s">
        <v>115</v>
      </c>
      <c r="H804" t="s">
        <v>49</v>
      </c>
      <c r="I804" t="s">
        <v>39</v>
      </c>
      <c r="J804" t="s">
        <v>66</v>
      </c>
      <c r="K804" t="s">
        <v>202</v>
      </c>
      <c r="L804">
        <v>65398</v>
      </c>
      <c r="M804" t="s">
        <v>328</v>
      </c>
      <c r="N804" t="str">
        <f t="shared" si="42"/>
        <v>Smeaton Grange,</v>
      </c>
      <c r="O804" t="str">
        <f t="shared" si="43"/>
        <v>Smeaton Grange</v>
      </c>
      <c r="P804" t="str">
        <f t="shared" si="44"/>
        <v>NSW</v>
      </c>
      <c r="Q804" t="s">
        <v>29</v>
      </c>
      <c r="R804" t="s">
        <v>30</v>
      </c>
      <c r="S804" t="s">
        <v>31</v>
      </c>
      <c r="T804" t="s">
        <v>44</v>
      </c>
      <c r="U804">
        <v>19990</v>
      </c>
    </row>
    <row r="805" spans="1:21" x14ac:dyDescent="0.25">
      <c r="A805" t="s">
        <v>55</v>
      </c>
      <c r="B805">
        <v>2018</v>
      </c>
      <c r="C805" t="s">
        <v>861</v>
      </c>
      <c r="D805" t="s">
        <v>47</v>
      </c>
      <c r="E805" t="s">
        <v>1326</v>
      </c>
      <c r="F805" t="s">
        <v>37</v>
      </c>
      <c r="G805" t="s">
        <v>23</v>
      </c>
      <c r="H805" t="s">
        <v>135</v>
      </c>
      <c r="I805" t="s">
        <v>25</v>
      </c>
      <c r="J805" t="s">
        <v>40</v>
      </c>
      <c r="K805" t="s">
        <v>163</v>
      </c>
      <c r="L805">
        <v>49254</v>
      </c>
      <c r="M805" t="s">
        <v>689</v>
      </c>
      <c r="N805" t="str">
        <f t="shared" si="42"/>
        <v>Warwick Farm,</v>
      </c>
      <c r="O805" t="str">
        <f t="shared" si="43"/>
        <v>Warwick Farm</v>
      </c>
      <c r="P805" t="str">
        <f t="shared" si="44"/>
        <v>NSW</v>
      </c>
      <c r="Q805" t="s">
        <v>137</v>
      </c>
      <c r="R805" t="s">
        <v>47</v>
      </c>
      <c r="S805" t="s">
        <v>53</v>
      </c>
      <c r="T805" t="s">
        <v>54</v>
      </c>
      <c r="U805">
        <v>85880</v>
      </c>
    </row>
    <row r="806" spans="1:21" x14ac:dyDescent="0.25">
      <c r="A806" t="s">
        <v>155</v>
      </c>
      <c r="B806">
        <v>2015</v>
      </c>
      <c r="C806" t="s">
        <v>450</v>
      </c>
      <c r="D806" t="s">
        <v>35</v>
      </c>
      <c r="E806" t="s">
        <v>1327</v>
      </c>
      <c r="F806" t="s">
        <v>37</v>
      </c>
      <c r="G806" t="s">
        <v>23</v>
      </c>
      <c r="H806" t="s">
        <v>82</v>
      </c>
      <c r="I806" t="s">
        <v>39</v>
      </c>
      <c r="J806" t="s">
        <v>66</v>
      </c>
      <c r="K806" t="s">
        <v>268</v>
      </c>
      <c r="L806">
        <v>39500</v>
      </c>
      <c r="M806" t="s">
        <v>393</v>
      </c>
      <c r="N806" t="str">
        <f t="shared" si="42"/>
        <v>Arncliffe,</v>
      </c>
      <c r="O806" t="str">
        <f t="shared" si="43"/>
        <v>Arncliffe</v>
      </c>
      <c r="P806" t="str">
        <f t="shared" si="44"/>
        <v>NSW</v>
      </c>
      <c r="Q806" t="s">
        <v>29</v>
      </c>
      <c r="R806" t="s">
        <v>35</v>
      </c>
      <c r="S806" t="s">
        <v>222</v>
      </c>
      <c r="T806" t="s">
        <v>54</v>
      </c>
      <c r="U806">
        <v>20990</v>
      </c>
    </row>
    <row r="807" spans="1:21" x14ac:dyDescent="0.25">
      <c r="A807" t="s">
        <v>155</v>
      </c>
      <c r="B807">
        <v>2018</v>
      </c>
      <c r="C807" t="s">
        <v>1328</v>
      </c>
      <c r="D807" t="s">
        <v>152</v>
      </c>
      <c r="E807" t="s">
        <v>1329</v>
      </c>
      <c r="F807" t="s">
        <v>37</v>
      </c>
      <c r="G807" t="s">
        <v>23</v>
      </c>
      <c r="H807" t="s">
        <v>127</v>
      </c>
      <c r="I807" t="s">
        <v>39</v>
      </c>
      <c r="J807" t="s">
        <v>66</v>
      </c>
      <c r="K807" t="s">
        <v>365</v>
      </c>
      <c r="L807">
        <v>85437</v>
      </c>
      <c r="M807" t="s">
        <v>192</v>
      </c>
      <c r="N807" t="str">
        <f t="shared" si="42"/>
        <v>Seven Hills,</v>
      </c>
      <c r="O807" t="str">
        <f t="shared" si="43"/>
        <v>Seven Hills</v>
      </c>
      <c r="P807" t="str">
        <f t="shared" si="44"/>
        <v>NSW</v>
      </c>
      <c r="Q807" t="s">
        <v>29</v>
      </c>
      <c r="R807" t="s">
        <v>152</v>
      </c>
      <c r="S807" t="s">
        <v>31</v>
      </c>
      <c r="T807" t="s">
        <v>44</v>
      </c>
      <c r="U807">
        <v>21990</v>
      </c>
    </row>
    <row r="808" spans="1:21" x14ac:dyDescent="0.25">
      <c r="A808" t="s">
        <v>976</v>
      </c>
      <c r="B808">
        <v>2019</v>
      </c>
      <c r="C808" t="s">
        <v>1064</v>
      </c>
      <c r="D808" t="s">
        <v>138</v>
      </c>
      <c r="E808" t="s">
        <v>1330</v>
      </c>
      <c r="F808" t="s">
        <v>37</v>
      </c>
      <c r="G808" t="s">
        <v>23</v>
      </c>
      <c r="H808" t="s">
        <v>614</v>
      </c>
      <c r="I808" t="s">
        <v>110</v>
      </c>
      <c r="J808" t="s">
        <v>26</v>
      </c>
      <c r="K808" t="s">
        <v>246</v>
      </c>
      <c r="L808">
        <v>73203</v>
      </c>
      <c r="M808" t="s">
        <v>124</v>
      </c>
      <c r="N808" t="str">
        <f t="shared" si="42"/>
        <v>Cabramatta,</v>
      </c>
      <c r="O808" t="str">
        <f t="shared" si="43"/>
        <v>Cabramatta</v>
      </c>
      <c r="P808" t="str">
        <f t="shared" si="44"/>
        <v>NSW</v>
      </c>
      <c r="Q808" t="s">
        <v>29</v>
      </c>
      <c r="R808" t="s">
        <v>138</v>
      </c>
      <c r="S808" t="s">
        <v>31</v>
      </c>
      <c r="T808" t="s">
        <v>44</v>
      </c>
      <c r="U808">
        <v>27990</v>
      </c>
    </row>
    <row r="809" spans="1:21" x14ac:dyDescent="0.25">
      <c r="A809" t="s">
        <v>55</v>
      </c>
      <c r="B809">
        <v>2018</v>
      </c>
      <c r="C809" t="s">
        <v>205</v>
      </c>
      <c r="D809" t="s">
        <v>35</v>
      </c>
      <c r="E809" t="s">
        <v>1331</v>
      </c>
      <c r="F809" t="s">
        <v>37</v>
      </c>
      <c r="G809" t="s">
        <v>23</v>
      </c>
      <c r="H809" t="s">
        <v>49</v>
      </c>
      <c r="I809" t="s">
        <v>25</v>
      </c>
      <c r="J809" t="s">
        <v>66</v>
      </c>
      <c r="K809" t="s">
        <v>51</v>
      </c>
      <c r="L809">
        <v>75640</v>
      </c>
      <c r="M809" t="s">
        <v>311</v>
      </c>
      <c r="N809" t="str">
        <f t="shared" si="42"/>
        <v>Liverpool,</v>
      </c>
      <c r="O809" t="str">
        <f t="shared" si="43"/>
        <v>Liverpool</v>
      </c>
      <c r="P809" t="str">
        <f t="shared" si="44"/>
        <v>NSW</v>
      </c>
      <c r="Q809" t="s">
        <v>29</v>
      </c>
      <c r="R809" t="s">
        <v>35</v>
      </c>
      <c r="S809" t="s">
        <v>43</v>
      </c>
      <c r="T809" t="s">
        <v>44</v>
      </c>
      <c r="U809">
        <v>39990</v>
      </c>
    </row>
    <row r="810" spans="1:21" x14ac:dyDescent="0.25">
      <c r="A810" t="s">
        <v>102</v>
      </c>
      <c r="B810">
        <v>2010</v>
      </c>
      <c r="C810" t="s">
        <v>103</v>
      </c>
      <c r="D810" t="s">
        <v>35</v>
      </c>
      <c r="E810" t="s">
        <v>1332</v>
      </c>
      <c r="F810" t="s">
        <v>37</v>
      </c>
      <c r="G810" t="s">
        <v>23</v>
      </c>
      <c r="H810" t="s">
        <v>105</v>
      </c>
      <c r="I810" t="s">
        <v>39</v>
      </c>
      <c r="J810" t="s">
        <v>40</v>
      </c>
      <c r="K810" t="s">
        <v>379</v>
      </c>
      <c r="L810">
        <v>73262</v>
      </c>
      <c r="M810" t="s">
        <v>107</v>
      </c>
      <c r="N810" t="str">
        <f t="shared" si="42"/>
        <v>Five Dock,</v>
      </c>
      <c r="O810" t="str">
        <f t="shared" si="43"/>
        <v>Five Dock</v>
      </c>
      <c r="P810" t="str">
        <f t="shared" si="44"/>
        <v>NSW</v>
      </c>
      <c r="Q810" t="s">
        <v>29</v>
      </c>
      <c r="R810" t="s">
        <v>35</v>
      </c>
      <c r="S810" t="s">
        <v>43</v>
      </c>
      <c r="T810" t="s">
        <v>44</v>
      </c>
      <c r="U810">
        <v>10999</v>
      </c>
    </row>
    <row r="811" spans="1:21" x14ac:dyDescent="0.25">
      <c r="A811" t="s">
        <v>102</v>
      </c>
      <c r="B811">
        <v>2021</v>
      </c>
      <c r="C811" t="s">
        <v>260</v>
      </c>
      <c r="D811" t="s">
        <v>30</v>
      </c>
      <c r="E811" t="s">
        <v>1333</v>
      </c>
      <c r="F811" t="s">
        <v>37</v>
      </c>
      <c r="G811" t="s">
        <v>23</v>
      </c>
      <c r="H811" t="s">
        <v>49</v>
      </c>
      <c r="I811" t="s">
        <v>25</v>
      </c>
      <c r="J811" t="s">
        <v>40</v>
      </c>
      <c r="K811" t="s">
        <v>424</v>
      </c>
      <c r="L811">
        <v>16239</v>
      </c>
      <c r="M811" t="s">
        <v>349</v>
      </c>
      <c r="N811" t="str">
        <f t="shared" si="42"/>
        <v>Penrith,</v>
      </c>
      <c r="O811" t="str">
        <f t="shared" si="43"/>
        <v>Penrith</v>
      </c>
      <c r="P811" t="str">
        <f t="shared" si="44"/>
        <v>NSW</v>
      </c>
      <c r="Q811" t="s">
        <v>29</v>
      </c>
      <c r="R811" t="s">
        <v>30</v>
      </c>
      <c r="S811" t="s">
        <v>31</v>
      </c>
      <c r="T811" t="s">
        <v>44</v>
      </c>
      <c r="U811">
        <v>66888</v>
      </c>
    </row>
    <row r="812" spans="1:21" x14ac:dyDescent="0.25">
      <c r="A812" t="s">
        <v>113</v>
      </c>
      <c r="B812">
        <v>2017</v>
      </c>
      <c r="C812" t="s">
        <v>247</v>
      </c>
      <c r="D812" t="s">
        <v>152</v>
      </c>
      <c r="E812" t="s">
        <v>998</v>
      </c>
      <c r="F812" t="s">
        <v>37</v>
      </c>
      <c r="G812" t="s">
        <v>23</v>
      </c>
      <c r="H812" t="s">
        <v>49</v>
      </c>
      <c r="I812" t="s">
        <v>39</v>
      </c>
      <c r="J812" t="s">
        <v>66</v>
      </c>
      <c r="K812" t="s">
        <v>199</v>
      </c>
      <c r="L812">
        <v>133331</v>
      </c>
      <c r="M812" t="s">
        <v>214</v>
      </c>
      <c r="N812" t="str">
        <f t="shared" si="42"/>
        <v>Minchinbury,</v>
      </c>
      <c r="O812" t="str">
        <f t="shared" si="43"/>
        <v>Minchinbury</v>
      </c>
      <c r="P812" t="str">
        <f t="shared" si="44"/>
        <v>NSW</v>
      </c>
      <c r="Q812" t="s">
        <v>29</v>
      </c>
      <c r="R812" t="s">
        <v>152</v>
      </c>
      <c r="S812" t="s">
        <v>31</v>
      </c>
      <c r="T812" t="s">
        <v>44</v>
      </c>
      <c r="U812">
        <v>17995</v>
      </c>
    </row>
    <row r="813" spans="1:21" x14ac:dyDescent="0.25">
      <c r="A813" t="s">
        <v>155</v>
      </c>
      <c r="B813">
        <v>2017</v>
      </c>
      <c r="C813" t="s">
        <v>170</v>
      </c>
      <c r="D813" t="s">
        <v>30</v>
      </c>
      <c r="E813" t="s">
        <v>1334</v>
      </c>
      <c r="F813" t="s">
        <v>37</v>
      </c>
      <c r="G813" t="s">
        <v>23</v>
      </c>
      <c r="H813" t="s">
        <v>49</v>
      </c>
      <c r="I813" t="s">
        <v>39</v>
      </c>
      <c r="J813" t="s">
        <v>66</v>
      </c>
      <c r="K813" t="s">
        <v>158</v>
      </c>
      <c r="L813">
        <v>82863</v>
      </c>
      <c r="M813" t="s">
        <v>192</v>
      </c>
      <c r="N813" t="str">
        <f t="shared" si="42"/>
        <v>Seven Hills,</v>
      </c>
      <c r="O813" t="str">
        <f t="shared" si="43"/>
        <v>Seven Hills</v>
      </c>
      <c r="P813" t="str">
        <f t="shared" si="44"/>
        <v>NSW</v>
      </c>
      <c r="Q813" t="s">
        <v>29</v>
      </c>
      <c r="R813" t="s">
        <v>30</v>
      </c>
      <c r="S813" t="s">
        <v>31</v>
      </c>
      <c r="T813" t="s">
        <v>44</v>
      </c>
      <c r="U813">
        <v>23990</v>
      </c>
    </row>
    <row r="814" spans="1:21" x14ac:dyDescent="0.25">
      <c r="A814" t="s">
        <v>1153</v>
      </c>
      <c r="B814">
        <v>2015</v>
      </c>
      <c r="C814" t="s">
        <v>1154</v>
      </c>
      <c r="D814" t="s">
        <v>35</v>
      </c>
      <c r="E814" t="s">
        <v>1335</v>
      </c>
      <c r="F814" t="s">
        <v>37</v>
      </c>
      <c r="G814" t="s">
        <v>23</v>
      </c>
      <c r="H814" t="s">
        <v>1336</v>
      </c>
      <c r="I814" t="s">
        <v>39</v>
      </c>
      <c r="J814" t="s">
        <v>40</v>
      </c>
      <c r="K814" t="s">
        <v>439</v>
      </c>
      <c r="L814">
        <v>52269</v>
      </c>
      <c r="M814" t="s">
        <v>1193</v>
      </c>
      <c r="N814" t="str">
        <f t="shared" si="42"/>
        <v>Chatswood,</v>
      </c>
      <c r="O814" t="str">
        <f t="shared" si="43"/>
        <v>Chatswood</v>
      </c>
      <c r="P814" t="str">
        <f t="shared" si="44"/>
        <v>NSW</v>
      </c>
      <c r="Q814" t="s">
        <v>29</v>
      </c>
      <c r="R814" t="s">
        <v>35</v>
      </c>
      <c r="S814" t="s">
        <v>43</v>
      </c>
      <c r="T814" t="s">
        <v>44</v>
      </c>
      <c r="U814">
        <v>22880</v>
      </c>
    </row>
    <row r="815" spans="1:21" x14ac:dyDescent="0.25">
      <c r="A815" t="s">
        <v>55</v>
      </c>
      <c r="B815">
        <v>2012</v>
      </c>
      <c r="C815" t="s">
        <v>1337</v>
      </c>
      <c r="D815" t="s">
        <v>35</v>
      </c>
      <c r="E815" t="s">
        <v>1338</v>
      </c>
      <c r="F815" t="s">
        <v>37</v>
      </c>
      <c r="G815" t="s">
        <v>23</v>
      </c>
      <c r="H815" t="s">
        <v>1336</v>
      </c>
      <c r="I815" t="s">
        <v>39</v>
      </c>
      <c r="J815" t="s">
        <v>40</v>
      </c>
      <c r="K815" t="s">
        <v>202</v>
      </c>
      <c r="L815">
        <v>194010</v>
      </c>
      <c r="M815" t="s">
        <v>417</v>
      </c>
      <c r="N815" t="str">
        <f t="shared" si="42"/>
        <v>Leichhardt,</v>
      </c>
      <c r="O815" t="str">
        <f t="shared" si="43"/>
        <v>Leichhardt</v>
      </c>
      <c r="P815" t="str">
        <f t="shared" si="44"/>
        <v>NSW</v>
      </c>
      <c r="Q815" t="s">
        <v>29</v>
      </c>
      <c r="R815" t="s">
        <v>35</v>
      </c>
      <c r="S815" t="s">
        <v>43</v>
      </c>
      <c r="T815" t="s">
        <v>44</v>
      </c>
      <c r="U815">
        <v>9999</v>
      </c>
    </row>
    <row r="816" spans="1:21" x14ac:dyDescent="0.25">
      <c r="A816" t="s">
        <v>55</v>
      </c>
      <c r="B816">
        <v>2020</v>
      </c>
      <c r="C816" t="s">
        <v>861</v>
      </c>
      <c r="D816" t="s">
        <v>116</v>
      </c>
      <c r="E816" t="s">
        <v>1339</v>
      </c>
      <c r="F816" t="s">
        <v>37</v>
      </c>
      <c r="G816" t="s">
        <v>23</v>
      </c>
      <c r="H816" t="s">
        <v>135</v>
      </c>
      <c r="I816" t="s">
        <v>25</v>
      </c>
      <c r="J816" t="s">
        <v>40</v>
      </c>
      <c r="K816" t="s">
        <v>246</v>
      </c>
      <c r="L816">
        <v>17000</v>
      </c>
      <c r="M816" t="s">
        <v>960</v>
      </c>
      <c r="N816" t="str">
        <f t="shared" si="42"/>
        <v>Sydney,</v>
      </c>
      <c r="O816" t="str">
        <f t="shared" si="43"/>
        <v>Sydney</v>
      </c>
      <c r="P816" t="str">
        <f t="shared" si="44"/>
        <v>NSW</v>
      </c>
      <c r="Q816" t="s">
        <v>137</v>
      </c>
      <c r="R816" t="s">
        <v>116</v>
      </c>
      <c r="S816" t="s">
        <v>31</v>
      </c>
      <c r="T816" t="s">
        <v>44</v>
      </c>
      <c r="U816">
        <v>99900</v>
      </c>
    </row>
    <row r="817" spans="1:21" x14ac:dyDescent="0.25">
      <c r="A817" t="s">
        <v>45</v>
      </c>
      <c r="B817">
        <v>2017</v>
      </c>
      <c r="C817" t="s">
        <v>679</v>
      </c>
      <c r="D817" t="s">
        <v>152</v>
      </c>
      <c r="E817" t="s">
        <v>1340</v>
      </c>
      <c r="F817" t="s">
        <v>37</v>
      </c>
      <c r="G817" t="s">
        <v>23</v>
      </c>
      <c r="H817" t="s">
        <v>49</v>
      </c>
      <c r="I817" t="s">
        <v>50</v>
      </c>
      <c r="J817" t="s">
        <v>26</v>
      </c>
      <c r="K817" t="s">
        <v>1341</v>
      </c>
      <c r="L817">
        <v>95522</v>
      </c>
      <c r="M817" t="s">
        <v>1012</v>
      </c>
      <c r="N817" t="str">
        <f t="shared" si="42"/>
        <v>Burwood,</v>
      </c>
      <c r="O817" t="str">
        <f t="shared" si="43"/>
        <v>Burwood</v>
      </c>
      <c r="P817" t="str">
        <f t="shared" si="44"/>
        <v>NSW</v>
      </c>
      <c r="Q817" t="s">
        <v>29</v>
      </c>
      <c r="R817" t="s">
        <v>152</v>
      </c>
      <c r="S817" t="s">
        <v>31</v>
      </c>
      <c r="T817" t="s">
        <v>44</v>
      </c>
      <c r="U817">
        <v>29800</v>
      </c>
    </row>
    <row r="818" spans="1:21" x14ac:dyDescent="0.25">
      <c r="A818" t="s">
        <v>240</v>
      </c>
      <c r="B818">
        <v>2009</v>
      </c>
      <c r="C818" t="s">
        <v>1342</v>
      </c>
      <c r="D818" t="s">
        <v>152</v>
      </c>
      <c r="E818" t="s">
        <v>1343</v>
      </c>
      <c r="F818" t="s">
        <v>37</v>
      </c>
      <c r="G818" t="s">
        <v>23</v>
      </c>
      <c r="H818" t="s">
        <v>339</v>
      </c>
      <c r="I818" t="s">
        <v>50</v>
      </c>
      <c r="J818" t="s">
        <v>66</v>
      </c>
      <c r="K818" t="s">
        <v>435</v>
      </c>
      <c r="L818">
        <v>228422</v>
      </c>
      <c r="M818" t="s">
        <v>997</v>
      </c>
      <c r="N818" t="str">
        <f t="shared" si="42"/>
        <v>Archerfield,</v>
      </c>
      <c r="O818" t="str">
        <f t="shared" si="43"/>
        <v>Archerfield</v>
      </c>
      <c r="P818" t="str">
        <f t="shared" si="44"/>
        <v>QLD</v>
      </c>
      <c r="Q818" t="s">
        <v>137</v>
      </c>
      <c r="R818" t="s">
        <v>152</v>
      </c>
      <c r="S818" t="s">
        <v>31</v>
      </c>
      <c r="T818" t="s">
        <v>44</v>
      </c>
      <c r="U818">
        <v>13990</v>
      </c>
    </row>
    <row r="819" spans="1:21" x14ac:dyDescent="0.25">
      <c r="A819" t="s">
        <v>55</v>
      </c>
      <c r="B819">
        <v>2019</v>
      </c>
      <c r="C819" t="s">
        <v>476</v>
      </c>
      <c r="D819" t="s">
        <v>47</v>
      </c>
      <c r="E819" t="s">
        <v>1344</v>
      </c>
      <c r="F819" t="s">
        <v>37</v>
      </c>
      <c r="G819" t="s">
        <v>23</v>
      </c>
      <c r="H819" t="s">
        <v>49</v>
      </c>
      <c r="I819" t="s">
        <v>50</v>
      </c>
      <c r="J819" t="s">
        <v>66</v>
      </c>
      <c r="K819" t="s">
        <v>439</v>
      </c>
      <c r="L819">
        <v>19187</v>
      </c>
      <c r="M819" t="s">
        <v>361</v>
      </c>
      <c r="N819" t="str">
        <f t="shared" si="42"/>
        <v>Artarmon,</v>
      </c>
      <c r="O819" t="str">
        <f t="shared" si="43"/>
        <v>Artarmon</v>
      </c>
      <c r="P819" t="str">
        <f t="shared" si="44"/>
        <v>NSW</v>
      </c>
      <c r="Q819" t="s">
        <v>29</v>
      </c>
      <c r="R819" t="s">
        <v>47</v>
      </c>
      <c r="S819" t="s">
        <v>53</v>
      </c>
      <c r="T819" t="s">
        <v>54</v>
      </c>
      <c r="U819">
        <v>61990</v>
      </c>
    </row>
    <row r="820" spans="1:21" x14ac:dyDescent="0.25">
      <c r="A820" t="s">
        <v>79</v>
      </c>
      <c r="B820">
        <v>2014</v>
      </c>
      <c r="C820" t="s">
        <v>1345</v>
      </c>
      <c r="D820" t="s">
        <v>152</v>
      </c>
      <c r="E820" t="s">
        <v>1346</v>
      </c>
      <c r="F820" t="s">
        <v>37</v>
      </c>
      <c r="G820" t="s">
        <v>23</v>
      </c>
      <c r="H820" t="s">
        <v>144</v>
      </c>
      <c r="I820" t="s">
        <v>39</v>
      </c>
      <c r="J820" t="s">
        <v>66</v>
      </c>
      <c r="K820" t="s">
        <v>128</v>
      </c>
      <c r="L820">
        <v>181450</v>
      </c>
      <c r="M820" t="s">
        <v>214</v>
      </c>
      <c r="N820" t="str">
        <f t="shared" si="42"/>
        <v>Minchinbury,</v>
      </c>
      <c r="O820" t="str">
        <f t="shared" si="43"/>
        <v>Minchinbury</v>
      </c>
      <c r="P820" t="str">
        <f t="shared" si="44"/>
        <v>NSW</v>
      </c>
      <c r="Q820" t="s">
        <v>29</v>
      </c>
      <c r="R820" t="s">
        <v>152</v>
      </c>
      <c r="S820" t="s">
        <v>31</v>
      </c>
      <c r="T820" t="s">
        <v>44</v>
      </c>
      <c r="U820">
        <v>14880</v>
      </c>
    </row>
    <row r="821" spans="1:21" x14ac:dyDescent="0.25">
      <c r="A821" t="s">
        <v>69</v>
      </c>
      <c r="B821">
        <v>2007</v>
      </c>
      <c r="C821" t="s">
        <v>441</v>
      </c>
      <c r="D821" t="s">
        <v>138</v>
      </c>
      <c r="E821" t="s">
        <v>1347</v>
      </c>
      <c r="F821" t="s">
        <v>37</v>
      </c>
      <c r="G821" t="s">
        <v>115</v>
      </c>
      <c r="H821" t="s">
        <v>101</v>
      </c>
      <c r="I821" t="s">
        <v>110</v>
      </c>
      <c r="J821" t="s">
        <v>26</v>
      </c>
      <c r="K821" t="s">
        <v>424</v>
      </c>
      <c r="L821">
        <v>302602</v>
      </c>
      <c r="M821" t="s">
        <v>1063</v>
      </c>
      <c r="N821" t="str">
        <f t="shared" si="42"/>
        <v>Coopers Plains,</v>
      </c>
      <c r="O821" t="str">
        <f t="shared" si="43"/>
        <v>Coopers Plains</v>
      </c>
      <c r="P821" t="str">
        <f t="shared" si="44"/>
        <v>QLD</v>
      </c>
      <c r="Q821" t="s">
        <v>29</v>
      </c>
      <c r="R821" t="s">
        <v>138</v>
      </c>
      <c r="S821" t="s">
        <v>31</v>
      </c>
      <c r="T821" t="s">
        <v>44</v>
      </c>
      <c r="U821">
        <v>18999</v>
      </c>
    </row>
    <row r="822" spans="1:21" x14ac:dyDescent="0.25">
      <c r="A822" t="s">
        <v>155</v>
      </c>
      <c r="B822">
        <v>2017</v>
      </c>
      <c r="C822" t="s">
        <v>230</v>
      </c>
      <c r="D822" t="s">
        <v>35</v>
      </c>
      <c r="E822" t="s">
        <v>819</v>
      </c>
      <c r="F822" t="s">
        <v>37</v>
      </c>
      <c r="G822" t="s">
        <v>23</v>
      </c>
      <c r="H822" t="s">
        <v>82</v>
      </c>
      <c r="I822" t="s">
        <v>39</v>
      </c>
      <c r="J822" t="s">
        <v>26</v>
      </c>
      <c r="K822" t="s">
        <v>149</v>
      </c>
      <c r="L822">
        <v>43542</v>
      </c>
      <c r="M822" t="s">
        <v>192</v>
      </c>
      <c r="N822" t="str">
        <f t="shared" si="42"/>
        <v>Seven Hills,</v>
      </c>
      <c r="O822" t="str">
        <f t="shared" si="43"/>
        <v>Seven Hills</v>
      </c>
      <c r="P822" t="str">
        <f t="shared" si="44"/>
        <v>NSW</v>
      </c>
      <c r="Q822" t="s">
        <v>29</v>
      </c>
      <c r="R822" t="s">
        <v>35</v>
      </c>
      <c r="S822" t="s">
        <v>31</v>
      </c>
      <c r="T822" t="s">
        <v>44</v>
      </c>
      <c r="U822">
        <v>21000</v>
      </c>
    </row>
    <row r="823" spans="1:21" x14ac:dyDescent="0.25">
      <c r="A823" t="s">
        <v>196</v>
      </c>
      <c r="B823">
        <v>2015</v>
      </c>
      <c r="C823" t="s">
        <v>1219</v>
      </c>
      <c r="D823" t="s">
        <v>30</v>
      </c>
      <c r="E823" t="s">
        <v>1348</v>
      </c>
      <c r="F823" t="s">
        <v>37</v>
      </c>
      <c r="G823" t="s">
        <v>23</v>
      </c>
      <c r="H823" t="s">
        <v>1349</v>
      </c>
      <c r="I823" t="s">
        <v>25</v>
      </c>
      <c r="J823" t="s">
        <v>26</v>
      </c>
      <c r="K823" t="s">
        <v>166</v>
      </c>
      <c r="L823">
        <v>93593</v>
      </c>
      <c r="M823" t="s">
        <v>559</v>
      </c>
      <c r="N823" t="str">
        <f t="shared" si="42"/>
        <v>Rozelle,</v>
      </c>
      <c r="O823" t="str">
        <f t="shared" si="43"/>
        <v>Rozelle</v>
      </c>
      <c r="P823" t="str">
        <f t="shared" si="44"/>
        <v>NSW</v>
      </c>
      <c r="Q823" t="s">
        <v>303</v>
      </c>
      <c r="R823" t="s">
        <v>30</v>
      </c>
      <c r="S823" t="s">
        <v>31</v>
      </c>
      <c r="T823" t="s">
        <v>44</v>
      </c>
      <c r="U823">
        <v>28800</v>
      </c>
    </row>
    <row r="824" spans="1:21" x14ac:dyDescent="0.25">
      <c r="A824" t="s">
        <v>45</v>
      </c>
      <c r="B824">
        <v>2016</v>
      </c>
      <c r="C824" t="s">
        <v>321</v>
      </c>
      <c r="D824" t="s">
        <v>30</v>
      </c>
      <c r="E824" t="s">
        <v>1350</v>
      </c>
      <c r="F824" t="s">
        <v>37</v>
      </c>
      <c r="G824" t="s">
        <v>23</v>
      </c>
      <c r="H824" t="s">
        <v>135</v>
      </c>
      <c r="I824" t="s">
        <v>25</v>
      </c>
      <c r="J824" t="s">
        <v>26</v>
      </c>
      <c r="K824" t="s">
        <v>67</v>
      </c>
      <c r="L824">
        <v>79610</v>
      </c>
      <c r="M824" t="s">
        <v>559</v>
      </c>
      <c r="N824" t="str">
        <f t="shared" si="42"/>
        <v>Rozelle,</v>
      </c>
      <c r="O824" t="str">
        <f t="shared" si="43"/>
        <v>Rozelle</v>
      </c>
      <c r="P824" t="str">
        <f t="shared" si="44"/>
        <v>NSW</v>
      </c>
      <c r="Q824" t="s">
        <v>137</v>
      </c>
      <c r="R824" t="s">
        <v>30</v>
      </c>
      <c r="S824" t="s">
        <v>43</v>
      </c>
      <c r="T824" t="s">
        <v>44</v>
      </c>
      <c r="U824">
        <v>39800</v>
      </c>
    </row>
    <row r="825" spans="1:21" x14ac:dyDescent="0.25">
      <c r="A825" t="s">
        <v>33</v>
      </c>
      <c r="B825">
        <v>2022</v>
      </c>
      <c r="C825" t="s">
        <v>34</v>
      </c>
      <c r="D825" t="s">
        <v>35</v>
      </c>
      <c r="E825" t="s">
        <v>36</v>
      </c>
      <c r="F825" t="s">
        <v>37</v>
      </c>
      <c r="G825" t="s">
        <v>23</v>
      </c>
      <c r="H825" t="s">
        <v>38</v>
      </c>
      <c r="I825" t="s">
        <v>39</v>
      </c>
      <c r="J825" t="s">
        <v>40</v>
      </c>
      <c r="K825" t="s">
        <v>41</v>
      </c>
      <c r="L825">
        <v>683</v>
      </c>
      <c r="M825" t="s">
        <v>361</v>
      </c>
      <c r="N825" t="str">
        <f t="shared" si="42"/>
        <v>Artarmon,</v>
      </c>
      <c r="O825" t="str">
        <f t="shared" si="43"/>
        <v>Artarmon</v>
      </c>
      <c r="P825" t="str">
        <f t="shared" si="44"/>
        <v>NSW</v>
      </c>
      <c r="Q825" t="s">
        <v>29</v>
      </c>
      <c r="R825" t="s">
        <v>35</v>
      </c>
      <c r="S825" t="s">
        <v>43</v>
      </c>
      <c r="T825" t="s">
        <v>44</v>
      </c>
      <c r="U825">
        <v>20480</v>
      </c>
    </row>
    <row r="826" spans="1:21" x14ac:dyDescent="0.25">
      <c r="A826" t="s">
        <v>141</v>
      </c>
      <c r="B826">
        <v>2018</v>
      </c>
      <c r="C826" t="s">
        <v>142</v>
      </c>
      <c r="D826" t="s">
        <v>30</v>
      </c>
      <c r="E826" t="s">
        <v>538</v>
      </c>
      <c r="F826" t="s">
        <v>37</v>
      </c>
      <c r="G826" t="s">
        <v>23</v>
      </c>
      <c r="H826" t="s">
        <v>144</v>
      </c>
      <c r="I826" t="s">
        <v>25</v>
      </c>
      <c r="J826" t="s">
        <v>66</v>
      </c>
      <c r="K826" t="s">
        <v>323</v>
      </c>
      <c r="L826">
        <v>136562</v>
      </c>
      <c r="M826" t="s">
        <v>209</v>
      </c>
      <c r="N826" t="str">
        <f t="shared" si="42"/>
        <v>Granville,</v>
      </c>
      <c r="O826" t="str">
        <f t="shared" si="43"/>
        <v>Granville</v>
      </c>
      <c r="P826" t="str">
        <f t="shared" si="44"/>
        <v>NSW</v>
      </c>
      <c r="Q826" t="s">
        <v>29</v>
      </c>
      <c r="R826" t="s">
        <v>30</v>
      </c>
      <c r="S826" t="s">
        <v>31</v>
      </c>
      <c r="T826" t="s">
        <v>44</v>
      </c>
      <c r="U826">
        <v>27950</v>
      </c>
    </row>
    <row r="827" spans="1:21" x14ac:dyDescent="0.25">
      <c r="A827" t="s">
        <v>700</v>
      </c>
      <c r="B827">
        <v>2017</v>
      </c>
      <c r="C827" t="s">
        <v>1351</v>
      </c>
      <c r="D827" t="s">
        <v>116</v>
      </c>
      <c r="E827" t="s">
        <v>1352</v>
      </c>
      <c r="F827" t="s">
        <v>37</v>
      </c>
      <c r="G827" t="s">
        <v>23</v>
      </c>
      <c r="H827" t="s">
        <v>49</v>
      </c>
      <c r="I827" t="s">
        <v>39</v>
      </c>
      <c r="J827" t="s">
        <v>40</v>
      </c>
      <c r="K827" t="s">
        <v>268</v>
      </c>
      <c r="L827">
        <v>133096</v>
      </c>
      <c r="M827" t="s">
        <v>1025</v>
      </c>
      <c r="N827" t="str">
        <f t="shared" si="42"/>
        <v>Bentleigh,</v>
      </c>
      <c r="O827" t="str">
        <f t="shared" si="43"/>
        <v>Bentleigh</v>
      </c>
      <c r="P827" t="str">
        <f t="shared" si="44"/>
        <v>VIC</v>
      </c>
      <c r="Q827" t="s">
        <v>29</v>
      </c>
      <c r="R827" t="s">
        <v>116</v>
      </c>
      <c r="S827" t="s">
        <v>31</v>
      </c>
      <c r="T827" t="s">
        <v>44</v>
      </c>
      <c r="U827">
        <v>23990</v>
      </c>
    </row>
    <row r="828" spans="1:21" x14ac:dyDescent="0.25">
      <c r="A828" t="s">
        <v>249</v>
      </c>
      <c r="B828">
        <v>2020</v>
      </c>
      <c r="C828" t="s">
        <v>412</v>
      </c>
      <c r="D828" t="s">
        <v>30</v>
      </c>
      <c r="E828" t="s">
        <v>1353</v>
      </c>
      <c r="F828" t="s">
        <v>37</v>
      </c>
      <c r="G828" t="s">
        <v>23</v>
      </c>
      <c r="H828" t="s">
        <v>49</v>
      </c>
      <c r="I828" t="s">
        <v>25</v>
      </c>
      <c r="J828" t="s">
        <v>40</v>
      </c>
      <c r="K828" t="s">
        <v>365</v>
      </c>
      <c r="L828">
        <v>22948</v>
      </c>
      <c r="M828" t="s">
        <v>1100</v>
      </c>
      <c r="N828" t="str">
        <f t="shared" si="42"/>
        <v>Zetland,</v>
      </c>
      <c r="O828" t="str">
        <f t="shared" si="43"/>
        <v>Zetland</v>
      </c>
      <c r="P828" t="str">
        <f t="shared" si="44"/>
        <v>NSW</v>
      </c>
      <c r="Q828" t="s">
        <v>29</v>
      </c>
      <c r="R828" t="s">
        <v>30</v>
      </c>
      <c r="S828" t="s">
        <v>31</v>
      </c>
      <c r="T828" t="s">
        <v>44</v>
      </c>
      <c r="U828">
        <v>66880</v>
      </c>
    </row>
    <row r="829" spans="1:21" x14ac:dyDescent="0.25">
      <c r="A829" t="s">
        <v>141</v>
      </c>
      <c r="B829">
        <v>2017</v>
      </c>
      <c r="C829" t="s">
        <v>881</v>
      </c>
      <c r="D829" t="s">
        <v>152</v>
      </c>
      <c r="E829" t="s">
        <v>1354</v>
      </c>
      <c r="F829" t="s">
        <v>37</v>
      </c>
      <c r="G829" t="s">
        <v>115</v>
      </c>
      <c r="H829" t="s">
        <v>144</v>
      </c>
      <c r="I829" t="s">
        <v>25</v>
      </c>
      <c r="J829" t="s">
        <v>40</v>
      </c>
      <c r="K829" t="s">
        <v>281</v>
      </c>
      <c r="L829">
        <v>52472</v>
      </c>
      <c r="M829" t="s">
        <v>238</v>
      </c>
      <c r="N829" t="str">
        <f t="shared" si="42"/>
        <v>Homebush,</v>
      </c>
      <c r="O829" t="str">
        <f t="shared" si="43"/>
        <v>Homebush</v>
      </c>
      <c r="P829" t="str">
        <f t="shared" si="44"/>
        <v>NSW</v>
      </c>
      <c r="Q829" t="s">
        <v>29</v>
      </c>
      <c r="R829" t="s">
        <v>152</v>
      </c>
      <c r="S829" t="s">
        <v>31</v>
      </c>
      <c r="T829" t="s">
        <v>44</v>
      </c>
      <c r="U829">
        <v>51999</v>
      </c>
    </row>
    <row r="830" spans="1:21" x14ac:dyDescent="0.25">
      <c r="A830" t="s">
        <v>155</v>
      </c>
      <c r="B830">
        <v>2016</v>
      </c>
      <c r="C830" t="s">
        <v>673</v>
      </c>
      <c r="D830" t="s">
        <v>73</v>
      </c>
      <c r="E830" t="s">
        <v>1355</v>
      </c>
      <c r="F830" t="s">
        <v>37</v>
      </c>
      <c r="G830" t="s">
        <v>23</v>
      </c>
      <c r="H830" t="s">
        <v>144</v>
      </c>
      <c r="I830" t="s">
        <v>50</v>
      </c>
      <c r="J830" t="s">
        <v>26</v>
      </c>
      <c r="K830" t="s">
        <v>262</v>
      </c>
      <c r="L830">
        <v>211119</v>
      </c>
      <c r="M830" t="s">
        <v>276</v>
      </c>
      <c r="N830" t="str">
        <f t="shared" ref="N830:N883" si="45">LEFT(M830,FIND(",",M830))</f>
        <v>Bankstown,</v>
      </c>
      <c r="O830" t="str">
        <f t="shared" ref="O830:O883" si="46">LEFT(N830,LEN(N830)-1)</f>
        <v>Bankstown</v>
      </c>
      <c r="P830" t="str">
        <f t="shared" ref="P830:P883" si="47">RIGHT(M830,3)</f>
        <v>NSW</v>
      </c>
      <c r="Q830" t="s">
        <v>29</v>
      </c>
      <c r="R830" t="s">
        <v>73</v>
      </c>
      <c r="S830" t="s">
        <v>31</v>
      </c>
      <c r="T830" t="s">
        <v>195</v>
      </c>
      <c r="U830">
        <v>18990</v>
      </c>
    </row>
    <row r="831" spans="1:21" x14ac:dyDescent="0.25">
      <c r="A831" t="s">
        <v>45</v>
      </c>
      <c r="B831">
        <v>2023</v>
      </c>
      <c r="C831" t="s">
        <v>870</v>
      </c>
      <c r="D831" t="s">
        <v>1263</v>
      </c>
      <c r="E831" t="s">
        <v>1356</v>
      </c>
      <c r="F831" t="s">
        <v>22</v>
      </c>
      <c r="G831" t="s">
        <v>23</v>
      </c>
      <c r="H831" t="s">
        <v>49</v>
      </c>
      <c r="I831" t="s">
        <v>50</v>
      </c>
      <c r="J831" t="s">
        <v>40</v>
      </c>
      <c r="K831" t="s">
        <v>379</v>
      </c>
      <c r="L831">
        <v>1569</v>
      </c>
      <c r="M831" t="s">
        <v>1025</v>
      </c>
      <c r="N831" t="str">
        <f t="shared" si="45"/>
        <v>Bentleigh,</v>
      </c>
      <c r="O831" t="str">
        <f t="shared" si="46"/>
        <v>Bentleigh</v>
      </c>
      <c r="P831" t="str">
        <f t="shared" si="47"/>
        <v>VIC</v>
      </c>
      <c r="Q831" t="s">
        <v>29</v>
      </c>
      <c r="R831" t="s">
        <v>152</v>
      </c>
      <c r="S831" t="s">
        <v>31</v>
      </c>
      <c r="T831" t="s">
        <v>44</v>
      </c>
      <c r="U831">
        <v>86980</v>
      </c>
    </row>
    <row r="832" spans="1:21" x14ac:dyDescent="0.25">
      <c r="A832" t="s">
        <v>240</v>
      </c>
      <c r="B832">
        <v>2011</v>
      </c>
      <c r="C832" t="s">
        <v>794</v>
      </c>
      <c r="D832" t="s">
        <v>35</v>
      </c>
      <c r="E832" t="s">
        <v>1357</v>
      </c>
      <c r="F832" t="s">
        <v>37</v>
      </c>
      <c r="G832" t="s">
        <v>23</v>
      </c>
      <c r="H832" t="s">
        <v>82</v>
      </c>
      <c r="I832" t="s">
        <v>39</v>
      </c>
      <c r="J832" t="s">
        <v>66</v>
      </c>
      <c r="K832" t="s">
        <v>202</v>
      </c>
      <c r="L832">
        <v>179868</v>
      </c>
      <c r="M832" t="s">
        <v>214</v>
      </c>
      <c r="N832" t="str">
        <f t="shared" si="45"/>
        <v>Minchinbury,</v>
      </c>
      <c r="O832" t="str">
        <f t="shared" si="46"/>
        <v>Minchinbury</v>
      </c>
      <c r="P832" t="str">
        <f t="shared" si="47"/>
        <v>NSW</v>
      </c>
      <c r="Q832" t="s">
        <v>29</v>
      </c>
      <c r="R832" t="s">
        <v>35</v>
      </c>
      <c r="S832" t="s">
        <v>43</v>
      </c>
      <c r="T832" t="s">
        <v>44</v>
      </c>
      <c r="U832">
        <v>5995</v>
      </c>
    </row>
    <row r="833" spans="1:21" x14ac:dyDescent="0.25">
      <c r="A833" t="s">
        <v>74</v>
      </c>
      <c r="B833">
        <v>2016</v>
      </c>
      <c r="C833" t="s">
        <v>75</v>
      </c>
      <c r="D833" t="s">
        <v>30</v>
      </c>
      <c r="E833" t="s">
        <v>1358</v>
      </c>
      <c r="F833" t="s">
        <v>37</v>
      </c>
      <c r="G833" t="s">
        <v>23</v>
      </c>
      <c r="H833" t="s">
        <v>135</v>
      </c>
      <c r="I833" t="s">
        <v>25</v>
      </c>
      <c r="J833" t="s">
        <v>40</v>
      </c>
      <c r="K833" t="s">
        <v>698</v>
      </c>
      <c r="L833">
        <v>117876</v>
      </c>
      <c r="M833" t="s">
        <v>559</v>
      </c>
      <c r="N833" t="str">
        <f t="shared" si="45"/>
        <v>Rozelle,</v>
      </c>
      <c r="O833" t="str">
        <f t="shared" si="46"/>
        <v>Rozelle</v>
      </c>
      <c r="P833" t="str">
        <f t="shared" si="47"/>
        <v>NSW</v>
      </c>
      <c r="Q833" t="s">
        <v>137</v>
      </c>
      <c r="R833" t="s">
        <v>30</v>
      </c>
      <c r="S833" t="s">
        <v>31</v>
      </c>
      <c r="T833" t="s">
        <v>44</v>
      </c>
      <c r="U833">
        <v>58800</v>
      </c>
    </row>
    <row r="834" spans="1:21" x14ac:dyDescent="0.25">
      <c r="A834" t="s">
        <v>287</v>
      </c>
      <c r="B834">
        <v>2012</v>
      </c>
      <c r="C834" t="s">
        <v>288</v>
      </c>
      <c r="D834" t="s">
        <v>35</v>
      </c>
      <c r="E834" t="s">
        <v>1359</v>
      </c>
      <c r="F834" t="s">
        <v>37</v>
      </c>
      <c r="G834" t="s">
        <v>23</v>
      </c>
      <c r="H834" t="s">
        <v>82</v>
      </c>
      <c r="I834" t="s">
        <v>39</v>
      </c>
      <c r="J834" t="s">
        <v>40</v>
      </c>
      <c r="K834" t="s">
        <v>41</v>
      </c>
      <c r="L834">
        <v>103483</v>
      </c>
      <c r="M834" t="s">
        <v>107</v>
      </c>
      <c r="N834" t="str">
        <f t="shared" si="45"/>
        <v>Five Dock,</v>
      </c>
      <c r="O834" t="str">
        <f t="shared" si="46"/>
        <v>Five Dock</v>
      </c>
      <c r="P834" t="str">
        <f t="shared" si="47"/>
        <v>NSW</v>
      </c>
      <c r="Q834" t="s">
        <v>29</v>
      </c>
      <c r="R834" t="s">
        <v>35</v>
      </c>
      <c r="S834" t="s">
        <v>53</v>
      </c>
      <c r="T834" t="s">
        <v>54</v>
      </c>
      <c r="U834">
        <v>15999</v>
      </c>
    </row>
    <row r="835" spans="1:21" x14ac:dyDescent="0.25">
      <c r="A835" t="s">
        <v>155</v>
      </c>
      <c r="B835">
        <v>2013</v>
      </c>
      <c r="C835" t="s">
        <v>450</v>
      </c>
      <c r="D835" t="s">
        <v>35</v>
      </c>
      <c r="E835" t="s">
        <v>451</v>
      </c>
      <c r="F835" t="s">
        <v>37</v>
      </c>
      <c r="G835" t="s">
        <v>23</v>
      </c>
      <c r="H835" t="s">
        <v>82</v>
      </c>
      <c r="I835" t="s">
        <v>39</v>
      </c>
      <c r="J835" t="s">
        <v>66</v>
      </c>
      <c r="K835" t="s">
        <v>268</v>
      </c>
      <c r="L835">
        <v>172961</v>
      </c>
      <c r="M835" t="s">
        <v>214</v>
      </c>
      <c r="N835" t="str">
        <f t="shared" si="45"/>
        <v>Minchinbury,</v>
      </c>
      <c r="O835" t="str">
        <f t="shared" si="46"/>
        <v>Minchinbury</v>
      </c>
      <c r="P835" t="str">
        <f t="shared" si="47"/>
        <v>NSW</v>
      </c>
      <c r="Q835" t="s">
        <v>29</v>
      </c>
      <c r="R835" t="s">
        <v>35</v>
      </c>
      <c r="S835" t="s">
        <v>222</v>
      </c>
      <c r="T835" t="s">
        <v>54</v>
      </c>
      <c r="U835">
        <v>15880</v>
      </c>
    </row>
    <row r="836" spans="1:21" x14ac:dyDescent="0.25">
      <c r="A836" t="s">
        <v>45</v>
      </c>
      <c r="B836">
        <v>2023</v>
      </c>
      <c r="C836" t="s">
        <v>870</v>
      </c>
      <c r="D836" t="s">
        <v>1263</v>
      </c>
      <c r="E836" t="s">
        <v>1356</v>
      </c>
      <c r="F836" t="s">
        <v>22</v>
      </c>
      <c r="G836" t="s">
        <v>23</v>
      </c>
      <c r="H836" t="s">
        <v>49</v>
      </c>
      <c r="I836" t="s">
        <v>50</v>
      </c>
      <c r="J836" t="s">
        <v>40</v>
      </c>
      <c r="K836" t="s">
        <v>379</v>
      </c>
      <c r="L836">
        <v>1598</v>
      </c>
      <c r="M836" t="s">
        <v>1025</v>
      </c>
      <c r="N836" t="str">
        <f t="shared" si="45"/>
        <v>Bentleigh,</v>
      </c>
      <c r="O836" t="str">
        <f t="shared" si="46"/>
        <v>Bentleigh</v>
      </c>
      <c r="P836" t="str">
        <f t="shared" si="47"/>
        <v>VIC</v>
      </c>
      <c r="Q836" t="s">
        <v>29</v>
      </c>
      <c r="R836" t="s">
        <v>152</v>
      </c>
      <c r="S836" t="s">
        <v>31</v>
      </c>
      <c r="T836" t="s">
        <v>44</v>
      </c>
      <c r="U836">
        <v>86990</v>
      </c>
    </row>
    <row r="837" spans="1:21" x14ac:dyDescent="0.25">
      <c r="A837" t="s">
        <v>240</v>
      </c>
      <c r="B837">
        <v>2018</v>
      </c>
      <c r="C837" t="s">
        <v>694</v>
      </c>
      <c r="D837" t="s">
        <v>138</v>
      </c>
      <c r="E837" t="s">
        <v>1360</v>
      </c>
      <c r="F837" t="s">
        <v>37</v>
      </c>
      <c r="G837" t="s">
        <v>23</v>
      </c>
      <c r="H837" t="s">
        <v>614</v>
      </c>
      <c r="I837" t="s">
        <v>110</v>
      </c>
      <c r="J837" t="s">
        <v>26</v>
      </c>
      <c r="K837" t="s">
        <v>191</v>
      </c>
      <c r="L837">
        <v>81645</v>
      </c>
      <c r="M837" t="s">
        <v>311</v>
      </c>
      <c r="N837" t="str">
        <f t="shared" si="45"/>
        <v>Liverpool,</v>
      </c>
      <c r="O837" t="str">
        <f t="shared" si="46"/>
        <v>Liverpool</v>
      </c>
      <c r="P837" t="str">
        <f t="shared" si="47"/>
        <v>NSW</v>
      </c>
      <c r="Q837" t="s">
        <v>29</v>
      </c>
      <c r="R837" t="s">
        <v>138</v>
      </c>
      <c r="S837" t="s">
        <v>31</v>
      </c>
      <c r="T837" t="s">
        <v>44</v>
      </c>
      <c r="U837">
        <v>37888</v>
      </c>
    </row>
    <row r="838" spans="1:21" x14ac:dyDescent="0.25">
      <c r="A838" t="s">
        <v>249</v>
      </c>
      <c r="B838">
        <v>2018</v>
      </c>
      <c r="C838" t="s">
        <v>412</v>
      </c>
      <c r="D838" t="s">
        <v>30</v>
      </c>
      <c r="E838" t="s">
        <v>1361</v>
      </c>
      <c r="F838" t="s">
        <v>37</v>
      </c>
      <c r="G838" t="s">
        <v>23</v>
      </c>
      <c r="H838" t="s">
        <v>105</v>
      </c>
      <c r="I838" t="s">
        <v>39</v>
      </c>
      <c r="J838" t="s">
        <v>40</v>
      </c>
      <c r="K838" t="s">
        <v>298</v>
      </c>
      <c r="L838">
        <v>51350</v>
      </c>
      <c r="M838" t="s">
        <v>361</v>
      </c>
      <c r="N838" t="str">
        <f t="shared" si="45"/>
        <v>Artarmon,</v>
      </c>
      <c r="O838" t="str">
        <f t="shared" si="46"/>
        <v>Artarmon</v>
      </c>
      <c r="P838" t="str">
        <f t="shared" si="47"/>
        <v>NSW</v>
      </c>
      <c r="Q838" t="s">
        <v>29</v>
      </c>
      <c r="R838" t="s">
        <v>30</v>
      </c>
      <c r="S838" t="s">
        <v>31</v>
      </c>
      <c r="T838" t="s">
        <v>44</v>
      </c>
      <c r="U838">
        <v>39990</v>
      </c>
    </row>
    <row r="839" spans="1:21" x14ac:dyDescent="0.25">
      <c r="A839" t="s">
        <v>155</v>
      </c>
      <c r="B839">
        <v>2019</v>
      </c>
      <c r="C839" t="s">
        <v>1328</v>
      </c>
      <c r="D839" t="s">
        <v>152</v>
      </c>
      <c r="E839" t="s">
        <v>1362</v>
      </c>
      <c r="F839" t="s">
        <v>37</v>
      </c>
      <c r="G839" t="s">
        <v>23</v>
      </c>
      <c r="H839" t="s">
        <v>127</v>
      </c>
      <c r="I839" t="s">
        <v>39</v>
      </c>
      <c r="J839" t="s">
        <v>66</v>
      </c>
      <c r="K839" t="s">
        <v>365</v>
      </c>
      <c r="L839">
        <v>137004</v>
      </c>
      <c r="M839" t="s">
        <v>349</v>
      </c>
      <c r="N839" t="str">
        <f t="shared" si="45"/>
        <v>Penrith,</v>
      </c>
      <c r="O839" t="str">
        <f t="shared" si="46"/>
        <v>Penrith</v>
      </c>
      <c r="P839" t="str">
        <f t="shared" si="47"/>
        <v>NSW</v>
      </c>
      <c r="Q839" t="s">
        <v>29</v>
      </c>
      <c r="R839" t="s">
        <v>152</v>
      </c>
      <c r="S839" t="s">
        <v>31</v>
      </c>
      <c r="T839" t="s">
        <v>44</v>
      </c>
      <c r="U839">
        <v>21950</v>
      </c>
    </row>
    <row r="840" spans="1:21" x14ac:dyDescent="0.25">
      <c r="A840" t="s">
        <v>69</v>
      </c>
      <c r="B840">
        <v>2017</v>
      </c>
      <c r="C840" t="s">
        <v>177</v>
      </c>
      <c r="D840" t="s">
        <v>35</v>
      </c>
      <c r="E840" t="s">
        <v>1363</v>
      </c>
      <c r="F840" t="s">
        <v>37</v>
      </c>
      <c r="G840" t="s">
        <v>23</v>
      </c>
      <c r="H840" t="s">
        <v>179</v>
      </c>
      <c r="I840" t="s">
        <v>39</v>
      </c>
      <c r="J840" t="s">
        <v>91</v>
      </c>
      <c r="K840" t="s">
        <v>777</v>
      </c>
      <c r="L840">
        <v>68900</v>
      </c>
      <c r="M840" t="s">
        <v>68</v>
      </c>
      <c r="N840" t="str">
        <f t="shared" si="45"/>
        <v>Castle Hill,</v>
      </c>
      <c r="O840" t="str">
        <f t="shared" si="46"/>
        <v>Castle Hill</v>
      </c>
      <c r="P840" t="str">
        <f t="shared" si="47"/>
        <v>NSW</v>
      </c>
      <c r="Q840" t="s">
        <v>29</v>
      </c>
      <c r="R840" t="s">
        <v>35</v>
      </c>
      <c r="S840" t="s">
        <v>43</v>
      </c>
      <c r="T840" t="s">
        <v>44</v>
      </c>
      <c r="U840">
        <v>27990</v>
      </c>
    </row>
    <row r="841" spans="1:21" x14ac:dyDescent="0.25">
      <c r="A841" t="s">
        <v>210</v>
      </c>
      <c r="B841">
        <v>2017</v>
      </c>
      <c r="C841" t="s">
        <v>299</v>
      </c>
      <c r="D841" t="s">
        <v>138</v>
      </c>
      <c r="E841" t="s">
        <v>1364</v>
      </c>
      <c r="F841" t="s">
        <v>37</v>
      </c>
      <c r="G841" t="s">
        <v>23</v>
      </c>
      <c r="H841" t="s">
        <v>301</v>
      </c>
      <c r="I841" t="s">
        <v>110</v>
      </c>
      <c r="J841" t="s">
        <v>26</v>
      </c>
      <c r="K841" t="s">
        <v>332</v>
      </c>
      <c r="L841">
        <v>88540</v>
      </c>
      <c r="M841" t="s">
        <v>221</v>
      </c>
      <c r="N841" t="str">
        <f t="shared" si="45"/>
        <v>Ryde,</v>
      </c>
      <c r="O841" t="str">
        <f t="shared" si="46"/>
        <v>Ryde</v>
      </c>
      <c r="P841" t="str">
        <f t="shared" si="47"/>
        <v>NSW</v>
      </c>
      <c r="Q841" t="s">
        <v>303</v>
      </c>
      <c r="R841" t="s">
        <v>138</v>
      </c>
      <c r="S841" t="s">
        <v>31</v>
      </c>
      <c r="T841" t="s">
        <v>44</v>
      </c>
      <c r="U841">
        <v>39888</v>
      </c>
    </row>
    <row r="842" spans="1:21" x14ac:dyDescent="0.25">
      <c r="A842" t="s">
        <v>45</v>
      </c>
      <c r="B842">
        <v>2013</v>
      </c>
      <c r="C842" t="s">
        <v>108</v>
      </c>
      <c r="D842" t="s">
        <v>30</v>
      </c>
      <c r="E842" t="s">
        <v>1365</v>
      </c>
      <c r="F842" t="s">
        <v>37</v>
      </c>
      <c r="G842" t="s">
        <v>23</v>
      </c>
      <c r="H842" t="s">
        <v>49</v>
      </c>
      <c r="I842" t="s">
        <v>110</v>
      </c>
      <c r="J842" t="s">
        <v>26</v>
      </c>
      <c r="K842" t="s">
        <v>111</v>
      </c>
      <c r="L842">
        <v>175040</v>
      </c>
      <c r="M842" t="s">
        <v>259</v>
      </c>
      <c r="N842" t="str">
        <f t="shared" si="45"/>
        <v>Elderslie,</v>
      </c>
      <c r="O842" t="str">
        <f t="shared" si="46"/>
        <v>Elderslie</v>
      </c>
      <c r="P842" t="str">
        <f t="shared" si="47"/>
        <v>NSW</v>
      </c>
      <c r="Q842" t="s">
        <v>29</v>
      </c>
      <c r="R842" t="s">
        <v>30</v>
      </c>
      <c r="S842" t="s">
        <v>31</v>
      </c>
      <c r="T842" t="s">
        <v>44</v>
      </c>
      <c r="U842">
        <v>17999</v>
      </c>
    </row>
    <row r="843" spans="1:21" x14ac:dyDescent="0.25">
      <c r="A843" t="s">
        <v>252</v>
      </c>
      <c r="B843">
        <v>2017</v>
      </c>
      <c r="C843" t="s">
        <v>531</v>
      </c>
      <c r="D843" t="s">
        <v>152</v>
      </c>
      <c r="E843" t="s">
        <v>1366</v>
      </c>
      <c r="F843" t="s">
        <v>37</v>
      </c>
      <c r="G843" t="s">
        <v>23</v>
      </c>
      <c r="H843" t="s">
        <v>533</v>
      </c>
      <c r="I843" t="s">
        <v>50</v>
      </c>
      <c r="J843" t="s">
        <v>66</v>
      </c>
      <c r="K843" t="s">
        <v>534</v>
      </c>
      <c r="L843">
        <v>66586</v>
      </c>
      <c r="M843" t="s">
        <v>1193</v>
      </c>
      <c r="N843" t="str">
        <f t="shared" si="45"/>
        <v>Chatswood,</v>
      </c>
      <c r="O843" t="str">
        <f t="shared" si="46"/>
        <v>Chatswood</v>
      </c>
      <c r="P843" t="str">
        <f t="shared" si="47"/>
        <v>NSW</v>
      </c>
      <c r="Q843" t="s">
        <v>137</v>
      </c>
      <c r="R843" t="s">
        <v>152</v>
      </c>
      <c r="S843" t="s">
        <v>31</v>
      </c>
      <c r="T843" t="s">
        <v>44</v>
      </c>
      <c r="U843">
        <v>42880</v>
      </c>
    </row>
    <row r="844" spans="1:21" x14ac:dyDescent="0.25">
      <c r="A844" t="s">
        <v>69</v>
      </c>
      <c r="B844">
        <v>2021</v>
      </c>
      <c r="C844" t="s">
        <v>177</v>
      </c>
      <c r="D844" t="s">
        <v>35</v>
      </c>
      <c r="E844" t="s">
        <v>1368</v>
      </c>
      <c r="F844" t="s">
        <v>37</v>
      </c>
      <c r="G844" t="s">
        <v>23</v>
      </c>
      <c r="H844" t="s">
        <v>49</v>
      </c>
      <c r="I844" t="s">
        <v>39</v>
      </c>
      <c r="J844" t="s">
        <v>66</v>
      </c>
      <c r="K844" t="s">
        <v>67</v>
      </c>
      <c r="L844">
        <v>34078</v>
      </c>
      <c r="M844" t="s">
        <v>68</v>
      </c>
      <c r="N844" t="str">
        <f t="shared" si="45"/>
        <v>Castle Hill,</v>
      </c>
      <c r="O844" t="str">
        <f t="shared" si="46"/>
        <v>Castle Hill</v>
      </c>
      <c r="P844" t="str">
        <f t="shared" si="47"/>
        <v>NSW</v>
      </c>
      <c r="Q844" t="s">
        <v>29</v>
      </c>
      <c r="R844" t="s">
        <v>35</v>
      </c>
      <c r="S844" t="s">
        <v>43</v>
      </c>
      <c r="T844" t="s">
        <v>44</v>
      </c>
      <c r="U844">
        <v>30990</v>
      </c>
    </row>
    <row r="845" spans="1:21" x14ac:dyDescent="0.25">
      <c r="A845" t="s">
        <v>210</v>
      </c>
      <c r="B845">
        <v>2016</v>
      </c>
      <c r="C845" t="s">
        <v>211</v>
      </c>
      <c r="D845" t="s">
        <v>30</v>
      </c>
      <c r="E845" t="s">
        <v>1369</v>
      </c>
      <c r="F845" t="s">
        <v>37</v>
      </c>
      <c r="G845" t="s">
        <v>23</v>
      </c>
      <c r="H845" t="s">
        <v>49</v>
      </c>
      <c r="I845" t="s">
        <v>39</v>
      </c>
      <c r="J845" t="s">
        <v>66</v>
      </c>
      <c r="K845" t="s">
        <v>268</v>
      </c>
      <c r="L845">
        <v>52723</v>
      </c>
      <c r="M845" t="s">
        <v>1008</v>
      </c>
      <c r="N845" t="str">
        <f t="shared" si="45"/>
        <v>Mornington,</v>
      </c>
      <c r="O845" t="str">
        <f t="shared" si="46"/>
        <v>Mornington</v>
      </c>
      <c r="P845" t="str">
        <f t="shared" si="47"/>
        <v>VIC</v>
      </c>
      <c r="Q845" t="s">
        <v>29</v>
      </c>
      <c r="R845" t="s">
        <v>30</v>
      </c>
      <c r="S845" t="s">
        <v>31</v>
      </c>
      <c r="T845" t="s">
        <v>44</v>
      </c>
      <c r="U845">
        <v>26990</v>
      </c>
    </row>
    <row r="846" spans="1:21" x14ac:dyDescent="0.25">
      <c r="A846" t="s">
        <v>210</v>
      </c>
      <c r="B846">
        <v>2005</v>
      </c>
      <c r="C846">
        <v>3</v>
      </c>
      <c r="D846" t="s">
        <v>35</v>
      </c>
      <c r="E846" t="s">
        <v>1370</v>
      </c>
      <c r="F846" t="s">
        <v>37</v>
      </c>
      <c r="G846" t="s">
        <v>115</v>
      </c>
      <c r="H846" t="s">
        <v>49</v>
      </c>
      <c r="I846" t="s">
        <v>39</v>
      </c>
      <c r="J846" t="s">
        <v>66</v>
      </c>
      <c r="K846" t="s">
        <v>382</v>
      </c>
      <c r="L846">
        <v>333632</v>
      </c>
      <c r="M846" t="s">
        <v>84</v>
      </c>
      <c r="N846" t="str">
        <f t="shared" si="45"/>
        <v>Wentworthville,</v>
      </c>
      <c r="O846" t="str">
        <f t="shared" si="46"/>
        <v>Wentworthville</v>
      </c>
      <c r="P846" t="str">
        <f t="shared" si="47"/>
        <v>NSW</v>
      </c>
      <c r="Q846" t="s">
        <v>29</v>
      </c>
      <c r="R846" t="s">
        <v>35</v>
      </c>
      <c r="S846" t="s">
        <v>43</v>
      </c>
      <c r="T846" t="s">
        <v>44</v>
      </c>
      <c r="U846">
        <v>2995</v>
      </c>
    </row>
    <row r="847" spans="1:21" x14ac:dyDescent="0.25">
      <c r="A847" t="s">
        <v>249</v>
      </c>
      <c r="B847">
        <v>2018</v>
      </c>
      <c r="C847" t="s">
        <v>329</v>
      </c>
      <c r="D847" t="s">
        <v>30</v>
      </c>
      <c r="E847" t="s">
        <v>1371</v>
      </c>
      <c r="F847" t="s">
        <v>37</v>
      </c>
      <c r="G847" t="s">
        <v>23</v>
      </c>
      <c r="H847" t="s">
        <v>135</v>
      </c>
      <c r="I847" t="s">
        <v>25</v>
      </c>
      <c r="J847" t="s">
        <v>26</v>
      </c>
      <c r="K847" t="s">
        <v>298</v>
      </c>
      <c r="L847">
        <v>102671</v>
      </c>
      <c r="M847" t="s">
        <v>324</v>
      </c>
      <c r="N847" t="str">
        <f t="shared" si="45"/>
        <v>Kirrawee,</v>
      </c>
      <c r="O847" t="str">
        <f t="shared" si="46"/>
        <v>Kirrawee</v>
      </c>
      <c r="P847" t="str">
        <f t="shared" si="47"/>
        <v>NSW</v>
      </c>
      <c r="Q847" t="s">
        <v>137</v>
      </c>
      <c r="R847" t="s">
        <v>30</v>
      </c>
      <c r="S847" t="s">
        <v>31</v>
      </c>
      <c r="T847" t="s">
        <v>32</v>
      </c>
      <c r="U847">
        <v>44900</v>
      </c>
    </row>
    <row r="848" spans="1:21" x14ac:dyDescent="0.25">
      <c r="A848" t="s">
        <v>249</v>
      </c>
      <c r="B848">
        <v>2021</v>
      </c>
      <c r="C848" t="s">
        <v>1245</v>
      </c>
      <c r="D848" t="s">
        <v>35</v>
      </c>
      <c r="E848" t="s">
        <v>1315</v>
      </c>
      <c r="F848" t="s">
        <v>37</v>
      </c>
      <c r="G848" t="s">
        <v>23</v>
      </c>
      <c r="H848" t="s">
        <v>123</v>
      </c>
      <c r="I848" t="s">
        <v>39</v>
      </c>
      <c r="J848" t="s">
        <v>40</v>
      </c>
      <c r="K848" t="s">
        <v>119</v>
      </c>
      <c r="L848">
        <v>22856</v>
      </c>
      <c r="M848" t="s">
        <v>221</v>
      </c>
      <c r="N848" t="str">
        <f t="shared" si="45"/>
        <v>Ryde,</v>
      </c>
      <c r="O848" t="str">
        <f t="shared" si="46"/>
        <v>Ryde</v>
      </c>
      <c r="P848" t="str">
        <f t="shared" si="47"/>
        <v>NSW</v>
      </c>
      <c r="Q848" t="s">
        <v>125</v>
      </c>
      <c r="R848" t="s">
        <v>35</v>
      </c>
      <c r="S848" t="s">
        <v>43</v>
      </c>
      <c r="T848" t="s">
        <v>44</v>
      </c>
      <c r="U848">
        <v>32480</v>
      </c>
    </row>
    <row r="849" spans="1:21" x14ac:dyDescent="0.25">
      <c r="A849" t="s">
        <v>155</v>
      </c>
      <c r="B849">
        <v>2012</v>
      </c>
      <c r="C849" t="s">
        <v>898</v>
      </c>
      <c r="D849" t="s">
        <v>30</v>
      </c>
      <c r="E849" t="s">
        <v>1324</v>
      </c>
      <c r="F849" t="s">
        <v>37</v>
      </c>
      <c r="G849" t="s">
        <v>115</v>
      </c>
      <c r="H849" t="s">
        <v>49</v>
      </c>
      <c r="I849" t="s">
        <v>39</v>
      </c>
      <c r="J849" t="s">
        <v>66</v>
      </c>
      <c r="K849" t="s">
        <v>424</v>
      </c>
      <c r="L849">
        <v>181595</v>
      </c>
      <c r="M849" t="s">
        <v>214</v>
      </c>
      <c r="N849" t="str">
        <f t="shared" si="45"/>
        <v>Minchinbury,</v>
      </c>
      <c r="O849" t="str">
        <f t="shared" si="46"/>
        <v>Minchinbury</v>
      </c>
      <c r="P849" t="str">
        <f t="shared" si="47"/>
        <v>NSW</v>
      </c>
      <c r="Q849" t="s">
        <v>29</v>
      </c>
      <c r="R849" t="s">
        <v>30</v>
      </c>
      <c r="S849" t="s">
        <v>31</v>
      </c>
      <c r="T849" t="s">
        <v>44</v>
      </c>
      <c r="U849">
        <v>9800</v>
      </c>
    </row>
    <row r="850" spans="1:21" x14ac:dyDescent="0.25">
      <c r="A850" t="s">
        <v>513</v>
      </c>
      <c r="B850">
        <v>2012</v>
      </c>
      <c r="C850" t="s">
        <v>1372</v>
      </c>
      <c r="D850" t="s">
        <v>152</v>
      </c>
      <c r="E850" t="s">
        <v>1373</v>
      </c>
      <c r="F850" t="s">
        <v>37</v>
      </c>
      <c r="G850" t="s">
        <v>23</v>
      </c>
      <c r="H850" t="s">
        <v>1374</v>
      </c>
      <c r="I850" t="s">
        <v>50</v>
      </c>
      <c r="J850" t="s">
        <v>40</v>
      </c>
      <c r="K850" t="s">
        <v>1375</v>
      </c>
      <c r="L850">
        <v>130985</v>
      </c>
      <c r="M850" t="s">
        <v>1041</v>
      </c>
      <c r="N850" t="str">
        <f t="shared" si="45"/>
        <v>Braeside,</v>
      </c>
      <c r="O850" t="str">
        <f t="shared" si="46"/>
        <v>Braeside</v>
      </c>
      <c r="P850" t="str">
        <f t="shared" si="47"/>
        <v>VIC</v>
      </c>
      <c r="Q850" t="s">
        <v>61</v>
      </c>
      <c r="R850" t="s">
        <v>152</v>
      </c>
      <c r="S850" t="s">
        <v>31</v>
      </c>
      <c r="T850" t="s">
        <v>44</v>
      </c>
      <c r="U850">
        <v>39888</v>
      </c>
    </row>
    <row r="851" spans="1:21" x14ac:dyDescent="0.25">
      <c r="A851" t="s">
        <v>734</v>
      </c>
      <c r="B851">
        <v>2015</v>
      </c>
      <c r="C851">
        <v>500</v>
      </c>
      <c r="D851" t="s">
        <v>35</v>
      </c>
      <c r="E851" t="s">
        <v>735</v>
      </c>
      <c r="F851" t="s">
        <v>37</v>
      </c>
      <c r="G851" t="s">
        <v>23</v>
      </c>
      <c r="H851" t="s">
        <v>343</v>
      </c>
      <c r="I851" t="s">
        <v>39</v>
      </c>
      <c r="J851" t="s">
        <v>40</v>
      </c>
      <c r="K851" t="s">
        <v>77</v>
      </c>
      <c r="L851">
        <v>49060</v>
      </c>
      <c r="M851" t="s">
        <v>1025</v>
      </c>
      <c r="N851" t="str">
        <f t="shared" si="45"/>
        <v>Bentleigh,</v>
      </c>
      <c r="O851" t="str">
        <f t="shared" si="46"/>
        <v>Bentleigh</v>
      </c>
      <c r="P851" t="str">
        <f t="shared" si="47"/>
        <v>VIC</v>
      </c>
      <c r="Q851" t="s">
        <v>29</v>
      </c>
      <c r="R851" t="s">
        <v>35</v>
      </c>
      <c r="S851" t="s">
        <v>222</v>
      </c>
      <c r="T851" t="s">
        <v>54</v>
      </c>
      <c r="U851">
        <v>14990</v>
      </c>
    </row>
    <row r="852" spans="1:21" x14ac:dyDescent="0.25">
      <c r="A852" t="s">
        <v>69</v>
      </c>
      <c r="B852">
        <v>2021</v>
      </c>
      <c r="C852" t="s">
        <v>362</v>
      </c>
      <c r="D852" t="s">
        <v>30</v>
      </c>
      <c r="E852" t="s">
        <v>1377</v>
      </c>
      <c r="F852" t="s">
        <v>37</v>
      </c>
      <c r="G852" t="s">
        <v>23</v>
      </c>
      <c r="H852" t="s">
        <v>144</v>
      </c>
      <c r="I852" t="s">
        <v>25</v>
      </c>
      <c r="J852" t="s">
        <v>91</v>
      </c>
      <c r="K852" t="s">
        <v>336</v>
      </c>
      <c r="L852">
        <v>28438</v>
      </c>
      <c r="M852" t="s">
        <v>393</v>
      </c>
      <c r="N852" t="str">
        <f t="shared" si="45"/>
        <v>Arncliffe,</v>
      </c>
      <c r="O852" t="str">
        <f t="shared" si="46"/>
        <v>Arncliffe</v>
      </c>
      <c r="P852" t="str">
        <f t="shared" si="47"/>
        <v>NSW</v>
      </c>
      <c r="Q852" t="s">
        <v>29</v>
      </c>
      <c r="R852" t="s">
        <v>30</v>
      </c>
      <c r="S852" t="s">
        <v>43</v>
      </c>
      <c r="T852" t="s">
        <v>44</v>
      </c>
      <c r="U852">
        <v>52990</v>
      </c>
    </row>
    <row r="853" spans="1:21" x14ac:dyDescent="0.25">
      <c r="A853" t="s">
        <v>141</v>
      </c>
      <c r="B853">
        <v>2015</v>
      </c>
      <c r="C853" t="s">
        <v>881</v>
      </c>
      <c r="D853" t="s">
        <v>152</v>
      </c>
      <c r="E853" t="s">
        <v>1378</v>
      </c>
      <c r="F853" t="s">
        <v>37</v>
      </c>
      <c r="G853" t="s">
        <v>115</v>
      </c>
      <c r="H853" t="s">
        <v>144</v>
      </c>
      <c r="I853" t="s">
        <v>25</v>
      </c>
      <c r="J853" t="s">
        <v>40</v>
      </c>
      <c r="K853" t="s">
        <v>281</v>
      </c>
      <c r="L853">
        <v>75222</v>
      </c>
      <c r="M853" t="s">
        <v>42</v>
      </c>
      <c r="N853" t="str">
        <f t="shared" si="45"/>
        <v>Brookvale,</v>
      </c>
      <c r="O853" t="str">
        <f t="shared" si="46"/>
        <v>Brookvale</v>
      </c>
      <c r="P853" t="str">
        <f t="shared" si="47"/>
        <v>NSW</v>
      </c>
      <c r="Q853" t="s">
        <v>29</v>
      </c>
      <c r="R853" t="s">
        <v>152</v>
      </c>
      <c r="S853" t="s">
        <v>31</v>
      </c>
      <c r="T853" t="s">
        <v>44</v>
      </c>
      <c r="U853">
        <v>41880</v>
      </c>
    </row>
    <row r="854" spans="1:21" x14ac:dyDescent="0.25">
      <c r="A854" t="s">
        <v>155</v>
      </c>
      <c r="B854">
        <v>2016</v>
      </c>
      <c r="C854" t="s">
        <v>418</v>
      </c>
      <c r="D854" t="s">
        <v>35</v>
      </c>
      <c r="E854" t="s">
        <v>1379</v>
      </c>
      <c r="F854" t="s">
        <v>37</v>
      </c>
      <c r="G854" t="s">
        <v>23</v>
      </c>
      <c r="H854" t="s">
        <v>105</v>
      </c>
      <c r="I854" t="s">
        <v>39</v>
      </c>
      <c r="J854" t="s">
        <v>66</v>
      </c>
      <c r="K854" t="s">
        <v>106</v>
      </c>
      <c r="L854">
        <v>64136</v>
      </c>
      <c r="M854" t="s">
        <v>630</v>
      </c>
      <c r="N854" t="str">
        <f t="shared" si="45"/>
        <v>Richmond,</v>
      </c>
      <c r="O854" t="str">
        <f t="shared" si="46"/>
        <v>Richmond</v>
      </c>
      <c r="P854" t="str">
        <f t="shared" si="47"/>
        <v>NSW</v>
      </c>
      <c r="Q854" t="s">
        <v>29</v>
      </c>
      <c r="R854" t="s">
        <v>35</v>
      </c>
      <c r="S854" t="s">
        <v>43</v>
      </c>
      <c r="T854" t="s">
        <v>44</v>
      </c>
      <c r="U854">
        <v>17990</v>
      </c>
    </row>
    <row r="855" spans="1:21" x14ac:dyDescent="0.25">
      <c r="A855" t="s">
        <v>69</v>
      </c>
      <c r="B855">
        <v>2009</v>
      </c>
      <c r="C855" t="s">
        <v>1056</v>
      </c>
      <c r="D855" t="s">
        <v>152</v>
      </c>
      <c r="E855" t="s">
        <v>1380</v>
      </c>
      <c r="F855" t="s">
        <v>37</v>
      </c>
      <c r="G855" t="s">
        <v>23</v>
      </c>
      <c r="H855" t="s">
        <v>235</v>
      </c>
      <c r="I855" t="s">
        <v>39</v>
      </c>
      <c r="J855" t="s">
        <v>66</v>
      </c>
      <c r="K855" t="s">
        <v>218</v>
      </c>
      <c r="L855">
        <v>116598</v>
      </c>
      <c r="M855" t="s">
        <v>159</v>
      </c>
      <c r="N855" t="str">
        <f t="shared" si="45"/>
        <v>Croydon,</v>
      </c>
      <c r="O855" t="str">
        <f t="shared" si="46"/>
        <v>Croydon</v>
      </c>
      <c r="P855" t="str">
        <f t="shared" si="47"/>
        <v>NSW</v>
      </c>
      <c r="Q855" t="s">
        <v>137</v>
      </c>
      <c r="R855" t="s">
        <v>152</v>
      </c>
      <c r="S855" t="s">
        <v>31</v>
      </c>
      <c r="T855" t="s">
        <v>44</v>
      </c>
      <c r="U855">
        <v>13990</v>
      </c>
    </row>
    <row r="856" spans="1:21" x14ac:dyDescent="0.25">
      <c r="A856" t="s">
        <v>79</v>
      </c>
      <c r="B856">
        <v>2019</v>
      </c>
      <c r="C856" t="s">
        <v>164</v>
      </c>
      <c r="D856" t="s">
        <v>30</v>
      </c>
      <c r="E856" t="s">
        <v>1381</v>
      </c>
      <c r="F856" t="s">
        <v>37</v>
      </c>
      <c r="G856" t="s">
        <v>23</v>
      </c>
      <c r="H856" t="s">
        <v>49</v>
      </c>
      <c r="I856" t="s">
        <v>39</v>
      </c>
      <c r="J856" t="s">
        <v>66</v>
      </c>
      <c r="K856" t="s">
        <v>166</v>
      </c>
      <c r="L856">
        <v>73104</v>
      </c>
      <c r="M856" t="s">
        <v>209</v>
      </c>
      <c r="N856" t="str">
        <f t="shared" si="45"/>
        <v>Granville,</v>
      </c>
      <c r="O856" t="str">
        <f t="shared" si="46"/>
        <v>Granville</v>
      </c>
      <c r="P856" t="str">
        <f t="shared" si="47"/>
        <v>NSW</v>
      </c>
      <c r="Q856" t="s">
        <v>29</v>
      </c>
      <c r="R856" t="s">
        <v>30</v>
      </c>
      <c r="S856" t="s">
        <v>31</v>
      </c>
      <c r="T856" t="s">
        <v>44</v>
      </c>
      <c r="U856">
        <v>29990</v>
      </c>
    </row>
    <row r="857" spans="1:21" x14ac:dyDescent="0.25">
      <c r="A857" t="s">
        <v>240</v>
      </c>
      <c r="B857">
        <v>2009</v>
      </c>
      <c r="C857" t="s">
        <v>356</v>
      </c>
      <c r="D857" t="s">
        <v>152</v>
      </c>
      <c r="E857" t="s">
        <v>1125</v>
      </c>
      <c r="F857" t="s">
        <v>37</v>
      </c>
      <c r="G857" t="s">
        <v>23</v>
      </c>
      <c r="H857" t="s">
        <v>179</v>
      </c>
      <c r="I857" t="s">
        <v>39</v>
      </c>
      <c r="J857" t="s">
        <v>66</v>
      </c>
      <c r="K857" t="s">
        <v>128</v>
      </c>
      <c r="L857">
        <v>135001</v>
      </c>
      <c r="M857" t="s">
        <v>1382</v>
      </c>
      <c r="N857" t="str">
        <f t="shared" si="45"/>
        <v>Morayfield,</v>
      </c>
      <c r="O857" t="str">
        <f t="shared" si="46"/>
        <v>Morayfield</v>
      </c>
      <c r="P857" t="str">
        <f t="shared" si="47"/>
        <v>QLD</v>
      </c>
      <c r="Q857" t="s">
        <v>29</v>
      </c>
      <c r="R857" t="s">
        <v>152</v>
      </c>
      <c r="S857" t="s">
        <v>31</v>
      </c>
      <c r="T857" t="s">
        <v>44</v>
      </c>
      <c r="U857">
        <v>9990</v>
      </c>
    </row>
    <row r="858" spans="1:21" x14ac:dyDescent="0.25">
      <c r="A858" t="s">
        <v>976</v>
      </c>
      <c r="B858">
        <v>2018</v>
      </c>
      <c r="C858" t="s">
        <v>977</v>
      </c>
      <c r="D858" t="s">
        <v>73</v>
      </c>
      <c r="E858" t="s">
        <v>1383</v>
      </c>
      <c r="F858" t="s">
        <v>37</v>
      </c>
      <c r="G858" t="s">
        <v>23</v>
      </c>
      <c r="H858" t="s">
        <v>979</v>
      </c>
      <c r="I858" t="s">
        <v>50</v>
      </c>
      <c r="J858" t="s">
        <v>26</v>
      </c>
      <c r="K858" t="s">
        <v>382</v>
      </c>
      <c r="L858">
        <v>134033</v>
      </c>
      <c r="M858" t="s">
        <v>150</v>
      </c>
      <c r="N858" t="str">
        <f t="shared" si="45"/>
        <v>Camden,</v>
      </c>
      <c r="O858" t="str">
        <f t="shared" si="46"/>
        <v>Camden</v>
      </c>
      <c r="P858" t="str">
        <f t="shared" si="47"/>
        <v>NSW</v>
      </c>
      <c r="Q858" t="s">
        <v>29</v>
      </c>
      <c r="R858" t="s">
        <v>73</v>
      </c>
      <c r="S858" t="s">
        <v>31</v>
      </c>
      <c r="T858" t="s">
        <v>98</v>
      </c>
      <c r="U858">
        <v>21995</v>
      </c>
    </row>
    <row r="859" spans="1:21" x14ac:dyDescent="0.25">
      <c r="A859" t="s">
        <v>240</v>
      </c>
      <c r="B859">
        <v>2008</v>
      </c>
      <c r="C859" t="s">
        <v>683</v>
      </c>
      <c r="D859" t="s">
        <v>35</v>
      </c>
      <c r="E859" t="s">
        <v>1384</v>
      </c>
      <c r="F859" t="s">
        <v>37</v>
      </c>
      <c r="G859" t="s">
        <v>23</v>
      </c>
      <c r="H859" t="s">
        <v>179</v>
      </c>
      <c r="I859" t="s">
        <v>39</v>
      </c>
      <c r="J859" t="s">
        <v>66</v>
      </c>
      <c r="K859" t="s">
        <v>163</v>
      </c>
      <c r="L859">
        <v>100996</v>
      </c>
      <c r="M859" t="s">
        <v>159</v>
      </c>
      <c r="N859" t="str">
        <f t="shared" si="45"/>
        <v>Croydon,</v>
      </c>
      <c r="O859" t="str">
        <f t="shared" si="46"/>
        <v>Croydon</v>
      </c>
      <c r="P859" t="str">
        <f t="shared" si="47"/>
        <v>NSW</v>
      </c>
      <c r="Q859" t="s">
        <v>29</v>
      </c>
      <c r="R859" t="s">
        <v>35</v>
      </c>
      <c r="S859" t="s">
        <v>43</v>
      </c>
      <c r="T859" t="s">
        <v>44</v>
      </c>
      <c r="U859">
        <v>7990</v>
      </c>
    </row>
    <row r="860" spans="1:21" x14ac:dyDescent="0.25">
      <c r="A860" t="s">
        <v>120</v>
      </c>
      <c r="B860">
        <v>2015</v>
      </c>
      <c r="C860" t="s">
        <v>383</v>
      </c>
      <c r="D860" t="s">
        <v>138</v>
      </c>
      <c r="E860" t="s">
        <v>1385</v>
      </c>
      <c r="F860" t="s">
        <v>37</v>
      </c>
      <c r="G860" t="s">
        <v>23</v>
      </c>
      <c r="H860" t="s">
        <v>301</v>
      </c>
      <c r="I860" t="s">
        <v>110</v>
      </c>
      <c r="J860" t="s">
        <v>26</v>
      </c>
      <c r="K860" t="s">
        <v>262</v>
      </c>
      <c r="L860">
        <v>228294</v>
      </c>
      <c r="M860" t="s">
        <v>1382</v>
      </c>
      <c r="N860" t="str">
        <f t="shared" si="45"/>
        <v>Morayfield,</v>
      </c>
      <c r="O860" t="str">
        <f t="shared" si="46"/>
        <v>Morayfield</v>
      </c>
      <c r="P860" t="str">
        <f t="shared" si="47"/>
        <v>QLD</v>
      </c>
      <c r="Q860" t="s">
        <v>303</v>
      </c>
      <c r="R860" t="s">
        <v>138</v>
      </c>
      <c r="S860" t="s">
        <v>31</v>
      </c>
      <c r="T860" t="s">
        <v>44</v>
      </c>
      <c r="U860">
        <v>28990</v>
      </c>
    </row>
    <row r="861" spans="1:21" x14ac:dyDescent="0.25">
      <c r="A861" t="s">
        <v>69</v>
      </c>
      <c r="B861">
        <v>2019</v>
      </c>
      <c r="C861" t="s">
        <v>441</v>
      </c>
      <c r="D861" t="s">
        <v>138</v>
      </c>
      <c r="E861" t="s">
        <v>1386</v>
      </c>
      <c r="F861" t="s">
        <v>37</v>
      </c>
      <c r="G861" t="s">
        <v>23</v>
      </c>
      <c r="H861" t="s">
        <v>614</v>
      </c>
      <c r="I861" t="s">
        <v>110</v>
      </c>
      <c r="J861" t="s">
        <v>26</v>
      </c>
      <c r="K861" t="s">
        <v>424</v>
      </c>
      <c r="L861">
        <v>131000</v>
      </c>
      <c r="M861" t="s">
        <v>209</v>
      </c>
      <c r="N861" t="str">
        <f t="shared" si="45"/>
        <v>Granville,</v>
      </c>
      <c r="O861" t="str">
        <f t="shared" si="46"/>
        <v>Granville</v>
      </c>
      <c r="P861" t="str">
        <f t="shared" si="47"/>
        <v>NSW</v>
      </c>
      <c r="Q861" t="s">
        <v>29</v>
      </c>
      <c r="R861" t="s">
        <v>138</v>
      </c>
      <c r="S861" t="s">
        <v>31</v>
      </c>
      <c r="T861" t="s">
        <v>44</v>
      </c>
      <c r="U861">
        <v>47999</v>
      </c>
    </row>
    <row r="862" spans="1:21" x14ac:dyDescent="0.25">
      <c r="A862" t="s">
        <v>55</v>
      </c>
      <c r="B862">
        <v>2016</v>
      </c>
      <c r="C862" t="s">
        <v>476</v>
      </c>
      <c r="D862" t="s">
        <v>116</v>
      </c>
      <c r="E862" t="s">
        <v>1387</v>
      </c>
      <c r="F862" t="s">
        <v>37</v>
      </c>
      <c r="G862" t="s">
        <v>23</v>
      </c>
      <c r="H862" t="s">
        <v>82</v>
      </c>
      <c r="I862" t="s">
        <v>50</v>
      </c>
      <c r="J862" t="s">
        <v>26</v>
      </c>
      <c r="K862" t="s">
        <v>149</v>
      </c>
      <c r="L862">
        <v>77323</v>
      </c>
      <c r="M862" t="s">
        <v>403</v>
      </c>
      <c r="N862" t="str">
        <f t="shared" si="45"/>
        <v>Rydalmere,</v>
      </c>
      <c r="O862" t="str">
        <f t="shared" si="46"/>
        <v>Rydalmere</v>
      </c>
      <c r="P862" t="str">
        <f t="shared" si="47"/>
        <v>NSW</v>
      </c>
      <c r="Q862" t="s">
        <v>29</v>
      </c>
      <c r="R862" t="s">
        <v>116</v>
      </c>
      <c r="S862" t="s">
        <v>31</v>
      </c>
      <c r="T862" t="s">
        <v>44</v>
      </c>
      <c r="U862">
        <v>37950</v>
      </c>
    </row>
    <row r="863" spans="1:21" x14ac:dyDescent="0.25">
      <c r="A863" t="s">
        <v>113</v>
      </c>
      <c r="B863">
        <v>2016</v>
      </c>
      <c r="C863" t="s">
        <v>200</v>
      </c>
      <c r="D863" t="s">
        <v>138</v>
      </c>
      <c r="E863" t="s">
        <v>1388</v>
      </c>
      <c r="F863" t="s">
        <v>37</v>
      </c>
      <c r="G863" t="s">
        <v>115</v>
      </c>
      <c r="H863" t="s">
        <v>127</v>
      </c>
      <c r="I863" t="s">
        <v>50</v>
      </c>
      <c r="J863" t="s">
        <v>26</v>
      </c>
      <c r="K863" t="s">
        <v>128</v>
      </c>
      <c r="L863">
        <v>96739</v>
      </c>
      <c r="M863" t="s">
        <v>689</v>
      </c>
      <c r="N863" t="str">
        <f t="shared" si="45"/>
        <v>Warwick Farm,</v>
      </c>
      <c r="O863" t="str">
        <f t="shared" si="46"/>
        <v>Warwick Farm</v>
      </c>
      <c r="P863" t="str">
        <f t="shared" si="47"/>
        <v>NSW</v>
      </c>
      <c r="Q863" t="s">
        <v>29</v>
      </c>
      <c r="R863" t="s">
        <v>138</v>
      </c>
      <c r="S863" t="s">
        <v>31</v>
      </c>
      <c r="T863" t="s">
        <v>44</v>
      </c>
      <c r="U863">
        <v>27990</v>
      </c>
    </row>
    <row r="864" spans="1:21" x14ac:dyDescent="0.25">
      <c r="A864" t="s">
        <v>252</v>
      </c>
      <c r="B864">
        <v>2016</v>
      </c>
      <c r="C864" t="s">
        <v>467</v>
      </c>
      <c r="D864" t="s">
        <v>152</v>
      </c>
      <c r="E864" t="s">
        <v>1389</v>
      </c>
      <c r="F864" t="s">
        <v>37</v>
      </c>
      <c r="G864" t="s">
        <v>23</v>
      </c>
      <c r="H864" t="s">
        <v>49</v>
      </c>
      <c r="I864" t="s">
        <v>39</v>
      </c>
      <c r="J864" t="s">
        <v>66</v>
      </c>
      <c r="K864" t="s">
        <v>86</v>
      </c>
      <c r="L864">
        <v>140267</v>
      </c>
      <c r="M864" t="s">
        <v>68</v>
      </c>
      <c r="N864" t="str">
        <f t="shared" si="45"/>
        <v>Castle Hill,</v>
      </c>
      <c r="O864" t="str">
        <f t="shared" si="46"/>
        <v>Castle Hill</v>
      </c>
      <c r="P864" t="str">
        <f t="shared" si="47"/>
        <v>NSW</v>
      </c>
      <c r="Q864" t="s">
        <v>29</v>
      </c>
      <c r="R864" t="s">
        <v>152</v>
      </c>
      <c r="S864" t="s">
        <v>31</v>
      </c>
      <c r="T864" t="s">
        <v>44</v>
      </c>
      <c r="U864">
        <v>15500</v>
      </c>
    </row>
    <row r="865" spans="1:21" x14ac:dyDescent="0.25">
      <c r="A865" t="s">
        <v>240</v>
      </c>
      <c r="B865">
        <v>2011</v>
      </c>
      <c r="C865" t="s">
        <v>292</v>
      </c>
      <c r="D865" t="s">
        <v>152</v>
      </c>
      <c r="E865" t="s">
        <v>571</v>
      </c>
      <c r="F865" t="s">
        <v>37</v>
      </c>
      <c r="G865" t="s">
        <v>23</v>
      </c>
      <c r="H865" t="s">
        <v>339</v>
      </c>
      <c r="I865" t="s">
        <v>50</v>
      </c>
      <c r="J865" t="s">
        <v>66</v>
      </c>
      <c r="K865" t="s">
        <v>360</v>
      </c>
      <c r="L865">
        <v>144056</v>
      </c>
      <c r="M865" t="s">
        <v>1382</v>
      </c>
      <c r="N865" t="str">
        <f t="shared" si="45"/>
        <v>Morayfield,</v>
      </c>
      <c r="O865" t="str">
        <f t="shared" si="46"/>
        <v>Morayfield</v>
      </c>
      <c r="P865" t="str">
        <f t="shared" si="47"/>
        <v>QLD</v>
      </c>
      <c r="Q865" t="s">
        <v>137</v>
      </c>
      <c r="R865" t="s">
        <v>152</v>
      </c>
      <c r="S865" t="s">
        <v>31</v>
      </c>
      <c r="T865" t="s">
        <v>44</v>
      </c>
      <c r="U865">
        <v>16990</v>
      </c>
    </row>
    <row r="866" spans="1:21" x14ac:dyDescent="0.25">
      <c r="A866" t="s">
        <v>113</v>
      </c>
      <c r="B866">
        <v>2017</v>
      </c>
      <c r="C866" t="s">
        <v>200</v>
      </c>
      <c r="D866" t="s">
        <v>138</v>
      </c>
      <c r="E866" t="s">
        <v>1390</v>
      </c>
      <c r="F866" t="s">
        <v>37</v>
      </c>
      <c r="G866" t="s">
        <v>23</v>
      </c>
      <c r="H866" t="s">
        <v>127</v>
      </c>
      <c r="I866" t="s">
        <v>50</v>
      </c>
      <c r="J866" t="s">
        <v>26</v>
      </c>
      <c r="K866" t="s">
        <v>323</v>
      </c>
      <c r="L866">
        <v>219047</v>
      </c>
      <c r="M866" t="s">
        <v>78</v>
      </c>
      <c r="N866" t="str">
        <f t="shared" si="45"/>
        <v>Blacktown,</v>
      </c>
      <c r="O866" t="str">
        <f t="shared" si="46"/>
        <v>Blacktown</v>
      </c>
      <c r="P866" t="str">
        <f t="shared" si="47"/>
        <v>NSW</v>
      </c>
      <c r="Q866" t="s">
        <v>29</v>
      </c>
      <c r="R866" t="s">
        <v>138</v>
      </c>
      <c r="S866" t="s">
        <v>53</v>
      </c>
      <c r="T866" t="s">
        <v>98</v>
      </c>
      <c r="U866">
        <v>18999</v>
      </c>
    </row>
    <row r="867" spans="1:21" x14ac:dyDescent="0.25">
      <c r="A867" t="s">
        <v>249</v>
      </c>
      <c r="B867">
        <v>2017</v>
      </c>
      <c r="C867" t="s">
        <v>550</v>
      </c>
      <c r="D867" t="s">
        <v>35</v>
      </c>
      <c r="E867" t="s">
        <v>1391</v>
      </c>
      <c r="F867" t="s">
        <v>37</v>
      </c>
      <c r="G867" t="s">
        <v>23</v>
      </c>
      <c r="H867" t="s">
        <v>49</v>
      </c>
      <c r="I867" t="s">
        <v>25</v>
      </c>
      <c r="J867" t="s">
        <v>40</v>
      </c>
      <c r="K867" t="s">
        <v>106</v>
      </c>
      <c r="L867">
        <v>92657</v>
      </c>
      <c r="M867" t="s">
        <v>361</v>
      </c>
      <c r="N867" t="str">
        <f t="shared" si="45"/>
        <v>Artarmon,</v>
      </c>
      <c r="O867" t="str">
        <f t="shared" si="46"/>
        <v>Artarmon</v>
      </c>
      <c r="P867" t="str">
        <f t="shared" si="47"/>
        <v>NSW</v>
      </c>
      <c r="Q867" t="s">
        <v>29</v>
      </c>
      <c r="R867" t="s">
        <v>35</v>
      </c>
      <c r="S867" t="s">
        <v>43</v>
      </c>
      <c r="T867" t="s">
        <v>44</v>
      </c>
      <c r="U867">
        <v>28800</v>
      </c>
    </row>
    <row r="868" spans="1:21" x14ac:dyDescent="0.25">
      <c r="A868" t="s">
        <v>240</v>
      </c>
      <c r="B868">
        <v>2007</v>
      </c>
      <c r="C868" t="s">
        <v>677</v>
      </c>
      <c r="D868" t="s">
        <v>138</v>
      </c>
      <c r="E868" t="s">
        <v>1392</v>
      </c>
      <c r="F868" t="s">
        <v>37</v>
      </c>
      <c r="G868" t="s">
        <v>115</v>
      </c>
      <c r="H868" t="s">
        <v>339</v>
      </c>
      <c r="I868" t="s">
        <v>50</v>
      </c>
      <c r="J868" t="s">
        <v>66</v>
      </c>
      <c r="K868" t="s">
        <v>1393</v>
      </c>
      <c r="L868">
        <v>236527</v>
      </c>
      <c r="M868" t="s">
        <v>1382</v>
      </c>
      <c r="N868" t="str">
        <f t="shared" si="45"/>
        <v>Morayfield,</v>
      </c>
      <c r="O868" t="str">
        <f t="shared" si="46"/>
        <v>Morayfield</v>
      </c>
      <c r="P868" t="str">
        <f t="shared" si="47"/>
        <v>QLD</v>
      </c>
      <c r="Q868" t="s">
        <v>137</v>
      </c>
      <c r="R868" t="s">
        <v>138</v>
      </c>
      <c r="S868" t="s">
        <v>31</v>
      </c>
      <c r="T868" t="s">
        <v>44</v>
      </c>
      <c r="U868">
        <v>13990</v>
      </c>
    </row>
    <row r="869" spans="1:21" x14ac:dyDescent="0.25">
      <c r="A869" t="s">
        <v>69</v>
      </c>
      <c r="B869">
        <v>2005</v>
      </c>
      <c r="C869" t="s">
        <v>151</v>
      </c>
      <c r="D869" t="s">
        <v>152</v>
      </c>
      <c r="E869" t="s">
        <v>153</v>
      </c>
      <c r="F869" t="s">
        <v>37</v>
      </c>
      <c r="G869" t="s">
        <v>23</v>
      </c>
      <c r="H869" t="s">
        <v>127</v>
      </c>
      <c r="I869" t="s">
        <v>39</v>
      </c>
      <c r="J869" t="s">
        <v>66</v>
      </c>
      <c r="K869" t="s">
        <v>97</v>
      </c>
      <c r="L869">
        <v>208899</v>
      </c>
      <c r="M869" t="s">
        <v>449</v>
      </c>
      <c r="N869" t="str">
        <f t="shared" si="45"/>
        <v>Punchbowl,</v>
      </c>
      <c r="O869" t="str">
        <f t="shared" si="46"/>
        <v>Punchbowl</v>
      </c>
      <c r="P869" t="str">
        <f t="shared" si="47"/>
        <v>NSW</v>
      </c>
      <c r="Q869" t="s">
        <v>29</v>
      </c>
      <c r="R869" t="s">
        <v>152</v>
      </c>
      <c r="S869" t="s">
        <v>31</v>
      </c>
      <c r="T869" t="s">
        <v>44</v>
      </c>
      <c r="U869">
        <v>5600</v>
      </c>
    </row>
    <row r="870" spans="1:21" x14ac:dyDescent="0.25">
      <c r="A870" t="s">
        <v>155</v>
      </c>
      <c r="B870">
        <v>2019</v>
      </c>
      <c r="C870" t="s">
        <v>230</v>
      </c>
      <c r="D870" t="s">
        <v>35</v>
      </c>
      <c r="E870" t="s">
        <v>528</v>
      </c>
      <c r="F870" t="s">
        <v>37</v>
      </c>
      <c r="G870" t="s">
        <v>23</v>
      </c>
      <c r="H870" t="s">
        <v>49</v>
      </c>
      <c r="I870" t="s">
        <v>39</v>
      </c>
      <c r="J870" t="s">
        <v>66</v>
      </c>
      <c r="K870" t="s">
        <v>199</v>
      </c>
      <c r="L870">
        <v>52043</v>
      </c>
      <c r="M870" t="s">
        <v>995</v>
      </c>
      <c r="N870" t="str">
        <f t="shared" si="45"/>
        <v>Revesby,</v>
      </c>
      <c r="O870" t="str">
        <f t="shared" si="46"/>
        <v>Revesby</v>
      </c>
      <c r="P870" t="str">
        <f t="shared" si="47"/>
        <v>NSW</v>
      </c>
      <c r="Q870" t="s">
        <v>29</v>
      </c>
      <c r="R870" t="s">
        <v>35</v>
      </c>
      <c r="S870" t="s">
        <v>31</v>
      </c>
      <c r="T870" t="s">
        <v>44</v>
      </c>
      <c r="U870">
        <v>23990</v>
      </c>
    </row>
    <row r="871" spans="1:21" x14ac:dyDescent="0.25">
      <c r="A871" t="s">
        <v>69</v>
      </c>
      <c r="B871">
        <v>2021</v>
      </c>
      <c r="C871" t="s">
        <v>441</v>
      </c>
      <c r="D871" t="s">
        <v>138</v>
      </c>
      <c r="E871" t="s">
        <v>1394</v>
      </c>
      <c r="F871" t="s">
        <v>37</v>
      </c>
      <c r="G871" t="s">
        <v>23</v>
      </c>
      <c r="H871" t="s">
        <v>614</v>
      </c>
      <c r="I871" t="s">
        <v>110</v>
      </c>
      <c r="J871" t="s">
        <v>26</v>
      </c>
      <c r="K871" t="s">
        <v>83</v>
      </c>
      <c r="L871">
        <v>41970</v>
      </c>
      <c r="M871" t="s">
        <v>668</v>
      </c>
      <c r="N871" t="str">
        <f t="shared" si="45"/>
        <v>Waitara,</v>
      </c>
      <c r="O871" t="str">
        <f t="shared" si="46"/>
        <v>Waitara</v>
      </c>
      <c r="P871" t="str">
        <f t="shared" si="47"/>
        <v>NSW</v>
      </c>
      <c r="Q871" t="s">
        <v>29</v>
      </c>
      <c r="R871" t="s">
        <v>138</v>
      </c>
      <c r="S871" t="s">
        <v>31</v>
      </c>
      <c r="T871" t="s">
        <v>44</v>
      </c>
      <c r="U871">
        <v>57888</v>
      </c>
    </row>
    <row r="872" spans="1:21" x14ac:dyDescent="0.25">
      <c r="A872" t="s">
        <v>113</v>
      </c>
      <c r="B872">
        <v>2013</v>
      </c>
      <c r="C872" t="s">
        <v>114</v>
      </c>
      <c r="D872" t="s">
        <v>30</v>
      </c>
      <c r="E872" t="s">
        <v>1395</v>
      </c>
      <c r="F872" t="s">
        <v>37</v>
      </c>
      <c r="G872" t="s">
        <v>23</v>
      </c>
      <c r="H872" t="s">
        <v>127</v>
      </c>
      <c r="I872" t="s">
        <v>25</v>
      </c>
      <c r="J872" t="s">
        <v>66</v>
      </c>
      <c r="K872" t="s">
        <v>128</v>
      </c>
      <c r="L872">
        <v>160511</v>
      </c>
      <c r="M872" t="s">
        <v>214</v>
      </c>
      <c r="N872" t="str">
        <f t="shared" si="45"/>
        <v>Minchinbury,</v>
      </c>
      <c r="O872" t="str">
        <f t="shared" si="46"/>
        <v>Minchinbury</v>
      </c>
      <c r="P872" t="str">
        <f t="shared" si="47"/>
        <v>NSW</v>
      </c>
      <c r="Q872" t="s">
        <v>29</v>
      </c>
      <c r="R872" t="s">
        <v>30</v>
      </c>
      <c r="S872" t="s">
        <v>31</v>
      </c>
      <c r="T872" t="s">
        <v>44</v>
      </c>
      <c r="U872">
        <v>16880</v>
      </c>
    </row>
    <row r="873" spans="1:21" x14ac:dyDescent="0.25">
      <c r="A873" t="s">
        <v>240</v>
      </c>
      <c r="B873">
        <v>2014</v>
      </c>
      <c r="C873" t="s">
        <v>356</v>
      </c>
      <c r="D873" t="s">
        <v>116</v>
      </c>
      <c r="E873" t="s">
        <v>1396</v>
      </c>
      <c r="F873" t="s">
        <v>37</v>
      </c>
      <c r="G873" t="s">
        <v>23</v>
      </c>
      <c r="H873" t="s">
        <v>179</v>
      </c>
      <c r="I873" t="s">
        <v>39</v>
      </c>
      <c r="J873" t="s">
        <v>66</v>
      </c>
      <c r="K873" t="s">
        <v>199</v>
      </c>
      <c r="L873">
        <v>232847</v>
      </c>
      <c r="M873" t="s">
        <v>214</v>
      </c>
      <c r="N873" t="str">
        <f t="shared" si="45"/>
        <v>Minchinbury,</v>
      </c>
      <c r="O873" t="str">
        <f t="shared" si="46"/>
        <v>Minchinbury</v>
      </c>
      <c r="P873" t="str">
        <f t="shared" si="47"/>
        <v>NSW</v>
      </c>
      <c r="Q873" t="s">
        <v>29</v>
      </c>
      <c r="R873" t="s">
        <v>116</v>
      </c>
      <c r="S873" t="s">
        <v>31</v>
      </c>
      <c r="T873" t="s">
        <v>44</v>
      </c>
      <c r="U873">
        <v>7995</v>
      </c>
    </row>
    <row r="874" spans="1:21" x14ac:dyDescent="0.25">
      <c r="A874" t="s">
        <v>155</v>
      </c>
      <c r="B874">
        <v>2011</v>
      </c>
      <c r="C874" t="s">
        <v>1397</v>
      </c>
      <c r="D874" t="s">
        <v>116</v>
      </c>
      <c r="E874" t="s">
        <v>1398</v>
      </c>
      <c r="F874" t="s">
        <v>37</v>
      </c>
      <c r="G874" t="s">
        <v>23</v>
      </c>
      <c r="H874" t="s">
        <v>49</v>
      </c>
      <c r="I874" t="s">
        <v>39</v>
      </c>
      <c r="J874" t="s">
        <v>66</v>
      </c>
      <c r="K874" t="s">
        <v>186</v>
      </c>
      <c r="L874">
        <v>248874</v>
      </c>
      <c r="M874" t="s">
        <v>1382</v>
      </c>
      <c r="N874" t="str">
        <f t="shared" si="45"/>
        <v>Morayfield,</v>
      </c>
      <c r="O874" t="str">
        <f t="shared" si="46"/>
        <v>Morayfield</v>
      </c>
      <c r="P874" t="str">
        <f t="shared" si="47"/>
        <v>QLD</v>
      </c>
      <c r="Q874" t="s">
        <v>29</v>
      </c>
      <c r="R874" t="s">
        <v>116</v>
      </c>
      <c r="S874" t="s">
        <v>31</v>
      </c>
      <c r="T874" t="s">
        <v>44</v>
      </c>
      <c r="U874">
        <v>10990</v>
      </c>
    </row>
    <row r="875" spans="1:21" x14ac:dyDescent="0.25">
      <c r="A875" t="s">
        <v>120</v>
      </c>
      <c r="B875">
        <v>2015</v>
      </c>
      <c r="C875" t="s">
        <v>1042</v>
      </c>
      <c r="D875" t="s">
        <v>116</v>
      </c>
      <c r="E875" t="s">
        <v>1399</v>
      </c>
      <c r="F875" t="s">
        <v>37</v>
      </c>
      <c r="G875" t="s">
        <v>23</v>
      </c>
      <c r="H875" t="s">
        <v>49</v>
      </c>
      <c r="I875" t="s">
        <v>39</v>
      </c>
      <c r="J875" t="s">
        <v>66</v>
      </c>
      <c r="K875" t="s">
        <v>424</v>
      </c>
      <c r="L875">
        <v>84077</v>
      </c>
      <c r="M875" t="s">
        <v>630</v>
      </c>
      <c r="N875" t="str">
        <f t="shared" si="45"/>
        <v>Richmond,</v>
      </c>
      <c r="O875" t="str">
        <f t="shared" si="46"/>
        <v>Richmond</v>
      </c>
      <c r="P875" t="str">
        <f t="shared" si="47"/>
        <v>NSW</v>
      </c>
      <c r="Q875" t="s">
        <v>29</v>
      </c>
      <c r="R875" t="s">
        <v>116</v>
      </c>
      <c r="S875" t="s">
        <v>31</v>
      </c>
      <c r="T875" t="s">
        <v>44</v>
      </c>
      <c r="U875">
        <v>18980</v>
      </c>
    </row>
    <row r="876" spans="1:21" x14ac:dyDescent="0.25">
      <c r="A876" t="s">
        <v>155</v>
      </c>
      <c r="B876">
        <v>2019</v>
      </c>
      <c r="C876" t="s">
        <v>230</v>
      </c>
      <c r="D876" t="s">
        <v>35</v>
      </c>
      <c r="E876" t="s">
        <v>528</v>
      </c>
      <c r="F876" t="s">
        <v>37</v>
      </c>
      <c r="G876" t="s">
        <v>23</v>
      </c>
      <c r="H876" t="s">
        <v>49</v>
      </c>
      <c r="I876" t="s">
        <v>39</v>
      </c>
      <c r="J876" t="s">
        <v>66</v>
      </c>
      <c r="K876" t="s">
        <v>199</v>
      </c>
      <c r="L876">
        <v>54781</v>
      </c>
      <c r="M876" t="s">
        <v>995</v>
      </c>
      <c r="N876" t="str">
        <f t="shared" si="45"/>
        <v>Revesby,</v>
      </c>
      <c r="O876" t="str">
        <f t="shared" si="46"/>
        <v>Revesby</v>
      </c>
      <c r="P876" t="str">
        <f t="shared" si="47"/>
        <v>NSW</v>
      </c>
      <c r="Q876" t="s">
        <v>29</v>
      </c>
      <c r="R876" t="s">
        <v>35</v>
      </c>
      <c r="S876" t="s">
        <v>31</v>
      </c>
      <c r="T876" t="s">
        <v>44</v>
      </c>
      <c r="U876">
        <v>23990</v>
      </c>
    </row>
    <row r="877" spans="1:21" x14ac:dyDescent="0.25">
      <c r="A877" t="s">
        <v>333</v>
      </c>
      <c r="B877">
        <v>2005</v>
      </c>
      <c r="C877" t="s">
        <v>436</v>
      </c>
      <c r="D877" t="s">
        <v>35</v>
      </c>
      <c r="E877" t="s">
        <v>1401</v>
      </c>
      <c r="F877" t="s">
        <v>37</v>
      </c>
      <c r="G877" t="s">
        <v>23</v>
      </c>
      <c r="H877" t="s">
        <v>38</v>
      </c>
      <c r="I877" t="s">
        <v>39</v>
      </c>
      <c r="J877" t="s">
        <v>66</v>
      </c>
      <c r="K877" t="s">
        <v>128</v>
      </c>
      <c r="L877">
        <v>194526</v>
      </c>
      <c r="M877" t="s">
        <v>1382</v>
      </c>
      <c r="N877" t="str">
        <f t="shared" si="45"/>
        <v>Morayfield,</v>
      </c>
      <c r="O877" t="str">
        <f t="shared" si="46"/>
        <v>Morayfield</v>
      </c>
      <c r="P877" t="str">
        <f t="shared" si="47"/>
        <v>QLD</v>
      </c>
      <c r="Q877" t="s">
        <v>29</v>
      </c>
      <c r="R877" t="s">
        <v>35</v>
      </c>
      <c r="S877" t="s">
        <v>43</v>
      </c>
      <c r="T877" t="s">
        <v>44</v>
      </c>
      <c r="U877">
        <v>9983</v>
      </c>
    </row>
    <row r="878" spans="1:21" x14ac:dyDescent="0.25">
      <c r="A878" t="s">
        <v>113</v>
      </c>
      <c r="B878">
        <v>2017</v>
      </c>
      <c r="C878" t="s">
        <v>626</v>
      </c>
      <c r="D878" t="s">
        <v>30</v>
      </c>
      <c r="E878" t="s">
        <v>1402</v>
      </c>
      <c r="F878" t="s">
        <v>37</v>
      </c>
      <c r="G878" t="s">
        <v>23</v>
      </c>
      <c r="H878" t="s">
        <v>1094</v>
      </c>
      <c r="I878" t="s">
        <v>110</v>
      </c>
      <c r="J878" t="s">
        <v>26</v>
      </c>
      <c r="K878" t="s">
        <v>275</v>
      </c>
      <c r="L878">
        <v>159367</v>
      </c>
      <c r="M878" t="s">
        <v>311</v>
      </c>
      <c r="N878" t="str">
        <f t="shared" si="45"/>
        <v>Liverpool,</v>
      </c>
      <c r="O878" t="str">
        <f t="shared" si="46"/>
        <v>Liverpool</v>
      </c>
      <c r="P878" t="str">
        <f t="shared" si="47"/>
        <v>NSW</v>
      </c>
      <c r="Q878" t="s">
        <v>29</v>
      </c>
      <c r="R878" t="s">
        <v>30</v>
      </c>
      <c r="S878" t="s">
        <v>31</v>
      </c>
      <c r="T878" t="s">
        <v>32</v>
      </c>
      <c r="U878">
        <v>39990</v>
      </c>
    </row>
    <row r="879" spans="1:21" x14ac:dyDescent="0.25">
      <c r="A879" t="s">
        <v>113</v>
      </c>
      <c r="B879">
        <v>2020</v>
      </c>
      <c r="C879" t="s">
        <v>1038</v>
      </c>
      <c r="D879" t="s">
        <v>30</v>
      </c>
      <c r="E879" t="s">
        <v>1403</v>
      </c>
      <c r="F879" t="s">
        <v>37</v>
      </c>
      <c r="G879" t="s">
        <v>23</v>
      </c>
      <c r="H879" t="s">
        <v>38</v>
      </c>
      <c r="I879" t="s">
        <v>39</v>
      </c>
      <c r="J879" t="s">
        <v>66</v>
      </c>
      <c r="K879" t="s">
        <v>323</v>
      </c>
      <c r="L879">
        <v>60411</v>
      </c>
      <c r="M879" t="s">
        <v>78</v>
      </c>
      <c r="N879" t="str">
        <f t="shared" si="45"/>
        <v>Blacktown,</v>
      </c>
      <c r="O879" t="str">
        <f t="shared" si="46"/>
        <v>Blacktown</v>
      </c>
      <c r="P879" t="str">
        <f t="shared" si="47"/>
        <v>NSW</v>
      </c>
      <c r="Q879" t="s">
        <v>29</v>
      </c>
      <c r="R879" t="s">
        <v>30</v>
      </c>
      <c r="S879" t="s">
        <v>31</v>
      </c>
      <c r="T879" t="s">
        <v>44</v>
      </c>
      <c r="U879">
        <v>28777</v>
      </c>
    </row>
    <row r="880" spans="1:21" x14ac:dyDescent="0.25">
      <c r="A880" t="s">
        <v>155</v>
      </c>
      <c r="B880">
        <v>2014</v>
      </c>
      <c r="C880" t="s">
        <v>450</v>
      </c>
      <c r="D880" t="s">
        <v>35</v>
      </c>
      <c r="E880" t="s">
        <v>1404</v>
      </c>
      <c r="F880" t="s">
        <v>37</v>
      </c>
      <c r="G880" t="s">
        <v>115</v>
      </c>
      <c r="H880" t="s">
        <v>82</v>
      </c>
      <c r="I880" t="s">
        <v>39</v>
      </c>
      <c r="J880" t="s">
        <v>66</v>
      </c>
      <c r="K880" t="s">
        <v>268</v>
      </c>
      <c r="L880">
        <v>137640</v>
      </c>
      <c r="M880" t="s">
        <v>78</v>
      </c>
      <c r="N880" t="str">
        <f t="shared" si="45"/>
        <v>Blacktown,</v>
      </c>
      <c r="O880" t="str">
        <f t="shared" si="46"/>
        <v>Blacktown</v>
      </c>
      <c r="P880" t="str">
        <f t="shared" si="47"/>
        <v>NSW</v>
      </c>
      <c r="Q880" t="s">
        <v>29</v>
      </c>
      <c r="R880" t="s">
        <v>35</v>
      </c>
      <c r="S880" t="s">
        <v>222</v>
      </c>
      <c r="T880" t="s">
        <v>54</v>
      </c>
      <c r="U880">
        <v>17888</v>
      </c>
    </row>
    <row r="881" spans="1:21" x14ac:dyDescent="0.25">
      <c r="A881" t="s">
        <v>240</v>
      </c>
      <c r="B881">
        <v>2008</v>
      </c>
      <c r="C881" t="s">
        <v>1342</v>
      </c>
      <c r="D881" t="s">
        <v>152</v>
      </c>
      <c r="E881" t="s">
        <v>1405</v>
      </c>
      <c r="F881" t="s">
        <v>37</v>
      </c>
      <c r="G881" t="s">
        <v>23</v>
      </c>
      <c r="H881" t="s">
        <v>339</v>
      </c>
      <c r="I881" t="s">
        <v>50</v>
      </c>
      <c r="J881" t="s">
        <v>66</v>
      </c>
      <c r="K881" t="s">
        <v>435</v>
      </c>
      <c r="L881">
        <v>120725</v>
      </c>
      <c r="M881" t="s">
        <v>1382</v>
      </c>
      <c r="N881" t="str">
        <f t="shared" si="45"/>
        <v>Morayfield,</v>
      </c>
      <c r="O881" t="str">
        <f t="shared" si="46"/>
        <v>Morayfield</v>
      </c>
      <c r="P881" t="str">
        <f t="shared" si="47"/>
        <v>QLD</v>
      </c>
      <c r="Q881" t="s">
        <v>137</v>
      </c>
      <c r="R881" t="s">
        <v>152</v>
      </c>
      <c r="S881" t="s">
        <v>31</v>
      </c>
      <c r="T881" t="s">
        <v>44</v>
      </c>
      <c r="U881">
        <v>13990</v>
      </c>
    </row>
    <row r="882" spans="1:21" x14ac:dyDescent="0.25">
      <c r="A882" t="s">
        <v>252</v>
      </c>
      <c r="B882">
        <v>2020</v>
      </c>
      <c r="C882" t="s">
        <v>253</v>
      </c>
      <c r="D882" t="s">
        <v>35</v>
      </c>
      <c r="E882" t="s">
        <v>1406</v>
      </c>
      <c r="F882" t="s">
        <v>37</v>
      </c>
      <c r="G882" t="s">
        <v>23</v>
      </c>
      <c r="H882" t="s">
        <v>105</v>
      </c>
      <c r="I882" t="s">
        <v>39</v>
      </c>
      <c r="J882" t="s">
        <v>66</v>
      </c>
      <c r="K882" t="s">
        <v>106</v>
      </c>
      <c r="L882">
        <v>41599</v>
      </c>
      <c r="M882" t="s">
        <v>820</v>
      </c>
      <c r="N882" t="str">
        <f t="shared" si="45"/>
        <v>Moorebank,</v>
      </c>
      <c r="O882" t="str">
        <f t="shared" si="46"/>
        <v>Moorebank</v>
      </c>
      <c r="P882" t="str">
        <f t="shared" si="47"/>
        <v>NSW</v>
      </c>
      <c r="Q882" t="s">
        <v>29</v>
      </c>
      <c r="R882" t="s">
        <v>35</v>
      </c>
      <c r="S882" t="s">
        <v>43</v>
      </c>
      <c r="T882" t="s">
        <v>44</v>
      </c>
      <c r="U882">
        <v>21990</v>
      </c>
    </row>
    <row r="883" spans="1:21" x14ac:dyDescent="0.25">
      <c r="A883" t="s">
        <v>113</v>
      </c>
      <c r="B883">
        <v>2018</v>
      </c>
      <c r="C883" t="s">
        <v>200</v>
      </c>
      <c r="D883" t="s">
        <v>138</v>
      </c>
      <c r="E883" t="s">
        <v>1407</v>
      </c>
      <c r="F883" t="s">
        <v>37</v>
      </c>
      <c r="G883" t="s">
        <v>23</v>
      </c>
      <c r="H883" t="s">
        <v>127</v>
      </c>
      <c r="I883" t="s">
        <v>110</v>
      </c>
      <c r="J883" t="s">
        <v>26</v>
      </c>
      <c r="K883" t="s">
        <v>202</v>
      </c>
      <c r="L883">
        <v>200513</v>
      </c>
      <c r="M883" t="s">
        <v>265</v>
      </c>
      <c r="N883" t="str">
        <f t="shared" si="45"/>
        <v>Campbelltown,</v>
      </c>
      <c r="O883" t="str">
        <f t="shared" si="46"/>
        <v>Campbelltown</v>
      </c>
      <c r="P883" t="str">
        <f t="shared" si="47"/>
        <v>NSW</v>
      </c>
      <c r="Q883" t="s">
        <v>29</v>
      </c>
      <c r="R883" t="s">
        <v>138</v>
      </c>
      <c r="S883" t="s">
        <v>31</v>
      </c>
      <c r="T883" t="s">
        <v>44</v>
      </c>
      <c r="U883">
        <v>23990</v>
      </c>
    </row>
    <row r="884" spans="1:21" x14ac:dyDescent="0.25">
      <c r="A884" t="s">
        <v>69</v>
      </c>
      <c r="B884">
        <v>2002</v>
      </c>
      <c r="C884" t="s">
        <v>151</v>
      </c>
      <c r="D884" t="s">
        <v>152</v>
      </c>
      <c r="E884" t="s">
        <v>1408</v>
      </c>
      <c r="F884" t="s">
        <v>37</v>
      </c>
      <c r="G884" t="s">
        <v>23</v>
      </c>
      <c r="H884" t="s">
        <v>135</v>
      </c>
      <c r="I884" t="s">
        <v>39</v>
      </c>
      <c r="J884" t="s">
        <v>66</v>
      </c>
      <c r="K884" t="s">
        <v>429</v>
      </c>
      <c r="L884">
        <v>212232</v>
      </c>
      <c r="M884" t="s">
        <v>214</v>
      </c>
      <c r="N884" t="str">
        <f t="shared" ref="N884:N938" si="48">LEFT(M884,FIND(",",M884))</f>
        <v>Minchinbury,</v>
      </c>
      <c r="O884" t="str">
        <f t="shared" ref="O884:O938" si="49">LEFT(N884,LEN(N884)-1)</f>
        <v>Minchinbury</v>
      </c>
      <c r="P884" t="str">
        <f t="shared" ref="P884:P938" si="50">RIGHT(M884,3)</f>
        <v>NSW</v>
      </c>
      <c r="Q884" t="s">
        <v>137</v>
      </c>
      <c r="R884" t="s">
        <v>152</v>
      </c>
      <c r="S884" t="s">
        <v>31</v>
      </c>
      <c r="T884" t="s">
        <v>44</v>
      </c>
      <c r="U884">
        <v>5995</v>
      </c>
    </row>
    <row r="885" spans="1:21" x14ac:dyDescent="0.25">
      <c r="A885" t="s">
        <v>45</v>
      </c>
      <c r="B885">
        <v>2009</v>
      </c>
      <c r="C885" t="s">
        <v>836</v>
      </c>
      <c r="D885" t="s">
        <v>30</v>
      </c>
      <c r="E885" t="s">
        <v>1409</v>
      </c>
      <c r="F885" t="s">
        <v>37</v>
      </c>
      <c r="G885" t="s">
        <v>23</v>
      </c>
      <c r="H885" t="s">
        <v>135</v>
      </c>
      <c r="I885" t="s">
        <v>110</v>
      </c>
      <c r="J885" t="s">
        <v>40</v>
      </c>
      <c r="K885" t="s">
        <v>1135</v>
      </c>
      <c r="L885">
        <v>173427</v>
      </c>
      <c r="M885" t="s">
        <v>112</v>
      </c>
      <c r="N885" t="str">
        <f t="shared" si="48"/>
        <v>Haberfield,</v>
      </c>
      <c r="O885" t="str">
        <f t="shared" si="49"/>
        <v>Haberfield</v>
      </c>
      <c r="P885" t="str">
        <f t="shared" si="50"/>
        <v>NSW</v>
      </c>
      <c r="Q885" t="s">
        <v>137</v>
      </c>
      <c r="R885" t="s">
        <v>30</v>
      </c>
      <c r="S885" t="s">
        <v>31</v>
      </c>
      <c r="T885" t="s">
        <v>44</v>
      </c>
      <c r="U885">
        <v>14490</v>
      </c>
    </row>
    <row r="886" spans="1:21" x14ac:dyDescent="0.25">
      <c r="A886" t="s">
        <v>69</v>
      </c>
      <c r="B886">
        <v>2016</v>
      </c>
      <c r="C886" t="s">
        <v>181</v>
      </c>
      <c r="D886" t="s">
        <v>35</v>
      </c>
      <c r="E886" t="s">
        <v>1023</v>
      </c>
      <c r="F886" t="s">
        <v>37</v>
      </c>
      <c r="G886" t="s">
        <v>23</v>
      </c>
      <c r="H886" t="s">
        <v>65</v>
      </c>
      <c r="I886" t="s">
        <v>39</v>
      </c>
      <c r="J886" t="s">
        <v>66</v>
      </c>
      <c r="K886" t="s">
        <v>279</v>
      </c>
      <c r="L886">
        <v>116052</v>
      </c>
      <c r="M886" t="s">
        <v>209</v>
      </c>
      <c r="N886" t="str">
        <f t="shared" si="48"/>
        <v>Granville,</v>
      </c>
      <c r="O886" t="str">
        <f t="shared" si="49"/>
        <v>Granville</v>
      </c>
      <c r="P886" t="str">
        <f t="shared" si="50"/>
        <v>NSW</v>
      </c>
      <c r="Q886" t="s">
        <v>29</v>
      </c>
      <c r="R886" t="s">
        <v>35</v>
      </c>
      <c r="S886" t="s">
        <v>43</v>
      </c>
      <c r="T886" t="s">
        <v>44</v>
      </c>
      <c r="U886">
        <v>16950</v>
      </c>
    </row>
    <row r="887" spans="1:21" x14ac:dyDescent="0.25">
      <c r="A887" t="s">
        <v>69</v>
      </c>
      <c r="B887">
        <v>2016</v>
      </c>
      <c r="C887" t="s">
        <v>1052</v>
      </c>
      <c r="D887" t="s">
        <v>73</v>
      </c>
      <c r="E887" t="s">
        <v>1410</v>
      </c>
      <c r="F887" t="s">
        <v>37</v>
      </c>
      <c r="G887" t="s">
        <v>23</v>
      </c>
      <c r="H887" t="s">
        <v>101</v>
      </c>
      <c r="I887" t="s">
        <v>50</v>
      </c>
      <c r="J887" t="s">
        <v>26</v>
      </c>
      <c r="K887" t="s">
        <v>27</v>
      </c>
      <c r="L887">
        <v>171237</v>
      </c>
      <c r="M887" t="s">
        <v>1411</v>
      </c>
      <c r="N887" t="str">
        <f t="shared" si="48"/>
        <v>Bells Creek,</v>
      </c>
      <c r="O887" t="str">
        <f t="shared" si="49"/>
        <v>Bells Creek</v>
      </c>
      <c r="P887" t="str">
        <f t="shared" si="50"/>
        <v>QLD</v>
      </c>
      <c r="Q887" t="s">
        <v>29</v>
      </c>
      <c r="R887" t="s">
        <v>73</v>
      </c>
      <c r="S887" t="s">
        <v>31</v>
      </c>
      <c r="T887" t="s">
        <v>98</v>
      </c>
      <c r="U887">
        <v>32990</v>
      </c>
    </row>
    <row r="888" spans="1:21" x14ac:dyDescent="0.25">
      <c r="A888" t="s">
        <v>1227</v>
      </c>
      <c r="B888">
        <v>2023</v>
      </c>
      <c r="C888" t="s">
        <v>1412</v>
      </c>
      <c r="D888" t="s">
        <v>1229</v>
      </c>
      <c r="E888" t="s">
        <v>1413</v>
      </c>
      <c r="F888" t="s">
        <v>22</v>
      </c>
      <c r="G888" t="s">
        <v>23</v>
      </c>
      <c r="H888" t="s">
        <v>1006</v>
      </c>
      <c r="I888" t="s">
        <v>39</v>
      </c>
      <c r="J888" t="s">
        <v>1007</v>
      </c>
      <c r="K888" t="s">
        <v>194</v>
      </c>
      <c r="L888">
        <v>15</v>
      </c>
      <c r="M888" t="s">
        <v>324</v>
      </c>
      <c r="N888" t="str">
        <f t="shared" si="48"/>
        <v>Kirrawee,</v>
      </c>
      <c r="O888" t="str">
        <f t="shared" si="49"/>
        <v>Kirrawee</v>
      </c>
      <c r="P888" t="str">
        <f t="shared" si="50"/>
        <v>NSW</v>
      </c>
      <c r="Q888" t="s">
        <v>1006</v>
      </c>
      <c r="R888" t="s">
        <v>35</v>
      </c>
      <c r="S888" t="s">
        <v>43</v>
      </c>
      <c r="T888" t="s">
        <v>44</v>
      </c>
      <c r="U888">
        <v>45550</v>
      </c>
    </row>
    <row r="889" spans="1:21" x14ac:dyDescent="0.25">
      <c r="A889" t="s">
        <v>69</v>
      </c>
      <c r="B889">
        <v>2019</v>
      </c>
      <c r="C889" t="s">
        <v>151</v>
      </c>
      <c r="D889" t="s">
        <v>152</v>
      </c>
      <c r="E889" t="s">
        <v>1414</v>
      </c>
      <c r="F889" t="s">
        <v>37</v>
      </c>
      <c r="G889" t="s">
        <v>23</v>
      </c>
      <c r="H889" t="s">
        <v>144</v>
      </c>
      <c r="I889" t="s">
        <v>39</v>
      </c>
      <c r="J889" t="s">
        <v>66</v>
      </c>
      <c r="K889" t="s">
        <v>208</v>
      </c>
      <c r="L889">
        <v>58807</v>
      </c>
      <c r="M889" t="s">
        <v>995</v>
      </c>
      <c r="N889" t="str">
        <f t="shared" si="48"/>
        <v>Revesby,</v>
      </c>
      <c r="O889" t="str">
        <f t="shared" si="49"/>
        <v>Revesby</v>
      </c>
      <c r="P889" t="str">
        <f t="shared" si="50"/>
        <v>NSW</v>
      </c>
      <c r="Q889" t="s">
        <v>29</v>
      </c>
      <c r="R889" t="s">
        <v>152</v>
      </c>
      <c r="S889" t="s">
        <v>31</v>
      </c>
      <c r="T889" t="s">
        <v>44</v>
      </c>
      <c r="U889">
        <v>29990</v>
      </c>
    </row>
    <row r="890" spans="1:21" x14ac:dyDescent="0.25">
      <c r="A890" t="s">
        <v>120</v>
      </c>
      <c r="B890">
        <v>2012</v>
      </c>
      <c r="C890" t="s">
        <v>215</v>
      </c>
      <c r="D890" t="s">
        <v>152</v>
      </c>
      <c r="E890" t="s">
        <v>1415</v>
      </c>
      <c r="F890" t="s">
        <v>37</v>
      </c>
      <c r="G890" t="s">
        <v>23</v>
      </c>
      <c r="H890" t="s">
        <v>49</v>
      </c>
      <c r="I890" t="s">
        <v>50</v>
      </c>
      <c r="J890" t="s">
        <v>66</v>
      </c>
      <c r="K890" t="s">
        <v>424</v>
      </c>
      <c r="L890">
        <v>248457</v>
      </c>
      <c r="M890" t="s">
        <v>349</v>
      </c>
      <c r="N890" t="str">
        <f t="shared" si="48"/>
        <v>Penrith,</v>
      </c>
      <c r="O890" t="str">
        <f t="shared" si="49"/>
        <v>Penrith</v>
      </c>
      <c r="P890" t="str">
        <f t="shared" si="50"/>
        <v>NSW</v>
      </c>
      <c r="Q890" t="s">
        <v>29</v>
      </c>
      <c r="R890" t="s">
        <v>152</v>
      </c>
      <c r="S890" t="s">
        <v>31</v>
      </c>
      <c r="T890" t="s">
        <v>44</v>
      </c>
      <c r="U890">
        <v>12950</v>
      </c>
    </row>
    <row r="891" spans="1:21" x14ac:dyDescent="0.25">
      <c r="A891" t="s">
        <v>120</v>
      </c>
      <c r="B891">
        <v>2017</v>
      </c>
      <c r="C891" t="s">
        <v>383</v>
      </c>
      <c r="D891" t="s">
        <v>138</v>
      </c>
      <c r="E891" t="s">
        <v>588</v>
      </c>
      <c r="F891" t="s">
        <v>37</v>
      </c>
      <c r="G891" t="s">
        <v>23</v>
      </c>
      <c r="H891" t="s">
        <v>301</v>
      </c>
      <c r="I891" t="s">
        <v>110</v>
      </c>
      <c r="J891" t="s">
        <v>26</v>
      </c>
      <c r="K891" t="s">
        <v>262</v>
      </c>
      <c r="L891">
        <v>190896</v>
      </c>
      <c r="M891" t="s">
        <v>1416</v>
      </c>
      <c r="N891" t="str">
        <f t="shared" si="48"/>
        <v>Enfield,</v>
      </c>
      <c r="O891" t="str">
        <f t="shared" si="49"/>
        <v>Enfield</v>
      </c>
      <c r="P891" t="str">
        <f t="shared" si="50"/>
        <v xml:space="preserve"> SA</v>
      </c>
      <c r="Q891" t="s">
        <v>303</v>
      </c>
      <c r="R891" t="s">
        <v>138</v>
      </c>
      <c r="S891" t="s">
        <v>31</v>
      </c>
      <c r="T891" t="s">
        <v>44</v>
      </c>
      <c r="U891">
        <v>27990</v>
      </c>
    </row>
    <row r="892" spans="1:21" x14ac:dyDescent="0.25">
      <c r="A892" t="s">
        <v>240</v>
      </c>
      <c r="B892">
        <v>2018</v>
      </c>
      <c r="C892" t="s">
        <v>292</v>
      </c>
      <c r="D892" t="s">
        <v>35</v>
      </c>
      <c r="E892" t="s">
        <v>1417</v>
      </c>
      <c r="F892" t="s">
        <v>37</v>
      </c>
      <c r="G892" t="s">
        <v>23</v>
      </c>
      <c r="H892" t="s">
        <v>339</v>
      </c>
      <c r="I892" t="s">
        <v>25</v>
      </c>
      <c r="J892" t="s">
        <v>66</v>
      </c>
      <c r="K892" t="s">
        <v>272</v>
      </c>
      <c r="L892">
        <v>128056</v>
      </c>
      <c r="M892" t="s">
        <v>150</v>
      </c>
      <c r="N892" t="str">
        <f t="shared" si="48"/>
        <v>Camden,</v>
      </c>
      <c r="O892" t="str">
        <f t="shared" si="49"/>
        <v>Camden</v>
      </c>
      <c r="P892" t="str">
        <f t="shared" si="50"/>
        <v>NSW</v>
      </c>
      <c r="Q892" t="s">
        <v>137</v>
      </c>
      <c r="R892" t="s">
        <v>35</v>
      </c>
      <c r="S892" t="s">
        <v>43</v>
      </c>
      <c r="T892" t="s">
        <v>44</v>
      </c>
      <c r="U892">
        <v>21995</v>
      </c>
    </row>
    <row r="893" spans="1:21" x14ac:dyDescent="0.25">
      <c r="A893" t="s">
        <v>45</v>
      </c>
      <c r="B893">
        <v>2014</v>
      </c>
      <c r="C893" t="s">
        <v>836</v>
      </c>
      <c r="D893" t="s">
        <v>30</v>
      </c>
      <c r="E893" t="s">
        <v>1418</v>
      </c>
      <c r="F893" t="s">
        <v>37</v>
      </c>
      <c r="G893" t="s">
        <v>23</v>
      </c>
      <c r="H893" t="s">
        <v>49</v>
      </c>
      <c r="I893" t="s">
        <v>25</v>
      </c>
      <c r="J893" t="s">
        <v>26</v>
      </c>
      <c r="K893" t="s">
        <v>67</v>
      </c>
      <c r="L893">
        <v>172125</v>
      </c>
      <c r="M893" t="s">
        <v>124</v>
      </c>
      <c r="N893" t="str">
        <f t="shared" si="48"/>
        <v>Cabramatta,</v>
      </c>
      <c r="O893" t="str">
        <f t="shared" si="49"/>
        <v>Cabramatta</v>
      </c>
      <c r="P893" t="str">
        <f t="shared" si="50"/>
        <v>NSW</v>
      </c>
      <c r="Q893" t="s">
        <v>29</v>
      </c>
      <c r="R893" t="s">
        <v>30</v>
      </c>
      <c r="S893" t="s">
        <v>31</v>
      </c>
      <c r="T893" t="s">
        <v>44</v>
      </c>
      <c r="U893">
        <v>29990</v>
      </c>
    </row>
    <row r="894" spans="1:21" x14ac:dyDescent="0.25">
      <c r="A894" t="s">
        <v>45</v>
      </c>
      <c r="B894">
        <v>2015</v>
      </c>
      <c r="C894" t="s">
        <v>1419</v>
      </c>
      <c r="D894" t="s">
        <v>35</v>
      </c>
      <c r="E894" t="s">
        <v>1420</v>
      </c>
      <c r="F894" t="s">
        <v>37</v>
      </c>
      <c r="G894" t="s">
        <v>23</v>
      </c>
      <c r="H894" t="s">
        <v>49</v>
      </c>
      <c r="I894" t="s">
        <v>39</v>
      </c>
      <c r="J894" t="s">
        <v>40</v>
      </c>
      <c r="K894" t="s">
        <v>130</v>
      </c>
      <c r="L894">
        <v>36705</v>
      </c>
      <c r="M894" t="s">
        <v>145</v>
      </c>
      <c r="N894" t="str">
        <f t="shared" si="48"/>
        <v>Glebe,</v>
      </c>
      <c r="O894" t="str">
        <f t="shared" si="49"/>
        <v>Glebe</v>
      </c>
      <c r="P894" t="str">
        <f t="shared" si="50"/>
        <v>NSW</v>
      </c>
      <c r="Q894" t="s">
        <v>29</v>
      </c>
      <c r="R894" t="s">
        <v>35</v>
      </c>
      <c r="S894" t="s">
        <v>31</v>
      </c>
      <c r="T894" t="s">
        <v>44</v>
      </c>
      <c r="U894">
        <v>26950</v>
      </c>
    </row>
    <row r="895" spans="1:21" x14ac:dyDescent="0.25">
      <c r="A895" t="s">
        <v>425</v>
      </c>
      <c r="B895">
        <v>2015</v>
      </c>
      <c r="C895" t="s">
        <v>823</v>
      </c>
      <c r="D895" t="s">
        <v>30</v>
      </c>
      <c r="E895" t="s">
        <v>1421</v>
      </c>
      <c r="F895" t="s">
        <v>37</v>
      </c>
      <c r="G895" t="s">
        <v>23</v>
      </c>
      <c r="H895" t="s">
        <v>135</v>
      </c>
      <c r="I895" t="s">
        <v>25</v>
      </c>
      <c r="J895" t="s">
        <v>40</v>
      </c>
      <c r="K895" t="s">
        <v>27</v>
      </c>
      <c r="L895">
        <v>140572</v>
      </c>
      <c r="M895" t="s">
        <v>559</v>
      </c>
      <c r="N895" t="str">
        <f t="shared" si="48"/>
        <v>Rozelle,</v>
      </c>
      <c r="O895" t="str">
        <f t="shared" si="49"/>
        <v>Rozelle</v>
      </c>
      <c r="P895" t="str">
        <f t="shared" si="50"/>
        <v>NSW</v>
      </c>
      <c r="Q895" t="s">
        <v>137</v>
      </c>
      <c r="R895" t="s">
        <v>30</v>
      </c>
      <c r="S895" t="s">
        <v>31</v>
      </c>
      <c r="T895" t="s">
        <v>44</v>
      </c>
      <c r="U895">
        <v>49800</v>
      </c>
    </row>
    <row r="896" spans="1:21" x14ac:dyDescent="0.25">
      <c r="A896" t="s">
        <v>113</v>
      </c>
      <c r="B896">
        <v>2012</v>
      </c>
      <c r="C896" t="s">
        <v>626</v>
      </c>
      <c r="D896" t="s">
        <v>30</v>
      </c>
      <c r="E896" t="s">
        <v>1422</v>
      </c>
      <c r="F896" t="s">
        <v>37</v>
      </c>
      <c r="G896" t="s">
        <v>23</v>
      </c>
      <c r="H896" t="s">
        <v>1094</v>
      </c>
      <c r="I896" t="s">
        <v>110</v>
      </c>
      <c r="J896" t="s">
        <v>26</v>
      </c>
      <c r="K896" t="s">
        <v>275</v>
      </c>
      <c r="L896">
        <v>259677</v>
      </c>
      <c r="M896" t="s">
        <v>259</v>
      </c>
      <c r="N896" t="str">
        <f t="shared" si="48"/>
        <v>Elderslie,</v>
      </c>
      <c r="O896" t="str">
        <f t="shared" si="49"/>
        <v>Elderslie</v>
      </c>
      <c r="P896" t="str">
        <f t="shared" si="50"/>
        <v>NSW</v>
      </c>
      <c r="Q896" t="s">
        <v>29</v>
      </c>
      <c r="R896" t="s">
        <v>30</v>
      </c>
      <c r="S896" t="s">
        <v>31</v>
      </c>
      <c r="T896" t="s">
        <v>32</v>
      </c>
      <c r="U896">
        <v>22999</v>
      </c>
    </row>
    <row r="897" spans="1:21" x14ac:dyDescent="0.25">
      <c r="A897" t="s">
        <v>102</v>
      </c>
      <c r="B897">
        <v>2012</v>
      </c>
      <c r="C897" t="s">
        <v>589</v>
      </c>
      <c r="D897" t="s">
        <v>35</v>
      </c>
      <c r="E897" t="s">
        <v>1423</v>
      </c>
      <c r="F897" t="s">
        <v>37</v>
      </c>
      <c r="G897" t="s">
        <v>23</v>
      </c>
      <c r="H897" t="s">
        <v>105</v>
      </c>
      <c r="I897" t="s">
        <v>39</v>
      </c>
      <c r="J897" t="s">
        <v>40</v>
      </c>
      <c r="K897" t="s">
        <v>130</v>
      </c>
      <c r="L897">
        <v>101404</v>
      </c>
      <c r="M897" t="s">
        <v>159</v>
      </c>
      <c r="N897" t="str">
        <f t="shared" si="48"/>
        <v>Croydon,</v>
      </c>
      <c r="O897" t="str">
        <f t="shared" si="49"/>
        <v>Croydon</v>
      </c>
      <c r="P897" t="str">
        <f t="shared" si="50"/>
        <v>NSW</v>
      </c>
      <c r="Q897" t="s">
        <v>29</v>
      </c>
      <c r="R897" t="s">
        <v>35</v>
      </c>
      <c r="S897" t="s">
        <v>43</v>
      </c>
      <c r="T897" t="s">
        <v>44</v>
      </c>
      <c r="U897">
        <v>15999</v>
      </c>
    </row>
    <row r="898" spans="1:21" x14ac:dyDescent="0.25">
      <c r="A898" t="s">
        <v>120</v>
      </c>
      <c r="B898">
        <v>2018</v>
      </c>
      <c r="C898" t="s">
        <v>1424</v>
      </c>
      <c r="D898" t="s">
        <v>30</v>
      </c>
      <c r="E898" t="s">
        <v>1425</v>
      </c>
      <c r="F898" t="s">
        <v>37</v>
      </c>
      <c r="G898" t="s">
        <v>23</v>
      </c>
      <c r="H898" t="s">
        <v>301</v>
      </c>
      <c r="I898" t="s">
        <v>50</v>
      </c>
      <c r="J898" t="s">
        <v>26</v>
      </c>
      <c r="K898" t="s">
        <v>136</v>
      </c>
      <c r="L898">
        <v>115150</v>
      </c>
      <c r="M898" t="s">
        <v>1416</v>
      </c>
      <c r="N898" t="str">
        <f t="shared" si="48"/>
        <v>Enfield,</v>
      </c>
      <c r="O898" t="str">
        <f t="shared" si="49"/>
        <v>Enfield</v>
      </c>
      <c r="P898" t="str">
        <f t="shared" si="50"/>
        <v xml:space="preserve"> SA</v>
      </c>
      <c r="Q898" t="s">
        <v>303</v>
      </c>
      <c r="R898" t="s">
        <v>30</v>
      </c>
      <c r="S898" t="s">
        <v>31</v>
      </c>
      <c r="T898" t="s">
        <v>44</v>
      </c>
      <c r="U898">
        <v>34990</v>
      </c>
    </row>
    <row r="899" spans="1:21" x14ac:dyDescent="0.25">
      <c r="A899" t="s">
        <v>113</v>
      </c>
      <c r="B899">
        <v>2022</v>
      </c>
      <c r="C899" t="s">
        <v>114</v>
      </c>
      <c r="D899" t="s">
        <v>30</v>
      </c>
      <c r="E899" t="s">
        <v>1426</v>
      </c>
      <c r="F899" t="s">
        <v>37</v>
      </c>
      <c r="G899" t="s">
        <v>23</v>
      </c>
      <c r="H899" t="s">
        <v>144</v>
      </c>
      <c r="I899" t="s">
        <v>25</v>
      </c>
      <c r="J899" t="s">
        <v>66</v>
      </c>
      <c r="K899" t="s">
        <v>176</v>
      </c>
      <c r="L899">
        <v>7565</v>
      </c>
      <c r="M899" t="s">
        <v>221</v>
      </c>
      <c r="N899" t="str">
        <f t="shared" si="48"/>
        <v>Ryde,</v>
      </c>
      <c r="O899" t="str">
        <f t="shared" si="49"/>
        <v>Ryde</v>
      </c>
      <c r="P899" t="str">
        <f t="shared" si="50"/>
        <v>NSW</v>
      </c>
      <c r="Q899" t="s">
        <v>29</v>
      </c>
      <c r="R899" t="s">
        <v>30</v>
      </c>
      <c r="S899" t="s">
        <v>31</v>
      </c>
      <c r="T899" t="s">
        <v>32</v>
      </c>
      <c r="U899">
        <v>58480</v>
      </c>
    </row>
    <row r="900" spans="1:21" x14ac:dyDescent="0.25">
      <c r="A900" t="s">
        <v>69</v>
      </c>
      <c r="B900">
        <v>2015</v>
      </c>
      <c r="C900" t="s">
        <v>181</v>
      </c>
      <c r="D900" t="s">
        <v>35</v>
      </c>
      <c r="E900" t="s">
        <v>1427</v>
      </c>
      <c r="F900" t="s">
        <v>37</v>
      </c>
      <c r="G900" t="s">
        <v>23</v>
      </c>
      <c r="H900" t="s">
        <v>65</v>
      </c>
      <c r="I900" t="s">
        <v>39</v>
      </c>
      <c r="J900" t="s">
        <v>66</v>
      </c>
      <c r="K900" t="s">
        <v>279</v>
      </c>
      <c r="L900">
        <v>215325</v>
      </c>
      <c r="M900" t="s">
        <v>214</v>
      </c>
      <c r="N900" t="str">
        <f t="shared" si="48"/>
        <v>Minchinbury,</v>
      </c>
      <c r="O900" t="str">
        <f t="shared" si="49"/>
        <v>Minchinbury</v>
      </c>
      <c r="P900" t="str">
        <f t="shared" si="50"/>
        <v>NSW</v>
      </c>
      <c r="Q900" t="s">
        <v>29</v>
      </c>
      <c r="R900" t="s">
        <v>35</v>
      </c>
      <c r="S900" t="s">
        <v>43</v>
      </c>
      <c r="T900" t="s">
        <v>44</v>
      </c>
      <c r="U900">
        <v>13995</v>
      </c>
    </row>
    <row r="901" spans="1:21" x14ac:dyDescent="0.25">
      <c r="A901" t="s">
        <v>1153</v>
      </c>
      <c r="B901">
        <v>2014</v>
      </c>
      <c r="C901" t="s">
        <v>1154</v>
      </c>
      <c r="D901" t="s">
        <v>35</v>
      </c>
      <c r="E901" t="s">
        <v>1428</v>
      </c>
      <c r="F901" t="s">
        <v>37</v>
      </c>
      <c r="G901" t="s">
        <v>115</v>
      </c>
      <c r="H901" t="s">
        <v>105</v>
      </c>
      <c r="I901" t="s">
        <v>39</v>
      </c>
      <c r="J901" t="s">
        <v>40</v>
      </c>
      <c r="K901" t="s">
        <v>140</v>
      </c>
      <c r="L901">
        <v>136311</v>
      </c>
      <c r="M901" t="s">
        <v>214</v>
      </c>
      <c r="N901" t="str">
        <f t="shared" si="48"/>
        <v>Minchinbury,</v>
      </c>
      <c r="O901" t="str">
        <f t="shared" si="49"/>
        <v>Minchinbury</v>
      </c>
      <c r="P901" t="str">
        <f t="shared" si="50"/>
        <v>NSW</v>
      </c>
      <c r="Q901" t="s">
        <v>29</v>
      </c>
      <c r="R901" t="s">
        <v>35</v>
      </c>
      <c r="S901" t="s">
        <v>43</v>
      </c>
      <c r="T901" t="s">
        <v>44</v>
      </c>
      <c r="U901">
        <v>12995</v>
      </c>
    </row>
    <row r="902" spans="1:21" x14ac:dyDescent="0.25">
      <c r="A902" t="s">
        <v>210</v>
      </c>
      <c r="B902">
        <v>2018</v>
      </c>
      <c r="C902" t="s">
        <v>299</v>
      </c>
      <c r="D902" t="s">
        <v>138</v>
      </c>
      <c r="E902" t="s">
        <v>300</v>
      </c>
      <c r="F902" t="s">
        <v>37</v>
      </c>
      <c r="G902" t="s">
        <v>23</v>
      </c>
      <c r="H902" t="s">
        <v>301</v>
      </c>
      <c r="I902" t="s">
        <v>50</v>
      </c>
      <c r="J902" t="s">
        <v>26</v>
      </c>
      <c r="K902" t="s">
        <v>272</v>
      </c>
      <c r="L902">
        <v>85687</v>
      </c>
      <c r="M902" t="s">
        <v>1416</v>
      </c>
      <c r="N902" t="str">
        <f t="shared" si="48"/>
        <v>Enfield,</v>
      </c>
      <c r="O902" t="str">
        <f t="shared" si="49"/>
        <v>Enfield</v>
      </c>
      <c r="P902" t="str">
        <f t="shared" si="50"/>
        <v xml:space="preserve"> SA</v>
      </c>
      <c r="Q902" t="s">
        <v>303</v>
      </c>
      <c r="R902" t="s">
        <v>138</v>
      </c>
      <c r="S902" t="s">
        <v>31</v>
      </c>
      <c r="T902" t="s">
        <v>44</v>
      </c>
      <c r="U902">
        <v>33990</v>
      </c>
    </row>
    <row r="903" spans="1:21" x14ac:dyDescent="0.25">
      <c r="A903" t="s">
        <v>210</v>
      </c>
      <c r="B903">
        <v>2018</v>
      </c>
      <c r="C903">
        <v>3</v>
      </c>
      <c r="D903" t="s">
        <v>152</v>
      </c>
      <c r="E903" t="s">
        <v>1429</v>
      </c>
      <c r="F903" t="s">
        <v>37</v>
      </c>
      <c r="G903" t="s">
        <v>115</v>
      </c>
      <c r="H903" t="s">
        <v>49</v>
      </c>
      <c r="I903" t="s">
        <v>39</v>
      </c>
      <c r="J903" t="s">
        <v>66</v>
      </c>
      <c r="K903" t="s">
        <v>140</v>
      </c>
      <c r="L903">
        <v>26001</v>
      </c>
      <c r="M903" t="s">
        <v>221</v>
      </c>
      <c r="N903" t="str">
        <f t="shared" si="48"/>
        <v>Ryde,</v>
      </c>
      <c r="O903" t="str">
        <f t="shared" si="49"/>
        <v>Ryde</v>
      </c>
      <c r="P903" t="str">
        <f t="shared" si="50"/>
        <v>NSW</v>
      </c>
      <c r="Q903" t="s">
        <v>29</v>
      </c>
      <c r="R903" t="s">
        <v>152</v>
      </c>
      <c r="S903" t="s">
        <v>31</v>
      </c>
      <c r="T903" t="s">
        <v>44</v>
      </c>
      <c r="U903">
        <v>24990</v>
      </c>
    </row>
    <row r="904" spans="1:21" x14ac:dyDescent="0.25">
      <c r="A904" t="s">
        <v>155</v>
      </c>
      <c r="B904">
        <v>2015</v>
      </c>
      <c r="C904" t="s">
        <v>450</v>
      </c>
      <c r="D904" t="s">
        <v>35</v>
      </c>
      <c r="E904" t="s">
        <v>593</v>
      </c>
      <c r="F904" t="s">
        <v>37</v>
      </c>
      <c r="G904" t="s">
        <v>23</v>
      </c>
      <c r="H904" t="s">
        <v>82</v>
      </c>
      <c r="I904" t="s">
        <v>39</v>
      </c>
      <c r="J904" t="s">
        <v>66</v>
      </c>
      <c r="K904" t="s">
        <v>268</v>
      </c>
      <c r="L904">
        <v>49520</v>
      </c>
      <c r="M904" t="s">
        <v>107</v>
      </c>
      <c r="N904" t="str">
        <f t="shared" si="48"/>
        <v>Five Dock,</v>
      </c>
      <c r="O904" t="str">
        <f t="shared" si="49"/>
        <v>Five Dock</v>
      </c>
      <c r="P904" t="str">
        <f t="shared" si="50"/>
        <v>NSW</v>
      </c>
      <c r="Q904" t="s">
        <v>29</v>
      </c>
      <c r="R904" t="s">
        <v>35</v>
      </c>
      <c r="S904" t="s">
        <v>222</v>
      </c>
      <c r="T904" t="s">
        <v>54</v>
      </c>
      <c r="U904">
        <v>21999</v>
      </c>
    </row>
    <row r="905" spans="1:21" x14ac:dyDescent="0.25">
      <c r="A905" t="s">
        <v>69</v>
      </c>
      <c r="B905">
        <v>2018</v>
      </c>
      <c r="C905" t="s">
        <v>441</v>
      </c>
      <c r="D905" t="s">
        <v>138</v>
      </c>
      <c r="E905" t="s">
        <v>1430</v>
      </c>
      <c r="F905" t="s">
        <v>37</v>
      </c>
      <c r="G905" t="s">
        <v>23</v>
      </c>
      <c r="H905" t="s">
        <v>96</v>
      </c>
      <c r="I905" t="s">
        <v>50</v>
      </c>
      <c r="J905" t="s">
        <v>66</v>
      </c>
      <c r="K905" t="s">
        <v>228</v>
      </c>
      <c r="L905">
        <v>120969</v>
      </c>
      <c r="M905" t="s">
        <v>209</v>
      </c>
      <c r="N905" t="str">
        <f t="shared" si="48"/>
        <v>Granville,</v>
      </c>
      <c r="O905" t="str">
        <f t="shared" si="49"/>
        <v>Granville</v>
      </c>
      <c r="P905" t="str">
        <f t="shared" si="50"/>
        <v>NSW</v>
      </c>
      <c r="Q905" t="s">
        <v>29</v>
      </c>
      <c r="R905" t="s">
        <v>138</v>
      </c>
      <c r="S905" t="s">
        <v>53</v>
      </c>
      <c r="T905" t="s">
        <v>98</v>
      </c>
      <c r="U905">
        <v>23999</v>
      </c>
    </row>
    <row r="906" spans="1:21" x14ac:dyDescent="0.25">
      <c r="A906" t="s">
        <v>69</v>
      </c>
      <c r="B906">
        <v>2008</v>
      </c>
      <c r="C906" t="s">
        <v>665</v>
      </c>
      <c r="D906" t="s">
        <v>116</v>
      </c>
      <c r="E906" t="s">
        <v>1431</v>
      </c>
      <c r="F906" t="s">
        <v>37</v>
      </c>
      <c r="G906" t="s">
        <v>23</v>
      </c>
      <c r="H906" t="s">
        <v>127</v>
      </c>
      <c r="I906" t="s">
        <v>39</v>
      </c>
      <c r="J906" t="s">
        <v>66</v>
      </c>
      <c r="K906" t="s">
        <v>443</v>
      </c>
      <c r="L906">
        <v>318754</v>
      </c>
      <c r="M906" t="s">
        <v>259</v>
      </c>
      <c r="N906" t="str">
        <f t="shared" si="48"/>
        <v>Elderslie,</v>
      </c>
      <c r="O906" t="str">
        <f t="shared" si="49"/>
        <v>Elderslie</v>
      </c>
      <c r="P906" t="str">
        <f t="shared" si="50"/>
        <v>NSW</v>
      </c>
      <c r="Q906" t="s">
        <v>29</v>
      </c>
      <c r="R906" t="s">
        <v>116</v>
      </c>
      <c r="S906" t="s">
        <v>31</v>
      </c>
      <c r="T906" t="s">
        <v>277</v>
      </c>
      <c r="U906">
        <v>7999</v>
      </c>
    </row>
    <row r="907" spans="1:21" x14ac:dyDescent="0.25">
      <c r="A907" t="s">
        <v>69</v>
      </c>
      <c r="B907">
        <v>2019</v>
      </c>
      <c r="C907" t="s">
        <v>177</v>
      </c>
      <c r="D907" t="s">
        <v>152</v>
      </c>
      <c r="E907" t="s">
        <v>1432</v>
      </c>
      <c r="F907" t="s">
        <v>37</v>
      </c>
      <c r="G907" t="s">
        <v>23</v>
      </c>
      <c r="H907" t="s">
        <v>179</v>
      </c>
      <c r="I907" t="s">
        <v>39</v>
      </c>
      <c r="J907" t="s">
        <v>66</v>
      </c>
      <c r="K907" t="s">
        <v>51</v>
      </c>
      <c r="L907">
        <v>68390</v>
      </c>
      <c r="M907" t="s">
        <v>68</v>
      </c>
      <c r="N907" t="str">
        <f t="shared" si="48"/>
        <v>Castle Hill,</v>
      </c>
      <c r="O907" t="str">
        <f t="shared" si="49"/>
        <v>Castle Hill</v>
      </c>
      <c r="P907" t="str">
        <f t="shared" si="50"/>
        <v>NSW</v>
      </c>
      <c r="Q907" t="s">
        <v>29</v>
      </c>
      <c r="R907" t="s">
        <v>152</v>
      </c>
      <c r="S907" t="s">
        <v>31</v>
      </c>
      <c r="T907" t="s">
        <v>44</v>
      </c>
      <c r="U907">
        <v>27990</v>
      </c>
    </row>
    <row r="908" spans="1:21" x14ac:dyDescent="0.25">
      <c r="A908" t="s">
        <v>734</v>
      </c>
      <c r="B908">
        <v>2014</v>
      </c>
      <c r="C908">
        <v>500</v>
      </c>
      <c r="D908" t="s">
        <v>35</v>
      </c>
      <c r="E908" t="s">
        <v>1433</v>
      </c>
      <c r="F908" t="s">
        <v>37</v>
      </c>
      <c r="G908" t="s">
        <v>23</v>
      </c>
      <c r="H908" t="s">
        <v>343</v>
      </c>
      <c r="I908" t="s">
        <v>39</v>
      </c>
      <c r="J908" t="s">
        <v>40</v>
      </c>
      <c r="K908" t="s">
        <v>77</v>
      </c>
      <c r="L908">
        <v>143297</v>
      </c>
      <c r="M908" t="s">
        <v>1434</v>
      </c>
      <c r="N908" t="str">
        <f t="shared" si="48"/>
        <v>Goolwa,</v>
      </c>
      <c r="O908" t="str">
        <f t="shared" si="49"/>
        <v>Goolwa</v>
      </c>
      <c r="P908" t="str">
        <f t="shared" si="50"/>
        <v xml:space="preserve"> SA</v>
      </c>
      <c r="Q908" t="s">
        <v>29</v>
      </c>
      <c r="R908" t="s">
        <v>35</v>
      </c>
      <c r="S908" t="s">
        <v>222</v>
      </c>
      <c r="T908" t="s">
        <v>54</v>
      </c>
      <c r="U908">
        <v>10990</v>
      </c>
    </row>
    <row r="909" spans="1:21" x14ac:dyDescent="0.25">
      <c r="A909" t="s">
        <v>155</v>
      </c>
      <c r="B909">
        <v>2017</v>
      </c>
      <c r="C909" t="s">
        <v>170</v>
      </c>
      <c r="D909" t="s">
        <v>30</v>
      </c>
      <c r="E909" t="s">
        <v>1334</v>
      </c>
      <c r="F909" t="s">
        <v>37</v>
      </c>
      <c r="G909" t="s">
        <v>23</v>
      </c>
      <c r="H909" t="s">
        <v>49</v>
      </c>
      <c r="I909" t="s">
        <v>39</v>
      </c>
      <c r="J909" t="s">
        <v>66</v>
      </c>
      <c r="K909" t="s">
        <v>158</v>
      </c>
      <c r="L909">
        <v>69137</v>
      </c>
      <c r="M909" t="s">
        <v>87</v>
      </c>
      <c r="N909" t="str">
        <f t="shared" si="48"/>
        <v>Mcgraths Hill,</v>
      </c>
      <c r="O909" t="str">
        <f t="shared" si="49"/>
        <v>Mcgraths Hill</v>
      </c>
      <c r="P909" t="str">
        <f t="shared" si="50"/>
        <v>NSW</v>
      </c>
      <c r="Q909" t="s">
        <v>29</v>
      </c>
      <c r="R909" t="s">
        <v>30</v>
      </c>
      <c r="S909" t="s">
        <v>31</v>
      </c>
      <c r="T909" t="s">
        <v>44</v>
      </c>
      <c r="U909">
        <v>26888</v>
      </c>
    </row>
    <row r="910" spans="1:21" x14ac:dyDescent="0.25">
      <c r="A910" t="s">
        <v>88</v>
      </c>
      <c r="B910">
        <v>2017</v>
      </c>
      <c r="C910" t="s">
        <v>373</v>
      </c>
      <c r="D910" t="s">
        <v>152</v>
      </c>
      <c r="E910" t="s">
        <v>915</v>
      </c>
      <c r="F910" t="s">
        <v>37</v>
      </c>
      <c r="G910" t="s">
        <v>23</v>
      </c>
      <c r="H910" t="s">
        <v>38</v>
      </c>
      <c r="I910" t="s">
        <v>39</v>
      </c>
      <c r="J910" t="s">
        <v>66</v>
      </c>
      <c r="K910" t="s">
        <v>67</v>
      </c>
      <c r="L910">
        <v>71878</v>
      </c>
      <c r="M910" t="s">
        <v>72</v>
      </c>
      <c r="N910" t="str">
        <f t="shared" si="48"/>
        <v>Saint Marys,</v>
      </c>
      <c r="O910" t="str">
        <f t="shared" si="49"/>
        <v>Saint Marys</v>
      </c>
      <c r="P910" t="str">
        <f t="shared" si="50"/>
        <v>NSW</v>
      </c>
      <c r="Q910" t="s">
        <v>29</v>
      </c>
      <c r="R910" t="s">
        <v>152</v>
      </c>
      <c r="S910" t="s">
        <v>31</v>
      </c>
      <c r="T910" t="s">
        <v>44</v>
      </c>
      <c r="U910">
        <v>25990</v>
      </c>
    </row>
    <row r="911" spans="1:21" x14ac:dyDescent="0.25">
      <c r="A911" t="s">
        <v>210</v>
      </c>
      <c r="B911">
        <v>2016</v>
      </c>
      <c r="C911" t="s">
        <v>377</v>
      </c>
      <c r="D911" t="s">
        <v>30</v>
      </c>
      <c r="E911" t="s">
        <v>1435</v>
      </c>
      <c r="F911" t="s">
        <v>37</v>
      </c>
      <c r="G911" t="s">
        <v>23</v>
      </c>
      <c r="H911" t="s">
        <v>144</v>
      </c>
      <c r="I911" t="s">
        <v>39</v>
      </c>
      <c r="J911" t="s">
        <v>66</v>
      </c>
      <c r="K911" t="s">
        <v>136</v>
      </c>
      <c r="L911">
        <v>72230</v>
      </c>
      <c r="M911" t="s">
        <v>286</v>
      </c>
      <c r="N911" t="str">
        <f t="shared" si="48"/>
        <v>North Narrabeen,</v>
      </c>
      <c r="O911" t="str">
        <f t="shared" si="49"/>
        <v>North Narrabeen</v>
      </c>
      <c r="P911" t="str">
        <f t="shared" si="50"/>
        <v>NSW</v>
      </c>
      <c r="Q911" t="s">
        <v>29</v>
      </c>
      <c r="R911" t="s">
        <v>30</v>
      </c>
      <c r="S911" t="s">
        <v>31</v>
      </c>
      <c r="T911" t="s">
        <v>32</v>
      </c>
      <c r="U911">
        <v>34990</v>
      </c>
    </row>
    <row r="912" spans="1:21" x14ac:dyDescent="0.25">
      <c r="A912" t="s">
        <v>69</v>
      </c>
      <c r="B912">
        <v>2013</v>
      </c>
      <c r="C912" t="s">
        <v>362</v>
      </c>
      <c r="D912" t="s">
        <v>30</v>
      </c>
      <c r="E912" t="s">
        <v>440</v>
      </c>
      <c r="F912" t="s">
        <v>37</v>
      </c>
      <c r="G912" t="s">
        <v>115</v>
      </c>
      <c r="H912" t="s">
        <v>144</v>
      </c>
      <c r="I912" t="s">
        <v>25</v>
      </c>
      <c r="J912" t="s">
        <v>66</v>
      </c>
      <c r="K912" t="s">
        <v>382</v>
      </c>
      <c r="L912">
        <v>184608</v>
      </c>
      <c r="M912" t="s">
        <v>214</v>
      </c>
      <c r="N912" t="str">
        <f t="shared" si="48"/>
        <v>Minchinbury,</v>
      </c>
      <c r="O912" t="str">
        <f t="shared" si="49"/>
        <v>Minchinbury</v>
      </c>
      <c r="P912" t="str">
        <f t="shared" si="50"/>
        <v>NSW</v>
      </c>
      <c r="Q912" t="s">
        <v>29</v>
      </c>
      <c r="R912" t="s">
        <v>30</v>
      </c>
      <c r="S912" t="s">
        <v>31</v>
      </c>
      <c r="T912" t="s">
        <v>44</v>
      </c>
      <c r="U912">
        <v>19800</v>
      </c>
    </row>
    <row r="913" spans="1:21" x14ac:dyDescent="0.25">
      <c r="A913" t="s">
        <v>155</v>
      </c>
      <c r="B913">
        <v>2017</v>
      </c>
      <c r="C913" t="s">
        <v>816</v>
      </c>
      <c r="D913" t="s">
        <v>152</v>
      </c>
      <c r="E913" t="s">
        <v>1436</v>
      </c>
      <c r="F913" t="s">
        <v>37</v>
      </c>
      <c r="G913" t="s">
        <v>23</v>
      </c>
      <c r="H913" t="s">
        <v>49</v>
      </c>
      <c r="I913" t="s">
        <v>39</v>
      </c>
      <c r="J913" t="s">
        <v>66</v>
      </c>
      <c r="K913" t="s">
        <v>283</v>
      </c>
      <c r="L913">
        <v>152100</v>
      </c>
      <c r="M913" t="s">
        <v>1416</v>
      </c>
      <c r="N913" t="str">
        <f t="shared" si="48"/>
        <v>Enfield,</v>
      </c>
      <c r="O913" t="str">
        <f t="shared" si="49"/>
        <v>Enfield</v>
      </c>
      <c r="P913" t="str">
        <f t="shared" si="50"/>
        <v xml:space="preserve"> SA</v>
      </c>
      <c r="Q913" t="s">
        <v>29</v>
      </c>
      <c r="R913" t="s">
        <v>152</v>
      </c>
      <c r="S913" t="s">
        <v>31</v>
      </c>
      <c r="T913" t="s">
        <v>44</v>
      </c>
      <c r="U913">
        <v>16990</v>
      </c>
    </row>
    <row r="914" spans="1:21" x14ac:dyDescent="0.25">
      <c r="A914" t="s">
        <v>113</v>
      </c>
      <c r="B914">
        <v>2009</v>
      </c>
      <c r="C914" t="s">
        <v>247</v>
      </c>
      <c r="D914" t="s">
        <v>35</v>
      </c>
      <c r="E914" t="s">
        <v>1437</v>
      </c>
      <c r="F914" t="s">
        <v>37</v>
      </c>
      <c r="G914" t="s">
        <v>23</v>
      </c>
      <c r="H914" t="s">
        <v>49</v>
      </c>
      <c r="I914" t="s">
        <v>25</v>
      </c>
      <c r="J914" t="s">
        <v>40</v>
      </c>
      <c r="K914" t="s">
        <v>534</v>
      </c>
      <c r="L914">
        <v>135089</v>
      </c>
      <c r="M914" t="s">
        <v>214</v>
      </c>
      <c r="N914" t="str">
        <f t="shared" si="48"/>
        <v>Minchinbury,</v>
      </c>
      <c r="O914" t="str">
        <f t="shared" si="49"/>
        <v>Minchinbury</v>
      </c>
      <c r="P914" t="str">
        <f t="shared" si="50"/>
        <v>NSW</v>
      </c>
      <c r="Q914" t="s">
        <v>29</v>
      </c>
      <c r="R914" t="s">
        <v>35</v>
      </c>
      <c r="S914" t="s">
        <v>43</v>
      </c>
      <c r="T914" t="s">
        <v>44</v>
      </c>
      <c r="U914">
        <v>19995</v>
      </c>
    </row>
    <row r="915" spans="1:21" x14ac:dyDescent="0.25">
      <c r="A915" t="s">
        <v>74</v>
      </c>
      <c r="B915">
        <v>2015</v>
      </c>
      <c r="C915" t="s">
        <v>75</v>
      </c>
      <c r="D915" t="s">
        <v>30</v>
      </c>
      <c r="E915" t="s">
        <v>1438</v>
      </c>
      <c r="F915" t="s">
        <v>37</v>
      </c>
      <c r="G915" t="s">
        <v>23</v>
      </c>
      <c r="H915" t="s">
        <v>946</v>
      </c>
      <c r="I915" t="s">
        <v>25</v>
      </c>
      <c r="J915" t="s">
        <v>40</v>
      </c>
      <c r="K915" t="s">
        <v>1249</v>
      </c>
      <c r="L915">
        <v>35036</v>
      </c>
      <c r="M915" t="s">
        <v>361</v>
      </c>
      <c r="N915" t="str">
        <f t="shared" si="48"/>
        <v>Artarmon,</v>
      </c>
      <c r="O915" t="str">
        <f t="shared" si="49"/>
        <v>Artarmon</v>
      </c>
      <c r="P915" t="str">
        <f t="shared" si="50"/>
        <v>NSW</v>
      </c>
      <c r="Q915" t="s">
        <v>61</v>
      </c>
      <c r="R915" t="s">
        <v>30</v>
      </c>
      <c r="S915" t="s">
        <v>31</v>
      </c>
      <c r="T915" t="s">
        <v>44</v>
      </c>
      <c r="U915">
        <v>119900</v>
      </c>
    </row>
    <row r="916" spans="1:21" x14ac:dyDescent="0.25">
      <c r="A916" t="s">
        <v>210</v>
      </c>
      <c r="B916">
        <v>2011</v>
      </c>
      <c r="C916">
        <v>3</v>
      </c>
      <c r="D916" t="s">
        <v>35</v>
      </c>
      <c r="E916" t="s">
        <v>270</v>
      </c>
      <c r="F916" t="s">
        <v>37</v>
      </c>
      <c r="G916" t="s">
        <v>23</v>
      </c>
      <c r="H916" t="s">
        <v>49</v>
      </c>
      <c r="I916" t="s">
        <v>39</v>
      </c>
      <c r="J916" t="s">
        <v>66</v>
      </c>
      <c r="K916" t="s">
        <v>163</v>
      </c>
      <c r="L916">
        <v>187189</v>
      </c>
      <c r="M916" t="s">
        <v>214</v>
      </c>
      <c r="N916" t="str">
        <f t="shared" si="48"/>
        <v>Minchinbury,</v>
      </c>
      <c r="O916" t="str">
        <f t="shared" si="49"/>
        <v>Minchinbury</v>
      </c>
      <c r="P916" t="str">
        <f t="shared" si="50"/>
        <v>NSW</v>
      </c>
      <c r="Q916" t="s">
        <v>29</v>
      </c>
      <c r="R916" t="s">
        <v>35</v>
      </c>
      <c r="S916" t="s">
        <v>43</v>
      </c>
      <c r="T916" t="s">
        <v>44</v>
      </c>
      <c r="U916">
        <v>12990</v>
      </c>
    </row>
    <row r="917" spans="1:21" x14ac:dyDescent="0.25">
      <c r="A917" t="s">
        <v>88</v>
      </c>
      <c r="B917">
        <v>2016</v>
      </c>
      <c r="C917" t="s">
        <v>560</v>
      </c>
      <c r="D917" t="s">
        <v>30</v>
      </c>
      <c r="E917" t="s">
        <v>1439</v>
      </c>
      <c r="F917" t="s">
        <v>37</v>
      </c>
      <c r="G917" t="s">
        <v>23</v>
      </c>
      <c r="H917" t="s">
        <v>179</v>
      </c>
      <c r="I917" t="s">
        <v>39</v>
      </c>
      <c r="J917" t="s">
        <v>66</v>
      </c>
      <c r="K917" t="s">
        <v>166</v>
      </c>
      <c r="L917">
        <v>54079</v>
      </c>
      <c r="M917" t="s">
        <v>214</v>
      </c>
      <c r="N917" t="str">
        <f t="shared" si="48"/>
        <v>Minchinbury,</v>
      </c>
      <c r="O917" t="str">
        <f t="shared" si="49"/>
        <v>Minchinbury</v>
      </c>
      <c r="P917" t="str">
        <f t="shared" si="50"/>
        <v>NSW</v>
      </c>
      <c r="Q917" t="s">
        <v>29</v>
      </c>
      <c r="R917" t="s">
        <v>30</v>
      </c>
      <c r="S917" t="s">
        <v>31</v>
      </c>
      <c r="T917" t="s">
        <v>44</v>
      </c>
      <c r="U917">
        <v>25995</v>
      </c>
    </row>
    <row r="918" spans="1:21" x14ac:dyDescent="0.25">
      <c r="A918" t="s">
        <v>62</v>
      </c>
      <c r="B918">
        <v>2019</v>
      </c>
      <c r="C918" t="s">
        <v>1440</v>
      </c>
      <c r="D918" t="s">
        <v>73</v>
      </c>
      <c r="E918" t="s">
        <v>1441</v>
      </c>
      <c r="F918" t="s">
        <v>37</v>
      </c>
      <c r="G918" t="s">
        <v>23</v>
      </c>
      <c r="H918" t="s">
        <v>343</v>
      </c>
      <c r="I918" t="s">
        <v>39</v>
      </c>
      <c r="J918" t="s">
        <v>40</v>
      </c>
      <c r="K918" t="s">
        <v>379</v>
      </c>
      <c r="L918">
        <v>98897</v>
      </c>
      <c r="M918" t="s">
        <v>1442</v>
      </c>
      <c r="N918" t="str">
        <f t="shared" si="48"/>
        <v>Strathalbyn,</v>
      </c>
      <c r="O918" t="str">
        <f t="shared" si="49"/>
        <v>Strathalbyn</v>
      </c>
      <c r="P918" t="str">
        <f t="shared" si="50"/>
        <v xml:space="preserve"> SA</v>
      </c>
      <c r="Q918" t="s">
        <v>29</v>
      </c>
      <c r="R918" t="s">
        <v>73</v>
      </c>
      <c r="S918" t="s">
        <v>222</v>
      </c>
      <c r="T918" t="s">
        <v>98</v>
      </c>
      <c r="U918">
        <v>24980</v>
      </c>
    </row>
    <row r="919" spans="1:21" x14ac:dyDescent="0.25">
      <c r="A919" t="s">
        <v>74</v>
      </c>
      <c r="B919">
        <v>2014</v>
      </c>
      <c r="C919" t="s">
        <v>75</v>
      </c>
      <c r="D919" t="s">
        <v>30</v>
      </c>
      <c r="E919" t="s">
        <v>1443</v>
      </c>
      <c r="F919" t="s">
        <v>37</v>
      </c>
      <c r="G919" t="s">
        <v>23</v>
      </c>
      <c r="H919" t="s">
        <v>135</v>
      </c>
      <c r="I919" t="s">
        <v>25</v>
      </c>
      <c r="J919" t="s">
        <v>26</v>
      </c>
      <c r="K919" t="s">
        <v>128</v>
      </c>
      <c r="L919">
        <v>92350</v>
      </c>
      <c r="M919" t="s">
        <v>361</v>
      </c>
      <c r="N919" t="str">
        <f t="shared" si="48"/>
        <v>Artarmon,</v>
      </c>
      <c r="O919" t="str">
        <f t="shared" si="49"/>
        <v>Artarmon</v>
      </c>
      <c r="P919" t="str">
        <f t="shared" si="50"/>
        <v>NSW</v>
      </c>
      <c r="Q919" t="s">
        <v>137</v>
      </c>
      <c r="R919" t="s">
        <v>30</v>
      </c>
      <c r="S919" t="s">
        <v>31</v>
      </c>
      <c r="T919" t="s">
        <v>44</v>
      </c>
      <c r="U919">
        <v>55800</v>
      </c>
    </row>
    <row r="920" spans="1:21" x14ac:dyDescent="0.25">
      <c r="A920" t="s">
        <v>252</v>
      </c>
      <c r="B920">
        <v>2016</v>
      </c>
      <c r="C920" t="s">
        <v>422</v>
      </c>
      <c r="D920" t="s">
        <v>30</v>
      </c>
      <c r="E920" t="s">
        <v>1444</v>
      </c>
      <c r="F920" t="s">
        <v>37</v>
      </c>
      <c r="G920" t="s">
        <v>23</v>
      </c>
      <c r="H920" t="s">
        <v>127</v>
      </c>
      <c r="I920" t="s">
        <v>25</v>
      </c>
      <c r="J920" t="s">
        <v>66</v>
      </c>
      <c r="K920" t="s">
        <v>424</v>
      </c>
      <c r="L920">
        <v>92112</v>
      </c>
      <c r="M920" t="s">
        <v>209</v>
      </c>
      <c r="N920" t="str">
        <f t="shared" si="48"/>
        <v>Granville,</v>
      </c>
      <c r="O920" t="str">
        <f t="shared" si="49"/>
        <v>Granville</v>
      </c>
      <c r="P920" t="str">
        <f t="shared" si="50"/>
        <v>NSW</v>
      </c>
      <c r="Q920" t="s">
        <v>29</v>
      </c>
      <c r="R920" t="s">
        <v>30</v>
      </c>
      <c r="S920" t="s">
        <v>31</v>
      </c>
      <c r="T920" t="s">
        <v>44</v>
      </c>
      <c r="U920">
        <v>25990</v>
      </c>
    </row>
    <row r="921" spans="1:21" x14ac:dyDescent="0.25">
      <c r="A921" t="s">
        <v>55</v>
      </c>
      <c r="B921">
        <v>2018</v>
      </c>
      <c r="C921" t="s">
        <v>1445</v>
      </c>
      <c r="D921" t="s">
        <v>152</v>
      </c>
      <c r="E921" t="s">
        <v>1446</v>
      </c>
      <c r="F921" t="s">
        <v>37</v>
      </c>
      <c r="G921" t="s">
        <v>23</v>
      </c>
      <c r="H921" t="s">
        <v>49</v>
      </c>
      <c r="I921" t="s">
        <v>25</v>
      </c>
      <c r="J921" t="s">
        <v>40</v>
      </c>
      <c r="K921" t="s">
        <v>199</v>
      </c>
      <c r="L921">
        <v>52045</v>
      </c>
      <c r="M921" t="s">
        <v>311</v>
      </c>
      <c r="N921" t="str">
        <f t="shared" si="48"/>
        <v>Liverpool,</v>
      </c>
      <c r="O921" t="str">
        <f t="shared" si="49"/>
        <v>Liverpool</v>
      </c>
      <c r="P921" t="str">
        <f t="shared" si="50"/>
        <v>NSW</v>
      </c>
      <c r="Q921" t="s">
        <v>29</v>
      </c>
      <c r="R921" t="s">
        <v>152</v>
      </c>
      <c r="S921" t="s">
        <v>31</v>
      </c>
      <c r="T921" t="s">
        <v>44</v>
      </c>
      <c r="U921">
        <v>64788</v>
      </c>
    </row>
    <row r="922" spans="1:21" x14ac:dyDescent="0.25">
      <c r="A922" t="s">
        <v>62</v>
      </c>
      <c r="B922">
        <v>2014</v>
      </c>
      <c r="C922" t="s">
        <v>650</v>
      </c>
      <c r="D922" t="s">
        <v>35</v>
      </c>
      <c r="E922" t="s">
        <v>1447</v>
      </c>
      <c r="F922" t="s">
        <v>37</v>
      </c>
      <c r="G922" t="s">
        <v>23</v>
      </c>
      <c r="H922" t="s">
        <v>343</v>
      </c>
      <c r="I922" t="s">
        <v>39</v>
      </c>
      <c r="J922" t="s">
        <v>40</v>
      </c>
      <c r="K922" t="s">
        <v>111</v>
      </c>
      <c r="L922">
        <v>158960</v>
      </c>
      <c r="M922" t="s">
        <v>259</v>
      </c>
      <c r="N922" t="str">
        <f t="shared" si="48"/>
        <v>Elderslie,</v>
      </c>
      <c r="O922" t="str">
        <f t="shared" si="49"/>
        <v>Elderslie</v>
      </c>
      <c r="P922" t="str">
        <f t="shared" si="50"/>
        <v>NSW</v>
      </c>
      <c r="Q922" t="s">
        <v>29</v>
      </c>
      <c r="R922" t="s">
        <v>35</v>
      </c>
      <c r="S922" t="s">
        <v>43</v>
      </c>
      <c r="T922" t="s">
        <v>44</v>
      </c>
      <c r="U922">
        <v>11999</v>
      </c>
    </row>
    <row r="923" spans="1:21" x14ac:dyDescent="0.25">
      <c r="A923" t="s">
        <v>240</v>
      </c>
      <c r="B923">
        <v>2016</v>
      </c>
      <c r="C923" t="s">
        <v>292</v>
      </c>
      <c r="D923" t="s">
        <v>152</v>
      </c>
      <c r="E923" t="s">
        <v>364</v>
      </c>
      <c r="F923" t="s">
        <v>37</v>
      </c>
      <c r="G923" t="s">
        <v>23</v>
      </c>
      <c r="H923" t="s">
        <v>135</v>
      </c>
      <c r="I923" t="s">
        <v>50</v>
      </c>
      <c r="J923" t="s">
        <v>66</v>
      </c>
      <c r="K923" t="s">
        <v>365</v>
      </c>
      <c r="L923">
        <v>109397</v>
      </c>
      <c r="M923" t="s">
        <v>1416</v>
      </c>
      <c r="N923" t="str">
        <f t="shared" si="48"/>
        <v>Enfield,</v>
      </c>
      <c r="O923" t="str">
        <f t="shared" si="49"/>
        <v>Enfield</v>
      </c>
      <c r="P923" t="str">
        <f t="shared" si="50"/>
        <v xml:space="preserve"> SA</v>
      </c>
      <c r="Q923" t="s">
        <v>137</v>
      </c>
      <c r="R923" t="s">
        <v>152</v>
      </c>
      <c r="S923" t="s">
        <v>31</v>
      </c>
      <c r="T923" t="s">
        <v>44</v>
      </c>
      <c r="U923">
        <v>19990</v>
      </c>
    </row>
    <row r="924" spans="1:21" x14ac:dyDescent="0.25">
      <c r="A924" t="s">
        <v>489</v>
      </c>
      <c r="B924">
        <v>2023</v>
      </c>
      <c r="C924" t="s">
        <v>490</v>
      </c>
      <c r="D924" t="s">
        <v>1213</v>
      </c>
      <c r="E924" t="s">
        <v>1448</v>
      </c>
      <c r="F924" t="s">
        <v>134</v>
      </c>
      <c r="G924" t="s">
        <v>23</v>
      </c>
      <c r="H924" t="s">
        <v>101</v>
      </c>
      <c r="I924" t="s">
        <v>110</v>
      </c>
      <c r="J924" t="s">
        <v>26</v>
      </c>
      <c r="K924" t="s">
        <v>83</v>
      </c>
      <c r="L924">
        <v>25</v>
      </c>
      <c r="M924" t="s">
        <v>78</v>
      </c>
      <c r="N924" t="str">
        <f t="shared" si="48"/>
        <v>Blacktown,</v>
      </c>
      <c r="O924" t="str">
        <f t="shared" si="49"/>
        <v>Blacktown</v>
      </c>
      <c r="P924" t="str">
        <f t="shared" si="50"/>
        <v>NSW</v>
      </c>
      <c r="Q924" t="s">
        <v>29</v>
      </c>
      <c r="R924" t="s">
        <v>138</v>
      </c>
      <c r="S924" t="s">
        <v>31</v>
      </c>
      <c r="T924" t="s">
        <v>44</v>
      </c>
      <c r="U924">
        <v>65640</v>
      </c>
    </row>
    <row r="925" spans="1:21" x14ac:dyDescent="0.25">
      <c r="A925" t="s">
        <v>252</v>
      </c>
      <c r="B925">
        <v>2016</v>
      </c>
      <c r="C925" t="s">
        <v>467</v>
      </c>
      <c r="D925" t="s">
        <v>35</v>
      </c>
      <c r="E925" t="s">
        <v>1389</v>
      </c>
      <c r="F925" t="s">
        <v>37</v>
      </c>
      <c r="G925" t="s">
        <v>23</v>
      </c>
      <c r="H925" t="s">
        <v>179</v>
      </c>
      <c r="I925" t="s">
        <v>39</v>
      </c>
      <c r="J925" t="s">
        <v>66</v>
      </c>
      <c r="K925" t="s">
        <v>86</v>
      </c>
      <c r="L925">
        <v>164785</v>
      </c>
      <c r="M925" t="s">
        <v>112</v>
      </c>
      <c r="N925" t="str">
        <f t="shared" si="48"/>
        <v>Haberfield,</v>
      </c>
      <c r="O925" t="str">
        <f t="shared" si="49"/>
        <v>Haberfield</v>
      </c>
      <c r="P925" t="str">
        <f t="shared" si="50"/>
        <v>NSW</v>
      </c>
      <c r="Q925" t="s">
        <v>29</v>
      </c>
      <c r="R925" t="s">
        <v>35</v>
      </c>
      <c r="S925" t="s">
        <v>43</v>
      </c>
      <c r="T925" t="s">
        <v>44</v>
      </c>
      <c r="U925">
        <v>14995</v>
      </c>
    </row>
    <row r="926" spans="1:21" x14ac:dyDescent="0.25">
      <c r="A926" t="s">
        <v>79</v>
      </c>
      <c r="B926">
        <v>2014</v>
      </c>
      <c r="C926" t="s">
        <v>174</v>
      </c>
      <c r="D926" t="s">
        <v>30</v>
      </c>
      <c r="E926" t="s">
        <v>1449</v>
      </c>
      <c r="F926" t="s">
        <v>37</v>
      </c>
      <c r="G926" t="s">
        <v>23</v>
      </c>
      <c r="H926" t="s">
        <v>144</v>
      </c>
      <c r="I926" t="s">
        <v>110</v>
      </c>
      <c r="J926" t="s">
        <v>66</v>
      </c>
      <c r="K926" t="s">
        <v>365</v>
      </c>
      <c r="L926">
        <v>203806</v>
      </c>
      <c r="M926" t="s">
        <v>259</v>
      </c>
      <c r="N926" t="str">
        <f t="shared" si="48"/>
        <v>Elderslie,</v>
      </c>
      <c r="O926" t="str">
        <f t="shared" si="49"/>
        <v>Elderslie</v>
      </c>
      <c r="P926" t="str">
        <f t="shared" si="50"/>
        <v>NSW</v>
      </c>
      <c r="Q926" t="s">
        <v>29</v>
      </c>
      <c r="R926" t="s">
        <v>30</v>
      </c>
      <c r="S926" t="s">
        <v>31</v>
      </c>
      <c r="T926" t="s">
        <v>44</v>
      </c>
      <c r="U926">
        <v>14990</v>
      </c>
    </row>
    <row r="927" spans="1:21" x14ac:dyDescent="0.25">
      <c r="A927" t="s">
        <v>210</v>
      </c>
      <c r="B927">
        <v>2017</v>
      </c>
      <c r="C927">
        <v>3</v>
      </c>
      <c r="D927" t="s">
        <v>152</v>
      </c>
      <c r="E927" t="s">
        <v>1450</v>
      </c>
      <c r="F927" t="s">
        <v>37</v>
      </c>
      <c r="G927" t="s">
        <v>23</v>
      </c>
      <c r="H927" t="s">
        <v>49</v>
      </c>
      <c r="I927" t="s">
        <v>39</v>
      </c>
      <c r="J927" t="s">
        <v>66</v>
      </c>
      <c r="K927" t="s">
        <v>609</v>
      </c>
      <c r="L927">
        <v>103688</v>
      </c>
      <c r="M927" t="s">
        <v>167</v>
      </c>
      <c r="N927" t="str">
        <f t="shared" si="48"/>
        <v>Pendle Hill,</v>
      </c>
      <c r="O927" t="str">
        <f t="shared" si="49"/>
        <v>Pendle Hill</v>
      </c>
      <c r="P927" t="str">
        <f t="shared" si="50"/>
        <v>NSW</v>
      </c>
      <c r="Q927" t="s">
        <v>29</v>
      </c>
      <c r="R927" t="s">
        <v>152</v>
      </c>
      <c r="S927" t="s">
        <v>31</v>
      </c>
      <c r="T927" t="s">
        <v>44</v>
      </c>
      <c r="U927">
        <v>18950</v>
      </c>
    </row>
    <row r="928" spans="1:21" x14ac:dyDescent="0.25">
      <c r="A928" t="s">
        <v>240</v>
      </c>
      <c r="B928">
        <v>2014</v>
      </c>
      <c r="C928" t="s">
        <v>356</v>
      </c>
      <c r="D928" t="s">
        <v>35</v>
      </c>
      <c r="E928" t="s">
        <v>406</v>
      </c>
      <c r="F928" t="s">
        <v>37</v>
      </c>
      <c r="G928" t="s">
        <v>115</v>
      </c>
      <c r="H928" t="s">
        <v>179</v>
      </c>
      <c r="I928" t="s">
        <v>39</v>
      </c>
      <c r="J928" t="s">
        <v>66</v>
      </c>
      <c r="K928" t="s">
        <v>439</v>
      </c>
      <c r="L928">
        <v>120700</v>
      </c>
      <c r="M928" t="s">
        <v>1442</v>
      </c>
      <c r="N928" t="str">
        <f t="shared" si="48"/>
        <v>Strathalbyn,</v>
      </c>
      <c r="O928" t="str">
        <f t="shared" si="49"/>
        <v>Strathalbyn</v>
      </c>
      <c r="P928" t="str">
        <f t="shared" si="50"/>
        <v xml:space="preserve"> SA</v>
      </c>
      <c r="Q928" t="s">
        <v>29</v>
      </c>
      <c r="R928" t="s">
        <v>35</v>
      </c>
      <c r="S928" t="s">
        <v>43</v>
      </c>
      <c r="T928" t="s">
        <v>44</v>
      </c>
      <c r="U928">
        <v>10990</v>
      </c>
    </row>
    <row r="929" spans="1:21" x14ac:dyDescent="0.25">
      <c r="A929" t="s">
        <v>513</v>
      </c>
      <c r="B929">
        <v>2022</v>
      </c>
      <c r="C929" t="s">
        <v>1451</v>
      </c>
      <c r="D929" t="s">
        <v>152</v>
      </c>
      <c r="E929" t="s">
        <v>1452</v>
      </c>
      <c r="F929" t="s">
        <v>37</v>
      </c>
      <c r="G929" t="s">
        <v>23</v>
      </c>
      <c r="H929" t="s">
        <v>144</v>
      </c>
      <c r="I929" t="s">
        <v>39</v>
      </c>
      <c r="J929" t="s">
        <v>40</v>
      </c>
      <c r="K929" t="s">
        <v>487</v>
      </c>
      <c r="L929">
        <v>21166</v>
      </c>
      <c r="M929" t="s">
        <v>1076</v>
      </c>
      <c r="N929" t="str">
        <f t="shared" si="48"/>
        <v>Waterloo,</v>
      </c>
      <c r="O929" t="str">
        <f t="shared" si="49"/>
        <v>Waterloo</v>
      </c>
      <c r="P929" t="str">
        <f t="shared" si="50"/>
        <v>NSW</v>
      </c>
      <c r="Q929" t="s">
        <v>29</v>
      </c>
      <c r="R929" t="s">
        <v>152</v>
      </c>
      <c r="S929" t="s">
        <v>31</v>
      </c>
      <c r="T929" t="s">
        <v>44</v>
      </c>
      <c r="U929">
        <v>64900</v>
      </c>
    </row>
    <row r="930" spans="1:21" x14ac:dyDescent="0.25">
      <c r="A930" t="s">
        <v>69</v>
      </c>
      <c r="B930">
        <v>2015</v>
      </c>
      <c r="C930" t="s">
        <v>233</v>
      </c>
      <c r="D930" t="s">
        <v>30</v>
      </c>
      <c r="E930" t="s">
        <v>1453</v>
      </c>
      <c r="F930" t="s">
        <v>37</v>
      </c>
      <c r="G930" t="s">
        <v>23</v>
      </c>
      <c r="H930" t="s">
        <v>235</v>
      </c>
      <c r="I930" t="s">
        <v>39</v>
      </c>
      <c r="J930" t="s">
        <v>66</v>
      </c>
      <c r="K930" t="s">
        <v>534</v>
      </c>
      <c r="L930">
        <v>103316</v>
      </c>
      <c r="M930" t="s">
        <v>265</v>
      </c>
      <c r="N930" t="str">
        <f t="shared" si="48"/>
        <v>Campbelltown,</v>
      </c>
      <c r="O930" t="str">
        <f t="shared" si="49"/>
        <v>Campbelltown</v>
      </c>
      <c r="P930" t="str">
        <f t="shared" si="50"/>
        <v>NSW</v>
      </c>
      <c r="Q930" t="s">
        <v>137</v>
      </c>
      <c r="R930" t="s">
        <v>30</v>
      </c>
      <c r="S930" t="s">
        <v>31</v>
      </c>
      <c r="T930" t="s">
        <v>32</v>
      </c>
      <c r="U930">
        <v>29990</v>
      </c>
    </row>
    <row r="931" spans="1:21" x14ac:dyDescent="0.25">
      <c r="A931" t="s">
        <v>155</v>
      </c>
      <c r="B931">
        <v>2015</v>
      </c>
      <c r="C931" t="s">
        <v>273</v>
      </c>
      <c r="D931" t="s">
        <v>116</v>
      </c>
      <c r="E931" t="s">
        <v>1454</v>
      </c>
      <c r="F931" t="s">
        <v>37</v>
      </c>
      <c r="G931" t="s">
        <v>23</v>
      </c>
      <c r="H931" t="s">
        <v>144</v>
      </c>
      <c r="I931" t="s">
        <v>50</v>
      </c>
      <c r="J931" t="s">
        <v>26</v>
      </c>
      <c r="K931" t="s">
        <v>275</v>
      </c>
      <c r="L931">
        <v>170123</v>
      </c>
      <c r="M931" t="s">
        <v>78</v>
      </c>
      <c r="N931" t="str">
        <f t="shared" si="48"/>
        <v>Blacktown,</v>
      </c>
      <c r="O931" t="str">
        <f t="shared" si="49"/>
        <v>Blacktown</v>
      </c>
      <c r="P931" t="str">
        <f t="shared" si="50"/>
        <v>NSW</v>
      </c>
      <c r="Q931" t="s">
        <v>29</v>
      </c>
      <c r="R931" t="s">
        <v>116</v>
      </c>
      <c r="S931" t="s">
        <v>31</v>
      </c>
      <c r="T931" t="s">
        <v>277</v>
      </c>
      <c r="U931">
        <v>24888</v>
      </c>
    </row>
    <row r="932" spans="1:21" x14ac:dyDescent="0.25">
      <c r="A932" t="s">
        <v>79</v>
      </c>
      <c r="B932">
        <v>2019</v>
      </c>
      <c r="C932" t="s">
        <v>174</v>
      </c>
      <c r="D932" t="s">
        <v>30</v>
      </c>
      <c r="E932" t="s">
        <v>1455</v>
      </c>
      <c r="F932" t="s">
        <v>37</v>
      </c>
      <c r="G932" t="s">
        <v>23</v>
      </c>
      <c r="H932" t="s">
        <v>144</v>
      </c>
      <c r="I932" t="s">
        <v>39</v>
      </c>
      <c r="J932" t="s">
        <v>66</v>
      </c>
      <c r="K932" t="s">
        <v>158</v>
      </c>
      <c r="L932">
        <v>36134</v>
      </c>
      <c r="M932" t="s">
        <v>1416</v>
      </c>
      <c r="N932" t="str">
        <f t="shared" si="48"/>
        <v>Enfield,</v>
      </c>
      <c r="O932" t="str">
        <f t="shared" si="49"/>
        <v>Enfield</v>
      </c>
      <c r="P932" t="str">
        <f t="shared" si="50"/>
        <v xml:space="preserve"> SA</v>
      </c>
      <c r="Q932" t="s">
        <v>29</v>
      </c>
      <c r="R932" t="s">
        <v>30</v>
      </c>
      <c r="S932" t="s">
        <v>31</v>
      </c>
      <c r="T932" t="s">
        <v>44</v>
      </c>
      <c r="U932">
        <v>28990</v>
      </c>
    </row>
    <row r="933" spans="1:21" x14ac:dyDescent="0.25">
      <c r="A933" t="s">
        <v>102</v>
      </c>
      <c r="B933">
        <v>2020</v>
      </c>
      <c r="C933" t="s">
        <v>589</v>
      </c>
      <c r="D933" t="s">
        <v>35</v>
      </c>
      <c r="E933" t="s">
        <v>1456</v>
      </c>
      <c r="F933" t="s">
        <v>37</v>
      </c>
      <c r="G933" t="s">
        <v>23</v>
      </c>
      <c r="H933" t="s">
        <v>123</v>
      </c>
      <c r="I933" t="s">
        <v>39</v>
      </c>
      <c r="J933" t="s">
        <v>40</v>
      </c>
      <c r="K933" t="s">
        <v>1116</v>
      </c>
      <c r="L933">
        <v>31217</v>
      </c>
      <c r="M933" t="s">
        <v>575</v>
      </c>
      <c r="N933" t="str">
        <f t="shared" si="48"/>
        <v>Jamisontown,</v>
      </c>
      <c r="O933" t="str">
        <f t="shared" si="49"/>
        <v>Jamisontown</v>
      </c>
      <c r="P933" t="str">
        <f t="shared" si="50"/>
        <v>NSW</v>
      </c>
      <c r="Q933" t="s">
        <v>125</v>
      </c>
      <c r="R933" t="s">
        <v>35</v>
      </c>
      <c r="S933" t="s">
        <v>43</v>
      </c>
      <c r="T933" t="s">
        <v>44</v>
      </c>
      <c r="U933">
        <v>21990</v>
      </c>
    </row>
    <row r="934" spans="1:21" x14ac:dyDescent="0.25">
      <c r="A934" t="s">
        <v>155</v>
      </c>
      <c r="B934">
        <v>2020</v>
      </c>
      <c r="C934" t="s">
        <v>230</v>
      </c>
      <c r="D934" t="s">
        <v>35</v>
      </c>
      <c r="E934" t="s">
        <v>1299</v>
      </c>
      <c r="F934" t="s">
        <v>37</v>
      </c>
      <c r="G934" t="s">
        <v>23</v>
      </c>
      <c r="H934" t="s">
        <v>49</v>
      </c>
      <c r="I934" t="s">
        <v>39</v>
      </c>
      <c r="J934" t="s">
        <v>66</v>
      </c>
      <c r="K934" t="s">
        <v>199</v>
      </c>
      <c r="L934">
        <v>57610</v>
      </c>
      <c r="M934" t="s">
        <v>167</v>
      </c>
      <c r="N934" t="str">
        <f t="shared" si="48"/>
        <v>Pendle Hill,</v>
      </c>
      <c r="O934" t="str">
        <f t="shared" si="49"/>
        <v>Pendle Hill</v>
      </c>
      <c r="P934" t="str">
        <f t="shared" si="50"/>
        <v>NSW</v>
      </c>
      <c r="Q934" t="s">
        <v>29</v>
      </c>
      <c r="R934" t="s">
        <v>35</v>
      </c>
      <c r="S934" t="s">
        <v>31</v>
      </c>
      <c r="T934" t="s">
        <v>44</v>
      </c>
      <c r="U934">
        <v>23950</v>
      </c>
    </row>
    <row r="935" spans="1:21" x14ac:dyDescent="0.25">
      <c r="A935" t="s">
        <v>88</v>
      </c>
      <c r="B935">
        <v>2014</v>
      </c>
      <c r="C935" t="s">
        <v>373</v>
      </c>
      <c r="D935" t="s">
        <v>152</v>
      </c>
      <c r="E935" t="s">
        <v>1457</v>
      </c>
      <c r="F935" t="s">
        <v>37</v>
      </c>
      <c r="G935" t="s">
        <v>23</v>
      </c>
      <c r="H935" t="s">
        <v>49</v>
      </c>
      <c r="I935" t="s">
        <v>39</v>
      </c>
      <c r="J935" t="s">
        <v>66</v>
      </c>
      <c r="K935" t="s">
        <v>128</v>
      </c>
      <c r="L935">
        <v>159621</v>
      </c>
      <c r="M935" t="s">
        <v>214</v>
      </c>
      <c r="N935" t="str">
        <f t="shared" si="48"/>
        <v>Minchinbury,</v>
      </c>
      <c r="O935" t="str">
        <f t="shared" si="49"/>
        <v>Minchinbury</v>
      </c>
      <c r="P935" t="str">
        <f t="shared" si="50"/>
        <v>NSW</v>
      </c>
      <c r="Q935" t="s">
        <v>29</v>
      </c>
      <c r="R935" t="s">
        <v>152</v>
      </c>
      <c r="S935" t="s">
        <v>31</v>
      </c>
      <c r="T935" t="s">
        <v>44</v>
      </c>
      <c r="U935">
        <v>16990</v>
      </c>
    </row>
    <row r="936" spans="1:21" x14ac:dyDescent="0.25">
      <c r="A936" t="s">
        <v>113</v>
      </c>
      <c r="B936">
        <v>2011</v>
      </c>
      <c r="C936" t="s">
        <v>200</v>
      </c>
      <c r="D936" t="s">
        <v>138</v>
      </c>
      <c r="E936" t="s">
        <v>1458</v>
      </c>
      <c r="F936" t="s">
        <v>37</v>
      </c>
      <c r="G936" t="s">
        <v>115</v>
      </c>
      <c r="H936" t="s">
        <v>144</v>
      </c>
      <c r="I936" t="s">
        <v>110</v>
      </c>
      <c r="J936" t="s">
        <v>26</v>
      </c>
      <c r="K936" t="s">
        <v>191</v>
      </c>
      <c r="L936">
        <v>225536</v>
      </c>
      <c r="M936" t="s">
        <v>150</v>
      </c>
      <c r="N936" t="str">
        <f t="shared" si="48"/>
        <v>Camden,</v>
      </c>
      <c r="O936" t="str">
        <f t="shared" si="49"/>
        <v>Camden</v>
      </c>
      <c r="P936" t="str">
        <f t="shared" si="50"/>
        <v>NSW</v>
      </c>
      <c r="Q936" t="s">
        <v>29</v>
      </c>
      <c r="R936" t="s">
        <v>138</v>
      </c>
      <c r="S936" t="s">
        <v>53</v>
      </c>
      <c r="T936" t="s">
        <v>195</v>
      </c>
      <c r="U936">
        <v>13995</v>
      </c>
    </row>
    <row r="937" spans="1:21" x14ac:dyDescent="0.25">
      <c r="A937" t="s">
        <v>734</v>
      </c>
      <c r="B937">
        <v>2012</v>
      </c>
      <c r="C937">
        <v>500</v>
      </c>
      <c r="D937" t="s">
        <v>35</v>
      </c>
      <c r="E937" t="s">
        <v>1459</v>
      </c>
      <c r="F937" t="s">
        <v>37</v>
      </c>
      <c r="G937" t="s">
        <v>115</v>
      </c>
      <c r="H937" t="s">
        <v>1105</v>
      </c>
      <c r="I937" t="s">
        <v>39</v>
      </c>
      <c r="J937" t="s">
        <v>40</v>
      </c>
      <c r="K937" t="s">
        <v>1460</v>
      </c>
      <c r="L937">
        <v>64179</v>
      </c>
      <c r="M937" t="s">
        <v>214</v>
      </c>
      <c r="N937" t="str">
        <f t="shared" si="48"/>
        <v>Minchinbury,</v>
      </c>
      <c r="O937" t="str">
        <f t="shared" si="49"/>
        <v>Minchinbury</v>
      </c>
      <c r="P937" t="str">
        <f t="shared" si="50"/>
        <v>NSW</v>
      </c>
      <c r="Q937" t="s">
        <v>1107</v>
      </c>
      <c r="R937" t="s">
        <v>35</v>
      </c>
      <c r="S937" t="s">
        <v>222</v>
      </c>
      <c r="T937" t="s">
        <v>54</v>
      </c>
      <c r="U937">
        <v>9995</v>
      </c>
    </row>
    <row r="938" spans="1:21" x14ac:dyDescent="0.25">
      <c r="A938" t="s">
        <v>240</v>
      </c>
      <c r="B938">
        <v>2007</v>
      </c>
      <c r="C938" t="s">
        <v>683</v>
      </c>
      <c r="D938" t="s">
        <v>35</v>
      </c>
      <c r="E938" t="s">
        <v>1461</v>
      </c>
      <c r="F938" t="s">
        <v>37</v>
      </c>
      <c r="G938" t="s">
        <v>115</v>
      </c>
      <c r="H938" t="s">
        <v>179</v>
      </c>
      <c r="I938" t="s">
        <v>39</v>
      </c>
      <c r="J938" t="s">
        <v>66</v>
      </c>
      <c r="K938" t="s">
        <v>199</v>
      </c>
      <c r="L938">
        <v>169136</v>
      </c>
      <c r="M938" t="s">
        <v>417</v>
      </c>
      <c r="N938" t="str">
        <f t="shared" si="48"/>
        <v>Leichhardt,</v>
      </c>
      <c r="O938" t="str">
        <f t="shared" si="49"/>
        <v>Leichhardt</v>
      </c>
      <c r="P938" t="str">
        <f t="shared" si="50"/>
        <v>NSW</v>
      </c>
      <c r="Q938" t="s">
        <v>29</v>
      </c>
      <c r="R938" t="s">
        <v>35</v>
      </c>
      <c r="S938" t="s">
        <v>43</v>
      </c>
      <c r="T938" t="s">
        <v>44</v>
      </c>
      <c r="U938">
        <v>5999</v>
      </c>
    </row>
    <row r="939" spans="1:21" x14ac:dyDescent="0.25">
      <c r="A939" t="s">
        <v>69</v>
      </c>
      <c r="B939">
        <v>2020</v>
      </c>
      <c r="C939" t="s">
        <v>94</v>
      </c>
      <c r="D939" t="s">
        <v>73</v>
      </c>
      <c r="E939" t="s">
        <v>1462</v>
      </c>
      <c r="F939" t="s">
        <v>37</v>
      </c>
      <c r="G939" t="s">
        <v>23</v>
      </c>
      <c r="H939" t="s">
        <v>235</v>
      </c>
      <c r="I939" t="s">
        <v>50</v>
      </c>
      <c r="J939" t="s">
        <v>66</v>
      </c>
      <c r="K939" t="s">
        <v>1463</v>
      </c>
      <c r="L939">
        <v>168623</v>
      </c>
      <c r="M939" t="s">
        <v>93</v>
      </c>
      <c r="N939" t="str">
        <f t="shared" ref="N939:N994" si="51">LEFT(M939,FIND(",",M939))</f>
        <v>Lidcombe,</v>
      </c>
      <c r="O939" t="str">
        <f t="shared" ref="O939:O994" si="52">LEFT(N939,LEN(N939)-1)</f>
        <v>Lidcombe</v>
      </c>
      <c r="P939" t="str">
        <f t="shared" ref="P939:P994" si="53">RIGHT(M939,3)</f>
        <v>NSW</v>
      </c>
      <c r="Q939" t="s">
        <v>137</v>
      </c>
      <c r="R939" t="s">
        <v>73</v>
      </c>
      <c r="S939" t="s">
        <v>31</v>
      </c>
      <c r="T939" t="s">
        <v>98</v>
      </c>
      <c r="U939">
        <v>62999</v>
      </c>
    </row>
    <row r="940" spans="1:21" x14ac:dyDescent="0.25">
      <c r="A940" t="s">
        <v>240</v>
      </c>
      <c r="B940">
        <v>2011</v>
      </c>
      <c r="C940" t="s">
        <v>292</v>
      </c>
      <c r="D940" t="s">
        <v>152</v>
      </c>
      <c r="E940" t="s">
        <v>571</v>
      </c>
      <c r="F940" t="s">
        <v>37</v>
      </c>
      <c r="G940" t="s">
        <v>115</v>
      </c>
      <c r="H940" t="s">
        <v>339</v>
      </c>
      <c r="I940" t="s">
        <v>50</v>
      </c>
      <c r="J940" t="s">
        <v>66</v>
      </c>
      <c r="K940" t="s">
        <v>534</v>
      </c>
      <c r="L940">
        <v>96235</v>
      </c>
      <c r="M940" t="s">
        <v>214</v>
      </c>
      <c r="N940" t="str">
        <f t="shared" si="51"/>
        <v>Minchinbury,</v>
      </c>
      <c r="O940" t="str">
        <f t="shared" si="52"/>
        <v>Minchinbury</v>
      </c>
      <c r="P940" t="str">
        <f t="shared" si="53"/>
        <v>NSW</v>
      </c>
      <c r="Q940" t="s">
        <v>137</v>
      </c>
      <c r="R940" t="s">
        <v>152</v>
      </c>
      <c r="S940" t="s">
        <v>31</v>
      </c>
      <c r="T940" t="s">
        <v>44</v>
      </c>
      <c r="U940">
        <v>24995</v>
      </c>
    </row>
    <row r="941" spans="1:21" x14ac:dyDescent="0.25">
      <c r="A941" t="s">
        <v>113</v>
      </c>
      <c r="B941">
        <v>2017</v>
      </c>
      <c r="C941" t="s">
        <v>114</v>
      </c>
      <c r="D941" t="s">
        <v>30</v>
      </c>
      <c r="E941" t="s">
        <v>1464</v>
      </c>
      <c r="F941" t="s">
        <v>37</v>
      </c>
      <c r="G941" t="s">
        <v>23</v>
      </c>
      <c r="H941" t="s">
        <v>127</v>
      </c>
      <c r="I941" t="s">
        <v>39</v>
      </c>
      <c r="J941" t="s">
        <v>66</v>
      </c>
      <c r="K941" t="s">
        <v>487</v>
      </c>
      <c r="L941">
        <v>63938</v>
      </c>
      <c r="M941" t="s">
        <v>167</v>
      </c>
      <c r="N941" t="str">
        <f t="shared" si="51"/>
        <v>Pendle Hill,</v>
      </c>
      <c r="O941" t="str">
        <f t="shared" si="52"/>
        <v>Pendle Hill</v>
      </c>
      <c r="P941" t="str">
        <f t="shared" si="53"/>
        <v>NSW</v>
      </c>
      <c r="Q941" t="s">
        <v>29</v>
      </c>
      <c r="R941" t="s">
        <v>30</v>
      </c>
      <c r="S941" t="s">
        <v>31</v>
      </c>
      <c r="T941" t="s">
        <v>32</v>
      </c>
      <c r="U941">
        <v>24950</v>
      </c>
    </row>
    <row r="942" spans="1:21" x14ac:dyDescent="0.25">
      <c r="A942" t="s">
        <v>141</v>
      </c>
      <c r="B942">
        <v>2010</v>
      </c>
      <c r="C942" t="s">
        <v>344</v>
      </c>
      <c r="D942" t="s">
        <v>30</v>
      </c>
      <c r="E942" t="s">
        <v>1465</v>
      </c>
      <c r="F942" t="s">
        <v>37</v>
      </c>
      <c r="G942" t="s">
        <v>115</v>
      </c>
      <c r="H942" t="s">
        <v>144</v>
      </c>
      <c r="I942" t="s">
        <v>25</v>
      </c>
      <c r="J942" t="s">
        <v>66</v>
      </c>
      <c r="K942" t="s">
        <v>302</v>
      </c>
      <c r="L942">
        <v>171214</v>
      </c>
      <c r="M942" t="s">
        <v>214</v>
      </c>
      <c r="N942" t="str">
        <f t="shared" si="51"/>
        <v>Minchinbury,</v>
      </c>
      <c r="O942" t="str">
        <f t="shared" si="52"/>
        <v>Minchinbury</v>
      </c>
      <c r="P942" t="str">
        <f t="shared" si="53"/>
        <v>NSW</v>
      </c>
      <c r="Q942" t="s">
        <v>29</v>
      </c>
      <c r="R942" t="s">
        <v>30</v>
      </c>
      <c r="S942" t="s">
        <v>31</v>
      </c>
      <c r="T942" t="s">
        <v>44</v>
      </c>
      <c r="U942">
        <v>10990</v>
      </c>
    </row>
    <row r="943" spans="1:21" x14ac:dyDescent="0.25">
      <c r="A943" t="s">
        <v>79</v>
      </c>
      <c r="B943">
        <v>2017</v>
      </c>
      <c r="C943" t="s">
        <v>437</v>
      </c>
      <c r="D943" t="s">
        <v>138</v>
      </c>
      <c r="E943" t="s">
        <v>1466</v>
      </c>
      <c r="F943" t="s">
        <v>37</v>
      </c>
      <c r="G943" t="s">
        <v>23</v>
      </c>
      <c r="H943" t="s">
        <v>309</v>
      </c>
      <c r="I943" t="s">
        <v>110</v>
      </c>
      <c r="J943" t="s">
        <v>26</v>
      </c>
      <c r="K943" t="s">
        <v>439</v>
      </c>
      <c r="L943">
        <v>139466</v>
      </c>
      <c r="M943" t="s">
        <v>361</v>
      </c>
      <c r="N943" t="str">
        <f t="shared" si="51"/>
        <v>Artarmon,</v>
      </c>
      <c r="O943" t="str">
        <f t="shared" si="52"/>
        <v>Artarmon</v>
      </c>
      <c r="P943" t="str">
        <f t="shared" si="53"/>
        <v>NSW</v>
      </c>
      <c r="Q943" t="s">
        <v>29</v>
      </c>
      <c r="R943" t="s">
        <v>138</v>
      </c>
      <c r="S943" t="s">
        <v>31</v>
      </c>
      <c r="T943" t="s">
        <v>44</v>
      </c>
      <c r="U943">
        <v>34990</v>
      </c>
    </row>
    <row r="944" spans="1:21" x14ac:dyDescent="0.25">
      <c r="A944" t="s">
        <v>113</v>
      </c>
      <c r="B944">
        <v>2019</v>
      </c>
      <c r="C944" t="s">
        <v>200</v>
      </c>
      <c r="D944" t="s">
        <v>138</v>
      </c>
      <c r="E944" t="s">
        <v>1467</v>
      </c>
      <c r="F944" t="s">
        <v>37</v>
      </c>
      <c r="G944" t="s">
        <v>115</v>
      </c>
      <c r="H944" t="s">
        <v>127</v>
      </c>
      <c r="I944" t="s">
        <v>110</v>
      </c>
      <c r="J944" t="s">
        <v>26</v>
      </c>
      <c r="K944" t="s">
        <v>158</v>
      </c>
      <c r="L944">
        <v>22943</v>
      </c>
      <c r="M944" t="s">
        <v>311</v>
      </c>
      <c r="N944" t="str">
        <f t="shared" si="51"/>
        <v>Liverpool,</v>
      </c>
      <c r="O944" t="str">
        <f t="shared" si="52"/>
        <v>Liverpool</v>
      </c>
      <c r="P944" t="str">
        <f t="shared" si="53"/>
        <v>NSW</v>
      </c>
      <c r="Q944" t="s">
        <v>29</v>
      </c>
      <c r="R944" t="s">
        <v>138</v>
      </c>
      <c r="S944" t="s">
        <v>31</v>
      </c>
      <c r="T944" t="s">
        <v>44</v>
      </c>
      <c r="U944">
        <v>45990</v>
      </c>
    </row>
    <row r="945" spans="1:21" x14ac:dyDescent="0.25">
      <c r="A945" t="s">
        <v>240</v>
      </c>
      <c r="B945">
        <v>2018</v>
      </c>
      <c r="C945" t="s">
        <v>292</v>
      </c>
      <c r="D945" t="s">
        <v>116</v>
      </c>
      <c r="E945" t="s">
        <v>1468</v>
      </c>
      <c r="F945" t="s">
        <v>37</v>
      </c>
      <c r="G945" t="s">
        <v>23</v>
      </c>
      <c r="H945" t="s">
        <v>49</v>
      </c>
      <c r="I945" t="s">
        <v>39</v>
      </c>
      <c r="J945" t="s">
        <v>26</v>
      </c>
      <c r="K945" t="s">
        <v>609</v>
      </c>
      <c r="L945">
        <v>179430</v>
      </c>
      <c r="M945" t="s">
        <v>1416</v>
      </c>
      <c r="N945" t="str">
        <f t="shared" si="51"/>
        <v>Enfield,</v>
      </c>
      <c r="O945" t="str">
        <f t="shared" si="52"/>
        <v>Enfield</v>
      </c>
      <c r="P945" t="str">
        <f t="shared" si="53"/>
        <v xml:space="preserve"> SA</v>
      </c>
      <c r="Q945" t="s">
        <v>29</v>
      </c>
      <c r="R945" t="s">
        <v>116</v>
      </c>
      <c r="S945" t="s">
        <v>31</v>
      </c>
      <c r="T945" t="s">
        <v>44</v>
      </c>
      <c r="U945">
        <v>16990</v>
      </c>
    </row>
    <row r="946" spans="1:21" x14ac:dyDescent="0.25">
      <c r="A946" t="s">
        <v>55</v>
      </c>
      <c r="B946">
        <v>2020</v>
      </c>
      <c r="C946" t="s">
        <v>1469</v>
      </c>
      <c r="D946" t="s">
        <v>35</v>
      </c>
      <c r="E946" t="s">
        <v>1470</v>
      </c>
      <c r="F946" t="s">
        <v>37</v>
      </c>
      <c r="G946" t="s">
        <v>23</v>
      </c>
      <c r="H946" t="s">
        <v>49</v>
      </c>
      <c r="I946" t="s">
        <v>25</v>
      </c>
      <c r="J946" t="s">
        <v>40</v>
      </c>
      <c r="K946" t="s">
        <v>272</v>
      </c>
      <c r="L946">
        <v>27166</v>
      </c>
      <c r="M946" t="s">
        <v>361</v>
      </c>
      <c r="N946" t="str">
        <f t="shared" si="51"/>
        <v>Artarmon,</v>
      </c>
      <c r="O946" t="str">
        <f t="shared" si="52"/>
        <v>Artarmon</v>
      </c>
      <c r="P946" t="str">
        <f t="shared" si="53"/>
        <v>NSW</v>
      </c>
      <c r="Q946" t="s">
        <v>29</v>
      </c>
      <c r="R946" t="s">
        <v>35</v>
      </c>
      <c r="S946" t="s">
        <v>43</v>
      </c>
      <c r="T946" t="s">
        <v>44</v>
      </c>
      <c r="U946">
        <v>88900</v>
      </c>
    </row>
    <row r="947" spans="1:21" x14ac:dyDescent="0.25">
      <c r="A947" t="s">
        <v>55</v>
      </c>
      <c r="B947">
        <v>2014</v>
      </c>
      <c r="C947" t="s">
        <v>1471</v>
      </c>
      <c r="D947" t="s">
        <v>152</v>
      </c>
      <c r="E947" t="s">
        <v>1472</v>
      </c>
      <c r="F947" t="s">
        <v>37</v>
      </c>
      <c r="G947" t="s">
        <v>23</v>
      </c>
      <c r="H947" t="s">
        <v>49</v>
      </c>
      <c r="I947" t="s">
        <v>50</v>
      </c>
      <c r="J947" t="s">
        <v>40</v>
      </c>
      <c r="K947" t="s">
        <v>268</v>
      </c>
      <c r="L947">
        <v>88315</v>
      </c>
      <c r="M947" t="s">
        <v>1193</v>
      </c>
      <c r="N947" t="str">
        <f t="shared" si="51"/>
        <v>Chatswood,</v>
      </c>
      <c r="O947" t="str">
        <f t="shared" si="52"/>
        <v>Chatswood</v>
      </c>
      <c r="P947" t="str">
        <f t="shared" si="53"/>
        <v>NSW</v>
      </c>
      <c r="Q947" t="s">
        <v>29</v>
      </c>
      <c r="R947" t="s">
        <v>152</v>
      </c>
      <c r="S947" t="s">
        <v>31</v>
      </c>
      <c r="T947" t="s">
        <v>44</v>
      </c>
      <c r="U947">
        <v>31800</v>
      </c>
    </row>
    <row r="948" spans="1:21" x14ac:dyDescent="0.25">
      <c r="A948" t="s">
        <v>69</v>
      </c>
      <c r="B948">
        <v>2018</v>
      </c>
      <c r="C948" t="s">
        <v>177</v>
      </c>
      <c r="D948" t="s">
        <v>35</v>
      </c>
      <c r="E948" t="s">
        <v>667</v>
      </c>
      <c r="F948" t="s">
        <v>37</v>
      </c>
      <c r="G948" t="s">
        <v>23</v>
      </c>
      <c r="H948" t="s">
        <v>179</v>
      </c>
      <c r="I948" t="s">
        <v>39</v>
      </c>
      <c r="J948" t="s">
        <v>66</v>
      </c>
      <c r="K948" t="s">
        <v>130</v>
      </c>
      <c r="L948">
        <v>65490</v>
      </c>
      <c r="M948" t="s">
        <v>159</v>
      </c>
      <c r="N948" t="str">
        <f t="shared" si="51"/>
        <v>Croydon,</v>
      </c>
      <c r="O948" t="str">
        <f t="shared" si="52"/>
        <v>Croydon</v>
      </c>
      <c r="P948" t="str">
        <f t="shared" si="53"/>
        <v>NSW</v>
      </c>
      <c r="Q948" t="s">
        <v>29</v>
      </c>
      <c r="R948" t="s">
        <v>35</v>
      </c>
      <c r="S948" t="s">
        <v>43</v>
      </c>
      <c r="T948" t="s">
        <v>44</v>
      </c>
      <c r="U948">
        <v>23990</v>
      </c>
    </row>
    <row r="949" spans="1:21" x14ac:dyDescent="0.25">
      <c r="A949" t="s">
        <v>69</v>
      </c>
      <c r="B949">
        <v>2019</v>
      </c>
      <c r="C949" t="s">
        <v>177</v>
      </c>
      <c r="D949" t="s">
        <v>35</v>
      </c>
      <c r="E949" t="s">
        <v>1473</v>
      </c>
      <c r="F949" t="s">
        <v>37</v>
      </c>
      <c r="G949" t="s">
        <v>23</v>
      </c>
      <c r="H949" t="s">
        <v>179</v>
      </c>
      <c r="I949" t="s">
        <v>39</v>
      </c>
      <c r="J949" t="s">
        <v>91</v>
      </c>
      <c r="K949" t="s">
        <v>180</v>
      </c>
      <c r="L949">
        <v>39643</v>
      </c>
      <c r="M949" t="s">
        <v>1416</v>
      </c>
      <c r="N949" t="str">
        <f t="shared" si="51"/>
        <v>Enfield,</v>
      </c>
      <c r="O949" t="str">
        <f t="shared" si="52"/>
        <v>Enfield</v>
      </c>
      <c r="P949" t="str">
        <f t="shared" si="53"/>
        <v xml:space="preserve"> SA</v>
      </c>
      <c r="Q949" t="s">
        <v>29</v>
      </c>
      <c r="R949" t="s">
        <v>35</v>
      </c>
      <c r="S949" t="s">
        <v>43</v>
      </c>
      <c r="T949" t="s">
        <v>44</v>
      </c>
      <c r="U949">
        <v>32990</v>
      </c>
    </row>
    <row r="950" spans="1:21" x14ac:dyDescent="0.25">
      <c r="A950" t="s">
        <v>252</v>
      </c>
      <c r="B950">
        <v>2012</v>
      </c>
      <c r="C950" t="s">
        <v>184</v>
      </c>
      <c r="D950" t="s">
        <v>116</v>
      </c>
      <c r="E950" t="s">
        <v>1474</v>
      </c>
      <c r="F950" t="s">
        <v>37</v>
      </c>
      <c r="G950" t="s">
        <v>23</v>
      </c>
      <c r="H950" t="s">
        <v>235</v>
      </c>
      <c r="I950" t="s">
        <v>39</v>
      </c>
      <c r="J950" t="s">
        <v>66</v>
      </c>
      <c r="K950" t="s">
        <v>228</v>
      </c>
      <c r="L950">
        <v>197256</v>
      </c>
      <c r="M950" t="s">
        <v>107</v>
      </c>
      <c r="N950" t="str">
        <f t="shared" si="51"/>
        <v>Five Dock,</v>
      </c>
      <c r="O950" t="str">
        <f t="shared" si="52"/>
        <v>Five Dock</v>
      </c>
      <c r="P950" t="str">
        <f t="shared" si="53"/>
        <v>NSW</v>
      </c>
      <c r="Q950" t="s">
        <v>137</v>
      </c>
      <c r="R950" t="s">
        <v>116</v>
      </c>
      <c r="S950" t="s">
        <v>31</v>
      </c>
      <c r="T950" t="s">
        <v>277</v>
      </c>
      <c r="U950">
        <v>8990</v>
      </c>
    </row>
    <row r="951" spans="1:21" x14ac:dyDescent="0.25">
      <c r="A951" t="s">
        <v>513</v>
      </c>
      <c r="B951">
        <v>2007</v>
      </c>
      <c r="C951" t="s">
        <v>895</v>
      </c>
      <c r="D951" t="s">
        <v>30</v>
      </c>
      <c r="E951" t="s">
        <v>1475</v>
      </c>
      <c r="F951" t="s">
        <v>37</v>
      </c>
      <c r="G951" t="s">
        <v>23</v>
      </c>
      <c r="H951" t="s">
        <v>235</v>
      </c>
      <c r="I951" t="s">
        <v>110</v>
      </c>
      <c r="J951" t="s">
        <v>66</v>
      </c>
      <c r="K951" t="s">
        <v>1226</v>
      </c>
      <c r="L951">
        <v>202918</v>
      </c>
      <c r="M951" t="s">
        <v>340</v>
      </c>
      <c r="N951" t="str">
        <f t="shared" si="51"/>
        <v>Minto,</v>
      </c>
      <c r="O951" t="str">
        <f t="shared" si="52"/>
        <v>Minto</v>
      </c>
      <c r="P951" t="str">
        <f t="shared" si="53"/>
        <v>NSW</v>
      </c>
      <c r="Q951" t="s">
        <v>137</v>
      </c>
      <c r="R951" t="s">
        <v>30</v>
      </c>
      <c r="S951" t="s">
        <v>31</v>
      </c>
      <c r="T951" t="s">
        <v>44</v>
      </c>
      <c r="U951">
        <v>10950</v>
      </c>
    </row>
    <row r="952" spans="1:21" x14ac:dyDescent="0.25">
      <c r="A952" t="s">
        <v>69</v>
      </c>
      <c r="B952">
        <v>2017</v>
      </c>
      <c r="C952" t="s">
        <v>362</v>
      </c>
      <c r="D952" t="s">
        <v>30</v>
      </c>
      <c r="E952" t="s">
        <v>1476</v>
      </c>
      <c r="F952" t="s">
        <v>37</v>
      </c>
      <c r="G952" t="s">
        <v>23</v>
      </c>
      <c r="H952" t="s">
        <v>144</v>
      </c>
      <c r="I952" t="s">
        <v>25</v>
      </c>
      <c r="J952" t="s">
        <v>66</v>
      </c>
      <c r="K952" t="s">
        <v>424</v>
      </c>
      <c r="L952">
        <v>114841</v>
      </c>
      <c r="M952" t="s">
        <v>265</v>
      </c>
      <c r="N952" t="str">
        <f t="shared" si="51"/>
        <v>Campbelltown,</v>
      </c>
      <c r="O952" t="str">
        <f t="shared" si="52"/>
        <v>Campbelltown</v>
      </c>
      <c r="P952" t="str">
        <f t="shared" si="53"/>
        <v>NSW</v>
      </c>
      <c r="Q952" t="s">
        <v>29</v>
      </c>
      <c r="R952" t="s">
        <v>30</v>
      </c>
      <c r="S952" t="s">
        <v>31</v>
      </c>
      <c r="T952" t="s">
        <v>44</v>
      </c>
      <c r="U952">
        <v>26990</v>
      </c>
    </row>
    <row r="953" spans="1:21" x14ac:dyDescent="0.25">
      <c r="A953" t="s">
        <v>700</v>
      </c>
      <c r="B953">
        <v>2013</v>
      </c>
      <c r="C953" t="s">
        <v>701</v>
      </c>
      <c r="D953" t="s">
        <v>116</v>
      </c>
      <c r="E953" t="s">
        <v>1477</v>
      </c>
      <c r="F953" t="s">
        <v>37</v>
      </c>
      <c r="G953" t="s">
        <v>23</v>
      </c>
      <c r="H953" t="s">
        <v>49</v>
      </c>
      <c r="I953" t="s">
        <v>39</v>
      </c>
      <c r="J953" t="s">
        <v>26</v>
      </c>
      <c r="K953" t="s">
        <v>395</v>
      </c>
      <c r="L953">
        <v>156058</v>
      </c>
      <c r="M953" t="s">
        <v>1434</v>
      </c>
      <c r="N953" t="str">
        <f t="shared" si="51"/>
        <v>Goolwa,</v>
      </c>
      <c r="O953" t="str">
        <f t="shared" si="52"/>
        <v>Goolwa</v>
      </c>
      <c r="P953" t="str">
        <f t="shared" si="53"/>
        <v xml:space="preserve"> SA</v>
      </c>
      <c r="Q953" t="s">
        <v>29</v>
      </c>
      <c r="R953" t="s">
        <v>116</v>
      </c>
      <c r="S953" t="s">
        <v>31</v>
      </c>
      <c r="T953" t="s">
        <v>44</v>
      </c>
      <c r="U953">
        <v>16990</v>
      </c>
    </row>
    <row r="954" spans="1:21" x14ac:dyDescent="0.25">
      <c r="A954" t="s">
        <v>252</v>
      </c>
      <c r="B954">
        <v>2019</v>
      </c>
      <c r="C954" t="s">
        <v>721</v>
      </c>
      <c r="D954" t="s">
        <v>116</v>
      </c>
      <c r="E954" t="s">
        <v>1478</v>
      </c>
      <c r="F954" t="s">
        <v>37</v>
      </c>
      <c r="G954" t="s">
        <v>23</v>
      </c>
      <c r="H954" t="s">
        <v>533</v>
      </c>
      <c r="I954" t="s">
        <v>39</v>
      </c>
      <c r="J954" t="s">
        <v>66</v>
      </c>
      <c r="K954" t="s">
        <v>640</v>
      </c>
      <c r="L954">
        <v>84549</v>
      </c>
      <c r="M954" t="s">
        <v>78</v>
      </c>
      <c r="N954" t="str">
        <f t="shared" si="51"/>
        <v>Blacktown,</v>
      </c>
      <c r="O954" t="str">
        <f t="shared" si="52"/>
        <v>Blacktown</v>
      </c>
      <c r="P954" t="str">
        <f t="shared" si="53"/>
        <v>NSW</v>
      </c>
      <c r="Q954" t="s">
        <v>137</v>
      </c>
      <c r="R954" t="s">
        <v>116</v>
      </c>
      <c r="S954" t="s">
        <v>31</v>
      </c>
      <c r="T954" t="s">
        <v>277</v>
      </c>
      <c r="U954">
        <v>33280</v>
      </c>
    </row>
    <row r="955" spans="1:21" x14ac:dyDescent="0.25">
      <c r="A955" t="s">
        <v>249</v>
      </c>
      <c r="B955">
        <v>2019</v>
      </c>
      <c r="C955" t="s">
        <v>550</v>
      </c>
      <c r="D955" t="s">
        <v>152</v>
      </c>
      <c r="E955" t="s">
        <v>1479</v>
      </c>
      <c r="F955" t="s">
        <v>37</v>
      </c>
      <c r="G955" t="s">
        <v>23</v>
      </c>
      <c r="H955" t="s">
        <v>105</v>
      </c>
      <c r="I955" t="s">
        <v>39</v>
      </c>
      <c r="J955" t="s">
        <v>40</v>
      </c>
      <c r="K955" t="s">
        <v>77</v>
      </c>
      <c r="L955">
        <v>19204</v>
      </c>
      <c r="M955" t="s">
        <v>1308</v>
      </c>
      <c r="N955" t="str">
        <f t="shared" si="51"/>
        <v>Mascot,</v>
      </c>
      <c r="O955" t="str">
        <f t="shared" si="52"/>
        <v>Mascot</v>
      </c>
      <c r="P955" t="str">
        <f t="shared" si="53"/>
        <v>NSW</v>
      </c>
      <c r="Q955" t="s">
        <v>29</v>
      </c>
      <c r="R955" t="s">
        <v>152</v>
      </c>
      <c r="S955" t="s">
        <v>31</v>
      </c>
      <c r="T955" t="s">
        <v>44</v>
      </c>
      <c r="U955">
        <v>38990</v>
      </c>
    </row>
    <row r="956" spans="1:21" x14ac:dyDescent="0.25">
      <c r="A956" t="s">
        <v>155</v>
      </c>
      <c r="B956">
        <v>2020</v>
      </c>
      <c r="C956" t="s">
        <v>170</v>
      </c>
      <c r="D956" t="s">
        <v>30</v>
      </c>
      <c r="E956" t="s">
        <v>1480</v>
      </c>
      <c r="F956" t="s">
        <v>37</v>
      </c>
      <c r="G956" t="s">
        <v>23</v>
      </c>
      <c r="H956" t="s">
        <v>82</v>
      </c>
      <c r="I956" t="s">
        <v>25</v>
      </c>
      <c r="J956" t="s">
        <v>66</v>
      </c>
      <c r="K956" t="s">
        <v>186</v>
      </c>
      <c r="L956">
        <v>19590</v>
      </c>
      <c r="M956" t="s">
        <v>221</v>
      </c>
      <c r="N956" t="str">
        <f t="shared" si="51"/>
        <v>Ryde,</v>
      </c>
      <c r="O956" t="str">
        <f t="shared" si="52"/>
        <v>Ryde</v>
      </c>
      <c r="P956" t="str">
        <f t="shared" si="53"/>
        <v>NSW</v>
      </c>
      <c r="Q956" t="s">
        <v>29</v>
      </c>
      <c r="R956" t="s">
        <v>30</v>
      </c>
      <c r="S956" t="s">
        <v>31</v>
      </c>
      <c r="T956" t="s">
        <v>44</v>
      </c>
      <c r="U956">
        <v>43990</v>
      </c>
    </row>
    <row r="957" spans="1:21" x14ac:dyDescent="0.25">
      <c r="A957" t="s">
        <v>102</v>
      </c>
      <c r="B957">
        <v>2017</v>
      </c>
      <c r="C957" t="s">
        <v>103</v>
      </c>
      <c r="D957" t="s">
        <v>116</v>
      </c>
      <c r="E957" t="s">
        <v>1481</v>
      </c>
      <c r="F957" t="s">
        <v>37</v>
      </c>
      <c r="G957" t="s">
        <v>23</v>
      </c>
      <c r="H957" t="s">
        <v>105</v>
      </c>
      <c r="I957" t="s">
        <v>39</v>
      </c>
      <c r="J957" t="s">
        <v>40</v>
      </c>
      <c r="K957" t="s">
        <v>111</v>
      </c>
      <c r="L957">
        <v>151413</v>
      </c>
      <c r="M957" t="s">
        <v>393</v>
      </c>
      <c r="N957" t="str">
        <f t="shared" si="51"/>
        <v>Arncliffe,</v>
      </c>
      <c r="O957" t="str">
        <f t="shared" si="52"/>
        <v>Arncliffe</v>
      </c>
      <c r="P957" t="str">
        <f t="shared" si="53"/>
        <v>NSW</v>
      </c>
      <c r="Q957" t="s">
        <v>29</v>
      </c>
      <c r="R957" t="s">
        <v>116</v>
      </c>
      <c r="S957" t="s">
        <v>31</v>
      </c>
      <c r="T957" t="s">
        <v>44</v>
      </c>
      <c r="U957">
        <v>15990</v>
      </c>
    </row>
    <row r="958" spans="1:21" x14ac:dyDescent="0.25">
      <c r="A958" t="s">
        <v>113</v>
      </c>
      <c r="B958">
        <v>2015</v>
      </c>
      <c r="C958" t="s">
        <v>247</v>
      </c>
      <c r="D958" t="s">
        <v>152</v>
      </c>
      <c r="E958" t="s">
        <v>1482</v>
      </c>
      <c r="F958" t="s">
        <v>37</v>
      </c>
      <c r="G958" t="s">
        <v>115</v>
      </c>
      <c r="H958" t="s">
        <v>49</v>
      </c>
      <c r="I958" t="s">
        <v>39</v>
      </c>
      <c r="J958" t="s">
        <v>66</v>
      </c>
      <c r="K958" t="s">
        <v>166</v>
      </c>
      <c r="L958">
        <v>69270</v>
      </c>
      <c r="M958" t="s">
        <v>214</v>
      </c>
      <c r="N958" t="str">
        <f t="shared" si="51"/>
        <v>Minchinbury,</v>
      </c>
      <c r="O958" t="str">
        <f t="shared" si="52"/>
        <v>Minchinbury</v>
      </c>
      <c r="P958" t="str">
        <f t="shared" si="53"/>
        <v>NSW</v>
      </c>
      <c r="Q958" t="s">
        <v>29</v>
      </c>
      <c r="R958" t="s">
        <v>152</v>
      </c>
      <c r="S958" t="s">
        <v>31</v>
      </c>
      <c r="T958" t="s">
        <v>44</v>
      </c>
      <c r="U958">
        <v>15990</v>
      </c>
    </row>
    <row r="959" spans="1:21" x14ac:dyDescent="0.25">
      <c r="A959" t="s">
        <v>120</v>
      </c>
      <c r="B959">
        <v>2016</v>
      </c>
      <c r="C959" t="s">
        <v>172</v>
      </c>
      <c r="D959" t="s">
        <v>35</v>
      </c>
      <c r="E959" t="s">
        <v>173</v>
      </c>
      <c r="F959" t="s">
        <v>37</v>
      </c>
      <c r="G959" t="s">
        <v>23</v>
      </c>
      <c r="H959" t="s">
        <v>38</v>
      </c>
      <c r="I959" t="s">
        <v>39</v>
      </c>
      <c r="J959" t="s">
        <v>66</v>
      </c>
      <c r="K959" t="s">
        <v>106</v>
      </c>
      <c r="L959">
        <v>123606</v>
      </c>
      <c r="M959" t="s">
        <v>1416</v>
      </c>
      <c r="N959" t="str">
        <f t="shared" si="51"/>
        <v>Enfield,</v>
      </c>
      <c r="O959" t="str">
        <f t="shared" si="52"/>
        <v>Enfield</v>
      </c>
      <c r="P959" t="str">
        <f t="shared" si="53"/>
        <v xml:space="preserve"> SA</v>
      </c>
      <c r="Q959" t="s">
        <v>29</v>
      </c>
      <c r="R959" t="s">
        <v>35</v>
      </c>
      <c r="S959" t="s">
        <v>43</v>
      </c>
      <c r="T959" t="s">
        <v>44</v>
      </c>
      <c r="U959">
        <v>15990</v>
      </c>
    </row>
    <row r="960" spans="1:21" x14ac:dyDescent="0.25">
      <c r="A960" t="s">
        <v>55</v>
      </c>
      <c r="B960">
        <v>2013</v>
      </c>
      <c r="C960" t="s">
        <v>1483</v>
      </c>
      <c r="D960" t="s">
        <v>73</v>
      </c>
      <c r="E960" t="s">
        <v>1484</v>
      </c>
      <c r="F960" t="s">
        <v>37</v>
      </c>
      <c r="G960" t="s">
        <v>23</v>
      </c>
      <c r="H960" t="s">
        <v>803</v>
      </c>
      <c r="I960" t="s">
        <v>50</v>
      </c>
      <c r="J960" t="s">
        <v>26</v>
      </c>
      <c r="K960" t="s">
        <v>194</v>
      </c>
      <c r="L960">
        <v>151045</v>
      </c>
      <c r="M960" t="s">
        <v>1485</v>
      </c>
      <c r="N960" t="str">
        <f t="shared" si="51"/>
        <v>Condell Park,</v>
      </c>
      <c r="O960" t="str">
        <f t="shared" si="52"/>
        <v>Condell Park</v>
      </c>
      <c r="P960" t="str">
        <f t="shared" si="53"/>
        <v>NSW</v>
      </c>
      <c r="Q960" t="s">
        <v>29</v>
      </c>
      <c r="R960" t="s">
        <v>73</v>
      </c>
      <c r="S960" t="s">
        <v>53</v>
      </c>
      <c r="T960" t="s">
        <v>98</v>
      </c>
      <c r="U960">
        <v>35990</v>
      </c>
    </row>
    <row r="961" spans="1:21" x14ac:dyDescent="0.25">
      <c r="A961" t="s">
        <v>287</v>
      </c>
      <c r="B961">
        <v>2017</v>
      </c>
      <c r="C961" t="s">
        <v>780</v>
      </c>
      <c r="D961" t="s">
        <v>116</v>
      </c>
      <c r="E961" t="s">
        <v>1486</v>
      </c>
      <c r="F961" t="s">
        <v>37</v>
      </c>
      <c r="G961" t="s">
        <v>23</v>
      </c>
      <c r="H961" t="s">
        <v>49</v>
      </c>
      <c r="I961" t="s">
        <v>39</v>
      </c>
      <c r="J961" t="s">
        <v>40</v>
      </c>
      <c r="K961" t="s">
        <v>298</v>
      </c>
      <c r="L961">
        <v>52608</v>
      </c>
      <c r="M961" t="s">
        <v>575</v>
      </c>
      <c r="N961" t="str">
        <f t="shared" si="51"/>
        <v>Jamisontown,</v>
      </c>
      <c r="O961" t="str">
        <f t="shared" si="52"/>
        <v>Jamisontown</v>
      </c>
      <c r="P961" t="str">
        <f t="shared" si="53"/>
        <v>NSW</v>
      </c>
      <c r="Q961" t="s">
        <v>29</v>
      </c>
      <c r="R961" t="s">
        <v>116</v>
      </c>
      <c r="S961" t="s">
        <v>31</v>
      </c>
      <c r="T961" t="s">
        <v>44</v>
      </c>
      <c r="U961">
        <v>34990</v>
      </c>
    </row>
    <row r="962" spans="1:21" x14ac:dyDescent="0.25">
      <c r="A962" t="s">
        <v>69</v>
      </c>
      <c r="B962">
        <v>2017</v>
      </c>
      <c r="C962" t="s">
        <v>181</v>
      </c>
      <c r="D962" t="s">
        <v>35</v>
      </c>
      <c r="E962" t="s">
        <v>1487</v>
      </c>
      <c r="F962" t="s">
        <v>37</v>
      </c>
      <c r="G962" t="s">
        <v>23</v>
      </c>
      <c r="H962" t="s">
        <v>65</v>
      </c>
      <c r="I962" t="s">
        <v>39</v>
      </c>
      <c r="J962" t="s">
        <v>66</v>
      </c>
      <c r="K962" t="s">
        <v>268</v>
      </c>
      <c r="L962">
        <v>18210</v>
      </c>
      <c r="M962" t="s">
        <v>1148</v>
      </c>
      <c r="N962" t="str">
        <f t="shared" si="51"/>
        <v>Alexandria,</v>
      </c>
      <c r="O962" t="str">
        <f t="shared" si="52"/>
        <v>Alexandria</v>
      </c>
      <c r="P962" t="str">
        <f t="shared" si="53"/>
        <v>NSW</v>
      </c>
      <c r="Q962" t="s">
        <v>29</v>
      </c>
      <c r="R962" t="s">
        <v>35</v>
      </c>
      <c r="S962" t="s">
        <v>43</v>
      </c>
      <c r="T962" t="s">
        <v>44</v>
      </c>
      <c r="U962">
        <v>21990</v>
      </c>
    </row>
    <row r="963" spans="1:21" x14ac:dyDescent="0.25">
      <c r="A963" t="s">
        <v>240</v>
      </c>
      <c r="B963">
        <v>2015</v>
      </c>
      <c r="C963" t="s">
        <v>292</v>
      </c>
      <c r="D963" t="s">
        <v>116</v>
      </c>
      <c r="E963" t="s">
        <v>1488</v>
      </c>
      <c r="F963" t="s">
        <v>37</v>
      </c>
      <c r="G963" t="s">
        <v>23</v>
      </c>
      <c r="H963" t="s">
        <v>339</v>
      </c>
      <c r="I963" t="s">
        <v>50</v>
      </c>
      <c r="J963" t="s">
        <v>66</v>
      </c>
      <c r="K963" t="s">
        <v>97</v>
      </c>
      <c r="L963">
        <v>142084</v>
      </c>
      <c r="M963" t="s">
        <v>1442</v>
      </c>
      <c r="N963" t="str">
        <f t="shared" si="51"/>
        <v>Strathalbyn,</v>
      </c>
      <c r="O963" t="str">
        <f t="shared" si="52"/>
        <v>Strathalbyn</v>
      </c>
      <c r="P963" t="str">
        <f t="shared" si="53"/>
        <v xml:space="preserve"> SA</v>
      </c>
      <c r="Q963" t="s">
        <v>137</v>
      </c>
      <c r="R963" t="s">
        <v>116</v>
      </c>
      <c r="S963" t="s">
        <v>31</v>
      </c>
      <c r="T963" t="s">
        <v>44</v>
      </c>
      <c r="U963">
        <v>20980</v>
      </c>
    </row>
    <row r="964" spans="1:21" x14ac:dyDescent="0.25">
      <c r="A964" t="s">
        <v>700</v>
      </c>
      <c r="B964">
        <v>2015</v>
      </c>
      <c r="C964" t="s">
        <v>701</v>
      </c>
      <c r="D964" t="s">
        <v>35</v>
      </c>
      <c r="E964" t="s">
        <v>1489</v>
      </c>
      <c r="F964" t="s">
        <v>37</v>
      </c>
      <c r="G964" t="s">
        <v>23</v>
      </c>
      <c r="H964" t="s">
        <v>49</v>
      </c>
      <c r="I964" t="s">
        <v>39</v>
      </c>
      <c r="J964" t="s">
        <v>40</v>
      </c>
      <c r="K964" t="s">
        <v>51</v>
      </c>
      <c r="L964">
        <v>133091</v>
      </c>
      <c r="M964" t="s">
        <v>159</v>
      </c>
      <c r="N964" t="str">
        <f t="shared" si="51"/>
        <v>Croydon,</v>
      </c>
      <c r="O964" t="str">
        <f t="shared" si="52"/>
        <v>Croydon</v>
      </c>
      <c r="P964" t="str">
        <f t="shared" si="53"/>
        <v>NSW</v>
      </c>
      <c r="Q964" t="s">
        <v>29</v>
      </c>
      <c r="R964" t="s">
        <v>35</v>
      </c>
      <c r="S964" t="s">
        <v>43</v>
      </c>
      <c r="T964" t="s">
        <v>44</v>
      </c>
      <c r="U964">
        <v>22999</v>
      </c>
    </row>
    <row r="965" spans="1:21" x14ac:dyDescent="0.25">
      <c r="A965" t="s">
        <v>102</v>
      </c>
      <c r="B965">
        <v>2017</v>
      </c>
      <c r="C965" t="s">
        <v>260</v>
      </c>
      <c r="D965" t="s">
        <v>30</v>
      </c>
      <c r="E965" t="s">
        <v>1490</v>
      </c>
      <c r="F965" t="s">
        <v>37</v>
      </c>
      <c r="G965" t="s">
        <v>23</v>
      </c>
      <c r="H965" t="s">
        <v>49</v>
      </c>
      <c r="I965" t="s">
        <v>25</v>
      </c>
      <c r="J965" t="s">
        <v>40</v>
      </c>
      <c r="K965" t="s">
        <v>176</v>
      </c>
      <c r="L965">
        <v>77771</v>
      </c>
      <c r="M965" t="s">
        <v>848</v>
      </c>
      <c r="N965" t="str">
        <f t="shared" si="51"/>
        <v>Sutherland,</v>
      </c>
      <c r="O965" t="str">
        <f t="shared" si="52"/>
        <v>Sutherland</v>
      </c>
      <c r="P965" t="str">
        <f t="shared" si="53"/>
        <v>NSW</v>
      </c>
      <c r="Q965" t="s">
        <v>29</v>
      </c>
      <c r="R965" t="s">
        <v>30</v>
      </c>
      <c r="S965" t="s">
        <v>31</v>
      </c>
      <c r="T965" t="s">
        <v>44</v>
      </c>
      <c r="U965">
        <v>38499</v>
      </c>
    </row>
    <row r="966" spans="1:21" x14ac:dyDescent="0.25">
      <c r="A966" t="s">
        <v>120</v>
      </c>
      <c r="B966">
        <v>2022</v>
      </c>
      <c r="C966" t="s">
        <v>990</v>
      </c>
      <c r="D966" t="s">
        <v>30</v>
      </c>
      <c r="E966" t="s">
        <v>1491</v>
      </c>
      <c r="F966" t="s">
        <v>37</v>
      </c>
      <c r="G966" t="s">
        <v>23</v>
      </c>
      <c r="H966" t="s">
        <v>49</v>
      </c>
      <c r="I966" t="s">
        <v>25</v>
      </c>
      <c r="J966" t="s">
        <v>40</v>
      </c>
      <c r="K966" t="s">
        <v>382</v>
      </c>
      <c r="L966">
        <v>4586</v>
      </c>
      <c r="M966" t="s">
        <v>68</v>
      </c>
      <c r="N966" t="str">
        <f t="shared" si="51"/>
        <v>Castle Hill,</v>
      </c>
      <c r="O966" t="str">
        <f t="shared" si="52"/>
        <v>Castle Hill</v>
      </c>
      <c r="P966" t="str">
        <f t="shared" si="53"/>
        <v>NSW</v>
      </c>
      <c r="Q966" t="s">
        <v>29</v>
      </c>
      <c r="R966" t="s">
        <v>30</v>
      </c>
      <c r="S966" t="s">
        <v>31</v>
      </c>
      <c r="T966" t="s">
        <v>44</v>
      </c>
      <c r="U966">
        <v>54990</v>
      </c>
    </row>
    <row r="967" spans="1:21" x14ac:dyDescent="0.25">
      <c r="A967" t="s">
        <v>55</v>
      </c>
      <c r="B967">
        <v>2021</v>
      </c>
      <c r="C967" t="s">
        <v>1471</v>
      </c>
      <c r="D967" t="s">
        <v>152</v>
      </c>
      <c r="E967" t="s">
        <v>1492</v>
      </c>
      <c r="F967" t="s">
        <v>37</v>
      </c>
      <c r="G967" t="s">
        <v>23</v>
      </c>
      <c r="H967" t="s">
        <v>49</v>
      </c>
      <c r="I967" t="s">
        <v>50</v>
      </c>
      <c r="J967" t="s">
        <v>40</v>
      </c>
      <c r="K967" t="s">
        <v>83</v>
      </c>
      <c r="L967">
        <v>76233</v>
      </c>
      <c r="M967" t="s">
        <v>78</v>
      </c>
      <c r="N967" t="str">
        <f t="shared" si="51"/>
        <v>Blacktown,</v>
      </c>
      <c r="O967" t="str">
        <f t="shared" si="52"/>
        <v>Blacktown</v>
      </c>
      <c r="P967" t="str">
        <f t="shared" si="53"/>
        <v>NSW</v>
      </c>
      <c r="Q967" t="s">
        <v>29</v>
      </c>
      <c r="R967" t="s">
        <v>152</v>
      </c>
      <c r="S967" t="s">
        <v>31</v>
      </c>
      <c r="T967" t="s">
        <v>44</v>
      </c>
      <c r="U967">
        <v>77880</v>
      </c>
    </row>
    <row r="968" spans="1:21" x14ac:dyDescent="0.25">
      <c r="A968" t="s">
        <v>210</v>
      </c>
      <c r="B968">
        <v>2013</v>
      </c>
      <c r="C968">
        <v>2</v>
      </c>
      <c r="D968" t="s">
        <v>35</v>
      </c>
      <c r="E968" t="s">
        <v>1493</v>
      </c>
      <c r="F968" t="s">
        <v>37</v>
      </c>
      <c r="G968" t="s">
        <v>23</v>
      </c>
      <c r="H968" t="s">
        <v>38</v>
      </c>
      <c r="I968" t="s">
        <v>39</v>
      </c>
      <c r="J968" t="s">
        <v>66</v>
      </c>
      <c r="K968" t="s">
        <v>487</v>
      </c>
      <c r="L968">
        <v>63626</v>
      </c>
      <c r="M968" t="s">
        <v>214</v>
      </c>
      <c r="N968" t="str">
        <f t="shared" si="51"/>
        <v>Minchinbury,</v>
      </c>
      <c r="O968" t="str">
        <f t="shared" si="52"/>
        <v>Minchinbury</v>
      </c>
      <c r="P968" t="str">
        <f t="shared" si="53"/>
        <v>NSW</v>
      </c>
      <c r="Q968" t="s">
        <v>29</v>
      </c>
      <c r="R968" t="s">
        <v>35</v>
      </c>
      <c r="S968" t="s">
        <v>43</v>
      </c>
      <c r="T968" t="s">
        <v>44</v>
      </c>
      <c r="U968">
        <v>15995</v>
      </c>
    </row>
    <row r="969" spans="1:21" x14ac:dyDescent="0.25">
      <c r="A969" t="s">
        <v>155</v>
      </c>
      <c r="B969">
        <v>2016</v>
      </c>
      <c r="C969" t="s">
        <v>418</v>
      </c>
      <c r="D969" t="s">
        <v>152</v>
      </c>
      <c r="E969" t="s">
        <v>1379</v>
      </c>
      <c r="F969" t="s">
        <v>37</v>
      </c>
      <c r="G969" t="s">
        <v>23</v>
      </c>
      <c r="H969" t="s">
        <v>105</v>
      </c>
      <c r="I969" t="s">
        <v>39</v>
      </c>
      <c r="J969" t="s">
        <v>66</v>
      </c>
      <c r="K969" t="s">
        <v>106</v>
      </c>
      <c r="L969">
        <v>100968</v>
      </c>
      <c r="M969" t="s">
        <v>1416</v>
      </c>
      <c r="N969" t="str">
        <f t="shared" si="51"/>
        <v>Enfield,</v>
      </c>
      <c r="O969" t="str">
        <f t="shared" si="52"/>
        <v>Enfield</v>
      </c>
      <c r="P969" t="str">
        <f t="shared" si="53"/>
        <v xml:space="preserve"> SA</v>
      </c>
      <c r="Q969" t="s">
        <v>29</v>
      </c>
      <c r="R969" t="s">
        <v>152</v>
      </c>
      <c r="S969" t="s">
        <v>31</v>
      </c>
      <c r="T969" t="s">
        <v>44</v>
      </c>
      <c r="U969">
        <v>13990</v>
      </c>
    </row>
    <row r="970" spans="1:21" x14ac:dyDescent="0.25">
      <c r="A970" t="s">
        <v>155</v>
      </c>
      <c r="B970">
        <v>2018</v>
      </c>
      <c r="C970" t="s">
        <v>673</v>
      </c>
      <c r="D970" t="s">
        <v>73</v>
      </c>
      <c r="E970" t="s">
        <v>1494</v>
      </c>
      <c r="F970" t="s">
        <v>37</v>
      </c>
      <c r="G970" t="s">
        <v>23</v>
      </c>
      <c r="H970" t="s">
        <v>144</v>
      </c>
      <c r="I970" t="s">
        <v>50</v>
      </c>
      <c r="J970" t="s">
        <v>26</v>
      </c>
      <c r="K970" t="s">
        <v>262</v>
      </c>
      <c r="L970">
        <v>89185</v>
      </c>
      <c r="M970" t="s">
        <v>214</v>
      </c>
      <c r="N970" t="str">
        <f t="shared" si="51"/>
        <v>Minchinbury,</v>
      </c>
      <c r="O970" t="str">
        <f t="shared" si="52"/>
        <v>Minchinbury</v>
      </c>
      <c r="P970" t="str">
        <f t="shared" si="53"/>
        <v>NSW</v>
      </c>
      <c r="Q970" t="s">
        <v>29</v>
      </c>
      <c r="R970" t="s">
        <v>73</v>
      </c>
      <c r="S970" t="s">
        <v>31</v>
      </c>
      <c r="T970" t="s">
        <v>195</v>
      </c>
      <c r="U970">
        <v>32800</v>
      </c>
    </row>
    <row r="971" spans="1:21" x14ac:dyDescent="0.25">
      <c r="A971" t="s">
        <v>69</v>
      </c>
      <c r="B971">
        <v>2018</v>
      </c>
      <c r="C971" t="s">
        <v>151</v>
      </c>
      <c r="D971" t="s">
        <v>152</v>
      </c>
      <c r="E971" t="s">
        <v>1495</v>
      </c>
      <c r="F971" t="s">
        <v>37</v>
      </c>
      <c r="G971" t="s">
        <v>23</v>
      </c>
      <c r="H971" t="s">
        <v>144</v>
      </c>
      <c r="I971" t="s">
        <v>39</v>
      </c>
      <c r="J971" t="s">
        <v>91</v>
      </c>
      <c r="K971" t="s">
        <v>180</v>
      </c>
      <c r="L971">
        <v>94595</v>
      </c>
      <c r="M971" t="s">
        <v>192</v>
      </c>
      <c r="N971" t="str">
        <f t="shared" si="51"/>
        <v>Seven Hills,</v>
      </c>
      <c r="O971" t="str">
        <f t="shared" si="52"/>
        <v>Seven Hills</v>
      </c>
      <c r="P971" t="str">
        <f t="shared" si="53"/>
        <v>NSW</v>
      </c>
      <c r="Q971" t="s">
        <v>29</v>
      </c>
      <c r="R971" t="s">
        <v>152</v>
      </c>
      <c r="S971" t="s">
        <v>31</v>
      </c>
      <c r="T971" t="s">
        <v>44</v>
      </c>
      <c r="U971">
        <v>34990</v>
      </c>
    </row>
    <row r="972" spans="1:21" x14ac:dyDescent="0.25">
      <c r="A972" t="s">
        <v>513</v>
      </c>
      <c r="B972">
        <v>2018</v>
      </c>
      <c r="C972" t="s">
        <v>1496</v>
      </c>
      <c r="D972" t="s">
        <v>30</v>
      </c>
      <c r="E972" t="s">
        <v>1497</v>
      </c>
      <c r="F972" t="s">
        <v>37</v>
      </c>
      <c r="G972" t="s">
        <v>23</v>
      </c>
      <c r="H972" t="s">
        <v>235</v>
      </c>
      <c r="I972" t="s">
        <v>25</v>
      </c>
      <c r="J972" t="s">
        <v>91</v>
      </c>
      <c r="K972" t="s">
        <v>67</v>
      </c>
      <c r="L972">
        <v>105240</v>
      </c>
      <c r="M972" t="s">
        <v>1012</v>
      </c>
      <c r="N972" t="str">
        <f t="shared" si="51"/>
        <v>Burwood,</v>
      </c>
      <c r="O972" t="str">
        <f t="shared" si="52"/>
        <v>Burwood</v>
      </c>
      <c r="P972" t="str">
        <f t="shared" si="53"/>
        <v>NSW</v>
      </c>
      <c r="Q972" t="s">
        <v>137</v>
      </c>
      <c r="R972" t="s">
        <v>30</v>
      </c>
      <c r="S972" t="s">
        <v>31</v>
      </c>
      <c r="T972" t="s">
        <v>32</v>
      </c>
      <c r="U972">
        <v>68800</v>
      </c>
    </row>
    <row r="973" spans="1:21" x14ac:dyDescent="0.25">
      <c r="A973" t="s">
        <v>240</v>
      </c>
      <c r="B973">
        <v>2014</v>
      </c>
      <c r="C973" t="s">
        <v>356</v>
      </c>
      <c r="D973" t="s">
        <v>35</v>
      </c>
      <c r="E973" t="s">
        <v>406</v>
      </c>
      <c r="F973" t="s">
        <v>37</v>
      </c>
      <c r="G973" t="s">
        <v>23</v>
      </c>
      <c r="H973" t="s">
        <v>179</v>
      </c>
      <c r="I973" t="s">
        <v>39</v>
      </c>
      <c r="J973" t="s">
        <v>66</v>
      </c>
      <c r="K973" t="s">
        <v>199</v>
      </c>
      <c r="L973">
        <v>131325</v>
      </c>
      <c r="M973" t="s">
        <v>78</v>
      </c>
      <c r="N973" t="str">
        <f t="shared" si="51"/>
        <v>Blacktown,</v>
      </c>
      <c r="O973" t="str">
        <f t="shared" si="52"/>
        <v>Blacktown</v>
      </c>
      <c r="P973" t="str">
        <f t="shared" si="53"/>
        <v>NSW</v>
      </c>
      <c r="Q973" t="s">
        <v>29</v>
      </c>
      <c r="R973" t="s">
        <v>35</v>
      </c>
      <c r="S973" t="s">
        <v>43</v>
      </c>
      <c r="T973" t="s">
        <v>44</v>
      </c>
      <c r="U973">
        <v>10999</v>
      </c>
    </row>
    <row r="974" spans="1:21" x14ac:dyDescent="0.25">
      <c r="A974" t="s">
        <v>113</v>
      </c>
      <c r="B974">
        <v>2021</v>
      </c>
      <c r="C974" t="s">
        <v>263</v>
      </c>
      <c r="D974" t="s">
        <v>30</v>
      </c>
      <c r="E974" t="s">
        <v>1196</v>
      </c>
      <c r="F974" t="s">
        <v>37</v>
      </c>
      <c r="G974" t="s">
        <v>23</v>
      </c>
      <c r="H974" t="s">
        <v>49</v>
      </c>
      <c r="I974" t="s">
        <v>39</v>
      </c>
      <c r="J974" t="s">
        <v>66</v>
      </c>
      <c r="K974" t="s">
        <v>202</v>
      </c>
      <c r="L974">
        <v>27283</v>
      </c>
      <c r="M974" t="s">
        <v>1416</v>
      </c>
      <c r="N974" t="str">
        <f t="shared" si="51"/>
        <v>Enfield,</v>
      </c>
      <c r="O974" t="str">
        <f t="shared" si="52"/>
        <v>Enfield</v>
      </c>
      <c r="P974" t="str">
        <f t="shared" si="53"/>
        <v xml:space="preserve"> SA</v>
      </c>
      <c r="Q974" t="s">
        <v>29</v>
      </c>
      <c r="R974" t="s">
        <v>30</v>
      </c>
      <c r="S974" t="s">
        <v>31</v>
      </c>
      <c r="T974" t="s">
        <v>44</v>
      </c>
      <c r="U974">
        <v>29990</v>
      </c>
    </row>
    <row r="975" spans="1:21" x14ac:dyDescent="0.25">
      <c r="A975" t="s">
        <v>155</v>
      </c>
      <c r="B975">
        <v>2017</v>
      </c>
      <c r="C975" t="s">
        <v>1397</v>
      </c>
      <c r="D975" t="s">
        <v>152</v>
      </c>
      <c r="E975" t="s">
        <v>1498</v>
      </c>
      <c r="F975" t="s">
        <v>37</v>
      </c>
      <c r="G975" t="s">
        <v>23</v>
      </c>
      <c r="H975" t="s">
        <v>1336</v>
      </c>
      <c r="I975" t="s">
        <v>39</v>
      </c>
      <c r="J975" t="s">
        <v>26</v>
      </c>
      <c r="K975" t="s">
        <v>77</v>
      </c>
      <c r="L975">
        <v>154113</v>
      </c>
      <c r="M975" t="s">
        <v>214</v>
      </c>
      <c r="N975" t="str">
        <f t="shared" si="51"/>
        <v>Minchinbury,</v>
      </c>
      <c r="O975" t="str">
        <f t="shared" si="52"/>
        <v>Minchinbury</v>
      </c>
      <c r="P975" t="str">
        <f t="shared" si="53"/>
        <v>NSW</v>
      </c>
      <c r="Q975" t="s">
        <v>29</v>
      </c>
      <c r="R975" t="s">
        <v>152</v>
      </c>
      <c r="S975" t="s">
        <v>31</v>
      </c>
      <c r="T975" t="s">
        <v>44</v>
      </c>
      <c r="U975">
        <v>18990</v>
      </c>
    </row>
    <row r="976" spans="1:21" x14ac:dyDescent="0.25">
      <c r="A976" t="s">
        <v>113</v>
      </c>
      <c r="B976">
        <v>2013</v>
      </c>
      <c r="C976" t="s">
        <v>263</v>
      </c>
      <c r="D976" t="s">
        <v>30</v>
      </c>
      <c r="E976" t="s">
        <v>1499</v>
      </c>
      <c r="F976" t="s">
        <v>37</v>
      </c>
      <c r="G976" t="s">
        <v>115</v>
      </c>
      <c r="H976" t="s">
        <v>179</v>
      </c>
      <c r="I976" t="s">
        <v>110</v>
      </c>
      <c r="J976" t="s">
        <v>26</v>
      </c>
      <c r="K976" t="s">
        <v>298</v>
      </c>
      <c r="L976">
        <v>105511</v>
      </c>
      <c r="M976" t="s">
        <v>214</v>
      </c>
      <c r="N976" t="str">
        <f t="shared" si="51"/>
        <v>Minchinbury,</v>
      </c>
      <c r="O976" t="str">
        <f t="shared" si="52"/>
        <v>Minchinbury</v>
      </c>
      <c r="P976" t="str">
        <f t="shared" si="53"/>
        <v>NSW</v>
      </c>
      <c r="Q976" t="s">
        <v>29</v>
      </c>
      <c r="R976" t="s">
        <v>30</v>
      </c>
      <c r="S976" t="s">
        <v>31</v>
      </c>
      <c r="T976" t="s">
        <v>44</v>
      </c>
      <c r="U976">
        <v>15995</v>
      </c>
    </row>
    <row r="977" spans="1:21" x14ac:dyDescent="0.25">
      <c r="A977" t="s">
        <v>183</v>
      </c>
      <c r="B977">
        <v>2017</v>
      </c>
      <c r="C977" t="s">
        <v>184</v>
      </c>
      <c r="D977" t="s">
        <v>30</v>
      </c>
      <c r="E977" t="s">
        <v>1500</v>
      </c>
      <c r="F977" t="s">
        <v>37</v>
      </c>
      <c r="G977" t="s">
        <v>23</v>
      </c>
      <c r="H977" t="s">
        <v>135</v>
      </c>
      <c r="I977" t="s">
        <v>110</v>
      </c>
      <c r="J977" t="s">
        <v>26</v>
      </c>
      <c r="K977" t="s">
        <v>128</v>
      </c>
      <c r="L977">
        <v>202298</v>
      </c>
      <c r="M977" t="s">
        <v>259</v>
      </c>
      <c r="N977" t="str">
        <f t="shared" si="51"/>
        <v>Elderslie,</v>
      </c>
      <c r="O977" t="str">
        <f t="shared" si="52"/>
        <v>Elderslie</v>
      </c>
      <c r="P977" t="str">
        <f t="shared" si="53"/>
        <v>NSW</v>
      </c>
      <c r="Q977" t="s">
        <v>137</v>
      </c>
      <c r="R977" t="s">
        <v>30</v>
      </c>
      <c r="S977" t="s">
        <v>31</v>
      </c>
      <c r="T977" t="s">
        <v>44</v>
      </c>
      <c r="U977">
        <v>24999</v>
      </c>
    </row>
    <row r="978" spans="1:21" x14ac:dyDescent="0.25">
      <c r="A978" t="s">
        <v>155</v>
      </c>
      <c r="B978">
        <v>2014</v>
      </c>
      <c r="C978" t="s">
        <v>230</v>
      </c>
      <c r="D978" t="s">
        <v>116</v>
      </c>
      <c r="E978" t="s">
        <v>1501</v>
      </c>
      <c r="F978" t="s">
        <v>37</v>
      </c>
      <c r="G978" t="s">
        <v>23</v>
      </c>
      <c r="H978" t="s">
        <v>82</v>
      </c>
      <c r="I978" t="s">
        <v>39</v>
      </c>
      <c r="J978" t="s">
        <v>66</v>
      </c>
      <c r="K978" t="s">
        <v>166</v>
      </c>
      <c r="L978">
        <v>228225</v>
      </c>
      <c r="M978" t="s">
        <v>214</v>
      </c>
      <c r="N978" t="str">
        <f t="shared" si="51"/>
        <v>Minchinbury,</v>
      </c>
      <c r="O978" t="str">
        <f t="shared" si="52"/>
        <v>Minchinbury</v>
      </c>
      <c r="P978" t="str">
        <f t="shared" si="53"/>
        <v>NSW</v>
      </c>
      <c r="Q978" t="s">
        <v>29</v>
      </c>
      <c r="R978" t="s">
        <v>116</v>
      </c>
      <c r="S978" t="s">
        <v>31</v>
      </c>
      <c r="T978" t="s">
        <v>44</v>
      </c>
      <c r="U978">
        <v>11995</v>
      </c>
    </row>
    <row r="979" spans="1:21" x14ac:dyDescent="0.25">
      <c r="A979" t="s">
        <v>249</v>
      </c>
      <c r="B979">
        <v>2010</v>
      </c>
      <c r="C979" t="s">
        <v>1502</v>
      </c>
      <c r="D979" t="s">
        <v>152</v>
      </c>
      <c r="E979" t="s">
        <v>1503</v>
      </c>
      <c r="F979" t="s">
        <v>37</v>
      </c>
      <c r="G979" t="s">
        <v>23</v>
      </c>
      <c r="H979" t="s">
        <v>135</v>
      </c>
      <c r="I979" t="s">
        <v>25</v>
      </c>
      <c r="J979" t="s">
        <v>40</v>
      </c>
      <c r="K979" t="s">
        <v>443</v>
      </c>
      <c r="L979">
        <v>158053</v>
      </c>
      <c r="M979" t="s">
        <v>214</v>
      </c>
      <c r="N979" t="str">
        <f t="shared" si="51"/>
        <v>Minchinbury,</v>
      </c>
      <c r="O979" t="str">
        <f t="shared" si="52"/>
        <v>Minchinbury</v>
      </c>
      <c r="P979" t="str">
        <f t="shared" si="53"/>
        <v>NSW</v>
      </c>
      <c r="Q979" t="s">
        <v>137</v>
      </c>
      <c r="R979" t="s">
        <v>152</v>
      </c>
      <c r="S979" t="s">
        <v>31</v>
      </c>
      <c r="T979" t="s">
        <v>44</v>
      </c>
      <c r="U979">
        <v>17800</v>
      </c>
    </row>
    <row r="980" spans="1:21" x14ac:dyDescent="0.25">
      <c r="A980" t="s">
        <v>120</v>
      </c>
      <c r="B980">
        <v>2014</v>
      </c>
      <c r="C980" t="s">
        <v>160</v>
      </c>
      <c r="D980" t="s">
        <v>30</v>
      </c>
      <c r="E980" t="s">
        <v>1504</v>
      </c>
      <c r="F980" t="s">
        <v>37</v>
      </c>
      <c r="G980" t="s">
        <v>23</v>
      </c>
      <c r="H980" t="s">
        <v>162</v>
      </c>
      <c r="I980" t="s">
        <v>25</v>
      </c>
      <c r="J980" t="s">
        <v>26</v>
      </c>
      <c r="K980" t="s">
        <v>275</v>
      </c>
      <c r="L980">
        <v>202408</v>
      </c>
      <c r="M980" t="s">
        <v>349</v>
      </c>
      <c r="N980" t="str">
        <f t="shared" si="51"/>
        <v>Penrith,</v>
      </c>
      <c r="O980" t="str">
        <f t="shared" si="52"/>
        <v>Penrith</v>
      </c>
      <c r="P980" t="str">
        <f t="shared" si="53"/>
        <v>NSW</v>
      </c>
      <c r="Q980" t="s">
        <v>137</v>
      </c>
      <c r="R980" t="s">
        <v>30</v>
      </c>
      <c r="S980" t="s">
        <v>31</v>
      </c>
      <c r="T980" t="s">
        <v>32</v>
      </c>
      <c r="U980">
        <v>15950</v>
      </c>
    </row>
    <row r="981" spans="1:21" x14ac:dyDescent="0.25">
      <c r="A981" t="s">
        <v>252</v>
      </c>
      <c r="B981">
        <v>2018</v>
      </c>
      <c r="C981" t="s">
        <v>507</v>
      </c>
      <c r="D981" t="s">
        <v>30</v>
      </c>
      <c r="E981" t="s">
        <v>1505</v>
      </c>
      <c r="F981" t="s">
        <v>37</v>
      </c>
      <c r="G981" t="s">
        <v>23</v>
      </c>
      <c r="H981" t="s">
        <v>235</v>
      </c>
      <c r="I981" t="s">
        <v>39</v>
      </c>
      <c r="J981" t="s">
        <v>66</v>
      </c>
      <c r="K981" t="s">
        <v>258</v>
      </c>
      <c r="L981">
        <v>110565</v>
      </c>
      <c r="M981" t="s">
        <v>1416</v>
      </c>
      <c r="N981" t="str">
        <f t="shared" si="51"/>
        <v>Enfield,</v>
      </c>
      <c r="O981" t="str">
        <f t="shared" si="52"/>
        <v>Enfield</v>
      </c>
      <c r="P981" t="str">
        <f t="shared" si="53"/>
        <v xml:space="preserve"> SA</v>
      </c>
      <c r="Q981" t="s">
        <v>137</v>
      </c>
      <c r="R981" t="s">
        <v>30</v>
      </c>
      <c r="S981" t="s">
        <v>31</v>
      </c>
      <c r="T981" t="s">
        <v>32</v>
      </c>
      <c r="U981">
        <v>31990</v>
      </c>
    </row>
    <row r="982" spans="1:21" x14ac:dyDescent="0.25">
      <c r="A982" t="s">
        <v>79</v>
      </c>
      <c r="B982">
        <v>2018</v>
      </c>
      <c r="C982" t="s">
        <v>164</v>
      </c>
      <c r="D982" t="s">
        <v>30</v>
      </c>
      <c r="E982" t="s">
        <v>1506</v>
      </c>
      <c r="F982" t="s">
        <v>37</v>
      </c>
      <c r="G982" t="s">
        <v>23</v>
      </c>
      <c r="H982" t="s">
        <v>49</v>
      </c>
      <c r="I982" t="s">
        <v>39</v>
      </c>
      <c r="J982" t="s">
        <v>66</v>
      </c>
      <c r="K982" t="s">
        <v>166</v>
      </c>
      <c r="L982">
        <v>106354</v>
      </c>
      <c r="M982" t="s">
        <v>349</v>
      </c>
      <c r="N982" t="str">
        <f t="shared" si="51"/>
        <v>Penrith,</v>
      </c>
      <c r="O982" t="str">
        <f t="shared" si="52"/>
        <v>Penrith</v>
      </c>
      <c r="P982" t="str">
        <f t="shared" si="53"/>
        <v>NSW</v>
      </c>
      <c r="Q982" t="s">
        <v>29</v>
      </c>
      <c r="R982" t="s">
        <v>30</v>
      </c>
      <c r="S982" t="s">
        <v>31</v>
      </c>
      <c r="T982" t="s">
        <v>44</v>
      </c>
      <c r="U982">
        <v>23950</v>
      </c>
    </row>
    <row r="983" spans="1:21" x14ac:dyDescent="0.25">
      <c r="A983" t="s">
        <v>62</v>
      </c>
      <c r="B983">
        <v>2015</v>
      </c>
      <c r="C983" t="s">
        <v>555</v>
      </c>
      <c r="D983" t="s">
        <v>73</v>
      </c>
      <c r="E983" t="s">
        <v>1507</v>
      </c>
      <c r="F983" t="s">
        <v>37</v>
      </c>
      <c r="G983" t="s">
        <v>115</v>
      </c>
      <c r="H983" t="s">
        <v>82</v>
      </c>
      <c r="I983" t="s">
        <v>39</v>
      </c>
      <c r="J983" t="s">
        <v>26</v>
      </c>
      <c r="K983" t="s">
        <v>106</v>
      </c>
      <c r="L983">
        <v>150121</v>
      </c>
      <c r="M983" t="s">
        <v>209</v>
      </c>
      <c r="N983" t="str">
        <f t="shared" si="51"/>
        <v>Granville,</v>
      </c>
      <c r="O983" t="str">
        <f t="shared" si="52"/>
        <v>Granville</v>
      </c>
      <c r="P983" t="str">
        <f t="shared" si="53"/>
        <v>NSW</v>
      </c>
      <c r="Q983" t="s">
        <v>29</v>
      </c>
      <c r="R983" t="s">
        <v>73</v>
      </c>
      <c r="S983" t="s">
        <v>31</v>
      </c>
      <c r="T983" t="s">
        <v>195</v>
      </c>
      <c r="U983">
        <v>24999</v>
      </c>
    </row>
    <row r="984" spans="1:21" x14ac:dyDescent="0.25">
      <c r="A984" t="s">
        <v>252</v>
      </c>
      <c r="B984">
        <v>2016</v>
      </c>
      <c r="C984" t="s">
        <v>721</v>
      </c>
      <c r="D984" t="s">
        <v>116</v>
      </c>
      <c r="E984" t="s">
        <v>1508</v>
      </c>
      <c r="F984" t="s">
        <v>37</v>
      </c>
      <c r="G984" t="s">
        <v>23</v>
      </c>
      <c r="H984" t="s">
        <v>24</v>
      </c>
      <c r="I984" t="s">
        <v>39</v>
      </c>
      <c r="J984" t="s">
        <v>26</v>
      </c>
      <c r="K984" t="s">
        <v>186</v>
      </c>
      <c r="L984">
        <v>172975</v>
      </c>
      <c r="M984" t="s">
        <v>87</v>
      </c>
      <c r="N984" t="str">
        <f t="shared" si="51"/>
        <v>Mcgraths Hill,</v>
      </c>
      <c r="O984" t="str">
        <f t="shared" si="52"/>
        <v>Mcgraths Hill</v>
      </c>
      <c r="P984" t="str">
        <f t="shared" si="53"/>
        <v>NSW</v>
      </c>
      <c r="Q984" t="s">
        <v>29</v>
      </c>
      <c r="R984" t="s">
        <v>116</v>
      </c>
      <c r="S984" t="s">
        <v>31</v>
      </c>
      <c r="T984" t="s">
        <v>277</v>
      </c>
      <c r="U984">
        <v>34888</v>
      </c>
    </row>
    <row r="985" spans="1:21" x14ac:dyDescent="0.25">
      <c r="A985" t="s">
        <v>240</v>
      </c>
      <c r="B985">
        <v>2016</v>
      </c>
      <c r="C985" t="s">
        <v>356</v>
      </c>
      <c r="D985" t="s">
        <v>152</v>
      </c>
      <c r="E985" t="s">
        <v>1319</v>
      </c>
      <c r="F985" t="s">
        <v>37</v>
      </c>
      <c r="G985" t="s">
        <v>23</v>
      </c>
      <c r="H985" t="s">
        <v>179</v>
      </c>
      <c r="I985" t="s">
        <v>39</v>
      </c>
      <c r="J985" t="s">
        <v>66</v>
      </c>
      <c r="K985" t="s">
        <v>199</v>
      </c>
      <c r="L985">
        <v>65962</v>
      </c>
      <c r="M985" t="s">
        <v>1416</v>
      </c>
      <c r="N985" t="str">
        <f t="shared" si="51"/>
        <v>Enfield,</v>
      </c>
      <c r="O985" t="str">
        <f t="shared" si="52"/>
        <v>Enfield</v>
      </c>
      <c r="P985" t="str">
        <f t="shared" si="53"/>
        <v xml:space="preserve"> SA</v>
      </c>
      <c r="Q985" t="s">
        <v>29</v>
      </c>
      <c r="R985" t="s">
        <v>152</v>
      </c>
      <c r="S985" t="s">
        <v>31</v>
      </c>
      <c r="T985" t="s">
        <v>44</v>
      </c>
      <c r="U985">
        <v>15490</v>
      </c>
    </row>
    <row r="986" spans="1:21" x14ac:dyDescent="0.25">
      <c r="A986" t="s">
        <v>45</v>
      </c>
      <c r="B986">
        <v>2010</v>
      </c>
      <c r="C986" t="s">
        <v>1510</v>
      </c>
      <c r="D986" t="s">
        <v>152</v>
      </c>
      <c r="E986" t="s">
        <v>1511</v>
      </c>
      <c r="F986" t="s">
        <v>37</v>
      </c>
      <c r="G986" t="s">
        <v>23</v>
      </c>
      <c r="H986" t="s">
        <v>135</v>
      </c>
      <c r="I986" t="s">
        <v>50</v>
      </c>
      <c r="J986" t="s">
        <v>26</v>
      </c>
      <c r="K986" t="s">
        <v>106</v>
      </c>
      <c r="L986">
        <v>134371</v>
      </c>
      <c r="M986" t="s">
        <v>259</v>
      </c>
      <c r="N986" t="str">
        <f t="shared" si="51"/>
        <v>Elderslie,</v>
      </c>
      <c r="O986" t="str">
        <f t="shared" si="52"/>
        <v>Elderslie</v>
      </c>
      <c r="P986" t="str">
        <f t="shared" si="53"/>
        <v>NSW</v>
      </c>
      <c r="Q986" t="s">
        <v>137</v>
      </c>
      <c r="R986" t="s">
        <v>152</v>
      </c>
      <c r="S986" t="s">
        <v>31</v>
      </c>
      <c r="T986" t="s">
        <v>44</v>
      </c>
      <c r="U986">
        <v>16999</v>
      </c>
    </row>
    <row r="987" spans="1:21" x14ac:dyDescent="0.25">
      <c r="A987" t="s">
        <v>74</v>
      </c>
      <c r="B987">
        <v>2016</v>
      </c>
      <c r="C987" t="s">
        <v>75</v>
      </c>
      <c r="D987" t="s">
        <v>30</v>
      </c>
      <c r="E987" t="s">
        <v>1512</v>
      </c>
      <c r="F987" t="s">
        <v>37</v>
      </c>
      <c r="G987" t="s">
        <v>23</v>
      </c>
      <c r="H987" t="s">
        <v>49</v>
      </c>
      <c r="I987" t="s">
        <v>25</v>
      </c>
      <c r="J987" t="s">
        <v>26</v>
      </c>
      <c r="K987" t="s">
        <v>77</v>
      </c>
      <c r="L987">
        <v>143911</v>
      </c>
      <c r="M987" t="s">
        <v>107</v>
      </c>
      <c r="N987" t="str">
        <f t="shared" si="51"/>
        <v>Five Dock,</v>
      </c>
      <c r="O987" t="str">
        <f t="shared" si="52"/>
        <v>Five Dock</v>
      </c>
      <c r="P987" t="str">
        <f t="shared" si="53"/>
        <v>NSW</v>
      </c>
      <c r="Q987" t="s">
        <v>29</v>
      </c>
      <c r="R987" t="s">
        <v>30</v>
      </c>
      <c r="S987" t="s">
        <v>43</v>
      </c>
      <c r="T987" t="s">
        <v>44</v>
      </c>
      <c r="U987">
        <v>27999</v>
      </c>
    </row>
    <row r="988" spans="1:21" x14ac:dyDescent="0.25">
      <c r="A988" t="s">
        <v>489</v>
      </c>
      <c r="B988">
        <v>2021</v>
      </c>
      <c r="C988" t="s">
        <v>510</v>
      </c>
      <c r="D988" t="s">
        <v>30</v>
      </c>
      <c r="E988" t="s">
        <v>1513</v>
      </c>
      <c r="F988" t="s">
        <v>37</v>
      </c>
      <c r="G988" t="s">
        <v>23</v>
      </c>
      <c r="H988" t="s">
        <v>101</v>
      </c>
      <c r="I988" t="s">
        <v>110</v>
      </c>
      <c r="J988" t="s">
        <v>26</v>
      </c>
      <c r="K988" t="s">
        <v>365</v>
      </c>
      <c r="L988">
        <v>46800</v>
      </c>
      <c r="M988" t="s">
        <v>1416</v>
      </c>
      <c r="N988" t="str">
        <f t="shared" si="51"/>
        <v>Enfield,</v>
      </c>
      <c r="O988" t="str">
        <f t="shared" si="52"/>
        <v>Enfield</v>
      </c>
      <c r="P988" t="str">
        <f t="shared" si="53"/>
        <v xml:space="preserve"> SA</v>
      </c>
      <c r="Q988" t="s">
        <v>29</v>
      </c>
      <c r="R988" t="s">
        <v>30</v>
      </c>
      <c r="S988" t="s">
        <v>31</v>
      </c>
      <c r="T988" t="s">
        <v>32</v>
      </c>
      <c r="U988">
        <v>62990</v>
      </c>
    </row>
    <row r="989" spans="1:21" x14ac:dyDescent="0.25">
      <c r="A989" t="s">
        <v>240</v>
      </c>
      <c r="B989">
        <v>2015</v>
      </c>
      <c r="C989" t="s">
        <v>1514</v>
      </c>
      <c r="D989" t="s">
        <v>152</v>
      </c>
      <c r="E989" t="s">
        <v>1515</v>
      </c>
      <c r="F989" t="s">
        <v>37</v>
      </c>
      <c r="G989" t="s">
        <v>23</v>
      </c>
      <c r="H989" t="s">
        <v>294</v>
      </c>
      <c r="I989" t="s">
        <v>50</v>
      </c>
      <c r="J989" t="s">
        <v>40</v>
      </c>
      <c r="K989" t="s">
        <v>1135</v>
      </c>
      <c r="L989">
        <v>109689</v>
      </c>
      <c r="M989" t="s">
        <v>68</v>
      </c>
      <c r="N989" t="str">
        <f t="shared" si="51"/>
        <v>Castle Hill,</v>
      </c>
      <c r="O989" t="str">
        <f t="shared" si="52"/>
        <v>Castle Hill</v>
      </c>
      <c r="P989" t="str">
        <f t="shared" si="53"/>
        <v>NSW</v>
      </c>
      <c r="Q989" t="s">
        <v>61</v>
      </c>
      <c r="R989" t="s">
        <v>152</v>
      </c>
      <c r="S989" t="s">
        <v>31</v>
      </c>
      <c r="T989" t="s">
        <v>44</v>
      </c>
      <c r="U989">
        <v>36990</v>
      </c>
    </row>
    <row r="990" spans="1:21" x14ac:dyDescent="0.25">
      <c r="A990" t="s">
        <v>113</v>
      </c>
      <c r="B990">
        <v>2016</v>
      </c>
      <c r="C990" t="s">
        <v>263</v>
      </c>
      <c r="D990" t="s">
        <v>30</v>
      </c>
      <c r="E990" t="s">
        <v>1516</v>
      </c>
      <c r="F990" t="s">
        <v>37</v>
      </c>
      <c r="G990" t="s">
        <v>23</v>
      </c>
      <c r="H990" t="s">
        <v>49</v>
      </c>
      <c r="I990" t="s">
        <v>39</v>
      </c>
      <c r="J990" t="s">
        <v>66</v>
      </c>
      <c r="K990" t="s">
        <v>199</v>
      </c>
      <c r="L990">
        <v>85277</v>
      </c>
      <c r="M990" t="s">
        <v>328</v>
      </c>
      <c r="N990" t="str">
        <f t="shared" si="51"/>
        <v>Smeaton Grange,</v>
      </c>
      <c r="O990" t="str">
        <f t="shared" si="52"/>
        <v>Smeaton Grange</v>
      </c>
      <c r="P990" t="str">
        <f t="shared" si="53"/>
        <v>NSW</v>
      </c>
      <c r="Q990" t="s">
        <v>29</v>
      </c>
      <c r="R990" t="s">
        <v>30</v>
      </c>
      <c r="S990" t="s">
        <v>31</v>
      </c>
      <c r="T990" t="s">
        <v>44</v>
      </c>
      <c r="U990">
        <v>20490</v>
      </c>
    </row>
    <row r="991" spans="1:21" x14ac:dyDescent="0.25">
      <c r="A991" t="s">
        <v>196</v>
      </c>
      <c r="B991">
        <v>2015</v>
      </c>
      <c r="C991" t="s">
        <v>1517</v>
      </c>
      <c r="D991" t="s">
        <v>35</v>
      </c>
      <c r="E991" t="s">
        <v>1518</v>
      </c>
      <c r="F991" t="s">
        <v>37</v>
      </c>
      <c r="G991" t="s">
        <v>23</v>
      </c>
      <c r="H991" t="s">
        <v>49</v>
      </c>
      <c r="I991" t="s">
        <v>39</v>
      </c>
      <c r="J991" t="s">
        <v>26</v>
      </c>
      <c r="K991" t="s">
        <v>92</v>
      </c>
      <c r="L991">
        <v>224382</v>
      </c>
      <c r="M991" t="s">
        <v>349</v>
      </c>
      <c r="N991" t="str">
        <f t="shared" si="51"/>
        <v>Penrith,</v>
      </c>
      <c r="O991" t="str">
        <f t="shared" si="52"/>
        <v>Penrith</v>
      </c>
      <c r="P991" t="str">
        <f t="shared" si="53"/>
        <v>NSW</v>
      </c>
      <c r="Q991" t="s">
        <v>29</v>
      </c>
      <c r="R991" t="s">
        <v>35</v>
      </c>
      <c r="S991" t="s">
        <v>43</v>
      </c>
      <c r="T991" t="s">
        <v>44</v>
      </c>
      <c r="U991">
        <v>13950</v>
      </c>
    </row>
    <row r="992" spans="1:21" x14ac:dyDescent="0.25">
      <c r="A992" t="s">
        <v>69</v>
      </c>
      <c r="B992">
        <v>2020</v>
      </c>
      <c r="C992" t="s">
        <v>362</v>
      </c>
      <c r="D992" t="s">
        <v>30</v>
      </c>
      <c r="E992" t="s">
        <v>1519</v>
      </c>
      <c r="F992" t="s">
        <v>37</v>
      </c>
      <c r="G992" t="s">
        <v>23</v>
      </c>
      <c r="H992" t="s">
        <v>49</v>
      </c>
      <c r="I992" t="s">
        <v>39</v>
      </c>
      <c r="J992" t="s">
        <v>66</v>
      </c>
      <c r="K992" t="s">
        <v>379</v>
      </c>
      <c r="L992">
        <v>31709</v>
      </c>
      <c r="M992" t="s">
        <v>1076</v>
      </c>
      <c r="N992" t="str">
        <f t="shared" si="51"/>
        <v>Waterloo,</v>
      </c>
      <c r="O992" t="str">
        <f t="shared" si="52"/>
        <v>Waterloo</v>
      </c>
      <c r="P992" t="str">
        <f t="shared" si="53"/>
        <v>NSW</v>
      </c>
      <c r="Q992" t="s">
        <v>29</v>
      </c>
      <c r="R992" t="s">
        <v>30</v>
      </c>
      <c r="S992" t="s">
        <v>43</v>
      </c>
      <c r="T992" t="s">
        <v>44</v>
      </c>
      <c r="U992">
        <v>39888</v>
      </c>
    </row>
    <row r="993" spans="1:21" x14ac:dyDescent="0.25">
      <c r="A993" t="s">
        <v>88</v>
      </c>
      <c r="B993">
        <v>2007</v>
      </c>
      <c r="C993" t="s">
        <v>89</v>
      </c>
      <c r="D993" t="s">
        <v>35</v>
      </c>
      <c r="E993" t="s">
        <v>1520</v>
      </c>
      <c r="F993" t="s">
        <v>37</v>
      </c>
      <c r="G993" t="s">
        <v>23</v>
      </c>
      <c r="H993" t="s">
        <v>65</v>
      </c>
      <c r="I993" t="s">
        <v>39</v>
      </c>
      <c r="J993" t="s">
        <v>66</v>
      </c>
      <c r="K993" t="s">
        <v>111</v>
      </c>
      <c r="L993">
        <v>220108</v>
      </c>
      <c r="M993" t="s">
        <v>1434</v>
      </c>
      <c r="N993" t="str">
        <f t="shared" si="51"/>
        <v>Goolwa,</v>
      </c>
      <c r="O993" t="str">
        <f t="shared" si="52"/>
        <v>Goolwa</v>
      </c>
      <c r="P993" t="str">
        <f t="shared" si="53"/>
        <v xml:space="preserve"> SA</v>
      </c>
      <c r="Q993" t="s">
        <v>29</v>
      </c>
      <c r="R993" t="s">
        <v>35</v>
      </c>
      <c r="S993" t="s">
        <v>43</v>
      </c>
      <c r="T993" t="s">
        <v>44</v>
      </c>
      <c r="U993">
        <v>6490</v>
      </c>
    </row>
    <row r="994" spans="1:21" x14ac:dyDescent="0.25">
      <c r="A994" t="s">
        <v>240</v>
      </c>
      <c r="B994">
        <v>2007</v>
      </c>
      <c r="C994" t="s">
        <v>292</v>
      </c>
      <c r="D994" t="s">
        <v>152</v>
      </c>
      <c r="E994" t="s">
        <v>1521</v>
      </c>
      <c r="F994" t="s">
        <v>37</v>
      </c>
      <c r="G994" t="s">
        <v>23</v>
      </c>
      <c r="H994" t="s">
        <v>339</v>
      </c>
      <c r="I994" t="s">
        <v>50</v>
      </c>
      <c r="J994" t="s">
        <v>66</v>
      </c>
      <c r="K994" t="s">
        <v>59</v>
      </c>
      <c r="L994">
        <v>119275</v>
      </c>
      <c r="M994" t="s">
        <v>214</v>
      </c>
      <c r="N994" t="str">
        <f t="shared" si="51"/>
        <v>Minchinbury,</v>
      </c>
      <c r="O994" t="str">
        <f t="shared" si="52"/>
        <v>Minchinbury</v>
      </c>
      <c r="P994" t="str">
        <f t="shared" si="53"/>
        <v>NSW</v>
      </c>
      <c r="Q994" t="s">
        <v>137</v>
      </c>
      <c r="R994" t="s">
        <v>152</v>
      </c>
      <c r="S994" t="s">
        <v>31</v>
      </c>
      <c r="T994" t="s">
        <v>44</v>
      </c>
      <c r="U994">
        <v>11995</v>
      </c>
    </row>
    <row r="995" spans="1:21" x14ac:dyDescent="0.25">
      <c r="A995" t="s">
        <v>69</v>
      </c>
      <c r="B995">
        <v>2021</v>
      </c>
      <c r="C995" t="s">
        <v>177</v>
      </c>
      <c r="D995" t="s">
        <v>35</v>
      </c>
      <c r="E995" t="s">
        <v>1368</v>
      </c>
      <c r="F995" t="s">
        <v>37</v>
      </c>
      <c r="G995" t="s">
        <v>115</v>
      </c>
      <c r="H995" t="s">
        <v>49</v>
      </c>
      <c r="I995" t="s">
        <v>39</v>
      </c>
      <c r="J995" t="s">
        <v>66</v>
      </c>
      <c r="K995" t="s">
        <v>279</v>
      </c>
      <c r="L995">
        <v>6476</v>
      </c>
      <c r="M995" t="s">
        <v>668</v>
      </c>
      <c r="N995" t="str">
        <f t="shared" ref="N995:N1051" si="54">LEFT(M995,FIND(",",M995))</f>
        <v>Waitara,</v>
      </c>
      <c r="O995" t="str">
        <f t="shared" ref="O995:O1051" si="55">LEFT(N995,LEN(N995)-1)</f>
        <v>Waitara</v>
      </c>
      <c r="P995" t="str">
        <f t="shared" ref="P995:P1051" si="56">RIGHT(M995,3)</f>
        <v>NSW</v>
      </c>
      <c r="Q995" t="s">
        <v>29</v>
      </c>
      <c r="R995" t="s">
        <v>35</v>
      </c>
      <c r="S995" t="s">
        <v>43</v>
      </c>
      <c r="T995" t="s">
        <v>44</v>
      </c>
      <c r="U995">
        <v>34888</v>
      </c>
    </row>
    <row r="996" spans="1:21" x14ac:dyDescent="0.25">
      <c r="A996" t="s">
        <v>240</v>
      </c>
      <c r="B996">
        <v>2010</v>
      </c>
      <c r="C996" t="s">
        <v>794</v>
      </c>
      <c r="D996" t="s">
        <v>152</v>
      </c>
      <c r="E996" t="s">
        <v>1522</v>
      </c>
      <c r="F996" t="s">
        <v>37</v>
      </c>
      <c r="G996" t="s">
        <v>23</v>
      </c>
      <c r="H996" t="s">
        <v>82</v>
      </c>
      <c r="I996" t="s">
        <v>39</v>
      </c>
      <c r="J996" t="s">
        <v>66</v>
      </c>
      <c r="K996" t="s">
        <v>202</v>
      </c>
      <c r="L996">
        <v>137821</v>
      </c>
      <c r="M996" t="s">
        <v>150</v>
      </c>
      <c r="N996" t="str">
        <f t="shared" si="54"/>
        <v>Camden,</v>
      </c>
      <c r="O996" t="str">
        <f t="shared" si="55"/>
        <v>Camden</v>
      </c>
      <c r="P996" t="str">
        <f t="shared" si="56"/>
        <v>NSW</v>
      </c>
      <c r="Q996" t="s">
        <v>29</v>
      </c>
      <c r="R996" t="s">
        <v>152</v>
      </c>
      <c r="S996" t="s">
        <v>31</v>
      </c>
      <c r="T996" t="s">
        <v>44</v>
      </c>
      <c r="U996">
        <v>7995</v>
      </c>
    </row>
    <row r="997" spans="1:21" x14ac:dyDescent="0.25">
      <c r="A997" t="s">
        <v>155</v>
      </c>
      <c r="B997">
        <v>2009</v>
      </c>
      <c r="C997" t="s">
        <v>230</v>
      </c>
      <c r="D997" t="s">
        <v>35</v>
      </c>
      <c r="E997" t="s">
        <v>1523</v>
      </c>
      <c r="F997" t="s">
        <v>37</v>
      </c>
      <c r="G997" t="s">
        <v>23</v>
      </c>
      <c r="H997" t="s">
        <v>49</v>
      </c>
      <c r="I997" t="s">
        <v>39</v>
      </c>
      <c r="J997" t="s">
        <v>66</v>
      </c>
      <c r="K997" t="s">
        <v>202</v>
      </c>
      <c r="L997">
        <v>181708</v>
      </c>
      <c r="M997" t="s">
        <v>214</v>
      </c>
      <c r="N997" t="str">
        <f t="shared" si="54"/>
        <v>Minchinbury,</v>
      </c>
      <c r="O997" t="str">
        <f t="shared" si="55"/>
        <v>Minchinbury</v>
      </c>
      <c r="P997" t="str">
        <f t="shared" si="56"/>
        <v>NSW</v>
      </c>
      <c r="Q997" t="s">
        <v>29</v>
      </c>
      <c r="R997" t="s">
        <v>35</v>
      </c>
      <c r="S997" t="s">
        <v>43</v>
      </c>
      <c r="T997" t="s">
        <v>44</v>
      </c>
      <c r="U997">
        <v>10990</v>
      </c>
    </row>
    <row r="998" spans="1:21" x14ac:dyDescent="0.25">
      <c r="A998" t="s">
        <v>79</v>
      </c>
      <c r="B998">
        <v>2018</v>
      </c>
      <c r="C998" t="s">
        <v>164</v>
      </c>
      <c r="D998" t="s">
        <v>30</v>
      </c>
      <c r="E998" t="s">
        <v>1524</v>
      </c>
      <c r="F998" t="s">
        <v>37</v>
      </c>
      <c r="G998" t="s">
        <v>23</v>
      </c>
      <c r="H998" t="s">
        <v>49</v>
      </c>
      <c r="I998" t="s">
        <v>39</v>
      </c>
      <c r="J998" t="s">
        <v>66</v>
      </c>
      <c r="K998" t="s">
        <v>166</v>
      </c>
      <c r="L998">
        <v>36067</v>
      </c>
      <c r="M998" t="s">
        <v>221</v>
      </c>
      <c r="N998" t="str">
        <f t="shared" si="54"/>
        <v>Ryde,</v>
      </c>
      <c r="O998" t="str">
        <f t="shared" si="55"/>
        <v>Ryde</v>
      </c>
      <c r="P998" t="str">
        <f t="shared" si="56"/>
        <v>NSW</v>
      </c>
      <c r="Q998" t="s">
        <v>29</v>
      </c>
      <c r="R998" t="s">
        <v>30</v>
      </c>
      <c r="S998" t="s">
        <v>31</v>
      </c>
      <c r="T998" t="s">
        <v>44</v>
      </c>
      <c r="U998">
        <v>29990</v>
      </c>
    </row>
    <row r="999" spans="1:21" x14ac:dyDescent="0.25">
      <c r="A999" t="s">
        <v>69</v>
      </c>
      <c r="B999">
        <v>2018</v>
      </c>
      <c r="C999" t="s">
        <v>441</v>
      </c>
      <c r="D999" t="s">
        <v>138</v>
      </c>
      <c r="E999" t="s">
        <v>1525</v>
      </c>
      <c r="F999" t="s">
        <v>37</v>
      </c>
      <c r="G999" t="s">
        <v>23</v>
      </c>
      <c r="H999" t="s">
        <v>127</v>
      </c>
      <c r="I999" t="s">
        <v>110</v>
      </c>
      <c r="J999" t="s">
        <v>26</v>
      </c>
      <c r="K999" t="s">
        <v>365</v>
      </c>
      <c r="L999">
        <v>148620</v>
      </c>
      <c r="M999" t="s">
        <v>1416</v>
      </c>
      <c r="N999" t="str">
        <f t="shared" si="54"/>
        <v>Enfield,</v>
      </c>
      <c r="O999" t="str">
        <f t="shared" si="55"/>
        <v>Enfield</v>
      </c>
      <c r="P999" t="str">
        <f t="shared" si="56"/>
        <v xml:space="preserve"> SA</v>
      </c>
      <c r="Q999" t="s">
        <v>29</v>
      </c>
      <c r="R999" t="s">
        <v>138</v>
      </c>
      <c r="S999" t="s">
        <v>31</v>
      </c>
      <c r="T999" t="s">
        <v>44</v>
      </c>
      <c r="U999">
        <v>37980</v>
      </c>
    </row>
    <row r="1000" spans="1:21" x14ac:dyDescent="0.25">
      <c r="A1000" t="s">
        <v>155</v>
      </c>
      <c r="B1000">
        <v>2018</v>
      </c>
      <c r="C1000" t="s">
        <v>236</v>
      </c>
      <c r="D1000" t="s">
        <v>30</v>
      </c>
      <c r="E1000" t="s">
        <v>1526</v>
      </c>
      <c r="F1000" t="s">
        <v>37</v>
      </c>
      <c r="G1000" t="s">
        <v>23</v>
      </c>
      <c r="H1000" t="s">
        <v>24</v>
      </c>
      <c r="I1000" t="s">
        <v>25</v>
      </c>
      <c r="J1000" t="s">
        <v>26</v>
      </c>
      <c r="K1000" t="s">
        <v>128</v>
      </c>
      <c r="L1000">
        <v>59202</v>
      </c>
      <c r="M1000" t="s">
        <v>286</v>
      </c>
      <c r="N1000" t="str">
        <f t="shared" si="54"/>
        <v>North Narrabeen,</v>
      </c>
      <c r="O1000" t="str">
        <f t="shared" si="55"/>
        <v>North Narrabeen</v>
      </c>
      <c r="P1000" t="str">
        <f t="shared" si="56"/>
        <v>NSW</v>
      </c>
      <c r="Q1000" t="s">
        <v>29</v>
      </c>
      <c r="R1000" t="s">
        <v>30</v>
      </c>
      <c r="S1000" t="s">
        <v>31</v>
      </c>
      <c r="T1000" t="s">
        <v>32</v>
      </c>
      <c r="U1000">
        <v>42750</v>
      </c>
    </row>
    <row r="1001" spans="1:21" x14ac:dyDescent="0.25">
      <c r="A1001" t="s">
        <v>102</v>
      </c>
      <c r="B1001">
        <v>2016</v>
      </c>
      <c r="C1001" t="s">
        <v>942</v>
      </c>
      <c r="D1001" t="s">
        <v>116</v>
      </c>
      <c r="E1001" t="s">
        <v>1527</v>
      </c>
      <c r="F1001" t="s">
        <v>37</v>
      </c>
      <c r="G1001" t="s">
        <v>23</v>
      </c>
      <c r="H1001" t="s">
        <v>49</v>
      </c>
      <c r="I1001" t="s">
        <v>39</v>
      </c>
      <c r="J1001" t="s">
        <v>26</v>
      </c>
      <c r="K1001" t="s">
        <v>186</v>
      </c>
      <c r="L1001">
        <v>133255</v>
      </c>
      <c r="M1001" t="s">
        <v>78</v>
      </c>
      <c r="N1001" t="str">
        <f t="shared" si="54"/>
        <v>Blacktown,</v>
      </c>
      <c r="O1001" t="str">
        <f t="shared" si="55"/>
        <v>Blacktown</v>
      </c>
      <c r="P1001" t="str">
        <f t="shared" si="56"/>
        <v>NSW</v>
      </c>
      <c r="Q1001" t="s">
        <v>29</v>
      </c>
      <c r="R1001" t="s">
        <v>116</v>
      </c>
      <c r="S1001" t="s">
        <v>31</v>
      </c>
      <c r="T1001" t="s">
        <v>32</v>
      </c>
      <c r="U1001">
        <v>45280</v>
      </c>
    </row>
    <row r="1002" spans="1:21" x14ac:dyDescent="0.25">
      <c r="A1002" t="s">
        <v>88</v>
      </c>
      <c r="B1002">
        <v>2013</v>
      </c>
      <c r="C1002" t="s">
        <v>89</v>
      </c>
      <c r="D1002" t="s">
        <v>35</v>
      </c>
      <c r="E1002" t="s">
        <v>1528</v>
      </c>
      <c r="F1002" t="s">
        <v>37</v>
      </c>
      <c r="G1002" t="s">
        <v>23</v>
      </c>
      <c r="H1002" t="s">
        <v>65</v>
      </c>
      <c r="I1002" t="s">
        <v>39</v>
      </c>
      <c r="J1002" t="s">
        <v>66</v>
      </c>
      <c r="K1002" t="s">
        <v>51</v>
      </c>
      <c r="L1002">
        <v>53744</v>
      </c>
      <c r="M1002" t="s">
        <v>1416</v>
      </c>
      <c r="N1002" t="str">
        <f t="shared" si="54"/>
        <v>Enfield,</v>
      </c>
      <c r="O1002" t="str">
        <f t="shared" si="55"/>
        <v>Enfield</v>
      </c>
      <c r="P1002" t="str">
        <f t="shared" si="56"/>
        <v xml:space="preserve"> SA</v>
      </c>
      <c r="Q1002" t="s">
        <v>29</v>
      </c>
      <c r="R1002" t="s">
        <v>35</v>
      </c>
      <c r="S1002" t="s">
        <v>43</v>
      </c>
      <c r="T1002" t="s">
        <v>44</v>
      </c>
      <c r="U1002">
        <v>15990</v>
      </c>
    </row>
    <row r="1003" spans="1:21" x14ac:dyDescent="0.25">
      <c r="A1003" t="s">
        <v>102</v>
      </c>
      <c r="B1003">
        <v>2012</v>
      </c>
      <c r="C1003" t="s">
        <v>647</v>
      </c>
      <c r="D1003" t="s">
        <v>116</v>
      </c>
      <c r="E1003" t="s">
        <v>1529</v>
      </c>
      <c r="F1003" t="s">
        <v>37</v>
      </c>
      <c r="G1003" t="s">
        <v>23</v>
      </c>
      <c r="H1003" t="s">
        <v>49</v>
      </c>
      <c r="I1003" t="s">
        <v>39</v>
      </c>
      <c r="J1003" t="s">
        <v>26</v>
      </c>
      <c r="K1003" t="s">
        <v>395</v>
      </c>
      <c r="L1003">
        <v>182694</v>
      </c>
      <c r="M1003" t="s">
        <v>214</v>
      </c>
      <c r="N1003" t="str">
        <f t="shared" si="54"/>
        <v>Minchinbury,</v>
      </c>
      <c r="O1003" t="str">
        <f t="shared" si="55"/>
        <v>Minchinbury</v>
      </c>
      <c r="P1003" t="str">
        <f t="shared" si="56"/>
        <v>NSW</v>
      </c>
      <c r="Q1003" t="s">
        <v>29</v>
      </c>
      <c r="R1003" t="s">
        <v>116</v>
      </c>
      <c r="S1003" t="s">
        <v>31</v>
      </c>
      <c r="T1003" t="s">
        <v>44</v>
      </c>
      <c r="U1003">
        <v>11995</v>
      </c>
    </row>
    <row r="1004" spans="1:21" x14ac:dyDescent="0.25">
      <c r="A1004" t="s">
        <v>69</v>
      </c>
      <c r="B1004">
        <v>2020</v>
      </c>
      <c r="C1004" t="s">
        <v>177</v>
      </c>
      <c r="D1004" t="s">
        <v>35</v>
      </c>
      <c r="E1004" t="s">
        <v>1530</v>
      </c>
      <c r="F1004" t="s">
        <v>37</v>
      </c>
      <c r="G1004" t="s">
        <v>23</v>
      </c>
      <c r="H1004" t="s">
        <v>49</v>
      </c>
      <c r="I1004" t="s">
        <v>39</v>
      </c>
      <c r="J1004" t="s">
        <v>66</v>
      </c>
      <c r="K1004" t="s">
        <v>67</v>
      </c>
      <c r="L1004">
        <v>29968</v>
      </c>
      <c r="M1004" t="s">
        <v>78</v>
      </c>
      <c r="N1004" t="str">
        <f t="shared" si="54"/>
        <v>Blacktown,</v>
      </c>
      <c r="O1004" t="str">
        <f t="shared" si="55"/>
        <v>Blacktown</v>
      </c>
      <c r="P1004" t="str">
        <f t="shared" si="56"/>
        <v>NSW</v>
      </c>
      <c r="Q1004" t="s">
        <v>29</v>
      </c>
      <c r="R1004" t="s">
        <v>35</v>
      </c>
      <c r="S1004" t="s">
        <v>43</v>
      </c>
      <c r="T1004" t="s">
        <v>44</v>
      </c>
      <c r="U1004">
        <v>37888</v>
      </c>
    </row>
    <row r="1005" spans="1:21" x14ac:dyDescent="0.25">
      <c r="A1005" t="s">
        <v>252</v>
      </c>
      <c r="B1005">
        <v>2018</v>
      </c>
      <c r="C1005" t="s">
        <v>467</v>
      </c>
      <c r="D1005" t="s">
        <v>35</v>
      </c>
      <c r="E1005" t="s">
        <v>1531</v>
      </c>
      <c r="F1005" t="s">
        <v>37</v>
      </c>
      <c r="G1005" t="s">
        <v>23</v>
      </c>
      <c r="H1005" t="s">
        <v>49</v>
      </c>
      <c r="I1005" t="s">
        <v>39</v>
      </c>
      <c r="J1005" t="s">
        <v>66</v>
      </c>
      <c r="K1005" t="s">
        <v>86</v>
      </c>
      <c r="L1005">
        <v>38492</v>
      </c>
      <c r="M1005" t="s">
        <v>393</v>
      </c>
      <c r="N1005" t="str">
        <f t="shared" si="54"/>
        <v>Arncliffe,</v>
      </c>
      <c r="O1005" t="str">
        <f t="shared" si="55"/>
        <v>Arncliffe</v>
      </c>
      <c r="P1005" t="str">
        <f t="shared" si="56"/>
        <v>NSW</v>
      </c>
      <c r="Q1005" t="s">
        <v>29</v>
      </c>
      <c r="R1005" t="s">
        <v>35</v>
      </c>
      <c r="S1005" t="s">
        <v>43</v>
      </c>
      <c r="T1005" t="s">
        <v>44</v>
      </c>
      <c r="U1005">
        <v>21990</v>
      </c>
    </row>
    <row r="1006" spans="1:21" x14ac:dyDescent="0.25">
      <c r="A1006" t="s">
        <v>69</v>
      </c>
      <c r="B1006">
        <v>2018</v>
      </c>
      <c r="C1006" t="s">
        <v>441</v>
      </c>
      <c r="D1006" t="s">
        <v>138</v>
      </c>
      <c r="E1006" t="s">
        <v>613</v>
      </c>
      <c r="F1006" t="s">
        <v>37</v>
      </c>
      <c r="G1006" t="s">
        <v>23</v>
      </c>
      <c r="H1006" t="s">
        <v>614</v>
      </c>
      <c r="I1006" t="s">
        <v>110</v>
      </c>
      <c r="J1006" t="s">
        <v>26</v>
      </c>
      <c r="K1006" t="s">
        <v>275</v>
      </c>
      <c r="L1006">
        <v>210705</v>
      </c>
      <c r="M1006" t="s">
        <v>93</v>
      </c>
      <c r="N1006" t="str">
        <f t="shared" si="54"/>
        <v>Lidcombe,</v>
      </c>
      <c r="O1006" t="str">
        <f t="shared" si="55"/>
        <v>Lidcombe</v>
      </c>
      <c r="P1006" t="str">
        <f t="shared" si="56"/>
        <v>NSW</v>
      </c>
      <c r="Q1006" t="s">
        <v>29</v>
      </c>
      <c r="R1006" t="s">
        <v>138</v>
      </c>
      <c r="S1006" t="s">
        <v>53</v>
      </c>
      <c r="T1006" t="s">
        <v>98</v>
      </c>
      <c r="U1006">
        <v>39999</v>
      </c>
    </row>
    <row r="1007" spans="1:21" x14ac:dyDescent="0.25">
      <c r="A1007" t="s">
        <v>333</v>
      </c>
      <c r="B1007">
        <v>2017</v>
      </c>
      <c r="C1007" t="s">
        <v>770</v>
      </c>
      <c r="D1007" t="s">
        <v>30</v>
      </c>
      <c r="E1007" t="s">
        <v>1532</v>
      </c>
      <c r="F1007" t="s">
        <v>37</v>
      </c>
      <c r="G1007" t="s">
        <v>23</v>
      </c>
      <c r="H1007" t="s">
        <v>82</v>
      </c>
      <c r="I1007" t="s">
        <v>39</v>
      </c>
      <c r="J1007" t="s">
        <v>66</v>
      </c>
      <c r="K1007" t="s">
        <v>67</v>
      </c>
      <c r="L1007">
        <v>159551</v>
      </c>
      <c r="M1007" t="s">
        <v>1533</v>
      </c>
      <c r="N1007" t="str">
        <f t="shared" si="54"/>
        <v>Cheltenham,</v>
      </c>
      <c r="O1007" t="str">
        <f t="shared" si="55"/>
        <v>Cheltenham</v>
      </c>
      <c r="P1007" t="str">
        <f t="shared" si="56"/>
        <v xml:space="preserve"> SA</v>
      </c>
      <c r="Q1007" t="s">
        <v>29</v>
      </c>
      <c r="R1007" t="s">
        <v>30</v>
      </c>
      <c r="S1007" t="s">
        <v>31</v>
      </c>
      <c r="T1007" t="s">
        <v>44</v>
      </c>
      <c r="U1007">
        <v>17990</v>
      </c>
    </row>
    <row r="1008" spans="1:21" x14ac:dyDescent="0.25">
      <c r="A1008" t="s">
        <v>141</v>
      </c>
      <c r="B1008">
        <v>2011</v>
      </c>
      <c r="C1008" t="s">
        <v>344</v>
      </c>
      <c r="D1008" t="s">
        <v>30</v>
      </c>
      <c r="E1008" t="s">
        <v>1534</v>
      </c>
      <c r="F1008" t="s">
        <v>37</v>
      </c>
      <c r="G1008" t="s">
        <v>23</v>
      </c>
      <c r="H1008" t="s">
        <v>144</v>
      </c>
      <c r="I1008" t="s">
        <v>25</v>
      </c>
      <c r="J1008" t="s">
        <v>40</v>
      </c>
      <c r="K1008" t="s">
        <v>429</v>
      </c>
      <c r="L1008">
        <v>221176</v>
      </c>
      <c r="M1008" t="s">
        <v>214</v>
      </c>
      <c r="N1008" t="str">
        <f t="shared" si="54"/>
        <v>Minchinbury,</v>
      </c>
      <c r="O1008" t="str">
        <f t="shared" si="55"/>
        <v>Minchinbury</v>
      </c>
      <c r="P1008" t="str">
        <f t="shared" si="56"/>
        <v>NSW</v>
      </c>
      <c r="Q1008" t="s">
        <v>29</v>
      </c>
      <c r="R1008" t="s">
        <v>30</v>
      </c>
      <c r="S1008" t="s">
        <v>31</v>
      </c>
      <c r="T1008" t="s">
        <v>44</v>
      </c>
      <c r="U1008">
        <v>14995</v>
      </c>
    </row>
    <row r="1009" spans="1:21" x14ac:dyDescent="0.25">
      <c r="A1009" t="s">
        <v>102</v>
      </c>
      <c r="B1009">
        <v>2020</v>
      </c>
      <c r="C1009" t="s">
        <v>662</v>
      </c>
      <c r="D1009" t="s">
        <v>73</v>
      </c>
      <c r="E1009" t="s">
        <v>1535</v>
      </c>
      <c r="F1009" t="s">
        <v>37</v>
      </c>
      <c r="G1009" t="s">
        <v>23</v>
      </c>
      <c r="H1009" t="s">
        <v>49</v>
      </c>
      <c r="I1009" t="s">
        <v>39</v>
      </c>
      <c r="J1009" t="s">
        <v>26</v>
      </c>
      <c r="K1009" t="s">
        <v>194</v>
      </c>
      <c r="L1009">
        <v>101449</v>
      </c>
      <c r="M1009" t="s">
        <v>311</v>
      </c>
      <c r="N1009" t="str">
        <f t="shared" si="54"/>
        <v>Liverpool,</v>
      </c>
      <c r="O1009" t="str">
        <f t="shared" si="55"/>
        <v>Liverpool</v>
      </c>
      <c r="P1009" t="str">
        <f t="shared" si="56"/>
        <v>NSW</v>
      </c>
      <c r="Q1009" t="s">
        <v>29</v>
      </c>
      <c r="R1009" t="s">
        <v>73</v>
      </c>
      <c r="S1009" t="s">
        <v>53</v>
      </c>
      <c r="T1009" t="s">
        <v>195</v>
      </c>
      <c r="U1009">
        <v>49888</v>
      </c>
    </row>
    <row r="1010" spans="1:21" x14ac:dyDescent="0.25">
      <c r="A1010" t="s">
        <v>291</v>
      </c>
      <c r="B1010">
        <v>2018</v>
      </c>
      <c r="C1010">
        <v>308</v>
      </c>
      <c r="D1010" t="s">
        <v>35</v>
      </c>
      <c r="E1010" t="s">
        <v>1536</v>
      </c>
      <c r="F1010" t="s">
        <v>37</v>
      </c>
      <c r="G1010" t="s">
        <v>23</v>
      </c>
      <c r="H1010" t="s">
        <v>148</v>
      </c>
      <c r="I1010" t="s">
        <v>39</v>
      </c>
      <c r="J1010" t="s">
        <v>40</v>
      </c>
      <c r="K1010" t="s">
        <v>388</v>
      </c>
      <c r="L1010">
        <v>41267</v>
      </c>
      <c r="M1010" t="s">
        <v>689</v>
      </c>
      <c r="N1010" t="str">
        <f t="shared" si="54"/>
        <v>Warwick Farm,</v>
      </c>
      <c r="O1010" t="str">
        <f t="shared" si="55"/>
        <v>Warwick Farm</v>
      </c>
      <c r="P1010" t="str">
        <f t="shared" si="56"/>
        <v>NSW</v>
      </c>
      <c r="Q1010" t="s">
        <v>125</v>
      </c>
      <c r="R1010" t="s">
        <v>35</v>
      </c>
      <c r="S1010" t="s">
        <v>43</v>
      </c>
      <c r="T1010" t="s">
        <v>44</v>
      </c>
      <c r="U1010">
        <v>20300</v>
      </c>
    </row>
    <row r="1011" spans="1:21" x14ac:dyDescent="0.25">
      <c r="A1011" t="s">
        <v>1537</v>
      </c>
      <c r="B1011">
        <v>2022</v>
      </c>
      <c r="C1011" t="s">
        <v>1538</v>
      </c>
      <c r="D1011" t="s">
        <v>30</v>
      </c>
      <c r="E1011" t="s">
        <v>1539</v>
      </c>
      <c r="F1011" t="s">
        <v>37</v>
      </c>
      <c r="G1011" t="s">
        <v>23</v>
      </c>
      <c r="H1011" t="s">
        <v>235</v>
      </c>
      <c r="I1011" t="s">
        <v>25</v>
      </c>
      <c r="J1011" t="s">
        <v>40</v>
      </c>
      <c r="K1011" t="s">
        <v>1135</v>
      </c>
      <c r="L1011">
        <v>31328</v>
      </c>
      <c r="M1011" t="s">
        <v>87</v>
      </c>
      <c r="N1011" t="str">
        <f t="shared" si="54"/>
        <v>Mcgraths Hill,</v>
      </c>
      <c r="O1011" t="str">
        <f t="shared" si="55"/>
        <v>Mcgraths Hill</v>
      </c>
      <c r="P1011" t="str">
        <f t="shared" si="56"/>
        <v>NSW</v>
      </c>
      <c r="Q1011" t="s">
        <v>137</v>
      </c>
      <c r="R1011" t="s">
        <v>30</v>
      </c>
      <c r="S1011" t="s">
        <v>31</v>
      </c>
      <c r="T1011" t="s">
        <v>32</v>
      </c>
      <c r="U1011">
        <v>128888</v>
      </c>
    </row>
    <row r="1012" spans="1:21" x14ac:dyDescent="0.25">
      <c r="A1012" t="s">
        <v>210</v>
      </c>
      <c r="B1012">
        <v>2017</v>
      </c>
      <c r="C1012">
        <v>2</v>
      </c>
      <c r="D1012" t="s">
        <v>35</v>
      </c>
      <c r="E1012" t="s">
        <v>921</v>
      </c>
      <c r="F1012" t="s">
        <v>37</v>
      </c>
      <c r="G1012" t="s">
        <v>23</v>
      </c>
      <c r="H1012" t="s">
        <v>38</v>
      </c>
      <c r="I1012" t="s">
        <v>39</v>
      </c>
      <c r="J1012" t="s">
        <v>66</v>
      </c>
      <c r="K1012" t="s">
        <v>290</v>
      </c>
      <c r="L1012">
        <v>122821</v>
      </c>
      <c r="M1012" t="s">
        <v>209</v>
      </c>
      <c r="N1012" t="str">
        <f t="shared" si="54"/>
        <v>Granville,</v>
      </c>
      <c r="O1012" t="str">
        <f t="shared" si="55"/>
        <v>Granville</v>
      </c>
      <c r="P1012" t="str">
        <f t="shared" si="56"/>
        <v>NSW</v>
      </c>
      <c r="Q1012" t="s">
        <v>29</v>
      </c>
      <c r="R1012" t="s">
        <v>35</v>
      </c>
      <c r="S1012" t="s">
        <v>43</v>
      </c>
      <c r="T1012" t="s">
        <v>44</v>
      </c>
      <c r="U1012">
        <v>16950</v>
      </c>
    </row>
    <row r="1013" spans="1:21" x14ac:dyDescent="0.25">
      <c r="A1013" t="s">
        <v>210</v>
      </c>
      <c r="B1013">
        <v>2021</v>
      </c>
      <c r="C1013">
        <v>6</v>
      </c>
      <c r="D1013" t="s">
        <v>116</v>
      </c>
      <c r="E1013" t="s">
        <v>1540</v>
      </c>
      <c r="F1013" t="s">
        <v>37</v>
      </c>
      <c r="G1013" t="s">
        <v>23</v>
      </c>
      <c r="H1013" t="s">
        <v>144</v>
      </c>
      <c r="I1013" t="s">
        <v>39</v>
      </c>
      <c r="J1013" t="s">
        <v>66</v>
      </c>
      <c r="K1013" t="s">
        <v>439</v>
      </c>
      <c r="L1013">
        <v>47200</v>
      </c>
      <c r="M1013" t="s">
        <v>1541</v>
      </c>
      <c r="N1013" t="str">
        <f t="shared" si="54"/>
        <v>Melrose Park,</v>
      </c>
      <c r="O1013" t="str">
        <f t="shared" si="55"/>
        <v>Melrose Park</v>
      </c>
      <c r="P1013" t="str">
        <f t="shared" si="56"/>
        <v xml:space="preserve"> SA</v>
      </c>
      <c r="Q1013" t="s">
        <v>29</v>
      </c>
      <c r="R1013" t="s">
        <v>116</v>
      </c>
      <c r="S1013" t="s">
        <v>31</v>
      </c>
      <c r="T1013" t="s">
        <v>44</v>
      </c>
      <c r="U1013">
        <v>37990</v>
      </c>
    </row>
    <row r="1014" spans="1:21" x14ac:dyDescent="0.25">
      <c r="A1014" t="s">
        <v>33</v>
      </c>
      <c r="B1014">
        <v>2022</v>
      </c>
      <c r="C1014" t="s">
        <v>34</v>
      </c>
      <c r="D1014" t="s">
        <v>1213</v>
      </c>
      <c r="E1014" t="s">
        <v>850</v>
      </c>
      <c r="F1014" t="s">
        <v>134</v>
      </c>
      <c r="G1014" t="s">
        <v>23</v>
      </c>
      <c r="H1014" t="s">
        <v>38</v>
      </c>
      <c r="I1014" t="s">
        <v>39</v>
      </c>
      <c r="J1014" t="s">
        <v>40</v>
      </c>
      <c r="K1014" t="s">
        <v>41</v>
      </c>
      <c r="L1014">
        <v>15</v>
      </c>
      <c r="M1014" t="s">
        <v>78</v>
      </c>
      <c r="N1014" t="str">
        <f t="shared" si="54"/>
        <v>Blacktown,</v>
      </c>
      <c r="O1014" t="str">
        <f t="shared" si="55"/>
        <v>Blacktown</v>
      </c>
      <c r="P1014" t="str">
        <f t="shared" si="56"/>
        <v>NSW</v>
      </c>
      <c r="Q1014" t="s">
        <v>29</v>
      </c>
      <c r="R1014" t="s">
        <v>35</v>
      </c>
      <c r="S1014" t="s">
        <v>43</v>
      </c>
      <c r="T1014" t="s">
        <v>44</v>
      </c>
      <c r="U1014">
        <v>19490</v>
      </c>
    </row>
    <row r="1015" spans="1:21" x14ac:dyDescent="0.25">
      <c r="A1015" t="s">
        <v>582</v>
      </c>
      <c r="B1015">
        <v>2017</v>
      </c>
      <c r="C1015" t="s">
        <v>1252</v>
      </c>
      <c r="D1015" t="s">
        <v>30</v>
      </c>
      <c r="E1015" t="s">
        <v>1542</v>
      </c>
      <c r="F1015" t="s">
        <v>37</v>
      </c>
      <c r="G1015" t="s">
        <v>23</v>
      </c>
      <c r="H1015" t="s">
        <v>49</v>
      </c>
      <c r="I1015" t="s">
        <v>25</v>
      </c>
      <c r="J1015" t="s">
        <v>26</v>
      </c>
      <c r="K1015" t="s">
        <v>499</v>
      </c>
      <c r="L1015">
        <v>82458</v>
      </c>
      <c r="M1015" t="s">
        <v>78</v>
      </c>
      <c r="N1015" t="str">
        <f t="shared" si="54"/>
        <v>Blacktown,</v>
      </c>
      <c r="O1015" t="str">
        <f t="shared" si="55"/>
        <v>Blacktown</v>
      </c>
      <c r="P1015" t="str">
        <f t="shared" si="56"/>
        <v>NSW</v>
      </c>
      <c r="Q1015" t="s">
        <v>29</v>
      </c>
      <c r="R1015" t="s">
        <v>30</v>
      </c>
      <c r="S1015" t="s">
        <v>31</v>
      </c>
      <c r="T1015" t="s">
        <v>44</v>
      </c>
      <c r="U1015">
        <v>39880</v>
      </c>
    </row>
    <row r="1016" spans="1:21" x14ac:dyDescent="0.25">
      <c r="A1016" t="s">
        <v>240</v>
      </c>
      <c r="B1016">
        <v>2013</v>
      </c>
      <c r="C1016" t="s">
        <v>292</v>
      </c>
      <c r="D1016" t="s">
        <v>152</v>
      </c>
      <c r="E1016" t="s">
        <v>542</v>
      </c>
      <c r="F1016" t="s">
        <v>37</v>
      </c>
      <c r="G1016" t="s">
        <v>115</v>
      </c>
      <c r="H1016" t="s">
        <v>339</v>
      </c>
      <c r="I1016" t="s">
        <v>50</v>
      </c>
      <c r="J1016" t="s">
        <v>66</v>
      </c>
      <c r="K1016" t="s">
        <v>516</v>
      </c>
      <c r="L1016">
        <v>158134</v>
      </c>
      <c r="M1016" t="s">
        <v>214</v>
      </c>
      <c r="N1016" t="str">
        <f t="shared" si="54"/>
        <v>Minchinbury,</v>
      </c>
      <c r="O1016" t="str">
        <f t="shared" si="55"/>
        <v>Minchinbury</v>
      </c>
      <c r="P1016" t="str">
        <f t="shared" si="56"/>
        <v>NSW</v>
      </c>
      <c r="Q1016" t="s">
        <v>137</v>
      </c>
      <c r="R1016" t="s">
        <v>152</v>
      </c>
      <c r="S1016" t="s">
        <v>31</v>
      </c>
      <c r="T1016" t="s">
        <v>44</v>
      </c>
      <c r="U1016">
        <v>17995</v>
      </c>
    </row>
    <row r="1017" spans="1:21" x14ac:dyDescent="0.25">
      <c r="A1017" t="s">
        <v>69</v>
      </c>
      <c r="B1017">
        <v>2019</v>
      </c>
      <c r="C1017" t="s">
        <v>177</v>
      </c>
      <c r="D1017" t="s">
        <v>35</v>
      </c>
      <c r="E1017" t="s">
        <v>1543</v>
      </c>
      <c r="F1017" t="s">
        <v>37</v>
      </c>
      <c r="G1017" t="s">
        <v>23</v>
      </c>
      <c r="H1017" t="s">
        <v>179</v>
      </c>
      <c r="I1017" t="s">
        <v>39</v>
      </c>
      <c r="J1017" t="s">
        <v>91</v>
      </c>
      <c r="K1017" t="s">
        <v>180</v>
      </c>
      <c r="L1017">
        <v>53455</v>
      </c>
      <c r="M1017" t="s">
        <v>1533</v>
      </c>
      <c r="N1017" t="str">
        <f t="shared" si="54"/>
        <v>Cheltenham,</v>
      </c>
      <c r="O1017" t="str">
        <f t="shared" si="55"/>
        <v>Cheltenham</v>
      </c>
      <c r="P1017" t="str">
        <f t="shared" si="56"/>
        <v xml:space="preserve"> SA</v>
      </c>
      <c r="Q1017" t="s">
        <v>29</v>
      </c>
      <c r="R1017" t="s">
        <v>35</v>
      </c>
      <c r="S1017" t="s">
        <v>43</v>
      </c>
      <c r="T1017" t="s">
        <v>44</v>
      </c>
      <c r="U1017">
        <v>31990</v>
      </c>
    </row>
    <row r="1018" spans="1:21" x14ac:dyDescent="0.25">
      <c r="A1018" t="s">
        <v>102</v>
      </c>
      <c r="B1018">
        <v>2013</v>
      </c>
      <c r="C1018" t="s">
        <v>589</v>
      </c>
      <c r="D1018" t="s">
        <v>35</v>
      </c>
      <c r="E1018" t="s">
        <v>1230</v>
      </c>
      <c r="F1018" t="s">
        <v>37</v>
      </c>
      <c r="G1018" t="s">
        <v>115</v>
      </c>
      <c r="H1018" t="s">
        <v>343</v>
      </c>
      <c r="I1018" t="s">
        <v>39</v>
      </c>
      <c r="J1018" t="s">
        <v>40</v>
      </c>
      <c r="K1018" t="s">
        <v>290</v>
      </c>
      <c r="L1018">
        <v>155446</v>
      </c>
      <c r="M1018" t="s">
        <v>60</v>
      </c>
      <c r="N1018" t="str">
        <f t="shared" si="54"/>
        <v>Mount Druitt,</v>
      </c>
      <c r="O1018" t="str">
        <f t="shared" si="55"/>
        <v>Mount Druitt</v>
      </c>
      <c r="P1018" t="str">
        <f t="shared" si="56"/>
        <v>NSW</v>
      </c>
      <c r="Q1018" t="s">
        <v>29</v>
      </c>
      <c r="R1018" t="s">
        <v>35</v>
      </c>
      <c r="S1018" t="s">
        <v>43</v>
      </c>
      <c r="T1018" t="s">
        <v>44</v>
      </c>
      <c r="U1018">
        <v>10995</v>
      </c>
    </row>
    <row r="1019" spans="1:21" x14ac:dyDescent="0.25">
      <c r="A1019" t="s">
        <v>102</v>
      </c>
      <c r="B1019">
        <v>2015</v>
      </c>
      <c r="C1019" t="s">
        <v>103</v>
      </c>
      <c r="D1019" t="s">
        <v>35</v>
      </c>
      <c r="E1019" t="s">
        <v>1544</v>
      </c>
      <c r="F1019" t="s">
        <v>37</v>
      </c>
      <c r="G1019" t="s">
        <v>23</v>
      </c>
      <c r="H1019" t="s">
        <v>49</v>
      </c>
      <c r="I1019" t="s">
        <v>25</v>
      </c>
      <c r="J1019" t="s">
        <v>40</v>
      </c>
      <c r="K1019" t="s">
        <v>86</v>
      </c>
      <c r="L1019">
        <v>154414</v>
      </c>
      <c r="M1019" t="s">
        <v>214</v>
      </c>
      <c r="N1019" t="str">
        <f t="shared" si="54"/>
        <v>Minchinbury,</v>
      </c>
      <c r="O1019" t="str">
        <f t="shared" si="55"/>
        <v>Minchinbury</v>
      </c>
      <c r="P1019" t="str">
        <f t="shared" si="56"/>
        <v>NSW</v>
      </c>
      <c r="Q1019" t="s">
        <v>29</v>
      </c>
      <c r="R1019" t="s">
        <v>35</v>
      </c>
      <c r="S1019" t="s">
        <v>43</v>
      </c>
      <c r="T1019" t="s">
        <v>44</v>
      </c>
      <c r="U1019">
        <v>29995</v>
      </c>
    </row>
    <row r="1020" spans="1:21" x14ac:dyDescent="0.25">
      <c r="A1020" t="s">
        <v>74</v>
      </c>
      <c r="B1020">
        <v>2020</v>
      </c>
      <c r="C1020" t="s">
        <v>75</v>
      </c>
      <c r="D1020" t="s">
        <v>30</v>
      </c>
      <c r="E1020" t="s">
        <v>1545</v>
      </c>
      <c r="F1020" t="s">
        <v>37</v>
      </c>
      <c r="G1020" t="s">
        <v>23</v>
      </c>
      <c r="H1020" t="s">
        <v>49</v>
      </c>
      <c r="I1020" t="s">
        <v>25</v>
      </c>
      <c r="J1020" t="s">
        <v>40</v>
      </c>
      <c r="K1020" t="s">
        <v>323</v>
      </c>
      <c r="L1020">
        <v>14990</v>
      </c>
      <c r="M1020" t="s">
        <v>1193</v>
      </c>
      <c r="N1020" t="str">
        <f t="shared" si="54"/>
        <v>Chatswood,</v>
      </c>
      <c r="O1020" t="str">
        <f t="shared" si="55"/>
        <v>Chatswood</v>
      </c>
      <c r="P1020" t="str">
        <f t="shared" si="56"/>
        <v>NSW</v>
      </c>
      <c r="Q1020" t="s">
        <v>29</v>
      </c>
      <c r="R1020" t="s">
        <v>30</v>
      </c>
      <c r="S1020" t="s">
        <v>31</v>
      </c>
      <c r="T1020" t="s">
        <v>44</v>
      </c>
      <c r="U1020">
        <v>95880</v>
      </c>
    </row>
    <row r="1021" spans="1:21" x14ac:dyDescent="0.25">
      <c r="A1021" t="s">
        <v>69</v>
      </c>
      <c r="B1021">
        <v>2017</v>
      </c>
      <c r="C1021" t="s">
        <v>233</v>
      </c>
      <c r="D1021" t="s">
        <v>30</v>
      </c>
      <c r="E1021" t="s">
        <v>1546</v>
      </c>
      <c r="F1021" t="s">
        <v>37</v>
      </c>
      <c r="G1021" t="s">
        <v>23</v>
      </c>
      <c r="H1021" t="s">
        <v>235</v>
      </c>
      <c r="I1021" t="s">
        <v>39</v>
      </c>
      <c r="J1021" t="s">
        <v>66</v>
      </c>
      <c r="K1021" t="s">
        <v>302</v>
      </c>
      <c r="L1021">
        <v>44221</v>
      </c>
      <c r="M1021" t="s">
        <v>575</v>
      </c>
      <c r="N1021" t="str">
        <f t="shared" si="54"/>
        <v>Jamisontown,</v>
      </c>
      <c r="O1021" t="str">
        <f t="shared" si="55"/>
        <v>Jamisontown</v>
      </c>
      <c r="P1021" t="str">
        <f t="shared" si="56"/>
        <v>NSW</v>
      </c>
      <c r="Q1021" t="s">
        <v>137</v>
      </c>
      <c r="R1021" t="s">
        <v>30</v>
      </c>
      <c r="S1021" t="s">
        <v>31</v>
      </c>
      <c r="T1021" t="s">
        <v>32</v>
      </c>
      <c r="U1021">
        <v>46500</v>
      </c>
    </row>
    <row r="1022" spans="1:21" x14ac:dyDescent="0.25">
      <c r="A1022" t="s">
        <v>252</v>
      </c>
      <c r="B1022">
        <v>2021</v>
      </c>
      <c r="C1022" t="s">
        <v>1547</v>
      </c>
      <c r="D1022" t="s">
        <v>30</v>
      </c>
      <c r="E1022" t="s">
        <v>1548</v>
      </c>
      <c r="F1022" t="s">
        <v>37</v>
      </c>
      <c r="G1022" t="s">
        <v>23</v>
      </c>
      <c r="H1022" t="s">
        <v>82</v>
      </c>
      <c r="I1022" t="s">
        <v>39</v>
      </c>
      <c r="J1022" t="s">
        <v>91</v>
      </c>
      <c r="K1022" t="s">
        <v>1549</v>
      </c>
      <c r="L1022">
        <v>71370</v>
      </c>
      <c r="M1022" t="s">
        <v>1533</v>
      </c>
      <c r="N1022" t="str">
        <f t="shared" si="54"/>
        <v>Cheltenham,</v>
      </c>
      <c r="O1022" t="str">
        <f t="shared" si="55"/>
        <v>Cheltenham</v>
      </c>
      <c r="P1022" t="str">
        <f t="shared" si="56"/>
        <v xml:space="preserve"> SA</v>
      </c>
      <c r="Q1022" t="s">
        <v>29</v>
      </c>
      <c r="R1022" t="s">
        <v>30</v>
      </c>
      <c r="S1022" t="s">
        <v>31</v>
      </c>
      <c r="T1022" t="s">
        <v>44</v>
      </c>
      <c r="U1022">
        <v>32980</v>
      </c>
    </row>
    <row r="1023" spans="1:21" x14ac:dyDescent="0.25">
      <c r="A1023" t="s">
        <v>141</v>
      </c>
      <c r="B1023">
        <v>2005</v>
      </c>
      <c r="C1023" t="s">
        <v>318</v>
      </c>
      <c r="D1023" t="s">
        <v>35</v>
      </c>
      <c r="E1023" t="s">
        <v>1550</v>
      </c>
      <c r="F1023" t="s">
        <v>37</v>
      </c>
      <c r="G1023" t="s">
        <v>115</v>
      </c>
      <c r="H1023" t="s">
        <v>144</v>
      </c>
      <c r="I1023" t="s">
        <v>25</v>
      </c>
      <c r="J1023" t="s">
        <v>66</v>
      </c>
      <c r="K1023" t="s">
        <v>429</v>
      </c>
      <c r="L1023">
        <v>218308</v>
      </c>
      <c r="M1023" t="s">
        <v>417</v>
      </c>
      <c r="N1023" t="str">
        <f t="shared" si="54"/>
        <v>Leichhardt,</v>
      </c>
      <c r="O1023" t="str">
        <f t="shared" si="55"/>
        <v>Leichhardt</v>
      </c>
      <c r="P1023" t="str">
        <f t="shared" si="56"/>
        <v>NSW</v>
      </c>
      <c r="Q1023" t="s">
        <v>29</v>
      </c>
      <c r="R1023" t="s">
        <v>35</v>
      </c>
      <c r="S1023" t="s">
        <v>43</v>
      </c>
      <c r="T1023" t="s">
        <v>44</v>
      </c>
      <c r="U1023">
        <v>5990</v>
      </c>
    </row>
    <row r="1024" spans="1:21" x14ac:dyDescent="0.25">
      <c r="A1024" t="s">
        <v>155</v>
      </c>
      <c r="B1024">
        <v>2019</v>
      </c>
      <c r="C1024" t="s">
        <v>230</v>
      </c>
      <c r="D1024" t="s">
        <v>35</v>
      </c>
      <c r="E1024" t="s">
        <v>528</v>
      </c>
      <c r="F1024" t="s">
        <v>37</v>
      </c>
      <c r="G1024" t="s">
        <v>23</v>
      </c>
      <c r="H1024" t="s">
        <v>49</v>
      </c>
      <c r="I1024" t="s">
        <v>39</v>
      </c>
      <c r="J1024" t="s">
        <v>66</v>
      </c>
      <c r="K1024" t="s">
        <v>199</v>
      </c>
      <c r="L1024">
        <v>48284</v>
      </c>
      <c r="M1024" t="s">
        <v>995</v>
      </c>
      <c r="N1024" t="str">
        <f t="shared" si="54"/>
        <v>Revesby,</v>
      </c>
      <c r="O1024" t="str">
        <f t="shared" si="55"/>
        <v>Revesby</v>
      </c>
      <c r="P1024" t="str">
        <f t="shared" si="56"/>
        <v>NSW</v>
      </c>
      <c r="Q1024" t="s">
        <v>29</v>
      </c>
      <c r="R1024" t="s">
        <v>35</v>
      </c>
      <c r="S1024" t="s">
        <v>31</v>
      </c>
      <c r="T1024" t="s">
        <v>44</v>
      </c>
      <c r="U1024">
        <v>24990</v>
      </c>
    </row>
    <row r="1025" spans="1:21" x14ac:dyDescent="0.25">
      <c r="A1025" t="s">
        <v>69</v>
      </c>
      <c r="B1025">
        <v>2018</v>
      </c>
      <c r="C1025" t="s">
        <v>177</v>
      </c>
      <c r="D1025" t="s">
        <v>35</v>
      </c>
      <c r="E1025" t="s">
        <v>776</v>
      </c>
      <c r="F1025" t="s">
        <v>37</v>
      </c>
      <c r="G1025" t="s">
        <v>23</v>
      </c>
      <c r="H1025" t="s">
        <v>179</v>
      </c>
      <c r="I1025" t="s">
        <v>39</v>
      </c>
      <c r="J1025" t="s">
        <v>91</v>
      </c>
      <c r="K1025" t="s">
        <v>777</v>
      </c>
      <c r="L1025">
        <v>60248</v>
      </c>
      <c r="M1025" t="s">
        <v>989</v>
      </c>
      <c r="N1025" t="str">
        <f t="shared" si="54"/>
        <v>South Hurstville,</v>
      </c>
      <c r="O1025" t="str">
        <f t="shared" si="55"/>
        <v>South Hurstville</v>
      </c>
      <c r="P1025" t="str">
        <f t="shared" si="56"/>
        <v>NSW</v>
      </c>
      <c r="Q1025" t="s">
        <v>29</v>
      </c>
      <c r="R1025" t="s">
        <v>35</v>
      </c>
      <c r="S1025" t="s">
        <v>43</v>
      </c>
      <c r="T1025" t="s">
        <v>44</v>
      </c>
      <c r="U1025">
        <v>27990</v>
      </c>
    </row>
    <row r="1026" spans="1:21" x14ac:dyDescent="0.25">
      <c r="A1026" t="s">
        <v>102</v>
      </c>
      <c r="B1026">
        <v>2009</v>
      </c>
      <c r="C1026" t="s">
        <v>103</v>
      </c>
      <c r="D1026" t="s">
        <v>35</v>
      </c>
      <c r="E1026" t="s">
        <v>1551</v>
      </c>
      <c r="F1026" t="s">
        <v>37</v>
      </c>
      <c r="G1026" t="s">
        <v>23</v>
      </c>
      <c r="H1026" t="s">
        <v>105</v>
      </c>
      <c r="I1026" t="s">
        <v>39</v>
      </c>
      <c r="J1026" t="s">
        <v>40</v>
      </c>
      <c r="K1026" t="s">
        <v>106</v>
      </c>
      <c r="L1026">
        <v>136633</v>
      </c>
      <c r="M1026" t="s">
        <v>107</v>
      </c>
      <c r="N1026" t="str">
        <f t="shared" si="54"/>
        <v>Five Dock,</v>
      </c>
      <c r="O1026" t="str">
        <f t="shared" si="55"/>
        <v>Five Dock</v>
      </c>
      <c r="P1026" t="str">
        <f t="shared" si="56"/>
        <v>NSW</v>
      </c>
      <c r="Q1026" t="s">
        <v>29</v>
      </c>
      <c r="R1026" t="s">
        <v>35</v>
      </c>
      <c r="S1026" t="s">
        <v>43</v>
      </c>
      <c r="T1026" t="s">
        <v>44</v>
      </c>
      <c r="U1026">
        <v>8999</v>
      </c>
    </row>
    <row r="1027" spans="1:21" x14ac:dyDescent="0.25">
      <c r="A1027" t="s">
        <v>113</v>
      </c>
      <c r="B1027">
        <v>2016</v>
      </c>
      <c r="C1027" t="s">
        <v>200</v>
      </c>
      <c r="D1027" t="s">
        <v>138</v>
      </c>
      <c r="E1027" t="s">
        <v>1552</v>
      </c>
      <c r="F1027" t="s">
        <v>37</v>
      </c>
      <c r="G1027" t="s">
        <v>115</v>
      </c>
      <c r="H1027" t="s">
        <v>127</v>
      </c>
      <c r="I1027" t="s">
        <v>110</v>
      </c>
      <c r="J1027" t="s">
        <v>26</v>
      </c>
      <c r="K1027" t="s">
        <v>283</v>
      </c>
      <c r="L1027">
        <v>116736</v>
      </c>
      <c r="M1027" t="s">
        <v>311</v>
      </c>
      <c r="N1027" t="str">
        <f t="shared" si="54"/>
        <v>Liverpool,</v>
      </c>
      <c r="O1027" t="str">
        <f t="shared" si="55"/>
        <v>Liverpool</v>
      </c>
      <c r="P1027" t="str">
        <f t="shared" si="56"/>
        <v>NSW</v>
      </c>
      <c r="Q1027" t="s">
        <v>29</v>
      </c>
      <c r="R1027" t="s">
        <v>138</v>
      </c>
      <c r="S1027" t="s">
        <v>31</v>
      </c>
      <c r="T1027" t="s">
        <v>44</v>
      </c>
      <c r="U1027">
        <v>29419</v>
      </c>
    </row>
    <row r="1028" spans="1:21" x14ac:dyDescent="0.25">
      <c r="A1028" t="s">
        <v>120</v>
      </c>
      <c r="B1028">
        <v>2016</v>
      </c>
      <c r="C1028" t="s">
        <v>160</v>
      </c>
      <c r="D1028" t="s">
        <v>30</v>
      </c>
      <c r="E1028" t="s">
        <v>1553</v>
      </c>
      <c r="F1028" t="s">
        <v>37</v>
      </c>
      <c r="G1028" t="s">
        <v>23</v>
      </c>
      <c r="H1028" t="s">
        <v>162</v>
      </c>
      <c r="I1028" t="s">
        <v>25</v>
      </c>
      <c r="J1028" t="s">
        <v>26</v>
      </c>
      <c r="K1028" t="s">
        <v>262</v>
      </c>
      <c r="L1028">
        <v>124371</v>
      </c>
      <c r="M1028" t="s">
        <v>1533</v>
      </c>
      <c r="N1028" t="str">
        <f t="shared" si="54"/>
        <v>Cheltenham,</v>
      </c>
      <c r="O1028" t="str">
        <f t="shared" si="55"/>
        <v>Cheltenham</v>
      </c>
      <c r="P1028" t="str">
        <f t="shared" si="56"/>
        <v xml:space="preserve"> SA</v>
      </c>
      <c r="Q1028" t="s">
        <v>137</v>
      </c>
      <c r="R1028" t="s">
        <v>30</v>
      </c>
      <c r="S1028" t="s">
        <v>31</v>
      </c>
      <c r="T1028" t="s">
        <v>44</v>
      </c>
      <c r="U1028">
        <v>22990</v>
      </c>
    </row>
    <row r="1029" spans="1:21" x14ac:dyDescent="0.25">
      <c r="A1029" t="s">
        <v>69</v>
      </c>
      <c r="B1029">
        <v>2022</v>
      </c>
      <c r="C1029" t="s">
        <v>362</v>
      </c>
      <c r="D1029" t="s">
        <v>30</v>
      </c>
      <c r="E1029" t="s">
        <v>1554</v>
      </c>
      <c r="F1029" t="s">
        <v>37</v>
      </c>
      <c r="G1029" t="s">
        <v>23</v>
      </c>
      <c r="H1029" t="s">
        <v>144</v>
      </c>
      <c r="I1029" t="s">
        <v>25</v>
      </c>
      <c r="J1029" t="s">
        <v>91</v>
      </c>
      <c r="K1029" t="s">
        <v>336</v>
      </c>
      <c r="L1029">
        <v>20933</v>
      </c>
      <c r="M1029" t="s">
        <v>541</v>
      </c>
      <c r="N1029" t="str">
        <f t="shared" si="54"/>
        <v>Pennant Hills,</v>
      </c>
      <c r="O1029" t="str">
        <f t="shared" si="55"/>
        <v>Pennant Hills</v>
      </c>
      <c r="P1029" t="str">
        <f t="shared" si="56"/>
        <v>NSW</v>
      </c>
      <c r="Q1029" t="s">
        <v>29</v>
      </c>
      <c r="R1029" t="s">
        <v>30</v>
      </c>
      <c r="S1029" t="s">
        <v>43</v>
      </c>
      <c r="T1029" t="s">
        <v>44</v>
      </c>
      <c r="U1029">
        <v>53999</v>
      </c>
    </row>
    <row r="1030" spans="1:21" x14ac:dyDescent="0.25">
      <c r="A1030" t="s">
        <v>79</v>
      </c>
      <c r="B1030">
        <v>2017</v>
      </c>
      <c r="C1030" t="s">
        <v>174</v>
      </c>
      <c r="D1030" t="s">
        <v>30</v>
      </c>
      <c r="E1030" t="s">
        <v>1555</v>
      </c>
      <c r="F1030" t="s">
        <v>37</v>
      </c>
      <c r="G1030" t="s">
        <v>23</v>
      </c>
      <c r="H1030" t="s">
        <v>144</v>
      </c>
      <c r="I1030" t="s">
        <v>39</v>
      </c>
      <c r="J1030" t="s">
        <v>66</v>
      </c>
      <c r="K1030" t="s">
        <v>176</v>
      </c>
      <c r="L1030">
        <v>84010</v>
      </c>
      <c r="M1030" t="s">
        <v>1556</v>
      </c>
      <c r="N1030" t="str">
        <f t="shared" si="54"/>
        <v>Morphett Vale,</v>
      </c>
      <c r="O1030" t="str">
        <f t="shared" si="55"/>
        <v>Morphett Vale</v>
      </c>
      <c r="P1030" t="str">
        <f t="shared" si="56"/>
        <v xml:space="preserve"> SA</v>
      </c>
      <c r="Q1030" t="s">
        <v>29</v>
      </c>
      <c r="R1030" t="s">
        <v>30</v>
      </c>
      <c r="S1030" t="s">
        <v>31</v>
      </c>
      <c r="T1030" t="s">
        <v>32</v>
      </c>
      <c r="U1030">
        <v>26990</v>
      </c>
    </row>
    <row r="1031" spans="1:21" x14ac:dyDescent="0.25">
      <c r="A1031" t="s">
        <v>69</v>
      </c>
      <c r="B1031">
        <v>2021</v>
      </c>
      <c r="C1031" t="s">
        <v>362</v>
      </c>
      <c r="D1031" t="s">
        <v>30</v>
      </c>
      <c r="E1031" t="s">
        <v>1557</v>
      </c>
      <c r="F1031" t="s">
        <v>37</v>
      </c>
      <c r="G1031" t="s">
        <v>23</v>
      </c>
      <c r="H1031" t="s">
        <v>49</v>
      </c>
      <c r="I1031" t="s">
        <v>39</v>
      </c>
      <c r="J1031" t="s">
        <v>66</v>
      </c>
      <c r="K1031" t="s">
        <v>379</v>
      </c>
      <c r="L1031">
        <v>17625</v>
      </c>
      <c r="M1031" t="s">
        <v>78</v>
      </c>
      <c r="N1031" t="str">
        <f t="shared" si="54"/>
        <v>Blacktown,</v>
      </c>
      <c r="O1031" t="str">
        <f t="shared" si="55"/>
        <v>Blacktown</v>
      </c>
      <c r="P1031" t="str">
        <f t="shared" si="56"/>
        <v>NSW</v>
      </c>
      <c r="Q1031" t="s">
        <v>29</v>
      </c>
      <c r="R1031" t="s">
        <v>30</v>
      </c>
      <c r="S1031" t="s">
        <v>43</v>
      </c>
      <c r="T1031" t="s">
        <v>44</v>
      </c>
      <c r="U1031">
        <v>52888</v>
      </c>
    </row>
    <row r="1032" spans="1:21" x14ac:dyDescent="0.25">
      <c r="A1032" t="s">
        <v>183</v>
      </c>
      <c r="B1032">
        <v>2017</v>
      </c>
      <c r="C1032" t="s">
        <v>184</v>
      </c>
      <c r="D1032" t="s">
        <v>30</v>
      </c>
      <c r="E1032" t="s">
        <v>1558</v>
      </c>
      <c r="F1032" t="s">
        <v>37</v>
      </c>
      <c r="G1032" t="s">
        <v>23</v>
      </c>
      <c r="H1032" t="s">
        <v>135</v>
      </c>
      <c r="I1032" t="s">
        <v>110</v>
      </c>
      <c r="J1032" t="s">
        <v>26</v>
      </c>
      <c r="K1032" t="s">
        <v>128</v>
      </c>
      <c r="L1032">
        <v>51540</v>
      </c>
      <c r="M1032" t="s">
        <v>209</v>
      </c>
      <c r="N1032" t="str">
        <f t="shared" si="54"/>
        <v>Granville,</v>
      </c>
      <c r="O1032" t="str">
        <f t="shared" si="55"/>
        <v>Granville</v>
      </c>
      <c r="P1032" t="str">
        <f t="shared" si="56"/>
        <v>NSW</v>
      </c>
      <c r="Q1032" t="s">
        <v>137</v>
      </c>
      <c r="R1032" t="s">
        <v>30</v>
      </c>
      <c r="S1032" t="s">
        <v>31</v>
      </c>
      <c r="T1032" t="s">
        <v>44</v>
      </c>
      <c r="U1032">
        <v>50990</v>
      </c>
    </row>
    <row r="1033" spans="1:21" x14ac:dyDescent="0.25">
      <c r="A1033" t="s">
        <v>210</v>
      </c>
      <c r="B1033">
        <v>2020</v>
      </c>
      <c r="C1033" t="s">
        <v>347</v>
      </c>
      <c r="D1033" t="s">
        <v>30</v>
      </c>
      <c r="E1033" t="s">
        <v>1559</v>
      </c>
      <c r="F1033" t="s">
        <v>37</v>
      </c>
      <c r="G1033" t="s">
        <v>23</v>
      </c>
      <c r="H1033" t="s">
        <v>49</v>
      </c>
      <c r="I1033" t="s">
        <v>39</v>
      </c>
      <c r="J1033" t="s">
        <v>66</v>
      </c>
      <c r="K1033" t="s">
        <v>279</v>
      </c>
      <c r="L1033">
        <v>8886</v>
      </c>
      <c r="M1033" t="s">
        <v>1148</v>
      </c>
      <c r="N1033" t="str">
        <f t="shared" si="54"/>
        <v>Alexandria,</v>
      </c>
      <c r="O1033" t="str">
        <f t="shared" si="55"/>
        <v>Alexandria</v>
      </c>
      <c r="P1033" t="str">
        <f t="shared" si="56"/>
        <v>NSW</v>
      </c>
      <c r="Q1033" t="s">
        <v>29</v>
      </c>
      <c r="R1033" t="s">
        <v>30</v>
      </c>
      <c r="S1033" t="s">
        <v>31</v>
      </c>
      <c r="T1033" t="s">
        <v>44</v>
      </c>
      <c r="U1033">
        <v>35990</v>
      </c>
    </row>
    <row r="1034" spans="1:21" x14ac:dyDescent="0.25">
      <c r="A1034" t="s">
        <v>196</v>
      </c>
      <c r="B1034">
        <v>2013</v>
      </c>
      <c r="C1034" t="s">
        <v>197</v>
      </c>
      <c r="D1034" t="s">
        <v>152</v>
      </c>
      <c r="E1034" t="s">
        <v>1560</v>
      </c>
      <c r="F1034" t="s">
        <v>37</v>
      </c>
      <c r="G1034" t="s">
        <v>23</v>
      </c>
      <c r="H1034" t="s">
        <v>82</v>
      </c>
      <c r="I1034" t="s">
        <v>39</v>
      </c>
      <c r="J1034" t="s">
        <v>40</v>
      </c>
      <c r="K1034" t="s">
        <v>199</v>
      </c>
      <c r="L1034">
        <v>60297</v>
      </c>
      <c r="M1034" t="s">
        <v>403</v>
      </c>
      <c r="N1034" t="str">
        <f t="shared" si="54"/>
        <v>Rydalmere,</v>
      </c>
      <c r="O1034" t="str">
        <f t="shared" si="55"/>
        <v>Rydalmere</v>
      </c>
      <c r="P1034" t="str">
        <f t="shared" si="56"/>
        <v>NSW</v>
      </c>
      <c r="Q1034" t="s">
        <v>29</v>
      </c>
      <c r="R1034" t="s">
        <v>152</v>
      </c>
      <c r="S1034" t="s">
        <v>31</v>
      </c>
      <c r="T1034" t="s">
        <v>44</v>
      </c>
      <c r="U1034">
        <v>19950</v>
      </c>
    </row>
    <row r="1035" spans="1:21" x14ac:dyDescent="0.25">
      <c r="A1035" t="s">
        <v>240</v>
      </c>
      <c r="B1035">
        <v>2019</v>
      </c>
      <c r="C1035" t="s">
        <v>790</v>
      </c>
      <c r="D1035" t="s">
        <v>30</v>
      </c>
      <c r="E1035" t="s">
        <v>1561</v>
      </c>
      <c r="F1035" t="s">
        <v>37</v>
      </c>
      <c r="G1035" t="s">
        <v>23</v>
      </c>
      <c r="H1035" t="s">
        <v>339</v>
      </c>
      <c r="I1035" t="s">
        <v>39</v>
      </c>
      <c r="J1035" t="s">
        <v>66</v>
      </c>
      <c r="K1035" t="s">
        <v>272</v>
      </c>
      <c r="L1035">
        <v>80692</v>
      </c>
      <c r="M1035" t="s">
        <v>1556</v>
      </c>
      <c r="N1035" t="str">
        <f t="shared" si="54"/>
        <v>Morphett Vale,</v>
      </c>
      <c r="O1035" t="str">
        <f t="shared" si="55"/>
        <v>Morphett Vale</v>
      </c>
      <c r="P1035" t="str">
        <f t="shared" si="56"/>
        <v xml:space="preserve"> SA</v>
      </c>
      <c r="Q1035" t="s">
        <v>137</v>
      </c>
      <c r="R1035" t="s">
        <v>30</v>
      </c>
      <c r="S1035" t="s">
        <v>31</v>
      </c>
      <c r="T1035" t="s">
        <v>32</v>
      </c>
      <c r="U1035">
        <v>32980</v>
      </c>
    </row>
    <row r="1036" spans="1:21" x14ac:dyDescent="0.25">
      <c r="A1036" t="s">
        <v>240</v>
      </c>
      <c r="B1036">
        <v>2014</v>
      </c>
      <c r="C1036" t="s">
        <v>292</v>
      </c>
      <c r="D1036" t="s">
        <v>152</v>
      </c>
      <c r="E1036" t="s">
        <v>1562</v>
      </c>
      <c r="F1036" t="s">
        <v>37</v>
      </c>
      <c r="G1036" t="s">
        <v>115</v>
      </c>
      <c r="H1036" t="s">
        <v>294</v>
      </c>
      <c r="I1036" t="s">
        <v>50</v>
      </c>
      <c r="J1036" t="s">
        <v>40</v>
      </c>
      <c r="K1036" t="s">
        <v>310</v>
      </c>
      <c r="L1036">
        <v>82000</v>
      </c>
      <c r="M1036" t="s">
        <v>68</v>
      </c>
      <c r="N1036" t="str">
        <f t="shared" si="54"/>
        <v>Castle Hill,</v>
      </c>
      <c r="O1036" t="str">
        <f t="shared" si="55"/>
        <v>Castle Hill</v>
      </c>
      <c r="P1036" t="str">
        <f t="shared" si="56"/>
        <v>NSW</v>
      </c>
      <c r="Q1036" t="s">
        <v>61</v>
      </c>
      <c r="R1036" t="s">
        <v>152</v>
      </c>
      <c r="S1036" t="s">
        <v>31</v>
      </c>
      <c r="T1036" t="s">
        <v>44</v>
      </c>
      <c r="U1036">
        <v>43900</v>
      </c>
    </row>
    <row r="1037" spans="1:21" x14ac:dyDescent="0.25">
      <c r="A1037" t="s">
        <v>240</v>
      </c>
      <c r="B1037">
        <v>2008</v>
      </c>
      <c r="C1037" t="s">
        <v>292</v>
      </c>
      <c r="D1037" t="s">
        <v>116</v>
      </c>
      <c r="E1037" t="s">
        <v>1563</v>
      </c>
      <c r="F1037" t="s">
        <v>37</v>
      </c>
      <c r="G1037" t="s">
        <v>23</v>
      </c>
      <c r="H1037" t="s">
        <v>339</v>
      </c>
      <c r="I1037" t="s">
        <v>50</v>
      </c>
      <c r="J1037" t="s">
        <v>66</v>
      </c>
      <c r="K1037" t="s">
        <v>59</v>
      </c>
      <c r="L1037">
        <v>255775</v>
      </c>
      <c r="M1037" t="s">
        <v>214</v>
      </c>
      <c r="N1037" t="str">
        <f t="shared" si="54"/>
        <v>Minchinbury,</v>
      </c>
      <c r="O1037" t="str">
        <f t="shared" si="55"/>
        <v>Minchinbury</v>
      </c>
      <c r="P1037" t="str">
        <f t="shared" si="56"/>
        <v>NSW</v>
      </c>
      <c r="Q1037" t="s">
        <v>137</v>
      </c>
      <c r="R1037" t="s">
        <v>116</v>
      </c>
      <c r="S1037" t="s">
        <v>31</v>
      </c>
      <c r="T1037" t="s">
        <v>44</v>
      </c>
      <c r="U1037">
        <v>5995</v>
      </c>
    </row>
    <row r="1038" spans="1:21" x14ac:dyDescent="0.25">
      <c r="A1038" t="s">
        <v>102</v>
      </c>
      <c r="B1038">
        <v>2016</v>
      </c>
      <c r="C1038" t="s">
        <v>647</v>
      </c>
      <c r="D1038" t="s">
        <v>116</v>
      </c>
      <c r="E1038" t="s">
        <v>1564</v>
      </c>
      <c r="F1038" t="s">
        <v>37</v>
      </c>
      <c r="G1038" t="s">
        <v>23</v>
      </c>
      <c r="H1038" t="s">
        <v>49</v>
      </c>
      <c r="I1038" t="s">
        <v>39</v>
      </c>
      <c r="J1038" t="s">
        <v>26</v>
      </c>
      <c r="K1038" t="s">
        <v>336</v>
      </c>
      <c r="L1038">
        <v>202867</v>
      </c>
      <c r="M1038" t="s">
        <v>107</v>
      </c>
      <c r="N1038" t="str">
        <f t="shared" si="54"/>
        <v>Five Dock,</v>
      </c>
      <c r="O1038" t="str">
        <f t="shared" si="55"/>
        <v>Five Dock</v>
      </c>
      <c r="P1038" t="str">
        <f t="shared" si="56"/>
        <v>NSW</v>
      </c>
      <c r="Q1038" t="s">
        <v>29</v>
      </c>
      <c r="R1038" t="s">
        <v>116</v>
      </c>
      <c r="S1038" t="s">
        <v>31</v>
      </c>
      <c r="T1038" t="s">
        <v>44</v>
      </c>
      <c r="U1038">
        <v>16999</v>
      </c>
    </row>
    <row r="1039" spans="1:21" x14ac:dyDescent="0.25">
      <c r="A1039" t="s">
        <v>210</v>
      </c>
      <c r="B1039">
        <v>2012</v>
      </c>
      <c r="C1039" t="s">
        <v>211</v>
      </c>
      <c r="D1039" t="s">
        <v>30</v>
      </c>
      <c r="E1039" t="s">
        <v>1565</v>
      </c>
      <c r="F1039" t="s">
        <v>37</v>
      </c>
      <c r="G1039" t="s">
        <v>23</v>
      </c>
      <c r="H1039" t="s">
        <v>24</v>
      </c>
      <c r="I1039" t="s">
        <v>25</v>
      </c>
      <c r="J1039" t="s">
        <v>26</v>
      </c>
      <c r="K1039" t="s">
        <v>609</v>
      </c>
      <c r="L1039">
        <v>96705</v>
      </c>
      <c r="M1039" t="s">
        <v>214</v>
      </c>
      <c r="N1039" t="str">
        <f t="shared" si="54"/>
        <v>Minchinbury,</v>
      </c>
      <c r="O1039" t="str">
        <f t="shared" si="55"/>
        <v>Minchinbury</v>
      </c>
      <c r="P1039" t="str">
        <f t="shared" si="56"/>
        <v>NSW</v>
      </c>
      <c r="Q1039" t="s">
        <v>29</v>
      </c>
      <c r="R1039" t="s">
        <v>30</v>
      </c>
      <c r="S1039" t="s">
        <v>31</v>
      </c>
      <c r="T1039" t="s">
        <v>44</v>
      </c>
      <c r="U1039">
        <v>20990</v>
      </c>
    </row>
    <row r="1040" spans="1:21" x14ac:dyDescent="0.25">
      <c r="A1040" t="s">
        <v>69</v>
      </c>
      <c r="B1040">
        <v>2019</v>
      </c>
      <c r="C1040" t="s">
        <v>177</v>
      </c>
      <c r="D1040" t="s">
        <v>152</v>
      </c>
      <c r="E1040" t="s">
        <v>1432</v>
      </c>
      <c r="F1040" t="s">
        <v>37</v>
      </c>
      <c r="G1040" t="s">
        <v>23</v>
      </c>
      <c r="H1040" t="s">
        <v>179</v>
      </c>
      <c r="I1040" t="s">
        <v>39</v>
      </c>
      <c r="J1040" t="s">
        <v>66</v>
      </c>
      <c r="K1040" t="s">
        <v>51</v>
      </c>
      <c r="L1040">
        <v>47044</v>
      </c>
      <c r="M1040" t="s">
        <v>1556</v>
      </c>
      <c r="N1040" t="str">
        <f t="shared" si="54"/>
        <v>Morphett Vale,</v>
      </c>
      <c r="O1040" t="str">
        <f t="shared" si="55"/>
        <v>Morphett Vale</v>
      </c>
      <c r="P1040" t="str">
        <f t="shared" si="56"/>
        <v xml:space="preserve"> SA</v>
      </c>
      <c r="Q1040" t="s">
        <v>29</v>
      </c>
      <c r="R1040" t="s">
        <v>152</v>
      </c>
      <c r="S1040" t="s">
        <v>31</v>
      </c>
      <c r="T1040" t="s">
        <v>44</v>
      </c>
      <c r="U1040">
        <v>25990</v>
      </c>
    </row>
    <row r="1041" spans="1:21" x14ac:dyDescent="0.25">
      <c r="A1041" t="s">
        <v>69</v>
      </c>
      <c r="B1041">
        <v>2018</v>
      </c>
      <c r="C1041" t="s">
        <v>177</v>
      </c>
      <c r="D1041" t="s">
        <v>35</v>
      </c>
      <c r="E1041" t="s">
        <v>1149</v>
      </c>
      <c r="F1041" t="s">
        <v>37</v>
      </c>
      <c r="G1041" t="s">
        <v>23</v>
      </c>
      <c r="H1041" t="s">
        <v>179</v>
      </c>
      <c r="I1041" t="s">
        <v>39</v>
      </c>
      <c r="J1041" t="s">
        <v>91</v>
      </c>
      <c r="K1041" t="s">
        <v>180</v>
      </c>
      <c r="L1041">
        <v>76255</v>
      </c>
      <c r="M1041" t="s">
        <v>192</v>
      </c>
      <c r="N1041" t="str">
        <f t="shared" si="54"/>
        <v>Seven Hills,</v>
      </c>
      <c r="O1041" t="str">
        <f t="shared" si="55"/>
        <v>Seven Hills</v>
      </c>
      <c r="P1041" t="str">
        <f t="shared" si="56"/>
        <v>NSW</v>
      </c>
      <c r="Q1041" t="s">
        <v>29</v>
      </c>
      <c r="R1041" t="s">
        <v>35</v>
      </c>
      <c r="S1041" t="s">
        <v>43</v>
      </c>
      <c r="T1041" t="s">
        <v>44</v>
      </c>
      <c r="U1041">
        <v>27990</v>
      </c>
    </row>
    <row r="1042" spans="1:21" x14ac:dyDescent="0.25">
      <c r="A1042" t="s">
        <v>69</v>
      </c>
      <c r="B1042">
        <v>2022</v>
      </c>
      <c r="C1042" t="s">
        <v>441</v>
      </c>
      <c r="D1042" t="s">
        <v>138</v>
      </c>
      <c r="E1042" t="s">
        <v>1566</v>
      </c>
      <c r="F1042" t="s">
        <v>37</v>
      </c>
      <c r="G1042" t="s">
        <v>115</v>
      </c>
      <c r="H1042" t="s">
        <v>96</v>
      </c>
      <c r="I1042" t="s">
        <v>39</v>
      </c>
      <c r="J1042" t="s">
        <v>66</v>
      </c>
      <c r="K1042" t="s">
        <v>1375</v>
      </c>
      <c r="L1042">
        <v>2467</v>
      </c>
      <c r="M1042" t="s">
        <v>668</v>
      </c>
      <c r="N1042" t="str">
        <f t="shared" si="54"/>
        <v>Waitara,</v>
      </c>
      <c r="O1042" t="str">
        <f t="shared" si="55"/>
        <v>Waitara</v>
      </c>
      <c r="P1042" t="str">
        <f t="shared" si="56"/>
        <v>NSW</v>
      </c>
      <c r="Q1042" t="s">
        <v>29</v>
      </c>
      <c r="R1042" t="s">
        <v>138</v>
      </c>
      <c r="S1042" t="s">
        <v>53</v>
      </c>
      <c r="T1042" t="s">
        <v>98</v>
      </c>
      <c r="U1042">
        <v>41888</v>
      </c>
    </row>
    <row r="1043" spans="1:21" x14ac:dyDescent="0.25">
      <c r="A1043" t="s">
        <v>249</v>
      </c>
      <c r="B1043">
        <v>2019</v>
      </c>
      <c r="C1043" t="s">
        <v>631</v>
      </c>
      <c r="D1043" t="s">
        <v>30</v>
      </c>
      <c r="E1043" t="s">
        <v>1567</v>
      </c>
      <c r="F1043" t="s">
        <v>37</v>
      </c>
      <c r="G1043" t="s">
        <v>23</v>
      </c>
      <c r="H1043" t="s">
        <v>105</v>
      </c>
      <c r="I1043" t="s">
        <v>39</v>
      </c>
      <c r="J1043" t="s">
        <v>40</v>
      </c>
      <c r="K1043" t="s">
        <v>499</v>
      </c>
      <c r="L1043">
        <v>80611</v>
      </c>
      <c r="M1043" t="s">
        <v>311</v>
      </c>
      <c r="N1043" t="str">
        <f t="shared" si="54"/>
        <v>Liverpool,</v>
      </c>
      <c r="O1043" t="str">
        <f t="shared" si="55"/>
        <v>Liverpool</v>
      </c>
      <c r="P1043" t="str">
        <f t="shared" si="56"/>
        <v>NSW</v>
      </c>
      <c r="Q1043" t="s">
        <v>29</v>
      </c>
      <c r="R1043" t="s">
        <v>30</v>
      </c>
      <c r="S1043" t="s">
        <v>31</v>
      </c>
      <c r="T1043" t="s">
        <v>44</v>
      </c>
      <c r="U1043">
        <v>30441</v>
      </c>
    </row>
    <row r="1044" spans="1:21" x14ac:dyDescent="0.25">
      <c r="A1044" t="s">
        <v>155</v>
      </c>
      <c r="B1044">
        <v>2021</v>
      </c>
      <c r="C1044" t="s">
        <v>1568</v>
      </c>
      <c r="D1044" t="s">
        <v>116</v>
      </c>
      <c r="E1044" t="s">
        <v>1569</v>
      </c>
      <c r="F1044" t="s">
        <v>37</v>
      </c>
      <c r="G1044" t="s">
        <v>23</v>
      </c>
      <c r="H1044" t="s">
        <v>24</v>
      </c>
      <c r="I1044" t="s">
        <v>25</v>
      </c>
      <c r="J1044" t="s">
        <v>26</v>
      </c>
      <c r="K1044" t="s">
        <v>163</v>
      </c>
      <c r="L1044">
        <v>82504</v>
      </c>
      <c r="M1044" t="s">
        <v>311</v>
      </c>
      <c r="N1044" t="str">
        <f t="shared" si="54"/>
        <v>Liverpool,</v>
      </c>
      <c r="O1044" t="str">
        <f t="shared" si="55"/>
        <v>Liverpool</v>
      </c>
      <c r="P1044" t="str">
        <f t="shared" si="56"/>
        <v>NSW</v>
      </c>
      <c r="Q1044" t="s">
        <v>29</v>
      </c>
      <c r="R1044" t="s">
        <v>116</v>
      </c>
      <c r="S1044" t="s">
        <v>31</v>
      </c>
      <c r="T1044" t="s">
        <v>277</v>
      </c>
      <c r="U1044">
        <v>54888</v>
      </c>
    </row>
    <row r="1045" spans="1:21" x14ac:dyDescent="0.25">
      <c r="A1045" t="s">
        <v>141</v>
      </c>
      <c r="B1045">
        <v>2019</v>
      </c>
      <c r="C1045" t="s">
        <v>1570</v>
      </c>
      <c r="D1045" t="s">
        <v>47</v>
      </c>
      <c r="E1045" t="s">
        <v>1571</v>
      </c>
      <c r="F1045" t="s">
        <v>37</v>
      </c>
      <c r="G1045" t="s">
        <v>23</v>
      </c>
      <c r="H1045" t="s">
        <v>49</v>
      </c>
      <c r="I1045" t="s">
        <v>50</v>
      </c>
      <c r="J1045" t="s">
        <v>40</v>
      </c>
      <c r="K1045" t="s">
        <v>208</v>
      </c>
      <c r="L1045">
        <v>25705</v>
      </c>
      <c r="M1045" t="s">
        <v>42</v>
      </c>
      <c r="N1045" t="str">
        <f t="shared" si="54"/>
        <v>Brookvale,</v>
      </c>
      <c r="O1045" t="str">
        <f t="shared" si="55"/>
        <v>Brookvale</v>
      </c>
      <c r="P1045" t="str">
        <f t="shared" si="56"/>
        <v>NSW</v>
      </c>
      <c r="Q1045" t="s">
        <v>29</v>
      </c>
      <c r="R1045" t="s">
        <v>47</v>
      </c>
      <c r="S1045" t="s">
        <v>53</v>
      </c>
      <c r="T1045" t="s">
        <v>54</v>
      </c>
      <c r="U1045">
        <v>38980</v>
      </c>
    </row>
    <row r="1046" spans="1:21" x14ac:dyDescent="0.25">
      <c r="A1046" t="s">
        <v>69</v>
      </c>
      <c r="B1046">
        <v>2019</v>
      </c>
      <c r="C1046" t="s">
        <v>151</v>
      </c>
      <c r="D1046" t="s">
        <v>152</v>
      </c>
      <c r="E1046" t="s">
        <v>1292</v>
      </c>
      <c r="F1046" t="s">
        <v>37</v>
      </c>
      <c r="G1046" t="s">
        <v>23</v>
      </c>
      <c r="H1046" t="s">
        <v>144</v>
      </c>
      <c r="I1046" t="s">
        <v>39</v>
      </c>
      <c r="J1046" t="s">
        <v>91</v>
      </c>
      <c r="K1046" t="s">
        <v>180</v>
      </c>
      <c r="L1046">
        <v>5725</v>
      </c>
      <c r="M1046" t="s">
        <v>1541</v>
      </c>
      <c r="N1046" t="str">
        <f t="shared" si="54"/>
        <v>Melrose Park,</v>
      </c>
      <c r="O1046" t="str">
        <f t="shared" si="55"/>
        <v>Melrose Park</v>
      </c>
      <c r="P1046" t="str">
        <f t="shared" si="56"/>
        <v xml:space="preserve"> SA</v>
      </c>
      <c r="Q1046" t="s">
        <v>29</v>
      </c>
      <c r="R1046" t="s">
        <v>152</v>
      </c>
      <c r="S1046" t="s">
        <v>31</v>
      </c>
      <c r="T1046" t="s">
        <v>44</v>
      </c>
      <c r="U1046">
        <v>38990</v>
      </c>
    </row>
    <row r="1047" spans="1:21" x14ac:dyDescent="0.25">
      <c r="A1047" t="s">
        <v>88</v>
      </c>
      <c r="B1047">
        <v>2011</v>
      </c>
      <c r="C1047" t="s">
        <v>1572</v>
      </c>
      <c r="D1047" t="s">
        <v>116</v>
      </c>
      <c r="E1047" t="s">
        <v>1573</v>
      </c>
      <c r="F1047" t="s">
        <v>37</v>
      </c>
      <c r="G1047" t="s">
        <v>23</v>
      </c>
      <c r="H1047" t="s">
        <v>127</v>
      </c>
      <c r="I1047" t="s">
        <v>39</v>
      </c>
      <c r="J1047" t="s">
        <v>66</v>
      </c>
      <c r="K1047" t="s">
        <v>272</v>
      </c>
      <c r="L1047">
        <v>169251</v>
      </c>
      <c r="M1047" t="s">
        <v>214</v>
      </c>
      <c r="N1047" t="str">
        <f t="shared" si="54"/>
        <v>Minchinbury,</v>
      </c>
      <c r="O1047" t="str">
        <f t="shared" si="55"/>
        <v>Minchinbury</v>
      </c>
      <c r="P1047" t="str">
        <f t="shared" si="56"/>
        <v>NSW</v>
      </c>
      <c r="Q1047" t="s">
        <v>29</v>
      </c>
      <c r="R1047" t="s">
        <v>116</v>
      </c>
      <c r="S1047" t="s">
        <v>31</v>
      </c>
      <c r="T1047" t="s">
        <v>32</v>
      </c>
      <c r="U1047">
        <v>16995</v>
      </c>
    </row>
    <row r="1048" spans="1:21" x14ac:dyDescent="0.25">
      <c r="A1048" t="s">
        <v>155</v>
      </c>
      <c r="B1048">
        <v>2018</v>
      </c>
      <c r="C1048" t="s">
        <v>1328</v>
      </c>
      <c r="D1048" t="s">
        <v>152</v>
      </c>
      <c r="E1048" t="s">
        <v>1329</v>
      </c>
      <c r="F1048" t="s">
        <v>37</v>
      </c>
      <c r="G1048" t="s">
        <v>23</v>
      </c>
      <c r="H1048" t="s">
        <v>127</v>
      </c>
      <c r="I1048" t="s">
        <v>39</v>
      </c>
      <c r="J1048" t="s">
        <v>66</v>
      </c>
      <c r="K1048" t="s">
        <v>365</v>
      </c>
      <c r="L1048">
        <v>148760</v>
      </c>
      <c r="M1048" t="s">
        <v>214</v>
      </c>
      <c r="N1048" t="str">
        <f t="shared" si="54"/>
        <v>Minchinbury,</v>
      </c>
      <c r="O1048" t="str">
        <f t="shared" si="55"/>
        <v>Minchinbury</v>
      </c>
      <c r="P1048" t="str">
        <f t="shared" si="56"/>
        <v>NSW</v>
      </c>
      <c r="Q1048" t="s">
        <v>29</v>
      </c>
      <c r="R1048" t="s">
        <v>152</v>
      </c>
      <c r="S1048" t="s">
        <v>31</v>
      </c>
      <c r="T1048" t="s">
        <v>44</v>
      </c>
      <c r="U1048">
        <v>19995</v>
      </c>
    </row>
    <row r="1049" spans="1:21" x14ac:dyDescent="0.25">
      <c r="A1049" t="s">
        <v>69</v>
      </c>
      <c r="B1049">
        <v>2021</v>
      </c>
      <c r="C1049" t="s">
        <v>151</v>
      </c>
      <c r="D1049" t="s">
        <v>152</v>
      </c>
      <c r="E1049" t="s">
        <v>1574</v>
      </c>
      <c r="F1049" t="s">
        <v>37</v>
      </c>
      <c r="G1049" t="s">
        <v>23</v>
      </c>
      <c r="H1049" t="s">
        <v>144</v>
      </c>
      <c r="I1049" t="s">
        <v>39</v>
      </c>
      <c r="J1049" t="s">
        <v>91</v>
      </c>
      <c r="K1049" t="s">
        <v>92</v>
      </c>
      <c r="L1049">
        <v>64199</v>
      </c>
      <c r="M1049" t="s">
        <v>1148</v>
      </c>
      <c r="N1049" t="str">
        <f t="shared" si="54"/>
        <v>Alexandria,</v>
      </c>
      <c r="O1049" t="str">
        <f t="shared" si="55"/>
        <v>Alexandria</v>
      </c>
      <c r="P1049" t="str">
        <f t="shared" si="56"/>
        <v>NSW</v>
      </c>
      <c r="Q1049" t="s">
        <v>29</v>
      </c>
      <c r="R1049" t="s">
        <v>152</v>
      </c>
      <c r="S1049" t="s">
        <v>31</v>
      </c>
      <c r="T1049" t="s">
        <v>44</v>
      </c>
      <c r="U1049">
        <v>38990</v>
      </c>
    </row>
    <row r="1050" spans="1:21" x14ac:dyDescent="0.25">
      <c r="A1050" t="s">
        <v>69</v>
      </c>
      <c r="B1050">
        <v>2021</v>
      </c>
      <c r="C1050" t="s">
        <v>362</v>
      </c>
      <c r="D1050" t="s">
        <v>30</v>
      </c>
      <c r="E1050" t="s">
        <v>1557</v>
      </c>
      <c r="F1050" t="s">
        <v>37</v>
      </c>
      <c r="G1050" t="s">
        <v>23</v>
      </c>
      <c r="H1050" t="s">
        <v>49</v>
      </c>
      <c r="I1050" t="s">
        <v>39</v>
      </c>
      <c r="J1050" t="s">
        <v>66</v>
      </c>
      <c r="K1050" t="s">
        <v>379</v>
      </c>
      <c r="L1050">
        <v>32823</v>
      </c>
      <c r="M1050" t="s">
        <v>78</v>
      </c>
      <c r="N1050" t="str">
        <f t="shared" si="54"/>
        <v>Blacktown,</v>
      </c>
      <c r="O1050" t="str">
        <f t="shared" si="55"/>
        <v>Blacktown</v>
      </c>
      <c r="P1050" t="str">
        <f t="shared" si="56"/>
        <v>NSW</v>
      </c>
      <c r="Q1050" t="s">
        <v>29</v>
      </c>
      <c r="R1050" t="s">
        <v>30</v>
      </c>
      <c r="S1050" t="s">
        <v>43</v>
      </c>
      <c r="T1050" t="s">
        <v>44</v>
      </c>
      <c r="U1050">
        <v>47878</v>
      </c>
    </row>
    <row r="1051" spans="1:21" x14ac:dyDescent="0.25">
      <c r="A1051" t="s">
        <v>240</v>
      </c>
      <c r="B1051">
        <v>2014</v>
      </c>
      <c r="C1051" t="s">
        <v>356</v>
      </c>
      <c r="D1051" t="s">
        <v>152</v>
      </c>
      <c r="E1051" t="s">
        <v>406</v>
      </c>
      <c r="F1051" t="s">
        <v>37</v>
      </c>
      <c r="G1051" t="s">
        <v>23</v>
      </c>
      <c r="H1051" t="s">
        <v>179</v>
      </c>
      <c r="I1051" t="s">
        <v>39</v>
      </c>
      <c r="J1051" t="s">
        <v>66</v>
      </c>
      <c r="K1051" t="s">
        <v>199</v>
      </c>
      <c r="L1051">
        <v>88864</v>
      </c>
      <c r="M1051" t="s">
        <v>1533</v>
      </c>
      <c r="N1051" t="str">
        <f t="shared" si="54"/>
        <v>Cheltenham,</v>
      </c>
      <c r="O1051" t="str">
        <f t="shared" si="55"/>
        <v>Cheltenham</v>
      </c>
      <c r="P1051" t="str">
        <f t="shared" si="56"/>
        <v xml:space="preserve"> SA</v>
      </c>
      <c r="Q1051" t="s">
        <v>29</v>
      </c>
      <c r="R1051" t="s">
        <v>152</v>
      </c>
      <c r="S1051" t="s">
        <v>31</v>
      </c>
      <c r="T1051" t="s">
        <v>44</v>
      </c>
      <c r="U1051">
        <v>12990</v>
      </c>
    </row>
    <row r="1052" spans="1:21" x14ac:dyDescent="0.25">
      <c r="A1052" t="s">
        <v>155</v>
      </c>
      <c r="B1052">
        <v>2015</v>
      </c>
      <c r="C1052" t="s">
        <v>230</v>
      </c>
      <c r="D1052" t="s">
        <v>116</v>
      </c>
      <c r="E1052" t="s">
        <v>1575</v>
      </c>
      <c r="F1052" t="s">
        <v>37</v>
      </c>
      <c r="G1052" t="s">
        <v>23</v>
      </c>
      <c r="H1052" t="s">
        <v>82</v>
      </c>
      <c r="I1052" t="s">
        <v>39</v>
      </c>
      <c r="J1052" t="s">
        <v>66</v>
      </c>
      <c r="K1052" t="s">
        <v>166</v>
      </c>
      <c r="L1052">
        <v>187313</v>
      </c>
      <c r="M1052" t="s">
        <v>214</v>
      </c>
      <c r="N1052" t="str">
        <f t="shared" ref="N1052:N1109" si="57">LEFT(M1052,FIND(",",M1052))</f>
        <v>Minchinbury,</v>
      </c>
      <c r="O1052" t="str">
        <f t="shared" ref="O1052:O1109" si="58">LEFT(N1052,LEN(N1052)-1)</f>
        <v>Minchinbury</v>
      </c>
      <c r="P1052" t="str">
        <f t="shared" ref="P1052:P1109" si="59">RIGHT(M1052,3)</f>
        <v>NSW</v>
      </c>
      <c r="Q1052" t="s">
        <v>29</v>
      </c>
      <c r="R1052" t="s">
        <v>116</v>
      </c>
      <c r="S1052" t="s">
        <v>31</v>
      </c>
      <c r="T1052" t="s">
        <v>44</v>
      </c>
      <c r="U1052">
        <v>13990</v>
      </c>
    </row>
    <row r="1053" spans="1:21" x14ac:dyDescent="0.25">
      <c r="A1053" t="s">
        <v>113</v>
      </c>
      <c r="B1053">
        <v>2017</v>
      </c>
      <c r="C1053" t="s">
        <v>114</v>
      </c>
      <c r="D1053" t="s">
        <v>30</v>
      </c>
      <c r="E1053" t="s">
        <v>1576</v>
      </c>
      <c r="F1053" t="s">
        <v>37</v>
      </c>
      <c r="G1053" t="s">
        <v>23</v>
      </c>
      <c r="H1053" t="s">
        <v>49</v>
      </c>
      <c r="I1053" t="s">
        <v>25</v>
      </c>
      <c r="J1053" t="s">
        <v>91</v>
      </c>
      <c r="K1053" t="s">
        <v>1577</v>
      </c>
      <c r="L1053">
        <v>60000</v>
      </c>
      <c r="M1053" t="s">
        <v>221</v>
      </c>
      <c r="N1053" t="str">
        <f t="shared" si="57"/>
        <v>Ryde,</v>
      </c>
      <c r="O1053" t="str">
        <f t="shared" si="58"/>
        <v>Ryde</v>
      </c>
      <c r="P1053" t="str">
        <f t="shared" si="59"/>
        <v>NSW</v>
      </c>
      <c r="Q1053" t="s">
        <v>29</v>
      </c>
      <c r="R1053" t="s">
        <v>30</v>
      </c>
      <c r="S1053" t="s">
        <v>31</v>
      </c>
      <c r="T1053" t="s">
        <v>44</v>
      </c>
      <c r="U1053">
        <v>37888</v>
      </c>
    </row>
    <row r="1054" spans="1:21" x14ac:dyDescent="0.25">
      <c r="A1054" t="s">
        <v>183</v>
      </c>
      <c r="B1054">
        <v>2018</v>
      </c>
      <c r="C1054" t="s">
        <v>184</v>
      </c>
      <c r="D1054" t="s">
        <v>30</v>
      </c>
      <c r="E1054" t="s">
        <v>1578</v>
      </c>
      <c r="F1054" t="s">
        <v>37</v>
      </c>
      <c r="G1054" t="s">
        <v>23</v>
      </c>
      <c r="H1054" t="s">
        <v>135</v>
      </c>
      <c r="I1054" t="s">
        <v>110</v>
      </c>
      <c r="J1054" t="s">
        <v>26</v>
      </c>
      <c r="K1054" t="s">
        <v>128</v>
      </c>
      <c r="L1054">
        <v>160768</v>
      </c>
      <c r="M1054" t="s">
        <v>214</v>
      </c>
      <c r="N1054" t="str">
        <f t="shared" si="57"/>
        <v>Minchinbury,</v>
      </c>
      <c r="O1054" t="str">
        <f t="shared" si="58"/>
        <v>Minchinbury</v>
      </c>
      <c r="P1054" t="str">
        <f t="shared" si="59"/>
        <v>NSW</v>
      </c>
      <c r="Q1054" t="s">
        <v>137</v>
      </c>
      <c r="R1054" t="s">
        <v>30</v>
      </c>
      <c r="S1054" t="s">
        <v>31</v>
      </c>
      <c r="T1054" t="s">
        <v>44</v>
      </c>
      <c r="U1054">
        <v>31995</v>
      </c>
    </row>
    <row r="1055" spans="1:21" x14ac:dyDescent="0.25">
      <c r="A1055" t="s">
        <v>155</v>
      </c>
      <c r="B1055">
        <v>2019</v>
      </c>
      <c r="C1055" t="s">
        <v>230</v>
      </c>
      <c r="D1055" t="s">
        <v>35</v>
      </c>
      <c r="E1055" t="s">
        <v>528</v>
      </c>
      <c r="F1055" t="s">
        <v>37</v>
      </c>
      <c r="G1055" t="s">
        <v>23</v>
      </c>
      <c r="H1055" t="s">
        <v>49</v>
      </c>
      <c r="I1055" t="s">
        <v>39</v>
      </c>
      <c r="J1055" t="s">
        <v>66</v>
      </c>
      <c r="K1055" t="s">
        <v>199</v>
      </c>
      <c r="L1055">
        <v>54552</v>
      </c>
      <c r="M1055" t="s">
        <v>995</v>
      </c>
      <c r="N1055" t="str">
        <f t="shared" si="57"/>
        <v>Revesby,</v>
      </c>
      <c r="O1055" t="str">
        <f t="shared" si="58"/>
        <v>Revesby</v>
      </c>
      <c r="P1055" t="str">
        <f t="shared" si="59"/>
        <v>NSW</v>
      </c>
      <c r="Q1055" t="s">
        <v>29</v>
      </c>
      <c r="R1055" t="s">
        <v>35</v>
      </c>
      <c r="S1055" t="s">
        <v>31</v>
      </c>
      <c r="T1055" t="s">
        <v>44</v>
      </c>
      <c r="U1055">
        <v>23990</v>
      </c>
    </row>
    <row r="1056" spans="1:21" x14ac:dyDescent="0.25">
      <c r="A1056" t="s">
        <v>62</v>
      </c>
      <c r="B1056">
        <v>2014</v>
      </c>
      <c r="C1056" t="s">
        <v>555</v>
      </c>
      <c r="D1056" t="s">
        <v>73</v>
      </c>
      <c r="E1056" t="s">
        <v>1579</v>
      </c>
      <c r="F1056" t="s">
        <v>37</v>
      </c>
      <c r="G1056" t="s">
        <v>115</v>
      </c>
      <c r="H1056" t="s">
        <v>49</v>
      </c>
      <c r="I1056" t="s">
        <v>39</v>
      </c>
      <c r="J1056" t="s">
        <v>26</v>
      </c>
      <c r="K1056" t="s">
        <v>365</v>
      </c>
      <c r="L1056">
        <v>175140</v>
      </c>
      <c r="M1056" t="s">
        <v>72</v>
      </c>
      <c r="N1056" t="str">
        <f t="shared" si="57"/>
        <v>Saint Marys,</v>
      </c>
      <c r="O1056" t="str">
        <f t="shared" si="58"/>
        <v>Saint Marys</v>
      </c>
      <c r="P1056" t="str">
        <f t="shared" si="59"/>
        <v>NSW</v>
      </c>
      <c r="Q1056" t="s">
        <v>29</v>
      </c>
      <c r="R1056" t="s">
        <v>73</v>
      </c>
      <c r="S1056" t="s">
        <v>53</v>
      </c>
      <c r="T1056" t="s">
        <v>195</v>
      </c>
      <c r="U1056">
        <v>17990</v>
      </c>
    </row>
    <row r="1057" spans="1:21" x14ac:dyDescent="0.25">
      <c r="A1057" t="s">
        <v>210</v>
      </c>
      <c r="B1057">
        <v>2019</v>
      </c>
      <c r="C1057" t="s">
        <v>211</v>
      </c>
      <c r="D1057" t="s">
        <v>30</v>
      </c>
      <c r="E1057" t="s">
        <v>1580</v>
      </c>
      <c r="F1057" t="s">
        <v>37</v>
      </c>
      <c r="G1057" t="s">
        <v>23</v>
      </c>
      <c r="H1057" t="s">
        <v>49</v>
      </c>
      <c r="I1057" t="s">
        <v>39</v>
      </c>
      <c r="J1057" t="s">
        <v>66</v>
      </c>
      <c r="K1057" t="s">
        <v>166</v>
      </c>
      <c r="L1057">
        <v>35464</v>
      </c>
      <c r="M1057" t="s">
        <v>1533</v>
      </c>
      <c r="N1057" t="str">
        <f t="shared" si="57"/>
        <v>Cheltenham,</v>
      </c>
      <c r="O1057" t="str">
        <f t="shared" si="58"/>
        <v>Cheltenham</v>
      </c>
      <c r="P1057" t="str">
        <f t="shared" si="59"/>
        <v xml:space="preserve"> SA</v>
      </c>
      <c r="Q1057" t="s">
        <v>29</v>
      </c>
      <c r="R1057" t="s">
        <v>30</v>
      </c>
      <c r="S1057" t="s">
        <v>31</v>
      </c>
      <c r="T1057" t="s">
        <v>44</v>
      </c>
      <c r="U1057">
        <v>34990</v>
      </c>
    </row>
    <row r="1058" spans="1:21" x14ac:dyDescent="0.25">
      <c r="A1058" t="s">
        <v>210</v>
      </c>
      <c r="B1058">
        <v>2017</v>
      </c>
      <c r="C1058">
        <v>3</v>
      </c>
      <c r="D1058" t="s">
        <v>35</v>
      </c>
      <c r="E1058" t="s">
        <v>1581</v>
      </c>
      <c r="F1058" t="s">
        <v>37</v>
      </c>
      <c r="G1058" t="s">
        <v>23</v>
      </c>
      <c r="H1058" t="s">
        <v>144</v>
      </c>
      <c r="I1058" t="s">
        <v>39</v>
      </c>
      <c r="J1058" t="s">
        <v>66</v>
      </c>
      <c r="K1058" t="s">
        <v>130</v>
      </c>
      <c r="L1058">
        <v>136852</v>
      </c>
      <c r="M1058" t="s">
        <v>328</v>
      </c>
      <c r="N1058" t="str">
        <f t="shared" si="57"/>
        <v>Smeaton Grange,</v>
      </c>
      <c r="O1058" t="str">
        <f t="shared" si="58"/>
        <v>Smeaton Grange</v>
      </c>
      <c r="P1058" t="str">
        <f t="shared" si="59"/>
        <v>NSW</v>
      </c>
      <c r="Q1058" t="s">
        <v>29</v>
      </c>
      <c r="R1058" t="s">
        <v>35</v>
      </c>
      <c r="S1058" t="s">
        <v>43</v>
      </c>
      <c r="T1058" t="s">
        <v>44</v>
      </c>
      <c r="U1058">
        <v>20490</v>
      </c>
    </row>
    <row r="1059" spans="1:21" x14ac:dyDescent="0.25">
      <c r="A1059" t="s">
        <v>69</v>
      </c>
      <c r="B1059">
        <v>2012</v>
      </c>
      <c r="C1059" t="s">
        <v>1582</v>
      </c>
      <c r="D1059" t="s">
        <v>30</v>
      </c>
      <c r="E1059" t="s">
        <v>1583</v>
      </c>
      <c r="F1059" t="s">
        <v>37</v>
      </c>
      <c r="G1059" t="s">
        <v>23</v>
      </c>
      <c r="H1059" t="s">
        <v>217</v>
      </c>
      <c r="I1059" t="s">
        <v>110</v>
      </c>
      <c r="J1059" t="s">
        <v>40</v>
      </c>
      <c r="K1059" t="s">
        <v>1584</v>
      </c>
      <c r="L1059">
        <v>128094</v>
      </c>
      <c r="M1059" t="s">
        <v>1193</v>
      </c>
      <c r="N1059" t="str">
        <f t="shared" si="57"/>
        <v>Chatswood,</v>
      </c>
      <c r="O1059" t="str">
        <f t="shared" si="58"/>
        <v>Chatswood</v>
      </c>
      <c r="P1059" t="str">
        <f t="shared" si="59"/>
        <v>NSW</v>
      </c>
      <c r="Q1059" t="s">
        <v>137</v>
      </c>
      <c r="R1059" t="s">
        <v>30</v>
      </c>
      <c r="S1059" t="s">
        <v>31</v>
      </c>
      <c r="T1059" t="s">
        <v>44</v>
      </c>
      <c r="U1059">
        <v>38800</v>
      </c>
    </row>
    <row r="1060" spans="1:21" x14ac:dyDescent="0.25">
      <c r="A1060" t="s">
        <v>69</v>
      </c>
      <c r="B1060">
        <v>2019</v>
      </c>
      <c r="C1060" t="s">
        <v>177</v>
      </c>
      <c r="D1060" t="s">
        <v>35</v>
      </c>
      <c r="E1060" t="s">
        <v>1473</v>
      </c>
      <c r="F1060" t="s">
        <v>37</v>
      </c>
      <c r="G1060" t="s">
        <v>23</v>
      </c>
      <c r="H1060" t="s">
        <v>179</v>
      </c>
      <c r="I1060" t="s">
        <v>39</v>
      </c>
      <c r="J1060" t="s">
        <v>91</v>
      </c>
      <c r="K1060" t="s">
        <v>180</v>
      </c>
      <c r="L1060">
        <v>64965</v>
      </c>
      <c r="M1060" t="s">
        <v>78</v>
      </c>
      <c r="N1060" t="str">
        <f t="shared" si="57"/>
        <v>Blacktown,</v>
      </c>
      <c r="O1060" t="str">
        <f t="shared" si="58"/>
        <v>Blacktown</v>
      </c>
      <c r="P1060" t="str">
        <f t="shared" si="59"/>
        <v>NSW</v>
      </c>
      <c r="Q1060" t="s">
        <v>29</v>
      </c>
      <c r="R1060" t="s">
        <v>35</v>
      </c>
      <c r="S1060" t="s">
        <v>43</v>
      </c>
      <c r="T1060" t="s">
        <v>44</v>
      </c>
      <c r="U1060">
        <v>29990</v>
      </c>
    </row>
    <row r="1061" spans="1:21" x14ac:dyDescent="0.25">
      <c r="A1061" t="s">
        <v>102</v>
      </c>
      <c r="B1061">
        <v>2015</v>
      </c>
      <c r="C1061" t="s">
        <v>103</v>
      </c>
      <c r="D1061" t="s">
        <v>35</v>
      </c>
      <c r="E1061" t="s">
        <v>865</v>
      </c>
      <c r="F1061" t="s">
        <v>37</v>
      </c>
      <c r="G1061" t="s">
        <v>23</v>
      </c>
      <c r="H1061" t="s">
        <v>105</v>
      </c>
      <c r="I1061" t="s">
        <v>39</v>
      </c>
      <c r="J1061" t="s">
        <v>40</v>
      </c>
      <c r="K1061" t="s">
        <v>119</v>
      </c>
      <c r="L1061">
        <v>50419</v>
      </c>
      <c r="M1061" t="s">
        <v>689</v>
      </c>
      <c r="N1061" t="str">
        <f t="shared" si="57"/>
        <v>Warwick Farm,</v>
      </c>
      <c r="O1061" t="str">
        <f t="shared" si="58"/>
        <v>Warwick Farm</v>
      </c>
      <c r="P1061" t="str">
        <f t="shared" si="59"/>
        <v>NSW</v>
      </c>
      <c r="Q1061" t="s">
        <v>29</v>
      </c>
      <c r="R1061" t="s">
        <v>35</v>
      </c>
      <c r="S1061" t="s">
        <v>43</v>
      </c>
      <c r="T1061" t="s">
        <v>44</v>
      </c>
      <c r="U1061">
        <v>20750</v>
      </c>
    </row>
    <row r="1062" spans="1:21" x14ac:dyDescent="0.25">
      <c r="A1062" t="s">
        <v>69</v>
      </c>
      <c r="B1062">
        <v>2017</v>
      </c>
      <c r="C1062" t="s">
        <v>177</v>
      </c>
      <c r="D1062" t="s">
        <v>35</v>
      </c>
      <c r="E1062" t="s">
        <v>1585</v>
      </c>
      <c r="F1062" t="s">
        <v>37</v>
      </c>
      <c r="G1062" t="s">
        <v>23</v>
      </c>
      <c r="H1062" t="s">
        <v>179</v>
      </c>
      <c r="I1062" t="s">
        <v>39</v>
      </c>
      <c r="J1062" t="s">
        <v>66</v>
      </c>
      <c r="K1062" t="s">
        <v>130</v>
      </c>
      <c r="L1062">
        <v>83340</v>
      </c>
      <c r="M1062" t="s">
        <v>1533</v>
      </c>
      <c r="N1062" t="str">
        <f t="shared" si="57"/>
        <v>Cheltenham,</v>
      </c>
      <c r="O1062" t="str">
        <f t="shared" si="58"/>
        <v>Cheltenham</v>
      </c>
      <c r="P1062" t="str">
        <f t="shared" si="59"/>
        <v xml:space="preserve"> SA</v>
      </c>
      <c r="Q1062" t="s">
        <v>29</v>
      </c>
      <c r="R1062" t="s">
        <v>35</v>
      </c>
      <c r="S1062" t="s">
        <v>43</v>
      </c>
      <c r="T1062" t="s">
        <v>44</v>
      </c>
      <c r="U1062">
        <v>22990</v>
      </c>
    </row>
    <row r="1063" spans="1:21" x14ac:dyDescent="0.25">
      <c r="A1063" t="s">
        <v>252</v>
      </c>
      <c r="B1063">
        <v>2021</v>
      </c>
      <c r="C1063" t="s">
        <v>752</v>
      </c>
      <c r="D1063" t="s">
        <v>30</v>
      </c>
      <c r="E1063" t="s">
        <v>1586</v>
      </c>
      <c r="F1063" t="s">
        <v>37</v>
      </c>
      <c r="G1063" t="s">
        <v>23</v>
      </c>
      <c r="H1063" t="s">
        <v>105</v>
      </c>
      <c r="I1063" t="s">
        <v>39</v>
      </c>
      <c r="J1063" t="s">
        <v>66</v>
      </c>
      <c r="K1063" t="s">
        <v>41</v>
      </c>
      <c r="L1063">
        <v>26033</v>
      </c>
      <c r="M1063" t="s">
        <v>630</v>
      </c>
      <c r="N1063" t="str">
        <f t="shared" si="57"/>
        <v>Richmond,</v>
      </c>
      <c r="O1063" t="str">
        <f t="shared" si="58"/>
        <v>Richmond</v>
      </c>
      <c r="P1063" t="str">
        <f t="shared" si="59"/>
        <v>NSW</v>
      </c>
      <c r="Q1063" t="s">
        <v>29</v>
      </c>
      <c r="R1063" t="s">
        <v>30</v>
      </c>
      <c r="S1063" t="s">
        <v>31</v>
      </c>
      <c r="T1063" t="s">
        <v>44</v>
      </c>
      <c r="U1063">
        <v>23980</v>
      </c>
    </row>
    <row r="1064" spans="1:21" x14ac:dyDescent="0.25">
      <c r="A1064" t="s">
        <v>252</v>
      </c>
      <c r="B1064">
        <v>2017</v>
      </c>
      <c r="C1064" t="s">
        <v>422</v>
      </c>
      <c r="D1064" t="s">
        <v>30</v>
      </c>
      <c r="E1064" t="s">
        <v>1587</v>
      </c>
      <c r="F1064" t="s">
        <v>37</v>
      </c>
      <c r="G1064" t="s">
        <v>23</v>
      </c>
      <c r="H1064" t="s">
        <v>49</v>
      </c>
      <c r="I1064" t="s">
        <v>25</v>
      </c>
      <c r="J1064" t="s">
        <v>26</v>
      </c>
      <c r="K1064" t="s">
        <v>487</v>
      </c>
      <c r="L1064">
        <v>95305</v>
      </c>
      <c r="M1064" t="s">
        <v>214</v>
      </c>
      <c r="N1064" t="str">
        <f t="shared" si="57"/>
        <v>Minchinbury,</v>
      </c>
      <c r="O1064" t="str">
        <f t="shared" si="58"/>
        <v>Minchinbury</v>
      </c>
      <c r="P1064" t="str">
        <f t="shared" si="59"/>
        <v>NSW</v>
      </c>
      <c r="Q1064" t="s">
        <v>29</v>
      </c>
      <c r="R1064" t="s">
        <v>30</v>
      </c>
      <c r="S1064" t="s">
        <v>31</v>
      </c>
      <c r="T1064" t="s">
        <v>44</v>
      </c>
      <c r="U1064">
        <v>25990</v>
      </c>
    </row>
    <row r="1065" spans="1:21" x14ac:dyDescent="0.25">
      <c r="A1065" t="s">
        <v>74</v>
      </c>
      <c r="B1065">
        <v>2016</v>
      </c>
      <c r="C1065" t="s">
        <v>75</v>
      </c>
      <c r="D1065" t="s">
        <v>30</v>
      </c>
      <c r="E1065" t="s">
        <v>1588</v>
      </c>
      <c r="F1065" t="s">
        <v>37</v>
      </c>
      <c r="G1065" t="s">
        <v>23</v>
      </c>
      <c r="H1065" t="s">
        <v>946</v>
      </c>
      <c r="I1065" t="s">
        <v>25</v>
      </c>
      <c r="J1065" t="s">
        <v>40</v>
      </c>
      <c r="K1065" t="s">
        <v>947</v>
      </c>
      <c r="L1065">
        <v>47821</v>
      </c>
      <c r="M1065" t="s">
        <v>78</v>
      </c>
      <c r="N1065" t="str">
        <f t="shared" si="57"/>
        <v>Blacktown,</v>
      </c>
      <c r="O1065" t="str">
        <f t="shared" si="58"/>
        <v>Blacktown</v>
      </c>
      <c r="P1065" t="str">
        <f t="shared" si="59"/>
        <v>NSW</v>
      </c>
      <c r="Q1065" t="s">
        <v>61</v>
      </c>
      <c r="R1065" t="s">
        <v>30</v>
      </c>
      <c r="S1065" t="s">
        <v>31</v>
      </c>
      <c r="T1065" t="s">
        <v>44</v>
      </c>
      <c r="U1065">
        <v>147880</v>
      </c>
    </row>
    <row r="1066" spans="1:21" x14ac:dyDescent="0.25">
      <c r="A1066" t="s">
        <v>69</v>
      </c>
      <c r="B1066">
        <v>2017</v>
      </c>
      <c r="C1066" t="s">
        <v>151</v>
      </c>
      <c r="D1066" t="s">
        <v>152</v>
      </c>
      <c r="E1066" t="s">
        <v>1589</v>
      </c>
      <c r="F1066" t="s">
        <v>37</v>
      </c>
      <c r="G1066" t="s">
        <v>23</v>
      </c>
      <c r="H1066" t="s">
        <v>144</v>
      </c>
      <c r="I1066" t="s">
        <v>39</v>
      </c>
      <c r="J1066" t="s">
        <v>66</v>
      </c>
      <c r="K1066" t="s">
        <v>208</v>
      </c>
      <c r="L1066">
        <v>203310</v>
      </c>
      <c r="M1066" t="s">
        <v>887</v>
      </c>
      <c r="N1066" t="str">
        <f t="shared" si="57"/>
        <v>Narellan,</v>
      </c>
      <c r="O1066" t="str">
        <f t="shared" si="58"/>
        <v>Narellan</v>
      </c>
      <c r="P1066" t="str">
        <f t="shared" si="59"/>
        <v>NSW</v>
      </c>
      <c r="Q1066" t="s">
        <v>29</v>
      </c>
      <c r="R1066" t="s">
        <v>152</v>
      </c>
      <c r="S1066" t="s">
        <v>31</v>
      </c>
      <c r="T1066" t="s">
        <v>44</v>
      </c>
      <c r="U1066">
        <v>18555</v>
      </c>
    </row>
    <row r="1067" spans="1:21" x14ac:dyDescent="0.25">
      <c r="A1067" t="s">
        <v>69</v>
      </c>
      <c r="B1067">
        <v>2014</v>
      </c>
      <c r="C1067" t="s">
        <v>362</v>
      </c>
      <c r="D1067" t="s">
        <v>30</v>
      </c>
      <c r="E1067" t="s">
        <v>1590</v>
      </c>
      <c r="F1067" t="s">
        <v>37</v>
      </c>
      <c r="G1067" t="s">
        <v>23</v>
      </c>
      <c r="H1067" t="s">
        <v>49</v>
      </c>
      <c r="I1067" t="s">
        <v>39</v>
      </c>
      <c r="J1067" t="s">
        <v>66</v>
      </c>
      <c r="K1067" t="s">
        <v>199</v>
      </c>
      <c r="L1067">
        <v>139245</v>
      </c>
      <c r="M1067" t="s">
        <v>159</v>
      </c>
      <c r="N1067" t="str">
        <f t="shared" si="57"/>
        <v>Croydon,</v>
      </c>
      <c r="O1067" t="str">
        <f t="shared" si="58"/>
        <v>Croydon</v>
      </c>
      <c r="P1067" t="str">
        <f t="shared" si="59"/>
        <v>NSW</v>
      </c>
      <c r="Q1067" t="s">
        <v>29</v>
      </c>
      <c r="R1067" t="s">
        <v>30</v>
      </c>
      <c r="S1067" t="s">
        <v>31</v>
      </c>
      <c r="T1067" t="s">
        <v>44</v>
      </c>
      <c r="U1067">
        <v>21990</v>
      </c>
    </row>
    <row r="1068" spans="1:21" x14ac:dyDescent="0.25">
      <c r="A1068" t="s">
        <v>55</v>
      </c>
      <c r="B1068">
        <v>2019</v>
      </c>
      <c r="C1068" t="s">
        <v>917</v>
      </c>
      <c r="D1068" t="s">
        <v>30</v>
      </c>
      <c r="E1068" t="s">
        <v>918</v>
      </c>
      <c r="F1068" t="s">
        <v>37</v>
      </c>
      <c r="G1068" t="s">
        <v>23</v>
      </c>
      <c r="H1068" t="s">
        <v>135</v>
      </c>
      <c r="I1068" t="s">
        <v>25</v>
      </c>
      <c r="J1068" t="s">
        <v>40</v>
      </c>
      <c r="K1068" t="s">
        <v>262</v>
      </c>
      <c r="L1068">
        <v>51450</v>
      </c>
      <c r="M1068" t="s">
        <v>559</v>
      </c>
      <c r="N1068" t="str">
        <f t="shared" si="57"/>
        <v>Rozelle,</v>
      </c>
      <c r="O1068" t="str">
        <f t="shared" si="58"/>
        <v>Rozelle</v>
      </c>
      <c r="P1068" t="str">
        <f t="shared" si="59"/>
        <v>NSW</v>
      </c>
      <c r="Q1068" t="s">
        <v>137</v>
      </c>
      <c r="R1068" t="s">
        <v>30</v>
      </c>
      <c r="S1068" t="s">
        <v>31</v>
      </c>
      <c r="T1068" t="s">
        <v>44</v>
      </c>
      <c r="U1068">
        <v>72800</v>
      </c>
    </row>
    <row r="1069" spans="1:21" x14ac:dyDescent="0.25">
      <c r="A1069" t="s">
        <v>69</v>
      </c>
      <c r="B1069">
        <v>2022</v>
      </c>
      <c r="C1069" t="s">
        <v>177</v>
      </c>
      <c r="D1069" t="s">
        <v>35</v>
      </c>
      <c r="E1069" t="s">
        <v>1591</v>
      </c>
      <c r="F1069" t="s">
        <v>37</v>
      </c>
      <c r="G1069" t="s">
        <v>23</v>
      </c>
      <c r="H1069" t="s">
        <v>179</v>
      </c>
      <c r="I1069" t="s">
        <v>39</v>
      </c>
      <c r="J1069" t="s">
        <v>91</v>
      </c>
      <c r="K1069" t="s">
        <v>180</v>
      </c>
      <c r="L1069">
        <v>11548</v>
      </c>
      <c r="M1069" t="s">
        <v>668</v>
      </c>
      <c r="N1069" t="str">
        <f t="shared" si="57"/>
        <v>Waitara,</v>
      </c>
      <c r="O1069" t="str">
        <f t="shared" si="58"/>
        <v>Waitara</v>
      </c>
      <c r="P1069" t="str">
        <f t="shared" si="59"/>
        <v>NSW</v>
      </c>
      <c r="Q1069" t="s">
        <v>29</v>
      </c>
      <c r="R1069" t="s">
        <v>35</v>
      </c>
      <c r="S1069" t="s">
        <v>43</v>
      </c>
      <c r="T1069" t="s">
        <v>44</v>
      </c>
      <c r="U1069">
        <v>46888</v>
      </c>
    </row>
    <row r="1070" spans="1:21" x14ac:dyDescent="0.25">
      <c r="A1070" t="s">
        <v>69</v>
      </c>
      <c r="B1070">
        <v>2019</v>
      </c>
      <c r="C1070" t="s">
        <v>177</v>
      </c>
      <c r="D1070" t="s">
        <v>152</v>
      </c>
      <c r="E1070" t="s">
        <v>1432</v>
      </c>
      <c r="F1070" t="s">
        <v>37</v>
      </c>
      <c r="G1070" t="s">
        <v>23</v>
      </c>
      <c r="H1070" t="s">
        <v>179</v>
      </c>
      <c r="I1070" t="s">
        <v>39</v>
      </c>
      <c r="J1070" t="s">
        <v>66</v>
      </c>
      <c r="K1070" t="s">
        <v>51</v>
      </c>
      <c r="L1070">
        <v>49365</v>
      </c>
      <c r="M1070" t="s">
        <v>1556</v>
      </c>
      <c r="N1070" t="str">
        <f t="shared" si="57"/>
        <v>Morphett Vale,</v>
      </c>
      <c r="O1070" t="str">
        <f t="shared" si="58"/>
        <v>Morphett Vale</v>
      </c>
      <c r="P1070" t="str">
        <f t="shared" si="59"/>
        <v xml:space="preserve"> SA</v>
      </c>
      <c r="Q1070" t="s">
        <v>29</v>
      </c>
      <c r="R1070" t="s">
        <v>152</v>
      </c>
      <c r="S1070" t="s">
        <v>31</v>
      </c>
      <c r="T1070" t="s">
        <v>44</v>
      </c>
      <c r="U1070">
        <v>25990</v>
      </c>
    </row>
    <row r="1071" spans="1:21" x14ac:dyDescent="0.25">
      <c r="A1071" t="s">
        <v>155</v>
      </c>
      <c r="B1071">
        <v>2017</v>
      </c>
      <c r="C1071" t="s">
        <v>170</v>
      </c>
      <c r="D1071" t="s">
        <v>30</v>
      </c>
      <c r="E1071" t="s">
        <v>1592</v>
      </c>
      <c r="F1071" t="s">
        <v>37</v>
      </c>
      <c r="G1071" t="s">
        <v>23</v>
      </c>
      <c r="H1071" t="s">
        <v>49</v>
      </c>
      <c r="I1071" t="s">
        <v>25</v>
      </c>
      <c r="J1071" t="s">
        <v>26</v>
      </c>
      <c r="K1071" t="s">
        <v>487</v>
      </c>
      <c r="L1071">
        <v>145874</v>
      </c>
      <c r="M1071" t="s">
        <v>1533</v>
      </c>
      <c r="N1071" t="str">
        <f t="shared" si="57"/>
        <v>Cheltenham,</v>
      </c>
      <c r="O1071" t="str">
        <f t="shared" si="58"/>
        <v>Cheltenham</v>
      </c>
      <c r="P1071" t="str">
        <f t="shared" si="59"/>
        <v xml:space="preserve"> SA</v>
      </c>
      <c r="Q1071" t="s">
        <v>29</v>
      </c>
      <c r="R1071" t="s">
        <v>30</v>
      </c>
      <c r="S1071" t="s">
        <v>31</v>
      </c>
      <c r="T1071" t="s">
        <v>44</v>
      </c>
      <c r="U1071">
        <v>21990</v>
      </c>
    </row>
    <row r="1072" spans="1:21" x14ac:dyDescent="0.25">
      <c r="A1072" t="s">
        <v>79</v>
      </c>
      <c r="B1072">
        <v>2016</v>
      </c>
      <c r="C1072" t="s">
        <v>174</v>
      </c>
      <c r="D1072" t="s">
        <v>30</v>
      </c>
      <c r="E1072" t="s">
        <v>1593</v>
      </c>
      <c r="F1072" t="s">
        <v>37</v>
      </c>
      <c r="G1072" t="s">
        <v>23</v>
      </c>
      <c r="H1072" t="s">
        <v>144</v>
      </c>
      <c r="I1072" t="s">
        <v>110</v>
      </c>
      <c r="J1072" t="s">
        <v>66</v>
      </c>
      <c r="K1072" t="s">
        <v>365</v>
      </c>
      <c r="L1072">
        <v>123735</v>
      </c>
      <c r="M1072" t="s">
        <v>209</v>
      </c>
      <c r="N1072" t="str">
        <f t="shared" si="57"/>
        <v>Granville,</v>
      </c>
      <c r="O1072" t="str">
        <f t="shared" si="58"/>
        <v>Granville</v>
      </c>
      <c r="P1072" t="str">
        <f t="shared" si="59"/>
        <v>NSW</v>
      </c>
      <c r="Q1072" t="s">
        <v>29</v>
      </c>
      <c r="R1072" t="s">
        <v>30</v>
      </c>
      <c r="S1072" t="s">
        <v>31</v>
      </c>
      <c r="T1072" t="s">
        <v>44</v>
      </c>
      <c r="U1072">
        <v>20690</v>
      </c>
    </row>
    <row r="1073" spans="1:21" x14ac:dyDescent="0.25">
      <c r="A1073" t="s">
        <v>210</v>
      </c>
      <c r="B1073">
        <v>2023</v>
      </c>
      <c r="C1073" t="s">
        <v>347</v>
      </c>
      <c r="D1073" t="s">
        <v>1295</v>
      </c>
      <c r="E1073" t="s">
        <v>1296</v>
      </c>
      <c r="F1073" t="s">
        <v>134</v>
      </c>
      <c r="G1073" t="s">
        <v>23</v>
      </c>
      <c r="H1073" t="s">
        <v>49</v>
      </c>
      <c r="I1073" t="s">
        <v>39</v>
      </c>
      <c r="J1073" t="s">
        <v>66</v>
      </c>
      <c r="K1073" t="s">
        <v>279</v>
      </c>
      <c r="L1073">
        <v>7</v>
      </c>
      <c r="M1073" t="s">
        <v>393</v>
      </c>
      <c r="N1073" t="str">
        <f t="shared" si="57"/>
        <v>Arncliffe,</v>
      </c>
      <c r="O1073" t="str">
        <f t="shared" si="58"/>
        <v>Arncliffe</v>
      </c>
      <c r="P1073" t="str">
        <f t="shared" si="59"/>
        <v>NSW</v>
      </c>
      <c r="Q1073" t="s">
        <v>29</v>
      </c>
      <c r="R1073" t="s">
        <v>30</v>
      </c>
      <c r="S1073" t="s">
        <v>31</v>
      </c>
      <c r="T1073" t="s">
        <v>44</v>
      </c>
      <c r="U1073">
        <v>41688</v>
      </c>
    </row>
    <row r="1074" spans="1:21" x14ac:dyDescent="0.25">
      <c r="A1074" t="s">
        <v>210</v>
      </c>
      <c r="B1074">
        <v>2016</v>
      </c>
      <c r="C1074">
        <v>2</v>
      </c>
      <c r="D1074" t="s">
        <v>35</v>
      </c>
      <c r="E1074" t="s">
        <v>1594</v>
      </c>
      <c r="F1074" t="s">
        <v>37</v>
      </c>
      <c r="G1074" t="s">
        <v>23</v>
      </c>
      <c r="H1074" t="s">
        <v>38</v>
      </c>
      <c r="I1074" t="s">
        <v>39</v>
      </c>
      <c r="J1074" t="s">
        <v>66</v>
      </c>
      <c r="K1074" t="s">
        <v>395</v>
      </c>
      <c r="L1074">
        <v>78275</v>
      </c>
      <c r="M1074" t="s">
        <v>689</v>
      </c>
      <c r="N1074" t="str">
        <f t="shared" si="57"/>
        <v>Warwick Farm,</v>
      </c>
      <c r="O1074" t="str">
        <f t="shared" si="58"/>
        <v>Warwick Farm</v>
      </c>
      <c r="P1074" t="str">
        <f t="shared" si="59"/>
        <v>NSW</v>
      </c>
      <c r="Q1074" t="s">
        <v>29</v>
      </c>
      <c r="R1074" t="s">
        <v>35</v>
      </c>
      <c r="S1074" t="s">
        <v>43</v>
      </c>
      <c r="T1074" t="s">
        <v>44</v>
      </c>
      <c r="U1074">
        <v>19300</v>
      </c>
    </row>
    <row r="1075" spans="1:21" x14ac:dyDescent="0.25">
      <c r="A1075" t="s">
        <v>45</v>
      </c>
      <c r="B1075">
        <v>2011</v>
      </c>
      <c r="C1075" t="s">
        <v>117</v>
      </c>
      <c r="D1075" t="s">
        <v>35</v>
      </c>
      <c r="E1075" t="s">
        <v>118</v>
      </c>
      <c r="F1075" t="s">
        <v>37</v>
      </c>
      <c r="G1075" t="s">
        <v>23</v>
      </c>
      <c r="H1075" t="s">
        <v>49</v>
      </c>
      <c r="I1075" t="s">
        <v>50</v>
      </c>
      <c r="J1075" t="s">
        <v>26</v>
      </c>
      <c r="K1075" t="s">
        <v>119</v>
      </c>
      <c r="L1075">
        <v>121968</v>
      </c>
      <c r="M1075" t="s">
        <v>214</v>
      </c>
      <c r="N1075" t="str">
        <f t="shared" si="57"/>
        <v>Minchinbury,</v>
      </c>
      <c r="O1075" t="str">
        <f t="shared" si="58"/>
        <v>Minchinbury</v>
      </c>
      <c r="P1075" t="str">
        <f t="shared" si="59"/>
        <v>NSW</v>
      </c>
      <c r="Q1075" t="s">
        <v>29</v>
      </c>
      <c r="R1075" t="s">
        <v>35</v>
      </c>
      <c r="S1075" t="s">
        <v>43</v>
      </c>
      <c r="T1075" t="s">
        <v>44</v>
      </c>
      <c r="U1075">
        <v>14800</v>
      </c>
    </row>
    <row r="1076" spans="1:21" x14ac:dyDescent="0.25">
      <c r="A1076" t="s">
        <v>287</v>
      </c>
      <c r="B1076">
        <v>2014</v>
      </c>
      <c r="C1076" t="s">
        <v>1595</v>
      </c>
      <c r="D1076" t="s">
        <v>30</v>
      </c>
      <c r="E1076" t="s">
        <v>1596</v>
      </c>
      <c r="F1076" t="s">
        <v>37</v>
      </c>
      <c r="G1076" t="s">
        <v>23</v>
      </c>
      <c r="H1076" t="s">
        <v>82</v>
      </c>
      <c r="I1076" t="s">
        <v>39</v>
      </c>
      <c r="J1076" t="s">
        <v>40</v>
      </c>
      <c r="K1076" t="s">
        <v>202</v>
      </c>
      <c r="L1076">
        <v>87400</v>
      </c>
      <c r="M1076" t="s">
        <v>159</v>
      </c>
      <c r="N1076" t="str">
        <f t="shared" si="57"/>
        <v>Croydon,</v>
      </c>
      <c r="O1076" t="str">
        <f t="shared" si="58"/>
        <v>Croydon</v>
      </c>
      <c r="P1076" t="str">
        <f t="shared" si="59"/>
        <v>NSW</v>
      </c>
      <c r="Q1076" t="s">
        <v>29</v>
      </c>
      <c r="R1076" t="s">
        <v>30</v>
      </c>
      <c r="S1076" t="s">
        <v>31</v>
      </c>
      <c r="T1076" t="s">
        <v>54</v>
      </c>
      <c r="U1076">
        <v>24990</v>
      </c>
    </row>
    <row r="1077" spans="1:21" x14ac:dyDescent="0.25">
      <c r="A1077" t="s">
        <v>74</v>
      </c>
      <c r="B1077">
        <v>2018</v>
      </c>
      <c r="C1077" t="s">
        <v>75</v>
      </c>
      <c r="D1077" t="s">
        <v>30</v>
      </c>
      <c r="E1077" t="s">
        <v>1597</v>
      </c>
      <c r="F1077" t="s">
        <v>37</v>
      </c>
      <c r="G1077" t="s">
        <v>23</v>
      </c>
      <c r="H1077" t="s">
        <v>49</v>
      </c>
      <c r="I1077" t="s">
        <v>25</v>
      </c>
      <c r="J1077" t="s">
        <v>26</v>
      </c>
      <c r="K1077" t="s">
        <v>77</v>
      </c>
      <c r="L1077">
        <v>34980</v>
      </c>
      <c r="M1077" t="s">
        <v>328</v>
      </c>
      <c r="N1077" t="str">
        <f t="shared" si="57"/>
        <v>Smeaton Grange,</v>
      </c>
      <c r="O1077" t="str">
        <f t="shared" si="58"/>
        <v>Smeaton Grange</v>
      </c>
      <c r="P1077" t="str">
        <f t="shared" si="59"/>
        <v>NSW</v>
      </c>
      <c r="Q1077" t="s">
        <v>29</v>
      </c>
      <c r="R1077" t="s">
        <v>30</v>
      </c>
      <c r="S1077" t="s">
        <v>43</v>
      </c>
      <c r="T1077" t="s">
        <v>44</v>
      </c>
      <c r="U1077">
        <v>53888</v>
      </c>
    </row>
    <row r="1078" spans="1:21" x14ac:dyDescent="0.25">
      <c r="A1078" t="s">
        <v>333</v>
      </c>
      <c r="B1078">
        <v>2015</v>
      </c>
      <c r="C1078" t="s">
        <v>770</v>
      </c>
      <c r="D1078" t="s">
        <v>30</v>
      </c>
      <c r="E1078" t="s">
        <v>1598</v>
      </c>
      <c r="F1078" t="s">
        <v>37</v>
      </c>
      <c r="G1078" t="s">
        <v>115</v>
      </c>
      <c r="H1078" t="s">
        <v>82</v>
      </c>
      <c r="I1078" t="s">
        <v>39</v>
      </c>
      <c r="J1078" t="s">
        <v>66</v>
      </c>
      <c r="K1078" t="s">
        <v>140</v>
      </c>
      <c r="L1078">
        <v>109482</v>
      </c>
      <c r="M1078" t="s">
        <v>1556</v>
      </c>
      <c r="N1078" t="str">
        <f t="shared" si="57"/>
        <v>Morphett Vale,</v>
      </c>
      <c r="O1078" t="str">
        <f t="shared" si="58"/>
        <v>Morphett Vale</v>
      </c>
      <c r="P1078" t="str">
        <f t="shared" si="59"/>
        <v xml:space="preserve"> SA</v>
      </c>
      <c r="Q1078" t="s">
        <v>29</v>
      </c>
      <c r="R1078" t="s">
        <v>30</v>
      </c>
      <c r="S1078" t="s">
        <v>31</v>
      </c>
      <c r="T1078" t="s">
        <v>44</v>
      </c>
      <c r="U1078">
        <v>19990</v>
      </c>
    </row>
    <row r="1079" spans="1:21" x14ac:dyDescent="0.25">
      <c r="A1079" t="s">
        <v>155</v>
      </c>
      <c r="B1079">
        <v>2012</v>
      </c>
      <c r="C1079" t="s">
        <v>236</v>
      </c>
      <c r="D1079" t="s">
        <v>30</v>
      </c>
      <c r="E1079" t="s">
        <v>1599</v>
      </c>
      <c r="F1079" t="s">
        <v>37</v>
      </c>
      <c r="G1079" t="s">
        <v>23</v>
      </c>
      <c r="H1079" t="s">
        <v>24</v>
      </c>
      <c r="I1079" t="s">
        <v>110</v>
      </c>
      <c r="J1079" t="s">
        <v>26</v>
      </c>
      <c r="K1079" t="s">
        <v>128</v>
      </c>
      <c r="L1079">
        <v>139524</v>
      </c>
      <c r="M1079" t="s">
        <v>214</v>
      </c>
      <c r="N1079" t="str">
        <f t="shared" si="57"/>
        <v>Minchinbury,</v>
      </c>
      <c r="O1079" t="str">
        <f t="shared" si="58"/>
        <v>Minchinbury</v>
      </c>
      <c r="P1079" t="str">
        <f t="shared" si="59"/>
        <v>NSW</v>
      </c>
      <c r="Q1079" t="s">
        <v>29</v>
      </c>
      <c r="R1079" t="s">
        <v>30</v>
      </c>
      <c r="S1079" t="s">
        <v>31</v>
      </c>
      <c r="T1079" t="s">
        <v>32</v>
      </c>
      <c r="U1079">
        <v>21990</v>
      </c>
    </row>
    <row r="1080" spans="1:21" x14ac:dyDescent="0.25">
      <c r="A1080" t="s">
        <v>102</v>
      </c>
      <c r="B1080">
        <v>2021</v>
      </c>
      <c r="C1080" t="s">
        <v>260</v>
      </c>
      <c r="D1080" t="s">
        <v>30</v>
      </c>
      <c r="E1080" t="s">
        <v>1600</v>
      </c>
      <c r="F1080" t="s">
        <v>37</v>
      </c>
      <c r="G1080" t="s">
        <v>23</v>
      </c>
      <c r="H1080" t="s">
        <v>49</v>
      </c>
      <c r="I1080" t="s">
        <v>25</v>
      </c>
      <c r="J1080" t="s">
        <v>40</v>
      </c>
      <c r="K1080" t="s">
        <v>275</v>
      </c>
      <c r="L1080">
        <v>39391</v>
      </c>
      <c r="M1080" t="s">
        <v>559</v>
      </c>
      <c r="N1080" t="str">
        <f t="shared" si="57"/>
        <v>Rozelle,</v>
      </c>
      <c r="O1080" t="str">
        <f t="shared" si="58"/>
        <v>Rozelle</v>
      </c>
      <c r="P1080" t="str">
        <f t="shared" si="59"/>
        <v>NSW</v>
      </c>
      <c r="Q1080" t="s">
        <v>29</v>
      </c>
      <c r="R1080" t="s">
        <v>30</v>
      </c>
      <c r="S1080" t="s">
        <v>31</v>
      </c>
      <c r="T1080" t="s">
        <v>32</v>
      </c>
      <c r="U1080">
        <v>54800</v>
      </c>
    </row>
    <row r="1081" spans="1:21" x14ac:dyDescent="0.25">
      <c r="A1081" t="s">
        <v>113</v>
      </c>
      <c r="B1081">
        <v>2017</v>
      </c>
      <c r="C1081" t="s">
        <v>626</v>
      </c>
      <c r="D1081" t="s">
        <v>30</v>
      </c>
      <c r="E1081" t="s">
        <v>1601</v>
      </c>
      <c r="F1081" t="s">
        <v>37</v>
      </c>
      <c r="G1081" t="s">
        <v>23</v>
      </c>
      <c r="H1081" t="s">
        <v>1094</v>
      </c>
      <c r="I1081" t="s">
        <v>110</v>
      </c>
      <c r="J1081" t="s">
        <v>26</v>
      </c>
      <c r="K1081" t="s">
        <v>275</v>
      </c>
      <c r="L1081">
        <v>183080</v>
      </c>
      <c r="M1081" t="s">
        <v>124</v>
      </c>
      <c r="N1081" t="str">
        <f t="shared" si="57"/>
        <v>Cabramatta,</v>
      </c>
      <c r="O1081" t="str">
        <f t="shared" si="58"/>
        <v>Cabramatta</v>
      </c>
      <c r="P1081" t="str">
        <f t="shared" si="59"/>
        <v>NSW</v>
      </c>
      <c r="Q1081" t="s">
        <v>29</v>
      </c>
      <c r="R1081" t="s">
        <v>30</v>
      </c>
      <c r="S1081" t="s">
        <v>31</v>
      </c>
      <c r="T1081" t="s">
        <v>32</v>
      </c>
      <c r="U1081">
        <v>33990</v>
      </c>
    </row>
    <row r="1082" spans="1:21" x14ac:dyDescent="0.25">
      <c r="A1082" t="s">
        <v>141</v>
      </c>
      <c r="B1082">
        <v>2017</v>
      </c>
      <c r="C1082" t="s">
        <v>142</v>
      </c>
      <c r="D1082" t="s">
        <v>30</v>
      </c>
      <c r="E1082" t="s">
        <v>1602</v>
      </c>
      <c r="F1082" t="s">
        <v>37</v>
      </c>
      <c r="G1082" t="s">
        <v>23</v>
      </c>
      <c r="H1082" t="s">
        <v>49</v>
      </c>
      <c r="I1082" t="s">
        <v>25</v>
      </c>
      <c r="J1082" t="s">
        <v>26</v>
      </c>
      <c r="K1082" t="s">
        <v>279</v>
      </c>
      <c r="L1082">
        <v>202337</v>
      </c>
      <c r="M1082" t="s">
        <v>349</v>
      </c>
      <c r="N1082" t="str">
        <f t="shared" si="57"/>
        <v>Penrith,</v>
      </c>
      <c r="O1082" t="str">
        <f t="shared" si="58"/>
        <v>Penrith</v>
      </c>
      <c r="P1082" t="str">
        <f t="shared" si="59"/>
        <v>NSW</v>
      </c>
      <c r="Q1082" t="s">
        <v>29</v>
      </c>
      <c r="R1082" t="s">
        <v>30</v>
      </c>
      <c r="S1082" t="s">
        <v>31</v>
      </c>
      <c r="T1082" t="s">
        <v>44</v>
      </c>
      <c r="U1082">
        <v>17950</v>
      </c>
    </row>
    <row r="1083" spans="1:21" x14ac:dyDescent="0.25">
      <c r="A1083" t="s">
        <v>45</v>
      </c>
      <c r="B1083">
        <v>2018</v>
      </c>
      <c r="C1083" t="s">
        <v>108</v>
      </c>
      <c r="D1083" t="s">
        <v>30</v>
      </c>
      <c r="E1083" t="s">
        <v>1603</v>
      </c>
      <c r="F1083" t="s">
        <v>37</v>
      </c>
      <c r="G1083" t="s">
        <v>23</v>
      </c>
      <c r="H1083" t="s">
        <v>135</v>
      </c>
      <c r="I1083" t="s">
        <v>110</v>
      </c>
      <c r="J1083" t="s">
        <v>40</v>
      </c>
      <c r="K1083" t="s">
        <v>272</v>
      </c>
      <c r="L1083">
        <v>110536</v>
      </c>
      <c r="M1083" t="s">
        <v>559</v>
      </c>
      <c r="N1083" t="str">
        <f t="shared" si="57"/>
        <v>Rozelle,</v>
      </c>
      <c r="O1083" t="str">
        <f t="shared" si="58"/>
        <v>Rozelle</v>
      </c>
      <c r="P1083" t="str">
        <f t="shared" si="59"/>
        <v>NSW</v>
      </c>
      <c r="Q1083" t="s">
        <v>137</v>
      </c>
      <c r="R1083" t="s">
        <v>30</v>
      </c>
      <c r="S1083" t="s">
        <v>31</v>
      </c>
      <c r="T1083" t="s">
        <v>44</v>
      </c>
      <c r="U1083">
        <v>54800</v>
      </c>
    </row>
    <row r="1084" spans="1:21" x14ac:dyDescent="0.25">
      <c r="A1084" t="s">
        <v>113</v>
      </c>
      <c r="B1084">
        <v>2018</v>
      </c>
      <c r="C1084" t="s">
        <v>263</v>
      </c>
      <c r="D1084" t="s">
        <v>30</v>
      </c>
      <c r="E1084" t="s">
        <v>1604</v>
      </c>
      <c r="F1084" t="s">
        <v>37</v>
      </c>
      <c r="G1084" t="s">
        <v>23</v>
      </c>
      <c r="H1084" t="s">
        <v>49</v>
      </c>
      <c r="I1084" t="s">
        <v>39</v>
      </c>
      <c r="J1084" t="s">
        <v>66</v>
      </c>
      <c r="K1084" t="s">
        <v>202</v>
      </c>
      <c r="L1084">
        <v>119205</v>
      </c>
      <c r="M1084" t="s">
        <v>1541</v>
      </c>
      <c r="N1084" t="str">
        <f t="shared" si="57"/>
        <v>Melrose Park,</v>
      </c>
      <c r="O1084" t="str">
        <f t="shared" si="58"/>
        <v>Melrose Park</v>
      </c>
      <c r="P1084" t="str">
        <f t="shared" si="59"/>
        <v xml:space="preserve"> SA</v>
      </c>
      <c r="Q1084" t="s">
        <v>29</v>
      </c>
      <c r="R1084" t="s">
        <v>30</v>
      </c>
      <c r="S1084" t="s">
        <v>31</v>
      </c>
      <c r="T1084" t="s">
        <v>44</v>
      </c>
      <c r="U1084">
        <v>23990</v>
      </c>
    </row>
    <row r="1085" spans="1:21" x14ac:dyDescent="0.25">
      <c r="A1085" t="s">
        <v>69</v>
      </c>
      <c r="B1085">
        <v>2020</v>
      </c>
      <c r="C1085" t="s">
        <v>362</v>
      </c>
      <c r="D1085" t="s">
        <v>30</v>
      </c>
      <c r="E1085" t="s">
        <v>1605</v>
      </c>
      <c r="F1085" t="s">
        <v>37</v>
      </c>
      <c r="G1085" t="s">
        <v>23</v>
      </c>
      <c r="H1085" t="s">
        <v>144</v>
      </c>
      <c r="I1085" t="s">
        <v>39</v>
      </c>
      <c r="J1085" t="s">
        <v>91</v>
      </c>
      <c r="K1085" t="s">
        <v>149</v>
      </c>
      <c r="L1085">
        <v>56630</v>
      </c>
      <c r="M1085" t="s">
        <v>668</v>
      </c>
      <c r="N1085" t="str">
        <f t="shared" si="57"/>
        <v>Waitara,</v>
      </c>
      <c r="O1085" t="str">
        <f t="shared" si="58"/>
        <v>Waitara</v>
      </c>
      <c r="P1085" t="str">
        <f t="shared" si="59"/>
        <v>NSW</v>
      </c>
      <c r="Q1085" t="s">
        <v>29</v>
      </c>
      <c r="R1085" t="s">
        <v>30</v>
      </c>
      <c r="S1085" t="s">
        <v>43</v>
      </c>
      <c r="T1085" t="s">
        <v>44</v>
      </c>
      <c r="U1085">
        <v>57888</v>
      </c>
    </row>
    <row r="1086" spans="1:21" x14ac:dyDescent="0.25">
      <c r="A1086" t="s">
        <v>249</v>
      </c>
      <c r="B1086">
        <v>2023</v>
      </c>
      <c r="C1086" t="s">
        <v>631</v>
      </c>
      <c r="D1086" t="s">
        <v>30</v>
      </c>
      <c r="E1086" t="s">
        <v>1606</v>
      </c>
      <c r="F1086" t="s">
        <v>37</v>
      </c>
      <c r="G1086" t="s">
        <v>23</v>
      </c>
      <c r="H1086" t="s">
        <v>38</v>
      </c>
      <c r="I1086" t="s">
        <v>39</v>
      </c>
      <c r="J1086" t="s">
        <v>40</v>
      </c>
      <c r="K1086" t="s">
        <v>388</v>
      </c>
      <c r="L1086">
        <v>20</v>
      </c>
      <c r="M1086" t="s">
        <v>541</v>
      </c>
      <c r="N1086" t="str">
        <f t="shared" si="57"/>
        <v>Pennant Hills,</v>
      </c>
      <c r="O1086" t="str">
        <f t="shared" si="58"/>
        <v>Pennant Hills</v>
      </c>
      <c r="P1086" t="str">
        <f t="shared" si="59"/>
        <v>NSW</v>
      </c>
      <c r="Q1086" t="s">
        <v>29</v>
      </c>
      <c r="R1086" t="s">
        <v>30</v>
      </c>
      <c r="S1086" t="s">
        <v>31</v>
      </c>
      <c r="T1086" t="s">
        <v>44</v>
      </c>
      <c r="U1086">
        <v>49990</v>
      </c>
    </row>
    <row r="1087" spans="1:21" x14ac:dyDescent="0.25">
      <c r="A1087" t="s">
        <v>69</v>
      </c>
      <c r="B1087">
        <v>2017</v>
      </c>
      <c r="C1087" t="s">
        <v>177</v>
      </c>
      <c r="D1087" t="s">
        <v>35</v>
      </c>
      <c r="E1087" t="s">
        <v>1363</v>
      </c>
      <c r="F1087" t="s">
        <v>37</v>
      </c>
      <c r="G1087" t="s">
        <v>23</v>
      </c>
      <c r="H1087" t="s">
        <v>179</v>
      </c>
      <c r="I1087" t="s">
        <v>39</v>
      </c>
      <c r="J1087" t="s">
        <v>91</v>
      </c>
      <c r="K1087" t="s">
        <v>777</v>
      </c>
      <c r="L1087">
        <v>83143</v>
      </c>
      <c r="M1087" t="s">
        <v>1556</v>
      </c>
      <c r="N1087" t="str">
        <f t="shared" si="57"/>
        <v>Morphett Vale,</v>
      </c>
      <c r="O1087" t="str">
        <f t="shared" si="58"/>
        <v>Morphett Vale</v>
      </c>
      <c r="P1087" t="str">
        <f t="shared" si="59"/>
        <v xml:space="preserve"> SA</v>
      </c>
      <c r="Q1087" t="s">
        <v>29</v>
      </c>
      <c r="R1087" t="s">
        <v>35</v>
      </c>
      <c r="S1087" t="s">
        <v>43</v>
      </c>
      <c r="T1087" t="s">
        <v>44</v>
      </c>
      <c r="U1087">
        <v>26980</v>
      </c>
    </row>
    <row r="1088" spans="1:21" x14ac:dyDescent="0.25">
      <c r="A1088" t="s">
        <v>210</v>
      </c>
      <c r="B1088">
        <v>2009</v>
      </c>
      <c r="C1088" t="s">
        <v>377</v>
      </c>
      <c r="D1088" t="s">
        <v>30</v>
      </c>
      <c r="E1088" t="s">
        <v>1608</v>
      </c>
      <c r="F1088" t="s">
        <v>37</v>
      </c>
      <c r="G1088" t="s">
        <v>23</v>
      </c>
      <c r="H1088" t="s">
        <v>773</v>
      </c>
      <c r="I1088" t="s">
        <v>110</v>
      </c>
      <c r="J1088" t="s">
        <v>66</v>
      </c>
      <c r="K1088" t="s">
        <v>774</v>
      </c>
      <c r="L1088">
        <v>111459</v>
      </c>
      <c r="M1088" t="s">
        <v>214</v>
      </c>
      <c r="N1088" t="str">
        <f t="shared" si="57"/>
        <v>Minchinbury,</v>
      </c>
      <c r="O1088" t="str">
        <f t="shared" si="58"/>
        <v>Minchinbury</v>
      </c>
      <c r="P1088" t="str">
        <f t="shared" si="59"/>
        <v>NSW</v>
      </c>
      <c r="Q1088" t="s">
        <v>137</v>
      </c>
      <c r="R1088" t="s">
        <v>30</v>
      </c>
      <c r="S1088" t="s">
        <v>31</v>
      </c>
      <c r="T1088" t="s">
        <v>32</v>
      </c>
      <c r="U1088">
        <v>14995</v>
      </c>
    </row>
    <row r="1089" spans="1:21" x14ac:dyDescent="0.25">
      <c r="A1089" t="s">
        <v>155</v>
      </c>
      <c r="B1089">
        <v>2009</v>
      </c>
      <c r="C1089" t="s">
        <v>230</v>
      </c>
      <c r="D1089" t="s">
        <v>35</v>
      </c>
      <c r="E1089" t="s">
        <v>1609</v>
      </c>
      <c r="F1089" t="s">
        <v>37</v>
      </c>
      <c r="G1089" t="s">
        <v>23</v>
      </c>
      <c r="H1089" t="s">
        <v>49</v>
      </c>
      <c r="I1089" t="s">
        <v>39</v>
      </c>
      <c r="J1089" t="s">
        <v>66</v>
      </c>
      <c r="K1089" t="s">
        <v>202</v>
      </c>
      <c r="L1089">
        <v>145687</v>
      </c>
      <c r="M1089" t="s">
        <v>214</v>
      </c>
      <c r="N1089" t="str">
        <f t="shared" si="57"/>
        <v>Minchinbury,</v>
      </c>
      <c r="O1089" t="str">
        <f t="shared" si="58"/>
        <v>Minchinbury</v>
      </c>
      <c r="P1089" t="str">
        <f t="shared" si="59"/>
        <v>NSW</v>
      </c>
      <c r="Q1089" t="s">
        <v>29</v>
      </c>
      <c r="R1089" t="s">
        <v>35</v>
      </c>
      <c r="S1089" t="s">
        <v>43</v>
      </c>
      <c r="T1089" t="s">
        <v>44</v>
      </c>
      <c r="U1089">
        <v>10995</v>
      </c>
    </row>
    <row r="1090" spans="1:21" x14ac:dyDescent="0.25">
      <c r="A1090" t="s">
        <v>79</v>
      </c>
      <c r="B1090">
        <v>2011</v>
      </c>
      <c r="C1090" t="s">
        <v>437</v>
      </c>
      <c r="D1090" t="s">
        <v>138</v>
      </c>
      <c r="E1090" t="s">
        <v>1610</v>
      </c>
      <c r="F1090" t="s">
        <v>37</v>
      </c>
      <c r="G1090" t="s">
        <v>115</v>
      </c>
      <c r="H1090" t="s">
        <v>144</v>
      </c>
      <c r="I1090" t="s">
        <v>110</v>
      </c>
      <c r="J1090" t="s">
        <v>26</v>
      </c>
      <c r="K1090" t="s">
        <v>332</v>
      </c>
      <c r="L1090">
        <v>251181</v>
      </c>
      <c r="M1090" t="s">
        <v>214</v>
      </c>
      <c r="N1090" t="str">
        <f t="shared" si="57"/>
        <v>Minchinbury,</v>
      </c>
      <c r="O1090" t="str">
        <f t="shared" si="58"/>
        <v>Minchinbury</v>
      </c>
      <c r="P1090" t="str">
        <f t="shared" si="59"/>
        <v>NSW</v>
      </c>
      <c r="Q1090" t="s">
        <v>29</v>
      </c>
      <c r="R1090" t="s">
        <v>138</v>
      </c>
      <c r="S1090" t="s">
        <v>31</v>
      </c>
      <c r="T1090" t="s">
        <v>44</v>
      </c>
      <c r="U1090">
        <v>12995</v>
      </c>
    </row>
    <row r="1091" spans="1:21" x14ac:dyDescent="0.25">
      <c r="A1091" t="s">
        <v>155</v>
      </c>
      <c r="B1091">
        <v>2018</v>
      </c>
      <c r="C1091" t="s">
        <v>1328</v>
      </c>
      <c r="D1091" t="s">
        <v>152</v>
      </c>
      <c r="E1091" t="s">
        <v>1329</v>
      </c>
      <c r="F1091" t="s">
        <v>37</v>
      </c>
      <c r="G1091" t="s">
        <v>23</v>
      </c>
      <c r="H1091" t="s">
        <v>127</v>
      </c>
      <c r="I1091" t="s">
        <v>39</v>
      </c>
      <c r="J1091" t="s">
        <v>66</v>
      </c>
      <c r="K1091" t="s">
        <v>365</v>
      </c>
      <c r="L1091">
        <v>107966</v>
      </c>
      <c r="M1091" t="s">
        <v>1148</v>
      </c>
      <c r="N1091" t="str">
        <f t="shared" si="57"/>
        <v>Alexandria,</v>
      </c>
      <c r="O1091" t="str">
        <f t="shared" si="58"/>
        <v>Alexandria</v>
      </c>
      <c r="P1091" t="str">
        <f t="shared" si="59"/>
        <v>NSW</v>
      </c>
      <c r="Q1091" t="s">
        <v>29</v>
      </c>
      <c r="R1091" t="s">
        <v>152</v>
      </c>
      <c r="S1091" t="s">
        <v>31</v>
      </c>
      <c r="T1091" t="s">
        <v>44</v>
      </c>
      <c r="U1091">
        <v>19990</v>
      </c>
    </row>
    <row r="1092" spans="1:21" x14ac:dyDescent="0.25">
      <c r="A1092" t="s">
        <v>1280</v>
      </c>
      <c r="B1092">
        <v>2021</v>
      </c>
      <c r="C1092">
        <v>1500</v>
      </c>
      <c r="D1092" t="s">
        <v>138</v>
      </c>
      <c r="E1092" t="s">
        <v>1611</v>
      </c>
      <c r="F1092" t="s">
        <v>37</v>
      </c>
      <c r="G1092" t="s">
        <v>23</v>
      </c>
      <c r="H1092" t="s">
        <v>1051</v>
      </c>
      <c r="I1092" t="s">
        <v>110</v>
      </c>
      <c r="J1092" t="s">
        <v>91</v>
      </c>
      <c r="K1092" t="s">
        <v>435</v>
      </c>
      <c r="L1092">
        <v>93431</v>
      </c>
      <c r="M1092" t="s">
        <v>559</v>
      </c>
      <c r="N1092" t="str">
        <f t="shared" si="57"/>
        <v>Rozelle,</v>
      </c>
      <c r="O1092" t="str">
        <f t="shared" si="58"/>
        <v>Rozelle</v>
      </c>
      <c r="P1092" t="str">
        <f t="shared" si="59"/>
        <v>NSW</v>
      </c>
      <c r="Q1092" t="s">
        <v>61</v>
      </c>
      <c r="R1092" t="s">
        <v>138</v>
      </c>
      <c r="S1092" t="s">
        <v>31</v>
      </c>
      <c r="T1092" t="s">
        <v>44</v>
      </c>
      <c r="U1092">
        <v>116800</v>
      </c>
    </row>
    <row r="1093" spans="1:21" x14ac:dyDescent="0.25">
      <c r="A1093" t="s">
        <v>69</v>
      </c>
      <c r="B1093">
        <v>2022</v>
      </c>
      <c r="C1093" t="s">
        <v>362</v>
      </c>
      <c r="D1093" t="s">
        <v>30</v>
      </c>
      <c r="E1093" t="s">
        <v>1612</v>
      </c>
      <c r="F1093" t="s">
        <v>37</v>
      </c>
      <c r="G1093" t="s">
        <v>23</v>
      </c>
      <c r="H1093" t="s">
        <v>144</v>
      </c>
      <c r="I1093" t="s">
        <v>39</v>
      </c>
      <c r="J1093" t="s">
        <v>91</v>
      </c>
      <c r="K1093" t="s">
        <v>149</v>
      </c>
      <c r="L1093">
        <v>3592</v>
      </c>
      <c r="M1093" t="s">
        <v>311</v>
      </c>
      <c r="N1093" t="str">
        <f t="shared" si="57"/>
        <v>Liverpool,</v>
      </c>
      <c r="O1093" t="str">
        <f t="shared" si="58"/>
        <v>Liverpool</v>
      </c>
      <c r="P1093" t="str">
        <f t="shared" si="59"/>
        <v>NSW</v>
      </c>
      <c r="Q1093" t="s">
        <v>29</v>
      </c>
      <c r="R1093" t="s">
        <v>30</v>
      </c>
      <c r="S1093" t="s">
        <v>43</v>
      </c>
      <c r="T1093" t="s">
        <v>44</v>
      </c>
      <c r="U1093">
        <v>59990</v>
      </c>
    </row>
    <row r="1094" spans="1:21" x14ac:dyDescent="0.25">
      <c r="A1094" t="s">
        <v>120</v>
      </c>
      <c r="B1094">
        <v>2015</v>
      </c>
      <c r="C1094" t="s">
        <v>383</v>
      </c>
      <c r="D1094" t="s">
        <v>138</v>
      </c>
      <c r="E1094" t="s">
        <v>1385</v>
      </c>
      <c r="F1094" t="s">
        <v>37</v>
      </c>
      <c r="G1094" t="s">
        <v>115</v>
      </c>
      <c r="H1094" t="s">
        <v>301</v>
      </c>
      <c r="I1094" t="s">
        <v>110</v>
      </c>
      <c r="J1094" t="s">
        <v>26</v>
      </c>
      <c r="K1094" t="s">
        <v>272</v>
      </c>
      <c r="L1094">
        <v>121100</v>
      </c>
      <c r="M1094" t="s">
        <v>259</v>
      </c>
      <c r="N1094" t="str">
        <f t="shared" si="57"/>
        <v>Elderslie,</v>
      </c>
      <c r="O1094" t="str">
        <f t="shared" si="58"/>
        <v>Elderslie</v>
      </c>
      <c r="P1094" t="str">
        <f t="shared" si="59"/>
        <v>NSW</v>
      </c>
      <c r="Q1094" t="s">
        <v>303</v>
      </c>
      <c r="R1094" t="s">
        <v>138</v>
      </c>
      <c r="S1094" t="s">
        <v>31</v>
      </c>
      <c r="T1094" t="s">
        <v>44</v>
      </c>
      <c r="U1094">
        <v>34999</v>
      </c>
    </row>
    <row r="1095" spans="1:21" x14ac:dyDescent="0.25">
      <c r="A1095" t="s">
        <v>79</v>
      </c>
      <c r="B1095">
        <v>2011</v>
      </c>
      <c r="C1095" t="s">
        <v>437</v>
      </c>
      <c r="D1095" t="s">
        <v>138</v>
      </c>
      <c r="E1095" t="s">
        <v>1613</v>
      </c>
      <c r="F1095" t="s">
        <v>37</v>
      </c>
      <c r="G1095" t="s">
        <v>115</v>
      </c>
      <c r="H1095" t="s">
        <v>144</v>
      </c>
      <c r="I1095" t="s">
        <v>110</v>
      </c>
      <c r="J1095" t="s">
        <v>26</v>
      </c>
      <c r="K1095" t="s">
        <v>97</v>
      </c>
      <c r="L1095">
        <v>187157</v>
      </c>
      <c r="M1095" t="s">
        <v>1614</v>
      </c>
      <c r="N1095" t="str">
        <f t="shared" si="57"/>
        <v>Brighton,</v>
      </c>
      <c r="O1095" t="str">
        <f t="shared" si="58"/>
        <v>Brighton</v>
      </c>
      <c r="P1095" t="str">
        <f t="shared" si="59"/>
        <v xml:space="preserve"> SA</v>
      </c>
      <c r="Q1095" t="s">
        <v>29</v>
      </c>
      <c r="R1095" t="s">
        <v>138</v>
      </c>
      <c r="S1095" t="s">
        <v>31</v>
      </c>
      <c r="T1095" t="s">
        <v>44</v>
      </c>
      <c r="U1095">
        <v>15990</v>
      </c>
    </row>
    <row r="1096" spans="1:21" x14ac:dyDescent="0.25">
      <c r="A1096" t="s">
        <v>74</v>
      </c>
      <c r="B1096">
        <v>2017</v>
      </c>
      <c r="C1096" t="s">
        <v>75</v>
      </c>
      <c r="D1096" t="s">
        <v>30</v>
      </c>
      <c r="E1096" t="s">
        <v>1615</v>
      </c>
      <c r="F1096" t="s">
        <v>37</v>
      </c>
      <c r="G1096" t="s">
        <v>23</v>
      </c>
      <c r="H1096" t="s">
        <v>49</v>
      </c>
      <c r="I1096" t="s">
        <v>25</v>
      </c>
      <c r="J1096" t="s">
        <v>40</v>
      </c>
      <c r="K1096" t="s">
        <v>83</v>
      </c>
      <c r="L1096">
        <v>129250</v>
      </c>
      <c r="M1096" t="s">
        <v>1148</v>
      </c>
      <c r="N1096" t="str">
        <f t="shared" si="57"/>
        <v>Alexandria,</v>
      </c>
      <c r="O1096" t="str">
        <f t="shared" si="58"/>
        <v>Alexandria</v>
      </c>
      <c r="P1096" t="str">
        <f t="shared" si="59"/>
        <v>NSW</v>
      </c>
      <c r="Q1096" t="s">
        <v>29</v>
      </c>
      <c r="R1096" t="s">
        <v>30</v>
      </c>
      <c r="S1096" t="s">
        <v>31</v>
      </c>
      <c r="T1096" t="s">
        <v>44</v>
      </c>
      <c r="U1096">
        <v>40990</v>
      </c>
    </row>
    <row r="1097" spans="1:21" x14ac:dyDescent="0.25">
      <c r="A1097" t="s">
        <v>69</v>
      </c>
      <c r="B1097">
        <v>2018</v>
      </c>
      <c r="C1097" t="s">
        <v>233</v>
      </c>
      <c r="D1097" t="s">
        <v>30</v>
      </c>
      <c r="E1097" t="s">
        <v>580</v>
      </c>
      <c r="F1097" t="s">
        <v>37</v>
      </c>
      <c r="G1097" t="s">
        <v>23</v>
      </c>
      <c r="H1097" t="s">
        <v>235</v>
      </c>
      <c r="I1097" t="s">
        <v>39</v>
      </c>
      <c r="J1097" t="s">
        <v>66</v>
      </c>
      <c r="K1097" t="s">
        <v>191</v>
      </c>
      <c r="L1097">
        <v>94695</v>
      </c>
      <c r="M1097" t="s">
        <v>209</v>
      </c>
      <c r="N1097" t="str">
        <f t="shared" si="57"/>
        <v>Granville,</v>
      </c>
      <c r="O1097" t="str">
        <f t="shared" si="58"/>
        <v>Granville</v>
      </c>
      <c r="P1097" t="str">
        <f t="shared" si="59"/>
        <v>NSW</v>
      </c>
      <c r="Q1097" t="s">
        <v>137</v>
      </c>
      <c r="R1097" t="s">
        <v>30</v>
      </c>
      <c r="S1097" t="s">
        <v>31</v>
      </c>
      <c r="T1097" t="s">
        <v>32</v>
      </c>
      <c r="U1097">
        <v>37990</v>
      </c>
    </row>
    <row r="1098" spans="1:21" x14ac:dyDescent="0.25">
      <c r="A1098" t="s">
        <v>210</v>
      </c>
      <c r="B1098">
        <v>2012</v>
      </c>
      <c r="C1098" t="s">
        <v>377</v>
      </c>
      <c r="D1098" t="s">
        <v>30</v>
      </c>
      <c r="E1098" t="s">
        <v>1616</v>
      </c>
      <c r="F1098" t="s">
        <v>37</v>
      </c>
      <c r="G1098" t="s">
        <v>23</v>
      </c>
      <c r="H1098" t="s">
        <v>773</v>
      </c>
      <c r="I1098" t="s">
        <v>39</v>
      </c>
      <c r="J1098" t="s">
        <v>66</v>
      </c>
      <c r="K1098" t="s">
        <v>59</v>
      </c>
      <c r="L1098">
        <v>163355</v>
      </c>
      <c r="M1098" t="s">
        <v>214</v>
      </c>
      <c r="N1098" t="str">
        <f t="shared" si="57"/>
        <v>Minchinbury,</v>
      </c>
      <c r="O1098" t="str">
        <f t="shared" si="58"/>
        <v>Minchinbury</v>
      </c>
      <c r="P1098" t="str">
        <f t="shared" si="59"/>
        <v>NSW</v>
      </c>
      <c r="Q1098" t="s">
        <v>137</v>
      </c>
      <c r="R1098" t="s">
        <v>30</v>
      </c>
      <c r="S1098" t="s">
        <v>31</v>
      </c>
      <c r="T1098" t="s">
        <v>32</v>
      </c>
      <c r="U1098">
        <v>17995</v>
      </c>
    </row>
    <row r="1099" spans="1:21" x14ac:dyDescent="0.25">
      <c r="A1099" t="s">
        <v>79</v>
      </c>
      <c r="B1099">
        <v>2008</v>
      </c>
      <c r="C1099" t="s">
        <v>437</v>
      </c>
      <c r="D1099" t="s">
        <v>138</v>
      </c>
      <c r="E1099" t="s">
        <v>1617</v>
      </c>
      <c r="F1099" t="s">
        <v>37</v>
      </c>
      <c r="G1099" t="s">
        <v>115</v>
      </c>
      <c r="H1099" t="s">
        <v>144</v>
      </c>
      <c r="I1099" t="s">
        <v>110</v>
      </c>
      <c r="J1099" t="s">
        <v>26</v>
      </c>
      <c r="K1099" t="s">
        <v>97</v>
      </c>
      <c r="L1099">
        <v>273023</v>
      </c>
      <c r="M1099" t="s">
        <v>265</v>
      </c>
      <c r="N1099" t="str">
        <f t="shared" si="57"/>
        <v>Campbelltown,</v>
      </c>
      <c r="O1099" t="str">
        <f t="shared" si="58"/>
        <v>Campbelltown</v>
      </c>
      <c r="P1099" t="str">
        <f t="shared" si="59"/>
        <v>NSW</v>
      </c>
      <c r="Q1099" t="s">
        <v>29</v>
      </c>
      <c r="R1099" t="s">
        <v>138</v>
      </c>
      <c r="S1099" t="s">
        <v>31</v>
      </c>
      <c r="T1099" t="s">
        <v>44</v>
      </c>
      <c r="U1099">
        <v>10950</v>
      </c>
    </row>
    <row r="1100" spans="1:21" x14ac:dyDescent="0.25">
      <c r="A1100" t="s">
        <v>79</v>
      </c>
      <c r="B1100">
        <v>2017</v>
      </c>
      <c r="C1100" t="s">
        <v>841</v>
      </c>
      <c r="D1100" t="s">
        <v>30</v>
      </c>
      <c r="E1100" t="s">
        <v>1618</v>
      </c>
      <c r="F1100" t="s">
        <v>37</v>
      </c>
      <c r="G1100" t="s">
        <v>23</v>
      </c>
      <c r="H1100" t="s">
        <v>235</v>
      </c>
      <c r="I1100" t="s">
        <v>39</v>
      </c>
      <c r="J1100" t="s">
        <v>40</v>
      </c>
      <c r="K1100" t="s">
        <v>218</v>
      </c>
      <c r="L1100">
        <v>123526</v>
      </c>
      <c r="M1100" t="s">
        <v>349</v>
      </c>
      <c r="N1100" t="str">
        <f t="shared" si="57"/>
        <v>Penrith,</v>
      </c>
      <c r="O1100" t="str">
        <f t="shared" si="58"/>
        <v>Penrith</v>
      </c>
      <c r="P1100" t="str">
        <f t="shared" si="59"/>
        <v>NSW</v>
      </c>
      <c r="Q1100" t="s">
        <v>137</v>
      </c>
      <c r="R1100" t="s">
        <v>30</v>
      </c>
      <c r="S1100" t="s">
        <v>31</v>
      </c>
      <c r="T1100" t="s">
        <v>32</v>
      </c>
      <c r="U1100">
        <v>22987</v>
      </c>
    </row>
    <row r="1101" spans="1:21" x14ac:dyDescent="0.25">
      <c r="A1101" t="s">
        <v>79</v>
      </c>
      <c r="B1101">
        <v>2019</v>
      </c>
      <c r="C1101" t="s">
        <v>164</v>
      </c>
      <c r="D1101" t="s">
        <v>30</v>
      </c>
      <c r="E1101" t="s">
        <v>1619</v>
      </c>
      <c r="F1101" t="s">
        <v>37</v>
      </c>
      <c r="G1101" t="s">
        <v>23</v>
      </c>
      <c r="H1101" t="s">
        <v>49</v>
      </c>
      <c r="I1101" t="s">
        <v>39</v>
      </c>
      <c r="J1101" t="s">
        <v>66</v>
      </c>
      <c r="K1101" t="s">
        <v>166</v>
      </c>
      <c r="L1101">
        <v>90196</v>
      </c>
      <c r="M1101" t="s">
        <v>1541</v>
      </c>
      <c r="N1101" t="str">
        <f t="shared" si="57"/>
        <v>Melrose Park,</v>
      </c>
      <c r="O1101" t="str">
        <f t="shared" si="58"/>
        <v>Melrose Park</v>
      </c>
      <c r="P1101" t="str">
        <f t="shared" si="59"/>
        <v xml:space="preserve"> SA</v>
      </c>
      <c r="Q1101" t="s">
        <v>29</v>
      </c>
      <c r="R1101" t="s">
        <v>30</v>
      </c>
      <c r="S1101" t="s">
        <v>31</v>
      </c>
      <c r="T1101" t="s">
        <v>44</v>
      </c>
      <c r="U1101">
        <v>23980</v>
      </c>
    </row>
    <row r="1102" spans="1:21" x14ac:dyDescent="0.25">
      <c r="A1102" t="s">
        <v>183</v>
      </c>
      <c r="B1102">
        <v>2013</v>
      </c>
      <c r="C1102" t="s">
        <v>189</v>
      </c>
      <c r="D1102" t="s">
        <v>30</v>
      </c>
      <c r="E1102" t="s">
        <v>1620</v>
      </c>
      <c r="F1102" t="s">
        <v>37</v>
      </c>
      <c r="G1102" t="s">
        <v>23</v>
      </c>
      <c r="H1102" t="s">
        <v>49</v>
      </c>
      <c r="I1102" t="s">
        <v>50</v>
      </c>
      <c r="J1102" t="s">
        <v>40</v>
      </c>
      <c r="K1102" t="s">
        <v>365</v>
      </c>
      <c r="L1102">
        <v>115071</v>
      </c>
      <c r="M1102" t="s">
        <v>214</v>
      </c>
      <c r="N1102" t="str">
        <f t="shared" si="57"/>
        <v>Minchinbury,</v>
      </c>
      <c r="O1102" t="str">
        <f t="shared" si="58"/>
        <v>Minchinbury</v>
      </c>
      <c r="P1102" t="str">
        <f t="shared" si="59"/>
        <v>NSW</v>
      </c>
      <c r="Q1102" t="s">
        <v>29</v>
      </c>
      <c r="R1102" t="s">
        <v>30</v>
      </c>
      <c r="S1102" t="s">
        <v>31</v>
      </c>
      <c r="T1102" t="s">
        <v>44</v>
      </c>
      <c r="U1102">
        <v>13990</v>
      </c>
    </row>
    <row r="1103" spans="1:21" x14ac:dyDescent="0.25">
      <c r="A1103" t="s">
        <v>240</v>
      </c>
      <c r="B1103">
        <v>2017</v>
      </c>
      <c r="C1103" t="s">
        <v>694</v>
      </c>
      <c r="D1103" t="s">
        <v>138</v>
      </c>
      <c r="E1103" t="s">
        <v>1621</v>
      </c>
      <c r="F1103" t="s">
        <v>37</v>
      </c>
      <c r="G1103" t="s">
        <v>23</v>
      </c>
      <c r="H1103" t="s">
        <v>614</v>
      </c>
      <c r="I1103" t="s">
        <v>110</v>
      </c>
      <c r="J1103" t="s">
        <v>26</v>
      </c>
      <c r="K1103" t="s">
        <v>275</v>
      </c>
      <c r="L1103">
        <v>178141</v>
      </c>
      <c r="M1103" t="s">
        <v>78</v>
      </c>
      <c r="N1103" t="str">
        <f t="shared" si="57"/>
        <v>Blacktown,</v>
      </c>
      <c r="O1103" t="str">
        <f t="shared" si="58"/>
        <v>Blacktown</v>
      </c>
      <c r="P1103" t="str">
        <f t="shared" si="59"/>
        <v>NSW</v>
      </c>
      <c r="Q1103" t="s">
        <v>29</v>
      </c>
      <c r="R1103" t="s">
        <v>138</v>
      </c>
      <c r="S1103" t="s">
        <v>31</v>
      </c>
      <c r="T1103" t="s">
        <v>44</v>
      </c>
      <c r="U1103">
        <v>27000</v>
      </c>
    </row>
    <row r="1104" spans="1:21" x14ac:dyDescent="0.25">
      <c r="A1104" t="s">
        <v>79</v>
      </c>
      <c r="B1104">
        <v>2019</v>
      </c>
      <c r="C1104" t="s">
        <v>841</v>
      </c>
      <c r="D1104" t="s">
        <v>30</v>
      </c>
      <c r="E1104" t="s">
        <v>1622</v>
      </c>
      <c r="F1104" t="s">
        <v>37</v>
      </c>
      <c r="G1104" t="s">
        <v>23</v>
      </c>
      <c r="H1104" t="s">
        <v>235</v>
      </c>
      <c r="I1104" t="s">
        <v>39</v>
      </c>
      <c r="J1104" t="s">
        <v>40</v>
      </c>
      <c r="K1104" t="s">
        <v>218</v>
      </c>
      <c r="L1104">
        <v>65641</v>
      </c>
      <c r="M1104" t="s">
        <v>820</v>
      </c>
      <c r="N1104" t="str">
        <f t="shared" si="57"/>
        <v>Moorebank,</v>
      </c>
      <c r="O1104" t="str">
        <f t="shared" si="58"/>
        <v>Moorebank</v>
      </c>
      <c r="P1104" t="str">
        <f t="shared" si="59"/>
        <v>NSW</v>
      </c>
      <c r="Q1104" t="s">
        <v>137</v>
      </c>
      <c r="R1104" t="s">
        <v>30</v>
      </c>
      <c r="S1104" t="s">
        <v>31</v>
      </c>
      <c r="T1104" t="s">
        <v>32</v>
      </c>
      <c r="U1104">
        <v>34990</v>
      </c>
    </row>
    <row r="1105" spans="1:21" x14ac:dyDescent="0.25">
      <c r="A1105" t="s">
        <v>113</v>
      </c>
      <c r="B1105">
        <v>2018</v>
      </c>
      <c r="C1105" t="s">
        <v>263</v>
      </c>
      <c r="D1105" t="s">
        <v>30</v>
      </c>
      <c r="E1105" t="s">
        <v>1055</v>
      </c>
      <c r="F1105" t="s">
        <v>37</v>
      </c>
      <c r="G1105" t="s">
        <v>23</v>
      </c>
      <c r="H1105" t="s">
        <v>49</v>
      </c>
      <c r="I1105" t="s">
        <v>39</v>
      </c>
      <c r="J1105" t="s">
        <v>66</v>
      </c>
      <c r="K1105" t="s">
        <v>202</v>
      </c>
      <c r="L1105">
        <v>36861</v>
      </c>
      <c r="M1105" t="s">
        <v>1556</v>
      </c>
      <c r="N1105" t="str">
        <f t="shared" si="57"/>
        <v>Morphett Vale,</v>
      </c>
      <c r="O1105" t="str">
        <f t="shared" si="58"/>
        <v>Morphett Vale</v>
      </c>
      <c r="P1105" t="str">
        <f t="shared" si="59"/>
        <v xml:space="preserve"> SA</v>
      </c>
      <c r="Q1105" t="s">
        <v>29</v>
      </c>
      <c r="R1105" t="s">
        <v>30</v>
      </c>
      <c r="S1105" t="s">
        <v>31</v>
      </c>
      <c r="T1105" t="s">
        <v>44</v>
      </c>
      <c r="U1105">
        <v>25990</v>
      </c>
    </row>
    <row r="1106" spans="1:21" x14ac:dyDescent="0.25">
      <c r="A1106" t="s">
        <v>368</v>
      </c>
      <c r="B1106">
        <v>2010</v>
      </c>
      <c r="C1106" t="s">
        <v>369</v>
      </c>
      <c r="D1106" t="s">
        <v>116</v>
      </c>
      <c r="E1106" t="s">
        <v>1623</v>
      </c>
      <c r="F1106" t="s">
        <v>37</v>
      </c>
      <c r="G1106" t="s">
        <v>23</v>
      </c>
      <c r="H1106" t="s">
        <v>162</v>
      </c>
      <c r="I1106" t="s">
        <v>39</v>
      </c>
      <c r="J1106" t="s">
        <v>40</v>
      </c>
      <c r="K1106" t="s">
        <v>433</v>
      </c>
      <c r="L1106">
        <v>167735</v>
      </c>
      <c r="M1106" t="s">
        <v>259</v>
      </c>
      <c r="N1106" t="str">
        <f t="shared" si="57"/>
        <v>Elderslie,</v>
      </c>
      <c r="O1106" t="str">
        <f t="shared" si="58"/>
        <v>Elderslie</v>
      </c>
      <c r="P1106" t="str">
        <f t="shared" si="59"/>
        <v>NSW</v>
      </c>
      <c r="Q1106" t="s">
        <v>137</v>
      </c>
      <c r="R1106" t="s">
        <v>116</v>
      </c>
      <c r="S1106" t="s">
        <v>31</v>
      </c>
      <c r="T1106" t="s">
        <v>32</v>
      </c>
      <c r="U1106">
        <v>8999</v>
      </c>
    </row>
    <row r="1107" spans="1:21" x14ac:dyDescent="0.25">
      <c r="A1107" t="s">
        <v>88</v>
      </c>
      <c r="B1107">
        <v>2012</v>
      </c>
      <c r="C1107" t="s">
        <v>567</v>
      </c>
      <c r="D1107" t="s">
        <v>152</v>
      </c>
      <c r="E1107" t="s">
        <v>1624</v>
      </c>
      <c r="F1107" t="s">
        <v>37</v>
      </c>
      <c r="G1107" t="s">
        <v>23</v>
      </c>
      <c r="H1107" t="s">
        <v>127</v>
      </c>
      <c r="I1107" t="s">
        <v>39</v>
      </c>
      <c r="J1107" t="s">
        <v>40</v>
      </c>
      <c r="K1107" t="s">
        <v>424</v>
      </c>
      <c r="L1107">
        <v>221053</v>
      </c>
      <c r="M1107" t="s">
        <v>214</v>
      </c>
      <c r="N1107" t="str">
        <f t="shared" si="57"/>
        <v>Minchinbury,</v>
      </c>
      <c r="O1107" t="str">
        <f t="shared" si="58"/>
        <v>Minchinbury</v>
      </c>
      <c r="P1107" t="str">
        <f t="shared" si="59"/>
        <v>NSW</v>
      </c>
      <c r="Q1107" t="s">
        <v>29</v>
      </c>
      <c r="R1107" t="s">
        <v>152</v>
      </c>
      <c r="S1107" t="s">
        <v>31</v>
      </c>
      <c r="T1107" t="s">
        <v>44</v>
      </c>
      <c r="U1107">
        <v>13990</v>
      </c>
    </row>
    <row r="1108" spans="1:21" x14ac:dyDescent="0.25">
      <c r="A1108" t="s">
        <v>79</v>
      </c>
      <c r="B1108">
        <v>2016</v>
      </c>
      <c r="C1108" t="s">
        <v>174</v>
      </c>
      <c r="D1108" t="s">
        <v>30</v>
      </c>
      <c r="E1108" t="s">
        <v>1625</v>
      </c>
      <c r="F1108" t="s">
        <v>37</v>
      </c>
      <c r="G1108" t="s">
        <v>23</v>
      </c>
      <c r="H1108" t="s">
        <v>144</v>
      </c>
      <c r="I1108" t="s">
        <v>110</v>
      </c>
      <c r="J1108" t="s">
        <v>66</v>
      </c>
      <c r="K1108" t="s">
        <v>365</v>
      </c>
      <c r="L1108">
        <v>149136</v>
      </c>
      <c r="M1108" t="s">
        <v>214</v>
      </c>
      <c r="N1108" t="str">
        <f t="shared" si="57"/>
        <v>Minchinbury,</v>
      </c>
      <c r="O1108" t="str">
        <f t="shared" si="58"/>
        <v>Minchinbury</v>
      </c>
      <c r="P1108" t="str">
        <f t="shared" si="59"/>
        <v>NSW</v>
      </c>
      <c r="Q1108" t="s">
        <v>29</v>
      </c>
      <c r="R1108" t="s">
        <v>30</v>
      </c>
      <c r="S1108" t="s">
        <v>31</v>
      </c>
      <c r="T1108" t="s">
        <v>44</v>
      </c>
      <c r="U1108">
        <v>21990</v>
      </c>
    </row>
    <row r="1109" spans="1:21" x14ac:dyDescent="0.25">
      <c r="A1109" t="s">
        <v>252</v>
      </c>
      <c r="B1109">
        <v>2016</v>
      </c>
      <c r="C1109" t="s">
        <v>507</v>
      </c>
      <c r="D1109" t="s">
        <v>30</v>
      </c>
      <c r="E1109" t="s">
        <v>1626</v>
      </c>
      <c r="F1109" t="s">
        <v>37</v>
      </c>
      <c r="G1109" t="s">
        <v>23</v>
      </c>
      <c r="H1109" t="s">
        <v>24</v>
      </c>
      <c r="I1109" t="s">
        <v>25</v>
      </c>
      <c r="J1109" t="s">
        <v>26</v>
      </c>
      <c r="K1109" t="s">
        <v>208</v>
      </c>
      <c r="L1109">
        <v>98793</v>
      </c>
      <c r="M1109" t="s">
        <v>68</v>
      </c>
      <c r="N1109" t="str">
        <f t="shared" si="57"/>
        <v>Castle Hill,</v>
      </c>
      <c r="O1109" t="str">
        <f t="shared" si="58"/>
        <v>Castle Hill</v>
      </c>
      <c r="P1109" t="str">
        <f t="shared" si="59"/>
        <v>NSW</v>
      </c>
      <c r="Q1109" t="s">
        <v>29</v>
      </c>
      <c r="R1109" t="s">
        <v>30</v>
      </c>
      <c r="S1109" t="s">
        <v>31</v>
      </c>
      <c r="T1109" t="s">
        <v>32</v>
      </c>
      <c r="U1109">
        <v>28990</v>
      </c>
    </row>
    <row r="1110" spans="1:21" x14ac:dyDescent="0.25">
      <c r="A1110" t="s">
        <v>210</v>
      </c>
      <c r="B1110">
        <v>2018</v>
      </c>
      <c r="C1110">
        <v>3</v>
      </c>
      <c r="D1110" t="s">
        <v>152</v>
      </c>
      <c r="E1110" t="s">
        <v>1627</v>
      </c>
      <c r="F1110" t="s">
        <v>37</v>
      </c>
      <c r="G1110" t="s">
        <v>23</v>
      </c>
      <c r="H1110" t="s">
        <v>49</v>
      </c>
      <c r="I1110" t="s">
        <v>39</v>
      </c>
      <c r="J1110" t="s">
        <v>66</v>
      </c>
      <c r="K1110" t="s">
        <v>609</v>
      </c>
      <c r="L1110">
        <v>75857</v>
      </c>
      <c r="M1110" t="s">
        <v>214</v>
      </c>
      <c r="N1110" t="str">
        <f t="shared" ref="N1110:N1165" si="60">LEFT(M1110,FIND(",",M1110))</f>
        <v>Minchinbury,</v>
      </c>
      <c r="O1110" t="str">
        <f t="shared" ref="O1110:O1165" si="61">LEFT(N1110,LEN(N1110)-1)</f>
        <v>Minchinbury</v>
      </c>
      <c r="P1110" t="str">
        <f t="shared" ref="P1110:P1165" si="62">RIGHT(M1110,3)</f>
        <v>NSW</v>
      </c>
      <c r="Q1110" t="s">
        <v>29</v>
      </c>
      <c r="R1110" t="s">
        <v>152</v>
      </c>
      <c r="S1110" t="s">
        <v>31</v>
      </c>
      <c r="T1110" t="s">
        <v>44</v>
      </c>
      <c r="U1110">
        <v>24995</v>
      </c>
    </row>
    <row r="1111" spans="1:21" x14ac:dyDescent="0.25">
      <c r="A1111" t="s">
        <v>120</v>
      </c>
      <c r="B1111">
        <v>2012</v>
      </c>
      <c r="C1111" t="s">
        <v>172</v>
      </c>
      <c r="D1111" t="s">
        <v>152</v>
      </c>
      <c r="E1111" t="s">
        <v>1284</v>
      </c>
      <c r="F1111" t="s">
        <v>37</v>
      </c>
      <c r="G1111" t="s">
        <v>23</v>
      </c>
      <c r="H1111" t="s">
        <v>82</v>
      </c>
      <c r="I1111" t="s">
        <v>39</v>
      </c>
      <c r="J1111" t="s">
        <v>66</v>
      </c>
      <c r="K1111" t="s">
        <v>51</v>
      </c>
      <c r="L1111">
        <v>172158</v>
      </c>
      <c r="M1111" t="s">
        <v>1628</v>
      </c>
      <c r="N1111" t="str">
        <f t="shared" si="60"/>
        <v>Townsville,</v>
      </c>
      <c r="O1111" t="str">
        <f t="shared" si="61"/>
        <v>Townsville</v>
      </c>
      <c r="P1111" t="str">
        <f t="shared" si="62"/>
        <v>QLD</v>
      </c>
      <c r="Q1111" t="s">
        <v>29</v>
      </c>
      <c r="R1111" t="s">
        <v>152</v>
      </c>
      <c r="S1111" t="s">
        <v>31</v>
      </c>
      <c r="T1111" t="s">
        <v>44</v>
      </c>
      <c r="U1111">
        <v>10888</v>
      </c>
    </row>
    <row r="1112" spans="1:21" x14ac:dyDescent="0.25">
      <c r="A1112" t="s">
        <v>120</v>
      </c>
      <c r="B1112">
        <v>2012</v>
      </c>
      <c r="C1112" t="s">
        <v>172</v>
      </c>
      <c r="D1112" t="s">
        <v>35</v>
      </c>
      <c r="E1112" t="s">
        <v>1629</v>
      </c>
      <c r="F1112" t="s">
        <v>37</v>
      </c>
      <c r="G1112" t="s">
        <v>23</v>
      </c>
      <c r="H1112" t="s">
        <v>49</v>
      </c>
      <c r="I1112" t="s">
        <v>39</v>
      </c>
      <c r="J1112" t="s">
        <v>66</v>
      </c>
      <c r="K1112" t="s">
        <v>41</v>
      </c>
      <c r="L1112">
        <v>67000</v>
      </c>
      <c r="M1112" t="s">
        <v>107</v>
      </c>
      <c r="N1112" t="str">
        <f t="shared" si="60"/>
        <v>Five Dock,</v>
      </c>
      <c r="O1112" t="str">
        <f t="shared" si="61"/>
        <v>Five Dock</v>
      </c>
      <c r="P1112" t="str">
        <f t="shared" si="62"/>
        <v>NSW</v>
      </c>
      <c r="Q1112" t="s">
        <v>29</v>
      </c>
      <c r="R1112" t="s">
        <v>35</v>
      </c>
      <c r="S1112" t="s">
        <v>43</v>
      </c>
      <c r="T1112" t="s">
        <v>44</v>
      </c>
      <c r="U1112">
        <v>14999</v>
      </c>
    </row>
    <row r="1113" spans="1:21" x14ac:dyDescent="0.25">
      <c r="A1113" t="s">
        <v>88</v>
      </c>
      <c r="B1113">
        <v>2017</v>
      </c>
      <c r="C1113" t="s">
        <v>223</v>
      </c>
      <c r="D1113" t="s">
        <v>30</v>
      </c>
      <c r="E1113" t="s">
        <v>1630</v>
      </c>
      <c r="F1113" t="s">
        <v>37</v>
      </c>
      <c r="G1113" t="s">
        <v>23</v>
      </c>
      <c r="H1113" t="s">
        <v>127</v>
      </c>
      <c r="I1113" t="s">
        <v>110</v>
      </c>
      <c r="J1113" t="s">
        <v>66</v>
      </c>
      <c r="K1113" t="s">
        <v>27</v>
      </c>
      <c r="L1113">
        <v>72078</v>
      </c>
      <c r="M1113" t="s">
        <v>484</v>
      </c>
      <c r="N1113" t="str">
        <f t="shared" si="60"/>
        <v>Banksia,</v>
      </c>
      <c r="O1113" t="str">
        <f t="shared" si="61"/>
        <v>Banksia</v>
      </c>
      <c r="P1113" t="str">
        <f t="shared" si="62"/>
        <v>NSW</v>
      </c>
      <c r="Q1113" t="s">
        <v>29</v>
      </c>
      <c r="R1113" t="s">
        <v>30</v>
      </c>
      <c r="S1113" t="s">
        <v>31</v>
      </c>
      <c r="T1113" t="s">
        <v>44</v>
      </c>
      <c r="U1113">
        <v>31990</v>
      </c>
    </row>
    <row r="1114" spans="1:21" x14ac:dyDescent="0.25">
      <c r="A1114" t="s">
        <v>252</v>
      </c>
      <c r="B1114">
        <v>2017</v>
      </c>
      <c r="C1114" t="s">
        <v>531</v>
      </c>
      <c r="D1114" t="s">
        <v>152</v>
      </c>
      <c r="E1114" t="s">
        <v>1631</v>
      </c>
      <c r="F1114" t="s">
        <v>37</v>
      </c>
      <c r="G1114" t="s">
        <v>23</v>
      </c>
      <c r="H1114" t="s">
        <v>49</v>
      </c>
      <c r="I1114" t="s">
        <v>50</v>
      </c>
      <c r="J1114" t="s">
        <v>66</v>
      </c>
      <c r="K1114" t="s">
        <v>262</v>
      </c>
      <c r="L1114">
        <v>153204</v>
      </c>
      <c r="M1114" t="s">
        <v>349</v>
      </c>
      <c r="N1114" t="str">
        <f t="shared" si="60"/>
        <v>Penrith,</v>
      </c>
      <c r="O1114" t="str">
        <f t="shared" si="61"/>
        <v>Penrith</v>
      </c>
      <c r="P1114" t="str">
        <f t="shared" si="62"/>
        <v>NSW</v>
      </c>
      <c r="Q1114" t="s">
        <v>29</v>
      </c>
      <c r="R1114" t="s">
        <v>152</v>
      </c>
      <c r="S1114" t="s">
        <v>31</v>
      </c>
      <c r="T1114" t="s">
        <v>44</v>
      </c>
      <c r="U1114">
        <v>36950</v>
      </c>
    </row>
    <row r="1115" spans="1:21" x14ac:dyDescent="0.25">
      <c r="A1115" t="s">
        <v>252</v>
      </c>
      <c r="B1115">
        <v>2021</v>
      </c>
      <c r="C1115" t="s">
        <v>713</v>
      </c>
      <c r="D1115" t="s">
        <v>35</v>
      </c>
      <c r="E1115" t="s">
        <v>714</v>
      </c>
      <c r="F1115" t="s">
        <v>37</v>
      </c>
      <c r="G1115" t="s">
        <v>23</v>
      </c>
      <c r="H1115" t="s">
        <v>343</v>
      </c>
      <c r="I1115" t="s">
        <v>39</v>
      </c>
      <c r="J1115" t="s">
        <v>66</v>
      </c>
      <c r="K1115" t="s">
        <v>140</v>
      </c>
      <c r="L1115">
        <v>17586</v>
      </c>
      <c r="M1115" t="s">
        <v>1148</v>
      </c>
      <c r="N1115" t="str">
        <f t="shared" si="60"/>
        <v>Alexandria,</v>
      </c>
      <c r="O1115" t="str">
        <f t="shared" si="61"/>
        <v>Alexandria</v>
      </c>
      <c r="P1115" t="str">
        <f t="shared" si="62"/>
        <v>NSW</v>
      </c>
      <c r="Q1115" t="s">
        <v>29</v>
      </c>
      <c r="R1115" t="s">
        <v>35</v>
      </c>
      <c r="S1115" t="s">
        <v>43</v>
      </c>
      <c r="T1115" t="s">
        <v>44</v>
      </c>
      <c r="U1115">
        <v>19990</v>
      </c>
    </row>
    <row r="1116" spans="1:21" x14ac:dyDescent="0.25">
      <c r="A1116" t="s">
        <v>113</v>
      </c>
      <c r="B1116">
        <v>2011</v>
      </c>
      <c r="C1116" t="s">
        <v>200</v>
      </c>
      <c r="D1116" t="s">
        <v>138</v>
      </c>
      <c r="E1116" t="s">
        <v>1632</v>
      </c>
      <c r="F1116" t="s">
        <v>37</v>
      </c>
      <c r="G1116" t="s">
        <v>115</v>
      </c>
      <c r="H1116" t="s">
        <v>144</v>
      </c>
      <c r="I1116" t="s">
        <v>110</v>
      </c>
      <c r="J1116" t="s">
        <v>26</v>
      </c>
      <c r="K1116" t="s">
        <v>191</v>
      </c>
      <c r="L1116">
        <v>219588</v>
      </c>
      <c r="M1116" t="s">
        <v>124</v>
      </c>
      <c r="N1116" t="str">
        <f t="shared" si="60"/>
        <v>Cabramatta,</v>
      </c>
      <c r="O1116" t="str">
        <f t="shared" si="61"/>
        <v>Cabramatta</v>
      </c>
      <c r="P1116" t="str">
        <f t="shared" si="62"/>
        <v>NSW</v>
      </c>
      <c r="Q1116" t="s">
        <v>29</v>
      </c>
      <c r="R1116" t="s">
        <v>138</v>
      </c>
      <c r="S1116" t="s">
        <v>31</v>
      </c>
      <c r="T1116" t="s">
        <v>44</v>
      </c>
      <c r="U1116">
        <v>16990</v>
      </c>
    </row>
    <row r="1117" spans="1:21" x14ac:dyDescent="0.25">
      <c r="A1117" t="s">
        <v>102</v>
      </c>
      <c r="B1117">
        <v>2022</v>
      </c>
      <c r="C1117" t="s">
        <v>169</v>
      </c>
      <c r="D1117" t="s">
        <v>1306</v>
      </c>
      <c r="E1117" t="s">
        <v>1633</v>
      </c>
      <c r="F1117" t="s">
        <v>22</v>
      </c>
      <c r="G1117" t="s">
        <v>23</v>
      </c>
      <c r="H1117" t="s">
        <v>123</v>
      </c>
      <c r="I1117" t="s">
        <v>39</v>
      </c>
      <c r="J1117" t="s">
        <v>40</v>
      </c>
      <c r="K1117" t="s">
        <v>119</v>
      </c>
      <c r="L1117">
        <v>1501</v>
      </c>
      <c r="M1117" t="s">
        <v>1308</v>
      </c>
      <c r="N1117" t="str">
        <f t="shared" si="60"/>
        <v>Mascot,</v>
      </c>
      <c r="O1117" t="str">
        <f t="shared" si="61"/>
        <v>Mascot</v>
      </c>
      <c r="P1117" t="str">
        <f t="shared" si="62"/>
        <v>NSW</v>
      </c>
      <c r="Q1117" t="s">
        <v>125</v>
      </c>
      <c r="R1117" t="s">
        <v>30</v>
      </c>
      <c r="S1117" t="s">
        <v>31</v>
      </c>
      <c r="T1117" t="s">
        <v>44</v>
      </c>
      <c r="U1117">
        <v>39990</v>
      </c>
    </row>
    <row r="1118" spans="1:21" x14ac:dyDescent="0.25">
      <c r="A1118" t="s">
        <v>79</v>
      </c>
      <c r="B1118">
        <v>2019</v>
      </c>
      <c r="C1118" t="s">
        <v>174</v>
      </c>
      <c r="D1118" t="s">
        <v>30</v>
      </c>
      <c r="E1118" t="s">
        <v>175</v>
      </c>
      <c r="F1118" t="s">
        <v>37</v>
      </c>
      <c r="G1118" t="s">
        <v>23</v>
      </c>
      <c r="H1118" t="s">
        <v>144</v>
      </c>
      <c r="I1118" t="s">
        <v>39</v>
      </c>
      <c r="J1118" t="s">
        <v>66</v>
      </c>
      <c r="K1118" t="s">
        <v>176</v>
      </c>
      <c r="L1118">
        <v>61611</v>
      </c>
      <c r="M1118" t="s">
        <v>995</v>
      </c>
      <c r="N1118" t="str">
        <f t="shared" si="60"/>
        <v>Revesby,</v>
      </c>
      <c r="O1118" t="str">
        <f t="shared" si="61"/>
        <v>Revesby</v>
      </c>
      <c r="P1118" t="str">
        <f t="shared" si="62"/>
        <v>NSW</v>
      </c>
      <c r="Q1118" t="s">
        <v>29</v>
      </c>
      <c r="R1118" t="s">
        <v>30</v>
      </c>
      <c r="S1118" t="s">
        <v>31</v>
      </c>
      <c r="T1118" t="s">
        <v>32</v>
      </c>
      <c r="U1118">
        <v>27990</v>
      </c>
    </row>
    <row r="1119" spans="1:21" x14ac:dyDescent="0.25">
      <c r="A1119" t="s">
        <v>69</v>
      </c>
      <c r="B1119">
        <v>2018</v>
      </c>
      <c r="C1119" t="s">
        <v>441</v>
      </c>
      <c r="D1119" t="s">
        <v>138</v>
      </c>
      <c r="E1119" t="s">
        <v>613</v>
      </c>
      <c r="F1119" t="s">
        <v>37</v>
      </c>
      <c r="G1119" t="s">
        <v>23</v>
      </c>
      <c r="H1119" t="s">
        <v>614</v>
      </c>
      <c r="I1119" t="s">
        <v>110</v>
      </c>
      <c r="J1119" t="s">
        <v>26</v>
      </c>
      <c r="K1119" t="s">
        <v>424</v>
      </c>
      <c r="L1119">
        <v>123010</v>
      </c>
      <c r="M1119" t="s">
        <v>1634</v>
      </c>
      <c r="N1119" t="str">
        <f t="shared" si="60"/>
        <v>Bassendean,</v>
      </c>
      <c r="O1119" t="str">
        <f t="shared" si="61"/>
        <v>Bassendean</v>
      </c>
      <c r="P1119" t="str">
        <f t="shared" si="62"/>
        <v xml:space="preserve"> WA</v>
      </c>
      <c r="Q1119" t="s">
        <v>29</v>
      </c>
      <c r="R1119" t="s">
        <v>138</v>
      </c>
      <c r="S1119" t="s">
        <v>31</v>
      </c>
      <c r="T1119" t="s">
        <v>44</v>
      </c>
      <c r="U1119">
        <v>40990</v>
      </c>
    </row>
    <row r="1120" spans="1:21" x14ac:dyDescent="0.25">
      <c r="A1120" t="s">
        <v>69</v>
      </c>
      <c r="B1120">
        <v>2021</v>
      </c>
      <c r="C1120" t="s">
        <v>441</v>
      </c>
      <c r="D1120" t="s">
        <v>138</v>
      </c>
      <c r="E1120" t="s">
        <v>1635</v>
      </c>
      <c r="F1120" t="s">
        <v>37</v>
      </c>
      <c r="G1120" t="s">
        <v>23</v>
      </c>
      <c r="H1120" t="s">
        <v>614</v>
      </c>
      <c r="I1120" t="s">
        <v>110</v>
      </c>
      <c r="J1120" t="s">
        <v>26</v>
      </c>
      <c r="K1120" t="s">
        <v>158</v>
      </c>
      <c r="L1120">
        <v>56826</v>
      </c>
      <c r="M1120" t="s">
        <v>78</v>
      </c>
      <c r="N1120" t="str">
        <f t="shared" si="60"/>
        <v>Blacktown,</v>
      </c>
      <c r="O1120" t="str">
        <f t="shared" si="61"/>
        <v>Blacktown</v>
      </c>
      <c r="P1120" t="str">
        <f t="shared" si="62"/>
        <v>NSW</v>
      </c>
      <c r="Q1120" t="s">
        <v>29</v>
      </c>
      <c r="R1120" t="s">
        <v>138</v>
      </c>
      <c r="S1120" t="s">
        <v>31</v>
      </c>
      <c r="T1120" t="s">
        <v>44</v>
      </c>
      <c r="U1120">
        <v>64888</v>
      </c>
    </row>
    <row r="1121" spans="1:21" x14ac:dyDescent="0.25">
      <c r="A1121" t="s">
        <v>513</v>
      </c>
      <c r="B1121">
        <v>2018</v>
      </c>
      <c r="C1121" t="s">
        <v>1636</v>
      </c>
      <c r="D1121" t="s">
        <v>152</v>
      </c>
      <c r="E1121" t="s">
        <v>1637</v>
      </c>
      <c r="F1121" t="s">
        <v>37</v>
      </c>
      <c r="G1121" t="s">
        <v>23</v>
      </c>
      <c r="H1121" t="s">
        <v>235</v>
      </c>
      <c r="I1121" t="s">
        <v>39</v>
      </c>
      <c r="J1121" t="s">
        <v>40</v>
      </c>
      <c r="K1121" t="s">
        <v>443</v>
      </c>
      <c r="L1121">
        <v>46586</v>
      </c>
      <c r="M1121" t="s">
        <v>1076</v>
      </c>
      <c r="N1121" t="str">
        <f t="shared" si="60"/>
        <v>Waterloo,</v>
      </c>
      <c r="O1121" t="str">
        <f t="shared" si="61"/>
        <v>Waterloo</v>
      </c>
      <c r="P1121" t="str">
        <f t="shared" si="62"/>
        <v>NSW</v>
      </c>
      <c r="Q1121" t="s">
        <v>137</v>
      </c>
      <c r="R1121" t="s">
        <v>152</v>
      </c>
      <c r="S1121" t="s">
        <v>31</v>
      </c>
      <c r="T1121" t="s">
        <v>44</v>
      </c>
      <c r="U1121">
        <v>52900</v>
      </c>
    </row>
    <row r="1122" spans="1:21" x14ac:dyDescent="0.25">
      <c r="A1122" t="s">
        <v>700</v>
      </c>
      <c r="B1122">
        <v>2022</v>
      </c>
      <c r="C1122" t="s">
        <v>701</v>
      </c>
      <c r="D1122" t="s">
        <v>1638</v>
      </c>
      <c r="E1122" t="s">
        <v>1639</v>
      </c>
      <c r="F1122" t="s">
        <v>22</v>
      </c>
      <c r="G1122" t="s">
        <v>23</v>
      </c>
      <c r="H1122" t="s">
        <v>49</v>
      </c>
      <c r="I1122" t="s">
        <v>39</v>
      </c>
      <c r="J1122" t="s">
        <v>40</v>
      </c>
      <c r="K1122" t="s">
        <v>279</v>
      </c>
      <c r="L1122">
        <v>1502</v>
      </c>
      <c r="M1122" t="s">
        <v>361</v>
      </c>
      <c r="N1122" t="str">
        <f t="shared" si="60"/>
        <v>Artarmon,</v>
      </c>
      <c r="O1122" t="str">
        <f t="shared" si="61"/>
        <v>Artarmon</v>
      </c>
      <c r="P1122" t="str">
        <f t="shared" si="62"/>
        <v>NSW</v>
      </c>
      <c r="Q1122" t="s">
        <v>29</v>
      </c>
      <c r="R1122" t="s">
        <v>116</v>
      </c>
      <c r="S1122" t="s">
        <v>31</v>
      </c>
      <c r="T1122" t="s">
        <v>44</v>
      </c>
      <c r="U1122">
        <v>54714</v>
      </c>
    </row>
    <row r="1123" spans="1:21" x14ac:dyDescent="0.25">
      <c r="A1123" t="s">
        <v>69</v>
      </c>
      <c r="B1123">
        <v>2021</v>
      </c>
      <c r="C1123" t="s">
        <v>362</v>
      </c>
      <c r="D1123" t="s">
        <v>30</v>
      </c>
      <c r="E1123" t="s">
        <v>1640</v>
      </c>
      <c r="F1123" t="s">
        <v>37</v>
      </c>
      <c r="G1123" t="s">
        <v>23</v>
      </c>
      <c r="H1123" t="s">
        <v>49</v>
      </c>
      <c r="I1123" t="s">
        <v>39</v>
      </c>
      <c r="J1123" t="s">
        <v>66</v>
      </c>
      <c r="K1123" t="s">
        <v>379</v>
      </c>
      <c r="L1123">
        <v>13014</v>
      </c>
      <c r="M1123" t="s">
        <v>1641</v>
      </c>
      <c r="N1123" t="str">
        <f t="shared" si="60"/>
        <v>Bentley,</v>
      </c>
      <c r="O1123" t="str">
        <f t="shared" si="61"/>
        <v>Bentley</v>
      </c>
      <c r="P1123" t="str">
        <f t="shared" si="62"/>
        <v xml:space="preserve"> WA</v>
      </c>
      <c r="Q1123" t="s">
        <v>29</v>
      </c>
      <c r="R1123" t="s">
        <v>30</v>
      </c>
      <c r="S1123" t="s">
        <v>43</v>
      </c>
      <c r="T1123" t="s">
        <v>44</v>
      </c>
      <c r="U1123">
        <v>43995</v>
      </c>
    </row>
    <row r="1124" spans="1:21" x14ac:dyDescent="0.25">
      <c r="A1124" t="s">
        <v>155</v>
      </c>
      <c r="B1124">
        <v>2017</v>
      </c>
      <c r="C1124" t="s">
        <v>1328</v>
      </c>
      <c r="D1124" t="s">
        <v>152</v>
      </c>
      <c r="E1124" t="s">
        <v>1642</v>
      </c>
      <c r="F1124" t="s">
        <v>37</v>
      </c>
      <c r="G1124" t="s">
        <v>23</v>
      </c>
      <c r="H1124" t="s">
        <v>127</v>
      </c>
      <c r="I1124" t="s">
        <v>39</v>
      </c>
      <c r="J1124" t="s">
        <v>66</v>
      </c>
      <c r="K1124" t="s">
        <v>365</v>
      </c>
      <c r="L1124">
        <v>45295</v>
      </c>
      <c r="M1124" t="s">
        <v>214</v>
      </c>
      <c r="N1124" t="str">
        <f t="shared" si="60"/>
        <v>Minchinbury,</v>
      </c>
      <c r="O1124" t="str">
        <f t="shared" si="61"/>
        <v>Minchinbury</v>
      </c>
      <c r="P1124" t="str">
        <f t="shared" si="62"/>
        <v>NSW</v>
      </c>
      <c r="Q1124" t="s">
        <v>29</v>
      </c>
      <c r="R1124" t="s">
        <v>152</v>
      </c>
      <c r="S1124" t="s">
        <v>31</v>
      </c>
      <c r="T1124" t="s">
        <v>44</v>
      </c>
      <c r="U1124">
        <v>24990</v>
      </c>
    </row>
    <row r="1125" spans="1:21" x14ac:dyDescent="0.25">
      <c r="A1125" t="s">
        <v>1643</v>
      </c>
      <c r="B1125">
        <v>2019</v>
      </c>
      <c r="C1125">
        <v>300</v>
      </c>
      <c r="D1125" t="s">
        <v>152</v>
      </c>
      <c r="E1125" t="s">
        <v>1644</v>
      </c>
      <c r="F1125" t="s">
        <v>37</v>
      </c>
      <c r="G1125" t="s">
        <v>23</v>
      </c>
      <c r="H1125" t="s">
        <v>1645</v>
      </c>
      <c r="I1125" t="s">
        <v>50</v>
      </c>
      <c r="J1125" t="s">
        <v>40</v>
      </c>
      <c r="K1125" t="s">
        <v>774</v>
      </c>
      <c r="L1125">
        <v>130151</v>
      </c>
      <c r="M1125" t="s">
        <v>265</v>
      </c>
      <c r="N1125" t="str">
        <f t="shared" si="60"/>
        <v>Campbelltown,</v>
      </c>
      <c r="O1125" t="str">
        <f t="shared" si="61"/>
        <v>Campbelltown</v>
      </c>
      <c r="P1125" t="str">
        <f t="shared" si="62"/>
        <v>NSW</v>
      </c>
      <c r="Q1125" t="s">
        <v>61</v>
      </c>
      <c r="R1125" t="s">
        <v>152</v>
      </c>
      <c r="S1125" t="s">
        <v>31</v>
      </c>
      <c r="T1125" t="s">
        <v>44</v>
      </c>
      <c r="U1125">
        <v>57950</v>
      </c>
    </row>
    <row r="1126" spans="1:21" x14ac:dyDescent="0.25">
      <c r="A1126" t="s">
        <v>102</v>
      </c>
      <c r="B1126">
        <v>2023</v>
      </c>
      <c r="C1126" t="s">
        <v>589</v>
      </c>
      <c r="D1126" t="s">
        <v>1306</v>
      </c>
      <c r="E1126" t="s">
        <v>1646</v>
      </c>
      <c r="F1126" t="s">
        <v>22</v>
      </c>
      <c r="G1126" t="s">
        <v>23</v>
      </c>
      <c r="H1126" t="s">
        <v>49</v>
      </c>
      <c r="I1126" t="s">
        <v>39</v>
      </c>
      <c r="J1126" t="s">
        <v>40</v>
      </c>
      <c r="K1126" t="s">
        <v>379</v>
      </c>
      <c r="L1126">
        <v>10</v>
      </c>
      <c r="M1126" t="s">
        <v>1308</v>
      </c>
      <c r="N1126" t="str">
        <f t="shared" si="60"/>
        <v>Mascot,</v>
      </c>
      <c r="O1126" t="str">
        <f t="shared" si="61"/>
        <v>Mascot</v>
      </c>
      <c r="P1126" t="str">
        <f t="shared" si="62"/>
        <v>NSW</v>
      </c>
      <c r="Q1126" t="s">
        <v>29</v>
      </c>
      <c r="R1126" t="s">
        <v>35</v>
      </c>
      <c r="S1126" t="s">
        <v>43</v>
      </c>
      <c r="T1126" t="s">
        <v>44</v>
      </c>
      <c r="U1126">
        <v>45990</v>
      </c>
    </row>
    <row r="1127" spans="1:21" x14ac:dyDescent="0.25">
      <c r="A1127" t="s">
        <v>102</v>
      </c>
      <c r="B1127">
        <v>2012</v>
      </c>
      <c r="C1127" t="s">
        <v>260</v>
      </c>
      <c r="D1127" t="s">
        <v>30</v>
      </c>
      <c r="E1127" t="s">
        <v>1647</v>
      </c>
      <c r="F1127" t="s">
        <v>37</v>
      </c>
      <c r="G1127" t="s">
        <v>23</v>
      </c>
      <c r="H1127" t="s">
        <v>49</v>
      </c>
      <c r="I1127" t="s">
        <v>25</v>
      </c>
      <c r="J1127" t="s">
        <v>40</v>
      </c>
      <c r="K1127" t="s">
        <v>262</v>
      </c>
      <c r="L1127">
        <v>157740</v>
      </c>
      <c r="M1127" t="s">
        <v>214</v>
      </c>
      <c r="N1127" t="str">
        <f t="shared" si="60"/>
        <v>Minchinbury,</v>
      </c>
      <c r="O1127" t="str">
        <f t="shared" si="61"/>
        <v>Minchinbury</v>
      </c>
      <c r="P1127" t="str">
        <f t="shared" si="62"/>
        <v>NSW</v>
      </c>
      <c r="Q1127" t="s">
        <v>29</v>
      </c>
      <c r="R1127" t="s">
        <v>30</v>
      </c>
      <c r="S1127" t="s">
        <v>31</v>
      </c>
      <c r="T1127" t="s">
        <v>44</v>
      </c>
      <c r="U1127">
        <v>14995</v>
      </c>
    </row>
    <row r="1128" spans="1:21" x14ac:dyDescent="0.25">
      <c r="A1128" t="s">
        <v>69</v>
      </c>
      <c r="B1128">
        <v>2019</v>
      </c>
      <c r="C1128" t="s">
        <v>177</v>
      </c>
      <c r="D1128" t="s">
        <v>35</v>
      </c>
      <c r="E1128" t="s">
        <v>1473</v>
      </c>
      <c r="F1128" t="s">
        <v>37</v>
      </c>
      <c r="G1128" t="s">
        <v>23</v>
      </c>
      <c r="H1128" t="s">
        <v>179</v>
      </c>
      <c r="I1128" t="s">
        <v>39</v>
      </c>
      <c r="J1128" t="s">
        <v>91</v>
      </c>
      <c r="K1128" t="s">
        <v>180</v>
      </c>
      <c r="L1128">
        <v>61774</v>
      </c>
      <c r="M1128" t="s">
        <v>221</v>
      </c>
      <c r="N1128" t="str">
        <f t="shared" si="60"/>
        <v>Ryde,</v>
      </c>
      <c r="O1128" t="str">
        <f t="shared" si="61"/>
        <v>Ryde</v>
      </c>
      <c r="P1128" t="str">
        <f t="shared" si="62"/>
        <v>NSW</v>
      </c>
      <c r="Q1128" t="s">
        <v>29</v>
      </c>
      <c r="R1128" t="s">
        <v>35</v>
      </c>
      <c r="S1128" t="s">
        <v>43</v>
      </c>
      <c r="T1128" t="s">
        <v>44</v>
      </c>
      <c r="U1128">
        <v>28888</v>
      </c>
    </row>
    <row r="1129" spans="1:21" x14ac:dyDescent="0.25">
      <c r="A1129" t="s">
        <v>102</v>
      </c>
      <c r="B1129">
        <v>2021</v>
      </c>
      <c r="C1129" t="s">
        <v>589</v>
      </c>
      <c r="D1129" t="s">
        <v>35</v>
      </c>
      <c r="E1129" t="s">
        <v>1648</v>
      </c>
      <c r="F1129" t="s">
        <v>37</v>
      </c>
      <c r="G1129" t="s">
        <v>23</v>
      </c>
      <c r="H1129" t="s">
        <v>123</v>
      </c>
      <c r="I1129" t="s">
        <v>39</v>
      </c>
      <c r="J1129" t="s">
        <v>40</v>
      </c>
      <c r="K1129" t="s">
        <v>1116</v>
      </c>
      <c r="L1129">
        <v>36612</v>
      </c>
      <c r="M1129" t="s">
        <v>1649</v>
      </c>
      <c r="N1129" t="str">
        <f t="shared" si="60"/>
        <v>Welshpool,</v>
      </c>
      <c r="O1129" t="str">
        <f t="shared" si="61"/>
        <v>Welshpool</v>
      </c>
      <c r="P1129" t="str">
        <f t="shared" si="62"/>
        <v xml:space="preserve"> WA</v>
      </c>
      <c r="Q1129" t="s">
        <v>125</v>
      </c>
      <c r="R1129" t="s">
        <v>35</v>
      </c>
      <c r="S1129" t="s">
        <v>43</v>
      </c>
      <c r="T1129" t="s">
        <v>44</v>
      </c>
      <c r="U1129">
        <v>21900</v>
      </c>
    </row>
    <row r="1130" spans="1:21" x14ac:dyDescent="0.25">
      <c r="A1130" t="s">
        <v>183</v>
      </c>
      <c r="B1130">
        <v>2022</v>
      </c>
      <c r="C1130" t="s">
        <v>375</v>
      </c>
      <c r="D1130" t="s">
        <v>30</v>
      </c>
      <c r="E1130" t="s">
        <v>1650</v>
      </c>
      <c r="F1130" t="s">
        <v>37</v>
      </c>
      <c r="G1130" t="s">
        <v>23</v>
      </c>
      <c r="H1130" t="s">
        <v>127</v>
      </c>
      <c r="I1130" t="s">
        <v>39</v>
      </c>
      <c r="J1130" t="s">
        <v>66</v>
      </c>
      <c r="K1130" t="s">
        <v>158</v>
      </c>
      <c r="L1130">
        <v>3781</v>
      </c>
      <c r="M1130" t="s">
        <v>689</v>
      </c>
      <c r="N1130" t="str">
        <f t="shared" si="60"/>
        <v>Warwick Farm,</v>
      </c>
      <c r="O1130" t="str">
        <f t="shared" si="61"/>
        <v>Warwick Farm</v>
      </c>
      <c r="P1130" t="str">
        <f t="shared" si="62"/>
        <v>NSW</v>
      </c>
      <c r="Q1130" t="s">
        <v>29</v>
      </c>
      <c r="R1130" t="s">
        <v>30</v>
      </c>
      <c r="S1130" t="s">
        <v>31</v>
      </c>
      <c r="T1130" t="s">
        <v>44</v>
      </c>
      <c r="U1130">
        <v>45490</v>
      </c>
    </row>
    <row r="1131" spans="1:21" x14ac:dyDescent="0.25">
      <c r="A1131" t="s">
        <v>287</v>
      </c>
      <c r="B1131">
        <v>2021</v>
      </c>
      <c r="C1131" t="s">
        <v>1651</v>
      </c>
      <c r="D1131" t="s">
        <v>35</v>
      </c>
      <c r="E1131" t="s">
        <v>1652</v>
      </c>
      <c r="F1131" t="s">
        <v>37</v>
      </c>
      <c r="G1131" t="s">
        <v>23</v>
      </c>
      <c r="H1131" t="s">
        <v>601</v>
      </c>
      <c r="I1131" t="s">
        <v>39</v>
      </c>
      <c r="J1131" t="s">
        <v>40</v>
      </c>
      <c r="K1131" t="s">
        <v>499</v>
      </c>
      <c r="L1131">
        <v>22781</v>
      </c>
      <c r="M1131" t="s">
        <v>361</v>
      </c>
      <c r="N1131" t="str">
        <f t="shared" si="60"/>
        <v>Artarmon,</v>
      </c>
      <c r="O1131" t="str">
        <f t="shared" si="61"/>
        <v>Artarmon</v>
      </c>
      <c r="P1131" t="str">
        <f t="shared" si="62"/>
        <v>NSW</v>
      </c>
      <c r="Q1131" t="s">
        <v>125</v>
      </c>
      <c r="R1131" t="s">
        <v>35</v>
      </c>
      <c r="S1131" t="s">
        <v>222</v>
      </c>
      <c r="T1131" t="s">
        <v>54</v>
      </c>
      <c r="U1131">
        <v>39990</v>
      </c>
    </row>
    <row r="1132" spans="1:21" x14ac:dyDescent="0.25">
      <c r="A1132" t="s">
        <v>45</v>
      </c>
      <c r="B1132">
        <v>2018</v>
      </c>
      <c r="C1132" t="s">
        <v>46</v>
      </c>
      <c r="D1132" t="s">
        <v>35</v>
      </c>
      <c r="E1132" t="s">
        <v>1653</v>
      </c>
      <c r="F1132" t="s">
        <v>37</v>
      </c>
      <c r="G1132" t="s">
        <v>23</v>
      </c>
      <c r="H1132" t="s">
        <v>49</v>
      </c>
      <c r="I1132" t="s">
        <v>50</v>
      </c>
      <c r="J1132" t="s">
        <v>40</v>
      </c>
      <c r="K1132" t="s">
        <v>140</v>
      </c>
      <c r="L1132">
        <v>127495</v>
      </c>
      <c r="M1132" t="s">
        <v>1654</v>
      </c>
      <c r="N1132" t="str">
        <f t="shared" si="60"/>
        <v>Osborne Park,</v>
      </c>
      <c r="O1132" t="str">
        <f t="shared" si="61"/>
        <v>Osborne Park</v>
      </c>
      <c r="P1132" t="str">
        <f t="shared" si="62"/>
        <v xml:space="preserve"> WA</v>
      </c>
      <c r="Q1132" t="s">
        <v>29</v>
      </c>
      <c r="R1132" t="s">
        <v>35</v>
      </c>
      <c r="S1132" t="s">
        <v>31</v>
      </c>
      <c r="T1132" t="s">
        <v>44</v>
      </c>
      <c r="U1132">
        <v>45900</v>
      </c>
    </row>
    <row r="1133" spans="1:21" x14ac:dyDescent="0.25">
      <c r="A1133" t="s">
        <v>183</v>
      </c>
      <c r="B1133">
        <v>2016</v>
      </c>
      <c r="C1133" t="s">
        <v>1655</v>
      </c>
      <c r="D1133" t="s">
        <v>30</v>
      </c>
      <c r="E1133" t="s">
        <v>1656</v>
      </c>
      <c r="F1133" t="s">
        <v>37</v>
      </c>
      <c r="G1133" t="s">
        <v>23</v>
      </c>
      <c r="H1133" t="s">
        <v>339</v>
      </c>
      <c r="I1133" t="s">
        <v>110</v>
      </c>
      <c r="J1133" t="s">
        <v>66</v>
      </c>
      <c r="K1133" t="s">
        <v>1135</v>
      </c>
      <c r="L1133">
        <v>129905</v>
      </c>
      <c r="M1133" t="s">
        <v>864</v>
      </c>
      <c r="N1133" t="str">
        <f t="shared" si="60"/>
        <v>Auburn,</v>
      </c>
      <c r="O1133" t="str">
        <f t="shared" si="61"/>
        <v>Auburn</v>
      </c>
      <c r="P1133" t="str">
        <f t="shared" si="62"/>
        <v>NSW</v>
      </c>
      <c r="Q1133" t="s">
        <v>137</v>
      </c>
      <c r="R1133" t="s">
        <v>30</v>
      </c>
      <c r="S1133" t="s">
        <v>31</v>
      </c>
      <c r="T1133" t="s">
        <v>44</v>
      </c>
      <c r="U1133">
        <v>36990</v>
      </c>
    </row>
    <row r="1134" spans="1:21" x14ac:dyDescent="0.25">
      <c r="A1134" t="s">
        <v>102</v>
      </c>
      <c r="B1134">
        <v>2016</v>
      </c>
      <c r="C1134" t="s">
        <v>131</v>
      </c>
      <c r="D1134" t="s">
        <v>138</v>
      </c>
      <c r="E1134" t="s">
        <v>1657</v>
      </c>
      <c r="F1134" t="s">
        <v>37</v>
      </c>
      <c r="G1134" t="s">
        <v>23</v>
      </c>
      <c r="H1134" t="s">
        <v>49</v>
      </c>
      <c r="I1134" t="s">
        <v>110</v>
      </c>
      <c r="J1134" t="s">
        <v>26</v>
      </c>
      <c r="K1134" t="s">
        <v>365</v>
      </c>
      <c r="L1134">
        <v>227252</v>
      </c>
      <c r="M1134" t="s">
        <v>265</v>
      </c>
      <c r="N1134" t="str">
        <f t="shared" si="60"/>
        <v>Campbelltown,</v>
      </c>
      <c r="O1134" t="str">
        <f t="shared" si="61"/>
        <v>Campbelltown</v>
      </c>
      <c r="P1134" t="str">
        <f t="shared" si="62"/>
        <v>NSW</v>
      </c>
      <c r="Q1134" t="s">
        <v>29</v>
      </c>
      <c r="R1134" t="s">
        <v>138</v>
      </c>
      <c r="S1134" t="s">
        <v>31</v>
      </c>
      <c r="T1134" t="s">
        <v>44</v>
      </c>
      <c r="U1134">
        <v>20990</v>
      </c>
    </row>
    <row r="1135" spans="1:21" x14ac:dyDescent="0.25">
      <c r="A1135" t="s">
        <v>252</v>
      </c>
      <c r="B1135">
        <v>2017</v>
      </c>
      <c r="C1135" t="s">
        <v>422</v>
      </c>
      <c r="D1135" t="s">
        <v>30</v>
      </c>
      <c r="E1135" t="s">
        <v>423</v>
      </c>
      <c r="F1135" t="s">
        <v>37</v>
      </c>
      <c r="G1135" t="s">
        <v>23</v>
      </c>
      <c r="H1135" t="s">
        <v>49</v>
      </c>
      <c r="I1135" t="s">
        <v>25</v>
      </c>
      <c r="J1135" t="s">
        <v>26</v>
      </c>
      <c r="K1135" t="s">
        <v>487</v>
      </c>
      <c r="L1135">
        <v>72510</v>
      </c>
      <c r="M1135" t="s">
        <v>209</v>
      </c>
      <c r="N1135" t="str">
        <f t="shared" si="60"/>
        <v>Granville,</v>
      </c>
      <c r="O1135" t="str">
        <f t="shared" si="61"/>
        <v>Granville</v>
      </c>
      <c r="P1135" t="str">
        <f t="shared" si="62"/>
        <v>NSW</v>
      </c>
      <c r="Q1135" t="s">
        <v>29</v>
      </c>
      <c r="R1135" t="s">
        <v>30</v>
      </c>
      <c r="S1135" t="s">
        <v>31</v>
      </c>
      <c r="T1135" t="s">
        <v>44</v>
      </c>
      <c r="U1135">
        <v>31990</v>
      </c>
    </row>
    <row r="1136" spans="1:21" x14ac:dyDescent="0.25">
      <c r="A1136" t="s">
        <v>102</v>
      </c>
      <c r="B1136">
        <v>2014</v>
      </c>
      <c r="C1136" t="s">
        <v>371</v>
      </c>
      <c r="D1136" t="s">
        <v>73</v>
      </c>
      <c r="E1136" t="s">
        <v>1658</v>
      </c>
      <c r="F1136" t="s">
        <v>37</v>
      </c>
      <c r="G1136" t="s">
        <v>115</v>
      </c>
      <c r="H1136" t="s">
        <v>343</v>
      </c>
      <c r="I1136" t="s">
        <v>39</v>
      </c>
      <c r="J1136" t="s">
        <v>40</v>
      </c>
      <c r="K1136" t="s">
        <v>166</v>
      </c>
      <c r="L1136">
        <v>124401</v>
      </c>
      <c r="M1136" t="s">
        <v>1092</v>
      </c>
      <c r="N1136" t="str">
        <f t="shared" si="60"/>
        <v>Thornleigh,</v>
      </c>
      <c r="O1136" t="str">
        <f t="shared" si="61"/>
        <v>Thornleigh</v>
      </c>
      <c r="P1136" t="str">
        <f t="shared" si="62"/>
        <v>NSW</v>
      </c>
      <c r="Q1136" t="s">
        <v>29</v>
      </c>
      <c r="R1136" t="s">
        <v>73</v>
      </c>
      <c r="S1136" t="s">
        <v>222</v>
      </c>
      <c r="T1136" t="s">
        <v>98</v>
      </c>
      <c r="U1136">
        <v>22990</v>
      </c>
    </row>
    <row r="1137" spans="1:21" x14ac:dyDescent="0.25">
      <c r="A1137" t="s">
        <v>69</v>
      </c>
      <c r="B1137">
        <v>2015</v>
      </c>
      <c r="C1137" t="s">
        <v>94</v>
      </c>
      <c r="D1137" t="s">
        <v>73</v>
      </c>
      <c r="E1137" t="s">
        <v>1659</v>
      </c>
      <c r="F1137" t="s">
        <v>37</v>
      </c>
      <c r="G1137" t="s">
        <v>23</v>
      </c>
      <c r="H1137" t="s">
        <v>101</v>
      </c>
      <c r="I1137" t="s">
        <v>50</v>
      </c>
      <c r="J1137" t="s">
        <v>26</v>
      </c>
      <c r="K1137" t="s">
        <v>83</v>
      </c>
      <c r="L1137">
        <v>109314</v>
      </c>
      <c r="M1137" t="s">
        <v>93</v>
      </c>
      <c r="N1137" t="str">
        <f t="shared" si="60"/>
        <v>Lidcombe,</v>
      </c>
      <c r="O1137" t="str">
        <f t="shared" si="61"/>
        <v>Lidcombe</v>
      </c>
      <c r="P1137" t="str">
        <f t="shared" si="62"/>
        <v>NSW</v>
      </c>
      <c r="Q1137" t="s">
        <v>29</v>
      </c>
      <c r="R1137" t="s">
        <v>73</v>
      </c>
      <c r="S1137" t="s">
        <v>31</v>
      </c>
      <c r="T1137" t="s">
        <v>98</v>
      </c>
      <c r="U1137">
        <v>48999</v>
      </c>
    </row>
    <row r="1138" spans="1:21" x14ac:dyDescent="0.25">
      <c r="A1138" t="s">
        <v>120</v>
      </c>
      <c r="B1138">
        <v>2019</v>
      </c>
      <c r="C1138" t="s">
        <v>383</v>
      </c>
      <c r="D1138" t="s">
        <v>138</v>
      </c>
      <c r="E1138" t="s">
        <v>1101</v>
      </c>
      <c r="F1138" t="s">
        <v>37</v>
      </c>
      <c r="G1138" t="s">
        <v>23</v>
      </c>
      <c r="H1138" t="s">
        <v>301</v>
      </c>
      <c r="I1138" t="s">
        <v>110</v>
      </c>
      <c r="J1138" t="s">
        <v>26</v>
      </c>
      <c r="K1138" t="s">
        <v>27</v>
      </c>
      <c r="L1138">
        <v>165655</v>
      </c>
      <c r="M1138" t="s">
        <v>1649</v>
      </c>
      <c r="N1138" t="str">
        <f t="shared" si="60"/>
        <v>Welshpool,</v>
      </c>
      <c r="O1138" t="str">
        <f t="shared" si="61"/>
        <v>Welshpool</v>
      </c>
      <c r="P1138" t="str">
        <f t="shared" si="62"/>
        <v xml:space="preserve"> WA</v>
      </c>
      <c r="Q1138" t="s">
        <v>303</v>
      </c>
      <c r="R1138" t="s">
        <v>138</v>
      </c>
      <c r="S1138" t="s">
        <v>31</v>
      </c>
      <c r="T1138" t="s">
        <v>44</v>
      </c>
      <c r="U1138">
        <v>29980</v>
      </c>
    </row>
    <row r="1139" spans="1:21" x14ac:dyDescent="0.25">
      <c r="A1139" t="s">
        <v>113</v>
      </c>
      <c r="B1139">
        <v>2007</v>
      </c>
      <c r="C1139" t="s">
        <v>114</v>
      </c>
      <c r="D1139" t="s">
        <v>30</v>
      </c>
      <c r="E1139" t="s">
        <v>1660</v>
      </c>
      <c r="F1139" t="s">
        <v>37</v>
      </c>
      <c r="G1139" t="s">
        <v>23</v>
      </c>
      <c r="H1139" t="s">
        <v>135</v>
      </c>
      <c r="I1139" t="s">
        <v>110</v>
      </c>
      <c r="J1139" t="s">
        <v>66</v>
      </c>
      <c r="K1139" t="s">
        <v>228</v>
      </c>
      <c r="L1139">
        <v>214591</v>
      </c>
      <c r="M1139" t="s">
        <v>214</v>
      </c>
      <c r="N1139" t="str">
        <f t="shared" si="60"/>
        <v>Minchinbury,</v>
      </c>
      <c r="O1139" t="str">
        <f t="shared" si="61"/>
        <v>Minchinbury</v>
      </c>
      <c r="P1139" t="str">
        <f t="shared" si="62"/>
        <v>NSW</v>
      </c>
      <c r="Q1139" t="s">
        <v>137</v>
      </c>
      <c r="R1139" t="s">
        <v>30</v>
      </c>
      <c r="S1139" t="s">
        <v>31</v>
      </c>
      <c r="T1139" t="s">
        <v>32</v>
      </c>
      <c r="U1139">
        <v>8990</v>
      </c>
    </row>
    <row r="1140" spans="1:21" x14ac:dyDescent="0.25">
      <c r="A1140" t="s">
        <v>62</v>
      </c>
      <c r="B1140">
        <v>2023</v>
      </c>
      <c r="C1140" t="s">
        <v>555</v>
      </c>
      <c r="D1140" t="s">
        <v>1661</v>
      </c>
      <c r="E1140" t="s">
        <v>1662</v>
      </c>
      <c r="F1140" t="s">
        <v>134</v>
      </c>
      <c r="G1140" t="s">
        <v>23</v>
      </c>
      <c r="H1140" t="s">
        <v>49</v>
      </c>
      <c r="I1140" t="s">
        <v>39</v>
      </c>
      <c r="J1140" t="s">
        <v>26</v>
      </c>
      <c r="K1140" t="s">
        <v>379</v>
      </c>
      <c r="L1140">
        <v>11</v>
      </c>
      <c r="M1140" t="s">
        <v>68</v>
      </c>
      <c r="N1140" t="str">
        <f t="shared" si="60"/>
        <v>Castle Hill,</v>
      </c>
      <c r="O1140" t="str">
        <f t="shared" si="61"/>
        <v>Castle Hill</v>
      </c>
      <c r="P1140" t="str">
        <f t="shared" si="62"/>
        <v>NSW</v>
      </c>
      <c r="Q1140" t="s">
        <v>29</v>
      </c>
      <c r="R1140" t="s">
        <v>73</v>
      </c>
      <c r="S1140" t="s">
        <v>222</v>
      </c>
      <c r="T1140" t="s">
        <v>195</v>
      </c>
      <c r="U1140">
        <v>56480</v>
      </c>
    </row>
    <row r="1141" spans="1:21" x14ac:dyDescent="0.25">
      <c r="A1141" t="s">
        <v>333</v>
      </c>
      <c r="B1141">
        <v>2012</v>
      </c>
      <c r="C1141" t="s">
        <v>436</v>
      </c>
      <c r="D1141" t="s">
        <v>35</v>
      </c>
      <c r="E1141" t="s">
        <v>1663</v>
      </c>
      <c r="F1141" t="s">
        <v>37</v>
      </c>
      <c r="G1141" t="s">
        <v>23</v>
      </c>
      <c r="H1141" t="s">
        <v>105</v>
      </c>
      <c r="I1141" t="s">
        <v>39</v>
      </c>
      <c r="J1141" t="s">
        <v>66</v>
      </c>
      <c r="K1141" t="s">
        <v>106</v>
      </c>
      <c r="L1141">
        <v>106587</v>
      </c>
      <c r="M1141" t="s">
        <v>328</v>
      </c>
      <c r="N1141" t="str">
        <f t="shared" si="60"/>
        <v>Smeaton Grange,</v>
      </c>
      <c r="O1141" t="str">
        <f t="shared" si="61"/>
        <v>Smeaton Grange</v>
      </c>
      <c r="P1141" t="str">
        <f t="shared" si="62"/>
        <v>NSW</v>
      </c>
      <c r="Q1141" t="s">
        <v>29</v>
      </c>
      <c r="R1141" t="s">
        <v>35</v>
      </c>
      <c r="S1141" t="s">
        <v>43</v>
      </c>
      <c r="T1141" t="s">
        <v>44</v>
      </c>
      <c r="U1141">
        <v>13490</v>
      </c>
    </row>
    <row r="1142" spans="1:21" x14ac:dyDescent="0.25">
      <c r="A1142" t="s">
        <v>69</v>
      </c>
      <c r="B1142">
        <v>2021</v>
      </c>
      <c r="C1142" t="s">
        <v>177</v>
      </c>
      <c r="D1142" t="s">
        <v>152</v>
      </c>
      <c r="E1142" t="s">
        <v>1664</v>
      </c>
      <c r="F1142" t="s">
        <v>37</v>
      </c>
      <c r="G1142" t="s">
        <v>23</v>
      </c>
      <c r="H1142" t="s">
        <v>49</v>
      </c>
      <c r="I1142" t="s">
        <v>39</v>
      </c>
      <c r="J1142" t="s">
        <v>66</v>
      </c>
      <c r="K1142" t="s">
        <v>67</v>
      </c>
      <c r="L1142">
        <v>56579</v>
      </c>
      <c r="M1142" t="s">
        <v>328</v>
      </c>
      <c r="N1142" t="str">
        <f t="shared" si="60"/>
        <v>Smeaton Grange,</v>
      </c>
      <c r="O1142" t="str">
        <f t="shared" si="61"/>
        <v>Smeaton Grange</v>
      </c>
      <c r="P1142" t="str">
        <f t="shared" si="62"/>
        <v>NSW</v>
      </c>
      <c r="Q1142" t="s">
        <v>29</v>
      </c>
      <c r="R1142" t="s">
        <v>152</v>
      </c>
      <c r="S1142" t="s">
        <v>31</v>
      </c>
      <c r="T1142" t="s">
        <v>44</v>
      </c>
      <c r="U1142">
        <v>31888</v>
      </c>
    </row>
    <row r="1143" spans="1:21" x14ac:dyDescent="0.25">
      <c r="A1143" t="s">
        <v>102</v>
      </c>
      <c r="B1143">
        <v>2017</v>
      </c>
      <c r="C1143" t="s">
        <v>103</v>
      </c>
      <c r="D1143" t="s">
        <v>35</v>
      </c>
      <c r="E1143" t="s">
        <v>1665</v>
      </c>
      <c r="F1143" t="s">
        <v>37</v>
      </c>
      <c r="G1143" t="s">
        <v>115</v>
      </c>
      <c r="H1143" t="s">
        <v>49</v>
      </c>
      <c r="I1143" t="s">
        <v>39</v>
      </c>
      <c r="J1143" t="s">
        <v>40</v>
      </c>
      <c r="K1143" t="s">
        <v>41</v>
      </c>
      <c r="L1143">
        <v>100718</v>
      </c>
      <c r="M1143" t="s">
        <v>1666</v>
      </c>
      <c r="N1143" t="str">
        <f t="shared" si="60"/>
        <v>Dudley Park,</v>
      </c>
      <c r="O1143" t="str">
        <f t="shared" si="61"/>
        <v>Dudley Park</v>
      </c>
      <c r="P1143" t="str">
        <f t="shared" si="62"/>
        <v xml:space="preserve"> WA</v>
      </c>
      <c r="Q1143" t="s">
        <v>29</v>
      </c>
      <c r="R1143" t="s">
        <v>35</v>
      </c>
      <c r="S1143" t="s">
        <v>43</v>
      </c>
      <c r="T1143" t="s">
        <v>44</v>
      </c>
      <c r="U1143">
        <v>33450</v>
      </c>
    </row>
    <row r="1144" spans="1:21" x14ac:dyDescent="0.25">
      <c r="A1144" t="s">
        <v>79</v>
      </c>
      <c r="B1144">
        <v>2018</v>
      </c>
      <c r="C1144" t="s">
        <v>164</v>
      </c>
      <c r="D1144" t="s">
        <v>30</v>
      </c>
      <c r="E1144" t="s">
        <v>1069</v>
      </c>
      <c r="F1144" t="s">
        <v>37</v>
      </c>
      <c r="G1144" t="s">
        <v>23</v>
      </c>
      <c r="H1144" t="s">
        <v>49</v>
      </c>
      <c r="I1144" t="s">
        <v>39</v>
      </c>
      <c r="J1144" t="s">
        <v>66</v>
      </c>
      <c r="K1144" t="s">
        <v>166</v>
      </c>
      <c r="L1144">
        <v>37952</v>
      </c>
      <c r="M1144" t="s">
        <v>1148</v>
      </c>
      <c r="N1144" t="str">
        <f t="shared" si="60"/>
        <v>Alexandria,</v>
      </c>
      <c r="O1144" t="str">
        <f t="shared" si="61"/>
        <v>Alexandria</v>
      </c>
      <c r="P1144" t="str">
        <f t="shared" si="62"/>
        <v>NSW</v>
      </c>
      <c r="Q1144" t="s">
        <v>29</v>
      </c>
      <c r="R1144" t="s">
        <v>30</v>
      </c>
      <c r="S1144" t="s">
        <v>31</v>
      </c>
      <c r="T1144" t="s">
        <v>44</v>
      </c>
      <c r="U1144">
        <v>31990</v>
      </c>
    </row>
    <row r="1145" spans="1:21" x14ac:dyDescent="0.25">
      <c r="A1145" t="s">
        <v>240</v>
      </c>
      <c r="B1145">
        <v>2012</v>
      </c>
      <c r="C1145" t="s">
        <v>292</v>
      </c>
      <c r="D1145" t="s">
        <v>152</v>
      </c>
      <c r="E1145" t="s">
        <v>1667</v>
      </c>
      <c r="F1145" t="s">
        <v>37</v>
      </c>
      <c r="G1145" t="s">
        <v>23</v>
      </c>
      <c r="H1145" t="s">
        <v>135</v>
      </c>
      <c r="I1145" t="s">
        <v>50</v>
      </c>
      <c r="J1145" t="s">
        <v>66</v>
      </c>
      <c r="K1145" t="s">
        <v>272</v>
      </c>
      <c r="L1145">
        <v>179418</v>
      </c>
      <c r="M1145" t="s">
        <v>214</v>
      </c>
      <c r="N1145" t="str">
        <f t="shared" si="60"/>
        <v>Minchinbury,</v>
      </c>
      <c r="O1145" t="str">
        <f t="shared" si="61"/>
        <v>Minchinbury</v>
      </c>
      <c r="P1145" t="str">
        <f t="shared" si="62"/>
        <v>NSW</v>
      </c>
      <c r="Q1145" t="s">
        <v>137</v>
      </c>
      <c r="R1145" t="s">
        <v>152</v>
      </c>
      <c r="S1145" t="s">
        <v>31</v>
      </c>
      <c r="T1145" t="s">
        <v>44</v>
      </c>
      <c r="U1145">
        <v>9995</v>
      </c>
    </row>
    <row r="1146" spans="1:21" x14ac:dyDescent="0.25">
      <c r="A1146" t="s">
        <v>102</v>
      </c>
      <c r="B1146">
        <v>2018</v>
      </c>
      <c r="C1146" t="s">
        <v>589</v>
      </c>
      <c r="D1146" t="s">
        <v>35</v>
      </c>
      <c r="E1146" t="s">
        <v>1668</v>
      </c>
      <c r="F1146" t="s">
        <v>37</v>
      </c>
      <c r="G1146" t="s">
        <v>23</v>
      </c>
      <c r="H1146" t="s">
        <v>123</v>
      </c>
      <c r="I1146" t="s">
        <v>39</v>
      </c>
      <c r="J1146" t="s">
        <v>40</v>
      </c>
      <c r="K1146" t="s">
        <v>1116</v>
      </c>
      <c r="L1146">
        <v>18531</v>
      </c>
      <c r="M1146" t="s">
        <v>1100</v>
      </c>
      <c r="N1146" t="str">
        <f t="shared" si="60"/>
        <v>Zetland,</v>
      </c>
      <c r="O1146" t="str">
        <f t="shared" si="61"/>
        <v>Zetland</v>
      </c>
      <c r="P1146" t="str">
        <f t="shared" si="62"/>
        <v>NSW</v>
      </c>
      <c r="Q1146" t="s">
        <v>125</v>
      </c>
      <c r="R1146" t="s">
        <v>35</v>
      </c>
      <c r="S1146" t="s">
        <v>43</v>
      </c>
      <c r="T1146" t="s">
        <v>44</v>
      </c>
      <c r="U1146">
        <v>21880</v>
      </c>
    </row>
    <row r="1147" spans="1:21" x14ac:dyDescent="0.25">
      <c r="A1147" t="s">
        <v>183</v>
      </c>
      <c r="B1147">
        <v>2013</v>
      </c>
      <c r="C1147" t="s">
        <v>184</v>
      </c>
      <c r="D1147" t="s">
        <v>30</v>
      </c>
      <c r="E1147" t="s">
        <v>359</v>
      </c>
      <c r="F1147" t="s">
        <v>37</v>
      </c>
      <c r="G1147" t="s">
        <v>23</v>
      </c>
      <c r="H1147" t="s">
        <v>339</v>
      </c>
      <c r="I1147" t="s">
        <v>50</v>
      </c>
      <c r="J1147" t="s">
        <v>40</v>
      </c>
      <c r="K1147" t="s">
        <v>360</v>
      </c>
      <c r="L1147">
        <v>104581</v>
      </c>
      <c r="M1147" t="s">
        <v>214</v>
      </c>
      <c r="N1147" t="str">
        <f t="shared" si="60"/>
        <v>Minchinbury,</v>
      </c>
      <c r="O1147" t="str">
        <f t="shared" si="61"/>
        <v>Minchinbury</v>
      </c>
      <c r="P1147" t="str">
        <f t="shared" si="62"/>
        <v>NSW</v>
      </c>
      <c r="Q1147" t="s">
        <v>137</v>
      </c>
      <c r="R1147" t="s">
        <v>30</v>
      </c>
      <c r="S1147" t="s">
        <v>31</v>
      </c>
      <c r="T1147" t="s">
        <v>44</v>
      </c>
      <c r="U1147">
        <v>22880</v>
      </c>
    </row>
    <row r="1148" spans="1:21" x14ac:dyDescent="0.25">
      <c r="A1148" t="s">
        <v>113</v>
      </c>
      <c r="B1148">
        <v>2020</v>
      </c>
      <c r="C1148" t="s">
        <v>263</v>
      </c>
      <c r="D1148" t="s">
        <v>30</v>
      </c>
      <c r="E1148" t="s">
        <v>1669</v>
      </c>
      <c r="F1148" t="s">
        <v>37</v>
      </c>
      <c r="G1148" t="s">
        <v>23</v>
      </c>
      <c r="H1148" t="s">
        <v>49</v>
      </c>
      <c r="I1148" t="s">
        <v>39</v>
      </c>
      <c r="J1148" t="s">
        <v>66</v>
      </c>
      <c r="K1148" t="s">
        <v>202</v>
      </c>
      <c r="L1148">
        <v>60344</v>
      </c>
      <c r="M1148" t="s">
        <v>1670</v>
      </c>
      <c r="N1148" t="str">
        <f t="shared" si="60"/>
        <v>Cannington,</v>
      </c>
      <c r="O1148" t="str">
        <f t="shared" si="61"/>
        <v>Cannington</v>
      </c>
      <c r="P1148" t="str">
        <f t="shared" si="62"/>
        <v xml:space="preserve"> WA</v>
      </c>
      <c r="Q1148" t="s">
        <v>29</v>
      </c>
      <c r="R1148" t="s">
        <v>30</v>
      </c>
      <c r="S1148" t="s">
        <v>31</v>
      </c>
      <c r="T1148" t="s">
        <v>44</v>
      </c>
      <c r="U1148">
        <v>25999</v>
      </c>
    </row>
    <row r="1149" spans="1:21" x14ac:dyDescent="0.25">
      <c r="A1149" t="s">
        <v>333</v>
      </c>
      <c r="B1149">
        <v>2022</v>
      </c>
      <c r="C1149" t="s">
        <v>436</v>
      </c>
      <c r="D1149" t="s">
        <v>35</v>
      </c>
      <c r="E1149" t="s">
        <v>1671</v>
      </c>
      <c r="F1149" t="s">
        <v>37</v>
      </c>
      <c r="G1149" t="s">
        <v>23</v>
      </c>
      <c r="H1149" t="s">
        <v>123</v>
      </c>
      <c r="I1149" t="s">
        <v>39</v>
      </c>
      <c r="J1149" t="s">
        <v>66</v>
      </c>
      <c r="K1149" t="s">
        <v>77</v>
      </c>
      <c r="L1149">
        <v>3791</v>
      </c>
      <c r="M1149" t="s">
        <v>995</v>
      </c>
      <c r="N1149" t="str">
        <f t="shared" si="60"/>
        <v>Revesby,</v>
      </c>
      <c r="O1149" t="str">
        <f t="shared" si="61"/>
        <v>Revesby</v>
      </c>
      <c r="P1149" t="str">
        <f t="shared" si="62"/>
        <v>NSW</v>
      </c>
      <c r="Q1149" t="s">
        <v>125</v>
      </c>
      <c r="R1149" t="s">
        <v>35</v>
      </c>
      <c r="S1149" t="s">
        <v>43</v>
      </c>
      <c r="T1149" t="s">
        <v>44</v>
      </c>
      <c r="U1149">
        <v>27990</v>
      </c>
    </row>
    <row r="1150" spans="1:21" x14ac:dyDescent="0.25">
      <c r="A1150" t="s">
        <v>45</v>
      </c>
      <c r="B1150">
        <v>2015</v>
      </c>
      <c r="C1150" t="s">
        <v>447</v>
      </c>
      <c r="D1150" t="s">
        <v>30</v>
      </c>
      <c r="E1150" t="s">
        <v>1672</v>
      </c>
      <c r="F1150" t="s">
        <v>37</v>
      </c>
      <c r="G1150" t="s">
        <v>23</v>
      </c>
      <c r="H1150" t="s">
        <v>49</v>
      </c>
      <c r="I1150" t="s">
        <v>25</v>
      </c>
      <c r="J1150" t="s">
        <v>26</v>
      </c>
      <c r="K1150" t="s">
        <v>119</v>
      </c>
      <c r="L1150">
        <v>122924</v>
      </c>
      <c r="M1150" t="s">
        <v>159</v>
      </c>
      <c r="N1150" t="str">
        <f t="shared" si="60"/>
        <v>Croydon,</v>
      </c>
      <c r="O1150" t="str">
        <f t="shared" si="61"/>
        <v>Croydon</v>
      </c>
      <c r="P1150" t="str">
        <f t="shared" si="62"/>
        <v>NSW</v>
      </c>
      <c r="Q1150" t="s">
        <v>29</v>
      </c>
      <c r="R1150" t="s">
        <v>30</v>
      </c>
      <c r="S1150" t="s">
        <v>31</v>
      </c>
      <c r="T1150" t="s">
        <v>44</v>
      </c>
      <c r="U1150">
        <v>26999</v>
      </c>
    </row>
    <row r="1151" spans="1:21" x14ac:dyDescent="0.25">
      <c r="A1151" t="s">
        <v>513</v>
      </c>
      <c r="B1151">
        <v>2019</v>
      </c>
      <c r="C1151" t="s">
        <v>1674</v>
      </c>
      <c r="D1151" t="s">
        <v>30</v>
      </c>
      <c r="E1151" t="s">
        <v>1675</v>
      </c>
      <c r="F1151" t="s">
        <v>37</v>
      </c>
      <c r="G1151" t="s">
        <v>23</v>
      </c>
      <c r="H1151" t="s">
        <v>144</v>
      </c>
      <c r="I1151" t="s">
        <v>39</v>
      </c>
      <c r="J1151" t="s">
        <v>91</v>
      </c>
      <c r="K1151" t="s">
        <v>111</v>
      </c>
      <c r="L1151">
        <v>25867</v>
      </c>
      <c r="M1151" t="s">
        <v>1076</v>
      </c>
      <c r="N1151" t="str">
        <f t="shared" si="60"/>
        <v>Waterloo,</v>
      </c>
      <c r="O1151" t="str">
        <f t="shared" si="61"/>
        <v>Waterloo</v>
      </c>
      <c r="P1151" t="str">
        <f t="shared" si="62"/>
        <v>NSW</v>
      </c>
      <c r="Q1151" t="s">
        <v>29</v>
      </c>
      <c r="R1151" t="s">
        <v>30</v>
      </c>
      <c r="S1151" t="s">
        <v>31</v>
      </c>
      <c r="T1151" t="s">
        <v>44</v>
      </c>
      <c r="U1151">
        <v>59900</v>
      </c>
    </row>
    <row r="1152" spans="1:21" x14ac:dyDescent="0.25">
      <c r="A1152" t="s">
        <v>45</v>
      </c>
      <c r="B1152">
        <v>2019</v>
      </c>
      <c r="C1152" t="s">
        <v>108</v>
      </c>
      <c r="D1152" t="s">
        <v>30</v>
      </c>
      <c r="E1152" t="s">
        <v>1676</v>
      </c>
      <c r="F1152" t="s">
        <v>37</v>
      </c>
      <c r="G1152" t="s">
        <v>23</v>
      </c>
      <c r="H1152" t="s">
        <v>49</v>
      </c>
      <c r="I1152" t="s">
        <v>110</v>
      </c>
      <c r="J1152" t="s">
        <v>66</v>
      </c>
      <c r="K1152" t="s">
        <v>199</v>
      </c>
      <c r="L1152">
        <v>23593</v>
      </c>
      <c r="M1152" t="s">
        <v>1677</v>
      </c>
      <c r="N1152" t="str">
        <f t="shared" si="60"/>
        <v>Mosman,</v>
      </c>
      <c r="O1152" t="str">
        <f t="shared" si="61"/>
        <v>Mosman</v>
      </c>
      <c r="P1152" t="str">
        <f t="shared" si="62"/>
        <v>NSW</v>
      </c>
      <c r="Q1152" t="s">
        <v>29</v>
      </c>
      <c r="R1152" t="s">
        <v>30</v>
      </c>
      <c r="S1152" t="s">
        <v>31</v>
      </c>
      <c r="T1152" t="s">
        <v>44</v>
      </c>
      <c r="U1152">
        <v>54990</v>
      </c>
    </row>
    <row r="1153" spans="1:21" x14ac:dyDescent="0.25">
      <c r="A1153" t="s">
        <v>249</v>
      </c>
      <c r="B1153">
        <v>2016</v>
      </c>
      <c r="C1153" t="s">
        <v>329</v>
      </c>
      <c r="D1153" t="s">
        <v>30</v>
      </c>
      <c r="E1153" t="s">
        <v>1678</v>
      </c>
      <c r="F1153" t="s">
        <v>37</v>
      </c>
      <c r="G1153" t="s">
        <v>23</v>
      </c>
      <c r="H1153" t="s">
        <v>135</v>
      </c>
      <c r="I1153" t="s">
        <v>25</v>
      </c>
      <c r="J1153" t="s">
        <v>26</v>
      </c>
      <c r="K1153" t="s">
        <v>298</v>
      </c>
      <c r="L1153">
        <v>151601</v>
      </c>
      <c r="M1153" t="s">
        <v>78</v>
      </c>
      <c r="N1153" t="str">
        <f t="shared" si="60"/>
        <v>Blacktown,</v>
      </c>
      <c r="O1153" t="str">
        <f t="shared" si="61"/>
        <v>Blacktown</v>
      </c>
      <c r="P1153" t="str">
        <f t="shared" si="62"/>
        <v>NSW</v>
      </c>
      <c r="Q1153" t="s">
        <v>137</v>
      </c>
      <c r="R1153" t="s">
        <v>30</v>
      </c>
      <c r="S1153" t="s">
        <v>31</v>
      </c>
      <c r="T1153" t="s">
        <v>32</v>
      </c>
      <c r="U1153">
        <v>36880</v>
      </c>
    </row>
    <row r="1154" spans="1:21" x14ac:dyDescent="0.25">
      <c r="A1154" t="s">
        <v>69</v>
      </c>
      <c r="B1154">
        <v>2020</v>
      </c>
      <c r="C1154" t="s">
        <v>441</v>
      </c>
      <c r="D1154" t="s">
        <v>138</v>
      </c>
      <c r="E1154" t="s">
        <v>1679</v>
      </c>
      <c r="F1154" t="s">
        <v>37</v>
      </c>
      <c r="G1154" t="s">
        <v>23</v>
      </c>
      <c r="H1154" t="s">
        <v>614</v>
      </c>
      <c r="I1154" t="s">
        <v>110</v>
      </c>
      <c r="J1154" t="s">
        <v>26</v>
      </c>
      <c r="K1154" t="s">
        <v>158</v>
      </c>
      <c r="L1154">
        <v>68124</v>
      </c>
      <c r="M1154" t="s">
        <v>541</v>
      </c>
      <c r="N1154" t="str">
        <f t="shared" si="60"/>
        <v>Pennant Hills,</v>
      </c>
      <c r="O1154" t="str">
        <f t="shared" si="61"/>
        <v>Pennant Hills</v>
      </c>
      <c r="P1154" t="str">
        <f t="shared" si="62"/>
        <v>NSW</v>
      </c>
      <c r="Q1154" t="s">
        <v>29</v>
      </c>
      <c r="R1154" t="s">
        <v>138</v>
      </c>
      <c r="S1154" t="s">
        <v>31</v>
      </c>
      <c r="T1154" t="s">
        <v>44</v>
      </c>
      <c r="U1154">
        <v>63888</v>
      </c>
    </row>
    <row r="1155" spans="1:21" x14ac:dyDescent="0.25">
      <c r="A1155" t="s">
        <v>120</v>
      </c>
      <c r="B1155">
        <v>2011</v>
      </c>
      <c r="C1155" t="s">
        <v>160</v>
      </c>
      <c r="D1155" t="s">
        <v>30</v>
      </c>
      <c r="E1155" t="s">
        <v>1680</v>
      </c>
      <c r="F1155" t="s">
        <v>37</v>
      </c>
      <c r="G1155" t="s">
        <v>23</v>
      </c>
      <c r="H1155" t="s">
        <v>162</v>
      </c>
      <c r="I1155" t="s">
        <v>50</v>
      </c>
      <c r="J1155" t="s">
        <v>26</v>
      </c>
      <c r="K1155" t="s">
        <v>163</v>
      </c>
      <c r="L1155">
        <v>174489</v>
      </c>
      <c r="M1155" t="s">
        <v>214</v>
      </c>
      <c r="N1155" t="str">
        <f t="shared" si="60"/>
        <v>Minchinbury,</v>
      </c>
      <c r="O1155" t="str">
        <f t="shared" si="61"/>
        <v>Minchinbury</v>
      </c>
      <c r="P1155" t="str">
        <f t="shared" si="62"/>
        <v>NSW</v>
      </c>
      <c r="Q1155" t="s">
        <v>137</v>
      </c>
      <c r="R1155" t="s">
        <v>30</v>
      </c>
      <c r="S1155" t="s">
        <v>31</v>
      </c>
      <c r="T1155" t="s">
        <v>32</v>
      </c>
      <c r="U1155">
        <v>12995</v>
      </c>
    </row>
    <row r="1156" spans="1:21" x14ac:dyDescent="0.25">
      <c r="A1156" t="s">
        <v>69</v>
      </c>
      <c r="B1156">
        <v>2017</v>
      </c>
      <c r="C1156" t="s">
        <v>177</v>
      </c>
      <c r="D1156" t="s">
        <v>35</v>
      </c>
      <c r="E1156" t="s">
        <v>547</v>
      </c>
      <c r="F1156" t="s">
        <v>37</v>
      </c>
      <c r="G1156" t="s">
        <v>23</v>
      </c>
      <c r="H1156" t="s">
        <v>179</v>
      </c>
      <c r="I1156" t="s">
        <v>39</v>
      </c>
      <c r="J1156" t="s">
        <v>66</v>
      </c>
      <c r="K1156" t="s">
        <v>130</v>
      </c>
      <c r="L1156">
        <v>77491</v>
      </c>
      <c r="M1156" t="s">
        <v>1681</v>
      </c>
      <c r="N1156" t="str">
        <f t="shared" si="60"/>
        <v>Mandurah,</v>
      </c>
      <c r="O1156" t="str">
        <f t="shared" si="61"/>
        <v>Mandurah</v>
      </c>
      <c r="P1156" t="str">
        <f t="shared" si="62"/>
        <v xml:space="preserve"> WA</v>
      </c>
      <c r="Q1156" t="s">
        <v>29</v>
      </c>
      <c r="R1156" t="s">
        <v>35</v>
      </c>
      <c r="S1156" t="s">
        <v>43</v>
      </c>
      <c r="T1156" t="s">
        <v>44</v>
      </c>
      <c r="U1156">
        <v>26590</v>
      </c>
    </row>
    <row r="1157" spans="1:21" x14ac:dyDescent="0.25">
      <c r="A1157" t="s">
        <v>240</v>
      </c>
      <c r="B1157">
        <v>2013</v>
      </c>
      <c r="C1157" t="s">
        <v>356</v>
      </c>
      <c r="D1157" t="s">
        <v>152</v>
      </c>
      <c r="E1157" t="s">
        <v>1682</v>
      </c>
      <c r="F1157" t="s">
        <v>37</v>
      </c>
      <c r="G1157" t="s">
        <v>23</v>
      </c>
      <c r="H1157" t="s">
        <v>105</v>
      </c>
      <c r="I1157" t="s">
        <v>39</v>
      </c>
      <c r="J1157" t="s">
        <v>66</v>
      </c>
      <c r="K1157" t="s">
        <v>166</v>
      </c>
      <c r="L1157">
        <v>64967</v>
      </c>
      <c r="M1157" t="s">
        <v>42</v>
      </c>
      <c r="N1157" t="str">
        <f t="shared" si="60"/>
        <v>Brookvale,</v>
      </c>
      <c r="O1157" t="str">
        <f t="shared" si="61"/>
        <v>Brookvale</v>
      </c>
      <c r="P1157" t="str">
        <f t="shared" si="62"/>
        <v>NSW</v>
      </c>
      <c r="Q1157" t="s">
        <v>29</v>
      </c>
      <c r="R1157" t="s">
        <v>152</v>
      </c>
      <c r="S1157" t="s">
        <v>31</v>
      </c>
      <c r="T1157" t="s">
        <v>44</v>
      </c>
      <c r="U1157">
        <v>12990</v>
      </c>
    </row>
    <row r="1158" spans="1:21" x14ac:dyDescent="0.25">
      <c r="A1158" t="s">
        <v>155</v>
      </c>
      <c r="B1158">
        <v>2020</v>
      </c>
      <c r="C1158" t="s">
        <v>230</v>
      </c>
      <c r="D1158" t="s">
        <v>35</v>
      </c>
      <c r="E1158" t="s">
        <v>1299</v>
      </c>
      <c r="F1158" t="s">
        <v>37</v>
      </c>
      <c r="G1158" t="s">
        <v>23</v>
      </c>
      <c r="H1158" t="s">
        <v>49</v>
      </c>
      <c r="I1158" t="s">
        <v>39</v>
      </c>
      <c r="J1158" t="s">
        <v>66</v>
      </c>
      <c r="K1158" t="s">
        <v>199</v>
      </c>
      <c r="L1158">
        <v>47705</v>
      </c>
      <c r="M1158" t="s">
        <v>167</v>
      </c>
      <c r="N1158" t="str">
        <f t="shared" si="60"/>
        <v>Pendle Hill,</v>
      </c>
      <c r="O1158" t="str">
        <f t="shared" si="61"/>
        <v>Pendle Hill</v>
      </c>
      <c r="P1158" t="str">
        <f t="shared" si="62"/>
        <v>NSW</v>
      </c>
      <c r="Q1158" t="s">
        <v>29</v>
      </c>
      <c r="R1158" t="s">
        <v>35</v>
      </c>
      <c r="S1158" t="s">
        <v>31</v>
      </c>
      <c r="T1158" t="s">
        <v>44</v>
      </c>
      <c r="U1158">
        <v>22950</v>
      </c>
    </row>
    <row r="1159" spans="1:21" x14ac:dyDescent="0.25">
      <c r="A1159" t="s">
        <v>210</v>
      </c>
      <c r="B1159">
        <v>2018</v>
      </c>
      <c r="C1159" t="s">
        <v>299</v>
      </c>
      <c r="D1159" t="s">
        <v>138</v>
      </c>
      <c r="E1159" t="s">
        <v>1683</v>
      </c>
      <c r="F1159" t="s">
        <v>37</v>
      </c>
      <c r="G1159" t="s">
        <v>115</v>
      </c>
      <c r="H1159" t="s">
        <v>301</v>
      </c>
      <c r="I1159" t="s">
        <v>50</v>
      </c>
      <c r="J1159" t="s">
        <v>26</v>
      </c>
      <c r="K1159" t="s">
        <v>136</v>
      </c>
      <c r="L1159">
        <v>174788</v>
      </c>
      <c r="M1159" t="s">
        <v>167</v>
      </c>
      <c r="N1159" t="str">
        <f t="shared" si="60"/>
        <v>Pendle Hill,</v>
      </c>
      <c r="O1159" t="str">
        <f t="shared" si="61"/>
        <v>Pendle Hill</v>
      </c>
      <c r="P1159" t="str">
        <f t="shared" si="62"/>
        <v>NSW</v>
      </c>
      <c r="Q1159" t="s">
        <v>303</v>
      </c>
      <c r="R1159" t="s">
        <v>138</v>
      </c>
      <c r="S1159" t="s">
        <v>53</v>
      </c>
      <c r="T1159" t="s">
        <v>195</v>
      </c>
      <c r="U1159">
        <v>21950</v>
      </c>
    </row>
    <row r="1160" spans="1:21" x14ac:dyDescent="0.25">
      <c r="A1160" t="s">
        <v>513</v>
      </c>
      <c r="B1160">
        <v>2014</v>
      </c>
      <c r="C1160" t="s">
        <v>1684</v>
      </c>
      <c r="D1160" t="s">
        <v>152</v>
      </c>
      <c r="E1160" t="s">
        <v>1685</v>
      </c>
      <c r="F1160" t="s">
        <v>37</v>
      </c>
      <c r="G1160" t="s">
        <v>23</v>
      </c>
      <c r="H1160" t="s">
        <v>235</v>
      </c>
      <c r="I1160" t="s">
        <v>50</v>
      </c>
      <c r="J1160" t="s">
        <v>91</v>
      </c>
      <c r="K1160" t="s">
        <v>279</v>
      </c>
      <c r="L1160">
        <v>102931</v>
      </c>
      <c r="M1160" t="s">
        <v>1076</v>
      </c>
      <c r="N1160" t="str">
        <f t="shared" si="60"/>
        <v>Waterloo,</v>
      </c>
      <c r="O1160" t="str">
        <f t="shared" si="61"/>
        <v>Waterloo</v>
      </c>
      <c r="P1160" t="str">
        <f t="shared" si="62"/>
        <v>NSW</v>
      </c>
      <c r="Q1160" t="s">
        <v>137</v>
      </c>
      <c r="R1160" t="s">
        <v>152</v>
      </c>
      <c r="S1160" t="s">
        <v>31</v>
      </c>
      <c r="T1160" t="s">
        <v>44</v>
      </c>
      <c r="U1160">
        <v>44900</v>
      </c>
    </row>
    <row r="1161" spans="1:21" x14ac:dyDescent="0.25">
      <c r="A1161" t="s">
        <v>69</v>
      </c>
      <c r="B1161">
        <v>2019</v>
      </c>
      <c r="C1161" t="s">
        <v>233</v>
      </c>
      <c r="D1161" t="s">
        <v>30</v>
      </c>
      <c r="E1161" t="s">
        <v>1686</v>
      </c>
      <c r="F1161" t="s">
        <v>37</v>
      </c>
      <c r="G1161" t="s">
        <v>23</v>
      </c>
      <c r="H1161" t="s">
        <v>235</v>
      </c>
      <c r="I1161" t="s">
        <v>39</v>
      </c>
      <c r="J1161" t="s">
        <v>66</v>
      </c>
      <c r="K1161" t="s">
        <v>191</v>
      </c>
      <c r="L1161">
        <v>62183</v>
      </c>
      <c r="M1161" t="s">
        <v>107</v>
      </c>
      <c r="N1161" t="str">
        <f t="shared" si="60"/>
        <v>Five Dock,</v>
      </c>
      <c r="O1161" t="str">
        <f t="shared" si="61"/>
        <v>Five Dock</v>
      </c>
      <c r="P1161" t="str">
        <f t="shared" si="62"/>
        <v>NSW</v>
      </c>
      <c r="Q1161" t="s">
        <v>137</v>
      </c>
      <c r="R1161" t="s">
        <v>30</v>
      </c>
      <c r="S1161" t="s">
        <v>31</v>
      </c>
      <c r="T1161" t="s">
        <v>32</v>
      </c>
      <c r="U1161">
        <v>37900</v>
      </c>
    </row>
    <row r="1162" spans="1:21" x14ac:dyDescent="0.25">
      <c r="A1162" t="s">
        <v>333</v>
      </c>
      <c r="B1162">
        <v>2021</v>
      </c>
      <c r="C1162" t="s">
        <v>1687</v>
      </c>
      <c r="D1162" t="s">
        <v>35</v>
      </c>
      <c r="E1162" t="s">
        <v>1688</v>
      </c>
      <c r="F1162" t="s">
        <v>37</v>
      </c>
      <c r="G1162" t="s">
        <v>23</v>
      </c>
      <c r="H1162" t="s">
        <v>105</v>
      </c>
      <c r="I1162" t="s">
        <v>39</v>
      </c>
      <c r="J1162" t="s">
        <v>66</v>
      </c>
      <c r="K1162" t="s">
        <v>119</v>
      </c>
      <c r="L1162">
        <v>41781</v>
      </c>
      <c r="M1162" t="s">
        <v>221</v>
      </c>
      <c r="N1162" t="str">
        <f t="shared" si="60"/>
        <v>Ryde,</v>
      </c>
      <c r="O1162" t="str">
        <f t="shared" si="61"/>
        <v>Ryde</v>
      </c>
      <c r="P1162" t="str">
        <f t="shared" si="62"/>
        <v>NSW</v>
      </c>
      <c r="Q1162" t="s">
        <v>29</v>
      </c>
      <c r="R1162" t="s">
        <v>35</v>
      </c>
      <c r="S1162" t="s">
        <v>31</v>
      </c>
      <c r="T1162" t="s">
        <v>44</v>
      </c>
      <c r="U1162">
        <v>18888</v>
      </c>
    </row>
    <row r="1163" spans="1:21" x14ac:dyDescent="0.25">
      <c r="A1163" t="s">
        <v>69</v>
      </c>
      <c r="B1163">
        <v>2012</v>
      </c>
      <c r="C1163" t="s">
        <v>665</v>
      </c>
      <c r="D1163" t="s">
        <v>116</v>
      </c>
      <c r="E1163" t="s">
        <v>1689</v>
      </c>
      <c r="F1163" t="s">
        <v>37</v>
      </c>
      <c r="G1163" t="s">
        <v>23</v>
      </c>
      <c r="H1163" t="s">
        <v>235</v>
      </c>
      <c r="I1163" t="s">
        <v>39</v>
      </c>
      <c r="J1163" t="s">
        <v>40</v>
      </c>
      <c r="K1163" t="s">
        <v>433</v>
      </c>
      <c r="L1163">
        <v>211092</v>
      </c>
      <c r="M1163" t="s">
        <v>214</v>
      </c>
      <c r="N1163" t="str">
        <f t="shared" si="60"/>
        <v>Minchinbury,</v>
      </c>
      <c r="O1163" t="str">
        <f t="shared" si="61"/>
        <v>Minchinbury</v>
      </c>
      <c r="P1163" t="str">
        <f t="shared" si="62"/>
        <v>NSW</v>
      </c>
      <c r="Q1163" t="s">
        <v>137</v>
      </c>
      <c r="R1163" t="s">
        <v>116</v>
      </c>
      <c r="S1163" t="s">
        <v>31</v>
      </c>
      <c r="T1163" t="s">
        <v>32</v>
      </c>
      <c r="U1163">
        <v>17995</v>
      </c>
    </row>
    <row r="1164" spans="1:21" x14ac:dyDescent="0.25">
      <c r="A1164" t="s">
        <v>102</v>
      </c>
      <c r="B1164">
        <v>2012</v>
      </c>
      <c r="C1164" t="s">
        <v>985</v>
      </c>
      <c r="D1164" t="s">
        <v>30</v>
      </c>
      <c r="E1164" t="s">
        <v>1690</v>
      </c>
      <c r="F1164" t="s">
        <v>37</v>
      </c>
      <c r="G1164" t="s">
        <v>23</v>
      </c>
      <c r="H1164" t="s">
        <v>135</v>
      </c>
      <c r="I1164" t="s">
        <v>25</v>
      </c>
      <c r="J1164" t="s">
        <v>26</v>
      </c>
      <c r="K1164" t="s">
        <v>199</v>
      </c>
      <c r="L1164">
        <v>221377</v>
      </c>
      <c r="M1164" t="s">
        <v>124</v>
      </c>
      <c r="N1164" t="str">
        <f t="shared" si="60"/>
        <v>Cabramatta,</v>
      </c>
      <c r="O1164" t="str">
        <f t="shared" si="61"/>
        <v>Cabramatta</v>
      </c>
      <c r="P1164" t="str">
        <f t="shared" si="62"/>
        <v>NSW</v>
      </c>
      <c r="Q1164" t="s">
        <v>137</v>
      </c>
      <c r="R1164" t="s">
        <v>30</v>
      </c>
      <c r="S1164" t="s">
        <v>31</v>
      </c>
      <c r="T1164" t="s">
        <v>44</v>
      </c>
      <c r="U1164">
        <v>18990</v>
      </c>
    </row>
    <row r="1165" spans="1:21" x14ac:dyDescent="0.25">
      <c r="A1165" t="s">
        <v>69</v>
      </c>
      <c r="B1165">
        <v>2017</v>
      </c>
      <c r="C1165" t="s">
        <v>1052</v>
      </c>
      <c r="D1165" t="s">
        <v>73</v>
      </c>
      <c r="E1165" t="s">
        <v>1691</v>
      </c>
      <c r="F1165" t="s">
        <v>37</v>
      </c>
      <c r="G1165" t="s">
        <v>23</v>
      </c>
      <c r="H1165" t="s">
        <v>101</v>
      </c>
      <c r="I1165" t="s">
        <v>50</v>
      </c>
      <c r="J1165" t="s">
        <v>26</v>
      </c>
      <c r="K1165" t="s">
        <v>332</v>
      </c>
      <c r="L1165">
        <v>170981</v>
      </c>
      <c r="M1165" t="s">
        <v>796</v>
      </c>
      <c r="N1165" t="str">
        <f t="shared" si="60"/>
        <v>Greenacre,</v>
      </c>
      <c r="O1165" t="str">
        <f t="shared" si="61"/>
        <v>Greenacre</v>
      </c>
      <c r="P1165" t="str">
        <f t="shared" si="62"/>
        <v>NSW</v>
      </c>
      <c r="Q1165" t="s">
        <v>29</v>
      </c>
      <c r="R1165" t="s">
        <v>73</v>
      </c>
      <c r="S1165" t="s">
        <v>31</v>
      </c>
      <c r="T1165" t="s">
        <v>44</v>
      </c>
      <c r="U1165">
        <v>32990</v>
      </c>
    </row>
    <row r="1166" spans="1:21" x14ac:dyDescent="0.25">
      <c r="A1166" t="s">
        <v>79</v>
      </c>
      <c r="B1166">
        <v>2020</v>
      </c>
      <c r="C1166" t="s">
        <v>174</v>
      </c>
      <c r="D1166" t="s">
        <v>30</v>
      </c>
      <c r="E1166" t="s">
        <v>1692</v>
      </c>
      <c r="F1166" t="s">
        <v>37</v>
      </c>
      <c r="G1166" t="s">
        <v>23</v>
      </c>
      <c r="H1166" t="s">
        <v>144</v>
      </c>
      <c r="I1166" t="s">
        <v>39</v>
      </c>
      <c r="J1166" t="s">
        <v>66</v>
      </c>
      <c r="K1166" t="s">
        <v>158</v>
      </c>
      <c r="L1166">
        <v>62121</v>
      </c>
      <c r="M1166" t="s">
        <v>1670</v>
      </c>
      <c r="N1166" t="str">
        <f t="shared" ref="N1166:N1224" si="63">LEFT(M1166,FIND(",",M1166))</f>
        <v>Cannington,</v>
      </c>
      <c r="O1166" t="str">
        <f t="shared" ref="O1166:O1224" si="64">LEFT(N1166,LEN(N1166)-1)</f>
        <v>Cannington</v>
      </c>
      <c r="P1166" t="str">
        <f t="shared" ref="P1166:P1224" si="65">RIGHT(M1166,3)</f>
        <v xml:space="preserve"> WA</v>
      </c>
      <c r="Q1166" t="s">
        <v>29</v>
      </c>
      <c r="R1166" t="s">
        <v>30</v>
      </c>
      <c r="S1166" t="s">
        <v>31</v>
      </c>
      <c r="T1166" t="s">
        <v>44</v>
      </c>
      <c r="U1166">
        <v>29990</v>
      </c>
    </row>
    <row r="1167" spans="1:21" x14ac:dyDescent="0.25">
      <c r="A1167" t="s">
        <v>102</v>
      </c>
      <c r="B1167">
        <v>2022</v>
      </c>
      <c r="C1167" t="s">
        <v>1376</v>
      </c>
      <c r="D1167" t="s">
        <v>1306</v>
      </c>
      <c r="E1167" t="s">
        <v>1693</v>
      </c>
      <c r="F1167" t="s">
        <v>22</v>
      </c>
      <c r="G1167" t="s">
        <v>23</v>
      </c>
      <c r="H1167" t="s">
        <v>49</v>
      </c>
      <c r="I1167" t="s">
        <v>25</v>
      </c>
      <c r="J1167" t="s">
        <v>40</v>
      </c>
      <c r="K1167" t="s">
        <v>323</v>
      </c>
      <c r="L1167">
        <v>10</v>
      </c>
      <c r="M1167" t="s">
        <v>1308</v>
      </c>
      <c r="N1167" t="str">
        <f t="shared" si="63"/>
        <v>Mascot,</v>
      </c>
      <c r="O1167" t="str">
        <f t="shared" si="64"/>
        <v>Mascot</v>
      </c>
      <c r="P1167" t="str">
        <f t="shared" si="65"/>
        <v>NSW</v>
      </c>
      <c r="Q1167" t="s">
        <v>29</v>
      </c>
      <c r="R1167" t="s">
        <v>30</v>
      </c>
      <c r="S1167" t="s">
        <v>31</v>
      </c>
      <c r="T1167" t="s">
        <v>44</v>
      </c>
      <c r="U1167">
        <v>53490</v>
      </c>
    </row>
    <row r="1168" spans="1:21" x14ac:dyDescent="0.25">
      <c r="A1168" t="s">
        <v>55</v>
      </c>
      <c r="B1168">
        <v>2020</v>
      </c>
      <c r="C1168" t="s">
        <v>476</v>
      </c>
      <c r="D1168" t="s">
        <v>242</v>
      </c>
      <c r="E1168" t="s">
        <v>1694</v>
      </c>
      <c r="F1168" t="s">
        <v>37</v>
      </c>
      <c r="G1168" t="s">
        <v>23</v>
      </c>
      <c r="H1168" t="s">
        <v>49</v>
      </c>
      <c r="I1168" t="s">
        <v>50</v>
      </c>
      <c r="J1168" t="s">
        <v>66</v>
      </c>
      <c r="K1168" t="s">
        <v>202</v>
      </c>
      <c r="L1168">
        <v>36375</v>
      </c>
      <c r="M1168" t="s">
        <v>1641</v>
      </c>
      <c r="N1168" t="str">
        <f t="shared" si="63"/>
        <v>Bentley,</v>
      </c>
      <c r="O1168" t="str">
        <f t="shared" si="64"/>
        <v>Bentley</v>
      </c>
      <c r="P1168" t="str">
        <f t="shared" si="65"/>
        <v xml:space="preserve"> WA</v>
      </c>
      <c r="Q1168" t="s">
        <v>29</v>
      </c>
      <c r="R1168" t="s">
        <v>242</v>
      </c>
      <c r="S1168" t="s">
        <v>53</v>
      </c>
      <c r="T1168" t="s">
        <v>54</v>
      </c>
      <c r="U1168">
        <v>67990</v>
      </c>
    </row>
    <row r="1169" spans="1:21" x14ac:dyDescent="0.25">
      <c r="A1169" t="s">
        <v>155</v>
      </c>
      <c r="B1169">
        <v>2013</v>
      </c>
      <c r="C1169" t="s">
        <v>236</v>
      </c>
      <c r="D1169" t="s">
        <v>30</v>
      </c>
      <c r="E1169" t="s">
        <v>1695</v>
      </c>
      <c r="F1169" t="s">
        <v>37</v>
      </c>
      <c r="G1169" t="s">
        <v>23</v>
      </c>
      <c r="H1169" t="s">
        <v>24</v>
      </c>
      <c r="I1169" t="s">
        <v>25</v>
      </c>
      <c r="J1169" t="s">
        <v>26</v>
      </c>
      <c r="K1169" t="s">
        <v>323</v>
      </c>
      <c r="L1169">
        <v>188655</v>
      </c>
      <c r="M1169" t="s">
        <v>214</v>
      </c>
      <c r="N1169" t="str">
        <f t="shared" si="63"/>
        <v>Minchinbury,</v>
      </c>
      <c r="O1169" t="str">
        <f t="shared" si="64"/>
        <v>Minchinbury</v>
      </c>
      <c r="P1169" t="str">
        <f t="shared" si="65"/>
        <v>NSW</v>
      </c>
      <c r="Q1169" t="s">
        <v>29</v>
      </c>
      <c r="R1169" t="s">
        <v>30</v>
      </c>
      <c r="S1169" t="s">
        <v>31</v>
      </c>
      <c r="T1169" t="s">
        <v>32</v>
      </c>
      <c r="U1169">
        <v>22995</v>
      </c>
    </row>
    <row r="1170" spans="1:21" x14ac:dyDescent="0.25">
      <c r="A1170" t="s">
        <v>291</v>
      </c>
      <c r="B1170">
        <v>2015</v>
      </c>
      <c r="C1170">
        <v>508</v>
      </c>
      <c r="D1170" t="s">
        <v>152</v>
      </c>
      <c r="E1170" t="s">
        <v>1696</v>
      </c>
      <c r="F1170" t="s">
        <v>37</v>
      </c>
      <c r="G1170" t="s">
        <v>23</v>
      </c>
      <c r="H1170" t="s">
        <v>24</v>
      </c>
      <c r="I1170" t="s">
        <v>39</v>
      </c>
      <c r="J1170" t="s">
        <v>26</v>
      </c>
      <c r="K1170" t="s">
        <v>609</v>
      </c>
      <c r="L1170">
        <v>60862</v>
      </c>
      <c r="M1170" t="s">
        <v>159</v>
      </c>
      <c r="N1170" t="str">
        <f t="shared" si="63"/>
        <v>Croydon,</v>
      </c>
      <c r="O1170" t="str">
        <f t="shared" si="64"/>
        <v>Croydon</v>
      </c>
      <c r="P1170" t="str">
        <f t="shared" si="65"/>
        <v>NSW</v>
      </c>
      <c r="Q1170" t="s">
        <v>29</v>
      </c>
      <c r="R1170" t="s">
        <v>152</v>
      </c>
      <c r="S1170" t="s">
        <v>31</v>
      </c>
      <c r="T1170" t="s">
        <v>44</v>
      </c>
      <c r="U1170">
        <v>19990</v>
      </c>
    </row>
    <row r="1171" spans="1:21" x14ac:dyDescent="0.25">
      <c r="A1171" t="s">
        <v>141</v>
      </c>
      <c r="B1171">
        <v>2018</v>
      </c>
      <c r="C1171" t="s">
        <v>142</v>
      </c>
      <c r="D1171" t="s">
        <v>30</v>
      </c>
      <c r="E1171" t="s">
        <v>1697</v>
      </c>
      <c r="F1171" t="s">
        <v>37</v>
      </c>
      <c r="G1171" t="s">
        <v>23</v>
      </c>
      <c r="H1171" t="s">
        <v>49</v>
      </c>
      <c r="I1171" t="s">
        <v>25</v>
      </c>
      <c r="J1171" t="s">
        <v>26</v>
      </c>
      <c r="K1171" t="s">
        <v>279</v>
      </c>
      <c r="L1171">
        <v>90256</v>
      </c>
      <c r="M1171" t="s">
        <v>315</v>
      </c>
      <c r="N1171" t="str">
        <f t="shared" si="63"/>
        <v>West Ryde,</v>
      </c>
      <c r="O1171" t="str">
        <f t="shared" si="64"/>
        <v>West Ryde</v>
      </c>
      <c r="P1171" t="str">
        <f t="shared" si="65"/>
        <v>NSW</v>
      </c>
      <c r="Q1171" t="s">
        <v>29</v>
      </c>
      <c r="R1171" t="s">
        <v>30</v>
      </c>
      <c r="S1171" t="s">
        <v>31</v>
      </c>
      <c r="T1171" t="s">
        <v>44</v>
      </c>
      <c r="U1171">
        <v>29690</v>
      </c>
    </row>
    <row r="1172" spans="1:21" x14ac:dyDescent="0.25">
      <c r="A1172" t="s">
        <v>333</v>
      </c>
      <c r="B1172">
        <v>2018</v>
      </c>
      <c r="C1172" t="s">
        <v>1698</v>
      </c>
      <c r="D1172" t="s">
        <v>30</v>
      </c>
      <c r="E1172" t="s">
        <v>1699</v>
      </c>
      <c r="F1172" t="s">
        <v>37</v>
      </c>
      <c r="G1172" t="s">
        <v>23</v>
      </c>
      <c r="H1172" t="s">
        <v>343</v>
      </c>
      <c r="I1172" t="s">
        <v>39</v>
      </c>
      <c r="J1172" t="s">
        <v>40</v>
      </c>
      <c r="K1172" t="s">
        <v>395</v>
      </c>
      <c r="L1172">
        <v>16347</v>
      </c>
      <c r="M1172" t="s">
        <v>1193</v>
      </c>
      <c r="N1172" t="str">
        <f t="shared" si="63"/>
        <v>Chatswood,</v>
      </c>
      <c r="O1172" t="str">
        <f t="shared" si="64"/>
        <v>Chatswood</v>
      </c>
      <c r="P1172" t="str">
        <f t="shared" si="65"/>
        <v>NSW</v>
      </c>
      <c r="Q1172" t="s">
        <v>29</v>
      </c>
      <c r="R1172" t="s">
        <v>30</v>
      </c>
      <c r="S1172" t="s">
        <v>31</v>
      </c>
      <c r="T1172" t="s">
        <v>44</v>
      </c>
      <c r="U1172">
        <v>19880</v>
      </c>
    </row>
    <row r="1173" spans="1:21" x14ac:dyDescent="0.25">
      <c r="A1173" t="s">
        <v>45</v>
      </c>
      <c r="B1173">
        <v>2015</v>
      </c>
      <c r="C1173" t="s">
        <v>108</v>
      </c>
      <c r="D1173" t="s">
        <v>30</v>
      </c>
      <c r="E1173" t="s">
        <v>1700</v>
      </c>
      <c r="F1173" t="s">
        <v>37</v>
      </c>
      <c r="G1173" t="s">
        <v>23</v>
      </c>
      <c r="H1173" t="s">
        <v>49</v>
      </c>
      <c r="I1173" t="s">
        <v>110</v>
      </c>
      <c r="J1173" t="s">
        <v>40</v>
      </c>
      <c r="K1173" t="s">
        <v>323</v>
      </c>
      <c r="L1173">
        <v>113298</v>
      </c>
      <c r="M1173" t="s">
        <v>361</v>
      </c>
      <c r="N1173" t="str">
        <f t="shared" si="63"/>
        <v>Artarmon,</v>
      </c>
      <c r="O1173" t="str">
        <f t="shared" si="64"/>
        <v>Artarmon</v>
      </c>
      <c r="P1173" t="str">
        <f t="shared" si="65"/>
        <v>NSW</v>
      </c>
      <c r="Q1173" t="s">
        <v>29</v>
      </c>
      <c r="R1173" t="s">
        <v>30</v>
      </c>
      <c r="S1173" t="s">
        <v>31</v>
      </c>
      <c r="T1173" t="s">
        <v>44</v>
      </c>
      <c r="U1173">
        <v>33990</v>
      </c>
    </row>
    <row r="1174" spans="1:21" x14ac:dyDescent="0.25">
      <c r="A1174" t="s">
        <v>210</v>
      </c>
      <c r="B1174">
        <v>2011</v>
      </c>
      <c r="C1174" t="s">
        <v>299</v>
      </c>
      <c r="D1174" t="s">
        <v>138</v>
      </c>
      <c r="E1174" t="s">
        <v>1701</v>
      </c>
      <c r="F1174" t="s">
        <v>37</v>
      </c>
      <c r="G1174" t="s">
        <v>115</v>
      </c>
      <c r="H1174" t="s">
        <v>301</v>
      </c>
      <c r="I1174" t="s">
        <v>50</v>
      </c>
      <c r="J1174" t="s">
        <v>26</v>
      </c>
      <c r="K1174" t="s">
        <v>136</v>
      </c>
      <c r="L1174">
        <v>182676</v>
      </c>
      <c r="M1174" t="s">
        <v>60</v>
      </c>
      <c r="N1174" t="str">
        <f t="shared" si="63"/>
        <v>Mount Druitt,</v>
      </c>
      <c r="O1174" t="str">
        <f t="shared" si="64"/>
        <v>Mount Druitt</v>
      </c>
      <c r="P1174" t="str">
        <f t="shared" si="65"/>
        <v>NSW</v>
      </c>
      <c r="Q1174" t="s">
        <v>303</v>
      </c>
      <c r="R1174" t="s">
        <v>138</v>
      </c>
      <c r="S1174" t="s">
        <v>31</v>
      </c>
      <c r="T1174" t="s">
        <v>44</v>
      </c>
      <c r="U1174">
        <v>17995</v>
      </c>
    </row>
    <row r="1175" spans="1:21" x14ac:dyDescent="0.25">
      <c r="A1175" t="s">
        <v>113</v>
      </c>
      <c r="B1175">
        <v>2020</v>
      </c>
      <c r="C1175" t="s">
        <v>263</v>
      </c>
      <c r="D1175" t="s">
        <v>30</v>
      </c>
      <c r="E1175" t="s">
        <v>1702</v>
      </c>
      <c r="F1175" t="s">
        <v>37</v>
      </c>
      <c r="G1175" t="s">
        <v>23</v>
      </c>
      <c r="H1175" t="s">
        <v>49</v>
      </c>
      <c r="I1175" t="s">
        <v>39</v>
      </c>
      <c r="J1175" t="s">
        <v>66</v>
      </c>
      <c r="K1175" t="s">
        <v>202</v>
      </c>
      <c r="L1175">
        <v>94346</v>
      </c>
      <c r="M1175" t="s">
        <v>1654</v>
      </c>
      <c r="N1175" t="str">
        <f t="shared" si="63"/>
        <v>Osborne Park,</v>
      </c>
      <c r="O1175" t="str">
        <f t="shared" si="64"/>
        <v>Osborne Park</v>
      </c>
      <c r="P1175" t="str">
        <f t="shared" si="65"/>
        <v xml:space="preserve"> WA</v>
      </c>
      <c r="Q1175" t="s">
        <v>29</v>
      </c>
      <c r="R1175" t="s">
        <v>30</v>
      </c>
      <c r="S1175" t="s">
        <v>31</v>
      </c>
      <c r="T1175" t="s">
        <v>44</v>
      </c>
      <c r="U1175">
        <v>23887</v>
      </c>
    </row>
    <row r="1176" spans="1:21" x14ac:dyDescent="0.25">
      <c r="A1176" t="s">
        <v>155</v>
      </c>
      <c r="B1176">
        <v>2016</v>
      </c>
      <c r="C1176" t="s">
        <v>230</v>
      </c>
      <c r="D1176" t="s">
        <v>35</v>
      </c>
      <c r="E1176" t="s">
        <v>1703</v>
      </c>
      <c r="F1176" t="s">
        <v>37</v>
      </c>
      <c r="G1176" t="s">
        <v>23</v>
      </c>
      <c r="H1176" t="s">
        <v>179</v>
      </c>
      <c r="I1176" t="s">
        <v>39</v>
      </c>
      <c r="J1176" t="s">
        <v>66</v>
      </c>
      <c r="K1176" t="s">
        <v>86</v>
      </c>
      <c r="L1176">
        <v>123209</v>
      </c>
      <c r="M1176" t="s">
        <v>349</v>
      </c>
      <c r="N1176" t="str">
        <f t="shared" si="63"/>
        <v>Penrith,</v>
      </c>
      <c r="O1176" t="str">
        <f t="shared" si="64"/>
        <v>Penrith</v>
      </c>
      <c r="P1176" t="str">
        <f t="shared" si="65"/>
        <v>NSW</v>
      </c>
      <c r="Q1176" t="s">
        <v>29</v>
      </c>
      <c r="R1176" t="s">
        <v>35</v>
      </c>
      <c r="S1176" t="s">
        <v>43</v>
      </c>
      <c r="T1176" t="s">
        <v>44</v>
      </c>
      <c r="U1176">
        <v>19987</v>
      </c>
    </row>
    <row r="1177" spans="1:21" x14ac:dyDescent="0.25">
      <c r="A1177" t="s">
        <v>240</v>
      </c>
      <c r="B1177">
        <v>2011</v>
      </c>
      <c r="C1177" t="s">
        <v>292</v>
      </c>
      <c r="D1177" t="s">
        <v>116</v>
      </c>
      <c r="E1177" t="s">
        <v>571</v>
      </c>
      <c r="F1177" t="s">
        <v>37</v>
      </c>
      <c r="G1177" t="s">
        <v>23</v>
      </c>
      <c r="H1177" t="s">
        <v>339</v>
      </c>
      <c r="I1177" t="s">
        <v>50</v>
      </c>
      <c r="J1177" t="s">
        <v>66</v>
      </c>
      <c r="K1177" t="s">
        <v>433</v>
      </c>
      <c r="L1177">
        <v>245103</v>
      </c>
      <c r="M1177" t="s">
        <v>630</v>
      </c>
      <c r="N1177" t="str">
        <f t="shared" si="63"/>
        <v>Richmond,</v>
      </c>
      <c r="O1177" t="str">
        <f t="shared" si="64"/>
        <v>Richmond</v>
      </c>
      <c r="P1177" t="str">
        <f t="shared" si="65"/>
        <v>NSW</v>
      </c>
      <c r="Q1177" t="s">
        <v>137</v>
      </c>
      <c r="R1177" t="s">
        <v>116</v>
      </c>
      <c r="S1177" t="s">
        <v>31</v>
      </c>
      <c r="T1177" t="s">
        <v>44</v>
      </c>
      <c r="U1177">
        <v>12990</v>
      </c>
    </row>
    <row r="1178" spans="1:21" x14ac:dyDescent="0.25">
      <c r="A1178" t="s">
        <v>113</v>
      </c>
      <c r="B1178">
        <v>2013</v>
      </c>
      <c r="C1178" t="s">
        <v>263</v>
      </c>
      <c r="D1178" t="s">
        <v>30</v>
      </c>
      <c r="E1178" t="s">
        <v>1704</v>
      </c>
      <c r="F1178" t="s">
        <v>37</v>
      </c>
      <c r="G1178" t="s">
        <v>23</v>
      </c>
      <c r="H1178" t="s">
        <v>309</v>
      </c>
      <c r="I1178" t="s">
        <v>110</v>
      </c>
      <c r="J1178" t="s">
        <v>26</v>
      </c>
      <c r="K1178" t="s">
        <v>140</v>
      </c>
      <c r="L1178">
        <v>166183</v>
      </c>
      <c r="M1178" t="s">
        <v>214</v>
      </c>
      <c r="N1178" t="str">
        <f t="shared" si="63"/>
        <v>Minchinbury,</v>
      </c>
      <c r="O1178" t="str">
        <f t="shared" si="64"/>
        <v>Minchinbury</v>
      </c>
      <c r="P1178" t="str">
        <f t="shared" si="65"/>
        <v>NSW</v>
      </c>
      <c r="Q1178" t="s">
        <v>29</v>
      </c>
      <c r="R1178" t="s">
        <v>30</v>
      </c>
      <c r="S1178" t="s">
        <v>31</v>
      </c>
      <c r="T1178" t="s">
        <v>44</v>
      </c>
      <c r="U1178">
        <v>16990</v>
      </c>
    </row>
    <row r="1179" spans="1:21" x14ac:dyDescent="0.25">
      <c r="A1179" t="s">
        <v>69</v>
      </c>
      <c r="B1179">
        <v>2018</v>
      </c>
      <c r="C1179" t="s">
        <v>441</v>
      </c>
      <c r="D1179" t="s">
        <v>138</v>
      </c>
      <c r="E1179" t="s">
        <v>613</v>
      </c>
      <c r="F1179" t="s">
        <v>37</v>
      </c>
      <c r="G1179" t="s">
        <v>23</v>
      </c>
      <c r="H1179" t="s">
        <v>614</v>
      </c>
      <c r="I1179" t="s">
        <v>110</v>
      </c>
      <c r="J1179" t="s">
        <v>26</v>
      </c>
      <c r="K1179" t="s">
        <v>424</v>
      </c>
      <c r="L1179">
        <v>89567</v>
      </c>
      <c r="M1179" t="s">
        <v>1634</v>
      </c>
      <c r="N1179" t="str">
        <f t="shared" si="63"/>
        <v>Bassendean,</v>
      </c>
      <c r="O1179" t="str">
        <f t="shared" si="64"/>
        <v>Bassendean</v>
      </c>
      <c r="P1179" t="str">
        <f t="shared" si="65"/>
        <v xml:space="preserve"> WA</v>
      </c>
      <c r="Q1179" t="s">
        <v>29</v>
      </c>
      <c r="R1179" t="s">
        <v>138</v>
      </c>
      <c r="S1179" t="s">
        <v>31</v>
      </c>
      <c r="T1179" t="s">
        <v>44</v>
      </c>
      <c r="U1179">
        <v>46290</v>
      </c>
    </row>
    <row r="1180" spans="1:21" x14ac:dyDescent="0.25">
      <c r="A1180" t="s">
        <v>210</v>
      </c>
      <c r="B1180">
        <v>2013</v>
      </c>
      <c r="C1180" t="s">
        <v>211</v>
      </c>
      <c r="D1180" t="s">
        <v>30</v>
      </c>
      <c r="E1180" t="s">
        <v>1705</v>
      </c>
      <c r="F1180" t="s">
        <v>37</v>
      </c>
      <c r="G1180" t="s">
        <v>23</v>
      </c>
      <c r="H1180" t="s">
        <v>24</v>
      </c>
      <c r="I1180" t="s">
        <v>25</v>
      </c>
      <c r="J1180" t="s">
        <v>26</v>
      </c>
      <c r="K1180" t="s">
        <v>609</v>
      </c>
      <c r="L1180">
        <v>84100</v>
      </c>
      <c r="M1180" t="s">
        <v>286</v>
      </c>
      <c r="N1180" t="str">
        <f t="shared" si="63"/>
        <v>North Narrabeen,</v>
      </c>
      <c r="O1180" t="str">
        <f t="shared" si="64"/>
        <v>North Narrabeen</v>
      </c>
      <c r="P1180" t="str">
        <f t="shared" si="65"/>
        <v>NSW</v>
      </c>
      <c r="Q1180" t="s">
        <v>29</v>
      </c>
      <c r="R1180" t="s">
        <v>30</v>
      </c>
      <c r="S1180" t="s">
        <v>31</v>
      </c>
      <c r="T1180" t="s">
        <v>44</v>
      </c>
      <c r="U1180">
        <v>22990</v>
      </c>
    </row>
    <row r="1181" spans="1:21" x14ac:dyDescent="0.25">
      <c r="A1181" t="s">
        <v>155</v>
      </c>
      <c r="B1181">
        <v>2008</v>
      </c>
      <c r="C1181" t="s">
        <v>816</v>
      </c>
      <c r="D1181" t="s">
        <v>152</v>
      </c>
      <c r="E1181" t="s">
        <v>1706</v>
      </c>
      <c r="F1181" t="s">
        <v>37</v>
      </c>
      <c r="G1181" t="s">
        <v>23</v>
      </c>
      <c r="H1181" t="s">
        <v>49</v>
      </c>
      <c r="I1181" t="s">
        <v>39</v>
      </c>
      <c r="J1181" t="s">
        <v>66</v>
      </c>
      <c r="K1181" t="s">
        <v>208</v>
      </c>
      <c r="L1181">
        <v>225901</v>
      </c>
      <c r="M1181" t="s">
        <v>1707</v>
      </c>
      <c r="N1181" t="str">
        <f t="shared" si="63"/>
        <v>Leumeah,</v>
      </c>
      <c r="O1181" t="str">
        <f t="shared" si="64"/>
        <v>Leumeah</v>
      </c>
      <c r="P1181" t="str">
        <f t="shared" si="65"/>
        <v>NSW</v>
      </c>
      <c r="Q1181" t="s">
        <v>29</v>
      </c>
      <c r="R1181" t="s">
        <v>152</v>
      </c>
      <c r="S1181" t="s">
        <v>31</v>
      </c>
      <c r="T1181" t="s">
        <v>44</v>
      </c>
      <c r="U1181">
        <v>4300</v>
      </c>
    </row>
    <row r="1182" spans="1:21" x14ac:dyDescent="0.25">
      <c r="A1182" t="s">
        <v>141</v>
      </c>
      <c r="B1182">
        <v>2008</v>
      </c>
      <c r="C1182" t="s">
        <v>337</v>
      </c>
      <c r="D1182" t="s">
        <v>152</v>
      </c>
      <c r="E1182" t="s">
        <v>1708</v>
      </c>
      <c r="F1182" t="s">
        <v>37</v>
      </c>
      <c r="G1182" t="s">
        <v>115</v>
      </c>
      <c r="H1182" t="s">
        <v>144</v>
      </c>
      <c r="I1182" t="s">
        <v>25</v>
      </c>
      <c r="J1182" t="s">
        <v>66</v>
      </c>
      <c r="K1182" t="s">
        <v>275</v>
      </c>
      <c r="L1182">
        <v>264188</v>
      </c>
      <c r="M1182" t="s">
        <v>107</v>
      </c>
      <c r="N1182" t="str">
        <f t="shared" si="63"/>
        <v>Five Dock,</v>
      </c>
      <c r="O1182" t="str">
        <f t="shared" si="64"/>
        <v>Five Dock</v>
      </c>
      <c r="P1182" t="str">
        <f t="shared" si="65"/>
        <v>NSW</v>
      </c>
      <c r="Q1182" t="s">
        <v>29</v>
      </c>
      <c r="R1182" t="s">
        <v>152</v>
      </c>
      <c r="S1182" t="s">
        <v>31</v>
      </c>
      <c r="T1182" t="s">
        <v>44</v>
      </c>
      <c r="U1182">
        <v>6999</v>
      </c>
    </row>
    <row r="1183" spans="1:21" x14ac:dyDescent="0.25">
      <c r="A1183" t="s">
        <v>120</v>
      </c>
      <c r="B1183">
        <v>2007</v>
      </c>
      <c r="C1183" t="s">
        <v>160</v>
      </c>
      <c r="D1183" t="s">
        <v>30</v>
      </c>
      <c r="E1183" t="s">
        <v>1709</v>
      </c>
      <c r="F1183" t="s">
        <v>37</v>
      </c>
      <c r="G1183" t="s">
        <v>23</v>
      </c>
      <c r="H1183" t="s">
        <v>217</v>
      </c>
      <c r="I1183" t="s">
        <v>25</v>
      </c>
      <c r="J1183" t="s">
        <v>66</v>
      </c>
      <c r="K1183" t="s">
        <v>435</v>
      </c>
      <c r="L1183">
        <v>199450</v>
      </c>
      <c r="M1183" t="s">
        <v>214</v>
      </c>
      <c r="N1183" t="str">
        <f t="shared" si="63"/>
        <v>Minchinbury,</v>
      </c>
      <c r="O1183" t="str">
        <f t="shared" si="64"/>
        <v>Minchinbury</v>
      </c>
      <c r="P1183" t="str">
        <f t="shared" si="65"/>
        <v>NSW</v>
      </c>
      <c r="Q1183" t="s">
        <v>137</v>
      </c>
      <c r="R1183" t="s">
        <v>30</v>
      </c>
      <c r="S1183" t="s">
        <v>31</v>
      </c>
      <c r="T1183" t="s">
        <v>44</v>
      </c>
      <c r="U1183">
        <v>9990</v>
      </c>
    </row>
    <row r="1184" spans="1:21" x14ac:dyDescent="0.25">
      <c r="A1184" t="s">
        <v>513</v>
      </c>
      <c r="B1184">
        <v>2018</v>
      </c>
      <c r="C1184" t="s">
        <v>1710</v>
      </c>
      <c r="D1184" t="s">
        <v>30</v>
      </c>
      <c r="E1184" t="s">
        <v>1711</v>
      </c>
      <c r="F1184" t="s">
        <v>37</v>
      </c>
      <c r="G1184" t="s">
        <v>23</v>
      </c>
      <c r="H1184" t="s">
        <v>49</v>
      </c>
      <c r="I1184" t="s">
        <v>25</v>
      </c>
      <c r="J1184" t="s">
        <v>40</v>
      </c>
      <c r="K1184" t="s">
        <v>158</v>
      </c>
      <c r="L1184">
        <v>68955</v>
      </c>
      <c r="M1184" t="s">
        <v>1666</v>
      </c>
      <c r="N1184" t="str">
        <f t="shared" si="63"/>
        <v>Dudley Park,</v>
      </c>
      <c r="O1184" t="str">
        <f t="shared" si="64"/>
        <v>Dudley Park</v>
      </c>
      <c r="P1184" t="str">
        <f t="shared" si="65"/>
        <v xml:space="preserve"> WA</v>
      </c>
      <c r="Q1184" t="s">
        <v>29</v>
      </c>
      <c r="R1184" t="s">
        <v>30</v>
      </c>
      <c r="S1184" t="s">
        <v>31</v>
      </c>
      <c r="T1184" t="s">
        <v>44</v>
      </c>
      <c r="U1184">
        <v>47900</v>
      </c>
    </row>
    <row r="1185" spans="1:21" x14ac:dyDescent="0.25">
      <c r="A1185" t="s">
        <v>102</v>
      </c>
      <c r="B1185">
        <v>2019</v>
      </c>
      <c r="C1185" t="s">
        <v>260</v>
      </c>
      <c r="D1185" t="s">
        <v>30</v>
      </c>
      <c r="E1185" t="s">
        <v>1712</v>
      </c>
      <c r="F1185" t="s">
        <v>37</v>
      </c>
      <c r="G1185" t="s">
        <v>23</v>
      </c>
      <c r="H1185" t="s">
        <v>49</v>
      </c>
      <c r="I1185" t="s">
        <v>25</v>
      </c>
      <c r="J1185" t="s">
        <v>40</v>
      </c>
      <c r="K1185" t="s">
        <v>176</v>
      </c>
      <c r="L1185">
        <v>84665</v>
      </c>
      <c r="M1185" t="s">
        <v>78</v>
      </c>
      <c r="N1185" t="str">
        <f t="shared" si="63"/>
        <v>Blacktown,</v>
      </c>
      <c r="O1185" t="str">
        <f t="shared" si="64"/>
        <v>Blacktown</v>
      </c>
      <c r="P1185" t="str">
        <f t="shared" si="65"/>
        <v>NSW</v>
      </c>
      <c r="Q1185" t="s">
        <v>29</v>
      </c>
      <c r="R1185" t="s">
        <v>30</v>
      </c>
      <c r="S1185" t="s">
        <v>31</v>
      </c>
      <c r="T1185" t="s">
        <v>44</v>
      </c>
      <c r="U1185">
        <v>37380</v>
      </c>
    </row>
    <row r="1186" spans="1:21" x14ac:dyDescent="0.25">
      <c r="A1186" t="s">
        <v>120</v>
      </c>
      <c r="B1186">
        <v>2012</v>
      </c>
      <c r="C1186" t="s">
        <v>172</v>
      </c>
      <c r="D1186" t="s">
        <v>35</v>
      </c>
      <c r="E1186" t="s">
        <v>1713</v>
      </c>
      <c r="F1186" t="s">
        <v>37</v>
      </c>
      <c r="G1186" t="s">
        <v>115</v>
      </c>
      <c r="H1186" t="s">
        <v>49</v>
      </c>
      <c r="I1186" t="s">
        <v>39</v>
      </c>
      <c r="J1186" t="s">
        <v>40</v>
      </c>
      <c r="K1186" t="s">
        <v>199</v>
      </c>
      <c r="L1186">
        <v>108940</v>
      </c>
      <c r="M1186" t="s">
        <v>214</v>
      </c>
      <c r="N1186" t="str">
        <f t="shared" si="63"/>
        <v>Minchinbury,</v>
      </c>
      <c r="O1186" t="str">
        <f t="shared" si="64"/>
        <v>Minchinbury</v>
      </c>
      <c r="P1186" t="str">
        <f t="shared" si="65"/>
        <v>NSW</v>
      </c>
      <c r="Q1186" t="s">
        <v>29</v>
      </c>
      <c r="R1186" t="s">
        <v>35</v>
      </c>
      <c r="S1186" t="s">
        <v>43</v>
      </c>
      <c r="T1186" t="s">
        <v>44</v>
      </c>
      <c r="U1186">
        <v>24990</v>
      </c>
    </row>
    <row r="1187" spans="1:21" x14ac:dyDescent="0.25">
      <c r="A1187" t="s">
        <v>120</v>
      </c>
      <c r="B1187">
        <v>2008</v>
      </c>
      <c r="C1187" t="s">
        <v>172</v>
      </c>
      <c r="D1187" t="s">
        <v>35</v>
      </c>
      <c r="E1187" t="s">
        <v>1714</v>
      </c>
      <c r="F1187" t="s">
        <v>37</v>
      </c>
      <c r="G1187" t="s">
        <v>115</v>
      </c>
      <c r="H1187" t="s">
        <v>471</v>
      </c>
      <c r="I1187" t="s">
        <v>39</v>
      </c>
      <c r="J1187" t="s">
        <v>40</v>
      </c>
      <c r="K1187" t="s">
        <v>302</v>
      </c>
      <c r="L1187">
        <v>218000</v>
      </c>
      <c r="M1187" t="s">
        <v>72</v>
      </c>
      <c r="N1187" t="str">
        <f t="shared" si="63"/>
        <v>Saint Marys,</v>
      </c>
      <c r="O1187" t="str">
        <f t="shared" si="64"/>
        <v>Saint Marys</v>
      </c>
      <c r="P1187" t="str">
        <f t="shared" si="65"/>
        <v>NSW</v>
      </c>
      <c r="Q1187" t="s">
        <v>303</v>
      </c>
      <c r="R1187" t="s">
        <v>35</v>
      </c>
      <c r="S1187" t="s">
        <v>43</v>
      </c>
      <c r="T1187" t="s">
        <v>44</v>
      </c>
      <c r="U1187">
        <v>9990</v>
      </c>
    </row>
    <row r="1188" spans="1:21" x14ac:dyDescent="0.25">
      <c r="A1188" t="s">
        <v>210</v>
      </c>
      <c r="B1188">
        <v>2018</v>
      </c>
      <c r="C1188" t="s">
        <v>211</v>
      </c>
      <c r="D1188" t="s">
        <v>30</v>
      </c>
      <c r="E1188" t="s">
        <v>1715</v>
      </c>
      <c r="F1188" t="s">
        <v>37</v>
      </c>
      <c r="G1188" t="s">
        <v>23</v>
      </c>
      <c r="H1188" t="s">
        <v>49</v>
      </c>
      <c r="I1188" t="s">
        <v>39</v>
      </c>
      <c r="J1188" t="s">
        <v>66</v>
      </c>
      <c r="K1188" t="s">
        <v>166</v>
      </c>
      <c r="L1188">
        <v>36313</v>
      </c>
      <c r="M1188" t="s">
        <v>286</v>
      </c>
      <c r="N1188" t="str">
        <f t="shared" si="63"/>
        <v>North Narrabeen,</v>
      </c>
      <c r="O1188" t="str">
        <f t="shared" si="64"/>
        <v>North Narrabeen</v>
      </c>
      <c r="P1188" t="str">
        <f t="shared" si="65"/>
        <v>NSW</v>
      </c>
      <c r="Q1188" t="s">
        <v>29</v>
      </c>
      <c r="R1188" t="s">
        <v>30</v>
      </c>
      <c r="S1188" t="s">
        <v>31</v>
      </c>
      <c r="T1188" t="s">
        <v>44</v>
      </c>
      <c r="U1188">
        <v>31990</v>
      </c>
    </row>
    <row r="1189" spans="1:21" x14ac:dyDescent="0.25">
      <c r="A1189" t="s">
        <v>120</v>
      </c>
      <c r="B1189">
        <v>2012</v>
      </c>
      <c r="C1189" t="s">
        <v>160</v>
      </c>
      <c r="D1189" t="s">
        <v>30</v>
      </c>
      <c r="E1189" t="s">
        <v>718</v>
      </c>
      <c r="F1189" t="s">
        <v>37</v>
      </c>
      <c r="G1189" t="s">
        <v>23</v>
      </c>
      <c r="H1189" t="s">
        <v>162</v>
      </c>
      <c r="I1189" t="s">
        <v>25</v>
      </c>
      <c r="J1189" t="s">
        <v>26</v>
      </c>
      <c r="K1189" t="s">
        <v>275</v>
      </c>
      <c r="L1189">
        <v>114123</v>
      </c>
      <c r="M1189" t="s">
        <v>1716</v>
      </c>
      <c r="N1189" t="str">
        <f t="shared" si="63"/>
        <v>Rockingham,</v>
      </c>
      <c r="O1189" t="str">
        <f t="shared" si="64"/>
        <v>Rockingham</v>
      </c>
      <c r="P1189" t="str">
        <f t="shared" si="65"/>
        <v xml:space="preserve"> WA</v>
      </c>
      <c r="Q1189" t="s">
        <v>137</v>
      </c>
      <c r="R1189" t="s">
        <v>30</v>
      </c>
      <c r="S1189" t="s">
        <v>31</v>
      </c>
      <c r="T1189" t="s">
        <v>32</v>
      </c>
      <c r="U1189">
        <v>21990</v>
      </c>
    </row>
    <row r="1190" spans="1:21" x14ac:dyDescent="0.25">
      <c r="A1190" t="s">
        <v>69</v>
      </c>
      <c r="B1190">
        <v>2018</v>
      </c>
      <c r="C1190" t="s">
        <v>233</v>
      </c>
      <c r="D1190" t="s">
        <v>30</v>
      </c>
      <c r="E1190" t="s">
        <v>1717</v>
      </c>
      <c r="F1190" t="s">
        <v>37</v>
      </c>
      <c r="G1190" t="s">
        <v>23</v>
      </c>
      <c r="H1190" t="s">
        <v>235</v>
      </c>
      <c r="I1190" t="s">
        <v>39</v>
      </c>
      <c r="J1190" t="s">
        <v>66</v>
      </c>
      <c r="K1190" t="s">
        <v>302</v>
      </c>
      <c r="L1190">
        <v>84326</v>
      </c>
      <c r="M1190" t="s">
        <v>68</v>
      </c>
      <c r="N1190" t="str">
        <f t="shared" si="63"/>
        <v>Castle Hill,</v>
      </c>
      <c r="O1190" t="str">
        <f t="shared" si="64"/>
        <v>Castle Hill</v>
      </c>
      <c r="P1190" t="str">
        <f t="shared" si="65"/>
        <v>NSW</v>
      </c>
      <c r="Q1190" t="s">
        <v>137</v>
      </c>
      <c r="R1190" t="s">
        <v>30</v>
      </c>
      <c r="S1190" t="s">
        <v>31</v>
      </c>
      <c r="T1190" t="s">
        <v>32</v>
      </c>
      <c r="U1190">
        <v>46990</v>
      </c>
    </row>
    <row r="1191" spans="1:21" x14ac:dyDescent="0.25">
      <c r="A1191" t="s">
        <v>120</v>
      </c>
      <c r="B1191">
        <v>2012</v>
      </c>
      <c r="C1191" t="s">
        <v>383</v>
      </c>
      <c r="D1191" t="s">
        <v>138</v>
      </c>
      <c r="E1191" t="s">
        <v>1718</v>
      </c>
      <c r="F1191" t="s">
        <v>37</v>
      </c>
      <c r="G1191" t="s">
        <v>115</v>
      </c>
      <c r="H1191" t="s">
        <v>24</v>
      </c>
      <c r="I1191" t="s">
        <v>110</v>
      </c>
      <c r="J1191" t="s">
        <v>26</v>
      </c>
      <c r="K1191" t="s">
        <v>176</v>
      </c>
      <c r="L1191">
        <v>175802</v>
      </c>
      <c r="M1191" t="s">
        <v>214</v>
      </c>
      <c r="N1191" t="str">
        <f t="shared" si="63"/>
        <v>Minchinbury,</v>
      </c>
      <c r="O1191" t="str">
        <f t="shared" si="64"/>
        <v>Minchinbury</v>
      </c>
      <c r="P1191" t="str">
        <f t="shared" si="65"/>
        <v>NSW</v>
      </c>
      <c r="Q1191" t="s">
        <v>29</v>
      </c>
      <c r="R1191" t="s">
        <v>138</v>
      </c>
      <c r="S1191" t="s">
        <v>31</v>
      </c>
      <c r="T1191" t="s">
        <v>44</v>
      </c>
      <c r="U1191">
        <v>22995</v>
      </c>
    </row>
    <row r="1192" spans="1:21" x14ac:dyDescent="0.25">
      <c r="A1192" t="s">
        <v>291</v>
      </c>
      <c r="B1192">
        <v>2021</v>
      </c>
      <c r="C1192">
        <v>3008</v>
      </c>
      <c r="D1192" t="s">
        <v>30</v>
      </c>
      <c r="E1192" t="s">
        <v>1719</v>
      </c>
      <c r="F1192" t="s">
        <v>37</v>
      </c>
      <c r="G1192" t="s">
        <v>23</v>
      </c>
      <c r="H1192" t="s">
        <v>82</v>
      </c>
      <c r="I1192" t="s">
        <v>39</v>
      </c>
      <c r="J1192" t="s">
        <v>40</v>
      </c>
      <c r="K1192" t="s">
        <v>323</v>
      </c>
      <c r="L1192">
        <v>25723</v>
      </c>
      <c r="M1192" t="s">
        <v>630</v>
      </c>
      <c r="N1192" t="str">
        <f t="shared" si="63"/>
        <v>Richmond,</v>
      </c>
      <c r="O1192" t="str">
        <f t="shared" si="64"/>
        <v>Richmond</v>
      </c>
      <c r="P1192" t="str">
        <f t="shared" si="65"/>
        <v>NSW</v>
      </c>
      <c r="Q1192" t="s">
        <v>29</v>
      </c>
      <c r="R1192" t="s">
        <v>30</v>
      </c>
      <c r="S1192" t="s">
        <v>31</v>
      </c>
      <c r="T1192" t="s">
        <v>44</v>
      </c>
      <c r="U1192">
        <v>36980</v>
      </c>
    </row>
    <row r="1193" spans="1:21" x14ac:dyDescent="0.25">
      <c r="A1193" t="s">
        <v>252</v>
      </c>
      <c r="B1193">
        <v>2017</v>
      </c>
      <c r="C1193" t="s">
        <v>721</v>
      </c>
      <c r="D1193" t="s">
        <v>116</v>
      </c>
      <c r="E1193" t="s">
        <v>1720</v>
      </c>
      <c r="F1193" t="s">
        <v>37</v>
      </c>
      <c r="G1193" t="s">
        <v>23</v>
      </c>
      <c r="H1193" t="s">
        <v>533</v>
      </c>
      <c r="I1193" t="s">
        <v>39</v>
      </c>
      <c r="J1193" t="s">
        <v>66</v>
      </c>
      <c r="K1193" t="s">
        <v>496</v>
      </c>
      <c r="L1193">
        <v>102860</v>
      </c>
      <c r="M1193" t="s">
        <v>1649</v>
      </c>
      <c r="N1193" t="str">
        <f t="shared" si="63"/>
        <v>Welshpool,</v>
      </c>
      <c r="O1193" t="str">
        <f t="shared" si="64"/>
        <v>Welshpool</v>
      </c>
      <c r="P1193" t="str">
        <f t="shared" si="65"/>
        <v xml:space="preserve"> WA</v>
      </c>
      <c r="Q1193" t="s">
        <v>137</v>
      </c>
      <c r="R1193" t="s">
        <v>116</v>
      </c>
      <c r="S1193" t="s">
        <v>31</v>
      </c>
      <c r="T1193" t="s">
        <v>277</v>
      </c>
      <c r="U1193">
        <v>24880</v>
      </c>
    </row>
    <row r="1194" spans="1:21" x14ac:dyDescent="0.25">
      <c r="A1194" t="s">
        <v>252</v>
      </c>
      <c r="B1194">
        <v>2021</v>
      </c>
      <c r="C1194" t="s">
        <v>467</v>
      </c>
      <c r="D1194" t="s">
        <v>35</v>
      </c>
      <c r="E1194" t="s">
        <v>1721</v>
      </c>
      <c r="F1194" t="s">
        <v>37</v>
      </c>
      <c r="G1194" t="s">
        <v>23</v>
      </c>
      <c r="H1194" t="s">
        <v>82</v>
      </c>
      <c r="I1194" t="s">
        <v>39</v>
      </c>
      <c r="J1194" t="s">
        <v>66</v>
      </c>
      <c r="K1194" t="s">
        <v>487</v>
      </c>
      <c r="L1194">
        <v>27258</v>
      </c>
      <c r="M1194" t="s">
        <v>311</v>
      </c>
      <c r="N1194" t="str">
        <f t="shared" si="63"/>
        <v>Liverpool,</v>
      </c>
      <c r="O1194" t="str">
        <f t="shared" si="64"/>
        <v>Liverpool</v>
      </c>
      <c r="P1194" t="str">
        <f t="shared" si="65"/>
        <v>NSW</v>
      </c>
      <c r="Q1194" t="s">
        <v>29</v>
      </c>
      <c r="R1194" t="s">
        <v>35</v>
      </c>
      <c r="S1194" t="s">
        <v>43</v>
      </c>
      <c r="T1194" t="s">
        <v>44</v>
      </c>
      <c r="U1194">
        <v>36950</v>
      </c>
    </row>
    <row r="1195" spans="1:21" x14ac:dyDescent="0.25">
      <c r="A1195" t="s">
        <v>113</v>
      </c>
      <c r="B1195">
        <v>2015</v>
      </c>
      <c r="C1195" t="s">
        <v>200</v>
      </c>
      <c r="D1195" t="s">
        <v>138</v>
      </c>
      <c r="E1195" t="s">
        <v>462</v>
      </c>
      <c r="F1195" t="s">
        <v>37</v>
      </c>
      <c r="G1195" t="s">
        <v>115</v>
      </c>
      <c r="H1195" t="s">
        <v>144</v>
      </c>
      <c r="I1195" t="s">
        <v>110</v>
      </c>
      <c r="J1195" t="s">
        <v>26</v>
      </c>
      <c r="K1195" t="s">
        <v>176</v>
      </c>
      <c r="L1195">
        <v>220494</v>
      </c>
      <c r="M1195" t="s">
        <v>265</v>
      </c>
      <c r="N1195" t="str">
        <f t="shared" si="63"/>
        <v>Campbelltown,</v>
      </c>
      <c r="O1195" t="str">
        <f t="shared" si="64"/>
        <v>Campbelltown</v>
      </c>
      <c r="P1195" t="str">
        <f t="shared" si="65"/>
        <v>NSW</v>
      </c>
      <c r="Q1195" t="s">
        <v>29</v>
      </c>
      <c r="R1195" t="s">
        <v>138</v>
      </c>
      <c r="S1195" t="s">
        <v>31</v>
      </c>
      <c r="T1195" t="s">
        <v>44</v>
      </c>
      <c r="U1195">
        <v>15950</v>
      </c>
    </row>
    <row r="1196" spans="1:21" x14ac:dyDescent="0.25">
      <c r="A1196" t="s">
        <v>700</v>
      </c>
      <c r="B1196">
        <v>2019</v>
      </c>
      <c r="C1196" t="s">
        <v>701</v>
      </c>
      <c r="D1196" t="s">
        <v>152</v>
      </c>
      <c r="E1196" t="s">
        <v>1722</v>
      </c>
      <c r="F1196" t="s">
        <v>37</v>
      </c>
      <c r="G1196" t="s">
        <v>23</v>
      </c>
      <c r="H1196" t="s">
        <v>49</v>
      </c>
      <c r="I1196" t="s">
        <v>39</v>
      </c>
      <c r="J1196" t="s">
        <v>40</v>
      </c>
      <c r="K1196" t="s">
        <v>379</v>
      </c>
      <c r="L1196">
        <v>104448</v>
      </c>
      <c r="M1196" t="s">
        <v>361</v>
      </c>
      <c r="N1196" t="str">
        <f t="shared" si="63"/>
        <v>Artarmon,</v>
      </c>
      <c r="O1196" t="str">
        <f t="shared" si="64"/>
        <v>Artarmon</v>
      </c>
      <c r="P1196" t="str">
        <f t="shared" si="65"/>
        <v>NSW</v>
      </c>
      <c r="Q1196" t="s">
        <v>29</v>
      </c>
      <c r="R1196" t="s">
        <v>152</v>
      </c>
      <c r="S1196" t="s">
        <v>31</v>
      </c>
      <c r="T1196" t="s">
        <v>44</v>
      </c>
      <c r="U1196">
        <v>28800</v>
      </c>
    </row>
    <row r="1197" spans="1:21" x14ac:dyDescent="0.25">
      <c r="A1197" t="s">
        <v>252</v>
      </c>
      <c r="B1197">
        <v>2018</v>
      </c>
      <c r="C1197" t="s">
        <v>422</v>
      </c>
      <c r="D1197" t="s">
        <v>30</v>
      </c>
      <c r="E1197" t="s">
        <v>1723</v>
      </c>
      <c r="F1197" t="s">
        <v>37</v>
      </c>
      <c r="G1197" t="s">
        <v>23</v>
      </c>
      <c r="H1197" t="s">
        <v>49</v>
      </c>
      <c r="I1197" t="s">
        <v>39</v>
      </c>
      <c r="J1197" t="s">
        <v>66</v>
      </c>
      <c r="K1197" t="s">
        <v>158</v>
      </c>
      <c r="L1197">
        <v>91851</v>
      </c>
      <c r="M1197" t="s">
        <v>1649</v>
      </c>
      <c r="N1197" t="str">
        <f t="shared" si="63"/>
        <v>Welshpool,</v>
      </c>
      <c r="O1197" t="str">
        <f t="shared" si="64"/>
        <v>Welshpool</v>
      </c>
      <c r="P1197" t="str">
        <f t="shared" si="65"/>
        <v xml:space="preserve"> WA</v>
      </c>
      <c r="Q1197" t="s">
        <v>29</v>
      </c>
      <c r="R1197" t="s">
        <v>30</v>
      </c>
      <c r="S1197" t="s">
        <v>31</v>
      </c>
      <c r="T1197" t="s">
        <v>44</v>
      </c>
      <c r="U1197">
        <v>23800</v>
      </c>
    </row>
    <row r="1198" spans="1:21" x14ac:dyDescent="0.25">
      <c r="A1198" t="s">
        <v>113</v>
      </c>
      <c r="B1198">
        <v>2016</v>
      </c>
      <c r="C1198" t="s">
        <v>263</v>
      </c>
      <c r="D1198" t="s">
        <v>30</v>
      </c>
      <c r="E1198" t="s">
        <v>1516</v>
      </c>
      <c r="F1198" t="s">
        <v>37</v>
      </c>
      <c r="G1198" t="s">
        <v>23</v>
      </c>
      <c r="H1198" t="s">
        <v>49</v>
      </c>
      <c r="I1198" t="s">
        <v>39</v>
      </c>
      <c r="J1198" t="s">
        <v>66</v>
      </c>
      <c r="K1198" t="s">
        <v>199</v>
      </c>
      <c r="L1198">
        <v>97354</v>
      </c>
      <c r="M1198" t="s">
        <v>214</v>
      </c>
      <c r="N1198" t="str">
        <f t="shared" si="63"/>
        <v>Minchinbury,</v>
      </c>
      <c r="O1198" t="str">
        <f t="shared" si="64"/>
        <v>Minchinbury</v>
      </c>
      <c r="P1198" t="str">
        <f t="shared" si="65"/>
        <v>NSW</v>
      </c>
      <c r="Q1198" t="s">
        <v>29</v>
      </c>
      <c r="R1198" t="s">
        <v>30</v>
      </c>
      <c r="S1198" t="s">
        <v>31</v>
      </c>
      <c r="T1198" t="s">
        <v>44</v>
      </c>
      <c r="U1198">
        <v>20990</v>
      </c>
    </row>
    <row r="1199" spans="1:21" x14ac:dyDescent="0.25">
      <c r="A1199" t="s">
        <v>155</v>
      </c>
      <c r="B1199">
        <v>2013</v>
      </c>
      <c r="C1199" t="s">
        <v>1397</v>
      </c>
      <c r="D1199" t="s">
        <v>116</v>
      </c>
      <c r="E1199" t="s">
        <v>1724</v>
      </c>
      <c r="F1199" t="s">
        <v>37</v>
      </c>
      <c r="G1199" t="s">
        <v>23</v>
      </c>
      <c r="H1199" t="s">
        <v>1336</v>
      </c>
      <c r="I1199" t="s">
        <v>39</v>
      </c>
      <c r="J1199" t="s">
        <v>26</v>
      </c>
      <c r="K1199" t="s">
        <v>67</v>
      </c>
      <c r="L1199">
        <v>258096</v>
      </c>
      <c r="M1199" t="s">
        <v>265</v>
      </c>
      <c r="N1199" t="str">
        <f t="shared" si="63"/>
        <v>Campbelltown,</v>
      </c>
      <c r="O1199" t="str">
        <f t="shared" si="64"/>
        <v>Campbelltown</v>
      </c>
      <c r="P1199" t="str">
        <f t="shared" si="65"/>
        <v>NSW</v>
      </c>
      <c r="Q1199" t="s">
        <v>29</v>
      </c>
      <c r="R1199" t="s">
        <v>116</v>
      </c>
      <c r="S1199" t="s">
        <v>31</v>
      </c>
      <c r="T1199" t="s">
        <v>44</v>
      </c>
      <c r="U1199">
        <v>10900</v>
      </c>
    </row>
    <row r="1200" spans="1:21" x14ac:dyDescent="0.25">
      <c r="A1200" t="s">
        <v>333</v>
      </c>
      <c r="B1200">
        <v>2016</v>
      </c>
      <c r="C1200" t="s">
        <v>770</v>
      </c>
      <c r="D1200" t="s">
        <v>30</v>
      </c>
      <c r="E1200" t="s">
        <v>1725</v>
      </c>
      <c r="F1200" t="s">
        <v>37</v>
      </c>
      <c r="G1200" t="s">
        <v>23</v>
      </c>
      <c r="H1200" t="s">
        <v>82</v>
      </c>
      <c r="I1200" t="s">
        <v>110</v>
      </c>
      <c r="J1200" t="s">
        <v>66</v>
      </c>
      <c r="K1200" t="s">
        <v>279</v>
      </c>
      <c r="L1200">
        <v>202839</v>
      </c>
      <c r="M1200" t="s">
        <v>349</v>
      </c>
      <c r="N1200" t="str">
        <f t="shared" si="63"/>
        <v>Penrith,</v>
      </c>
      <c r="O1200" t="str">
        <f t="shared" si="64"/>
        <v>Penrith</v>
      </c>
      <c r="P1200" t="str">
        <f t="shared" si="65"/>
        <v>NSW</v>
      </c>
      <c r="Q1200" t="s">
        <v>29</v>
      </c>
      <c r="R1200" t="s">
        <v>30</v>
      </c>
      <c r="S1200" t="s">
        <v>31</v>
      </c>
      <c r="T1200" t="s">
        <v>44</v>
      </c>
      <c r="U1200">
        <v>22950</v>
      </c>
    </row>
    <row r="1201" spans="1:21" x14ac:dyDescent="0.25">
      <c r="A1201" t="s">
        <v>102</v>
      </c>
      <c r="B1201">
        <v>2016</v>
      </c>
      <c r="C1201" t="s">
        <v>647</v>
      </c>
      <c r="D1201" t="s">
        <v>116</v>
      </c>
      <c r="E1201" t="s">
        <v>1726</v>
      </c>
      <c r="F1201" t="s">
        <v>37</v>
      </c>
      <c r="G1201" t="s">
        <v>23</v>
      </c>
      <c r="H1201" t="s">
        <v>179</v>
      </c>
      <c r="I1201" t="s">
        <v>39</v>
      </c>
      <c r="J1201" t="s">
        <v>40</v>
      </c>
      <c r="K1201" t="s">
        <v>67</v>
      </c>
      <c r="L1201">
        <v>105680</v>
      </c>
      <c r="M1201" t="s">
        <v>349</v>
      </c>
      <c r="N1201" t="str">
        <f t="shared" si="63"/>
        <v>Penrith,</v>
      </c>
      <c r="O1201" t="str">
        <f t="shared" si="64"/>
        <v>Penrith</v>
      </c>
      <c r="P1201" t="str">
        <f t="shared" si="65"/>
        <v>NSW</v>
      </c>
      <c r="Q1201" t="s">
        <v>29</v>
      </c>
      <c r="R1201" t="s">
        <v>116</v>
      </c>
      <c r="S1201" t="s">
        <v>31</v>
      </c>
      <c r="T1201" t="s">
        <v>44</v>
      </c>
      <c r="U1201">
        <v>29888</v>
      </c>
    </row>
    <row r="1202" spans="1:21" x14ac:dyDescent="0.25">
      <c r="A1202" t="s">
        <v>183</v>
      </c>
      <c r="B1202">
        <v>2015</v>
      </c>
      <c r="C1202" t="s">
        <v>255</v>
      </c>
      <c r="D1202" t="s">
        <v>30</v>
      </c>
      <c r="E1202" t="s">
        <v>1727</v>
      </c>
      <c r="F1202" t="s">
        <v>37</v>
      </c>
      <c r="G1202" t="s">
        <v>23</v>
      </c>
      <c r="H1202" t="s">
        <v>257</v>
      </c>
      <c r="I1202" t="s">
        <v>110</v>
      </c>
      <c r="J1202" t="s">
        <v>66</v>
      </c>
      <c r="K1202" t="s">
        <v>258</v>
      </c>
      <c r="L1202">
        <v>144089</v>
      </c>
      <c r="M1202" t="s">
        <v>1666</v>
      </c>
      <c r="N1202" t="str">
        <f t="shared" si="63"/>
        <v>Dudley Park,</v>
      </c>
      <c r="O1202" t="str">
        <f t="shared" si="64"/>
        <v>Dudley Park</v>
      </c>
      <c r="P1202" t="str">
        <f t="shared" si="65"/>
        <v xml:space="preserve"> WA</v>
      </c>
      <c r="Q1202" t="s">
        <v>137</v>
      </c>
      <c r="R1202" t="s">
        <v>30</v>
      </c>
      <c r="S1202" t="s">
        <v>31</v>
      </c>
      <c r="T1202" t="s">
        <v>44</v>
      </c>
      <c r="U1202">
        <v>19900</v>
      </c>
    </row>
    <row r="1203" spans="1:21" x14ac:dyDescent="0.25">
      <c r="A1203" t="s">
        <v>102</v>
      </c>
      <c r="B1203">
        <v>2020</v>
      </c>
      <c r="C1203" t="s">
        <v>260</v>
      </c>
      <c r="D1203" t="s">
        <v>30</v>
      </c>
      <c r="E1203" t="s">
        <v>1728</v>
      </c>
      <c r="F1203" t="s">
        <v>37</v>
      </c>
      <c r="G1203" t="s">
        <v>23</v>
      </c>
      <c r="H1203" t="s">
        <v>49</v>
      </c>
      <c r="I1203" t="s">
        <v>25</v>
      </c>
      <c r="J1203" t="s">
        <v>40</v>
      </c>
      <c r="K1203" t="s">
        <v>176</v>
      </c>
      <c r="L1203">
        <v>30738</v>
      </c>
      <c r="M1203" t="s">
        <v>1677</v>
      </c>
      <c r="N1203" t="str">
        <f t="shared" si="63"/>
        <v>Mosman,</v>
      </c>
      <c r="O1203" t="str">
        <f t="shared" si="64"/>
        <v>Mosman</v>
      </c>
      <c r="P1203" t="str">
        <f t="shared" si="65"/>
        <v>NSW</v>
      </c>
      <c r="Q1203" t="s">
        <v>29</v>
      </c>
      <c r="R1203" t="s">
        <v>30</v>
      </c>
      <c r="S1203" t="s">
        <v>31</v>
      </c>
      <c r="T1203" t="s">
        <v>44</v>
      </c>
      <c r="U1203">
        <v>49990</v>
      </c>
    </row>
    <row r="1204" spans="1:21" x14ac:dyDescent="0.25">
      <c r="A1204" t="s">
        <v>210</v>
      </c>
      <c r="B1204">
        <v>2022</v>
      </c>
      <c r="C1204" t="s">
        <v>377</v>
      </c>
      <c r="D1204" t="s">
        <v>30</v>
      </c>
      <c r="E1204" t="s">
        <v>1729</v>
      </c>
      <c r="F1204" t="s">
        <v>37</v>
      </c>
      <c r="G1204" t="s">
        <v>23</v>
      </c>
      <c r="H1204" t="s">
        <v>144</v>
      </c>
      <c r="I1204" t="s">
        <v>39</v>
      </c>
      <c r="J1204" t="s">
        <v>66</v>
      </c>
      <c r="K1204" t="s">
        <v>136</v>
      </c>
      <c r="L1204">
        <v>17020</v>
      </c>
      <c r="M1204" t="s">
        <v>559</v>
      </c>
      <c r="N1204" t="str">
        <f t="shared" si="63"/>
        <v>Rozelle,</v>
      </c>
      <c r="O1204" t="str">
        <f t="shared" si="64"/>
        <v>Rozelle</v>
      </c>
      <c r="P1204" t="str">
        <f t="shared" si="65"/>
        <v>NSW</v>
      </c>
      <c r="Q1204" t="s">
        <v>29</v>
      </c>
      <c r="R1204" t="s">
        <v>30</v>
      </c>
      <c r="S1204" t="s">
        <v>31</v>
      </c>
      <c r="T1204" t="s">
        <v>32</v>
      </c>
      <c r="U1204">
        <v>57800</v>
      </c>
    </row>
    <row r="1205" spans="1:21" x14ac:dyDescent="0.25">
      <c r="A1205" t="s">
        <v>69</v>
      </c>
      <c r="B1205">
        <v>2019</v>
      </c>
      <c r="C1205" t="s">
        <v>362</v>
      </c>
      <c r="D1205" t="s">
        <v>30</v>
      </c>
      <c r="E1205" t="s">
        <v>1730</v>
      </c>
      <c r="F1205" t="s">
        <v>37</v>
      </c>
      <c r="G1205" t="s">
        <v>23</v>
      </c>
      <c r="H1205" t="s">
        <v>144</v>
      </c>
      <c r="I1205" t="s">
        <v>25</v>
      </c>
      <c r="J1205" t="s">
        <v>91</v>
      </c>
      <c r="K1205" t="s">
        <v>336</v>
      </c>
      <c r="L1205">
        <v>78854</v>
      </c>
      <c r="M1205" t="s">
        <v>78</v>
      </c>
      <c r="N1205" t="str">
        <f t="shared" si="63"/>
        <v>Blacktown,</v>
      </c>
      <c r="O1205" t="str">
        <f t="shared" si="64"/>
        <v>Blacktown</v>
      </c>
      <c r="P1205" t="str">
        <f t="shared" si="65"/>
        <v>NSW</v>
      </c>
      <c r="Q1205" t="s">
        <v>29</v>
      </c>
      <c r="R1205" t="s">
        <v>30</v>
      </c>
      <c r="S1205" t="s">
        <v>43</v>
      </c>
      <c r="T1205" t="s">
        <v>44</v>
      </c>
      <c r="U1205">
        <v>43888</v>
      </c>
    </row>
    <row r="1206" spans="1:21" x14ac:dyDescent="0.25">
      <c r="A1206" t="s">
        <v>113</v>
      </c>
      <c r="B1206">
        <v>2019</v>
      </c>
      <c r="C1206" t="s">
        <v>263</v>
      </c>
      <c r="D1206" t="s">
        <v>30</v>
      </c>
      <c r="E1206" t="s">
        <v>643</v>
      </c>
      <c r="F1206" t="s">
        <v>37</v>
      </c>
      <c r="G1206" t="s">
        <v>23</v>
      </c>
      <c r="H1206" t="s">
        <v>49</v>
      </c>
      <c r="I1206" t="s">
        <v>39</v>
      </c>
      <c r="J1206" t="s">
        <v>66</v>
      </c>
      <c r="K1206" t="s">
        <v>202</v>
      </c>
      <c r="L1206">
        <v>50765</v>
      </c>
      <c r="M1206" t="s">
        <v>995</v>
      </c>
      <c r="N1206" t="str">
        <f t="shared" si="63"/>
        <v>Revesby,</v>
      </c>
      <c r="O1206" t="str">
        <f t="shared" si="64"/>
        <v>Revesby</v>
      </c>
      <c r="P1206" t="str">
        <f t="shared" si="65"/>
        <v>NSW</v>
      </c>
      <c r="Q1206" t="s">
        <v>29</v>
      </c>
      <c r="R1206" t="s">
        <v>30</v>
      </c>
      <c r="S1206" t="s">
        <v>31</v>
      </c>
      <c r="T1206" t="s">
        <v>44</v>
      </c>
      <c r="U1206">
        <v>26990</v>
      </c>
    </row>
    <row r="1207" spans="1:21" x14ac:dyDescent="0.25">
      <c r="A1207" t="s">
        <v>425</v>
      </c>
      <c r="B1207">
        <v>2015</v>
      </c>
      <c r="C1207" t="s">
        <v>426</v>
      </c>
      <c r="D1207" t="s">
        <v>30</v>
      </c>
      <c r="E1207" t="s">
        <v>1731</v>
      </c>
      <c r="F1207" t="s">
        <v>37</v>
      </c>
      <c r="G1207" t="s">
        <v>23</v>
      </c>
      <c r="H1207" t="s">
        <v>339</v>
      </c>
      <c r="I1207" t="s">
        <v>25</v>
      </c>
      <c r="J1207" t="s">
        <v>40</v>
      </c>
      <c r="K1207" t="s">
        <v>258</v>
      </c>
      <c r="L1207">
        <v>168766</v>
      </c>
      <c r="M1207" t="s">
        <v>1732</v>
      </c>
      <c r="N1207" t="str">
        <f t="shared" si="63"/>
        <v>Nedlands,</v>
      </c>
      <c r="O1207" t="str">
        <f t="shared" si="64"/>
        <v>Nedlands</v>
      </c>
      <c r="P1207" t="str">
        <f t="shared" si="65"/>
        <v xml:space="preserve"> WA</v>
      </c>
      <c r="Q1207" t="s">
        <v>137</v>
      </c>
      <c r="R1207" t="s">
        <v>30</v>
      </c>
      <c r="S1207" t="s">
        <v>31</v>
      </c>
      <c r="T1207" t="s">
        <v>44</v>
      </c>
      <c r="U1207">
        <v>69900</v>
      </c>
    </row>
    <row r="1208" spans="1:21" x14ac:dyDescent="0.25">
      <c r="A1208" t="s">
        <v>240</v>
      </c>
      <c r="B1208">
        <v>2014</v>
      </c>
      <c r="C1208" t="s">
        <v>460</v>
      </c>
      <c r="D1208" t="s">
        <v>30</v>
      </c>
      <c r="E1208" t="s">
        <v>1733</v>
      </c>
      <c r="F1208" t="s">
        <v>37</v>
      </c>
      <c r="G1208" t="s">
        <v>23</v>
      </c>
      <c r="H1208" t="s">
        <v>179</v>
      </c>
      <c r="I1208" t="s">
        <v>39</v>
      </c>
      <c r="J1208" t="s">
        <v>66</v>
      </c>
      <c r="K1208" t="s">
        <v>202</v>
      </c>
      <c r="L1208">
        <v>164944</v>
      </c>
      <c r="M1208" t="s">
        <v>259</v>
      </c>
      <c r="N1208" t="str">
        <f t="shared" si="63"/>
        <v>Elderslie,</v>
      </c>
      <c r="O1208" t="str">
        <f t="shared" si="64"/>
        <v>Elderslie</v>
      </c>
      <c r="P1208" t="str">
        <f t="shared" si="65"/>
        <v>NSW</v>
      </c>
      <c r="Q1208" t="s">
        <v>29</v>
      </c>
      <c r="R1208" t="s">
        <v>30</v>
      </c>
      <c r="S1208" t="s">
        <v>31</v>
      </c>
      <c r="T1208" t="s">
        <v>44</v>
      </c>
      <c r="U1208">
        <v>10999</v>
      </c>
    </row>
    <row r="1209" spans="1:21" x14ac:dyDescent="0.25">
      <c r="A1209" t="s">
        <v>141</v>
      </c>
      <c r="B1209">
        <v>2020</v>
      </c>
      <c r="C1209" t="s">
        <v>344</v>
      </c>
      <c r="D1209" t="s">
        <v>30</v>
      </c>
      <c r="E1209" t="s">
        <v>1734</v>
      </c>
      <c r="F1209" t="s">
        <v>37</v>
      </c>
      <c r="G1209" t="s">
        <v>23</v>
      </c>
      <c r="H1209" t="s">
        <v>144</v>
      </c>
      <c r="I1209" t="s">
        <v>25</v>
      </c>
      <c r="J1209" t="s">
        <v>66</v>
      </c>
      <c r="K1209" t="s">
        <v>199</v>
      </c>
      <c r="L1209">
        <v>104508</v>
      </c>
      <c r="M1209" t="s">
        <v>167</v>
      </c>
      <c r="N1209" t="str">
        <f t="shared" si="63"/>
        <v>Pendle Hill,</v>
      </c>
      <c r="O1209" t="str">
        <f t="shared" si="64"/>
        <v>Pendle Hill</v>
      </c>
      <c r="P1209" t="str">
        <f t="shared" si="65"/>
        <v>NSW</v>
      </c>
      <c r="Q1209" t="s">
        <v>29</v>
      </c>
      <c r="R1209" t="s">
        <v>30</v>
      </c>
      <c r="S1209" t="s">
        <v>31</v>
      </c>
      <c r="T1209" t="s">
        <v>44</v>
      </c>
      <c r="U1209">
        <v>28950</v>
      </c>
    </row>
    <row r="1210" spans="1:21" x14ac:dyDescent="0.25">
      <c r="A1210" t="s">
        <v>79</v>
      </c>
      <c r="B1210">
        <v>2013</v>
      </c>
      <c r="C1210" t="s">
        <v>174</v>
      </c>
      <c r="D1210" t="s">
        <v>30</v>
      </c>
      <c r="E1210" t="s">
        <v>961</v>
      </c>
      <c r="F1210" t="s">
        <v>37</v>
      </c>
      <c r="G1210" t="s">
        <v>115</v>
      </c>
      <c r="H1210" t="s">
        <v>49</v>
      </c>
      <c r="I1210" t="s">
        <v>39</v>
      </c>
      <c r="J1210" t="s">
        <v>66</v>
      </c>
      <c r="K1210" t="s">
        <v>424</v>
      </c>
      <c r="L1210">
        <v>251398</v>
      </c>
      <c r="M1210" t="s">
        <v>214</v>
      </c>
      <c r="N1210" t="str">
        <f t="shared" si="63"/>
        <v>Minchinbury,</v>
      </c>
      <c r="O1210" t="str">
        <f t="shared" si="64"/>
        <v>Minchinbury</v>
      </c>
      <c r="P1210" t="str">
        <f t="shared" si="65"/>
        <v>NSW</v>
      </c>
      <c r="Q1210" t="s">
        <v>29</v>
      </c>
      <c r="R1210" t="s">
        <v>30</v>
      </c>
      <c r="S1210" t="s">
        <v>31</v>
      </c>
      <c r="T1210" t="s">
        <v>44</v>
      </c>
      <c r="U1210">
        <v>10990</v>
      </c>
    </row>
    <row r="1211" spans="1:21" x14ac:dyDescent="0.25">
      <c r="A1211" t="s">
        <v>155</v>
      </c>
      <c r="B1211">
        <v>2020</v>
      </c>
      <c r="C1211" t="s">
        <v>230</v>
      </c>
      <c r="D1211" t="s">
        <v>35</v>
      </c>
      <c r="E1211" t="s">
        <v>1299</v>
      </c>
      <c r="F1211" t="s">
        <v>37</v>
      </c>
      <c r="G1211" t="s">
        <v>23</v>
      </c>
      <c r="H1211" t="s">
        <v>49</v>
      </c>
      <c r="I1211" t="s">
        <v>39</v>
      </c>
      <c r="J1211" t="s">
        <v>66</v>
      </c>
      <c r="K1211" t="s">
        <v>199</v>
      </c>
      <c r="L1211">
        <v>48198</v>
      </c>
      <c r="M1211" t="s">
        <v>630</v>
      </c>
      <c r="N1211" t="str">
        <f t="shared" si="63"/>
        <v>Richmond,</v>
      </c>
      <c r="O1211" t="str">
        <f t="shared" si="64"/>
        <v>Richmond</v>
      </c>
      <c r="P1211" t="str">
        <f t="shared" si="65"/>
        <v>NSW</v>
      </c>
      <c r="Q1211" t="s">
        <v>29</v>
      </c>
      <c r="R1211" t="s">
        <v>35</v>
      </c>
      <c r="S1211" t="s">
        <v>31</v>
      </c>
      <c r="T1211" t="s">
        <v>44</v>
      </c>
      <c r="U1211">
        <v>22980</v>
      </c>
    </row>
    <row r="1212" spans="1:21" x14ac:dyDescent="0.25">
      <c r="A1212" t="s">
        <v>252</v>
      </c>
      <c r="B1212">
        <v>2017</v>
      </c>
      <c r="C1212" t="s">
        <v>422</v>
      </c>
      <c r="D1212" t="s">
        <v>30</v>
      </c>
      <c r="E1212" t="s">
        <v>1587</v>
      </c>
      <c r="F1212" t="s">
        <v>37</v>
      </c>
      <c r="G1212" t="s">
        <v>23</v>
      </c>
      <c r="H1212" t="s">
        <v>49</v>
      </c>
      <c r="I1212" t="s">
        <v>25</v>
      </c>
      <c r="J1212" t="s">
        <v>26</v>
      </c>
      <c r="K1212" t="s">
        <v>487</v>
      </c>
      <c r="L1212">
        <v>102468</v>
      </c>
      <c r="M1212" t="s">
        <v>68</v>
      </c>
      <c r="N1212" t="str">
        <f t="shared" si="63"/>
        <v>Castle Hill,</v>
      </c>
      <c r="O1212" t="str">
        <f t="shared" si="64"/>
        <v>Castle Hill</v>
      </c>
      <c r="P1212" t="str">
        <f t="shared" si="65"/>
        <v>NSW</v>
      </c>
      <c r="Q1212" t="s">
        <v>29</v>
      </c>
      <c r="R1212" t="s">
        <v>30</v>
      </c>
      <c r="S1212" t="s">
        <v>31</v>
      </c>
      <c r="T1212" t="s">
        <v>44</v>
      </c>
      <c r="U1212">
        <v>25990</v>
      </c>
    </row>
    <row r="1213" spans="1:21" x14ac:dyDescent="0.25">
      <c r="A1213" t="s">
        <v>210</v>
      </c>
      <c r="B1213">
        <v>2015</v>
      </c>
      <c r="C1213" t="s">
        <v>211</v>
      </c>
      <c r="D1213" t="s">
        <v>30</v>
      </c>
      <c r="E1213" t="s">
        <v>1736</v>
      </c>
      <c r="F1213" t="s">
        <v>37</v>
      </c>
      <c r="G1213" t="s">
        <v>23</v>
      </c>
      <c r="H1213" t="s">
        <v>144</v>
      </c>
      <c r="I1213" t="s">
        <v>25</v>
      </c>
      <c r="J1213" t="s">
        <v>66</v>
      </c>
      <c r="K1213" t="s">
        <v>199</v>
      </c>
      <c r="L1213">
        <v>139022</v>
      </c>
      <c r="M1213" t="s">
        <v>1654</v>
      </c>
      <c r="N1213" t="str">
        <f t="shared" si="63"/>
        <v>Osborne Park,</v>
      </c>
      <c r="O1213" t="str">
        <f t="shared" si="64"/>
        <v>Osborne Park</v>
      </c>
      <c r="P1213" t="str">
        <f t="shared" si="65"/>
        <v xml:space="preserve"> WA</v>
      </c>
      <c r="Q1213" t="s">
        <v>29</v>
      </c>
      <c r="R1213" t="s">
        <v>30</v>
      </c>
      <c r="S1213" t="s">
        <v>31</v>
      </c>
      <c r="T1213" t="s">
        <v>44</v>
      </c>
      <c r="U1213">
        <v>20990</v>
      </c>
    </row>
    <row r="1214" spans="1:21" x14ac:dyDescent="0.25">
      <c r="A1214" t="s">
        <v>210</v>
      </c>
      <c r="B1214">
        <v>2012</v>
      </c>
      <c r="C1214">
        <v>6</v>
      </c>
      <c r="D1214" t="s">
        <v>152</v>
      </c>
      <c r="E1214" t="s">
        <v>1737</v>
      </c>
      <c r="F1214" t="s">
        <v>37</v>
      </c>
      <c r="G1214" t="s">
        <v>23</v>
      </c>
      <c r="H1214" t="s">
        <v>144</v>
      </c>
      <c r="I1214" t="s">
        <v>39</v>
      </c>
      <c r="J1214" t="s">
        <v>66</v>
      </c>
      <c r="K1214" t="s">
        <v>27</v>
      </c>
      <c r="L1214">
        <v>137863</v>
      </c>
      <c r="M1214" t="s">
        <v>107</v>
      </c>
      <c r="N1214" t="str">
        <f t="shared" si="63"/>
        <v>Five Dock,</v>
      </c>
      <c r="O1214" t="str">
        <f t="shared" si="64"/>
        <v>Five Dock</v>
      </c>
      <c r="P1214" t="str">
        <f t="shared" si="65"/>
        <v>NSW</v>
      </c>
      <c r="Q1214" t="s">
        <v>29</v>
      </c>
      <c r="R1214" t="s">
        <v>152</v>
      </c>
      <c r="S1214" t="s">
        <v>31</v>
      </c>
      <c r="T1214" t="s">
        <v>44</v>
      </c>
      <c r="U1214">
        <v>11999</v>
      </c>
    </row>
    <row r="1215" spans="1:21" x14ac:dyDescent="0.25">
      <c r="A1215" t="s">
        <v>155</v>
      </c>
      <c r="B1215">
        <v>2017</v>
      </c>
      <c r="C1215" t="s">
        <v>1328</v>
      </c>
      <c r="D1215" t="s">
        <v>152</v>
      </c>
      <c r="E1215" t="s">
        <v>1642</v>
      </c>
      <c r="F1215" t="s">
        <v>37</v>
      </c>
      <c r="G1215" t="s">
        <v>23</v>
      </c>
      <c r="H1215" t="s">
        <v>127</v>
      </c>
      <c r="I1215" t="s">
        <v>39</v>
      </c>
      <c r="J1215" t="s">
        <v>66</v>
      </c>
      <c r="K1215" t="s">
        <v>365</v>
      </c>
      <c r="L1215">
        <v>40825</v>
      </c>
      <c r="M1215" t="s">
        <v>311</v>
      </c>
      <c r="N1215" t="str">
        <f t="shared" si="63"/>
        <v>Liverpool,</v>
      </c>
      <c r="O1215" t="str">
        <f t="shared" si="64"/>
        <v>Liverpool</v>
      </c>
      <c r="P1215" t="str">
        <f t="shared" si="65"/>
        <v>NSW</v>
      </c>
      <c r="Q1215" t="s">
        <v>29</v>
      </c>
      <c r="R1215" t="s">
        <v>152</v>
      </c>
      <c r="S1215" t="s">
        <v>31</v>
      </c>
      <c r="T1215" t="s">
        <v>44</v>
      </c>
      <c r="U1215">
        <v>26950</v>
      </c>
    </row>
    <row r="1216" spans="1:21" x14ac:dyDescent="0.25">
      <c r="A1216" t="s">
        <v>120</v>
      </c>
      <c r="B1216">
        <v>2019</v>
      </c>
      <c r="C1216" t="s">
        <v>383</v>
      </c>
      <c r="D1216" t="s">
        <v>138</v>
      </c>
      <c r="E1216" t="s">
        <v>1101</v>
      </c>
      <c r="F1216" t="s">
        <v>37</v>
      </c>
      <c r="G1216" t="s">
        <v>23</v>
      </c>
      <c r="H1216" t="s">
        <v>301</v>
      </c>
      <c r="I1216" t="s">
        <v>110</v>
      </c>
      <c r="J1216" t="s">
        <v>26</v>
      </c>
      <c r="K1216" t="s">
        <v>163</v>
      </c>
      <c r="L1216">
        <v>166220</v>
      </c>
      <c r="M1216" t="s">
        <v>209</v>
      </c>
      <c r="N1216" t="str">
        <f t="shared" si="63"/>
        <v>Granville,</v>
      </c>
      <c r="O1216" t="str">
        <f t="shared" si="64"/>
        <v>Granville</v>
      </c>
      <c r="P1216" t="str">
        <f t="shared" si="65"/>
        <v>NSW</v>
      </c>
      <c r="Q1216" t="s">
        <v>303</v>
      </c>
      <c r="R1216" t="s">
        <v>138</v>
      </c>
      <c r="S1216" t="s">
        <v>31</v>
      </c>
      <c r="T1216" t="s">
        <v>54</v>
      </c>
      <c r="U1216">
        <v>34950</v>
      </c>
    </row>
    <row r="1217" spans="1:21" x14ac:dyDescent="0.25">
      <c r="A1217" t="s">
        <v>252</v>
      </c>
      <c r="B1217">
        <v>2019</v>
      </c>
      <c r="C1217" t="s">
        <v>467</v>
      </c>
      <c r="D1217" t="s">
        <v>35</v>
      </c>
      <c r="E1217" t="s">
        <v>953</v>
      </c>
      <c r="F1217" t="s">
        <v>37</v>
      </c>
      <c r="G1217" t="s">
        <v>23</v>
      </c>
      <c r="H1217" t="s">
        <v>49</v>
      </c>
      <c r="I1217" t="s">
        <v>39</v>
      </c>
      <c r="J1217" t="s">
        <v>66</v>
      </c>
      <c r="K1217" t="s">
        <v>199</v>
      </c>
      <c r="L1217">
        <v>60638</v>
      </c>
      <c r="M1217" t="s">
        <v>820</v>
      </c>
      <c r="N1217" t="str">
        <f t="shared" si="63"/>
        <v>Moorebank,</v>
      </c>
      <c r="O1217" t="str">
        <f t="shared" si="64"/>
        <v>Moorebank</v>
      </c>
      <c r="P1217" t="str">
        <f t="shared" si="65"/>
        <v>NSW</v>
      </c>
      <c r="Q1217" t="s">
        <v>29</v>
      </c>
      <c r="R1217" t="s">
        <v>35</v>
      </c>
      <c r="S1217" t="s">
        <v>43</v>
      </c>
      <c r="T1217" t="s">
        <v>44</v>
      </c>
      <c r="U1217">
        <v>21990</v>
      </c>
    </row>
    <row r="1218" spans="1:21" x14ac:dyDescent="0.25">
      <c r="A1218" t="s">
        <v>79</v>
      </c>
      <c r="B1218">
        <v>2022</v>
      </c>
      <c r="C1218" t="s">
        <v>174</v>
      </c>
      <c r="D1218" t="s">
        <v>30</v>
      </c>
      <c r="E1218" t="s">
        <v>1738</v>
      </c>
      <c r="F1218" t="s">
        <v>37</v>
      </c>
      <c r="G1218" t="s">
        <v>23</v>
      </c>
      <c r="H1218" t="s">
        <v>144</v>
      </c>
      <c r="I1218" t="s">
        <v>110</v>
      </c>
      <c r="J1218" t="s">
        <v>66</v>
      </c>
      <c r="K1218" t="s">
        <v>365</v>
      </c>
      <c r="L1218">
        <v>16736</v>
      </c>
      <c r="M1218" t="s">
        <v>1654</v>
      </c>
      <c r="N1218" t="str">
        <f t="shared" si="63"/>
        <v>Osborne Park,</v>
      </c>
      <c r="O1218" t="str">
        <f t="shared" si="64"/>
        <v>Osborne Park</v>
      </c>
      <c r="P1218" t="str">
        <f t="shared" si="65"/>
        <v xml:space="preserve"> WA</v>
      </c>
      <c r="Q1218" t="s">
        <v>29</v>
      </c>
      <c r="R1218" t="s">
        <v>30</v>
      </c>
      <c r="S1218" t="s">
        <v>31</v>
      </c>
      <c r="T1218" t="s">
        <v>44</v>
      </c>
      <c r="U1218">
        <v>40990</v>
      </c>
    </row>
    <row r="1219" spans="1:21" x14ac:dyDescent="0.25">
      <c r="A1219" t="s">
        <v>141</v>
      </c>
      <c r="B1219">
        <v>2017</v>
      </c>
      <c r="C1219" t="s">
        <v>881</v>
      </c>
      <c r="D1219" t="s">
        <v>152</v>
      </c>
      <c r="E1219" t="s">
        <v>1739</v>
      </c>
      <c r="F1219" t="s">
        <v>37</v>
      </c>
      <c r="G1219" t="s">
        <v>115</v>
      </c>
      <c r="H1219" t="s">
        <v>144</v>
      </c>
      <c r="I1219" t="s">
        <v>25</v>
      </c>
      <c r="J1219" t="s">
        <v>40</v>
      </c>
      <c r="K1219" t="s">
        <v>281</v>
      </c>
      <c r="L1219">
        <v>59357</v>
      </c>
      <c r="M1219" t="s">
        <v>238</v>
      </c>
      <c r="N1219" t="str">
        <f t="shared" si="63"/>
        <v>Homebush,</v>
      </c>
      <c r="O1219" t="str">
        <f t="shared" si="64"/>
        <v>Homebush</v>
      </c>
      <c r="P1219" t="str">
        <f t="shared" si="65"/>
        <v>NSW</v>
      </c>
      <c r="Q1219" t="s">
        <v>29</v>
      </c>
      <c r="R1219" t="s">
        <v>152</v>
      </c>
      <c r="S1219" t="s">
        <v>31</v>
      </c>
      <c r="T1219" t="s">
        <v>44</v>
      </c>
      <c r="U1219">
        <v>46999</v>
      </c>
    </row>
    <row r="1220" spans="1:21" x14ac:dyDescent="0.25">
      <c r="A1220" t="s">
        <v>69</v>
      </c>
      <c r="B1220">
        <v>2006</v>
      </c>
      <c r="C1220" t="s">
        <v>362</v>
      </c>
      <c r="D1220" t="s">
        <v>30</v>
      </c>
      <c r="E1220" t="s">
        <v>1740</v>
      </c>
      <c r="F1220" t="s">
        <v>37</v>
      </c>
      <c r="G1220" t="s">
        <v>23</v>
      </c>
      <c r="H1220" t="s">
        <v>127</v>
      </c>
      <c r="I1220" t="s">
        <v>110</v>
      </c>
      <c r="J1220" t="s">
        <v>66</v>
      </c>
      <c r="K1220" t="s">
        <v>246</v>
      </c>
      <c r="L1220">
        <v>172338</v>
      </c>
      <c r="M1220" t="s">
        <v>214</v>
      </c>
      <c r="N1220" t="str">
        <f t="shared" si="63"/>
        <v>Minchinbury,</v>
      </c>
      <c r="O1220" t="str">
        <f t="shared" si="64"/>
        <v>Minchinbury</v>
      </c>
      <c r="P1220" t="str">
        <f t="shared" si="65"/>
        <v>NSW</v>
      </c>
      <c r="Q1220" t="s">
        <v>29</v>
      </c>
      <c r="R1220" t="s">
        <v>30</v>
      </c>
      <c r="S1220" t="s">
        <v>31</v>
      </c>
      <c r="T1220" t="s">
        <v>44</v>
      </c>
      <c r="U1220">
        <v>14995</v>
      </c>
    </row>
    <row r="1221" spans="1:21" x14ac:dyDescent="0.25">
      <c r="A1221" t="s">
        <v>113</v>
      </c>
      <c r="B1221">
        <v>2021</v>
      </c>
      <c r="C1221" t="s">
        <v>263</v>
      </c>
      <c r="D1221" t="s">
        <v>30</v>
      </c>
      <c r="E1221" t="s">
        <v>1741</v>
      </c>
      <c r="F1221" t="s">
        <v>37</v>
      </c>
      <c r="G1221" t="s">
        <v>23</v>
      </c>
      <c r="H1221" t="s">
        <v>49</v>
      </c>
      <c r="I1221" t="s">
        <v>39</v>
      </c>
      <c r="J1221" t="s">
        <v>66</v>
      </c>
      <c r="K1221" t="s">
        <v>202</v>
      </c>
      <c r="L1221">
        <v>46652</v>
      </c>
      <c r="M1221" t="s">
        <v>221</v>
      </c>
      <c r="N1221" t="str">
        <f t="shared" si="63"/>
        <v>Ryde,</v>
      </c>
      <c r="O1221" t="str">
        <f t="shared" si="64"/>
        <v>Ryde</v>
      </c>
      <c r="P1221" t="str">
        <f t="shared" si="65"/>
        <v>NSW</v>
      </c>
      <c r="Q1221" t="s">
        <v>29</v>
      </c>
      <c r="R1221" t="s">
        <v>30</v>
      </c>
      <c r="S1221" t="s">
        <v>31</v>
      </c>
      <c r="T1221" t="s">
        <v>44</v>
      </c>
      <c r="U1221">
        <v>26888</v>
      </c>
    </row>
    <row r="1222" spans="1:21" x14ac:dyDescent="0.25">
      <c r="A1222" t="s">
        <v>102</v>
      </c>
      <c r="B1222">
        <v>2018</v>
      </c>
      <c r="C1222" t="s">
        <v>103</v>
      </c>
      <c r="D1222" t="s">
        <v>35</v>
      </c>
      <c r="E1222" t="s">
        <v>1742</v>
      </c>
      <c r="F1222" t="s">
        <v>37</v>
      </c>
      <c r="G1222" t="s">
        <v>23</v>
      </c>
      <c r="H1222" t="s">
        <v>49</v>
      </c>
      <c r="I1222" t="s">
        <v>25</v>
      </c>
      <c r="J1222" t="s">
        <v>40</v>
      </c>
      <c r="K1222" t="s">
        <v>83</v>
      </c>
      <c r="L1222">
        <v>86237</v>
      </c>
      <c r="M1222" t="s">
        <v>78</v>
      </c>
      <c r="N1222" t="str">
        <f t="shared" si="63"/>
        <v>Blacktown,</v>
      </c>
      <c r="O1222" t="str">
        <f t="shared" si="64"/>
        <v>Blacktown</v>
      </c>
      <c r="P1222" t="str">
        <f t="shared" si="65"/>
        <v>NSW</v>
      </c>
      <c r="Q1222" t="s">
        <v>29</v>
      </c>
      <c r="R1222" t="s">
        <v>35</v>
      </c>
      <c r="S1222" t="s">
        <v>43</v>
      </c>
      <c r="T1222" t="s">
        <v>44</v>
      </c>
      <c r="U1222">
        <v>44280</v>
      </c>
    </row>
    <row r="1223" spans="1:21" x14ac:dyDescent="0.25">
      <c r="A1223" t="s">
        <v>141</v>
      </c>
      <c r="B1223">
        <v>2016</v>
      </c>
      <c r="C1223" t="s">
        <v>284</v>
      </c>
      <c r="D1223" t="s">
        <v>30</v>
      </c>
      <c r="E1223" t="s">
        <v>1743</v>
      </c>
      <c r="F1223" t="s">
        <v>37</v>
      </c>
      <c r="G1223" t="s">
        <v>23</v>
      </c>
      <c r="H1223" t="s">
        <v>49</v>
      </c>
      <c r="I1223" t="s">
        <v>25</v>
      </c>
      <c r="J1223" t="s">
        <v>66</v>
      </c>
      <c r="K1223" t="s">
        <v>86</v>
      </c>
      <c r="L1223">
        <v>164540</v>
      </c>
      <c r="M1223" t="s">
        <v>1649</v>
      </c>
      <c r="N1223" t="str">
        <f t="shared" si="63"/>
        <v>Welshpool,</v>
      </c>
      <c r="O1223" t="str">
        <f t="shared" si="64"/>
        <v>Welshpool</v>
      </c>
      <c r="P1223" t="str">
        <f t="shared" si="65"/>
        <v xml:space="preserve"> WA</v>
      </c>
      <c r="Q1223" t="s">
        <v>29</v>
      </c>
      <c r="R1223" t="s">
        <v>30</v>
      </c>
      <c r="S1223" t="s">
        <v>31</v>
      </c>
      <c r="T1223" t="s">
        <v>44</v>
      </c>
      <c r="U1223">
        <v>17980</v>
      </c>
    </row>
    <row r="1224" spans="1:21" x14ac:dyDescent="0.25">
      <c r="A1224" t="s">
        <v>240</v>
      </c>
      <c r="B1224">
        <v>2010</v>
      </c>
      <c r="C1224" t="s">
        <v>385</v>
      </c>
      <c r="D1224" t="s">
        <v>30</v>
      </c>
      <c r="E1224" t="s">
        <v>1744</v>
      </c>
      <c r="F1224" t="s">
        <v>37</v>
      </c>
      <c r="G1224" t="s">
        <v>23</v>
      </c>
      <c r="H1224" t="s">
        <v>257</v>
      </c>
      <c r="I1224" t="s">
        <v>110</v>
      </c>
      <c r="J1224" t="s">
        <v>66</v>
      </c>
      <c r="K1224" t="s">
        <v>310</v>
      </c>
      <c r="L1224">
        <v>148965</v>
      </c>
      <c r="M1224" t="s">
        <v>214</v>
      </c>
      <c r="N1224" t="str">
        <f t="shared" si="63"/>
        <v>Minchinbury,</v>
      </c>
      <c r="O1224" t="str">
        <f t="shared" si="64"/>
        <v>Minchinbury</v>
      </c>
      <c r="P1224" t="str">
        <f t="shared" si="65"/>
        <v>NSW</v>
      </c>
      <c r="Q1224" t="s">
        <v>137</v>
      </c>
      <c r="R1224" t="s">
        <v>30</v>
      </c>
      <c r="S1224" t="s">
        <v>31</v>
      </c>
      <c r="T1224" t="s">
        <v>32</v>
      </c>
      <c r="U1224">
        <v>9990</v>
      </c>
    </row>
    <row r="1225" spans="1:21" x14ac:dyDescent="0.25">
      <c r="A1225" t="s">
        <v>252</v>
      </c>
      <c r="B1225">
        <v>2020</v>
      </c>
      <c r="C1225" t="s">
        <v>422</v>
      </c>
      <c r="D1225" t="s">
        <v>30</v>
      </c>
      <c r="E1225" t="s">
        <v>926</v>
      </c>
      <c r="F1225" t="s">
        <v>37</v>
      </c>
      <c r="G1225" t="s">
        <v>23</v>
      </c>
      <c r="H1225" t="s">
        <v>49</v>
      </c>
      <c r="I1225" t="s">
        <v>39</v>
      </c>
      <c r="J1225" t="s">
        <v>66</v>
      </c>
      <c r="K1225" t="s">
        <v>158</v>
      </c>
      <c r="L1225">
        <v>29471</v>
      </c>
      <c r="M1225" t="s">
        <v>689</v>
      </c>
      <c r="N1225" t="str">
        <f t="shared" ref="N1225:N1282" si="66">LEFT(M1225,FIND(",",M1225))</f>
        <v>Warwick Farm,</v>
      </c>
      <c r="O1225" t="str">
        <f t="shared" ref="O1225:O1282" si="67">LEFT(N1225,LEN(N1225)-1)</f>
        <v>Warwick Farm</v>
      </c>
      <c r="P1225" t="str">
        <f t="shared" ref="P1225:P1282" si="68">RIGHT(M1225,3)</f>
        <v>NSW</v>
      </c>
      <c r="Q1225" t="s">
        <v>29</v>
      </c>
      <c r="R1225" t="s">
        <v>30</v>
      </c>
      <c r="S1225" t="s">
        <v>31</v>
      </c>
      <c r="T1225" t="s">
        <v>44</v>
      </c>
      <c r="U1225">
        <v>29900</v>
      </c>
    </row>
    <row r="1226" spans="1:21" x14ac:dyDescent="0.25">
      <c r="A1226" t="s">
        <v>976</v>
      </c>
      <c r="B1226">
        <v>2015</v>
      </c>
      <c r="C1226" t="s">
        <v>1745</v>
      </c>
      <c r="D1226" t="s">
        <v>73</v>
      </c>
      <c r="E1226" t="s">
        <v>1746</v>
      </c>
      <c r="F1226" t="s">
        <v>37</v>
      </c>
      <c r="G1226" t="s">
        <v>115</v>
      </c>
      <c r="H1226" t="s">
        <v>144</v>
      </c>
      <c r="I1226" t="s">
        <v>39</v>
      </c>
      <c r="J1226" t="s">
        <v>26</v>
      </c>
      <c r="K1226" t="s">
        <v>272</v>
      </c>
      <c r="L1226">
        <v>307894</v>
      </c>
      <c r="M1226" t="s">
        <v>214</v>
      </c>
      <c r="N1226" t="str">
        <f t="shared" si="66"/>
        <v>Minchinbury,</v>
      </c>
      <c r="O1226" t="str">
        <f t="shared" si="67"/>
        <v>Minchinbury</v>
      </c>
      <c r="P1226" t="str">
        <f t="shared" si="68"/>
        <v>NSW</v>
      </c>
      <c r="Q1226" t="s">
        <v>29</v>
      </c>
      <c r="R1226" t="s">
        <v>73</v>
      </c>
      <c r="S1226" t="s">
        <v>31</v>
      </c>
      <c r="T1226" t="s">
        <v>195</v>
      </c>
      <c r="U1226">
        <v>14995</v>
      </c>
    </row>
    <row r="1227" spans="1:21" x14ac:dyDescent="0.25">
      <c r="A1227" t="s">
        <v>252</v>
      </c>
      <c r="B1227">
        <v>2020</v>
      </c>
      <c r="C1227" t="s">
        <v>467</v>
      </c>
      <c r="D1227" t="s">
        <v>35</v>
      </c>
      <c r="E1227" t="s">
        <v>1205</v>
      </c>
      <c r="F1227" t="s">
        <v>37</v>
      </c>
      <c r="G1227" t="s">
        <v>23</v>
      </c>
      <c r="H1227" t="s">
        <v>49</v>
      </c>
      <c r="I1227" t="s">
        <v>39</v>
      </c>
      <c r="J1227" t="s">
        <v>66</v>
      </c>
      <c r="K1227" t="s">
        <v>199</v>
      </c>
      <c r="L1227">
        <v>68709</v>
      </c>
      <c r="M1227" t="s">
        <v>1641</v>
      </c>
      <c r="N1227" t="str">
        <f t="shared" si="66"/>
        <v>Bentley,</v>
      </c>
      <c r="O1227" t="str">
        <f t="shared" si="67"/>
        <v>Bentley</v>
      </c>
      <c r="P1227" t="str">
        <f t="shared" si="68"/>
        <v xml:space="preserve"> WA</v>
      </c>
      <c r="Q1227" t="s">
        <v>29</v>
      </c>
      <c r="R1227" t="s">
        <v>35</v>
      </c>
      <c r="S1227" t="s">
        <v>43</v>
      </c>
      <c r="T1227" t="s">
        <v>44</v>
      </c>
      <c r="U1227">
        <v>23980</v>
      </c>
    </row>
    <row r="1228" spans="1:21" x14ac:dyDescent="0.25">
      <c r="A1228" t="s">
        <v>79</v>
      </c>
      <c r="B1228">
        <v>2011</v>
      </c>
      <c r="C1228" t="s">
        <v>437</v>
      </c>
      <c r="D1228" t="s">
        <v>138</v>
      </c>
      <c r="E1228" t="s">
        <v>1613</v>
      </c>
      <c r="F1228" t="s">
        <v>37</v>
      </c>
      <c r="G1228" t="s">
        <v>115</v>
      </c>
      <c r="H1228" t="s">
        <v>144</v>
      </c>
      <c r="I1228" t="s">
        <v>110</v>
      </c>
      <c r="J1228" t="s">
        <v>26</v>
      </c>
      <c r="K1228" t="s">
        <v>97</v>
      </c>
      <c r="L1228">
        <v>251723</v>
      </c>
      <c r="M1228" t="s">
        <v>214</v>
      </c>
      <c r="N1228" t="str">
        <f t="shared" si="66"/>
        <v>Minchinbury,</v>
      </c>
      <c r="O1228" t="str">
        <f t="shared" si="67"/>
        <v>Minchinbury</v>
      </c>
      <c r="P1228" t="str">
        <f t="shared" si="68"/>
        <v>NSW</v>
      </c>
      <c r="Q1228" t="s">
        <v>29</v>
      </c>
      <c r="R1228" t="s">
        <v>138</v>
      </c>
      <c r="S1228" t="s">
        <v>31</v>
      </c>
      <c r="T1228" t="s">
        <v>44</v>
      </c>
      <c r="U1228">
        <v>16995</v>
      </c>
    </row>
    <row r="1229" spans="1:21" x14ac:dyDescent="0.25">
      <c r="A1229" t="s">
        <v>249</v>
      </c>
      <c r="B1229">
        <v>2016</v>
      </c>
      <c r="C1229" t="s">
        <v>745</v>
      </c>
      <c r="D1229" t="s">
        <v>30</v>
      </c>
      <c r="E1229" t="s">
        <v>1747</v>
      </c>
      <c r="F1229" t="s">
        <v>37</v>
      </c>
      <c r="G1229" t="s">
        <v>23</v>
      </c>
      <c r="H1229" t="s">
        <v>49</v>
      </c>
      <c r="I1229" t="s">
        <v>25</v>
      </c>
      <c r="J1229" t="s">
        <v>40</v>
      </c>
      <c r="K1229" t="s">
        <v>158</v>
      </c>
      <c r="L1229">
        <v>98098</v>
      </c>
      <c r="M1229" t="s">
        <v>328</v>
      </c>
      <c r="N1229" t="str">
        <f t="shared" si="66"/>
        <v>Smeaton Grange,</v>
      </c>
      <c r="O1229" t="str">
        <f t="shared" si="67"/>
        <v>Smeaton Grange</v>
      </c>
      <c r="P1229" t="str">
        <f t="shared" si="68"/>
        <v>NSW</v>
      </c>
      <c r="Q1229" t="s">
        <v>29</v>
      </c>
      <c r="R1229" t="s">
        <v>30</v>
      </c>
      <c r="S1229" t="s">
        <v>31</v>
      </c>
      <c r="T1229" t="s">
        <v>44</v>
      </c>
      <c r="U1229">
        <v>36888</v>
      </c>
    </row>
    <row r="1230" spans="1:21" x14ac:dyDescent="0.25">
      <c r="A1230" t="s">
        <v>69</v>
      </c>
      <c r="B1230">
        <v>2007</v>
      </c>
      <c r="C1230" t="s">
        <v>177</v>
      </c>
      <c r="D1230" t="s">
        <v>35</v>
      </c>
      <c r="E1230" t="s">
        <v>501</v>
      </c>
      <c r="F1230" t="s">
        <v>37</v>
      </c>
      <c r="G1230" t="s">
        <v>23</v>
      </c>
      <c r="H1230" t="s">
        <v>179</v>
      </c>
      <c r="I1230" t="s">
        <v>39</v>
      </c>
      <c r="J1230" t="s">
        <v>66</v>
      </c>
      <c r="K1230" t="s">
        <v>186</v>
      </c>
      <c r="L1230">
        <v>304699</v>
      </c>
      <c r="M1230" t="s">
        <v>214</v>
      </c>
      <c r="N1230" t="str">
        <f t="shared" si="66"/>
        <v>Minchinbury,</v>
      </c>
      <c r="O1230" t="str">
        <f t="shared" si="67"/>
        <v>Minchinbury</v>
      </c>
      <c r="P1230" t="str">
        <f t="shared" si="68"/>
        <v>NSW</v>
      </c>
      <c r="Q1230" t="s">
        <v>29</v>
      </c>
      <c r="R1230" t="s">
        <v>35</v>
      </c>
      <c r="S1230" t="s">
        <v>43</v>
      </c>
      <c r="T1230" t="s">
        <v>44</v>
      </c>
      <c r="U1230">
        <v>8995</v>
      </c>
    </row>
    <row r="1231" spans="1:21" x14ac:dyDescent="0.25">
      <c r="A1231" t="s">
        <v>74</v>
      </c>
      <c r="B1231">
        <v>2018</v>
      </c>
      <c r="C1231" t="s">
        <v>75</v>
      </c>
      <c r="D1231" t="s">
        <v>30</v>
      </c>
      <c r="E1231" t="s">
        <v>1748</v>
      </c>
      <c r="F1231" t="s">
        <v>37</v>
      </c>
      <c r="G1231" t="s">
        <v>23</v>
      </c>
      <c r="H1231" t="s">
        <v>49</v>
      </c>
      <c r="I1231" t="s">
        <v>25</v>
      </c>
      <c r="J1231" t="s">
        <v>26</v>
      </c>
      <c r="K1231" t="s">
        <v>499</v>
      </c>
      <c r="L1231">
        <v>63725</v>
      </c>
      <c r="M1231" t="s">
        <v>1666</v>
      </c>
      <c r="N1231" t="str">
        <f t="shared" si="66"/>
        <v>Dudley Park,</v>
      </c>
      <c r="O1231" t="str">
        <f t="shared" si="67"/>
        <v>Dudley Park</v>
      </c>
      <c r="P1231" t="str">
        <f t="shared" si="68"/>
        <v xml:space="preserve"> WA</v>
      </c>
      <c r="Q1231" t="s">
        <v>29</v>
      </c>
      <c r="R1231" t="s">
        <v>30</v>
      </c>
      <c r="S1231" t="s">
        <v>31</v>
      </c>
      <c r="T1231" t="s">
        <v>44</v>
      </c>
      <c r="U1231">
        <v>41900</v>
      </c>
    </row>
    <row r="1232" spans="1:21" x14ac:dyDescent="0.25">
      <c r="A1232" t="s">
        <v>69</v>
      </c>
      <c r="B1232">
        <v>2014</v>
      </c>
      <c r="C1232" t="s">
        <v>441</v>
      </c>
      <c r="D1232" t="s">
        <v>138</v>
      </c>
      <c r="E1232" t="s">
        <v>1749</v>
      </c>
      <c r="F1232" t="s">
        <v>37</v>
      </c>
      <c r="G1232" t="s">
        <v>23</v>
      </c>
      <c r="H1232" t="s">
        <v>96</v>
      </c>
      <c r="I1232" t="s">
        <v>50</v>
      </c>
      <c r="J1232" t="s">
        <v>66</v>
      </c>
      <c r="K1232" t="s">
        <v>496</v>
      </c>
      <c r="L1232">
        <v>44358</v>
      </c>
      <c r="M1232" t="s">
        <v>630</v>
      </c>
      <c r="N1232" t="str">
        <f t="shared" si="66"/>
        <v>Richmond,</v>
      </c>
      <c r="O1232" t="str">
        <f t="shared" si="67"/>
        <v>Richmond</v>
      </c>
      <c r="P1232" t="str">
        <f t="shared" si="68"/>
        <v>NSW</v>
      </c>
      <c r="Q1232" t="s">
        <v>29</v>
      </c>
      <c r="R1232" t="s">
        <v>138</v>
      </c>
      <c r="S1232" t="s">
        <v>31</v>
      </c>
      <c r="T1232" t="s">
        <v>44</v>
      </c>
      <c r="U1232">
        <v>29980</v>
      </c>
    </row>
    <row r="1233" spans="1:21" x14ac:dyDescent="0.25">
      <c r="A1233" t="s">
        <v>240</v>
      </c>
      <c r="B1233">
        <v>2016</v>
      </c>
      <c r="C1233" t="s">
        <v>292</v>
      </c>
      <c r="D1233" t="s">
        <v>152</v>
      </c>
      <c r="E1233" t="s">
        <v>1750</v>
      </c>
      <c r="F1233" t="s">
        <v>37</v>
      </c>
      <c r="G1233" t="s">
        <v>23</v>
      </c>
      <c r="H1233" t="s">
        <v>339</v>
      </c>
      <c r="I1233" t="s">
        <v>50</v>
      </c>
      <c r="J1233" t="s">
        <v>66</v>
      </c>
      <c r="K1233" t="s">
        <v>443</v>
      </c>
      <c r="L1233">
        <v>172843</v>
      </c>
      <c r="M1233" t="s">
        <v>328</v>
      </c>
      <c r="N1233" t="str">
        <f t="shared" si="66"/>
        <v>Smeaton Grange,</v>
      </c>
      <c r="O1233" t="str">
        <f t="shared" si="67"/>
        <v>Smeaton Grange</v>
      </c>
      <c r="P1233" t="str">
        <f t="shared" si="68"/>
        <v>NSW</v>
      </c>
      <c r="Q1233" t="s">
        <v>137</v>
      </c>
      <c r="R1233" t="s">
        <v>152</v>
      </c>
      <c r="S1233" t="s">
        <v>31</v>
      </c>
      <c r="T1233" t="s">
        <v>44</v>
      </c>
      <c r="U1233">
        <v>19990</v>
      </c>
    </row>
    <row r="1234" spans="1:21" x14ac:dyDescent="0.25">
      <c r="A1234" t="s">
        <v>252</v>
      </c>
      <c r="B1234">
        <v>2015</v>
      </c>
      <c r="C1234" t="s">
        <v>422</v>
      </c>
      <c r="D1234" t="s">
        <v>30</v>
      </c>
      <c r="E1234" t="s">
        <v>1751</v>
      </c>
      <c r="F1234" t="s">
        <v>37</v>
      </c>
      <c r="G1234" t="s">
        <v>23</v>
      </c>
      <c r="H1234" t="s">
        <v>49</v>
      </c>
      <c r="I1234" t="s">
        <v>25</v>
      </c>
      <c r="J1234" t="s">
        <v>26</v>
      </c>
      <c r="K1234" t="s">
        <v>283</v>
      </c>
      <c r="L1234">
        <v>40029</v>
      </c>
      <c r="M1234" t="s">
        <v>42</v>
      </c>
      <c r="N1234" t="str">
        <f t="shared" si="66"/>
        <v>Brookvale,</v>
      </c>
      <c r="O1234" t="str">
        <f t="shared" si="67"/>
        <v>Brookvale</v>
      </c>
      <c r="P1234" t="str">
        <f t="shared" si="68"/>
        <v>NSW</v>
      </c>
      <c r="Q1234" t="s">
        <v>29</v>
      </c>
      <c r="R1234" t="s">
        <v>30</v>
      </c>
      <c r="S1234" t="s">
        <v>31</v>
      </c>
      <c r="T1234" t="s">
        <v>44</v>
      </c>
      <c r="U1234">
        <v>25490</v>
      </c>
    </row>
    <row r="1235" spans="1:21" x14ac:dyDescent="0.25">
      <c r="A1235" t="s">
        <v>79</v>
      </c>
      <c r="B1235">
        <v>1999</v>
      </c>
      <c r="C1235" t="s">
        <v>638</v>
      </c>
      <c r="D1235" t="s">
        <v>30</v>
      </c>
      <c r="E1235" t="s">
        <v>1752</v>
      </c>
      <c r="F1235" t="s">
        <v>37</v>
      </c>
      <c r="G1235" t="s">
        <v>115</v>
      </c>
      <c r="H1235" t="s">
        <v>1753</v>
      </c>
      <c r="I1235" t="s">
        <v>110</v>
      </c>
      <c r="J1235" t="s">
        <v>26</v>
      </c>
      <c r="K1235" t="s">
        <v>194</v>
      </c>
      <c r="L1235">
        <v>274098</v>
      </c>
      <c r="M1235" t="s">
        <v>1654</v>
      </c>
      <c r="N1235" t="str">
        <f t="shared" si="66"/>
        <v>Osborne Park,</v>
      </c>
      <c r="O1235" t="str">
        <f t="shared" si="67"/>
        <v>Osborne Park</v>
      </c>
      <c r="P1235" t="str">
        <f t="shared" si="68"/>
        <v xml:space="preserve"> WA</v>
      </c>
      <c r="Q1235" t="s">
        <v>137</v>
      </c>
      <c r="R1235" t="s">
        <v>30</v>
      </c>
      <c r="S1235" t="s">
        <v>31</v>
      </c>
      <c r="T1235" t="s">
        <v>32</v>
      </c>
      <c r="U1235">
        <v>13990</v>
      </c>
    </row>
    <row r="1236" spans="1:21" x14ac:dyDescent="0.25">
      <c r="A1236" t="s">
        <v>240</v>
      </c>
      <c r="B1236">
        <v>2014</v>
      </c>
      <c r="C1236" t="s">
        <v>292</v>
      </c>
      <c r="D1236" t="s">
        <v>116</v>
      </c>
      <c r="E1236" t="s">
        <v>730</v>
      </c>
      <c r="F1236" t="s">
        <v>37</v>
      </c>
      <c r="G1236" t="s">
        <v>23</v>
      </c>
      <c r="H1236" t="s">
        <v>339</v>
      </c>
      <c r="I1236" t="s">
        <v>50</v>
      </c>
      <c r="J1236" t="s">
        <v>66</v>
      </c>
      <c r="K1236" t="s">
        <v>97</v>
      </c>
      <c r="L1236">
        <v>286185</v>
      </c>
      <c r="M1236" t="s">
        <v>630</v>
      </c>
      <c r="N1236" t="str">
        <f t="shared" si="66"/>
        <v>Richmond,</v>
      </c>
      <c r="O1236" t="str">
        <f t="shared" si="67"/>
        <v>Richmond</v>
      </c>
      <c r="P1236" t="str">
        <f t="shared" si="68"/>
        <v>NSW</v>
      </c>
      <c r="Q1236" t="s">
        <v>137</v>
      </c>
      <c r="R1236" t="s">
        <v>116</v>
      </c>
      <c r="S1236" t="s">
        <v>31</v>
      </c>
      <c r="T1236" t="s">
        <v>44</v>
      </c>
      <c r="U1236">
        <v>12990</v>
      </c>
    </row>
    <row r="1237" spans="1:21" x14ac:dyDescent="0.25">
      <c r="A1237" t="s">
        <v>252</v>
      </c>
      <c r="B1237">
        <v>2020</v>
      </c>
      <c r="C1237" t="s">
        <v>467</v>
      </c>
      <c r="D1237" t="s">
        <v>152</v>
      </c>
      <c r="E1237" t="s">
        <v>1205</v>
      </c>
      <c r="F1237" t="s">
        <v>37</v>
      </c>
      <c r="G1237" t="s">
        <v>23</v>
      </c>
      <c r="H1237" t="s">
        <v>49</v>
      </c>
      <c r="I1237" t="s">
        <v>39</v>
      </c>
      <c r="J1237" t="s">
        <v>66</v>
      </c>
      <c r="K1237" t="s">
        <v>199</v>
      </c>
      <c r="L1237">
        <v>54177</v>
      </c>
      <c r="M1237" t="s">
        <v>630</v>
      </c>
      <c r="N1237" t="str">
        <f t="shared" si="66"/>
        <v>Richmond,</v>
      </c>
      <c r="O1237" t="str">
        <f t="shared" si="67"/>
        <v>Richmond</v>
      </c>
      <c r="P1237" t="str">
        <f t="shared" si="68"/>
        <v>NSW</v>
      </c>
      <c r="Q1237" t="s">
        <v>29</v>
      </c>
      <c r="R1237" t="s">
        <v>152</v>
      </c>
      <c r="S1237" t="s">
        <v>31</v>
      </c>
      <c r="T1237" t="s">
        <v>44</v>
      </c>
      <c r="U1237">
        <v>23980</v>
      </c>
    </row>
    <row r="1238" spans="1:21" x14ac:dyDescent="0.25">
      <c r="A1238" t="s">
        <v>120</v>
      </c>
      <c r="B1238">
        <v>2014</v>
      </c>
      <c r="C1238" t="s">
        <v>172</v>
      </c>
      <c r="D1238" t="s">
        <v>35</v>
      </c>
      <c r="E1238" t="s">
        <v>1754</v>
      </c>
      <c r="F1238" t="s">
        <v>37</v>
      </c>
      <c r="G1238" t="s">
        <v>115</v>
      </c>
      <c r="H1238" t="s">
        <v>49</v>
      </c>
      <c r="I1238" t="s">
        <v>39</v>
      </c>
      <c r="J1238" t="s">
        <v>66</v>
      </c>
      <c r="K1238" t="s">
        <v>283</v>
      </c>
      <c r="L1238">
        <v>132965</v>
      </c>
      <c r="M1238" t="s">
        <v>159</v>
      </c>
      <c r="N1238" t="str">
        <f t="shared" si="66"/>
        <v>Croydon,</v>
      </c>
      <c r="O1238" t="str">
        <f t="shared" si="67"/>
        <v>Croydon</v>
      </c>
      <c r="P1238" t="str">
        <f t="shared" si="68"/>
        <v>NSW</v>
      </c>
      <c r="Q1238" t="s">
        <v>29</v>
      </c>
      <c r="R1238" t="s">
        <v>35</v>
      </c>
      <c r="S1238" t="s">
        <v>43</v>
      </c>
      <c r="T1238" t="s">
        <v>44</v>
      </c>
      <c r="U1238">
        <v>9990</v>
      </c>
    </row>
    <row r="1239" spans="1:21" x14ac:dyDescent="0.25">
      <c r="A1239" t="s">
        <v>69</v>
      </c>
      <c r="B1239">
        <v>2018</v>
      </c>
      <c r="C1239" t="s">
        <v>441</v>
      </c>
      <c r="D1239" t="s">
        <v>138</v>
      </c>
      <c r="E1239" t="s">
        <v>613</v>
      </c>
      <c r="F1239" t="s">
        <v>37</v>
      </c>
      <c r="G1239" t="s">
        <v>23</v>
      </c>
      <c r="H1239" t="s">
        <v>614</v>
      </c>
      <c r="I1239" t="s">
        <v>110</v>
      </c>
      <c r="J1239" t="s">
        <v>26</v>
      </c>
      <c r="K1239" t="s">
        <v>424</v>
      </c>
      <c r="L1239">
        <v>140937</v>
      </c>
      <c r="M1239" t="s">
        <v>1755</v>
      </c>
      <c r="N1239" t="str">
        <f t="shared" si="66"/>
        <v>Bunbury,</v>
      </c>
      <c r="O1239" t="str">
        <f t="shared" si="67"/>
        <v>Bunbury</v>
      </c>
      <c r="P1239" t="str">
        <f t="shared" si="68"/>
        <v xml:space="preserve"> WA</v>
      </c>
      <c r="Q1239" t="s">
        <v>29</v>
      </c>
      <c r="R1239" t="s">
        <v>138</v>
      </c>
      <c r="S1239" t="s">
        <v>31</v>
      </c>
      <c r="T1239" t="s">
        <v>44</v>
      </c>
      <c r="U1239">
        <v>39990</v>
      </c>
    </row>
    <row r="1240" spans="1:21" x14ac:dyDescent="0.25">
      <c r="A1240" t="s">
        <v>155</v>
      </c>
      <c r="B1240">
        <v>2012</v>
      </c>
      <c r="C1240" t="s">
        <v>236</v>
      </c>
      <c r="D1240" t="s">
        <v>30</v>
      </c>
      <c r="E1240" t="s">
        <v>1756</v>
      </c>
      <c r="F1240" t="s">
        <v>37</v>
      </c>
      <c r="G1240" t="s">
        <v>23</v>
      </c>
      <c r="H1240" t="s">
        <v>24</v>
      </c>
      <c r="I1240" t="s">
        <v>25</v>
      </c>
      <c r="J1240" t="s">
        <v>26</v>
      </c>
      <c r="K1240" t="s">
        <v>323</v>
      </c>
      <c r="L1240">
        <v>149662</v>
      </c>
      <c r="M1240" t="s">
        <v>42</v>
      </c>
      <c r="N1240" t="str">
        <f t="shared" si="66"/>
        <v>Brookvale,</v>
      </c>
      <c r="O1240" t="str">
        <f t="shared" si="67"/>
        <v>Brookvale</v>
      </c>
      <c r="P1240" t="str">
        <f t="shared" si="68"/>
        <v>NSW</v>
      </c>
      <c r="Q1240" t="s">
        <v>29</v>
      </c>
      <c r="R1240" t="s">
        <v>30</v>
      </c>
      <c r="S1240" t="s">
        <v>31</v>
      </c>
      <c r="T1240" t="s">
        <v>32</v>
      </c>
      <c r="U1240">
        <v>20890</v>
      </c>
    </row>
    <row r="1241" spans="1:21" x14ac:dyDescent="0.25">
      <c r="A1241" t="s">
        <v>252</v>
      </c>
      <c r="B1241">
        <v>2018</v>
      </c>
      <c r="C1241" t="s">
        <v>467</v>
      </c>
      <c r="D1241" t="s">
        <v>35</v>
      </c>
      <c r="E1241" t="s">
        <v>1757</v>
      </c>
      <c r="F1241" t="s">
        <v>37</v>
      </c>
      <c r="G1241" t="s">
        <v>23</v>
      </c>
      <c r="H1241" t="s">
        <v>49</v>
      </c>
      <c r="I1241" t="s">
        <v>39</v>
      </c>
      <c r="J1241" t="s">
        <v>66</v>
      </c>
      <c r="K1241" t="s">
        <v>283</v>
      </c>
      <c r="L1241">
        <v>65374</v>
      </c>
      <c r="M1241" t="s">
        <v>393</v>
      </c>
      <c r="N1241" t="str">
        <f t="shared" si="66"/>
        <v>Arncliffe,</v>
      </c>
      <c r="O1241" t="str">
        <f t="shared" si="67"/>
        <v>Arncliffe</v>
      </c>
      <c r="P1241" t="str">
        <f t="shared" si="68"/>
        <v>NSW</v>
      </c>
      <c r="Q1241" t="s">
        <v>29</v>
      </c>
      <c r="R1241" t="s">
        <v>35</v>
      </c>
      <c r="S1241" t="s">
        <v>43</v>
      </c>
      <c r="T1241" t="s">
        <v>44</v>
      </c>
      <c r="U1241">
        <v>26990</v>
      </c>
    </row>
    <row r="1242" spans="1:21" x14ac:dyDescent="0.25">
      <c r="A1242" t="s">
        <v>252</v>
      </c>
      <c r="B1242">
        <v>2013</v>
      </c>
      <c r="C1242" t="s">
        <v>507</v>
      </c>
      <c r="D1242" t="s">
        <v>30</v>
      </c>
      <c r="E1242" t="s">
        <v>1758</v>
      </c>
      <c r="F1242" t="s">
        <v>37</v>
      </c>
      <c r="G1242" t="s">
        <v>23</v>
      </c>
      <c r="H1242" t="s">
        <v>24</v>
      </c>
      <c r="I1242" t="s">
        <v>25</v>
      </c>
      <c r="J1242" t="s">
        <v>26</v>
      </c>
      <c r="K1242" t="s">
        <v>323</v>
      </c>
      <c r="L1242">
        <v>195013</v>
      </c>
      <c r="M1242" t="s">
        <v>214</v>
      </c>
      <c r="N1242" t="str">
        <f t="shared" si="66"/>
        <v>Minchinbury,</v>
      </c>
      <c r="O1242" t="str">
        <f t="shared" si="67"/>
        <v>Minchinbury</v>
      </c>
      <c r="P1242" t="str">
        <f t="shared" si="68"/>
        <v>NSW</v>
      </c>
      <c r="Q1242" t="s">
        <v>29</v>
      </c>
      <c r="R1242" t="s">
        <v>30</v>
      </c>
      <c r="S1242" t="s">
        <v>31</v>
      </c>
      <c r="T1242" t="s">
        <v>32</v>
      </c>
      <c r="U1242">
        <v>17995</v>
      </c>
    </row>
    <row r="1243" spans="1:21" x14ac:dyDescent="0.25">
      <c r="A1243" t="s">
        <v>120</v>
      </c>
      <c r="B1243">
        <v>2011</v>
      </c>
      <c r="C1243" t="s">
        <v>215</v>
      </c>
      <c r="D1243" t="s">
        <v>152</v>
      </c>
      <c r="E1243" t="s">
        <v>1759</v>
      </c>
      <c r="F1243" t="s">
        <v>37</v>
      </c>
      <c r="G1243" t="s">
        <v>23</v>
      </c>
      <c r="H1243" t="s">
        <v>217</v>
      </c>
      <c r="I1243" t="s">
        <v>50</v>
      </c>
      <c r="J1243" t="s">
        <v>66</v>
      </c>
      <c r="K1243" t="s">
        <v>218</v>
      </c>
      <c r="L1243">
        <v>303453</v>
      </c>
      <c r="M1243" t="s">
        <v>1654</v>
      </c>
      <c r="N1243" t="str">
        <f t="shared" si="66"/>
        <v>Osborne Park,</v>
      </c>
      <c r="O1243" t="str">
        <f t="shared" si="67"/>
        <v>Osborne Park</v>
      </c>
      <c r="P1243" t="str">
        <f t="shared" si="68"/>
        <v xml:space="preserve"> WA</v>
      </c>
      <c r="Q1243" t="s">
        <v>137</v>
      </c>
      <c r="R1243" t="s">
        <v>152</v>
      </c>
      <c r="S1243" t="s">
        <v>31</v>
      </c>
      <c r="T1243" t="s">
        <v>44</v>
      </c>
      <c r="U1243">
        <v>10990</v>
      </c>
    </row>
    <row r="1244" spans="1:21" x14ac:dyDescent="0.25">
      <c r="A1244" t="s">
        <v>155</v>
      </c>
      <c r="B1244">
        <v>2019</v>
      </c>
      <c r="C1244" t="s">
        <v>1328</v>
      </c>
      <c r="D1244" t="s">
        <v>152</v>
      </c>
      <c r="E1244" t="s">
        <v>1362</v>
      </c>
      <c r="F1244" t="s">
        <v>37</v>
      </c>
      <c r="G1244" t="s">
        <v>23</v>
      </c>
      <c r="H1244" t="s">
        <v>127</v>
      </c>
      <c r="I1244" t="s">
        <v>39</v>
      </c>
      <c r="J1244" t="s">
        <v>66</v>
      </c>
      <c r="K1244" t="s">
        <v>365</v>
      </c>
      <c r="L1244">
        <v>94828</v>
      </c>
      <c r="M1244" t="s">
        <v>209</v>
      </c>
      <c r="N1244" t="str">
        <f t="shared" si="66"/>
        <v>Granville,</v>
      </c>
      <c r="O1244" t="str">
        <f t="shared" si="67"/>
        <v>Granville</v>
      </c>
      <c r="P1244" t="str">
        <f t="shared" si="68"/>
        <v>NSW</v>
      </c>
      <c r="Q1244" t="s">
        <v>29</v>
      </c>
      <c r="R1244" t="s">
        <v>152</v>
      </c>
      <c r="S1244" t="s">
        <v>31</v>
      </c>
      <c r="T1244" t="s">
        <v>44</v>
      </c>
      <c r="U1244">
        <v>21950</v>
      </c>
    </row>
    <row r="1245" spans="1:21" x14ac:dyDescent="0.25">
      <c r="A1245" t="s">
        <v>141</v>
      </c>
      <c r="B1245">
        <v>2018</v>
      </c>
      <c r="C1245" t="s">
        <v>318</v>
      </c>
      <c r="D1245" t="s">
        <v>35</v>
      </c>
      <c r="E1245" t="s">
        <v>319</v>
      </c>
      <c r="F1245" t="s">
        <v>37</v>
      </c>
      <c r="G1245" t="s">
        <v>23</v>
      </c>
      <c r="H1245" t="s">
        <v>49</v>
      </c>
      <c r="I1245" t="s">
        <v>25</v>
      </c>
      <c r="J1245" t="s">
        <v>66</v>
      </c>
      <c r="K1245" t="s">
        <v>51</v>
      </c>
      <c r="L1245">
        <v>72584</v>
      </c>
      <c r="M1245" t="s">
        <v>209</v>
      </c>
      <c r="N1245" t="str">
        <f t="shared" si="66"/>
        <v>Granville,</v>
      </c>
      <c r="O1245" t="str">
        <f t="shared" si="67"/>
        <v>Granville</v>
      </c>
      <c r="P1245" t="str">
        <f t="shared" si="68"/>
        <v>NSW</v>
      </c>
      <c r="Q1245" t="s">
        <v>29</v>
      </c>
      <c r="R1245" t="s">
        <v>35</v>
      </c>
      <c r="S1245" t="s">
        <v>43</v>
      </c>
      <c r="T1245" t="s">
        <v>44</v>
      </c>
      <c r="U1245">
        <v>22950</v>
      </c>
    </row>
    <row r="1246" spans="1:21" x14ac:dyDescent="0.25">
      <c r="A1246" t="s">
        <v>700</v>
      </c>
      <c r="B1246">
        <v>2022</v>
      </c>
      <c r="C1246" t="s">
        <v>701</v>
      </c>
      <c r="D1246" t="s">
        <v>1638</v>
      </c>
      <c r="E1246" t="s">
        <v>1639</v>
      </c>
      <c r="F1246" t="s">
        <v>22</v>
      </c>
      <c r="G1246" t="s">
        <v>23</v>
      </c>
      <c r="H1246" t="s">
        <v>49</v>
      </c>
      <c r="I1246" t="s">
        <v>39</v>
      </c>
      <c r="J1246" t="s">
        <v>40</v>
      </c>
      <c r="K1246" t="s">
        <v>279</v>
      </c>
      <c r="L1246">
        <v>1500</v>
      </c>
      <c r="M1246" t="s">
        <v>361</v>
      </c>
      <c r="N1246" t="str">
        <f t="shared" si="66"/>
        <v>Artarmon,</v>
      </c>
      <c r="O1246" t="str">
        <f t="shared" si="67"/>
        <v>Artarmon</v>
      </c>
      <c r="P1246" t="str">
        <f t="shared" si="68"/>
        <v>NSW</v>
      </c>
      <c r="Q1246" t="s">
        <v>29</v>
      </c>
      <c r="R1246" t="s">
        <v>116</v>
      </c>
      <c r="S1246" t="s">
        <v>31</v>
      </c>
      <c r="T1246" t="s">
        <v>44</v>
      </c>
      <c r="U1246">
        <v>60319</v>
      </c>
    </row>
    <row r="1247" spans="1:21" x14ac:dyDescent="0.25">
      <c r="A1247" t="s">
        <v>69</v>
      </c>
      <c r="B1247">
        <v>2023</v>
      </c>
      <c r="C1247" t="s">
        <v>441</v>
      </c>
      <c r="D1247" t="s">
        <v>138</v>
      </c>
      <c r="E1247" t="s">
        <v>1760</v>
      </c>
      <c r="F1247" t="s">
        <v>37</v>
      </c>
      <c r="G1247" t="s">
        <v>23</v>
      </c>
      <c r="H1247" t="s">
        <v>614</v>
      </c>
      <c r="I1247" t="s">
        <v>110</v>
      </c>
      <c r="J1247" t="s">
        <v>26</v>
      </c>
      <c r="K1247" t="s">
        <v>83</v>
      </c>
      <c r="L1247">
        <v>50</v>
      </c>
      <c r="M1247" t="s">
        <v>1641</v>
      </c>
      <c r="N1247" t="str">
        <f t="shared" si="66"/>
        <v>Bentley,</v>
      </c>
      <c r="O1247" t="str">
        <f t="shared" si="67"/>
        <v>Bentley</v>
      </c>
      <c r="P1247" t="str">
        <f t="shared" si="68"/>
        <v xml:space="preserve"> WA</v>
      </c>
      <c r="Q1247" t="s">
        <v>29</v>
      </c>
      <c r="R1247" t="s">
        <v>138</v>
      </c>
      <c r="S1247" t="s">
        <v>31</v>
      </c>
      <c r="T1247" t="s">
        <v>44</v>
      </c>
      <c r="U1247">
        <v>80985</v>
      </c>
    </row>
    <row r="1248" spans="1:21" x14ac:dyDescent="0.25">
      <c r="A1248" t="s">
        <v>102</v>
      </c>
      <c r="B1248">
        <v>2015</v>
      </c>
      <c r="C1248" t="s">
        <v>103</v>
      </c>
      <c r="D1248" t="s">
        <v>116</v>
      </c>
      <c r="E1248" t="s">
        <v>1761</v>
      </c>
      <c r="F1248" t="s">
        <v>37</v>
      </c>
      <c r="G1248" t="s">
        <v>23</v>
      </c>
      <c r="H1248" t="s">
        <v>49</v>
      </c>
      <c r="I1248" t="s">
        <v>39</v>
      </c>
      <c r="J1248" t="s">
        <v>26</v>
      </c>
      <c r="K1248" t="s">
        <v>149</v>
      </c>
      <c r="L1248">
        <v>141648</v>
      </c>
      <c r="M1248" t="s">
        <v>778</v>
      </c>
      <c r="N1248" t="str">
        <f t="shared" si="66"/>
        <v>Belmore,</v>
      </c>
      <c r="O1248" t="str">
        <f t="shared" si="67"/>
        <v>Belmore</v>
      </c>
      <c r="P1248" t="str">
        <f t="shared" si="68"/>
        <v>NSW</v>
      </c>
      <c r="Q1248" t="s">
        <v>29</v>
      </c>
      <c r="R1248" t="s">
        <v>116</v>
      </c>
      <c r="S1248" t="s">
        <v>31</v>
      </c>
      <c r="T1248" t="s">
        <v>44</v>
      </c>
      <c r="U1248">
        <v>19888</v>
      </c>
    </row>
    <row r="1249" spans="1:21" x14ac:dyDescent="0.25">
      <c r="A1249" t="s">
        <v>249</v>
      </c>
      <c r="B1249">
        <v>2008</v>
      </c>
      <c r="C1249" t="s">
        <v>329</v>
      </c>
      <c r="D1249" t="s">
        <v>30</v>
      </c>
      <c r="E1249" t="s">
        <v>1762</v>
      </c>
      <c r="F1249" t="s">
        <v>37</v>
      </c>
      <c r="G1249" t="s">
        <v>23</v>
      </c>
      <c r="H1249" t="s">
        <v>135</v>
      </c>
      <c r="I1249" t="s">
        <v>25</v>
      </c>
      <c r="J1249" t="s">
        <v>26</v>
      </c>
      <c r="K1249" t="s">
        <v>429</v>
      </c>
      <c r="L1249">
        <v>183862</v>
      </c>
      <c r="M1249" t="s">
        <v>214</v>
      </c>
      <c r="N1249" t="str">
        <f t="shared" si="66"/>
        <v>Minchinbury,</v>
      </c>
      <c r="O1249" t="str">
        <f t="shared" si="67"/>
        <v>Minchinbury</v>
      </c>
      <c r="P1249" t="str">
        <f t="shared" si="68"/>
        <v>NSW</v>
      </c>
      <c r="Q1249" t="s">
        <v>137</v>
      </c>
      <c r="R1249" t="s">
        <v>30</v>
      </c>
      <c r="S1249" t="s">
        <v>31</v>
      </c>
      <c r="T1249" t="s">
        <v>32</v>
      </c>
      <c r="U1249">
        <v>16995</v>
      </c>
    </row>
    <row r="1250" spans="1:21" x14ac:dyDescent="0.25">
      <c r="A1250" t="s">
        <v>155</v>
      </c>
      <c r="B1250">
        <v>2016</v>
      </c>
      <c r="C1250" t="s">
        <v>230</v>
      </c>
      <c r="D1250" t="s">
        <v>35</v>
      </c>
      <c r="E1250" t="s">
        <v>1763</v>
      </c>
      <c r="F1250" t="s">
        <v>37</v>
      </c>
      <c r="G1250" t="s">
        <v>23</v>
      </c>
      <c r="H1250" t="s">
        <v>179</v>
      </c>
      <c r="I1250" t="s">
        <v>39</v>
      </c>
      <c r="J1250" t="s">
        <v>66</v>
      </c>
      <c r="K1250" t="s">
        <v>323</v>
      </c>
      <c r="L1250">
        <v>86339</v>
      </c>
      <c r="M1250" t="s">
        <v>1654</v>
      </c>
      <c r="N1250" t="str">
        <f t="shared" si="66"/>
        <v>Osborne Park,</v>
      </c>
      <c r="O1250" t="str">
        <f t="shared" si="67"/>
        <v>Osborne Park</v>
      </c>
      <c r="P1250" t="str">
        <f t="shared" si="68"/>
        <v xml:space="preserve"> WA</v>
      </c>
      <c r="Q1250" t="s">
        <v>29</v>
      </c>
      <c r="R1250" t="s">
        <v>35</v>
      </c>
      <c r="S1250" t="s">
        <v>43</v>
      </c>
      <c r="T1250" t="s">
        <v>44</v>
      </c>
      <c r="U1250">
        <v>18988</v>
      </c>
    </row>
    <row r="1251" spans="1:21" x14ac:dyDescent="0.25">
      <c r="A1251" t="s">
        <v>155</v>
      </c>
      <c r="B1251">
        <v>2009</v>
      </c>
      <c r="C1251" t="s">
        <v>230</v>
      </c>
      <c r="D1251" t="s">
        <v>35</v>
      </c>
      <c r="E1251" t="s">
        <v>1523</v>
      </c>
      <c r="F1251" t="s">
        <v>37</v>
      </c>
      <c r="G1251" t="s">
        <v>23</v>
      </c>
      <c r="H1251" t="s">
        <v>49</v>
      </c>
      <c r="I1251" t="s">
        <v>39</v>
      </c>
      <c r="J1251" t="s">
        <v>66</v>
      </c>
      <c r="K1251" t="s">
        <v>202</v>
      </c>
      <c r="L1251">
        <v>174945</v>
      </c>
      <c r="M1251" t="s">
        <v>214</v>
      </c>
      <c r="N1251" t="str">
        <f t="shared" si="66"/>
        <v>Minchinbury,</v>
      </c>
      <c r="O1251" t="str">
        <f t="shared" si="67"/>
        <v>Minchinbury</v>
      </c>
      <c r="P1251" t="str">
        <f t="shared" si="68"/>
        <v>NSW</v>
      </c>
      <c r="Q1251" t="s">
        <v>29</v>
      </c>
      <c r="R1251" t="s">
        <v>35</v>
      </c>
      <c r="S1251" t="s">
        <v>43</v>
      </c>
      <c r="T1251" t="s">
        <v>44</v>
      </c>
      <c r="U1251">
        <v>10990</v>
      </c>
    </row>
    <row r="1252" spans="1:21" x14ac:dyDescent="0.25">
      <c r="A1252" t="s">
        <v>210</v>
      </c>
      <c r="B1252">
        <v>2015</v>
      </c>
      <c r="C1252">
        <v>3</v>
      </c>
      <c r="D1252" t="s">
        <v>152</v>
      </c>
      <c r="E1252" t="s">
        <v>1764</v>
      </c>
      <c r="F1252" t="s">
        <v>37</v>
      </c>
      <c r="G1252" t="s">
        <v>23</v>
      </c>
      <c r="H1252" t="s">
        <v>49</v>
      </c>
      <c r="I1252" t="s">
        <v>39</v>
      </c>
      <c r="J1252" t="s">
        <v>66</v>
      </c>
      <c r="K1252" t="s">
        <v>609</v>
      </c>
      <c r="L1252">
        <v>56608</v>
      </c>
      <c r="M1252" t="s">
        <v>1765</v>
      </c>
      <c r="N1252" t="str">
        <f t="shared" si="66"/>
        <v>Ashfield,</v>
      </c>
      <c r="O1252" t="str">
        <f t="shared" si="67"/>
        <v>Ashfield</v>
      </c>
      <c r="P1252" t="str">
        <f t="shared" si="68"/>
        <v>NSW</v>
      </c>
      <c r="Q1252" t="s">
        <v>29</v>
      </c>
      <c r="R1252" t="s">
        <v>152</v>
      </c>
      <c r="S1252" t="s">
        <v>31</v>
      </c>
      <c r="T1252" t="s">
        <v>44</v>
      </c>
      <c r="U1252">
        <v>18880</v>
      </c>
    </row>
    <row r="1253" spans="1:21" x14ac:dyDescent="0.25">
      <c r="A1253" t="s">
        <v>69</v>
      </c>
      <c r="B1253">
        <v>2010</v>
      </c>
      <c r="C1253" t="s">
        <v>233</v>
      </c>
      <c r="D1253" t="s">
        <v>30</v>
      </c>
      <c r="E1253" t="s">
        <v>1766</v>
      </c>
      <c r="F1253" t="s">
        <v>37</v>
      </c>
      <c r="G1253" t="s">
        <v>23</v>
      </c>
      <c r="H1253" t="s">
        <v>235</v>
      </c>
      <c r="I1253" t="s">
        <v>39</v>
      </c>
      <c r="J1253" t="s">
        <v>66</v>
      </c>
      <c r="K1253" t="s">
        <v>496</v>
      </c>
      <c r="L1253">
        <v>168814</v>
      </c>
      <c r="M1253" t="s">
        <v>541</v>
      </c>
      <c r="N1253" t="str">
        <f t="shared" si="66"/>
        <v>Pennant Hills,</v>
      </c>
      <c r="O1253" t="str">
        <f t="shared" si="67"/>
        <v>Pennant Hills</v>
      </c>
      <c r="P1253" t="str">
        <f t="shared" si="68"/>
        <v>NSW</v>
      </c>
      <c r="Q1253" t="s">
        <v>137</v>
      </c>
      <c r="R1253" t="s">
        <v>30</v>
      </c>
      <c r="S1253" t="s">
        <v>31</v>
      </c>
      <c r="T1253" t="s">
        <v>32</v>
      </c>
      <c r="U1253">
        <v>18999</v>
      </c>
    </row>
    <row r="1254" spans="1:21" x14ac:dyDescent="0.25">
      <c r="A1254" t="s">
        <v>69</v>
      </c>
      <c r="B1254">
        <v>2021</v>
      </c>
      <c r="C1254" t="s">
        <v>543</v>
      </c>
      <c r="D1254" t="s">
        <v>30</v>
      </c>
      <c r="E1254" t="s">
        <v>1767</v>
      </c>
      <c r="F1254" t="s">
        <v>37</v>
      </c>
      <c r="G1254" t="s">
        <v>23</v>
      </c>
      <c r="H1254" t="s">
        <v>614</v>
      </c>
      <c r="I1254" t="s">
        <v>110</v>
      </c>
      <c r="J1254" t="s">
        <v>26</v>
      </c>
      <c r="K1254" t="s">
        <v>158</v>
      </c>
      <c r="L1254">
        <v>48479</v>
      </c>
      <c r="M1254" t="s">
        <v>78</v>
      </c>
      <c r="N1254" t="str">
        <f t="shared" si="66"/>
        <v>Blacktown,</v>
      </c>
      <c r="O1254" t="str">
        <f t="shared" si="67"/>
        <v>Blacktown</v>
      </c>
      <c r="P1254" t="str">
        <f t="shared" si="68"/>
        <v>NSW</v>
      </c>
      <c r="Q1254" t="s">
        <v>29</v>
      </c>
      <c r="R1254" t="s">
        <v>30</v>
      </c>
      <c r="S1254" t="s">
        <v>31</v>
      </c>
      <c r="T1254" t="s">
        <v>32</v>
      </c>
      <c r="U1254">
        <v>83887</v>
      </c>
    </row>
    <row r="1255" spans="1:21" x14ac:dyDescent="0.25">
      <c r="A1255" t="s">
        <v>155</v>
      </c>
      <c r="B1255">
        <v>2015</v>
      </c>
      <c r="C1255" t="s">
        <v>673</v>
      </c>
      <c r="D1255" t="s">
        <v>73</v>
      </c>
      <c r="E1255" t="s">
        <v>1071</v>
      </c>
      <c r="F1255" t="s">
        <v>37</v>
      </c>
      <c r="G1255" t="s">
        <v>23</v>
      </c>
      <c r="H1255" t="s">
        <v>144</v>
      </c>
      <c r="I1255" t="s">
        <v>50</v>
      </c>
      <c r="J1255" t="s">
        <v>26</v>
      </c>
      <c r="K1255" t="s">
        <v>262</v>
      </c>
      <c r="L1255">
        <v>242132</v>
      </c>
      <c r="M1255" t="s">
        <v>214</v>
      </c>
      <c r="N1255" t="str">
        <f t="shared" si="66"/>
        <v>Minchinbury,</v>
      </c>
      <c r="O1255" t="str">
        <f t="shared" si="67"/>
        <v>Minchinbury</v>
      </c>
      <c r="P1255" t="str">
        <f t="shared" si="68"/>
        <v>NSW</v>
      </c>
      <c r="Q1255" t="s">
        <v>29</v>
      </c>
      <c r="R1255" t="s">
        <v>73</v>
      </c>
      <c r="S1255" t="s">
        <v>31</v>
      </c>
      <c r="T1255" t="s">
        <v>195</v>
      </c>
      <c r="U1255">
        <v>19995</v>
      </c>
    </row>
    <row r="1256" spans="1:21" x14ac:dyDescent="0.25">
      <c r="A1256" t="s">
        <v>79</v>
      </c>
      <c r="B1256">
        <v>2023</v>
      </c>
      <c r="C1256" t="s">
        <v>164</v>
      </c>
      <c r="D1256" t="s">
        <v>30</v>
      </c>
      <c r="E1256" t="s">
        <v>1768</v>
      </c>
      <c r="F1256" t="s">
        <v>37</v>
      </c>
      <c r="G1256" t="s">
        <v>23</v>
      </c>
      <c r="H1256" t="s">
        <v>65</v>
      </c>
      <c r="I1256" t="s">
        <v>39</v>
      </c>
      <c r="J1256" t="s">
        <v>40</v>
      </c>
      <c r="K1256" t="s">
        <v>130</v>
      </c>
      <c r="L1256">
        <v>7014</v>
      </c>
      <c r="M1256" t="s">
        <v>1670</v>
      </c>
      <c r="N1256" t="str">
        <f t="shared" si="66"/>
        <v>Cannington,</v>
      </c>
      <c r="O1256" t="str">
        <f t="shared" si="67"/>
        <v>Cannington</v>
      </c>
      <c r="P1256" t="str">
        <f t="shared" si="68"/>
        <v xml:space="preserve"> WA</v>
      </c>
      <c r="Q1256" t="s">
        <v>29</v>
      </c>
      <c r="R1256" t="s">
        <v>30</v>
      </c>
      <c r="S1256" t="s">
        <v>31</v>
      </c>
      <c r="T1256" t="s">
        <v>44</v>
      </c>
      <c r="U1256">
        <v>43555</v>
      </c>
    </row>
    <row r="1257" spans="1:21" x14ac:dyDescent="0.25">
      <c r="A1257" t="s">
        <v>45</v>
      </c>
      <c r="B1257">
        <v>2010</v>
      </c>
      <c r="C1257" t="s">
        <v>447</v>
      </c>
      <c r="D1257" t="s">
        <v>30</v>
      </c>
      <c r="E1257" t="s">
        <v>1769</v>
      </c>
      <c r="F1257" t="s">
        <v>37</v>
      </c>
      <c r="G1257" t="s">
        <v>23</v>
      </c>
      <c r="H1257" t="s">
        <v>49</v>
      </c>
      <c r="I1257" t="s">
        <v>25</v>
      </c>
      <c r="J1257" t="s">
        <v>26</v>
      </c>
      <c r="K1257" t="s">
        <v>106</v>
      </c>
      <c r="L1257">
        <v>181866</v>
      </c>
      <c r="M1257" t="s">
        <v>214</v>
      </c>
      <c r="N1257" t="str">
        <f t="shared" si="66"/>
        <v>Minchinbury,</v>
      </c>
      <c r="O1257" t="str">
        <f t="shared" si="67"/>
        <v>Minchinbury</v>
      </c>
      <c r="P1257" t="str">
        <f t="shared" si="68"/>
        <v>NSW</v>
      </c>
      <c r="Q1257" t="s">
        <v>29</v>
      </c>
      <c r="R1257" t="s">
        <v>30</v>
      </c>
      <c r="S1257" t="s">
        <v>31</v>
      </c>
      <c r="T1257" t="s">
        <v>44</v>
      </c>
      <c r="U1257">
        <v>11800</v>
      </c>
    </row>
    <row r="1258" spans="1:21" x14ac:dyDescent="0.25">
      <c r="A1258" t="s">
        <v>79</v>
      </c>
      <c r="B1258">
        <v>2010</v>
      </c>
      <c r="C1258" t="s">
        <v>437</v>
      </c>
      <c r="D1258" t="s">
        <v>138</v>
      </c>
      <c r="E1258" t="s">
        <v>1770</v>
      </c>
      <c r="F1258" t="s">
        <v>37</v>
      </c>
      <c r="G1258" t="s">
        <v>115</v>
      </c>
      <c r="H1258" t="s">
        <v>144</v>
      </c>
      <c r="I1258" t="s">
        <v>110</v>
      </c>
      <c r="J1258" t="s">
        <v>26</v>
      </c>
      <c r="K1258" t="s">
        <v>332</v>
      </c>
      <c r="L1258">
        <v>180805</v>
      </c>
      <c r="M1258" t="s">
        <v>214</v>
      </c>
      <c r="N1258" t="str">
        <f t="shared" si="66"/>
        <v>Minchinbury,</v>
      </c>
      <c r="O1258" t="str">
        <f t="shared" si="67"/>
        <v>Minchinbury</v>
      </c>
      <c r="P1258" t="str">
        <f t="shared" si="68"/>
        <v>NSW</v>
      </c>
      <c r="Q1258" t="s">
        <v>29</v>
      </c>
      <c r="R1258" t="s">
        <v>138</v>
      </c>
      <c r="S1258" t="s">
        <v>31</v>
      </c>
      <c r="T1258" t="s">
        <v>44</v>
      </c>
      <c r="U1258">
        <v>15995</v>
      </c>
    </row>
    <row r="1259" spans="1:21" x14ac:dyDescent="0.25">
      <c r="A1259" t="s">
        <v>249</v>
      </c>
      <c r="B1259">
        <v>2020</v>
      </c>
      <c r="C1259" t="s">
        <v>412</v>
      </c>
      <c r="D1259" t="s">
        <v>30</v>
      </c>
      <c r="E1259" t="s">
        <v>1353</v>
      </c>
      <c r="F1259" t="s">
        <v>37</v>
      </c>
      <c r="G1259" t="s">
        <v>23</v>
      </c>
      <c r="H1259" t="s">
        <v>49</v>
      </c>
      <c r="I1259" t="s">
        <v>25</v>
      </c>
      <c r="J1259" t="s">
        <v>40</v>
      </c>
      <c r="K1259" t="s">
        <v>365</v>
      </c>
      <c r="L1259">
        <v>34996</v>
      </c>
      <c r="M1259" t="s">
        <v>1193</v>
      </c>
      <c r="N1259" t="str">
        <f t="shared" si="66"/>
        <v>Chatswood,</v>
      </c>
      <c r="O1259" t="str">
        <f t="shared" si="67"/>
        <v>Chatswood</v>
      </c>
      <c r="P1259" t="str">
        <f t="shared" si="68"/>
        <v>NSW</v>
      </c>
      <c r="Q1259" t="s">
        <v>29</v>
      </c>
      <c r="R1259" t="s">
        <v>30</v>
      </c>
      <c r="S1259" t="s">
        <v>31</v>
      </c>
      <c r="T1259" t="s">
        <v>44</v>
      </c>
      <c r="U1259">
        <v>59880</v>
      </c>
    </row>
    <row r="1260" spans="1:21" x14ac:dyDescent="0.25">
      <c r="A1260" t="s">
        <v>113</v>
      </c>
      <c r="B1260">
        <v>2023</v>
      </c>
      <c r="C1260" t="s">
        <v>114</v>
      </c>
      <c r="D1260" t="s">
        <v>30</v>
      </c>
      <c r="E1260" t="s">
        <v>1771</v>
      </c>
      <c r="F1260" t="s">
        <v>37</v>
      </c>
      <c r="G1260" t="s">
        <v>23</v>
      </c>
      <c r="H1260" t="s">
        <v>144</v>
      </c>
      <c r="I1260" t="s">
        <v>25</v>
      </c>
      <c r="J1260" t="s">
        <v>66</v>
      </c>
      <c r="K1260" t="s">
        <v>176</v>
      </c>
      <c r="L1260">
        <v>1000</v>
      </c>
      <c r="M1260" t="s">
        <v>1670</v>
      </c>
      <c r="N1260" t="str">
        <f t="shared" si="66"/>
        <v>Cannington,</v>
      </c>
      <c r="O1260" t="str">
        <f t="shared" si="67"/>
        <v>Cannington</v>
      </c>
      <c r="P1260" t="str">
        <f t="shared" si="68"/>
        <v xml:space="preserve"> WA</v>
      </c>
      <c r="Q1260" t="s">
        <v>29</v>
      </c>
      <c r="R1260" t="s">
        <v>30</v>
      </c>
      <c r="S1260" t="s">
        <v>31</v>
      </c>
      <c r="T1260" t="s">
        <v>32</v>
      </c>
      <c r="U1260">
        <v>55999</v>
      </c>
    </row>
    <row r="1261" spans="1:21" x14ac:dyDescent="0.25">
      <c r="A1261" t="s">
        <v>55</v>
      </c>
      <c r="B1261">
        <v>2006</v>
      </c>
      <c r="C1261" t="s">
        <v>1256</v>
      </c>
      <c r="D1261" t="s">
        <v>30</v>
      </c>
      <c r="E1261" t="s">
        <v>1772</v>
      </c>
      <c r="F1261" t="s">
        <v>37</v>
      </c>
      <c r="G1261" t="s">
        <v>23</v>
      </c>
      <c r="H1261" t="s">
        <v>235</v>
      </c>
      <c r="I1261" t="s">
        <v>110</v>
      </c>
      <c r="J1261" t="s">
        <v>40</v>
      </c>
      <c r="K1261" t="s">
        <v>1135</v>
      </c>
      <c r="L1261">
        <v>240953</v>
      </c>
      <c r="M1261" t="s">
        <v>107</v>
      </c>
      <c r="N1261" t="str">
        <f t="shared" si="66"/>
        <v>Five Dock,</v>
      </c>
      <c r="O1261" t="str">
        <f t="shared" si="67"/>
        <v>Five Dock</v>
      </c>
      <c r="P1261" t="str">
        <f t="shared" si="68"/>
        <v>NSW</v>
      </c>
      <c r="Q1261" t="s">
        <v>137</v>
      </c>
      <c r="R1261" t="s">
        <v>30</v>
      </c>
      <c r="S1261" t="s">
        <v>31</v>
      </c>
      <c r="T1261" t="s">
        <v>44</v>
      </c>
      <c r="U1261">
        <v>8999</v>
      </c>
    </row>
    <row r="1262" spans="1:21" x14ac:dyDescent="0.25">
      <c r="A1262" t="s">
        <v>155</v>
      </c>
      <c r="B1262">
        <v>2019</v>
      </c>
      <c r="C1262" t="s">
        <v>230</v>
      </c>
      <c r="D1262" t="s">
        <v>35</v>
      </c>
      <c r="E1262" t="s">
        <v>528</v>
      </c>
      <c r="F1262" t="s">
        <v>37</v>
      </c>
      <c r="G1262" t="s">
        <v>23</v>
      </c>
      <c r="H1262" t="s">
        <v>49</v>
      </c>
      <c r="I1262" t="s">
        <v>39</v>
      </c>
      <c r="J1262" t="s">
        <v>66</v>
      </c>
      <c r="K1262" t="s">
        <v>199</v>
      </c>
      <c r="L1262">
        <v>59734</v>
      </c>
      <c r="M1262" t="s">
        <v>995</v>
      </c>
      <c r="N1262" t="str">
        <f t="shared" si="66"/>
        <v>Revesby,</v>
      </c>
      <c r="O1262" t="str">
        <f t="shared" si="67"/>
        <v>Revesby</v>
      </c>
      <c r="P1262" t="str">
        <f t="shared" si="68"/>
        <v>NSW</v>
      </c>
      <c r="Q1262" t="s">
        <v>29</v>
      </c>
      <c r="R1262" t="s">
        <v>35</v>
      </c>
      <c r="S1262" t="s">
        <v>31</v>
      </c>
      <c r="T1262" t="s">
        <v>44</v>
      </c>
      <c r="U1262">
        <v>23990</v>
      </c>
    </row>
    <row r="1263" spans="1:21" x14ac:dyDescent="0.25">
      <c r="A1263" t="s">
        <v>79</v>
      </c>
      <c r="B1263">
        <v>2018</v>
      </c>
      <c r="C1263" t="s">
        <v>174</v>
      </c>
      <c r="D1263" t="s">
        <v>30</v>
      </c>
      <c r="E1263" t="s">
        <v>1773</v>
      </c>
      <c r="F1263" t="s">
        <v>37</v>
      </c>
      <c r="G1263" t="s">
        <v>23</v>
      </c>
      <c r="H1263" t="s">
        <v>144</v>
      </c>
      <c r="I1263" t="s">
        <v>110</v>
      </c>
      <c r="J1263" t="s">
        <v>66</v>
      </c>
      <c r="K1263" t="s">
        <v>365</v>
      </c>
      <c r="L1263">
        <v>129596</v>
      </c>
      <c r="M1263" t="s">
        <v>42</v>
      </c>
      <c r="N1263" t="str">
        <f t="shared" si="66"/>
        <v>Brookvale,</v>
      </c>
      <c r="O1263" t="str">
        <f t="shared" si="67"/>
        <v>Brookvale</v>
      </c>
      <c r="P1263" t="str">
        <f t="shared" si="68"/>
        <v>NSW</v>
      </c>
      <c r="Q1263" t="s">
        <v>29</v>
      </c>
      <c r="R1263" t="s">
        <v>30</v>
      </c>
      <c r="S1263" t="s">
        <v>31</v>
      </c>
      <c r="T1263" t="s">
        <v>44</v>
      </c>
      <c r="U1263">
        <v>25980</v>
      </c>
    </row>
    <row r="1264" spans="1:21" x14ac:dyDescent="0.25">
      <c r="A1264" t="s">
        <v>55</v>
      </c>
      <c r="B1264">
        <v>2017</v>
      </c>
      <c r="C1264" t="s">
        <v>1774</v>
      </c>
      <c r="D1264" t="s">
        <v>152</v>
      </c>
      <c r="E1264" t="s">
        <v>1775</v>
      </c>
      <c r="F1264" t="s">
        <v>37</v>
      </c>
      <c r="G1264" t="s">
        <v>23</v>
      </c>
      <c r="H1264" t="s">
        <v>803</v>
      </c>
      <c r="I1264" t="s">
        <v>50</v>
      </c>
      <c r="J1264" t="s">
        <v>26</v>
      </c>
      <c r="K1264" t="s">
        <v>119</v>
      </c>
      <c r="L1264">
        <v>61435</v>
      </c>
      <c r="M1264" t="s">
        <v>1641</v>
      </c>
      <c r="N1264" t="str">
        <f t="shared" si="66"/>
        <v>Bentley,</v>
      </c>
      <c r="O1264" t="str">
        <f t="shared" si="67"/>
        <v>Bentley</v>
      </c>
      <c r="P1264" t="str">
        <f t="shared" si="68"/>
        <v xml:space="preserve"> WA</v>
      </c>
      <c r="Q1264" t="s">
        <v>29</v>
      </c>
      <c r="R1264" t="s">
        <v>152</v>
      </c>
      <c r="S1264" t="s">
        <v>31</v>
      </c>
      <c r="T1264" t="s">
        <v>54</v>
      </c>
      <c r="U1264">
        <v>53498</v>
      </c>
    </row>
    <row r="1265" spans="1:21" x14ac:dyDescent="0.25">
      <c r="A1265" t="s">
        <v>74</v>
      </c>
      <c r="B1265">
        <v>2016</v>
      </c>
      <c r="C1265" t="s">
        <v>75</v>
      </c>
      <c r="D1265" t="s">
        <v>30</v>
      </c>
      <c r="E1265" t="s">
        <v>1776</v>
      </c>
      <c r="F1265" t="s">
        <v>37</v>
      </c>
      <c r="G1265" t="s">
        <v>23</v>
      </c>
      <c r="H1265" t="s">
        <v>24</v>
      </c>
      <c r="I1265" t="s">
        <v>25</v>
      </c>
      <c r="J1265" t="s">
        <v>26</v>
      </c>
      <c r="K1265" t="s">
        <v>67</v>
      </c>
      <c r="L1265">
        <v>90877</v>
      </c>
      <c r="M1265" t="s">
        <v>209</v>
      </c>
      <c r="N1265" t="str">
        <f t="shared" si="66"/>
        <v>Granville,</v>
      </c>
      <c r="O1265" t="str">
        <f t="shared" si="67"/>
        <v>Granville</v>
      </c>
      <c r="P1265" t="str">
        <f t="shared" si="68"/>
        <v>NSW</v>
      </c>
      <c r="Q1265" t="s">
        <v>29</v>
      </c>
      <c r="R1265" t="s">
        <v>30</v>
      </c>
      <c r="S1265" t="s">
        <v>31</v>
      </c>
      <c r="T1265" t="s">
        <v>44</v>
      </c>
      <c r="U1265">
        <v>34900</v>
      </c>
    </row>
    <row r="1266" spans="1:21" x14ac:dyDescent="0.25">
      <c r="A1266" t="s">
        <v>155</v>
      </c>
      <c r="B1266">
        <v>2019</v>
      </c>
      <c r="C1266" t="s">
        <v>230</v>
      </c>
      <c r="D1266" t="s">
        <v>35</v>
      </c>
      <c r="E1266" t="s">
        <v>528</v>
      </c>
      <c r="F1266" t="s">
        <v>37</v>
      </c>
      <c r="G1266" t="s">
        <v>23</v>
      </c>
      <c r="H1266" t="s">
        <v>49</v>
      </c>
      <c r="I1266" t="s">
        <v>39</v>
      </c>
      <c r="J1266" t="s">
        <v>66</v>
      </c>
      <c r="K1266" t="s">
        <v>199</v>
      </c>
      <c r="L1266">
        <v>56829</v>
      </c>
      <c r="M1266" t="s">
        <v>995</v>
      </c>
      <c r="N1266" t="str">
        <f t="shared" si="66"/>
        <v>Revesby,</v>
      </c>
      <c r="O1266" t="str">
        <f t="shared" si="67"/>
        <v>Revesby</v>
      </c>
      <c r="P1266" t="str">
        <f t="shared" si="68"/>
        <v>NSW</v>
      </c>
      <c r="Q1266" t="s">
        <v>29</v>
      </c>
      <c r="R1266" t="s">
        <v>35</v>
      </c>
      <c r="S1266" t="s">
        <v>31</v>
      </c>
      <c r="T1266" t="s">
        <v>44</v>
      </c>
      <c r="U1266">
        <v>23990</v>
      </c>
    </row>
    <row r="1267" spans="1:21" x14ac:dyDescent="0.25">
      <c r="A1267" t="s">
        <v>69</v>
      </c>
      <c r="B1267">
        <v>2015</v>
      </c>
      <c r="C1267" t="s">
        <v>543</v>
      </c>
      <c r="D1267" t="s">
        <v>30</v>
      </c>
      <c r="E1267" t="s">
        <v>1777</v>
      </c>
      <c r="F1267" t="s">
        <v>37</v>
      </c>
      <c r="G1267" t="s">
        <v>23</v>
      </c>
      <c r="H1267" t="s">
        <v>646</v>
      </c>
      <c r="I1267" t="s">
        <v>110</v>
      </c>
      <c r="J1267" t="s">
        <v>26</v>
      </c>
      <c r="K1267" t="s">
        <v>433</v>
      </c>
      <c r="L1267">
        <v>111568</v>
      </c>
      <c r="M1267" t="s">
        <v>1193</v>
      </c>
      <c r="N1267" t="str">
        <f t="shared" si="66"/>
        <v>Chatswood,</v>
      </c>
      <c r="O1267" t="str">
        <f t="shared" si="67"/>
        <v>Chatswood</v>
      </c>
      <c r="P1267" t="str">
        <f t="shared" si="68"/>
        <v>NSW</v>
      </c>
      <c r="Q1267" t="s">
        <v>61</v>
      </c>
      <c r="R1267" t="s">
        <v>30</v>
      </c>
      <c r="S1267" t="s">
        <v>31</v>
      </c>
      <c r="T1267" t="s">
        <v>32</v>
      </c>
      <c r="U1267">
        <v>99999</v>
      </c>
    </row>
    <row r="1268" spans="1:21" x14ac:dyDescent="0.25">
      <c r="A1268" t="s">
        <v>252</v>
      </c>
      <c r="B1268">
        <v>2018</v>
      </c>
      <c r="C1268" t="s">
        <v>467</v>
      </c>
      <c r="D1268" t="s">
        <v>35</v>
      </c>
      <c r="E1268" t="s">
        <v>1778</v>
      </c>
      <c r="F1268" t="s">
        <v>37</v>
      </c>
      <c r="G1268" t="s">
        <v>23</v>
      </c>
      <c r="H1268" t="s">
        <v>49</v>
      </c>
      <c r="I1268" t="s">
        <v>39</v>
      </c>
      <c r="J1268" t="s">
        <v>66</v>
      </c>
      <c r="K1268" t="s">
        <v>199</v>
      </c>
      <c r="L1268">
        <v>74263</v>
      </c>
      <c r="M1268" t="s">
        <v>820</v>
      </c>
      <c r="N1268" t="str">
        <f t="shared" si="66"/>
        <v>Moorebank,</v>
      </c>
      <c r="O1268" t="str">
        <f t="shared" si="67"/>
        <v>Moorebank</v>
      </c>
      <c r="P1268" t="str">
        <f t="shared" si="68"/>
        <v>NSW</v>
      </c>
      <c r="Q1268" t="s">
        <v>29</v>
      </c>
      <c r="R1268" t="s">
        <v>35</v>
      </c>
      <c r="S1268" t="s">
        <v>43</v>
      </c>
      <c r="T1268" t="s">
        <v>44</v>
      </c>
      <c r="U1268">
        <v>18990</v>
      </c>
    </row>
    <row r="1269" spans="1:21" x14ac:dyDescent="0.25">
      <c r="A1269" t="s">
        <v>141</v>
      </c>
      <c r="B1269">
        <v>2015</v>
      </c>
      <c r="C1269" t="s">
        <v>318</v>
      </c>
      <c r="D1269" t="s">
        <v>152</v>
      </c>
      <c r="E1269" t="s">
        <v>1779</v>
      </c>
      <c r="F1269" t="s">
        <v>37</v>
      </c>
      <c r="G1269" t="s">
        <v>115</v>
      </c>
      <c r="H1269" t="s">
        <v>49</v>
      </c>
      <c r="I1269" t="s">
        <v>25</v>
      </c>
      <c r="J1269" t="s">
        <v>66</v>
      </c>
      <c r="K1269" t="s">
        <v>86</v>
      </c>
      <c r="L1269">
        <v>126354</v>
      </c>
      <c r="M1269" t="s">
        <v>1654</v>
      </c>
      <c r="N1269" t="str">
        <f t="shared" si="66"/>
        <v>Osborne Park,</v>
      </c>
      <c r="O1269" t="str">
        <f t="shared" si="67"/>
        <v>Osborne Park</v>
      </c>
      <c r="P1269" t="str">
        <f t="shared" si="68"/>
        <v xml:space="preserve"> WA</v>
      </c>
      <c r="Q1269" t="s">
        <v>29</v>
      </c>
      <c r="R1269" t="s">
        <v>152</v>
      </c>
      <c r="S1269" t="s">
        <v>31</v>
      </c>
      <c r="T1269" t="s">
        <v>44</v>
      </c>
      <c r="U1269">
        <v>12999</v>
      </c>
    </row>
    <row r="1270" spans="1:21" x14ac:dyDescent="0.25">
      <c r="A1270" t="s">
        <v>69</v>
      </c>
      <c r="B1270">
        <v>2015</v>
      </c>
      <c r="C1270" t="s">
        <v>94</v>
      </c>
      <c r="D1270" t="s">
        <v>73</v>
      </c>
      <c r="E1270" t="s">
        <v>1780</v>
      </c>
      <c r="F1270" t="s">
        <v>37</v>
      </c>
      <c r="G1270" t="s">
        <v>23</v>
      </c>
      <c r="H1270" t="s">
        <v>101</v>
      </c>
      <c r="I1270" t="s">
        <v>50</v>
      </c>
      <c r="J1270" t="s">
        <v>26</v>
      </c>
      <c r="K1270" t="s">
        <v>83</v>
      </c>
      <c r="L1270">
        <v>142539</v>
      </c>
      <c r="M1270" t="s">
        <v>187</v>
      </c>
      <c r="N1270" t="str">
        <f t="shared" si="66"/>
        <v>Smithfield,</v>
      </c>
      <c r="O1270" t="str">
        <f t="shared" si="67"/>
        <v>Smithfield</v>
      </c>
      <c r="P1270" t="str">
        <f t="shared" si="68"/>
        <v>NSW</v>
      </c>
      <c r="Q1270" t="s">
        <v>29</v>
      </c>
      <c r="R1270" t="s">
        <v>73</v>
      </c>
      <c r="S1270" t="s">
        <v>31</v>
      </c>
      <c r="T1270" t="s">
        <v>98</v>
      </c>
      <c r="U1270">
        <v>26800</v>
      </c>
    </row>
    <row r="1271" spans="1:21" x14ac:dyDescent="0.25">
      <c r="A1271" t="s">
        <v>196</v>
      </c>
      <c r="B1271">
        <v>2012</v>
      </c>
      <c r="C1271" t="s">
        <v>1781</v>
      </c>
      <c r="D1271" t="s">
        <v>30</v>
      </c>
      <c r="E1271" t="s">
        <v>1782</v>
      </c>
      <c r="F1271" t="s">
        <v>37</v>
      </c>
      <c r="G1271" t="s">
        <v>23</v>
      </c>
      <c r="H1271" t="s">
        <v>1349</v>
      </c>
      <c r="I1271" t="s">
        <v>25</v>
      </c>
      <c r="J1271" t="s">
        <v>26</v>
      </c>
      <c r="K1271" t="s">
        <v>246</v>
      </c>
      <c r="L1271">
        <v>174208</v>
      </c>
      <c r="M1271" t="s">
        <v>214</v>
      </c>
      <c r="N1271" t="str">
        <f t="shared" si="66"/>
        <v>Minchinbury,</v>
      </c>
      <c r="O1271" t="str">
        <f t="shared" si="67"/>
        <v>Minchinbury</v>
      </c>
      <c r="P1271" t="str">
        <f t="shared" si="68"/>
        <v>NSW</v>
      </c>
      <c r="Q1271" t="s">
        <v>303</v>
      </c>
      <c r="R1271" t="s">
        <v>30</v>
      </c>
      <c r="S1271" t="s">
        <v>31</v>
      </c>
      <c r="T1271" t="s">
        <v>32</v>
      </c>
      <c r="U1271">
        <v>15995</v>
      </c>
    </row>
    <row r="1272" spans="1:21" x14ac:dyDescent="0.25">
      <c r="A1272" t="s">
        <v>74</v>
      </c>
      <c r="B1272">
        <v>2014</v>
      </c>
      <c r="C1272" t="s">
        <v>75</v>
      </c>
      <c r="D1272" t="s">
        <v>30</v>
      </c>
      <c r="E1272" t="s">
        <v>1783</v>
      </c>
      <c r="F1272" t="s">
        <v>37</v>
      </c>
      <c r="G1272" t="s">
        <v>23</v>
      </c>
      <c r="H1272" t="s">
        <v>877</v>
      </c>
      <c r="I1272" t="s">
        <v>25</v>
      </c>
      <c r="J1272" t="s">
        <v>26</v>
      </c>
      <c r="K1272" t="s">
        <v>27</v>
      </c>
      <c r="L1272">
        <v>118684</v>
      </c>
      <c r="M1272" t="s">
        <v>1732</v>
      </c>
      <c r="N1272" t="str">
        <f t="shared" si="66"/>
        <v>Nedlands,</v>
      </c>
      <c r="O1272" t="str">
        <f t="shared" si="67"/>
        <v>Nedlands</v>
      </c>
      <c r="P1272" t="str">
        <f t="shared" si="68"/>
        <v xml:space="preserve"> WA</v>
      </c>
      <c r="Q1272" t="s">
        <v>61</v>
      </c>
      <c r="R1272" t="s">
        <v>30</v>
      </c>
      <c r="S1272" t="s">
        <v>31</v>
      </c>
      <c r="T1272" t="s">
        <v>44</v>
      </c>
      <c r="U1272">
        <v>84900</v>
      </c>
    </row>
    <row r="1273" spans="1:21" x14ac:dyDescent="0.25">
      <c r="A1273" t="s">
        <v>489</v>
      </c>
      <c r="B1273">
        <v>2017</v>
      </c>
      <c r="C1273" t="s">
        <v>490</v>
      </c>
      <c r="D1273" t="s">
        <v>138</v>
      </c>
      <c r="E1273" t="s">
        <v>1784</v>
      </c>
      <c r="F1273" t="s">
        <v>37</v>
      </c>
      <c r="G1273" t="s">
        <v>23</v>
      </c>
      <c r="H1273" t="s">
        <v>101</v>
      </c>
      <c r="I1273" t="s">
        <v>50</v>
      </c>
      <c r="J1273" t="s">
        <v>26</v>
      </c>
      <c r="K1273" t="s">
        <v>128</v>
      </c>
      <c r="L1273">
        <v>163370</v>
      </c>
      <c r="M1273" t="s">
        <v>209</v>
      </c>
      <c r="N1273" t="str">
        <f t="shared" si="66"/>
        <v>Granville,</v>
      </c>
      <c r="O1273" t="str">
        <f t="shared" si="67"/>
        <v>Granville</v>
      </c>
      <c r="P1273" t="str">
        <f t="shared" si="68"/>
        <v>NSW</v>
      </c>
      <c r="Q1273" t="s">
        <v>29</v>
      </c>
      <c r="R1273" t="s">
        <v>138</v>
      </c>
      <c r="S1273" t="s">
        <v>53</v>
      </c>
      <c r="T1273" t="s">
        <v>98</v>
      </c>
      <c r="U1273">
        <v>25950</v>
      </c>
    </row>
    <row r="1274" spans="1:21" x14ac:dyDescent="0.25">
      <c r="A1274" t="s">
        <v>252</v>
      </c>
      <c r="B1274">
        <v>2010</v>
      </c>
      <c r="C1274" t="s">
        <v>422</v>
      </c>
      <c r="D1274" t="s">
        <v>30</v>
      </c>
      <c r="E1274" t="s">
        <v>1785</v>
      </c>
      <c r="F1274" t="s">
        <v>37</v>
      </c>
      <c r="G1274" t="s">
        <v>23</v>
      </c>
      <c r="H1274" t="s">
        <v>49</v>
      </c>
      <c r="I1274" t="s">
        <v>25</v>
      </c>
      <c r="J1274" t="s">
        <v>26</v>
      </c>
      <c r="K1274" t="s">
        <v>128</v>
      </c>
      <c r="L1274">
        <v>208173</v>
      </c>
      <c r="M1274" t="s">
        <v>214</v>
      </c>
      <c r="N1274" t="str">
        <f t="shared" si="66"/>
        <v>Minchinbury,</v>
      </c>
      <c r="O1274" t="str">
        <f t="shared" si="67"/>
        <v>Minchinbury</v>
      </c>
      <c r="P1274" t="str">
        <f t="shared" si="68"/>
        <v>NSW</v>
      </c>
      <c r="Q1274" t="s">
        <v>29</v>
      </c>
      <c r="R1274" t="s">
        <v>30</v>
      </c>
      <c r="S1274" t="s">
        <v>31</v>
      </c>
      <c r="T1274" t="s">
        <v>44</v>
      </c>
      <c r="U1274">
        <v>14995</v>
      </c>
    </row>
    <row r="1275" spans="1:21" x14ac:dyDescent="0.25">
      <c r="A1275" t="s">
        <v>69</v>
      </c>
      <c r="B1275">
        <v>2017</v>
      </c>
      <c r="C1275" t="s">
        <v>94</v>
      </c>
      <c r="D1275" t="s">
        <v>226</v>
      </c>
      <c r="E1275" t="s">
        <v>1786</v>
      </c>
      <c r="F1275" t="s">
        <v>37</v>
      </c>
      <c r="G1275" t="s">
        <v>23</v>
      </c>
      <c r="H1275" t="s">
        <v>96</v>
      </c>
      <c r="I1275" t="s">
        <v>50</v>
      </c>
      <c r="J1275" t="s">
        <v>66</v>
      </c>
      <c r="K1275" t="s">
        <v>228</v>
      </c>
      <c r="L1275">
        <v>165455</v>
      </c>
      <c r="M1275" t="s">
        <v>112</v>
      </c>
      <c r="N1275" t="str">
        <f t="shared" si="66"/>
        <v>Haberfield,</v>
      </c>
      <c r="O1275" t="str">
        <f t="shared" si="67"/>
        <v>Haberfield</v>
      </c>
      <c r="P1275" t="str">
        <f t="shared" si="68"/>
        <v>NSW</v>
      </c>
      <c r="Q1275" t="s">
        <v>29</v>
      </c>
      <c r="R1275" t="s">
        <v>226</v>
      </c>
      <c r="S1275" t="s">
        <v>222</v>
      </c>
      <c r="T1275" t="s">
        <v>229</v>
      </c>
      <c r="U1275">
        <v>49888</v>
      </c>
    </row>
    <row r="1276" spans="1:21" x14ac:dyDescent="0.25">
      <c r="A1276" t="s">
        <v>240</v>
      </c>
      <c r="B1276">
        <v>2008</v>
      </c>
      <c r="C1276" t="s">
        <v>292</v>
      </c>
      <c r="D1276" t="s">
        <v>152</v>
      </c>
      <c r="E1276" t="s">
        <v>1787</v>
      </c>
      <c r="F1276" t="s">
        <v>37</v>
      </c>
      <c r="G1276" t="s">
        <v>115</v>
      </c>
      <c r="H1276" t="s">
        <v>294</v>
      </c>
      <c r="I1276" t="s">
        <v>50</v>
      </c>
      <c r="J1276" t="s">
        <v>40</v>
      </c>
      <c r="K1276" t="s">
        <v>733</v>
      </c>
      <c r="L1276">
        <v>187395</v>
      </c>
      <c r="M1276" t="s">
        <v>214</v>
      </c>
      <c r="N1276" t="str">
        <f t="shared" si="66"/>
        <v>Minchinbury,</v>
      </c>
      <c r="O1276" t="str">
        <f t="shared" si="67"/>
        <v>Minchinbury</v>
      </c>
      <c r="P1276" t="str">
        <f t="shared" si="68"/>
        <v>NSW</v>
      </c>
      <c r="Q1276" t="s">
        <v>61</v>
      </c>
      <c r="R1276" t="s">
        <v>152</v>
      </c>
      <c r="S1276" t="s">
        <v>31</v>
      </c>
      <c r="T1276" t="s">
        <v>44</v>
      </c>
      <c r="U1276">
        <v>19995</v>
      </c>
    </row>
    <row r="1277" spans="1:21" x14ac:dyDescent="0.25">
      <c r="A1277" t="s">
        <v>333</v>
      </c>
      <c r="B1277">
        <v>2021</v>
      </c>
      <c r="C1277" t="s">
        <v>1687</v>
      </c>
      <c r="D1277" t="s">
        <v>35</v>
      </c>
      <c r="E1277" t="s">
        <v>1688</v>
      </c>
      <c r="F1277" t="s">
        <v>37</v>
      </c>
      <c r="G1277" t="s">
        <v>23</v>
      </c>
      <c r="H1277" t="s">
        <v>105</v>
      </c>
      <c r="I1277" t="s">
        <v>39</v>
      </c>
      <c r="J1277" t="s">
        <v>66</v>
      </c>
      <c r="K1277" t="s">
        <v>119</v>
      </c>
      <c r="L1277">
        <v>36620</v>
      </c>
      <c r="M1277" t="s">
        <v>221</v>
      </c>
      <c r="N1277" t="str">
        <f t="shared" si="66"/>
        <v>Ryde,</v>
      </c>
      <c r="O1277" t="str">
        <f t="shared" si="67"/>
        <v>Ryde</v>
      </c>
      <c r="P1277" t="str">
        <f t="shared" si="68"/>
        <v>NSW</v>
      </c>
      <c r="Q1277" t="s">
        <v>29</v>
      </c>
      <c r="R1277" t="s">
        <v>35</v>
      </c>
      <c r="S1277" t="s">
        <v>31</v>
      </c>
      <c r="T1277" t="s">
        <v>44</v>
      </c>
      <c r="U1277">
        <v>18888</v>
      </c>
    </row>
    <row r="1278" spans="1:21" x14ac:dyDescent="0.25">
      <c r="A1278" t="s">
        <v>155</v>
      </c>
      <c r="B1278">
        <v>2016</v>
      </c>
      <c r="C1278" t="s">
        <v>816</v>
      </c>
      <c r="D1278" t="s">
        <v>152</v>
      </c>
      <c r="E1278" t="s">
        <v>1788</v>
      </c>
      <c r="F1278" t="s">
        <v>37</v>
      </c>
      <c r="G1278" t="s">
        <v>23</v>
      </c>
      <c r="H1278" t="s">
        <v>49</v>
      </c>
      <c r="I1278" t="s">
        <v>39</v>
      </c>
      <c r="J1278" t="s">
        <v>66</v>
      </c>
      <c r="K1278" t="s">
        <v>283</v>
      </c>
      <c r="L1278">
        <v>72823</v>
      </c>
      <c r="M1278" t="s">
        <v>1716</v>
      </c>
      <c r="N1278" t="str">
        <f t="shared" si="66"/>
        <v>Rockingham,</v>
      </c>
      <c r="O1278" t="str">
        <f t="shared" si="67"/>
        <v>Rockingham</v>
      </c>
      <c r="P1278" t="str">
        <f t="shared" si="68"/>
        <v xml:space="preserve"> WA</v>
      </c>
      <c r="Q1278" t="s">
        <v>29</v>
      </c>
      <c r="R1278" t="s">
        <v>152</v>
      </c>
      <c r="S1278" t="s">
        <v>31</v>
      </c>
      <c r="T1278" t="s">
        <v>44</v>
      </c>
      <c r="U1278">
        <v>19990</v>
      </c>
    </row>
    <row r="1279" spans="1:21" x14ac:dyDescent="0.25">
      <c r="A1279" t="s">
        <v>69</v>
      </c>
      <c r="B1279">
        <v>2011</v>
      </c>
      <c r="C1279" t="s">
        <v>543</v>
      </c>
      <c r="D1279" t="s">
        <v>30</v>
      </c>
      <c r="E1279" t="s">
        <v>1789</v>
      </c>
      <c r="F1279" t="s">
        <v>37</v>
      </c>
      <c r="G1279" t="s">
        <v>23</v>
      </c>
      <c r="H1279" t="s">
        <v>646</v>
      </c>
      <c r="I1279" t="s">
        <v>110</v>
      </c>
      <c r="J1279" t="s">
        <v>26</v>
      </c>
      <c r="K1279" t="s">
        <v>433</v>
      </c>
      <c r="L1279">
        <v>237787</v>
      </c>
      <c r="M1279" t="s">
        <v>1193</v>
      </c>
      <c r="N1279" t="str">
        <f t="shared" si="66"/>
        <v>Chatswood,</v>
      </c>
      <c r="O1279" t="str">
        <f t="shared" si="67"/>
        <v>Chatswood</v>
      </c>
      <c r="P1279" t="str">
        <f t="shared" si="68"/>
        <v>NSW</v>
      </c>
      <c r="Q1279" t="s">
        <v>61</v>
      </c>
      <c r="R1279" t="s">
        <v>30</v>
      </c>
      <c r="S1279" t="s">
        <v>31</v>
      </c>
      <c r="T1279" t="s">
        <v>277</v>
      </c>
      <c r="U1279">
        <v>69990</v>
      </c>
    </row>
    <row r="1280" spans="1:21" x14ac:dyDescent="0.25">
      <c r="A1280" t="s">
        <v>333</v>
      </c>
      <c r="B1280">
        <v>2009</v>
      </c>
      <c r="C1280" t="s">
        <v>436</v>
      </c>
      <c r="D1280" t="s">
        <v>35</v>
      </c>
      <c r="E1280" t="s">
        <v>1790</v>
      </c>
      <c r="F1280" t="s">
        <v>37</v>
      </c>
      <c r="G1280" t="s">
        <v>115</v>
      </c>
      <c r="H1280" t="s">
        <v>38</v>
      </c>
      <c r="I1280" t="s">
        <v>39</v>
      </c>
      <c r="J1280" t="s">
        <v>66</v>
      </c>
      <c r="K1280" t="s">
        <v>279</v>
      </c>
      <c r="L1280">
        <v>168715</v>
      </c>
      <c r="M1280" t="s">
        <v>1654</v>
      </c>
      <c r="N1280" t="str">
        <f t="shared" si="66"/>
        <v>Osborne Park,</v>
      </c>
      <c r="O1280" t="str">
        <f t="shared" si="67"/>
        <v>Osborne Park</v>
      </c>
      <c r="P1280" t="str">
        <f t="shared" si="68"/>
        <v xml:space="preserve"> WA</v>
      </c>
      <c r="Q1280" t="s">
        <v>29</v>
      </c>
      <c r="R1280" t="s">
        <v>35</v>
      </c>
      <c r="S1280" t="s">
        <v>43</v>
      </c>
      <c r="T1280" t="s">
        <v>44</v>
      </c>
      <c r="U1280">
        <v>10990</v>
      </c>
    </row>
    <row r="1281" spans="1:21" x14ac:dyDescent="0.25">
      <c r="A1281" t="s">
        <v>252</v>
      </c>
      <c r="B1281">
        <v>2020</v>
      </c>
      <c r="C1281" t="s">
        <v>467</v>
      </c>
      <c r="D1281" t="s">
        <v>152</v>
      </c>
      <c r="E1281" t="s">
        <v>1205</v>
      </c>
      <c r="F1281" t="s">
        <v>37</v>
      </c>
      <c r="G1281" t="s">
        <v>23</v>
      </c>
      <c r="H1281" t="s">
        <v>49</v>
      </c>
      <c r="I1281" t="s">
        <v>39</v>
      </c>
      <c r="J1281" t="s">
        <v>66</v>
      </c>
      <c r="K1281" t="s">
        <v>199</v>
      </c>
      <c r="L1281">
        <v>46072</v>
      </c>
      <c r="M1281" t="s">
        <v>995</v>
      </c>
      <c r="N1281" t="str">
        <f t="shared" si="66"/>
        <v>Revesby,</v>
      </c>
      <c r="O1281" t="str">
        <f t="shared" si="67"/>
        <v>Revesby</v>
      </c>
      <c r="P1281" t="str">
        <f t="shared" si="68"/>
        <v>NSW</v>
      </c>
      <c r="Q1281" t="s">
        <v>29</v>
      </c>
      <c r="R1281" t="s">
        <v>152</v>
      </c>
      <c r="S1281" t="s">
        <v>31</v>
      </c>
      <c r="T1281" t="s">
        <v>44</v>
      </c>
      <c r="U1281">
        <v>25990</v>
      </c>
    </row>
    <row r="1282" spans="1:21" x14ac:dyDescent="0.25">
      <c r="A1282" t="s">
        <v>249</v>
      </c>
      <c r="B1282">
        <v>2021</v>
      </c>
      <c r="C1282" t="s">
        <v>745</v>
      </c>
      <c r="D1282" t="s">
        <v>30</v>
      </c>
      <c r="E1282" t="s">
        <v>1791</v>
      </c>
      <c r="F1282" t="s">
        <v>37</v>
      </c>
      <c r="G1282" t="s">
        <v>23</v>
      </c>
      <c r="H1282" t="s">
        <v>49</v>
      </c>
      <c r="I1282" t="s">
        <v>25</v>
      </c>
      <c r="J1282" t="s">
        <v>91</v>
      </c>
      <c r="K1282" t="s">
        <v>83</v>
      </c>
      <c r="L1282">
        <v>69304</v>
      </c>
      <c r="M1282" t="s">
        <v>324</v>
      </c>
      <c r="N1282" t="str">
        <f t="shared" si="66"/>
        <v>Kirrawee,</v>
      </c>
      <c r="O1282" t="str">
        <f t="shared" si="67"/>
        <v>Kirrawee</v>
      </c>
      <c r="P1282" t="str">
        <f t="shared" si="68"/>
        <v>NSW</v>
      </c>
      <c r="Q1282" t="s">
        <v>29</v>
      </c>
      <c r="R1282" t="s">
        <v>30</v>
      </c>
      <c r="S1282" t="s">
        <v>31</v>
      </c>
      <c r="T1282" t="s">
        <v>44</v>
      </c>
      <c r="U1282">
        <v>70490</v>
      </c>
    </row>
    <row r="1283" spans="1:21" x14ac:dyDescent="0.25">
      <c r="A1283" t="s">
        <v>120</v>
      </c>
      <c r="B1283">
        <v>2016</v>
      </c>
      <c r="C1283" t="s">
        <v>172</v>
      </c>
      <c r="D1283" t="s">
        <v>35</v>
      </c>
      <c r="E1283" t="s">
        <v>1792</v>
      </c>
      <c r="F1283" t="s">
        <v>37</v>
      </c>
      <c r="G1283" t="s">
        <v>23</v>
      </c>
      <c r="H1283" t="s">
        <v>38</v>
      </c>
      <c r="I1283" t="s">
        <v>39</v>
      </c>
      <c r="J1283" t="s">
        <v>66</v>
      </c>
      <c r="K1283" t="s">
        <v>268</v>
      </c>
      <c r="L1283">
        <v>82338</v>
      </c>
      <c r="M1283" t="s">
        <v>311</v>
      </c>
      <c r="N1283" t="str">
        <f t="shared" ref="N1283:N1338" si="69">LEFT(M1283,FIND(",",M1283))</f>
        <v>Liverpool,</v>
      </c>
      <c r="O1283" t="str">
        <f t="shared" ref="O1283:O1338" si="70">LEFT(N1283,LEN(N1283)-1)</f>
        <v>Liverpool</v>
      </c>
      <c r="P1283" t="str">
        <f t="shared" ref="P1283:P1338" si="71">RIGHT(M1283,3)</f>
        <v>NSW</v>
      </c>
      <c r="Q1283" t="s">
        <v>29</v>
      </c>
      <c r="R1283" t="s">
        <v>35</v>
      </c>
      <c r="S1283" t="s">
        <v>43</v>
      </c>
      <c r="T1283" t="s">
        <v>44</v>
      </c>
      <c r="U1283">
        <v>23950</v>
      </c>
    </row>
    <row r="1284" spans="1:21" x14ac:dyDescent="0.25">
      <c r="A1284" t="s">
        <v>69</v>
      </c>
      <c r="B1284">
        <v>2019</v>
      </c>
      <c r="C1284" t="s">
        <v>341</v>
      </c>
      <c r="D1284" t="s">
        <v>30</v>
      </c>
      <c r="E1284" t="s">
        <v>1793</v>
      </c>
      <c r="F1284" t="s">
        <v>37</v>
      </c>
      <c r="G1284" t="s">
        <v>23</v>
      </c>
      <c r="H1284" t="s">
        <v>343</v>
      </c>
      <c r="I1284" t="s">
        <v>39</v>
      </c>
      <c r="J1284" t="s">
        <v>40</v>
      </c>
      <c r="K1284" t="s">
        <v>268</v>
      </c>
      <c r="L1284">
        <v>59750</v>
      </c>
      <c r="M1284" t="s">
        <v>1666</v>
      </c>
      <c r="N1284" t="str">
        <f t="shared" si="69"/>
        <v>Dudley Park,</v>
      </c>
      <c r="O1284" t="str">
        <f t="shared" si="70"/>
        <v>Dudley Park</v>
      </c>
      <c r="P1284" t="str">
        <f t="shared" si="71"/>
        <v xml:space="preserve"> WA</v>
      </c>
      <c r="Q1284" t="s">
        <v>29</v>
      </c>
      <c r="R1284" t="s">
        <v>30</v>
      </c>
      <c r="S1284" t="s">
        <v>43</v>
      </c>
      <c r="T1284" t="s">
        <v>44</v>
      </c>
      <c r="U1284">
        <v>33900</v>
      </c>
    </row>
    <row r="1285" spans="1:21" x14ac:dyDescent="0.25">
      <c r="A1285" t="s">
        <v>155</v>
      </c>
      <c r="B1285">
        <v>2019</v>
      </c>
      <c r="C1285" t="s">
        <v>230</v>
      </c>
      <c r="D1285" t="s">
        <v>35</v>
      </c>
      <c r="E1285" t="s">
        <v>528</v>
      </c>
      <c r="F1285" t="s">
        <v>37</v>
      </c>
      <c r="G1285" t="s">
        <v>23</v>
      </c>
      <c r="H1285" t="s">
        <v>49</v>
      </c>
      <c r="I1285" t="s">
        <v>39</v>
      </c>
      <c r="J1285" t="s">
        <v>66</v>
      </c>
      <c r="K1285" t="s">
        <v>199</v>
      </c>
      <c r="L1285">
        <v>50666</v>
      </c>
      <c r="M1285" t="s">
        <v>995</v>
      </c>
      <c r="N1285" t="str">
        <f t="shared" si="69"/>
        <v>Revesby,</v>
      </c>
      <c r="O1285" t="str">
        <f t="shared" si="70"/>
        <v>Revesby</v>
      </c>
      <c r="P1285" t="str">
        <f t="shared" si="71"/>
        <v>NSW</v>
      </c>
      <c r="Q1285" t="s">
        <v>29</v>
      </c>
      <c r="R1285" t="s">
        <v>35</v>
      </c>
      <c r="S1285" t="s">
        <v>31</v>
      </c>
      <c r="T1285" t="s">
        <v>44</v>
      </c>
      <c r="U1285">
        <v>23990</v>
      </c>
    </row>
    <row r="1286" spans="1:21" x14ac:dyDescent="0.25">
      <c r="A1286" t="s">
        <v>155</v>
      </c>
      <c r="B1286">
        <v>2018</v>
      </c>
      <c r="C1286" t="s">
        <v>230</v>
      </c>
      <c r="D1286" t="s">
        <v>35</v>
      </c>
      <c r="E1286" t="s">
        <v>1794</v>
      </c>
      <c r="F1286" t="s">
        <v>37</v>
      </c>
      <c r="G1286" t="s">
        <v>23</v>
      </c>
      <c r="H1286" t="s">
        <v>82</v>
      </c>
      <c r="I1286" t="s">
        <v>39</v>
      </c>
      <c r="J1286" t="s">
        <v>26</v>
      </c>
      <c r="K1286" t="s">
        <v>149</v>
      </c>
      <c r="L1286">
        <v>18611</v>
      </c>
      <c r="M1286" t="s">
        <v>311</v>
      </c>
      <c r="N1286" t="str">
        <f t="shared" si="69"/>
        <v>Liverpool,</v>
      </c>
      <c r="O1286" t="str">
        <f t="shared" si="70"/>
        <v>Liverpool</v>
      </c>
      <c r="P1286" t="str">
        <f t="shared" si="71"/>
        <v>NSW</v>
      </c>
      <c r="Q1286" t="s">
        <v>29</v>
      </c>
      <c r="R1286" t="s">
        <v>35</v>
      </c>
      <c r="S1286" t="s">
        <v>31</v>
      </c>
      <c r="T1286" t="s">
        <v>44</v>
      </c>
      <c r="U1286">
        <v>27888</v>
      </c>
    </row>
    <row r="1287" spans="1:21" x14ac:dyDescent="0.25">
      <c r="A1287" t="s">
        <v>183</v>
      </c>
      <c r="B1287">
        <v>2008</v>
      </c>
      <c r="C1287" t="s">
        <v>1655</v>
      </c>
      <c r="D1287" t="s">
        <v>30</v>
      </c>
      <c r="E1287" t="s">
        <v>1795</v>
      </c>
      <c r="F1287" t="s">
        <v>37</v>
      </c>
      <c r="G1287" t="s">
        <v>23</v>
      </c>
      <c r="H1287" t="s">
        <v>614</v>
      </c>
      <c r="I1287" t="s">
        <v>110</v>
      </c>
      <c r="J1287" t="s">
        <v>26</v>
      </c>
      <c r="K1287" t="s">
        <v>218</v>
      </c>
      <c r="L1287">
        <v>222627</v>
      </c>
      <c r="M1287" t="s">
        <v>1654</v>
      </c>
      <c r="N1287" t="str">
        <f t="shared" si="69"/>
        <v>Osborne Park,</v>
      </c>
      <c r="O1287" t="str">
        <f t="shared" si="70"/>
        <v>Osborne Park</v>
      </c>
      <c r="P1287" t="str">
        <f t="shared" si="71"/>
        <v xml:space="preserve"> WA</v>
      </c>
      <c r="Q1287" t="s">
        <v>29</v>
      </c>
      <c r="R1287" t="s">
        <v>30</v>
      </c>
      <c r="S1287" t="s">
        <v>31</v>
      </c>
      <c r="T1287" t="s">
        <v>44</v>
      </c>
      <c r="U1287">
        <v>21990</v>
      </c>
    </row>
    <row r="1288" spans="1:21" x14ac:dyDescent="0.25">
      <c r="A1288" t="s">
        <v>55</v>
      </c>
      <c r="B1288">
        <v>2017</v>
      </c>
      <c r="C1288" t="s">
        <v>1796</v>
      </c>
      <c r="D1288" t="s">
        <v>30</v>
      </c>
      <c r="E1288" t="s">
        <v>1797</v>
      </c>
      <c r="F1288" t="s">
        <v>37</v>
      </c>
      <c r="G1288" t="s">
        <v>23</v>
      </c>
      <c r="H1288" t="s">
        <v>49</v>
      </c>
      <c r="I1288" t="s">
        <v>25</v>
      </c>
      <c r="J1288" t="s">
        <v>40</v>
      </c>
      <c r="K1288" t="s">
        <v>128</v>
      </c>
      <c r="L1288">
        <v>40772</v>
      </c>
      <c r="M1288" t="s">
        <v>324</v>
      </c>
      <c r="N1288" t="str">
        <f t="shared" si="69"/>
        <v>Kirrawee,</v>
      </c>
      <c r="O1288" t="str">
        <f t="shared" si="70"/>
        <v>Kirrawee</v>
      </c>
      <c r="P1288" t="str">
        <f t="shared" si="71"/>
        <v>NSW</v>
      </c>
      <c r="Q1288" t="s">
        <v>29</v>
      </c>
      <c r="R1288" t="s">
        <v>30</v>
      </c>
      <c r="S1288" t="s">
        <v>31</v>
      </c>
      <c r="T1288" t="s">
        <v>44</v>
      </c>
      <c r="U1288">
        <v>56900</v>
      </c>
    </row>
    <row r="1289" spans="1:21" x14ac:dyDescent="0.25">
      <c r="A1289" t="s">
        <v>252</v>
      </c>
      <c r="B1289">
        <v>2020</v>
      </c>
      <c r="C1289" t="s">
        <v>467</v>
      </c>
      <c r="D1289" t="s">
        <v>35</v>
      </c>
      <c r="E1289" t="s">
        <v>1205</v>
      </c>
      <c r="F1289" t="s">
        <v>37</v>
      </c>
      <c r="G1289" t="s">
        <v>23</v>
      </c>
      <c r="H1289" t="s">
        <v>49</v>
      </c>
      <c r="I1289" t="s">
        <v>39</v>
      </c>
      <c r="J1289" t="s">
        <v>66</v>
      </c>
      <c r="K1289" t="s">
        <v>199</v>
      </c>
      <c r="L1289">
        <v>44161</v>
      </c>
      <c r="M1289" t="s">
        <v>238</v>
      </c>
      <c r="N1289" t="str">
        <f t="shared" si="69"/>
        <v>Homebush,</v>
      </c>
      <c r="O1289" t="str">
        <f t="shared" si="70"/>
        <v>Homebush</v>
      </c>
      <c r="P1289" t="str">
        <f t="shared" si="71"/>
        <v>NSW</v>
      </c>
      <c r="Q1289" t="s">
        <v>29</v>
      </c>
      <c r="R1289" t="s">
        <v>35</v>
      </c>
      <c r="S1289" t="s">
        <v>43</v>
      </c>
      <c r="T1289" t="s">
        <v>44</v>
      </c>
      <c r="U1289">
        <v>22888</v>
      </c>
    </row>
    <row r="1290" spans="1:21" x14ac:dyDescent="0.25">
      <c r="A1290" t="s">
        <v>120</v>
      </c>
      <c r="B1290">
        <v>2013</v>
      </c>
      <c r="C1290" t="s">
        <v>383</v>
      </c>
      <c r="D1290" t="s">
        <v>138</v>
      </c>
      <c r="E1290" t="s">
        <v>1798</v>
      </c>
      <c r="F1290" t="s">
        <v>37</v>
      </c>
      <c r="G1290" t="s">
        <v>23</v>
      </c>
      <c r="H1290" t="s">
        <v>301</v>
      </c>
      <c r="I1290" t="s">
        <v>110</v>
      </c>
      <c r="J1290" t="s">
        <v>26</v>
      </c>
      <c r="K1290" t="s">
        <v>246</v>
      </c>
      <c r="L1290">
        <v>231023</v>
      </c>
      <c r="M1290" t="s">
        <v>78</v>
      </c>
      <c r="N1290" t="str">
        <f t="shared" si="69"/>
        <v>Blacktown,</v>
      </c>
      <c r="O1290" t="str">
        <f t="shared" si="70"/>
        <v>Blacktown</v>
      </c>
      <c r="P1290" t="str">
        <f t="shared" si="71"/>
        <v>NSW</v>
      </c>
      <c r="Q1290" t="s">
        <v>303</v>
      </c>
      <c r="R1290" t="s">
        <v>138</v>
      </c>
      <c r="S1290" t="s">
        <v>31</v>
      </c>
      <c r="T1290" t="s">
        <v>44</v>
      </c>
      <c r="U1290">
        <v>29280</v>
      </c>
    </row>
    <row r="1291" spans="1:21" x14ac:dyDescent="0.25">
      <c r="A1291" t="s">
        <v>291</v>
      </c>
      <c r="B1291">
        <v>2012</v>
      </c>
      <c r="C1291" t="s">
        <v>1799</v>
      </c>
      <c r="D1291" t="s">
        <v>47</v>
      </c>
      <c r="E1291" t="s">
        <v>1800</v>
      </c>
      <c r="F1291" t="s">
        <v>37</v>
      </c>
      <c r="G1291" t="s">
        <v>23</v>
      </c>
      <c r="H1291" t="s">
        <v>82</v>
      </c>
      <c r="I1291" t="s">
        <v>39</v>
      </c>
      <c r="J1291" t="s">
        <v>40</v>
      </c>
      <c r="K1291" t="s">
        <v>323</v>
      </c>
      <c r="L1291">
        <v>146904</v>
      </c>
      <c r="M1291" t="s">
        <v>107</v>
      </c>
      <c r="N1291" t="str">
        <f t="shared" si="69"/>
        <v>Five Dock,</v>
      </c>
      <c r="O1291" t="str">
        <f t="shared" si="70"/>
        <v>Five Dock</v>
      </c>
      <c r="P1291" t="str">
        <f t="shared" si="71"/>
        <v>NSW</v>
      </c>
      <c r="Q1291" t="s">
        <v>29</v>
      </c>
      <c r="R1291" t="s">
        <v>47</v>
      </c>
      <c r="S1291" t="s">
        <v>53</v>
      </c>
      <c r="T1291" t="s">
        <v>54</v>
      </c>
      <c r="U1291">
        <v>14999</v>
      </c>
    </row>
    <row r="1292" spans="1:21" x14ac:dyDescent="0.25">
      <c r="A1292" t="s">
        <v>489</v>
      </c>
      <c r="B1292">
        <v>2016</v>
      </c>
      <c r="C1292" t="s">
        <v>490</v>
      </c>
      <c r="D1292" t="s">
        <v>138</v>
      </c>
      <c r="E1292" t="s">
        <v>1801</v>
      </c>
      <c r="F1292" t="s">
        <v>37</v>
      </c>
      <c r="G1292" t="s">
        <v>115</v>
      </c>
      <c r="H1292" t="s">
        <v>101</v>
      </c>
      <c r="I1292" t="s">
        <v>50</v>
      </c>
      <c r="J1292" t="s">
        <v>26</v>
      </c>
      <c r="K1292" t="s">
        <v>83</v>
      </c>
      <c r="L1292">
        <v>58920</v>
      </c>
      <c r="M1292" t="s">
        <v>42</v>
      </c>
      <c r="N1292" t="str">
        <f t="shared" si="69"/>
        <v>Brookvale,</v>
      </c>
      <c r="O1292" t="str">
        <f t="shared" si="70"/>
        <v>Brookvale</v>
      </c>
      <c r="P1292" t="str">
        <f t="shared" si="71"/>
        <v>NSW</v>
      </c>
      <c r="Q1292" t="s">
        <v>29</v>
      </c>
      <c r="R1292" t="s">
        <v>138</v>
      </c>
      <c r="S1292" t="s">
        <v>53</v>
      </c>
      <c r="T1292" t="s">
        <v>98</v>
      </c>
      <c r="U1292">
        <v>31888</v>
      </c>
    </row>
    <row r="1293" spans="1:21" x14ac:dyDescent="0.25">
      <c r="A1293" t="s">
        <v>55</v>
      </c>
      <c r="B1293">
        <v>2014</v>
      </c>
      <c r="C1293" t="s">
        <v>476</v>
      </c>
      <c r="D1293" t="s">
        <v>152</v>
      </c>
      <c r="E1293" t="s">
        <v>1802</v>
      </c>
      <c r="F1293" t="s">
        <v>37</v>
      </c>
      <c r="G1293" t="s">
        <v>23</v>
      </c>
      <c r="H1293" t="s">
        <v>49</v>
      </c>
      <c r="I1293" t="s">
        <v>50</v>
      </c>
      <c r="J1293" t="s">
        <v>40</v>
      </c>
      <c r="K1293" t="s">
        <v>67</v>
      </c>
      <c r="L1293">
        <v>49843</v>
      </c>
      <c r="M1293" t="s">
        <v>107</v>
      </c>
      <c r="N1293" t="str">
        <f t="shared" si="69"/>
        <v>Five Dock,</v>
      </c>
      <c r="O1293" t="str">
        <f t="shared" si="70"/>
        <v>Five Dock</v>
      </c>
      <c r="P1293" t="str">
        <f t="shared" si="71"/>
        <v>NSW</v>
      </c>
      <c r="Q1293" t="s">
        <v>29</v>
      </c>
      <c r="R1293" t="s">
        <v>152</v>
      </c>
      <c r="S1293" t="s">
        <v>31</v>
      </c>
      <c r="T1293" t="s">
        <v>44</v>
      </c>
      <c r="U1293">
        <v>36990</v>
      </c>
    </row>
    <row r="1294" spans="1:21" x14ac:dyDescent="0.25">
      <c r="A1294" t="s">
        <v>79</v>
      </c>
      <c r="B1294">
        <v>2005</v>
      </c>
      <c r="C1294" t="s">
        <v>638</v>
      </c>
      <c r="D1294" t="s">
        <v>30</v>
      </c>
      <c r="E1294" t="s">
        <v>1803</v>
      </c>
      <c r="F1294" t="s">
        <v>37</v>
      </c>
      <c r="G1294" t="s">
        <v>115</v>
      </c>
      <c r="H1294" t="s">
        <v>101</v>
      </c>
      <c r="I1294" t="s">
        <v>110</v>
      </c>
      <c r="J1294" t="s">
        <v>26</v>
      </c>
      <c r="K1294" t="s">
        <v>640</v>
      </c>
      <c r="L1294">
        <v>174386</v>
      </c>
      <c r="M1294" t="s">
        <v>1654</v>
      </c>
      <c r="N1294" t="str">
        <f t="shared" si="69"/>
        <v>Osborne Park,</v>
      </c>
      <c r="O1294" t="str">
        <f t="shared" si="70"/>
        <v>Osborne Park</v>
      </c>
      <c r="P1294" t="str">
        <f t="shared" si="71"/>
        <v xml:space="preserve"> WA</v>
      </c>
      <c r="Q1294" t="s">
        <v>29</v>
      </c>
      <c r="R1294" t="s">
        <v>30</v>
      </c>
      <c r="S1294" t="s">
        <v>31</v>
      </c>
      <c r="T1294" t="s">
        <v>32</v>
      </c>
      <c r="U1294">
        <v>24990</v>
      </c>
    </row>
    <row r="1295" spans="1:21" x14ac:dyDescent="0.25">
      <c r="A1295" t="s">
        <v>45</v>
      </c>
      <c r="B1295">
        <v>2016</v>
      </c>
      <c r="C1295" t="s">
        <v>836</v>
      </c>
      <c r="D1295" t="s">
        <v>30</v>
      </c>
      <c r="E1295" t="s">
        <v>1804</v>
      </c>
      <c r="F1295" t="s">
        <v>37</v>
      </c>
      <c r="G1295" t="s">
        <v>23</v>
      </c>
      <c r="H1295" t="s">
        <v>135</v>
      </c>
      <c r="I1295" t="s">
        <v>25</v>
      </c>
      <c r="J1295" t="s">
        <v>26</v>
      </c>
      <c r="K1295" t="s">
        <v>106</v>
      </c>
      <c r="L1295">
        <v>101185</v>
      </c>
      <c r="M1295" t="s">
        <v>259</v>
      </c>
      <c r="N1295" t="str">
        <f t="shared" si="69"/>
        <v>Elderslie,</v>
      </c>
      <c r="O1295" t="str">
        <f t="shared" si="70"/>
        <v>Elderslie</v>
      </c>
      <c r="P1295" t="str">
        <f t="shared" si="71"/>
        <v>NSW</v>
      </c>
      <c r="Q1295" t="s">
        <v>137</v>
      </c>
      <c r="R1295" t="s">
        <v>30</v>
      </c>
      <c r="S1295" t="s">
        <v>31</v>
      </c>
      <c r="T1295" t="s">
        <v>44</v>
      </c>
      <c r="U1295">
        <v>44999</v>
      </c>
    </row>
    <row r="1296" spans="1:21" x14ac:dyDescent="0.25">
      <c r="A1296" t="s">
        <v>55</v>
      </c>
      <c r="B1296">
        <v>2022</v>
      </c>
      <c r="C1296" t="s">
        <v>1805</v>
      </c>
      <c r="D1296" t="s">
        <v>152</v>
      </c>
      <c r="E1296" t="s">
        <v>1806</v>
      </c>
      <c r="F1296" t="s">
        <v>37</v>
      </c>
      <c r="G1296" t="s">
        <v>23</v>
      </c>
      <c r="H1296" t="s">
        <v>49</v>
      </c>
      <c r="I1296" t="s">
        <v>25</v>
      </c>
      <c r="J1296" t="s">
        <v>40</v>
      </c>
      <c r="K1296" t="s">
        <v>41</v>
      </c>
      <c r="L1296">
        <v>21402</v>
      </c>
      <c r="M1296" t="s">
        <v>1654</v>
      </c>
      <c r="N1296" t="str">
        <f t="shared" si="69"/>
        <v>Osborne Park,</v>
      </c>
      <c r="O1296" t="str">
        <f t="shared" si="70"/>
        <v>Osborne Park</v>
      </c>
      <c r="P1296" t="str">
        <f t="shared" si="71"/>
        <v xml:space="preserve"> WA</v>
      </c>
      <c r="Q1296" t="s">
        <v>29</v>
      </c>
      <c r="R1296" t="s">
        <v>152</v>
      </c>
      <c r="S1296" t="s">
        <v>31</v>
      </c>
      <c r="T1296" t="s">
        <v>44</v>
      </c>
      <c r="U1296">
        <v>76900</v>
      </c>
    </row>
    <row r="1297" spans="1:21" x14ac:dyDescent="0.25">
      <c r="A1297" t="s">
        <v>155</v>
      </c>
      <c r="B1297">
        <v>2016</v>
      </c>
      <c r="C1297" t="s">
        <v>450</v>
      </c>
      <c r="D1297" t="s">
        <v>35</v>
      </c>
      <c r="E1297" t="s">
        <v>1807</v>
      </c>
      <c r="F1297" t="s">
        <v>37</v>
      </c>
      <c r="G1297" t="s">
        <v>23</v>
      </c>
      <c r="H1297" t="s">
        <v>82</v>
      </c>
      <c r="I1297" t="s">
        <v>39</v>
      </c>
      <c r="J1297" t="s">
        <v>66</v>
      </c>
      <c r="K1297" t="s">
        <v>86</v>
      </c>
      <c r="L1297">
        <v>80237</v>
      </c>
      <c r="M1297" t="s">
        <v>214</v>
      </c>
      <c r="N1297" t="str">
        <f t="shared" si="69"/>
        <v>Minchinbury,</v>
      </c>
      <c r="O1297" t="str">
        <f t="shared" si="70"/>
        <v>Minchinbury</v>
      </c>
      <c r="P1297" t="str">
        <f t="shared" si="71"/>
        <v>NSW</v>
      </c>
      <c r="Q1297" t="s">
        <v>29</v>
      </c>
      <c r="R1297" t="s">
        <v>35</v>
      </c>
      <c r="S1297" t="s">
        <v>222</v>
      </c>
      <c r="T1297" t="s">
        <v>54</v>
      </c>
      <c r="U1297">
        <v>24995</v>
      </c>
    </row>
    <row r="1298" spans="1:21" x14ac:dyDescent="0.25">
      <c r="A1298" t="s">
        <v>120</v>
      </c>
      <c r="B1298">
        <v>2017</v>
      </c>
      <c r="C1298" t="s">
        <v>383</v>
      </c>
      <c r="D1298" t="s">
        <v>138</v>
      </c>
      <c r="E1298" t="s">
        <v>1808</v>
      </c>
      <c r="F1298" t="s">
        <v>37</v>
      </c>
      <c r="G1298" t="s">
        <v>23</v>
      </c>
      <c r="H1298" t="s">
        <v>301</v>
      </c>
      <c r="I1298" t="s">
        <v>50</v>
      </c>
      <c r="J1298" t="s">
        <v>26</v>
      </c>
      <c r="K1298" t="s">
        <v>424</v>
      </c>
      <c r="L1298">
        <v>95696</v>
      </c>
      <c r="M1298" t="s">
        <v>78</v>
      </c>
      <c r="N1298" t="str">
        <f t="shared" si="69"/>
        <v>Blacktown,</v>
      </c>
      <c r="O1298" t="str">
        <f t="shared" si="70"/>
        <v>Blacktown</v>
      </c>
      <c r="P1298" t="str">
        <f t="shared" si="71"/>
        <v>NSW</v>
      </c>
      <c r="Q1298" t="s">
        <v>303</v>
      </c>
      <c r="R1298" t="s">
        <v>138</v>
      </c>
      <c r="S1298" t="s">
        <v>31</v>
      </c>
      <c r="T1298" t="s">
        <v>44</v>
      </c>
      <c r="U1298">
        <v>35999</v>
      </c>
    </row>
    <row r="1299" spans="1:21" x14ac:dyDescent="0.25">
      <c r="A1299" t="s">
        <v>79</v>
      </c>
      <c r="B1299">
        <v>2014</v>
      </c>
      <c r="C1299" t="s">
        <v>437</v>
      </c>
      <c r="D1299" t="s">
        <v>138</v>
      </c>
      <c r="E1299" t="s">
        <v>1809</v>
      </c>
      <c r="F1299" t="s">
        <v>37</v>
      </c>
      <c r="G1299" t="s">
        <v>115</v>
      </c>
      <c r="H1299" t="s">
        <v>144</v>
      </c>
      <c r="I1299" t="s">
        <v>110</v>
      </c>
      <c r="J1299" t="s">
        <v>26</v>
      </c>
      <c r="K1299" t="s">
        <v>332</v>
      </c>
      <c r="L1299">
        <v>145731</v>
      </c>
      <c r="M1299" t="s">
        <v>107</v>
      </c>
      <c r="N1299" t="str">
        <f t="shared" si="69"/>
        <v>Five Dock,</v>
      </c>
      <c r="O1299" t="str">
        <f t="shared" si="70"/>
        <v>Five Dock</v>
      </c>
      <c r="P1299" t="str">
        <f t="shared" si="71"/>
        <v>NSW</v>
      </c>
      <c r="Q1299" t="s">
        <v>29</v>
      </c>
      <c r="R1299" t="s">
        <v>138</v>
      </c>
      <c r="S1299" t="s">
        <v>31</v>
      </c>
      <c r="T1299" t="s">
        <v>44</v>
      </c>
      <c r="U1299">
        <v>14998</v>
      </c>
    </row>
    <row r="1300" spans="1:21" x14ac:dyDescent="0.25">
      <c r="A1300" t="s">
        <v>249</v>
      </c>
      <c r="B1300">
        <v>2013</v>
      </c>
      <c r="C1300" t="s">
        <v>550</v>
      </c>
      <c r="D1300" t="s">
        <v>242</v>
      </c>
      <c r="E1300" t="s">
        <v>1810</v>
      </c>
      <c r="F1300" t="s">
        <v>37</v>
      </c>
      <c r="G1300" t="s">
        <v>23</v>
      </c>
      <c r="H1300" t="s">
        <v>49</v>
      </c>
      <c r="I1300" t="s">
        <v>39</v>
      </c>
      <c r="J1300" t="s">
        <v>40</v>
      </c>
      <c r="K1300" t="s">
        <v>202</v>
      </c>
      <c r="L1300">
        <v>112475</v>
      </c>
      <c r="M1300" t="s">
        <v>145</v>
      </c>
      <c r="N1300" t="str">
        <f t="shared" si="69"/>
        <v>Glebe,</v>
      </c>
      <c r="O1300" t="str">
        <f t="shared" si="70"/>
        <v>Glebe</v>
      </c>
      <c r="P1300" t="str">
        <f t="shared" si="71"/>
        <v>NSW</v>
      </c>
      <c r="Q1300" t="s">
        <v>29</v>
      </c>
      <c r="R1300" t="s">
        <v>242</v>
      </c>
      <c r="S1300" t="s">
        <v>53</v>
      </c>
      <c r="T1300" t="s">
        <v>54</v>
      </c>
      <c r="U1300">
        <v>19950</v>
      </c>
    </row>
    <row r="1301" spans="1:21" x14ac:dyDescent="0.25">
      <c r="A1301" t="s">
        <v>45</v>
      </c>
      <c r="B1301">
        <v>2020</v>
      </c>
      <c r="C1301" t="s">
        <v>1811</v>
      </c>
      <c r="D1301" t="s">
        <v>47</v>
      </c>
      <c r="E1301" t="s">
        <v>1812</v>
      </c>
      <c r="F1301" t="s">
        <v>37</v>
      </c>
      <c r="G1301" t="s">
        <v>23</v>
      </c>
      <c r="H1301" t="s">
        <v>135</v>
      </c>
      <c r="I1301" t="s">
        <v>50</v>
      </c>
      <c r="J1301" t="s">
        <v>40</v>
      </c>
      <c r="K1301" t="s">
        <v>199</v>
      </c>
      <c r="L1301">
        <v>28667</v>
      </c>
      <c r="M1301" t="s">
        <v>265</v>
      </c>
      <c r="N1301" t="str">
        <f t="shared" si="69"/>
        <v>Campbelltown,</v>
      </c>
      <c r="O1301" t="str">
        <f t="shared" si="70"/>
        <v>Campbelltown</v>
      </c>
      <c r="P1301" t="str">
        <f t="shared" si="71"/>
        <v>NSW</v>
      </c>
      <c r="Q1301" t="s">
        <v>137</v>
      </c>
      <c r="R1301" t="s">
        <v>47</v>
      </c>
      <c r="S1301" t="s">
        <v>53</v>
      </c>
      <c r="T1301" t="s">
        <v>54</v>
      </c>
      <c r="U1301">
        <v>61990</v>
      </c>
    </row>
    <row r="1302" spans="1:21" x14ac:dyDescent="0.25">
      <c r="A1302" t="s">
        <v>69</v>
      </c>
      <c r="B1302">
        <v>2018</v>
      </c>
      <c r="C1302" t="s">
        <v>441</v>
      </c>
      <c r="D1302" t="s">
        <v>138</v>
      </c>
      <c r="E1302" t="s">
        <v>613</v>
      </c>
      <c r="F1302" t="s">
        <v>37</v>
      </c>
      <c r="G1302" t="s">
        <v>23</v>
      </c>
      <c r="H1302" t="s">
        <v>614</v>
      </c>
      <c r="I1302" t="s">
        <v>110</v>
      </c>
      <c r="J1302" t="s">
        <v>26</v>
      </c>
      <c r="K1302" t="s">
        <v>424</v>
      </c>
      <c r="L1302">
        <v>86315</v>
      </c>
      <c r="M1302" t="s">
        <v>1634</v>
      </c>
      <c r="N1302" t="str">
        <f t="shared" si="69"/>
        <v>Bassendean,</v>
      </c>
      <c r="O1302" t="str">
        <f t="shared" si="70"/>
        <v>Bassendean</v>
      </c>
      <c r="P1302" t="str">
        <f t="shared" si="71"/>
        <v xml:space="preserve"> WA</v>
      </c>
      <c r="Q1302" t="s">
        <v>29</v>
      </c>
      <c r="R1302" t="s">
        <v>138</v>
      </c>
      <c r="S1302" t="s">
        <v>31</v>
      </c>
      <c r="T1302" t="s">
        <v>44</v>
      </c>
      <c r="U1302">
        <v>43990</v>
      </c>
    </row>
    <row r="1303" spans="1:21" x14ac:dyDescent="0.25">
      <c r="A1303" t="s">
        <v>120</v>
      </c>
      <c r="B1303">
        <v>2013</v>
      </c>
      <c r="C1303" t="s">
        <v>160</v>
      </c>
      <c r="D1303" t="s">
        <v>30</v>
      </c>
      <c r="E1303" t="s">
        <v>1813</v>
      </c>
      <c r="F1303" t="s">
        <v>37</v>
      </c>
      <c r="G1303" t="s">
        <v>23</v>
      </c>
      <c r="H1303" t="s">
        <v>162</v>
      </c>
      <c r="I1303" t="s">
        <v>50</v>
      </c>
      <c r="J1303" t="s">
        <v>26</v>
      </c>
      <c r="K1303" t="s">
        <v>163</v>
      </c>
      <c r="L1303">
        <v>206614</v>
      </c>
      <c r="M1303" t="s">
        <v>214</v>
      </c>
      <c r="N1303" t="str">
        <f t="shared" si="69"/>
        <v>Minchinbury,</v>
      </c>
      <c r="O1303" t="str">
        <f t="shared" si="70"/>
        <v>Minchinbury</v>
      </c>
      <c r="P1303" t="str">
        <f t="shared" si="71"/>
        <v>NSW</v>
      </c>
      <c r="Q1303" t="s">
        <v>137</v>
      </c>
      <c r="R1303" t="s">
        <v>30</v>
      </c>
      <c r="S1303" t="s">
        <v>31</v>
      </c>
      <c r="T1303" t="s">
        <v>32</v>
      </c>
      <c r="U1303">
        <v>14880</v>
      </c>
    </row>
    <row r="1304" spans="1:21" x14ac:dyDescent="0.25">
      <c r="A1304" t="s">
        <v>120</v>
      </c>
      <c r="B1304">
        <v>2023</v>
      </c>
      <c r="C1304" t="s">
        <v>383</v>
      </c>
      <c r="D1304" t="s">
        <v>138</v>
      </c>
      <c r="E1304" t="s">
        <v>1814</v>
      </c>
      <c r="F1304" t="s">
        <v>37</v>
      </c>
      <c r="G1304" t="s">
        <v>23</v>
      </c>
      <c r="H1304" t="s">
        <v>135</v>
      </c>
      <c r="I1304" t="s">
        <v>110</v>
      </c>
      <c r="J1304" t="s">
        <v>40</v>
      </c>
      <c r="K1304" t="s">
        <v>310</v>
      </c>
      <c r="L1304">
        <v>62</v>
      </c>
      <c r="M1304" t="s">
        <v>864</v>
      </c>
      <c r="N1304" t="str">
        <f t="shared" si="69"/>
        <v>Auburn,</v>
      </c>
      <c r="O1304" t="str">
        <f t="shared" si="70"/>
        <v>Auburn</v>
      </c>
      <c r="P1304" t="str">
        <f t="shared" si="71"/>
        <v>NSW</v>
      </c>
      <c r="Q1304" t="s">
        <v>137</v>
      </c>
      <c r="R1304" t="s">
        <v>138</v>
      </c>
      <c r="S1304" t="s">
        <v>31</v>
      </c>
      <c r="T1304" t="s">
        <v>44</v>
      </c>
      <c r="U1304">
        <v>121990</v>
      </c>
    </row>
    <row r="1305" spans="1:21" x14ac:dyDescent="0.25">
      <c r="A1305" t="s">
        <v>120</v>
      </c>
      <c r="B1305">
        <v>2016</v>
      </c>
      <c r="C1305" t="s">
        <v>172</v>
      </c>
      <c r="D1305" t="s">
        <v>35</v>
      </c>
      <c r="E1305" t="s">
        <v>1792</v>
      </c>
      <c r="F1305" t="s">
        <v>37</v>
      </c>
      <c r="G1305" t="s">
        <v>23</v>
      </c>
      <c r="H1305" t="s">
        <v>38</v>
      </c>
      <c r="I1305" t="s">
        <v>39</v>
      </c>
      <c r="J1305" t="s">
        <v>66</v>
      </c>
      <c r="K1305" t="s">
        <v>268</v>
      </c>
      <c r="L1305">
        <v>167037</v>
      </c>
      <c r="M1305" t="s">
        <v>349</v>
      </c>
      <c r="N1305" t="str">
        <f t="shared" si="69"/>
        <v>Penrith,</v>
      </c>
      <c r="O1305" t="str">
        <f t="shared" si="70"/>
        <v>Penrith</v>
      </c>
      <c r="P1305" t="str">
        <f t="shared" si="71"/>
        <v>NSW</v>
      </c>
      <c r="Q1305" t="s">
        <v>29</v>
      </c>
      <c r="R1305" t="s">
        <v>35</v>
      </c>
      <c r="S1305" t="s">
        <v>43</v>
      </c>
      <c r="T1305" t="s">
        <v>44</v>
      </c>
      <c r="U1305">
        <v>17950</v>
      </c>
    </row>
    <row r="1306" spans="1:21" x14ac:dyDescent="0.25">
      <c r="A1306" t="s">
        <v>69</v>
      </c>
      <c r="B1306">
        <v>2015</v>
      </c>
      <c r="C1306" t="s">
        <v>441</v>
      </c>
      <c r="D1306" t="s">
        <v>138</v>
      </c>
      <c r="E1306" t="s">
        <v>1815</v>
      </c>
      <c r="F1306" t="s">
        <v>37</v>
      </c>
      <c r="G1306" t="s">
        <v>23</v>
      </c>
      <c r="H1306" t="s">
        <v>614</v>
      </c>
      <c r="I1306" t="s">
        <v>50</v>
      </c>
      <c r="J1306" t="s">
        <v>26</v>
      </c>
      <c r="K1306" t="s">
        <v>176</v>
      </c>
      <c r="L1306">
        <v>217213</v>
      </c>
      <c r="M1306" t="s">
        <v>1649</v>
      </c>
      <c r="N1306" t="str">
        <f t="shared" si="69"/>
        <v>Welshpool,</v>
      </c>
      <c r="O1306" t="str">
        <f t="shared" si="70"/>
        <v>Welshpool</v>
      </c>
      <c r="P1306" t="str">
        <f t="shared" si="71"/>
        <v xml:space="preserve"> WA</v>
      </c>
      <c r="Q1306" t="s">
        <v>29</v>
      </c>
      <c r="R1306" t="s">
        <v>138</v>
      </c>
      <c r="S1306" t="s">
        <v>31</v>
      </c>
      <c r="T1306" t="s">
        <v>44</v>
      </c>
      <c r="U1306">
        <v>25900</v>
      </c>
    </row>
    <row r="1307" spans="1:21" x14ac:dyDescent="0.25">
      <c r="A1307" t="s">
        <v>79</v>
      </c>
      <c r="B1307">
        <v>2018</v>
      </c>
      <c r="C1307" t="s">
        <v>437</v>
      </c>
      <c r="D1307" t="s">
        <v>138</v>
      </c>
      <c r="E1307" t="s">
        <v>1816</v>
      </c>
      <c r="F1307" t="s">
        <v>37</v>
      </c>
      <c r="G1307" t="s">
        <v>23</v>
      </c>
      <c r="H1307" t="s">
        <v>309</v>
      </c>
      <c r="I1307" t="s">
        <v>110</v>
      </c>
      <c r="J1307" t="s">
        <v>26</v>
      </c>
      <c r="K1307" t="s">
        <v>439</v>
      </c>
      <c r="L1307">
        <v>180498</v>
      </c>
      <c r="M1307" t="s">
        <v>68</v>
      </c>
      <c r="N1307" t="str">
        <f t="shared" si="69"/>
        <v>Castle Hill,</v>
      </c>
      <c r="O1307" t="str">
        <f t="shared" si="70"/>
        <v>Castle Hill</v>
      </c>
      <c r="P1307" t="str">
        <f t="shared" si="71"/>
        <v>NSW</v>
      </c>
      <c r="Q1307" t="s">
        <v>29</v>
      </c>
      <c r="R1307" t="s">
        <v>138</v>
      </c>
      <c r="S1307" t="s">
        <v>31</v>
      </c>
      <c r="T1307" t="s">
        <v>44</v>
      </c>
      <c r="U1307">
        <v>33990</v>
      </c>
    </row>
    <row r="1308" spans="1:21" x14ac:dyDescent="0.25">
      <c r="A1308" t="s">
        <v>141</v>
      </c>
      <c r="B1308">
        <v>2015</v>
      </c>
      <c r="C1308" t="s">
        <v>337</v>
      </c>
      <c r="D1308" t="s">
        <v>152</v>
      </c>
      <c r="E1308" t="s">
        <v>1817</v>
      </c>
      <c r="F1308" t="s">
        <v>37</v>
      </c>
      <c r="G1308" t="s">
        <v>23</v>
      </c>
      <c r="H1308" t="s">
        <v>144</v>
      </c>
      <c r="I1308" t="s">
        <v>25</v>
      </c>
      <c r="J1308" t="s">
        <v>40</v>
      </c>
      <c r="K1308" t="s">
        <v>323</v>
      </c>
      <c r="L1308">
        <v>142114</v>
      </c>
      <c r="M1308" t="s">
        <v>214</v>
      </c>
      <c r="N1308" t="str">
        <f t="shared" si="69"/>
        <v>Minchinbury,</v>
      </c>
      <c r="O1308" t="str">
        <f t="shared" si="70"/>
        <v>Minchinbury</v>
      </c>
      <c r="P1308" t="str">
        <f t="shared" si="71"/>
        <v>NSW</v>
      </c>
      <c r="Q1308" t="s">
        <v>29</v>
      </c>
      <c r="R1308" t="s">
        <v>152</v>
      </c>
      <c r="S1308" t="s">
        <v>31</v>
      </c>
      <c r="T1308" t="s">
        <v>44</v>
      </c>
      <c r="U1308">
        <v>19995</v>
      </c>
    </row>
    <row r="1309" spans="1:21" x14ac:dyDescent="0.25">
      <c r="A1309" t="s">
        <v>113</v>
      </c>
      <c r="B1309">
        <v>2015</v>
      </c>
      <c r="C1309" t="s">
        <v>200</v>
      </c>
      <c r="D1309" t="s">
        <v>138</v>
      </c>
      <c r="E1309" t="s">
        <v>1818</v>
      </c>
      <c r="F1309" t="s">
        <v>37</v>
      </c>
      <c r="G1309" t="s">
        <v>115</v>
      </c>
      <c r="H1309" t="s">
        <v>127</v>
      </c>
      <c r="I1309" t="s">
        <v>110</v>
      </c>
      <c r="J1309" t="s">
        <v>26</v>
      </c>
      <c r="K1309" t="s">
        <v>283</v>
      </c>
      <c r="L1309">
        <v>202087</v>
      </c>
      <c r="M1309" t="s">
        <v>265</v>
      </c>
      <c r="N1309" t="str">
        <f t="shared" si="69"/>
        <v>Campbelltown,</v>
      </c>
      <c r="O1309" t="str">
        <f t="shared" si="70"/>
        <v>Campbelltown</v>
      </c>
      <c r="P1309" t="str">
        <f t="shared" si="71"/>
        <v>NSW</v>
      </c>
      <c r="Q1309" t="s">
        <v>29</v>
      </c>
      <c r="R1309" t="s">
        <v>138</v>
      </c>
      <c r="S1309" t="s">
        <v>31</v>
      </c>
      <c r="T1309" t="s">
        <v>44</v>
      </c>
      <c r="U1309">
        <v>26990</v>
      </c>
    </row>
    <row r="1310" spans="1:21" x14ac:dyDescent="0.25">
      <c r="A1310" t="s">
        <v>69</v>
      </c>
      <c r="B1310">
        <v>2019</v>
      </c>
      <c r="C1310" t="s">
        <v>441</v>
      </c>
      <c r="D1310" t="s">
        <v>138</v>
      </c>
      <c r="E1310" t="s">
        <v>1177</v>
      </c>
      <c r="F1310" t="s">
        <v>37</v>
      </c>
      <c r="G1310" t="s">
        <v>23</v>
      </c>
      <c r="H1310" t="s">
        <v>614</v>
      </c>
      <c r="I1310" t="s">
        <v>110</v>
      </c>
      <c r="J1310" t="s">
        <v>26</v>
      </c>
      <c r="K1310" t="s">
        <v>424</v>
      </c>
      <c r="L1310">
        <v>85732</v>
      </c>
      <c r="M1310" t="s">
        <v>1634</v>
      </c>
      <c r="N1310" t="str">
        <f t="shared" si="69"/>
        <v>Bassendean,</v>
      </c>
      <c r="O1310" t="str">
        <f t="shared" si="70"/>
        <v>Bassendean</v>
      </c>
      <c r="P1310" t="str">
        <f t="shared" si="71"/>
        <v xml:space="preserve"> WA</v>
      </c>
      <c r="Q1310" t="s">
        <v>29</v>
      </c>
      <c r="R1310" t="s">
        <v>138</v>
      </c>
      <c r="S1310" t="s">
        <v>31</v>
      </c>
      <c r="T1310" t="s">
        <v>44</v>
      </c>
      <c r="U1310">
        <v>49290</v>
      </c>
    </row>
    <row r="1311" spans="1:21" x14ac:dyDescent="0.25">
      <c r="A1311" t="s">
        <v>69</v>
      </c>
      <c r="B1311">
        <v>2009</v>
      </c>
      <c r="C1311" t="s">
        <v>233</v>
      </c>
      <c r="D1311" t="s">
        <v>30</v>
      </c>
      <c r="E1311" t="s">
        <v>1819</v>
      </c>
      <c r="F1311" t="s">
        <v>37</v>
      </c>
      <c r="G1311" t="s">
        <v>23</v>
      </c>
      <c r="H1311" t="s">
        <v>235</v>
      </c>
      <c r="I1311" t="s">
        <v>110</v>
      </c>
      <c r="J1311" t="s">
        <v>66</v>
      </c>
      <c r="K1311" t="s">
        <v>59</v>
      </c>
      <c r="L1311">
        <v>212527</v>
      </c>
      <c r="M1311" t="s">
        <v>214</v>
      </c>
      <c r="N1311" t="str">
        <f t="shared" si="69"/>
        <v>Minchinbury,</v>
      </c>
      <c r="O1311" t="str">
        <f t="shared" si="70"/>
        <v>Minchinbury</v>
      </c>
      <c r="P1311" t="str">
        <f t="shared" si="71"/>
        <v>NSW</v>
      </c>
      <c r="Q1311" t="s">
        <v>137</v>
      </c>
      <c r="R1311" t="s">
        <v>30</v>
      </c>
      <c r="S1311" t="s">
        <v>31</v>
      </c>
      <c r="T1311" t="s">
        <v>44</v>
      </c>
      <c r="U1311">
        <v>13995</v>
      </c>
    </row>
    <row r="1312" spans="1:21" x14ac:dyDescent="0.25">
      <c r="A1312" t="s">
        <v>210</v>
      </c>
      <c r="B1312">
        <v>2015</v>
      </c>
      <c r="C1312">
        <v>2</v>
      </c>
      <c r="D1312" t="s">
        <v>35</v>
      </c>
      <c r="E1312" t="s">
        <v>591</v>
      </c>
      <c r="F1312" t="s">
        <v>37</v>
      </c>
      <c r="G1312" t="s">
        <v>115</v>
      </c>
      <c r="H1312" t="s">
        <v>38</v>
      </c>
      <c r="I1312" t="s">
        <v>39</v>
      </c>
      <c r="J1312" t="s">
        <v>66</v>
      </c>
      <c r="K1312" t="s">
        <v>388</v>
      </c>
      <c r="L1312">
        <v>79188</v>
      </c>
      <c r="M1312" t="s">
        <v>328</v>
      </c>
      <c r="N1312" t="str">
        <f t="shared" si="69"/>
        <v>Smeaton Grange,</v>
      </c>
      <c r="O1312" t="str">
        <f t="shared" si="70"/>
        <v>Smeaton Grange</v>
      </c>
      <c r="P1312" t="str">
        <f t="shared" si="71"/>
        <v>NSW</v>
      </c>
      <c r="Q1312" t="s">
        <v>29</v>
      </c>
      <c r="R1312" t="s">
        <v>35</v>
      </c>
      <c r="S1312" t="s">
        <v>43</v>
      </c>
      <c r="T1312" t="s">
        <v>44</v>
      </c>
      <c r="U1312">
        <v>17490</v>
      </c>
    </row>
    <row r="1313" spans="1:21" x14ac:dyDescent="0.25">
      <c r="A1313" t="s">
        <v>33</v>
      </c>
      <c r="B1313">
        <v>2021</v>
      </c>
      <c r="C1313" t="s">
        <v>1820</v>
      </c>
      <c r="D1313" t="s">
        <v>30</v>
      </c>
      <c r="E1313" t="s">
        <v>1821</v>
      </c>
      <c r="F1313" t="s">
        <v>37</v>
      </c>
      <c r="G1313" t="s">
        <v>23</v>
      </c>
      <c r="H1313" t="s">
        <v>38</v>
      </c>
      <c r="I1313" t="s">
        <v>39</v>
      </c>
      <c r="J1313" t="s">
        <v>66</v>
      </c>
      <c r="K1313" t="s">
        <v>323</v>
      </c>
      <c r="L1313">
        <v>31113</v>
      </c>
      <c r="M1313" t="s">
        <v>1641</v>
      </c>
      <c r="N1313" t="str">
        <f t="shared" si="69"/>
        <v>Bentley,</v>
      </c>
      <c r="O1313" t="str">
        <f t="shared" si="70"/>
        <v>Bentley</v>
      </c>
      <c r="P1313" t="str">
        <f t="shared" si="71"/>
        <v xml:space="preserve"> WA</v>
      </c>
      <c r="Q1313" t="s">
        <v>29</v>
      </c>
      <c r="R1313" t="s">
        <v>30</v>
      </c>
      <c r="S1313" t="s">
        <v>31</v>
      </c>
      <c r="T1313" t="s">
        <v>44</v>
      </c>
      <c r="U1313">
        <v>29388</v>
      </c>
    </row>
    <row r="1314" spans="1:21" x14ac:dyDescent="0.25">
      <c r="A1314" t="s">
        <v>120</v>
      </c>
      <c r="B1314">
        <v>2016</v>
      </c>
      <c r="C1314" t="s">
        <v>383</v>
      </c>
      <c r="D1314" t="s">
        <v>138</v>
      </c>
      <c r="E1314" t="s">
        <v>1822</v>
      </c>
      <c r="F1314" t="s">
        <v>37</v>
      </c>
      <c r="G1314" t="s">
        <v>23</v>
      </c>
      <c r="H1314" t="s">
        <v>301</v>
      </c>
      <c r="I1314" t="s">
        <v>110</v>
      </c>
      <c r="J1314" t="s">
        <v>26</v>
      </c>
      <c r="K1314" t="s">
        <v>275</v>
      </c>
      <c r="L1314">
        <v>274408</v>
      </c>
      <c r="M1314" t="s">
        <v>340</v>
      </c>
      <c r="N1314" t="str">
        <f t="shared" si="69"/>
        <v>Minto,</v>
      </c>
      <c r="O1314" t="str">
        <f t="shared" si="70"/>
        <v>Minto</v>
      </c>
      <c r="P1314" t="str">
        <f t="shared" si="71"/>
        <v>NSW</v>
      </c>
      <c r="Q1314" t="s">
        <v>303</v>
      </c>
      <c r="R1314" t="s">
        <v>138</v>
      </c>
      <c r="S1314" t="s">
        <v>31</v>
      </c>
      <c r="T1314" t="s">
        <v>44</v>
      </c>
      <c r="U1314">
        <v>34950</v>
      </c>
    </row>
    <row r="1315" spans="1:21" x14ac:dyDescent="0.25">
      <c r="A1315" t="s">
        <v>155</v>
      </c>
      <c r="B1315">
        <v>2018</v>
      </c>
      <c r="C1315" t="s">
        <v>673</v>
      </c>
      <c r="D1315" t="s">
        <v>73</v>
      </c>
      <c r="E1315" t="s">
        <v>1494</v>
      </c>
      <c r="F1315" t="s">
        <v>37</v>
      </c>
      <c r="G1315" t="s">
        <v>23</v>
      </c>
      <c r="H1315" t="s">
        <v>144</v>
      </c>
      <c r="I1315" t="s">
        <v>50</v>
      </c>
      <c r="J1315" t="s">
        <v>26</v>
      </c>
      <c r="K1315" t="s">
        <v>262</v>
      </c>
      <c r="L1315">
        <v>119544</v>
      </c>
      <c r="M1315" t="s">
        <v>905</v>
      </c>
      <c r="N1315" t="str">
        <f t="shared" si="69"/>
        <v>Fairfield East,</v>
      </c>
      <c r="O1315" t="str">
        <f t="shared" si="70"/>
        <v>Fairfield East</v>
      </c>
      <c r="P1315" t="str">
        <f t="shared" si="71"/>
        <v>NSW</v>
      </c>
      <c r="Q1315" t="s">
        <v>29</v>
      </c>
      <c r="R1315" t="s">
        <v>73</v>
      </c>
      <c r="S1315" t="s">
        <v>31</v>
      </c>
      <c r="T1315" t="s">
        <v>195</v>
      </c>
      <c r="U1315">
        <v>32980</v>
      </c>
    </row>
    <row r="1316" spans="1:21" x14ac:dyDescent="0.25">
      <c r="A1316" t="s">
        <v>102</v>
      </c>
      <c r="B1316">
        <v>2012</v>
      </c>
      <c r="C1316" t="s">
        <v>589</v>
      </c>
      <c r="D1316" t="s">
        <v>35</v>
      </c>
      <c r="E1316" t="s">
        <v>1823</v>
      </c>
      <c r="F1316" t="s">
        <v>37</v>
      </c>
      <c r="G1316" t="s">
        <v>23</v>
      </c>
      <c r="H1316" t="s">
        <v>343</v>
      </c>
      <c r="I1316" t="s">
        <v>39</v>
      </c>
      <c r="J1316" t="s">
        <v>40</v>
      </c>
      <c r="K1316" t="s">
        <v>290</v>
      </c>
      <c r="L1316">
        <v>46451</v>
      </c>
      <c r="M1316" t="s">
        <v>417</v>
      </c>
      <c r="N1316" t="str">
        <f t="shared" si="69"/>
        <v>Leichhardt,</v>
      </c>
      <c r="O1316" t="str">
        <f t="shared" si="70"/>
        <v>Leichhardt</v>
      </c>
      <c r="P1316" t="str">
        <f t="shared" si="71"/>
        <v>NSW</v>
      </c>
      <c r="Q1316" t="s">
        <v>29</v>
      </c>
      <c r="R1316" t="s">
        <v>35</v>
      </c>
      <c r="S1316" t="s">
        <v>43</v>
      </c>
      <c r="T1316" t="s">
        <v>44</v>
      </c>
      <c r="U1316">
        <v>13990</v>
      </c>
    </row>
    <row r="1317" spans="1:21" x14ac:dyDescent="0.25">
      <c r="A1317" t="s">
        <v>240</v>
      </c>
      <c r="B1317">
        <v>2015</v>
      </c>
      <c r="C1317" t="s">
        <v>356</v>
      </c>
      <c r="D1317" t="s">
        <v>152</v>
      </c>
      <c r="E1317" t="s">
        <v>1607</v>
      </c>
      <c r="F1317" t="s">
        <v>37</v>
      </c>
      <c r="G1317" t="s">
        <v>23</v>
      </c>
      <c r="H1317" t="s">
        <v>179</v>
      </c>
      <c r="I1317" t="s">
        <v>39</v>
      </c>
      <c r="J1317" t="s">
        <v>66</v>
      </c>
      <c r="K1317" t="s">
        <v>199</v>
      </c>
      <c r="L1317">
        <v>163197</v>
      </c>
      <c r="M1317" t="s">
        <v>265</v>
      </c>
      <c r="N1317" t="str">
        <f t="shared" si="69"/>
        <v>Campbelltown,</v>
      </c>
      <c r="O1317" t="str">
        <f t="shared" si="70"/>
        <v>Campbelltown</v>
      </c>
      <c r="P1317" t="str">
        <f t="shared" si="71"/>
        <v>NSW</v>
      </c>
      <c r="Q1317" t="s">
        <v>29</v>
      </c>
      <c r="R1317" t="s">
        <v>152</v>
      </c>
      <c r="S1317" t="s">
        <v>31</v>
      </c>
      <c r="T1317" t="s">
        <v>44</v>
      </c>
      <c r="U1317">
        <v>10950</v>
      </c>
    </row>
    <row r="1318" spans="1:21" x14ac:dyDescent="0.25">
      <c r="A1318" t="s">
        <v>113</v>
      </c>
      <c r="B1318">
        <v>2020</v>
      </c>
      <c r="C1318" t="s">
        <v>114</v>
      </c>
      <c r="D1318" t="s">
        <v>30</v>
      </c>
      <c r="E1318" t="s">
        <v>1824</v>
      </c>
      <c r="F1318" t="s">
        <v>37</v>
      </c>
      <c r="G1318" t="s">
        <v>23</v>
      </c>
      <c r="H1318" t="s">
        <v>127</v>
      </c>
      <c r="I1318" t="s">
        <v>39</v>
      </c>
      <c r="J1318" t="s">
        <v>66</v>
      </c>
      <c r="K1318" t="s">
        <v>283</v>
      </c>
      <c r="L1318">
        <v>92585</v>
      </c>
      <c r="M1318" t="s">
        <v>1716</v>
      </c>
      <c r="N1318" t="str">
        <f t="shared" si="69"/>
        <v>Rockingham,</v>
      </c>
      <c r="O1318" t="str">
        <f t="shared" si="70"/>
        <v>Rockingham</v>
      </c>
      <c r="P1318" t="str">
        <f t="shared" si="71"/>
        <v xml:space="preserve"> WA</v>
      </c>
      <c r="Q1318" t="s">
        <v>29</v>
      </c>
      <c r="R1318" t="s">
        <v>30</v>
      </c>
      <c r="S1318" t="s">
        <v>31</v>
      </c>
      <c r="T1318" t="s">
        <v>32</v>
      </c>
      <c r="U1318">
        <v>26990</v>
      </c>
    </row>
    <row r="1319" spans="1:21" x14ac:dyDescent="0.25">
      <c r="A1319" t="s">
        <v>155</v>
      </c>
      <c r="B1319">
        <v>2020</v>
      </c>
      <c r="C1319" t="s">
        <v>236</v>
      </c>
      <c r="D1319" t="s">
        <v>30</v>
      </c>
      <c r="E1319" t="s">
        <v>1825</v>
      </c>
      <c r="F1319" t="s">
        <v>37</v>
      </c>
      <c r="G1319" t="s">
        <v>23</v>
      </c>
      <c r="H1319" t="s">
        <v>24</v>
      </c>
      <c r="I1319" t="s">
        <v>25</v>
      </c>
      <c r="J1319" t="s">
        <v>26</v>
      </c>
      <c r="K1319" t="s">
        <v>130</v>
      </c>
      <c r="L1319">
        <v>86968</v>
      </c>
      <c r="M1319" t="s">
        <v>78</v>
      </c>
      <c r="N1319" t="str">
        <f t="shared" si="69"/>
        <v>Blacktown,</v>
      </c>
      <c r="O1319" t="str">
        <f t="shared" si="70"/>
        <v>Blacktown</v>
      </c>
      <c r="P1319" t="str">
        <f t="shared" si="71"/>
        <v>NSW</v>
      </c>
      <c r="Q1319" t="s">
        <v>29</v>
      </c>
      <c r="R1319" t="s">
        <v>30</v>
      </c>
      <c r="S1319" t="s">
        <v>31</v>
      </c>
      <c r="T1319" t="s">
        <v>32</v>
      </c>
      <c r="U1319">
        <v>35780</v>
      </c>
    </row>
    <row r="1320" spans="1:21" x14ac:dyDescent="0.25">
      <c r="A1320" t="s">
        <v>155</v>
      </c>
      <c r="B1320">
        <v>2021</v>
      </c>
      <c r="C1320" t="s">
        <v>1328</v>
      </c>
      <c r="D1320" t="s">
        <v>152</v>
      </c>
      <c r="E1320" t="s">
        <v>1826</v>
      </c>
      <c r="F1320" t="s">
        <v>37</v>
      </c>
      <c r="G1320" t="s">
        <v>23</v>
      </c>
      <c r="H1320" t="s">
        <v>144</v>
      </c>
      <c r="I1320" t="s">
        <v>39</v>
      </c>
      <c r="J1320" t="s">
        <v>66</v>
      </c>
      <c r="K1320" t="s">
        <v>176</v>
      </c>
      <c r="L1320">
        <v>9868</v>
      </c>
      <c r="M1320" t="s">
        <v>311</v>
      </c>
      <c r="N1320" t="str">
        <f t="shared" si="69"/>
        <v>Liverpool,</v>
      </c>
      <c r="O1320" t="str">
        <f t="shared" si="70"/>
        <v>Liverpool</v>
      </c>
      <c r="P1320" t="str">
        <f t="shared" si="71"/>
        <v>NSW</v>
      </c>
      <c r="Q1320" t="s">
        <v>29</v>
      </c>
      <c r="R1320" t="s">
        <v>152</v>
      </c>
      <c r="S1320" t="s">
        <v>31</v>
      </c>
      <c r="T1320" t="s">
        <v>44</v>
      </c>
      <c r="U1320">
        <v>54950</v>
      </c>
    </row>
    <row r="1321" spans="1:21" x14ac:dyDescent="0.25">
      <c r="A1321" t="s">
        <v>113</v>
      </c>
      <c r="B1321">
        <v>2015</v>
      </c>
      <c r="C1321" t="s">
        <v>200</v>
      </c>
      <c r="D1321" t="s">
        <v>138</v>
      </c>
      <c r="E1321" t="s">
        <v>462</v>
      </c>
      <c r="F1321" t="s">
        <v>37</v>
      </c>
      <c r="G1321" t="s">
        <v>115</v>
      </c>
      <c r="H1321" t="s">
        <v>127</v>
      </c>
      <c r="I1321" t="s">
        <v>110</v>
      </c>
      <c r="J1321" t="s">
        <v>26</v>
      </c>
      <c r="K1321" t="s">
        <v>283</v>
      </c>
      <c r="L1321">
        <v>256679</v>
      </c>
      <c r="M1321" t="s">
        <v>265</v>
      </c>
      <c r="N1321" t="str">
        <f t="shared" si="69"/>
        <v>Campbelltown,</v>
      </c>
      <c r="O1321" t="str">
        <f t="shared" si="70"/>
        <v>Campbelltown</v>
      </c>
      <c r="P1321" t="str">
        <f t="shared" si="71"/>
        <v>NSW</v>
      </c>
      <c r="Q1321" t="s">
        <v>29</v>
      </c>
      <c r="R1321" t="s">
        <v>138</v>
      </c>
      <c r="S1321" t="s">
        <v>53</v>
      </c>
      <c r="T1321" t="s">
        <v>54</v>
      </c>
      <c r="U1321">
        <v>21990</v>
      </c>
    </row>
    <row r="1322" spans="1:21" x14ac:dyDescent="0.25">
      <c r="A1322" t="s">
        <v>155</v>
      </c>
      <c r="B1322">
        <v>2013</v>
      </c>
      <c r="C1322" t="s">
        <v>898</v>
      </c>
      <c r="D1322" t="s">
        <v>30</v>
      </c>
      <c r="E1322" t="s">
        <v>1827</v>
      </c>
      <c r="F1322" t="s">
        <v>37</v>
      </c>
      <c r="G1322" t="s">
        <v>23</v>
      </c>
      <c r="H1322" t="s">
        <v>49</v>
      </c>
      <c r="I1322" t="s">
        <v>39</v>
      </c>
      <c r="J1322" t="s">
        <v>66</v>
      </c>
      <c r="K1322" t="s">
        <v>424</v>
      </c>
      <c r="L1322">
        <v>140941</v>
      </c>
      <c r="M1322" t="s">
        <v>93</v>
      </c>
      <c r="N1322" t="str">
        <f t="shared" si="69"/>
        <v>Lidcombe,</v>
      </c>
      <c r="O1322" t="str">
        <f t="shared" si="70"/>
        <v>Lidcombe</v>
      </c>
      <c r="P1322" t="str">
        <f t="shared" si="71"/>
        <v>NSW</v>
      </c>
      <c r="Q1322" t="s">
        <v>29</v>
      </c>
      <c r="R1322" t="s">
        <v>30</v>
      </c>
      <c r="S1322" t="s">
        <v>31</v>
      </c>
      <c r="T1322" t="s">
        <v>44</v>
      </c>
      <c r="U1322">
        <v>15990</v>
      </c>
    </row>
    <row r="1323" spans="1:21" x14ac:dyDescent="0.25">
      <c r="A1323" t="s">
        <v>55</v>
      </c>
      <c r="B1323">
        <v>2010</v>
      </c>
      <c r="C1323" t="s">
        <v>1256</v>
      </c>
      <c r="D1323" t="s">
        <v>30</v>
      </c>
      <c r="E1323" t="s">
        <v>1828</v>
      </c>
      <c r="F1323" t="s">
        <v>37</v>
      </c>
      <c r="G1323" t="s">
        <v>23</v>
      </c>
      <c r="H1323" t="s">
        <v>235</v>
      </c>
      <c r="I1323" t="s">
        <v>110</v>
      </c>
      <c r="J1323" t="s">
        <v>40</v>
      </c>
      <c r="K1323" t="s">
        <v>1135</v>
      </c>
      <c r="L1323">
        <v>156890</v>
      </c>
      <c r="M1323" t="s">
        <v>559</v>
      </c>
      <c r="N1323" t="str">
        <f t="shared" si="69"/>
        <v>Rozelle,</v>
      </c>
      <c r="O1323" t="str">
        <f t="shared" si="70"/>
        <v>Rozelle</v>
      </c>
      <c r="P1323" t="str">
        <f t="shared" si="71"/>
        <v>NSW</v>
      </c>
      <c r="Q1323" t="s">
        <v>137</v>
      </c>
      <c r="R1323" t="s">
        <v>30</v>
      </c>
      <c r="S1323" t="s">
        <v>31</v>
      </c>
      <c r="T1323" t="s">
        <v>44</v>
      </c>
      <c r="U1323">
        <v>22950</v>
      </c>
    </row>
    <row r="1324" spans="1:21" x14ac:dyDescent="0.25">
      <c r="A1324" t="s">
        <v>69</v>
      </c>
      <c r="B1324">
        <v>2023</v>
      </c>
      <c r="C1324" t="s">
        <v>177</v>
      </c>
      <c r="D1324" t="s">
        <v>35</v>
      </c>
      <c r="E1324" t="s">
        <v>1829</v>
      </c>
      <c r="F1324" t="s">
        <v>37</v>
      </c>
      <c r="G1324" t="s">
        <v>23</v>
      </c>
      <c r="H1324" t="s">
        <v>179</v>
      </c>
      <c r="I1324" t="s">
        <v>39</v>
      </c>
      <c r="J1324" t="s">
        <v>91</v>
      </c>
      <c r="K1324" t="s">
        <v>1460</v>
      </c>
      <c r="L1324">
        <v>3001</v>
      </c>
      <c r="M1324" t="s">
        <v>414</v>
      </c>
      <c r="N1324" t="str">
        <f t="shared" si="69"/>
        <v>Carlton,</v>
      </c>
      <c r="O1324" t="str">
        <f t="shared" si="70"/>
        <v>Carlton</v>
      </c>
      <c r="P1324" t="str">
        <f t="shared" si="71"/>
        <v>NSW</v>
      </c>
      <c r="Q1324" t="s">
        <v>29</v>
      </c>
      <c r="R1324" t="s">
        <v>35</v>
      </c>
      <c r="S1324" t="s">
        <v>43</v>
      </c>
      <c r="T1324" t="s">
        <v>44</v>
      </c>
      <c r="U1324">
        <v>38888</v>
      </c>
    </row>
    <row r="1325" spans="1:21" x14ac:dyDescent="0.25">
      <c r="A1325" t="s">
        <v>69</v>
      </c>
      <c r="B1325">
        <v>2017</v>
      </c>
      <c r="C1325" t="s">
        <v>441</v>
      </c>
      <c r="D1325" t="s">
        <v>138</v>
      </c>
      <c r="E1325" t="s">
        <v>710</v>
      </c>
      <c r="F1325" t="s">
        <v>37</v>
      </c>
      <c r="G1325" t="s">
        <v>23</v>
      </c>
      <c r="H1325" t="s">
        <v>614</v>
      </c>
      <c r="I1325" t="s">
        <v>110</v>
      </c>
      <c r="J1325" t="s">
        <v>26</v>
      </c>
      <c r="K1325" t="s">
        <v>424</v>
      </c>
      <c r="L1325">
        <v>106448</v>
      </c>
      <c r="M1325" t="s">
        <v>1673</v>
      </c>
      <c r="N1325" t="str">
        <f t="shared" si="69"/>
        <v>Bibra Lake,</v>
      </c>
      <c r="O1325" t="str">
        <f t="shared" si="70"/>
        <v>Bibra Lake</v>
      </c>
      <c r="P1325" t="str">
        <f t="shared" si="71"/>
        <v xml:space="preserve"> WA</v>
      </c>
      <c r="Q1325" t="s">
        <v>29</v>
      </c>
      <c r="R1325" t="s">
        <v>138</v>
      </c>
      <c r="S1325" t="s">
        <v>31</v>
      </c>
      <c r="T1325" t="s">
        <v>44</v>
      </c>
      <c r="U1325">
        <v>47975</v>
      </c>
    </row>
    <row r="1326" spans="1:21" x14ac:dyDescent="0.25">
      <c r="A1326" t="s">
        <v>252</v>
      </c>
      <c r="B1326">
        <v>2017</v>
      </c>
      <c r="C1326" t="s">
        <v>713</v>
      </c>
      <c r="D1326" t="s">
        <v>35</v>
      </c>
      <c r="E1326" t="s">
        <v>1161</v>
      </c>
      <c r="F1326" t="s">
        <v>37</v>
      </c>
      <c r="G1326" t="s">
        <v>23</v>
      </c>
      <c r="H1326" t="s">
        <v>343</v>
      </c>
      <c r="I1326" t="s">
        <v>39</v>
      </c>
      <c r="J1326" t="s">
        <v>66</v>
      </c>
      <c r="K1326" t="s">
        <v>140</v>
      </c>
      <c r="L1326">
        <v>28204</v>
      </c>
      <c r="M1326" t="s">
        <v>393</v>
      </c>
      <c r="N1326" t="str">
        <f t="shared" si="69"/>
        <v>Arncliffe,</v>
      </c>
      <c r="O1326" t="str">
        <f t="shared" si="70"/>
        <v>Arncliffe</v>
      </c>
      <c r="P1326" t="str">
        <f t="shared" si="71"/>
        <v>NSW</v>
      </c>
      <c r="Q1326" t="s">
        <v>29</v>
      </c>
      <c r="R1326" t="s">
        <v>35</v>
      </c>
      <c r="S1326" t="s">
        <v>43</v>
      </c>
      <c r="T1326" t="s">
        <v>44</v>
      </c>
      <c r="U1326">
        <v>19990</v>
      </c>
    </row>
    <row r="1327" spans="1:21" x14ac:dyDescent="0.25">
      <c r="A1327" t="s">
        <v>55</v>
      </c>
      <c r="B1327">
        <v>2018</v>
      </c>
      <c r="C1327" t="s">
        <v>1301</v>
      </c>
      <c r="D1327" t="s">
        <v>116</v>
      </c>
      <c r="E1327" t="s">
        <v>1302</v>
      </c>
      <c r="F1327" t="s">
        <v>37</v>
      </c>
      <c r="G1327" t="s">
        <v>23</v>
      </c>
      <c r="H1327" t="s">
        <v>49</v>
      </c>
      <c r="I1327" t="s">
        <v>50</v>
      </c>
      <c r="J1327" t="s">
        <v>40</v>
      </c>
      <c r="K1327" t="s">
        <v>41</v>
      </c>
      <c r="L1327">
        <v>25269</v>
      </c>
      <c r="M1327" t="s">
        <v>559</v>
      </c>
      <c r="N1327" t="str">
        <f t="shared" si="69"/>
        <v>Rozelle,</v>
      </c>
      <c r="O1327" t="str">
        <f t="shared" si="70"/>
        <v>Rozelle</v>
      </c>
      <c r="P1327" t="str">
        <f t="shared" si="71"/>
        <v>NSW</v>
      </c>
      <c r="Q1327" t="s">
        <v>29</v>
      </c>
      <c r="R1327" t="s">
        <v>116</v>
      </c>
      <c r="S1327" t="s">
        <v>31</v>
      </c>
      <c r="T1327" t="s">
        <v>54</v>
      </c>
      <c r="U1327">
        <v>52800</v>
      </c>
    </row>
    <row r="1328" spans="1:21" x14ac:dyDescent="0.25">
      <c r="A1328" t="s">
        <v>113</v>
      </c>
      <c r="B1328">
        <v>2018</v>
      </c>
      <c r="C1328" t="s">
        <v>200</v>
      </c>
      <c r="D1328" t="s">
        <v>138</v>
      </c>
      <c r="E1328" t="s">
        <v>1830</v>
      </c>
      <c r="F1328" t="s">
        <v>37</v>
      </c>
      <c r="G1328" t="s">
        <v>115</v>
      </c>
      <c r="H1328" t="s">
        <v>127</v>
      </c>
      <c r="I1328" t="s">
        <v>110</v>
      </c>
      <c r="J1328" t="s">
        <v>26</v>
      </c>
      <c r="K1328" t="s">
        <v>283</v>
      </c>
      <c r="L1328">
        <v>192200</v>
      </c>
      <c r="M1328" t="s">
        <v>265</v>
      </c>
      <c r="N1328" t="str">
        <f t="shared" si="69"/>
        <v>Campbelltown,</v>
      </c>
      <c r="O1328" t="str">
        <f t="shared" si="70"/>
        <v>Campbelltown</v>
      </c>
      <c r="P1328" t="str">
        <f t="shared" si="71"/>
        <v>NSW</v>
      </c>
      <c r="Q1328" t="s">
        <v>29</v>
      </c>
      <c r="R1328" t="s">
        <v>138</v>
      </c>
      <c r="S1328" t="s">
        <v>31</v>
      </c>
      <c r="T1328" t="s">
        <v>44</v>
      </c>
      <c r="U1328">
        <v>27990</v>
      </c>
    </row>
    <row r="1329" spans="1:21" x14ac:dyDescent="0.25">
      <c r="A1329" t="s">
        <v>120</v>
      </c>
      <c r="B1329">
        <v>2012</v>
      </c>
      <c r="C1329" t="s">
        <v>160</v>
      </c>
      <c r="D1329" t="s">
        <v>30</v>
      </c>
      <c r="E1329" t="s">
        <v>1831</v>
      </c>
      <c r="F1329" t="s">
        <v>37</v>
      </c>
      <c r="G1329" t="s">
        <v>23</v>
      </c>
      <c r="H1329" t="s">
        <v>162</v>
      </c>
      <c r="I1329" t="s">
        <v>50</v>
      </c>
      <c r="J1329" t="s">
        <v>26</v>
      </c>
      <c r="K1329" t="s">
        <v>163</v>
      </c>
      <c r="L1329">
        <v>171996</v>
      </c>
      <c r="M1329" t="s">
        <v>214</v>
      </c>
      <c r="N1329" t="str">
        <f t="shared" si="69"/>
        <v>Minchinbury,</v>
      </c>
      <c r="O1329" t="str">
        <f t="shared" si="70"/>
        <v>Minchinbury</v>
      </c>
      <c r="P1329" t="str">
        <f t="shared" si="71"/>
        <v>NSW</v>
      </c>
      <c r="Q1329" t="s">
        <v>137</v>
      </c>
      <c r="R1329" t="s">
        <v>30</v>
      </c>
      <c r="S1329" t="s">
        <v>31</v>
      </c>
      <c r="T1329" t="s">
        <v>32</v>
      </c>
      <c r="U1329">
        <v>15995</v>
      </c>
    </row>
    <row r="1330" spans="1:21" x14ac:dyDescent="0.25">
      <c r="A1330" t="s">
        <v>102</v>
      </c>
      <c r="B1330">
        <v>2012</v>
      </c>
      <c r="C1330" t="s">
        <v>647</v>
      </c>
      <c r="D1330" t="s">
        <v>116</v>
      </c>
      <c r="E1330" t="s">
        <v>1529</v>
      </c>
      <c r="F1330" t="s">
        <v>37</v>
      </c>
      <c r="G1330" t="s">
        <v>23</v>
      </c>
      <c r="H1330" t="s">
        <v>49</v>
      </c>
      <c r="I1330" t="s">
        <v>39</v>
      </c>
      <c r="J1330" t="s">
        <v>26</v>
      </c>
      <c r="K1330" t="s">
        <v>395</v>
      </c>
      <c r="L1330">
        <v>99754</v>
      </c>
      <c r="M1330" t="s">
        <v>1832</v>
      </c>
      <c r="N1330" t="str">
        <f t="shared" si="69"/>
        <v>Monterey,</v>
      </c>
      <c r="O1330" t="str">
        <f t="shared" si="70"/>
        <v>Monterey</v>
      </c>
      <c r="P1330" t="str">
        <f t="shared" si="71"/>
        <v>NSW</v>
      </c>
      <c r="Q1330" t="s">
        <v>29</v>
      </c>
      <c r="R1330" t="s">
        <v>116</v>
      </c>
      <c r="S1330" t="s">
        <v>31</v>
      </c>
      <c r="T1330" t="s">
        <v>44</v>
      </c>
      <c r="U1330">
        <v>16888</v>
      </c>
    </row>
    <row r="1331" spans="1:21" x14ac:dyDescent="0.25">
      <c r="A1331" t="s">
        <v>79</v>
      </c>
      <c r="B1331">
        <v>2007</v>
      </c>
      <c r="C1331" t="s">
        <v>437</v>
      </c>
      <c r="D1331" t="s">
        <v>138</v>
      </c>
      <c r="E1331" t="s">
        <v>1833</v>
      </c>
      <c r="F1331" t="s">
        <v>37</v>
      </c>
      <c r="G1331" t="s">
        <v>115</v>
      </c>
      <c r="H1331" t="s">
        <v>144</v>
      </c>
      <c r="I1331" t="s">
        <v>110</v>
      </c>
      <c r="J1331" t="s">
        <v>26</v>
      </c>
      <c r="K1331" t="s">
        <v>97</v>
      </c>
      <c r="L1331">
        <v>254246</v>
      </c>
      <c r="M1331" t="s">
        <v>214</v>
      </c>
      <c r="N1331" t="str">
        <f t="shared" si="69"/>
        <v>Minchinbury,</v>
      </c>
      <c r="O1331" t="str">
        <f t="shared" si="70"/>
        <v>Minchinbury</v>
      </c>
      <c r="P1331" t="str">
        <f t="shared" si="71"/>
        <v>NSW</v>
      </c>
      <c r="Q1331" t="s">
        <v>29</v>
      </c>
      <c r="R1331" t="s">
        <v>138</v>
      </c>
      <c r="S1331" t="s">
        <v>31</v>
      </c>
      <c r="T1331" t="s">
        <v>44</v>
      </c>
      <c r="U1331">
        <v>10990</v>
      </c>
    </row>
    <row r="1332" spans="1:21" x14ac:dyDescent="0.25">
      <c r="A1332" t="s">
        <v>113</v>
      </c>
      <c r="B1332">
        <v>2017</v>
      </c>
      <c r="C1332" t="s">
        <v>200</v>
      </c>
      <c r="D1332" t="s">
        <v>138</v>
      </c>
      <c r="E1332" t="s">
        <v>1834</v>
      </c>
      <c r="F1332" t="s">
        <v>37</v>
      </c>
      <c r="G1332" t="s">
        <v>115</v>
      </c>
      <c r="H1332" t="s">
        <v>127</v>
      </c>
      <c r="I1332" t="s">
        <v>110</v>
      </c>
      <c r="J1332" t="s">
        <v>26</v>
      </c>
      <c r="K1332" t="s">
        <v>283</v>
      </c>
      <c r="L1332">
        <v>190494</v>
      </c>
      <c r="M1332" t="s">
        <v>87</v>
      </c>
      <c r="N1332" t="str">
        <f t="shared" si="69"/>
        <v>Mcgraths Hill,</v>
      </c>
      <c r="O1332" t="str">
        <f t="shared" si="70"/>
        <v>Mcgraths Hill</v>
      </c>
      <c r="P1332" t="str">
        <f t="shared" si="71"/>
        <v>NSW</v>
      </c>
      <c r="Q1332" t="s">
        <v>29</v>
      </c>
      <c r="R1332" t="s">
        <v>138</v>
      </c>
      <c r="S1332" t="s">
        <v>31</v>
      </c>
      <c r="T1332" t="s">
        <v>44</v>
      </c>
      <c r="U1332">
        <v>24990</v>
      </c>
    </row>
    <row r="1333" spans="1:21" x14ac:dyDescent="0.25">
      <c r="A1333" t="s">
        <v>240</v>
      </c>
      <c r="B1333">
        <v>2017</v>
      </c>
      <c r="C1333" t="s">
        <v>794</v>
      </c>
      <c r="D1333" t="s">
        <v>35</v>
      </c>
      <c r="E1333" t="s">
        <v>1081</v>
      </c>
      <c r="F1333" t="s">
        <v>37</v>
      </c>
      <c r="G1333" t="s">
        <v>23</v>
      </c>
      <c r="H1333" t="s">
        <v>82</v>
      </c>
      <c r="I1333" t="s">
        <v>39</v>
      </c>
      <c r="J1333" t="s">
        <v>40</v>
      </c>
      <c r="K1333" t="s">
        <v>51</v>
      </c>
      <c r="L1333">
        <v>103551</v>
      </c>
      <c r="M1333" t="s">
        <v>214</v>
      </c>
      <c r="N1333" t="str">
        <f t="shared" si="69"/>
        <v>Minchinbury,</v>
      </c>
      <c r="O1333" t="str">
        <f t="shared" si="70"/>
        <v>Minchinbury</v>
      </c>
      <c r="P1333" t="str">
        <f t="shared" si="71"/>
        <v>NSW</v>
      </c>
      <c r="Q1333" t="s">
        <v>29</v>
      </c>
      <c r="R1333" t="s">
        <v>35</v>
      </c>
      <c r="S1333" t="s">
        <v>43</v>
      </c>
      <c r="T1333" t="s">
        <v>44</v>
      </c>
      <c r="U1333">
        <v>15995</v>
      </c>
    </row>
    <row r="1334" spans="1:21" x14ac:dyDescent="0.25">
      <c r="A1334" t="s">
        <v>155</v>
      </c>
      <c r="B1334">
        <v>2017</v>
      </c>
      <c r="C1334" t="s">
        <v>673</v>
      </c>
      <c r="D1334" t="s">
        <v>73</v>
      </c>
      <c r="E1334" t="s">
        <v>747</v>
      </c>
      <c r="F1334" t="s">
        <v>37</v>
      </c>
      <c r="G1334" t="s">
        <v>115</v>
      </c>
      <c r="H1334" t="s">
        <v>144</v>
      </c>
      <c r="I1334" t="s">
        <v>50</v>
      </c>
      <c r="J1334" t="s">
        <v>26</v>
      </c>
      <c r="K1334" t="s">
        <v>202</v>
      </c>
      <c r="L1334">
        <v>185746</v>
      </c>
      <c r="M1334" t="s">
        <v>214</v>
      </c>
      <c r="N1334" t="str">
        <f t="shared" si="69"/>
        <v>Minchinbury,</v>
      </c>
      <c r="O1334" t="str">
        <f t="shared" si="70"/>
        <v>Minchinbury</v>
      </c>
      <c r="P1334" t="str">
        <f t="shared" si="71"/>
        <v>NSW</v>
      </c>
      <c r="Q1334" t="s">
        <v>29</v>
      </c>
      <c r="R1334" t="s">
        <v>73</v>
      </c>
      <c r="S1334" t="s">
        <v>31</v>
      </c>
      <c r="T1334" t="s">
        <v>195</v>
      </c>
      <c r="U1334">
        <v>24995</v>
      </c>
    </row>
    <row r="1335" spans="1:21" x14ac:dyDescent="0.25">
      <c r="A1335" t="s">
        <v>55</v>
      </c>
      <c r="B1335">
        <v>2022</v>
      </c>
      <c r="C1335" t="s">
        <v>1835</v>
      </c>
      <c r="D1335" t="s">
        <v>30</v>
      </c>
      <c r="E1335" t="s">
        <v>1836</v>
      </c>
      <c r="F1335" t="s">
        <v>37</v>
      </c>
      <c r="G1335" t="s">
        <v>23</v>
      </c>
      <c r="H1335" t="s">
        <v>49</v>
      </c>
      <c r="I1335" t="s">
        <v>50</v>
      </c>
      <c r="J1335" t="s">
        <v>40</v>
      </c>
      <c r="K1335" t="s">
        <v>83</v>
      </c>
      <c r="L1335">
        <v>19989</v>
      </c>
      <c r="M1335" t="s">
        <v>1654</v>
      </c>
      <c r="N1335" t="str">
        <f t="shared" si="69"/>
        <v>Osborne Park,</v>
      </c>
      <c r="O1335" t="str">
        <f t="shared" si="70"/>
        <v>Osborne Park</v>
      </c>
      <c r="P1335" t="str">
        <f t="shared" si="71"/>
        <v xml:space="preserve"> WA</v>
      </c>
      <c r="Q1335" t="s">
        <v>29</v>
      </c>
      <c r="R1335" t="s">
        <v>30</v>
      </c>
      <c r="S1335" t="s">
        <v>31</v>
      </c>
      <c r="T1335" t="s">
        <v>44</v>
      </c>
      <c r="U1335">
        <v>80900</v>
      </c>
    </row>
    <row r="1336" spans="1:21" x14ac:dyDescent="0.25">
      <c r="A1336" t="s">
        <v>1837</v>
      </c>
      <c r="B1336">
        <v>2017</v>
      </c>
      <c r="C1336" t="s">
        <v>1838</v>
      </c>
      <c r="D1336" t="s">
        <v>138</v>
      </c>
      <c r="E1336" t="s">
        <v>1839</v>
      </c>
      <c r="F1336" t="s">
        <v>37</v>
      </c>
      <c r="G1336" t="s">
        <v>115</v>
      </c>
      <c r="H1336" t="s">
        <v>49</v>
      </c>
      <c r="I1336" t="s">
        <v>110</v>
      </c>
      <c r="J1336" t="s">
        <v>26</v>
      </c>
      <c r="K1336" t="s">
        <v>275</v>
      </c>
      <c r="L1336">
        <v>142333</v>
      </c>
      <c r="M1336" t="s">
        <v>150</v>
      </c>
      <c r="N1336" t="str">
        <f t="shared" si="69"/>
        <v>Camden,</v>
      </c>
      <c r="O1336" t="str">
        <f t="shared" si="70"/>
        <v>Camden</v>
      </c>
      <c r="P1336" t="str">
        <f t="shared" si="71"/>
        <v>NSW</v>
      </c>
      <c r="Q1336" t="s">
        <v>29</v>
      </c>
      <c r="R1336" t="s">
        <v>138</v>
      </c>
      <c r="S1336" t="s">
        <v>31</v>
      </c>
      <c r="T1336" t="s">
        <v>44</v>
      </c>
      <c r="U1336">
        <v>16995</v>
      </c>
    </row>
    <row r="1337" spans="1:21" x14ac:dyDescent="0.25">
      <c r="A1337" t="s">
        <v>252</v>
      </c>
      <c r="B1337">
        <v>2020</v>
      </c>
      <c r="C1337" t="s">
        <v>467</v>
      </c>
      <c r="D1337" t="s">
        <v>35</v>
      </c>
      <c r="E1337" t="s">
        <v>1205</v>
      </c>
      <c r="F1337" t="s">
        <v>37</v>
      </c>
      <c r="G1337" t="s">
        <v>23</v>
      </c>
      <c r="H1337" t="s">
        <v>49</v>
      </c>
      <c r="I1337" t="s">
        <v>39</v>
      </c>
      <c r="J1337" t="s">
        <v>66</v>
      </c>
      <c r="K1337" t="s">
        <v>199</v>
      </c>
      <c r="L1337">
        <v>57101</v>
      </c>
      <c r="M1337" t="s">
        <v>630</v>
      </c>
      <c r="N1337" t="str">
        <f t="shared" si="69"/>
        <v>Richmond,</v>
      </c>
      <c r="O1337" t="str">
        <f t="shared" si="70"/>
        <v>Richmond</v>
      </c>
      <c r="P1337" t="str">
        <f t="shared" si="71"/>
        <v>NSW</v>
      </c>
      <c r="Q1337" t="s">
        <v>29</v>
      </c>
      <c r="R1337" t="s">
        <v>35</v>
      </c>
      <c r="S1337" t="s">
        <v>43</v>
      </c>
      <c r="T1337" t="s">
        <v>44</v>
      </c>
      <c r="U1337">
        <v>23980</v>
      </c>
    </row>
    <row r="1338" spans="1:21" x14ac:dyDescent="0.25">
      <c r="A1338" t="s">
        <v>113</v>
      </c>
      <c r="B1338">
        <v>2020</v>
      </c>
      <c r="C1338" t="s">
        <v>1038</v>
      </c>
      <c r="D1338" t="s">
        <v>30</v>
      </c>
      <c r="E1338" t="s">
        <v>1840</v>
      </c>
      <c r="F1338" t="s">
        <v>37</v>
      </c>
      <c r="G1338" t="s">
        <v>23</v>
      </c>
      <c r="H1338" t="s">
        <v>38</v>
      </c>
      <c r="I1338" t="s">
        <v>39</v>
      </c>
      <c r="J1338" t="s">
        <v>66</v>
      </c>
      <c r="K1338" t="s">
        <v>323</v>
      </c>
      <c r="L1338">
        <v>39765</v>
      </c>
      <c r="M1338" t="s">
        <v>1634</v>
      </c>
      <c r="N1338" t="str">
        <f t="shared" si="69"/>
        <v>Bassendean,</v>
      </c>
      <c r="O1338" t="str">
        <f t="shared" si="70"/>
        <v>Bassendean</v>
      </c>
      <c r="P1338" t="str">
        <f t="shared" si="71"/>
        <v xml:space="preserve"> WA</v>
      </c>
      <c r="Q1338" t="s">
        <v>29</v>
      </c>
      <c r="R1338" t="s">
        <v>30</v>
      </c>
      <c r="S1338" t="s">
        <v>31</v>
      </c>
      <c r="T1338" t="s">
        <v>44</v>
      </c>
      <c r="U1338">
        <v>27290</v>
      </c>
    </row>
    <row r="1339" spans="1:21" x14ac:dyDescent="0.25">
      <c r="A1339" t="s">
        <v>155</v>
      </c>
      <c r="B1339">
        <v>2013</v>
      </c>
      <c r="C1339" t="s">
        <v>236</v>
      </c>
      <c r="D1339" t="s">
        <v>30</v>
      </c>
      <c r="E1339" t="s">
        <v>1695</v>
      </c>
      <c r="F1339" t="s">
        <v>37</v>
      </c>
      <c r="G1339" t="s">
        <v>23</v>
      </c>
      <c r="H1339" t="s">
        <v>24</v>
      </c>
      <c r="I1339" t="s">
        <v>25</v>
      </c>
      <c r="J1339" t="s">
        <v>26</v>
      </c>
      <c r="K1339" t="s">
        <v>323</v>
      </c>
      <c r="L1339">
        <v>100996</v>
      </c>
      <c r="M1339" t="s">
        <v>995</v>
      </c>
      <c r="N1339" t="str">
        <f t="shared" ref="N1339:N1388" si="72">LEFT(M1339,FIND(",",M1339))</f>
        <v>Revesby,</v>
      </c>
      <c r="O1339" t="str">
        <f t="shared" ref="O1339:O1388" si="73">LEFT(N1339,LEN(N1339)-1)</f>
        <v>Revesby</v>
      </c>
      <c r="P1339" t="str">
        <f t="shared" ref="P1339:P1388" si="74">RIGHT(M1339,3)</f>
        <v>NSW</v>
      </c>
      <c r="Q1339" t="s">
        <v>29</v>
      </c>
      <c r="R1339" t="s">
        <v>30</v>
      </c>
      <c r="S1339" t="s">
        <v>31</v>
      </c>
      <c r="T1339" t="s">
        <v>32</v>
      </c>
      <c r="U1339">
        <v>24990</v>
      </c>
    </row>
    <row r="1340" spans="1:21" x14ac:dyDescent="0.25">
      <c r="A1340" t="s">
        <v>113</v>
      </c>
      <c r="B1340">
        <v>2006</v>
      </c>
      <c r="C1340">
        <v>380</v>
      </c>
      <c r="D1340" t="s">
        <v>152</v>
      </c>
      <c r="E1340" t="s">
        <v>1841</v>
      </c>
      <c r="F1340" t="s">
        <v>37</v>
      </c>
      <c r="G1340" t="s">
        <v>23</v>
      </c>
      <c r="H1340" t="s">
        <v>432</v>
      </c>
      <c r="I1340" t="s">
        <v>39</v>
      </c>
      <c r="J1340" t="s">
        <v>66</v>
      </c>
      <c r="K1340" t="s">
        <v>640</v>
      </c>
      <c r="L1340">
        <v>228024</v>
      </c>
      <c r="M1340" t="s">
        <v>1707</v>
      </c>
      <c r="N1340" t="str">
        <f t="shared" si="72"/>
        <v>Leumeah,</v>
      </c>
      <c r="O1340" t="str">
        <f t="shared" si="73"/>
        <v>Leumeah</v>
      </c>
      <c r="P1340" t="str">
        <f t="shared" si="74"/>
        <v>NSW</v>
      </c>
      <c r="Q1340" t="s">
        <v>137</v>
      </c>
      <c r="R1340" t="s">
        <v>152</v>
      </c>
      <c r="S1340" t="s">
        <v>31</v>
      </c>
      <c r="T1340" t="s">
        <v>44</v>
      </c>
      <c r="U1340">
        <v>4500</v>
      </c>
    </row>
    <row r="1341" spans="1:21" x14ac:dyDescent="0.25">
      <c r="A1341" t="s">
        <v>69</v>
      </c>
      <c r="B1341">
        <v>2008</v>
      </c>
      <c r="C1341" t="s">
        <v>362</v>
      </c>
      <c r="D1341" t="s">
        <v>30</v>
      </c>
      <c r="E1341" t="s">
        <v>1842</v>
      </c>
      <c r="F1341" t="s">
        <v>37</v>
      </c>
      <c r="G1341" t="s">
        <v>23</v>
      </c>
      <c r="H1341" t="s">
        <v>235</v>
      </c>
      <c r="I1341" t="s">
        <v>110</v>
      </c>
      <c r="J1341" t="s">
        <v>66</v>
      </c>
      <c r="K1341" t="s">
        <v>429</v>
      </c>
      <c r="L1341">
        <v>215170</v>
      </c>
      <c r="M1341" t="s">
        <v>214</v>
      </c>
      <c r="N1341" t="str">
        <f t="shared" si="72"/>
        <v>Minchinbury,</v>
      </c>
      <c r="O1341" t="str">
        <f t="shared" si="73"/>
        <v>Minchinbury</v>
      </c>
      <c r="P1341" t="str">
        <f t="shared" si="74"/>
        <v>NSW</v>
      </c>
      <c r="Q1341" t="s">
        <v>137</v>
      </c>
      <c r="R1341" t="s">
        <v>30</v>
      </c>
      <c r="S1341" t="s">
        <v>31</v>
      </c>
      <c r="T1341" t="s">
        <v>44</v>
      </c>
      <c r="U1341">
        <v>16995</v>
      </c>
    </row>
    <row r="1342" spans="1:21" x14ac:dyDescent="0.25">
      <c r="A1342" t="s">
        <v>240</v>
      </c>
      <c r="B1342">
        <v>2011</v>
      </c>
      <c r="C1342" t="s">
        <v>292</v>
      </c>
      <c r="D1342" t="s">
        <v>152</v>
      </c>
      <c r="E1342" t="s">
        <v>571</v>
      </c>
      <c r="F1342" t="s">
        <v>37</v>
      </c>
      <c r="G1342" t="s">
        <v>115</v>
      </c>
      <c r="H1342" t="s">
        <v>339</v>
      </c>
      <c r="I1342" t="s">
        <v>50</v>
      </c>
      <c r="J1342" t="s">
        <v>66</v>
      </c>
      <c r="K1342" t="s">
        <v>534</v>
      </c>
      <c r="L1342">
        <v>197865</v>
      </c>
      <c r="M1342" t="s">
        <v>214</v>
      </c>
      <c r="N1342" t="str">
        <f t="shared" si="72"/>
        <v>Minchinbury,</v>
      </c>
      <c r="O1342" t="str">
        <f t="shared" si="73"/>
        <v>Minchinbury</v>
      </c>
      <c r="P1342" t="str">
        <f t="shared" si="74"/>
        <v>NSW</v>
      </c>
      <c r="Q1342" t="s">
        <v>137</v>
      </c>
      <c r="R1342" t="s">
        <v>152</v>
      </c>
      <c r="S1342" t="s">
        <v>31</v>
      </c>
      <c r="T1342" t="s">
        <v>44</v>
      </c>
      <c r="U1342">
        <v>15995</v>
      </c>
    </row>
    <row r="1343" spans="1:21" x14ac:dyDescent="0.25">
      <c r="A1343" t="s">
        <v>69</v>
      </c>
      <c r="B1343">
        <v>2020</v>
      </c>
      <c r="C1343" t="s">
        <v>151</v>
      </c>
      <c r="D1343" t="s">
        <v>152</v>
      </c>
      <c r="E1343" t="s">
        <v>1843</v>
      </c>
      <c r="F1343" t="s">
        <v>37</v>
      </c>
      <c r="G1343" t="s">
        <v>23</v>
      </c>
      <c r="H1343" t="s">
        <v>144</v>
      </c>
      <c r="I1343" t="s">
        <v>39</v>
      </c>
      <c r="J1343" t="s">
        <v>66</v>
      </c>
      <c r="K1343" t="s">
        <v>208</v>
      </c>
      <c r="L1343">
        <v>53105</v>
      </c>
      <c r="M1343" t="s">
        <v>221</v>
      </c>
      <c r="N1343" t="str">
        <f t="shared" si="72"/>
        <v>Ryde,</v>
      </c>
      <c r="O1343" t="str">
        <f t="shared" si="73"/>
        <v>Ryde</v>
      </c>
      <c r="P1343" t="str">
        <f t="shared" si="74"/>
        <v>NSW</v>
      </c>
      <c r="Q1343" t="s">
        <v>29</v>
      </c>
      <c r="R1343" t="s">
        <v>152</v>
      </c>
      <c r="S1343" t="s">
        <v>31</v>
      </c>
      <c r="T1343" t="s">
        <v>44</v>
      </c>
      <c r="U1343">
        <v>27880</v>
      </c>
    </row>
    <row r="1344" spans="1:21" x14ac:dyDescent="0.25">
      <c r="A1344" t="s">
        <v>120</v>
      </c>
      <c r="B1344">
        <v>2018</v>
      </c>
      <c r="C1344" t="s">
        <v>383</v>
      </c>
      <c r="D1344" t="s">
        <v>138</v>
      </c>
      <c r="E1344" t="s">
        <v>952</v>
      </c>
      <c r="F1344" t="s">
        <v>37</v>
      </c>
      <c r="G1344" t="s">
        <v>23</v>
      </c>
      <c r="H1344" t="s">
        <v>24</v>
      </c>
      <c r="I1344" t="s">
        <v>50</v>
      </c>
      <c r="J1344" t="s">
        <v>26</v>
      </c>
      <c r="K1344" t="s">
        <v>128</v>
      </c>
      <c r="L1344">
        <v>157298</v>
      </c>
      <c r="M1344" t="s">
        <v>276</v>
      </c>
      <c r="N1344" t="str">
        <f t="shared" si="72"/>
        <v>Bankstown,</v>
      </c>
      <c r="O1344" t="str">
        <f t="shared" si="73"/>
        <v>Bankstown</v>
      </c>
      <c r="P1344" t="str">
        <f t="shared" si="74"/>
        <v>NSW</v>
      </c>
      <c r="Q1344" t="s">
        <v>29</v>
      </c>
      <c r="R1344" t="s">
        <v>138</v>
      </c>
      <c r="S1344" t="s">
        <v>31</v>
      </c>
      <c r="T1344" t="s">
        <v>44</v>
      </c>
      <c r="U1344">
        <v>25990</v>
      </c>
    </row>
    <row r="1345" spans="1:21" x14ac:dyDescent="0.25">
      <c r="A1345" t="s">
        <v>79</v>
      </c>
      <c r="B1345">
        <v>2005</v>
      </c>
      <c r="C1345" t="s">
        <v>638</v>
      </c>
      <c r="D1345" t="s">
        <v>30</v>
      </c>
      <c r="E1345" t="s">
        <v>1803</v>
      </c>
      <c r="F1345" t="s">
        <v>37</v>
      </c>
      <c r="G1345" t="s">
        <v>23</v>
      </c>
      <c r="H1345" t="s">
        <v>101</v>
      </c>
      <c r="I1345" t="s">
        <v>110</v>
      </c>
      <c r="J1345" t="s">
        <v>26</v>
      </c>
      <c r="K1345" t="s">
        <v>228</v>
      </c>
      <c r="L1345">
        <v>251488</v>
      </c>
      <c r="M1345" t="s">
        <v>1654</v>
      </c>
      <c r="N1345" t="str">
        <f t="shared" si="72"/>
        <v>Osborne Park,</v>
      </c>
      <c r="O1345" t="str">
        <f t="shared" si="73"/>
        <v>Osborne Park</v>
      </c>
      <c r="P1345" t="str">
        <f t="shared" si="74"/>
        <v xml:space="preserve"> WA</v>
      </c>
      <c r="Q1345" t="s">
        <v>29</v>
      </c>
      <c r="R1345" t="s">
        <v>30</v>
      </c>
      <c r="S1345" t="s">
        <v>31</v>
      </c>
      <c r="T1345" t="s">
        <v>32</v>
      </c>
      <c r="U1345">
        <v>21990</v>
      </c>
    </row>
    <row r="1346" spans="1:21" x14ac:dyDescent="0.25">
      <c r="A1346" t="s">
        <v>120</v>
      </c>
      <c r="B1346">
        <v>2015</v>
      </c>
      <c r="C1346" t="s">
        <v>1844</v>
      </c>
      <c r="D1346" t="s">
        <v>30</v>
      </c>
      <c r="E1346" t="s">
        <v>1845</v>
      </c>
      <c r="F1346" t="s">
        <v>37</v>
      </c>
      <c r="G1346" t="s">
        <v>115</v>
      </c>
      <c r="H1346" t="s">
        <v>123</v>
      </c>
      <c r="I1346" t="s">
        <v>39</v>
      </c>
      <c r="J1346" t="s">
        <v>40</v>
      </c>
      <c r="K1346" t="s">
        <v>609</v>
      </c>
      <c r="L1346">
        <v>165417</v>
      </c>
      <c r="M1346" t="s">
        <v>259</v>
      </c>
      <c r="N1346" t="str">
        <f t="shared" si="72"/>
        <v>Elderslie,</v>
      </c>
      <c r="O1346" t="str">
        <f t="shared" si="73"/>
        <v>Elderslie</v>
      </c>
      <c r="P1346" t="str">
        <f t="shared" si="74"/>
        <v>NSW</v>
      </c>
      <c r="Q1346" t="s">
        <v>125</v>
      </c>
      <c r="R1346" t="s">
        <v>30</v>
      </c>
      <c r="S1346" t="s">
        <v>31</v>
      </c>
      <c r="T1346" t="s">
        <v>44</v>
      </c>
      <c r="U1346">
        <v>8999</v>
      </c>
    </row>
    <row r="1347" spans="1:21" x14ac:dyDescent="0.25">
      <c r="A1347" t="s">
        <v>74</v>
      </c>
      <c r="B1347">
        <v>2015</v>
      </c>
      <c r="C1347" t="s">
        <v>75</v>
      </c>
      <c r="D1347" t="s">
        <v>30</v>
      </c>
      <c r="E1347" t="s">
        <v>1846</v>
      </c>
      <c r="F1347" t="s">
        <v>37</v>
      </c>
      <c r="G1347" t="s">
        <v>23</v>
      </c>
      <c r="H1347" t="s">
        <v>877</v>
      </c>
      <c r="I1347" t="s">
        <v>25</v>
      </c>
      <c r="J1347" t="s">
        <v>26</v>
      </c>
      <c r="K1347" t="s">
        <v>27</v>
      </c>
      <c r="L1347">
        <v>187402</v>
      </c>
      <c r="M1347" t="s">
        <v>214</v>
      </c>
      <c r="N1347" t="str">
        <f t="shared" si="72"/>
        <v>Minchinbury,</v>
      </c>
      <c r="O1347" t="str">
        <f t="shared" si="73"/>
        <v>Minchinbury</v>
      </c>
      <c r="P1347" t="str">
        <f t="shared" si="74"/>
        <v>NSW</v>
      </c>
      <c r="Q1347" t="s">
        <v>61</v>
      </c>
      <c r="R1347" t="s">
        <v>30</v>
      </c>
      <c r="S1347" t="s">
        <v>31</v>
      </c>
      <c r="T1347" t="s">
        <v>44</v>
      </c>
      <c r="U1347">
        <v>79800</v>
      </c>
    </row>
    <row r="1348" spans="1:21" x14ac:dyDescent="0.25">
      <c r="A1348" t="s">
        <v>249</v>
      </c>
      <c r="B1348">
        <v>2018</v>
      </c>
      <c r="C1348" t="s">
        <v>1847</v>
      </c>
      <c r="D1348" t="s">
        <v>116</v>
      </c>
      <c r="E1348" t="s">
        <v>1848</v>
      </c>
      <c r="F1348" t="s">
        <v>37</v>
      </c>
      <c r="G1348" t="s">
        <v>23</v>
      </c>
      <c r="H1348" t="s">
        <v>1849</v>
      </c>
      <c r="I1348" t="s">
        <v>25</v>
      </c>
      <c r="J1348" t="s">
        <v>40</v>
      </c>
      <c r="K1348" t="s">
        <v>272</v>
      </c>
      <c r="L1348">
        <v>35615</v>
      </c>
      <c r="M1348" t="s">
        <v>1193</v>
      </c>
      <c r="N1348" t="str">
        <f t="shared" si="72"/>
        <v>Chatswood,</v>
      </c>
      <c r="O1348" t="str">
        <f t="shared" si="73"/>
        <v>Chatswood</v>
      </c>
      <c r="P1348" t="str">
        <f t="shared" si="74"/>
        <v>NSW</v>
      </c>
      <c r="Q1348" t="s">
        <v>137</v>
      </c>
      <c r="R1348" t="s">
        <v>116</v>
      </c>
      <c r="S1348" t="s">
        <v>31</v>
      </c>
      <c r="T1348" t="s">
        <v>44</v>
      </c>
      <c r="U1348">
        <v>104800</v>
      </c>
    </row>
    <row r="1349" spans="1:21" x14ac:dyDescent="0.25">
      <c r="A1349" t="s">
        <v>155</v>
      </c>
      <c r="B1349">
        <v>2016</v>
      </c>
      <c r="C1349" t="s">
        <v>450</v>
      </c>
      <c r="D1349" t="s">
        <v>35</v>
      </c>
      <c r="E1349" t="s">
        <v>1850</v>
      </c>
      <c r="F1349" t="s">
        <v>37</v>
      </c>
      <c r="G1349" t="s">
        <v>23</v>
      </c>
      <c r="H1349" t="s">
        <v>82</v>
      </c>
      <c r="I1349" t="s">
        <v>39</v>
      </c>
      <c r="J1349" t="s">
        <v>66</v>
      </c>
      <c r="K1349" t="s">
        <v>86</v>
      </c>
      <c r="L1349">
        <v>81162</v>
      </c>
      <c r="M1349" t="s">
        <v>689</v>
      </c>
      <c r="N1349" t="str">
        <f t="shared" si="72"/>
        <v>Warwick Farm,</v>
      </c>
      <c r="O1349" t="str">
        <f t="shared" si="73"/>
        <v>Warwick Farm</v>
      </c>
      <c r="P1349" t="str">
        <f t="shared" si="74"/>
        <v>NSW</v>
      </c>
      <c r="Q1349" t="s">
        <v>29</v>
      </c>
      <c r="R1349" t="s">
        <v>35</v>
      </c>
      <c r="S1349" t="s">
        <v>222</v>
      </c>
      <c r="T1349" t="s">
        <v>54</v>
      </c>
      <c r="U1349">
        <v>24990</v>
      </c>
    </row>
    <row r="1350" spans="1:21" x14ac:dyDescent="0.25">
      <c r="A1350" t="s">
        <v>102</v>
      </c>
      <c r="B1350">
        <v>2017</v>
      </c>
      <c r="C1350" t="s">
        <v>589</v>
      </c>
      <c r="D1350" t="s">
        <v>35</v>
      </c>
      <c r="E1350" t="s">
        <v>1851</v>
      </c>
      <c r="F1350" t="s">
        <v>37</v>
      </c>
      <c r="G1350" t="s">
        <v>23</v>
      </c>
      <c r="H1350" t="s">
        <v>343</v>
      </c>
      <c r="I1350" t="s">
        <v>39</v>
      </c>
      <c r="J1350" t="s">
        <v>40</v>
      </c>
      <c r="K1350" t="s">
        <v>336</v>
      </c>
      <c r="L1350">
        <v>79037</v>
      </c>
      <c r="M1350" t="s">
        <v>1670</v>
      </c>
      <c r="N1350" t="str">
        <f t="shared" si="72"/>
        <v>Cannington,</v>
      </c>
      <c r="O1350" t="str">
        <f t="shared" si="73"/>
        <v>Cannington</v>
      </c>
      <c r="P1350" t="str">
        <f t="shared" si="74"/>
        <v xml:space="preserve"> WA</v>
      </c>
      <c r="Q1350" t="s">
        <v>29</v>
      </c>
      <c r="R1350" t="s">
        <v>35</v>
      </c>
      <c r="S1350" t="s">
        <v>43</v>
      </c>
      <c r="T1350" t="s">
        <v>44</v>
      </c>
      <c r="U1350">
        <v>17990</v>
      </c>
    </row>
    <row r="1351" spans="1:21" x14ac:dyDescent="0.25">
      <c r="A1351" t="s">
        <v>252</v>
      </c>
      <c r="B1351">
        <v>2017</v>
      </c>
      <c r="C1351" t="s">
        <v>467</v>
      </c>
      <c r="D1351" t="s">
        <v>152</v>
      </c>
      <c r="E1351" t="s">
        <v>1852</v>
      </c>
      <c r="F1351" t="s">
        <v>37</v>
      </c>
      <c r="G1351" t="s">
        <v>23</v>
      </c>
      <c r="H1351" t="s">
        <v>49</v>
      </c>
      <c r="I1351" t="s">
        <v>39</v>
      </c>
      <c r="J1351" t="s">
        <v>66</v>
      </c>
      <c r="K1351" t="s">
        <v>323</v>
      </c>
      <c r="L1351">
        <v>84741</v>
      </c>
      <c r="M1351" t="s">
        <v>159</v>
      </c>
      <c r="N1351" t="str">
        <f t="shared" si="72"/>
        <v>Croydon,</v>
      </c>
      <c r="O1351" t="str">
        <f t="shared" si="73"/>
        <v>Croydon</v>
      </c>
      <c r="P1351" t="str">
        <f t="shared" si="74"/>
        <v>NSW</v>
      </c>
      <c r="Q1351" t="s">
        <v>29</v>
      </c>
      <c r="R1351" t="s">
        <v>152</v>
      </c>
      <c r="S1351" t="s">
        <v>31</v>
      </c>
      <c r="T1351" t="s">
        <v>44</v>
      </c>
      <c r="U1351">
        <v>21990</v>
      </c>
    </row>
    <row r="1352" spans="1:21" x14ac:dyDescent="0.25">
      <c r="A1352" t="s">
        <v>102</v>
      </c>
      <c r="B1352">
        <v>2022</v>
      </c>
      <c r="C1352" t="s">
        <v>260</v>
      </c>
      <c r="D1352" t="s">
        <v>30</v>
      </c>
      <c r="E1352" t="s">
        <v>1853</v>
      </c>
      <c r="F1352" t="s">
        <v>37</v>
      </c>
      <c r="G1352" t="s">
        <v>23</v>
      </c>
      <c r="H1352" t="s">
        <v>49</v>
      </c>
      <c r="I1352" t="s">
        <v>25</v>
      </c>
      <c r="J1352" t="s">
        <v>40</v>
      </c>
      <c r="K1352" t="s">
        <v>186</v>
      </c>
      <c r="L1352">
        <v>11845</v>
      </c>
      <c r="M1352" t="s">
        <v>78</v>
      </c>
      <c r="N1352" t="str">
        <f t="shared" si="72"/>
        <v>Blacktown,</v>
      </c>
      <c r="O1352" t="str">
        <f t="shared" si="73"/>
        <v>Blacktown</v>
      </c>
      <c r="P1352" t="str">
        <f t="shared" si="74"/>
        <v>NSW</v>
      </c>
      <c r="Q1352" t="s">
        <v>29</v>
      </c>
      <c r="R1352" t="s">
        <v>30</v>
      </c>
      <c r="S1352" t="s">
        <v>31</v>
      </c>
      <c r="T1352" t="s">
        <v>44</v>
      </c>
      <c r="U1352">
        <v>44380</v>
      </c>
    </row>
    <row r="1353" spans="1:21" x14ac:dyDescent="0.25">
      <c r="A1353" t="s">
        <v>69</v>
      </c>
      <c r="B1353">
        <v>2019</v>
      </c>
      <c r="C1353" t="s">
        <v>177</v>
      </c>
      <c r="D1353" t="s">
        <v>35</v>
      </c>
      <c r="E1353" t="s">
        <v>686</v>
      </c>
      <c r="F1353" t="s">
        <v>37</v>
      </c>
      <c r="G1353" t="s">
        <v>23</v>
      </c>
      <c r="H1353" t="s">
        <v>179</v>
      </c>
      <c r="I1353" t="s">
        <v>39</v>
      </c>
      <c r="J1353" t="s">
        <v>91</v>
      </c>
      <c r="K1353" t="s">
        <v>180</v>
      </c>
      <c r="L1353">
        <v>92445</v>
      </c>
      <c r="M1353" t="s">
        <v>1681</v>
      </c>
      <c r="N1353" t="str">
        <f t="shared" si="72"/>
        <v>Mandurah,</v>
      </c>
      <c r="O1353" t="str">
        <f t="shared" si="73"/>
        <v>Mandurah</v>
      </c>
      <c r="P1353" t="str">
        <f t="shared" si="74"/>
        <v xml:space="preserve"> WA</v>
      </c>
      <c r="Q1353" t="s">
        <v>29</v>
      </c>
      <c r="R1353" t="s">
        <v>35</v>
      </c>
      <c r="S1353" t="s">
        <v>43</v>
      </c>
      <c r="T1353" t="s">
        <v>44</v>
      </c>
      <c r="U1353">
        <v>34888</v>
      </c>
    </row>
    <row r="1354" spans="1:21" x14ac:dyDescent="0.25">
      <c r="A1354" t="s">
        <v>69</v>
      </c>
      <c r="B1354">
        <v>2022</v>
      </c>
      <c r="C1354" t="s">
        <v>362</v>
      </c>
      <c r="D1354" t="s">
        <v>30</v>
      </c>
      <c r="E1354" t="s">
        <v>1854</v>
      </c>
      <c r="F1354" t="s">
        <v>37</v>
      </c>
      <c r="G1354" t="s">
        <v>23</v>
      </c>
      <c r="H1354" t="s">
        <v>144</v>
      </c>
      <c r="I1354" t="s">
        <v>25</v>
      </c>
      <c r="J1354" t="s">
        <v>91</v>
      </c>
      <c r="K1354" t="s">
        <v>336</v>
      </c>
      <c r="L1354">
        <v>10702</v>
      </c>
      <c r="M1354" t="s">
        <v>541</v>
      </c>
      <c r="N1354" t="str">
        <f t="shared" si="72"/>
        <v>Pennant Hills,</v>
      </c>
      <c r="O1354" t="str">
        <f t="shared" si="73"/>
        <v>Pennant Hills</v>
      </c>
      <c r="P1354" t="str">
        <f t="shared" si="74"/>
        <v>NSW</v>
      </c>
      <c r="Q1354" t="s">
        <v>29</v>
      </c>
      <c r="R1354" t="s">
        <v>30</v>
      </c>
      <c r="S1354" t="s">
        <v>43</v>
      </c>
      <c r="T1354" t="s">
        <v>44</v>
      </c>
      <c r="U1354">
        <v>69999</v>
      </c>
    </row>
    <row r="1355" spans="1:21" x14ac:dyDescent="0.25">
      <c r="A1355" t="s">
        <v>141</v>
      </c>
      <c r="B1355">
        <v>2021</v>
      </c>
      <c r="C1355" t="s">
        <v>142</v>
      </c>
      <c r="D1355" t="s">
        <v>30</v>
      </c>
      <c r="E1355" t="s">
        <v>1855</v>
      </c>
      <c r="F1355" t="s">
        <v>37</v>
      </c>
      <c r="G1355" t="s">
        <v>23</v>
      </c>
      <c r="H1355" t="s">
        <v>144</v>
      </c>
      <c r="I1355" t="s">
        <v>25</v>
      </c>
      <c r="J1355" t="s">
        <v>66</v>
      </c>
      <c r="K1355" t="s">
        <v>323</v>
      </c>
      <c r="L1355">
        <v>19071</v>
      </c>
      <c r="M1355" t="s">
        <v>1654</v>
      </c>
      <c r="N1355" t="str">
        <f t="shared" si="72"/>
        <v>Osborne Park,</v>
      </c>
      <c r="O1355" t="str">
        <f t="shared" si="73"/>
        <v>Osborne Park</v>
      </c>
      <c r="P1355" t="str">
        <f t="shared" si="74"/>
        <v xml:space="preserve"> WA</v>
      </c>
      <c r="Q1355" t="s">
        <v>29</v>
      </c>
      <c r="R1355" t="s">
        <v>30</v>
      </c>
      <c r="S1355" t="s">
        <v>31</v>
      </c>
      <c r="T1355" t="s">
        <v>44</v>
      </c>
      <c r="U1355">
        <v>43999</v>
      </c>
    </row>
    <row r="1356" spans="1:21" x14ac:dyDescent="0.25">
      <c r="A1356" t="s">
        <v>210</v>
      </c>
      <c r="B1356">
        <v>2021</v>
      </c>
      <c r="C1356">
        <v>6</v>
      </c>
      <c r="D1356" t="s">
        <v>152</v>
      </c>
      <c r="E1356" t="s">
        <v>1856</v>
      </c>
      <c r="F1356" t="s">
        <v>37</v>
      </c>
      <c r="G1356" t="s">
        <v>23</v>
      </c>
      <c r="H1356" t="s">
        <v>144</v>
      </c>
      <c r="I1356" t="s">
        <v>39</v>
      </c>
      <c r="J1356" t="s">
        <v>66</v>
      </c>
      <c r="K1356" t="s">
        <v>202</v>
      </c>
      <c r="L1356">
        <v>40224</v>
      </c>
      <c r="M1356" t="s">
        <v>311</v>
      </c>
      <c r="N1356" t="str">
        <f t="shared" si="72"/>
        <v>Liverpool,</v>
      </c>
      <c r="O1356" t="str">
        <f t="shared" si="73"/>
        <v>Liverpool</v>
      </c>
      <c r="P1356" t="str">
        <f t="shared" si="74"/>
        <v>NSW</v>
      </c>
      <c r="Q1356" t="s">
        <v>29</v>
      </c>
      <c r="R1356" t="s">
        <v>152</v>
      </c>
      <c r="S1356" t="s">
        <v>31</v>
      </c>
      <c r="T1356" t="s">
        <v>44</v>
      </c>
      <c r="U1356">
        <v>41863</v>
      </c>
    </row>
    <row r="1357" spans="1:21" x14ac:dyDescent="0.25">
      <c r="A1357" t="s">
        <v>155</v>
      </c>
      <c r="B1357">
        <v>2015</v>
      </c>
      <c r="C1357" t="s">
        <v>236</v>
      </c>
      <c r="D1357" t="s">
        <v>30</v>
      </c>
      <c r="E1357" t="s">
        <v>1857</v>
      </c>
      <c r="F1357" t="s">
        <v>37</v>
      </c>
      <c r="G1357" t="s">
        <v>23</v>
      </c>
      <c r="H1357" t="s">
        <v>24</v>
      </c>
      <c r="I1357" t="s">
        <v>25</v>
      </c>
      <c r="J1357" t="s">
        <v>26</v>
      </c>
      <c r="K1357" t="s">
        <v>323</v>
      </c>
      <c r="L1357">
        <v>186600</v>
      </c>
      <c r="M1357" t="s">
        <v>214</v>
      </c>
      <c r="N1357" t="str">
        <f t="shared" si="72"/>
        <v>Minchinbury,</v>
      </c>
      <c r="O1357" t="str">
        <f t="shared" si="73"/>
        <v>Minchinbury</v>
      </c>
      <c r="P1357" t="str">
        <f t="shared" si="74"/>
        <v>NSW</v>
      </c>
      <c r="Q1357" t="s">
        <v>29</v>
      </c>
      <c r="R1357" t="s">
        <v>30</v>
      </c>
      <c r="S1357" t="s">
        <v>31</v>
      </c>
      <c r="T1357" t="s">
        <v>32</v>
      </c>
      <c r="U1357">
        <v>21995</v>
      </c>
    </row>
    <row r="1358" spans="1:21" x14ac:dyDescent="0.25">
      <c r="A1358" t="s">
        <v>249</v>
      </c>
      <c r="B1358">
        <v>2022</v>
      </c>
      <c r="C1358" t="s">
        <v>564</v>
      </c>
      <c r="D1358" t="s">
        <v>152</v>
      </c>
      <c r="E1358" t="s">
        <v>1858</v>
      </c>
      <c r="F1358" t="s">
        <v>37</v>
      </c>
      <c r="G1358" t="s">
        <v>23</v>
      </c>
      <c r="H1358" t="s">
        <v>49</v>
      </c>
      <c r="I1358" t="s">
        <v>39</v>
      </c>
      <c r="J1358" t="s">
        <v>40</v>
      </c>
      <c r="K1358" t="s">
        <v>130</v>
      </c>
      <c r="L1358">
        <v>9800</v>
      </c>
      <c r="M1358" t="s">
        <v>1100</v>
      </c>
      <c r="N1358" t="str">
        <f t="shared" si="72"/>
        <v>Zetland,</v>
      </c>
      <c r="O1358" t="str">
        <f t="shared" si="73"/>
        <v>Zetland</v>
      </c>
      <c r="P1358" t="str">
        <f t="shared" si="74"/>
        <v>NSW</v>
      </c>
      <c r="Q1358" t="s">
        <v>29</v>
      </c>
      <c r="R1358" t="s">
        <v>152</v>
      </c>
      <c r="S1358" t="s">
        <v>31</v>
      </c>
      <c r="T1358" t="s">
        <v>44</v>
      </c>
      <c r="U1358">
        <v>56880</v>
      </c>
    </row>
    <row r="1359" spans="1:21" x14ac:dyDescent="0.25">
      <c r="A1359" t="s">
        <v>69</v>
      </c>
      <c r="B1359">
        <v>2019</v>
      </c>
      <c r="C1359" t="s">
        <v>543</v>
      </c>
      <c r="D1359" t="s">
        <v>30</v>
      </c>
      <c r="E1359" t="s">
        <v>1859</v>
      </c>
      <c r="F1359" t="s">
        <v>37</v>
      </c>
      <c r="G1359" t="s">
        <v>23</v>
      </c>
      <c r="H1359" t="s">
        <v>614</v>
      </c>
      <c r="I1359" t="s">
        <v>110</v>
      </c>
      <c r="J1359" t="s">
        <v>26</v>
      </c>
      <c r="K1359" t="s">
        <v>83</v>
      </c>
      <c r="L1359">
        <v>102054</v>
      </c>
      <c r="M1359" t="s">
        <v>1860</v>
      </c>
      <c r="N1359" t="str">
        <f t="shared" si="72"/>
        <v>Balcatta,</v>
      </c>
      <c r="O1359" t="str">
        <f t="shared" si="73"/>
        <v>Balcatta</v>
      </c>
      <c r="P1359" t="str">
        <f t="shared" si="74"/>
        <v xml:space="preserve"> WA</v>
      </c>
      <c r="Q1359" t="s">
        <v>29</v>
      </c>
      <c r="R1359" t="s">
        <v>30</v>
      </c>
      <c r="S1359" t="s">
        <v>31</v>
      </c>
      <c r="T1359" t="s">
        <v>32</v>
      </c>
      <c r="U1359">
        <v>59990</v>
      </c>
    </row>
    <row r="1360" spans="1:21" x14ac:dyDescent="0.25">
      <c r="A1360" t="s">
        <v>33</v>
      </c>
      <c r="B1360">
        <v>2023</v>
      </c>
      <c r="C1360" t="s">
        <v>605</v>
      </c>
      <c r="D1360" t="s">
        <v>606</v>
      </c>
      <c r="E1360" t="s">
        <v>1861</v>
      </c>
      <c r="F1360" t="s">
        <v>134</v>
      </c>
      <c r="G1360" t="s">
        <v>23</v>
      </c>
      <c r="H1360" t="s">
        <v>1006</v>
      </c>
      <c r="I1360" t="s">
        <v>39</v>
      </c>
      <c r="J1360" t="s">
        <v>1007</v>
      </c>
      <c r="K1360" t="s">
        <v>194</v>
      </c>
      <c r="L1360">
        <v>15</v>
      </c>
      <c r="M1360" t="s">
        <v>78</v>
      </c>
      <c r="N1360" t="str">
        <f t="shared" si="72"/>
        <v>Blacktown,</v>
      </c>
      <c r="O1360" t="str">
        <f t="shared" si="73"/>
        <v>Blacktown</v>
      </c>
      <c r="P1360" t="str">
        <f t="shared" si="74"/>
        <v>NSW</v>
      </c>
      <c r="Q1360" t="s">
        <v>1006</v>
      </c>
      <c r="R1360" t="s">
        <v>30</v>
      </c>
      <c r="S1360" t="s">
        <v>31</v>
      </c>
      <c r="T1360" t="s">
        <v>44</v>
      </c>
      <c r="U1360">
        <v>57709</v>
      </c>
    </row>
    <row r="1361" spans="1:21" x14ac:dyDescent="0.25">
      <c r="A1361" t="s">
        <v>69</v>
      </c>
      <c r="B1361">
        <v>2012</v>
      </c>
      <c r="C1361" t="s">
        <v>441</v>
      </c>
      <c r="D1361" t="s">
        <v>138</v>
      </c>
      <c r="E1361" t="s">
        <v>1862</v>
      </c>
      <c r="F1361" t="s">
        <v>37</v>
      </c>
      <c r="G1361" t="s">
        <v>23</v>
      </c>
      <c r="H1361" t="s">
        <v>217</v>
      </c>
      <c r="I1361" t="s">
        <v>50</v>
      </c>
      <c r="J1361" t="s">
        <v>66</v>
      </c>
      <c r="K1361" t="s">
        <v>522</v>
      </c>
      <c r="L1361">
        <v>207212</v>
      </c>
      <c r="M1361" t="s">
        <v>159</v>
      </c>
      <c r="N1361" t="str">
        <f t="shared" si="72"/>
        <v>Croydon,</v>
      </c>
      <c r="O1361" t="str">
        <f t="shared" si="73"/>
        <v>Croydon</v>
      </c>
      <c r="P1361" t="str">
        <f t="shared" si="74"/>
        <v>NSW</v>
      </c>
      <c r="Q1361" t="s">
        <v>137</v>
      </c>
      <c r="R1361" t="s">
        <v>138</v>
      </c>
      <c r="S1361" t="s">
        <v>53</v>
      </c>
      <c r="T1361" t="s">
        <v>54</v>
      </c>
      <c r="U1361">
        <v>24990</v>
      </c>
    </row>
    <row r="1362" spans="1:21" x14ac:dyDescent="0.25">
      <c r="A1362" t="s">
        <v>155</v>
      </c>
      <c r="B1362">
        <v>2020</v>
      </c>
      <c r="C1362" t="s">
        <v>673</v>
      </c>
      <c r="D1362" t="s">
        <v>73</v>
      </c>
      <c r="E1362" t="s">
        <v>1863</v>
      </c>
      <c r="F1362" t="s">
        <v>37</v>
      </c>
      <c r="G1362" t="s">
        <v>23</v>
      </c>
      <c r="H1362" t="s">
        <v>144</v>
      </c>
      <c r="I1362" t="s">
        <v>50</v>
      </c>
      <c r="J1362" t="s">
        <v>26</v>
      </c>
      <c r="K1362" t="s">
        <v>262</v>
      </c>
      <c r="L1362">
        <v>259294</v>
      </c>
      <c r="M1362" t="s">
        <v>52</v>
      </c>
      <c r="N1362" t="str">
        <f t="shared" si="72"/>
        <v>Sylvania,</v>
      </c>
      <c r="O1362" t="str">
        <f t="shared" si="73"/>
        <v>Sylvania</v>
      </c>
      <c r="P1362" t="str">
        <f t="shared" si="74"/>
        <v>NSW</v>
      </c>
      <c r="Q1362" t="s">
        <v>29</v>
      </c>
      <c r="R1362" t="s">
        <v>73</v>
      </c>
      <c r="S1362" t="s">
        <v>31</v>
      </c>
      <c r="T1362" t="s">
        <v>195</v>
      </c>
      <c r="U1362">
        <v>25500</v>
      </c>
    </row>
    <row r="1363" spans="1:21" x14ac:dyDescent="0.25">
      <c r="A1363" t="s">
        <v>249</v>
      </c>
      <c r="B1363">
        <v>2018</v>
      </c>
      <c r="C1363" t="s">
        <v>745</v>
      </c>
      <c r="D1363" t="s">
        <v>30</v>
      </c>
      <c r="E1363" t="s">
        <v>1864</v>
      </c>
      <c r="F1363" t="s">
        <v>37</v>
      </c>
      <c r="G1363" t="s">
        <v>23</v>
      </c>
      <c r="H1363" t="s">
        <v>49</v>
      </c>
      <c r="I1363" t="s">
        <v>25</v>
      </c>
      <c r="J1363" t="s">
        <v>26</v>
      </c>
      <c r="K1363" t="s">
        <v>290</v>
      </c>
      <c r="L1363">
        <v>70572</v>
      </c>
      <c r="M1363" t="s">
        <v>1100</v>
      </c>
      <c r="N1363" t="str">
        <f t="shared" si="72"/>
        <v>Zetland,</v>
      </c>
      <c r="O1363" t="str">
        <f t="shared" si="73"/>
        <v>Zetland</v>
      </c>
      <c r="P1363" t="str">
        <f t="shared" si="74"/>
        <v>NSW</v>
      </c>
      <c r="Q1363" t="s">
        <v>29</v>
      </c>
      <c r="R1363" t="s">
        <v>30</v>
      </c>
      <c r="S1363" t="s">
        <v>31</v>
      </c>
      <c r="T1363" t="s">
        <v>44</v>
      </c>
      <c r="U1363">
        <v>45880</v>
      </c>
    </row>
    <row r="1364" spans="1:21" x14ac:dyDescent="0.25">
      <c r="A1364" t="s">
        <v>249</v>
      </c>
      <c r="B1364">
        <v>2016</v>
      </c>
      <c r="C1364" t="s">
        <v>550</v>
      </c>
      <c r="D1364" t="s">
        <v>152</v>
      </c>
      <c r="E1364" t="s">
        <v>1865</v>
      </c>
      <c r="F1364" t="s">
        <v>37</v>
      </c>
      <c r="G1364" t="s">
        <v>23</v>
      </c>
      <c r="H1364" t="s">
        <v>105</v>
      </c>
      <c r="I1364" t="s">
        <v>39</v>
      </c>
      <c r="J1364" t="s">
        <v>40</v>
      </c>
      <c r="K1364" t="s">
        <v>149</v>
      </c>
      <c r="L1364">
        <v>101005</v>
      </c>
      <c r="M1364" t="s">
        <v>864</v>
      </c>
      <c r="N1364" t="str">
        <f t="shared" si="72"/>
        <v>Auburn,</v>
      </c>
      <c r="O1364" t="str">
        <f t="shared" si="73"/>
        <v>Auburn</v>
      </c>
      <c r="P1364" t="str">
        <f t="shared" si="74"/>
        <v>NSW</v>
      </c>
      <c r="Q1364" t="s">
        <v>29</v>
      </c>
      <c r="R1364" t="s">
        <v>152</v>
      </c>
      <c r="S1364" t="s">
        <v>31</v>
      </c>
      <c r="T1364" t="s">
        <v>44</v>
      </c>
      <c r="U1364">
        <v>21990</v>
      </c>
    </row>
    <row r="1365" spans="1:21" x14ac:dyDescent="0.25">
      <c r="A1365" t="s">
        <v>55</v>
      </c>
      <c r="B1365">
        <v>2023</v>
      </c>
      <c r="C1365" t="s">
        <v>205</v>
      </c>
      <c r="D1365" t="s">
        <v>35</v>
      </c>
      <c r="E1365" t="s">
        <v>1866</v>
      </c>
      <c r="F1365" t="s">
        <v>37</v>
      </c>
      <c r="G1365" t="s">
        <v>23</v>
      </c>
      <c r="H1365" t="s">
        <v>49</v>
      </c>
      <c r="I1365" t="s">
        <v>25</v>
      </c>
      <c r="J1365" t="s">
        <v>40</v>
      </c>
      <c r="K1365" t="s">
        <v>487</v>
      </c>
      <c r="L1365">
        <v>2441</v>
      </c>
      <c r="M1365" t="s">
        <v>541</v>
      </c>
      <c r="N1365" t="str">
        <f t="shared" si="72"/>
        <v>Pennant Hills,</v>
      </c>
      <c r="O1365" t="str">
        <f t="shared" si="73"/>
        <v>Pennant Hills</v>
      </c>
      <c r="P1365" t="str">
        <f t="shared" si="74"/>
        <v>NSW</v>
      </c>
      <c r="Q1365" t="s">
        <v>29</v>
      </c>
      <c r="R1365" t="s">
        <v>35</v>
      </c>
      <c r="S1365" t="s">
        <v>43</v>
      </c>
      <c r="T1365" t="s">
        <v>44</v>
      </c>
      <c r="U1365">
        <v>69990</v>
      </c>
    </row>
    <row r="1366" spans="1:21" x14ac:dyDescent="0.25">
      <c r="A1366" t="s">
        <v>79</v>
      </c>
      <c r="B1366">
        <v>2019</v>
      </c>
      <c r="C1366" t="s">
        <v>174</v>
      </c>
      <c r="D1366" t="s">
        <v>30</v>
      </c>
      <c r="E1366" t="s">
        <v>1868</v>
      </c>
      <c r="F1366" t="s">
        <v>37</v>
      </c>
      <c r="G1366" t="s">
        <v>23</v>
      </c>
      <c r="H1366" t="s">
        <v>144</v>
      </c>
      <c r="I1366" t="s">
        <v>110</v>
      </c>
      <c r="J1366" t="s">
        <v>66</v>
      </c>
      <c r="K1366" t="s">
        <v>365</v>
      </c>
      <c r="L1366">
        <v>53221</v>
      </c>
      <c r="M1366" t="s">
        <v>1654</v>
      </c>
      <c r="N1366" t="str">
        <f t="shared" si="72"/>
        <v>Osborne Park,</v>
      </c>
      <c r="O1366" t="str">
        <f t="shared" si="73"/>
        <v>Osborne Park</v>
      </c>
      <c r="P1366" t="str">
        <f t="shared" si="74"/>
        <v xml:space="preserve"> WA</v>
      </c>
      <c r="Q1366" t="s">
        <v>29</v>
      </c>
      <c r="R1366" t="s">
        <v>30</v>
      </c>
      <c r="S1366" t="s">
        <v>31</v>
      </c>
      <c r="T1366" t="s">
        <v>44</v>
      </c>
      <c r="U1366">
        <v>34750</v>
      </c>
    </row>
    <row r="1367" spans="1:21" x14ac:dyDescent="0.25">
      <c r="A1367" t="s">
        <v>55</v>
      </c>
      <c r="B1367">
        <v>2015</v>
      </c>
      <c r="C1367" t="s">
        <v>808</v>
      </c>
      <c r="D1367" t="s">
        <v>152</v>
      </c>
      <c r="E1367" t="s">
        <v>910</v>
      </c>
      <c r="F1367" t="s">
        <v>37</v>
      </c>
      <c r="G1367" t="s">
        <v>23</v>
      </c>
      <c r="H1367" t="s">
        <v>49</v>
      </c>
      <c r="I1367" t="s">
        <v>50</v>
      </c>
      <c r="J1367" t="s">
        <v>40</v>
      </c>
      <c r="K1367" t="s">
        <v>67</v>
      </c>
      <c r="L1367">
        <v>77728</v>
      </c>
      <c r="M1367" t="s">
        <v>28</v>
      </c>
      <c r="N1367" t="str">
        <f t="shared" si="72"/>
        <v>Caringbah,</v>
      </c>
      <c r="O1367" t="str">
        <f t="shared" si="73"/>
        <v>Caringbah</v>
      </c>
      <c r="P1367" t="str">
        <f t="shared" si="74"/>
        <v>NSW</v>
      </c>
      <c r="Q1367" t="s">
        <v>29</v>
      </c>
      <c r="R1367" t="s">
        <v>152</v>
      </c>
      <c r="S1367" t="s">
        <v>31</v>
      </c>
      <c r="T1367" t="s">
        <v>44</v>
      </c>
      <c r="U1367">
        <v>37990</v>
      </c>
    </row>
    <row r="1368" spans="1:21" x14ac:dyDescent="0.25">
      <c r="A1368" t="s">
        <v>79</v>
      </c>
      <c r="B1368">
        <v>2014</v>
      </c>
      <c r="C1368" t="s">
        <v>437</v>
      </c>
      <c r="D1368" t="s">
        <v>138</v>
      </c>
      <c r="E1368" t="s">
        <v>1869</v>
      </c>
      <c r="F1368" t="s">
        <v>37</v>
      </c>
      <c r="G1368" t="s">
        <v>115</v>
      </c>
      <c r="H1368" t="s">
        <v>144</v>
      </c>
      <c r="I1368" t="s">
        <v>110</v>
      </c>
      <c r="J1368" t="s">
        <v>26</v>
      </c>
      <c r="K1368" t="s">
        <v>97</v>
      </c>
      <c r="L1368">
        <v>175237</v>
      </c>
      <c r="M1368" t="s">
        <v>349</v>
      </c>
      <c r="N1368" t="str">
        <f t="shared" si="72"/>
        <v>Penrith,</v>
      </c>
      <c r="O1368" t="str">
        <f t="shared" si="73"/>
        <v>Penrith</v>
      </c>
      <c r="P1368" t="str">
        <f t="shared" si="74"/>
        <v>NSW</v>
      </c>
      <c r="Q1368" t="s">
        <v>29</v>
      </c>
      <c r="R1368" t="s">
        <v>138</v>
      </c>
      <c r="S1368" t="s">
        <v>31</v>
      </c>
      <c r="T1368" t="s">
        <v>44</v>
      </c>
      <c r="U1368">
        <v>18950</v>
      </c>
    </row>
    <row r="1369" spans="1:21" x14ac:dyDescent="0.25">
      <c r="A1369" t="s">
        <v>155</v>
      </c>
      <c r="B1369">
        <v>2014</v>
      </c>
      <c r="C1369" t="s">
        <v>273</v>
      </c>
      <c r="D1369" t="s">
        <v>116</v>
      </c>
      <c r="E1369" t="s">
        <v>274</v>
      </c>
      <c r="F1369" t="s">
        <v>37</v>
      </c>
      <c r="G1369" t="s">
        <v>23</v>
      </c>
      <c r="H1369" t="s">
        <v>144</v>
      </c>
      <c r="I1369" t="s">
        <v>50</v>
      </c>
      <c r="J1369" t="s">
        <v>26</v>
      </c>
      <c r="K1369" t="s">
        <v>275</v>
      </c>
      <c r="L1369">
        <v>150302</v>
      </c>
      <c r="M1369" t="s">
        <v>214</v>
      </c>
      <c r="N1369" t="str">
        <f t="shared" si="72"/>
        <v>Minchinbury,</v>
      </c>
      <c r="O1369" t="str">
        <f t="shared" si="73"/>
        <v>Minchinbury</v>
      </c>
      <c r="P1369" t="str">
        <f t="shared" si="74"/>
        <v>NSW</v>
      </c>
      <c r="Q1369" t="s">
        <v>29</v>
      </c>
      <c r="R1369" t="s">
        <v>116</v>
      </c>
      <c r="S1369" t="s">
        <v>31</v>
      </c>
      <c r="T1369" t="s">
        <v>277</v>
      </c>
      <c r="U1369">
        <v>21995</v>
      </c>
    </row>
    <row r="1370" spans="1:21" x14ac:dyDescent="0.25">
      <c r="A1370" t="s">
        <v>69</v>
      </c>
      <c r="B1370">
        <v>2013</v>
      </c>
      <c r="C1370" t="s">
        <v>441</v>
      </c>
      <c r="D1370" t="s">
        <v>138</v>
      </c>
      <c r="E1370" t="s">
        <v>653</v>
      </c>
      <c r="F1370" t="s">
        <v>37</v>
      </c>
      <c r="G1370" t="s">
        <v>115</v>
      </c>
      <c r="H1370" t="s">
        <v>96</v>
      </c>
      <c r="I1370" t="s">
        <v>50</v>
      </c>
      <c r="J1370" t="s">
        <v>66</v>
      </c>
      <c r="K1370" t="s">
        <v>59</v>
      </c>
      <c r="L1370">
        <v>143000</v>
      </c>
      <c r="M1370" t="s">
        <v>68</v>
      </c>
      <c r="N1370" t="str">
        <f t="shared" si="72"/>
        <v>Castle Hill,</v>
      </c>
      <c r="O1370" t="str">
        <f t="shared" si="73"/>
        <v>Castle Hill</v>
      </c>
      <c r="P1370" t="str">
        <f t="shared" si="74"/>
        <v>NSW</v>
      </c>
      <c r="Q1370" t="s">
        <v>29</v>
      </c>
      <c r="R1370" t="s">
        <v>138</v>
      </c>
      <c r="S1370" t="s">
        <v>53</v>
      </c>
      <c r="T1370" t="s">
        <v>195</v>
      </c>
      <c r="U1370">
        <v>16900</v>
      </c>
    </row>
    <row r="1371" spans="1:21" x14ac:dyDescent="0.25">
      <c r="A1371" t="s">
        <v>240</v>
      </c>
      <c r="B1371">
        <v>2018</v>
      </c>
      <c r="C1371" t="s">
        <v>619</v>
      </c>
      <c r="D1371" t="s">
        <v>116</v>
      </c>
      <c r="E1371" t="s">
        <v>1870</v>
      </c>
      <c r="F1371" t="s">
        <v>37</v>
      </c>
      <c r="G1371" t="s">
        <v>23</v>
      </c>
      <c r="H1371" t="s">
        <v>339</v>
      </c>
      <c r="I1371" t="s">
        <v>25</v>
      </c>
      <c r="J1371" t="s">
        <v>40</v>
      </c>
      <c r="K1371" t="s">
        <v>191</v>
      </c>
      <c r="L1371">
        <v>25567</v>
      </c>
      <c r="M1371" t="s">
        <v>796</v>
      </c>
      <c r="N1371" t="str">
        <f t="shared" si="72"/>
        <v>Greenacre,</v>
      </c>
      <c r="O1371" t="str">
        <f t="shared" si="73"/>
        <v>Greenacre</v>
      </c>
      <c r="P1371" t="str">
        <f t="shared" si="74"/>
        <v>NSW</v>
      </c>
      <c r="Q1371" t="s">
        <v>137</v>
      </c>
      <c r="R1371" t="s">
        <v>116</v>
      </c>
      <c r="S1371" t="s">
        <v>31</v>
      </c>
      <c r="T1371" t="s">
        <v>44</v>
      </c>
      <c r="U1371">
        <v>33990</v>
      </c>
    </row>
    <row r="1372" spans="1:21" x14ac:dyDescent="0.25">
      <c r="A1372" t="s">
        <v>249</v>
      </c>
      <c r="B1372">
        <v>2019</v>
      </c>
      <c r="C1372" t="s">
        <v>550</v>
      </c>
      <c r="D1372" t="s">
        <v>152</v>
      </c>
      <c r="E1372" t="s">
        <v>1871</v>
      </c>
      <c r="F1372" t="s">
        <v>37</v>
      </c>
      <c r="G1372" t="s">
        <v>23</v>
      </c>
      <c r="H1372" t="s">
        <v>49</v>
      </c>
      <c r="I1372" t="s">
        <v>25</v>
      </c>
      <c r="J1372" t="s">
        <v>40</v>
      </c>
      <c r="K1372" t="s">
        <v>130</v>
      </c>
      <c r="L1372">
        <v>47312</v>
      </c>
      <c r="M1372" t="s">
        <v>689</v>
      </c>
      <c r="N1372" t="str">
        <f t="shared" si="72"/>
        <v>Warwick Farm,</v>
      </c>
      <c r="O1372" t="str">
        <f t="shared" si="73"/>
        <v>Warwick Farm</v>
      </c>
      <c r="P1372" t="str">
        <f t="shared" si="74"/>
        <v>NSW</v>
      </c>
      <c r="Q1372" t="s">
        <v>29</v>
      </c>
      <c r="R1372" t="s">
        <v>152</v>
      </c>
      <c r="S1372" t="s">
        <v>31</v>
      </c>
      <c r="T1372" t="s">
        <v>44</v>
      </c>
      <c r="U1372">
        <v>45880</v>
      </c>
    </row>
    <row r="1373" spans="1:21" x14ac:dyDescent="0.25">
      <c r="A1373" t="s">
        <v>102</v>
      </c>
      <c r="B1373">
        <v>2016</v>
      </c>
      <c r="C1373" t="s">
        <v>131</v>
      </c>
      <c r="D1373" t="s">
        <v>138</v>
      </c>
      <c r="E1373" t="s">
        <v>1872</v>
      </c>
      <c r="F1373" t="s">
        <v>37</v>
      </c>
      <c r="G1373" t="s">
        <v>23</v>
      </c>
      <c r="H1373" t="s">
        <v>49</v>
      </c>
      <c r="I1373" t="s">
        <v>110</v>
      </c>
      <c r="J1373" t="s">
        <v>26</v>
      </c>
      <c r="K1373" t="s">
        <v>365</v>
      </c>
      <c r="L1373">
        <v>83285</v>
      </c>
      <c r="M1373" t="s">
        <v>1716</v>
      </c>
      <c r="N1373" t="str">
        <f t="shared" si="72"/>
        <v>Rockingham,</v>
      </c>
      <c r="O1373" t="str">
        <f t="shared" si="73"/>
        <v>Rockingham</v>
      </c>
      <c r="P1373" t="str">
        <f t="shared" si="74"/>
        <v xml:space="preserve"> WA</v>
      </c>
      <c r="Q1373" t="s">
        <v>29</v>
      </c>
      <c r="R1373" t="s">
        <v>138</v>
      </c>
      <c r="S1373" t="s">
        <v>31</v>
      </c>
      <c r="T1373" t="s">
        <v>44</v>
      </c>
      <c r="U1373">
        <v>37990</v>
      </c>
    </row>
    <row r="1374" spans="1:21" x14ac:dyDescent="0.25">
      <c r="A1374" t="s">
        <v>120</v>
      </c>
      <c r="B1374">
        <v>2015</v>
      </c>
      <c r="C1374" t="s">
        <v>383</v>
      </c>
      <c r="D1374" t="s">
        <v>138</v>
      </c>
      <c r="E1374" t="s">
        <v>1873</v>
      </c>
      <c r="F1374" t="s">
        <v>37</v>
      </c>
      <c r="G1374" t="s">
        <v>115</v>
      </c>
      <c r="H1374" t="s">
        <v>301</v>
      </c>
      <c r="I1374" t="s">
        <v>110</v>
      </c>
      <c r="J1374" t="s">
        <v>26</v>
      </c>
      <c r="K1374" t="s">
        <v>365</v>
      </c>
      <c r="L1374">
        <v>239156</v>
      </c>
      <c r="M1374" t="s">
        <v>159</v>
      </c>
      <c r="N1374" t="str">
        <f t="shared" si="72"/>
        <v>Croydon,</v>
      </c>
      <c r="O1374" t="str">
        <f t="shared" si="73"/>
        <v>Croydon</v>
      </c>
      <c r="P1374" t="str">
        <f t="shared" si="74"/>
        <v>NSW</v>
      </c>
      <c r="Q1374" t="s">
        <v>303</v>
      </c>
      <c r="R1374" t="s">
        <v>138</v>
      </c>
      <c r="S1374" t="s">
        <v>31</v>
      </c>
      <c r="T1374" t="s">
        <v>44</v>
      </c>
      <c r="U1374">
        <v>23750</v>
      </c>
    </row>
    <row r="1375" spans="1:21" x14ac:dyDescent="0.25">
      <c r="A1375" t="s">
        <v>249</v>
      </c>
      <c r="B1375">
        <v>2016</v>
      </c>
      <c r="C1375" t="s">
        <v>550</v>
      </c>
      <c r="D1375" t="s">
        <v>152</v>
      </c>
      <c r="E1375" t="s">
        <v>831</v>
      </c>
      <c r="F1375" t="s">
        <v>37</v>
      </c>
      <c r="G1375" t="s">
        <v>23</v>
      </c>
      <c r="H1375" t="s">
        <v>179</v>
      </c>
      <c r="I1375" t="s">
        <v>39</v>
      </c>
      <c r="J1375" t="s">
        <v>40</v>
      </c>
      <c r="K1375" t="s">
        <v>111</v>
      </c>
      <c r="L1375">
        <v>45861</v>
      </c>
      <c r="M1375" t="s">
        <v>265</v>
      </c>
      <c r="N1375" t="str">
        <f t="shared" si="72"/>
        <v>Campbelltown,</v>
      </c>
      <c r="O1375" t="str">
        <f t="shared" si="73"/>
        <v>Campbelltown</v>
      </c>
      <c r="P1375" t="str">
        <f t="shared" si="74"/>
        <v>NSW</v>
      </c>
      <c r="Q1375" t="s">
        <v>29</v>
      </c>
      <c r="R1375" t="s">
        <v>152</v>
      </c>
      <c r="S1375" t="s">
        <v>31</v>
      </c>
      <c r="T1375" t="s">
        <v>44</v>
      </c>
      <c r="U1375">
        <v>27000</v>
      </c>
    </row>
    <row r="1376" spans="1:21" x14ac:dyDescent="0.25">
      <c r="A1376" t="s">
        <v>976</v>
      </c>
      <c r="B1376">
        <v>2022</v>
      </c>
      <c r="C1376" t="s">
        <v>977</v>
      </c>
      <c r="D1376" t="s">
        <v>73</v>
      </c>
      <c r="E1376" t="s">
        <v>1874</v>
      </c>
      <c r="F1376" t="s">
        <v>37</v>
      </c>
      <c r="G1376" t="s">
        <v>23</v>
      </c>
      <c r="H1376" t="s">
        <v>49</v>
      </c>
      <c r="I1376" t="s">
        <v>50</v>
      </c>
      <c r="J1376" t="s">
        <v>26</v>
      </c>
      <c r="K1376" t="s">
        <v>163</v>
      </c>
      <c r="L1376">
        <v>5153</v>
      </c>
      <c r="M1376" t="s">
        <v>1148</v>
      </c>
      <c r="N1376" t="str">
        <f t="shared" si="72"/>
        <v>Alexandria,</v>
      </c>
      <c r="O1376" t="str">
        <f t="shared" si="73"/>
        <v>Alexandria</v>
      </c>
      <c r="P1376" t="str">
        <f t="shared" si="74"/>
        <v>NSW</v>
      </c>
      <c r="Q1376" t="s">
        <v>29</v>
      </c>
      <c r="R1376" t="s">
        <v>73</v>
      </c>
      <c r="S1376" t="s">
        <v>31</v>
      </c>
      <c r="T1376" t="s">
        <v>98</v>
      </c>
      <c r="U1376">
        <v>30990</v>
      </c>
    </row>
    <row r="1377" spans="1:21" x14ac:dyDescent="0.25">
      <c r="A1377" t="s">
        <v>55</v>
      </c>
      <c r="B1377">
        <v>2020</v>
      </c>
      <c r="C1377" t="s">
        <v>1875</v>
      </c>
      <c r="D1377" t="s">
        <v>30</v>
      </c>
      <c r="E1377" t="s">
        <v>1876</v>
      </c>
      <c r="F1377" t="s">
        <v>37</v>
      </c>
      <c r="G1377" t="s">
        <v>23</v>
      </c>
      <c r="H1377" t="s">
        <v>135</v>
      </c>
      <c r="I1377" t="s">
        <v>25</v>
      </c>
      <c r="J1377" t="s">
        <v>91</v>
      </c>
      <c r="K1377" t="s">
        <v>191</v>
      </c>
      <c r="L1377">
        <v>28870</v>
      </c>
      <c r="M1377" t="s">
        <v>1732</v>
      </c>
      <c r="N1377" t="str">
        <f t="shared" si="72"/>
        <v>Nedlands,</v>
      </c>
      <c r="O1377" t="str">
        <f t="shared" si="73"/>
        <v>Nedlands</v>
      </c>
      <c r="P1377" t="str">
        <f t="shared" si="74"/>
        <v xml:space="preserve"> WA</v>
      </c>
      <c r="Q1377" t="s">
        <v>137</v>
      </c>
      <c r="R1377" t="s">
        <v>30</v>
      </c>
      <c r="S1377" t="s">
        <v>31</v>
      </c>
      <c r="T1377" t="s">
        <v>44</v>
      </c>
      <c r="U1377">
        <v>122900</v>
      </c>
    </row>
    <row r="1378" spans="1:21" x14ac:dyDescent="0.25">
      <c r="A1378" t="s">
        <v>102</v>
      </c>
      <c r="B1378">
        <v>2022</v>
      </c>
      <c r="C1378" t="s">
        <v>260</v>
      </c>
      <c r="D1378" t="s">
        <v>1306</v>
      </c>
      <c r="E1378" t="s">
        <v>1877</v>
      </c>
      <c r="F1378" t="s">
        <v>22</v>
      </c>
      <c r="G1378" t="s">
        <v>23</v>
      </c>
      <c r="H1378" t="s">
        <v>49</v>
      </c>
      <c r="I1378" t="s">
        <v>25</v>
      </c>
      <c r="J1378" t="s">
        <v>40</v>
      </c>
      <c r="K1378" t="s">
        <v>262</v>
      </c>
      <c r="L1378">
        <v>1505</v>
      </c>
      <c r="M1378" t="s">
        <v>1308</v>
      </c>
      <c r="N1378" t="str">
        <f t="shared" si="72"/>
        <v>Mascot,</v>
      </c>
      <c r="O1378" t="str">
        <f t="shared" si="73"/>
        <v>Mascot</v>
      </c>
      <c r="P1378" t="str">
        <f t="shared" si="74"/>
        <v>NSW</v>
      </c>
      <c r="Q1378" t="s">
        <v>29</v>
      </c>
      <c r="R1378" t="s">
        <v>30</v>
      </c>
      <c r="S1378" t="s">
        <v>31</v>
      </c>
      <c r="T1378" t="s">
        <v>44</v>
      </c>
      <c r="U1378">
        <v>84990</v>
      </c>
    </row>
    <row r="1379" spans="1:21" x14ac:dyDescent="0.25">
      <c r="A1379" t="s">
        <v>33</v>
      </c>
      <c r="B1379">
        <v>2022</v>
      </c>
      <c r="C1379" t="s">
        <v>34</v>
      </c>
      <c r="D1379" t="s">
        <v>606</v>
      </c>
      <c r="E1379" t="s">
        <v>850</v>
      </c>
      <c r="F1379" t="s">
        <v>134</v>
      </c>
      <c r="G1379" t="s">
        <v>23</v>
      </c>
      <c r="H1379" t="s">
        <v>38</v>
      </c>
      <c r="I1379" t="s">
        <v>39</v>
      </c>
      <c r="J1379" t="s">
        <v>40</v>
      </c>
      <c r="K1379" t="s">
        <v>41</v>
      </c>
      <c r="L1379">
        <v>15</v>
      </c>
      <c r="M1379" t="s">
        <v>78</v>
      </c>
      <c r="N1379" t="str">
        <f t="shared" si="72"/>
        <v>Blacktown,</v>
      </c>
      <c r="O1379" t="str">
        <f t="shared" si="73"/>
        <v>Blacktown</v>
      </c>
      <c r="P1379" t="str">
        <f t="shared" si="74"/>
        <v>NSW</v>
      </c>
      <c r="Q1379" t="s">
        <v>29</v>
      </c>
      <c r="R1379" t="s">
        <v>35</v>
      </c>
      <c r="S1379" t="s">
        <v>43</v>
      </c>
      <c r="T1379" t="s">
        <v>44</v>
      </c>
      <c r="U1379">
        <v>19490</v>
      </c>
    </row>
    <row r="1380" spans="1:21" x14ac:dyDescent="0.25">
      <c r="A1380" t="s">
        <v>45</v>
      </c>
      <c r="B1380">
        <v>2020</v>
      </c>
      <c r="C1380" t="s">
        <v>1878</v>
      </c>
      <c r="D1380" t="s">
        <v>152</v>
      </c>
      <c r="E1380" t="s">
        <v>1879</v>
      </c>
      <c r="F1380" t="s">
        <v>37</v>
      </c>
      <c r="G1380" t="s">
        <v>23</v>
      </c>
      <c r="H1380" t="s">
        <v>135</v>
      </c>
      <c r="I1380" t="s">
        <v>25</v>
      </c>
      <c r="J1380" t="s">
        <v>40</v>
      </c>
      <c r="K1380" t="s">
        <v>186</v>
      </c>
      <c r="L1380">
        <v>37130</v>
      </c>
      <c r="M1380" t="s">
        <v>1735</v>
      </c>
      <c r="N1380" t="str">
        <f t="shared" si="72"/>
        <v>Myaree,</v>
      </c>
      <c r="O1380" t="str">
        <f t="shared" si="73"/>
        <v>Myaree</v>
      </c>
      <c r="P1380" t="str">
        <f t="shared" si="74"/>
        <v xml:space="preserve"> WA</v>
      </c>
      <c r="Q1380" t="s">
        <v>137</v>
      </c>
      <c r="R1380" t="s">
        <v>152</v>
      </c>
      <c r="S1380" t="s">
        <v>31</v>
      </c>
      <c r="T1380" t="s">
        <v>44</v>
      </c>
      <c r="U1380">
        <v>78995</v>
      </c>
    </row>
    <row r="1381" spans="1:21" x14ac:dyDescent="0.25">
      <c r="A1381" t="s">
        <v>79</v>
      </c>
      <c r="B1381">
        <v>2017</v>
      </c>
      <c r="C1381" t="s">
        <v>164</v>
      </c>
      <c r="D1381" t="s">
        <v>30</v>
      </c>
      <c r="E1381" t="s">
        <v>1880</v>
      </c>
      <c r="F1381" t="s">
        <v>37</v>
      </c>
      <c r="G1381" t="s">
        <v>23</v>
      </c>
      <c r="H1381" t="s">
        <v>49</v>
      </c>
      <c r="I1381" t="s">
        <v>39</v>
      </c>
      <c r="J1381" t="s">
        <v>66</v>
      </c>
      <c r="K1381" t="s">
        <v>166</v>
      </c>
      <c r="L1381">
        <v>109736</v>
      </c>
      <c r="M1381" t="s">
        <v>1881</v>
      </c>
      <c r="N1381" t="str">
        <f t="shared" si="72"/>
        <v>Homebush West,</v>
      </c>
      <c r="O1381" t="str">
        <f t="shared" si="73"/>
        <v>Homebush West</v>
      </c>
      <c r="P1381" t="str">
        <f t="shared" si="74"/>
        <v>NSW</v>
      </c>
      <c r="Q1381" t="s">
        <v>29</v>
      </c>
      <c r="R1381" t="s">
        <v>30</v>
      </c>
      <c r="S1381" t="s">
        <v>31</v>
      </c>
      <c r="T1381" t="s">
        <v>44</v>
      </c>
      <c r="U1381">
        <v>23995</v>
      </c>
    </row>
    <row r="1382" spans="1:21" x14ac:dyDescent="0.25">
      <c r="A1382" t="s">
        <v>249</v>
      </c>
      <c r="B1382">
        <v>2022</v>
      </c>
      <c r="C1382" t="s">
        <v>1026</v>
      </c>
      <c r="D1382" t="s">
        <v>30</v>
      </c>
      <c r="E1382" t="s">
        <v>1882</v>
      </c>
      <c r="F1382" t="s">
        <v>37</v>
      </c>
      <c r="G1382" t="s">
        <v>23</v>
      </c>
      <c r="H1382" t="s">
        <v>1028</v>
      </c>
      <c r="I1382" t="s">
        <v>25</v>
      </c>
      <c r="J1382" t="s">
        <v>40</v>
      </c>
      <c r="K1382" t="s">
        <v>799</v>
      </c>
      <c r="L1382">
        <v>10280</v>
      </c>
      <c r="M1382" t="s">
        <v>414</v>
      </c>
      <c r="N1382" t="str">
        <f t="shared" si="72"/>
        <v>Carlton,</v>
      </c>
      <c r="O1382" t="str">
        <f t="shared" si="73"/>
        <v>Carlton</v>
      </c>
      <c r="P1382" t="str">
        <f t="shared" si="74"/>
        <v>NSW</v>
      </c>
      <c r="Q1382" t="s">
        <v>61</v>
      </c>
      <c r="R1382" t="s">
        <v>30</v>
      </c>
      <c r="S1382" t="s">
        <v>31</v>
      </c>
      <c r="T1382" t="s">
        <v>32</v>
      </c>
      <c r="U1382">
        <v>168888</v>
      </c>
    </row>
    <row r="1383" spans="1:21" x14ac:dyDescent="0.25">
      <c r="A1383" t="s">
        <v>240</v>
      </c>
      <c r="B1383">
        <v>2017</v>
      </c>
      <c r="C1383" t="s">
        <v>683</v>
      </c>
      <c r="D1383" t="s">
        <v>35</v>
      </c>
      <c r="E1383" t="s">
        <v>1883</v>
      </c>
      <c r="F1383" t="s">
        <v>37</v>
      </c>
      <c r="G1383" t="s">
        <v>23</v>
      </c>
      <c r="H1383" t="s">
        <v>105</v>
      </c>
      <c r="I1383" t="s">
        <v>39</v>
      </c>
      <c r="J1383" t="s">
        <v>40</v>
      </c>
      <c r="K1383" t="s">
        <v>140</v>
      </c>
      <c r="L1383">
        <v>43863</v>
      </c>
      <c r="M1383" t="s">
        <v>1654</v>
      </c>
      <c r="N1383" t="str">
        <f t="shared" si="72"/>
        <v>Osborne Park,</v>
      </c>
      <c r="O1383" t="str">
        <f t="shared" si="73"/>
        <v>Osborne Park</v>
      </c>
      <c r="P1383" t="str">
        <f t="shared" si="74"/>
        <v xml:space="preserve"> WA</v>
      </c>
      <c r="Q1383" t="s">
        <v>29</v>
      </c>
      <c r="R1383" t="s">
        <v>35</v>
      </c>
      <c r="S1383" t="s">
        <v>43</v>
      </c>
      <c r="T1383" t="s">
        <v>44</v>
      </c>
      <c r="U1383">
        <v>21888</v>
      </c>
    </row>
    <row r="1384" spans="1:21" x14ac:dyDescent="0.25">
      <c r="A1384" t="s">
        <v>33</v>
      </c>
      <c r="B1384">
        <v>2022</v>
      </c>
      <c r="C1384" t="s">
        <v>34</v>
      </c>
      <c r="D1384" t="s">
        <v>606</v>
      </c>
      <c r="E1384" t="s">
        <v>1884</v>
      </c>
      <c r="F1384" t="s">
        <v>134</v>
      </c>
      <c r="G1384" t="s">
        <v>23</v>
      </c>
      <c r="H1384" t="s">
        <v>38</v>
      </c>
      <c r="I1384" t="s">
        <v>39</v>
      </c>
      <c r="J1384" t="s">
        <v>40</v>
      </c>
      <c r="K1384" t="s">
        <v>41</v>
      </c>
      <c r="L1384">
        <v>15</v>
      </c>
      <c r="M1384" t="s">
        <v>78</v>
      </c>
      <c r="N1384" t="str">
        <f t="shared" si="72"/>
        <v>Blacktown,</v>
      </c>
      <c r="O1384" t="str">
        <f t="shared" si="73"/>
        <v>Blacktown</v>
      </c>
      <c r="P1384" t="str">
        <f t="shared" si="74"/>
        <v>NSW</v>
      </c>
      <c r="Q1384" t="s">
        <v>29</v>
      </c>
      <c r="R1384" t="s">
        <v>35</v>
      </c>
      <c r="S1384" t="s">
        <v>43</v>
      </c>
      <c r="T1384" t="s">
        <v>44</v>
      </c>
      <c r="U1384">
        <v>19490</v>
      </c>
    </row>
    <row r="1385" spans="1:21" x14ac:dyDescent="0.25">
      <c r="A1385" t="s">
        <v>155</v>
      </c>
      <c r="B1385">
        <v>2018</v>
      </c>
      <c r="C1385" t="s">
        <v>1328</v>
      </c>
      <c r="D1385" t="s">
        <v>152</v>
      </c>
      <c r="E1385" t="s">
        <v>1329</v>
      </c>
      <c r="F1385" t="s">
        <v>37</v>
      </c>
      <c r="G1385" t="s">
        <v>23</v>
      </c>
      <c r="H1385" t="s">
        <v>127</v>
      </c>
      <c r="I1385" t="s">
        <v>39</v>
      </c>
      <c r="J1385" t="s">
        <v>66</v>
      </c>
      <c r="K1385" t="s">
        <v>365</v>
      </c>
      <c r="L1385">
        <v>86028</v>
      </c>
      <c r="M1385" t="s">
        <v>167</v>
      </c>
      <c r="N1385" t="str">
        <f t="shared" si="72"/>
        <v>Pendle Hill,</v>
      </c>
      <c r="O1385" t="str">
        <f t="shared" si="73"/>
        <v>Pendle Hill</v>
      </c>
      <c r="P1385" t="str">
        <f t="shared" si="74"/>
        <v>NSW</v>
      </c>
      <c r="Q1385" t="s">
        <v>29</v>
      </c>
      <c r="R1385" t="s">
        <v>152</v>
      </c>
      <c r="S1385" t="s">
        <v>31</v>
      </c>
      <c r="T1385" t="s">
        <v>44</v>
      </c>
      <c r="U1385">
        <v>21950</v>
      </c>
    </row>
    <row r="1386" spans="1:21" x14ac:dyDescent="0.25">
      <c r="A1386" t="s">
        <v>210</v>
      </c>
      <c r="B1386">
        <v>2018</v>
      </c>
      <c r="C1386" t="s">
        <v>299</v>
      </c>
      <c r="D1386" t="s">
        <v>138</v>
      </c>
      <c r="E1386" t="s">
        <v>1885</v>
      </c>
      <c r="F1386" t="s">
        <v>37</v>
      </c>
      <c r="G1386" t="s">
        <v>23</v>
      </c>
      <c r="H1386" t="s">
        <v>301</v>
      </c>
      <c r="I1386" t="s">
        <v>110</v>
      </c>
      <c r="J1386" t="s">
        <v>26</v>
      </c>
      <c r="K1386" t="s">
        <v>258</v>
      </c>
      <c r="L1386">
        <v>36941</v>
      </c>
      <c r="M1386" t="s">
        <v>346</v>
      </c>
      <c r="N1386" t="str">
        <f t="shared" si="72"/>
        <v>Windsor,</v>
      </c>
      <c r="O1386" t="str">
        <f t="shared" si="73"/>
        <v>Windsor</v>
      </c>
      <c r="P1386" t="str">
        <f t="shared" si="74"/>
        <v>NSW</v>
      </c>
      <c r="Q1386" t="s">
        <v>303</v>
      </c>
      <c r="R1386" t="s">
        <v>138</v>
      </c>
      <c r="S1386" t="s">
        <v>31</v>
      </c>
      <c r="T1386" t="s">
        <v>44</v>
      </c>
      <c r="U1386">
        <v>48990</v>
      </c>
    </row>
    <row r="1387" spans="1:21" x14ac:dyDescent="0.25">
      <c r="A1387" t="s">
        <v>155</v>
      </c>
      <c r="B1387">
        <v>2018</v>
      </c>
      <c r="C1387" t="s">
        <v>230</v>
      </c>
      <c r="D1387" t="s">
        <v>35</v>
      </c>
      <c r="E1387" t="s">
        <v>351</v>
      </c>
      <c r="F1387" t="s">
        <v>37</v>
      </c>
      <c r="G1387" t="s">
        <v>23</v>
      </c>
      <c r="H1387" t="s">
        <v>49</v>
      </c>
      <c r="I1387" t="s">
        <v>39</v>
      </c>
      <c r="J1387" t="s">
        <v>66</v>
      </c>
      <c r="K1387" t="s">
        <v>199</v>
      </c>
      <c r="L1387">
        <v>12804</v>
      </c>
      <c r="M1387" t="s">
        <v>995</v>
      </c>
      <c r="N1387" t="str">
        <f t="shared" si="72"/>
        <v>Revesby,</v>
      </c>
      <c r="O1387" t="str">
        <f t="shared" si="73"/>
        <v>Revesby</v>
      </c>
      <c r="P1387" t="str">
        <f t="shared" si="74"/>
        <v>NSW</v>
      </c>
      <c r="Q1387" t="s">
        <v>29</v>
      </c>
      <c r="R1387" t="s">
        <v>35</v>
      </c>
      <c r="S1387" t="s">
        <v>31</v>
      </c>
      <c r="T1387" t="s">
        <v>44</v>
      </c>
      <c r="U1387">
        <v>25990</v>
      </c>
    </row>
    <row r="1388" spans="1:21" x14ac:dyDescent="0.25">
      <c r="A1388" t="s">
        <v>1280</v>
      </c>
      <c r="B1388">
        <v>2019</v>
      </c>
      <c r="C1388">
        <v>1500</v>
      </c>
      <c r="D1388" t="s">
        <v>73</v>
      </c>
      <c r="E1388" t="s">
        <v>1886</v>
      </c>
      <c r="F1388" t="s">
        <v>37</v>
      </c>
      <c r="G1388" t="s">
        <v>23</v>
      </c>
      <c r="H1388" t="s">
        <v>1051</v>
      </c>
      <c r="I1388" t="s">
        <v>110</v>
      </c>
      <c r="J1388" t="s">
        <v>66</v>
      </c>
      <c r="K1388" t="s">
        <v>435</v>
      </c>
      <c r="L1388">
        <v>46200</v>
      </c>
      <c r="M1388" t="s">
        <v>1887</v>
      </c>
      <c r="N1388" t="str">
        <f t="shared" si="72"/>
        <v>Carss Park,</v>
      </c>
      <c r="O1388" t="str">
        <f t="shared" si="73"/>
        <v>Carss Park</v>
      </c>
      <c r="P1388" t="str">
        <f t="shared" si="74"/>
        <v>NSW</v>
      </c>
      <c r="Q1388" t="s">
        <v>61</v>
      </c>
      <c r="R1388" t="s">
        <v>73</v>
      </c>
      <c r="S1388" t="s">
        <v>31</v>
      </c>
      <c r="T1388" t="s">
        <v>44</v>
      </c>
      <c r="U1388">
        <v>79990</v>
      </c>
    </row>
    <row r="1389" spans="1:21" x14ac:dyDescent="0.25">
      <c r="A1389" t="s">
        <v>210</v>
      </c>
      <c r="B1389">
        <v>2005</v>
      </c>
      <c r="C1389" t="s">
        <v>1888</v>
      </c>
      <c r="D1389" t="s">
        <v>116</v>
      </c>
      <c r="E1389" t="s">
        <v>1889</v>
      </c>
      <c r="F1389" t="s">
        <v>37</v>
      </c>
      <c r="G1389" t="s">
        <v>23</v>
      </c>
      <c r="H1389" t="s">
        <v>135</v>
      </c>
      <c r="I1389" t="s">
        <v>39</v>
      </c>
      <c r="J1389" t="s">
        <v>66</v>
      </c>
      <c r="K1389" t="s">
        <v>774</v>
      </c>
      <c r="L1389">
        <v>174025</v>
      </c>
      <c r="M1389" t="s">
        <v>354</v>
      </c>
      <c r="N1389" t="str">
        <f t="shared" ref="N1389:N1444" si="75">LEFT(M1389,FIND(",",M1389))</f>
        <v>Kogarah,</v>
      </c>
      <c r="O1389" t="str">
        <f t="shared" ref="O1389:O1444" si="76">LEFT(N1389,LEN(N1389)-1)</f>
        <v>Kogarah</v>
      </c>
      <c r="P1389" t="str">
        <f t="shared" ref="P1389:P1444" si="77">RIGHT(M1389,3)</f>
        <v>NSW</v>
      </c>
      <c r="Q1389" t="s">
        <v>137</v>
      </c>
      <c r="R1389" t="s">
        <v>116</v>
      </c>
      <c r="S1389" t="s">
        <v>31</v>
      </c>
      <c r="T1389" t="s">
        <v>32</v>
      </c>
      <c r="U1389">
        <v>6950</v>
      </c>
    </row>
    <row r="1390" spans="1:21" x14ac:dyDescent="0.25">
      <c r="A1390" t="s">
        <v>333</v>
      </c>
      <c r="B1390">
        <v>2010</v>
      </c>
      <c r="C1390" t="s">
        <v>436</v>
      </c>
      <c r="D1390" t="s">
        <v>35</v>
      </c>
      <c r="E1390" t="s">
        <v>1890</v>
      </c>
      <c r="F1390" t="s">
        <v>37</v>
      </c>
      <c r="G1390" t="s">
        <v>23</v>
      </c>
      <c r="H1390" t="s">
        <v>38</v>
      </c>
      <c r="I1390" t="s">
        <v>39</v>
      </c>
      <c r="J1390" t="s">
        <v>66</v>
      </c>
      <c r="K1390" t="s">
        <v>41</v>
      </c>
      <c r="L1390">
        <v>121530</v>
      </c>
      <c r="M1390" t="s">
        <v>1716</v>
      </c>
      <c r="N1390" t="str">
        <f t="shared" si="75"/>
        <v>Rockingham,</v>
      </c>
      <c r="O1390" t="str">
        <f t="shared" si="76"/>
        <v>Rockingham</v>
      </c>
      <c r="P1390" t="str">
        <f t="shared" si="77"/>
        <v xml:space="preserve"> WA</v>
      </c>
      <c r="Q1390" t="s">
        <v>29</v>
      </c>
      <c r="R1390" t="s">
        <v>35</v>
      </c>
      <c r="S1390" t="s">
        <v>43</v>
      </c>
      <c r="T1390" t="s">
        <v>44</v>
      </c>
      <c r="U1390">
        <v>12990</v>
      </c>
    </row>
    <row r="1391" spans="1:21" x14ac:dyDescent="0.25">
      <c r="A1391" t="s">
        <v>240</v>
      </c>
      <c r="B1391">
        <v>2012</v>
      </c>
      <c r="C1391" t="s">
        <v>794</v>
      </c>
      <c r="D1391" t="s">
        <v>35</v>
      </c>
      <c r="E1391" t="s">
        <v>1891</v>
      </c>
      <c r="F1391" t="s">
        <v>37</v>
      </c>
      <c r="G1391" t="s">
        <v>23</v>
      </c>
      <c r="H1391" t="s">
        <v>82</v>
      </c>
      <c r="I1391" t="s">
        <v>39</v>
      </c>
      <c r="J1391" t="s">
        <v>66</v>
      </c>
      <c r="K1391" t="s">
        <v>323</v>
      </c>
      <c r="L1391">
        <v>179000</v>
      </c>
      <c r="M1391" t="s">
        <v>209</v>
      </c>
      <c r="N1391" t="str">
        <f t="shared" si="75"/>
        <v>Granville,</v>
      </c>
      <c r="O1391" t="str">
        <f t="shared" si="76"/>
        <v>Granville</v>
      </c>
      <c r="P1391" t="str">
        <f t="shared" si="77"/>
        <v>NSW</v>
      </c>
      <c r="Q1391" t="s">
        <v>29</v>
      </c>
      <c r="R1391" t="s">
        <v>35</v>
      </c>
      <c r="S1391" t="s">
        <v>43</v>
      </c>
      <c r="T1391" t="s">
        <v>44</v>
      </c>
      <c r="U1391">
        <v>7995</v>
      </c>
    </row>
    <row r="1392" spans="1:21" x14ac:dyDescent="0.25">
      <c r="A1392" t="s">
        <v>69</v>
      </c>
      <c r="B1392">
        <v>2018</v>
      </c>
      <c r="C1392" t="s">
        <v>233</v>
      </c>
      <c r="D1392" t="s">
        <v>30</v>
      </c>
      <c r="E1392" t="s">
        <v>1892</v>
      </c>
      <c r="F1392" t="s">
        <v>37</v>
      </c>
      <c r="G1392" t="s">
        <v>23</v>
      </c>
      <c r="H1392" t="s">
        <v>235</v>
      </c>
      <c r="I1392" t="s">
        <v>25</v>
      </c>
      <c r="J1392" t="s">
        <v>66</v>
      </c>
      <c r="K1392" t="s">
        <v>443</v>
      </c>
      <c r="L1392">
        <v>59872</v>
      </c>
      <c r="M1392" t="s">
        <v>42</v>
      </c>
      <c r="N1392" t="str">
        <f t="shared" si="75"/>
        <v>Brookvale,</v>
      </c>
      <c r="O1392" t="str">
        <f t="shared" si="76"/>
        <v>Brookvale</v>
      </c>
      <c r="P1392" t="str">
        <f t="shared" si="77"/>
        <v>NSW</v>
      </c>
      <c r="Q1392" t="s">
        <v>137</v>
      </c>
      <c r="R1392" t="s">
        <v>30</v>
      </c>
      <c r="S1392" t="s">
        <v>31</v>
      </c>
      <c r="T1392" t="s">
        <v>32</v>
      </c>
      <c r="U1392">
        <v>49790</v>
      </c>
    </row>
    <row r="1393" spans="1:21" x14ac:dyDescent="0.25">
      <c r="A1393" t="s">
        <v>155</v>
      </c>
      <c r="B1393">
        <v>2017</v>
      </c>
      <c r="C1393" t="s">
        <v>673</v>
      </c>
      <c r="D1393" t="s">
        <v>73</v>
      </c>
      <c r="E1393" t="s">
        <v>747</v>
      </c>
      <c r="F1393" t="s">
        <v>37</v>
      </c>
      <c r="G1393" t="s">
        <v>23</v>
      </c>
      <c r="H1393" t="s">
        <v>144</v>
      </c>
      <c r="I1393" t="s">
        <v>50</v>
      </c>
      <c r="J1393" t="s">
        <v>26</v>
      </c>
      <c r="K1393" t="s">
        <v>262</v>
      </c>
      <c r="L1393">
        <v>207745</v>
      </c>
      <c r="M1393" t="s">
        <v>93</v>
      </c>
      <c r="N1393" t="str">
        <f t="shared" si="75"/>
        <v>Lidcombe,</v>
      </c>
      <c r="O1393" t="str">
        <f t="shared" si="76"/>
        <v>Lidcombe</v>
      </c>
      <c r="P1393" t="str">
        <f t="shared" si="77"/>
        <v>NSW</v>
      </c>
      <c r="Q1393" t="s">
        <v>29</v>
      </c>
      <c r="R1393" t="s">
        <v>73</v>
      </c>
      <c r="S1393" t="s">
        <v>31</v>
      </c>
      <c r="T1393" t="s">
        <v>195</v>
      </c>
      <c r="U1393">
        <v>21999</v>
      </c>
    </row>
    <row r="1394" spans="1:21" x14ac:dyDescent="0.25">
      <c r="A1394" t="s">
        <v>69</v>
      </c>
      <c r="B1394">
        <v>2008</v>
      </c>
      <c r="C1394" t="s">
        <v>362</v>
      </c>
      <c r="D1394" t="s">
        <v>30</v>
      </c>
      <c r="E1394" t="s">
        <v>1893</v>
      </c>
      <c r="F1394" t="s">
        <v>37</v>
      </c>
      <c r="G1394" t="s">
        <v>23</v>
      </c>
      <c r="H1394" t="s">
        <v>127</v>
      </c>
      <c r="I1394" t="s">
        <v>110</v>
      </c>
      <c r="J1394" t="s">
        <v>66</v>
      </c>
      <c r="K1394" t="s">
        <v>246</v>
      </c>
      <c r="L1394">
        <v>274436</v>
      </c>
      <c r="M1394" t="s">
        <v>214</v>
      </c>
      <c r="N1394" t="str">
        <f t="shared" si="75"/>
        <v>Minchinbury,</v>
      </c>
      <c r="O1394" t="str">
        <f t="shared" si="76"/>
        <v>Minchinbury</v>
      </c>
      <c r="P1394" t="str">
        <f t="shared" si="77"/>
        <v>NSW</v>
      </c>
      <c r="Q1394" t="s">
        <v>29</v>
      </c>
      <c r="R1394" t="s">
        <v>30</v>
      </c>
      <c r="S1394" t="s">
        <v>31</v>
      </c>
      <c r="T1394" t="s">
        <v>44</v>
      </c>
      <c r="U1394">
        <v>14995</v>
      </c>
    </row>
    <row r="1395" spans="1:21" x14ac:dyDescent="0.25">
      <c r="A1395" t="s">
        <v>69</v>
      </c>
      <c r="B1395">
        <v>2021</v>
      </c>
      <c r="C1395" t="s">
        <v>177</v>
      </c>
      <c r="D1395" t="s">
        <v>35</v>
      </c>
      <c r="E1395" t="s">
        <v>948</v>
      </c>
      <c r="F1395" t="s">
        <v>37</v>
      </c>
      <c r="G1395" t="s">
        <v>23</v>
      </c>
      <c r="H1395" t="s">
        <v>179</v>
      </c>
      <c r="I1395" t="s">
        <v>39</v>
      </c>
      <c r="J1395" t="s">
        <v>91</v>
      </c>
      <c r="K1395" t="s">
        <v>180</v>
      </c>
      <c r="L1395">
        <v>8580</v>
      </c>
      <c r="M1395" t="s">
        <v>68</v>
      </c>
      <c r="N1395" t="str">
        <f t="shared" si="75"/>
        <v>Castle Hill,</v>
      </c>
      <c r="O1395" t="str">
        <f t="shared" si="76"/>
        <v>Castle Hill</v>
      </c>
      <c r="P1395" t="str">
        <f t="shared" si="77"/>
        <v>NSW</v>
      </c>
      <c r="Q1395" t="s">
        <v>29</v>
      </c>
      <c r="R1395" t="s">
        <v>35</v>
      </c>
      <c r="S1395" t="s">
        <v>43</v>
      </c>
      <c r="T1395" t="s">
        <v>44</v>
      </c>
      <c r="U1395">
        <v>39990</v>
      </c>
    </row>
    <row r="1396" spans="1:21" x14ac:dyDescent="0.25">
      <c r="A1396" t="s">
        <v>113</v>
      </c>
      <c r="B1396">
        <v>2016</v>
      </c>
      <c r="C1396" t="s">
        <v>200</v>
      </c>
      <c r="D1396" t="s">
        <v>138</v>
      </c>
      <c r="E1396" t="s">
        <v>1894</v>
      </c>
      <c r="F1396" t="s">
        <v>37</v>
      </c>
      <c r="G1396" t="s">
        <v>23</v>
      </c>
      <c r="H1396" t="s">
        <v>127</v>
      </c>
      <c r="I1396" t="s">
        <v>110</v>
      </c>
      <c r="J1396" t="s">
        <v>26</v>
      </c>
      <c r="K1396" t="s">
        <v>202</v>
      </c>
      <c r="L1396">
        <v>241000</v>
      </c>
      <c r="M1396" t="s">
        <v>78</v>
      </c>
      <c r="N1396" t="str">
        <f t="shared" si="75"/>
        <v>Blacktown,</v>
      </c>
      <c r="O1396" t="str">
        <f t="shared" si="76"/>
        <v>Blacktown</v>
      </c>
      <c r="P1396" t="str">
        <f t="shared" si="77"/>
        <v>NSW</v>
      </c>
      <c r="Q1396" t="s">
        <v>29</v>
      </c>
      <c r="R1396" t="s">
        <v>138</v>
      </c>
      <c r="S1396" t="s">
        <v>31</v>
      </c>
      <c r="T1396" t="s">
        <v>44</v>
      </c>
      <c r="U1396">
        <v>24990</v>
      </c>
    </row>
    <row r="1397" spans="1:21" x14ac:dyDescent="0.25">
      <c r="A1397" t="s">
        <v>183</v>
      </c>
      <c r="B1397">
        <v>2012</v>
      </c>
      <c r="C1397" t="s">
        <v>184</v>
      </c>
      <c r="D1397" t="s">
        <v>30</v>
      </c>
      <c r="E1397" t="s">
        <v>1895</v>
      </c>
      <c r="F1397" t="s">
        <v>37</v>
      </c>
      <c r="G1397" t="s">
        <v>23</v>
      </c>
      <c r="H1397" t="s">
        <v>339</v>
      </c>
      <c r="I1397" t="s">
        <v>25</v>
      </c>
      <c r="J1397" t="s">
        <v>40</v>
      </c>
      <c r="K1397" t="s">
        <v>59</v>
      </c>
      <c r="L1397">
        <v>140521</v>
      </c>
      <c r="M1397" t="s">
        <v>1666</v>
      </c>
      <c r="N1397" t="str">
        <f t="shared" si="75"/>
        <v>Dudley Park,</v>
      </c>
      <c r="O1397" t="str">
        <f t="shared" si="76"/>
        <v>Dudley Park</v>
      </c>
      <c r="P1397" t="str">
        <f t="shared" si="77"/>
        <v xml:space="preserve"> WA</v>
      </c>
      <c r="Q1397" t="s">
        <v>137</v>
      </c>
      <c r="R1397" t="s">
        <v>30</v>
      </c>
      <c r="S1397" t="s">
        <v>31</v>
      </c>
      <c r="T1397" t="s">
        <v>44</v>
      </c>
      <c r="U1397">
        <v>18900</v>
      </c>
    </row>
    <row r="1398" spans="1:21" x14ac:dyDescent="0.25">
      <c r="A1398" t="s">
        <v>240</v>
      </c>
      <c r="B1398">
        <v>2013</v>
      </c>
      <c r="C1398" t="s">
        <v>385</v>
      </c>
      <c r="D1398" t="s">
        <v>30</v>
      </c>
      <c r="E1398" t="s">
        <v>1896</v>
      </c>
      <c r="F1398" t="s">
        <v>37</v>
      </c>
      <c r="G1398" t="s">
        <v>23</v>
      </c>
      <c r="H1398" t="s">
        <v>135</v>
      </c>
      <c r="I1398" t="s">
        <v>25</v>
      </c>
      <c r="J1398" t="s">
        <v>66</v>
      </c>
      <c r="K1398" t="s">
        <v>360</v>
      </c>
      <c r="L1398">
        <v>152143</v>
      </c>
      <c r="M1398" t="s">
        <v>349</v>
      </c>
      <c r="N1398" t="str">
        <f t="shared" si="75"/>
        <v>Penrith,</v>
      </c>
      <c r="O1398" t="str">
        <f t="shared" si="76"/>
        <v>Penrith</v>
      </c>
      <c r="P1398" t="str">
        <f t="shared" si="77"/>
        <v>NSW</v>
      </c>
      <c r="Q1398" t="s">
        <v>137</v>
      </c>
      <c r="R1398" t="s">
        <v>30</v>
      </c>
      <c r="S1398" t="s">
        <v>31</v>
      </c>
      <c r="T1398" t="s">
        <v>32</v>
      </c>
      <c r="U1398">
        <v>12950</v>
      </c>
    </row>
    <row r="1399" spans="1:21" x14ac:dyDescent="0.25">
      <c r="A1399" t="s">
        <v>120</v>
      </c>
      <c r="B1399">
        <v>2018</v>
      </c>
      <c r="C1399" t="s">
        <v>383</v>
      </c>
      <c r="D1399" t="s">
        <v>138</v>
      </c>
      <c r="E1399" t="s">
        <v>1897</v>
      </c>
      <c r="F1399" t="s">
        <v>37</v>
      </c>
      <c r="G1399" t="s">
        <v>23</v>
      </c>
      <c r="H1399" t="s">
        <v>301</v>
      </c>
      <c r="I1399" t="s">
        <v>50</v>
      </c>
      <c r="J1399" t="s">
        <v>26</v>
      </c>
      <c r="K1399" t="s">
        <v>163</v>
      </c>
      <c r="L1399">
        <v>152807</v>
      </c>
      <c r="M1399" t="s">
        <v>209</v>
      </c>
      <c r="N1399" t="str">
        <f t="shared" si="75"/>
        <v>Granville,</v>
      </c>
      <c r="O1399" t="str">
        <f t="shared" si="76"/>
        <v>Granville</v>
      </c>
      <c r="P1399" t="str">
        <f t="shared" si="77"/>
        <v>NSW</v>
      </c>
      <c r="Q1399" t="s">
        <v>303</v>
      </c>
      <c r="R1399" t="s">
        <v>138</v>
      </c>
      <c r="S1399" t="s">
        <v>31</v>
      </c>
      <c r="T1399" t="s">
        <v>44</v>
      </c>
      <c r="U1399">
        <v>34950</v>
      </c>
    </row>
    <row r="1400" spans="1:21" x14ac:dyDescent="0.25">
      <c r="A1400" t="s">
        <v>249</v>
      </c>
      <c r="B1400">
        <v>2009</v>
      </c>
      <c r="C1400" t="s">
        <v>745</v>
      </c>
      <c r="D1400" t="s">
        <v>30</v>
      </c>
      <c r="E1400" t="s">
        <v>1898</v>
      </c>
      <c r="F1400" t="s">
        <v>37</v>
      </c>
      <c r="G1400" t="s">
        <v>23</v>
      </c>
      <c r="H1400" t="s">
        <v>135</v>
      </c>
      <c r="I1400" t="s">
        <v>25</v>
      </c>
      <c r="J1400" t="s">
        <v>26</v>
      </c>
      <c r="K1400" t="s">
        <v>128</v>
      </c>
      <c r="L1400">
        <v>163535</v>
      </c>
      <c r="M1400" t="s">
        <v>566</v>
      </c>
      <c r="N1400" t="str">
        <f t="shared" si="75"/>
        <v>Petersham,</v>
      </c>
      <c r="O1400" t="str">
        <f t="shared" si="76"/>
        <v>Petersham</v>
      </c>
      <c r="P1400" t="str">
        <f t="shared" si="77"/>
        <v>NSW</v>
      </c>
      <c r="Q1400" t="s">
        <v>137</v>
      </c>
      <c r="R1400" t="s">
        <v>30</v>
      </c>
      <c r="S1400" t="s">
        <v>31</v>
      </c>
      <c r="T1400" t="s">
        <v>44</v>
      </c>
      <c r="U1400">
        <v>14950</v>
      </c>
    </row>
    <row r="1401" spans="1:21" x14ac:dyDescent="0.25">
      <c r="A1401" t="s">
        <v>69</v>
      </c>
      <c r="B1401">
        <v>2016</v>
      </c>
      <c r="C1401" t="s">
        <v>94</v>
      </c>
      <c r="D1401" t="s">
        <v>73</v>
      </c>
      <c r="E1401" t="s">
        <v>100</v>
      </c>
      <c r="F1401" t="s">
        <v>37</v>
      </c>
      <c r="G1401" t="s">
        <v>115</v>
      </c>
      <c r="H1401" t="s">
        <v>101</v>
      </c>
      <c r="I1401" t="s">
        <v>50</v>
      </c>
      <c r="J1401" t="s">
        <v>26</v>
      </c>
      <c r="K1401" t="s">
        <v>83</v>
      </c>
      <c r="L1401">
        <v>208001</v>
      </c>
      <c r="M1401" t="s">
        <v>93</v>
      </c>
      <c r="N1401" t="str">
        <f t="shared" si="75"/>
        <v>Lidcombe,</v>
      </c>
      <c r="O1401" t="str">
        <f t="shared" si="76"/>
        <v>Lidcombe</v>
      </c>
      <c r="P1401" t="str">
        <f t="shared" si="77"/>
        <v>NSW</v>
      </c>
      <c r="Q1401" t="s">
        <v>29</v>
      </c>
      <c r="R1401" t="s">
        <v>73</v>
      </c>
      <c r="S1401" t="s">
        <v>31</v>
      </c>
      <c r="T1401" t="s">
        <v>98</v>
      </c>
      <c r="U1401">
        <v>24995</v>
      </c>
    </row>
    <row r="1402" spans="1:21" x14ac:dyDescent="0.25">
      <c r="A1402" t="s">
        <v>55</v>
      </c>
      <c r="B1402">
        <v>2008</v>
      </c>
      <c r="C1402" t="s">
        <v>476</v>
      </c>
      <c r="D1402" t="s">
        <v>152</v>
      </c>
      <c r="E1402" t="s">
        <v>1899</v>
      </c>
      <c r="F1402" t="s">
        <v>37</v>
      </c>
      <c r="G1402" t="s">
        <v>23</v>
      </c>
      <c r="H1402" t="s">
        <v>179</v>
      </c>
      <c r="I1402" t="s">
        <v>50</v>
      </c>
      <c r="J1402" t="s">
        <v>40</v>
      </c>
      <c r="K1402" t="s">
        <v>163</v>
      </c>
      <c r="L1402">
        <v>158457</v>
      </c>
      <c r="M1402" t="s">
        <v>107</v>
      </c>
      <c r="N1402" t="str">
        <f t="shared" si="75"/>
        <v>Five Dock,</v>
      </c>
      <c r="O1402" t="str">
        <f t="shared" si="76"/>
        <v>Five Dock</v>
      </c>
      <c r="P1402" t="str">
        <f t="shared" si="77"/>
        <v>NSW</v>
      </c>
      <c r="Q1402" t="s">
        <v>29</v>
      </c>
      <c r="R1402" t="s">
        <v>152</v>
      </c>
      <c r="S1402" t="s">
        <v>31</v>
      </c>
      <c r="T1402" t="s">
        <v>44</v>
      </c>
      <c r="U1402">
        <v>8999</v>
      </c>
    </row>
    <row r="1403" spans="1:21" x14ac:dyDescent="0.25">
      <c r="A1403" t="s">
        <v>69</v>
      </c>
      <c r="B1403">
        <v>2017</v>
      </c>
      <c r="C1403" t="s">
        <v>441</v>
      </c>
      <c r="D1403" t="s">
        <v>138</v>
      </c>
      <c r="E1403" t="s">
        <v>710</v>
      </c>
      <c r="F1403" t="s">
        <v>37</v>
      </c>
      <c r="G1403" t="s">
        <v>23</v>
      </c>
      <c r="H1403" t="s">
        <v>614</v>
      </c>
      <c r="I1403" t="s">
        <v>110</v>
      </c>
      <c r="J1403" t="s">
        <v>26</v>
      </c>
      <c r="K1403" t="s">
        <v>424</v>
      </c>
      <c r="L1403">
        <v>61227</v>
      </c>
      <c r="M1403" t="s">
        <v>1076</v>
      </c>
      <c r="N1403" t="str">
        <f t="shared" si="75"/>
        <v>Waterloo,</v>
      </c>
      <c r="O1403" t="str">
        <f t="shared" si="76"/>
        <v>Waterloo</v>
      </c>
      <c r="P1403" t="str">
        <f t="shared" si="77"/>
        <v>NSW</v>
      </c>
      <c r="Q1403" t="s">
        <v>29</v>
      </c>
      <c r="R1403" t="s">
        <v>138</v>
      </c>
      <c r="S1403" t="s">
        <v>31</v>
      </c>
      <c r="T1403" t="s">
        <v>44</v>
      </c>
      <c r="U1403">
        <v>46888</v>
      </c>
    </row>
    <row r="1404" spans="1:21" x14ac:dyDescent="0.25">
      <c r="A1404" t="s">
        <v>69</v>
      </c>
      <c r="B1404">
        <v>2010</v>
      </c>
      <c r="C1404" t="s">
        <v>1052</v>
      </c>
      <c r="D1404" t="s">
        <v>73</v>
      </c>
      <c r="E1404" t="s">
        <v>1900</v>
      </c>
      <c r="F1404" t="s">
        <v>37</v>
      </c>
      <c r="G1404" t="s">
        <v>23</v>
      </c>
      <c r="H1404" t="s">
        <v>101</v>
      </c>
      <c r="I1404" t="s">
        <v>50</v>
      </c>
      <c r="J1404" t="s">
        <v>26</v>
      </c>
      <c r="K1404" t="s">
        <v>83</v>
      </c>
      <c r="L1404">
        <v>147317</v>
      </c>
      <c r="M1404" t="s">
        <v>93</v>
      </c>
      <c r="N1404" t="str">
        <f t="shared" si="75"/>
        <v>Lidcombe,</v>
      </c>
      <c r="O1404" t="str">
        <f t="shared" si="76"/>
        <v>Lidcombe</v>
      </c>
      <c r="P1404" t="str">
        <f t="shared" si="77"/>
        <v>NSW</v>
      </c>
      <c r="Q1404" t="s">
        <v>29</v>
      </c>
      <c r="R1404" t="s">
        <v>73</v>
      </c>
      <c r="S1404" t="s">
        <v>31</v>
      </c>
      <c r="T1404" t="s">
        <v>195</v>
      </c>
      <c r="U1404">
        <v>25999</v>
      </c>
    </row>
    <row r="1405" spans="1:21" x14ac:dyDescent="0.25">
      <c r="A1405" t="s">
        <v>55</v>
      </c>
      <c r="B1405">
        <v>2009</v>
      </c>
      <c r="C1405" t="s">
        <v>476</v>
      </c>
      <c r="D1405" t="s">
        <v>152</v>
      </c>
      <c r="E1405" t="s">
        <v>699</v>
      </c>
      <c r="F1405" t="s">
        <v>37</v>
      </c>
      <c r="G1405" t="s">
        <v>23</v>
      </c>
      <c r="H1405" t="s">
        <v>179</v>
      </c>
      <c r="I1405" t="s">
        <v>50</v>
      </c>
      <c r="J1405" t="s">
        <v>40</v>
      </c>
      <c r="K1405" t="s">
        <v>163</v>
      </c>
      <c r="L1405">
        <v>138891</v>
      </c>
      <c r="M1405" t="s">
        <v>541</v>
      </c>
      <c r="N1405" t="str">
        <f t="shared" si="75"/>
        <v>Pennant Hills,</v>
      </c>
      <c r="O1405" t="str">
        <f t="shared" si="76"/>
        <v>Pennant Hills</v>
      </c>
      <c r="P1405" t="str">
        <f t="shared" si="77"/>
        <v>NSW</v>
      </c>
      <c r="Q1405" t="s">
        <v>29</v>
      </c>
      <c r="R1405" t="s">
        <v>152</v>
      </c>
      <c r="S1405" t="s">
        <v>31</v>
      </c>
      <c r="T1405" t="s">
        <v>44</v>
      </c>
      <c r="U1405">
        <v>11888</v>
      </c>
    </row>
    <row r="1406" spans="1:21" x14ac:dyDescent="0.25">
      <c r="A1406" t="s">
        <v>120</v>
      </c>
      <c r="B1406">
        <v>2022</v>
      </c>
      <c r="C1406" t="s">
        <v>383</v>
      </c>
      <c r="D1406" t="s">
        <v>138</v>
      </c>
      <c r="E1406" t="s">
        <v>1901</v>
      </c>
      <c r="F1406" t="s">
        <v>37</v>
      </c>
      <c r="G1406" t="s">
        <v>23</v>
      </c>
      <c r="H1406" t="s">
        <v>49</v>
      </c>
      <c r="I1406" t="s">
        <v>110</v>
      </c>
      <c r="J1406" t="s">
        <v>26</v>
      </c>
      <c r="K1406" t="s">
        <v>202</v>
      </c>
      <c r="L1406">
        <v>7051</v>
      </c>
      <c r="M1406" t="s">
        <v>1654</v>
      </c>
      <c r="N1406" t="str">
        <f t="shared" si="75"/>
        <v>Osborne Park,</v>
      </c>
      <c r="O1406" t="str">
        <f t="shared" si="76"/>
        <v>Osborne Park</v>
      </c>
      <c r="P1406" t="str">
        <f t="shared" si="77"/>
        <v xml:space="preserve"> WA</v>
      </c>
      <c r="Q1406" t="s">
        <v>29</v>
      </c>
      <c r="R1406" t="s">
        <v>138</v>
      </c>
      <c r="S1406" t="s">
        <v>31</v>
      </c>
      <c r="T1406" t="s">
        <v>44</v>
      </c>
      <c r="U1406">
        <v>56800</v>
      </c>
    </row>
    <row r="1407" spans="1:21" x14ac:dyDescent="0.25">
      <c r="A1407" t="s">
        <v>69</v>
      </c>
      <c r="B1407">
        <v>2011</v>
      </c>
      <c r="C1407" t="s">
        <v>177</v>
      </c>
      <c r="D1407" t="s">
        <v>152</v>
      </c>
      <c r="E1407" t="s">
        <v>1058</v>
      </c>
      <c r="F1407" t="s">
        <v>37</v>
      </c>
      <c r="G1407" t="s">
        <v>23</v>
      </c>
      <c r="H1407" t="s">
        <v>179</v>
      </c>
      <c r="I1407" t="s">
        <v>39</v>
      </c>
      <c r="J1407" t="s">
        <v>66</v>
      </c>
      <c r="K1407" t="s">
        <v>199</v>
      </c>
      <c r="L1407">
        <v>123372</v>
      </c>
      <c r="M1407" t="s">
        <v>340</v>
      </c>
      <c r="N1407" t="str">
        <f t="shared" si="75"/>
        <v>Minto,</v>
      </c>
      <c r="O1407" t="str">
        <f t="shared" si="76"/>
        <v>Minto</v>
      </c>
      <c r="P1407" t="str">
        <f t="shared" si="77"/>
        <v>NSW</v>
      </c>
      <c r="Q1407" t="s">
        <v>29</v>
      </c>
      <c r="R1407" t="s">
        <v>152</v>
      </c>
      <c r="S1407" t="s">
        <v>31</v>
      </c>
      <c r="T1407" t="s">
        <v>44</v>
      </c>
      <c r="U1407">
        <v>11950</v>
      </c>
    </row>
    <row r="1408" spans="1:21" x14ac:dyDescent="0.25">
      <c r="A1408" t="s">
        <v>120</v>
      </c>
      <c r="B1408">
        <v>2016</v>
      </c>
      <c r="C1408" t="s">
        <v>383</v>
      </c>
      <c r="D1408" t="s">
        <v>138</v>
      </c>
      <c r="E1408" t="s">
        <v>1902</v>
      </c>
      <c r="F1408" t="s">
        <v>37</v>
      </c>
      <c r="G1408" t="s">
        <v>23</v>
      </c>
      <c r="H1408" t="s">
        <v>24</v>
      </c>
      <c r="I1408" t="s">
        <v>50</v>
      </c>
      <c r="J1408" t="s">
        <v>26</v>
      </c>
      <c r="K1408" t="s">
        <v>128</v>
      </c>
      <c r="L1408">
        <v>276343</v>
      </c>
      <c r="M1408" t="s">
        <v>265</v>
      </c>
      <c r="N1408" t="str">
        <f t="shared" si="75"/>
        <v>Campbelltown,</v>
      </c>
      <c r="O1408" t="str">
        <f t="shared" si="76"/>
        <v>Campbelltown</v>
      </c>
      <c r="P1408" t="str">
        <f t="shared" si="77"/>
        <v>NSW</v>
      </c>
      <c r="Q1408" t="s">
        <v>29</v>
      </c>
      <c r="R1408" t="s">
        <v>138</v>
      </c>
      <c r="S1408" t="s">
        <v>31</v>
      </c>
      <c r="T1408" t="s">
        <v>44</v>
      </c>
      <c r="U1408">
        <v>26990</v>
      </c>
    </row>
    <row r="1409" spans="1:21" x14ac:dyDescent="0.25">
      <c r="A1409" t="s">
        <v>240</v>
      </c>
      <c r="B1409">
        <v>2014</v>
      </c>
      <c r="C1409" t="s">
        <v>619</v>
      </c>
      <c r="D1409" t="s">
        <v>152</v>
      </c>
      <c r="E1409" t="s">
        <v>1903</v>
      </c>
      <c r="F1409" t="s">
        <v>37</v>
      </c>
      <c r="G1409" t="s">
        <v>23</v>
      </c>
      <c r="H1409" t="s">
        <v>339</v>
      </c>
      <c r="I1409" t="s">
        <v>50</v>
      </c>
      <c r="J1409" t="s">
        <v>66</v>
      </c>
      <c r="K1409" t="s">
        <v>443</v>
      </c>
      <c r="L1409">
        <v>84929</v>
      </c>
      <c r="M1409" t="s">
        <v>311</v>
      </c>
      <c r="N1409" t="str">
        <f t="shared" si="75"/>
        <v>Liverpool,</v>
      </c>
      <c r="O1409" t="str">
        <f t="shared" si="76"/>
        <v>Liverpool</v>
      </c>
      <c r="P1409" t="str">
        <f t="shared" si="77"/>
        <v>NSW</v>
      </c>
      <c r="Q1409" t="s">
        <v>137</v>
      </c>
      <c r="R1409" t="s">
        <v>152</v>
      </c>
      <c r="S1409" t="s">
        <v>31</v>
      </c>
      <c r="T1409" t="s">
        <v>44</v>
      </c>
      <c r="U1409">
        <v>24990</v>
      </c>
    </row>
    <row r="1410" spans="1:21" x14ac:dyDescent="0.25">
      <c r="A1410" t="s">
        <v>333</v>
      </c>
      <c r="B1410">
        <v>2017</v>
      </c>
      <c r="C1410" t="s">
        <v>770</v>
      </c>
      <c r="D1410" t="s">
        <v>30</v>
      </c>
      <c r="E1410" t="s">
        <v>1312</v>
      </c>
      <c r="F1410" t="s">
        <v>37</v>
      </c>
      <c r="G1410" t="s">
        <v>23</v>
      </c>
      <c r="H1410" t="s">
        <v>105</v>
      </c>
      <c r="I1410" t="s">
        <v>39</v>
      </c>
      <c r="J1410" t="s">
        <v>66</v>
      </c>
      <c r="K1410" t="s">
        <v>298</v>
      </c>
      <c r="L1410">
        <v>139961</v>
      </c>
      <c r="M1410" t="s">
        <v>265</v>
      </c>
      <c r="N1410" t="str">
        <f t="shared" si="75"/>
        <v>Campbelltown,</v>
      </c>
      <c r="O1410" t="str">
        <f t="shared" si="76"/>
        <v>Campbelltown</v>
      </c>
      <c r="P1410" t="str">
        <f t="shared" si="77"/>
        <v>NSW</v>
      </c>
      <c r="Q1410" t="s">
        <v>29</v>
      </c>
      <c r="R1410" t="s">
        <v>30</v>
      </c>
      <c r="S1410" t="s">
        <v>31</v>
      </c>
      <c r="T1410" t="s">
        <v>44</v>
      </c>
      <c r="U1410">
        <v>22990</v>
      </c>
    </row>
    <row r="1411" spans="1:21" x14ac:dyDescent="0.25">
      <c r="A1411" t="s">
        <v>69</v>
      </c>
      <c r="B1411">
        <v>2015</v>
      </c>
      <c r="C1411" t="s">
        <v>1052</v>
      </c>
      <c r="D1411" t="s">
        <v>73</v>
      </c>
      <c r="E1411" t="s">
        <v>1904</v>
      </c>
      <c r="F1411" t="s">
        <v>37</v>
      </c>
      <c r="G1411" t="s">
        <v>23</v>
      </c>
      <c r="H1411" t="s">
        <v>101</v>
      </c>
      <c r="I1411" t="s">
        <v>50</v>
      </c>
      <c r="J1411" t="s">
        <v>26</v>
      </c>
      <c r="K1411" t="s">
        <v>83</v>
      </c>
      <c r="L1411">
        <v>169481</v>
      </c>
      <c r="M1411" t="s">
        <v>93</v>
      </c>
      <c r="N1411" t="str">
        <f t="shared" si="75"/>
        <v>Lidcombe,</v>
      </c>
      <c r="O1411" t="str">
        <f t="shared" si="76"/>
        <v>Lidcombe</v>
      </c>
      <c r="P1411" t="str">
        <f t="shared" si="77"/>
        <v>NSW</v>
      </c>
      <c r="Q1411" t="s">
        <v>29</v>
      </c>
      <c r="R1411" t="s">
        <v>73</v>
      </c>
      <c r="S1411" t="s">
        <v>31</v>
      </c>
      <c r="T1411" t="s">
        <v>98</v>
      </c>
      <c r="U1411">
        <v>29999</v>
      </c>
    </row>
    <row r="1412" spans="1:21" x14ac:dyDescent="0.25">
      <c r="A1412" t="s">
        <v>45</v>
      </c>
      <c r="B1412">
        <v>2006</v>
      </c>
      <c r="C1412" t="s">
        <v>870</v>
      </c>
      <c r="D1412" t="s">
        <v>152</v>
      </c>
      <c r="E1412" t="s">
        <v>1905</v>
      </c>
      <c r="F1412" t="s">
        <v>37</v>
      </c>
      <c r="G1412" t="s">
        <v>23</v>
      </c>
      <c r="H1412" t="s">
        <v>49</v>
      </c>
      <c r="I1412" t="s">
        <v>50</v>
      </c>
      <c r="J1412" t="s">
        <v>66</v>
      </c>
      <c r="K1412" t="s">
        <v>59</v>
      </c>
      <c r="L1412">
        <v>140427</v>
      </c>
      <c r="M1412" t="s">
        <v>107</v>
      </c>
      <c r="N1412" t="str">
        <f t="shared" si="75"/>
        <v>Five Dock,</v>
      </c>
      <c r="O1412" t="str">
        <f t="shared" si="76"/>
        <v>Five Dock</v>
      </c>
      <c r="P1412" t="str">
        <f t="shared" si="77"/>
        <v>NSW</v>
      </c>
      <c r="Q1412" t="s">
        <v>29</v>
      </c>
      <c r="R1412" t="s">
        <v>152</v>
      </c>
      <c r="S1412" t="s">
        <v>31</v>
      </c>
      <c r="T1412" t="s">
        <v>44</v>
      </c>
      <c r="U1412">
        <v>7999</v>
      </c>
    </row>
    <row r="1413" spans="1:21" x14ac:dyDescent="0.25">
      <c r="A1413" t="s">
        <v>155</v>
      </c>
      <c r="B1413">
        <v>2018</v>
      </c>
      <c r="C1413" t="s">
        <v>230</v>
      </c>
      <c r="D1413" t="s">
        <v>35</v>
      </c>
      <c r="E1413" t="s">
        <v>351</v>
      </c>
      <c r="F1413" t="s">
        <v>37</v>
      </c>
      <c r="G1413" t="s">
        <v>23</v>
      </c>
      <c r="H1413" t="s">
        <v>49</v>
      </c>
      <c r="I1413" t="s">
        <v>39</v>
      </c>
      <c r="J1413" t="s">
        <v>66</v>
      </c>
      <c r="K1413" t="s">
        <v>199</v>
      </c>
      <c r="L1413">
        <v>64160</v>
      </c>
      <c r="M1413" t="s">
        <v>42</v>
      </c>
      <c r="N1413" t="str">
        <f t="shared" si="75"/>
        <v>Brookvale,</v>
      </c>
      <c r="O1413" t="str">
        <f t="shared" si="76"/>
        <v>Brookvale</v>
      </c>
      <c r="P1413" t="str">
        <f t="shared" si="77"/>
        <v>NSW</v>
      </c>
      <c r="Q1413" t="s">
        <v>29</v>
      </c>
      <c r="R1413" t="s">
        <v>35</v>
      </c>
      <c r="S1413" t="s">
        <v>31</v>
      </c>
      <c r="T1413" t="s">
        <v>44</v>
      </c>
      <c r="U1413">
        <v>22990</v>
      </c>
    </row>
    <row r="1414" spans="1:21" x14ac:dyDescent="0.25">
      <c r="A1414" t="s">
        <v>249</v>
      </c>
      <c r="B1414">
        <v>2019</v>
      </c>
      <c r="C1414" t="s">
        <v>550</v>
      </c>
      <c r="D1414" t="s">
        <v>71</v>
      </c>
      <c r="E1414" t="s">
        <v>1906</v>
      </c>
      <c r="F1414" t="s">
        <v>37</v>
      </c>
      <c r="G1414" t="s">
        <v>23</v>
      </c>
      <c r="H1414" t="s">
        <v>49</v>
      </c>
      <c r="I1414" t="s">
        <v>39</v>
      </c>
      <c r="J1414" t="s">
        <v>40</v>
      </c>
      <c r="K1414" t="s">
        <v>130</v>
      </c>
      <c r="L1414">
        <v>46595</v>
      </c>
      <c r="M1414" t="s">
        <v>541</v>
      </c>
      <c r="N1414" t="str">
        <f t="shared" si="75"/>
        <v>Pennant Hills,</v>
      </c>
      <c r="O1414" t="str">
        <f t="shared" si="76"/>
        <v>Pennant Hills</v>
      </c>
      <c r="P1414" t="str">
        <f t="shared" si="77"/>
        <v>NSW</v>
      </c>
      <c r="Q1414" t="s">
        <v>29</v>
      </c>
      <c r="R1414" t="s">
        <v>71</v>
      </c>
      <c r="S1414" t="s">
        <v>31</v>
      </c>
      <c r="T1414" t="s">
        <v>44</v>
      </c>
      <c r="U1414">
        <v>41880</v>
      </c>
    </row>
    <row r="1415" spans="1:21" x14ac:dyDescent="0.25">
      <c r="A1415" t="s">
        <v>120</v>
      </c>
      <c r="B1415">
        <v>2021</v>
      </c>
      <c r="C1415" t="s">
        <v>1424</v>
      </c>
      <c r="D1415" t="s">
        <v>30</v>
      </c>
      <c r="E1415" t="s">
        <v>1907</v>
      </c>
      <c r="F1415" t="s">
        <v>37</v>
      </c>
      <c r="G1415" t="s">
        <v>23</v>
      </c>
      <c r="H1415" t="s">
        <v>301</v>
      </c>
      <c r="I1415" t="s">
        <v>110</v>
      </c>
      <c r="J1415" t="s">
        <v>91</v>
      </c>
      <c r="K1415" t="s">
        <v>439</v>
      </c>
      <c r="L1415">
        <v>20322</v>
      </c>
      <c r="M1415" t="s">
        <v>265</v>
      </c>
      <c r="N1415" t="str">
        <f t="shared" si="75"/>
        <v>Campbelltown,</v>
      </c>
      <c r="O1415" t="str">
        <f t="shared" si="76"/>
        <v>Campbelltown</v>
      </c>
      <c r="P1415" t="str">
        <f t="shared" si="77"/>
        <v>NSW</v>
      </c>
      <c r="Q1415" t="s">
        <v>303</v>
      </c>
      <c r="R1415" t="s">
        <v>30</v>
      </c>
      <c r="S1415" t="s">
        <v>31</v>
      </c>
      <c r="T1415" t="s">
        <v>44</v>
      </c>
      <c r="U1415">
        <v>49900</v>
      </c>
    </row>
    <row r="1416" spans="1:21" x14ac:dyDescent="0.25">
      <c r="A1416" t="s">
        <v>489</v>
      </c>
      <c r="B1416">
        <v>2017</v>
      </c>
      <c r="C1416" t="s">
        <v>490</v>
      </c>
      <c r="D1416" t="s">
        <v>138</v>
      </c>
      <c r="E1416" t="s">
        <v>1784</v>
      </c>
      <c r="F1416" t="s">
        <v>37</v>
      </c>
      <c r="G1416" t="s">
        <v>23</v>
      </c>
      <c r="H1416" t="s">
        <v>101</v>
      </c>
      <c r="I1416" t="s">
        <v>50</v>
      </c>
      <c r="J1416" t="s">
        <v>26</v>
      </c>
      <c r="K1416" t="s">
        <v>128</v>
      </c>
      <c r="L1416">
        <v>186951</v>
      </c>
      <c r="M1416" t="s">
        <v>209</v>
      </c>
      <c r="N1416" t="str">
        <f t="shared" si="75"/>
        <v>Granville,</v>
      </c>
      <c r="O1416" t="str">
        <f t="shared" si="76"/>
        <v>Granville</v>
      </c>
      <c r="P1416" t="str">
        <f t="shared" si="77"/>
        <v>NSW</v>
      </c>
      <c r="Q1416" t="s">
        <v>29</v>
      </c>
      <c r="R1416" t="s">
        <v>138</v>
      </c>
      <c r="S1416" t="s">
        <v>53</v>
      </c>
      <c r="T1416" t="s">
        <v>98</v>
      </c>
      <c r="U1416">
        <v>23999</v>
      </c>
    </row>
    <row r="1417" spans="1:21" x14ac:dyDescent="0.25">
      <c r="A1417" t="s">
        <v>120</v>
      </c>
      <c r="B1417">
        <v>2022</v>
      </c>
      <c r="C1417" t="s">
        <v>383</v>
      </c>
      <c r="D1417" t="s">
        <v>138</v>
      </c>
      <c r="E1417" t="s">
        <v>1908</v>
      </c>
      <c r="F1417" t="s">
        <v>37</v>
      </c>
      <c r="G1417" t="s">
        <v>23</v>
      </c>
      <c r="H1417" t="s">
        <v>49</v>
      </c>
      <c r="I1417" t="s">
        <v>110</v>
      </c>
      <c r="J1417" t="s">
        <v>26</v>
      </c>
      <c r="K1417" t="s">
        <v>202</v>
      </c>
      <c r="L1417">
        <v>14646</v>
      </c>
      <c r="M1417" t="s">
        <v>324</v>
      </c>
      <c r="N1417" t="str">
        <f t="shared" si="75"/>
        <v>Kirrawee,</v>
      </c>
      <c r="O1417" t="str">
        <f t="shared" si="76"/>
        <v>Kirrawee</v>
      </c>
      <c r="P1417" t="str">
        <f t="shared" si="77"/>
        <v>NSW</v>
      </c>
      <c r="Q1417" t="s">
        <v>29</v>
      </c>
      <c r="R1417" t="s">
        <v>138</v>
      </c>
      <c r="S1417" t="s">
        <v>31</v>
      </c>
      <c r="T1417" t="s">
        <v>44</v>
      </c>
      <c r="U1417">
        <v>78999</v>
      </c>
    </row>
    <row r="1418" spans="1:21" x14ac:dyDescent="0.25">
      <c r="A1418" t="s">
        <v>69</v>
      </c>
      <c r="B1418">
        <v>2015</v>
      </c>
      <c r="C1418" t="s">
        <v>233</v>
      </c>
      <c r="D1418" t="s">
        <v>30</v>
      </c>
      <c r="E1418" t="s">
        <v>1453</v>
      </c>
      <c r="F1418" t="s">
        <v>37</v>
      </c>
      <c r="G1418" t="s">
        <v>23</v>
      </c>
      <c r="H1418" t="s">
        <v>235</v>
      </c>
      <c r="I1418" t="s">
        <v>39</v>
      </c>
      <c r="J1418" t="s">
        <v>66</v>
      </c>
      <c r="K1418" t="s">
        <v>534</v>
      </c>
      <c r="L1418">
        <v>108635</v>
      </c>
      <c r="M1418" t="s">
        <v>214</v>
      </c>
      <c r="N1418" t="str">
        <f t="shared" si="75"/>
        <v>Minchinbury,</v>
      </c>
      <c r="O1418" t="str">
        <f t="shared" si="76"/>
        <v>Minchinbury</v>
      </c>
      <c r="P1418" t="str">
        <f t="shared" si="77"/>
        <v>NSW</v>
      </c>
      <c r="Q1418" t="s">
        <v>137</v>
      </c>
      <c r="R1418" t="s">
        <v>30</v>
      </c>
      <c r="S1418" t="s">
        <v>31</v>
      </c>
      <c r="T1418" t="s">
        <v>32</v>
      </c>
      <c r="U1418">
        <v>34995</v>
      </c>
    </row>
    <row r="1419" spans="1:21" x14ac:dyDescent="0.25">
      <c r="A1419" t="s">
        <v>141</v>
      </c>
      <c r="B1419">
        <v>2020</v>
      </c>
      <c r="C1419" t="s">
        <v>344</v>
      </c>
      <c r="D1419" t="s">
        <v>30</v>
      </c>
      <c r="E1419" t="s">
        <v>1909</v>
      </c>
      <c r="F1419" t="s">
        <v>37</v>
      </c>
      <c r="G1419" t="s">
        <v>23</v>
      </c>
      <c r="H1419" t="s">
        <v>144</v>
      </c>
      <c r="I1419" t="s">
        <v>25</v>
      </c>
      <c r="J1419" t="s">
        <v>66</v>
      </c>
      <c r="K1419" t="s">
        <v>199</v>
      </c>
      <c r="L1419">
        <v>67008</v>
      </c>
      <c r="M1419" t="s">
        <v>393</v>
      </c>
      <c r="N1419" t="str">
        <f t="shared" si="75"/>
        <v>Arncliffe,</v>
      </c>
      <c r="O1419" t="str">
        <f t="shared" si="76"/>
        <v>Arncliffe</v>
      </c>
      <c r="P1419" t="str">
        <f t="shared" si="77"/>
        <v>NSW</v>
      </c>
      <c r="Q1419" t="s">
        <v>29</v>
      </c>
      <c r="R1419" t="s">
        <v>30</v>
      </c>
      <c r="S1419" t="s">
        <v>31</v>
      </c>
      <c r="T1419" t="s">
        <v>44</v>
      </c>
      <c r="U1419">
        <v>39990</v>
      </c>
    </row>
    <row r="1420" spans="1:21" x14ac:dyDescent="0.25">
      <c r="A1420" t="s">
        <v>113</v>
      </c>
      <c r="B1420">
        <v>2016</v>
      </c>
      <c r="C1420" t="s">
        <v>200</v>
      </c>
      <c r="D1420" t="s">
        <v>138</v>
      </c>
      <c r="E1420" t="s">
        <v>1388</v>
      </c>
      <c r="F1420" t="s">
        <v>37</v>
      </c>
      <c r="G1420" t="s">
        <v>23</v>
      </c>
      <c r="H1420" t="s">
        <v>127</v>
      </c>
      <c r="I1420" t="s">
        <v>50</v>
      </c>
      <c r="J1420" t="s">
        <v>26</v>
      </c>
      <c r="K1420" t="s">
        <v>128</v>
      </c>
      <c r="L1420">
        <v>227276</v>
      </c>
      <c r="M1420" t="s">
        <v>1649</v>
      </c>
      <c r="N1420" t="str">
        <f t="shared" si="75"/>
        <v>Welshpool,</v>
      </c>
      <c r="O1420" t="str">
        <f t="shared" si="76"/>
        <v>Welshpool</v>
      </c>
      <c r="P1420" t="str">
        <f t="shared" si="77"/>
        <v xml:space="preserve"> WA</v>
      </c>
      <c r="Q1420" t="s">
        <v>29</v>
      </c>
      <c r="R1420" t="s">
        <v>138</v>
      </c>
      <c r="S1420" t="s">
        <v>31</v>
      </c>
      <c r="T1420" t="s">
        <v>44</v>
      </c>
      <c r="U1420">
        <v>17980</v>
      </c>
    </row>
    <row r="1421" spans="1:21" x14ac:dyDescent="0.25">
      <c r="A1421" t="s">
        <v>249</v>
      </c>
      <c r="B1421">
        <v>2022</v>
      </c>
      <c r="C1421" t="s">
        <v>412</v>
      </c>
      <c r="D1421" t="s">
        <v>30</v>
      </c>
      <c r="E1421" t="s">
        <v>1910</v>
      </c>
      <c r="F1421" t="s">
        <v>37</v>
      </c>
      <c r="G1421" t="s">
        <v>23</v>
      </c>
      <c r="H1421" t="s">
        <v>105</v>
      </c>
      <c r="I1421" t="s">
        <v>39</v>
      </c>
      <c r="J1421" t="s">
        <v>40</v>
      </c>
      <c r="K1421" t="s">
        <v>283</v>
      </c>
      <c r="L1421">
        <v>20</v>
      </c>
      <c r="M1421" t="s">
        <v>541</v>
      </c>
      <c r="N1421" t="str">
        <f t="shared" si="75"/>
        <v>Pennant Hills,</v>
      </c>
      <c r="O1421" t="str">
        <f t="shared" si="76"/>
        <v>Pennant Hills</v>
      </c>
      <c r="P1421" t="str">
        <f t="shared" si="77"/>
        <v>NSW</v>
      </c>
      <c r="Q1421" t="s">
        <v>29</v>
      </c>
      <c r="R1421" t="s">
        <v>30</v>
      </c>
      <c r="S1421" t="s">
        <v>31</v>
      </c>
      <c r="T1421" t="s">
        <v>44</v>
      </c>
      <c r="U1421">
        <v>61990</v>
      </c>
    </row>
    <row r="1422" spans="1:21" x14ac:dyDescent="0.25">
      <c r="A1422" t="s">
        <v>102</v>
      </c>
      <c r="B1422">
        <v>2013</v>
      </c>
      <c r="C1422" t="s">
        <v>371</v>
      </c>
      <c r="D1422" t="s">
        <v>116</v>
      </c>
      <c r="E1422" t="s">
        <v>1911</v>
      </c>
      <c r="F1422" t="s">
        <v>37</v>
      </c>
      <c r="G1422" t="s">
        <v>23</v>
      </c>
      <c r="H1422" t="s">
        <v>49</v>
      </c>
      <c r="I1422" t="s">
        <v>39</v>
      </c>
      <c r="J1422" t="s">
        <v>26</v>
      </c>
      <c r="K1422" t="s">
        <v>279</v>
      </c>
      <c r="L1422">
        <v>97851</v>
      </c>
      <c r="M1422" t="s">
        <v>716</v>
      </c>
      <c r="N1422" t="str">
        <f t="shared" si="75"/>
        <v>Chipping Norton,</v>
      </c>
      <c r="O1422" t="str">
        <f t="shared" si="76"/>
        <v>Chipping Norton</v>
      </c>
      <c r="P1422" t="str">
        <f t="shared" si="77"/>
        <v>NSW</v>
      </c>
      <c r="Q1422" t="s">
        <v>29</v>
      </c>
      <c r="R1422" t="s">
        <v>116</v>
      </c>
      <c r="S1422" t="s">
        <v>43</v>
      </c>
      <c r="T1422" t="s">
        <v>32</v>
      </c>
      <c r="U1422">
        <v>26880</v>
      </c>
    </row>
    <row r="1423" spans="1:21" x14ac:dyDescent="0.25">
      <c r="A1423" t="s">
        <v>240</v>
      </c>
      <c r="B1423">
        <v>2017</v>
      </c>
      <c r="C1423" t="s">
        <v>385</v>
      </c>
      <c r="D1423" t="s">
        <v>30</v>
      </c>
      <c r="E1423" t="s">
        <v>1912</v>
      </c>
      <c r="F1423" t="s">
        <v>37</v>
      </c>
      <c r="G1423" t="s">
        <v>23</v>
      </c>
      <c r="H1423" t="s">
        <v>24</v>
      </c>
      <c r="I1423" t="s">
        <v>25</v>
      </c>
      <c r="J1423" t="s">
        <v>26</v>
      </c>
      <c r="K1423" t="s">
        <v>176</v>
      </c>
      <c r="L1423">
        <v>77000</v>
      </c>
      <c r="M1423" t="s">
        <v>349</v>
      </c>
      <c r="N1423" t="str">
        <f t="shared" si="75"/>
        <v>Penrith,</v>
      </c>
      <c r="O1423" t="str">
        <f t="shared" si="76"/>
        <v>Penrith</v>
      </c>
      <c r="P1423" t="str">
        <f t="shared" si="77"/>
        <v>NSW</v>
      </c>
      <c r="Q1423" t="s">
        <v>29</v>
      </c>
      <c r="R1423" t="s">
        <v>30</v>
      </c>
      <c r="S1423" t="s">
        <v>31</v>
      </c>
      <c r="T1423" t="s">
        <v>32</v>
      </c>
      <c r="U1423">
        <v>22888</v>
      </c>
    </row>
    <row r="1424" spans="1:21" x14ac:dyDescent="0.25">
      <c r="A1424" t="s">
        <v>155</v>
      </c>
      <c r="B1424">
        <v>2017</v>
      </c>
      <c r="C1424" t="s">
        <v>230</v>
      </c>
      <c r="D1424" t="s">
        <v>35</v>
      </c>
      <c r="E1424" t="s">
        <v>819</v>
      </c>
      <c r="F1424" t="s">
        <v>37</v>
      </c>
      <c r="G1424" t="s">
        <v>23</v>
      </c>
      <c r="H1424" t="s">
        <v>49</v>
      </c>
      <c r="I1424" t="s">
        <v>39</v>
      </c>
      <c r="J1424" t="s">
        <v>66</v>
      </c>
      <c r="K1424" t="s">
        <v>199</v>
      </c>
      <c r="L1424">
        <v>68658</v>
      </c>
      <c r="M1424" t="s">
        <v>1881</v>
      </c>
      <c r="N1424" t="str">
        <f t="shared" si="75"/>
        <v>Homebush West,</v>
      </c>
      <c r="O1424" t="str">
        <f t="shared" si="76"/>
        <v>Homebush West</v>
      </c>
      <c r="P1424" t="str">
        <f t="shared" si="77"/>
        <v>NSW</v>
      </c>
      <c r="Q1424" t="s">
        <v>29</v>
      </c>
      <c r="R1424" t="s">
        <v>35</v>
      </c>
      <c r="S1424" t="s">
        <v>31</v>
      </c>
      <c r="T1424" t="s">
        <v>44</v>
      </c>
      <c r="U1424">
        <v>22995</v>
      </c>
    </row>
    <row r="1425" spans="1:21" x14ac:dyDescent="0.25">
      <c r="A1425" t="s">
        <v>120</v>
      </c>
      <c r="B1425">
        <v>2020</v>
      </c>
      <c r="C1425" t="s">
        <v>383</v>
      </c>
      <c r="D1425" t="s">
        <v>138</v>
      </c>
      <c r="E1425" t="s">
        <v>1915</v>
      </c>
      <c r="F1425" t="s">
        <v>37</v>
      </c>
      <c r="G1425" t="s">
        <v>23</v>
      </c>
      <c r="H1425" t="s">
        <v>301</v>
      </c>
      <c r="I1425" t="s">
        <v>110</v>
      </c>
      <c r="J1425" t="s">
        <v>26</v>
      </c>
      <c r="K1425" t="s">
        <v>27</v>
      </c>
      <c r="L1425">
        <v>109818</v>
      </c>
      <c r="M1425" t="s">
        <v>1649</v>
      </c>
      <c r="N1425" t="str">
        <f t="shared" si="75"/>
        <v>Welshpool,</v>
      </c>
      <c r="O1425" t="str">
        <f t="shared" si="76"/>
        <v>Welshpool</v>
      </c>
      <c r="P1425" t="str">
        <f t="shared" si="77"/>
        <v xml:space="preserve"> WA</v>
      </c>
      <c r="Q1425" t="s">
        <v>303</v>
      </c>
      <c r="R1425" t="s">
        <v>138</v>
      </c>
      <c r="S1425" t="s">
        <v>31</v>
      </c>
      <c r="T1425" t="s">
        <v>44</v>
      </c>
      <c r="U1425">
        <v>41950</v>
      </c>
    </row>
    <row r="1426" spans="1:21" x14ac:dyDescent="0.25">
      <c r="A1426" t="s">
        <v>252</v>
      </c>
      <c r="B1426">
        <v>2016</v>
      </c>
      <c r="C1426" t="s">
        <v>721</v>
      </c>
      <c r="D1426" t="s">
        <v>116</v>
      </c>
      <c r="E1426" t="s">
        <v>1916</v>
      </c>
      <c r="F1426" t="s">
        <v>37</v>
      </c>
      <c r="G1426" t="s">
        <v>23</v>
      </c>
      <c r="H1426" t="s">
        <v>24</v>
      </c>
      <c r="I1426" t="s">
        <v>39</v>
      </c>
      <c r="J1426" t="s">
        <v>26</v>
      </c>
      <c r="K1426" t="s">
        <v>186</v>
      </c>
      <c r="L1426">
        <v>81285</v>
      </c>
      <c r="M1426" t="s">
        <v>209</v>
      </c>
      <c r="N1426" t="str">
        <f t="shared" si="75"/>
        <v>Granville,</v>
      </c>
      <c r="O1426" t="str">
        <f t="shared" si="76"/>
        <v>Granville</v>
      </c>
      <c r="P1426" t="str">
        <f t="shared" si="77"/>
        <v>NSW</v>
      </c>
      <c r="Q1426" t="s">
        <v>29</v>
      </c>
      <c r="R1426" t="s">
        <v>116</v>
      </c>
      <c r="S1426" t="s">
        <v>31</v>
      </c>
      <c r="T1426" t="s">
        <v>277</v>
      </c>
      <c r="U1426">
        <v>35900</v>
      </c>
    </row>
    <row r="1427" spans="1:21" x14ac:dyDescent="0.25">
      <c r="A1427" t="s">
        <v>120</v>
      </c>
      <c r="B1427">
        <v>2014</v>
      </c>
      <c r="C1427" t="s">
        <v>172</v>
      </c>
      <c r="D1427" t="s">
        <v>35</v>
      </c>
      <c r="E1427" t="s">
        <v>1754</v>
      </c>
      <c r="F1427" t="s">
        <v>37</v>
      </c>
      <c r="G1427" t="s">
        <v>115</v>
      </c>
      <c r="H1427" t="s">
        <v>49</v>
      </c>
      <c r="I1427" t="s">
        <v>39</v>
      </c>
      <c r="J1427" t="s">
        <v>66</v>
      </c>
      <c r="K1427" t="s">
        <v>283</v>
      </c>
      <c r="L1427">
        <v>93506</v>
      </c>
      <c r="M1427" t="s">
        <v>417</v>
      </c>
      <c r="N1427" t="str">
        <f t="shared" si="75"/>
        <v>Leichhardt,</v>
      </c>
      <c r="O1427" t="str">
        <f t="shared" si="76"/>
        <v>Leichhardt</v>
      </c>
      <c r="P1427" t="str">
        <f t="shared" si="77"/>
        <v>NSW</v>
      </c>
      <c r="Q1427" t="s">
        <v>29</v>
      </c>
      <c r="R1427" t="s">
        <v>35</v>
      </c>
      <c r="S1427" t="s">
        <v>43</v>
      </c>
      <c r="T1427" t="s">
        <v>44</v>
      </c>
      <c r="U1427">
        <v>10990</v>
      </c>
    </row>
    <row r="1428" spans="1:21" x14ac:dyDescent="0.25">
      <c r="A1428" t="s">
        <v>210</v>
      </c>
      <c r="B1428">
        <v>2008</v>
      </c>
      <c r="C1428">
        <v>6</v>
      </c>
      <c r="D1428" t="s">
        <v>35</v>
      </c>
      <c r="E1428" t="s">
        <v>690</v>
      </c>
      <c r="F1428" t="s">
        <v>37</v>
      </c>
      <c r="G1428" t="s">
        <v>23</v>
      </c>
      <c r="H1428" t="s">
        <v>144</v>
      </c>
      <c r="I1428" t="s">
        <v>39</v>
      </c>
      <c r="J1428" t="s">
        <v>40</v>
      </c>
      <c r="K1428" t="s">
        <v>272</v>
      </c>
      <c r="L1428">
        <v>160558</v>
      </c>
      <c r="M1428" t="s">
        <v>214</v>
      </c>
      <c r="N1428" t="str">
        <f t="shared" si="75"/>
        <v>Minchinbury,</v>
      </c>
      <c r="O1428" t="str">
        <f t="shared" si="76"/>
        <v>Minchinbury</v>
      </c>
      <c r="P1428" t="str">
        <f t="shared" si="77"/>
        <v>NSW</v>
      </c>
      <c r="Q1428" t="s">
        <v>29</v>
      </c>
      <c r="R1428" t="s">
        <v>35</v>
      </c>
      <c r="S1428" t="s">
        <v>43</v>
      </c>
      <c r="T1428" t="s">
        <v>44</v>
      </c>
      <c r="U1428">
        <v>12980</v>
      </c>
    </row>
    <row r="1429" spans="1:21" x14ac:dyDescent="0.25">
      <c r="A1429" t="s">
        <v>210</v>
      </c>
      <c r="B1429">
        <v>2016</v>
      </c>
      <c r="C1429" t="s">
        <v>211</v>
      </c>
      <c r="D1429" t="s">
        <v>30</v>
      </c>
      <c r="E1429" t="s">
        <v>1369</v>
      </c>
      <c r="F1429" t="s">
        <v>37</v>
      </c>
      <c r="G1429" t="s">
        <v>23</v>
      </c>
      <c r="H1429" t="s">
        <v>49</v>
      </c>
      <c r="I1429" t="s">
        <v>39</v>
      </c>
      <c r="J1429" t="s">
        <v>66</v>
      </c>
      <c r="K1429" t="s">
        <v>268</v>
      </c>
      <c r="L1429">
        <v>53099</v>
      </c>
      <c r="M1429" t="s">
        <v>68</v>
      </c>
      <c r="N1429" t="str">
        <f t="shared" si="75"/>
        <v>Castle Hill,</v>
      </c>
      <c r="O1429" t="str">
        <f t="shared" si="76"/>
        <v>Castle Hill</v>
      </c>
      <c r="P1429" t="str">
        <f t="shared" si="77"/>
        <v>NSW</v>
      </c>
      <c r="Q1429" t="s">
        <v>29</v>
      </c>
      <c r="R1429" t="s">
        <v>30</v>
      </c>
      <c r="S1429" t="s">
        <v>31</v>
      </c>
      <c r="T1429" t="s">
        <v>44</v>
      </c>
      <c r="U1429">
        <v>28990</v>
      </c>
    </row>
    <row r="1430" spans="1:21" x14ac:dyDescent="0.25">
      <c r="A1430" t="s">
        <v>240</v>
      </c>
      <c r="B1430">
        <v>2017</v>
      </c>
      <c r="C1430" t="s">
        <v>683</v>
      </c>
      <c r="D1430" t="s">
        <v>35</v>
      </c>
      <c r="E1430" t="s">
        <v>684</v>
      </c>
      <c r="F1430" t="s">
        <v>37</v>
      </c>
      <c r="G1430" t="s">
        <v>23</v>
      </c>
      <c r="H1430" t="s">
        <v>82</v>
      </c>
      <c r="I1430" t="s">
        <v>39</v>
      </c>
      <c r="J1430" t="s">
        <v>40</v>
      </c>
      <c r="K1430" t="s">
        <v>279</v>
      </c>
      <c r="L1430">
        <v>27324</v>
      </c>
      <c r="M1430" t="s">
        <v>68</v>
      </c>
      <c r="N1430" t="str">
        <f t="shared" si="75"/>
        <v>Castle Hill,</v>
      </c>
      <c r="O1430" t="str">
        <f t="shared" si="76"/>
        <v>Castle Hill</v>
      </c>
      <c r="P1430" t="str">
        <f t="shared" si="77"/>
        <v>NSW</v>
      </c>
      <c r="Q1430" t="s">
        <v>29</v>
      </c>
      <c r="R1430" t="s">
        <v>35</v>
      </c>
      <c r="S1430" t="s">
        <v>43</v>
      </c>
      <c r="T1430" t="s">
        <v>44</v>
      </c>
      <c r="U1430">
        <v>19990</v>
      </c>
    </row>
    <row r="1431" spans="1:21" x14ac:dyDescent="0.25">
      <c r="A1431" t="s">
        <v>210</v>
      </c>
      <c r="B1431">
        <v>2011</v>
      </c>
      <c r="C1431" t="s">
        <v>377</v>
      </c>
      <c r="D1431" t="s">
        <v>30</v>
      </c>
      <c r="E1431" t="s">
        <v>1917</v>
      </c>
      <c r="F1431" t="s">
        <v>37</v>
      </c>
      <c r="G1431" t="s">
        <v>23</v>
      </c>
      <c r="H1431" t="s">
        <v>773</v>
      </c>
      <c r="I1431" t="s">
        <v>39</v>
      </c>
      <c r="J1431" t="s">
        <v>66</v>
      </c>
      <c r="K1431" t="s">
        <v>59</v>
      </c>
      <c r="L1431">
        <v>260670</v>
      </c>
      <c r="M1431" t="s">
        <v>716</v>
      </c>
      <c r="N1431" t="str">
        <f t="shared" si="75"/>
        <v>Chipping Norton,</v>
      </c>
      <c r="O1431" t="str">
        <f t="shared" si="76"/>
        <v>Chipping Norton</v>
      </c>
      <c r="P1431" t="str">
        <f t="shared" si="77"/>
        <v>NSW</v>
      </c>
      <c r="Q1431" t="s">
        <v>137</v>
      </c>
      <c r="R1431" t="s">
        <v>30</v>
      </c>
      <c r="S1431" t="s">
        <v>31</v>
      </c>
      <c r="T1431" t="s">
        <v>32</v>
      </c>
      <c r="U1431">
        <v>12880</v>
      </c>
    </row>
    <row r="1432" spans="1:21" x14ac:dyDescent="0.25">
      <c r="A1432" t="s">
        <v>155</v>
      </c>
      <c r="B1432">
        <v>2018</v>
      </c>
      <c r="C1432" t="s">
        <v>230</v>
      </c>
      <c r="D1432" t="s">
        <v>35</v>
      </c>
      <c r="E1432" t="s">
        <v>1918</v>
      </c>
      <c r="F1432" t="s">
        <v>37</v>
      </c>
      <c r="G1432" t="s">
        <v>115</v>
      </c>
      <c r="H1432" t="s">
        <v>49</v>
      </c>
      <c r="I1432" t="s">
        <v>39</v>
      </c>
      <c r="J1432" t="s">
        <v>40</v>
      </c>
      <c r="K1432" t="s">
        <v>83</v>
      </c>
      <c r="L1432">
        <v>39008</v>
      </c>
      <c r="M1432" t="s">
        <v>214</v>
      </c>
      <c r="N1432" t="str">
        <f t="shared" si="75"/>
        <v>Minchinbury,</v>
      </c>
      <c r="O1432" t="str">
        <f t="shared" si="76"/>
        <v>Minchinbury</v>
      </c>
      <c r="P1432" t="str">
        <f t="shared" si="77"/>
        <v>NSW</v>
      </c>
      <c r="Q1432" t="s">
        <v>29</v>
      </c>
      <c r="R1432" t="s">
        <v>35</v>
      </c>
      <c r="S1432" t="s">
        <v>43</v>
      </c>
      <c r="T1432" t="s">
        <v>44</v>
      </c>
      <c r="U1432">
        <v>38995</v>
      </c>
    </row>
    <row r="1433" spans="1:21" x14ac:dyDescent="0.25">
      <c r="A1433" t="s">
        <v>55</v>
      </c>
      <c r="B1433">
        <v>2018</v>
      </c>
      <c r="C1433" t="s">
        <v>1301</v>
      </c>
      <c r="D1433" t="s">
        <v>152</v>
      </c>
      <c r="E1433" t="s">
        <v>1302</v>
      </c>
      <c r="F1433" t="s">
        <v>37</v>
      </c>
      <c r="G1433" t="s">
        <v>23</v>
      </c>
      <c r="H1433" t="s">
        <v>49</v>
      </c>
      <c r="I1433" t="s">
        <v>50</v>
      </c>
      <c r="J1433" t="s">
        <v>40</v>
      </c>
      <c r="K1433" t="s">
        <v>439</v>
      </c>
      <c r="L1433">
        <v>9644</v>
      </c>
      <c r="M1433" t="s">
        <v>1148</v>
      </c>
      <c r="N1433" t="str">
        <f t="shared" si="75"/>
        <v>Alexandria,</v>
      </c>
      <c r="O1433" t="str">
        <f t="shared" si="76"/>
        <v>Alexandria</v>
      </c>
      <c r="P1433" t="str">
        <f t="shared" si="77"/>
        <v>NSW</v>
      </c>
      <c r="Q1433" t="s">
        <v>29</v>
      </c>
      <c r="R1433" t="s">
        <v>152</v>
      </c>
      <c r="S1433" t="s">
        <v>31</v>
      </c>
      <c r="T1433" t="s">
        <v>54</v>
      </c>
      <c r="U1433">
        <v>54990</v>
      </c>
    </row>
    <row r="1434" spans="1:21" x14ac:dyDescent="0.25">
      <c r="A1434" t="s">
        <v>240</v>
      </c>
      <c r="B1434">
        <v>2019</v>
      </c>
      <c r="C1434" t="s">
        <v>694</v>
      </c>
      <c r="D1434" t="s">
        <v>138</v>
      </c>
      <c r="E1434" t="s">
        <v>1919</v>
      </c>
      <c r="F1434" t="s">
        <v>37</v>
      </c>
      <c r="G1434" t="s">
        <v>23</v>
      </c>
      <c r="H1434" t="s">
        <v>614</v>
      </c>
      <c r="I1434" t="s">
        <v>110</v>
      </c>
      <c r="J1434" t="s">
        <v>26</v>
      </c>
      <c r="K1434" t="s">
        <v>382</v>
      </c>
      <c r="L1434">
        <v>115623</v>
      </c>
      <c r="M1434" t="s">
        <v>1673</v>
      </c>
      <c r="N1434" t="str">
        <f t="shared" si="75"/>
        <v>Bibra Lake,</v>
      </c>
      <c r="O1434" t="str">
        <f t="shared" si="76"/>
        <v>Bibra Lake</v>
      </c>
      <c r="P1434" t="str">
        <f t="shared" si="77"/>
        <v xml:space="preserve"> WA</v>
      </c>
      <c r="Q1434" t="s">
        <v>29</v>
      </c>
      <c r="R1434" t="s">
        <v>138</v>
      </c>
      <c r="S1434" t="s">
        <v>53</v>
      </c>
      <c r="T1434" t="s">
        <v>98</v>
      </c>
      <c r="U1434">
        <v>34975</v>
      </c>
    </row>
    <row r="1435" spans="1:21" x14ac:dyDescent="0.25">
      <c r="A1435" t="s">
        <v>1227</v>
      </c>
      <c r="B1435">
        <v>2022</v>
      </c>
      <c r="C1435" t="s">
        <v>740</v>
      </c>
      <c r="D1435" t="s">
        <v>1229</v>
      </c>
      <c r="E1435" t="s">
        <v>1920</v>
      </c>
      <c r="F1435" t="s">
        <v>134</v>
      </c>
      <c r="G1435" t="s">
        <v>23</v>
      </c>
      <c r="H1435" t="s">
        <v>49</v>
      </c>
      <c r="I1435" t="s">
        <v>110</v>
      </c>
      <c r="J1435" t="s">
        <v>66</v>
      </c>
      <c r="K1435" t="s">
        <v>136</v>
      </c>
      <c r="L1435">
        <v>20</v>
      </c>
      <c r="M1435" t="s">
        <v>324</v>
      </c>
      <c r="N1435" t="str">
        <f t="shared" si="75"/>
        <v>Kirrawee,</v>
      </c>
      <c r="O1435" t="str">
        <f t="shared" si="76"/>
        <v>Kirrawee</v>
      </c>
      <c r="P1435" t="str">
        <f t="shared" si="77"/>
        <v>NSW</v>
      </c>
      <c r="Q1435" t="s">
        <v>29</v>
      </c>
      <c r="R1435" t="s">
        <v>30</v>
      </c>
      <c r="S1435" t="s">
        <v>31</v>
      </c>
      <c r="T1435" t="s">
        <v>44</v>
      </c>
      <c r="U1435">
        <v>46490</v>
      </c>
    </row>
    <row r="1436" spans="1:21" x14ac:dyDescent="0.25">
      <c r="A1436" t="s">
        <v>333</v>
      </c>
      <c r="B1436">
        <v>2008</v>
      </c>
      <c r="C1436" t="s">
        <v>436</v>
      </c>
      <c r="D1436" t="s">
        <v>35</v>
      </c>
      <c r="E1436" t="s">
        <v>1921</v>
      </c>
      <c r="F1436" t="s">
        <v>37</v>
      </c>
      <c r="G1436" t="s">
        <v>23</v>
      </c>
      <c r="H1436" t="s">
        <v>38</v>
      </c>
      <c r="I1436" t="s">
        <v>39</v>
      </c>
      <c r="J1436" t="s">
        <v>66</v>
      </c>
      <c r="K1436" t="s">
        <v>41</v>
      </c>
      <c r="L1436">
        <v>158012</v>
      </c>
      <c r="M1436" t="s">
        <v>93</v>
      </c>
      <c r="N1436" t="str">
        <f t="shared" si="75"/>
        <v>Lidcombe,</v>
      </c>
      <c r="O1436" t="str">
        <f t="shared" si="76"/>
        <v>Lidcombe</v>
      </c>
      <c r="P1436" t="str">
        <f t="shared" si="77"/>
        <v>NSW</v>
      </c>
      <c r="Q1436" t="s">
        <v>29</v>
      </c>
      <c r="R1436" t="s">
        <v>35</v>
      </c>
      <c r="S1436" t="s">
        <v>43</v>
      </c>
      <c r="T1436" t="s">
        <v>44</v>
      </c>
      <c r="U1436">
        <v>9990</v>
      </c>
    </row>
    <row r="1437" spans="1:21" x14ac:dyDescent="0.25">
      <c r="A1437" t="s">
        <v>74</v>
      </c>
      <c r="B1437">
        <v>2019</v>
      </c>
      <c r="C1437" t="s">
        <v>75</v>
      </c>
      <c r="D1437" t="s">
        <v>30</v>
      </c>
      <c r="E1437" t="s">
        <v>1922</v>
      </c>
      <c r="F1437" t="s">
        <v>37</v>
      </c>
      <c r="G1437" t="s">
        <v>23</v>
      </c>
      <c r="H1437" t="s">
        <v>49</v>
      </c>
      <c r="I1437" t="s">
        <v>25</v>
      </c>
      <c r="J1437" t="s">
        <v>26</v>
      </c>
      <c r="K1437" t="s">
        <v>609</v>
      </c>
      <c r="L1437">
        <v>52675</v>
      </c>
      <c r="M1437" t="s">
        <v>328</v>
      </c>
      <c r="N1437" t="str">
        <f t="shared" si="75"/>
        <v>Smeaton Grange,</v>
      </c>
      <c r="O1437" t="str">
        <f t="shared" si="76"/>
        <v>Smeaton Grange</v>
      </c>
      <c r="P1437" t="str">
        <f t="shared" si="77"/>
        <v>NSW</v>
      </c>
      <c r="Q1437" t="s">
        <v>29</v>
      </c>
      <c r="R1437" t="s">
        <v>30</v>
      </c>
      <c r="S1437" t="s">
        <v>31</v>
      </c>
      <c r="T1437" t="s">
        <v>44</v>
      </c>
      <c r="U1437">
        <v>62888</v>
      </c>
    </row>
    <row r="1438" spans="1:21" x14ac:dyDescent="0.25">
      <c r="A1438" t="s">
        <v>210</v>
      </c>
      <c r="B1438">
        <v>2018</v>
      </c>
      <c r="C1438" t="s">
        <v>377</v>
      </c>
      <c r="D1438" t="s">
        <v>30</v>
      </c>
      <c r="E1438" t="s">
        <v>1923</v>
      </c>
      <c r="F1438" t="s">
        <v>37</v>
      </c>
      <c r="G1438" t="s">
        <v>23</v>
      </c>
      <c r="H1438" t="s">
        <v>144</v>
      </c>
      <c r="I1438" t="s">
        <v>25</v>
      </c>
      <c r="J1438" t="s">
        <v>66</v>
      </c>
      <c r="K1438" t="s">
        <v>262</v>
      </c>
      <c r="L1438">
        <v>98374</v>
      </c>
      <c r="M1438" t="s">
        <v>630</v>
      </c>
      <c r="N1438" t="str">
        <f t="shared" si="75"/>
        <v>Richmond,</v>
      </c>
      <c r="O1438" t="str">
        <f t="shared" si="76"/>
        <v>Richmond</v>
      </c>
      <c r="P1438" t="str">
        <f t="shared" si="77"/>
        <v>NSW</v>
      </c>
      <c r="Q1438" t="s">
        <v>29</v>
      </c>
      <c r="R1438" t="s">
        <v>30</v>
      </c>
      <c r="S1438" t="s">
        <v>31</v>
      </c>
      <c r="T1438" t="s">
        <v>32</v>
      </c>
      <c r="U1438">
        <v>39950</v>
      </c>
    </row>
    <row r="1439" spans="1:21" x14ac:dyDescent="0.25">
      <c r="A1439" t="s">
        <v>33</v>
      </c>
      <c r="B1439">
        <v>2022</v>
      </c>
      <c r="C1439" t="s">
        <v>731</v>
      </c>
      <c r="D1439" t="s">
        <v>30</v>
      </c>
      <c r="E1439" t="s">
        <v>1924</v>
      </c>
      <c r="F1439" t="s">
        <v>37</v>
      </c>
      <c r="G1439" t="s">
        <v>23</v>
      </c>
      <c r="H1439" t="s">
        <v>38</v>
      </c>
      <c r="I1439" t="s">
        <v>39</v>
      </c>
      <c r="J1439" t="s">
        <v>66</v>
      </c>
      <c r="K1439" t="s">
        <v>166</v>
      </c>
      <c r="L1439">
        <v>10677</v>
      </c>
      <c r="M1439" t="s">
        <v>78</v>
      </c>
      <c r="N1439" t="str">
        <f t="shared" si="75"/>
        <v>Blacktown,</v>
      </c>
      <c r="O1439" t="str">
        <f t="shared" si="76"/>
        <v>Blacktown</v>
      </c>
      <c r="P1439" t="str">
        <f t="shared" si="77"/>
        <v>NSW</v>
      </c>
      <c r="Q1439" t="s">
        <v>29</v>
      </c>
      <c r="R1439" t="s">
        <v>30</v>
      </c>
      <c r="S1439" t="s">
        <v>43</v>
      </c>
      <c r="T1439" t="s">
        <v>44</v>
      </c>
      <c r="U1439">
        <v>27888</v>
      </c>
    </row>
    <row r="1440" spans="1:21" x14ac:dyDescent="0.25">
      <c r="A1440" t="s">
        <v>252</v>
      </c>
      <c r="B1440">
        <v>2020</v>
      </c>
      <c r="C1440" t="s">
        <v>253</v>
      </c>
      <c r="D1440" t="s">
        <v>35</v>
      </c>
      <c r="E1440" t="s">
        <v>1406</v>
      </c>
      <c r="F1440" t="s">
        <v>37</v>
      </c>
      <c r="G1440" t="s">
        <v>23</v>
      </c>
      <c r="H1440" t="s">
        <v>105</v>
      </c>
      <c r="I1440" t="s">
        <v>39</v>
      </c>
      <c r="J1440" t="s">
        <v>66</v>
      </c>
      <c r="K1440" t="s">
        <v>106</v>
      </c>
      <c r="L1440">
        <v>44528</v>
      </c>
      <c r="M1440" t="s">
        <v>820</v>
      </c>
      <c r="N1440" t="str">
        <f t="shared" si="75"/>
        <v>Moorebank,</v>
      </c>
      <c r="O1440" t="str">
        <f t="shared" si="76"/>
        <v>Moorebank</v>
      </c>
      <c r="P1440" t="str">
        <f t="shared" si="77"/>
        <v>NSW</v>
      </c>
      <c r="Q1440" t="s">
        <v>29</v>
      </c>
      <c r="R1440" t="s">
        <v>35</v>
      </c>
      <c r="S1440" t="s">
        <v>43</v>
      </c>
      <c r="T1440" t="s">
        <v>44</v>
      </c>
      <c r="U1440">
        <v>21990</v>
      </c>
    </row>
    <row r="1441" spans="1:21" x14ac:dyDescent="0.25">
      <c r="A1441" t="s">
        <v>240</v>
      </c>
      <c r="B1441">
        <v>2012</v>
      </c>
      <c r="C1441" t="s">
        <v>385</v>
      </c>
      <c r="D1441" t="s">
        <v>30</v>
      </c>
      <c r="E1441" t="s">
        <v>697</v>
      </c>
      <c r="F1441" t="s">
        <v>37</v>
      </c>
      <c r="G1441" t="s">
        <v>23</v>
      </c>
      <c r="H1441" t="s">
        <v>24</v>
      </c>
      <c r="I1441" t="s">
        <v>25</v>
      </c>
      <c r="J1441" t="s">
        <v>26</v>
      </c>
      <c r="K1441" t="s">
        <v>176</v>
      </c>
      <c r="L1441">
        <v>167135</v>
      </c>
      <c r="M1441" t="s">
        <v>159</v>
      </c>
      <c r="N1441" t="str">
        <f t="shared" si="75"/>
        <v>Croydon,</v>
      </c>
      <c r="O1441" t="str">
        <f t="shared" si="76"/>
        <v>Croydon</v>
      </c>
      <c r="P1441" t="str">
        <f t="shared" si="77"/>
        <v>NSW</v>
      </c>
      <c r="Q1441" t="s">
        <v>29</v>
      </c>
      <c r="R1441" t="s">
        <v>30</v>
      </c>
      <c r="S1441" t="s">
        <v>31</v>
      </c>
      <c r="T1441" t="s">
        <v>32</v>
      </c>
      <c r="U1441">
        <v>13990</v>
      </c>
    </row>
    <row r="1442" spans="1:21" x14ac:dyDescent="0.25">
      <c r="A1442" t="s">
        <v>113</v>
      </c>
      <c r="B1442">
        <v>2020</v>
      </c>
      <c r="C1442" t="s">
        <v>263</v>
      </c>
      <c r="D1442" t="s">
        <v>30</v>
      </c>
      <c r="E1442" t="s">
        <v>1702</v>
      </c>
      <c r="F1442" t="s">
        <v>37</v>
      </c>
      <c r="G1442" t="s">
        <v>23</v>
      </c>
      <c r="H1442" t="s">
        <v>49</v>
      </c>
      <c r="I1442" t="s">
        <v>39</v>
      </c>
      <c r="J1442" t="s">
        <v>66</v>
      </c>
      <c r="K1442" t="s">
        <v>202</v>
      </c>
      <c r="L1442">
        <v>59931</v>
      </c>
      <c r="M1442" t="s">
        <v>1634</v>
      </c>
      <c r="N1442" t="str">
        <f t="shared" si="75"/>
        <v>Bassendean,</v>
      </c>
      <c r="O1442" t="str">
        <f t="shared" si="76"/>
        <v>Bassendean</v>
      </c>
      <c r="P1442" t="str">
        <f t="shared" si="77"/>
        <v xml:space="preserve"> WA</v>
      </c>
      <c r="Q1442" t="s">
        <v>29</v>
      </c>
      <c r="R1442" t="s">
        <v>30</v>
      </c>
      <c r="S1442" t="s">
        <v>31</v>
      </c>
      <c r="T1442" t="s">
        <v>44</v>
      </c>
      <c r="U1442">
        <v>25290</v>
      </c>
    </row>
    <row r="1443" spans="1:21" x14ac:dyDescent="0.25">
      <c r="A1443" t="s">
        <v>291</v>
      </c>
      <c r="B1443">
        <v>2018</v>
      </c>
      <c r="C1443">
        <v>3008</v>
      </c>
      <c r="D1443" t="s">
        <v>30</v>
      </c>
      <c r="E1443" t="s">
        <v>1926</v>
      </c>
      <c r="F1443" t="s">
        <v>37</v>
      </c>
      <c r="G1443" t="s">
        <v>23</v>
      </c>
      <c r="H1443" t="s">
        <v>49</v>
      </c>
      <c r="I1443" t="s">
        <v>39</v>
      </c>
      <c r="J1443" t="s">
        <v>26</v>
      </c>
      <c r="K1443" t="s">
        <v>336</v>
      </c>
      <c r="L1443">
        <v>86490</v>
      </c>
      <c r="M1443" t="s">
        <v>1148</v>
      </c>
      <c r="N1443" t="str">
        <f t="shared" si="75"/>
        <v>Alexandria,</v>
      </c>
      <c r="O1443" t="str">
        <f t="shared" si="76"/>
        <v>Alexandria</v>
      </c>
      <c r="P1443" t="str">
        <f t="shared" si="77"/>
        <v>NSW</v>
      </c>
      <c r="Q1443" t="s">
        <v>29</v>
      </c>
      <c r="R1443" t="s">
        <v>30</v>
      </c>
      <c r="S1443" t="s">
        <v>31</v>
      </c>
      <c r="T1443" t="s">
        <v>44</v>
      </c>
      <c r="U1443">
        <v>29990</v>
      </c>
    </row>
    <row r="1444" spans="1:21" x14ac:dyDescent="0.25">
      <c r="A1444" t="s">
        <v>113</v>
      </c>
      <c r="B1444">
        <v>2013</v>
      </c>
      <c r="C1444" t="s">
        <v>247</v>
      </c>
      <c r="D1444" t="s">
        <v>152</v>
      </c>
      <c r="E1444" t="s">
        <v>282</v>
      </c>
      <c r="F1444" t="s">
        <v>37</v>
      </c>
      <c r="G1444" t="s">
        <v>23</v>
      </c>
      <c r="H1444" t="s">
        <v>49</v>
      </c>
      <c r="I1444" t="s">
        <v>39</v>
      </c>
      <c r="J1444" t="s">
        <v>66</v>
      </c>
      <c r="K1444" t="s">
        <v>283</v>
      </c>
      <c r="L1444">
        <v>176119</v>
      </c>
      <c r="M1444" t="s">
        <v>42</v>
      </c>
      <c r="N1444" t="str">
        <f t="shared" si="75"/>
        <v>Brookvale,</v>
      </c>
      <c r="O1444" t="str">
        <f t="shared" si="76"/>
        <v>Brookvale</v>
      </c>
      <c r="P1444" t="str">
        <f t="shared" si="77"/>
        <v>NSW</v>
      </c>
      <c r="Q1444" t="s">
        <v>29</v>
      </c>
      <c r="R1444" t="s">
        <v>152</v>
      </c>
      <c r="S1444" t="s">
        <v>31</v>
      </c>
      <c r="T1444" t="s">
        <v>44</v>
      </c>
      <c r="U1444">
        <v>10999</v>
      </c>
    </row>
    <row r="1445" spans="1:21" x14ac:dyDescent="0.25">
      <c r="A1445" t="s">
        <v>69</v>
      </c>
      <c r="B1445">
        <v>2014</v>
      </c>
      <c r="C1445" t="s">
        <v>94</v>
      </c>
      <c r="D1445" t="s">
        <v>73</v>
      </c>
      <c r="E1445" t="s">
        <v>1000</v>
      </c>
      <c r="F1445" t="s">
        <v>37</v>
      </c>
      <c r="G1445" t="s">
        <v>23</v>
      </c>
      <c r="H1445" t="s">
        <v>96</v>
      </c>
      <c r="I1445" t="s">
        <v>50</v>
      </c>
      <c r="J1445" t="s">
        <v>66</v>
      </c>
      <c r="K1445" t="s">
        <v>496</v>
      </c>
      <c r="L1445">
        <v>232542</v>
      </c>
      <c r="M1445" t="s">
        <v>93</v>
      </c>
      <c r="N1445" t="str">
        <f t="shared" ref="N1445:N1504" si="78">LEFT(M1445,FIND(",",M1445))</f>
        <v>Lidcombe,</v>
      </c>
      <c r="O1445" t="str">
        <f t="shared" ref="O1445:O1504" si="79">LEFT(N1445,LEN(N1445)-1)</f>
        <v>Lidcombe</v>
      </c>
      <c r="P1445" t="str">
        <f t="shared" ref="P1445:P1504" si="80">RIGHT(M1445,3)</f>
        <v>NSW</v>
      </c>
      <c r="Q1445" t="s">
        <v>29</v>
      </c>
      <c r="R1445" t="s">
        <v>73</v>
      </c>
      <c r="S1445" t="s">
        <v>31</v>
      </c>
      <c r="T1445" t="s">
        <v>195</v>
      </c>
      <c r="U1445">
        <v>22995</v>
      </c>
    </row>
    <row r="1446" spans="1:21" x14ac:dyDescent="0.25">
      <c r="A1446" t="s">
        <v>249</v>
      </c>
      <c r="B1446">
        <v>2011</v>
      </c>
      <c r="C1446" t="s">
        <v>329</v>
      </c>
      <c r="D1446" t="s">
        <v>30</v>
      </c>
      <c r="E1446" t="s">
        <v>1927</v>
      </c>
      <c r="F1446" t="s">
        <v>37</v>
      </c>
      <c r="G1446" t="s">
        <v>23</v>
      </c>
      <c r="H1446" t="s">
        <v>135</v>
      </c>
      <c r="I1446" t="s">
        <v>25</v>
      </c>
      <c r="J1446" t="s">
        <v>26</v>
      </c>
      <c r="K1446" t="s">
        <v>208</v>
      </c>
      <c r="L1446">
        <v>157000</v>
      </c>
      <c r="M1446" t="s">
        <v>214</v>
      </c>
      <c r="N1446" t="str">
        <f t="shared" si="78"/>
        <v>Minchinbury,</v>
      </c>
      <c r="O1446" t="str">
        <f t="shared" si="79"/>
        <v>Minchinbury</v>
      </c>
      <c r="P1446" t="str">
        <f t="shared" si="80"/>
        <v>NSW</v>
      </c>
      <c r="Q1446" t="s">
        <v>137</v>
      </c>
      <c r="R1446" t="s">
        <v>30</v>
      </c>
      <c r="S1446" t="s">
        <v>31</v>
      </c>
      <c r="T1446" t="s">
        <v>32</v>
      </c>
      <c r="U1446">
        <v>26995</v>
      </c>
    </row>
    <row r="1447" spans="1:21" x14ac:dyDescent="0.25">
      <c r="A1447" t="s">
        <v>240</v>
      </c>
      <c r="B1447">
        <v>2010</v>
      </c>
      <c r="C1447" t="s">
        <v>356</v>
      </c>
      <c r="D1447" t="s">
        <v>152</v>
      </c>
      <c r="E1447" t="s">
        <v>1928</v>
      </c>
      <c r="F1447" t="s">
        <v>37</v>
      </c>
      <c r="G1447" t="s">
        <v>23</v>
      </c>
      <c r="H1447" t="s">
        <v>179</v>
      </c>
      <c r="I1447" t="s">
        <v>39</v>
      </c>
      <c r="J1447" t="s">
        <v>66</v>
      </c>
      <c r="K1447" t="s">
        <v>128</v>
      </c>
      <c r="L1447">
        <v>183001</v>
      </c>
      <c r="M1447" t="s">
        <v>214</v>
      </c>
      <c r="N1447" t="str">
        <f t="shared" si="78"/>
        <v>Minchinbury,</v>
      </c>
      <c r="O1447" t="str">
        <f t="shared" si="79"/>
        <v>Minchinbury</v>
      </c>
      <c r="P1447" t="str">
        <f t="shared" si="80"/>
        <v>NSW</v>
      </c>
      <c r="Q1447" t="s">
        <v>29</v>
      </c>
      <c r="R1447" t="s">
        <v>152</v>
      </c>
      <c r="S1447" t="s">
        <v>31</v>
      </c>
      <c r="T1447" t="s">
        <v>44</v>
      </c>
      <c r="U1447">
        <v>8995</v>
      </c>
    </row>
    <row r="1448" spans="1:21" x14ac:dyDescent="0.25">
      <c r="A1448" t="s">
        <v>252</v>
      </c>
      <c r="B1448">
        <v>2017</v>
      </c>
      <c r="C1448" t="s">
        <v>422</v>
      </c>
      <c r="D1448" t="s">
        <v>30</v>
      </c>
      <c r="E1448" t="s">
        <v>423</v>
      </c>
      <c r="F1448" t="s">
        <v>37</v>
      </c>
      <c r="G1448" t="s">
        <v>23</v>
      </c>
      <c r="H1448" t="s">
        <v>49</v>
      </c>
      <c r="I1448" t="s">
        <v>25</v>
      </c>
      <c r="J1448" t="s">
        <v>26</v>
      </c>
      <c r="K1448" t="s">
        <v>487</v>
      </c>
      <c r="L1448">
        <v>83220</v>
      </c>
      <c r="M1448" t="s">
        <v>689</v>
      </c>
      <c r="N1448" t="str">
        <f t="shared" si="78"/>
        <v>Warwick Farm,</v>
      </c>
      <c r="O1448" t="str">
        <f t="shared" si="79"/>
        <v>Warwick Farm</v>
      </c>
      <c r="P1448" t="str">
        <f t="shared" si="80"/>
        <v>NSW</v>
      </c>
      <c r="Q1448" t="s">
        <v>29</v>
      </c>
      <c r="R1448" t="s">
        <v>30</v>
      </c>
      <c r="S1448" t="s">
        <v>31</v>
      </c>
      <c r="T1448" t="s">
        <v>44</v>
      </c>
      <c r="U1448">
        <v>29480</v>
      </c>
    </row>
    <row r="1449" spans="1:21" x14ac:dyDescent="0.25">
      <c r="A1449" t="s">
        <v>155</v>
      </c>
      <c r="B1449">
        <v>2018</v>
      </c>
      <c r="C1449" t="s">
        <v>230</v>
      </c>
      <c r="D1449" t="s">
        <v>35</v>
      </c>
      <c r="E1449" t="s">
        <v>351</v>
      </c>
      <c r="F1449" t="s">
        <v>37</v>
      </c>
      <c r="G1449" t="s">
        <v>23</v>
      </c>
      <c r="H1449" t="s">
        <v>49</v>
      </c>
      <c r="I1449" t="s">
        <v>39</v>
      </c>
      <c r="J1449" t="s">
        <v>66</v>
      </c>
      <c r="K1449" t="s">
        <v>199</v>
      </c>
      <c r="L1449">
        <v>82117</v>
      </c>
      <c r="M1449" t="s">
        <v>1649</v>
      </c>
      <c r="N1449" t="str">
        <f t="shared" si="78"/>
        <v>Welshpool,</v>
      </c>
      <c r="O1449" t="str">
        <f t="shared" si="79"/>
        <v>Welshpool</v>
      </c>
      <c r="P1449" t="str">
        <f t="shared" si="80"/>
        <v xml:space="preserve"> WA</v>
      </c>
      <c r="Q1449" t="s">
        <v>29</v>
      </c>
      <c r="R1449" t="s">
        <v>35</v>
      </c>
      <c r="S1449" t="s">
        <v>31</v>
      </c>
      <c r="T1449" t="s">
        <v>44</v>
      </c>
      <c r="U1449">
        <v>18950</v>
      </c>
    </row>
    <row r="1450" spans="1:21" x14ac:dyDescent="0.25">
      <c r="A1450" t="s">
        <v>155</v>
      </c>
      <c r="B1450">
        <v>2018</v>
      </c>
      <c r="C1450" t="s">
        <v>1397</v>
      </c>
      <c r="D1450" t="s">
        <v>116</v>
      </c>
      <c r="E1450" t="s">
        <v>1929</v>
      </c>
      <c r="F1450" t="s">
        <v>37</v>
      </c>
      <c r="G1450" t="s">
        <v>23</v>
      </c>
      <c r="H1450" t="s">
        <v>49</v>
      </c>
      <c r="I1450" t="s">
        <v>39</v>
      </c>
      <c r="J1450" t="s">
        <v>66</v>
      </c>
      <c r="K1450" t="s">
        <v>128</v>
      </c>
      <c r="L1450">
        <v>89881</v>
      </c>
      <c r="M1450" t="s">
        <v>1881</v>
      </c>
      <c r="N1450" t="str">
        <f t="shared" si="78"/>
        <v>Homebush West,</v>
      </c>
      <c r="O1450" t="str">
        <f t="shared" si="79"/>
        <v>Homebush West</v>
      </c>
      <c r="P1450" t="str">
        <f t="shared" si="80"/>
        <v>NSW</v>
      </c>
      <c r="Q1450" t="s">
        <v>29</v>
      </c>
      <c r="R1450" t="s">
        <v>116</v>
      </c>
      <c r="S1450" t="s">
        <v>31</v>
      </c>
      <c r="T1450" t="s">
        <v>44</v>
      </c>
      <c r="U1450">
        <v>19995</v>
      </c>
    </row>
    <row r="1451" spans="1:21" x14ac:dyDescent="0.25">
      <c r="A1451" t="s">
        <v>102</v>
      </c>
      <c r="B1451">
        <v>2018</v>
      </c>
      <c r="C1451" t="s">
        <v>260</v>
      </c>
      <c r="D1451" t="s">
        <v>30</v>
      </c>
      <c r="E1451" t="s">
        <v>1930</v>
      </c>
      <c r="F1451" t="s">
        <v>37</v>
      </c>
      <c r="G1451" t="s">
        <v>23</v>
      </c>
      <c r="H1451" t="s">
        <v>49</v>
      </c>
      <c r="I1451" t="s">
        <v>39</v>
      </c>
      <c r="J1451" t="s">
        <v>40</v>
      </c>
      <c r="K1451" t="s">
        <v>128</v>
      </c>
      <c r="L1451">
        <v>49152</v>
      </c>
      <c r="M1451" t="s">
        <v>361</v>
      </c>
      <c r="N1451" t="str">
        <f t="shared" si="78"/>
        <v>Artarmon,</v>
      </c>
      <c r="O1451" t="str">
        <f t="shared" si="79"/>
        <v>Artarmon</v>
      </c>
      <c r="P1451" t="str">
        <f t="shared" si="80"/>
        <v>NSW</v>
      </c>
      <c r="Q1451" t="s">
        <v>29</v>
      </c>
      <c r="R1451" t="s">
        <v>30</v>
      </c>
      <c r="S1451" t="s">
        <v>31</v>
      </c>
      <c r="T1451" t="s">
        <v>32</v>
      </c>
      <c r="U1451">
        <v>31990</v>
      </c>
    </row>
    <row r="1452" spans="1:21" x14ac:dyDescent="0.25">
      <c r="A1452" t="s">
        <v>55</v>
      </c>
      <c r="B1452">
        <v>2016</v>
      </c>
      <c r="C1452" t="s">
        <v>1142</v>
      </c>
      <c r="D1452" t="s">
        <v>152</v>
      </c>
      <c r="E1452" t="s">
        <v>1931</v>
      </c>
      <c r="F1452" t="s">
        <v>37</v>
      </c>
      <c r="G1452" t="s">
        <v>23</v>
      </c>
      <c r="H1452" t="s">
        <v>49</v>
      </c>
      <c r="I1452" t="s">
        <v>25</v>
      </c>
      <c r="J1452" t="s">
        <v>40</v>
      </c>
      <c r="K1452" t="s">
        <v>41</v>
      </c>
      <c r="L1452">
        <v>104154</v>
      </c>
      <c r="M1452" t="s">
        <v>796</v>
      </c>
      <c r="N1452" t="str">
        <f t="shared" si="78"/>
        <v>Greenacre,</v>
      </c>
      <c r="O1452" t="str">
        <f t="shared" si="79"/>
        <v>Greenacre</v>
      </c>
      <c r="P1452" t="str">
        <f t="shared" si="80"/>
        <v>NSW</v>
      </c>
      <c r="Q1452" t="s">
        <v>29</v>
      </c>
      <c r="R1452" t="s">
        <v>152</v>
      </c>
      <c r="S1452" t="s">
        <v>31</v>
      </c>
      <c r="T1452" t="s">
        <v>44</v>
      </c>
      <c r="U1452">
        <v>33990</v>
      </c>
    </row>
    <row r="1453" spans="1:21" x14ac:dyDescent="0.25">
      <c r="A1453" t="s">
        <v>79</v>
      </c>
      <c r="B1453">
        <v>2017</v>
      </c>
      <c r="C1453" t="s">
        <v>841</v>
      </c>
      <c r="D1453" t="s">
        <v>30</v>
      </c>
      <c r="E1453" t="s">
        <v>1618</v>
      </c>
      <c r="F1453" t="s">
        <v>37</v>
      </c>
      <c r="G1453" t="s">
        <v>23</v>
      </c>
      <c r="H1453" t="s">
        <v>235</v>
      </c>
      <c r="I1453" t="s">
        <v>39</v>
      </c>
      <c r="J1453" t="s">
        <v>40</v>
      </c>
      <c r="K1453" t="s">
        <v>218</v>
      </c>
      <c r="L1453">
        <v>133796</v>
      </c>
      <c r="M1453" t="s">
        <v>311</v>
      </c>
      <c r="N1453" t="str">
        <f t="shared" si="78"/>
        <v>Liverpool,</v>
      </c>
      <c r="O1453" t="str">
        <f t="shared" si="79"/>
        <v>Liverpool</v>
      </c>
      <c r="P1453" t="str">
        <f t="shared" si="80"/>
        <v>NSW</v>
      </c>
      <c r="Q1453" t="s">
        <v>137</v>
      </c>
      <c r="R1453" t="s">
        <v>30</v>
      </c>
      <c r="S1453" t="s">
        <v>31</v>
      </c>
      <c r="T1453" t="s">
        <v>32</v>
      </c>
      <c r="U1453">
        <v>24990</v>
      </c>
    </row>
    <row r="1454" spans="1:21" x14ac:dyDescent="0.25">
      <c r="A1454" t="s">
        <v>69</v>
      </c>
      <c r="B1454">
        <v>2018</v>
      </c>
      <c r="C1454" t="s">
        <v>177</v>
      </c>
      <c r="D1454" t="s">
        <v>152</v>
      </c>
      <c r="E1454" t="s">
        <v>1932</v>
      </c>
      <c r="F1454" t="s">
        <v>37</v>
      </c>
      <c r="G1454" t="s">
        <v>23</v>
      </c>
      <c r="H1454" t="s">
        <v>179</v>
      </c>
      <c r="I1454" t="s">
        <v>39</v>
      </c>
      <c r="J1454" t="s">
        <v>66</v>
      </c>
      <c r="K1454" t="s">
        <v>51</v>
      </c>
      <c r="L1454">
        <v>56092</v>
      </c>
      <c r="M1454" t="s">
        <v>42</v>
      </c>
      <c r="N1454" t="str">
        <f t="shared" si="78"/>
        <v>Brookvale,</v>
      </c>
      <c r="O1454" t="str">
        <f t="shared" si="79"/>
        <v>Brookvale</v>
      </c>
      <c r="P1454" t="str">
        <f t="shared" si="80"/>
        <v>NSW</v>
      </c>
      <c r="Q1454" t="s">
        <v>29</v>
      </c>
      <c r="R1454" t="s">
        <v>152</v>
      </c>
      <c r="S1454" t="s">
        <v>31</v>
      </c>
      <c r="T1454" t="s">
        <v>44</v>
      </c>
      <c r="U1454">
        <v>29888</v>
      </c>
    </row>
    <row r="1455" spans="1:21" x14ac:dyDescent="0.25">
      <c r="A1455" t="s">
        <v>79</v>
      </c>
      <c r="B1455">
        <v>2008</v>
      </c>
      <c r="C1455" t="s">
        <v>841</v>
      </c>
      <c r="D1455" t="s">
        <v>30</v>
      </c>
      <c r="E1455" t="s">
        <v>1933</v>
      </c>
      <c r="F1455" t="s">
        <v>37</v>
      </c>
      <c r="G1455" t="s">
        <v>23</v>
      </c>
      <c r="H1455" t="s">
        <v>217</v>
      </c>
      <c r="I1455" t="s">
        <v>110</v>
      </c>
      <c r="J1455" t="s">
        <v>66</v>
      </c>
      <c r="K1455" t="s">
        <v>1934</v>
      </c>
      <c r="L1455">
        <v>247880</v>
      </c>
      <c r="M1455" t="s">
        <v>349</v>
      </c>
      <c r="N1455" t="str">
        <f t="shared" si="78"/>
        <v>Penrith,</v>
      </c>
      <c r="O1455" t="str">
        <f t="shared" si="79"/>
        <v>Penrith</v>
      </c>
      <c r="P1455" t="str">
        <f t="shared" si="80"/>
        <v>NSW</v>
      </c>
      <c r="Q1455" t="s">
        <v>137</v>
      </c>
      <c r="R1455" t="s">
        <v>30</v>
      </c>
      <c r="S1455" t="s">
        <v>31</v>
      </c>
      <c r="T1455" t="s">
        <v>32</v>
      </c>
      <c r="U1455">
        <v>10950</v>
      </c>
    </row>
    <row r="1456" spans="1:21" x14ac:dyDescent="0.25">
      <c r="A1456" t="s">
        <v>62</v>
      </c>
      <c r="B1456">
        <v>2013</v>
      </c>
      <c r="C1456" t="s">
        <v>972</v>
      </c>
      <c r="D1456" t="s">
        <v>30</v>
      </c>
      <c r="E1456" t="s">
        <v>1935</v>
      </c>
      <c r="F1456" t="s">
        <v>37</v>
      </c>
      <c r="G1456" t="s">
        <v>23</v>
      </c>
      <c r="H1456" t="s">
        <v>144</v>
      </c>
      <c r="I1456" t="s">
        <v>25</v>
      </c>
      <c r="J1456" t="s">
        <v>40</v>
      </c>
      <c r="K1456" t="s">
        <v>443</v>
      </c>
      <c r="L1456">
        <v>126552</v>
      </c>
      <c r="M1456" t="s">
        <v>259</v>
      </c>
      <c r="N1456" t="str">
        <f t="shared" si="78"/>
        <v>Elderslie,</v>
      </c>
      <c r="O1456" t="str">
        <f t="shared" si="79"/>
        <v>Elderslie</v>
      </c>
      <c r="P1456" t="str">
        <f t="shared" si="80"/>
        <v>NSW</v>
      </c>
      <c r="Q1456" t="s">
        <v>29</v>
      </c>
      <c r="R1456" t="s">
        <v>30</v>
      </c>
      <c r="S1456" t="s">
        <v>31</v>
      </c>
      <c r="T1456" t="s">
        <v>44</v>
      </c>
      <c r="U1456">
        <v>12999</v>
      </c>
    </row>
    <row r="1457" spans="1:21" x14ac:dyDescent="0.25">
      <c r="A1457" t="s">
        <v>252</v>
      </c>
      <c r="B1457">
        <v>2019</v>
      </c>
      <c r="C1457" t="s">
        <v>531</v>
      </c>
      <c r="D1457" t="s">
        <v>152</v>
      </c>
      <c r="E1457" t="s">
        <v>1164</v>
      </c>
      <c r="F1457" t="s">
        <v>37</v>
      </c>
      <c r="G1457" t="s">
        <v>23</v>
      </c>
      <c r="H1457" t="s">
        <v>533</v>
      </c>
      <c r="I1457" t="s">
        <v>50</v>
      </c>
      <c r="J1457" t="s">
        <v>66</v>
      </c>
      <c r="K1457" t="s">
        <v>534</v>
      </c>
      <c r="L1457">
        <v>71236</v>
      </c>
      <c r="M1457" t="s">
        <v>484</v>
      </c>
      <c r="N1457" t="str">
        <f t="shared" si="78"/>
        <v>Banksia,</v>
      </c>
      <c r="O1457" t="str">
        <f t="shared" si="79"/>
        <v>Banksia</v>
      </c>
      <c r="P1457" t="str">
        <f t="shared" si="80"/>
        <v>NSW</v>
      </c>
      <c r="Q1457" t="s">
        <v>137</v>
      </c>
      <c r="R1457" t="s">
        <v>152</v>
      </c>
      <c r="S1457" t="s">
        <v>31</v>
      </c>
      <c r="T1457" t="s">
        <v>44</v>
      </c>
      <c r="U1457">
        <v>49990</v>
      </c>
    </row>
    <row r="1458" spans="1:21" x14ac:dyDescent="0.25">
      <c r="A1458" t="s">
        <v>102</v>
      </c>
      <c r="B1458">
        <v>2014</v>
      </c>
      <c r="C1458" t="s">
        <v>131</v>
      </c>
      <c r="D1458" t="s">
        <v>138</v>
      </c>
      <c r="E1458" t="s">
        <v>1936</v>
      </c>
      <c r="F1458" t="s">
        <v>37</v>
      </c>
      <c r="G1458" t="s">
        <v>23</v>
      </c>
      <c r="H1458" t="s">
        <v>49</v>
      </c>
      <c r="I1458" t="s">
        <v>110</v>
      </c>
      <c r="J1458" t="s">
        <v>26</v>
      </c>
      <c r="K1458" t="s">
        <v>365</v>
      </c>
      <c r="L1458">
        <v>175479</v>
      </c>
      <c r="M1458" t="s">
        <v>349</v>
      </c>
      <c r="N1458" t="str">
        <f t="shared" si="78"/>
        <v>Penrith,</v>
      </c>
      <c r="O1458" t="str">
        <f t="shared" si="79"/>
        <v>Penrith</v>
      </c>
      <c r="P1458" t="str">
        <f t="shared" si="80"/>
        <v>NSW</v>
      </c>
      <c r="Q1458" t="s">
        <v>29</v>
      </c>
      <c r="R1458" t="s">
        <v>138</v>
      </c>
      <c r="S1458" t="s">
        <v>31</v>
      </c>
      <c r="T1458" t="s">
        <v>44</v>
      </c>
      <c r="U1458">
        <v>26950</v>
      </c>
    </row>
    <row r="1459" spans="1:21" x14ac:dyDescent="0.25">
      <c r="A1459" t="s">
        <v>425</v>
      </c>
      <c r="B1459">
        <v>2015</v>
      </c>
      <c r="C1459" t="s">
        <v>823</v>
      </c>
      <c r="D1459" t="s">
        <v>30</v>
      </c>
      <c r="E1459" t="s">
        <v>1421</v>
      </c>
      <c r="F1459" t="s">
        <v>37</v>
      </c>
      <c r="G1459" t="s">
        <v>23</v>
      </c>
      <c r="H1459" t="s">
        <v>135</v>
      </c>
      <c r="I1459" t="s">
        <v>25</v>
      </c>
      <c r="J1459" t="s">
        <v>40</v>
      </c>
      <c r="K1459" t="s">
        <v>27</v>
      </c>
      <c r="L1459">
        <v>80208</v>
      </c>
      <c r="M1459" t="s">
        <v>414</v>
      </c>
      <c r="N1459" t="str">
        <f t="shared" si="78"/>
        <v>Carlton,</v>
      </c>
      <c r="O1459" t="str">
        <f t="shared" si="79"/>
        <v>Carlton</v>
      </c>
      <c r="P1459" t="str">
        <f t="shared" si="80"/>
        <v>NSW</v>
      </c>
      <c r="Q1459" t="s">
        <v>137</v>
      </c>
      <c r="R1459" t="s">
        <v>30</v>
      </c>
      <c r="S1459" t="s">
        <v>31</v>
      </c>
      <c r="T1459" t="s">
        <v>44</v>
      </c>
      <c r="U1459">
        <v>54888</v>
      </c>
    </row>
    <row r="1460" spans="1:21" x14ac:dyDescent="0.25">
      <c r="A1460" t="s">
        <v>249</v>
      </c>
      <c r="B1460">
        <v>2006</v>
      </c>
      <c r="C1460" t="s">
        <v>329</v>
      </c>
      <c r="D1460" t="s">
        <v>30</v>
      </c>
      <c r="E1460" t="s">
        <v>1937</v>
      </c>
      <c r="F1460" t="s">
        <v>37</v>
      </c>
      <c r="G1460" t="s">
        <v>23</v>
      </c>
      <c r="H1460" t="s">
        <v>958</v>
      </c>
      <c r="I1460" t="s">
        <v>25</v>
      </c>
      <c r="J1460" t="s">
        <v>40</v>
      </c>
      <c r="K1460" t="s">
        <v>659</v>
      </c>
      <c r="L1460">
        <v>221294</v>
      </c>
      <c r="M1460" t="s">
        <v>214</v>
      </c>
      <c r="N1460" t="str">
        <f t="shared" si="78"/>
        <v>Minchinbury,</v>
      </c>
      <c r="O1460" t="str">
        <f t="shared" si="79"/>
        <v>Minchinbury</v>
      </c>
      <c r="P1460" t="str">
        <f t="shared" si="80"/>
        <v>NSW</v>
      </c>
      <c r="Q1460" t="s">
        <v>61</v>
      </c>
      <c r="R1460" t="s">
        <v>30</v>
      </c>
      <c r="S1460" t="s">
        <v>31</v>
      </c>
      <c r="T1460" t="s">
        <v>44</v>
      </c>
      <c r="U1460">
        <v>18995</v>
      </c>
    </row>
    <row r="1461" spans="1:21" x14ac:dyDescent="0.25">
      <c r="A1461" t="s">
        <v>210</v>
      </c>
      <c r="B1461">
        <v>2019</v>
      </c>
      <c r="C1461" t="s">
        <v>347</v>
      </c>
      <c r="D1461" t="s">
        <v>30</v>
      </c>
      <c r="E1461" t="s">
        <v>1939</v>
      </c>
      <c r="F1461" t="s">
        <v>37</v>
      </c>
      <c r="G1461" t="s">
        <v>23</v>
      </c>
      <c r="H1461" t="s">
        <v>49</v>
      </c>
      <c r="I1461" t="s">
        <v>39</v>
      </c>
      <c r="J1461" t="s">
        <v>66</v>
      </c>
      <c r="K1461" t="s">
        <v>279</v>
      </c>
      <c r="L1461">
        <v>38179</v>
      </c>
      <c r="M1461" t="s">
        <v>1914</v>
      </c>
      <c r="N1461" t="str">
        <f t="shared" si="78"/>
        <v>Stanmore,</v>
      </c>
      <c r="O1461" t="str">
        <f t="shared" si="79"/>
        <v>Stanmore</v>
      </c>
      <c r="P1461" t="str">
        <f t="shared" si="80"/>
        <v>NSW</v>
      </c>
      <c r="Q1461" t="s">
        <v>29</v>
      </c>
      <c r="R1461" t="s">
        <v>30</v>
      </c>
      <c r="S1461" t="s">
        <v>31</v>
      </c>
      <c r="T1461" t="s">
        <v>44</v>
      </c>
      <c r="U1461">
        <v>35990</v>
      </c>
    </row>
    <row r="1462" spans="1:21" x14ac:dyDescent="0.25">
      <c r="A1462" t="s">
        <v>55</v>
      </c>
      <c r="B1462">
        <v>2014</v>
      </c>
      <c r="C1462" t="s">
        <v>1940</v>
      </c>
      <c r="D1462" t="s">
        <v>30</v>
      </c>
      <c r="E1462" t="s">
        <v>1941</v>
      </c>
      <c r="F1462" t="s">
        <v>37</v>
      </c>
      <c r="G1462" t="s">
        <v>23</v>
      </c>
      <c r="H1462" t="s">
        <v>58</v>
      </c>
      <c r="I1462" t="s">
        <v>25</v>
      </c>
      <c r="J1462" t="s">
        <v>40</v>
      </c>
      <c r="K1462" t="s">
        <v>522</v>
      </c>
      <c r="L1462">
        <v>130352</v>
      </c>
      <c r="M1462" t="s">
        <v>214</v>
      </c>
      <c r="N1462" t="str">
        <f t="shared" si="78"/>
        <v>Minchinbury,</v>
      </c>
      <c r="O1462" t="str">
        <f t="shared" si="79"/>
        <v>Minchinbury</v>
      </c>
      <c r="P1462" t="str">
        <f t="shared" si="80"/>
        <v>NSW</v>
      </c>
      <c r="Q1462" t="s">
        <v>61</v>
      </c>
      <c r="R1462" t="s">
        <v>30</v>
      </c>
      <c r="S1462" t="s">
        <v>31</v>
      </c>
      <c r="T1462" t="s">
        <v>44</v>
      </c>
      <c r="U1462">
        <v>53880</v>
      </c>
    </row>
    <row r="1463" spans="1:21" x14ac:dyDescent="0.25">
      <c r="A1463" t="s">
        <v>69</v>
      </c>
      <c r="B1463">
        <v>2003</v>
      </c>
      <c r="C1463" t="s">
        <v>151</v>
      </c>
      <c r="D1463" t="s">
        <v>152</v>
      </c>
      <c r="E1463" t="s">
        <v>1942</v>
      </c>
      <c r="F1463" t="s">
        <v>37</v>
      </c>
      <c r="G1463" t="s">
        <v>23</v>
      </c>
      <c r="H1463" t="s">
        <v>135</v>
      </c>
      <c r="I1463" t="s">
        <v>39</v>
      </c>
      <c r="J1463" t="s">
        <v>66</v>
      </c>
      <c r="K1463" t="s">
        <v>429</v>
      </c>
      <c r="L1463">
        <v>172019</v>
      </c>
      <c r="M1463" t="s">
        <v>340</v>
      </c>
      <c r="N1463" t="str">
        <f t="shared" si="78"/>
        <v>Minto,</v>
      </c>
      <c r="O1463" t="str">
        <f t="shared" si="79"/>
        <v>Minto</v>
      </c>
      <c r="P1463" t="str">
        <f t="shared" si="80"/>
        <v>NSW</v>
      </c>
      <c r="Q1463" t="s">
        <v>137</v>
      </c>
      <c r="R1463" t="s">
        <v>152</v>
      </c>
      <c r="S1463" t="s">
        <v>31</v>
      </c>
      <c r="T1463" t="s">
        <v>44</v>
      </c>
      <c r="U1463">
        <v>5950</v>
      </c>
    </row>
    <row r="1464" spans="1:21" x14ac:dyDescent="0.25">
      <c r="A1464" t="s">
        <v>333</v>
      </c>
      <c r="B1464">
        <v>2018</v>
      </c>
      <c r="C1464" t="s">
        <v>770</v>
      </c>
      <c r="D1464" t="s">
        <v>30</v>
      </c>
      <c r="E1464" t="s">
        <v>1943</v>
      </c>
      <c r="F1464" t="s">
        <v>37</v>
      </c>
      <c r="G1464" t="s">
        <v>23</v>
      </c>
      <c r="H1464" t="s">
        <v>105</v>
      </c>
      <c r="I1464" t="s">
        <v>39</v>
      </c>
      <c r="J1464" t="s">
        <v>66</v>
      </c>
      <c r="K1464" t="s">
        <v>298</v>
      </c>
      <c r="L1464">
        <v>75785</v>
      </c>
      <c r="M1464" t="s">
        <v>1148</v>
      </c>
      <c r="N1464" t="str">
        <f t="shared" si="78"/>
        <v>Alexandria,</v>
      </c>
      <c r="O1464" t="str">
        <f t="shared" si="79"/>
        <v>Alexandria</v>
      </c>
      <c r="P1464" t="str">
        <f t="shared" si="80"/>
        <v>NSW</v>
      </c>
      <c r="Q1464" t="s">
        <v>29</v>
      </c>
      <c r="R1464" t="s">
        <v>30</v>
      </c>
      <c r="S1464" t="s">
        <v>31</v>
      </c>
      <c r="T1464" t="s">
        <v>44</v>
      </c>
      <c r="U1464">
        <v>26990</v>
      </c>
    </row>
    <row r="1465" spans="1:21" x14ac:dyDescent="0.25">
      <c r="A1465" t="s">
        <v>252</v>
      </c>
      <c r="B1465">
        <v>2019</v>
      </c>
      <c r="C1465" t="s">
        <v>467</v>
      </c>
      <c r="D1465" t="s">
        <v>35</v>
      </c>
      <c r="E1465" t="s">
        <v>1944</v>
      </c>
      <c r="F1465" t="s">
        <v>37</v>
      </c>
      <c r="G1465" t="s">
        <v>23</v>
      </c>
      <c r="H1465" t="s">
        <v>49</v>
      </c>
      <c r="I1465" t="s">
        <v>39</v>
      </c>
      <c r="J1465" t="s">
        <v>66</v>
      </c>
      <c r="K1465" t="s">
        <v>199</v>
      </c>
      <c r="L1465">
        <v>49242</v>
      </c>
      <c r="M1465" t="s">
        <v>1148</v>
      </c>
      <c r="N1465" t="str">
        <f t="shared" si="78"/>
        <v>Alexandria,</v>
      </c>
      <c r="O1465" t="str">
        <f t="shared" si="79"/>
        <v>Alexandria</v>
      </c>
      <c r="P1465" t="str">
        <f t="shared" si="80"/>
        <v>NSW</v>
      </c>
      <c r="Q1465" t="s">
        <v>29</v>
      </c>
      <c r="R1465" t="s">
        <v>35</v>
      </c>
      <c r="S1465" t="s">
        <v>43</v>
      </c>
      <c r="T1465" t="s">
        <v>44</v>
      </c>
      <c r="U1465">
        <v>23990</v>
      </c>
    </row>
    <row r="1466" spans="1:21" x14ac:dyDescent="0.25">
      <c r="A1466" t="s">
        <v>33</v>
      </c>
      <c r="B1466">
        <v>2021</v>
      </c>
      <c r="C1466" t="s">
        <v>1820</v>
      </c>
      <c r="D1466" t="s">
        <v>30</v>
      </c>
      <c r="E1466" t="s">
        <v>1945</v>
      </c>
      <c r="F1466" t="s">
        <v>37</v>
      </c>
      <c r="G1466" t="s">
        <v>23</v>
      </c>
      <c r="H1466" t="s">
        <v>49</v>
      </c>
      <c r="I1466" t="s">
        <v>25</v>
      </c>
      <c r="J1466" t="s">
        <v>66</v>
      </c>
      <c r="K1466" t="s">
        <v>443</v>
      </c>
      <c r="L1466">
        <v>21513</v>
      </c>
      <c r="M1466" t="s">
        <v>87</v>
      </c>
      <c r="N1466" t="str">
        <f t="shared" si="78"/>
        <v>Mcgraths Hill,</v>
      </c>
      <c r="O1466" t="str">
        <f t="shared" si="79"/>
        <v>Mcgraths Hill</v>
      </c>
      <c r="P1466" t="str">
        <f t="shared" si="80"/>
        <v>NSW</v>
      </c>
      <c r="Q1466" t="s">
        <v>29</v>
      </c>
      <c r="R1466" t="s">
        <v>30</v>
      </c>
      <c r="S1466" t="s">
        <v>31</v>
      </c>
      <c r="T1466" t="s">
        <v>44</v>
      </c>
      <c r="U1466">
        <v>32888</v>
      </c>
    </row>
    <row r="1467" spans="1:21" x14ac:dyDescent="0.25">
      <c r="A1467" t="s">
        <v>74</v>
      </c>
      <c r="B1467">
        <v>2016</v>
      </c>
      <c r="C1467" t="s">
        <v>75</v>
      </c>
      <c r="D1467" t="s">
        <v>30</v>
      </c>
      <c r="E1467" t="s">
        <v>1946</v>
      </c>
      <c r="F1467" t="s">
        <v>37</v>
      </c>
      <c r="G1467" t="s">
        <v>23</v>
      </c>
      <c r="H1467" t="s">
        <v>49</v>
      </c>
      <c r="I1467" t="s">
        <v>25</v>
      </c>
      <c r="J1467" t="s">
        <v>26</v>
      </c>
      <c r="K1467" t="s">
        <v>77</v>
      </c>
      <c r="L1467">
        <v>74733</v>
      </c>
      <c r="M1467" t="s">
        <v>265</v>
      </c>
      <c r="N1467" t="str">
        <f t="shared" si="78"/>
        <v>Campbelltown,</v>
      </c>
      <c r="O1467" t="str">
        <f t="shared" si="79"/>
        <v>Campbelltown</v>
      </c>
      <c r="P1467" t="str">
        <f t="shared" si="80"/>
        <v>NSW</v>
      </c>
      <c r="Q1467" t="s">
        <v>29</v>
      </c>
      <c r="R1467" t="s">
        <v>30</v>
      </c>
      <c r="S1467" t="s">
        <v>43</v>
      </c>
      <c r="T1467" t="s">
        <v>44</v>
      </c>
      <c r="U1467">
        <v>41990</v>
      </c>
    </row>
    <row r="1468" spans="1:21" x14ac:dyDescent="0.25">
      <c r="A1468" t="s">
        <v>252</v>
      </c>
      <c r="B1468">
        <v>2020</v>
      </c>
      <c r="C1468" t="s">
        <v>467</v>
      </c>
      <c r="D1468" t="s">
        <v>152</v>
      </c>
      <c r="E1468" t="s">
        <v>1205</v>
      </c>
      <c r="F1468" t="s">
        <v>37</v>
      </c>
      <c r="G1468" t="s">
        <v>23</v>
      </c>
      <c r="H1468" t="s">
        <v>49</v>
      </c>
      <c r="I1468" t="s">
        <v>39</v>
      </c>
      <c r="J1468" t="s">
        <v>66</v>
      </c>
      <c r="K1468" t="s">
        <v>199</v>
      </c>
      <c r="L1468">
        <v>51816</v>
      </c>
      <c r="M1468" t="s">
        <v>689</v>
      </c>
      <c r="N1468" t="str">
        <f t="shared" si="78"/>
        <v>Warwick Farm,</v>
      </c>
      <c r="O1468" t="str">
        <f t="shared" si="79"/>
        <v>Warwick Farm</v>
      </c>
      <c r="P1468" t="str">
        <f t="shared" si="80"/>
        <v>NSW</v>
      </c>
      <c r="Q1468" t="s">
        <v>29</v>
      </c>
      <c r="R1468" t="s">
        <v>152</v>
      </c>
      <c r="S1468" t="s">
        <v>31</v>
      </c>
      <c r="T1468" t="s">
        <v>44</v>
      </c>
      <c r="U1468">
        <v>23900</v>
      </c>
    </row>
    <row r="1469" spans="1:21" x14ac:dyDescent="0.25">
      <c r="A1469" t="s">
        <v>240</v>
      </c>
      <c r="B1469">
        <v>2013</v>
      </c>
      <c r="C1469" t="s">
        <v>385</v>
      </c>
      <c r="D1469" t="s">
        <v>30</v>
      </c>
      <c r="E1469" t="s">
        <v>1947</v>
      </c>
      <c r="F1469" t="s">
        <v>37</v>
      </c>
      <c r="G1469" t="s">
        <v>23</v>
      </c>
      <c r="H1469" t="s">
        <v>24</v>
      </c>
      <c r="I1469" t="s">
        <v>25</v>
      </c>
      <c r="J1469" t="s">
        <v>26</v>
      </c>
      <c r="K1469" t="s">
        <v>176</v>
      </c>
      <c r="L1469">
        <v>155684</v>
      </c>
      <c r="M1469" t="s">
        <v>159</v>
      </c>
      <c r="N1469" t="str">
        <f t="shared" si="78"/>
        <v>Croydon,</v>
      </c>
      <c r="O1469" t="str">
        <f t="shared" si="79"/>
        <v>Croydon</v>
      </c>
      <c r="P1469" t="str">
        <f t="shared" si="80"/>
        <v>NSW</v>
      </c>
      <c r="Q1469" t="s">
        <v>29</v>
      </c>
      <c r="R1469" t="s">
        <v>30</v>
      </c>
      <c r="S1469" t="s">
        <v>31</v>
      </c>
      <c r="T1469" t="s">
        <v>32</v>
      </c>
      <c r="U1469">
        <v>12990</v>
      </c>
    </row>
    <row r="1470" spans="1:21" x14ac:dyDescent="0.25">
      <c r="A1470" t="s">
        <v>113</v>
      </c>
      <c r="B1470">
        <v>2023</v>
      </c>
      <c r="C1470" t="s">
        <v>114</v>
      </c>
      <c r="D1470" t="s">
        <v>30</v>
      </c>
      <c r="E1470" t="s">
        <v>1948</v>
      </c>
      <c r="F1470" t="s">
        <v>37</v>
      </c>
      <c r="G1470" t="s">
        <v>23</v>
      </c>
      <c r="H1470" t="s">
        <v>144</v>
      </c>
      <c r="I1470" t="s">
        <v>39</v>
      </c>
      <c r="J1470" t="s">
        <v>66</v>
      </c>
      <c r="K1470" t="s">
        <v>186</v>
      </c>
      <c r="L1470">
        <v>3015</v>
      </c>
      <c r="M1470" t="s">
        <v>1670</v>
      </c>
      <c r="N1470" t="str">
        <f t="shared" si="78"/>
        <v>Cannington,</v>
      </c>
      <c r="O1470" t="str">
        <f t="shared" si="79"/>
        <v>Cannington</v>
      </c>
      <c r="P1470" t="str">
        <f t="shared" si="80"/>
        <v xml:space="preserve"> WA</v>
      </c>
      <c r="Q1470" t="s">
        <v>29</v>
      </c>
      <c r="R1470" t="s">
        <v>30</v>
      </c>
      <c r="S1470" t="s">
        <v>31</v>
      </c>
      <c r="T1470" t="s">
        <v>32</v>
      </c>
      <c r="U1470">
        <v>46999</v>
      </c>
    </row>
    <row r="1471" spans="1:21" x14ac:dyDescent="0.25">
      <c r="A1471" t="s">
        <v>155</v>
      </c>
      <c r="B1471">
        <v>2019</v>
      </c>
      <c r="C1471" t="s">
        <v>230</v>
      </c>
      <c r="D1471" t="s">
        <v>35</v>
      </c>
      <c r="E1471" t="s">
        <v>528</v>
      </c>
      <c r="F1471" t="s">
        <v>37</v>
      </c>
      <c r="G1471" t="s">
        <v>23</v>
      </c>
      <c r="H1471" t="s">
        <v>49</v>
      </c>
      <c r="I1471" t="s">
        <v>39</v>
      </c>
      <c r="J1471" t="s">
        <v>66</v>
      </c>
      <c r="K1471" t="s">
        <v>199</v>
      </c>
      <c r="L1471">
        <v>59571</v>
      </c>
      <c r="M1471" t="s">
        <v>1148</v>
      </c>
      <c r="N1471" t="str">
        <f t="shared" si="78"/>
        <v>Alexandria,</v>
      </c>
      <c r="O1471" t="str">
        <f t="shared" si="79"/>
        <v>Alexandria</v>
      </c>
      <c r="P1471" t="str">
        <f t="shared" si="80"/>
        <v>NSW</v>
      </c>
      <c r="Q1471" t="s">
        <v>29</v>
      </c>
      <c r="R1471" t="s">
        <v>35</v>
      </c>
      <c r="S1471" t="s">
        <v>31</v>
      </c>
      <c r="T1471" t="s">
        <v>44</v>
      </c>
      <c r="U1471">
        <v>22990</v>
      </c>
    </row>
    <row r="1472" spans="1:21" x14ac:dyDescent="0.25">
      <c r="A1472" t="s">
        <v>79</v>
      </c>
      <c r="B1472">
        <v>2014</v>
      </c>
      <c r="C1472" t="s">
        <v>80</v>
      </c>
      <c r="D1472" t="s">
        <v>152</v>
      </c>
      <c r="E1472" t="s">
        <v>1949</v>
      </c>
      <c r="F1472" t="s">
        <v>37</v>
      </c>
      <c r="G1472" t="s">
        <v>23</v>
      </c>
      <c r="H1472" t="s">
        <v>179</v>
      </c>
      <c r="I1472" t="s">
        <v>39</v>
      </c>
      <c r="J1472" t="s">
        <v>66</v>
      </c>
      <c r="K1472" t="s">
        <v>41</v>
      </c>
      <c r="L1472">
        <v>163073</v>
      </c>
      <c r="M1472" t="s">
        <v>265</v>
      </c>
      <c r="N1472" t="str">
        <f t="shared" si="78"/>
        <v>Campbelltown,</v>
      </c>
      <c r="O1472" t="str">
        <f t="shared" si="79"/>
        <v>Campbelltown</v>
      </c>
      <c r="P1472" t="str">
        <f t="shared" si="80"/>
        <v>NSW</v>
      </c>
      <c r="Q1472" t="s">
        <v>29</v>
      </c>
      <c r="R1472" t="s">
        <v>152</v>
      </c>
      <c r="S1472" t="s">
        <v>31</v>
      </c>
      <c r="T1472" t="s">
        <v>44</v>
      </c>
      <c r="U1472">
        <v>10950</v>
      </c>
    </row>
    <row r="1473" spans="1:21" x14ac:dyDescent="0.25">
      <c r="A1473" t="s">
        <v>240</v>
      </c>
      <c r="B1473">
        <v>2016</v>
      </c>
      <c r="C1473" t="s">
        <v>794</v>
      </c>
      <c r="D1473" t="s">
        <v>35</v>
      </c>
      <c r="E1473" t="s">
        <v>1950</v>
      </c>
      <c r="F1473" t="s">
        <v>37</v>
      </c>
      <c r="G1473" t="s">
        <v>23</v>
      </c>
      <c r="H1473" t="s">
        <v>105</v>
      </c>
      <c r="I1473" t="s">
        <v>39</v>
      </c>
      <c r="J1473" t="s">
        <v>40</v>
      </c>
      <c r="K1473" t="s">
        <v>379</v>
      </c>
      <c r="L1473">
        <v>78932</v>
      </c>
      <c r="M1473" t="s">
        <v>324</v>
      </c>
      <c r="N1473" t="str">
        <f t="shared" si="78"/>
        <v>Kirrawee,</v>
      </c>
      <c r="O1473" t="str">
        <f t="shared" si="79"/>
        <v>Kirrawee</v>
      </c>
      <c r="P1473" t="str">
        <f t="shared" si="80"/>
        <v>NSW</v>
      </c>
      <c r="Q1473" t="s">
        <v>29</v>
      </c>
      <c r="R1473" t="s">
        <v>35</v>
      </c>
      <c r="S1473" t="s">
        <v>43</v>
      </c>
      <c r="T1473" t="s">
        <v>44</v>
      </c>
      <c r="U1473">
        <v>11788</v>
      </c>
    </row>
    <row r="1474" spans="1:21" x14ac:dyDescent="0.25">
      <c r="A1474" t="s">
        <v>45</v>
      </c>
      <c r="B1474">
        <v>2016</v>
      </c>
      <c r="C1474" t="s">
        <v>836</v>
      </c>
      <c r="D1474" t="s">
        <v>30</v>
      </c>
      <c r="E1474" t="s">
        <v>1951</v>
      </c>
      <c r="F1474" t="s">
        <v>37</v>
      </c>
      <c r="G1474" t="s">
        <v>23</v>
      </c>
      <c r="H1474" t="s">
        <v>49</v>
      </c>
      <c r="I1474" t="s">
        <v>25</v>
      </c>
      <c r="J1474" t="s">
        <v>26</v>
      </c>
      <c r="K1474" t="s">
        <v>67</v>
      </c>
      <c r="L1474">
        <v>180013</v>
      </c>
      <c r="M1474" t="s">
        <v>60</v>
      </c>
      <c r="N1474" t="str">
        <f t="shared" si="78"/>
        <v>Mount Druitt,</v>
      </c>
      <c r="O1474" t="str">
        <f t="shared" si="79"/>
        <v>Mount Druitt</v>
      </c>
      <c r="P1474" t="str">
        <f t="shared" si="80"/>
        <v>NSW</v>
      </c>
      <c r="Q1474" t="s">
        <v>29</v>
      </c>
      <c r="R1474" t="s">
        <v>30</v>
      </c>
      <c r="S1474" t="s">
        <v>31</v>
      </c>
      <c r="T1474" t="s">
        <v>44</v>
      </c>
      <c r="U1474">
        <v>34990</v>
      </c>
    </row>
    <row r="1475" spans="1:21" x14ac:dyDescent="0.25">
      <c r="A1475" t="s">
        <v>210</v>
      </c>
      <c r="B1475">
        <v>2017</v>
      </c>
      <c r="C1475" t="s">
        <v>211</v>
      </c>
      <c r="D1475" t="s">
        <v>30</v>
      </c>
      <c r="E1475" t="s">
        <v>1952</v>
      </c>
      <c r="F1475" t="s">
        <v>37</v>
      </c>
      <c r="G1475" t="s">
        <v>23</v>
      </c>
      <c r="H1475" t="s">
        <v>144</v>
      </c>
      <c r="I1475" t="s">
        <v>25</v>
      </c>
      <c r="J1475" t="s">
        <v>66</v>
      </c>
      <c r="K1475" t="s">
        <v>128</v>
      </c>
      <c r="L1475">
        <v>180454</v>
      </c>
      <c r="M1475" t="s">
        <v>328</v>
      </c>
      <c r="N1475" t="str">
        <f t="shared" si="78"/>
        <v>Smeaton Grange,</v>
      </c>
      <c r="O1475" t="str">
        <f t="shared" si="79"/>
        <v>Smeaton Grange</v>
      </c>
      <c r="P1475" t="str">
        <f t="shared" si="80"/>
        <v>NSW</v>
      </c>
      <c r="Q1475" t="s">
        <v>29</v>
      </c>
      <c r="R1475" t="s">
        <v>30</v>
      </c>
      <c r="S1475" t="s">
        <v>31</v>
      </c>
      <c r="T1475" t="s">
        <v>44</v>
      </c>
      <c r="U1475">
        <v>23490</v>
      </c>
    </row>
    <row r="1476" spans="1:21" x14ac:dyDescent="0.25">
      <c r="A1476" t="s">
        <v>210</v>
      </c>
      <c r="B1476">
        <v>2016</v>
      </c>
      <c r="C1476">
        <v>6</v>
      </c>
      <c r="D1476" t="s">
        <v>152</v>
      </c>
      <c r="E1476" t="s">
        <v>1953</v>
      </c>
      <c r="F1476" t="s">
        <v>37</v>
      </c>
      <c r="G1476" t="s">
        <v>23</v>
      </c>
      <c r="H1476" t="s">
        <v>24</v>
      </c>
      <c r="I1476" t="s">
        <v>39</v>
      </c>
      <c r="J1476" t="s">
        <v>26</v>
      </c>
      <c r="K1476" t="s">
        <v>119</v>
      </c>
      <c r="L1476">
        <v>96331</v>
      </c>
      <c r="M1476" t="s">
        <v>107</v>
      </c>
      <c r="N1476" t="str">
        <f t="shared" si="78"/>
        <v>Five Dock,</v>
      </c>
      <c r="O1476" t="str">
        <f t="shared" si="79"/>
        <v>Five Dock</v>
      </c>
      <c r="P1476" t="str">
        <f t="shared" si="80"/>
        <v>NSW</v>
      </c>
      <c r="Q1476" t="s">
        <v>29</v>
      </c>
      <c r="R1476" t="s">
        <v>152</v>
      </c>
      <c r="S1476" t="s">
        <v>31</v>
      </c>
      <c r="T1476" t="s">
        <v>44</v>
      </c>
      <c r="U1476">
        <v>21999</v>
      </c>
    </row>
    <row r="1477" spans="1:21" x14ac:dyDescent="0.25">
      <c r="A1477" t="s">
        <v>252</v>
      </c>
      <c r="B1477">
        <v>2015</v>
      </c>
      <c r="C1477" t="s">
        <v>467</v>
      </c>
      <c r="D1477" t="s">
        <v>35</v>
      </c>
      <c r="E1477" t="s">
        <v>512</v>
      </c>
      <c r="F1477" t="s">
        <v>37</v>
      </c>
      <c r="G1477" t="s">
        <v>23</v>
      </c>
      <c r="H1477" t="s">
        <v>179</v>
      </c>
      <c r="I1477" t="s">
        <v>39</v>
      </c>
      <c r="J1477" t="s">
        <v>66</v>
      </c>
      <c r="K1477" t="s">
        <v>86</v>
      </c>
      <c r="L1477">
        <v>108105</v>
      </c>
      <c r="M1477" t="s">
        <v>159</v>
      </c>
      <c r="N1477" t="str">
        <f t="shared" si="78"/>
        <v>Croydon,</v>
      </c>
      <c r="O1477" t="str">
        <f t="shared" si="79"/>
        <v>Croydon</v>
      </c>
      <c r="P1477" t="str">
        <f t="shared" si="80"/>
        <v>NSW</v>
      </c>
      <c r="Q1477" t="s">
        <v>29</v>
      </c>
      <c r="R1477" t="s">
        <v>35</v>
      </c>
      <c r="S1477" t="s">
        <v>43</v>
      </c>
      <c r="T1477" t="s">
        <v>44</v>
      </c>
      <c r="U1477">
        <v>16990</v>
      </c>
    </row>
    <row r="1478" spans="1:21" x14ac:dyDescent="0.25">
      <c r="A1478" t="s">
        <v>45</v>
      </c>
      <c r="B1478">
        <v>2016</v>
      </c>
      <c r="C1478" t="s">
        <v>870</v>
      </c>
      <c r="D1478" t="s">
        <v>152</v>
      </c>
      <c r="E1478" t="s">
        <v>1954</v>
      </c>
      <c r="F1478" t="s">
        <v>37</v>
      </c>
      <c r="G1478" t="s">
        <v>23</v>
      </c>
      <c r="H1478" t="s">
        <v>49</v>
      </c>
      <c r="I1478" t="s">
        <v>50</v>
      </c>
      <c r="J1478" t="s">
        <v>40</v>
      </c>
      <c r="K1478" t="s">
        <v>140</v>
      </c>
      <c r="L1478">
        <v>134221</v>
      </c>
      <c r="M1478" t="s">
        <v>28</v>
      </c>
      <c r="N1478" t="str">
        <f t="shared" si="78"/>
        <v>Caringbah,</v>
      </c>
      <c r="O1478" t="str">
        <f t="shared" si="79"/>
        <v>Caringbah</v>
      </c>
      <c r="P1478" t="str">
        <f t="shared" si="80"/>
        <v>NSW</v>
      </c>
      <c r="Q1478" t="s">
        <v>29</v>
      </c>
      <c r="R1478" t="s">
        <v>152</v>
      </c>
      <c r="S1478" t="s">
        <v>31</v>
      </c>
      <c r="T1478" t="s">
        <v>44</v>
      </c>
      <c r="U1478">
        <v>24990</v>
      </c>
    </row>
    <row r="1479" spans="1:21" x14ac:dyDescent="0.25">
      <c r="A1479" t="s">
        <v>252</v>
      </c>
      <c r="B1479">
        <v>2016</v>
      </c>
      <c r="C1479" t="s">
        <v>721</v>
      </c>
      <c r="D1479" t="s">
        <v>116</v>
      </c>
      <c r="E1479" t="s">
        <v>1508</v>
      </c>
      <c r="F1479" t="s">
        <v>37</v>
      </c>
      <c r="G1479" t="s">
        <v>23</v>
      </c>
      <c r="H1479" t="s">
        <v>24</v>
      </c>
      <c r="I1479" t="s">
        <v>39</v>
      </c>
      <c r="J1479" t="s">
        <v>26</v>
      </c>
      <c r="K1479" t="s">
        <v>186</v>
      </c>
      <c r="L1479">
        <v>67705</v>
      </c>
      <c r="M1479" t="s">
        <v>995</v>
      </c>
      <c r="N1479" t="str">
        <f t="shared" si="78"/>
        <v>Revesby,</v>
      </c>
      <c r="O1479" t="str">
        <f t="shared" si="79"/>
        <v>Revesby</v>
      </c>
      <c r="P1479" t="str">
        <f t="shared" si="80"/>
        <v>NSW</v>
      </c>
      <c r="Q1479" t="s">
        <v>29</v>
      </c>
      <c r="R1479" t="s">
        <v>116</v>
      </c>
      <c r="S1479" t="s">
        <v>31</v>
      </c>
      <c r="T1479" t="s">
        <v>277</v>
      </c>
      <c r="U1479">
        <v>44990</v>
      </c>
    </row>
    <row r="1480" spans="1:21" x14ac:dyDescent="0.25">
      <c r="A1480" t="s">
        <v>155</v>
      </c>
      <c r="B1480">
        <v>2017</v>
      </c>
      <c r="C1480" t="s">
        <v>418</v>
      </c>
      <c r="D1480" t="s">
        <v>35</v>
      </c>
      <c r="E1480" t="s">
        <v>759</v>
      </c>
      <c r="F1480" t="s">
        <v>37</v>
      </c>
      <c r="G1480" t="s">
        <v>23</v>
      </c>
      <c r="H1480" t="s">
        <v>82</v>
      </c>
      <c r="I1480" t="s">
        <v>39</v>
      </c>
      <c r="J1480" t="s">
        <v>66</v>
      </c>
      <c r="K1480" t="s">
        <v>51</v>
      </c>
      <c r="L1480">
        <v>83358</v>
      </c>
      <c r="M1480" t="s">
        <v>1860</v>
      </c>
      <c r="N1480" t="str">
        <f t="shared" si="78"/>
        <v>Balcatta,</v>
      </c>
      <c r="O1480" t="str">
        <f t="shared" si="79"/>
        <v>Balcatta</v>
      </c>
      <c r="P1480" t="str">
        <f t="shared" si="80"/>
        <v xml:space="preserve"> WA</v>
      </c>
      <c r="Q1480" t="s">
        <v>29</v>
      </c>
      <c r="R1480" t="s">
        <v>35</v>
      </c>
      <c r="S1480" t="s">
        <v>43</v>
      </c>
      <c r="T1480" t="s">
        <v>44</v>
      </c>
      <c r="U1480">
        <v>17990</v>
      </c>
    </row>
    <row r="1481" spans="1:21" x14ac:dyDescent="0.25">
      <c r="A1481" t="s">
        <v>69</v>
      </c>
      <c r="B1481">
        <v>2013</v>
      </c>
      <c r="C1481" t="s">
        <v>181</v>
      </c>
      <c r="D1481" t="s">
        <v>35</v>
      </c>
      <c r="E1481" t="s">
        <v>1955</v>
      </c>
      <c r="F1481" t="s">
        <v>37</v>
      </c>
      <c r="G1481" t="s">
        <v>23</v>
      </c>
      <c r="H1481" t="s">
        <v>65</v>
      </c>
      <c r="I1481" t="s">
        <v>39</v>
      </c>
      <c r="J1481" t="s">
        <v>66</v>
      </c>
      <c r="K1481" t="s">
        <v>279</v>
      </c>
      <c r="L1481">
        <v>187361</v>
      </c>
      <c r="M1481" t="s">
        <v>124</v>
      </c>
      <c r="N1481" t="str">
        <f t="shared" si="78"/>
        <v>Cabramatta,</v>
      </c>
      <c r="O1481" t="str">
        <f t="shared" si="79"/>
        <v>Cabramatta</v>
      </c>
      <c r="P1481" t="str">
        <f t="shared" si="80"/>
        <v>NSW</v>
      </c>
      <c r="Q1481" t="s">
        <v>29</v>
      </c>
      <c r="R1481" t="s">
        <v>35</v>
      </c>
      <c r="S1481" t="s">
        <v>43</v>
      </c>
      <c r="T1481" t="s">
        <v>44</v>
      </c>
      <c r="U1481">
        <v>13990</v>
      </c>
    </row>
    <row r="1482" spans="1:21" x14ac:dyDescent="0.25">
      <c r="A1482" t="s">
        <v>489</v>
      </c>
      <c r="B1482">
        <v>2016</v>
      </c>
      <c r="C1482" t="s">
        <v>490</v>
      </c>
      <c r="D1482" t="s">
        <v>138</v>
      </c>
      <c r="E1482" t="s">
        <v>1956</v>
      </c>
      <c r="F1482" t="s">
        <v>37</v>
      </c>
      <c r="G1482" t="s">
        <v>23</v>
      </c>
      <c r="H1482" t="s">
        <v>101</v>
      </c>
      <c r="I1482" t="s">
        <v>50</v>
      </c>
      <c r="J1482" t="s">
        <v>26</v>
      </c>
      <c r="K1482" t="s">
        <v>83</v>
      </c>
      <c r="L1482">
        <v>74850</v>
      </c>
      <c r="M1482" t="s">
        <v>1957</v>
      </c>
      <c r="N1482" t="str">
        <f t="shared" si="78"/>
        <v>Padstow,</v>
      </c>
      <c r="O1482" t="str">
        <f t="shared" si="79"/>
        <v>Padstow</v>
      </c>
      <c r="P1482" t="str">
        <f t="shared" si="80"/>
        <v>NSW</v>
      </c>
      <c r="Q1482" t="s">
        <v>29</v>
      </c>
      <c r="R1482" t="s">
        <v>138</v>
      </c>
      <c r="S1482" t="s">
        <v>31</v>
      </c>
      <c r="T1482" t="s">
        <v>44</v>
      </c>
      <c r="U1482">
        <v>32990</v>
      </c>
    </row>
    <row r="1483" spans="1:21" x14ac:dyDescent="0.25">
      <c r="A1483" t="s">
        <v>252</v>
      </c>
      <c r="B1483">
        <v>2020</v>
      </c>
      <c r="C1483" t="s">
        <v>467</v>
      </c>
      <c r="D1483" t="s">
        <v>152</v>
      </c>
      <c r="E1483" t="s">
        <v>1958</v>
      </c>
      <c r="F1483" t="s">
        <v>37</v>
      </c>
      <c r="G1483" t="s">
        <v>23</v>
      </c>
      <c r="H1483" t="s">
        <v>49</v>
      </c>
      <c r="I1483" t="s">
        <v>39</v>
      </c>
      <c r="J1483" t="s">
        <v>66</v>
      </c>
      <c r="K1483" t="s">
        <v>199</v>
      </c>
      <c r="L1483">
        <v>50585</v>
      </c>
      <c r="M1483" t="s">
        <v>995</v>
      </c>
      <c r="N1483" t="str">
        <f t="shared" si="78"/>
        <v>Revesby,</v>
      </c>
      <c r="O1483" t="str">
        <f t="shared" si="79"/>
        <v>Revesby</v>
      </c>
      <c r="P1483" t="str">
        <f t="shared" si="80"/>
        <v>NSW</v>
      </c>
      <c r="Q1483" t="s">
        <v>29</v>
      </c>
      <c r="R1483" t="s">
        <v>152</v>
      </c>
      <c r="S1483" t="s">
        <v>31</v>
      </c>
      <c r="T1483" t="s">
        <v>44</v>
      </c>
      <c r="U1483">
        <v>24990</v>
      </c>
    </row>
    <row r="1484" spans="1:21" x14ac:dyDescent="0.25">
      <c r="A1484" t="s">
        <v>79</v>
      </c>
      <c r="B1484">
        <v>2016</v>
      </c>
      <c r="C1484" t="s">
        <v>437</v>
      </c>
      <c r="D1484" t="s">
        <v>138</v>
      </c>
      <c r="E1484" t="s">
        <v>1959</v>
      </c>
      <c r="F1484" t="s">
        <v>37</v>
      </c>
      <c r="G1484" t="s">
        <v>23</v>
      </c>
      <c r="H1484" t="s">
        <v>309</v>
      </c>
      <c r="I1484" t="s">
        <v>110</v>
      </c>
      <c r="J1484" t="s">
        <v>26</v>
      </c>
      <c r="K1484" t="s">
        <v>439</v>
      </c>
      <c r="L1484">
        <v>70056</v>
      </c>
      <c r="M1484" t="s">
        <v>52</v>
      </c>
      <c r="N1484" t="str">
        <f t="shared" si="78"/>
        <v>Sylvania,</v>
      </c>
      <c r="O1484" t="str">
        <f t="shared" si="79"/>
        <v>Sylvania</v>
      </c>
      <c r="P1484" t="str">
        <f t="shared" si="80"/>
        <v>NSW</v>
      </c>
      <c r="Q1484" t="s">
        <v>29</v>
      </c>
      <c r="R1484" t="s">
        <v>138</v>
      </c>
      <c r="S1484" t="s">
        <v>31</v>
      </c>
      <c r="T1484" t="s">
        <v>44</v>
      </c>
      <c r="U1484">
        <v>45990</v>
      </c>
    </row>
    <row r="1485" spans="1:21" x14ac:dyDescent="0.25">
      <c r="A1485" t="s">
        <v>368</v>
      </c>
      <c r="B1485">
        <v>2015</v>
      </c>
      <c r="C1485" t="s">
        <v>369</v>
      </c>
      <c r="D1485" t="s">
        <v>30</v>
      </c>
      <c r="E1485" t="s">
        <v>1960</v>
      </c>
      <c r="F1485" t="s">
        <v>37</v>
      </c>
      <c r="G1485" t="s">
        <v>23</v>
      </c>
      <c r="H1485" t="s">
        <v>339</v>
      </c>
      <c r="I1485" t="s">
        <v>39</v>
      </c>
      <c r="J1485" t="s">
        <v>40</v>
      </c>
      <c r="K1485" t="s">
        <v>281</v>
      </c>
      <c r="L1485">
        <v>135077</v>
      </c>
      <c r="M1485" t="s">
        <v>214</v>
      </c>
      <c r="N1485" t="str">
        <f t="shared" si="78"/>
        <v>Minchinbury,</v>
      </c>
      <c r="O1485" t="str">
        <f t="shared" si="79"/>
        <v>Minchinbury</v>
      </c>
      <c r="P1485" t="str">
        <f t="shared" si="80"/>
        <v>NSW</v>
      </c>
      <c r="Q1485" t="s">
        <v>137</v>
      </c>
      <c r="R1485" t="s">
        <v>30</v>
      </c>
      <c r="S1485" t="s">
        <v>31</v>
      </c>
      <c r="T1485" t="s">
        <v>44</v>
      </c>
      <c r="U1485">
        <v>15995</v>
      </c>
    </row>
    <row r="1486" spans="1:21" x14ac:dyDescent="0.25">
      <c r="A1486" t="s">
        <v>155</v>
      </c>
      <c r="B1486">
        <v>2019</v>
      </c>
      <c r="C1486" t="s">
        <v>828</v>
      </c>
      <c r="D1486" t="s">
        <v>30</v>
      </c>
      <c r="E1486" t="s">
        <v>1961</v>
      </c>
      <c r="F1486" t="s">
        <v>37</v>
      </c>
      <c r="G1486" t="s">
        <v>23</v>
      </c>
      <c r="H1486" t="s">
        <v>49</v>
      </c>
      <c r="I1486" t="s">
        <v>39</v>
      </c>
      <c r="J1486" t="s">
        <v>66</v>
      </c>
      <c r="K1486" t="s">
        <v>283</v>
      </c>
      <c r="L1486">
        <v>53749</v>
      </c>
      <c r="M1486" t="s">
        <v>995</v>
      </c>
      <c r="N1486" t="str">
        <f t="shared" si="78"/>
        <v>Revesby,</v>
      </c>
      <c r="O1486" t="str">
        <f t="shared" si="79"/>
        <v>Revesby</v>
      </c>
      <c r="P1486" t="str">
        <f t="shared" si="80"/>
        <v>NSW</v>
      </c>
      <c r="Q1486" t="s">
        <v>29</v>
      </c>
      <c r="R1486" t="s">
        <v>30</v>
      </c>
      <c r="S1486" t="s">
        <v>31</v>
      </c>
      <c r="T1486" t="s">
        <v>44</v>
      </c>
      <c r="U1486">
        <v>26990</v>
      </c>
    </row>
    <row r="1487" spans="1:21" x14ac:dyDescent="0.25">
      <c r="A1487" t="s">
        <v>155</v>
      </c>
      <c r="B1487">
        <v>2012</v>
      </c>
      <c r="C1487" t="s">
        <v>236</v>
      </c>
      <c r="D1487" t="s">
        <v>30</v>
      </c>
      <c r="E1487" t="s">
        <v>1756</v>
      </c>
      <c r="F1487" t="s">
        <v>37</v>
      </c>
      <c r="G1487" t="s">
        <v>23</v>
      </c>
      <c r="H1487" t="s">
        <v>24</v>
      </c>
      <c r="I1487" t="s">
        <v>25</v>
      </c>
      <c r="J1487" t="s">
        <v>26</v>
      </c>
      <c r="K1487" t="s">
        <v>323</v>
      </c>
      <c r="L1487">
        <v>192121</v>
      </c>
      <c r="M1487" t="s">
        <v>214</v>
      </c>
      <c r="N1487" t="str">
        <f t="shared" si="78"/>
        <v>Minchinbury,</v>
      </c>
      <c r="O1487" t="str">
        <f t="shared" si="79"/>
        <v>Minchinbury</v>
      </c>
      <c r="P1487" t="str">
        <f t="shared" si="80"/>
        <v>NSW</v>
      </c>
      <c r="Q1487" t="s">
        <v>29</v>
      </c>
      <c r="R1487" t="s">
        <v>30</v>
      </c>
      <c r="S1487" t="s">
        <v>31</v>
      </c>
      <c r="T1487" t="s">
        <v>32</v>
      </c>
      <c r="U1487">
        <v>22880</v>
      </c>
    </row>
    <row r="1488" spans="1:21" x14ac:dyDescent="0.25">
      <c r="A1488" t="s">
        <v>249</v>
      </c>
      <c r="B1488">
        <v>2022</v>
      </c>
      <c r="C1488" t="s">
        <v>745</v>
      </c>
      <c r="D1488" t="s">
        <v>30</v>
      </c>
      <c r="E1488" t="s">
        <v>1962</v>
      </c>
      <c r="F1488" t="s">
        <v>37</v>
      </c>
      <c r="G1488" t="s">
        <v>23</v>
      </c>
      <c r="H1488" t="s">
        <v>49</v>
      </c>
      <c r="I1488" t="s">
        <v>25</v>
      </c>
      <c r="J1488" t="s">
        <v>91</v>
      </c>
      <c r="K1488" t="s">
        <v>119</v>
      </c>
      <c r="L1488">
        <v>4595</v>
      </c>
      <c r="M1488" t="s">
        <v>1100</v>
      </c>
      <c r="N1488" t="str">
        <f t="shared" si="78"/>
        <v>Zetland,</v>
      </c>
      <c r="O1488" t="str">
        <f t="shared" si="79"/>
        <v>Zetland</v>
      </c>
      <c r="P1488" t="str">
        <f t="shared" si="80"/>
        <v>NSW</v>
      </c>
      <c r="Q1488" t="s">
        <v>29</v>
      </c>
      <c r="R1488" t="s">
        <v>30</v>
      </c>
      <c r="S1488" t="s">
        <v>31</v>
      </c>
      <c r="T1488" t="s">
        <v>44</v>
      </c>
      <c r="U1488">
        <v>77880</v>
      </c>
    </row>
    <row r="1489" spans="1:21" x14ac:dyDescent="0.25">
      <c r="A1489" t="s">
        <v>210</v>
      </c>
      <c r="B1489">
        <v>2004</v>
      </c>
      <c r="C1489">
        <v>2</v>
      </c>
      <c r="D1489" t="s">
        <v>35</v>
      </c>
      <c r="E1489" t="s">
        <v>1963</v>
      </c>
      <c r="F1489" t="s">
        <v>37</v>
      </c>
      <c r="G1489" t="s">
        <v>23</v>
      </c>
      <c r="H1489" t="s">
        <v>38</v>
      </c>
      <c r="I1489" t="s">
        <v>39</v>
      </c>
      <c r="J1489" t="s">
        <v>66</v>
      </c>
      <c r="K1489" t="s">
        <v>202</v>
      </c>
      <c r="L1489">
        <v>176693</v>
      </c>
      <c r="M1489" t="s">
        <v>214</v>
      </c>
      <c r="N1489" t="str">
        <f t="shared" si="78"/>
        <v>Minchinbury,</v>
      </c>
      <c r="O1489" t="str">
        <f t="shared" si="79"/>
        <v>Minchinbury</v>
      </c>
      <c r="P1489" t="str">
        <f t="shared" si="80"/>
        <v>NSW</v>
      </c>
      <c r="Q1489" t="s">
        <v>29</v>
      </c>
      <c r="R1489" t="s">
        <v>35</v>
      </c>
      <c r="S1489" t="s">
        <v>43</v>
      </c>
      <c r="T1489" t="s">
        <v>54</v>
      </c>
      <c r="U1489">
        <v>8995</v>
      </c>
    </row>
    <row r="1490" spans="1:21" x14ac:dyDescent="0.25">
      <c r="A1490" t="s">
        <v>240</v>
      </c>
      <c r="B1490">
        <v>2007</v>
      </c>
      <c r="C1490" t="s">
        <v>1964</v>
      </c>
      <c r="D1490" t="s">
        <v>73</v>
      </c>
      <c r="E1490" t="s">
        <v>1965</v>
      </c>
      <c r="F1490" t="s">
        <v>37</v>
      </c>
      <c r="G1490" t="s">
        <v>115</v>
      </c>
      <c r="H1490" t="s">
        <v>105</v>
      </c>
      <c r="I1490" t="s">
        <v>39</v>
      </c>
      <c r="J1490" t="s">
        <v>66</v>
      </c>
      <c r="K1490" t="s">
        <v>279</v>
      </c>
      <c r="L1490">
        <v>75000</v>
      </c>
      <c r="M1490" t="s">
        <v>1966</v>
      </c>
      <c r="N1490" t="str">
        <f t="shared" si="78"/>
        <v>Wangara,</v>
      </c>
      <c r="O1490" t="str">
        <f t="shared" si="79"/>
        <v>Wangara</v>
      </c>
      <c r="P1490" t="str">
        <f t="shared" si="80"/>
        <v xml:space="preserve"> WA</v>
      </c>
      <c r="Q1490" t="s">
        <v>29</v>
      </c>
      <c r="R1490" t="s">
        <v>73</v>
      </c>
      <c r="S1490" t="s">
        <v>53</v>
      </c>
      <c r="T1490" t="s">
        <v>98</v>
      </c>
      <c r="U1490">
        <v>11990</v>
      </c>
    </row>
    <row r="1491" spans="1:21" x14ac:dyDescent="0.25">
      <c r="A1491" t="s">
        <v>249</v>
      </c>
      <c r="B1491">
        <v>2021</v>
      </c>
      <c r="C1491" t="s">
        <v>1967</v>
      </c>
      <c r="D1491" t="s">
        <v>35</v>
      </c>
      <c r="E1491" t="s">
        <v>1968</v>
      </c>
      <c r="F1491" t="s">
        <v>37</v>
      </c>
      <c r="G1491" t="s">
        <v>23</v>
      </c>
      <c r="H1491" t="s">
        <v>1849</v>
      </c>
      <c r="I1491" t="s">
        <v>25</v>
      </c>
      <c r="J1491" t="s">
        <v>40</v>
      </c>
      <c r="K1491" t="s">
        <v>481</v>
      </c>
      <c r="L1491">
        <v>15156</v>
      </c>
      <c r="M1491" t="s">
        <v>361</v>
      </c>
      <c r="N1491" t="str">
        <f t="shared" si="78"/>
        <v>Artarmon,</v>
      </c>
      <c r="O1491" t="str">
        <f t="shared" si="79"/>
        <v>Artarmon</v>
      </c>
      <c r="P1491" t="str">
        <f t="shared" si="80"/>
        <v>NSW</v>
      </c>
      <c r="Q1491" t="s">
        <v>137</v>
      </c>
      <c r="R1491" t="s">
        <v>35</v>
      </c>
      <c r="S1491" t="s">
        <v>43</v>
      </c>
      <c r="T1491" t="s">
        <v>44</v>
      </c>
      <c r="U1491">
        <v>139900</v>
      </c>
    </row>
    <row r="1492" spans="1:21" x14ac:dyDescent="0.25">
      <c r="A1492" t="s">
        <v>69</v>
      </c>
      <c r="B1492">
        <v>2015</v>
      </c>
      <c r="C1492" t="s">
        <v>94</v>
      </c>
      <c r="D1492" t="s">
        <v>73</v>
      </c>
      <c r="E1492" t="s">
        <v>1780</v>
      </c>
      <c r="F1492" t="s">
        <v>37</v>
      </c>
      <c r="G1492" t="s">
        <v>23</v>
      </c>
      <c r="H1492" t="s">
        <v>101</v>
      </c>
      <c r="I1492" t="s">
        <v>50</v>
      </c>
      <c r="J1492" t="s">
        <v>26</v>
      </c>
      <c r="K1492" t="s">
        <v>83</v>
      </c>
      <c r="L1492">
        <v>169784</v>
      </c>
      <c r="M1492" t="s">
        <v>187</v>
      </c>
      <c r="N1492" t="str">
        <f t="shared" si="78"/>
        <v>Smithfield,</v>
      </c>
      <c r="O1492" t="str">
        <f t="shared" si="79"/>
        <v>Smithfield</v>
      </c>
      <c r="P1492" t="str">
        <f t="shared" si="80"/>
        <v>NSW</v>
      </c>
      <c r="Q1492" t="s">
        <v>29</v>
      </c>
      <c r="R1492" t="s">
        <v>73</v>
      </c>
      <c r="S1492" t="s">
        <v>31</v>
      </c>
      <c r="T1492" t="s">
        <v>98</v>
      </c>
      <c r="U1492">
        <v>24800</v>
      </c>
    </row>
    <row r="1493" spans="1:21" x14ac:dyDescent="0.25">
      <c r="A1493" t="s">
        <v>1153</v>
      </c>
      <c r="B1493">
        <v>2015</v>
      </c>
      <c r="C1493" t="s">
        <v>1154</v>
      </c>
      <c r="D1493" t="s">
        <v>35</v>
      </c>
      <c r="E1493" t="s">
        <v>1335</v>
      </c>
      <c r="F1493" t="s">
        <v>37</v>
      </c>
      <c r="G1493" t="s">
        <v>23</v>
      </c>
      <c r="H1493" t="s">
        <v>1336</v>
      </c>
      <c r="I1493" t="s">
        <v>39</v>
      </c>
      <c r="J1493" t="s">
        <v>40</v>
      </c>
      <c r="K1493" t="s">
        <v>439</v>
      </c>
      <c r="L1493">
        <v>98446</v>
      </c>
      <c r="M1493" t="s">
        <v>214</v>
      </c>
      <c r="N1493" t="str">
        <f t="shared" si="78"/>
        <v>Minchinbury,</v>
      </c>
      <c r="O1493" t="str">
        <f t="shared" si="79"/>
        <v>Minchinbury</v>
      </c>
      <c r="P1493" t="str">
        <f t="shared" si="80"/>
        <v>NSW</v>
      </c>
      <c r="Q1493" t="s">
        <v>29</v>
      </c>
      <c r="R1493" t="s">
        <v>35</v>
      </c>
      <c r="S1493" t="s">
        <v>43</v>
      </c>
      <c r="T1493" t="s">
        <v>44</v>
      </c>
      <c r="U1493">
        <v>24995</v>
      </c>
    </row>
    <row r="1494" spans="1:21" x14ac:dyDescent="0.25">
      <c r="A1494" t="s">
        <v>240</v>
      </c>
      <c r="B1494">
        <v>2012</v>
      </c>
      <c r="C1494" t="s">
        <v>385</v>
      </c>
      <c r="D1494" t="s">
        <v>30</v>
      </c>
      <c r="E1494" t="s">
        <v>1969</v>
      </c>
      <c r="F1494" t="s">
        <v>37</v>
      </c>
      <c r="G1494" t="s">
        <v>23</v>
      </c>
      <c r="H1494" t="s">
        <v>135</v>
      </c>
      <c r="I1494" t="s">
        <v>25</v>
      </c>
      <c r="J1494" t="s">
        <v>66</v>
      </c>
      <c r="K1494" t="s">
        <v>360</v>
      </c>
      <c r="L1494">
        <v>188886</v>
      </c>
      <c r="M1494" t="s">
        <v>214</v>
      </c>
      <c r="N1494" t="str">
        <f t="shared" si="78"/>
        <v>Minchinbury,</v>
      </c>
      <c r="O1494" t="str">
        <f t="shared" si="79"/>
        <v>Minchinbury</v>
      </c>
      <c r="P1494" t="str">
        <f t="shared" si="80"/>
        <v>NSW</v>
      </c>
      <c r="Q1494" t="s">
        <v>137</v>
      </c>
      <c r="R1494" t="s">
        <v>30</v>
      </c>
      <c r="S1494" t="s">
        <v>31</v>
      </c>
      <c r="T1494" t="s">
        <v>32</v>
      </c>
      <c r="U1494">
        <v>11995</v>
      </c>
    </row>
    <row r="1495" spans="1:21" x14ac:dyDescent="0.25">
      <c r="A1495" t="s">
        <v>141</v>
      </c>
      <c r="B1495">
        <v>2017</v>
      </c>
      <c r="C1495" t="s">
        <v>1570</v>
      </c>
      <c r="D1495" t="s">
        <v>47</v>
      </c>
      <c r="E1495" t="s">
        <v>1970</v>
      </c>
      <c r="F1495" t="s">
        <v>37</v>
      </c>
      <c r="G1495" t="s">
        <v>115</v>
      </c>
      <c r="H1495" t="s">
        <v>49</v>
      </c>
      <c r="I1495" t="s">
        <v>50</v>
      </c>
      <c r="J1495" t="s">
        <v>40</v>
      </c>
      <c r="K1495" t="s">
        <v>208</v>
      </c>
      <c r="L1495">
        <v>96556</v>
      </c>
      <c r="M1495" t="s">
        <v>349</v>
      </c>
      <c r="N1495" t="str">
        <f t="shared" si="78"/>
        <v>Penrith,</v>
      </c>
      <c r="O1495" t="str">
        <f t="shared" si="79"/>
        <v>Penrith</v>
      </c>
      <c r="P1495" t="str">
        <f t="shared" si="80"/>
        <v>NSW</v>
      </c>
      <c r="Q1495" t="s">
        <v>29</v>
      </c>
      <c r="R1495" t="s">
        <v>47</v>
      </c>
      <c r="S1495" t="s">
        <v>53</v>
      </c>
      <c r="T1495" t="s">
        <v>54</v>
      </c>
      <c r="U1495">
        <v>31950</v>
      </c>
    </row>
    <row r="1496" spans="1:21" x14ac:dyDescent="0.25">
      <c r="A1496" t="s">
        <v>252</v>
      </c>
      <c r="B1496">
        <v>2017</v>
      </c>
      <c r="C1496" t="s">
        <v>467</v>
      </c>
      <c r="D1496" t="s">
        <v>35</v>
      </c>
      <c r="E1496" t="s">
        <v>1971</v>
      </c>
      <c r="F1496" t="s">
        <v>37</v>
      </c>
      <c r="G1496" t="s">
        <v>23</v>
      </c>
      <c r="H1496" t="s">
        <v>49</v>
      </c>
      <c r="I1496" t="s">
        <v>39</v>
      </c>
      <c r="J1496" t="s">
        <v>66</v>
      </c>
      <c r="K1496" t="s">
        <v>86</v>
      </c>
      <c r="L1496">
        <v>127234</v>
      </c>
      <c r="M1496" t="s">
        <v>159</v>
      </c>
      <c r="N1496" t="str">
        <f t="shared" si="78"/>
        <v>Croydon,</v>
      </c>
      <c r="O1496" t="str">
        <f t="shared" si="79"/>
        <v>Croydon</v>
      </c>
      <c r="P1496" t="str">
        <f t="shared" si="80"/>
        <v>NSW</v>
      </c>
      <c r="Q1496" t="s">
        <v>29</v>
      </c>
      <c r="R1496" t="s">
        <v>35</v>
      </c>
      <c r="S1496" t="s">
        <v>43</v>
      </c>
      <c r="T1496" t="s">
        <v>44</v>
      </c>
      <c r="U1496">
        <v>19990</v>
      </c>
    </row>
    <row r="1497" spans="1:21" x14ac:dyDescent="0.25">
      <c r="A1497" t="s">
        <v>113</v>
      </c>
      <c r="B1497">
        <v>2019</v>
      </c>
      <c r="C1497" t="s">
        <v>263</v>
      </c>
      <c r="D1497" t="s">
        <v>30</v>
      </c>
      <c r="E1497" t="s">
        <v>643</v>
      </c>
      <c r="F1497" t="s">
        <v>37</v>
      </c>
      <c r="G1497" t="s">
        <v>23</v>
      </c>
      <c r="H1497" t="s">
        <v>49</v>
      </c>
      <c r="I1497" t="s">
        <v>39</v>
      </c>
      <c r="J1497" t="s">
        <v>66</v>
      </c>
      <c r="K1497" t="s">
        <v>202</v>
      </c>
      <c r="L1497">
        <v>102196</v>
      </c>
      <c r="M1497" t="s">
        <v>107</v>
      </c>
      <c r="N1497" t="str">
        <f t="shared" si="78"/>
        <v>Five Dock,</v>
      </c>
      <c r="O1497" t="str">
        <f t="shared" si="79"/>
        <v>Five Dock</v>
      </c>
      <c r="P1497" t="str">
        <f t="shared" si="80"/>
        <v>NSW</v>
      </c>
      <c r="Q1497" t="s">
        <v>29</v>
      </c>
      <c r="R1497" t="s">
        <v>30</v>
      </c>
      <c r="S1497" t="s">
        <v>31</v>
      </c>
      <c r="T1497" t="s">
        <v>44</v>
      </c>
      <c r="U1497">
        <v>19999</v>
      </c>
    </row>
    <row r="1498" spans="1:21" x14ac:dyDescent="0.25">
      <c r="A1498" t="s">
        <v>102</v>
      </c>
      <c r="B1498">
        <v>2018</v>
      </c>
      <c r="C1498" t="s">
        <v>589</v>
      </c>
      <c r="D1498" t="s">
        <v>35</v>
      </c>
      <c r="E1498" t="s">
        <v>1972</v>
      </c>
      <c r="F1498" t="s">
        <v>37</v>
      </c>
      <c r="G1498" t="s">
        <v>23</v>
      </c>
      <c r="H1498" t="s">
        <v>49</v>
      </c>
      <c r="I1498" t="s">
        <v>39</v>
      </c>
      <c r="J1498" t="s">
        <v>40</v>
      </c>
      <c r="K1498" t="s">
        <v>130</v>
      </c>
      <c r="L1498">
        <v>74369</v>
      </c>
      <c r="M1498" t="s">
        <v>864</v>
      </c>
      <c r="N1498" t="str">
        <f t="shared" si="78"/>
        <v>Auburn,</v>
      </c>
      <c r="O1498" t="str">
        <f t="shared" si="79"/>
        <v>Auburn</v>
      </c>
      <c r="P1498" t="str">
        <f t="shared" si="80"/>
        <v>NSW</v>
      </c>
      <c r="Q1498" t="s">
        <v>29</v>
      </c>
      <c r="R1498" t="s">
        <v>35</v>
      </c>
      <c r="S1498" t="s">
        <v>43</v>
      </c>
      <c r="T1498" t="s">
        <v>44</v>
      </c>
      <c r="U1498">
        <v>28990</v>
      </c>
    </row>
    <row r="1499" spans="1:21" x14ac:dyDescent="0.25">
      <c r="A1499" t="s">
        <v>69</v>
      </c>
      <c r="B1499">
        <v>2015</v>
      </c>
      <c r="C1499" t="s">
        <v>1052</v>
      </c>
      <c r="D1499" t="s">
        <v>73</v>
      </c>
      <c r="E1499" t="s">
        <v>1973</v>
      </c>
      <c r="F1499" t="s">
        <v>37</v>
      </c>
      <c r="G1499" t="s">
        <v>23</v>
      </c>
      <c r="H1499" t="s">
        <v>101</v>
      </c>
      <c r="I1499" t="s">
        <v>50</v>
      </c>
      <c r="J1499" t="s">
        <v>26</v>
      </c>
      <c r="K1499" t="s">
        <v>83</v>
      </c>
      <c r="L1499">
        <v>306421</v>
      </c>
      <c r="M1499" t="s">
        <v>93</v>
      </c>
      <c r="N1499" t="str">
        <f t="shared" si="78"/>
        <v>Lidcombe,</v>
      </c>
      <c r="O1499" t="str">
        <f t="shared" si="79"/>
        <v>Lidcombe</v>
      </c>
      <c r="P1499" t="str">
        <f t="shared" si="80"/>
        <v>NSW</v>
      </c>
      <c r="Q1499" t="s">
        <v>29</v>
      </c>
      <c r="R1499" t="s">
        <v>73</v>
      </c>
      <c r="S1499" t="s">
        <v>31</v>
      </c>
      <c r="T1499" t="s">
        <v>98</v>
      </c>
      <c r="U1499">
        <v>28999</v>
      </c>
    </row>
    <row r="1500" spans="1:21" x14ac:dyDescent="0.25">
      <c r="A1500" t="s">
        <v>240</v>
      </c>
      <c r="B1500">
        <v>2007</v>
      </c>
      <c r="C1500" t="s">
        <v>619</v>
      </c>
      <c r="D1500" t="s">
        <v>152</v>
      </c>
      <c r="E1500" t="s">
        <v>1974</v>
      </c>
      <c r="F1500" t="s">
        <v>37</v>
      </c>
      <c r="G1500" t="s">
        <v>23</v>
      </c>
      <c r="H1500" t="s">
        <v>294</v>
      </c>
      <c r="I1500" t="s">
        <v>50</v>
      </c>
      <c r="J1500" t="s">
        <v>40</v>
      </c>
      <c r="K1500" t="s">
        <v>733</v>
      </c>
      <c r="L1500">
        <v>238000</v>
      </c>
      <c r="M1500" t="s">
        <v>214</v>
      </c>
      <c r="N1500" t="str">
        <f t="shared" si="78"/>
        <v>Minchinbury,</v>
      </c>
      <c r="O1500" t="str">
        <f t="shared" si="79"/>
        <v>Minchinbury</v>
      </c>
      <c r="P1500" t="str">
        <f t="shared" si="80"/>
        <v>NSW</v>
      </c>
      <c r="Q1500" t="s">
        <v>61</v>
      </c>
      <c r="R1500" t="s">
        <v>152</v>
      </c>
      <c r="S1500" t="s">
        <v>31</v>
      </c>
      <c r="T1500" t="s">
        <v>44</v>
      </c>
      <c r="U1500">
        <v>15990</v>
      </c>
    </row>
    <row r="1501" spans="1:21" x14ac:dyDescent="0.25">
      <c r="A1501" t="s">
        <v>155</v>
      </c>
      <c r="B1501">
        <v>2020</v>
      </c>
      <c r="C1501" t="s">
        <v>828</v>
      </c>
      <c r="D1501" t="s">
        <v>30</v>
      </c>
      <c r="E1501" t="s">
        <v>1066</v>
      </c>
      <c r="F1501" t="s">
        <v>37</v>
      </c>
      <c r="G1501" t="s">
        <v>23</v>
      </c>
      <c r="H1501" t="s">
        <v>49</v>
      </c>
      <c r="I1501" t="s">
        <v>39</v>
      </c>
      <c r="J1501" t="s">
        <v>66</v>
      </c>
      <c r="K1501" t="s">
        <v>283</v>
      </c>
      <c r="L1501">
        <v>59424</v>
      </c>
      <c r="M1501" t="s">
        <v>87</v>
      </c>
      <c r="N1501" t="str">
        <f t="shared" si="78"/>
        <v>Mcgraths Hill,</v>
      </c>
      <c r="O1501" t="str">
        <f t="shared" si="79"/>
        <v>Mcgraths Hill</v>
      </c>
      <c r="P1501" t="str">
        <f t="shared" si="80"/>
        <v>NSW</v>
      </c>
      <c r="Q1501" t="s">
        <v>29</v>
      </c>
      <c r="R1501" t="s">
        <v>30</v>
      </c>
      <c r="S1501" t="s">
        <v>31</v>
      </c>
      <c r="T1501" t="s">
        <v>44</v>
      </c>
      <c r="U1501">
        <v>28888</v>
      </c>
    </row>
    <row r="1502" spans="1:21" x14ac:dyDescent="0.25">
      <c r="A1502" t="s">
        <v>333</v>
      </c>
      <c r="B1502">
        <v>2020</v>
      </c>
      <c r="C1502" t="s">
        <v>770</v>
      </c>
      <c r="D1502" t="s">
        <v>30</v>
      </c>
      <c r="E1502" t="s">
        <v>1975</v>
      </c>
      <c r="F1502" t="s">
        <v>37</v>
      </c>
      <c r="G1502" t="s">
        <v>23</v>
      </c>
      <c r="H1502" t="s">
        <v>82</v>
      </c>
      <c r="I1502" t="s">
        <v>39</v>
      </c>
      <c r="J1502" t="s">
        <v>66</v>
      </c>
      <c r="K1502" t="s">
        <v>106</v>
      </c>
      <c r="L1502">
        <v>53540</v>
      </c>
      <c r="M1502" t="s">
        <v>689</v>
      </c>
      <c r="N1502" t="str">
        <f t="shared" si="78"/>
        <v>Warwick Farm,</v>
      </c>
      <c r="O1502" t="str">
        <f t="shared" si="79"/>
        <v>Warwick Farm</v>
      </c>
      <c r="P1502" t="str">
        <f t="shared" si="80"/>
        <v>NSW</v>
      </c>
      <c r="Q1502" t="s">
        <v>29</v>
      </c>
      <c r="R1502" t="s">
        <v>30</v>
      </c>
      <c r="S1502" t="s">
        <v>31</v>
      </c>
      <c r="T1502" t="s">
        <v>44</v>
      </c>
      <c r="U1502">
        <v>25995</v>
      </c>
    </row>
    <row r="1503" spans="1:21" x14ac:dyDescent="0.25">
      <c r="A1503" t="s">
        <v>240</v>
      </c>
      <c r="B1503">
        <v>2014</v>
      </c>
      <c r="C1503" t="s">
        <v>794</v>
      </c>
      <c r="D1503" t="s">
        <v>35</v>
      </c>
      <c r="E1503" t="s">
        <v>1976</v>
      </c>
      <c r="F1503" t="s">
        <v>37</v>
      </c>
      <c r="G1503" t="s">
        <v>23</v>
      </c>
      <c r="H1503" t="s">
        <v>82</v>
      </c>
      <c r="I1503" t="s">
        <v>39</v>
      </c>
      <c r="J1503" t="s">
        <v>66</v>
      </c>
      <c r="K1503" t="s">
        <v>51</v>
      </c>
      <c r="L1503">
        <v>126804</v>
      </c>
      <c r="M1503" t="s">
        <v>214</v>
      </c>
      <c r="N1503" t="str">
        <f t="shared" si="78"/>
        <v>Minchinbury,</v>
      </c>
      <c r="O1503" t="str">
        <f t="shared" si="79"/>
        <v>Minchinbury</v>
      </c>
      <c r="P1503" t="str">
        <f t="shared" si="80"/>
        <v>NSW</v>
      </c>
      <c r="Q1503" t="s">
        <v>29</v>
      </c>
      <c r="R1503" t="s">
        <v>35</v>
      </c>
      <c r="S1503" t="s">
        <v>43</v>
      </c>
      <c r="T1503" t="s">
        <v>44</v>
      </c>
      <c r="U1503">
        <v>11800</v>
      </c>
    </row>
    <row r="1504" spans="1:21" x14ac:dyDescent="0.25">
      <c r="A1504" t="s">
        <v>79</v>
      </c>
      <c r="B1504">
        <v>2015</v>
      </c>
      <c r="C1504" t="s">
        <v>841</v>
      </c>
      <c r="D1504" t="s">
        <v>30</v>
      </c>
      <c r="E1504" t="s">
        <v>1977</v>
      </c>
      <c r="F1504" t="s">
        <v>37</v>
      </c>
      <c r="G1504" t="s">
        <v>23</v>
      </c>
      <c r="H1504" t="s">
        <v>235</v>
      </c>
      <c r="I1504" t="s">
        <v>39</v>
      </c>
      <c r="J1504" t="s">
        <v>40</v>
      </c>
      <c r="K1504" t="s">
        <v>218</v>
      </c>
      <c r="L1504">
        <v>164471</v>
      </c>
      <c r="M1504" t="s">
        <v>214</v>
      </c>
      <c r="N1504" t="str">
        <f t="shared" si="78"/>
        <v>Minchinbury,</v>
      </c>
      <c r="O1504" t="str">
        <f t="shared" si="79"/>
        <v>Minchinbury</v>
      </c>
      <c r="P1504" t="str">
        <f t="shared" si="80"/>
        <v>NSW</v>
      </c>
      <c r="Q1504" t="s">
        <v>137</v>
      </c>
      <c r="R1504" t="s">
        <v>30</v>
      </c>
      <c r="S1504" t="s">
        <v>31</v>
      </c>
      <c r="T1504" t="s">
        <v>32</v>
      </c>
      <c r="U1504">
        <v>18880</v>
      </c>
    </row>
    <row r="1505" spans="1:21" x14ac:dyDescent="0.25">
      <c r="A1505" t="s">
        <v>489</v>
      </c>
      <c r="B1505">
        <v>2016</v>
      </c>
      <c r="C1505" t="s">
        <v>490</v>
      </c>
      <c r="D1505" t="s">
        <v>138</v>
      </c>
      <c r="E1505" t="s">
        <v>1978</v>
      </c>
      <c r="F1505" t="s">
        <v>37</v>
      </c>
      <c r="G1505" t="s">
        <v>115</v>
      </c>
      <c r="H1505" t="s">
        <v>101</v>
      </c>
      <c r="I1505" t="s">
        <v>110</v>
      </c>
      <c r="J1505" t="s">
        <v>26</v>
      </c>
      <c r="K1505" t="s">
        <v>163</v>
      </c>
      <c r="L1505">
        <v>240001</v>
      </c>
      <c r="M1505" t="s">
        <v>349</v>
      </c>
      <c r="N1505" t="str">
        <f t="shared" ref="N1505:N1560" si="81">LEFT(M1505,FIND(",",M1505))</f>
        <v>Penrith,</v>
      </c>
      <c r="O1505" t="str">
        <f t="shared" ref="O1505:O1560" si="82">LEFT(N1505,LEN(N1505)-1)</f>
        <v>Penrith</v>
      </c>
      <c r="P1505" t="str">
        <f t="shared" ref="P1505:P1560" si="83">RIGHT(M1505,3)</f>
        <v>NSW</v>
      </c>
      <c r="Q1505" t="s">
        <v>29</v>
      </c>
      <c r="R1505" t="s">
        <v>138</v>
      </c>
      <c r="S1505" t="s">
        <v>31</v>
      </c>
      <c r="T1505" t="s">
        <v>44</v>
      </c>
      <c r="U1505">
        <v>25950</v>
      </c>
    </row>
    <row r="1506" spans="1:21" x14ac:dyDescent="0.25">
      <c r="A1506" t="s">
        <v>69</v>
      </c>
      <c r="B1506">
        <v>2021</v>
      </c>
      <c r="C1506" t="s">
        <v>233</v>
      </c>
      <c r="D1506" t="s">
        <v>30</v>
      </c>
      <c r="E1506" t="s">
        <v>1979</v>
      </c>
      <c r="F1506" t="s">
        <v>37</v>
      </c>
      <c r="G1506" t="s">
        <v>23</v>
      </c>
      <c r="H1506" t="s">
        <v>144</v>
      </c>
      <c r="I1506" t="s">
        <v>25</v>
      </c>
      <c r="J1506" t="s">
        <v>91</v>
      </c>
      <c r="K1506" t="s">
        <v>111</v>
      </c>
      <c r="L1506">
        <v>31262</v>
      </c>
      <c r="M1506" t="s">
        <v>1966</v>
      </c>
      <c r="N1506" t="str">
        <f t="shared" si="81"/>
        <v>Wangara,</v>
      </c>
      <c r="O1506" t="str">
        <f t="shared" si="82"/>
        <v>Wangara</v>
      </c>
      <c r="P1506" t="str">
        <f t="shared" si="83"/>
        <v xml:space="preserve"> WA</v>
      </c>
      <c r="Q1506" t="s">
        <v>29</v>
      </c>
      <c r="R1506" t="s">
        <v>30</v>
      </c>
      <c r="S1506" t="s">
        <v>43</v>
      </c>
      <c r="T1506" t="s">
        <v>32</v>
      </c>
      <c r="U1506">
        <v>69990</v>
      </c>
    </row>
    <row r="1507" spans="1:21" x14ac:dyDescent="0.25">
      <c r="A1507" t="s">
        <v>102</v>
      </c>
      <c r="B1507">
        <v>2015</v>
      </c>
      <c r="C1507" t="s">
        <v>260</v>
      </c>
      <c r="D1507" t="s">
        <v>30</v>
      </c>
      <c r="E1507" t="s">
        <v>1980</v>
      </c>
      <c r="F1507" t="s">
        <v>37</v>
      </c>
      <c r="G1507" t="s">
        <v>115</v>
      </c>
      <c r="H1507" t="s">
        <v>105</v>
      </c>
      <c r="I1507" t="s">
        <v>39</v>
      </c>
      <c r="J1507" t="s">
        <v>40</v>
      </c>
      <c r="K1507" t="s">
        <v>166</v>
      </c>
      <c r="L1507">
        <v>209762</v>
      </c>
      <c r="M1507" t="s">
        <v>259</v>
      </c>
      <c r="N1507" t="str">
        <f t="shared" si="81"/>
        <v>Elderslie,</v>
      </c>
      <c r="O1507" t="str">
        <f t="shared" si="82"/>
        <v>Elderslie</v>
      </c>
      <c r="P1507" t="str">
        <f t="shared" si="83"/>
        <v>NSW</v>
      </c>
      <c r="Q1507" t="s">
        <v>29</v>
      </c>
      <c r="R1507" t="s">
        <v>30</v>
      </c>
      <c r="S1507" t="s">
        <v>31</v>
      </c>
      <c r="T1507" t="s">
        <v>44</v>
      </c>
      <c r="U1507">
        <v>7999</v>
      </c>
    </row>
    <row r="1508" spans="1:21" x14ac:dyDescent="0.25">
      <c r="A1508" t="s">
        <v>1227</v>
      </c>
      <c r="B1508">
        <v>2022</v>
      </c>
      <c r="C1508" t="s">
        <v>740</v>
      </c>
      <c r="D1508" t="s">
        <v>1229</v>
      </c>
      <c r="E1508" t="s">
        <v>1981</v>
      </c>
      <c r="F1508" t="s">
        <v>134</v>
      </c>
      <c r="G1508" t="s">
        <v>23</v>
      </c>
      <c r="H1508" t="s">
        <v>49</v>
      </c>
      <c r="I1508" t="s">
        <v>39</v>
      </c>
      <c r="J1508" t="s">
        <v>66</v>
      </c>
      <c r="K1508" t="s">
        <v>128</v>
      </c>
      <c r="L1508">
        <v>24</v>
      </c>
      <c r="M1508" t="s">
        <v>324</v>
      </c>
      <c r="N1508" t="str">
        <f t="shared" si="81"/>
        <v>Kirrawee,</v>
      </c>
      <c r="O1508" t="str">
        <f t="shared" si="82"/>
        <v>Kirrawee</v>
      </c>
      <c r="P1508" t="str">
        <f t="shared" si="83"/>
        <v>NSW</v>
      </c>
      <c r="Q1508" t="s">
        <v>29</v>
      </c>
      <c r="R1508" t="s">
        <v>30</v>
      </c>
      <c r="S1508" t="s">
        <v>31</v>
      </c>
      <c r="T1508" t="s">
        <v>44</v>
      </c>
      <c r="U1508">
        <v>41485</v>
      </c>
    </row>
    <row r="1509" spans="1:21" x14ac:dyDescent="0.25">
      <c r="A1509" t="s">
        <v>69</v>
      </c>
      <c r="B1509">
        <v>2006</v>
      </c>
      <c r="C1509" t="s">
        <v>94</v>
      </c>
      <c r="D1509" t="s">
        <v>73</v>
      </c>
      <c r="E1509" t="s">
        <v>1982</v>
      </c>
      <c r="F1509" t="s">
        <v>37</v>
      </c>
      <c r="G1509" t="s">
        <v>23</v>
      </c>
      <c r="H1509" t="s">
        <v>96</v>
      </c>
      <c r="I1509" t="s">
        <v>50</v>
      </c>
      <c r="J1509" t="s">
        <v>66</v>
      </c>
      <c r="K1509" t="s">
        <v>496</v>
      </c>
      <c r="L1509">
        <v>318650</v>
      </c>
      <c r="M1509" t="s">
        <v>93</v>
      </c>
      <c r="N1509" t="str">
        <f t="shared" si="81"/>
        <v>Lidcombe,</v>
      </c>
      <c r="O1509" t="str">
        <f t="shared" si="82"/>
        <v>Lidcombe</v>
      </c>
      <c r="P1509" t="str">
        <f t="shared" si="83"/>
        <v>NSW</v>
      </c>
      <c r="Q1509" t="s">
        <v>29</v>
      </c>
      <c r="R1509" t="s">
        <v>73</v>
      </c>
      <c r="S1509" t="s">
        <v>31</v>
      </c>
      <c r="T1509" t="s">
        <v>195</v>
      </c>
      <c r="U1509">
        <v>13999</v>
      </c>
    </row>
    <row r="1510" spans="1:21" x14ac:dyDescent="0.25">
      <c r="A1510" t="s">
        <v>155</v>
      </c>
      <c r="B1510">
        <v>2018</v>
      </c>
      <c r="C1510" t="s">
        <v>1328</v>
      </c>
      <c r="D1510" t="s">
        <v>152</v>
      </c>
      <c r="E1510" t="s">
        <v>1329</v>
      </c>
      <c r="F1510" t="s">
        <v>37</v>
      </c>
      <c r="G1510" t="s">
        <v>23</v>
      </c>
      <c r="H1510" t="s">
        <v>127</v>
      </c>
      <c r="I1510" t="s">
        <v>39</v>
      </c>
      <c r="J1510" t="s">
        <v>66</v>
      </c>
      <c r="K1510" t="s">
        <v>365</v>
      </c>
      <c r="L1510">
        <v>45454</v>
      </c>
      <c r="M1510" t="s">
        <v>214</v>
      </c>
      <c r="N1510" t="str">
        <f t="shared" si="81"/>
        <v>Minchinbury,</v>
      </c>
      <c r="O1510" t="str">
        <f t="shared" si="82"/>
        <v>Minchinbury</v>
      </c>
      <c r="P1510" t="str">
        <f t="shared" si="83"/>
        <v>NSW</v>
      </c>
      <c r="Q1510" t="s">
        <v>29</v>
      </c>
      <c r="R1510" t="s">
        <v>152</v>
      </c>
      <c r="S1510" t="s">
        <v>31</v>
      </c>
      <c r="T1510" t="s">
        <v>44</v>
      </c>
      <c r="U1510">
        <v>23995</v>
      </c>
    </row>
    <row r="1511" spans="1:21" x14ac:dyDescent="0.25">
      <c r="A1511" t="s">
        <v>102</v>
      </c>
      <c r="B1511">
        <v>2016</v>
      </c>
      <c r="C1511" t="s">
        <v>103</v>
      </c>
      <c r="D1511" t="s">
        <v>35</v>
      </c>
      <c r="E1511" t="s">
        <v>1983</v>
      </c>
      <c r="F1511" t="s">
        <v>37</v>
      </c>
      <c r="G1511" t="s">
        <v>23</v>
      </c>
      <c r="H1511" t="s">
        <v>105</v>
      </c>
      <c r="I1511" t="s">
        <v>39</v>
      </c>
      <c r="J1511" t="s">
        <v>40</v>
      </c>
      <c r="K1511" t="s">
        <v>119</v>
      </c>
      <c r="L1511">
        <v>77001</v>
      </c>
      <c r="M1511" t="s">
        <v>214</v>
      </c>
      <c r="N1511" t="str">
        <f t="shared" si="81"/>
        <v>Minchinbury,</v>
      </c>
      <c r="O1511" t="str">
        <f t="shared" si="82"/>
        <v>Minchinbury</v>
      </c>
      <c r="P1511" t="str">
        <f t="shared" si="83"/>
        <v>NSW</v>
      </c>
      <c r="Q1511" t="s">
        <v>29</v>
      </c>
      <c r="R1511" t="s">
        <v>35</v>
      </c>
      <c r="S1511" t="s">
        <v>43</v>
      </c>
      <c r="T1511" t="s">
        <v>44</v>
      </c>
      <c r="U1511">
        <v>19990</v>
      </c>
    </row>
    <row r="1512" spans="1:21" x14ac:dyDescent="0.25">
      <c r="A1512" t="s">
        <v>102</v>
      </c>
      <c r="B1512">
        <v>2017</v>
      </c>
      <c r="C1512" t="s">
        <v>103</v>
      </c>
      <c r="D1512" t="s">
        <v>35</v>
      </c>
      <c r="E1512" t="s">
        <v>1984</v>
      </c>
      <c r="F1512" t="s">
        <v>37</v>
      </c>
      <c r="G1512" t="s">
        <v>115</v>
      </c>
      <c r="H1512" t="s">
        <v>49</v>
      </c>
      <c r="I1512" t="s">
        <v>25</v>
      </c>
      <c r="J1512" t="s">
        <v>40</v>
      </c>
      <c r="K1512" t="s">
        <v>283</v>
      </c>
      <c r="L1512">
        <v>133483</v>
      </c>
      <c r="M1512" t="s">
        <v>328</v>
      </c>
      <c r="N1512" t="str">
        <f t="shared" si="81"/>
        <v>Smeaton Grange,</v>
      </c>
      <c r="O1512" t="str">
        <f t="shared" si="82"/>
        <v>Smeaton Grange</v>
      </c>
      <c r="P1512" t="str">
        <f t="shared" si="83"/>
        <v>NSW</v>
      </c>
      <c r="Q1512" t="s">
        <v>29</v>
      </c>
      <c r="R1512" t="s">
        <v>35</v>
      </c>
      <c r="S1512" t="s">
        <v>43</v>
      </c>
      <c r="T1512" t="s">
        <v>44</v>
      </c>
      <c r="U1512">
        <v>29888</v>
      </c>
    </row>
    <row r="1513" spans="1:21" x14ac:dyDescent="0.25">
      <c r="A1513" t="s">
        <v>120</v>
      </c>
      <c r="B1513">
        <v>2020</v>
      </c>
      <c r="C1513" t="s">
        <v>383</v>
      </c>
      <c r="D1513" t="s">
        <v>138</v>
      </c>
      <c r="E1513" t="s">
        <v>1985</v>
      </c>
      <c r="F1513" t="s">
        <v>37</v>
      </c>
      <c r="G1513" t="s">
        <v>23</v>
      </c>
      <c r="H1513" t="s">
        <v>301</v>
      </c>
      <c r="I1513" t="s">
        <v>110</v>
      </c>
      <c r="J1513" t="s">
        <v>26</v>
      </c>
      <c r="K1513" t="s">
        <v>27</v>
      </c>
      <c r="L1513">
        <v>66204</v>
      </c>
      <c r="M1513" t="s">
        <v>689</v>
      </c>
      <c r="N1513" t="str">
        <f t="shared" si="81"/>
        <v>Warwick Farm,</v>
      </c>
      <c r="O1513" t="str">
        <f t="shared" si="82"/>
        <v>Warwick Farm</v>
      </c>
      <c r="P1513" t="str">
        <f t="shared" si="83"/>
        <v>NSW</v>
      </c>
      <c r="Q1513" t="s">
        <v>303</v>
      </c>
      <c r="R1513" t="s">
        <v>138</v>
      </c>
      <c r="S1513" t="s">
        <v>31</v>
      </c>
      <c r="T1513" t="s">
        <v>54</v>
      </c>
      <c r="U1513">
        <v>54990</v>
      </c>
    </row>
    <row r="1514" spans="1:21" x14ac:dyDescent="0.25">
      <c r="A1514" t="s">
        <v>333</v>
      </c>
      <c r="B1514">
        <v>2016</v>
      </c>
      <c r="C1514" t="s">
        <v>770</v>
      </c>
      <c r="D1514" t="s">
        <v>30</v>
      </c>
      <c r="E1514" t="s">
        <v>1986</v>
      </c>
      <c r="F1514" t="s">
        <v>37</v>
      </c>
      <c r="G1514" t="s">
        <v>23</v>
      </c>
      <c r="H1514" t="s">
        <v>105</v>
      </c>
      <c r="I1514" t="s">
        <v>39</v>
      </c>
      <c r="J1514" t="s">
        <v>66</v>
      </c>
      <c r="K1514" t="s">
        <v>298</v>
      </c>
      <c r="L1514">
        <v>179234</v>
      </c>
      <c r="M1514" t="s">
        <v>214</v>
      </c>
      <c r="N1514" t="str">
        <f t="shared" si="81"/>
        <v>Minchinbury,</v>
      </c>
      <c r="O1514" t="str">
        <f t="shared" si="82"/>
        <v>Minchinbury</v>
      </c>
      <c r="P1514" t="str">
        <f t="shared" si="83"/>
        <v>NSW</v>
      </c>
      <c r="Q1514" t="s">
        <v>29</v>
      </c>
      <c r="R1514" t="s">
        <v>30</v>
      </c>
      <c r="S1514" t="s">
        <v>31</v>
      </c>
      <c r="T1514" t="s">
        <v>44</v>
      </c>
      <c r="U1514">
        <v>19880</v>
      </c>
    </row>
    <row r="1515" spans="1:21" x14ac:dyDescent="0.25">
      <c r="A1515" t="s">
        <v>155</v>
      </c>
      <c r="B1515">
        <v>2021</v>
      </c>
      <c r="C1515" t="s">
        <v>230</v>
      </c>
      <c r="D1515" t="s">
        <v>152</v>
      </c>
      <c r="E1515" t="s">
        <v>1987</v>
      </c>
      <c r="F1515" t="s">
        <v>37</v>
      </c>
      <c r="G1515" t="s">
        <v>23</v>
      </c>
      <c r="H1515" t="s">
        <v>49</v>
      </c>
      <c r="I1515" t="s">
        <v>39</v>
      </c>
      <c r="J1515" t="s">
        <v>40</v>
      </c>
      <c r="K1515" t="s">
        <v>163</v>
      </c>
      <c r="L1515">
        <v>9986</v>
      </c>
      <c r="M1515" t="s">
        <v>1677</v>
      </c>
      <c r="N1515" t="str">
        <f t="shared" si="81"/>
        <v>Mosman,</v>
      </c>
      <c r="O1515" t="str">
        <f t="shared" si="82"/>
        <v>Mosman</v>
      </c>
      <c r="P1515" t="str">
        <f t="shared" si="83"/>
        <v>NSW</v>
      </c>
      <c r="Q1515" t="s">
        <v>29</v>
      </c>
      <c r="R1515" t="s">
        <v>152</v>
      </c>
      <c r="S1515" t="s">
        <v>31</v>
      </c>
      <c r="T1515" t="s">
        <v>44</v>
      </c>
      <c r="U1515">
        <v>49990</v>
      </c>
    </row>
    <row r="1516" spans="1:21" x14ac:dyDescent="0.25">
      <c r="A1516" t="s">
        <v>79</v>
      </c>
      <c r="B1516">
        <v>2018</v>
      </c>
      <c r="C1516" t="s">
        <v>164</v>
      </c>
      <c r="D1516" t="s">
        <v>30</v>
      </c>
      <c r="E1516" t="s">
        <v>1069</v>
      </c>
      <c r="F1516" t="s">
        <v>37</v>
      </c>
      <c r="G1516" t="s">
        <v>23</v>
      </c>
      <c r="H1516" t="s">
        <v>49</v>
      </c>
      <c r="I1516" t="s">
        <v>39</v>
      </c>
      <c r="J1516" t="s">
        <v>66</v>
      </c>
      <c r="K1516" t="s">
        <v>166</v>
      </c>
      <c r="L1516">
        <v>102534</v>
      </c>
      <c r="M1516" t="s">
        <v>1966</v>
      </c>
      <c r="N1516" t="str">
        <f t="shared" si="81"/>
        <v>Wangara,</v>
      </c>
      <c r="O1516" t="str">
        <f t="shared" si="82"/>
        <v>Wangara</v>
      </c>
      <c r="P1516" t="str">
        <f t="shared" si="83"/>
        <v xml:space="preserve"> WA</v>
      </c>
      <c r="Q1516" t="s">
        <v>29</v>
      </c>
      <c r="R1516" t="s">
        <v>30</v>
      </c>
      <c r="S1516" t="s">
        <v>31</v>
      </c>
      <c r="T1516" t="s">
        <v>44</v>
      </c>
      <c r="U1516">
        <v>29990</v>
      </c>
    </row>
    <row r="1517" spans="1:21" x14ac:dyDescent="0.25">
      <c r="A1517" t="s">
        <v>79</v>
      </c>
      <c r="B1517">
        <v>2009</v>
      </c>
      <c r="C1517" t="s">
        <v>437</v>
      </c>
      <c r="D1517" t="s">
        <v>138</v>
      </c>
      <c r="E1517" t="s">
        <v>1988</v>
      </c>
      <c r="F1517" t="s">
        <v>37</v>
      </c>
      <c r="G1517" t="s">
        <v>115</v>
      </c>
      <c r="H1517" t="s">
        <v>144</v>
      </c>
      <c r="I1517" t="s">
        <v>110</v>
      </c>
      <c r="J1517" t="s">
        <v>26</v>
      </c>
      <c r="K1517" t="s">
        <v>97</v>
      </c>
      <c r="L1517">
        <v>255483</v>
      </c>
      <c r="M1517" t="s">
        <v>214</v>
      </c>
      <c r="N1517" t="str">
        <f t="shared" si="81"/>
        <v>Minchinbury,</v>
      </c>
      <c r="O1517" t="str">
        <f t="shared" si="82"/>
        <v>Minchinbury</v>
      </c>
      <c r="P1517" t="str">
        <f t="shared" si="83"/>
        <v>NSW</v>
      </c>
      <c r="Q1517" t="s">
        <v>29</v>
      </c>
      <c r="R1517" t="s">
        <v>138</v>
      </c>
      <c r="S1517" t="s">
        <v>31</v>
      </c>
      <c r="T1517" t="s">
        <v>44</v>
      </c>
      <c r="U1517">
        <v>14995</v>
      </c>
    </row>
    <row r="1518" spans="1:21" x14ac:dyDescent="0.25">
      <c r="A1518" t="s">
        <v>155</v>
      </c>
      <c r="B1518">
        <v>2019</v>
      </c>
      <c r="C1518" t="s">
        <v>170</v>
      </c>
      <c r="D1518" t="s">
        <v>30</v>
      </c>
      <c r="E1518" t="s">
        <v>1989</v>
      </c>
      <c r="F1518" t="s">
        <v>37</v>
      </c>
      <c r="G1518" t="s">
        <v>23</v>
      </c>
      <c r="H1518" t="s">
        <v>49</v>
      </c>
      <c r="I1518" t="s">
        <v>39</v>
      </c>
      <c r="J1518" t="s">
        <v>66</v>
      </c>
      <c r="K1518" t="s">
        <v>158</v>
      </c>
      <c r="L1518">
        <v>90426</v>
      </c>
      <c r="M1518" t="s">
        <v>393</v>
      </c>
      <c r="N1518" t="str">
        <f t="shared" si="81"/>
        <v>Arncliffe,</v>
      </c>
      <c r="O1518" t="str">
        <f t="shared" si="82"/>
        <v>Arncliffe</v>
      </c>
      <c r="P1518" t="str">
        <f t="shared" si="83"/>
        <v>NSW</v>
      </c>
      <c r="Q1518" t="s">
        <v>29</v>
      </c>
      <c r="R1518" t="s">
        <v>30</v>
      </c>
      <c r="S1518" t="s">
        <v>31</v>
      </c>
      <c r="T1518" t="s">
        <v>44</v>
      </c>
      <c r="U1518">
        <v>25880</v>
      </c>
    </row>
    <row r="1519" spans="1:21" x14ac:dyDescent="0.25">
      <c r="A1519" t="s">
        <v>240</v>
      </c>
      <c r="B1519">
        <v>2016</v>
      </c>
      <c r="C1519" t="s">
        <v>292</v>
      </c>
      <c r="D1519" t="s">
        <v>116</v>
      </c>
      <c r="E1519" t="s">
        <v>1990</v>
      </c>
      <c r="F1519" t="s">
        <v>37</v>
      </c>
      <c r="G1519" t="s">
        <v>23</v>
      </c>
      <c r="H1519" t="s">
        <v>339</v>
      </c>
      <c r="I1519" t="s">
        <v>50</v>
      </c>
      <c r="J1519" t="s">
        <v>40</v>
      </c>
      <c r="K1519" t="s">
        <v>1135</v>
      </c>
      <c r="L1519">
        <v>165238</v>
      </c>
      <c r="M1519" t="s">
        <v>214</v>
      </c>
      <c r="N1519" t="str">
        <f t="shared" si="81"/>
        <v>Minchinbury,</v>
      </c>
      <c r="O1519" t="str">
        <f t="shared" si="82"/>
        <v>Minchinbury</v>
      </c>
      <c r="P1519" t="str">
        <f t="shared" si="83"/>
        <v>NSW</v>
      </c>
      <c r="Q1519" t="s">
        <v>137</v>
      </c>
      <c r="R1519" t="s">
        <v>116</v>
      </c>
      <c r="S1519" t="s">
        <v>31</v>
      </c>
      <c r="T1519" t="s">
        <v>44</v>
      </c>
      <c r="U1519">
        <v>24990</v>
      </c>
    </row>
    <row r="1520" spans="1:21" x14ac:dyDescent="0.25">
      <c r="A1520" t="s">
        <v>210</v>
      </c>
      <c r="B1520">
        <v>2013</v>
      </c>
      <c r="C1520" t="s">
        <v>377</v>
      </c>
      <c r="D1520" t="s">
        <v>30</v>
      </c>
      <c r="E1520" t="s">
        <v>1991</v>
      </c>
      <c r="F1520" t="s">
        <v>37</v>
      </c>
      <c r="G1520" t="s">
        <v>23</v>
      </c>
      <c r="H1520" t="s">
        <v>773</v>
      </c>
      <c r="I1520" t="s">
        <v>39</v>
      </c>
      <c r="J1520" t="s">
        <v>66</v>
      </c>
      <c r="K1520" t="s">
        <v>59</v>
      </c>
      <c r="L1520">
        <v>70105</v>
      </c>
      <c r="M1520" t="s">
        <v>214</v>
      </c>
      <c r="N1520" t="str">
        <f t="shared" si="81"/>
        <v>Minchinbury,</v>
      </c>
      <c r="O1520" t="str">
        <f t="shared" si="82"/>
        <v>Minchinbury</v>
      </c>
      <c r="P1520" t="str">
        <f t="shared" si="83"/>
        <v>NSW</v>
      </c>
      <c r="Q1520" t="s">
        <v>137</v>
      </c>
      <c r="R1520" t="s">
        <v>30</v>
      </c>
      <c r="S1520" t="s">
        <v>31</v>
      </c>
      <c r="T1520" t="s">
        <v>32</v>
      </c>
      <c r="U1520">
        <v>22995</v>
      </c>
    </row>
    <row r="1521" spans="1:21" x14ac:dyDescent="0.25">
      <c r="A1521" t="s">
        <v>210</v>
      </c>
      <c r="B1521">
        <v>2010</v>
      </c>
      <c r="C1521" t="s">
        <v>377</v>
      </c>
      <c r="D1521" t="s">
        <v>30</v>
      </c>
      <c r="E1521" t="s">
        <v>1992</v>
      </c>
      <c r="F1521" t="s">
        <v>37</v>
      </c>
      <c r="G1521" t="s">
        <v>23</v>
      </c>
      <c r="H1521" t="s">
        <v>773</v>
      </c>
      <c r="I1521" t="s">
        <v>110</v>
      </c>
      <c r="J1521" t="s">
        <v>66</v>
      </c>
      <c r="K1521" t="s">
        <v>698</v>
      </c>
      <c r="L1521">
        <v>202901</v>
      </c>
      <c r="M1521" t="s">
        <v>214</v>
      </c>
      <c r="N1521" t="str">
        <f t="shared" si="81"/>
        <v>Minchinbury,</v>
      </c>
      <c r="O1521" t="str">
        <f t="shared" si="82"/>
        <v>Minchinbury</v>
      </c>
      <c r="P1521" t="str">
        <f t="shared" si="83"/>
        <v>NSW</v>
      </c>
      <c r="Q1521" t="s">
        <v>137</v>
      </c>
      <c r="R1521" t="s">
        <v>30</v>
      </c>
      <c r="S1521" t="s">
        <v>31</v>
      </c>
      <c r="T1521" t="s">
        <v>32</v>
      </c>
      <c r="U1521">
        <v>14990</v>
      </c>
    </row>
    <row r="1522" spans="1:21" x14ac:dyDescent="0.25">
      <c r="A1522" t="s">
        <v>55</v>
      </c>
      <c r="B1522">
        <v>2021</v>
      </c>
      <c r="C1522" t="s">
        <v>1993</v>
      </c>
      <c r="D1522" t="s">
        <v>30</v>
      </c>
      <c r="E1522" t="s">
        <v>1994</v>
      </c>
      <c r="F1522" t="s">
        <v>37</v>
      </c>
      <c r="G1522" t="s">
        <v>23</v>
      </c>
      <c r="H1522" t="s">
        <v>49</v>
      </c>
      <c r="I1522" t="s">
        <v>25</v>
      </c>
      <c r="J1522" t="s">
        <v>40</v>
      </c>
      <c r="K1522" t="s">
        <v>83</v>
      </c>
      <c r="L1522">
        <v>3620</v>
      </c>
      <c r="M1522" t="s">
        <v>78</v>
      </c>
      <c r="N1522" t="str">
        <f t="shared" si="81"/>
        <v>Blacktown,</v>
      </c>
      <c r="O1522" t="str">
        <f t="shared" si="82"/>
        <v>Blacktown</v>
      </c>
      <c r="P1522" t="str">
        <f t="shared" si="83"/>
        <v>NSW</v>
      </c>
      <c r="Q1522" t="s">
        <v>29</v>
      </c>
      <c r="R1522" t="s">
        <v>30</v>
      </c>
      <c r="S1522" t="s">
        <v>31</v>
      </c>
      <c r="T1522" t="s">
        <v>44</v>
      </c>
      <c r="U1522">
        <v>82880</v>
      </c>
    </row>
    <row r="1523" spans="1:21" x14ac:dyDescent="0.25">
      <c r="A1523" t="s">
        <v>1643</v>
      </c>
      <c r="B1523">
        <v>2008</v>
      </c>
      <c r="C1523" t="s">
        <v>1995</v>
      </c>
      <c r="D1523" t="s">
        <v>152</v>
      </c>
      <c r="E1523" t="s">
        <v>1996</v>
      </c>
      <c r="F1523" t="s">
        <v>37</v>
      </c>
      <c r="G1523" t="s">
        <v>23</v>
      </c>
      <c r="H1523" t="s">
        <v>127</v>
      </c>
      <c r="I1523" t="s">
        <v>39</v>
      </c>
      <c r="J1523" t="s">
        <v>66</v>
      </c>
      <c r="K1523" t="s">
        <v>272</v>
      </c>
      <c r="L1523">
        <v>129863</v>
      </c>
      <c r="M1523" t="s">
        <v>84</v>
      </c>
      <c r="N1523" t="str">
        <f t="shared" si="81"/>
        <v>Wentworthville,</v>
      </c>
      <c r="O1523" t="str">
        <f t="shared" si="82"/>
        <v>Wentworthville</v>
      </c>
      <c r="P1523" t="str">
        <f t="shared" si="83"/>
        <v>NSW</v>
      </c>
      <c r="Q1523" t="s">
        <v>29</v>
      </c>
      <c r="R1523" t="s">
        <v>152</v>
      </c>
      <c r="S1523" t="s">
        <v>31</v>
      </c>
      <c r="T1523" t="s">
        <v>44</v>
      </c>
      <c r="U1523">
        <v>1895</v>
      </c>
    </row>
    <row r="1524" spans="1:21" x14ac:dyDescent="0.25">
      <c r="A1524" t="s">
        <v>210</v>
      </c>
      <c r="B1524">
        <v>2020</v>
      </c>
      <c r="C1524" t="s">
        <v>211</v>
      </c>
      <c r="D1524" t="s">
        <v>30</v>
      </c>
      <c r="E1524" t="s">
        <v>1997</v>
      </c>
      <c r="F1524" t="s">
        <v>37</v>
      </c>
      <c r="G1524" t="s">
        <v>23</v>
      </c>
      <c r="H1524" t="s">
        <v>144</v>
      </c>
      <c r="I1524" t="s">
        <v>25</v>
      </c>
      <c r="J1524" t="s">
        <v>66</v>
      </c>
      <c r="K1524" t="s">
        <v>199</v>
      </c>
      <c r="L1524">
        <v>37128</v>
      </c>
      <c r="M1524" t="s">
        <v>311</v>
      </c>
      <c r="N1524" t="str">
        <f t="shared" si="81"/>
        <v>Liverpool,</v>
      </c>
      <c r="O1524" t="str">
        <f t="shared" si="82"/>
        <v>Liverpool</v>
      </c>
      <c r="P1524" t="str">
        <f t="shared" si="83"/>
        <v>NSW</v>
      </c>
      <c r="Q1524" t="s">
        <v>29</v>
      </c>
      <c r="R1524" t="s">
        <v>30</v>
      </c>
      <c r="S1524" t="s">
        <v>31</v>
      </c>
      <c r="T1524" t="s">
        <v>44</v>
      </c>
      <c r="U1524">
        <v>41990</v>
      </c>
    </row>
    <row r="1525" spans="1:21" x14ac:dyDescent="0.25">
      <c r="A1525" t="s">
        <v>120</v>
      </c>
      <c r="B1525">
        <v>2014</v>
      </c>
      <c r="C1525" t="s">
        <v>383</v>
      </c>
      <c r="D1525" t="s">
        <v>138</v>
      </c>
      <c r="E1525" t="s">
        <v>1998</v>
      </c>
      <c r="F1525" t="s">
        <v>37</v>
      </c>
      <c r="G1525" t="s">
        <v>115</v>
      </c>
      <c r="H1525" t="s">
        <v>301</v>
      </c>
      <c r="I1525" t="s">
        <v>110</v>
      </c>
      <c r="J1525" t="s">
        <v>26</v>
      </c>
      <c r="K1525" t="s">
        <v>272</v>
      </c>
      <c r="L1525">
        <v>239000</v>
      </c>
      <c r="M1525" t="s">
        <v>1966</v>
      </c>
      <c r="N1525" t="str">
        <f t="shared" si="81"/>
        <v>Wangara,</v>
      </c>
      <c r="O1525" t="str">
        <f t="shared" si="82"/>
        <v>Wangara</v>
      </c>
      <c r="P1525" t="str">
        <f t="shared" si="83"/>
        <v xml:space="preserve"> WA</v>
      </c>
      <c r="Q1525" t="s">
        <v>303</v>
      </c>
      <c r="R1525" t="s">
        <v>138</v>
      </c>
      <c r="S1525" t="s">
        <v>31</v>
      </c>
      <c r="T1525" t="s">
        <v>54</v>
      </c>
      <c r="U1525">
        <v>21990</v>
      </c>
    </row>
    <row r="1526" spans="1:21" x14ac:dyDescent="0.25">
      <c r="A1526" t="s">
        <v>69</v>
      </c>
      <c r="B1526">
        <v>2017</v>
      </c>
      <c r="C1526" t="s">
        <v>543</v>
      </c>
      <c r="D1526" t="s">
        <v>30</v>
      </c>
      <c r="E1526" t="s">
        <v>1999</v>
      </c>
      <c r="F1526" t="s">
        <v>37</v>
      </c>
      <c r="G1526" t="s">
        <v>23</v>
      </c>
      <c r="H1526" t="s">
        <v>614</v>
      </c>
      <c r="I1526" t="s">
        <v>110</v>
      </c>
      <c r="J1526" t="s">
        <v>26</v>
      </c>
      <c r="K1526" t="s">
        <v>83</v>
      </c>
      <c r="L1526">
        <v>218851</v>
      </c>
      <c r="M1526" t="s">
        <v>68</v>
      </c>
      <c r="N1526" t="str">
        <f t="shared" si="81"/>
        <v>Castle Hill,</v>
      </c>
      <c r="O1526" t="str">
        <f t="shared" si="82"/>
        <v>Castle Hill</v>
      </c>
      <c r="P1526" t="str">
        <f t="shared" si="83"/>
        <v>NSW</v>
      </c>
      <c r="Q1526" t="s">
        <v>29</v>
      </c>
      <c r="R1526" t="s">
        <v>30</v>
      </c>
      <c r="S1526" t="s">
        <v>31</v>
      </c>
      <c r="T1526" t="s">
        <v>32</v>
      </c>
      <c r="U1526">
        <v>42990</v>
      </c>
    </row>
    <row r="1527" spans="1:21" x14ac:dyDescent="0.25">
      <c r="A1527" t="s">
        <v>113</v>
      </c>
      <c r="B1527">
        <v>2016</v>
      </c>
      <c r="C1527" t="s">
        <v>114</v>
      </c>
      <c r="D1527" t="s">
        <v>30</v>
      </c>
      <c r="E1527" t="s">
        <v>2000</v>
      </c>
      <c r="F1527" t="s">
        <v>37</v>
      </c>
      <c r="G1527" t="s">
        <v>23</v>
      </c>
      <c r="H1527" t="s">
        <v>309</v>
      </c>
      <c r="I1527" t="s">
        <v>25</v>
      </c>
      <c r="J1527" t="s">
        <v>26</v>
      </c>
      <c r="K1527" t="s">
        <v>140</v>
      </c>
      <c r="L1527">
        <v>67710</v>
      </c>
      <c r="M1527" t="s">
        <v>328</v>
      </c>
      <c r="N1527" t="str">
        <f t="shared" si="81"/>
        <v>Smeaton Grange,</v>
      </c>
      <c r="O1527" t="str">
        <f t="shared" si="82"/>
        <v>Smeaton Grange</v>
      </c>
      <c r="P1527" t="str">
        <f t="shared" si="83"/>
        <v>NSW</v>
      </c>
      <c r="Q1527" t="s">
        <v>29</v>
      </c>
      <c r="R1527" t="s">
        <v>30</v>
      </c>
      <c r="S1527" t="s">
        <v>31</v>
      </c>
      <c r="T1527" t="s">
        <v>32</v>
      </c>
      <c r="U1527">
        <v>28990</v>
      </c>
    </row>
    <row r="1528" spans="1:21" x14ac:dyDescent="0.25">
      <c r="A1528" t="s">
        <v>69</v>
      </c>
      <c r="B1528">
        <v>2018</v>
      </c>
      <c r="C1528" t="s">
        <v>177</v>
      </c>
      <c r="D1528" t="s">
        <v>35</v>
      </c>
      <c r="E1528" t="s">
        <v>2001</v>
      </c>
      <c r="F1528" t="s">
        <v>37</v>
      </c>
      <c r="G1528" t="s">
        <v>23</v>
      </c>
      <c r="H1528" t="s">
        <v>179</v>
      </c>
      <c r="I1528" t="s">
        <v>39</v>
      </c>
      <c r="J1528" t="s">
        <v>91</v>
      </c>
      <c r="K1528" t="s">
        <v>180</v>
      </c>
      <c r="L1528">
        <v>22405</v>
      </c>
      <c r="M1528" t="s">
        <v>68</v>
      </c>
      <c r="N1528" t="str">
        <f t="shared" si="81"/>
        <v>Castle Hill,</v>
      </c>
      <c r="O1528" t="str">
        <f t="shared" si="82"/>
        <v>Castle Hill</v>
      </c>
      <c r="P1528" t="str">
        <f t="shared" si="83"/>
        <v>NSW</v>
      </c>
      <c r="Q1528" t="s">
        <v>29</v>
      </c>
      <c r="R1528" t="s">
        <v>35</v>
      </c>
      <c r="S1528" t="s">
        <v>43</v>
      </c>
      <c r="T1528" t="s">
        <v>44</v>
      </c>
      <c r="U1528">
        <v>34990</v>
      </c>
    </row>
    <row r="1529" spans="1:21" x14ac:dyDescent="0.25">
      <c r="A1529" t="s">
        <v>249</v>
      </c>
      <c r="B1529">
        <v>2022</v>
      </c>
      <c r="C1529" t="s">
        <v>412</v>
      </c>
      <c r="D1529" t="s">
        <v>30</v>
      </c>
      <c r="E1529" t="s">
        <v>1910</v>
      </c>
      <c r="F1529" t="s">
        <v>37</v>
      </c>
      <c r="G1529" t="s">
        <v>23</v>
      </c>
      <c r="H1529" t="s">
        <v>105</v>
      </c>
      <c r="I1529" t="s">
        <v>39</v>
      </c>
      <c r="J1529" t="s">
        <v>40</v>
      </c>
      <c r="K1529" t="s">
        <v>283</v>
      </c>
      <c r="L1529">
        <v>24000</v>
      </c>
      <c r="M1529" t="s">
        <v>1100</v>
      </c>
      <c r="N1529" t="str">
        <f t="shared" si="81"/>
        <v>Zetland,</v>
      </c>
      <c r="O1529" t="str">
        <f t="shared" si="82"/>
        <v>Zetland</v>
      </c>
      <c r="P1529" t="str">
        <f t="shared" si="83"/>
        <v>NSW</v>
      </c>
      <c r="Q1529" t="s">
        <v>29</v>
      </c>
      <c r="R1529" t="s">
        <v>30</v>
      </c>
      <c r="S1529" t="s">
        <v>31</v>
      </c>
      <c r="T1529" t="s">
        <v>44</v>
      </c>
      <c r="U1529">
        <v>55880</v>
      </c>
    </row>
    <row r="1530" spans="1:21" x14ac:dyDescent="0.25">
      <c r="A1530" t="s">
        <v>69</v>
      </c>
      <c r="B1530">
        <v>2021</v>
      </c>
      <c r="C1530" t="s">
        <v>181</v>
      </c>
      <c r="D1530" t="s">
        <v>30</v>
      </c>
      <c r="E1530" t="s">
        <v>2002</v>
      </c>
      <c r="F1530" t="s">
        <v>37</v>
      </c>
      <c r="G1530" t="s">
        <v>23</v>
      </c>
      <c r="H1530" t="s">
        <v>601</v>
      </c>
      <c r="I1530" t="s">
        <v>39</v>
      </c>
      <c r="J1530" t="s">
        <v>66</v>
      </c>
      <c r="K1530" t="s">
        <v>119</v>
      </c>
      <c r="L1530">
        <v>22619</v>
      </c>
      <c r="M1530" t="s">
        <v>668</v>
      </c>
      <c r="N1530" t="str">
        <f t="shared" si="81"/>
        <v>Waitara,</v>
      </c>
      <c r="O1530" t="str">
        <f t="shared" si="82"/>
        <v>Waitara</v>
      </c>
      <c r="P1530" t="str">
        <f t="shared" si="83"/>
        <v>NSW</v>
      </c>
      <c r="Q1530" t="s">
        <v>125</v>
      </c>
      <c r="R1530" t="s">
        <v>30</v>
      </c>
      <c r="S1530" t="s">
        <v>31</v>
      </c>
      <c r="T1530" t="s">
        <v>44</v>
      </c>
      <c r="U1530">
        <v>39888</v>
      </c>
    </row>
    <row r="1531" spans="1:21" x14ac:dyDescent="0.25">
      <c r="A1531" t="s">
        <v>79</v>
      </c>
      <c r="B1531">
        <v>2008</v>
      </c>
      <c r="C1531" t="s">
        <v>174</v>
      </c>
      <c r="D1531" t="s">
        <v>30</v>
      </c>
      <c r="E1531" t="s">
        <v>2003</v>
      </c>
      <c r="F1531" t="s">
        <v>37</v>
      </c>
      <c r="G1531" t="s">
        <v>23</v>
      </c>
      <c r="H1531" t="s">
        <v>144</v>
      </c>
      <c r="I1531" t="s">
        <v>110</v>
      </c>
      <c r="J1531" t="s">
        <v>66</v>
      </c>
      <c r="K1531" t="s">
        <v>302</v>
      </c>
      <c r="L1531">
        <v>271312</v>
      </c>
      <c r="M1531" t="s">
        <v>159</v>
      </c>
      <c r="N1531" t="str">
        <f t="shared" si="81"/>
        <v>Croydon,</v>
      </c>
      <c r="O1531" t="str">
        <f t="shared" si="82"/>
        <v>Croydon</v>
      </c>
      <c r="P1531" t="str">
        <f t="shared" si="83"/>
        <v>NSW</v>
      </c>
      <c r="Q1531" t="s">
        <v>29</v>
      </c>
      <c r="R1531" t="s">
        <v>30</v>
      </c>
      <c r="S1531" t="s">
        <v>31</v>
      </c>
      <c r="T1531" t="s">
        <v>44</v>
      </c>
      <c r="U1531">
        <v>9990</v>
      </c>
    </row>
    <row r="1532" spans="1:21" x14ac:dyDescent="0.25">
      <c r="A1532" t="s">
        <v>141</v>
      </c>
      <c r="B1532">
        <v>2018</v>
      </c>
      <c r="C1532" t="s">
        <v>142</v>
      </c>
      <c r="D1532" t="s">
        <v>30</v>
      </c>
      <c r="E1532" t="s">
        <v>2004</v>
      </c>
      <c r="F1532" t="s">
        <v>37</v>
      </c>
      <c r="G1532" t="s">
        <v>23</v>
      </c>
      <c r="H1532" t="s">
        <v>339</v>
      </c>
      <c r="I1532" t="s">
        <v>25</v>
      </c>
      <c r="J1532" t="s">
        <v>66</v>
      </c>
      <c r="K1532" t="s">
        <v>218</v>
      </c>
      <c r="L1532">
        <v>104860</v>
      </c>
      <c r="M1532" t="s">
        <v>238</v>
      </c>
      <c r="N1532" t="str">
        <f t="shared" si="81"/>
        <v>Homebush,</v>
      </c>
      <c r="O1532" t="str">
        <f t="shared" si="82"/>
        <v>Homebush</v>
      </c>
      <c r="P1532" t="str">
        <f t="shared" si="83"/>
        <v>NSW</v>
      </c>
      <c r="Q1532" t="s">
        <v>137</v>
      </c>
      <c r="R1532" t="s">
        <v>30</v>
      </c>
      <c r="S1532" t="s">
        <v>31</v>
      </c>
      <c r="T1532" t="s">
        <v>44</v>
      </c>
      <c r="U1532">
        <v>31999</v>
      </c>
    </row>
    <row r="1533" spans="1:21" x14ac:dyDescent="0.25">
      <c r="A1533" t="s">
        <v>120</v>
      </c>
      <c r="B1533">
        <v>2010</v>
      </c>
      <c r="C1533" t="s">
        <v>160</v>
      </c>
      <c r="D1533" t="s">
        <v>30</v>
      </c>
      <c r="E1533" t="s">
        <v>2005</v>
      </c>
      <c r="F1533" t="s">
        <v>37</v>
      </c>
      <c r="G1533" t="s">
        <v>23</v>
      </c>
      <c r="H1533" t="s">
        <v>217</v>
      </c>
      <c r="I1533" t="s">
        <v>50</v>
      </c>
      <c r="J1533" t="s">
        <v>66</v>
      </c>
      <c r="K1533" t="s">
        <v>1463</v>
      </c>
      <c r="L1533">
        <v>177247</v>
      </c>
      <c r="M1533" t="s">
        <v>209</v>
      </c>
      <c r="N1533" t="str">
        <f t="shared" si="81"/>
        <v>Granville,</v>
      </c>
      <c r="O1533" t="str">
        <f t="shared" si="82"/>
        <v>Granville</v>
      </c>
      <c r="P1533" t="str">
        <f t="shared" si="83"/>
        <v>NSW</v>
      </c>
      <c r="Q1533" t="s">
        <v>137</v>
      </c>
      <c r="R1533" t="s">
        <v>30</v>
      </c>
      <c r="S1533" t="s">
        <v>31</v>
      </c>
      <c r="T1533" t="s">
        <v>32</v>
      </c>
      <c r="U1533">
        <v>11950</v>
      </c>
    </row>
    <row r="1534" spans="1:21" x14ac:dyDescent="0.25">
      <c r="A1534" t="s">
        <v>183</v>
      </c>
      <c r="B1534">
        <v>2012</v>
      </c>
      <c r="C1534" t="s">
        <v>1655</v>
      </c>
      <c r="D1534" t="s">
        <v>30</v>
      </c>
      <c r="E1534" t="s">
        <v>2006</v>
      </c>
      <c r="F1534" t="s">
        <v>37</v>
      </c>
      <c r="G1534" t="s">
        <v>23</v>
      </c>
      <c r="H1534" t="s">
        <v>339</v>
      </c>
      <c r="I1534" t="s">
        <v>110</v>
      </c>
      <c r="J1534" t="s">
        <v>66</v>
      </c>
      <c r="K1534" t="s">
        <v>496</v>
      </c>
      <c r="L1534">
        <v>175000</v>
      </c>
      <c r="M1534" t="s">
        <v>1966</v>
      </c>
      <c r="N1534" t="str">
        <f t="shared" si="81"/>
        <v>Wangara,</v>
      </c>
      <c r="O1534" t="str">
        <f t="shared" si="82"/>
        <v>Wangara</v>
      </c>
      <c r="P1534" t="str">
        <f t="shared" si="83"/>
        <v xml:space="preserve"> WA</v>
      </c>
      <c r="Q1534" t="s">
        <v>137</v>
      </c>
      <c r="R1534" t="s">
        <v>30</v>
      </c>
      <c r="S1534" t="s">
        <v>53</v>
      </c>
      <c r="T1534" t="s">
        <v>54</v>
      </c>
      <c r="U1534">
        <v>22990</v>
      </c>
    </row>
    <row r="1535" spans="1:21" x14ac:dyDescent="0.25">
      <c r="A1535" t="s">
        <v>69</v>
      </c>
      <c r="B1535">
        <v>2022</v>
      </c>
      <c r="C1535" t="s">
        <v>362</v>
      </c>
      <c r="D1535" t="s">
        <v>30</v>
      </c>
      <c r="E1535" t="s">
        <v>2007</v>
      </c>
      <c r="F1535" t="s">
        <v>37</v>
      </c>
      <c r="G1535" t="s">
        <v>23</v>
      </c>
      <c r="H1535" t="s">
        <v>144</v>
      </c>
      <c r="I1535" t="s">
        <v>39</v>
      </c>
      <c r="J1535" t="s">
        <v>91</v>
      </c>
      <c r="K1535" t="s">
        <v>149</v>
      </c>
      <c r="L1535">
        <v>18838</v>
      </c>
      <c r="M1535" t="s">
        <v>68</v>
      </c>
      <c r="N1535" t="str">
        <f t="shared" si="81"/>
        <v>Castle Hill,</v>
      </c>
      <c r="O1535" t="str">
        <f t="shared" si="82"/>
        <v>Castle Hill</v>
      </c>
      <c r="P1535" t="str">
        <f t="shared" si="83"/>
        <v>NSW</v>
      </c>
      <c r="Q1535" t="s">
        <v>29</v>
      </c>
      <c r="R1535" t="s">
        <v>30</v>
      </c>
      <c r="S1535" t="s">
        <v>43</v>
      </c>
      <c r="T1535" t="s">
        <v>44</v>
      </c>
      <c r="U1535">
        <v>63490</v>
      </c>
    </row>
    <row r="1536" spans="1:21" x14ac:dyDescent="0.25">
      <c r="A1536" t="s">
        <v>55</v>
      </c>
      <c r="B1536">
        <v>2014</v>
      </c>
      <c r="C1536" t="s">
        <v>808</v>
      </c>
      <c r="D1536" t="s">
        <v>152</v>
      </c>
      <c r="E1536" t="s">
        <v>2008</v>
      </c>
      <c r="F1536" t="s">
        <v>37</v>
      </c>
      <c r="G1536" t="s">
        <v>23</v>
      </c>
      <c r="H1536" t="s">
        <v>803</v>
      </c>
      <c r="I1536" t="s">
        <v>50</v>
      </c>
      <c r="J1536" t="s">
        <v>26</v>
      </c>
      <c r="K1536" t="s">
        <v>92</v>
      </c>
      <c r="L1536">
        <v>132782</v>
      </c>
      <c r="M1536" t="s">
        <v>559</v>
      </c>
      <c r="N1536" t="str">
        <f t="shared" si="81"/>
        <v>Rozelle,</v>
      </c>
      <c r="O1536" t="str">
        <f t="shared" si="82"/>
        <v>Rozelle</v>
      </c>
      <c r="P1536" t="str">
        <f t="shared" si="83"/>
        <v>NSW</v>
      </c>
      <c r="Q1536" t="s">
        <v>29</v>
      </c>
      <c r="R1536" t="s">
        <v>152</v>
      </c>
      <c r="S1536" t="s">
        <v>31</v>
      </c>
      <c r="T1536" t="s">
        <v>44</v>
      </c>
      <c r="U1536">
        <v>33800</v>
      </c>
    </row>
    <row r="1537" spans="1:21" x14ac:dyDescent="0.25">
      <c r="A1537" t="s">
        <v>69</v>
      </c>
      <c r="B1537">
        <v>2021</v>
      </c>
      <c r="C1537" t="s">
        <v>362</v>
      </c>
      <c r="D1537" t="s">
        <v>30</v>
      </c>
      <c r="E1537" t="s">
        <v>2009</v>
      </c>
      <c r="F1537" t="s">
        <v>37</v>
      </c>
      <c r="G1537" t="s">
        <v>23</v>
      </c>
      <c r="H1537" t="s">
        <v>144</v>
      </c>
      <c r="I1537" t="s">
        <v>39</v>
      </c>
      <c r="J1537" t="s">
        <v>91</v>
      </c>
      <c r="K1537" t="s">
        <v>149</v>
      </c>
      <c r="L1537">
        <v>23734</v>
      </c>
      <c r="M1537" t="s">
        <v>1677</v>
      </c>
      <c r="N1537" t="str">
        <f t="shared" si="81"/>
        <v>Mosman,</v>
      </c>
      <c r="O1537" t="str">
        <f t="shared" si="82"/>
        <v>Mosman</v>
      </c>
      <c r="P1537" t="str">
        <f t="shared" si="83"/>
        <v>NSW</v>
      </c>
      <c r="Q1537" t="s">
        <v>29</v>
      </c>
      <c r="R1537" t="s">
        <v>30</v>
      </c>
      <c r="S1537" t="s">
        <v>43</v>
      </c>
      <c r="T1537" t="s">
        <v>44</v>
      </c>
      <c r="U1537">
        <v>57990</v>
      </c>
    </row>
    <row r="1538" spans="1:21" x14ac:dyDescent="0.25">
      <c r="A1538" t="s">
        <v>120</v>
      </c>
      <c r="B1538">
        <v>2019</v>
      </c>
      <c r="C1538" t="s">
        <v>990</v>
      </c>
      <c r="D1538" t="s">
        <v>30</v>
      </c>
      <c r="E1538" t="s">
        <v>2010</v>
      </c>
      <c r="F1538" t="s">
        <v>37</v>
      </c>
      <c r="G1538" t="s">
        <v>23</v>
      </c>
      <c r="H1538" t="s">
        <v>49</v>
      </c>
      <c r="I1538" t="s">
        <v>25</v>
      </c>
      <c r="J1538" t="s">
        <v>40</v>
      </c>
      <c r="K1538" t="s">
        <v>382</v>
      </c>
      <c r="L1538">
        <v>30442</v>
      </c>
      <c r="M1538" t="s">
        <v>87</v>
      </c>
      <c r="N1538" t="str">
        <f t="shared" si="81"/>
        <v>Mcgraths Hill,</v>
      </c>
      <c r="O1538" t="str">
        <f t="shared" si="82"/>
        <v>Mcgraths Hill</v>
      </c>
      <c r="P1538" t="str">
        <f t="shared" si="83"/>
        <v>NSW</v>
      </c>
      <c r="Q1538" t="s">
        <v>29</v>
      </c>
      <c r="R1538" t="s">
        <v>30</v>
      </c>
      <c r="S1538" t="s">
        <v>31</v>
      </c>
      <c r="T1538" t="s">
        <v>44</v>
      </c>
      <c r="U1538">
        <v>35888</v>
      </c>
    </row>
    <row r="1539" spans="1:21" x14ac:dyDescent="0.25">
      <c r="A1539" t="s">
        <v>141</v>
      </c>
      <c r="B1539">
        <v>2016</v>
      </c>
      <c r="C1539" t="s">
        <v>318</v>
      </c>
      <c r="D1539" t="s">
        <v>35</v>
      </c>
      <c r="E1539" t="s">
        <v>2011</v>
      </c>
      <c r="F1539" t="s">
        <v>37</v>
      </c>
      <c r="G1539" t="s">
        <v>23</v>
      </c>
      <c r="H1539" t="s">
        <v>49</v>
      </c>
      <c r="I1539" t="s">
        <v>25</v>
      </c>
      <c r="J1539" t="s">
        <v>66</v>
      </c>
      <c r="K1539" t="s">
        <v>487</v>
      </c>
      <c r="L1539">
        <v>53138</v>
      </c>
      <c r="M1539" t="s">
        <v>361</v>
      </c>
      <c r="N1539" t="str">
        <f t="shared" si="81"/>
        <v>Artarmon,</v>
      </c>
      <c r="O1539" t="str">
        <f t="shared" si="82"/>
        <v>Artarmon</v>
      </c>
      <c r="P1539" t="str">
        <f t="shared" si="83"/>
        <v>NSW</v>
      </c>
      <c r="Q1539" t="s">
        <v>29</v>
      </c>
      <c r="R1539" t="s">
        <v>35</v>
      </c>
      <c r="S1539" t="s">
        <v>43</v>
      </c>
      <c r="T1539" t="s">
        <v>44</v>
      </c>
      <c r="U1539">
        <v>22890</v>
      </c>
    </row>
    <row r="1540" spans="1:21" x14ac:dyDescent="0.25">
      <c r="A1540" t="s">
        <v>45</v>
      </c>
      <c r="B1540">
        <v>2015</v>
      </c>
      <c r="C1540" t="s">
        <v>2012</v>
      </c>
      <c r="D1540" t="s">
        <v>47</v>
      </c>
      <c r="E1540" t="s">
        <v>2013</v>
      </c>
      <c r="F1540" t="s">
        <v>37</v>
      </c>
      <c r="G1540" t="s">
        <v>23</v>
      </c>
      <c r="H1540" t="s">
        <v>49</v>
      </c>
      <c r="I1540" t="s">
        <v>50</v>
      </c>
      <c r="J1540" t="s">
        <v>40</v>
      </c>
      <c r="K1540" t="s">
        <v>268</v>
      </c>
      <c r="L1540">
        <v>124100</v>
      </c>
      <c r="M1540" t="s">
        <v>107</v>
      </c>
      <c r="N1540" t="str">
        <f t="shared" si="81"/>
        <v>Five Dock,</v>
      </c>
      <c r="O1540" t="str">
        <f t="shared" si="82"/>
        <v>Five Dock</v>
      </c>
      <c r="P1540" t="str">
        <f t="shared" si="83"/>
        <v>NSW</v>
      </c>
      <c r="Q1540" t="s">
        <v>29</v>
      </c>
      <c r="R1540" t="s">
        <v>47</v>
      </c>
      <c r="S1540" t="s">
        <v>53</v>
      </c>
      <c r="T1540" t="s">
        <v>54</v>
      </c>
      <c r="U1540">
        <v>24999</v>
      </c>
    </row>
    <row r="1541" spans="1:21" x14ac:dyDescent="0.25">
      <c r="A1541" t="s">
        <v>240</v>
      </c>
      <c r="B1541">
        <v>2008</v>
      </c>
      <c r="C1541" t="s">
        <v>292</v>
      </c>
      <c r="D1541" t="s">
        <v>152</v>
      </c>
      <c r="E1541" t="s">
        <v>2014</v>
      </c>
      <c r="F1541" t="s">
        <v>37</v>
      </c>
      <c r="G1541" t="s">
        <v>115</v>
      </c>
      <c r="H1541" t="s">
        <v>294</v>
      </c>
      <c r="I1541" t="s">
        <v>50</v>
      </c>
      <c r="J1541" t="s">
        <v>40</v>
      </c>
      <c r="K1541" t="s">
        <v>733</v>
      </c>
      <c r="L1541">
        <v>210000</v>
      </c>
      <c r="M1541" t="s">
        <v>1966</v>
      </c>
      <c r="N1541" t="str">
        <f t="shared" si="81"/>
        <v>Wangara,</v>
      </c>
      <c r="O1541" t="str">
        <f t="shared" si="82"/>
        <v>Wangara</v>
      </c>
      <c r="P1541" t="str">
        <f t="shared" si="83"/>
        <v xml:space="preserve"> WA</v>
      </c>
      <c r="Q1541" t="s">
        <v>61</v>
      </c>
      <c r="R1541" t="s">
        <v>152</v>
      </c>
      <c r="S1541" t="s">
        <v>31</v>
      </c>
      <c r="T1541" t="s">
        <v>44</v>
      </c>
      <c r="U1541">
        <v>25990</v>
      </c>
    </row>
    <row r="1542" spans="1:21" x14ac:dyDescent="0.25">
      <c r="A1542" t="s">
        <v>55</v>
      </c>
      <c r="B1542">
        <v>2020</v>
      </c>
      <c r="C1542" t="s">
        <v>861</v>
      </c>
      <c r="D1542" t="s">
        <v>47</v>
      </c>
      <c r="E1542" t="s">
        <v>1339</v>
      </c>
      <c r="F1542" t="s">
        <v>37</v>
      </c>
      <c r="G1542" t="s">
        <v>23</v>
      </c>
      <c r="H1542" t="s">
        <v>135</v>
      </c>
      <c r="I1542" t="s">
        <v>25</v>
      </c>
      <c r="J1542" t="s">
        <v>40</v>
      </c>
      <c r="K1542" t="s">
        <v>443</v>
      </c>
      <c r="L1542">
        <v>45763</v>
      </c>
      <c r="M1542" t="s">
        <v>864</v>
      </c>
      <c r="N1542" t="str">
        <f t="shared" si="81"/>
        <v>Auburn,</v>
      </c>
      <c r="O1542" t="str">
        <f t="shared" si="82"/>
        <v>Auburn</v>
      </c>
      <c r="P1542" t="str">
        <f t="shared" si="83"/>
        <v>NSW</v>
      </c>
      <c r="Q1542" t="s">
        <v>137</v>
      </c>
      <c r="R1542" t="s">
        <v>47</v>
      </c>
      <c r="S1542" t="s">
        <v>53</v>
      </c>
      <c r="T1542" t="s">
        <v>54</v>
      </c>
      <c r="U1542">
        <v>88999</v>
      </c>
    </row>
    <row r="1543" spans="1:21" x14ac:dyDescent="0.25">
      <c r="A1543" t="s">
        <v>102</v>
      </c>
      <c r="B1543">
        <v>2020</v>
      </c>
      <c r="C1543" t="s">
        <v>131</v>
      </c>
      <c r="D1543" t="s">
        <v>138</v>
      </c>
      <c r="E1543" t="s">
        <v>2015</v>
      </c>
      <c r="F1543" t="s">
        <v>37</v>
      </c>
      <c r="G1543" t="s">
        <v>23</v>
      </c>
      <c r="H1543" t="s">
        <v>135</v>
      </c>
      <c r="I1543" t="s">
        <v>110</v>
      </c>
      <c r="J1543" t="s">
        <v>26</v>
      </c>
      <c r="K1543" t="s">
        <v>275</v>
      </c>
      <c r="L1543">
        <v>119169</v>
      </c>
      <c r="M1543" t="s">
        <v>265</v>
      </c>
      <c r="N1543" t="str">
        <f t="shared" si="81"/>
        <v>Campbelltown,</v>
      </c>
      <c r="O1543" t="str">
        <f t="shared" si="82"/>
        <v>Campbelltown</v>
      </c>
      <c r="P1543" t="str">
        <f t="shared" si="83"/>
        <v>NSW</v>
      </c>
      <c r="Q1543" t="s">
        <v>137</v>
      </c>
      <c r="R1543" t="s">
        <v>138</v>
      </c>
      <c r="S1543" t="s">
        <v>31</v>
      </c>
      <c r="T1543" t="s">
        <v>44</v>
      </c>
      <c r="U1543">
        <v>44990</v>
      </c>
    </row>
    <row r="1544" spans="1:21" x14ac:dyDescent="0.25">
      <c r="A1544" t="s">
        <v>155</v>
      </c>
      <c r="B1544">
        <v>2020</v>
      </c>
      <c r="C1544" t="s">
        <v>230</v>
      </c>
      <c r="D1544" t="s">
        <v>35</v>
      </c>
      <c r="E1544" t="s">
        <v>1299</v>
      </c>
      <c r="F1544" t="s">
        <v>37</v>
      </c>
      <c r="G1544" t="s">
        <v>23</v>
      </c>
      <c r="H1544" t="s">
        <v>49</v>
      </c>
      <c r="I1544" t="s">
        <v>39</v>
      </c>
      <c r="J1544" t="s">
        <v>66</v>
      </c>
      <c r="K1544" t="s">
        <v>199</v>
      </c>
      <c r="L1544">
        <v>56207</v>
      </c>
      <c r="M1544" t="s">
        <v>995</v>
      </c>
      <c r="N1544" t="str">
        <f t="shared" si="81"/>
        <v>Revesby,</v>
      </c>
      <c r="O1544" t="str">
        <f t="shared" si="82"/>
        <v>Revesby</v>
      </c>
      <c r="P1544" t="str">
        <f t="shared" si="83"/>
        <v>NSW</v>
      </c>
      <c r="Q1544" t="s">
        <v>29</v>
      </c>
      <c r="R1544" t="s">
        <v>35</v>
      </c>
      <c r="S1544" t="s">
        <v>31</v>
      </c>
      <c r="T1544" t="s">
        <v>44</v>
      </c>
      <c r="U1544">
        <v>24990</v>
      </c>
    </row>
    <row r="1545" spans="1:21" x14ac:dyDescent="0.25">
      <c r="A1545" t="s">
        <v>102</v>
      </c>
      <c r="B1545">
        <v>2020</v>
      </c>
      <c r="C1545" t="s">
        <v>103</v>
      </c>
      <c r="D1545" t="s">
        <v>116</v>
      </c>
      <c r="E1545" t="s">
        <v>2016</v>
      </c>
      <c r="F1545" t="s">
        <v>37</v>
      </c>
      <c r="G1545" t="s">
        <v>23</v>
      </c>
      <c r="H1545" t="s">
        <v>105</v>
      </c>
      <c r="I1545" t="s">
        <v>39</v>
      </c>
      <c r="J1545" t="s">
        <v>40</v>
      </c>
      <c r="K1545" t="s">
        <v>111</v>
      </c>
      <c r="L1545">
        <v>87956</v>
      </c>
      <c r="M1545" t="s">
        <v>311</v>
      </c>
      <c r="N1545" t="str">
        <f t="shared" si="81"/>
        <v>Liverpool,</v>
      </c>
      <c r="O1545" t="str">
        <f t="shared" si="82"/>
        <v>Liverpool</v>
      </c>
      <c r="P1545" t="str">
        <f t="shared" si="83"/>
        <v>NSW</v>
      </c>
      <c r="Q1545" t="s">
        <v>29</v>
      </c>
      <c r="R1545" t="s">
        <v>116</v>
      </c>
      <c r="S1545" t="s">
        <v>31</v>
      </c>
      <c r="T1545" t="s">
        <v>44</v>
      </c>
      <c r="U1545">
        <v>32990</v>
      </c>
    </row>
    <row r="1546" spans="1:21" x14ac:dyDescent="0.25">
      <c r="A1546" t="s">
        <v>141</v>
      </c>
      <c r="B1546">
        <v>2017</v>
      </c>
      <c r="C1546" t="s">
        <v>142</v>
      </c>
      <c r="D1546" t="s">
        <v>30</v>
      </c>
      <c r="E1546" t="s">
        <v>2017</v>
      </c>
      <c r="F1546" t="s">
        <v>37</v>
      </c>
      <c r="G1546" t="s">
        <v>23</v>
      </c>
      <c r="H1546" t="s">
        <v>144</v>
      </c>
      <c r="I1546" t="s">
        <v>25</v>
      </c>
      <c r="J1546" t="s">
        <v>40</v>
      </c>
      <c r="K1546" t="s">
        <v>323</v>
      </c>
      <c r="L1546">
        <v>62373</v>
      </c>
      <c r="M1546" t="s">
        <v>42</v>
      </c>
      <c r="N1546" t="str">
        <f t="shared" si="81"/>
        <v>Brookvale,</v>
      </c>
      <c r="O1546" t="str">
        <f t="shared" si="82"/>
        <v>Brookvale</v>
      </c>
      <c r="P1546" t="str">
        <f t="shared" si="83"/>
        <v>NSW</v>
      </c>
      <c r="Q1546" t="s">
        <v>29</v>
      </c>
      <c r="R1546" t="s">
        <v>30</v>
      </c>
      <c r="S1546" t="s">
        <v>31</v>
      </c>
      <c r="T1546" t="s">
        <v>44</v>
      </c>
      <c r="U1546">
        <v>32880</v>
      </c>
    </row>
    <row r="1547" spans="1:21" x14ac:dyDescent="0.25">
      <c r="A1547" t="s">
        <v>69</v>
      </c>
      <c r="B1547">
        <v>2015</v>
      </c>
      <c r="C1547" t="s">
        <v>441</v>
      </c>
      <c r="D1547" t="s">
        <v>138</v>
      </c>
      <c r="E1547" t="s">
        <v>1181</v>
      </c>
      <c r="F1547" t="s">
        <v>37</v>
      </c>
      <c r="G1547" t="s">
        <v>23</v>
      </c>
      <c r="H1547" t="s">
        <v>614</v>
      </c>
      <c r="I1547" t="s">
        <v>110</v>
      </c>
      <c r="J1547" t="s">
        <v>26</v>
      </c>
      <c r="K1547" t="s">
        <v>424</v>
      </c>
      <c r="L1547">
        <v>196174</v>
      </c>
      <c r="M1547" t="s">
        <v>1148</v>
      </c>
      <c r="N1547" t="str">
        <f t="shared" si="81"/>
        <v>Alexandria,</v>
      </c>
      <c r="O1547" t="str">
        <f t="shared" si="82"/>
        <v>Alexandria</v>
      </c>
      <c r="P1547" t="str">
        <f t="shared" si="83"/>
        <v>NSW</v>
      </c>
      <c r="Q1547" t="s">
        <v>29</v>
      </c>
      <c r="R1547" t="s">
        <v>138</v>
      </c>
      <c r="S1547" t="s">
        <v>31</v>
      </c>
      <c r="T1547" t="s">
        <v>44</v>
      </c>
      <c r="U1547">
        <v>36990</v>
      </c>
    </row>
    <row r="1548" spans="1:21" x14ac:dyDescent="0.25">
      <c r="A1548" t="s">
        <v>69</v>
      </c>
      <c r="B1548">
        <v>2020</v>
      </c>
      <c r="C1548" t="s">
        <v>362</v>
      </c>
      <c r="D1548" t="s">
        <v>30</v>
      </c>
      <c r="E1548" t="s">
        <v>2018</v>
      </c>
      <c r="F1548" t="s">
        <v>37</v>
      </c>
      <c r="G1548" t="s">
        <v>23</v>
      </c>
      <c r="H1548" t="s">
        <v>144</v>
      </c>
      <c r="I1548" t="s">
        <v>25</v>
      </c>
      <c r="J1548" t="s">
        <v>91</v>
      </c>
      <c r="K1548" t="s">
        <v>336</v>
      </c>
      <c r="L1548">
        <v>61531</v>
      </c>
      <c r="M1548" t="s">
        <v>78</v>
      </c>
      <c r="N1548" t="str">
        <f t="shared" si="81"/>
        <v>Blacktown,</v>
      </c>
      <c r="O1548" t="str">
        <f t="shared" si="82"/>
        <v>Blacktown</v>
      </c>
      <c r="P1548" t="str">
        <f t="shared" si="83"/>
        <v>NSW</v>
      </c>
      <c r="Q1548" t="s">
        <v>29</v>
      </c>
      <c r="R1548" t="s">
        <v>30</v>
      </c>
      <c r="S1548" t="s">
        <v>43</v>
      </c>
      <c r="T1548" t="s">
        <v>44</v>
      </c>
      <c r="U1548">
        <v>45888</v>
      </c>
    </row>
    <row r="1549" spans="1:21" x14ac:dyDescent="0.25">
      <c r="A1549" t="s">
        <v>120</v>
      </c>
      <c r="B1549">
        <v>2016</v>
      </c>
      <c r="C1549" t="s">
        <v>383</v>
      </c>
      <c r="D1549" t="s">
        <v>138</v>
      </c>
      <c r="E1549" t="s">
        <v>1902</v>
      </c>
      <c r="F1549" t="s">
        <v>37</v>
      </c>
      <c r="G1549" t="s">
        <v>23</v>
      </c>
      <c r="H1549" t="s">
        <v>24</v>
      </c>
      <c r="I1549" t="s">
        <v>50</v>
      </c>
      <c r="J1549" t="s">
        <v>26</v>
      </c>
      <c r="K1549" t="s">
        <v>128</v>
      </c>
      <c r="L1549">
        <v>192000</v>
      </c>
      <c r="M1549" t="s">
        <v>1966</v>
      </c>
      <c r="N1549" t="str">
        <f t="shared" si="81"/>
        <v>Wangara,</v>
      </c>
      <c r="O1549" t="str">
        <f t="shared" si="82"/>
        <v>Wangara</v>
      </c>
      <c r="P1549" t="str">
        <f t="shared" si="83"/>
        <v xml:space="preserve"> WA</v>
      </c>
      <c r="Q1549" t="s">
        <v>29</v>
      </c>
      <c r="R1549" t="s">
        <v>138</v>
      </c>
      <c r="S1549" t="s">
        <v>53</v>
      </c>
      <c r="T1549" t="s">
        <v>98</v>
      </c>
      <c r="U1549">
        <v>21990</v>
      </c>
    </row>
    <row r="1550" spans="1:21" x14ac:dyDescent="0.25">
      <c r="A1550" t="s">
        <v>252</v>
      </c>
      <c r="B1550">
        <v>2020</v>
      </c>
      <c r="C1550" t="s">
        <v>467</v>
      </c>
      <c r="D1550" t="s">
        <v>35</v>
      </c>
      <c r="E1550" t="s">
        <v>1205</v>
      </c>
      <c r="F1550" t="s">
        <v>37</v>
      </c>
      <c r="G1550" t="s">
        <v>23</v>
      </c>
      <c r="H1550" t="s">
        <v>49</v>
      </c>
      <c r="I1550" t="s">
        <v>39</v>
      </c>
      <c r="J1550" t="s">
        <v>66</v>
      </c>
      <c r="K1550" t="s">
        <v>199</v>
      </c>
      <c r="L1550">
        <v>50067</v>
      </c>
      <c r="M1550" t="s">
        <v>689</v>
      </c>
      <c r="N1550" t="str">
        <f t="shared" si="81"/>
        <v>Warwick Farm,</v>
      </c>
      <c r="O1550" t="str">
        <f t="shared" si="82"/>
        <v>Warwick Farm</v>
      </c>
      <c r="P1550" t="str">
        <f t="shared" si="83"/>
        <v>NSW</v>
      </c>
      <c r="Q1550" t="s">
        <v>29</v>
      </c>
      <c r="R1550" t="s">
        <v>35</v>
      </c>
      <c r="S1550" t="s">
        <v>43</v>
      </c>
      <c r="T1550" t="s">
        <v>44</v>
      </c>
      <c r="U1550">
        <v>23900</v>
      </c>
    </row>
    <row r="1551" spans="1:21" x14ac:dyDescent="0.25">
      <c r="A1551" t="s">
        <v>252</v>
      </c>
      <c r="B1551">
        <v>2020</v>
      </c>
      <c r="C1551" t="s">
        <v>467</v>
      </c>
      <c r="D1551" t="s">
        <v>152</v>
      </c>
      <c r="E1551" t="s">
        <v>1958</v>
      </c>
      <c r="F1551" t="s">
        <v>37</v>
      </c>
      <c r="G1551" t="s">
        <v>23</v>
      </c>
      <c r="H1551" t="s">
        <v>49</v>
      </c>
      <c r="I1551" t="s">
        <v>39</v>
      </c>
      <c r="J1551" t="s">
        <v>66</v>
      </c>
      <c r="K1551" t="s">
        <v>199</v>
      </c>
      <c r="L1551">
        <v>62919</v>
      </c>
      <c r="M1551" t="s">
        <v>995</v>
      </c>
      <c r="N1551" t="str">
        <f t="shared" si="81"/>
        <v>Revesby,</v>
      </c>
      <c r="O1551" t="str">
        <f t="shared" si="82"/>
        <v>Revesby</v>
      </c>
      <c r="P1551" t="str">
        <f t="shared" si="83"/>
        <v>NSW</v>
      </c>
      <c r="Q1551" t="s">
        <v>29</v>
      </c>
      <c r="R1551" t="s">
        <v>152</v>
      </c>
      <c r="S1551" t="s">
        <v>31</v>
      </c>
      <c r="T1551" t="s">
        <v>44</v>
      </c>
      <c r="U1551">
        <v>23990</v>
      </c>
    </row>
    <row r="1552" spans="1:21" x14ac:dyDescent="0.25">
      <c r="A1552" t="s">
        <v>102</v>
      </c>
      <c r="B1552">
        <v>2011</v>
      </c>
      <c r="C1552" t="s">
        <v>103</v>
      </c>
      <c r="D1552" t="s">
        <v>35</v>
      </c>
      <c r="E1552" t="s">
        <v>2019</v>
      </c>
      <c r="F1552" t="s">
        <v>37</v>
      </c>
      <c r="G1552" t="s">
        <v>115</v>
      </c>
      <c r="H1552" t="s">
        <v>343</v>
      </c>
      <c r="I1552" t="s">
        <v>39</v>
      </c>
      <c r="J1552" t="s">
        <v>40</v>
      </c>
      <c r="K1552" t="s">
        <v>268</v>
      </c>
      <c r="L1552">
        <v>86331</v>
      </c>
      <c r="M1552" t="s">
        <v>1193</v>
      </c>
      <c r="N1552" t="str">
        <f t="shared" si="81"/>
        <v>Chatswood,</v>
      </c>
      <c r="O1552" t="str">
        <f t="shared" si="82"/>
        <v>Chatswood</v>
      </c>
      <c r="P1552" t="str">
        <f t="shared" si="83"/>
        <v>NSW</v>
      </c>
      <c r="Q1552" t="s">
        <v>29</v>
      </c>
      <c r="R1552" t="s">
        <v>35</v>
      </c>
      <c r="S1552" t="s">
        <v>43</v>
      </c>
      <c r="T1552" t="s">
        <v>44</v>
      </c>
      <c r="U1552">
        <v>13880</v>
      </c>
    </row>
    <row r="1553" spans="1:21" x14ac:dyDescent="0.25">
      <c r="A1553" t="s">
        <v>69</v>
      </c>
      <c r="B1553">
        <v>2019</v>
      </c>
      <c r="C1553" t="s">
        <v>177</v>
      </c>
      <c r="D1553" t="s">
        <v>152</v>
      </c>
      <c r="E1553" t="s">
        <v>2020</v>
      </c>
      <c r="F1553" t="s">
        <v>37</v>
      </c>
      <c r="G1553" t="s">
        <v>23</v>
      </c>
      <c r="H1553" t="s">
        <v>49</v>
      </c>
      <c r="I1553" t="s">
        <v>39</v>
      </c>
      <c r="J1553" t="s">
        <v>66</v>
      </c>
      <c r="K1553" t="s">
        <v>67</v>
      </c>
      <c r="L1553">
        <v>50998</v>
      </c>
      <c r="M1553" t="s">
        <v>107</v>
      </c>
      <c r="N1553" t="str">
        <f t="shared" si="81"/>
        <v>Five Dock,</v>
      </c>
      <c r="O1553" t="str">
        <f t="shared" si="82"/>
        <v>Five Dock</v>
      </c>
      <c r="P1553" t="str">
        <f t="shared" si="83"/>
        <v>NSW</v>
      </c>
      <c r="Q1553" t="s">
        <v>29</v>
      </c>
      <c r="R1553" t="s">
        <v>152</v>
      </c>
      <c r="S1553" t="s">
        <v>31</v>
      </c>
      <c r="T1553" t="s">
        <v>44</v>
      </c>
      <c r="U1553">
        <v>32999</v>
      </c>
    </row>
    <row r="1554" spans="1:21" x14ac:dyDescent="0.25">
      <c r="A1554" t="s">
        <v>69</v>
      </c>
      <c r="B1554">
        <v>2017</v>
      </c>
      <c r="C1554" t="s">
        <v>362</v>
      </c>
      <c r="D1554" t="s">
        <v>30</v>
      </c>
      <c r="E1554" t="s">
        <v>1258</v>
      </c>
      <c r="F1554" t="s">
        <v>37</v>
      </c>
      <c r="G1554" t="s">
        <v>23</v>
      </c>
      <c r="H1554" t="s">
        <v>24</v>
      </c>
      <c r="I1554" t="s">
        <v>25</v>
      </c>
      <c r="J1554" t="s">
        <v>26</v>
      </c>
      <c r="K1554" t="s">
        <v>379</v>
      </c>
      <c r="L1554">
        <v>114206</v>
      </c>
      <c r="M1554" t="s">
        <v>541</v>
      </c>
      <c r="N1554" t="str">
        <f t="shared" si="81"/>
        <v>Pennant Hills,</v>
      </c>
      <c r="O1554" t="str">
        <f t="shared" si="82"/>
        <v>Pennant Hills</v>
      </c>
      <c r="P1554" t="str">
        <f t="shared" si="83"/>
        <v>NSW</v>
      </c>
      <c r="Q1554" t="s">
        <v>29</v>
      </c>
      <c r="R1554" t="s">
        <v>30</v>
      </c>
      <c r="S1554" t="s">
        <v>31</v>
      </c>
      <c r="T1554" t="s">
        <v>44</v>
      </c>
      <c r="U1554">
        <v>33999</v>
      </c>
    </row>
    <row r="1555" spans="1:21" x14ac:dyDescent="0.25">
      <c r="A1555" t="s">
        <v>113</v>
      </c>
      <c r="B1555">
        <v>2014</v>
      </c>
      <c r="C1555" t="s">
        <v>146</v>
      </c>
      <c r="D1555" t="s">
        <v>35</v>
      </c>
      <c r="E1555" t="s">
        <v>2021</v>
      </c>
      <c r="F1555" t="s">
        <v>37</v>
      </c>
      <c r="G1555" t="s">
        <v>23</v>
      </c>
      <c r="H1555" t="s">
        <v>148</v>
      </c>
      <c r="I1555" t="s">
        <v>39</v>
      </c>
      <c r="J1555" t="s">
        <v>66</v>
      </c>
      <c r="K1555" t="s">
        <v>395</v>
      </c>
      <c r="L1555">
        <v>38416</v>
      </c>
      <c r="M1555" t="s">
        <v>154</v>
      </c>
      <c r="N1555" t="str">
        <f t="shared" si="81"/>
        <v>Lansvale,</v>
      </c>
      <c r="O1555" t="str">
        <f t="shared" si="82"/>
        <v>Lansvale</v>
      </c>
      <c r="P1555" t="str">
        <f t="shared" si="83"/>
        <v>NSW</v>
      </c>
      <c r="Q1555" t="s">
        <v>125</v>
      </c>
      <c r="R1555" t="s">
        <v>35</v>
      </c>
      <c r="S1555" t="s">
        <v>43</v>
      </c>
      <c r="T1555" t="s">
        <v>44</v>
      </c>
      <c r="U1555">
        <v>12999</v>
      </c>
    </row>
    <row r="1556" spans="1:21" x14ac:dyDescent="0.25">
      <c r="A1556" t="s">
        <v>120</v>
      </c>
      <c r="B1556">
        <v>2018</v>
      </c>
      <c r="C1556" t="s">
        <v>383</v>
      </c>
      <c r="D1556" t="s">
        <v>138</v>
      </c>
      <c r="E1556" t="s">
        <v>2022</v>
      </c>
      <c r="F1556" t="s">
        <v>37</v>
      </c>
      <c r="G1556" t="s">
        <v>23</v>
      </c>
      <c r="H1556" t="s">
        <v>301</v>
      </c>
      <c r="I1556" t="s">
        <v>110</v>
      </c>
      <c r="J1556" t="s">
        <v>26</v>
      </c>
      <c r="K1556" t="s">
        <v>27</v>
      </c>
      <c r="L1556">
        <v>93400</v>
      </c>
      <c r="M1556" t="s">
        <v>2023</v>
      </c>
      <c r="N1556" t="str">
        <f t="shared" si="81"/>
        <v>Clarkson,</v>
      </c>
      <c r="O1556" t="str">
        <f t="shared" si="82"/>
        <v>Clarkson</v>
      </c>
      <c r="P1556" t="str">
        <f t="shared" si="83"/>
        <v xml:space="preserve"> WA</v>
      </c>
      <c r="Q1556" t="s">
        <v>303</v>
      </c>
      <c r="R1556" t="s">
        <v>138</v>
      </c>
      <c r="S1556" t="s">
        <v>31</v>
      </c>
      <c r="T1556" t="s">
        <v>54</v>
      </c>
      <c r="U1556">
        <v>44990</v>
      </c>
    </row>
    <row r="1557" spans="1:21" x14ac:dyDescent="0.25">
      <c r="A1557" t="s">
        <v>249</v>
      </c>
      <c r="B1557">
        <v>2018</v>
      </c>
      <c r="C1557" t="s">
        <v>569</v>
      </c>
      <c r="D1557" t="s">
        <v>30</v>
      </c>
      <c r="E1557" t="s">
        <v>2024</v>
      </c>
      <c r="F1557" t="s">
        <v>37</v>
      </c>
      <c r="G1557" t="s">
        <v>23</v>
      </c>
      <c r="H1557" t="s">
        <v>135</v>
      </c>
      <c r="I1557" t="s">
        <v>25</v>
      </c>
      <c r="J1557" t="s">
        <v>40</v>
      </c>
      <c r="K1557" t="s">
        <v>27</v>
      </c>
      <c r="L1557">
        <v>98169</v>
      </c>
      <c r="M1557" t="s">
        <v>559</v>
      </c>
      <c r="N1557" t="str">
        <f t="shared" si="81"/>
        <v>Rozelle,</v>
      </c>
      <c r="O1557" t="str">
        <f t="shared" si="82"/>
        <v>Rozelle</v>
      </c>
      <c r="P1557" t="str">
        <f t="shared" si="83"/>
        <v>NSW</v>
      </c>
      <c r="Q1557" t="s">
        <v>137</v>
      </c>
      <c r="R1557" t="s">
        <v>30</v>
      </c>
      <c r="S1557" t="s">
        <v>31</v>
      </c>
      <c r="T1557" t="s">
        <v>44</v>
      </c>
      <c r="U1557">
        <v>61800</v>
      </c>
    </row>
    <row r="1558" spans="1:21" x14ac:dyDescent="0.25">
      <c r="A1558" t="s">
        <v>88</v>
      </c>
      <c r="B1558">
        <v>2021</v>
      </c>
      <c r="C1558" t="s">
        <v>223</v>
      </c>
      <c r="D1558" t="s">
        <v>30</v>
      </c>
      <c r="E1558" t="s">
        <v>2025</v>
      </c>
      <c r="F1558" t="s">
        <v>37</v>
      </c>
      <c r="G1558" t="s">
        <v>23</v>
      </c>
      <c r="H1558" t="s">
        <v>38</v>
      </c>
      <c r="I1558" t="s">
        <v>25</v>
      </c>
      <c r="J1558" t="s">
        <v>66</v>
      </c>
      <c r="K1558" t="s">
        <v>199</v>
      </c>
      <c r="L1558">
        <v>12491</v>
      </c>
      <c r="M1558" t="s">
        <v>887</v>
      </c>
      <c r="N1558" t="str">
        <f t="shared" si="81"/>
        <v>Narellan,</v>
      </c>
      <c r="O1558" t="str">
        <f t="shared" si="82"/>
        <v>Narellan</v>
      </c>
      <c r="P1558" t="str">
        <f t="shared" si="83"/>
        <v>NSW</v>
      </c>
      <c r="Q1558" t="s">
        <v>29</v>
      </c>
      <c r="R1558" t="s">
        <v>30</v>
      </c>
      <c r="S1558" t="s">
        <v>31</v>
      </c>
      <c r="T1558" t="s">
        <v>44</v>
      </c>
      <c r="U1558">
        <v>48888</v>
      </c>
    </row>
    <row r="1559" spans="1:21" x14ac:dyDescent="0.25">
      <c r="A1559" t="s">
        <v>249</v>
      </c>
      <c r="B1559">
        <v>2021</v>
      </c>
      <c r="C1559" t="s">
        <v>745</v>
      </c>
      <c r="D1559" t="s">
        <v>30</v>
      </c>
      <c r="E1559" t="s">
        <v>2026</v>
      </c>
      <c r="F1559" t="s">
        <v>37</v>
      </c>
      <c r="G1559" t="s">
        <v>23</v>
      </c>
      <c r="H1559" t="s">
        <v>49</v>
      </c>
      <c r="I1559" t="s">
        <v>25</v>
      </c>
      <c r="J1559" t="s">
        <v>91</v>
      </c>
      <c r="K1559" t="s">
        <v>119</v>
      </c>
      <c r="L1559">
        <v>44493</v>
      </c>
      <c r="M1559" t="s">
        <v>328</v>
      </c>
      <c r="N1559" t="str">
        <f t="shared" si="81"/>
        <v>Smeaton Grange,</v>
      </c>
      <c r="O1559" t="str">
        <f t="shared" si="82"/>
        <v>Smeaton Grange</v>
      </c>
      <c r="P1559" t="str">
        <f t="shared" si="83"/>
        <v>NSW</v>
      </c>
      <c r="Q1559" t="s">
        <v>29</v>
      </c>
      <c r="R1559" t="s">
        <v>30</v>
      </c>
      <c r="S1559" t="s">
        <v>31</v>
      </c>
      <c r="T1559" t="s">
        <v>44</v>
      </c>
      <c r="U1559">
        <v>64888</v>
      </c>
    </row>
    <row r="1560" spans="1:21" x14ac:dyDescent="0.25">
      <c r="A1560" t="s">
        <v>113</v>
      </c>
      <c r="B1560">
        <v>2017</v>
      </c>
      <c r="C1560" t="s">
        <v>247</v>
      </c>
      <c r="D1560" t="s">
        <v>152</v>
      </c>
      <c r="E1560" t="s">
        <v>998</v>
      </c>
      <c r="F1560" t="s">
        <v>37</v>
      </c>
      <c r="G1560" t="s">
        <v>115</v>
      </c>
      <c r="H1560" t="s">
        <v>49</v>
      </c>
      <c r="I1560" t="s">
        <v>39</v>
      </c>
      <c r="J1560" t="s">
        <v>66</v>
      </c>
      <c r="K1560" t="s">
        <v>166</v>
      </c>
      <c r="L1560">
        <v>147393</v>
      </c>
      <c r="M1560" t="s">
        <v>107</v>
      </c>
      <c r="N1560" t="str">
        <f t="shared" si="81"/>
        <v>Five Dock,</v>
      </c>
      <c r="O1560" t="str">
        <f t="shared" si="82"/>
        <v>Five Dock</v>
      </c>
      <c r="P1560" t="str">
        <f t="shared" si="83"/>
        <v>NSW</v>
      </c>
      <c r="Q1560" t="s">
        <v>29</v>
      </c>
      <c r="R1560" t="s">
        <v>152</v>
      </c>
      <c r="S1560" t="s">
        <v>31</v>
      </c>
      <c r="T1560" t="s">
        <v>44</v>
      </c>
      <c r="U1560">
        <v>12999</v>
      </c>
    </row>
    <row r="1561" spans="1:21" x14ac:dyDescent="0.25">
      <c r="A1561" t="s">
        <v>249</v>
      </c>
      <c r="B1561">
        <v>2022</v>
      </c>
      <c r="C1561" t="s">
        <v>550</v>
      </c>
      <c r="D1561" t="s">
        <v>152</v>
      </c>
      <c r="E1561" t="s">
        <v>2027</v>
      </c>
      <c r="F1561" t="s">
        <v>37</v>
      </c>
      <c r="G1561" t="s">
        <v>23</v>
      </c>
      <c r="H1561" t="s">
        <v>38</v>
      </c>
      <c r="I1561" t="s">
        <v>39</v>
      </c>
      <c r="J1561" t="s">
        <v>40</v>
      </c>
      <c r="K1561" t="s">
        <v>395</v>
      </c>
      <c r="L1561">
        <v>6845</v>
      </c>
      <c r="M1561" t="s">
        <v>1100</v>
      </c>
      <c r="N1561" t="str">
        <f t="shared" ref="N1561:N1611" si="84">LEFT(M1561,FIND(",",M1561))</f>
        <v>Zetland,</v>
      </c>
      <c r="O1561" t="str">
        <f t="shared" ref="O1561:O1611" si="85">LEFT(N1561,LEN(N1561)-1)</f>
        <v>Zetland</v>
      </c>
      <c r="P1561" t="str">
        <f t="shared" ref="P1561:P1611" si="86">RIGHT(M1561,3)</f>
        <v>NSW</v>
      </c>
      <c r="Q1561" t="s">
        <v>29</v>
      </c>
      <c r="R1561" t="s">
        <v>152</v>
      </c>
      <c r="S1561" t="s">
        <v>31</v>
      </c>
      <c r="T1561" t="s">
        <v>44</v>
      </c>
      <c r="U1561">
        <v>46880</v>
      </c>
    </row>
    <row r="1562" spans="1:21" x14ac:dyDescent="0.25">
      <c r="A1562" t="s">
        <v>102</v>
      </c>
      <c r="B1562">
        <v>2018</v>
      </c>
      <c r="C1562" t="s">
        <v>260</v>
      </c>
      <c r="D1562" t="s">
        <v>30</v>
      </c>
      <c r="E1562" t="s">
        <v>2028</v>
      </c>
      <c r="F1562" t="s">
        <v>37</v>
      </c>
      <c r="G1562" t="s">
        <v>23</v>
      </c>
      <c r="H1562" t="s">
        <v>49</v>
      </c>
      <c r="I1562" t="s">
        <v>25</v>
      </c>
      <c r="J1562" t="s">
        <v>26</v>
      </c>
      <c r="K1562" t="s">
        <v>130</v>
      </c>
      <c r="L1562">
        <v>37388</v>
      </c>
      <c r="M1562" t="s">
        <v>349</v>
      </c>
      <c r="N1562" t="str">
        <f t="shared" si="84"/>
        <v>Penrith,</v>
      </c>
      <c r="O1562" t="str">
        <f t="shared" si="85"/>
        <v>Penrith</v>
      </c>
      <c r="P1562" t="str">
        <f t="shared" si="86"/>
        <v>NSW</v>
      </c>
      <c r="Q1562" t="s">
        <v>29</v>
      </c>
      <c r="R1562" t="s">
        <v>30</v>
      </c>
      <c r="S1562" t="s">
        <v>31</v>
      </c>
      <c r="T1562" t="s">
        <v>32</v>
      </c>
      <c r="U1562">
        <v>36987</v>
      </c>
    </row>
    <row r="1563" spans="1:21" x14ac:dyDescent="0.25">
      <c r="A1563" t="s">
        <v>210</v>
      </c>
      <c r="B1563">
        <v>2015</v>
      </c>
      <c r="C1563" t="s">
        <v>377</v>
      </c>
      <c r="D1563" t="s">
        <v>30</v>
      </c>
      <c r="E1563" t="s">
        <v>2029</v>
      </c>
      <c r="F1563" t="s">
        <v>37</v>
      </c>
      <c r="G1563" t="s">
        <v>23</v>
      </c>
      <c r="H1563" t="s">
        <v>773</v>
      </c>
      <c r="I1563" t="s">
        <v>39</v>
      </c>
      <c r="J1563" t="s">
        <v>66</v>
      </c>
      <c r="K1563" t="s">
        <v>59</v>
      </c>
      <c r="L1563">
        <v>210182</v>
      </c>
      <c r="M1563" t="s">
        <v>214</v>
      </c>
      <c r="N1563" t="str">
        <f t="shared" si="84"/>
        <v>Minchinbury,</v>
      </c>
      <c r="O1563" t="str">
        <f t="shared" si="85"/>
        <v>Minchinbury</v>
      </c>
      <c r="P1563" t="str">
        <f t="shared" si="86"/>
        <v>NSW</v>
      </c>
      <c r="Q1563" t="s">
        <v>137</v>
      </c>
      <c r="R1563" t="s">
        <v>30</v>
      </c>
      <c r="S1563" t="s">
        <v>31</v>
      </c>
      <c r="T1563" t="s">
        <v>32</v>
      </c>
      <c r="U1563">
        <v>16990</v>
      </c>
    </row>
    <row r="1564" spans="1:21" x14ac:dyDescent="0.25">
      <c r="A1564" t="s">
        <v>69</v>
      </c>
      <c r="B1564">
        <v>2017</v>
      </c>
      <c r="C1564" t="s">
        <v>362</v>
      </c>
      <c r="D1564" t="s">
        <v>30</v>
      </c>
      <c r="E1564" t="s">
        <v>937</v>
      </c>
      <c r="F1564" t="s">
        <v>37</v>
      </c>
      <c r="G1564" t="s">
        <v>23</v>
      </c>
      <c r="H1564" t="s">
        <v>49</v>
      </c>
      <c r="I1564" t="s">
        <v>39</v>
      </c>
      <c r="J1564" t="s">
        <v>66</v>
      </c>
      <c r="K1564" t="s">
        <v>199</v>
      </c>
      <c r="L1564">
        <v>140105</v>
      </c>
      <c r="M1564" t="s">
        <v>689</v>
      </c>
      <c r="N1564" t="str">
        <f t="shared" si="84"/>
        <v>Warwick Farm,</v>
      </c>
      <c r="O1564" t="str">
        <f t="shared" si="85"/>
        <v>Warwick Farm</v>
      </c>
      <c r="P1564" t="str">
        <f t="shared" si="86"/>
        <v>NSW</v>
      </c>
      <c r="Q1564" t="s">
        <v>29</v>
      </c>
      <c r="R1564" t="s">
        <v>30</v>
      </c>
      <c r="S1564" t="s">
        <v>31</v>
      </c>
      <c r="T1564" t="s">
        <v>44</v>
      </c>
      <c r="U1564">
        <v>26990</v>
      </c>
    </row>
    <row r="1565" spans="1:21" x14ac:dyDescent="0.25">
      <c r="A1565" t="s">
        <v>88</v>
      </c>
      <c r="B1565">
        <v>2011</v>
      </c>
      <c r="C1565" t="s">
        <v>89</v>
      </c>
      <c r="D1565" t="s">
        <v>35</v>
      </c>
      <c r="E1565" t="s">
        <v>2030</v>
      </c>
      <c r="F1565" t="s">
        <v>37</v>
      </c>
      <c r="G1565" t="s">
        <v>23</v>
      </c>
      <c r="H1565" t="s">
        <v>38</v>
      </c>
      <c r="I1565" t="s">
        <v>39</v>
      </c>
      <c r="J1565" t="s">
        <v>66</v>
      </c>
      <c r="K1565" t="s">
        <v>41</v>
      </c>
      <c r="L1565">
        <v>115272</v>
      </c>
      <c r="M1565" t="s">
        <v>93</v>
      </c>
      <c r="N1565" t="str">
        <f t="shared" si="84"/>
        <v>Lidcombe,</v>
      </c>
      <c r="O1565" t="str">
        <f t="shared" si="85"/>
        <v>Lidcombe</v>
      </c>
      <c r="P1565" t="str">
        <f t="shared" si="86"/>
        <v>NSW</v>
      </c>
      <c r="Q1565" t="s">
        <v>29</v>
      </c>
      <c r="R1565" t="s">
        <v>35</v>
      </c>
      <c r="S1565" t="s">
        <v>43</v>
      </c>
      <c r="T1565" t="s">
        <v>44</v>
      </c>
      <c r="U1565">
        <v>12990</v>
      </c>
    </row>
    <row r="1566" spans="1:21" x14ac:dyDescent="0.25">
      <c r="A1566" t="s">
        <v>69</v>
      </c>
      <c r="B1566">
        <v>2018</v>
      </c>
      <c r="C1566" t="s">
        <v>362</v>
      </c>
      <c r="D1566" t="s">
        <v>30</v>
      </c>
      <c r="E1566" t="s">
        <v>2031</v>
      </c>
      <c r="F1566" t="s">
        <v>37</v>
      </c>
      <c r="G1566" t="s">
        <v>23</v>
      </c>
      <c r="H1566" t="s">
        <v>49</v>
      </c>
      <c r="I1566" t="s">
        <v>39</v>
      </c>
      <c r="J1566" t="s">
        <v>66</v>
      </c>
      <c r="K1566" t="s">
        <v>199</v>
      </c>
      <c r="L1566">
        <v>81804</v>
      </c>
      <c r="M1566" t="s">
        <v>42</v>
      </c>
      <c r="N1566" t="str">
        <f t="shared" si="84"/>
        <v>Brookvale,</v>
      </c>
      <c r="O1566" t="str">
        <f t="shared" si="85"/>
        <v>Brookvale</v>
      </c>
      <c r="P1566" t="str">
        <f t="shared" si="86"/>
        <v>NSW</v>
      </c>
      <c r="Q1566" t="s">
        <v>29</v>
      </c>
      <c r="R1566" t="s">
        <v>30</v>
      </c>
      <c r="S1566" t="s">
        <v>31</v>
      </c>
      <c r="T1566" t="s">
        <v>44</v>
      </c>
      <c r="U1566">
        <v>31990</v>
      </c>
    </row>
    <row r="1567" spans="1:21" x14ac:dyDescent="0.25">
      <c r="A1567" t="s">
        <v>333</v>
      </c>
      <c r="B1567">
        <v>2018</v>
      </c>
      <c r="C1567" t="s">
        <v>436</v>
      </c>
      <c r="D1567" t="s">
        <v>35</v>
      </c>
      <c r="E1567" t="s">
        <v>815</v>
      </c>
      <c r="F1567" t="s">
        <v>37</v>
      </c>
      <c r="G1567" t="s">
        <v>23</v>
      </c>
      <c r="H1567" t="s">
        <v>343</v>
      </c>
      <c r="I1567" t="s">
        <v>39</v>
      </c>
      <c r="J1567" t="s">
        <v>66</v>
      </c>
      <c r="K1567" t="s">
        <v>336</v>
      </c>
      <c r="L1567">
        <v>15878</v>
      </c>
      <c r="M1567" t="s">
        <v>214</v>
      </c>
      <c r="N1567" t="str">
        <f t="shared" si="84"/>
        <v>Minchinbury,</v>
      </c>
      <c r="O1567" t="str">
        <f t="shared" si="85"/>
        <v>Minchinbury</v>
      </c>
      <c r="P1567" t="str">
        <f t="shared" si="86"/>
        <v>NSW</v>
      </c>
      <c r="Q1567" t="s">
        <v>29</v>
      </c>
      <c r="R1567" t="s">
        <v>35</v>
      </c>
      <c r="S1567" t="s">
        <v>43</v>
      </c>
      <c r="T1567" t="s">
        <v>44</v>
      </c>
      <c r="U1567">
        <v>22995</v>
      </c>
    </row>
    <row r="1568" spans="1:21" x14ac:dyDescent="0.25">
      <c r="A1568" t="s">
        <v>240</v>
      </c>
      <c r="B1568">
        <v>2011</v>
      </c>
      <c r="C1568" t="s">
        <v>356</v>
      </c>
      <c r="D1568" t="s">
        <v>152</v>
      </c>
      <c r="E1568" t="s">
        <v>2033</v>
      </c>
      <c r="F1568" t="s">
        <v>37</v>
      </c>
      <c r="G1568" t="s">
        <v>23</v>
      </c>
      <c r="H1568" t="s">
        <v>105</v>
      </c>
      <c r="I1568" t="s">
        <v>39</v>
      </c>
      <c r="J1568" t="s">
        <v>66</v>
      </c>
      <c r="K1568" t="s">
        <v>166</v>
      </c>
      <c r="L1568">
        <v>141125</v>
      </c>
      <c r="M1568" t="s">
        <v>214</v>
      </c>
      <c r="N1568" t="str">
        <f t="shared" si="84"/>
        <v>Minchinbury,</v>
      </c>
      <c r="O1568" t="str">
        <f t="shared" si="85"/>
        <v>Minchinbury</v>
      </c>
      <c r="P1568" t="str">
        <f t="shared" si="86"/>
        <v>NSW</v>
      </c>
      <c r="Q1568" t="s">
        <v>29</v>
      </c>
      <c r="R1568" t="s">
        <v>152</v>
      </c>
      <c r="S1568" t="s">
        <v>31</v>
      </c>
      <c r="T1568" t="s">
        <v>44</v>
      </c>
      <c r="U1568">
        <v>10995</v>
      </c>
    </row>
    <row r="1569" spans="1:21" x14ac:dyDescent="0.25">
      <c r="A1569" t="s">
        <v>102</v>
      </c>
      <c r="B1569">
        <v>2022</v>
      </c>
      <c r="C1569" t="s">
        <v>260</v>
      </c>
      <c r="D1569" t="s">
        <v>1306</v>
      </c>
      <c r="E1569" t="s">
        <v>2034</v>
      </c>
      <c r="F1569" t="s">
        <v>22</v>
      </c>
      <c r="G1569" t="s">
        <v>23</v>
      </c>
      <c r="H1569" t="s">
        <v>49</v>
      </c>
      <c r="I1569" t="s">
        <v>25</v>
      </c>
      <c r="J1569" t="s">
        <v>40</v>
      </c>
      <c r="K1569" t="s">
        <v>424</v>
      </c>
      <c r="L1569">
        <v>10</v>
      </c>
      <c r="M1569" t="s">
        <v>1308</v>
      </c>
      <c r="N1569" t="str">
        <f t="shared" si="84"/>
        <v>Mascot,</v>
      </c>
      <c r="O1569" t="str">
        <f t="shared" si="85"/>
        <v>Mascot</v>
      </c>
      <c r="P1569" t="str">
        <f t="shared" si="86"/>
        <v>NSW</v>
      </c>
      <c r="Q1569" t="s">
        <v>29</v>
      </c>
      <c r="R1569" t="s">
        <v>30</v>
      </c>
      <c r="S1569" t="s">
        <v>31</v>
      </c>
      <c r="T1569" t="s">
        <v>44</v>
      </c>
      <c r="U1569">
        <v>59990</v>
      </c>
    </row>
    <row r="1570" spans="1:21" x14ac:dyDescent="0.25">
      <c r="A1570" t="s">
        <v>252</v>
      </c>
      <c r="B1570">
        <v>2019</v>
      </c>
      <c r="C1570" t="s">
        <v>422</v>
      </c>
      <c r="D1570" t="s">
        <v>30</v>
      </c>
      <c r="E1570" t="s">
        <v>2035</v>
      </c>
      <c r="F1570" t="s">
        <v>37</v>
      </c>
      <c r="G1570" t="s">
        <v>23</v>
      </c>
      <c r="H1570" t="s">
        <v>49</v>
      </c>
      <c r="I1570" t="s">
        <v>39</v>
      </c>
      <c r="J1570" t="s">
        <v>66</v>
      </c>
      <c r="K1570" t="s">
        <v>158</v>
      </c>
      <c r="L1570">
        <v>37531</v>
      </c>
      <c r="M1570" t="s">
        <v>1966</v>
      </c>
      <c r="N1570" t="str">
        <f t="shared" si="84"/>
        <v>Wangara,</v>
      </c>
      <c r="O1570" t="str">
        <f t="shared" si="85"/>
        <v>Wangara</v>
      </c>
      <c r="P1570" t="str">
        <f t="shared" si="86"/>
        <v xml:space="preserve"> WA</v>
      </c>
      <c r="Q1570" t="s">
        <v>29</v>
      </c>
      <c r="R1570" t="s">
        <v>30</v>
      </c>
      <c r="S1570" t="s">
        <v>31</v>
      </c>
      <c r="T1570" t="s">
        <v>44</v>
      </c>
      <c r="U1570">
        <v>29990</v>
      </c>
    </row>
    <row r="1571" spans="1:21" x14ac:dyDescent="0.25">
      <c r="A1571" t="s">
        <v>69</v>
      </c>
      <c r="B1571">
        <v>2018</v>
      </c>
      <c r="C1571" t="s">
        <v>151</v>
      </c>
      <c r="D1571" t="s">
        <v>152</v>
      </c>
      <c r="E1571" t="s">
        <v>2036</v>
      </c>
      <c r="F1571" t="s">
        <v>37</v>
      </c>
      <c r="G1571" t="s">
        <v>23</v>
      </c>
      <c r="H1571" t="s">
        <v>144</v>
      </c>
      <c r="I1571" t="s">
        <v>39</v>
      </c>
      <c r="J1571" t="s">
        <v>66</v>
      </c>
      <c r="K1571" t="s">
        <v>208</v>
      </c>
      <c r="L1571">
        <v>53467</v>
      </c>
      <c r="M1571" t="s">
        <v>311</v>
      </c>
      <c r="N1571" t="str">
        <f t="shared" si="84"/>
        <v>Liverpool,</v>
      </c>
      <c r="O1571" t="str">
        <f t="shared" si="85"/>
        <v>Liverpool</v>
      </c>
      <c r="P1571" t="str">
        <f t="shared" si="86"/>
        <v>NSW</v>
      </c>
      <c r="Q1571" t="s">
        <v>29</v>
      </c>
      <c r="R1571" t="s">
        <v>152</v>
      </c>
      <c r="S1571" t="s">
        <v>31</v>
      </c>
      <c r="T1571" t="s">
        <v>44</v>
      </c>
      <c r="U1571">
        <v>28950</v>
      </c>
    </row>
    <row r="1572" spans="1:21" x14ac:dyDescent="0.25">
      <c r="A1572" t="s">
        <v>102</v>
      </c>
      <c r="B1572">
        <v>2017</v>
      </c>
      <c r="C1572" t="s">
        <v>589</v>
      </c>
      <c r="D1572" t="s">
        <v>35</v>
      </c>
      <c r="E1572" t="s">
        <v>2037</v>
      </c>
      <c r="F1572" t="s">
        <v>37</v>
      </c>
      <c r="G1572" t="s">
        <v>115</v>
      </c>
      <c r="H1572" t="s">
        <v>343</v>
      </c>
      <c r="I1572" t="s">
        <v>39</v>
      </c>
      <c r="J1572" t="s">
        <v>40</v>
      </c>
      <c r="K1572" t="s">
        <v>336</v>
      </c>
      <c r="L1572">
        <v>24842</v>
      </c>
      <c r="M1572" t="s">
        <v>1193</v>
      </c>
      <c r="N1572" t="str">
        <f t="shared" si="84"/>
        <v>Chatswood,</v>
      </c>
      <c r="O1572" t="str">
        <f t="shared" si="85"/>
        <v>Chatswood</v>
      </c>
      <c r="P1572" t="str">
        <f t="shared" si="86"/>
        <v>NSW</v>
      </c>
      <c r="Q1572" t="s">
        <v>29</v>
      </c>
      <c r="R1572" t="s">
        <v>35</v>
      </c>
      <c r="S1572" t="s">
        <v>43</v>
      </c>
      <c r="T1572" t="s">
        <v>44</v>
      </c>
      <c r="U1572">
        <v>19880</v>
      </c>
    </row>
    <row r="1573" spans="1:21" x14ac:dyDescent="0.25">
      <c r="A1573" t="s">
        <v>120</v>
      </c>
      <c r="B1573">
        <v>2012</v>
      </c>
      <c r="C1573" t="s">
        <v>383</v>
      </c>
      <c r="D1573" t="s">
        <v>138</v>
      </c>
      <c r="E1573" t="s">
        <v>1718</v>
      </c>
      <c r="F1573" t="s">
        <v>37</v>
      </c>
      <c r="G1573" t="s">
        <v>115</v>
      </c>
      <c r="H1573" t="s">
        <v>24</v>
      </c>
      <c r="I1573" t="s">
        <v>110</v>
      </c>
      <c r="J1573" t="s">
        <v>26</v>
      </c>
      <c r="K1573" t="s">
        <v>176</v>
      </c>
      <c r="L1573">
        <v>215120</v>
      </c>
      <c r="M1573" t="s">
        <v>259</v>
      </c>
      <c r="N1573" t="str">
        <f t="shared" si="84"/>
        <v>Elderslie,</v>
      </c>
      <c r="O1573" t="str">
        <f t="shared" si="85"/>
        <v>Elderslie</v>
      </c>
      <c r="P1573" t="str">
        <f t="shared" si="86"/>
        <v>NSW</v>
      </c>
      <c r="Q1573" t="s">
        <v>29</v>
      </c>
      <c r="R1573" t="s">
        <v>138</v>
      </c>
      <c r="S1573" t="s">
        <v>31</v>
      </c>
      <c r="T1573" t="s">
        <v>44</v>
      </c>
      <c r="U1573">
        <v>26999</v>
      </c>
    </row>
    <row r="1574" spans="1:21" x14ac:dyDescent="0.25">
      <c r="A1574" t="s">
        <v>45</v>
      </c>
      <c r="B1574">
        <v>2015</v>
      </c>
      <c r="C1574" t="s">
        <v>2038</v>
      </c>
      <c r="D1574" t="s">
        <v>47</v>
      </c>
      <c r="E1574" t="s">
        <v>2039</v>
      </c>
      <c r="F1574" t="s">
        <v>37</v>
      </c>
      <c r="G1574" t="s">
        <v>23</v>
      </c>
      <c r="H1574" t="s">
        <v>135</v>
      </c>
      <c r="I1574" t="s">
        <v>50</v>
      </c>
      <c r="J1574" t="s">
        <v>40</v>
      </c>
      <c r="K1574" t="s">
        <v>202</v>
      </c>
      <c r="L1574">
        <v>165711</v>
      </c>
      <c r="M1574" t="s">
        <v>42</v>
      </c>
      <c r="N1574" t="str">
        <f t="shared" si="84"/>
        <v>Brookvale,</v>
      </c>
      <c r="O1574" t="str">
        <f t="shared" si="85"/>
        <v>Brookvale</v>
      </c>
      <c r="P1574" t="str">
        <f t="shared" si="86"/>
        <v>NSW</v>
      </c>
      <c r="Q1574" t="s">
        <v>137</v>
      </c>
      <c r="R1574" t="s">
        <v>47</v>
      </c>
      <c r="S1574" t="s">
        <v>53</v>
      </c>
      <c r="T1574" t="s">
        <v>54</v>
      </c>
      <c r="U1574">
        <v>29980</v>
      </c>
    </row>
    <row r="1575" spans="1:21" x14ac:dyDescent="0.25">
      <c r="A1575" t="s">
        <v>33</v>
      </c>
      <c r="B1575">
        <v>2022</v>
      </c>
      <c r="C1575" t="s">
        <v>34</v>
      </c>
      <c r="D1575" t="s">
        <v>606</v>
      </c>
      <c r="E1575" t="s">
        <v>1884</v>
      </c>
      <c r="F1575" t="s">
        <v>134</v>
      </c>
      <c r="G1575" t="s">
        <v>23</v>
      </c>
      <c r="H1575" t="s">
        <v>38</v>
      </c>
      <c r="I1575" t="s">
        <v>39</v>
      </c>
      <c r="J1575" t="s">
        <v>40</v>
      </c>
      <c r="K1575" t="s">
        <v>41</v>
      </c>
      <c r="L1575">
        <v>15</v>
      </c>
      <c r="M1575" t="s">
        <v>78</v>
      </c>
      <c r="N1575" t="str">
        <f t="shared" si="84"/>
        <v>Blacktown,</v>
      </c>
      <c r="O1575" t="str">
        <f t="shared" si="85"/>
        <v>Blacktown</v>
      </c>
      <c r="P1575" t="str">
        <f t="shared" si="86"/>
        <v>NSW</v>
      </c>
      <c r="Q1575" t="s">
        <v>29</v>
      </c>
      <c r="R1575" t="s">
        <v>35</v>
      </c>
      <c r="S1575" t="s">
        <v>43</v>
      </c>
      <c r="T1575" t="s">
        <v>44</v>
      </c>
      <c r="U1575">
        <v>19490</v>
      </c>
    </row>
    <row r="1576" spans="1:21" x14ac:dyDescent="0.25">
      <c r="A1576" t="s">
        <v>69</v>
      </c>
      <c r="B1576">
        <v>2008</v>
      </c>
      <c r="C1576" t="s">
        <v>1052</v>
      </c>
      <c r="D1576" t="s">
        <v>73</v>
      </c>
      <c r="E1576" t="s">
        <v>2040</v>
      </c>
      <c r="F1576" t="s">
        <v>37</v>
      </c>
      <c r="G1576" t="s">
        <v>23</v>
      </c>
      <c r="H1576" t="s">
        <v>101</v>
      </c>
      <c r="I1576" t="s">
        <v>50</v>
      </c>
      <c r="J1576" t="s">
        <v>26</v>
      </c>
      <c r="K1576" t="s">
        <v>262</v>
      </c>
      <c r="L1576">
        <v>186474</v>
      </c>
      <c r="M1576" t="s">
        <v>93</v>
      </c>
      <c r="N1576" t="str">
        <f t="shared" si="84"/>
        <v>Lidcombe,</v>
      </c>
      <c r="O1576" t="str">
        <f t="shared" si="85"/>
        <v>Lidcombe</v>
      </c>
      <c r="P1576" t="str">
        <f t="shared" si="86"/>
        <v>NSW</v>
      </c>
      <c r="Q1576" t="s">
        <v>29</v>
      </c>
      <c r="R1576" t="s">
        <v>73</v>
      </c>
      <c r="S1576" t="s">
        <v>31</v>
      </c>
      <c r="T1576" t="s">
        <v>195</v>
      </c>
      <c r="U1576">
        <v>22999</v>
      </c>
    </row>
    <row r="1577" spans="1:21" x14ac:dyDescent="0.25">
      <c r="A1577" t="s">
        <v>69</v>
      </c>
      <c r="B1577">
        <v>2021</v>
      </c>
      <c r="C1577" t="s">
        <v>362</v>
      </c>
      <c r="D1577" t="s">
        <v>30</v>
      </c>
      <c r="E1577" t="s">
        <v>2041</v>
      </c>
      <c r="F1577" t="s">
        <v>37</v>
      </c>
      <c r="G1577" t="s">
        <v>23</v>
      </c>
      <c r="H1577" t="s">
        <v>144</v>
      </c>
      <c r="I1577" t="s">
        <v>39</v>
      </c>
      <c r="J1577" t="s">
        <v>91</v>
      </c>
      <c r="K1577" t="s">
        <v>149</v>
      </c>
      <c r="L1577">
        <v>26758</v>
      </c>
      <c r="M1577" t="s">
        <v>1966</v>
      </c>
      <c r="N1577" t="str">
        <f t="shared" si="84"/>
        <v>Wangara,</v>
      </c>
      <c r="O1577" t="str">
        <f t="shared" si="85"/>
        <v>Wangara</v>
      </c>
      <c r="P1577" t="str">
        <f t="shared" si="86"/>
        <v xml:space="preserve"> WA</v>
      </c>
      <c r="Q1577" t="s">
        <v>29</v>
      </c>
      <c r="R1577" t="s">
        <v>30</v>
      </c>
      <c r="S1577" t="s">
        <v>43</v>
      </c>
      <c r="T1577" t="s">
        <v>44</v>
      </c>
      <c r="U1577">
        <v>48990</v>
      </c>
    </row>
    <row r="1578" spans="1:21" x14ac:dyDescent="0.25">
      <c r="A1578" t="s">
        <v>249</v>
      </c>
      <c r="B1578">
        <v>2021</v>
      </c>
      <c r="C1578" t="s">
        <v>1967</v>
      </c>
      <c r="D1578" t="s">
        <v>30</v>
      </c>
      <c r="E1578" t="s">
        <v>2042</v>
      </c>
      <c r="F1578" t="s">
        <v>37</v>
      </c>
      <c r="G1578" t="s">
        <v>23</v>
      </c>
      <c r="H1578" t="s">
        <v>471</v>
      </c>
      <c r="I1578" t="s">
        <v>25</v>
      </c>
      <c r="J1578" t="s">
        <v>40</v>
      </c>
      <c r="K1578" t="s">
        <v>272</v>
      </c>
      <c r="L1578">
        <v>9998</v>
      </c>
      <c r="M1578" t="s">
        <v>238</v>
      </c>
      <c r="N1578" t="str">
        <f t="shared" si="84"/>
        <v>Homebush,</v>
      </c>
      <c r="O1578" t="str">
        <f t="shared" si="85"/>
        <v>Homebush</v>
      </c>
      <c r="P1578" t="str">
        <f t="shared" si="86"/>
        <v>NSW</v>
      </c>
      <c r="Q1578" t="s">
        <v>303</v>
      </c>
      <c r="R1578" t="s">
        <v>30</v>
      </c>
      <c r="S1578" t="s">
        <v>31</v>
      </c>
      <c r="T1578" t="s">
        <v>44</v>
      </c>
      <c r="U1578">
        <v>108888</v>
      </c>
    </row>
    <row r="1579" spans="1:21" x14ac:dyDescent="0.25">
      <c r="A1579" t="s">
        <v>249</v>
      </c>
      <c r="B1579">
        <v>2016</v>
      </c>
      <c r="C1579" t="s">
        <v>550</v>
      </c>
      <c r="D1579" t="s">
        <v>35</v>
      </c>
      <c r="E1579" t="s">
        <v>2043</v>
      </c>
      <c r="F1579" t="s">
        <v>37</v>
      </c>
      <c r="G1579" t="s">
        <v>23</v>
      </c>
      <c r="H1579" t="s">
        <v>49</v>
      </c>
      <c r="I1579" t="s">
        <v>39</v>
      </c>
      <c r="J1579" t="s">
        <v>40</v>
      </c>
      <c r="K1579" t="s">
        <v>298</v>
      </c>
      <c r="L1579">
        <v>45313</v>
      </c>
      <c r="M1579" t="s">
        <v>1100</v>
      </c>
      <c r="N1579" t="str">
        <f t="shared" si="84"/>
        <v>Zetland,</v>
      </c>
      <c r="O1579" t="str">
        <f t="shared" si="85"/>
        <v>Zetland</v>
      </c>
      <c r="P1579" t="str">
        <f t="shared" si="86"/>
        <v>NSW</v>
      </c>
      <c r="Q1579" t="s">
        <v>29</v>
      </c>
      <c r="R1579" t="s">
        <v>35</v>
      </c>
      <c r="S1579" t="s">
        <v>43</v>
      </c>
      <c r="T1579" t="s">
        <v>44</v>
      </c>
      <c r="U1579">
        <v>31880</v>
      </c>
    </row>
    <row r="1580" spans="1:21" x14ac:dyDescent="0.25">
      <c r="A1580" t="s">
        <v>252</v>
      </c>
      <c r="B1580">
        <v>2016</v>
      </c>
      <c r="C1580" t="s">
        <v>507</v>
      </c>
      <c r="D1580" t="s">
        <v>30</v>
      </c>
      <c r="E1580" t="s">
        <v>2044</v>
      </c>
      <c r="F1580" t="s">
        <v>37</v>
      </c>
      <c r="G1580" t="s">
        <v>23</v>
      </c>
      <c r="H1580" t="s">
        <v>24</v>
      </c>
      <c r="I1580" t="s">
        <v>25</v>
      </c>
      <c r="J1580" t="s">
        <v>26</v>
      </c>
      <c r="K1580" t="s">
        <v>208</v>
      </c>
      <c r="L1580">
        <v>95223</v>
      </c>
      <c r="M1580" t="s">
        <v>393</v>
      </c>
      <c r="N1580" t="str">
        <f t="shared" si="84"/>
        <v>Arncliffe,</v>
      </c>
      <c r="O1580" t="str">
        <f t="shared" si="85"/>
        <v>Arncliffe</v>
      </c>
      <c r="P1580" t="str">
        <f t="shared" si="86"/>
        <v>NSW</v>
      </c>
      <c r="Q1580" t="s">
        <v>29</v>
      </c>
      <c r="R1580" t="s">
        <v>30</v>
      </c>
      <c r="S1580" t="s">
        <v>31</v>
      </c>
      <c r="T1580" t="s">
        <v>32</v>
      </c>
      <c r="U1580">
        <v>29990</v>
      </c>
    </row>
    <row r="1581" spans="1:21" x14ac:dyDescent="0.25">
      <c r="A1581" t="s">
        <v>240</v>
      </c>
      <c r="B1581">
        <v>2004</v>
      </c>
      <c r="C1581" t="s">
        <v>292</v>
      </c>
      <c r="D1581" t="s">
        <v>152</v>
      </c>
      <c r="E1581" t="s">
        <v>2045</v>
      </c>
      <c r="F1581" t="s">
        <v>37</v>
      </c>
      <c r="G1581" t="s">
        <v>23</v>
      </c>
      <c r="H1581" t="s">
        <v>432</v>
      </c>
      <c r="I1581" t="s">
        <v>50</v>
      </c>
      <c r="J1581" t="s">
        <v>66</v>
      </c>
      <c r="K1581" t="s">
        <v>59</v>
      </c>
      <c r="L1581">
        <v>94721</v>
      </c>
      <c r="M1581" t="s">
        <v>214</v>
      </c>
      <c r="N1581" t="str">
        <f t="shared" si="84"/>
        <v>Minchinbury,</v>
      </c>
      <c r="O1581" t="str">
        <f t="shared" si="85"/>
        <v>Minchinbury</v>
      </c>
      <c r="P1581" t="str">
        <f t="shared" si="86"/>
        <v>NSW</v>
      </c>
      <c r="Q1581" t="s">
        <v>137</v>
      </c>
      <c r="R1581" t="s">
        <v>152</v>
      </c>
      <c r="S1581" t="s">
        <v>31</v>
      </c>
      <c r="T1581" t="s">
        <v>44</v>
      </c>
      <c r="U1581">
        <v>8990</v>
      </c>
    </row>
    <row r="1582" spans="1:21" x14ac:dyDescent="0.25">
      <c r="A1582" t="s">
        <v>69</v>
      </c>
      <c r="B1582">
        <v>2019</v>
      </c>
      <c r="C1582" t="s">
        <v>441</v>
      </c>
      <c r="D1582" t="s">
        <v>138</v>
      </c>
      <c r="E1582" t="s">
        <v>2046</v>
      </c>
      <c r="F1582" t="s">
        <v>37</v>
      </c>
      <c r="G1582" t="s">
        <v>23</v>
      </c>
      <c r="H1582" t="s">
        <v>614</v>
      </c>
      <c r="I1582" t="s">
        <v>110</v>
      </c>
      <c r="J1582" t="s">
        <v>26</v>
      </c>
      <c r="K1582" t="s">
        <v>424</v>
      </c>
      <c r="L1582">
        <v>84948</v>
      </c>
      <c r="M1582" t="s">
        <v>1677</v>
      </c>
      <c r="N1582" t="str">
        <f t="shared" si="84"/>
        <v>Mosman,</v>
      </c>
      <c r="O1582" t="str">
        <f t="shared" si="85"/>
        <v>Mosman</v>
      </c>
      <c r="P1582" t="str">
        <f t="shared" si="86"/>
        <v>NSW</v>
      </c>
      <c r="Q1582" t="s">
        <v>29</v>
      </c>
      <c r="R1582" t="s">
        <v>138</v>
      </c>
      <c r="S1582" t="s">
        <v>31</v>
      </c>
      <c r="T1582" t="s">
        <v>44</v>
      </c>
      <c r="U1582">
        <v>62990</v>
      </c>
    </row>
    <row r="1583" spans="1:21" x14ac:dyDescent="0.25">
      <c r="A1583" t="s">
        <v>120</v>
      </c>
      <c r="B1583">
        <v>2016</v>
      </c>
      <c r="C1583" t="s">
        <v>1844</v>
      </c>
      <c r="D1583" t="s">
        <v>30</v>
      </c>
      <c r="E1583" t="s">
        <v>2047</v>
      </c>
      <c r="F1583" t="s">
        <v>37</v>
      </c>
      <c r="G1583" t="s">
        <v>23</v>
      </c>
      <c r="H1583" t="s">
        <v>38</v>
      </c>
      <c r="I1583" t="s">
        <v>39</v>
      </c>
      <c r="J1583" t="s">
        <v>40</v>
      </c>
      <c r="K1583" t="s">
        <v>379</v>
      </c>
      <c r="L1583">
        <v>78674</v>
      </c>
      <c r="M1583" t="s">
        <v>2023</v>
      </c>
      <c r="N1583" t="str">
        <f t="shared" si="84"/>
        <v>Clarkson,</v>
      </c>
      <c r="O1583" t="str">
        <f t="shared" si="85"/>
        <v>Clarkson</v>
      </c>
      <c r="P1583" t="str">
        <f t="shared" si="86"/>
        <v xml:space="preserve"> WA</v>
      </c>
      <c r="Q1583" t="s">
        <v>29</v>
      </c>
      <c r="R1583" t="s">
        <v>30</v>
      </c>
      <c r="S1583" t="s">
        <v>31</v>
      </c>
      <c r="T1583" t="s">
        <v>44</v>
      </c>
      <c r="U1583">
        <v>19888</v>
      </c>
    </row>
    <row r="1584" spans="1:21" x14ac:dyDescent="0.25">
      <c r="A1584" t="s">
        <v>333</v>
      </c>
      <c r="B1584">
        <v>2016</v>
      </c>
      <c r="C1584" t="s">
        <v>436</v>
      </c>
      <c r="D1584" t="s">
        <v>35</v>
      </c>
      <c r="E1584" t="s">
        <v>856</v>
      </c>
      <c r="F1584" t="s">
        <v>37</v>
      </c>
      <c r="G1584" t="s">
        <v>23</v>
      </c>
      <c r="H1584" t="s">
        <v>105</v>
      </c>
      <c r="I1584" t="s">
        <v>39</v>
      </c>
      <c r="J1584" t="s">
        <v>66</v>
      </c>
      <c r="K1584" t="s">
        <v>106</v>
      </c>
      <c r="L1584">
        <v>134605</v>
      </c>
      <c r="M1584" t="s">
        <v>214</v>
      </c>
      <c r="N1584" t="str">
        <f t="shared" si="84"/>
        <v>Minchinbury,</v>
      </c>
      <c r="O1584" t="str">
        <f t="shared" si="85"/>
        <v>Minchinbury</v>
      </c>
      <c r="P1584" t="str">
        <f t="shared" si="86"/>
        <v>NSW</v>
      </c>
      <c r="Q1584" t="s">
        <v>29</v>
      </c>
      <c r="R1584" t="s">
        <v>35</v>
      </c>
      <c r="S1584" t="s">
        <v>43</v>
      </c>
      <c r="T1584" t="s">
        <v>44</v>
      </c>
      <c r="U1584">
        <v>14995</v>
      </c>
    </row>
    <row r="1585" spans="1:21" x14ac:dyDescent="0.25">
      <c r="A1585" t="s">
        <v>79</v>
      </c>
      <c r="B1585">
        <v>2018</v>
      </c>
      <c r="C1585" t="s">
        <v>174</v>
      </c>
      <c r="D1585" t="s">
        <v>30</v>
      </c>
      <c r="E1585" t="s">
        <v>2048</v>
      </c>
      <c r="F1585" t="s">
        <v>37</v>
      </c>
      <c r="G1585" t="s">
        <v>23</v>
      </c>
      <c r="H1585" t="s">
        <v>144</v>
      </c>
      <c r="I1585" t="s">
        <v>110</v>
      </c>
      <c r="J1585" t="s">
        <v>66</v>
      </c>
      <c r="K1585" t="s">
        <v>365</v>
      </c>
      <c r="L1585">
        <v>53343</v>
      </c>
      <c r="M1585" t="s">
        <v>238</v>
      </c>
      <c r="N1585" t="str">
        <f t="shared" si="84"/>
        <v>Homebush,</v>
      </c>
      <c r="O1585" t="str">
        <f t="shared" si="85"/>
        <v>Homebush</v>
      </c>
      <c r="P1585" t="str">
        <f t="shared" si="86"/>
        <v>NSW</v>
      </c>
      <c r="Q1585" t="s">
        <v>29</v>
      </c>
      <c r="R1585" t="s">
        <v>30</v>
      </c>
      <c r="S1585" t="s">
        <v>31</v>
      </c>
      <c r="T1585" t="s">
        <v>44</v>
      </c>
      <c r="U1585">
        <v>35990</v>
      </c>
    </row>
    <row r="1586" spans="1:21" x14ac:dyDescent="0.25">
      <c r="A1586" t="s">
        <v>55</v>
      </c>
      <c r="B1586">
        <v>2018</v>
      </c>
      <c r="C1586" t="s">
        <v>2049</v>
      </c>
      <c r="D1586" t="s">
        <v>152</v>
      </c>
      <c r="E1586" t="s">
        <v>2050</v>
      </c>
      <c r="F1586" t="s">
        <v>37</v>
      </c>
      <c r="G1586" t="s">
        <v>23</v>
      </c>
      <c r="H1586" t="s">
        <v>135</v>
      </c>
      <c r="I1586" t="s">
        <v>50</v>
      </c>
      <c r="J1586" t="s">
        <v>26</v>
      </c>
      <c r="K1586" t="s">
        <v>111</v>
      </c>
      <c r="L1586">
        <v>66445</v>
      </c>
      <c r="M1586" t="s">
        <v>689</v>
      </c>
      <c r="N1586" t="str">
        <f t="shared" si="84"/>
        <v>Warwick Farm,</v>
      </c>
      <c r="O1586" t="str">
        <f t="shared" si="85"/>
        <v>Warwick Farm</v>
      </c>
      <c r="P1586" t="str">
        <f t="shared" si="86"/>
        <v>NSW</v>
      </c>
      <c r="Q1586" t="s">
        <v>137</v>
      </c>
      <c r="R1586" t="s">
        <v>152</v>
      </c>
      <c r="S1586" t="s">
        <v>31</v>
      </c>
      <c r="T1586" t="s">
        <v>44</v>
      </c>
      <c r="U1586">
        <v>71880</v>
      </c>
    </row>
    <row r="1587" spans="1:21" x14ac:dyDescent="0.25">
      <c r="A1587" t="s">
        <v>252</v>
      </c>
      <c r="B1587">
        <v>2008</v>
      </c>
      <c r="C1587" t="s">
        <v>2051</v>
      </c>
      <c r="D1587" t="s">
        <v>116</v>
      </c>
      <c r="E1587" t="s">
        <v>2052</v>
      </c>
      <c r="F1587" t="s">
        <v>37</v>
      </c>
      <c r="G1587" t="s">
        <v>23</v>
      </c>
      <c r="H1587" t="s">
        <v>49</v>
      </c>
      <c r="I1587" t="s">
        <v>39</v>
      </c>
      <c r="J1587" t="s">
        <v>66</v>
      </c>
      <c r="K1587" t="s">
        <v>382</v>
      </c>
      <c r="L1587">
        <v>332493</v>
      </c>
      <c r="M1587" t="s">
        <v>84</v>
      </c>
      <c r="N1587" t="str">
        <f t="shared" si="84"/>
        <v>Wentworthville,</v>
      </c>
      <c r="O1587" t="str">
        <f t="shared" si="85"/>
        <v>Wentworthville</v>
      </c>
      <c r="P1587" t="str">
        <f t="shared" si="86"/>
        <v>NSW</v>
      </c>
      <c r="Q1587" t="s">
        <v>29</v>
      </c>
      <c r="R1587" t="s">
        <v>116</v>
      </c>
      <c r="S1587" t="s">
        <v>31</v>
      </c>
      <c r="T1587" t="s">
        <v>32</v>
      </c>
      <c r="U1587">
        <v>2995</v>
      </c>
    </row>
    <row r="1588" spans="1:21" x14ac:dyDescent="0.25">
      <c r="A1588" t="s">
        <v>240</v>
      </c>
      <c r="B1588">
        <v>2016</v>
      </c>
      <c r="C1588" t="s">
        <v>694</v>
      </c>
      <c r="D1588" t="s">
        <v>138</v>
      </c>
      <c r="E1588" t="s">
        <v>1274</v>
      </c>
      <c r="F1588" t="s">
        <v>37</v>
      </c>
      <c r="G1588" t="s">
        <v>23</v>
      </c>
      <c r="H1588" t="s">
        <v>614</v>
      </c>
      <c r="I1588" t="s">
        <v>110</v>
      </c>
      <c r="J1588" t="s">
        <v>26</v>
      </c>
      <c r="K1588" t="s">
        <v>191</v>
      </c>
      <c r="L1588">
        <v>202279</v>
      </c>
      <c r="M1588" t="s">
        <v>214</v>
      </c>
      <c r="N1588" t="str">
        <f t="shared" si="84"/>
        <v>Minchinbury,</v>
      </c>
      <c r="O1588" t="str">
        <f t="shared" si="85"/>
        <v>Minchinbury</v>
      </c>
      <c r="P1588" t="str">
        <f t="shared" si="86"/>
        <v>NSW</v>
      </c>
      <c r="Q1588" t="s">
        <v>29</v>
      </c>
      <c r="R1588" t="s">
        <v>138</v>
      </c>
      <c r="S1588" t="s">
        <v>31</v>
      </c>
      <c r="T1588" t="s">
        <v>44</v>
      </c>
      <c r="U1588">
        <v>23995</v>
      </c>
    </row>
    <row r="1589" spans="1:21" x14ac:dyDescent="0.25">
      <c r="A1589" t="s">
        <v>141</v>
      </c>
      <c r="B1589">
        <v>2007</v>
      </c>
      <c r="C1589" t="s">
        <v>344</v>
      </c>
      <c r="D1589" t="s">
        <v>30</v>
      </c>
      <c r="E1589" t="s">
        <v>2053</v>
      </c>
      <c r="F1589" t="s">
        <v>37</v>
      </c>
      <c r="G1589" t="s">
        <v>23</v>
      </c>
      <c r="H1589" t="s">
        <v>144</v>
      </c>
      <c r="I1589" t="s">
        <v>25</v>
      </c>
      <c r="J1589" t="s">
        <v>66</v>
      </c>
      <c r="K1589" t="s">
        <v>516</v>
      </c>
      <c r="L1589">
        <v>222000</v>
      </c>
      <c r="M1589" t="s">
        <v>2054</v>
      </c>
      <c r="N1589" t="str">
        <f t="shared" si="84"/>
        <v>Campsie,</v>
      </c>
      <c r="O1589" t="str">
        <f t="shared" si="85"/>
        <v>Campsie</v>
      </c>
      <c r="P1589" t="str">
        <f t="shared" si="86"/>
        <v>NSW</v>
      </c>
      <c r="Q1589" t="s">
        <v>29</v>
      </c>
      <c r="R1589" t="s">
        <v>30</v>
      </c>
      <c r="S1589" t="s">
        <v>31</v>
      </c>
      <c r="T1589" t="s">
        <v>44</v>
      </c>
      <c r="U1589">
        <v>7950</v>
      </c>
    </row>
    <row r="1590" spans="1:21" x14ac:dyDescent="0.25">
      <c r="A1590" t="s">
        <v>210</v>
      </c>
      <c r="B1590">
        <v>2020</v>
      </c>
      <c r="C1590" t="s">
        <v>299</v>
      </c>
      <c r="D1590" t="s">
        <v>138</v>
      </c>
      <c r="E1590" t="s">
        <v>2055</v>
      </c>
      <c r="F1590" t="s">
        <v>37</v>
      </c>
      <c r="G1590" t="s">
        <v>23</v>
      </c>
      <c r="H1590" t="s">
        <v>301</v>
      </c>
      <c r="I1590" t="s">
        <v>50</v>
      </c>
      <c r="J1590" t="s">
        <v>26</v>
      </c>
      <c r="K1590" t="s">
        <v>302</v>
      </c>
      <c r="L1590">
        <v>33588</v>
      </c>
      <c r="M1590" t="s">
        <v>52</v>
      </c>
      <c r="N1590" t="str">
        <f t="shared" si="84"/>
        <v>Sylvania,</v>
      </c>
      <c r="O1590" t="str">
        <f t="shared" si="85"/>
        <v>Sylvania</v>
      </c>
      <c r="P1590" t="str">
        <f t="shared" si="86"/>
        <v>NSW</v>
      </c>
      <c r="Q1590" t="s">
        <v>303</v>
      </c>
      <c r="R1590" t="s">
        <v>138</v>
      </c>
      <c r="S1590" t="s">
        <v>31</v>
      </c>
      <c r="T1590" t="s">
        <v>54</v>
      </c>
      <c r="U1590">
        <v>43995</v>
      </c>
    </row>
    <row r="1591" spans="1:21" x14ac:dyDescent="0.25">
      <c r="A1591" t="s">
        <v>210</v>
      </c>
      <c r="B1591">
        <v>2011</v>
      </c>
      <c r="C1591">
        <v>3</v>
      </c>
      <c r="D1591" t="s">
        <v>152</v>
      </c>
      <c r="E1591" t="s">
        <v>270</v>
      </c>
      <c r="F1591" t="s">
        <v>37</v>
      </c>
      <c r="G1591" t="s">
        <v>23</v>
      </c>
      <c r="H1591" t="s">
        <v>49</v>
      </c>
      <c r="I1591" t="s">
        <v>39</v>
      </c>
      <c r="J1591" t="s">
        <v>66</v>
      </c>
      <c r="K1591" t="s">
        <v>163</v>
      </c>
      <c r="L1591">
        <v>123892</v>
      </c>
      <c r="M1591" t="s">
        <v>93</v>
      </c>
      <c r="N1591" t="str">
        <f t="shared" si="84"/>
        <v>Lidcombe,</v>
      </c>
      <c r="O1591" t="str">
        <f t="shared" si="85"/>
        <v>Lidcombe</v>
      </c>
      <c r="P1591" t="str">
        <f t="shared" si="86"/>
        <v>NSW</v>
      </c>
      <c r="Q1591" t="s">
        <v>29</v>
      </c>
      <c r="R1591" t="s">
        <v>152</v>
      </c>
      <c r="S1591" t="s">
        <v>31</v>
      </c>
      <c r="T1591" t="s">
        <v>44</v>
      </c>
      <c r="U1591">
        <v>13990</v>
      </c>
    </row>
    <row r="1592" spans="1:21" x14ac:dyDescent="0.25">
      <c r="A1592" t="s">
        <v>287</v>
      </c>
      <c r="B1592">
        <v>2022</v>
      </c>
      <c r="C1592" t="s">
        <v>1651</v>
      </c>
      <c r="D1592" t="s">
        <v>35</v>
      </c>
      <c r="E1592" t="s">
        <v>2056</v>
      </c>
      <c r="F1592" t="s">
        <v>37</v>
      </c>
      <c r="G1592" t="s">
        <v>23</v>
      </c>
      <c r="H1592" t="s">
        <v>1006</v>
      </c>
      <c r="I1592" t="s">
        <v>39</v>
      </c>
      <c r="J1592" t="s">
        <v>1007</v>
      </c>
      <c r="K1592" t="s">
        <v>194</v>
      </c>
      <c r="L1592">
        <v>6000</v>
      </c>
      <c r="M1592" t="s">
        <v>396</v>
      </c>
      <c r="N1592" t="str">
        <f t="shared" si="84"/>
        <v>Darlinghurst,</v>
      </c>
      <c r="O1592" t="str">
        <f t="shared" si="85"/>
        <v>Darlinghurst</v>
      </c>
      <c r="P1592" t="str">
        <f t="shared" si="86"/>
        <v>NSW</v>
      </c>
      <c r="Q1592" t="s">
        <v>1006</v>
      </c>
      <c r="R1592" t="s">
        <v>35</v>
      </c>
      <c r="S1592" t="s">
        <v>222</v>
      </c>
      <c r="T1592" t="s">
        <v>54</v>
      </c>
      <c r="U1592">
        <v>54280</v>
      </c>
    </row>
    <row r="1593" spans="1:21" x14ac:dyDescent="0.25">
      <c r="A1593" t="s">
        <v>252</v>
      </c>
      <c r="B1593">
        <v>2020</v>
      </c>
      <c r="C1593" t="s">
        <v>467</v>
      </c>
      <c r="D1593" t="s">
        <v>35</v>
      </c>
      <c r="E1593" t="s">
        <v>1958</v>
      </c>
      <c r="F1593" t="s">
        <v>37</v>
      </c>
      <c r="G1593" t="s">
        <v>23</v>
      </c>
      <c r="H1593" t="s">
        <v>49</v>
      </c>
      <c r="I1593" t="s">
        <v>39</v>
      </c>
      <c r="J1593" t="s">
        <v>66</v>
      </c>
      <c r="K1593" t="s">
        <v>199</v>
      </c>
      <c r="L1593">
        <v>55566</v>
      </c>
      <c r="M1593" t="s">
        <v>820</v>
      </c>
      <c r="N1593" t="str">
        <f t="shared" si="84"/>
        <v>Moorebank,</v>
      </c>
      <c r="O1593" t="str">
        <f t="shared" si="85"/>
        <v>Moorebank</v>
      </c>
      <c r="P1593" t="str">
        <f t="shared" si="86"/>
        <v>NSW</v>
      </c>
      <c r="Q1593" t="s">
        <v>29</v>
      </c>
      <c r="R1593" t="s">
        <v>35</v>
      </c>
      <c r="S1593" t="s">
        <v>43</v>
      </c>
      <c r="T1593" t="s">
        <v>44</v>
      </c>
      <c r="U1593">
        <v>23990</v>
      </c>
    </row>
    <row r="1594" spans="1:21" x14ac:dyDescent="0.25">
      <c r="A1594" t="s">
        <v>120</v>
      </c>
      <c r="B1594">
        <v>2021</v>
      </c>
      <c r="C1594" t="s">
        <v>813</v>
      </c>
      <c r="D1594" t="s">
        <v>35</v>
      </c>
      <c r="E1594" t="s">
        <v>2057</v>
      </c>
      <c r="F1594" t="s">
        <v>37</v>
      </c>
      <c r="G1594" t="s">
        <v>115</v>
      </c>
      <c r="H1594" t="s">
        <v>946</v>
      </c>
      <c r="I1594" t="s">
        <v>50</v>
      </c>
      <c r="J1594" t="s">
        <v>40</v>
      </c>
      <c r="K1594" t="s">
        <v>774</v>
      </c>
      <c r="L1594">
        <v>7222</v>
      </c>
      <c r="M1594" t="s">
        <v>1148</v>
      </c>
      <c r="N1594" t="str">
        <f t="shared" si="84"/>
        <v>Alexandria,</v>
      </c>
      <c r="O1594" t="str">
        <f t="shared" si="85"/>
        <v>Alexandria</v>
      </c>
      <c r="P1594" t="str">
        <f t="shared" si="86"/>
        <v>NSW</v>
      </c>
      <c r="Q1594" t="s">
        <v>61</v>
      </c>
      <c r="R1594" t="s">
        <v>35</v>
      </c>
      <c r="S1594" t="s">
        <v>53</v>
      </c>
      <c r="T1594" t="s">
        <v>54</v>
      </c>
      <c r="U1594">
        <v>69990</v>
      </c>
    </row>
    <row r="1595" spans="1:21" x14ac:dyDescent="0.25">
      <c r="A1595" t="s">
        <v>240</v>
      </c>
      <c r="B1595">
        <v>2007</v>
      </c>
      <c r="C1595" t="s">
        <v>619</v>
      </c>
      <c r="D1595" t="s">
        <v>152</v>
      </c>
      <c r="E1595" t="s">
        <v>2058</v>
      </c>
      <c r="F1595" t="s">
        <v>37</v>
      </c>
      <c r="G1595" t="s">
        <v>23</v>
      </c>
      <c r="H1595" t="s">
        <v>339</v>
      </c>
      <c r="I1595" t="s">
        <v>50</v>
      </c>
      <c r="J1595" t="s">
        <v>66</v>
      </c>
      <c r="K1595" t="s">
        <v>59</v>
      </c>
      <c r="L1595">
        <v>145827</v>
      </c>
      <c r="M1595" t="s">
        <v>905</v>
      </c>
      <c r="N1595" t="str">
        <f t="shared" si="84"/>
        <v>Fairfield East,</v>
      </c>
      <c r="O1595" t="str">
        <f t="shared" si="85"/>
        <v>Fairfield East</v>
      </c>
      <c r="P1595" t="str">
        <f t="shared" si="86"/>
        <v>NSW</v>
      </c>
      <c r="Q1595" t="s">
        <v>137</v>
      </c>
      <c r="R1595" t="s">
        <v>152</v>
      </c>
      <c r="S1595" t="s">
        <v>31</v>
      </c>
      <c r="T1595" t="s">
        <v>44</v>
      </c>
      <c r="U1595">
        <v>11880</v>
      </c>
    </row>
    <row r="1596" spans="1:21" x14ac:dyDescent="0.25">
      <c r="A1596" t="s">
        <v>120</v>
      </c>
      <c r="B1596">
        <v>2021</v>
      </c>
      <c r="C1596" t="s">
        <v>383</v>
      </c>
      <c r="D1596" t="s">
        <v>138</v>
      </c>
      <c r="E1596" t="s">
        <v>2059</v>
      </c>
      <c r="F1596" t="s">
        <v>37</v>
      </c>
      <c r="G1596" t="s">
        <v>23</v>
      </c>
      <c r="H1596" t="s">
        <v>301</v>
      </c>
      <c r="I1596" t="s">
        <v>110</v>
      </c>
      <c r="J1596" t="s">
        <v>26</v>
      </c>
      <c r="K1596" t="s">
        <v>272</v>
      </c>
      <c r="L1596">
        <v>24850</v>
      </c>
      <c r="M1596" t="s">
        <v>361</v>
      </c>
      <c r="N1596" t="str">
        <f t="shared" si="84"/>
        <v>Artarmon,</v>
      </c>
      <c r="O1596" t="str">
        <f t="shared" si="85"/>
        <v>Artarmon</v>
      </c>
      <c r="P1596" t="str">
        <f t="shared" si="86"/>
        <v>NSW</v>
      </c>
      <c r="Q1596" t="s">
        <v>303</v>
      </c>
      <c r="R1596" t="s">
        <v>138</v>
      </c>
      <c r="S1596" t="s">
        <v>31</v>
      </c>
      <c r="T1596" t="s">
        <v>44</v>
      </c>
      <c r="U1596">
        <v>59990</v>
      </c>
    </row>
    <row r="1597" spans="1:21" x14ac:dyDescent="0.25">
      <c r="A1597" t="s">
        <v>69</v>
      </c>
      <c r="B1597">
        <v>2015</v>
      </c>
      <c r="C1597" t="s">
        <v>181</v>
      </c>
      <c r="D1597" t="s">
        <v>35</v>
      </c>
      <c r="E1597" t="s">
        <v>1427</v>
      </c>
      <c r="F1597" t="s">
        <v>37</v>
      </c>
      <c r="G1597" t="s">
        <v>23</v>
      </c>
      <c r="H1597" t="s">
        <v>65</v>
      </c>
      <c r="I1597" t="s">
        <v>39</v>
      </c>
      <c r="J1597" t="s">
        <v>66</v>
      </c>
      <c r="K1597" t="s">
        <v>279</v>
      </c>
      <c r="L1597">
        <v>64896</v>
      </c>
      <c r="M1597" t="s">
        <v>78</v>
      </c>
      <c r="N1597" t="str">
        <f t="shared" si="84"/>
        <v>Blacktown,</v>
      </c>
      <c r="O1597" t="str">
        <f t="shared" si="85"/>
        <v>Blacktown</v>
      </c>
      <c r="P1597" t="str">
        <f t="shared" si="86"/>
        <v>NSW</v>
      </c>
      <c r="Q1597" t="s">
        <v>29</v>
      </c>
      <c r="R1597" t="s">
        <v>35</v>
      </c>
      <c r="S1597" t="s">
        <v>43</v>
      </c>
      <c r="T1597" t="s">
        <v>44</v>
      </c>
      <c r="U1597">
        <v>17990</v>
      </c>
    </row>
    <row r="1598" spans="1:21" x14ac:dyDescent="0.25">
      <c r="A1598" t="s">
        <v>45</v>
      </c>
      <c r="B1598">
        <v>2016</v>
      </c>
      <c r="C1598" t="s">
        <v>875</v>
      </c>
      <c r="D1598" t="s">
        <v>152</v>
      </c>
      <c r="E1598" t="s">
        <v>2060</v>
      </c>
      <c r="F1598" t="s">
        <v>37</v>
      </c>
      <c r="G1598" t="s">
        <v>23</v>
      </c>
      <c r="H1598" t="s">
        <v>877</v>
      </c>
      <c r="I1598" t="s">
        <v>50</v>
      </c>
      <c r="J1598" t="s">
        <v>40</v>
      </c>
      <c r="K1598" t="s">
        <v>218</v>
      </c>
      <c r="L1598">
        <v>81663</v>
      </c>
      <c r="M1598" t="s">
        <v>324</v>
      </c>
      <c r="N1598" t="str">
        <f t="shared" si="84"/>
        <v>Kirrawee,</v>
      </c>
      <c r="O1598" t="str">
        <f t="shared" si="85"/>
        <v>Kirrawee</v>
      </c>
      <c r="P1598" t="str">
        <f t="shared" si="86"/>
        <v>NSW</v>
      </c>
      <c r="Q1598" t="s">
        <v>61</v>
      </c>
      <c r="R1598" t="s">
        <v>152</v>
      </c>
      <c r="S1598" t="s">
        <v>31</v>
      </c>
      <c r="T1598" t="s">
        <v>44</v>
      </c>
      <c r="U1598">
        <v>79990</v>
      </c>
    </row>
    <row r="1599" spans="1:21" x14ac:dyDescent="0.25">
      <c r="A1599" t="s">
        <v>240</v>
      </c>
      <c r="B1599">
        <v>2016</v>
      </c>
      <c r="C1599" t="s">
        <v>385</v>
      </c>
      <c r="D1599" t="s">
        <v>30</v>
      </c>
      <c r="E1599" t="s">
        <v>2061</v>
      </c>
      <c r="F1599" t="s">
        <v>37</v>
      </c>
      <c r="G1599" t="s">
        <v>23</v>
      </c>
      <c r="H1599" t="s">
        <v>127</v>
      </c>
      <c r="I1599" t="s">
        <v>39</v>
      </c>
      <c r="J1599" t="s">
        <v>66</v>
      </c>
      <c r="K1599" t="s">
        <v>275</v>
      </c>
      <c r="L1599">
        <v>166540</v>
      </c>
      <c r="M1599" t="s">
        <v>259</v>
      </c>
      <c r="N1599" t="str">
        <f t="shared" si="84"/>
        <v>Elderslie,</v>
      </c>
      <c r="O1599" t="str">
        <f t="shared" si="85"/>
        <v>Elderslie</v>
      </c>
      <c r="P1599" t="str">
        <f t="shared" si="86"/>
        <v>NSW</v>
      </c>
      <c r="Q1599" t="s">
        <v>29</v>
      </c>
      <c r="R1599" t="s">
        <v>30</v>
      </c>
      <c r="S1599" t="s">
        <v>31</v>
      </c>
      <c r="T1599" t="s">
        <v>32</v>
      </c>
      <c r="U1599">
        <v>13999</v>
      </c>
    </row>
    <row r="1600" spans="1:21" x14ac:dyDescent="0.25">
      <c r="A1600" t="s">
        <v>120</v>
      </c>
      <c r="B1600">
        <v>2016</v>
      </c>
      <c r="C1600" t="s">
        <v>383</v>
      </c>
      <c r="D1600" t="s">
        <v>138</v>
      </c>
      <c r="E1600" t="s">
        <v>2063</v>
      </c>
      <c r="F1600" t="s">
        <v>37</v>
      </c>
      <c r="G1600" t="s">
        <v>23</v>
      </c>
      <c r="H1600" t="s">
        <v>301</v>
      </c>
      <c r="I1600" t="s">
        <v>110</v>
      </c>
      <c r="J1600" t="s">
        <v>26</v>
      </c>
      <c r="K1600" t="s">
        <v>332</v>
      </c>
      <c r="L1600">
        <v>229050</v>
      </c>
      <c r="M1600" t="s">
        <v>265</v>
      </c>
      <c r="N1600" t="str">
        <f t="shared" si="84"/>
        <v>Campbelltown,</v>
      </c>
      <c r="O1600" t="str">
        <f t="shared" si="85"/>
        <v>Campbelltown</v>
      </c>
      <c r="P1600" t="str">
        <f t="shared" si="86"/>
        <v>NSW</v>
      </c>
      <c r="Q1600" t="s">
        <v>303</v>
      </c>
      <c r="R1600" t="s">
        <v>138</v>
      </c>
      <c r="S1600" t="s">
        <v>31</v>
      </c>
      <c r="T1600" t="s">
        <v>44</v>
      </c>
      <c r="U1600">
        <v>28990</v>
      </c>
    </row>
    <row r="1601" spans="1:21" x14ac:dyDescent="0.25">
      <c r="A1601" t="s">
        <v>210</v>
      </c>
      <c r="B1601">
        <v>2004</v>
      </c>
      <c r="C1601">
        <v>3</v>
      </c>
      <c r="D1601" t="s">
        <v>35</v>
      </c>
      <c r="E1601" t="s">
        <v>2064</v>
      </c>
      <c r="F1601" t="s">
        <v>37</v>
      </c>
      <c r="G1601" t="s">
        <v>23</v>
      </c>
      <c r="H1601" t="s">
        <v>49</v>
      </c>
      <c r="I1601" t="s">
        <v>39</v>
      </c>
      <c r="J1601" t="s">
        <v>66</v>
      </c>
      <c r="K1601" t="s">
        <v>272</v>
      </c>
      <c r="L1601">
        <v>228966</v>
      </c>
      <c r="M1601" t="s">
        <v>214</v>
      </c>
      <c r="N1601" t="str">
        <f t="shared" si="84"/>
        <v>Minchinbury,</v>
      </c>
      <c r="O1601" t="str">
        <f t="shared" si="85"/>
        <v>Minchinbury</v>
      </c>
      <c r="P1601" t="str">
        <f t="shared" si="86"/>
        <v>NSW</v>
      </c>
      <c r="Q1601" t="s">
        <v>29</v>
      </c>
      <c r="R1601" t="s">
        <v>35</v>
      </c>
      <c r="S1601" t="s">
        <v>43</v>
      </c>
      <c r="T1601" t="s">
        <v>44</v>
      </c>
      <c r="U1601">
        <v>9995</v>
      </c>
    </row>
    <row r="1602" spans="1:21" x14ac:dyDescent="0.25">
      <c r="A1602" t="s">
        <v>210</v>
      </c>
      <c r="B1602">
        <v>2005</v>
      </c>
      <c r="C1602">
        <v>3</v>
      </c>
      <c r="D1602" t="s">
        <v>152</v>
      </c>
      <c r="E1602" t="s">
        <v>1370</v>
      </c>
      <c r="F1602" t="s">
        <v>37</v>
      </c>
      <c r="G1602" t="s">
        <v>23</v>
      </c>
      <c r="H1602" t="s">
        <v>49</v>
      </c>
      <c r="I1602" t="s">
        <v>39</v>
      </c>
      <c r="J1602" t="s">
        <v>66</v>
      </c>
      <c r="K1602" t="s">
        <v>272</v>
      </c>
      <c r="L1602">
        <v>179958</v>
      </c>
      <c r="M1602" t="s">
        <v>93</v>
      </c>
      <c r="N1602" t="str">
        <f t="shared" si="84"/>
        <v>Lidcombe,</v>
      </c>
      <c r="O1602" t="str">
        <f t="shared" si="85"/>
        <v>Lidcombe</v>
      </c>
      <c r="P1602" t="str">
        <f t="shared" si="86"/>
        <v>NSW</v>
      </c>
      <c r="Q1602" t="s">
        <v>29</v>
      </c>
      <c r="R1602" t="s">
        <v>152</v>
      </c>
      <c r="S1602" t="s">
        <v>31</v>
      </c>
      <c r="T1602" t="s">
        <v>44</v>
      </c>
      <c r="U1602">
        <v>8990</v>
      </c>
    </row>
    <row r="1603" spans="1:21" x14ac:dyDescent="0.25">
      <c r="A1603" t="s">
        <v>700</v>
      </c>
      <c r="B1603">
        <v>2023</v>
      </c>
      <c r="C1603" t="s">
        <v>2065</v>
      </c>
      <c r="D1603" t="s">
        <v>1638</v>
      </c>
      <c r="E1603" t="s">
        <v>2066</v>
      </c>
      <c r="F1603" t="s">
        <v>22</v>
      </c>
      <c r="G1603" t="s">
        <v>23</v>
      </c>
      <c r="H1603" t="s">
        <v>49</v>
      </c>
      <c r="I1603" t="s">
        <v>110</v>
      </c>
      <c r="J1603" t="s">
        <v>40</v>
      </c>
      <c r="K1603" t="s">
        <v>166</v>
      </c>
      <c r="L1603">
        <v>1500</v>
      </c>
      <c r="M1603" t="s">
        <v>361</v>
      </c>
      <c r="N1603" t="str">
        <f t="shared" si="84"/>
        <v>Artarmon,</v>
      </c>
      <c r="O1603" t="str">
        <f t="shared" si="85"/>
        <v>Artarmon</v>
      </c>
      <c r="P1603" t="str">
        <f t="shared" si="86"/>
        <v>NSW</v>
      </c>
      <c r="Q1603" t="s">
        <v>29</v>
      </c>
      <c r="R1603" t="s">
        <v>30</v>
      </c>
      <c r="S1603" t="s">
        <v>31</v>
      </c>
      <c r="T1603" t="s">
        <v>44</v>
      </c>
      <c r="U1603">
        <v>54990</v>
      </c>
    </row>
    <row r="1604" spans="1:21" x14ac:dyDescent="0.25">
      <c r="A1604" t="s">
        <v>88</v>
      </c>
      <c r="B1604">
        <v>2008</v>
      </c>
      <c r="C1604" t="s">
        <v>373</v>
      </c>
      <c r="D1604" t="s">
        <v>152</v>
      </c>
      <c r="E1604" t="s">
        <v>2067</v>
      </c>
      <c r="F1604" t="s">
        <v>37</v>
      </c>
      <c r="G1604" t="s">
        <v>23</v>
      </c>
      <c r="H1604" t="s">
        <v>179</v>
      </c>
      <c r="I1604" t="s">
        <v>39</v>
      </c>
      <c r="J1604" t="s">
        <v>66</v>
      </c>
      <c r="K1604" t="s">
        <v>283</v>
      </c>
      <c r="L1604">
        <v>147000</v>
      </c>
      <c r="M1604" t="s">
        <v>2054</v>
      </c>
      <c r="N1604" t="str">
        <f t="shared" si="84"/>
        <v>Campsie,</v>
      </c>
      <c r="O1604" t="str">
        <f t="shared" si="85"/>
        <v>Campsie</v>
      </c>
      <c r="P1604" t="str">
        <f t="shared" si="86"/>
        <v>NSW</v>
      </c>
      <c r="Q1604" t="s">
        <v>29</v>
      </c>
      <c r="R1604" t="s">
        <v>152</v>
      </c>
      <c r="S1604" t="s">
        <v>31</v>
      </c>
      <c r="T1604" t="s">
        <v>44</v>
      </c>
      <c r="U1604">
        <v>10950</v>
      </c>
    </row>
    <row r="1605" spans="1:21" x14ac:dyDescent="0.25">
      <c r="A1605" t="s">
        <v>74</v>
      </c>
      <c r="B1605">
        <v>2017</v>
      </c>
      <c r="C1605" t="s">
        <v>75</v>
      </c>
      <c r="D1605" t="s">
        <v>30</v>
      </c>
      <c r="E1605" t="s">
        <v>2068</v>
      </c>
      <c r="F1605" t="s">
        <v>37</v>
      </c>
      <c r="G1605" t="s">
        <v>23</v>
      </c>
      <c r="H1605" t="s">
        <v>49</v>
      </c>
      <c r="I1605" t="s">
        <v>25</v>
      </c>
      <c r="J1605" t="s">
        <v>26</v>
      </c>
      <c r="K1605" t="s">
        <v>499</v>
      </c>
      <c r="L1605">
        <v>59207</v>
      </c>
      <c r="M1605" t="s">
        <v>311</v>
      </c>
      <c r="N1605" t="str">
        <f t="shared" si="84"/>
        <v>Liverpool,</v>
      </c>
      <c r="O1605" t="str">
        <f t="shared" si="85"/>
        <v>Liverpool</v>
      </c>
      <c r="P1605" t="str">
        <f t="shared" si="86"/>
        <v>NSW</v>
      </c>
      <c r="Q1605" t="s">
        <v>29</v>
      </c>
      <c r="R1605" t="s">
        <v>30</v>
      </c>
      <c r="S1605" t="s">
        <v>31</v>
      </c>
      <c r="T1605" t="s">
        <v>44</v>
      </c>
      <c r="U1605">
        <v>41990</v>
      </c>
    </row>
    <row r="1606" spans="1:21" x14ac:dyDescent="0.25">
      <c r="A1606" t="s">
        <v>210</v>
      </c>
      <c r="B1606">
        <v>2017</v>
      </c>
      <c r="C1606" t="s">
        <v>377</v>
      </c>
      <c r="D1606" t="s">
        <v>30</v>
      </c>
      <c r="E1606" t="s">
        <v>2069</v>
      </c>
      <c r="F1606" t="s">
        <v>37</v>
      </c>
      <c r="G1606" t="s">
        <v>23</v>
      </c>
      <c r="H1606" t="s">
        <v>144</v>
      </c>
      <c r="I1606" t="s">
        <v>39</v>
      </c>
      <c r="J1606" t="s">
        <v>66</v>
      </c>
      <c r="K1606" t="s">
        <v>136</v>
      </c>
      <c r="L1606">
        <v>111570</v>
      </c>
      <c r="M1606" t="s">
        <v>68</v>
      </c>
      <c r="N1606" t="str">
        <f t="shared" si="84"/>
        <v>Castle Hill,</v>
      </c>
      <c r="O1606" t="str">
        <f t="shared" si="85"/>
        <v>Castle Hill</v>
      </c>
      <c r="P1606" t="str">
        <f t="shared" si="86"/>
        <v>NSW</v>
      </c>
      <c r="Q1606" t="s">
        <v>29</v>
      </c>
      <c r="R1606" t="s">
        <v>30</v>
      </c>
      <c r="S1606" t="s">
        <v>31</v>
      </c>
      <c r="T1606" t="s">
        <v>32</v>
      </c>
      <c r="U1606">
        <v>29990</v>
      </c>
    </row>
    <row r="1607" spans="1:21" x14ac:dyDescent="0.25">
      <c r="A1607" t="s">
        <v>2070</v>
      </c>
      <c r="B1607">
        <v>2012</v>
      </c>
      <c r="C1607" t="s">
        <v>683</v>
      </c>
      <c r="D1607" t="s">
        <v>116</v>
      </c>
      <c r="E1607" t="s">
        <v>2071</v>
      </c>
      <c r="F1607" t="s">
        <v>37</v>
      </c>
      <c r="G1607" t="s">
        <v>23</v>
      </c>
      <c r="H1607" t="s">
        <v>82</v>
      </c>
      <c r="I1607" t="s">
        <v>39</v>
      </c>
      <c r="J1607" t="s">
        <v>40</v>
      </c>
      <c r="K1607" t="s">
        <v>199</v>
      </c>
      <c r="L1607">
        <v>125254</v>
      </c>
      <c r="M1607" t="s">
        <v>214</v>
      </c>
      <c r="N1607" t="str">
        <f t="shared" si="84"/>
        <v>Minchinbury,</v>
      </c>
      <c r="O1607" t="str">
        <f t="shared" si="85"/>
        <v>Minchinbury</v>
      </c>
      <c r="P1607" t="str">
        <f t="shared" si="86"/>
        <v>NSW</v>
      </c>
      <c r="Q1607" t="s">
        <v>29</v>
      </c>
      <c r="R1607" t="s">
        <v>116</v>
      </c>
      <c r="S1607" t="s">
        <v>31</v>
      </c>
      <c r="T1607" t="s">
        <v>44</v>
      </c>
      <c r="U1607">
        <v>14995</v>
      </c>
    </row>
    <row r="1608" spans="1:21" x14ac:dyDescent="0.25">
      <c r="A1608" t="s">
        <v>183</v>
      </c>
      <c r="B1608">
        <v>2021</v>
      </c>
      <c r="C1608" t="s">
        <v>1655</v>
      </c>
      <c r="D1608" t="s">
        <v>30</v>
      </c>
      <c r="E1608" t="s">
        <v>2072</v>
      </c>
      <c r="F1608" t="s">
        <v>37</v>
      </c>
      <c r="G1608" t="s">
        <v>23</v>
      </c>
      <c r="H1608" t="s">
        <v>339</v>
      </c>
      <c r="I1608" t="s">
        <v>110</v>
      </c>
      <c r="J1608" t="s">
        <v>66</v>
      </c>
      <c r="K1608" t="s">
        <v>516</v>
      </c>
      <c r="L1608">
        <v>10831</v>
      </c>
      <c r="M1608" t="s">
        <v>1148</v>
      </c>
      <c r="N1608" t="str">
        <f t="shared" si="84"/>
        <v>Alexandria,</v>
      </c>
      <c r="O1608" t="str">
        <f t="shared" si="85"/>
        <v>Alexandria</v>
      </c>
      <c r="P1608" t="str">
        <f t="shared" si="86"/>
        <v>NSW</v>
      </c>
      <c r="Q1608" t="s">
        <v>137</v>
      </c>
      <c r="R1608" t="s">
        <v>30</v>
      </c>
      <c r="S1608" t="s">
        <v>31</v>
      </c>
      <c r="T1608" t="s">
        <v>44</v>
      </c>
      <c r="U1608">
        <v>69990</v>
      </c>
    </row>
    <row r="1609" spans="1:21" x14ac:dyDescent="0.25">
      <c r="A1609" t="s">
        <v>210</v>
      </c>
      <c r="B1609">
        <v>2019</v>
      </c>
      <c r="C1609" t="s">
        <v>377</v>
      </c>
      <c r="D1609" t="s">
        <v>30</v>
      </c>
      <c r="E1609" t="s">
        <v>2073</v>
      </c>
      <c r="F1609" t="s">
        <v>37</v>
      </c>
      <c r="G1609" t="s">
        <v>23</v>
      </c>
      <c r="H1609" t="s">
        <v>144</v>
      </c>
      <c r="I1609" t="s">
        <v>39</v>
      </c>
      <c r="J1609" t="s">
        <v>66</v>
      </c>
      <c r="K1609" t="s">
        <v>136</v>
      </c>
      <c r="L1609">
        <v>45119</v>
      </c>
      <c r="M1609" t="s">
        <v>42</v>
      </c>
      <c r="N1609" t="str">
        <f t="shared" si="84"/>
        <v>Brookvale,</v>
      </c>
      <c r="O1609" t="str">
        <f t="shared" si="85"/>
        <v>Brookvale</v>
      </c>
      <c r="P1609" t="str">
        <f t="shared" si="86"/>
        <v>NSW</v>
      </c>
      <c r="Q1609" t="s">
        <v>29</v>
      </c>
      <c r="R1609" t="s">
        <v>30</v>
      </c>
      <c r="S1609" t="s">
        <v>31</v>
      </c>
      <c r="T1609" t="s">
        <v>32</v>
      </c>
      <c r="U1609">
        <v>41990</v>
      </c>
    </row>
    <row r="1610" spans="1:21" x14ac:dyDescent="0.25">
      <c r="A1610" t="s">
        <v>102</v>
      </c>
      <c r="B1610">
        <v>2022</v>
      </c>
      <c r="C1610" t="s">
        <v>647</v>
      </c>
      <c r="D1610" t="s">
        <v>2074</v>
      </c>
      <c r="E1610" t="s">
        <v>2075</v>
      </c>
      <c r="F1610" t="s">
        <v>22</v>
      </c>
      <c r="G1610" t="s">
        <v>23</v>
      </c>
      <c r="H1610" t="s">
        <v>49</v>
      </c>
      <c r="I1610" t="s">
        <v>25</v>
      </c>
      <c r="J1610" t="s">
        <v>40</v>
      </c>
      <c r="K1610" t="s">
        <v>176</v>
      </c>
      <c r="L1610">
        <v>3822</v>
      </c>
      <c r="M1610" t="s">
        <v>311</v>
      </c>
      <c r="N1610" t="str">
        <f t="shared" si="84"/>
        <v>Liverpool,</v>
      </c>
      <c r="O1610" t="str">
        <f t="shared" si="85"/>
        <v>Liverpool</v>
      </c>
      <c r="P1610" t="str">
        <f t="shared" si="86"/>
        <v>NSW</v>
      </c>
      <c r="Q1610" t="s">
        <v>29</v>
      </c>
      <c r="R1610" t="s">
        <v>30</v>
      </c>
      <c r="S1610" t="s">
        <v>31</v>
      </c>
      <c r="T1610" t="s">
        <v>44</v>
      </c>
      <c r="U1610">
        <v>61990</v>
      </c>
    </row>
    <row r="1611" spans="1:21" x14ac:dyDescent="0.25">
      <c r="A1611" t="s">
        <v>102</v>
      </c>
      <c r="B1611">
        <v>2022</v>
      </c>
      <c r="C1611" t="s">
        <v>985</v>
      </c>
      <c r="D1611" t="s">
        <v>132</v>
      </c>
      <c r="E1611" t="s">
        <v>2076</v>
      </c>
      <c r="F1611" t="s">
        <v>134</v>
      </c>
      <c r="G1611" t="s">
        <v>23</v>
      </c>
      <c r="H1611" t="s">
        <v>135</v>
      </c>
      <c r="I1611" t="s">
        <v>25</v>
      </c>
      <c r="J1611" t="s">
        <v>26</v>
      </c>
      <c r="K1611" t="s">
        <v>487</v>
      </c>
      <c r="L1611">
        <v>15</v>
      </c>
      <c r="M1611" t="s">
        <v>78</v>
      </c>
      <c r="N1611" t="str">
        <f t="shared" si="84"/>
        <v>Blacktown,</v>
      </c>
      <c r="O1611" t="str">
        <f t="shared" si="85"/>
        <v>Blacktown</v>
      </c>
      <c r="P1611" t="str">
        <f t="shared" si="86"/>
        <v>NSW</v>
      </c>
      <c r="Q1611" t="s">
        <v>137</v>
      </c>
      <c r="R1611" t="s">
        <v>30</v>
      </c>
      <c r="S1611" t="s">
        <v>31</v>
      </c>
      <c r="T1611" t="s">
        <v>44</v>
      </c>
      <c r="U1611">
        <v>98887</v>
      </c>
    </row>
    <row r="1612" spans="1:21" x14ac:dyDescent="0.25">
      <c r="A1612" t="s">
        <v>69</v>
      </c>
      <c r="B1612">
        <v>2017</v>
      </c>
      <c r="C1612" t="s">
        <v>543</v>
      </c>
      <c r="D1612" t="s">
        <v>138</v>
      </c>
      <c r="E1612" t="s">
        <v>2077</v>
      </c>
      <c r="F1612" t="s">
        <v>37</v>
      </c>
      <c r="G1612" t="s">
        <v>115</v>
      </c>
      <c r="H1612" t="s">
        <v>646</v>
      </c>
      <c r="I1612" t="s">
        <v>110</v>
      </c>
      <c r="J1612" t="s">
        <v>26</v>
      </c>
      <c r="K1612" t="s">
        <v>676</v>
      </c>
      <c r="L1612">
        <v>41230</v>
      </c>
      <c r="M1612" t="s">
        <v>259</v>
      </c>
      <c r="N1612" t="str">
        <f t="shared" ref="N1612:N1661" si="87">LEFT(M1612,FIND(",",M1612))</f>
        <v>Elderslie,</v>
      </c>
      <c r="O1612" t="str">
        <f t="shared" ref="O1612:O1661" si="88">LEFT(N1612,LEN(N1612)-1)</f>
        <v>Elderslie</v>
      </c>
      <c r="P1612" t="str">
        <f t="shared" ref="P1612:P1661" si="89">RIGHT(M1612,3)</f>
        <v>NSW</v>
      </c>
      <c r="Q1612" t="s">
        <v>61</v>
      </c>
      <c r="R1612" t="s">
        <v>138</v>
      </c>
      <c r="S1612" t="s">
        <v>53</v>
      </c>
      <c r="T1612" t="s">
        <v>98</v>
      </c>
      <c r="U1612">
        <v>74990</v>
      </c>
    </row>
    <row r="1613" spans="1:21" x14ac:dyDescent="0.25">
      <c r="A1613" t="s">
        <v>120</v>
      </c>
      <c r="B1613">
        <v>2018</v>
      </c>
      <c r="C1613" t="s">
        <v>172</v>
      </c>
      <c r="D1613" t="s">
        <v>35</v>
      </c>
      <c r="E1613" t="s">
        <v>2078</v>
      </c>
      <c r="F1613" t="s">
        <v>37</v>
      </c>
      <c r="G1613" t="s">
        <v>115</v>
      </c>
      <c r="H1613" t="s">
        <v>309</v>
      </c>
      <c r="I1613" t="s">
        <v>25</v>
      </c>
      <c r="J1613" t="s">
        <v>40</v>
      </c>
      <c r="K1613" t="s">
        <v>176</v>
      </c>
      <c r="L1613">
        <v>28681</v>
      </c>
      <c r="M1613" t="s">
        <v>796</v>
      </c>
      <c r="N1613" t="str">
        <f t="shared" si="87"/>
        <v>Greenacre,</v>
      </c>
      <c r="O1613" t="str">
        <f t="shared" si="88"/>
        <v>Greenacre</v>
      </c>
      <c r="P1613" t="str">
        <f t="shared" si="89"/>
        <v>NSW</v>
      </c>
      <c r="Q1613" t="s">
        <v>29</v>
      </c>
      <c r="R1613" t="s">
        <v>35</v>
      </c>
      <c r="S1613" t="s">
        <v>43</v>
      </c>
      <c r="T1613" t="s">
        <v>44</v>
      </c>
      <c r="U1613">
        <v>53990</v>
      </c>
    </row>
    <row r="1614" spans="1:21" x14ac:dyDescent="0.25">
      <c r="A1614" t="s">
        <v>183</v>
      </c>
      <c r="B1614">
        <v>2013</v>
      </c>
      <c r="C1614" t="s">
        <v>375</v>
      </c>
      <c r="D1614" t="s">
        <v>30</v>
      </c>
      <c r="E1614" t="s">
        <v>2079</v>
      </c>
      <c r="F1614" t="s">
        <v>37</v>
      </c>
      <c r="G1614" t="s">
        <v>23</v>
      </c>
      <c r="H1614" t="s">
        <v>127</v>
      </c>
      <c r="I1614" t="s">
        <v>110</v>
      </c>
      <c r="J1614" t="s">
        <v>40</v>
      </c>
      <c r="K1614" t="s">
        <v>424</v>
      </c>
      <c r="L1614">
        <v>152000</v>
      </c>
      <c r="M1614" t="s">
        <v>399</v>
      </c>
      <c r="N1614" t="str">
        <f t="shared" si="87"/>
        <v>Eastern Creek,</v>
      </c>
      <c r="O1614" t="str">
        <f t="shared" si="88"/>
        <v>Eastern Creek</v>
      </c>
      <c r="P1614" t="str">
        <f t="shared" si="89"/>
        <v>NSW</v>
      </c>
      <c r="Q1614" t="s">
        <v>29</v>
      </c>
      <c r="R1614" t="s">
        <v>30</v>
      </c>
      <c r="S1614" t="s">
        <v>31</v>
      </c>
      <c r="T1614" t="s">
        <v>44</v>
      </c>
      <c r="U1614">
        <v>13900</v>
      </c>
    </row>
    <row r="1615" spans="1:21" x14ac:dyDescent="0.25">
      <c r="A1615" t="s">
        <v>141</v>
      </c>
      <c r="B1615">
        <v>2010</v>
      </c>
      <c r="C1615" t="s">
        <v>344</v>
      </c>
      <c r="D1615" t="s">
        <v>30</v>
      </c>
      <c r="E1615" t="s">
        <v>2080</v>
      </c>
      <c r="F1615" t="s">
        <v>37</v>
      </c>
      <c r="G1615" t="s">
        <v>23</v>
      </c>
      <c r="H1615" t="s">
        <v>144</v>
      </c>
      <c r="I1615" t="s">
        <v>25</v>
      </c>
      <c r="J1615" t="s">
        <v>66</v>
      </c>
      <c r="K1615" t="s">
        <v>246</v>
      </c>
      <c r="L1615">
        <v>117893</v>
      </c>
      <c r="M1615" t="s">
        <v>840</v>
      </c>
      <c r="N1615" t="str">
        <f t="shared" si="87"/>
        <v>Yagoona,</v>
      </c>
      <c r="O1615" t="str">
        <f t="shared" si="88"/>
        <v>Yagoona</v>
      </c>
      <c r="P1615" t="str">
        <f t="shared" si="89"/>
        <v>NSW</v>
      </c>
      <c r="Q1615" t="s">
        <v>29</v>
      </c>
      <c r="R1615" t="s">
        <v>30</v>
      </c>
      <c r="S1615" t="s">
        <v>31</v>
      </c>
      <c r="T1615" t="s">
        <v>44</v>
      </c>
      <c r="U1615">
        <v>15999</v>
      </c>
    </row>
    <row r="1616" spans="1:21" x14ac:dyDescent="0.25">
      <c r="A1616" t="s">
        <v>210</v>
      </c>
      <c r="B1616">
        <v>2010</v>
      </c>
      <c r="C1616">
        <v>2</v>
      </c>
      <c r="D1616" t="s">
        <v>35</v>
      </c>
      <c r="E1616" t="s">
        <v>2081</v>
      </c>
      <c r="F1616" t="s">
        <v>37</v>
      </c>
      <c r="G1616" t="s">
        <v>23</v>
      </c>
      <c r="H1616" t="s">
        <v>38</v>
      </c>
      <c r="I1616" t="s">
        <v>39</v>
      </c>
      <c r="J1616" t="s">
        <v>66</v>
      </c>
      <c r="K1616" t="s">
        <v>487</v>
      </c>
      <c r="L1616">
        <v>95684</v>
      </c>
      <c r="M1616" t="s">
        <v>93</v>
      </c>
      <c r="N1616" t="str">
        <f t="shared" si="87"/>
        <v>Lidcombe,</v>
      </c>
      <c r="O1616" t="str">
        <f t="shared" si="88"/>
        <v>Lidcombe</v>
      </c>
      <c r="P1616" t="str">
        <f t="shared" si="89"/>
        <v>NSW</v>
      </c>
      <c r="Q1616" t="s">
        <v>29</v>
      </c>
      <c r="R1616" t="s">
        <v>35</v>
      </c>
      <c r="S1616" t="s">
        <v>43</v>
      </c>
      <c r="T1616" t="s">
        <v>44</v>
      </c>
      <c r="U1616">
        <v>12990</v>
      </c>
    </row>
    <row r="1617" spans="1:21" x14ac:dyDescent="0.25">
      <c r="A1617" t="s">
        <v>102</v>
      </c>
      <c r="B1617">
        <v>2019</v>
      </c>
      <c r="C1617" t="s">
        <v>260</v>
      </c>
      <c r="D1617" t="s">
        <v>30</v>
      </c>
      <c r="E1617" t="s">
        <v>1712</v>
      </c>
      <c r="F1617" t="s">
        <v>37</v>
      </c>
      <c r="G1617" t="s">
        <v>23</v>
      </c>
      <c r="H1617" t="s">
        <v>49</v>
      </c>
      <c r="I1617" t="s">
        <v>25</v>
      </c>
      <c r="J1617" t="s">
        <v>40</v>
      </c>
      <c r="K1617" t="s">
        <v>176</v>
      </c>
      <c r="L1617">
        <v>83426</v>
      </c>
      <c r="M1617" t="s">
        <v>349</v>
      </c>
      <c r="N1617" t="str">
        <f t="shared" si="87"/>
        <v>Penrith,</v>
      </c>
      <c r="O1617" t="str">
        <f t="shared" si="88"/>
        <v>Penrith</v>
      </c>
      <c r="P1617" t="str">
        <f t="shared" si="89"/>
        <v>NSW</v>
      </c>
      <c r="Q1617" t="s">
        <v>29</v>
      </c>
      <c r="R1617" t="s">
        <v>30</v>
      </c>
      <c r="S1617" t="s">
        <v>31</v>
      </c>
      <c r="T1617" t="s">
        <v>44</v>
      </c>
      <c r="U1617">
        <v>43987</v>
      </c>
    </row>
    <row r="1618" spans="1:21" x14ac:dyDescent="0.25">
      <c r="A1618" t="s">
        <v>69</v>
      </c>
      <c r="B1618">
        <v>2017</v>
      </c>
      <c r="C1618" t="s">
        <v>151</v>
      </c>
      <c r="D1618" t="s">
        <v>152</v>
      </c>
      <c r="E1618" t="s">
        <v>452</v>
      </c>
      <c r="F1618" t="s">
        <v>37</v>
      </c>
      <c r="G1618" t="s">
        <v>23</v>
      </c>
      <c r="H1618" t="s">
        <v>144</v>
      </c>
      <c r="I1618" t="s">
        <v>39</v>
      </c>
      <c r="J1618" t="s">
        <v>66</v>
      </c>
      <c r="K1618" t="s">
        <v>158</v>
      </c>
      <c r="L1618">
        <v>69988</v>
      </c>
      <c r="M1618" t="s">
        <v>989</v>
      </c>
      <c r="N1618" t="str">
        <f t="shared" si="87"/>
        <v>South Hurstville,</v>
      </c>
      <c r="O1618" t="str">
        <f t="shared" si="88"/>
        <v>South Hurstville</v>
      </c>
      <c r="P1618" t="str">
        <f t="shared" si="89"/>
        <v>NSW</v>
      </c>
      <c r="Q1618" t="s">
        <v>29</v>
      </c>
      <c r="R1618" t="s">
        <v>152</v>
      </c>
      <c r="S1618" t="s">
        <v>31</v>
      </c>
      <c r="T1618" t="s">
        <v>44</v>
      </c>
      <c r="U1618">
        <v>25990</v>
      </c>
    </row>
    <row r="1619" spans="1:21" x14ac:dyDescent="0.25">
      <c r="A1619" t="s">
        <v>249</v>
      </c>
      <c r="B1619">
        <v>2018</v>
      </c>
      <c r="C1619" t="s">
        <v>745</v>
      </c>
      <c r="D1619" t="s">
        <v>30</v>
      </c>
      <c r="E1619" t="s">
        <v>1864</v>
      </c>
      <c r="F1619" t="s">
        <v>37</v>
      </c>
      <c r="G1619" t="s">
        <v>23</v>
      </c>
      <c r="H1619" t="s">
        <v>49</v>
      </c>
      <c r="I1619" t="s">
        <v>25</v>
      </c>
      <c r="J1619" t="s">
        <v>26</v>
      </c>
      <c r="K1619" t="s">
        <v>290</v>
      </c>
      <c r="L1619">
        <v>49113</v>
      </c>
      <c r="M1619" t="s">
        <v>361</v>
      </c>
      <c r="N1619" t="str">
        <f t="shared" si="87"/>
        <v>Artarmon,</v>
      </c>
      <c r="O1619" t="str">
        <f t="shared" si="88"/>
        <v>Artarmon</v>
      </c>
      <c r="P1619" t="str">
        <f t="shared" si="89"/>
        <v>NSW</v>
      </c>
      <c r="Q1619" t="s">
        <v>29</v>
      </c>
      <c r="R1619" t="s">
        <v>30</v>
      </c>
      <c r="S1619" t="s">
        <v>31</v>
      </c>
      <c r="T1619" t="s">
        <v>44</v>
      </c>
      <c r="U1619">
        <v>47990</v>
      </c>
    </row>
    <row r="1620" spans="1:21" x14ac:dyDescent="0.25">
      <c r="A1620" t="s">
        <v>1227</v>
      </c>
      <c r="B1620">
        <v>2022</v>
      </c>
      <c r="C1620" t="s">
        <v>740</v>
      </c>
      <c r="D1620" t="s">
        <v>1229</v>
      </c>
      <c r="E1620" t="s">
        <v>1981</v>
      </c>
      <c r="F1620" t="s">
        <v>134</v>
      </c>
      <c r="G1620" t="s">
        <v>23</v>
      </c>
      <c r="H1620" t="s">
        <v>49</v>
      </c>
      <c r="I1620" t="s">
        <v>39</v>
      </c>
      <c r="J1620" t="s">
        <v>66</v>
      </c>
      <c r="K1620" t="s">
        <v>128</v>
      </c>
      <c r="L1620">
        <v>15</v>
      </c>
      <c r="M1620" t="s">
        <v>324</v>
      </c>
      <c r="N1620" t="str">
        <f t="shared" si="87"/>
        <v>Kirrawee,</v>
      </c>
      <c r="O1620" t="str">
        <f t="shared" si="88"/>
        <v>Kirrawee</v>
      </c>
      <c r="P1620" t="str">
        <f t="shared" si="89"/>
        <v>NSW</v>
      </c>
      <c r="Q1620" t="s">
        <v>29</v>
      </c>
      <c r="R1620" t="s">
        <v>30</v>
      </c>
      <c r="S1620" t="s">
        <v>31</v>
      </c>
      <c r="T1620" t="s">
        <v>44</v>
      </c>
      <c r="U1620">
        <v>41485</v>
      </c>
    </row>
    <row r="1621" spans="1:21" x14ac:dyDescent="0.25">
      <c r="A1621" t="s">
        <v>210</v>
      </c>
      <c r="B1621">
        <v>2021</v>
      </c>
      <c r="C1621" t="s">
        <v>299</v>
      </c>
      <c r="D1621" t="s">
        <v>138</v>
      </c>
      <c r="E1621" t="s">
        <v>2082</v>
      </c>
      <c r="F1621" t="s">
        <v>37</v>
      </c>
      <c r="G1621" t="s">
        <v>23</v>
      </c>
      <c r="H1621" t="s">
        <v>101</v>
      </c>
      <c r="I1621" t="s">
        <v>110</v>
      </c>
      <c r="J1621" t="s">
        <v>26</v>
      </c>
      <c r="K1621" t="s">
        <v>83</v>
      </c>
      <c r="L1621">
        <v>33132</v>
      </c>
      <c r="M1621" t="s">
        <v>2083</v>
      </c>
      <c r="N1621" t="str">
        <f t="shared" si="87"/>
        <v>North Strathfield,</v>
      </c>
      <c r="O1621" t="str">
        <f t="shared" si="88"/>
        <v>North Strathfield</v>
      </c>
      <c r="P1621" t="str">
        <f t="shared" si="89"/>
        <v>NSW</v>
      </c>
      <c r="Q1621" t="s">
        <v>29</v>
      </c>
      <c r="R1621" t="s">
        <v>138</v>
      </c>
      <c r="S1621" t="s">
        <v>31</v>
      </c>
      <c r="T1621" t="s">
        <v>44</v>
      </c>
      <c r="U1621">
        <v>56950</v>
      </c>
    </row>
    <row r="1622" spans="1:21" x14ac:dyDescent="0.25">
      <c r="A1622" t="s">
        <v>141</v>
      </c>
      <c r="B1622">
        <v>2018</v>
      </c>
      <c r="C1622" t="s">
        <v>337</v>
      </c>
      <c r="D1622" t="s">
        <v>152</v>
      </c>
      <c r="E1622" t="s">
        <v>2084</v>
      </c>
      <c r="F1622" t="s">
        <v>37</v>
      </c>
      <c r="G1622" t="s">
        <v>23</v>
      </c>
      <c r="H1622" t="s">
        <v>144</v>
      </c>
      <c r="I1622" t="s">
        <v>25</v>
      </c>
      <c r="J1622" t="s">
        <v>66</v>
      </c>
      <c r="K1622" t="s">
        <v>323</v>
      </c>
      <c r="L1622">
        <v>91864</v>
      </c>
      <c r="M1622" t="s">
        <v>311</v>
      </c>
      <c r="N1622" t="str">
        <f t="shared" si="87"/>
        <v>Liverpool,</v>
      </c>
      <c r="O1622" t="str">
        <f t="shared" si="88"/>
        <v>Liverpool</v>
      </c>
      <c r="P1622" t="str">
        <f t="shared" si="89"/>
        <v>NSW</v>
      </c>
      <c r="Q1622" t="s">
        <v>29</v>
      </c>
      <c r="R1622" t="s">
        <v>152</v>
      </c>
      <c r="S1622" t="s">
        <v>31</v>
      </c>
      <c r="T1622" t="s">
        <v>44</v>
      </c>
      <c r="U1622">
        <v>24990</v>
      </c>
    </row>
    <row r="1623" spans="1:21" x14ac:dyDescent="0.25">
      <c r="A1623" t="s">
        <v>113</v>
      </c>
      <c r="B1623">
        <v>2016</v>
      </c>
      <c r="C1623" t="s">
        <v>114</v>
      </c>
      <c r="D1623" t="s">
        <v>30</v>
      </c>
      <c r="E1623" t="s">
        <v>2085</v>
      </c>
      <c r="F1623" t="s">
        <v>37</v>
      </c>
      <c r="G1623" t="s">
        <v>23</v>
      </c>
      <c r="H1623" t="s">
        <v>127</v>
      </c>
      <c r="I1623" t="s">
        <v>25</v>
      </c>
      <c r="J1623" t="s">
        <v>66</v>
      </c>
      <c r="K1623" t="s">
        <v>128</v>
      </c>
      <c r="L1623">
        <v>105012</v>
      </c>
      <c r="M1623" t="s">
        <v>187</v>
      </c>
      <c r="N1623" t="str">
        <f t="shared" si="87"/>
        <v>Smithfield,</v>
      </c>
      <c r="O1623" t="str">
        <f t="shared" si="88"/>
        <v>Smithfield</v>
      </c>
      <c r="P1623" t="str">
        <f t="shared" si="89"/>
        <v>NSW</v>
      </c>
      <c r="Q1623" t="s">
        <v>29</v>
      </c>
      <c r="R1623" t="s">
        <v>30</v>
      </c>
      <c r="S1623" t="s">
        <v>31</v>
      </c>
      <c r="T1623" t="s">
        <v>44</v>
      </c>
      <c r="U1623">
        <v>21950</v>
      </c>
    </row>
    <row r="1624" spans="1:21" x14ac:dyDescent="0.25">
      <c r="A1624" t="s">
        <v>240</v>
      </c>
      <c r="B1624">
        <v>2018</v>
      </c>
      <c r="C1624" t="s">
        <v>694</v>
      </c>
      <c r="D1624" t="s">
        <v>138</v>
      </c>
      <c r="E1624" t="s">
        <v>695</v>
      </c>
      <c r="F1624" t="s">
        <v>37</v>
      </c>
      <c r="G1624" t="s">
        <v>23</v>
      </c>
      <c r="H1624" t="s">
        <v>614</v>
      </c>
      <c r="I1624" t="s">
        <v>50</v>
      </c>
      <c r="J1624" t="s">
        <v>26</v>
      </c>
      <c r="K1624" t="s">
        <v>262</v>
      </c>
      <c r="L1624">
        <v>177141</v>
      </c>
      <c r="M1624" t="s">
        <v>2083</v>
      </c>
      <c r="N1624" t="str">
        <f t="shared" si="87"/>
        <v>North Strathfield,</v>
      </c>
      <c r="O1624" t="str">
        <f t="shared" si="88"/>
        <v>North Strathfield</v>
      </c>
      <c r="P1624" t="str">
        <f t="shared" si="89"/>
        <v>NSW</v>
      </c>
      <c r="Q1624" t="s">
        <v>29</v>
      </c>
      <c r="R1624" t="s">
        <v>138</v>
      </c>
      <c r="S1624" t="s">
        <v>31</v>
      </c>
      <c r="T1624" t="s">
        <v>44</v>
      </c>
      <c r="U1624">
        <v>21950</v>
      </c>
    </row>
    <row r="1625" spans="1:21" x14ac:dyDescent="0.25">
      <c r="A1625" t="s">
        <v>102</v>
      </c>
      <c r="B1625">
        <v>2018</v>
      </c>
      <c r="C1625" t="s">
        <v>260</v>
      </c>
      <c r="D1625" t="s">
        <v>30</v>
      </c>
      <c r="E1625" t="s">
        <v>2086</v>
      </c>
      <c r="F1625" t="s">
        <v>37</v>
      </c>
      <c r="G1625" t="s">
        <v>23</v>
      </c>
      <c r="H1625" t="s">
        <v>49</v>
      </c>
      <c r="I1625" t="s">
        <v>25</v>
      </c>
      <c r="J1625" t="s">
        <v>40</v>
      </c>
      <c r="K1625" t="s">
        <v>128</v>
      </c>
      <c r="L1625">
        <v>122256</v>
      </c>
      <c r="M1625" t="s">
        <v>328</v>
      </c>
      <c r="N1625" t="str">
        <f t="shared" si="87"/>
        <v>Smeaton Grange,</v>
      </c>
      <c r="O1625" t="str">
        <f t="shared" si="88"/>
        <v>Smeaton Grange</v>
      </c>
      <c r="P1625" t="str">
        <f t="shared" si="89"/>
        <v>NSW</v>
      </c>
      <c r="Q1625" t="s">
        <v>29</v>
      </c>
      <c r="R1625" t="s">
        <v>30</v>
      </c>
      <c r="S1625" t="s">
        <v>31</v>
      </c>
      <c r="T1625" t="s">
        <v>44</v>
      </c>
      <c r="U1625">
        <v>24990</v>
      </c>
    </row>
    <row r="1626" spans="1:21" x14ac:dyDescent="0.25">
      <c r="A1626" t="s">
        <v>141</v>
      </c>
      <c r="B1626">
        <v>2017</v>
      </c>
      <c r="C1626" t="s">
        <v>284</v>
      </c>
      <c r="D1626" t="s">
        <v>30</v>
      </c>
      <c r="E1626" t="s">
        <v>2087</v>
      </c>
      <c r="F1626" t="s">
        <v>37</v>
      </c>
      <c r="G1626" t="s">
        <v>23</v>
      </c>
      <c r="H1626" t="s">
        <v>49</v>
      </c>
      <c r="I1626" t="s">
        <v>25</v>
      </c>
      <c r="J1626" t="s">
        <v>66</v>
      </c>
      <c r="K1626" t="s">
        <v>439</v>
      </c>
      <c r="L1626">
        <v>111480</v>
      </c>
      <c r="M1626" t="s">
        <v>238</v>
      </c>
      <c r="N1626" t="str">
        <f t="shared" si="87"/>
        <v>Homebush,</v>
      </c>
      <c r="O1626" t="str">
        <f t="shared" si="88"/>
        <v>Homebush</v>
      </c>
      <c r="P1626" t="str">
        <f t="shared" si="89"/>
        <v>NSW</v>
      </c>
      <c r="Q1626" t="s">
        <v>29</v>
      </c>
      <c r="R1626" t="s">
        <v>30</v>
      </c>
      <c r="S1626" t="s">
        <v>31</v>
      </c>
      <c r="T1626" t="s">
        <v>44</v>
      </c>
      <c r="U1626">
        <v>25999</v>
      </c>
    </row>
    <row r="1627" spans="1:21" x14ac:dyDescent="0.25">
      <c r="A1627" t="s">
        <v>210</v>
      </c>
      <c r="B1627">
        <v>2011</v>
      </c>
      <c r="C1627" t="s">
        <v>299</v>
      </c>
      <c r="D1627" t="s">
        <v>138</v>
      </c>
      <c r="E1627" t="s">
        <v>1701</v>
      </c>
      <c r="F1627" t="s">
        <v>37</v>
      </c>
      <c r="G1627" t="s">
        <v>115</v>
      </c>
      <c r="H1627" t="s">
        <v>301</v>
      </c>
      <c r="I1627" t="s">
        <v>50</v>
      </c>
      <c r="J1627" t="s">
        <v>26</v>
      </c>
      <c r="K1627" t="s">
        <v>136</v>
      </c>
      <c r="L1627">
        <v>182676</v>
      </c>
      <c r="M1627" t="s">
        <v>214</v>
      </c>
      <c r="N1627" t="str">
        <f t="shared" si="87"/>
        <v>Minchinbury,</v>
      </c>
      <c r="O1627" t="str">
        <f t="shared" si="88"/>
        <v>Minchinbury</v>
      </c>
      <c r="P1627" t="str">
        <f t="shared" si="89"/>
        <v>NSW</v>
      </c>
      <c r="Q1627" t="s">
        <v>303</v>
      </c>
      <c r="R1627" t="s">
        <v>138</v>
      </c>
      <c r="S1627" t="s">
        <v>31</v>
      </c>
      <c r="T1627" t="s">
        <v>44</v>
      </c>
      <c r="U1627">
        <v>16995</v>
      </c>
    </row>
    <row r="1628" spans="1:21" x14ac:dyDescent="0.25">
      <c r="A1628" t="s">
        <v>88</v>
      </c>
      <c r="B1628">
        <v>2019</v>
      </c>
      <c r="C1628" t="s">
        <v>223</v>
      </c>
      <c r="D1628" t="s">
        <v>30</v>
      </c>
      <c r="E1628" t="s">
        <v>2088</v>
      </c>
      <c r="F1628" t="s">
        <v>37</v>
      </c>
      <c r="G1628" t="s">
        <v>23</v>
      </c>
      <c r="H1628" t="s">
        <v>38</v>
      </c>
      <c r="I1628" t="s">
        <v>39</v>
      </c>
      <c r="J1628" t="s">
        <v>66</v>
      </c>
      <c r="K1628" t="s">
        <v>323</v>
      </c>
      <c r="L1628">
        <v>59860</v>
      </c>
      <c r="M1628" t="s">
        <v>1914</v>
      </c>
      <c r="N1628" t="str">
        <f t="shared" si="87"/>
        <v>Stanmore,</v>
      </c>
      <c r="O1628" t="str">
        <f t="shared" si="88"/>
        <v>Stanmore</v>
      </c>
      <c r="P1628" t="str">
        <f t="shared" si="89"/>
        <v>NSW</v>
      </c>
      <c r="Q1628" t="s">
        <v>29</v>
      </c>
      <c r="R1628" t="s">
        <v>30</v>
      </c>
      <c r="S1628" t="s">
        <v>31</v>
      </c>
      <c r="T1628" t="s">
        <v>32</v>
      </c>
      <c r="U1628">
        <v>34990</v>
      </c>
    </row>
    <row r="1629" spans="1:21" x14ac:dyDescent="0.25">
      <c r="A1629" t="s">
        <v>155</v>
      </c>
      <c r="B1629">
        <v>2022</v>
      </c>
      <c r="C1629" t="s">
        <v>230</v>
      </c>
      <c r="D1629" t="s">
        <v>152</v>
      </c>
      <c r="E1629" t="s">
        <v>2089</v>
      </c>
      <c r="F1629" t="s">
        <v>37</v>
      </c>
      <c r="G1629" t="s">
        <v>115</v>
      </c>
      <c r="H1629" t="s">
        <v>49</v>
      </c>
      <c r="I1629" t="s">
        <v>39</v>
      </c>
      <c r="J1629" t="s">
        <v>40</v>
      </c>
      <c r="K1629" t="s">
        <v>163</v>
      </c>
      <c r="L1629">
        <v>3522</v>
      </c>
      <c r="M1629" t="s">
        <v>311</v>
      </c>
      <c r="N1629" t="str">
        <f t="shared" si="87"/>
        <v>Liverpool,</v>
      </c>
      <c r="O1629" t="str">
        <f t="shared" si="88"/>
        <v>Liverpool</v>
      </c>
      <c r="P1629" t="str">
        <f t="shared" si="89"/>
        <v>NSW</v>
      </c>
      <c r="Q1629" t="s">
        <v>29</v>
      </c>
      <c r="R1629" t="s">
        <v>152</v>
      </c>
      <c r="S1629" t="s">
        <v>31</v>
      </c>
      <c r="T1629" t="s">
        <v>44</v>
      </c>
      <c r="U1629">
        <v>54990</v>
      </c>
    </row>
    <row r="1630" spans="1:21" x14ac:dyDescent="0.25">
      <c r="A1630" t="s">
        <v>55</v>
      </c>
      <c r="B1630">
        <v>2010</v>
      </c>
      <c r="C1630" t="s">
        <v>2090</v>
      </c>
      <c r="D1630" t="s">
        <v>35</v>
      </c>
      <c r="E1630" t="s">
        <v>2091</v>
      </c>
      <c r="F1630" t="s">
        <v>37</v>
      </c>
      <c r="G1630" t="s">
        <v>23</v>
      </c>
      <c r="H1630" t="s">
        <v>49</v>
      </c>
      <c r="I1630" t="s">
        <v>39</v>
      </c>
      <c r="J1630" t="s">
        <v>40</v>
      </c>
      <c r="K1630" t="s">
        <v>176</v>
      </c>
      <c r="L1630">
        <v>170000</v>
      </c>
      <c r="M1630" t="s">
        <v>209</v>
      </c>
      <c r="N1630" t="str">
        <f t="shared" si="87"/>
        <v>Granville,</v>
      </c>
      <c r="O1630" t="str">
        <f t="shared" si="88"/>
        <v>Granville</v>
      </c>
      <c r="P1630" t="str">
        <f t="shared" si="89"/>
        <v>NSW</v>
      </c>
      <c r="Q1630" t="s">
        <v>29</v>
      </c>
      <c r="R1630" t="s">
        <v>35</v>
      </c>
      <c r="S1630" t="s">
        <v>43</v>
      </c>
      <c r="T1630" t="s">
        <v>44</v>
      </c>
      <c r="U1630">
        <v>8995</v>
      </c>
    </row>
    <row r="1631" spans="1:21" x14ac:dyDescent="0.25">
      <c r="A1631" t="s">
        <v>210</v>
      </c>
      <c r="B1631">
        <v>2013</v>
      </c>
      <c r="C1631" t="s">
        <v>211</v>
      </c>
      <c r="D1631" t="s">
        <v>30</v>
      </c>
      <c r="E1631" t="s">
        <v>1705</v>
      </c>
      <c r="F1631" t="s">
        <v>37</v>
      </c>
      <c r="G1631" t="s">
        <v>23</v>
      </c>
      <c r="H1631" t="s">
        <v>144</v>
      </c>
      <c r="I1631" t="s">
        <v>25</v>
      </c>
      <c r="J1631" t="s">
        <v>66</v>
      </c>
      <c r="K1631" t="s">
        <v>199</v>
      </c>
      <c r="L1631">
        <v>149666</v>
      </c>
      <c r="M1631" t="s">
        <v>311</v>
      </c>
      <c r="N1631" t="str">
        <f t="shared" si="87"/>
        <v>Liverpool,</v>
      </c>
      <c r="O1631" t="str">
        <f t="shared" si="88"/>
        <v>Liverpool</v>
      </c>
      <c r="P1631" t="str">
        <f t="shared" si="89"/>
        <v>NSW</v>
      </c>
      <c r="Q1631" t="s">
        <v>29</v>
      </c>
      <c r="R1631" t="s">
        <v>30</v>
      </c>
      <c r="S1631" t="s">
        <v>31</v>
      </c>
      <c r="T1631" t="s">
        <v>44</v>
      </c>
      <c r="U1631">
        <v>17886</v>
      </c>
    </row>
    <row r="1632" spans="1:21" x14ac:dyDescent="0.25">
      <c r="A1632" t="s">
        <v>69</v>
      </c>
      <c r="B1632">
        <v>2021</v>
      </c>
      <c r="C1632" t="s">
        <v>233</v>
      </c>
      <c r="D1632" t="s">
        <v>30</v>
      </c>
      <c r="E1632" t="s">
        <v>2092</v>
      </c>
      <c r="F1632" t="s">
        <v>37</v>
      </c>
      <c r="G1632" t="s">
        <v>23</v>
      </c>
      <c r="H1632" t="s">
        <v>235</v>
      </c>
      <c r="I1632" t="s">
        <v>25</v>
      </c>
      <c r="J1632" t="s">
        <v>40</v>
      </c>
      <c r="K1632" t="s">
        <v>262</v>
      </c>
      <c r="L1632">
        <v>17910</v>
      </c>
      <c r="M1632" t="s">
        <v>42</v>
      </c>
      <c r="N1632" t="str">
        <f t="shared" si="87"/>
        <v>Brookvale,</v>
      </c>
      <c r="O1632" t="str">
        <f t="shared" si="88"/>
        <v>Brookvale</v>
      </c>
      <c r="P1632" t="str">
        <f t="shared" si="89"/>
        <v>NSW</v>
      </c>
      <c r="Q1632" t="s">
        <v>137</v>
      </c>
      <c r="R1632" t="s">
        <v>30</v>
      </c>
      <c r="S1632" t="s">
        <v>43</v>
      </c>
      <c r="T1632" t="s">
        <v>32</v>
      </c>
      <c r="U1632">
        <v>56880</v>
      </c>
    </row>
    <row r="1633" spans="1:21" x14ac:dyDescent="0.25">
      <c r="A1633" t="s">
        <v>102</v>
      </c>
      <c r="B1633">
        <v>2023</v>
      </c>
      <c r="C1633" t="s">
        <v>1376</v>
      </c>
      <c r="D1633" t="s">
        <v>132</v>
      </c>
      <c r="E1633" t="s">
        <v>2093</v>
      </c>
      <c r="F1633" t="s">
        <v>134</v>
      </c>
      <c r="G1633" t="s">
        <v>23</v>
      </c>
      <c r="H1633" t="s">
        <v>49</v>
      </c>
      <c r="I1633" t="s">
        <v>25</v>
      </c>
      <c r="J1633" t="s">
        <v>40</v>
      </c>
      <c r="K1633" t="s">
        <v>323</v>
      </c>
      <c r="L1633">
        <v>15</v>
      </c>
      <c r="M1633" t="s">
        <v>78</v>
      </c>
      <c r="N1633" t="str">
        <f t="shared" si="87"/>
        <v>Blacktown,</v>
      </c>
      <c r="O1633" t="str">
        <f t="shared" si="88"/>
        <v>Blacktown</v>
      </c>
      <c r="P1633" t="str">
        <f t="shared" si="89"/>
        <v>NSW</v>
      </c>
      <c r="Q1633" t="s">
        <v>29</v>
      </c>
      <c r="R1633" t="s">
        <v>30</v>
      </c>
      <c r="S1633" t="s">
        <v>31</v>
      </c>
      <c r="T1633" t="s">
        <v>44</v>
      </c>
      <c r="U1633">
        <v>59650</v>
      </c>
    </row>
    <row r="1634" spans="1:21" x14ac:dyDescent="0.25">
      <c r="A1634" t="s">
        <v>155</v>
      </c>
      <c r="B1634">
        <v>2016</v>
      </c>
      <c r="C1634" t="s">
        <v>170</v>
      </c>
      <c r="D1634" t="s">
        <v>30</v>
      </c>
      <c r="E1634" t="s">
        <v>2094</v>
      </c>
      <c r="F1634" t="s">
        <v>37</v>
      </c>
      <c r="G1634" t="s">
        <v>23</v>
      </c>
      <c r="H1634" t="s">
        <v>49</v>
      </c>
      <c r="I1634" t="s">
        <v>25</v>
      </c>
      <c r="J1634" t="s">
        <v>26</v>
      </c>
      <c r="K1634" t="s">
        <v>487</v>
      </c>
      <c r="L1634">
        <v>122401</v>
      </c>
      <c r="M1634" t="s">
        <v>214</v>
      </c>
      <c r="N1634" t="str">
        <f t="shared" si="87"/>
        <v>Minchinbury,</v>
      </c>
      <c r="O1634" t="str">
        <f t="shared" si="88"/>
        <v>Minchinbury</v>
      </c>
      <c r="P1634" t="str">
        <f t="shared" si="89"/>
        <v>NSW</v>
      </c>
      <c r="Q1634" t="s">
        <v>29</v>
      </c>
      <c r="R1634" t="s">
        <v>30</v>
      </c>
      <c r="S1634" t="s">
        <v>31</v>
      </c>
      <c r="T1634" t="s">
        <v>44</v>
      </c>
      <c r="U1634">
        <v>26990</v>
      </c>
    </row>
    <row r="1635" spans="1:21" x14ac:dyDescent="0.25">
      <c r="A1635" t="s">
        <v>196</v>
      </c>
      <c r="B1635">
        <v>2014</v>
      </c>
      <c r="C1635" t="s">
        <v>1219</v>
      </c>
      <c r="D1635" t="s">
        <v>30</v>
      </c>
      <c r="E1635" t="s">
        <v>2095</v>
      </c>
      <c r="F1635" t="s">
        <v>37</v>
      </c>
      <c r="G1635" t="s">
        <v>23</v>
      </c>
      <c r="H1635" t="s">
        <v>49</v>
      </c>
      <c r="I1635" t="s">
        <v>39</v>
      </c>
      <c r="J1635" t="s">
        <v>40</v>
      </c>
      <c r="K1635" t="s">
        <v>439</v>
      </c>
      <c r="L1635">
        <v>92285</v>
      </c>
      <c r="M1635" t="s">
        <v>361</v>
      </c>
      <c r="N1635" t="str">
        <f t="shared" si="87"/>
        <v>Artarmon,</v>
      </c>
      <c r="O1635" t="str">
        <f t="shared" si="88"/>
        <v>Artarmon</v>
      </c>
      <c r="P1635" t="str">
        <f t="shared" si="89"/>
        <v>NSW</v>
      </c>
      <c r="Q1635" t="s">
        <v>29</v>
      </c>
      <c r="R1635" t="s">
        <v>30</v>
      </c>
      <c r="S1635" t="s">
        <v>31</v>
      </c>
      <c r="T1635" t="s">
        <v>44</v>
      </c>
      <c r="U1635">
        <v>23989</v>
      </c>
    </row>
    <row r="1636" spans="1:21" x14ac:dyDescent="0.25">
      <c r="A1636" t="s">
        <v>425</v>
      </c>
      <c r="B1636">
        <v>2016</v>
      </c>
      <c r="C1636" t="s">
        <v>823</v>
      </c>
      <c r="D1636" t="s">
        <v>30</v>
      </c>
      <c r="E1636" t="s">
        <v>2096</v>
      </c>
      <c r="F1636" t="s">
        <v>37</v>
      </c>
      <c r="G1636" t="s">
        <v>23</v>
      </c>
      <c r="H1636" t="s">
        <v>135</v>
      </c>
      <c r="I1636" t="s">
        <v>25</v>
      </c>
      <c r="J1636" t="s">
        <v>40</v>
      </c>
      <c r="K1636" t="s">
        <v>27</v>
      </c>
      <c r="L1636">
        <v>114202</v>
      </c>
      <c r="M1636" t="s">
        <v>349</v>
      </c>
      <c r="N1636" t="str">
        <f t="shared" si="87"/>
        <v>Penrith,</v>
      </c>
      <c r="O1636" t="str">
        <f t="shared" si="88"/>
        <v>Penrith</v>
      </c>
      <c r="P1636" t="str">
        <f t="shared" si="89"/>
        <v>NSW</v>
      </c>
      <c r="Q1636" t="s">
        <v>137</v>
      </c>
      <c r="R1636" t="s">
        <v>30</v>
      </c>
      <c r="S1636" t="s">
        <v>31</v>
      </c>
      <c r="T1636" t="s">
        <v>44</v>
      </c>
      <c r="U1636">
        <v>59950</v>
      </c>
    </row>
    <row r="1637" spans="1:21" x14ac:dyDescent="0.25">
      <c r="A1637" t="s">
        <v>88</v>
      </c>
      <c r="B1637">
        <v>2006</v>
      </c>
      <c r="C1637" t="s">
        <v>567</v>
      </c>
      <c r="D1637" t="s">
        <v>152</v>
      </c>
      <c r="E1637" t="s">
        <v>2097</v>
      </c>
      <c r="F1637" t="s">
        <v>37</v>
      </c>
      <c r="G1637" t="s">
        <v>23</v>
      </c>
      <c r="H1637" t="s">
        <v>135</v>
      </c>
      <c r="I1637" t="s">
        <v>39</v>
      </c>
      <c r="J1637" t="s">
        <v>66</v>
      </c>
      <c r="K1637" t="s">
        <v>519</v>
      </c>
      <c r="L1637">
        <v>209508</v>
      </c>
      <c r="M1637" t="s">
        <v>154</v>
      </c>
      <c r="N1637" t="str">
        <f t="shared" si="87"/>
        <v>Lansvale,</v>
      </c>
      <c r="O1637" t="str">
        <f t="shared" si="88"/>
        <v>Lansvale</v>
      </c>
      <c r="P1637" t="str">
        <f t="shared" si="89"/>
        <v>NSW</v>
      </c>
      <c r="Q1637" t="s">
        <v>137</v>
      </c>
      <c r="R1637" t="s">
        <v>152</v>
      </c>
      <c r="S1637" t="s">
        <v>31</v>
      </c>
      <c r="T1637" t="s">
        <v>44</v>
      </c>
      <c r="U1637">
        <v>6949</v>
      </c>
    </row>
    <row r="1638" spans="1:21" x14ac:dyDescent="0.25">
      <c r="A1638" t="s">
        <v>69</v>
      </c>
      <c r="B1638">
        <v>2021</v>
      </c>
      <c r="C1638" t="s">
        <v>177</v>
      </c>
      <c r="D1638" t="s">
        <v>35</v>
      </c>
      <c r="E1638" t="s">
        <v>948</v>
      </c>
      <c r="F1638" t="s">
        <v>37</v>
      </c>
      <c r="G1638" t="s">
        <v>23</v>
      </c>
      <c r="H1638" t="s">
        <v>179</v>
      </c>
      <c r="I1638" t="s">
        <v>39</v>
      </c>
      <c r="J1638" t="s">
        <v>91</v>
      </c>
      <c r="K1638" t="s">
        <v>180</v>
      </c>
      <c r="L1638">
        <v>43083</v>
      </c>
      <c r="M1638" t="s">
        <v>68</v>
      </c>
      <c r="N1638" t="str">
        <f t="shared" si="87"/>
        <v>Castle Hill,</v>
      </c>
      <c r="O1638" t="str">
        <f t="shared" si="88"/>
        <v>Castle Hill</v>
      </c>
      <c r="P1638" t="str">
        <f t="shared" si="89"/>
        <v>NSW</v>
      </c>
      <c r="Q1638" t="s">
        <v>29</v>
      </c>
      <c r="R1638" t="s">
        <v>35</v>
      </c>
      <c r="S1638" t="s">
        <v>43</v>
      </c>
      <c r="T1638" t="s">
        <v>44</v>
      </c>
      <c r="U1638">
        <v>33990</v>
      </c>
    </row>
    <row r="1639" spans="1:21" x14ac:dyDescent="0.25">
      <c r="A1639" t="s">
        <v>249</v>
      </c>
      <c r="B1639">
        <v>2019</v>
      </c>
      <c r="C1639" t="s">
        <v>745</v>
      </c>
      <c r="D1639" t="s">
        <v>30</v>
      </c>
      <c r="E1639" t="s">
        <v>2098</v>
      </c>
      <c r="F1639" t="s">
        <v>37</v>
      </c>
      <c r="G1639" t="s">
        <v>23</v>
      </c>
      <c r="H1639" t="s">
        <v>49</v>
      </c>
      <c r="I1639" t="s">
        <v>25</v>
      </c>
      <c r="J1639" t="s">
        <v>40</v>
      </c>
      <c r="K1639" t="s">
        <v>323</v>
      </c>
      <c r="L1639">
        <v>49431</v>
      </c>
      <c r="M1639" t="s">
        <v>361</v>
      </c>
      <c r="N1639" t="str">
        <f t="shared" si="87"/>
        <v>Artarmon,</v>
      </c>
      <c r="O1639" t="str">
        <f t="shared" si="88"/>
        <v>Artarmon</v>
      </c>
      <c r="P1639" t="str">
        <f t="shared" si="89"/>
        <v>NSW</v>
      </c>
      <c r="Q1639" t="s">
        <v>29</v>
      </c>
      <c r="R1639" t="s">
        <v>30</v>
      </c>
      <c r="S1639" t="s">
        <v>31</v>
      </c>
      <c r="T1639" t="s">
        <v>44</v>
      </c>
      <c r="U1639">
        <v>54990</v>
      </c>
    </row>
    <row r="1640" spans="1:21" x14ac:dyDescent="0.25">
      <c r="A1640" t="s">
        <v>489</v>
      </c>
      <c r="B1640">
        <v>2016</v>
      </c>
      <c r="C1640" t="s">
        <v>490</v>
      </c>
      <c r="D1640" t="s">
        <v>138</v>
      </c>
      <c r="E1640" t="s">
        <v>1956</v>
      </c>
      <c r="F1640" t="s">
        <v>37</v>
      </c>
      <c r="G1640" t="s">
        <v>23</v>
      </c>
      <c r="H1640" t="s">
        <v>101</v>
      </c>
      <c r="I1640" t="s">
        <v>50</v>
      </c>
      <c r="J1640" t="s">
        <v>26</v>
      </c>
      <c r="K1640" t="s">
        <v>158</v>
      </c>
      <c r="L1640">
        <v>173007</v>
      </c>
      <c r="M1640" t="s">
        <v>276</v>
      </c>
      <c r="N1640" t="str">
        <f t="shared" si="87"/>
        <v>Bankstown,</v>
      </c>
      <c r="O1640" t="str">
        <f t="shared" si="88"/>
        <v>Bankstown</v>
      </c>
      <c r="P1640" t="str">
        <f t="shared" si="89"/>
        <v>NSW</v>
      </c>
      <c r="Q1640" t="s">
        <v>29</v>
      </c>
      <c r="R1640" t="s">
        <v>138</v>
      </c>
      <c r="S1640" t="s">
        <v>31</v>
      </c>
      <c r="T1640" t="s">
        <v>44</v>
      </c>
      <c r="U1640">
        <v>23888</v>
      </c>
    </row>
    <row r="1641" spans="1:21" x14ac:dyDescent="0.25">
      <c r="A1641" t="s">
        <v>240</v>
      </c>
      <c r="B1641">
        <v>2016</v>
      </c>
      <c r="C1641" t="s">
        <v>694</v>
      </c>
      <c r="D1641" t="s">
        <v>138</v>
      </c>
      <c r="E1641" t="s">
        <v>2099</v>
      </c>
      <c r="F1641" t="s">
        <v>37</v>
      </c>
      <c r="G1641" t="s">
        <v>23</v>
      </c>
      <c r="H1641" t="s">
        <v>614</v>
      </c>
      <c r="I1641" t="s">
        <v>110</v>
      </c>
      <c r="J1641" t="s">
        <v>26</v>
      </c>
      <c r="K1641" t="s">
        <v>191</v>
      </c>
      <c r="L1641">
        <v>73059</v>
      </c>
      <c r="M1641" t="s">
        <v>328</v>
      </c>
      <c r="N1641" t="str">
        <f t="shared" si="87"/>
        <v>Smeaton Grange,</v>
      </c>
      <c r="O1641" t="str">
        <f t="shared" si="88"/>
        <v>Smeaton Grange</v>
      </c>
      <c r="P1641" t="str">
        <f t="shared" si="89"/>
        <v>NSW</v>
      </c>
      <c r="Q1641" t="s">
        <v>29</v>
      </c>
      <c r="R1641" t="s">
        <v>138</v>
      </c>
      <c r="S1641" t="s">
        <v>31</v>
      </c>
      <c r="T1641" t="s">
        <v>44</v>
      </c>
      <c r="U1641">
        <v>38888</v>
      </c>
    </row>
    <row r="1642" spans="1:21" x14ac:dyDescent="0.25">
      <c r="A1642" t="s">
        <v>210</v>
      </c>
      <c r="B1642">
        <v>2009</v>
      </c>
      <c r="C1642" t="s">
        <v>307</v>
      </c>
      <c r="D1642" t="s">
        <v>30</v>
      </c>
      <c r="E1642" t="s">
        <v>2100</v>
      </c>
      <c r="F1642" t="s">
        <v>37</v>
      </c>
      <c r="G1642" t="s">
        <v>23</v>
      </c>
      <c r="H1642" t="s">
        <v>144</v>
      </c>
      <c r="I1642" t="s">
        <v>39</v>
      </c>
      <c r="J1642" t="s">
        <v>66</v>
      </c>
      <c r="K1642" t="s">
        <v>481</v>
      </c>
      <c r="L1642">
        <v>162018</v>
      </c>
      <c r="M1642" t="s">
        <v>154</v>
      </c>
      <c r="N1642" t="str">
        <f t="shared" si="87"/>
        <v>Lansvale,</v>
      </c>
      <c r="O1642" t="str">
        <f t="shared" si="88"/>
        <v>Lansvale</v>
      </c>
      <c r="P1642" t="str">
        <f t="shared" si="89"/>
        <v>NSW</v>
      </c>
      <c r="Q1642" t="s">
        <v>29</v>
      </c>
      <c r="R1642" t="s">
        <v>30</v>
      </c>
      <c r="S1642" t="s">
        <v>31</v>
      </c>
      <c r="T1642" t="s">
        <v>44</v>
      </c>
      <c r="U1642">
        <v>10949</v>
      </c>
    </row>
    <row r="1643" spans="1:21" x14ac:dyDescent="0.25">
      <c r="A1643" t="s">
        <v>69</v>
      </c>
      <c r="B1643">
        <v>2020</v>
      </c>
      <c r="C1643" t="s">
        <v>181</v>
      </c>
      <c r="D1643" t="s">
        <v>30</v>
      </c>
      <c r="E1643" t="s">
        <v>2101</v>
      </c>
      <c r="F1643" t="s">
        <v>37</v>
      </c>
      <c r="G1643" t="s">
        <v>23</v>
      </c>
      <c r="H1643" t="s">
        <v>601</v>
      </c>
      <c r="I1643" t="s">
        <v>39</v>
      </c>
      <c r="J1643" t="s">
        <v>91</v>
      </c>
      <c r="K1643" t="s">
        <v>1549</v>
      </c>
      <c r="L1643">
        <v>55929</v>
      </c>
      <c r="M1643" t="s">
        <v>1148</v>
      </c>
      <c r="N1643" t="str">
        <f t="shared" si="87"/>
        <v>Alexandria,</v>
      </c>
      <c r="O1643" t="str">
        <f t="shared" si="88"/>
        <v>Alexandria</v>
      </c>
      <c r="P1643" t="str">
        <f t="shared" si="89"/>
        <v>NSW</v>
      </c>
      <c r="Q1643" t="s">
        <v>125</v>
      </c>
      <c r="R1643" t="s">
        <v>30</v>
      </c>
      <c r="S1643" t="s">
        <v>31</v>
      </c>
      <c r="T1643" t="s">
        <v>44</v>
      </c>
      <c r="U1643">
        <v>32990</v>
      </c>
    </row>
    <row r="1644" spans="1:21" x14ac:dyDescent="0.25">
      <c r="A1644" t="s">
        <v>287</v>
      </c>
      <c r="B1644">
        <v>2018</v>
      </c>
      <c r="C1644" t="s">
        <v>242</v>
      </c>
      <c r="D1644" t="s">
        <v>242</v>
      </c>
      <c r="E1644" t="s">
        <v>2102</v>
      </c>
      <c r="F1644" t="s">
        <v>37</v>
      </c>
      <c r="G1644" t="s">
        <v>23</v>
      </c>
      <c r="H1644" t="s">
        <v>49</v>
      </c>
      <c r="I1644" t="s">
        <v>39</v>
      </c>
      <c r="J1644" t="s">
        <v>40</v>
      </c>
      <c r="K1644" t="s">
        <v>609</v>
      </c>
      <c r="L1644">
        <v>26758</v>
      </c>
      <c r="M1644" t="s">
        <v>42</v>
      </c>
      <c r="N1644" t="str">
        <f t="shared" si="87"/>
        <v>Brookvale,</v>
      </c>
      <c r="O1644" t="str">
        <f t="shared" si="88"/>
        <v>Brookvale</v>
      </c>
      <c r="P1644" t="str">
        <f t="shared" si="89"/>
        <v>NSW</v>
      </c>
      <c r="Q1644" t="s">
        <v>29</v>
      </c>
      <c r="R1644" t="s">
        <v>242</v>
      </c>
      <c r="S1644" t="s">
        <v>53</v>
      </c>
      <c r="T1644" t="s">
        <v>54</v>
      </c>
      <c r="U1644">
        <v>42999</v>
      </c>
    </row>
    <row r="1645" spans="1:21" x14ac:dyDescent="0.25">
      <c r="A1645" t="s">
        <v>252</v>
      </c>
      <c r="B1645">
        <v>2018</v>
      </c>
      <c r="C1645" t="s">
        <v>422</v>
      </c>
      <c r="D1645" t="s">
        <v>30</v>
      </c>
      <c r="E1645" t="s">
        <v>1723</v>
      </c>
      <c r="F1645" t="s">
        <v>37</v>
      </c>
      <c r="G1645" t="s">
        <v>23</v>
      </c>
      <c r="H1645" t="s">
        <v>49</v>
      </c>
      <c r="I1645" t="s">
        <v>39</v>
      </c>
      <c r="J1645" t="s">
        <v>66</v>
      </c>
      <c r="K1645" t="s">
        <v>158</v>
      </c>
      <c r="L1645">
        <v>176576</v>
      </c>
      <c r="M1645" t="s">
        <v>214</v>
      </c>
      <c r="N1645" t="str">
        <f t="shared" si="87"/>
        <v>Minchinbury,</v>
      </c>
      <c r="O1645" t="str">
        <f t="shared" si="88"/>
        <v>Minchinbury</v>
      </c>
      <c r="P1645" t="str">
        <f t="shared" si="89"/>
        <v>NSW</v>
      </c>
      <c r="Q1645" t="s">
        <v>29</v>
      </c>
      <c r="R1645" t="s">
        <v>30</v>
      </c>
      <c r="S1645" t="s">
        <v>31</v>
      </c>
      <c r="T1645" t="s">
        <v>44</v>
      </c>
      <c r="U1645">
        <v>18995</v>
      </c>
    </row>
    <row r="1646" spans="1:21" x14ac:dyDescent="0.25">
      <c r="A1646" t="s">
        <v>252</v>
      </c>
      <c r="B1646">
        <v>2008</v>
      </c>
      <c r="C1646" t="s">
        <v>721</v>
      </c>
      <c r="D1646" t="s">
        <v>116</v>
      </c>
      <c r="E1646" t="s">
        <v>2103</v>
      </c>
      <c r="F1646" t="s">
        <v>37</v>
      </c>
      <c r="G1646" t="s">
        <v>23</v>
      </c>
      <c r="H1646" t="s">
        <v>162</v>
      </c>
      <c r="I1646" t="s">
        <v>39</v>
      </c>
      <c r="J1646" t="s">
        <v>66</v>
      </c>
      <c r="K1646" t="s">
        <v>59</v>
      </c>
      <c r="L1646">
        <v>262175</v>
      </c>
      <c r="M1646" t="s">
        <v>214</v>
      </c>
      <c r="N1646" t="str">
        <f t="shared" si="87"/>
        <v>Minchinbury,</v>
      </c>
      <c r="O1646" t="str">
        <f t="shared" si="88"/>
        <v>Minchinbury</v>
      </c>
      <c r="P1646" t="str">
        <f t="shared" si="89"/>
        <v>NSW</v>
      </c>
      <c r="Q1646" t="s">
        <v>137</v>
      </c>
      <c r="R1646" t="s">
        <v>116</v>
      </c>
      <c r="S1646" t="s">
        <v>31</v>
      </c>
      <c r="T1646" t="s">
        <v>277</v>
      </c>
      <c r="U1646">
        <v>7995</v>
      </c>
    </row>
    <row r="1647" spans="1:21" x14ac:dyDescent="0.25">
      <c r="A1647" t="s">
        <v>240</v>
      </c>
      <c r="B1647">
        <v>2011</v>
      </c>
      <c r="C1647" t="s">
        <v>356</v>
      </c>
      <c r="D1647" t="s">
        <v>152</v>
      </c>
      <c r="E1647" t="s">
        <v>2033</v>
      </c>
      <c r="F1647" t="s">
        <v>37</v>
      </c>
      <c r="G1647" t="s">
        <v>23</v>
      </c>
      <c r="H1647" t="s">
        <v>105</v>
      </c>
      <c r="I1647" t="s">
        <v>39</v>
      </c>
      <c r="J1647" t="s">
        <v>66</v>
      </c>
      <c r="K1647" t="s">
        <v>166</v>
      </c>
      <c r="L1647">
        <v>211309</v>
      </c>
      <c r="M1647" t="s">
        <v>72</v>
      </c>
      <c r="N1647" t="str">
        <f t="shared" si="87"/>
        <v>Saint Marys,</v>
      </c>
      <c r="O1647" t="str">
        <f t="shared" si="88"/>
        <v>Saint Marys</v>
      </c>
      <c r="P1647" t="str">
        <f t="shared" si="89"/>
        <v>NSW</v>
      </c>
      <c r="Q1647" t="s">
        <v>29</v>
      </c>
      <c r="R1647" t="s">
        <v>152</v>
      </c>
      <c r="S1647" t="s">
        <v>31</v>
      </c>
      <c r="T1647" t="s">
        <v>44</v>
      </c>
      <c r="U1647">
        <v>7950</v>
      </c>
    </row>
    <row r="1648" spans="1:21" x14ac:dyDescent="0.25">
      <c r="A1648" t="s">
        <v>102</v>
      </c>
      <c r="B1648">
        <v>2018</v>
      </c>
      <c r="C1648" t="s">
        <v>647</v>
      </c>
      <c r="D1648" t="s">
        <v>116</v>
      </c>
      <c r="E1648" t="s">
        <v>2104</v>
      </c>
      <c r="F1648" t="s">
        <v>37</v>
      </c>
      <c r="G1648" t="s">
        <v>23</v>
      </c>
      <c r="H1648" t="s">
        <v>49</v>
      </c>
      <c r="I1648" t="s">
        <v>25</v>
      </c>
      <c r="J1648" t="s">
        <v>40</v>
      </c>
      <c r="K1648" t="s">
        <v>199</v>
      </c>
      <c r="L1648">
        <v>63751</v>
      </c>
      <c r="M1648" t="s">
        <v>28</v>
      </c>
      <c r="N1648" t="str">
        <f t="shared" si="87"/>
        <v>Caringbah,</v>
      </c>
      <c r="O1648" t="str">
        <f t="shared" si="88"/>
        <v>Caringbah</v>
      </c>
      <c r="P1648" t="str">
        <f t="shared" si="89"/>
        <v>NSW</v>
      </c>
      <c r="Q1648" t="s">
        <v>29</v>
      </c>
      <c r="R1648" t="s">
        <v>116</v>
      </c>
      <c r="S1648" t="s">
        <v>31</v>
      </c>
      <c r="T1648" t="s">
        <v>44</v>
      </c>
      <c r="U1648">
        <v>41990</v>
      </c>
    </row>
    <row r="1649" spans="1:21" x14ac:dyDescent="0.25">
      <c r="A1649" t="s">
        <v>287</v>
      </c>
      <c r="B1649">
        <v>2021</v>
      </c>
      <c r="C1649" t="s">
        <v>1651</v>
      </c>
      <c r="D1649" t="s">
        <v>35</v>
      </c>
      <c r="E1649" t="s">
        <v>2105</v>
      </c>
      <c r="F1649" t="s">
        <v>37</v>
      </c>
      <c r="G1649" t="s">
        <v>23</v>
      </c>
      <c r="H1649" t="s">
        <v>1006</v>
      </c>
      <c r="I1649" t="s">
        <v>39</v>
      </c>
      <c r="J1649" t="s">
        <v>1007</v>
      </c>
      <c r="K1649" t="s">
        <v>194</v>
      </c>
      <c r="L1649">
        <v>7300</v>
      </c>
      <c r="M1649" t="s">
        <v>396</v>
      </c>
      <c r="N1649" t="str">
        <f t="shared" si="87"/>
        <v>Darlinghurst,</v>
      </c>
      <c r="O1649" t="str">
        <f t="shared" si="88"/>
        <v>Darlinghurst</v>
      </c>
      <c r="P1649" t="str">
        <f t="shared" si="89"/>
        <v>NSW</v>
      </c>
      <c r="Q1649" t="s">
        <v>1006</v>
      </c>
      <c r="R1649" t="s">
        <v>35</v>
      </c>
      <c r="S1649" t="s">
        <v>222</v>
      </c>
      <c r="T1649" t="s">
        <v>54</v>
      </c>
      <c r="U1649">
        <v>49999</v>
      </c>
    </row>
    <row r="1650" spans="1:21" x14ac:dyDescent="0.25">
      <c r="A1650" t="s">
        <v>249</v>
      </c>
      <c r="B1650">
        <v>2010</v>
      </c>
      <c r="C1650" t="s">
        <v>250</v>
      </c>
      <c r="D1650" t="s">
        <v>35</v>
      </c>
      <c r="E1650" t="s">
        <v>2106</v>
      </c>
      <c r="F1650" t="s">
        <v>37</v>
      </c>
      <c r="G1650" t="s">
        <v>23</v>
      </c>
      <c r="H1650" t="s">
        <v>49</v>
      </c>
      <c r="I1650" t="s">
        <v>25</v>
      </c>
      <c r="J1650" t="s">
        <v>40</v>
      </c>
      <c r="K1650" t="s">
        <v>128</v>
      </c>
      <c r="L1650">
        <v>44175</v>
      </c>
      <c r="M1650" t="s">
        <v>361</v>
      </c>
      <c r="N1650" t="str">
        <f t="shared" si="87"/>
        <v>Artarmon,</v>
      </c>
      <c r="O1650" t="str">
        <f t="shared" si="88"/>
        <v>Artarmon</v>
      </c>
      <c r="P1650" t="str">
        <f t="shared" si="89"/>
        <v>NSW</v>
      </c>
      <c r="Q1650" t="s">
        <v>29</v>
      </c>
      <c r="R1650" t="s">
        <v>35</v>
      </c>
      <c r="S1650" t="s">
        <v>43</v>
      </c>
      <c r="T1650" t="s">
        <v>54</v>
      </c>
      <c r="U1650">
        <v>26990</v>
      </c>
    </row>
    <row r="1651" spans="1:21" x14ac:dyDescent="0.25">
      <c r="A1651" t="s">
        <v>120</v>
      </c>
      <c r="B1651">
        <v>2012</v>
      </c>
      <c r="C1651" t="s">
        <v>121</v>
      </c>
      <c r="D1651" t="s">
        <v>35</v>
      </c>
      <c r="E1651" t="s">
        <v>2107</v>
      </c>
      <c r="F1651" t="s">
        <v>37</v>
      </c>
      <c r="G1651" t="s">
        <v>23</v>
      </c>
      <c r="H1651" t="s">
        <v>82</v>
      </c>
      <c r="I1651" t="s">
        <v>39</v>
      </c>
      <c r="J1651" t="s">
        <v>66</v>
      </c>
      <c r="K1651" t="s">
        <v>130</v>
      </c>
      <c r="L1651">
        <v>102864</v>
      </c>
      <c r="M1651" t="s">
        <v>354</v>
      </c>
      <c r="N1651" t="str">
        <f t="shared" si="87"/>
        <v>Kogarah,</v>
      </c>
      <c r="O1651" t="str">
        <f t="shared" si="88"/>
        <v>Kogarah</v>
      </c>
      <c r="P1651" t="str">
        <f t="shared" si="89"/>
        <v>NSW</v>
      </c>
      <c r="Q1651" t="s">
        <v>29</v>
      </c>
      <c r="R1651" t="s">
        <v>35</v>
      </c>
      <c r="S1651" t="s">
        <v>43</v>
      </c>
      <c r="T1651" t="s">
        <v>44</v>
      </c>
      <c r="U1651">
        <v>9950</v>
      </c>
    </row>
    <row r="1652" spans="1:21" x14ac:dyDescent="0.25">
      <c r="A1652" t="s">
        <v>287</v>
      </c>
      <c r="B1652">
        <v>2022</v>
      </c>
      <c r="C1652" t="s">
        <v>1651</v>
      </c>
      <c r="D1652" t="s">
        <v>35</v>
      </c>
      <c r="E1652" t="s">
        <v>2056</v>
      </c>
      <c r="F1652" t="s">
        <v>37</v>
      </c>
      <c r="G1652" t="s">
        <v>23</v>
      </c>
      <c r="H1652" t="s">
        <v>1006</v>
      </c>
      <c r="I1652" t="s">
        <v>39</v>
      </c>
      <c r="J1652" t="s">
        <v>1007</v>
      </c>
      <c r="K1652" t="s">
        <v>194</v>
      </c>
      <c r="L1652">
        <v>6200</v>
      </c>
      <c r="M1652" t="s">
        <v>396</v>
      </c>
      <c r="N1652" t="str">
        <f t="shared" si="87"/>
        <v>Darlinghurst,</v>
      </c>
      <c r="O1652" t="str">
        <f t="shared" si="88"/>
        <v>Darlinghurst</v>
      </c>
      <c r="P1652" t="str">
        <f t="shared" si="89"/>
        <v>NSW</v>
      </c>
      <c r="Q1652" t="s">
        <v>1006</v>
      </c>
      <c r="R1652" t="s">
        <v>35</v>
      </c>
      <c r="S1652" t="s">
        <v>222</v>
      </c>
      <c r="T1652" t="s">
        <v>54</v>
      </c>
      <c r="U1652">
        <v>57344</v>
      </c>
    </row>
    <row r="1653" spans="1:21" x14ac:dyDescent="0.25">
      <c r="A1653" t="s">
        <v>252</v>
      </c>
      <c r="B1653">
        <v>2018</v>
      </c>
      <c r="C1653" t="s">
        <v>721</v>
      </c>
      <c r="D1653" t="s">
        <v>116</v>
      </c>
      <c r="E1653" t="s">
        <v>2108</v>
      </c>
      <c r="F1653" t="s">
        <v>37</v>
      </c>
      <c r="G1653" t="s">
        <v>23</v>
      </c>
      <c r="H1653" t="s">
        <v>533</v>
      </c>
      <c r="I1653" t="s">
        <v>39</v>
      </c>
      <c r="J1653" t="s">
        <v>66</v>
      </c>
      <c r="K1653" t="s">
        <v>496</v>
      </c>
      <c r="L1653">
        <v>64847</v>
      </c>
      <c r="M1653" t="s">
        <v>42</v>
      </c>
      <c r="N1653" t="str">
        <f t="shared" si="87"/>
        <v>Brookvale,</v>
      </c>
      <c r="O1653" t="str">
        <f t="shared" si="88"/>
        <v>Brookvale</v>
      </c>
      <c r="P1653" t="str">
        <f t="shared" si="89"/>
        <v>NSW</v>
      </c>
      <c r="Q1653" t="s">
        <v>137</v>
      </c>
      <c r="R1653" t="s">
        <v>116</v>
      </c>
      <c r="S1653" t="s">
        <v>31</v>
      </c>
      <c r="T1653" t="s">
        <v>277</v>
      </c>
      <c r="U1653">
        <v>46990</v>
      </c>
    </row>
    <row r="1654" spans="1:21" x14ac:dyDescent="0.25">
      <c r="A1654" t="s">
        <v>155</v>
      </c>
      <c r="B1654">
        <v>2012</v>
      </c>
      <c r="C1654" t="s">
        <v>236</v>
      </c>
      <c r="D1654" t="s">
        <v>30</v>
      </c>
      <c r="E1654" t="s">
        <v>2109</v>
      </c>
      <c r="F1654" t="s">
        <v>37</v>
      </c>
      <c r="G1654" t="s">
        <v>23</v>
      </c>
      <c r="H1654" t="s">
        <v>24</v>
      </c>
      <c r="I1654" t="s">
        <v>25</v>
      </c>
      <c r="J1654" t="s">
        <v>26</v>
      </c>
      <c r="K1654" t="s">
        <v>323</v>
      </c>
      <c r="L1654">
        <v>139586</v>
      </c>
      <c r="M1654" t="s">
        <v>214</v>
      </c>
      <c r="N1654" t="str">
        <f t="shared" si="87"/>
        <v>Minchinbury,</v>
      </c>
      <c r="O1654" t="str">
        <f t="shared" si="88"/>
        <v>Minchinbury</v>
      </c>
      <c r="P1654" t="str">
        <f t="shared" si="89"/>
        <v>NSW</v>
      </c>
      <c r="Q1654" t="s">
        <v>29</v>
      </c>
      <c r="R1654" t="s">
        <v>30</v>
      </c>
      <c r="S1654" t="s">
        <v>31</v>
      </c>
      <c r="T1654" t="s">
        <v>32</v>
      </c>
      <c r="U1654">
        <v>20995</v>
      </c>
    </row>
    <row r="1655" spans="1:21" x14ac:dyDescent="0.25">
      <c r="A1655" t="s">
        <v>120</v>
      </c>
      <c r="B1655">
        <v>2016</v>
      </c>
      <c r="C1655" t="s">
        <v>383</v>
      </c>
      <c r="D1655" t="s">
        <v>138</v>
      </c>
      <c r="E1655" t="s">
        <v>2063</v>
      </c>
      <c r="F1655" t="s">
        <v>37</v>
      </c>
      <c r="G1655" t="s">
        <v>23</v>
      </c>
      <c r="H1655" t="s">
        <v>301</v>
      </c>
      <c r="I1655" t="s">
        <v>110</v>
      </c>
      <c r="J1655" t="s">
        <v>26</v>
      </c>
      <c r="K1655" t="s">
        <v>332</v>
      </c>
      <c r="L1655">
        <v>254164</v>
      </c>
      <c r="M1655" t="s">
        <v>265</v>
      </c>
      <c r="N1655" t="str">
        <f t="shared" si="87"/>
        <v>Campbelltown,</v>
      </c>
      <c r="O1655" t="str">
        <f t="shared" si="88"/>
        <v>Campbelltown</v>
      </c>
      <c r="P1655" t="str">
        <f t="shared" si="89"/>
        <v>NSW</v>
      </c>
      <c r="Q1655" t="s">
        <v>303</v>
      </c>
      <c r="R1655" t="s">
        <v>138</v>
      </c>
      <c r="S1655" t="s">
        <v>31</v>
      </c>
      <c r="T1655" t="s">
        <v>44</v>
      </c>
      <c r="U1655">
        <v>29888</v>
      </c>
    </row>
    <row r="1656" spans="1:21" x14ac:dyDescent="0.25">
      <c r="A1656" t="s">
        <v>249</v>
      </c>
      <c r="B1656">
        <v>2015</v>
      </c>
      <c r="C1656" t="s">
        <v>873</v>
      </c>
      <c r="D1656" t="s">
        <v>152</v>
      </c>
      <c r="E1656" t="s">
        <v>2110</v>
      </c>
      <c r="F1656" t="s">
        <v>37</v>
      </c>
      <c r="G1656" t="s">
        <v>23</v>
      </c>
      <c r="H1656" t="s">
        <v>49</v>
      </c>
      <c r="I1656" t="s">
        <v>25</v>
      </c>
      <c r="J1656" t="s">
        <v>40</v>
      </c>
      <c r="K1656" t="s">
        <v>166</v>
      </c>
      <c r="L1656">
        <v>83657</v>
      </c>
      <c r="M1656" t="s">
        <v>361</v>
      </c>
      <c r="N1656" t="str">
        <f t="shared" si="87"/>
        <v>Artarmon,</v>
      </c>
      <c r="O1656" t="str">
        <f t="shared" si="88"/>
        <v>Artarmon</v>
      </c>
      <c r="P1656" t="str">
        <f t="shared" si="89"/>
        <v>NSW</v>
      </c>
      <c r="Q1656" t="s">
        <v>29</v>
      </c>
      <c r="R1656" t="s">
        <v>152</v>
      </c>
      <c r="S1656" t="s">
        <v>31</v>
      </c>
      <c r="T1656" t="s">
        <v>44</v>
      </c>
      <c r="U1656">
        <v>33990</v>
      </c>
    </row>
    <row r="1657" spans="1:21" x14ac:dyDescent="0.25">
      <c r="A1657" t="s">
        <v>249</v>
      </c>
      <c r="B1657">
        <v>2020</v>
      </c>
      <c r="C1657" t="s">
        <v>1967</v>
      </c>
      <c r="D1657" t="s">
        <v>71</v>
      </c>
      <c r="E1657" t="s">
        <v>2111</v>
      </c>
      <c r="F1657" t="s">
        <v>37</v>
      </c>
      <c r="G1657" t="s">
        <v>23</v>
      </c>
      <c r="H1657" t="s">
        <v>1028</v>
      </c>
      <c r="I1657" t="s">
        <v>25</v>
      </c>
      <c r="J1657" t="s">
        <v>91</v>
      </c>
      <c r="K1657" t="s">
        <v>496</v>
      </c>
      <c r="L1657">
        <v>43003</v>
      </c>
      <c r="M1657" t="s">
        <v>541</v>
      </c>
      <c r="N1657" t="str">
        <f t="shared" si="87"/>
        <v>Pennant Hills,</v>
      </c>
      <c r="O1657" t="str">
        <f t="shared" si="88"/>
        <v>Pennant Hills</v>
      </c>
      <c r="P1657" t="str">
        <f t="shared" si="89"/>
        <v>NSW</v>
      </c>
      <c r="Q1657" t="s">
        <v>61</v>
      </c>
      <c r="R1657" t="s">
        <v>71</v>
      </c>
      <c r="S1657" t="s">
        <v>31</v>
      </c>
      <c r="T1657" t="s">
        <v>44</v>
      </c>
      <c r="U1657">
        <v>189990</v>
      </c>
    </row>
    <row r="1658" spans="1:21" x14ac:dyDescent="0.25">
      <c r="A1658" t="s">
        <v>69</v>
      </c>
      <c r="B1658">
        <v>2018</v>
      </c>
      <c r="C1658" t="s">
        <v>441</v>
      </c>
      <c r="D1658" t="s">
        <v>138</v>
      </c>
      <c r="E1658" t="s">
        <v>613</v>
      </c>
      <c r="F1658" t="s">
        <v>37</v>
      </c>
      <c r="G1658" t="s">
        <v>23</v>
      </c>
      <c r="H1658" t="s">
        <v>614</v>
      </c>
      <c r="I1658" t="s">
        <v>110</v>
      </c>
      <c r="J1658" t="s">
        <v>26</v>
      </c>
      <c r="K1658" t="s">
        <v>424</v>
      </c>
      <c r="L1658">
        <v>232955</v>
      </c>
      <c r="M1658" t="s">
        <v>2083</v>
      </c>
      <c r="N1658" t="str">
        <f t="shared" si="87"/>
        <v>North Strathfield,</v>
      </c>
      <c r="O1658" t="str">
        <f t="shared" si="88"/>
        <v>North Strathfield</v>
      </c>
      <c r="P1658" t="str">
        <f t="shared" si="89"/>
        <v>NSW</v>
      </c>
      <c r="Q1658" t="s">
        <v>29</v>
      </c>
      <c r="R1658" t="s">
        <v>138</v>
      </c>
      <c r="S1658" t="s">
        <v>31</v>
      </c>
      <c r="T1658" t="s">
        <v>44</v>
      </c>
      <c r="U1658">
        <v>32950</v>
      </c>
    </row>
    <row r="1659" spans="1:21" x14ac:dyDescent="0.25">
      <c r="A1659" t="s">
        <v>240</v>
      </c>
      <c r="B1659">
        <v>2014</v>
      </c>
      <c r="C1659" t="s">
        <v>694</v>
      </c>
      <c r="D1659" t="s">
        <v>138</v>
      </c>
      <c r="E1659" t="s">
        <v>2112</v>
      </c>
      <c r="F1659" t="s">
        <v>37</v>
      </c>
      <c r="G1659" t="s">
        <v>23</v>
      </c>
      <c r="H1659" t="s">
        <v>614</v>
      </c>
      <c r="I1659" t="s">
        <v>110</v>
      </c>
      <c r="J1659" t="s">
        <v>26</v>
      </c>
      <c r="K1659" t="s">
        <v>191</v>
      </c>
      <c r="L1659">
        <v>136416</v>
      </c>
      <c r="M1659" t="s">
        <v>324</v>
      </c>
      <c r="N1659" t="str">
        <f t="shared" si="87"/>
        <v>Kirrawee,</v>
      </c>
      <c r="O1659" t="str">
        <f t="shared" si="88"/>
        <v>Kirrawee</v>
      </c>
      <c r="P1659" t="str">
        <f t="shared" si="89"/>
        <v>NSW</v>
      </c>
      <c r="Q1659" t="s">
        <v>29</v>
      </c>
      <c r="R1659" t="s">
        <v>138</v>
      </c>
      <c r="S1659" t="s">
        <v>31</v>
      </c>
      <c r="T1659" t="s">
        <v>44</v>
      </c>
      <c r="U1659">
        <v>26990</v>
      </c>
    </row>
    <row r="1660" spans="1:21" x14ac:dyDescent="0.25">
      <c r="A1660" t="s">
        <v>69</v>
      </c>
      <c r="B1660">
        <v>2015</v>
      </c>
      <c r="C1660" t="s">
        <v>2113</v>
      </c>
      <c r="D1660" t="s">
        <v>30</v>
      </c>
      <c r="E1660" t="s">
        <v>2114</v>
      </c>
      <c r="F1660" t="s">
        <v>37</v>
      </c>
      <c r="G1660" t="s">
        <v>23</v>
      </c>
      <c r="H1660" t="s">
        <v>614</v>
      </c>
      <c r="I1660" t="s">
        <v>25</v>
      </c>
      <c r="J1660" t="s">
        <v>26</v>
      </c>
      <c r="K1660" t="s">
        <v>382</v>
      </c>
      <c r="L1660">
        <v>65605</v>
      </c>
      <c r="M1660" t="s">
        <v>209</v>
      </c>
      <c r="N1660" t="str">
        <f t="shared" si="87"/>
        <v>Granville,</v>
      </c>
      <c r="O1660" t="str">
        <f t="shared" si="88"/>
        <v>Granville</v>
      </c>
      <c r="P1660" t="str">
        <f t="shared" si="89"/>
        <v>NSW</v>
      </c>
      <c r="Q1660" t="s">
        <v>29</v>
      </c>
      <c r="R1660" t="s">
        <v>30</v>
      </c>
      <c r="S1660" t="s">
        <v>31</v>
      </c>
      <c r="T1660" t="s">
        <v>32</v>
      </c>
      <c r="U1660">
        <v>44990</v>
      </c>
    </row>
    <row r="1661" spans="1:21" x14ac:dyDescent="0.25">
      <c r="A1661" t="s">
        <v>113</v>
      </c>
      <c r="B1661">
        <v>2010</v>
      </c>
      <c r="C1661" t="s">
        <v>247</v>
      </c>
      <c r="D1661" t="s">
        <v>152</v>
      </c>
      <c r="E1661" t="s">
        <v>2115</v>
      </c>
      <c r="F1661" t="s">
        <v>37</v>
      </c>
      <c r="G1661" t="s">
        <v>23</v>
      </c>
      <c r="H1661" t="s">
        <v>49</v>
      </c>
      <c r="I1661" t="s">
        <v>39</v>
      </c>
      <c r="J1661" t="s">
        <v>66</v>
      </c>
      <c r="K1661" t="s">
        <v>163</v>
      </c>
      <c r="L1661">
        <v>158011</v>
      </c>
      <c r="M1661" t="s">
        <v>154</v>
      </c>
      <c r="N1661" t="str">
        <f t="shared" si="87"/>
        <v>Lansvale,</v>
      </c>
      <c r="O1661" t="str">
        <f t="shared" si="88"/>
        <v>Lansvale</v>
      </c>
      <c r="P1661" t="str">
        <f t="shared" si="89"/>
        <v>NSW</v>
      </c>
      <c r="Q1661" t="s">
        <v>29</v>
      </c>
      <c r="R1661" t="s">
        <v>152</v>
      </c>
      <c r="S1661" t="s">
        <v>31</v>
      </c>
      <c r="T1661" t="s">
        <v>44</v>
      </c>
      <c r="U1661">
        <v>9999</v>
      </c>
    </row>
    <row r="1662" spans="1:21" x14ac:dyDescent="0.25">
      <c r="A1662" t="s">
        <v>79</v>
      </c>
      <c r="B1662">
        <v>2021</v>
      </c>
      <c r="C1662" t="s">
        <v>1259</v>
      </c>
      <c r="D1662" t="s">
        <v>30</v>
      </c>
      <c r="E1662" t="s">
        <v>2116</v>
      </c>
      <c r="F1662" t="s">
        <v>37</v>
      </c>
      <c r="G1662" t="s">
        <v>23</v>
      </c>
      <c r="H1662" t="s">
        <v>123</v>
      </c>
      <c r="I1662" t="s">
        <v>39</v>
      </c>
      <c r="J1662" t="s">
        <v>40</v>
      </c>
      <c r="K1662" t="s">
        <v>140</v>
      </c>
      <c r="L1662">
        <v>8638</v>
      </c>
      <c r="M1662" t="s">
        <v>393</v>
      </c>
      <c r="N1662" t="str">
        <f t="shared" ref="N1662:N1718" si="90">LEFT(M1662,FIND(",",M1662))</f>
        <v>Arncliffe,</v>
      </c>
      <c r="O1662" t="str">
        <f t="shared" ref="O1662:O1718" si="91">LEFT(N1662,LEN(N1662)-1)</f>
        <v>Arncliffe</v>
      </c>
      <c r="P1662" t="str">
        <f t="shared" ref="P1662:P1718" si="92">RIGHT(M1662,3)</f>
        <v>NSW</v>
      </c>
      <c r="Q1662" t="s">
        <v>125</v>
      </c>
      <c r="R1662" t="s">
        <v>30</v>
      </c>
      <c r="S1662" t="s">
        <v>43</v>
      </c>
      <c r="T1662" t="s">
        <v>44</v>
      </c>
      <c r="U1662">
        <v>37990</v>
      </c>
    </row>
    <row r="1663" spans="1:21" x14ac:dyDescent="0.25">
      <c r="A1663" t="s">
        <v>102</v>
      </c>
      <c r="B1663">
        <v>2022</v>
      </c>
      <c r="C1663" t="s">
        <v>985</v>
      </c>
      <c r="D1663" t="s">
        <v>30</v>
      </c>
      <c r="E1663" t="s">
        <v>2117</v>
      </c>
      <c r="F1663" t="s">
        <v>37</v>
      </c>
      <c r="G1663" t="s">
        <v>23</v>
      </c>
      <c r="H1663" t="s">
        <v>135</v>
      </c>
      <c r="I1663" t="s">
        <v>25</v>
      </c>
      <c r="J1663" t="s">
        <v>26</v>
      </c>
      <c r="K1663" t="s">
        <v>487</v>
      </c>
      <c r="L1663">
        <v>15695</v>
      </c>
      <c r="M1663" t="s">
        <v>78</v>
      </c>
      <c r="N1663" t="str">
        <f t="shared" si="90"/>
        <v>Blacktown,</v>
      </c>
      <c r="O1663" t="str">
        <f t="shared" si="91"/>
        <v>Blacktown</v>
      </c>
      <c r="P1663" t="str">
        <f t="shared" si="92"/>
        <v>NSW</v>
      </c>
      <c r="Q1663" t="s">
        <v>137</v>
      </c>
      <c r="R1663" t="s">
        <v>30</v>
      </c>
      <c r="S1663" t="s">
        <v>31</v>
      </c>
      <c r="T1663" t="s">
        <v>44</v>
      </c>
      <c r="U1663">
        <v>109280</v>
      </c>
    </row>
    <row r="1664" spans="1:21" x14ac:dyDescent="0.25">
      <c r="A1664" t="s">
        <v>79</v>
      </c>
      <c r="B1664">
        <v>2017</v>
      </c>
      <c r="C1664" t="s">
        <v>164</v>
      </c>
      <c r="D1664" t="s">
        <v>30</v>
      </c>
      <c r="E1664" t="s">
        <v>2118</v>
      </c>
      <c r="F1664" t="s">
        <v>37</v>
      </c>
      <c r="G1664" t="s">
        <v>23</v>
      </c>
      <c r="H1664" t="s">
        <v>49</v>
      </c>
      <c r="I1664" t="s">
        <v>39</v>
      </c>
      <c r="J1664" t="s">
        <v>66</v>
      </c>
      <c r="K1664" t="s">
        <v>166</v>
      </c>
      <c r="L1664">
        <v>85157</v>
      </c>
      <c r="M1664" t="s">
        <v>311</v>
      </c>
      <c r="N1664" t="str">
        <f t="shared" si="90"/>
        <v>Liverpool,</v>
      </c>
      <c r="O1664" t="str">
        <f t="shared" si="91"/>
        <v>Liverpool</v>
      </c>
      <c r="P1664" t="str">
        <f t="shared" si="92"/>
        <v>NSW</v>
      </c>
      <c r="Q1664" t="s">
        <v>29</v>
      </c>
      <c r="R1664" t="s">
        <v>30</v>
      </c>
      <c r="S1664" t="s">
        <v>31</v>
      </c>
      <c r="T1664" t="s">
        <v>44</v>
      </c>
      <c r="U1664">
        <v>27990</v>
      </c>
    </row>
    <row r="1665" spans="1:21" x14ac:dyDescent="0.25">
      <c r="A1665" t="s">
        <v>69</v>
      </c>
      <c r="B1665">
        <v>2023</v>
      </c>
      <c r="C1665" t="s">
        <v>362</v>
      </c>
      <c r="D1665" t="s">
        <v>30</v>
      </c>
      <c r="E1665" t="s">
        <v>2119</v>
      </c>
      <c r="F1665" t="s">
        <v>37</v>
      </c>
      <c r="G1665" t="s">
        <v>23</v>
      </c>
      <c r="H1665" t="s">
        <v>144</v>
      </c>
      <c r="I1665" t="s">
        <v>25</v>
      </c>
      <c r="J1665" t="s">
        <v>91</v>
      </c>
      <c r="K1665" t="s">
        <v>336</v>
      </c>
      <c r="L1665">
        <v>182</v>
      </c>
      <c r="M1665" t="s">
        <v>68</v>
      </c>
      <c r="N1665" t="str">
        <f t="shared" si="90"/>
        <v>Castle Hill,</v>
      </c>
      <c r="O1665" t="str">
        <f t="shared" si="91"/>
        <v>Castle Hill</v>
      </c>
      <c r="P1665" t="str">
        <f t="shared" si="92"/>
        <v>NSW</v>
      </c>
      <c r="Q1665" t="s">
        <v>29</v>
      </c>
      <c r="R1665" t="s">
        <v>30</v>
      </c>
      <c r="S1665" t="s">
        <v>43</v>
      </c>
      <c r="T1665" t="s">
        <v>44</v>
      </c>
      <c r="U1665">
        <v>64990</v>
      </c>
    </row>
    <row r="1666" spans="1:21" x14ac:dyDescent="0.25">
      <c r="A1666" t="s">
        <v>210</v>
      </c>
      <c r="B1666">
        <v>2018</v>
      </c>
      <c r="C1666">
        <v>3</v>
      </c>
      <c r="D1666" t="s">
        <v>35</v>
      </c>
      <c r="E1666" t="s">
        <v>1627</v>
      </c>
      <c r="F1666" t="s">
        <v>37</v>
      </c>
      <c r="G1666" t="s">
        <v>23</v>
      </c>
      <c r="H1666" t="s">
        <v>49</v>
      </c>
      <c r="I1666" t="s">
        <v>39</v>
      </c>
      <c r="J1666" t="s">
        <v>66</v>
      </c>
      <c r="K1666" t="s">
        <v>140</v>
      </c>
      <c r="L1666">
        <v>38363</v>
      </c>
      <c r="M1666" t="s">
        <v>479</v>
      </c>
      <c r="N1666" t="str">
        <f t="shared" si="90"/>
        <v>Wollongong,</v>
      </c>
      <c r="O1666" t="str">
        <f t="shared" si="91"/>
        <v>Wollongong</v>
      </c>
      <c r="P1666" t="str">
        <f t="shared" si="92"/>
        <v>NSW</v>
      </c>
      <c r="Q1666" t="s">
        <v>29</v>
      </c>
      <c r="R1666" t="s">
        <v>35</v>
      </c>
      <c r="S1666" t="s">
        <v>43</v>
      </c>
      <c r="T1666" t="s">
        <v>44</v>
      </c>
      <c r="U1666">
        <v>26888</v>
      </c>
    </row>
    <row r="1667" spans="1:21" x14ac:dyDescent="0.25">
      <c r="A1667" t="s">
        <v>45</v>
      </c>
      <c r="B1667">
        <v>2016</v>
      </c>
      <c r="C1667" t="s">
        <v>2120</v>
      </c>
      <c r="D1667" t="s">
        <v>35</v>
      </c>
      <c r="E1667" t="s">
        <v>2121</v>
      </c>
      <c r="F1667" t="s">
        <v>37</v>
      </c>
      <c r="G1667" t="s">
        <v>23</v>
      </c>
      <c r="H1667" t="s">
        <v>135</v>
      </c>
      <c r="I1667" t="s">
        <v>50</v>
      </c>
      <c r="J1667" t="s">
        <v>40</v>
      </c>
      <c r="K1667" t="s">
        <v>202</v>
      </c>
      <c r="L1667">
        <v>105672</v>
      </c>
      <c r="M1667" t="s">
        <v>403</v>
      </c>
      <c r="N1667" t="str">
        <f t="shared" si="90"/>
        <v>Rydalmere,</v>
      </c>
      <c r="O1667" t="str">
        <f t="shared" si="91"/>
        <v>Rydalmere</v>
      </c>
      <c r="P1667" t="str">
        <f t="shared" si="92"/>
        <v>NSW</v>
      </c>
      <c r="Q1667" t="s">
        <v>137</v>
      </c>
      <c r="R1667" t="s">
        <v>35</v>
      </c>
      <c r="S1667" t="s">
        <v>43</v>
      </c>
      <c r="T1667" t="s">
        <v>44</v>
      </c>
      <c r="U1667">
        <v>37950</v>
      </c>
    </row>
    <row r="1668" spans="1:21" x14ac:dyDescent="0.25">
      <c r="A1668" t="s">
        <v>69</v>
      </c>
      <c r="B1668">
        <v>2017</v>
      </c>
      <c r="C1668" t="s">
        <v>181</v>
      </c>
      <c r="D1668" t="s">
        <v>35</v>
      </c>
      <c r="E1668" t="s">
        <v>1487</v>
      </c>
      <c r="F1668" t="s">
        <v>37</v>
      </c>
      <c r="G1668" t="s">
        <v>23</v>
      </c>
      <c r="H1668" t="s">
        <v>65</v>
      </c>
      <c r="I1668" t="s">
        <v>39</v>
      </c>
      <c r="J1668" t="s">
        <v>66</v>
      </c>
      <c r="K1668" t="s">
        <v>268</v>
      </c>
      <c r="L1668">
        <v>46376</v>
      </c>
      <c r="M1668" t="s">
        <v>1193</v>
      </c>
      <c r="N1668" t="str">
        <f t="shared" si="90"/>
        <v>Chatswood,</v>
      </c>
      <c r="O1668" t="str">
        <f t="shared" si="91"/>
        <v>Chatswood</v>
      </c>
      <c r="P1668" t="str">
        <f t="shared" si="92"/>
        <v>NSW</v>
      </c>
      <c r="Q1668" t="s">
        <v>29</v>
      </c>
      <c r="R1668" t="s">
        <v>35</v>
      </c>
      <c r="S1668" t="s">
        <v>43</v>
      </c>
      <c r="T1668" t="s">
        <v>44</v>
      </c>
      <c r="U1668">
        <v>24388</v>
      </c>
    </row>
    <row r="1669" spans="1:21" x14ac:dyDescent="0.25">
      <c r="A1669" t="s">
        <v>249</v>
      </c>
      <c r="B1669">
        <v>2021</v>
      </c>
      <c r="C1669" t="s">
        <v>1026</v>
      </c>
      <c r="D1669" t="s">
        <v>30</v>
      </c>
      <c r="E1669" t="s">
        <v>2122</v>
      </c>
      <c r="F1669" t="s">
        <v>37</v>
      </c>
      <c r="G1669" t="s">
        <v>23</v>
      </c>
      <c r="H1669" t="s">
        <v>1028</v>
      </c>
      <c r="I1669" t="s">
        <v>25</v>
      </c>
      <c r="J1669" t="s">
        <v>91</v>
      </c>
      <c r="K1669" t="s">
        <v>202</v>
      </c>
      <c r="L1669">
        <v>34412</v>
      </c>
      <c r="M1669" t="s">
        <v>78</v>
      </c>
      <c r="N1669" t="str">
        <f t="shared" si="90"/>
        <v>Blacktown,</v>
      </c>
      <c r="O1669" t="str">
        <f t="shared" si="91"/>
        <v>Blacktown</v>
      </c>
      <c r="P1669" t="str">
        <f t="shared" si="92"/>
        <v>NSW</v>
      </c>
      <c r="Q1669" t="s">
        <v>61</v>
      </c>
      <c r="R1669" t="s">
        <v>30</v>
      </c>
      <c r="S1669" t="s">
        <v>31</v>
      </c>
      <c r="T1669" t="s">
        <v>32</v>
      </c>
      <c r="U1669">
        <v>158880</v>
      </c>
    </row>
    <row r="1670" spans="1:21" x14ac:dyDescent="0.25">
      <c r="A1670" t="s">
        <v>120</v>
      </c>
      <c r="B1670">
        <v>2019</v>
      </c>
      <c r="C1670" t="s">
        <v>383</v>
      </c>
      <c r="D1670" t="s">
        <v>138</v>
      </c>
      <c r="E1670" t="s">
        <v>2123</v>
      </c>
      <c r="F1670" t="s">
        <v>37</v>
      </c>
      <c r="G1670" t="s">
        <v>23</v>
      </c>
      <c r="H1670" t="s">
        <v>301</v>
      </c>
      <c r="I1670" t="s">
        <v>110</v>
      </c>
      <c r="J1670" t="s">
        <v>26</v>
      </c>
      <c r="K1670" t="s">
        <v>272</v>
      </c>
      <c r="L1670">
        <v>85550</v>
      </c>
      <c r="M1670" t="s">
        <v>671</v>
      </c>
      <c r="N1670" t="str">
        <f t="shared" si="90"/>
        <v>Singleton,</v>
      </c>
      <c r="O1670" t="str">
        <f t="shared" si="91"/>
        <v>Singleton</v>
      </c>
      <c r="P1670" t="str">
        <f t="shared" si="92"/>
        <v>NSW</v>
      </c>
      <c r="Q1670" t="s">
        <v>303</v>
      </c>
      <c r="R1670" t="s">
        <v>138</v>
      </c>
      <c r="S1670" t="s">
        <v>31</v>
      </c>
      <c r="T1670" t="s">
        <v>44</v>
      </c>
      <c r="U1670">
        <v>53990</v>
      </c>
    </row>
    <row r="1671" spans="1:21" x14ac:dyDescent="0.25">
      <c r="A1671" t="s">
        <v>74</v>
      </c>
      <c r="B1671">
        <v>2014</v>
      </c>
      <c r="C1671" t="s">
        <v>75</v>
      </c>
      <c r="D1671" t="s">
        <v>30</v>
      </c>
      <c r="E1671" t="s">
        <v>2124</v>
      </c>
      <c r="F1671" t="s">
        <v>37</v>
      </c>
      <c r="G1671" t="s">
        <v>23</v>
      </c>
      <c r="H1671" t="s">
        <v>24</v>
      </c>
      <c r="I1671" t="s">
        <v>25</v>
      </c>
      <c r="J1671" t="s">
        <v>26</v>
      </c>
      <c r="K1671" t="s">
        <v>67</v>
      </c>
      <c r="L1671">
        <v>182056</v>
      </c>
      <c r="M1671" t="s">
        <v>107</v>
      </c>
      <c r="N1671" t="str">
        <f t="shared" si="90"/>
        <v>Five Dock,</v>
      </c>
      <c r="O1671" t="str">
        <f t="shared" si="91"/>
        <v>Five Dock</v>
      </c>
      <c r="P1671" t="str">
        <f t="shared" si="92"/>
        <v>NSW</v>
      </c>
      <c r="Q1671" t="s">
        <v>29</v>
      </c>
      <c r="R1671" t="s">
        <v>30</v>
      </c>
      <c r="S1671" t="s">
        <v>43</v>
      </c>
      <c r="T1671" t="s">
        <v>44</v>
      </c>
      <c r="U1671">
        <v>18999</v>
      </c>
    </row>
    <row r="1672" spans="1:21" x14ac:dyDescent="0.25">
      <c r="A1672" t="s">
        <v>113</v>
      </c>
      <c r="B1672">
        <v>2010</v>
      </c>
      <c r="C1672" t="s">
        <v>114</v>
      </c>
      <c r="D1672" t="s">
        <v>30</v>
      </c>
      <c r="E1672" t="s">
        <v>2125</v>
      </c>
      <c r="F1672" t="s">
        <v>37</v>
      </c>
      <c r="G1672" t="s">
        <v>23</v>
      </c>
      <c r="H1672" t="s">
        <v>135</v>
      </c>
      <c r="I1672" t="s">
        <v>110</v>
      </c>
      <c r="J1672" t="s">
        <v>66</v>
      </c>
      <c r="K1672" t="s">
        <v>281</v>
      </c>
      <c r="L1672">
        <v>117999</v>
      </c>
      <c r="M1672" t="s">
        <v>214</v>
      </c>
      <c r="N1672" t="str">
        <f t="shared" si="90"/>
        <v>Minchinbury,</v>
      </c>
      <c r="O1672" t="str">
        <f t="shared" si="91"/>
        <v>Minchinbury</v>
      </c>
      <c r="P1672" t="str">
        <f t="shared" si="92"/>
        <v>NSW</v>
      </c>
      <c r="Q1672" t="s">
        <v>137</v>
      </c>
      <c r="R1672" t="s">
        <v>30</v>
      </c>
      <c r="S1672" t="s">
        <v>31</v>
      </c>
      <c r="T1672" t="s">
        <v>44</v>
      </c>
      <c r="U1672">
        <v>14990</v>
      </c>
    </row>
    <row r="1673" spans="1:21" x14ac:dyDescent="0.25">
      <c r="A1673" t="s">
        <v>155</v>
      </c>
      <c r="B1673">
        <v>2015</v>
      </c>
      <c r="C1673" t="s">
        <v>450</v>
      </c>
      <c r="D1673" t="s">
        <v>35</v>
      </c>
      <c r="E1673" t="s">
        <v>2126</v>
      </c>
      <c r="F1673" t="s">
        <v>37</v>
      </c>
      <c r="G1673" t="s">
        <v>23</v>
      </c>
      <c r="H1673" t="s">
        <v>82</v>
      </c>
      <c r="I1673" t="s">
        <v>39</v>
      </c>
      <c r="J1673" t="s">
        <v>66</v>
      </c>
      <c r="K1673" t="s">
        <v>86</v>
      </c>
      <c r="L1673">
        <v>112049</v>
      </c>
      <c r="M1673" t="s">
        <v>1148</v>
      </c>
      <c r="N1673" t="str">
        <f t="shared" si="90"/>
        <v>Alexandria,</v>
      </c>
      <c r="O1673" t="str">
        <f t="shared" si="91"/>
        <v>Alexandria</v>
      </c>
      <c r="P1673" t="str">
        <f t="shared" si="92"/>
        <v>NSW</v>
      </c>
      <c r="Q1673" t="s">
        <v>29</v>
      </c>
      <c r="R1673" t="s">
        <v>35</v>
      </c>
      <c r="S1673" t="s">
        <v>222</v>
      </c>
      <c r="T1673" t="s">
        <v>54</v>
      </c>
      <c r="U1673">
        <v>20990</v>
      </c>
    </row>
    <row r="1674" spans="1:21" x14ac:dyDescent="0.25">
      <c r="A1674" t="s">
        <v>120</v>
      </c>
      <c r="B1674">
        <v>2020</v>
      </c>
      <c r="C1674" t="s">
        <v>497</v>
      </c>
      <c r="D1674" t="s">
        <v>30</v>
      </c>
      <c r="E1674" t="s">
        <v>2127</v>
      </c>
      <c r="F1674" t="s">
        <v>37</v>
      </c>
      <c r="G1674" t="s">
        <v>23</v>
      </c>
      <c r="H1674" t="s">
        <v>123</v>
      </c>
      <c r="I1674" t="s">
        <v>39</v>
      </c>
      <c r="J1674" t="s">
        <v>40</v>
      </c>
      <c r="K1674" t="s">
        <v>499</v>
      </c>
      <c r="L1674">
        <v>45622</v>
      </c>
      <c r="M1674" t="s">
        <v>324</v>
      </c>
      <c r="N1674" t="str">
        <f t="shared" si="90"/>
        <v>Kirrawee,</v>
      </c>
      <c r="O1674" t="str">
        <f t="shared" si="91"/>
        <v>Kirrawee</v>
      </c>
      <c r="P1674" t="str">
        <f t="shared" si="92"/>
        <v>NSW</v>
      </c>
      <c r="Q1674" t="s">
        <v>125</v>
      </c>
      <c r="R1674" t="s">
        <v>30</v>
      </c>
      <c r="S1674" t="s">
        <v>43</v>
      </c>
      <c r="T1674" t="s">
        <v>44</v>
      </c>
      <c r="U1674">
        <v>31999</v>
      </c>
    </row>
    <row r="1675" spans="1:21" x14ac:dyDescent="0.25">
      <c r="A1675" t="s">
        <v>141</v>
      </c>
      <c r="B1675">
        <v>2016</v>
      </c>
      <c r="C1675" t="s">
        <v>344</v>
      </c>
      <c r="D1675" t="s">
        <v>30</v>
      </c>
      <c r="E1675" t="s">
        <v>2128</v>
      </c>
      <c r="F1675" t="s">
        <v>37</v>
      </c>
      <c r="G1675" t="s">
        <v>23</v>
      </c>
      <c r="H1675" t="s">
        <v>144</v>
      </c>
      <c r="I1675" t="s">
        <v>25</v>
      </c>
      <c r="J1675" t="s">
        <v>66</v>
      </c>
      <c r="K1675" t="s">
        <v>176</v>
      </c>
      <c r="L1675">
        <v>94800</v>
      </c>
      <c r="M1675" t="s">
        <v>2129</v>
      </c>
      <c r="N1675" t="str">
        <f t="shared" si="90"/>
        <v>McDougalls Hill,</v>
      </c>
      <c r="O1675" t="str">
        <f t="shared" si="91"/>
        <v>McDougalls Hill</v>
      </c>
      <c r="P1675" t="str">
        <f t="shared" si="92"/>
        <v>NSW</v>
      </c>
      <c r="Q1675" t="s">
        <v>29</v>
      </c>
      <c r="R1675" t="s">
        <v>30</v>
      </c>
      <c r="S1675" t="s">
        <v>31</v>
      </c>
      <c r="T1675" t="s">
        <v>44</v>
      </c>
      <c r="U1675">
        <v>27990</v>
      </c>
    </row>
    <row r="1676" spans="1:21" x14ac:dyDescent="0.25">
      <c r="A1676" t="s">
        <v>74</v>
      </c>
      <c r="B1676">
        <v>2018</v>
      </c>
      <c r="C1676" t="s">
        <v>75</v>
      </c>
      <c r="D1676" t="s">
        <v>30</v>
      </c>
      <c r="E1676" t="s">
        <v>2130</v>
      </c>
      <c r="F1676" t="s">
        <v>37</v>
      </c>
      <c r="G1676" t="s">
        <v>23</v>
      </c>
      <c r="H1676" t="s">
        <v>135</v>
      </c>
      <c r="I1676" t="s">
        <v>110</v>
      </c>
      <c r="J1676" t="s">
        <v>26</v>
      </c>
      <c r="K1676" t="s">
        <v>283</v>
      </c>
      <c r="L1676">
        <v>147632</v>
      </c>
      <c r="M1676" t="s">
        <v>361</v>
      </c>
      <c r="N1676" t="str">
        <f t="shared" si="90"/>
        <v>Artarmon,</v>
      </c>
      <c r="O1676" t="str">
        <f t="shared" si="91"/>
        <v>Artarmon</v>
      </c>
      <c r="P1676" t="str">
        <f t="shared" si="92"/>
        <v>NSW</v>
      </c>
      <c r="Q1676" t="s">
        <v>137</v>
      </c>
      <c r="R1676" t="s">
        <v>30</v>
      </c>
      <c r="S1676" t="s">
        <v>31</v>
      </c>
      <c r="T1676" t="s">
        <v>44</v>
      </c>
      <c r="U1676">
        <v>52800</v>
      </c>
    </row>
    <row r="1677" spans="1:21" x14ac:dyDescent="0.25">
      <c r="A1677" t="s">
        <v>113</v>
      </c>
      <c r="B1677">
        <v>2018</v>
      </c>
      <c r="C1677" t="s">
        <v>200</v>
      </c>
      <c r="D1677" t="s">
        <v>138</v>
      </c>
      <c r="E1677" t="s">
        <v>1407</v>
      </c>
      <c r="F1677" t="s">
        <v>37</v>
      </c>
      <c r="G1677" t="s">
        <v>23</v>
      </c>
      <c r="H1677" t="s">
        <v>127</v>
      </c>
      <c r="I1677" t="s">
        <v>110</v>
      </c>
      <c r="J1677" t="s">
        <v>26</v>
      </c>
      <c r="K1677" t="s">
        <v>202</v>
      </c>
      <c r="L1677">
        <v>97109</v>
      </c>
      <c r="M1677" t="s">
        <v>311</v>
      </c>
      <c r="N1677" t="str">
        <f t="shared" si="90"/>
        <v>Liverpool,</v>
      </c>
      <c r="O1677" t="str">
        <f t="shared" si="91"/>
        <v>Liverpool</v>
      </c>
      <c r="P1677" t="str">
        <f t="shared" si="92"/>
        <v>NSW</v>
      </c>
      <c r="Q1677" t="s">
        <v>29</v>
      </c>
      <c r="R1677" t="s">
        <v>138</v>
      </c>
      <c r="S1677" t="s">
        <v>53</v>
      </c>
      <c r="T1677" t="s">
        <v>54</v>
      </c>
      <c r="U1677">
        <v>33888</v>
      </c>
    </row>
    <row r="1678" spans="1:21" x14ac:dyDescent="0.25">
      <c r="A1678" t="s">
        <v>33</v>
      </c>
      <c r="B1678">
        <v>2021</v>
      </c>
      <c r="C1678" t="s">
        <v>1820</v>
      </c>
      <c r="D1678" t="s">
        <v>30</v>
      </c>
      <c r="E1678" t="s">
        <v>2131</v>
      </c>
      <c r="F1678" t="s">
        <v>37</v>
      </c>
      <c r="G1678" t="s">
        <v>23</v>
      </c>
      <c r="H1678" t="s">
        <v>38</v>
      </c>
      <c r="I1678" t="s">
        <v>39</v>
      </c>
      <c r="J1678" t="s">
        <v>66</v>
      </c>
      <c r="K1678" t="s">
        <v>323</v>
      </c>
      <c r="L1678">
        <v>25253</v>
      </c>
      <c r="M1678" t="s">
        <v>221</v>
      </c>
      <c r="N1678" t="str">
        <f t="shared" si="90"/>
        <v>Ryde,</v>
      </c>
      <c r="O1678" t="str">
        <f t="shared" si="91"/>
        <v>Ryde</v>
      </c>
      <c r="P1678" t="str">
        <f t="shared" si="92"/>
        <v>NSW</v>
      </c>
      <c r="Q1678" t="s">
        <v>29</v>
      </c>
      <c r="R1678" t="s">
        <v>30</v>
      </c>
      <c r="S1678" t="s">
        <v>31</v>
      </c>
      <c r="T1678" t="s">
        <v>44</v>
      </c>
      <c r="U1678">
        <v>23150</v>
      </c>
    </row>
    <row r="1679" spans="1:21" x14ac:dyDescent="0.25">
      <c r="A1679" t="s">
        <v>113</v>
      </c>
      <c r="B1679">
        <v>2016</v>
      </c>
      <c r="C1679" t="s">
        <v>200</v>
      </c>
      <c r="D1679" t="s">
        <v>138</v>
      </c>
      <c r="E1679" t="s">
        <v>2132</v>
      </c>
      <c r="F1679" t="s">
        <v>37</v>
      </c>
      <c r="G1679" t="s">
        <v>23</v>
      </c>
      <c r="H1679" t="s">
        <v>127</v>
      </c>
      <c r="I1679" t="s">
        <v>110</v>
      </c>
      <c r="J1679" t="s">
        <v>26</v>
      </c>
      <c r="K1679" t="s">
        <v>202</v>
      </c>
      <c r="L1679">
        <v>154179</v>
      </c>
      <c r="M1679" t="s">
        <v>671</v>
      </c>
      <c r="N1679" t="str">
        <f t="shared" si="90"/>
        <v>Singleton,</v>
      </c>
      <c r="O1679" t="str">
        <f t="shared" si="91"/>
        <v>Singleton</v>
      </c>
      <c r="P1679" t="str">
        <f t="shared" si="92"/>
        <v>NSW</v>
      </c>
      <c r="Q1679" t="s">
        <v>29</v>
      </c>
      <c r="R1679" t="s">
        <v>138</v>
      </c>
      <c r="S1679" t="s">
        <v>31</v>
      </c>
      <c r="T1679" t="s">
        <v>44</v>
      </c>
      <c r="U1679">
        <v>28990</v>
      </c>
    </row>
    <row r="1680" spans="1:21" x14ac:dyDescent="0.25">
      <c r="A1680" t="s">
        <v>102</v>
      </c>
      <c r="B1680">
        <v>2019</v>
      </c>
      <c r="C1680" t="s">
        <v>985</v>
      </c>
      <c r="D1680" t="s">
        <v>30</v>
      </c>
      <c r="E1680" t="s">
        <v>2133</v>
      </c>
      <c r="F1680" t="s">
        <v>37</v>
      </c>
      <c r="G1680" t="s">
        <v>23</v>
      </c>
      <c r="H1680" t="s">
        <v>135</v>
      </c>
      <c r="I1680" t="s">
        <v>25</v>
      </c>
      <c r="J1680" t="s">
        <v>26</v>
      </c>
      <c r="K1680" t="s">
        <v>199</v>
      </c>
      <c r="L1680">
        <v>76293</v>
      </c>
      <c r="M1680" t="s">
        <v>1193</v>
      </c>
      <c r="N1680" t="str">
        <f t="shared" si="90"/>
        <v>Chatswood,</v>
      </c>
      <c r="O1680" t="str">
        <f t="shared" si="91"/>
        <v>Chatswood</v>
      </c>
      <c r="P1680" t="str">
        <f t="shared" si="92"/>
        <v>NSW</v>
      </c>
      <c r="Q1680" t="s">
        <v>137</v>
      </c>
      <c r="R1680" t="s">
        <v>30</v>
      </c>
      <c r="S1680" t="s">
        <v>31</v>
      </c>
      <c r="T1680" t="s">
        <v>44</v>
      </c>
      <c r="U1680">
        <v>68880</v>
      </c>
    </row>
    <row r="1681" spans="1:21" x14ac:dyDescent="0.25">
      <c r="A1681" t="s">
        <v>141</v>
      </c>
      <c r="B1681">
        <v>2015</v>
      </c>
      <c r="C1681" t="s">
        <v>142</v>
      </c>
      <c r="D1681" t="s">
        <v>30</v>
      </c>
      <c r="E1681" t="s">
        <v>2134</v>
      </c>
      <c r="F1681" t="s">
        <v>37</v>
      </c>
      <c r="G1681" t="s">
        <v>23</v>
      </c>
      <c r="H1681" t="s">
        <v>144</v>
      </c>
      <c r="I1681" t="s">
        <v>25</v>
      </c>
      <c r="J1681" t="s">
        <v>40</v>
      </c>
      <c r="K1681" t="s">
        <v>323</v>
      </c>
      <c r="L1681">
        <v>109232</v>
      </c>
      <c r="M1681" t="s">
        <v>78</v>
      </c>
      <c r="N1681" t="str">
        <f t="shared" si="90"/>
        <v>Blacktown,</v>
      </c>
      <c r="O1681" t="str">
        <f t="shared" si="91"/>
        <v>Blacktown</v>
      </c>
      <c r="P1681" t="str">
        <f t="shared" si="92"/>
        <v>NSW</v>
      </c>
      <c r="Q1681" t="s">
        <v>29</v>
      </c>
      <c r="R1681" t="s">
        <v>30</v>
      </c>
      <c r="S1681" t="s">
        <v>31</v>
      </c>
      <c r="T1681" t="s">
        <v>44</v>
      </c>
      <c r="U1681">
        <v>22888</v>
      </c>
    </row>
    <row r="1682" spans="1:21" x14ac:dyDescent="0.25">
      <c r="A1682" t="s">
        <v>102</v>
      </c>
      <c r="B1682">
        <v>2019</v>
      </c>
      <c r="C1682" t="s">
        <v>131</v>
      </c>
      <c r="D1682" t="s">
        <v>138</v>
      </c>
      <c r="E1682" t="s">
        <v>2135</v>
      </c>
      <c r="F1682" t="s">
        <v>37</v>
      </c>
      <c r="G1682" t="s">
        <v>23</v>
      </c>
      <c r="H1682" t="s">
        <v>49</v>
      </c>
      <c r="I1682" t="s">
        <v>110</v>
      </c>
      <c r="J1682" t="s">
        <v>26</v>
      </c>
      <c r="K1682" t="s">
        <v>365</v>
      </c>
      <c r="L1682">
        <v>89388</v>
      </c>
      <c r="M1682" t="s">
        <v>311</v>
      </c>
      <c r="N1682" t="str">
        <f t="shared" si="90"/>
        <v>Liverpool,</v>
      </c>
      <c r="O1682" t="str">
        <f t="shared" si="91"/>
        <v>Liverpool</v>
      </c>
      <c r="P1682" t="str">
        <f t="shared" si="92"/>
        <v>NSW</v>
      </c>
      <c r="Q1682" t="s">
        <v>29</v>
      </c>
      <c r="R1682" t="s">
        <v>138</v>
      </c>
      <c r="S1682" t="s">
        <v>31</v>
      </c>
      <c r="T1682" t="s">
        <v>44</v>
      </c>
      <c r="U1682">
        <v>37990</v>
      </c>
    </row>
    <row r="1683" spans="1:21" x14ac:dyDescent="0.25">
      <c r="A1683" t="s">
        <v>155</v>
      </c>
      <c r="B1683">
        <v>2012</v>
      </c>
      <c r="C1683" t="s">
        <v>450</v>
      </c>
      <c r="D1683" t="s">
        <v>35</v>
      </c>
      <c r="E1683" t="s">
        <v>2136</v>
      </c>
      <c r="F1683" t="s">
        <v>37</v>
      </c>
      <c r="G1683" t="s">
        <v>23</v>
      </c>
      <c r="H1683" t="s">
        <v>82</v>
      </c>
      <c r="I1683" t="s">
        <v>39</v>
      </c>
      <c r="J1683" t="s">
        <v>66</v>
      </c>
      <c r="K1683" t="s">
        <v>268</v>
      </c>
      <c r="L1683">
        <v>193101</v>
      </c>
      <c r="M1683" t="s">
        <v>265</v>
      </c>
      <c r="N1683" t="str">
        <f t="shared" si="90"/>
        <v>Campbelltown,</v>
      </c>
      <c r="O1683" t="str">
        <f t="shared" si="91"/>
        <v>Campbelltown</v>
      </c>
      <c r="P1683" t="str">
        <f t="shared" si="92"/>
        <v>NSW</v>
      </c>
      <c r="Q1683" t="s">
        <v>29</v>
      </c>
      <c r="R1683" t="s">
        <v>35</v>
      </c>
      <c r="S1683" t="s">
        <v>222</v>
      </c>
      <c r="T1683" t="s">
        <v>54</v>
      </c>
      <c r="U1683">
        <v>15950</v>
      </c>
    </row>
    <row r="1684" spans="1:21" x14ac:dyDescent="0.25">
      <c r="A1684" t="s">
        <v>88</v>
      </c>
      <c r="B1684">
        <v>2019</v>
      </c>
      <c r="C1684" t="s">
        <v>223</v>
      </c>
      <c r="D1684" t="s">
        <v>30</v>
      </c>
      <c r="E1684" t="s">
        <v>933</v>
      </c>
      <c r="F1684" t="s">
        <v>37</v>
      </c>
      <c r="G1684" t="s">
        <v>23</v>
      </c>
      <c r="H1684" t="s">
        <v>38</v>
      </c>
      <c r="I1684" t="s">
        <v>39</v>
      </c>
      <c r="J1684" t="s">
        <v>66</v>
      </c>
      <c r="K1684" t="s">
        <v>439</v>
      </c>
      <c r="L1684">
        <v>32748</v>
      </c>
      <c r="M1684" t="s">
        <v>311</v>
      </c>
      <c r="N1684" t="str">
        <f t="shared" si="90"/>
        <v>Liverpool,</v>
      </c>
      <c r="O1684" t="str">
        <f t="shared" si="91"/>
        <v>Liverpool</v>
      </c>
      <c r="P1684" t="str">
        <f t="shared" si="92"/>
        <v>NSW</v>
      </c>
      <c r="Q1684" t="s">
        <v>29</v>
      </c>
      <c r="R1684" t="s">
        <v>30</v>
      </c>
      <c r="S1684" t="s">
        <v>31</v>
      </c>
      <c r="T1684" t="s">
        <v>44</v>
      </c>
      <c r="U1684">
        <v>32990</v>
      </c>
    </row>
    <row r="1685" spans="1:21" x14ac:dyDescent="0.25">
      <c r="A1685" t="s">
        <v>120</v>
      </c>
      <c r="B1685">
        <v>2019</v>
      </c>
      <c r="C1685" t="s">
        <v>383</v>
      </c>
      <c r="D1685" t="s">
        <v>138</v>
      </c>
      <c r="E1685" t="s">
        <v>2137</v>
      </c>
      <c r="F1685" t="s">
        <v>37</v>
      </c>
      <c r="G1685" t="s">
        <v>23</v>
      </c>
      <c r="H1685" t="s">
        <v>49</v>
      </c>
      <c r="I1685" t="s">
        <v>110</v>
      </c>
      <c r="J1685" t="s">
        <v>26</v>
      </c>
      <c r="K1685" t="s">
        <v>163</v>
      </c>
      <c r="L1685">
        <v>114956</v>
      </c>
      <c r="M1685" t="s">
        <v>265</v>
      </c>
      <c r="N1685" t="str">
        <f t="shared" si="90"/>
        <v>Campbelltown,</v>
      </c>
      <c r="O1685" t="str">
        <f t="shared" si="91"/>
        <v>Campbelltown</v>
      </c>
      <c r="P1685" t="str">
        <f t="shared" si="92"/>
        <v>NSW</v>
      </c>
      <c r="Q1685" t="s">
        <v>29</v>
      </c>
      <c r="R1685" t="s">
        <v>138</v>
      </c>
      <c r="S1685" t="s">
        <v>31</v>
      </c>
      <c r="T1685" t="s">
        <v>44</v>
      </c>
      <c r="U1685">
        <v>61950</v>
      </c>
    </row>
    <row r="1686" spans="1:21" x14ac:dyDescent="0.25">
      <c r="A1686" t="s">
        <v>69</v>
      </c>
      <c r="B1686">
        <v>2020</v>
      </c>
      <c r="C1686" t="s">
        <v>151</v>
      </c>
      <c r="D1686" t="s">
        <v>152</v>
      </c>
      <c r="E1686" t="s">
        <v>1172</v>
      </c>
      <c r="F1686" t="s">
        <v>37</v>
      </c>
      <c r="G1686" t="s">
        <v>23</v>
      </c>
      <c r="H1686" t="s">
        <v>144</v>
      </c>
      <c r="I1686" t="s">
        <v>39</v>
      </c>
      <c r="J1686" t="s">
        <v>91</v>
      </c>
      <c r="K1686" t="s">
        <v>180</v>
      </c>
      <c r="L1686">
        <v>53897</v>
      </c>
      <c r="M1686" t="s">
        <v>2129</v>
      </c>
      <c r="N1686" t="str">
        <f t="shared" si="90"/>
        <v>McDougalls Hill,</v>
      </c>
      <c r="O1686" t="str">
        <f t="shared" si="91"/>
        <v>McDougalls Hill</v>
      </c>
      <c r="P1686" t="str">
        <f t="shared" si="92"/>
        <v>NSW</v>
      </c>
      <c r="Q1686" t="s">
        <v>29</v>
      </c>
      <c r="R1686" t="s">
        <v>152</v>
      </c>
      <c r="S1686" t="s">
        <v>31</v>
      </c>
      <c r="T1686" t="s">
        <v>44</v>
      </c>
      <c r="U1686">
        <v>38990</v>
      </c>
    </row>
    <row r="1687" spans="1:21" x14ac:dyDescent="0.25">
      <c r="A1687" t="s">
        <v>113</v>
      </c>
      <c r="B1687">
        <v>2015</v>
      </c>
      <c r="C1687" t="s">
        <v>200</v>
      </c>
      <c r="D1687" t="s">
        <v>138</v>
      </c>
      <c r="E1687" t="s">
        <v>462</v>
      </c>
      <c r="F1687" t="s">
        <v>37</v>
      </c>
      <c r="G1687" t="s">
        <v>115</v>
      </c>
      <c r="H1687" t="s">
        <v>144</v>
      </c>
      <c r="I1687" t="s">
        <v>110</v>
      </c>
      <c r="J1687" t="s">
        <v>26</v>
      </c>
      <c r="K1687" t="s">
        <v>176</v>
      </c>
      <c r="L1687">
        <v>174677</v>
      </c>
      <c r="M1687" t="s">
        <v>214</v>
      </c>
      <c r="N1687" t="str">
        <f t="shared" si="90"/>
        <v>Minchinbury,</v>
      </c>
      <c r="O1687" t="str">
        <f t="shared" si="91"/>
        <v>Minchinbury</v>
      </c>
      <c r="P1687" t="str">
        <f t="shared" si="92"/>
        <v>NSW</v>
      </c>
      <c r="Q1687" t="s">
        <v>29</v>
      </c>
      <c r="R1687" t="s">
        <v>138</v>
      </c>
      <c r="S1687" t="s">
        <v>31</v>
      </c>
      <c r="T1687" t="s">
        <v>44</v>
      </c>
      <c r="U1687">
        <v>22990</v>
      </c>
    </row>
    <row r="1688" spans="1:21" x14ac:dyDescent="0.25">
      <c r="A1688" t="s">
        <v>141</v>
      </c>
      <c r="B1688">
        <v>2011</v>
      </c>
      <c r="C1688" t="s">
        <v>142</v>
      </c>
      <c r="D1688" t="s">
        <v>30</v>
      </c>
      <c r="E1688" t="s">
        <v>2138</v>
      </c>
      <c r="F1688" t="s">
        <v>37</v>
      </c>
      <c r="G1688" t="s">
        <v>115</v>
      </c>
      <c r="H1688" t="s">
        <v>49</v>
      </c>
      <c r="I1688" t="s">
        <v>25</v>
      </c>
      <c r="J1688" t="s">
        <v>26</v>
      </c>
      <c r="K1688" t="s">
        <v>268</v>
      </c>
      <c r="L1688">
        <v>238850</v>
      </c>
      <c r="M1688" t="s">
        <v>107</v>
      </c>
      <c r="N1688" t="str">
        <f t="shared" si="90"/>
        <v>Five Dock,</v>
      </c>
      <c r="O1688" t="str">
        <f t="shared" si="91"/>
        <v>Five Dock</v>
      </c>
      <c r="P1688" t="str">
        <f t="shared" si="92"/>
        <v>NSW</v>
      </c>
      <c r="Q1688" t="s">
        <v>29</v>
      </c>
      <c r="R1688" t="s">
        <v>30</v>
      </c>
      <c r="S1688" t="s">
        <v>31</v>
      </c>
      <c r="T1688" t="s">
        <v>44</v>
      </c>
      <c r="U1688">
        <v>8999</v>
      </c>
    </row>
    <row r="1689" spans="1:21" x14ac:dyDescent="0.25">
      <c r="A1689" t="s">
        <v>240</v>
      </c>
      <c r="B1689">
        <v>2013</v>
      </c>
      <c r="C1689" t="s">
        <v>385</v>
      </c>
      <c r="D1689" t="s">
        <v>30</v>
      </c>
      <c r="E1689" t="s">
        <v>1896</v>
      </c>
      <c r="F1689" t="s">
        <v>37</v>
      </c>
      <c r="G1689" t="s">
        <v>23</v>
      </c>
      <c r="H1689" t="s">
        <v>135</v>
      </c>
      <c r="I1689" t="s">
        <v>25</v>
      </c>
      <c r="J1689" t="s">
        <v>66</v>
      </c>
      <c r="K1689" t="s">
        <v>360</v>
      </c>
      <c r="L1689">
        <v>215580</v>
      </c>
      <c r="M1689" t="s">
        <v>214</v>
      </c>
      <c r="N1689" t="str">
        <f t="shared" si="90"/>
        <v>Minchinbury,</v>
      </c>
      <c r="O1689" t="str">
        <f t="shared" si="91"/>
        <v>Minchinbury</v>
      </c>
      <c r="P1689" t="str">
        <f t="shared" si="92"/>
        <v>NSW</v>
      </c>
      <c r="Q1689" t="s">
        <v>137</v>
      </c>
      <c r="R1689" t="s">
        <v>30</v>
      </c>
      <c r="S1689" t="s">
        <v>31</v>
      </c>
      <c r="T1689" t="s">
        <v>32</v>
      </c>
      <c r="U1689">
        <v>9800</v>
      </c>
    </row>
    <row r="1690" spans="1:21" x14ac:dyDescent="0.25">
      <c r="A1690" t="s">
        <v>210</v>
      </c>
      <c r="B1690">
        <v>2015</v>
      </c>
      <c r="C1690" t="s">
        <v>299</v>
      </c>
      <c r="D1690" t="s">
        <v>138</v>
      </c>
      <c r="E1690" t="s">
        <v>624</v>
      </c>
      <c r="F1690" t="s">
        <v>37</v>
      </c>
      <c r="G1690" t="s">
        <v>115</v>
      </c>
      <c r="H1690" t="s">
        <v>301</v>
      </c>
      <c r="I1690" t="s">
        <v>110</v>
      </c>
      <c r="J1690" t="s">
        <v>26</v>
      </c>
      <c r="K1690" t="s">
        <v>272</v>
      </c>
      <c r="L1690">
        <v>310230</v>
      </c>
      <c r="M1690" t="s">
        <v>530</v>
      </c>
      <c r="N1690" t="str">
        <f t="shared" si="90"/>
        <v>Cardiff,</v>
      </c>
      <c r="O1690" t="str">
        <f t="shared" si="91"/>
        <v>Cardiff</v>
      </c>
      <c r="P1690" t="str">
        <f t="shared" si="92"/>
        <v>NSW</v>
      </c>
      <c r="Q1690" t="s">
        <v>303</v>
      </c>
      <c r="R1690" t="s">
        <v>138</v>
      </c>
      <c r="S1690" t="s">
        <v>53</v>
      </c>
      <c r="T1690" t="s">
        <v>195</v>
      </c>
      <c r="U1690">
        <v>17913</v>
      </c>
    </row>
    <row r="1691" spans="1:21" x14ac:dyDescent="0.25">
      <c r="A1691" t="s">
        <v>155</v>
      </c>
      <c r="B1691">
        <v>2020</v>
      </c>
      <c r="C1691" t="s">
        <v>828</v>
      </c>
      <c r="D1691" t="s">
        <v>30</v>
      </c>
      <c r="E1691" t="s">
        <v>2141</v>
      </c>
      <c r="F1691" t="s">
        <v>37</v>
      </c>
      <c r="G1691" t="s">
        <v>23</v>
      </c>
      <c r="H1691" t="s">
        <v>49</v>
      </c>
      <c r="I1691" t="s">
        <v>39</v>
      </c>
      <c r="J1691" t="s">
        <v>66</v>
      </c>
      <c r="K1691" t="s">
        <v>283</v>
      </c>
      <c r="L1691">
        <v>66023</v>
      </c>
      <c r="M1691" t="s">
        <v>209</v>
      </c>
      <c r="N1691" t="str">
        <f t="shared" si="90"/>
        <v>Granville,</v>
      </c>
      <c r="O1691" t="str">
        <f t="shared" si="91"/>
        <v>Granville</v>
      </c>
      <c r="P1691" t="str">
        <f t="shared" si="92"/>
        <v>NSW</v>
      </c>
      <c r="Q1691" t="s">
        <v>29</v>
      </c>
      <c r="R1691" t="s">
        <v>30</v>
      </c>
      <c r="S1691" t="s">
        <v>31</v>
      </c>
      <c r="T1691" t="s">
        <v>44</v>
      </c>
      <c r="U1691">
        <v>32990</v>
      </c>
    </row>
    <row r="1692" spans="1:21" x14ac:dyDescent="0.25">
      <c r="A1692" t="s">
        <v>45</v>
      </c>
      <c r="B1692">
        <v>2017</v>
      </c>
      <c r="C1692" t="s">
        <v>2142</v>
      </c>
      <c r="D1692" t="s">
        <v>47</v>
      </c>
      <c r="E1692" t="s">
        <v>2143</v>
      </c>
      <c r="F1692" t="s">
        <v>37</v>
      </c>
      <c r="G1692" t="s">
        <v>23</v>
      </c>
      <c r="H1692" t="s">
        <v>49</v>
      </c>
      <c r="I1692" t="s">
        <v>50</v>
      </c>
      <c r="J1692" t="s">
        <v>40</v>
      </c>
      <c r="K1692" t="s">
        <v>298</v>
      </c>
      <c r="L1692">
        <v>117220</v>
      </c>
      <c r="M1692" t="s">
        <v>221</v>
      </c>
      <c r="N1692" t="str">
        <f t="shared" si="90"/>
        <v>Ryde,</v>
      </c>
      <c r="O1692" t="str">
        <f t="shared" si="91"/>
        <v>Ryde</v>
      </c>
      <c r="P1692" t="str">
        <f t="shared" si="92"/>
        <v>NSW</v>
      </c>
      <c r="Q1692" t="s">
        <v>29</v>
      </c>
      <c r="R1692" t="s">
        <v>47</v>
      </c>
      <c r="S1692" t="s">
        <v>53</v>
      </c>
      <c r="T1692" t="s">
        <v>54</v>
      </c>
      <c r="U1692">
        <v>31888</v>
      </c>
    </row>
    <row r="1693" spans="1:21" x14ac:dyDescent="0.25">
      <c r="A1693" t="s">
        <v>69</v>
      </c>
      <c r="B1693">
        <v>2019</v>
      </c>
      <c r="C1693" t="s">
        <v>362</v>
      </c>
      <c r="D1693" t="s">
        <v>30</v>
      </c>
      <c r="E1693" t="s">
        <v>1197</v>
      </c>
      <c r="F1693" t="s">
        <v>37</v>
      </c>
      <c r="G1693" t="s">
        <v>23</v>
      </c>
      <c r="H1693" t="s">
        <v>49</v>
      </c>
      <c r="I1693" t="s">
        <v>39</v>
      </c>
      <c r="J1693" t="s">
        <v>66</v>
      </c>
      <c r="K1693" t="s">
        <v>439</v>
      </c>
      <c r="L1693">
        <v>70093</v>
      </c>
      <c r="M1693" t="s">
        <v>187</v>
      </c>
      <c r="N1693" t="str">
        <f t="shared" si="90"/>
        <v>Smithfield,</v>
      </c>
      <c r="O1693" t="str">
        <f t="shared" si="91"/>
        <v>Smithfield</v>
      </c>
      <c r="P1693" t="str">
        <f t="shared" si="92"/>
        <v>NSW</v>
      </c>
      <c r="Q1693" t="s">
        <v>29</v>
      </c>
      <c r="R1693" t="s">
        <v>30</v>
      </c>
      <c r="S1693" t="s">
        <v>31</v>
      </c>
      <c r="T1693" t="s">
        <v>44</v>
      </c>
      <c r="U1693">
        <v>34800</v>
      </c>
    </row>
    <row r="1694" spans="1:21" x14ac:dyDescent="0.25">
      <c r="A1694" t="s">
        <v>102</v>
      </c>
      <c r="B1694">
        <v>2018</v>
      </c>
      <c r="C1694" t="s">
        <v>131</v>
      </c>
      <c r="D1694" t="s">
        <v>138</v>
      </c>
      <c r="E1694" t="s">
        <v>2144</v>
      </c>
      <c r="F1694" t="s">
        <v>37</v>
      </c>
      <c r="G1694" t="s">
        <v>23</v>
      </c>
      <c r="H1694" t="s">
        <v>135</v>
      </c>
      <c r="I1694" t="s">
        <v>110</v>
      </c>
      <c r="J1694" t="s">
        <v>26</v>
      </c>
      <c r="K1694" t="s">
        <v>272</v>
      </c>
      <c r="L1694">
        <v>83639</v>
      </c>
      <c r="M1694" t="s">
        <v>1148</v>
      </c>
      <c r="N1694" t="str">
        <f t="shared" si="90"/>
        <v>Alexandria,</v>
      </c>
      <c r="O1694" t="str">
        <f t="shared" si="91"/>
        <v>Alexandria</v>
      </c>
      <c r="P1694" t="str">
        <f t="shared" si="92"/>
        <v>NSW</v>
      </c>
      <c r="Q1694" t="s">
        <v>137</v>
      </c>
      <c r="R1694" t="s">
        <v>138</v>
      </c>
      <c r="S1694" t="s">
        <v>31</v>
      </c>
      <c r="T1694" t="s">
        <v>44</v>
      </c>
      <c r="U1694">
        <v>49990</v>
      </c>
    </row>
    <row r="1695" spans="1:21" x14ac:dyDescent="0.25">
      <c r="A1695" t="s">
        <v>102</v>
      </c>
      <c r="B1695">
        <v>2023</v>
      </c>
      <c r="C1695" t="s">
        <v>260</v>
      </c>
      <c r="D1695" t="s">
        <v>1306</v>
      </c>
      <c r="E1695" t="s">
        <v>2145</v>
      </c>
      <c r="F1695" t="s">
        <v>22</v>
      </c>
      <c r="G1695" t="s">
        <v>23</v>
      </c>
      <c r="H1695" t="s">
        <v>49</v>
      </c>
      <c r="I1695" t="s">
        <v>25</v>
      </c>
      <c r="J1695" t="s">
        <v>40</v>
      </c>
      <c r="K1695" t="s">
        <v>382</v>
      </c>
      <c r="L1695">
        <v>10</v>
      </c>
      <c r="M1695" t="s">
        <v>1308</v>
      </c>
      <c r="N1695" t="str">
        <f t="shared" si="90"/>
        <v>Mascot,</v>
      </c>
      <c r="O1695" t="str">
        <f t="shared" si="91"/>
        <v>Mascot</v>
      </c>
      <c r="P1695" t="str">
        <f t="shared" si="92"/>
        <v>NSW</v>
      </c>
      <c r="Q1695" t="s">
        <v>29</v>
      </c>
      <c r="R1695" t="s">
        <v>30</v>
      </c>
      <c r="S1695" t="s">
        <v>31</v>
      </c>
      <c r="T1695" t="s">
        <v>32</v>
      </c>
      <c r="U1695">
        <v>62990</v>
      </c>
    </row>
    <row r="1696" spans="1:21" x14ac:dyDescent="0.25">
      <c r="A1696" t="s">
        <v>210</v>
      </c>
      <c r="B1696">
        <v>2014</v>
      </c>
      <c r="C1696">
        <v>2</v>
      </c>
      <c r="D1696" t="s">
        <v>35</v>
      </c>
      <c r="E1696" t="s">
        <v>2146</v>
      </c>
      <c r="F1696" t="s">
        <v>37</v>
      </c>
      <c r="G1696" t="s">
        <v>23</v>
      </c>
      <c r="H1696" t="s">
        <v>38</v>
      </c>
      <c r="I1696" t="s">
        <v>39</v>
      </c>
      <c r="J1696" t="s">
        <v>66</v>
      </c>
      <c r="K1696" t="s">
        <v>395</v>
      </c>
      <c r="L1696">
        <v>114486</v>
      </c>
      <c r="M1696" t="s">
        <v>78</v>
      </c>
      <c r="N1696" t="str">
        <f t="shared" si="90"/>
        <v>Blacktown,</v>
      </c>
      <c r="O1696" t="str">
        <f t="shared" si="91"/>
        <v>Blacktown</v>
      </c>
      <c r="P1696" t="str">
        <f t="shared" si="92"/>
        <v>NSW</v>
      </c>
      <c r="Q1696" t="s">
        <v>29</v>
      </c>
      <c r="R1696" t="s">
        <v>35</v>
      </c>
      <c r="S1696" t="s">
        <v>43</v>
      </c>
      <c r="T1696" t="s">
        <v>44</v>
      </c>
      <c r="U1696">
        <v>17880</v>
      </c>
    </row>
    <row r="1697" spans="1:21" x14ac:dyDescent="0.25">
      <c r="A1697" t="s">
        <v>240</v>
      </c>
      <c r="B1697">
        <v>2015</v>
      </c>
      <c r="C1697" t="s">
        <v>385</v>
      </c>
      <c r="D1697" t="s">
        <v>30</v>
      </c>
      <c r="E1697" t="s">
        <v>2147</v>
      </c>
      <c r="F1697" t="s">
        <v>37</v>
      </c>
      <c r="G1697" t="s">
        <v>23</v>
      </c>
      <c r="H1697" t="s">
        <v>24</v>
      </c>
      <c r="I1697" t="s">
        <v>25</v>
      </c>
      <c r="J1697" t="s">
        <v>26</v>
      </c>
      <c r="K1697" t="s">
        <v>176</v>
      </c>
      <c r="L1697">
        <v>192202</v>
      </c>
      <c r="M1697" t="s">
        <v>349</v>
      </c>
      <c r="N1697" t="str">
        <f t="shared" si="90"/>
        <v>Penrith,</v>
      </c>
      <c r="O1697" t="str">
        <f t="shared" si="91"/>
        <v>Penrith</v>
      </c>
      <c r="P1697" t="str">
        <f t="shared" si="92"/>
        <v>NSW</v>
      </c>
      <c r="Q1697" t="s">
        <v>29</v>
      </c>
      <c r="R1697" t="s">
        <v>30</v>
      </c>
      <c r="S1697" t="s">
        <v>31</v>
      </c>
      <c r="T1697" t="s">
        <v>32</v>
      </c>
      <c r="U1697">
        <v>13950</v>
      </c>
    </row>
    <row r="1698" spans="1:21" x14ac:dyDescent="0.25">
      <c r="A1698" t="s">
        <v>210</v>
      </c>
      <c r="B1698">
        <v>2014</v>
      </c>
      <c r="C1698" t="s">
        <v>299</v>
      </c>
      <c r="D1698" t="s">
        <v>138</v>
      </c>
      <c r="E1698" t="s">
        <v>2148</v>
      </c>
      <c r="F1698" t="s">
        <v>37</v>
      </c>
      <c r="G1698" t="s">
        <v>115</v>
      </c>
      <c r="H1698" t="s">
        <v>301</v>
      </c>
      <c r="I1698" t="s">
        <v>50</v>
      </c>
      <c r="J1698" t="s">
        <v>26</v>
      </c>
      <c r="K1698" t="s">
        <v>136</v>
      </c>
      <c r="L1698">
        <v>223599</v>
      </c>
      <c r="M1698" t="s">
        <v>349</v>
      </c>
      <c r="N1698" t="str">
        <f t="shared" si="90"/>
        <v>Penrith,</v>
      </c>
      <c r="O1698" t="str">
        <f t="shared" si="91"/>
        <v>Penrith</v>
      </c>
      <c r="P1698" t="str">
        <f t="shared" si="92"/>
        <v>NSW</v>
      </c>
      <c r="Q1698" t="s">
        <v>303</v>
      </c>
      <c r="R1698" t="s">
        <v>138</v>
      </c>
      <c r="S1698" t="s">
        <v>53</v>
      </c>
      <c r="T1698" t="s">
        <v>195</v>
      </c>
      <c r="U1698">
        <v>18999</v>
      </c>
    </row>
    <row r="1699" spans="1:21" x14ac:dyDescent="0.25">
      <c r="A1699" t="s">
        <v>79</v>
      </c>
      <c r="B1699">
        <v>2011</v>
      </c>
      <c r="C1699" t="s">
        <v>2149</v>
      </c>
      <c r="D1699" t="s">
        <v>152</v>
      </c>
      <c r="E1699" t="s">
        <v>2150</v>
      </c>
      <c r="F1699" t="s">
        <v>37</v>
      </c>
      <c r="G1699" t="s">
        <v>23</v>
      </c>
      <c r="H1699" t="s">
        <v>235</v>
      </c>
      <c r="I1699" t="s">
        <v>39</v>
      </c>
      <c r="J1699" t="s">
        <v>40</v>
      </c>
      <c r="K1699" t="s">
        <v>534</v>
      </c>
      <c r="L1699">
        <v>70750</v>
      </c>
      <c r="M1699" t="s">
        <v>671</v>
      </c>
      <c r="N1699" t="str">
        <f t="shared" si="90"/>
        <v>Singleton,</v>
      </c>
      <c r="O1699" t="str">
        <f t="shared" si="91"/>
        <v>Singleton</v>
      </c>
      <c r="P1699" t="str">
        <f t="shared" si="92"/>
        <v>NSW</v>
      </c>
      <c r="Q1699" t="s">
        <v>137</v>
      </c>
      <c r="R1699" t="s">
        <v>152</v>
      </c>
      <c r="S1699" t="s">
        <v>31</v>
      </c>
      <c r="T1699" t="s">
        <v>44</v>
      </c>
      <c r="U1699">
        <v>12990</v>
      </c>
    </row>
    <row r="1700" spans="1:21" x14ac:dyDescent="0.25">
      <c r="A1700" t="s">
        <v>33</v>
      </c>
      <c r="B1700">
        <v>2022</v>
      </c>
      <c r="C1700" t="s">
        <v>731</v>
      </c>
      <c r="D1700" t="s">
        <v>30</v>
      </c>
      <c r="E1700" t="s">
        <v>2151</v>
      </c>
      <c r="F1700" t="s">
        <v>37</v>
      </c>
      <c r="G1700" t="s">
        <v>23</v>
      </c>
      <c r="H1700" t="s">
        <v>846</v>
      </c>
      <c r="I1700" t="s">
        <v>39</v>
      </c>
      <c r="J1700" t="s">
        <v>66</v>
      </c>
      <c r="K1700" t="s">
        <v>323</v>
      </c>
      <c r="L1700">
        <v>7990</v>
      </c>
      <c r="M1700" t="s">
        <v>209</v>
      </c>
      <c r="N1700" t="str">
        <f t="shared" si="90"/>
        <v>Granville,</v>
      </c>
      <c r="O1700" t="str">
        <f t="shared" si="91"/>
        <v>Granville</v>
      </c>
      <c r="P1700" t="str">
        <f t="shared" si="92"/>
        <v>NSW</v>
      </c>
      <c r="Q1700" t="s">
        <v>125</v>
      </c>
      <c r="R1700" t="s">
        <v>30</v>
      </c>
      <c r="S1700" t="s">
        <v>43</v>
      </c>
      <c r="T1700" t="s">
        <v>44</v>
      </c>
      <c r="U1700">
        <v>30490</v>
      </c>
    </row>
    <row r="1701" spans="1:21" x14ac:dyDescent="0.25">
      <c r="A1701" t="s">
        <v>45</v>
      </c>
      <c r="B1701">
        <v>2014</v>
      </c>
      <c r="C1701" t="s">
        <v>1018</v>
      </c>
      <c r="D1701" t="s">
        <v>35</v>
      </c>
      <c r="E1701" t="s">
        <v>2152</v>
      </c>
      <c r="F1701" t="s">
        <v>37</v>
      </c>
      <c r="G1701" t="s">
        <v>23</v>
      </c>
      <c r="H1701" t="s">
        <v>82</v>
      </c>
      <c r="I1701" t="s">
        <v>50</v>
      </c>
      <c r="J1701" t="s">
        <v>40</v>
      </c>
      <c r="K1701" t="s">
        <v>140</v>
      </c>
      <c r="L1701">
        <v>94598</v>
      </c>
      <c r="M1701" t="s">
        <v>78</v>
      </c>
      <c r="N1701" t="str">
        <f t="shared" si="90"/>
        <v>Blacktown,</v>
      </c>
      <c r="O1701" t="str">
        <f t="shared" si="91"/>
        <v>Blacktown</v>
      </c>
      <c r="P1701" t="str">
        <f t="shared" si="92"/>
        <v>NSW</v>
      </c>
      <c r="Q1701" t="s">
        <v>29</v>
      </c>
      <c r="R1701" t="s">
        <v>35</v>
      </c>
      <c r="S1701" t="s">
        <v>43</v>
      </c>
      <c r="T1701" t="s">
        <v>44</v>
      </c>
      <c r="U1701">
        <v>16999</v>
      </c>
    </row>
    <row r="1702" spans="1:21" x14ac:dyDescent="0.25">
      <c r="A1702" t="s">
        <v>240</v>
      </c>
      <c r="B1702">
        <v>2014</v>
      </c>
      <c r="C1702" t="s">
        <v>292</v>
      </c>
      <c r="D1702" t="s">
        <v>116</v>
      </c>
      <c r="E1702" t="s">
        <v>2153</v>
      </c>
      <c r="F1702" t="s">
        <v>37</v>
      </c>
      <c r="G1702" t="s">
        <v>23</v>
      </c>
      <c r="H1702" t="s">
        <v>339</v>
      </c>
      <c r="I1702" t="s">
        <v>50</v>
      </c>
      <c r="J1702" t="s">
        <v>2154</v>
      </c>
      <c r="K1702" t="s">
        <v>522</v>
      </c>
      <c r="L1702">
        <v>188919</v>
      </c>
      <c r="M1702" t="s">
        <v>87</v>
      </c>
      <c r="N1702" t="str">
        <f t="shared" si="90"/>
        <v>Mcgraths Hill,</v>
      </c>
      <c r="O1702" t="str">
        <f t="shared" si="91"/>
        <v>Mcgraths Hill</v>
      </c>
      <c r="P1702" t="str">
        <f t="shared" si="92"/>
        <v>NSW</v>
      </c>
      <c r="Q1702" t="s">
        <v>137</v>
      </c>
      <c r="R1702" t="s">
        <v>116</v>
      </c>
      <c r="S1702" t="s">
        <v>31</v>
      </c>
      <c r="T1702" t="s">
        <v>44</v>
      </c>
      <c r="U1702">
        <v>15990</v>
      </c>
    </row>
    <row r="1703" spans="1:21" x14ac:dyDescent="0.25">
      <c r="A1703" t="s">
        <v>210</v>
      </c>
      <c r="B1703">
        <v>2012</v>
      </c>
      <c r="C1703" t="s">
        <v>307</v>
      </c>
      <c r="D1703" t="s">
        <v>30</v>
      </c>
      <c r="E1703" t="s">
        <v>2155</v>
      </c>
      <c r="F1703" t="s">
        <v>37</v>
      </c>
      <c r="G1703" t="s">
        <v>23</v>
      </c>
      <c r="H1703" t="s">
        <v>144</v>
      </c>
      <c r="I1703" t="s">
        <v>39</v>
      </c>
      <c r="J1703" t="s">
        <v>66</v>
      </c>
      <c r="K1703" t="s">
        <v>481</v>
      </c>
      <c r="L1703">
        <v>212145</v>
      </c>
      <c r="M1703" t="s">
        <v>265</v>
      </c>
      <c r="N1703" t="str">
        <f t="shared" si="90"/>
        <v>Campbelltown,</v>
      </c>
      <c r="O1703" t="str">
        <f t="shared" si="91"/>
        <v>Campbelltown</v>
      </c>
      <c r="P1703" t="str">
        <f t="shared" si="92"/>
        <v>NSW</v>
      </c>
      <c r="Q1703" t="s">
        <v>29</v>
      </c>
      <c r="R1703" t="s">
        <v>30</v>
      </c>
      <c r="S1703" t="s">
        <v>31</v>
      </c>
      <c r="T1703" t="s">
        <v>44</v>
      </c>
      <c r="U1703">
        <v>8950</v>
      </c>
    </row>
    <row r="1704" spans="1:21" x14ac:dyDescent="0.25">
      <c r="A1704" t="s">
        <v>240</v>
      </c>
      <c r="B1704">
        <v>2012</v>
      </c>
      <c r="C1704" t="s">
        <v>385</v>
      </c>
      <c r="D1704" t="s">
        <v>30</v>
      </c>
      <c r="E1704" t="s">
        <v>697</v>
      </c>
      <c r="F1704" t="s">
        <v>37</v>
      </c>
      <c r="G1704" t="s">
        <v>23</v>
      </c>
      <c r="H1704" t="s">
        <v>24</v>
      </c>
      <c r="I1704" t="s">
        <v>25</v>
      </c>
      <c r="J1704" t="s">
        <v>26</v>
      </c>
      <c r="K1704" t="s">
        <v>365</v>
      </c>
      <c r="L1704">
        <v>166758</v>
      </c>
      <c r="M1704" t="s">
        <v>72</v>
      </c>
      <c r="N1704" t="str">
        <f t="shared" si="90"/>
        <v>Saint Marys,</v>
      </c>
      <c r="O1704" t="str">
        <f t="shared" si="91"/>
        <v>Saint Marys</v>
      </c>
      <c r="P1704" t="str">
        <f t="shared" si="92"/>
        <v>NSW</v>
      </c>
      <c r="Q1704" t="s">
        <v>29</v>
      </c>
      <c r="R1704" t="s">
        <v>30</v>
      </c>
      <c r="S1704" t="s">
        <v>31</v>
      </c>
      <c r="T1704" t="s">
        <v>32</v>
      </c>
      <c r="U1704">
        <v>9990</v>
      </c>
    </row>
    <row r="1705" spans="1:21" x14ac:dyDescent="0.25">
      <c r="A1705" t="s">
        <v>102</v>
      </c>
      <c r="B1705">
        <v>2016</v>
      </c>
      <c r="C1705" t="s">
        <v>589</v>
      </c>
      <c r="D1705" t="s">
        <v>35</v>
      </c>
      <c r="E1705" t="s">
        <v>2156</v>
      </c>
      <c r="F1705" t="s">
        <v>37</v>
      </c>
      <c r="G1705" t="s">
        <v>23</v>
      </c>
      <c r="H1705" t="s">
        <v>343</v>
      </c>
      <c r="I1705" t="s">
        <v>39</v>
      </c>
      <c r="J1705" t="s">
        <v>40</v>
      </c>
      <c r="K1705" t="s">
        <v>336</v>
      </c>
      <c r="L1705">
        <v>83470</v>
      </c>
      <c r="M1705" t="s">
        <v>1148</v>
      </c>
      <c r="N1705" t="str">
        <f t="shared" si="90"/>
        <v>Alexandria,</v>
      </c>
      <c r="O1705" t="str">
        <f t="shared" si="91"/>
        <v>Alexandria</v>
      </c>
      <c r="P1705" t="str">
        <f t="shared" si="92"/>
        <v>NSW</v>
      </c>
      <c r="Q1705" t="s">
        <v>29</v>
      </c>
      <c r="R1705" t="s">
        <v>35</v>
      </c>
      <c r="S1705" t="s">
        <v>43</v>
      </c>
      <c r="T1705" t="s">
        <v>44</v>
      </c>
      <c r="U1705">
        <v>16990</v>
      </c>
    </row>
    <row r="1706" spans="1:21" x14ac:dyDescent="0.25">
      <c r="A1706" t="s">
        <v>489</v>
      </c>
      <c r="B1706">
        <v>2015</v>
      </c>
      <c r="C1706" t="s">
        <v>490</v>
      </c>
      <c r="D1706" t="s">
        <v>138</v>
      </c>
      <c r="E1706" t="s">
        <v>2157</v>
      </c>
      <c r="F1706" t="s">
        <v>37</v>
      </c>
      <c r="G1706" t="s">
        <v>23</v>
      </c>
      <c r="H1706" t="s">
        <v>101</v>
      </c>
      <c r="I1706" t="s">
        <v>110</v>
      </c>
      <c r="J1706" t="s">
        <v>26</v>
      </c>
      <c r="K1706" t="s">
        <v>176</v>
      </c>
      <c r="L1706">
        <v>250200</v>
      </c>
      <c r="M1706" t="s">
        <v>2158</v>
      </c>
      <c r="N1706" t="str">
        <f t="shared" si="90"/>
        <v>Labrador,</v>
      </c>
      <c r="O1706" t="str">
        <f t="shared" si="91"/>
        <v>Labrador</v>
      </c>
      <c r="P1706" t="str">
        <f t="shared" si="92"/>
        <v>QLD</v>
      </c>
      <c r="Q1706" t="s">
        <v>29</v>
      </c>
      <c r="R1706" t="s">
        <v>138</v>
      </c>
      <c r="S1706" t="s">
        <v>31</v>
      </c>
      <c r="T1706" t="s">
        <v>44</v>
      </c>
      <c r="U1706">
        <v>26990</v>
      </c>
    </row>
    <row r="1707" spans="1:21" x14ac:dyDescent="0.25">
      <c r="A1707" t="s">
        <v>79</v>
      </c>
      <c r="B1707">
        <v>2013</v>
      </c>
      <c r="C1707" t="s">
        <v>638</v>
      </c>
      <c r="D1707" t="s">
        <v>30</v>
      </c>
      <c r="E1707" t="s">
        <v>2159</v>
      </c>
      <c r="F1707" t="s">
        <v>37</v>
      </c>
      <c r="G1707" t="s">
        <v>23</v>
      </c>
      <c r="H1707" t="s">
        <v>101</v>
      </c>
      <c r="I1707" t="s">
        <v>110</v>
      </c>
      <c r="J1707" t="s">
        <v>26</v>
      </c>
      <c r="K1707" t="s">
        <v>522</v>
      </c>
      <c r="L1707">
        <v>182439</v>
      </c>
      <c r="M1707" t="s">
        <v>214</v>
      </c>
      <c r="N1707" t="str">
        <f t="shared" si="90"/>
        <v>Minchinbury,</v>
      </c>
      <c r="O1707" t="str">
        <f t="shared" si="91"/>
        <v>Minchinbury</v>
      </c>
      <c r="P1707" t="str">
        <f t="shared" si="92"/>
        <v>NSW</v>
      </c>
      <c r="Q1707" t="s">
        <v>29</v>
      </c>
      <c r="R1707" t="s">
        <v>30</v>
      </c>
      <c r="S1707" t="s">
        <v>31</v>
      </c>
      <c r="T1707" t="s">
        <v>44</v>
      </c>
      <c r="U1707">
        <v>39995</v>
      </c>
    </row>
    <row r="1708" spans="1:21" x14ac:dyDescent="0.25">
      <c r="A1708" t="s">
        <v>45</v>
      </c>
      <c r="B1708">
        <v>2021</v>
      </c>
      <c r="C1708" t="s">
        <v>108</v>
      </c>
      <c r="D1708" t="s">
        <v>30</v>
      </c>
      <c r="E1708" t="s">
        <v>2160</v>
      </c>
      <c r="F1708" t="s">
        <v>37</v>
      </c>
      <c r="G1708" t="s">
        <v>23</v>
      </c>
      <c r="H1708" t="s">
        <v>49</v>
      </c>
      <c r="I1708" t="s">
        <v>50</v>
      </c>
      <c r="J1708" t="s">
        <v>66</v>
      </c>
      <c r="K1708" t="s">
        <v>199</v>
      </c>
      <c r="L1708">
        <v>29206</v>
      </c>
      <c r="M1708" t="s">
        <v>52</v>
      </c>
      <c r="N1708" t="str">
        <f t="shared" si="90"/>
        <v>Sylvania,</v>
      </c>
      <c r="O1708" t="str">
        <f t="shared" si="91"/>
        <v>Sylvania</v>
      </c>
      <c r="P1708" t="str">
        <f t="shared" si="92"/>
        <v>NSW</v>
      </c>
      <c r="Q1708" t="s">
        <v>29</v>
      </c>
      <c r="R1708" t="s">
        <v>30</v>
      </c>
      <c r="S1708" t="s">
        <v>31</v>
      </c>
      <c r="T1708" t="s">
        <v>44</v>
      </c>
      <c r="U1708">
        <v>66988</v>
      </c>
    </row>
    <row r="1709" spans="1:21" x14ac:dyDescent="0.25">
      <c r="A1709" t="s">
        <v>69</v>
      </c>
      <c r="B1709">
        <v>2018</v>
      </c>
      <c r="C1709" t="s">
        <v>177</v>
      </c>
      <c r="D1709" t="s">
        <v>35</v>
      </c>
      <c r="E1709" t="s">
        <v>2161</v>
      </c>
      <c r="F1709" t="s">
        <v>37</v>
      </c>
      <c r="G1709" t="s">
        <v>23</v>
      </c>
      <c r="H1709" t="s">
        <v>179</v>
      </c>
      <c r="I1709" t="s">
        <v>39</v>
      </c>
      <c r="J1709" t="s">
        <v>66</v>
      </c>
      <c r="K1709" t="s">
        <v>130</v>
      </c>
      <c r="L1709">
        <v>77205</v>
      </c>
      <c r="M1709" t="s">
        <v>167</v>
      </c>
      <c r="N1709" t="str">
        <f t="shared" si="90"/>
        <v>Pendle Hill,</v>
      </c>
      <c r="O1709" t="str">
        <f t="shared" si="91"/>
        <v>Pendle Hill</v>
      </c>
      <c r="P1709" t="str">
        <f t="shared" si="92"/>
        <v>NSW</v>
      </c>
      <c r="Q1709" t="s">
        <v>29</v>
      </c>
      <c r="R1709" t="s">
        <v>35</v>
      </c>
      <c r="S1709" t="s">
        <v>43</v>
      </c>
      <c r="T1709" t="s">
        <v>44</v>
      </c>
      <c r="U1709">
        <v>21950</v>
      </c>
    </row>
    <row r="1710" spans="1:21" x14ac:dyDescent="0.25">
      <c r="A1710" t="s">
        <v>252</v>
      </c>
      <c r="B1710">
        <v>2015</v>
      </c>
      <c r="C1710" t="s">
        <v>467</v>
      </c>
      <c r="D1710" t="s">
        <v>35</v>
      </c>
      <c r="E1710" t="s">
        <v>512</v>
      </c>
      <c r="F1710" t="s">
        <v>37</v>
      </c>
      <c r="G1710" t="s">
        <v>23</v>
      </c>
      <c r="H1710" t="s">
        <v>179</v>
      </c>
      <c r="I1710" t="s">
        <v>39</v>
      </c>
      <c r="J1710" t="s">
        <v>66</v>
      </c>
      <c r="K1710" t="s">
        <v>86</v>
      </c>
      <c r="L1710">
        <v>119190</v>
      </c>
      <c r="M1710" t="s">
        <v>187</v>
      </c>
      <c r="N1710" t="str">
        <f t="shared" si="90"/>
        <v>Smithfield,</v>
      </c>
      <c r="O1710" t="str">
        <f t="shared" si="91"/>
        <v>Smithfield</v>
      </c>
      <c r="P1710" t="str">
        <f t="shared" si="92"/>
        <v>NSW</v>
      </c>
      <c r="Q1710" t="s">
        <v>29</v>
      </c>
      <c r="R1710" t="s">
        <v>35</v>
      </c>
      <c r="S1710" t="s">
        <v>43</v>
      </c>
      <c r="T1710" t="s">
        <v>44</v>
      </c>
      <c r="U1710">
        <v>14800</v>
      </c>
    </row>
    <row r="1711" spans="1:21" x14ac:dyDescent="0.25">
      <c r="A1711" t="s">
        <v>102</v>
      </c>
      <c r="B1711">
        <v>2023</v>
      </c>
      <c r="C1711" t="s">
        <v>647</v>
      </c>
      <c r="D1711" t="s">
        <v>132</v>
      </c>
      <c r="E1711" t="s">
        <v>2162</v>
      </c>
      <c r="F1711" t="s">
        <v>134</v>
      </c>
      <c r="G1711" t="s">
        <v>23</v>
      </c>
      <c r="H1711" t="s">
        <v>49</v>
      </c>
      <c r="I1711" t="s">
        <v>25</v>
      </c>
      <c r="J1711" t="s">
        <v>40</v>
      </c>
      <c r="K1711" t="s">
        <v>176</v>
      </c>
      <c r="L1711">
        <v>15</v>
      </c>
      <c r="M1711" t="s">
        <v>78</v>
      </c>
      <c r="N1711" t="str">
        <f t="shared" si="90"/>
        <v>Blacktown,</v>
      </c>
      <c r="O1711" t="str">
        <f t="shared" si="91"/>
        <v>Blacktown</v>
      </c>
      <c r="P1711" t="str">
        <f t="shared" si="92"/>
        <v>NSW</v>
      </c>
      <c r="Q1711" t="s">
        <v>29</v>
      </c>
      <c r="R1711" t="s">
        <v>116</v>
      </c>
      <c r="S1711" t="s">
        <v>31</v>
      </c>
      <c r="T1711" t="s">
        <v>44</v>
      </c>
      <c r="U1711">
        <v>74443</v>
      </c>
    </row>
    <row r="1712" spans="1:21" x14ac:dyDescent="0.25">
      <c r="A1712" t="s">
        <v>1144</v>
      </c>
      <c r="B1712">
        <v>2018</v>
      </c>
      <c r="C1712" t="s">
        <v>1145</v>
      </c>
      <c r="D1712" t="s">
        <v>152</v>
      </c>
      <c r="E1712" t="s">
        <v>2164</v>
      </c>
      <c r="F1712" t="s">
        <v>37</v>
      </c>
      <c r="G1712" t="s">
        <v>23</v>
      </c>
      <c r="H1712" t="s">
        <v>135</v>
      </c>
      <c r="I1712" t="s">
        <v>50</v>
      </c>
      <c r="J1712" t="s">
        <v>40</v>
      </c>
      <c r="K1712" t="s">
        <v>272</v>
      </c>
      <c r="L1712">
        <v>56188</v>
      </c>
      <c r="M1712" t="s">
        <v>393</v>
      </c>
      <c r="N1712" t="str">
        <f t="shared" si="90"/>
        <v>Arncliffe,</v>
      </c>
      <c r="O1712" t="str">
        <f t="shared" si="91"/>
        <v>Arncliffe</v>
      </c>
      <c r="P1712" t="str">
        <f t="shared" si="92"/>
        <v>NSW</v>
      </c>
      <c r="Q1712" t="s">
        <v>137</v>
      </c>
      <c r="R1712" t="s">
        <v>152</v>
      </c>
      <c r="S1712" t="s">
        <v>31</v>
      </c>
      <c r="T1712" t="s">
        <v>44</v>
      </c>
      <c r="U1712">
        <v>78990</v>
      </c>
    </row>
    <row r="1713" spans="1:21" x14ac:dyDescent="0.25">
      <c r="A1713" t="s">
        <v>102</v>
      </c>
      <c r="B1713">
        <v>2015</v>
      </c>
      <c r="C1713" t="s">
        <v>103</v>
      </c>
      <c r="D1713" t="s">
        <v>35</v>
      </c>
      <c r="E1713" t="s">
        <v>2165</v>
      </c>
      <c r="F1713" t="s">
        <v>37</v>
      </c>
      <c r="G1713" t="s">
        <v>23</v>
      </c>
      <c r="H1713" t="s">
        <v>105</v>
      </c>
      <c r="I1713" t="s">
        <v>39</v>
      </c>
      <c r="J1713" t="s">
        <v>40</v>
      </c>
      <c r="K1713" t="s">
        <v>119</v>
      </c>
      <c r="L1713">
        <v>59302</v>
      </c>
      <c r="M1713" t="s">
        <v>93</v>
      </c>
      <c r="N1713" t="str">
        <f t="shared" si="90"/>
        <v>Lidcombe,</v>
      </c>
      <c r="O1713" t="str">
        <f t="shared" si="91"/>
        <v>Lidcombe</v>
      </c>
      <c r="P1713" t="str">
        <f t="shared" si="92"/>
        <v>NSW</v>
      </c>
      <c r="Q1713" t="s">
        <v>29</v>
      </c>
      <c r="R1713" t="s">
        <v>35</v>
      </c>
      <c r="S1713" t="s">
        <v>43</v>
      </c>
      <c r="T1713" t="s">
        <v>44</v>
      </c>
      <c r="U1713">
        <v>18990</v>
      </c>
    </row>
    <row r="1714" spans="1:21" x14ac:dyDescent="0.25">
      <c r="A1714" t="s">
        <v>252</v>
      </c>
      <c r="B1714">
        <v>2019</v>
      </c>
      <c r="C1714" t="s">
        <v>721</v>
      </c>
      <c r="D1714" t="s">
        <v>116</v>
      </c>
      <c r="E1714" t="s">
        <v>1478</v>
      </c>
      <c r="F1714" t="s">
        <v>37</v>
      </c>
      <c r="G1714" t="s">
        <v>23</v>
      </c>
      <c r="H1714" t="s">
        <v>24</v>
      </c>
      <c r="I1714" t="s">
        <v>39</v>
      </c>
      <c r="J1714" t="s">
        <v>26</v>
      </c>
      <c r="K1714" t="s">
        <v>202</v>
      </c>
      <c r="L1714">
        <v>56044</v>
      </c>
      <c r="M1714" t="s">
        <v>1076</v>
      </c>
      <c r="N1714" t="str">
        <f t="shared" si="90"/>
        <v>Waterloo,</v>
      </c>
      <c r="O1714" t="str">
        <f t="shared" si="91"/>
        <v>Waterloo</v>
      </c>
      <c r="P1714" t="str">
        <f t="shared" si="92"/>
        <v>NSW</v>
      </c>
      <c r="Q1714" t="s">
        <v>29</v>
      </c>
      <c r="R1714" t="s">
        <v>116</v>
      </c>
      <c r="S1714" t="s">
        <v>31</v>
      </c>
      <c r="T1714" t="s">
        <v>277</v>
      </c>
      <c r="U1714">
        <v>37888</v>
      </c>
    </row>
    <row r="1715" spans="1:21" x14ac:dyDescent="0.25">
      <c r="A1715" t="s">
        <v>113</v>
      </c>
      <c r="B1715">
        <v>2017</v>
      </c>
      <c r="C1715" t="s">
        <v>200</v>
      </c>
      <c r="D1715" t="s">
        <v>138</v>
      </c>
      <c r="E1715" t="s">
        <v>2166</v>
      </c>
      <c r="F1715" t="s">
        <v>37</v>
      </c>
      <c r="G1715" t="s">
        <v>23</v>
      </c>
      <c r="H1715" t="s">
        <v>127</v>
      </c>
      <c r="I1715" t="s">
        <v>110</v>
      </c>
      <c r="J1715" t="s">
        <v>26</v>
      </c>
      <c r="K1715" t="s">
        <v>202</v>
      </c>
      <c r="L1715">
        <v>198160</v>
      </c>
      <c r="M1715" t="s">
        <v>311</v>
      </c>
      <c r="N1715" t="str">
        <f t="shared" si="90"/>
        <v>Liverpool,</v>
      </c>
      <c r="O1715" t="str">
        <f t="shared" si="91"/>
        <v>Liverpool</v>
      </c>
      <c r="P1715" t="str">
        <f t="shared" si="92"/>
        <v>NSW</v>
      </c>
      <c r="Q1715" t="s">
        <v>29</v>
      </c>
      <c r="R1715" t="s">
        <v>138</v>
      </c>
      <c r="S1715" t="s">
        <v>31</v>
      </c>
      <c r="T1715" t="s">
        <v>44</v>
      </c>
      <c r="U1715">
        <v>28888</v>
      </c>
    </row>
    <row r="1716" spans="1:21" x14ac:dyDescent="0.25">
      <c r="A1716" t="s">
        <v>88</v>
      </c>
      <c r="B1716">
        <v>2009</v>
      </c>
      <c r="C1716" t="s">
        <v>373</v>
      </c>
      <c r="D1716" t="s">
        <v>152</v>
      </c>
      <c r="E1716" t="s">
        <v>2167</v>
      </c>
      <c r="F1716" t="s">
        <v>37</v>
      </c>
      <c r="G1716" t="s">
        <v>23</v>
      </c>
      <c r="H1716" t="s">
        <v>179</v>
      </c>
      <c r="I1716" t="s">
        <v>39</v>
      </c>
      <c r="J1716" t="s">
        <v>66</v>
      </c>
      <c r="K1716" t="s">
        <v>283</v>
      </c>
      <c r="L1716">
        <v>73917</v>
      </c>
      <c r="M1716" t="s">
        <v>315</v>
      </c>
      <c r="N1716" t="str">
        <f t="shared" si="90"/>
        <v>West Ryde,</v>
      </c>
      <c r="O1716" t="str">
        <f t="shared" si="91"/>
        <v>West Ryde</v>
      </c>
      <c r="P1716" t="str">
        <f t="shared" si="92"/>
        <v>NSW</v>
      </c>
      <c r="Q1716" t="s">
        <v>29</v>
      </c>
      <c r="R1716" t="s">
        <v>152</v>
      </c>
      <c r="S1716" t="s">
        <v>31</v>
      </c>
      <c r="T1716" t="s">
        <v>44</v>
      </c>
      <c r="U1716">
        <v>10990</v>
      </c>
    </row>
    <row r="1717" spans="1:21" x14ac:dyDescent="0.25">
      <c r="A1717" t="s">
        <v>240</v>
      </c>
      <c r="B1717">
        <v>2016</v>
      </c>
      <c r="C1717" t="s">
        <v>385</v>
      </c>
      <c r="D1717" t="s">
        <v>30</v>
      </c>
      <c r="E1717" t="s">
        <v>2168</v>
      </c>
      <c r="F1717" t="s">
        <v>37</v>
      </c>
      <c r="G1717" t="s">
        <v>23</v>
      </c>
      <c r="H1717" t="s">
        <v>127</v>
      </c>
      <c r="I1717" t="s">
        <v>39</v>
      </c>
      <c r="J1717" t="s">
        <v>66</v>
      </c>
      <c r="K1717" t="s">
        <v>275</v>
      </c>
      <c r="L1717">
        <v>66600</v>
      </c>
      <c r="M1717" t="s">
        <v>891</v>
      </c>
      <c r="N1717" t="str">
        <f t="shared" si="90"/>
        <v>Lilydale,</v>
      </c>
      <c r="O1717" t="str">
        <f t="shared" si="91"/>
        <v>Lilydale</v>
      </c>
      <c r="P1717" t="str">
        <f t="shared" si="92"/>
        <v>VIC</v>
      </c>
      <c r="Q1717" t="s">
        <v>29</v>
      </c>
      <c r="R1717" t="s">
        <v>30</v>
      </c>
      <c r="S1717" t="s">
        <v>31</v>
      </c>
      <c r="T1717" t="s">
        <v>32</v>
      </c>
      <c r="U1717">
        <v>18990</v>
      </c>
    </row>
    <row r="1718" spans="1:21" x14ac:dyDescent="0.25">
      <c r="A1718" t="s">
        <v>333</v>
      </c>
      <c r="B1718">
        <v>2020</v>
      </c>
      <c r="C1718" t="s">
        <v>1687</v>
      </c>
      <c r="D1718" t="s">
        <v>35</v>
      </c>
      <c r="E1718" t="s">
        <v>2169</v>
      </c>
      <c r="F1718" t="s">
        <v>37</v>
      </c>
      <c r="G1718" t="s">
        <v>23</v>
      </c>
      <c r="H1718" t="s">
        <v>105</v>
      </c>
      <c r="I1718" t="s">
        <v>39</v>
      </c>
      <c r="J1718" t="s">
        <v>66</v>
      </c>
      <c r="K1718" t="s">
        <v>119</v>
      </c>
      <c r="L1718">
        <v>19357</v>
      </c>
      <c r="M1718" t="s">
        <v>689</v>
      </c>
      <c r="N1718" t="str">
        <f t="shared" si="90"/>
        <v>Warwick Farm,</v>
      </c>
      <c r="O1718" t="str">
        <f t="shared" si="91"/>
        <v>Warwick Farm</v>
      </c>
      <c r="P1718" t="str">
        <f t="shared" si="92"/>
        <v>NSW</v>
      </c>
      <c r="Q1718" t="s">
        <v>29</v>
      </c>
      <c r="R1718" t="s">
        <v>35</v>
      </c>
      <c r="S1718" t="s">
        <v>31</v>
      </c>
      <c r="T1718" t="s">
        <v>44</v>
      </c>
      <c r="U1718">
        <v>19750</v>
      </c>
    </row>
    <row r="1719" spans="1:21" x14ac:dyDescent="0.25">
      <c r="A1719" t="s">
        <v>155</v>
      </c>
      <c r="B1719">
        <v>2013</v>
      </c>
      <c r="C1719" t="s">
        <v>898</v>
      </c>
      <c r="D1719" t="s">
        <v>30</v>
      </c>
      <c r="E1719" t="s">
        <v>2170</v>
      </c>
      <c r="F1719" t="s">
        <v>37</v>
      </c>
      <c r="G1719" t="s">
        <v>23</v>
      </c>
      <c r="H1719" t="s">
        <v>49</v>
      </c>
      <c r="I1719" t="s">
        <v>25</v>
      </c>
      <c r="J1719" t="s">
        <v>26</v>
      </c>
      <c r="K1719" t="s">
        <v>128</v>
      </c>
      <c r="L1719">
        <v>129000</v>
      </c>
      <c r="M1719" t="s">
        <v>93</v>
      </c>
      <c r="N1719" t="str">
        <f t="shared" ref="N1719:N1774" si="93">LEFT(M1719,FIND(",",M1719))</f>
        <v>Lidcombe,</v>
      </c>
      <c r="O1719" t="str">
        <f t="shared" ref="O1719:O1774" si="94">LEFT(N1719,LEN(N1719)-1)</f>
        <v>Lidcombe</v>
      </c>
      <c r="P1719" t="str">
        <f t="shared" ref="P1719:P1774" si="95">RIGHT(M1719,3)</f>
        <v>NSW</v>
      </c>
      <c r="Q1719" t="s">
        <v>29</v>
      </c>
      <c r="R1719" t="s">
        <v>30</v>
      </c>
      <c r="S1719" t="s">
        <v>31</v>
      </c>
      <c r="T1719" t="s">
        <v>44</v>
      </c>
      <c r="U1719">
        <v>16990</v>
      </c>
    </row>
    <row r="1720" spans="1:21" x14ac:dyDescent="0.25">
      <c r="A1720" t="s">
        <v>55</v>
      </c>
      <c r="B1720">
        <v>2004</v>
      </c>
      <c r="C1720" t="s">
        <v>2171</v>
      </c>
      <c r="D1720" t="s">
        <v>152</v>
      </c>
      <c r="E1720" t="s">
        <v>2172</v>
      </c>
      <c r="F1720" t="s">
        <v>37</v>
      </c>
      <c r="G1720" t="s">
        <v>23</v>
      </c>
      <c r="H1720" t="s">
        <v>2173</v>
      </c>
      <c r="I1720" t="s">
        <v>50</v>
      </c>
      <c r="J1720" t="s">
        <v>40</v>
      </c>
      <c r="K1720" t="s">
        <v>194</v>
      </c>
      <c r="L1720">
        <v>167083</v>
      </c>
      <c r="M1720" t="s">
        <v>311</v>
      </c>
      <c r="N1720" t="str">
        <f t="shared" si="93"/>
        <v>Liverpool,</v>
      </c>
      <c r="O1720" t="str">
        <f t="shared" si="94"/>
        <v>Liverpool</v>
      </c>
      <c r="P1720" t="str">
        <f t="shared" si="95"/>
        <v>NSW</v>
      </c>
      <c r="Q1720" t="s">
        <v>61</v>
      </c>
      <c r="R1720" t="s">
        <v>152</v>
      </c>
      <c r="S1720" t="s">
        <v>31</v>
      </c>
      <c r="T1720" t="s">
        <v>44</v>
      </c>
      <c r="U1720">
        <v>38950</v>
      </c>
    </row>
    <row r="1721" spans="1:21" x14ac:dyDescent="0.25">
      <c r="A1721" t="s">
        <v>69</v>
      </c>
      <c r="B1721">
        <v>2020</v>
      </c>
      <c r="C1721" t="s">
        <v>441</v>
      </c>
      <c r="D1721" t="s">
        <v>138</v>
      </c>
      <c r="E1721" t="s">
        <v>2174</v>
      </c>
      <c r="F1721" t="s">
        <v>37</v>
      </c>
      <c r="G1721" t="s">
        <v>23</v>
      </c>
      <c r="H1721" t="s">
        <v>614</v>
      </c>
      <c r="I1721" t="s">
        <v>110</v>
      </c>
      <c r="J1721" t="s">
        <v>26</v>
      </c>
      <c r="K1721" t="s">
        <v>136</v>
      </c>
      <c r="L1721">
        <v>43199</v>
      </c>
      <c r="M1721" t="s">
        <v>989</v>
      </c>
      <c r="N1721" t="str">
        <f t="shared" si="93"/>
        <v>South Hurstville,</v>
      </c>
      <c r="O1721" t="str">
        <f t="shared" si="94"/>
        <v>South Hurstville</v>
      </c>
      <c r="P1721" t="str">
        <f t="shared" si="95"/>
        <v>NSW</v>
      </c>
      <c r="Q1721" t="s">
        <v>29</v>
      </c>
      <c r="R1721" t="s">
        <v>138</v>
      </c>
      <c r="S1721" t="s">
        <v>31</v>
      </c>
      <c r="T1721" t="s">
        <v>44</v>
      </c>
      <c r="U1721">
        <v>70990</v>
      </c>
    </row>
    <row r="1722" spans="1:21" x14ac:dyDescent="0.25">
      <c r="A1722" t="s">
        <v>240</v>
      </c>
      <c r="B1722">
        <v>2014</v>
      </c>
      <c r="C1722" t="s">
        <v>385</v>
      </c>
      <c r="D1722" t="s">
        <v>30</v>
      </c>
      <c r="E1722" t="s">
        <v>1293</v>
      </c>
      <c r="F1722" t="s">
        <v>37</v>
      </c>
      <c r="G1722" t="s">
        <v>23</v>
      </c>
      <c r="H1722" t="s">
        <v>24</v>
      </c>
      <c r="I1722" t="s">
        <v>25</v>
      </c>
      <c r="J1722" t="s">
        <v>26</v>
      </c>
      <c r="K1722" t="s">
        <v>176</v>
      </c>
      <c r="L1722">
        <v>178750</v>
      </c>
      <c r="M1722" t="s">
        <v>72</v>
      </c>
      <c r="N1722" t="str">
        <f t="shared" si="93"/>
        <v>Saint Marys,</v>
      </c>
      <c r="O1722" t="str">
        <f t="shared" si="94"/>
        <v>Saint Marys</v>
      </c>
      <c r="P1722" t="str">
        <f t="shared" si="95"/>
        <v>NSW</v>
      </c>
      <c r="Q1722" t="s">
        <v>29</v>
      </c>
      <c r="R1722" t="s">
        <v>30</v>
      </c>
      <c r="S1722" t="s">
        <v>31</v>
      </c>
      <c r="T1722" t="s">
        <v>32</v>
      </c>
      <c r="U1722">
        <v>13555</v>
      </c>
    </row>
    <row r="1723" spans="1:21" x14ac:dyDescent="0.25">
      <c r="A1723" t="s">
        <v>141</v>
      </c>
      <c r="B1723">
        <v>2016</v>
      </c>
      <c r="C1723" t="s">
        <v>142</v>
      </c>
      <c r="D1723" t="s">
        <v>30</v>
      </c>
      <c r="E1723" t="s">
        <v>2175</v>
      </c>
      <c r="F1723" t="s">
        <v>37</v>
      </c>
      <c r="G1723" t="s">
        <v>115</v>
      </c>
      <c r="H1723" t="s">
        <v>49</v>
      </c>
      <c r="I1723" t="s">
        <v>25</v>
      </c>
      <c r="J1723" t="s">
        <v>26</v>
      </c>
      <c r="K1723" t="s">
        <v>279</v>
      </c>
      <c r="L1723">
        <v>227284</v>
      </c>
      <c r="M1723" t="s">
        <v>214</v>
      </c>
      <c r="N1723" t="str">
        <f t="shared" si="93"/>
        <v>Minchinbury,</v>
      </c>
      <c r="O1723" t="str">
        <f t="shared" si="94"/>
        <v>Minchinbury</v>
      </c>
      <c r="P1723" t="str">
        <f t="shared" si="95"/>
        <v>NSW</v>
      </c>
      <c r="Q1723" t="s">
        <v>29</v>
      </c>
      <c r="R1723" t="s">
        <v>30</v>
      </c>
      <c r="S1723" t="s">
        <v>31</v>
      </c>
      <c r="T1723" t="s">
        <v>44</v>
      </c>
      <c r="U1723">
        <v>19995</v>
      </c>
    </row>
    <row r="1724" spans="1:21" x14ac:dyDescent="0.25">
      <c r="A1724" t="s">
        <v>784</v>
      </c>
      <c r="B1724">
        <v>2013</v>
      </c>
      <c r="C1724" t="s">
        <v>2176</v>
      </c>
      <c r="D1724" t="s">
        <v>35</v>
      </c>
      <c r="E1724" t="s">
        <v>2177</v>
      </c>
      <c r="F1724" t="s">
        <v>37</v>
      </c>
      <c r="G1724" t="s">
        <v>115</v>
      </c>
      <c r="H1724" t="s">
        <v>82</v>
      </c>
      <c r="I1724" t="s">
        <v>39</v>
      </c>
      <c r="J1724" t="s">
        <v>40</v>
      </c>
      <c r="K1724" t="s">
        <v>41</v>
      </c>
      <c r="L1724">
        <v>82680</v>
      </c>
      <c r="M1724" t="s">
        <v>72</v>
      </c>
      <c r="N1724" t="str">
        <f t="shared" si="93"/>
        <v>Saint Marys,</v>
      </c>
      <c r="O1724" t="str">
        <f t="shared" si="94"/>
        <v>Saint Marys</v>
      </c>
      <c r="P1724" t="str">
        <f t="shared" si="95"/>
        <v>NSW</v>
      </c>
      <c r="Q1724" t="s">
        <v>29</v>
      </c>
      <c r="R1724" t="s">
        <v>35</v>
      </c>
      <c r="S1724" t="s">
        <v>222</v>
      </c>
      <c r="T1724" t="s">
        <v>44</v>
      </c>
      <c r="U1724">
        <v>9777</v>
      </c>
    </row>
    <row r="1725" spans="1:21" x14ac:dyDescent="0.25">
      <c r="A1725" t="s">
        <v>102</v>
      </c>
      <c r="B1725">
        <v>2023</v>
      </c>
      <c r="C1725" t="s">
        <v>260</v>
      </c>
      <c r="D1725" t="s">
        <v>132</v>
      </c>
      <c r="E1725" t="s">
        <v>2145</v>
      </c>
      <c r="F1725" t="s">
        <v>134</v>
      </c>
      <c r="G1725" t="s">
        <v>23</v>
      </c>
      <c r="H1725" t="s">
        <v>49</v>
      </c>
      <c r="I1725" t="s">
        <v>25</v>
      </c>
      <c r="J1725" t="s">
        <v>40</v>
      </c>
      <c r="K1725" t="s">
        <v>382</v>
      </c>
      <c r="L1725">
        <v>15</v>
      </c>
      <c r="M1725" t="s">
        <v>78</v>
      </c>
      <c r="N1725" t="str">
        <f t="shared" si="93"/>
        <v>Blacktown,</v>
      </c>
      <c r="O1725" t="str">
        <f t="shared" si="94"/>
        <v>Blacktown</v>
      </c>
      <c r="P1725" t="str">
        <f t="shared" si="95"/>
        <v>NSW</v>
      </c>
      <c r="Q1725" t="s">
        <v>29</v>
      </c>
      <c r="R1725" t="s">
        <v>30</v>
      </c>
      <c r="S1725" t="s">
        <v>31</v>
      </c>
      <c r="T1725" t="s">
        <v>32</v>
      </c>
      <c r="U1725">
        <v>62662</v>
      </c>
    </row>
    <row r="1726" spans="1:21" x14ac:dyDescent="0.25">
      <c r="A1726" t="s">
        <v>249</v>
      </c>
      <c r="B1726">
        <v>2009</v>
      </c>
      <c r="C1726" t="s">
        <v>2178</v>
      </c>
      <c r="D1726" t="s">
        <v>47</v>
      </c>
      <c r="E1726" t="s">
        <v>2179</v>
      </c>
      <c r="F1726" t="s">
        <v>37</v>
      </c>
      <c r="G1726" t="s">
        <v>23</v>
      </c>
      <c r="H1726" t="s">
        <v>49</v>
      </c>
      <c r="I1726" t="s">
        <v>39</v>
      </c>
      <c r="J1726" t="s">
        <v>40</v>
      </c>
      <c r="K1726" t="s">
        <v>208</v>
      </c>
      <c r="L1726">
        <v>169651</v>
      </c>
      <c r="M1726" t="s">
        <v>107</v>
      </c>
      <c r="N1726" t="str">
        <f t="shared" si="93"/>
        <v>Five Dock,</v>
      </c>
      <c r="O1726" t="str">
        <f t="shared" si="94"/>
        <v>Five Dock</v>
      </c>
      <c r="P1726" t="str">
        <f t="shared" si="95"/>
        <v>NSW</v>
      </c>
      <c r="Q1726" t="s">
        <v>29</v>
      </c>
      <c r="R1726" t="s">
        <v>47</v>
      </c>
      <c r="S1726" t="s">
        <v>53</v>
      </c>
      <c r="T1726" t="s">
        <v>54</v>
      </c>
      <c r="U1726">
        <v>13999</v>
      </c>
    </row>
    <row r="1727" spans="1:21" x14ac:dyDescent="0.25">
      <c r="A1727" t="s">
        <v>69</v>
      </c>
      <c r="B1727">
        <v>2022</v>
      </c>
      <c r="C1727" t="s">
        <v>233</v>
      </c>
      <c r="D1727" t="s">
        <v>30</v>
      </c>
      <c r="E1727" t="s">
        <v>2180</v>
      </c>
      <c r="F1727" t="s">
        <v>37</v>
      </c>
      <c r="G1727" t="s">
        <v>23</v>
      </c>
      <c r="H1727" t="s">
        <v>144</v>
      </c>
      <c r="I1727" t="s">
        <v>25</v>
      </c>
      <c r="J1727" t="s">
        <v>91</v>
      </c>
      <c r="K1727" t="s">
        <v>111</v>
      </c>
      <c r="L1727">
        <v>46011</v>
      </c>
      <c r="M1727" t="s">
        <v>541</v>
      </c>
      <c r="N1727" t="str">
        <f t="shared" si="93"/>
        <v>Pennant Hills,</v>
      </c>
      <c r="O1727" t="str">
        <f t="shared" si="94"/>
        <v>Pennant Hills</v>
      </c>
      <c r="P1727" t="str">
        <f t="shared" si="95"/>
        <v>NSW</v>
      </c>
      <c r="Q1727" t="s">
        <v>29</v>
      </c>
      <c r="R1727" t="s">
        <v>30</v>
      </c>
      <c r="S1727" t="s">
        <v>43</v>
      </c>
      <c r="T1727" t="s">
        <v>32</v>
      </c>
      <c r="U1727">
        <v>77777</v>
      </c>
    </row>
    <row r="1728" spans="1:21" x14ac:dyDescent="0.25">
      <c r="A1728" t="s">
        <v>102</v>
      </c>
      <c r="B1728">
        <v>2023</v>
      </c>
      <c r="C1728" t="s">
        <v>647</v>
      </c>
      <c r="D1728" t="s">
        <v>2181</v>
      </c>
      <c r="E1728" t="s">
        <v>2162</v>
      </c>
      <c r="F1728" t="s">
        <v>134</v>
      </c>
      <c r="G1728" t="s">
        <v>23</v>
      </c>
      <c r="H1728" t="s">
        <v>49</v>
      </c>
      <c r="I1728" t="s">
        <v>25</v>
      </c>
      <c r="J1728" t="s">
        <v>40</v>
      </c>
      <c r="K1728" t="s">
        <v>176</v>
      </c>
      <c r="L1728">
        <v>26</v>
      </c>
      <c r="M1728" t="s">
        <v>2163</v>
      </c>
      <c r="N1728" t="str">
        <f t="shared" si="93"/>
        <v>Fairfield,</v>
      </c>
      <c r="O1728" t="str">
        <f t="shared" si="94"/>
        <v>Fairfield</v>
      </c>
      <c r="P1728" t="str">
        <f t="shared" si="95"/>
        <v>VIC</v>
      </c>
      <c r="Q1728" t="s">
        <v>29</v>
      </c>
      <c r="R1728" t="s">
        <v>116</v>
      </c>
      <c r="S1728" t="s">
        <v>31</v>
      </c>
      <c r="T1728" t="s">
        <v>44</v>
      </c>
      <c r="U1728">
        <v>71138</v>
      </c>
    </row>
    <row r="1729" spans="1:21" x14ac:dyDescent="0.25">
      <c r="A1729" t="s">
        <v>102</v>
      </c>
      <c r="B1729">
        <v>2021</v>
      </c>
      <c r="C1729" t="s">
        <v>371</v>
      </c>
      <c r="D1729" t="s">
        <v>73</v>
      </c>
      <c r="E1729" t="s">
        <v>2182</v>
      </c>
      <c r="F1729" t="s">
        <v>37</v>
      </c>
      <c r="G1729" t="s">
        <v>23</v>
      </c>
      <c r="H1729" t="s">
        <v>49</v>
      </c>
      <c r="I1729" t="s">
        <v>39</v>
      </c>
      <c r="J1729" t="s">
        <v>26</v>
      </c>
      <c r="K1729" t="s">
        <v>395</v>
      </c>
      <c r="L1729">
        <v>7400</v>
      </c>
      <c r="M1729" t="s">
        <v>864</v>
      </c>
      <c r="N1729" t="str">
        <f t="shared" si="93"/>
        <v>Auburn,</v>
      </c>
      <c r="O1729" t="str">
        <f t="shared" si="94"/>
        <v>Auburn</v>
      </c>
      <c r="P1729" t="str">
        <f t="shared" si="95"/>
        <v>NSW</v>
      </c>
      <c r="Q1729" t="s">
        <v>29</v>
      </c>
      <c r="R1729" t="s">
        <v>73</v>
      </c>
      <c r="S1729" t="s">
        <v>53</v>
      </c>
      <c r="T1729" t="s">
        <v>98</v>
      </c>
      <c r="U1729">
        <v>47990</v>
      </c>
    </row>
    <row r="1730" spans="1:21" x14ac:dyDescent="0.25">
      <c r="A1730" t="s">
        <v>141</v>
      </c>
      <c r="B1730">
        <v>2018</v>
      </c>
      <c r="C1730" t="s">
        <v>142</v>
      </c>
      <c r="D1730" t="s">
        <v>30</v>
      </c>
      <c r="E1730" t="s">
        <v>1697</v>
      </c>
      <c r="F1730" t="s">
        <v>37</v>
      </c>
      <c r="G1730" t="s">
        <v>23</v>
      </c>
      <c r="H1730" t="s">
        <v>49</v>
      </c>
      <c r="I1730" t="s">
        <v>25</v>
      </c>
      <c r="J1730" t="s">
        <v>26</v>
      </c>
      <c r="K1730" t="s">
        <v>279</v>
      </c>
      <c r="L1730">
        <v>43725</v>
      </c>
      <c r="M1730" t="s">
        <v>1957</v>
      </c>
      <c r="N1730" t="str">
        <f t="shared" si="93"/>
        <v>Padstow,</v>
      </c>
      <c r="O1730" t="str">
        <f t="shared" si="94"/>
        <v>Padstow</v>
      </c>
      <c r="P1730" t="str">
        <f t="shared" si="95"/>
        <v>NSW</v>
      </c>
      <c r="Q1730" t="s">
        <v>29</v>
      </c>
      <c r="R1730" t="s">
        <v>30</v>
      </c>
      <c r="S1730" t="s">
        <v>31</v>
      </c>
      <c r="T1730" t="s">
        <v>44</v>
      </c>
      <c r="U1730">
        <v>36990</v>
      </c>
    </row>
    <row r="1731" spans="1:21" x14ac:dyDescent="0.25">
      <c r="A1731" t="s">
        <v>69</v>
      </c>
      <c r="B1731">
        <v>2018</v>
      </c>
      <c r="C1731" t="s">
        <v>177</v>
      </c>
      <c r="D1731" t="s">
        <v>35</v>
      </c>
      <c r="E1731" t="s">
        <v>667</v>
      </c>
      <c r="F1731" t="s">
        <v>37</v>
      </c>
      <c r="G1731" t="s">
        <v>23</v>
      </c>
      <c r="H1731" t="s">
        <v>49</v>
      </c>
      <c r="I1731" t="s">
        <v>39</v>
      </c>
      <c r="J1731" t="s">
        <v>66</v>
      </c>
      <c r="K1731" t="s">
        <v>67</v>
      </c>
      <c r="L1731">
        <v>82509</v>
      </c>
      <c r="M1731" t="s">
        <v>154</v>
      </c>
      <c r="N1731" t="str">
        <f t="shared" si="93"/>
        <v>Lansvale,</v>
      </c>
      <c r="O1731" t="str">
        <f t="shared" si="94"/>
        <v>Lansvale</v>
      </c>
      <c r="P1731" t="str">
        <f t="shared" si="95"/>
        <v>NSW</v>
      </c>
      <c r="Q1731" t="s">
        <v>29</v>
      </c>
      <c r="R1731" t="s">
        <v>35</v>
      </c>
      <c r="S1731" t="s">
        <v>43</v>
      </c>
      <c r="T1731" t="s">
        <v>44</v>
      </c>
      <c r="U1731">
        <v>23999</v>
      </c>
    </row>
    <row r="1732" spans="1:21" x14ac:dyDescent="0.25">
      <c r="A1732" t="s">
        <v>69</v>
      </c>
      <c r="B1732">
        <v>2009</v>
      </c>
      <c r="C1732" t="s">
        <v>177</v>
      </c>
      <c r="D1732" t="s">
        <v>35</v>
      </c>
      <c r="E1732" t="s">
        <v>2183</v>
      </c>
      <c r="F1732" t="s">
        <v>37</v>
      </c>
      <c r="G1732" t="s">
        <v>23</v>
      </c>
      <c r="H1732" t="s">
        <v>179</v>
      </c>
      <c r="I1732" t="s">
        <v>39</v>
      </c>
      <c r="J1732" t="s">
        <v>66</v>
      </c>
      <c r="K1732" t="s">
        <v>186</v>
      </c>
      <c r="L1732">
        <v>214391</v>
      </c>
      <c r="M1732" t="s">
        <v>214</v>
      </c>
      <c r="N1732" t="str">
        <f t="shared" si="93"/>
        <v>Minchinbury,</v>
      </c>
      <c r="O1732" t="str">
        <f t="shared" si="94"/>
        <v>Minchinbury</v>
      </c>
      <c r="P1732" t="str">
        <f t="shared" si="95"/>
        <v>NSW</v>
      </c>
      <c r="Q1732" t="s">
        <v>29</v>
      </c>
      <c r="R1732" t="s">
        <v>35</v>
      </c>
      <c r="S1732" t="s">
        <v>43</v>
      </c>
      <c r="T1732" t="s">
        <v>44</v>
      </c>
      <c r="U1732">
        <v>11990</v>
      </c>
    </row>
    <row r="1733" spans="1:21" x14ac:dyDescent="0.25">
      <c r="A1733" t="s">
        <v>210</v>
      </c>
      <c r="B1733">
        <v>2017</v>
      </c>
      <c r="C1733" t="s">
        <v>211</v>
      </c>
      <c r="D1733" t="s">
        <v>30</v>
      </c>
      <c r="E1733" t="s">
        <v>951</v>
      </c>
      <c r="F1733" t="s">
        <v>37</v>
      </c>
      <c r="G1733" t="s">
        <v>23</v>
      </c>
      <c r="H1733" t="s">
        <v>144</v>
      </c>
      <c r="I1733" t="s">
        <v>25</v>
      </c>
      <c r="J1733" t="s">
        <v>66</v>
      </c>
      <c r="K1733" t="s">
        <v>128</v>
      </c>
      <c r="L1733">
        <v>65969</v>
      </c>
      <c r="M1733" t="s">
        <v>891</v>
      </c>
      <c r="N1733" t="str">
        <f t="shared" si="93"/>
        <v>Lilydale,</v>
      </c>
      <c r="O1733" t="str">
        <f t="shared" si="94"/>
        <v>Lilydale</v>
      </c>
      <c r="P1733" t="str">
        <f t="shared" si="95"/>
        <v>VIC</v>
      </c>
      <c r="Q1733" t="s">
        <v>29</v>
      </c>
      <c r="R1733" t="s">
        <v>30</v>
      </c>
      <c r="S1733" t="s">
        <v>31</v>
      </c>
      <c r="T1733" t="s">
        <v>44</v>
      </c>
      <c r="U1733">
        <v>34999</v>
      </c>
    </row>
    <row r="1734" spans="1:21" x14ac:dyDescent="0.25">
      <c r="A1734" t="s">
        <v>69</v>
      </c>
      <c r="B1734">
        <v>2012</v>
      </c>
      <c r="C1734" t="s">
        <v>1052</v>
      </c>
      <c r="D1734" t="s">
        <v>73</v>
      </c>
      <c r="E1734" t="s">
        <v>2184</v>
      </c>
      <c r="F1734" t="s">
        <v>37</v>
      </c>
      <c r="G1734" t="s">
        <v>23</v>
      </c>
      <c r="H1734" t="s">
        <v>101</v>
      </c>
      <c r="I1734" t="s">
        <v>50</v>
      </c>
      <c r="J1734" t="s">
        <v>26</v>
      </c>
      <c r="K1734" t="s">
        <v>83</v>
      </c>
      <c r="L1734">
        <v>182483</v>
      </c>
      <c r="M1734" t="s">
        <v>93</v>
      </c>
      <c r="N1734" t="str">
        <f t="shared" si="93"/>
        <v>Lidcombe,</v>
      </c>
      <c r="O1734" t="str">
        <f t="shared" si="94"/>
        <v>Lidcombe</v>
      </c>
      <c r="P1734" t="str">
        <f t="shared" si="95"/>
        <v>NSW</v>
      </c>
      <c r="Q1734" t="s">
        <v>29</v>
      </c>
      <c r="R1734" t="s">
        <v>73</v>
      </c>
      <c r="S1734" t="s">
        <v>31</v>
      </c>
      <c r="T1734" t="s">
        <v>195</v>
      </c>
      <c r="U1734">
        <v>25999</v>
      </c>
    </row>
    <row r="1735" spans="1:21" x14ac:dyDescent="0.25">
      <c r="A1735" t="s">
        <v>120</v>
      </c>
      <c r="B1735">
        <v>2013</v>
      </c>
      <c r="C1735" t="s">
        <v>160</v>
      </c>
      <c r="D1735" t="s">
        <v>30</v>
      </c>
      <c r="E1735" t="s">
        <v>2185</v>
      </c>
      <c r="F1735" t="s">
        <v>37</v>
      </c>
      <c r="G1735" t="s">
        <v>23</v>
      </c>
      <c r="H1735" t="s">
        <v>162</v>
      </c>
      <c r="I1735" t="s">
        <v>50</v>
      </c>
      <c r="J1735" t="s">
        <v>26</v>
      </c>
      <c r="K1735" t="s">
        <v>163</v>
      </c>
      <c r="L1735">
        <v>133000</v>
      </c>
      <c r="M1735" t="s">
        <v>399</v>
      </c>
      <c r="N1735" t="str">
        <f t="shared" si="93"/>
        <v>Eastern Creek,</v>
      </c>
      <c r="O1735" t="str">
        <f t="shared" si="94"/>
        <v>Eastern Creek</v>
      </c>
      <c r="P1735" t="str">
        <f t="shared" si="95"/>
        <v>NSW</v>
      </c>
      <c r="Q1735" t="s">
        <v>137</v>
      </c>
      <c r="R1735" t="s">
        <v>30</v>
      </c>
      <c r="S1735" t="s">
        <v>31</v>
      </c>
      <c r="T1735" t="s">
        <v>44</v>
      </c>
      <c r="U1735">
        <v>15990</v>
      </c>
    </row>
    <row r="1736" spans="1:21" x14ac:dyDescent="0.25">
      <c r="A1736" t="s">
        <v>113</v>
      </c>
      <c r="B1736">
        <v>2018</v>
      </c>
      <c r="C1736" t="s">
        <v>626</v>
      </c>
      <c r="D1736" t="s">
        <v>30</v>
      </c>
      <c r="E1736" t="s">
        <v>2186</v>
      </c>
      <c r="F1736" t="s">
        <v>37</v>
      </c>
      <c r="G1736" t="s">
        <v>23</v>
      </c>
      <c r="H1736" t="s">
        <v>127</v>
      </c>
      <c r="I1736" t="s">
        <v>110</v>
      </c>
      <c r="J1736" t="s">
        <v>26</v>
      </c>
      <c r="K1736" t="s">
        <v>83</v>
      </c>
      <c r="L1736">
        <v>73958</v>
      </c>
      <c r="M1736" t="s">
        <v>1193</v>
      </c>
      <c r="N1736" t="str">
        <f t="shared" si="93"/>
        <v>Chatswood,</v>
      </c>
      <c r="O1736" t="str">
        <f t="shared" si="94"/>
        <v>Chatswood</v>
      </c>
      <c r="P1736" t="str">
        <f t="shared" si="95"/>
        <v>NSW</v>
      </c>
      <c r="Q1736" t="s">
        <v>29</v>
      </c>
      <c r="R1736" t="s">
        <v>30</v>
      </c>
      <c r="S1736" t="s">
        <v>31</v>
      </c>
      <c r="T1736" t="s">
        <v>32</v>
      </c>
      <c r="U1736">
        <v>44990</v>
      </c>
    </row>
    <row r="1737" spans="1:21" x14ac:dyDescent="0.25">
      <c r="A1737" t="s">
        <v>69</v>
      </c>
      <c r="B1737">
        <v>2013</v>
      </c>
      <c r="C1737" t="s">
        <v>151</v>
      </c>
      <c r="D1737" t="s">
        <v>152</v>
      </c>
      <c r="E1737" t="s">
        <v>2187</v>
      </c>
      <c r="F1737" t="s">
        <v>37</v>
      </c>
      <c r="G1737" t="s">
        <v>23</v>
      </c>
      <c r="H1737" t="s">
        <v>144</v>
      </c>
      <c r="I1737" t="s">
        <v>39</v>
      </c>
      <c r="J1737" t="s">
        <v>66</v>
      </c>
      <c r="K1737" t="s">
        <v>208</v>
      </c>
      <c r="L1737">
        <v>180223</v>
      </c>
      <c r="M1737" t="s">
        <v>214</v>
      </c>
      <c r="N1737" t="str">
        <f t="shared" si="93"/>
        <v>Minchinbury,</v>
      </c>
      <c r="O1737" t="str">
        <f t="shared" si="94"/>
        <v>Minchinbury</v>
      </c>
      <c r="P1737" t="str">
        <f t="shared" si="95"/>
        <v>NSW</v>
      </c>
      <c r="Q1737" t="s">
        <v>29</v>
      </c>
      <c r="R1737" t="s">
        <v>152</v>
      </c>
      <c r="S1737" t="s">
        <v>31</v>
      </c>
      <c r="T1737" t="s">
        <v>44</v>
      </c>
      <c r="U1737">
        <v>14990</v>
      </c>
    </row>
    <row r="1738" spans="1:21" x14ac:dyDescent="0.25">
      <c r="A1738" t="s">
        <v>69</v>
      </c>
      <c r="B1738">
        <v>2012</v>
      </c>
      <c r="C1738" t="s">
        <v>181</v>
      </c>
      <c r="D1738" t="s">
        <v>35</v>
      </c>
      <c r="E1738" t="s">
        <v>2188</v>
      </c>
      <c r="F1738" t="s">
        <v>37</v>
      </c>
      <c r="G1738" t="s">
        <v>23</v>
      </c>
      <c r="H1738" t="s">
        <v>65</v>
      </c>
      <c r="I1738" t="s">
        <v>39</v>
      </c>
      <c r="J1738" t="s">
        <v>66</v>
      </c>
      <c r="K1738" t="s">
        <v>279</v>
      </c>
      <c r="L1738">
        <v>152805</v>
      </c>
      <c r="M1738" t="s">
        <v>124</v>
      </c>
      <c r="N1738" t="str">
        <f t="shared" si="93"/>
        <v>Cabramatta,</v>
      </c>
      <c r="O1738" t="str">
        <f t="shared" si="94"/>
        <v>Cabramatta</v>
      </c>
      <c r="P1738" t="str">
        <f t="shared" si="95"/>
        <v>NSW</v>
      </c>
      <c r="Q1738" t="s">
        <v>29</v>
      </c>
      <c r="R1738" t="s">
        <v>35</v>
      </c>
      <c r="S1738" t="s">
        <v>43</v>
      </c>
      <c r="T1738" t="s">
        <v>44</v>
      </c>
      <c r="U1738">
        <v>11990</v>
      </c>
    </row>
    <row r="1739" spans="1:21" x14ac:dyDescent="0.25">
      <c r="A1739" t="s">
        <v>113</v>
      </c>
      <c r="B1739">
        <v>2010</v>
      </c>
      <c r="C1739" t="s">
        <v>247</v>
      </c>
      <c r="D1739" t="s">
        <v>35</v>
      </c>
      <c r="E1739" t="s">
        <v>2189</v>
      </c>
      <c r="F1739" t="s">
        <v>37</v>
      </c>
      <c r="G1739" t="s">
        <v>23</v>
      </c>
      <c r="H1739" t="s">
        <v>49</v>
      </c>
      <c r="I1739" t="s">
        <v>39</v>
      </c>
      <c r="J1739" t="s">
        <v>66</v>
      </c>
      <c r="K1739" t="s">
        <v>365</v>
      </c>
      <c r="L1739">
        <v>107135</v>
      </c>
      <c r="M1739" t="s">
        <v>214</v>
      </c>
      <c r="N1739" t="str">
        <f t="shared" si="93"/>
        <v>Minchinbury,</v>
      </c>
      <c r="O1739" t="str">
        <f t="shared" si="94"/>
        <v>Minchinbury</v>
      </c>
      <c r="P1739" t="str">
        <f t="shared" si="95"/>
        <v>NSW</v>
      </c>
      <c r="Q1739" t="s">
        <v>29</v>
      </c>
      <c r="R1739" t="s">
        <v>35</v>
      </c>
      <c r="S1739" t="s">
        <v>43</v>
      </c>
      <c r="T1739" t="s">
        <v>44</v>
      </c>
      <c r="U1739">
        <v>13990</v>
      </c>
    </row>
    <row r="1740" spans="1:21" x14ac:dyDescent="0.25">
      <c r="A1740" t="s">
        <v>113</v>
      </c>
      <c r="B1740">
        <v>2016</v>
      </c>
      <c r="C1740" t="s">
        <v>200</v>
      </c>
      <c r="D1740" t="s">
        <v>138</v>
      </c>
      <c r="E1740" t="s">
        <v>1388</v>
      </c>
      <c r="F1740" t="s">
        <v>37</v>
      </c>
      <c r="G1740" t="s">
        <v>115</v>
      </c>
      <c r="H1740" t="s">
        <v>127</v>
      </c>
      <c r="I1740" t="s">
        <v>50</v>
      </c>
      <c r="J1740" t="s">
        <v>66</v>
      </c>
      <c r="K1740" t="s">
        <v>228</v>
      </c>
      <c r="L1740">
        <v>80559</v>
      </c>
      <c r="M1740" t="s">
        <v>214</v>
      </c>
      <c r="N1740" t="str">
        <f t="shared" si="93"/>
        <v>Minchinbury,</v>
      </c>
      <c r="O1740" t="str">
        <f t="shared" si="94"/>
        <v>Minchinbury</v>
      </c>
      <c r="P1740" t="str">
        <f t="shared" si="95"/>
        <v>NSW</v>
      </c>
      <c r="Q1740" t="s">
        <v>29</v>
      </c>
      <c r="R1740" t="s">
        <v>138</v>
      </c>
      <c r="S1740" t="s">
        <v>53</v>
      </c>
      <c r="T1740" t="s">
        <v>98</v>
      </c>
      <c r="U1740">
        <v>19990</v>
      </c>
    </row>
    <row r="1741" spans="1:21" x14ac:dyDescent="0.25">
      <c r="A1741" t="s">
        <v>240</v>
      </c>
      <c r="B1741">
        <v>2016</v>
      </c>
      <c r="C1741" t="s">
        <v>694</v>
      </c>
      <c r="D1741" t="s">
        <v>138</v>
      </c>
      <c r="E1741" t="s">
        <v>2190</v>
      </c>
      <c r="F1741" t="s">
        <v>37</v>
      </c>
      <c r="G1741" t="s">
        <v>23</v>
      </c>
      <c r="H1741" t="s">
        <v>614</v>
      </c>
      <c r="I1741" t="s">
        <v>110</v>
      </c>
      <c r="J1741" t="s">
        <v>26</v>
      </c>
      <c r="K1741" t="s">
        <v>191</v>
      </c>
      <c r="L1741">
        <v>79552</v>
      </c>
      <c r="M1741" t="s">
        <v>311</v>
      </c>
      <c r="N1741" t="str">
        <f t="shared" si="93"/>
        <v>Liverpool,</v>
      </c>
      <c r="O1741" t="str">
        <f t="shared" si="94"/>
        <v>Liverpool</v>
      </c>
      <c r="P1741" t="str">
        <f t="shared" si="95"/>
        <v>NSW</v>
      </c>
      <c r="Q1741" t="s">
        <v>29</v>
      </c>
      <c r="R1741" t="s">
        <v>138</v>
      </c>
      <c r="S1741" t="s">
        <v>31</v>
      </c>
      <c r="T1741" t="s">
        <v>44</v>
      </c>
      <c r="U1741">
        <v>39990</v>
      </c>
    </row>
    <row r="1742" spans="1:21" x14ac:dyDescent="0.25">
      <c r="A1742" t="s">
        <v>33</v>
      </c>
      <c r="B1742">
        <v>2021</v>
      </c>
      <c r="C1742" t="s">
        <v>1820</v>
      </c>
      <c r="D1742" t="s">
        <v>30</v>
      </c>
      <c r="E1742" t="s">
        <v>2131</v>
      </c>
      <c r="F1742" t="s">
        <v>37</v>
      </c>
      <c r="G1742" t="s">
        <v>23</v>
      </c>
      <c r="H1742" t="s">
        <v>38</v>
      </c>
      <c r="I1742" t="s">
        <v>39</v>
      </c>
      <c r="J1742" t="s">
        <v>66</v>
      </c>
      <c r="K1742" t="s">
        <v>323</v>
      </c>
      <c r="L1742">
        <v>20000</v>
      </c>
      <c r="M1742" t="s">
        <v>221</v>
      </c>
      <c r="N1742" t="str">
        <f t="shared" si="93"/>
        <v>Ryde,</v>
      </c>
      <c r="O1742" t="str">
        <f t="shared" si="94"/>
        <v>Ryde</v>
      </c>
      <c r="P1742" t="str">
        <f t="shared" si="95"/>
        <v>NSW</v>
      </c>
      <c r="Q1742" t="s">
        <v>29</v>
      </c>
      <c r="R1742" t="s">
        <v>30</v>
      </c>
      <c r="S1742" t="s">
        <v>31</v>
      </c>
      <c r="T1742" t="s">
        <v>44</v>
      </c>
      <c r="U1742">
        <v>23580</v>
      </c>
    </row>
    <row r="1743" spans="1:21" x14ac:dyDescent="0.25">
      <c r="A1743" t="s">
        <v>55</v>
      </c>
      <c r="B1743">
        <v>2018</v>
      </c>
      <c r="C1743" t="s">
        <v>2191</v>
      </c>
      <c r="D1743" t="s">
        <v>47</v>
      </c>
      <c r="E1743" t="s">
        <v>2192</v>
      </c>
      <c r="F1743" t="s">
        <v>37</v>
      </c>
      <c r="G1743" t="s">
        <v>23</v>
      </c>
      <c r="H1743" t="s">
        <v>135</v>
      </c>
      <c r="I1743" t="s">
        <v>25</v>
      </c>
      <c r="J1743" t="s">
        <v>40</v>
      </c>
      <c r="K1743" t="s">
        <v>424</v>
      </c>
      <c r="L1743">
        <v>33000</v>
      </c>
      <c r="M1743" t="s">
        <v>855</v>
      </c>
      <c r="N1743" t="str">
        <f t="shared" si="93"/>
        <v>Molendinar,</v>
      </c>
      <c r="O1743" t="str">
        <f t="shared" si="94"/>
        <v>Molendinar</v>
      </c>
      <c r="P1743" t="str">
        <f t="shared" si="95"/>
        <v>QLD</v>
      </c>
      <c r="Q1743" t="s">
        <v>137</v>
      </c>
      <c r="R1743" t="s">
        <v>47</v>
      </c>
      <c r="S1743" t="s">
        <v>53</v>
      </c>
      <c r="T1743" t="s">
        <v>54</v>
      </c>
      <c r="U1743">
        <v>86990</v>
      </c>
    </row>
    <row r="1744" spans="1:21" x14ac:dyDescent="0.25">
      <c r="A1744" t="s">
        <v>120</v>
      </c>
      <c r="B1744">
        <v>2018</v>
      </c>
      <c r="C1744" t="s">
        <v>383</v>
      </c>
      <c r="D1744" t="s">
        <v>138</v>
      </c>
      <c r="E1744" t="s">
        <v>2193</v>
      </c>
      <c r="F1744" t="s">
        <v>37</v>
      </c>
      <c r="G1744" t="s">
        <v>23</v>
      </c>
      <c r="H1744" t="s">
        <v>301</v>
      </c>
      <c r="I1744" t="s">
        <v>110</v>
      </c>
      <c r="J1744" t="s">
        <v>26</v>
      </c>
      <c r="K1744" t="s">
        <v>27</v>
      </c>
      <c r="L1744">
        <v>39576</v>
      </c>
      <c r="M1744" t="s">
        <v>42</v>
      </c>
      <c r="N1744" t="str">
        <f t="shared" si="93"/>
        <v>Brookvale,</v>
      </c>
      <c r="O1744" t="str">
        <f t="shared" si="94"/>
        <v>Brookvale</v>
      </c>
      <c r="P1744" t="str">
        <f t="shared" si="95"/>
        <v>NSW</v>
      </c>
      <c r="Q1744" t="s">
        <v>303</v>
      </c>
      <c r="R1744" t="s">
        <v>138</v>
      </c>
      <c r="S1744" t="s">
        <v>31</v>
      </c>
      <c r="T1744" t="s">
        <v>44</v>
      </c>
      <c r="U1744">
        <v>51990</v>
      </c>
    </row>
    <row r="1745" spans="1:21" x14ac:dyDescent="0.25">
      <c r="A1745" t="s">
        <v>252</v>
      </c>
      <c r="B1745">
        <v>2021</v>
      </c>
      <c r="C1745" t="s">
        <v>422</v>
      </c>
      <c r="D1745" t="s">
        <v>30</v>
      </c>
      <c r="E1745" t="s">
        <v>2194</v>
      </c>
      <c r="F1745" t="s">
        <v>37</v>
      </c>
      <c r="G1745" t="s">
        <v>23</v>
      </c>
      <c r="H1745" t="s">
        <v>49</v>
      </c>
      <c r="I1745" t="s">
        <v>39</v>
      </c>
      <c r="J1745" t="s">
        <v>66</v>
      </c>
      <c r="K1745" t="s">
        <v>158</v>
      </c>
      <c r="L1745">
        <v>42730</v>
      </c>
      <c r="M1745" t="s">
        <v>689</v>
      </c>
      <c r="N1745" t="str">
        <f t="shared" si="93"/>
        <v>Warwick Farm,</v>
      </c>
      <c r="O1745" t="str">
        <f t="shared" si="94"/>
        <v>Warwick Farm</v>
      </c>
      <c r="P1745" t="str">
        <f t="shared" si="95"/>
        <v>NSW</v>
      </c>
      <c r="Q1745" t="s">
        <v>29</v>
      </c>
      <c r="R1745" t="s">
        <v>30</v>
      </c>
      <c r="S1745" t="s">
        <v>31</v>
      </c>
      <c r="T1745" t="s">
        <v>44</v>
      </c>
      <c r="U1745">
        <v>29900</v>
      </c>
    </row>
    <row r="1746" spans="1:21" x14ac:dyDescent="0.25">
      <c r="A1746" t="s">
        <v>62</v>
      </c>
      <c r="B1746">
        <v>2021</v>
      </c>
      <c r="C1746" t="s">
        <v>972</v>
      </c>
      <c r="D1746" t="s">
        <v>30</v>
      </c>
      <c r="E1746" t="s">
        <v>2195</v>
      </c>
      <c r="F1746" t="s">
        <v>37</v>
      </c>
      <c r="G1746" t="s">
        <v>23</v>
      </c>
      <c r="H1746" t="s">
        <v>144</v>
      </c>
      <c r="I1746" t="s">
        <v>39</v>
      </c>
      <c r="J1746" t="s">
        <v>66</v>
      </c>
      <c r="K1746" t="s">
        <v>176</v>
      </c>
      <c r="L1746">
        <v>22724</v>
      </c>
      <c r="M1746" t="s">
        <v>221</v>
      </c>
      <c r="N1746" t="str">
        <f t="shared" si="93"/>
        <v>Ryde,</v>
      </c>
      <c r="O1746" t="str">
        <f t="shared" si="94"/>
        <v>Ryde</v>
      </c>
      <c r="P1746" t="str">
        <f t="shared" si="95"/>
        <v>NSW</v>
      </c>
      <c r="Q1746" t="s">
        <v>29</v>
      </c>
      <c r="R1746" t="s">
        <v>30</v>
      </c>
      <c r="S1746" t="s">
        <v>31</v>
      </c>
      <c r="T1746" t="s">
        <v>44</v>
      </c>
      <c r="U1746">
        <v>28888</v>
      </c>
    </row>
    <row r="1747" spans="1:21" x14ac:dyDescent="0.25">
      <c r="A1747" t="s">
        <v>102</v>
      </c>
      <c r="B1747">
        <v>2023</v>
      </c>
      <c r="C1747" t="s">
        <v>1376</v>
      </c>
      <c r="D1747" t="s">
        <v>2181</v>
      </c>
      <c r="E1747" t="s">
        <v>2093</v>
      </c>
      <c r="F1747" t="s">
        <v>134</v>
      </c>
      <c r="G1747" t="s">
        <v>23</v>
      </c>
      <c r="H1747" t="s">
        <v>49</v>
      </c>
      <c r="I1747" t="s">
        <v>25</v>
      </c>
      <c r="J1747" t="s">
        <v>40</v>
      </c>
      <c r="K1747" t="s">
        <v>323</v>
      </c>
      <c r="L1747">
        <v>30</v>
      </c>
      <c r="M1747" t="s">
        <v>2163</v>
      </c>
      <c r="N1747" t="str">
        <f t="shared" si="93"/>
        <v>Fairfield,</v>
      </c>
      <c r="O1747" t="str">
        <f t="shared" si="94"/>
        <v>Fairfield</v>
      </c>
      <c r="P1747" t="str">
        <f t="shared" si="95"/>
        <v>VIC</v>
      </c>
      <c r="Q1747" t="s">
        <v>29</v>
      </c>
      <c r="R1747" t="s">
        <v>30</v>
      </c>
      <c r="S1747" t="s">
        <v>31</v>
      </c>
      <c r="T1747" t="s">
        <v>44</v>
      </c>
      <c r="U1747">
        <v>54050</v>
      </c>
    </row>
    <row r="1748" spans="1:21" x14ac:dyDescent="0.25">
      <c r="A1748" t="s">
        <v>183</v>
      </c>
      <c r="B1748">
        <v>2015</v>
      </c>
      <c r="C1748" t="s">
        <v>1655</v>
      </c>
      <c r="D1748" t="s">
        <v>30</v>
      </c>
      <c r="E1748" t="s">
        <v>2196</v>
      </c>
      <c r="F1748" t="s">
        <v>37</v>
      </c>
      <c r="G1748" t="s">
        <v>23</v>
      </c>
      <c r="H1748" t="s">
        <v>339</v>
      </c>
      <c r="I1748" t="s">
        <v>110</v>
      </c>
      <c r="J1748" t="s">
        <v>66</v>
      </c>
      <c r="K1748" t="s">
        <v>698</v>
      </c>
      <c r="L1748">
        <v>97102</v>
      </c>
      <c r="M1748" t="s">
        <v>864</v>
      </c>
      <c r="N1748" t="str">
        <f t="shared" si="93"/>
        <v>Auburn,</v>
      </c>
      <c r="O1748" t="str">
        <f t="shared" si="94"/>
        <v>Auburn</v>
      </c>
      <c r="P1748" t="str">
        <f t="shared" si="95"/>
        <v>NSW</v>
      </c>
      <c r="Q1748" t="s">
        <v>137</v>
      </c>
      <c r="R1748" t="s">
        <v>30</v>
      </c>
      <c r="S1748" t="s">
        <v>53</v>
      </c>
      <c r="T1748" t="s">
        <v>54</v>
      </c>
      <c r="U1748">
        <v>40888</v>
      </c>
    </row>
    <row r="1749" spans="1:21" x14ac:dyDescent="0.25">
      <c r="A1749" t="s">
        <v>69</v>
      </c>
      <c r="B1749">
        <v>2013</v>
      </c>
      <c r="C1749">
        <v>86</v>
      </c>
      <c r="D1749" t="s">
        <v>47</v>
      </c>
      <c r="E1749" t="s">
        <v>386</v>
      </c>
      <c r="F1749" t="s">
        <v>37</v>
      </c>
      <c r="G1749" t="s">
        <v>23</v>
      </c>
      <c r="H1749" t="s">
        <v>49</v>
      </c>
      <c r="I1749" t="s">
        <v>50</v>
      </c>
      <c r="J1749" t="s">
        <v>40</v>
      </c>
      <c r="K1749" t="s">
        <v>86</v>
      </c>
      <c r="L1749">
        <v>74420</v>
      </c>
      <c r="M1749" t="s">
        <v>393</v>
      </c>
      <c r="N1749" t="str">
        <f t="shared" si="93"/>
        <v>Arncliffe,</v>
      </c>
      <c r="O1749" t="str">
        <f t="shared" si="94"/>
        <v>Arncliffe</v>
      </c>
      <c r="P1749" t="str">
        <f t="shared" si="95"/>
        <v>NSW</v>
      </c>
      <c r="Q1749" t="s">
        <v>29</v>
      </c>
      <c r="R1749" t="s">
        <v>47</v>
      </c>
      <c r="S1749" t="s">
        <v>53</v>
      </c>
      <c r="T1749" t="s">
        <v>54</v>
      </c>
      <c r="U1749">
        <v>29990</v>
      </c>
    </row>
    <row r="1750" spans="1:21" x14ac:dyDescent="0.25">
      <c r="A1750" t="s">
        <v>102</v>
      </c>
      <c r="B1750">
        <v>2023</v>
      </c>
      <c r="C1750" t="s">
        <v>647</v>
      </c>
      <c r="D1750" t="s">
        <v>1306</v>
      </c>
      <c r="E1750" t="s">
        <v>2197</v>
      </c>
      <c r="F1750" t="s">
        <v>22</v>
      </c>
      <c r="G1750" t="s">
        <v>23</v>
      </c>
      <c r="H1750" t="s">
        <v>49</v>
      </c>
      <c r="I1750" t="s">
        <v>25</v>
      </c>
      <c r="J1750" t="s">
        <v>40</v>
      </c>
      <c r="K1750" t="s">
        <v>176</v>
      </c>
      <c r="L1750">
        <v>2200</v>
      </c>
      <c r="M1750" t="s">
        <v>1308</v>
      </c>
      <c r="N1750" t="str">
        <f t="shared" si="93"/>
        <v>Mascot,</v>
      </c>
      <c r="O1750" t="str">
        <f t="shared" si="94"/>
        <v>Mascot</v>
      </c>
      <c r="P1750" t="str">
        <f t="shared" si="95"/>
        <v>NSW</v>
      </c>
      <c r="Q1750" t="s">
        <v>29</v>
      </c>
      <c r="R1750" t="s">
        <v>30</v>
      </c>
      <c r="S1750" t="s">
        <v>31</v>
      </c>
      <c r="T1750" t="s">
        <v>44</v>
      </c>
      <c r="U1750">
        <v>54990</v>
      </c>
    </row>
    <row r="1751" spans="1:21" x14ac:dyDescent="0.25">
      <c r="A1751" t="s">
        <v>210</v>
      </c>
      <c r="B1751">
        <v>2010</v>
      </c>
      <c r="C1751">
        <v>3</v>
      </c>
      <c r="D1751" t="s">
        <v>35</v>
      </c>
      <c r="E1751" t="s">
        <v>2198</v>
      </c>
      <c r="F1751" t="s">
        <v>37</v>
      </c>
      <c r="G1751" t="s">
        <v>23</v>
      </c>
      <c r="H1751" t="s">
        <v>49</v>
      </c>
      <c r="I1751" t="s">
        <v>39</v>
      </c>
      <c r="J1751" t="s">
        <v>66</v>
      </c>
      <c r="K1751" t="s">
        <v>163</v>
      </c>
      <c r="L1751">
        <v>118013</v>
      </c>
      <c r="M1751" t="s">
        <v>150</v>
      </c>
      <c r="N1751" t="str">
        <f t="shared" si="93"/>
        <v>Camden,</v>
      </c>
      <c r="O1751" t="str">
        <f t="shared" si="94"/>
        <v>Camden</v>
      </c>
      <c r="P1751" t="str">
        <f t="shared" si="95"/>
        <v>NSW</v>
      </c>
      <c r="Q1751" t="s">
        <v>29</v>
      </c>
      <c r="R1751" t="s">
        <v>35</v>
      </c>
      <c r="S1751" t="s">
        <v>43</v>
      </c>
      <c r="T1751" t="s">
        <v>44</v>
      </c>
      <c r="U1751">
        <v>11995</v>
      </c>
    </row>
    <row r="1752" spans="1:21" x14ac:dyDescent="0.25">
      <c r="A1752" t="s">
        <v>252</v>
      </c>
      <c r="B1752">
        <v>2016</v>
      </c>
      <c r="C1752" t="s">
        <v>721</v>
      </c>
      <c r="D1752" t="s">
        <v>116</v>
      </c>
      <c r="E1752" t="s">
        <v>2199</v>
      </c>
      <c r="F1752" t="s">
        <v>37</v>
      </c>
      <c r="G1752" t="s">
        <v>23</v>
      </c>
      <c r="H1752" t="s">
        <v>533</v>
      </c>
      <c r="I1752" t="s">
        <v>39</v>
      </c>
      <c r="J1752" t="s">
        <v>66</v>
      </c>
      <c r="K1752" t="s">
        <v>496</v>
      </c>
      <c r="L1752">
        <v>145263</v>
      </c>
      <c r="M1752" t="s">
        <v>214</v>
      </c>
      <c r="N1752" t="str">
        <f t="shared" si="93"/>
        <v>Minchinbury,</v>
      </c>
      <c r="O1752" t="str">
        <f t="shared" si="94"/>
        <v>Minchinbury</v>
      </c>
      <c r="P1752" t="str">
        <f t="shared" si="95"/>
        <v>NSW</v>
      </c>
      <c r="Q1752" t="s">
        <v>137</v>
      </c>
      <c r="R1752" t="s">
        <v>116</v>
      </c>
      <c r="S1752" t="s">
        <v>31</v>
      </c>
      <c r="T1752" t="s">
        <v>277</v>
      </c>
      <c r="U1752">
        <v>26995</v>
      </c>
    </row>
    <row r="1753" spans="1:21" x14ac:dyDescent="0.25">
      <c r="A1753" t="s">
        <v>252</v>
      </c>
      <c r="B1753">
        <v>2012</v>
      </c>
      <c r="C1753" t="s">
        <v>507</v>
      </c>
      <c r="D1753" t="s">
        <v>30</v>
      </c>
      <c r="E1753" t="s">
        <v>2200</v>
      </c>
      <c r="F1753" t="s">
        <v>37</v>
      </c>
      <c r="G1753" t="s">
        <v>23</v>
      </c>
      <c r="H1753" t="s">
        <v>24</v>
      </c>
      <c r="I1753" t="s">
        <v>25</v>
      </c>
      <c r="J1753" t="s">
        <v>26</v>
      </c>
      <c r="K1753" t="s">
        <v>199</v>
      </c>
      <c r="L1753">
        <v>248746</v>
      </c>
      <c r="M1753" t="s">
        <v>838</v>
      </c>
      <c r="N1753" t="str">
        <f t="shared" si="93"/>
        <v>Regents Park,</v>
      </c>
      <c r="O1753" t="str">
        <f t="shared" si="94"/>
        <v>Regents Park</v>
      </c>
      <c r="P1753" t="str">
        <f t="shared" si="95"/>
        <v>NSW</v>
      </c>
      <c r="Q1753" t="s">
        <v>29</v>
      </c>
      <c r="R1753" t="s">
        <v>30</v>
      </c>
      <c r="S1753" t="s">
        <v>31</v>
      </c>
      <c r="T1753" t="s">
        <v>32</v>
      </c>
      <c r="U1753">
        <v>8990</v>
      </c>
    </row>
    <row r="1754" spans="1:21" x14ac:dyDescent="0.25">
      <c r="A1754" t="s">
        <v>784</v>
      </c>
      <c r="B1754">
        <v>2012</v>
      </c>
      <c r="C1754" t="s">
        <v>2201</v>
      </c>
      <c r="D1754" t="s">
        <v>116</v>
      </c>
      <c r="E1754" t="s">
        <v>2202</v>
      </c>
      <c r="F1754" t="s">
        <v>37</v>
      </c>
      <c r="G1754" t="s">
        <v>23</v>
      </c>
      <c r="H1754" t="s">
        <v>82</v>
      </c>
      <c r="I1754" t="s">
        <v>39</v>
      </c>
      <c r="J1754" t="s">
        <v>40</v>
      </c>
      <c r="K1754" t="s">
        <v>186</v>
      </c>
      <c r="L1754">
        <v>114592</v>
      </c>
      <c r="M1754" t="s">
        <v>855</v>
      </c>
      <c r="N1754" t="str">
        <f t="shared" si="93"/>
        <v>Molendinar,</v>
      </c>
      <c r="O1754" t="str">
        <f t="shared" si="94"/>
        <v>Molendinar</v>
      </c>
      <c r="P1754" t="str">
        <f t="shared" si="95"/>
        <v>QLD</v>
      </c>
      <c r="Q1754" t="s">
        <v>29</v>
      </c>
      <c r="R1754" t="s">
        <v>116</v>
      </c>
      <c r="S1754" t="s">
        <v>31</v>
      </c>
      <c r="T1754" t="s">
        <v>44</v>
      </c>
      <c r="U1754">
        <v>10990</v>
      </c>
    </row>
    <row r="1755" spans="1:21" x14ac:dyDescent="0.25">
      <c r="A1755" t="s">
        <v>113</v>
      </c>
      <c r="B1755">
        <v>2023</v>
      </c>
      <c r="C1755" t="s">
        <v>200</v>
      </c>
      <c r="D1755" t="s">
        <v>138</v>
      </c>
      <c r="E1755" t="s">
        <v>2203</v>
      </c>
      <c r="F1755" t="s">
        <v>37</v>
      </c>
      <c r="G1755" t="s">
        <v>23</v>
      </c>
      <c r="H1755" t="s">
        <v>127</v>
      </c>
      <c r="I1755" t="s">
        <v>110</v>
      </c>
      <c r="J1755" t="s">
        <v>26</v>
      </c>
      <c r="K1755" t="s">
        <v>382</v>
      </c>
      <c r="L1755">
        <v>67</v>
      </c>
      <c r="M1755" t="s">
        <v>221</v>
      </c>
      <c r="N1755" t="str">
        <f t="shared" si="93"/>
        <v>Ryde,</v>
      </c>
      <c r="O1755" t="str">
        <f t="shared" si="94"/>
        <v>Ryde</v>
      </c>
      <c r="P1755" t="str">
        <f t="shared" si="95"/>
        <v>NSW</v>
      </c>
      <c r="Q1755" t="s">
        <v>29</v>
      </c>
      <c r="R1755" t="s">
        <v>138</v>
      </c>
      <c r="S1755" t="s">
        <v>31</v>
      </c>
      <c r="T1755" t="s">
        <v>44</v>
      </c>
      <c r="U1755">
        <v>44480</v>
      </c>
    </row>
    <row r="1756" spans="1:21" x14ac:dyDescent="0.25">
      <c r="A1756" t="s">
        <v>69</v>
      </c>
      <c r="B1756">
        <v>2019</v>
      </c>
      <c r="C1756" t="s">
        <v>151</v>
      </c>
      <c r="D1756" t="s">
        <v>152</v>
      </c>
      <c r="E1756" t="s">
        <v>1414</v>
      </c>
      <c r="F1756" t="s">
        <v>37</v>
      </c>
      <c r="G1756" t="s">
        <v>23</v>
      </c>
      <c r="H1756" t="s">
        <v>144</v>
      </c>
      <c r="I1756" t="s">
        <v>39</v>
      </c>
      <c r="J1756" t="s">
        <v>66</v>
      </c>
      <c r="K1756" t="s">
        <v>208</v>
      </c>
      <c r="L1756">
        <v>61459</v>
      </c>
      <c r="M1756" t="s">
        <v>1148</v>
      </c>
      <c r="N1756" t="str">
        <f t="shared" si="93"/>
        <v>Alexandria,</v>
      </c>
      <c r="O1756" t="str">
        <f t="shared" si="94"/>
        <v>Alexandria</v>
      </c>
      <c r="P1756" t="str">
        <f t="shared" si="95"/>
        <v>NSW</v>
      </c>
      <c r="Q1756" t="s">
        <v>29</v>
      </c>
      <c r="R1756" t="s">
        <v>152</v>
      </c>
      <c r="S1756" t="s">
        <v>31</v>
      </c>
      <c r="T1756" t="s">
        <v>44</v>
      </c>
      <c r="U1756">
        <v>26990</v>
      </c>
    </row>
    <row r="1757" spans="1:21" x14ac:dyDescent="0.25">
      <c r="A1757" t="s">
        <v>102</v>
      </c>
      <c r="B1757">
        <v>2018</v>
      </c>
      <c r="C1757" t="s">
        <v>103</v>
      </c>
      <c r="D1757" t="s">
        <v>116</v>
      </c>
      <c r="E1757" t="s">
        <v>971</v>
      </c>
      <c r="F1757" t="s">
        <v>37</v>
      </c>
      <c r="G1757" t="s">
        <v>23</v>
      </c>
      <c r="H1757" t="s">
        <v>105</v>
      </c>
      <c r="I1757" t="s">
        <v>39</v>
      </c>
      <c r="J1757" t="s">
        <v>40</v>
      </c>
      <c r="K1757" t="s">
        <v>111</v>
      </c>
      <c r="L1757">
        <v>101095</v>
      </c>
      <c r="M1757" t="s">
        <v>311</v>
      </c>
      <c r="N1757" t="str">
        <f t="shared" si="93"/>
        <v>Liverpool,</v>
      </c>
      <c r="O1757" t="str">
        <f t="shared" si="94"/>
        <v>Liverpool</v>
      </c>
      <c r="P1757" t="str">
        <f t="shared" si="95"/>
        <v>NSW</v>
      </c>
      <c r="Q1757" t="s">
        <v>29</v>
      </c>
      <c r="R1757" t="s">
        <v>116</v>
      </c>
      <c r="S1757" t="s">
        <v>31</v>
      </c>
      <c r="T1757" t="s">
        <v>44</v>
      </c>
      <c r="U1757">
        <v>24990</v>
      </c>
    </row>
    <row r="1758" spans="1:21" x14ac:dyDescent="0.25">
      <c r="A1758" t="s">
        <v>210</v>
      </c>
      <c r="B1758">
        <v>2022</v>
      </c>
      <c r="C1758" t="s">
        <v>299</v>
      </c>
      <c r="D1758" t="s">
        <v>2204</v>
      </c>
      <c r="E1758" t="s">
        <v>2205</v>
      </c>
      <c r="F1758" t="s">
        <v>22</v>
      </c>
      <c r="G1758" t="s">
        <v>23</v>
      </c>
      <c r="H1758" t="s">
        <v>101</v>
      </c>
      <c r="I1758" t="s">
        <v>110</v>
      </c>
      <c r="J1758" t="s">
        <v>26</v>
      </c>
      <c r="K1758" t="s">
        <v>83</v>
      </c>
      <c r="L1758">
        <v>1201</v>
      </c>
      <c r="M1758" t="s">
        <v>1914</v>
      </c>
      <c r="N1758" t="str">
        <f t="shared" si="93"/>
        <v>Stanmore,</v>
      </c>
      <c r="O1758" t="str">
        <f t="shared" si="94"/>
        <v>Stanmore</v>
      </c>
      <c r="P1758" t="str">
        <f t="shared" si="95"/>
        <v>NSW</v>
      </c>
      <c r="Q1758" t="s">
        <v>29</v>
      </c>
      <c r="R1758" t="s">
        <v>138</v>
      </c>
      <c r="S1758" t="s">
        <v>31</v>
      </c>
      <c r="T1758" t="s">
        <v>44</v>
      </c>
      <c r="U1758">
        <v>68990</v>
      </c>
    </row>
    <row r="1759" spans="1:21" x14ac:dyDescent="0.25">
      <c r="A1759" t="s">
        <v>240</v>
      </c>
      <c r="B1759">
        <v>2016</v>
      </c>
      <c r="C1759" t="s">
        <v>694</v>
      </c>
      <c r="D1759" t="s">
        <v>138</v>
      </c>
      <c r="E1759" t="s">
        <v>1274</v>
      </c>
      <c r="F1759" t="s">
        <v>37</v>
      </c>
      <c r="G1759" t="s">
        <v>23</v>
      </c>
      <c r="H1759" t="s">
        <v>614</v>
      </c>
      <c r="I1759" t="s">
        <v>110</v>
      </c>
      <c r="J1759" t="s">
        <v>26</v>
      </c>
      <c r="K1759" t="s">
        <v>191</v>
      </c>
      <c r="L1759">
        <v>186650</v>
      </c>
      <c r="M1759" t="s">
        <v>209</v>
      </c>
      <c r="N1759" t="str">
        <f t="shared" si="93"/>
        <v>Granville,</v>
      </c>
      <c r="O1759" t="str">
        <f t="shared" si="94"/>
        <v>Granville</v>
      </c>
      <c r="P1759" t="str">
        <f t="shared" si="95"/>
        <v>NSW</v>
      </c>
      <c r="Q1759" t="s">
        <v>29</v>
      </c>
      <c r="R1759" t="s">
        <v>138</v>
      </c>
      <c r="S1759" t="s">
        <v>53</v>
      </c>
      <c r="T1759" t="s">
        <v>98</v>
      </c>
      <c r="U1759">
        <v>24950</v>
      </c>
    </row>
    <row r="1760" spans="1:21" x14ac:dyDescent="0.25">
      <c r="A1760" t="s">
        <v>249</v>
      </c>
      <c r="B1760">
        <v>2014</v>
      </c>
      <c r="C1760" t="s">
        <v>1245</v>
      </c>
      <c r="D1760" t="s">
        <v>35</v>
      </c>
      <c r="E1760" t="s">
        <v>2206</v>
      </c>
      <c r="F1760" t="s">
        <v>37</v>
      </c>
      <c r="G1760" t="s">
        <v>23</v>
      </c>
      <c r="H1760" t="s">
        <v>105</v>
      </c>
      <c r="I1760" t="s">
        <v>39</v>
      </c>
      <c r="J1760" t="s">
        <v>40</v>
      </c>
      <c r="K1760" t="s">
        <v>499</v>
      </c>
      <c r="L1760">
        <v>46961</v>
      </c>
      <c r="M1760" t="s">
        <v>324</v>
      </c>
      <c r="N1760" t="str">
        <f t="shared" si="93"/>
        <v>Kirrawee,</v>
      </c>
      <c r="O1760" t="str">
        <f t="shared" si="94"/>
        <v>Kirrawee</v>
      </c>
      <c r="P1760" t="str">
        <f t="shared" si="95"/>
        <v>NSW</v>
      </c>
      <c r="Q1760" t="s">
        <v>29</v>
      </c>
      <c r="R1760" t="s">
        <v>35</v>
      </c>
      <c r="S1760" t="s">
        <v>43</v>
      </c>
      <c r="T1760" t="s">
        <v>44</v>
      </c>
      <c r="U1760">
        <v>15683</v>
      </c>
    </row>
    <row r="1761" spans="1:21" x14ac:dyDescent="0.25">
      <c r="A1761" t="s">
        <v>69</v>
      </c>
      <c r="B1761">
        <v>2005</v>
      </c>
      <c r="C1761" t="s">
        <v>151</v>
      </c>
      <c r="D1761" t="s">
        <v>152</v>
      </c>
      <c r="E1761" t="s">
        <v>2207</v>
      </c>
      <c r="F1761" t="s">
        <v>37</v>
      </c>
      <c r="G1761" t="s">
        <v>115</v>
      </c>
      <c r="H1761" t="s">
        <v>127</v>
      </c>
      <c r="I1761" t="s">
        <v>39</v>
      </c>
      <c r="J1761" t="s">
        <v>66</v>
      </c>
      <c r="K1761" t="s">
        <v>262</v>
      </c>
      <c r="L1761">
        <v>199931</v>
      </c>
      <c r="M1761" t="s">
        <v>417</v>
      </c>
      <c r="N1761" t="str">
        <f t="shared" si="93"/>
        <v>Leichhardt,</v>
      </c>
      <c r="O1761" t="str">
        <f t="shared" si="94"/>
        <v>Leichhardt</v>
      </c>
      <c r="P1761" t="str">
        <f t="shared" si="95"/>
        <v>NSW</v>
      </c>
      <c r="Q1761" t="s">
        <v>29</v>
      </c>
      <c r="R1761" t="s">
        <v>152</v>
      </c>
      <c r="S1761" t="s">
        <v>31</v>
      </c>
      <c r="T1761" t="s">
        <v>44</v>
      </c>
      <c r="U1761">
        <v>6750</v>
      </c>
    </row>
    <row r="1762" spans="1:21" x14ac:dyDescent="0.25">
      <c r="A1762" t="s">
        <v>74</v>
      </c>
      <c r="B1762">
        <v>2019</v>
      </c>
      <c r="C1762" t="s">
        <v>75</v>
      </c>
      <c r="D1762" t="s">
        <v>30</v>
      </c>
      <c r="E1762" t="s">
        <v>2208</v>
      </c>
      <c r="F1762" t="s">
        <v>37</v>
      </c>
      <c r="G1762" t="s">
        <v>23</v>
      </c>
      <c r="H1762" t="s">
        <v>49</v>
      </c>
      <c r="I1762" t="s">
        <v>25</v>
      </c>
      <c r="J1762" t="s">
        <v>40</v>
      </c>
      <c r="K1762" t="s">
        <v>176</v>
      </c>
      <c r="L1762">
        <v>34525</v>
      </c>
      <c r="M1762" t="s">
        <v>265</v>
      </c>
      <c r="N1762" t="str">
        <f t="shared" si="93"/>
        <v>Campbelltown,</v>
      </c>
      <c r="O1762" t="str">
        <f t="shared" si="94"/>
        <v>Campbelltown</v>
      </c>
      <c r="P1762" t="str">
        <f t="shared" si="95"/>
        <v>NSW</v>
      </c>
      <c r="Q1762" t="s">
        <v>29</v>
      </c>
      <c r="R1762" t="s">
        <v>30</v>
      </c>
      <c r="S1762" t="s">
        <v>31</v>
      </c>
      <c r="T1762" t="s">
        <v>44</v>
      </c>
      <c r="U1762">
        <v>79990</v>
      </c>
    </row>
    <row r="1763" spans="1:21" x14ac:dyDescent="0.25">
      <c r="A1763" t="s">
        <v>183</v>
      </c>
      <c r="B1763">
        <v>2014</v>
      </c>
      <c r="C1763" t="s">
        <v>184</v>
      </c>
      <c r="D1763" t="s">
        <v>30</v>
      </c>
      <c r="E1763" t="s">
        <v>603</v>
      </c>
      <c r="F1763" t="s">
        <v>37</v>
      </c>
      <c r="G1763" t="s">
        <v>23</v>
      </c>
      <c r="H1763" t="s">
        <v>135</v>
      </c>
      <c r="I1763" t="s">
        <v>110</v>
      </c>
      <c r="J1763" t="s">
        <v>26</v>
      </c>
      <c r="K1763" t="s">
        <v>128</v>
      </c>
      <c r="L1763">
        <v>197156</v>
      </c>
      <c r="M1763" t="s">
        <v>214</v>
      </c>
      <c r="N1763" t="str">
        <f t="shared" si="93"/>
        <v>Minchinbury,</v>
      </c>
      <c r="O1763" t="str">
        <f t="shared" si="94"/>
        <v>Minchinbury</v>
      </c>
      <c r="P1763" t="str">
        <f t="shared" si="95"/>
        <v>NSW</v>
      </c>
      <c r="Q1763" t="s">
        <v>137</v>
      </c>
      <c r="R1763" t="s">
        <v>30</v>
      </c>
      <c r="S1763" t="s">
        <v>31</v>
      </c>
      <c r="T1763" t="s">
        <v>44</v>
      </c>
      <c r="U1763">
        <v>19980</v>
      </c>
    </row>
    <row r="1764" spans="1:21" x14ac:dyDescent="0.25">
      <c r="A1764" t="s">
        <v>102</v>
      </c>
      <c r="B1764">
        <v>2007</v>
      </c>
      <c r="C1764" t="s">
        <v>2209</v>
      </c>
      <c r="D1764" t="s">
        <v>242</v>
      </c>
      <c r="E1764" t="s">
        <v>2210</v>
      </c>
      <c r="F1764" t="s">
        <v>37</v>
      </c>
      <c r="G1764" t="s">
        <v>23</v>
      </c>
      <c r="H1764" t="s">
        <v>49</v>
      </c>
      <c r="I1764" t="s">
        <v>39</v>
      </c>
      <c r="J1764" t="s">
        <v>26</v>
      </c>
      <c r="K1764" t="s">
        <v>166</v>
      </c>
      <c r="L1764">
        <v>192158</v>
      </c>
      <c r="M1764" t="s">
        <v>845</v>
      </c>
      <c r="N1764" t="str">
        <f t="shared" si="93"/>
        <v>Upper Ferntree Gully,</v>
      </c>
      <c r="O1764" t="str">
        <f t="shared" si="94"/>
        <v>Upper Ferntree Gully</v>
      </c>
      <c r="P1764" t="str">
        <f t="shared" si="95"/>
        <v>VIC</v>
      </c>
      <c r="Q1764" t="s">
        <v>29</v>
      </c>
      <c r="R1764" t="s">
        <v>242</v>
      </c>
      <c r="S1764" t="s">
        <v>53</v>
      </c>
      <c r="T1764" t="s">
        <v>54</v>
      </c>
      <c r="U1764">
        <v>11490</v>
      </c>
    </row>
    <row r="1765" spans="1:21" x14ac:dyDescent="0.25">
      <c r="A1765" t="s">
        <v>69</v>
      </c>
      <c r="B1765">
        <v>2019</v>
      </c>
      <c r="C1765" t="s">
        <v>151</v>
      </c>
      <c r="D1765" t="s">
        <v>152</v>
      </c>
      <c r="E1765" t="s">
        <v>1292</v>
      </c>
      <c r="F1765" t="s">
        <v>37</v>
      </c>
      <c r="G1765" t="s">
        <v>23</v>
      </c>
      <c r="H1765" t="s">
        <v>144</v>
      </c>
      <c r="I1765" t="s">
        <v>39</v>
      </c>
      <c r="J1765" t="s">
        <v>91</v>
      </c>
      <c r="K1765" t="s">
        <v>180</v>
      </c>
      <c r="L1765">
        <v>30892</v>
      </c>
      <c r="M1765" t="s">
        <v>689</v>
      </c>
      <c r="N1765" t="str">
        <f t="shared" si="93"/>
        <v>Warwick Farm,</v>
      </c>
      <c r="O1765" t="str">
        <f t="shared" si="94"/>
        <v>Warwick Farm</v>
      </c>
      <c r="P1765" t="str">
        <f t="shared" si="95"/>
        <v>NSW</v>
      </c>
      <c r="Q1765" t="s">
        <v>29</v>
      </c>
      <c r="R1765" t="s">
        <v>152</v>
      </c>
      <c r="S1765" t="s">
        <v>31</v>
      </c>
      <c r="T1765" t="s">
        <v>44</v>
      </c>
      <c r="U1765">
        <v>36995</v>
      </c>
    </row>
    <row r="1766" spans="1:21" x14ac:dyDescent="0.25">
      <c r="A1766" t="s">
        <v>120</v>
      </c>
      <c r="B1766">
        <v>2017</v>
      </c>
      <c r="C1766" t="s">
        <v>383</v>
      </c>
      <c r="D1766" t="s">
        <v>138</v>
      </c>
      <c r="E1766" t="s">
        <v>2212</v>
      </c>
      <c r="F1766" t="s">
        <v>37</v>
      </c>
      <c r="G1766" t="s">
        <v>115</v>
      </c>
      <c r="H1766" t="s">
        <v>301</v>
      </c>
      <c r="I1766" t="s">
        <v>110</v>
      </c>
      <c r="J1766" t="s">
        <v>26</v>
      </c>
      <c r="K1766" t="s">
        <v>365</v>
      </c>
      <c r="L1766">
        <v>219622</v>
      </c>
      <c r="M1766" t="s">
        <v>349</v>
      </c>
      <c r="N1766" t="str">
        <f t="shared" si="93"/>
        <v>Penrith,</v>
      </c>
      <c r="O1766" t="str">
        <f t="shared" si="94"/>
        <v>Penrith</v>
      </c>
      <c r="P1766" t="str">
        <f t="shared" si="95"/>
        <v>NSW</v>
      </c>
      <c r="Q1766" t="s">
        <v>303</v>
      </c>
      <c r="R1766" t="s">
        <v>138</v>
      </c>
      <c r="S1766" t="s">
        <v>31</v>
      </c>
      <c r="T1766" t="s">
        <v>44</v>
      </c>
      <c r="U1766">
        <v>29950</v>
      </c>
    </row>
    <row r="1767" spans="1:21" x14ac:dyDescent="0.25">
      <c r="A1767" t="s">
        <v>252</v>
      </c>
      <c r="B1767">
        <v>2020</v>
      </c>
      <c r="C1767" t="s">
        <v>422</v>
      </c>
      <c r="D1767" t="s">
        <v>30</v>
      </c>
      <c r="E1767" t="s">
        <v>926</v>
      </c>
      <c r="F1767" t="s">
        <v>37</v>
      </c>
      <c r="G1767" t="s">
        <v>23</v>
      </c>
      <c r="H1767" t="s">
        <v>49</v>
      </c>
      <c r="I1767" t="s">
        <v>39</v>
      </c>
      <c r="J1767" t="s">
        <v>66</v>
      </c>
      <c r="K1767" t="s">
        <v>158</v>
      </c>
      <c r="L1767">
        <v>59601</v>
      </c>
      <c r="M1767" t="s">
        <v>78</v>
      </c>
      <c r="N1767" t="str">
        <f t="shared" si="93"/>
        <v>Blacktown,</v>
      </c>
      <c r="O1767" t="str">
        <f t="shared" si="94"/>
        <v>Blacktown</v>
      </c>
      <c r="P1767" t="str">
        <f t="shared" si="95"/>
        <v>NSW</v>
      </c>
      <c r="Q1767" t="s">
        <v>29</v>
      </c>
      <c r="R1767" t="s">
        <v>30</v>
      </c>
      <c r="S1767" t="s">
        <v>31</v>
      </c>
      <c r="T1767" t="s">
        <v>44</v>
      </c>
      <c r="U1767">
        <v>31878</v>
      </c>
    </row>
    <row r="1768" spans="1:21" x14ac:dyDescent="0.25">
      <c r="A1768" t="s">
        <v>69</v>
      </c>
      <c r="B1768">
        <v>2015</v>
      </c>
      <c r="C1768" t="s">
        <v>441</v>
      </c>
      <c r="D1768" t="s">
        <v>138</v>
      </c>
      <c r="E1768" t="s">
        <v>2213</v>
      </c>
      <c r="F1768" t="s">
        <v>37</v>
      </c>
      <c r="G1768" t="s">
        <v>115</v>
      </c>
      <c r="H1768" t="s">
        <v>101</v>
      </c>
      <c r="I1768" t="s">
        <v>50</v>
      </c>
      <c r="J1768" t="s">
        <v>26</v>
      </c>
      <c r="K1768" t="s">
        <v>176</v>
      </c>
      <c r="L1768">
        <v>287000</v>
      </c>
      <c r="M1768" t="s">
        <v>2158</v>
      </c>
      <c r="N1768" t="str">
        <f t="shared" si="93"/>
        <v>Labrador,</v>
      </c>
      <c r="O1768" t="str">
        <f t="shared" si="94"/>
        <v>Labrador</v>
      </c>
      <c r="P1768" t="str">
        <f t="shared" si="95"/>
        <v>QLD</v>
      </c>
      <c r="Q1768" t="s">
        <v>29</v>
      </c>
      <c r="R1768" t="s">
        <v>138</v>
      </c>
      <c r="S1768" t="s">
        <v>53</v>
      </c>
      <c r="T1768" t="s">
        <v>54</v>
      </c>
      <c r="U1768">
        <v>17990</v>
      </c>
    </row>
    <row r="1769" spans="1:21" x14ac:dyDescent="0.25">
      <c r="A1769" t="s">
        <v>45</v>
      </c>
      <c r="B1769">
        <v>2018</v>
      </c>
      <c r="C1769" t="s">
        <v>447</v>
      </c>
      <c r="D1769" t="s">
        <v>30</v>
      </c>
      <c r="E1769" t="s">
        <v>2214</v>
      </c>
      <c r="F1769" t="s">
        <v>37</v>
      </c>
      <c r="G1769" t="s">
        <v>23</v>
      </c>
      <c r="H1769" t="s">
        <v>49</v>
      </c>
      <c r="I1769" t="s">
        <v>25</v>
      </c>
      <c r="J1769" t="s">
        <v>40</v>
      </c>
      <c r="K1769" t="s">
        <v>51</v>
      </c>
      <c r="L1769">
        <v>47799</v>
      </c>
      <c r="M1769" t="s">
        <v>559</v>
      </c>
      <c r="N1769" t="str">
        <f t="shared" si="93"/>
        <v>Rozelle,</v>
      </c>
      <c r="O1769" t="str">
        <f t="shared" si="94"/>
        <v>Rozelle</v>
      </c>
      <c r="P1769" t="str">
        <f t="shared" si="95"/>
        <v>NSW</v>
      </c>
      <c r="Q1769" t="s">
        <v>29</v>
      </c>
      <c r="R1769" t="s">
        <v>30</v>
      </c>
      <c r="S1769" t="s">
        <v>31</v>
      </c>
      <c r="T1769" t="s">
        <v>44</v>
      </c>
      <c r="U1769">
        <v>45800</v>
      </c>
    </row>
    <row r="1770" spans="1:21" x14ac:dyDescent="0.25">
      <c r="A1770" t="s">
        <v>33</v>
      </c>
      <c r="B1770">
        <v>2022</v>
      </c>
      <c r="C1770" t="s">
        <v>1820</v>
      </c>
      <c r="D1770" t="s">
        <v>30</v>
      </c>
      <c r="E1770" t="s">
        <v>2215</v>
      </c>
      <c r="F1770" t="s">
        <v>37</v>
      </c>
      <c r="G1770" t="s">
        <v>23</v>
      </c>
      <c r="H1770" t="s">
        <v>38</v>
      </c>
      <c r="I1770" t="s">
        <v>39</v>
      </c>
      <c r="J1770" t="s">
        <v>66</v>
      </c>
      <c r="K1770" t="s">
        <v>323</v>
      </c>
      <c r="L1770">
        <v>26899</v>
      </c>
      <c r="M1770" t="s">
        <v>221</v>
      </c>
      <c r="N1770" t="str">
        <f t="shared" si="93"/>
        <v>Ryde,</v>
      </c>
      <c r="O1770" t="str">
        <f t="shared" si="94"/>
        <v>Ryde</v>
      </c>
      <c r="P1770" t="str">
        <f t="shared" si="95"/>
        <v>NSW</v>
      </c>
      <c r="Q1770" t="s">
        <v>29</v>
      </c>
      <c r="R1770" t="s">
        <v>30</v>
      </c>
      <c r="S1770" t="s">
        <v>31</v>
      </c>
      <c r="T1770" t="s">
        <v>44</v>
      </c>
      <c r="U1770">
        <v>31880</v>
      </c>
    </row>
    <row r="1771" spans="1:21" x14ac:dyDescent="0.25">
      <c r="A1771" t="s">
        <v>69</v>
      </c>
      <c r="B1771">
        <v>2018</v>
      </c>
      <c r="C1771" t="s">
        <v>151</v>
      </c>
      <c r="D1771" t="s">
        <v>152</v>
      </c>
      <c r="E1771" t="s">
        <v>2216</v>
      </c>
      <c r="F1771" t="s">
        <v>37</v>
      </c>
      <c r="G1771" t="s">
        <v>23</v>
      </c>
      <c r="H1771" t="s">
        <v>235</v>
      </c>
      <c r="I1771" t="s">
        <v>39</v>
      </c>
      <c r="J1771" t="s">
        <v>66</v>
      </c>
      <c r="K1771" t="s">
        <v>272</v>
      </c>
      <c r="L1771">
        <v>48727</v>
      </c>
      <c r="M1771" t="s">
        <v>1076</v>
      </c>
      <c r="N1771" t="str">
        <f t="shared" si="93"/>
        <v>Waterloo,</v>
      </c>
      <c r="O1771" t="str">
        <f t="shared" si="94"/>
        <v>Waterloo</v>
      </c>
      <c r="P1771" t="str">
        <f t="shared" si="95"/>
        <v>NSW</v>
      </c>
      <c r="Q1771" t="s">
        <v>137</v>
      </c>
      <c r="R1771" t="s">
        <v>152</v>
      </c>
      <c r="S1771" t="s">
        <v>31</v>
      </c>
      <c r="T1771" t="s">
        <v>44</v>
      </c>
      <c r="U1771">
        <v>35888</v>
      </c>
    </row>
    <row r="1772" spans="1:21" x14ac:dyDescent="0.25">
      <c r="A1772" t="s">
        <v>69</v>
      </c>
      <c r="B1772">
        <v>2009</v>
      </c>
      <c r="C1772" t="s">
        <v>151</v>
      </c>
      <c r="D1772" t="s">
        <v>152</v>
      </c>
      <c r="E1772" t="s">
        <v>725</v>
      </c>
      <c r="F1772" t="s">
        <v>37</v>
      </c>
      <c r="G1772" t="s">
        <v>23</v>
      </c>
      <c r="H1772" t="s">
        <v>127</v>
      </c>
      <c r="I1772" t="s">
        <v>39</v>
      </c>
      <c r="J1772" t="s">
        <v>66</v>
      </c>
      <c r="K1772" t="s">
        <v>218</v>
      </c>
      <c r="L1772">
        <v>269179</v>
      </c>
      <c r="M1772" t="s">
        <v>214</v>
      </c>
      <c r="N1772" t="str">
        <f t="shared" si="93"/>
        <v>Minchinbury,</v>
      </c>
      <c r="O1772" t="str">
        <f t="shared" si="94"/>
        <v>Minchinbury</v>
      </c>
      <c r="P1772" t="str">
        <f t="shared" si="95"/>
        <v>NSW</v>
      </c>
      <c r="Q1772" t="s">
        <v>29</v>
      </c>
      <c r="R1772" t="s">
        <v>152</v>
      </c>
      <c r="S1772" t="s">
        <v>31</v>
      </c>
      <c r="T1772" t="s">
        <v>44</v>
      </c>
      <c r="U1772">
        <v>9990</v>
      </c>
    </row>
    <row r="1773" spans="1:21" x14ac:dyDescent="0.25">
      <c r="A1773" t="s">
        <v>69</v>
      </c>
      <c r="B1773">
        <v>2006</v>
      </c>
      <c r="C1773" t="s">
        <v>181</v>
      </c>
      <c r="D1773" t="s">
        <v>35</v>
      </c>
      <c r="E1773" t="s">
        <v>2217</v>
      </c>
      <c r="F1773" t="s">
        <v>37</v>
      </c>
      <c r="G1773" t="s">
        <v>23</v>
      </c>
      <c r="H1773" t="s">
        <v>65</v>
      </c>
      <c r="I1773" t="s">
        <v>39</v>
      </c>
      <c r="J1773" t="s">
        <v>66</v>
      </c>
      <c r="K1773" t="s">
        <v>379</v>
      </c>
      <c r="L1773">
        <v>229569</v>
      </c>
      <c r="M1773" t="s">
        <v>154</v>
      </c>
      <c r="N1773" t="str">
        <f t="shared" si="93"/>
        <v>Lansvale,</v>
      </c>
      <c r="O1773" t="str">
        <f t="shared" si="94"/>
        <v>Lansvale</v>
      </c>
      <c r="P1773" t="str">
        <f t="shared" si="95"/>
        <v>NSW</v>
      </c>
      <c r="Q1773" t="s">
        <v>29</v>
      </c>
      <c r="R1773" t="s">
        <v>35</v>
      </c>
      <c r="S1773" t="s">
        <v>43</v>
      </c>
      <c r="T1773" t="s">
        <v>44</v>
      </c>
      <c r="U1773">
        <v>7949</v>
      </c>
    </row>
    <row r="1774" spans="1:21" x14ac:dyDescent="0.25">
      <c r="A1774" t="s">
        <v>102</v>
      </c>
      <c r="B1774">
        <v>2023</v>
      </c>
      <c r="C1774" t="s">
        <v>1376</v>
      </c>
      <c r="D1774" t="s">
        <v>132</v>
      </c>
      <c r="E1774" t="s">
        <v>2218</v>
      </c>
      <c r="F1774" t="s">
        <v>134</v>
      </c>
      <c r="G1774" t="s">
        <v>23</v>
      </c>
      <c r="H1774" t="s">
        <v>105</v>
      </c>
      <c r="I1774" t="s">
        <v>39</v>
      </c>
      <c r="J1774" t="s">
        <v>40</v>
      </c>
      <c r="K1774" t="s">
        <v>279</v>
      </c>
      <c r="L1774">
        <v>15</v>
      </c>
      <c r="M1774" t="s">
        <v>78</v>
      </c>
      <c r="N1774" t="str">
        <f t="shared" si="93"/>
        <v>Blacktown,</v>
      </c>
      <c r="O1774" t="str">
        <f t="shared" si="94"/>
        <v>Blacktown</v>
      </c>
      <c r="P1774" t="str">
        <f t="shared" si="95"/>
        <v>NSW</v>
      </c>
      <c r="Q1774" t="s">
        <v>29</v>
      </c>
      <c r="R1774" t="s">
        <v>30</v>
      </c>
      <c r="S1774" t="s">
        <v>31</v>
      </c>
      <c r="T1774" t="s">
        <v>44</v>
      </c>
      <c r="U1774">
        <v>40771</v>
      </c>
    </row>
    <row r="1775" spans="1:21" x14ac:dyDescent="0.25">
      <c r="A1775" t="s">
        <v>120</v>
      </c>
      <c r="B1775">
        <v>2015</v>
      </c>
      <c r="C1775" t="s">
        <v>950</v>
      </c>
      <c r="D1775" t="s">
        <v>30</v>
      </c>
      <c r="E1775" t="s">
        <v>2219</v>
      </c>
      <c r="F1775" t="s">
        <v>37</v>
      </c>
      <c r="G1775" t="s">
        <v>23</v>
      </c>
      <c r="H1775" t="s">
        <v>82</v>
      </c>
      <c r="I1775" t="s">
        <v>25</v>
      </c>
      <c r="J1775" t="s">
        <v>40</v>
      </c>
      <c r="K1775" t="s">
        <v>186</v>
      </c>
      <c r="L1775">
        <v>92274</v>
      </c>
      <c r="M1775" t="s">
        <v>150</v>
      </c>
      <c r="N1775" t="str">
        <f t="shared" ref="N1775:N1829" si="96">LEFT(M1775,FIND(",",M1775))</f>
        <v>Camden,</v>
      </c>
      <c r="O1775" t="str">
        <f t="shared" ref="O1775:O1829" si="97">LEFT(N1775,LEN(N1775)-1)</f>
        <v>Camden</v>
      </c>
      <c r="P1775" t="str">
        <f t="shared" ref="P1775:P1829" si="98">RIGHT(M1775,3)</f>
        <v>NSW</v>
      </c>
      <c r="Q1775" t="s">
        <v>29</v>
      </c>
      <c r="R1775" t="s">
        <v>30</v>
      </c>
      <c r="S1775" t="s">
        <v>31</v>
      </c>
      <c r="T1775" t="s">
        <v>44</v>
      </c>
      <c r="U1775">
        <v>14995</v>
      </c>
    </row>
    <row r="1776" spans="1:21" x14ac:dyDescent="0.25">
      <c r="A1776" t="s">
        <v>102</v>
      </c>
      <c r="B1776">
        <v>2022</v>
      </c>
      <c r="C1776" t="s">
        <v>169</v>
      </c>
      <c r="D1776" t="s">
        <v>2181</v>
      </c>
      <c r="E1776" t="s">
        <v>1633</v>
      </c>
      <c r="F1776" t="s">
        <v>22</v>
      </c>
      <c r="G1776" t="s">
        <v>23</v>
      </c>
      <c r="H1776" t="s">
        <v>123</v>
      </c>
      <c r="I1776" t="s">
        <v>39</v>
      </c>
      <c r="J1776" t="s">
        <v>40</v>
      </c>
      <c r="K1776" t="s">
        <v>119</v>
      </c>
      <c r="L1776">
        <v>201</v>
      </c>
      <c r="M1776" t="s">
        <v>2163</v>
      </c>
      <c r="N1776" t="str">
        <f t="shared" si="96"/>
        <v>Fairfield,</v>
      </c>
      <c r="O1776" t="str">
        <f t="shared" si="97"/>
        <v>Fairfield</v>
      </c>
      <c r="P1776" t="str">
        <f t="shared" si="98"/>
        <v>VIC</v>
      </c>
      <c r="Q1776" t="s">
        <v>125</v>
      </c>
      <c r="R1776" t="s">
        <v>30</v>
      </c>
      <c r="S1776" t="s">
        <v>31</v>
      </c>
      <c r="T1776" t="s">
        <v>44</v>
      </c>
      <c r="U1776">
        <v>41934</v>
      </c>
    </row>
    <row r="1777" spans="1:21" x14ac:dyDescent="0.25">
      <c r="A1777" t="s">
        <v>155</v>
      </c>
      <c r="B1777">
        <v>2023</v>
      </c>
      <c r="C1777" t="s">
        <v>230</v>
      </c>
      <c r="D1777" t="s">
        <v>35</v>
      </c>
      <c r="E1777" t="s">
        <v>2220</v>
      </c>
      <c r="F1777" t="s">
        <v>37</v>
      </c>
      <c r="G1777" t="s">
        <v>23</v>
      </c>
      <c r="H1777" t="s">
        <v>49</v>
      </c>
      <c r="I1777" t="s">
        <v>39</v>
      </c>
      <c r="J1777" t="s">
        <v>40</v>
      </c>
      <c r="K1777" t="s">
        <v>424</v>
      </c>
      <c r="L1777">
        <v>19</v>
      </c>
      <c r="M1777" t="s">
        <v>78</v>
      </c>
      <c r="N1777" t="str">
        <f t="shared" si="96"/>
        <v>Blacktown,</v>
      </c>
      <c r="O1777" t="str">
        <f t="shared" si="97"/>
        <v>Blacktown</v>
      </c>
      <c r="P1777" t="str">
        <f t="shared" si="98"/>
        <v>NSW</v>
      </c>
      <c r="Q1777" t="s">
        <v>29</v>
      </c>
      <c r="R1777" t="s">
        <v>35</v>
      </c>
      <c r="S1777" t="s">
        <v>43</v>
      </c>
      <c r="T1777" t="s">
        <v>44</v>
      </c>
      <c r="U1777">
        <v>66990</v>
      </c>
    </row>
    <row r="1778" spans="1:21" x14ac:dyDescent="0.25">
      <c r="A1778" t="s">
        <v>141</v>
      </c>
      <c r="B1778">
        <v>2020</v>
      </c>
      <c r="C1778" t="s">
        <v>284</v>
      </c>
      <c r="D1778" t="s">
        <v>30</v>
      </c>
      <c r="E1778" t="s">
        <v>2221</v>
      </c>
      <c r="F1778" t="s">
        <v>37</v>
      </c>
      <c r="G1778" t="s">
        <v>23</v>
      </c>
      <c r="H1778" t="s">
        <v>49</v>
      </c>
      <c r="I1778" t="s">
        <v>25</v>
      </c>
      <c r="J1778" t="s">
        <v>66</v>
      </c>
      <c r="K1778" t="s">
        <v>439</v>
      </c>
      <c r="L1778">
        <v>50755</v>
      </c>
      <c r="M1778" t="s">
        <v>1193</v>
      </c>
      <c r="N1778" t="str">
        <f t="shared" si="96"/>
        <v>Chatswood,</v>
      </c>
      <c r="O1778" t="str">
        <f t="shared" si="97"/>
        <v>Chatswood</v>
      </c>
      <c r="P1778" t="str">
        <f t="shared" si="98"/>
        <v>NSW</v>
      </c>
      <c r="Q1778" t="s">
        <v>29</v>
      </c>
      <c r="R1778" t="s">
        <v>30</v>
      </c>
      <c r="S1778" t="s">
        <v>31</v>
      </c>
      <c r="T1778" t="s">
        <v>44</v>
      </c>
      <c r="U1778">
        <v>33388</v>
      </c>
    </row>
    <row r="1779" spans="1:21" x14ac:dyDescent="0.25">
      <c r="A1779" t="s">
        <v>210</v>
      </c>
      <c r="B1779">
        <v>2021</v>
      </c>
      <c r="C1779" t="s">
        <v>299</v>
      </c>
      <c r="D1779" t="s">
        <v>138</v>
      </c>
      <c r="E1779" t="s">
        <v>2222</v>
      </c>
      <c r="F1779" t="s">
        <v>37</v>
      </c>
      <c r="G1779" t="s">
        <v>23</v>
      </c>
      <c r="H1779" t="s">
        <v>101</v>
      </c>
      <c r="I1779" t="s">
        <v>39</v>
      </c>
      <c r="J1779" t="s">
        <v>26</v>
      </c>
      <c r="K1779" t="s">
        <v>83</v>
      </c>
      <c r="L1779">
        <v>45120</v>
      </c>
      <c r="M1779" t="s">
        <v>393</v>
      </c>
      <c r="N1779" t="str">
        <f t="shared" si="96"/>
        <v>Arncliffe,</v>
      </c>
      <c r="O1779" t="str">
        <f t="shared" si="97"/>
        <v>Arncliffe</v>
      </c>
      <c r="P1779" t="str">
        <f t="shared" si="98"/>
        <v>NSW</v>
      </c>
      <c r="Q1779" t="s">
        <v>29</v>
      </c>
      <c r="R1779" t="s">
        <v>138</v>
      </c>
      <c r="S1779" t="s">
        <v>31</v>
      </c>
      <c r="T1779" t="s">
        <v>98</v>
      </c>
      <c r="U1779">
        <v>45990</v>
      </c>
    </row>
    <row r="1780" spans="1:21" x14ac:dyDescent="0.25">
      <c r="A1780" t="s">
        <v>55</v>
      </c>
      <c r="B1780">
        <v>2018</v>
      </c>
      <c r="C1780" t="s">
        <v>2223</v>
      </c>
      <c r="D1780" t="s">
        <v>30</v>
      </c>
      <c r="E1780" t="s">
        <v>2224</v>
      </c>
      <c r="F1780" t="s">
        <v>37</v>
      </c>
      <c r="G1780" t="s">
        <v>23</v>
      </c>
      <c r="H1780" t="s">
        <v>49</v>
      </c>
      <c r="I1780" t="s">
        <v>25</v>
      </c>
      <c r="J1780" t="s">
        <v>40</v>
      </c>
      <c r="K1780" t="s">
        <v>283</v>
      </c>
      <c r="L1780">
        <v>72819</v>
      </c>
      <c r="M1780" t="s">
        <v>68</v>
      </c>
      <c r="N1780" t="str">
        <f t="shared" si="96"/>
        <v>Castle Hill,</v>
      </c>
      <c r="O1780" t="str">
        <f t="shared" si="97"/>
        <v>Castle Hill</v>
      </c>
      <c r="P1780" t="str">
        <f t="shared" si="98"/>
        <v>NSW</v>
      </c>
      <c r="Q1780" t="s">
        <v>29</v>
      </c>
      <c r="R1780" t="s">
        <v>30</v>
      </c>
      <c r="S1780" t="s">
        <v>31</v>
      </c>
      <c r="T1780" t="s">
        <v>44</v>
      </c>
      <c r="U1780">
        <v>49990</v>
      </c>
    </row>
    <row r="1781" spans="1:21" x14ac:dyDescent="0.25">
      <c r="A1781" t="s">
        <v>62</v>
      </c>
      <c r="B1781">
        <v>2020</v>
      </c>
      <c r="C1781" t="s">
        <v>972</v>
      </c>
      <c r="D1781" t="s">
        <v>30</v>
      </c>
      <c r="E1781" t="s">
        <v>2225</v>
      </c>
      <c r="F1781" t="s">
        <v>37</v>
      </c>
      <c r="G1781" t="s">
        <v>23</v>
      </c>
      <c r="H1781" t="s">
        <v>144</v>
      </c>
      <c r="I1781" t="s">
        <v>39</v>
      </c>
      <c r="J1781" t="s">
        <v>66</v>
      </c>
      <c r="K1781" t="s">
        <v>176</v>
      </c>
      <c r="L1781">
        <v>42810</v>
      </c>
      <c r="M1781" t="s">
        <v>891</v>
      </c>
      <c r="N1781" t="str">
        <f t="shared" si="96"/>
        <v>Lilydale,</v>
      </c>
      <c r="O1781" t="str">
        <f t="shared" si="97"/>
        <v>Lilydale</v>
      </c>
      <c r="P1781" t="str">
        <f t="shared" si="98"/>
        <v>VIC</v>
      </c>
      <c r="Q1781" t="s">
        <v>29</v>
      </c>
      <c r="R1781" t="s">
        <v>30</v>
      </c>
      <c r="S1781" t="s">
        <v>31</v>
      </c>
      <c r="T1781" t="s">
        <v>44</v>
      </c>
      <c r="U1781">
        <v>32999</v>
      </c>
    </row>
    <row r="1782" spans="1:21" x14ac:dyDescent="0.25">
      <c r="A1782" t="s">
        <v>79</v>
      </c>
      <c r="B1782">
        <v>2022</v>
      </c>
      <c r="C1782" t="s">
        <v>174</v>
      </c>
      <c r="D1782" t="s">
        <v>30</v>
      </c>
      <c r="E1782" t="s">
        <v>2226</v>
      </c>
      <c r="F1782" t="s">
        <v>37</v>
      </c>
      <c r="G1782" t="s">
        <v>23</v>
      </c>
      <c r="H1782" t="s">
        <v>144</v>
      </c>
      <c r="I1782" t="s">
        <v>39</v>
      </c>
      <c r="J1782" t="s">
        <v>66</v>
      </c>
      <c r="K1782" t="s">
        <v>158</v>
      </c>
      <c r="L1782">
        <v>15785</v>
      </c>
      <c r="M1782" t="s">
        <v>689</v>
      </c>
      <c r="N1782" t="str">
        <f t="shared" si="96"/>
        <v>Warwick Farm,</v>
      </c>
      <c r="O1782" t="str">
        <f t="shared" si="97"/>
        <v>Warwick Farm</v>
      </c>
      <c r="P1782" t="str">
        <f t="shared" si="98"/>
        <v>NSW</v>
      </c>
      <c r="Q1782" t="s">
        <v>29</v>
      </c>
      <c r="R1782" t="s">
        <v>30</v>
      </c>
      <c r="S1782" t="s">
        <v>31</v>
      </c>
      <c r="T1782" t="s">
        <v>44</v>
      </c>
      <c r="U1782">
        <v>33995</v>
      </c>
    </row>
    <row r="1783" spans="1:21" x14ac:dyDescent="0.25">
      <c r="A1783" t="s">
        <v>141</v>
      </c>
      <c r="B1783">
        <v>2015</v>
      </c>
      <c r="C1783" t="s">
        <v>344</v>
      </c>
      <c r="D1783" t="s">
        <v>30</v>
      </c>
      <c r="E1783" t="s">
        <v>2227</v>
      </c>
      <c r="F1783" t="s">
        <v>37</v>
      </c>
      <c r="G1783" t="s">
        <v>23</v>
      </c>
      <c r="H1783" t="s">
        <v>49</v>
      </c>
      <c r="I1783" t="s">
        <v>25</v>
      </c>
      <c r="J1783" t="s">
        <v>26</v>
      </c>
      <c r="K1783" t="s">
        <v>279</v>
      </c>
      <c r="L1783">
        <v>164532</v>
      </c>
      <c r="M1783" t="s">
        <v>87</v>
      </c>
      <c r="N1783" t="str">
        <f t="shared" si="96"/>
        <v>Mcgraths Hill,</v>
      </c>
      <c r="O1783" t="str">
        <f t="shared" si="97"/>
        <v>Mcgraths Hill</v>
      </c>
      <c r="P1783" t="str">
        <f t="shared" si="98"/>
        <v>NSW</v>
      </c>
      <c r="Q1783" t="s">
        <v>29</v>
      </c>
      <c r="R1783" t="s">
        <v>30</v>
      </c>
      <c r="S1783" t="s">
        <v>31</v>
      </c>
      <c r="T1783" t="s">
        <v>44</v>
      </c>
      <c r="U1783">
        <v>16990</v>
      </c>
    </row>
    <row r="1784" spans="1:21" x14ac:dyDescent="0.25">
      <c r="A1784" t="s">
        <v>196</v>
      </c>
      <c r="B1784">
        <v>2014</v>
      </c>
      <c r="C1784" t="s">
        <v>197</v>
      </c>
      <c r="D1784" t="s">
        <v>152</v>
      </c>
      <c r="E1784" t="s">
        <v>2228</v>
      </c>
      <c r="F1784" t="s">
        <v>37</v>
      </c>
      <c r="G1784" t="s">
        <v>23</v>
      </c>
      <c r="H1784" t="s">
        <v>82</v>
      </c>
      <c r="I1784" t="s">
        <v>39</v>
      </c>
      <c r="J1784" t="s">
        <v>40</v>
      </c>
      <c r="K1784" t="s">
        <v>199</v>
      </c>
      <c r="L1784">
        <v>178509</v>
      </c>
      <c r="M1784" t="s">
        <v>124</v>
      </c>
      <c r="N1784" t="str">
        <f t="shared" si="96"/>
        <v>Cabramatta,</v>
      </c>
      <c r="O1784" t="str">
        <f t="shared" si="97"/>
        <v>Cabramatta</v>
      </c>
      <c r="P1784" t="str">
        <f t="shared" si="98"/>
        <v>NSW</v>
      </c>
      <c r="Q1784" t="s">
        <v>29</v>
      </c>
      <c r="R1784" t="s">
        <v>152</v>
      </c>
      <c r="S1784" t="s">
        <v>31</v>
      </c>
      <c r="T1784" t="s">
        <v>44</v>
      </c>
      <c r="U1784">
        <v>13990</v>
      </c>
    </row>
    <row r="1785" spans="1:21" x14ac:dyDescent="0.25">
      <c r="A1785" t="s">
        <v>249</v>
      </c>
      <c r="B1785">
        <v>2021</v>
      </c>
      <c r="C1785" t="s">
        <v>329</v>
      </c>
      <c r="D1785" t="s">
        <v>30</v>
      </c>
      <c r="E1785" t="s">
        <v>2229</v>
      </c>
      <c r="F1785" t="s">
        <v>37</v>
      </c>
      <c r="G1785" t="s">
        <v>23</v>
      </c>
      <c r="H1785" t="s">
        <v>135</v>
      </c>
      <c r="I1785" t="s">
        <v>25</v>
      </c>
      <c r="J1785" t="s">
        <v>91</v>
      </c>
      <c r="K1785" t="s">
        <v>487</v>
      </c>
      <c r="L1785">
        <v>26322</v>
      </c>
      <c r="M1785" t="s">
        <v>559</v>
      </c>
      <c r="N1785" t="str">
        <f t="shared" si="96"/>
        <v>Rozelle,</v>
      </c>
      <c r="O1785" t="str">
        <f t="shared" si="97"/>
        <v>Rozelle</v>
      </c>
      <c r="P1785" t="str">
        <f t="shared" si="98"/>
        <v>NSW</v>
      </c>
      <c r="Q1785" t="s">
        <v>137</v>
      </c>
      <c r="R1785" t="s">
        <v>30</v>
      </c>
      <c r="S1785" t="s">
        <v>31</v>
      </c>
      <c r="T1785" t="s">
        <v>32</v>
      </c>
      <c r="U1785">
        <v>99800</v>
      </c>
    </row>
    <row r="1786" spans="1:21" x14ac:dyDescent="0.25">
      <c r="A1786" t="s">
        <v>210</v>
      </c>
      <c r="B1786">
        <v>2007</v>
      </c>
      <c r="C1786">
        <v>3</v>
      </c>
      <c r="D1786" t="s">
        <v>152</v>
      </c>
      <c r="E1786" t="s">
        <v>1156</v>
      </c>
      <c r="F1786" t="s">
        <v>37</v>
      </c>
      <c r="G1786" t="s">
        <v>23</v>
      </c>
      <c r="H1786" t="s">
        <v>309</v>
      </c>
      <c r="I1786" t="s">
        <v>39</v>
      </c>
      <c r="J1786" t="s">
        <v>66</v>
      </c>
      <c r="K1786" t="s">
        <v>382</v>
      </c>
      <c r="L1786">
        <v>160796</v>
      </c>
      <c r="M1786" t="s">
        <v>154</v>
      </c>
      <c r="N1786" t="str">
        <f t="shared" si="96"/>
        <v>Lansvale,</v>
      </c>
      <c r="O1786" t="str">
        <f t="shared" si="97"/>
        <v>Lansvale</v>
      </c>
      <c r="P1786" t="str">
        <f t="shared" si="98"/>
        <v>NSW</v>
      </c>
      <c r="Q1786" t="s">
        <v>29</v>
      </c>
      <c r="R1786" t="s">
        <v>152</v>
      </c>
      <c r="S1786" t="s">
        <v>31</v>
      </c>
      <c r="T1786" t="s">
        <v>44</v>
      </c>
      <c r="U1786">
        <v>7750</v>
      </c>
    </row>
    <row r="1787" spans="1:21" x14ac:dyDescent="0.25">
      <c r="A1787" t="s">
        <v>69</v>
      </c>
      <c r="B1787">
        <v>2018</v>
      </c>
      <c r="C1787" t="s">
        <v>151</v>
      </c>
      <c r="D1787" t="s">
        <v>152</v>
      </c>
      <c r="E1787" t="s">
        <v>1137</v>
      </c>
      <c r="F1787" t="s">
        <v>37</v>
      </c>
      <c r="G1787" t="s">
        <v>23</v>
      </c>
      <c r="H1787" t="s">
        <v>144</v>
      </c>
      <c r="I1787" t="s">
        <v>39</v>
      </c>
      <c r="J1787" t="s">
        <v>66</v>
      </c>
      <c r="K1787" t="s">
        <v>365</v>
      </c>
      <c r="L1787">
        <v>91023</v>
      </c>
      <c r="M1787" t="s">
        <v>315</v>
      </c>
      <c r="N1787" t="str">
        <f t="shared" si="96"/>
        <v>West Ryde,</v>
      </c>
      <c r="O1787" t="str">
        <f t="shared" si="97"/>
        <v>West Ryde</v>
      </c>
      <c r="P1787" t="str">
        <f t="shared" si="98"/>
        <v>NSW</v>
      </c>
      <c r="Q1787" t="s">
        <v>29</v>
      </c>
      <c r="R1787" t="s">
        <v>152</v>
      </c>
      <c r="S1787" t="s">
        <v>31</v>
      </c>
      <c r="T1787" t="s">
        <v>44</v>
      </c>
      <c r="U1787">
        <v>29388</v>
      </c>
    </row>
    <row r="1788" spans="1:21" x14ac:dyDescent="0.25">
      <c r="A1788" t="s">
        <v>102</v>
      </c>
      <c r="B1788">
        <v>2022</v>
      </c>
      <c r="C1788" t="s">
        <v>2230</v>
      </c>
      <c r="D1788" t="s">
        <v>2181</v>
      </c>
      <c r="E1788" t="s">
        <v>2231</v>
      </c>
      <c r="F1788" t="s">
        <v>22</v>
      </c>
      <c r="G1788" t="s">
        <v>23</v>
      </c>
      <c r="H1788" t="s">
        <v>49</v>
      </c>
      <c r="I1788" t="s">
        <v>39</v>
      </c>
      <c r="J1788" t="s">
        <v>40</v>
      </c>
      <c r="K1788" t="s">
        <v>106</v>
      </c>
      <c r="L1788">
        <v>1620</v>
      </c>
      <c r="M1788" t="s">
        <v>2163</v>
      </c>
      <c r="N1788" t="str">
        <f t="shared" si="96"/>
        <v>Fairfield,</v>
      </c>
      <c r="O1788" t="str">
        <f t="shared" si="97"/>
        <v>Fairfield</v>
      </c>
      <c r="P1788" t="str">
        <f t="shared" si="98"/>
        <v>VIC</v>
      </c>
      <c r="Q1788" t="s">
        <v>29</v>
      </c>
      <c r="R1788" t="s">
        <v>116</v>
      </c>
      <c r="S1788" t="s">
        <v>31</v>
      </c>
      <c r="T1788" t="s">
        <v>44</v>
      </c>
      <c r="U1788">
        <v>64888</v>
      </c>
    </row>
    <row r="1789" spans="1:21" x14ac:dyDescent="0.25">
      <c r="A1789" t="s">
        <v>489</v>
      </c>
      <c r="B1789">
        <v>2018</v>
      </c>
      <c r="C1789" t="s">
        <v>490</v>
      </c>
      <c r="D1789" t="s">
        <v>138</v>
      </c>
      <c r="E1789" t="s">
        <v>2232</v>
      </c>
      <c r="F1789" t="s">
        <v>37</v>
      </c>
      <c r="G1789" t="s">
        <v>23</v>
      </c>
      <c r="H1789" t="s">
        <v>101</v>
      </c>
      <c r="I1789" t="s">
        <v>50</v>
      </c>
      <c r="J1789" t="s">
        <v>26</v>
      </c>
      <c r="K1789" t="s">
        <v>128</v>
      </c>
      <c r="L1789">
        <v>308057</v>
      </c>
      <c r="M1789" t="s">
        <v>324</v>
      </c>
      <c r="N1789" t="str">
        <f t="shared" si="96"/>
        <v>Kirrawee,</v>
      </c>
      <c r="O1789" t="str">
        <f t="shared" si="97"/>
        <v>Kirrawee</v>
      </c>
      <c r="P1789" t="str">
        <f t="shared" si="98"/>
        <v>NSW</v>
      </c>
      <c r="Q1789" t="s">
        <v>29</v>
      </c>
      <c r="R1789" t="s">
        <v>138</v>
      </c>
      <c r="S1789" t="s">
        <v>53</v>
      </c>
      <c r="T1789" t="s">
        <v>98</v>
      </c>
      <c r="U1789">
        <v>17800</v>
      </c>
    </row>
    <row r="1790" spans="1:21" x14ac:dyDescent="0.25">
      <c r="A1790" t="s">
        <v>69</v>
      </c>
      <c r="B1790">
        <v>2021</v>
      </c>
      <c r="C1790" t="s">
        <v>177</v>
      </c>
      <c r="D1790" t="s">
        <v>35</v>
      </c>
      <c r="E1790" t="s">
        <v>948</v>
      </c>
      <c r="F1790" t="s">
        <v>37</v>
      </c>
      <c r="G1790" t="s">
        <v>23</v>
      </c>
      <c r="H1790" t="s">
        <v>179</v>
      </c>
      <c r="I1790" t="s">
        <v>39</v>
      </c>
      <c r="J1790" t="s">
        <v>91</v>
      </c>
      <c r="K1790" t="s">
        <v>180</v>
      </c>
      <c r="L1790">
        <v>44082</v>
      </c>
      <c r="M1790" t="s">
        <v>311</v>
      </c>
      <c r="N1790" t="str">
        <f t="shared" si="96"/>
        <v>Liverpool,</v>
      </c>
      <c r="O1790" t="str">
        <f t="shared" si="97"/>
        <v>Liverpool</v>
      </c>
      <c r="P1790" t="str">
        <f t="shared" si="98"/>
        <v>NSW</v>
      </c>
      <c r="Q1790" t="s">
        <v>29</v>
      </c>
      <c r="R1790" t="s">
        <v>35</v>
      </c>
      <c r="S1790" t="s">
        <v>43</v>
      </c>
      <c r="T1790" t="s">
        <v>44</v>
      </c>
      <c r="U1790">
        <v>32888</v>
      </c>
    </row>
    <row r="1791" spans="1:21" x14ac:dyDescent="0.25">
      <c r="A1791" t="s">
        <v>113</v>
      </c>
      <c r="B1791">
        <v>2013</v>
      </c>
      <c r="C1791" t="s">
        <v>114</v>
      </c>
      <c r="D1791" t="s">
        <v>30</v>
      </c>
      <c r="E1791" t="s">
        <v>1102</v>
      </c>
      <c r="F1791" t="s">
        <v>37</v>
      </c>
      <c r="G1791" t="s">
        <v>23</v>
      </c>
      <c r="H1791" t="s">
        <v>49</v>
      </c>
      <c r="I1791" t="s">
        <v>39</v>
      </c>
      <c r="J1791" t="s">
        <v>66</v>
      </c>
      <c r="K1791" t="s">
        <v>51</v>
      </c>
      <c r="L1791">
        <v>141211</v>
      </c>
      <c r="M1791" t="s">
        <v>209</v>
      </c>
      <c r="N1791" t="str">
        <f t="shared" si="96"/>
        <v>Granville,</v>
      </c>
      <c r="O1791" t="str">
        <f t="shared" si="97"/>
        <v>Granville</v>
      </c>
      <c r="P1791" t="str">
        <f t="shared" si="98"/>
        <v>NSW</v>
      </c>
      <c r="Q1791" t="s">
        <v>29</v>
      </c>
      <c r="R1791" t="s">
        <v>30</v>
      </c>
      <c r="S1791" t="s">
        <v>31</v>
      </c>
      <c r="T1791" t="s">
        <v>44</v>
      </c>
      <c r="U1791">
        <v>14984</v>
      </c>
    </row>
    <row r="1792" spans="1:21" x14ac:dyDescent="0.25">
      <c r="A1792" t="s">
        <v>69</v>
      </c>
      <c r="B1792">
        <v>2017</v>
      </c>
      <c r="C1792" t="s">
        <v>341</v>
      </c>
      <c r="D1792" t="s">
        <v>30</v>
      </c>
      <c r="E1792" t="s">
        <v>2233</v>
      </c>
      <c r="F1792" t="s">
        <v>37</v>
      </c>
      <c r="G1792" t="s">
        <v>23</v>
      </c>
      <c r="H1792" t="s">
        <v>343</v>
      </c>
      <c r="I1792" t="s">
        <v>25</v>
      </c>
      <c r="J1792" t="s">
        <v>40</v>
      </c>
      <c r="K1792" t="s">
        <v>111</v>
      </c>
      <c r="L1792">
        <v>64566</v>
      </c>
      <c r="M1792" t="s">
        <v>42</v>
      </c>
      <c r="N1792" t="str">
        <f t="shared" si="96"/>
        <v>Brookvale,</v>
      </c>
      <c r="O1792" t="str">
        <f t="shared" si="97"/>
        <v>Brookvale</v>
      </c>
      <c r="P1792" t="str">
        <f t="shared" si="98"/>
        <v>NSW</v>
      </c>
      <c r="Q1792" t="s">
        <v>29</v>
      </c>
      <c r="R1792" t="s">
        <v>30</v>
      </c>
      <c r="S1792" t="s">
        <v>31</v>
      </c>
      <c r="T1792" t="s">
        <v>44</v>
      </c>
      <c r="U1792">
        <v>29999</v>
      </c>
    </row>
    <row r="1793" spans="1:21" x14ac:dyDescent="0.25">
      <c r="A1793" t="s">
        <v>287</v>
      </c>
      <c r="B1793">
        <v>2020</v>
      </c>
      <c r="C1793" t="s">
        <v>242</v>
      </c>
      <c r="D1793" t="s">
        <v>242</v>
      </c>
      <c r="E1793" t="s">
        <v>2234</v>
      </c>
      <c r="F1793" t="s">
        <v>37</v>
      </c>
      <c r="G1793" t="s">
        <v>23</v>
      </c>
      <c r="H1793" t="s">
        <v>49</v>
      </c>
      <c r="I1793" t="s">
        <v>39</v>
      </c>
      <c r="J1793" t="s">
        <v>40</v>
      </c>
      <c r="K1793" t="s">
        <v>439</v>
      </c>
      <c r="L1793">
        <v>28680</v>
      </c>
      <c r="M1793" t="s">
        <v>396</v>
      </c>
      <c r="N1793" t="str">
        <f t="shared" si="96"/>
        <v>Darlinghurst,</v>
      </c>
      <c r="O1793" t="str">
        <f t="shared" si="97"/>
        <v>Darlinghurst</v>
      </c>
      <c r="P1793" t="str">
        <f t="shared" si="98"/>
        <v>NSW</v>
      </c>
      <c r="Q1793" t="s">
        <v>29</v>
      </c>
      <c r="R1793" t="s">
        <v>242</v>
      </c>
      <c r="S1793" t="s">
        <v>53</v>
      </c>
      <c r="T1793" t="s">
        <v>54</v>
      </c>
      <c r="U1793">
        <v>57999</v>
      </c>
    </row>
    <row r="1794" spans="1:21" x14ac:dyDescent="0.25">
      <c r="A1794" t="s">
        <v>291</v>
      </c>
      <c r="B1794">
        <v>2015</v>
      </c>
      <c r="C1794">
        <v>308</v>
      </c>
      <c r="D1794" t="s">
        <v>35</v>
      </c>
      <c r="E1794" t="s">
        <v>2235</v>
      </c>
      <c r="F1794" t="s">
        <v>37</v>
      </c>
      <c r="G1794" t="s">
        <v>23</v>
      </c>
      <c r="H1794" t="s">
        <v>148</v>
      </c>
      <c r="I1794" t="s">
        <v>39</v>
      </c>
      <c r="J1794" t="s">
        <v>40</v>
      </c>
      <c r="K1794" t="s">
        <v>77</v>
      </c>
      <c r="L1794">
        <v>84530</v>
      </c>
      <c r="M1794" t="s">
        <v>68</v>
      </c>
      <c r="N1794" t="str">
        <f t="shared" si="96"/>
        <v>Castle Hill,</v>
      </c>
      <c r="O1794" t="str">
        <f t="shared" si="97"/>
        <v>Castle Hill</v>
      </c>
      <c r="P1794" t="str">
        <f t="shared" si="98"/>
        <v>NSW</v>
      </c>
      <c r="Q1794" t="s">
        <v>125</v>
      </c>
      <c r="R1794" t="s">
        <v>35</v>
      </c>
      <c r="S1794" t="s">
        <v>43</v>
      </c>
      <c r="T1794" t="s">
        <v>44</v>
      </c>
      <c r="U1794">
        <v>14990</v>
      </c>
    </row>
    <row r="1795" spans="1:21" x14ac:dyDescent="0.25">
      <c r="A1795" t="s">
        <v>155</v>
      </c>
      <c r="B1795">
        <v>2010</v>
      </c>
      <c r="C1795" t="s">
        <v>2236</v>
      </c>
      <c r="D1795" t="s">
        <v>35</v>
      </c>
      <c r="E1795" t="s">
        <v>2237</v>
      </c>
      <c r="F1795" t="s">
        <v>37</v>
      </c>
      <c r="G1795" t="s">
        <v>23</v>
      </c>
      <c r="H1795" t="s">
        <v>105</v>
      </c>
      <c r="I1795" t="s">
        <v>39</v>
      </c>
      <c r="J1795" t="s">
        <v>66</v>
      </c>
      <c r="K1795" t="s">
        <v>439</v>
      </c>
      <c r="L1795">
        <v>296578</v>
      </c>
      <c r="M1795" t="s">
        <v>305</v>
      </c>
      <c r="N1795" t="str">
        <f t="shared" si="96"/>
        <v>Chester Hill,</v>
      </c>
      <c r="O1795" t="str">
        <f t="shared" si="97"/>
        <v>Chester Hill</v>
      </c>
      <c r="P1795" t="str">
        <f t="shared" si="98"/>
        <v>NSW</v>
      </c>
      <c r="Q1795" t="s">
        <v>29</v>
      </c>
      <c r="R1795" t="s">
        <v>35</v>
      </c>
      <c r="S1795" t="s">
        <v>222</v>
      </c>
      <c r="T1795" t="s">
        <v>44</v>
      </c>
      <c r="U1795">
        <v>3999</v>
      </c>
    </row>
    <row r="1796" spans="1:21" x14ac:dyDescent="0.25">
      <c r="A1796" t="s">
        <v>240</v>
      </c>
      <c r="B1796">
        <v>2017</v>
      </c>
      <c r="C1796" t="s">
        <v>385</v>
      </c>
      <c r="D1796" t="s">
        <v>30</v>
      </c>
      <c r="E1796" t="s">
        <v>1912</v>
      </c>
      <c r="F1796" t="s">
        <v>37</v>
      </c>
      <c r="G1796" t="s">
        <v>23</v>
      </c>
      <c r="H1796" t="s">
        <v>135</v>
      </c>
      <c r="I1796" t="s">
        <v>25</v>
      </c>
      <c r="J1796" t="s">
        <v>66</v>
      </c>
      <c r="K1796" t="s">
        <v>360</v>
      </c>
      <c r="L1796">
        <v>47638</v>
      </c>
      <c r="M1796" t="s">
        <v>479</v>
      </c>
      <c r="N1796" t="str">
        <f t="shared" si="96"/>
        <v>Wollongong,</v>
      </c>
      <c r="O1796" t="str">
        <f t="shared" si="97"/>
        <v>Wollongong</v>
      </c>
      <c r="P1796" t="str">
        <f t="shared" si="98"/>
        <v>NSW</v>
      </c>
      <c r="Q1796" t="s">
        <v>137</v>
      </c>
      <c r="R1796" t="s">
        <v>30</v>
      </c>
      <c r="S1796" t="s">
        <v>31</v>
      </c>
      <c r="T1796" t="s">
        <v>32</v>
      </c>
      <c r="U1796">
        <v>23888</v>
      </c>
    </row>
    <row r="1797" spans="1:21" x14ac:dyDescent="0.25">
      <c r="A1797" t="s">
        <v>79</v>
      </c>
      <c r="B1797">
        <v>2012</v>
      </c>
      <c r="C1797" t="s">
        <v>884</v>
      </c>
      <c r="D1797" t="s">
        <v>30</v>
      </c>
      <c r="E1797" t="s">
        <v>2238</v>
      </c>
      <c r="F1797" t="s">
        <v>37</v>
      </c>
      <c r="G1797" t="s">
        <v>23</v>
      </c>
      <c r="H1797" t="s">
        <v>49</v>
      </c>
      <c r="I1797" t="s">
        <v>39</v>
      </c>
      <c r="J1797" t="s">
        <v>66</v>
      </c>
      <c r="K1797" t="s">
        <v>163</v>
      </c>
      <c r="L1797">
        <v>192852</v>
      </c>
      <c r="M1797" t="s">
        <v>112</v>
      </c>
      <c r="N1797" t="str">
        <f t="shared" si="96"/>
        <v>Haberfield,</v>
      </c>
      <c r="O1797" t="str">
        <f t="shared" si="97"/>
        <v>Haberfield</v>
      </c>
      <c r="P1797" t="str">
        <f t="shared" si="98"/>
        <v>NSW</v>
      </c>
      <c r="Q1797" t="s">
        <v>29</v>
      </c>
      <c r="R1797" t="s">
        <v>30</v>
      </c>
      <c r="S1797" t="s">
        <v>31</v>
      </c>
      <c r="T1797" t="s">
        <v>44</v>
      </c>
      <c r="U1797">
        <v>11888</v>
      </c>
    </row>
    <row r="1798" spans="1:21" x14ac:dyDescent="0.25">
      <c r="A1798" t="s">
        <v>69</v>
      </c>
      <c r="B1798">
        <v>2012</v>
      </c>
      <c r="C1798" t="s">
        <v>441</v>
      </c>
      <c r="D1798" t="s">
        <v>138</v>
      </c>
      <c r="E1798" t="s">
        <v>2239</v>
      </c>
      <c r="F1798" t="s">
        <v>37</v>
      </c>
      <c r="G1798" t="s">
        <v>115</v>
      </c>
      <c r="H1798" t="s">
        <v>101</v>
      </c>
      <c r="I1798" t="s">
        <v>50</v>
      </c>
      <c r="J1798" t="s">
        <v>26</v>
      </c>
      <c r="K1798" t="s">
        <v>176</v>
      </c>
      <c r="L1798">
        <v>323542</v>
      </c>
      <c r="M1798" t="s">
        <v>78</v>
      </c>
      <c r="N1798" t="str">
        <f t="shared" si="96"/>
        <v>Blacktown,</v>
      </c>
      <c r="O1798" t="str">
        <f t="shared" si="97"/>
        <v>Blacktown</v>
      </c>
      <c r="P1798" t="str">
        <f t="shared" si="98"/>
        <v>NSW</v>
      </c>
      <c r="Q1798" t="s">
        <v>29</v>
      </c>
      <c r="R1798" t="s">
        <v>138</v>
      </c>
      <c r="S1798" t="s">
        <v>31</v>
      </c>
      <c r="T1798" t="s">
        <v>44</v>
      </c>
      <c r="U1798">
        <v>13490</v>
      </c>
    </row>
    <row r="1799" spans="1:21" x14ac:dyDescent="0.25">
      <c r="A1799" t="s">
        <v>79</v>
      </c>
      <c r="B1799">
        <v>2011</v>
      </c>
      <c r="C1799" t="s">
        <v>884</v>
      </c>
      <c r="D1799" t="s">
        <v>30</v>
      </c>
      <c r="E1799" t="s">
        <v>980</v>
      </c>
      <c r="F1799" t="s">
        <v>37</v>
      </c>
      <c r="G1799" t="s">
        <v>23</v>
      </c>
      <c r="H1799" t="s">
        <v>49</v>
      </c>
      <c r="I1799" t="s">
        <v>39</v>
      </c>
      <c r="J1799" t="s">
        <v>66</v>
      </c>
      <c r="K1799" t="s">
        <v>163</v>
      </c>
      <c r="L1799">
        <v>222099</v>
      </c>
      <c r="M1799" t="s">
        <v>305</v>
      </c>
      <c r="N1799" t="str">
        <f t="shared" si="96"/>
        <v>Chester Hill,</v>
      </c>
      <c r="O1799" t="str">
        <f t="shared" si="97"/>
        <v>Chester Hill</v>
      </c>
      <c r="P1799" t="str">
        <f t="shared" si="98"/>
        <v>NSW</v>
      </c>
      <c r="Q1799" t="s">
        <v>29</v>
      </c>
      <c r="R1799" t="s">
        <v>30</v>
      </c>
      <c r="S1799" t="s">
        <v>31</v>
      </c>
      <c r="T1799" t="s">
        <v>44</v>
      </c>
      <c r="U1799">
        <v>7499</v>
      </c>
    </row>
    <row r="1800" spans="1:21" x14ac:dyDescent="0.25">
      <c r="A1800" t="s">
        <v>102</v>
      </c>
      <c r="B1800">
        <v>2022</v>
      </c>
      <c r="C1800" t="s">
        <v>169</v>
      </c>
      <c r="D1800" t="s">
        <v>2181</v>
      </c>
      <c r="E1800" t="s">
        <v>1633</v>
      </c>
      <c r="F1800" t="s">
        <v>22</v>
      </c>
      <c r="G1800" t="s">
        <v>23</v>
      </c>
      <c r="H1800" t="s">
        <v>123</v>
      </c>
      <c r="I1800" t="s">
        <v>39</v>
      </c>
      <c r="J1800" t="s">
        <v>40</v>
      </c>
      <c r="K1800" t="s">
        <v>119</v>
      </c>
      <c r="L1800">
        <v>2605</v>
      </c>
      <c r="M1800" t="s">
        <v>2163</v>
      </c>
      <c r="N1800" t="str">
        <f t="shared" si="96"/>
        <v>Fairfield,</v>
      </c>
      <c r="O1800" t="str">
        <f t="shared" si="97"/>
        <v>Fairfield</v>
      </c>
      <c r="P1800" t="str">
        <f t="shared" si="98"/>
        <v>VIC</v>
      </c>
      <c r="Q1800" t="s">
        <v>125</v>
      </c>
      <c r="R1800" t="s">
        <v>30</v>
      </c>
      <c r="S1800" t="s">
        <v>31</v>
      </c>
      <c r="T1800" t="s">
        <v>44</v>
      </c>
      <c r="U1800">
        <v>38488</v>
      </c>
    </row>
    <row r="1801" spans="1:21" x14ac:dyDescent="0.25">
      <c r="A1801" t="s">
        <v>102</v>
      </c>
      <c r="B1801">
        <v>2018</v>
      </c>
      <c r="C1801" t="s">
        <v>589</v>
      </c>
      <c r="D1801" t="s">
        <v>35</v>
      </c>
      <c r="E1801" t="s">
        <v>2240</v>
      </c>
      <c r="F1801" t="s">
        <v>37</v>
      </c>
      <c r="G1801" t="s">
        <v>23</v>
      </c>
      <c r="H1801" t="s">
        <v>123</v>
      </c>
      <c r="I1801" t="s">
        <v>39</v>
      </c>
      <c r="J1801" t="s">
        <v>40</v>
      </c>
      <c r="K1801" t="s">
        <v>395</v>
      </c>
      <c r="L1801">
        <v>50455</v>
      </c>
      <c r="M1801" t="s">
        <v>479</v>
      </c>
      <c r="N1801" t="str">
        <f t="shared" si="96"/>
        <v>Wollongong,</v>
      </c>
      <c r="O1801" t="str">
        <f t="shared" si="97"/>
        <v>Wollongong</v>
      </c>
      <c r="P1801" t="str">
        <f t="shared" si="98"/>
        <v>NSW</v>
      </c>
      <c r="Q1801" t="s">
        <v>125</v>
      </c>
      <c r="R1801" t="s">
        <v>35</v>
      </c>
      <c r="S1801" t="s">
        <v>43</v>
      </c>
      <c r="T1801" t="s">
        <v>44</v>
      </c>
      <c r="U1801">
        <v>24888</v>
      </c>
    </row>
    <row r="1802" spans="1:21" x14ac:dyDescent="0.25">
      <c r="A1802" t="s">
        <v>69</v>
      </c>
      <c r="B1802">
        <v>2019</v>
      </c>
      <c r="C1802" t="s">
        <v>362</v>
      </c>
      <c r="D1802" t="s">
        <v>30</v>
      </c>
      <c r="E1802" t="s">
        <v>2241</v>
      </c>
      <c r="F1802" t="s">
        <v>37</v>
      </c>
      <c r="G1802" t="s">
        <v>23</v>
      </c>
      <c r="H1802" t="s">
        <v>144</v>
      </c>
      <c r="I1802" t="s">
        <v>25</v>
      </c>
      <c r="J1802" t="s">
        <v>91</v>
      </c>
      <c r="K1802" t="s">
        <v>336</v>
      </c>
      <c r="L1802">
        <v>42797</v>
      </c>
      <c r="M1802" t="s">
        <v>689</v>
      </c>
      <c r="N1802" t="str">
        <f t="shared" si="96"/>
        <v>Warwick Farm,</v>
      </c>
      <c r="O1802" t="str">
        <f t="shared" si="97"/>
        <v>Warwick Farm</v>
      </c>
      <c r="P1802" t="str">
        <f t="shared" si="98"/>
        <v>NSW</v>
      </c>
      <c r="Q1802" t="s">
        <v>29</v>
      </c>
      <c r="R1802" t="s">
        <v>30</v>
      </c>
      <c r="S1802" t="s">
        <v>43</v>
      </c>
      <c r="T1802" t="s">
        <v>44</v>
      </c>
      <c r="U1802">
        <v>53888</v>
      </c>
    </row>
    <row r="1803" spans="1:21" x14ac:dyDescent="0.25">
      <c r="A1803" t="s">
        <v>240</v>
      </c>
      <c r="B1803">
        <v>2013</v>
      </c>
      <c r="C1803" t="s">
        <v>794</v>
      </c>
      <c r="D1803" t="s">
        <v>35</v>
      </c>
      <c r="E1803" t="s">
        <v>2242</v>
      </c>
      <c r="F1803" t="s">
        <v>37</v>
      </c>
      <c r="G1803" t="s">
        <v>23</v>
      </c>
      <c r="H1803" t="s">
        <v>343</v>
      </c>
      <c r="I1803" t="s">
        <v>39</v>
      </c>
      <c r="J1803" t="s">
        <v>66</v>
      </c>
      <c r="K1803" t="s">
        <v>140</v>
      </c>
      <c r="L1803">
        <v>156000</v>
      </c>
      <c r="M1803" t="s">
        <v>346</v>
      </c>
      <c r="N1803" t="str">
        <f t="shared" si="96"/>
        <v>Windsor,</v>
      </c>
      <c r="O1803" t="str">
        <f t="shared" si="97"/>
        <v>Windsor</v>
      </c>
      <c r="P1803" t="str">
        <f t="shared" si="98"/>
        <v>NSW</v>
      </c>
      <c r="Q1803" t="s">
        <v>29</v>
      </c>
      <c r="R1803" t="s">
        <v>35</v>
      </c>
      <c r="S1803" t="s">
        <v>43</v>
      </c>
      <c r="T1803" t="s">
        <v>44</v>
      </c>
      <c r="U1803">
        <v>8888</v>
      </c>
    </row>
    <row r="1804" spans="1:21" x14ac:dyDescent="0.25">
      <c r="A1804" t="s">
        <v>69</v>
      </c>
      <c r="B1804">
        <v>2014</v>
      </c>
      <c r="C1804" t="s">
        <v>177</v>
      </c>
      <c r="D1804" t="s">
        <v>35</v>
      </c>
      <c r="E1804" t="s">
        <v>2243</v>
      </c>
      <c r="F1804" t="s">
        <v>37</v>
      </c>
      <c r="G1804" t="s">
        <v>23</v>
      </c>
      <c r="H1804" t="s">
        <v>179</v>
      </c>
      <c r="I1804" t="s">
        <v>39</v>
      </c>
      <c r="J1804" t="s">
        <v>66</v>
      </c>
      <c r="K1804" t="s">
        <v>51</v>
      </c>
      <c r="L1804">
        <v>151148</v>
      </c>
      <c r="M1804" t="s">
        <v>167</v>
      </c>
      <c r="N1804" t="str">
        <f t="shared" si="96"/>
        <v>Pendle Hill,</v>
      </c>
      <c r="O1804" t="str">
        <f t="shared" si="97"/>
        <v>Pendle Hill</v>
      </c>
      <c r="P1804" t="str">
        <f t="shared" si="98"/>
        <v>NSW</v>
      </c>
      <c r="Q1804" t="s">
        <v>29</v>
      </c>
      <c r="R1804" t="s">
        <v>35</v>
      </c>
      <c r="S1804" t="s">
        <v>43</v>
      </c>
      <c r="T1804" t="s">
        <v>44</v>
      </c>
      <c r="U1804">
        <v>16950</v>
      </c>
    </row>
    <row r="1805" spans="1:21" x14ac:dyDescent="0.25">
      <c r="A1805" t="s">
        <v>155</v>
      </c>
      <c r="B1805">
        <v>2015</v>
      </c>
      <c r="C1805" t="s">
        <v>418</v>
      </c>
      <c r="D1805" t="s">
        <v>35</v>
      </c>
      <c r="E1805" t="s">
        <v>419</v>
      </c>
      <c r="F1805" t="s">
        <v>37</v>
      </c>
      <c r="G1805" t="s">
        <v>23</v>
      </c>
      <c r="H1805" t="s">
        <v>105</v>
      </c>
      <c r="I1805" t="s">
        <v>39</v>
      </c>
      <c r="J1805" t="s">
        <v>66</v>
      </c>
      <c r="K1805" t="s">
        <v>106</v>
      </c>
      <c r="L1805">
        <v>107419</v>
      </c>
      <c r="M1805" t="s">
        <v>340</v>
      </c>
      <c r="N1805" t="str">
        <f t="shared" si="96"/>
        <v>Minto,</v>
      </c>
      <c r="O1805" t="str">
        <f t="shared" si="97"/>
        <v>Minto</v>
      </c>
      <c r="P1805" t="str">
        <f t="shared" si="98"/>
        <v>NSW</v>
      </c>
      <c r="Q1805" t="s">
        <v>29</v>
      </c>
      <c r="R1805" t="s">
        <v>35</v>
      </c>
      <c r="S1805" t="s">
        <v>43</v>
      </c>
      <c r="T1805" t="s">
        <v>44</v>
      </c>
      <c r="U1805">
        <v>13950</v>
      </c>
    </row>
    <row r="1806" spans="1:21" x14ac:dyDescent="0.25">
      <c r="A1806" t="s">
        <v>102</v>
      </c>
      <c r="B1806">
        <v>2015</v>
      </c>
      <c r="C1806" t="s">
        <v>371</v>
      </c>
      <c r="D1806" t="s">
        <v>73</v>
      </c>
      <c r="E1806" t="s">
        <v>2244</v>
      </c>
      <c r="F1806" t="s">
        <v>37</v>
      </c>
      <c r="G1806" t="s">
        <v>23</v>
      </c>
      <c r="H1806" t="s">
        <v>82</v>
      </c>
      <c r="I1806" t="s">
        <v>39</v>
      </c>
      <c r="J1806" t="s">
        <v>26</v>
      </c>
      <c r="K1806" t="s">
        <v>609</v>
      </c>
      <c r="L1806">
        <v>50420</v>
      </c>
      <c r="M1806" t="s">
        <v>1092</v>
      </c>
      <c r="N1806" t="str">
        <f t="shared" si="96"/>
        <v>Thornleigh,</v>
      </c>
      <c r="O1806" t="str">
        <f t="shared" si="97"/>
        <v>Thornleigh</v>
      </c>
      <c r="P1806" t="str">
        <f t="shared" si="98"/>
        <v>NSW</v>
      </c>
      <c r="Q1806" t="s">
        <v>29</v>
      </c>
      <c r="R1806" t="s">
        <v>73</v>
      </c>
      <c r="S1806" t="s">
        <v>222</v>
      </c>
      <c r="T1806" t="s">
        <v>98</v>
      </c>
      <c r="U1806">
        <v>29990</v>
      </c>
    </row>
    <row r="1807" spans="1:21" x14ac:dyDescent="0.25">
      <c r="A1807" t="s">
        <v>240</v>
      </c>
      <c r="B1807">
        <v>2018</v>
      </c>
      <c r="C1807" t="s">
        <v>694</v>
      </c>
      <c r="D1807" t="s">
        <v>138</v>
      </c>
      <c r="E1807" t="s">
        <v>2245</v>
      </c>
      <c r="F1807" t="s">
        <v>37</v>
      </c>
      <c r="G1807" t="s">
        <v>23</v>
      </c>
      <c r="H1807" t="s">
        <v>614</v>
      </c>
      <c r="I1807" t="s">
        <v>110</v>
      </c>
      <c r="J1807" t="s">
        <v>26</v>
      </c>
      <c r="K1807" t="s">
        <v>382</v>
      </c>
      <c r="L1807">
        <v>172952</v>
      </c>
      <c r="M1807" t="s">
        <v>78</v>
      </c>
      <c r="N1807" t="str">
        <f t="shared" si="96"/>
        <v>Blacktown,</v>
      </c>
      <c r="O1807" t="str">
        <f t="shared" si="97"/>
        <v>Blacktown</v>
      </c>
      <c r="P1807" t="str">
        <f t="shared" si="98"/>
        <v>NSW</v>
      </c>
      <c r="Q1807" t="s">
        <v>29</v>
      </c>
      <c r="R1807" t="s">
        <v>138</v>
      </c>
      <c r="S1807" t="s">
        <v>31</v>
      </c>
      <c r="T1807" t="s">
        <v>44</v>
      </c>
      <c r="U1807">
        <v>24888</v>
      </c>
    </row>
    <row r="1808" spans="1:21" x14ac:dyDescent="0.25">
      <c r="A1808" t="s">
        <v>249</v>
      </c>
      <c r="B1808">
        <v>2008</v>
      </c>
      <c r="C1808" t="s">
        <v>329</v>
      </c>
      <c r="D1808" t="s">
        <v>30</v>
      </c>
      <c r="E1808" t="s">
        <v>1762</v>
      </c>
      <c r="F1808" t="s">
        <v>37</v>
      </c>
      <c r="G1808" t="s">
        <v>23</v>
      </c>
      <c r="H1808" t="s">
        <v>135</v>
      </c>
      <c r="I1808" t="s">
        <v>25</v>
      </c>
      <c r="J1808" t="s">
        <v>26</v>
      </c>
      <c r="K1808" t="s">
        <v>429</v>
      </c>
      <c r="L1808">
        <v>197100</v>
      </c>
      <c r="M1808" t="s">
        <v>107</v>
      </c>
      <c r="N1808" t="str">
        <f t="shared" si="96"/>
        <v>Five Dock,</v>
      </c>
      <c r="O1808" t="str">
        <f t="shared" si="97"/>
        <v>Five Dock</v>
      </c>
      <c r="P1808" t="str">
        <f t="shared" si="98"/>
        <v>NSW</v>
      </c>
      <c r="Q1808" t="s">
        <v>137</v>
      </c>
      <c r="R1808" t="s">
        <v>30</v>
      </c>
      <c r="S1808" t="s">
        <v>31</v>
      </c>
      <c r="T1808" t="s">
        <v>32</v>
      </c>
      <c r="U1808">
        <v>9999</v>
      </c>
    </row>
    <row r="1809" spans="1:21" x14ac:dyDescent="0.25">
      <c r="A1809" t="s">
        <v>1280</v>
      </c>
      <c r="B1809">
        <v>2021</v>
      </c>
      <c r="C1809">
        <v>1500</v>
      </c>
      <c r="D1809" t="s">
        <v>138</v>
      </c>
      <c r="E1809" t="s">
        <v>2246</v>
      </c>
      <c r="F1809" t="s">
        <v>37</v>
      </c>
      <c r="G1809" t="s">
        <v>23</v>
      </c>
      <c r="H1809" t="s">
        <v>1051</v>
      </c>
      <c r="I1809" t="s">
        <v>110</v>
      </c>
      <c r="J1809" t="s">
        <v>40</v>
      </c>
      <c r="K1809" t="s">
        <v>435</v>
      </c>
      <c r="L1809">
        <v>26335</v>
      </c>
      <c r="M1809" t="s">
        <v>479</v>
      </c>
      <c r="N1809" t="str">
        <f t="shared" si="96"/>
        <v>Wollongong,</v>
      </c>
      <c r="O1809" t="str">
        <f t="shared" si="97"/>
        <v>Wollongong</v>
      </c>
      <c r="P1809" t="str">
        <f t="shared" si="98"/>
        <v>NSW</v>
      </c>
      <c r="Q1809" t="s">
        <v>61</v>
      </c>
      <c r="R1809" t="s">
        <v>138</v>
      </c>
      <c r="S1809" t="s">
        <v>31</v>
      </c>
      <c r="T1809" t="s">
        <v>44</v>
      </c>
      <c r="U1809">
        <v>90888</v>
      </c>
    </row>
    <row r="1810" spans="1:21" x14ac:dyDescent="0.25">
      <c r="A1810" t="s">
        <v>120</v>
      </c>
      <c r="B1810">
        <v>2009</v>
      </c>
      <c r="C1810" t="s">
        <v>215</v>
      </c>
      <c r="D1810" t="s">
        <v>152</v>
      </c>
      <c r="E1810" t="s">
        <v>2247</v>
      </c>
      <c r="F1810" t="s">
        <v>37</v>
      </c>
      <c r="G1810" t="s">
        <v>23</v>
      </c>
      <c r="H1810" t="s">
        <v>217</v>
      </c>
      <c r="I1810" t="s">
        <v>50</v>
      </c>
      <c r="J1810" t="s">
        <v>66</v>
      </c>
      <c r="K1810" t="s">
        <v>429</v>
      </c>
      <c r="L1810">
        <v>190093</v>
      </c>
      <c r="M1810" t="s">
        <v>78</v>
      </c>
      <c r="N1810" t="str">
        <f t="shared" si="96"/>
        <v>Blacktown,</v>
      </c>
      <c r="O1810" t="str">
        <f t="shared" si="97"/>
        <v>Blacktown</v>
      </c>
      <c r="P1810" t="str">
        <f t="shared" si="98"/>
        <v>NSW</v>
      </c>
      <c r="Q1810" t="s">
        <v>137</v>
      </c>
      <c r="R1810" t="s">
        <v>152</v>
      </c>
      <c r="S1810" t="s">
        <v>31</v>
      </c>
      <c r="T1810" t="s">
        <v>44</v>
      </c>
      <c r="U1810">
        <v>12999</v>
      </c>
    </row>
    <row r="1811" spans="1:21" x14ac:dyDescent="0.25">
      <c r="A1811" t="s">
        <v>210</v>
      </c>
      <c r="B1811">
        <v>2016</v>
      </c>
      <c r="C1811" t="s">
        <v>2248</v>
      </c>
      <c r="D1811" t="s">
        <v>242</v>
      </c>
      <c r="E1811" t="s">
        <v>2249</v>
      </c>
      <c r="F1811" t="s">
        <v>37</v>
      </c>
      <c r="G1811" t="s">
        <v>23</v>
      </c>
      <c r="H1811" t="s">
        <v>49</v>
      </c>
      <c r="I1811" t="s">
        <v>50</v>
      </c>
      <c r="J1811" t="s">
        <v>40</v>
      </c>
      <c r="K1811" t="s">
        <v>86</v>
      </c>
      <c r="L1811">
        <v>83062</v>
      </c>
      <c r="M1811" t="s">
        <v>1012</v>
      </c>
      <c r="N1811" t="str">
        <f t="shared" si="96"/>
        <v>Burwood,</v>
      </c>
      <c r="O1811" t="str">
        <f t="shared" si="97"/>
        <v>Burwood</v>
      </c>
      <c r="P1811" t="str">
        <f t="shared" si="98"/>
        <v>NSW</v>
      </c>
      <c r="Q1811" t="s">
        <v>29</v>
      </c>
      <c r="R1811" t="s">
        <v>242</v>
      </c>
      <c r="S1811" t="s">
        <v>53</v>
      </c>
      <c r="T1811" t="s">
        <v>98</v>
      </c>
      <c r="U1811">
        <v>33500</v>
      </c>
    </row>
    <row r="1812" spans="1:21" x14ac:dyDescent="0.25">
      <c r="A1812" t="s">
        <v>155</v>
      </c>
      <c r="B1812">
        <v>2011</v>
      </c>
      <c r="C1812" t="s">
        <v>230</v>
      </c>
      <c r="D1812" t="s">
        <v>35</v>
      </c>
      <c r="E1812" t="s">
        <v>2250</v>
      </c>
      <c r="F1812" t="s">
        <v>37</v>
      </c>
      <c r="G1812" t="s">
        <v>23</v>
      </c>
      <c r="H1812" t="s">
        <v>82</v>
      </c>
      <c r="I1812" t="s">
        <v>39</v>
      </c>
      <c r="J1812" t="s">
        <v>26</v>
      </c>
      <c r="K1812" t="s">
        <v>67</v>
      </c>
      <c r="L1812">
        <v>102120</v>
      </c>
      <c r="M1812" t="s">
        <v>878</v>
      </c>
      <c r="N1812" t="str">
        <f t="shared" si="96"/>
        <v>Southport,</v>
      </c>
      <c r="O1812" t="str">
        <f t="shared" si="97"/>
        <v>Southport</v>
      </c>
      <c r="P1812" t="str">
        <f t="shared" si="98"/>
        <v>QLD</v>
      </c>
      <c r="Q1812" t="s">
        <v>29</v>
      </c>
      <c r="R1812" t="s">
        <v>35</v>
      </c>
      <c r="S1812" t="s">
        <v>43</v>
      </c>
      <c r="T1812" t="s">
        <v>44</v>
      </c>
      <c r="U1812">
        <v>11999</v>
      </c>
    </row>
    <row r="1813" spans="1:21" x14ac:dyDescent="0.25">
      <c r="A1813" t="s">
        <v>69</v>
      </c>
      <c r="B1813">
        <v>2018</v>
      </c>
      <c r="C1813" t="s">
        <v>233</v>
      </c>
      <c r="D1813" t="s">
        <v>30</v>
      </c>
      <c r="E1813" t="s">
        <v>580</v>
      </c>
      <c r="F1813" t="s">
        <v>37</v>
      </c>
      <c r="G1813" t="s">
        <v>23</v>
      </c>
      <c r="H1813" t="s">
        <v>235</v>
      </c>
      <c r="I1813" t="s">
        <v>39</v>
      </c>
      <c r="J1813" t="s">
        <v>66</v>
      </c>
      <c r="K1813" t="s">
        <v>191</v>
      </c>
      <c r="L1813">
        <v>122793</v>
      </c>
      <c r="M1813" t="s">
        <v>42</v>
      </c>
      <c r="N1813" t="str">
        <f t="shared" si="96"/>
        <v>Brookvale,</v>
      </c>
      <c r="O1813" t="str">
        <f t="shared" si="97"/>
        <v>Brookvale</v>
      </c>
      <c r="P1813" t="str">
        <f t="shared" si="98"/>
        <v>NSW</v>
      </c>
      <c r="Q1813" t="s">
        <v>137</v>
      </c>
      <c r="R1813" t="s">
        <v>30</v>
      </c>
      <c r="S1813" t="s">
        <v>31</v>
      </c>
      <c r="T1813" t="s">
        <v>32</v>
      </c>
      <c r="U1813">
        <v>37880</v>
      </c>
    </row>
    <row r="1814" spans="1:21" x14ac:dyDescent="0.25">
      <c r="A1814" t="s">
        <v>700</v>
      </c>
      <c r="B1814">
        <v>2023</v>
      </c>
      <c r="C1814" t="s">
        <v>2251</v>
      </c>
      <c r="D1814" t="s">
        <v>1638</v>
      </c>
      <c r="E1814" t="s">
        <v>2252</v>
      </c>
      <c r="F1814" t="s">
        <v>22</v>
      </c>
      <c r="G1814" t="s">
        <v>23</v>
      </c>
      <c r="H1814" t="s">
        <v>49</v>
      </c>
      <c r="I1814" t="s">
        <v>110</v>
      </c>
      <c r="J1814" t="s">
        <v>40</v>
      </c>
      <c r="K1814" t="s">
        <v>128</v>
      </c>
      <c r="L1814">
        <v>1502</v>
      </c>
      <c r="M1814" t="s">
        <v>361</v>
      </c>
      <c r="N1814" t="str">
        <f t="shared" si="96"/>
        <v>Artarmon,</v>
      </c>
      <c r="O1814" t="str">
        <f t="shared" si="97"/>
        <v>Artarmon</v>
      </c>
      <c r="P1814" t="str">
        <f t="shared" si="98"/>
        <v>NSW</v>
      </c>
      <c r="Q1814" t="s">
        <v>29</v>
      </c>
      <c r="R1814" t="s">
        <v>30</v>
      </c>
      <c r="S1814" t="s">
        <v>31</v>
      </c>
      <c r="T1814" t="s">
        <v>32</v>
      </c>
      <c r="U1814">
        <v>70990</v>
      </c>
    </row>
    <row r="1815" spans="1:21" x14ac:dyDescent="0.25">
      <c r="A1815" t="s">
        <v>102</v>
      </c>
      <c r="B1815">
        <v>2016</v>
      </c>
      <c r="C1815" t="s">
        <v>589</v>
      </c>
      <c r="D1815" t="s">
        <v>35</v>
      </c>
      <c r="E1815" t="s">
        <v>2156</v>
      </c>
      <c r="F1815" t="s">
        <v>37</v>
      </c>
      <c r="G1815" t="s">
        <v>115</v>
      </c>
      <c r="H1815" t="s">
        <v>343</v>
      </c>
      <c r="I1815" t="s">
        <v>39</v>
      </c>
      <c r="J1815" t="s">
        <v>40</v>
      </c>
      <c r="K1815" t="s">
        <v>336</v>
      </c>
      <c r="L1815">
        <v>55478</v>
      </c>
      <c r="M1815" t="s">
        <v>479</v>
      </c>
      <c r="N1815" t="str">
        <f t="shared" si="96"/>
        <v>Wollongong,</v>
      </c>
      <c r="O1815" t="str">
        <f t="shared" si="97"/>
        <v>Wollongong</v>
      </c>
      <c r="P1815" t="str">
        <f t="shared" si="98"/>
        <v>NSW</v>
      </c>
      <c r="Q1815" t="s">
        <v>29</v>
      </c>
      <c r="R1815" t="s">
        <v>35</v>
      </c>
      <c r="S1815" t="s">
        <v>43</v>
      </c>
      <c r="T1815" t="s">
        <v>44</v>
      </c>
      <c r="U1815">
        <v>17888</v>
      </c>
    </row>
    <row r="1816" spans="1:21" x14ac:dyDescent="0.25">
      <c r="A1816" t="s">
        <v>155</v>
      </c>
      <c r="B1816">
        <v>2015</v>
      </c>
      <c r="C1816" t="s">
        <v>1397</v>
      </c>
      <c r="D1816" t="s">
        <v>116</v>
      </c>
      <c r="E1816" t="s">
        <v>2253</v>
      </c>
      <c r="F1816" t="s">
        <v>37</v>
      </c>
      <c r="G1816" t="s">
        <v>23</v>
      </c>
      <c r="H1816" t="s">
        <v>49</v>
      </c>
      <c r="I1816" t="s">
        <v>39</v>
      </c>
      <c r="J1816" t="s">
        <v>66</v>
      </c>
      <c r="K1816" t="s">
        <v>128</v>
      </c>
      <c r="L1816">
        <v>83239</v>
      </c>
      <c r="M1816" t="s">
        <v>52</v>
      </c>
      <c r="N1816" t="str">
        <f t="shared" si="96"/>
        <v>Sylvania,</v>
      </c>
      <c r="O1816" t="str">
        <f t="shared" si="97"/>
        <v>Sylvania</v>
      </c>
      <c r="P1816" t="str">
        <f t="shared" si="98"/>
        <v>NSW</v>
      </c>
      <c r="Q1816" t="s">
        <v>29</v>
      </c>
      <c r="R1816" t="s">
        <v>116</v>
      </c>
      <c r="S1816" t="s">
        <v>31</v>
      </c>
      <c r="T1816" t="s">
        <v>44</v>
      </c>
      <c r="U1816">
        <v>16995</v>
      </c>
    </row>
    <row r="1817" spans="1:21" x14ac:dyDescent="0.25">
      <c r="A1817" t="s">
        <v>69</v>
      </c>
      <c r="B1817">
        <v>2021</v>
      </c>
      <c r="C1817" t="s">
        <v>177</v>
      </c>
      <c r="D1817" t="s">
        <v>35</v>
      </c>
      <c r="E1817" t="s">
        <v>948</v>
      </c>
      <c r="F1817" t="s">
        <v>37</v>
      </c>
      <c r="G1817" t="s">
        <v>23</v>
      </c>
      <c r="H1817" t="s">
        <v>179</v>
      </c>
      <c r="I1817" t="s">
        <v>39</v>
      </c>
      <c r="J1817" t="s">
        <v>91</v>
      </c>
      <c r="K1817" t="s">
        <v>180</v>
      </c>
      <c r="L1817">
        <v>23010</v>
      </c>
      <c r="M1817" t="s">
        <v>42</v>
      </c>
      <c r="N1817" t="str">
        <f t="shared" si="96"/>
        <v>Brookvale,</v>
      </c>
      <c r="O1817" t="str">
        <f t="shared" si="97"/>
        <v>Brookvale</v>
      </c>
      <c r="P1817" t="str">
        <f t="shared" si="98"/>
        <v>NSW</v>
      </c>
      <c r="Q1817" t="s">
        <v>29</v>
      </c>
      <c r="R1817" t="s">
        <v>35</v>
      </c>
      <c r="S1817" t="s">
        <v>43</v>
      </c>
      <c r="T1817" t="s">
        <v>44</v>
      </c>
      <c r="U1817">
        <v>39888</v>
      </c>
    </row>
    <row r="1818" spans="1:21" x14ac:dyDescent="0.25">
      <c r="A1818" t="s">
        <v>252</v>
      </c>
      <c r="B1818">
        <v>2017</v>
      </c>
      <c r="C1818" t="s">
        <v>507</v>
      </c>
      <c r="D1818" t="s">
        <v>30</v>
      </c>
      <c r="E1818" t="s">
        <v>2254</v>
      </c>
      <c r="F1818" t="s">
        <v>37</v>
      </c>
      <c r="G1818" t="s">
        <v>23</v>
      </c>
      <c r="H1818" t="s">
        <v>24</v>
      </c>
      <c r="I1818" t="s">
        <v>25</v>
      </c>
      <c r="J1818" t="s">
        <v>26</v>
      </c>
      <c r="K1818" t="s">
        <v>283</v>
      </c>
      <c r="L1818">
        <v>28360</v>
      </c>
      <c r="M1818" t="s">
        <v>1148</v>
      </c>
      <c r="N1818" t="str">
        <f t="shared" si="96"/>
        <v>Alexandria,</v>
      </c>
      <c r="O1818" t="str">
        <f t="shared" si="97"/>
        <v>Alexandria</v>
      </c>
      <c r="P1818" t="str">
        <f t="shared" si="98"/>
        <v>NSW</v>
      </c>
      <c r="Q1818" t="s">
        <v>29</v>
      </c>
      <c r="R1818" t="s">
        <v>30</v>
      </c>
      <c r="S1818" t="s">
        <v>31</v>
      </c>
      <c r="T1818" t="s">
        <v>32</v>
      </c>
      <c r="U1818">
        <v>39990</v>
      </c>
    </row>
    <row r="1819" spans="1:21" x14ac:dyDescent="0.25">
      <c r="A1819" t="s">
        <v>69</v>
      </c>
      <c r="B1819">
        <v>2013</v>
      </c>
      <c r="C1819" t="s">
        <v>665</v>
      </c>
      <c r="D1819" t="s">
        <v>116</v>
      </c>
      <c r="E1819" t="s">
        <v>2255</v>
      </c>
      <c r="F1819" t="s">
        <v>37</v>
      </c>
      <c r="G1819" t="s">
        <v>23</v>
      </c>
      <c r="H1819" t="s">
        <v>127</v>
      </c>
      <c r="I1819" t="s">
        <v>39</v>
      </c>
      <c r="J1819" t="s">
        <v>66</v>
      </c>
      <c r="K1819" t="s">
        <v>272</v>
      </c>
      <c r="L1819">
        <v>209000</v>
      </c>
      <c r="M1819" t="s">
        <v>68</v>
      </c>
      <c r="N1819" t="str">
        <f t="shared" si="96"/>
        <v>Castle Hill,</v>
      </c>
      <c r="O1819" t="str">
        <f t="shared" si="97"/>
        <v>Castle Hill</v>
      </c>
      <c r="P1819" t="str">
        <f t="shared" si="98"/>
        <v>NSW</v>
      </c>
      <c r="Q1819" t="s">
        <v>29</v>
      </c>
      <c r="R1819" t="s">
        <v>116</v>
      </c>
      <c r="S1819" t="s">
        <v>31</v>
      </c>
      <c r="T1819" t="s">
        <v>277</v>
      </c>
      <c r="U1819">
        <v>17990</v>
      </c>
    </row>
    <row r="1820" spans="1:21" x14ac:dyDescent="0.25">
      <c r="A1820" t="s">
        <v>249</v>
      </c>
      <c r="B1820">
        <v>2013</v>
      </c>
      <c r="C1820" t="s">
        <v>2257</v>
      </c>
      <c r="D1820" t="s">
        <v>152</v>
      </c>
      <c r="E1820" t="s">
        <v>2258</v>
      </c>
      <c r="F1820" t="s">
        <v>37</v>
      </c>
      <c r="G1820" t="s">
        <v>23</v>
      </c>
      <c r="H1820" t="s">
        <v>135</v>
      </c>
      <c r="I1820" t="s">
        <v>25</v>
      </c>
      <c r="J1820" t="s">
        <v>26</v>
      </c>
      <c r="K1820" t="s">
        <v>51</v>
      </c>
      <c r="L1820">
        <v>270000</v>
      </c>
      <c r="M1820" t="s">
        <v>112</v>
      </c>
      <c r="N1820" t="str">
        <f t="shared" si="96"/>
        <v>Haberfield,</v>
      </c>
      <c r="O1820" t="str">
        <f t="shared" si="97"/>
        <v>Haberfield</v>
      </c>
      <c r="P1820" t="str">
        <f t="shared" si="98"/>
        <v>NSW</v>
      </c>
      <c r="Q1820" t="s">
        <v>137</v>
      </c>
      <c r="R1820" t="s">
        <v>152</v>
      </c>
      <c r="S1820" t="s">
        <v>31</v>
      </c>
      <c r="T1820" t="s">
        <v>44</v>
      </c>
      <c r="U1820">
        <v>33990</v>
      </c>
    </row>
    <row r="1821" spans="1:21" x14ac:dyDescent="0.25">
      <c r="A1821" t="s">
        <v>141</v>
      </c>
      <c r="B1821">
        <v>2011</v>
      </c>
      <c r="C1821" t="s">
        <v>142</v>
      </c>
      <c r="D1821" t="s">
        <v>30</v>
      </c>
      <c r="E1821" t="s">
        <v>2259</v>
      </c>
      <c r="F1821" t="s">
        <v>37</v>
      </c>
      <c r="G1821" t="s">
        <v>23</v>
      </c>
      <c r="H1821" t="s">
        <v>144</v>
      </c>
      <c r="I1821" t="s">
        <v>25</v>
      </c>
      <c r="J1821" t="s">
        <v>40</v>
      </c>
      <c r="K1821" t="s">
        <v>136</v>
      </c>
      <c r="L1821">
        <v>225025</v>
      </c>
      <c r="M1821" t="s">
        <v>265</v>
      </c>
      <c r="N1821" t="str">
        <f t="shared" si="96"/>
        <v>Campbelltown,</v>
      </c>
      <c r="O1821" t="str">
        <f t="shared" si="97"/>
        <v>Campbelltown</v>
      </c>
      <c r="P1821" t="str">
        <f t="shared" si="98"/>
        <v>NSW</v>
      </c>
      <c r="Q1821" t="s">
        <v>29</v>
      </c>
      <c r="R1821" t="s">
        <v>30</v>
      </c>
      <c r="S1821" t="s">
        <v>31</v>
      </c>
      <c r="T1821" t="s">
        <v>44</v>
      </c>
      <c r="U1821">
        <v>8990</v>
      </c>
    </row>
    <row r="1822" spans="1:21" x14ac:dyDescent="0.25">
      <c r="A1822" t="s">
        <v>252</v>
      </c>
      <c r="B1822">
        <v>2018</v>
      </c>
      <c r="C1822" t="s">
        <v>467</v>
      </c>
      <c r="D1822" t="s">
        <v>152</v>
      </c>
      <c r="E1822" t="s">
        <v>1531</v>
      </c>
      <c r="F1822" t="s">
        <v>37</v>
      </c>
      <c r="G1822" t="s">
        <v>23</v>
      </c>
      <c r="H1822" t="s">
        <v>49</v>
      </c>
      <c r="I1822" t="s">
        <v>39</v>
      </c>
      <c r="J1822" t="s">
        <v>66</v>
      </c>
      <c r="K1822" t="s">
        <v>86</v>
      </c>
      <c r="L1822">
        <v>84266</v>
      </c>
      <c r="M1822" t="s">
        <v>479</v>
      </c>
      <c r="N1822" t="str">
        <f t="shared" si="96"/>
        <v>Wollongong,</v>
      </c>
      <c r="O1822" t="str">
        <f t="shared" si="97"/>
        <v>Wollongong</v>
      </c>
      <c r="P1822" t="str">
        <f t="shared" si="98"/>
        <v>NSW</v>
      </c>
      <c r="Q1822" t="s">
        <v>29</v>
      </c>
      <c r="R1822" t="s">
        <v>152</v>
      </c>
      <c r="S1822" t="s">
        <v>31</v>
      </c>
      <c r="T1822" t="s">
        <v>44</v>
      </c>
      <c r="U1822">
        <v>23990</v>
      </c>
    </row>
    <row r="1823" spans="1:21" x14ac:dyDescent="0.25">
      <c r="A1823" t="s">
        <v>252</v>
      </c>
      <c r="B1823">
        <v>2019</v>
      </c>
      <c r="C1823" t="s">
        <v>467</v>
      </c>
      <c r="D1823" t="s">
        <v>35</v>
      </c>
      <c r="E1823" t="s">
        <v>2260</v>
      </c>
      <c r="F1823" t="s">
        <v>37</v>
      </c>
      <c r="G1823" t="s">
        <v>23</v>
      </c>
      <c r="H1823" t="s">
        <v>49</v>
      </c>
      <c r="I1823" t="s">
        <v>39</v>
      </c>
      <c r="J1823" t="s">
        <v>66</v>
      </c>
      <c r="K1823" t="s">
        <v>199</v>
      </c>
      <c r="L1823">
        <v>65819</v>
      </c>
      <c r="M1823" t="s">
        <v>393</v>
      </c>
      <c r="N1823" t="str">
        <f t="shared" si="96"/>
        <v>Arncliffe,</v>
      </c>
      <c r="O1823" t="str">
        <f t="shared" si="97"/>
        <v>Arncliffe</v>
      </c>
      <c r="P1823" t="str">
        <f t="shared" si="98"/>
        <v>NSW</v>
      </c>
      <c r="Q1823" t="s">
        <v>29</v>
      </c>
      <c r="R1823" t="s">
        <v>35</v>
      </c>
      <c r="S1823" t="s">
        <v>43</v>
      </c>
      <c r="T1823" t="s">
        <v>44</v>
      </c>
      <c r="U1823">
        <v>26990</v>
      </c>
    </row>
    <row r="1824" spans="1:21" x14ac:dyDescent="0.25">
      <c r="A1824" t="s">
        <v>120</v>
      </c>
      <c r="B1824">
        <v>2022</v>
      </c>
      <c r="C1824" t="s">
        <v>990</v>
      </c>
      <c r="D1824" t="s">
        <v>30</v>
      </c>
      <c r="E1824" t="s">
        <v>1491</v>
      </c>
      <c r="F1824" t="s">
        <v>37</v>
      </c>
      <c r="G1824" t="s">
        <v>23</v>
      </c>
      <c r="H1824" t="s">
        <v>49</v>
      </c>
      <c r="I1824" t="s">
        <v>25</v>
      </c>
      <c r="J1824" t="s">
        <v>40</v>
      </c>
      <c r="K1824" t="s">
        <v>382</v>
      </c>
      <c r="L1824">
        <v>10533</v>
      </c>
      <c r="M1824" t="s">
        <v>689</v>
      </c>
      <c r="N1824" t="str">
        <f t="shared" si="96"/>
        <v>Warwick Farm,</v>
      </c>
      <c r="O1824" t="str">
        <f t="shared" si="97"/>
        <v>Warwick Farm</v>
      </c>
      <c r="P1824" t="str">
        <f t="shared" si="98"/>
        <v>NSW</v>
      </c>
      <c r="Q1824" t="s">
        <v>29</v>
      </c>
      <c r="R1824" t="s">
        <v>30</v>
      </c>
      <c r="S1824" t="s">
        <v>31</v>
      </c>
      <c r="T1824" t="s">
        <v>44</v>
      </c>
      <c r="U1824">
        <v>45700</v>
      </c>
    </row>
    <row r="1825" spans="1:21" x14ac:dyDescent="0.25">
      <c r="A1825" t="s">
        <v>88</v>
      </c>
      <c r="B1825">
        <v>2019</v>
      </c>
      <c r="C1825" t="s">
        <v>560</v>
      </c>
      <c r="D1825" t="s">
        <v>30</v>
      </c>
      <c r="E1825" t="s">
        <v>2261</v>
      </c>
      <c r="F1825" t="s">
        <v>37</v>
      </c>
      <c r="G1825" t="s">
        <v>23</v>
      </c>
      <c r="H1825" t="s">
        <v>179</v>
      </c>
      <c r="I1825" t="s">
        <v>39</v>
      </c>
      <c r="J1825" t="s">
        <v>66</v>
      </c>
      <c r="K1825" t="s">
        <v>51</v>
      </c>
      <c r="L1825">
        <v>58847</v>
      </c>
      <c r="M1825" t="s">
        <v>187</v>
      </c>
      <c r="N1825" t="str">
        <f t="shared" si="96"/>
        <v>Smithfield,</v>
      </c>
      <c r="O1825" t="str">
        <f t="shared" si="97"/>
        <v>Smithfield</v>
      </c>
      <c r="P1825" t="str">
        <f t="shared" si="98"/>
        <v>NSW</v>
      </c>
      <c r="Q1825" t="s">
        <v>29</v>
      </c>
      <c r="R1825" t="s">
        <v>30</v>
      </c>
      <c r="S1825" t="s">
        <v>31</v>
      </c>
      <c r="T1825" t="s">
        <v>44</v>
      </c>
      <c r="U1825">
        <v>26800</v>
      </c>
    </row>
    <row r="1826" spans="1:21" x14ac:dyDescent="0.25">
      <c r="A1826" t="s">
        <v>155</v>
      </c>
      <c r="B1826">
        <v>2017</v>
      </c>
      <c r="C1826" t="s">
        <v>170</v>
      </c>
      <c r="D1826" t="s">
        <v>30</v>
      </c>
      <c r="E1826" t="s">
        <v>1334</v>
      </c>
      <c r="F1826" t="s">
        <v>37</v>
      </c>
      <c r="G1826" t="s">
        <v>23</v>
      </c>
      <c r="H1826" t="s">
        <v>49</v>
      </c>
      <c r="I1826" t="s">
        <v>39</v>
      </c>
      <c r="J1826" t="s">
        <v>66</v>
      </c>
      <c r="K1826" t="s">
        <v>158</v>
      </c>
      <c r="L1826">
        <v>74878</v>
      </c>
      <c r="M1826" t="s">
        <v>346</v>
      </c>
      <c r="N1826" t="str">
        <f t="shared" si="96"/>
        <v>Windsor,</v>
      </c>
      <c r="O1826" t="str">
        <f t="shared" si="97"/>
        <v>Windsor</v>
      </c>
      <c r="P1826" t="str">
        <f t="shared" si="98"/>
        <v>NSW</v>
      </c>
      <c r="Q1826" t="s">
        <v>29</v>
      </c>
      <c r="R1826" t="s">
        <v>30</v>
      </c>
      <c r="S1826" t="s">
        <v>31</v>
      </c>
      <c r="T1826" t="s">
        <v>44</v>
      </c>
      <c r="U1826">
        <v>26990</v>
      </c>
    </row>
    <row r="1827" spans="1:21" x14ac:dyDescent="0.25">
      <c r="A1827" t="s">
        <v>210</v>
      </c>
      <c r="B1827">
        <v>2018</v>
      </c>
      <c r="C1827" t="s">
        <v>299</v>
      </c>
      <c r="D1827" t="s">
        <v>138</v>
      </c>
      <c r="E1827" t="s">
        <v>300</v>
      </c>
      <c r="F1827" t="s">
        <v>37</v>
      </c>
      <c r="G1827" t="s">
        <v>23</v>
      </c>
      <c r="H1827" t="s">
        <v>301</v>
      </c>
      <c r="I1827" t="s">
        <v>50</v>
      </c>
      <c r="J1827" t="s">
        <v>26</v>
      </c>
      <c r="K1827" t="s">
        <v>272</v>
      </c>
      <c r="L1827">
        <v>212912</v>
      </c>
      <c r="M1827" t="s">
        <v>276</v>
      </c>
      <c r="N1827" t="str">
        <f t="shared" si="96"/>
        <v>Bankstown,</v>
      </c>
      <c r="O1827" t="str">
        <f t="shared" si="97"/>
        <v>Bankstown</v>
      </c>
      <c r="P1827" t="str">
        <f t="shared" si="98"/>
        <v>NSW</v>
      </c>
      <c r="Q1827" t="s">
        <v>303</v>
      </c>
      <c r="R1827" t="s">
        <v>138</v>
      </c>
      <c r="S1827" t="s">
        <v>31</v>
      </c>
      <c r="T1827" t="s">
        <v>44</v>
      </c>
      <c r="U1827">
        <v>22990</v>
      </c>
    </row>
    <row r="1828" spans="1:21" x14ac:dyDescent="0.25">
      <c r="A1828" t="s">
        <v>79</v>
      </c>
      <c r="B1828">
        <v>2014</v>
      </c>
      <c r="C1828" t="s">
        <v>174</v>
      </c>
      <c r="D1828" t="s">
        <v>30</v>
      </c>
      <c r="E1828" t="s">
        <v>2262</v>
      </c>
      <c r="F1828" t="s">
        <v>37</v>
      </c>
      <c r="G1828" t="s">
        <v>23</v>
      </c>
      <c r="H1828" t="s">
        <v>144</v>
      </c>
      <c r="I1828" t="s">
        <v>39</v>
      </c>
      <c r="J1828" t="s">
        <v>66</v>
      </c>
      <c r="K1828" t="s">
        <v>158</v>
      </c>
      <c r="L1828">
        <v>95112</v>
      </c>
      <c r="M1828" t="s">
        <v>1076</v>
      </c>
      <c r="N1828" t="str">
        <f t="shared" si="96"/>
        <v>Waterloo,</v>
      </c>
      <c r="O1828" t="str">
        <f t="shared" si="97"/>
        <v>Waterloo</v>
      </c>
      <c r="P1828" t="str">
        <f t="shared" si="98"/>
        <v>NSW</v>
      </c>
      <c r="Q1828" t="s">
        <v>29</v>
      </c>
      <c r="R1828" t="s">
        <v>30</v>
      </c>
      <c r="S1828" t="s">
        <v>31</v>
      </c>
      <c r="T1828" t="s">
        <v>32</v>
      </c>
      <c r="U1828">
        <v>22888</v>
      </c>
    </row>
    <row r="1829" spans="1:21" x14ac:dyDescent="0.25">
      <c r="A1829" t="s">
        <v>113</v>
      </c>
      <c r="B1829">
        <v>2023</v>
      </c>
      <c r="C1829" t="s">
        <v>200</v>
      </c>
      <c r="D1829" t="s">
        <v>138</v>
      </c>
      <c r="E1829" t="s">
        <v>2203</v>
      </c>
      <c r="F1829" t="s">
        <v>37</v>
      </c>
      <c r="G1829" t="s">
        <v>23</v>
      </c>
      <c r="H1829" t="s">
        <v>127</v>
      </c>
      <c r="I1829" t="s">
        <v>110</v>
      </c>
      <c r="J1829" t="s">
        <v>26</v>
      </c>
      <c r="K1829" t="s">
        <v>382</v>
      </c>
      <c r="L1829">
        <v>56</v>
      </c>
      <c r="M1829" t="s">
        <v>221</v>
      </c>
      <c r="N1829" t="str">
        <f t="shared" si="96"/>
        <v>Ryde,</v>
      </c>
      <c r="O1829" t="str">
        <f t="shared" si="97"/>
        <v>Ryde</v>
      </c>
      <c r="P1829" t="str">
        <f t="shared" si="98"/>
        <v>NSW</v>
      </c>
      <c r="Q1829" t="s">
        <v>29</v>
      </c>
      <c r="R1829" t="s">
        <v>138</v>
      </c>
      <c r="S1829" t="s">
        <v>31</v>
      </c>
      <c r="T1829" t="s">
        <v>44</v>
      </c>
      <c r="U1829">
        <v>45880</v>
      </c>
    </row>
    <row r="1830" spans="1:21" x14ac:dyDescent="0.25">
      <c r="A1830" t="s">
        <v>79</v>
      </c>
      <c r="B1830">
        <v>2018</v>
      </c>
      <c r="C1830" t="s">
        <v>164</v>
      </c>
      <c r="D1830" t="s">
        <v>30</v>
      </c>
      <c r="E1830" t="s">
        <v>1524</v>
      </c>
      <c r="F1830" t="s">
        <v>37</v>
      </c>
      <c r="G1830" t="s">
        <v>23</v>
      </c>
      <c r="H1830" t="s">
        <v>49</v>
      </c>
      <c r="I1830" t="s">
        <v>39</v>
      </c>
      <c r="J1830" t="s">
        <v>66</v>
      </c>
      <c r="K1830" t="s">
        <v>166</v>
      </c>
      <c r="L1830">
        <v>172117</v>
      </c>
      <c r="M1830" t="s">
        <v>107</v>
      </c>
      <c r="N1830" t="str">
        <f t="shared" ref="N1830:N1889" si="99">LEFT(M1830,FIND(",",M1830))</f>
        <v>Five Dock,</v>
      </c>
      <c r="O1830" t="str">
        <f t="shared" ref="O1830:O1889" si="100">LEFT(N1830,LEN(N1830)-1)</f>
        <v>Five Dock</v>
      </c>
      <c r="P1830" t="str">
        <f t="shared" ref="P1830:P1889" si="101">RIGHT(M1830,3)</f>
        <v>NSW</v>
      </c>
      <c r="Q1830" t="s">
        <v>29</v>
      </c>
      <c r="R1830" t="s">
        <v>30</v>
      </c>
      <c r="S1830" t="s">
        <v>31</v>
      </c>
      <c r="T1830" t="s">
        <v>44</v>
      </c>
      <c r="U1830">
        <v>17999</v>
      </c>
    </row>
    <row r="1831" spans="1:21" x14ac:dyDescent="0.25">
      <c r="A1831" t="s">
        <v>45</v>
      </c>
      <c r="B1831">
        <v>2004</v>
      </c>
      <c r="C1831" t="s">
        <v>2263</v>
      </c>
      <c r="D1831" t="s">
        <v>47</v>
      </c>
      <c r="E1831" t="s">
        <v>2264</v>
      </c>
      <c r="F1831" t="s">
        <v>37</v>
      </c>
      <c r="G1831" t="s">
        <v>115</v>
      </c>
      <c r="H1831" t="s">
        <v>2265</v>
      </c>
      <c r="I1831" t="s">
        <v>50</v>
      </c>
      <c r="J1831" t="s">
        <v>40</v>
      </c>
      <c r="K1831" t="s">
        <v>360</v>
      </c>
      <c r="L1831">
        <v>268205</v>
      </c>
      <c r="M1831" t="s">
        <v>2266</v>
      </c>
      <c r="N1831" t="str">
        <f t="shared" si="99"/>
        <v>Kellyville,</v>
      </c>
      <c r="O1831" t="str">
        <f t="shared" si="100"/>
        <v>Kellyville</v>
      </c>
      <c r="P1831" t="str">
        <f t="shared" si="101"/>
        <v>NSW</v>
      </c>
      <c r="Q1831" t="s">
        <v>137</v>
      </c>
      <c r="R1831" t="s">
        <v>47</v>
      </c>
      <c r="S1831" t="s">
        <v>53</v>
      </c>
      <c r="T1831" t="s">
        <v>44</v>
      </c>
      <c r="U1831">
        <v>3999</v>
      </c>
    </row>
    <row r="1832" spans="1:21" x14ac:dyDescent="0.25">
      <c r="A1832" t="s">
        <v>155</v>
      </c>
      <c r="B1832">
        <v>2012</v>
      </c>
      <c r="C1832" t="s">
        <v>450</v>
      </c>
      <c r="D1832" t="s">
        <v>35</v>
      </c>
      <c r="E1832" t="s">
        <v>2267</v>
      </c>
      <c r="F1832" t="s">
        <v>37</v>
      </c>
      <c r="G1832" t="s">
        <v>115</v>
      </c>
      <c r="H1832" t="s">
        <v>82</v>
      </c>
      <c r="I1832" t="s">
        <v>39</v>
      </c>
      <c r="J1832" t="s">
        <v>66</v>
      </c>
      <c r="K1832" t="s">
        <v>268</v>
      </c>
      <c r="L1832">
        <v>173949</v>
      </c>
      <c r="M1832" t="s">
        <v>214</v>
      </c>
      <c r="N1832" t="str">
        <f t="shared" si="99"/>
        <v>Minchinbury,</v>
      </c>
      <c r="O1832" t="str">
        <f t="shared" si="100"/>
        <v>Minchinbury</v>
      </c>
      <c r="P1832" t="str">
        <f t="shared" si="101"/>
        <v>NSW</v>
      </c>
      <c r="Q1832" t="s">
        <v>29</v>
      </c>
      <c r="R1832" t="s">
        <v>35</v>
      </c>
      <c r="S1832" t="s">
        <v>222</v>
      </c>
      <c r="T1832" t="s">
        <v>54</v>
      </c>
      <c r="U1832">
        <v>14995</v>
      </c>
    </row>
    <row r="1833" spans="1:21" x14ac:dyDescent="0.25">
      <c r="A1833" t="s">
        <v>240</v>
      </c>
      <c r="B1833">
        <v>2013</v>
      </c>
      <c r="C1833" t="s">
        <v>619</v>
      </c>
      <c r="D1833" t="s">
        <v>116</v>
      </c>
      <c r="E1833" t="s">
        <v>2268</v>
      </c>
      <c r="F1833" t="s">
        <v>37</v>
      </c>
      <c r="G1833" t="s">
        <v>23</v>
      </c>
      <c r="H1833" t="s">
        <v>339</v>
      </c>
      <c r="I1833" t="s">
        <v>50</v>
      </c>
      <c r="J1833" t="s">
        <v>66</v>
      </c>
      <c r="K1833" t="s">
        <v>97</v>
      </c>
      <c r="L1833">
        <v>130997</v>
      </c>
      <c r="M1833" t="s">
        <v>265</v>
      </c>
      <c r="N1833" t="str">
        <f t="shared" si="99"/>
        <v>Campbelltown,</v>
      </c>
      <c r="O1833" t="str">
        <f t="shared" si="100"/>
        <v>Campbelltown</v>
      </c>
      <c r="P1833" t="str">
        <f t="shared" si="101"/>
        <v>NSW</v>
      </c>
      <c r="Q1833" t="s">
        <v>137</v>
      </c>
      <c r="R1833" t="s">
        <v>116</v>
      </c>
      <c r="S1833" t="s">
        <v>31</v>
      </c>
      <c r="T1833" t="s">
        <v>44</v>
      </c>
      <c r="U1833">
        <v>24950</v>
      </c>
    </row>
    <row r="1834" spans="1:21" x14ac:dyDescent="0.25">
      <c r="A1834" t="s">
        <v>240</v>
      </c>
      <c r="B1834">
        <v>2015</v>
      </c>
      <c r="C1834" t="s">
        <v>385</v>
      </c>
      <c r="D1834" t="s">
        <v>30</v>
      </c>
      <c r="E1834" t="s">
        <v>2147</v>
      </c>
      <c r="F1834" t="s">
        <v>37</v>
      </c>
      <c r="G1834" t="s">
        <v>23</v>
      </c>
      <c r="H1834" t="s">
        <v>24</v>
      </c>
      <c r="I1834" t="s">
        <v>25</v>
      </c>
      <c r="J1834" t="s">
        <v>26</v>
      </c>
      <c r="K1834" t="s">
        <v>176</v>
      </c>
      <c r="L1834">
        <v>147974</v>
      </c>
      <c r="M1834" t="s">
        <v>997</v>
      </c>
      <c r="N1834" t="str">
        <f t="shared" si="99"/>
        <v>Archerfield,</v>
      </c>
      <c r="O1834" t="str">
        <f t="shared" si="100"/>
        <v>Archerfield</v>
      </c>
      <c r="P1834" t="str">
        <f t="shared" si="101"/>
        <v>QLD</v>
      </c>
      <c r="Q1834" t="s">
        <v>29</v>
      </c>
      <c r="R1834" t="s">
        <v>30</v>
      </c>
      <c r="S1834" t="s">
        <v>31</v>
      </c>
      <c r="T1834" t="s">
        <v>32</v>
      </c>
      <c r="U1834">
        <v>11990</v>
      </c>
    </row>
    <row r="1835" spans="1:21" x14ac:dyDescent="0.25">
      <c r="A1835" t="s">
        <v>69</v>
      </c>
      <c r="B1835">
        <v>2023</v>
      </c>
      <c r="C1835" t="s">
        <v>543</v>
      </c>
      <c r="D1835" t="s">
        <v>30</v>
      </c>
      <c r="E1835" t="s">
        <v>2269</v>
      </c>
      <c r="F1835" t="s">
        <v>37</v>
      </c>
      <c r="G1835" t="s">
        <v>23</v>
      </c>
      <c r="H1835" t="s">
        <v>533</v>
      </c>
      <c r="I1835" t="s">
        <v>110</v>
      </c>
      <c r="J1835" t="s">
        <v>26</v>
      </c>
      <c r="K1835" t="s">
        <v>272</v>
      </c>
      <c r="L1835">
        <v>52897</v>
      </c>
      <c r="M1835" t="s">
        <v>579</v>
      </c>
      <c r="N1835" t="str">
        <f t="shared" si="99"/>
        <v>Gateshead,</v>
      </c>
      <c r="O1835" t="str">
        <f t="shared" si="100"/>
        <v>Gateshead</v>
      </c>
      <c r="P1835" t="str">
        <f t="shared" si="101"/>
        <v>NSW</v>
      </c>
      <c r="Q1835" t="s">
        <v>137</v>
      </c>
      <c r="R1835" t="s">
        <v>30</v>
      </c>
      <c r="S1835" t="s">
        <v>31</v>
      </c>
      <c r="T1835" t="s">
        <v>44</v>
      </c>
      <c r="U1835">
        <v>119990</v>
      </c>
    </row>
    <row r="1836" spans="1:21" x14ac:dyDescent="0.25">
      <c r="A1836" t="s">
        <v>240</v>
      </c>
      <c r="B1836">
        <v>2006</v>
      </c>
      <c r="C1836" t="s">
        <v>683</v>
      </c>
      <c r="D1836" t="s">
        <v>35</v>
      </c>
      <c r="E1836" t="s">
        <v>2270</v>
      </c>
      <c r="F1836" t="s">
        <v>37</v>
      </c>
      <c r="G1836" t="s">
        <v>23</v>
      </c>
      <c r="H1836" t="s">
        <v>179</v>
      </c>
      <c r="I1836" t="s">
        <v>39</v>
      </c>
      <c r="J1836" t="s">
        <v>66</v>
      </c>
      <c r="K1836" t="s">
        <v>163</v>
      </c>
      <c r="L1836">
        <v>127968</v>
      </c>
      <c r="M1836" t="s">
        <v>154</v>
      </c>
      <c r="N1836" t="str">
        <f t="shared" si="99"/>
        <v>Lansvale,</v>
      </c>
      <c r="O1836" t="str">
        <f t="shared" si="100"/>
        <v>Lansvale</v>
      </c>
      <c r="P1836" t="str">
        <f t="shared" si="101"/>
        <v>NSW</v>
      </c>
      <c r="Q1836" t="s">
        <v>29</v>
      </c>
      <c r="R1836" t="s">
        <v>35</v>
      </c>
      <c r="S1836" t="s">
        <v>43</v>
      </c>
      <c r="T1836" t="s">
        <v>44</v>
      </c>
      <c r="U1836">
        <v>5990</v>
      </c>
    </row>
    <row r="1837" spans="1:21" x14ac:dyDescent="0.25">
      <c r="A1837" t="s">
        <v>102</v>
      </c>
      <c r="B1837">
        <v>2007</v>
      </c>
      <c r="C1837" t="s">
        <v>2209</v>
      </c>
      <c r="D1837" t="s">
        <v>242</v>
      </c>
      <c r="E1837" t="s">
        <v>2271</v>
      </c>
      <c r="F1837" t="s">
        <v>37</v>
      </c>
      <c r="G1837" t="s">
        <v>23</v>
      </c>
      <c r="H1837" t="s">
        <v>49</v>
      </c>
      <c r="I1837" t="s">
        <v>39</v>
      </c>
      <c r="J1837" t="s">
        <v>40</v>
      </c>
      <c r="K1837" t="s">
        <v>163</v>
      </c>
      <c r="L1837">
        <v>130259</v>
      </c>
      <c r="M1837" t="s">
        <v>417</v>
      </c>
      <c r="N1837" t="str">
        <f t="shared" si="99"/>
        <v>Leichhardt,</v>
      </c>
      <c r="O1837" t="str">
        <f t="shared" si="100"/>
        <v>Leichhardt</v>
      </c>
      <c r="P1837" t="str">
        <f t="shared" si="101"/>
        <v>NSW</v>
      </c>
      <c r="Q1837" t="s">
        <v>29</v>
      </c>
      <c r="R1837" t="s">
        <v>242</v>
      </c>
      <c r="S1837" t="s">
        <v>53</v>
      </c>
      <c r="T1837" t="s">
        <v>54</v>
      </c>
      <c r="U1837">
        <v>9420</v>
      </c>
    </row>
    <row r="1838" spans="1:21" x14ac:dyDescent="0.25">
      <c r="A1838" t="s">
        <v>210</v>
      </c>
      <c r="B1838">
        <v>2019</v>
      </c>
      <c r="C1838">
        <v>3</v>
      </c>
      <c r="D1838" t="s">
        <v>152</v>
      </c>
      <c r="E1838" t="s">
        <v>724</v>
      </c>
      <c r="F1838" t="s">
        <v>37</v>
      </c>
      <c r="G1838" t="s">
        <v>23</v>
      </c>
      <c r="H1838" t="s">
        <v>49</v>
      </c>
      <c r="I1838" t="s">
        <v>39</v>
      </c>
      <c r="J1838" t="s">
        <v>66</v>
      </c>
      <c r="K1838" t="s">
        <v>130</v>
      </c>
      <c r="L1838">
        <v>47979</v>
      </c>
      <c r="M1838" t="s">
        <v>265</v>
      </c>
      <c r="N1838" t="str">
        <f t="shared" si="99"/>
        <v>Campbelltown,</v>
      </c>
      <c r="O1838" t="str">
        <f t="shared" si="100"/>
        <v>Campbelltown</v>
      </c>
      <c r="P1838" t="str">
        <f t="shared" si="101"/>
        <v>NSW</v>
      </c>
      <c r="Q1838" t="s">
        <v>29</v>
      </c>
      <c r="R1838" t="s">
        <v>152</v>
      </c>
      <c r="S1838" t="s">
        <v>31</v>
      </c>
      <c r="T1838" t="s">
        <v>44</v>
      </c>
      <c r="U1838">
        <v>29990</v>
      </c>
    </row>
    <row r="1839" spans="1:21" x14ac:dyDescent="0.25">
      <c r="A1839" t="s">
        <v>69</v>
      </c>
      <c r="B1839">
        <v>2013</v>
      </c>
      <c r="C1839" t="s">
        <v>151</v>
      </c>
      <c r="D1839" t="s">
        <v>152</v>
      </c>
      <c r="E1839" t="s">
        <v>2187</v>
      </c>
      <c r="F1839" t="s">
        <v>37</v>
      </c>
      <c r="G1839" t="s">
        <v>23</v>
      </c>
      <c r="H1839" t="s">
        <v>144</v>
      </c>
      <c r="I1839" t="s">
        <v>39</v>
      </c>
      <c r="J1839" t="s">
        <v>66</v>
      </c>
      <c r="K1839" t="s">
        <v>208</v>
      </c>
      <c r="L1839">
        <v>213000</v>
      </c>
      <c r="M1839" t="s">
        <v>112</v>
      </c>
      <c r="N1839" t="str">
        <f t="shared" si="99"/>
        <v>Haberfield,</v>
      </c>
      <c r="O1839" t="str">
        <f t="shared" si="100"/>
        <v>Haberfield</v>
      </c>
      <c r="P1839" t="str">
        <f t="shared" si="101"/>
        <v>NSW</v>
      </c>
      <c r="Q1839" t="s">
        <v>29</v>
      </c>
      <c r="R1839" t="s">
        <v>152</v>
      </c>
      <c r="S1839" t="s">
        <v>31</v>
      </c>
      <c r="T1839" t="s">
        <v>44</v>
      </c>
      <c r="U1839">
        <v>12990</v>
      </c>
    </row>
    <row r="1840" spans="1:21" x14ac:dyDescent="0.25">
      <c r="A1840" t="s">
        <v>102</v>
      </c>
      <c r="B1840">
        <v>2007</v>
      </c>
      <c r="C1840" t="s">
        <v>2209</v>
      </c>
      <c r="D1840" t="s">
        <v>242</v>
      </c>
      <c r="E1840" t="s">
        <v>2271</v>
      </c>
      <c r="F1840" t="s">
        <v>37</v>
      </c>
      <c r="G1840" t="s">
        <v>23</v>
      </c>
      <c r="H1840" t="s">
        <v>49</v>
      </c>
      <c r="I1840" t="s">
        <v>39</v>
      </c>
      <c r="J1840" t="s">
        <v>40</v>
      </c>
      <c r="K1840" t="s">
        <v>163</v>
      </c>
      <c r="L1840">
        <v>159876</v>
      </c>
      <c r="M1840" t="s">
        <v>1015</v>
      </c>
      <c r="N1840" t="str">
        <f t="shared" si="99"/>
        <v>Laverton North,</v>
      </c>
      <c r="O1840" t="str">
        <f t="shared" si="100"/>
        <v>Laverton North</v>
      </c>
      <c r="P1840" t="str">
        <f t="shared" si="101"/>
        <v>VIC</v>
      </c>
      <c r="Q1840" t="s">
        <v>29</v>
      </c>
      <c r="R1840" t="s">
        <v>242</v>
      </c>
      <c r="S1840" t="s">
        <v>53</v>
      </c>
      <c r="T1840" t="s">
        <v>54</v>
      </c>
      <c r="U1840">
        <v>15990</v>
      </c>
    </row>
    <row r="1841" spans="1:21" x14ac:dyDescent="0.25">
      <c r="A1841" t="s">
        <v>249</v>
      </c>
      <c r="B1841">
        <v>2018</v>
      </c>
      <c r="C1841" t="s">
        <v>873</v>
      </c>
      <c r="D1841" t="s">
        <v>35</v>
      </c>
      <c r="E1841" t="s">
        <v>2272</v>
      </c>
      <c r="F1841" t="s">
        <v>37</v>
      </c>
      <c r="G1841" t="s">
        <v>23</v>
      </c>
      <c r="H1841" t="s">
        <v>49</v>
      </c>
      <c r="I1841" t="s">
        <v>25</v>
      </c>
      <c r="J1841" t="s">
        <v>40</v>
      </c>
      <c r="K1841" t="s">
        <v>51</v>
      </c>
      <c r="L1841">
        <v>46956</v>
      </c>
      <c r="M1841" t="s">
        <v>328</v>
      </c>
      <c r="N1841" t="str">
        <f t="shared" si="99"/>
        <v>Smeaton Grange,</v>
      </c>
      <c r="O1841" t="str">
        <f t="shared" si="100"/>
        <v>Smeaton Grange</v>
      </c>
      <c r="P1841" t="str">
        <f t="shared" si="101"/>
        <v>NSW</v>
      </c>
      <c r="Q1841" t="s">
        <v>29</v>
      </c>
      <c r="R1841" t="s">
        <v>35</v>
      </c>
      <c r="S1841" t="s">
        <v>43</v>
      </c>
      <c r="T1841" t="s">
        <v>44</v>
      </c>
      <c r="U1841">
        <v>52888</v>
      </c>
    </row>
    <row r="1842" spans="1:21" x14ac:dyDescent="0.25">
      <c r="A1842" t="s">
        <v>88</v>
      </c>
      <c r="B1842">
        <v>2008</v>
      </c>
      <c r="C1842" t="s">
        <v>223</v>
      </c>
      <c r="D1842" t="s">
        <v>30</v>
      </c>
      <c r="E1842" t="s">
        <v>2273</v>
      </c>
      <c r="F1842" t="s">
        <v>37</v>
      </c>
      <c r="G1842" t="s">
        <v>23</v>
      </c>
      <c r="H1842" t="s">
        <v>127</v>
      </c>
      <c r="I1842" t="s">
        <v>110</v>
      </c>
      <c r="J1842" t="s">
        <v>66</v>
      </c>
      <c r="K1842" t="s">
        <v>258</v>
      </c>
      <c r="L1842">
        <v>242389</v>
      </c>
      <c r="M1842" t="s">
        <v>78</v>
      </c>
      <c r="N1842" t="str">
        <f t="shared" si="99"/>
        <v>Blacktown,</v>
      </c>
      <c r="O1842" t="str">
        <f t="shared" si="100"/>
        <v>Blacktown</v>
      </c>
      <c r="P1842" t="str">
        <f t="shared" si="101"/>
        <v>NSW</v>
      </c>
      <c r="Q1842" t="s">
        <v>29</v>
      </c>
      <c r="R1842" t="s">
        <v>30</v>
      </c>
      <c r="S1842" t="s">
        <v>31</v>
      </c>
      <c r="T1842" t="s">
        <v>44</v>
      </c>
      <c r="U1842">
        <v>8999</v>
      </c>
    </row>
    <row r="1843" spans="1:21" x14ac:dyDescent="0.25">
      <c r="A1843" t="s">
        <v>88</v>
      </c>
      <c r="B1843">
        <v>2010</v>
      </c>
      <c r="C1843" t="s">
        <v>89</v>
      </c>
      <c r="D1843" t="s">
        <v>35</v>
      </c>
      <c r="E1843" t="s">
        <v>2274</v>
      </c>
      <c r="F1843" t="s">
        <v>37</v>
      </c>
      <c r="G1843" t="s">
        <v>23</v>
      </c>
      <c r="H1843" t="s">
        <v>65</v>
      </c>
      <c r="I1843" t="s">
        <v>39</v>
      </c>
      <c r="J1843" t="s">
        <v>66</v>
      </c>
      <c r="K1843" t="s">
        <v>51</v>
      </c>
      <c r="L1843">
        <v>125060</v>
      </c>
      <c r="M1843" t="s">
        <v>124</v>
      </c>
      <c r="N1843" t="str">
        <f t="shared" si="99"/>
        <v>Cabramatta,</v>
      </c>
      <c r="O1843" t="str">
        <f t="shared" si="100"/>
        <v>Cabramatta</v>
      </c>
      <c r="P1843" t="str">
        <f t="shared" si="101"/>
        <v>NSW</v>
      </c>
      <c r="Q1843" t="s">
        <v>29</v>
      </c>
      <c r="R1843" t="s">
        <v>35</v>
      </c>
      <c r="S1843" t="s">
        <v>43</v>
      </c>
      <c r="T1843" t="s">
        <v>44</v>
      </c>
      <c r="U1843">
        <v>11990</v>
      </c>
    </row>
    <row r="1844" spans="1:21" x14ac:dyDescent="0.25">
      <c r="A1844" t="s">
        <v>287</v>
      </c>
      <c r="B1844">
        <v>2011</v>
      </c>
      <c r="C1844" t="s">
        <v>288</v>
      </c>
      <c r="D1844" t="s">
        <v>35</v>
      </c>
      <c r="E1844" t="s">
        <v>2275</v>
      </c>
      <c r="F1844" t="s">
        <v>37</v>
      </c>
      <c r="G1844" t="s">
        <v>23</v>
      </c>
      <c r="H1844" t="s">
        <v>82</v>
      </c>
      <c r="I1844" t="s">
        <v>39</v>
      </c>
      <c r="J1844" t="s">
        <v>40</v>
      </c>
      <c r="K1844" t="s">
        <v>41</v>
      </c>
      <c r="L1844">
        <v>103319</v>
      </c>
      <c r="M1844" t="s">
        <v>107</v>
      </c>
      <c r="N1844" t="str">
        <f t="shared" si="99"/>
        <v>Five Dock,</v>
      </c>
      <c r="O1844" t="str">
        <f t="shared" si="100"/>
        <v>Five Dock</v>
      </c>
      <c r="P1844" t="str">
        <f t="shared" si="101"/>
        <v>NSW</v>
      </c>
      <c r="Q1844" t="s">
        <v>29</v>
      </c>
      <c r="R1844" t="s">
        <v>35</v>
      </c>
      <c r="S1844" t="s">
        <v>53</v>
      </c>
      <c r="T1844" t="s">
        <v>54</v>
      </c>
      <c r="U1844">
        <v>15900</v>
      </c>
    </row>
    <row r="1845" spans="1:21" x14ac:dyDescent="0.25">
      <c r="A1845" t="s">
        <v>102</v>
      </c>
      <c r="B1845">
        <v>2012</v>
      </c>
      <c r="C1845" t="s">
        <v>647</v>
      </c>
      <c r="D1845" t="s">
        <v>116</v>
      </c>
      <c r="E1845" t="s">
        <v>2276</v>
      </c>
      <c r="F1845" t="s">
        <v>37</v>
      </c>
      <c r="G1845" t="s">
        <v>23</v>
      </c>
      <c r="H1845" t="s">
        <v>179</v>
      </c>
      <c r="I1845" t="s">
        <v>39</v>
      </c>
      <c r="J1845" t="s">
        <v>40</v>
      </c>
      <c r="K1845" t="s">
        <v>128</v>
      </c>
      <c r="L1845">
        <v>130545</v>
      </c>
      <c r="M1845" t="s">
        <v>530</v>
      </c>
      <c r="N1845" t="str">
        <f t="shared" si="99"/>
        <v>Cardiff,</v>
      </c>
      <c r="O1845" t="str">
        <f t="shared" si="100"/>
        <v>Cardiff</v>
      </c>
      <c r="P1845" t="str">
        <f t="shared" si="101"/>
        <v>NSW</v>
      </c>
      <c r="Q1845" t="s">
        <v>29</v>
      </c>
      <c r="R1845" t="s">
        <v>116</v>
      </c>
      <c r="S1845" t="s">
        <v>31</v>
      </c>
      <c r="T1845" t="s">
        <v>44</v>
      </c>
      <c r="U1845">
        <v>12913</v>
      </c>
    </row>
    <row r="1846" spans="1:21" x14ac:dyDescent="0.25">
      <c r="A1846" t="s">
        <v>1144</v>
      </c>
      <c r="B1846">
        <v>2012</v>
      </c>
      <c r="C1846" t="s">
        <v>2277</v>
      </c>
      <c r="D1846" t="s">
        <v>242</v>
      </c>
      <c r="E1846" t="s">
        <v>2278</v>
      </c>
      <c r="F1846" t="s">
        <v>37</v>
      </c>
      <c r="G1846" t="s">
        <v>23</v>
      </c>
      <c r="H1846" t="s">
        <v>1140</v>
      </c>
      <c r="I1846" t="s">
        <v>50</v>
      </c>
      <c r="J1846" t="s">
        <v>40</v>
      </c>
      <c r="K1846" t="s">
        <v>295</v>
      </c>
      <c r="L1846">
        <v>63364</v>
      </c>
      <c r="M1846" t="s">
        <v>1015</v>
      </c>
      <c r="N1846" t="str">
        <f t="shared" si="99"/>
        <v>Laverton North,</v>
      </c>
      <c r="O1846" t="str">
        <f t="shared" si="100"/>
        <v>Laverton North</v>
      </c>
      <c r="P1846" t="str">
        <f t="shared" si="101"/>
        <v>VIC</v>
      </c>
      <c r="Q1846" t="s">
        <v>61</v>
      </c>
      <c r="R1846" t="s">
        <v>242</v>
      </c>
      <c r="S1846" t="s">
        <v>53</v>
      </c>
      <c r="T1846" t="s">
        <v>54</v>
      </c>
      <c r="U1846">
        <v>109990</v>
      </c>
    </row>
    <row r="1847" spans="1:21" x14ac:dyDescent="0.25">
      <c r="A1847" t="s">
        <v>69</v>
      </c>
      <c r="B1847">
        <v>2017</v>
      </c>
      <c r="C1847" t="s">
        <v>543</v>
      </c>
      <c r="D1847" t="s">
        <v>30</v>
      </c>
      <c r="E1847" t="s">
        <v>2279</v>
      </c>
      <c r="F1847" t="s">
        <v>37</v>
      </c>
      <c r="G1847" t="s">
        <v>23</v>
      </c>
      <c r="H1847" t="s">
        <v>614</v>
      </c>
      <c r="I1847" t="s">
        <v>110</v>
      </c>
      <c r="J1847" t="s">
        <v>26</v>
      </c>
      <c r="K1847" t="s">
        <v>83</v>
      </c>
      <c r="L1847">
        <v>103842</v>
      </c>
      <c r="M1847" t="s">
        <v>315</v>
      </c>
      <c r="N1847" t="str">
        <f t="shared" si="99"/>
        <v>West Ryde,</v>
      </c>
      <c r="O1847" t="str">
        <f t="shared" si="100"/>
        <v>West Ryde</v>
      </c>
      <c r="P1847" t="str">
        <f t="shared" si="101"/>
        <v>NSW</v>
      </c>
      <c r="Q1847" t="s">
        <v>29</v>
      </c>
      <c r="R1847" t="s">
        <v>30</v>
      </c>
      <c r="S1847" t="s">
        <v>31</v>
      </c>
      <c r="T1847" t="s">
        <v>32</v>
      </c>
      <c r="U1847">
        <v>64888</v>
      </c>
    </row>
    <row r="1848" spans="1:21" x14ac:dyDescent="0.25">
      <c r="A1848" t="s">
        <v>183</v>
      </c>
      <c r="B1848">
        <v>2014</v>
      </c>
      <c r="C1848" t="s">
        <v>184</v>
      </c>
      <c r="D1848" t="s">
        <v>30</v>
      </c>
      <c r="E1848" t="s">
        <v>380</v>
      </c>
      <c r="F1848" t="s">
        <v>37</v>
      </c>
      <c r="G1848" t="s">
        <v>23</v>
      </c>
      <c r="H1848" t="s">
        <v>135</v>
      </c>
      <c r="I1848" t="s">
        <v>110</v>
      </c>
      <c r="J1848" t="s">
        <v>26</v>
      </c>
      <c r="K1848" t="s">
        <v>128</v>
      </c>
      <c r="L1848">
        <v>137023</v>
      </c>
      <c r="M1848" t="s">
        <v>259</v>
      </c>
      <c r="N1848" t="str">
        <f t="shared" si="99"/>
        <v>Elderslie,</v>
      </c>
      <c r="O1848" t="str">
        <f t="shared" si="100"/>
        <v>Elderslie</v>
      </c>
      <c r="P1848" t="str">
        <f t="shared" si="101"/>
        <v>NSW</v>
      </c>
      <c r="Q1848" t="s">
        <v>137</v>
      </c>
      <c r="R1848" t="s">
        <v>30</v>
      </c>
      <c r="S1848" t="s">
        <v>31</v>
      </c>
      <c r="T1848" t="s">
        <v>44</v>
      </c>
      <c r="U1848">
        <v>24999</v>
      </c>
    </row>
    <row r="1849" spans="1:21" x14ac:dyDescent="0.25">
      <c r="A1849" t="s">
        <v>120</v>
      </c>
      <c r="B1849">
        <v>2017</v>
      </c>
      <c r="C1849" t="s">
        <v>383</v>
      </c>
      <c r="D1849" t="s">
        <v>138</v>
      </c>
      <c r="E1849" t="s">
        <v>2280</v>
      </c>
      <c r="F1849" t="s">
        <v>37</v>
      </c>
      <c r="G1849" t="s">
        <v>23</v>
      </c>
      <c r="H1849" t="s">
        <v>24</v>
      </c>
      <c r="I1849" t="s">
        <v>50</v>
      </c>
      <c r="J1849" t="s">
        <v>26</v>
      </c>
      <c r="K1849" t="s">
        <v>128</v>
      </c>
      <c r="L1849">
        <v>213916</v>
      </c>
      <c r="M1849" t="s">
        <v>276</v>
      </c>
      <c r="N1849" t="str">
        <f t="shared" si="99"/>
        <v>Bankstown,</v>
      </c>
      <c r="O1849" t="str">
        <f t="shared" si="100"/>
        <v>Bankstown</v>
      </c>
      <c r="P1849" t="str">
        <f t="shared" si="101"/>
        <v>NSW</v>
      </c>
      <c r="Q1849" t="s">
        <v>29</v>
      </c>
      <c r="R1849" t="s">
        <v>138</v>
      </c>
      <c r="S1849" t="s">
        <v>31</v>
      </c>
      <c r="T1849" t="s">
        <v>54</v>
      </c>
      <c r="U1849">
        <v>24990</v>
      </c>
    </row>
    <row r="1850" spans="1:21" x14ac:dyDescent="0.25">
      <c r="A1850" t="s">
        <v>69</v>
      </c>
      <c r="B1850">
        <v>2022</v>
      </c>
      <c r="C1850" t="s">
        <v>233</v>
      </c>
      <c r="D1850" t="s">
        <v>30</v>
      </c>
      <c r="E1850" t="s">
        <v>2281</v>
      </c>
      <c r="F1850" t="s">
        <v>37</v>
      </c>
      <c r="G1850" t="s">
        <v>23</v>
      </c>
      <c r="H1850" t="s">
        <v>235</v>
      </c>
      <c r="I1850" t="s">
        <v>25</v>
      </c>
      <c r="J1850" t="s">
        <v>40</v>
      </c>
      <c r="K1850" t="s">
        <v>272</v>
      </c>
      <c r="L1850">
        <v>19179</v>
      </c>
      <c r="M1850" t="s">
        <v>1076</v>
      </c>
      <c r="N1850" t="str">
        <f t="shared" si="99"/>
        <v>Waterloo,</v>
      </c>
      <c r="O1850" t="str">
        <f t="shared" si="100"/>
        <v>Waterloo</v>
      </c>
      <c r="P1850" t="str">
        <f t="shared" si="101"/>
        <v>NSW</v>
      </c>
      <c r="Q1850" t="s">
        <v>137</v>
      </c>
      <c r="R1850" t="s">
        <v>30</v>
      </c>
      <c r="S1850" t="s">
        <v>43</v>
      </c>
      <c r="T1850" t="s">
        <v>32</v>
      </c>
      <c r="U1850">
        <v>74955</v>
      </c>
    </row>
    <row r="1851" spans="1:21" x14ac:dyDescent="0.25">
      <c r="A1851" t="s">
        <v>45</v>
      </c>
      <c r="B1851">
        <v>2007</v>
      </c>
      <c r="C1851" t="s">
        <v>870</v>
      </c>
      <c r="D1851" t="s">
        <v>152</v>
      </c>
      <c r="E1851" t="s">
        <v>2282</v>
      </c>
      <c r="F1851" t="s">
        <v>37</v>
      </c>
      <c r="G1851" t="s">
        <v>23</v>
      </c>
      <c r="H1851" t="s">
        <v>49</v>
      </c>
      <c r="I1851" t="s">
        <v>50</v>
      </c>
      <c r="J1851" t="s">
        <v>66</v>
      </c>
      <c r="K1851" t="s">
        <v>59</v>
      </c>
      <c r="L1851">
        <v>180001</v>
      </c>
      <c r="M1851" t="s">
        <v>2266</v>
      </c>
      <c r="N1851" t="str">
        <f t="shared" si="99"/>
        <v>Kellyville,</v>
      </c>
      <c r="O1851" t="str">
        <f t="shared" si="100"/>
        <v>Kellyville</v>
      </c>
      <c r="P1851" t="str">
        <f t="shared" si="101"/>
        <v>NSW</v>
      </c>
      <c r="Q1851" t="s">
        <v>29</v>
      </c>
      <c r="R1851" t="s">
        <v>152</v>
      </c>
      <c r="S1851" t="s">
        <v>31</v>
      </c>
      <c r="T1851" t="s">
        <v>44</v>
      </c>
      <c r="U1851">
        <v>5999</v>
      </c>
    </row>
    <row r="1852" spans="1:21" x14ac:dyDescent="0.25">
      <c r="A1852" t="s">
        <v>102</v>
      </c>
      <c r="B1852">
        <v>2012</v>
      </c>
      <c r="C1852" t="s">
        <v>589</v>
      </c>
      <c r="D1852" t="s">
        <v>35</v>
      </c>
      <c r="E1852" t="s">
        <v>1823</v>
      </c>
      <c r="F1852" t="s">
        <v>37</v>
      </c>
      <c r="G1852" t="s">
        <v>23</v>
      </c>
      <c r="H1852" t="s">
        <v>343</v>
      </c>
      <c r="I1852" t="s">
        <v>39</v>
      </c>
      <c r="J1852" t="s">
        <v>40</v>
      </c>
      <c r="K1852" t="s">
        <v>290</v>
      </c>
      <c r="L1852">
        <v>101337</v>
      </c>
      <c r="M1852" t="s">
        <v>1025</v>
      </c>
      <c r="N1852" t="str">
        <f t="shared" si="99"/>
        <v>Bentleigh,</v>
      </c>
      <c r="O1852" t="str">
        <f t="shared" si="100"/>
        <v>Bentleigh</v>
      </c>
      <c r="P1852" t="str">
        <f t="shared" si="101"/>
        <v>VIC</v>
      </c>
      <c r="Q1852" t="s">
        <v>29</v>
      </c>
      <c r="R1852" t="s">
        <v>35</v>
      </c>
      <c r="S1852" t="s">
        <v>43</v>
      </c>
      <c r="T1852" t="s">
        <v>44</v>
      </c>
      <c r="U1852">
        <v>13490</v>
      </c>
    </row>
    <row r="1853" spans="1:21" x14ac:dyDescent="0.25">
      <c r="A1853" t="s">
        <v>210</v>
      </c>
      <c r="B1853">
        <v>2014</v>
      </c>
      <c r="C1853">
        <v>3</v>
      </c>
      <c r="D1853" t="s">
        <v>35</v>
      </c>
      <c r="E1853" t="s">
        <v>2283</v>
      </c>
      <c r="F1853" t="s">
        <v>37</v>
      </c>
      <c r="G1853" t="s">
        <v>23</v>
      </c>
      <c r="H1853" t="s">
        <v>24</v>
      </c>
      <c r="I1853" t="s">
        <v>39</v>
      </c>
      <c r="J1853" t="s">
        <v>26</v>
      </c>
      <c r="K1853" t="s">
        <v>388</v>
      </c>
      <c r="L1853">
        <v>171575</v>
      </c>
      <c r="M1853" t="s">
        <v>124</v>
      </c>
      <c r="N1853" t="str">
        <f t="shared" si="99"/>
        <v>Cabramatta,</v>
      </c>
      <c r="O1853" t="str">
        <f t="shared" si="100"/>
        <v>Cabramatta</v>
      </c>
      <c r="P1853" t="str">
        <f t="shared" si="101"/>
        <v>NSW</v>
      </c>
      <c r="Q1853" t="s">
        <v>29</v>
      </c>
      <c r="R1853" t="s">
        <v>35</v>
      </c>
      <c r="S1853" t="s">
        <v>43</v>
      </c>
      <c r="T1853" t="s">
        <v>44</v>
      </c>
      <c r="U1853">
        <v>15990</v>
      </c>
    </row>
    <row r="1854" spans="1:21" x14ac:dyDescent="0.25">
      <c r="A1854" t="s">
        <v>252</v>
      </c>
      <c r="B1854">
        <v>2019</v>
      </c>
      <c r="C1854" t="s">
        <v>467</v>
      </c>
      <c r="D1854" t="s">
        <v>35</v>
      </c>
      <c r="E1854" t="s">
        <v>1016</v>
      </c>
      <c r="F1854" t="s">
        <v>37</v>
      </c>
      <c r="G1854" t="s">
        <v>23</v>
      </c>
      <c r="H1854" t="s">
        <v>49</v>
      </c>
      <c r="I1854" t="s">
        <v>39</v>
      </c>
      <c r="J1854" t="s">
        <v>66</v>
      </c>
      <c r="K1854" t="s">
        <v>199</v>
      </c>
      <c r="L1854">
        <v>12670</v>
      </c>
      <c r="M1854" t="s">
        <v>209</v>
      </c>
      <c r="N1854" t="str">
        <f t="shared" si="99"/>
        <v>Granville,</v>
      </c>
      <c r="O1854" t="str">
        <f t="shared" si="100"/>
        <v>Granville</v>
      </c>
      <c r="P1854" t="str">
        <f t="shared" si="101"/>
        <v>NSW</v>
      </c>
      <c r="Q1854" t="s">
        <v>29</v>
      </c>
      <c r="R1854" t="s">
        <v>35</v>
      </c>
      <c r="S1854" t="s">
        <v>43</v>
      </c>
      <c r="T1854" t="s">
        <v>44</v>
      </c>
      <c r="U1854">
        <v>27990</v>
      </c>
    </row>
    <row r="1855" spans="1:21" x14ac:dyDescent="0.25">
      <c r="A1855" t="s">
        <v>196</v>
      </c>
      <c r="B1855">
        <v>2010</v>
      </c>
      <c r="C1855" t="s">
        <v>2284</v>
      </c>
      <c r="D1855" t="s">
        <v>152</v>
      </c>
      <c r="E1855" t="s">
        <v>2285</v>
      </c>
      <c r="F1855" t="s">
        <v>37</v>
      </c>
      <c r="G1855" t="s">
        <v>23</v>
      </c>
      <c r="H1855" t="s">
        <v>1349</v>
      </c>
      <c r="I1855" t="s">
        <v>39</v>
      </c>
      <c r="J1855" t="s">
        <v>66</v>
      </c>
      <c r="K1855" t="s">
        <v>191</v>
      </c>
      <c r="L1855">
        <v>226442</v>
      </c>
      <c r="M1855" t="s">
        <v>838</v>
      </c>
      <c r="N1855" t="str">
        <f t="shared" si="99"/>
        <v>Regents Park,</v>
      </c>
      <c r="O1855" t="str">
        <f t="shared" si="100"/>
        <v>Regents Park</v>
      </c>
      <c r="P1855" t="str">
        <f t="shared" si="101"/>
        <v>NSW</v>
      </c>
      <c r="Q1855" t="s">
        <v>303</v>
      </c>
      <c r="R1855" t="s">
        <v>152</v>
      </c>
      <c r="S1855" t="s">
        <v>31</v>
      </c>
      <c r="T1855" t="s">
        <v>44</v>
      </c>
      <c r="U1855">
        <v>4990</v>
      </c>
    </row>
    <row r="1856" spans="1:21" x14ac:dyDescent="0.25">
      <c r="A1856" t="s">
        <v>240</v>
      </c>
      <c r="B1856">
        <v>2020</v>
      </c>
      <c r="C1856" t="s">
        <v>694</v>
      </c>
      <c r="D1856" t="s">
        <v>138</v>
      </c>
      <c r="E1856" t="s">
        <v>2286</v>
      </c>
      <c r="F1856" t="s">
        <v>37</v>
      </c>
      <c r="G1856" t="s">
        <v>23</v>
      </c>
      <c r="H1856" t="s">
        <v>614</v>
      </c>
      <c r="I1856" t="s">
        <v>110</v>
      </c>
      <c r="J1856" t="s">
        <v>26</v>
      </c>
      <c r="K1856" t="s">
        <v>382</v>
      </c>
      <c r="L1856">
        <v>92665</v>
      </c>
      <c r="M1856" t="s">
        <v>2129</v>
      </c>
      <c r="N1856" t="str">
        <f t="shared" si="99"/>
        <v>McDougalls Hill,</v>
      </c>
      <c r="O1856" t="str">
        <f t="shared" si="100"/>
        <v>McDougalls Hill</v>
      </c>
      <c r="P1856" t="str">
        <f t="shared" si="101"/>
        <v>NSW</v>
      </c>
      <c r="Q1856" t="s">
        <v>29</v>
      </c>
      <c r="R1856" t="s">
        <v>138</v>
      </c>
      <c r="S1856" t="s">
        <v>53</v>
      </c>
      <c r="T1856" t="s">
        <v>98</v>
      </c>
      <c r="U1856">
        <v>32990</v>
      </c>
    </row>
    <row r="1857" spans="1:21" x14ac:dyDescent="0.25">
      <c r="A1857" t="s">
        <v>141</v>
      </c>
      <c r="B1857">
        <v>2014</v>
      </c>
      <c r="C1857" t="s">
        <v>344</v>
      </c>
      <c r="D1857" t="s">
        <v>30</v>
      </c>
      <c r="E1857" t="s">
        <v>2287</v>
      </c>
      <c r="F1857" t="s">
        <v>37</v>
      </c>
      <c r="G1857" t="s">
        <v>23</v>
      </c>
      <c r="H1857" t="s">
        <v>144</v>
      </c>
      <c r="I1857" t="s">
        <v>25</v>
      </c>
      <c r="J1857" t="s">
        <v>66</v>
      </c>
      <c r="K1857" t="s">
        <v>176</v>
      </c>
      <c r="L1857">
        <v>218860</v>
      </c>
      <c r="M1857" t="s">
        <v>124</v>
      </c>
      <c r="N1857" t="str">
        <f t="shared" si="99"/>
        <v>Cabramatta,</v>
      </c>
      <c r="O1857" t="str">
        <f t="shared" si="100"/>
        <v>Cabramatta</v>
      </c>
      <c r="P1857" t="str">
        <f t="shared" si="101"/>
        <v>NSW</v>
      </c>
      <c r="Q1857" t="s">
        <v>29</v>
      </c>
      <c r="R1857" t="s">
        <v>30</v>
      </c>
      <c r="S1857" t="s">
        <v>31</v>
      </c>
      <c r="T1857" t="s">
        <v>44</v>
      </c>
      <c r="U1857">
        <v>15990</v>
      </c>
    </row>
    <row r="1858" spans="1:21" x14ac:dyDescent="0.25">
      <c r="A1858" t="s">
        <v>249</v>
      </c>
      <c r="B1858">
        <v>2021</v>
      </c>
      <c r="C1858" t="s">
        <v>873</v>
      </c>
      <c r="D1858" t="s">
        <v>152</v>
      </c>
      <c r="E1858" t="s">
        <v>2288</v>
      </c>
      <c r="F1858" t="s">
        <v>37</v>
      </c>
      <c r="G1858" t="s">
        <v>23</v>
      </c>
      <c r="H1858" t="s">
        <v>49</v>
      </c>
      <c r="I1858" t="s">
        <v>25</v>
      </c>
      <c r="J1858" t="s">
        <v>40</v>
      </c>
      <c r="K1858" t="s">
        <v>323</v>
      </c>
      <c r="L1858">
        <v>6301</v>
      </c>
      <c r="M1858" t="s">
        <v>328</v>
      </c>
      <c r="N1858" t="str">
        <f t="shared" si="99"/>
        <v>Smeaton Grange,</v>
      </c>
      <c r="O1858" t="str">
        <f t="shared" si="100"/>
        <v>Smeaton Grange</v>
      </c>
      <c r="P1858" t="str">
        <f t="shared" si="101"/>
        <v>NSW</v>
      </c>
      <c r="Q1858" t="s">
        <v>29</v>
      </c>
      <c r="R1858" t="s">
        <v>152</v>
      </c>
      <c r="S1858" t="s">
        <v>31</v>
      </c>
      <c r="T1858" t="s">
        <v>44</v>
      </c>
      <c r="U1858">
        <v>69880</v>
      </c>
    </row>
    <row r="1859" spans="1:21" x14ac:dyDescent="0.25">
      <c r="A1859" t="s">
        <v>183</v>
      </c>
      <c r="B1859">
        <v>2017</v>
      </c>
      <c r="C1859" t="s">
        <v>184</v>
      </c>
      <c r="D1859" t="s">
        <v>30</v>
      </c>
      <c r="E1859" t="s">
        <v>2289</v>
      </c>
      <c r="F1859" t="s">
        <v>37</v>
      </c>
      <c r="G1859" t="s">
        <v>23</v>
      </c>
      <c r="H1859" t="s">
        <v>339</v>
      </c>
      <c r="I1859" t="s">
        <v>50</v>
      </c>
      <c r="J1859" t="s">
        <v>40</v>
      </c>
      <c r="K1859" t="s">
        <v>218</v>
      </c>
      <c r="L1859">
        <v>172266</v>
      </c>
      <c r="M1859" t="s">
        <v>124</v>
      </c>
      <c r="N1859" t="str">
        <f t="shared" si="99"/>
        <v>Cabramatta,</v>
      </c>
      <c r="O1859" t="str">
        <f t="shared" si="100"/>
        <v>Cabramatta</v>
      </c>
      <c r="P1859" t="str">
        <f t="shared" si="101"/>
        <v>NSW</v>
      </c>
      <c r="Q1859" t="s">
        <v>137</v>
      </c>
      <c r="R1859" t="s">
        <v>30</v>
      </c>
      <c r="S1859" t="s">
        <v>31</v>
      </c>
      <c r="T1859" t="s">
        <v>44</v>
      </c>
      <c r="U1859">
        <v>23990</v>
      </c>
    </row>
    <row r="1860" spans="1:21" x14ac:dyDescent="0.25">
      <c r="A1860" t="s">
        <v>120</v>
      </c>
      <c r="B1860">
        <v>2013</v>
      </c>
      <c r="C1860" t="s">
        <v>160</v>
      </c>
      <c r="D1860" t="s">
        <v>30</v>
      </c>
      <c r="E1860" t="s">
        <v>1813</v>
      </c>
      <c r="F1860" t="s">
        <v>37</v>
      </c>
      <c r="G1860" t="s">
        <v>23</v>
      </c>
      <c r="H1860" t="s">
        <v>162</v>
      </c>
      <c r="I1860" t="s">
        <v>50</v>
      </c>
      <c r="J1860" t="s">
        <v>26</v>
      </c>
      <c r="K1860" t="s">
        <v>163</v>
      </c>
      <c r="L1860">
        <v>220068</v>
      </c>
      <c r="M1860" t="s">
        <v>154</v>
      </c>
      <c r="N1860" t="str">
        <f t="shared" si="99"/>
        <v>Lansvale,</v>
      </c>
      <c r="O1860" t="str">
        <f t="shared" si="100"/>
        <v>Lansvale</v>
      </c>
      <c r="P1860" t="str">
        <f t="shared" si="101"/>
        <v>NSW</v>
      </c>
      <c r="Q1860" t="s">
        <v>137</v>
      </c>
      <c r="R1860" t="s">
        <v>30</v>
      </c>
      <c r="S1860" t="s">
        <v>31</v>
      </c>
      <c r="T1860" t="s">
        <v>32</v>
      </c>
      <c r="U1860">
        <v>10999</v>
      </c>
    </row>
    <row r="1861" spans="1:21" x14ac:dyDescent="0.25">
      <c r="A1861" t="s">
        <v>183</v>
      </c>
      <c r="B1861">
        <v>2012</v>
      </c>
      <c r="C1861" t="s">
        <v>184</v>
      </c>
      <c r="D1861" t="s">
        <v>30</v>
      </c>
      <c r="E1861" t="s">
        <v>2290</v>
      </c>
      <c r="F1861" t="s">
        <v>37</v>
      </c>
      <c r="G1861" t="s">
        <v>23</v>
      </c>
      <c r="H1861" t="s">
        <v>135</v>
      </c>
      <c r="I1861" t="s">
        <v>25</v>
      </c>
      <c r="J1861" t="s">
        <v>26</v>
      </c>
      <c r="K1861" t="s">
        <v>365</v>
      </c>
      <c r="L1861">
        <v>215000</v>
      </c>
      <c r="M1861" t="s">
        <v>2291</v>
      </c>
      <c r="N1861" t="str">
        <f t="shared" si="99"/>
        <v>Camira,</v>
      </c>
      <c r="O1861" t="str">
        <f t="shared" si="100"/>
        <v>Camira</v>
      </c>
      <c r="P1861" t="str">
        <f t="shared" si="101"/>
        <v>QLD</v>
      </c>
      <c r="Q1861" t="s">
        <v>137</v>
      </c>
      <c r="R1861" t="s">
        <v>30</v>
      </c>
      <c r="S1861" t="s">
        <v>31</v>
      </c>
      <c r="T1861" t="s">
        <v>44</v>
      </c>
      <c r="U1861">
        <v>13990</v>
      </c>
    </row>
    <row r="1862" spans="1:21" x14ac:dyDescent="0.25">
      <c r="A1862" t="s">
        <v>120</v>
      </c>
      <c r="B1862">
        <v>1999</v>
      </c>
      <c r="C1862" t="s">
        <v>2292</v>
      </c>
      <c r="D1862" t="s">
        <v>35</v>
      </c>
      <c r="E1862" t="s">
        <v>2293</v>
      </c>
      <c r="F1862" t="s">
        <v>37</v>
      </c>
      <c r="G1862" t="s">
        <v>115</v>
      </c>
      <c r="H1862" t="s">
        <v>38</v>
      </c>
      <c r="I1862" t="s">
        <v>39</v>
      </c>
      <c r="J1862" t="s">
        <v>66</v>
      </c>
      <c r="K1862" t="s">
        <v>202</v>
      </c>
      <c r="L1862">
        <v>213177</v>
      </c>
      <c r="M1862" t="s">
        <v>107</v>
      </c>
      <c r="N1862" t="str">
        <f t="shared" si="99"/>
        <v>Five Dock,</v>
      </c>
      <c r="O1862" t="str">
        <f t="shared" si="100"/>
        <v>Five Dock</v>
      </c>
      <c r="P1862" t="str">
        <f t="shared" si="101"/>
        <v>NSW</v>
      </c>
      <c r="Q1862" t="s">
        <v>29</v>
      </c>
      <c r="R1862" t="s">
        <v>35</v>
      </c>
      <c r="S1862" t="s">
        <v>43</v>
      </c>
      <c r="T1862" t="s">
        <v>44</v>
      </c>
      <c r="U1862">
        <v>2500</v>
      </c>
    </row>
    <row r="1863" spans="1:21" x14ac:dyDescent="0.25">
      <c r="A1863" t="s">
        <v>69</v>
      </c>
      <c r="B1863">
        <v>2020</v>
      </c>
      <c r="C1863" t="s">
        <v>151</v>
      </c>
      <c r="D1863" t="s">
        <v>152</v>
      </c>
      <c r="E1863" t="s">
        <v>2294</v>
      </c>
      <c r="F1863" t="s">
        <v>37</v>
      </c>
      <c r="G1863" t="s">
        <v>23</v>
      </c>
      <c r="H1863" t="s">
        <v>144</v>
      </c>
      <c r="I1863" t="s">
        <v>39</v>
      </c>
      <c r="J1863" t="s">
        <v>91</v>
      </c>
      <c r="K1863" t="s">
        <v>92</v>
      </c>
      <c r="L1863">
        <v>19067</v>
      </c>
      <c r="M1863" t="s">
        <v>541</v>
      </c>
      <c r="N1863" t="str">
        <f t="shared" si="99"/>
        <v>Pennant Hills,</v>
      </c>
      <c r="O1863" t="str">
        <f t="shared" si="100"/>
        <v>Pennant Hills</v>
      </c>
      <c r="P1863" t="str">
        <f t="shared" si="101"/>
        <v>NSW</v>
      </c>
      <c r="Q1863" t="s">
        <v>29</v>
      </c>
      <c r="R1863" t="s">
        <v>152</v>
      </c>
      <c r="S1863" t="s">
        <v>31</v>
      </c>
      <c r="T1863" t="s">
        <v>44</v>
      </c>
      <c r="U1863">
        <v>48999</v>
      </c>
    </row>
    <row r="1864" spans="1:21" x14ac:dyDescent="0.25">
      <c r="A1864" t="s">
        <v>700</v>
      </c>
      <c r="B1864">
        <v>2014</v>
      </c>
      <c r="C1864" t="s">
        <v>701</v>
      </c>
      <c r="D1864" t="s">
        <v>116</v>
      </c>
      <c r="E1864" t="s">
        <v>2295</v>
      </c>
      <c r="F1864" t="s">
        <v>37</v>
      </c>
      <c r="G1864" t="s">
        <v>23</v>
      </c>
      <c r="H1864" t="s">
        <v>49</v>
      </c>
      <c r="I1864" t="s">
        <v>39</v>
      </c>
      <c r="J1864" t="s">
        <v>40</v>
      </c>
      <c r="K1864" t="s">
        <v>51</v>
      </c>
      <c r="L1864">
        <v>73138</v>
      </c>
      <c r="M1864" t="s">
        <v>1148</v>
      </c>
      <c r="N1864" t="str">
        <f t="shared" si="99"/>
        <v>Alexandria,</v>
      </c>
      <c r="O1864" t="str">
        <f t="shared" si="100"/>
        <v>Alexandria</v>
      </c>
      <c r="P1864" t="str">
        <f t="shared" si="101"/>
        <v>NSW</v>
      </c>
      <c r="Q1864" t="s">
        <v>29</v>
      </c>
      <c r="R1864" t="s">
        <v>116</v>
      </c>
      <c r="S1864" t="s">
        <v>31</v>
      </c>
      <c r="T1864" t="s">
        <v>44</v>
      </c>
      <c r="U1864">
        <v>23990</v>
      </c>
    </row>
    <row r="1865" spans="1:21" x14ac:dyDescent="0.25">
      <c r="A1865" t="s">
        <v>240</v>
      </c>
      <c r="B1865">
        <v>2008</v>
      </c>
      <c r="C1865" t="s">
        <v>292</v>
      </c>
      <c r="D1865" t="s">
        <v>152</v>
      </c>
      <c r="E1865" t="s">
        <v>2014</v>
      </c>
      <c r="F1865" t="s">
        <v>37</v>
      </c>
      <c r="G1865" t="s">
        <v>23</v>
      </c>
      <c r="H1865" t="s">
        <v>294</v>
      </c>
      <c r="I1865" t="s">
        <v>50</v>
      </c>
      <c r="J1865" t="s">
        <v>40</v>
      </c>
      <c r="K1865" t="s">
        <v>733</v>
      </c>
      <c r="L1865">
        <v>159018</v>
      </c>
      <c r="M1865" t="s">
        <v>1025</v>
      </c>
      <c r="N1865" t="str">
        <f t="shared" si="99"/>
        <v>Bentleigh,</v>
      </c>
      <c r="O1865" t="str">
        <f t="shared" si="100"/>
        <v>Bentleigh</v>
      </c>
      <c r="P1865" t="str">
        <f t="shared" si="101"/>
        <v>VIC</v>
      </c>
      <c r="Q1865" t="s">
        <v>61</v>
      </c>
      <c r="R1865" t="s">
        <v>152</v>
      </c>
      <c r="S1865" t="s">
        <v>31</v>
      </c>
      <c r="T1865" t="s">
        <v>44</v>
      </c>
      <c r="U1865">
        <v>26990</v>
      </c>
    </row>
    <row r="1866" spans="1:21" x14ac:dyDescent="0.25">
      <c r="A1866" t="s">
        <v>69</v>
      </c>
      <c r="B1866">
        <v>2017</v>
      </c>
      <c r="C1866" t="s">
        <v>177</v>
      </c>
      <c r="D1866" t="s">
        <v>35</v>
      </c>
      <c r="E1866" t="s">
        <v>2296</v>
      </c>
      <c r="F1866" t="s">
        <v>37</v>
      </c>
      <c r="G1866" t="s">
        <v>23</v>
      </c>
      <c r="H1866" t="s">
        <v>179</v>
      </c>
      <c r="I1866" t="s">
        <v>39</v>
      </c>
      <c r="J1866" t="s">
        <v>66</v>
      </c>
      <c r="K1866" t="s">
        <v>130</v>
      </c>
      <c r="L1866">
        <v>96613</v>
      </c>
      <c r="M1866" t="s">
        <v>192</v>
      </c>
      <c r="N1866" t="str">
        <f t="shared" si="99"/>
        <v>Seven Hills,</v>
      </c>
      <c r="O1866" t="str">
        <f t="shared" si="100"/>
        <v>Seven Hills</v>
      </c>
      <c r="P1866" t="str">
        <f t="shared" si="101"/>
        <v>NSW</v>
      </c>
      <c r="Q1866" t="s">
        <v>29</v>
      </c>
      <c r="R1866" t="s">
        <v>35</v>
      </c>
      <c r="S1866" t="s">
        <v>43</v>
      </c>
      <c r="T1866" t="s">
        <v>44</v>
      </c>
      <c r="U1866">
        <v>19990</v>
      </c>
    </row>
    <row r="1867" spans="1:21" x14ac:dyDescent="0.25">
      <c r="A1867" t="s">
        <v>155</v>
      </c>
      <c r="B1867">
        <v>2013</v>
      </c>
      <c r="C1867" t="s">
        <v>236</v>
      </c>
      <c r="D1867" t="s">
        <v>30</v>
      </c>
      <c r="E1867" t="s">
        <v>2297</v>
      </c>
      <c r="F1867" t="s">
        <v>37</v>
      </c>
      <c r="G1867" t="s">
        <v>23</v>
      </c>
      <c r="H1867" t="s">
        <v>24</v>
      </c>
      <c r="I1867" t="s">
        <v>25</v>
      </c>
      <c r="J1867" t="s">
        <v>26</v>
      </c>
      <c r="K1867" t="s">
        <v>323</v>
      </c>
      <c r="L1867">
        <v>158907</v>
      </c>
      <c r="M1867" t="s">
        <v>214</v>
      </c>
      <c r="N1867" t="str">
        <f t="shared" si="99"/>
        <v>Minchinbury,</v>
      </c>
      <c r="O1867" t="str">
        <f t="shared" si="100"/>
        <v>Minchinbury</v>
      </c>
      <c r="P1867" t="str">
        <f t="shared" si="101"/>
        <v>NSW</v>
      </c>
      <c r="Q1867" t="s">
        <v>29</v>
      </c>
      <c r="R1867" t="s">
        <v>30</v>
      </c>
      <c r="S1867" t="s">
        <v>31</v>
      </c>
      <c r="T1867" t="s">
        <v>32</v>
      </c>
      <c r="U1867">
        <v>23880</v>
      </c>
    </row>
    <row r="1868" spans="1:21" x14ac:dyDescent="0.25">
      <c r="A1868" t="s">
        <v>79</v>
      </c>
      <c r="B1868">
        <v>2018</v>
      </c>
      <c r="C1868" t="s">
        <v>164</v>
      </c>
      <c r="D1868" t="s">
        <v>30</v>
      </c>
      <c r="E1868" t="s">
        <v>1506</v>
      </c>
      <c r="F1868" t="s">
        <v>37</v>
      </c>
      <c r="G1868" t="s">
        <v>23</v>
      </c>
      <c r="H1868" t="s">
        <v>49</v>
      </c>
      <c r="I1868" t="s">
        <v>39</v>
      </c>
      <c r="J1868" t="s">
        <v>66</v>
      </c>
      <c r="K1868" t="s">
        <v>166</v>
      </c>
      <c r="L1868">
        <v>97991</v>
      </c>
      <c r="M1868" t="s">
        <v>238</v>
      </c>
      <c r="N1868" t="str">
        <f t="shared" si="99"/>
        <v>Homebush,</v>
      </c>
      <c r="O1868" t="str">
        <f t="shared" si="100"/>
        <v>Homebush</v>
      </c>
      <c r="P1868" t="str">
        <f t="shared" si="101"/>
        <v>NSW</v>
      </c>
      <c r="Q1868" t="s">
        <v>29</v>
      </c>
      <c r="R1868" t="s">
        <v>30</v>
      </c>
      <c r="S1868" t="s">
        <v>31</v>
      </c>
      <c r="T1868" t="s">
        <v>44</v>
      </c>
      <c r="U1868">
        <v>25999</v>
      </c>
    </row>
    <row r="1869" spans="1:21" x14ac:dyDescent="0.25">
      <c r="A1869" t="s">
        <v>252</v>
      </c>
      <c r="B1869">
        <v>2019</v>
      </c>
      <c r="C1869" t="s">
        <v>467</v>
      </c>
      <c r="D1869" t="s">
        <v>152</v>
      </c>
      <c r="E1869" t="s">
        <v>2298</v>
      </c>
      <c r="F1869" t="s">
        <v>37</v>
      </c>
      <c r="G1869" t="s">
        <v>23</v>
      </c>
      <c r="H1869" t="s">
        <v>49</v>
      </c>
      <c r="I1869" t="s">
        <v>39</v>
      </c>
      <c r="J1869" t="s">
        <v>66</v>
      </c>
      <c r="K1869" t="s">
        <v>199</v>
      </c>
      <c r="L1869">
        <v>54412</v>
      </c>
      <c r="M1869" t="s">
        <v>995</v>
      </c>
      <c r="N1869" t="str">
        <f t="shared" si="99"/>
        <v>Revesby,</v>
      </c>
      <c r="O1869" t="str">
        <f t="shared" si="100"/>
        <v>Revesby</v>
      </c>
      <c r="P1869" t="str">
        <f t="shared" si="101"/>
        <v>NSW</v>
      </c>
      <c r="Q1869" t="s">
        <v>29</v>
      </c>
      <c r="R1869" t="s">
        <v>152</v>
      </c>
      <c r="S1869" t="s">
        <v>31</v>
      </c>
      <c r="T1869" t="s">
        <v>44</v>
      </c>
      <c r="U1869">
        <v>24990</v>
      </c>
    </row>
    <row r="1870" spans="1:21" x14ac:dyDescent="0.25">
      <c r="A1870" t="s">
        <v>210</v>
      </c>
      <c r="B1870">
        <v>2019</v>
      </c>
      <c r="C1870">
        <v>3</v>
      </c>
      <c r="D1870" t="s">
        <v>35</v>
      </c>
      <c r="E1870" t="s">
        <v>1204</v>
      </c>
      <c r="F1870" t="s">
        <v>37</v>
      </c>
      <c r="G1870" t="s">
        <v>23</v>
      </c>
      <c r="H1870" t="s">
        <v>49</v>
      </c>
      <c r="I1870" t="s">
        <v>39</v>
      </c>
      <c r="J1870" t="s">
        <v>66</v>
      </c>
      <c r="K1870" t="s">
        <v>106</v>
      </c>
      <c r="L1870">
        <v>59023</v>
      </c>
      <c r="M1870" t="s">
        <v>78</v>
      </c>
      <c r="N1870" t="str">
        <f t="shared" si="99"/>
        <v>Blacktown,</v>
      </c>
      <c r="O1870" t="str">
        <f t="shared" si="100"/>
        <v>Blacktown</v>
      </c>
      <c r="P1870" t="str">
        <f t="shared" si="101"/>
        <v>NSW</v>
      </c>
      <c r="Q1870" t="s">
        <v>29</v>
      </c>
      <c r="R1870" t="s">
        <v>35</v>
      </c>
      <c r="S1870" t="s">
        <v>43</v>
      </c>
      <c r="T1870" t="s">
        <v>44</v>
      </c>
      <c r="U1870">
        <v>31888</v>
      </c>
    </row>
    <row r="1871" spans="1:21" x14ac:dyDescent="0.25">
      <c r="A1871" t="s">
        <v>113</v>
      </c>
      <c r="B1871">
        <v>2011</v>
      </c>
      <c r="C1871" t="s">
        <v>247</v>
      </c>
      <c r="D1871" t="s">
        <v>152</v>
      </c>
      <c r="E1871" t="s">
        <v>2299</v>
      </c>
      <c r="F1871" t="s">
        <v>37</v>
      </c>
      <c r="G1871" t="s">
        <v>23</v>
      </c>
      <c r="H1871" t="s">
        <v>49</v>
      </c>
      <c r="I1871" t="s">
        <v>39</v>
      </c>
      <c r="J1871" t="s">
        <v>66</v>
      </c>
      <c r="K1871" t="s">
        <v>163</v>
      </c>
      <c r="L1871">
        <v>254838</v>
      </c>
      <c r="M1871" t="s">
        <v>214</v>
      </c>
      <c r="N1871" t="str">
        <f t="shared" si="99"/>
        <v>Minchinbury,</v>
      </c>
      <c r="O1871" t="str">
        <f t="shared" si="100"/>
        <v>Minchinbury</v>
      </c>
      <c r="P1871" t="str">
        <f t="shared" si="101"/>
        <v>NSW</v>
      </c>
      <c r="Q1871" t="s">
        <v>29</v>
      </c>
      <c r="R1871" t="s">
        <v>152</v>
      </c>
      <c r="S1871" t="s">
        <v>31</v>
      </c>
      <c r="T1871" t="s">
        <v>44</v>
      </c>
      <c r="U1871">
        <v>8995</v>
      </c>
    </row>
    <row r="1872" spans="1:21" x14ac:dyDescent="0.25">
      <c r="A1872" t="s">
        <v>333</v>
      </c>
      <c r="B1872">
        <v>2006</v>
      </c>
      <c r="C1872" t="s">
        <v>436</v>
      </c>
      <c r="D1872" t="s">
        <v>35</v>
      </c>
      <c r="E1872" t="s">
        <v>2300</v>
      </c>
      <c r="F1872" t="s">
        <v>37</v>
      </c>
      <c r="G1872" t="s">
        <v>23</v>
      </c>
      <c r="H1872" t="s">
        <v>38</v>
      </c>
      <c r="I1872" t="s">
        <v>39</v>
      </c>
      <c r="J1872" t="s">
        <v>66</v>
      </c>
      <c r="K1872" t="s">
        <v>128</v>
      </c>
      <c r="L1872">
        <v>155012</v>
      </c>
      <c r="M1872" t="s">
        <v>154</v>
      </c>
      <c r="N1872" t="str">
        <f t="shared" si="99"/>
        <v>Lansvale,</v>
      </c>
      <c r="O1872" t="str">
        <f t="shared" si="100"/>
        <v>Lansvale</v>
      </c>
      <c r="P1872" t="str">
        <f t="shared" si="101"/>
        <v>NSW</v>
      </c>
      <c r="Q1872" t="s">
        <v>29</v>
      </c>
      <c r="R1872" t="s">
        <v>35</v>
      </c>
      <c r="S1872" t="s">
        <v>43</v>
      </c>
      <c r="T1872" t="s">
        <v>44</v>
      </c>
      <c r="U1872">
        <v>7999</v>
      </c>
    </row>
    <row r="1873" spans="1:21" x14ac:dyDescent="0.25">
      <c r="A1873" t="s">
        <v>120</v>
      </c>
      <c r="B1873">
        <v>2020</v>
      </c>
      <c r="C1873" t="s">
        <v>383</v>
      </c>
      <c r="D1873" t="s">
        <v>138</v>
      </c>
      <c r="E1873" t="s">
        <v>2301</v>
      </c>
      <c r="F1873" t="s">
        <v>37</v>
      </c>
      <c r="G1873" t="s">
        <v>23</v>
      </c>
      <c r="H1873" t="s">
        <v>49</v>
      </c>
      <c r="I1873" t="s">
        <v>110</v>
      </c>
      <c r="J1873" t="s">
        <v>26</v>
      </c>
      <c r="K1873" t="s">
        <v>163</v>
      </c>
      <c r="L1873">
        <v>136637</v>
      </c>
      <c r="M1873" t="s">
        <v>324</v>
      </c>
      <c r="N1873" t="str">
        <f t="shared" si="99"/>
        <v>Kirrawee,</v>
      </c>
      <c r="O1873" t="str">
        <f t="shared" si="100"/>
        <v>Kirrawee</v>
      </c>
      <c r="P1873" t="str">
        <f t="shared" si="101"/>
        <v>NSW</v>
      </c>
      <c r="Q1873" t="s">
        <v>29</v>
      </c>
      <c r="R1873" t="s">
        <v>138</v>
      </c>
      <c r="S1873" t="s">
        <v>31</v>
      </c>
      <c r="T1873" t="s">
        <v>44</v>
      </c>
      <c r="U1873">
        <v>59999</v>
      </c>
    </row>
    <row r="1874" spans="1:21" x14ac:dyDescent="0.25">
      <c r="A1874" t="s">
        <v>113</v>
      </c>
      <c r="B1874">
        <v>2007</v>
      </c>
      <c r="C1874" t="s">
        <v>2302</v>
      </c>
      <c r="D1874" t="s">
        <v>73</v>
      </c>
      <c r="E1874" t="s">
        <v>2303</v>
      </c>
      <c r="F1874" t="s">
        <v>37</v>
      </c>
      <c r="G1874" t="s">
        <v>115</v>
      </c>
      <c r="H1874" t="s">
        <v>127</v>
      </c>
      <c r="I1874" t="s">
        <v>50</v>
      </c>
      <c r="J1874" t="s">
        <v>66</v>
      </c>
      <c r="K1874" t="s">
        <v>1463</v>
      </c>
      <c r="L1874">
        <v>157296</v>
      </c>
      <c r="M1874" t="s">
        <v>1010</v>
      </c>
      <c r="N1874" t="str">
        <f t="shared" si="99"/>
        <v>Cheltenham,</v>
      </c>
      <c r="O1874" t="str">
        <f t="shared" si="100"/>
        <v>Cheltenham</v>
      </c>
      <c r="P1874" t="str">
        <f t="shared" si="101"/>
        <v>VIC</v>
      </c>
      <c r="Q1874" t="s">
        <v>29</v>
      </c>
      <c r="R1874" t="s">
        <v>73</v>
      </c>
      <c r="S1874" t="s">
        <v>53</v>
      </c>
      <c r="T1874" t="s">
        <v>98</v>
      </c>
      <c r="U1874">
        <v>11460</v>
      </c>
    </row>
    <row r="1875" spans="1:21" x14ac:dyDescent="0.25">
      <c r="A1875" t="s">
        <v>196</v>
      </c>
      <c r="B1875">
        <v>2010</v>
      </c>
      <c r="C1875" t="s">
        <v>1781</v>
      </c>
      <c r="D1875" t="s">
        <v>30</v>
      </c>
      <c r="E1875" t="s">
        <v>2304</v>
      </c>
      <c r="F1875" t="s">
        <v>37</v>
      </c>
      <c r="G1875" t="s">
        <v>23</v>
      </c>
      <c r="H1875" t="s">
        <v>257</v>
      </c>
      <c r="I1875" t="s">
        <v>25</v>
      </c>
      <c r="J1875" t="s">
        <v>40</v>
      </c>
      <c r="K1875" t="s">
        <v>522</v>
      </c>
      <c r="L1875">
        <v>139819</v>
      </c>
      <c r="M1875" t="s">
        <v>72</v>
      </c>
      <c r="N1875" t="str">
        <f t="shared" si="99"/>
        <v>Saint Marys,</v>
      </c>
      <c r="O1875" t="str">
        <f t="shared" si="100"/>
        <v>Saint Marys</v>
      </c>
      <c r="P1875" t="str">
        <f t="shared" si="101"/>
        <v>NSW</v>
      </c>
      <c r="Q1875" t="s">
        <v>137</v>
      </c>
      <c r="R1875" t="s">
        <v>30</v>
      </c>
      <c r="S1875" t="s">
        <v>31</v>
      </c>
      <c r="T1875" t="s">
        <v>32</v>
      </c>
      <c r="U1875">
        <v>11444</v>
      </c>
    </row>
    <row r="1876" spans="1:21" x14ac:dyDescent="0.25">
      <c r="A1876" t="s">
        <v>141</v>
      </c>
      <c r="B1876">
        <v>2020</v>
      </c>
      <c r="C1876" t="s">
        <v>318</v>
      </c>
      <c r="D1876" t="s">
        <v>35</v>
      </c>
      <c r="E1876" t="s">
        <v>2305</v>
      </c>
      <c r="F1876" t="s">
        <v>37</v>
      </c>
      <c r="G1876" t="s">
        <v>23</v>
      </c>
      <c r="H1876" t="s">
        <v>49</v>
      </c>
      <c r="I1876" t="s">
        <v>25</v>
      </c>
      <c r="J1876" t="s">
        <v>66</v>
      </c>
      <c r="K1876" t="s">
        <v>283</v>
      </c>
      <c r="L1876">
        <v>10744</v>
      </c>
      <c r="M1876" t="s">
        <v>42</v>
      </c>
      <c r="N1876" t="str">
        <f t="shared" si="99"/>
        <v>Brookvale,</v>
      </c>
      <c r="O1876" t="str">
        <f t="shared" si="100"/>
        <v>Brookvale</v>
      </c>
      <c r="P1876" t="str">
        <f t="shared" si="101"/>
        <v>NSW</v>
      </c>
      <c r="Q1876" t="s">
        <v>29</v>
      </c>
      <c r="R1876" t="s">
        <v>35</v>
      </c>
      <c r="S1876" t="s">
        <v>43</v>
      </c>
      <c r="T1876" t="s">
        <v>44</v>
      </c>
      <c r="U1876">
        <v>32990</v>
      </c>
    </row>
    <row r="1877" spans="1:21" x14ac:dyDescent="0.25">
      <c r="A1877" t="s">
        <v>240</v>
      </c>
      <c r="B1877">
        <v>2012</v>
      </c>
      <c r="C1877" t="s">
        <v>385</v>
      </c>
      <c r="D1877" t="s">
        <v>30</v>
      </c>
      <c r="E1877" t="s">
        <v>2306</v>
      </c>
      <c r="F1877" t="s">
        <v>37</v>
      </c>
      <c r="G1877" t="s">
        <v>115</v>
      </c>
      <c r="H1877" t="s">
        <v>127</v>
      </c>
      <c r="I1877" t="s">
        <v>39</v>
      </c>
      <c r="J1877" t="s">
        <v>66</v>
      </c>
      <c r="K1877" t="s">
        <v>262</v>
      </c>
      <c r="L1877">
        <v>142718</v>
      </c>
      <c r="M1877" t="s">
        <v>187</v>
      </c>
      <c r="N1877" t="str">
        <f t="shared" si="99"/>
        <v>Smithfield,</v>
      </c>
      <c r="O1877" t="str">
        <f t="shared" si="100"/>
        <v>Smithfield</v>
      </c>
      <c r="P1877" t="str">
        <f t="shared" si="101"/>
        <v>NSW</v>
      </c>
      <c r="Q1877" t="s">
        <v>29</v>
      </c>
      <c r="R1877" t="s">
        <v>30</v>
      </c>
      <c r="S1877" t="s">
        <v>31</v>
      </c>
      <c r="T1877" t="s">
        <v>44</v>
      </c>
      <c r="U1877">
        <v>7800</v>
      </c>
    </row>
    <row r="1878" spans="1:21" x14ac:dyDescent="0.25">
      <c r="A1878" t="s">
        <v>333</v>
      </c>
      <c r="B1878">
        <v>2019</v>
      </c>
      <c r="C1878" t="s">
        <v>436</v>
      </c>
      <c r="D1878" t="s">
        <v>35</v>
      </c>
      <c r="E1878" t="s">
        <v>2307</v>
      </c>
      <c r="F1878" t="s">
        <v>37</v>
      </c>
      <c r="G1878" t="s">
        <v>23</v>
      </c>
      <c r="H1878" t="s">
        <v>343</v>
      </c>
      <c r="I1878" t="s">
        <v>39</v>
      </c>
      <c r="J1878" t="s">
        <v>66</v>
      </c>
      <c r="K1878" t="s">
        <v>336</v>
      </c>
      <c r="L1878">
        <v>88006</v>
      </c>
      <c r="M1878" t="s">
        <v>187</v>
      </c>
      <c r="N1878" t="str">
        <f t="shared" si="99"/>
        <v>Smithfield,</v>
      </c>
      <c r="O1878" t="str">
        <f t="shared" si="100"/>
        <v>Smithfield</v>
      </c>
      <c r="P1878" t="str">
        <f t="shared" si="101"/>
        <v>NSW</v>
      </c>
      <c r="Q1878" t="s">
        <v>29</v>
      </c>
      <c r="R1878" t="s">
        <v>35</v>
      </c>
      <c r="S1878" t="s">
        <v>43</v>
      </c>
      <c r="T1878" t="s">
        <v>44</v>
      </c>
      <c r="U1878">
        <v>17800</v>
      </c>
    </row>
    <row r="1879" spans="1:21" x14ac:dyDescent="0.25">
      <c r="A1879" t="s">
        <v>240</v>
      </c>
      <c r="B1879">
        <v>2017</v>
      </c>
      <c r="C1879" t="s">
        <v>460</v>
      </c>
      <c r="D1879" t="s">
        <v>30</v>
      </c>
      <c r="E1879" t="s">
        <v>2308</v>
      </c>
      <c r="F1879" t="s">
        <v>37</v>
      </c>
      <c r="G1879" t="s">
        <v>23</v>
      </c>
      <c r="H1879" t="s">
        <v>105</v>
      </c>
      <c r="I1879" t="s">
        <v>39</v>
      </c>
      <c r="J1879" t="s">
        <v>66</v>
      </c>
      <c r="K1879" t="s">
        <v>166</v>
      </c>
      <c r="L1879">
        <v>107356</v>
      </c>
      <c r="M1879" t="s">
        <v>530</v>
      </c>
      <c r="N1879" t="str">
        <f t="shared" si="99"/>
        <v>Cardiff,</v>
      </c>
      <c r="O1879" t="str">
        <f t="shared" si="100"/>
        <v>Cardiff</v>
      </c>
      <c r="P1879" t="str">
        <f t="shared" si="101"/>
        <v>NSW</v>
      </c>
      <c r="Q1879" t="s">
        <v>29</v>
      </c>
      <c r="R1879" t="s">
        <v>30</v>
      </c>
      <c r="S1879" t="s">
        <v>31</v>
      </c>
      <c r="T1879" t="s">
        <v>44</v>
      </c>
      <c r="U1879">
        <v>16913</v>
      </c>
    </row>
    <row r="1880" spans="1:21" x14ac:dyDescent="0.25">
      <c r="A1880" t="s">
        <v>196</v>
      </c>
      <c r="B1880">
        <v>2017</v>
      </c>
      <c r="C1880" t="s">
        <v>1219</v>
      </c>
      <c r="D1880" t="s">
        <v>30</v>
      </c>
      <c r="E1880" t="s">
        <v>2309</v>
      </c>
      <c r="F1880" t="s">
        <v>37</v>
      </c>
      <c r="G1880" t="s">
        <v>23</v>
      </c>
      <c r="H1880" t="s">
        <v>49</v>
      </c>
      <c r="I1880" t="s">
        <v>25</v>
      </c>
      <c r="J1880" t="s">
        <v>40</v>
      </c>
      <c r="K1880" t="s">
        <v>176</v>
      </c>
      <c r="L1880">
        <v>218036</v>
      </c>
      <c r="M1880" t="s">
        <v>349</v>
      </c>
      <c r="N1880" t="str">
        <f t="shared" si="99"/>
        <v>Penrith,</v>
      </c>
      <c r="O1880" t="str">
        <f t="shared" si="100"/>
        <v>Penrith</v>
      </c>
      <c r="P1880" t="str">
        <f t="shared" si="101"/>
        <v>NSW</v>
      </c>
      <c r="Q1880" t="s">
        <v>29</v>
      </c>
      <c r="R1880" t="s">
        <v>30</v>
      </c>
      <c r="S1880" t="s">
        <v>31</v>
      </c>
      <c r="T1880" t="s">
        <v>44</v>
      </c>
      <c r="U1880">
        <v>18950</v>
      </c>
    </row>
    <row r="1881" spans="1:21" x14ac:dyDescent="0.25">
      <c r="A1881" t="s">
        <v>45</v>
      </c>
      <c r="B1881">
        <v>2013</v>
      </c>
      <c r="C1881" t="s">
        <v>401</v>
      </c>
      <c r="D1881" t="s">
        <v>35</v>
      </c>
      <c r="E1881" t="s">
        <v>2310</v>
      </c>
      <c r="F1881" t="s">
        <v>37</v>
      </c>
      <c r="G1881" t="s">
        <v>23</v>
      </c>
      <c r="H1881" t="s">
        <v>135</v>
      </c>
      <c r="I1881" t="s">
        <v>50</v>
      </c>
      <c r="J1881" t="s">
        <v>40</v>
      </c>
      <c r="K1881" t="s">
        <v>128</v>
      </c>
      <c r="L1881">
        <v>76101</v>
      </c>
      <c r="M1881" t="s">
        <v>42</v>
      </c>
      <c r="N1881" t="str">
        <f t="shared" si="99"/>
        <v>Brookvale,</v>
      </c>
      <c r="O1881" t="str">
        <f t="shared" si="100"/>
        <v>Brookvale</v>
      </c>
      <c r="P1881" t="str">
        <f t="shared" si="101"/>
        <v>NSW</v>
      </c>
      <c r="Q1881" t="s">
        <v>137</v>
      </c>
      <c r="R1881" t="s">
        <v>35</v>
      </c>
      <c r="S1881" t="s">
        <v>43</v>
      </c>
      <c r="T1881" t="s">
        <v>44</v>
      </c>
      <c r="U1881">
        <v>32888</v>
      </c>
    </row>
    <row r="1882" spans="1:21" x14ac:dyDescent="0.25">
      <c r="A1882" t="s">
        <v>252</v>
      </c>
      <c r="B1882">
        <v>2013</v>
      </c>
      <c r="C1882" t="s">
        <v>467</v>
      </c>
      <c r="D1882" t="s">
        <v>152</v>
      </c>
      <c r="E1882" t="s">
        <v>2311</v>
      </c>
      <c r="F1882" t="s">
        <v>37</v>
      </c>
      <c r="G1882" t="s">
        <v>23</v>
      </c>
      <c r="H1882" t="s">
        <v>49</v>
      </c>
      <c r="I1882" t="s">
        <v>39</v>
      </c>
      <c r="J1882" t="s">
        <v>66</v>
      </c>
      <c r="K1882" t="s">
        <v>158</v>
      </c>
      <c r="L1882">
        <v>145502</v>
      </c>
      <c r="M1882" t="s">
        <v>840</v>
      </c>
      <c r="N1882" t="str">
        <f t="shared" si="99"/>
        <v>Yagoona,</v>
      </c>
      <c r="O1882" t="str">
        <f t="shared" si="100"/>
        <v>Yagoona</v>
      </c>
      <c r="P1882" t="str">
        <f t="shared" si="101"/>
        <v>NSW</v>
      </c>
      <c r="Q1882" t="s">
        <v>29</v>
      </c>
      <c r="R1882" t="s">
        <v>152</v>
      </c>
      <c r="S1882" t="s">
        <v>31</v>
      </c>
      <c r="T1882" t="s">
        <v>44</v>
      </c>
      <c r="U1882">
        <v>14999</v>
      </c>
    </row>
    <row r="1883" spans="1:21" x14ac:dyDescent="0.25">
      <c r="A1883" t="s">
        <v>102</v>
      </c>
      <c r="B1883">
        <v>2023</v>
      </c>
      <c r="C1883" t="s">
        <v>260</v>
      </c>
      <c r="D1883" t="s">
        <v>132</v>
      </c>
      <c r="E1883" t="s">
        <v>2145</v>
      </c>
      <c r="F1883" t="s">
        <v>134</v>
      </c>
      <c r="G1883" t="s">
        <v>23</v>
      </c>
      <c r="H1883" t="s">
        <v>49</v>
      </c>
      <c r="I1883" t="s">
        <v>25</v>
      </c>
      <c r="J1883" t="s">
        <v>40</v>
      </c>
      <c r="K1883" t="s">
        <v>382</v>
      </c>
      <c r="L1883">
        <v>15</v>
      </c>
      <c r="M1883" t="s">
        <v>78</v>
      </c>
      <c r="N1883" t="str">
        <f t="shared" si="99"/>
        <v>Blacktown,</v>
      </c>
      <c r="O1883" t="str">
        <f t="shared" si="100"/>
        <v>Blacktown</v>
      </c>
      <c r="P1883" t="str">
        <f t="shared" si="101"/>
        <v>NSW</v>
      </c>
      <c r="Q1883" t="s">
        <v>29</v>
      </c>
      <c r="R1883" t="s">
        <v>30</v>
      </c>
      <c r="S1883" t="s">
        <v>31</v>
      </c>
      <c r="T1883" t="s">
        <v>32</v>
      </c>
      <c r="U1883">
        <v>61662</v>
      </c>
    </row>
    <row r="1884" spans="1:21" x14ac:dyDescent="0.25">
      <c r="A1884" t="s">
        <v>252</v>
      </c>
      <c r="B1884">
        <v>2012</v>
      </c>
      <c r="C1884" t="s">
        <v>1183</v>
      </c>
      <c r="D1884" t="s">
        <v>152</v>
      </c>
      <c r="E1884" t="s">
        <v>2312</v>
      </c>
      <c r="F1884" t="s">
        <v>37</v>
      </c>
      <c r="G1884" t="s">
        <v>23</v>
      </c>
      <c r="H1884" t="s">
        <v>127</v>
      </c>
      <c r="I1884" t="s">
        <v>39</v>
      </c>
      <c r="J1884" t="s">
        <v>66</v>
      </c>
      <c r="K1884" t="s">
        <v>158</v>
      </c>
      <c r="L1884">
        <v>173168</v>
      </c>
      <c r="M1884" t="s">
        <v>796</v>
      </c>
      <c r="N1884" t="str">
        <f t="shared" si="99"/>
        <v>Greenacre,</v>
      </c>
      <c r="O1884" t="str">
        <f t="shared" si="100"/>
        <v>Greenacre</v>
      </c>
      <c r="P1884" t="str">
        <f t="shared" si="101"/>
        <v>NSW</v>
      </c>
      <c r="Q1884" t="s">
        <v>29</v>
      </c>
      <c r="R1884" t="s">
        <v>152</v>
      </c>
      <c r="S1884" t="s">
        <v>31</v>
      </c>
      <c r="T1884" t="s">
        <v>44</v>
      </c>
      <c r="U1884">
        <v>12800</v>
      </c>
    </row>
    <row r="1885" spans="1:21" x14ac:dyDescent="0.25">
      <c r="A1885" t="s">
        <v>210</v>
      </c>
      <c r="B1885">
        <v>2022</v>
      </c>
      <c r="C1885" t="s">
        <v>347</v>
      </c>
      <c r="D1885" t="s">
        <v>30</v>
      </c>
      <c r="E1885" t="s">
        <v>847</v>
      </c>
      <c r="F1885" t="s">
        <v>37</v>
      </c>
      <c r="G1885" t="s">
        <v>23</v>
      </c>
      <c r="H1885" t="s">
        <v>49</v>
      </c>
      <c r="I1885" t="s">
        <v>39</v>
      </c>
      <c r="J1885" t="s">
        <v>66</v>
      </c>
      <c r="K1885" t="s">
        <v>279</v>
      </c>
      <c r="L1885">
        <v>24204</v>
      </c>
      <c r="M1885" t="s">
        <v>145</v>
      </c>
      <c r="N1885" t="str">
        <f t="shared" si="99"/>
        <v>Glebe,</v>
      </c>
      <c r="O1885" t="str">
        <f t="shared" si="100"/>
        <v>Glebe</v>
      </c>
      <c r="P1885" t="str">
        <f t="shared" si="101"/>
        <v>NSW</v>
      </c>
      <c r="Q1885" t="s">
        <v>29</v>
      </c>
      <c r="R1885" t="s">
        <v>30</v>
      </c>
      <c r="S1885" t="s">
        <v>31</v>
      </c>
      <c r="T1885" t="s">
        <v>44</v>
      </c>
      <c r="U1885">
        <v>27450</v>
      </c>
    </row>
    <row r="1886" spans="1:21" x14ac:dyDescent="0.25">
      <c r="A1886" t="s">
        <v>1227</v>
      </c>
      <c r="B1886">
        <v>2023</v>
      </c>
      <c r="C1886" t="s">
        <v>1509</v>
      </c>
      <c r="D1886" t="s">
        <v>1229</v>
      </c>
      <c r="E1886" t="s">
        <v>2313</v>
      </c>
      <c r="F1886" t="s">
        <v>22</v>
      </c>
      <c r="G1886" t="s">
        <v>23</v>
      </c>
      <c r="H1886" t="s">
        <v>49</v>
      </c>
      <c r="I1886" t="s">
        <v>110</v>
      </c>
      <c r="J1886" t="s">
        <v>26</v>
      </c>
      <c r="K1886" t="s">
        <v>481</v>
      </c>
      <c r="L1886">
        <v>61</v>
      </c>
      <c r="M1886" t="s">
        <v>324</v>
      </c>
      <c r="N1886" t="str">
        <f t="shared" si="99"/>
        <v>Kirrawee,</v>
      </c>
      <c r="O1886" t="str">
        <f t="shared" si="100"/>
        <v>Kirrawee</v>
      </c>
      <c r="P1886" t="str">
        <f t="shared" si="101"/>
        <v>NSW</v>
      </c>
      <c r="Q1886" t="s">
        <v>29</v>
      </c>
      <c r="R1886" t="s">
        <v>138</v>
      </c>
      <c r="S1886" t="s">
        <v>31</v>
      </c>
      <c r="T1886" t="s">
        <v>44</v>
      </c>
      <c r="U1886">
        <v>48085</v>
      </c>
    </row>
    <row r="1887" spans="1:21" x14ac:dyDescent="0.25">
      <c r="A1887" t="s">
        <v>249</v>
      </c>
      <c r="B1887">
        <v>2015</v>
      </c>
      <c r="C1887" t="s">
        <v>2178</v>
      </c>
      <c r="D1887" t="s">
        <v>242</v>
      </c>
      <c r="E1887" t="s">
        <v>2314</v>
      </c>
      <c r="F1887" t="s">
        <v>37</v>
      </c>
      <c r="G1887" t="s">
        <v>23</v>
      </c>
      <c r="H1887" t="s">
        <v>49</v>
      </c>
      <c r="I1887" t="s">
        <v>25</v>
      </c>
      <c r="J1887" t="s">
        <v>40</v>
      </c>
      <c r="K1887" t="s">
        <v>166</v>
      </c>
      <c r="L1887">
        <v>99219</v>
      </c>
      <c r="M1887" t="s">
        <v>1015</v>
      </c>
      <c r="N1887" t="str">
        <f t="shared" si="99"/>
        <v>Laverton North,</v>
      </c>
      <c r="O1887" t="str">
        <f t="shared" si="100"/>
        <v>Laverton North</v>
      </c>
      <c r="P1887" t="str">
        <f t="shared" si="101"/>
        <v>VIC</v>
      </c>
      <c r="Q1887" t="s">
        <v>29</v>
      </c>
      <c r="R1887" t="s">
        <v>242</v>
      </c>
      <c r="S1887" t="s">
        <v>53</v>
      </c>
      <c r="T1887" t="s">
        <v>54</v>
      </c>
      <c r="U1887">
        <v>49990</v>
      </c>
    </row>
    <row r="1888" spans="1:21" x14ac:dyDescent="0.25">
      <c r="A1888" t="s">
        <v>252</v>
      </c>
      <c r="B1888">
        <v>2016</v>
      </c>
      <c r="C1888" t="s">
        <v>713</v>
      </c>
      <c r="D1888" t="s">
        <v>35</v>
      </c>
      <c r="E1888" t="s">
        <v>2315</v>
      </c>
      <c r="F1888" t="s">
        <v>37</v>
      </c>
      <c r="G1888" t="s">
        <v>23</v>
      </c>
      <c r="H1888" t="s">
        <v>343</v>
      </c>
      <c r="I1888" t="s">
        <v>39</v>
      </c>
      <c r="J1888" t="s">
        <v>66</v>
      </c>
      <c r="K1888" t="s">
        <v>499</v>
      </c>
      <c r="L1888">
        <v>91890</v>
      </c>
      <c r="M1888" t="s">
        <v>265</v>
      </c>
      <c r="N1888" t="str">
        <f t="shared" si="99"/>
        <v>Campbelltown,</v>
      </c>
      <c r="O1888" t="str">
        <f t="shared" si="100"/>
        <v>Campbelltown</v>
      </c>
      <c r="P1888" t="str">
        <f t="shared" si="101"/>
        <v>NSW</v>
      </c>
      <c r="Q1888" t="s">
        <v>29</v>
      </c>
      <c r="R1888" t="s">
        <v>35</v>
      </c>
      <c r="S1888" t="s">
        <v>43</v>
      </c>
      <c r="T1888" t="s">
        <v>44</v>
      </c>
      <c r="U1888">
        <v>13990</v>
      </c>
    </row>
    <row r="1889" spans="1:21" x14ac:dyDescent="0.25">
      <c r="A1889" t="s">
        <v>240</v>
      </c>
      <c r="B1889">
        <v>2015</v>
      </c>
      <c r="C1889" t="s">
        <v>794</v>
      </c>
      <c r="D1889" t="s">
        <v>152</v>
      </c>
      <c r="E1889" t="s">
        <v>2316</v>
      </c>
      <c r="F1889" t="s">
        <v>37</v>
      </c>
      <c r="G1889" t="s">
        <v>23</v>
      </c>
      <c r="H1889" t="s">
        <v>82</v>
      </c>
      <c r="I1889" t="s">
        <v>39</v>
      </c>
      <c r="J1889" t="s">
        <v>66</v>
      </c>
      <c r="K1889" t="s">
        <v>279</v>
      </c>
      <c r="L1889">
        <v>60872</v>
      </c>
      <c r="M1889" t="s">
        <v>107</v>
      </c>
      <c r="N1889" t="str">
        <f t="shared" si="99"/>
        <v>Five Dock,</v>
      </c>
      <c r="O1889" t="str">
        <f t="shared" si="100"/>
        <v>Five Dock</v>
      </c>
      <c r="P1889" t="str">
        <f t="shared" si="101"/>
        <v>NSW</v>
      </c>
      <c r="Q1889" t="s">
        <v>29</v>
      </c>
      <c r="R1889" t="s">
        <v>152</v>
      </c>
      <c r="S1889" t="s">
        <v>31</v>
      </c>
      <c r="T1889" t="s">
        <v>44</v>
      </c>
      <c r="U1889">
        <v>13990</v>
      </c>
    </row>
    <row r="1890" spans="1:21" x14ac:dyDescent="0.25">
      <c r="A1890" t="s">
        <v>249</v>
      </c>
      <c r="B1890">
        <v>2018</v>
      </c>
      <c r="C1890" t="s">
        <v>550</v>
      </c>
      <c r="D1890" t="s">
        <v>71</v>
      </c>
      <c r="E1890" t="s">
        <v>2317</v>
      </c>
      <c r="F1890" t="s">
        <v>37</v>
      </c>
      <c r="G1890" t="s">
        <v>23</v>
      </c>
      <c r="H1890" t="s">
        <v>105</v>
      </c>
      <c r="I1890" t="s">
        <v>39</v>
      </c>
      <c r="J1890" t="s">
        <v>40</v>
      </c>
      <c r="K1890" t="s">
        <v>1116</v>
      </c>
      <c r="L1890">
        <v>22404</v>
      </c>
      <c r="M1890" t="s">
        <v>1193</v>
      </c>
      <c r="N1890" t="str">
        <f t="shared" ref="N1890:N1938" si="102">LEFT(M1890,FIND(",",M1890))</f>
        <v>Chatswood,</v>
      </c>
      <c r="O1890" t="str">
        <f t="shared" ref="O1890:O1938" si="103">LEFT(N1890,LEN(N1890)-1)</f>
        <v>Chatswood</v>
      </c>
      <c r="P1890" t="str">
        <f t="shared" ref="P1890:P1938" si="104">RIGHT(M1890,3)</f>
        <v>NSW</v>
      </c>
      <c r="Q1890" t="s">
        <v>29</v>
      </c>
      <c r="R1890" t="s">
        <v>71</v>
      </c>
      <c r="S1890" t="s">
        <v>31</v>
      </c>
      <c r="T1890" t="s">
        <v>44</v>
      </c>
      <c r="U1890">
        <v>32800</v>
      </c>
    </row>
    <row r="1891" spans="1:21" x14ac:dyDescent="0.25">
      <c r="A1891" t="s">
        <v>120</v>
      </c>
      <c r="B1891">
        <v>2017</v>
      </c>
      <c r="C1891" t="s">
        <v>383</v>
      </c>
      <c r="D1891" t="s">
        <v>138</v>
      </c>
      <c r="E1891" t="s">
        <v>2212</v>
      </c>
      <c r="F1891" t="s">
        <v>37</v>
      </c>
      <c r="G1891" t="s">
        <v>23</v>
      </c>
      <c r="H1891" t="s">
        <v>301</v>
      </c>
      <c r="I1891" t="s">
        <v>110</v>
      </c>
      <c r="J1891" t="s">
        <v>26</v>
      </c>
      <c r="K1891" t="s">
        <v>332</v>
      </c>
      <c r="L1891">
        <v>137227</v>
      </c>
      <c r="M1891" t="s">
        <v>671</v>
      </c>
      <c r="N1891" t="str">
        <f t="shared" si="102"/>
        <v>Singleton,</v>
      </c>
      <c r="O1891" t="str">
        <f t="shared" si="103"/>
        <v>Singleton</v>
      </c>
      <c r="P1891" t="str">
        <f t="shared" si="104"/>
        <v>NSW</v>
      </c>
      <c r="Q1891" t="s">
        <v>303</v>
      </c>
      <c r="R1891" t="s">
        <v>138</v>
      </c>
      <c r="S1891" t="s">
        <v>31</v>
      </c>
      <c r="T1891" t="s">
        <v>44</v>
      </c>
      <c r="U1891">
        <v>33990</v>
      </c>
    </row>
    <row r="1892" spans="1:21" x14ac:dyDescent="0.25">
      <c r="A1892" t="s">
        <v>74</v>
      </c>
      <c r="B1892">
        <v>2015</v>
      </c>
      <c r="C1892" t="s">
        <v>75</v>
      </c>
      <c r="D1892" t="s">
        <v>30</v>
      </c>
      <c r="E1892" t="s">
        <v>2318</v>
      </c>
      <c r="F1892" t="s">
        <v>37</v>
      </c>
      <c r="G1892" t="s">
        <v>23</v>
      </c>
      <c r="H1892" t="s">
        <v>24</v>
      </c>
      <c r="I1892" t="s">
        <v>25</v>
      </c>
      <c r="J1892" t="s">
        <v>26</v>
      </c>
      <c r="K1892" t="s">
        <v>130</v>
      </c>
      <c r="L1892">
        <v>77408</v>
      </c>
      <c r="M1892" t="s">
        <v>361</v>
      </c>
      <c r="N1892" t="str">
        <f t="shared" si="102"/>
        <v>Artarmon,</v>
      </c>
      <c r="O1892" t="str">
        <f t="shared" si="103"/>
        <v>Artarmon</v>
      </c>
      <c r="P1892" t="str">
        <f t="shared" si="104"/>
        <v>NSW</v>
      </c>
      <c r="Q1892" t="s">
        <v>29</v>
      </c>
      <c r="R1892" t="s">
        <v>30</v>
      </c>
      <c r="S1892" t="s">
        <v>31</v>
      </c>
      <c r="T1892" t="s">
        <v>44</v>
      </c>
      <c r="U1892">
        <v>36990</v>
      </c>
    </row>
    <row r="1893" spans="1:21" x14ac:dyDescent="0.25">
      <c r="A1893" t="s">
        <v>113</v>
      </c>
      <c r="B1893">
        <v>2015</v>
      </c>
      <c r="C1893" t="s">
        <v>200</v>
      </c>
      <c r="D1893" t="s">
        <v>138</v>
      </c>
      <c r="E1893" t="s">
        <v>462</v>
      </c>
      <c r="F1893" t="s">
        <v>37</v>
      </c>
      <c r="G1893" t="s">
        <v>115</v>
      </c>
      <c r="H1893" t="s">
        <v>127</v>
      </c>
      <c r="I1893" t="s">
        <v>110</v>
      </c>
      <c r="J1893" t="s">
        <v>26</v>
      </c>
      <c r="K1893" t="s">
        <v>283</v>
      </c>
      <c r="L1893">
        <v>210617</v>
      </c>
      <c r="M1893" t="s">
        <v>214</v>
      </c>
      <c r="N1893" t="str">
        <f t="shared" si="102"/>
        <v>Minchinbury,</v>
      </c>
      <c r="O1893" t="str">
        <f t="shared" si="103"/>
        <v>Minchinbury</v>
      </c>
      <c r="P1893" t="str">
        <f t="shared" si="104"/>
        <v>NSW</v>
      </c>
      <c r="Q1893" t="s">
        <v>29</v>
      </c>
      <c r="R1893" t="s">
        <v>138</v>
      </c>
      <c r="S1893" t="s">
        <v>31</v>
      </c>
      <c r="T1893" t="s">
        <v>44</v>
      </c>
      <c r="U1893">
        <v>19995</v>
      </c>
    </row>
    <row r="1894" spans="1:21" x14ac:dyDescent="0.25">
      <c r="A1894" t="s">
        <v>102</v>
      </c>
      <c r="B1894">
        <v>2018</v>
      </c>
      <c r="C1894" t="s">
        <v>103</v>
      </c>
      <c r="D1894" t="s">
        <v>35</v>
      </c>
      <c r="E1894" t="s">
        <v>1742</v>
      </c>
      <c r="F1894" t="s">
        <v>37</v>
      </c>
      <c r="G1894" t="s">
        <v>23</v>
      </c>
      <c r="H1894" t="s">
        <v>49</v>
      </c>
      <c r="I1894" t="s">
        <v>25</v>
      </c>
      <c r="J1894" t="s">
        <v>40</v>
      </c>
      <c r="K1894" t="s">
        <v>83</v>
      </c>
      <c r="L1894">
        <v>60182</v>
      </c>
      <c r="M1894" t="s">
        <v>28</v>
      </c>
      <c r="N1894" t="str">
        <f t="shared" si="102"/>
        <v>Caringbah,</v>
      </c>
      <c r="O1894" t="str">
        <f t="shared" si="103"/>
        <v>Caringbah</v>
      </c>
      <c r="P1894" t="str">
        <f t="shared" si="104"/>
        <v>NSW</v>
      </c>
      <c r="Q1894" t="s">
        <v>29</v>
      </c>
      <c r="R1894" t="s">
        <v>35</v>
      </c>
      <c r="S1894" t="s">
        <v>43</v>
      </c>
      <c r="T1894" t="s">
        <v>44</v>
      </c>
      <c r="U1894">
        <v>42888</v>
      </c>
    </row>
    <row r="1895" spans="1:21" x14ac:dyDescent="0.25">
      <c r="A1895" t="s">
        <v>210</v>
      </c>
      <c r="B1895">
        <v>2008</v>
      </c>
      <c r="C1895" t="s">
        <v>299</v>
      </c>
      <c r="D1895" t="s">
        <v>138</v>
      </c>
      <c r="E1895" t="s">
        <v>2319</v>
      </c>
      <c r="F1895" t="s">
        <v>37</v>
      </c>
      <c r="G1895" t="s">
        <v>115</v>
      </c>
      <c r="H1895" t="s">
        <v>101</v>
      </c>
      <c r="I1895" t="s">
        <v>110</v>
      </c>
      <c r="J1895" t="s">
        <v>26</v>
      </c>
      <c r="K1895" t="s">
        <v>332</v>
      </c>
      <c r="L1895">
        <v>271905</v>
      </c>
      <c r="M1895" t="s">
        <v>997</v>
      </c>
      <c r="N1895" t="str">
        <f t="shared" si="102"/>
        <v>Archerfield,</v>
      </c>
      <c r="O1895" t="str">
        <f t="shared" si="103"/>
        <v>Archerfield</v>
      </c>
      <c r="P1895" t="str">
        <f t="shared" si="104"/>
        <v>QLD</v>
      </c>
      <c r="Q1895" t="s">
        <v>29</v>
      </c>
      <c r="R1895" t="s">
        <v>138</v>
      </c>
      <c r="S1895" t="s">
        <v>31</v>
      </c>
      <c r="T1895" t="s">
        <v>44</v>
      </c>
      <c r="U1895">
        <v>13990</v>
      </c>
    </row>
    <row r="1896" spans="1:21" x14ac:dyDescent="0.25">
      <c r="A1896" t="s">
        <v>69</v>
      </c>
      <c r="B1896">
        <v>2017</v>
      </c>
      <c r="C1896" t="s">
        <v>441</v>
      </c>
      <c r="D1896" t="s">
        <v>138</v>
      </c>
      <c r="E1896" t="s">
        <v>2320</v>
      </c>
      <c r="F1896" t="s">
        <v>37</v>
      </c>
      <c r="G1896" t="s">
        <v>23</v>
      </c>
      <c r="H1896" t="s">
        <v>96</v>
      </c>
      <c r="I1896" t="s">
        <v>50</v>
      </c>
      <c r="J1896" t="s">
        <v>66</v>
      </c>
      <c r="K1896" t="s">
        <v>281</v>
      </c>
      <c r="L1896">
        <v>154429</v>
      </c>
      <c r="M1896" t="s">
        <v>209</v>
      </c>
      <c r="N1896" t="str">
        <f t="shared" si="102"/>
        <v>Granville,</v>
      </c>
      <c r="O1896" t="str">
        <f t="shared" si="103"/>
        <v>Granville</v>
      </c>
      <c r="P1896" t="str">
        <f t="shared" si="104"/>
        <v>NSW</v>
      </c>
      <c r="Q1896" t="s">
        <v>29</v>
      </c>
      <c r="R1896" t="s">
        <v>138</v>
      </c>
      <c r="S1896" t="s">
        <v>31</v>
      </c>
      <c r="T1896" t="s">
        <v>44</v>
      </c>
      <c r="U1896">
        <v>29950</v>
      </c>
    </row>
    <row r="1897" spans="1:21" x14ac:dyDescent="0.25">
      <c r="A1897" t="s">
        <v>69</v>
      </c>
      <c r="B1897">
        <v>2017</v>
      </c>
      <c r="C1897" t="s">
        <v>665</v>
      </c>
      <c r="D1897" t="s">
        <v>116</v>
      </c>
      <c r="E1897" t="s">
        <v>826</v>
      </c>
      <c r="F1897" t="s">
        <v>37</v>
      </c>
      <c r="G1897" t="s">
        <v>23</v>
      </c>
      <c r="H1897" t="s">
        <v>127</v>
      </c>
      <c r="I1897" t="s">
        <v>39</v>
      </c>
      <c r="J1897" t="s">
        <v>66</v>
      </c>
      <c r="K1897" t="s">
        <v>272</v>
      </c>
      <c r="L1897">
        <v>106799</v>
      </c>
      <c r="M1897" t="s">
        <v>530</v>
      </c>
      <c r="N1897" t="str">
        <f t="shared" si="102"/>
        <v>Cardiff,</v>
      </c>
      <c r="O1897" t="str">
        <f t="shared" si="103"/>
        <v>Cardiff</v>
      </c>
      <c r="P1897" t="str">
        <f t="shared" si="104"/>
        <v>NSW</v>
      </c>
      <c r="Q1897" t="s">
        <v>29</v>
      </c>
      <c r="R1897" t="s">
        <v>116</v>
      </c>
      <c r="S1897" t="s">
        <v>31</v>
      </c>
      <c r="T1897" t="s">
        <v>277</v>
      </c>
      <c r="U1897">
        <v>29913</v>
      </c>
    </row>
    <row r="1898" spans="1:21" x14ac:dyDescent="0.25">
      <c r="A1898" t="s">
        <v>45</v>
      </c>
      <c r="B1898">
        <v>2018</v>
      </c>
      <c r="C1898" t="s">
        <v>108</v>
      </c>
      <c r="D1898" t="s">
        <v>30</v>
      </c>
      <c r="E1898" t="s">
        <v>2321</v>
      </c>
      <c r="F1898" t="s">
        <v>37</v>
      </c>
      <c r="G1898" t="s">
        <v>23</v>
      </c>
      <c r="H1898" t="s">
        <v>49</v>
      </c>
      <c r="I1898" t="s">
        <v>110</v>
      </c>
      <c r="J1898" t="s">
        <v>66</v>
      </c>
      <c r="K1898" t="s">
        <v>199</v>
      </c>
      <c r="L1898">
        <v>68375</v>
      </c>
      <c r="M1898" t="s">
        <v>1100</v>
      </c>
      <c r="N1898" t="str">
        <f t="shared" si="102"/>
        <v>Zetland,</v>
      </c>
      <c r="O1898" t="str">
        <f t="shared" si="103"/>
        <v>Zetland</v>
      </c>
      <c r="P1898" t="str">
        <f t="shared" si="104"/>
        <v>NSW</v>
      </c>
      <c r="Q1898" t="s">
        <v>29</v>
      </c>
      <c r="R1898" t="s">
        <v>30</v>
      </c>
      <c r="S1898" t="s">
        <v>31</v>
      </c>
      <c r="T1898" t="s">
        <v>44</v>
      </c>
      <c r="U1898">
        <v>47880</v>
      </c>
    </row>
    <row r="1899" spans="1:21" x14ac:dyDescent="0.25">
      <c r="A1899" t="s">
        <v>113</v>
      </c>
      <c r="B1899">
        <v>2014</v>
      </c>
      <c r="C1899" t="s">
        <v>247</v>
      </c>
      <c r="D1899" t="s">
        <v>152</v>
      </c>
      <c r="E1899" t="s">
        <v>2322</v>
      </c>
      <c r="F1899" t="s">
        <v>37</v>
      </c>
      <c r="G1899" t="s">
        <v>23</v>
      </c>
      <c r="H1899" t="s">
        <v>49</v>
      </c>
      <c r="I1899" t="s">
        <v>39</v>
      </c>
      <c r="J1899" t="s">
        <v>66</v>
      </c>
      <c r="K1899" t="s">
        <v>283</v>
      </c>
      <c r="L1899">
        <v>92072</v>
      </c>
      <c r="M1899" t="s">
        <v>328</v>
      </c>
      <c r="N1899" t="str">
        <f t="shared" si="102"/>
        <v>Smeaton Grange,</v>
      </c>
      <c r="O1899" t="str">
        <f t="shared" si="103"/>
        <v>Smeaton Grange</v>
      </c>
      <c r="P1899" t="str">
        <f t="shared" si="104"/>
        <v>NSW</v>
      </c>
      <c r="Q1899" t="s">
        <v>29</v>
      </c>
      <c r="R1899" t="s">
        <v>152</v>
      </c>
      <c r="S1899" t="s">
        <v>31</v>
      </c>
      <c r="T1899" t="s">
        <v>44</v>
      </c>
      <c r="U1899">
        <v>17990</v>
      </c>
    </row>
    <row r="1900" spans="1:21" x14ac:dyDescent="0.25">
      <c r="A1900" t="s">
        <v>79</v>
      </c>
      <c r="B1900">
        <v>2009</v>
      </c>
      <c r="C1900" t="s">
        <v>437</v>
      </c>
      <c r="D1900" t="s">
        <v>138</v>
      </c>
      <c r="E1900" t="s">
        <v>2323</v>
      </c>
      <c r="F1900" t="s">
        <v>37</v>
      </c>
      <c r="G1900" t="s">
        <v>115</v>
      </c>
      <c r="H1900" t="s">
        <v>217</v>
      </c>
      <c r="I1900" t="s">
        <v>50</v>
      </c>
      <c r="J1900" t="s">
        <v>66</v>
      </c>
      <c r="K1900" t="s">
        <v>984</v>
      </c>
      <c r="L1900">
        <v>243022</v>
      </c>
      <c r="M1900" t="s">
        <v>72</v>
      </c>
      <c r="N1900" t="str">
        <f t="shared" si="102"/>
        <v>Saint Marys,</v>
      </c>
      <c r="O1900" t="str">
        <f t="shared" si="103"/>
        <v>Saint Marys</v>
      </c>
      <c r="P1900" t="str">
        <f t="shared" si="104"/>
        <v>NSW</v>
      </c>
      <c r="Q1900" t="s">
        <v>137</v>
      </c>
      <c r="R1900" t="s">
        <v>138</v>
      </c>
      <c r="S1900" t="s">
        <v>31</v>
      </c>
      <c r="T1900" t="s">
        <v>44</v>
      </c>
      <c r="U1900">
        <v>11450</v>
      </c>
    </row>
    <row r="1901" spans="1:21" x14ac:dyDescent="0.25">
      <c r="A1901" t="s">
        <v>155</v>
      </c>
      <c r="B1901">
        <v>2013</v>
      </c>
      <c r="C1901" t="s">
        <v>236</v>
      </c>
      <c r="D1901" t="s">
        <v>30</v>
      </c>
      <c r="E1901" t="s">
        <v>2324</v>
      </c>
      <c r="F1901" t="s">
        <v>37</v>
      </c>
      <c r="G1901" t="s">
        <v>23</v>
      </c>
      <c r="H1901" t="s">
        <v>24</v>
      </c>
      <c r="I1901" t="s">
        <v>25</v>
      </c>
      <c r="J1901" t="s">
        <v>26</v>
      </c>
      <c r="K1901" t="s">
        <v>323</v>
      </c>
      <c r="L1901">
        <v>163730</v>
      </c>
      <c r="M1901" t="s">
        <v>311</v>
      </c>
      <c r="N1901" t="str">
        <f t="shared" si="102"/>
        <v>Liverpool,</v>
      </c>
      <c r="O1901" t="str">
        <f t="shared" si="103"/>
        <v>Liverpool</v>
      </c>
      <c r="P1901" t="str">
        <f t="shared" si="104"/>
        <v>NSW</v>
      </c>
      <c r="Q1901" t="s">
        <v>29</v>
      </c>
      <c r="R1901" t="s">
        <v>30</v>
      </c>
      <c r="S1901" t="s">
        <v>31</v>
      </c>
      <c r="T1901" t="s">
        <v>32</v>
      </c>
      <c r="U1901">
        <v>21990</v>
      </c>
    </row>
    <row r="1902" spans="1:21" x14ac:dyDescent="0.25">
      <c r="A1902" t="s">
        <v>210</v>
      </c>
      <c r="B1902">
        <v>2020</v>
      </c>
      <c r="C1902" t="s">
        <v>299</v>
      </c>
      <c r="D1902" t="s">
        <v>138</v>
      </c>
      <c r="E1902" t="s">
        <v>2325</v>
      </c>
      <c r="F1902" t="s">
        <v>37</v>
      </c>
      <c r="G1902" t="s">
        <v>23</v>
      </c>
      <c r="H1902" t="s">
        <v>101</v>
      </c>
      <c r="I1902" t="s">
        <v>110</v>
      </c>
      <c r="J1902" t="s">
        <v>26</v>
      </c>
      <c r="K1902" t="s">
        <v>83</v>
      </c>
      <c r="L1902">
        <v>21065</v>
      </c>
      <c r="M1902" t="s">
        <v>1008</v>
      </c>
      <c r="N1902" t="str">
        <f t="shared" si="102"/>
        <v>Mornington,</v>
      </c>
      <c r="O1902" t="str">
        <f t="shared" si="103"/>
        <v>Mornington</v>
      </c>
      <c r="P1902" t="str">
        <f t="shared" si="104"/>
        <v>VIC</v>
      </c>
      <c r="Q1902" t="s">
        <v>29</v>
      </c>
      <c r="R1902" t="s">
        <v>138</v>
      </c>
      <c r="S1902" t="s">
        <v>31</v>
      </c>
      <c r="T1902" t="s">
        <v>44</v>
      </c>
      <c r="U1902">
        <v>57990</v>
      </c>
    </row>
    <row r="1903" spans="1:21" x14ac:dyDescent="0.25">
      <c r="A1903" t="s">
        <v>45</v>
      </c>
      <c r="B1903">
        <v>2006</v>
      </c>
      <c r="C1903" t="s">
        <v>108</v>
      </c>
      <c r="D1903" t="s">
        <v>30</v>
      </c>
      <c r="E1903" t="s">
        <v>2326</v>
      </c>
      <c r="F1903" t="s">
        <v>37</v>
      </c>
      <c r="G1903" t="s">
        <v>23</v>
      </c>
      <c r="H1903" t="s">
        <v>908</v>
      </c>
      <c r="I1903" t="s">
        <v>110</v>
      </c>
      <c r="J1903" t="s">
        <v>40</v>
      </c>
      <c r="K1903" t="s">
        <v>218</v>
      </c>
      <c r="L1903">
        <v>229021</v>
      </c>
      <c r="M1903" t="s">
        <v>214</v>
      </c>
      <c r="N1903" t="str">
        <f t="shared" si="102"/>
        <v>Minchinbury,</v>
      </c>
      <c r="O1903" t="str">
        <f t="shared" si="103"/>
        <v>Minchinbury</v>
      </c>
      <c r="P1903" t="str">
        <f t="shared" si="104"/>
        <v>NSW</v>
      </c>
      <c r="Q1903" t="s">
        <v>137</v>
      </c>
      <c r="R1903" t="s">
        <v>30</v>
      </c>
      <c r="S1903" t="s">
        <v>31</v>
      </c>
      <c r="T1903" t="s">
        <v>44</v>
      </c>
      <c r="U1903">
        <v>10880</v>
      </c>
    </row>
    <row r="1904" spans="1:21" x14ac:dyDescent="0.25">
      <c r="A1904" t="s">
        <v>210</v>
      </c>
      <c r="B1904">
        <v>2016</v>
      </c>
      <c r="C1904" t="s">
        <v>299</v>
      </c>
      <c r="D1904" t="s">
        <v>138</v>
      </c>
      <c r="E1904" t="s">
        <v>2327</v>
      </c>
      <c r="F1904" t="s">
        <v>37</v>
      </c>
      <c r="G1904" t="s">
        <v>23</v>
      </c>
      <c r="H1904" t="s">
        <v>301</v>
      </c>
      <c r="I1904" t="s">
        <v>50</v>
      </c>
      <c r="J1904" t="s">
        <v>26</v>
      </c>
      <c r="K1904" t="s">
        <v>272</v>
      </c>
      <c r="L1904">
        <v>213988</v>
      </c>
      <c r="M1904" t="s">
        <v>159</v>
      </c>
      <c r="N1904" t="str">
        <f t="shared" si="102"/>
        <v>Croydon,</v>
      </c>
      <c r="O1904" t="str">
        <f t="shared" si="103"/>
        <v>Croydon</v>
      </c>
      <c r="P1904" t="str">
        <f t="shared" si="104"/>
        <v>NSW</v>
      </c>
      <c r="Q1904" t="s">
        <v>303</v>
      </c>
      <c r="R1904" t="s">
        <v>138</v>
      </c>
      <c r="S1904" t="s">
        <v>31</v>
      </c>
      <c r="T1904" t="s">
        <v>44</v>
      </c>
      <c r="U1904">
        <v>26990</v>
      </c>
    </row>
    <row r="1905" spans="1:21" x14ac:dyDescent="0.25">
      <c r="A1905" t="s">
        <v>210</v>
      </c>
      <c r="B1905">
        <v>2020</v>
      </c>
      <c r="C1905" t="s">
        <v>2328</v>
      </c>
      <c r="D1905" t="s">
        <v>30</v>
      </c>
      <c r="E1905" t="s">
        <v>2329</v>
      </c>
      <c r="F1905" t="s">
        <v>37</v>
      </c>
      <c r="G1905" t="s">
        <v>23</v>
      </c>
      <c r="H1905" t="s">
        <v>49</v>
      </c>
      <c r="I1905" t="s">
        <v>39</v>
      </c>
      <c r="J1905" t="s">
        <v>66</v>
      </c>
      <c r="K1905" t="s">
        <v>379</v>
      </c>
      <c r="L1905">
        <v>17321</v>
      </c>
      <c r="M1905" t="s">
        <v>78</v>
      </c>
      <c r="N1905" t="str">
        <f t="shared" si="102"/>
        <v>Blacktown,</v>
      </c>
      <c r="O1905" t="str">
        <f t="shared" si="103"/>
        <v>Blacktown</v>
      </c>
      <c r="P1905" t="str">
        <f t="shared" si="104"/>
        <v>NSW</v>
      </c>
      <c r="Q1905" t="s">
        <v>29</v>
      </c>
      <c r="R1905" t="s">
        <v>30</v>
      </c>
      <c r="S1905" t="s">
        <v>31</v>
      </c>
      <c r="T1905" t="s">
        <v>44</v>
      </c>
      <c r="U1905">
        <v>33880</v>
      </c>
    </row>
    <row r="1906" spans="1:21" x14ac:dyDescent="0.25">
      <c r="A1906" t="s">
        <v>210</v>
      </c>
      <c r="B1906">
        <v>2021</v>
      </c>
      <c r="C1906" t="s">
        <v>377</v>
      </c>
      <c r="D1906" t="s">
        <v>30</v>
      </c>
      <c r="E1906" t="s">
        <v>2330</v>
      </c>
      <c r="F1906" t="s">
        <v>37</v>
      </c>
      <c r="G1906" t="s">
        <v>23</v>
      </c>
      <c r="H1906" t="s">
        <v>144</v>
      </c>
      <c r="I1906" t="s">
        <v>39</v>
      </c>
      <c r="J1906" t="s">
        <v>66</v>
      </c>
      <c r="K1906" t="s">
        <v>136</v>
      </c>
      <c r="L1906">
        <v>34025</v>
      </c>
      <c r="M1906" t="s">
        <v>1008</v>
      </c>
      <c r="N1906" t="str">
        <f t="shared" si="102"/>
        <v>Mornington,</v>
      </c>
      <c r="O1906" t="str">
        <f t="shared" si="103"/>
        <v>Mornington</v>
      </c>
      <c r="P1906" t="str">
        <f t="shared" si="104"/>
        <v>VIC</v>
      </c>
      <c r="Q1906" t="s">
        <v>29</v>
      </c>
      <c r="R1906" t="s">
        <v>30</v>
      </c>
      <c r="S1906" t="s">
        <v>31</v>
      </c>
      <c r="T1906" t="s">
        <v>32</v>
      </c>
      <c r="U1906">
        <v>57990</v>
      </c>
    </row>
    <row r="1907" spans="1:21" x14ac:dyDescent="0.25">
      <c r="A1907" t="s">
        <v>155</v>
      </c>
      <c r="B1907">
        <v>2017</v>
      </c>
      <c r="C1907" t="s">
        <v>816</v>
      </c>
      <c r="D1907" t="s">
        <v>152</v>
      </c>
      <c r="E1907" t="s">
        <v>1436</v>
      </c>
      <c r="F1907" t="s">
        <v>37</v>
      </c>
      <c r="G1907" t="s">
        <v>23</v>
      </c>
      <c r="H1907" t="s">
        <v>49</v>
      </c>
      <c r="I1907" t="s">
        <v>39</v>
      </c>
      <c r="J1907" t="s">
        <v>66</v>
      </c>
      <c r="K1907" t="s">
        <v>283</v>
      </c>
      <c r="L1907">
        <v>94656</v>
      </c>
      <c r="M1907" t="s">
        <v>78</v>
      </c>
      <c r="N1907" t="str">
        <f t="shared" si="102"/>
        <v>Blacktown,</v>
      </c>
      <c r="O1907" t="str">
        <f t="shared" si="103"/>
        <v>Blacktown</v>
      </c>
      <c r="P1907" t="str">
        <f t="shared" si="104"/>
        <v>NSW</v>
      </c>
      <c r="Q1907" t="s">
        <v>29</v>
      </c>
      <c r="R1907" t="s">
        <v>152</v>
      </c>
      <c r="S1907" t="s">
        <v>31</v>
      </c>
      <c r="T1907" t="s">
        <v>44</v>
      </c>
      <c r="U1907">
        <v>15990</v>
      </c>
    </row>
    <row r="1908" spans="1:21" x14ac:dyDescent="0.25">
      <c r="A1908" t="s">
        <v>513</v>
      </c>
      <c r="B1908">
        <v>2022</v>
      </c>
      <c r="C1908" t="s">
        <v>2331</v>
      </c>
      <c r="D1908" t="s">
        <v>30</v>
      </c>
      <c r="E1908" t="s">
        <v>2332</v>
      </c>
      <c r="F1908" t="s">
        <v>37</v>
      </c>
      <c r="G1908" t="s">
        <v>23</v>
      </c>
      <c r="H1908" t="s">
        <v>144</v>
      </c>
      <c r="I1908" t="s">
        <v>39</v>
      </c>
      <c r="J1908" t="s">
        <v>40</v>
      </c>
      <c r="K1908" t="s">
        <v>166</v>
      </c>
      <c r="L1908">
        <v>4264</v>
      </c>
      <c r="M1908" t="s">
        <v>2129</v>
      </c>
      <c r="N1908" t="str">
        <f t="shared" si="102"/>
        <v>McDougalls Hill,</v>
      </c>
      <c r="O1908" t="str">
        <f t="shared" si="103"/>
        <v>McDougalls Hill</v>
      </c>
      <c r="P1908" t="str">
        <f t="shared" si="104"/>
        <v>NSW</v>
      </c>
      <c r="Q1908" t="s">
        <v>29</v>
      </c>
      <c r="R1908" t="s">
        <v>30</v>
      </c>
      <c r="S1908" t="s">
        <v>31</v>
      </c>
      <c r="T1908" t="s">
        <v>44</v>
      </c>
      <c r="U1908">
        <v>69990</v>
      </c>
    </row>
    <row r="1909" spans="1:21" x14ac:dyDescent="0.25">
      <c r="A1909" t="s">
        <v>102</v>
      </c>
      <c r="B1909">
        <v>2013</v>
      </c>
      <c r="C1909" t="s">
        <v>2334</v>
      </c>
      <c r="D1909" t="s">
        <v>152</v>
      </c>
      <c r="E1909" t="s">
        <v>2335</v>
      </c>
      <c r="F1909" t="s">
        <v>37</v>
      </c>
      <c r="G1909" t="s">
        <v>23</v>
      </c>
      <c r="H1909" t="s">
        <v>105</v>
      </c>
      <c r="I1909" t="s">
        <v>39</v>
      </c>
      <c r="J1909" t="s">
        <v>40</v>
      </c>
      <c r="K1909" t="s">
        <v>106</v>
      </c>
      <c r="L1909">
        <v>91123</v>
      </c>
      <c r="M1909" t="s">
        <v>78</v>
      </c>
      <c r="N1909" t="str">
        <f t="shared" si="102"/>
        <v>Blacktown,</v>
      </c>
      <c r="O1909" t="str">
        <f t="shared" si="103"/>
        <v>Blacktown</v>
      </c>
      <c r="P1909" t="str">
        <f t="shared" si="104"/>
        <v>NSW</v>
      </c>
      <c r="Q1909" t="s">
        <v>29</v>
      </c>
      <c r="R1909" t="s">
        <v>152</v>
      </c>
      <c r="S1909" t="s">
        <v>31</v>
      </c>
      <c r="T1909" t="s">
        <v>44</v>
      </c>
      <c r="U1909">
        <v>14999</v>
      </c>
    </row>
    <row r="1910" spans="1:21" x14ac:dyDescent="0.25">
      <c r="A1910" t="s">
        <v>700</v>
      </c>
      <c r="B1910">
        <v>2023</v>
      </c>
      <c r="C1910" t="s">
        <v>2251</v>
      </c>
      <c r="D1910" t="s">
        <v>1638</v>
      </c>
      <c r="E1910" t="s">
        <v>2252</v>
      </c>
      <c r="F1910" t="s">
        <v>22</v>
      </c>
      <c r="G1910" t="s">
        <v>23</v>
      </c>
      <c r="H1910" t="s">
        <v>49</v>
      </c>
      <c r="I1910" t="s">
        <v>110</v>
      </c>
      <c r="J1910" t="s">
        <v>40</v>
      </c>
      <c r="K1910" t="s">
        <v>128</v>
      </c>
      <c r="L1910">
        <v>1509</v>
      </c>
      <c r="M1910" t="s">
        <v>361</v>
      </c>
      <c r="N1910" t="str">
        <f t="shared" si="102"/>
        <v>Artarmon,</v>
      </c>
      <c r="O1910" t="str">
        <f t="shared" si="103"/>
        <v>Artarmon</v>
      </c>
      <c r="P1910" t="str">
        <f t="shared" si="104"/>
        <v>NSW</v>
      </c>
      <c r="Q1910" t="s">
        <v>29</v>
      </c>
      <c r="R1910" t="s">
        <v>30</v>
      </c>
      <c r="S1910" t="s">
        <v>31</v>
      </c>
      <c r="T1910" t="s">
        <v>32</v>
      </c>
      <c r="U1910">
        <v>73990</v>
      </c>
    </row>
    <row r="1911" spans="1:21" x14ac:dyDescent="0.25">
      <c r="A1911" t="s">
        <v>79</v>
      </c>
      <c r="B1911">
        <v>2020</v>
      </c>
      <c r="C1911" t="s">
        <v>174</v>
      </c>
      <c r="D1911" t="s">
        <v>30</v>
      </c>
      <c r="E1911" t="s">
        <v>352</v>
      </c>
      <c r="F1911" t="s">
        <v>37</v>
      </c>
      <c r="G1911" t="s">
        <v>23</v>
      </c>
      <c r="H1911" t="s">
        <v>144</v>
      </c>
      <c r="I1911" t="s">
        <v>39</v>
      </c>
      <c r="J1911" t="s">
        <v>66</v>
      </c>
      <c r="K1911" t="s">
        <v>158</v>
      </c>
      <c r="L1911">
        <v>58515</v>
      </c>
      <c r="M1911" t="s">
        <v>78</v>
      </c>
      <c r="N1911" t="str">
        <f t="shared" si="102"/>
        <v>Blacktown,</v>
      </c>
      <c r="O1911" t="str">
        <f t="shared" si="103"/>
        <v>Blacktown</v>
      </c>
      <c r="P1911" t="str">
        <f t="shared" si="104"/>
        <v>NSW</v>
      </c>
      <c r="Q1911" t="s">
        <v>29</v>
      </c>
      <c r="R1911" t="s">
        <v>30</v>
      </c>
      <c r="S1911" t="s">
        <v>31</v>
      </c>
      <c r="T1911" t="s">
        <v>44</v>
      </c>
      <c r="U1911">
        <v>29878</v>
      </c>
    </row>
    <row r="1912" spans="1:21" x14ac:dyDescent="0.25">
      <c r="A1912" t="s">
        <v>240</v>
      </c>
      <c r="B1912">
        <v>2009</v>
      </c>
      <c r="C1912" t="s">
        <v>619</v>
      </c>
      <c r="D1912" t="s">
        <v>152</v>
      </c>
      <c r="E1912" t="s">
        <v>2336</v>
      </c>
      <c r="F1912" t="s">
        <v>37</v>
      </c>
      <c r="G1912" t="s">
        <v>23</v>
      </c>
      <c r="H1912" t="s">
        <v>339</v>
      </c>
      <c r="I1912" t="s">
        <v>50</v>
      </c>
      <c r="J1912" t="s">
        <v>66</v>
      </c>
      <c r="K1912" t="s">
        <v>59</v>
      </c>
      <c r="L1912">
        <v>208655</v>
      </c>
      <c r="M1912" t="s">
        <v>276</v>
      </c>
      <c r="N1912" t="str">
        <f t="shared" si="102"/>
        <v>Bankstown,</v>
      </c>
      <c r="O1912" t="str">
        <f t="shared" si="103"/>
        <v>Bankstown</v>
      </c>
      <c r="P1912" t="str">
        <f t="shared" si="104"/>
        <v>NSW</v>
      </c>
      <c r="Q1912" t="s">
        <v>137</v>
      </c>
      <c r="R1912" t="s">
        <v>152</v>
      </c>
      <c r="S1912" t="s">
        <v>31</v>
      </c>
      <c r="T1912" t="s">
        <v>44</v>
      </c>
      <c r="U1912">
        <v>8995</v>
      </c>
    </row>
    <row r="1913" spans="1:21" x14ac:dyDescent="0.25">
      <c r="A1913" t="s">
        <v>102</v>
      </c>
      <c r="B1913">
        <v>2016</v>
      </c>
      <c r="C1913" t="s">
        <v>260</v>
      </c>
      <c r="D1913" t="s">
        <v>30</v>
      </c>
      <c r="E1913" t="s">
        <v>2337</v>
      </c>
      <c r="F1913" t="s">
        <v>37</v>
      </c>
      <c r="G1913" t="s">
        <v>23</v>
      </c>
      <c r="H1913" t="s">
        <v>105</v>
      </c>
      <c r="I1913" t="s">
        <v>39</v>
      </c>
      <c r="J1913" t="s">
        <v>40</v>
      </c>
      <c r="K1913" t="s">
        <v>279</v>
      </c>
      <c r="L1913">
        <v>78804</v>
      </c>
      <c r="M1913" t="s">
        <v>328</v>
      </c>
      <c r="N1913" t="str">
        <f t="shared" si="102"/>
        <v>Smeaton Grange,</v>
      </c>
      <c r="O1913" t="str">
        <f t="shared" si="103"/>
        <v>Smeaton Grange</v>
      </c>
      <c r="P1913" t="str">
        <f t="shared" si="104"/>
        <v>NSW</v>
      </c>
      <c r="Q1913" t="s">
        <v>29</v>
      </c>
      <c r="R1913" t="s">
        <v>30</v>
      </c>
      <c r="S1913" t="s">
        <v>31</v>
      </c>
      <c r="T1913" t="s">
        <v>44</v>
      </c>
      <c r="U1913">
        <v>25490</v>
      </c>
    </row>
    <row r="1914" spans="1:21" x14ac:dyDescent="0.25">
      <c r="A1914" t="s">
        <v>120</v>
      </c>
      <c r="B1914">
        <v>2011</v>
      </c>
      <c r="C1914" t="s">
        <v>457</v>
      </c>
      <c r="D1914" t="s">
        <v>73</v>
      </c>
      <c r="E1914" t="s">
        <v>2338</v>
      </c>
      <c r="F1914" t="s">
        <v>37</v>
      </c>
      <c r="G1914" t="s">
        <v>115</v>
      </c>
      <c r="H1914" t="s">
        <v>127</v>
      </c>
      <c r="I1914" t="s">
        <v>50</v>
      </c>
      <c r="J1914" t="s">
        <v>26</v>
      </c>
      <c r="K1914" t="s">
        <v>429</v>
      </c>
      <c r="L1914">
        <v>334241</v>
      </c>
      <c r="M1914" t="s">
        <v>93</v>
      </c>
      <c r="N1914" t="str">
        <f t="shared" si="102"/>
        <v>Lidcombe,</v>
      </c>
      <c r="O1914" t="str">
        <f t="shared" si="103"/>
        <v>Lidcombe</v>
      </c>
      <c r="P1914" t="str">
        <f t="shared" si="104"/>
        <v>NSW</v>
      </c>
      <c r="Q1914" t="s">
        <v>29</v>
      </c>
      <c r="R1914" t="s">
        <v>73</v>
      </c>
      <c r="S1914" t="s">
        <v>53</v>
      </c>
      <c r="T1914" t="s">
        <v>195</v>
      </c>
      <c r="U1914">
        <v>20995</v>
      </c>
    </row>
    <row r="1915" spans="1:21" x14ac:dyDescent="0.25">
      <c r="A1915" t="s">
        <v>240</v>
      </c>
      <c r="B1915">
        <v>2012</v>
      </c>
      <c r="C1915" t="s">
        <v>385</v>
      </c>
      <c r="D1915" t="s">
        <v>30</v>
      </c>
      <c r="E1915" t="s">
        <v>697</v>
      </c>
      <c r="F1915" t="s">
        <v>37</v>
      </c>
      <c r="G1915" t="s">
        <v>23</v>
      </c>
      <c r="H1915" t="s">
        <v>24</v>
      </c>
      <c r="I1915" t="s">
        <v>25</v>
      </c>
      <c r="J1915" t="s">
        <v>26</v>
      </c>
      <c r="K1915" t="s">
        <v>365</v>
      </c>
      <c r="L1915">
        <v>119650</v>
      </c>
      <c r="M1915" t="s">
        <v>107</v>
      </c>
      <c r="N1915" t="str">
        <f t="shared" si="102"/>
        <v>Five Dock,</v>
      </c>
      <c r="O1915" t="str">
        <f t="shared" si="103"/>
        <v>Five Dock</v>
      </c>
      <c r="P1915" t="str">
        <f t="shared" si="104"/>
        <v>NSW</v>
      </c>
      <c r="Q1915" t="s">
        <v>29</v>
      </c>
      <c r="R1915" t="s">
        <v>30</v>
      </c>
      <c r="S1915" t="s">
        <v>31</v>
      </c>
      <c r="T1915" t="s">
        <v>32</v>
      </c>
      <c r="U1915">
        <v>12990</v>
      </c>
    </row>
    <row r="1916" spans="1:21" x14ac:dyDescent="0.25">
      <c r="A1916" t="s">
        <v>79</v>
      </c>
      <c r="B1916">
        <v>2013</v>
      </c>
      <c r="C1916" t="s">
        <v>80</v>
      </c>
      <c r="D1916" t="s">
        <v>35</v>
      </c>
      <c r="E1916" t="s">
        <v>2339</v>
      </c>
      <c r="F1916" t="s">
        <v>37</v>
      </c>
      <c r="G1916" t="s">
        <v>23</v>
      </c>
      <c r="H1916" t="s">
        <v>179</v>
      </c>
      <c r="I1916" t="s">
        <v>39</v>
      </c>
      <c r="J1916" t="s">
        <v>66</v>
      </c>
      <c r="K1916" t="s">
        <v>41</v>
      </c>
      <c r="L1916">
        <v>79915</v>
      </c>
      <c r="M1916" t="s">
        <v>778</v>
      </c>
      <c r="N1916" t="str">
        <f t="shared" si="102"/>
        <v>Belmore,</v>
      </c>
      <c r="O1916" t="str">
        <f t="shared" si="103"/>
        <v>Belmore</v>
      </c>
      <c r="P1916" t="str">
        <f t="shared" si="104"/>
        <v>NSW</v>
      </c>
      <c r="Q1916" t="s">
        <v>29</v>
      </c>
      <c r="R1916" t="s">
        <v>35</v>
      </c>
      <c r="S1916" t="s">
        <v>43</v>
      </c>
      <c r="T1916" t="s">
        <v>44</v>
      </c>
      <c r="U1916">
        <v>13990</v>
      </c>
    </row>
    <row r="1917" spans="1:21" x14ac:dyDescent="0.25">
      <c r="A1917" t="s">
        <v>102</v>
      </c>
      <c r="B1917">
        <v>2021</v>
      </c>
      <c r="C1917" t="s">
        <v>589</v>
      </c>
      <c r="D1917" t="s">
        <v>35</v>
      </c>
      <c r="E1917" t="s">
        <v>2340</v>
      </c>
      <c r="F1917" t="s">
        <v>37</v>
      </c>
      <c r="G1917" t="s">
        <v>115</v>
      </c>
      <c r="H1917" t="s">
        <v>123</v>
      </c>
      <c r="I1917" t="s">
        <v>39</v>
      </c>
      <c r="J1917" t="s">
        <v>40</v>
      </c>
      <c r="K1917" t="s">
        <v>77</v>
      </c>
      <c r="L1917">
        <v>13085</v>
      </c>
      <c r="M1917" t="s">
        <v>265</v>
      </c>
      <c r="N1917" t="str">
        <f t="shared" si="102"/>
        <v>Campbelltown,</v>
      </c>
      <c r="O1917" t="str">
        <f t="shared" si="103"/>
        <v>Campbelltown</v>
      </c>
      <c r="P1917" t="str">
        <f t="shared" si="104"/>
        <v>NSW</v>
      </c>
      <c r="Q1917" t="s">
        <v>125</v>
      </c>
      <c r="R1917" t="s">
        <v>35</v>
      </c>
      <c r="S1917" t="s">
        <v>43</v>
      </c>
      <c r="T1917" t="s">
        <v>44</v>
      </c>
      <c r="U1917">
        <v>24990</v>
      </c>
    </row>
    <row r="1918" spans="1:21" x14ac:dyDescent="0.25">
      <c r="A1918" t="s">
        <v>55</v>
      </c>
      <c r="B1918">
        <v>2015</v>
      </c>
      <c r="C1918" t="s">
        <v>738</v>
      </c>
      <c r="D1918" t="s">
        <v>30</v>
      </c>
      <c r="E1918" t="s">
        <v>2341</v>
      </c>
      <c r="F1918" t="s">
        <v>37</v>
      </c>
      <c r="G1918" t="s">
        <v>23</v>
      </c>
      <c r="H1918" t="s">
        <v>49</v>
      </c>
      <c r="I1918" t="s">
        <v>25</v>
      </c>
      <c r="J1918" t="s">
        <v>40</v>
      </c>
      <c r="K1918" t="s">
        <v>439</v>
      </c>
      <c r="L1918">
        <v>134294</v>
      </c>
      <c r="M1918" t="s">
        <v>107</v>
      </c>
      <c r="N1918" t="str">
        <f t="shared" si="102"/>
        <v>Five Dock,</v>
      </c>
      <c r="O1918" t="str">
        <f t="shared" si="103"/>
        <v>Five Dock</v>
      </c>
      <c r="P1918" t="str">
        <f t="shared" si="104"/>
        <v>NSW</v>
      </c>
      <c r="Q1918" t="s">
        <v>29</v>
      </c>
      <c r="R1918" t="s">
        <v>30</v>
      </c>
      <c r="S1918" t="s">
        <v>31</v>
      </c>
      <c r="T1918" t="s">
        <v>44</v>
      </c>
      <c r="U1918">
        <v>27999</v>
      </c>
    </row>
    <row r="1919" spans="1:21" x14ac:dyDescent="0.25">
      <c r="A1919" t="s">
        <v>79</v>
      </c>
      <c r="B1919">
        <v>2017</v>
      </c>
      <c r="C1919" t="s">
        <v>174</v>
      </c>
      <c r="D1919" t="s">
        <v>30</v>
      </c>
      <c r="E1919" t="s">
        <v>2342</v>
      </c>
      <c r="F1919" t="s">
        <v>37</v>
      </c>
      <c r="G1919" t="s">
        <v>23</v>
      </c>
      <c r="H1919" t="s">
        <v>144</v>
      </c>
      <c r="I1919" t="s">
        <v>39</v>
      </c>
      <c r="J1919" t="s">
        <v>66</v>
      </c>
      <c r="K1919" t="s">
        <v>158</v>
      </c>
      <c r="L1919">
        <v>52387</v>
      </c>
      <c r="M1919" t="s">
        <v>1148</v>
      </c>
      <c r="N1919" t="str">
        <f t="shared" si="102"/>
        <v>Alexandria,</v>
      </c>
      <c r="O1919" t="str">
        <f t="shared" si="103"/>
        <v>Alexandria</v>
      </c>
      <c r="P1919" t="str">
        <f t="shared" si="104"/>
        <v>NSW</v>
      </c>
      <c r="Q1919" t="s">
        <v>29</v>
      </c>
      <c r="R1919" t="s">
        <v>30</v>
      </c>
      <c r="S1919" t="s">
        <v>31</v>
      </c>
      <c r="T1919" t="s">
        <v>44</v>
      </c>
      <c r="U1919">
        <v>25990</v>
      </c>
    </row>
    <row r="1920" spans="1:21" x14ac:dyDescent="0.25">
      <c r="A1920" t="s">
        <v>69</v>
      </c>
      <c r="B1920">
        <v>2018</v>
      </c>
      <c r="C1920" t="s">
        <v>543</v>
      </c>
      <c r="D1920" t="s">
        <v>30</v>
      </c>
      <c r="E1920" t="s">
        <v>2343</v>
      </c>
      <c r="F1920" t="s">
        <v>37</v>
      </c>
      <c r="G1920" t="s">
        <v>23</v>
      </c>
      <c r="H1920" t="s">
        <v>614</v>
      </c>
      <c r="I1920" t="s">
        <v>110</v>
      </c>
      <c r="J1920" t="s">
        <v>26</v>
      </c>
      <c r="K1920" t="s">
        <v>83</v>
      </c>
      <c r="L1920">
        <v>97540</v>
      </c>
      <c r="M1920" t="s">
        <v>548</v>
      </c>
      <c r="N1920" t="str">
        <f t="shared" si="102"/>
        <v>East Maitland,</v>
      </c>
      <c r="O1920" t="str">
        <f t="shared" si="103"/>
        <v>East Maitland</v>
      </c>
      <c r="P1920" t="str">
        <f t="shared" si="104"/>
        <v>NSW</v>
      </c>
      <c r="Q1920" t="s">
        <v>29</v>
      </c>
      <c r="R1920" t="s">
        <v>30</v>
      </c>
      <c r="S1920" t="s">
        <v>31</v>
      </c>
      <c r="T1920" t="s">
        <v>32</v>
      </c>
      <c r="U1920">
        <v>72990</v>
      </c>
    </row>
    <row r="1921" spans="1:21" x14ac:dyDescent="0.25">
      <c r="A1921" t="s">
        <v>45</v>
      </c>
      <c r="B1921">
        <v>2020</v>
      </c>
      <c r="C1921" t="s">
        <v>447</v>
      </c>
      <c r="D1921" t="s">
        <v>30</v>
      </c>
      <c r="E1921" t="s">
        <v>2344</v>
      </c>
      <c r="F1921" t="s">
        <v>37</v>
      </c>
      <c r="G1921" t="s">
        <v>23</v>
      </c>
      <c r="H1921" t="s">
        <v>49</v>
      </c>
      <c r="I1921" t="s">
        <v>25</v>
      </c>
      <c r="J1921" t="s">
        <v>40</v>
      </c>
      <c r="K1921" t="s">
        <v>51</v>
      </c>
      <c r="L1921">
        <v>61043</v>
      </c>
      <c r="M1921" t="s">
        <v>1677</v>
      </c>
      <c r="N1921" t="str">
        <f t="shared" si="102"/>
        <v>Mosman,</v>
      </c>
      <c r="O1921" t="str">
        <f t="shared" si="103"/>
        <v>Mosman</v>
      </c>
      <c r="P1921" t="str">
        <f t="shared" si="104"/>
        <v>NSW</v>
      </c>
      <c r="Q1921" t="s">
        <v>29</v>
      </c>
      <c r="R1921" t="s">
        <v>30</v>
      </c>
      <c r="S1921" t="s">
        <v>31</v>
      </c>
      <c r="T1921" t="s">
        <v>44</v>
      </c>
      <c r="U1921">
        <v>47990</v>
      </c>
    </row>
    <row r="1922" spans="1:21" x14ac:dyDescent="0.25">
      <c r="A1922" t="s">
        <v>333</v>
      </c>
      <c r="B1922">
        <v>2022</v>
      </c>
      <c r="C1922" t="s">
        <v>436</v>
      </c>
      <c r="D1922" t="s">
        <v>35</v>
      </c>
      <c r="E1922" t="s">
        <v>2345</v>
      </c>
      <c r="F1922" t="s">
        <v>37</v>
      </c>
      <c r="G1922" t="s">
        <v>23</v>
      </c>
      <c r="H1922" t="s">
        <v>343</v>
      </c>
      <c r="I1922" t="s">
        <v>39</v>
      </c>
      <c r="J1922" t="s">
        <v>66</v>
      </c>
      <c r="K1922" t="s">
        <v>336</v>
      </c>
      <c r="L1922">
        <v>16643</v>
      </c>
      <c r="M1922" t="s">
        <v>311</v>
      </c>
      <c r="N1922" t="str">
        <f t="shared" si="102"/>
        <v>Liverpool,</v>
      </c>
      <c r="O1922" t="str">
        <f t="shared" si="103"/>
        <v>Liverpool</v>
      </c>
      <c r="P1922" t="str">
        <f t="shared" si="104"/>
        <v>NSW</v>
      </c>
      <c r="Q1922" t="s">
        <v>29</v>
      </c>
      <c r="R1922" t="s">
        <v>35</v>
      </c>
      <c r="S1922" t="s">
        <v>43</v>
      </c>
      <c r="T1922" t="s">
        <v>44</v>
      </c>
      <c r="U1922">
        <v>22990</v>
      </c>
    </row>
    <row r="1923" spans="1:21" x14ac:dyDescent="0.25">
      <c r="A1923" t="s">
        <v>252</v>
      </c>
      <c r="B1923">
        <v>2019</v>
      </c>
      <c r="C1923" t="s">
        <v>467</v>
      </c>
      <c r="D1923" t="s">
        <v>35</v>
      </c>
      <c r="E1923" t="s">
        <v>2298</v>
      </c>
      <c r="F1923" t="s">
        <v>37</v>
      </c>
      <c r="G1923" t="s">
        <v>23</v>
      </c>
      <c r="H1923" t="s">
        <v>49</v>
      </c>
      <c r="I1923" t="s">
        <v>39</v>
      </c>
      <c r="J1923" t="s">
        <v>66</v>
      </c>
      <c r="K1923" t="s">
        <v>199</v>
      </c>
      <c r="L1923">
        <v>69317</v>
      </c>
      <c r="M1923" t="s">
        <v>187</v>
      </c>
      <c r="N1923" t="str">
        <f t="shared" si="102"/>
        <v>Smithfield,</v>
      </c>
      <c r="O1923" t="str">
        <f t="shared" si="103"/>
        <v>Smithfield</v>
      </c>
      <c r="P1923" t="str">
        <f t="shared" si="104"/>
        <v>NSW</v>
      </c>
      <c r="Q1923" t="s">
        <v>29</v>
      </c>
      <c r="R1923" t="s">
        <v>35</v>
      </c>
      <c r="S1923" t="s">
        <v>43</v>
      </c>
      <c r="T1923" t="s">
        <v>44</v>
      </c>
      <c r="U1923">
        <v>18800</v>
      </c>
    </row>
    <row r="1924" spans="1:21" x14ac:dyDescent="0.25">
      <c r="A1924" t="s">
        <v>210</v>
      </c>
      <c r="B1924">
        <v>2018</v>
      </c>
      <c r="C1924" t="s">
        <v>211</v>
      </c>
      <c r="D1924" t="s">
        <v>30</v>
      </c>
      <c r="E1924" t="s">
        <v>1715</v>
      </c>
      <c r="F1924" t="s">
        <v>37</v>
      </c>
      <c r="G1924" t="s">
        <v>23</v>
      </c>
      <c r="H1924" t="s">
        <v>49</v>
      </c>
      <c r="I1924" t="s">
        <v>39</v>
      </c>
      <c r="J1924" t="s">
        <v>66</v>
      </c>
      <c r="K1924" t="s">
        <v>166</v>
      </c>
      <c r="L1924">
        <v>26890</v>
      </c>
      <c r="M1924" t="s">
        <v>1677</v>
      </c>
      <c r="N1924" t="str">
        <f t="shared" si="102"/>
        <v>Mosman,</v>
      </c>
      <c r="O1924" t="str">
        <f t="shared" si="103"/>
        <v>Mosman</v>
      </c>
      <c r="P1924" t="str">
        <f t="shared" si="104"/>
        <v>NSW</v>
      </c>
      <c r="Q1924" t="s">
        <v>29</v>
      </c>
      <c r="R1924" t="s">
        <v>30</v>
      </c>
      <c r="S1924" t="s">
        <v>31</v>
      </c>
      <c r="T1924" t="s">
        <v>44</v>
      </c>
      <c r="U1924">
        <v>32990</v>
      </c>
    </row>
    <row r="1925" spans="1:21" x14ac:dyDescent="0.25">
      <c r="A1925" t="s">
        <v>69</v>
      </c>
      <c r="B1925">
        <v>2019</v>
      </c>
      <c r="C1925" t="s">
        <v>441</v>
      </c>
      <c r="D1925" t="s">
        <v>138</v>
      </c>
      <c r="E1925" t="s">
        <v>1386</v>
      </c>
      <c r="F1925" t="s">
        <v>37</v>
      </c>
      <c r="G1925" t="s">
        <v>23</v>
      </c>
      <c r="H1925" t="s">
        <v>614</v>
      </c>
      <c r="I1925" t="s">
        <v>110</v>
      </c>
      <c r="J1925" t="s">
        <v>26</v>
      </c>
      <c r="K1925" t="s">
        <v>424</v>
      </c>
      <c r="L1925">
        <v>85112</v>
      </c>
      <c r="M1925" t="s">
        <v>668</v>
      </c>
      <c r="N1925" t="str">
        <f t="shared" si="102"/>
        <v>Waitara,</v>
      </c>
      <c r="O1925" t="str">
        <f t="shared" si="103"/>
        <v>Waitara</v>
      </c>
      <c r="P1925" t="str">
        <f t="shared" si="104"/>
        <v>NSW</v>
      </c>
      <c r="Q1925" t="s">
        <v>29</v>
      </c>
      <c r="R1925" t="s">
        <v>138</v>
      </c>
      <c r="S1925" t="s">
        <v>31</v>
      </c>
      <c r="T1925" t="s">
        <v>44</v>
      </c>
      <c r="U1925">
        <v>57888</v>
      </c>
    </row>
    <row r="1926" spans="1:21" x14ac:dyDescent="0.25">
      <c r="A1926" t="s">
        <v>183</v>
      </c>
      <c r="B1926">
        <v>2015</v>
      </c>
      <c r="C1926" t="s">
        <v>184</v>
      </c>
      <c r="D1926" t="s">
        <v>30</v>
      </c>
      <c r="E1926" t="s">
        <v>2346</v>
      </c>
      <c r="F1926" t="s">
        <v>37</v>
      </c>
      <c r="G1926" t="s">
        <v>23</v>
      </c>
      <c r="H1926" t="s">
        <v>135</v>
      </c>
      <c r="I1926" t="s">
        <v>110</v>
      </c>
      <c r="J1926" t="s">
        <v>26</v>
      </c>
      <c r="K1926" t="s">
        <v>128</v>
      </c>
      <c r="L1926">
        <v>134981</v>
      </c>
      <c r="M1926" t="s">
        <v>159</v>
      </c>
      <c r="N1926" t="str">
        <f t="shared" si="102"/>
        <v>Croydon,</v>
      </c>
      <c r="O1926" t="str">
        <f t="shared" si="103"/>
        <v>Croydon</v>
      </c>
      <c r="P1926" t="str">
        <f t="shared" si="104"/>
        <v>NSW</v>
      </c>
      <c r="Q1926" t="s">
        <v>137</v>
      </c>
      <c r="R1926" t="s">
        <v>30</v>
      </c>
      <c r="S1926" t="s">
        <v>31</v>
      </c>
      <c r="T1926" t="s">
        <v>44</v>
      </c>
      <c r="U1926">
        <v>22999</v>
      </c>
    </row>
    <row r="1927" spans="1:21" x14ac:dyDescent="0.25">
      <c r="A1927" t="s">
        <v>79</v>
      </c>
      <c r="B1927">
        <v>2018</v>
      </c>
      <c r="C1927" t="s">
        <v>174</v>
      </c>
      <c r="D1927" t="s">
        <v>30</v>
      </c>
      <c r="E1927" t="s">
        <v>2347</v>
      </c>
      <c r="F1927" t="s">
        <v>37</v>
      </c>
      <c r="G1927" t="s">
        <v>23</v>
      </c>
      <c r="H1927" t="s">
        <v>144</v>
      </c>
      <c r="I1927" t="s">
        <v>110</v>
      </c>
      <c r="J1927" t="s">
        <v>66</v>
      </c>
      <c r="K1927" t="s">
        <v>365</v>
      </c>
      <c r="L1927">
        <v>114953</v>
      </c>
      <c r="M1927" t="s">
        <v>671</v>
      </c>
      <c r="N1927" t="str">
        <f t="shared" si="102"/>
        <v>Singleton,</v>
      </c>
      <c r="O1927" t="str">
        <f t="shared" si="103"/>
        <v>Singleton</v>
      </c>
      <c r="P1927" t="str">
        <f t="shared" si="104"/>
        <v>NSW</v>
      </c>
      <c r="Q1927" t="s">
        <v>29</v>
      </c>
      <c r="R1927" t="s">
        <v>30</v>
      </c>
      <c r="S1927" t="s">
        <v>31</v>
      </c>
      <c r="T1927" t="s">
        <v>44</v>
      </c>
      <c r="U1927">
        <v>27990</v>
      </c>
    </row>
    <row r="1928" spans="1:21" x14ac:dyDescent="0.25">
      <c r="A1928" t="s">
        <v>69</v>
      </c>
      <c r="B1928">
        <v>2015</v>
      </c>
      <c r="C1928" t="s">
        <v>181</v>
      </c>
      <c r="D1928" t="s">
        <v>35</v>
      </c>
      <c r="E1928" t="s">
        <v>1427</v>
      </c>
      <c r="F1928" t="s">
        <v>37</v>
      </c>
      <c r="G1928" t="s">
        <v>23</v>
      </c>
      <c r="H1928" t="s">
        <v>65</v>
      </c>
      <c r="I1928" t="s">
        <v>39</v>
      </c>
      <c r="J1928" t="s">
        <v>66</v>
      </c>
      <c r="K1928" t="s">
        <v>279</v>
      </c>
      <c r="L1928">
        <v>117864</v>
      </c>
      <c r="M1928" t="s">
        <v>124</v>
      </c>
      <c r="N1928" t="str">
        <f t="shared" si="102"/>
        <v>Cabramatta,</v>
      </c>
      <c r="O1928" t="str">
        <f t="shared" si="103"/>
        <v>Cabramatta</v>
      </c>
      <c r="P1928" t="str">
        <f t="shared" si="104"/>
        <v>NSW</v>
      </c>
      <c r="Q1928" t="s">
        <v>29</v>
      </c>
      <c r="R1928" t="s">
        <v>35</v>
      </c>
      <c r="S1928" t="s">
        <v>43</v>
      </c>
      <c r="T1928" t="s">
        <v>44</v>
      </c>
      <c r="U1928">
        <v>16990</v>
      </c>
    </row>
    <row r="1929" spans="1:21" x14ac:dyDescent="0.25">
      <c r="A1929" t="s">
        <v>113</v>
      </c>
      <c r="B1929">
        <v>2011</v>
      </c>
      <c r="C1929" t="s">
        <v>247</v>
      </c>
      <c r="D1929" t="s">
        <v>35</v>
      </c>
      <c r="E1929" t="s">
        <v>453</v>
      </c>
      <c r="F1929" t="s">
        <v>37</v>
      </c>
      <c r="G1929" t="s">
        <v>115</v>
      </c>
      <c r="H1929" t="s">
        <v>49</v>
      </c>
      <c r="I1929" t="s">
        <v>39</v>
      </c>
      <c r="J1929" t="s">
        <v>66</v>
      </c>
      <c r="K1929" t="s">
        <v>158</v>
      </c>
      <c r="L1929">
        <v>178796</v>
      </c>
      <c r="M1929" t="s">
        <v>150</v>
      </c>
      <c r="N1929" t="str">
        <f t="shared" si="102"/>
        <v>Camden,</v>
      </c>
      <c r="O1929" t="str">
        <f t="shared" si="103"/>
        <v>Camden</v>
      </c>
      <c r="P1929" t="str">
        <f t="shared" si="104"/>
        <v>NSW</v>
      </c>
      <c r="Q1929" t="s">
        <v>29</v>
      </c>
      <c r="R1929" t="s">
        <v>35</v>
      </c>
      <c r="S1929" t="s">
        <v>43</v>
      </c>
      <c r="T1929" t="s">
        <v>44</v>
      </c>
      <c r="U1929">
        <v>7995</v>
      </c>
    </row>
    <row r="1930" spans="1:21" x14ac:dyDescent="0.25">
      <c r="A1930" t="s">
        <v>45</v>
      </c>
      <c r="B1930">
        <v>2010</v>
      </c>
      <c r="C1930" t="s">
        <v>1221</v>
      </c>
      <c r="D1930" t="s">
        <v>242</v>
      </c>
      <c r="E1930" t="s">
        <v>2349</v>
      </c>
      <c r="F1930" t="s">
        <v>37</v>
      </c>
      <c r="G1930" t="s">
        <v>23</v>
      </c>
      <c r="H1930" t="s">
        <v>135</v>
      </c>
      <c r="I1930" t="s">
        <v>50</v>
      </c>
      <c r="J1930" t="s">
        <v>40</v>
      </c>
      <c r="K1930" t="s">
        <v>365</v>
      </c>
      <c r="L1930">
        <v>51778</v>
      </c>
      <c r="M1930" t="s">
        <v>1015</v>
      </c>
      <c r="N1930" t="str">
        <f t="shared" si="102"/>
        <v>Laverton North,</v>
      </c>
      <c r="O1930" t="str">
        <f t="shared" si="103"/>
        <v>Laverton North</v>
      </c>
      <c r="P1930" t="str">
        <f t="shared" si="104"/>
        <v>VIC</v>
      </c>
      <c r="Q1930" t="s">
        <v>137</v>
      </c>
      <c r="R1930" t="s">
        <v>242</v>
      </c>
      <c r="S1930" t="s">
        <v>53</v>
      </c>
      <c r="T1930" t="s">
        <v>98</v>
      </c>
      <c r="U1930">
        <v>44990</v>
      </c>
    </row>
    <row r="1931" spans="1:21" x14ac:dyDescent="0.25">
      <c r="A1931" t="s">
        <v>240</v>
      </c>
      <c r="B1931">
        <v>2015</v>
      </c>
      <c r="C1931" t="s">
        <v>356</v>
      </c>
      <c r="D1931" t="s">
        <v>35</v>
      </c>
      <c r="E1931" t="s">
        <v>1607</v>
      </c>
      <c r="F1931" t="s">
        <v>37</v>
      </c>
      <c r="G1931" t="s">
        <v>23</v>
      </c>
      <c r="H1931" t="s">
        <v>179</v>
      </c>
      <c r="I1931" t="s">
        <v>39</v>
      </c>
      <c r="J1931" t="s">
        <v>66</v>
      </c>
      <c r="K1931" t="s">
        <v>199</v>
      </c>
      <c r="L1931">
        <v>84754</v>
      </c>
      <c r="M1931" t="s">
        <v>530</v>
      </c>
      <c r="N1931" t="str">
        <f t="shared" si="102"/>
        <v>Cardiff,</v>
      </c>
      <c r="O1931" t="str">
        <f t="shared" si="103"/>
        <v>Cardiff</v>
      </c>
      <c r="P1931" t="str">
        <f t="shared" si="104"/>
        <v>NSW</v>
      </c>
      <c r="Q1931" t="s">
        <v>29</v>
      </c>
      <c r="R1931" t="s">
        <v>35</v>
      </c>
      <c r="S1931" t="s">
        <v>43</v>
      </c>
      <c r="T1931" t="s">
        <v>44</v>
      </c>
      <c r="U1931">
        <v>12913</v>
      </c>
    </row>
    <row r="1932" spans="1:21" x14ac:dyDescent="0.25">
      <c r="A1932" t="s">
        <v>240</v>
      </c>
      <c r="B1932">
        <v>2014</v>
      </c>
      <c r="C1932" t="s">
        <v>356</v>
      </c>
      <c r="D1932" t="s">
        <v>35</v>
      </c>
      <c r="E1932" t="s">
        <v>406</v>
      </c>
      <c r="F1932" t="s">
        <v>37</v>
      </c>
      <c r="G1932" t="s">
        <v>115</v>
      </c>
      <c r="H1932" t="s">
        <v>179</v>
      </c>
      <c r="I1932" t="s">
        <v>39</v>
      </c>
      <c r="J1932" t="s">
        <v>66</v>
      </c>
      <c r="K1932" t="s">
        <v>439</v>
      </c>
      <c r="L1932">
        <v>157851</v>
      </c>
      <c r="M1932" t="s">
        <v>214</v>
      </c>
      <c r="N1932" t="str">
        <f t="shared" si="102"/>
        <v>Minchinbury,</v>
      </c>
      <c r="O1932" t="str">
        <f t="shared" si="103"/>
        <v>Minchinbury</v>
      </c>
      <c r="P1932" t="str">
        <f t="shared" si="104"/>
        <v>NSW</v>
      </c>
      <c r="Q1932" t="s">
        <v>29</v>
      </c>
      <c r="R1932" t="s">
        <v>35</v>
      </c>
      <c r="S1932" t="s">
        <v>43</v>
      </c>
      <c r="T1932" t="s">
        <v>44</v>
      </c>
      <c r="U1932">
        <v>7800</v>
      </c>
    </row>
    <row r="1933" spans="1:21" x14ac:dyDescent="0.25">
      <c r="A1933" t="s">
        <v>700</v>
      </c>
      <c r="B1933">
        <v>2022</v>
      </c>
      <c r="C1933" t="s">
        <v>701</v>
      </c>
      <c r="D1933" t="s">
        <v>2350</v>
      </c>
      <c r="E1933" t="s">
        <v>2351</v>
      </c>
      <c r="F1933" t="s">
        <v>22</v>
      </c>
      <c r="G1933" t="s">
        <v>23</v>
      </c>
      <c r="H1933" t="s">
        <v>105</v>
      </c>
      <c r="I1933" t="s">
        <v>39</v>
      </c>
      <c r="J1933" t="s">
        <v>40</v>
      </c>
      <c r="K1933" t="s">
        <v>140</v>
      </c>
      <c r="L1933">
        <v>556</v>
      </c>
      <c r="M1933" t="s">
        <v>1308</v>
      </c>
      <c r="N1933" t="str">
        <f t="shared" si="102"/>
        <v>Mascot,</v>
      </c>
      <c r="O1933" t="str">
        <f t="shared" si="103"/>
        <v>Mascot</v>
      </c>
      <c r="P1933" t="str">
        <f t="shared" si="104"/>
        <v>NSW</v>
      </c>
      <c r="Q1933" t="s">
        <v>29</v>
      </c>
      <c r="R1933" t="s">
        <v>116</v>
      </c>
      <c r="S1933" t="s">
        <v>31</v>
      </c>
      <c r="T1933" t="s">
        <v>44</v>
      </c>
      <c r="U1933">
        <v>42990</v>
      </c>
    </row>
    <row r="1934" spans="1:21" x14ac:dyDescent="0.25">
      <c r="A1934" t="s">
        <v>141</v>
      </c>
      <c r="B1934">
        <v>2014</v>
      </c>
      <c r="C1934" t="s">
        <v>881</v>
      </c>
      <c r="D1934" t="s">
        <v>152</v>
      </c>
      <c r="E1934" t="s">
        <v>2352</v>
      </c>
      <c r="F1934" t="s">
        <v>37</v>
      </c>
      <c r="G1934" t="s">
        <v>115</v>
      </c>
      <c r="H1934" t="s">
        <v>49</v>
      </c>
      <c r="I1934" t="s">
        <v>25</v>
      </c>
      <c r="J1934" t="s">
        <v>40</v>
      </c>
      <c r="K1934" t="s">
        <v>332</v>
      </c>
      <c r="L1934">
        <v>125628</v>
      </c>
      <c r="M1934" t="s">
        <v>311</v>
      </c>
      <c r="N1934" t="str">
        <f t="shared" si="102"/>
        <v>Liverpool,</v>
      </c>
      <c r="O1934" t="str">
        <f t="shared" si="103"/>
        <v>Liverpool</v>
      </c>
      <c r="P1934" t="str">
        <f t="shared" si="104"/>
        <v>NSW</v>
      </c>
      <c r="Q1934" t="s">
        <v>29</v>
      </c>
      <c r="R1934" t="s">
        <v>152</v>
      </c>
      <c r="S1934" t="s">
        <v>31</v>
      </c>
      <c r="T1934" t="s">
        <v>44</v>
      </c>
      <c r="U1934">
        <v>28990</v>
      </c>
    </row>
    <row r="1935" spans="1:21" x14ac:dyDescent="0.25">
      <c r="A1935" t="s">
        <v>513</v>
      </c>
      <c r="B1935">
        <v>2019</v>
      </c>
      <c r="C1935" t="s">
        <v>895</v>
      </c>
      <c r="D1935" t="s">
        <v>30</v>
      </c>
      <c r="E1935" t="s">
        <v>2353</v>
      </c>
      <c r="F1935" t="s">
        <v>37</v>
      </c>
      <c r="G1935" t="s">
        <v>23</v>
      </c>
      <c r="H1935" t="s">
        <v>235</v>
      </c>
      <c r="I1935" t="s">
        <v>25</v>
      </c>
      <c r="J1935" t="s">
        <v>40</v>
      </c>
      <c r="K1935" t="s">
        <v>246</v>
      </c>
      <c r="L1935">
        <v>48494</v>
      </c>
      <c r="M1935" t="s">
        <v>1076</v>
      </c>
      <c r="N1935" t="str">
        <f t="shared" si="102"/>
        <v>Waterloo,</v>
      </c>
      <c r="O1935" t="str">
        <f t="shared" si="103"/>
        <v>Waterloo</v>
      </c>
      <c r="P1935" t="str">
        <f t="shared" si="104"/>
        <v>NSW</v>
      </c>
      <c r="Q1935" t="s">
        <v>137</v>
      </c>
      <c r="R1935" t="s">
        <v>30</v>
      </c>
      <c r="S1935" t="s">
        <v>31</v>
      </c>
      <c r="T1935" t="s">
        <v>44</v>
      </c>
      <c r="U1935">
        <v>68900</v>
      </c>
    </row>
    <row r="1936" spans="1:21" x14ac:dyDescent="0.25">
      <c r="A1936" t="s">
        <v>252</v>
      </c>
      <c r="B1936">
        <v>2010</v>
      </c>
      <c r="C1936" t="s">
        <v>253</v>
      </c>
      <c r="D1936" t="s">
        <v>35</v>
      </c>
      <c r="E1936" t="s">
        <v>2354</v>
      </c>
      <c r="F1936" t="s">
        <v>37</v>
      </c>
      <c r="G1936" t="s">
        <v>23</v>
      </c>
      <c r="H1936" t="s">
        <v>82</v>
      </c>
      <c r="I1936" t="s">
        <v>39</v>
      </c>
      <c r="J1936" t="s">
        <v>66</v>
      </c>
      <c r="K1936" t="s">
        <v>166</v>
      </c>
      <c r="L1936">
        <v>136836</v>
      </c>
      <c r="M1936" t="s">
        <v>214</v>
      </c>
      <c r="N1936" t="str">
        <f t="shared" si="102"/>
        <v>Minchinbury,</v>
      </c>
      <c r="O1936" t="str">
        <f t="shared" si="103"/>
        <v>Minchinbury</v>
      </c>
      <c r="P1936" t="str">
        <f t="shared" si="104"/>
        <v>NSW</v>
      </c>
      <c r="Q1936" t="s">
        <v>29</v>
      </c>
      <c r="R1936" t="s">
        <v>35</v>
      </c>
      <c r="S1936" t="s">
        <v>43</v>
      </c>
      <c r="T1936" t="s">
        <v>44</v>
      </c>
      <c r="U1936">
        <v>9990</v>
      </c>
    </row>
    <row r="1937" spans="1:21" x14ac:dyDescent="0.25">
      <c r="A1937" t="s">
        <v>252</v>
      </c>
      <c r="B1937">
        <v>2014</v>
      </c>
      <c r="C1937" t="s">
        <v>253</v>
      </c>
      <c r="D1937" t="s">
        <v>35</v>
      </c>
      <c r="E1937" t="s">
        <v>2355</v>
      </c>
      <c r="F1937" t="s">
        <v>37</v>
      </c>
      <c r="G1937" t="s">
        <v>115</v>
      </c>
      <c r="H1937" t="s">
        <v>105</v>
      </c>
      <c r="I1937" t="s">
        <v>39</v>
      </c>
      <c r="J1937" t="s">
        <v>66</v>
      </c>
      <c r="K1937" t="s">
        <v>111</v>
      </c>
      <c r="L1937">
        <v>37526</v>
      </c>
      <c r="M1937" t="s">
        <v>1010</v>
      </c>
      <c r="N1937" t="str">
        <f t="shared" si="102"/>
        <v>Cheltenham,</v>
      </c>
      <c r="O1937" t="str">
        <f t="shared" si="103"/>
        <v>Cheltenham</v>
      </c>
      <c r="P1937" t="str">
        <f t="shared" si="104"/>
        <v>VIC</v>
      </c>
      <c r="Q1937" t="s">
        <v>29</v>
      </c>
      <c r="R1937" t="s">
        <v>35</v>
      </c>
      <c r="S1937" t="s">
        <v>222</v>
      </c>
      <c r="T1937" t="s">
        <v>44</v>
      </c>
      <c r="U1937">
        <v>14350</v>
      </c>
    </row>
    <row r="1938" spans="1:21" x14ac:dyDescent="0.25">
      <c r="A1938" t="s">
        <v>700</v>
      </c>
      <c r="B1938">
        <v>2023</v>
      </c>
      <c r="C1938" t="s">
        <v>2251</v>
      </c>
      <c r="D1938" t="s">
        <v>1638</v>
      </c>
      <c r="E1938" t="s">
        <v>2252</v>
      </c>
      <c r="F1938" t="s">
        <v>22</v>
      </c>
      <c r="G1938" t="s">
        <v>23</v>
      </c>
      <c r="H1938" t="s">
        <v>49</v>
      </c>
      <c r="I1938" t="s">
        <v>110</v>
      </c>
      <c r="J1938" t="s">
        <v>40</v>
      </c>
      <c r="K1938" t="s">
        <v>128</v>
      </c>
      <c r="L1938">
        <v>1500</v>
      </c>
      <c r="M1938" t="s">
        <v>361</v>
      </c>
      <c r="N1938" t="str">
        <f t="shared" si="102"/>
        <v>Artarmon,</v>
      </c>
      <c r="O1938" t="str">
        <f t="shared" si="103"/>
        <v>Artarmon</v>
      </c>
      <c r="P1938" t="str">
        <f t="shared" si="104"/>
        <v>NSW</v>
      </c>
      <c r="Q1938" t="s">
        <v>29</v>
      </c>
      <c r="R1938" t="s">
        <v>30</v>
      </c>
      <c r="S1938" t="s">
        <v>31</v>
      </c>
      <c r="T1938" t="s">
        <v>32</v>
      </c>
      <c r="U1938">
        <v>73990</v>
      </c>
    </row>
    <row r="1939" spans="1:21" x14ac:dyDescent="0.25">
      <c r="A1939" t="s">
        <v>45</v>
      </c>
      <c r="B1939">
        <v>2018</v>
      </c>
      <c r="C1939" t="s">
        <v>1277</v>
      </c>
      <c r="D1939" t="s">
        <v>30</v>
      </c>
      <c r="E1939" t="s">
        <v>2356</v>
      </c>
      <c r="F1939" t="s">
        <v>37</v>
      </c>
      <c r="G1939" t="s">
        <v>23</v>
      </c>
      <c r="H1939" t="s">
        <v>135</v>
      </c>
      <c r="I1939" t="s">
        <v>25</v>
      </c>
      <c r="J1939" t="s">
        <v>26</v>
      </c>
      <c r="K1939" t="s">
        <v>67</v>
      </c>
      <c r="L1939">
        <v>49928</v>
      </c>
      <c r="M1939" t="s">
        <v>42</v>
      </c>
      <c r="N1939" t="str">
        <f t="shared" ref="N1939:N1995" si="105">LEFT(M1939,FIND(",",M1939))</f>
        <v>Brookvale,</v>
      </c>
      <c r="O1939" t="str">
        <f t="shared" ref="O1939:O1995" si="106">LEFT(N1939,LEN(N1939)-1)</f>
        <v>Brookvale</v>
      </c>
      <c r="P1939" t="str">
        <f t="shared" ref="P1939:P1995" si="107">RIGHT(M1939,3)</f>
        <v>NSW</v>
      </c>
      <c r="Q1939" t="s">
        <v>137</v>
      </c>
      <c r="R1939" t="s">
        <v>30</v>
      </c>
      <c r="S1939" t="s">
        <v>31</v>
      </c>
      <c r="T1939" t="s">
        <v>44</v>
      </c>
      <c r="U1939">
        <v>77990</v>
      </c>
    </row>
    <row r="1940" spans="1:21" x14ac:dyDescent="0.25">
      <c r="A1940" t="s">
        <v>155</v>
      </c>
      <c r="B1940">
        <v>2009</v>
      </c>
      <c r="C1940" t="s">
        <v>170</v>
      </c>
      <c r="D1940" t="s">
        <v>30</v>
      </c>
      <c r="E1940" t="s">
        <v>2357</v>
      </c>
      <c r="F1940" t="s">
        <v>37</v>
      </c>
      <c r="G1940" t="s">
        <v>23</v>
      </c>
      <c r="H1940" t="s">
        <v>49</v>
      </c>
      <c r="I1940" t="s">
        <v>39</v>
      </c>
      <c r="J1940" t="s">
        <v>66</v>
      </c>
      <c r="K1940" t="s">
        <v>332</v>
      </c>
      <c r="L1940">
        <v>208005</v>
      </c>
      <c r="M1940" t="s">
        <v>154</v>
      </c>
      <c r="N1940" t="str">
        <f t="shared" si="105"/>
        <v>Lansvale,</v>
      </c>
      <c r="O1940" t="str">
        <f t="shared" si="106"/>
        <v>Lansvale</v>
      </c>
      <c r="P1940" t="str">
        <f t="shared" si="107"/>
        <v>NSW</v>
      </c>
      <c r="Q1940" t="s">
        <v>29</v>
      </c>
      <c r="R1940" t="s">
        <v>30</v>
      </c>
      <c r="S1940" t="s">
        <v>31</v>
      </c>
      <c r="T1940" t="s">
        <v>44</v>
      </c>
      <c r="U1940">
        <v>7750</v>
      </c>
    </row>
    <row r="1941" spans="1:21" x14ac:dyDescent="0.25">
      <c r="A1941" t="s">
        <v>210</v>
      </c>
      <c r="B1941">
        <v>2011</v>
      </c>
      <c r="C1941" t="s">
        <v>307</v>
      </c>
      <c r="D1941" t="s">
        <v>30</v>
      </c>
      <c r="E1941" t="s">
        <v>2358</v>
      </c>
      <c r="F1941" t="s">
        <v>37</v>
      </c>
      <c r="G1941" t="s">
        <v>23</v>
      </c>
      <c r="H1941" t="s">
        <v>144</v>
      </c>
      <c r="I1941" t="s">
        <v>39</v>
      </c>
      <c r="J1941" t="s">
        <v>66</v>
      </c>
      <c r="K1941" t="s">
        <v>481</v>
      </c>
      <c r="L1941">
        <v>106626</v>
      </c>
      <c r="M1941" t="s">
        <v>154</v>
      </c>
      <c r="N1941" t="str">
        <f t="shared" si="105"/>
        <v>Lansvale,</v>
      </c>
      <c r="O1941" t="str">
        <f t="shared" si="106"/>
        <v>Lansvale</v>
      </c>
      <c r="P1941" t="str">
        <f t="shared" si="107"/>
        <v>NSW</v>
      </c>
      <c r="Q1941" t="s">
        <v>29</v>
      </c>
      <c r="R1941" t="s">
        <v>30</v>
      </c>
      <c r="S1941" t="s">
        <v>31</v>
      </c>
      <c r="T1941" t="s">
        <v>44</v>
      </c>
      <c r="U1941">
        <v>13499</v>
      </c>
    </row>
    <row r="1942" spans="1:21" x14ac:dyDescent="0.25">
      <c r="A1942" t="s">
        <v>155</v>
      </c>
      <c r="B1942">
        <v>2013</v>
      </c>
      <c r="C1942" t="s">
        <v>230</v>
      </c>
      <c r="D1942" t="s">
        <v>35</v>
      </c>
      <c r="E1942" t="s">
        <v>2359</v>
      </c>
      <c r="F1942" t="s">
        <v>37</v>
      </c>
      <c r="G1942" t="s">
        <v>23</v>
      </c>
      <c r="H1942" t="s">
        <v>179</v>
      </c>
      <c r="I1942" t="s">
        <v>39</v>
      </c>
      <c r="J1942" t="s">
        <v>66</v>
      </c>
      <c r="K1942" t="s">
        <v>166</v>
      </c>
      <c r="L1942">
        <v>112315</v>
      </c>
      <c r="M1942" t="s">
        <v>214</v>
      </c>
      <c r="N1942" t="str">
        <f t="shared" si="105"/>
        <v>Minchinbury,</v>
      </c>
      <c r="O1942" t="str">
        <f t="shared" si="106"/>
        <v>Minchinbury</v>
      </c>
      <c r="P1942" t="str">
        <f t="shared" si="107"/>
        <v>NSW</v>
      </c>
      <c r="Q1942" t="s">
        <v>29</v>
      </c>
      <c r="R1942" t="s">
        <v>35</v>
      </c>
      <c r="S1942" t="s">
        <v>43</v>
      </c>
      <c r="T1942" t="s">
        <v>44</v>
      </c>
      <c r="U1942">
        <v>16990</v>
      </c>
    </row>
    <row r="1943" spans="1:21" x14ac:dyDescent="0.25">
      <c r="A1943" t="s">
        <v>155</v>
      </c>
      <c r="B1943">
        <v>2019</v>
      </c>
      <c r="C1943" t="s">
        <v>230</v>
      </c>
      <c r="D1943" t="s">
        <v>35</v>
      </c>
      <c r="E1943" t="s">
        <v>528</v>
      </c>
      <c r="F1943" t="s">
        <v>37</v>
      </c>
      <c r="G1943" t="s">
        <v>23</v>
      </c>
      <c r="H1943" t="s">
        <v>49</v>
      </c>
      <c r="I1943" t="s">
        <v>39</v>
      </c>
      <c r="J1943" t="s">
        <v>66</v>
      </c>
      <c r="K1943" t="s">
        <v>199</v>
      </c>
      <c r="L1943">
        <v>128303</v>
      </c>
      <c r="M1943" t="s">
        <v>1025</v>
      </c>
      <c r="N1943" t="str">
        <f t="shared" si="105"/>
        <v>Bentleigh,</v>
      </c>
      <c r="O1943" t="str">
        <f t="shared" si="106"/>
        <v>Bentleigh</v>
      </c>
      <c r="P1943" t="str">
        <f t="shared" si="107"/>
        <v>VIC</v>
      </c>
      <c r="Q1943" t="s">
        <v>29</v>
      </c>
      <c r="R1943" t="s">
        <v>35</v>
      </c>
      <c r="S1943" t="s">
        <v>31</v>
      </c>
      <c r="T1943" t="s">
        <v>44</v>
      </c>
      <c r="U1943">
        <v>19990</v>
      </c>
    </row>
    <row r="1944" spans="1:21" x14ac:dyDescent="0.25">
      <c r="A1944" t="s">
        <v>45</v>
      </c>
      <c r="B1944">
        <v>2022</v>
      </c>
      <c r="C1944" t="s">
        <v>326</v>
      </c>
      <c r="D1944" t="s">
        <v>35</v>
      </c>
      <c r="E1944" t="s">
        <v>2360</v>
      </c>
      <c r="F1944" t="s">
        <v>37</v>
      </c>
      <c r="G1944" t="s">
        <v>23</v>
      </c>
      <c r="H1944" t="s">
        <v>601</v>
      </c>
      <c r="I1944" t="s">
        <v>39</v>
      </c>
      <c r="J1944" t="s">
        <v>40</v>
      </c>
      <c r="K1944" t="s">
        <v>298</v>
      </c>
      <c r="L1944">
        <v>8532</v>
      </c>
      <c r="M1944" t="s">
        <v>52</v>
      </c>
      <c r="N1944" t="str">
        <f t="shared" si="105"/>
        <v>Sylvania,</v>
      </c>
      <c r="O1944" t="str">
        <f t="shared" si="106"/>
        <v>Sylvania</v>
      </c>
      <c r="P1944" t="str">
        <f t="shared" si="107"/>
        <v>NSW</v>
      </c>
      <c r="Q1944" t="s">
        <v>125</v>
      </c>
      <c r="R1944" t="s">
        <v>35</v>
      </c>
      <c r="S1944" t="s">
        <v>43</v>
      </c>
      <c r="T1944" t="s">
        <v>44</v>
      </c>
      <c r="U1944">
        <v>57988</v>
      </c>
    </row>
    <row r="1945" spans="1:21" x14ac:dyDescent="0.25">
      <c r="A1945" t="s">
        <v>249</v>
      </c>
      <c r="B1945">
        <v>2009</v>
      </c>
      <c r="C1945" t="s">
        <v>329</v>
      </c>
      <c r="D1945" t="s">
        <v>30</v>
      </c>
      <c r="E1945" t="s">
        <v>2361</v>
      </c>
      <c r="F1945" t="s">
        <v>37</v>
      </c>
      <c r="G1945" t="s">
        <v>23</v>
      </c>
      <c r="H1945" t="s">
        <v>958</v>
      </c>
      <c r="I1945" t="s">
        <v>25</v>
      </c>
      <c r="J1945" t="s">
        <v>40</v>
      </c>
      <c r="K1945" t="s">
        <v>659</v>
      </c>
      <c r="L1945">
        <v>224551</v>
      </c>
      <c r="M1945" t="s">
        <v>838</v>
      </c>
      <c r="N1945" t="str">
        <f t="shared" si="105"/>
        <v>Regents Park,</v>
      </c>
      <c r="O1945" t="str">
        <f t="shared" si="106"/>
        <v>Regents Park</v>
      </c>
      <c r="P1945" t="str">
        <f t="shared" si="107"/>
        <v>NSW</v>
      </c>
      <c r="Q1945" t="s">
        <v>61</v>
      </c>
      <c r="R1945" t="s">
        <v>30</v>
      </c>
      <c r="S1945" t="s">
        <v>31</v>
      </c>
      <c r="T1945" t="s">
        <v>32</v>
      </c>
      <c r="U1945">
        <v>4990</v>
      </c>
    </row>
    <row r="1946" spans="1:21" x14ac:dyDescent="0.25">
      <c r="A1946" t="s">
        <v>79</v>
      </c>
      <c r="B1946">
        <v>2014</v>
      </c>
      <c r="C1946" t="s">
        <v>437</v>
      </c>
      <c r="D1946" t="s">
        <v>138</v>
      </c>
      <c r="E1946" t="s">
        <v>2362</v>
      </c>
      <c r="F1946" t="s">
        <v>37</v>
      </c>
      <c r="G1946" t="s">
        <v>23</v>
      </c>
      <c r="H1946" t="s">
        <v>144</v>
      </c>
      <c r="I1946" t="s">
        <v>50</v>
      </c>
      <c r="J1946" t="s">
        <v>26</v>
      </c>
      <c r="K1946" t="s">
        <v>97</v>
      </c>
      <c r="L1946">
        <v>254186</v>
      </c>
      <c r="M1946" t="s">
        <v>595</v>
      </c>
      <c r="N1946" t="str">
        <f t="shared" si="105"/>
        <v>Kurri Kurri,</v>
      </c>
      <c r="O1946" t="str">
        <f t="shared" si="106"/>
        <v>Kurri Kurri</v>
      </c>
      <c r="P1946" t="str">
        <f t="shared" si="107"/>
        <v>NSW</v>
      </c>
      <c r="Q1946" t="s">
        <v>29</v>
      </c>
      <c r="R1946" t="s">
        <v>138</v>
      </c>
      <c r="S1946" t="s">
        <v>31</v>
      </c>
      <c r="T1946" t="s">
        <v>44</v>
      </c>
      <c r="U1946">
        <v>13999</v>
      </c>
    </row>
    <row r="1947" spans="1:21" x14ac:dyDescent="0.25">
      <c r="A1947" t="s">
        <v>102</v>
      </c>
      <c r="B1947">
        <v>2023</v>
      </c>
      <c r="C1947" t="s">
        <v>260</v>
      </c>
      <c r="D1947" t="s">
        <v>2074</v>
      </c>
      <c r="E1947" t="s">
        <v>2363</v>
      </c>
      <c r="F1947" t="s">
        <v>134</v>
      </c>
      <c r="G1947" t="s">
        <v>23</v>
      </c>
      <c r="H1947" t="s">
        <v>49</v>
      </c>
      <c r="I1947" t="s">
        <v>25</v>
      </c>
      <c r="J1947" t="s">
        <v>40</v>
      </c>
      <c r="K1947" t="s">
        <v>262</v>
      </c>
      <c r="L1947" t="s">
        <v>70</v>
      </c>
      <c r="M1947" t="s">
        <v>311</v>
      </c>
      <c r="N1947" t="str">
        <f t="shared" si="105"/>
        <v>Liverpool,</v>
      </c>
      <c r="O1947" t="str">
        <f t="shared" si="106"/>
        <v>Liverpool</v>
      </c>
      <c r="P1947" t="str">
        <f t="shared" si="107"/>
        <v>NSW</v>
      </c>
      <c r="Q1947" t="s">
        <v>29</v>
      </c>
      <c r="R1947" t="s">
        <v>30</v>
      </c>
      <c r="S1947" t="s">
        <v>31</v>
      </c>
      <c r="T1947" t="s">
        <v>44</v>
      </c>
      <c r="U1947">
        <v>85990</v>
      </c>
    </row>
    <row r="1948" spans="1:21" x14ac:dyDescent="0.25">
      <c r="A1948" t="s">
        <v>210</v>
      </c>
      <c r="B1948">
        <v>2012</v>
      </c>
      <c r="C1948" t="s">
        <v>299</v>
      </c>
      <c r="D1948" t="s">
        <v>138</v>
      </c>
      <c r="E1948" t="s">
        <v>2364</v>
      </c>
      <c r="F1948" t="s">
        <v>37</v>
      </c>
      <c r="G1948" t="s">
        <v>115</v>
      </c>
      <c r="H1948" t="s">
        <v>301</v>
      </c>
      <c r="I1948" t="s">
        <v>50</v>
      </c>
      <c r="J1948" t="s">
        <v>26</v>
      </c>
      <c r="K1948" t="s">
        <v>136</v>
      </c>
      <c r="L1948">
        <v>180950</v>
      </c>
      <c r="M1948" t="s">
        <v>187</v>
      </c>
      <c r="N1948" t="str">
        <f t="shared" si="105"/>
        <v>Smithfield,</v>
      </c>
      <c r="O1948" t="str">
        <f t="shared" si="106"/>
        <v>Smithfield</v>
      </c>
      <c r="P1948" t="str">
        <f t="shared" si="107"/>
        <v>NSW</v>
      </c>
      <c r="Q1948" t="s">
        <v>303</v>
      </c>
      <c r="R1948" t="s">
        <v>138</v>
      </c>
      <c r="S1948" t="s">
        <v>31</v>
      </c>
      <c r="T1948" t="s">
        <v>44</v>
      </c>
      <c r="U1948">
        <v>19999</v>
      </c>
    </row>
    <row r="1949" spans="1:21" x14ac:dyDescent="0.25">
      <c r="A1949" t="s">
        <v>183</v>
      </c>
      <c r="B1949">
        <v>2020</v>
      </c>
      <c r="C1949" t="s">
        <v>1655</v>
      </c>
      <c r="D1949" t="s">
        <v>30</v>
      </c>
      <c r="E1949" t="s">
        <v>2365</v>
      </c>
      <c r="F1949" t="s">
        <v>37</v>
      </c>
      <c r="G1949" t="s">
        <v>23</v>
      </c>
      <c r="H1949" t="s">
        <v>803</v>
      </c>
      <c r="I1949" t="s">
        <v>110</v>
      </c>
      <c r="J1949" t="s">
        <v>26</v>
      </c>
      <c r="K1949" t="s">
        <v>128</v>
      </c>
      <c r="L1949">
        <v>49380</v>
      </c>
      <c r="M1949" t="s">
        <v>997</v>
      </c>
      <c r="N1949" t="str">
        <f t="shared" si="105"/>
        <v>Archerfield,</v>
      </c>
      <c r="O1949" t="str">
        <f t="shared" si="106"/>
        <v>Archerfield</v>
      </c>
      <c r="P1949" t="str">
        <f t="shared" si="107"/>
        <v>QLD</v>
      </c>
      <c r="Q1949" t="s">
        <v>29</v>
      </c>
      <c r="R1949" t="s">
        <v>30</v>
      </c>
      <c r="S1949" t="s">
        <v>31</v>
      </c>
      <c r="T1949" t="s">
        <v>44</v>
      </c>
      <c r="U1949">
        <v>94990</v>
      </c>
    </row>
    <row r="1950" spans="1:21" x14ac:dyDescent="0.25">
      <c r="A1950" t="s">
        <v>88</v>
      </c>
      <c r="B1950">
        <v>2011</v>
      </c>
      <c r="C1950" t="s">
        <v>373</v>
      </c>
      <c r="D1950" t="s">
        <v>35</v>
      </c>
      <c r="E1950" t="s">
        <v>2366</v>
      </c>
      <c r="F1950" t="s">
        <v>37</v>
      </c>
      <c r="G1950" t="s">
        <v>23</v>
      </c>
      <c r="H1950" t="s">
        <v>179</v>
      </c>
      <c r="I1950" t="s">
        <v>39</v>
      </c>
      <c r="J1950" t="s">
        <v>66</v>
      </c>
      <c r="K1950" t="s">
        <v>283</v>
      </c>
      <c r="L1950">
        <v>74545</v>
      </c>
      <c r="M1950" t="s">
        <v>354</v>
      </c>
      <c r="N1950" t="str">
        <f t="shared" si="105"/>
        <v>Kogarah,</v>
      </c>
      <c r="O1950" t="str">
        <f t="shared" si="106"/>
        <v>Kogarah</v>
      </c>
      <c r="P1950" t="str">
        <f t="shared" si="107"/>
        <v>NSW</v>
      </c>
      <c r="Q1950" t="s">
        <v>29</v>
      </c>
      <c r="R1950" t="s">
        <v>35</v>
      </c>
      <c r="S1950" t="s">
        <v>43</v>
      </c>
      <c r="T1950" t="s">
        <v>44</v>
      </c>
      <c r="U1950">
        <v>13950</v>
      </c>
    </row>
    <row r="1951" spans="1:21" x14ac:dyDescent="0.25">
      <c r="A1951" t="s">
        <v>45</v>
      </c>
      <c r="B1951">
        <v>2013</v>
      </c>
      <c r="C1951" t="s">
        <v>108</v>
      </c>
      <c r="D1951" t="s">
        <v>30</v>
      </c>
      <c r="E1951" t="s">
        <v>2367</v>
      </c>
      <c r="F1951" t="s">
        <v>37</v>
      </c>
      <c r="G1951" t="s">
        <v>23</v>
      </c>
      <c r="H1951" t="s">
        <v>135</v>
      </c>
      <c r="I1951" t="s">
        <v>110</v>
      </c>
      <c r="J1951" t="s">
        <v>26</v>
      </c>
      <c r="K1951" t="s">
        <v>130</v>
      </c>
      <c r="L1951">
        <v>140159</v>
      </c>
      <c r="M1951" t="s">
        <v>112</v>
      </c>
      <c r="N1951" t="str">
        <f t="shared" si="105"/>
        <v>Haberfield,</v>
      </c>
      <c r="O1951" t="str">
        <f t="shared" si="106"/>
        <v>Haberfield</v>
      </c>
      <c r="P1951" t="str">
        <f t="shared" si="107"/>
        <v>NSW</v>
      </c>
      <c r="Q1951" t="s">
        <v>137</v>
      </c>
      <c r="R1951" t="s">
        <v>30</v>
      </c>
      <c r="S1951" t="s">
        <v>31</v>
      </c>
      <c r="T1951" t="s">
        <v>44</v>
      </c>
      <c r="U1951">
        <v>22888</v>
      </c>
    </row>
    <row r="1952" spans="1:21" x14ac:dyDescent="0.25">
      <c r="A1952" t="s">
        <v>368</v>
      </c>
      <c r="B1952">
        <v>2014</v>
      </c>
      <c r="C1952" t="s">
        <v>369</v>
      </c>
      <c r="D1952" t="s">
        <v>30</v>
      </c>
      <c r="E1952" t="s">
        <v>2368</v>
      </c>
      <c r="F1952" t="s">
        <v>37</v>
      </c>
      <c r="G1952" t="s">
        <v>23</v>
      </c>
      <c r="H1952" t="s">
        <v>339</v>
      </c>
      <c r="I1952" t="s">
        <v>39</v>
      </c>
      <c r="J1952" t="s">
        <v>40</v>
      </c>
      <c r="K1952" t="s">
        <v>281</v>
      </c>
      <c r="L1952">
        <v>97222</v>
      </c>
      <c r="M1952" t="s">
        <v>107</v>
      </c>
      <c r="N1952" t="str">
        <f t="shared" si="105"/>
        <v>Five Dock,</v>
      </c>
      <c r="O1952" t="str">
        <f t="shared" si="106"/>
        <v>Five Dock</v>
      </c>
      <c r="P1952" t="str">
        <f t="shared" si="107"/>
        <v>NSW</v>
      </c>
      <c r="Q1952" t="s">
        <v>137</v>
      </c>
      <c r="R1952" t="s">
        <v>30</v>
      </c>
      <c r="S1952" t="s">
        <v>31</v>
      </c>
      <c r="T1952" t="s">
        <v>44</v>
      </c>
      <c r="U1952">
        <v>11999</v>
      </c>
    </row>
    <row r="1953" spans="1:21" x14ac:dyDescent="0.25">
      <c r="A1953" t="s">
        <v>69</v>
      </c>
      <c r="B1953">
        <v>2012</v>
      </c>
      <c r="C1953" t="s">
        <v>177</v>
      </c>
      <c r="D1953" t="s">
        <v>152</v>
      </c>
      <c r="E1953" t="s">
        <v>2369</v>
      </c>
      <c r="F1953" t="s">
        <v>37</v>
      </c>
      <c r="G1953" t="s">
        <v>23</v>
      </c>
      <c r="H1953" t="s">
        <v>179</v>
      </c>
      <c r="I1953" t="s">
        <v>39</v>
      </c>
      <c r="J1953" t="s">
        <v>66</v>
      </c>
      <c r="K1953" t="s">
        <v>199</v>
      </c>
      <c r="L1953">
        <v>256377</v>
      </c>
      <c r="M1953" t="s">
        <v>112</v>
      </c>
      <c r="N1953" t="str">
        <f t="shared" si="105"/>
        <v>Haberfield,</v>
      </c>
      <c r="O1953" t="str">
        <f t="shared" si="106"/>
        <v>Haberfield</v>
      </c>
      <c r="P1953" t="str">
        <f t="shared" si="107"/>
        <v>NSW</v>
      </c>
      <c r="Q1953" t="s">
        <v>29</v>
      </c>
      <c r="R1953" t="s">
        <v>152</v>
      </c>
      <c r="S1953" t="s">
        <v>31</v>
      </c>
      <c r="T1953" t="s">
        <v>44</v>
      </c>
      <c r="U1953">
        <v>10990</v>
      </c>
    </row>
    <row r="1954" spans="1:21" x14ac:dyDescent="0.25">
      <c r="A1954" t="s">
        <v>113</v>
      </c>
      <c r="B1954">
        <v>2014</v>
      </c>
      <c r="C1954" t="s">
        <v>114</v>
      </c>
      <c r="D1954" t="s">
        <v>30</v>
      </c>
      <c r="E1954" t="s">
        <v>2370</v>
      </c>
      <c r="F1954" t="s">
        <v>37</v>
      </c>
      <c r="G1954" t="s">
        <v>23</v>
      </c>
      <c r="H1954" t="s">
        <v>127</v>
      </c>
      <c r="I1954" t="s">
        <v>25</v>
      </c>
      <c r="J1954" t="s">
        <v>66</v>
      </c>
      <c r="K1954" t="s">
        <v>128</v>
      </c>
      <c r="L1954">
        <v>124230</v>
      </c>
      <c r="M1954" t="s">
        <v>530</v>
      </c>
      <c r="N1954" t="str">
        <f t="shared" si="105"/>
        <v>Cardiff,</v>
      </c>
      <c r="O1954" t="str">
        <f t="shared" si="106"/>
        <v>Cardiff</v>
      </c>
      <c r="P1954" t="str">
        <f t="shared" si="107"/>
        <v>NSW</v>
      </c>
      <c r="Q1954" t="s">
        <v>29</v>
      </c>
      <c r="R1954" t="s">
        <v>30</v>
      </c>
      <c r="S1954" t="s">
        <v>31</v>
      </c>
      <c r="T1954" t="s">
        <v>32</v>
      </c>
      <c r="U1954">
        <v>18888</v>
      </c>
    </row>
    <row r="1955" spans="1:21" x14ac:dyDescent="0.25">
      <c r="A1955" t="s">
        <v>240</v>
      </c>
      <c r="B1955">
        <v>2011</v>
      </c>
      <c r="C1955" t="s">
        <v>385</v>
      </c>
      <c r="D1955" t="s">
        <v>30</v>
      </c>
      <c r="E1955" t="s">
        <v>2371</v>
      </c>
      <c r="F1955" t="s">
        <v>37</v>
      </c>
      <c r="G1955" t="s">
        <v>23</v>
      </c>
      <c r="H1955" t="s">
        <v>135</v>
      </c>
      <c r="I1955" t="s">
        <v>25</v>
      </c>
      <c r="J1955" t="s">
        <v>66</v>
      </c>
      <c r="K1955" t="s">
        <v>698</v>
      </c>
      <c r="L1955">
        <v>191353</v>
      </c>
      <c r="M1955" t="s">
        <v>159</v>
      </c>
      <c r="N1955" t="str">
        <f t="shared" si="105"/>
        <v>Croydon,</v>
      </c>
      <c r="O1955" t="str">
        <f t="shared" si="106"/>
        <v>Croydon</v>
      </c>
      <c r="P1955" t="str">
        <f t="shared" si="107"/>
        <v>NSW</v>
      </c>
      <c r="Q1955" t="s">
        <v>137</v>
      </c>
      <c r="R1955" t="s">
        <v>30</v>
      </c>
      <c r="S1955" t="s">
        <v>31</v>
      </c>
      <c r="T1955" t="s">
        <v>32</v>
      </c>
      <c r="U1955">
        <v>9990</v>
      </c>
    </row>
    <row r="1956" spans="1:21" x14ac:dyDescent="0.25">
      <c r="A1956" t="s">
        <v>102</v>
      </c>
      <c r="B1956">
        <v>2011</v>
      </c>
      <c r="C1956" t="s">
        <v>131</v>
      </c>
      <c r="D1956" t="s">
        <v>138</v>
      </c>
      <c r="E1956" t="s">
        <v>2372</v>
      </c>
      <c r="F1956" t="s">
        <v>37</v>
      </c>
      <c r="G1956" t="s">
        <v>115</v>
      </c>
      <c r="H1956" t="s">
        <v>49</v>
      </c>
      <c r="I1956" t="s">
        <v>110</v>
      </c>
      <c r="J1956" t="s">
        <v>26</v>
      </c>
      <c r="K1956" t="s">
        <v>158</v>
      </c>
      <c r="L1956">
        <v>232070</v>
      </c>
      <c r="M1956" t="s">
        <v>1092</v>
      </c>
      <c r="N1956" t="str">
        <f t="shared" si="105"/>
        <v>Thornleigh,</v>
      </c>
      <c r="O1956" t="str">
        <f t="shared" si="106"/>
        <v>Thornleigh</v>
      </c>
      <c r="P1956" t="str">
        <f t="shared" si="107"/>
        <v>NSW</v>
      </c>
      <c r="Q1956" t="s">
        <v>29</v>
      </c>
      <c r="R1956" t="s">
        <v>138</v>
      </c>
      <c r="S1956" t="s">
        <v>31</v>
      </c>
      <c r="T1956" t="s">
        <v>44</v>
      </c>
      <c r="U1956">
        <v>26990</v>
      </c>
    </row>
    <row r="1957" spans="1:21" x14ac:dyDescent="0.25">
      <c r="A1957" t="s">
        <v>155</v>
      </c>
      <c r="B1957">
        <v>2011</v>
      </c>
      <c r="C1957" t="s">
        <v>236</v>
      </c>
      <c r="D1957" t="s">
        <v>30</v>
      </c>
      <c r="E1957" t="s">
        <v>2373</v>
      </c>
      <c r="F1957" t="s">
        <v>37</v>
      </c>
      <c r="G1957" t="s">
        <v>23</v>
      </c>
      <c r="H1957" t="s">
        <v>24</v>
      </c>
      <c r="I1957" t="s">
        <v>110</v>
      </c>
      <c r="J1957" t="s">
        <v>26</v>
      </c>
      <c r="K1957" t="s">
        <v>128</v>
      </c>
      <c r="L1957">
        <v>150395</v>
      </c>
      <c r="M1957" t="s">
        <v>1010</v>
      </c>
      <c r="N1957" t="str">
        <f t="shared" si="105"/>
        <v>Cheltenham,</v>
      </c>
      <c r="O1957" t="str">
        <f t="shared" si="106"/>
        <v>Cheltenham</v>
      </c>
      <c r="P1957" t="str">
        <f t="shared" si="107"/>
        <v>VIC</v>
      </c>
      <c r="Q1957" t="s">
        <v>29</v>
      </c>
      <c r="R1957" t="s">
        <v>30</v>
      </c>
      <c r="S1957" t="s">
        <v>31</v>
      </c>
      <c r="T1957" t="s">
        <v>32</v>
      </c>
      <c r="U1957">
        <v>15290</v>
      </c>
    </row>
    <row r="1958" spans="1:21" x14ac:dyDescent="0.25">
      <c r="A1958" t="s">
        <v>55</v>
      </c>
      <c r="B1958">
        <v>2016</v>
      </c>
      <c r="C1958" t="s">
        <v>2223</v>
      </c>
      <c r="D1958" t="s">
        <v>30</v>
      </c>
      <c r="E1958" t="s">
        <v>2374</v>
      </c>
      <c r="F1958" t="s">
        <v>37</v>
      </c>
      <c r="G1958" t="s">
        <v>23</v>
      </c>
      <c r="H1958" t="s">
        <v>803</v>
      </c>
      <c r="I1958" t="s">
        <v>25</v>
      </c>
      <c r="J1958" t="s">
        <v>26</v>
      </c>
      <c r="K1958" t="s">
        <v>609</v>
      </c>
      <c r="L1958">
        <v>175728</v>
      </c>
      <c r="M1958" t="s">
        <v>107</v>
      </c>
      <c r="N1958" t="str">
        <f t="shared" si="105"/>
        <v>Five Dock,</v>
      </c>
      <c r="O1958" t="str">
        <f t="shared" si="106"/>
        <v>Five Dock</v>
      </c>
      <c r="P1958" t="str">
        <f t="shared" si="107"/>
        <v>NSW</v>
      </c>
      <c r="Q1958" t="s">
        <v>29</v>
      </c>
      <c r="R1958" t="s">
        <v>30</v>
      </c>
      <c r="S1958" t="s">
        <v>31</v>
      </c>
      <c r="T1958" t="s">
        <v>44</v>
      </c>
      <c r="U1958">
        <v>27999</v>
      </c>
    </row>
    <row r="1959" spans="1:21" x14ac:dyDescent="0.25">
      <c r="A1959" t="s">
        <v>102</v>
      </c>
      <c r="B1959">
        <v>2016</v>
      </c>
      <c r="C1959" t="s">
        <v>260</v>
      </c>
      <c r="D1959" t="s">
        <v>30</v>
      </c>
      <c r="E1959" t="s">
        <v>2376</v>
      </c>
      <c r="F1959" t="s">
        <v>37</v>
      </c>
      <c r="G1959" t="s">
        <v>23</v>
      </c>
      <c r="H1959" t="s">
        <v>105</v>
      </c>
      <c r="I1959" t="s">
        <v>39</v>
      </c>
      <c r="J1959" t="s">
        <v>40</v>
      </c>
      <c r="K1959" t="s">
        <v>279</v>
      </c>
      <c r="L1959">
        <v>75667</v>
      </c>
      <c r="M1959" t="s">
        <v>1193</v>
      </c>
      <c r="N1959" t="str">
        <f t="shared" si="105"/>
        <v>Chatswood,</v>
      </c>
      <c r="O1959" t="str">
        <f t="shared" si="106"/>
        <v>Chatswood</v>
      </c>
      <c r="P1959" t="str">
        <f t="shared" si="107"/>
        <v>NSW</v>
      </c>
      <c r="Q1959" t="s">
        <v>29</v>
      </c>
      <c r="R1959" t="s">
        <v>30</v>
      </c>
      <c r="S1959" t="s">
        <v>31</v>
      </c>
      <c r="T1959" t="s">
        <v>44</v>
      </c>
      <c r="U1959">
        <v>24880</v>
      </c>
    </row>
    <row r="1960" spans="1:21" x14ac:dyDescent="0.25">
      <c r="A1960" t="s">
        <v>69</v>
      </c>
      <c r="B1960">
        <v>2021</v>
      </c>
      <c r="C1960" t="s">
        <v>233</v>
      </c>
      <c r="D1960" t="s">
        <v>30</v>
      </c>
      <c r="E1960" t="s">
        <v>1979</v>
      </c>
      <c r="F1960" t="s">
        <v>37</v>
      </c>
      <c r="G1960" t="s">
        <v>23</v>
      </c>
      <c r="H1960" t="s">
        <v>144</v>
      </c>
      <c r="I1960" t="s">
        <v>25</v>
      </c>
      <c r="J1960" t="s">
        <v>91</v>
      </c>
      <c r="K1960" t="s">
        <v>111</v>
      </c>
      <c r="L1960">
        <v>11653</v>
      </c>
      <c r="M1960" t="s">
        <v>689</v>
      </c>
      <c r="N1960" t="str">
        <f t="shared" si="105"/>
        <v>Warwick Farm,</v>
      </c>
      <c r="O1960" t="str">
        <f t="shared" si="106"/>
        <v>Warwick Farm</v>
      </c>
      <c r="P1960" t="str">
        <f t="shared" si="107"/>
        <v>NSW</v>
      </c>
      <c r="Q1960" t="s">
        <v>29</v>
      </c>
      <c r="R1960" t="s">
        <v>30</v>
      </c>
      <c r="S1960" t="s">
        <v>43</v>
      </c>
      <c r="T1960" t="s">
        <v>32</v>
      </c>
      <c r="U1960">
        <v>69995</v>
      </c>
    </row>
    <row r="1961" spans="1:21" x14ac:dyDescent="0.25">
      <c r="A1961" t="s">
        <v>33</v>
      </c>
      <c r="B1961">
        <v>2022</v>
      </c>
      <c r="C1961" t="s">
        <v>34</v>
      </c>
      <c r="D1961" t="s">
        <v>606</v>
      </c>
      <c r="E1961" t="s">
        <v>850</v>
      </c>
      <c r="F1961" t="s">
        <v>134</v>
      </c>
      <c r="G1961" t="s">
        <v>23</v>
      </c>
      <c r="H1961" t="s">
        <v>38</v>
      </c>
      <c r="I1961" t="s">
        <v>39</v>
      </c>
      <c r="J1961" t="s">
        <v>40</v>
      </c>
      <c r="K1961" t="s">
        <v>41</v>
      </c>
      <c r="L1961">
        <v>15</v>
      </c>
      <c r="M1961" t="s">
        <v>78</v>
      </c>
      <c r="N1961" t="str">
        <f t="shared" si="105"/>
        <v>Blacktown,</v>
      </c>
      <c r="O1961" t="str">
        <f t="shared" si="106"/>
        <v>Blacktown</v>
      </c>
      <c r="P1961" t="str">
        <f t="shared" si="107"/>
        <v>NSW</v>
      </c>
      <c r="Q1961" t="s">
        <v>29</v>
      </c>
      <c r="R1961" t="s">
        <v>35</v>
      </c>
      <c r="S1961" t="s">
        <v>43</v>
      </c>
      <c r="T1961" t="s">
        <v>44</v>
      </c>
      <c r="U1961">
        <v>19990</v>
      </c>
    </row>
    <row r="1962" spans="1:21" x14ac:dyDescent="0.25">
      <c r="A1962" t="s">
        <v>240</v>
      </c>
      <c r="B1962">
        <v>2012</v>
      </c>
      <c r="C1962" t="s">
        <v>356</v>
      </c>
      <c r="D1962" t="s">
        <v>35</v>
      </c>
      <c r="E1962" t="s">
        <v>2377</v>
      </c>
      <c r="F1962" t="s">
        <v>37</v>
      </c>
      <c r="G1962" t="s">
        <v>23</v>
      </c>
      <c r="H1962" t="s">
        <v>105</v>
      </c>
      <c r="I1962" t="s">
        <v>39</v>
      </c>
      <c r="J1962" t="s">
        <v>66</v>
      </c>
      <c r="K1962" t="s">
        <v>166</v>
      </c>
      <c r="L1962">
        <v>152500</v>
      </c>
      <c r="M1962" t="s">
        <v>187</v>
      </c>
      <c r="N1962" t="str">
        <f t="shared" si="105"/>
        <v>Smithfield,</v>
      </c>
      <c r="O1962" t="str">
        <f t="shared" si="106"/>
        <v>Smithfield</v>
      </c>
      <c r="P1962" t="str">
        <f t="shared" si="107"/>
        <v>NSW</v>
      </c>
      <c r="Q1962" t="s">
        <v>29</v>
      </c>
      <c r="R1962" t="s">
        <v>35</v>
      </c>
      <c r="S1962" t="s">
        <v>43</v>
      </c>
      <c r="T1962" t="s">
        <v>44</v>
      </c>
      <c r="U1962">
        <v>9888</v>
      </c>
    </row>
    <row r="1963" spans="1:21" x14ac:dyDescent="0.25">
      <c r="A1963" t="s">
        <v>69</v>
      </c>
      <c r="B1963">
        <v>2008</v>
      </c>
      <c r="C1963" t="s">
        <v>233</v>
      </c>
      <c r="D1963" t="s">
        <v>30</v>
      </c>
      <c r="E1963" t="s">
        <v>2378</v>
      </c>
      <c r="F1963" t="s">
        <v>37</v>
      </c>
      <c r="G1963" t="s">
        <v>23</v>
      </c>
      <c r="H1963" t="s">
        <v>235</v>
      </c>
      <c r="I1963" t="s">
        <v>39</v>
      </c>
      <c r="J1963" t="s">
        <v>66</v>
      </c>
      <c r="K1963" t="s">
        <v>59</v>
      </c>
      <c r="L1963">
        <v>256299</v>
      </c>
      <c r="M1963" t="s">
        <v>595</v>
      </c>
      <c r="N1963" t="str">
        <f t="shared" si="105"/>
        <v>Kurri Kurri,</v>
      </c>
      <c r="O1963" t="str">
        <f t="shared" si="106"/>
        <v>Kurri Kurri</v>
      </c>
      <c r="P1963" t="str">
        <f t="shared" si="107"/>
        <v>NSW</v>
      </c>
      <c r="Q1963" t="s">
        <v>137</v>
      </c>
      <c r="R1963" t="s">
        <v>30</v>
      </c>
      <c r="S1963" t="s">
        <v>31</v>
      </c>
      <c r="T1963" t="s">
        <v>32</v>
      </c>
      <c r="U1963">
        <v>9999</v>
      </c>
    </row>
    <row r="1964" spans="1:21" x14ac:dyDescent="0.25">
      <c r="A1964" t="s">
        <v>45</v>
      </c>
      <c r="B1964">
        <v>2021</v>
      </c>
      <c r="C1964" t="s">
        <v>409</v>
      </c>
      <c r="D1964" t="s">
        <v>152</v>
      </c>
      <c r="E1964" t="s">
        <v>410</v>
      </c>
      <c r="F1964" t="s">
        <v>37</v>
      </c>
      <c r="G1964" t="s">
        <v>23</v>
      </c>
      <c r="H1964" t="s">
        <v>49</v>
      </c>
      <c r="I1964" t="s">
        <v>50</v>
      </c>
      <c r="J1964" t="s">
        <v>40</v>
      </c>
      <c r="K1964" t="s">
        <v>268</v>
      </c>
      <c r="L1964">
        <v>29972</v>
      </c>
      <c r="M1964" t="s">
        <v>559</v>
      </c>
      <c r="N1964" t="str">
        <f t="shared" si="105"/>
        <v>Rozelle,</v>
      </c>
      <c r="O1964" t="str">
        <f t="shared" si="106"/>
        <v>Rozelle</v>
      </c>
      <c r="P1964" t="str">
        <f t="shared" si="107"/>
        <v>NSW</v>
      </c>
      <c r="Q1964" t="s">
        <v>29</v>
      </c>
      <c r="R1964" t="s">
        <v>152</v>
      </c>
      <c r="S1964" t="s">
        <v>31</v>
      </c>
      <c r="T1964" t="s">
        <v>44</v>
      </c>
      <c r="U1964">
        <v>64800</v>
      </c>
    </row>
    <row r="1965" spans="1:21" x14ac:dyDescent="0.25">
      <c r="A1965" t="s">
        <v>141</v>
      </c>
      <c r="B1965">
        <v>2013</v>
      </c>
      <c r="C1965" t="s">
        <v>344</v>
      </c>
      <c r="D1965" t="s">
        <v>30</v>
      </c>
      <c r="E1965" t="s">
        <v>649</v>
      </c>
      <c r="F1965" t="s">
        <v>37</v>
      </c>
      <c r="G1965" t="s">
        <v>23</v>
      </c>
      <c r="H1965" t="s">
        <v>144</v>
      </c>
      <c r="I1965" t="s">
        <v>25</v>
      </c>
      <c r="J1965" t="s">
        <v>66</v>
      </c>
      <c r="K1965" t="s">
        <v>176</v>
      </c>
      <c r="L1965">
        <v>151628</v>
      </c>
      <c r="M1965" t="s">
        <v>154</v>
      </c>
      <c r="N1965" t="str">
        <f t="shared" si="105"/>
        <v>Lansvale,</v>
      </c>
      <c r="O1965" t="str">
        <f t="shared" si="106"/>
        <v>Lansvale</v>
      </c>
      <c r="P1965" t="str">
        <f t="shared" si="107"/>
        <v>NSW</v>
      </c>
      <c r="Q1965" t="s">
        <v>29</v>
      </c>
      <c r="R1965" t="s">
        <v>30</v>
      </c>
      <c r="S1965" t="s">
        <v>31</v>
      </c>
      <c r="T1965" t="s">
        <v>44</v>
      </c>
      <c r="U1965">
        <v>14999</v>
      </c>
    </row>
    <row r="1966" spans="1:21" x14ac:dyDescent="0.25">
      <c r="A1966" t="s">
        <v>210</v>
      </c>
      <c r="B1966">
        <v>2021</v>
      </c>
      <c r="C1966" t="s">
        <v>2248</v>
      </c>
      <c r="D1966" t="s">
        <v>242</v>
      </c>
      <c r="E1966" t="s">
        <v>2379</v>
      </c>
      <c r="F1966" t="s">
        <v>37</v>
      </c>
      <c r="G1966" t="s">
        <v>115</v>
      </c>
      <c r="H1966" t="s">
        <v>49</v>
      </c>
      <c r="I1966" t="s">
        <v>50</v>
      </c>
      <c r="J1966" t="s">
        <v>40</v>
      </c>
      <c r="K1966" t="s">
        <v>166</v>
      </c>
      <c r="L1966">
        <v>8942</v>
      </c>
      <c r="M1966" t="s">
        <v>393</v>
      </c>
      <c r="N1966" t="str">
        <f t="shared" si="105"/>
        <v>Arncliffe,</v>
      </c>
      <c r="O1966" t="str">
        <f t="shared" si="106"/>
        <v>Arncliffe</v>
      </c>
      <c r="P1966" t="str">
        <f t="shared" si="107"/>
        <v>NSW</v>
      </c>
      <c r="Q1966" t="s">
        <v>29</v>
      </c>
      <c r="R1966" t="s">
        <v>242</v>
      </c>
      <c r="S1966" t="s">
        <v>53</v>
      </c>
      <c r="T1966" t="s">
        <v>98</v>
      </c>
      <c r="U1966">
        <v>48990</v>
      </c>
    </row>
    <row r="1967" spans="1:21" x14ac:dyDescent="0.25">
      <c r="A1967" t="s">
        <v>69</v>
      </c>
      <c r="B1967">
        <v>2018</v>
      </c>
      <c r="C1967" t="s">
        <v>177</v>
      </c>
      <c r="D1967" t="s">
        <v>35</v>
      </c>
      <c r="E1967" t="s">
        <v>776</v>
      </c>
      <c r="F1967" t="s">
        <v>37</v>
      </c>
      <c r="G1967" t="s">
        <v>23</v>
      </c>
      <c r="H1967" t="s">
        <v>179</v>
      </c>
      <c r="I1967" t="s">
        <v>39</v>
      </c>
      <c r="J1967" t="s">
        <v>91</v>
      </c>
      <c r="K1967" t="s">
        <v>777</v>
      </c>
      <c r="L1967">
        <v>23897</v>
      </c>
      <c r="M1967" t="s">
        <v>1148</v>
      </c>
      <c r="N1967" t="str">
        <f t="shared" si="105"/>
        <v>Alexandria,</v>
      </c>
      <c r="O1967" t="str">
        <f t="shared" si="106"/>
        <v>Alexandria</v>
      </c>
      <c r="P1967" t="str">
        <f t="shared" si="107"/>
        <v>NSW</v>
      </c>
      <c r="Q1967" t="s">
        <v>29</v>
      </c>
      <c r="R1967" t="s">
        <v>35</v>
      </c>
      <c r="S1967" t="s">
        <v>43</v>
      </c>
      <c r="T1967" t="s">
        <v>44</v>
      </c>
      <c r="U1967">
        <v>29990</v>
      </c>
    </row>
    <row r="1968" spans="1:21" x14ac:dyDescent="0.25">
      <c r="A1968" t="s">
        <v>155</v>
      </c>
      <c r="B1968">
        <v>2013</v>
      </c>
      <c r="C1968" t="s">
        <v>236</v>
      </c>
      <c r="D1968" t="s">
        <v>30</v>
      </c>
      <c r="E1968" t="s">
        <v>1695</v>
      </c>
      <c r="F1968" t="s">
        <v>37</v>
      </c>
      <c r="G1968" t="s">
        <v>23</v>
      </c>
      <c r="H1968" t="s">
        <v>24</v>
      </c>
      <c r="I1968" t="s">
        <v>25</v>
      </c>
      <c r="J1968" t="s">
        <v>26</v>
      </c>
      <c r="K1968" t="s">
        <v>323</v>
      </c>
      <c r="L1968">
        <v>131876</v>
      </c>
      <c r="M1968" t="s">
        <v>238</v>
      </c>
      <c r="N1968" t="str">
        <f t="shared" si="105"/>
        <v>Homebush,</v>
      </c>
      <c r="O1968" t="str">
        <f t="shared" si="106"/>
        <v>Homebush</v>
      </c>
      <c r="P1968" t="str">
        <f t="shared" si="107"/>
        <v>NSW</v>
      </c>
      <c r="Q1968" t="s">
        <v>29</v>
      </c>
      <c r="R1968" t="s">
        <v>30</v>
      </c>
      <c r="S1968" t="s">
        <v>31</v>
      </c>
      <c r="T1968" t="s">
        <v>32</v>
      </c>
      <c r="U1968">
        <v>23990</v>
      </c>
    </row>
    <row r="1969" spans="1:21" x14ac:dyDescent="0.25">
      <c r="A1969" t="s">
        <v>291</v>
      </c>
      <c r="B1969">
        <v>2015</v>
      </c>
      <c r="C1969">
        <v>4008</v>
      </c>
      <c r="D1969" t="s">
        <v>30</v>
      </c>
      <c r="E1969" t="s">
        <v>2380</v>
      </c>
      <c r="F1969" t="s">
        <v>37</v>
      </c>
      <c r="G1969" t="s">
        <v>115</v>
      </c>
      <c r="H1969" t="s">
        <v>49</v>
      </c>
      <c r="I1969" t="s">
        <v>39</v>
      </c>
      <c r="J1969" t="s">
        <v>40</v>
      </c>
      <c r="K1969" t="s">
        <v>186</v>
      </c>
      <c r="L1969">
        <v>125938</v>
      </c>
      <c r="M1969" t="s">
        <v>159</v>
      </c>
      <c r="N1969" t="str">
        <f t="shared" si="105"/>
        <v>Croydon,</v>
      </c>
      <c r="O1969" t="str">
        <f t="shared" si="106"/>
        <v>Croydon</v>
      </c>
      <c r="P1969" t="str">
        <f t="shared" si="107"/>
        <v>NSW</v>
      </c>
      <c r="Q1969" t="s">
        <v>29</v>
      </c>
      <c r="R1969" t="s">
        <v>30</v>
      </c>
      <c r="S1969" t="s">
        <v>31</v>
      </c>
      <c r="T1969" t="s">
        <v>44</v>
      </c>
      <c r="U1969">
        <v>12999</v>
      </c>
    </row>
    <row r="1970" spans="1:21" x14ac:dyDescent="0.25">
      <c r="A1970" t="s">
        <v>79</v>
      </c>
      <c r="B1970">
        <v>2015</v>
      </c>
      <c r="C1970" t="s">
        <v>437</v>
      </c>
      <c r="D1970" t="s">
        <v>138</v>
      </c>
      <c r="E1970" t="s">
        <v>2381</v>
      </c>
      <c r="F1970" t="s">
        <v>37</v>
      </c>
      <c r="G1970" t="s">
        <v>115</v>
      </c>
      <c r="H1970" t="s">
        <v>309</v>
      </c>
      <c r="I1970" t="s">
        <v>110</v>
      </c>
      <c r="J1970" t="s">
        <v>26</v>
      </c>
      <c r="K1970" t="s">
        <v>379</v>
      </c>
      <c r="L1970">
        <v>143285</v>
      </c>
      <c r="M1970" t="s">
        <v>579</v>
      </c>
      <c r="N1970" t="str">
        <f t="shared" si="105"/>
        <v>Gateshead,</v>
      </c>
      <c r="O1970" t="str">
        <f t="shared" si="106"/>
        <v>Gateshead</v>
      </c>
      <c r="P1970" t="str">
        <f t="shared" si="107"/>
        <v>NSW</v>
      </c>
      <c r="Q1970" t="s">
        <v>29</v>
      </c>
      <c r="R1970" t="s">
        <v>138</v>
      </c>
      <c r="S1970" t="s">
        <v>31</v>
      </c>
      <c r="T1970" t="s">
        <v>44</v>
      </c>
      <c r="U1970">
        <v>36990</v>
      </c>
    </row>
    <row r="1971" spans="1:21" x14ac:dyDescent="0.25">
      <c r="A1971" t="s">
        <v>155</v>
      </c>
      <c r="B1971">
        <v>2010</v>
      </c>
      <c r="C1971" t="s">
        <v>898</v>
      </c>
      <c r="D1971" t="s">
        <v>30</v>
      </c>
      <c r="E1971" t="s">
        <v>2382</v>
      </c>
      <c r="F1971" t="s">
        <v>37</v>
      </c>
      <c r="G1971" t="s">
        <v>23</v>
      </c>
      <c r="H1971" t="s">
        <v>127</v>
      </c>
      <c r="I1971" t="s">
        <v>25</v>
      </c>
      <c r="J1971" t="s">
        <v>66</v>
      </c>
      <c r="K1971" t="s">
        <v>332</v>
      </c>
      <c r="L1971">
        <v>174891</v>
      </c>
      <c r="M1971" t="s">
        <v>159</v>
      </c>
      <c r="N1971" t="str">
        <f t="shared" si="105"/>
        <v>Croydon,</v>
      </c>
      <c r="O1971" t="str">
        <f t="shared" si="106"/>
        <v>Croydon</v>
      </c>
      <c r="P1971" t="str">
        <f t="shared" si="107"/>
        <v>NSW</v>
      </c>
      <c r="Q1971" t="s">
        <v>29</v>
      </c>
      <c r="R1971" t="s">
        <v>30</v>
      </c>
      <c r="S1971" t="s">
        <v>31</v>
      </c>
      <c r="T1971" t="s">
        <v>44</v>
      </c>
      <c r="U1971">
        <v>13990</v>
      </c>
    </row>
    <row r="1972" spans="1:21" x14ac:dyDescent="0.25">
      <c r="A1972" t="s">
        <v>69</v>
      </c>
      <c r="B1972">
        <v>2007</v>
      </c>
      <c r="C1972" t="s">
        <v>177</v>
      </c>
      <c r="D1972" t="s">
        <v>152</v>
      </c>
      <c r="E1972" t="s">
        <v>501</v>
      </c>
      <c r="F1972" t="s">
        <v>37</v>
      </c>
      <c r="G1972" t="s">
        <v>23</v>
      </c>
      <c r="H1972" t="s">
        <v>179</v>
      </c>
      <c r="I1972" t="s">
        <v>39</v>
      </c>
      <c r="J1972" t="s">
        <v>66</v>
      </c>
      <c r="K1972" t="s">
        <v>199</v>
      </c>
      <c r="L1972">
        <v>262648</v>
      </c>
      <c r="M1972" t="s">
        <v>68</v>
      </c>
      <c r="N1972" t="str">
        <f t="shared" si="105"/>
        <v>Castle Hill,</v>
      </c>
      <c r="O1972" t="str">
        <f t="shared" si="106"/>
        <v>Castle Hill</v>
      </c>
      <c r="P1972" t="str">
        <f t="shared" si="107"/>
        <v>NSW</v>
      </c>
      <c r="Q1972" t="s">
        <v>29</v>
      </c>
      <c r="R1972" t="s">
        <v>152</v>
      </c>
      <c r="S1972" t="s">
        <v>31</v>
      </c>
      <c r="T1972" t="s">
        <v>44</v>
      </c>
      <c r="U1972">
        <v>11990</v>
      </c>
    </row>
    <row r="1973" spans="1:21" x14ac:dyDescent="0.25">
      <c r="A1973" t="s">
        <v>69</v>
      </c>
      <c r="B1973">
        <v>2012</v>
      </c>
      <c r="C1973" t="s">
        <v>1052</v>
      </c>
      <c r="D1973" t="s">
        <v>73</v>
      </c>
      <c r="E1973" t="s">
        <v>2184</v>
      </c>
      <c r="F1973" t="s">
        <v>37</v>
      </c>
      <c r="G1973" t="s">
        <v>23</v>
      </c>
      <c r="H1973" t="s">
        <v>101</v>
      </c>
      <c r="I1973" t="s">
        <v>50</v>
      </c>
      <c r="J1973" t="s">
        <v>26</v>
      </c>
      <c r="K1973" t="s">
        <v>83</v>
      </c>
      <c r="L1973">
        <v>196965</v>
      </c>
      <c r="M1973" t="s">
        <v>93</v>
      </c>
      <c r="N1973" t="str">
        <f t="shared" si="105"/>
        <v>Lidcombe,</v>
      </c>
      <c r="O1973" t="str">
        <f t="shared" si="106"/>
        <v>Lidcombe</v>
      </c>
      <c r="P1973" t="str">
        <f t="shared" si="107"/>
        <v>NSW</v>
      </c>
      <c r="Q1973" t="s">
        <v>29</v>
      </c>
      <c r="R1973" t="s">
        <v>73</v>
      </c>
      <c r="S1973" t="s">
        <v>31</v>
      </c>
      <c r="T1973" t="s">
        <v>195</v>
      </c>
      <c r="U1973">
        <v>24999</v>
      </c>
    </row>
    <row r="1974" spans="1:21" x14ac:dyDescent="0.25">
      <c r="A1974" t="s">
        <v>55</v>
      </c>
      <c r="B1974">
        <v>2013</v>
      </c>
      <c r="C1974" t="s">
        <v>1337</v>
      </c>
      <c r="D1974" t="s">
        <v>35</v>
      </c>
      <c r="E1974" t="s">
        <v>2383</v>
      </c>
      <c r="F1974" t="s">
        <v>37</v>
      </c>
      <c r="G1974" t="s">
        <v>23</v>
      </c>
      <c r="H1974" t="s">
        <v>82</v>
      </c>
      <c r="I1974" t="s">
        <v>39</v>
      </c>
      <c r="J1974" t="s">
        <v>40</v>
      </c>
      <c r="K1974" t="s">
        <v>140</v>
      </c>
      <c r="L1974">
        <v>76273</v>
      </c>
      <c r="M1974" t="s">
        <v>192</v>
      </c>
      <c r="N1974" t="str">
        <f t="shared" si="105"/>
        <v>Seven Hills,</v>
      </c>
      <c r="O1974" t="str">
        <f t="shared" si="106"/>
        <v>Seven Hills</v>
      </c>
      <c r="P1974" t="str">
        <f t="shared" si="107"/>
        <v>NSW</v>
      </c>
      <c r="Q1974" t="s">
        <v>29</v>
      </c>
      <c r="R1974" t="s">
        <v>35</v>
      </c>
      <c r="S1974" t="s">
        <v>43</v>
      </c>
      <c r="T1974" t="s">
        <v>44</v>
      </c>
      <c r="U1974">
        <v>16990</v>
      </c>
    </row>
    <row r="1975" spans="1:21" x14ac:dyDescent="0.25">
      <c r="A1975" t="s">
        <v>141</v>
      </c>
      <c r="B1975">
        <v>2018</v>
      </c>
      <c r="C1975" t="s">
        <v>318</v>
      </c>
      <c r="D1975" t="s">
        <v>152</v>
      </c>
      <c r="E1975" t="s">
        <v>319</v>
      </c>
      <c r="F1975" t="s">
        <v>37</v>
      </c>
      <c r="G1975" t="s">
        <v>23</v>
      </c>
      <c r="H1975" t="s">
        <v>49</v>
      </c>
      <c r="I1975" t="s">
        <v>25</v>
      </c>
      <c r="J1975" t="s">
        <v>66</v>
      </c>
      <c r="K1975" t="s">
        <v>51</v>
      </c>
      <c r="L1975">
        <v>102390</v>
      </c>
      <c r="M1975" t="s">
        <v>167</v>
      </c>
      <c r="N1975" t="str">
        <f t="shared" si="105"/>
        <v>Pendle Hill,</v>
      </c>
      <c r="O1975" t="str">
        <f t="shared" si="106"/>
        <v>Pendle Hill</v>
      </c>
      <c r="P1975" t="str">
        <f t="shared" si="107"/>
        <v>NSW</v>
      </c>
      <c r="Q1975" t="s">
        <v>29</v>
      </c>
      <c r="R1975" t="s">
        <v>152</v>
      </c>
      <c r="S1975" t="s">
        <v>31</v>
      </c>
      <c r="T1975" t="s">
        <v>44</v>
      </c>
      <c r="U1975">
        <v>20950</v>
      </c>
    </row>
    <row r="1976" spans="1:21" x14ac:dyDescent="0.25">
      <c r="A1976" t="s">
        <v>249</v>
      </c>
      <c r="B1976">
        <v>2015</v>
      </c>
      <c r="C1976" t="s">
        <v>550</v>
      </c>
      <c r="D1976" t="s">
        <v>242</v>
      </c>
      <c r="E1976" t="s">
        <v>2384</v>
      </c>
      <c r="F1976" t="s">
        <v>37</v>
      </c>
      <c r="G1976" t="s">
        <v>23</v>
      </c>
      <c r="H1976" t="s">
        <v>105</v>
      </c>
      <c r="I1976" t="s">
        <v>39</v>
      </c>
      <c r="J1976" t="s">
        <v>40</v>
      </c>
      <c r="K1976" t="s">
        <v>395</v>
      </c>
      <c r="L1976">
        <v>167529</v>
      </c>
      <c r="M1976" t="s">
        <v>112</v>
      </c>
      <c r="N1976" t="str">
        <f t="shared" si="105"/>
        <v>Haberfield,</v>
      </c>
      <c r="O1976" t="str">
        <f t="shared" si="106"/>
        <v>Haberfield</v>
      </c>
      <c r="P1976" t="str">
        <f t="shared" si="107"/>
        <v>NSW</v>
      </c>
      <c r="Q1976" t="s">
        <v>29</v>
      </c>
      <c r="R1976" t="s">
        <v>242</v>
      </c>
      <c r="S1976" t="s">
        <v>53</v>
      </c>
      <c r="T1976" t="s">
        <v>54</v>
      </c>
      <c r="U1976">
        <v>16990</v>
      </c>
    </row>
    <row r="1977" spans="1:21" x14ac:dyDescent="0.25">
      <c r="A1977" t="s">
        <v>88</v>
      </c>
      <c r="B1977">
        <v>2013</v>
      </c>
      <c r="C1977" t="s">
        <v>373</v>
      </c>
      <c r="D1977" t="s">
        <v>35</v>
      </c>
      <c r="E1977" t="s">
        <v>2385</v>
      </c>
      <c r="F1977" t="s">
        <v>37</v>
      </c>
      <c r="G1977" t="s">
        <v>115</v>
      </c>
      <c r="H1977" t="s">
        <v>179</v>
      </c>
      <c r="I1977" t="s">
        <v>39</v>
      </c>
      <c r="J1977" t="s">
        <v>40</v>
      </c>
      <c r="K1977" t="s">
        <v>130</v>
      </c>
      <c r="L1977">
        <v>45028</v>
      </c>
      <c r="M1977" t="s">
        <v>87</v>
      </c>
      <c r="N1977" t="str">
        <f t="shared" si="105"/>
        <v>Mcgraths Hill,</v>
      </c>
      <c r="O1977" t="str">
        <f t="shared" si="106"/>
        <v>Mcgraths Hill</v>
      </c>
      <c r="P1977" t="str">
        <f t="shared" si="107"/>
        <v>NSW</v>
      </c>
      <c r="Q1977" t="s">
        <v>29</v>
      </c>
      <c r="R1977" t="s">
        <v>35</v>
      </c>
      <c r="S1977" t="s">
        <v>43</v>
      </c>
      <c r="T1977" t="s">
        <v>44</v>
      </c>
      <c r="U1977">
        <v>16990</v>
      </c>
    </row>
    <row r="1978" spans="1:21" x14ac:dyDescent="0.25">
      <c r="A1978" t="s">
        <v>102</v>
      </c>
      <c r="B1978">
        <v>2022</v>
      </c>
      <c r="C1978" t="s">
        <v>260</v>
      </c>
      <c r="D1978" t="s">
        <v>2074</v>
      </c>
      <c r="E1978" t="s">
        <v>2386</v>
      </c>
      <c r="F1978" t="s">
        <v>22</v>
      </c>
      <c r="G1978" t="s">
        <v>23</v>
      </c>
      <c r="H1978" t="s">
        <v>105</v>
      </c>
      <c r="I1978" t="s">
        <v>39</v>
      </c>
      <c r="J1978" t="s">
        <v>40</v>
      </c>
      <c r="K1978" t="s">
        <v>186</v>
      </c>
      <c r="L1978">
        <v>21</v>
      </c>
      <c r="M1978" t="s">
        <v>311</v>
      </c>
      <c r="N1978" t="str">
        <f t="shared" si="105"/>
        <v>Liverpool,</v>
      </c>
      <c r="O1978" t="str">
        <f t="shared" si="106"/>
        <v>Liverpool</v>
      </c>
      <c r="P1978" t="str">
        <f t="shared" si="107"/>
        <v>NSW</v>
      </c>
      <c r="Q1978" t="s">
        <v>29</v>
      </c>
      <c r="R1978" t="s">
        <v>30</v>
      </c>
      <c r="S1978" t="s">
        <v>31</v>
      </c>
      <c r="T1978" t="s">
        <v>44</v>
      </c>
      <c r="U1978">
        <v>41990</v>
      </c>
    </row>
    <row r="1979" spans="1:21" x14ac:dyDescent="0.25">
      <c r="A1979" t="s">
        <v>240</v>
      </c>
      <c r="B1979">
        <v>2013</v>
      </c>
      <c r="C1979" t="s">
        <v>356</v>
      </c>
      <c r="D1979" t="s">
        <v>35</v>
      </c>
      <c r="E1979" t="s">
        <v>509</v>
      </c>
      <c r="F1979" t="s">
        <v>37</v>
      </c>
      <c r="G1979" t="s">
        <v>115</v>
      </c>
      <c r="H1979" t="s">
        <v>179</v>
      </c>
      <c r="I1979" t="s">
        <v>39</v>
      </c>
      <c r="J1979" t="s">
        <v>66</v>
      </c>
      <c r="K1979" t="s">
        <v>439</v>
      </c>
      <c r="L1979">
        <v>136015</v>
      </c>
      <c r="M1979" t="s">
        <v>349</v>
      </c>
      <c r="N1979" t="str">
        <f t="shared" si="105"/>
        <v>Penrith,</v>
      </c>
      <c r="O1979" t="str">
        <f t="shared" si="106"/>
        <v>Penrith</v>
      </c>
      <c r="P1979" t="str">
        <f t="shared" si="107"/>
        <v>NSW</v>
      </c>
      <c r="Q1979" t="s">
        <v>29</v>
      </c>
      <c r="R1979" t="s">
        <v>35</v>
      </c>
      <c r="S1979" t="s">
        <v>43</v>
      </c>
      <c r="T1979" t="s">
        <v>44</v>
      </c>
      <c r="U1979">
        <v>6999</v>
      </c>
    </row>
    <row r="1980" spans="1:21" x14ac:dyDescent="0.25">
      <c r="A1980" t="s">
        <v>700</v>
      </c>
      <c r="B1980">
        <v>2022</v>
      </c>
      <c r="C1980" t="s">
        <v>701</v>
      </c>
      <c r="D1980" t="s">
        <v>116</v>
      </c>
      <c r="E1980" t="s">
        <v>2387</v>
      </c>
      <c r="F1980" t="s">
        <v>37</v>
      </c>
      <c r="G1980" t="s">
        <v>23</v>
      </c>
      <c r="H1980" t="s">
        <v>105</v>
      </c>
      <c r="I1980" t="s">
        <v>39</v>
      </c>
      <c r="J1980" t="s">
        <v>40</v>
      </c>
      <c r="K1980" t="s">
        <v>140</v>
      </c>
      <c r="L1980">
        <v>4284</v>
      </c>
      <c r="M1980" t="s">
        <v>1193</v>
      </c>
      <c r="N1980" t="str">
        <f t="shared" si="105"/>
        <v>Chatswood,</v>
      </c>
      <c r="O1980" t="str">
        <f t="shared" si="106"/>
        <v>Chatswood</v>
      </c>
      <c r="P1980" t="str">
        <f t="shared" si="107"/>
        <v>NSW</v>
      </c>
      <c r="Q1980" t="s">
        <v>29</v>
      </c>
      <c r="R1980" t="s">
        <v>116</v>
      </c>
      <c r="S1980" t="s">
        <v>31</v>
      </c>
      <c r="T1980" t="s">
        <v>44</v>
      </c>
      <c r="U1980">
        <v>39880</v>
      </c>
    </row>
    <row r="1981" spans="1:21" x14ac:dyDescent="0.25">
      <c r="A1981" t="s">
        <v>69</v>
      </c>
      <c r="B1981">
        <v>2020</v>
      </c>
      <c r="C1981" t="s">
        <v>181</v>
      </c>
      <c r="D1981" t="s">
        <v>35</v>
      </c>
      <c r="E1981" t="s">
        <v>2388</v>
      </c>
      <c r="F1981" t="s">
        <v>37</v>
      </c>
      <c r="G1981" t="s">
        <v>23</v>
      </c>
      <c r="H1981" t="s">
        <v>65</v>
      </c>
      <c r="I1981" t="s">
        <v>39</v>
      </c>
      <c r="J1981" t="s">
        <v>66</v>
      </c>
      <c r="K1981" t="s">
        <v>268</v>
      </c>
      <c r="L1981">
        <v>109981</v>
      </c>
      <c r="M1981" t="s">
        <v>52</v>
      </c>
      <c r="N1981" t="str">
        <f t="shared" si="105"/>
        <v>Sylvania,</v>
      </c>
      <c r="O1981" t="str">
        <f t="shared" si="106"/>
        <v>Sylvania</v>
      </c>
      <c r="P1981" t="str">
        <f t="shared" si="107"/>
        <v>NSW</v>
      </c>
      <c r="Q1981" t="s">
        <v>29</v>
      </c>
      <c r="R1981" t="s">
        <v>35</v>
      </c>
      <c r="S1981" t="s">
        <v>43</v>
      </c>
      <c r="T1981" t="s">
        <v>44</v>
      </c>
      <c r="U1981">
        <v>18500</v>
      </c>
    </row>
    <row r="1982" spans="1:21" x14ac:dyDescent="0.25">
      <c r="A1982" t="s">
        <v>69</v>
      </c>
      <c r="B1982">
        <v>2005</v>
      </c>
      <c r="C1982" t="s">
        <v>441</v>
      </c>
      <c r="D1982" t="s">
        <v>138</v>
      </c>
      <c r="E1982" t="s">
        <v>2389</v>
      </c>
      <c r="F1982" t="s">
        <v>37</v>
      </c>
      <c r="G1982" t="s">
        <v>115</v>
      </c>
      <c r="H1982" t="s">
        <v>101</v>
      </c>
      <c r="I1982" t="s">
        <v>110</v>
      </c>
      <c r="J1982" t="s">
        <v>26</v>
      </c>
      <c r="K1982" t="s">
        <v>424</v>
      </c>
      <c r="L1982">
        <v>313897</v>
      </c>
      <c r="M1982" t="s">
        <v>595</v>
      </c>
      <c r="N1982" t="str">
        <f t="shared" si="105"/>
        <v>Kurri Kurri,</v>
      </c>
      <c r="O1982" t="str">
        <f t="shared" si="106"/>
        <v>Kurri Kurri</v>
      </c>
      <c r="P1982" t="str">
        <f t="shared" si="107"/>
        <v>NSW</v>
      </c>
      <c r="Q1982" t="s">
        <v>29</v>
      </c>
      <c r="R1982" t="s">
        <v>138</v>
      </c>
      <c r="S1982" t="s">
        <v>31</v>
      </c>
      <c r="T1982" t="s">
        <v>44</v>
      </c>
      <c r="U1982">
        <v>17990</v>
      </c>
    </row>
    <row r="1983" spans="1:21" x14ac:dyDescent="0.25">
      <c r="A1983" t="s">
        <v>141</v>
      </c>
      <c r="B1983">
        <v>2011</v>
      </c>
      <c r="C1983" t="s">
        <v>881</v>
      </c>
      <c r="D1983" t="s">
        <v>152</v>
      </c>
      <c r="E1983" t="s">
        <v>2390</v>
      </c>
      <c r="F1983" t="s">
        <v>37</v>
      </c>
      <c r="G1983" t="s">
        <v>115</v>
      </c>
      <c r="H1983" t="s">
        <v>144</v>
      </c>
      <c r="I1983" t="s">
        <v>25</v>
      </c>
      <c r="J1983" t="s">
        <v>40</v>
      </c>
      <c r="K1983" t="s">
        <v>676</v>
      </c>
      <c r="L1983">
        <v>234308</v>
      </c>
      <c r="M1983" t="s">
        <v>107</v>
      </c>
      <c r="N1983" t="str">
        <f t="shared" si="105"/>
        <v>Five Dock,</v>
      </c>
      <c r="O1983" t="str">
        <f t="shared" si="106"/>
        <v>Five Dock</v>
      </c>
      <c r="P1983" t="str">
        <f t="shared" si="107"/>
        <v>NSW</v>
      </c>
      <c r="Q1983" t="s">
        <v>29</v>
      </c>
      <c r="R1983" t="s">
        <v>152</v>
      </c>
      <c r="S1983" t="s">
        <v>31</v>
      </c>
      <c r="T1983" t="s">
        <v>44</v>
      </c>
      <c r="U1983">
        <v>16999</v>
      </c>
    </row>
    <row r="1984" spans="1:21" x14ac:dyDescent="0.25">
      <c r="A1984" t="s">
        <v>249</v>
      </c>
      <c r="B1984">
        <v>2015</v>
      </c>
      <c r="C1984" t="s">
        <v>2391</v>
      </c>
      <c r="D1984" t="s">
        <v>116</v>
      </c>
      <c r="E1984" t="s">
        <v>2392</v>
      </c>
      <c r="F1984" t="s">
        <v>37</v>
      </c>
      <c r="G1984" t="s">
        <v>23</v>
      </c>
      <c r="H1984" t="s">
        <v>1028</v>
      </c>
      <c r="I1984" t="s">
        <v>25</v>
      </c>
      <c r="J1984" t="s">
        <v>40</v>
      </c>
      <c r="K1984" t="s">
        <v>97</v>
      </c>
      <c r="L1984">
        <v>52441</v>
      </c>
      <c r="M1984" t="s">
        <v>1092</v>
      </c>
      <c r="N1984" t="str">
        <f t="shared" si="105"/>
        <v>Thornleigh,</v>
      </c>
      <c r="O1984" t="str">
        <f t="shared" si="106"/>
        <v>Thornleigh</v>
      </c>
      <c r="P1984" t="str">
        <f t="shared" si="107"/>
        <v>NSW</v>
      </c>
      <c r="Q1984" t="s">
        <v>61</v>
      </c>
      <c r="R1984" t="s">
        <v>116</v>
      </c>
      <c r="S1984" t="s">
        <v>31</v>
      </c>
      <c r="T1984" t="s">
        <v>44</v>
      </c>
      <c r="U1984">
        <v>130000</v>
      </c>
    </row>
    <row r="1985" spans="1:21" x14ac:dyDescent="0.25">
      <c r="A1985" t="s">
        <v>69</v>
      </c>
      <c r="B1985">
        <v>2022</v>
      </c>
      <c r="C1985" t="s">
        <v>341</v>
      </c>
      <c r="D1985" t="s">
        <v>30</v>
      </c>
      <c r="E1985" t="s">
        <v>2393</v>
      </c>
      <c r="F1985" t="s">
        <v>37</v>
      </c>
      <c r="G1985" t="s">
        <v>23</v>
      </c>
      <c r="H1985" t="s">
        <v>343</v>
      </c>
      <c r="I1985" t="s">
        <v>25</v>
      </c>
      <c r="J1985" t="s">
        <v>40</v>
      </c>
      <c r="K1985" t="s">
        <v>379</v>
      </c>
      <c r="L1985">
        <v>10865</v>
      </c>
      <c r="M1985" t="s">
        <v>989</v>
      </c>
      <c r="N1985" t="str">
        <f t="shared" si="105"/>
        <v>South Hurstville,</v>
      </c>
      <c r="O1985" t="str">
        <f t="shared" si="106"/>
        <v>South Hurstville</v>
      </c>
      <c r="P1985" t="str">
        <f t="shared" si="107"/>
        <v>NSW</v>
      </c>
      <c r="Q1985" t="s">
        <v>29</v>
      </c>
      <c r="R1985" t="s">
        <v>30</v>
      </c>
      <c r="S1985" t="s">
        <v>31</v>
      </c>
      <c r="T1985" t="s">
        <v>44</v>
      </c>
      <c r="U1985">
        <v>38990</v>
      </c>
    </row>
    <row r="1986" spans="1:21" x14ac:dyDescent="0.25">
      <c r="A1986" t="s">
        <v>249</v>
      </c>
      <c r="B1986">
        <v>2021</v>
      </c>
      <c r="C1986" t="s">
        <v>329</v>
      </c>
      <c r="D1986" t="s">
        <v>30</v>
      </c>
      <c r="E1986" t="s">
        <v>2394</v>
      </c>
      <c r="F1986" t="s">
        <v>37</v>
      </c>
      <c r="G1986" t="s">
        <v>23</v>
      </c>
      <c r="H1986" t="s">
        <v>135</v>
      </c>
      <c r="I1986" t="s">
        <v>25</v>
      </c>
      <c r="J1986" t="s">
        <v>91</v>
      </c>
      <c r="K1986" t="s">
        <v>439</v>
      </c>
      <c r="L1986">
        <v>14431</v>
      </c>
      <c r="M1986" t="s">
        <v>328</v>
      </c>
      <c r="N1986" t="str">
        <f t="shared" si="105"/>
        <v>Smeaton Grange,</v>
      </c>
      <c r="O1986" t="str">
        <f t="shared" si="106"/>
        <v>Smeaton Grange</v>
      </c>
      <c r="P1986" t="str">
        <f t="shared" si="107"/>
        <v>NSW</v>
      </c>
      <c r="Q1986" t="s">
        <v>137</v>
      </c>
      <c r="R1986" t="s">
        <v>30</v>
      </c>
      <c r="S1986" t="s">
        <v>31</v>
      </c>
      <c r="T1986" t="s">
        <v>32</v>
      </c>
      <c r="U1986">
        <v>99888</v>
      </c>
    </row>
    <row r="1987" spans="1:21" x14ac:dyDescent="0.25">
      <c r="A1987" t="s">
        <v>69</v>
      </c>
      <c r="B1987">
        <v>2018</v>
      </c>
      <c r="C1987" t="s">
        <v>441</v>
      </c>
      <c r="D1987" t="s">
        <v>138</v>
      </c>
      <c r="E1987" t="s">
        <v>2395</v>
      </c>
      <c r="F1987" t="s">
        <v>37</v>
      </c>
      <c r="G1987" t="s">
        <v>23</v>
      </c>
      <c r="H1987" t="s">
        <v>614</v>
      </c>
      <c r="I1987" t="s">
        <v>110</v>
      </c>
      <c r="J1987" t="s">
        <v>26</v>
      </c>
      <c r="K1987" t="s">
        <v>424</v>
      </c>
      <c r="L1987">
        <v>105911</v>
      </c>
      <c r="M1987" t="s">
        <v>579</v>
      </c>
      <c r="N1987" t="str">
        <f t="shared" si="105"/>
        <v>Gateshead,</v>
      </c>
      <c r="O1987" t="str">
        <f t="shared" si="106"/>
        <v>Gateshead</v>
      </c>
      <c r="P1987" t="str">
        <f t="shared" si="107"/>
        <v>NSW</v>
      </c>
      <c r="Q1987" t="s">
        <v>29</v>
      </c>
      <c r="R1987" t="s">
        <v>138</v>
      </c>
      <c r="S1987" t="s">
        <v>31</v>
      </c>
      <c r="T1987" t="s">
        <v>44</v>
      </c>
      <c r="U1987">
        <v>58990</v>
      </c>
    </row>
    <row r="1988" spans="1:21" x14ac:dyDescent="0.25">
      <c r="A1988" t="s">
        <v>513</v>
      </c>
      <c r="B1988">
        <v>2021</v>
      </c>
      <c r="C1988" t="s">
        <v>2396</v>
      </c>
      <c r="D1988" t="s">
        <v>35</v>
      </c>
      <c r="E1988" t="s">
        <v>2397</v>
      </c>
      <c r="F1988" t="s">
        <v>37</v>
      </c>
      <c r="G1988" t="s">
        <v>23</v>
      </c>
      <c r="H1988" t="s">
        <v>179</v>
      </c>
      <c r="I1988" t="s">
        <v>39</v>
      </c>
      <c r="J1988" t="s">
        <v>91</v>
      </c>
      <c r="K1988" t="s">
        <v>777</v>
      </c>
      <c r="L1988">
        <v>7174</v>
      </c>
      <c r="M1988" t="s">
        <v>1076</v>
      </c>
      <c r="N1988" t="str">
        <f t="shared" si="105"/>
        <v>Waterloo,</v>
      </c>
      <c r="O1988" t="str">
        <f t="shared" si="106"/>
        <v>Waterloo</v>
      </c>
      <c r="P1988" t="str">
        <f t="shared" si="107"/>
        <v>NSW</v>
      </c>
      <c r="Q1988" t="s">
        <v>29</v>
      </c>
      <c r="R1988" t="s">
        <v>35</v>
      </c>
      <c r="S1988" t="s">
        <v>43</v>
      </c>
      <c r="T1988" t="s">
        <v>44</v>
      </c>
      <c r="U1988">
        <v>56900</v>
      </c>
    </row>
    <row r="1989" spans="1:21" x14ac:dyDescent="0.25">
      <c r="A1989" t="s">
        <v>155</v>
      </c>
      <c r="B1989">
        <v>2019</v>
      </c>
      <c r="C1989" t="s">
        <v>230</v>
      </c>
      <c r="D1989" t="s">
        <v>35</v>
      </c>
      <c r="E1989" t="s">
        <v>528</v>
      </c>
      <c r="F1989" t="s">
        <v>37</v>
      </c>
      <c r="G1989" t="s">
        <v>23</v>
      </c>
      <c r="H1989" t="s">
        <v>49</v>
      </c>
      <c r="I1989" t="s">
        <v>39</v>
      </c>
      <c r="J1989" t="s">
        <v>66</v>
      </c>
      <c r="K1989" t="s">
        <v>199</v>
      </c>
      <c r="L1989">
        <v>52761</v>
      </c>
      <c r="M1989" t="s">
        <v>78</v>
      </c>
      <c r="N1989" t="str">
        <f t="shared" si="105"/>
        <v>Blacktown,</v>
      </c>
      <c r="O1989" t="str">
        <f t="shared" si="106"/>
        <v>Blacktown</v>
      </c>
      <c r="P1989" t="str">
        <f t="shared" si="107"/>
        <v>NSW</v>
      </c>
      <c r="Q1989" t="s">
        <v>29</v>
      </c>
      <c r="R1989" t="s">
        <v>35</v>
      </c>
      <c r="S1989" t="s">
        <v>31</v>
      </c>
      <c r="T1989" t="s">
        <v>44</v>
      </c>
      <c r="U1989">
        <v>25887</v>
      </c>
    </row>
    <row r="1990" spans="1:21" x14ac:dyDescent="0.25">
      <c r="A1990" t="s">
        <v>210</v>
      </c>
      <c r="B1990">
        <v>2022</v>
      </c>
      <c r="C1990" t="s">
        <v>347</v>
      </c>
      <c r="D1990" t="s">
        <v>30</v>
      </c>
      <c r="E1990" t="s">
        <v>847</v>
      </c>
      <c r="F1990" t="s">
        <v>37</v>
      </c>
      <c r="G1990" t="s">
        <v>23</v>
      </c>
      <c r="H1990" t="s">
        <v>49</v>
      </c>
      <c r="I1990" t="s">
        <v>39</v>
      </c>
      <c r="J1990" t="s">
        <v>66</v>
      </c>
      <c r="K1990" t="s">
        <v>279</v>
      </c>
      <c r="L1990">
        <v>9543</v>
      </c>
      <c r="M1990" t="s">
        <v>238</v>
      </c>
      <c r="N1990" t="str">
        <f t="shared" si="105"/>
        <v>Homebush,</v>
      </c>
      <c r="O1990" t="str">
        <f t="shared" si="106"/>
        <v>Homebush</v>
      </c>
      <c r="P1990" t="str">
        <f t="shared" si="107"/>
        <v>NSW</v>
      </c>
      <c r="Q1990" t="s">
        <v>29</v>
      </c>
      <c r="R1990" t="s">
        <v>30</v>
      </c>
      <c r="S1990" t="s">
        <v>31</v>
      </c>
      <c r="T1990" t="s">
        <v>44</v>
      </c>
      <c r="U1990">
        <v>29990</v>
      </c>
    </row>
    <row r="1991" spans="1:21" x14ac:dyDescent="0.25">
      <c r="A1991" t="s">
        <v>210</v>
      </c>
      <c r="B1991">
        <v>2016</v>
      </c>
      <c r="C1991" t="s">
        <v>299</v>
      </c>
      <c r="D1991" t="s">
        <v>138</v>
      </c>
      <c r="E1991" t="s">
        <v>2327</v>
      </c>
      <c r="F1991" t="s">
        <v>37</v>
      </c>
      <c r="G1991" t="s">
        <v>23</v>
      </c>
      <c r="H1991" t="s">
        <v>301</v>
      </c>
      <c r="I1991" t="s">
        <v>50</v>
      </c>
      <c r="J1991" t="s">
        <v>26</v>
      </c>
      <c r="K1991" t="s">
        <v>272</v>
      </c>
      <c r="L1991">
        <v>233266</v>
      </c>
      <c r="M1991" t="s">
        <v>214</v>
      </c>
      <c r="N1991" t="str">
        <f t="shared" si="105"/>
        <v>Minchinbury,</v>
      </c>
      <c r="O1991" t="str">
        <f t="shared" si="106"/>
        <v>Minchinbury</v>
      </c>
      <c r="P1991" t="str">
        <f t="shared" si="107"/>
        <v>NSW</v>
      </c>
      <c r="Q1991" t="s">
        <v>303</v>
      </c>
      <c r="R1991" t="s">
        <v>138</v>
      </c>
      <c r="S1991" t="s">
        <v>31</v>
      </c>
      <c r="T1991" t="s">
        <v>44</v>
      </c>
      <c r="U1991">
        <v>27995</v>
      </c>
    </row>
    <row r="1992" spans="1:21" x14ac:dyDescent="0.25">
      <c r="A1992" t="s">
        <v>2398</v>
      </c>
      <c r="B1992">
        <v>1985</v>
      </c>
      <c r="C1992" t="s">
        <v>2399</v>
      </c>
      <c r="D1992" t="s">
        <v>152</v>
      </c>
      <c r="E1992" t="s">
        <v>2400</v>
      </c>
      <c r="F1992" t="s">
        <v>37</v>
      </c>
      <c r="G1992" t="s">
        <v>23</v>
      </c>
      <c r="H1992" t="s">
        <v>2401</v>
      </c>
      <c r="I1992" t="s">
        <v>50</v>
      </c>
      <c r="J1992" t="s">
        <v>2402</v>
      </c>
      <c r="K1992" t="s">
        <v>2403</v>
      </c>
      <c r="L1992">
        <v>93182</v>
      </c>
      <c r="M1992" t="s">
        <v>1015</v>
      </c>
      <c r="N1992" t="str">
        <f t="shared" si="105"/>
        <v>Laverton North,</v>
      </c>
      <c r="O1992" t="str">
        <f t="shared" si="106"/>
        <v>Laverton North</v>
      </c>
      <c r="P1992" t="str">
        <f t="shared" si="107"/>
        <v>VIC</v>
      </c>
      <c r="Q1992" t="s">
        <v>61</v>
      </c>
      <c r="R1992" t="s">
        <v>152</v>
      </c>
      <c r="S1992" t="s">
        <v>31</v>
      </c>
      <c r="T1992" t="s">
        <v>44</v>
      </c>
      <c r="U1992">
        <v>49990</v>
      </c>
    </row>
    <row r="1993" spans="1:21" x14ac:dyDescent="0.25">
      <c r="A1993" t="s">
        <v>155</v>
      </c>
      <c r="B1993">
        <v>2012</v>
      </c>
      <c r="C1993" t="s">
        <v>816</v>
      </c>
      <c r="D1993" t="s">
        <v>152</v>
      </c>
      <c r="E1993" t="s">
        <v>2404</v>
      </c>
      <c r="F1993" t="s">
        <v>37</v>
      </c>
      <c r="G1993" t="s">
        <v>23</v>
      </c>
      <c r="H1993" t="s">
        <v>179</v>
      </c>
      <c r="I1993" t="s">
        <v>39</v>
      </c>
      <c r="J1993" t="s">
        <v>66</v>
      </c>
      <c r="K1993" t="s">
        <v>86</v>
      </c>
      <c r="L1993">
        <v>182888</v>
      </c>
      <c r="M1993" t="s">
        <v>259</v>
      </c>
      <c r="N1993" t="str">
        <f t="shared" si="105"/>
        <v>Elderslie,</v>
      </c>
      <c r="O1993" t="str">
        <f t="shared" si="106"/>
        <v>Elderslie</v>
      </c>
      <c r="P1993" t="str">
        <f t="shared" si="107"/>
        <v>NSW</v>
      </c>
      <c r="Q1993" t="s">
        <v>29</v>
      </c>
      <c r="R1993" t="s">
        <v>152</v>
      </c>
      <c r="S1993" t="s">
        <v>31</v>
      </c>
      <c r="T1993" t="s">
        <v>44</v>
      </c>
      <c r="U1993">
        <v>9999</v>
      </c>
    </row>
    <row r="1994" spans="1:21" x14ac:dyDescent="0.25">
      <c r="A1994" t="s">
        <v>69</v>
      </c>
      <c r="B1994">
        <v>2019</v>
      </c>
      <c r="C1994" t="s">
        <v>177</v>
      </c>
      <c r="D1994" t="s">
        <v>35</v>
      </c>
      <c r="E1994" t="s">
        <v>2020</v>
      </c>
      <c r="F1994" t="s">
        <v>37</v>
      </c>
      <c r="G1994" t="s">
        <v>23</v>
      </c>
      <c r="H1994" t="s">
        <v>49</v>
      </c>
      <c r="I1994" t="s">
        <v>39</v>
      </c>
      <c r="J1994" t="s">
        <v>66</v>
      </c>
      <c r="K1994" t="s">
        <v>67</v>
      </c>
      <c r="L1994">
        <v>91945</v>
      </c>
      <c r="M1994" t="s">
        <v>525</v>
      </c>
      <c r="N1994" t="str">
        <f t="shared" si="105"/>
        <v>Adamstown,</v>
      </c>
      <c r="O1994" t="str">
        <f t="shared" si="106"/>
        <v>Adamstown</v>
      </c>
      <c r="P1994" t="str">
        <f t="shared" si="107"/>
        <v>NSW</v>
      </c>
      <c r="Q1994" t="s">
        <v>29</v>
      </c>
      <c r="R1994" t="s">
        <v>35</v>
      </c>
      <c r="S1994" t="s">
        <v>43</v>
      </c>
      <c r="T1994" t="s">
        <v>44</v>
      </c>
      <c r="U1994">
        <v>26990</v>
      </c>
    </row>
    <row r="1995" spans="1:21" x14ac:dyDescent="0.25">
      <c r="A1995" t="s">
        <v>102</v>
      </c>
      <c r="B1995">
        <v>2022</v>
      </c>
      <c r="C1995" t="s">
        <v>2230</v>
      </c>
      <c r="D1995" t="s">
        <v>116</v>
      </c>
      <c r="E1995" t="s">
        <v>2405</v>
      </c>
      <c r="F1995" t="s">
        <v>37</v>
      </c>
      <c r="G1995" t="s">
        <v>23</v>
      </c>
      <c r="H1995" t="s">
        <v>49</v>
      </c>
      <c r="I1995" t="s">
        <v>25</v>
      </c>
      <c r="J1995" t="s">
        <v>40</v>
      </c>
      <c r="K1995" t="s">
        <v>186</v>
      </c>
      <c r="L1995">
        <v>6144</v>
      </c>
      <c r="M1995" t="s">
        <v>689</v>
      </c>
      <c r="N1995" t="str">
        <f t="shared" si="105"/>
        <v>Warwick Farm,</v>
      </c>
      <c r="O1995" t="str">
        <f t="shared" si="106"/>
        <v>Warwick Farm</v>
      </c>
      <c r="P1995" t="str">
        <f t="shared" si="107"/>
        <v>NSW</v>
      </c>
      <c r="Q1995" t="s">
        <v>29</v>
      </c>
      <c r="R1995" t="s">
        <v>116</v>
      </c>
      <c r="S1995" t="s">
        <v>43</v>
      </c>
      <c r="T1995" t="s">
        <v>44</v>
      </c>
      <c r="U1995">
        <v>66880</v>
      </c>
    </row>
    <row r="1996" spans="1:21" x14ac:dyDescent="0.25">
      <c r="A1996" t="s">
        <v>252</v>
      </c>
      <c r="B1996">
        <v>2017</v>
      </c>
      <c r="C1996" t="s">
        <v>467</v>
      </c>
      <c r="D1996" t="s">
        <v>35</v>
      </c>
      <c r="E1996" t="s">
        <v>2406</v>
      </c>
      <c r="F1996" t="s">
        <v>37</v>
      </c>
      <c r="G1996" t="s">
        <v>23</v>
      </c>
      <c r="H1996" t="s">
        <v>49</v>
      </c>
      <c r="I1996" t="s">
        <v>39</v>
      </c>
      <c r="J1996" t="s">
        <v>66</v>
      </c>
      <c r="K1996" t="s">
        <v>283</v>
      </c>
      <c r="L1996">
        <v>124712</v>
      </c>
      <c r="M1996" t="s">
        <v>887</v>
      </c>
      <c r="N1996" t="str">
        <f t="shared" ref="N1996:N2052" si="108">LEFT(M1996,FIND(",",M1996))</f>
        <v>Narellan,</v>
      </c>
      <c r="O1996" t="str">
        <f t="shared" ref="O1996:O2052" si="109">LEFT(N1996,LEN(N1996)-1)</f>
        <v>Narellan</v>
      </c>
      <c r="P1996" t="str">
        <f t="shared" ref="P1996:P2052" si="110">RIGHT(M1996,3)</f>
        <v>NSW</v>
      </c>
      <c r="Q1996" t="s">
        <v>29</v>
      </c>
      <c r="R1996" t="s">
        <v>35</v>
      </c>
      <c r="S1996" t="s">
        <v>43</v>
      </c>
      <c r="T1996" t="s">
        <v>44</v>
      </c>
      <c r="U1996">
        <v>19990</v>
      </c>
    </row>
    <row r="1997" spans="1:21" x14ac:dyDescent="0.25">
      <c r="A1997" t="s">
        <v>141</v>
      </c>
      <c r="B1997">
        <v>2008</v>
      </c>
      <c r="C1997" t="s">
        <v>318</v>
      </c>
      <c r="D1997" t="s">
        <v>35</v>
      </c>
      <c r="E1997" t="s">
        <v>2407</v>
      </c>
      <c r="F1997" t="s">
        <v>37</v>
      </c>
      <c r="G1997" t="s">
        <v>115</v>
      </c>
      <c r="H1997" t="s">
        <v>144</v>
      </c>
      <c r="I1997" t="s">
        <v>25</v>
      </c>
      <c r="J1997" t="s">
        <v>40</v>
      </c>
      <c r="K1997" t="s">
        <v>676</v>
      </c>
      <c r="L1997">
        <v>214176</v>
      </c>
      <c r="M1997" t="s">
        <v>214</v>
      </c>
      <c r="N1997" t="str">
        <f t="shared" si="108"/>
        <v>Minchinbury,</v>
      </c>
      <c r="O1997" t="str">
        <f t="shared" si="109"/>
        <v>Minchinbury</v>
      </c>
      <c r="P1997" t="str">
        <f t="shared" si="110"/>
        <v>NSW</v>
      </c>
      <c r="Q1997" t="s">
        <v>29</v>
      </c>
      <c r="R1997" t="s">
        <v>35</v>
      </c>
      <c r="S1997" t="s">
        <v>43</v>
      </c>
      <c r="T1997" t="s">
        <v>44</v>
      </c>
      <c r="U1997">
        <v>15990</v>
      </c>
    </row>
    <row r="1998" spans="1:21" x14ac:dyDescent="0.25">
      <c r="A1998" t="s">
        <v>240</v>
      </c>
      <c r="B1998">
        <v>2013</v>
      </c>
      <c r="C1998" t="s">
        <v>794</v>
      </c>
      <c r="D1998" t="s">
        <v>35</v>
      </c>
      <c r="E1998" t="s">
        <v>2408</v>
      </c>
      <c r="F1998" t="s">
        <v>37</v>
      </c>
      <c r="G1998" t="s">
        <v>115</v>
      </c>
      <c r="H1998" t="s">
        <v>82</v>
      </c>
      <c r="I1998" t="s">
        <v>39</v>
      </c>
      <c r="J1998" t="s">
        <v>66</v>
      </c>
      <c r="K1998" t="s">
        <v>487</v>
      </c>
      <c r="L1998">
        <v>166701</v>
      </c>
      <c r="M1998" t="s">
        <v>214</v>
      </c>
      <c r="N1998" t="str">
        <f t="shared" si="108"/>
        <v>Minchinbury,</v>
      </c>
      <c r="O1998" t="str">
        <f t="shared" si="109"/>
        <v>Minchinbury</v>
      </c>
      <c r="P1998" t="str">
        <f t="shared" si="110"/>
        <v>NSW</v>
      </c>
      <c r="Q1998" t="s">
        <v>29</v>
      </c>
      <c r="R1998" t="s">
        <v>35</v>
      </c>
      <c r="S1998" t="s">
        <v>43</v>
      </c>
      <c r="T1998" t="s">
        <v>44</v>
      </c>
      <c r="U1998">
        <v>8995</v>
      </c>
    </row>
    <row r="1999" spans="1:21" x14ac:dyDescent="0.25">
      <c r="A1999" t="s">
        <v>69</v>
      </c>
      <c r="B1999">
        <v>2021</v>
      </c>
      <c r="C1999" t="s">
        <v>362</v>
      </c>
      <c r="D1999" t="s">
        <v>30</v>
      </c>
      <c r="E1999" t="s">
        <v>2409</v>
      </c>
      <c r="F1999" t="s">
        <v>37</v>
      </c>
      <c r="G1999" t="s">
        <v>23</v>
      </c>
      <c r="H1999" t="s">
        <v>144</v>
      </c>
      <c r="I1999" t="s">
        <v>25</v>
      </c>
      <c r="J1999" t="s">
        <v>91</v>
      </c>
      <c r="K1999" t="s">
        <v>336</v>
      </c>
      <c r="L1999">
        <v>4801</v>
      </c>
      <c r="M1999" t="s">
        <v>541</v>
      </c>
      <c r="N1999" t="str">
        <f t="shared" si="108"/>
        <v>Pennant Hills,</v>
      </c>
      <c r="O1999" t="str">
        <f t="shared" si="109"/>
        <v>Pennant Hills</v>
      </c>
      <c r="P1999" t="str">
        <f t="shared" si="110"/>
        <v>NSW</v>
      </c>
      <c r="Q1999" t="s">
        <v>29</v>
      </c>
      <c r="R1999" t="s">
        <v>30</v>
      </c>
      <c r="S1999" t="s">
        <v>43</v>
      </c>
      <c r="T1999" t="s">
        <v>44</v>
      </c>
      <c r="U1999">
        <v>67999</v>
      </c>
    </row>
    <row r="2000" spans="1:21" x14ac:dyDescent="0.25">
      <c r="A2000" t="s">
        <v>55</v>
      </c>
      <c r="B2000">
        <v>2013</v>
      </c>
      <c r="C2000" t="s">
        <v>1272</v>
      </c>
      <c r="D2000" t="s">
        <v>47</v>
      </c>
      <c r="E2000" t="s">
        <v>2410</v>
      </c>
      <c r="F2000" t="s">
        <v>37</v>
      </c>
      <c r="G2000" t="s">
        <v>23</v>
      </c>
      <c r="H2000" t="s">
        <v>1130</v>
      </c>
      <c r="I2000" t="s">
        <v>50</v>
      </c>
      <c r="J2000" t="s">
        <v>40</v>
      </c>
      <c r="K2000" t="s">
        <v>799</v>
      </c>
      <c r="L2000">
        <v>85388</v>
      </c>
      <c r="M2000" t="s">
        <v>1015</v>
      </c>
      <c r="N2000" t="str">
        <f t="shared" si="108"/>
        <v>Laverton North,</v>
      </c>
      <c r="O2000" t="str">
        <f t="shared" si="109"/>
        <v>Laverton North</v>
      </c>
      <c r="P2000" t="str">
        <f t="shared" si="110"/>
        <v>VIC</v>
      </c>
      <c r="Q2000" t="s">
        <v>61</v>
      </c>
      <c r="R2000" t="s">
        <v>47</v>
      </c>
      <c r="S2000" t="s">
        <v>53</v>
      </c>
      <c r="T2000" t="s">
        <v>54</v>
      </c>
      <c r="U2000">
        <v>74990</v>
      </c>
    </row>
    <row r="2001" spans="1:21" x14ac:dyDescent="0.25">
      <c r="A2001" t="s">
        <v>102</v>
      </c>
      <c r="B2001">
        <v>2019</v>
      </c>
      <c r="C2001" t="s">
        <v>103</v>
      </c>
      <c r="D2001" t="s">
        <v>35</v>
      </c>
      <c r="E2001" t="s">
        <v>2411</v>
      </c>
      <c r="F2001" t="s">
        <v>37</v>
      </c>
      <c r="G2001" t="s">
        <v>23</v>
      </c>
      <c r="H2001" t="s">
        <v>49</v>
      </c>
      <c r="I2001" t="s">
        <v>25</v>
      </c>
      <c r="J2001" t="s">
        <v>40</v>
      </c>
      <c r="K2001" t="s">
        <v>283</v>
      </c>
      <c r="L2001">
        <v>56571</v>
      </c>
      <c r="M2001" t="s">
        <v>361</v>
      </c>
      <c r="N2001" t="str">
        <f t="shared" si="108"/>
        <v>Artarmon,</v>
      </c>
      <c r="O2001" t="str">
        <f t="shared" si="109"/>
        <v>Artarmon</v>
      </c>
      <c r="P2001" t="str">
        <f t="shared" si="110"/>
        <v>NSW</v>
      </c>
      <c r="Q2001" t="s">
        <v>29</v>
      </c>
      <c r="R2001" t="s">
        <v>35</v>
      </c>
      <c r="S2001" t="s">
        <v>43</v>
      </c>
      <c r="T2001" t="s">
        <v>44</v>
      </c>
      <c r="U2001">
        <v>51990</v>
      </c>
    </row>
    <row r="2002" spans="1:21" x14ac:dyDescent="0.25">
      <c r="A2002" t="s">
        <v>155</v>
      </c>
      <c r="B2002">
        <v>2013</v>
      </c>
      <c r="C2002" t="s">
        <v>450</v>
      </c>
      <c r="D2002" t="s">
        <v>35</v>
      </c>
      <c r="E2002" t="s">
        <v>451</v>
      </c>
      <c r="F2002" t="s">
        <v>37</v>
      </c>
      <c r="G2002" t="s">
        <v>23</v>
      </c>
      <c r="H2002" t="s">
        <v>82</v>
      </c>
      <c r="I2002" t="s">
        <v>39</v>
      </c>
      <c r="J2002" t="s">
        <v>66</v>
      </c>
      <c r="K2002" t="s">
        <v>268</v>
      </c>
      <c r="L2002">
        <v>122961</v>
      </c>
      <c r="M2002" t="s">
        <v>154</v>
      </c>
      <c r="N2002" t="str">
        <f t="shared" si="108"/>
        <v>Lansvale,</v>
      </c>
      <c r="O2002" t="str">
        <f t="shared" si="109"/>
        <v>Lansvale</v>
      </c>
      <c r="P2002" t="str">
        <f t="shared" si="110"/>
        <v>NSW</v>
      </c>
      <c r="Q2002" t="s">
        <v>29</v>
      </c>
      <c r="R2002" t="s">
        <v>35</v>
      </c>
      <c r="S2002" t="s">
        <v>222</v>
      </c>
      <c r="T2002" t="s">
        <v>54</v>
      </c>
      <c r="U2002">
        <v>14999</v>
      </c>
    </row>
    <row r="2003" spans="1:21" x14ac:dyDescent="0.25">
      <c r="A2003" t="s">
        <v>196</v>
      </c>
      <c r="B2003">
        <v>2013</v>
      </c>
      <c r="C2003" t="s">
        <v>1219</v>
      </c>
      <c r="D2003" t="s">
        <v>30</v>
      </c>
      <c r="E2003" t="s">
        <v>2412</v>
      </c>
      <c r="F2003" t="s">
        <v>37</v>
      </c>
      <c r="G2003" t="s">
        <v>23</v>
      </c>
      <c r="H2003" t="s">
        <v>49</v>
      </c>
      <c r="I2003" t="s">
        <v>39</v>
      </c>
      <c r="J2003" t="s">
        <v>40</v>
      </c>
      <c r="K2003" t="s">
        <v>27</v>
      </c>
      <c r="L2003">
        <v>100078</v>
      </c>
      <c r="M2003" t="s">
        <v>107</v>
      </c>
      <c r="N2003" t="str">
        <f t="shared" si="108"/>
        <v>Five Dock,</v>
      </c>
      <c r="O2003" t="str">
        <f t="shared" si="109"/>
        <v>Five Dock</v>
      </c>
      <c r="P2003" t="str">
        <f t="shared" si="110"/>
        <v>NSW</v>
      </c>
      <c r="Q2003" t="s">
        <v>29</v>
      </c>
      <c r="R2003" t="s">
        <v>30</v>
      </c>
      <c r="S2003" t="s">
        <v>31</v>
      </c>
      <c r="T2003" t="s">
        <v>44</v>
      </c>
      <c r="U2003">
        <v>15999</v>
      </c>
    </row>
    <row r="2004" spans="1:21" x14ac:dyDescent="0.25">
      <c r="A2004" t="s">
        <v>210</v>
      </c>
      <c r="B2004">
        <v>2015</v>
      </c>
      <c r="C2004">
        <v>2</v>
      </c>
      <c r="D2004" t="s">
        <v>35</v>
      </c>
      <c r="E2004" t="s">
        <v>2414</v>
      </c>
      <c r="F2004" t="s">
        <v>37</v>
      </c>
      <c r="G2004" t="s">
        <v>23</v>
      </c>
      <c r="H2004" t="s">
        <v>38</v>
      </c>
      <c r="I2004" t="s">
        <v>39</v>
      </c>
      <c r="J2004" t="s">
        <v>66</v>
      </c>
      <c r="K2004" t="s">
        <v>395</v>
      </c>
      <c r="L2004">
        <v>13192</v>
      </c>
      <c r="M2004" t="s">
        <v>559</v>
      </c>
      <c r="N2004" t="str">
        <f t="shared" si="108"/>
        <v>Rozelle,</v>
      </c>
      <c r="O2004" t="str">
        <f t="shared" si="109"/>
        <v>Rozelle</v>
      </c>
      <c r="P2004" t="str">
        <f t="shared" si="110"/>
        <v>NSW</v>
      </c>
      <c r="Q2004" t="s">
        <v>29</v>
      </c>
      <c r="R2004" t="s">
        <v>35</v>
      </c>
      <c r="S2004" t="s">
        <v>43</v>
      </c>
      <c r="T2004" t="s">
        <v>44</v>
      </c>
      <c r="U2004">
        <v>19800</v>
      </c>
    </row>
    <row r="2005" spans="1:21" x14ac:dyDescent="0.25">
      <c r="A2005" t="s">
        <v>102</v>
      </c>
      <c r="B2005">
        <v>2018</v>
      </c>
      <c r="C2005" t="s">
        <v>103</v>
      </c>
      <c r="D2005" t="s">
        <v>35</v>
      </c>
      <c r="E2005" t="s">
        <v>971</v>
      </c>
      <c r="F2005" t="s">
        <v>37</v>
      </c>
      <c r="G2005" t="s">
        <v>23</v>
      </c>
      <c r="H2005" t="s">
        <v>105</v>
      </c>
      <c r="I2005" t="s">
        <v>39</v>
      </c>
      <c r="J2005" t="s">
        <v>40</v>
      </c>
      <c r="K2005" t="s">
        <v>119</v>
      </c>
      <c r="L2005">
        <v>35748</v>
      </c>
      <c r="M2005" t="s">
        <v>1308</v>
      </c>
      <c r="N2005" t="str">
        <f t="shared" si="108"/>
        <v>Mascot,</v>
      </c>
      <c r="O2005" t="str">
        <f t="shared" si="109"/>
        <v>Mascot</v>
      </c>
      <c r="P2005" t="str">
        <f t="shared" si="110"/>
        <v>NSW</v>
      </c>
      <c r="Q2005" t="s">
        <v>29</v>
      </c>
      <c r="R2005" t="s">
        <v>35</v>
      </c>
      <c r="S2005" t="s">
        <v>43</v>
      </c>
      <c r="T2005" t="s">
        <v>44</v>
      </c>
      <c r="U2005">
        <v>32990</v>
      </c>
    </row>
    <row r="2006" spans="1:21" x14ac:dyDescent="0.25">
      <c r="A2006" t="s">
        <v>45</v>
      </c>
      <c r="B2006">
        <v>2018</v>
      </c>
      <c r="C2006" t="s">
        <v>409</v>
      </c>
      <c r="D2006" t="s">
        <v>116</v>
      </c>
      <c r="E2006" t="s">
        <v>2415</v>
      </c>
      <c r="F2006" t="s">
        <v>37</v>
      </c>
      <c r="G2006" t="s">
        <v>23</v>
      </c>
      <c r="H2006" t="s">
        <v>49</v>
      </c>
      <c r="I2006" t="s">
        <v>50</v>
      </c>
      <c r="J2006" t="s">
        <v>40</v>
      </c>
      <c r="K2006" t="s">
        <v>130</v>
      </c>
      <c r="L2006">
        <v>35197</v>
      </c>
      <c r="M2006" t="s">
        <v>2416</v>
      </c>
      <c r="N2006" t="str">
        <f t="shared" si="108"/>
        <v>Lindfield,</v>
      </c>
      <c r="O2006" t="str">
        <f t="shared" si="109"/>
        <v>Lindfield</v>
      </c>
      <c r="P2006" t="str">
        <f t="shared" si="110"/>
        <v>NSW</v>
      </c>
      <c r="Q2006" t="s">
        <v>29</v>
      </c>
      <c r="R2006" t="s">
        <v>116</v>
      </c>
      <c r="S2006" t="s">
        <v>31</v>
      </c>
      <c r="T2006" t="s">
        <v>44</v>
      </c>
      <c r="U2006">
        <v>44990</v>
      </c>
    </row>
    <row r="2007" spans="1:21" x14ac:dyDescent="0.25">
      <c r="A2007" t="s">
        <v>79</v>
      </c>
      <c r="B2007">
        <v>2016</v>
      </c>
      <c r="C2007" t="s">
        <v>174</v>
      </c>
      <c r="D2007" t="s">
        <v>30</v>
      </c>
      <c r="E2007" t="s">
        <v>1593</v>
      </c>
      <c r="F2007" t="s">
        <v>37</v>
      </c>
      <c r="G2007" t="s">
        <v>23</v>
      </c>
      <c r="H2007" t="s">
        <v>144</v>
      </c>
      <c r="I2007" t="s">
        <v>110</v>
      </c>
      <c r="J2007" t="s">
        <v>66</v>
      </c>
      <c r="K2007" t="s">
        <v>365</v>
      </c>
      <c r="L2007">
        <v>177838</v>
      </c>
      <c r="M2007" t="s">
        <v>530</v>
      </c>
      <c r="N2007" t="str">
        <f t="shared" si="108"/>
        <v>Cardiff,</v>
      </c>
      <c r="O2007" t="str">
        <f t="shared" si="109"/>
        <v>Cardiff</v>
      </c>
      <c r="P2007" t="str">
        <f t="shared" si="110"/>
        <v>NSW</v>
      </c>
      <c r="Q2007" t="s">
        <v>29</v>
      </c>
      <c r="R2007" t="s">
        <v>30</v>
      </c>
      <c r="S2007" t="s">
        <v>31</v>
      </c>
      <c r="T2007" t="s">
        <v>44</v>
      </c>
      <c r="U2007">
        <v>16413</v>
      </c>
    </row>
    <row r="2008" spans="1:21" x14ac:dyDescent="0.25">
      <c r="A2008" t="s">
        <v>102</v>
      </c>
      <c r="B2008">
        <v>2019</v>
      </c>
      <c r="C2008" t="s">
        <v>260</v>
      </c>
      <c r="D2008" t="s">
        <v>30</v>
      </c>
      <c r="E2008" t="s">
        <v>2417</v>
      </c>
      <c r="F2008" t="s">
        <v>37</v>
      </c>
      <c r="G2008" t="s">
        <v>23</v>
      </c>
      <c r="H2008" t="s">
        <v>49</v>
      </c>
      <c r="I2008" t="s">
        <v>25</v>
      </c>
      <c r="J2008" t="s">
        <v>40</v>
      </c>
      <c r="K2008" t="s">
        <v>128</v>
      </c>
      <c r="L2008">
        <v>87074</v>
      </c>
      <c r="M2008" t="s">
        <v>324</v>
      </c>
      <c r="N2008" t="str">
        <f t="shared" si="108"/>
        <v>Kirrawee,</v>
      </c>
      <c r="O2008" t="str">
        <f t="shared" si="109"/>
        <v>Kirrawee</v>
      </c>
      <c r="P2008" t="str">
        <f t="shared" si="110"/>
        <v>NSW</v>
      </c>
      <c r="Q2008" t="s">
        <v>29</v>
      </c>
      <c r="R2008" t="s">
        <v>30</v>
      </c>
      <c r="S2008" t="s">
        <v>31</v>
      </c>
      <c r="T2008" t="s">
        <v>44</v>
      </c>
      <c r="U2008">
        <v>29999</v>
      </c>
    </row>
    <row r="2009" spans="1:21" x14ac:dyDescent="0.25">
      <c r="A2009" t="s">
        <v>113</v>
      </c>
      <c r="B2009">
        <v>2012</v>
      </c>
      <c r="C2009" t="s">
        <v>200</v>
      </c>
      <c r="D2009" t="s">
        <v>138</v>
      </c>
      <c r="E2009" t="s">
        <v>2418</v>
      </c>
      <c r="F2009" t="s">
        <v>37</v>
      </c>
      <c r="G2009" t="s">
        <v>23</v>
      </c>
      <c r="H2009" t="s">
        <v>144</v>
      </c>
      <c r="I2009" t="s">
        <v>50</v>
      </c>
      <c r="J2009" t="s">
        <v>26</v>
      </c>
      <c r="K2009" t="s">
        <v>191</v>
      </c>
      <c r="L2009">
        <v>299995</v>
      </c>
      <c r="M2009" t="s">
        <v>214</v>
      </c>
      <c r="N2009" t="str">
        <f t="shared" si="108"/>
        <v>Minchinbury,</v>
      </c>
      <c r="O2009" t="str">
        <f t="shared" si="109"/>
        <v>Minchinbury</v>
      </c>
      <c r="P2009" t="str">
        <f t="shared" si="110"/>
        <v>NSW</v>
      </c>
      <c r="Q2009" t="s">
        <v>29</v>
      </c>
      <c r="R2009" t="s">
        <v>138</v>
      </c>
      <c r="S2009" t="s">
        <v>31</v>
      </c>
      <c r="T2009" t="s">
        <v>44</v>
      </c>
      <c r="U2009">
        <v>12995</v>
      </c>
    </row>
    <row r="2010" spans="1:21" x14ac:dyDescent="0.25">
      <c r="A2010" t="s">
        <v>45</v>
      </c>
      <c r="B2010">
        <v>2015</v>
      </c>
      <c r="C2010" t="s">
        <v>870</v>
      </c>
      <c r="D2010" t="s">
        <v>152</v>
      </c>
      <c r="E2010" t="s">
        <v>2419</v>
      </c>
      <c r="F2010" t="s">
        <v>37</v>
      </c>
      <c r="G2010" t="s">
        <v>23</v>
      </c>
      <c r="H2010" t="s">
        <v>49</v>
      </c>
      <c r="I2010" t="s">
        <v>50</v>
      </c>
      <c r="J2010" t="s">
        <v>40</v>
      </c>
      <c r="K2010" t="s">
        <v>67</v>
      </c>
      <c r="L2010">
        <v>69479</v>
      </c>
      <c r="M2010" t="s">
        <v>52</v>
      </c>
      <c r="N2010" t="str">
        <f t="shared" si="108"/>
        <v>Sylvania,</v>
      </c>
      <c r="O2010" t="str">
        <f t="shared" si="109"/>
        <v>Sylvania</v>
      </c>
      <c r="P2010" t="str">
        <f t="shared" si="110"/>
        <v>NSW</v>
      </c>
      <c r="Q2010" t="s">
        <v>29</v>
      </c>
      <c r="R2010" t="s">
        <v>152</v>
      </c>
      <c r="S2010" t="s">
        <v>31</v>
      </c>
      <c r="T2010" t="s">
        <v>44</v>
      </c>
      <c r="U2010">
        <v>34988</v>
      </c>
    </row>
    <row r="2011" spans="1:21" x14ac:dyDescent="0.25">
      <c r="A2011" t="s">
        <v>249</v>
      </c>
      <c r="B2011">
        <v>2019</v>
      </c>
      <c r="C2011" t="s">
        <v>631</v>
      </c>
      <c r="D2011" t="s">
        <v>30</v>
      </c>
      <c r="E2011" t="s">
        <v>2420</v>
      </c>
      <c r="F2011" t="s">
        <v>37</v>
      </c>
      <c r="G2011" t="s">
        <v>23</v>
      </c>
      <c r="H2011" t="s">
        <v>105</v>
      </c>
      <c r="I2011" t="s">
        <v>39</v>
      </c>
      <c r="J2011" t="s">
        <v>40</v>
      </c>
      <c r="K2011" t="s">
        <v>499</v>
      </c>
      <c r="L2011">
        <v>54595</v>
      </c>
      <c r="M2011" t="s">
        <v>479</v>
      </c>
      <c r="N2011" t="str">
        <f t="shared" si="108"/>
        <v>Wollongong,</v>
      </c>
      <c r="O2011" t="str">
        <f t="shared" si="109"/>
        <v>Wollongong</v>
      </c>
      <c r="P2011" t="str">
        <f t="shared" si="110"/>
        <v>NSW</v>
      </c>
      <c r="Q2011" t="s">
        <v>29</v>
      </c>
      <c r="R2011" t="s">
        <v>30</v>
      </c>
      <c r="S2011" t="s">
        <v>31</v>
      </c>
      <c r="T2011" t="s">
        <v>44</v>
      </c>
      <c r="U2011">
        <v>34990</v>
      </c>
    </row>
    <row r="2012" spans="1:21" x14ac:dyDescent="0.25">
      <c r="A2012" t="s">
        <v>210</v>
      </c>
      <c r="B2012">
        <v>2014</v>
      </c>
      <c r="C2012">
        <v>3</v>
      </c>
      <c r="D2012" t="s">
        <v>152</v>
      </c>
      <c r="E2012" t="s">
        <v>444</v>
      </c>
      <c r="F2012" t="s">
        <v>37</v>
      </c>
      <c r="G2012" t="s">
        <v>23</v>
      </c>
      <c r="H2012" t="s">
        <v>49</v>
      </c>
      <c r="I2012" t="s">
        <v>39</v>
      </c>
      <c r="J2012" t="s">
        <v>66</v>
      </c>
      <c r="K2012" t="s">
        <v>609</v>
      </c>
      <c r="L2012">
        <v>144605</v>
      </c>
      <c r="M2012" t="s">
        <v>848</v>
      </c>
      <c r="N2012" t="str">
        <f t="shared" si="108"/>
        <v>Sutherland,</v>
      </c>
      <c r="O2012" t="str">
        <f t="shared" si="109"/>
        <v>Sutherland</v>
      </c>
      <c r="P2012" t="str">
        <f t="shared" si="110"/>
        <v>NSW</v>
      </c>
      <c r="Q2012" t="s">
        <v>29</v>
      </c>
      <c r="R2012" t="s">
        <v>152</v>
      </c>
      <c r="S2012" t="s">
        <v>31</v>
      </c>
      <c r="T2012" t="s">
        <v>44</v>
      </c>
      <c r="U2012">
        <v>18500</v>
      </c>
    </row>
    <row r="2013" spans="1:21" x14ac:dyDescent="0.25">
      <c r="A2013" t="s">
        <v>155</v>
      </c>
      <c r="B2013">
        <v>2016</v>
      </c>
      <c r="C2013" t="s">
        <v>418</v>
      </c>
      <c r="D2013" t="s">
        <v>35</v>
      </c>
      <c r="E2013" t="s">
        <v>1379</v>
      </c>
      <c r="F2013" t="s">
        <v>37</v>
      </c>
      <c r="G2013" t="s">
        <v>23</v>
      </c>
      <c r="H2013" t="s">
        <v>105</v>
      </c>
      <c r="I2013" t="s">
        <v>39</v>
      </c>
      <c r="J2013" t="s">
        <v>66</v>
      </c>
      <c r="K2013" t="s">
        <v>106</v>
      </c>
      <c r="L2013">
        <v>110338</v>
      </c>
      <c r="M2013" t="s">
        <v>997</v>
      </c>
      <c r="N2013" t="str">
        <f t="shared" si="108"/>
        <v>Archerfield,</v>
      </c>
      <c r="O2013" t="str">
        <f t="shared" si="109"/>
        <v>Archerfield</v>
      </c>
      <c r="P2013" t="str">
        <f t="shared" si="110"/>
        <v>QLD</v>
      </c>
      <c r="Q2013" t="s">
        <v>29</v>
      </c>
      <c r="R2013" t="s">
        <v>35</v>
      </c>
      <c r="S2013" t="s">
        <v>43</v>
      </c>
      <c r="T2013" t="s">
        <v>44</v>
      </c>
      <c r="U2013">
        <v>12990</v>
      </c>
    </row>
    <row r="2014" spans="1:21" x14ac:dyDescent="0.25">
      <c r="A2014" t="s">
        <v>113</v>
      </c>
      <c r="B2014">
        <v>2015</v>
      </c>
      <c r="C2014" t="s">
        <v>263</v>
      </c>
      <c r="D2014" t="s">
        <v>30</v>
      </c>
      <c r="E2014" t="s">
        <v>2421</v>
      </c>
      <c r="F2014" t="s">
        <v>37</v>
      </c>
      <c r="G2014" t="s">
        <v>23</v>
      </c>
      <c r="H2014" t="s">
        <v>309</v>
      </c>
      <c r="I2014" t="s">
        <v>110</v>
      </c>
      <c r="J2014" t="s">
        <v>26</v>
      </c>
      <c r="K2014" t="s">
        <v>199</v>
      </c>
      <c r="L2014">
        <v>86713</v>
      </c>
      <c r="M2014" t="s">
        <v>187</v>
      </c>
      <c r="N2014" t="str">
        <f t="shared" si="108"/>
        <v>Smithfield,</v>
      </c>
      <c r="O2014" t="str">
        <f t="shared" si="109"/>
        <v>Smithfield</v>
      </c>
      <c r="P2014" t="str">
        <f t="shared" si="110"/>
        <v>NSW</v>
      </c>
      <c r="Q2014" t="s">
        <v>29</v>
      </c>
      <c r="R2014" t="s">
        <v>30</v>
      </c>
      <c r="S2014" t="s">
        <v>31</v>
      </c>
      <c r="T2014" t="s">
        <v>44</v>
      </c>
      <c r="U2014">
        <v>16800</v>
      </c>
    </row>
    <row r="2015" spans="1:21" x14ac:dyDescent="0.25">
      <c r="A2015" t="s">
        <v>141</v>
      </c>
      <c r="B2015">
        <v>2012</v>
      </c>
      <c r="C2015" t="s">
        <v>881</v>
      </c>
      <c r="D2015" t="s">
        <v>152</v>
      </c>
      <c r="E2015" t="s">
        <v>1013</v>
      </c>
      <c r="F2015" t="s">
        <v>37</v>
      </c>
      <c r="G2015" t="s">
        <v>115</v>
      </c>
      <c r="H2015" t="s">
        <v>144</v>
      </c>
      <c r="I2015" t="s">
        <v>25</v>
      </c>
      <c r="J2015" t="s">
        <v>40</v>
      </c>
      <c r="K2015" t="s">
        <v>281</v>
      </c>
      <c r="L2015">
        <v>192322</v>
      </c>
      <c r="M2015" t="s">
        <v>107</v>
      </c>
      <c r="N2015" t="str">
        <f t="shared" si="108"/>
        <v>Five Dock,</v>
      </c>
      <c r="O2015" t="str">
        <f t="shared" si="109"/>
        <v>Five Dock</v>
      </c>
      <c r="P2015" t="str">
        <f t="shared" si="110"/>
        <v>NSW</v>
      </c>
      <c r="Q2015" t="s">
        <v>29</v>
      </c>
      <c r="R2015" t="s">
        <v>152</v>
      </c>
      <c r="S2015" t="s">
        <v>31</v>
      </c>
      <c r="T2015" t="s">
        <v>44</v>
      </c>
      <c r="U2015">
        <v>17999</v>
      </c>
    </row>
    <row r="2016" spans="1:21" x14ac:dyDescent="0.25">
      <c r="A2016" t="s">
        <v>102</v>
      </c>
      <c r="B2016">
        <v>2006</v>
      </c>
      <c r="C2016" t="s">
        <v>103</v>
      </c>
      <c r="D2016" t="s">
        <v>35</v>
      </c>
      <c r="E2016" t="s">
        <v>2422</v>
      </c>
      <c r="F2016" t="s">
        <v>37</v>
      </c>
      <c r="G2016" t="s">
        <v>23</v>
      </c>
      <c r="H2016" t="s">
        <v>49</v>
      </c>
      <c r="I2016" t="s">
        <v>39</v>
      </c>
      <c r="J2016" t="s">
        <v>40</v>
      </c>
      <c r="K2016" t="s">
        <v>83</v>
      </c>
      <c r="L2016">
        <v>149067</v>
      </c>
      <c r="M2016" t="s">
        <v>214</v>
      </c>
      <c r="N2016" t="str">
        <f t="shared" si="108"/>
        <v>Minchinbury,</v>
      </c>
      <c r="O2016" t="str">
        <f t="shared" si="109"/>
        <v>Minchinbury</v>
      </c>
      <c r="P2016" t="str">
        <f t="shared" si="110"/>
        <v>NSW</v>
      </c>
      <c r="Q2016" t="s">
        <v>29</v>
      </c>
      <c r="R2016" t="s">
        <v>35</v>
      </c>
      <c r="S2016" t="s">
        <v>43</v>
      </c>
      <c r="T2016" t="s">
        <v>44</v>
      </c>
      <c r="U2016">
        <v>11990</v>
      </c>
    </row>
    <row r="2017" spans="1:21" x14ac:dyDescent="0.25">
      <c r="A2017" t="s">
        <v>69</v>
      </c>
      <c r="B2017">
        <v>2016</v>
      </c>
      <c r="C2017" t="s">
        <v>441</v>
      </c>
      <c r="D2017" t="s">
        <v>138</v>
      </c>
      <c r="E2017" t="s">
        <v>2423</v>
      </c>
      <c r="F2017" t="s">
        <v>37</v>
      </c>
      <c r="G2017" t="s">
        <v>23</v>
      </c>
      <c r="H2017" t="s">
        <v>614</v>
      </c>
      <c r="I2017" t="s">
        <v>110</v>
      </c>
      <c r="J2017" t="s">
        <v>26</v>
      </c>
      <c r="K2017" t="s">
        <v>424</v>
      </c>
      <c r="L2017">
        <v>242569</v>
      </c>
      <c r="M2017" t="s">
        <v>530</v>
      </c>
      <c r="N2017" t="str">
        <f t="shared" si="108"/>
        <v>Cardiff,</v>
      </c>
      <c r="O2017" t="str">
        <f t="shared" si="109"/>
        <v>Cardiff</v>
      </c>
      <c r="P2017" t="str">
        <f t="shared" si="110"/>
        <v>NSW</v>
      </c>
      <c r="Q2017" t="s">
        <v>29</v>
      </c>
      <c r="R2017" t="s">
        <v>138</v>
      </c>
      <c r="S2017" t="s">
        <v>31</v>
      </c>
      <c r="T2017" t="s">
        <v>44</v>
      </c>
      <c r="U2017">
        <v>31913</v>
      </c>
    </row>
    <row r="2018" spans="1:21" x14ac:dyDescent="0.25">
      <c r="A2018" t="s">
        <v>249</v>
      </c>
      <c r="B2018">
        <v>2016</v>
      </c>
      <c r="C2018" t="s">
        <v>1245</v>
      </c>
      <c r="D2018" t="s">
        <v>35</v>
      </c>
      <c r="E2018" t="s">
        <v>2424</v>
      </c>
      <c r="F2018" t="s">
        <v>37</v>
      </c>
      <c r="G2018" t="s">
        <v>23</v>
      </c>
      <c r="H2018" t="s">
        <v>105</v>
      </c>
      <c r="I2018" t="s">
        <v>39</v>
      </c>
      <c r="J2018" t="s">
        <v>40</v>
      </c>
      <c r="K2018" t="s">
        <v>395</v>
      </c>
      <c r="L2018">
        <v>51333</v>
      </c>
      <c r="M2018" t="s">
        <v>78</v>
      </c>
      <c r="N2018" t="str">
        <f t="shared" si="108"/>
        <v>Blacktown,</v>
      </c>
      <c r="O2018" t="str">
        <f t="shared" si="109"/>
        <v>Blacktown</v>
      </c>
      <c r="P2018" t="str">
        <f t="shared" si="110"/>
        <v>NSW</v>
      </c>
      <c r="Q2018" t="s">
        <v>29</v>
      </c>
      <c r="R2018" t="s">
        <v>35</v>
      </c>
      <c r="S2018" t="s">
        <v>43</v>
      </c>
      <c r="T2018" t="s">
        <v>44</v>
      </c>
      <c r="U2018">
        <v>17990</v>
      </c>
    </row>
    <row r="2019" spans="1:21" x14ac:dyDescent="0.25">
      <c r="A2019" t="s">
        <v>74</v>
      </c>
      <c r="B2019">
        <v>2016</v>
      </c>
      <c r="C2019" t="s">
        <v>75</v>
      </c>
      <c r="D2019" t="s">
        <v>30</v>
      </c>
      <c r="E2019" t="s">
        <v>2425</v>
      </c>
      <c r="F2019" t="s">
        <v>37</v>
      </c>
      <c r="G2019" t="s">
        <v>23</v>
      </c>
      <c r="H2019" t="s">
        <v>49</v>
      </c>
      <c r="I2019" t="s">
        <v>25</v>
      </c>
      <c r="J2019" t="s">
        <v>26</v>
      </c>
      <c r="K2019" t="s">
        <v>77</v>
      </c>
      <c r="L2019">
        <v>54518</v>
      </c>
      <c r="M2019" t="s">
        <v>559</v>
      </c>
      <c r="N2019" t="str">
        <f t="shared" si="108"/>
        <v>Rozelle,</v>
      </c>
      <c r="O2019" t="str">
        <f t="shared" si="109"/>
        <v>Rozelle</v>
      </c>
      <c r="P2019" t="str">
        <f t="shared" si="110"/>
        <v>NSW</v>
      </c>
      <c r="Q2019" t="s">
        <v>29</v>
      </c>
      <c r="R2019" t="s">
        <v>30</v>
      </c>
      <c r="S2019" t="s">
        <v>43</v>
      </c>
      <c r="T2019" t="s">
        <v>44</v>
      </c>
      <c r="U2019">
        <v>44800</v>
      </c>
    </row>
    <row r="2020" spans="1:21" x14ac:dyDescent="0.25">
      <c r="A2020" t="s">
        <v>62</v>
      </c>
      <c r="B2020">
        <v>2021</v>
      </c>
      <c r="C2020" t="s">
        <v>2211</v>
      </c>
      <c r="D2020" t="s">
        <v>30</v>
      </c>
      <c r="E2020" t="s">
        <v>2426</v>
      </c>
      <c r="F2020" t="s">
        <v>37</v>
      </c>
      <c r="G2020" t="s">
        <v>23</v>
      </c>
      <c r="H2020" t="s">
        <v>65</v>
      </c>
      <c r="I2020" t="s">
        <v>39</v>
      </c>
      <c r="J2020" t="s">
        <v>40</v>
      </c>
      <c r="K2020" t="s">
        <v>51</v>
      </c>
      <c r="L2020">
        <v>2078</v>
      </c>
      <c r="M2020" t="s">
        <v>689</v>
      </c>
      <c r="N2020" t="str">
        <f t="shared" si="108"/>
        <v>Warwick Farm,</v>
      </c>
      <c r="O2020" t="str">
        <f t="shared" si="109"/>
        <v>Warwick Farm</v>
      </c>
      <c r="P2020" t="str">
        <f t="shared" si="110"/>
        <v>NSW</v>
      </c>
      <c r="Q2020" t="s">
        <v>29</v>
      </c>
      <c r="R2020" t="s">
        <v>30</v>
      </c>
      <c r="S2020" t="s">
        <v>31</v>
      </c>
      <c r="T2020" t="s">
        <v>54</v>
      </c>
      <c r="U2020">
        <v>34300</v>
      </c>
    </row>
    <row r="2021" spans="1:21" x14ac:dyDescent="0.25">
      <c r="A2021" t="s">
        <v>513</v>
      </c>
      <c r="B2021">
        <v>2022</v>
      </c>
      <c r="C2021" t="s">
        <v>1451</v>
      </c>
      <c r="D2021" t="s">
        <v>152</v>
      </c>
      <c r="E2021" t="s">
        <v>2427</v>
      </c>
      <c r="F2021" t="s">
        <v>37</v>
      </c>
      <c r="G2021" t="s">
        <v>23</v>
      </c>
      <c r="H2021" t="s">
        <v>144</v>
      </c>
      <c r="I2021" t="s">
        <v>39</v>
      </c>
      <c r="J2021" t="s">
        <v>40</v>
      </c>
      <c r="K2021" t="s">
        <v>51</v>
      </c>
      <c r="L2021">
        <v>8211</v>
      </c>
      <c r="M2021" t="s">
        <v>1076</v>
      </c>
      <c r="N2021" t="str">
        <f t="shared" si="108"/>
        <v>Waterloo,</v>
      </c>
      <c r="O2021" t="str">
        <f t="shared" si="109"/>
        <v>Waterloo</v>
      </c>
      <c r="P2021" t="str">
        <f t="shared" si="110"/>
        <v>NSW</v>
      </c>
      <c r="Q2021" t="s">
        <v>29</v>
      </c>
      <c r="R2021" t="s">
        <v>152</v>
      </c>
      <c r="S2021" t="s">
        <v>31</v>
      </c>
      <c r="T2021" t="s">
        <v>44</v>
      </c>
      <c r="U2021">
        <v>61900</v>
      </c>
    </row>
    <row r="2022" spans="1:21" x14ac:dyDescent="0.25">
      <c r="A2022" t="s">
        <v>69</v>
      </c>
      <c r="B2022">
        <v>2015</v>
      </c>
      <c r="C2022" t="s">
        <v>1052</v>
      </c>
      <c r="D2022" t="s">
        <v>73</v>
      </c>
      <c r="E2022" t="s">
        <v>1904</v>
      </c>
      <c r="F2022" t="s">
        <v>37</v>
      </c>
      <c r="G2022" t="s">
        <v>23</v>
      </c>
      <c r="H2022" t="s">
        <v>101</v>
      </c>
      <c r="I2022" t="s">
        <v>50</v>
      </c>
      <c r="J2022" t="s">
        <v>26</v>
      </c>
      <c r="K2022" t="s">
        <v>83</v>
      </c>
      <c r="L2022">
        <v>265574</v>
      </c>
      <c r="M2022" t="s">
        <v>93</v>
      </c>
      <c r="N2022" t="str">
        <f t="shared" si="108"/>
        <v>Lidcombe,</v>
      </c>
      <c r="O2022" t="str">
        <f t="shared" si="109"/>
        <v>Lidcombe</v>
      </c>
      <c r="P2022" t="str">
        <f t="shared" si="110"/>
        <v>NSW</v>
      </c>
      <c r="Q2022" t="s">
        <v>29</v>
      </c>
      <c r="R2022" t="s">
        <v>73</v>
      </c>
      <c r="S2022" t="s">
        <v>31</v>
      </c>
      <c r="T2022" t="s">
        <v>98</v>
      </c>
      <c r="U2022">
        <v>25999</v>
      </c>
    </row>
    <row r="2023" spans="1:21" x14ac:dyDescent="0.25">
      <c r="A2023" t="s">
        <v>62</v>
      </c>
      <c r="B2023">
        <v>2021</v>
      </c>
      <c r="C2023" t="s">
        <v>972</v>
      </c>
      <c r="D2023" t="s">
        <v>30</v>
      </c>
      <c r="E2023" t="s">
        <v>2195</v>
      </c>
      <c r="F2023" t="s">
        <v>37</v>
      </c>
      <c r="G2023" t="s">
        <v>23</v>
      </c>
      <c r="H2023" t="s">
        <v>144</v>
      </c>
      <c r="I2023" t="s">
        <v>39</v>
      </c>
      <c r="J2023" t="s">
        <v>66</v>
      </c>
      <c r="K2023" t="s">
        <v>176</v>
      </c>
      <c r="L2023">
        <v>23914</v>
      </c>
      <c r="M2023" t="s">
        <v>221</v>
      </c>
      <c r="N2023" t="str">
        <f t="shared" si="108"/>
        <v>Ryde,</v>
      </c>
      <c r="O2023" t="str">
        <f t="shared" si="109"/>
        <v>Ryde</v>
      </c>
      <c r="P2023" t="str">
        <f t="shared" si="110"/>
        <v>NSW</v>
      </c>
      <c r="Q2023" t="s">
        <v>29</v>
      </c>
      <c r="R2023" t="s">
        <v>30</v>
      </c>
      <c r="S2023" t="s">
        <v>31</v>
      </c>
      <c r="T2023" t="s">
        <v>44</v>
      </c>
      <c r="U2023">
        <v>28888</v>
      </c>
    </row>
    <row r="2024" spans="1:21" x14ac:dyDescent="0.25">
      <c r="A2024" t="s">
        <v>79</v>
      </c>
      <c r="B2024">
        <v>2012</v>
      </c>
      <c r="C2024" t="s">
        <v>174</v>
      </c>
      <c r="D2024" t="s">
        <v>30</v>
      </c>
      <c r="E2024" t="s">
        <v>2428</v>
      </c>
      <c r="F2024" t="s">
        <v>37</v>
      </c>
      <c r="G2024" t="s">
        <v>23</v>
      </c>
      <c r="H2024" t="s">
        <v>144</v>
      </c>
      <c r="I2024" t="s">
        <v>110</v>
      </c>
      <c r="J2024" t="s">
        <v>66</v>
      </c>
      <c r="K2024" t="s">
        <v>191</v>
      </c>
      <c r="L2024">
        <v>203208</v>
      </c>
      <c r="M2024" t="s">
        <v>87</v>
      </c>
      <c r="N2024" t="str">
        <f t="shared" si="108"/>
        <v>Mcgraths Hill,</v>
      </c>
      <c r="O2024" t="str">
        <f t="shared" si="109"/>
        <v>Mcgraths Hill</v>
      </c>
      <c r="P2024" t="str">
        <f t="shared" si="110"/>
        <v>NSW</v>
      </c>
      <c r="Q2024" t="s">
        <v>29</v>
      </c>
      <c r="R2024" t="s">
        <v>30</v>
      </c>
      <c r="S2024" t="s">
        <v>31</v>
      </c>
      <c r="T2024" t="s">
        <v>44</v>
      </c>
      <c r="U2024">
        <v>14880</v>
      </c>
    </row>
    <row r="2025" spans="1:21" x14ac:dyDescent="0.25">
      <c r="A2025" t="s">
        <v>141</v>
      </c>
      <c r="B2025">
        <v>2015</v>
      </c>
      <c r="C2025" t="s">
        <v>142</v>
      </c>
      <c r="D2025" t="s">
        <v>30</v>
      </c>
      <c r="E2025" t="s">
        <v>2134</v>
      </c>
      <c r="F2025" t="s">
        <v>37</v>
      </c>
      <c r="G2025" t="s">
        <v>23</v>
      </c>
      <c r="H2025" t="s">
        <v>144</v>
      </c>
      <c r="I2025" t="s">
        <v>25</v>
      </c>
      <c r="J2025" t="s">
        <v>40</v>
      </c>
      <c r="K2025" t="s">
        <v>323</v>
      </c>
      <c r="L2025">
        <v>102450</v>
      </c>
      <c r="M2025" t="s">
        <v>214</v>
      </c>
      <c r="N2025" t="str">
        <f t="shared" si="108"/>
        <v>Minchinbury,</v>
      </c>
      <c r="O2025" t="str">
        <f t="shared" si="109"/>
        <v>Minchinbury</v>
      </c>
      <c r="P2025" t="str">
        <f t="shared" si="110"/>
        <v>NSW</v>
      </c>
      <c r="Q2025" t="s">
        <v>29</v>
      </c>
      <c r="R2025" t="s">
        <v>30</v>
      </c>
      <c r="S2025" t="s">
        <v>31</v>
      </c>
      <c r="T2025" t="s">
        <v>44</v>
      </c>
      <c r="U2025">
        <v>22995</v>
      </c>
    </row>
    <row r="2026" spans="1:21" x14ac:dyDescent="0.25">
      <c r="A2026" t="s">
        <v>252</v>
      </c>
      <c r="B2026">
        <v>2015</v>
      </c>
      <c r="C2026" t="s">
        <v>422</v>
      </c>
      <c r="D2026" t="s">
        <v>30</v>
      </c>
      <c r="E2026" t="s">
        <v>2429</v>
      </c>
      <c r="F2026" t="s">
        <v>37</v>
      </c>
      <c r="G2026" t="s">
        <v>23</v>
      </c>
      <c r="H2026" t="s">
        <v>49</v>
      </c>
      <c r="I2026" t="s">
        <v>25</v>
      </c>
      <c r="J2026" t="s">
        <v>26</v>
      </c>
      <c r="K2026" t="s">
        <v>283</v>
      </c>
      <c r="L2026">
        <v>121973</v>
      </c>
      <c r="M2026" t="s">
        <v>530</v>
      </c>
      <c r="N2026" t="str">
        <f t="shared" si="108"/>
        <v>Cardiff,</v>
      </c>
      <c r="O2026" t="str">
        <f t="shared" si="109"/>
        <v>Cardiff</v>
      </c>
      <c r="P2026" t="str">
        <f t="shared" si="110"/>
        <v>NSW</v>
      </c>
      <c r="Q2026" t="s">
        <v>29</v>
      </c>
      <c r="R2026" t="s">
        <v>30</v>
      </c>
      <c r="S2026" t="s">
        <v>31</v>
      </c>
      <c r="T2026" t="s">
        <v>44</v>
      </c>
      <c r="U2026">
        <v>19913</v>
      </c>
    </row>
    <row r="2027" spans="1:21" x14ac:dyDescent="0.25">
      <c r="A2027" t="s">
        <v>141</v>
      </c>
      <c r="B2027">
        <v>2018</v>
      </c>
      <c r="C2027" t="s">
        <v>142</v>
      </c>
      <c r="D2027" t="s">
        <v>30</v>
      </c>
      <c r="E2027" t="s">
        <v>2004</v>
      </c>
      <c r="F2027" t="s">
        <v>37</v>
      </c>
      <c r="G2027" t="s">
        <v>23</v>
      </c>
      <c r="H2027" t="s">
        <v>339</v>
      </c>
      <c r="I2027" t="s">
        <v>25</v>
      </c>
      <c r="J2027" t="s">
        <v>66</v>
      </c>
      <c r="K2027" t="s">
        <v>218</v>
      </c>
      <c r="L2027">
        <v>122521</v>
      </c>
      <c r="M2027" t="s">
        <v>479</v>
      </c>
      <c r="N2027" t="str">
        <f t="shared" si="108"/>
        <v>Wollongong,</v>
      </c>
      <c r="O2027" t="str">
        <f t="shared" si="109"/>
        <v>Wollongong</v>
      </c>
      <c r="P2027" t="str">
        <f t="shared" si="110"/>
        <v>NSW</v>
      </c>
      <c r="Q2027" t="s">
        <v>137</v>
      </c>
      <c r="R2027" t="s">
        <v>30</v>
      </c>
      <c r="S2027" t="s">
        <v>31</v>
      </c>
      <c r="T2027" t="s">
        <v>44</v>
      </c>
      <c r="U2027">
        <v>32888</v>
      </c>
    </row>
    <row r="2028" spans="1:21" x14ac:dyDescent="0.25">
      <c r="A2028" t="s">
        <v>252</v>
      </c>
      <c r="B2028">
        <v>2020</v>
      </c>
      <c r="C2028" t="s">
        <v>467</v>
      </c>
      <c r="D2028" t="s">
        <v>35</v>
      </c>
      <c r="E2028" t="s">
        <v>1205</v>
      </c>
      <c r="F2028" t="s">
        <v>37</v>
      </c>
      <c r="G2028" t="s">
        <v>23</v>
      </c>
      <c r="H2028" t="s">
        <v>49</v>
      </c>
      <c r="I2028" t="s">
        <v>39</v>
      </c>
      <c r="J2028" t="s">
        <v>66</v>
      </c>
      <c r="K2028" t="s">
        <v>199</v>
      </c>
      <c r="L2028">
        <v>57308</v>
      </c>
      <c r="M2028" t="s">
        <v>167</v>
      </c>
      <c r="N2028" t="str">
        <f t="shared" si="108"/>
        <v>Pendle Hill,</v>
      </c>
      <c r="O2028" t="str">
        <f t="shared" si="109"/>
        <v>Pendle Hill</v>
      </c>
      <c r="P2028" t="str">
        <f t="shared" si="110"/>
        <v>NSW</v>
      </c>
      <c r="Q2028" t="s">
        <v>29</v>
      </c>
      <c r="R2028" t="s">
        <v>35</v>
      </c>
      <c r="S2028" t="s">
        <v>43</v>
      </c>
      <c r="T2028" t="s">
        <v>44</v>
      </c>
      <c r="U2028">
        <v>21950</v>
      </c>
    </row>
    <row r="2029" spans="1:21" x14ac:dyDescent="0.25">
      <c r="A2029" t="s">
        <v>88</v>
      </c>
      <c r="B2029">
        <v>2006</v>
      </c>
      <c r="C2029" t="s">
        <v>89</v>
      </c>
      <c r="D2029" t="s">
        <v>35</v>
      </c>
      <c r="E2029" t="s">
        <v>2430</v>
      </c>
      <c r="F2029" t="s">
        <v>37</v>
      </c>
      <c r="G2029" t="s">
        <v>23</v>
      </c>
      <c r="H2029" t="s">
        <v>38</v>
      </c>
      <c r="I2029" t="s">
        <v>39</v>
      </c>
      <c r="J2029" t="s">
        <v>66</v>
      </c>
      <c r="K2029" t="s">
        <v>130</v>
      </c>
      <c r="L2029">
        <v>120105</v>
      </c>
      <c r="M2029" t="s">
        <v>328</v>
      </c>
      <c r="N2029" t="str">
        <f t="shared" si="108"/>
        <v>Smeaton Grange,</v>
      </c>
      <c r="O2029" t="str">
        <f t="shared" si="109"/>
        <v>Smeaton Grange</v>
      </c>
      <c r="P2029" t="str">
        <f t="shared" si="110"/>
        <v>NSW</v>
      </c>
      <c r="Q2029" t="s">
        <v>29</v>
      </c>
      <c r="R2029" t="s">
        <v>35</v>
      </c>
      <c r="S2029" t="s">
        <v>43</v>
      </c>
      <c r="T2029" t="s">
        <v>44</v>
      </c>
      <c r="U2029">
        <v>8990</v>
      </c>
    </row>
    <row r="2030" spans="1:21" x14ac:dyDescent="0.25">
      <c r="A2030" t="s">
        <v>155</v>
      </c>
      <c r="B2030">
        <v>2018</v>
      </c>
      <c r="C2030" t="s">
        <v>230</v>
      </c>
      <c r="D2030" t="s">
        <v>35</v>
      </c>
      <c r="E2030" t="s">
        <v>552</v>
      </c>
      <c r="F2030" t="s">
        <v>37</v>
      </c>
      <c r="G2030" t="s">
        <v>23</v>
      </c>
      <c r="H2030" t="s">
        <v>82</v>
      </c>
      <c r="I2030" t="s">
        <v>39</v>
      </c>
      <c r="J2030" t="s">
        <v>66</v>
      </c>
      <c r="K2030" t="s">
        <v>86</v>
      </c>
      <c r="L2030">
        <v>49308</v>
      </c>
      <c r="M2030" t="s">
        <v>796</v>
      </c>
      <c r="N2030" t="str">
        <f t="shared" si="108"/>
        <v>Greenacre,</v>
      </c>
      <c r="O2030" t="str">
        <f t="shared" si="109"/>
        <v>Greenacre</v>
      </c>
      <c r="P2030" t="str">
        <f t="shared" si="110"/>
        <v>NSW</v>
      </c>
      <c r="Q2030" t="s">
        <v>29</v>
      </c>
      <c r="R2030" t="s">
        <v>35</v>
      </c>
      <c r="S2030" t="s">
        <v>31</v>
      </c>
      <c r="T2030" t="s">
        <v>44</v>
      </c>
      <c r="U2030">
        <v>32800</v>
      </c>
    </row>
    <row r="2031" spans="1:21" x14ac:dyDescent="0.25">
      <c r="A2031" t="s">
        <v>333</v>
      </c>
      <c r="B2031">
        <v>2023</v>
      </c>
      <c r="C2031" t="s">
        <v>436</v>
      </c>
      <c r="D2031" t="s">
        <v>2431</v>
      </c>
      <c r="E2031" t="s">
        <v>2432</v>
      </c>
      <c r="F2031" t="s">
        <v>22</v>
      </c>
      <c r="G2031" t="s">
        <v>23</v>
      </c>
      <c r="H2031" t="s">
        <v>105</v>
      </c>
      <c r="I2031" t="s">
        <v>39</v>
      </c>
      <c r="J2031" t="s">
        <v>66</v>
      </c>
      <c r="K2031" t="s">
        <v>130</v>
      </c>
      <c r="L2031">
        <v>15</v>
      </c>
      <c r="M2031" t="s">
        <v>887</v>
      </c>
      <c r="N2031" t="str">
        <f t="shared" si="108"/>
        <v>Narellan,</v>
      </c>
      <c r="O2031" t="str">
        <f t="shared" si="109"/>
        <v>Narellan</v>
      </c>
      <c r="P2031" t="str">
        <f t="shared" si="110"/>
        <v>NSW</v>
      </c>
      <c r="Q2031" t="s">
        <v>29</v>
      </c>
      <c r="R2031" t="s">
        <v>35</v>
      </c>
      <c r="S2031" t="s">
        <v>43</v>
      </c>
      <c r="T2031" t="s">
        <v>44</v>
      </c>
      <c r="U2031">
        <v>35585</v>
      </c>
    </row>
    <row r="2032" spans="1:21" x14ac:dyDescent="0.25">
      <c r="A2032" t="s">
        <v>79</v>
      </c>
      <c r="B2032">
        <v>2020</v>
      </c>
      <c r="C2032" t="s">
        <v>174</v>
      </c>
      <c r="D2032" t="s">
        <v>30</v>
      </c>
      <c r="E2032" t="s">
        <v>2433</v>
      </c>
      <c r="F2032" t="s">
        <v>37</v>
      </c>
      <c r="G2032" t="s">
        <v>23</v>
      </c>
      <c r="H2032" t="s">
        <v>144</v>
      </c>
      <c r="I2032" t="s">
        <v>39</v>
      </c>
      <c r="J2032" t="s">
        <v>66</v>
      </c>
      <c r="K2032" t="s">
        <v>158</v>
      </c>
      <c r="L2032">
        <v>48285</v>
      </c>
      <c r="M2032" t="s">
        <v>579</v>
      </c>
      <c r="N2032" t="str">
        <f t="shared" si="108"/>
        <v>Gateshead,</v>
      </c>
      <c r="O2032" t="str">
        <f t="shared" si="109"/>
        <v>Gateshead</v>
      </c>
      <c r="P2032" t="str">
        <f t="shared" si="110"/>
        <v>NSW</v>
      </c>
      <c r="Q2032" t="s">
        <v>29</v>
      </c>
      <c r="R2032" t="s">
        <v>30</v>
      </c>
      <c r="S2032" t="s">
        <v>31</v>
      </c>
      <c r="T2032" t="s">
        <v>44</v>
      </c>
      <c r="U2032">
        <v>28990</v>
      </c>
    </row>
    <row r="2033" spans="1:21" x14ac:dyDescent="0.25">
      <c r="A2033" t="s">
        <v>102</v>
      </c>
      <c r="B2033">
        <v>2022</v>
      </c>
      <c r="C2033" t="s">
        <v>169</v>
      </c>
      <c r="D2033" t="s">
        <v>1306</v>
      </c>
      <c r="E2033" t="s">
        <v>2434</v>
      </c>
      <c r="F2033" t="s">
        <v>22</v>
      </c>
      <c r="G2033" t="s">
        <v>23</v>
      </c>
      <c r="H2033" t="s">
        <v>123</v>
      </c>
      <c r="I2033" t="s">
        <v>39</v>
      </c>
      <c r="J2033" t="s">
        <v>40</v>
      </c>
      <c r="K2033" t="s">
        <v>119</v>
      </c>
      <c r="L2033">
        <v>1501</v>
      </c>
      <c r="M2033" t="s">
        <v>1308</v>
      </c>
      <c r="N2033" t="str">
        <f t="shared" si="108"/>
        <v>Mascot,</v>
      </c>
      <c r="O2033" t="str">
        <f t="shared" si="109"/>
        <v>Mascot</v>
      </c>
      <c r="P2033" t="str">
        <f t="shared" si="110"/>
        <v>NSW</v>
      </c>
      <c r="Q2033" t="s">
        <v>125</v>
      </c>
      <c r="R2033" t="s">
        <v>30</v>
      </c>
      <c r="S2033" t="s">
        <v>31</v>
      </c>
      <c r="T2033" t="s">
        <v>44</v>
      </c>
      <c r="U2033">
        <v>33990</v>
      </c>
    </row>
    <row r="2034" spans="1:21" x14ac:dyDescent="0.25">
      <c r="A2034" t="s">
        <v>196</v>
      </c>
      <c r="B2034">
        <v>2010</v>
      </c>
      <c r="C2034" t="s">
        <v>1781</v>
      </c>
      <c r="D2034" t="s">
        <v>30</v>
      </c>
      <c r="E2034" t="s">
        <v>2435</v>
      </c>
      <c r="F2034" t="s">
        <v>37</v>
      </c>
      <c r="G2034" t="s">
        <v>23</v>
      </c>
      <c r="H2034" t="s">
        <v>257</v>
      </c>
      <c r="I2034" t="s">
        <v>25</v>
      </c>
      <c r="J2034" t="s">
        <v>40</v>
      </c>
      <c r="K2034" t="s">
        <v>522</v>
      </c>
      <c r="L2034">
        <v>162000</v>
      </c>
      <c r="M2034" t="s">
        <v>2291</v>
      </c>
      <c r="N2034" t="str">
        <f t="shared" si="108"/>
        <v>Camira,</v>
      </c>
      <c r="O2034" t="str">
        <f t="shared" si="109"/>
        <v>Camira</v>
      </c>
      <c r="P2034" t="str">
        <f t="shared" si="110"/>
        <v>QLD</v>
      </c>
      <c r="Q2034" t="s">
        <v>137</v>
      </c>
      <c r="R2034" t="s">
        <v>30</v>
      </c>
      <c r="S2034" t="s">
        <v>31</v>
      </c>
      <c r="T2034" t="s">
        <v>32</v>
      </c>
      <c r="U2034">
        <v>12990</v>
      </c>
    </row>
    <row r="2035" spans="1:21" x14ac:dyDescent="0.25">
      <c r="A2035" t="s">
        <v>55</v>
      </c>
      <c r="B2035">
        <v>2017</v>
      </c>
      <c r="C2035" t="s">
        <v>1796</v>
      </c>
      <c r="D2035" t="s">
        <v>30</v>
      </c>
      <c r="E2035" t="s">
        <v>1797</v>
      </c>
      <c r="F2035" t="s">
        <v>37</v>
      </c>
      <c r="G2035" t="s">
        <v>23</v>
      </c>
      <c r="H2035" t="s">
        <v>49</v>
      </c>
      <c r="I2035" t="s">
        <v>25</v>
      </c>
      <c r="J2035" t="s">
        <v>40</v>
      </c>
      <c r="K2035" t="s">
        <v>128</v>
      </c>
      <c r="L2035">
        <v>51751</v>
      </c>
      <c r="M2035" t="s">
        <v>265</v>
      </c>
      <c r="N2035" t="str">
        <f t="shared" si="108"/>
        <v>Campbelltown,</v>
      </c>
      <c r="O2035" t="str">
        <f t="shared" si="109"/>
        <v>Campbelltown</v>
      </c>
      <c r="P2035" t="str">
        <f t="shared" si="110"/>
        <v>NSW</v>
      </c>
      <c r="Q2035" t="s">
        <v>29</v>
      </c>
      <c r="R2035" t="s">
        <v>30</v>
      </c>
      <c r="S2035" t="s">
        <v>31</v>
      </c>
      <c r="T2035" t="s">
        <v>44</v>
      </c>
      <c r="U2035">
        <v>55000</v>
      </c>
    </row>
    <row r="2036" spans="1:21" x14ac:dyDescent="0.25">
      <c r="A2036" t="s">
        <v>69</v>
      </c>
      <c r="B2036">
        <v>2023</v>
      </c>
      <c r="C2036" t="s">
        <v>362</v>
      </c>
      <c r="D2036" t="s">
        <v>30</v>
      </c>
      <c r="E2036" t="s">
        <v>2436</v>
      </c>
      <c r="F2036" t="s">
        <v>37</v>
      </c>
      <c r="G2036" t="s">
        <v>23</v>
      </c>
      <c r="H2036" t="s">
        <v>144</v>
      </c>
      <c r="I2036" t="s">
        <v>39</v>
      </c>
      <c r="J2036" t="s">
        <v>91</v>
      </c>
      <c r="K2036" t="s">
        <v>336</v>
      </c>
      <c r="L2036">
        <v>31</v>
      </c>
      <c r="M2036" t="s">
        <v>328</v>
      </c>
      <c r="N2036" t="str">
        <f t="shared" si="108"/>
        <v>Smeaton Grange,</v>
      </c>
      <c r="O2036" t="str">
        <f t="shared" si="109"/>
        <v>Smeaton Grange</v>
      </c>
      <c r="P2036" t="str">
        <f t="shared" si="110"/>
        <v>NSW</v>
      </c>
      <c r="Q2036" t="s">
        <v>29</v>
      </c>
      <c r="R2036" t="s">
        <v>30</v>
      </c>
      <c r="S2036" t="s">
        <v>43</v>
      </c>
      <c r="T2036" t="s">
        <v>44</v>
      </c>
      <c r="U2036">
        <v>65888</v>
      </c>
    </row>
    <row r="2037" spans="1:21" x14ac:dyDescent="0.25">
      <c r="A2037" t="s">
        <v>155</v>
      </c>
      <c r="B2037">
        <v>2019</v>
      </c>
      <c r="C2037" t="s">
        <v>418</v>
      </c>
      <c r="D2037" t="s">
        <v>35</v>
      </c>
      <c r="E2037" t="s">
        <v>2437</v>
      </c>
      <c r="F2037" t="s">
        <v>37</v>
      </c>
      <c r="G2037" t="s">
        <v>23</v>
      </c>
      <c r="H2037" t="s">
        <v>82</v>
      </c>
      <c r="I2037" t="s">
        <v>39</v>
      </c>
      <c r="J2037" t="s">
        <v>66</v>
      </c>
      <c r="K2037" t="s">
        <v>51</v>
      </c>
      <c r="L2037">
        <v>80090</v>
      </c>
      <c r="M2037" t="s">
        <v>479</v>
      </c>
      <c r="N2037" t="str">
        <f t="shared" si="108"/>
        <v>Wollongong,</v>
      </c>
      <c r="O2037" t="str">
        <f t="shared" si="109"/>
        <v>Wollongong</v>
      </c>
      <c r="P2037" t="str">
        <f t="shared" si="110"/>
        <v>NSW</v>
      </c>
      <c r="Q2037" t="s">
        <v>29</v>
      </c>
      <c r="R2037" t="s">
        <v>35</v>
      </c>
      <c r="S2037" t="s">
        <v>43</v>
      </c>
      <c r="T2037" t="s">
        <v>44</v>
      </c>
      <c r="U2037">
        <v>20990</v>
      </c>
    </row>
    <row r="2038" spans="1:21" x14ac:dyDescent="0.25">
      <c r="A2038" t="s">
        <v>69</v>
      </c>
      <c r="B2038">
        <v>2022</v>
      </c>
      <c r="C2038" t="s">
        <v>362</v>
      </c>
      <c r="D2038" t="s">
        <v>30</v>
      </c>
      <c r="E2038" t="s">
        <v>2438</v>
      </c>
      <c r="F2038" t="s">
        <v>37</v>
      </c>
      <c r="G2038" t="s">
        <v>23</v>
      </c>
      <c r="H2038" t="s">
        <v>144</v>
      </c>
      <c r="I2038" t="s">
        <v>25</v>
      </c>
      <c r="J2038" t="s">
        <v>91</v>
      </c>
      <c r="K2038" t="s">
        <v>336</v>
      </c>
      <c r="L2038">
        <v>7501</v>
      </c>
      <c r="M2038" t="s">
        <v>541</v>
      </c>
      <c r="N2038" t="str">
        <f t="shared" si="108"/>
        <v>Pennant Hills,</v>
      </c>
      <c r="O2038" t="str">
        <f t="shared" si="109"/>
        <v>Pennant Hills</v>
      </c>
      <c r="P2038" t="str">
        <f t="shared" si="110"/>
        <v>NSW</v>
      </c>
      <c r="Q2038" t="s">
        <v>29</v>
      </c>
      <c r="R2038" t="s">
        <v>30</v>
      </c>
      <c r="S2038" t="s">
        <v>43</v>
      </c>
      <c r="T2038" t="s">
        <v>44</v>
      </c>
      <c r="U2038">
        <v>68777</v>
      </c>
    </row>
    <row r="2039" spans="1:21" x14ac:dyDescent="0.25">
      <c r="A2039" t="s">
        <v>240</v>
      </c>
      <c r="B2039">
        <v>2007</v>
      </c>
      <c r="C2039" t="s">
        <v>292</v>
      </c>
      <c r="D2039" t="s">
        <v>152</v>
      </c>
      <c r="E2039" t="s">
        <v>2439</v>
      </c>
      <c r="F2039" t="s">
        <v>37</v>
      </c>
      <c r="G2039" t="s">
        <v>115</v>
      </c>
      <c r="H2039" t="s">
        <v>339</v>
      </c>
      <c r="I2039" t="s">
        <v>50</v>
      </c>
      <c r="J2039" t="s">
        <v>66</v>
      </c>
      <c r="K2039" t="s">
        <v>59</v>
      </c>
      <c r="L2039">
        <v>290437</v>
      </c>
      <c r="M2039" t="s">
        <v>214</v>
      </c>
      <c r="N2039" t="str">
        <f t="shared" si="108"/>
        <v>Minchinbury,</v>
      </c>
      <c r="O2039" t="str">
        <f t="shared" si="109"/>
        <v>Minchinbury</v>
      </c>
      <c r="P2039" t="str">
        <f t="shared" si="110"/>
        <v>NSW</v>
      </c>
      <c r="Q2039" t="s">
        <v>137</v>
      </c>
      <c r="R2039" t="s">
        <v>152</v>
      </c>
      <c r="S2039" t="s">
        <v>31</v>
      </c>
      <c r="T2039" t="s">
        <v>44</v>
      </c>
      <c r="U2039">
        <v>9995</v>
      </c>
    </row>
    <row r="2040" spans="1:21" x14ac:dyDescent="0.25">
      <c r="A2040" t="s">
        <v>102</v>
      </c>
      <c r="B2040">
        <v>2018</v>
      </c>
      <c r="C2040" t="s">
        <v>2230</v>
      </c>
      <c r="D2040" t="s">
        <v>35</v>
      </c>
      <c r="E2040" t="s">
        <v>2440</v>
      </c>
      <c r="F2040" t="s">
        <v>37</v>
      </c>
      <c r="G2040" t="s">
        <v>23</v>
      </c>
      <c r="H2040" t="s">
        <v>49</v>
      </c>
      <c r="I2040" t="s">
        <v>25</v>
      </c>
      <c r="J2040" t="s">
        <v>40</v>
      </c>
      <c r="K2040" t="s">
        <v>128</v>
      </c>
      <c r="L2040">
        <v>60351</v>
      </c>
      <c r="M2040" t="s">
        <v>209</v>
      </c>
      <c r="N2040" t="str">
        <f t="shared" si="108"/>
        <v>Granville,</v>
      </c>
      <c r="O2040" t="str">
        <f t="shared" si="109"/>
        <v>Granville</v>
      </c>
      <c r="P2040" t="str">
        <f t="shared" si="110"/>
        <v>NSW</v>
      </c>
      <c r="Q2040" t="s">
        <v>29</v>
      </c>
      <c r="R2040" t="s">
        <v>35</v>
      </c>
      <c r="S2040" t="s">
        <v>43</v>
      </c>
      <c r="T2040" t="s">
        <v>44</v>
      </c>
      <c r="U2040">
        <v>43990</v>
      </c>
    </row>
    <row r="2041" spans="1:21" x14ac:dyDescent="0.25">
      <c r="A2041" t="s">
        <v>113</v>
      </c>
      <c r="B2041">
        <v>2009</v>
      </c>
      <c r="C2041" t="s">
        <v>247</v>
      </c>
      <c r="D2041" t="s">
        <v>35</v>
      </c>
      <c r="E2041" t="s">
        <v>2441</v>
      </c>
      <c r="F2041" t="s">
        <v>37</v>
      </c>
      <c r="G2041" t="s">
        <v>23</v>
      </c>
      <c r="H2041" t="s">
        <v>49</v>
      </c>
      <c r="I2041" t="s">
        <v>39</v>
      </c>
      <c r="J2041" t="s">
        <v>66</v>
      </c>
      <c r="K2041" t="s">
        <v>365</v>
      </c>
      <c r="L2041">
        <v>172535</v>
      </c>
      <c r="M2041" t="s">
        <v>595</v>
      </c>
      <c r="N2041" t="str">
        <f t="shared" si="108"/>
        <v>Kurri Kurri,</v>
      </c>
      <c r="O2041" t="str">
        <f t="shared" si="109"/>
        <v>Kurri Kurri</v>
      </c>
      <c r="P2041" t="str">
        <f t="shared" si="110"/>
        <v>NSW</v>
      </c>
      <c r="Q2041" t="s">
        <v>29</v>
      </c>
      <c r="R2041" t="s">
        <v>35</v>
      </c>
      <c r="S2041" t="s">
        <v>43</v>
      </c>
      <c r="T2041" t="s">
        <v>44</v>
      </c>
      <c r="U2041">
        <v>9990</v>
      </c>
    </row>
    <row r="2042" spans="1:21" x14ac:dyDescent="0.25">
      <c r="A2042" t="s">
        <v>45</v>
      </c>
      <c r="B2042">
        <v>2014</v>
      </c>
      <c r="C2042" t="s">
        <v>836</v>
      </c>
      <c r="D2042" t="s">
        <v>30</v>
      </c>
      <c r="E2042" t="s">
        <v>1418</v>
      </c>
      <c r="F2042" t="s">
        <v>37</v>
      </c>
      <c r="G2042" t="s">
        <v>23</v>
      </c>
      <c r="H2042" t="s">
        <v>49</v>
      </c>
      <c r="I2042" t="s">
        <v>25</v>
      </c>
      <c r="J2042" t="s">
        <v>26</v>
      </c>
      <c r="K2042" t="s">
        <v>67</v>
      </c>
      <c r="L2042">
        <v>97624</v>
      </c>
      <c r="M2042" t="s">
        <v>1193</v>
      </c>
      <c r="N2042" t="str">
        <f t="shared" si="108"/>
        <v>Chatswood,</v>
      </c>
      <c r="O2042" t="str">
        <f t="shared" si="109"/>
        <v>Chatswood</v>
      </c>
      <c r="P2042" t="str">
        <f t="shared" si="110"/>
        <v>NSW</v>
      </c>
      <c r="Q2042" t="s">
        <v>29</v>
      </c>
      <c r="R2042" t="s">
        <v>30</v>
      </c>
      <c r="S2042" t="s">
        <v>31</v>
      </c>
      <c r="T2042" t="s">
        <v>44</v>
      </c>
      <c r="U2042">
        <v>36990</v>
      </c>
    </row>
    <row r="2043" spans="1:21" x14ac:dyDescent="0.25">
      <c r="A2043" t="s">
        <v>69</v>
      </c>
      <c r="B2043">
        <v>2021</v>
      </c>
      <c r="C2043" t="s">
        <v>181</v>
      </c>
      <c r="D2043" t="s">
        <v>30</v>
      </c>
      <c r="E2043" t="s">
        <v>2442</v>
      </c>
      <c r="F2043" t="s">
        <v>37</v>
      </c>
      <c r="G2043" t="s">
        <v>23</v>
      </c>
      <c r="H2043" t="s">
        <v>601</v>
      </c>
      <c r="I2043" t="s">
        <v>39</v>
      </c>
      <c r="J2043" t="s">
        <v>66</v>
      </c>
      <c r="K2043" t="s">
        <v>119</v>
      </c>
      <c r="L2043">
        <v>9660</v>
      </c>
      <c r="M2043" t="s">
        <v>42</v>
      </c>
      <c r="N2043" t="str">
        <f t="shared" si="108"/>
        <v>Brookvale,</v>
      </c>
      <c r="O2043" t="str">
        <f t="shared" si="109"/>
        <v>Brookvale</v>
      </c>
      <c r="P2043" t="str">
        <f t="shared" si="110"/>
        <v>NSW</v>
      </c>
      <c r="Q2043" t="s">
        <v>125</v>
      </c>
      <c r="R2043" t="s">
        <v>30</v>
      </c>
      <c r="S2043" t="s">
        <v>31</v>
      </c>
      <c r="T2043" t="s">
        <v>44</v>
      </c>
      <c r="U2043">
        <v>41888</v>
      </c>
    </row>
    <row r="2044" spans="1:21" x14ac:dyDescent="0.25">
      <c r="A2044" t="s">
        <v>210</v>
      </c>
      <c r="B2044">
        <v>2019</v>
      </c>
      <c r="C2044">
        <v>3</v>
      </c>
      <c r="D2044" t="s">
        <v>35</v>
      </c>
      <c r="E2044" t="s">
        <v>2443</v>
      </c>
      <c r="F2044" t="s">
        <v>37</v>
      </c>
      <c r="G2044" t="s">
        <v>23</v>
      </c>
      <c r="H2044" t="s">
        <v>49</v>
      </c>
      <c r="I2044" t="s">
        <v>39</v>
      </c>
      <c r="J2044" t="s">
        <v>66</v>
      </c>
      <c r="K2044" t="s">
        <v>140</v>
      </c>
      <c r="L2044">
        <v>102416</v>
      </c>
      <c r="M2044" t="s">
        <v>479</v>
      </c>
      <c r="N2044" t="str">
        <f t="shared" si="108"/>
        <v>Wollongong,</v>
      </c>
      <c r="O2044" t="str">
        <f t="shared" si="109"/>
        <v>Wollongong</v>
      </c>
      <c r="P2044" t="str">
        <f t="shared" si="110"/>
        <v>NSW</v>
      </c>
      <c r="Q2044" t="s">
        <v>29</v>
      </c>
      <c r="R2044" t="s">
        <v>35</v>
      </c>
      <c r="S2044" t="s">
        <v>43</v>
      </c>
      <c r="T2044" t="s">
        <v>44</v>
      </c>
      <c r="U2044">
        <v>29990</v>
      </c>
    </row>
    <row r="2045" spans="1:21" x14ac:dyDescent="0.25">
      <c r="A2045" t="s">
        <v>102</v>
      </c>
      <c r="B2045">
        <v>2023</v>
      </c>
      <c r="C2045" t="s">
        <v>647</v>
      </c>
      <c r="D2045" t="s">
        <v>1306</v>
      </c>
      <c r="E2045" t="s">
        <v>2162</v>
      </c>
      <c r="F2045" t="s">
        <v>22</v>
      </c>
      <c r="G2045" t="s">
        <v>23</v>
      </c>
      <c r="H2045" t="s">
        <v>49</v>
      </c>
      <c r="I2045" t="s">
        <v>25</v>
      </c>
      <c r="J2045" t="s">
        <v>40</v>
      </c>
      <c r="K2045" t="s">
        <v>176</v>
      </c>
      <c r="L2045">
        <v>1550</v>
      </c>
      <c r="M2045" t="s">
        <v>1308</v>
      </c>
      <c r="N2045" t="str">
        <f t="shared" si="108"/>
        <v>Mascot,</v>
      </c>
      <c r="O2045" t="str">
        <f t="shared" si="109"/>
        <v>Mascot</v>
      </c>
      <c r="P2045" t="str">
        <f t="shared" si="110"/>
        <v>NSW</v>
      </c>
      <c r="Q2045" t="s">
        <v>29</v>
      </c>
      <c r="R2045" t="s">
        <v>116</v>
      </c>
      <c r="S2045" t="s">
        <v>31</v>
      </c>
      <c r="T2045" t="s">
        <v>44</v>
      </c>
      <c r="U2045">
        <v>75990</v>
      </c>
    </row>
    <row r="2046" spans="1:21" x14ac:dyDescent="0.25">
      <c r="A2046" t="s">
        <v>120</v>
      </c>
      <c r="B2046">
        <v>2022</v>
      </c>
      <c r="C2046" t="s">
        <v>383</v>
      </c>
      <c r="D2046" t="s">
        <v>138</v>
      </c>
      <c r="E2046" t="s">
        <v>2444</v>
      </c>
      <c r="F2046" t="s">
        <v>37</v>
      </c>
      <c r="G2046" t="s">
        <v>23</v>
      </c>
      <c r="H2046" t="s">
        <v>49</v>
      </c>
      <c r="I2046" t="s">
        <v>50</v>
      </c>
      <c r="J2046" t="s">
        <v>26</v>
      </c>
      <c r="K2046" t="s">
        <v>208</v>
      </c>
      <c r="L2046">
        <v>7895</v>
      </c>
      <c r="M2046" t="s">
        <v>393</v>
      </c>
      <c r="N2046" t="str">
        <f t="shared" si="108"/>
        <v>Arncliffe,</v>
      </c>
      <c r="O2046" t="str">
        <f t="shared" si="109"/>
        <v>Arncliffe</v>
      </c>
      <c r="P2046" t="str">
        <f t="shared" si="110"/>
        <v>NSW</v>
      </c>
      <c r="Q2046" t="s">
        <v>29</v>
      </c>
      <c r="R2046" t="s">
        <v>138</v>
      </c>
      <c r="S2046" t="s">
        <v>31</v>
      </c>
      <c r="T2046" t="s">
        <v>44</v>
      </c>
      <c r="U2046">
        <v>44990</v>
      </c>
    </row>
    <row r="2047" spans="1:21" x14ac:dyDescent="0.25">
      <c r="A2047" t="s">
        <v>69</v>
      </c>
      <c r="B2047">
        <v>2019</v>
      </c>
      <c r="C2047" t="s">
        <v>543</v>
      </c>
      <c r="D2047" t="s">
        <v>30</v>
      </c>
      <c r="E2047" t="s">
        <v>2445</v>
      </c>
      <c r="F2047" t="s">
        <v>37</v>
      </c>
      <c r="G2047" t="s">
        <v>23</v>
      </c>
      <c r="H2047" t="s">
        <v>646</v>
      </c>
      <c r="I2047" t="s">
        <v>110</v>
      </c>
      <c r="J2047" t="s">
        <v>26</v>
      </c>
      <c r="K2047" t="s">
        <v>443</v>
      </c>
      <c r="L2047">
        <v>57352</v>
      </c>
      <c r="M2047" t="s">
        <v>361</v>
      </c>
      <c r="N2047" t="str">
        <f t="shared" si="108"/>
        <v>Artarmon,</v>
      </c>
      <c r="O2047" t="str">
        <f t="shared" si="109"/>
        <v>Artarmon</v>
      </c>
      <c r="P2047" t="str">
        <f t="shared" si="110"/>
        <v>NSW</v>
      </c>
      <c r="Q2047" t="s">
        <v>61</v>
      </c>
      <c r="R2047" t="s">
        <v>30</v>
      </c>
      <c r="S2047" t="s">
        <v>31</v>
      </c>
      <c r="T2047" t="s">
        <v>32</v>
      </c>
      <c r="U2047">
        <v>124990</v>
      </c>
    </row>
    <row r="2048" spans="1:21" x14ac:dyDescent="0.25">
      <c r="A2048" t="s">
        <v>88</v>
      </c>
      <c r="B2048">
        <v>2017</v>
      </c>
      <c r="C2048" t="s">
        <v>373</v>
      </c>
      <c r="D2048" t="s">
        <v>152</v>
      </c>
      <c r="E2048" t="s">
        <v>2446</v>
      </c>
      <c r="F2048" t="s">
        <v>37</v>
      </c>
      <c r="G2048" t="s">
        <v>23</v>
      </c>
      <c r="H2048" t="s">
        <v>179</v>
      </c>
      <c r="I2048" t="s">
        <v>39</v>
      </c>
      <c r="J2048" t="s">
        <v>66</v>
      </c>
      <c r="K2048" t="s">
        <v>268</v>
      </c>
      <c r="L2048">
        <v>103747</v>
      </c>
      <c r="M2048" t="s">
        <v>887</v>
      </c>
      <c r="N2048" t="str">
        <f t="shared" si="108"/>
        <v>Narellan,</v>
      </c>
      <c r="O2048" t="str">
        <f t="shared" si="109"/>
        <v>Narellan</v>
      </c>
      <c r="P2048" t="str">
        <f t="shared" si="110"/>
        <v>NSW</v>
      </c>
      <c r="Q2048" t="s">
        <v>29</v>
      </c>
      <c r="R2048" t="s">
        <v>152</v>
      </c>
      <c r="S2048" t="s">
        <v>31</v>
      </c>
      <c r="T2048" t="s">
        <v>44</v>
      </c>
      <c r="U2048">
        <v>19990</v>
      </c>
    </row>
    <row r="2049" spans="1:21" x14ac:dyDescent="0.25">
      <c r="A2049" t="s">
        <v>88</v>
      </c>
      <c r="B2049">
        <v>2014</v>
      </c>
      <c r="C2049" t="s">
        <v>89</v>
      </c>
      <c r="D2049" t="s">
        <v>35</v>
      </c>
      <c r="E2049" t="s">
        <v>2447</v>
      </c>
      <c r="F2049" t="s">
        <v>37</v>
      </c>
      <c r="G2049" t="s">
        <v>23</v>
      </c>
      <c r="H2049" t="s">
        <v>38</v>
      </c>
      <c r="I2049" t="s">
        <v>39</v>
      </c>
      <c r="J2049" t="s">
        <v>66</v>
      </c>
      <c r="K2049" t="s">
        <v>140</v>
      </c>
      <c r="L2049">
        <v>47769</v>
      </c>
      <c r="M2049" t="s">
        <v>417</v>
      </c>
      <c r="N2049" t="str">
        <f t="shared" si="108"/>
        <v>Leichhardt,</v>
      </c>
      <c r="O2049" t="str">
        <f t="shared" si="109"/>
        <v>Leichhardt</v>
      </c>
      <c r="P2049" t="str">
        <f t="shared" si="110"/>
        <v>NSW</v>
      </c>
      <c r="Q2049" t="s">
        <v>29</v>
      </c>
      <c r="R2049" t="s">
        <v>35</v>
      </c>
      <c r="S2049" t="s">
        <v>43</v>
      </c>
      <c r="T2049" t="s">
        <v>44</v>
      </c>
      <c r="U2049">
        <v>17220</v>
      </c>
    </row>
    <row r="2050" spans="1:21" x14ac:dyDescent="0.25">
      <c r="A2050" t="s">
        <v>240</v>
      </c>
      <c r="B2050">
        <v>2015</v>
      </c>
      <c r="C2050" t="s">
        <v>694</v>
      </c>
      <c r="D2050" t="s">
        <v>138</v>
      </c>
      <c r="E2050" t="s">
        <v>1243</v>
      </c>
      <c r="F2050" t="s">
        <v>37</v>
      </c>
      <c r="G2050" t="s">
        <v>115</v>
      </c>
      <c r="H2050" t="s">
        <v>614</v>
      </c>
      <c r="I2050" t="s">
        <v>110</v>
      </c>
      <c r="J2050" t="s">
        <v>26</v>
      </c>
      <c r="K2050" t="s">
        <v>176</v>
      </c>
      <c r="L2050">
        <v>186885</v>
      </c>
      <c r="M2050" t="s">
        <v>214</v>
      </c>
      <c r="N2050" t="str">
        <f t="shared" si="108"/>
        <v>Minchinbury,</v>
      </c>
      <c r="O2050" t="str">
        <f t="shared" si="109"/>
        <v>Minchinbury</v>
      </c>
      <c r="P2050" t="str">
        <f t="shared" si="110"/>
        <v>NSW</v>
      </c>
      <c r="Q2050" t="s">
        <v>29</v>
      </c>
      <c r="R2050" t="s">
        <v>138</v>
      </c>
      <c r="S2050" t="s">
        <v>31</v>
      </c>
      <c r="T2050" t="s">
        <v>44</v>
      </c>
      <c r="U2050">
        <v>38995</v>
      </c>
    </row>
    <row r="2051" spans="1:21" x14ac:dyDescent="0.25">
      <c r="A2051" t="s">
        <v>155</v>
      </c>
      <c r="B2051">
        <v>2013</v>
      </c>
      <c r="C2051" t="s">
        <v>296</v>
      </c>
      <c r="D2051" t="s">
        <v>35</v>
      </c>
      <c r="E2051" t="s">
        <v>391</v>
      </c>
      <c r="F2051" t="s">
        <v>37</v>
      </c>
      <c r="G2051" t="s">
        <v>115</v>
      </c>
      <c r="H2051" t="s">
        <v>105</v>
      </c>
      <c r="I2051" t="s">
        <v>39</v>
      </c>
      <c r="J2051" t="s">
        <v>66</v>
      </c>
      <c r="K2051" t="s">
        <v>499</v>
      </c>
      <c r="L2051">
        <v>191912</v>
      </c>
      <c r="M2051" t="s">
        <v>630</v>
      </c>
      <c r="N2051" t="str">
        <f t="shared" si="108"/>
        <v>Richmond,</v>
      </c>
      <c r="O2051" t="str">
        <f t="shared" si="109"/>
        <v>Richmond</v>
      </c>
      <c r="P2051" t="str">
        <f t="shared" si="110"/>
        <v>NSW</v>
      </c>
      <c r="Q2051" t="s">
        <v>29</v>
      </c>
      <c r="R2051" t="s">
        <v>35</v>
      </c>
      <c r="S2051" t="s">
        <v>222</v>
      </c>
      <c r="T2051" t="s">
        <v>44</v>
      </c>
      <c r="U2051">
        <v>7990</v>
      </c>
    </row>
    <row r="2052" spans="1:21" x14ac:dyDescent="0.25">
      <c r="A2052" t="s">
        <v>196</v>
      </c>
      <c r="B2052">
        <v>2018</v>
      </c>
      <c r="C2052" t="s">
        <v>1219</v>
      </c>
      <c r="D2052" t="s">
        <v>30</v>
      </c>
      <c r="E2052" t="s">
        <v>2448</v>
      </c>
      <c r="F2052" t="s">
        <v>37</v>
      </c>
      <c r="G2052" t="s">
        <v>23</v>
      </c>
      <c r="H2052" t="s">
        <v>49</v>
      </c>
      <c r="I2052" t="s">
        <v>25</v>
      </c>
      <c r="J2052" t="s">
        <v>26</v>
      </c>
      <c r="K2052" t="s">
        <v>119</v>
      </c>
      <c r="L2052">
        <v>100180</v>
      </c>
      <c r="M2052" t="s">
        <v>479</v>
      </c>
      <c r="N2052" t="str">
        <f t="shared" si="108"/>
        <v>Wollongong,</v>
      </c>
      <c r="O2052" t="str">
        <f t="shared" si="109"/>
        <v>Wollongong</v>
      </c>
      <c r="P2052" t="str">
        <f t="shared" si="110"/>
        <v>NSW</v>
      </c>
      <c r="Q2052" t="s">
        <v>29</v>
      </c>
      <c r="R2052" t="s">
        <v>30</v>
      </c>
      <c r="S2052" t="s">
        <v>31</v>
      </c>
      <c r="T2052" t="s">
        <v>44</v>
      </c>
      <c r="U2052">
        <v>40888</v>
      </c>
    </row>
    <row r="2053" spans="1:21" x14ac:dyDescent="0.25">
      <c r="A2053" t="s">
        <v>55</v>
      </c>
      <c r="B2053">
        <v>2019</v>
      </c>
      <c r="C2053" t="s">
        <v>1020</v>
      </c>
      <c r="D2053" t="s">
        <v>30</v>
      </c>
      <c r="E2053" t="s">
        <v>1021</v>
      </c>
      <c r="F2053" t="s">
        <v>37</v>
      </c>
      <c r="G2053" t="s">
        <v>23</v>
      </c>
      <c r="H2053" t="s">
        <v>49</v>
      </c>
      <c r="I2053" t="s">
        <v>25</v>
      </c>
      <c r="J2053" t="s">
        <v>40</v>
      </c>
      <c r="K2053" t="s">
        <v>176</v>
      </c>
      <c r="L2053">
        <v>44547</v>
      </c>
      <c r="M2053" t="s">
        <v>689</v>
      </c>
      <c r="N2053" t="str">
        <f t="shared" ref="N2053:N2106" si="111">LEFT(M2053,FIND(",",M2053))</f>
        <v>Warwick Farm,</v>
      </c>
      <c r="O2053" t="str">
        <f t="shared" ref="O2053:O2106" si="112">LEFT(N2053,LEN(N2053)-1)</f>
        <v>Warwick Farm</v>
      </c>
      <c r="P2053" t="str">
        <f t="shared" ref="P2053:P2106" si="113">RIGHT(M2053,3)</f>
        <v>NSW</v>
      </c>
      <c r="Q2053" t="s">
        <v>29</v>
      </c>
      <c r="R2053" t="s">
        <v>30</v>
      </c>
      <c r="S2053" t="s">
        <v>31</v>
      </c>
      <c r="T2053" t="s">
        <v>44</v>
      </c>
      <c r="U2053">
        <v>69880</v>
      </c>
    </row>
    <row r="2054" spans="1:21" x14ac:dyDescent="0.25">
      <c r="A2054" t="s">
        <v>69</v>
      </c>
      <c r="B2054">
        <v>2018</v>
      </c>
      <c r="C2054" t="s">
        <v>151</v>
      </c>
      <c r="D2054" t="s">
        <v>152</v>
      </c>
      <c r="E2054" t="s">
        <v>2036</v>
      </c>
      <c r="F2054" t="s">
        <v>37</v>
      </c>
      <c r="G2054" t="s">
        <v>23</v>
      </c>
      <c r="H2054" t="s">
        <v>144</v>
      </c>
      <c r="I2054" t="s">
        <v>39</v>
      </c>
      <c r="J2054" t="s">
        <v>66</v>
      </c>
      <c r="K2054" t="s">
        <v>208</v>
      </c>
      <c r="L2054">
        <v>54963</v>
      </c>
      <c r="M2054" t="s">
        <v>187</v>
      </c>
      <c r="N2054" t="str">
        <f t="shared" si="111"/>
        <v>Smithfield,</v>
      </c>
      <c r="O2054" t="str">
        <f t="shared" si="112"/>
        <v>Smithfield</v>
      </c>
      <c r="P2054" t="str">
        <f t="shared" si="113"/>
        <v>NSW</v>
      </c>
      <c r="Q2054" t="s">
        <v>29</v>
      </c>
      <c r="R2054" t="s">
        <v>152</v>
      </c>
      <c r="S2054" t="s">
        <v>31</v>
      </c>
      <c r="T2054" t="s">
        <v>44</v>
      </c>
      <c r="U2054">
        <v>27800</v>
      </c>
    </row>
    <row r="2055" spans="1:21" x14ac:dyDescent="0.25">
      <c r="A2055" t="s">
        <v>55</v>
      </c>
      <c r="B2055">
        <v>2016</v>
      </c>
      <c r="C2055" t="s">
        <v>1272</v>
      </c>
      <c r="D2055" t="s">
        <v>47</v>
      </c>
      <c r="E2055" t="s">
        <v>2449</v>
      </c>
      <c r="F2055" t="s">
        <v>37</v>
      </c>
      <c r="G2055" t="s">
        <v>23</v>
      </c>
      <c r="H2055" t="s">
        <v>1028</v>
      </c>
      <c r="I2055" t="s">
        <v>50</v>
      </c>
      <c r="J2055" t="s">
        <v>40</v>
      </c>
      <c r="K2055" t="s">
        <v>27</v>
      </c>
      <c r="L2055">
        <v>98438</v>
      </c>
      <c r="M2055" t="s">
        <v>238</v>
      </c>
      <c r="N2055" t="str">
        <f t="shared" si="111"/>
        <v>Homebush,</v>
      </c>
      <c r="O2055" t="str">
        <f t="shared" si="112"/>
        <v>Homebush</v>
      </c>
      <c r="P2055" t="str">
        <f t="shared" si="113"/>
        <v>NSW</v>
      </c>
      <c r="Q2055" t="s">
        <v>61</v>
      </c>
      <c r="R2055" t="s">
        <v>47</v>
      </c>
      <c r="S2055" t="s">
        <v>53</v>
      </c>
      <c r="T2055" t="s">
        <v>54</v>
      </c>
      <c r="U2055">
        <v>99888</v>
      </c>
    </row>
    <row r="2056" spans="1:21" x14ac:dyDescent="0.25">
      <c r="A2056" t="s">
        <v>489</v>
      </c>
      <c r="B2056">
        <v>2015</v>
      </c>
      <c r="C2056" t="s">
        <v>510</v>
      </c>
      <c r="D2056" t="s">
        <v>30</v>
      </c>
      <c r="E2056" t="s">
        <v>2450</v>
      </c>
      <c r="F2056" t="s">
        <v>37</v>
      </c>
      <c r="G2056" t="s">
        <v>23</v>
      </c>
      <c r="H2056" t="s">
        <v>101</v>
      </c>
      <c r="I2056" t="s">
        <v>110</v>
      </c>
      <c r="J2056" t="s">
        <v>26</v>
      </c>
      <c r="K2056" t="s">
        <v>136</v>
      </c>
      <c r="L2056">
        <v>98096</v>
      </c>
      <c r="M2056" t="s">
        <v>525</v>
      </c>
      <c r="N2056" t="str">
        <f t="shared" si="111"/>
        <v>Adamstown,</v>
      </c>
      <c r="O2056" t="str">
        <f t="shared" si="112"/>
        <v>Adamstown</v>
      </c>
      <c r="P2056" t="str">
        <f t="shared" si="113"/>
        <v>NSW</v>
      </c>
      <c r="Q2056" t="s">
        <v>29</v>
      </c>
      <c r="R2056" t="s">
        <v>30</v>
      </c>
      <c r="S2056" t="s">
        <v>31</v>
      </c>
      <c r="T2056" t="s">
        <v>32</v>
      </c>
      <c r="U2056">
        <v>39990</v>
      </c>
    </row>
    <row r="2057" spans="1:21" x14ac:dyDescent="0.25">
      <c r="A2057" t="s">
        <v>976</v>
      </c>
      <c r="B2057">
        <v>2018</v>
      </c>
      <c r="C2057" t="s">
        <v>977</v>
      </c>
      <c r="D2057" t="s">
        <v>73</v>
      </c>
      <c r="E2057" t="s">
        <v>1383</v>
      </c>
      <c r="F2057" t="s">
        <v>37</v>
      </c>
      <c r="G2057" t="s">
        <v>23</v>
      </c>
      <c r="H2057" t="s">
        <v>979</v>
      </c>
      <c r="I2057" t="s">
        <v>50</v>
      </c>
      <c r="J2057" t="s">
        <v>26</v>
      </c>
      <c r="K2057" t="s">
        <v>382</v>
      </c>
      <c r="L2057">
        <v>54105</v>
      </c>
      <c r="M2057" t="s">
        <v>393</v>
      </c>
      <c r="N2057" t="str">
        <f t="shared" si="111"/>
        <v>Arncliffe,</v>
      </c>
      <c r="O2057" t="str">
        <f t="shared" si="112"/>
        <v>Arncliffe</v>
      </c>
      <c r="P2057" t="str">
        <f t="shared" si="113"/>
        <v>NSW</v>
      </c>
      <c r="Q2057" t="s">
        <v>29</v>
      </c>
      <c r="R2057" t="s">
        <v>73</v>
      </c>
      <c r="S2057" t="s">
        <v>31</v>
      </c>
      <c r="T2057" t="s">
        <v>98</v>
      </c>
      <c r="U2057">
        <v>24990</v>
      </c>
    </row>
    <row r="2058" spans="1:21" x14ac:dyDescent="0.25">
      <c r="A2058" t="s">
        <v>120</v>
      </c>
      <c r="B2058">
        <v>2012</v>
      </c>
      <c r="C2058" t="s">
        <v>160</v>
      </c>
      <c r="D2058" t="s">
        <v>30</v>
      </c>
      <c r="E2058" t="s">
        <v>2451</v>
      </c>
      <c r="F2058" t="s">
        <v>37</v>
      </c>
      <c r="G2058" t="s">
        <v>23</v>
      </c>
      <c r="H2058" t="s">
        <v>162</v>
      </c>
      <c r="I2058" t="s">
        <v>25</v>
      </c>
      <c r="J2058" t="s">
        <v>26</v>
      </c>
      <c r="K2058" t="s">
        <v>262</v>
      </c>
      <c r="L2058">
        <v>132762</v>
      </c>
      <c r="M2058" t="s">
        <v>324</v>
      </c>
      <c r="N2058" t="str">
        <f t="shared" si="111"/>
        <v>Kirrawee,</v>
      </c>
      <c r="O2058" t="str">
        <f t="shared" si="112"/>
        <v>Kirrawee</v>
      </c>
      <c r="P2058" t="str">
        <f t="shared" si="113"/>
        <v>NSW</v>
      </c>
      <c r="Q2058" t="s">
        <v>137</v>
      </c>
      <c r="R2058" t="s">
        <v>30</v>
      </c>
      <c r="S2058" t="s">
        <v>31</v>
      </c>
      <c r="T2058" t="s">
        <v>44</v>
      </c>
      <c r="U2058">
        <v>18999</v>
      </c>
    </row>
    <row r="2059" spans="1:21" x14ac:dyDescent="0.25">
      <c r="A2059" t="s">
        <v>102</v>
      </c>
      <c r="B2059">
        <v>2023</v>
      </c>
      <c r="C2059" t="s">
        <v>647</v>
      </c>
      <c r="D2059" t="s">
        <v>2452</v>
      </c>
      <c r="E2059" t="s">
        <v>2197</v>
      </c>
      <c r="F2059" t="s">
        <v>22</v>
      </c>
      <c r="G2059" t="s">
        <v>23</v>
      </c>
      <c r="H2059" t="s">
        <v>49</v>
      </c>
      <c r="I2059" t="s">
        <v>25</v>
      </c>
      <c r="J2059" t="s">
        <v>40</v>
      </c>
      <c r="K2059" t="s">
        <v>176</v>
      </c>
      <c r="L2059">
        <v>17</v>
      </c>
      <c r="M2059" t="s">
        <v>1193</v>
      </c>
      <c r="N2059" t="str">
        <f t="shared" si="111"/>
        <v>Chatswood,</v>
      </c>
      <c r="O2059" t="str">
        <f t="shared" si="112"/>
        <v>Chatswood</v>
      </c>
      <c r="P2059" t="str">
        <f t="shared" si="113"/>
        <v>NSW</v>
      </c>
      <c r="Q2059" t="s">
        <v>29</v>
      </c>
      <c r="R2059" t="s">
        <v>30</v>
      </c>
      <c r="S2059" t="s">
        <v>31</v>
      </c>
      <c r="T2059" t="s">
        <v>44</v>
      </c>
      <c r="U2059">
        <v>60880</v>
      </c>
    </row>
    <row r="2060" spans="1:21" x14ac:dyDescent="0.25">
      <c r="A2060" t="s">
        <v>113</v>
      </c>
      <c r="B2060">
        <v>2014</v>
      </c>
      <c r="C2060" t="s">
        <v>626</v>
      </c>
      <c r="D2060" t="s">
        <v>30</v>
      </c>
      <c r="E2060" t="s">
        <v>2453</v>
      </c>
      <c r="F2060" t="s">
        <v>37</v>
      </c>
      <c r="G2060" t="s">
        <v>23</v>
      </c>
      <c r="H2060" t="s">
        <v>1094</v>
      </c>
      <c r="I2060" t="s">
        <v>110</v>
      </c>
      <c r="J2060" t="s">
        <v>26</v>
      </c>
      <c r="K2060" t="s">
        <v>275</v>
      </c>
      <c r="L2060">
        <v>140057</v>
      </c>
      <c r="M2060" t="s">
        <v>78</v>
      </c>
      <c r="N2060" t="str">
        <f t="shared" si="111"/>
        <v>Blacktown,</v>
      </c>
      <c r="O2060" t="str">
        <f t="shared" si="112"/>
        <v>Blacktown</v>
      </c>
      <c r="P2060" t="str">
        <f t="shared" si="113"/>
        <v>NSW</v>
      </c>
      <c r="Q2060" t="s">
        <v>29</v>
      </c>
      <c r="R2060" t="s">
        <v>30</v>
      </c>
      <c r="S2060" t="s">
        <v>31</v>
      </c>
      <c r="T2060" t="s">
        <v>32</v>
      </c>
      <c r="U2060">
        <v>33888</v>
      </c>
    </row>
    <row r="2061" spans="1:21" x14ac:dyDescent="0.25">
      <c r="A2061" t="s">
        <v>240</v>
      </c>
      <c r="B2061">
        <v>2009</v>
      </c>
      <c r="C2061" t="s">
        <v>292</v>
      </c>
      <c r="D2061" t="s">
        <v>152</v>
      </c>
      <c r="E2061" t="s">
        <v>622</v>
      </c>
      <c r="F2061" t="s">
        <v>37</v>
      </c>
      <c r="G2061" t="s">
        <v>115</v>
      </c>
      <c r="H2061" t="s">
        <v>339</v>
      </c>
      <c r="I2061" t="s">
        <v>50</v>
      </c>
      <c r="J2061" t="s">
        <v>66</v>
      </c>
      <c r="K2061" t="s">
        <v>59</v>
      </c>
      <c r="L2061">
        <v>229257</v>
      </c>
      <c r="M2061" t="s">
        <v>72</v>
      </c>
      <c r="N2061" t="str">
        <f t="shared" si="111"/>
        <v>Saint Marys,</v>
      </c>
      <c r="O2061" t="str">
        <f t="shared" si="112"/>
        <v>Saint Marys</v>
      </c>
      <c r="P2061" t="str">
        <f t="shared" si="113"/>
        <v>NSW</v>
      </c>
      <c r="Q2061" t="s">
        <v>137</v>
      </c>
      <c r="R2061" t="s">
        <v>152</v>
      </c>
      <c r="S2061" t="s">
        <v>31</v>
      </c>
      <c r="T2061" t="s">
        <v>44</v>
      </c>
      <c r="U2061">
        <v>12777</v>
      </c>
    </row>
    <row r="2062" spans="1:21" x14ac:dyDescent="0.25">
      <c r="A2062" t="s">
        <v>210</v>
      </c>
      <c r="B2062">
        <v>2013</v>
      </c>
      <c r="C2062" t="s">
        <v>299</v>
      </c>
      <c r="D2062" t="s">
        <v>138</v>
      </c>
      <c r="E2062" t="s">
        <v>2454</v>
      </c>
      <c r="F2062" t="s">
        <v>37</v>
      </c>
      <c r="G2062" t="s">
        <v>23</v>
      </c>
      <c r="H2062" t="s">
        <v>301</v>
      </c>
      <c r="I2062" t="s">
        <v>110</v>
      </c>
      <c r="J2062" t="s">
        <v>26</v>
      </c>
      <c r="K2062" t="s">
        <v>332</v>
      </c>
      <c r="L2062">
        <v>193841</v>
      </c>
      <c r="M2062" t="s">
        <v>530</v>
      </c>
      <c r="N2062" t="str">
        <f t="shared" si="111"/>
        <v>Cardiff,</v>
      </c>
      <c r="O2062" t="str">
        <f t="shared" si="112"/>
        <v>Cardiff</v>
      </c>
      <c r="P2062" t="str">
        <f t="shared" si="113"/>
        <v>NSW</v>
      </c>
      <c r="Q2062" t="s">
        <v>303</v>
      </c>
      <c r="R2062" t="s">
        <v>138</v>
      </c>
      <c r="S2062" t="s">
        <v>31</v>
      </c>
      <c r="T2062" t="s">
        <v>44</v>
      </c>
      <c r="U2062">
        <v>22913</v>
      </c>
    </row>
    <row r="2063" spans="1:21" x14ac:dyDescent="0.25">
      <c r="A2063" t="s">
        <v>69</v>
      </c>
      <c r="B2063">
        <v>2012</v>
      </c>
      <c r="C2063" t="s">
        <v>441</v>
      </c>
      <c r="D2063" t="s">
        <v>138</v>
      </c>
      <c r="E2063" t="s">
        <v>2239</v>
      </c>
      <c r="F2063" t="s">
        <v>37</v>
      </c>
      <c r="G2063" t="s">
        <v>115</v>
      </c>
      <c r="H2063" t="s">
        <v>101</v>
      </c>
      <c r="I2063" t="s">
        <v>50</v>
      </c>
      <c r="J2063" t="s">
        <v>26</v>
      </c>
      <c r="K2063" t="s">
        <v>176</v>
      </c>
      <c r="L2063">
        <v>305742</v>
      </c>
      <c r="M2063" t="s">
        <v>1382</v>
      </c>
      <c r="N2063" t="str">
        <f t="shared" si="111"/>
        <v>Morayfield,</v>
      </c>
      <c r="O2063" t="str">
        <f t="shared" si="112"/>
        <v>Morayfield</v>
      </c>
      <c r="P2063" t="str">
        <f t="shared" si="113"/>
        <v>QLD</v>
      </c>
      <c r="Q2063" t="s">
        <v>29</v>
      </c>
      <c r="R2063" t="s">
        <v>138</v>
      </c>
      <c r="S2063" t="s">
        <v>31</v>
      </c>
      <c r="T2063" t="s">
        <v>44</v>
      </c>
      <c r="U2063">
        <v>26990</v>
      </c>
    </row>
    <row r="2064" spans="1:21" x14ac:dyDescent="0.25">
      <c r="A2064" t="s">
        <v>69</v>
      </c>
      <c r="B2064">
        <v>2011</v>
      </c>
      <c r="C2064" t="s">
        <v>181</v>
      </c>
      <c r="D2064" t="s">
        <v>35</v>
      </c>
      <c r="E2064" t="s">
        <v>2455</v>
      </c>
      <c r="F2064" t="s">
        <v>37</v>
      </c>
      <c r="G2064" t="s">
        <v>23</v>
      </c>
      <c r="H2064" t="s">
        <v>38</v>
      </c>
      <c r="I2064" t="s">
        <v>39</v>
      </c>
      <c r="J2064" t="s">
        <v>66</v>
      </c>
      <c r="K2064" t="s">
        <v>279</v>
      </c>
      <c r="L2064">
        <v>89441</v>
      </c>
      <c r="M2064" t="s">
        <v>78</v>
      </c>
      <c r="N2064" t="str">
        <f t="shared" si="111"/>
        <v>Blacktown,</v>
      </c>
      <c r="O2064" t="str">
        <f t="shared" si="112"/>
        <v>Blacktown</v>
      </c>
      <c r="P2064" t="str">
        <f t="shared" si="113"/>
        <v>NSW</v>
      </c>
      <c r="Q2064" t="s">
        <v>29</v>
      </c>
      <c r="R2064" t="s">
        <v>35</v>
      </c>
      <c r="S2064" t="s">
        <v>222</v>
      </c>
      <c r="T2064" t="s">
        <v>44</v>
      </c>
      <c r="U2064">
        <v>13990</v>
      </c>
    </row>
    <row r="2065" spans="1:21" x14ac:dyDescent="0.25">
      <c r="A2065" t="s">
        <v>69</v>
      </c>
      <c r="B2065">
        <v>2020</v>
      </c>
      <c r="C2065" t="s">
        <v>151</v>
      </c>
      <c r="D2065" t="s">
        <v>152</v>
      </c>
      <c r="E2065" t="s">
        <v>2456</v>
      </c>
      <c r="F2065" t="s">
        <v>37</v>
      </c>
      <c r="G2065" t="s">
        <v>23</v>
      </c>
      <c r="H2065" t="s">
        <v>144</v>
      </c>
      <c r="I2065" t="s">
        <v>39</v>
      </c>
      <c r="J2065" t="s">
        <v>91</v>
      </c>
      <c r="K2065" t="s">
        <v>180</v>
      </c>
      <c r="L2065">
        <v>54016</v>
      </c>
      <c r="M2065" t="s">
        <v>1148</v>
      </c>
      <c r="N2065" t="str">
        <f t="shared" si="111"/>
        <v>Alexandria,</v>
      </c>
      <c r="O2065" t="str">
        <f t="shared" si="112"/>
        <v>Alexandria</v>
      </c>
      <c r="P2065" t="str">
        <f t="shared" si="113"/>
        <v>NSW</v>
      </c>
      <c r="Q2065" t="s">
        <v>29</v>
      </c>
      <c r="R2065" t="s">
        <v>152</v>
      </c>
      <c r="S2065" t="s">
        <v>31</v>
      </c>
      <c r="T2065" t="s">
        <v>44</v>
      </c>
      <c r="U2065">
        <v>38990</v>
      </c>
    </row>
    <row r="2066" spans="1:21" x14ac:dyDescent="0.25">
      <c r="A2066" t="s">
        <v>700</v>
      </c>
      <c r="B2066">
        <v>2021</v>
      </c>
      <c r="C2066" t="s">
        <v>701</v>
      </c>
      <c r="D2066" t="s">
        <v>116</v>
      </c>
      <c r="E2066" t="s">
        <v>2457</v>
      </c>
      <c r="F2066" t="s">
        <v>37</v>
      </c>
      <c r="G2066" t="s">
        <v>23</v>
      </c>
      <c r="H2066" t="s">
        <v>49</v>
      </c>
      <c r="I2066" t="s">
        <v>39</v>
      </c>
      <c r="J2066" t="s">
        <v>40</v>
      </c>
      <c r="K2066" t="s">
        <v>487</v>
      </c>
      <c r="L2066">
        <v>16684</v>
      </c>
      <c r="M2066" t="s">
        <v>1193</v>
      </c>
      <c r="N2066" t="str">
        <f t="shared" si="111"/>
        <v>Chatswood,</v>
      </c>
      <c r="O2066" t="str">
        <f t="shared" si="112"/>
        <v>Chatswood</v>
      </c>
      <c r="P2066" t="str">
        <f t="shared" si="113"/>
        <v>NSW</v>
      </c>
      <c r="Q2066" t="s">
        <v>29</v>
      </c>
      <c r="R2066" t="s">
        <v>116</v>
      </c>
      <c r="S2066" t="s">
        <v>31</v>
      </c>
      <c r="T2066" t="s">
        <v>44</v>
      </c>
      <c r="U2066">
        <v>49880</v>
      </c>
    </row>
    <row r="2067" spans="1:21" x14ac:dyDescent="0.25">
      <c r="A2067" t="s">
        <v>79</v>
      </c>
      <c r="B2067">
        <v>2019</v>
      </c>
      <c r="C2067" t="s">
        <v>437</v>
      </c>
      <c r="D2067" t="s">
        <v>138</v>
      </c>
      <c r="E2067" t="s">
        <v>2458</v>
      </c>
      <c r="F2067" t="s">
        <v>37</v>
      </c>
      <c r="G2067" t="s">
        <v>23</v>
      </c>
      <c r="H2067" t="s">
        <v>309</v>
      </c>
      <c r="I2067" t="s">
        <v>39</v>
      </c>
      <c r="J2067" t="s">
        <v>26</v>
      </c>
      <c r="K2067" t="s">
        <v>487</v>
      </c>
      <c r="L2067">
        <v>190812</v>
      </c>
      <c r="M2067" t="s">
        <v>78</v>
      </c>
      <c r="N2067" t="str">
        <f t="shared" si="111"/>
        <v>Blacktown,</v>
      </c>
      <c r="O2067" t="str">
        <f t="shared" si="112"/>
        <v>Blacktown</v>
      </c>
      <c r="P2067" t="str">
        <f t="shared" si="113"/>
        <v>NSW</v>
      </c>
      <c r="Q2067" t="s">
        <v>29</v>
      </c>
      <c r="R2067" t="s">
        <v>138</v>
      </c>
      <c r="S2067" t="s">
        <v>31</v>
      </c>
      <c r="T2067" t="s">
        <v>44</v>
      </c>
      <c r="U2067">
        <v>27888</v>
      </c>
    </row>
    <row r="2068" spans="1:21" x14ac:dyDescent="0.25">
      <c r="A2068" t="s">
        <v>45</v>
      </c>
      <c r="B2068">
        <v>2015</v>
      </c>
      <c r="C2068" t="s">
        <v>108</v>
      </c>
      <c r="D2068" t="s">
        <v>30</v>
      </c>
      <c r="E2068" t="s">
        <v>1700</v>
      </c>
      <c r="F2068" t="s">
        <v>37</v>
      </c>
      <c r="G2068" t="s">
        <v>23</v>
      </c>
      <c r="H2068" t="s">
        <v>49</v>
      </c>
      <c r="I2068" t="s">
        <v>110</v>
      </c>
      <c r="J2068" t="s">
        <v>40</v>
      </c>
      <c r="K2068" t="s">
        <v>323</v>
      </c>
      <c r="L2068">
        <v>74396</v>
      </c>
      <c r="M2068" t="s">
        <v>1100</v>
      </c>
      <c r="N2068" t="str">
        <f t="shared" si="111"/>
        <v>Zetland,</v>
      </c>
      <c r="O2068" t="str">
        <f t="shared" si="112"/>
        <v>Zetland</v>
      </c>
      <c r="P2068" t="str">
        <f t="shared" si="113"/>
        <v>NSW</v>
      </c>
      <c r="Q2068" t="s">
        <v>29</v>
      </c>
      <c r="R2068" t="s">
        <v>30</v>
      </c>
      <c r="S2068" t="s">
        <v>31</v>
      </c>
      <c r="T2068" t="s">
        <v>44</v>
      </c>
      <c r="U2068">
        <v>32880</v>
      </c>
    </row>
    <row r="2069" spans="1:21" x14ac:dyDescent="0.25">
      <c r="A2069" t="s">
        <v>69</v>
      </c>
      <c r="B2069">
        <v>2015</v>
      </c>
      <c r="C2069" t="s">
        <v>177</v>
      </c>
      <c r="D2069" t="s">
        <v>35</v>
      </c>
      <c r="E2069" t="s">
        <v>2459</v>
      </c>
      <c r="F2069" t="s">
        <v>37</v>
      </c>
      <c r="G2069" t="s">
        <v>23</v>
      </c>
      <c r="H2069" t="s">
        <v>179</v>
      </c>
      <c r="I2069" t="s">
        <v>39</v>
      </c>
      <c r="J2069" t="s">
        <v>66</v>
      </c>
      <c r="K2069" t="s">
        <v>51</v>
      </c>
      <c r="L2069">
        <v>60584</v>
      </c>
      <c r="M2069" t="s">
        <v>209</v>
      </c>
      <c r="N2069" t="str">
        <f t="shared" si="111"/>
        <v>Granville,</v>
      </c>
      <c r="O2069" t="str">
        <f t="shared" si="112"/>
        <v>Granville</v>
      </c>
      <c r="P2069" t="str">
        <f t="shared" si="113"/>
        <v>NSW</v>
      </c>
      <c r="Q2069" t="s">
        <v>29</v>
      </c>
      <c r="R2069" t="s">
        <v>35</v>
      </c>
      <c r="S2069" t="s">
        <v>43</v>
      </c>
      <c r="T2069" t="s">
        <v>44</v>
      </c>
      <c r="U2069">
        <v>21950</v>
      </c>
    </row>
    <row r="2070" spans="1:21" x14ac:dyDescent="0.25">
      <c r="A2070" t="s">
        <v>113</v>
      </c>
      <c r="B2070">
        <v>2018</v>
      </c>
      <c r="C2070" t="s">
        <v>114</v>
      </c>
      <c r="D2070" t="s">
        <v>30</v>
      </c>
      <c r="E2070" t="s">
        <v>2460</v>
      </c>
      <c r="F2070" t="s">
        <v>37</v>
      </c>
      <c r="G2070" t="s">
        <v>23</v>
      </c>
      <c r="H2070" t="s">
        <v>127</v>
      </c>
      <c r="I2070" t="s">
        <v>39</v>
      </c>
      <c r="J2070" t="s">
        <v>66</v>
      </c>
      <c r="K2070" t="s">
        <v>487</v>
      </c>
      <c r="L2070">
        <v>81579</v>
      </c>
      <c r="M2070" t="s">
        <v>209</v>
      </c>
      <c r="N2070" t="str">
        <f t="shared" si="111"/>
        <v>Granville,</v>
      </c>
      <c r="O2070" t="str">
        <f t="shared" si="112"/>
        <v>Granville</v>
      </c>
      <c r="P2070" t="str">
        <f t="shared" si="113"/>
        <v>NSW</v>
      </c>
      <c r="Q2070" t="s">
        <v>29</v>
      </c>
      <c r="R2070" t="s">
        <v>30</v>
      </c>
      <c r="S2070" t="s">
        <v>31</v>
      </c>
      <c r="T2070" t="s">
        <v>32</v>
      </c>
      <c r="U2070">
        <v>24900</v>
      </c>
    </row>
    <row r="2071" spans="1:21" x14ac:dyDescent="0.25">
      <c r="A2071" t="s">
        <v>183</v>
      </c>
      <c r="B2071">
        <v>2015</v>
      </c>
      <c r="C2071" t="s">
        <v>184</v>
      </c>
      <c r="D2071" t="s">
        <v>30</v>
      </c>
      <c r="E2071" t="s">
        <v>2346</v>
      </c>
      <c r="F2071" t="s">
        <v>37</v>
      </c>
      <c r="G2071" t="s">
        <v>23</v>
      </c>
      <c r="H2071" t="s">
        <v>339</v>
      </c>
      <c r="I2071" t="s">
        <v>110</v>
      </c>
      <c r="J2071" t="s">
        <v>40</v>
      </c>
      <c r="K2071" t="s">
        <v>281</v>
      </c>
      <c r="L2071">
        <v>119401</v>
      </c>
      <c r="M2071" t="s">
        <v>559</v>
      </c>
      <c r="N2071" t="str">
        <f t="shared" si="111"/>
        <v>Rozelle,</v>
      </c>
      <c r="O2071" t="str">
        <f t="shared" si="112"/>
        <v>Rozelle</v>
      </c>
      <c r="P2071" t="str">
        <f t="shared" si="113"/>
        <v>NSW</v>
      </c>
      <c r="Q2071" t="s">
        <v>137</v>
      </c>
      <c r="R2071" t="s">
        <v>30</v>
      </c>
      <c r="S2071" t="s">
        <v>31</v>
      </c>
      <c r="T2071" t="s">
        <v>44</v>
      </c>
      <c r="U2071">
        <v>24800</v>
      </c>
    </row>
    <row r="2072" spans="1:21" x14ac:dyDescent="0.25">
      <c r="A2072" t="s">
        <v>74</v>
      </c>
      <c r="B2072">
        <v>2018</v>
      </c>
      <c r="C2072" t="s">
        <v>75</v>
      </c>
      <c r="D2072" t="s">
        <v>30</v>
      </c>
      <c r="E2072" t="s">
        <v>2461</v>
      </c>
      <c r="F2072" t="s">
        <v>37</v>
      </c>
      <c r="G2072" t="s">
        <v>23</v>
      </c>
      <c r="H2072" t="s">
        <v>135</v>
      </c>
      <c r="I2072" t="s">
        <v>25</v>
      </c>
      <c r="J2072" t="s">
        <v>26</v>
      </c>
      <c r="K2072" t="s">
        <v>439</v>
      </c>
      <c r="L2072">
        <v>56601</v>
      </c>
      <c r="M2072" t="s">
        <v>671</v>
      </c>
      <c r="N2072" t="str">
        <f t="shared" si="111"/>
        <v>Singleton,</v>
      </c>
      <c r="O2072" t="str">
        <f t="shared" si="112"/>
        <v>Singleton</v>
      </c>
      <c r="P2072" t="str">
        <f t="shared" si="113"/>
        <v>NSW</v>
      </c>
      <c r="Q2072" t="s">
        <v>137</v>
      </c>
      <c r="R2072" t="s">
        <v>30</v>
      </c>
      <c r="S2072" t="s">
        <v>31</v>
      </c>
      <c r="T2072" t="s">
        <v>44</v>
      </c>
      <c r="U2072">
        <v>109990</v>
      </c>
    </row>
    <row r="2073" spans="1:21" x14ac:dyDescent="0.25">
      <c r="A2073" t="s">
        <v>240</v>
      </c>
      <c r="B2073">
        <v>2011</v>
      </c>
      <c r="C2073" t="s">
        <v>356</v>
      </c>
      <c r="D2073" t="s">
        <v>152</v>
      </c>
      <c r="E2073" t="s">
        <v>2462</v>
      </c>
      <c r="F2073" t="s">
        <v>37</v>
      </c>
      <c r="G2073" t="s">
        <v>23</v>
      </c>
      <c r="H2073" t="s">
        <v>179</v>
      </c>
      <c r="I2073" t="s">
        <v>39</v>
      </c>
      <c r="J2073" t="s">
        <v>66</v>
      </c>
      <c r="K2073" t="s">
        <v>128</v>
      </c>
      <c r="L2073">
        <v>173428</v>
      </c>
      <c r="M2073" t="s">
        <v>209</v>
      </c>
      <c r="N2073" t="str">
        <f t="shared" si="111"/>
        <v>Granville,</v>
      </c>
      <c r="O2073" t="str">
        <f t="shared" si="112"/>
        <v>Granville</v>
      </c>
      <c r="P2073" t="str">
        <f t="shared" si="113"/>
        <v>NSW</v>
      </c>
      <c r="Q2073" t="s">
        <v>29</v>
      </c>
      <c r="R2073" t="s">
        <v>152</v>
      </c>
      <c r="S2073" t="s">
        <v>31</v>
      </c>
      <c r="T2073" t="s">
        <v>44</v>
      </c>
      <c r="U2073">
        <v>6990</v>
      </c>
    </row>
    <row r="2074" spans="1:21" x14ac:dyDescent="0.25">
      <c r="A2074" t="s">
        <v>102</v>
      </c>
      <c r="B2074">
        <v>2023</v>
      </c>
      <c r="C2074" t="s">
        <v>371</v>
      </c>
      <c r="D2074" t="s">
        <v>132</v>
      </c>
      <c r="E2074" t="s">
        <v>2463</v>
      </c>
      <c r="F2074" t="s">
        <v>134</v>
      </c>
      <c r="G2074" t="s">
        <v>115</v>
      </c>
      <c r="H2074" t="s">
        <v>49</v>
      </c>
      <c r="I2074" t="s">
        <v>39</v>
      </c>
      <c r="J2074" t="s">
        <v>26</v>
      </c>
      <c r="K2074" t="s">
        <v>395</v>
      </c>
      <c r="L2074">
        <v>15</v>
      </c>
      <c r="M2074" t="s">
        <v>78</v>
      </c>
      <c r="N2074" t="str">
        <f t="shared" si="111"/>
        <v>Blacktown,</v>
      </c>
      <c r="O2074" t="str">
        <f t="shared" si="112"/>
        <v>Blacktown</v>
      </c>
      <c r="P2074" t="str">
        <f t="shared" si="113"/>
        <v>NSW</v>
      </c>
      <c r="Q2074" t="s">
        <v>29</v>
      </c>
      <c r="R2074" t="s">
        <v>73</v>
      </c>
      <c r="S2074" t="s">
        <v>53</v>
      </c>
      <c r="T2074" t="s">
        <v>98</v>
      </c>
      <c r="U2074">
        <v>46887</v>
      </c>
    </row>
    <row r="2075" spans="1:21" x14ac:dyDescent="0.25">
      <c r="A2075" t="s">
        <v>700</v>
      </c>
      <c r="B2075">
        <v>2010</v>
      </c>
      <c r="C2075" t="s">
        <v>701</v>
      </c>
      <c r="D2075" t="s">
        <v>116</v>
      </c>
      <c r="E2075" t="s">
        <v>2464</v>
      </c>
      <c r="F2075" t="s">
        <v>37</v>
      </c>
      <c r="G2075" t="s">
        <v>23</v>
      </c>
      <c r="H2075" t="s">
        <v>179</v>
      </c>
      <c r="I2075" t="s">
        <v>39</v>
      </c>
      <c r="J2075" t="s">
        <v>40</v>
      </c>
      <c r="K2075" t="s">
        <v>41</v>
      </c>
      <c r="L2075">
        <v>212994</v>
      </c>
      <c r="M2075" t="s">
        <v>1411</v>
      </c>
      <c r="N2075" t="str">
        <f t="shared" si="111"/>
        <v>Bells Creek,</v>
      </c>
      <c r="O2075" t="str">
        <f t="shared" si="112"/>
        <v>Bells Creek</v>
      </c>
      <c r="P2075" t="str">
        <f t="shared" si="113"/>
        <v>QLD</v>
      </c>
      <c r="Q2075" t="s">
        <v>29</v>
      </c>
      <c r="R2075" t="s">
        <v>116</v>
      </c>
      <c r="S2075" t="s">
        <v>31</v>
      </c>
      <c r="T2075" t="s">
        <v>44</v>
      </c>
      <c r="U2075">
        <v>9990</v>
      </c>
    </row>
    <row r="2076" spans="1:21" x14ac:dyDescent="0.25">
      <c r="A2076" t="s">
        <v>113</v>
      </c>
      <c r="B2076">
        <v>2022</v>
      </c>
      <c r="C2076" t="s">
        <v>200</v>
      </c>
      <c r="D2076" t="s">
        <v>2465</v>
      </c>
      <c r="E2076" t="s">
        <v>2466</v>
      </c>
      <c r="F2076" t="s">
        <v>22</v>
      </c>
      <c r="G2076" t="s">
        <v>23</v>
      </c>
      <c r="H2076" t="s">
        <v>127</v>
      </c>
      <c r="I2076" t="s">
        <v>110</v>
      </c>
      <c r="J2076" t="s">
        <v>26</v>
      </c>
      <c r="K2076" t="s">
        <v>382</v>
      </c>
      <c r="L2076">
        <v>1272</v>
      </c>
      <c r="M2076" t="s">
        <v>393</v>
      </c>
      <c r="N2076" t="str">
        <f t="shared" si="111"/>
        <v>Arncliffe,</v>
      </c>
      <c r="O2076" t="str">
        <f t="shared" si="112"/>
        <v>Arncliffe</v>
      </c>
      <c r="P2076" t="str">
        <f t="shared" si="113"/>
        <v>NSW</v>
      </c>
      <c r="Q2076" t="s">
        <v>29</v>
      </c>
      <c r="R2076" t="s">
        <v>138</v>
      </c>
      <c r="S2076" t="s">
        <v>31</v>
      </c>
      <c r="T2076" t="s">
        <v>44</v>
      </c>
      <c r="U2076">
        <v>61888</v>
      </c>
    </row>
    <row r="2077" spans="1:21" x14ac:dyDescent="0.25">
      <c r="A2077" t="s">
        <v>489</v>
      </c>
      <c r="B2077">
        <v>2015</v>
      </c>
      <c r="C2077" t="s">
        <v>490</v>
      </c>
      <c r="D2077" t="s">
        <v>138</v>
      </c>
      <c r="E2077" t="s">
        <v>2467</v>
      </c>
      <c r="F2077" t="s">
        <v>37</v>
      </c>
      <c r="G2077" t="s">
        <v>23</v>
      </c>
      <c r="H2077" t="s">
        <v>101</v>
      </c>
      <c r="I2077" t="s">
        <v>50</v>
      </c>
      <c r="J2077" t="s">
        <v>26</v>
      </c>
      <c r="K2077" t="s">
        <v>176</v>
      </c>
      <c r="L2077">
        <v>183098</v>
      </c>
      <c r="M2077" t="s">
        <v>756</v>
      </c>
      <c r="N2077" t="str">
        <f t="shared" si="111"/>
        <v>Taree,</v>
      </c>
      <c r="O2077" t="str">
        <f t="shared" si="112"/>
        <v>Taree</v>
      </c>
      <c r="P2077" t="str">
        <f t="shared" si="113"/>
        <v>NSW</v>
      </c>
      <c r="Q2077" t="s">
        <v>29</v>
      </c>
      <c r="R2077" t="s">
        <v>138</v>
      </c>
      <c r="S2077" t="s">
        <v>31</v>
      </c>
      <c r="T2077" t="s">
        <v>44</v>
      </c>
      <c r="U2077">
        <v>34990</v>
      </c>
    </row>
    <row r="2078" spans="1:21" x14ac:dyDescent="0.25">
      <c r="A2078" t="s">
        <v>69</v>
      </c>
      <c r="B2078">
        <v>2018</v>
      </c>
      <c r="C2078" t="s">
        <v>543</v>
      </c>
      <c r="D2078" t="s">
        <v>30</v>
      </c>
      <c r="E2078" t="s">
        <v>2468</v>
      </c>
      <c r="F2078" t="s">
        <v>37</v>
      </c>
      <c r="G2078" t="s">
        <v>23</v>
      </c>
      <c r="H2078" t="s">
        <v>646</v>
      </c>
      <c r="I2078" t="s">
        <v>110</v>
      </c>
      <c r="J2078" t="s">
        <v>26</v>
      </c>
      <c r="K2078" t="s">
        <v>443</v>
      </c>
      <c r="L2078">
        <v>181769</v>
      </c>
      <c r="M2078" t="s">
        <v>349</v>
      </c>
      <c r="N2078" t="str">
        <f t="shared" si="111"/>
        <v>Penrith,</v>
      </c>
      <c r="O2078" t="str">
        <f t="shared" si="112"/>
        <v>Penrith</v>
      </c>
      <c r="P2078" t="str">
        <f t="shared" si="113"/>
        <v>NSW</v>
      </c>
      <c r="Q2078" t="s">
        <v>61</v>
      </c>
      <c r="R2078" t="s">
        <v>30</v>
      </c>
      <c r="S2078" t="s">
        <v>31</v>
      </c>
      <c r="T2078" t="s">
        <v>32</v>
      </c>
      <c r="U2078">
        <v>95950</v>
      </c>
    </row>
    <row r="2079" spans="1:21" x14ac:dyDescent="0.25">
      <c r="A2079" t="s">
        <v>976</v>
      </c>
      <c r="B2079">
        <v>2015</v>
      </c>
      <c r="C2079" t="s">
        <v>977</v>
      </c>
      <c r="D2079" t="s">
        <v>73</v>
      </c>
      <c r="E2079" t="s">
        <v>2469</v>
      </c>
      <c r="F2079" t="s">
        <v>37</v>
      </c>
      <c r="G2079" t="s">
        <v>23</v>
      </c>
      <c r="H2079" t="s">
        <v>49</v>
      </c>
      <c r="I2079" t="s">
        <v>50</v>
      </c>
      <c r="J2079" t="s">
        <v>66</v>
      </c>
      <c r="K2079" t="s">
        <v>1135</v>
      </c>
      <c r="L2079">
        <v>100360</v>
      </c>
      <c r="M2079" t="s">
        <v>530</v>
      </c>
      <c r="N2079" t="str">
        <f t="shared" si="111"/>
        <v>Cardiff,</v>
      </c>
      <c r="O2079" t="str">
        <f t="shared" si="112"/>
        <v>Cardiff</v>
      </c>
      <c r="P2079" t="str">
        <f t="shared" si="113"/>
        <v>NSW</v>
      </c>
      <c r="Q2079" t="s">
        <v>29</v>
      </c>
      <c r="R2079" t="s">
        <v>73</v>
      </c>
      <c r="S2079" t="s">
        <v>31</v>
      </c>
      <c r="T2079" t="s">
        <v>98</v>
      </c>
      <c r="U2079">
        <v>18913</v>
      </c>
    </row>
    <row r="2080" spans="1:21" x14ac:dyDescent="0.25">
      <c r="A2080" t="s">
        <v>155</v>
      </c>
      <c r="B2080">
        <v>2018</v>
      </c>
      <c r="C2080" t="s">
        <v>170</v>
      </c>
      <c r="D2080" t="s">
        <v>30</v>
      </c>
      <c r="E2080" t="s">
        <v>2470</v>
      </c>
      <c r="F2080" t="s">
        <v>37</v>
      </c>
      <c r="G2080" t="s">
        <v>23</v>
      </c>
      <c r="H2080" t="s">
        <v>82</v>
      </c>
      <c r="I2080" t="s">
        <v>25</v>
      </c>
      <c r="J2080" t="s">
        <v>66</v>
      </c>
      <c r="K2080" t="s">
        <v>186</v>
      </c>
      <c r="L2080">
        <v>76157</v>
      </c>
      <c r="M2080" t="s">
        <v>689</v>
      </c>
      <c r="N2080" t="str">
        <f t="shared" si="111"/>
        <v>Warwick Farm,</v>
      </c>
      <c r="O2080" t="str">
        <f t="shared" si="112"/>
        <v>Warwick Farm</v>
      </c>
      <c r="P2080" t="str">
        <f t="shared" si="113"/>
        <v>NSW</v>
      </c>
      <c r="Q2080" t="s">
        <v>29</v>
      </c>
      <c r="R2080" t="s">
        <v>30</v>
      </c>
      <c r="S2080" t="s">
        <v>31</v>
      </c>
      <c r="T2080" t="s">
        <v>44</v>
      </c>
      <c r="U2080">
        <v>33990</v>
      </c>
    </row>
    <row r="2081" spans="1:21" x14ac:dyDescent="0.25">
      <c r="A2081" t="s">
        <v>141</v>
      </c>
      <c r="B2081">
        <v>2009</v>
      </c>
      <c r="C2081" t="s">
        <v>344</v>
      </c>
      <c r="D2081" t="s">
        <v>30</v>
      </c>
      <c r="E2081" t="s">
        <v>2471</v>
      </c>
      <c r="F2081" t="s">
        <v>37</v>
      </c>
      <c r="G2081" t="s">
        <v>23</v>
      </c>
      <c r="H2081" t="s">
        <v>144</v>
      </c>
      <c r="I2081" t="s">
        <v>25</v>
      </c>
      <c r="J2081" t="s">
        <v>40</v>
      </c>
      <c r="K2081" t="s">
        <v>429</v>
      </c>
      <c r="L2081">
        <v>172481</v>
      </c>
      <c r="M2081" t="s">
        <v>1411</v>
      </c>
      <c r="N2081" t="str">
        <f t="shared" si="111"/>
        <v>Bells Creek,</v>
      </c>
      <c r="O2081" t="str">
        <f t="shared" si="112"/>
        <v>Bells Creek</v>
      </c>
      <c r="P2081" t="str">
        <f t="shared" si="113"/>
        <v>QLD</v>
      </c>
      <c r="Q2081" t="s">
        <v>29</v>
      </c>
      <c r="R2081" t="s">
        <v>30</v>
      </c>
      <c r="S2081" t="s">
        <v>31</v>
      </c>
      <c r="T2081" t="s">
        <v>44</v>
      </c>
      <c r="U2081">
        <v>15990</v>
      </c>
    </row>
    <row r="2082" spans="1:21" x14ac:dyDescent="0.25">
      <c r="A2082" t="s">
        <v>155</v>
      </c>
      <c r="B2082">
        <v>2021</v>
      </c>
      <c r="C2082" t="s">
        <v>230</v>
      </c>
      <c r="D2082" t="s">
        <v>35</v>
      </c>
      <c r="E2082" t="s">
        <v>2472</v>
      </c>
      <c r="F2082" t="s">
        <v>37</v>
      </c>
      <c r="G2082" t="s">
        <v>23</v>
      </c>
      <c r="H2082" t="s">
        <v>49</v>
      </c>
      <c r="I2082" t="s">
        <v>39</v>
      </c>
      <c r="J2082" t="s">
        <v>66</v>
      </c>
      <c r="K2082" t="s">
        <v>199</v>
      </c>
      <c r="L2082">
        <v>25264</v>
      </c>
      <c r="M2082" t="s">
        <v>637</v>
      </c>
      <c r="N2082" t="str">
        <f t="shared" si="111"/>
        <v>Milperra,</v>
      </c>
      <c r="O2082" t="str">
        <f t="shared" si="112"/>
        <v>Milperra</v>
      </c>
      <c r="P2082" t="str">
        <f t="shared" si="113"/>
        <v>NSW</v>
      </c>
      <c r="Q2082" t="s">
        <v>29</v>
      </c>
      <c r="R2082" t="s">
        <v>35</v>
      </c>
      <c r="S2082" t="s">
        <v>43</v>
      </c>
      <c r="T2082" t="s">
        <v>44</v>
      </c>
      <c r="U2082">
        <v>28280</v>
      </c>
    </row>
    <row r="2083" spans="1:21" x14ac:dyDescent="0.25">
      <c r="A2083" t="s">
        <v>69</v>
      </c>
      <c r="B2083">
        <v>2011</v>
      </c>
      <c r="C2083" t="s">
        <v>1056</v>
      </c>
      <c r="D2083" t="s">
        <v>152</v>
      </c>
      <c r="E2083" t="s">
        <v>2473</v>
      </c>
      <c r="F2083" t="s">
        <v>37</v>
      </c>
      <c r="G2083" t="s">
        <v>23</v>
      </c>
      <c r="H2083" t="s">
        <v>235</v>
      </c>
      <c r="I2083" t="s">
        <v>39</v>
      </c>
      <c r="J2083" t="s">
        <v>66</v>
      </c>
      <c r="K2083" t="s">
        <v>218</v>
      </c>
      <c r="L2083">
        <v>163118</v>
      </c>
      <c r="M2083" t="s">
        <v>214</v>
      </c>
      <c r="N2083" t="str">
        <f t="shared" si="111"/>
        <v>Minchinbury,</v>
      </c>
      <c r="O2083" t="str">
        <f t="shared" si="112"/>
        <v>Minchinbury</v>
      </c>
      <c r="P2083" t="str">
        <f t="shared" si="113"/>
        <v>NSW</v>
      </c>
      <c r="Q2083" t="s">
        <v>137</v>
      </c>
      <c r="R2083" t="s">
        <v>152</v>
      </c>
      <c r="S2083" t="s">
        <v>31</v>
      </c>
      <c r="T2083" t="s">
        <v>44</v>
      </c>
      <c r="U2083">
        <v>14995</v>
      </c>
    </row>
    <row r="2084" spans="1:21" x14ac:dyDescent="0.25">
      <c r="A2084" t="s">
        <v>79</v>
      </c>
      <c r="B2084">
        <v>2017</v>
      </c>
      <c r="C2084" t="s">
        <v>164</v>
      </c>
      <c r="D2084" t="s">
        <v>30</v>
      </c>
      <c r="E2084" t="s">
        <v>2474</v>
      </c>
      <c r="F2084" t="s">
        <v>37</v>
      </c>
      <c r="G2084" t="s">
        <v>23</v>
      </c>
      <c r="H2084" t="s">
        <v>49</v>
      </c>
      <c r="I2084" t="s">
        <v>39</v>
      </c>
      <c r="J2084" t="s">
        <v>66</v>
      </c>
      <c r="K2084" t="s">
        <v>166</v>
      </c>
      <c r="L2084">
        <v>58658</v>
      </c>
      <c r="M2084" t="s">
        <v>349</v>
      </c>
      <c r="N2084" t="str">
        <f t="shared" si="111"/>
        <v>Penrith,</v>
      </c>
      <c r="O2084" t="str">
        <f t="shared" si="112"/>
        <v>Penrith</v>
      </c>
      <c r="P2084" t="str">
        <f t="shared" si="113"/>
        <v>NSW</v>
      </c>
      <c r="Q2084" t="s">
        <v>29</v>
      </c>
      <c r="R2084" t="s">
        <v>30</v>
      </c>
      <c r="S2084" t="s">
        <v>31</v>
      </c>
      <c r="T2084" t="s">
        <v>44</v>
      </c>
      <c r="U2084">
        <v>27987</v>
      </c>
    </row>
    <row r="2085" spans="1:21" x14ac:dyDescent="0.25">
      <c r="A2085" t="s">
        <v>55</v>
      </c>
      <c r="B2085">
        <v>2019</v>
      </c>
      <c r="C2085" t="s">
        <v>861</v>
      </c>
      <c r="D2085" t="s">
        <v>152</v>
      </c>
      <c r="E2085" t="s">
        <v>2475</v>
      </c>
      <c r="F2085" t="s">
        <v>37</v>
      </c>
      <c r="G2085" t="s">
        <v>23</v>
      </c>
      <c r="H2085" t="s">
        <v>135</v>
      </c>
      <c r="I2085" t="s">
        <v>25</v>
      </c>
      <c r="J2085" t="s">
        <v>40</v>
      </c>
      <c r="K2085" t="s">
        <v>481</v>
      </c>
      <c r="L2085">
        <v>61600</v>
      </c>
      <c r="M2085" t="s">
        <v>756</v>
      </c>
      <c r="N2085" t="str">
        <f t="shared" si="111"/>
        <v>Taree,</v>
      </c>
      <c r="O2085" t="str">
        <f t="shared" si="112"/>
        <v>Taree</v>
      </c>
      <c r="P2085" t="str">
        <f t="shared" si="113"/>
        <v>NSW</v>
      </c>
      <c r="Q2085" t="s">
        <v>137</v>
      </c>
      <c r="R2085" t="s">
        <v>152</v>
      </c>
      <c r="S2085" t="s">
        <v>31</v>
      </c>
      <c r="T2085" t="s">
        <v>44</v>
      </c>
      <c r="U2085">
        <v>69838</v>
      </c>
    </row>
    <row r="2086" spans="1:21" x14ac:dyDescent="0.25">
      <c r="A2086" t="s">
        <v>45</v>
      </c>
      <c r="B2086">
        <v>2011</v>
      </c>
      <c r="C2086" t="s">
        <v>108</v>
      </c>
      <c r="D2086" t="s">
        <v>30</v>
      </c>
      <c r="E2086" t="s">
        <v>2476</v>
      </c>
      <c r="F2086" t="s">
        <v>37</v>
      </c>
      <c r="G2086" t="s">
        <v>23</v>
      </c>
      <c r="H2086" t="s">
        <v>135</v>
      </c>
      <c r="I2086" t="s">
        <v>110</v>
      </c>
      <c r="J2086" t="s">
        <v>26</v>
      </c>
      <c r="K2086" t="s">
        <v>67</v>
      </c>
      <c r="L2086">
        <v>278106</v>
      </c>
      <c r="M2086" t="s">
        <v>840</v>
      </c>
      <c r="N2086" t="str">
        <f t="shared" si="111"/>
        <v>Yagoona,</v>
      </c>
      <c r="O2086" t="str">
        <f t="shared" si="112"/>
        <v>Yagoona</v>
      </c>
      <c r="P2086" t="str">
        <f t="shared" si="113"/>
        <v>NSW</v>
      </c>
      <c r="Q2086" t="s">
        <v>137</v>
      </c>
      <c r="R2086" t="s">
        <v>30</v>
      </c>
      <c r="S2086" t="s">
        <v>31</v>
      </c>
      <c r="T2086" t="s">
        <v>44</v>
      </c>
      <c r="U2086">
        <v>13999</v>
      </c>
    </row>
    <row r="2087" spans="1:21" x14ac:dyDescent="0.25">
      <c r="A2087" t="s">
        <v>69</v>
      </c>
      <c r="B2087">
        <v>2019</v>
      </c>
      <c r="C2087" t="s">
        <v>441</v>
      </c>
      <c r="D2087" t="s">
        <v>138</v>
      </c>
      <c r="E2087" t="s">
        <v>2477</v>
      </c>
      <c r="F2087" t="s">
        <v>37</v>
      </c>
      <c r="G2087" t="s">
        <v>115</v>
      </c>
      <c r="H2087" t="s">
        <v>96</v>
      </c>
      <c r="I2087" t="s">
        <v>50</v>
      </c>
      <c r="J2087" t="s">
        <v>66</v>
      </c>
      <c r="K2087" t="s">
        <v>1375</v>
      </c>
      <c r="L2087">
        <v>59070</v>
      </c>
      <c r="M2087" t="s">
        <v>778</v>
      </c>
      <c r="N2087" t="str">
        <f t="shared" si="111"/>
        <v>Belmore,</v>
      </c>
      <c r="O2087" t="str">
        <f t="shared" si="112"/>
        <v>Belmore</v>
      </c>
      <c r="P2087" t="str">
        <f t="shared" si="113"/>
        <v>NSW</v>
      </c>
      <c r="Q2087" t="s">
        <v>29</v>
      </c>
      <c r="R2087" t="s">
        <v>138</v>
      </c>
      <c r="S2087" t="s">
        <v>53</v>
      </c>
      <c r="T2087" t="s">
        <v>98</v>
      </c>
      <c r="U2087">
        <v>26888</v>
      </c>
    </row>
    <row r="2088" spans="1:21" x14ac:dyDescent="0.25">
      <c r="A2088" t="s">
        <v>79</v>
      </c>
      <c r="B2088">
        <v>2015</v>
      </c>
      <c r="C2088" t="s">
        <v>174</v>
      </c>
      <c r="D2088" t="s">
        <v>30</v>
      </c>
      <c r="E2088" t="s">
        <v>2478</v>
      </c>
      <c r="F2088" t="s">
        <v>37</v>
      </c>
      <c r="G2088" t="s">
        <v>23</v>
      </c>
      <c r="H2088" t="s">
        <v>144</v>
      </c>
      <c r="I2088" t="s">
        <v>110</v>
      </c>
      <c r="J2088" t="s">
        <v>66</v>
      </c>
      <c r="K2088" t="s">
        <v>365</v>
      </c>
      <c r="L2088">
        <v>173467</v>
      </c>
      <c r="M2088" t="s">
        <v>671</v>
      </c>
      <c r="N2088" t="str">
        <f t="shared" si="111"/>
        <v>Singleton,</v>
      </c>
      <c r="O2088" t="str">
        <f t="shared" si="112"/>
        <v>Singleton</v>
      </c>
      <c r="P2088" t="str">
        <f t="shared" si="113"/>
        <v>NSW</v>
      </c>
      <c r="Q2088" t="s">
        <v>29</v>
      </c>
      <c r="R2088" t="s">
        <v>30</v>
      </c>
      <c r="S2088" t="s">
        <v>31</v>
      </c>
      <c r="T2088" t="s">
        <v>44</v>
      </c>
      <c r="U2088">
        <v>18990</v>
      </c>
    </row>
    <row r="2089" spans="1:21" x14ac:dyDescent="0.25">
      <c r="A2089" t="s">
        <v>155</v>
      </c>
      <c r="B2089">
        <v>2018</v>
      </c>
      <c r="C2089" t="s">
        <v>230</v>
      </c>
      <c r="D2089" t="s">
        <v>35</v>
      </c>
      <c r="E2089" t="s">
        <v>2479</v>
      </c>
      <c r="F2089" t="s">
        <v>37</v>
      </c>
      <c r="G2089" t="s">
        <v>23</v>
      </c>
      <c r="H2089" t="s">
        <v>82</v>
      </c>
      <c r="I2089" t="s">
        <v>39</v>
      </c>
      <c r="J2089" t="s">
        <v>26</v>
      </c>
      <c r="K2089" t="s">
        <v>149</v>
      </c>
      <c r="L2089">
        <v>56012</v>
      </c>
      <c r="M2089" t="s">
        <v>1148</v>
      </c>
      <c r="N2089" t="str">
        <f t="shared" si="111"/>
        <v>Alexandria,</v>
      </c>
      <c r="O2089" t="str">
        <f t="shared" si="112"/>
        <v>Alexandria</v>
      </c>
      <c r="P2089" t="str">
        <f t="shared" si="113"/>
        <v>NSW</v>
      </c>
      <c r="Q2089" t="s">
        <v>29</v>
      </c>
      <c r="R2089" t="s">
        <v>35</v>
      </c>
      <c r="S2089" t="s">
        <v>31</v>
      </c>
      <c r="T2089" t="s">
        <v>44</v>
      </c>
      <c r="U2089">
        <v>23990</v>
      </c>
    </row>
    <row r="2090" spans="1:21" x14ac:dyDescent="0.25">
      <c r="A2090" t="s">
        <v>240</v>
      </c>
      <c r="B2090">
        <v>2018</v>
      </c>
      <c r="C2090" t="s">
        <v>292</v>
      </c>
      <c r="D2090" t="s">
        <v>116</v>
      </c>
      <c r="E2090" t="s">
        <v>1468</v>
      </c>
      <c r="F2090" t="s">
        <v>37</v>
      </c>
      <c r="G2090" t="s">
        <v>23</v>
      </c>
      <c r="H2090" t="s">
        <v>49</v>
      </c>
      <c r="I2090" t="s">
        <v>39</v>
      </c>
      <c r="J2090" t="s">
        <v>26</v>
      </c>
      <c r="K2090" t="s">
        <v>609</v>
      </c>
      <c r="L2090">
        <v>94406</v>
      </c>
      <c r="M2090" t="s">
        <v>1416</v>
      </c>
      <c r="N2090" t="str">
        <f t="shared" si="111"/>
        <v>Enfield,</v>
      </c>
      <c r="O2090" t="str">
        <f t="shared" si="112"/>
        <v>Enfield</v>
      </c>
      <c r="P2090" t="str">
        <f t="shared" si="113"/>
        <v xml:space="preserve"> SA</v>
      </c>
      <c r="Q2090" t="s">
        <v>29</v>
      </c>
      <c r="R2090" t="s">
        <v>116</v>
      </c>
      <c r="S2090" t="s">
        <v>31</v>
      </c>
      <c r="T2090" t="s">
        <v>44</v>
      </c>
      <c r="U2090">
        <v>21990</v>
      </c>
    </row>
    <row r="2091" spans="1:21" x14ac:dyDescent="0.25">
      <c r="A2091" t="s">
        <v>210</v>
      </c>
      <c r="B2091">
        <v>2011</v>
      </c>
      <c r="C2091">
        <v>3</v>
      </c>
      <c r="D2091" t="s">
        <v>152</v>
      </c>
      <c r="E2091" t="s">
        <v>2480</v>
      </c>
      <c r="F2091" t="s">
        <v>37</v>
      </c>
      <c r="G2091" t="s">
        <v>23</v>
      </c>
      <c r="H2091" t="s">
        <v>49</v>
      </c>
      <c r="I2091" t="s">
        <v>39</v>
      </c>
      <c r="J2091" t="s">
        <v>66</v>
      </c>
      <c r="K2091" t="s">
        <v>130</v>
      </c>
      <c r="L2091">
        <v>181675</v>
      </c>
      <c r="M2091" t="s">
        <v>93</v>
      </c>
      <c r="N2091" t="str">
        <f t="shared" si="111"/>
        <v>Lidcombe,</v>
      </c>
      <c r="O2091" t="str">
        <f t="shared" si="112"/>
        <v>Lidcombe</v>
      </c>
      <c r="P2091" t="str">
        <f t="shared" si="113"/>
        <v>NSW</v>
      </c>
      <c r="Q2091" t="s">
        <v>29</v>
      </c>
      <c r="R2091" t="s">
        <v>152</v>
      </c>
      <c r="S2091" t="s">
        <v>31</v>
      </c>
      <c r="T2091" t="s">
        <v>44</v>
      </c>
      <c r="U2091">
        <v>12990</v>
      </c>
    </row>
    <row r="2092" spans="1:21" x14ac:dyDescent="0.25">
      <c r="A2092" t="s">
        <v>55</v>
      </c>
      <c r="B2092">
        <v>2014</v>
      </c>
      <c r="C2092" t="s">
        <v>1940</v>
      </c>
      <c r="D2092" t="s">
        <v>30</v>
      </c>
      <c r="E2092" t="s">
        <v>1941</v>
      </c>
      <c r="F2092" t="s">
        <v>37</v>
      </c>
      <c r="G2092" t="s">
        <v>23</v>
      </c>
      <c r="H2092" t="s">
        <v>58</v>
      </c>
      <c r="I2092" t="s">
        <v>25</v>
      </c>
      <c r="J2092" t="s">
        <v>40</v>
      </c>
      <c r="K2092" t="s">
        <v>522</v>
      </c>
      <c r="L2092">
        <v>96156</v>
      </c>
      <c r="M2092" t="s">
        <v>124</v>
      </c>
      <c r="N2092" t="str">
        <f t="shared" si="111"/>
        <v>Cabramatta,</v>
      </c>
      <c r="O2092" t="str">
        <f t="shared" si="112"/>
        <v>Cabramatta</v>
      </c>
      <c r="P2092" t="str">
        <f t="shared" si="113"/>
        <v>NSW</v>
      </c>
      <c r="Q2092" t="s">
        <v>61</v>
      </c>
      <c r="R2092" t="s">
        <v>30</v>
      </c>
      <c r="S2092" t="s">
        <v>31</v>
      </c>
      <c r="T2092" t="s">
        <v>44</v>
      </c>
      <c r="U2092">
        <v>64990</v>
      </c>
    </row>
    <row r="2093" spans="1:21" x14ac:dyDescent="0.25">
      <c r="A2093" t="s">
        <v>252</v>
      </c>
      <c r="B2093">
        <v>2017</v>
      </c>
      <c r="C2093" t="s">
        <v>531</v>
      </c>
      <c r="D2093" t="s">
        <v>152</v>
      </c>
      <c r="E2093" t="s">
        <v>1366</v>
      </c>
      <c r="F2093" t="s">
        <v>37</v>
      </c>
      <c r="G2093" t="s">
        <v>23</v>
      </c>
      <c r="H2093" t="s">
        <v>533</v>
      </c>
      <c r="I2093" t="s">
        <v>50</v>
      </c>
      <c r="J2093" t="s">
        <v>66</v>
      </c>
      <c r="K2093" t="s">
        <v>534</v>
      </c>
      <c r="L2093">
        <v>66104</v>
      </c>
      <c r="M2093" t="s">
        <v>393</v>
      </c>
      <c r="N2093" t="str">
        <f t="shared" si="111"/>
        <v>Arncliffe,</v>
      </c>
      <c r="O2093" t="str">
        <f t="shared" si="112"/>
        <v>Arncliffe</v>
      </c>
      <c r="P2093" t="str">
        <f t="shared" si="113"/>
        <v>NSW</v>
      </c>
      <c r="Q2093" t="s">
        <v>137</v>
      </c>
      <c r="R2093" t="s">
        <v>152</v>
      </c>
      <c r="S2093" t="s">
        <v>31</v>
      </c>
      <c r="T2093" t="s">
        <v>44</v>
      </c>
      <c r="U2093">
        <v>42990</v>
      </c>
    </row>
    <row r="2094" spans="1:21" x14ac:dyDescent="0.25">
      <c r="A2094" t="s">
        <v>55</v>
      </c>
      <c r="B2094">
        <v>2019</v>
      </c>
      <c r="C2094" t="s">
        <v>492</v>
      </c>
      <c r="D2094" t="s">
        <v>152</v>
      </c>
      <c r="E2094" t="s">
        <v>806</v>
      </c>
      <c r="F2094" t="s">
        <v>37</v>
      </c>
      <c r="G2094" t="s">
        <v>23</v>
      </c>
      <c r="H2094" t="s">
        <v>65</v>
      </c>
      <c r="I2094" t="s">
        <v>39</v>
      </c>
      <c r="J2094" t="s">
        <v>40</v>
      </c>
      <c r="K2094" t="s">
        <v>609</v>
      </c>
      <c r="L2094">
        <v>42320</v>
      </c>
      <c r="M2094" t="s">
        <v>159</v>
      </c>
      <c r="N2094" t="str">
        <f t="shared" si="111"/>
        <v>Croydon,</v>
      </c>
      <c r="O2094" t="str">
        <f t="shared" si="112"/>
        <v>Croydon</v>
      </c>
      <c r="P2094" t="str">
        <f t="shared" si="113"/>
        <v>NSW</v>
      </c>
      <c r="Q2094" t="s">
        <v>29</v>
      </c>
      <c r="R2094" t="s">
        <v>152</v>
      </c>
      <c r="S2094" t="s">
        <v>31</v>
      </c>
      <c r="T2094" t="s">
        <v>44</v>
      </c>
      <c r="U2094">
        <v>46999</v>
      </c>
    </row>
    <row r="2095" spans="1:21" x14ac:dyDescent="0.25">
      <c r="A2095" t="s">
        <v>155</v>
      </c>
      <c r="B2095">
        <v>2005</v>
      </c>
      <c r="C2095" t="s">
        <v>2236</v>
      </c>
      <c r="D2095" t="s">
        <v>35</v>
      </c>
      <c r="E2095" t="s">
        <v>2481</v>
      </c>
      <c r="F2095" t="s">
        <v>37</v>
      </c>
      <c r="G2095" t="s">
        <v>23</v>
      </c>
      <c r="H2095" t="s">
        <v>38</v>
      </c>
      <c r="I2095" t="s">
        <v>39</v>
      </c>
      <c r="J2095" t="s">
        <v>66</v>
      </c>
      <c r="K2095" t="s">
        <v>208</v>
      </c>
      <c r="L2095">
        <v>124242</v>
      </c>
      <c r="M2095" t="s">
        <v>324</v>
      </c>
      <c r="N2095" t="str">
        <f t="shared" si="111"/>
        <v>Kirrawee,</v>
      </c>
      <c r="O2095" t="str">
        <f t="shared" si="112"/>
        <v>Kirrawee</v>
      </c>
      <c r="P2095" t="str">
        <f t="shared" si="113"/>
        <v>NSW</v>
      </c>
      <c r="Q2095" t="s">
        <v>29</v>
      </c>
      <c r="R2095" t="s">
        <v>35</v>
      </c>
      <c r="S2095" t="s">
        <v>43</v>
      </c>
      <c r="T2095" t="s">
        <v>44</v>
      </c>
      <c r="U2095">
        <v>9900</v>
      </c>
    </row>
    <row r="2096" spans="1:21" x14ac:dyDescent="0.25">
      <c r="A2096" t="s">
        <v>69</v>
      </c>
      <c r="B2096">
        <v>2010</v>
      </c>
      <c r="C2096" t="s">
        <v>177</v>
      </c>
      <c r="D2096" t="s">
        <v>152</v>
      </c>
      <c r="E2096" t="s">
        <v>213</v>
      </c>
      <c r="F2096" t="s">
        <v>37</v>
      </c>
      <c r="G2096" t="s">
        <v>23</v>
      </c>
      <c r="H2096" t="s">
        <v>179</v>
      </c>
      <c r="I2096" t="s">
        <v>39</v>
      </c>
      <c r="J2096" t="s">
        <v>66</v>
      </c>
      <c r="K2096" t="s">
        <v>199</v>
      </c>
      <c r="L2096">
        <v>98924</v>
      </c>
      <c r="M2096" t="s">
        <v>530</v>
      </c>
      <c r="N2096" t="str">
        <f t="shared" si="111"/>
        <v>Cardiff,</v>
      </c>
      <c r="O2096" t="str">
        <f t="shared" si="112"/>
        <v>Cardiff</v>
      </c>
      <c r="P2096" t="str">
        <f t="shared" si="113"/>
        <v>NSW</v>
      </c>
      <c r="Q2096" t="s">
        <v>29</v>
      </c>
      <c r="R2096" t="s">
        <v>152</v>
      </c>
      <c r="S2096" t="s">
        <v>31</v>
      </c>
      <c r="T2096" t="s">
        <v>44</v>
      </c>
      <c r="U2096">
        <v>14913</v>
      </c>
    </row>
    <row r="2097" spans="1:21" x14ac:dyDescent="0.25">
      <c r="A2097" t="s">
        <v>240</v>
      </c>
      <c r="B2097">
        <v>2007</v>
      </c>
      <c r="C2097" t="s">
        <v>683</v>
      </c>
      <c r="D2097" t="s">
        <v>35</v>
      </c>
      <c r="E2097" t="s">
        <v>1461</v>
      </c>
      <c r="F2097" t="s">
        <v>37</v>
      </c>
      <c r="G2097" t="s">
        <v>23</v>
      </c>
      <c r="H2097" t="s">
        <v>179</v>
      </c>
      <c r="I2097" t="s">
        <v>39</v>
      </c>
      <c r="J2097" t="s">
        <v>66</v>
      </c>
      <c r="K2097" t="s">
        <v>163</v>
      </c>
      <c r="L2097">
        <v>121989</v>
      </c>
      <c r="M2097" t="s">
        <v>1614</v>
      </c>
      <c r="N2097" t="str">
        <f t="shared" si="111"/>
        <v>Brighton,</v>
      </c>
      <c r="O2097" t="str">
        <f t="shared" si="112"/>
        <v>Brighton</v>
      </c>
      <c r="P2097" t="str">
        <f t="shared" si="113"/>
        <v xml:space="preserve"> SA</v>
      </c>
      <c r="Q2097" t="s">
        <v>29</v>
      </c>
      <c r="R2097" t="s">
        <v>35</v>
      </c>
      <c r="S2097" t="s">
        <v>43</v>
      </c>
      <c r="T2097" t="s">
        <v>44</v>
      </c>
      <c r="U2097">
        <v>8990</v>
      </c>
    </row>
    <row r="2098" spans="1:21" x14ac:dyDescent="0.25">
      <c r="A2098" t="s">
        <v>69</v>
      </c>
      <c r="B2098">
        <v>2006</v>
      </c>
      <c r="C2098" t="s">
        <v>233</v>
      </c>
      <c r="D2098" t="s">
        <v>30</v>
      </c>
      <c r="E2098" t="s">
        <v>2482</v>
      </c>
      <c r="F2098" t="s">
        <v>37</v>
      </c>
      <c r="G2098" t="s">
        <v>23</v>
      </c>
      <c r="H2098" t="s">
        <v>533</v>
      </c>
      <c r="I2098" t="s">
        <v>110</v>
      </c>
      <c r="J2098" t="s">
        <v>66</v>
      </c>
      <c r="K2098" t="s">
        <v>903</v>
      </c>
      <c r="L2098">
        <v>247004</v>
      </c>
      <c r="M2098" t="s">
        <v>154</v>
      </c>
      <c r="N2098" t="str">
        <f t="shared" si="111"/>
        <v>Lansvale,</v>
      </c>
      <c r="O2098" t="str">
        <f t="shared" si="112"/>
        <v>Lansvale</v>
      </c>
      <c r="P2098" t="str">
        <f t="shared" si="113"/>
        <v>NSW</v>
      </c>
      <c r="Q2098" t="s">
        <v>137</v>
      </c>
      <c r="R2098" t="s">
        <v>30</v>
      </c>
      <c r="S2098" t="s">
        <v>31</v>
      </c>
      <c r="T2098" t="s">
        <v>32</v>
      </c>
      <c r="U2098">
        <v>7750</v>
      </c>
    </row>
    <row r="2099" spans="1:21" x14ac:dyDescent="0.25">
      <c r="A2099" t="s">
        <v>120</v>
      </c>
      <c r="B2099">
        <v>2022</v>
      </c>
      <c r="C2099" t="s">
        <v>990</v>
      </c>
      <c r="D2099" t="s">
        <v>30</v>
      </c>
      <c r="E2099" t="s">
        <v>2483</v>
      </c>
      <c r="F2099" t="s">
        <v>37</v>
      </c>
      <c r="G2099" t="s">
        <v>23</v>
      </c>
      <c r="H2099" t="s">
        <v>49</v>
      </c>
      <c r="I2099" t="s">
        <v>25</v>
      </c>
      <c r="J2099" t="s">
        <v>40</v>
      </c>
      <c r="K2099" t="s">
        <v>382</v>
      </c>
      <c r="L2099">
        <v>8421</v>
      </c>
      <c r="M2099" t="s">
        <v>42</v>
      </c>
      <c r="N2099" t="str">
        <f t="shared" si="111"/>
        <v>Brookvale,</v>
      </c>
      <c r="O2099" t="str">
        <f t="shared" si="112"/>
        <v>Brookvale</v>
      </c>
      <c r="P2099" t="str">
        <f t="shared" si="113"/>
        <v>NSW</v>
      </c>
      <c r="Q2099" t="s">
        <v>29</v>
      </c>
      <c r="R2099" t="s">
        <v>30</v>
      </c>
      <c r="S2099" t="s">
        <v>31</v>
      </c>
      <c r="T2099" t="s">
        <v>44</v>
      </c>
      <c r="U2099">
        <v>44990</v>
      </c>
    </row>
    <row r="2100" spans="1:21" x14ac:dyDescent="0.25">
      <c r="A2100" t="s">
        <v>69</v>
      </c>
      <c r="B2100">
        <v>2015</v>
      </c>
      <c r="C2100" t="s">
        <v>441</v>
      </c>
      <c r="D2100" t="s">
        <v>138</v>
      </c>
      <c r="E2100" t="s">
        <v>1181</v>
      </c>
      <c r="F2100" t="s">
        <v>37</v>
      </c>
      <c r="G2100" t="s">
        <v>115</v>
      </c>
      <c r="H2100" t="s">
        <v>101</v>
      </c>
      <c r="I2100" t="s">
        <v>110</v>
      </c>
      <c r="J2100" t="s">
        <v>26</v>
      </c>
      <c r="K2100" t="s">
        <v>365</v>
      </c>
      <c r="L2100">
        <v>258612</v>
      </c>
      <c r="M2100" t="s">
        <v>214</v>
      </c>
      <c r="N2100" t="str">
        <f t="shared" si="111"/>
        <v>Minchinbury,</v>
      </c>
      <c r="O2100" t="str">
        <f t="shared" si="112"/>
        <v>Minchinbury</v>
      </c>
      <c r="P2100" t="str">
        <f t="shared" si="113"/>
        <v>NSW</v>
      </c>
      <c r="Q2100" t="s">
        <v>29</v>
      </c>
      <c r="R2100" t="s">
        <v>138</v>
      </c>
      <c r="S2100" t="s">
        <v>31</v>
      </c>
      <c r="T2100" t="s">
        <v>44</v>
      </c>
      <c r="U2100">
        <v>39995</v>
      </c>
    </row>
    <row r="2101" spans="1:21" x14ac:dyDescent="0.25">
      <c r="A2101" t="s">
        <v>45</v>
      </c>
      <c r="B2101">
        <v>2010</v>
      </c>
      <c r="C2101" t="s">
        <v>836</v>
      </c>
      <c r="D2101" t="s">
        <v>30</v>
      </c>
      <c r="E2101" t="s">
        <v>2484</v>
      </c>
      <c r="F2101" t="s">
        <v>37</v>
      </c>
      <c r="G2101" t="s">
        <v>23</v>
      </c>
      <c r="H2101" t="s">
        <v>135</v>
      </c>
      <c r="I2101" t="s">
        <v>110</v>
      </c>
      <c r="J2101" t="s">
        <v>26</v>
      </c>
      <c r="K2101" t="s">
        <v>199</v>
      </c>
      <c r="L2101">
        <v>143700</v>
      </c>
      <c r="M2101" t="s">
        <v>107</v>
      </c>
      <c r="N2101" t="str">
        <f t="shared" si="111"/>
        <v>Five Dock,</v>
      </c>
      <c r="O2101" t="str">
        <f t="shared" si="112"/>
        <v>Five Dock</v>
      </c>
      <c r="P2101" t="str">
        <f t="shared" si="113"/>
        <v>NSW</v>
      </c>
      <c r="Q2101" t="s">
        <v>137</v>
      </c>
      <c r="R2101" t="s">
        <v>30</v>
      </c>
      <c r="S2101" t="s">
        <v>31</v>
      </c>
      <c r="T2101" t="s">
        <v>44</v>
      </c>
      <c r="U2101">
        <v>19999</v>
      </c>
    </row>
    <row r="2102" spans="1:21" x14ac:dyDescent="0.25">
      <c r="A2102" t="s">
        <v>141</v>
      </c>
      <c r="B2102">
        <v>2012</v>
      </c>
      <c r="C2102" t="s">
        <v>344</v>
      </c>
      <c r="D2102" t="s">
        <v>30</v>
      </c>
      <c r="E2102" t="s">
        <v>2485</v>
      </c>
      <c r="F2102" t="s">
        <v>37</v>
      </c>
      <c r="G2102" t="s">
        <v>23</v>
      </c>
      <c r="H2102" t="s">
        <v>144</v>
      </c>
      <c r="I2102" t="s">
        <v>25</v>
      </c>
      <c r="J2102" t="s">
        <v>66</v>
      </c>
      <c r="K2102" t="s">
        <v>302</v>
      </c>
      <c r="L2102">
        <v>114364</v>
      </c>
      <c r="M2102" t="s">
        <v>311</v>
      </c>
      <c r="N2102" t="str">
        <f t="shared" si="111"/>
        <v>Liverpool,</v>
      </c>
      <c r="O2102" t="str">
        <f t="shared" si="112"/>
        <v>Liverpool</v>
      </c>
      <c r="P2102" t="str">
        <f t="shared" si="113"/>
        <v>NSW</v>
      </c>
      <c r="Q2102" t="s">
        <v>29</v>
      </c>
      <c r="R2102" t="s">
        <v>30</v>
      </c>
      <c r="S2102" t="s">
        <v>31</v>
      </c>
      <c r="T2102" t="s">
        <v>44</v>
      </c>
      <c r="U2102">
        <v>15884</v>
      </c>
    </row>
    <row r="2103" spans="1:21" x14ac:dyDescent="0.25">
      <c r="A2103" t="s">
        <v>1153</v>
      </c>
      <c r="B2103">
        <v>2015</v>
      </c>
      <c r="C2103" t="s">
        <v>1154</v>
      </c>
      <c r="D2103" t="s">
        <v>35</v>
      </c>
      <c r="E2103" t="s">
        <v>1335</v>
      </c>
      <c r="F2103" t="s">
        <v>37</v>
      </c>
      <c r="G2103" t="s">
        <v>23</v>
      </c>
      <c r="H2103" t="s">
        <v>1336</v>
      </c>
      <c r="I2103" t="s">
        <v>39</v>
      </c>
      <c r="J2103" t="s">
        <v>40</v>
      </c>
      <c r="K2103" t="s">
        <v>439</v>
      </c>
      <c r="L2103">
        <v>132907</v>
      </c>
      <c r="M2103" t="s">
        <v>214</v>
      </c>
      <c r="N2103" t="str">
        <f t="shared" si="111"/>
        <v>Minchinbury,</v>
      </c>
      <c r="O2103" t="str">
        <f t="shared" si="112"/>
        <v>Minchinbury</v>
      </c>
      <c r="P2103" t="str">
        <f t="shared" si="113"/>
        <v>NSW</v>
      </c>
      <c r="Q2103" t="s">
        <v>29</v>
      </c>
      <c r="R2103" t="s">
        <v>35</v>
      </c>
      <c r="S2103" t="s">
        <v>43</v>
      </c>
      <c r="T2103" t="s">
        <v>44</v>
      </c>
      <c r="U2103">
        <v>15800</v>
      </c>
    </row>
    <row r="2104" spans="1:21" x14ac:dyDescent="0.25">
      <c r="A2104" t="s">
        <v>240</v>
      </c>
      <c r="B2104">
        <v>2016</v>
      </c>
      <c r="C2104" t="s">
        <v>460</v>
      </c>
      <c r="D2104" t="s">
        <v>30</v>
      </c>
      <c r="E2104" t="s">
        <v>2486</v>
      </c>
      <c r="F2104" t="s">
        <v>37</v>
      </c>
      <c r="G2104" t="s">
        <v>23</v>
      </c>
      <c r="H2104" t="s">
        <v>179</v>
      </c>
      <c r="I2104" t="s">
        <v>39</v>
      </c>
      <c r="J2104" t="s">
        <v>66</v>
      </c>
      <c r="K2104" t="s">
        <v>202</v>
      </c>
      <c r="L2104">
        <v>101489</v>
      </c>
      <c r="M2104" t="s">
        <v>1628</v>
      </c>
      <c r="N2104" t="str">
        <f t="shared" si="111"/>
        <v>Townsville,</v>
      </c>
      <c r="O2104" t="str">
        <f t="shared" si="112"/>
        <v>Townsville</v>
      </c>
      <c r="P2104" t="str">
        <f t="shared" si="113"/>
        <v>QLD</v>
      </c>
      <c r="Q2104" t="s">
        <v>29</v>
      </c>
      <c r="R2104" t="s">
        <v>30</v>
      </c>
      <c r="S2104" t="s">
        <v>31</v>
      </c>
      <c r="T2104" t="s">
        <v>44</v>
      </c>
      <c r="U2104">
        <v>16888</v>
      </c>
    </row>
    <row r="2105" spans="1:21" x14ac:dyDescent="0.25">
      <c r="A2105" t="s">
        <v>62</v>
      </c>
      <c r="B2105">
        <v>2023</v>
      </c>
      <c r="C2105" t="s">
        <v>972</v>
      </c>
      <c r="D2105" t="s">
        <v>1867</v>
      </c>
      <c r="E2105" t="s">
        <v>2487</v>
      </c>
      <c r="F2105" t="s">
        <v>134</v>
      </c>
      <c r="G2105" t="s">
        <v>23</v>
      </c>
      <c r="H2105" t="s">
        <v>144</v>
      </c>
      <c r="I2105" t="s">
        <v>39</v>
      </c>
      <c r="J2105" t="s">
        <v>66</v>
      </c>
      <c r="K2105" t="s">
        <v>176</v>
      </c>
      <c r="L2105" t="s">
        <v>70</v>
      </c>
      <c r="M2105" t="s">
        <v>887</v>
      </c>
      <c r="N2105" t="str">
        <f t="shared" si="111"/>
        <v>Narellan,</v>
      </c>
      <c r="O2105" t="str">
        <f t="shared" si="112"/>
        <v>Narellan</v>
      </c>
      <c r="P2105" t="str">
        <f t="shared" si="113"/>
        <v>NSW</v>
      </c>
      <c r="Q2105" t="s">
        <v>29</v>
      </c>
      <c r="R2105" t="s">
        <v>30</v>
      </c>
      <c r="S2105" t="s">
        <v>31</v>
      </c>
      <c r="T2105" t="s">
        <v>44</v>
      </c>
      <c r="U2105">
        <v>46888</v>
      </c>
    </row>
    <row r="2106" spans="1:21" x14ac:dyDescent="0.25">
      <c r="A2106" t="s">
        <v>333</v>
      </c>
      <c r="B2106">
        <v>2019</v>
      </c>
      <c r="C2106" t="s">
        <v>770</v>
      </c>
      <c r="D2106" t="s">
        <v>30</v>
      </c>
      <c r="E2106" t="s">
        <v>2488</v>
      </c>
      <c r="F2106" t="s">
        <v>37</v>
      </c>
      <c r="G2106" t="s">
        <v>23</v>
      </c>
      <c r="H2106" t="s">
        <v>82</v>
      </c>
      <c r="I2106" t="s">
        <v>39</v>
      </c>
      <c r="J2106" t="s">
        <v>66</v>
      </c>
      <c r="K2106" t="s">
        <v>106</v>
      </c>
      <c r="L2106">
        <v>73154</v>
      </c>
      <c r="M2106" t="s">
        <v>579</v>
      </c>
      <c r="N2106" t="str">
        <f t="shared" si="111"/>
        <v>Gateshead,</v>
      </c>
      <c r="O2106" t="str">
        <f t="shared" si="112"/>
        <v>Gateshead</v>
      </c>
      <c r="P2106" t="str">
        <f t="shared" si="113"/>
        <v>NSW</v>
      </c>
      <c r="Q2106" t="s">
        <v>29</v>
      </c>
      <c r="R2106" t="s">
        <v>30</v>
      </c>
      <c r="S2106" t="s">
        <v>31</v>
      </c>
      <c r="T2106" t="s">
        <v>44</v>
      </c>
      <c r="U2106">
        <v>27990</v>
      </c>
    </row>
    <row r="2107" spans="1:21" x14ac:dyDescent="0.25">
      <c r="A2107" t="s">
        <v>102</v>
      </c>
      <c r="B2107">
        <v>2017</v>
      </c>
      <c r="C2107" t="s">
        <v>131</v>
      </c>
      <c r="D2107" t="s">
        <v>138</v>
      </c>
      <c r="E2107" t="s">
        <v>2489</v>
      </c>
      <c r="F2107" t="s">
        <v>37</v>
      </c>
      <c r="G2107" t="s">
        <v>23</v>
      </c>
      <c r="H2107" t="s">
        <v>135</v>
      </c>
      <c r="I2107" t="s">
        <v>110</v>
      </c>
      <c r="J2107" t="s">
        <v>26</v>
      </c>
      <c r="K2107" t="s">
        <v>208</v>
      </c>
      <c r="L2107">
        <v>177000</v>
      </c>
      <c r="M2107" t="s">
        <v>209</v>
      </c>
      <c r="N2107" t="str">
        <f t="shared" ref="N2107:N2163" si="114">LEFT(M2107,FIND(",",M2107))</f>
        <v>Granville,</v>
      </c>
      <c r="O2107" t="str">
        <f t="shared" ref="O2107:O2163" si="115">LEFT(N2107,LEN(N2107)-1)</f>
        <v>Granville</v>
      </c>
      <c r="P2107" t="str">
        <f t="shared" ref="P2107:P2163" si="116">RIGHT(M2107,3)</f>
        <v>NSW</v>
      </c>
      <c r="Q2107" t="s">
        <v>137</v>
      </c>
      <c r="R2107" t="s">
        <v>138</v>
      </c>
      <c r="S2107" t="s">
        <v>31</v>
      </c>
      <c r="T2107" t="s">
        <v>44</v>
      </c>
      <c r="U2107">
        <v>36999</v>
      </c>
    </row>
    <row r="2108" spans="1:21" x14ac:dyDescent="0.25">
      <c r="A2108" t="s">
        <v>69</v>
      </c>
      <c r="B2108">
        <v>2016</v>
      </c>
      <c r="C2108" t="s">
        <v>177</v>
      </c>
      <c r="D2108" t="s">
        <v>35</v>
      </c>
      <c r="E2108" t="s">
        <v>696</v>
      </c>
      <c r="F2108" t="s">
        <v>37</v>
      </c>
      <c r="G2108" t="s">
        <v>23</v>
      </c>
      <c r="H2108" t="s">
        <v>179</v>
      </c>
      <c r="I2108" t="s">
        <v>39</v>
      </c>
      <c r="J2108" t="s">
        <v>66</v>
      </c>
      <c r="K2108" t="s">
        <v>130</v>
      </c>
      <c r="L2108">
        <v>68022</v>
      </c>
      <c r="M2108" t="s">
        <v>311</v>
      </c>
      <c r="N2108" t="str">
        <f t="shared" si="114"/>
        <v>Liverpool,</v>
      </c>
      <c r="O2108" t="str">
        <f t="shared" si="115"/>
        <v>Liverpool</v>
      </c>
      <c r="P2108" t="str">
        <f t="shared" si="116"/>
        <v>NSW</v>
      </c>
      <c r="Q2108" t="s">
        <v>29</v>
      </c>
      <c r="R2108" t="s">
        <v>35</v>
      </c>
      <c r="S2108" t="s">
        <v>43</v>
      </c>
      <c r="T2108" t="s">
        <v>44</v>
      </c>
      <c r="U2108">
        <v>24950</v>
      </c>
    </row>
    <row r="2109" spans="1:21" x14ac:dyDescent="0.25">
      <c r="A2109" t="s">
        <v>252</v>
      </c>
      <c r="B2109">
        <v>2021</v>
      </c>
      <c r="C2109" t="s">
        <v>422</v>
      </c>
      <c r="D2109" t="s">
        <v>30</v>
      </c>
      <c r="E2109" t="s">
        <v>2194</v>
      </c>
      <c r="F2109" t="s">
        <v>37</v>
      </c>
      <c r="G2109" t="s">
        <v>23</v>
      </c>
      <c r="H2109" t="s">
        <v>49</v>
      </c>
      <c r="I2109" t="s">
        <v>39</v>
      </c>
      <c r="J2109" t="s">
        <v>66</v>
      </c>
      <c r="K2109" t="s">
        <v>158</v>
      </c>
      <c r="L2109">
        <v>43956</v>
      </c>
      <c r="M2109" t="s">
        <v>689</v>
      </c>
      <c r="N2109" t="str">
        <f t="shared" si="114"/>
        <v>Warwick Farm,</v>
      </c>
      <c r="O2109" t="str">
        <f t="shared" si="115"/>
        <v>Warwick Farm</v>
      </c>
      <c r="P2109" t="str">
        <f t="shared" si="116"/>
        <v>NSW</v>
      </c>
      <c r="Q2109" t="s">
        <v>29</v>
      </c>
      <c r="R2109" t="s">
        <v>30</v>
      </c>
      <c r="S2109" t="s">
        <v>31</v>
      </c>
      <c r="T2109" t="s">
        <v>44</v>
      </c>
      <c r="U2109">
        <v>29900</v>
      </c>
    </row>
    <row r="2110" spans="1:21" x14ac:dyDescent="0.25">
      <c r="A2110" t="s">
        <v>141</v>
      </c>
      <c r="B2110">
        <v>2019</v>
      </c>
      <c r="C2110" t="s">
        <v>344</v>
      </c>
      <c r="D2110" t="s">
        <v>30</v>
      </c>
      <c r="E2110" t="s">
        <v>2490</v>
      </c>
      <c r="F2110" t="s">
        <v>37</v>
      </c>
      <c r="G2110" t="s">
        <v>23</v>
      </c>
      <c r="H2110" t="s">
        <v>144</v>
      </c>
      <c r="I2110" t="s">
        <v>25</v>
      </c>
      <c r="J2110" t="s">
        <v>66</v>
      </c>
      <c r="K2110" t="s">
        <v>199</v>
      </c>
      <c r="L2110">
        <v>59330</v>
      </c>
      <c r="M2110" t="s">
        <v>1148</v>
      </c>
      <c r="N2110" t="str">
        <f t="shared" si="114"/>
        <v>Alexandria,</v>
      </c>
      <c r="O2110" t="str">
        <f t="shared" si="115"/>
        <v>Alexandria</v>
      </c>
      <c r="P2110" t="str">
        <f t="shared" si="116"/>
        <v>NSW</v>
      </c>
      <c r="Q2110" t="s">
        <v>29</v>
      </c>
      <c r="R2110" t="s">
        <v>30</v>
      </c>
      <c r="S2110" t="s">
        <v>31</v>
      </c>
      <c r="T2110" t="s">
        <v>44</v>
      </c>
      <c r="U2110">
        <v>33990</v>
      </c>
    </row>
    <row r="2111" spans="1:21" x14ac:dyDescent="0.25">
      <c r="A2111" t="s">
        <v>141</v>
      </c>
      <c r="B2111">
        <v>2013</v>
      </c>
      <c r="C2111" t="s">
        <v>318</v>
      </c>
      <c r="D2111" t="s">
        <v>35</v>
      </c>
      <c r="E2111" t="s">
        <v>2491</v>
      </c>
      <c r="F2111" t="s">
        <v>37</v>
      </c>
      <c r="G2111" t="s">
        <v>23</v>
      </c>
      <c r="H2111" t="s">
        <v>49</v>
      </c>
      <c r="I2111" t="s">
        <v>25</v>
      </c>
      <c r="J2111" t="s">
        <v>66</v>
      </c>
      <c r="K2111" t="s">
        <v>487</v>
      </c>
      <c r="L2111">
        <v>65952</v>
      </c>
      <c r="M2111" t="s">
        <v>42</v>
      </c>
      <c r="N2111" t="str">
        <f t="shared" si="114"/>
        <v>Brookvale,</v>
      </c>
      <c r="O2111" t="str">
        <f t="shared" si="115"/>
        <v>Brookvale</v>
      </c>
      <c r="P2111" t="str">
        <f t="shared" si="116"/>
        <v>NSW</v>
      </c>
      <c r="Q2111" t="s">
        <v>29</v>
      </c>
      <c r="R2111" t="s">
        <v>35</v>
      </c>
      <c r="S2111" t="s">
        <v>43</v>
      </c>
      <c r="T2111" t="s">
        <v>44</v>
      </c>
      <c r="U2111">
        <v>17990</v>
      </c>
    </row>
    <row r="2112" spans="1:21" x14ac:dyDescent="0.25">
      <c r="A2112" t="s">
        <v>240</v>
      </c>
      <c r="B2112">
        <v>2017</v>
      </c>
      <c r="C2112" t="s">
        <v>2492</v>
      </c>
      <c r="D2112" t="s">
        <v>30</v>
      </c>
      <c r="E2112" t="s">
        <v>2493</v>
      </c>
      <c r="F2112" t="s">
        <v>37</v>
      </c>
      <c r="G2112" t="s">
        <v>23</v>
      </c>
      <c r="H2112" t="s">
        <v>614</v>
      </c>
      <c r="I2112" t="s">
        <v>110</v>
      </c>
      <c r="J2112" t="s">
        <v>26</v>
      </c>
      <c r="K2112" t="s">
        <v>481</v>
      </c>
      <c r="L2112">
        <v>86170</v>
      </c>
      <c r="M2112" t="s">
        <v>1641</v>
      </c>
      <c r="N2112" t="str">
        <f t="shared" si="114"/>
        <v>Bentley,</v>
      </c>
      <c r="O2112" t="str">
        <f t="shared" si="115"/>
        <v>Bentley</v>
      </c>
      <c r="P2112" t="str">
        <f t="shared" si="116"/>
        <v xml:space="preserve"> WA</v>
      </c>
      <c r="Q2112" t="s">
        <v>29</v>
      </c>
      <c r="R2112" t="s">
        <v>30</v>
      </c>
      <c r="S2112" t="s">
        <v>31</v>
      </c>
      <c r="T2112" t="s">
        <v>32</v>
      </c>
      <c r="U2112">
        <v>31969</v>
      </c>
    </row>
    <row r="2113" spans="1:21" x14ac:dyDescent="0.25">
      <c r="A2113" t="s">
        <v>102</v>
      </c>
      <c r="B2113">
        <v>2018</v>
      </c>
      <c r="C2113" t="s">
        <v>103</v>
      </c>
      <c r="D2113" t="s">
        <v>116</v>
      </c>
      <c r="E2113" t="s">
        <v>971</v>
      </c>
      <c r="F2113" t="s">
        <v>37</v>
      </c>
      <c r="G2113" t="s">
        <v>23</v>
      </c>
      <c r="H2113" t="s">
        <v>105</v>
      </c>
      <c r="I2113" t="s">
        <v>39</v>
      </c>
      <c r="J2113" t="s">
        <v>40</v>
      </c>
      <c r="K2113" t="s">
        <v>111</v>
      </c>
      <c r="L2113">
        <v>36791</v>
      </c>
      <c r="M2113" t="s">
        <v>1148</v>
      </c>
      <c r="N2113" t="str">
        <f t="shared" si="114"/>
        <v>Alexandria,</v>
      </c>
      <c r="O2113" t="str">
        <f t="shared" si="115"/>
        <v>Alexandria</v>
      </c>
      <c r="P2113" t="str">
        <f t="shared" si="116"/>
        <v>NSW</v>
      </c>
      <c r="Q2113" t="s">
        <v>29</v>
      </c>
      <c r="R2113" t="s">
        <v>116</v>
      </c>
      <c r="S2113" t="s">
        <v>31</v>
      </c>
      <c r="T2113" t="s">
        <v>44</v>
      </c>
      <c r="U2113">
        <v>32990</v>
      </c>
    </row>
    <row r="2114" spans="1:21" x14ac:dyDescent="0.25">
      <c r="A2114" t="s">
        <v>69</v>
      </c>
      <c r="B2114">
        <v>2019</v>
      </c>
      <c r="C2114" t="s">
        <v>151</v>
      </c>
      <c r="D2114" t="s">
        <v>152</v>
      </c>
      <c r="E2114" t="s">
        <v>1292</v>
      </c>
      <c r="F2114" t="s">
        <v>37</v>
      </c>
      <c r="G2114" t="s">
        <v>23</v>
      </c>
      <c r="H2114" t="s">
        <v>144</v>
      </c>
      <c r="I2114" t="s">
        <v>39</v>
      </c>
      <c r="J2114" t="s">
        <v>91</v>
      </c>
      <c r="K2114" t="s">
        <v>180</v>
      </c>
      <c r="L2114">
        <v>52631</v>
      </c>
      <c r="M2114" t="s">
        <v>1148</v>
      </c>
      <c r="N2114" t="str">
        <f t="shared" si="114"/>
        <v>Alexandria,</v>
      </c>
      <c r="O2114" t="str">
        <f t="shared" si="115"/>
        <v>Alexandria</v>
      </c>
      <c r="P2114" t="str">
        <f t="shared" si="116"/>
        <v>NSW</v>
      </c>
      <c r="Q2114" t="s">
        <v>29</v>
      </c>
      <c r="R2114" t="s">
        <v>152</v>
      </c>
      <c r="S2114" t="s">
        <v>31</v>
      </c>
      <c r="T2114" t="s">
        <v>44</v>
      </c>
      <c r="U2114">
        <v>36990</v>
      </c>
    </row>
    <row r="2115" spans="1:21" x14ac:dyDescent="0.25">
      <c r="A2115" t="s">
        <v>69</v>
      </c>
      <c r="B2115">
        <v>2020</v>
      </c>
      <c r="C2115" t="s">
        <v>362</v>
      </c>
      <c r="D2115" t="s">
        <v>30</v>
      </c>
      <c r="E2115" t="s">
        <v>2494</v>
      </c>
      <c r="F2115" t="s">
        <v>37</v>
      </c>
      <c r="G2115" t="s">
        <v>23</v>
      </c>
      <c r="H2115" t="s">
        <v>144</v>
      </c>
      <c r="I2115" t="s">
        <v>39</v>
      </c>
      <c r="J2115" t="s">
        <v>91</v>
      </c>
      <c r="K2115" t="s">
        <v>149</v>
      </c>
      <c r="L2115">
        <v>57695</v>
      </c>
      <c r="M2115" t="s">
        <v>548</v>
      </c>
      <c r="N2115" t="str">
        <f t="shared" si="114"/>
        <v>East Maitland,</v>
      </c>
      <c r="O2115" t="str">
        <f t="shared" si="115"/>
        <v>East Maitland</v>
      </c>
      <c r="P2115" t="str">
        <f t="shared" si="116"/>
        <v>NSW</v>
      </c>
      <c r="Q2115" t="s">
        <v>29</v>
      </c>
      <c r="R2115" t="s">
        <v>30</v>
      </c>
      <c r="S2115" t="s">
        <v>43</v>
      </c>
      <c r="T2115" t="s">
        <v>44</v>
      </c>
      <c r="U2115">
        <v>51490</v>
      </c>
    </row>
    <row r="2116" spans="1:21" x14ac:dyDescent="0.25">
      <c r="A2116" t="s">
        <v>210</v>
      </c>
      <c r="B2116">
        <v>2019</v>
      </c>
      <c r="C2116" t="s">
        <v>347</v>
      </c>
      <c r="D2116" t="s">
        <v>30</v>
      </c>
      <c r="E2116" t="s">
        <v>2495</v>
      </c>
      <c r="F2116" t="s">
        <v>37</v>
      </c>
      <c r="G2116" t="s">
        <v>23</v>
      </c>
      <c r="H2116" t="s">
        <v>49</v>
      </c>
      <c r="I2116" t="s">
        <v>39</v>
      </c>
      <c r="J2116" t="s">
        <v>66</v>
      </c>
      <c r="K2116" t="s">
        <v>279</v>
      </c>
      <c r="L2116">
        <v>3888</v>
      </c>
      <c r="M2116" t="s">
        <v>1148</v>
      </c>
      <c r="N2116" t="str">
        <f t="shared" si="114"/>
        <v>Alexandria,</v>
      </c>
      <c r="O2116" t="str">
        <f t="shared" si="115"/>
        <v>Alexandria</v>
      </c>
      <c r="P2116" t="str">
        <f t="shared" si="116"/>
        <v>NSW</v>
      </c>
      <c r="Q2116" t="s">
        <v>29</v>
      </c>
      <c r="R2116" t="s">
        <v>30</v>
      </c>
      <c r="S2116" t="s">
        <v>31</v>
      </c>
      <c r="T2116" t="s">
        <v>44</v>
      </c>
      <c r="U2116">
        <v>30990</v>
      </c>
    </row>
    <row r="2117" spans="1:21" x14ac:dyDescent="0.25">
      <c r="A2117" t="s">
        <v>69</v>
      </c>
      <c r="B2117">
        <v>2022</v>
      </c>
      <c r="C2117" t="s">
        <v>341</v>
      </c>
      <c r="D2117" t="s">
        <v>30</v>
      </c>
      <c r="E2117" t="s">
        <v>2496</v>
      </c>
      <c r="F2117" t="s">
        <v>37</v>
      </c>
      <c r="G2117" t="s">
        <v>23</v>
      </c>
      <c r="H2117" t="s">
        <v>343</v>
      </c>
      <c r="I2117" t="s">
        <v>25</v>
      </c>
      <c r="J2117" t="s">
        <v>40</v>
      </c>
      <c r="K2117" t="s">
        <v>379</v>
      </c>
      <c r="L2117">
        <v>7395</v>
      </c>
      <c r="M2117" t="s">
        <v>78</v>
      </c>
      <c r="N2117" t="str">
        <f t="shared" si="114"/>
        <v>Blacktown,</v>
      </c>
      <c r="O2117" t="str">
        <f t="shared" si="115"/>
        <v>Blacktown</v>
      </c>
      <c r="P2117" t="str">
        <f t="shared" si="116"/>
        <v>NSW</v>
      </c>
      <c r="Q2117" t="s">
        <v>29</v>
      </c>
      <c r="R2117" t="s">
        <v>30</v>
      </c>
      <c r="S2117" t="s">
        <v>31</v>
      </c>
      <c r="T2117" t="s">
        <v>44</v>
      </c>
      <c r="U2117">
        <v>44990</v>
      </c>
    </row>
    <row r="2118" spans="1:21" x14ac:dyDescent="0.25">
      <c r="A2118" t="s">
        <v>113</v>
      </c>
      <c r="B2118">
        <v>2015</v>
      </c>
      <c r="C2118" t="s">
        <v>2062</v>
      </c>
      <c r="D2118" t="s">
        <v>30</v>
      </c>
      <c r="E2118" t="s">
        <v>2497</v>
      </c>
      <c r="F2118" t="s">
        <v>37</v>
      </c>
      <c r="G2118" t="s">
        <v>23</v>
      </c>
      <c r="H2118" t="s">
        <v>144</v>
      </c>
      <c r="I2118" t="s">
        <v>110</v>
      </c>
      <c r="J2118" t="s">
        <v>26</v>
      </c>
      <c r="K2118" t="s">
        <v>97</v>
      </c>
      <c r="L2118">
        <v>158460</v>
      </c>
      <c r="M2118" t="s">
        <v>765</v>
      </c>
      <c r="N2118" t="str">
        <f t="shared" si="114"/>
        <v>Port Macquarie,</v>
      </c>
      <c r="O2118" t="str">
        <f t="shared" si="115"/>
        <v>Port Macquarie</v>
      </c>
      <c r="P2118" t="str">
        <f t="shared" si="116"/>
        <v>NSW</v>
      </c>
      <c r="Q2118" t="s">
        <v>29</v>
      </c>
      <c r="R2118" t="s">
        <v>30</v>
      </c>
      <c r="S2118" t="s">
        <v>31</v>
      </c>
      <c r="T2118" t="s">
        <v>44</v>
      </c>
      <c r="U2118">
        <v>26990</v>
      </c>
    </row>
    <row r="2119" spans="1:21" x14ac:dyDescent="0.25">
      <c r="A2119" t="s">
        <v>69</v>
      </c>
      <c r="B2119">
        <v>2020</v>
      </c>
      <c r="C2119" t="s">
        <v>441</v>
      </c>
      <c r="D2119" t="s">
        <v>138</v>
      </c>
      <c r="E2119" t="s">
        <v>2498</v>
      </c>
      <c r="F2119" t="s">
        <v>37</v>
      </c>
      <c r="G2119" t="s">
        <v>23</v>
      </c>
      <c r="H2119" t="s">
        <v>614</v>
      </c>
      <c r="I2119" t="s">
        <v>110</v>
      </c>
      <c r="J2119" t="s">
        <v>26</v>
      </c>
      <c r="K2119" t="s">
        <v>424</v>
      </c>
      <c r="L2119">
        <v>133185</v>
      </c>
      <c r="M2119" t="s">
        <v>1641</v>
      </c>
      <c r="N2119" t="str">
        <f t="shared" si="114"/>
        <v>Bentley,</v>
      </c>
      <c r="O2119" t="str">
        <f t="shared" si="115"/>
        <v>Bentley</v>
      </c>
      <c r="P2119" t="str">
        <f t="shared" si="116"/>
        <v xml:space="preserve"> WA</v>
      </c>
      <c r="Q2119" t="s">
        <v>29</v>
      </c>
      <c r="R2119" t="s">
        <v>138</v>
      </c>
      <c r="S2119" t="s">
        <v>31</v>
      </c>
      <c r="T2119" t="s">
        <v>44</v>
      </c>
      <c r="U2119">
        <v>52988</v>
      </c>
    </row>
    <row r="2120" spans="1:21" x14ac:dyDescent="0.25">
      <c r="A2120" t="s">
        <v>155</v>
      </c>
      <c r="B2120">
        <v>2013</v>
      </c>
      <c r="C2120" t="s">
        <v>898</v>
      </c>
      <c r="D2120" t="s">
        <v>30</v>
      </c>
      <c r="E2120" t="s">
        <v>2499</v>
      </c>
      <c r="F2120" t="s">
        <v>37</v>
      </c>
      <c r="G2120" t="s">
        <v>23</v>
      </c>
      <c r="H2120" t="s">
        <v>49</v>
      </c>
      <c r="I2120" t="s">
        <v>39</v>
      </c>
      <c r="J2120" t="s">
        <v>66</v>
      </c>
      <c r="K2120" t="s">
        <v>424</v>
      </c>
      <c r="L2120">
        <v>55824</v>
      </c>
      <c r="M2120" t="s">
        <v>68</v>
      </c>
      <c r="N2120" t="str">
        <f t="shared" si="114"/>
        <v>Castle Hill,</v>
      </c>
      <c r="O2120" t="str">
        <f t="shared" si="115"/>
        <v>Castle Hill</v>
      </c>
      <c r="P2120" t="str">
        <f t="shared" si="116"/>
        <v>NSW</v>
      </c>
      <c r="Q2120" t="s">
        <v>29</v>
      </c>
      <c r="R2120" t="s">
        <v>30</v>
      </c>
      <c r="S2120" t="s">
        <v>31</v>
      </c>
      <c r="T2120" t="s">
        <v>44</v>
      </c>
      <c r="U2120">
        <v>21490</v>
      </c>
    </row>
    <row r="2121" spans="1:21" x14ac:dyDescent="0.25">
      <c r="A2121" t="s">
        <v>45</v>
      </c>
      <c r="B2121">
        <v>2023</v>
      </c>
      <c r="C2121" t="s">
        <v>836</v>
      </c>
      <c r="D2121" t="s">
        <v>30</v>
      </c>
      <c r="E2121" t="s">
        <v>2500</v>
      </c>
      <c r="F2121" t="s">
        <v>37</v>
      </c>
      <c r="G2121" t="s">
        <v>23</v>
      </c>
      <c r="H2121" t="s">
        <v>877</v>
      </c>
      <c r="I2121" t="s">
        <v>25</v>
      </c>
      <c r="J2121" t="s">
        <v>40</v>
      </c>
      <c r="K2121" t="s">
        <v>310</v>
      </c>
      <c r="L2121">
        <v>158</v>
      </c>
      <c r="M2121" t="s">
        <v>414</v>
      </c>
      <c r="N2121" t="str">
        <f t="shared" si="114"/>
        <v>Carlton,</v>
      </c>
      <c r="O2121" t="str">
        <f t="shared" si="115"/>
        <v>Carlton</v>
      </c>
      <c r="P2121" t="str">
        <f t="shared" si="116"/>
        <v>NSW</v>
      </c>
      <c r="Q2121" t="s">
        <v>61</v>
      </c>
      <c r="R2121" t="s">
        <v>30</v>
      </c>
      <c r="S2121" t="s">
        <v>31</v>
      </c>
      <c r="T2121" t="s">
        <v>44</v>
      </c>
      <c r="U2121">
        <v>168888</v>
      </c>
    </row>
    <row r="2122" spans="1:21" x14ac:dyDescent="0.25">
      <c r="A2122" t="s">
        <v>120</v>
      </c>
      <c r="B2122">
        <v>2014</v>
      </c>
      <c r="C2122" t="s">
        <v>172</v>
      </c>
      <c r="D2122" t="s">
        <v>35</v>
      </c>
      <c r="E2122" t="s">
        <v>2501</v>
      </c>
      <c r="F2122" t="s">
        <v>37</v>
      </c>
      <c r="G2122" t="s">
        <v>115</v>
      </c>
      <c r="H2122" t="s">
        <v>49</v>
      </c>
      <c r="I2122" t="s">
        <v>39</v>
      </c>
      <c r="J2122" t="s">
        <v>40</v>
      </c>
      <c r="K2122" t="s">
        <v>199</v>
      </c>
      <c r="L2122">
        <v>129152</v>
      </c>
      <c r="M2122" t="s">
        <v>214</v>
      </c>
      <c r="N2122" t="str">
        <f t="shared" si="114"/>
        <v>Minchinbury,</v>
      </c>
      <c r="O2122" t="str">
        <f t="shared" si="115"/>
        <v>Minchinbury</v>
      </c>
      <c r="P2122" t="str">
        <f t="shared" si="116"/>
        <v>NSW</v>
      </c>
      <c r="Q2122" t="s">
        <v>29</v>
      </c>
      <c r="R2122" t="s">
        <v>35</v>
      </c>
      <c r="S2122" t="s">
        <v>43</v>
      </c>
      <c r="T2122" t="s">
        <v>44</v>
      </c>
      <c r="U2122">
        <v>24995</v>
      </c>
    </row>
    <row r="2123" spans="1:21" x14ac:dyDescent="0.25">
      <c r="A2123" t="s">
        <v>69</v>
      </c>
      <c r="B2123">
        <v>2012</v>
      </c>
      <c r="C2123" t="s">
        <v>177</v>
      </c>
      <c r="D2123" t="s">
        <v>35</v>
      </c>
      <c r="E2123" t="s">
        <v>2502</v>
      </c>
      <c r="F2123" t="s">
        <v>37</v>
      </c>
      <c r="G2123" t="s">
        <v>23</v>
      </c>
      <c r="H2123" t="s">
        <v>179</v>
      </c>
      <c r="I2123" t="s">
        <v>39</v>
      </c>
      <c r="J2123" t="s">
        <v>66</v>
      </c>
      <c r="K2123" t="s">
        <v>199</v>
      </c>
      <c r="L2123">
        <v>157341</v>
      </c>
      <c r="M2123" t="s">
        <v>68</v>
      </c>
      <c r="N2123" t="str">
        <f t="shared" si="114"/>
        <v>Castle Hill,</v>
      </c>
      <c r="O2123" t="str">
        <f t="shared" si="115"/>
        <v>Castle Hill</v>
      </c>
      <c r="P2123" t="str">
        <f t="shared" si="116"/>
        <v>NSW</v>
      </c>
      <c r="Q2123" t="s">
        <v>29</v>
      </c>
      <c r="R2123" t="s">
        <v>35</v>
      </c>
      <c r="S2123" t="s">
        <v>43</v>
      </c>
      <c r="T2123" t="s">
        <v>44</v>
      </c>
      <c r="U2123">
        <v>16990</v>
      </c>
    </row>
    <row r="2124" spans="1:21" x14ac:dyDescent="0.25">
      <c r="A2124" t="s">
        <v>69</v>
      </c>
      <c r="B2124">
        <v>2019</v>
      </c>
      <c r="C2124" t="s">
        <v>362</v>
      </c>
      <c r="D2124" t="s">
        <v>30</v>
      </c>
      <c r="E2124" t="s">
        <v>2503</v>
      </c>
      <c r="F2124" t="s">
        <v>37</v>
      </c>
      <c r="G2124" t="s">
        <v>23</v>
      </c>
      <c r="H2124" t="s">
        <v>144</v>
      </c>
      <c r="I2124" t="s">
        <v>39</v>
      </c>
      <c r="J2124" t="s">
        <v>91</v>
      </c>
      <c r="K2124" t="s">
        <v>149</v>
      </c>
      <c r="L2124">
        <v>50290</v>
      </c>
      <c r="M2124" t="s">
        <v>548</v>
      </c>
      <c r="N2124" t="str">
        <f t="shared" si="114"/>
        <v>East Maitland,</v>
      </c>
      <c r="O2124" t="str">
        <f t="shared" si="115"/>
        <v>East Maitland</v>
      </c>
      <c r="P2124" t="str">
        <f t="shared" si="116"/>
        <v>NSW</v>
      </c>
      <c r="Q2124" t="s">
        <v>29</v>
      </c>
      <c r="R2124" t="s">
        <v>30</v>
      </c>
      <c r="S2124" t="s">
        <v>43</v>
      </c>
      <c r="T2124" t="s">
        <v>44</v>
      </c>
      <c r="U2124">
        <v>56990</v>
      </c>
    </row>
    <row r="2125" spans="1:21" x14ac:dyDescent="0.25">
      <c r="A2125" t="s">
        <v>113</v>
      </c>
      <c r="B2125">
        <v>2016</v>
      </c>
      <c r="C2125" t="s">
        <v>626</v>
      </c>
      <c r="D2125" t="s">
        <v>30</v>
      </c>
      <c r="E2125" t="s">
        <v>2504</v>
      </c>
      <c r="F2125" t="s">
        <v>37</v>
      </c>
      <c r="G2125" t="s">
        <v>23</v>
      </c>
      <c r="H2125" t="s">
        <v>1094</v>
      </c>
      <c r="I2125" t="s">
        <v>110</v>
      </c>
      <c r="J2125" t="s">
        <v>26</v>
      </c>
      <c r="K2125" t="s">
        <v>275</v>
      </c>
      <c r="L2125">
        <v>180163</v>
      </c>
      <c r="M2125" t="s">
        <v>87</v>
      </c>
      <c r="N2125" t="str">
        <f t="shared" si="114"/>
        <v>Mcgraths Hill,</v>
      </c>
      <c r="O2125" t="str">
        <f t="shared" si="115"/>
        <v>Mcgraths Hill</v>
      </c>
      <c r="P2125" t="str">
        <f t="shared" si="116"/>
        <v>NSW</v>
      </c>
      <c r="Q2125" t="s">
        <v>29</v>
      </c>
      <c r="R2125" t="s">
        <v>30</v>
      </c>
      <c r="S2125" t="s">
        <v>31</v>
      </c>
      <c r="T2125" t="s">
        <v>32</v>
      </c>
      <c r="U2125">
        <v>30990</v>
      </c>
    </row>
    <row r="2126" spans="1:21" x14ac:dyDescent="0.25">
      <c r="A2126" t="s">
        <v>120</v>
      </c>
      <c r="B2126">
        <v>2018</v>
      </c>
      <c r="C2126" t="s">
        <v>383</v>
      </c>
      <c r="D2126" t="s">
        <v>138</v>
      </c>
      <c r="E2126" t="s">
        <v>2505</v>
      </c>
      <c r="F2126" t="s">
        <v>37</v>
      </c>
      <c r="G2126" t="s">
        <v>23</v>
      </c>
      <c r="H2126" t="s">
        <v>301</v>
      </c>
      <c r="I2126" t="s">
        <v>110</v>
      </c>
      <c r="J2126" t="s">
        <v>26</v>
      </c>
      <c r="K2126" t="s">
        <v>27</v>
      </c>
      <c r="L2126">
        <v>164762</v>
      </c>
      <c r="M2126" t="s">
        <v>765</v>
      </c>
      <c r="N2126" t="str">
        <f t="shared" si="114"/>
        <v>Port Macquarie,</v>
      </c>
      <c r="O2126" t="str">
        <f t="shared" si="115"/>
        <v>Port Macquarie</v>
      </c>
      <c r="P2126" t="str">
        <f t="shared" si="116"/>
        <v>NSW</v>
      </c>
      <c r="Q2126" t="s">
        <v>303</v>
      </c>
      <c r="R2126" t="s">
        <v>138</v>
      </c>
      <c r="S2126" t="s">
        <v>31</v>
      </c>
      <c r="T2126" t="s">
        <v>44</v>
      </c>
      <c r="U2126">
        <v>39990</v>
      </c>
    </row>
    <row r="2127" spans="1:21" x14ac:dyDescent="0.25">
      <c r="A2127" t="s">
        <v>252</v>
      </c>
      <c r="B2127">
        <v>2021</v>
      </c>
      <c r="C2127" t="s">
        <v>467</v>
      </c>
      <c r="D2127" t="s">
        <v>152</v>
      </c>
      <c r="E2127" t="s">
        <v>1721</v>
      </c>
      <c r="F2127" t="s">
        <v>37</v>
      </c>
      <c r="G2127" t="s">
        <v>23</v>
      </c>
      <c r="H2127" t="s">
        <v>82</v>
      </c>
      <c r="I2127" t="s">
        <v>39</v>
      </c>
      <c r="J2127" t="s">
        <v>66</v>
      </c>
      <c r="K2127" t="s">
        <v>487</v>
      </c>
      <c r="L2127">
        <v>18808</v>
      </c>
      <c r="M2127" t="s">
        <v>393</v>
      </c>
      <c r="N2127" t="str">
        <f t="shared" si="114"/>
        <v>Arncliffe,</v>
      </c>
      <c r="O2127" t="str">
        <f t="shared" si="115"/>
        <v>Arncliffe</v>
      </c>
      <c r="P2127" t="str">
        <f t="shared" si="116"/>
        <v>NSW</v>
      </c>
      <c r="Q2127" t="s">
        <v>29</v>
      </c>
      <c r="R2127" t="s">
        <v>152</v>
      </c>
      <c r="S2127" t="s">
        <v>31</v>
      </c>
      <c r="T2127" t="s">
        <v>44</v>
      </c>
      <c r="U2127">
        <v>34990</v>
      </c>
    </row>
    <row r="2128" spans="1:21" x14ac:dyDescent="0.25">
      <c r="A2128" t="s">
        <v>69</v>
      </c>
      <c r="B2128">
        <v>2008</v>
      </c>
      <c r="C2128" t="s">
        <v>177</v>
      </c>
      <c r="D2128" t="s">
        <v>35</v>
      </c>
      <c r="E2128" t="s">
        <v>2506</v>
      </c>
      <c r="F2128" t="s">
        <v>37</v>
      </c>
      <c r="G2128" t="s">
        <v>23</v>
      </c>
      <c r="H2128" t="s">
        <v>179</v>
      </c>
      <c r="I2128" t="s">
        <v>39</v>
      </c>
      <c r="J2128" t="s">
        <v>66</v>
      </c>
      <c r="K2128" t="s">
        <v>186</v>
      </c>
      <c r="L2128">
        <v>165708</v>
      </c>
      <c r="M2128" t="s">
        <v>214</v>
      </c>
      <c r="N2128" t="str">
        <f t="shared" si="114"/>
        <v>Minchinbury,</v>
      </c>
      <c r="O2128" t="str">
        <f t="shared" si="115"/>
        <v>Minchinbury</v>
      </c>
      <c r="P2128" t="str">
        <f t="shared" si="116"/>
        <v>NSW</v>
      </c>
      <c r="Q2128" t="s">
        <v>29</v>
      </c>
      <c r="R2128" t="s">
        <v>35</v>
      </c>
      <c r="S2128" t="s">
        <v>43</v>
      </c>
      <c r="T2128" t="s">
        <v>44</v>
      </c>
      <c r="U2128">
        <v>13995</v>
      </c>
    </row>
    <row r="2129" spans="1:21" x14ac:dyDescent="0.25">
      <c r="A2129" t="s">
        <v>210</v>
      </c>
      <c r="B2129">
        <v>2014</v>
      </c>
      <c r="C2129">
        <v>3</v>
      </c>
      <c r="D2129" t="s">
        <v>152</v>
      </c>
      <c r="E2129" t="s">
        <v>444</v>
      </c>
      <c r="F2129" t="s">
        <v>37</v>
      </c>
      <c r="G2129" t="s">
        <v>115</v>
      </c>
      <c r="H2129" t="s">
        <v>49</v>
      </c>
      <c r="I2129" t="s">
        <v>39</v>
      </c>
      <c r="J2129" t="s">
        <v>66</v>
      </c>
      <c r="K2129" t="s">
        <v>140</v>
      </c>
      <c r="L2129">
        <v>92807</v>
      </c>
      <c r="M2129" t="s">
        <v>1670</v>
      </c>
      <c r="N2129" t="str">
        <f t="shared" si="114"/>
        <v>Cannington,</v>
      </c>
      <c r="O2129" t="str">
        <f t="shared" si="115"/>
        <v>Cannington</v>
      </c>
      <c r="P2129" t="str">
        <f t="shared" si="116"/>
        <v xml:space="preserve"> WA</v>
      </c>
      <c r="Q2129" t="s">
        <v>29</v>
      </c>
      <c r="R2129" t="s">
        <v>152</v>
      </c>
      <c r="S2129" t="s">
        <v>31</v>
      </c>
      <c r="T2129" t="s">
        <v>44</v>
      </c>
      <c r="U2129">
        <v>19990</v>
      </c>
    </row>
    <row r="2130" spans="1:21" x14ac:dyDescent="0.25">
      <c r="A2130" t="s">
        <v>74</v>
      </c>
      <c r="B2130">
        <v>2016</v>
      </c>
      <c r="C2130" t="s">
        <v>75</v>
      </c>
      <c r="D2130" t="s">
        <v>30</v>
      </c>
      <c r="E2130" t="s">
        <v>2507</v>
      </c>
      <c r="F2130" t="s">
        <v>37</v>
      </c>
      <c r="G2130" t="s">
        <v>23</v>
      </c>
      <c r="H2130" t="s">
        <v>49</v>
      </c>
      <c r="I2130" t="s">
        <v>25</v>
      </c>
      <c r="J2130" t="s">
        <v>26</v>
      </c>
      <c r="K2130" t="s">
        <v>77</v>
      </c>
      <c r="L2130">
        <v>64549</v>
      </c>
      <c r="M2130" t="s">
        <v>1100</v>
      </c>
      <c r="N2130" t="str">
        <f t="shared" si="114"/>
        <v>Zetland,</v>
      </c>
      <c r="O2130" t="str">
        <f t="shared" si="115"/>
        <v>Zetland</v>
      </c>
      <c r="P2130" t="str">
        <f t="shared" si="116"/>
        <v>NSW</v>
      </c>
      <c r="Q2130" t="s">
        <v>29</v>
      </c>
      <c r="R2130" t="s">
        <v>30</v>
      </c>
      <c r="S2130" t="s">
        <v>43</v>
      </c>
      <c r="T2130" t="s">
        <v>44</v>
      </c>
      <c r="U2130">
        <v>39880</v>
      </c>
    </row>
    <row r="2131" spans="1:21" x14ac:dyDescent="0.25">
      <c r="A2131" t="s">
        <v>240</v>
      </c>
      <c r="B2131">
        <v>2017</v>
      </c>
      <c r="C2131" t="s">
        <v>2492</v>
      </c>
      <c r="D2131" t="s">
        <v>30</v>
      </c>
      <c r="E2131" t="s">
        <v>2508</v>
      </c>
      <c r="F2131" t="s">
        <v>37</v>
      </c>
      <c r="G2131" t="s">
        <v>23</v>
      </c>
      <c r="H2131" t="s">
        <v>614</v>
      </c>
      <c r="I2131" t="s">
        <v>110</v>
      </c>
      <c r="J2131" t="s">
        <v>26</v>
      </c>
      <c r="K2131" t="s">
        <v>382</v>
      </c>
      <c r="L2131">
        <v>158811</v>
      </c>
      <c r="M2131" t="s">
        <v>214</v>
      </c>
      <c r="N2131" t="str">
        <f t="shared" si="114"/>
        <v>Minchinbury,</v>
      </c>
      <c r="O2131" t="str">
        <f t="shared" si="115"/>
        <v>Minchinbury</v>
      </c>
      <c r="P2131" t="str">
        <f t="shared" si="116"/>
        <v>NSW</v>
      </c>
      <c r="Q2131" t="s">
        <v>29</v>
      </c>
      <c r="R2131" t="s">
        <v>30</v>
      </c>
      <c r="S2131" t="s">
        <v>31</v>
      </c>
      <c r="T2131" t="s">
        <v>32</v>
      </c>
      <c r="U2131">
        <v>27880</v>
      </c>
    </row>
    <row r="2132" spans="1:21" x14ac:dyDescent="0.25">
      <c r="A2132" t="s">
        <v>183</v>
      </c>
      <c r="B2132">
        <v>2013</v>
      </c>
      <c r="C2132" t="s">
        <v>375</v>
      </c>
      <c r="D2132" t="s">
        <v>30</v>
      </c>
      <c r="E2132" t="s">
        <v>2079</v>
      </c>
      <c r="F2132" t="s">
        <v>37</v>
      </c>
      <c r="G2132" t="s">
        <v>23</v>
      </c>
      <c r="H2132" t="s">
        <v>127</v>
      </c>
      <c r="I2132" t="s">
        <v>110</v>
      </c>
      <c r="J2132" t="s">
        <v>40</v>
      </c>
      <c r="K2132" t="s">
        <v>424</v>
      </c>
      <c r="L2132">
        <v>102140</v>
      </c>
      <c r="M2132" t="s">
        <v>530</v>
      </c>
      <c r="N2132" t="str">
        <f t="shared" si="114"/>
        <v>Cardiff,</v>
      </c>
      <c r="O2132" t="str">
        <f t="shared" si="115"/>
        <v>Cardiff</v>
      </c>
      <c r="P2132" t="str">
        <f t="shared" si="116"/>
        <v>NSW</v>
      </c>
      <c r="Q2132" t="s">
        <v>29</v>
      </c>
      <c r="R2132" t="s">
        <v>30</v>
      </c>
      <c r="S2132" t="s">
        <v>31</v>
      </c>
      <c r="T2132" t="s">
        <v>44</v>
      </c>
      <c r="U2132">
        <v>12777</v>
      </c>
    </row>
    <row r="2133" spans="1:21" x14ac:dyDescent="0.25">
      <c r="A2133" t="s">
        <v>734</v>
      </c>
      <c r="B2133">
        <v>2013</v>
      </c>
      <c r="C2133" t="s">
        <v>2509</v>
      </c>
      <c r="D2133" t="s">
        <v>30</v>
      </c>
      <c r="E2133" t="s">
        <v>2510</v>
      </c>
      <c r="F2133" t="s">
        <v>37</v>
      </c>
      <c r="G2133" t="s">
        <v>23</v>
      </c>
      <c r="H2133" t="s">
        <v>127</v>
      </c>
      <c r="I2133" t="s">
        <v>39</v>
      </c>
      <c r="J2133" t="s">
        <v>66</v>
      </c>
      <c r="K2133" t="s">
        <v>97</v>
      </c>
      <c r="L2133">
        <v>168700</v>
      </c>
      <c r="M2133" t="s">
        <v>145</v>
      </c>
      <c r="N2133" t="str">
        <f t="shared" si="114"/>
        <v>Glebe,</v>
      </c>
      <c r="O2133" t="str">
        <f t="shared" si="115"/>
        <v>Glebe</v>
      </c>
      <c r="P2133" t="str">
        <f t="shared" si="116"/>
        <v>NSW</v>
      </c>
      <c r="Q2133" t="s">
        <v>29</v>
      </c>
      <c r="R2133" t="s">
        <v>30</v>
      </c>
      <c r="S2133" t="s">
        <v>31</v>
      </c>
      <c r="T2133" t="s">
        <v>44</v>
      </c>
      <c r="U2133">
        <v>10950</v>
      </c>
    </row>
    <row r="2134" spans="1:21" x14ac:dyDescent="0.25">
      <c r="A2134" t="s">
        <v>210</v>
      </c>
      <c r="B2134">
        <v>2018</v>
      </c>
      <c r="C2134">
        <v>2</v>
      </c>
      <c r="D2134" t="s">
        <v>35</v>
      </c>
      <c r="E2134" t="s">
        <v>2511</v>
      </c>
      <c r="F2134" t="s">
        <v>37</v>
      </c>
      <c r="G2134" t="s">
        <v>23</v>
      </c>
      <c r="H2134" t="s">
        <v>38</v>
      </c>
      <c r="I2134" t="s">
        <v>39</v>
      </c>
      <c r="J2134" t="s">
        <v>66</v>
      </c>
      <c r="K2134" t="s">
        <v>290</v>
      </c>
      <c r="L2134">
        <v>115078</v>
      </c>
      <c r="M2134" t="s">
        <v>417</v>
      </c>
      <c r="N2134" t="str">
        <f t="shared" si="114"/>
        <v>Leichhardt,</v>
      </c>
      <c r="O2134" t="str">
        <f t="shared" si="115"/>
        <v>Leichhardt</v>
      </c>
      <c r="P2134" t="str">
        <f t="shared" si="116"/>
        <v>NSW</v>
      </c>
      <c r="Q2134" t="s">
        <v>29</v>
      </c>
      <c r="R2134" t="s">
        <v>35</v>
      </c>
      <c r="S2134" t="s">
        <v>43</v>
      </c>
      <c r="T2134" t="s">
        <v>44</v>
      </c>
      <c r="U2134">
        <v>17990</v>
      </c>
    </row>
    <row r="2135" spans="1:21" x14ac:dyDescent="0.25">
      <c r="A2135" t="s">
        <v>240</v>
      </c>
      <c r="B2135">
        <v>2015</v>
      </c>
      <c r="C2135" t="s">
        <v>619</v>
      </c>
      <c r="D2135" t="s">
        <v>152</v>
      </c>
      <c r="E2135" t="s">
        <v>2512</v>
      </c>
      <c r="F2135" t="s">
        <v>37</v>
      </c>
      <c r="G2135" t="s">
        <v>23</v>
      </c>
      <c r="H2135" t="s">
        <v>339</v>
      </c>
      <c r="I2135" t="s">
        <v>50</v>
      </c>
      <c r="J2135" t="s">
        <v>66</v>
      </c>
      <c r="K2135" t="s">
        <v>443</v>
      </c>
      <c r="L2135">
        <v>190878</v>
      </c>
      <c r="M2135" t="s">
        <v>214</v>
      </c>
      <c r="N2135" t="str">
        <f t="shared" si="114"/>
        <v>Minchinbury,</v>
      </c>
      <c r="O2135" t="str">
        <f t="shared" si="115"/>
        <v>Minchinbury</v>
      </c>
      <c r="P2135" t="str">
        <f t="shared" si="116"/>
        <v>NSW</v>
      </c>
      <c r="Q2135" t="s">
        <v>137</v>
      </c>
      <c r="R2135" t="s">
        <v>152</v>
      </c>
      <c r="S2135" t="s">
        <v>31</v>
      </c>
      <c r="T2135" t="s">
        <v>44</v>
      </c>
      <c r="U2135">
        <v>19995</v>
      </c>
    </row>
    <row r="2136" spans="1:21" x14ac:dyDescent="0.25">
      <c r="A2136" t="s">
        <v>113</v>
      </c>
      <c r="B2136">
        <v>2020</v>
      </c>
      <c r="C2136" t="s">
        <v>263</v>
      </c>
      <c r="D2136" t="s">
        <v>30</v>
      </c>
      <c r="E2136" t="s">
        <v>1669</v>
      </c>
      <c r="F2136" t="s">
        <v>37</v>
      </c>
      <c r="G2136" t="s">
        <v>23</v>
      </c>
      <c r="H2136" t="s">
        <v>49</v>
      </c>
      <c r="I2136" t="s">
        <v>39</v>
      </c>
      <c r="J2136" t="s">
        <v>66</v>
      </c>
      <c r="K2136" t="s">
        <v>202</v>
      </c>
      <c r="L2136">
        <v>53429</v>
      </c>
      <c r="M2136" t="s">
        <v>1670</v>
      </c>
      <c r="N2136" t="str">
        <f t="shared" si="114"/>
        <v>Cannington,</v>
      </c>
      <c r="O2136" t="str">
        <f t="shared" si="115"/>
        <v>Cannington</v>
      </c>
      <c r="P2136" t="str">
        <f t="shared" si="116"/>
        <v xml:space="preserve"> WA</v>
      </c>
      <c r="Q2136" t="s">
        <v>29</v>
      </c>
      <c r="R2136" t="s">
        <v>30</v>
      </c>
      <c r="S2136" t="s">
        <v>31</v>
      </c>
      <c r="T2136" t="s">
        <v>44</v>
      </c>
      <c r="U2136">
        <v>26999</v>
      </c>
    </row>
    <row r="2137" spans="1:21" x14ac:dyDescent="0.25">
      <c r="A2137" t="s">
        <v>88</v>
      </c>
      <c r="B2137">
        <v>2012</v>
      </c>
      <c r="C2137" t="s">
        <v>1572</v>
      </c>
      <c r="D2137" t="s">
        <v>116</v>
      </c>
      <c r="E2137" t="s">
        <v>2513</v>
      </c>
      <c r="F2137" t="s">
        <v>37</v>
      </c>
      <c r="G2137" t="s">
        <v>23</v>
      </c>
      <c r="H2137" t="s">
        <v>127</v>
      </c>
      <c r="I2137" t="s">
        <v>39</v>
      </c>
      <c r="J2137" t="s">
        <v>66</v>
      </c>
      <c r="K2137" t="s">
        <v>272</v>
      </c>
      <c r="L2137">
        <v>252148</v>
      </c>
      <c r="M2137" t="s">
        <v>765</v>
      </c>
      <c r="N2137" t="str">
        <f t="shared" si="114"/>
        <v>Port Macquarie,</v>
      </c>
      <c r="O2137" t="str">
        <f t="shared" si="115"/>
        <v>Port Macquarie</v>
      </c>
      <c r="P2137" t="str">
        <f t="shared" si="116"/>
        <v>NSW</v>
      </c>
      <c r="Q2137" t="s">
        <v>29</v>
      </c>
      <c r="R2137" t="s">
        <v>116</v>
      </c>
      <c r="S2137" t="s">
        <v>31</v>
      </c>
      <c r="T2137" t="s">
        <v>32</v>
      </c>
      <c r="U2137">
        <v>13990</v>
      </c>
    </row>
    <row r="2138" spans="1:21" x14ac:dyDescent="0.25">
      <c r="A2138" t="s">
        <v>69</v>
      </c>
      <c r="B2138">
        <v>2014</v>
      </c>
      <c r="C2138" t="s">
        <v>543</v>
      </c>
      <c r="D2138" t="s">
        <v>30</v>
      </c>
      <c r="E2138" t="s">
        <v>2514</v>
      </c>
      <c r="F2138" t="s">
        <v>37</v>
      </c>
      <c r="G2138" t="s">
        <v>115</v>
      </c>
      <c r="H2138" t="s">
        <v>646</v>
      </c>
      <c r="I2138" t="s">
        <v>110</v>
      </c>
      <c r="J2138" t="s">
        <v>26</v>
      </c>
      <c r="K2138" t="s">
        <v>2515</v>
      </c>
      <c r="L2138">
        <v>46097</v>
      </c>
      <c r="M2138" t="s">
        <v>1092</v>
      </c>
      <c r="N2138" t="str">
        <f t="shared" si="114"/>
        <v>Thornleigh,</v>
      </c>
      <c r="O2138" t="str">
        <f t="shared" si="115"/>
        <v>Thornleigh</v>
      </c>
      <c r="P2138" t="str">
        <f t="shared" si="116"/>
        <v>NSW</v>
      </c>
      <c r="Q2138" t="s">
        <v>61</v>
      </c>
      <c r="R2138" t="s">
        <v>30</v>
      </c>
      <c r="S2138" t="s">
        <v>53</v>
      </c>
      <c r="T2138" t="s">
        <v>44</v>
      </c>
      <c r="U2138">
        <v>89990</v>
      </c>
    </row>
    <row r="2139" spans="1:21" x14ac:dyDescent="0.25">
      <c r="A2139" t="s">
        <v>113</v>
      </c>
      <c r="B2139">
        <v>2014</v>
      </c>
      <c r="C2139" t="s">
        <v>263</v>
      </c>
      <c r="D2139" t="s">
        <v>30</v>
      </c>
      <c r="E2139" t="s">
        <v>2516</v>
      </c>
      <c r="F2139" t="s">
        <v>37</v>
      </c>
      <c r="G2139" t="s">
        <v>23</v>
      </c>
      <c r="H2139" t="s">
        <v>49</v>
      </c>
      <c r="I2139" t="s">
        <v>39</v>
      </c>
      <c r="J2139" t="s">
        <v>66</v>
      </c>
      <c r="K2139" t="s">
        <v>202</v>
      </c>
      <c r="L2139">
        <v>220912</v>
      </c>
      <c r="M2139" t="s">
        <v>525</v>
      </c>
      <c r="N2139" t="str">
        <f t="shared" si="114"/>
        <v>Adamstown,</v>
      </c>
      <c r="O2139" t="str">
        <f t="shared" si="115"/>
        <v>Adamstown</v>
      </c>
      <c r="P2139" t="str">
        <f t="shared" si="116"/>
        <v>NSW</v>
      </c>
      <c r="Q2139" t="s">
        <v>29</v>
      </c>
      <c r="R2139" t="s">
        <v>30</v>
      </c>
      <c r="S2139" t="s">
        <v>31</v>
      </c>
      <c r="T2139" t="s">
        <v>44</v>
      </c>
      <c r="U2139">
        <v>12990</v>
      </c>
    </row>
    <row r="2140" spans="1:21" x14ac:dyDescent="0.25">
      <c r="A2140" t="s">
        <v>55</v>
      </c>
      <c r="B2140">
        <v>2014</v>
      </c>
      <c r="C2140" t="s">
        <v>808</v>
      </c>
      <c r="D2140" t="s">
        <v>152</v>
      </c>
      <c r="E2140" t="s">
        <v>2008</v>
      </c>
      <c r="F2140" t="s">
        <v>37</v>
      </c>
      <c r="G2140" t="s">
        <v>23</v>
      </c>
      <c r="H2140" t="s">
        <v>803</v>
      </c>
      <c r="I2140" t="s">
        <v>50</v>
      </c>
      <c r="J2140" t="s">
        <v>26</v>
      </c>
      <c r="K2140" t="s">
        <v>92</v>
      </c>
      <c r="L2140">
        <v>109384</v>
      </c>
      <c r="M2140" t="s">
        <v>559</v>
      </c>
      <c r="N2140" t="str">
        <f t="shared" si="114"/>
        <v>Rozelle,</v>
      </c>
      <c r="O2140" t="str">
        <f t="shared" si="115"/>
        <v>Rozelle</v>
      </c>
      <c r="P2140" t="str">
        <f t="shared" si="116"/>
        <v>NSW</v>
      </c>
      <c r="Q2140" t="s">
        <v>29</v>
      </c>
      <c r="R2140" t="s">
        <v>152</v>
      </c>
      <c r="S2140" t="s">
        <v>31</v>
      </c>
      <c r="T2140" t="s">
        <v>44</v>
      </c>
      <c r="U2140">
        <v>29800</v>
      </c>
    </row>
    <row r="2141" spans="1:21" x14ac:dyDescent="0.25">
      <c r="A2141" t="s">
        <v>79</v>
      </c>
      <c r="B2141">
        <v>2016</v>
      </c>
      <c r="C2141" t="s">
        <v>80</v>
      </c>
      <c r="D2141" t="s">
        <v>152</v>
      </c>
      <c r="E2141" t="s">
        <v>2517</v>
      </c>
      <c r="F2141" t="s">
        <v>37</v>
      </c>
      <c r="G2141" t="s">
        <v>23</v>
      </c>
      <c r="H2141" t="s">
        <v>179</v>
      </c>
      <c r="I2141" t="s">
        <v>39</v>
      </c>
      <c r="J2141" t="s">
        <v>66</v>
      </c>
      <c r="K2141" t="s">
        <v>41</v>
      </c>
      <c r="L2141">
        <v>129973</v>
      </c>
      <c r="M2141" t="s">
        <v>630</v>
      </c>
      <c r="N2141" t="str">
        <f t="shared" si="114"/>
        <v>Richmond,</v>
      </c>
      <c r="O2141" t="str">
        <f t="shared" si="115"/>
        <v>Richmond</v>
      </c>
      <c r="P2141" t="str">
        <f t="shared" si="116"/>
        <v>NSW</v>
      </c>
      <c r="Q2141" t="s">
        <v>29</v>
      </c>
      <c r="R2141" t="s">
        <v>152</v>
      </c>
      <c r="S2141" t="s">
        <v>31</v>
      </c>
      <c r="T2141" t="s">
        <v>44</v>
      </c>
      <c r="U2141">
        <v>12990</v>
      </c>
    </row>
    <row r="2142" spans="1:21" x14ac:dyDescent="0.25">
      <c r="A2142" t="s">
        <v>74</v>
      </c>
      <c r="B2142">
        <v>2019</v>
      </c>
      <c r="C2142" t="s">
        <v>75</v>
      </c>
      <c r="D2142" t="s">
        <v>30</v>
      </c>
      <c r="E2142" t="s">
        <v>2518</v>
      </c>
      <c r="F2142" t="s">
        <v>37</v>
      </c>
      <c r="G2142" t="s">
        <v>23</v>
      </c>
      <c r="H2142" t="s">
        <v>49</v>
      </c>
      <c r="I2142" t="s">
        <v>25</v>
      </c>
      <c r="J2142" t="s">
        <v>26</v>
      </c>
      <c r="K2142" t="s">
        <v>140</v>
      </c>
      <c r="L2142">
        <v>25433</v>
      </c>
      <c r="M2142" t="s">
        <v>1193</v>
      </c>
      <c r="N2142" t="str">
        <f t="shared" si="114"/>
        <v>Chatswood,</v>
      </c>
      <c r="O2142" t="str">
        <f t="shared" si="115"/>
        <v>Chatswood</v>
      </c>
      <c r="P2142" t="str">
        <f t="shared" si="116"/>
        <v>NSW</v>
      </c>
      <c r="Q2142" t="s">
        <v>29</v>
      </c>
      <c r="R2142" t="s">
        <v>30</v>
      </c>
      <c r="S2142" t="s">
        <v>31</v>
      </c>
      <c r="T2142" t="s">
        <v>44</v>
      </c>
      <c r="U2142">
        <v>75880</v>
      </c>
    </row>
    <row r="2143" spans="1:21" x14ac:dyDescent="0.25">
      <c r="A2143" t="s">
        <v>249</v>
      </c>
      <c r="B2143">
        <v>2013</v>
      </c>
      <c r="C2143" t="s">
        <v>550</v>
      </c>
      <c r="D2143" t="s">
        <v>35</v>
      </c>
      <c r="E2143" t="s">
        <v>2519</v>
      </c>
      <c r="F2143" t="s">
        <v>37</v>
      </c>
      <c r="G2143" t="s">
        <v>23</v>
      </c>
      <c r="H2143" t="s">
        <v>105</v>
      </c>
      <c r="I2143" t="s">
        <v>39</v>
      </c>
      <c r="J2143" t="s">
        <v>40</v>
      </c>
      <c r="K2143" t="s">
        <v>1116</v>
      </c>
      <c r="L2143">
        <v>113870</v>
      </c>
      <c r="M2143" t="s">
        <v>833</v>
      </c>
      <c r="N2143" t="str">
        <f t="shared" si="114"/>
        <v>Berwick,</v>
      </c>
      <c r="O2143" t="str">
        <f t="shared" si="115"/>
        <v>Berwick</v>
      </c>
      <c r="P2143" t="str">
        <f t="shared" si="116"/>
        <v>VIC</v>
      </c>
      <c r="Q2143" t="s">
        <v>29</v>
      </c>
      <c r="R2143" t="s">
        <v>35</v>
      </c>
      <c r="S2143" t="s">
        <v>43</v>
      </c>
      <c r="T2143" t="s">
        <v>44</v>
      </c>
      <c r="U2143">
        <v>16999</v>
      </c>
    </row>
    <row r="2144" spans="1:21" x14ac:dyDescent="0.25">
      <c r="A2144" t="s">
        <v>120</v>
      </c>
      <c r="B2144">
        <v>2012</v>
      </c>
      <c r="C2144" t="s">
        <v>160</v>
      </c>
      <c r="D2144" t="s">
        <v>30</v>
      </c>
      <c r="E2144" t="s">
        <v>2520</v>
      </c>
      <c r="F2144" t="s">
        <v>37</v>
      </c>
      <c r="G2144" t="s">
        <v>23</v>
      </c>
      <c r="H2144" t="s">
        <v>217</v>
      </c>
      <c r="I2144" t="s">
        <v>50</v>
      </c>
      <c r="J2144" t="s">
        <v>66</v>
      </c>
      <c r="K2144" t="s">
        <v>519</v>
      </c>
      <c r="L2144">
        <v>182092</v>
      </c>
      <c r="M2144" t="s">
        <v>530</v>
      </c>
      <c r="N2144" t="str">
        <f t="shared" si="114"/>
        <v>Cardiff,</v>
      </c>
      <c r="O2144" t="str">
        <f t="shared" si="115"/>
        <v>Cardiff</v>
      </c>
      <c r="P2144" t="str">
        <f t="shared" si="116"/>
        <v>NSW</v>
      </c>
      <c r="Q2144" t="s">
        <v>137</v>
      </c>
      <c r="R2144" t="s">
        <v>30</v>
      </c>
      <c r="S2144" t="s">
        <v>31</v>
      </c>
      <c r="T2144" t="s">
        <v>44</v>
      </c>
      <c r="U2144">
        <v>14913</v>
      </c>
    </row>
    <row r="2145" spans="1:21" x14ac:dyDescent="0.25">
      <c r="A2145" t="s">
        <v>102</v>
      </c>
      <c r="B2145">
        <v>2011</v>
      </c>
      <c r="C2145" t="s">
        <v>103</v>
      </c>
      <c r="D2145" t="s">
        <v>35</v>
      </c>
      <c r="E2145" t="s">
        <v>2521</v>
      </c>
      <c r="F2145" t="s">
        <v>37</v>
      </c>
      <c r="G2145" t="s">
        <v>23</v>
      </c>
      <c r="H2145" t="s">
        <v>105</v>
      </c>
      <c r="I2145" t="s">
        <v>39</v>
      </c>
      <c r="J2145" t="s">
        <v>40</v>
      </c>
      <c r="K2145" t="s">
        <v>379</v>
      </c>
      <c r="L2145">
        <v>187812</v>
      </c>
      <c r="M2145" t="s">
        <v>276</v>
      </c>
      <c r="N2145" t="str">
        <f t="shared" si="114"/>
        <v>Bankstown,</v>
      </c>
      <c r="O2145" t="str">
        <f t="shared" si="115"/>
        <v>Bankstown</v>
      </c>
      <c r="P2145" t="str">
        <f t="shared" si="116"/>
        <v>NSW</v>
      </c>
      <c r="Q2145" t="s">
        <v>29</v>
      </c>
      <c r="R2145" t="s">
        <v>35</v>
      </c>
      <c r="S2145" t="s">
        <v>43</v>
      </c>
      <c r="T2145" t="s">
        <v>44</v>
      </c>
      <c r="U2145">
        <v>8995</v>
      </c>
    </row>
    <row r="2146" spans="1:21" x14ac:dyDescent="0.25">
      <c r="A2146" t="s">
        <v>102</v>
      </c>
      <c r="B2146">
        <v>2016</v>
      </c>
      <c r="C2146" t="s">
        <v>260</v>
      </c>
      <c r="D2146" t="s">
        <v>30</v>
      </c>
      <c r="E2146" t="s">
        <v>2522</v>
      </c>
      <c r="F2146" t="s">
        <v>37</v>
      </c>
      <c r="G2146" t="s">
        <v>23</v>
      </c>
      <c r="H2146" t="s">
        <v>49</v>
      </c>
      <c r="I2146" t="s">
        <v>25</v>
      </c>
      <c r="J2146" t="s">
        <v>40</v>
      </c>
      <c r="K2146" t="s">
        <v>262</v>
      </c>
      <c r="L2146">
        <v>84284</v>
      </c>
      <c r="M2146" t="s">
        <v>1193</v>
      </c>
      <c r="N2146" t="str">
        <f t="shared" si="114"/>
        <v>Chatswood,</v>
      </c>
      <c r="O2146" t="str">
        <f t="shared" si="115"/>
        <v>Chatswood</v>
      </c>
      <c r="P2146" t="str">
        <f t="shared" si="116"/>
        <v>NSW</v>
      </c>
      <c r="Q2146" t="s">
        <v>29</v>
      </c>
      <c r="R2146" t="s">
        <v>30</v>
      </c>
      <c r="S2146" t="s">
        <v>31</v>
      </c>
      <c r="T2146" t="s">
        <v>44</v>
      </c>
      <c r="U2146">
        <v>24880</v>
      </c>
    </row>
    <row r="2147" spans="1:21" x14ac:dyDescent="0.25">
      <c r="A2147" t="s">
        <v>69</v>
      </c>
      <c r="B2147">
        <v>2022</v>
      </c>
      <c r="C2147" t="s">
        <v>181</v>
      </c>
      <c r="D2147" t="s">
        <v>30</v>
      </c>
      <c r="E2147" t="s">
        <v>2523</v>
      </c>
      <c r="F2147" t="s">
        <v>37</v>
      </c>
      <c r="G2147" t="s">
        <v>23</v>
      </c>
      <c r="H2147" t="s">
        <v>601</v>
      </c>
      <c r="I2147" t="s">
        <v>39</v>
      </c>
      <c r="J2147" t="s">
        <v>91</v>
      </c>
      <c r="K2147" t="s">
        <v>1549</v>
      </c>
      <c r="L2147">
        <v>15003</v>
      </c>
      <c r="M2147" t="s">
        <v>1148</v>
      </c>
      <c r="N2147" t="str">
        <f t="shared" si="114"/>
        <v>Alexandria,</v>
      </c>
      <c r="O2147" t="str">
        <f t="shared" si="115"/>
        <v>Alexandria</v>
      </c>
      <c r="P2147" t="str">
        <f t="shared" si="116"/>
        <v>NSW</v>
      </c>
      <c r="Q2147" t="s">
        <v>125</v>
      </c>
      <c r="R2147" t="s">
        <v>30</v>
      </c>
      <c r="S2147" t="s">
        <v>31</v>
      </c>
      <c r="T2147" t="s">
        <v>44</v>
      </c>
      <c r="U2147">
        <v>38990</v>
      </c>
    </row>
    <row r="2148" spans="1:21" x14ac:dyDescent="0.25">
      <c r="A2148" t="s">
        <v>210</v>
      </c>
      <c r="B2148">
        <v>2018</v>
      </c>
      <c r="C2148">
        <v>6</v>
      </c>
      <c r="D2148" t="s">
        <v>116</v>
      </c>
      <c r="E2148" t="s">
        <v>2524</v>
      </c>
      <c r="F2148" t="s">
        <v>37</v>
      </c>
      <c r="G2148" t="s">
        <v>23</v>
      </c>
      <c r="H2148" t="s">
        <v>144</v>
      </c>
      <c r="I2148" t="s">
        <v>39</v>
      </c>
      <c r="J2148" t="s">
        <v>66</v>
      </c>
      <c r="K2148" t="s">
        <v>202</v>
      </c>
      <c r="L2148">
        <v>56404</v>
      </c>
      <c r="M2148" t="s">
        <v>42</v>
      </c>
      <c r="N2148" t="str">
        <f t="shared" si="114"/>
        <v>Brookvale,</v>
      </c>
      <c r="O2148" t="str">
        <f t="shared" si="115"/>
        <v>Brookvale</v>
      </c>
      <c r="P2148" t="str">
        <f t="shared" si="116"/>
        <v>NSW</v>
      </c>
      <c r="Q2148" t="s">
        <v>29</v>
      </c>
      <c r="R2148" t="s">
        <v>116</v>
      </c>
      <c r="S2148" t="s">
        <v>31</v>
      </c>
      <c r="T2148" t="s">
        <v>44</v>
      </c>
      <c r="U2148">
        <v>33990</v>
      </c>
    </row>
    <row r="2149" spans="1:21" x14ac:dyDescent="0.25">
      <c r="A2149" t="s">
        <v>33</v>
      </c>
      <c r="B2149">
        <v>2022</v>
      </c>
      <c r="C2149" t="s">
        <v>1820</v>
      </c>
      <c r="D2149" t="s">
        <v>30</v>
      </c>
      <c r="E2149" t="s">
        <v>2215</v>
      </c>
      <c r="F2149" t="s">
        <v>37</v>
      </c>
      <c r="G2149" t="s">
        <v>23</v>
      </c>
      <c r="H2149" t="s">
        <v>38</v>
      </c>
      <c r="I2149" t="s">
        <v>39</v>
      </c>
      <c r="J2149" t="s">
        <v>66</v>
      </c>
      <c r="K2149" t="s">
        <v>323</v>
      </c>
      <c r="L2149">
        <v>27112</v>
      </c>
      <c r="M2149" t="s">
        <v>221</v>
      </c>
      <c r="N2149" t="str">
        <f t="shared" si="114"/>
        <v>Ryde,</v>
      </c>
      <c r="O2149" t="str">
        <f t="shared" si="115"/>
        <v>Ryde</v>
      </c>
      <c r="P2149" t="str">
        <f t="shared" si="116"/>
        <v>NSW</v>
      </c>
      <c r="Q2149" t="s">
        <v>29</v>
      </c>
      <c r="R2149" t="s">
        <v>30</v>
      </c>
      <c r="S2149" t="s">
        <v>31</v>
      </c>
      <c r="T2149" t="s">
        <v>44</v>
      </c>
      <c r="U2149">
        <v>31880</v>
      </c>
    </row>
    <row r="2150" spans="1:21" x14ac:dyDescent="0.25">
      <c r="A2150" t="s">
        <v>141</v>
      </c>
      <c r="B2150">
        <v>2014</v>
      </c>
      <c r="C2150" t="s">
        <v>318</v>
      </c>
      <c r="D2150" t="s">
        <v>35</v>
      </c>
      <c r="E2150" t="s">
        <v>2525</v>
      </c>
      <c r="F2150" t="s">
        <v>37</v>
      </c>
      <c r="G2150" t="s">
        <v>23</v>
      </c>
      <c r="H2150" t="s">
        <v>49</v>
      </c>
      <c r="I2150" t="s">
        <v>25</v>
      </c>
      <c r="J2150" t="s">
        <v>66</v>
      </c>
      <c r="K2150" t="s">
        <v>487</v>
      </c>
      <c r="L2150">
        <v>153455</v>
      </c>
      <c r="M2150" t="s">
        <v>855</v>
      </c>
      <c r="N2150" t="str">
        <f t="shared" si="114"/>
        <v>Molendinar,</v>
      </c>
      <c r="O2150" t="str">
        <f t="shared" si="115"/>
        <v>Molendinar</v>
      </c>
      <c r="P2150" t="str">
        <f t="shared" si="116"/>
        <v>QLD</v>
      </c>
      <c r="Q2150" t="s">
        <v>29</v>
      </c>
      <c r="R2150" t="s">
        <v>35</v>
      </c>
      <c r="S2150" t="s">
        <v>43</v>
      </c>
      <c r="T2150" t="s">
        <v>44</v>
      </c>
      <c r="U2150">
        <v>13990</v>
      </c>
    </row>
    <row r="2151" spans="1:21" x14ac:dyDescent="0.25">
      <c r="A2151" t="s">
        <v>69</v>
      </c>
      <c r="B2151">
        <v>2021</v>
      </c>
      <c r="C2151" t="s">
        <v>362</v>
      </c>
      <c r="D2151" t="s">
        <v>30</v>
      </c>
      <c r="E2151" t="s">
        <v>1557</v>
      </c>
      <c r="F2151" t="s">
        <v>37</v>
      </c>
      <c r="G2151" t="s">
        <v>23</v>
      </c>
      <c r="H2151" t="s">
        <v>49</v>
      </c>
      <c r="I2151" t="s">
        <v>39</v>
      </c>
      <c r="J2151" t="s">
        <v>66</v>
      </c>
      <c r="K2151" t="s">
        <v>67</v>
      </c>
      <c r="L2151">
        <v>21609</v>
      </c>
      <c r="M2151" t="s">
        <v>78</v>
      </c>
      <c r="N2151" t="str">
        <f t="shared" si="114"/>
        <v>Blacktown,</v>
      </c>
      <c r="O2151" t="str">
        <f t="shared" si="115"/>
        <v>Blacktown</v>
      </c>
      <c r="P2151" t="str">
        <f t="shared" si="116"/>
        <v>NSW</v>
      </c>
      <c r="Q2151" t="s">
        <v>29</v>
      </c>
      <c r="R2151" t="s">
        <v>30</v>
      </c>
      <c r="S2151" t="s">
        <v>43</v>
      </c>
      <c r="T2151" t="s">
        <v>44</v>
      </c>
      <c r="U2151">
        <v>49888</v>
      </c>
    </row>
    <row r="2152" spans="1:21" x14ac:dyDescent="0.25">
      <c r="A2152" t="s">
        <v>141</v>
      </c>
      <c r="B2152">
        <v>2014</v>
      </c>
      <c r="C2152" t="s">
        <v>1570</v>
      </c>
      <c r="D2152" t="s">
        <v>47</v>
      </c>
      <c r="E2152" t="s">
        <v>2526</v>
      </c>
      <c r="F2152" t="s">
        <v>37</v>
      </c>
      <c r="G2152" t="s">
        <v>23</v>
      </c>
      <c r="H2152" t="s">
        <v>49</v>
      </c>
      <c r="I2152" t="s">
        <v>50</v>
      </c>
      <c r="J2152" t="s">
        <v>40</v>
      </c>
      <c r="K2152" t="s">
        <v>86</v>
      </c>
      <c r="L2152">
        <v>60460</v>
      </c>
      <c r="M2152" t="s">
        <v>72</v>
      </c>
      <c r="N2152" t="str">
        <f t="shared" si="114"/>
        <v>Saint Marys,</v>
      </c>
      <c r="O2152" t="str">
        <f t="shared" si="115"/>
        <v>Saint Marys</v>
      </c>
      <c r="P2152" t="str">
        <f t="shared" si="116"/>
        <v>NSW</v>
      </c>
      <c r="Q2152" t="s">
        <v>29</v>
      </c>
      <c r="R2152" t="s">
        <v>47</v>
      </c>
      <c r="S2152" t="s">
        <v>53</v>
      </c>
      <c r="T2152" t="s">
        <v>54</v>
      </c>
      <c r="U2152">
        <v>26777</v>
      </c>
    </row>
    <row r="2153" spans="1:21" x14ac:dyDescent="0.25">
      <c r="A2153" t="s">
        <v>249</v>
      </c>
      <c r="B2153">
        <v>2013</v>
      </c>
      <c r="C2153" t="s">
        <v>1502</v>
      </c>
      <c r="D2153" t="s">
        <v>152</v>
      </c>
      <c r="E2153" t="s">
        <v>2527</v>
      </c>
      <c r="F2153" t="s">
        <v>37</v>
      </c>
      <c r="G2153" t="s">
        <v>23</v>
      </c>
      <c r="H2153" t="s">
        <v>49</v>
      </c>
      <c r="I2153" t="s">
        <v>39</v>
      </c>
      <c r="J2153" t="s">
        <v>26</v>
      </c>
      <c r="K2153" t="s">
        <v>1116</v>
      </c>
      <c r="L2153">
        <v>127588</v>
      </c>
      <c r="M2153" t="s">
        <v>60</v>
      </c>
      <c r="N2153" t="str">
        <f t="shared" si="114"/>
        <v>Mount Druitt,</v>
      </c>
      <c r="O2153" t="str">
        <f t="shared" si="115"/>
        <v>Mount Druitt</v>
      </c>
      <c r="P2153" t="str">
        <f t="shared" si="116"/>
        <v>NSW</v>
      </c>
      <c r="Q2153" t="s">
        <v>29</v>
      </c>
      <c r="R2153" t="s">
        <v>152</v>
      </c>
      <c r="S2153" t="s">
        <v>31</v>
      </c>
      <c r="T2153" t="s">
        <v>44</v>
      </c>
      <c r="U2153">
        <v>21990</v>
      </c>
    </row>
    <row r="2154" spans="1:21" x14ac:dyDescent="0.25">
      <c r="A2154" t="s">
        <v>240</v>
      </c>
      <c r="B2154">
        <v>2008</v>
      </c>
      <c r="C2154" t="s">
        <v>292</v>
      </c>
      <c r="D2154" t="s">
        <v>138</v>
      </c>
      <c r="E2154" t="s">
        <v>2528</v>
      </c>
      <c r="F2154" t="s">
        <v>37</v>
      </c>
      <c r="G2154" t="s">
        <v>115</v>
      </c>
      <c r="H2154" t="s">
        <v>339</v>
      </c>
      <c r="I2154" t="s">
        <v>50</v>
      </c>
      <c r="J2154" t="s">
        <v>66</v>
      </c>
      <c r="K2154" t="s">
        <v>1584</v>
      </c>
      <c r="L2154">
        <v>215849</v>
      </c>
      <c r="M2154" t="s">
        <v>595</v>
      </c>
      <c r="N2154" t="str">
        <f t="shared" si="114"/>
        <v>Kurri Kurri,</v>
      </c>
      <c r="O2154" t="str">
        <f t="shared" si="115"/>
        <v>Kurri Kurri</v>
      </c>
      <c r="P2154" t="str">
        <f t="shared" si="116"/>
        <v>NSW</v>
      </c>
      <c r="Q2154" t="s">
        <v>137</v>
      </c>
      <c r="R2154" t="s">
        <v>138</v>
      </c>
      <c r="S2154" t="s">
        <v>53</v>
      </c>
      <c r="T2154" t="s">
        <v>98</v>
      </c>
      <c r="U2154">
        <v>11990</v>
      </c>
    </row>
    <row r="2155" spans="1:21" x14ac:dyDescent="0.25">
      <c r="A2155" t="s">
        <v>69</v>
      </c>
      <c r="B2155">
        <v>2018</v>
      </c>
      <c r="C2155" t="s">
        <v>441</v>
      </c>
      <c r="D2155" t="s">
        <v>138</v>
      </c>
      <c r="E2155" t="s">
        <v>1430</v>
      </c>
      <c r="F2155" t="s">
        <v>37</v>
      </c>
      <c r="G2155" t="s">
        <v>23</v>
      </c>
      <c r="H2155" t="s">
        <v>96</v>
      </c>
      <c r="I2155" t="s">
        <v>50</v>
      </c>
      <c r="J2155" t="s">
        <v>66</v>
      </c>
      <c r="K2155" t="s">
        <v>228</v>
      </c>
      <c r="L2155">
        <v>80608</v>
      </c>
      <c r="M2155" t="s">
        <v>209</v>
      </c>
      <c r="N2155" t="str">
        <f t="shared" si="114"/>
        <v>Granville,</v>
      </c>
      <c r="O2155" t="str">
        <f t="shared" si="115"/>
        <v>Granville</v>
      </c>
      <c r="P2155" t="str">
        <f t="shared" si="116"/>
        <v>NSW</v>
      </c>
      <c r="Q2155" t="s">
        <v>29</v>
      </c>
      <c r="R2155" t="s">
        <v>138</v>
      </c>
      <c r="S2155" t="s">
        <v>53</v>
      </c>
      <c r="T2155" t="s">
        <v>98</v>
      </c>
      <c r="U2155">
        <v>26999</v>
      </c>
    </row>
    <row r="2156" spans="1:21" x14ac:dyDescent="0.25">
      <c r="A2156" t="s">
        <v>79</v>
      </c>
      <c r="B2156">
        <v>2012</v>
      </c>
      <c r="C2156" t="s">
        <v>174</v>
      </c>
      <c r="D2156" t="s">
        <v>30</v>
      </c>
      <c r="E2156" t="s">
        <v>2529</v>
      </c>
      <c r="F2156" t="s">
        <v>37</v>
      </c>
      <c r="G2156" t="s">
        <v>115</v>
      </c>
      <c r="H2156" t="s">
        <v>49</v>
      </c>
      <c r="I2156" t="s">
        <v>39</v>
      </c>
      <c r="J2156" t="s">
        <v>66</v>
      </c>
      <c r="K2156" t="s">
        <v>424</v>
      </c>
      <c r="L2156">
        <v>178998</v>
      </c>
      <c r="M2156" t="s">
        <v>112</v>
      </c>
      <c r="N2156" t="str">
        <f t="shared" si="114"/>
        <v>Haberfield,</v>
      </c>
      <c r="O2156" t="str">
        <f t="shared" si="115"/>
        <v>Haberfield</v>
      </c>
      <c r="P2156" t="str">
        <f t="shared" si="116"/>
        <v>NSW</v>
      </c>
      <c r="Q2156" t="s">
        <v>29</v>
      </c>
      <c r="R2156" t="s">
        <v>30</v>
      </c>
      <c r="S2156" t="s">
        <v>31</v>
      </c>
      <c r="T2156" t="s">
        <v>44</v>
      </c>
      <c r="U2156">
        <v>8990</v>
      </c>
    </row>
    <row r="2157" spans="1:21" x14ac:dyDescent="0.25">
      <c r="A2157" t="s">
        <v>240</v>
      </c>
      <c r="B2157">
        <v>2017</v>
      </c>
      <c r="C2157" t="s">
        <v>292</v>
      </c>
      <c r="D2157" t="s">
        <v>35</v>
      </c>
      <c r="E2157" t="s">
        <v>2530</v>
      </c>
      <c r="F2157" t="s">
        <v>37</v>
      </c>
      <c r="G2157" t="s">
        <v>23</v>
      </c>
      <c r="H2157" t="s">
        <v>49</v>
      </c>
      <c r="I2157" t="s">
        <v>39</v>
      </c>
      <c r="J2157" t="s">
        <v>40</v>
      </c>
      <c r="K2157" t="s">
        <v>202</v>
      </c>
      <c r="L2157">
        <v>44781</v>
      </c>
      <c r="M2157" t="s">
        <v>311</v>
      </c>
      <c r="N2157" t="str">
        <f t="shared" si="114"/>
        <v>Liverpool,</v>
      </c>
      <c r="O2157" t="str">
        <f t="shared" si="115"/>
        <v>Liverpool</v>
      </c>
      <c r="P2157" t="str">
        <f t="shared" si="116"/>
        <v>NSW</v>
      </c>
      <c r="Q2157" t="s">
        <v>29</v>
      </c>
      <c r="R2157" t="s">
        <v>35</v>
      </c>
      <c r="S2157" t="s">
        <v>43</v>
      </c>
      <c r="T2157" t="s">
        <v>44</v>
      </c>
      <c r="U2157">
        <v>24788</v>
      </c>
    </row>
    <row r="2158" spans="1:21" x14ac:dyDescent="0.25">
      <c r="A2158" t="s">
        <v>120</v>
      </c>
      <c r="B2158">
        <v>2022</v>
      </c>
      <c r="C2158" t="s">
        <v>990</v>
      </c>
      <c r="D2158" t="s">
        <v>30</v>
      </c>
      <c r="E2158" t="s">
        <v>2483</v>
      </c>
      <c r="F2158" t="s">
        <v>37</v>
      </c>
      <c r="G2158" t="s">
        <v>23</v>
      </c>
      <c r="H2158" t="s">
        <v>49</v>
      </c>
      <c r="I2158" t="s">
        <v>25</v>
      </c>
      <c r="J2158" t="s">
        <v>40</v>
      </c>
      <c r="K2158" t="s">
        <v>382</v>
      </c>
      <c r="L2158">
        <v>11093</v>
      </c>
      <c r="M2158" t="s">
        <v>901</v>
      </c>
      <c r="N2158" t="str">
        <f t="shared" si="114"/>
        <v>Epping,</v>
      </c>
      <c r="O2158" t="str">
        <f t="shared" si="115"/>
        <v>Epping</v>
      </c>
      <c r="P2158" t="str">
        <f t="shared" si="116"/>
        <v>VIC</v>
      </c>
      <c r="Q2158" t="s">
        <v>29</v>
      </c>
      <c r="R2158" t="s">
        <v>30</v>
      </c>
      <c r="S2158" t="s">
        <v>31</v>
      </c>
      <c r="T2158" t="s">
        <v>44</v>
      </c>
      <c r="U2158">
        <v>44705</v>
      </c>
    </row>
    <row r="2159" spans="1:21" x14ac:dyDescent="0.25">
      <c r="A2159" t="s">
        <v>240</v>
      </c>
      <c r="B2159">
        <v>2010</v>
      </c>
      <c r="C2159" t="s">
        <v>292</v>
      </c>
      <c r="D2159" t="s">
        <v>116</v>
      </c>
      <c r="E2159" t="s">
        <v>2531</v>
      </c>
      <c r="F2159" t="s">
        <v>37</v>
      </c>
      <c r="G2159" t="s">
        <v>23</v>
      </c>
      <c r="H2159" t="s">
        <v>135</v>
      </c>
      <c r="I2159" t="s">
        <v>50</v>
      </c>
      <c r="J2159" t="s">
        <v>66</v>
      </c>
      <c r="K2159" t="s">
        <v>302</v>
      </c>
      <c r="L2159">
        <v>176323</v>
      </c>
      <c r="M2159" t="s">
        <v>265</v>
      </c>
      <c r="N2159" t="str">
        <f t="shared" si="114"/>
        <v>Campbelltown,</v>
      </c>
      <c r="O2159" t="str">
        <f t="shared" si="115"/>
        <v>Campbelltown</v>
      </c>
      <c r="P2159" t="str">
        <f t="shared" si="116"/>
        <v>NSW</v>
      </c>
      <c r="Q2159" t="s">
        <v>137</v>
      </c>
      <c r="R2159" t="s">
        <v>116</v>
      </c>
      <c r="S2159" t="s">
        <v>31</v>
      </c>
      <c r="T2159" t="s">
        <v>44</v>
      </c>
      <c r="U2159">
        <v>11950</v>
      </c>
    </row>
    <row r="2160" spans="1:21" x14ac:dyDescent="0.25">
      <c r="A2160" t="s">
        <v>252</v>
      </c>
      <c r="B2160">
        <v>2019</v>
      </c>
      <c r="C2160" t="s">
        <v>721</v>
      </c>
      <c r="D2160" t="s">
        <v>116</v>
      </c>
      <c r="E2160" t="s">
        <v>1478</v>
      </c>
      <c r="F2160" t="s">
        <v>37</v>
      </c>
      <c r="G2160" t="s">
        <v>23</v>
      </c>
      <c r="H2160" t="s">
        <v>533</v>
      </c>
      <c r="I2160" t="s">
        <v>39</v>
      </c>
      <c r="J2160" t="s">
        <v>66</v>
      </c>
      <c r="K2160" t="s">
        <v>496</v>
      </c>
      <c r="L2160">
        <v>62520</v>
      </c>
      <c r="M2160" t="s">
        <v>1148</v>
      </c>
      <c r="N2160" t="str">
        <f t="shared" si="114"/>
        <v>Alexandria,</v>
      </c>
      <c r="O2160" t="str">
        <f t="shared" si="115"/>
        <v>Alexandria</v>
      </c>
      <c r="P2160" t="str">
        <f t="shared" si="116"/>
        <v>NSW</v>
      </c>
      <c r="Q2160" t="s">
        <v>137</v>
      </c>
      <c r="R2160" t="s">
        <v>116</v>
      </c>
      <c r="S2160" t="s">
        <v>31</v>
      </c>
      <c r="T2160" t="s">
        <v>277</v>
      </c>
      <c r="U2160">
        <v>36990</v>
      </c>
    </row>
    <row r="2161" spans="1:21" x14ac:dyDescent="0.25">
      <c r="A2161" t="s">
        <v>155</v>
      </c>
      <c r="B2161">
        <v>2021</v>
      </c>
      <c r="C2161" t="s">
        <v>828</v>
      </c>
      <c r="D2161" t="s">
        <v>30</v>
      </c>
      <c r="E2161" t="s">
        <v>2532</v>
      </c>
      <c r="F2161" t="s">
        <v>37</v>
      </c>
      <c r="G2161" t="s">
        <v>23</v>
      </c>
      <c r="H2161" t="s">
        <v>82</v>
      </c>
      <c r="I2161" t="s">
        <v>25</v>
      </c>
      <c r="J2161" t="s">
        <v>66</v>
      </c>
      <c r="K2161" t="s">
        <v>166</v>
      </c>
      <c r="L2161">
        <v>14135</v>
      </c>
      <c r="M2161" t="s">
        <v>1716</v>
      </c>
      <c r="N2161" t="str">
        <f t="shared" si="114"/>
        <v>Rockingham,</v>
      </c>
      <c r="O2161" t="str">
        <f t="shared" si="115"/>
        <v>Rockingham</v>
      </c>
      <c r="P2161" t="str">
        <f t="shared" si="116"/>
        <v xml:space="preserve"> WA</v>
      </c>
      <c r="Q2161" t="s">
        <v>29</v>
      </c>
      <c r="R2161" t="s">
        <v>30</v>
      </c>
      <c r="S2161" t="s">
        <v>31</v>
      </c>
      <c r="T2161" t="s">
        <v>44</v>
      </c>
      <c r="U2161">
        <v>38990</v>
      </c>
    </row>
    <row r="2162" spans="1:21" x14ac:dyDescent="0.25">
      <c r="A2162" t="s">
        <v>113</v>
      </c>
      <c r="B2162">
        <v>2012</v>
      </c>
      <c r="C2162" t="s">
        <v>247</v>
      </c>
      <c r="D2162" t="s">
        <v>152</v>
      </c>
      <c r="E2162" t="s">
        <v>2533</v>
      </c>
      <c r="F2162" t="s">
        <v>37</v>
      </c>
      <c r="G2162" t="s">
        <v>115</v>
      </c>
      <c r="H2162" t="s">
        <v>49</v>
      </c>
      <c r="I2162" t="s">
        <v>39</v>
      </c>
      <c r="J2162" t="s">
        <v>66</v>
      </c>
      <c r="K2162" t="s">
        <v>166</v>
      </c>
      <c r="L2162">
        <v>260950</v>
      </c>
      <c r="M2162" t="s">
        <v>399</v>
      </c>
      <c r="N2162" t="str">
        <f t="shared" si="114"/>
        <v>Eastern Creek,</v>
      </c>
      <c r="O2162" t="str">
        <f t="shared" si="115"/>
        <v>Eastern Creek</v>
      </c>
      <c r="P2162" t="str">
        <f t="shared" si="116"/>
        <v>NSW</v>
      </c>
      <c r="Q2162" t="s">
        <v>29</v>
      </c>
      <c r="R2162" t="s">
        <v>152</v>
      </c>
      <c r="S2162" t="s">
        <v>31</v>
      </c>
      <c r="T2162" t="s">
        <v>44</v>
      </c>
      <c r="U2162">
        <v>6500</v>
      </c>
    </row>
    <row r="2163" spans="1:21" x14ac:dyDescent="0.25">
      <c r="A2163" t="s">
        <v>102</v>
      </c>
      <c r="B2163">
        <v>2014</v>
      </c>
      <c r="C2163" t="s">
        <v>371</v>
      </c>
      <c r="D2163" t="s">
        <v>73</v>
      </c>
      <c r="E2163" t="s">
        <v>2534</v>
      </c>
      <c r="F2163" t="s">
        <v>37</v>
      </c>
      <c r="G2163" t="s">
        <v>23</v>
      </c>
      <c r="H2163" t="s">
        <v>82</v>
      </c>
      <c r="I2163" t="s">
        <v>39</v>
      </c>
      <c r="J2163" t="s">
        <v>26</v>
      </c>
      <c r="K2163" t="s">
        <v>609</v>
      </c>
      <c r="L2163">
        <v>219000</v>
      </c>
      <c r="M2163" t="s">
        <v>668</v>
      </c>
      <c r="N2163" t="str">
        <f t="shared" si="114"/>
        <v>Waitara,</v>
      </c>
      <c r="O2163" t="str">
        <f t="shared" si="115"/>
        <v>Waitara</v>
      </c>
      <c r="P2163" t="str">
        <f t="shared" si="116"/>
        <v>NSW</v>
      </c>
      <c r="Q2163" t="s">
        <v>29</v>
      </c>
      <c r="R2163" t="s">
        <v>73</v>
      </c>
      <c r="S2163" t="s">
        <v>222</v>
      </c>
      <c r="T2163" t="s">
        <v>98</v>
      </c>
      <c r="U2163">
        <v>13999</v>
      </c>
    </row>
    <row r="2164" spans="1:21" x14ac:dyDescent="0.25">
      <c r="A2164" t="s">
        <v>33</v>
      </c>
      <c r="B2164">
        <v>2022</v>
      </c>
      <c r="C2164" t="s">
        <v>1820</v>
      </c>
      <c r="D2164" t="s">
        <v>606</v>
      </c>
      <c r="E2164" t="s">
        <v>2215</v>
      </c>
      <c r="F2164" t="s">
        <v>22</v>
      </c>
      <c r="G2164" t="s">
        <v>23</v>
      </c>
      <c r="H2164" t="s">
        <v>38</v>
      </c>
      <c r="I2164" t="s">
        <v>39</v>
      </c>
      <c r="J2164" t="s">
        <v>66</v>
      </c>
      <c r="K2164" t="s">
        <v>323</v>
      </c>
      <c r="L2164">
        <v>15</v>
      </c>
      <c r="M2164" t="s">
        <v>78</v>
      </c>
      <c r="N2164" t="str">
        <f t="shared" ref="N2164:N2221" si="117">LEFT(M2164,FIND(",",M2164))</f>
        <v>Blacktown,</v>
      </c>
      <c r="O2164" t="str">
        <f t="shared" ref="O2164:O2221" si="118">LEFT(N2164,LEN(N2164)-1)</f>
        <v>Blacktown</v>
      </c>
      <c r="P2164" t="str">
        <f t="shared" ref="P2164:P2221" si="119">RIGHT(M2164,3)</f>
        <v>NSW</v>
      </c>
      <c r="Q2164" t="s">
        <v>29</v>
      </c>
      <c r="R2164" t="s">
        <v>30</v>
      </c>
      <c r="S2164" t="s">
        <v>31</v>
      </c>
      <c r="T2164" t="s">
        <v>44</v>
      </c>
      <c r="U2164">
        <v>38690</v>
      </c>
    </row>
    <row r="2165" spans="1:21" x14ac:dyDescent="0.25">
      <c r="A2165" t="s">
        <v>240</v>
      </c>
      <c r="B2165">
        <v>2011</v>
      </c>
      <c r="C2165" t="s">
        <v>292</v>
      </c>
      <c r="D2165" t="s">
        <v>152</v>
      </c>
      <c r="E2165" t="s">
        <v>571</v>
      </c>
      <c r="F2165" t="s">
        <v>37</v>
      </c>
      <c r="G2165" t="s">
        <v>23</v>
      </c>
      <c r="H2165" t="s">
        <v>339</v>
      </c>
      <c r="I2165" t="s">
        <v>50</v>
      </c>
      <c r="J2165" t="s">
        <v>66</v>
      </c>
      <c r="K2165" t="s">
        <v>360</v>
      </c>
      <c r="L2165">
        <v>159955</v>
      </c>
      <c r="M2165" t="s">
        <v>530</v>
      </c>
      <c r="N2165" t="str">
        <f t="shared" si="117"/>
        <v>Cardiff,</v>
      </c>
      <c r="O2165" t="str">
        <f t="shared" si="118"/>
        <v>Cardiff</v>
      </c>
      <c r="P2165" t="str">
        <f t="shared" si="119"/>
        <v>NSW</v>
      </c>
      <c r="Q2165" t="s">
        <v>137</v>
      </c>
      <c r="R2165" t="s">
        <v>152</v>
      </c>
      <c r="S2165" t="s">
        <v>31</v>
      </c>
      <c r="T2165" t="s">
        <v>44</v>
      </c>
      <c r="U2165">
        <v>13913</v>
      </c>
    </row>
    <row r="2166" spans="1:21" x14ac:dyDescent="0.25">
      <c r="A2166" t="s">
        <v>120</v>
      </c>
      <c r="B2166">
        <v>2018</v>
      </c>
      <c r="C2166" t="s">
        <v>1424</v>
      </c>
      <c r="D2166" t="s">
        <v>30</v>
      </c>
      <c r="E2166" t="s">
        <v>2535</v>
      </c>
      <c r="F2166" t="s">
        <v>37</v>
      </c>
      <c r="G2166" t="s">
        <v>23</v>
      </c>
      <c r="H2166" t="s">
        <v>301</v>
      </c>
      <c r="I2166" t="s">
        <v>110</v>
      </c>
      <c r="J2166" t="s">
        <v>26</v>
      </c>
      <c r="K2166" t="s">
        <v>424</v>
      </c>
      <c r="L2166">
        <v>63250</v>
      </c>
      <c r="M2166" t="s">
        <v>891</v>
      </c>
      <c r="N2166" t="str">
        <f t="shared" si="117"/>
        <v>Lilydale,</v>
      </c>
      <c r="O2166" t="str">
        <f t="shared" si="118"/>
        <v>Lilydale</v>
      </c>
      <c r="P2166" t="str">
        <f t="shared" si="119"/>
        <v>VIC</v>
      </c>
      <c r="Q2166" t="s">
        <v>303</v>
      </c>
      <c r="R2166" t="s">
        <v>30</v>
      </c>
      <c r="S2166" t="s">
        <v>31</v>
      </c>
      <c r="T2166" t="s">
        <v>32</v>
      </c>
      <c r="U2166">
        <v>52999</v>
      </c>
    </row>
    <row r="2167" spans="1:21" x14ac:dyDescent="0.25">
      <c r="A2167" t="s">
        <v>155</v>
      </c>
      <c r="B2167">
        <v>2019</v>
      </c>
      <c r="C2167" t="s">
        <v>230</v>
      </c>
      <c r="D2167" t="s">
        <v>35</v>
      </c>
      <c r="E2167" t="s">
        <v>528</v>
      </c>
      <c r="F2167" t="s">
        <v>37</v>
      </c>
      <c r="G2167" t="s">
        <v>23</v>
      </c>
      <c r="H2167" t="s">
        <v>49</v>
      </c>
      <c r="I2167" t="s">
        <v>39</v>
      </c>
      <c r="J2167" t="s">
        <v>66</v>
      </c>
      <c r="K2167" t="s">
        <v>199</v>
      </c>
      <c r="L2167">
        <v>54188</v>
      </c>
      <c r="M2167" t="s">
        <v>1148</v>
      </c>
      <c r="N2167" t="str">
        <f t="shared" si="117"/>
        <v>Alexandria,</v>
      </c>
      <c r="O2167" t="str">
        <f t="shared" si="118"/>
        <v>Alexandria</v>
      </c>
      <c r="P2167" t="str">
        <f t="shared" si="119"/>
        <v>NSW</v>
      </c>
      <c r="Q2167" t="s">
        <v>29</v>
      </c>
      <c r="R2167" t="s">
        <v>35</v>
      </c>
      <c r="S2167" t="s">
        <v>31</v>
      </c>
      <c r="T2167" t="s">
        <v>44</v>
      </c>
      <c r="U2167">
        <v>23990</v>
      </c>
    </row>
    <row r="2168" spans="1:21" x14ac:dyDescent="0.25">
      <c r="A2168" t="s">
        <v>155</v>
      </c>
      <c r="B2168">
        <v>2021</v>
      </c>
      <c r="C2168" t="s">
        <v>828</v>
      </c>
      <c r="D2168" t="s">
        <v>30</v>
      </c>
      <c r="E2168" t="s">
        <v>2536</v>
      </c>
      <c r="F2168" t="s">
        <v>37</v>
      </c>
      <c r="G2168" t="s">
        <v>23</v>
      </c>
      <c r="H2168" t="s">
        <v>49</v>
      </c>
      <c r="I2168" t="s">
        <v>39</v>
      </c>
      <c r="J2168" t="s">
        <v>66</v>
      </c>
      <c r="K2168" t="s">
        <v>106</v>
      </c>
      <c r="L2168">
        <v>23130</v>
      </c>
      <c r="M2168" t="s">
        <v>1716</v>
      </c>
      <c r="N2168" t="str">
        <f t="shared" si="117"/>
        <v>Rockingham,</v>
      </c>
      <c r="O2168" t="str">
        <f t="shared" si="118"/>
        <v>Rockingham</v>
      </c>
      <c r="P2168" t="str">
        <f t="shared" si="119"/>
        <v xml:space="preserve"> WA</v>
      </c>
      <c r="Q2168" t="s">
        <v>29</v>
      </c>
      <c r="R2168" t="s">
        <v>30</v>
      </c>
      <c r="S2168" t="s">
        <v>31</v>
      </c>
      <c r="T2168" t="s">
        <v>44</v>
      </c>
      <c r="U2168">
        <v>30990</v>
      </c>
    </row>
    <row r="2169" spans="1:21" x14ac:dyDescent="0.25">
      <c r="A2169" t="s">
        <v>249</v>
      </c>
      <c r="B2169">
        <v>2014</v>
      </c>
      <c r="C2169" t="s">
        <v>329</v>
      </c>
      <c r="D2169" t="s">
        <v>30</v>
      </c>
      <c r="E2169" t="s">
        <v>2537</v>
      </c>
      <c r="F2169" t="s">
        <v>37</v>
      </c>
      <c r="G2169" t="s">
        <v>23</v>
      </c>
      <c r="H2169" t="s">
        <v>135</v>
      </c>
      <c r="I2169" t="s">
        <v>25</v>
      </c>
      <c r="J2169" t="s">
        <v>26</v>
      </c>
      <c r="K2169" t="s">
        <v>199</v>
      </c>
      <c r="L2169">
        <v>175271</v>
      </c>
      <c r="M2169" t="s">
        <v>214</v>
      </c>
      <c r="N2169" t="str">
        <f t="shared" si="117"/>
        <v>Minchinbury,</v>
      </c>
      <c r="O2169" t="str">
        <f t="shared" si="118"/>
        <v>Minchinbury</v>
      </c>
      <c r="P2169" t="str">
        <f t="shared" si="119"/>
        <v>NSW</v>
      </c>
      <c r="Q2169" t="s">
        <v>137</v>
      </c>
      <c r="R2169" t="s">
        <v>30</v>
      </c>
      <c r="S2169" t="s">
        <v>31</v>
      </c>
      <c r="T2169" t="s">
        <v>32</v>
      </c>
      <c r="U2169">
        <v>24880</v>
      </c>
    </row>
    <row r="2170" spans="1:21" x14ac:dyDescent="0.25">
      <c r="A2170" t="s">
        <v>69</v>
      </c>
      <c r="B2170">
        <v>2014</v>
      </c>
      <c r="C2170" t="s">
        <v>151</v>
      </c>
      <c r="D2170" t="s">
        <v>152</v>
      </c>
      <c r="E2170" t="s">
        <v>2538</v>
      </c>
      <c r="F2170" t="s">
        <v>37</v>
      </c>
      <c r="G2170" t="s">
        <v>23</v>
      </c>
      <c r="H2170" t="s">
        <v>144</v>
      </c>
      <c r="I2170" t="s">
        <v>39</v>
      </c>
      <c r="J2170" t="s">
        <v>66</v>
      </c>
      <c r="K2170" t="s">
        <v>208</v>
      </c>
      <c r="L2170">
        <v>196333</v>
      </c>
      <c r="M2170" t="s">
        <v>214</v>
      </c>
      <c r="N2170" t="str">
        <f t="shared" si="117"/>
        <v>Minchinbury,</v>
      </c>
      <c r="O2170" t="str">
        <f t="shared" si="118"/>
        <v>Minchinbury</v>
      </c>
      <c r="P2170" t="str">
        <f t="shared" si="119"/>
        <v>NSW</v>
      </c>
      <c r="Q2170" t="s">
        <v>29</v>
      </c>
      <c r="R2170" t="s">
        <v>152</v>
      </c>
      <c r="S2170" t="s">
        <v>31</v>
      </c>
      <c r="T2170" t="s">
        <v>44</v>
      </c>
      <c r="U2170">
        <v>16990</v>
      </c>
    </row>
    <row r="2171" spans="1:21" x14ac:dyDescent="0.25">
      <c r="A2171" t="s">
        <v>240</v>
      </c>
      <c r="B2171">
        <v>2013</v>
      </c>
      <c r="C2171" t="s">
        <v>794</v>
      </c>
      <c r="D2171" t="s">
        <v>35</v>
      </c>
      <c r="E2171" t="s">
        <v>2539</v>
      </c>
      <c r="F2171" t="s">
        <v>37</v>
      </c>
      <c r="G2171" t="s">
        <v>23</v>
      </c>
      <c r="H2171" t="s">
        <v>82</v>
      </c>
      <c r="I2171" t="s">
        <v>39</v>
      </c>
      <c r="J2171" t="s">
        <v>66</v>
      </c>
      <c r="K2171" t="s">
        <v>268</v>
      </c>
      <c r="L2171">
        <v>118004</v>
      </c>
      <c r="M2171" t="s">
        <v>150</v>
      </c>
      <c r="N2171" t="str">
        <f t="shared" si="117"/>
        <v>Camden,</v>
      </c>
      <c r="O2171" t="str">
        <f t="shared" si="118"/>
        <v>Camden</v>
      </c>
      <c r="P2171" t="str">
        <f t="shared" si="119"/>
        <v>NSW</v>
      </c>
      <c r="Q2171" t="s">
        <v>29</v>
      </c>
      <c r="R2171" t="s">
        <v>35</v>
      </c>
      <c r="S2171" t="s">
        <v>43</v>
      </c>
      <c r="T2171" t="s">
        <v>44</v>
      </c>
      <c r="U2171">
        <v>9995</v>
      </c>
    </row>
    <row r="2172" spans="1:21" x14ac:dyDescent="0.25">
      <c r="A2172" t="s">
        <v>55</v>
      </c>
      <c r="B2172">
        <v>2005</v>
      </c>
      <c r="C2172" t="s">
        <v>2049</v>
      </c>
      <c r="D2172" t="s">
        <v>152</v>
      </c>
      <c r="E2172" t="s">
        <v>2540</v>
      </c>
      <c r="F2172" t="s">
        <v>37</v>
      </c>
      <c r="G2172" t="s">
        <v>23</v>
      </c>
      <c r="H2172" t="s">
        <v>235</v>
      </c>
      <c r="I2172" t="s">
        <v>50</v>
      </c>
      <c r="J2172" t="s">
        <v>40</v>
      </c>
      <c r="K2172" t="s">
        <v>516</v>
      </c>
      <c r="L2172">
        <v>211053</v>
      </c>
      <c r="M2172" t="s">
        <v>107</v>
      </c>
      <c r="N2172" t="str">
        <f t="shared" si="117"/>
        <v>Five Dock,</v>
      </c>
      <c r="O2172" t="str">
        <f t="shared" si="118"/>
        <v>Five Dock</v>
      </c>
      <c r="P2172" t="str">
        <f t="shared" si="119"/>
        <v>NSW</v>
      </c>
      <c r="Q2172" t="s">
        <v>137</v>
      </c>
      <c r="R2172" t="s">
        <v>152</v>
      </c>
      <c r="S2172" t="s">
        <v>31</v>
      </c>
      <c r="T2172" t="s">
        <v>44</v>
      </c>
      <c r="U2172">
        <v>7999</v>
      </c>
    </row>
    <row r="2173" spans="1:21" x14ac:dyDescent="0.25">
      <c r="A2173" t="s">
        <v>69</v>
      </c>
      <c r="B2173">
        <v>2005</v>
      </c>
      <c r="C2173" t="s">
        <v>151</v>
      </c>
      <c r="D2173" t="s">
        <v>152</v>
      </c>
      <c r="E2173" t="s">
        <v>2541</v>
      </c>
      <c r="F2173" t="s">
        <v>37</v>
      </c>
      <c r="G2173" t="s">
        <v>23</v>
      </c>
      <c r="H2173" t="s">
        <v>135</v>
      </c>
      <c r="I2173" t="s">
        <v>39</v>
      </c>
      <c r="J2173" t="s">
        <v>66</v>
      </c>
      <c r="K2173" t="s">
        <v>1226</v>
      </c>
      <c r="L2173">
        <v>151400</v>
      </c>
      <c r="M2173" t="s">
        <v>214</v>
      </c>
      <c r="N2173" t="str">
        <f t="shared" si="117"/>
        <v>Minchinbury,</v>
      </c>
      <c r="O2173" t="str">
        <f t="shared" si="118"/>
        <v>Minchinbury</v>
      </c>
      <c r="P2173" t="str">
        <f t="shared" si="119"/>
        <v>NSW</v>
      </c>
      <c r="Q2173" t="s">
        <v>137</v>
      </c>
      <c r="R2173" t="s">
        <v>152</v>
      </c>
      <c r="S2173" t="s">
        <v>31</v>
      </c>
      <c r="T2173" t="s">
        <v>44</v>
      </c>
      <c r="U2173">
        <v>10980</v>
      </c>
    </row>
    <row r="2174" spans="1:21" x14ac:dyDescent="0.25">
      <c r="A2174" t="s">
        <v>155</v>
      </c>
      <c r="B2174">
        <v>2017</v>
      </c>
      <c r="C2174" t="s">
        <v>230</v>
      </c>
      <c r="D2174" t="s">
        <v>35</v>
      </c>
      <c r="E2174" t="s">
        <v>819</v>
      </c>
      <c r="F2174" t="s">
        <v>37</v>
      </c>
      <c r="G2174" t="s">
        <v>23</v>
      </c>
      <c r="H2174" t="s">
        <v>49</v>
      </c>
      <c r="I2174" t="s">
        <v>39</v>
      </c>
      <c r="J2174" t="s">
        <v>66</v>
      </c>
      <c r="K2174" t="s">
        <v>199</v>
      </c>
      <c r="L2174">
        <v>68203</v>
      </c>
      <c r="M2174" t="s">
        <v>548</v>
      </c>
      <c r="N2174" t="str">
        <f t="shared" si="117"/>
        <v>East Maitland,</v>
      </c>
      <c r="O2174" t="str">
        <f t="shared" si="118"/>
        <v>East Maitland</v>
      </c>
      <c r="P2174" t="str">
        <f t="shared" si="119"/>
        <v>NSW</v>
      </c>
      <c r="Q2174" t="s">
        <v>29</v>
      </c>
      <c r="R2174" t="s">
        <v>35</v>
      </c>
      <c r="S2174" t="s">
        <v>31</v>
      </c>
      <c r="T2174" t="s">
        <v>44</v>
      </c>
      <c r="U2174">
        <v>25990</v>
      </c>
    </row>
    <row r="2175" spans="1:21" x14ac:dyDescent="0.25">
      <c r="A2175" t="s">
        <v>113</v>
      </c>
      <c r="B2175">
        <v>2015</v>
      </c>
      <c r="C2175" t="s">
        <v>263</v>
      </c>
      <c r="D2175" t="s">
        <v>30</v>
      </c>
      <c r="E2175" t="s">
        <v>2542</v>
      </c>
      <c r="F2175" t="s">
        <v>37</v>
      </c>
      <c r="G2175" t="s">
        <v>23</v>
      </c>
      <c r="H2175" t="s">
        <v>309</v>
      </c>
      <c r="I2175" t="s">
        <v>110</v>
      </c>
      <c r="J2175" t="s">
        <v>26</v>
      </c>
      <c r="K2175" t="s">
        <v>140</v>
      </c>
      <c r="L2175">
        <v>159086</v>
      </c>
      <c r="M2175" t="s">
        <v>87</v>
      </c>
      <c r="N2175" t="str">
        <f t="shared" si="117"/>
        <v>Mcgraths Hill,</v>
      </c>
      <c r="O2175" t="str">
        <f t="shared" si="118"/>
        <v>Mcgraths Hill</v>
      </c>
      <c r="P2175" t="str">
        <f t="shared" si="119"/>
        <v>NSW</v>
      </c>
      <c r="Q2175" t="s">
        <v>29</v>
      </c>
      <c r="R2175" t="s">
        <v>30</v>
      </c>
      <c r="S2175" t="s">
        <v>31</v>
      </c>
      <c r="T2175" t="s">
        <v>44</v>
      </c>
      <c r="U2175">
        <v>17880</v>
      </c>
    </row>
    <row r="2176" spans="1:21" x14ac:dyDescent="0.25">
      <c r="A2176" t="s">
        <v>155</v>
      </c>
      <c r="B2176">
        <v>2022</v>
      </c>
      <c r="C2176" t="s">
        <v>170</v>
      </c>
      <c r="D2176" t="s">
        <v>30</v>
      </c>
      <c r="E2176" t="s">
        <v>269</v>
      </c>
      <c r="F2176" t="s">
        <v>37</v>
      </c>
      <c r="G2176" t="s">
        <v>23</v>
      </c>
      <c r="H2176" t="s">
        <v>49</v>
      </c>
      <c r="I2176" t="s">
        <v>39</v>
      </c>
      <c r="J2176" t="s">
        <v>66</v>
      </c>
      <c r="K2176" t="s">
        <v>176</v>
      </c>
      <c r="L2176">
        <v>19150</v>
      </c>
      <c r="M2176" t="s">
        <v>1716</v>
      </c>
      <c r="N2176" t="str">
        <f t="shared" si="117"/>
        <v>Rockingham,</v>
      </c>
      <c r="O2176" t="str">
        <f t="shared" si="118"/>
        <v>Rockingham</v>
      </c>
      <c r="P2176" t="str">
        <f t="shared" si="119"/>
        <v xml:space="preserve"> WA</v>
      </c>
      <c r="Q2176" t="s">
        <v>29</v>
      </c>
      <c r="R2176" t="s">
        <v>30</v>
      </c>
      <c r="S2176" t="s">
        <v>31</v>
      </c>
      <c r="T2176" t="s">
        <v>44</v>
      </c>
      <c r="U2176">
        <v>36990</v>
      </c>
    </row>
    <row r="2177" spans="1:21" x14ac:dyDescent="0.25">
      <c r="A2177" t="s">
        <v>240</v>
      </c>
      <c r="B2177">
        <v>2012</v>
      </c>
      <c r="C2177" t="s">
        <v>385</v>
      </c>
      <c r="D2177" t="s">
        <v>30</v>
      </c>
      <c r="E2177" t="s">
        <v>697</v>
      </c>
      <c r="F2177" t="s">
        <v>37</v>
      </c>
      <c r="G2177" t="s">
        <v>23</v>
      </c>
      <c r="H2177" t="s">
        <v>135</v>
      </c>
      <c r="I2177" t="s">
        <v>25</v>
      </c>
      <c r="J2177" t="s">
        <v>66</v>
      </c>
      <c r="K2177" t="s">
        <v>698</v>
      </c>
      <c r="L2177">
        <v>120500</v>
      </c>
      <c r="M2177" t="s">
        <v>214</v>
      </c>
      <c r="N2177" t="str">
        <f t="shared" si="117"/>
        <v>Minchinbury,</v>
      </c>
      <c r="O2177" t="str">
        <f t="shared" si="118"/>
        <v>Minchinbury</v>
      </c>
      <c r="P2177" t="str">
        <f t="shared" si="119"/>
        <v>NSW</v>
      </c>
      <c r="Q2177" t="s">
        <v>137</v>
      </c>
      <c r="R2177" t="s">
        <v>30</v>
      </c>
      <c r="S2177" t="s">
        <v>31</v>
      </c>
      <c r="T2177" t="s">
        <v>32</v>
      </c>
      <c r="U2177">
        <v>8995</v>
      </c>
    </row>
    <row r="2178" spans="1:21" x14ac:dyDescent="0.25">
      <c r="A2178" t="s">
        <v>79</v>
      </c>
      <c r="B2178">
        <v>2021</v>
      </c>
      <c r="C2178" t="s">
        <v>638</v>
      </c>
      <c r="D2178" t="s">
        <v>30</v>
      </c>
      <c r="E2178" t="s">
        <v>2543</v>
      </c>
      <c r="F2178" t="s">
        <v>37</v>
      </c>
      <c r="G2178" t="s">
        <v>23</v>
      </c>
      <c r="H2178" t="s">
        <v>2544</v>
      </c>
      <c r="I2178" t="s">
        <v>110</v>
      </c>
      <c r="J2178" t="s">
        <v>40</v>
      </c>
      <c r="K2178" t="s">
        <v>2545</v>
      </c>
      <c r="L2178">
        <v>68537</v>
      </c>
      <c r="M2178" t="s">
        <v>671</v>
      </c>
      <c r="N2178" t="str">
        <f t="shared" si="117"/>
        <v>Singleton,</v>
      </c>
      <c r="O2178" t="str">
        <f t="shared" si="118"/>
        <v>Singleton</v>
      </c>
      <c r="P2178" t="str">
        <f t="shared" si="119"/>
        <v>NSW</v>
      </c>
      <c r="Q2178" t="s">
        <v>61</v>
      </c>
      <c r="R2178" t="s">
        <v>30</v>
      </c>
      <c r="S2178" t="s">
        <v>31</v>
      </c>
      <c r="T2178" t="s">
        <v>277</v>
      </c>
      <c r="U2178">
        <v>87990</v>
      </c>
    </row>
    <row r="2179" spans="1:21" x14ac:dyDescent="0.25">
      <c r="A2179" t="s">
        <v>210</v>
      </c>
      <c r="B2179">
        <v>2020</v>
      </c>
      <c r="C2179" t="s">
        <v>2328</v>
      </c>
      <c r="D2179" t="s">
        <v>30</v>
      </c>
      <c r="E2179" t="s">
        <v>2546</v>
      </c>
      <c r="F2179" t="s">
        <v>37</v>
      </c>
      <c r="G2179" t="s">
        <v>23</v>
      </c>
      <c r="H2179" t="s">
        <v>49</v>
      </c>
      <c r="I2179" t="s">
        <v>39</v>
      </c>
      <c r="J2179" t="s">
        <v>66</v>
      </c>
      <c r="K2179" t="s">
        <v>379</v>
      </c>
      <c r="L2179">
        <v>76560</v>
      </c>
      <c r="M2179" t="s">
        <v>901</v>
      </c>
      <c r="N2179" t="str">
        <f t="shared" si="117"/>
        <v>Epping,</v>
      </c>
      <c r="O2179" t="str">
        <f t="shared" si="118"/>
        <v>Epping</v>
      </c>
      <c r="P2179" t="str">
        <f t="shared" si="119"/>
        <v>VIC</v>
      </c>
      <c r="Q2179" t="s">
        <v>29</v>
      </c>
      <c r="R2179" t="s">
        <v>30</v>
      </c>
      <c r="S2179" t="s">
        <v>31</v>
      </c>
      <c r="T2179" t="s">
        <v>44</v>
      </c>
      <c r="U2179">
        <v>31450</v>
      </c>
    </row>
    <row r="2180" spans="1:21" x14ac:dyDescent="0.25">
      <c r="A2180" t="s">
        <v>69</v>
      </c>
      <c r="B2180">
        <v>2012</v>
      </c>
      <c r="C2180" t="s">
        <v>177</v>
      </c>
      <c r="D2180" t="s">
        <v>35</v>
      </c>
      <c r="E2180" t="s">
        <v>2369</v>
      </c>
      <c r="F2180" t="s">
        <v>37</v>
      </c>
      <c r="G2180" t="s">
        <v>115</v>
      </c>
      <c r="H2180" t="s">
        <v>179</v>
      </c>
      <c r="I2180" t="s">
        <v>39</v>
      </c>
      <c r="J2180" t="s">
        <v>66</v>
      </c>
      <c r="K2180" t="s">
        <v>323</v>
      </c>
      <c r="L2180">
        <v>155657</v>
      </c>
      <c r="M2180" t="s">
        <v>214</v>
      </c>
      <c r="N2180" t="str">
        <f t="shared" si="117"/>
        <v>Minchinbury,</v>
      </c>
      <c r="O2180" t="str">
        <f t="shared" si="118"/>
        <v>Minchinbury</v>
      </c>
      <c r="P2180" t="str">
        <f t="shared" si="119"/>
        <v>NSW</v>
      </c>
      <c r="Q2180" t="s">
        <v>29</v>
      </c>
      <c r="R2180" t="s">
        <v>35</v>
      </c>
      <c r="S2180" t="s">
        <v>43</v>
      </c>
      <c r="T2180" t="s">
        <v>44</v>
      </c>
      <c r="U2180">
        <v>11995</v>
      </c>
    </row>
    <row r="2181" spans="1:21" x14ac:dyDescent="0.25">
      <c r="A2181" t="s">
        <v>69</v>
      </c>
      <c r="B2181">
        <v>2011</v>
      </c>
      <c r="C2181" t="s">
        <v>181</v>
      </c>
      <c r="D2181" t="s">
        <v>35</v>
      </c>
      <c r="E2181" t="s">
        <v>2547</v>
      </c>
      <c r="F2181" t="s">
        <v>37</v>
      </c>
      <c r="G2181" t="s">
        <v>23</v>
      </c>
      <c r="H2181" t="s">
        <v>65</v>
      </c>
      <c r="I2181" t="s">
        <v>39</v>
      </c>
      <c r="J2181" t="s">
        <v>66</v>
      </c>
      <c r="K2181" t="s">
        <v>379</v>
      </c>
      <c r="L2181">
        <v>197505</v>
      </c>
      <c r="M2181" t="s">
        <v>214</v>
      </c>
      <c r="N2181" t="str">
        <f t="shared" si="117"/>
        <v>Minchinbury,</v>
      </c>
      <c r="O2181" t="str">
        <f t="shared" si="118"/>
        <v>Minchinbury</v>
      </c>
      <c r="P2181" t="str">
        <f t="shared" si="119"/>
        <v>NSW</v>
      </c>
      <c r="Q2181" t="s">
        <v>29</v>
      </c>
      <c r="R2181" t="s">
        <v>35</v>
      </c>
      <c r="S2181" t="s">
        <v>43</v>
      </c>
      <c r="T2181" t="s">
        <v>44</v>
      </c>
      <c r="U2181">
        <v>8995</v>
      </c>
    </row>
    <row r="2182" spans="1:21" x14ac:dyDescent="0.25">
      <c r="A2182" t="s">
        <v>183</v>
      </c>
      <c r="B2182">
        <v>2013</v>
      </c>
      <c r="C2182" t="s">
        <v>184</v>
      </c>
      <c r="D2182" t="s">
        <v>30</v>
      </c>
      <c r="E2182" t="s">
        <v>2549</v>
      </c>
      <c r="F2182" t="s">
        <v>37</v>
      </c>
      <c r="G2182" t="s">
        <v>23</v>
      </c>
      <c r="H2182" t="s">
        <v>135</v>
      </c>
      <c r="I2182" t="s">
        <v>110</v>
      </c>
      <c r="J2182" t="s">
        <v>26</v>
      </c>
      <c r="K2182" t="s">
        <v>128</v>
      </c>
      <c r="L2182">
        <v>274689</v>
      </c>
      <c r="M2182" t="s">
        <v>1654</v>
      </c>
      <c r="N2182" t="str">
        <f t="shared" si="117"/>
        <v>Osborne Park,</v>
      </c>
      <c r="O2182" t="str">
        <f t="shared" si="118"/>
        <v>Osborne Park</v>
      </c>
      <c r="P2182" t="str">
        <f t="shared" si="119"/>
        <v xml:space="preserve"> WA</v>
      </c>
      <c r="Q2182" t="s">
        <v>137</v>
      </c>
      <c r="R2182" t="s">
        <v>30</v>
      </c>
      <c r="S2182" t="s">
        <v>31</v>
      </c>
      <c r="T2182" t="s">
        <v>44</v>
      </c>
      <c r="U2182">
        <v>14990</v>
      </c>
    </row>
    <row r="2183" spans="1:21" x14ac:dyDescent="0.25">
      <c r="A2183" t="s">
        <v>79</v>
      </c>
      <c r="B2183">
        <v>2013</v>
      </c>
      <c r="C2183" t="s">
        <v>884</v>
      </c>
      <c r="D2183" t="s">
        <v>30</v>
      </c>
      <c r="E2183" t="s">
        <v>2550</v>
      </c>
      <c r="F2183" t="s">
        <v>37</v>
      </c>
      <c r="G2183" t="s">
        <v>23</v>
      </c>
      <c r="H2183" t="s">
        <v>49</v>
      </c>
      <c r="I2183" t="s">
        <v>39</v>
      </c>
      <c r="J2183" t="s">
        <v>66</v>
      </c>
      <c r="K2183" t="s">
        <v>163</v>
      </c>
      <c r="L2183">
        <v>111777</v>
      </c>
      <c r="M2183" t="s">
        <v>112</v>
      </c>
      <c r="N2183" t="str">
        <f t="shared" si="117"/>
        <v>Haberfield,</v>
      </c>
      <c r="O2183" t="str">
        <f t="shared" si="118"/>
        <v>Haberfield</v>
      </c>
      <c r="P2183" t="str">
        <f t="shared" si="119"/>
        <v>NSW</v>
      </c>
      <c r="Q2183" t="s">
        <v>29</v>
      </c>
      <c r="R2183" t="s">
        <v>30</v>
      </c>
      <c r="S2183" t="s">
        <v>31</v>
      </c>
      <c r="T2183" t="s">
        <v>44</v>
      </c>
      <c r="U2183">
        <v>16990</v>
      </c>
    </row>
    <row r="2184" spans="1:21" x14ac:dyDescent="0.25">
      <c r="A2184" t="s">
        <v>113</v>
      </c>
      <c r="B2184">
        <v>2011</v>
      </c>
      <c r="C2184" t="s">
        <v>114</v>
      </c>
      <c r="D2184" t="s">
        <v>30</v>
      </c>
      <c r="E2184" t="s">
        <v>2551</v>
      </c>
      <c r="F2184" t="s">
        <v>37</v>
      </c>
      <c r="G2184" t="s">
        <v>23</v>
      </c>
      <c r="H2184" t="s">
        <v>127</v>
      </c>
      <c r="I2184" t="s">
        <v>110</v>
      </c>
      <c r="J2184" t="s">
        <v>66</v>
      </c>
      <c r="K2184" t="s">
        <v>302</v>
      </c>
      <c r="L2184">
        <v>142780</v>
      </c>
      <c r="M2184" t="s">
        <v>265</v>
      </c>
      <c r="N2184" t="str">
        <f t="shared" si="117"/>
        <v>Campbelltown,</v>
      </c>
      <c r="O2184" t="str">
        <f t="shared" si="118"/>
        <v>Campbelltown</v>
      </c>
      <c r="P2184" t="str">
        <f t="shared" si="119"/>
        <v>NSW</v>
      </c>
      <c r="Q2184" t="s">
        <v>29</v>
      </c>
      <c r="R2184" t="s">
        <v>30</v>
      </c>
      <c r="S2184" t="s">
        <v>31</v>
      </c>
      <c r="T2184" t="s">
        <v>32</v>
      </c>
      <c r="U2184">
        <v>13950</v>
      </c>
    </row>
    <row r="2185" spans="1:21" x14ac:dyDescent="0.25">
      <c r="A2185" t="s">
        <v>69</v>
      </c>
      <c r="B2185">
        <v>2007</v>
      </c>
      <c r="C2185" t="s">
        <v>151</v>
      </c>
      <c r="D2185" t="s">
        <v>152</v>
      </c>
      <c r="E2185" t="s">
        <v>2552</v>
      </c>
      <c r="F2185" t="s">
        <v>37</v>
      </c>
      <c r="G2185" t="s">
        <v>23</v>
      </c>
      <c r="H2185" t="s">
        <v>127</v>
      </c>
      <c r="I2185" t="s">
        <v>39</v>
      </c>
      <c r="J2185" t="s">
        <v>66</v>
      </c>
      <c r="K2185" t="s">
        <v>218</v>
      </c>
      <c r="L2185">
        <v>140724</v>
      </c>
      <c r="M2185" t="s">
        <v>878</v>
      </c>
      <c r="N2185" t="str">
        <f t="shared" si="117"/>
        <v>Southport,</v>
      </c>
      <c r="O2185" t="str">
        <f t="shared" si="118"/>
        <v>Southport</v>
      </c>
      <c r="P2185" t="str">
        <f t="shared" si="119"/>
        <v>QLD</v>
      </c>
      <c r="Q2185" t="s">
        <v>29</v>
      </c>
      <c r="R2185" t="s">
        <v>152</v>
      </c>
      <c r="S2185" t="s">
        <v>31</v>
      </c>
      <c r="T2185" t="s">
        <v>44</v>
      </c>
      <c r="U2185">
        <v>12750</v>
      </c>
    </row>
    <row r="2186" spans="1:21" x14ac:dyDescent="0.25">
      <c r="A2186" t="s">
        <v>33</v>
      </c>
      <c r="B2186">
        <v>2020</v>
      </c>
      <c r="C2186" t="s">
        <v>1820</v>
      </c>
      <c r="D2186" t="s">
        <v>30</v>
      </c>
      <c r="E2186" t="s">
        <v>2553</v>
      </c>
      <c r="F2186" t="s">
        <v>37</v>
      </c>
      <c r="G2186" t="s">
        <v>23</v>
      </c>
      <c r="H2186" t="s">
        <v>38</v>
      </c>
      <c r="I2186" t="s">
        <v>39</v>
      </c>
      <c r="J2186" t="s">
        <v>66</v>
      </c>
      <c r="K2186" t="s">
        <v>323</v>
      </c>
      <c r="L2186">
        <v>34217</v>
      </c>
      <c r="M2186" t="s">
        <v>484</v>
      </c>
      <c r="N2186" t="str">
        <f t="shared" si="117"/>
        <v>Banksia,</v>
      </c>
      <c r="O2186" t="str">
        <f t="shared" si="118"/>
        <v>Banksia</v>
      </c>
      <c r="P2186" t="str">
        <f t="shared" si="119"/>
        <v>NSW</v>
      </c>
      <c r="Q2186" t="s">
        <v>29</v>
      </c>
      <c r="R2186" t="s">
        <v>30</v>
      </c>
      <c r="S2186" t="s">
        <v>31</v>
      </c>
      <c r="T2186" t="s">
        <v>44</v>
      </c>
      <c r="U2186">
        <v>28990</v>
      </c>
    </row>
    <row r="2187" spans="1:21" x14ac:dyDescent="0.25">
      <c r="A2187" t="s">
        <v>69</v>
      </c>
      <c r="B2187">
        <v>2011</v>
      </c>
      <c r="C2187" t="s">
        <v>181</v>
      </c>
      <c r="D2187" t="s">
        <v>35</v>
      </c>
      <c r="E2187" t="s">
        <v>2547</v>
      </c>
      <c r="F2187" t="s">
        <v>37</v>
      </c>
      <c r="G2187" t="s">
        <v>115</v>
      </c>
      <c r="H2187" t="s">
        <v>65</v>
      </c>
      <c r="I2187" t="s">
        <v>39</v>
      </c>
      <c r="J2187" t="s">
        <v>66</v>
      </c>
      <c r="K2187" t="s">
        <v>67</v>
      </c>
      <c r="L2187">
        <v>132826</v>
      </c>
      <c r="M2187" t="s">
        <v>214</v>
      </c>
      <c r="N2187" t="str">
        <f t="shared" si="117"/>
        <v>Minchinbury,</v>
      </c>
      <c r="O2187" t="str">
        <f t="shared" si="118"/>
        <v>Minchinbury</v>
      </c>
      <c r="P2187" t="str">
        <f t="shared" si="119"/>
        <v>NSW</v>
      </c>
      <c r="Q2187" t="s">
        <v>29</v>
      </c>
      <c r="R2187" t="s">
        <v>35</v>
      </c>
      <c r="S2187" t="s">
        <v>43</v>
      </c>
      <c r="T2187" t="s">
        <v>44</v>
      </c>
      <c r="U2187">
        <v>9990</v>
      </c>
    </row>
    <row r="2188" spans="1:21" x14ac:dyDescent="0.25">
      <c r="A2188" t="s">
        <v>33</v>
      </c>
      <c r="B2188">
        <v>2022</v>
      </c>
      <c r="C2188" t="s">
        <v>1820</v>
      </c>
      <c r="D2188" t="s">
        <v>606</v>
      </c>
      <c r="E2188" t="s">
        <v>2554</v>
      </c>
      <c r="F2188" t="s">
        <v>134</v>
      </c>
      <c r="G2188" t="s">
        <v>23</v>
      </c>
      <c r="H2188" t="s">
        <v>38</v>
      </c>
      <c r="I2188" t="s">
        <v>39</v>
      </c>
      <c r="J2188" t="s">
        <v>66</v>
      </c>
      <c r="K2188" t="s">
        <v>323</v>
      </c>
      <c r="L2188">
        <v>15</v>
      </c>
      <c r="M2188" t="s">
        <v>78</v>
      </c>
      <c r="N2188" t="str">
        <f t="shared" si="117"/>
        <v>Blacktown,</v>
      </c>
      <c r="O2188" t="str">
        <f t="shared" si="118"/>
        <v>Blacktown</v>
      </c>
      <c r="P2188" t="str">
        <f t="shared" si="119"/>
        <v>NSW</v>
      </c>
      <c r="Q2188" t="s">
        <v>29</v>
      </c>
      <c r="R2188" t="s">
        <v>30</v>
      </c>
      <c r="S2188" t="s">
        <v>31</v>
      </c>
      <c r="T2188" t="s">
        <v>44</v>
      </c>
      <c r="U2188">
        <v>36690</v>
      </c>
    </row>
    <row r="2189" spans="1:21" x14ac:dyDescent="0.25">
      <c r="A2189" t="s">
        <v>141</v>
      </c>
      <c r="B2189">
        <v>2016</v>
      </c>
      <c r="C2189" t="s">
        <v>284</v>
      </c>
      <c r="D2189" t="s">
        <v>30</v>
      </c>
      <c r="E2189" t="s">
        <v>1743</v>
      </c>
      <c r="F2189" t="s">
        <v>37</v>
      </c>
      <c r="G2189" t="s">
        <v>23</v>
      </c>
      <c r="H2189" t="s">
        <v>49</v>
      </c>
      <c r="I2189" t="s">
        <v>25</v>
      </c>
      <c r="J2189" t="s">
        <v>66</v>
      </c>
      <c r="K2189" t="s">
        <v>86</v>
      </c>
      <c r="L2189">
        <v>24499</v>
      </c>
      <c r="M2189" t="s">
        <v>1654</v>
      </c>
      <c r="N2189" t="str">
        <f t="shared" si="117"/>
        <v>Osborne Park,</v>
      </c>
      <c r="O2189" t="str">
        <f t="shared" si="118"/>
        <v>Osborne Park</v>
      </c>
      <c r="P2189" t="str">
        <f t="shared" si="119"/>
        <v xml:space="preserve"> WA</v>
      </c>
      <c r="Q2189" t="s">
        <v>29</v>
      </c>
      <c r="R2189" t="s">
        <v>30</v>
      </c>
      <c r="S2189" t="s">
        <v>31</v>
      </c>
      <c r="T2189" t="s">
        <v>44</v>
      </c>
      <c r="U2189">
        <v>27990</v>
      </c>
    </row>
    <row r="2190" spans="1:21" x14ac:dyDescent="0.25">
      <c r="A2190" t="s">
        <v>113</v>
      </c>
      <c r="B2190">
        <v>2018</v>
      </c>
      <c r="C2190" t="s">
        <v>1038</v>
      </c>
      <c r="D2190" t="s">
        <v>30</v>
      </c>
      <c r="E2190" t="s">
        <v>2555</v>
      </c>
      <c r="F2190" t="s">
        <v>37</v>
      </c>
      <c r="G2190" t="s">
        <v>23</v>
      </c>
      <c r="H2190" t="s">
        <v>38</v>
      </c>
      <c r="I2190" t="s">
        <v>39</v>
      </c>
      <c r="J2190" t="s">
        <v>66</v>
      </c>
      <c r="K2190" t="s">
        <v>323</v>
      </c>
      <c r="L2190">
        <v>96582</v>
      </c>
      <c r="M2190" t="s">
        <v>833</v>
      </c>
      <c r="N2190" t="str">
        <f t="shared" si="117"/>
        <v>Berwick,</v>
      </c>
      <c r="O2190" t="str">
        <f t="shared" si="118"/>
        <v>Berwick</v>
      </c>
      <c r="P2190" t="str">
        <f t="shared" si="119"/>
        <v>VIC</v>
      </c>
      <c r="Q2190" t="s">
        <v>29</v>
      </c>
      <c r="R2190" t="s">
        <v>30</v>
      </c>
      <c r="S2190" t="s">
        <v>31</v>
      </c>
      <c r="T2190" t="s">
        <v>44</v>
      </c>
      <c r="U2190">
        <v>25999</v>
      </c>
    </row>
    <row r="2191" spans="1:21" x14ac:dyDescent="0.25">
      <c r="A2191" t="s">
        <v>155</v>
      </c>
      <c r="B2191">
        <v>2019</v>
      </c>
      <c r="C2191" t="s">
        <v>230</v>
      </c>
      <c r="D2191" t="s">
        <v>35</v>
      </c>
      <c r="E2191" t="s">
        <v>2556</v>
      </c>
      <c r="F2191" t="s">
        <v>37</v>
      </c>
      <c r="G2191" t="s">
        <v>23</v>
      </c>
      <c r="H2191" t="s">
        <v>82</v>
      </c>
      <c r="I2191" t="s">
        <v>39</v>
      </c>
      <c r="J2191" t="s">
        <v>26</v>
      </c>
      <c r="K2191" t="s">
        <v>149</v>
      </c>
      <c r="L2191">
        <v>53531</v>
      </c>
      <c r="M2191" t="s">
        <v>238</v>
      </c>
      <c r="N2191" t="str">
        <f t="shared" si="117"/>
        <v>Homebush,</v>
      </c>
      <c r="O2191" t="str">
        <f t="shared" si="118"/>
        <v>Homebush</v>
      </c>
      <c r="P2191" t="str">
        <f t="shared" si="119"/>
        <v>NSW</v>
      </c>
      <c r="Q2191" t="s">
        <v>29</v>
      </c>
      <c r="R2191" t="s">
        <v>35</v>
      </c>
      <c r="S2191" t="s">
        <v>31</v>
      </c>
      <c r="T2191" t="s">
        <v>44</v>
      </c>
      <c r="U2191">
        <v>24990</v>
      </c>
    </row>
    <row r="2192" spans="1:21" x14ac:dyDescent="0.25">
      <c r="A2192" t="s">
        <v>102</v>
      </c>
      <c r="B2192">
        <v>2018</v>
      </c>
      <c r="C2192" t="s">
        <v>131</v>
      </c>
      <c r="D2192" t="s">
        <v>138</v>
      </c>
      <c r="E2192" t="s">
        <v>2557</v>
      </c>
      <c r="F2192" t="s">
        <v>37</v>
      </c>
      <c r="G2192" t="s">
        <v>23</v>
      </c>
      <c r="H2192" t="s">
        <v>135</v>
      </c>
      <c r="I2192" t="s">
        <v>110</v>
      </c>
      <c r="J2192" t="s">
        <v>26</v>
      </c>
      <c r="K2192" t="s">
        <v>208</v>
      </c>
      <c r="L2192">
        <v>69212</v>
      </c>
      <c r="M2192" t="s">
        <v>78</v>
      </c>
      <c r="N2192" t="str">
        <f t="shared" si="117"/>
        <v>Blacktown,</v>
      </c>
      <c r="O2192" t="str">
        <f t="shared" si="118"/>
        <v>Blacktown</v>
      </c>
      <c r="P2192" t="str">
        <f t="shared" si="119"/>
        <v>NSW</v>
      </c>
      <c r="Q2192" t="s">
        <v>137</v>
      </c>
      <c r="R2192" t="s">
        <v>138</v>
      </c>
      <c r="S2192" t="s">
        <v>31</v>
      </c>
      <c r="T2192" t="s">
        <v>44</v>
      </c>
      <c r="U2192">
        <v>41880</v>
      </c>
    </row>
    <row r="2193" spans="1:21" x14ac:dyDescent="0.25">
      <c r="A2193" t="s">
        <v>69</v>
      </c>
      <c r="B2193">
        <v>2019</v>
      </c>
      <c r="C2193" t="s">
        <v>362</v>
      </c>
      <c r="D2193" t="s">
        <v>30</v>
      </c>
      <c r="E2193" t="s">
        <v>2241</v>
      </c>
      <c r="F2193" t="s">
        <v>37</v>
      </c>
      <c r="G2193" t="s">
        <v>23</v>
      </c>
      <c r="H2193" t="s">
        <v>144</v>
      </c>
      <c r="I2193" t="s">
        <v>25</v>
      </c>
      <c r="J2193" t="s">
        <v>91</v>
      </c>
      <c r="K2193" t="s">
        <v>336</v>
      </c>
      <c r="L2193">
        <v>79828</v>
      </c>
      <c r="M2193" t="s">
        <v>778</v>
      </c>
      <c r="N2193" t="str">
        <f t="shared" si="117"/>
        <v>Belmore,</v>
      </c>
      <c r="O2193" t="str">
        <f t="shared" si="118"/>
        <v>Belmore</v>
      </c>
      <c r="P2193" t="str">
        <f t="shared" si="119"/>
        <v>NSW</v>
      </c>
      <c r="Q2193" t="s">
        <v>29</v>
      </c>
      <c r="R2193" t="s">
        <v>30</v>
      </c>
      <c r="S2193" t="s">
        <v>43</v>
      </c>
      <c r="T2193" t="s">
        <v>44</v>
      </c>
      <c r="U2193">
        <v>48990</v>
      </c>
    </row>
    <row r="2194" spans="1:21" x14ac:dyDescent="0.25">
      <c r="A2194" t="s">
        <v>74</v>
      </c>
      <c r="B2194">
        <v>2010</v>
      </c>
      <c r="C2194" t="s">
        <v>75</v>
      </c>
      <c r="D2194" t="s">
        <v>30</v>
      </c>
      <c r="E2194" t="s">
        <v>2558</v>
      </c>
      <c r="F2194" t="s">
        <v>37</v>
      </c>
      <c r="G2194" t="s">
        <v>23</v>
      </c>
      <c r="H2194" t="s">
        <v>2559</v>
      </c>
      <c r="I2194" t="s">
        <v>110</v>
      </c>
      <c r="J2194" t="s">
        <v>26</v>
      </c>
      <c r="K2194" t="s">
        <v>1375</v>
      </c>
      <c r="L2194">
        <v>119109</v>
      </c>
      <c r="M2194" t="s">
        <v>112</v>
      </c>
      <c r="N2194" t="str">
        <f t="shared" si="117"/>
        <v>Haberfield,</v>
      </c>
      <c r="O2194" t="str">
        <f t="shared" si="118"/>
        <v>Haberfield</v>
      </c>
      <c r="P2194" t="str">
        <f t="shared" si="119"/>
        <v>NSW</v>
      </c>
      <c r="Q2194" t="s">
        <v>61</v>
      </c>
      <c r="R2194" t="s">
        <v>30</v>
      </c>
      <c r="S2194" t="s">
        <v>31</v>
      </c>
      <c r="T2194" t="s">
        <v>44</v>
      </c>
      <c r="U2194">
        <v>31990</v>
      </c>
    </row>
    <row r="2195" spans="1:21" x14ac:dyDescent="0.25">
      <c r="A2195" t="s">
        <v>69</v>
      </c>
      <c r="B2195">
        <v>2017</v>
      </c>
      <c r="C2195" t="s">
        <v>665</v>
      </c>
      <c r="D2195" t="s">
        <v>116</v>
      </c>
      <c r="E2195" t="s">
        <v>2560</v>
      </c>
      <c r="F2195" t="s">
        <v>37</v>
      </c>
      <c r="G2195" t="s">
        <v>23</v>
      </c>
      <c r="H2195" t="s">
        <v>235</v>
      </c>
      <c r="I2195" t="s">
        <v>39</v>
      </c>
      <c r="J2195" t="s">
        <v>40</v>
      </c>
      <c r="K2195" t="s">
        <v>534</v>
      </c>
      <c r="L2195">
        <v>22500</v>
      </c>
      <c r="M2195" t="s">
        <v>579</v>
      </c>
      <c r="N2195" t="str">
        <f t="shared" si="117"/>
        <v>Gateshead,</v>
      </c>
      <c r="O2195" t="str">
        <f t="shared" si="118"/>
        <v>Gateshead</v>
      </c>
      <c r="P2195" t="str">
        <f t="shared" si="119"/>
        <v>NSW</v>
      </c>
      <c r="Q2195" t="s">
        <v>137</v>
      </c>
      <c r="R2195" t="s">
        <v>116</v>
      </c>
      <c r="S2195" t="s">
        <v>31</v>
      </c>
      <c r="T2195" t="s">
        <v>277</v>
      </c>
      <c r="U2195">
        <v>39990</v>
      </c>
    </row>
    <row r="2196" spans="1:21" x14ac:dyDescent="0.25">
      <c r="A2196" t="s">
        <v>79</v>
      </c>
      <c r="B2196">
        <v>2013</v>
      </c>
      <c r="C2196" t="s">
        <v>80</v>
      </c>
      <c r="D2196" t="s">
        <v>35</v>
      </c>
      <c r="E2196" t="s">
        <v>2339</v>
      </c>
      <c r="F2196" t="s">
        <v>37</v>
      </c>
      <c r="G2196" t="s">
        <v>115</v>
      </c>
      <c r="H2196" t="s">
        <v>179</v>
      </c>
      <c r="I2196" t="s">
        <v>39</v>
      </c>
      <c r="J2196" t="s">
        <v>66</v>
      </c>
      <c r="K2196" t="s">
        <v>283</v>
      </c>
      <c r="L2196">
        <v>137220</v>
      </c>
      <c r="M2196" t="s">
        <v>78</v>
      </c>
      <c r="N2196" t="str">
        <f t="shared" si="117"/>
        <v>Blacktown,</v>
      </c>
      <c r="O2196" t="str">
        <f t="shared" si="118"/>
        <v>Blacktown</v>
      </c>
      <c r="P2196" t="str">
        <f t="shared" si="119"/>
        <v>NSW</v>
      </c>
      <c r="Q2196" t="s">
        <v>29</v>
      </c>
      <c r="R2196" t="s">
        <v>35</v>
      </c>
      <c r="S2196" t="s">
        <v>43</v>
      </c>
      <c r="T2196" t="s">
        <v>44</v>
      </c>
      <c r="U2196">
        <v>11999</v>
      </c>
    </row>
    <row r="2197" spans="1:21" x14ac:dyDescent="0.25">
      <c r="A2197" t="s">
        <v>210</v>
      </c>
      <c r="B2197">
        <v>2017</v>
      </c>
      <c r="C2197" t="s">
        <v>347</v>
      </c>
      <c r="D2197" t="s">
        <v>30</v>
      </c>
      <c r="E2197" t="s">
        <v>2561</v>
      </c>
      <c r="F2197" t="s">
        <v>37</v>
      </c>
      <c r="G2197" t="s">
        <v>23</v>
      </c>
      <c r="H2197" t="s">
        <v>49</v>
      </c>
      <c r="I2197" t="s">
        <v>39</v>
      </c>
      <c r="J2197" t="s">
        <v>66</v>
      </c>
      <c r="K2197" t="s">
        <v>130</v>
      </c>
      <c r="L2197">
        <v>81645</v>
      </c>
      <c r="M2197" t="s">
        <v>311</v>
      </c>
      <c r="N2197" t="str">
        <f t="shared" si="117"/>
        <v>Liverpool,</v>
      </c>
      <c r="O2197" t="str">
        <f t="shared" si="118"/>
        <v>Liverpool</v>
      </c>
      <c r="P2197" t="str">
        <f t="shared" si="119"/>
        <v>NSW</v>
      </c>
      <c r="Q2197" t="s">
        <v>29</v>
      </c>
      <c r="R2197" t="s">
        <v>30</v>
      </c>
      <c r="S2197" t="s">
        <v>31</v>
      </c>
      <c r="T2197" t="s">
        <v>44</v>
      </c>
      <c r="U2197">
        <v>22990</v>
      </c>
    </row>
    <row r="2198" spans="1:21" x14ac:dyDescent="0.25">
      <c r="A2198" t="s">
        <v>240</v>
      </c>
      <c r="B2198">
        <v>2005</v>
      </c>
      <c r="C2198" t="s">
        <v>292</v>
      </c>
      <c r="D2198" t="s">
        <v>138</v>
      </c>
      <c r="E2198" t="s">
        <v>2562</v>
      </c>
      <c r="F2198" t="s">
        <v>37</v>
      </c>
      <c r="G2198" t="s">
        <v>115</v>
      </c>
      <c r="H2198" t="s">
        <v>339</v>
      </c>
      <c r="I2198" t="s">
        <v>50</v>
      </c>
      <c r="J2198" t="s">
        <v>66</v>
      </c>
      <c r="K2198" t="s">
        <v>194</v>
      </c>
      <c r="L2198">
        <v>143242</v>
      </c>
      <c r="M2198" t="s">
        <v>315</v>
      </c>
      <c r="N2198" t="str">
        <f t="shared" si="117"/>
        <v>West Ryde,</v>
      </c>
      <c r="O2198" t="str">
        <f t="shared" si="118"/>
        <v>West Ryde</v>
      </c>
      <c r="P2198" t="str">
        <f t="shared" si="119"/>
        <v>NSW</v>
      </c>
      <c r="Q2198" t="s">
        <v>137</v>
      </c>
      <c r="R2198" t="s">
        <v>138</v>
      </c>
      <c r="S2198" t="s">
        <v>53</v>
      </c>
      <c r="T2198" t="s">
        <v>98</v>
      </c>
      <c r="U2198">
        <v>12500</v>
      </c>
    </row>
    <row r="2199" spans="1:21" x14ac:dyDescent="0.25">
      <c r="A2199" t="s">
        <v>102</v>
      </c>
      <c r="B2199">
        <v>2021</v>
      </c>
      <c r="C2199" t="s">
        <v>169</v>
      </c>
      <c r="D2199" t="s">
        <v>30</v>
      </c>
      <c r="E2199" t="s">
        <v>2563</v>
      </c>
      <c r="F2199" t="s">
        <v>37</v>
      </c>
      <c r="G2199" t="s">
        <v>23</v>
      </c>
      <c r="H2199" t="s">
        <v>123</v>
      </c>
      <c r="I2199" t="s">
        <v>39</v>
      </c>
      <c r="J2199" t="s">
        <v>40</v>
      </c>
      <c r="K2199" t="s">
        <v>119</v>
      </c>
      <c r="L2199">
        <v>32749</v>
      </c>
      <c r="M2199" t="s">
        <v>1193</v>
      </c>
      <c r="N2199" t="str">
        <f t="shared" si="117"/>
        <v>Chatswood,</v>
      </c>
      <c r="O2199" t="str">
        <f t="shared" si="118"/>
        <v>Chatswood</v>
      </c>
      <c r="P2199" t="str">
        <f t="shared" si="119"/>
        <v>NSW</v>
      </c>
      <c r="Q2199" t="s">
        <v>125</v>
      </c>
      <c r="R2199" t="s">
        <v>30</v>
      </c>
      <c r="S2199" t="s">
        <v>31</v>
      </c>
      <c r="T2199" t="s">
        <v>44</v>
      </c>
      <c r="U2199">
        <v>32880</v>
      </c>
    </row>
    <row r="2200" spans="1:21" x14ac:dyDescent="0.25">
      <c r="A2200" t="s">
        <v>210</v>
      </c>
      <c r="B2200">
        <v>2016</v>
      </c>
      <c r="C2200" t="s">
        <v>211</v>
      </c>
      <c r="D2200" t="s">
        <v>30</v>
      </c>
      <c r="E2200" t="s">
        <v>2564</v>
      </c>
      <c r="F2200" t="s">
        <v>37</v>
      </c>
      <c r="G2200" t="s">
        <v>23</v>
      </c>
      <c r="H2200" t="s">
        <v>144</v>
      </c>
      <c r="I2200" t="s">
        <v>25</v>
      </c>
      <c r="J2200" t="s">
        <v>66</v>
      </c>
      <c r="K2200" t="s">
        <v>199</v>
      </c>
      <c r="L2200">
        <v>87985</v>
      </c>
      <c r="M2200" t="s">
        <v>107</v>
      </c>
      <c r="N2200" t="str">
        <f t="shared" si="117"/>
        <v>Five Dock,</v>
      </c>
      <c r="O2200" t="str">
        <f t="shared" si="118"/>
        <v>Five Dock</v>
      </c>
      <c r="P2200" t="str">
        <f t="shared" si="119"/>
        <v>NSW</v>
      </c>
      <c r="Q2200" t="s">
        <v>29</v>
      </c>
      <c r="R2200" t="s">
        <v>30</v>
      </c>
      <c r="S2200" t="s">
        <v>31</v>
      </c>
      <c r="T2200" t="s">
        <v>44</v>
      </c>
      <c r="U2200">
        <v>23950</v>
      </c>
    </row>
    <row r="2201" spans="1:21" x14ac:dyDescent="0.25">
      <c r="A2201" t="s">
        <v>210</v>
      </c>
      <c r="B2201">
        <v>2010</v>
      </c>
      <c r="C2201" t="s">
        <v>307</v>
      </c>
      <c r="D2201" t="s">
        <v>30</v>
      </c>
      <c r="E2201" t="s">
        <v>2565</v>
      </c>
      <c r="F2201" t="s">
        <v>37</v>
      </c>
      <c r="G2201" t="s">
        <v>23</v>
      </c>
      <c r="H2201" t="s">
        <v>144</v>
      </c>
      <c r="I2201" t="s">
        <v>39</v>
      </c>
      <c r="J2201" t="s">
        <v>66</v>
      </c>
      <c r="K2201" t="s">
        <v>481</v>
      </c>
      <c r="L2201">
        <v>110309</v>
      </c>
      <c r="M2201" t="s">
        <v>214</v>
      </c>
      <c r="N2201" t="str">
        <f t="shared" si="117"/>
        <v>Minchinbury,</v>
      </c>
      <c r="O2201" t="str">
        <f t="shared" si="118"/>
        <v>Minchinbury</v>
      </c>
      <c r="P2201" t="str">
        <f t="shared" si="119"/>
        <v>NSW</v>
      </c>
      <c r="Q2201" t="s">
        <v>29</v>
      </c>
      <c r="R2201" t="s">
        <v>30</v>
      </c>
      <c r="S2201" t="s">
        <v>31</v>
      </c>
      <c r="T2201" t="s">
        <v>44</v>
      </c>
      <c r="U2201">
        <v>10995</v>
      </c>
    </row>
    <row r="2202" spans="1:21" x14ac:dyDescent="0.25">
      <c r="A2202" t="s">
        <v>45</v>
      </c>
      <c r="B2202">
        <v>2012</v>
      </c>
      <c r="C2202" t="s">
        <v>447</v>
      </c>
      <c r="D2202" t="s">
        <v>30</v>
      </c>
      <c r="E2202" t="s">
        <v>2566</v>
      </c>
      <c r="F2202" t="s">
        <v>37</v>
      </c>
      <c r="G2202" t="s">
        <v>23</v>
      </c>
      <c r="H2202" t="s">
        <v>49</v>
      </c>
      <c r="I2202" t="s">
        <v>50</v>
      </c>
      <c r="J2202" t="s">
        <v>40</v>
      </c>
      <c r="K2202" t="s">
        <v>136</v>
      </c>
      <c r="L2202">
        <v>145738</v>
      </c>
      <c r="M2202" t="s">
        <v>107</v>
      </c>
      <c r="N2202" t="str">
        <f t="shared" si="117"/>
        <v>Five Dock,</v>
      </c>
      <c r="O2202" t="str">
        <f t="shared" si="118"/>
        <v>Five Dock</v>
      </c>
      <c r="P2202" t="str">
        <f t="shared" si="119"/>
        <v>NSW</v>
      </c>
      <c r="Q2202" t="s">
        <v>29</v>
      </c>
      <c r="R2202" t="s">
        <v>30</v>
      </c>
      <c r="S2202" t="s">
        <v>31</v>
      </c>
      <c r="T2202" t="s">
        <v>44</v>
      </c>
      <c r="U2202">
        <v>15990</v>
      </c>
    </row>
    <row r="2203" spans="1:21" x14ac:dyDescent="0.25">
      <c r="A2203" t="s">
        <v>120</v>
      </c>
      <c r="B2203">
        <v>2017</v>
      </c>
      <c r="C2203" t="s">
        <v>383</v>
      </c>
      <c r="D2203" t="s">
        <v>138</v>
      </c>
      <c r="E2203" t="s">
        <v>2567</v>
      </c>
      <c r="F2203" t="s">
        <v>37</v>
      </c>
      <c r="G2203" t="s">
        <v>23</v>
      </c>
      <c r="H2203" t="s">
        <v>301</v>
      </c>
      <c r="I2203" t="s">
        <v>110</v>
      </c>
      <c r="J2203" t="s">
        <v>26</v>
      </c>
      <c r="K2203" t="s">
        <v>275</v>
      </c>
      <c r="L2203">
        <v>84305</v>
      </c>
      <c r="M2203" t="s">
        <v>2023</v>
      </c>
      <c r="N2203" t="str">
        <f t="shared" si="117"/>
        <v>Clarkson,</v>
      </c>
      <c r="O2203" t="str">
        <f t="shared" si="118"/>
        <v>Clarkson</v>
      </c>
      <c r="P2203" t="str">
        <f t="shared" si="119"/>
        <v xml:space="preserve"> WA</v>
      </c>
      <c r="Q2203" t="s">
        <v>303</v>
      </c>
      <c r="R2203" t="s">
        <v>138</v>
      </c>
      <c r="S2203" t="s">
        <v>31</v>
      </c>
      <c r="T2203" t="s">
        <v>44</v>
      </c>
      <c r="U2203">
        <v>44990</v>
      </c>
    </row>
    <row r="2204" spans="1:21" x14ac:dyDescent="0.25">
      <c r="A2204" t="s">
        <v>102</v>
      </c>
      <c r="B2204">
        <v>2019</v>
      </c>
      <c r="C2204" t="s">
        <v>260</v>
      </c>
      <c r="D2204" t="s">
        <v>30</v>
      </c>
      <c r="E2204" t="s">
        <v>2568</v>
      </c>
      <c r="F2204" t="s">
        <v>37</v>
      </c>
      <c r="G2204" t="s">
        <v>23</v>
      </c>
      <c r="H2204" t="s">
        <v>49</v>
      </c>
      <c r="I2204" t="s">
        <v>25</v>
      </c>
      <c r="J2204" t="s">
        <v>40</v>
      </c>
      <c r="K2204" t="s">
        <v>365</v>
      </c>
      <c r="L2204">
        <v>41673</v>
      </c>
      <c r="M2204" t="s">
        <v>833</v>
      </c>
      <c r="N2204" t="str">
        <f t="shared" si="117"/>
        <v>Berwick,</v>
      </c>
      <c r="O2204" t="str">
        <f t="shared" si="118"/>
        <v>Berwick</v>
      </c>
      <c r="P2204" t="str">
        <f t="shared" si="119"/>
        <v>VIC</v>
      </c>
      <c r="Q2204" t="s">
        <v>29</v>
      </c>
      <c r="R2204" t="s">
        <v>30</v>
      </c>
      <c r="S2204" t="s">
        <v>31</v>
      </c>
      <c r="T2204" t="s">
        <v>32</v>
      </c>
      <c r="U2204">
        <v>51999</v>
      </c>
    </row>
    <row r="2205" spans="1:21" x14ac:dyDescent="0.25">
      <c r="A2205" t="s">
        <v>155</v>
      </c>
      <c r="B2205">
        <v>2014</v>
      </c>
      <c r="C2205" t="s">
        <v>296</v>
      </c>
      <c r="D2205" t="s">
        <v>35</v>
      </c>
      <c r="E2205" t="s">
        <v>2569</v>
      </c>
      <c r="F2205" t="s">
        <v>37</v>
      </c>
      <c r="G2205" t="s">
        <v>23</v>
      </c>
      <c r="H2205" t="s">
        <v>105</v>
      </c>
      <c r="I2205" t="s">
        <v>39</v>
      </c>
      <c r="J2205" t="s">
        <v>66</v>
      </c>
      <c r="K2205" t="s">
        <v>298</v>
      </c>
      <c r="L2205">
        <v>65801</v>
      </c>
      <c r="M2205" t="s">
        <v>192</v>
      </c>
      <c r="N2205" t="str">
        <f t="shared" si="117"/>
        <v>Seven Hills,</v>
      </c>
      <c r="O2205" t="str">
        <f t="shared" si="118"/>
        <v>Seven Hills</v>
      </c>
      <c r="P2205" t="str">
        <f t="shared" si="119"/>
        <v>NSW</v>
      </c>
      <c r="Q2205" t="s">
        <v>29</v>
      </c>
      <c r="R2205" t="s">
        <v>35</v>
      </c>
      <c r="S2205" t="s">
        <v>43</v>
      </c>
      <c r="T2205" t="s">
        <v>44</v>
      </c>
      <c r="U2205">
        <v>12990</v>
      </c>
    </row>
    <row r="2206" spans="1:21" x14ac:dyDescent="0.25">
      <c r="A2206" t="s">
        <v>69</v>
      </c>
      <c r="B2206">
        <v>2018</v>
      </c>
      <c r="C2206" t="s">
        <v>151</v>
      </c>
      <c r="D2206" t="s">
        <v>152</v>
      </c>
      <c r="E2206" t="s">
        <v>2570</v>
      </c>
      <c r="F2206" t="s">
        <v>37</v>
      </c>
      <c r="G2206" t="s">
        <v>23</v>
      </c>
      <c r="H2206" t="s">
        <v>144</v>
      </c>
      <c r="I2206" t="s">
        <v>39</v>
      </c>
      <c r="J2206" t="s">
        <v>66</v>
      </c>
      <c r="K2206" t="s">
        <v>365</v>
      </c>
      <c r="L2206">
        <v>92568</v>
      </c>
      <c r="M2206" t="s">
        <v>265</v>
      </c>
      <c r="N2206" t="str">
        <f t="shared" si="117"/>
        <v>Campbelltown,</v>
      </c>
      <c r="O2206" t="str">
        <f t="shared" si="118"/>
        <v>Campbelltown</v>
      </c>
      <c r="P2206" t="str">
        <f t="shared" si="119"/>
        <v>NSW</v>
      </c>
      <c r="Q2206" t="s">
        <v>29</v>
      </c>
      <c r="R2206" t="s">
        <v>152</v>
      </c>
      <c r="S2206" t="s">
        <v>31</v>
      </c>
      <c r="T2206" t="s">
        <v>44</v>
      </c>
      <c r="U2206">
        <v>29950</v>
      </c>
    </row>
    <row r="2207" spans="1:21" x14ac:dyDescent="0.25">
      <c r="A2207" t="s">
        <v>196</v>
      </c>
      <c r="B2207">
        <v>2015</v>
      </c>
      <c r="C2207" t="s">
        <v>1517</v>
      </c>
      <c r="D2207" t="s">
        <v>35</v>
      </c>
      <c r="E2207" t="s">
        <v>2571</v>
      </c>
      <c r="F2207" t="s">
        <v>37</v>
      </c>
      <c r="G2207" t="s">
        <v>23</v>
      </c>
      <c r="H2207" t="s">
        <v>49</v>
      </c>
      <c r="I2207" t="s">
        <v>25</v>
      </c>
      <c r="J2207" t="s">
        <v>26</v>
      </c>
      <c r="K2207" t="s">
        <v>92</v>
      </c>
      <c r="L2207">
        <v>115267</v>
      </c>
      <c r="M2207" t="s">
        <v>1092</v>
      </c>
      <c r="N2207" t="str">
        <f t="shared" si="117"/>
        <v>Thornleigh,</v>
      </c>
      <c r="O2207" t="str">
        <f t="shared" si="118"/>
        <v>Thornleigh</v>
      </c>
      <c r="P2207" t="str">
        <f t="shared" si="119"/>
        <v>NSW</v>
      </c>
      <c r="Q2207" t="s">
        <v>29</v>
      </c>
      <c r="R2207" t="s">
        <v>35</v>
      </c>
      <c r="S2207" t="s">
        <v>43</v>
      </c>
      <c r="T2207" t="s">
        <v>44</v>
      </c>
      <c r="U2207">
        <v>27990</v>
      </c>
    </row>
    <row r="2208" spans="1:21" x14ac:dyDescent="0.25">
      <c r="A2208" t="s">
        <v>113</v>
      </c>
      <c r="B2208">
        <v>2018</v>
      </c>
      <c r="C2208" t="s">
        <v>200</v>
      </c>
      <c r="D2208" t="s">
        <v>138</v>
      </c>
      <c r="E2208" t="s">
        <v>1830</v>
      </c>
      <c r="F2208" t="s">
        <v>37</v>
      </c>
      <c r="G2208" t="s">
        <v>115</v>
      </c>
      <c r="H2208" t="s">
        <v>127</v>
      </c>
      <c r="I2208" t="s">
        <v>110</v>
      </c>
      <c r="J2208" t="s">
        <v>26</v>
      </c>
      <c r="K2208" t="s">
        <v>283</v>
      </c>
      <c r="L2208">
        <v>174382</v>
      </c>
      <c r="M2208" t="s">
        <v>671</v>
      </c>
      <c r="N2208" t="str">
        <f t="shared" si="117"/>
        <v>Singleton,</v>
      </c>
      <c r="O2208" t="str">
        <f t="shared" si="118"/>
        <v>Singleton</v>
      </c>
      <c r="P2208" t="str">
        <f t="shared" si="119"/>
        <v>NSW</v>
      </c>
      <c r="Q2208" t="s">
        <v>29</v>
      </c>
      <c r="R2208" t="s">
        <v>138</v>
      </c>
      <c r="S2208" t="s">
        <v>31</v>
      </c>
      <c r="T2208" t="s">
        <v>44</v>
      </c>
      <c r="U2208">
        <v>25990</v>
      </c>
    </row>
    <row r="2209" spans="1:21" x14ac:dyDescent="0.25">
      <c r="A2209" t="s">
        <v>210</v>
      </c>
      <c r="B2209">
        <v>2016</v>
      </c>
      <c r="C2209">
        <v>6</v>
      </c>
      <c r="D2209" t="s">
        <v>152</v>
      </c>
      <c r="E2209" t="s">
        <v>2572</v>
      </c>
      <c r="F2209" t="s">
        <v>37</v>
      </c>
      <c r="G2209" t="s">
        <v>23</v>
      </c>
      <c r="H2209" t="s">
        <v>144</v>
      </c>
      <c r="I2209" t="s">
        <v>39</v>
      </c>
      <c r="J2209" t="s">
        <v>66</v>
      </c>
      <c r="K2209" t="s">
        <v>51</v>
      </c>
      <c r="L2209">
        <v>112940</v>
      </c>
      <c r="M2209" t="s">
        <v>1966</v>
      </c>
      <c r="N2209" t="str">
        <f t="shared" si="117"/>
        <v>Wangara,</v>
      </c>
      <c r="O2209" t="str">
        <f t="shared" si="118"/>
        <v>Wangara</v>
      </c>
      <c r="P2209" t="str">
        <f t="shared" si="119"/>
        <v xml:space="preserve"> WA</v>
      </c>
      <c r="Q2209" t="s">
        <v>29</v>
      </c>
      <c r="R2209" t="s">
        <v>152</v>
      </c>
      <c r="S2209" t="s">
        <v>31</v>
      </c>
      <c r="T2209" t="s">
        <v>44</v>
      </c>
      <c r="U2209">
        <v>24990</v>
      </c>
    </row>
    <row r="2210" spans="1:21" x14ac:dyDescent="0.25">
      <c r="A2210" t="s">
        <v>155</v>
      </c>
      <c r="B2210">
        <v>2013</v>
      </c>
      <c r="C2210" t="s">
        <v>230</v>
      </c>
      <c r="D2210" t="s">
        <v>35</v>
      </c>
      <c r="E2210" t="s">
        <v>2573</v>
      </c>
      <c r="F2210" t="s">
        <v>37</v>
      </c>
      <c r="G2210" t="s">
        <v>115</v>
      </c>
      <c r="H2210" t="s">
        <v>82</v>
      </c>
      <c r="I2210" t="s">
        <v>39</v>
      </c>
      <c r="J2210" t="s">
        <v>26</v>
      </c>
      <c r="K2210" t="s">
        <v>92</v>
      </c>
      <c r="L2210">
        <v>79702</v>
      </c>
      <c r="M2210" t="s">
        <v>340</v>
      </c>
      <c r="N2210" t="str">
        <f t="shared" si="117"/>
        <v>Minto,</v>
      </c>
      <c r="O2210" t="str">
        <f t="shared" si="118"/>
        <v>Minto</v>
      </c>
      <c r="P2210" t="str">
        <f t="shared" si="119"/>
        <v>NSW</v>
      </c>
      <c r="Q2210" t="s">
        <v>29</v>
      </c>
      <c r="R2210" t="s">
        <v>35</v>
      </c>
      <c r="S2210" t="s">
        <v>43</v>
      </c>
      <c r="T2210" t="s">
        <v>44</v>
      </c>
      <c r="U2210">
        <v>12950</v>
      </c>
    </row>
    <row r="2211" spans="1:21" x14ac:dyDescent="0.25">
      <c r="A2211" t="s">
        <v>69</v>
      </c>
      <c r="B2211">
        <v>2010</v>
      </c>
      <c r="C2211" t="s">
        <v>233</v>
      </c>
      <c r="D2211" t="s">
        <v>30</v>
      </c>
      <c r="E2211" t="s">
        <v>1766</v>
      </c>
      <c r="F2211" t="s">
        <v>37</v>
      </c>
      <c r="G2211" t="s">
        <v>23</v>
      </c>
      <c r="H2211" t="s">
        <v>235</v>
      </c>
      <c r="I2211" t="s">
        <v>39</v>
      </c>
      <c r="J2211" t="s">
        <v>66</v>
      </c>
      <c r="K2211" t="s">
        <v>496</v>
      </c>
      <c r="L2211">
        <v>100520</v>
      </c>
      <c r="M2211" t="s">
        <v>901</v>
      </c>
      <c r="N2211" t="str">
        <f t="shared" si="117"/>
        <v>Epping,</v>
      </c>
      <c r="O2211" t="str">
        <f t="shared" si="118"/>
        <v>Epping</v>
      </c>
      <c r="P2211" t="str">
        <f t="shared" si="119"/>
        <v>VIC</v>
      </c>
      <c r="Q2211" t="s">
        <v>137</v>
      </c>
      <c r="R2211" t="s">
        <v>30</v>
      </c>
      <c r="S2211" t="s">
        <v>31</v>
      </c>
      <c r="T2211" t="s">
        <v>32</v>
      </c>
      <c r="U2211">
        <v>25705</v>
      </c>
    </row>
    <row r="2212" spans="1:21" x14ac:dyDescent="0.25">
      <c r="A2212" t="s">
        <v>700</v>
      </c>
      <c r="B2212">
        <v>2022</v>
      </c>
      <c r="C2212" t="s">
        <v>1351</v>
      </c>
      <c r="D2212" t="s">
        <v>152</v>
      </c>
      <c r="E2212" t="s">
        <v>2574</v>
      </c>
      <c r="F2212" t="s">
        <v>37</v>
      </c>
      <c r="G2212" t="s">
        <v>23</v>
      </c>
      <c r="H2212" t="s">
        <v>49</v>
      </c>
      <c r="I2212" t="s">
        <v>39</v>
      </c>
      <c r="J2212" t="s">
        <v>40</v>
      </c>
      <c r="K2212" t="s">
        <v>86</v>
      </c>
      <c r="L2212">
        <v>6930</v>
      </c>
      <c r="M2212" t="s">
        <v>1308</v>
      </c>
      <c r="N2212" t="str">
        <f t="shared" si="117"/>
        <v>Mascot,</v>
      </c>
      <c r="O2212" t="str">
        <f t="shared" si="118"/>
        <v>Mascot</v>
      </c>
      <c r="P2212" t="str">
        <f t="shared" si="119"/>
        <v>NSW</v>
      </c>
      <c r="Q2212" t="s">
        <v>29</v>
      </c>
      <c r="R2212" t="s">
        <v>152</v>
      </c>
      <c r="S2212" t="s">
        <v>31</v>
      </c>
      <c r="T2212" t="s">
        <v>44</v>
      </c>
      <c r="U2212">
        <v>44990</v>
      </c>
    </row>
    <row r="2213" spans="1:21" x14ac:dyDescent="0.25">
      <c r="A2213" t="s">
        <v>113</v>
      </c>
      <c r="B2213">
        <v>2010</v>
      </c>
      <c r="C2213" t="s">
        <v>247</v>
      </c>
      <c r="D2213" t="s">
        <v>35</v>
      </c>
      <c r="E2213" t="s">
        <v>2189</v>
      </c>
      <c r="F2213" t="s">
        <v>37</v>
      </c>
      <c r="G2213" t="s">
        <v>115</v>
      </c>
      <c r="H2213" t="s">
        <v>49</v>
      </c>
      <c r="I2213" t="s">
        <v>39</v>
      </c>
      <c r="J2213" t="s">
        <v>66</v>
      </c>
      <c r="K2213" t="s">
        <v>158</v>
      </c>
      <c r="L2213">
        <v>215316</v>
      </c>
      <c r="M2213" t="s">
        <v>214</v>
      </c>
      <c r="N2213" t="str">
        <f t="shared" si="117"/>
        <v>Minchinbury,</v>
      </c>
      <c r="O2213" t="str">
        <f t="shared" si="118"/>
        <v>Minchinbury</v>
      </c>
      <c r="P2213" t="str">
        <f t="shared" si="119"/>
        <v>NSW</v>
      </c>
      <c r="Q2213" t="s">
        <v>29</v>
      </c>
      <c r="R2213" t="s">
        <v>35</v>
      </c>
      <c r="S2213" t="s">
        <v>43</v>
      </c>
      <c r="T2213" t="s">
        <v>44</v>
      </c>
      <c r="U2213">
        <v>8880</v>
      </c>
    </row>
    <row r="2214" spans="1:21" x14ac:dyDescent="0.25">
      <c r="A2214" t="s">
        <v>69</v>
      </c>
      <c r="B2214">
        <v>2012</v>
      </c>
      <c r="C2214" t="s">
        <v>151</v>
      </c>
      <c r="D2214" t="s">
        <v>152</v>
      </c>
      <c r="E2214" t="s">
        <v>2575</v>
      </c>
      <c r="F2214" t="s">
        <v>37</v>
      </c>
      <c r="G2214" t="s">
        <v>23</v>
      </c>
      <c r="H2214" t="s">
        <v>144</v>
      </c>
      <c r="I2214" t="s">
        <v>39</v>
      </c>
      <c r="J2214" t="s">
        <v>66</v>
      </c>
      <c r="K2214" t="s">
        <v>208</v>
      </c>
      <c r="L2214">
        <v>185863</v>
      </c>
      <c r="M2214" t="s">
        <v>214</v>
      </c>
      <c r="N2214" t="str">
        <f t="shared" si="117"/>
        <v>Minchinbury,</v>
      </c>
      <c r="O2214" t="str">
        <f t="shared" si="118"/>
        <v>Minchinbury</v>
      </c>
      <c r="P2214" t="str">
        <f t="shared" si="119"/>
        <v>NSW</v>
      </c>
      <c r="Q2214" t="s">
        <v>29</v>
      </c>
      <c r="R2214" t="s">
        <v>152</v>
      </c>
      <c r="S2214" t="s">
        <v>31</v>
      </c>
      <c r="T2214" t="s">
        <v>44</v>
      </c>
      <c r="U2214">
        <v>13980</v>
      </c>
    </row>
    <row r="2215" spans="1:21" x14ac:dyDescent="0.25">
      <c r="A2215" t="s">
        <v>69</v>
      </c>
      <c r="B2215">
        <v>2011</v>
      </c>
      <c r="C2215" t="s">
        <v>177</v>
      </c>
      <c r="D2215" t="s">
        <v>35</v>
      </c>
      <c r="E2215" t="s">
        <v>2576</v>
      </c>
      <c r="F2215" t="s">
        <v>37</v>
      </c>
      <c r="G2215" t="s">
        <v>23</v>
      </c>
      <c r="H2215" t="s">
        <v>179</v>
      </c>
      <c r="I2215" t="s">
        <v>39</v>
      </c>
      <c r="J2215" t="s">
        <v>66</v>
      </c>
      <c r="K2215" t="s">
        <v>199</v>
      </c>
      <c r="L2215">
        <v>169001</v>
      </c>
      <c r="M2215" t="s">
        <v>187</v>
      </c>
      <c r="N2215" t="str">
        <f t="shared" si="117"/>
        <v>Smithfield,</v>
      </c>
      <c r="O2215" t="str">
        <f t="shared" si="118"/>
        <v>Smithfield</v>
      </c>
      <c r="P2215" t="str">
        <f t="shared" si="119"/>
        <v>NSW</v>
      </c>
      <c r="Q2215" t="s">
        <v>29</v>
      </c>
      <c r="R2215" t="s">
        <v>35</v>
      </c>
      <c r="S2215" t="s">
        <v>43</v>
      </c>
      <c r="T2215" t="s">
        <v>44</v>
      </c>
      <c r="U2215">
        <v>11999</v>
      </c>
    </row>
    <row r="2216" spans="1:21" x14ac:dyDescent="0.25">
      <c r="A2216" t="s">
        <v>252</v>
      </c>
      <c r="B2216">
        <v>2019</v>
      </c>
      <c r="C2216" t="s">
        <v>467</v>
      </c>
      <c r="D2216" t="s">
        <v>35</v>
      </c>
      <c r="E2216" t="s">
        <v>2577</v>
      </c>
      <c r="F2216" t="s">
        <v>37</v>
      </c>
      <c r="G2216" t="s">
        <v>23</v>
      </c>
      <c r="H2216" t="s">
        <v>82</v>
      </c>
      <c r="I2216" t="s">
        <v>39</v>
      </c>
      <c r="J2216" t="s">
        <v>66</v>
      </c>
      <c r="K2216" t="s">
        <v>487</v>
      </c>
      <c r="L2216">
        <v>24950</v>
      </c>
      <c r="M2216" t="s">
        <v>2023</v>
      </c>
      <c r="N2216" t="str">
        <f t="shared" si="117"/>
        <v>Clarkson,</v>
      </c>
      <c r="O2216" t="str">
        <f t="shared" si="118"/>
        <v>Clarkson</v>
      </c>
      <c r="P2216" t="str">
        <f t="shared" si="119"/>
        <v xml:space="preserve"> WA</v>
      </c>
      <c r="Q2216" t="s">
        <v>29</v>
      </c>
      <c r="R2216" t="s">
        <v>35</v>
      </c>
      <c r="S2216" t="s">
        <v>43</v>
      </c>
      <c r="T2216" t="s">
        <v>44</v>
      </c>
      <c r="U2216">
        <v>29990</v>
      </c>
    </row>
    <row r="2217" spans="1:21" x14ac:dyDescent="0.25">
      <c r="A2217" t="s">
        <v>45</v>
      </c>
      <c r="B2217">
        <v>2018</v>
      </c>
      <c r="C2217" t="s">
        <v>108</v>
      </c>
      <c r="D2217" t="s">
        <v>30</v>
      </c>
      <c r="E2217" t="s">
        <v>2578</v>
      </c>
      <c r="F2217" t="s">
        <v>37</v>
      </c>
      <c r="G2217" t="s">
        <v>23</v>
      </c>
      <c r="H2217" t="s">
        <v>49</v>
      </c>
      <c r="I2217" t="s">
        <v>110</v>
      </c>
      <c r="J2217" t="s">
        <v>40</v>
      </c>
      <c r="K2217" t="s">
        <v>202</v>
      </c>
      <c r="L2217">
        <v>75000</v>
      </c>
      <c r="M2217" t="s">
        <v>52</v>
      </c>
      <c r="N2217" t="str">
        <f t="shared" si="117"/>
        <v>Sylvania,</v>
      </c>
      <c r="O2217" t="str">
        <f t="shared" si="118"/>
        <v>Sylvania</v>
      </c>
      <c r="P2217" t="str">
        <f t="shared" si="119"/>
        <v>NSW</v>
      </c>
      <c r="Q2217" t="s">
        <v>29</v>
      </c>
      <c r="R2217" t="s">
        <v>30</v>
      </c>
      <c r="S2217" t="s">
        <v>31</v>
      </c>
      <c r="T2217" t="s">
        <v>44</v>
      </c>
      <c r="U2217">
        <v>56988</v>
      </c>
    </row>
    <row r="2218" spans="1:21" x14ac:dyDescent="0.25">
      <c r="A2218" t="s">
        <v>196</v>
      </c>
      <c r="B2218">
        <v>2022</v>
      </c>
      <c r="C2218" t="s">
        <v>1219</v>
      </c>
      <c r="D2218" t="s">
        <v>2579</v>
      </c>
      <c r="E2218" t="s">
        <v>2580</v>
      </c>
      <c r="F2218" t="s">
        <v>22</v>
      </c>
      <c r="G2218" t="s">
        <v>23</v>
      </c>
      <c r="H2218" t="s">
        <v>49</v>
      </c>
      <c r="I2218" t="s">
        <v>25</v>
      </c>
      <c r="J2218" t="s">
        <v>40</v>
      </c>
      <c r="K2218" t="s">
        <v>83</v>
      </c>
      <c r="L2218">
        <v>1015</v>
      </c>
      <c r="M2218" t="s">
        <v>689</v>
      </c>
      <c r="N2218" t="str">
        <f t="shared" si="117"/>
        <v>Warwick Farm,</v>
      </c>
      <c r="O2218" t="str">
        <f t="shared" si="118"/>
        <v>Warwick Farm</v>
      </c>
      <c r="P2218" t="str">
        <f t="shared" si="119"/>
        <v>NSW</v>
      </c>
      <c r="Q2218" t="s">
        <v>29</v>
      </c>
      <c r="R2218" t="s">
        <v>30</v>
      </c>
      <c r="S2218" t="s">
        <v>31</v>
      </c>
      <c r="T2218" t="s">
        <v>44</v>
      </c>
      <c r="U2218">
        <v>99990</v>
      </c>
    </row>
    <row r="2219" spans="1:21" x14ac:dyDescent="0.25">
      <c r="A2219" t="s">
        <v>196</v>
      </c>
      <c r="B2219">
        <v>2012</v>
      </c>
      <c r="C2219" t="s">
        <v>1219</v>
      </c>
      <c r="D2219" t="s">
        <v>30</v>
      </c>
      <c r="E2219" t="s">
        <v>2581</v>
      </c>
      <c r="F2219" t="s">
        <v>37</v>
      </c>
      <c r="G2219" t="s">
        <v>23</v>
      </c>
      <c r="H2219" t="s">
        <v>1349</v>
      </c>
      <c r="I2219" t="s">
        <v>25</v>
      </c>
      <c r="J2219" t="s">
        <v>26</v>
      </c>
      <c r="K2219" t="s">
        <v>166</v>
      </c>
      <c r="L2219">
        <v>157633</v>
      </c>
      <c r="M2219" t="s">
        <v>901</v>
      </c>
      <c r="N2219" t="str">
        <f t="shared" si="117"/>
        <v>Epping,</v>
      </c>
      <c r="O2219" t="str">
        <f t="shared" si="118"/>
        <v>Epping</v>
      </c>
      <c r="P2219" t="str">
        <f t="shared" si="119"/>
        <v>VIC</v>
      </c>
      <c r="Q2219" t="s">
        <v>303</v>
      </c>
      <c r="R2219" t="s">
        <v>30</v>
      </c>
      <c r="S2219" t="s">
        <v>31</v>
      </c>
      <c r="T2219" t="s">
        <v>44</v>
      </c>
      <c r="U2219">
        <v>19705</v>
      </c>
    </row>
    <row r="2220" spans="1:21" x14ac:dyDescent="0.25">
      <c r="A2220" t="s">
        <v>102</v>
      </c>
      <c r="B2220">
        <v>2013</v>
      </c>
      <c r="C2220" t="s">
        <v>103</v>
      </c>
      <c r="D2220" t="s">
        <v>35</v>
      </c>
      <c r="E2220" t="s">
        <v>1044</v>
      </c>
      <c r="F2220" t="s">
        <v>37</v>
      </c>
      <c r="G2220" t="s">
        <v>23</v>
      </c>
      <c r="H2220" t="s">
        <v>105</v>
      </c>
      <c r="I2220" t="s">
        <v>39</v>
      </c>
      <c r="J2220" t="s">
        <v>40</v>
      </c>
      <c r="K2220" t="s">
        <v>119</v>
      </c>
      <c r="L2220">
        <v>90429</v>
      </c>
      <c r="M2220" t="s">
        <v>417</v>
      </c>
      <c r="N2220" t="str">
        <f t="shared" si="117"/>
        <v>Leichhardt,</v>
      </c>
      <c r="O2220" t="str">
        <f t="shared" si="118"/>
        <v>Leichhardt</v>
      </c>
      <c r="P2220" t="str">
        <f t="shared" si="119"/>
        <v>NSW</v>
      </c>
      <c r="Q2220" t="s">
        <v>29</v>
      </c>
      <c r="R2220" t="s">
        <v>35</v>
      </c>
      <c r="S2220" t="s">
        <v>43</v>
      </c>
      <c r="T2220" t="s">
        <v>44</v>
      </c>
      <c r="U2220">
        <v>13990</v>
      </c>
    </row>
    <row r="2221" spans="1:21" x14ac:dyDescent="0.25">
      <c r="A2221" t="s">
        <v>45</v>
      </c>
      <c r="B2221">
        <v>2005</v>
      </c>
      <c r="C2221" t="s">
        <v>836</v>
      </c>
      <c r="D2221" t="s">
        <v>30</v>
      </c>
      <c r="E2221" t="s">
        <v>2582</v>
      </c>
      <c r="F2221" t="s">
        <v>37</v>
      </c>
      <c r="G2221" t="s">
        <v>23</v>
      </c>
      <c r="H2221" t="s">
        <v>135</v>
      </c>
      <c r="I2221" t="s">
        <v>110</v>
      </c>
      <c r="J2221" t="s">
        <v>40</v>
      </c>
      <c r="K2221" t="s">
        <v>2583</v>
      </c>
      <c r="L2221">
        <v>147501</v>
      </c>
      <c r="M2221" t="s">
        <v>78</v>
      </c>
      <c r="N2221" t="str">
        <f t="shared" si="117"/>
        <v>Blacktown,</v>
      </c>
      <c r="O2221" t="str">
        <f t="shared" si="118"/>
        <v>Blacktown</v>
      </c>
      <c r="P2221" t="str">
        <f t="shared" si="119"/>
        <v>NSW</v>
      </c>
      <c r="Q2221" t="s">
        <v>137</v>
      </c>
      <c r="R2221" t="s">
        <v>30</v>
      </c>
      <c r="S2221" t="s">
        <v>31</v>
      </c>
      <c r="T2221" t="s">
        <v>44</v>
      </c>
      <c r="U2221">
        <v>9999</v>
      </c>
    </row>
    <row r="2222" spans="1:21" x14ac:dyDescent="0.25">
      <c r="A2222" t="s">
        <v>120</v>
      </c>
      <c r="B2222">
        <v>2016</v>
      </c>
      <c r="C2222" t="s">
        <v>813</v>
      </c>
      <c r="D2222" t="s">
        <v>47</v>
      </c>
      <c r="E2222" t="s">
        <v>2584</v>
      </c>
      <c r="F2222" t="s">
        <v>37</v>
      </c>
      <c r="G2222" t="s">
        <v>23</v>
      </c>
      <c r="H2222" t="s">
        <v>946</v>
      </c>
      <c r="I2222" t="s">
        <v>50</v>
      </c>
      <c r="J2222" t="s">
        <v>40</v>
      </c>
      <c r="K2222" t="s">
        <v>1199</v>
      </c>
      <c r="L2222">
        <v>61360</v>
      </c>
      <c r="M2222" t="s">
        <v>286</v>
      </c>
      <c r="N2222" t="str">
        <f t="shared" ref="N2222:N2272" si="120">LEFT(M2222,FIND(",",M2222))</f>
        <v>North Narrabeen,</v>
      </c>
      <c r="O2222" t="str">
        <f t="shared" ref="O2222:O2272" si="121">LEFT(N2222,LEN(N2222)-1)</f>
        <v>North Narrabeen</v>
      </c>
      <c r="P2222" t="str">
        <f t="shared" ref="P2222:P2272" si="122">RIGHT(M2222,3)</f>
        <v>NSW</v>
      </c>
      <c r="Q2222" t="s">
        <v>61</v>
      </c>
      <c r="R2222" t="s">
        <v>47</v>
      </c>
      <c r="S2222" t="s">
        <v>53</v>
      </c>
      <c r="T2222" t="s">
        <v>54</v>
      </c>
      <c r="U2222">
        <v>45990</v>
      </c>
    </row>
    <row r="2223" spans="1:21" x14ac:dyDescent="0.25">
      <c r="A2223" t="s">
        <v>69</v>
      </c>
      <c r="B2223">
        <v>2002</v>
      </c>
      <c r="C2223" t="s">
        <v>177</v>
      </c>
      <c r="D2223" t="s">
        <v>35</v>
      </c>
      <c r="E2223" t="s">
        <v>2585</v>
      </c>
      <c r="F2223" t="s">
        <v>37</v>
      </c>
      <c r="G2223" t="s">
        <v>23</v>
      </c>
      <c r="H2223" t="s">
        <v>179</v>
      </c>
      <c r="I2223" t="s">
        <v>39</v>
      </c>
      <c r="J2223" t="s">
        <v>66</v>
      </c>
      <c r="K2223" t="s">
        <v>208</v>
      </c>
      <c r="L2223">
        <v>248291</v>
      </c>
      <c r="M2223" t="s">
        <v>68</v>
      </c>
      <c r="N2223" t="str">
        <f t="shared" si="120"/>
        <v>Castle Hill,</v>
      </c>
      <c r="O2223" t="str">
        <f t="shared" si="121"/>
        <v>Castle Hill</v>
      </c>
      <c r="P2223" t="str">
        <f t="shared" si="122"/>
        <v>NSW</v>
      </c>
      <c r="Q2223" t="s">
        <v>29</v>
      </c>
      <c r="R2223" t="s">
        <v>35</v>
      </c>
      <c r="S2223" t="s">
        <v>43</v>
      </c>
      <c r="T2223" t="s">
        <v>44</v>
      </c>
      <c r="U2223">
        <v>8490</v>
      </c>
    </row>
    <row r="2224" spans="1:21" x14ac:dyDescent="0.25">
      <c r="A2224" t="s">
        <v>120</v>
      </c>
      <c r="B2224">
        <v>2014</v>
      </c>
      <c r="C2224" t="s">
        <v>383</v>
      </c>
      <c r="D2224" t="s">
        <v>138</v>
      </c>
      <c r="E2224" t="s">
        <v>2586</v>
      </c>
      <c r="F2224" t="s">
        <v>37</v>
      </c>
      <c r="G2224" t="s">
        <v>23</v>
      </c>
      <c r="H2224" t="s">
        <v>24</v>
      </c>
      <c r="I2224" t="s">
        <v>50</v>
      </c>
      <c r="J2224" t="s">
        <v>26</v>
      </c>
      <c r="K2224" t="s">
        <v>272</v>
      </c>
      <c r="L2224">
        <v>209914</v>
      </c>
      <c r="M2224" t="s">
        <v>72</v>
      </c>
      <c r="N2224" t="str">
        <f t="shared" si="120"/>
        <v>Saint Marys,</v>
      </c>
      <c r="O2224" t="str">
        <f t="shared" si="121"/>
        <v>Saint Marys</v>
      </c>
      <c r="P2224" t="str">
        <f t="shared" si="122"/>
        <v>NSW</v>
      </c>
      <c r="Q2224" t="s">
        <v>29</v>
      </c>
      <c r="R2224" t="s">
        <v>138</v>
      </c>
      <c r="S2224" t="s">
        <v>31</v>
      </c>
      <c r="T2224" t="s">
        <v>44</v>
      </c>
      <c r="U2224">
        <v>25777</v>
      </c>
    </row>
    <row r="2225" spans="1:21" x14ac:dyDescent="0.25">
      <c r="A2225" t="s">
        <v>210</v>
      </c>
      <c r="B2225">
        <v>2013</v>
      </c>
      <c r="C2225" t="s">
        <v>211</v>
      </c>
      <c r="D2225" t="s">
        <v>30</v>
      </c>
      <c r="E2225" t="s">
        <v>2587</v>
      </c>
      <c r="F2225" t="s">
        <v>37</v>
      </c>
      <c r="G2225" t="s">
        <v>23</v>
      </c>
      <c r="H2225" t="s">
        <v>144</v>
      </c>
      <c r="I2225" t="s">
        <v>25</v>
      </c>
      <c r="J2225" t="s">
        <v>66</v>
      </c>
      <c r="K2225" t="s">
        <v>199</v>
      </c>
      <c r="L2225">
        <v>123101</v>
      </c>
      <c r="M2225" t="s">
        <v>878</v>
      </c>
      <c r="N2225" t="str">
        <f t="shared" si="120"/>
        <v>Southport,</v>
      </c>
      <c r="O2225" t="str">
        <f t="shared" si="121"/>
        <v>Southport</v>
      </c>
      <c r="P2225" t="str">
        <f t="shared" si="122"/>
        <v>QLD</v>
      </c>
      <c r="Q2225" t="s">
        <v>29</v>
      </c>
      <c r="R2225" t="s">
        <v>30</v>
      </c>
      <c r="S2225" t="s">
        <v>31</v>
      </c>
      <c r="T2225" t="s">
        <v>44</v>
      </c>
      <c r="U2225">
        <v>18999</v>
      </c>
    </row>
    <row r="2226" spans="1:21" x14ac:dyDescent="0.25">
      <c r="A2226" t="s">
        <v>210</v>
      </c>
      <c r="B2226">
        <v>2011</v>
      </c>
      <c r="C2226">
        <v>3</v>
      </c>
      <c r="D2226" t="s">
        <v>35</v>
      </c>
      <c r="E2226" t="s">
        <v>2588</v>
      </c>
      <c r="F2226" t="s">
        <v>37</v>
      </c>
      <c r="G2226" t="s">
        <v>23</v>
      </c>
      <c r="H2226" t="s">
        <v>144</v>
      </c>
      <c r="I2226" t="s">
        <v>39</v>
      </c>
      <c r="J2226" t="s">
        <v>66</v>
      </c>
      <c r="K2226" t="s">
        <v>382</v>
      </c>
      <c r="L2226">
        <v>130708</v>
      </c>
      <c r="M2226" t="s">
        <v>154</v>
      </c>
      <c r="N2226" t="str">
        <f t="shared" si="120"/>
        <v>Lansvale,</v>
      </c>
      <c r="O2226" t="str">
        <f t="shared" si="121"/>
        <v>Lansvale</v>
      </c>
      <c r="P2226" t="str">
        <f t="shared" si="122"/>
        <v>NSW</v>
      </c>
      <c r="Q2226" t="s">
        <v>29</v>
      </c>
      <c r="R2226" t="s">
        <v>35</v>
      </c>
      <c r="S2226" t="s">
        <v>43</v>
      </c>
      <c r="T2226" t="s">
        <v>44</v>
      </c>
      <c r="U2226">
        <v>14499</v>
      </c>
    </row>
    <row r="2227" spans="1:21" x14ac:dyDescent="0.25">
      <c r="A2227" t="s">
        <v>69</v>
      </c>
      <c r="B2227">
        <v>2005</v>
      </c>
      <c r="C2227" t="s">
        <v>441</v>
      </c>
      <c r="D2227" t="s">
        <v>138</v>
      </c>
      <c r="E2227" t="s">
        <v>2589</v>
      </c>
      <c r="F2227" t="s">
        <v>37</v>
      </c>
      <c r="G2227" t="s">
        <v>115</v>
      </c>
      <c r="H2227" t="s">
        <v>101</v>
      </c>
      <c r="I2227" t="s">
        <v>110</v>
      </c>
      <c r="J2227" t="s">
        <v>26</v>
      </c>
      <c r="K2227" t="s">
        <v>424</v>
      </c>
      <c r="L2227">
        <v>258195</v>
      </c>
      <c r="M2227" t="s">
        <v>595</v>
      </c>
      <c r="N2227" t="str">
        <f t="shared" si="120"/>
        <v>Kurri Kurri,</v>
      </c>
      <c r="O2227" t="str">
        <f t="shared" si="121"/>
        <v>Kurri Kurri</v>
      </c>
      <c r="P2227" t="str">
        <f t="shared" si="122"/>
        <v>NSW</v>
      </c>
      <c r="Q2227" t="s">
        <v>29</v>
      </c>
      <c r="R2227" t="s">
        <v>138</v>
      </c>
      <c r="S2227" t="s">
        <v>53</v>
      </c>
      <c r="T2227" t="s">
        <v>54</v>
      </c>
      <c r="U2227">
        <v>21000</v>
      </c>
    </row>
    <row r="2228" spans="1:21" x14ac:dyDescent="0.25">
      <c r="A2228" t="s">
        <v>513</v>
      </c>
      <c r="B2228">
        <v>2016</v>
      </c>
      <c r="C2228" t="s">
        <v>2590</v>
      </c>
      <c r="D2228" t="s">
        <v>152</v>
      </c>
      <c r="E2228" t="s">
        <v>2591</v>
      </c>
      <c r="F2228" t="s">
        <v>37</v>
      </c>
      <c r="G2228" t="s">
        <v>23</v>
      </c>
      <c r="H2228" t="s">
        <v>144</v>
      </c>
      <c r="I2228" t="s">
        <v>50</v>
      </c>
      <c r="J2228" t="s">
        <v>91</v>
      </c>
      <c r="K2228" t="s">
        <v>395</v>
      </c>
      <c r="L2228">
        <v>31098</v>
      </c>
      <c r="M2228" t="s">
        <v>1076</v>
      </c>
      <c r="N2228" t="str">
        <f t="shared" si="120"/>
        <v>Waterloo,</v>
      </c>
      <c r="O2228" t="str">
        <f t="shared" si="121"/>
        <v>Waterloo</v>
      </c>
      <c r="P2228" t="str">
        <f t="shared" si="122"/>
        <v>NSW</v>
      </c>
      <c r="Q2228" t="s">
        <v>29</v>
      </c>
      <c r="R2228" t="s">
        <v>152</v>
      </c>
      <c r="S2228" t="s">
        <v>31</v>
      </c>
      <c r="T2228" t="s">
        <v>44</v>
      </c>
      <c r="U2228">
        <v>44900</v>
      </c>
    </row>
    <row r="2229" spans="1:21" x14ac:dyDescent="0.25">
      <c r="A2229" t="s">
        <v>249</v>
      </c>
      <c r="B2229">
        <v>2023</v>
      </c>
      <c r="C2229" t="s">
        <v>1967</v>
      </c>
      <c r="D2229" t="s">
        <v>152</v>
      </c>
      <c r="E2229" t="s">
        <v>2592</v>
      </c>
      <c r="F2229" t="s">
        <v>37</v>
      </c>
      <c r="G2229" t="s">
        <v>23</v>
      </c>
      <c r="H2229" t="s">
        <v>471</v>
      </c>
      <c r="I2229" t="s">
        <v>25</v>
      </c>
      <c r="J2229" t="s">
        <v>40</v>
      </c>
      <c r="K2229" t="s">
        <v>163</v>
      </c>
      <c r="L2229">
        <v>1755</v>
      </c>
      <c r="M2229" t="s">
        <v>340</v>
      </c>
      <c r="N2229" t="str">
        <f t="shared" si="120"/>
        <v>Minto,</v>
      </c>
      <c r="O2229" t="str">
        <f t="shared" si="121"/>
        <v>Minto</v>
      </c>
      <c r="P2229" t="str">
        <f t="shared" si="122"/>
        <v>NSW</v>
      </c>
      <c r="Q2229" t="s">
        <v>303</v>
      </c>
      <c r="R2229" t="s">
        <v>152</v>
      </c>
      <c r="S2229" t="s">
        <v>31</v>
      </c>
      <c r="T2229" t="s">
        <v>44</v>
      </c>
      <c r="U2229">
        <v>122950</v>
      </c>
    </row>
    <row r="2230" spans="1:21" x14ac:dyDescent="0.25">
      <c r="A2230" t="s">
        <v>69</v>
      </c>
      <c r="B2230">
        <v>2020</v>
      </c>
      <c r="C2230" t="s">
        <v>181</v>
      </c>
      <c r="D2230" t="s">
        <v>35</v>
      </c>
      <c r="E2230" t="s">
        <v>2593</v>
      </c>
      <c r="F2230" t="s">
        <v>37</v>
      </c>
      <c r="G2230" t="s">
        <v>23</v>
      </c>
      <c r="H2230" t="s">
        <v>601</v>
      </c>
      <c r="I2230" t="s">
        <v>39</v>
      </c>
      <c r="J2230" t="s">
        <v>66</v>
      </c>
      <c r="K2230" t="s">
        <v>395</v>
      </c>
      <c r="L2230">
        <v>7000</v>
      </c>
      <c r="M2230" t="s">
        <v>855</v>
      </c>
      <c r="N2230" t="str">
        <f t="shared" si="120"/>
        <v>Molendinar,</v>
      </c>
      <c r="O2230" t="str">
        <f t="shared" si="121"/>
        <v>Molendinar</v>
      </c>
      <c r="P2230" t="str">
        <f t="shared" si="122"/>
        <v>QLD</v>
      </c>
      <c r="Q2230" t="s">
        <v>125</v>
      </c>
      <c r="R2230" t="s">
        <v>35</v>
      </c>
      <c r="S2230" t="s">
        <v>43</v>
      </c>
      <c r="T2230" t="s">
        <v>44</v>
      </c>
      <c r="U2230">
        <v>21990</v>
      </c>
    </row>
    <row r="2231" spans="1:21" x14ac:dyDescent="0.25">
      <c r="A2231" t="s">
        <v>102</v>
      </c>
      <c r="B2231">
        <v>2014</v>
      </c>
      <c r="C2231" t="s">
        <v>131</v>
      </c>
      <c r="D2231" t="s">
        <v>138</v>
      </c>
      <c r="E2231" t="s">
        <v>2594</v>
      </c>
      <c r="F2231" t="s">
        <v>37</v>
      </c>
      <c r="G2231" t="s">
        <v>115</v>
      </c>
      <c r="H2231" t="s">
        <v>49</v>
      </c>
      <c r="I2231" t="s">
        <v>50</v>
      </c>
      <c r="J2231" t="s">
        <v>26</v>
      </c>
      <c r="K2231" t="s">
        <v>199</v>
      </c>
      <c r="L2231">
        <v>309234</v>
      </c>
      <c r="M2231" t="s">
        <v>107</v>
      </c>
      <c r="N2231" t="str">
        <f t="shared" si="120"/>
        <v>Five Dock,</v>
      </c>
      <c r="O2231" t="str">
        <f t="shared" si="121"/>
        <v>Five Dock</v>
      </c>
      <c r="P2231" t="str">
        <f t="shared" si="122"/>
        <v>NSW</v>
      </c>
      <c r="Q2231" t="s">
        <v>29</v>
      </c>
      <c r="R2231" t="s">
        <v>138</v>
      </c>
      <c r="S2231" t="s">
        <v>31</v>
      </c>
      <c r="T2231" t="s">
        <v>44</v>
      </c>
      <c r="U2231">
        <v>10999</v>
      </c>
    </row>
    <row r="2232" spans="1:21" x14ac:dyDescent="0.25">
      <c r="A2232" t="s">
        <v>120</v>
      </c>
      <c r="B2232">
        <v>2011</v>
      </c>
      <c r="C2232" t="s">
        <v>215</v>
      </c>
      <c r="D2232" t="s">
        <v>152</v>
      </c>
      <c r="E2232" t="s">
        <v>1759</v>
      </c>
      <c r="F2232" t="s">
        <v>37</v>
      </c>
      <c r="G2232" t="s">
        <v>23</v>
      </c>
      <c r="H2232" t="s">
        <v>217</v>
      </c>
      <c r="I2232" t="s">
        <v>50</v>
      </c>
      <c r="J2232" t="s">
        <v>66</v>
      </c>
      <c r="K2232" t="s">
        <v>218</v>
      </c>
      <c r="L2232">
        <v>110058</v>
      </c>
      <c r="M2232" t="s">
        <v>78</v>
      </c>
      <c r="N2232" t="str">
        <f t="shared" si="120"/>
        <v>Blacktown,</v>
      </c>
      <c r="O2232" t="str">
        <f t="shared" si="121"/>
        <v>Blacktown</v>
      </c>
      <c r="P2232" t="str">
        <f t="shared" si="122"/>
        <v>NSW</v>
      </c>
      <c r="Q2232" t="s">
        <v>137</v>
      </c>
      <c r="R2232" t="s">
        <v>152</v>
      </c>
      <c r="S2232" t="s">
        <v>31</v>
      </c>
      <c r="T2232" t="s">
        <v>44</v>
      </c>
      <c r="U2232">
        <v>18999</v>
      </c>
    </row>
    <row r="2233" spans="1:21" x14ac:dyDescent="0.25">
      <c r="A2233" t="s">
        <v>69</v>
      </c>
      <c r="B2233">
        <v>2015</v>
      </c>
      <c r="C2233" t="s">
        <v>177</v>
      </c>
      <c r="D2233" t="s">
        <v>35</v>
      </c>
      <c r="E2233" t="s">
        <v>2595</v>
      </c>
      <c r="F2233" t="s">
        <v>37</v>
      </c>
      <c r="G2233" t="s">
        <v>23</v>
      </c>
      <c r="H2233" t="s">
        <v>179</v>
      </c>
      <c r="I2233" t="s">
        <v>39</v>
      </c>
      <c r="J2233" t="s">
        <v>66</v>
      </c>
      <c r="K2233" t="s">
        <v>130</v>
      </c>
      <c r="L2233">
        <v>107822</v>
      </c>
      <c r="M2233" t="s">
        <v>209</v>
      </c>
      <c r="N2233" t="str">
        <f t="shared" si="120"/>
        <v>Granville,</v>
      </c>
      <c r="O2233" t="str">
        <f t="shared" si="121"/>
        <v>Granville</v>
      </c>
      <c r="P2233" t="str">
        <f t="shared" si="122"/>
        <v>NSW</v>
      </c>
      <c r="Q2233" t="s">
        <v>29</v>
      </c>
      <c r="R2233" t="s">
        <v>35</v>
      </c>
      <c r="S2233" t="s">
        <v>43</v>
      </c>
      <c r="T2233" t="s">
        <v>44</v>
      </c>
      <c r="U2233">
        <v>19950</v>
      </c>
    </row>
    <row r="2234" spans="1:21" x14ac:dyDescent="0.25">
      <c r="A2234" t="s">
        <v>79</v>
      </c>
      <c r="B2234">
        <v>2008</v>
      </c>
      <c r="C2234" t="s">
        <v>884</v>
      </c>
      <c r="D2234" t="s">
        <v>30</v>
      </c>
      <c r="E2234" t="s">
        <v>2596</v>
      </c>
      <c r="F2234" t="s">
        <v>37</v>
      </c>
      <c r="G2234" t="s">
        <v>23</v>
      </c>
      <c r="H2234" t="s">
        <v>49</v>
      </c>
      <c r="I2234" t="s">
        <v>25</v>
      </c>
      <c r="J2234" t="s">
        <v>66</v>
      </c>
      <c r="K2234" t="s">
        <v>424</v>
      </c>
      <c r="L2234">
        <v>155586</v>
      </c>
      <c r="M2234" t="s">
        <v>214</v>
      </c>
      <c r="N2234" t="str">
        <f t="shared" si="120"/>
        <v>Minchinbury,</v>
      </c>
      <c r="O2234" t="str">
        <f t="shared" si="121"/>
        <v>Minchinbury</v>
      </c>
      <c r="P2234" t="str">
        <f t="shared" si="122"/>
        <v>NSW</v>
      </c>
      <c r="Q2234" t="s">
        <v>29</v>
      </c>
      <c r="R2234" t="s">
        <v>30</v>
      </c>
      <c r="S2234" t="s">
        <v>31</v>
      </c>
      <c r="T2234" t="s">
        <v>44</v>
      </c>
      <c r="U2234">
        <v>6995</v>
      </c>
    </row>
    <row r="2235" spans="1:21" x14ac:dyDescent="0.25">
      <c r="A2235" t="s">
        <v>240</v>
      </c>
      <c r="B2235">
        <v>2011</v>
      </c>
      <c r="C2235" t="s">
        <v>356</v>
      </c>
      <c r="D2235" t="s">
        <v>152</v>
      </c>
      <c r="E2235" t="s">
        <v>2462</v>
      </c>
      <c r="F2235" t="s">
        <v>37</v>
      </c>
      <c r="G2235" t="s">
        <v>23</v>
      </c>
      <c r="H2235" t="s">
        <v>179</v>
      </c>
      <c r="I2235" t="s">
        <v>39</v>
      </c>
      <c r="J2235" t="s">
        <v>66</v>
      </c>
      <c r="K2235" t="s">
        <v>128</v>
      </c>
      <c r="L2235">
        <v>159822</v>
      </c>
      <c r="M2235" t="s">
        <v>265</v>
      </c>
      <c r="N2235" t="str">
        <f t="shared" si="120"/>
        <v>Campbelltown,</v>
      </c>
      <c r="O2235" t="str">
        <f t="shared" si="121"/>
        <v>Campbelltown</v>
      </c>
      <c r="P2235" t="str">
        <f t="shared" si="122"/>
        <v>NSW</v>
      </c>
      <c r="Q2235" t="s">
        <v>29</v>
      </c>
      <c r="R2235" t="s">
        <v>152</v>
      </c>
      <c r="S2235" t="s">
        <v>31</v>
      </c>
      <c r="T2235" t="s">
        <v>44</v>
      </c>
      <c r="U2235">
        <v>7750</v>
      </c>
    </row>
    <row r="2236" spans="1:21" x14ac:dyDescent="0.25">
      <c r="A2236" t="s">
        <v>210</v>
      </c>
      <c r="B2236">
        <v>2013</v>
      </c>
      <c r="C2236" t="s">
        <v>211</v>
      </c>
      <c r="D2236" t="s">
        <v>30</v>
      </c>
      <c r="E2236" t="s">
        <v>2597</v>
      </c>
      <c r="F2236" t="s">
        <v>37</v>
      </c>
      <c r="G2236" t="s">
        <v>23</v>
      </c>
      <c r="H2236" t="s">
        <v>49</v>
      </c>
      <c r="I2236" t="s">
        <v>39</v>
      </c>
      <c r="J2236" t="s">
        <v>66</v>
      </c>
      <c r="K2236" t="s">
        <v>268</v>
      </c>
      <c r="L2236">
        <v>86381</v>
      </c>
      <c r="M2236" t="s">
        <v>845</v>
      </c>
      <c r="N2236" t="str">
        <f t="shared" si="120"/>
        <v>Upper Ferntree Gully,</v>
      </c>
      <c r="O2236" t="str">
        <f t="shared" si="121"/>
        <v>Upper Ferntree Gully</v>
      </c>
      <c r="P2236" t="str">
        <f t="shared" si="122"/>
        <v>VIC</v>
      </c>
      <c r="Q2236" t="s">
        <v>29</v>
      </c>
      <c r="R2236" t="s">
        <v>30</v>
      </c>
      <c r="S2236" t="s">
        <v>31</v>
      </c>
      <c r="T2236" t="s">
        <v>44</v>
      </c>
      <c r="U2236">
        <v>22990</v>
      </c>
    </row>
    <row r="2237" spans="1:21" x14ac:dyDescent="0.25">
      <c r="A2237" t="s">
        <v>69</v>
      </c>
      <c r="B2237">
        <v>2018</v>
      </c>
      <c r="C2237" t="s">
        <v>177</v>
      </c>
      <c r="D2237" t="s">
        <v>35</v>
      </c>
      <c r="E2237" t="s">
        <v>667</v>
      </c>
      <c r="F2237" t="s">
        <v>37</v>
      </c>
      <c r="G2237" t="s">
        <v>23</v>
      </c>
      <c r="H2237" t="s">
        <v>179</v>
      </c>
      <c r="I2237" t="s">
        <v>39</v>
      </c>
      <c r="J2237" t="s">
        <v>66</v>
      </c>
      <c r="K2237" t="s">
        <v>130</v>
      </c>
      <c r="L2237">
        <v>58941</v>
      </c>
      <c r="M2237" t="s">
        <v>192</v>
      </c>
      <c r="N2237" t="str">
        <f t="shared" si="120"/>
        <v>Seven Hills,</v>
      </c>
      <c r="O2237" t="str">
        <f t="shared" si="121"/>
        <v>Seven Hills</v>
      </c>
      <c r="P2237" t="str">
        <f t="shared" si="122"/>
        <v>NSW</v>
      </c>
      <c r="Q2237" t="s">
        <v>29</v>
      </c>
      <c r="R2237" t="s">
        <v>35</v>
      </c>
      <c r="S2237" t="s">
        <v>43</v>
      </c>
      <c r="T2237" t="s">
        <v>44</v>
      </c>
      <c r="U2237">
        <v>23990</v>
      </c>
    </row>
    <row r="2238" spans="1:21" x14ac:dyDescent="0.25">
      <c r="A2238" t="s">
        <v>249</v>
      </c>
      <c r="B2238">
        <v>2022</v>
      </c>
      <c r="C2238" t="s">
        <v>745</v>
      </c>
      <c r="D2238" t="s">
        <v>30</v>
      </c>
      <c r="E2238" t="s">
        <v>2598</v>
      </c>
      <c r="F2238" t="s">
        <v>37</v>
      </c>
      <c r="G2238" t="s">
        <v>23</v>
      </c>
      <c r="H2238" t="s">
        <v>49</v>
      </c>
      <c r="I2238" t="s">
        <v>25</v>
      </c>
      <c r="J2238" t="s">
        <v>91</v>
      </c>
      <c r="K2238" t="s">
        <v>119</v>
      </c>
      <c r="L2238">
        <v>8270</v>
      </c>
      <c r="M2238" t="s">
        <v>328</v>
      </c>
      <c r="N2238" t="str">
        <f t="shared" si="120"/>
        <v>Smeaton Grange,</v>
      </c>
      <c r="O2238" t="str">
        <f t="shared" si="121"/>
        <v>Smeaton Grange</v>
      </c>
      <c r="P2238" t="str">
        <f t="shared" si="122"/>
        <v>NSW</v>
      </c>
      <c r="Q2238" t="s">
        <v>29</v>
      </c>
      <c r="R2238" t="s">
        <v>30</v>
      </c>
      <c r="S2238" t="s">
        <v>31</v>
      </c>
      <c r="T2238" t="s">
        <v>44</v>
      </c>
      <c r="U2238">
        <v>69418</v>
      </c>
    </row>
    <row r="2239" spans="1:21" x14ac:dyDescent="0.25">
      <c r="A2239" t="s">
        <v>141</v>
      </c>
      <c r="B2239">
        <v>2017</v>
      </c>
      <c r="C2239" t="s">
        <v>284</v>
      </c>
      <c r="D2239" t="s">
        <v>30</v>
      </c>
      <c r="E2239" t="s">
        <v>2087</v>
      </c>
      <c r="F2239" t="s">
        <v>37</v>
      </c>
      <c r="G2239" t="s">
        <v>23</v>
      </c>
      <c r="H2239" t="s">
        <v>49</v>
      </c>
      <c r="I2239" t="s">
        <v>25</v>
      </c>
      <c r="J2239" t="s">
        <v>66</v>
      </c>
      <c r="K2239" t="s">
        <v>439</v>
      </c>
      <c r="L2239">
        <v>13789</v>
      </c>
      <c r="M2239" t="s">
        <v>78</v>
      </c>
      <c r="N2239" t="str">
        <f t="shared" si="120"/>
        <v>Blacktown,</v>
      </c>
      <c r="O2239" t="str">
        <f t="shared" si="121"/>
        <v>Blacktown</v>
      </c>
      <c r="P2239" t="str">
        <f t="shared" si="122"/>
        <v>NSW</v>
      </c>
      <c r="Q2239" t="s">
        <v>29</v>
      </c>
      <c r="R2239" t="s">
        <v>30</v>
      </c>
      <c r="S2239" t="s">
        <v>31</v>
      </c>
      <c r="T2239" t="s">
        <v>44</v>
      </c>
      <c r="U2239">
        <v>36880</v>
      </c>
    </row>
    <row r="2240" spans="1:21" x14ac:dyDescent="0.25">
      <c r="A2240" t="s">
        <v>102</v>
      </c>
      <c r="B2240">
        <v>2008</v>
      </c>
      <c r="C2240" t="s">
        <v>103</v>
      </c>
      <c r="D2240" t="s">
        <v>35</v>
      </c>
      <c r="E2240" t="s">
        <v>405</v>
      </c>
      <c r="F2240" t="s">
        <v>37</v>
      </c>
      <c r="G2240" t="s">
        <v>115</v>
      </c>
      <c r="H2240" t="s">
        <v>49</v>
      </c>
      <c r="I2240" t="s">
        <v>39</v>
      </c>
      <c r="J2240" t="s">
        <v>40</v>
      </c>
      <c r="K2240" t="s">
        <v>83</v>
      </c>
      <c r="L2240">
        <v>142858</v>
      </c>
      <c r="M2240" t="s">
        <v>265</v>
      </c>
      <c r="N2240" t="str">
        <f t="shared" si="120"/>
        <v>Campbelltown,</v>
      </c>
      <c r="O2240" t="str">
        <f t="shared" si="121"/>
        <v>Campbelltown</v>
      </c>
      <c r="P2240" t="str">
        <f t="shared" si="122"/>
        <v>NSW</v>
      </c>
      <c r="Q2240" t="s">
        <v>29</v>
      </c>
      <c r="R2240" t="s">
        <v>35</v>
      </c>
      <c r="S2240" t="s">
        <v>222</v>
      </c>
      <c r="T2240" t="s">
        <v>44</v>
      </c>
      <c r="U2240">
        <v>11950</v>
      </c>
    </row>
    <row r="2241" spans="1:21" x14ac:dyDescent="0.25">
      <c r="A2241" t="s">
        <v>120</v>
      </c>
      <c r="B2241">
        <v>2018</v>
      </c>
      <c r="C2241" t="s">
        <v>990</v>
      </c>
      <c r="D2241" t="s">
        <v>30</v>
      </c>
      <c r="E2241" t="s">
        <v>2599</v>
      </c>
      <c r="F2241" t="s">
        <v>37</v>
      </c>
      <c r="G2241" t="s">
        <v>23</v>
      </c>
      <c r="H2241" t="s">
        <v>38</v>
      </c>
      <c r="I2241" t="s">
        <v>39</v>
      </c>
      <c r="J2241" t="s">
        <v>40</v>
      </c>
      <c r="K2241" t="s">
        <v>283</v>
      </c>
      <c r="L2241">
        <v>60362</v>
      </c>
      <c r="M2241" t="s">
        <v>548</v>
      </c>
      <c r="N2241" t="str">
        <f t="shared" si="120"/>
        <v>East Maitland,</v>
      </c>
      <c r="O2241" t="str">
        <f t="shared" si="121"/>
        <v>East Maitland</v>
      </c>
      <c r="P2241" t="str">
        <f t="shared" si="122"/>
        <v>NSW</v>
      </c>
      <c r="Q2241" t="s">
        <v>29</v>
      </c>
      <c r="R2241" t="s">
        <v>30</v>
      </c>
      <c r="S2241" t="s">
        <v>31</v>
      </c>
      <c r="T2241" t="s">
        <v>44</v>
      </c>
      <c r="U2241">
        <v>26490</v>
      </c>
    </row>
    <row r="2242" spans="1:21" x14ac:dyDescent="0.25">
      <c r="A2242" t="s">
        <v>120</v>
      </c>
      <c r="B2242">
        <v>2013</v>
      </c>
      <c r="C2242" t="s">
        <v>160</v>
      </c>
      <c r="D2242" t="s">
        <v>30</v>
      </c>
      <c r="E2242" t="s">
        <v>2600</v>
      </c>
      <c r="F2242" t="s">
        <v>37</v>
      </c>
      <c r="G2242" t="s">
        <v>23</v>
      </c>
      <c r="H2242" t="s">
        <v>162</v>
      </c>
      <c r="I2242" t="s">
        <v>25</v>
      </c>
      <c r="J2242" t="s">
        <v>26</v>
      </c>
      <c r="K2242" t="s">
        <v>262</v>
      </c>
      <c r="L2242">
        <v>277953</v>
      </c>
      <c r="M2242" t="s">
        <v>78</v>
      </c>
      <c r="N2242" t="str">
        <f t="shared" si="120"/>
        <v>Blacktown,</v>
      </c>
      <c r="O2242" t="str">
        <f t="shared" si="121"/>
        <v>Blacktown</v>
      </c>
      <c r="P2242" t="str">
        <f t="shared" si="122"/>
        <v>NSW</v>
      </c>
      <c r="Q2242" t="s">
        <v>137</v>
      </c>
      <c r="R2242" t="s">
        <v>30</v>
      </c>
      <c r="S2242" t="s">
        <v>31</v>
      </c>
      <c r="T2242" t="s">
        <v>32</v>
      </c>
      <c r="U2242">
        <v>10888</v>
      </c>
    </row>
    <row r="2243" spans="1:21" x14ac:dyDescent="0.25">
      <c r="A2243" t="s">
        <v>210</v>
      </c>
      <c r="B2243">
        <v>2004</v>
      </c>
      <c r="C2243">
        <v>3</v>
      </c>
      <c r="D2243" t="s">
        <v>152</v>
      </c>
      <c r="E2243" t="s">
        <v>2601</v>
      </c>
      <c r="F2243" t="s">
        <v>37</v>
      </c>
      <c r="G2243" t="s">
        <v>23</v>
      </c>
      <c r="H2243" t="s">
        <v>49</v>
      </c>
      <c r="I2243" t="s">
        <v>39</v>
      </c>
      <c r="J2243" t="s">
        <v>66</v>
      </c>
      <c r="K2243" t="s">
        <v>272</v>
      </c>
      <c r="L2243">
        <v>161876</v>
      </c>
      <c r="M2243" t="s">
        <v>124</v>
      </c>
      <c r="N2243" t="str">
        <f t="shared" si="120"/>
        <v>Cabramatta,</v>
      </c>
      <c r="O2243" t="str">
        <f t="shared" si="121"/>
        <v>Cabramatta</v>
      </c>
      <c r="P2243" t="str">
        <f t="shared" si="122"/>
        <v>NSW</v>
      </c>
      <c r="Q2243" t="s">
        <v>29</v>
      </c>
      <c r="R2243" t="s">
        <v>152</v>
      </c>
      <c r="S2243" t="s">
        <v>31</v>
      </c>
      <c r="T2243" t="s">
        <v>44</v>
      </c>
      <c r="U2243">
        <v>7990</v>
      </c>
    </row>
    <row r="2244" spans="1:21" x14ac:dyDescent="0.25">
      <c r="A2244" t="s">
        <v>69</v>
      </c>
      <c r="B2244">
        <v>2016</v>
      </c>
      <c r="C2244" t="s">
        <v>151</v>
      </c>
      <c r="D2244" t="s">
        <v>152</v>
      </c>
      <c r="E2244" t="s">
        <v>2602</v>
      </c>
      <c r="F2244" t="s">
        <v>37</v>
      </c>
      <c r="G2244" t="s">
        <v>23</v>
      </c>
      <c r="H2244" t="s">
        <v>144</v>
      </c>
      <c r="I2244" t="s">
        <v>39</v>
      </c>
      <c r="J2244" t="s">
        <v>66</v>
      </c>
      <c r="K2244" t="s">
        <v>158</v>
      </c>
      <c r="L2244">
        <v>63077</v>
      </c>
      <c r="M2244" t="s">
        <v>68</v>
      </c>
      <c r="N2244" t="str">
        <f t="shared" si="120"/>
        <v>Castle Hill,</v>
      </c>
      <c r="O2244" t="str">
        <f t="shared" si="121"/>
        <v>Castle Hill</v>
      </c>
      <c r="P2244" t="str">
        <f t="shared" si="122"/>
        <v>NSW</v>
      </c>
      <c r="Q2244" t="s">
        <v>29</v>
      </c>
      <c r="R2244" t="s">
        <v>152</v>
      </c>
      <c r="S2244" t="s">
        <v>31</v>
      </c>
      <c r="T2244" t="s">
        <v>44</v>
      </c>
      <c r="U2244">
        <v>23990</v>
      </c>
    </row>
    <row r="2245" spans="1:21" x14ac:dyDescent="0.25">
      <c r="A2245" t="s">
        <v>249</v>
      </c>
      <c r="B2245">
        <v>2016</v>
      </c>
      <c r="C2245" t="s">
        <v>745</v>
      </c>
      <c r="D2245" t="s">
        <v>30</v>
      </c>
      <c r="E2245" t="s">
        <v>2603</v>
      </c>
      <c r="F2245" t="s">
        <v>37</v>
      </c>
      <c r="G2245" t="s">
        <v>23</v>
      </c>
      <c r="H2245" t="s">
        <v>49</v>
      </c>
      <c r="I2245" t="s">
        <v>25</v>
      </c>
      <c r="J2245" t="s">
        <v>26</v>
      </c>
      <c r="K2245" t="s">
        <v>130</v>
      </c>
      <c r="L2245">
        <v>92939</v>
      </c>
      <c r="M2245" t="s">
        <v>68</v>
      </c>
      <c r="N2245" t="str">
        <f t="shared" si="120"/>
        <v>Castle Hill,</v>
      </c>
      <c r="O2245" t="str">
        <f t="shared" si="121"/>
        <v>Castle Hill</v>
      </c>
      <c r="P2245" t="str">
        <f t="shared" si="122"/>
        <v>NSW</v>
      </c>
      <c r="Q2245" t="s">
        <v>29</v>
      </c>
      <c r="R2245" t="s">
        <v>30</v>
      </c>
      <c r="S2245" t="s">
        <v>31</v>
      </c>
      <c r="T2245" t="s">
        <v>44</v>
      </c>
      <c r="U2245">
        <v>32990</v>
      </c>
    </row>
    <row r="2246" spans="1:21" x14ac:dyDescent="0.25">
      <c r="A2246" t="s">
        <v>734</v>
      </c>
      <c r="B2246">
        <v>2014</v>
      </c>
      <c r="C2246" t="s">
        <v>2604</v>
      </c>
      <c r="D2246" t="s">
        <v>35</v>
      </c>
      <c r="E2246" t="s">
        <v>2605</v>
      </c>
      <c r="F2246" t="s">
        <v>37</v>
      </c>
      <c r="G2246" t="s">
        <v>115</v>
      </c>
      <c r="H2246" t="s">
        <v>1105</v>
      </c>
      <c r="I2246" t="s">
        <v>39</v>
      </c>
      <c r="J2246" t="s">
        <v>40</v>
      </c>
      <c r="K2246" t="s">
        <v>180</v>
      </c>
      <c r="L2246">
        <v>75631</v>
      </c>
      <c r="M2246" t="s">
        <v>1092</v>
      </c>
      <c r="N2246" t="str">
        <f t="shared" si="120"/>
        <v>Thornleigh,</v>
      </c>
      <c r="O2246" t="str">
        <f t="shared" si="121"/>
        <v>Thornleigh</v>
      </c>
      <c r="P2246" t="str">
        <f t="shared" si="122"/>
        <v>NSW</v>
      </c>
      <c r="Q2246" t="s">
        <v>1107</v>
      </c>
      <c r="R2246" t="s">
        <v>35</v>
      </c>
      <c r="S2246" t="s">
        <v>43</v>
      </c>
      <c r="T2246" t="s">
        <v>44</v>
      </c>
      <c r="U2246">
        <v>8990</v>
      </c>
    </row>
    <row r="2247" spans="1:21" x14ac:dyDescent="0.25">
      <c r="A2247" t="s">
        <v>210</v>
      </c>
      <c r="B2247">
        <v>2018</v>
      </c>
      <c r="C2247">
        <v>3</v>
      </c>
      <c r="D2247" t="s">
        <v>35</v>
      </c>
      <c r="E2247" t="s">
        <v>2606</v>
      </c>
      <c r="F2247" t="s">
        <v>37</v>
      </c>
      <c r="G2247" t="s">
        <v>23</v>
      </c>
      <c r="H2247" t="s">
        <v>49</v>
      </c>
      <c r="I2247" t="s">
        <v>39</v>
      </c>
      <c r="J2247" t="s">
        <v>66</v>
      </c>
      <c r="K2247" t="s">
        <v>140</v>
      </c>
      <c r="L2247">
        <v>45193</v>
      </c>
      <c r="M2247" t="s">
        <v>689</v>
      </c>
      <c r="N2247" t="str">
        <f t="shared" si="120"/>
        <v>Warwick Farm,</v>
      </c>
      <c r="O2247" t="str">
        <f t="shared" si="121"/>
        <v>Warwick Farm</v>
      </c>
      <c r="P2247" t="str">
        <f t="shared" si="122"/>
        <v>NSW</v>
      </c>
      <c r="Q2247" t="s">
        <v>29</v>
      </c>
      <c r="R2247" t="s">
        <v>35</v>
      </c>
      <c r="S2247" t="s">
        <v>43</v>
      </c>
      <c r="T2247" t="s">
        <v>44</v>
      </c>
      <c r="U2247">
        <v>24990</v>
      </c>
    </row>
    <row r="2248" spans="1:21" x14ac:dyDescent="0.25">
      <c r="A2248" t="s">
        <v>252</v>
      </c>
      <c r="B2248">
        <v>2018</v>
      </c>
      <c r="C2248" t="s">
        <v>507</v>
      </c>
      <c r="D2248" t="s">
        <v>30</v>
      </c>
      <c r="E2248" t="s">
        <v>935</v>
      </c>
      <c r="F2248" t="s">
        <v>37</v>
      </c>
      <c r="G2248" t="s">
        <v>23</v>
      </c>
      <c r="H2248" t="s">
        <v>24</v>
      </c>
      <c r="I2248" t="s">
        <v>25</v>
      </c>
      <c r="J2248" t="s">
        <v>26</v>
      </c>
      <c r="K2248" t="s">
        <v>283</v>
      </c>
      <c r="L2248">
        <v>88895</v>
      </c>
      <c r="M2248" t="s">
        <v>891</v>
      </c>
      <c r="N2248" t="str">
        <f t="shared" si="120"/>
        <v>Lilydale,</v>
      </c>
      <c r="O2248" t="str">
        <f t="shared" si="121"/>
        <v>Lilydale</v>
      </c>
      <c r="P2248" t="str">
        <f t="shared" si="122"/>
        <v>VIC</v>
      </c>
      <c r="Q2248" t="s">
        <v>29</v>
      </c>
      <c r="R2248" t="s">
        <v>30</v>
      </c>
      <c r="S2248" t="s">
        <v>31</v>
      </c>
      <c r="T2248" t="s">
        <v>32</v>
      </c>
      <c r="U2248">
        <v>41999</v>
      </c>
    </row>
    <row r="2249" spans="1:21" x14ac:dyDescent="0.25">
      <c r="A2249" t="s">
        <v>69</v>
      </c>
      <c r="B2249">
        <v>2017</v>
      </c>
      <c r="C2249" t="s">
        <v>441</v>
      </c>
      <c r="D2249" t="s">
        <v>138</v>
      </c>
      <c r="E2249" t="s">
        <v>2607</v>
      </c>
      <c r="F2249" t="s">
        <v>37</v>
      </c>
      <c r="G2249" t="s">
        <v>23</v>
      </c>
      <c r="H2249" t="s">
        <v>127</v>
      </c>
      <c r="I2249" t="s">
        <v>110</v>
      </c>
      <c r="J2249" t="s">
        <v>26</v>
      </c>
      <c r="K2249" t="s">
        <v>424</v>
      </c>
      <c r="L2249">
        <v>106034</v>
      </c>
      <c r="M2249" t="s">
        <v>42</v>
      </c>
      <c r="N2249" t="str">
        <f t="shared" si="120"/>
        <v>Brookvale,</v>
      </c>
      <c r="O2249" t="str">
        <f t="shared" si="121"/>
        <v>Brookvale</v>
      </c>
      <c r="P2249" t="str">
        <f t="shared" si="122"/>
        <v>NSW</v>
      </c>
      <c r="Q2249" t="s">
        <v>29</v>
      </c>
      <c r="R2249" t="s">
        <v>138</v>
      </c>
      <c r="S2249" t="s">
        <v>31</v>
      </c>
      <c r="T2249" t="s">
        <v>98</v>
      </c>
      <c r="U2249">
        <v>44888</v>
      </c>
    </row>
    <row r="2250" spans="1:21" x14ac:dyDescent="0.25">
      <c r="A2250" t="s">
        <v>700</v>
      </c>
      <c r="B2250">
        <v>2023</v>
      </c>
      <c r="C2250" t="s">
        <v>701</v>
      </c>
      <c r="D2250" t="s">
        <v>1638</v>
      </c>
      <c r="E2250" t="s">
        <v>2608</v>
      </c>
      <c r="F2250" t="s">
        <v>22</v>
      </c>
      <c r="G2250" t="s">
        <v>23</v>
      </c>
      <c r="H2250" t="s">
        <v>49</v>
      </c>
      <c r="I2250" t="s">
        <v>39</v>
      </c>
      <c r="J2250" t="s">
        <v>40</v>
      </c>
      <c r="K2250" t="s">
        <v>487</v>
      </c>
      <c r="L2250">
        <v>1500</v>
      </c>
      <c r="M2250" t="s">
        <v>361</v>
      </c>
      <c r="N2250" t="str">
        <f t="shared" si="120"/>
        <v>Artarmon,</v>
      </c>
      <c r="O2250" t="str">
        <f t="shared" si="121"/>
        <v>Artarmon</v>
      </c>
      <c r="P2250" t="str">
        <f t="shared" si="122"/>
        <v>NSW</v>
      </c>
      <c r="Q2250" t="s">
        <v>29</v>
      </c>
      <c r="R2250" t="s">
        <v>116</v>
      </c>
      <c r="S2250" t="s">
        <v>31</v>
      </c>
      <c r="T2250" t="s">
        <v>44</v>
      </c>
      <c r="U2250">
        <v>55490</v>
      </c>
    </row>
    <row r="2251" spans="1:21" x14ac:dyDescent="0.25">
      <c r="A2251" t="s">
        <v>74</v>
      </c>
      <c r="B2251">
        <v>2017</v>
      </c>
      <c r="C2251" t="s">
        <v>75</v>
      </c>
      <c r="D2251" t="s">
        <v>30</v>
      </c>
      <c r="E2251" t="s">
        <v>2609</v>
      </c>
      <c r="F2251" t="s">
        <v>37</v>
      </c>
      <c r="G2251" t="s">
        <v>23</v>
      </c>
      <c r="H2251" t="s">
        <v>49</v>
      </c>
      <c r="I2251" t="s">
        <v>25</v>
      </c>
      <c r="J2251" t="s">
        <v>26</v>
      </c>
      <c r="K2251" t="s">
        <v>499</v>
      </c>
      <c r="L2251">
        <v>118977</v>
      </c>
      <c r="M2251" t="s">
        <v>159</v>
      </c>
      <c r="N2251" t="str">
        <f t="shared" si="120"/>
        <v>Croydon,</v>
      </c>
      <c r="O2251" t="str">
        <f t="shared" si="121"/>
        <v>Croydon</v>
      </c>
      <c r="P2251" t="str">
        <f t="shared" si="122"/>
        <v>NSW</v>
      </c>
      <c r="Q2251" t="s">
        <v>29</v>
      </c>
      <c r="R2251" t="s">
        <v>30</v>
      </c>
      <c r="S2251" t="s">
        <v>31</v>
      </c>
      <c r="T2251" t="s">
        <v>44</v>
      </c>
      <c r="U2251">
        <v>33999</v>
      </c>
    </row>
    <row r="2252" spans="1:21" x14ac:dyDescent="0.25">
      <c r="A2252" t="s">
        <v>69</v>
      </c>
      <c r="B2252">
        <v>2018</v>
      </c>
      <c r="C2252" t="s">
        <v>441</v>
      </c>
      <c r="D2252" t="s">
        <v>138</v>
      </c>
      <c r="E2252" t="s">
        <v>1430</v>
      </c>
      <c r="F2252" t="s">
        <v>37</v>
      </c>
      <c r="G2252" t="s">
        <v>23</v>
      </c>
      <c r="H2252" t="s">
        <v>96</v>
      </c>
      <c r="I2252" t="s">
        <v>50</v>
      </c>
      <c r="J2252" t="s">
        <v>66</v>
      </c>
      <c r="K2252" t="s">
        <v>228</v>
      </c>
      <c r="L2252">
        <v>93839</v>
      </c>
      <c r="M2252" t="s">
        <v>905</v>
      </c>
      <c r="N2252" t="str">
        <f t="shared" si="120"/>
        <v>Fairfield East,</v>
      </c>
      <c r="O2252" t="str">
        <f t="shared" si="121"/>
        <v>Fairfield East</v>
      </c>
      <c r="P2252" t="str">
        <f t="shared" si="122"/>
        <v>NSW</v>
      </c>
      <c r="Q2252" t="s">
        <v>29</v>
      </c>
      <c r="R2252" t="s">
        <v>138</v>
      </c>
      <c r="S2252" t="s">
        <v>53</v>
      </c>
      <c r="T2252" t="s">
        <v>98</v>
      </c>
      <c r="U2252">
        <v>26990</v>
      </c>
    </row>
    <row r="2253" spans="1:21" x14ac:dyDescent="0.25">
      <c r="A2253" t="s">
        <v>210</v>
      </c>
      <c r="B2253">
        <v>2011</v>
      </c>
      <c r="C2253">
        <v>3</v>
      </c>
      <c r="D2253" t="s">
        <v>152</v>
      </c>
      <c r="E2253" t="s">
        <v>270</v>
      </c>
      <c r="F2253" t="s">
        <v>37</v>
      </c>
      <c r="G2253" t="s">
        <v>23</v>
      </c>
      <c r="H2253" t="s">
        <v>49</v>
      </c>
      <c r="I2253" t="s">
        <v>39</v>
      </c>
      <c r="J2253" t="s">
        <v>66</v>
      </c>
      <c r="K2253" t="s">
        <v>163</v>
      </c>
      <c r="L2253">
        <v>154492</v>
      </c>
      <c r="M2253" t="s">
        <v>1677</v>
      </c>
      <c r="N2253" t="str">
        <f t="shared" si="120"/>
        <v>Mosman,</v>
      </c>
      <c r="O2253" t="str">
        <f t="shared" si="121"/>
        <v>Mosman</v>
      </c>
      <c r="P2253" t="str">
        <f t="shared" si="122"/>
        <v>NSW</v>
      </c>
      <c r="Q2253" t="s">
        <v>29</v>
      </c>
      <c r="R2253" t="s">
        <v>152</v>
      </c>
      <c r="S2253" t="s">
        <v>31</v>
      </c>
      <c r="T2253" t="s">
        <v>44</v>
      </c>
      <c r="U2253">
        <v>11990</v>
      </c>
    </row>
    <row r="2254" spans="1:21" x14ac:dyDescent="0.25">
      <c r="A2254" t="s">
        <v>62</v>
      </c>
      <c r="B2254">
        <v>2015</v>
      </c>
      <c r="C2254" t="s">
        <v>1440</v>
      </c>
      <c r="D2254" t="s">
        <v>73</v>
      </c>
      <c r="E2254" t="s">
        <v>2610</v>
      </c>
      <c r="F2254" t="s">
        <v>37</v>
      </c>
      <c r="G2254" t="s">
        <v>23</v>
      </c>
      <c r="H2254" t="s">
        <v>82</v>
      </c>
      <c r="I2254" t="s">
        <v>39</v>
      </c>
      <c r="J2254" t="s">
        <v>66</v>
      </c>
      <c r="K2254" t="s">
        <v>163</v>
      </c>
      <c r="L2254">
        <v>95243</v>
      </c>
      <c r="M2254" t="s">
        <v>311</v>
      </c>
      <c r="N2254" t="str">
        <f t="shared" si="120"/>
        <v>Liverpool,</v>
      </c>
      <c r="O2254" t="str">
        <f t="shared" si="121"/>
        <v>Liverpool</v>
      </c>
      <c r="P2254" t="str">
        <f t="shared" si="122"/>
        <v>NSW</v>
      </c>
      <c r="Q2254" t="s">
        <v>29</v>
      </c>
      <c r="R2254" t="s">
        <v>73</v>
      </c>
      <c r="S2254" t="s">
        <v>222</v>
      </c>
      <c r="T2254" t="s">
        <v>98</v>
      </c>
      <c r="U2254">
        <v>19950</v>
      </c>
    </row>
    <row r="2255" spans="1:21" x14ac:dyDescent="0.25">
      <c r="A2255" t="s">
        <v>183</v>
      </c>
      <c r="B2255">
        <v>2020</v>
      </c>
      <c r="C2255" t="s">
        <v>2611</v>
      </c>
      <c r="D2255" t="s">
        <v>138</v>
      </c>
      <c r="E2255" t="s">
        <v>2612</v>
      </c>
      <c r="F2255" t="s">
        <v>37</v>
      </c>
      <c r="G2255" t="s">
        <v>23</v>
      </c>
      <c r="H2255" t="s">
        <v>339</v>
      </c>
      <c r="I2255" t="s">
        <v>110</v>
      </c>
      <c r="J2255" t="s">
        <v>66</v>
      </c>
      <c r="K2255" t="s">
        <v>1226</v>
      </c>
      <c r="L2255">
        <v>53675</v>
      </c>
      <c r="M2255" t="s">
        <v>328</v>
      </c>
      <c r="N2255" t="str">
        <f t="shared" si="120"/>
        <v>Smeaton Grange,</v>
      </c>
      <c r="O2255" t="str">
        <f t="shared" si="121"/>
        <v>Smeaton Grange</v>
      </c>
      <c r="P2255" t="str">
        <f t="shared" si="122"/>
        <v>NSW</v>
      </c>
      <c r="Q2255" t="s">
        <v>137</v>
      </c>
      <c r="R2255" t="s">
        <v>138</v>
      </c>
      <c r="S2255" t="s">
        <v>31</v>
      </c>
      <c r="T2255" t="s">
        <v>44</v>
      </c>
      <c r="U2255">
        <v>68888</v>
      </c>
    </row>
    <row r="2256" spans="1:21" x14ac:dyDescent="0.25">
      <c r="A2256" t="s">
        <v>113</v>
      </c>
      <c r="B2256">
        <v>2018</v>
      </c>
      <c r="C2256" t="s">
        <v>263</v>
      </c>
      <c r="D2256" t="s">
        <v>30</v>
      </c>
      <c r="E2256" t="s">
        <v>2613</v>
      </c>
      <c r="F2256" t="s">
        <v>37</v>
      </c>
      <c r="G2256" t="s">
        <v>23</v>
      </c>
      <c r="H2256" t="s">
        <v>49</v>
      </c>
      <c r="I2256" t="s">
        <v>39</v>
      </c>
      <c r="J2256" t="s">
        <v>66</v>
      </c>
      <c r="K2256" t="s">
        <v>202</v>
      </c>
      <c r="L2256">
        <v>68580</v>
      </c>
      <c r="M2256" t="s">
        <v>833</v>
      </c>
      <c r="N2256" t="str">
        <f t="shared" si="120"/>
        <v>Berwick,</v>
      </c>
      <c r="O2256" t="str">
        <f t="shared" si="121"/>
        <v>Berwick</v>
      </c>
      <c r="P2256" t="str">
        <f t="shared" si="122"/>
        <v>VIC</v>
      </c>
      <c r="Q2256" t="s">
        <v>29</v>
      </c>
      <c r="R2256" t="s">
        <v>30</v>
      </c>
      <c r="S2256" t="s">
        <v>31</v>
      </c>
      <c r="T2256" t="s">
        <v>44</v>
      </c>
      <c r="U2256">
        <v>24999</v>
      </c>
    </row>
    <row r="2257" spans="1:21" x14ac:dyDescent="0.25">
      <c r="A2257" t="s">
        <v>69</v>
      </c>
      <c r="B2257">
        <v>2008</v>
      </c>
      <c r="C2257" t="s">
        <v>665</v>
      </c>
      <c r="D2257" t="s">
        <v>116</v>
      </c>
      <c r="E2257" t="s">
        <v>1431</v>
      </c>
      <c r="F2257" t="s">
        <v>37</v>
      </c>
      <c r="G2257" t="s">
        <v>23</v>
      </c>
      <c r="H2257" t="s">
        <v>127</v>
      </c>
      <c r="I2257" t="s">
        <v>39</v>
      </c>
      <c r="J2257" t="s">
        <v>66</v>
      </c>
      <c r="K2257" t="s">
        <v>443</v>
      </c>
      <c r="L2257">
        <v>306337</v>
      </c>
      <c r="M2257" t="s">
        <v>838</v>
      </c>
      <c r="N2257" t="str">
        <f t="shared" si="120"/>
        <v>Regents Park,</v>
      </c>
      <c r="O2257" t="str">
        <f t="shared" si="121"/>
        <v>Regents Park</v>
      </c>
      <c r="P2257" t="str">
        <f t="shared" si="122"/>
        <v>NSW</v>
      </c>
      <c r="Q2257" t="s">
        <v>29</v>
      </c>
      <c r="R2257" t="s">
        <v>116</v>
      </c>
      <c r="S2257" t="s">
        <v>31</v>
      </c>
      <c r="T2257" t="s">
        <v>277</v>
      </c>
      <c r="U2257">
        <v>6990</v>
      </c>
    </row>
    <row r="2258" spans="1:21" x14ac:dyDescent="0.25">
      <c r="A2258" t="s">
        <v>183</v>
      </c>
      <c r="B2258">
        <v>2011</v>
      </c>
      <c r="C2258" t="s">
        <v>1655</v>
      </c>
      <c r="D2258" t="s">
        <v>30</v>
      </c>
      <c r="E2258" t="s">
        <v>2614</v>
      </c>
      <c r="F2258" t="s">
        <v>37</v>
      </c>
      <c r="G2258" t="s">
        <v>23</v>
      </c>
      <c r="H2258" t="s">
        <v>432</v>
      </c>
      <c r="I2258" t="s">
        <v>110</v>
      </c>
      <c r="J2258" t="s">
        <v>66</v>
      </c>
      <c r="K2258" t="s">
        <v>2515</v>
      </c>
      <c r="L2258">
        <v>71000</v>
      </c>
      <c r="M2258" t="s">
        <v>107</v>
      </c>
      <c r="N2258" t="str">
        <f t="shared" si="120"/>
        <v>Five Dock,</v>
      </c>
      <c r="O2258" t="str">
        <f t="shared" si="121"/>
        <v>Five Dock</v>
      </c>
      <c r="P2258" t="str">
        <f t="shared" si="122"/>
        <v>NSW</v>
      </c>
      <c r="Q2258" t="s">
        <v>137</v>
      </c>
      <c r="R2258" t="s">
        <v>30</v>
      </c>
      <c r="S2258" t="s">
        <v>31</v>
      </c>
      <c r="T2258" t="s">
        <v>44</v>
      </c>
      <c r="U2258">
        <v>31999</v>
      </c>
    </row>
    <row r="2259" spans="1:21" x14ac:dyDescent="0.25">
      <c r="A2259" t="s">
        <v>69</v>
      </c>
      <c r="B2259">
        <v>2020</v>
      </c>
      <c r="C2259" t="s">
        <v>362</v>
      </c>
      <c r="D2259" t="s">
        <v>30</v>
      </c>
      <c r="E2259" t="s">
        <v>1519</v>
      </c>
      <c r="F2259" t="s">
        <v>37</v>
      </c>
      <c r="G2259" t="s">
        <v>23</v>
      </c>
      <c r="H2259" t="s">
        <v>49</v>
      </c>
      <c r="I2259" t="s">
        <v>39</v>
      </c>
      <c r="J2259" t="s">
        <v>66</v>
      </c>
      <c r="K2259" t="s">
        <v>379</v>
      </c>
      <c r="L2259">
        <v>124031</v>
      </c>
      <c r="M2259" t="s">
        <v>848</v>
      </c>
      <c r="N2259" t="str">
        <f t="shared" si="120"/>
        <v>Sutherland,</v>
      </c>
      <c r="O2259" t="str">
        <f t="shared" si="121"/>
        <v>Sutherland</v>
      </c>
      <c r="P2259" t="str">
        <f t="shared" si="122"/>
        <v>NSW</v>
      </c>
      <c r="Q2259" t="s">
        <v>29</v>
      </c>
      <c r="R2259" t="s">
        <v>30</v>
      </c>
      <c r="S2259" t="s">
        <v>43</v>
      </c>
      <c r="T2259" t="s">
        <v>44</v>
      </c>
      <c r="U2259">
        <v>31999</v>
      </c>
    </row>
    <row r="2260" spans="1:21" x14ac:dyDescent="0.25">
      <c r="A2260" t="s">
        <v>113</v>
      </c>
      <c r="B2260">
        <v>2013</v>
      </c>
      <c r="C2260" t="s">
        <v>263</v>
      </c>
      <c r="D2260" t="s">
        <v>30</v>
      </c>
      <c r="E2260" t="s">
        <v>2615</v>
      </c>
      <c r="F2260" t="s">
        <v>37</v>
      </c>
      <c r="G2260" t="s">
        <v>23</v>
      </c>
      <c r="H2260" t="s">
        <v>49</v>
      </c>
      <c r="I2260" t="s">
        <v>39</v>
      </c>
      <c r="J2260" t="s">
        <v>66</v>
      </c>
      <c r="K2260" t="s">
        <v>158</v>
      </c>
      <c r="L2260">
        <v>126201</v>
      </c>
      <c r="M2260" t="s">
        <v>78</v>
      </c>
      <c r="N2260" t="str">
        <f t="shared" si="120"/>
        <v>Blacktown,</v>
      </c>
      <c r="O2260" t="str">
        <f t="shared" si="121"/>
        <v>Blacktown</v>
      </c>
      <c r="P2260" t="str">
        <f t="shared" si="122"/>
        <v>NSW</v>
      </c>
      <c r="Q2260" t="s">
        <v>29</v>
      </c>
      <c r="R2260" t="s">
        <v>30</v>
      </c>
      <c r="S2260" t="s">
        <v>31</v>
      </c>
      <c r="T2260" t="s">
        <v>44</v>
      </c>
      <c r="U2260">
        <v>21880</v>
      </c>
    </row>
    <row r="2261" spans="1:21" x14ac:dyDescent="0.25">
      <c r="A2261" t="s">
        <v>55</v>
      </c>
      <c r="B2261">
        <v>2014</v>
      </c>
      <c r="C2261" t="s">
        <v>2616</v>
      </c>
      <c r="D2261" t="s">
        <v>30</v>
      </c>
      <c r="E2261" t="s">
        <v>2617</v>
      </c>
      <c r="F2261" t="s">
        <v>37</v>
      </c>
      <c r="G2261" t="s">
        <v>23</v>
      </c>
      <c r="H2261" t="s">
        <v>135</v>
      </c>
      <c r="I2261" t="s">
        <v>25</v>
      </c>
      <c r="J2261" t="s">
        <v>40</v>
      </c>
      <c r="K2261" t="s">
        <v>481</v>
      </c>
      <c r="L2261">
        <v>78062</v>
      </c>
      <c r="M2261" t="s">
        <v>566</v>
      </c>
      <c r="N2261" t="str">
        <f t="shared" si="120"/>
        <v>Petersham,</v>
      </c>
      <c r="O2261" t="str">
        <f t="shared" si="121"/>
        <v>Petersham</v>
      </c>
      <c r="P2261" t="str">
        <f t="shared" si="122"/>
        <v>NSW</v>
      </c>
      <c r="Q2261" t="s">
        <v>137</v>
      </c>
      <c r="R2261" t="s">
        <v>30</v>
      </c>
      <c r="S2261" t="s">
        <v>31</v>
      </c>
      <c r="T2261" t="s">
        <v>44</v>
      </c>
      <c r="U2261">
        <v>41950</v>
      </c>
    </row>
    <row r="2262" spans="1:21" x14ac:dyDescent="0.25">
      <c r="A2262" t="s">
        <v>102</v>
      </c>
      <c r="B2262">
        <v>2009</v>
      </c>
      <c r="C2262" t="s">
        <v>103</v>
      </c>
      <c r="D2262" t="s">
        <v>35</v>
      </c>
      <c r="E2262" t="s">
        <v>1551</v>
      </c>
      <c r="F2262" t="s">
        <v>37</v>
      </c>
      <c r="G2262" t="s">
        <v>115</v>
      </c>
      <c r="H2262" t="s">
        <v>105</v>
      </c>
      <c r="I2262" t="s">
        <v>39</v>
      </c>
      <c r="J2262" t="s">
        <v>40</v>
      </c>
      <c r="K2262" t="s">
        <v>268</v>
      </c>
      <c r="L2262">
        <v>102204</v>
      </c>
      <c r="M2262" t="s">
        <v>259</v>
      </c>
      <c r="N2262" t="str">
        <f t="shared" si="120"/>
        <v>Elderslie,</v>
      </c>
      <c r="O2262" t="str">
        <f t="shared" si="121"/>
        <v>Elderslie</v>
      </c>
      <c r="P2262" t="str">
        <f t="shared" si="122"/>
        <v>NSW</v>
      </c>
      <c r="Q2262" t="s">
        <v>29</v>
      </c>
      <c r="R2262" t="s">
        <v>35</v>
      </c>
      <c r="S2262" t="s">
        <v>43</v>
      </c>
      <c r="T2262" t="s">
        <v>44</v>
      </c>
      <c r="U2262">
        <v>6999</v>
      </c>
    </row>
    <row r="2263" spans="1:21" x14ac:dyDescent="0.25">
      <c r="A2263" t="s">
        <v>113</v>
      </c>
      <c r="B2263">
        <v>2017</v>
      </c>
      <c r="C2263" t="s">
        <v>200</v>
      </c>
      <c r="D2263" t="s">
        <v>138</v>
      </c>
      <c r="E2263" t="s">
        <v>2618</v>
      </c>
      <c r="F2263" t="s">
        <v>37</v>
      </c>
      <c r="G2263" t="s">
        <v>23</v>
      </c>
      <c r="H2263" t="s">
        <v>127</v>
      </c>
      <c r="I2263" t="s">
        <v>110</v>
      </c>
      <c r="J2263" t="s">
        <v>26</v>
      </c>
      <c r="K2263" t="s">
        <v>202</v>
      </c>
      <c r="L2263">
        <v>159901</v>
      </c>
      <c r="M2263" t="s">
        <v>671</v>
      </c>
      <c r="N2263" t="str">
        <f t="shared" si="120"/>
        <v>Singleton,</v>
      </c>
      <c r="O2263" t="str">
        <f t="shared" si="121"/>
        <v>Singleton</v>
      </c>
      <c r="P2263" t="str">
        <f t="shared" si="122"/>
        <v>NSW</v>
      </c>
      <c r="Q2263" t="s">
        <v>29</v>
      </c>
      <c r="R2263" t="s">
        <v>138</v>
      </c>
      <c r="S2263" t="s">
        <v>31</v>
      </c>
      <c r="T2263" t="s">
        <v>44</v>
      </c>
      <c r="U2263">
        <v>34990</v>
      </c>
    </row>
    <row r="2264" spans="1:21" x14ac:dyDescent="0.25">
      <c r="A2264" t="s">
        <v>210</v>
      </c>
      <c r="B2264">
        <v>2005</v>
      </c>
      <c r="C2264" t="s">
        <v>2619</v>
      </c>
      <c r="D2264" t="s">
        <v>138</v>
      </c>
      <c r="E2264" t="s">
        <v>2620</v>
      </c>
      <c r="F2264" t="s">
        <v>37</v>
      </c>
      <c r="G2264" t="s">
        <v>115</v>
      </c>
      <c r="H2264" t="s">
        <v>144</v>
      </c>
      <c r="I2264" t="s">
        <v>110</v>
      </c>
      <c r="J2264" t="s">
        <v>26</v>
      </c>
      <c r="K2264" t="s">
        <v>360</v>
      </c>
      <c r="L2264">
        <v>251741</v>
      </c>
      <c r="M2264" t="s">
        <v>154</v>
      </c>
      <c r="N2264" t="str">
        <f t="shared" si="120"/>
        <v>Lansvale,</v>
      </c>
      <c r="O2264" t="str">
        <f t="shared" si="121"/>
        <v>Lansvale</v>
      </c>
      <c r="P2264" t="str">
        <f t="shared" si="122"/>
        <v>NSW</v>
      </c>
      <c r="Q2264" t="s">
        <v>29</v>
      </c>
      <c r="R2264" t="s">
        <v>138</v>
      </c>
      <c r="S2264" t="s">
        <v>53</v>
      </c>
      <c r="T2264" t="s">
        <v>195</v>
      </c>
      <c r="U2264">
        <v>8990</v>
      </c>
    </row>
    <row r="2265" spans="1:21" x14ac:dyDescent="0.25">
      <c r="A2265" t="s">
        <v>113</v>
      </c>
      <c r="B2265">
        <v>2020</v>
      </c>
      <c r="C2265" t="s">
        <v>114</v>
      </c>
      <c r="D2265" t="s">
        <v>30</v>
      </c>
      <c r="E2265" t="s">
        <v>2621</v>
      </c>
      <c r="F2265" t="s">
        <v>37</v>
      </c>
      <c r="G2265" t="s">
        <v>23</v>
      </c>
      <c r="H2265" t="s">
        <v>127</v>
      </c>
      <c r="I2265" t="s">
        <v>25</v>
      </c>
      <c r="J2265" t="s">
        <v>66</v>
      </c>
      <c r="K2265" t="s">
        <v>283</v>
      </c>
      <c r="L2265">
        <v>54667</v>
      </c>
      <c r="M2265" t="s">
        <v>187</v>
      </c>
      <c r="N2265" t="str">
        <f t="shared" si="120"/>
        <v>Smithfield,</v>
      </c>
      <c r="O2265" t="str">
        <f t="shared" si="121"/>
        <v>Smithfield</v>
      </c>
      <c r="P2265" t="str">
        <f t="shared" si="122"/>
        <v>NSW</v>
      </c>
      <c r="Q2265" t="s">
        <v>29</v>
      </c>
      <c r="R2265" t="s">
        <v>30</v>
      </c>
      <c r="S2265" t="s">
        <v>31</v>
      </c>
      <c r="T2265" t="s">
        <v>32</v>
      </c>
      <c r="U2265">
        <v>28900</v>
      </c>
    </row>
    <row r="2266" spans="1:21" x14ac:dyDescent="0.25">
      <c r="A2266" t="s">
        <v>102</v>
      </c>
      <c r="B2266">
        <v>2023</v>
      </c>
      <c r="C2266" t="s">
        <v>1376</v>
      </c>
      <c r="D2266" t="s">
        <v>132</v>
      </c>
      <c r="E2266" t="s">
        <v>2093</v>
      </c>
      <c r="F2266" t="s">
        <v>134</v>
      </c>
      <c r="G2266" t="s">
        <v>23</v>
      </c>
      <c r="H2266" t="s">
        <v>49</v>
      </c>
      <c r="I2266" t="s">
        <v>25</v>
      </c>
      <c r="J2266" t="s">
        <v>40</v>
      </c>
      <c r="K2266" t="s">
        <v>323</v>
      </c>
      <c r="L2266">
        <v>15</v>
      </c>
      <c r="M2266" t="s">
        <v>78</v>
      </c>
      <c r="N2266" t="str">
        <f t="shared" si="120"/>
        <v>Blacktown,</v>
      </c>
      <c r="O2266" t="str">
        <f t="shared" si="121"/>
        <v>Blacktown</v>
      </c>
      <c r="P2266" t="str">
        <f t="shared" si="122"/>
        <v>NSW</v>
      </c>
      <c r="Q2266" t="s">
        <v>29</v>
      </c>
      <c r="R2266" t="s">
        <v>30</v>
      </c>
      <c r="S2266" t="s">
        <v>31</v>
      </c>
      <c r="T2266" t="s">
        <v>44</v>
      </c>
      <c r="U2266">
        <v>58915</v>
      </c>
    </row>
    <row r="2267" spans="1:21" x14ac:dyDescent="0.25">
      <c r="A2267" t="s">
        <v>113</v>
      </c>
      <c r="B2267">
        <v>2021</v>
      </c>
      <c r="C2267" t="s">
        <v>146</v>
      </c>
      <c r="D2267" t="s">
        <v>35</v>
      </c>
      <c r="E2267" t="s">
        <v>2622</v>
      </c>
      <c r="F2267" t="s">
        <v>37</v>
      </c>
      <c r="G2267" t="s">
        <v>23</v>
      </c>
      <c r="H2267" t="s">
        <v>148</v>
      </c>
      <c r="I2267" t="s">
        <v>39</v>
      </c>
      <c r="J2267" t="s">
        <v>66</v>
      </c>
      <c r="K2267" t="s">
        <v>149</v>
      </c>
      <c r="L2267">
        <v>39999</v>
      </c>
      <c r="M2267" t="s">
        <v>112</v>
      </c>
      <c r="N2267" t="str">
        <f t="shared" si="120"/>
        <v>Haberfield,</v>
      </c>
      <c r="O2267" t="str">
        <f t="shared" si="121"/>
        <v>Haberfield</v>
      </c>
      <c r="P2267" t="str">
        <f t="shared" si="122"/>
        <v>NSW</v>
      </c>
      <c r="Q2267" t="s">
        <v>125</v>
      </c>
      <c r="R2267" t="s">
        <v>35</v>
      </c>
      <c r="S2267" t="s">
        <v>43</v>
      </c>
      <c r="T2267" t="s">
        <v>44</v>
      </c>
      <c r="U2267">
        <v>17850</v>
      </c>
    </row>
    <row r="2268" spans="1:21" x14ac:dyDescent="0.25">
      <c r="A2268" t="s">
        <v>333</v>
      </c>
      <c r="B2268">
        <v>2019</v>
      </c>
      <c r="C2268" t="s">
        <v>770</v>
      </c>
      <c r="D2268" t="s">
        <v>30</v>
      </c>
      <c r="E2268" t="s">
        <v>771</v>
      </c>
      <c r="F2268" t="s">
        <v>37</v>
      </c>
      <c r="G2268" t="s">
        <v>23</v>
      </c>
      <c r="H2268" t="s">
        <v>105</v>
      </c>
      <c r="I2268" t="s">
        <v>39</v>
      </c>
      <c r="J2268" t="s">
        <v>40</v>
      </c>
      <c r="K2268" t="s">
        <v>298</v>
      </c>
      <c r="L2268">
        <v>80950</v>
      </c>
      <c r="M2268" t="s">
        <v>833</v>
      </c>
      <c r="N2268" t="str">
        <f t="shared" si="120"/>
        <v>Berwick,</v>
      </c>
      <c r="O2268" t="str">
        <f t="shared" si="121"/>
        <v>Berwick</v>
      </c>
      <c r="P2268" t="str">
        <f t="shared" si="122"/>
        <v>VIC</v>
      </c>
      <c r="Q2268" t="s">
        <v>29</v>
      </c>
      <c r="R2268" t="s">
        <v>30</v>
      </c>
      <c r="S2268" t="s">
        <v>31</v>
      </c>
      <c r="T2268" t="s">
        <v>44</v>
      </c>
      <c r="U2268">
        <v>24999</v>
      </c>
    </row>
    <row r="2269" spans="1:21" x14ac:dyDescent="0.25">
      <c r="A2269" t="s">
        <v>69</v>
      </c>
      <c r="B2269">
        <v>2006</v>
      </c>
      <c r="C2269" t="s">
        <v>151</v>
      </c>
      <c r="D2269" t="s">
        <v>152</v>
      </c>
      <c r="E2269" t="s">
        <v>2623</v>
      </c>
      <c r="F2269" t="s">
        <v>37</v>
      </c>
      <c r="G2269" t="s">
        <v>23</v>
      </c>
      <c r="H2269" t="s">
        <v>127</v>
      </c>
      <c r="I2269" t="s">
        <v>39</v>
      </c>
      <c r="J2269" t="s">
        <v>66</v>
      </c>
      <c r="K2269" t="s">
        <v>218</v>
      </c>
      <c r="L2269">
        <v>177268</v>
      </c>
      <c r="M2269" t="s">
        <v>214</v>
      </c>
      <c r="N2269" t="str">
        <f t="shared" si="120"/>
        <v>Minchinbury,</v>
      </c>
      <c r="O2269" t="str">
        <f t="shared" si="121"/>
        <v>Minchinbury</v>
      </c>
      <c r="P2269" t="str">
        <f t="shared" si="122"/>
        <v>NSW</v>
      </c>
      <c r="Q2269" t="s">
        <v>29</v>
      </c>
      <c r="R2269" t="s">
        <v>152</v>
      </c>
      <c r="S2269" t="s">
        <v>31</v>
      </c>
      <c r="T2269" t="s">
        <v>44</v>
      </c>
      <c r="U2269">
        <v>9990</v>
      </c>
    </row>
    <row r="2270" spans="1:21" x14ac:dyDescent="0.25">
      <c r="A2270" t="s">
        <v>69</v>
      </c>
      <c r="B2270">
        <v>2012</v>
      </c>
      <c r="C2270" t="s">
        <v>151</v>
      </c>
      <c r="D2270" t="s">
        <v>152</v>
      </c>
      <c r="E2270" t="s">
        <v>2575</v>
      </c>
      <c r="F2270" t="s">
        <v>37</v>
      </c>
      <c r="G2270" t="s">
        <v>23</v>
      </c>
      <c r="H2270" t="s">
        <v>144</v>
      </c>
      <c r="I2270" t="s">
        <v>39</v>
      </c>
      <c r="J2270" t="s">
        <v>66</v>
      </c>
      <c r="K2270" t="s">
        <v>208</v>
      </c>
      <c r="L2270">
        <v>208330</v>
      </c>
      <c r="M2270" t="s">
        <v>259</v>
      </c>
      <c r="N2270" t="str">
        <f t="shared" si="120"/>
        <v>Elderslie,</v>
      </c>
      <c r="O2270" t="str">
        <f t="shared" si="121"/>
        <v>Elderslie</v>
      </c>
      <c r="P2270" t="str">
        <f t="shared" si="122"/>
        <v>NSW</v>
      </c>
      <c r="Q2270" t="s">
        <v>29</v>
      </c>
      <c r="R2270" t="s">
        <v>152</v>
      </c>
      <c r="S2270" t="s">
        <v>31</v>
      </c>
      <c r="T2270" t="s">
        <v>44</v>
      </c>
      <c r="U2270">
        <v>12999</v>
      </c>
    </row>
    <row r="2271" spans="1:21" x14ac:dyDescent="0.25">
      <c r="A2271" t="s">
        <v>45</v>
      </c>
      <c r="B2271">
        <v>2016</v>
      </c>
      <c r="C2271" t="s">
        <v>326</v>
      </c>
      <c r="D2271" t="s">
        <v>35</v>
      </c>
      <c r="E2271" t="s">
        <v>2625</v>
      </c>
      <c r="F2271" t="s">
        <v>37</v>
      </c>
      <c r="G2271" t="s">
        <v>23</v>
      </c>
      <c r="H2271" t="s">
        <v>601</v>
      </c>
      <c r="I2271" t="s">
        <v>50</v>
      </c>
      <c r="J2271" t="s">
        <v>40</v>
      </c>
      <c r="K2271" t="s">
        <v>388</v>
      </c>
      <c r="L2271">
        <v>123567</v>
      </c>
      <c r="M2271" t="s">
        <v>107</v>
      </c>
      <c r="N2271" t="str">
        <f t="shared" si="120"/>
        <v>Five Dock,</v>
      </c>
      <c r="O2271" t="str">
        <f t="shared" si="121"/>
        <v>Five Dock</v>
      </c>
      <c r="P2271" t="str">
        <f t="shared" si="122"/>
        <v>NSW</v>
      </c>
      <c r="Q2271" t="s">
        <v>125</v>
      </c>
      <c r="R2271" t="s">
        <v>35</v>
      </c>
      <c r="S2271" t="s">
        <v>43</v>
      </c>
      <c r="T2271" t="s">
        <v>44</v>
      </c>
      <c r="U2271">
        <v>16999</v>
      </c>
    </row>
    <row r="2272" spans="1:21" x14ac:dyDescent="0.25">
      <c r="A2272" t="s">
        <v>240</v>
      </c>
      <c r="B2272">
        <v>2012</v>
      </c>
      <c r="C2272" t="s">
        <v>356</v>
      </c>
      <c r="D2272" t="s">
        <v>35</v>
      </c>
      <c r="E2272" t="s">
        <v>2377</v>
      </c>
      <c r="F2272" t="s">
        <v>37</v>
      </c>
      <c r="G2272" t="s">
        <v>23</v>
      </c>
      <c r="H2272" t="s">
        <v>105</v>
      </c>
      <c r="I2272" t="s">
        <v>39</v>
      </c>
      <c r="J2272" t="s">
        <v>66</v>
      </c>
      <c r="K2272" t="s">
        <v>166</v>
      </c>
      <c r="L2272">
        <v>202500</v>
      </c>
      <c r="M2272" t="s">
        <v>860</v>
      </c>
      <c r="N2272" t="str">
        <f t="shared" si="120"/>
        <v>Pakenham,</v>
      </c>
      <c r="O2272" t="str">
        <f t="shared" si="121"/>
        <v>Pakenham</v>
      </c>
      <c r="P2272" t="str">
        <f t="shared" si="122"/>
        <v>VIC</v>
      </c>
      <c r="Q2272" t="s">
        <v>29</v>
      </c>
      <c r="R2272" t="s">
        <v>35</v>
      </c>
      <c r="S2272" t="s">
        <v>43</v>
      </c>
      <c r="T2272" t="s">
        <v>44</v>
      </c>
      <c r="U2272">
        <v>8888</v>
      </c>
    </row>
    <row r="2273" spans="1:21" x14ac:dyDescent="0.25">
      <c r="A2273" t="s">
        <v>69</v>
      </c>
      <c r="B2273">
        <v>2022</v>
      </c>
      <c r="C2273" t="s">
        <v>362</v>
      </c>
      <c r="D2273" t="s">
        <v>30</v>
      </c>
      <c r="E2273" t="s">
        <v>1612</v>
      </c>
      <c r="F2273" t="s">
        <v>37</v>
      </c>
      <c r="G2273" t="s">
        <v>23</v>
      </c>
      <c r="H2273" t="s">
        <v>144</v>
      </c>
      <c r="I2273" t="s">
        <v>39</v>
      </c>
      <c r="J2273" t="s">
        <v>91</v>
      </c>
      <c r="K2273" t="s">
        <v>149</v>
      </c>
      <c r="L2273">
        <v>6988</v>
      </c>
      <c r="M2273" t="s">
        <v>1076</v>
      </c>
      <c r="N2273" t="str">
        <f t="shared" ref="N2273:N2332" si="123">LEFT(M2273,FIND(",",M2273))</f>
        <v>Waterloo,</v>
      </c>
      <c r="O2273" t="str">
        <f t="shared" ref="O2273:O2332" si="124">LEFT(N2273,LEN(N2273)-1)</f>
        <v>Waterloo</v>
      </c>
      <c r="P2273" t="str">
        <f t="shared" ref="P2273:P2332" si="125">RIGHT(M2273,3)</f>
        <v>NSW</v>
      </c>
      <c r="Q2273" t="s">
        <v>29</v>
      </c>
      <c r="R2273" t="s">
        <v>30</v>
      </c>
      <c r="S2273" t="s">
        <v>43</v>
      </c>
      <c r="T2273" t="s">
        <v>44</v>
      </c>
      <c r="U2273">
        <v>59888</v>
      </c>
    </row>
    <row r="2274" spans="1:21" x14ac:dyDescent="0.25">
      <c r="A2274" t="s">
        <v>69</v>
      </c>
      <c r="B2274">
        <v>2019</v>
      </c>
      <c r="C2274" t="s">
        <v>341</v>
      </c>
      <c r="D2274" t="s">
        <v>30</v>
      </c>
      <c r="E2274" t="s">
        <v>342</v>
      </c>
      <c r="F2274" t="s">
        <v>37</v>
      </c>
      <c r="G2274" t="s">
        <v>23</v>
      </c>
      <c r="H2274" t="s">
        <v>343</v>
      </c>
      <c r="I2274" t="s">
        <v>39</v>
      </c>
      <c r="J2274" t="s">
        <v>40</v>
      </c>
      <c r="K2274" t="s">
        <v>290</v>
      </c>
      <c r="L2274">
        <v>82259</v>
      </c>
      <c r="M2274" t="s">
        <v>548</v>
      </c>
      <c r="N2274" t="str">
        <f t="shared" si="123"/>
        <v>East Maitland,</v>
      </c>
      <c r="O2274" t="str">
        <f t="shared" si="124"/>
        <v>East Maitland</v>
      </c>
      <c r="P2274" t="str">
        <f t="shared" si="125"/>
        <v>NSW</v>
      </c>
      <c r="Q2274" t="s">
        <v>29</v>
      </c>
      <c r="R2274" t="s">
        <v>30</v>
      </c>
      <c r="S2274" t="s">
        <v>31</v>
      </c>
      <c r="T2274" t="s">
        <v>44</v>
      </c>
      <c r="U2274">
        <v>30990</v>
      </c>
    </row>
    <row r="2275" spans="1:21" x14ac:dyDescent="0.25">
      <c r="A2275" t="s">
        <v>69</v>
      </c>
      <c r="B2275">
        <v>2012</v>
      </c>
      <c r="C2275" t="s">
        <v>441</v>
      </c>
      <c r="D2275" t="s">
        <v>138</v>
      </c>
      <c r="E2275" t="s">
        <v>2626</v>
      </c>
      <c r="F2275" t="s">
        <v>37</v>
      </c>
      <c r="G2275" t="s">
        <v>115</v>
      </c>
      <c r="H2275" t="s">
        <v>101</v>
      </c>
      <c r="I2275" t="s">
        <v>110</v>
      </c>
      <c r="J2275" t="s">
        <v>26</v>
      </c>
      <c r="K2275" t="s">
        <v>365</v>
      </c>
      <c r="L2275">
        <v>387774</v>
      </c>
      <c r="M2275" t="s">
        <v>78</v>
      </c>
      <c r="N2275" t="str">
        <f t="shared" si="123"/>
        <v>Blacktown,</v>
      </c>
      <c r="O2275" t="str">
        <f t="shared" si="124"/>
        <v>Blacktown</v>
      </c>
      <c r="P2275" t="str">
        <f t="shared" si="125"/>
        <v>NSW</v>
      </c>
      <c r="Q2275" t="s">
        <v>29</v>
      </c>
      <c r="R2275" t="s">
        <v>138</v>
      </c>
      <c r="S2275" t="s">
        <v>31</v>
      </c>
      <c r="T2275" t="s">
        <v>44</v>
      </c>
      <c r="U2275">
        <v>16490</v>
      </c>
    </row>
    <row r="2276" spans="1:21" x14ac:dyDescent="0.25">
      <c r="A2276" t="s">
        <v>69</v>
      </c>
      <c r="B2276">
        <v>2001</v>
      </c>
      <c r="C2276" t="s">
        <v>441</v>
      </c>
      <c r="D2276" t="s">
        <v>138</v>
      </c>
      <c r="E2276" t="s">
        <v>2627</v>
      </c>
      <c r="F2276" t="s">
        <v>37</v>
      </c>
      <c r="G2276" t="s">
        <v>115</v>
      </c>
      <c r="H2276" t="s">
        <v>49</v>
      </c>
      <c r="I2276" t="s">
        <v>50</v>
      </c>
      <c r="J2276" t="s">
        <v>66</v>
      </c>
      <c r="K2276" t="s">
        <v>194</v>
      </c>
      <c r="L2276">
        <v>392793</v>
      </c>
      <c r="M2276" t="s">
        <v>78</v>
      </c>
      <c r="N2276" t="str">
        <f t="shared" si="123"/>
        <v>Blacktown,</v>
      </c>
      <c r="O2276" t="str">
        <f t="shared" si="124"/>
        <v>Blacktown</v>
      </c>
      <c r="P2276" t="str">
        <f t="shared" si="125"/>
        <v>NSW</v>
      </c>
      <c r="Q2276" t="s">
        <v>29</v>
      </c>
      <c r="R2276" t="s">
        <v>138</v>
      </c>
      <c r="S2276" t="s">
        <v>53</v>
      </c>
      <c r="T2276" t="s">
        <v>195</v>
      </c>
      <c r="U2276">
        <v>4750</v>
      </c>
    </row>
    <row r="2277" spans="1:21" x14ac:dyDescent="0.25">
      <c r="A2277" t="s">
        <v>102</v>
      </c>
      <c r="B2277">
        <v>2018</v>
      </c>
      <c r="C2277" t="s">
        <v>260</v>
      </c>
      <c r="D2277" t="s">
        <v>30</v>
      </c>
      <c r="E2277" t="s">
        <v>2086</v>
      </c>
      <c r="F2277" t="s">
        <v>37</v>
      </c>
      <c r="G2277" t="s">
        <v>23</v>
      </c>
      <c r="H2277" t="s">
        <v>49</v>
      </c>
      <c r="I2277" t="s">
        <v>25</v>
      </c>
      <c r="J2277" t="s">
        <v>40</v>
      </c>
      <c r="K2277" t="s">
        <v>128</v>
      </c>
      <c r="L2277">
        <v>68290</v>
      </c>
      <c r="M2277" t="s">
        <v>1308</v>
      </c>
      <c r="N2277" t="str">
        <f t="shared" si="123"/>
        <v>Mascot,</v>
      </c>
      <c r="O2277" t="str">
        <f t="shared" si="124"/>
        <v>Mascot</v>
      </c>
      <c r="P2277" t="str">
        <f t="shared" si="125"/>
        <v>NSW</v>
      </c>
      <c r="Q2277" t="s">
        <v>29</v>
      </c>
      <c r="R2277" t="s">
        <v>30</v>
      </c>
      <c r="S2277" t="s">
        <v>31</v>
      </c>
      <c r="T2277" t="s">
        <v>44</v>
      </c>
      <c r="U2277">
        <v>29990</v>
      </c>
    </row>
    <row r="2278" spans="1:21" x14ac:dyDescent="0.25">
      <c r="A2278" t="s">
        <v>79</v>
      </c>
      <c r="B2278">
        <v>2003</v>
      </c>
      <c r="C2278" t="s">
        <v>80</v>
      </c>
      <c r="D2278" t="s">
        <v>152</v>
      </c>
      <c r="E2278" t="s">
        <v>2628</v>
      </c>
      <c r="F2278" t="s">
        <v>37</v>
      </c>
      <c r="G2278" t="s">
        <v>23</v>
      </c>
      <c r="H2278" t="s">
        <v>179</v>
      </c>
      <c r="I2278" t="s">
        <v>39</v>
      </c>
      <c r="J2278" t="s">
        <v>66</v>
      </c>
      <c r="K2278" t="s">
        <v>158</v>
      </c>
      <c r="L2278">
        <v>247081</v>
      </c>
      <c r="M2278" t="s">
        <v>855</v>
      </c>
      <c r="N2278" t="str">
        <f t="shared" si="123"/>
        <v>Molendinar,</v>
      </c>
      <c r="O2278" t="str">
        <f t="shared" si="124"/>
        <v>Molendinar</v>
      </c>
      <c r="P2278" t="str">
        <f t="shared" si="125"/>
        <v>QLD</v>
      </c>
      <c r="Q2278" t="s">
        <v>29</v>
      </c>
      <c r="R2278" t="s">
        <v>152</v>
      </c>
      <c r="S2278" t="s">
        <v>31</v>
      </c>
      <c r="T2278" t="s">
        <v>44</v>
      </c>
      <c r="U2278">
        <v>4990</v>
      </c>
    </row>
    <row r="2279" spans="1:21" x14ac:dyDescent="0.25">
      <c r="A2279" t="s">
        <v>113</v>
      </c>
      <c r="B2279">
        <v>2010</v>
      </c>
      <c r="C2279" t="s">
        <v>114</v>
      </c>
      <c r="D2279" t="s">
        <v>30</v>
      </c>
      <c r="E2279" t="s">
        <v>2629</v>
      </c>
      <c r="F2279" t="s">
        <v>37</v>
      </c>
      <c r="G2279" t="s">
        <v>23</v>
      </c>
      <c r="H2279" t="s">
        <v>127</v>
      </c>
      <c r="I2279" t="s">
        <v>110</v>
      </c>
      <c r="J2279" t="s">
        <v>66</v>
      </c>
      <c r="K2279" t="s">
        <v>302</v>
      </c>
      <c r="L2279">
        <v>216368</v>
      </c>
      <c r="M2279" t="s">
        <v>107</v>
      </c>
      <c r="N2279" t="str">
        <f t="shared" si="123"/>
        <v>Five Dock,</v>
      </c>
      <c r="O2279" t="str">
        <f t="shared" si="124"/>
        <v>Five Dock</v>
      </c>
      <c r="P2279" t="str">
        <f t="shared" si="125"/>
        <v>NSW</v>
      </c>
      <c r="Q2279" t="s">
        <v>29</v>
      </c>
      <c r="R2279" t="s">
        <v>30</v>
      </c>
      <c r="S2279" t="s">
        <v>31</v>
      </c>
      <c r="T2279" t="s">
        <v>44</v>
      </c>
      <c r="U2279">
        <v>9400</v>
      </c>
    </row>
    <row r="2280" spans="1:21" x14ac:dyDescent="0.25">
      <c r="A2280" t="s">
        <v>102</v>
      </c>
      <c r="B2280">
        <v>2022</v>
      </c>
      <c r="C2280" t="s">
        <v>260</v>
      </c>
      <c r="D2280" t="s">
        <v>2074</v>
      </c>
      <c r="E2280" t="s">
        <v>2630</v>
      </c>
      <c r="F2280" t="s">
        <v>22</v>
      </c>
      <c r="G2280" t="s">
        <v>23</v>
      </c>
      <c r="H2280" t="s">
        <v>49</v>
      </c>
      <c r="I2280" t="s">
        <v>25</v>
      </c>
      <c r="J2280" t="s">
        <v>40</v>
      </c>
      <c r="K2280" t="s">
        <v>272</v>
      </c>
      <c r="L2280">
        <v>21</v>
      </c>
      <c r="M2280" t="s">
        <v>311</v>
      </c>
      <c r="N2280" t="str">
        <f t="shared" si="123"/>
        <v>Liverpool,</v>
      </c>
      <c r="O2280" t="str">
        <f t="shared" si="124"/>
        <v>Liverpool</v>
      </c>
      <c r="P2280" t="str">
        <f t="shared" si="125"/>
        <v>NSW</v>
      </c>
      <c r="Q2280" t="s">
        <v>29</v>
      </c>
      <c r="R2280" t="s">
        <v>30</v>
      </c>
      <c r="S2280" t="s">
        <v>31</v>
      </c>
      <c r="T2280" t="s">
        <v>32</v>
      </c>
      <c r="U2280">
        <v>47990</v>
      </c>
    </row>
    <row r="2281" spans="1:21" x14ac:dyDescent="0.25">
      <c r="A2281" t="s">
        <v>240</v>
      </c>
      <c r="B2281">
        <v>2004</v>
      </c>
      <c r="C2281" t="s">
        <v>292</v>
      </c>
      <c r="D2281" t="s">
        <v>116</v>
      </c>
      <c r="E2281" t="s">
        <v>2631</v>
      </c>
      <c r="F2281" t="s">
        <v>37</v>
      </c>
      <c r="G2281" t="s">
        <v>23</v>
      </c>
      <c r="H2281" t="s">
        <v>432</v>
      </c>
      <c r="I2281" t="s">
        <v>50</v>
      </c>
      <c r="J2281" t="s">
        <v>66</v>
      </c>
      <c r="K2281" t="s">
        <v>310</v>
      </c>
      <c r="L2281">
        <v>142301</v>
      </c>
      <c r="M2281" t="s">
        <v>265</v>
      </c>
      <c r="N2281" t="str">
        <f t="shared" si="123"/>
        <v>Campbelltown,</v>
      </c>
      <c r="O2281" t="str">
        <f t="shared" si="124"/>
        <v>Campbelltown</v>
      </c>
      <c r="P2281" t="str">
        <f t="shared" si="125"/>
        <v>NSW</v>
      </c>
      <c r="Q2281" t="s">
        <v>137</v>
      </c>
      <c r="R2281" t="s">
        <v>116</v>
      </c>
      <c r="S2281" t="s">
        <v>31</v>
      </c>
      <c r="T2281" t="s">
        <v>44</v>
      </c>
      <c r="U2281">
        <v>5950</v>
      </c>
    </row>
    <row r="2282" spans="1:21" x14ac:dyDescent="0.25">
      <c r="A2282" t="s">
        <v>45</v>
      </c>
      <c r="B2282">
        <v>2022</v>
      </c>
      <c r="C2282" t="s">
        <v>108</v>
      </c>
      <c r="D2282" t="s">
        <v>30</v>
      </c>
      <c r="E2282" t="s">
        <v>2632</v>
      </c>
      <c r="F2282" t="s">
        <v>37</v>
      </c>
      <c r="G2282" t="s">
        <v>23</v>
      </c>
      <c r="H2282" t="s">
        <v>49</v>
      </c>
      <c r="I2282" t="s">
        <v>25</v>
      </c>
      <c r="J2282" t="s">
        <v>40</v>
      </c>
      <c r="K2282" t="s">
        <v>158</v>
      </c>
      <c r="L2282">
        <v>5950</v>
      </c>
      <c r="M2282" t="s">
        <v>42</v>
      </c>
      <c r="N2282" t="str">
        <f t="shared" si="123"/>
        <v>Brookvale,</v>
      </c>
      <c r="O2282" t="str">
        <f t="shared" si="124"/>
        <v>Brookvale</v>
      </c>
      <c r="P2282" t="str">
        <f t="shared" si="125"/>
        <v>NSW</v>
      </c>
      <c r="Q2282" t="s">
        <v>29</v>
      </c>
      <c r="R2282" t="s">
        <v>30</v>
      </c>
      <c r="S2282" t="s">
        <v>31</v>
      </c>
      <c r="T2282" t="s">
        <v>44</v>
      </c>
      <c r="U2282">
        <v>94990</v>
      </c>
    </row>
    <row r="2283" spans="1:21" x14ac:dyDescent="0.25">
      <c r="A2283" t="s">
        <v>120</v>
      </c>
      <c r="B2283">
        <v>2013</v>
      </c>
      <c r="C2283" t="s">
        <v>160</v>
      </c>
      <c r="D2283" t="s">
        <v>30</v>
      </c>
      <c r="E2283" t="s">
        <v>2633</v>
      </c>
      <c r="F2283" t="s">
        <v>37</v>
      </c>
      <c r="G2283" t="s">
        <v>23</v>
      </c>
      <c r="H2283" t="s">
        <v>162</v>
      </c>
      <c r="I2283" t="s">
        <v>50</v>
      </c>
      <c r="J2283" t="s">
        <v>26</v>
      </c>
      <c r="K2283" t="s">
        <v>163</v>
      </c>
      <c r="L2283">
        <v>169000</v>
      </c>
      <c r="M2283" t="s">
        <v>209</v>
      </c>
      <c r="N2283" t="str">
        <f t="shared" si="123"/>
        <v>Granville,</v>
      </c>
      <c r="O2283" t="str">
        <f t="shared" si="124"/>
        <v>Granville</v>
      </c>
      <c r="P2283" t="str">
        <f t="shared" si="125"/>
        <v>NSW</v>
      </c>
      <c r="Q2283" t="s">
        <v>137</v>
      </c>
      <c r="R2283" t="s">
        <v>30</v>
      </c>
      <c r="S2283" t="s">
        <v>31</v>
      </c>
      <c r="T2283" t="s">
        <v>32</v>
      </c>
      <c r="U2283">
        <v>15748</v>
      </c>
    </row>
    <row r="2284" spans="1:21" x14ac:dyDescent="0.25">
      <c r="A2284" t="s">
        <v>249</v>
      </c>
      <c r="B2284">
        <v>2015</v>
      </c>
      <c r="C2284" t="s">
        <v>329</v>
      </c>
      <c r="D2284" t="s">
        <v>30</v>
      </c>
      <c r="E2284" t="s">
        <v>2634</v>
      </c>
      <c r="F2284" t="s">
        <v>37</v>
      </c>
      <c r="G2284" t="s">
        <v>23</v>
      </c>
      <c r="H2284" t="s">
        <v>135</v>
      </c>
      <c r="I2284" t="s">
        <v>25</v>
      </c>
      <c r="J2284" t="s">
        <v>26</v>
      </c>
      <c r="K2284" t="s">
        <v>298</v>
      </c>
      <c r="L2284">
        <v>103772</v>
      </c>
      <c r="M2284" t="s">
        <v>145</v>
      </c>
      <c r="N2284" t="str">
        <f t="shared" si="123"/>
        <v>Glebe,</v>
      </c>
      <c r="O2284" t="str">
        <f t="shared" si="124"/>
        <v>Glebe</v>
      </c>
      <c r="P2284" t="str">
        <f t="shared" si="125"/>
        <v>NSW</v>
      </c>
      <c r="Q2284" t="s">
        <v>137</v>
      </c>
      <c r="R2284" t="s">
        <v>30</v>
      </c>
      <c r="S2284" t="s">
        <v>31</v>
      </c>
      <c r="T2284" t="s">
        <v>32</v>
      </c>
      <c r="U2284">
        <v>41950</v>
      </c>
    </row>
    <row r="2285" spans="1:21" x14ac:dyDescent="0.25">
      <c r="A2285" t="s">
        <v>240</v>
      </c>
      <c r="B2285">
        <v>2017</v>
      </c>
      <c r="C2285" t="s">
        <v>385</v>
      </c>
      <c r="D2285" t="s">
        <v>30</v>
      </c>
      <c r="E2285" t="s">
        <v>1912</v>
      </c>
      <c r="F2285" t="s">
        <v>37</v>
      </c>
      <c r="G2285" t="s">
        <v>23</v>
      </c>
      <c r="H2285" t="s">
        <v>24</v>
      </c>
      <c r="I2285" t="s">
        <v>25</v>
      </c>
      <c r="J2285" t="s">
        <v>26</v>
      </c>
      <c r="K2285" t="s">
        <v>176</v>
      </c>
      <c r="L2285">
        <v>138851</v>
      </c>
      <c r="M2285" t="s">
        <v>60</v>
      </c>
      <c r="N2285" t="str">
        <f t="shared" si="123"/>
        <v>Mount Druitt,</v>
      </c>
      <c r="O2285" t="str">
        <f t="shared" si="124"/>
        <v>Mount Druitt</v>
      </c>
      <c r="P2285" t="str">
        <f t="shared" si="125"/>
        <v>NSW</v>
      </c>
      <c r="Q2285" t="s">
        <v>29</v>
      </c>
      <c r="R2285" t="s">
        <v>30</v>
      </c>
      <c r="S2285" t="s">
        <v>31</v>
      </c>
      <c r="T2285" t="s">
        <v>32</v>
      </c>
      <c r="U2285">
        <v>16995</v>
      </c>
    </row>
    <row r="2286" spans="1:21" x14ac:dyDescent="0.25">
      <c r="A2286" t="s">
        <v>113</v>
      </c>
      <c r="B2286">
        <v>2017</v>
      </c>
      <c r="C2286" t="s">
        <v>626</v>
      </c>
      <c r="D2286" t="s">
        <v>30</v>
      </c>
      <c r="E2286" t="s">
        <v>2635</v>
      </c>
      <c r="F2286" t="s">
        <v>37</v>
      </c>
      <c r="G2286" t="s">
        <v>23</v>
      </c>
      <c r="H2286" t="s">
        <v>127</v>
      </c>
      <c r="I2286" t="s">
        <v>110</v>
      </c>
      <c r="J2286" t="s">
        <v>26</v>
      </c>
      <c r="K2286" t="s">
        <v>83</v>
      </c>
      <c r="L2286">
        <v>99473</v>
      </c>
      <c r="M2286" t="s">
        <v>891</v>
      </c>
      <c r="N2286" t="str">
        <f t="shared" si="123"/>
        <v>Lilydale,</v>
      </c>
      <c r="O2286" t="str">
        <f t="shared" si="124"/>
        <v>Lilydale</v>
      </c>
      <c r="P2286" t="str">
        <f t="shared" si="125"/>
        <v>VIC</v>
      </c>
      <c r="Q2286" t="s">
        <v>29</v>
      </c>
      <c r="R2286" t="s">
        <v>30</v>
      </c>
      <c r="S2286" t="s">
        <v>31</v>
      </c>
      <c r="T2286" t="s">
        <v>32</v>
      </c>
      <c r="U2286">
        <v>42990</v>
      </c>
    </row>
    <row r="2287" spans="1:21" x14ac:dyDescent="0.25">
      <c r="A2287" t="s">
        <v>102</v>
      </c>
      <c r="B2287">
        <v>2022</v>
      </c>
      <c r="C2287" t="s">
        <v>260</v>
      </c>
      <c r="D2287" t="s">
        <v>2074</v>
      </c>
      <c r="E2287" t="s">
        <v>2386</v>
      </c>
      <c r="F2287" t="s">
        <v>22</v>
      </c>
      <c r="G2287" t="s">
        <v>23</v>
      </c>
      <c r="H2287" t="s">
        <v>105</v>
      </c>
      <c r="I2287" t="s">
        <v>39</v>
      </c>
      <c r="J2287" t="s">
        <v>40</v>
      </c>
      <c r="K2287" t="s">
        <v>186</v>
      </c>
      <c r="L2287">
        <v>21</v>
      </c>
      <c r="M2287" t="s">
        <v>311</v>
      </c>
      <c r="N2287" t="str">
        <f t="shared" si="123"/>
        <v>Liverpool,</v>
      </c>
      <c r="O2287" t="str">
        <f t="shared" si="124"/>
        <v>Liverpool</v>
      </c>
      <c r="P2287" t="str">
        <f t="shared" si="125"/>
        <v>NSW</v>
      </c>
      <c r="Q2287" t="s">
        <v>29</v>
      </c>
      <c r="R2287" t="s">
        <v>30</v>
      </c>
      <c r="S2287" t="s">
        <v>31</v>
      </c>
      <c r="T2287" t="s">
        <v>44</v>
      </c>
      <c r="U2287">
        <v>42990</v>
      </c>
    </row>
    <row r="2288" spans="1:21" x14ac:dyDescent="0.25">
      <c r="A2288" t="s">
        <v>210</v>
      </c>
      <c r="B2288">
        <v>2023</v>
      </c>
      <c r="C2288" t="s">
        <v>299</v>
      </c>
      <c r="D2288" t="s">
        <v>1295</v>
      </c>
      <c r="E2288" t="s">
        <v>2636</v>
      </c>
      <c r="F2288" t="s">
        <v>134</v>
      </c>
      <c r="G2288" t="s">
        <v>23</v>
      </c>
      <c r="H2288" t="s">
        <v>101</v>
      </c>
      <c r="I2288" t="s">
        <v>110</v>
      </c>
      <c r="J2288" t="s">
        <v>26</v>
      </c>
      <c r="K2288" t="s">
        <v>83</v>
      </c>
      <c r="L2288">
        <v>7</v>
      </c>
      <c r="M2288" t="s">
        <v>393</v>
      </c>
      <c r="N2288" t="str">
        <f t="shared" si="123"/>
        <v>Arncliffe,</v>
      </c>
      <c r="O2288" t="str">
        <f t="shared" si="124"/>
        <v>Arncliffe</v>
      </c>
      <c r="P2288" t="str">
        <f t="shared" si="125"/>
        <v>NSW</v>
      </c>
      <c r="Q2288" t="s">
        <v>29</v>
      </c>
      <c r="R2288" t="s">
        <v>138</v>
      </c>
      <c r="S2288" t="s">
        <v>31</v>
      </c>
      <c r="T2288" t="s">
        <v>44</v>
      </c>
      <c r="U2288">
        <v>59888</v>
      </c>
    </row>
    <row r="2289" spans="1:21" x14ac:dyDescent="0.25">
      <c r="A2289" t="s">
        <v>69</v>
      </c>
      <c r="B2289">
        <v>2018</v>
      </c>
      <c r="C2289" t="s">
        <v>94</v>
      </c>
      <c r="D2289" t="s">
        <v>73</v>
      </c>
      <c r="E2289" t="s">
        <v>95</v>
      </c>
      <c r="F2289" t="s">
        <v>37</v>
      </c>
      <c r="G2289" t="s">
        <v>23</v>
      </c>
      <c r="H2289" t="s">
        <v>101</v>
      </c>
      <c r="I2289" t="s">
        <v>50</v>
      </c>
      <c r="J2289" t="s">
        <v>26</v>
      </c>
      <c r="K2289" t="s">
        <v>27</v>
      </c>
      <c r="L2289">
        <v>160589</v>
      </c>
      <c r="M2289" t="s">
        <v>93</v>
      </c>
      <c r="N2289" t="str">
        <f t="shared" si="123"/>
        <v>Lidcombe,</v>
      </c>
      <c r="O2289" t="str">
        <f t="shared" si="124"/>
        <v>Lidcombe</v>
      </c>
      <c r="P2289" t="str">
        <f t="shared" si="125"/>
        <v>NSW</v>
      </c>
      <c r="Q2289" t="s">
        <v>29</v>
      </c>
      <c r="R2289" t="s">
        <v>73</v>
      </c>
      <c r="S2289" t="s">
        <v>31</v>
      </c>
      <c r="T2289" t="s">
        <v>98</v>
      </c>
      <c r="U2289">
        <v>34995</v>
      </c>
    </row>
    <row r="2290" spans="1:21" x14ac:dyDescent="0.25">
      <c r="A2290" t="s">
        <v>69</v>
      </c>
      <c r="B2290">
        <v>2020</v>
      </c>
      <c r="C2290" t="s">
        <v>94</v>
      </c>
      <c r="D2290" t="s">
        <v>73</v>
      </c>
      <c r="E2290" t="s">
        <v>1210</v>
      </c>
      <c r="F2290" t="s">
        <v>37</v>
      </c>
      <c r="G2290" t="s">
        <v>23</v>
      </c>
      <c r="H2290" t="s">
        <v>614</v>
      </c>
      <c r="I2290" t="s">
        <v>50</v>
      </c>
      <c r="J2290" t="s">
        <v>26</v>
      </c>
      <c r="K2290" t="s">
        <v>163</v>
      </c>
      <c r="L2290">
        <v>6217</v>
      </c>
      <c r="M2290" t="s">
        <v>668</v>
      </c>
      <c r="N2290" t="str">
        <f t="shared" si="123"/>
        <v>Waitara,</v>
      </c>
      <c r="O2290" t="str">
        <f t="shared" si="124"/>
        <v>Waitara</v>
      </c>
      <c r="P2290" t="str">
        <f t="shared" si="125"/>
        <v>NSW</v>
      </c>
      <c r="Q2290" t="s">
        <v>29</v>
      </c>
      <c r="R2290" t="s">
        <v>73</v>
      </c>
      <c r="S2290" t="s">
        <v>31</v>
      </c>
      <c r="T2290" t="s">
        <v>98</v>
      </c>
      <c r="U2290">
        <v>62888</v>
      </c>
    </row>
    <row r="2291" spans="1:21" x14ac:dyDescent="0.25">
      <c r="A2291" t="s">
        <v>210</v>
      </c>
      <c r="B2291">
        <v>2008</v>
      </c>
      <c r="C2291" t="s">
        <v>307</v>
      </c>
      <c r="D2291" t="s">
        <v>30</v>
      </c>
      <c r="E2291" t="s">
        <v>2637</v>
      </c>
      <c r="F2291" t="s">
        <v>37</v>
      </c>
      <c r="G2291" t="s">
        <v>23</v>
      </c>
      <c r="H2291" t="s">
        <v>309</v>
      </c>
      <c r="I2291" t="s">
        <v>25</v>
      </c>
      <c r="J2291" t="s">
        <v>40</v>
      </c>
      <c r="K2291" t="s">
        <v>310</v>
      </c>
      <c r="L2291">
        <v>190397</v>
      </c>
      <c r="M2291" t="s">
        <v>311</v>
      </c>
      <c r="N2291" t="str">
        <f t="shared" si="123"/>
        <v>Liverpool,</v>
      </c>
      <c r="O2291" t="str">
        <f t="shared" si="124"/>
        <v>Liverpool</v>
      </c>
      <c r="P2291" t="str">
        <f t="shared" si="125"/>
        <v>NSW</v>
      </c>
      <c r="Q2291" t="s">
        <v>29</v>
      </c>
      <c r="R2291" t="s">
        <v>30</v>
      </c>
      <c r="S2291" t="s">
        <v>31</v>
      </c>
      <c r="T2291" t="s">
        <v>44</v>
      </c>
      <c r="U2291">
        <v>9950</v>
      </c>
    </row>
    <row r="2292" spans="1:21" x14ac:dyDescent="0.25">
      <c r="A2292" t="s">
        <v>734</v>
      </c>
      <c r="B2292">
        <v>2016</v>
      </c>
      <c r="C2292" t="s">
        <v>2638</v>
      </c>
      <c r="D2292" t="s">
        <v>30</v>
      </c>
      <c r="E2292" t="s">
        <v>2639</v>
      </c>
      <c r="F2292" t="s">
        <v>37</v>
      </c>
      <c r="G2292" t="s">
        <v>23</v>
      </c>
      <c r="H2292" t="s">
        <v>105</v>
      </c>
      <c r="I2292" t="s">
        <v>39</v>
      </c>
      <c r="J2292" t="s">
        <v>66</v>
      </c>
      <c r="K2292" t="s">
        <v>609</v>
      </c>
      <c r="L2292">
        <v>31760</v>
      </c>
      <c r="M2292" t="s">
        <v>259</v>
      </c>
      <c r="N2292" t="str">
        <f t="shared" si="123"/>
        <v>Elderslie,</v>
      </c>
      <c r="O2292" t="str">
        <f t="shared" si="124"/>
        <v>Elderslie</v>
      </c>
      <c r="P2292" t="str">
        <f t="shared" si="125"/>
        <v>NSW</v>
      </c>
      <c r="Q2292" t="s">
        <v>29</v>
      </c>
      <c r="R2292" t="s">
        <v>30</v>
      </c>
      <c r="S2292" t="s">
        <v>31</v>
      </c>
      <c r="T2292" t="s">
        <v>44</v>
      </c>
      <c r="U2292">
        <v>17999</v>
      </c>
    </row>
    <row r="2293" spans="1:21" x14ac:dyDescent="0.25">
      <c r="A2293" t="s">
        <v>120</v>
      </c>
      <c r="B2293">
        <v>2008</v>
      </c>
      <c r="C2293" t="s">
        <v>160</v>
      </c>
      <c r="D2293" t="s">
        <v>30</v>
      </c>
      <c r="E2293" t="s">
        <v>2640</v>
      </c>
      <c r="F2293" t="s">
        <v>37</v>
      </c>
      <c r="G2293" t="s">
        <v>23</v>
      </c>
      <c r="H2293" t="s">
        <v>217</v>
      </c>
      <c r="I2293" t="s">
        <v>50</v>
      </c>
      <c r="J2293" t="s">
        <v>66</v>
      </c>
      <c r="K2293" t="s">
        <v>947</v>
      </c>
      <c r="L2293">
        <v>237313</v>
      </c>
      <c r="M2293" t="s">
        <v>595</v>
      </c>
      <c r="N2293" t="str">
        <f t="shared" si="123"/>
        <v>Kurri Kurri,</v>
      </c>
      <c r="O2293" t="str">
        <f t="shared" si="124"/>
        <v>Kurri Kurri</v>
      </c>
      <c r="P2293" t="str">
        <f t="shared" si="125"/>
        <v>NSW</v>
      </c>
      <c r="Q2293" t="s">
        <v>137</v>
      </c>
      <c r="R2293" t="s">
        <v>30</v>
      </c>
      <c r="S2293" t="s">
        <v>31</v>
      </c>
      <c r="T2293" t="s">
        <v>44</v>
      </c>
      <c r="U2293">
        <v>7499</v>
      </c>
    </row>
    <row r="2294" spans="1:21" x14ac:dyDescent="0.25">
      <c r="A2294" t="s">
        <v>55</v>
      </c>
      <c r="B2294">
        <v>2017</v>
      </c>
      <c r="C2294" t="s">
        <v>1272</v>
      </c>
      <c r="D2294" t="s">
        <v>47</v>
      </c>
      <c r="E2294" t="s">
        <v>2641</v>
      </c>
      <c r="F2294" t="s">
        <v>37</v>
      </c>
      <c r="G2294" t="s">
        <v>23</v>
      </c>
      <c r="H2294" t="s">
        <v>1028</v>
      </c>
      <c r="I2294" t="s">
        <v>50</v>
      </c>
      <c r="J2294" t="s">
        <v>40</v>
      </c>
      <c r="K2294" t="s">
        <v>27</v>
      </c>
      <c r="L2294">
        <v>74077</v>
      </c>
      <c r="M2294" t="s">
        <v>855</v>
      </c>
      <c r="N2294" t="str">
        <f t="shared" si="123"/>
        <v>Molendinar,</v>
      </c>
      <c r="O2294" t="str">
        <f t="shared" si="124"/>
        <v>Molendinar</v>
      </c>
      <c r="P2294" t="str">
        <f t="shared" si="125"/>
        <v>QLD</v>
      </c>
      <c r="Q2294" t="s">
        <v>61</v>
      </c>
      <c r="R2294" t="s">
        <v>47</v>
      </c>
      <c r="S2294" t="s">
        <v>53</v>
      </c>
      <c r="T2294" t="s">
        <v>54</v>
      </c>
      <c r="U2294">
        <v>117990</v>
      </c>
    </row>
    <row r="2295" spans="1:21" x14ac:dyDescent="0.25">
      <c r="A2295" t="s">
        <v>120</v>
      </c>
      <c r="B2295">
        <v>2009</v>
      </c>
      <c r="C2295" t="s">
        <v>383</v>
      </c>
      <c r="D2295" t="s">
        <v>138</v>
      </c>
      <c r="E2295" t="s">
        <v>2642</v>
      </c>
      <c r="F2295" t="s">
        <v>37</v>
      </c>
      <c r="G2295" t="s">
        <v>23</v>
      </c>
      <c r="H2295" t="s">
        <v>101</v>
      </c>
      <c r="I2295" t="s">
        <v>110</v>
      </c>
      <c r="J2295" t="s">
        <v>26</v>
      </c>
      <c r="K2295" t="s">
        <v>302</v>
      </c>
      <c r="L2295">
        <v>190000</v>
      </c>
      <c r="M2295" t="s">
        <v>78</v>
      </c>
      <c r="N2295" t="str">
        <f t="shared" si="123"/>
        <v>Blacktown,</v>
      </c>
      <c r="O2295" t="str">
        <f t="shared" si="124"/>
        <v>Blacktown</v>
      </c>
      <c r="P2295" t="str">
        <f t="shared" si="125"/>
        <v>NSW</v>
      </c>
      <c r="Q2295" t="s">
        <v>29</v>
      </c>
      <c r="R2295" t="s">
        <v>138</v>
      </c>
      <c r="S2295" t="s">
        <v>31</v>
      </c>
      <c r="T2295" t="s">
        <v>44</v>
      </c>
      <c r="U2295">
        <v>17888</v>
      </c>
    </row>
    <row r="2296" spans="1:21" x14ac:dyDescent="0.25">
      <c r="A2296" t="s">
        <v>113</v>
      </c>
      <c r="B2296">
        <v>2019</v>
      </c>
      <c r="C2296" t="s">
        <v>263</v>
      </c>
      <c r="D2296" t="s">
        <v>30</v>
      </c>
      <c r="E2296" t="s">
        <v>643</v>
      </c>
      <c r="F2296" t="s">
        <v>37</v>
      </c>
      <c r="G2296" t="s">
        <v>23</v>
      </c>
      <c r="H2296" t="s">
        <v>49</v>
      </c>
      <c r="I2296" t="s">
        <v>39</v>
      </c>
      <c r="J2296" t="s">
        <v>66</v>
      </c>
      <c r="K2296" t="s">
        <v>202</v>
      </c>
      <c r="L2296">
        <v>47694</v>
      </c>
      <c r="M2296" t="s">
        <v>1148</v>
      </c>
      <c r="N2296" t="str">
        <f t="shared" si="123"/>
        <v>Alexandria,</v>
      </c>
      <c r="O2296" t="str">
        <f t="shared" si="124"/>
        <v>Alexandria</v>
      </c>
      <c r="P2296" t="str">
        <f t="shared" si="125"/>
        <v>NSW</v>
      </c>
      <c r="Q2296" t="s">
        <v>29</v>
      </c>
      <c r="R2296" t="s">
        <v>30</v>
      </c>
      <c r="S2296" t="s">
        <v>31</v>
      </c>
      <c r="T2296" t="s">
        <v>44</v>
      </c>
      <c r="U2296">
        <v>26990</v>
      </c>
    </row>
    <row r="2297" spans="1:21" x14ac:dyDescent="0.25">
      <c r="A2297" t="s">
        <v>425</v>
      </c>
      <c r="B2297">
        <v>2015</v>
      </c>
      <c r="C2297" t="s">
        <v>426</v>
      </c>
      <c r="D2297" t="s">
        <v>30</v>
      </c>
      <c r="E2297" t="s">
        <v>2643</v>
      </c>
      <c r="F2297" t="s">
        <v>37</v>
      </c>
      <c r="G2297" t="s">
        <v>23</v>
      </c>
      <c r="H2297" t="s">
        <v>135</v>
      </c>
      <c r="I2297" t="s">
        <v>25</v>
      </c>
      <c r="J2297" t="s">
        <v>26</v>
      </c>
      <c r="K2297" t="s">
        <v>487</v>
      </c>
      <c r="L2297">
        <v>103496</v>
      </c>
      <c r="M2297" t="s">
        <v>1012</v>
      </c>
      <c r="N2297" t="str">
        <f t="shared" si="123"/>
        <v>Burwood,</v>
      </c>
      <c r="O2297" t="str">
        <f t="shared" si="124"/>
        <v>Burwood</v>
      </c>
      <c r="P2297" t="str">
        <f t="shared" si="125"/>
        <v>NSW</v>
      </c>
      <c r="Q2297" t="s">
        <v>137</v>
      </c>
      <c r="R2297" t="s">
        <v>30</v>
      </c>
      <c r="S2297" t="s">
        <v>31</v>
      </c>
      <c r="T2297" t="s">
        <v>44</v>
      </c>
      <c r="U2297">
        <v>52800</v>
      </c>
    </row>
    <row r="2298" spans="1:21" x14ac:dyDescent="0.25">
      <c r="A2298" t="s">
        <v>69</v>
      </c>
      <c r="B2298">
        <v>2020</v>
      </c>
      <c r="C2298" t="s">
        <v>362</v>
      </c>
      <c r="D2298" t="s">
        <v>30</v>
      </c>
      <c r="E2298" t="s">
        <v>2644</v>
      </c>
      <c r="F2298" t="s">
        <v>37</v>
      </c>
      <c r="G2298" t="s">
        <v>23</v>
      </c>
      <c r="H2298" t="s">
        <v>144</v>
      </c>
      <c r="I2298" t="s">
        <v>25</v>
      </c>
      <c r="J2298" t="s">
        <v>91</v>
      </c>
      <c r="K2298" t="s">
        <v>336</v>
      </c>
      <c r="L2298">
        <v>59864</v>
      </c>
      <c r="M2298" t="s">
        <v>1148</v>
      </c>
      <c r="N2298" t="str">
        <f t="shared" si="123"/>
        <v>Alexandria,</v>
      </c>
      <c r="O2298" t="str">
        <f t="shared" si="124"/>
        <v>Alexandria</v>
      </c>
      <c r="P2298" t="str">
        <f t="shared" si="125"/>
        <v>NSW</v>
      </c>
      <c r="Q2298" t="s">
        <v>29</v>
      </c>
      <c r="R2298" t="s">
        <v>30</v>
      </c>
      <c r="S2298" t="s">
        <v>43</v>
      </c>
      <c r="T2298" t="s">
        <v>44</v>
      </c>
      <c r="U2298">
        <v>45990</v>
      </c>
    </row>
    <row r="2299" spans="1:21" x14ac:dyDescent="0.25">
      <c r="A2299" t="s">
        <v>62</v>
      </c>
      <c r="B2299">
        <v>2015</v>
      </c>
      <c r="C2299" t="s">
        <v>650</v>
      </c>
      <c r="D2299" t="s">
        <v>35</v>
      </c>
      <c r="E2299" t="s">
        <v>2645</v>
      </c>
      <c r="F2299" t="s">
        <v>37</v>
      </c>
      <c r="G2299" t="s">
        <v>23</v>
      </c>
      <c r="H2299" t="s">
        <v>343</v>
      </c>
      <c r="I2299" t="s">
        <v>39</v>
      </c>
      <c r="J2299" t="s">
        <v>40</v>
      </c>
      <c r="K2299" t="s">
        <v>111</v>
      </c>
      <c r="L2299">
        <v>88425</v>
      </c>
      <c r="M2299" t="s">
        <v>689</v>
      </c>
      <c r="N2299" t="str">
        <f t="shared" si="123"/>
        <v>Warwick Farm,</v>
      </c>
      <c r="O2299" t="str">
        <f t="shared" si="124"/>
        <v>Warwick Farm</v>
      </c>
      <c r="P2299" t="str">
        <f t="shared" si="125"/>
        <v>NSW</v>
      </c>
      <c r="Q2299" t="s">
        <v>29</v>
      </c>
      <c r="R2299" t="s">
        <v>35</v>
      </c>
      <c r="S2299" t="s">
        <v>43</v>
      </c>
      <c r="T2299" t="s">
        <v>44</v>
      </c>
      <c r="U2299">
        <v>14300</v>
      </c>
    </row>
    <row r="2300" spans="1:21" x14ac:dyDescent="0.25">
      <c r="A2300" t="s">
        <v>141</v>
      </c>
      <c r="B2300">
        <v>2009</v>
      </c>
      <c r="C2300" t="s">
        <v>337</v>
      </c>
      <c r="D2300" t="s">
        <v>152</v>
      </c>
      <c r="E2300" t="s">
        <v>2646</v>
      </c>
      <c r="F2300" t="s">
        <v>37</v>
      </c>
      <c r="G2300" t="s">
        <v>23</v>
      </c>
      <c r="H2300" t="s">
        <v>144</v>
      </c>
      <c r="I2300" t="s">
        <v>25</v>
      </c>
      <c r="J2300" t="s">
        <v>66</v>
      </c>
      <c r="K2300" t="s">
        <v>302</v>
      </c>
      <c r="L2300">
        <v>93914</v>
      </c>
      <c r="M2300" t="s">
        <v>399</v>
      </c>
      <c r="N2300" t="str">
        <f t="shared" si="123"/>
        <v>Eastern Creek,</v>
      </c>
      <c r="O2300" t="str">
        <f t="shared" si="124"/>
        <v>Eastern Creek</v>
      </c>
      <c r="P2300" t="str">
        <f t="shared" si="125"/>
        <v>NSW</v>
      </c>
      <c r="Q2300" t="s">
        <v>29</v>
      </c>
      <c r="R2300" t="s">
        <v>152</v>
      </c>
      <c r="S2300" t="s">
        <v>31</v>
      </c>
      <c r="T2300" t="s">
        <v>44</v>
      </c>
      <c r="U2300">
        <v>11995</v>
      </c>
    </row>
    <row r="2301" spans="1:21" x14ac:dyDescent="0.25">
      <c r="A2301" t="s">
        <v>102</v>
      </c>
      <c r="B2301">
        <v>2020</v>
      </c>
      <c r="C2301" t="s">
        <v>1376</v>
      </c>
      <c r="D2301" t="s">
        <v>30</v>
      </c>
      <c r="E2301" t="s">
        <v>2647</v>
      </c>
      <c r="F2301" t="s">
        <v>37</v>
      </c>
      <c r="G2301" t="s">
        <v>23</v>
      </c>
      <c r="H2301" t="s">
        <v>49</v>
      </c>
      <c r="I2301" t="s">
        <v>25</v>
      </c>
      <c r="J2301" t="s">
        <v>40</v>
      </c>
      <c r="K2301" t="s">
        <v>283</v>
      </c>
      <c r="L2301">
        <v>26100</v>
      </c>
      <c r="M2301" t="s">
        <v>905</v>
      </c>
      <c r="N2301" t="str">
        <f t="shared" si="123"/>
        <v>Fairfield East,</v>
      </c>
      <c r="O2301" t="str">
        <f t="shared" si="124"/>
        <v>Fairfield East</v>
      </c>
      <c r="P2301" t="str">
        <f t="shared" si="125"/>
        <v>NSW</v>
      </c>
      <c r="Q2301" t="s">
        <v>29</v>
      </c>
      <c r="R2301" t="s">
        <v>30</v>
      </c>
      <c r="S2301" t="s">
        <v>31</v>
      </c>
      <c r="T2301" t="s">
        <v>44</v>
      </c>
      <c r="U2301">
        <v>42990</v>
      </c>
    </row>
    <row r="2302" spans="1:21" x14ac:dyDescent="0.25">
      <c r="A2302" t="s">
        <v>88</v>
      </c>
      <c r="B2302">
        <v>2016</v>
      </c>
      <c r="C2302" t="s">
        <v>99</v>
      </c>
      <c r="D2302" t="s">
        <v>152</v>
      </c>
      <c r="E2302" t="s">
        <v>2648</v>
      </c>
      <c r="F2302" t="s">
        <v>37</v>
      </c>
      <c r="G2302" t="s">
        <v>23</v>
      </c>
      <c r="H2302" t="s">
        <v>38</v>
      </c>
      <c r="I2302" t="s">
        <v>39</v>
      </c>
      <c r="J2302" t="s">
        <v>66</v>
      </c>
      <c r="K2302" t="s">
        <v>609</v>
      </c>
      <c r="L2302">
        <v>98865</v>
      </c>
      <c r="M2302" t="s">
        <v>214</v>
      </c>
      <c r="N2302" t="str">
        <f t="shared" si="123"/>
        <v>Minchinbury,</v>
      </c>
      <c r="O2302" t="str">
        <f t="shared" si="124"/>
        <v>Minchinbury</v>
      </c>
      <c r="P2302" t="str">
        <f t="shared" si="125"/>
        <v>NSW</v>
      </c>
      <c r="Q2302" t="s">
        <v>29</v>
      </c>
      <c r="R2302" t="s">
        <v>152</v>
      </c>
      <c r="S2302" t="s">
        <v>31</v>
      </c>
      <c r="T2302" t="s">
        <v>44</v>
      </c>
      <c r="U2302">
        <v>18990</v>
      </c>
    </row>
    <row r="2303" spans="1:21" x14ac:dyDescent="0.25">
      <c r="A2303" t="s">
        <v>252</v>
      </c>
      <c r="B2303">
        <v>2016</v>
      </c>
      <c r="C2303" t="s">
        <v>422</v>
      </c>
      <c r="D2303" t="s">
        <v>30</v>
      </c>
      <c r="E2303" t="s">
        <v>1444</v>
      </c>
      <c r="F2303" t="s">
        <v>37</v>
      </c>
      <c r="G2303" t="s">
        <v>23</v>
      </c>
      <c r="H2303" t="s">
        <v>127</v>
      </c>
      <c r="I2303" t="s">
        <v>25</v>
      </c>
      <c r="J2303" t="s">
        <v>66</v>
      </c>
      <c r="K2303" t="s">
        <v>424</v>
      </c>
      <c r="L2303">
        <v>82489</v>
      </c>
      <c r="M2303" t="s">
        <v>833</v>
      </c>
      <c r="N2303" t="str">
        <f t="shared" si="123"/>
        <v>Berwick,</v>
      </c>
      <c r="O2303" t="str">
        <f t="shared" si="124"/>
        <v>Berwick</v>
      </c>
      <c r="P2303" t="str">
        <f t="shared" si="125"/>
        <v>VIC</v>
      </c>
      <c r="Q2303" t="s">
        <v>29</v>
      </c>
      <c r="R2303" t="s">
        <v>30</v>
      </c>
      <c r="S2303" t="s">
        <v>31</v>
      </c>
      <c r="T2303" t="s">
        <v>44</v>
      </c>
      <c r="U2303">
        <v>30498</v>
      </c>
    </row>
    <row r="2304" spans="1:21" x14ac:dyDescent="0.25">
      <c r="A2304" t="s">
        <v>69</v>
      </c>
      <c r="B2304">
        <v>2009</v>
      </c>
      <c r="C2304" t="s">
        <v>177</v>
      </c>
      <c r="D2304" t="s">
        <v>35</v>
      </c>
      <c r="E2304" t="s">
        <v>2183</v>
      </c>
      <c r="F2304" t="s">
        <v>37</v>
      </c>
      <c r="G2304" t="s">
        <v>115</v>
      </c>
      <c r="H2304" t="s">
        <v>179</v>
      </c>
      <c r="I2304" t="s">
        <v>39</v>
      </c>
      <c r="J2304" t="s">
        <v>66</v>
      </c>
      <c r="K2304" t="s">
        <v>199</v>
      </c>
      <c r="L2304">
        <v>232000</v>
      </c>
      <c r="M2304" t="s">
        <v>315</v>
      </c>
      <c r="N2304" t="str">
        <f t="shared" si="123"/>
        <v>West Ryde,</v>
      </c>
      <c r="O2304" t="str">
        <f t="shared" si="124"/>
        <v>West Ryde</v>
      </c>
      <c r="P2304" t="str">
        <f t="shared" si="125"/>
        <v>NSW</v>
      </c>
      <c r="Q2304" t="s">
        <v>29</v>
      </c>
      <c r="R2304" t="s">
        <v>35</v>
      </c>
      <c r="S2304" t="s">
        <v>43</v>
      </c>
      <c r="T2304" t="s">
        <v>44</v>
      </c>
      <c r="U2304">
        <v>6500</v>
      </c>
    </row>
    <row r="2305" spans="1:21" x14ac:dyDescent="0.25">
      <c r="A2305" t="s">
        <v>102</v>
      </c>
      <c r="B2305">
        <v>2007</v>
      </c>
      <c r="C2305" t="s">
        <v>647</v>
      </c>
      <c r="D2305" t="s">
        <v>152</v>
      </c>
      <c r="E2305" t="s">
        <v>2649</v>
      </c>
      <c r="F2305" t="s">
        <v>37</v>
      </c>
      <c r="G2305" t="s">
        <v>23</v>
      </c>
      <c r="H2305" t="s">
        <v>49</v>
      </c>
      <c r="I2305" t="s">
        <v>39</v>
      </c>
      <c r="J2305" t="s">
        <v>40</v>
      </c>
      <c r="K2305" t="s">
        <v>27</v>
      </c>
      <c r="L2305">
        <v>134893</v>
      </c>
      <c r="M2305" t="s">
        <v>393</v>
      </c>
      <c r="N2305" t="str">
        <f t="shared" si="123"/>
        <v>Arncliffe,</v>
      </c>
      <c r="O2305" t="str">
        <f t="shared" si="124"/>
        <v>Arncliffe</v>
      </c>
      <c r="P2305" t="str">
        <f t="shared" si="125"/>
        <v>NSW</v>
      </c>
      <c r="Q2305" t="s">
        <v>29</v>
      </c>
      <c r="R2305" t="s">
        <v>152</v>
      </c>
      <c r="S2305" t="s">
        <v>31</v>
      </c>
      <c r="T2305" t="s">
        <v>44</v>
      </c>
      <c r="U2305">
        <v>6990</v>
      </c>
    </row>
    <row r="2306" spans="1:21" x14ac:dyDescent="0.25">
      <c r="A2306" t="s">
        <v>155</v>
      </c>
      <c r="B2306">
        <v>2015</v>
      </c>
      <c r="C2306" t="s">
        <v>673</v>
      </c>
      <c r="D2306" t="s">
        <v>73</v>
      </c>
      <c r="E2306" t="s">
        <v>2650</v>
      </c>
      <c r="F2306" t="s">
        <v>37</v>
      </c>
      <c r="G2306" t="s">
        <v>23</v>
      </c>
      <c r="H2306" t="s">
        <v>144</v>
      </c>
      <c r="I2306" t="s">
        <v>50</v>
      </c>
      <c r="J2306" t="s">
        <v>26</v>
      </c>
      <c r="K2306" t="s">
        <v>262</v>
      </c>
      <c r="L2306">
        <v>147682</v>
      </c>
      <c r="M2306" t="s">
        <v>209</v>
      </c>
      <c r="N2306" t="str">
        <f t="shared" si="123"/>
        <v>Granville,</v>
      </c>
      <c r="O2306" t="str">
        <f t="shared" si="124"/>
        <v>Granville</v>
      </c>
      <c r="P2306" t="str">
        <f t="shared" si="125"/>
        <v>NSW</v>
      </c>
      <c r="Q2306" t="s">
        <v>29</v>
      </c>
      <c r="R2306" t="s">
        <v>73</v>
      </c>
      <c r="S2306" t="s">
        <v>31</v>
      </c>
      <c r="T2306" t="s">
        <v>1247</v>
      </c>
      <c r="U2306">
        <v>26950</v>
      </c>
    </row>
    <row r="2307" spans="1:21" x14ac:dyDescent="0.25">
      <c r="A2307" t="s">
        <v>55</v>
      </c>
      <c r="B2307">
        <v>2018</v>
      </c>
      <c r="C2307" t="s">
        <v>2651</v>
      </c>
      <c r="D2307" t="s">
        <v>152</v>
      </c>
      <c r="E2307" t="s">
        <v>2652</v>
      </c>
      <c r="F2307" t="s">
        <v>37</v>
      </c>
      <c r="G2307" t="s">
        <v>23</v>
      </c>
      <c r="H2307" t="s">
        <v>135</v>
      </c>
      <c r="I2307" t="s">
        <v>25</v>
      </c>
      <c r="J2307" t="s">
        <v>40</v>
      </c>
      <c r="K2307" t="s">
        <v>272</v>
      </c>
      <c r="L2307">
        <v>13344</v>
      </c>
      <c r="M2307" t="s">
        <v>414</v>
      </c>
      <c r="N2307" t="str">
        <f t="shared" si="123"/>
        <v>Carlton,</v>
      </c>
      <c r="O2307" t="str">
        <f t="shared" si="124"/>
        <v>Carlton</v>
      </c>
      <c r="P2307" t="str">
        <f t="shared" si="125"/>
        <v>NSW</v>
      </c>
      <c r="Q2307" t="s">
        <v>137</v>
      </c>
      <c r="R2307" t="s">
        <v>152</v>
      </c>
      <c r="S2307" t="s">
        <v>31</v>
      </c>
      <c r="T2307" t="s">
        <v>44</v>
      </c>
      <c r="U2307">
        <v>114888</v>
      </c>
    </row>
    <row r="2308" spans="1:21" x14ac:dyDescent="0.25">
      <c r="A2308" t="s">
        <v>74</v>
      </c>
      <c r="B2308">
        <v>2011</v>
      </c>
      <c r="C2308" t="s">
        <v>75</v>
      </c>
      <c r="D2308" t="s">
        <v>30</v>
      </c>
      <c r="E2308" t="s">
        <v>2653</v>
      </c>
      <c r="F2308" t="s">
        <v>37</v>
      </c>
      <c r="G2308" t="s">
        <v>23</v>
      </c>
      <c r="H2308" t="s">
        <v>946</v>
      </c>
      <c r="I2308" t="s">
        <v>110</v>
      </c>
      <c r="J2308" t="s">
        <v>40</v>
      </c>
      <c r="K2308" t="s">
        <v>2654</v>
      </c>
      <c r="L2308">
        <v>177447</v>
      </c>
      <c r="M2308" t="s">
        <v>78</v>
      </c>
      <c r="N2308" t="str">
        <f t="shared" si="123"/>
        <v>Blacktown,</v>
      </c>
      <c r="O2308" t="str">
        <f t="shared" si="124"/>
        <v>Blacktown</v>
      </c>
      <c r="P2308" t="str">
        <f t="shared" si="125"/>
        <v>NSW</v>
      </c>
      <c r="Q2308" t="s">
        <v>61</v>
      </c>
      <c r="R2308" t="s">
        <v>30</v>
      </c>
      <c r="S2308" t="s">
        <v>31</v>
      </c>
      <c r="T2308" t="s">
        <v>44</v>
      </c>
      <c r="U2308">
        <v>54888</v>
      </c>
    </row>
    <row r="2309" spans="1:21" x14ac:dyDescent="0.25">
      <c r="A2309" t="s">
        <v>69</v>
      </c>
      <c r="B2309">
        <v>2012</v>
      </c>
      <c r="C2309" t="s">
        <v>177</v>
      </c>
      <c r="D2309" t="s">
        <v>152</v>
      </c>
      <c r="E2309" t="s">
        <v>2502</v>
      </c>
      <c r="F2309" t="s">
        <v>37</v>
      </c>
      <c r="G2309" t="s">
        <v>23</v>
      </c>
      <c r="H2309" t="s">
        <v>179</v>
      </c>
      <c r="I2309" t="s">
        <v>39</v>
      </c>
      <c r="J2309" t="s">
        <v>66</v>
      </c>
      <c r="K2309" t="s">
        <v>199</v>
      </c>
      <c r="L2309">
        <v>112241</v>
      </c>
      <c r="M2309" t="s">
        <v>214</v>
      </c>
      <c r="N2309" t="str">
        <f t="shared" si="123"/>
        <v>Minchinbury,</v>
      </c>
      <c r="O2309" t="str">
        <f t="shared" si="124"/>
        <v>Minchinbury</v>
      </c>
      <c r="P2309" t="str">
        <f t="shared" si="125"/>
        <v>NSW</v>
      </c>
      <c r="Q2309" t="s">
        <v>29</v>
      </c>
      <c r="R2309" t="s">
        <v>152</v>
      </c>
      <c r="S2309" t="s">
        <v>31</v>
      </c>
      <c r="T2309" t="s">
        <v>44</v>
      </c>
      <c r="U2309">
        <v>14995</v>
      </c>
    </row>
    <row r="2310" spans="1:21" x14ac:dyDescent="0.25">
      <c r="A2310" t="s">
        <v>976</v>
      </c>
      <c r="B2310">
        <v>2018</v>
      </c>
      <c r="C2310" t="s">
        <v>1064</v>
      </c>
      <c r="D2310" t="s">
        <v>138</v>
      </c>
      <c r="E2310" t="s">
        <v>2655</v>
      </c>
      <c r="F2310" t="s">
        <v>37</v>
      </c>
      <c r="G2310" t="s">
        <v>23</v>
      </c>
      <c r="H2310" t="s">
        <v>614</v>
      </c>
      <c r="I2310" t="s">
        <v>110</v>
      </c>
      <c r="J2310" t="s">
        <v>26</v>
      </c>
      <c r="K2310" t="s">
        <v>246</v>
      </c>
      <c r="L2310">
        <v>75657</v>
      </c>
      <c r="M2310" t="s">
        <v>107</v>
      </c>
      <c r="N2310" t="str">
        <f t="shared" si="123"/>
        <v>Five Dock,</v>
      </c>
      <c r="O2310" t="str">
        <f t="shared" si="124"/>
        <v>Five Dock</v>
      </c>
      <c r="P2310" t="str">
        <f t="shared" si="125"/>
        <v>NSW</v>
      </c>
      <c r="Q2310" t="s">
        <v>29</v>
      </c>
      <c r="R2310" t="s">
        <v>138</v>
      </c>
      <c r="S2310" t="s">
        <v>31</v>
      </c>
      <c r="T2310" t="s">
        <v>44</v>
      </c>
      <c r="U2310">
        <v>24900</v>
      </c>
    </row>
    <row r="2311" spans="1:21" x14ac:dyDescent="0.25">
      <c r="A2311" t="s">
        <v>79</v>
      </c>
      <c r="B2311">
        <v>2012</v>
      </c>
      <c r="C2311" t="s">
        <v>2656</v>
      </c>
      <c r="D2311" t="s">
        <v>35</v>
      </c>
      <c r="E2311" t="s">
        <v>2657</v>
      </c>
      <c r="F2311" t="s">
        <v>37</v>
      </c>
      <c r="G2311" t="s">
        <v>23</v>
      </c>
      <c r="H2311" t="s">
        <v>148</v>
      </c>
      <c r="I2311" t="s">
        <v>39</v>
      </c>
      <c r="J2311" t="s">
        <v>66</v>
      </c>
      <c r="K2311" t="s">
        <v>379</v>
      </c>
      <c r="L2311">
        <v>143246</v>
      </c>
      <c r="M2311" t="s">
        <v>878</v>
      </c>
      <c r="N2311" t="str">
        <f t="shared" si="123"/>
        <v>Southport,</v>
      </c>
      <c r="O2311" t="str">
        <f t="shared" si="124"/>
        <v>Southport</v>
      </c>
      <c r="P2311" t="str">
        <f t="shared" si="125"/>
        <v>QLD</v>
      </c>
      <c r="Q2311" t="s">
        <v>125</v>
      </c>
      <c r="R2311" t="s">
        <v>35</v>
      </c>
      <c r="S2311" t="s">
        <v>43</v>
      </c>
      <c r="T2311" t="s">
        <v>44</v>
      </c>
      <c r="U2311">
        <v>9990</v>
      </c>
    </row>
    <row r="2312" spans="1:21" x14ac:dyDescent="0.25">
      <c r="A2312" t="s">
        <v>69</v>
      </c>
      <c r="B2312">
        <v>2004</v>
      </c>
      <c r="C2312" t="s">
        <v>543</v>
      </c>
      <c r="D2312" t="s">
        <v>30</v>
      </c>
      <c r="E2312" t="s">
        <v>2658</v>
      </c>
      <c r="F2312" t="s">
        <v>37</v>
      </c>
      <c r="G2312" t="s">
        <v>23</v>
      </c>
      <c r="H2312" t="s">
        <v>217</v>
      </c>
      <c r="I2312" t="s">
        <v>110</v>
      </c>
      <c r="J2312" t="s">
        <v>66</v>
      </c>
      <c r="K2312" t="s">
        <v>1075</v>
      </c>
      <c r="L2312">
        <v>269101</v>
      </c>
      <c r="M2312" t="s">
        <v>214</v>
      </c>
      <c r="N2312" t="str">
        <f t="shared" si="123"/>
        <v>Minchinbury,</v>
      </c>
      <c r="O2312" t="str">
        <f t="shared" si="124"/>
        <v>Minchinbury</v>
      </c>
      <c r="P2312" t="str">
        <f t="shared" si="125"/>
        <v>NSW</v>
      </c>
      <c r="Q2312" t="s">
        <v>137</v>
      </c>
      <c r="R2312" t="s">
        <v>30</v>
      </c>
      <c r="S2312" t="s">
        <v>31</v>
      </c>
      <c r="T2312" t="s">
        <v>277</v>
      </c>
      <c r="U2312">
        <v>19995</v>
      </c>
    </row>
    <row r="2313" spans="1:21" x14ac:dyDescent="0.25">
      <c r="A2313" t="s">
        <v>74</v>
      </c>
      <c r="B2313">
        <v>2019</v>
      </c>
      <c r="C2313" t="s">
        <v>75</v>
      </c>
      <c r="D2313" t="s">
        <v>30</v>
      </c>
      <c r="E2313" t="s">
        <v>2659</v>
      </c>
      <c r="F2313" t="s">
        <v>37</v>
      </c>
      <c r="G2313" t="s">
        <v>23</v>
      </c>
      <c r="H2313" t="s">
        <v>49</v>
      </c>
      <c r="I2313" t="s">
        <v>25</v>
      </c>
      <c r="J2313" t="s">
        <v>40</v>
      </c>
      <c r="K2313" t="s">
        <v>176</v>
      </c>
      <c r="L2313">
        <v>53519</v>
      </c>
      <c r="M2313" t="s">
        <v>28</v>
      </c>
      <c r="N2313" t="str">
        <f t="shared" si="123"/>
        <v>Caringbah,</v>
      </c>
      <c r="O2313" t="str">
        <f t="shared" si="124"/>
        <v>Caringbah</v>
      </c>
      <c r="P2313" t="str">
        <f t="shared" si="125"/>
        <v>NSW</v>
      </c>
      <c r="Q2313" t="s">
        <v>29</v>
      </c>
      <c r="R2313" t="s">
        <v>30</v>
      </c>
      <c r="S2313" t="s">
        <v>31</v>
      </c>
      <c r="T2313" t="s">
        <v>44</v>
      </c>
      <c r="U2313">
        <v>64990</v>
      </c>
    </row>
    <row r="2314" spans="1:21" x14ac:dyDescent="0.25">
      <c r="A2314" t="s">
        <v>69</v>
      </c>
      <c r="B2314">
        <v>2022</v>
      </c>
      <c r="C2314" t="s">
        <v>362</v>
      </c>
      <c r="D2314" t="s">
        <v>30</v>
      </c>
      <c r="E2314" t="s">
        <v>2660</v>
      </c>
      <c r="F2314" t="s">
        <v>37</v>
      </c>
      <c r="G2314" t="s">
        <v>23</v>
      </c>
      <c r="H2314" t="s">
        <v>49</v>
      </c>
      <c r="I2314" t="s">
        <v>39</v>
      </c>
      <c r="J2314" t="s">
        <v>66</v>
      </c>
      <c r="K2314" t="s">
        <v>67</v>
      </c>
      <c r="L2314">
        <v>9604</v>
      </c>
      <c r="M2314" t="s">
        <v>548</v>
      </c>
      <c r="N2314" t="str">
        <f t="shared" si="123"/>
        <v>East Maitland,</v>
      </c>
      <c r="O2314" t="str">
        <f t="shared" si="124"/>
        <v>East Maitland</v>
      </c>
      <c r="P2314" t="str">
        <f t="shared" si="125"/>
        <v>NSW</v>
      </c>
      <c r="Q2314" t="s">
        <v>29</v>
      </c>
      <c r="R2314" t="s">
        <v>30</v>
      </c>
      <c r="S2314" t="s">
        <v>43</v>
      </c>
      <c r="T2314" t="s">
        <v>44</v>
      </c>
      <c r="U2314">
        <v>45990</v>
      </c>
    </row>
    <row r="2315" spans="1:21" x14ac:dyDescent="0.25">
      <c r="A2315" t="s">
        <v>210</v>
      </c>
      <c r="B2315">
        <v>2016</v>
      </c>
      <c r="C2315" t="s">
        <v>299</v>
      </c>
      <c r="D2315" t="s">
        <v>138</v>
      </c>
      <c r="E2315" t="s">
        <v>1173</v>
      </c>
      <c r="F2315" t="s">
        <v>37</v>
      </c>
      <c r="G2315" t="s">
        <v>23</v>
      </c>
      <c r="H2315" t="s">
        <v>301</v>
      </c>
      <c r="I2315" t="s">
        <v>110</v>
      </c>
      <c r="J2315" t="s">
        <v>26</v>
      </c>
      <c r="K2315" t="s">
        <v>332</v>
      </c>
      <c r="L2315">
        <v>75690</v>
      </c>
      <c r="M2315" t="s">
        <v>811</v>
      </c>
      <c r="N2315" t="str">
        <f t="shared" si="123"/>
        <v>Concord,</v>
      </c>
      <c r="O2315" t="str">
        <f t="shared" si="124"/>
        <v>Concord</v>
      </c>
      <c r="P2315" t="str">
        <f t="shared" si="125"/>
        <v>NSW</v>
      </c>
      <c r="Q2315" t="s">
        <v>303</v>
      </c>
      <c r="R2315" t="s">
        <v>138</v>
      </c>
      <c r="S2315" t="s">
        <v>31</v>
      </c>
      <c r="T2315" t="s">
        <v>44</v>
      </c>
      <c r="U2315">
        <v>39990</v>
      </c>
    </row>
    <row r="2316" spans="1:21" x14ac:dyDescent="0.25">
      <c r="A2316" t="s">
        <v>33</v>
      </c>
      <c r="B2316">
        <v>2021</v>
      </c>
      <c r="C2316" t="s">
        <v>1820</v>
      </c>
      <c r="D2316" t="s">
        <v>30</v>
      </c>
      <c r="E2316" t="s">
        <v>2131</v>
      </c>
      <c r="F2316" t="s">
        <v>37</v>
      </c>
      <c r="G2316" t="s">
        <v>23</v>
      </c>
      <c r="H2316" t="s">
        <v>38</v>
      </c>
      <c r="I2316" t="s">
        <v>39</v>
      </c>
      <c r="J2316" t="s">
        <v>66</v>
      </c>
      <c r="K2316" t="s">
        <v>323</v>
      </c>
      <c r="L2316">
        <v>32775</v>
      </c>
      <c r="M2316" t="s">
        <v>361</v>
      </c>
      <c r="N2316" t="str">
        <f t="shared" si="123"/>
        <v>Artarmon,</v>
      </c>
      <c r="O2316" t="str">
        <f t="shared" si="124"/>
        <v>Artarmon</v>
      </c>
      <c r="P2316" t="str">
        <f t="shared" si="125"/>
        <v>NSW</v>
      </c>
      <c r="Q2316" t="s">
        <v>29</v>
      </c>
      <c r="R2316" t="s">
        <v>30</v>
      </c>
      <c r="S2316" t="s">
        <v>31</v>
      </c>
      <c r="T2316" t="s">
        <v>44</v>
      </c>
      <c r="U2316">
        <v>23888</v>
      </c>
    </row>
    <row r="2317" spans="1:21" x14ac:dyDescent="0.25">
      <c r="A2317" t="s">
        <v>69</v>
      </c>
      <c r="B2317">
        <v>2022</v>
      </c>
      <c r="C2317" t="s">
        <v>177</v>
      </c>
      <c r="D2317" t="s">
        <v>35</v>
      </c>
      <c r="E2317" t="s">
        <v>1591</v>
      </c>
      <c r="F2317" t="s">
        <v>37</v>
      </c>
      <c r="G2317" t="s">
        <v>23</v>
      </c>
      <c r="H2317" t="s">
        <v>179</v>
      </c>
      <c r="I2317" t="s">
        <v>39</v>
      </c>
      <c r="J2317" t="s">
        <v>91</v>
      </c>
      <c r="K2317" t="s">
        <v>1460</v>
      </c>
      <c r="L2317">
        <v>3727</v>
      </c>
      <c r="M2317" t="s">
        <v>1148</v>
      </c>
      <c r="N2317" t="str">
        <f t="shared" si="123"/>
        <v>Alexandria,</v>
      </c>
      <c r="O2317" t="str">
        <f t="shared" si="124"/>
        <v>Alexandria</v>
      </c>
      <c r="P2317" t="str">
        <f t="shared" si="125"/>
        <v>NSW</v>
      </c>
      <c r="Q2317" t="s">
        <v>29</v>
      </c>
      <c r="R2317" t="s">
        <v>35</v>
      </c>
      <c r="S2317" t="s">
        <v>43</v>
      </c>
      <c r="T2317" t="s">
        <v>44</v>
      </c>
      <c r="U2317">
        <v>46990</v>
      </c>
    </row>
    <row r="2318" spans="1:21" x14ac:dyDescent="0.25">
      <c r="A2318" t="s">
        <v>141</v>
      </c>
      <c r="B2318">
        <v>2020</v>
      </c>
      <c r="C2318" t="s">
        <v>337</v>
      </c>
      <c r="D2318" t="s">
        <v>152</v>
      </c>
      <c r="E2318" t="s">
        <v>2661</v>
      </c>
      <c r="F2318" t="s">
        <v>37</v>
      </c>
      <c r="G2318" t="s">
        <v>23</v>
      </c>
      <c r="H2318" t="s">
        <v>144</v>
      </c>
      <c r="I2318" t="s">
        <v>25</v>
      </c>
      <c r="J2318" t="s">
        <v>66</v>
      </c>
      <c r="K2318" t="s">
        <v>323</v>
      </c>
      <c r="L2318">
        <v>55449</v>
      </c>
      <c r="M2318" t="s">
        <v>925</v>
      </c>
      <c r="N2318" t="str">
        <f t="shared" si="123"/>
        <v>Tweed Heads South,</v>
      </c>
      <c r="O2318" t="str">
        <f t="shared" si="124"/>
        <v>Tweed Heads South</v>
      </c>
      <c r="P2318" t="str">
        <f t="shared" si="125"/>
        <v>NSW</v>
      </c>
      <c r="Q2318" t="s">
        <v>29</v>
      </c>
      <c r="R2318" t="s">
        <v>152</v>
      </c>
      <c r="S2318" t="s">
        <v>31</v>
      </c>
      <c r="T2318" t="s">
        <v>44</v>
      </c>
      <c r="U2318">
        <v>26990</v>
      </c>
    </row>
    <row r="2319" spans="1:21" x14ac:dyDescent="0.25">
      <c r="A2319" t="s">
        <v>69</v>
      </c>
      <c r="B2319">
        <v>2013</v>
      </c>
      <c r="C2319" t="s">
        <v>181</v>
      </c>
      <c r="D2319" t="s">
        <v>35</v>
      </c>
      <c r="E2319" t="s">
        <v>2662</v>
      </c>
      <c r="F2319" t="s">
        <v>37</v>
      </c>
      <c r="G2319" t="s">
        <v>23</v>
      </c>
      <c r="H2319" t="s">
        <v>38</v>
      </c>
      <c r="I2319" t="s">
        <v>39</v>
      </c>
      <c r="J2319" t="s">
        <v>66</v>
      </c>
      <c r="K2319" t="s">
        <v>279</v>
      </c>
      <c r="L2319">
        <v>101144</v>
      </c>
      <c r="M2319" t="s">
        <v>192</v>
      </c>
      <c r="N2319" t="str">
        <f t="shared" si="123"/>
        <v>Seven Hills,</v>
      </c>
      <c r="O2319" t="str">
        <f t="shared" si="124"/>
        <v>Seven Hills</v>
      </c>
      <c r="P2319" t="str">
        <f t="shared" si="125"/>
        <v>NSW</v>
      </c>
      <c r="Q2319" t="s">
        <v>29</v>
      </c>
      <c r="R2319" t="s">
        <v>35</v>
      </c>
      <c r="S2319" t="s">
        <v>43</v>
      </c>
      <c r="T2319" t="s">
        <v>44</v>
      </c>
      <c r="U2319">
        <v>12990</v>
      </c>
    </row>
    <row r="2320" spans="1:21" x14ac:dyDescent="0.25">
      <c r="A2320" t="s">
        <v>88</v>
      </c>
      <c r="B2320">
        <v>2013</v>
      </c>
      <c r="C2320" t="s">
        <v>373</v>
      </c>
      <c r="D2320" t="s">
        <v>35</v>
      </c>
      <c r="E2320" t="s">
        <v>374</v>
      </c>
      <c r="F2320" t="s">
        <v>37</v>
      </c>
      <c r="G2320" t="s">
        <v>23</v>
      </c>
      <c r="H2320" t="s">
        <v>179</v>
      </c>
      <c r="I2320" t="s">
        <v>39</v>
      </c>
      <c r="J2320" t="s">
        <v>40</v>
      </c>
      <c r="K2320" t="s">
        <v>379</v>
      </c>
      <c r="L2320">
        <v>71855</v>
      </c>
      <c r="M2320" t="s">
        <v>221</v>
      </c>
      <c r="N2320" t="str">
        <f t="shared" si="123"/>
        <v>Ryde,</v>
      </c>
      <c r="O2320" t="str">
        <f t="shared" si="124"/>
        <v>Ryde</v>
      </c>
      <c r="P2320" t="str">
        <f t="shared" si="125"/>
        <v>NSW</v>
      </c>
      <c r="Q2320" t="s">
        <v>29</v>
      </c>
      <c r="R2320" t="s">
        <v>35</v>
      </c>
      <c r="S2320" t="s">
        <v>43</v>
      </c>
      <c r="T2320" t="s">
        <v>44</v>
      </c>
      <c r="U2320">
        <v>17990</v>
      </c>
    </row>
    <row r="2321" spans="1:21" x14ac:dyDescent="0.25">
      <c r="A2321" t="s">
        <v>33</v>
      </c>
      <c r="B2321">
        <v>2022</v>
      </c>
      <c r="C2321" t="s">
        <v>1820</v>
      </c>
      <c r="D2321" t="s">
        <v>606</v>
      </c>
      <c r="E2321" t="s">
        <v>2554</v>
      </c>
      <c r="F2321" t="s">
        <v>134</v>
      </c>
      <c r="G2321" t="s">
        <v>23</v>
      </c>
      <c r="H2321" t="s">
        <v>38</v>
      </c>
      <c r="I2321" t="s">
        <v>39</v>
      </c>
      <c r="J2321" t="s">
        <v>66</v>
      </c>
      <c r="K2321" t="s">
        <v>323</v>
      </c>
      <c r="L2321">
        <v>15</v>
      </c>
      <c r="M2321" t="s">
        <v>78</v>
      </c>
      <c r="N2321" t="str">
        <f t="shared" si="123"/>
        <v>Blacktown,</v>
      </c>
      <c r="O2321" t="str">
        <f t="shared" si="124"/>
        <v>Blacktown</v>
      </c>
      <c r="P2321" t="str">
        <f t="shared" si="125"/>
        <v>NSW</v>
      </c>
      <c r="Q2321" t="s">
        <v>29</v>
      </c>
      <c r="R2321" t="s">
        <v>30</v>
      </c>
      <c r="S2321" t="s">
        <v>31</v>
      </c>
      <c r="T2321" t="s">
        <v>44</v>
      </c>
      <c r="U2321">
        <v>36490</v>
      </c>
    </row>
    <row r="2322" spans="1:21" x14ac:dyDescent="0.25">
      <c r="A2322" t="s">
        <v>102</v>
      </c>
      <c r="B2322">
        <v>2018</v>
      </c>
      <c r="C2322" t="s">
        <v>103</v>
      </c>
      <c r="D2322" t="s">
        <v>35</v>
      </c>
      <c r="E2322" t="s">
        <v>411</v>
      </c>
      <c r="F2322" t="s">
        <v>37</v>
      </c>
      <c r="G2322" t="s">
        <v>23</v>
      </c>
      <c r="H2322" t="s">
        <v>105</v>
      </c>
      <c r="I2322" t="s">
        <v>39</v>
      </c>
      <c r="J2322" t="s">
        <v>40</v>
      </c>
      <c r="K2322" t="s">
        <v>119</v>
      </c>
      <c r="L2322">
        <v>59175</v>
      </c>
      <c r="M2322" t="s">
        <v>891</v>
      </c>
      <c r="N2322" t="str">
        <f t="shared" si="123"/>
        <v>Lilydale,</v>
      </c>
      <c r="O2322" t="str">
        <f t="shared" si="124"/>
        <v>Lilydale</v>
      </c>
      <c r="P2322" t="str">
        <f t="shared" si="125"/>
        <v>VIC</v>
      </c>
      <c r="Q2322" t="s">
        <v>29</v>
      </c>
      <c r="R2322" t="s">
        <v>35</v>
      </c>
      <c r="S2322" t="s">
        <v>43</v>
      </c>
      <c r="T2322" t="s">
        <v>44</v>
      </c>
      <c r="U2322">
        <v>28999</v>
      </c>
    </row>
    <row r="2323" spans="1:21" x14ac:dyDescent="0.25">
      <c r="A2323" t="s">
        <v>45</v>
      </c>
      <c r="B2323">
        <v>2018</v>
      </c>
      <c r="C2323" t="s">
        <v>108</v>
      </c>
      <c r="D2323" t="s">
        <v>30</v>
      </c>
      <c r="E2323" t="s">
        <v>2578</v>
      </c>
      <c r="F2323" t="s">
        <v>37</v>
      </c>
      <c r="G2323" t="s">
        <v>23</v>
      </c>
      <c r="H2323" t="s">
        <v>49</v>
      </c>
      <c r="I2323" t="s">
        <v>110</v>
      </c>
      <c r="J2323" t="s">
        <v>40</v>
      </c>
      <c r="K2323" t="s">
        <v>202</v>
      </c>
      <c r="L2323">
        <v>65591</v>
      </c>
      <c r="M2323" t="s">
        <v>541</v>
      </c>
      <c r="N2323" t="str">
        <f t="shared" si="123"/>
        <v>Pennant Hills,</v>
      </c>
      <c r="O2323" t="str">
        <f t="shared" si="124"/>
        <v>Pennant Hills</v>
      </c>
      <c r="P2323" t="str">
        <f t="shared" si="125"/>
        <v>NSW</v>
      </c>
      <c r="Q2323" t="s">
        <v>29</v>
      </c>
      <c r="R2323" t="s">
        <v>30</v>
      </c>
      <c r="S2323" t="s">
        <v>31</v>
      </c>
      <c r="T2323" t="s">
        <v>44</v>
      </c>
      <c r="U2323">
        <v>46999</v>
      </c>
    </row>
    <row r="2324" spans="1:21" x14ac:dyDescent="0.25">
      <c r="A2324" t="s">
        <v>240</v>
      </c>
      <c r="B2324">
        <v>2011</v>
      </c>
      <c r="C2324" t="s">
        <v>794</v>
      </c>
      <c r="D2324" t="s">
        <v>35</v>
      </c>
      <c r="E2324" t="s">
        <v>1357</v>
      </c>
      <c r="F2324" t="s">
        <v>37</v>
      </c>
      <c r="G2324" t="s">
        <v>23</v>
      </c>
      <c r="H2324" t="s">
        <v>82</v>
      </c>
      <c r="I2324" t="s">
        <v>39</v>
      </c>
      <c r="J2324" t="s">
        <v>66</v>
      </c>
      <c r="K2324" t="s">
        <v>202</v>
      </c>
      <c r="L2324">
        <v>131379</v>
      </c>
      <c r="M2324" t="s">
        <v>276</v>
      </c>
      <c r="N2324" t="str">
        <f t="shared" si="123"/>
        <v>Bankstown,</v>
      </c>
      <c r="O2324" t="str">
        <f t="shared" si="124"/>
        <v>Bankstown</v>
      </c>
      <c r="P2324" t="str">
        <f t="shared" si="125"/>
        <v>NSW</v>
      </c>
      <c r="Q2324" t="s">
        <v>29</v>
      </c>
      <c r="R2324" t="s">
        <v>35</v>
      </c>
      <c r="S2324" t="s">
        <v>43</v>
      </c>
      <c r="T2324" t="s">
        <v>44</v>
      </c>
      <c r="U2324">
        <v>6995</v>
      </c>
    </row>
    <row r="2325" spans="1:21" x14ac:dyDescent="0.25">
      <c r="A2325" t="s">
        <v>210</v>
      </c>
      <c r="B2325">
        <v>2013</v>
      </c>
      <c r="C2325" t="s">
        <v>377</v>
      </c>
      <c r="D2325" t="s">
        <v>30</v>
      </c>
      <c r="E2325" t="s">
        <v>2663</v>
      </c>
      <c r="F2325" t="s">
        <v>37</v>
      </c>
      <c r="G2325" t="s">
        <v>23</v>
      </c>
      <c r="H2325" t="s">
        <v>773</v>
      </c>
      <c r="I2325" t="s">
        <v>110</v>
      </c>
      <c r="J2325" t="s">
        <v>66</v>
      </c>
      <c r="K2325" t="s">
        <v>698</v>
      </c>
      <c r="L2325">
        <v>145911</v>
      </c>
      <c r="M2325" t="s">
        <v>42</v>
      </c>
      <c r="N2325" t="str">
        <f t="shared" si="123"/>
        <v>Brookvale,</v>
      </c>
      <c r="O2325" t="str">
        <f t="shared" si="124"/>
        <v>Brookvale</v>
      </c>
      <c r="P2325" t="str">
        <f t="shared" si="125"/>
        <v>NSW</v>
      </c>
      <c r="Q2325" t="s">
        <v>137</v>
      </c>
      <c r="R2325" t="s">
        <v>30</v>
      </c>
      <c r="S2325" t="s">
        <v>31</v>
      </c>
      <c r="T2325" t="s">
        <v>32</v>
      </c>
      <c r="U2325">
        <v>19990</v>
      </c>
    </row>
    <row r="2326" spans="1:21" x14ac:dyDescent="0.25">
      <c r="A2326" t="s">
        <v>120</v>
      </c>
      <c r="B2326">
        <v>2017</v>
      </c>
      <c r="C2326" t="s">
        <v>1042</v>
      </c>
      <c r="D2326" t="s">
        <v>35</v>
      </c>
      <c r="E2326" t="s">
        <v>2664</v>
      </c>
      <c r="F2326" t="s">
        <v>37</v>
      </c>
      <c r="G2326" t="s">
        <v>23</v>
      </c>
      <c r="H2326" t="s">
        <v>49</v>
      </c>
      <c r="I2326" t="s">
        <v>39</v>
      </c>
      <c r="J2326" t="s">
        <v>66</v>
      </c>
      <c r="K2326" t="s">
        <v>424</v>
      </c>
      <c r="L2326">
        <v>61935</v>
      </c>
      <c r="M2326" t="s">
        <v>107</v>
      </c>
      <c r="N2326" t="str">
        <f t="shared" si="123"/>
        <v>Five Dock,</v>
      </c>
      <c r="O2326" t="str">
        <f t="shared" si="124"/>
        <v>Five Dock</v>
      </c>
      <c r="P2326" t="str">
        <f t="shared" si="125"/>
        <v>NSW</v>
      </c>
      <c r="Q2326" t="s">
        <v>29</v>
      </c>
      <c r="R2326" t="s">
        <v>35</v>
      </c>
      <c r="S2326" t="s">
        <v>43</v>
      </c>
      <c r="T2326" t="s">
        <v>44</v>
      </c>
      <c r="U2326">
        <v>25900</v>
      </c>
    </row>
    <row r="2327" spans="1:21" x14ac:dyDescent="0.25">
      <c r="A2327" t="s">
        <v>210</v>
      </c>
      <c r="B2327">
        <v>2015</v>
      </c>
      <c r="C2327">
        <v>3</v>
      </c>
      <c r="D2327" t="s">
        <v>35</v>
      </c>
      <c r="E2327" t="s">
        <v>1287</v>
      </c>
      <c r="F2327" t="s">
        <v>37</v>
      </c>
      <c r="G2327" t="s">
        <v>23</v>
      </c>
      <c r="H2327" t="s">
        <v>144</v>
      </c>
      <c r="I2327" t="s">
        <v>39</v>
      </c>
      <c r="J2327" t="s">
        <v>66</v>
      </c>
      <c r="K2327" t="s">
        <v>130</v>
      </c>
      <c r="L2327">
        <v>260385</v>
      </c>
      <c r="M2327" t="s">
        <v>340</v>
      </c>
      <c r="N2327" t="str">
        <f t="shared" si="123"/>
        <v>Minto,</v>
      </c>
      <c r="O2327" t="str">
        <f t="shared" si="124"/>
        <v>Minto</v>
      </c>
      <c r="P2327" t="str">
        <f t="shared" si="125"/>
        <v>NSW</v>
      </c>
      <c r="Q2327" t="s">
        <v>29</v>
      </c>
      <c r="R2327" t="s">
        <v>35</v>
      </c>
      <c r="S2327" t="s">
        <v>43</v>
      </c>
      <c r="T2327" t="s">
        <v>44</v>
      </c>
      <c r="U2327">
        <v>13950</v>
      </c>
    </row>
    <row r="2328" spans="1:21" x14ac:dyDescent="0.25">
      <c r="A2328" t="s">
        <v>141</v>
      </c>
      <c r="B2328">
        <v>2009</v>
      </c>
      <c r="C2328" t="s">
        <v>344</v>
      </c>
      <c r="D2328" t="s">
        <v>30</v>
      </c>
      <c r="E2328" t="s">
        <v>2665</v>
      </c>
      <c r="F2328" t="s">
        <v>37</v>
      </c>
      <c r="G2328" t="s">
        <v>23</v>
      </c>
      <c r="H2328" t="s">
        <v>144</v>
      </c>
      <c r="I2328" t="s">
        <v>25</v>
      </c>
      <c r="J2328" t="s">
        <v>40</v>
      </c>
      <c r="K2328" t="s">
        <v>429</v>
      </c>
      <c r="L2328">
        <v>190584</v>
      </c>
      <c r="M2328" t="s">
        <v>214</v>
      </c>
      <c r="N2328" t="str">
        <f t="shared" si="123"/>
        <v>Minchinbury,</v>
      </c>
      <c r="O2328" t="str">
        <f t="shared" si="124"/>
        <v>Minchinbury</v>
      </c>
      <c r="P2328" t="str">
        <f t="shared" si="125"/>
        <v>NSW</v>
      </c>
      <c r="Q2328" t="s">
        <v>29</v>
      </c>
      <c r="R2328" t="s">
        <v>30</v>
      </c>
      <c r="S2328" t="s">
        <v>31</v>
      </c>
      <c r="T2328" t="s">
        <v>44</v>
      </c>
      <c r="U2328">
        <v>13980</v>
      </c>
    </row>
    <row r="2329" spans="1:21" x14ac:dyDescent="0.25">
      <c r="A2329" t="s">
        <v>113</v>
      </c>
      <c r="B2329">
        <v>2013</v>
      </c>
      <c r="C2329" t="s">
        <v>114</v>
      </c>
      <c r="D2329" t="s">
        <v>30</v>
      </c>
      <c r="E2329" t="s">
        <v>2666</v>
      </c>
      <c r="F2329" t="s">
        <v>37</v>
      </c>
      <c r="G2329" t="s">
        <v>23</v>
      </c>
      <c r="H2329" t="s">
        <v>309</v>
      </c>
      <c r="I2329" t="s">
        <v>25</v>
      </c>
      <c r="J2329" t="s">
        <v>26</v>
      </c>
      <c r="K2329" t="s">
        <v>140</v>
      </c>
      <c r="L2329">
        <v>179499</v>
      </c>
      <c r="M2329" t="s">
        <v>349</v>
      </c>
      <c r="N2329" t="str">
        <f t="shared" si="123"/>
        <v>Penrith,</v>
      </c>
      <c r="O2329" t="str">
        <f t="shared" si="124"/>
        <v>Penrith</v>
      </c>
      <c r="P2329" t="str">
        <f t="shared" si="125"/>
        <v>NSW</v>
      </c>
      <c r="Q2329" t="s">
        <v>29</v>
      </c>
      <c r="R2329" t="s">
        <v>30</v>
      </c>
      <c r="S2329" t="s">
        <v>31</v>
      </c>
      <c r="T2329" t="s">
        <v>32</v>
      </c>
      <c r="U2329">
        <v>16950</v>
      </c>
    </row>
    <row r="2330" spans="1:21" x14ac:dyDescent="0.25">
      <c r="A2330" t="s">
        <v>102</v>
      </c>
      <c r="B2330">
        <v>2022</v>
      </c>
      <c r="C2330" t="s">
        <v>647</v>
      </c>
      <c r="D2330" t="s">
        <v>2074</v>
      </c>
      <c r="E2330" t="s">
        <v>2667</v>
      </c>
      <c r="F2330" t="s">
        <v>134</v>
      </c>
      <c r="G2330" t="s">
        <v>23</v>
      </c>
      <c r="H2330" t="s">
        <v>49</v>
      </c>
      <c r="I2330" t="s">
        <v>25</v>
      </c>
      <c r="J2330" t="s">
        <v>40</v>
      </c>
      <c r="K2330" t="s">
        <v>176</v>
      </c>
      <c r="L2330" t="s">
        <v>70</v>
      </c>
      <c r="M2330" t="s">
        <v>311</v>
      </c>
      <c r="N2330" t="str">
        <f t="shared" si="123"/>
        <v>Liverpool,</v>
      </c>
      <c r="O2330" t="str">
        <f t="shared" si="124"/>
        <v>Liverpool</v>
      </c>
      <c r="P2330" t="str">
        <f t="shared" si="125"/>
        <v>NSW</v>
      </c>
      <c r="Q2330" t="s">
        <v>29</v>
      </c>
      <c r="R2330" t="s">
        <v>116</v>
      </c>
      <c r="S2330" t="s">
        <v>31</v>
      </c>
      <c r="T2330" t="s">
        <v>44</v>
      </c>
      <c r="U2330">
        <v>68990</v>
      </c>
    </row>
    <row r="2331" spans="1:21" x14ac:dyDescent="0.25">
      <c r="A2331" t="s">
        <v>240</v>
      </c>
      <c r="B2331">
        <v>2009</v>
      </c>
      <c r="C2331" t="s">
        <v>385</v>
      </c>
      <c r="D2331" t="s">
        <v>30</v>
      </c>
      <c r="E2331" t="s">
        <v>2668</v>
      </c>
      <c r="F2331" t="s">
        <v>37</v>
      </c>
      <c r="G2331" t="s">
        <v>23</v>
      </c>
      <c r="H2331" t="s">
        <v>49</v>
      </c>
      <c r="I2331" t="s">
        <v>110</v>
      </c>
      <c r="J2331" t="s">
        <v>26</v>
      </c>
      <c r="K2331" t="s">
        <v>27</v>
      </c>
      <c r="L2331">
        <v>254988</v>
      </c>
      <c r="M2331" t="s">
        <v>340</v>
      </c>
      <c r="N2331" t="str">
        <f t="shared" si="123"/>
        <v>Minto,</v>
      </c>
      <c r="O2331" t="str">
        <f t="shared" si="124"/>
        <v>Minto</v>
      </c>
      <c r="P2331" t="str">
        <f t="shared" si="125"/>
        <v>NSW</v>
      </c>
      <c r="Q2331" t="s">
        <v>29</v>
      </c>
      <c r="R2331" t="s">
        <v>30</v>
      </c>
      <c r="S2331" t="s">
        <v>31</v>
      </c>
      <c r="T2331" t="s">
        <v>32</v>
      </c>
      <c r="U2331">
        <v>6750</v>
      </c>
    </row>
    <row r="2332" spans="1:21" x14ac:dyDescent="0.25">
      <c r="A2332" t="s">
        <v>55</v>
      </c>
      <c r="B2332">
        <v>2010</v>
      </c>
      <c r="C2332" t="s">
        <v>203</v>
      </c>
      <c r="D2332" t="s">
        <v>152</v>
      </c>
      <c r="E2332" t="s">
        <v>805</v>
      </c>
      <c r="F2332" t="s">
        <v>37</v>
      </c>
      <c r="G2332" t="s">
        <v>23</v>
      </c>
      <c r="H2332" t="s">
        <v>179</v>
      </c>
      <c r="I2332" t="s">
        <v>50</v>
      </c>
      <c r="J2332" t="s">
        <v>40</v>
      </c>
      <c r="K2332" t="s">
        <v>202</v>
      </c>
      <c r="L2332">
        <v>88024</v>
      </c>
      <c r="M2332" t="s">
        <v>107</v>
      </c>
      <c r="N2332" t="str">
        <f t="shared" si="123"/>
        <v>Five Dock,</v>
      </c>
      <c r="O2332" t="str">
        <f t="shared" si="124"/>
        <v>Five Dock</v>
      </c>
      <c r="P2332" t="str">
        <f t="shared" si="125"/>
        <v>NSW</v>
      </c>
      <c r="Q2332" t="s">
        <v>29</v>
      </c>
      <c r="R2332" t="s">
        <v>152</v>
      </c>
      <c r="S2332" t="s">
        <v>31</v>
      </c>
      <c r="T2332" t="s">
        <v>44</v>
      </c>
      <c r="U2332">
        <v>22990</v>
      </c>
    </row>
    <row r="2333" spans="1:21" x14ac:dyDescent="0.25">
      <c r="A2333" t="s">
        <v>210</v>
      </c>
      <c r="B2333">
        <v>2017</v>
      </c>
      <c r="C2333" t="s">
        <v>299</v>
      </c>
      <c r="D2333" t="s">
        <v>138</v>
      </c>
      <c r="E2333" t="s">
        <v>909</v>
      </c>
      <c r="F2333" t="s">
        <v>37</v>
      </c>
      <c r="G2333" t="s">
        <v>115</v>
      </c>
      <c r="H2333" t="s">
        <v>301</v>
      </c>
      <c r="I2333" t="s">
        <v>110</v>
      </c>
      <c r="J2333" t="s">
        <v>26</v>
      </c>
      <c r="K2333" t="s">
        <v>272</v>
      </c>
      <c r="L2333">
        <v>235169</v>
      </c>
      <c r="M2333" t="s">
        <v>87</v>
      </c>
      <c r="N2333" t="str">
        <f t="shared" ref="N2333:N2390" si="126">LEFT(M2333,FIND(",",M2333))</f>
        <v>Mcgraths Hill,</v>
      </c>
      <c r="O2333" t="str">
        <f t="shared" ref="O2333:O2390" si="127">LEFT(N2333,LEN(N2333)-1)</f>
        <v>Mcgraths Hill</v>
      </c>
      <c r="P2333" t="str">
        <f t="shared" ref="P2333:P2390" si="128">RIGHT(M2333,3)</f>
        <v>NSW</v>
      </c>
      <c r="Q2333" t="s">
        <v>303</v>
      </c>
      <c r="R2333" t="s">
        <v>138</v>
      </c>
      <c r="S2333" t="s">
        <v>31</v>
      </c>
      <c r="T2333" t="s">
        <v>44</v>
      </c>
      <c r="U2333">
        <v>24990</v>
      </c>
    </row>
    <row r="2334" spans="1:21" x14ac:dyDescent="0.25">
      <c r="A2334" t="s">
        <v>155</v>
      </c>
      <c r="B2334">
        <v>2014</v>
      </c>
      <c r="C2334" t="s">
        <v>296</v>
      </c>
      <c r="D2334" t="s">
        <v>35</v>
      </c>
      <c r="E2334" t="s">
        <v>2569</v>
      </c>
      <c r="F2334" t="s">
        <v>37</v>
      </c>
      <c r="G2334" t="s">
        <v>23</v>
      </c>
      <c r="H2334" t="s">
        <v>105</v>
      </c>
      <c r="I2334" t="s">
        <v>39</v>
      </c>
      <c r="J2334" t="s">
        <v>66</v>
      </c>
      <c r="K2334" t="s">
        <v>298</v>
      </c>
      <c r="L2334">
        <v>59038</v>
      </c>
      <c r="M2334" t="s">
        <v>167</v>
      </c>
      <c r="N2334" t="str">
        <f t="shared" si="126"/>
        <v>Pendle Hill,</v>
      </c>
      <c r="O2334" t="str">
        <f t="shared" si="127"/>
        <v>Pendle Hill</v>
      </c>
      <c r="P2334" t="str">
        <f t="shared" si="128"/>
        <v>NSW</v>
      </c>
      <c r="Q2334" t="s">
        <v>29</v>
      </c>
      <c r="R2334" t="s">
        <v>35</v>
      </c>
      <c r="S2334" t="s">
        <v>43</v>
      </c>
      <c r="T2334" t="s">
        <v>44</v>
      </c>
      <c r="U2334">
        <v>14950</v>
      </c>
    </row>
    <row r="2335" spans="1:21" x14ac:dyDescent="0.25">
      <c r="A2335" t="s">
        <v>155</v>
      </c>
      <c r="B2335">
        <v>2015</v>
      </c>
      <c r="C2335" t="s">
        <v>816</v>
      </c>
      <c r="D2335" t="s">
        <v>152</v>
      </c>
      <c r="E2335" t="s">
        <v>2669</v>
      </c>
      <c r="F2335" t="s">
        <v>37</v>
      </c>
      <c r="G2335" t="s">
        <v>23</v>
      </c>
      <c r="H2335" t="s">
        <v>179</v>
      </c>
      <c r="I2335" t="s">
        <v>39</v>
      </c>
      <c r="J2335" t="s">
        <v>66</v>
      </c>
      <c r="K2335" t="s">
        <v>86</v>
      </c>
      <c r="L2335">
        <v>69544</v>
      </c>
      <c r="M2335" t="s">
        <v>238</v>
      </c>
      <c r="N2335" t="str">
        <f t="shared" si="126"/>
        <v>Homebush,</v>
      </c>
      <c r="O2335" t="str">
        <f t="shared" si="127"/>
        <v>Homebush</v>
      </c>
      <c r="P2335" t="str">
        <f t="shared" si="128"/>
        <v>NSW</v>
      </c>
      <c r="Q2335" t="s">
        <v>29</v>
      </c>
      <c r="R2335" t="s">
        <v>152</v>
      </c>
      <c r="S2335" t="s">
        <v>31</v>
      </c>
      <c r="T2335" t="s">
        <v>44</v>
      </c>
      <c r="U2335">
        <v>19990</v>
      </c>
    </row>
    <row r="2336" spans="1:21" x14ac:dyDescent="0.25">
      <c r="A2336" t="s">
        <v>113</v>
      </c>
      <c r="B2336">
        <v>2008</v>
      </c>
      <c r="C2336" t="s">
        <v>247</v>
      </c>
      <c r="D2336" t="s">
        <v>152</v>
      </c>
      <c r="E2336" t="s">
        <v>2671</v>
      </c>
      <c r="F2336" t="s">
        <v>37</v>
      </c>
      <c r="G2336" t="s">
        <v>115</v>
      </c>
      <c r="H2336" t="s">
        <v>49</v>
      </c>
      <c r="I2336" t="s">
        <v>39</v>
      </c>
      <c r="J2336" t="s">
        <v>66</v>
      </c>
      <c r="K2336" t="s">
        <v>163</v>
      </c>
      <c r="L2336">
        <v>243975</v>
      </c>
      <c r="M2336" t="s">
        <v>214</v>
      </c>
      <c r="N2336" t="str">
        <f t="shared" si="126"/>
        <v>Minchinbury,</v>
      </c>
      <c r="O2336" t="str">
        <f t="shared" si="127"/>
        <v>Minchinbury</v>
      </c>
      <c r="P2336" t="str">
        <f t="shared" si="128"/>
        <v>NSW</v>
      </c>
      <c r="Q2336" t="s">
        <v>29</v>
      </c>
      <c r="R2336" t="s">
        <v>152</v>
      </c>
      <c r="S2336" t="s">
        <v>31</v>
      </c>
      <c r="T2336" t="s">
        <v>44</v>
      </c>
      <c r="U2336">
        <v>8990</v>
      </c>
    </row>
    <row r="2337" spans="1:21" x14ac:dyDescent="0.25">
      <c r="A2337" t="s">
        <v>252</v>
      </c>
      <c r="B2337">
        <v>2020</v>
      </c>
      <c r="C2337" t="s">
        <v>721</v>
      </c>
      <c r="D2337" t="s">
        <v>116</v>
      </c>
      <c r="E2337" t="s">
        <v>2672</v>
      </c>
      <c r="F2337" t="s">
        <v>37</v>
      </c>
      <c r="G2337" t="s">
        <v>23</v>
      </c>
      <c r="H2337" t="s">
        <v>24</v>
      </c>
      <c r="I2337" t="s">
        <v>39</v>
      </c>
      <c r="J2337" t="s">
        <v>26</v>
      </c>
      <c r="K2337" t="s">
        <v>202</v>
      </c>
      <c r="L2337">
        <v>50603</v>
      </c>
      <c r="M2337" t="s">
        <v>1148</v>
      </c>
      <c r="N2337" t="str">
        <f t="shared" si="126"/>
        <v>Alexandria,</v>
      </c>
      <c r="O2337" t="str">
        <f t="shared" si="127"/>
        <v>Alexandria</v>
      </c>
      <c r="P2337" t="str">
        <f t="shared" si="128"/>
        <v>NSW</v>
      </c>
      <c r="Q2337" t="s">
        <v>29</v>
      </c>
      <c r="R2337" t="s">
        <v>116</v>
      </c>
      <c r="S2337" t="s">
        <v>31</v>
      </c>
      <c r="T2337" t="s">
        <v>277</v>
      </c>
      <c r="U2337">
        <v>38990</v>
      </c>
    </row>
    <row r="2338" spans="1:21" x14ac:dyDescent="0.25">
      <c r="A2338" t="s">
        <v>252</v>
      </c>
      <c r="B2338">
        <v>2019</v>
      </c>
      <c r="C2338" t="s">
        <v>253</v>
      </c>
      <c r="D2338" t="s">
        <v>35</v>
      </c>
      <c r="E2338" t="s">
        <v>2673</v>
      </c>
      <c r="F2338" t="s">
        <v>37</v>
      </c>
      <c r="G2338" t="s">
        <v>23</v>
      </c>
      <c r="H2338" t="s">
        <v>105</v>
      </c>
      <c r="I2338" t="s">
        <v>39</v>
      </c>
      <c r="J2338" t="s">
        <v>66</v>
      </c>
      <c r="K2338" t="s">
        <v>106</v>
      </c>
      <c r="L2338">
        <v>52758</v>
      </c>
      <c r="M2338" t="s">
        <v>1148</v>
      </c>
      <c r="N2338" t="str">
        <f t="shared" si="126"/>
        <v>Alexandria,</v>
      </c>
      <c r="O2338" t="str">
        <f t="shared" si="127"/>
        <v>Alexandria</v>
      </c>
      <c r="P2338" t="str">
        <f t="shared" si="128"/>
        <v>NSW</v>
      </c>
      <c r="Q2338" t="s">
        <v>29</v>
      </c>
      <c r="R2338" t="s">
        <v>35</v>
      </c>
      <c r="S2338" t="s">
        <v>43</v>
      </c>
      <c r="T2338" t="s">
        <v>44</v>
      </c>
      <c r="U2338">
        <v>20990</v>
      </c>
    </row>
    <row r="2339" spans="1:21" x14ac:dyDescent="0.25">
      <c r="A2339" t="s">
        <v>141</v>
      </c>
      <c r="B2339">
        <v>2006</v>
      </c>
      <c r="C2339" t="s">
        <v>344</v>
      </c>
      <c r="D2339" t="s">
        <v>30</v>
      </c>
      <c r="E2339" t="s">
        <v>1136</v>
      </c>
      <c r="F2339" t="s">
        <v>37</v>
      </c>
      <c r="G2339" t="s">
        <v>23</v>
      </c>
      <c r="H2339" t="s">
        <v>144</v>
      </c>
      <c r="I2339" t="s">
        <v>25</v>
      </c>
      <c r="J2339" t="s">
        <v>66</v>
      </c>
      <c r="K2339" t="s">
        <v>516</v>
      </c>
      <c r="L2339">
        <v>151046</v>
      </c>
      <c r="M2339" t="s">
        <v>214</v>
      </c>
      <c r="N2339" t="str">
        <f t="shared" si="126"/>
        <v>Minchinbury,</v>
      </c>
      <c r="O2339" t="str">
        <f t="shared" si="127"/>
        <v>Minchinbury</v>
      </c>
      <c r="P2339" t="str">
        <f t="shared" si="128"/>
        <v>NSW</v>
      </c>
      <c r="Q2339" t="s">
        <v>29</v>
      </c>
      <c r="R2339" t="s">
        <v>30</v>
      </c>
      <c r="S2339" t="s">
        <v>31</v>
      </c>
      <c r="T2339" t="s">
        <v>44</v>
      </c>
      <c r="U2339">
        <v>6995</v>
      </c>
    </row>
    <row r="2340" spans="1:21" x14ac:dyDescent="0.25">
      <c r="A2340" t="s">
        <v>240</v>
      </c>
      <c r="B2340">
        <v>2005</v>
      </c>
      <c r="C2340" t="s">
        <v>292</v>
      </c>
      <c r="D2340" t="s">
        <v>152</v>
      </c>
      <c r="E2340" t="s">
        <v>2674</v>
      </c>
      <c r="F2340" t="s">
        <v>37</v>
      </c>
      <c r="G2340" t="s">
        <v>23</v>
      </c>
      <c r="H2340" t="s">
        <v>339</v>
      </c>
      <c r="I2340" t="s">
        <v>50</v>
      </c>
      <c r="J2340" t="s">
        <v>66</v>
      </c>
      <c r="K2340" t="s">
        <v>1375</v>
      </c>
      <c r="L2340">
        <v>186938</v>
      </c>
      <c r="M2340" t="s">
        <v>209</v>
      </c>
      <c r="N2340" t="str">
        <f t="shared" si="126"/>
        <v>Granville,</v>
      </c>
      <c r="O2340" t="str">
        <f t="shared" si="127"/>
        <v>Granville</v>
      </c>
      <c r="P2340" t="str">
        <f t="shared" si="128"/>
        <v>NSW</v>
      </c>
      <c r="Q2340" t="s">
        <v>137</v>
      </c>
      <c r="R2340" t="s">
        <v>152</v>
      </c>
      <c r="S2340" t="s">
        <v>31</v>
      </c>
      <c r="T2340" t="s">
        <v>44</v>
      </c>
      <c r="U2340">
        <v>7499</v>
      </c>
    </row>
    <row r="2341" spans="1:21" x14ac:dyDescent="0.25">
      <c r="A2341" t="s">
        <v>210</v>
      </c>
      <c r="B2341">
        <v>2010</v>
      </c>
      <c r="C2341">
        <v>6</v>
      </c>
      <c r="D2341" t="s">
        <v>35</v>
      </c>
      <c r="E2341" t="s">
        <v>2675</v>
      </c>
      <c r="F2341" t="s">
        <v>37</v>
      </c>
      <c r="G2341" t="s">
        <v>23</v>
      </c>
      <c r="H2341" t="s">
        <v>144</v>
      </c>
      <c r="I2341" t="s">
        <v>39</v>
      </c>
      <c r="J2341" t="s">
        <v>66</v>
      </c>
      <c r="K2341" t="s">
        <v>272</v>
      </c>
      <c r="L2341">
        <v>105589</v>
      </c>
      <c r="M2341" t="s">
        <v>860</v>
      </c>
      <c r="N2341" t="str">
        <f t="shared" si="126"/>
        <v>Pakenham,</v>
      </c>
      <c r="O2341" t="str">
        <f t="shared" si="127"/>
        <v>Pakenham</v>
      </c>
      <c r="P2341" t="str">
        <f t="shared" si="128"/>
        <v>VIC</v>
      </c>
      <c r="Q2341" t="s">
        <v>29</v>
      </c>
      <c r="R2341" t="s">
        <v>35</v>
      </c>
      <c r="S2341" t="s">
        <v>43</v>
      </c>
      <c r="T2341" t="s">
        <v>44</v>
      </c>
      <c r="U2341">
        <v>14888</v>
      </c>
    </row>
    <row r="2342" spans="1:21" x14ac:dyDescent="0.25">
      <c r="A2342" t="s">
        <v>210</v>
      </c>
      <c r="B2342">
        <v>2012</v>
      </c>
      <c r="C2342">
        <v>3</v>
      </c>
      <c r="D2342" t="s">
        <v>35</v>
      </c>
      <c r="E2342" t="s">
        <v>2676</v>
      </c>
      <c r="F2342" t="s">
        <v>37</v>
      </c>
      <c r="G2342" t="s">
        <v>23</v>
      </c>
      <c r="H2342" t="s">
        <v>49</v>
      </c>
      <c r="I2342" t="s">
        <v>39</v>
      </c>
      <c r="J2342" t="s">
        <v>66</v>
      </c>
      <c r="K2342" t="s">
        <v>163</v>
      </c>
      <c r="L2342">
        <v>67639</v>
      </c>
      <c r="M2342" t="s">
        <v>68</v>
      </c>
      <c r="N2342" t="str">
        <f t="shared" si="126"/>
        <v>Castle Hill,</v>
      </c>
      <c r="O2342" t="str">
        <f t="shared" si="127"/>
        <v>Castle Hill</v>
      </c>
      <c r="P2342" t="str">
        <f t="shared" si="128"/>
        <v>NSW</v>
      </c>
      <c r="Q2342" t="s">
        <v>29</v>
      </c>
      <c r="R2342" t="s">
        <v>35</v>
      </c>
      <c r="S2342" t="s">
        <v>43</v>
      </c>
      <c r="T2342" t="s">
        <v>44</v>
      </c>
      <c r="U2342">
        <v>19990</v>
      </c>
    </row>
    <row r="2343" spans="1:21" x14ac:dyDescent="0.25">
      <c r="A2343" t="s">
        <v>69</v>
      </c>
      <c r="B2343">
        <v>2017</v>
      </c>
      <c r="C2343" t="s">
        <v>665</v>
      </c>
      <c r="D2343" t="s">
        <v>116</v>
      </c>
      <c r="E2343" t="s">
        <v>826</v>
      </c>
      <c r="F2343" t="s">
        <v>37</v>
      </c>
      <c r="G2343" t="s">
        <v>23</v>
      </c>
      <c r="H2343" t="s">
        <v>127</v>
      </c>
      <c r="I2343" t="s">
        <v>39</v>
      </c>
      <c r="J2343" t="s">
        <v>66</v>
      </c>
      <c r="K2343" t="s">
        <v>272</v>
      </c>
      <c r="L2343">
        <v>50083</v>
      </c>
      <c r="M2343" t="s">
        <v>989</v>
      </c>
      <c r="N2343" t="str">
        <f t="shared" si="126"/>
        <v>South Hurstville,</v>
      </c>
      <c r="O2343" t="str">
        <f t="shared" si="127"/>
        <v>South Hurstville</v>
      </c>
      <c r="P2343" t="str">
        <f t="shared" si="128"/>
        <v>NSW</v>
      </c>
      <c r="Q2343" t="s">
        <v>29</v>
      </c>
      <c r="R2343" t="s">
        <v>116</v>
      </c>
      <c r="S2343" t="s">
        <v>31</v>
      </c>
      <c r="T2343" t="s">
        <v>277</v>
      </c>
      <c r="U2343">
        <v>34990</v>
      </c>
    </row>
    <row r="2344" spans="1:21" x14ac:dyDescent="0.25">
      <c r="A2344" t="s">
        <v>155</v>
      </c>
      <c r="B2344">
        <v>2019</v>
      </c>
      <c r="C2344" t="s">
        <v>230</v>
      </c>
      <c r="D2344" t="s">
        <v>35</v>
      </c>
      <c r="E2344" t="s">
        <v>528</v>
      </c>
      <c r="F2344" t="s">
        <v>37</v>
      </c>
      <c r="G2344" t="s">
        <v>23</v>
      </c>
      <c r="H2344" t="s">
        <v>49</v>
      </c>
      <c r="I2344" t="s">
        <v>39</v>
      </c>
      <c r="J2344" t="s">
        <v>66</v>
      </c>
      <c r="K2344" t="s">
        <v>199</v>
      </c>
      <c r="L2344">
        <v>51909</v>
      </c>
      <c r="M2344" t="s">
        <v>1148</v>
      </c>
      <c r="N2344" t="str">
        <f t="shared" si="126"/>
        <v>Alexandria,</v>
      </c>
      <c r="O2344" t="str">
        <f t="shared" si="127"/>
        <v>Alexandria</v>
      </c>
      <c r="P2344" t="str">
        <f t="shared" si="128"/>
        <v>NSW</v>
      </c>
      <c r="Q2344" t="s">
        <v>29</v>
      </c>
      <c r="R2344" t="s">
        <v>35</v>
      </c>
      <c r="S2344" t="s">
        <v>31</v>
      </c>
      <c r="T2344" t="s">
        <v>44</v>
      </c>
      <c r="U2344">
        <v>24490</v>
      </c>
    </row>
    <row r="2345" spans="1:21" x14ac:dyDescent="0.25">
      <c r="A2345" t="s">
        <v>240</v>
      </c>
      <c r="B2345">
        <v>2009</v>
      </c>
      <c r="C2345" t="s">
        <v>292</v>
      </c>
      <c r="D2345" t="s">
        <v>116</v>
      </c>
      <c r="E2345" t="s">
        <v>2677</v>
      </c>
      <c r="F2345" t="s">
        <v>37</v>
      </c>
      <c r="G2345" t="s">
        <v>23</v>
      </c>
      <c r="H2345" t="s">
        <v>339</v>
      </c>
      <c r="I2345" t="s">
        <v>50</v>
      </c>
      <c r="J2345" t="s">
        <v>66</v>
      </c>
      <c r="K2345" t="s">
        <v>676</v>
      </c>
      <c r="L2345">
        <v>275950</v>
      </c>
      <c r="M2345" t="s">
        <v>905</v>
      </c>
      <c r="N2345" t="str">
        <f t="shared" si="126"/>
        <v>Fairfield East,</v>
      </c>
      <c r="O2345" t="str">
        <f t="shared" si="127"/>
        <v>Fairfield East</v>
      </c>
      <c r="P2345" t="str">
        <f t="shared" si="128"/>
        <v>NSW</v>
      </c>
      <c r="Q2345" t="s">
        <v>137</v>
      </c>
      <c r="R2345" t="s">
        <v>116</v>
      </c>
      <c r="S2345" t="s">
        <v>31</v>
      </c>
      <c r="T2345" t="s">
        <v>44</v>
      </c>
      <c r="U2345">
        <v>6490</v>
      </c>
    </row>
    <row r="2346" spans="1:21" x14ac:dyDescent="0.25">
      <c r="A2346" t="s">
        <v>287</v>
      </c>
      <c r="B2346">
        <v>2021</v>
      </c>
      <c r="C2346" t="s">
        <v>1651</v>
      </c>
      <c r="D2346" t="s">
        <v>35</v>
      </c>
      <c r="E2346" t="s">
        <v>2678</v>
      </c>
      <c r="F2346" t="s">
        <v>37</v>
      </c>
      <c r="G2346" t="s">
        <v>23</v>
      </c>
      <c r="H2346" t="s">
        <v>1006</v>
      </c>
      <c r="I2346" t="s">
        <v>39</v>
      </c>
      <c r="J2346" t="s">
        <v>1007</v>
      </c>
      <c r="K2346" t="s">
        <v>194</v>
      </c>
      <c r="L2346">
        <v>4001</v>
      </c>
      <c r="M2346" t="s">
        <v>28</v>
      </c>
      <c r="N2346" t="str">
        <f t="shared" si="126"/>
        <v>Caringbah,</v>
      </c>
      <c r="O2346" t="str">
        <f t="shared" si="127"/>
        <v>Caringbah</v>
      </c>
      <c r="P2346" t="str">
        <f t="shared" si="128"/>
        <v>NSW</v>
      </c>
      <c r="Q2346" t="s">
        <v>1006</v>
      </c>
      <c r="R2346" t="s">
        <v>35</v>
      </c>
      <c r="S2346" t="s">
        <v>222</v>
      </c>
      <c r="T2346" t="s">
        <v>54</v>
      </c>
      <c r="U2346">
        <v>54990</v>
      </c>
    </row>
    <row r="2347" spans="1:21" x14ac:dyDescent="0.25">
      <c r="A2347" t="s">
        <v>155</v>
      </c>
      <c r="B2347">
        <v>2013</v>
      </c>
      <c r="C2347" t="s">
        <v>898</v>
      </c>
      <c r="D2347" t="s">
        <v>30</v>
      </c>
      <c r="E2347" t="s">
        <v>2499</v>
      </c>
      <c r="F2347" t="s">
        <v>37</v>
      </c>
      <c r="G2347" t="s">
        <v>115</v>
      </c>
      <c r="H2347" t="s">
        <v>49</v>
      </c>
      <c r="I2347" t="s">
        <v>39</v>
      </c>
      <c r="J2347" t="s">
        <v>66</v>
      </c>
      <c r="K2347" t="s">
        <v>424</v>
      </c>
      <c r="L2347">
        <v>149382</v>
      </c>
      <c r="M2347" t="s">
        <v>214</v>
      </c>
      <c r="N2347" t="str">
        <f t="shared" si="126"/>
        <v>Minchinbury,</v>
      </c>
      <c r="O2347" t="str">
        <f t="shared" si="127"/>
        <v>Minchinbury</v>
      </c>
      <c r="P2347" t="str">
        <f t="shared" si="128"/>
        <v>NSW</v>
      </c>
      <c r="Q2347" t="s">
        <v>29</v>
      </c>
      <c r="R2347" t="s">
        <v>30</v>
      </c>
      <c r="S2347" t="s">
        <v>31</v>
      </c>
      <c r="T2347" t="s">
        <v>44</v>
      </c>
      <c r="U2347">
        <v>12990</v>
      </c>
    </row>
    <row r="2348" spans="1:21" x14ac:dyDescent="0.25">
      <c r="A2348" t="s">
        <v>79</v>
      </c>
      <c r="B2348">
        <v>2016</v>
      </c>
      <c r="C2348" t="s">
        <v>437</v>
      </c>
      <c r="D2348" t="s">
        <v>138</v>
      </c>
      <c r="E2348" t="s">
        <v>2679</v>
      </c>
      <c r="F2348" t="s">
        <v>37</v>
      </c>
      <c r="G2348" t="s">
        <v>115</v>
      </c>
      <c r="H2348" t="s">
        <v>309</v>
      </c>
      <c r="I2348" t="s">
        <v>110</v>
      </c>
      <c r="J2348" t="s">
        <v>26</v>
      </c>
      <c r="K2348" t="s">
        <v>51</v>
      </c>
      <c r="L2348">
        <v>223020</v>
      </c>
      <c r="M2348" t="s">
        <v>107</v>
      </c>
      <c r="N2348" t="str">
        <f t="shared" si="126"/>
        <v>Five Dock,</v>
      </c>
      <c r="O2348" t="str">
        <f t="shared" si="127"/>
        <v>Five Dock</v>
      </c>
      <c r="P2348" t="str">
        <f t="shared" si="128"/>
        <v>NSW</v>
      </c>
      <c r="Q2348" t="s">
        <v>29</v>
      </c>
      <c r="R2348" t="s">
        <v>138</v>
      </c>
      <c r="S2348" t="s">
        <v>53</v>
      </c>
      <c r="T2348" t="s">
        <v>98</v>
      </c>
      <c r="U2348">
        <v>17999</v>
      </c>
    </row>
    <row r="2349" spans="1:21" x14ac:dyDescent="0.25">
      <c r="A2349" t="s">
        <v>155</v>
      </c>
      <c r="B2349">
        <v>2014</v>
      </c>
      <c r="C2349" t="s">
        <v>230</v>
      </c>
      <c r="D2349" t="s">
        <v>116</v>
      </c>
      <c r="E2349" t="s">
        <v>2680</v>
      </c>
      <c r="F2349" t="s">
        <v>37</v>
      </c>
      <c r="G2349" t="s">
        <v>23</v>
      </c>
      <c r="H2349" t="s">
        <v>82</v>
      </c>
      <c r="I2349" t="s">
        <v>39</v>
      </c>
      <c r="J2349" t="s">
        <v>26</v>
      </c>
      <c r="K2349" t="s">
        <v>140</v>
      </c>
      <c r="L2349">
        <v>205697</v>
      </c>
      <c r="M2349" t="s">
        <v>187</v>
      </c>
      <c r="N2349" t="str">
        <f t="shared" si="126"/>
        <v>Smithfield,</v>
      </c>
      <c r="O2349" t="str">
        <f t="shared" si="127"/>
        <v>Smithfield</v>
      </c>
      <c r="P2349" t="str">
        <f t="shared" si="128"/>
        <v>NSW</v>
      </c>
      <c r="Q2349" t="s">
        <v>29</v>
      </c>
      <c r="R2349" t="s">
        <v>116</v>
      </c>
      <c r="S2349" t="s">
        <v>31</v>
      </c>
      <c r="T2349" t="s">
        <v>44</v>
      </c>
      <c r="U2349">
        <v>12999</v>
      </c>
    </row>
    <row r="2350" spans="1:21" x14ac:dyDescent="0.25">
      <c r="A2350" t="s">
        <v>210</v>
      </c>
      <c r="B2350">
        <v>2005</v>
      </c>
      <c r="C2350" t="s">
        <v>2248</v>
      </c>
      <c r="D2350" t="s">
        <v>242</v>
      </c>
      <c r="E2350" t="s">
        <v>2681</v>
      </c>
      <c r="F2350" t="s">
        <v>37</v>
      </c>
      <c r="G2350" t="s">
        <v>23</v>
      </c>
      <c r="H2350" t="s">
        <v>49</v>
      </c>
      <c r="I2350" t="s">
        <v>50</v>
      </c>
      <c r="J2350" t="s">
        <v>40</v>
      </c>
      <c r="K2350" t="s">
        <v>272</v>
      </c>
      <c r="L2350">
        <v>88506</v>
      </c>
      <c r="M2350" t="s">
        <v>107</v>
      </c>
      <c r="N2350" t="str">
        <f t="shared" si="126"/>
        <v>Five Dock,</v>
      </c>
      <c r="O2350" t="str">
        <f t="shared" si="127"/>
        <v>Five Dock</v>
      </c>
      <c r="P2350" t="str">
        <f t="shared" si="128"/>
        <v>NSW</v>
      </c>
      <c r="Q2350" t="s">
        <v>29</v>
      </c>
      <c r="R2350" t="s">
        <v>242</v>
      </c>
      <c r="S2350" t="s">
        <v>53</v>
      </c>
      <c r="T2350" t="s">
        <v>98</v>
      </c>
      <c r="U2350">
        <v>19990</v>
      </c>
    </row>
    <row r="2351" spans="1:21" x14ac:dyDescent="0.25">
      <c r="A2351" t="s">
        <v>102</v>
      </c>
      <c r="B2351">
        <v>2022</v>
      </c>
      <c r="C2351" t="s">
        <v>260</v>
      </c>
      <c r="D2351" t="s">
        <v>2452</v>
      </c>
      <c r="E2351" t="s">
        <v>2386</v>
      </c>
      <c r="F2351" t="s">
        <v>134</v>
      </c>
      <c r="G2351" t="s">
        <v>23</v>
      </c>
      <c r="H2351" t="s">
        <v>105</v>
      </c>
      <c r="I2351" t="s">
        <v>39</v>
      </c>
      <c r="J2351" t="s">
        <v>40</v>
      </c>
      <c r="K2351" t="s">
        <v>186</v>
      </c>
      <c r="L2351">
        <v>13</v>
      </c>
      <c r="M2351" t="s">
        <v>1193</v>
      </c>
      <c r="N2351" t="str">
        <f t="shared" si="126"/>
        <v>Chatswood,</v>
      </c>
      <c r="O2351" t="str">
        <f t="shared" si="127"/>
        <v>Chatswood</v>
      </c>
      <c r="P2351" t="str">
        <f t="shared" si="128"/>
        <v>NSW</v>
      </c>
      <c r="Q2351" t="s">
        <v>29</v>
      </c>
      <c r="R2351" t="s">
        <v>30</v>
      </c>
      <c r="S2351" t="s">
        <v>31</v>
      </c>
      <c r="T2351" t="s">
        <v>44</v>
      </c>
      <c r="U2351">
        <v>57990</v>
      </c>
    </row>
    <row r="2352" spans="1:21" x14ac:dyDescent="0.25">
      <c r="A2352" t="s">
        <v>79</v>
      </c>
      <c r="B2352">
        <v>2018</v>
      </c>
      <c r="C2352" t="s">
        <v>174</v>
      </c>
      <c r="D2352" t="s">
        <v>30</v>
      </c>
      <c r="E2352" t="s">
        <v>2682</v>
      </c>
      <c r="F2352" t="s">
        <v>37</v>
      </c>
      <c r="G2352" t="s">
        <v>23</v>
      </c>
      <c r="H2352" t="s">
        <v>144</v>
      </c>
      <c r="I2352" t="s">
        <v>39</v>
      </c>
      <c r="J2352" t="s">
        <v>66</v>
      </c>
      <c r="K2352" t="s">
        <v>158</v>
      </c>
      <c r="L2352">
        <v>89659</v>
      </c>
      <c r="M2352" t="s">
        <v>78</v>
      </c>
      <c r="N2352" t="str">
        <f t="shared" si="126"/>
        <v>Blacktown,</v>
      </c>
      <c r="O2352" t="str">
        <f t="shared" si="127"/>
        <v>Blacktown</v>
      </c>
      <c r="P2352" t="str">
        <f t="shared" si="128"/>
        <v>NSW</v>
      </c>
      <c r="Q2352" t="s">
        <v>29</v>
      </c>
      <c r="R2352" t="s">
        <v>30</v>
      </c>
      <c r="S2352" t="s">
        <v>31</v>
      </c>
      <c r="T2352" t="s">
        <v>44</v>
      </c>
      <c r="U2352">
        <v>22990</v>
      </c>
    </row>
    <row r="2353" spans="1:21" x14ac:dyDescent="0.25">
      <c r="A2353" t="s">
        <v>210</v>
      </c>
      <c r="B2353">
        <v>2018</v>
      </c>
      <c r="C2353" t="s">
        <v>299</v>
      </c>
      <c r="D2353" t="s">
        <v>138</v>
      </c>
      <c r="E2353" t="s">
        <v>2683</v>
      </c>
      <c r="F2353" t="s">
        <v>37</v>
      </c>
      <c r="G2353" t="s">
        <v>23</v>
      </c>
      <c r="H2353" t="s">
        <v>301</v>
      </c>
      <c r="I2353" t="s">
        <v>110</v>
      </c>
      <c r="J2353" t="s">
        <v>26</v>
      </c>
      <c r="K2353" t="s">
        <v>258</v>
      </c>
      <c r="L2353">
        <v>38031</v>
      </c>
      <c r="M2353" t="s">
        <v>729</v>
      </c>
      <c r="N2353" t="str">
        <f t="shared" si="126"/>
        <v>Taylors Beach,</v>
      </c>
      <c r="O2353" t="str">
        <f t="shared" si="127"/>
        <v>Taylors Beach</v>
      </c>
      <c r="P2353" t="str">
        <f t="shared" si="128"/>
        <v>NSW</v>
      </c>
      <c r="Q2353" t="s">
        <v>303</v>
      </c>
      <c r="R2353" t="s">
        <v>138</v>
      </c>
      <c r="S2353" t="s">
        <v>31</v>
      </c>
      <c r="T2353" t="s">
        <v>54</v>
      </c>
      <c r="U2353">
        <v>47990</v>
      </c>
    </row>
    <row r="2354" spans="1:21" x14ac:dyDescent="0.25">
      <c r="A2354" t="s">
        <v>33</v>
      </c>
      <c r="B2354">
        <v>2022</v>
      </c>
      <c r="C2354" t="s">
        <v>605</v>
      </c>
      <c r="D2354" t="s">
        <v>2684</v>
      </c>
      <c r="E2354" t="s">
        <v>2685</v>
      </c>
      <c r="F2354" t="s">
        <v>22</v>
      </c>
      <c r="G2354" t="s">
        <v>23</v>
      </c>
      <c r="H2354" t="s">
        <v>1006</v>
      </c>
      <c r="I2354" t="s">
        <v>39</v>
      </c>
      <c r="J2354" t="s">
        <v>1007</v>
      </c>
      <c r="K2354" t="s">
        <v>194</v>
      </c>
      <c r="L2354">
        <v>875</v>
      </c>
      <c r="M2354" t="s">
        <v>361</v>
      </c>
      <c r="N2354" t="str">
        <f t="shared" si="126"/>
        <v>Artarmon,</v>
      </c>
      <c r="O2354" t="str">
        <f t="shared" si="127"/>
        <v>Artarmon</v>
      </c>
      <c r="P2354" t="str">
        <f t="shared" si="128"/>
        <v>NSW</v>
      </c>
      <c r="Q2354" t="s">
        <v>1006</v>
      </c>
      <c r="R2354" t="s">
        <v>30</v>
      </c>
      <c r="S2354" t="s">
        <v>31</v>
      </c>
      <c r="T2354" t="s">
        <v>44</v>
      </c>
      <c r="U2354">
        <v>48688</v>
      </c>
    </row>
    <row r="2355" spans="1:21" x14ac:dyDescent="0.25">
      <c r="A2355" t="s">
        <v>79</v>
      </c>
      <c r="B2355">
        <v>2018</v>
      </c>
      <c r="C2355" t="s">
        <v>164</v>
      </c>
      <c r="D2355" t="s">
        <v>30</v>
      </c>
      <c r="E2355" t="s">
        <v>1506</v>
      </c>
      <c r="F2355" t="s">
        <v>37</v>
      </c>
      <c r="G2355" t="s">
        <v>23</v>
      </c>
      <c r="H2355" t="s">
        <v>49</v>
      </c>
      <c r="I2355" t="s">
        <v>39</v>
      </c>
      <c r="J2355" t="s">
        <v>66</v>
      </c>
      <c r="K2355" t="s">
        <v>166</v>
      </c>
      <c r="L2355">
        <v>59800</v>
      </c>
      <c r="M2355" t="s">
        <v>833</v>
      </c>
      <c r="N2355" t="str">
        <f t="shared" si="126"/>
        <v>Berwick,</v>
      </c>
      <c r="O2355" t="str">
        <f t="shared" si="127"/>
        <v>Berwick</v>
      </c>
      <c r="P2355" t="str">
        <f t="shared" si="128"/>
        <v>VIC</v>
      </c>
      <c r="Q2355" t="s">
        <v>29</v>
      </c>
      <c r="R2355" t="s">
        <v>30</v>
      </c>
      <c r="S2355" t="s">
        <v>31</v>
      </c>
      <c r="T2355" t="s">
        <v>44</v>
      </c>
      <c r="U2355">
        <v>28999</v>
      </c>
    </row>
    <row r="2356" spans="1:21" x14ac:dyDescent="0.25">
      <c r="A2356" t="s">
        <v>79</v>
      </c>
      <c r="B2356">
        <v>2010</v>
      </c>
      <c r="C2356" t="s">
        <v>437</v>
      </c>
      <c r="D2356" t="s">
        <v>138</v>
      </c>
      <c r="E2356" t="s">
        <v>2686</v>
      </c>
      <c r="F2356" t="s">
        <v>37</v>
      </c>
      <c r="G2356" t="s">
        <v>23</v>
      </c>
      <c r="H2356" t="s">
        <v>144</v>
      </c>
      <c r="I2356" t="s">
        <v>110</v>
      </c>
      <c r="J2356" t="s">
        <v>26</v>
      </c>
      <c r="K2356" t="s">
        <v>429</v>
      </c>
      <c r="L2356">
        <v>178000</v>
      </c>
      <c r="M2356" t="s">
        <v>346</v>
      </c>
      <c r="N2356" t="str">
        <f t="shared" si="126"/>
        <v>Windsor,</v>
      </c>
      <c r="O2356" t="str">
        <f t="shared" si="127"/>
        <v>Windsor</v>
      </c>
      <c r="P2356" t="str">
        <f t="shared" si="128"/>
        <v>NSW</v>
      </c>
      <c r="Q2356" t="s">
        <v>29</v>
      </c>
      <c r="R2356" t="s">
        <v>138</v>
      </c>
      <c r="S2356" t="s">
        <v>31</v>
      </c>
      <c r="T2356" t="s">
        <v>44</v>
      </c>
      <c r="U2356">
        <v>19888</v>
      </c>
    </row>
    <row r="2357" spans="1:21" x14ac:dyDescent="0.25">
      <c r="A2357" t="s">
        <v>113</v>
      </c>
      <c r="B2357">
        <v>2008</v>
      </c>
      <c r="C2357" t="s">
        <v>247</v>
      </c>
      <c r="D2357" t="s">
        <v>152</v>
      </c>
      <c r="E2357" t="s">
        <v>2687</v>
      </c>
      <c r="F2357" t="s">
        <v>37</v>
      </c>
      <c r="G2357" t="s">
        <v>115</v>
      </c>
      <c r="H2357" t="s">
        <v>49</v>
      </c>
      <c r="I2357" t="s">
        <v>39</v>
      </c>
      <c r="J2357" t="s">
        <v>66</v>
      </c>
      <c r="K2357" t="s">
        <v>424</v>
      </c>
      <c r="L2357">
        <v>158449</v>
      </c>
      <c r="M2357" t="s">
        <v>214</v>
      </c>
      <c r="N2357" t="str">
        <f t="shared" si="126"/>
        <v>Minchinbury,</v>
      </c>
      <c r="O2357" t="str">
        <f t="shared" si="127"/>
        <v>Minchinbury</v>
      </c>
      <c r="P2357" t="str">
        <f t="shared" si="128"/>
        <v>NSW</v>
      </c>
      <c r="Q2357" t="s">
        <v>29</v>
      </c>
      <c r="R2357" t="s">
        <v>152</v>
      </c>
      <c r="S2357" t="s">
        <v>31</v>
      </c>
      <c r="T2357" t="s">
        <v>44</v>
      </c>
      <c r="U2357">
        <v>7995</v>
      </c>
    </row>
    <row r="2358" spans="1:21" x14ac:dyDescent="0.25">
      <c r="A2358" t="s">
        <v>74</v>
      </c>
      <c r="B2358">
        <v>2018</v>
      </c>
      <c r="C2358" t="s">
        <v>75</v>
      </c>
      <c r="D2358" t="s">
        <v>30</v>
      </c>
      <c r="E2358" t="s">
        <v>2688</v>
      </c>
      <c r="F2358" t="s">
        <v>37</v>
      </c>
      <c r="G2358" t="s">
        <v>23</v>
      </c>
      <c r="H2358" t="s">
        <v>49</v>
      </c>
      <c r="I2358" t="s">
        <v>110</v>
      </c>
      <c r="J2358" t="s">
        <v>26</v>
      </c>
      <c r="K2358" t="s">
        <v>128</v>
      </c>
      <c r="L2358">
        <v>74458</v>
      </c>
      <c r="M2358" t="s">
        <v>42</v>
      </c>
      <c r="N2358" t="str">
        <f t="shared" si="126"/>
        <v>Brookvale,</v>
      </c>
      <c r="O2358" t="str">
        <f t="shared" si="127"/>
        <v>Brookvale</v>
      </c>
      <c r="P2358" t="str">
        <f t="shared" si="128"/>
        <v>NSW</v>
      </c>
      <c r="Q2358" t="s">
        <v>29</v>
      </c>
      <c r="R2358" t="s">
        <v>30</v>
      </c>
      <c r="S2358" t="s">
        <v>31</v>
      </c>
      <c r="T2358" t="s">
        <v>44</v>
      </c>
      <c r="U2358">
        <v>64980</v>
      </c>
    </row>
    <row r="2359" spans="1:21" x14ac:dyDescent="0.25">
      <c r="A2359" t="s">
        <v>102</v>
      </c>
      <c r="B2359">
        <v>2013</v>
      </c>
      <c r="C2359" t="s">
        <v>103</v>
      </c>
      <c r="D2359" t="s">
        <v>35</v>
      </c>
      <c r="E2359" t="s">
        <v>2689</v>
      </c>
      <c r="F2359" t="s">
        <v>37</v>
      </c>
      <c r="G2359" t="s">
        <v>23</v>
      </c>
      <c r="H2359" t="s">
        <v>49</v>
      </c>
      <c r="I2359" t="s">
        <v>39</v>
      </c>
      <c r="J2359" t="s">
        <v>26</v>
      </c>
      <c r="K2359" t="s">
        <v>395</v>
      </c>
      <c r="L2359">
        <v>120859</v>
      </c>
      <c r="M2359" t="s">
        <v>78</v>
      </c>
      <c r="N2359" t="str">
        <f t="shared" si="126"/>
        <v>Blacktown,</v>
      </c>
      <c r="O2359" t="str">
        <f t="shared" si="127"/>
        <v>Blacktown</v>
      </c>
      <c r="P2359" t="str">
        <f t="shared" si="128"/>
        <v>NSW</v>
      </c>
      <c r="Q2359" t="s">
        <v>29</v>
      </c>
      <c r="R2359" t="s">
        <v>35</v>
      </c>
      <c r="S2359" t="s">
        <v>43</v>
      </c>
      <c r="T2359" t="s">
        <v>44</v>
      </c>
      <c r="U2359">
        <v>15880</v>
      </c>
    </row>
    <row r="2360" spans="1:21" x14ac:dyDescent="0.25">
      <c r="A2360" t="s">
        <v>102</v>
      </c>
      <c r="B2360">
        <v>2022</v>
      </c>
      <c r="C2360" t="s">
        <v>260</v>
      </c>
      <c r="D2360" t="s">
        <v>1306</v>
      </c>
      <c r="E2360" t="s">
        <v>2630</v>
      </c>
      <c r="F2360" t="s">
        <v>22</v>
      </c>
      <c r="G2360" t="s">
        <v>23</v>
      </c>
      <c r="H2360" t="s">
        <v>49</v>
      </c>
      <c r="I2360" t="s">
        <v>25</v>
      </c>
      <c r="J2360" t="s">
        <v>40</v>
      </c>
      <c r="K2360" t="s">
        <v>272</v>
      </c>
      <c r="L2360">
        <v>10</v>
      </c>
      <c r="M2360" t="s">
        <v>1308</v>
      </c>
      <c r="N2360" t="str">
        <f t="shared" si="126"/>
        <v>Mascot,</v>
      </c>
      <c r="O2360" t="str">
        <f t="shared" si="127"/>
        <v>Mascot</v>
      </c>
      <c r="P2360" t="str">
        <f t="shared" si="128"/>
        <v>NSW</v>
      </c>
      <c r="Q2360" t="s">
        <v>29</v>
      </c>
      <c r="R2360" t="s">
        <v>30</v>
      </c>
      <c r="S2360" t="s">
        <v>31</v>
      </c>
      <c r="T2360" t="s">
        <v>32</v>
      </c>
      <c r="U2360">
        <v>56990</v>
      </c>
    </row>
    <row r="2361" spans="1:21" x14ac:dyDescent="0.25">
      <c r="A2361" t="s">
        <v>2690</v>
      </c>
      <c r="B2361">
        <v>2001</v>
      </c>
      <c r="C2361">
        <v>360</v>
      </c>
      <c r="D2361" t="s">
        <v>242</v>
      </c>
      <c r="E2361" t="s">
        <v>2691</v>
      </c>
      <c r="F2361" t="s">
        <v>37</v>
      </c>
      <c r="G2361" t="s">
        <v>115</v>
      </c>
      <c r="H2361" t="s">
        <v>2559</v>
      </c>
      <c r="I2361" t="s">
        <v>50</v>
      </c>
      <c r="J2361" t="s">
        <v>40</v>
      </c>
      <c r="K2361" t="s">
        <v>2692</v>
      </c>
      <c r="L2361">
        <v>47381</v>
      </c>
      <c r="M2361" t="s">
        <v>660</v>
      </c>
      <c r="N2361" t="str">
        <f t="shared" si="126"/>
        <v>Rushcutters Bay,</v>
      </c>
      <c r="O2361" t="str">
        <f t="shared" si="127"/>
        <v>Rushcutters Bay</v>
      </c>
      <c r="P2361" t="str">
        <f t="shared" si="128"/>
        <v>NSW</v>
      </c>
      <c r="Q2361" t="s">
        <v>61</v>
      </c>
      <c r="R2361" t="s">
        <v>242</v>
      </c>
      <c r="S2361" t="s">
        <v>53</v>
      </c>
      <c r="T2361" t="s">
        <v>98</v>
      </c>
      <c r="U2361">
        <v>219880</v>
      </c>
    </row>
    <row r="2362" spans="1:21" x14ac:dyDescent="0.25">
      <c r="A2362" t="s">
        <v>252</v>
      </c>
      <c r="B2362">
        <v>2004</v>
      </c>
      <c r="C2362" t="s">
        <v>253</v>
      </c>
      <c r="D2362" t="s">
        <v>35</v>
      </c>
      <c r="E2362" t="s">
        <v>2693</v>
      </c>
      <c r="F2362" t="s">
        <v>37</v>
      </c>
      <c r="G2362" t="s">
        <v>23</v>
      </c>
      <c r="H2362" t="s">
        <v>38</v>
      </c>
      <c r="I2362" t="s">
        <v>39</v>
      </c>
      <c r="J2362" t="s">
        <v>66</v>
      </c>
      <c r="K2362" t="s">
        <v>365</v>
      </c>
      <c r="L2362">
        <v>154083</v>
      </c>
      <c r="M2362" t="s">
        <v>349</v>
      </c>
      <c r="N2362" t="str">
        <f t="shared" si="126"/>
        <v>Penrith,</v>
      </c>
      <c r="O2362" t="str">
        <f t="shared" si="127"/>
        <v>Penrith</v>
      </c>
      <c r="P2362" t="str">
        <f t="shared" si="128"/>
        <v>NSW</v>
      </c>
      <c r="Q2362" t="s">
        <v>29</v>
      </c>
      <c r="R2362" t="s">
        <v>35</v>
      </c>
      <c r="S2362" t="s">
        <v>43</v>
      </c>
      <c r="T2362" t="s">
        <v>44</v>
      </c>
      <c r="U2362">
        <v>5999</v>
      </c>
    </row>
    <row r="2363" spans="1:21" x14ac:dyDescent="0.25">
      <c r="A2363" t="s">
        <v>249</v>
      </c>
      <c r="B2363">
        <v>2019</v>
      </c>
      <c r="C2363" t="s">
        <v>564</v>
      </c>
      <c r="D2363" t="s">
        <v>152</v>
      </c>
      <c r="E2363" t="s">
        <v>2694</v>
      </c>
      <c r="F2363" t="s">
        <v>37</v>
      </c>
      <c r="G2363" t="s">
        <v>23</v>
      </c>
      <c r="H2363" t="s">
        <v>49</v>
      </c>
      <c r="I2363" t="s">
        <v>39</v>
      </c>
      <c r="J2363" t="s">
        <v>40</v>
      </c>
      <c r="K2363" t="s">
        <v>499</v>
      </c>
      <c r="L2363">
        <v>61451</v>
      </c>
      <c r="M2363" t="s">
        <v>112</v>
      </c>
      <c r="N2363" t="str">
        <f t="shared" si="126"/>
        <v>Haberfield,</v>
      </c>
      <c r="O2363" t="str">
        <f t="shared" si="127"/>
        <v>Haberfield</v>
      </c>
      <c r="P2363" t="str">
        <f t="shared" si="128"/>
        <v>NSW</v>
      </c>
      <c r="Q2363" t="s">
        <v>29</v>
      </c>
      <c r="R2363" t="s">
        <v>152</v>
      </c>
      <c r="S2363" t="s">
        <v>31</v>
      </c>
      <c r="T2363" t="s">
        <v>44</v>
      </c>
      <c r="U2363">
        <v>38990</v>
      </c>
    </row>
    <row r="2364" spans="1:21" x14ac:dyDescent="0.25">
      <c r="A2364" t="s">
        <v>240</v>
      </c>
      <c r="B2364">
        <v>2015</v>
      </c>
      <c r="C2364" t="s">
        <v>619</v>
      </c>
      <c r="D2364" t="s">
        <v>152</v>
      </c>
      <c r="E2364" t="s">
        <v>2413</v>
      </c>
      <c r="F2364" t="s">
        <v>37</v>
      </c>
      <c r="G2364" t="s">
        <v>23</v>
      </c>
      <c r="H2364" t="s">
        <v>294</v>
      </c>
      <c r="I2364" t="s">
        <v>50</v>
      </c>
      <c r="J2364" t="s">
        <v>40</v>
      </c>
      <c r="K2364" t="s">
        <v>733</v>
      </c>
      <c r="L2364">
        <v>205263</v>
      </c>
      <c r="M2364" t="s">
        <v>265</v>
      </c>
      <c r="N2364" t="str">
        <f t="shared" si="126"/>
        <v>Campbelltown,</v>
      </c>
      <c r="O2364" t="str">
        <f t="shared" si="127"/>
        <v>Campbelltown</v>
      </c>
      <c r="P2364" t="str">
        <f t="shared" si="128"/>
        <v>NSW</v>
      </c>
      <c r="Q2364" t="s">
        <v>61</v>
      </c>
      <c r="R2364" t="s">
        <v>152</v>
      </c>
      <c r="S2364" t="s">
        <v>31</v>
      </c>
      <c r="T2364" t="s">
        <v>44</v>
      </c>
      <c r="U2364">
        <v>29950</v>
      </c>
    </row>
    <row r="2365" spans="1:21" x14ac:dyDescent="0.25">
      <c r="A2365" t="s">
        <v>102</v>
      </c>
      <c r="B2365">
        <v>2015</v>
      </c>
      <c r="C2365" t="s">
        <v>647</v>
      </c>
      <c r="D2365" t="s">
        <v>152</v>
      </c>
      <c r="E2365" t="s">
        <v>2695</v>
      </c>
      <c r="F2365" t="s">
        <v>37</v>
      </c>
      <c r="G2365" t="s">
        <v>23</v>
      </c>
      <c r="H2365" t="s">
        <v>49</v>
      </c>
      <c r="I2365" t="s">
        <v>39</v>
      </c>
      <c r="J2365" t="s">
        <v>26</v>
      </c>
      <c r="K2365" t="s">
        <v>336</v>
      </c>
      <c r="L2365">
        <v>158721</v>
      </c>
      <c r="M2365" t="s">
        <v>78</v>
      </c>
      <c r="N2365" t="str">
        <f t="shared" si="126"/>
        <v>Blacktown,</v>
      </c>
      <c r="O2365" t="str">
        <f t="shared" si="127"/>
        <v>Blacktown</v>
      </c>
      <c r="P2365" t="str">
        <f t="shared" si="128"/>
        <v>NSW</v>
      </c>
      <c r="Q2365" t="s">
        <v>29</v>
      </c>
      <c r="R2365" t="s">
        <v>152</v>
      </c>
      <c r="S2365" t="s">
        <v>31</v>
      </c>
      <c r="T2365" t="s">
        <v>44</v>
      </c>
      <c r="U2365">
        <v>15990</v>
      </c>
    </row>
    <row r="2366" spans="1:21" x14ac:dyDescent="0.25">
      <c r="A2366" t="s">
        <v>102</v>
      </c>
      <c r="B2366">
        <v>2012</v>
      </c>
      <c r="C2366" t="s">
        <v>2696</v>
      </c>
      <c r="D2366" t="s">
        <v>35</v>
      </c>
      <c r="E2366" t="s">
        <v>2697</v>
      </c>
      <c r="F2366" t="s">
        <v>37</v>
      </c>
      <c r="G2366" t="s">
        <v>23</v>
      </c>
      <c r="H2366" t="s">
        <v>49</v>
      </c>
      <c r="I2366" t="s">
        <v>39</v>
      </c>
      <c r="J2366" t="s">
        <v>40</v>
      </c>
      <c r="K2366" t="s">
        <v>163</v>
      </c>
      <c r="L2366">
        <v>93772</v>
      </c>
      <c r="M2366" t="s">
        <v>238</v>
      </c>
      <c r="N2366" t="str">
        <f t="shared" si="126"/>
        <v>Homebush,</v>
      </c>
      <c r="O2366" t="str">
        <f t="shared" si="127"/>
        <v>Homebush</v>
      </c>
      <c r="P2366" t="str">
        <f t="shared" si="128"/>
        <v>NSW</v>
      </c>
      <c r="Q2366" t="s">
        <v>29</v>
      </c>
      <c r="R2366" t="s">
        <v>35</v>
      </c>
      <c r="S2366" t="s">
        <v>222</v>
      </c>
      <c r="T2366" t="s">
        <v>54</v>
      </c>
      <c r="U2366">
        <v>27990</v>
      </c>
    </row>
    <row r="2367" spans="1:21" x14ac:dyDescent="0.25">
      <c r="A2367" t="s">
        <v>210</v>
      </c>
      <c r="B2367">
        <v>2019</v>
      </c>
      <c r="C2367" t="s">
        <v>211</v>
      </c>
      <c r="D2367" t="s">
        <v>30</v>
      </c>
      <c r="E2367" t="s">
        <v>2698</v>
      </c>
      <c r="F2367" t="s">
        <v>37</v>
      </c>
      <c r="G2367" t="s">
        <v>23</v>
      </c>
      <c r="H2367" t="s">
        <v>144</v>
      </c>
      <c r="I2367" t="s">
        <v>25</v>
      </c>
      <c r="J2367" t="s">
        <v>66</v>
      </c>
      <c r="K2367" t="s">
        <v>128</v>
      </c>
      <c r="L2367">
        <v>32289</v>
      </c>
      <c r="M2367" t="s">
        <v>995</v>
      </c>
      <c r="N2367" t="str">
        <f t="shared" si="126"/>
        <v>Revesby,</v>
      </c>
      <c r="O2367" t="str">
        <f t="shared" si="127"/>
        <v>Revesby</v>
      </c>
      <c r="P2367" t="str">
        <f t="shared" si="128"/>
        <v>NSW</v>
      </c>
      <c r="Q2367" t="s">
        <v>29</v>
      </c>
      <c r="R2367" t="s">
        <v>30</v>
      </c>
      <c r="S2367" t="s">
        <v>31</v>
      </c>
      <c r="T2367" t="s">
        <v>44</v>
      </c>
      <c r="U2367">
        <v>35990</v>
      </c>
    </row>
    <row r="2368" spans="1:21" x14ac:dyDescent="0.25">
      <c r="A2368" t="s">
        <v>55</v>
      </c>
      <c r="B2368">
        <v>2017</v>
      </c>
      <c r="C2368" t="s">
        <v>2699</v>
      </c>
      <c r="D2368" t="s">
        <v>30</v>
      </c>
      <c r="E2368" t="s">
        <v>2700</v>
      </c>
      <c r="F2368" t="s">
        <v>37</v>
      </c>
      <c r="G2368" t="s">
        <v>23</v>
      </c>
      <c r="H2368" t="s">
        <v>82</v>
      </c>
      <c r="I2368" t="s">
        <v>39</v>
      </c>
      <c r="J2368" t="s">
        <v>40</v>
      </c>
      <c r="K2368" t="s">
        <v>609</v>
      </c>
      <c r="L2368">
        <v>76206</v>
      </c>
      <c r="M2368" t="s">
        <v>833</v>
      </c>
      <c r="N2368" t="str">
        <f t="shared" si="126"/>
        <v>Berwick,</v>
      </c>
      <c r="O2368" t="str">
        <f t="shared" si="127"/>
        <v>Berwick</v>
      </c>
      <c r="P2368" t="str">
        <f t="shared" si="128"/>
        <v>VIC</v>
      </c>
      <c r="Q2368" t="s">
        <v>29</v>
      </c>
      <c r="R2368" t="s">
        <v>30</v>
      </c>
      <c r="S2368" t="s">
        <v>31</v>
      </c>
      <c r="T2368" t="s">
        <v>44</v>
      </c>
      <c r="U2368">
        <v>32999</v>
      </c>
    </row>
    <row r="2369" spans="1:21" x14ac:dyDescent="0.25">
      <c r="A2369" t="s">
        <v>102</v>
      </c>
      <c r="B2369">
        <v>2023</v>
      </c>
      <c r="C2369" t="s">
        <v>647</v>
      </c>
      <c r="D2369" t="s">
        <v>2452</v>
      </c>
      <c r="E2369" t="s">
        <v>2701</v>
      </c>
      <c r="F2369" t="s">
        <v>22</v>
      </c>
      <c r="G2369" t="s">
        <v>23</v>
      </c>
      <c r="H2369" t="s">
        <v>49</v>
      </c>
      <c r="I2369" t="s">
        <v>25</v>
      </c>
      <c r="J2369" t="s">
        <v>40</v>
      </c>
      <c r="K2369" t="s">
        <v>176</v>
      </c>
      <c r="L2369">
        <v>20</v>
      </c>
      <c r="M2369" t="s">
        <v>1193</v>
      </c>
      <c r="N2369" t="str">
        <f t="shared" si="126"/>
        <v>Chatswood,</v>
      </c>
      <c r="O2369" t="str">
        <f t="shared" si="127"/>
        <v>Chatswood</v>
      </c>
      <c r="P2369" t="str">
        <f t="shared" si="128"/>
        <v>NSW</v>
      </c>
      <c r="Q2369" t="s">
        <v>29</v>
      </c>
      <c r="R2369" t="s">
        <v>30</v>
      </c>
      <c r="S2369" t="s">
        <v>31</v>
      </c>
      <c r="T2369" t="s">
        <v>44</v>
      </c>
      <c r="U2369">
        <v>74990</v>
      </c>
    </row>
    <row r="2370" spans="1:21" x14ac:dyDescent="0.25">
      <c r="A2370" t="s">
        <v>141</v>
      </c>
      <c r="B2370">
        <v>2018</v>
      </c>
      <c r="C2370" t="s">
        <v>344</v>
      </c>
      <c r="D2370" t="s">
        <v>30</v>
      </c>
      <c r="E2370" t="s">
        <v>2702</v>
      </c>
      <c r="F2370" t="s">
        <v>37</v>
      </c>
      <c r="G2370" t="s">
        <v>23</v>
      </c>
      <c r="H2370" t="s">
        <v>144</v>
      </c>
      <c r="I2370" t="s">
        <v>25</v>
      </c>
      <c r="J2370" t="s">
        <v>66</v>
      </c>
      <c r="K2370" t="s">
        <v>199</v>
      </c>
      <c r="L2370">
        <v>39812</v>
      </c>
      <c r="M2370" t="s">
        <v>1148</v>
      </c>
      <c r="N2370" t="str">
        <f t="shared" si="126"/>
        <v>Alexandria,</v>
      </c>
      <c r="O2370" t="str">
        <f t="shared" si="127"/>
        <v>Alexandria</v>
      </c>
      <c r="P2370" t="str">
        <f t="shared" si="128"/>
        <v>NSW</v>
      </c>
      <c r="Q2370" t="s">
        <v>29</v>
      </c>
      <c r="R2370" t="s">
        <v>30</v>
      </c>
      <c r="S2370" t="s">
        <v>31</v>
      </c>
      <c r="T2370" t="s">
        <v>44</v>
      </c>
      <c r="U2370">
        <v>36990</v>
      </c>
    </row>
    <row r="2371" spans="1:21" x14ac:dyDescent="0.25">
      <c r="A2371" t="s">
        <v>102</v>
      </c>
      <c r="B2371">
        <v>2009</v>
      </c>
      <c r="C2371" t="s">
        <v>589</v>
      </c>
      <c r="D2371" t="s">
        <v>35</v>
      </c>
      <c r="E2371" t="s">
        <v>2703</v>
      </c>
      <c r="F2371" t="s">
        <v>37</v>
      </c>
      <c r="G2371" t="s">
        <v>115</v>
      </c>
      <c r="H2371" t="s">
        <v>179</v>
      </c>
      <c r="I2371" t="s">
        <v>39</v>
      </c>
      <c r="J2371" t="s">
        <v>40</v>
      </c>
      <c r="K2371" t="s">
        <v>208</v>
      </c>
      <c r="L2371">
        <v>156491</v>
      </c>
      <c r="M2371" t="s">
        <v>107</v>
      </c>
      <c r="N2371" t="str">
        <f t="shared" si="126"/>
        <v>Five Dock,</v>
      </c>
      <c r="O2371" t="str">
        <f t="shared" si="127"/>
        <v>Five Dock</v>
      </c>
      <c r="P2371" t="str">
        <f t="shared" si="128"/>
        <v>NSW</v>
      </c>
      <c r="Q2371" t="s">
        <v>29</v>
      </c>
      <c r="R2371" t="s">
        <v>35</v>
      </c>
      <c r="S2371" t="s">
        <v>222</v>
      </c>
      <c r="T2371" t="s">
        <v>44</v>
      </c>
      <c r="U2371">
        <v>7999</v>
      </c>
    </row>
    <row r="2372" spans="1:21" x14ac:dyDescent="0.25">
      <c r="A2372" t="s">
        <v>69</v>
      </c>
      <c r="B2372">
        <v>2010</v>
      </c>
      <c r="C2372" t="s">
        <v>1052</v>
      </c>
      <c r="D2372" t="s">
        <v>73</v>
      </c>
      <c r="E2372" t="s">
        <v>2704</v>
      </c>
      <c r="F2372" t="s">
        <v>37</v>
      </c>
      <c r="G2372" t="s">
        <v>115</v>
      </c>
      <c r="H2372" t="s">
        <v>101</v>
      </c>
      <c r="I2372" t="s">
        <v>50</v>
      </c>
      <c r="J2372" t="s">
        <v>26</v>
      </c>
      <c r="K2372" t="s">
        <v>302</v>
      </c>
      <c r="L2372">
        <v>161178</v>
      </c>
      <c r="M2372" t="s">
        <v>209</v>
      </c>
      <c r="N2372" t="str">
        <f t="shared" si="126"/>
        <v>Granville,</v>
      </c>
      <c r="O2372" t="str">
        <f t="shared" si="127"/>
        <v>Granville</v>
      </c>
      <c r="P2372" t="str">
        <f t="shared" si="128"/>
        <v>NSW</v>
      </c>
      <c r="Q2372" t="s">
        <v>29</v>
      </c>
      <c r="R2372" t="s">
        <v>73</v>
      </c>
      <c r="S2372" t="s">
        <v>31</v>
      </c>
      <c r="T2372" t="s">
        <v>195</v>
      </c>
      <c r="U2372">
        <v>27999</v>
      </c>
    </row>
    <row r="2373" spans="1:21" x14ac:dyDescent="0.25">
      <c r="A2373" t="s">
        <v>69</v>
      </c>
      <c r="B2373">
        <v>2016</v>
      </c>
      <c r="C2373" t="s">
        <v>543</v>
      </c>
      <c r="D2373" t="s">
        <v>30</v>
      </c>
      <c r="E2373" t="s">
        <v>2705</v>
      </c>
      <c r="F2373" t="s">
        <v>37</v>
      </c>
      <c r="G2373" t="s">
        <v>23</v>
      </c>
      <c r="H2373" t="s">
        <v>646</v>
      </c>
      <c r="I2373" t="s">
        <v>110</v>
      </c>
      <c r="J2373" t="s">
        <v>26</v>
      </c>
      <c r="K2373" t="s">
        <v>443</v>
      </c>
      <c r="L2373">
        <v>154422</v>
      </c>
      <c r="M2373" t="s">
        <v>729</v>
      </c>
      <c r="N2373" t="str">
        <f t="shared" si="126"/>
        <v>Taylors Beach,</v>
      </c>
      <c r="O2373" t="str">
        <f t="shared" si="127"/>
        <v>Taylors Beach</v>
      </c>
      <c r="P2373" t="str">
        <f t="shared" si="128"/>
        <v>NSW</v>
      </c>
      <c r="Q2373" t="s">
        <v>61</v>
      </c>
      <c r="R2373" t="s">
        <v>30</v>
      </c>
      <c r="S2373" t="s">
        <v>31</v>
      </c>
      <c r="T2373" t="s">
        <v>32</v>
      </c>
      <c r="U2373">
        <v>82845</v>
      </c>
    </row>
    <row r="2374" spans="1:21" x14ac:dyDescent="0.25">
      <c r="A2374" t="s">
        <v>196</v>
      </c>
      <c r="B2374">
        <v>2012</v>
      </c>
      <c r="C2374" t="s">
        <v>1219</v>
      </c>
      <c r="D2374" t="s">
        <v>30</v>
      </c>
      <c r="E2374" t="s">
        <v>2706</v>
      </c>
      <c r="F2374" t="s">
        <v>37</v>
      </c>
      <c r="G2374" t="s">
        <v>23</v>
      </c>
      <c r="H2374" t="s">
        <v>135</v>
      </c>
      <c r="I2374" t="s">
        <v>25</v>
      </c>
      <c r="J2374" t="s">
        <v>40</v>
      </c>
      <c r="K2374" t="s">
        <v>429</v>
      </c>
      <c r="L2374">
        <v>125211</v>
      </c>
      <c r="M2374" t="s">
        <v>214</v>
      </c>
      <c r="N2374" t="str">
        <f t="shared" si="126"/>
        <v>Minchinbury,</v>
      </c>
      <c r="O2374" t="str">
        <f t="shared" si="127"/>
        <v>Minchinbury</v>
      </c>
      <c r="P2374" t="str">
        <f t="shared" si="128"/>
        <v>NSW</v>
      </c>
      <c r="Q2374" t="s">
        <v>137</v>
      </c>
      <c r="R2374" t="s">
        <v>30</v>
      </c>
      <c r="S2374" t="s">
        <v>31</v>
      </c>
      <c r="T2374" t="s">
        <v>44</v>
      </c>
      <c r="U2374">
        <v>19880</v>
      </c>
    </row>
    <row r="2375" spans="1:21" x14ac:dyDescent="0.25">
      <c r="A2375" t="s">
        <v>113</v>
      </c>
      <c r="B2375">
        <v>2019</v>
      </c>
      <c r="C2375" t="s">
        <v>200</v>
      </c>
      <c r="D2375" t="s">
        <v>138</v>
      </c>
      <c r="E2375" t="s">
        <v>2707</v>
      </c>
      <c r="F2375" t="s">
        <v>37</v>
      </c>
      <c r="G2375" t="s">
        <v>23</v>
      </c>
      <c r="H2375" t="s">
        <v>127</v>
      </c>
      <c r="I2375" t="s">
        <v>110</v>
      </c>
      <c r="J2375" t="s">
        <v>26</v>
      </c>
      <c r="K2375" t="s">
        <v>202</v>
      </c>
      <c r="L2375">
        <v>73611</v>
      </c>
      <c r="M2375" t="s">
        <v>891</v>
      </c>
      <c r="N2375" t="str">
        <f t="shared" si="126"/>
        <v>Lilydale,</v>
      </c>
      <c r="O2375" t="str">
        <f t="shared" si="127"/>
        <v>Lilydale</v>
      </c>
      <c r="P2375" t="str">
        <f t="shared" si="128"/>
        <v>VIC</v>
      </c>
      <c r="Q2375" t="s">
        <v>29</v>
      </c>
      <c r="R2375" t="s">
        <v>138</v>
      </c>
      <c r="S2375" t="s">
        <v>31</v>
      </c>
      <c r="T2375" t="s">
        <v>44</v>
      </c>
      <c r="U2375">
        <v>47990</v>
      </c>
    </row>
    <row r="2376" spans="1:21" x14ac:dyDescent="0.25">
      <c r="A2376" t="s">
        <v>69</v>
      </c>
      <c r="B2376">
        <v>2018</v>
      </c>
      <c r="C2376" t="s">
        <v>441</v>
      </c>
      <c r="D2376" t="s">
        <v>138</v>
      </c>
      <c r="E2376" t="s">
        <v>613</v>
      </c>
      <c r="F2376" t="s">
        <v>37</v>
      </c>
      <c r="G2376" t="s">
        <v>23</v>
      </c>
      <c r="H2376" t="s">
        <v>614</v>
      </c>
      <c r="I2376" t="s">
        <v>110</v>
      </c>
      <c r="J2376" t="s">
        <v>26</v>
      </c>
      <c r="K2376" t="s">
        <v>424</v>
      </c>
      <c r="L2376">
        <v>111798</v>
      </c>
      <c r="M2376" t="s">
        <v>42</v>
      </c>
      <c r="N2376" t="str">
        <f t="shared" si="126"/>
        <v>Brookvale,</v>
      </c>
      <c r="O2376" t="str">
        <f t="shared" si="127"/>
        <v>Brookvale</v>
      </c>
      <c r="P2376" t="str">
        <f t="shared" si="128"/>
        <v>NSW</v>
      </c>
      <c r="Q2376" t="s">
        <v>29</v>
      </c>
      <c r="R2376" t="s">
        <v>138</v>
      </c>
      <c r="S2376" t="s">
        <v>31</v>
      </c>
      <c r="T2376" t="s">
        <v>44</v>
      </c>
      <c r="U2376">
        <v>45880</v>
      </c>
    </row>
    <row r="2377" spans="1:21" x14ac:dyDescent="0.25">
      <c r="A2377" t="s">
        <v>102</v>
      </c>
      <c r="B2377">
        <v>2022</v>
      </c>
      <c r="C2377" t="s">
        <v>1376</v>
      </c>
      <c r="D2377" t="s">
        <v>2074</v>
      </c>
      <c r="E2377" t="s">
        <v>1693</v>
      </c>
      <c r="F2377" t="s">
        <v>134</v>
      </c>
      <c r="G2377" t="s">
        <v>23</v>
      </c>
      <c r="H2377" t="s">
        <v>49</v>
      </c>
      <c r="I2377" t="s">
        <v>25</v>
      </c>
      <c r="J2377" t="s">
        <v>40</v>
      </c>
      <c r="K2377" t="s">
        <v>323</v>
      </c>
      <c r="L2377" t="s">
        <v>70</v>
      </c>
      <c r="M2377" t="s">
        <v>311</v>
      </c>
      <c r="N2377" t="str">
        <f t="shared" si="126"/>
        <v>Liverpool,</v>
      </c>
      <c r="O2377" t="str">
        <f t="shared" si="127"/>
        <v>Liverpool</v>
      </c>
      <c r="P2377" t="str">
        <f t="shared" si="128"/>
        <v>NSW</v>
      </c>
      <c r="Q2377" t="s">
        <v>29</v>
      </c>
      <c r="R2377" t="s">
        <v>30</v>
      </c>
      <c r="S2377" t="s">
        <v>31</v>
      </c>
      <c r="T2377" t="s">
        <v>44</v>
      </c>
      <c r="U2377">
        <v>52490</v>
      </c>
    </row>
    <row r="2378" spans="1:21" x14ac:dyDescent="0.25">
      <c r="A2378" t="s">
        <v>210</v>
      </c>
      <c r="B2378">
        <v>2008</v>
      </c>
      <c r="C2378">
        <v>6</v>
      </c>
      <c r="D2378" t="s">
        <v>35</v>
      </c>
      <c r="E2378" t="s">
        <v>2708</v>
      </c>
      <c r="F2378" t="s">
        <v>37</v>
      </c>
      <c r="G2378" t="s">
        <v>23</v>
      </c>
      <c r="H2378" t="s">
        <v>144</v>
      </c>
      <c r="I2378" t="s">
        <v>39</v>
      </c>
      <c r="J2378" t="s">
        <v>40</v>
      </c>
      <c r="K2378" t="s">
        <v>262</v>
      </c>
      <c r="L2378">
        <v>148039</v>
      </c>
      <c r="M2378" t="s">
        <v>214</v>
      </c>
      <c r="N2378" t="str">
        <f t="shared" si="126"/>
        <v>Minchinbury,</v>
      </c>
      <c r="O2378" t="str">
        <f t="shared" si="127"/>
        <v>Minchinbury</v>
      </c>
      <c r="P2378" t="str">
        <f t="shared" si="128"/>
        <v>NSW</v>
      </c>
      <c r="Q2378" t="s">
        <v>29</v>
      </c>
      <c r="R2378" t="s">
        <v>35</v>
      </c>
      <c r="S2378" t="s">
        <v>43</v>
      </c>
      <c r="T2378" t="s">
        <v>44</v>
      </c>
      <c r="U2378">
        <v>14990</v>
      </c>
    </row>
    <row r="2379" spans="1:21" x14ac:dyDescent="0.25">
      <c r="A2379" t="s">
        <v>155</v>
      </c>
      <c r="B2379">
        <v>2014</v>
      </c>
      <c r="C2379" t="s">
        <v>236</v>
      </c>
      <c r="D2379" t="s">
        <v>30</v>
      </c>
      <c r="E2379" t="s">
        <v>1200</v>
      </c>
      <c r="F2379" t="s">
        <v>37</v>
      </c>
      <c r="G2379" t="s">
        <v>23</v>
      </c>
      <c r="H2379" t="s">
        <v>24</v>
      </c>
      <c r="I2379" t="s">
        <v>25</v>
      </c>
      <c r="J2379" t="s">
        <v>26</v>
      </c>
      <c r="K2379" t="s">
        <v>323</v>
      </c>
      <c r="L2379">
        <v>94377</v>
      </c>
      <c r="M2379" t="s">
        <v>159</v>
      </c>
      <c r="N2379" t="str">
        <f t="shared" si="126"/>
        <v>Croydon,</v>
      </c>
      <c r="O2379" t="str">
        <f t="shared" si="127"/>
        <v>Croydon</v>
      </c>
      <c r="P2379" t="str">
        <f t="shared" si="128"/>
        <v>NSW</v>
      </c>
      <c r="Q2379" t="s">
        <v>29</v>
      </c>
      <c r="R2379" t="s">
        <v>30</v>
      </c>
      <c r="S2379" t="s">
        <v>31</v>
      </c>
      <c r="T2379" t="s">
        <v>32</v>
      </c>
      <c r="U2379">
        <v>24999</v>
      </c>
    </row>
    <row r="2380" spans="1:21" x14ac:dyDescent="0.25">
      <c r="A2380" t="s">
        <v>69</v>
      </c>
      <c r="B2380">
        <v>2008</v>
      </c>
      <c r="C2380" t="s">
        <v>177</v>
      </c>
      <c r="D2380" t="s">
        <v>35</v>
      </c>
      <c r="E2380" t="s">
        <v>2709</v>
      </c>
      <c r="F2380" t="s">
        <v>37</v>
      </c>
      <c r="G2380" t="s">
        <v>23</v>
      </c>
      <c r="H2380" t="s">
        <v>179</v>
      </c>
      <c r="I2380" t="s">
        <v>39</v>
      </c>
      <c r="J2380" t="s">
        <v>66</v>
      </c>
      <c r="K2380" t="s">
        <v>186</v>
      </c>
      <c r="L2380">
        <v>109000</v>
      </c>
      <c r="M2380" t="s">
        <v>214</v>
      </c>
      <c r="N2380" t="str">
        <f t="shared" si="126"/>
        <v>Minchinbury,</v>
      </c>
      <c r="O2380" t="str">
        <f t="shared" si="127"/>
        <v>Minchinbury</v>
      </c>
      <c r="P2380" t="str">
        <f t="shared" si="128"/>
        <v>NSW</v>
      </c>
      <c r="Q2380" t="s">
        <v>29</v>
      </c>
      <c r="R2380" t="s">
        <v>35</v>
      </c>
      <c r="S2380" t="s">
        <v>43</v>
      </c>
      <c r="T2380" t="s">
        <v>44</v>
      </c>
      <c r="U2380">
        <v>13995</v>
      </c>
    </row>
    <row r="2381" spans="1:21" x14ac:dyDescent="0.25">
      <c r="A2381" t="s">
        <v>69</v>
      </c>
      <c r="B2381">
        <v>2011</v>
      </c>
      <c r="C2381" t="s">
        <v>1056</v>
      </c>
      <c r="D2381" t="s">
        <v>152</v>
      </c>
      <c r="E2381" t="s">
        <v>2710</v>
      </c>
      <c r="F2381" t="s">
        <v>37</v>
      </c>
      <c r="G2381" t="s">
        <v>23</v>
      </c>
      <c r="H2381" t="s">
        <v>235</v>
      </c>
      <c r="I2381" t="s">
        <v>39</v>
      </c>
      <c r="J2381" t="s">
        <v>66</v>
      </c>
      <c r="K2381" t="s">
        <v>218</v>
      </c>
      <c r="L2381">
        <v>242478</v>
      </c>
      <c r="M2381" t="s">
        <v>214</v>
      </c>
      <c r="N2381" t="str">
        <f t="shared" si="126"/>
        <v>Minchinbury,</v>
      </c>
      <c r="O2381" t="str">
        <f t="shared" si="127"/>
        <v>Minchinbury</v>
      </c>
      <c r="P2381" t="str">
        <f t="shared" si="128"/>
        <v>NSW</v>
      </c>
      <c r="Q2381" t="s">
        <v>137</v>
      </c>
      <c r="R2381" t="s">
        <v>152</v>
      </c>
      <c r="S2381" t="s">
        <v>31</v>
      </c>
      <c r="T2381" t="s">
        <v>44</v>
      </c>
      <c r="U2381">
        <v>12990</v>
      </c>
    </row>
    <row r="2382" spans="1:21" x14ac:dyDescent="0.25">
      <c r="A2382" t="s">
        <v>74</v>
      </c>
      <c r="B2382">
        <v>2018</v>
      </c>
      <c r="C2382" t="s">
        <v>75</v>
      </c>
      <c r="D2382" t="s">
        <v>30</v>
      </c>
      <c r="E2382" t="s">
        <v>2711</v>
      </c>
      <c r="F2382" t="s">
        <v>37</v>
      </c>
      <c r="G2382" t="s">
        <v>23</v>
      </c>
      <c r="H2382" t="s">
        <v>877</v>
      </c>
      <c r="I2382" t="s">
        <v>25</v>
      </c>
      <c r="J2382" t="s">
        <v>26</v>
      </c>
      <c r="K2382" t="s">
        <v>136</v>
      </c>
      <c r="L2382">
        <v>93127</v>
      </c>
      <c r="M2382" t="s">
        <v>145</v>
      </c>
      <c r="N2382" t="str">
        <f t="shared" si="126"/>
        <v>Glebe,</v>
      </c>
      <c r="O2382" t="str">
        <f t="shared" si="127"/>
        <v>Glebe</v>
      </c>
      <c r="P2382" t="str">
        <f t="shared" si="128"/>
        <v>NSW</v>
      </c>
      <c r="Q2382" t="s">
        <v>61</v>
      </c>
      <c r="R2382" t="s">
        <v>30</v>
      </c>
      <c r="S2382" t="s">
        <v>31</v>
      </c>
      <c r="T2382" t="s">
        <v>44</v>
      </c>
      <c r="U2382">
        <v>189990</v>
      </c>
    </row>
    <row r="2383" spans="1:21" x14ac:dyDescent="0.25">
      <c r="A2383" t="s">
        <v>113</v>
      </c>
      <c r="B2383">
        <v>2016</v>
      </c>
      <c r="C2383" t="s">
        <v>200</v>
      </c>
      <c r="D2383" t="s">
        <v>138</v>
      </c>
      <c r="E2383" t="s">
        <v>1552</v>
      </c>
      <c r="F2383" t="s">
        <v>37</v>
      </c>
      <c r="G2383" t="s">
        <v>115</v>
      </c>
      <c r="H2383" t="s">
        <v>127</v>
      </c>
      <c r="I2383" t="s">
        <v>110</v>
      </c>
      <c r="J2383" t="s">
        <v>26</v>
      </c>
      <c r="K2383" t="s">
        <v>283</v>
      </c>
      <c r="L2383">
        <v>119937</v>
      </c>
      <c r="M2383" t="s">
        <v>209</v>
      </c>
      <c r="N2383" t="str">
        <f t="shared" si="126"/>
        <v>Granville,</v>
      </c>
      <c r="O2383" t="str">
        <f t="shared" si="127"/>
        <v>Granville</v>
      </c>
      <c r="P2383" t="str">
        <f t="shared" si="128"/>
        <v>NSW</v>
      </c>
      <c r="Q2383" t="s">
        <v>29</v>
      </c>
      <c r="R2383" t="s">
        <v>138</v>
      </c>
      <c r="S2383" t="s">
        <v>31</v>
      </c>
      <c r="T2383" t="s">
        <v>44</v>
      </c>
      <c r="U2383">
        <v>32990</v>
      </c>
    </row>
    <row r="2384" spans="1:21" x14ac:dyDescent="0.25">
      <c r="A2384" t="s">
        <v>69</v>
      </c>
      <c r="B2384">
        <v>2017</v>
      </c>
      <c r="C2384" t="s">
        <v>177</v>
      </c>
      <c r="D2384" t="s">
        <v>35</v>
      </c>
      <c r="E2384" t="s">
        <v>2712</v>
      </c>
      <c r="F2384" t="s">
        <v>37</v>
      </c>
      <c r="G2384" t="s">
        <v>23</v>
      </c>
      <c r="H2384" t="s">
        <v>179</v>
      </c>
      <c r="I2384" t="s">
        <v>39</v>
      </c>
      <c r="J2384" t="s">
        <v>66</v>
      </c>
      <c r="K2384" t="s">
        <v>130</v>
      </c>
      <c r="L2384">
        <v>103814</v>
      </c>
      <c r="M2384" t="s">
        <v>1025</v>
      </c>
      <c r="N2384" t="str">
        <f t="shared" si="126"/>
        <v>Bentleigh,</v>
      </c>
      <c r="O2384" t="str">
        <f t="shared" si="127"/>
        <v>Bentleigh</v>
      </c>
      <c r="P2384" t="str">
        <f t="shared" si="128"/>
        <v>VIC</v>
      </c>
      <c r="Q2384" t="s">
        <v>29</v>
      </c>
      <c r="R2384" t="s">
        <v>35</v>
      </c>
      <c r="S2384" t="s">
        <v>43</v>
      </c>
      <c r="T2384" t="s">
        <v>44</v>
      </c>
      <c r="U2384">
        <v>21990</v>
      </c>
    </row>
    <row r="2385" spans="1:21" x14ac:dyDescent="0.25">
      <c r="A2385" t="s">
        <v>210</v>
      </c>
      <c r="B2385">
        <v>2012</v>
      </c>
      <c r="C2385">
        <v>3</v>
      </c>
      <c r="D2385" t="s">
        <v>35</v>
      </c>
      <c r="E2385" t="s">
        <v>2676</v>
      </c>
      <c r="F2385" t="s">
        <v>37</v>
      </c>
      <c r="G2385" t="s">
        <v>23</v>
      </c>
      <c r="H2385" t="s">
        <v>49</v>
      </c>
      <c r="I2385" t="s">
        <v>39</v>
      </c>
      <c r="J2385" t="s">
        <v>66</v>
      </c>
      <c r="K2385" t="s">
        <v>163</v>
      </c>
      <c r="L2385">
        <v>234406</v>
      </c>
      <c r="M2385" t="s">
        <v>349</v>
      </c>
      <c r="N2385" t="str">
        <f t="shared" si="126"/>
        <v>Penrith,</v>
      </c>
      <c r="O2385" t="str">
        <f t="shared" si="127"/>
        <v>Penrith</v>
      </c>
      <c r="P2385" t="str">
        <f t="shared" si="128"/>
        <v>NSW</v>
      </c>
      <c r="Q2385" t="s">
        <v>29</v>
      </c>
      <c r="R2385" t="s">
        <v>35</v>
      </c>
      <c r="S2385" t="s">
        <v>43</v>
      </c>
      <c r="T2385" t="s">
        <v>44</v>
      </c>
      <c r="U2385">
        <v>8499</v>
      </c>
    </row>
    <row r="2386" spans="1:21" x14ac:dyDescent="0.25">
      <c r="A2386" t="s">
        <v>120</v>
      </c>
      <c r="B2386">
        <v>2011</v>
      </c>
      <c r="C2386" t="s">
        <v>160</v>
      </c>
      <c r="D2386" t="s">
        <v>30</v>
      </c>
      <c r="E2386" t="s">
        <v>539</v>
      </c>
      <c r="F2386" t="s">
        <v>37</v>
      </c>
      <c r="G2386" t="s">
        <v>23</v>
      </c>
      <c r="H2386" t="s">
        <v>217</v>
      </c>
      <c r="I2386" t="s">
        <v>50</v>
      </c>
      <c r="J2386" t="s">
        <v>66</v>
      </c>
      <c r="K2386" t="s">
        <v>519</v>
      </c>
      <c r="L2386">
        <v>156340</v>
      </c>
      <c r="M2386" t="s">
        <v>259</v>
      </c>
      <c r="N2386" t="str">
        <f t="shared" si="126"/>
        <v>Elderslie,</v>
      </c>
      <c r="O2386" t="str">
        <f t="shared" si="127"/>
        <v>Elderslie</v>
      </c>
      <c r="P2386" t="str">
        <f t="shared" si="128"/>
        <v>NSW</v>
      </c>
      <c r="Q2386" t="s">
        <v>137</v>
      </c>
      <c r="R2386" t="s">
        <v>30</v>
      </c>
      <c r="S2386" t="s">
        <v>31</v>
      </c>
      <c r="T2386" t="s">
        <v>44</v>
      </c>
      <c r="U2386">
        <v>10999</v>
      </c>
    </row>
    <row r="2387" spans="1:21" x14ac:dyDescent="0.25">
      <c r="A2387" t="s">
        <v>196</v>
      </c>
      <c r="B2387">
        <v>2017</v>
      </c>
      <c r="C2387" t="s">
        <v>1781</v>
      </c>
      <c r="D2387" t="s">
        <v>30</v>
      </c>
      <c r="E2387" t="s">
        <v>2713</v>
      </c>
      <c r="F2387" t="s">
        <v>37</v>
      </c>
      <c r="G2387" t="s">
        <v>23</v>
      </c>
      <c r="H2387" t="s">
        <v>49</v>
      </c>
      <c r="I2387" t="s">
        <v>25</v>
      </c>
      <c r="J2387" t="s">
        <v>26</v>
      </c>
      <c r="K2387" t="s">
        <v>298</v>
      </c>
      <c r="L2387">
        <v>72030</v>
      </c>
      <c r="M2387" t="s">
        <v>68</v>
      </c>
      <c r="N2387" t="str">
        <f t="shared" si="126"/>
        <v>Castle Hill,</v>
      </c>
      <c r="O2387" t="str">
        <f t="shared" si="127"/>
        <v>Castle Hill</v>
      </c>
      <c r="P2387" t="str">
        <f t="shared" si="128"/>
        <v>NSW</v>
      </c>
      <c r="Q2387" t="s">
        <v>29</v>
      </c>
      <c r="R2387" t="s">
        <v>30</v>
      </c>
      <c r="S2387" t="s">
        <v>31</v>
      </c>
      <c r="T2387" t="s">
        <v>32</v>
      </c>
      <c r="U2387">
        <v>54990</v>
      </c>
    </row>
    <row r="2388" spans="1:21" x14ac:dyDescent="0.25">
      <c r="A2388" t="s">
        <v>74</v>
      </c>
      <c r="B2388">
        <v>2012</v>
      </c>
      <c r="C2388" t="s">
        <v>75</v>
      </c>
      <c r="D2388" t="s">
        <v>30</v>
      </c>
      <c r="E2388" t="s">
        <v>2714</v>
      </c>
      <c r="F2388" t="s">
        <v>37</v>
      </c>
      <c r="G2388" t="s">
        <v>23</v>
      </c>
      <c r="H2388" t="s">
        <v>24</v>
      </c>
      <c r="I2388" t="s">
        <v>25</v>
      </c>
      <c r="J2388" t="s">
        <v>26</v>
      </c>
      <c r="K2388" t="s">
        <v>609</v>
      </c>
      <c r="L2388">
        <v>218569</v>
      </c>
      <c r="M2388" t="s">
        <v>214</v>
      </c>
      <c r="N2388" t="str">
        <f t="shared" si="126"/>
        <v>Minchinbury,</v>
      </c>
      <c r="O2388" t="str">
        <f t="shared" si="127"/>
        <v>Minchinbury</v>
      </c>
      <c r="P2388" t="str">
        <f t="shared" si="128"/>
        <v>NSW</v>
      </c>
      <c r="Q2388" t="s">
        <v>29</v>
      </c>
      <c r="R2388" t="s">
        <v>30</v>
      </c>
      <c r="S2388" t="s">
        <v>43</v>
      </c>
      <c r="T2388" t="s">
        <v>44</v>
      </c>
      <c r="U2388">
        <v>22995</v>
      </c>
    </row>
    <row r="2389" spans="1:21" x14ac:dyDescent="0.25">
      <c r="A2389" t="s">
        <v>45</v>
      </c>
      <c r="B2389">
        <v>2022</v>
      </c>
      <c r="C2389" t="s">
        <v>634</v>
      </c>
      <c r="D2389" t="s">
        <v>152</v>
      </c>
      <c r="E2389" t="s">
        <v>2715</v>
      </c>
      <c r="F2389" t="s">
        <v>37</v>
      </c>
      <c r="G2389" t="s">
        <v>23</v>
      </c>
      <c r="H2389" t="s">
        <v>601</v>
      </c>
      <c r="I2389" t="s">
        <v>39</v>
      </c>
      <c r="J2389" t="s">
        <v>40</v>
      </c>
      <c r="K2389" t="s">
        <v>298</v>
      </c>
      <c r="L2389">
        <v>9341</v>
      </c>
      <c r="M2389" t="s">
        <v>52</v>
      </c>
      <c r="N2389" t="str">
        <f t="shared" si="126"/>
        <v>Sylvania,</v>
      </c>
      <c r="O2389" t="str">
        <f t="shared" si="127"/>
        <v>Sylvania</v>
      </c>
      <c r="P2389" t="str">
        <f t="shared" si="128"/>
        <v>NSW</v>
      </c>
      <c r="Q2389" t="s">
        <v>125</v>
      </c>
      <c r="R2389" t="s">
        <v>152</v>
      </c>
      <c r="S2389" t="s">
        <v>31</v>
      </c>
      <c r="T2389" t="s">
        <v>44</v>
      </c>
      <c r="U2389">
        <v>64988</v>
      </c>
    </row>
    <row r="2390" spans="1:21" x14ac:dyDescent="0.25">
      <c r="A2390" t="s">
        <v>33</v>
      </c>
      <c r="B2390">
        <v>2022</v>
      </c>
      <c r="C2390" t="s">
        <v>1820</v>
      </c>
      <c r="D2390" t="s">
        <v>606</v>
      </c>
      <c r="E2390" t="s">
        <v>2215</v>
      </c>
      <c r="F2390" t="s">
        <v>134</v>
      </c>
      <c r="G2390" t="s">
        <v>23</v>
      </c>
      <c r="H2390" t="s">
        <v>38</v>
      </c>
      <c r="I2390" t="s">
        <v>39</v>
      </c>
      <c r="J2390" t="s">
        <v>66</v>
      </c>
      <c r="K2390" t="s">
        <v>323</v>
      </c>
      <c r="L2390">
        <v>15</v>
      </c>
      <c r="M2390" t="s">
        <v>78</v>
      </c>
      <c r="N2390" t="str">
        <f t="shared" si="126"/>
        <v>Blacktown,</v>
      </c>
      <c r="O2390" t="str">
        <f t="shared" si="127"/>
        <v>Blacktown</v>
      </c>
      <c r="P2390" t="str">
        <f t="shared" si="128"/>
        <v>NSW</v>
      </c>
      <c r="Q2390" t="s">
        <v>29</v>
      </c>
      <c r="R2390" t="s">
        <v>30</v>
      </c>
      <c r="S2390" t="s">
        <v>31</v>
      </c>
      <c r="T2390" t="s">
        <v>44</v>
      </c>
      <c r="U2390">
        <v>39990</v>
      </c>
    </row>
    <row r="2391" spans="1:21" x14ac:dyDescent="0.25">
      <c r="A2391" t="s">
        <v>120</v>
      </c>
      <c r="B2391">
        <v>2012</v>
      </c>
      <c r="C2391" t="s">
        <v>383</v>
      </c>
      <c r="D2391" t="s">
        <v>138</v>
      </c>
      <c r="E2391" t="s">
        <v>1239</v>
      </c>
      <c r="F2391" t="s">
        <v>37</v>
      </c>
      <c r="G2391" t="s">
        <v>23</v>
      </c>
      <c r="H2391" t="s">
        <v>24</v>
      </c>
      <c r="I2391" t="s">
        <v>50</v>
      </c>
      <c r="J2391" t="s">
        <v>26</v>
      </c>
      <c r="K2391" t="s">
        <v>272</v>
      </c>
      <c r="L2391">
        <v>146581</v>
      </c>
      <c r="M2391" t="s">
        <v>78</v>
      </c>
      <c r="N2391" t="str">
        <f t="shared" ref="N2391:N2449" si="129">LEFT(M2391,FIND(",",M2391))</f>
        <v>Blacktown,</v>
      </c>
      <c r="O2391" t="str">
        <f t="shared" ref="O2391:O2449" si="130">LEFT(N2391,LEN(N2391)-1)</f>
        <v>Blacktown</v>
      </c>
      <c r="P2391" t="str">
        <f t="shared" ref="P2391:P2449" si="131">RIGHT(M2391,3)</f>
        <v>NSW</v>
      </c>
      <c r="Q2391" t="s">
        <v>29</v>
      </c>
      <c r="R2391" t="s">
        <v>138</v>
      </c>
      <c r="S2391" t="s">
        <v>31</v>
      </c>
      <c r="T2391" t="s">
        <v>54</v>
      </c>
      <c r="U2391">
        <v>17999</v>
      </c>
    </row>
    <row r="2392" spans="1:21" x14ac:dyDescent="0.25">
      <c r="A2392" t="s">
        <v>113</v>
      </c>
      <c r="B2392">
        <v>2017</v>
      </c>
      <c r="C2392" t="s">
        <v>626</v>
      </c>
      <c r="D2392" t="s">
        <v>30</v>
      </c>
      <c r="E2392" t="s">
        <v>2635</v>
      </c>
      <c r="F2392" t="s">
        <v>37</v>
      </c>
      <c r="G2392" t="s">
        <v>23</v>
      </c>
      <c r="H2392" t="s">
        <v>127</v>
      </c>
      <c r="I2392" t="s">
        <v>110</v>
      </c>
      <c r="J2392" t="s">
        <v>26</v>
      </c>
      <c r="K2392" t="s">
        <v>83</v>
      </c>
      <c r="L2392">
        <v>110971</v>
      </c>
      <c r="M2392" t="s">
        <v>729</v>
      </c>
      <c r="N2392" t="str">
        <f t="shared" si="129"/>
        <v>Taylors Beach,</v>
      </c>
      <c r="O2392" t="str">
        <f t="shared" si="130"/>
        <v>Taylors Beach</v>
      </c>
      <c r="P2392" t="str">
        <f t="shared" si="131"/>
        <v>NSW</v>
      </c>
      <c r="Q2392" t="s">
        <v>29</v>
      </c>
      <c r="R2392" t="s">
        <v>30</v>
      </c>
      <c r="S2392" t="s">
        <v>31</v>
      </c>
      <c r="T2392" t="s">
        <v>32</v>
      </c>
      <c r="U2392">
        <v>39888</v>
      </c>
    </row>
    <row r="2393" spans="1:21" x14ac:dyDescent="0.25">
      <c r="A2393" t="s">
        <v>252</v>
      </c>
      <c r="B2393">
        <v>2018</v>
      </c>
      <c r="C2393" t="s">
        <v>713</v>
      </c>
      <c r="D2393" t="s">
        <v>35</v>
      </c>
      <c r="E2393" t="s">
        <v>2716</v>
      </c>
      <c r="F2393" t="s">
        <v>37</v>
      </c>
      <c r="G2393" t="s">
        <v>23</v>
      </c>
      <c r="H2393" t="s">
        <v>343</v>
      </c>
      <c r="I2393" t="s">
        <v>39</v>
      </c>
      <c r="J2393" t="s">
        <v>66</v>
      </c>
      <c r="K2393" t="s">
        <v>140</v>
      </c>
      <c r="L2393">
        <v>72255</v>
      </c>
      <c r="M2393" t="s">
        <v>1010</v>
      </c>
      <c r="N2393" t="str">
        <f t="shared" si="129"/>
        <v>Cheltenham,</v>
      </c>
      <c r="O2393" t="str">
        <f t="shared" si="130"/>
        <v>Cheltenham</v>
      </c>
      <c r="P2393" t="str">
        <f t="shared" si="131"/>
        <v>VIC</v>
      </c>
      <c r="Q2393" t="s">
        <v>29</v>
      </c>
      <c r="R2393" t="s">
        <v>35</v>
      </c>
      <c r="S2393" t="s">
        <v>43</v>
      </c>
      <c r="T2393" t="s">
        <v>44</v>
      </c>
      <c r="U2393">
        <v>15990</v>
      </c>
    </row>
    <row r="2394" spans="1:21" x14ac:dyDescent="0.25">
      <c r="A2394" t="s">
        <v>69</v>
      </c>
      <c r="B2394">
        <v>2017</v>
      </c>
      <c r="C2394" t="s">
        <v>151</v>
      </c>
      <c r="D2394" t="s">
        <v>152</v>
      </c>
      <c r="E2394" t="s">
        <v>2717</v>
      </c>
      <c r="F2394" t="s">
        <v>37</v>
      </c>
      <c r="G2394" t="s">
        <v>23</v>
      </c>
      <c r="H2394" t="s">
        <v>144</v>
      </c>
      <c r="I2394" t="s">
        <v>39</v>
      </c>
      <c r="J2394" t="s">
        <v>91</v>
      </c>
      <c r="K2394" t="s">
        <v>388</v>
      </c>
      <c r="L2394">
        <v>117695</v>
      </c>
      <c r="M2394" t="s">
        <v>1881</v>
      </c>
      <c r="N2394" t="str">
        <f t="shared" si="129"/>
        <v>Homebush West,</v>
      </c>
      <c r="O2394" t="str">
        <f t="shared" si="130"/>
        <v>Homebush West</v>
      </c>
      <c r="P2394" t="str">
        <f t="shared" si="131"/>
        <v>NSW</v>
      </c>
      <c r="Q2394" t="s">
        <v>29</v>
      </c>
      <c r="R2394" t="s">
        <v>152</v>
      </c>
      <c r="S2394" t="s">
        <v>31</v>
      </c>
      <c r="T2394" t="s">
        <v>44</v>
      </c>
      <c r="U2394">
        <v>27995</v>
      </c>
    </row>
    <row r="2395" spans="1:21" x14ac:dyDescent="0.25">
      <c r="A2395" t="s">
        <v>120</v>
      </c>
      <c r="B2395">
        <v>2010</v>
      </c>
      <c r="C2395" t="s">
        <v>160</v>
      </c>
      <c r="D2395" t="s">
        <v>30</v>
      </c>
      <c r="E2395" t="s">
        <v>2718</v>
      </c>
      <c r="F2395" t="s">
        <v>37</v>
      </c>
      <c r="G2395" t="s">
        <v>23</v>
      </c>
      <c r="H2395" t="s">
        <v>217</v>
      </c>
      <c r="I2395" t="s">
        <v>50</v>
      </c>
      <c r="J2395" t="s">
        <v>66</v>
      </c>
      <c r="K2395" t="s">
        <v>947</v>
      </c>
      <c r="L2395">
        <v>210454</v>
      </c>
      <c r="M2395" t="s">
        <v>209</v>
      </c>
      <c r="N2395" t="str">
        <f t="shared" si="129"/>
        <v>Granville,</v>
      </c>
      <c r="O2395" t="str">
        <f t="shared" si="130"/>
        <v>Granville</v>
      </c>
      <c r="P2395" t="str">
        <f t="shared" si="131"/>
        <v>NSW</v>
      </c>
      <c r="Q2395" t="s">
        <v>137</v>
      </c>
      <c r="R2395" t="s">
        <v>30</v>
      </c>
      <c r="S2395" t="s">
        <v>31</v>
      </c>
      <c r="T2395" t="s">
        <v>32</v>
      </c>
      <c r="U2395">
        <v>9900</v>
      </c>
    </row>
    <row r="2396" spans="1:21" x14ac:dyDescent="0.25">
      <c r="A2396" t="s">
        <v>120</v>
      </c>
      <c r="B2396">
        <v>2014</v>
      </c>
      <c r="C2396" t="s">
        <v>383</v>
      </c>
      <c r="D2396" t="s">
        <v>138</v>
      </c>
      <c r="E2396" t="s">
        <v>2719</v>
      </c>
      <c r="F2396" t="s">
        <v>37</v>
      </c>
      <c r="G2396" t="s">
        <v>23</v>
      </c>
      <c r="H2396" t="s">
        <v>301</v>
      </c>
      <c r="I2396" t="s">
        <v>110</v>
      </c>
      <c r="J2396" t="s">
        <v>26</v>
      </c>
      <c r="K2396" t="s">
        <v>246</v>
      </c>
      <c r="L2396">
        <v>80986</v>
      </c>
      <c r="M2396" t="s">
        <v>78</v>
      </c>
      <c r="N2396" t="str">
        <f t="shared" si="129"/>
        <v>Blacktown,</v>
      </c>
      <c r="O2396" t="str">
        <f t="shared" si="130"/>
        <v>Blacktown</v>
      </c>
      <c r="P2396" t="str">
        <f t="shared" si="131"/>
        <v>NSW</v>
      </c>
      <c r="Q2396" t="s">
        <v>303</v>
      </c>
      <c r="R2396" t="s">
        <v>138</v>
      </c>
      <c r="S2396" t="s">
        <v>31</v>
      </c>
      <c r="T2396" t="s">
        <v>44</v>
      </c>
      <c r="U2396">
        <v>35999</v>
      </c>
    </row>
    <row r="2397" spans="1:21" x14ac:dyDescent="0.25">
      <c r="A2397" t="s">
        <v>252</v>
      </c>
      <c r="B2397">
        <v>2019</v>
      </c>
      <c r="C2397" t="s">
        <v>467</v>
      </c>
      <c r="D2397" t="s">
        <v>35</v>
      </c>
      <c r="E2397" t="s">
        <v>2298</v>
      </c>
      <c r="F2397" t="s">
        <v>37</v>
      </c>
      <c r="G2397" t="s">
        <v>23</v>
      </c>
      <c r="H2397" t="s">
        <v>49</v>
      </c>
      <c r="I2397" t="s">
        <v>39</v>
      </c>
      <c r="J2397" t="s">
        <v>66</v>
      </c>
      <c r="K2397" t="s">
        <v>199</v>
      </c>
      <c r="L2397">
        <v>53180</v>
      </c>
      <c r="M2397" t="s">
        <v>187</v>
      </c>
      <c r="N2397" t="str">
        <f t="shared" si="129"/>
        <v>Smithfield,</v>
      </c>
      <c r="O2397" t="str">
        <f t="shared" si="130"/>
        <v>Smithfield</v>
      </c>
      <c r="P2397" t="str">
        <f t="shared" si="131"/>
        <v>NSW</v>
      </c>
      <c r="Q2397" t="s">
        <v>29</v>
      </c>
      <c r="R2397" t="s">
        <v>35</v>
      </c>
      <c r="S2397" t="s">
        <v>43</v>
      </c>
      <c r="T2397" t="s">
        <v>44</v>
      </c>
      <c r="U2397">
        <v>21800</v>
      </c>
    </row>
    <row r="2398" spans="1:21" x14ac:dyDescent="0.25">
      <c r="A2398" t="s">
        <v>120</v>
      </c>
      <c r="B2398">
        <v>2018</v>
      </c>
      <c r="C2398" t="s">
        <v>1042</v>
      </c>
      <c r="D2398" t="s">
        <v>35</v>
      </c>
      <c r="E2398" t="s">
        <v>2720</v>
      </c>
      <c r="F2398" t="s">
        <v>37</v>
      </c>
      <c r="G2398" t="s">
        <v>23</v>
      </c>
      <c r="H2398" t="s">
        <v>49</v>
      </c>
      <c r="I2398" t="s">
        <v>39</v>
      </c>
      <c r="J2398" t="s">
        <v>66</v>
      </c>
      <c r="K2398" t="s">
        <v>424</v>
      </c>
      <c r="L2398">
        <v>47594</v>
      </c>
      <c r="M2398" t="s">
        <v>78</v>
      </c>
      <c r="N2398" t="str">
        <f t="shared" si="129"/>
        <v>Blacktown,</v>
      </c>
      <c r="O2398" t="str">
        <f t="shared" si="130"/>
        <v>Blacktown</v>
      </c>
      <c r="P2398" t="str">
        <f t="shared" si="131"/>
        <v>NSW</v>
      </c>
      <c r="Q2398" t="s">
        <v>29</v>
      </c>
      <c r="R2398" t="s">
        <v>35</v>
      </c>
      <c r="S2398" t="s">
        <v>43</v>
      </c>
      <c r="T2398" t="s">
        <v>44</v>
      </c>
      <c r="U2398">
        <v>29888</v>
      </c>
    </row>
    <row r="2399" spans="1:21" x14ac:dyDescent="0.25">
      <c r="A2399" t="s">
        <v>69</v>
      </c>
      <c r="B2399">
        <v>2013</v>
      </c>
      <c r="C2399" t="s">
        <v>362</v>
      </c>
      <c r="D2399" t="s">
        <v>30</v>
      </c>
      <c r="E2399" t="s">
        <v>2721</v>
      </c>
      <c r="F2399" t="s">
        <v>37</v>
      </c>
      <c r="G2399" t="s">
        <v>23</v>
      </c>
      <c r="H2399" t="s">
        <v>49</v>
      </c>
      <c r="I2399" t="s">
        <v>39</v>
      </c>
      <c r="J2399" t="s">
        <v>66</v>
      </c>
      <c r="K2399" t="s">
        <v>199</v>
      </c>
      <c r="L2399">
        <v>252383</v>
      </c>
      <c r="M2399" t="s">
        <v>265</v>
      </c>
      <c r="N2399" t="str">
        <f t="shared" si="129"/>
        <v>Campbelltown,</v>
      </c>
      <c r="O2399" t="str">
        <f t="shared" si="130"/>
        <v>Campbelltown</v>
      </c>
      <c r="P2399" t="str">
        <f t="shared" si="131"/>
        <v>NSW</v>
      </c>
      <c r="Q2399" t="s">
        <v>29</v>
      </c>
      <c r="R2399" t="s">
        <v>30</v>
      </c>
      <c r="S2399" t="s">
        <v>31</v>
      </c>
      <c r="T2399" t="s">
        <v>44</v>
      </c>
      <c r="U2399">
        <v>12990</v>
      </c>
    </row>
    <row r="2400" spans="1:21" x14ac:dyDescent="0.25">
      <c r="A2400" t="s">
        <v>976</v>
      </c>
      <c r="B2400">
        <v>2021</v>
      </c>
      <c r="C2400" t="s">
        <v>2722</v>
      </c>
      <c r="D2400" t="s">
        <v>73</v>
      </c>
      <c r="E2400" t="s">
        <v>2723</v>
      </c>
      <c r="F2400" t="s">
        <v>37</v>
      </c>
      <c r="G2400" t="s">
        <v>23</v>
      </c>
      <c r="H2400" t="s">
        <v>49</v>
      </c>
      <c r="I2400" t="s">
        <v>50</v>
      </c>
      <c r="J2400" t="s">
        <v>26</v>
      </c>
      <c r="K2400" t="s">
        <v>163</v>
      </c>
      <c r="L2400">
        <v>13049</v>
      </c>
      <c r="M2400" t="s">
        <v>238</v>
      </c>
      <c r="N2400" t="str">
        <f t="shared" si="129"/>
        <v>Homebush,</v>
      </c>
      <c r="O2400" t="str">
        <f t="shared" si="130"/>
        <v>Homebush</v>
      </c>
      <c r="P2400" t="str">
        <f t="shared" si="131"/>
        <v>NSW</v>
      </c>
      <c r="Q2400" t="s">
        <v>29</v>
      </c>
      <c r="R2400" t="s">
        <v>73</v>
      </c>
      <c r="S2400" t="s">
        <v>31</v>
      </c>
      <c r="T2400" t="s">
        <v>98</v>
      </c>
      <c r="U2400">
        <v>31888</v>
      </c>
    </row>
    <row r="2401" spans="1:21" x14ac:dyDescent="0.25">
      <c r="A2401" t="s">
        <v>700</v>
      </c>
      <c r="B2401">
        <v>2015</v>
      </c>
      <c r="C2401" t="s">
        <v>1351</v>
      </c>
      <c r="D2401" t="s">
        <v>152</v>
      </c>
      <c r="E2401" t="s">
        <v>2724</v>
      </c>
      <c r="F2401" t="s">
        <v>37</v>
      </c>
      <c r="G2401" t="s">
        <v>23</v>
      </c>
      <c r="H2401" t="s">
        <v>179</v>
      </c>
      <c r="I2401" t="s">
        <v>39</v>
      </c>
      <c r="J2401" t="s">
        <v>40</v>
      </c>
      <c r="K2401" t="s">
        <v>283</v>
      </c>
      <c r="L2401">
        <v>154213</v>
      </c>
      <c r="M2401" t="s">
        <v>209</v>
      </c>
      <c r="N2401" t="str">
        <f t="shared" si="129"/>
        <v>Granville,</v>
      </c>
      <c r="O2401" t="str">
        <f t="shared" si="130"/>
        <v>Granville</v>
      </c>
      <c r="P2401" t="str">
        <f t="shared" si="131"/>
        <v>NSW</v>
      </c>
      <c r="Q2401" t="s">
        <v>29</v>
      </c>
      <c r="R2401" t="s">
        <v>152</v>
      </c>
      <c r="S2401" t="s">
        <v>31</v>
      </c>
      <c r="T2401" t="s">
        <v>44</v>
      </c>
      <c r="U2401">
        <v>14990</v>
      </c>
    </row>
    <row r="2402" spans="1:21" x14ac:dyDescent="0.25">
      <c r="A2402" t="s">
        <v>74</v>
      </c>
      <c r="B2402">
        <v>2016</v>
      </c>
      <c r="C2402" t="s">
        <v>75</v>
      </c>
      <c r="D2402" t="s">
        <v>30</v>
      </c>
      <c r="E2402" t="s">
        <v>769</v>
      </c>
      <c r="F2402" t="s">
        <v>37</v>
      </c>
      <c r="G2402" t="s">
        <v>23</v>
      </c>
      <c r="H2402" t="s">
        <v>49</v>
      </c>
      <c r="I2402" t="s">
        <v>25</v>
      </c>
      <c r="J2402" t="s">
        <v>26</v>
      </c>
      <c r="K2402" t="s">
        <v>499</v>
      </c>
      <c r="L2402">
        <v>78223</v>
      </c>
      <c r="M2402" t="s">
        <v>259</v>
      </c>
      <c r="N2402" t="str">
        <f t="shared" si="129"/>
        <v>Elderslie,</v>
      </c>
      <c r="O2402" t="str">
        <f t="shared" si="130"/>
        <v>Elderslie</v>
      </c>
      <c r="P2402" t="str">
        <f t="shared" si="131"/>
        <v>NSW</v>
      </c>
      <c r="Q2402" t="s">
        <v>29</v>
      </c>
      <c r="R2402" t="s">
        <v>30</v>
      </c>
      <c r="S2402" t="s">
        <v>31</v>
      </c>
      <c r="T2402" t="s">
        <v>44</v>
      </c>
      <c r="U2402">
        <v>29999</v>
      </c>
    </row>
    <row r="2403" spans="1:21" x14ac:dyDescent="0.25">
      <c r="A2403" t="s">
        <v>141</v>
      </c>
      <c r="B2403">
        <v>2014</v>
      </c>
      <c r="C2403" t="s">
        <v>1570</v>
      </c>
      <c r="D2403" t="s">
        <v>47</v>
      </c>
      <c r="E2403" t="s">
        <v>2526</v>
      </c>
      <c r="F2403" t="s">
        <v>37</v>
      </c>
      <c r="G2403" t="s">
        <v>115</v>
      </c>
      <c r="H2403" t="s">
        <v>49</v>
      </c>
      <c r="I2403" t="s">
        <v>50</v>
      </c>
      <c r="J2403" t="s">
        <v>40</v>
      </c>
      <c r="K2403" t="s">
        <v>208</v>
      </c>
      <c r="L2403">
        <v>121334</v>
      </c>
      <c r="M2403" t="s">
        <v>214</v>
      </c>
      <c r="N2403" t="str">
        <f t="shared" si="129"/>
        <v>Minchinbury,</v>
      </c>
      <c r="O2403" t="str">
        <f t="shared" si="130"/>
        <v>Minchinbury</v>
      </c>
      <c r="P2403" t="str">
        <f t="shared" si="131"/>
        <v>NSW</v>
      </c>
      <c r="Q2403" t="s">
        <v>29</v>
      </c>
      <c r="R2403" t="s">
        <v>47</v>
      </c>
      <c r="S2403" t="s">
        <v>53</v>
      </c>
      <c r="T2403" t="s">
        <v>54</v>
      </c>
      <c r="U2403">
        <v>23995</v>
      </c>
    </row>
    <row r="2404" spans="1:21" x14ac:dyDescent="0.25">
      <c r="A2404" t="s">
        <v>249</v>
      </c>
      <c r="B2404">
        <v>2013</v>
      </c>
      <c r="C2404" t="s">
        <v>329</v>
      </c>
      <c r="D2404" t="s">
        <v>30</v>
      </c>
      <c r="E2404" t="s">
        <v>2725</v>
      </c>
      <c r="F2404" t="s">
        <v>37</v>
      </c>
      <c r="G2404" t="s">
        <v>23</v>
      </c>
      <c r="H2404" t="s">
        <v>135</v>
      </c>
      <c r="I2404" t="s">
        <v>25</v>
      </c>
      <c r="J2404" t="s">
        <v>26</v>
      </c>
      <c r="K2404" t="s">
        <v>199</v>
      </c>
      <c r="L2404">
        <v>117441</v>
      </c>
      <c r="M2404" t="s">
        <v>107</v>
      </c>
      <c r="N2404" t="str">
        <f t="shared" si="129"/>
        <v>Five Dock,</v>
      </c>
      <c r="O2404" t="str">
        <f t="shared" si="130"/>
        <v>Five Dock</v>
      </c>
      <c r="P2404" t="str">
        <f t="shared" si="131"/>
        <v>NSW</v>
      </c>
      <c r="Q2404" t="s">
        <v>137</v>
      </c>
      <c r="R2404" t="s">
        <v>30</v>
      </c>
      <c r="S2404" t="s">
        <v>31</v>
      </c>
      <c r="T2404" t="s">
        <v>32</v>
      </c>
      <c r="U2404">
        <v>28990</v>
      </c>
    </row>
    <row r="2405" spans="1:21" x14ac:dyDescent="0.25">
      <c r="A2405" t="s">
        <v>113</v>
      </c>
      <c r="B2405">
        <v>2023</v>
      </c>
      <c r="C2405" t="s">
        <v>200</v>
      </c>
      <c r="D2405" t="s">
        <v>2465</v>
      </c>
      <c r="E2405" t="s">
        <v>2726</v>
      </c>
      <c r="F2405" t="s">
        <v>134</v>
      </c>
      <c r="G2405" t="s">
        <v>23</v>
      </c>
      <c r="H2405" t="s">
        <v>127</v>
      </c>
      <c r="I2405" t="s">
        <v>110</v>
      </c>
      <c r="J2405" t="s">
        <v>26</v>
      </c>
      <c r="K2405" t="s">
        <v>382</v>
      </c>
      <c r="L2405">
        <v>10</v>
      </c>
      <c r="M2405" t="s">
        <v>393</v>
      </c>
      <c r="N2405" t="str">
        <f t="shared" si="129"/>
        <v>Arncliffe,</v>
      </c>
      <c r="O2405" t="str">
        <f t="shared" si="130"/>
        <v>Arncliffe</v>
      </c>
      <c r="P2405" t="str">
        <f t="shared" si="131"/>
        <v>NSW</v>
      </c>
      <c r="Q2405" t="s">
        <v>29</v>
      </c>
      <c r="R2405" t="s">
        <v>138</v>
      </c>
      <c r="S2405" t="s">
        <v>31</v>
      </c>
      <c r="T2405" t="s">
        <v>44</v>
      </c>
      <c r="U2405">
        <v>54760</v>
      </c>
    </row>
    <row r="2406" spans="1:21" x14ac:dyDescent="0.25">
      <c r="A2406" t="s">
        <v>113</v>
      </c>
      <c r="B2406">
        <v>2018</v>
      </c>
      <c r="C2406" t="s">
        <v>626</v>
      </c>
      <c r="D2406" t="s">
        <v>30</v>
      </c>
      <c r="E2406" t="s">
        <v>2727</v>
      </c>
      <c r="F2406" t="s">
        <v>37</v>
      </c>
      <c r="G2406" t="s">
        <v>23</v>
      </c>
      <c r="H2406" t="s">
        <v>1094</v>
      </c>
      <c r="I2406" t="s">
        <v>110</v>
      </c>
      <c r="J2406" t="s">
        <v>26</v>
      </c>
      <c r="K2406" t="s">
        <v>275</v>
      </c>
      <c r="L2406">
        <v>126807</v>
      </c>
      <c r="M2406" t="s">
        <v>1034</v>
      </c>
      <c r="N2406" t="str">
        <f t="shared" si="129"/>
        <v>Capalaba,</v>
      </c>
      <c r="O2406" t="str">
        <f t="shared" si="130"/>
        <v>Capalaba</v>
      </c>
      <c r="P2406" t="str">
        <f t="shared" si="131"/>
        <v>QLD</v>
      </c>
      <c r="Q2406" t="s">
        <v>29</v>
      </c>
      <c r="R2406" t="s">
        <v>30</v>
      </c>
      <c r="S2406" t="s">
        <v>31</v>
      </c>
      <c r="T2406" t="s">
        <v>32</v>
      </c>
      <c r="U2406">
        <v>39990</v>
      </c>
    </row>
    <row r="2407" spans="1:21" x14ac:dyDescent="0.25">
      <c r="A2407" t="s">
        <v>210</v>
      </c>
      <c r="B2407">
        <v>2012</v>
      </c>
      <c r="C2407">
        <v>2</v>
      </c>
      <c r="D2407" t="s">
        <v>35</v>
      </c>
      <c r="E2407" t="s">
        <v>736</v>
      </c>
      <c r="F2407" t="s">
        <v>37</v>
      </c>
      <c r="G2407" t="s">
        <v>23</v>
      </c>
      <c r="H2407" t="s">
        <v>38</v>
      </c>
      <c r="I2407" t="s">
        <v>39</v>
      </c>
      <c r="J2407" t="s">
        <v>66</v>
      </c>
      <c r="K2407" t="s">
        <v>487</v>
      </c>
      <c r="L2407">
        <v>88938</v>
      </c>
      <c r="M2407" t="s">
        <v>68</v>
      </c>
      <c r="N2407" t="str">
        <f t="shared" si="129"/>
        <v>Castle Hill,</v>
      </c>
      <c r="O2407" t="str">
        <f t="shared" si="130"/>
        <v>Castle Hill</v>
      </c>
      <c r="P2407" t="str">
        <f t="shared" si="131"/>
        <v>NSW</v>
      </c>
      <c r="Q2407" t="s">
        <v>29</v>
      </c>
      <c r="R2407" t="s">
        <v>35</v>
      </c>
      <c r="S2407" t="s">
        <v>43</v>
      </c>
      <c r="T2407" t="s">
        <v>44</v>
      </c>
      <c r="U2407">
        <v>14990</v>
      </c>
    </row>
    <row r="2408" spans="1:21" x14ac:dyDescent="0.25">
      <c r="A2408" t="s">
        <v>240</v>
      </c>
      <c r="B2408">
        <v>2006</v>
      </c>
      <c r="C2408" t="s">
        <v>292</v>
      </c>
      <c r="D2408" t="s">
        <v>116</v>
      </c>
      <c r="E2408" t="s">
        <v>2728</v>
      </c>
      <c r="F2408" t="s">
        <v>37</v>
      </c>
      <c r="G2408" t="s">
        <v>23</v>
      </c>
      <c r="H2408" t="s">
        <v>339</v>
      </c>
      <c r="I2408" t="s">
        <v>50</v>
      </c>
      <c r="J2408" t="s">
        <v>66</v>
      </c>
      <c r="K2408" t="s">
        <v>698</v>
      </c>
      <c r="L2408">
        <v>209751</v>
      </c>
      <c r="M2408" t="s">
        <v>905</v>
      </c>
      <c r="N2408" t="str">
        <f t="shared" si="129"/>
        <v>Fairfield East,</v>
      </c>
      <c r="O2408" t="str">
        <f t="shared" si="130"/>
        <v>Fairfield East</v>
      </c>
      <c r="P2408" t="str">
        <f t="shared" si="131"/>
        <v>NSW</v>
      </c>
      <c r="Q2408" t="s">
        <v>137</v>
      </c>
      <c r="R2408" t="s">
        <v>116</v>
      </c>
      <c r="S2408" t="s">
        <v>31</v>
      </c>
      <c r="T2408" t="s">
        <v>44</v>
      </c>
      <c r="U2408">
        <v>7490</v>
      </c>
    </row>
    <row r="2409" spans="1:21" x14ac:dyDescent="0.25">
      <c r="A2409" t="s">
        <v>249</v>
      </c>
      <c r="B2409">
        <v>2013</v>
      </c>
      <c r="C2409" t="s">
        <v>1245</v>
      </c>
      <c r="D2409" t="s">
        <v>35</v>
      </c>
      <c r="E2409" t="s">
        <v>2729</v>
      </c>
      <c r="F2409" t="s">
        <v>37</v>
      </c>
      <c r="G2409" t="s">
        <v>23</v>
      </c>
      <c r="H2409" t="s">
        <v>105</v>
      </c>
      <c r="I2409" t="s">
        <v>39</v>
      </c>
      <c r="J2409" t="s">
        <v>40</v>
      </c>
      <c r="K2409" t="s">
        <v>499</v>
      </c>
      <c r="L2409">
        <v>160861</v>
      </c>
      <c r="M2409" t="s">
        <v>214</v>
      </c>
      <c r="N2409" t="str">
        <f t="shared" si="129"/>
        <v>Minchinbury,</v>
      </c>
      <c r="O2409" t="str">
        <f t="shared" si="130"/>
        <v>Minchinbury</v>
      </c>
      <c r="P2409" t="str">
        <f t="shared" si="131"/>
        <v>NSW</v>
      </c>
      <c r="Q2409" t="s">
        <v>29</v>
      </c>
      <c r="R2409" t="s">
        <v>35</v>
      </c>
      <c r="S2409" t="s">
        <v>43</v>
      </c>
      <c r="T2409" t="s">
        <v>44</v>
      </c>
      <c r="U2409">
        <v>17880</v>
      </c>
    </row>
    <row r="2410" spans="1:21" x14ac:dyDescent="0.25">
      <c r="A2410" t="s">
        <v>120</v>
      </c>
      <c r="B2410">
        <v>2020</v>
      </c>
      <c r="C2410" t="s">
        <v>497</v>
      </c>
      <c r="D2410" t="s">
        <v>30</v>
      </c>
      <c r="E2410" t="s">
        <v>2730</v>
      </c>
      <c r="F2410" t="s">
        <v>37</v>
      </c>
      <c r="G2410" t="s">
        <v>23</v>
      </c>
      <c r="H2410" t="s">
        <v>123</v>
      </c>
      <c r="I2410" t="s">
        <v>39</v>
      </c>
      <c r="J2410" t="s">
        <v>40</v>
      </c>
      <c r="K2410" t="s">
        <v>499</v>
      </c>
      <c r="L2410">
        <v>29866</v>
      </c>
      <c r="M2410" t="s">
        <v>393</v>
      </c>
      <c r="N2410" t="str">
        <f t="shared" si="129"/>
        <v>Arncliffe,</v>
      </c>
      <c r="O2410" t="str">
        <f t="shared" si="130"/>
        <v>Arncliffe</v>
      </c>
      <c r="P2410" t="str">
        <f t="shared" si="131"/>
        <v>NSW</v>
      </c>
      <c r="Q2410" t="s">
        <v>125</v>
      </c>
      <c r="R2410" t="s">
        <v>30</v>
      </c>
      <c r="S2410" t="s">
        <v>43</v>
      </c>
      <c r="T2410" t="s">
        <v>44</v>
      </c>
      <c r="U2410">
        <v>28990</v>
      </c>
    </row>
    <row r="2411" spans="1:21" x14ac:dyDescent="0.25">
      <c r="A2411" t="s">
        <v>102</v>
      </c>
      <c r="B2411">
        <v>2022</v>
      </c>
      <c r="C2411" t="s">
        <v>260</v>
      </c>
      <c r="D2411" t="s">
        <v>2074</v>
      </c>
      <c r="E2411" t="s">
        <v>2034</v>
      </c>
      <c r="F2411" t="s">
        <v>22</v>
      </c>
      <c r="G2411" t="s">
        <v>23</v>
      </c>
      <c r="H2411" t="s">
        <v>49</v>
      </c>
      <c r="I2411" t="s">
        <v>25</v>
      </c>
      <c r="J2411" t="s">
        <v>40</v>
      </c>
      <c r="K2411" t="s">
        <v>424</v>
      </c>
      <c r="L2411">
        <v>2882</v>
      </c>
      <c r="M2411" t="s">
        <v>311</v>
      </c>
      <c r="N2411" t="str">
        <f t="shared" si="129"/>
        <v>Liverpool,</v>
      </c>
      <c r="O2411" t="str">
        <f t="shared" si="130"/>
        <v>Liverpool</v>
      </c>
      <c r="P2411" t="str">
        <f t="shared" si="131"/>
        <v>NSW</v>
      </c>
      <c r="Q2411" t="s">
        <v>29</v>
      </c>
      <c r="R2411" t="s">
        <v>30</v>
      </c>
      <c r="S2411" t="s">
        <v>31</v>
      </c>
      <c r="T2411" t="s">
        <v>44</v>
      </c>
      <c r="U2411">
        <v>57990</v>
      </c>
    </row>
    <row r="2412" spans="1:21" x14ac:dyDescent="0.25">
      <c r="A2412" t="s">
        <v>196</v>
      </c>
      <c r="B2412">
        <v>2022</v>
      </c>
      <c r="C2412" t="s">
        <v>1219</v>
      </c>
      <c r="D2412" t="s">
        <v>2579</v>
      </c>
      <c r="E2412" t="s">
        <v>2731</v>
      </c>
      <c r="F2412" t="s">
        <v>22</v>
      </c>
      <c r="G2412" t="s">
        <v>23</v>
      </c>
      <c r="H2412" t="s">
        <v>49</v>
      </c>
      <c r="I2412" t="s">
        <v>25</v>
      </c>
      <c r="J2412" t="s">
        <v>40</v>
      </c>
      <c r="K2412" t="s">
        <v>202</v>
      </c>
      <c r="L2412">
        <v>6065</v>
      </c>
      <c r="M2412" t="s">
        <v>689</v>
      </c>
      <c r="N2412" t="str">
        <f t="shared" si="129"/>
        <v>Warwick Farm,</v>
      </c>
      <c r="O2412" t="str">
        <f t="shared" si="130"/>
        <v>Warwick Farm</v>
      </c>
      <c r="P2412" t="str">
        <f t="shared" si="131"/>
        <v>NSW</v>
      </c>
      <c r="Q2412" t="s">
        <v>29</v>
      </c>
      <c r="R2412" t="s">
        <v>30</v>
      </c>
      <c r="S2412" t="s">
        <v>31</v>
      </c>
      <c r="T2412" t="s">
        <v>44</v>
      </c>
      <c r="U2412">
        <v>69990</v>
      </c>
    </row>
    <row r="2413" spans="1:21" x14ac:dyDescent="0.25">
      <c r="A2413" t="s">
        <v>69</v>
      </c>
      <c r="B2413">
        <v>2018</v>
      </c>
      <c r="C2413" t="s">
        <v>362</v>
      </c>
      <c r="D2413" t="s">
        <v>30</v>
      </c>
      <c r="E2413" t="s">
        <v>1171</v>
      </c>
      <c r="F2413" t="s">
        <v>37</v>
      </c>
      <c r="G2413" t="s">
        <v>23</v>
      </c>
      <c r="H2413" t="s">
        <v>144</v>
      </c>
      <c r="I2413" t="s">
        <v>25</v>
      </c>
      <c r="J2413" t="s">
        <v>66</v>
      </c>
      <c r="K2413" t="s">
        <v>424</v>
      </c>
      <c r="L2413">
        <v>132928</v>
      </c>
      <c r="M2413" t="s">
        <v>729</v>
      </c>
      <c r="N2413" t="str">
        <f t="shared" si="129"/>
        <v>Taylors Beach,</v>
      </c>
      <c r="O2413" t="str">
        <f t="shared" si="130"/>
        <v>Taylors Beach</v>
      </c>
      <c r="P2413" t="str">
        <f t="shared" si="131"/>
        <v>NSW</v>
      </c>
      <c r="Q2413" t="s">
        <v>29</v>
      </c>
      <c r="R2413" t="s">
        <v>30</v>
      </c>
      <c r="S2413" t="s">
        <v>31</v>
      </c>
      <c r="T2413" t="s">
        <v>44</v>
      </c>
      <c r="U2413">
        <v>31888</v>
      </c>
    </row>
    <row r="2414" spans="1:21" x14ac:dyDescent="0.25">
      <c r="A2414" t="s">
        <v>69</v>
      </c>
      <c r="B2414">
        <v>2013</v>
      </c>
      <c r="C2414" t="s">
        <v>441</v>
      </c>
      <c r="D2414" t="s">
        <v>138</v>
      </c>
      <c r="E2414" t="s">
        <v>2732</v>
      </c>
      <c r="F2414" t="s">
        <v>37</v>
      </c>
      <c r="G2414" t="s">
        <v>23</v>
      </c>
      <c r="H2414" t="s">
        <v>217</v>
      </c>
      <c r="I2414" t="s">
        <v>110</v>
      </c>
      <c r="J2414" t="s">
        <v>66</v>
      </c>
      <c r="K2414" t="s">
        <v>774</v>
      </c>
      <c r="L2414">
        <v>202937</v>
      </c>
      <c r="M2414" t="s">
        <v>159</v>
      </c>
      <c r="N2414" t="str">
        <f t="shared" si="129"/>
        <v>Croydon,</v>
      </c>
      <c r="O2414" t="str">
        <f t="shared" si="130"/>
        <v>Croydon</v>
      </c>
      <c r="P2414" t="str">
        <f t="shared" si="131"/>
        <v>NSW</v>
      </c>
      <c r="Q2414" t="s">
        <v>137</v>
      </c>
      <c r="R2414" t="s">
        <v>138</v>
      </c>
      <c r="S2414" t="s">
        <v>31</v>
      </c>
      <c r="T2414" t="s">
        <v>44</v>
      </c>
      <c r="U2414">
        <v>26990</v>
      </c>
    </row>
    <row r="2415" spans="1:21" x14ac:dyDescent="0.25">
      <c r="A2415" t="s">
        <v>252</v>
      </c>
      <c r="B2415">
        <v>2021</v>
      </c>
      <c r="C2415" t="s">
        <v>752</v>
      </c>
      <c r="D2415" t="s">
        <v>30</v>
      </c>
      <c r="E2415" t="s">
        <v>2733</v>
      </c>
      <c r="F2415" t="s">
        <v>37</v>
      </c>
      <c r="G2415" t="s">
        <v>23</v>
      </c>
      <c r="H2415" t="s">
        <v>105</v>
      </c>
      <c r="I2415" t="s">
        <v>39</v>
      </c>
      <c r="J2415" t="s">
        <v>66</v>
      </c>
      <c r="K2415" t="s">
        <v>41</v>
      </c>
      <c r="L2415">
        <v>25347</v>
      </c>
      <c r="M2415" t="s">
        <v>2734</v>
      </c>
      <c r="N2415" t="str">
        <f t="shared" si="129"/>
        <v>Essendon,</v>
      </c>
      <c r="O2415" t="str">
        <f t="shared" si="130"/>
        <v>Essendon</v>
      </c>
      <c r="P2415" t="str">
        <f t="shared" si="131"/>
        <v>VIC</v>
      </c>
      <c r="Q2415" t="s">
        <v>29</v>
      </c>
      <c r="R2415" t="s">
        <v>30</v>
      </c>
      <c r="S2415" t="s">
        <v>31</v>
      </c>
      <c r="T2415" t="s">
        <v>44</v>
      </c>
      <c r="U2415">
        <v>24474</v>
      </c>
    </row>
    <row r="2416" spans="1:21" x14ac:dyDescent="0.25">
      <c r="A2416" t="s">
        <v>102</v>
      </c>
      <c r="B2416">
        <v>2014</v>
      </c>
      <c r="C2416" t="s">
        <v>103</v>
      </c>
      <c r="D2416" t="s">
        <v>35</v>
      </c>
      <c r="E2416" t="s">
        <v>2735</v>
      </c>
      <c r="F2416" t="s">
        <v>37</v>
      </c>
      <c r="G2416" t="s">
        <v>23</v>
      </c>
      <c r="H2416" t="s">
        <v>49</v>
      </c>
      <c r="I2416" t="s">
        <v>39</v>
      </c>
      <c r="J2416" t="s">
        <v>26</v>
      </c>
      <c r="K2416" t="s">
        <v>395</v>
      </c>
      <c r="L2416">
        <v>151610</v>
      </c>
      <c r="M2416" t="s">
        <v>311</v>
      </c>
      <c r="N2416" t="str">
        <f t="shared" si="129"/>
        <v>Liverpool,</v>
      </c>
      <c r="O2416" t="str">
        <f t="shared" si="130"/>
        <v>Liverpool</v>
      </c>
      <c r="P2416" t="str">
        <f t="shared" si="131"/>
        <v>NSW</v>
      </c>
      <c r="Q2416" t="s">
        <v>29</v>
      </c>
      <c r="R2416" t="s">
        <v>35</v>
      </c>
      <c r="S2416" t="s">
        <v>43</v>
      </c>
      <c r="T2416" t="s">
        <v>44</v>
      </c>
      <c r="U2416">
        <v>24950</v>
      </c>
    </row>
    <row r="2417" spans="1:21" x14ac:dyDescent="0.25">
      <c r="A2417" t="s">
        <v>155</v>
      </c>
      <c r="B2417">
        <v>2022</v>
      </c>
      <c r="C2417" t="s">
        <v>296</v>
      </c>
      <c r="D2417" t="s">
        <v>35</v>
      </c>
      <c r="E2417" t="s">
        <v>2736</v>
      </c>
      <c r="F2417" t="s">
        <v>37</v>
      </c>
      <c r="G2417" t="s">
        <v>115</v>
      </c>
      <c r="H2417" t="s">
        <v>82</v>
      </c>
      <c r="I2417" t="s">
        <v>39</v>
      </c>
      <c r="J2417" t="s">
        <v>66</v>
      </c>
      <c r="K2417" t="s">
        <v>166</v>
      </c>
      <c r="L2417">
        <v>12</v>
      </c>
      <c r="M2417" t="s">
        <v>78</v>
      </c>
      <c r="N2417" t="str">
        <f t="shared" si="129"/>
        <v>Blacktown,</v>
      </c>
      <c r="O2417" t="str">
        <f t="shared" si="130"/>
        <v>Blacktown</v>
      </c>
      <c r="P2417" t="str">
        <f t="shared" si="131"/>
        <v>NSW</v>
      </c>
      <c r="Q2417" t="s">
        <v>29</v>
      </c>
      <c r="R2417" t="s">
        <v>35</v>
      </c>
      <c r="S2417" t="s">
        <v>43</v>
      </c>
      <c r="T2417" t="s">
        <v>44</v>
      </c>
      <c r="U2417">
        <v>47990</v>
      </c>
    </row>
    <row r="2418" spans="1:21" x14ac:dyDescent="0.25">
      <c r="A2418" t="s">
        <v>2737</v>
      </c>
      <c r="B2418">
        <v>2022</v>
      </c>
      <c r="C2418" t="s">
        <v>2738</v>
      </c>
      <c r="D2418" t="s">
        <v>30</v>
      </c>
      <c r="E2418" t="s">
        <v>2739</v>
      </c>
      <c r="F2418" t="s">
        <v>37</v>
      </c>
      <c r="G2418" t="s">
        <v>23</v>
      </c>
      <c r="H2418" t="s">
        <v>49</v>
      </c>
      <c r="I2418" t="s">
        <v>110</v>
      </c>
      <c r="J2418" t="s">
        <v>40</v>
      </c>
      <c r="K2418" t="s">
        <v>186</v>
      </c>
      <c r="L2418">
        <v>1000</v>
      </c>
      <c r="M2418" t="s">
        <v>1193</v>
      </c>
      <c r="N2418" t="str">
        <f t="shared" si="129"/>
        <v>Chatswood,</v>
      </c>
      <c r="O2418" t="str">
        <f t="shared" si="130"/>
        <v>Chatswood</v>
      </c>
      <c r="P2418" t="str">
        <f t="shared" si="131"/>
        <v>NSW</v>
      </c>
      <c r="Q2418" t="s">
        <v>29</v>
      </c>
      <c r="R2418" t="s">
        <v>30</v>
      </c>
      <c r="S2418" t="s">
        <v>31</v>
      </c>
      <c r="T2418" t="s">
        <v>44</v>
      </c>
      <c r="U2418">
        <v>69990</v>
      </c>
    </row>
    <row r="2419" spans="1:21" x14ac:dyDescent="0.25">
      <c r="A2419" t="s">
        <v>69</v>
      </c>
      <c r="B2419">
        <v>2016</v>
      </c>
      <c r="C2419" t="s">
        <v>441</v>
      </c>
      <c r="D2419" t="s">
        <v>138</v>
      </c>
      <c r="E2419" t="s">
        <v>2740</v>
      </c>
      <c r="F2419" t="s">
        <v>37</v>
      </c>
      <c r="G2419" t="s">
        <v>23</v>
      </c>
      <c r="H2419" t="s">
        <v>96</v>
      </c>
      <c r="I2419" t="s">
        <v>50</v>
      </c>
      <c r="J2419" t="s">
        <v>66</v>
      </c>
      <c r="K2419" t="s">
        <v>228</v>
      </c>
      <c r="L2419">
        <v>116113</v>
      </c>
      <c r="M2419" t="s">
        <v>93</v>
      </c>
      <c r="N2419" t="str">
        <f t="shared" si="129"/>
        <v>Lidcombe,</v>
      </c>
      <c r="O2419" t="str">
        <f t="shared" si="130"/>
        <v>Lidcombe</v>
      </c>
      <c r="P2419" t="str">
        <f t="shared" si="131"/>
        <v>NSW</v>
      </c>
      <c r="Q2419" t="s">
        <v>29</v>
      </c>
      <c r="R2419" t="s">
        <v>138</v>
      </c>
      <c r="S2419" t="s">
        <v>53</v>
      </c>
      <c r="T2419" t="s">
        <v>98</v>
      </c>
      <c r="U2419">
        <v>22999</v>
      </c>
    </row>
    <row r="2420" spans="1:21" x14ac:dyDescent="0.25">
      <c r="A2420" t="s">
        <v>141</v>
      </c>
      <c r="B2420">
        <v>2016</v>
      </c>
      <c r="C2420" t="s">
        <v>344</v>
      </c>
      <c r="D2420" t="s">
        <v>30</v>
      </c>
      <c r="E2420" t="s">
        <v>2741</v>
      </c>
      <c r="F2420" t="s">
        <v>37</v>
      </c>
      <c r="G2420" t="s">
        <v>23</v>
      </c>
      <c r="H2420" t="s">
        <v>49</v>
      </c>
      <c r="I2420" t="s">
        <v>25</v>
      </c>
      <c r="J2420" t="s">
        <v>26</v>
      </c>
      <c r="K2420" t="s">
        <v>279</v>
      </c>
      <c r="L2420">
        <v>106001</v>
      </c>
      <c r="M2420" t="s">
        <v>328</v>
      </c>
      <c r="N2420" t="str">
        <f t="shared" si="129"/>
        <v>Smeaton Grange,</v>
      </c>
      <c r="O2420" t="str">
        <f t="shared" si="130"/>
        <v>Smeaton Grange</v>
      </c>
      <c r="P2420" t="str">
        <f t="shared" si="131"/>
        <v>NSW</v>
      </c>
      <c r="Q2420" t="s">
        <v>29</v>
      </c>
      <c r="R2420" t="s">
        <v>30</v>
      </c>
      <c r="S2420" t="s">
        <v>31</v>
      </c>
      <c r="T2420" t="s">
        <v>44</v>
      </c>
      <c r="U2420">
        <v>23990</v>
      </c>
    </row>
    <row r="2421" spans="1:21" x14ac:dyDescent="0.25">
      <c r="A2421" t="s">
        <v>74</v>
      </c>
      <c r="B2421">
        <v>2012</v>
      </c>
      <c r="C2421" t="s">
        <v>75</v>
      </c>
      <c r="D2421" t="s">
        <v>30</v>
      </c>
      <c r="E2421" t="s">
        <v>2742</v>
      </c>
      <c r="F2421" t="s">
        <v>37</v>
      </c>
      <c r="G2421" t="s">
        <v>23</v>
      </c>
      <c r="H2421" t="s">
        <v>135</v>
      </c>
      <c r="I2421" t="s">
        <v>110</v>
      </c>
      <c r="J2421" t="s">
        <v>26</v>
      </c>
      <c r="K2421" t="s">
        <v>302</v>
      </c>
      <c r="L2421">
        <v>190601</v>
      </c>
      <c r="M2421" t="s">
        <v>1275</v>
      </c>
      <c r="N2421" t="str">
        <f t="shared" si="129"/>
        <v>Banyo,</v>
      </c>
      <c r="O2421" t="str">
        <f t="shared" si="130"/>
        <v>Banyo</v>
      </c>
      <c r="P2421" t="str">
        <f t="shared" si="131"/>
        <v>QLD</v>
      </c>
      <c r="Q2421" t="s">
        <v>137</v>
      </c>
      <c r="R2421" t="s">
        <v>30</v>
      </c>
      <c r="S2421" t="s">
        <v>31</v>
      </c>
      <c r="T2421" t="s">
        <v>32</v>
      </c>
      <c r="U2421">
        <v>27999</v>
      </c>
    </row>
    <row r="2422" spans="1:21" x14ac:dyDescent="0.25">
      <c r="A2422" t="s">
        <v>69</v>
      </c>
      <c r="B2422">
        <v>2008</v>
      </c>
      <c r="C2422" t="s">
        <v>441</v>
      </c>
      <c r="D2422" t="s">
        <v>138</v>
      </c>
      <c r="E2422" t="s">
        <v>2743</v>
      </c>
      <c r="F2422" t="s">
        <v>37</v>
      </c>
      <c r="G2422" t="s">
        <v>115</v>
      </c>
      <c r="H2422" t="s">
        <v>96</v>
      </c>
      <c r="I2422" t="s">
        <v>50</v>
      </c>
      <c r="J2422" t="s">
        <v>66</v>
      </c>
      <c r="K2422" t="s">
        <v>59</v>
      </c>
      <c r="L2422">
        <v>314158</v>
      </c>
      <c r="M2422" t="s">
        <v>354</v>
      </c>
      <c r="N2422" t="str">
        <f t="shared" si="129"/>
        <v>Kogarah,</v>
      </c>
      <c r="O2422" t="str">
        <f t="shared" si="130"/>
        <v>Kogarah</v>
      </c>
      <c r="P2422" t="str">
        <f t="shared" si="131"/>
        <v>NSW</v>
      </c>
      <c r="Q2422" t="s">
        <v>29</v>
      </c>
      <c r="R2422" t="s">
        <v>138</v>
      </c>
      <c r="S2422" t="s">
        <v>31</v>
      </c>
      <c r="T2422" t="s">
        <v>44</v>
      </c>
      <c r="U2422">
        <v>7950</v>
      </c>
    </row>
    <row r="2423" spans="1:21" x14ac:dyDescent="0.25">
      <c r="A2423" t="s">
        <v>69</v>
      </c>
      <c r="B2423">
        <v>2009</v>
      </c>
      <c r="C2423" t="s">
        <v>181</v>
      </c>
      <c r="D2423" t="s">
        <v>152</v>
      </c>
      <c r="E2423" t="s">
        <v>2744</v>
      </c>
      <c r="F2423" t="s">
        <v>37</v>
      </c>
      <c r="G2423" t="s">
        <v>23</v>
      </c>
      <c r="H2423" t="s">
        <v>38</v>
      </c>
      <c r="I2423" t="s">
        <v>39</v>
      </c>
      <c r="J2423" t="s">
        <v>66</v>
      </c>
      <c r="K2423" t="s">
        <v>41</v>
      </c>
      <c r="L2423">
        <v>84251</v>
      </c>
      <c r="M2423" t="s">
        <v>192</v>
      </c>
      <c r="N2423" t="str">
        <f t="shared" si="129"/>
        <v>Seven Hills,</v>
      </c>
      <c r="O2423" t="str">
        <f t="shared" si="130"/>
        <v>Seven Hills</v>
      </c>
      <c r="P2423" t="str">
        <f t="shared" si="131"/>
        <v>NSW</v>
      </c>
      <c r="Q2423" t="s">
        <v>29</v>
      </c>
      <c r="R2423" t="s">
        <v>152</v>
      </c>
      <c r="S2423" t="s">
        <v>31</v>
      </c>
      <c r="T2423" t="s">
        <v>44</v>
      </c>
      <c r="U2423">
        <v>11999</v>
      </c>
    </row>
    <row r="2424" spans="1:21" x14ac:dyDescent="0.25">
      <c r="A2424" t="s">
        <v>120</v>
      </c>
      <c r="B2424">
        <v>2010</v>
      </c>
      <c r="C2424" t="s">
        <v>215</v>
      </c>
      <c r="D2424" t="s">
        <v>152</v>
      </c>
      <c r="E2424" t="s">
        <v>940</v>
      </c>
      <c r="F2424" t="s">
        <v>37</v>
      </c>
      <c r="G2424" t="s">
        <v>23</v>
      </c>
      <c r="H2424" t="s">
        <v>217</v>
      </c>
      <c r="I2424" t="s">
        <v>50</v>
      </c>
      <c r="J2424" t="s">
        <v>66</v>
      </c>
      <c r="K2424" t="s">
        <v>360</v>
      </c>
      <c r="L2424">
        <v>179558</v>
      </c>
      <c r="M2424" t="s">
        <v>124</v>
      </c>
      <c r="N2424" t="str">
        <f t="shared" si="129"/>
        <v>Cabramatta,</v>
      </c>
      <c r="O2424" t="str">
        <f t="shared" si="130"/>
        <v>Cabramatta</v>
      </c>
      <c r="P2424" t="str">
        <f t="shared" si="131"/>
        <v>NSW</v>
      </c>
      <c r="Q2424" t="s">
        <v>137</v>
      </c>
      <c r="R2424" t="s">
        <v>152</v>
      </c>
      <c r="S2424" t="s">
        <v>31</v>
      </c>
      <c r="T2424" t="s">
        <v>44</v>
      </c>
      <c r="U2424">
        <v>10990</v>
      </c>
    </row>
    <row r="2425" spans="1:21" x14ac:dyDescent="0.25">
      <c r="A2425" t="s">
        <v>252</v>
      </c>
      <c r="B2425">
        <v>2017</v>
      </c>
      <c r="C2425" t="s">
        <v>721</v>
      </c>
      <c r="D2425" t="s">
        <v>116</v>
      </c>
      <c r="E2425" t="s">
        <v>1720</v>
      </c>
      <c r="F2425" t="s">
        <v>37</v>
      </c>
      <c r="G2425" t="s">
        <v>23</v>
      </c>
      <c r="H2425" t="s">
        <v>533</v>
      </c>
      <c r="I2425" t="s">
        <v>39</v>
      </c>
      <c r="J2425" t="s">
        <v>66</v>
      </c>
      <c r="K2425" t="s">
        <v>496</v>
      </c>
      <c r="L2425">
        <v>150088</v>
      </c>
      <c r="M2425" t="s">
        <v>167</v>
      </c>
      <c r="N2425" t="str">
        <f t="shared" si="129"/>
        <v>Pendle Hill,</v>
      </c>
      <c r="O2425" t="str">
        <f t="shared" si="130"/>
        <v>Pendle Hill</v>
      </c>
      <c r="P2425" t="str">
        <f t="shared" si="131"/>
        <v>NSW</v>
      </c>
      <c r="Q2425" t="s">
        <v>137</v>
      </c>
      <c r="R2425" t="s">
        <v>116</v>
      </c>
      <c r="S2425" t="s">
        <v>31</v>
      </c>
      <c r="T2425" t="s">
        <v>277</v>
      </c>
      <c r="U2425">
        <v>23950</v>
      </c>
    </row>
    <row r="2426" spans="1:21" x14ac:dyDescent="0.25">
      <c r="A2426" t="s">
        <v>210</v>
      </c>
      <c r="B2426">
        <v>2000</v>
      </c>
      <c r="C2426" t="s">
        <v>2248</v>
      </c>
      <c r="D2426" t="s">
        <v>242</v>
      </c>
      <c r="E2426" t="s">
        <v>2745</v>
      </c>
      <c r="F2426" t="s">
        <v>37</v>
      </c>
      <c r="G2426" t="s">
        <v>115</v>
      </c>
      <c r="H2426" t="s">
        <v>179</v>
      </c>
      <c r="I2426" t="s">
        <v>50</v>
      </c>
      <c r="J2426" t="s">
        <v>66</v>
      </c>
      <c r="K2426" t="s">
        <v>275</v>
      </c>
      <c r="L2426">
        <v>238498</v>
      </c>
      <c r="M2426" t="s">
        <v>305</v>
      </c>
      <c r="N2426" t="str">
        <f t="shared" si="129"/>
        <v>Chester Hill,</v>
      </c>
      <c r="O2426" t="str">
        <f t="shared" si="130"/>
        <v>Chester Hill</v>
      </c>
      <c r="P2426" t="str">
        <f t="shared" si="131"/>
        <v>NSW</v>
      </c>
      <c r="Q2426" t="s">
        <v>29</v>
      </c>
      <c r="R2426" t="s">
        <v>242</v>
      </c>
      <c r="S2426" t="s">
        <v>53</v>
      </c>
      <c r="T2426" t="s">
        <v>98</v>
      </c>
      <c r="U2426">
        <v>9999</v>
      </c>
    </row>
    <row r="2427" spans="1:21" x14ac:dyDescent="0.25">
      <c r="A2427" t="s">
        <v>210</v>
      </c>
      <c r="B2427">
        <v>2011</v>
      </c>
      <c r="C2427" t="s">
        <v>299</v>
      </c>
      <c r="D2427" t="s">
        <v>138</v>
      </c>
      <c r="E2427" t="s">
        <v>2746</v>
      </c>
      <c r="F2427" t="s">
        <v>37</v>
      </c>
      <c r="G2427" t="s">
        <v>115</v>
      </c>
      <c r="H2427" t="s">
        <v>101</v>
      </c>
      <c r="I2427" t="s">
        <v>110</v>
      </c>
      <c r="J2427" t="s">
        <v>26</v>
      </c>
      <c r="K2427" t="s">
        <v>332</v>
      </c>
      <c r="L2427">
        <v>191698</v>
      </c>
      <c r="M2427" t="s">
        <v>1275</v>
      </c>
      <c r="N2427" t="str">
        <f t="shared" si="129"/>
        <v>Banyo,</v>
      </c>
      <c r="O2427" t="str">
        <f t="shared" si="130"/>
        <v>Banyo</v>
      </c>
      <c r="P2427" t="str">
        <f t="shared" si="131"/>
        <v>QLD</v>
      </c>
      <c r="Q2427" t="s">
        <v>29</v>
      </c>
      <c r="R2427" t="s">
        <v>138</v>
      </c>
      <c r="S2427" t="s">
        <v>31</v>
      </c>
      <c r="T2427" t="s">
        <v>44</v>
      </c>
      <c r="U2427">
        <v>17500</v>
      </c>
    </row>
    <row r="2428" spans="1:21" x14ac:dyDescent="0.25">
      <c r="A2428" t="s">
        <v>33</v>
      </c>
      <c r="B2428">
        <v>2021</v>
      </c>
      <c r="C2428" t="s">
        <v>1820</v>
      </c>
      <c r="D2428" t="s">
        <v>30</v>
      </c>
      <c r="E2428" t="s">
        <v>1821</v>
      </c>
      <c r="F2428" t="s">
        <v>37</v>
      </c>
      <c r="G2428" t="s">
        <v>23</v>
      </c>
      <c r="H2428" t="s">
        <v>38</v>
      </c>
      <c r="I2428" t="s">
        <v>39</v>
      </c>
      <c r="J2428" t="s">
        <v>66</v>
      </c>
      <c r="K2428" t="s">
        <v>323</v>
      </c>
      <c r="L2428">
        <v>19126</v>
      </c>
      <c r="M2428" t="s">
        <v>42</v>
      </c>
      <c r="N2428" t="str">
        <f t="shared" si="129"/>
        <v>Brookvale,</v>
      </c>
      <c r="O2428" t="str">
        <f t="shared" si="130"/>
        <v>Brookvale</v>
      </c>
      <c r="P2428" t="str">
        <f t="shared" si="131"/>
        <v>NSW</v>
      </c>
      <c r="Q2428" t="s">
        <v>29</v>
      </c>
      <c r="R2428" t="s">
        <v>30</v>
      </c>
      <c r="S2428" t="s">
        <v>31</v>
      </c>
      <c r="T2428" t="s">
        <v>44</v>
      </c>
      <c r="U2428">
        <v>27980</v>
      </c>
    </row>
    <row r="2429" spans="1:21" x14ac:dyDescent="0.25">
      <c r="A2429" t="s">
        <v>113</v>
      </c>
      <c r="B2429">
        <v>2016</v>
      </c>
      <c r="C2429" t="s">
        <v>200</v>
      </c>
      <c r="D2429" t="s">
        <v>138</v>
      </c>
      <c r="E2429" t="s">
        <v>1388</v>
      </c>
      <c r="F2429" t="s">
        <v>37</v>
      </c>
      <c r="G2429" t="s">
        <v>115</v>
      </c>
      <c r="H2429" t="s">
        <v>127</v>
      </c>
      <c r="I2429" t="s">
        <v>50</v>
      </c>
      <c r="J2429" t="s">
        <v>26</v>
      </c>
      <c r="K2429" t="s">
        <v>439</v>
      </c>
      <c r="L2429">
        <v>53779</v>
      </c>
      <c r="M2429" t="s">
        <v>756</v>
      </c>
      <c r="N2429" t="str">
        <f t="shared" si="129"/>
        <v>Taree,</v>
      </c>
      <c r="O2429" t="str">
        <f t="shared" si="130"/>
        <v>Taree</v>
      </c>
      <c r="P2429" t="str">
        <f t="shared" si="131"/>
        <v>NSW</v>
      </c>
      <c r="Q2429" t="s">
        <v>29</v>
      </c>
      <c r="R2429" t="s">
        <v>138</v>
      </c>
      <c r="S2429" t="s">
        <v>53</v>
      </c>
      <c r="T2429" t="s">
        <v>98</v>
      </c>
      <c r="U2429">
        <v>23990</v>
      </c>
    </row>
    <row r="2430" spans="1:21" x14ac:dyDescent="0.25">
      <c r="A2430" t="s">
        <v>69</v>
      </c>
      <c r="B2430">
        <v>2005</v>
      </c>
      <c r="C2430" t="s">
        <v>543</v>
      </c>
      <c r="D2430" t="s">
        <v>30</v>
      </c>
      <c r="E2430" t="s">
        <v>2747</v>
      </c>
      <c r="F2430" t="s">
        <v>37</v>
      </c>
      <c r="G2430" t="s">
        <v>23</v>
      </c>
      <c r="H2430" t="s">
        <v>101</v>
      </c>
      <c r="I2430" t="s">
        <v>110</v>
      </c>
      <c r="J2430" t="s">
        <v>26</v>
      </c>
      <c r="K2430" t="s">
        <v>1199</v>
      </c>
      <c r="L2430">
        <v>369629</v>
      </c>
      <c r="M2430" t="s">
        <v>340</v>
      </c>
      <c r="N2430" t="str">
        <f t="shared" si="129"/>
        <v>Minto,</v>
      </c>
      <c r="O2430" t="str">
        <f t="shared" si="130"/>
        <v>Minto</v>
      </c>
      <c r="P2430" t="str">
        <f t="shared" si="131"/>
        <v>NSW</v>
      </c>
      <c r="Q2430" t="s">
        <v>29</v>
      </c>
      <c r="R2430" t="s">
        <v>30</v>
      </c>
      <c r="S2430" t="s">
        <v>31</v>
      </c>
      <c r="T2430" t="s">
        <v>277</v>
      </c>
      <c r="U2430">
        <v>14950</v>
      </c>
    </row>
    <row r="2431" spans="1:21" x14ac:dyDescent="0.25">
      <c r="A2431" t="s">
        <v>102</v>
      </c>
      <c r="B2431">
        <v>2016</v>
      </c>
      <c r="C2431" t="s">
        <v>662</v>
      </c>
      <c r="D2431" t="s">
        <v>73</v>
      </c>
      <c r="E2431" t="s">
        <v>2748</v>
      </c>
      <c r="F2431" t="s">
        <v>37</v>
      </c>
      <c r="G2431" t="s">
        <v>115</v>
      </c>
      <c r="H2431" t="s">
        <v>49</v>
      </c>
      <c r="I2431" t="s">
        <v>50</v>
      </c>
      <c r="J2431" t="s">
        <v>26</v>
      </c>
      <c r="K2431" t="s">
        <v>194</v>
      </c>
      <c r="L2431">
        <v>246838</v>
      </c>
      <c r="M2431" t="s">
        <v>93</v>
      </c>
      <c r="N2431" t="str">
        <f t="shared" si="129"/>
        <v>Lidcombe,</v>
      </c>
      <c r="O2431" t="str">
        <f t="shared" si="130"/>
        <v>Lidcombe</v>
      </c>
      <c r="P2431" t="str">
        <f t="shared" si="131"/>
        <v>NSW</v>
      </c>
      <c r="Q2431" t="s">
        <v>29</v>
      </c>
      <c r="R2431" t="s">
        <v>73</v>
      </c>
      <c r="S2431" t="s">
        <v>222</v>
      </c>
      <c r="T2431" t="s">
        <v>98</v>
      </c>
      <c r="U2431">
        <v>27995</v>
      </c>
    </row>
    <row r="2432" spans="1:21" x14ac:dyDescent="0.25">
      <c r="A2432" t="s">
        <v>55</v>
      </c>
      <c r="B2432">
        <v>2022</v>
      </c>
      <c r="C2432" t="s">
        <v>1875</v>
      </c>
      <c r="D2432" t="s">
        <v>30</v>
      </c>
      <c r="E2432" t="s">
        <v>2749</v>
      </c>
      <c r="F2432" t="s">
        <v>37</v>
      </c>
      <c r="G2432" t="s">
        <v>23</v>
      </c>
      <c r="H2432" t="s">
        <v>49</v>
      </c>
      <c r="I2432" t="s">
        <v>25</v>
      </c>
      <c r="J2432" t="s">
        <v>26</v>
      </c>
      <c r="K2432" t="s">
        <v>51</v>
      </c>
      <c r="L2432">
        <v>2002</v>
      </c>
      <c r="M2432" t="s">
        <v>1193</v>
      </c>
      <c r="N2432" t="str">
        <f t="shared" si="129"/>
        <v>Chatswood,</v>
      </c>
      <c r="O2432" t="str">
        <f t="shared" si="130"/>
        <v>Chatswood</v>
      </c>
      <c r="P2432" t="str">
        <f t="shared" si="131"/>
        <v>NSW</v>
      </c>
      <c r="Q2432" t="s">
        <v>29</v>
      </c>
      <c r="R2432" t="s">
        <v>30</v>
      </c>
      <c r="S2432" t="s">
        <v>31</v>
      </c>
      <c r="T2432" t="s">
        <v>44</v>
      </c>
      <c r="U2432">
        <v>119800</v>
      </c>
    </row>
    <row r="2433" spans="1:21" x14ac:dyDescent="0.25">
      <c r="A2433" t="s">
        <v>240</v>
      </c>
      <c r="B2433">
        <v>2010</v>
      </c>
      <c r="C2433" t="s">
        <v>356</v>
      </c>
      <c r="D2433" t="s">
        <v>152</v>
      </c>
      <c r="E2433" t="s">
        <v>597</v>
      </c>
      <c r="F2433" t="s">
        <v>37</v>
      </c>
      <c r="G2433" t="s">
        <v>115</v>
      </c>
      <c r="H2433" t="s">
        <v>179</v>
      </c>
      <c r="I2433" t="s">
        <v>39</v>
      </c>
      <c r="J2433" t="s">
        <v>66</v>
      </c>
      <c r="K2433" t="s">
        <v>439</v>
      </c>
      <c r="L2433">
        <v>182728</v>
      </c>
      <c r="M2433" t="s">
        <v>305</v>
      </c>
      <c r="N2433" t="str">
        <f t="shared" si="129"/>
        <v>Chester Hill,</v>
      </c>
      <c r="O2433" t="str">
        <f t="shared" si="130"/>
        <v>Chester Hill</v>
      </c>
      <c r="P2433" t="str">
        <f t="shared" si="131"/>
        <v>NSW</v>
      </c>
      <c r="Q2433" t="s">
        <v>29</v>
      </c>
      <c r="R2433" t="s">
        <v>152</v>
      </c>
      <c r="S2433" t="s">
        <v>31</v>
      </c>
      <c r="T2433" t="s">
        <v>44</v>
      </c>
      <c r="U2433">
        <v>4999</v>
      </c>
    </row>
    <row r="2434" spans="1:21" x14ac:dyDescent="0.25">
      <c r="A2434" t="s">
        <v>55</v>
      </c>
      <c r="B2434">
        <v>2013</v>
      </c>
      <c r="C2434" t="s">
        <v>2191</v>
      </c>
      <c r="D2434" t="s">
        <v>152</v>
      </c>
      <c r="E2434" t="s">
        <v>2750</v>
      </c>
      <c r="F2434" t="s">
        <v>37</v>
      </c>
      <c r="G2434" t="s">
        <v>23</v>
      </c>
      <c r="H2434" t="s">
        <v>135</v>
      </c>
      <c r="I2434" t="s">
        <v>50</v>
      </c>
      <c r="J2434" t="s">
        <v>40</v>
      </c>
      <c r="K2434" t="s">
        <v>202</v>
      </c>
      <c r="L2434">
        <v>90038</v>
      </c>
      <c r="M2434" t="s">
        <v>403</v>
      </c>
      <c r="N2434" t="str">
        <f t="shared" si="129"/>
        <v>Rydalmere,</v>
      </c>
      <c r="O2434" t="str">
        <f t="shared" si="130"/>
        <v>Rydalmere</v>
      </c>
      <c r="P2434" t="str">
        <f t="shared" si="131"/>
        <v>NSW</v>
      </c>
      <c r="Q2434" t="s">
        <v>137</v>
      </c>
      <c r="R2434" t="s">
        <v>152</v>
      </c>
      <c r="S2434" t="s">
        <v>31</v>
      </c>
      <c r="T2434" t="s">
        <v>44</v>
      </c>
      <c r="U2434">
        <v>35950</v>
      </c>
    </row>
    <row r="2435" spans="1:21" x14ac:dyDescent="0.25">
      <c r="A2435" t="s">
        <v>120</v>
      </c>
      <c r="B2435">
        <v>2007</v>
      </c>
      <c r="C2435" t="s">
        <v>160</v>
      </c>
      <c r="D2435" t="s">
        <v>30</v>
      </c>
      <c r="E2435" t="s">
        <v>2751</v>
      </c>
      <c r="F2435" t="s">
        <v>37</v>
      </c>
      <c r="G2435" t="s">
        <v>23</v>
      </c>
      <c r="H2435" t="s">
        <v>217</v>
      </c>
      <c r="I2435" t="s">
        <v>50</v>
      </c>
      <c r="J2435" t="s">
        <v>66</v>
      </c>
      <c r="K2435" t="s">
        <v>947</v>
      </c>
      <c r="L2435">
        <v>209499</v>
      </c>
      <c r="M2435" t="s">
        <v>1034</v>
      </c>
      <c r="N2435" t="str">
        <f t="shared" si="129"/>
        <v>Capalaba,</v>
      </c>
      <c r="O2435" t="str">
        <f t="shared" si="130"/>
        <v>Capalaba</v>
      </c>
      <c r="P2435" t="str">
        <f t="shared" si="131"/>
        <v>QLD</v>
      </c>
      <c r="Q2435" t="s">
        <v>137</v>
      </c>
      <c r="R2435" t="s">
        <v>30</v>
      </c>
      <c r="S2435" t="s">
        <v>31</v>
      </c>
      <c r="T2435" t="s">
        <v>44</v>
      </c>
      <c r="U2435">
        <v>10990</v>
      </c>
    </row>
    <row r="2436" spans="1:21" x14ac:dyDescent="0.25">
      <c r="A2436" t="s">
        <v>102</v>
      </c>
      <c r="B2436">
        <v>2022</v>
      </c>
      <c r="C2436" t="s">
        <v>1376</v>
      </c>
      <c r="D2436" t="s">
        <v>2074</v>
      </c>
      <c r="E2436" t="s">
        <v>1693</v>
      </c>
      <c r="F2436" t="s">
        <v>22</v>
      </c>
      <c r="G2436" t="s">
        <v>23</v>
      </c>
      <c r="H2436" t="s">
        <v>49</v>
      </c>
      <c r="I2436" t="s">
        <v>25</v>
      </c>
      <c r="J2436" t="s">
        <v>40</v>
      </c>
      <c r="K2436" t="s">
        <v>323</v>
      </c>
      <c r="L2436">
        <v>21</v>
      </c>
      <c r="M2436" t="s">
        <v>311</v>
      </c>
      <c r="N2436" t="str">
        <f t="shared" si="129"/>
        <v>Liverpool,</v>
      </c>
      <c r="O2436" t="str">
        <f t="shared" si="130"/>
        <v>Liverpool</v>
      </c>
      <c r="P2436" t="str">
        <f t="shared" si="131"/>
        <v>NSW</v>
      </c>
      <c r="Q2436" t="s">
        <v>29</v>
      </c>
      <c r="R2436" t="s">
        <v>30</v>
      </c>
      <c r="S2436" t="s">
        <v>31</v>
      </c>
      <c r="T2436" t="s">
        <v>44</v>
      </c>
      <c r="U2436">
        <v>53990</v>
      </c>
    </row>
    <row r="2437" spans="1:21" x14ac:dyDescent="0.25">
      <c r="A2437" t="s">
        <v>69</v>
      </c>
      <c r="B2437">
        <v>2013</v>
      </c>
      <c r="C2437" t="s">
        <v>441</v>
      </c>
      <c r="D2437" t="s">
        <v>138</v>
      </c>
      <c r="E2437" t="s">
        <v>2752</v>
      </c>
      <c r="F2437" t="s">
        <v>37</v>
      </c>
      <c r="G2437" t="s">
        <v>23</v>
      </c>
      <c r="H2437" t="s">
        <v>101</v>
      </c>
      <c r="I2437" t="s">
        <v>110</v>
      </c>
      <c r="J2437" t="s">
        <v>26</v>
      </c>
      <c r="K2437" t="s">
        <v>302</v>
      </c>
      <c r="L2437">
        <v>212484</v>
      </c>
      <c r="M2437" t="s">
        <v>209</v>
      </c>
      <c r="N2437" t="str">
        <f t="shared" si="129"/>
        <v>Granville,</v>
      </c>
      <c r="O2437" t="str">
        <f t="shared" si="130"/>
        <v>Granville</v>
      </c>
      <c r="P2437" t="str">
        <f t="shared" si="131"/>
        <v>NSW</v>
      </c>
      <c r="Q2437" t="s">
        <v>29</v>
      </c>
      <c r="R2437" t="s">
        <v>138</v>
      </c>
      <c r="S2437" t="s">
        <v>53</v>
      </c>
      <c r="T2437" t="s">
        <v>195</v>
      </c>
      <c r="U2437">
        <v>30999</v>
      </c>
    </row>
    <row r="2438" spans="1:21" x14ac:dyDescent="0.25">
      <c r="A2438" t="s">
        <v>69</v>
      </c>
      <c r="B2438">
        <v>2007</v>
      </c>
      <c r="C2438" t="s">
        <v>177</v>
      </c>
      <c r="D2438" t="s">
        <v>35</v>
      </c>
      <c r="E2438" t="s">
        <v>2753</v>
      </c>
      <c r="F2438" t="s">
        <v>37</v>
      </c>
      <c r="G2438" t="s">
        <v>23</v>
      </c>
      <c r="H2438" t="s">
        <v>179</v>
      </c>
      <c r="I2438" t="s">
        <v>39</v>
      </c>
      <c r="J2438" t="s">
        <v>66</v>
      </c>
      <c r="K2438" t="s">
        <v>199</v>
      </c>
      <c r="L2438">
        <v>174500</v>
      </c>
      <c r="M2438" t="s">
        <v>214</v>
      </c>
      <c r="N2438" t="str">
        <f t="shared" si="129"/>
        <v>Minchinbury,</v>
      </c>
      <c r="O2438" t="str">
        <f t="shared" si="130"/>
        <v>Minchinbury</v>
      </c>
      <c r="P2438" t="str">
        <f t="shared" si="131"/>
        <v>NSW</v>
      </c>
      <c r="Q2438" t="s">
        <v>29</v>
      </c>
      <c r="R2438" t="s">
        <v>35</v>
      </c>
      <c r="S2438" t="s">
        <v>43</v>
      </c>
      <c r="T2438" t="s">
        <v>44</v>
      </c>
      <c r="U2438">
        <v>7995</v>
      </c>
    </row>
    <row r="2439" spans="1:21" x14ac:dyDescent="0.25">
      <c r="A2439" t="s">
        <v>249</v>
      </c>
      <c r="B2439">
        <v>2018</v>
      </c>
      <c r="C2439" t="s">
        <v>745</v>
      </c>
      <c r="D2439" t="s">
        <v>30</v>
      </c>
      <c r="E2439" t="s">
        <v>2754</v>
      </c>
      <c r="F2439" t="s">
        <v>37</v>
      </c>
      <c r="G2439" t="s">
        <v>23</v>
      </c>
      <c r="H2439" t="s">
        <v>135</v>
      </c>
      <c r="I2439" t="s">
        <v>25</v>
      </c>
      <c r="J2439" t="s">
        <v>26</v>
      </c>
      <c r="K2439" t="s">
        <v>130</v>
      </c>
      <c r="L2439">
        <v>81383</v>
      </c>
      <c r="M2439" t="s">
        <v>1100</v>
      </c>
      <c r="N2439" t="str">
        <f t="shared" si="129"/>
        <v>Zetland,</v>
      </c>
      <c r="O2439" t="str">
        <f t="shared" si="130"/>
        <v>Zetland</v>
      </c>
      <c r="P2439" t="str">
        <f t="shared" si="131"/>
        <v>NSW</v>
      </c>
      <c r="Q2439" t="s">
        <v>137</v>
      </c>
      <c r="R2439" t="s">
        <v>30</v>
      </c>
      <c r="S2439" t="s">
        <v>31</v>
      </c>
      <c r="T2439" t="s">
        <v>44</v>
      </c>
      <c r="U2439">
        <v>49880</v>
      </c>
    </row>
    <row r="2440" spans="1:21" x14ac:dyDescent="0.25">
      <c r="A2440" t="s">
        <v>102</v>
      </c>
      <c r="B2440">
        <v>2022</v>
      </c>
      <c r="C2440" t="s">
        <v>1376</v>
      </c>
      <c r="D2440" t="s">
        <v>1306</v>
      </c>
      <c r="E2440" t="s">
        <v>1693</v>
      </c>
      <c r="F2440" t="s">
        <v>22</v>
      </c>
      <c r="G2440" t="s">
        <v>23</v>
      </c>
      <c r="H2440" t="s">
        <v>49</v>
      </c>
      <c r="I2440" t="s">
        <v>25</v>
      </c>
      <c r="J2440" t="s">
        <v>40</v>
      </c>
      <c r="K2440" t="s">
        <v>323</v>
      </c>
      <c r="L2440">
        <v>4240</v>
      </c>
      <c r="M2440" t="s">
        <v>1308</v>
      </c>
      <c r="N2440" t="str">
        <f t="shared" si="129"/>
        <v>Mascot,</v>
      </c>
      <c r="O2440" t="str">
        <f t="shared" si="130"/>
        <v>Mascot</v>
      </c>
      <c r="P2440" t="str">
        <f t="shared" si="131"/>
        <v>NSW</v>
      </c>
      <c r="Q2440" t="s">
        <v>29</v>
      </c>
      <c r="R2440" t="s">
        <v>30</v>
      </c>
      <c r="S2440" t="s">
        <v>31</v>
      </c>
      <c r="T2440" t="s">
        <v>44</v>
      </c>
      <c r="U2440">
        <v>55990</v>
      </c>
    </row>
    <row r="2441" spans="1:21" x14ac:dyDescent="0.25">
      <c r="A2441" t="s">
        <v>55</v>
      </c>
      <c r="B2441">
        <v>2015</v>
      </c>
      <c r="C2441" t="s">
        <v>1483</v>
      </c>
      <c r="D2441" t="s">
        <v>73</v>
      </c>
      <c r="E2441" t="s">
        <v>2755</v>
      </c>
      <c r="F2441" t="s">
        <v>37</v>
      </c>
      <c r="G2441" t="s">
        <v>23</v>
      </c>
      <c r="H2441" t="s">
        <v>803</v>
      </c>
      <c r="I2441" t="s">
        <v>50</v>
      </c>
      <c r="J2441" t="s">
        <v>26</v>
      </c>
      <c r="K2441" t="s">
        <v>194</v>
      </c>
      <c r="L2441">
        <v>288341</v>
      </c>
      <c r="M2441" t="s">
        <v>276</v>
      </c>
      <c r="N2441" t="str">
        <f t="shared" si="129"/>
        <v>Bankstown,</v>
      </c>
      <c r="O2441" t="str">
        <f t="shared" si="130"/>
        <v>Bankstown</v>
      </c>
      <c r="P2441" t="str">
        <f t="shared" si="131"/>
        <v>NSW</v>
      </c>
      <c r="Q2441" t="s">
        <v>29</v>
      </c>
      <c r="R2441" t="s">
        <v>73</v>
      </c>
      <c r="S2441" t="s">
        <v>222</v>
      </c>
      <c r="T2441" t="s">
        <v>98</v>
      </c>
      <c r="U2441">
        <v>23990</v>
      </c>
    </row>
    <row r="2442" spans="1:21" x14ac:dyDescent="0.25">
      <c r="A2442" t="s">
        <v>210</v>
      </c>
      <c r="B2442">
        <v>2003</v>
      </c>
      <c r="C2442">
        <v>6</v>
      </c>
      <c r="D2442" t="s">
        <v>152</v>
      </c>
      <c r="E2442" t="s">
        <v>2756</v>
      </c>
      <c r="F2442" t="s">
        <v>37</v>
      </c>
      <c r="G2442" t="s">
        <v>23</v>
      </c>
      <c r="H2442" t="s">
        <v>309</v>
      </c>
      <c r="I2442" t="s">
        <v>39</v>
      </c>
      <c r="J2442" t="s">
        <v>40</v>
      </c>
      <c r="K2442" t="s">
        <v>258</v>
      </c>
      <c r="L2442">
        <v>228388</v>
      </c>
      <c r="M2442" t="s">
        <v>354</v>
      </c>
      <c r="N2442" t="str">
        <f t="shared" si="129"/>
        <v>Kogarah,</v>
      </c>
      <c r="O2442" t="str">
        <f t="shared" si="130"/>
        <v>Kogarah</v>
      </c>
      <c r="P2442" t="str">
        <f t="shared" si="131"/>
        <v>NSW</v>
      </c>
      <c r="Q2442" t="s">
        <v>29</v>
      </c>
      <c r="R2442" t="s">
        <v>152</v>
      </c>
      <c r="S2442" t="s">
        <v>31</v>
      </c>
      <c r="T2442" t="s">
        <v>44</v>
      </c>
      <c r="U2442">
        <v>5950</v>
      </c>
    </row>
    <row r="2443" spans="1:21" x14ac:dyDescent="0.25">
      <c r="A2443" t="s">
        <v>69</v>
      </c>
      <c r="B2443">
        <v>2008</v>
      </c>
      <c r="C2443" t="s">
        <v>181</v>
      </c>
      <c r="D2443" t="s">
        <v>35</v>
      </c>
      <c r="E2443" t="s">
        <v>2757</v>
      </c>
      <c r="F2443" t="s">
        <v>37</v>
      </c>
      <c r="G2443" t="s">
        <v>23</v>
      </c>
      <c r="H2443" t="s">
        <v>38</v>
      </c>
      <c r="I2443" t="s">
        <v>39</v>
      </c>
      <c r="J2443" t="s">
        <v>66</v>
      </c>
      <c r="K2443" t="s">
        <v>41</v>
      </c>
      <c r="L2443">
        <v>151160</v>
      </c>
      <c r="M2443" t="s">
        <v>68</v>
      </c>
      <c r="N2443" t="str">
        <f t="shared" si="129"/>
        <v>Castle Hill,</v>
      </c>
      <c r="O2443" t="str">
        <f t="shared" si="130"/>
        <v>Castle Hill</v>
      </c>
      <c r="P2443" t="str">
        <f t="shared" si="131"/>
        <v>NSW</v>
      </c>
      <c r="Q2443" t="s">
        <v>29</v>
      </c>
      <c r="R2443" t="s">
        <v>35</v>
      </c>
      <c r="S2443" t="s">
        <v>43</v>
      </c>
      <c r="T2443" t="s">
        <v>44</v>
      </c>
      <c r="U2443">
        <v>12990</v>
      </c>
    </row>
    <row r="2444" spans="1:21" x14ac:dyDescent="0.25">
      <c r="A2444" t="s">
        <v>113</v>
      </c>
      <c r="B2444">
        <v>2015</v>
      </c>
      <c r="C2444" t="s">
        <v>626</v>
      </c>
      <c r="D2444" t="s">
        <v>30</v>
      </c>
      <c r="E2444" t="s">
        <v>2758</v>
      </c>
      <c r="F2444" t="s">
        <v>37</v>
      </c>
      <c r="G2444" t="s">
        <v>23</v>
      </c>
      <c r="H2444" t="s">
        <v>1094</v>
      </c>
      <c r="I2444" t="s">
        <v>110</v>
      </c>
      <c r="J2444" t="s">
        <v>26</v>
      </c>
      <c r="K2444" t="s">
        <v>275</v>
      </c>
      <c r="L2444">
        <v>276523</v>
      </c>
      <c r="M2444" t="s">
        <v>214</v>
      </c>
      <c r="N2444" t="str">
        <f t="shared" si="129"/>
        <v>Minchinbury,</v>
      </c>
      <c r="O2444" t="str">
        <f t="shared" si="130"/>
        <v>Minchinbury</v>
      </c>
      <c r="P2444" t="str">
        <f t="shared" si="131"/>
        <v>NSW</v>
      </c>
      <c r="Q2444" t="s">
        <v>29</v>
      </c>
      <c r="R2444" t="s">
        <v>30</v>
      </c>
      <c r="S2444" t="s">
        <v>31</v>
      </c>
      <c r="T2444" t="s">
        <v>32</v>
      </c>
      <c r="U2444">
        <v>27995</v>
      </c>
    </row>
    <row r="2445" spans="1:21" x14ac:dyDescent="0.25">
      <c r="A2445" t="s">
        <v>69</v>
      </c>
      <c r="B2445">
        <v>2023</v>
      </c>
      <c r="C2445" t="s">
        <v>362</v>
      </c>
      <c r="D2445" t="s">
        <v>30</v>
      </c>
      <c r="E2445" t="s">
        <v>2759</v>
      </c>
      <c r="F2445" t="s">
        <v>37</v>
      </c>
      <c r="G2445" t="s">
        <v>23</v>
      </c>
      <c r="H2445" t="s">
        <v>144</v>
      </c>
      <c r="I2445" t="s">
        <v>39</v>
      </c>
      <c r="J2445" t="s">
        <v>91</v>
      </c>
      <c r="K2445" t="s">
        <v>336</v>
      </c>
      <c r="L2445">
        <v>17</v>
      </c>
      <c r="M2445" t="s">
        <v>541</v>
      </c>
      <c r="N2445" t="str">
        <f t="shared" si="129"/>
        <v>Pennant Hills,</v>
      </c>
      <c r="O2445" t="str">
        <f t="shared" si="130"/>
        <v>Pennant Hills</v>
      </c>
      <c r="P2445" t="str">
        <f t="shared" si="131"/>
        <v>NSW</v>
      </c>
      <c r="Q2445" t="s">
        <v>29</v>
      </c>
      <c r="R2445" t="s">
        <v>30</v>
      </c>
      <c r="S2445" t="s">
        <v>43</v>
      </c>
      <c r="T2445" t="s">
        <v>44</v>
      </c>
      <c r="U2445">
        <v>68888</v>
      </c>
    </row>
    <row r="2446" spans="1:21" x14ac:dyDescent="0.25">
      <c r="A2446" t="s">
        <v>69</v>
      </c>
      <c r="B2446">
        <v>2017</v>
      </c>
      <c r="C2446" t="s">
        <v>441</v>
      </c>
      <c r="D2446" t="s">
        <v>138</v>
      </c>
      <c r="E2446" t="s">
        <v>2760</v>
      </c>
      <c r="F2446" t="s">
        <v>37</v>
      </c>
      <c r="G2446" t="s">
        <v>23</v>
      </c>
      <c r="H2446" t="s">
        <v>614</v>
      </c>
      <c r="I2446" t="s">
        <v>110</v>
      </c>
      <c r="J2446" t="s">
        <v>26</v>
      </c>
      <c r="K2446" t="s">
        <v>424</v>
      </c>
      <c r="L2446">
        <v>223729</v>
      </c>
      <c r="M2446" t="s">
        <v>756</v>
      </c>
      <c r="N2446" t="str">
        <f t="shared" si="129"/>
        <v>Taree,</v>
      </c>
      <c r="O2446" t="str">
        <f t="shared" si="130"/>
        <v>Taree</v>
      </c>
      <c r="P2446" t="str">
        <f t="shared" si="131"/>
        <v>NSW</v>
      </c>
      <c r="Q2446" t="s">
        <v>29</v>
      </c>
      <c r="R2446" t="s">
        <v>138</v>
      </c>
      <c r="S2446" t="s">
        <v>31</v>
      </c>
      <c r="T2446" t="s">
        <v>44</v>
      </c>
      <c r="U2446">
        <v>40990</v>
      </c>
    </row>
    <row r="2447" spans="1:21" x14ac:dyDescent="0.25">
      <c r="A2447" t="s">
        <v>196</v>
      </c>
      <c r="B2447">
        <v>2022</v>
      </c>
      <c r="C2447" t="s">
        <v>2761</v>
      </c>
      <c r="D2447" t="s">
        <v>2579</v>
      </c>
      <c r="E2447" t="s">
        <v>2762</v>
      </c>
      <c r="F2447" t="s">
        <v>22</v>
      </c>
      <c r="G2447" t="s">
        <v>23</v>
      </c>
      <c r="H2447" t="s">
        <v>49</v>
      </c>
      <c r="I2447" t="s">
        <v>25</v>
      </c>
      <c r="J2447" t="s">
        <v>40</v>
      </c>
      <c r="K2447" t="s">
        <v>86</v>
      </c>
      <c r="L2447">
        <v>2452</v>
      </c>
      <c r="M2447" t="s">
        <v>689</v>
      </c>
      <c r="N2447" t="str">
        <f t="shared" si="129"/>
        <v>Warwick Farm,</v>
      </c>
      <c r="O2447" t="str">
        <f t="shared" si="130"/>
        <v>Warwick Farm</v>
      </c>
      <c r="P2447" t="str">
        <f t="shared" si="131"/>
        <v>NSW</v>
      </c>
      <c r="Q2447" t="s">
        <v>29</v>
      </c>
      <c r="R2447" t="s">
        <v>30</v>
      </c>
      <c r="S2447" t="s">
        <v>31</v>
      </c>
      <c r="T2447" t="s">
        <v>44</v>
      </c>
      <c r="U2447">
        <v>64990</v>
      </c>
    </row>
    <row r="2448" spans="1:21" x14ac:dyDescent="0.25">
      <c r="A2448" t="s">
        <v>55</v>
      </c>
      <c r="B2448">
        <v>2014</v>
      </c>
      <c r="C2448" t="s">
        <v>808</v>
      </c>
      <c r="D2448" t="s">
        <v>116</v>
      </c>
      <c r="E2448" t="s">
        <v>2763</v>
      </c>
      <c r="F2448" t="s">
        <v>37</v>
      </c>
      <c r="G2448" t="s">
        <v>23</v>
      </c>
      <c r="H2448" t="s">
        <v>179</v>
      </c>
      <c r="I2448" t="s">
        <v>50</v>
      </c>
      <c r="J2448" t="s">
        <v>40</v>
      </c>
      <c r="K2448" t="s">
        <v>166</v>
      </c>
      <c r="L2448">
        <v>68909</v>
      </c>
      <c r="M2448" t="s">
        <v>393</v>
      </c>
      <c r="N2448" t="str">
        <f t="shared" si="129"/>
        <v>Arncliffe,</v>
      </c>
      <c r="O2448" t="str">
        <f t="shared" si="130"/>
        <v>Arncliffe</v>
      </c>
      <c r="P2448" t="str">
        <f t="shared" si="131"/>
        <v>NSW</v>
      </c>
      <c r="Q2448" t="s">
        <v>29</v>
      </c>
      <c r="R2448" t="s">
        <v>116</v>
      </c>
      <c r="S2448" t="s">
        <v>31</v>
      </c>
      <c r="T2448" t="s">
        <v>44</v>
      </c>
      <c r="U2448">
        <v>24990</v>
      </c>
    </row>
    <row r="2449" spans="1:21" x14ac:dyDescent="0.25">
      <c r="A2449" t="s">
        <v>210</v>
      </c>
      <c r="B2449">
        <v>2013</v>
      </c>
      <c r="C2449" t="s">
        <v>211</v>
      </c>
      <c r="D2449" t="s">
        <v>30</v>
      </c>
      <c r="E2449" t="s">
        <v>2764</v>
      </c>
      <c r="F2449" t="s">
        <v>37</v>
      </c>
      <c r="G2449" t="s">
        <v>23</v>
      </c>
      <c r="H2449" t="s">
        <v>24</v>
      </c>
      <c r="I2449" t="s">
        <v>25</v>
      </c>
      <c r="J2449" t="s">
        <v>26</v>
      </c>
      <c r="K2449" t="s">
        <v>609</v>
      </c>
      <c r="L2449">
        <v>119893</v>
      </c>
      <c r="M2449" t="s">
        <v>78</v>
      </c>
      <c r="N2449" t="str">
        <f t="shared" si="129"/>
        <v>Blacktown,</v>
      </c>
      <c r="O2449" t="str">
        <f t="shared" si="130"/>
        <v>Blacktown</v>
      </c>
      <c r="P2449" t="str">
        <f t="shared" si="131"/>
        <v>NSW</v>
      </c>
      <c r="Q2449" t="s">
        <v>29</v>
      </c>
      <c r="R2449" t="s">
        <v>30</v>
      </c>
      <c r="S2449" t="s">
        <v>31</v>
      </c>
      <c r="T2449" t="s">
        <v>44</v>
      </c>
      <c r="U2449">
        <v>16870</v>
      </c>
    </row>
    <row r="2450" spans="1:21" x14ac:dyDescent="0.25">
      <c r="A2450" t="s">
        <v>69</v>
      </c>
      <c r="B2450">
        <v>2023</v>
      </c>
      <c r="C2450" t="s">
        <v>181</v>
      </c>
      <c r="D2450" t="s">
        <v>30</v>
      </c>
      <c r="E2450" t="s">
        <v>2765</v>
      </c>
      <c r="F2450" t="s">
        <v>37</v>
      </c>
      <c r="G2450" t="s">
        <v>23</v>
      </c>
      <c r="H2450" t="s">
        <v>601</v>
      </c>
      <c r="I2450" t="s">
        <v>39</v>
      </c>
      <c r="J2450" t="s">
        <v>91</v>
      </c>
      <c r="K2450" t="s">
        <v>1549</v>
      </c>
      <c r="L2450">
        <v>35</v>
      </c>
      <c r="M2450" t="s">
        <v>1148</v>
      </c>
      <c r="N2450" t="str">
        <f t="shared" ref="N2450:N2506" si="132">LEFT(M2450,FIND(",",M2450))</f>
        <v>Alexandria,</v>
      </c>
      <c r="O2450" t="str">
        <f t="shared" ref="O2450:O2506" si="133">LEFT(N2450,LEN(N2450)-1)</f>
        <v>Alexandria</v>
      </c>
      <c r="P2450" t="str">
        <f t="shared" ref="P2450:P2506" si="134">RIGHT(M2450,3)</f>
        <v>NSW</v>
      </c>
      <c r="Q2450" t="s">
        <v>125</v>
      </c>
      <c r="R2450" t="s">
        <v>30</v>
      </c>
      <c r="S2450" t="s">
        <v>31</v>
      </c>
      <c r="T2450" t="s">
        <v>44</v>
      </c>
      <c r="U2450">
        <v>41990</v>
      </c>
    </row>
    <row r="2451" spans="1:21" x14ac:dyDescent="0.25">
      <c r="A2451" t="s">
        <v>1144</v>
      </c>
      <c r="B2451">
        <v>2016</v>
      </c>
      <c r="C2451" t="s">
        <v>2277</v>
      </c>
      <c r="D2451" t="s">
        <v>242</v>
      </c>
      <c r="E2451" t="s">
        <v>2766</v>
      </c>
      <c r="F2451" t="s">
        <v>37</v>
      </c>
      <c r="G2451" t="s">
        <v>23</v>
      </c>
      <c r="H2451" t="s">
        <v>1140</v>
      </c>
      <c r="I2451" t="s">
        <v>50</v>
      </c>
      <c r="J2451" t="s">
        <v>40</v>
      </c>
      <c r="K2451" t="s">
        <v>2767</v>
      </c>
      <c r="L2451">
        <v>32311</v>
      </c>
      <c r="M2451" t="s">
        <v>660</v>
      </c>
      <c r="N2451" t="str">
        <f t="shared" si="132"/>
        <v>Rushcutters Bay,</v>
      </c>
      <c r="O2451" t="str">
        <f t="shared" si="133"/>
        <v>Rushcutters Bay</v>
      </c>
      <c r="P2451" t="str">
        <f t="shared" si="134"/>
        <v>NSW</v>
      </c>
      <c r="Q2451" t="s">
        <v>61</v>
      </c>
      <c r="R2451" t="s">
        <v>242</v>
      </c>
      <c r="S2451" t="s">
        <v>53</v>
      </c>
      <c r="T2451" t="s">
        <v>54</v>
      </c>
      <c r="U2451">
        <v>179990</v>
      </c>
    </row>
    <row r="2452" spans="1:21" x14ac:dyDescent="0.25">
      <c r="A2452" t="s">
        <v>120</v>
      </c>
      <c r="B2452">
        <v>2017</v>
      </c>
      <c r="C2452" t="s">
        <v>383</v>
      </c>
      <c r="D2452" t="s">
        <v>138</v>
      </c>
      <c r="E2452" t="s">
        <v>2768</v>
      </c>
      <c r="F2452" t="s">
        <v>37</v>
      </c>
      <c r="G2452" t="s">
        <v>23</v>
      </c>
      <c r="H2452" t="s">
        <v>24</v>
      </c>
      <c r="I2452" t="s">
        <v>110</v>
      </c>
      <c r="J2452" t="s">
        <v>26</v>
      </c>
      <c r="K2452" t="s">
        <v>176</v>
      </c>
      <c r="L2452">
        <v>111477</v>
      </c>
      <c r="M2452" t="s">
        <v>209</v>
      </c>
      <c r="N2452" t="str">
        <f t="shared" si="132"/>
        <v>Granville,</v>
      </c>
      <c r="O2452" t="str">
        <f t="shared" si="133"/>
        <v>Granville</v>
      </c>
      <c r="P2452" t="str">
        <f t="shared" si="134"/>
        <v>NSW</v>
      </c>
      <c r="Q2452" t="s">
        <v>29</v>
      </c>
      <c r="R2452" t="s">
        <v>138</v>
      </c>
      <c r="S2452" t="s">
        <v>31</v>
      </c>
      <c r="T2452" t="s">
        <v>44</v>
      </c>
      <c r="U2452">
        <v>35999</v>
      </c>
    </row>
    <row r="2453" spans="1:21" x14ac:dyDescent="0.25">
      <c r="A2453" t="s">
        <v>120</v>
      </c>
      <c r="B2453">
        <v>2017</v>
      </c>
      <c r="C2453" t="s">
        <v>813</v>
      </c>
      <c r="D2453" t="s">
        <v>47</v>
      </c>
      <c r="E2453" t="s">
        <v>2769</v>
      </c>
      <c r="F2453" t="s">
        <v>37</v>
      </c>
      <c r="G2453" t="s">
        <v>23</v>
      </c>
      <c r="H2453" t="s">
        <v>946</v>
      </c>
      <c r="I2453" t="s">
        <v>50</v>
      </c>
      <c r="J2453" t="s">
        <v>40</v>
      </c>
      <c r="K2453" t="s">
        <v>1199</v>
      </c>
      <c r="L2453">
        <v>104549</v>
      </c>
      <c r="M2453" t="s">
        <v>78</v>
      </c>
      <c r="N2453" t="str">
        <f t="shared" si="132"/>
        <v>Blacktown,</v>
      </c>
      <c r="O2453" t="str">
        <f t="shared" si="133"/>
        <v>Blacktown</v>
      </c>
      <c r="P2453" t="str">
        <f t="shared" si="134"/>
        <v>NSW</v>
      </c>
      <c r="Q2453" t="s">
        <v>61</v>
      </c>
      <c r="R2453" t="s">
        <v>47</v>
      </c>
      <c r="S2453" t="s">
        <v>53</v>
      </c>
      <c r="T2453" t="s">
        <v>54</v>
      </c>
      <c r="U2453">
        <v>43990</v>
      </c>
    </row>
    <row r="2454" spans="1:21" x14ac:dyDescent="0.25">
      <c r="A2454" t="s">
        <v>141</v>
      </c>
      <c r="B2454">
        <v>2016</v>
      </c>
      <c r="C2454" t="s">
        <v>1570</v>
      </c>
      <c r="D2454" t="s">
        <v>47</v>
      </c>
      <c r="E2454" t="s">
        <v>2770</v>
      </c>
      <c r="F2454" t="s">
        <v>37</v>
      </c>
      <c r="G2454" t="s">
        <v>115</v>
      </c>
      <c r="H2454" t="s">
        <v>49</v>
      </c>
      <c r="I2454" t="s">
        <v>50</v>
      </c>
      <c r="J2454" t="s">
        <v>40</v>
      </c>
      <c r="K2454" t="s">
        <v>208</v>
      </c>
      <c r="L2454">
        <v>85757</v>
      </c>
      <c r="M2454" t="s">
        <v>1073</v>
      </c>
      <c r="N2454" t="str">
        <f t="shared" si="132"/>
        <v>Slacks Creek,</v>
      </c>
      <c r="O2454" t="str">
        <f t="shared" si="133"/>
        <v>Slacks Creek</v>
      </c>
      <c r="P2454" t="str">
        <f t="shared" si="134"/>
        <v>QLD</v>
      </c>
      <c r="Q2454" t="s">
        <v>29</v>
      </c>
      <c r="R2454" t="s">
        <v>47</v>
      </c>
      <c r="S2454" t="s">
        <v>53</v>
      </c>
      <c r="T2454" t="s">
        <v>54</v>
      </c>
      <c r="U2454">
        <v>27990</v>
      </c>
    </row>
    <row r="2455" spans="1:21" x14ac:dyDescent="0.25">
      <c r="A2455" t="s">
        <v>79</v>
      </c>
      <c r="B2455">
        <v>2018</v>
      </c>
      <c r="C2455" t="s">
        <v>164</v>
      </c>
      <c r="D2455" t="s">
        <v>30</v>
      </c>
      <c r="E2455" t="s">
        <v>165</v>
      </c>
      <c r="F2455" t="s">
        <v>37</v>
      </c>
      <c r="G2455" t="s">
        <v>23</v>
      </c>
      <c r="H2455" t="s">
        <v>49</v>
      </c>
      <c r="I2455" t="s">
        <v>39</v>
      </c>
      <c r="J2455" t="s">
        <v>66</v>
      </c>
      <c r="K2455" t="s">
        <v>166</v>
      </c>
      <c r="L2455">
        <v>111988</v>
      </c>
      <c r="M2455" t="s">
        <v>167</v>
      </c>
      <c r="N2455" t="str">
        <f t="shared" si="132"/>
        <v>Pendle Hill,</v>
      </c>
      <c r="O2455" t="str">
        <f t="shared" si="133"/>
        <v>Pendle Hill</v>
      </c>
      <c r="P2455" t="str">
        <f t="shared" si="134"/>
        <v>NSW</v>
      </c>
      <c r="Q2455" t="s">
        <v>29</v>
      </c>
      <c r="R2455" t="s">
        <v>30</v>
      </c>
      <c r="S2455" t="s">
        <v>31</v>
      </c>
      <c r="T2455" t="s">
        <v>44</v>
      </c>
      <c r="U2455">
        <v>21950</v>
      </c>
    </row>
    <row r="2456" spans="1:21" x14ac:dyDescent="0.25">
      <c r="A2456" t="s">
        <v>155</v>
      </c>
      <c r="B2456">
        <v>2015</v>
      </c>
      <c r="C2456" t="s">
        <v>898</v>
      </c>
      <c r="D2456" t="s">
        <v>30</v>
      </c>
      <c r="E2456" t="s">
        <v>2771</v>
      </c>
      <c r="F2456" t="s">
        <v>37</v>
      </c>
      <c r="G2456" t="s">
        <v>23</v>
      </c>
      <c r="H2456" t="s">
        <v>127</v>
      </c>
      <c r="I2456" t="s">
        <v>25</v>
      </c>
      <c r="J2456" t="s">
        <v>66</v>
      </c>
      <c r="K2456" t="s">
        <v>97</v>
      </c>
      <c r="L2456">
        <v>214584</v>
      </c>
      <c r="M2456" t="s">
        <v>214</v>
      </c>
      <c r="N2456" t="str">
        <f t="shared" si="132"/>
        <v>Minchinbury,</v>
      </c>
      <c r="O2456" t="str">
        <f t="shared" si="133"/>
        <v>Minchinbury</v>
      </c>
      <c r="P2456" t="str">
        <f t="shared" si="134"/>
        <v>NSW</v>
      </c>
      <c r="Q2456" t="s">
        <v>29</v>
      </c>
      <c r="R2456" t="s">
        <v>30</v>
      </c>
      <c r="S2456" t="s">
        <v>31</v>
      </c>
      <c r="T2456" t="s">
        <v>44</v>
      </c>
      <c r="U2456">
        <v>12990</v>
      </c>
    </row>
    <row r="2457" spans="1:21" x14ac:dyDescent="0.25">
      <c r="A2457" t="s">
        <v>155</v>
      </c>
      <c r="B2457">
        <v>2017</v>
      </c>
      <c r="C2457" t="s">
        <v>673</v>
      </c>
      <c r="D2457" t="s">
        <v>73</v>
      </c>
      <c r="E2457" t="s">
        <v>747</v>
      </c>
      <c r="F2457" t="s">
        <v>37</v>
      </c>
      <c r="G2457" t="s">
        <v>23</v>
      </c>
      <c r="H2457" t="s">
        <v>144</v>
      </c>
      <c r="I2457" t="s">
        <v>50</v>
      </c>
      <c r="J2457" t="s">
        <v>26</v>
      </c>
      <c r="K2457" t="s">
        <v>262</v>
      </c>
      <c r="L2457">
        <v>194658</v>
      </c>
      <c r="M2457" t="s">
        <v>93</v>
      </c>
      <c r="N2457" t="str">
        <f t="shared" si="132"/>
        <v>Lidcombe,</v>
      </c>
      <c r="O2457" t="str">
        <f t="shared" si="133"/>
        <v>Lidcombe</v>
      </c>
      <c r="P2457" t="str">
        <f t="shared" si="134"/>
        <v>NSW</v>
      </c>
      <c r="Q2457" t="s">
        <v>29</v>
      </c>
      <c r="R2457" t="s">
        <v>73</v>
      </c>
      <c r="S2457" t="s">
        <v>31</v>
      </c>
      <c r="T2457" t="s">
        <v>195</v>
      </c>
      <c r="U2457">
        <v>26999</v>
      </c>
    </row>
    <row r="2458" spans="1:21" x14ac:dyDescent="0.25">
      <c r="A2458" t="s">
        <v>102</v>
      </c>
      <c r="B2458">
        <v>2022</v>
      </c>
      <c r="C2458" t="s">
        <v>1376</v>
      </c>
      <c r="D2458" t="s">
        <v>1306</v>
      </c>
      <c r="E2458" t="s">
        <v>1693</v>
      </c>
      <c r="F2458" t="s">
        <v>22</v>
      </c>
      <c r="G2458" t="s">
        <v>23</v>
      </c>
      <c r="H2458" t="s">
        <v>49</v>
      </c>
      <c r="I2458" t="s">
        <v>25</v>
      </c>
      <c r="J2458" t="s">
        <v>40</v>
      </c>
      <c r="K2458" t="s">
        <v>323</v>
      </c>
      <c r="L2458">
        <v>1505</v>
      </c>
      <c r="M2458" t="s">
        <v>1308</v>
      </c>
      <c r="N2458" t="str">
        <f t="shared" si="132"/>
        <v>Mascot,</v>
      </c>
      <c r="O2458" t="str">
        <f t="shared" si="133"/>
        <v>Mascot</v>
      </c>
      <c r="P2458" t="str">
        <f t="shared" si="134"/>
        <v>NSW</v>
      </c>
      <c r="Q2458" t="s">
        <v>29</v>
      </c>
      <c r="R2458" t="s">
        <v>30</v>
      </c>
      <c r="S2458" t="s">
        <v>31</v>
      </c>
      <c r="T2458" t="s">
        <v>44</v>
      </c>
      <c r="U2458">
        <v>55990</v>
      </c>
    </row>
    <row r="2459" spans="1:21" x14ac:dyDescent="0.25">
      <c r="A2459" t="s">
        <v>513</v>
      </c>
      <c r="B2459">
        <v>2019</v>
      </c>
      <c r="C2459" t="s">
        <v>2772</v>
      </c>
      <c r="D2459" t="s">
        <v>152</v>
      </c>
      <c r="E2459" t="s">
        <v>2773</v>
      </c>
      <c r="F2459" t="s">
        <v>37</v>
      </c>
      <c r="G2459" t="s">
        <v>23</v>
      </c>
      <c r="H2459" t="s">
        <v>144</v>
      </c>
      <c r="I2459" t="s">
        <v>39</v>
      </c>
      <c r="J2459" t="s">
        <v>91</v>
      </c>
      <c r="K2459" t="s">
        <v>336</v>
      </c>
      <c r="L2459">
        <v>62680</v>
      </c>
      <c r="M2459" t="s">
        <v>778</v>
      </c>
      <c r="N2459" t="str">
        <f t="shared" si="132"/>
        <v>Belmore,</v>
      </c>
      <c r="O2459" t="str">
        <f t="shared" si="133"/>
        <v>Belmore</v>
      </c>
      <c r="P2459" t="str">
        <f t="shared" si="134"/>
        <v>NSW</v>
      </c>
      <c r="Q2459" t="s">
        <v>29</v>
      </c>
      <c r="R2459" t="s">
        <v>152</v>
      </c>
      <c r="S2459" t="s">
        <v>31</v>
      </c>
      <c r="T2459" t="s">
        <v>44</v>
      </c>
      <c r="U2459">
        <v>60990</v>
      </c>
    </row>
    <row r="2460" spans="1:21" x14ac:dyDescent="0.25">
      <c r="A2460" t="s">
        <v>1227</v>
      </c>
      <c r="B2460">
        <v>2022</v>
      </c>
      <c r="C2460" t="s">
        <v>1509</v>
      </c>
      <c r="D2460" t="s">
        <v>1229</v>
      </c>
      <c r="E2460" t="s">
        <v>2774</v>
      </c>
      <c r="F2460" t="s">
        <v>134</v>
      </c>
      <c r="G2460" t="s">
        <v>23</v>
      </c>
      <c r="H2460" t="s">
        <v>49</v>
      </c>
      <c r="I2460" t="s">
        <v>110</v>
      </c>
      <c r="J2460" t="s">
        <v>26</v>
      </c>
      <c r="K2460" t="s">
        <v>481</v>
      </c>
      <c r="L2460">
        <v>7</v>
      </c>
      <c r="M2460" t="s">
        <v>324</v>
      </c>
      <c r="N2460" t="str">
        <f t="shared" si="132"/>
        <v>Kirrawee,</v>
      </c>
      <c r="O2460" t="str">
        <f t="shared" si="133"/>
        <v>Kirrawee</v>
      </c>
      <c r="P2460" t="str">
        <f t="shared" si="134"/>
        <v>NSW</v>
      </c>
      <c r="Q2460" t="s">
        <v>29</v>
      </c>
      <c r="R2460" t="s">
        <v>138</v>
      </c>
      <c r="S2460" t="s">
        <v>31</v>
      </c>
      <c r="T2460" t="s">
        <v>44</v>
      </c>
      <c r="U2460">
        <v>39888</v>
      </c>
    </row>
    <row r="2461" spans="1:21" x14ac:dyDescent="0.25">
      <c r="A2461" t="s">
        <v>88</v>
      </c>
      <c r="B2461">
        <v>2001</v>
      </c>
      <c r="C2461" t="s">
        <v>223</v>
      </c>
      <c r="D2461" t="s">
        <v>30</v>
      </c>
      <c r="E2461" t="s">
        <v>2775</v>
      </c>
      <c r="F2461" t="s">
        <v>37</v>
      </c>
      <c r="G2461" t="s">
        <v>23</v>
      </c>
      <c r="H2461" t="s">
        <v>127</v>
      </c>
      <c r="I2461" t="s">
        <v>110</v>
      </c>
      <c r="J2461" t="s">
        <v>66</v>
      </c>
      <c r="K2461" t="s">
        <v>275</v>
      </c>
      <c r="L2461">
        <v>303221</v>
      </c>
      <c r="M2461" t="s">
        <v>305</v>
      </c>
      <c r="N2461" t="str">
        <f t="shared" si="132"/>
        <v>Chester Hill,</v>
      </c>
      <c r="O2461" t="str">
        <f t="shared" si="133"/>
        <v>Chester Hill</v>
      </c>
      <c r="P2461" t="str">
        <f t="shared" si="134"/>
        <v>NSW</v>
      </c>
      <c r="Q2461" t="s">
        <v>29</v>
      </c>
      <c r="R2461" t="s">
        <v>30</v>
      </c>
      <c r="S2461" t="s">
        <v>31</v>
      </c>
      <c r="T2461" t="s">
        <v>44</v>
      </c>
      <c r="U2461">
        <v>3499</v>
      </c>
    </row>
    <row r="2462" spans="1:21" x14ac:dyDescent="0.25">
      <c r="A2462" t="s">
        <v>69</v>
      </c>
      <c r="B2462">
        <v>2022</v>
      </c>
      <c r="C2462" t="s">
        <v>441</v>
      </c>
      <c r="D2462" t="s">
        <v>138</v>
      </c>
      <c r="E2462" t="s">
        <v>2776</v>
      </c>
      <c r="F2462" t="s">
        <v>37</v>
      </c>
      <c r="G2462" t="s">
        <v>115</v>
      </c>
      <c r="H2462" t="s">
        <v>614</v>
      </c>
      <c r="I2462" t="s">
        <v>50</v>
      </c>
      <c r="J2462" t="s">
        <v>26</v>
      </c>
      <c r="K2462" t="s">
        <v>86</v>
      </c>
      <c r="L2462">
        <v>6495</v>
      </c>
      <c r="M2462" t="s">
        <v>756</v>
      </c>
      <c r="N2462" t="str">
        <f t="shared" si="132"/>
        <v>Taree,</v>
      </c>
      <c r="O2462" t="str">
        <f t="shared" si="133"/>
        <v>Taree</v>
      </c>
      <c r="P2462" t="str">
        <f t="shared" si="134"/>
        <v>NSW</v>
      </c>
      <c r="Q2462" t="s">
        <v>29</v>
      </c>
      <c r="R2462" t="s">
        <v>138</v>
      </c>
      <c r="S2462" t="s">
        <v>31</v>
      </c>
      <c r="T2462" t="s">
        <v>44</v>
      </c>
      <c r="U2462">
        <v>51990</v>
      </c>
    </row>
    <row r="2463" spans="1:21" x14ac:dyDescent="0.25">
      <c r="A2463" t="s">
        <v>155</v>
      </c>
      <c r="B2463">
        <v>2018</v>
      </c>
      <c r="C2463" t="s">
        <v>230</v>
      </c>
      <c r="D2463" t="s">
        <v>35</v>
      </c>
      <c r="E2463" t="s">
        <v>351</v>
      </c>
      <c r="F2463" t="s">
        <v>37</v>
      </c>
      <c r="G2463" t="s">
        <v>23</v>
      </c>
      <c r="H2463" t="s">
        <v>49</v>
      </c>
      <c r="I2463" t="s">
        <v>39</v>
      </c>
      <c r="J2463" t="s">
        <v>66</v>
      </c>
      <c r="K2463" t="s">
        <v>199</v>
      </c>
      <c r="L2463">
        <v>44378</v>
      </c>
      <c r="M2463" t="s">
        <v>87</v>
      </c>
      <c r="N2463" t="str">
        <f t="shared" si="132"/>
        <v>Mcgraths Hill,</v>
      </c>
      <c r="O2463" t="str">
        <f t="shared" si="133"/>
        <v>Mcgraths Hill</v>
      </c>
      <c r="P2463" t="str">
        <f t="shared" si="134"/>
        <v>NSW</v>
      </c>
      <c r="Q2463" t="s">
        <v>29</v>
      </c>
      <c r="R2463" t="s">
        <v>35</v>
      </c>
      <c r="S2463" t="s">
        <v>31</v>
      </c>
      <c r="T2463" t="s">
        <v>44</v>
      </c>
      <c r="U2463">
        <v>23888</v>
      </c>
    </row>
    <row r="2464" spans="1:21" x14ac:dyDescent="0.25">
      <c r="A2464" t="s">
        <v>240</v>
      </c>
      <c r="B2464">
        <v>2010</v>
      </c>
      <c r="C2464" t="s">
        <v>292</v>
      </c>
      <c r="D2464" t="s">
        <v>138</v>
      </c>
      <c r="E2464" t="s">
        <v>2777</v>
      </c>
      <c r="F2464" t="s">
        <v>37</v>
      </c>
      <c r="G2464" t="s">
        <v>115</v>
      </c>
      <c r="H2464" t="s">
        <v>339</v>
      </c>
      <c r="I2464" t="s">
        <v>50</v>
      </c>
      <c r="J2464" t="s">
        <v>66</v>
      </c>
      <c r="K2464" t="s">
        <v>534</v>
      </c>
      <c r="L2464">
        <v>157103</v>
      </c>
      <c r="M2464" t="s">
        <v>214</v>
      </c>
      <c r="N2464" t="str">
        <f t="shared" si="132"/>
        <v>Minchinbury,</v>
      </c>
      <c r="O2464" t="str">
        <f t="shared" si="133"/>
        <v>Minchinbury</v>
      </c>
      <c r="P2464" t="str">
        <f t="shared" si="134"/>
        <v>NSW</v>
      </c>
      <c r="Q2464" t="s">
        <v>137</v>
      </c>
      <c r="R2464" t="s">
        <v>138</v>
      </c>
      <c r="S2464" t="s">
        <v>53</v>
      </c>
      <c r="T2464" t="s">
        <v>98</v>
      </c>
      <c r="U2464">
        <v>11995</v>
      </c>
    </row>
    <row r="2465" spans="1:21" x14ac:dyDescent="0.25">
      <c r="A2465" t="s">
        <v>240</v>
      </c>
      <c r="B2465">
        <v>2018</v>
      </c>
      <c r="C2465" t="s">
        <v>694</v>
      </c>
      <c r="D2465" t="s">
        <v>138</v>
      </c>
      <c r="E2465" t="s">
        <v>695</v>
      </c>
      <c r="F2465" t="s">
        <v>37</v>
      </c>
      <c r="G2465" t="s">
        <v>23</v>
      </c>
      <c r="H2465" t="s">
        <v>614</v>
      </c>
      <c r="I2465" t="s">
        <v>50</v>
      </c>
      <c r="J2465" t="s">
        <v>26</v>
      </c>
      <c r="K2465" t="s">
        <v>262</v>
      </c>
      <c r="L2465">
        <v>161456</v>
      </c>
      <c r="M2465" t="s">
        <v>820</v>
      </c>
      <c r="N2465" t="str">
        <f t="shared" si="132"/>
        <v>Moorebank,</v>
      </c>
      <c r="O2465" t="str">
        <f t="shared" si="133"/>
        <v>Moorebank</v>
      </c>
      <c r="P2465" t="str">
        <f t="shared" si="134"/>
        <v>NSW</v>
      </c>
      <c r="Q2465" t="s">
        <v>29</v>
      </c>
      <c r="R2465" t="s">
        <v>138</v>
      </c>
      <c r="S2465" t="s">
        <v>31</v>
      </c>
      <c r="T2465" t="s">
        <v>44</v>
      </c>
      <c r="U2465">
        <v>24990</v>
      </c>
    </row>
    <row r="2466" spans="1:21" x14ac:dyDescent="0.25">
      <c r="A2466" t="s">
        <v>69</v>
      </c>
      <c r="B2466">
        <v>2019</v>
      </c>
      <c r="C2466" t="s">
        <v>177</v>
      </c>
      <c r="D2466" t="s">
        <v>35</v>
      </c>
      <c r="E2466" t="s">
        <v>1543</v>
      </c>
      <c r="F2466" t="s">
        <v>37</v>
      </c>
      <c r="G2466" t="s">
        <v>23</v>
      </c>
      <c r="H2466" t="s">
        <v>179</v>
      </c>
      <c r="I2466" t="s">
        <v>39</v>
      </c>
      <c r="J2466" t="s">
        <v>91</v>
      </c>
      <c r="K2466" t="s">
        <v>180</v>
      </c>
      <c r="L2466">
        <v>39187</v>
      </c>
      <c r="M2466" t="s">
        <v>778</v>
      </c>
      <c r="N2466" t="str">
        <f t="shared" si="132"/>
        <v>Belmore,</v>
      </c>
      <c r="O2466" t="str">
        <f t="shared" si="133"/>
        <v>Belmore</v>
      </c>
      <c r="P2466" t="str">
        <f t="shared" si="134"/>
        <v>NSW</v>
      </c>
      <c r="Q2466" t="s">
        <v>29</v>
      </c>
      <c r="R2466" t="s">
        <v>35</v>
      </c>
      <c r="S2466" t="s">
        <v>43</v>
      </c>
      <c r="T2466" t="s">
        <v>44</v>
      </c>
      <c r="U2466">
        <v>31990</v>
      </c>
    </row>
    <row r="2467" spans="1:21" x14ac:dyDescent="0.25">
      <c r="A2467" t="s">
        <v>252</v>
      </c>
      <c r="B2467">
        <v>2014</v>
      </c>
      <c r="C2467" t="s">
        <v>2051</v>
      </c>
      <c r="D2467" t="s">
        <v>116</v>
      </c>
      <c r="E2467" t="s">
        <v>2778</v>
      </c>
      <c r="F2467" t="s">
        <v>37</v>
      </c>
      <c r="G2467" t="s">
        <v>23</v>
      </c>
      <c r="H2467" t="s">
        <v>49</v>
      </c>
      <c r="I2467" t="s">
        <v>39</v>
      </c>
      <c r="J2467" t="s">
        <v>66</v>
      </c>
      <c r="K2467" t="s">
        <v>158</v>
      </c>
      <c r="L2467">
        <v>135517</v>
      </c>
      <c r="M2467" t="s">
        <v>1010</v>
      </c>
      <c r="N2467" t="str">
        <f t="shared" si="132"/>
        <v>Cheltenham,</v>
      </c>
      <c r="O2467" t="str">
        <f t="shared" si="133"/>
        <v>Cheltenham</v>
      </c>
      <c r="P2467" t="str">
        <f t="shared" si="134"/>
        <v>VIC</v>
      </c>
      <c r="Q2467" t="s">
        <v>29</v>
      </c>
      <c r="R2467" t="s">
        <v>116</v>
      </c>
      <c r="S2467" t="s">
        <v>31</v>
      </c>
      <c r="T2467" t="s">
        <v>32</v>
      </c>
      <c r="U2467">
        <v>20990</v>
      </c>
    </row>
    <row r="2468" spans="1:21" x14ac:dyDescent="0.25">
      <c r="A2468" t="s">
        <v>252</v>
      </c>
      <c r="B2468">
        <v>2021</v>
      </c>
      <c r="C2468" t="s">
        <v>531</v>
      </c>
      <c r="D2468" t="s">
        <v>152</v>
      </c>
      <c r="E2468" t="s">
        <v>2779</v>
      </c>
      <c r="F2468" t="s">
        <v>37</v>
      </c>
      <c r="G2468" t="s">
        <v>23</v>
      </c>
      <c r="H2468" t="s">
        <v>533</v>
      </c>
      <c r="I2468" t="s">
        <v>50</v>
      </c>
      <c r="J2468" t="s">
        <v>66</v>
      </c>
      <c r="K2468" t="s">
        <v>534</v>
      </c>
      <c r="L2468">
        <v>23930</v>
      </c>
      <c r="M2468" t="s">
        <v>286</v>
      </c>
      <c r="N2468" t="str">
        <f t="shared" si="132"/>
        <v>North Narrabeen,</v>
      </c>
      <c r="O2468" t="str">
        <f t="shared" si="133"/>
        <v>North Narrabeen</v>
      </c>
      <c r="P2468" t="str">
        <f t="shared" si="134"/>
        <v>NSW</v>
      </c>
      <c r="Q2468" t="s">
        <v>137</v>
      </c>
      <c r="R2468" t="s">
        <v>152</v>
      </c>
      <c r="S2468" t="s">
        <v>31</v>
      </c>
      <c r="T2468" t="s">
        <v>44</v>
      </c>
      <c r="U2468">
        <v>62490</v>
      </c>
    </row>
    <row r="2469" spans="1:21" x14ac:dyDescent="0.25">
      <c r="A2469" t="s">
        <v>252</v>
      </c>
      <c r="B2469">
        <v>2021</v>
      </c>
      <c r="C2469" t="s">
        <v>721</v>
      </c>
      <c r="D2469" t="s">
        <v>116</v>
      </c>
      <c r="E2469" t="s">
        <v>2780</v>
      </c>
      <c r="F2469" t="s">
        <v>37</v>
      </c>
      <c r="G2469" t="s">
        <v>23</v>
      </c>
      <c r="H2469" t="s">
        <v>24</v>
      </c>
      <c r="I2469" t="s">
        <v>39</v>
      </c>
      <c r="J2469" t="s">
        <v>26</v>
      </c>
      <c r="K2469" t="s">
        <v>379</v>
      </c>
      <c r="L2469">
        <v>60107</v>
      </c>
      <c r="M2469" t="s">
        <v>187</v>
      </c>
      <c r="N2469" t="str">
        <f t="shared" si="132"/>
        <v>Smithfield,</v>
      </c>
      <c r="O2469" t="str">
        <f t="shared" si="133"/>
        <v>Smithfield</v>
      </c>
      <c r="P2469" t="str">
        <f t="shared" si="134"/>
        <v>NSW</v>
      </c>
      <c r="Q2469" t="s">
        <v>29</v>
      </c>
      <c r="R2469" t="s">
        <v>116</v>
      </c>
      <c r="S2469" t="s">
        <v>31</v>
      </c>
      <c r="T2469" t="s">
        <v>277</v>
      </c>
      <c r="U2469">
        <v>47800</v>
      </c>
    </row>
    <row r="2470" spans="1:21" x14ac:dyDescent="0.25">
      <c r="A2470" t="s">
        <v>700</v>
      </c>
      <c r="B2470">
        <v>2022</v>
      </c>
      <c r="C2470" t="s">
        <v>701</v>
      </c>
      <c r="D2470" t="s">
        <v>2350</v>
      </c>
      <c r="E2470" t="s">
        <v>2781</v>
      </c>
      <c r="F2470" t="s">
        <v>22</v>
      </c>
      <c r="G2470" t="s">
        <v>23</v>
      </c>
      <c r="H2470" t="s">
        <v>49</v>
      </c>
      <c r="I2470" t="s">
        <v>39</v>
      </c>
      <c r="J2470" t="s">
        <v>40</v>
      </c>
      <c r="K2470" t="s">
        <v>487</v>
      </c>
      <c r="L2470">
        <v>678</v>
      </c>
      <c r="M2470" t="s">
        <v>1308</v>
      </c>
      <c r="N2470" t="str">
        <f t="shared" si="132"/>
        <v>Mascot,</v>
      </c>
      <c r="O2470" t="str">
        <f t="shared" si="133"/>
        <v>Mascot</v>
      </c>
      <c r="P2470" t="str">
        <f t="shared" si="134"/>
        <v>NSW</v>
      </c>
      <c r="Q2470" t="s">
        <v>29</v>
      </c>
      <c r="R2470" t="s">
        <v>116</v>
      </c>
      <c r="S2470" t="s">
        <v>31</v>
      </c>
      <c r="T2470" t="s">
        <v>44</v>
      </c>
      <c r="U2470">
        <v>62990</v>
      </c>
    </row>
    <row r="2471" spans="1:21" x14ac:dyDescent="0.25">
      <c r="A2471" t="s">
        <v>120</v>
      </c>
      <c r="B2471">
        <v>2015</v>
      </c>
      <c r="C2471" t="s">
        <v>383</v>
      </c>
      <c r="D2471" t="s">
        <v>138</v>
      </c>
      <c r="E2471" t="s">
        <v>2782</v>
      </c>
      <c r="F2471" t="s">
        <v>37</v>
      </c>
      <c r="G2471" t="s">
        <v>115</v>
      </c>
      <c r="H2471" t="s">
        <v>301</v>
      </c>
      <c r="I2471" t="s">
        <v>110</v>
      </c>
      <c r="J2471" t="s">
        <v>26</v>
      </c>
      <c r="K2471" t="s">
        <v>272</v>
      </c>
      <c r="L2471">
        <v>226969</v>
      </c>
      <c r="M2471" t="s">
        <v>399</v>
      </c>
      <c r="N2471" t="str">
        <f t="shared" si="132"/>
        <v>Eastern Creek,</v>
      </c>
      <c r="O2471" t="str">
        <f t="shared" si="133"/>
        <v>Eastern Creek</v>
      </c>
      <c r="P2471" t="str">
        <f t="shared" si="134"/>
        <v>NSW</v>
      </c>
      <c r="Q2471" t="s">
        <v>303</v>
      </c>
      <c r="R2471" t="s">
        <v>138</v>
      </c>
      <c r="S2471" t="s">
        <v>31</v>
      </c>
      <c r="T2471" t="s">
        <v>44</v>
      </c>
      <c r="U2471">
        <v>23800</v>
      </c>
    </row>
    <row r="2472" spans="1:21" x14ac:dyDescent="0.25">
      <c r="A2472" t="s">
        <v>69</v>
      </c>
      <c r="B2472">
        <v>2003</v>
      </c>
      <c r="C2472" t="s">
        <v>94</v>
      </c>
      <c r="D2472" t="s">
        <v>73</v>
      </c>
      <c r="E2472" t="s">
        <v>2783</v>
      </c>
      <c r="F2472" t="s">
        <v>37</v>
      </c>
      <c r="G2472" t="s">
        <v>115</v>
      </c>
      <c r="H2472" t="s">
        <v>127</v>
      </c>
      <c r="I2472" t="s">
        <v>50</v>
      </c>
      <c r="J2472" t="s">
        <v>66</v>
      </c>
      <c r="K2472" t="s">
        <v>194</v>
      </c>
      <c r="L2472">
        <v>212777</v>
      </c>
      <c r="M2472" t="s">
        <v>150</v>
      </c>
      <c r="N2472" t="str">
        <f t="shared" si="132"/>
        <v>Camden,</v>
      </c>
      <c r="O2472" t="str">
        <f t="shared" si="133"/>
        <v>Camden</v>
      </c>
      <c r="P2472" t="str">
        <f t="shared" si="134"/>
        <v>NSW</v>
      </c>
      <c r="Q2472" t="s">
        <v>29</v>
      </c>
      <c r="R2472" t="s">
        <v>73</v>
      </c>
      <c r="S2472" t="s">
        <v>31</v>
      </c>
      <c r="T2472" t="s">
        <v>98</v>
      </c>
      <c r="U2472">
        <v>27995</v>
      </c>
    </row>
    <row r="2473" spans="1:21" x14ac:dyDescent="0.25">
      <c r="A2473" t="s">
        <v>210</v>
      </c>
      <c r="B2473">
        <v>2023</v>
      </c>
      <c r="C2473" t="s">
        <v>347</v>
      </c>
      <c r="D2473" t="s">
        <v>30</v>
      </c>
      <c r="E2473" t="s">
        <v>2784</v>
      </c>
      <c r="F2473" t="s">
        <v>37</v>
      </c>
      <c r="G2473" t="s">
        <v>23</v>
      </c>
      <c r="H2473" t="s">
        <v>49</v>
      </c>
      <c r="I2473" t="s">
        <v>39</v>
      </c>
      <c r="J2473" t="s">
        <v>66</v>
      </c>
      <c r="K2473" t="s">
        <v>279</v>
      </c>
      <c r="L2473">
        <v>5136</v>
      </c>
      <c r="M2473" t="s">
        <v>209</v>
      </c>
      <c r="N2473" t="str">
        <f t="shared" si="132"/>
        <v>Granville,</v>
      </c>
      <c r="O2473" t="str">
        <f t="shared" si="133"/>
        <v>Granville</v>
      </c>
      <c r="P2473" t="str">
        <f t="shared" si="134"/>
        <v>NSW</v>
      </c>
      <c r="Q2473" t="s">
        <v>29</v>
      </c>
      <c r="R2473" t="s">
        <v>30</v>
      </c>
      <c r="S2473" t="s">
        <v>31</v>
      </c>
      <c r="T2473" t="s">
        <v>44</v>
      </c>
      <c r="U2473">
        <v>31950</v>
      </c>
    </row>
    <row r="2474" spans="1:21" x14ac:dyDescent="0.25">
      <c r="A2474" t="s">
        <v>120</v>
      </c>
      <c r="B2474">
        <v>2012</v>
      </c>
      <c r="C2474" t="s">
        <v>160</v>
      </c>
      <c r="D2474" t="s">
        <v>30</v>
      </c>
      <c r="E2474" t="s">
        <v>1831</v>
      </c>
      <c r="F2474" t="s">
        <v>37</v>
      </c>
      <c r="G2474" t="s">
        <v>23</v>
      </c>
      <c r="H2474" t="s">
        <v>162</v>
      </c>
      <c r="I2474" t="s">
        <v>50</v>
      </c>
      <c r="J2474" t="s">
        <v>26</v>
      </c>
      <c r="K2474" t="s">
        <v>163</v>
      </c>
      <c r="L2474">
        <v>159685</v>
      </c>
      <c r="M2474" t="s">
        <v>848</v>
      </c>
      <c r="N2474" t="str">
        <f t="shared" si="132"/>
        <v>Sutherland,</v>
      </c>
      <c r="O2474" t="str">
        <f t="shared" si="133"/>
        <v>Sutherland</v>
      </c>
      <c r="P2474" t="str">
        <f t="shared" si="134"/>
        <v>NSW</v>
      </c>
      <c r="Q2474" t="s">
        <v>137</v>
      </c>
      <c r="R2474" t="s">
        <v>30</v>
      </c>
      <c r="S2474" t="s">
        <v>31</v>
      </c>
      <c r="T2474" t="s">
        <v>32</v>
      </c>
      <c r="U2474">
        <v>13499</v>
      </c>
    </row>
    <row r="2475" spans="1:21" x14ac:dyDescent="0.25">
      <c r="A2475" t="s">
        <v>249</v>
      </c>
      <c r="B2475">
        <v>2018</v>
      </c>
      <c r="C2475" t="s">
        <v>2178</v>
      </c>
      <c r="D2475" t="s">
        <v>47</v>
      </c>
      <c r="E2475" t="s">
        <v>2785</v>
      </c>
      <c r="F2475" t="s">
        <v>37</v>
      </c>
      <c r="G2475" t="s">
        <v>23</v>
      </c>
      <c r="H2475" t="s">
        <v>49</v>
      </c>
      <c r="I2475" t="s">
        <v>25</v>
      </c>
      <c r="J2475" t="s">
        <v>40</v>
      </c>
      <c r="K2475" t="s">
        <v>268</v>
      </c>
      <c r="L2475">
        <v>41752</v>
      </c>
      <c r="M2475" t="s">
        <v>1012</v>
      </c>
      <c r="N2475" t="str">
        <f t="shared" si="132"/>
        <v>Burwood,</v>
      </c>
      <c r="O2475" t="str">
        <f t="shared" si="133"/>
        <v>Burwood</v>
      </c>
      <c r="P2475" t="str">
        <f t="shared" si="134"/>
        <v>NSW</v>
      </c>
      <c r="Q2475" t="s">
        <v>29</v>
      </c>
      <c r="R2475" t="s">
        <v>47</v>
      </c>
      <c r="S2475" t="s">
        <v>53</v>
      </c>
      <c r="T2475" t="s">
        <v>54</v>
      </c>
      <c r="U2475">
        <v>58800</v>
      </c>
    </row>
    <row r="2476" spans="1:21" x14ac:dyDescent="0.25">
      <c r="A2476" t="s">
        <v>33</v>
      </c>
      <c r="B2476">
        <v>2020</v>
      </c>
      <c r="C2476" t="s">
        <v>34</v>
      </c>
      <c r="D2476" t="s">
        <v>35</v>
      </c>
      <c r="E2476" t="s">
        <v>2786</v>
      </c>
      <c r="F2476" t="s">
        <v>37</v>
      </c>
      <c r="G2476" t="s">
        <v>23</v>
      </c>
      <c r="H2476" t="s">
        <v>38</v>
      </c>
      <c r="I2476" t="s">
        <v>39</v>
      </c>
      <c r="J2476" t="s">
        <v>40</v>
      </c>
      <c r="K2476" t="s">
        <v>41</v>
      </c>
      <c r="L2476">
        <v>13975</v>
      </c>
      <c r="M2476" t="s">
        <v>689</v>
      </c>
      <c r="N2476" t="str">
        <f t="shared" si="132"/>
        <v>Warwick Farm,</v>
      </c>
      <c r="O2476" t="str">
        <f t="shared" si="133"/>
        <v>Warwick Farm</v>
      </c>
      <c r="P2476" t="str">
        <f t="shared" si="134"/>
        <v>NSW</v>
      </c>
      <c r="Q2476" t="s">
        <v>29</v>
      </c>
      <c r="R2476" t="s">
        <v>35</v>
      </c>
      <c r="S2476" t="s">
        <v>43</v>
      </c>
      <c r="T2476" t="s">
        <v>44</v>
      </c>
      <c r="U2476">
        <v>16900</v>
      </c>
    </row>
    <row r="2477" spans="1:21" x14ac:dyDescent="0.25">
      <c r="A2477" t="s">
        <v>102</v>
      </c>
      <c r="B2477">
        <v>2018</v>
      </c>
      <c r="C2477" t="s">
        <v>260</v>
      </c>
      <c r="D2477" t="s">
        <v>30</v>
      </c>
      <c r="E2477" t="s">
        <v>2787</v>
      </c>
      <c r="F2477" t="s">
        <v>37</v>
      </c>
      <c r="G2477" t="s">
        <v>23</v>
      </c>
      <c r="H2477" t="s">
        <v>49</v>
      </c>
      <c r="I2477" t="s">
        <v>25</v>
      </c>
      <c r="J2477" t="s">
        <v>40</v>
      </c>
      <c r="K2477" t="s">
        <v>365</v>
      </c>
      <c r="L2477">
        <v>72915</v>
      </c>
      <c r="M2477" t="s">
        <v>1308</v>
      </c>
      <c r="N2477" t="str">
        <f t="shared" si="132"/>
        <v>Mascot,</v>
      </c>
      <c r="O2477" t="str">
        <f t="shared" si="133"/>
        <v>Mascot</v>
      </c>
      <c r="P2477" t="str">
        <f t="shared" si="134"/>
        <v>NSW</v>
      </c>
      <c r="Q2477" t="s">
        <v>29</v>
      </c>
      <c r="R2477" t="s">
        <v>30</v>
      </c>
      <c r="S2477" t="s">
        <v>31</v>
      </c>
      <c r="T2477" t="s">
        <v>32</v>
      </c>
      <c r="U2477">
        <v>39990</v>
      </c>
    </row>
    <row r="2478" spans="1:21" x14ac:dyDescent="0.25">
      <c r="A2478" t="s">
        <v>88</v>
      </c>
      <c r="B2478">
        <v>2005</v>
      </c>
      <c r="C2478" t="s">
        <v>567</v>
      </c>
      <c r="D2478" t="s">
        <v>152</v>
      </c>
      <c r="E2478" t="s">
        <v>2788</v>
      </c>
      <c r="F2478" t="s">
        <v>37</v>
      </c>
      <c r="G2478" t="s">
        <v>23</v>
      </c>
      <c r="H2478" t="s">
        <v>127</v>
      </c>
      <c r="I2478" t="s">
        <v>39</v>
      </c>
      <c r="J2478" t="s">
        <v>66</v>
      </c>
      <c r="K2478" t="s">
        <v>194</v>
      </c>
      <c r="L2478">
        <v>176789</v>
      </c>
      <c r="M2478" t="s">
        <v>1010</v>
      </c>
      <c r="N2478" t="str">
        <f t="shared" si="132"/>
        <v>Cheltenham,</v>
      </c>
      <c r="O2478" t="str">
        <f t="shared" si="133"/>
        <v>Cheltenham</v>
      </c>
      <c r="P2478" t="str">
        <f t="shared" si="134"/>
        <v>VIC</v>
      </c>
      <c r="Q2478" t="s">
        <v>29</v>
      </c>
      <c r="R2478" t="s">
        <v>152</v>
      </c>
      <c r="S2478" t="s">
        <v>31</v>
      </c>
      <c r="T2478" t="s">
        <v>44</v>
      </c>
      <c r="U2478">
        <v>7590</v>
      </c>
    </row>
    <row r="2479" spans="1:21" x14ac:dyDescent="0.25">
      <c r="A2479" t="s">
        <v>210</v>
      </c>
      <c r="B2479">
        <v>2018</v>
      </c>
      <c r="C2479" t="s">
        <v>211</v>
      </c>
      <c r="D2479" t="s">
        <v>30</v>
      </c>
      <c r="E2479" t="s">
        <v>2789</v>
      </c>
      <c r="F2479" t="s">
        <v>37</v>
      </c>
      <c r="G2479" t="s">
        <v>23</v>
      </c>
      <c r="H2479" t="s">
        <v>144</v>
      </c>
      <c r="I2479" t="s">
        <v>25</v>
      </c>
      <c r="J2479" t="s">
        <v>66</v>
      </c>
      <c r="K2479" t="s">
        <v>128</v>
      </c>
      <c r="L2479">
        <v>25403</v>
      </c>
      <c r="M2479" t="s">
        <v>765</v>
      </c>
      <c r="N2479" t="str">
        <f t="shared" si="132"/>
        <v>Port Macquarie,</v>
      </c>
      <c r="O2479" t="str">
        <f t="shared" si="133"/>
        <v>Port Macquarie</v>
      </c>
      <c r="P2479" t="str">
        <f t="shared" si="134"/>
        <v>NSW</v>
      </c>
      <c r="Q2479" t="s">
        <v>29</v>
      </c>
      <c r="R2479" t="s">
        <v>30</v>
      </c>
      <c r="S2479" t="s">
        <v>31</v>
      </c>
      <c r="T2479" t="s">
        <v>44</v>
      </c>
      <c r="U2479">
        <v>36990</v>
      </c>
    </row>
    <row r="2480" spans="1:21" x14ac:dyDescent="0.25">
      <c r="A2480" t="s">
        <v>102</v>
      </c>
      <c r="B2480">
        <v>2014</v>
      </c>
      <c r="C2480" t="s">
        <v>260</v>
      </c>
      <c r="D2480" t="s">
        <v>30</v>
      </c>
      <c r="E2480" t="s">
        <v>758</v>
      </c>
      <c r="F2480" t="s">
        <v>37</v>
      </c>
      <c r="G2480" t="s">
        <v>23</v>
      </c>
      <c r="H2480" t="s">
        <v>105</v>
      </c>
      <c r="I2480" t="s">
        <v>39</v>
      </c>
      <c r="J2480" t="s">
        <v>40</v>
      </c>
      <c r="K2480" t="s">
        <v>323</v>
      </c>
      <c r="L2480">
        <v>120410</v>
      </c>
      <c r="M2480" t="s">
        <v>399</v>
      </c>
      <c r="N2480" t="str">
        <f t="shared" si="132"/>
        <v>Eastern Creek,</v>
      </c>
      <c r="O2480" t="str">
        <f t="shared" si="133"/>
        <v>Eastern Creek</v>
      </c>
      <c r="P2480" t="str">
        <f t="shared" si="134"/>
        <v>NSW</v>
      </c>
      <c r="Q2480" t="s">
        <v>29</v>
      </c>
      <c r="R2480" t="s">
        <v>30</v>
      </c>
      <c r="S2480" t="s">
        <v>31</v>
      </c>
      <c r="T2480" t="s">
        <v>44</v>
      </c>
      <c r="U2480">
        <v>13800</v>
      </c>
    </row>
    <row r="2481" spans="1:21" x14ac:dyDescent="0.25">
      <c r="A2481" t="s">
        <v>582</v>
      </c>
      <c r="B2481">
        <v>2019</v>
      </c>
      <c r="C2481" t="s">
        <v>2790</v>
      </c>
      <c r="D2481" t="s">
        <v>152</v>
      </c>
      <c r="E2481" t="s">
        <v>2791</v>
      </c>
      <c r="F2481" t="s">
        <v>37</v>
      </c>
      <c r="G2481" t="s">
        <v>23</v>
      </c>
      <c r="H2481" t="s">
        <v>49</v>
      </c>
      <c r="I2481" t="s">
        <v>50</v>
      </c>
      <c r="J2481" t="s">
        <v>40</v>
      </c>
      <c r="K2481" t="s">
        <v>41</v>
      </c>
      <c r="L2481">
        <v>51062</v>
      </c>
      <c r="M2481" t="s">
        <v>265</v>
      </c>
      <c r="N2481" t="str">
        <f t="shared" si="132"/>
        <v>Campbelltown,</v>
      </c>
      <c r="O2481" t="str">
        <f t="shared" si="133"/>
        <v>Campbelltown</v>
      </c>
      <c r="P2481" t="str">
        <f t="shared" si="134"/>
        <v>NSW</v>
      </c>
      <c r="Q2481" t="s">
        <v>29</v>
      </c>
      <c r="R2481" t="s">
        <v>152</v>
      </c>
      <c r="S2481" t="s">
        <v>31</v>
      </c>
      <c r="T2481" t="s">
        <v>44</v>
      </c>
      <c r="U2481">
        <v>53000</v>
      </c>
    </row>
    <row r="2482" spans="1:21" x14ac:dyDescent="0.25">
      <c r="A2482" t="s">
        <v>113</v>
      </c>
      <c r="B2482">
        <v>2008</v>
      </c>
      <c r="C2482" t="s">
        <v>247</v>
      </c>
      <c r="D2482" t="s">
        <v>152</v>
      </c>
      <c r="E2482" t="s">
        <v>2671</v>
      </c>
      <c r="F2482" t="s">
        <v>37</v>
      </c>
      <c r="G2482" t="s">
        <v>23</v>
      </c>
      <c r="H2482" t="s">
        <v>49</v>
      </c>
      <c r="I2482" t="s">
        <v>39</v>
      </c>
      <c r="J2482" t="s">
        <v>66</v>
      </c>
      <c r="K2482" t="s">
        <v>163</v>
      </c>
      <c r="L2482">
        <v>201984</v>
      </c>
      <c r="M2482" t="s">
        <v>154</v>
      </c>
      <c r="N2482" t="str">
        <f t="shared" si="132"/>
        <v>Lansvale,</v>
      </c>
      <c r="O2482" t="str">
        <f t="shared" si="133"/>
        <v>Lansvale</v>
      </c>
      <c r="P2482" t="str">
        <f t="shared" si="134"/>
        <v>NSW</v>
      </c>
      <c r="Q2482" t="s">
        <v>29</v>
      </c>
      <c r="R2482" t="s">
        <v>152</v>
      </c>
      <c r="S2482" t="s">
        <v>31</v>
      </c>
      <c r="T2482" t="s">
        <v>44</v>
      </c>
      <c r="U2482">
        <v>8949</v>
      </c>
    </row>
    <row r="2483" spans="1:21" x14ac:dyDescent="0.25">
      <c r="A2483" t="s">
        <v>155</v>
      </c>
      <c r="B2483">
        <v>2021</v>
      </c>
      <c r="C2483" t="s">
        <v>828</v>
      </c>
      <c r="D2483" t="s">
        <v>30</v>
      </c>
      <c r="E2483" t="s">
        <v>2536</v>
      </c>
      <c r="F2483" t="s">
        <v>37</v>
      </c>
      <c r="G2483" t="s">
        <v>23</v>
      </c>
      <c r="H2483" t="s">
        <v>49</v>
      </c>
      <c r="I2483" t="s">
        <v>39</v>
      </c>
      <c r="J2483" t="s">
        <v>66</v>
      </c>
      <c r="K2483" t="s">
        <v>106</v>
      </c>
      <c r="L2483">
        <v>23460</v>
      </c>
      <c r="M2483" t="s">
        <v>1148</v>
      </c>
      <c r="N2483" t="str">
        <f t="shared" si="132"/>
        <v>Alexandria,</v>
      </c>
      <c r="O2483" t="str">
        <f t="shared" si="133"/>
        <v>Alexandria</v>
      </c>
      <c r="P2483" t="str">
        <f t="shared" si="134"/>
        <v>NSW</v>
      </c>
      <c r="Q2483" t="s">
        <v>29</v>
      </c>
      <c r="R2483" t="s">
        <v>30</v>
      </c>
      <c r="S2483" t="s">
        <v>31</v>
      </c>
      <c r="T2483" t="s">
        <v>44</v>
      </c>
      <c r="U2483">
        <v>30990</v>
      </c>
    </row>
    <row r="2484" spans="1:21" x14ac:dyDescent="0.25">
      <c r="A2484" t="s">
        <v>102</v>
      </c>
      <c r="B2484">
        <v>2023</v>
      </c>
      <c r="C2484" t="s">
        <v>169</v>
      </c>
      <c r="D2484" t="s">
        <v>2452</v>
      </c>
      <c r="E2484" t="s">
        <v>2792</v>
      </c>
      <c r="F2484" t="s">
        <v>22</v>
      </c>
      <c r="G2484" t="s">
        <v>23</v>
      </c>
      <c r="H2484" t="s">
        <v>123</v>
      </c>
      <c r="I2484" t="s">
        <v>39</v>
      </c>
      <c r="J2484" t="s">
        <v>40</v>
      </c>
      <c r="K2484" t="s">
        <v>119</v>
      </c>
      <c r="L2484">
        <v>9</v>
      </c>
      <c r="M2484" t="s">
        <v>1193</v>
      </c>
      <c r="N2484" t="str">
        <f t="shared" si="132"/>
        <v>Chatswood,</v>
      </c>
      <c r="O2484" t="str">
        <f t="shared" si="133"/>
        <v>Chatswood</v>
      </c>
      <c r="P2484" t="str">
        <f t="shared" si="134"/>
        <v>NSW</v>
      </c>
      <c r="Q2484" t="s">
        <v>125</v>
      </c>
      <c r="R2484" t="s">
        <v>30</v>
      </c>
      <c r="S2484" t="s">
        <v>31</v>
      </c>
      <c r="T2484" t="s">
        <v>44</v>
      </c>
      <c r="U2484">
        <v>42990</v>
      </c>
    </row>
    <row r="2485" spans="1:21" x14ac:dyDescent="0.25">
      <c r="A2485" t="s">
        <v>102</v>
      </c>
      <c r="B2485">
        <v>2017</v>
      </c>
      <c r="C2485" t="s">
        <v>103</v>
      </c>
      <c r="D2485" t="s">
        <v>35</v>
      </c>
      <c r="E2485" t="s">
        <v>1481</v>
      </c>
      <c r="F2485" t="s">
        <v>37</v>
      </c>
      <c r="G2485" t="s">
        <v>23</v>
      </c>
      <c r="H2485" t="s">
        <v>105</v>
      </c>
      <c r="I2485" t="s">
        <v>39</v>
      </c>
      <c r="J2485" t="s">
        <v>40</v>
      </c>
      <c r="K2485" t="s">
        <v>119</v>
      </c>
      <c r="L2485">
        <v>67231</v>
      </c>
      <c r="M2485" t="s">
        <v>78</v>
      </c>
      <c r="N2485" t="str">
        <f t="shared" si="132"/>
        <v>Blacktown,</v>
      </c>
      <c r="O2485" t="str">
        <f t="shared" si="133"/>
        <v>Blacktown</v>
      </c>
      <c r="P2485" t="str">
        <f t="shared" si="134"/>
        <v>NSW</v>
      </c>
      <c r="Q2485" t="s">
        <v>29</v>
      </c>
      <c r="R2485" t="s">
        <v>35</v>
      </c>
      <c r="S2485" t="s">
        <v>43</v>
      </c>
      <c r="T2485" t="s">
        <v>44</v>
      </c>
      <c r="U2485">
        <v>23990</v>
      </c>
    </row>
    <row r="2486" spans="1:21" x14ac:dyDescent="0.25">
      <c r="A2486" t="s">
        <v>210</v>
      </c>
      <c r="B2486">
        <v>2011</v>
      </c>
      <c r="C2486" t="s">
        <v>307</v>
      </c>
      <c r="D2486" t="s">
        <v>30</v>
      </c>
      <c r="E2486" t="s">
        <v>2793</v>
      </c>
      <c r="F2486" t="s">
        <v>37</v>
      </c>
      <c r="G2486" t="s">
        <v>23</v>
      </c>
      <c r="H2486" t="s">
        <v>309</v>
      </c>
      <c r="I2486" t="s">
        <v>25</v>
      </c>
      <c r="J2486" t="s">
        <v>66</v>
      </c>
      <c r="K2486" t="s">
        <v>310</v>
      </c>
      <c r="L2486">
        <v>192400</v>
      </c>
      <c r="M2486" t="s">
        <v>60</v>
      </c>
      <c r="N2486" t="str">
        <f t="shared" si="132"/>
        <v>Mount Druitt,</v>
      </c>
      <c r="O2486" t="str">
        <f t="shared" si="133"/>
        <v>Mount Druitt</v>
      </c>
      <c r="P2486" t="str">
        <f t="shared" si="134"/>
        <v>NSW</v>
      </c>
      <c r="Q2486" t="s">
        <v>29</v>
      </c>
      <c r="R2486" t="s">
        <v>30</v>
      </c>
      <c r="S2486" t="s">
        <v>31</v>
      </c>
      <c r="T2486" t="s">
        <v>44</v>
      </c>
      <c r="U2486">
        <v>11995</v>
      </c>
    </row>
    <row r="2487" spans="1:21" x14ac:dyDescent="0.25">
      <c r="A2487" t="s">
        <v>252</v>
      </c>
      <c r="B2487">
        <v>2019</v>
      </c>
      <c r="C2487" t="s">
        <v>422</v>
      </c>
      <c r="D2487" t="s">
        <v>30</v>
      </c>
      <c r="E2487" t="s">
        <v>2794</v>
      </c>
      <c r="F2487" t="s">
        <v>37</v>
      </c>
      <c r="G2487" t="s">
        <v>23</v>
      </c>
      <c r="H2487" t="s">
        <v>49</v>
      </c>
      <c r="I2487" t="s">
        <v>39</v>
      </c>
      <c r="J2487" t="s">
        <v>66</v>
      </c>
      <c r="K2487" t="s">
        <v>158</v>
      </c>
      <c r="L2487">
        <v>57494</v>
      </c>
      <c r="M2487" t="s">
        <v>209</v>
      </c>
      <c r="N2487" t="str">
        <f t="shared" si="132"/>
        <v>Granville,</v>
      </c>
      <c r="O2487" t="str">
        <f t="shared" si="133"/>
        <v>Granville</v>
      </c>
      <c r="P2487" t="str">
        <f t="shared" si="134"/>
        <v>NSW</v>
      </c>
      <c r="Q2487" t="s">
        <v>29</v>
      </c>
      <c r="R2487" t="s">
        <v>30</v>
      </c>
      <c r="S2487" t="s">
        <v>31</v>
      </c>
      <c r="T2487" t="s">
        <v>44</v>
      </c>
      <c r="U2487">
        <v>27950</v>
      </c>
    </row>
    <row r="2488" spans="1:21" x14ac:dyDescent="0.25">
      <c r="A2488" t="s">
        <v>45</v>
      </c>
      <c r="B2488">
        <v>2014</v>
      </c>
      <c r="C2488" t="s">
        <v>1419</v>
      </c>
      <c r="D2488" t="s">
        <v>35</v>
      </c>
      <c r="E2488" t="s">
        <v>2795</v>
      </c>
      <c r="F2488" t="s">
        <v>37</v>
      </c>
      <c r="G2488" t="s">
        <v>23</v>
      </c>
      <c r="H2488" t="s">
        <v>49</v>
      </c>
      <c r="I2488" t="s">
        <v>39</v>
      </c>
      <c r="J2488" t="s">
        <v>40</v>
      </c>
      <c r="K2488" t="s">
        <v>130</v>
      </c>
      <c r="L2488">
        <v>85000</v>
      </c>
      <c r="M2488" t="s">
        <v>107</v>
      </c>
      <c r="N2488" t="str">
        <f t="shared" si="132"/>
        <v>Five Dock,</v>
      </c>
      <c r="O2488" t="str">
        <f t="shared" si="133"/>
        <v>Five Dock</v>
      </c>
      <c r="P2488" t="str">
        <f t="shared" si="134"/>
        <v>NSW</v>
      </c>
      <c r="Q2488" t="s">
        <v>29</v>
      </c>
      <c r="R2488" t="s">
        <v>35</v>
      </c>
      <c r="S2488" t="s">
        <v>31</v>
      </c>
      <c r="T2488" t="s">
        <v>44</v>
      </c>
      <c r="U2488">
        <v>23999</v>
      </c>
    </row>
    <row r="2489" spans="1:21" x14ac:dyDescent="0.25">
      <c r="A2489" t="s">
        <v>210</v>
      </c>
      <c r="B2489">
        <v>2013</v>
      </c>
      <c r="C2489">
        <v>2</v>
      </c>
      <c r="D2489" t="s">
        <v>35</v>
      </c>
      <c r="E2489" t="s">
        <v>1493</v>
      </c>
      <c r="F2489" t="s">
        <v>37</v>
      </c>
      <c r="G2489" t="s">
        <v>115</v>
      </c>
      <c r="H2489" t="s">
        <v>38</v>
      </c>
      <c r="I2489" t="s">
        <v>39</v>
      </c>
      <c r="J2489" t="s">
        <v>66</v>
      </c>
      <c r="K2489" t="s">
        <v>268</v>
      </c>
      <c r="L2489">
        <v>88457</v>
      </c>
      <c r="M2489" t="s">
        <v>1148</v>
      </c>
      <c r="N2489" t="str">
        <f t="shared" si="132"/>
        <v>Alexandria,</v>
      </c>
      <c r="O2489" t="str">
        <f t="shared" si="133"/>
        <v>Alexandria</v>
      </c>
      <c r="P2489" t="str">
        <f t="shared" si="134"/>
        <v>NSW</v>
      </c>
      <c r="Q2489" t="s">
        <v>29</v>
      </c>
      <c r="R2489" t="s">
        <v>35</v>
      </c>
      <c r="S2489" t="s">
        <v>43</v>
      </c>
      <c r="T2489" t="s">
        <v>44</v>
      </c>
      <c r="U2489">
        <v>12990</v>
      </c>
    </row>
    <row r="2490" spans="1:21" x14ac:dyDescent="0.25">
      <c r="A2490" t="s">
        <v>183</v>
      </c>
      <c r="B2490">
        <v>2022</v>
      </c>
      <c r="C2490" t="s">
        <v>184</v>
      </c>
      <c r="D2490" t="s">
        <v>30</v>
      </c>
      <c r="E2490" t="s">
        <v>2796</v>
      </c>
      <c r="F2490" t="s">
        <v>37</v>
      </c>
      <c r="G2490" t="s">
        <v>23</v>
      </c>
      <c r="H2490" t="s">
        <v>339</v>
      </c>
      <c r="I2490" t="s">
        <v>110</v>
      </c>
      <c r="J2490" t="s">
        <v>40</v>
      </c>
      <c r="K2490" t="s">
        <v>519</v>
      </c>
      <c r="L2490">
        <v>19357</v>
      </c>
      <c r="M2490" t="s">
        <v>796</v>
      </c>
      <c r="N2490" t="str">
        <f t="shared" si="132"/>
        <v>Greenacre,</v>
      </c>
      <c r="O2490" t="str">
        <f t="shared" si="133"/>
        <v>Greenacre</v>
      </c>
      <c r="P2490" t="str">
        <f t="shared" si="134"/>
        <v>NSW</v>
      </c>
      <c r="Q2490" t="s">
        <v>137</v>
      </c>
      <c r="R2490" t="s">
        <v>30</v>
      </c>
      <c r="S2490" t="s">
        <v>31</v>
      </c>
      <c r="T2490" t="s">
        <v>32</v>
      </c>
      <c r="U2490">
        <v>71800</v>
      </c>
    </row>
    <row r="2491" spans="1:21" x14ac:dyDescent="0.25">
      <c r="A2491" t="s">
        <v>249</v>
      </c>
      <c r="B2491">
        <v>2018</v>
      </c>
      <c r="C2491" t="s">
        <v>1245</v>
      </c>
      <c r="D2491" t="s">
        <v>35</v>
      </c>
      <c r="E2491" t="s">
        <v>2797</v>
      </c>
      <c r="F2491" t="s">
        <v>37</v>
      </c>
      <c r="G2491" t="s">
        <v>23</v>
      </c>
      <c r="H2491" t="s">
        <v>123</v>
      </c>
      <c r="I2491" t="s">
        <v>39</v>
      </c>
      <c r="J2491" t="s">
        <v>40</v>
      </c>
      <c r="K2491" t="s">
        <v>1341</v>
      </c>
      <c r="L2491">
        <v>150100</v>
      </c>
      <c r="M2491" t="s">
        <v>107</v>
      </c>
      <c r="N2491" t="str">
        <f t="shared" si="132"/>
        <v>Five Dock,</v>
      </c>
      <c r="O2491" t="str">
        <f t="shared" si="133"/>
        <v>Five Dock</v>
      </c>
      <c r="P2491" t="str">
        <f t="shared" si="134"/>
        <v>NSW</v>
      </c>
      <c r="Q2491" t="s">
        <v>125</v>
      </c>
      <c r="R2491" t="s">
        <v>35</v>
      </c>
      <c r="S2491" t="s">
        <v>43</v>
      </c>
      <c r="T2491" t="s">
        <v>44</v>
      </c>
      <c r="U2491">
        <v>16998</v>
      </c>
    </row>
    <row r="2492" spans="1:21" x14ac:dyDescent="0.25">
      <c r="A2492" t="s">
        <v>55</v>
      </c>
      <c r="B2492">
        <v>2013</v>
      </c>
      <c r="C2492" t="s">
        <v>808</v>
      </c>
      <c r="D2492" t="s">
        <v>152</v>
      </c>
      <c r="E2492" t="s">
        <v>2798</v>
      </c>
      <c r="F2492" t="s">
        <v>37</v>
      </c>
      <c r="G2492" t="s">
        <v>23</v>
      </c>
      <c r="H2492" t="s">
        <v>803</v>
      </c>
      <c r="I2492" t="s">
        <v>50</v>
      </c>
      <c r="J2492" t="s">
        <v>26</v>
      </c>
      <c r="K2492" t="s">
        <v>77</v>
      </c>
      <c r="L2492">
        <v>99801</v>
      </c>
      <c r="M2492" t="s">
        <v>209</v>
      </c>
      <c r="N2492" t="str">
        <f t="shared" si="132"/>
        <v>Granville,</v>
      </c>
      <c r="O2492" t="str">
        <f t="shared" si="133"/>
        <v>Granville</v>
      </c>
      <c r="P2492" t="str">
        <f t="shared" si="134"/>
        <v>NSW</v>
      </c>
      <c r="Q2492" t="s">
        <v>29</v>
      </c>
      <c r="R2492" t="s">
        <v>152</v>
      </c>
      <c r="S2492" t="s">
        <v>31</v>
      </c>
      <c r="T2492" t="s">
        <v>44</v>
      </c>
      <c r="U2492">
        <v>21950</v>
      </c>
    </row>
    <row r="2493" spans="1:21" x14ac:dyDescent="0.25">
      <c r="A2493" t="s">
        <v>210</v>
      </c>
      <c r="B2493">
        <v>2010</v>
      </c>
      <c r="C2493" t="s">
        <v>307</v>
      </c>
      <c r="D2493" t="s">
        <v>30</v>
      </c>
      <c r="E2493" t="s">
        <v>308</v>
      </c>
      <c r="F2493" t="s">
        <v>37</v>
      </c>
      <c r="G2493" t="s">
        <v>23</v>
      </c>
      <c r="H2493" t="s">
        <v>309</v>
      </c>
      <c r="I2493" t="s">
        <v>25</v>
      </c>
      <c r="J2493" t="s">
        <v>66</v>
      </c>
      <c r="K2493" t="s">
        <v>310</v>
      </c>
      <c r="L2493">
        <v>176701</v>
      </c>
      <c r="M2493" t="s">
        <v>1092</v>
      </c>
      <c r="N2493" t="str">
        <f t="shared" si="132"/>
        <v>Thornleigh,</v>
      </c>
      <c r="O2493" t="str">
        <f t="shared" si="133"/>
        <v>Thornleigh</v>
      </c>
      <c r="P2493" t="str">
        <f t="shared" si="134"/>
        <v>NSW</v>
      </c>
      <c r="Q2493" t="s">
        <v>29</v>
      </c>
      <c r="R2493" t="s">
        <v>30</v>
      </c>
      <c r="S2493" t="s">
        <v>31</v>
      </c>
      <c r="T2493" t="s">
        <v>44</v>
      </c>
      <c r="U2493">
        <v>9990</v>
      </c>
    </row>
    <row r="2494" spans="1:21" x14ac:dyDescent="0.25">
      <c r="A2494" t="s">
        <v>210</v>
      </c>
      <c r="B2494">
        <v>2018</v>
      </c>
      <c r="C2494" t="s">
        <v>211</v>
      </c>
      <c r="D2494" t="s">
        <v>30</v>
      </c>
      <c r="E2494" t="s">
        <v>2799</v>
      </c>
      <c r="F2494" t="s">
        <v>37</v>
      </c>
      <c r="G2494" t="s">
        <v>23</v>
      </c>
      <c r="H2494" t="s">
        <v>144</v>
      </c>
      <c r="I2494" t="s">
        <v>25</v>
      </c>
      <c r="J2494" t="s">
        <v>66</v>
      </c>
      <c r="K2494" t="s">
        <v>128</v>
      </c>
      <c r="L2494">
        <v>41425</v>
      </c>
      <c r="M2494" t="s">
        <v>42</v>
      </c>
      <c r="N2494" t="str">
        <f t="shared" si="132"/>
        <v>Brookvale,</v>
      </c>
      <c r="O2494" t="str">
        <f t="shared" si="133"/>
        <v>Brookvale</v>
      </c>
      <c r="P2494" t="str">
        <f t="shared" si="134"/>
        <v>NSW</v>
      </c>
      <c r="Q2494" t="s">
        <v>29</v>
      </c>
      <c r="R2494" t="s">
        <v>30</v>
      </c>
      <c r="S2494" t="s">
        <v>31</v>
      </c>
      <c r="T2494" t="s">
        <v>44</v>
      </c>
      <c r="U2494">
        <v>37990</v>
      </c>
    </row>
    <row r="2495" spans="1:21" x14ac:dyDescent="0.25">
      <c r="A2495" t="s">
        <v>74</v>
      </c>
      <c r="B2495">
        <v>2017</v>
      </c>
      <c r="C2495" t="s">
        <v>75</v>
      </c>
      <c r="D2495" t="s">
        <v>30</v>
      </c>
      <c r="E2495" t="s">
        <v>2800</v>
      </c>
      <c r="F2495" t="s">
        <v>37</v>
      </c>
      <c r="G2495" t="s">
        <v>23</v>
      </c>
      <c r="H2495" t="s">
        <v>135</v>
      </c>
      <c r="I2495" t="s">
        <v>25</v>
      </c>
      <c r="J2495" t="s">
        <v>26</v>
      </c>
      <c r="K2495" t="s">
        <v>439</v>
      </c>
      <c r="L2495">
        <v>104481</v>
      </c>
      <c r="M2495" t="s">
        <v>311</v>
      </c>
      <c r="N2495" t="str">
        <f t="shared" si="132"/>
        <v>Liverpool,</v>
      </c>
      <c r="O2495" t="str">
        <f t="shared" si="133"/>
        <v>Liverpool</v>
      </c>
      <c r="P2495" t="str">
        <f t="shared" si="134"/>
        <v>NSW</v>
      </c>
      <c r="Q2495" t="s">
        <v>137</v>
      </c>
      <c r="R2495" t="s">
        <v>30</v>
      </c>
      <c r="S2495" t="s">
        <v>31</v>
      </c>
      <c r="T2495" t="s">
        <v>44</v>
      </c>
      <c r="U2495">
        <v>88888</v>
      </c>
    </row>
    <row r="2496" spans="1:21" x14ac:dyDescent="0.25">
      <c r="A2496" t="s">
        <v>69</v>
      </c>
      <c r="B2496">
        <v>2019</v>
      </c>
      <c r="C2496" t="s">
        <v>233</v>
      </c>
      <c r="D2496" t="s">
        <v>30</v>
      </c>
      <c r="E2496" t="s">
        <v>1686</v>
      </c>
      <c r="F2496" t="s">
        <v>37</v>
      </c>
      <c r="G2496" t="s">
        <v>23</v>
      </c>
      <c r="H2496" t="s">
        <v>235</v>
      </c>
      <c r="I2496" t="s">
        <v>39</v>
      </c>
      <c r="J2496" t="s">
        <v>66</v>
      </c>
      <c r="K2496" t="s">
        <v>191</v>
      </c>
      <c r="L2496">
        <v>75535</v>
      </c>
      <c r="M2496" t="s">
        <v>1076</v>
      </c>
      <c r="N2496" t="str">
        <f t="shared" si="132"/>
        <v>Waterloo,</v>
      </c>
      <c r="O2496" t="str">
        <f t="shared" si="133"/>
        <v>Waterloo</v>
      </c>
      <c r="P2496" t="str">
        <f t="shared" si="134"/>
        <v>NSW</v>
      </c>
      <c r="Q2496" t="s">
        <v>137</v>
      </c>
      <c r="R2496" t="s">
        <v>30</v>
      </c>
      <c r="S2496" t="s">
        <v>31</v>
      </c>
      <c r="T2496" t="s">
        <v>32</v>
      </c>
      <c r="U2496">
        <v>39888</v>
      </c>
    </row>
    <row r="2497" spans="1:21" x14ac:dyDescent="0.25">
      <c r="A2497" t="s">
        <v>69</v>
      </c>
      <c r="B2497">
        <v>2014</v>
      </c>
      <c r="C2497" t="s">
        <v>362</v>
      </c>
      <c r="D2497" t="s">
        <v>30</v>
      </c>
      <c r="E2497" t="s">
        <v>2801</v>
      </c>
      <c r="F2497" t="s">
        <v>37</v>
      </c>
      <c r="G2497" t="s">
        <v>115</v>
      </c>
      <c r="H2497" t="s">
        <v>24</v>
      </c>
      <c r="I2497" t="s">
        <v>25</v>
      </c>
      <c r="J2497" t="s">
        <v>26</v>
      </c>
      <c r="K2497" t="s">
        <v>379</v>
      </c>
      <c r="L2497">
        <v>173129</v>
      </c>
      <c r="M2497" t="s">
        <v>68</v>
      </c>
      <c r="N2497" t="str">
        <f t="shared" si="132"/>
        <v>Castle Hill,</v>
      </c>
      <c r="O2497" t="str">
        <f t="shared" si="133"/>
        <v>Castle Hill</v>
      </c>
      <c r="P2497" t="str">
        <f t="shared" si="134"/>
        <v>NSW</v>
      </c>
      <c r="Q2497" t="s">
        <v>29</v>
      </c>
      <c r="R2497" t="s">
        <v>30</v>
      </c>
      <c r="S2497" t="s">
        <v>31</v>
      </c>
      <c r="T2497" t="s">
        <v>44</v>
      </c>
      <c r="U2497">
        <v>19990</v>
      </c>
    </row>
    <row r="2498" spans="1:21" x14ac:dyDescent="0.25">
      <c r="A2498" t="s">
        <v>69</v>
      </c>
      <c r="B2498">
        <v>2018</v>
      </c>
      <c r="C2498" t="s">
        <v>177</v>
      </c>
      <c r="D2498" t="s">
        <v>35</v>
      </c>
      <c r="E2498" t="s">
        <v>1149</v>
      </c>
      <c r="F2498" t="s">
        <v>37</v>
      </c>
      <c r="G2498" t="s">
        <v>23</v>
      </c>
      <c r="H2498" t="s">
        <v>179</v>
      </c>
      <c r="I2498" t="s">
        <v>39</v>
      </c>
      <c r="J2498" t="s">
        <v>91</v>
      </c>
      <c r="K2498" t="s">
        <v>180</v>
      </c>
      <c r="L2498">
        <v>81624</v>
      </c>
      <c r="M2498" t="s">
        <v>989</v>
      </c>
      <c r="N2498" t="str">
        <f t="shared" si="132"/>
        <v>South Hurstville,</v>
      </c>
      <c r="O2498" t="str">
        <f t="shared" si="133"/>
        <v>South Hurstville</v>
      </c>
      <c r="P2498" t="str">
        <f t="shared" si="134"/>
        <v>NSW</v>
      </c>
      <c r="Q2498" t="s">
        <v>29</v>
      </c>
      <c r="R2498" t="s">
        <v>35</v>
      </c>
      <c r="S2498" t="s">
        <v>43</v>
      </c>
      <c r="T2498" t="s">
        <v>44</v>
      </c>
      <c r="U2498">
        <v>30990</v>
      </c>
    </row>
    <row r="2499" spans="1:21" x14ac:dyDescent="0.25">
      <c r="A2499" t="s">
        <v>141</v>
      </c>
      <c r="B2499">
        <v>2009</v>
      </c>
      <c r="C2499" t="s">
        <v>337</v>
      </c>
      <c r="D2499" t="s">
        <v>152</v>
      </c>
      <c r="E2499" t="s">
        <v>2646</v>
      </c>
      <c r="F2499" t="s">
        <v>37</v>
      </c>
      <c r="G2499" t="s">
        <v>23</v>
      </c>
      <c r="H2499" t="s">
        <v>144</v>
      </c>
      <c r="I2499" t="s">
        <v>25</v>
      </c>
      <c r="J2499" t="s">
        <v>40</v>
      </c>
      <c r="K2499" t="s">
        <v>136</v>
      </c>
      <c r="L2499">
        <v>137053</v>
      </c>
      <c r="M2499" t="s">
        <v>214</v>
      </c>
      <c r="N2499" t="str">
        <f t="shared" si="132"/>
        <v>Minchinbury,</v>
      </c>
      <c r="O2499" t="str">
        <f t="shared" si="133"/>
        <v>Minchinbury</v>
      </c>
      <c r="P2499" t="str">
        <f t="shared" si="134"/>
        <v>NSW</v>
      </c>
      <c r="Q2499" t="s">
        <v>29</v>
      </c>
      <c r="R2499" t="s">
        <v>152</v>
      </c>
      <c r="S2499" t="s">
        <v>31</v>
      </c>
      <c r="T2499" t="s">
        <v>44</v>
      </c>
      <c r="U2499">
        <v>12995</v>
      </c>
    </row>
    <row r="2500" spans="1:21" x14ac:dyDescent="0.25">
      <c r="A2500" t="s">
        <v>210</v>
      </c>
      <c r="B2500">
        <v>2014</v>
      </c>
      <c r="C2500" t="s">
        <v>299</v>
      </c>
      <c r="D2500" t="s">
        <v>138</v>
      </c>
      <c r="E2500" t="s">
        <v>2802</v>
      </c>
      <c r="F2500" t="s">
        <v>37</v>
      </c>
      <c r="G2500" t="s">
        <v>23</v>
      </c>
      <c r="H2500" t="s">
        <v>301</v>
      </c>
      <c r="I2500" t="s">
        <v>110</v>
      </c>
      <c r="J2500" t="s">
        <v>26</v>
      </c>
      <c r="K2500" t="s">
        <v>272</v>
      </c>
      <c r="L2500">
        <v>193374</v>
      </c>
      <c r="M2500" t="s">
        <v>324</v>
      </c>
      <c r="N2500" t="str">
        <f t="shared" si="132"/>
        <v>Kirrawee,</v>
      </c>
      <c r="O2500" t="str">
        <f t="shared" si="133"/>
        <v>Kirrawee</v>
      </c>
      <c r="P2500" t="str">
        <f t="shared" si="134"/>
        <v>NSW</v>
      </c>
      <c r="Q2500" t="s">
        <v>303</v>
      </c>
      <c r="R2500" t="s">
        <v>138</v>
      </c>
      <c r="S2500" t="s">
        <v>31</v>
      </c>
      <c r="T2500" t="s">
        <v>54</v>
      </c>
      <c r="U2500">
        <v>21990</v>
      </c>
    </row>
    <row r="2501" spans="1:21" x14ac:dyDescent="0.25">
      <c r="A2501" t="s">
        <v>79</v>
      </c>
      <c r="B2501">
        <v>2008</v>
      </c>
      <c r="C2501" t="s">
        <v>437</v>
      </c>
      <c r="D2501" t="s">
        <v>138</v>
      </c>
      <c r="E2501" t="s">
        <v>1617</v>
      </c>
      <c r="F2501" t="s">
        <v>37</v>
      </c>
      <c r="G2501" t="s">
        <v>115</v>
      </c>
      <c r="H2501" t="s">
        <v>144</v>
      </c>
      <c r="I2501" t="s">
        <v>110</v>
      </c>
      <c r="J2501" t="s">
        <v>26</v>
      </c>
      <c r="K2501" t="s">
        <v>97</v>
      </c>
      <c r="L2501">
        <v>179671</v>
      </c>
      <c r="M2501" t="s">
        <v>1250</v>
      </c>
      <c r="N2501" t="str">
        <f t="shared" si="132"/>
        <v>Underwood,</v>
      </c>
      <c r="O2501" t="str">
        <f t="shared" si="133"/>
        <v>Underwood</v>
      </c>
      <c r="P2501" t="str">
        <f t="shared" si="134"/>
        <v>QLD</v>
      </c>
      <c r="Q2501" t="s">
        <v>29</v>
      </c>
      <c r="R2501" t="s">
        <v>138</v>
      </c>
      <c r="S2501" t="s">
        <v>31</v>
      </c>
      <c r="T2501" t="s">
        <v>44</v>
      </c>
      <c r="U2501">
        <v>16990</v>
      </c>
    </row>
    <row r="2502" spans="1:21" x14ac:dyDescent="0.25">
      <c r="A2502" t="s">
        <v>69</v>
      </c>
      <c r="B2502">
        <v>2017</v>
      </c>
      <c r="C2502" t="s">
        <v>341</v>
      </c>
      <c r="D2502" t="s">
        <v>30</v>
      </c>
      <c r="E2502" t="s">
        <v>2803</v>
      </c>
      <c r="F2502" t="s">
        <v>37</v>
      </c>
      <c r="G2502" t="s">
        <v>23</v>
      </c>
      <c r="H2502" t="s">
        <v>343</v>
      </c>
      <c r="I2502" t="s">
        <v>39</v>
      </c>
      <c r="J2502" t="s">
        <v>40</v>
      </c>
      <c r="K2502" t="s">
        <v>268</v>
      </c>
      <c r="L2502">
        <v>41820</v>
      </c>
      <c r="M2502" t="s">
        <v>765</v>
      </c>
      <c r="N2502" t="str">
        <f t="shared" si="132"/>
        <v>Port Macquarie,</v>
      </c>
      <c r="O2502" t="str">
        <f t="shared" si="133"/>
        <v>Port Macquarie</v>
      </c>
      <c r="P2502" t="str">
        <f t="shared" si="134"/>
        <v>NSW</v>
      </c>
      <c r="Q2502" t="s">
        <v>29</v>
      </c>
      <c r="R2502" t="s">
        <v>30</v>
      </c>
      <c r="S2502" t="s">
        <v>31</v>
      </c>
      <c r="T2502" t="s">
        <v>44</v>
      </c>
      <c r="U2502">
        <v>28990</v>
      </c>
    </row>
    <row r="2503" spans="1:21" x14ac:dyDescent="0.25">
      <c r="A2503" t="s">
        <v>252</v>
      </c>
      <c r="B2503">
        <v>2021</v>
      </c>
      <c r="C2503" t="s">
        <v>721</v>
      </c>
      <c r="D2503" t="s">
        <v>116</v>
      </c>
      <c r="E2503" t="s">
        <v>2780</v>
      </c>
      <c r="F2503" t="s">
        <v>37</v>
      </c>
      <c r="G2503" t="s">
        <v>23</v>
      </c>
      <c r="H2503" t="s">
        <v>24</v>
      </c>
      <c r="I2503" t="s">
        <v>39</v>
      </c>
      <c r="J2503" t="s">
        <v>26</v>
      </c>
      <c r="K2503" t="s">
        <v>379</v>
      </c>
      <c r="L2503">
        <v>51771</v>
      </c>
      <c r="M2503" t="s">
        <v>995</v>
      </c>
      <c r="N2503" t="str">
        <f t="shared" si="132"/>
        <v>Revesby,</v>
      </c>
      <c r="O2503" t="str">
        <f t="shared" si="133"/>
        <v>Revesby</v>
      </c>
      <c r="P2503" t="str">
        <f t="shared" si="134"/>
        <v>NSW</v>
      </c>
      <c r="Q2503" t="s">
        <v>29</v>
      </c>
      <c r="R2503" t="s">
        <v>116</v>
      </c>
      <c r="S2503" t="s">
        <v>31</v>
      </c>
      <c r="T2503" t="s">
        <v>277</v>
      </c>
      <c r="U2503">
        <v>47990</v>
      </c>
    </row>
    <row r="2504" spans="1:21" x14ac:dyDescent="0.25">
      <c r="A2504" t="s">
        <v>102</v>
      </c>
      <c r="B2504">
        <v>2017</v>
      </c>
      <c r="C2504" t="s">
        <v>942</v>
      </c>
      <c r="D2504" t="s">
        <v>116</v>
      </c>
      <c r="E2504" t="s">
        <v>2804</v>
      </c>
      <c r="F2504" t="s">
        <v>37</v>
      </c>
      <c r="G2504" t="s">
        <v>23</v>
      </c>
      <c r="H2504" t="s">
        <v>49</v>
      </c>
      <c r="I2504" t="s">
        <v>39</v>
      </c>
      <c r="J2504" t="s">
        <v>26</v>
      </c>
      <c r="K2504" t="s">
        <v>379</v>
      </c>
      <c r="L2504">
        <v>85288</v>
      </c>
      <c r="M2504" t="s">
        <v>311</v>
      </c>
      <c r="N2504" t="str">
        <f t="shared" si="132"/>
        <v>Liverpool,</v>
      </c>
      <c r="O2504" t="str">
        <f t="shared" si="133"/>
        <v>Liverpool</v>
      </c>
      <c r="P2504" t="str">
        <f t="shared" si="134"/>
        <v>NSW</v>
      </c>
      <c r="Q2504" t="s">
        <v>29</v>
      </c>
      <c r="R2504" t="s">
        <v>116</v>
      </c>
      <c r="S2504" t="s">
        <v>31</v>
      </c>
      <c r="T2504" t="s">
        <v>32</v>
      </c>
      <c r="U2504">
        <v>59990</v>
      </c>
    </row>
    <row r="2505" spans="1:21" x14ac:dyDescent="0.25">
      <c r="A2505" t="s">
        <v>141</v>
      </c>
      <c r="B2505">
        <v>2014</v>
      </c>
      <c r="C2505" t="s">
        <v>284</v>
      </c>
      <c r="D2505" t="s">
        <v>30</v>
      </c>
      <c r="E2505" t="s">
        <v>2805</v>
      </c>
      <c r="F2505" t="s">
        <v>37</v>
      </c>
      <c r="G2505" t="s">
        <v>23</v>
      </c>
      <c r="H2505" t="s">
        <v>49</v>
      </c>
      <c r="I2505" t="s">
        <v>25</v>
      </c>
      <c r="J2505" t="s">
        <v>66</v>
      </c>
      <c r="K2505" t="s">
        <v>86</v>
      </c>
      <c r="L2505">
        <v>85550</v>
      </c>
      <c r="M2505" t="s">
        <v>1148</v>
      </c>
      <c r="N2505" t="str">
        <f t="shared" si="132"/>
        <v>Alexandria,</v>
      </c>
      <c r="O2505" t="str">
        <f t="shared" si="133"/>
        <v>Alexandria</v>
      </c>
      <c r="P2505" t="str">
        <f t="shared" si="134"/>
        <v>NSW</v>
      </c>
      <c r="Q2505" t="s">
        <v>29</v>
      </c>
      <c r="R2505" t="s">
        <v>30</v>
      </c>
      <c r="S2505" t="s">
        <v>31</v>
      </c>
      <c r="T2505" t="s">
        <v>44</v>
      </c>
      <c r="U2505">
        <v>21990</v>
      </c>
    </row>
    <row r="2506" spans="1:21" x14ac:dyDescent="0.25">
      <c r="A2506" t="s">
        <v>155</v>
      </c>
      <c r="B2506">
        <v>2012</v>
      </c>
      <c r="C2506" t="s">
        <v>418</v>
      </c>
      <c r="D2506" t="s">
        <v>35</v>
      </c>
      <c r="E2506" t="s">
        <v>2806</v>
      </c>
      <c r="F2506" t="s">
        <v>37</v>
      </c>
      <c r="G2506" t="s">
        <v>23</v>
      </c>
      <c r="H2506" t="s">
        <v>82</v>
      </c>
      <c r="I2506" t="s">
        <v>39</v>
      </c>
      <c r="J2506" t="s">
        <v>66</v>
      </c>
      <c r="K2506" t="s">
        <v>268</v>
      </c>
      <c r="L2506">
        <v>114673</v>
      </c>
      <c r="M2506" t="s">
        <v>214</v>
      </c>
      <c r="N2506" t="str">
        <f t="shared" si="132"/>
        <v>Minchinbury,</v>
      </c>
      <c r="O2506" t="str">
        <f t="shared" si="133"/>
        <v>Minchinbury</v>
      </c>
      <c r="P2506" t="str">
        <f t="shared" si="134"/>
        <v>NSW</v>
      </c>
      <c r="Q2506" t="s">
        <v>29</v>
      </c>
      <c r="R2506" t="s">
        <v>35</v>
      </c>
      <c r="S2506" t="s">
        <v>43</v>
      </c>
      <c r="T2506" t="s">
        <v>44</v>
      </c>
      <c r="U2506">
        <v>14880</v>
      </c>
    </row>
    <row r="2507" spans="1:21" x14ac:dyDescent="0.25">
      <c r="A2507" t="s">
        <v>210</v>
      </c>
      <c r="B2507">
        <v>2014</v>
      </c>
      <c r="C2507">
        <v>3</v>
      </c>
      <c r="D2507" t="s">
        <v>35</v>
      </c>
      <c r="E2507" t="s">
        <v>444</v>
      </c>
      <c r="F2507" t="s">
        <v>37</v>
      </c>
      <c r="G2507" t="s">
        <v>23</v>
      </c>
      <c r="H2507" t="s">
        <v>49</v>
      </c>
      <c r="I2507" t="s">
        <v>39</v>
      </c>
      <c r="J2507" t="s">
        <v>66</v>
      </c>
      <c r="K2507" t="s">
        <v>140</v>
      </c>
      <c r="L2507">
        <v>56248</v>
      </c>
      <c r="M2507" t="s">
        <v>393</v>
      </c>
      <c r="N2507" t="str">
        <f t="shared" ref="N2507:N2565" si="135">LEFT(M2507,FIND(",",M2507))</f>
        <v>Arncliffe,</v>
      </c>
      <c r="O2507" t="str">
        <f t="shared" ref="O2507:O2565" si="136">LEFT(N2507,LEN(N2507)-1)</f>
        <v>Arncliffe</v>
      </c>
      <c r="P2507" t="str">
        <f t="shared" ref="P2507:P2565" si="137">RIGHT(M2507,3)</f>
        <v>NSW</v>
      </c>
      <c r="Q2507" t="s">
        <v>29</v>
      </c>
      <c r="R2507" t="s">
        <v>35</v>
      </c>
      <c r="S2507" t="s">
        <v>43</v>
      </c>
      <c r="T2507" t="s">
        <v>44</v>
      </c>
      <c r="U2507">
        <v>19990</v>
      </c>
    </row>
    <row r="2508" spans="1:21" x14ac:dyDescent="0.25">
      <c r="A2508" t="s">
        <v>249</v>
      </c>
      <c r="B2508">
        <v>2013</v>
      </c>
      <c r="C2508" t="s">
        <v>1245</v>
      </c>
      <c r="D2508" t="s">
        <v>35</v>
      </c>
      <c r="E2508" t="s">
        <v>2807</v>
      </c>
      <c r="F2508" t="s">
        <v>37</v>
      </c>
      <c r="G2508" t="s">
        <v>23</v>
      </c>
      <c r="H2508" t="s">
        <v>82</v>
      </c>
      <c r="I2508" t="s">
        <v>39</v>
      </c>
      <c r="J2508" t="s">
        <v>26</v>
      </c>
      <c r="K2508" t="s">
        <v>180</v>
      </c>
      <c r="L2508">
        <v>108830</v>
      </c>
      <c r="M2508" t="s">
        <v>1025</v>
      </c>
      <c r="N2508" t="str">
        <f t="shared" si="135"/>
        <v>Bentleigh,</v>
      </c>
      <c r="O2508" t="str">
        <f t="shared" si="136"/>
        <v>Bentleigh</v>
      </c>
      <c r="P2508" t="str">
        <f t="shared" si="137"/>
        <v>VIC</v>
      </c>
      <c r="Q2508" t="s">
        <v>29</v>
      </c>
      <c r="R2508" t="s">
        <v>35</v>
      </c>
      <c r="S2508" t="s">
        <v>222</v>
      </c>
      <c r="T2508" t="s">
        <v>54</v>
      </c>
      <c r="U2508">
        <v>17490</v>
      </c>
    </row>
    <row r="2509" spans="1:21" x14ac:dyDescent="0.25">
      <c r="A2509" t="s">
        <v>113</v>
      </c>
      <c r="B2509">
        <v>2005</v>
      </c>
      <c r="C2509">
        <v>380</v>
      </c>
      <c r="D2509" t="s">
        <v>152</v>
      </c>
      <c r="E2509" t="s">
        <v>2808</v>
      </c>
      <c r="F2509" t="s">
        <v>37</v>
      </c>
      <c r="G2509" t="s">
        <v>23</v>
      </c>
      <c r="H2509" t="s">
        <v>432</v>
      </c>
      <c r="I2509" t="s">
        <v>39</v>
      </c>
      <c r="J2509" t="s">
        <v>66</v>
      </c>
      <c r="K2509" t="s">
        <v>640</v>
      </c>
      <c r="L2509">
        <v>166073</v>
      </c>
      <c r="M2509" t="s">
        <v>340</v>
      </c>
      <c r="N2509" t="str">
        <f t="shared" si="135"/>
        <v>Minto,</v>
      </c>
      <c r="O2509" t="str">
        <f t="shared" si="136"/>
        <v>Minto</v>
      </c>
      <c r="P2509" t="str">
        <f t="shared" si="137"/>
        <v>NSW</v>
      </c>
      <c r="Q2509" t="s">
        <v>137</v>
      </c>
      <c r="R2509" t="s">
        <v>152</v>
      </c>
      <c r="S2509" t="s">
        <v>31</v>
      </c>
      <c r="T2509" t="s">
        <v>44</v>
      </c>
      <c r="U2509">
        <v>6450</v>
      </c>
    </row>
    <row r="2510" spans="1:21" x14ac:dyDescent="0.25">
      <c r="A2510" t="s">
        <v>113</v>
      </c>
      <c r="B2510">
        <v>2018</v>
      </c>
      <c r="C2510" t="s">
        <v>626</v>
      </c>
      <c r="D2510" t="s">
        <v>30</v>
      </c>
      <c r="E2510" t="s">
        <v>2727</v>
      </c>
      <c r="F2510" t="s">
        <v>37</v>
      </c>
      <c r="G2510" t="s">
        <v>23</v>
      </c>
      <c r="H2510" t="s">
        <v>1094</v>
      </c>
      <c r="I2510" t="s">
        <v>110</v>
      </c>
      <c r="J2510" t="s">
        <v>26</v>
      </c>
      <c r="K2510" t="s">
        <v>275</v>
      </c>
      <c r="L2510">
        <v>101260</v>
      </c>
      <c r="M2510" t="s">
        <v>209</v>
      </c>
      <c r="N2510" t="str">
        <f t="shared" si="135"/>
        <v>Granville,</v>
      </c>
      <c r="O2510" t="str">
        <f t="shared" si="136"/>
        <v>Granville</v>
      </c>
      <c r="P2510" t="str">
        <f t="shared" si="137"/>
        <v>NSW</v>
      </c>
      <c r="Q2510" t="s">
        <v>29</v>
      </c>
      <c r="R2510" t="s">
        <v>30</v>
      </c>
      <c r="S2510" t="s">
        <v>31</v>
      </c>
      <c r="T2510" t="s">
        <v>32</v>
      </c>
      <c r="U2510">
        <v>39900</v>
      </c>
    </row>
    <row r="2511" spans="1:21" x14ac:dyDescent="0.25">
      <c r="A2511" t="s">
        <v>141</v>
      </c>
      <c r="B2511">
        <v>2013</v>
      </c>
      <c r="C2511" t="s">
        <v>284</v>
      </c>
      <c r="D2511" t="s">
        <v>30</v>
      </c>
      <c r="E2511" t="s">
        <v>2809</v>
      </c>
      <c r="F2511" t="s">
        <v>37</v>
      </c>
      <c r="G2511" t="s">
        <v>23</v>
      </c>
      <c r="H2511" t="s">
        <v>49</v>
      </c>
      <c r="I2511" t="s">
        <v>25</v>
      </c>
      <c r="J2511" t="s">
        <v>66</v>
      </c>
      <c r="K2511" t="s">
        <v>86</v>
      </c>
      <c r="L2511">
        <v>194940</v>
      </c>
      <c r="M2511" t="s">
        <v>214</v>
      </c>
      <c r="N2511" t="str">
        <f t="shared" si="135"/>
        <v>Minchinbury,</v>
      </c>
      <c r="O2511" t="str">
        <f t="shared" si="136"/>
        <v>Minchinbury</v>
      </c>
      <c r="P2511" t="str">
        <f t="shared" si="137"/>
        <v>NSW</v>
      </c>
      <c r="Q2511" t="s">
        <v>29</v>
      </c>
      <c r="R2511" t="s">
        <v>30</v>
      </c>
      <c r="S2511" t="s">
        <v>31</v>
      </c>
      <c r="T2511" t="s">
        <v>44</v>
      </c>
      <c r="U2511">
        <v>13995</v>
      </c>
    </row>
    <row r="2512" spans="1:21" x14ac:dyDescent="0.25">
      <c r="A2512" t="s">
        <v>210</v>
      </c>
      <c r="B2512">
        <v>2017</v>
      </c>
      <c r="C2512">
        <v>6</v>
      </c>
      <c r="D2512" t="s">
        <v>152</v>
      </c>
      <c r="E2512" t="s">
        <v>2810</v>
      </c>
      <c r="F2512" t="s">
        <v>37</v>
      </c>
      <c r="G2512" t="s">
        <v>23</v>
      </c>
      <c r="H2512" t="s">
        <v>144</v>
      </c>
      <c r="I2512" t="s">
        <v>39</v>
      </c>
      <c r="J2512" t="s">
        <v>66</v>
      </c>
      <c r="K2512" t="s">
        <v>51</v>
      </c>
      <c r="L2512">
        <v>54969</v>
      </c>
      <c r="M2512" t="s">
        <v>221</v>
      </c>
      <c r="N2512" t="str">
        <f t="shared" si="135"/>
        <v>Ryde,</v>
      </c>
      <c r="O2512" t="str">
        <f t="shared" si="136"/>
        <v>Ryde</v>
      </c>
      <c r="P2512" t="str">
        <f t="shared" si="137"/>
        <v>NSW</v>
      </c>
      <c r="Q2512" t="s">
        <v>29</v>
      </c>
      <c r="R2512" t="s">
        <v>152</v>
      </c>
      <c r="S2512" t="s">
        <v>31</v>
      </c>
      <c r="T2512" t="s">
        <v>44</v>
      </c>
      <c r="U2512">
        <v>29990</v>
      </c>
    </row>
    <row r="2513" spans="1:21" x14ac:dyDescent="0.25">
      <c r="A2513" t="s">
        <v>249</v>
      </c>
      <c r="B2513">
        <v>2019</v>
      </c>
      <c r="C2513" t="s">
        <v>564</v>
      </c>
      <c r="D2513" t="s">
        <v>152</v>
      </c>
      <c r="E2513" t="s">
        <v>2811</v>
      </c>
      <c r="F2513" t="s">
        <v>37</v>
      </c>
      <c r="G2513" t="s">
        <v>23</v>
      </c>
      <c r="H2513" t="s">
        <v>49</v>
      </c>
      <c r="I2513" t="s">
        <v>25</v>
      </c>
      <c r="J2513" t="s">
        <v>40</v>
      </c>
      <c r="K2513" t="s">
        <v>279</v>
      </c>
      <c r="L2513">
        <v>61290</v>
      </c>
      <c r="M2513" t="s">
        <v>1148</v>
      </c>
      <c r="N2513" t="str">
        <f t="shared" si="135"/>
        <v>Alexandria,</v>
      </c>
      <c r="O2513" t="str">
        <f t="shared" si="136"/>
        <v>Alexandria</v>
      </c>
      <c r="P2513" t="str">
        <f t="shared" si="137"/>
        <v>NSW</v>
      </c>
      <c r="Q2513" t="s">
        <v>29</v>
      </c>
      <c r="R2513" t="s">
        <v>152</v>
      </c>
      <c r="S2513" t="s">
        <v>31</v>
      </c>
      <c r="T2513" t="s">
        <v>44</v>
      </c>
      <c r="U2513">
        <v>44990</v>
      </c>
    </row>
    <row r="2514" spans="1:21" x14ac:dyDescent="0.25">
      <c r="A2514" t="s">
        <v>45</v>
      </c>
      <c r="B2514">
        <v>2019</v>
      </c>
      <c r="C2514" t="s">
        <v>2812</v>
      </c>
      <c r="D2514" t="s">
        <v>30</v>
      </c>
      <c r="E2514" t="s">
        <v>2813</v>
      </c>
      <c r="F2514" t="s">
        <v>37</v>
      </c>
      <c r="G2514" t="s">
        <v>23</v>
      </c>
      <c r="H2514" t="s">
        <v>49</v>
      </c>
      <c r="I2514" t="s">
        <v>39</v>
      </c>
      <c r="J2514" t="s">
        <v>40</v>
      </c>
      <c r="K2514" t="s">
        <v>67</v>
      </c>
      <c r="L2514">
        <v>52550</v>
      </c>
      <c r="M2514" t="s">
        <v>324</v>
      </c>
      <c r="N2514" t="str">
        <f t="shared" si="135"/>
        <v>Kirrawee,</v>
      </c>
      <c r="O2514" t="str">
        <f t="shared" si="136"/>
        <v>Kirrawee</v>
      </c>
      <c r="P2514" t="str">
        <f t="shared" si="137"/>
        <v>NSW</v>
      </c>
      <c r="Q2514" t="s">
        <v>29</v>
      </c>
      <c r="R2514" t="s">
        <v>30</v>
      </c>
      <c r="S2514" t="s">
        <v>31</v>
      </c>
      <c r="T2514" t="s">
        <v>44</v>
      </c>
      <c r="U2514">
        <v>37900</v>
      </c>
    </row>
    <row r="2515" spans="1:21" x14ac:dyDescent="0.25">
      <c r="A2515" t="s">
        <v>69</v>
      </c>
      <c r="B2515">
        <v>2009</v>
      </c>
      <c r="C2515" t="s">
        <v>441</v>
      </c>
      <c r="D2515" t="s">
        <v>138</v>
      </c>
      <c r="E2515" t="s">
        <v>2814</v>
      </c>
      <c r="F2515" t="s">
        <v>37</v>
      </c>
      <c r="G2515" t="s">
        <v>23</v>
      </c>
      <c r="H2515" t="s">
        <v>217</v>
      </c>
      <c r="I2515" t="s">
        <v>50</v>
      </c>
      <c r="J2515" t="s">
        <v>66</v>
      </c>
      <c r="K2515" t="s">
        <v>799</v>
      </c>
      <c r="L2515">
        <v>160665</v>
      </c>
      <c r="M2515" t="s">
        <v>1063</v>
      </c>
      <c r="N2515" t="str">
        <f t="shared" si="135"/>
        <v>Coopers Plains,</v>
      </c>
      <c r="O2515" t="str">
        <f t="shared" si="136"/>
        <v>Coopers Plains</v>
      </c>
      <c r="P2515" t="str">
        <f t="shared" si="137"/>
        <v>QLD</v>
      </c>
      <c r="Q2515" t="s">
        <v>137</v>
      </c>
      <c r="R2515" t="s">
        <v>138</v>
      </c>
      <c r="S2515" t="s">
        <v>31</v>
      </c>
      <c r="T2515" t="s">
        <v>44</v>
      </c>
      <c r="U2515">
        <v>20999</v>
      </c>
    </row>
    <row r="2516" spans="1:21" x14ac:dyDescent="0.25">
      <c r="A2516" t="s">
        <v>1048</v>
      </c>
      <c r="B2516">
        <v>2017</v>
      </c>
      <c r="C2516" t="s">
        <v>2815</v>
      </c>
      <c r="D2516" t="s">
        <v>138</v>
      </c>
      <c r="E2516" t="s">
        <v>2816</v>
      </c>
      <c r="F2516" t="s">
        <v>37</v>
      </c>
      <c r="G2516" t="s">
        <v>115</v>
      </c>
      <c r="H2516" t="s">
        <v>1130</v>
      </c>
      <c r="I2516" t="s">
        <v>50</v>
      </c>
      <c r="J2516" t="s">
        <v>40</v>
      </c>
      <c r="K2516" t="s">
        <v>2817</v>
      </c>
      <c r="L2516">
        <v>3000</v>
      </c>
      <c r="M2516" t="s">
        <v>78</v>
      </c>
      <c r="N2516" t="str">
        <f t="shared" si="135"/>
        <v>Blacktown,</v>
      </c>
      <c r="O2516" t="str">
        <f t="shared" si="136"/>
        <v>Blacktown</v>
      </c>
      <c r="P2516" t="str">
        <f t="shared" si="137"/>
        <v>NSW</v>
      </c>
      <c r="Q2516" t="s">
        <v>61</v>
      </c>
      <c r="R2516" t="s">
        <v>138</v>
      </c>
      <c r="S2516" t="s">
        <v>53</v>
      </c>
      <c r="T2516" t="s">
        <v>98</v>
      </c>
      <c r="U2516">
        <v>208800</v>
      </c>
    </row>
    <row r="2517" spans="1:21" x14ac:dyDescent="0.25">
      <c r="A2517" t="s">
        <v>69</v>
      </c>
      <c r="B2517">
        <v>2017</v>
      </c>
      <c r="C2517" t="s">
        <v>441</v>
      </c>
      <c r="D2517" t="s">
        <v>138</v>
      </c>
      <c r="E2517" t="s">
        <v>710</v>
      </c>
      <c r="F2517" t="s">
        <v>37</v>
      </c>
      <c r="G2517" t="s">
        <v>23</v>
      </c>
      <c r="H2517" t="s">
        <v>614</v>
      </c>
      <c r="I2517" t="s">
        <v>110</v>
      </c>
      <c r="J2517" t="s">
        <v>26</v>
      </c>
      <c r="K2517" t="s">
        <v>275</v>
      </c>
      <c r="L2517">
        <v>256000</v>
      </c>
      <c r="M2517" t="s">
        <v>209</v>
      </c>
      <c r="N2517" t="str">
        <f t="shared" si="135"/>
        <v>Granville,</v>
      </c>
      <c r="O2517" t="str">
        <f t="shared" si="136"/>
        <v>Granville</v>
      </c>
      <c r="P2517" t="str">
        <f t="shared" si="137"/>
        <v>NSW</v>
      </c>
      <c r="Q2517" t="s">
        <v>29</v>
      </c>
      <c r="R2517" t="s">
        <v>138</v>
      </c>
      <c r="S2517" t="s">
        <v>53</v>
      </c>
      <c r="T2517" t="s">
        <v>98</v>
      </c>
      <c r="U2517">
        <v>28999</v>
      </c>
    </row>
    <row r="2518" spans="1:21" x14ac:dyDescent="0.25">
      <c r="A2518" t="s">
        <v>69</v>
      </c>
      <c r="B2518">
        <v>2017</v>
      </c>
      <c r="C2518" t="s">
        <v>543</v>
      </c>
      <c r="D2518" t="s">
        <v>138</v>
      </c>
      <c r="E2518" t="s">
        <v>2818</v>
      </c>
      <c r="F2518" t="s">
        <v>37</v>
      </c>
      <c r="G2518" t="s">
        <v>115</v>
      </c>
      <c r="H2518" t="s">
        <v>646</v>
      </c>
      <c r="I2518" t="s">
        <v>110</v>
      </c>
      <c r="J2518" t="s">
        <v>26</v>
      </c>
      <c r="K2518" t="s">
        <v>676</v>
      </c>
      <c r="L2518">
        <v>157570</v>
      </c>
      <c r="M2518" t="s">
        <v>209</v>
      </c>
      <c r="N2518" t="str">
        <f t="shared" si="135"/>
        <v>Granville,</v>
      </c>
      <c r="O2518" t="str">
        <f t="shared" si="136"/>
        <v>Granville</v>
      </c>
      <c r="P2518" t="str">
        <f t="shared" si="137"/>
        <v>NSW</v>
      </c>
      <c r="Q2518" t="s">
        <v>61</v>
      </c>
      <c r="R2518" t="s">
        <v>138</v>
      </c>
      <c r="S2518" t="s">
        <v>53</v>
      </c>
      <c r="T2518" t="s">
        <v>195</v>
      </c>
      <c r="U2518">
        <v>64950</v>
      </c>
    </row>
    <row r="2519" spans="1:21" x14ac:dyDescent="0.25">
      <c r="A2519" t="s">
        <v>69</v>
      </c>
      <c r="B2519">
        <v>1999</v>
      </c>
      <c r="C2519" t="s">
        <v>543</v>
      </c>
      <c r="D2519" t="s">
        <v>138</v>
      </c>
      <c r="E2519" t="s">
        <v>544</v>
      </c>
      <c r="F2519" t="s">
        <v>37</v>
      </c>
      <c r="G2519" t="s">
        <v>115</v>
      </c>
      <c r="H2519" t="s">
        <v>545</v>
      </c>
      <c r="I2519" t="s">
        <v>110</v>
      </c>
      <c r="J2519" t="s">
        <v>26</v>
      </c>
      <c r="K2519" t="s">
        <v>194</v>
      </c>
      <c r="L2519">
        <v>51284</v>
      </c>
      <c r="M2519" t="s">
        <v>93</v>
      </c>
      <c r="N2519" t="str">
        <f t="shared" si="135"/>
        <v>Lidcombe,</v>
      </c>
      <c r="O2519" t="str">
        <f t="shared" si="136"/>
        <v>Lidcombe</v>
      </c>
      <c r="P2519" t="str">
        <f t="shared" si="137"/>
        <v>NSW</v>
      </c>
      <c r="Q2519" t="s">
        <v>137</v>
      </c>
      <c r="R2519" t="s">
        <v>138</v>
      </c>
      <c r="S2519" t="s">
        <v>53</v>
      </c>
      <c r="T2519" t="s">
        <v>195</v>
      </c>
      <c r="U2519">
        <v>44999</v>
      </c>
    </row>
    <row r="2520" spans="1:21" x14ac:dyDescent="0.25">
      <c r="A2520" t="s">
        <v>102</v>
      </c>
      <c r="B2520">
        <v>2020</v>
      </c>
      <c r="C2520" t="s">
        <v>103</v>
      </c>
      <c r="D2520" t="s">
        <v>35</v>
      </c>
      <c r="E2520" t="s">
        <v>2819</v>
      </c>
      <c r="F2520" t="s">
        <v>37</v>
      </c>
      <c r="G2520" t="s">
        <v>23</v>
      </c>
      <c r="H2520" t="s">
        <v>49</v>
      </c>
      <c r="I2520" t="s">
        <v>25</v>
      </c>
      <c r="J2520" t="s">
        <v>40</v>
      </c>
      <c r="K2520" t="s">
        <v>283</v>
      </c>
      <c r="L2520">
        <v>28646</v>
      </c>
      <c r="M2520" t="s">
        <v>559</v>
      </c>
      <c r="N2520" t="str">
        <f t="shared" si="135"/>
        <v>Rozelle,</v>
      </c>
      <c r="O2520" t="str">
        <f t="shared" si="136"/>
        <v>Rozelle</v>
      </c>
      <c r="P2520" t="str">
        <f t="shared" si="137"/>
        <v>NSW</v>
      </c>
      <c r="Q2520" t="s">
        <v>29</v>
      </c>
      <c r="R2520" t="s">
        <v>35</v>
      </c>
      <c r="S2520" t="s">
        <v>43</v>
      </c>
      <c r="T2520" t="s">
        <v>44</v>
      </c>
      <c r="U2520">
        <v>59800</v>
      </c>
    </row>
    <row r="2521" spans="1:21" x14ac:dyDescent="0.25">
      <c r="A2521" t="s">
        <v>141</v>
      </c>
      <c r="B2521">
        <v>2008</v>
      </c>
      <c r="C2521" t="s">
        <v>344</v>
      </c>
      <c r="D2521" t="s">
        <v>30</v>
      </c>
      <c r="E2521" t="s">
        <v>2820</v>
      </c>
      <c r="F2521" t="s">
        <v>37</v>
      </c>
      <c r="G2521" t="s">
        <v>23</v>
      </c>
      <c r="H2521" t="s">
        <v>144</v>
      </c>
      <c r="I2521" t="s">
        <v>25</v>
      </c>
      <c r="J2521" t="s">
        <v>66</v>
      </c>
      <c r="K2521" t="s">
        <v>246</v>
      </c>
      <c r="L2521">
        <v>290681</v>
      </c>
      <c r="M2521" t="s">
        <v>417</v>
      </c>
      <c r="N2521" t="str">
        <f t="shared" si="135"/>
        <v>Leichhardt,</v>
      </c>
      <c r="O2521" t="str">
        <f t="shared" si="136"/>
        <v>Leichhardt</v>
      </c>
      <c r="P2521" t="str">
        <f t="shared" si="137"/>
        <v>NSW</v>
      </c>
      <c r="Q2521" t="s">
        <v>29</v>
      </c>
      <c r="R2521" t="s">
        <v>30</v>
      </c>
      <c r="S2521" t="s">
        <v>31</v>
      </c>
      <c r="T2521" t="s">
        <v>44</v>
      </c>
      <c r="U2521">
        <v>6750</v>
      </c>
    </row>
    <row r="2522" spans="1:21" x14ac:dyDescent="0.25">
      <c r="A2522" t="s">
        <v>210</v>
      </c>
      <c r="B2522">
        <v>2009</v>
      </c>
      <c r="C2522">
        <v>3</v>
      </c>
      <c r="D2522" t="s">
        <v>152</v>
      </c>
      <c r="E2522" t="s">
        <v>381</v>
      </c>
      <c r="F2522" t="s">
        <v>37</v>
      </c>
      <c r="G2522" t="s">
        <v>23</v>
      </c>
      <c r="H2522" t="s">
        <v>144</v>
      </c>
      <c r="I2522" t="s">
        <v>39</v>
      </c>
      <c r="J2522" t="s">
        <v>66</v>
      </c>
      <c r="K2522" t="s">
        <v>382</v>
      </c>
      <c r="L2522">
        <v>152879</v>
      </c>
      <c r="M2522" t="s">
        <v>214</v>
      </c>
      <c r="N2522" t="str">
        <f t="shared" si="135"/>
        <v>Minchinbury,</v>
      </c>
      <c r="O2522" t="str">
        <f t="shared" si="136"/>
        <v>Minchinbury</v>
      </c>
      <c r="P2522" t="str">
        <f t="shared" si="137"/>
        <v>NSW</v>
      </c>
      <c r="Q2522" t="s">
        <v>29</v>
      </c>
      <c r="R2522" t="s">
        <v>152</v>
      </c>
      <c r="S2522" t="s">
        <v>31</v>
      </c>
      <c r="T2522" t="s">
        <v>44</v>
      </c>
      <c r="U2522">
        <v>13980</v>
      </c>
    </row>
    <row r="2523" spans="1:21" x14ac:dyDescent="0.25">
      <c r="A2523" t="s">
        <v>102</v>
      </c>
      <c r="B2523">
        <v>2011</v>
      </c>
      <c r="C2523" t="s">
        <v>2209</v>
      </c>
      <c r="D2523" t="s">
        <v>242</v>
      </c>
      <c r="E2523" t="s">
        <v>2821</v>
      </c>
      <c r="F2523" t="s">
        <v>37</v>
      </c>
      <c r="G2523" t="s">
        <v>23</v>
      </c>
      <c r="H2523" t="s">
        <v>49</v>
      </c>
      <c r="I2523" t="s">
        <v>39</v>
      </c>
      <c r="J2523" t="s">
        <v>40</v>
      </c>
      <c r="K2523" t="s">
        <v>158</v>
      </c>
      <c r="L2523">
        <v>126500</v>
      </c>
      <c r="M2523" t="s">
        <v>1015</v>
      </c>
      <c r="N2523" t="str">
        <f t="shared" si="135"/>
        <v>Laverton North,</v>
      </c>
      <c r="O2523" t="str">
        <f t="shared" si="136"/>
        <v>Laverton North</v>
      </c>
      <c r="P2523" t="str">
        <f t="shared" si="137"/>
        <v>VIC</v>
      </c>
      <c r="Q2523" t="s">
        <v>29</v>
      </c>
      <c r="R2523" t="s">
        <v>242</v>
      </c>
      <c r="S2523" t="s">
        <v>53</v>
      </c>
      <c r="T2523" t="s">
        <v>54</v>
      </c>
      <c r="U2523">
        <v>19990</v>
      </c>
    </row>
    <row r="2524" spans="1:21" x14ac:dyDescent="0.25">
      <c r="A2524" t="s">
        <v>333</v>
      </c>
      <c r="B2524">
        <v>2016</v>
      </c>
      <c r="C2524" t="s">
        <v>770</v>
      </c>
      <c r="D2524" t="s">
        <v>30</v>
      </c>
      <c r="E2524" t="s">
        <v>2822</v>
      </c>
      <c r="F2524" t="s">
        <v>37</v>
      </c>
      <c r="G2524" t="s">
        <v>23</v>
      </c>
      <c r="H2524" t="s">
        <v>82</v>
      </c>
      <c r="I2524" t="s">
        <v>39</v>
      </c>
      <c r="J2524" t="s">
        <v>66</v>
      </c>
      <c r="K2524" t="s">
        <v>67</v>
      </c>
      <c r="L2524">
        <v>135025</v>
      </c>
      <c r="M2524" t="s">
        <v>765</v>
      </c>
      <c r="N2524" t="str">
        <f t="shared" si="135"/>
        <v>Port Macquarie,</v>
      </c>
      <c r="O2524" t="str">
        <f t="shared" si="136"/>
        <v>Port Macquarie</v>
      </c>
      <c r="P2524" t="str">
        <f t="shared" si="137"/>
        <v>NSW</v>
      </c>
      <c r="Q2524" t="s">
        <v>29</v>
      </c>
      <c r="R2524" t="s">
        <v>30</v>
      </c>
      <c r="S2524" t="s">
        <v>31</v>
      </c>
      <c r="T2524" t="s">
        <v>44</v>
      </c>
      <c r="U2524">
        <v>18990</v>
      </c>
    </row>
    <row r="2525" spans="1:21" x14ac:dyDescent="0.25">
      <c r="A2525" t="s">
        <v>69</v>
      </c>
      <c r="B2525">
        <v>2015</v>
      </c>
      <c r="C2525" t="s">
        <v>543</v>
      </c>
      <c r="D2525" t="s">
        <v>30</v>
      </c>
      <c r="E2525" t="s">
        <v>2823</v>
      </c>
      <c r="F2525" t="s">
        <v>37</v>
      </c>
      <c r="G2525" t="s">
        <v>23</v>
      </c>
      <c r="H2525" t="s">
        <v>614</v>
      </c>
      <c r="I2525" t="s">
        <v>110</v>
      </c>
      <c r="J2525" t="s">
        <v>26</v>
      </c>
      <c r="K2525" t="s">
        <v>83</v>
      </c>
      <c r="L2525">
        <v>185077</v>
      </c>
      <c r="M2525" t="s">
        <v>340</v>
      </c>
      <c r="N2525" t="str">
        <f t="shared" si="135"/>
        <v>Minto,</v>
      </c>
      <c r="O2525" t="str">
        <f t="shared" si="136"/>
        <v>Minto</v>
      </c>
      <c r="P2525" t="str">
        <f t="shared" si="137"/>
        <v>NSW</v>
      </c>
      <c r="Q2525" t="s">
        <v>29</v>
      </c>
      <c r="R2525" t="s">
        <v>30</v>
      </c>
      <c r="S2525" t="s">
        <v>31</v>
      </c>
      <c r="T2525" t="s">
        <v>32</v>
      </c>
      <c r="U2525">
        <v>46950</v>
      </c>
    </row>
    <row r="2526" spans="1:21" x14ac:dyDescent="0.25">
      <c r="A2526" t="s">
        <v>102</v>
      </c>
      <c r="B2526">
        <v>2018</v>
      </c>
      <c r="C2526" t="s">
        <v>103</v>
      </c>
      <c r="D2526" t="s">
        <v>35</v>
      </c>
      <c r="E2526" t="s">
        <v>2824</v>
      </c>
      <c r="F2526" t="s">
        <v>37</v>
      </c>
      <c r="G2526" t="s">
        <v>23</v>
      </c>
      <c r="H2526" t="s">
        <v>49</v>
      </c>
      <c r="I2526" t="s">
        <v>25</v>
      </c>
      <c r="J2526" t="s">
        <v>40</v>
      </c>
      <c r="K2526" t="s">
        <v>51</v>
      </c>
      <c r="L2526">
        <v>41000</v>
      </c>
      <c r="M2526" t="s">
        <v>42</v>
      </c>
      <c r="N2526" t="str">
        <f t="shared" si="135"/>
        <v>Brookvale,</v>
      </c>
      <c r="O2526" t="str">
        <f t="shared" si="136"/>
        <v>Brookvale</v>
      </c>
      <c r="P2526" t="str">
        <f t="shared" si="137"/>
        <v>NSW</v>
      </c>
      <c r="Q2526" t="s">
        <v>29</v>
      </c>
      <c r="R2526" t="s">
        <v>35</v>
      </c>
      <c r="S2526" t="s">
        <v>43</v>
      </c>
      <c r="T2526" t="s">
        <v>44</v>
      </c>
      <c r="U2526">
        <v>46880</v>
      </c>
    </row>
    <row r="2527" spans="1:21" x14ac:dyDescent="0.25">
      <c r="A2527" t="s">
        <v>45</v>
      </c>
      <c r="B2527">
        <v>2011</v>
      </c>
      <c r="C2527" t="s">
        <v>836</v>
      </c>
      <c r="D2527" t="s">
        <v>30</v>
      </c>
      <c r="E2527" t="s">
        <v>2825</v>
      </c>
      <c r="F2527" t="s">
        <v>37</v>
      </c>
      <c r="G2527" t="s">
        <v>23</v>
      </c>
      <c r="H2527" t="s">
        <v>135</v>
      </c>
      <c r="I2527" t="s">
        <v>110</v>
      </c>
      <c r="J2527" t="s">
        <v>26</v>
      </c>
      <c r="K2527" t="s">
        <v>199</v>
      </c>
      <c r="L2527">
        <v>163697</v>
      </c>
      <c r="M2527" t="s">
        <v>403</v>
      </c>
      <c r="N2527" t="str">
        <f t="shared" si="135"/>
        <v>Rydalmere,</v>
      </c>
      <c r="O2527" t="str">
        <f t="shared" si="136"/>
        <v>Rydalmere</v>
      </c>
      <c r="P2527" t="str">
        <f t="shared" si="137"/>
        <v>NSW</v>
      </c>
      <c r="Q2527" t="s">
        <v>137</v>
      </c>
      <c r="R2527" t="s">
        <v>30</v>
      </c>
      <c r="S2527" t="s">
        <v>31</v>
      </c>
      <c r="T2527" t="s">
        <v>44</v>
      </c>
      <c r="U2527">
        <v>23950</v>
      </c>
    </row>
    <row r="2528" spans="1:21" x14ac:dyDescent="0.25">
      <c r="A2528" t="s">
        <v>113</v>
      </c>
      <c r="B2528">
        <v>2018</v>
      </c>
      <c r="C2528" t="s">
        <v>200</v>
      </c>
      <c r="D2528" t="s">
        <v>138</v>
      </c>
      <c r="E2528" t="s">
        <v>2826</v>
      </c>
      <c r="F2528" t="s">
        <v>37</v>
      </c>
      <c r="G2528" t="s">
        <v>23</v>
      </c>
      <c r="H2528" t="s">
        <v>127</v>
      </c>
      <c r="I2528" t="s">
        <v>110</v>
      </c>
      <c r="J2528" t="s">
        <v>26</v>
      </c>
      <c r="K2528" t="s">
        <v>202</v>
      </c>
      <c r="L2528">
        <v>88483</v>
      </c>
      <c r="M2528" t="s">
        <v>349</v>
      </c>
      <c r="N2528" t="str">
        <f t="shared" si="135"/>
        <v>Penrith,</v>
      </c>
      <c r="O2528" t="str">
        <f t="shared" si="136"/>
        <v>Penrith</v>
      </c>
      <c r="P2528" t="str">
        <f t="shared" si="137"/>
        <v>NSW</v>
      </c>
      <c r="Q2528" t="s">
        <v>29</v>
      </c>
      <c r="R2528" t="s">
        <v>138</v>
      </c>
      <c r="S2528" t="s">
        <v>31</v>
      </c>
      <c r="T2528" t="s">
        <v>44</v>
      </c>
      <c r="U2528">
        <v>44987</v>
      </c>
    </row>
    <row r="2529" spans="1:21" x14ac:dyDescent="0.25">
      <c r="A2529" t="s">
        <v>240</v>
      </c>
      <c r="B2529">
        <v>2006</v>
      </c>
      <c r="C2529" t="s">
        <v>292</v>
      </c>
      <c r="D2529" t="s">
        <v>152</v>
      </c>
      <c r="E2529" t="s">
        <v>2728</v>
      </c>
      <c r="F2529" t="s">
        <v>37</v>
      </c>
      <c r="G2529" t="s">
        <v>23</v>
      </c>
      <c r="H2529" t="s">
        <v>339</v>
      </c>
      <c r="I2529" t="s">
        <v>50</v>
      </c>
      <c r="J2529" t="s">
        <v>66</v>
      </c>
      <c r="K2529" t="s">
        <v>1375</v>
      </c>
      <c r="L2529">
        <v>203886</v>
      </c>
      <c r="M2529" t="s">
        <v>214</v>
      </c>
      <c r="N2529" t="str">
        <f t="shared" si="135"/>
        <v>Minchinbury,</v>
      </c>
      <c r="O2529" t="str">
        <f t="shared" si="136"/>
        <v>Minchinbury</v>
      </c>
      <c r="P2529" t="str">
        <f t="shared" si="137"/>
        <v>NSW</v>
      </c>
      <c r="Q2529" t="s">
        <v>137</v>
      </c>
      <c r="R2529" t="s">
        <v>152</v>
      </c>
      <c r="S2529" t="s">
        <v>31</v>
      </c>
      <c r="T2529" t="s">
        <v>44</v>
      </c>
      <c r="U2529">
        <v>5995</v>
      </c>
    </row>
    <row r="2530" spans="1:21" x14ac:dyDescent="0.25">
      <c r="A2530" t="s">
        <v>102</v>
      </c>
      <c r="B2530">
        <v>2022</v>
      </c>
      <c r="C2530" t="s">
        <v>942</v>
      </c>
      <c r="D2530" t="s">
        <v>2827</v>
      </c>
      <c r="E2530" t="s">
        <v>2828</v>
      </c>
      <c r="F2530" t="s">
        <v>134</v>
      </c>
      <c r="G2530" t="s">
        <v>23</v>
      </c>
      <c r="H2530" t="s">
        <v>49</v>
      </c>
      <c r="I2530" t="s">
        <v>39</v>
      </c>
      <c r="J2530" t="s">
        <v>26</v>
      </c>
      <c r="K2530" t="s">
        <v>51</v>
      </c>
      <c r="L2530">
        <v>25</v>
      </c>
      <c r="M2530" t="s">
        <v>1308</v>
      </c>
      <c r="N2530" t="str">
        <f t="shared" si="135"/>
        <v>Mascot,</v>
      </c>
      <c r="O2530" t="str">
        <f t="shared" si="136"/>
        <v>Mascot</v>
      </c>
      <c r="P2530" t="str">
        <f t="shared" si="137"/>
        <v>NSW</v>
      </c>
      <c r="Q2530" t="s">
        <v>29</v>
      </c>
      <c r="R2530" t="s">
        <v>116</v>
      </c>
      <c r="S2530" t="s">
        <v>31</v>
      </c>
      <c r="T2530" t="s">
        <v>32</v>
      </c>
      <c r="U2530">
        <v>81888</v>
      </c>
    </row>
    <row r="2531" spans="1:21" x14ac:dyDescent="0.25">
      <c r="A2531" t="s">
        <v>141</v>
      </c>
      <c r="B2531">
        <v>2021</v>
      </c>
      <c r="C2531" t="s">
        <v>142</v>
      </c>
      <c r="D2531" t="s">
        <v>30</v>
      </c>
      <c r="E2531" t="s">
        <v>1855</v>
      </c>
      <c r="F2531" t="s">
        <v>37</v>
      </c>
      <c r="G2531" t="s">
        <v>23</v>
      </c>
      <c r="H2531" t="s">
        <v>144</v>
      </c>
      <c r="I2531" t="s">
        <v>25</v>
      </c>
      <c r="J2531" t="s">
        <v>66</v>
      </c>
      <c r="K2531" t="s">
        <v>323</v>
      </c>
      <c r="L2531">
        <v>34451</v>
      </c>
      <c r="M2531" t="s">
        <v>393</v>
      </c>
      <c r="N2531" t="str">
        <f t="shared" si="135"/>
        <v>Arncliffe,</v>
      </c>
      <c r="O2531" t="str">
        <f t="shared" si="136"/>
        <v>Arncliffe</v>
      </c>
      <c r="P2531" t="str">
        <f t="shared" si="137"/>
        <v>NSW</v>
      </c>
      <c r="Q2531" t="s">
        <v>29</v>
      </c>
      <c r="R2531" t="s">
        <v>30</v>
      </c>
      <c r="S2531" t="s">
        <v>31</v>
      </c>
      <c r="T2531" t="s">
        <v>44</v>
      </c>
      <c r="U2531">
        <v>44990</v>
      </c>
    </row>
    <row r="2532" spans="1:21" x14ac:dyDescent="0.25">
      <c r="A2532" t="s">
        <v>113</v>
      </c>
      <c r="B2532">
        <v>2017</v>
      </c>
      <c r="C2532" t="s">
        <v>114</v>
      </c>
      <c r="D2532" t="s">
        <v>30</v>
      </c>
      <c r="E2532" t="s">
        <v>2829</v>
      </c>
      <c r="F2532" t="s">
        <v>37</v>
      </c>
      <c r="G2532" t="s">
        <v>23</v>
      </c>
      <c r="H2532" t="s">
        <v>49</v>
      </c>
      <c r="I2532" t="s">
        <v>39</v>
      </c>
      <c r="J2532" t="s">
        <v>66</v>
      </c>
      <c r="K2532" t="s">
        <v>51</v>
      </c>
      <c r="L2532">
        <v>46245</v>
      </c>
      <c r="M2532" t="s">
        <v>1677</v>
      </c>
      <c r="N2532" t="str">
        <f t="shared" si="135"/>
        <v>Mosman,</v>
      </c>
      <c r="O2532" t="str">
        <f t="shared" si="136"/>
        <v>Mosman</v>
      </c>
      <c r="P2532" t="str">
        <f t="shared" si="137"/>
        <v>NSW</v>
      </c>
      <c r="Q2532" t="s">
        <v>29</v>
      </c>
      <c r="R2532" t="s">
        <v>30</v>
      </c>
      <c r="S2532" t="s">
        <v>31</v>
      </c>
      <c r="T2532" t="s">
        <v>44</v>
      </c>
      <c r="U2532">
        <v>27990</v>
      </c>
    </row>
    <row r="2533" spans="1:21" x14ac:dyDescent="0.25">
      <c r="A2533" t="s">
        <v>240</v>
      </c>
      <c r="B2533">
        <v>2008</v>
      </c>
      <c r="C2533" t="s">
        <v>694</v>
      </c>
      <c r="D2533" t="s">
        <v>138</v>
      </c>
      <c r="E2533" t="s">
        <v>2830</v>
      </c>
      <c r="F2533" t="s">
        <v>37</v>
      </c>
      <c r="G2533" t="s">
        <v>115</v>
      </c>
      <c r="H2533" t="s">
        <v>101</v>
      </c>
      <c r="I2533" t="s">
        <v>110</v>
      </c>
      <c r="J2533" t="s">
        <v>26</v>
      </c>
      <c r="K2533" t="s">
        <v>136</v>
      </c>
      <c r="L2533">
        <v>362553</v>
      </c>
      <c r="M2533" t="s">
        <v>1063</v>
      </c>
      <c r="N2533" t="str">
        <f t="shared" si="135"/>
        <v>Coopers Plains,</v>
      </c>
      <c r="O2533" t="str">
        <f t="shared" si="136"/>
        <v>Coopers Plains</v>
      </c>
      <c r="P2533" t="str">
        <f t="shared" si="137"/>
        <v>QLD</v>
      </c>
      <c r="Q2533" t="s">
        <v>29</v>
      </c>
      <c r="R2533" t="s">
        <v>138</v>
      </c>
      <c r="S2533" t="s">
        <v>31</v>
      </c>
      <c r="T2533" t="s">
        <v>44</v>
      </c>
      <c r="U2533">
        <v>12999</v>
      </c>
    </row>
    <row r="2534" spans="1:21" x14ac:dyDescent="0.25">
      <c r="A2534" t="s">
        <v>141</v>
      </c>
      <c r="B2534">
        <v>2012</v>
      </c>
      <c r="C2534" t="s">
        <v>284</v>
      </c>
      <c r="D2534" t="s">
        <v>30</v>
      </c>
      <c r="E2534" t="s">
        <v>2831</v>
      </c>
      <c r="F2534" t="s">
        <v>37</v>
      </c>
      <c r="G2534" t="s">
        <v>115</v>
      </c>
      <c r="H2534" t="s">
        <v>49</v>
      </c>
      <c r="I2534" t="s">
        <v>25</v>
      </c>
      <c r="J2534" t="s">
        <v>66</v>
      </c>
      <c r="K2534" t="s">
        <v>323</v>
      </c>
      <c r="L2534">
        <v>121050</v>
      </c>
      <c r="M2534" t="s">
        <v>209</v>
      </c>
      <c r="N2534" t="str">
        <f t="shared" si="135"/>
        <v>Granville,</v>
      </c>
      <c r="O2534" t="str">
        <f t="shared" si="136"/>
        <v>Granville</v>
      </c>
      <c r="P2534" t="str">
        <f t="shared" si="137"/>
        <v>NSW</v>
      </c>
      <c r="Q2534" t="s">
        <v>29</v>
      </c>
      <c r="R2534" t="s">
        <v>30</v>
      </c>
      <c r="S2534" t="s">
        <v>31</v>
      </c>
      <c r="T2534" t="s">
        <v>44</v>
      </c>
      <c r="U2534">
        <v>16950</v>
      </c>
    </row>
    <row r="2535" spans="1:21" x14ac:dyDescent="0.25">
      <c r="A2535" t="s">
        <v>249</v>
      </c>
      <c r="B2535">
        <v>2015</v>
      </c>
      <c r="C2535" t="s">
        <v>550</v>
      </c>
      <c r="D2535" t="s">
        <v>152</v>
      </c>
      <c r="E2535" t="s">
        <v>2832</v>
      </c>
      <c r="F2535" t="s">
        <v>37</v>
      </c>
      <c r="G2535" t="s">
        <v>23</v>
      </c>
      <c r="H2535" t="s">
        <v>179</v>
      </c>
      <c r="I2535" t="s">
        <v>39</v>
      </c>
      <c r="J2535" t="s">
        <v>40</v>
      </c>
      <c r="K2535" t="s">
        <v>111</v>
      </c>
      <c r="L2535">
        <v>159613</v>
      </c>
      <c r="M2535" t="s">
        <v>124</v>
      </c>
      <c r="N2535" t="str">
        <f t="shared" si="135"/>
        <v>Cabramatta,</v>
      </c>
      <c r="O2535" t="str">
        <f t="shared" si="136"/>
        <v>Cabramatta</v>
      </c>
      <c r="P2535" t="str">
        <f t="shared" si="137"/>
        <v>NSW</v>
      </c>
      <c r="Q2535" t="s">
        <v>29</v>
      </c>
      <c r="R2535" t="s">
        <v>152</v>
      </c>
      <c r="S2535" t="s">
        <v>31</v>
      </c>
      <c r="T2535" t="s">
        <v>44</v>
      </c>
      <c r="U2535">
        <v>18990</v>
      </c>
    </row>
    <row r="2536" spans="1:21" x14ac:dyDescent="0.25">
      <c r="A2536" t="s">
        <v>69</v>
      </c>
      <c r="B2536">
        <v>2016</v>
      </c>
      <c r="C2536" t="s">
        <v>362</v>
      </c>
      <c r="D2536" t="s">
        <v>30</v>
      </c>
      <c r="E2536" t="s">
        <v>2833</v>
      </c>
      <c r="F2536" t="s">
        <v>37</v>
      </c>
      <c r="G2536" t="s">
        <v>23</v>
      </c>
      <c r="H2536" t="s">
        <v>49</v>
      </c>
      <c r="I2536" t="s">
        <v>39</v>
      </c>
      <c r="J2536" t="s">
        <v>66</v>
      </c>
      <c r="K2536" t="s">
        <v>199</v>
      </c>
      <c r="L2536">
        <v>122351</v>
      </c>
      <c r="M2536" t="s">
        <v>42</v>
      </c>
      <c r="N2536" t="str">
        <f t="shared" si="135"/>
        <v>Brookvale,</v>
      </c>
      <c r="O2536" t="str">
        <f t="shared" si="136"/>
        <v>Brookvale</v>
      </c>
      <c r="P2536" t="str">
        <f t="shared" si="137"/>
        <v>NSW</v>
      </c>
      <c r="Q2536" t="s">
        <v>29</v>
      </c>
      <c r="R2536" t="s">
        <v>30</v>
      </c>
      <c r="S2536" t="s">
        <v>31</v>
      </c>
      <c r="T2536" t="s">
        <v>44</v>
      </c>
      <c r="U2536">
        <v>25990</v>
      </c>
    </row>
    <row r="2537" spans="1:21" x14ac:dyDescent="0.25">
      <c r="A2537" t="s">
        <v>79</v>
      </c>
      <c r="B2537">
        <v>2016</v>
      </c>
      <c r="C2537" t="s">
        <v>437</v>
      </c>
      <c r="D2537" t="s">
        <v>138</v>
      </c>
      <c r="E2537" t="s">
        <v>2834</v>
      </c>
      <c r="F2537" t="s">
        <v>37</v>
      </c>
      <c r="G2537" t="s">
        <v>23</v>
      </c>
      <c r="H2537" t="s">
        <v>309</v>
      </c>
      <c r="I2537" t="s">
        <v>110</v>
      </c>
      <c r="J2537" t="s">
        <v>26</v>
      </c>
      <c r="K2537" t="s">
        <v>439</v>
      </c>
      <c r="L2537">
        <v>148624</v>
      </c>
      <c r="M2537" t="s">
        <v>2734</v>
      </c>
      <c r="N2537" t="str">
        <f t="shared" si="135"/>
        <v>Essendon,</v>
      </c>
      <c r="O2537" t="str">
        <f t="shared" si="136"/>
        <v>Essendon</v>
      </c>
      <c r="P2537" t="str">
        <f t="shared" si="137"/>
        <v>VIC</v>
      </c>
      <c r="Q2537" t="s">
        <v>29</v>
      </c>
      <c r="R2537" t="s">
        <v>138</v>
      </c>
      <c r="S2537" t="s">
        <v>53</v>
      </c>
      <c r="T2537" t="s">
        <v>54</v>
      </c>
      <c r="U2537">
        <v>33990</v>
      </c>
    </row>
    <row r="2538" spans="1:21" x14ac:dyDescent="0.25">
      <c r="A2538" t="s">
        <v>69</v>
      </c>
      <c r="B2538">
        <v>2015</v>
      </c>
      <c r="C2538" t="s">
        <v>441</v>
      </c>
      <c r="D2538" t="s">
        <v>138</v>
      </c>
      <c r="E2538" t="s">
        <v>2624</v>
      </c>
      <c r="F2538" t="s">
        <v>37</v>
      </c>
      <c r="G2538" t="s">
        <v>115</v>
      </c>
      <c r="H2538" t="s">
        <v>96</v>
      </c>
      <c r="I2538" t="s">
        <v>50</v>
      </c>
      <c r="J2538" t="s">
        <v>66</v>
      </c>
      <c r="K2538" t="s">
        <v>59</v>
      </c>
      <c r="L2538">
        <v>357454</v>
      </c>
      <c r="M2538" t="s">
        <v>159</v>
      </c>
      <c r="N2538" t="str">
        <f t="shared" si="135"/>
        <v>Croydon,</v>
      </c>
      <c r="O2538" t="str">
        <f t="shared" si="136"/>
        <v>Croydon</v>
      </c>
      <c r="P2538" t="str">
        <f t="shared" si="137"/>
        <v>NSW</v>
      </c>
      <c r="Q2538" t="s">
        <v>29</v>
      </c>
      <c r="R2538" t="s">
        <v>138</v>
      </c>
      <c r="S2538" t="s">
        <v>53</v>
      </c>
      <c r="T2538" t="s">
        <v>195</v>
      </c>
      <c r="U2538">
        <v>11990</v>
      </c>
    </row>
    <row r="2539" spans="1:21" x14ac:dyDescent="0.25">
      <c r="A2539" t="s">
        <v>240</v>
      </c>
      <c r="B2539">
        <v>2012</v>
      </c>
      <c r="C2539" t="s">
        <v>292</v>
      </c>
      <c r="D2539" t="s">
        <v>116</v>
      </c>
      <c r="E2539" t="s">
        <v>744</v>
      </c>
      <c r="F2539" t="s">
        <v>37</v>
      </c>
      <c r="G2539" t="s">
        <v>23</v>
      </c>
      <c r="H2539" t="s">
        <v>135</v>
      </c>
      <c r="I2539" t="s">
        <v>50</v>
      </c>
      <c r="J2539" t="s">
        <v>66</v>
      </c>
      <c r="K2539" t="s">
        <v>272</v>
      </c>
      <c r="L2539">
        <v>348001</v>
      </c>
      <c r="M2539" t="s">
        <v>187</v>
      </c>
      <c r="N2539" t="str">
        <f t="shared" si="135"/>
        <v>Smithfield,</v>
      </c>
      <c r="O2539" t="str">
        <f t="shared" si="136"/>
        <v>Smithfield</v>
      </c>
      <c r="P2539" t="str">
        <f t="shared" si="137"/>
        <v>NSW</v>
      </c>
      <c r="Q2539" t="s">
        <v>137</v>
      </c>
      <c r="R2539" t="s">
        <v>116</v>
      </c>
      <c r="S2539" t="s">
        <v>31</v>
      </c>
      <c r="T2539" t="s">
        <v>44</v>
      </c>
      <c r="U2539">
        <v>6999</v>
      </c>
    </row>
    <row r="2540" spans="1:21" x14ac:dyDescent="0.25">
      <c r="A2540" t="s">
        <v>210</v>
      </c>
      <c r="B2540">
        <v>2018</v>
      </c>
      <c r="C2540">
        <v>3</v>
      </c>
      <c r="D2540" t="s">
        <v>35</v>
      </c>
      <c r="E2540" t="s">
        <v>2835</v>
      </c>
      <c r="F2540" t="s">
        <v>37</v>
      </c>
      <c r="G2540" t="s">
        <v>115</v>
      </c>
      <c r="H2540" t="s">
        <v>49</v>
      </c>
      <c r="I2540" t="s">
        <v>39</v>
      </c>
      <c r="J2540" t="s">
        <v>66</v>
      </c>
      <c r="K2540" t="s">
        <v>298</v>
      </c>
      <c r="L2540">
        <v>38118</v>
      </c>
      <c r="M2540" t="s">
        <v>1914</v>
      </c>
      <c r="N2540" t="str">
        <f t="shared" si="135"/>
        <v>Stanmore,</v>
      </c>
      <c r="O2540" t="str">
        <f t="shared" si="136"/>
        <v>Stanmore</v>
      </c>
      <c r="P2540" t="str">
        <f t="shared" si="137"/>
        <v>NSW</v>
      </c>
      <c r="Q2540" t="s">
        <v>29</v>
      </c>
      <c r="R2540" t="s">
        <v>35</v>
      </c>
      <c r="S2540" t="s">
        <v>43</v>
      </c>
      <c r="T2540" t="s">
        <v>44</v>
      </c>
      <c r="U2540">
        <v>23990</v>
      </c>
    </row>
    <row r="2541" spans="1:21" x14ac:dyDescent="0.25">
      <c r="A2541" t="s">
        <v>120</v>
      </c>
      <c r="B2541">
        <v>2016</v>
      </c>
      <c r="C2541" t="s">
        <v>383</v>
      </c>
      <c r="D2541" t="s">
        <v>138</v>
      </c>
      <c r="E2541" t="s">
        <v>2836</v>
      </c>
      <c r="F2541" t="s">
        <v>37</v>
      </c>
      <c r="G2541" t="s">
        <v>23</v>
      </c>
      <c r="H2541" t="s">
        <v>24</v>
      </c>
      <c r="I2541" t="s">
        <v>110</v>
      </c>
      <c r="J2541" t="s">
        <v>26</v>
      </c>
      <c r="K2541" t="s">
        <v>176</v>
      </c>
      <c r="L2541">
        <v>293051</v>
      </c>
      <c r="M2541" t="s">
        <v>107</v>
      </c>
      <c r="N2541" t="str">
        <f t="shared" si="135"/>
        <v>Five Dock,</v>
      </c>
      <c r="O2541" t="str">
        <f t="shared" si="136"/>
        <v>Five Dock</v>
      </c>
      <c r="P2541" t="str">
        <f t="shared" si="137"/>
        <v>NSW</v>
      </c>
      <c r="Q2541" t="s">
        <v>29</v>
      </c>
      <c r="R2541" t="s">
        <v>138</v>
      </c>
      <c r="S2541" t="s">
        <v>31</v>
      </c>
      <c r="T2541" t="s">
        <v>44</v>
      </c>
      <c r="U2541">
        <v>22999</v>
      </c>
    </row>
    <row r="2542" spans="1:21" x14ac:dyDescent="0.25">
      <c r="A2542" t="s">
        <v>45</v>
      </c>
      <c r="B2542">
        <v>2020</v>
      </c>
      <c r="C2542" t="s">
        <v>409</v>
      </c>
      <c r="D2542" t="s">
        <v>152</v>
      </c>
      <c r="E2542" t="s">
        <v>2837</v>
      </c>
      <c r="F2542" t="s">
        <v>37</v>
      </c>
      <c r="G2542" t="s">
        <v>23</v>
      </c>
      <c r="H2542" t="s">
        <v>49</v>
      </c>
      <c r="I2542" t="s">
        <v>50</v>
      </c>
      <c r="J2542" t="s">
        <v>40</v>
      </c>
      <c r="K2542" t="s">
        <v>268</v>
      </c>
      <c r="L2542">
        <v>9789</v>
      </c>
      <c r="M2542" t="s">
        <v>1025</v>
      </c>
      <c r="N2542" t="str">
        <f t="shared" si="135"/>
        <v>Bentleigh,</v>
      </c>
      <c r="O2542" t="str">
        <f t="shared" si="136"/>
        <v>Bentleigh</v>
      </c>
      <c r="P2542" t="str">
        <f t="shared" si="137"/>
        <v>VIC</v>
      </c>
      <c r="Q2542" t="s">
        <v>29</v>
      </c>
      <c r="R2542" t="s">
        <v>152</v>
      </c>
      <c r="S2542" t="s">
        <v>31</v>
      </c>
      <c r="T2542" t="s">
        <v>44</v>
      </c>
      <c r="U2542">
        <v>73990</v>
      </c>
    </row>
    <row r="2543" spans="1:21" x14ac:dyDescent="0.25">
      <c r="A2543" t="s">
        <v>69</v>
      </c>
      <c r="B2543">
        <v>2019</v>
      </c>
      <c r="C2543" t="s">
        <v>151</v>
      </c>
      <c r="D2543" t="s">
        <v>152</v>
      </c>
      <c r="E2543" t="s">
        <v>1292</v>
      </c>
      <c r="F2543" t="s">
        <v>37</v>
      </c>
      <c r="G2543" t="s">
        <v>23</v>
      </c>
      <c r="H2543" t="s">
        <v>144</v>
      </c>
      <c r="I2543" t="s">
        <v>39</v>
      </c>
      <c r="J2543" t="s">
        <v>91</v>
      </c>
      <c r="K2543" t="s">
        <v>180</v>
      </c>
      <c r="L2543">
        <v>56863</v>
      </c>
      <c r="M2543" t="s">
        <v>1148</v>
      </c>
      <c r="N2543" t="str">
        <f t="shared" si="135"/>
        <v>Alexandria,</v>
      </c>
      <c r="O2543" t="str">
        <f t="shared" si="136"/>
        <v>Alexandria</v>
      </c>
      <c r="P2543" t="str">
        <f t="shared" si="137"/>
        <v>NSW</v>
      </c>
      <c r="Q2543" t="s">
        <v>29</v>
      </c>
      <c r="R2543" t="s">
        <v>152</v>
      </c>
      <c r="S2543" t="s">
        <v>31</v>
      </c>
      <c r="T2543" t="s">
        <v>44</v>
      </c>
      <c r="U2543">
        <v>37990</v>
      </c>
    </row>
    <row r="2544" spans="1:21" x14ac:dyDescent="0.25">
      <c r="A2544" t="s">
        <v>33</v>
      </c>
      <c r="B2544">
        <v>2022</v>
      </c>
      <c r="C2544" t="s">
        <v>1820</v>
      </c>
      <c r="D2544" t="s">
        <v>2684</v>
      </c>
      <c r="E2544" t="s">
        <v>2215</v>
      </c>
      <c r="F2544" t="s">
        <v>134</v>
      </c>
      <c r="G2544" t="s">
        <v>23</v>
      </c>
      <c r="H2544" t="s">
        <v>38</v>
      </c>
      <c r="I2544" t="s">
        <v>39</v>
      </c>
      <c r="J2544" t="s">
        <v>66</v>
      </c>
      <c r="K2544" t="s">
        <v>323</v>
      </c>
      <c r="L2544">
        <v>10</v>
      </c>
      <c r="M2544" t="s">
        <v>361</v>
      </c>
      <c r="N2544" t="str">
        <f t="shared" si="135"/>
        <v>Artarmon,</v>
      </c>
      <c r="O2544" t="str">
        <f t="shared" si="136"/>
        <v>Artarmon</v>
      </c>
      <c r="P2544" t="str">
        <f t="shared" si="137"/>
        <v>NSW</v>
      </c>
      <c r="Q2544" t="s">
        <v>29</v>
      </c>
      <c r="R2544" t="s">
        <v>30</v>
      </c>
      <c r="S2544" t="s">
        <v>31</v>
      </c>
      <c r="T2544" t="s">
        <v>44</v>
      </c>
      <c r="U2544">
        <v>38880</v>
      </c>
    </row>
    <row r="2545" spans="1:21" x14ac:dyDescent="0.25">
      <c r="A2545" t="s">
        <v>1643</v>
      </c>
      <c r="B2545">
        <v>2021</v>
      </c>
      <c r="C2545">
        <v>300</v>
      </c>
      <c r="D2545" t="s">
        <v>152</v>
      </c>
      <c r="E2545" t="s">
        <v>2838</v>
      </c>
      <c r="F2545" t="s">
        <v>37</v>
      </c>
      <c r="G2545" t="s">
        <v>23</v>
      </c>
      <c r="H2545" t="s">
        <v>1645</v>
      </c>
      <c r="I2545" t="s">
        <v>50</v>
      </c>
      <c r="J2545" t="s">
        <v>66</v>
      </c>
      <c r="K2545" t="s">
        <v>774</v>
      </c>
      <c r="L2545">
        <v>40900</v>
      </c>
      <c r="M2545" t="s">
        <v>209</v>
      </c>
      <c r="N2545" t="str">
        <f t="shared" si="135"/>
        <v>Granville,</v>
      </c>
      <c r="O2545" t="str">
        <f t="shared" si="136"/>
        <v>Granville</v>
      </c>
      <c r="P2545" t="str">
        <f t="shared" si="137"/>
        <v>NSW</v>
      </c>
      <c r="Q2545" t="s">
        <v>61</v>
      </c>
      <c r="R2545" t="s">
        <v>152</v>
      </c>
      <c r="S2545" t="s">
        <v>31</v>
      </c>
      <c r="T2545" t="s">
        <v>44</v>
      </c>
      <c r="U2545">
        <v>71990</v>
      </c>
    </row>
    <row r="2546" spans="1:21" x14ac:dyDescent="0.25">
      <c r="A2546" t="s">
        <v>102</v>
      </c>
      <c r="B2546">
        <v>2014</v>
      </c>
      <c r="C2546" t="s">
        <v>131</v>
      </c>
      <c r="D2546" t="s">
        <v>138</v>
      </c>
      <c r="E2546" t="s">
        <v>2839</v>
      </c>
      <c r="F2546" t="s">
        <v>37</v>
      </c>
      <c r="G2546" t="s">
        <v>23</v>
      </c>
      <c r="H2546" t="s">
        <v>49</v>
      </c>
      <c r="I2546" t="s">
        <v>110</v>
      </c>
      <c r="J2546" t="s">
        <v>26</v>
      </c>
      <c r="K2546" t="s">
        <v>365</v>
      </c>
      <c r="L2546">
        <v>181370</v>
      </c>
      <c r="M2546" t="s">
        <v>1034</v>
      </c>
      <c r="N2546" t="str">
        <f t="shared" si="135"/>
        <v>Capalaba,</v>
      </c>
      <c r="O2546" t="str">
        <f t="shared" si="136"/>
        <v>Capalaba</v>
      </c>
      <c r="P2546" t="str">
        <f t="shared" si="137"/>
        <v>QLD</v>
      </c>
      <c r="Q2546" t="s">
        <v>29</v>
      </c>
      <c r="R2546" t="s">
        <v>138</v>
      </c>
      <c r="S2546" t="s">
        <v>31</v>
      </c>
      <c r="T2546" t="s">
        <v>44</v>
      </c>
      <c r="U2546">
        <v>29990</v>
      </c>
    </row>
    <row r="2547" spans="1:21" x14ac:dyDescent="0.25">
      <c r="A2547" t="s">
        <v>155</v>
      </c>
      <c r="B2547">
        <v>2011</v>
      </c>
      <c r="C2547" t="s">
        <v>673</v>
      </c>
      <c r="D2547" t="s">
        <v>73</v>
      </c>
      <c r="E2547" t="s">
        <v>2840</v>
      </c>
      <c r="F2547" t="s">
        <v>37</v>
      </c>
      <c r="G2547" t="s">
        <v>115</v>
      </c>
      <c r="H2547" t="s">
        <v>127</v>
      </c>
      <c r="I2547" t="s">
        <v>50</v>
      </c>
      <c r="J2547" t="s">
        <v>40</v>
      </c>
      <c r="K2547" t="s">
        <v>360</v>
      </c>
      <c r="L2547">
        <v>269018</v>
      </c>
      <c r="M2547" t="s">
        <v>72</v>
      </c>
      <c r="N2547" t="str">
        <f t="shared" si="135"/>
        <v>Saint Marys,</v>
      </c>
      <c r="O2547" t="str">
        <f t="shared" si="136"/>
        <v>Saint Marys</v>
      </c>
      <c r="P2547" t="str">
        <f t="shared" si="137"/>
        <v>NSW</v>
      </c>
      <c r="Q2547" t="s">
        <v>29</v>
      </c>
      <c r="R2547" t="s">
        <v>73</v>
      </c>
      <c r="S2547" t="s">
        <v>31</v>
      </c>
      <c r="T2547" t="s">
        <v>1247</v>
      </c>
      <c r="U2547">
        <v>12444</v>
      </c>
    </row>
    <row r="2548" spans="1:21" x14ac:dyDescent="0.25">
      <c r="A2548" t="s">
        <v>240</v>
      </c>
      <c r="B2548">
        <v>2009</v>
      </c>
      <c r="C2548" t="s">
        <v>794</v>
      </c>
      <c r="D2548" t="s">
        <v>35</v>
      </c>
      <c r="E2548" t="s">
        <v>795</v>
      </c>
      <c r="F2548" t="s">
        <v>37</v>
      </c>
      <c r="G2548" t="s">
        <v>115</v>
      </c>
      <c r="H2548" t="s">
        <v>82</v>
      </c>
      <c r="I2548" t="s">
        <v>39</v>
      </c>
      <c r="J2548" t="s">
        <v>66</v>
      </c>
      <c r="K2548" t="s">
        <v>166</v>
      </c>
      <c r="L2548">
        <v>108015</v>
      </c>
      <c r="M2548" t="s">
        <v>159</v>
      </c>
      <c r="N2548" t="str">
        <f t="shared" si="135"/>
        <v>Croydon,</v>
      </c>
      <c r="O2548" t="str">
        <f t="shared" si="136"/>
        <v>Croydon</v>
      </c>
      <c r="P2548" t="str">
        <f t="shared" si="137"/>
        <v>NSW</v>
      </c>
      <c r="Q2548" t="s">
        <v>29</v>
      </c>
      <c r="R2548" t="s">
        <v>35</v>
      </c>
      <c r="S2548" t="s">
        <v>222</v>
      </c>
      <c r="T2548" t="s">
        <v>44</v>
      </c>
      <c r="U2548">
        <v>6990</v>
      </c>
    </row>
    <row r="2549" spans="1:21" x14ac:dyDescent="0.25">
      <c r="A2549" t="s">
        <v>102</v>
      </c>
      <c r="B2549">
        <v>2013</v>
      </c>
      <c r="C2549" t="s">
        <v>2334</v>
      </c>
      <c r="D2549" t="s">
        <v>152</v>
      </c>
      <c r="E2549" t="s">
        <v>2335</v>
      </c>
      <c r="F2549" t="s">
        <v>37</v>
      </c>
      <c r="G2549" t="s">
        <v>23</v>
      </c>
      <c r="H2549" t="s">
        <v>105</v>
      </c>
      <c r="I2549" t="s">
        <v>39</v>
      </c>
      <c r="J2549" t="s">
        <v>40</v>
      </c>
      <c r="K2549" t="s">
        <v>106</v>
      </c>
      <c r="L2549">
        <v>132249</v>
      </c>
      <c r="M2549" t="s">
        <v>214</v>
      </c>
      <c r="N2549" t="str">
        <f t="shared" si="135"/>
        <v>Minchinbury,</v>
      </c>
      <c r="O2549" t="str">
        <f t="shared" si="136"/>
        <v>Minchinbury</v>
      </c>
      <c r="P2549" t="str">
        <f t="shared" si="137"/>
        <v>NSW</v>
      </c>
      <c r="Q2549" t="s">
        <v>29</v>
      </c>
      <c r="R2549" t="s">
        <v>152</v>
      </c>
      <c r="S2549" t="s">
        <v>31</v>
      </c>
      <c r="T2549" t="s">
        <v>44</v>
      </c>
      <c r="U2549">
        <v>13990</v>
      </c>
    </row>
    <row r="2550" spans="1:21" x14ac:dyDescent="0.25">
      <c r="A2550" t="s">
        <v>287</v>
      </c>
      <c r="B2550">
        <v>2014</v>
      </c>
      <c r="C2550" t="s">
        <v>288</v>
      </c>
      <c r="D2550" t="s">
        <v>35</v>
      </c>
      <c r="E2550" t="s">
        <v>2841</v>
      </c>
      <c r="F2550" t="s">
        <v>37</v>
      </c>
      <c r="G2550" t="s">
        <v>23</v>
      </c>
      <c r="H2550" t="s">
        <v>49</v>
      </c>
      <c r="I2550" t="s">
        <v>39</v>
      </c>
      <c r="J2550" t="s">
        <v>40</v>
      </c>
      <c r="K2550" t="s">
        <v>290</v>
      </c>
      <c r="L2550">
        <v>66900</v>
      </c>
      <c r="M2550" t="s">
        <v>541</v>
      </c>
      <c r="N2550" t="str">
        <f t="shared" si="135"/>
        <v>Pennant Hills,</v>
      </c>
      <c r="O2550" t="str">
        <f t="shared" si="136"/>
        <v>Pennant Hills</v>
      </c>
      <c r="P2550" t="str">
        <f t="shared" si="137"/>
        <v>NSW</v>
      </c>
      <c r="Q2550" t="s">
        <v>29</v>
      </c>
      <c r="R2550" t="s">
        <v>35</v>
      </c>
      <c r="S2550" t="s">
        <v>222</v>
      </c>
      <c r="T2550" t="s">
        <v>54</v>
      </c>
      <c r="U2550">
        <v>26880</v>
      </c>
    </row>
    <row r="2551" spans="1:21" x14ac:dyDescent="0.25">
      <c r="A2551" t="s">
        <v>141</v>
      </c>
      <c r="B2551">
        <v>2015</v>
      </c>
      <c r="C2551" t="s">
        <v>142</v>
      </c>
      <c r="D2551" t="s">
        <v>30</v>
      </c>
      <c r="E2551" t="s">
        <v>2842</v>
      </c>
      <c r="F2551" t="s">
        <v>37</v>
      </c>
      <c r="G2551" t="s">
        <v>23</v>
      </c>
      <c r="H2551" t="s">
        <v>339</v>
      </c>
      <c r="I2551" t="s">
        <v>25</v>
      </c>
      <c r="J2551" t="s">
        <v>40</v>
      </c>
      <c r="K2551" t="s">
        <v>218</v>
      </c>
      <c r="L2551">
        <v>260161</v>
      </c>
      <c r="M2551" t="s">
        <v>765</v>
      </c>
      <c r="N2551" t="str">
        <f t="shared" si="135"/>
        <v>Port Macquarie,</v>
      </c>
      <c r="O2551" t="str">
        <f t="shared" si="136"/>
        <v>Port Macquarie</v>
      </c>
      <c r="P2551" t="str">
        <f t="shared" si="137"/>
        <v>NSW</v>
      </c>
      <c r="Q2551" t="s">
        <v>137</v>
      </c>
      <c r="R2551" t="s">
        <v>30</v>
      </c>
      <c r="S2551" t="s">
        <v>31</v>
      </c>
      <c r="T2551" t="s">
        <v>44</v>
      </c>
      <c r="U2551">
        <v>19990</v>
      </c>
    </row>
    <row r="2552" spans="1:21" x14ac:dyDescent="0.25">
      <c r="A2552" t="s">
        <v>74</v>
      </c>
      <c r="B2552">
        <v>2017</v>
      </c>
      <c r="C2552" t="s">
        <v>75</v>
      </c>
      <c r="D2552" t="s">
        <v>30</v>
      </c>
      <c r="E2552" t="s">
        <v>2843</v>
      </c>
      <c r="F2552" t="s">
        <v>37</v>
      </c>
      <c r="G2552" t="s">
        <v>23</v>
      </c>
      <c r="H2552" t="s">
        <v>49</v>
      </c>
      <c r="I2552" t="s">
        <v>110</v>
      </c>
      <c r="J2552" t="s">
        <v>26</v>
      </c>
      <c r="K2552" t="s">
        <v>268</v>
      </c>
      <c r="L2552">
        <v>73801</v>
      </c>
      <c r="M2552" t="s">
        <v>68</v>
      </c>
      <c r="N2552" t="str">
        <f t="shared" si="135"/>
        <v>Castle Hill,</v>
      </c>
      <c r="O2552" t="str">
        <f t="shared" si="136"/>
        <v>Castle Hill</v>
      </c>
      <c r="P2552" t="str">
        <f t="shared" si="137"/>
        <v>NSW</v>
      </c>
      <c r="Q2552" t="s">
        <v>29</v>
      </c>
      <c r="R2552" t="s">
        <v>30</v>
      </c>
      <c r="S2552" t="s">
        <v>31</v>
      </c>
      <c r="T2552" t="s">
        <v>44</v>
      </c>
      <c r="U2552">
        <v>74990</v>
      </c>
    </row>
    <row r="2553" spans="1:21" x14ac:dyDescent="0.25">
      <c r="A2553" t="s">
        <v>210</v>
      </c>
      <c r="B2553">
        <v>2013</v>
      </c>
      <c r="C2553">
        <v>3</v>
      </c>
      <c r="D2553" t="s">
        <v>35</v>
      </c>
      <c r="E2553" t="s">
        <v>2844</v>
      </c>
      <c r="F2553" t="s">
        <v>37</v>
      </c>
      <c r="G2553" t="s">
        <v>23</v>
      </c>
      <c r="H2553" t="s">
        <v>49</v>
      </c>
      <c r="I2553" t="s">
        <v>39</v>
      </c>
      <c r="J2553" t="s">
        <v>66</v>
      </c>
      <c r="K2553" t="s">
        <v>163</v>
      </c>
      <c r="L2553">
        <v>133207</v>
      </c>
      <c r="M2553" t="s">
        <v>159</v>
      </c>
      <c r="N2553" t="str">
        <f t="shared" si="135"/>
        <v>Croydon,</v>
      </c>
      <c r="O2553" t="str">
        <f t="shared" si="136"/>
        <v>Croydon</v>
      </c>
      <c r="P2553" t="str">
        <f t="shared" si="137"/>
        <v>NSW</v>
      </c>
      <c r="Q2553" t="s">
        <v>29</v>
      </c>
      <c r="R2553" t="s">
        <v>35</v>
      </c>
      <c r="S2553" t="s">
        <v>43</v>
      </c>
      <c r="T2553" t="s">
        <v>44</v>
      </c>
      <c r="U2553">
        <v>13990</v>
      </c>
    </row>
    <row r="2554" spans="1:21" x14ac:dyDescent="0.25">
      <c r="A2554" t="s">
        <v>79</v>
      </c>
      <c r="B2554">
        <v>2012</v>
      </c>
      <c r="C2554" t="s">
        <v>841</v>
      </c>
      <c r="D2554" t="s">
        <v>30</v>
      </c>
      <c r="E2554" t="s">
        <v>2845</v>
      </c>
      <c r="F2554" t="s">
        <v>37</v>
      </c>
      <c r="G2554" t="s">
        <v>115</v>
      </c>
      <c r="H2554" t="s">
        <v>144</v>
      </c>
      <c r="I2554" t="s">
        <v>110</v>
      </c>
      <c r="J2554" t="s">
        <v>26</v>
      </c>
      <c r="K2554" t="s">
        <v>424</v>
      </c>
      <c r="L2554">
        <v>191547</v>
      </c>
      <c r="M2554" t="s">
        <v>214</v>
      </c>
      <c r="N2554" t="str">
        <f t="shared" si="135"/>
        <v>Minchinbury,</v>
      </c>
      <c r="O2554" t="str">
        <f t="shared" si="136"/>
        <v>Minchinbury</v>
      </c>
      <c r="P2554" t="str">
        <f t="shared" si="137"/>
        <v>NSW</v>
      </c>
      <c r="Q2554" t="s">
        <v>29</v>
      </c>
      <c r="R2554" t="s">
        <v>30</v>
      </c>
      <c r="S2554" t="s">
        <v>31</v>
      </c>
      <c r="T2554" t="s">
        <v>32</v>
      </c>
      <c r="U2554">
        <v>18980</v>
      </c>
    </row>
    <row r="2555" spans="1:21" x14ac:dyDescent="0.25">
      <c r="A2555" t="s">
        <v>155</v>
      </c>
      <c r="B2555">
        <v>2013</v>
      </c>
      <c r="C2555" t="s">
        <v>673</v>
      </c>
      <c r="D2555" t="s">
        <v>73</v>
      </c>
      <c r="E2555" t="s">
        <v>2846</v>
      </c>
      <c r="F2555" t="s">
        <v>37</v>
      </c>
      <c r="G2555" t="s">
        <v>115</v>
      </c>
      <c r="H2555" t="s">
        <v>144</v>
      </c>
      <c r="I2555" t="s">
        <v>50</v>
      </c>
      <c r="J2555" t="s">
        <v>26</v>
      </c>
      <c r="K2555" t="s">
        <v>83</v>
      </c>
      <c r="L2555">
        <v>234100</v>
      </c>
      <c r="M2555" t="s">
        <v>905</v>
      </c>
      <c r="N2555" t="str">
        <f t="shared" si="135"/>
        <v>Fairfield East,</v>
      </c>
      <c r="O2555" t="str">
        <f t="shared" si="136"/>
        <v>Fairfield East</v>
      </c>
      <c r="P2555" t="str">
        <f t="shared" si="137"/>
        <v>NSW</v>
      </c>
      <c r="Q2555" t="s">
        <v>29</v>
      </c>
      <c r="R2555" t="s">
        <v>73</v>
      </c>
      <c r="S2555" t="s">
        <v>31</v>
      </c>
      <c r="T2555" t="s">
        <v>195</v>
      </c>
      <c r="U2555">
        <v>14990</v>
      </c>
    </row>
    <row r="2556" spans="1:21" x14ac:dyDescent="0.25">
      <c r="A2556" t="s">
        <v>74</v>
      </c>
      <c r="B2556">
        <v>2017</v>
      </c>
      <c r="C2556" t="s">
        <v>75</v>
      </c>
      <c r="D2556" t="s">
        <v>30</v>
      </c>
      <c r="E2556" t="s">
        <v>2609</v>
      </c>
      <c r="F2556" t="s">
        <v>37</v>
      </c>
      <c r="G2556" t="s">
        <v>23</v>
      </c>
      <c r="H2556" t="s">
        <v>49</v>
      </c>
      <c r="I2556" t="s">
        <v>25</v>
      </c>
      <c r="J2556" t="s">
        <v>26</v>
      </c>
      <c r="K2556" t="s">
        <v>499</v>
      </c>
      <c r="L2556">
        <v>130173</v>
      </c>
      <c r="M2556" t="s">
        <v>259</v>
      </c>
      <c r="N2556" t="str">
        <f t="shared" si="135"/>
        <v>Elderslie,</v>
      </c>
      <c r="O2556" t="str">
        <f t="shared" si="136"/>
        <v>Elderslie</v>
      </c>
      <c r="P2556" t="str">
        <f t="shared" si="137"/>
        <v>NSW</v>
      </c>
      <c r="Q2556" t="s">
        <v>29</v>
      </c>
      <c r="R2556" t="s">
        <v>30</v>
      </c>
      <c r="S2556" t="s">
        <v>31</v>
      </c>
      <c r="T2556" t="s">
        <v>44</v>
      </c>
      <c r="U2556">
        <v>29999</v>
      </c>
    </row>
    <row r="2557" spans="1:21" x14ac:dyDescent="0.25">
      <c r="A2557" t="s">
        <v>102</v>
      </c>
      <c r="B2557">
        <v>2016</v>
      </c>
      <c r="C2557" t="s">
        <v>103</v>
      </c>
      <c r="D2557" t="s">
        <v>35</v>
      </c>
      <c r="E2557" t="s">
        <v>2847</v>
      </c>
      <c r="F2557" t="s">
        <v>37</v>
      </c>
      <c r="G2557" t="s">
        <v>23</v>
      </c>
      <c r="H2557" t="s">
        <v>49</v>
      </c>
      <c r="I2557" t="s">
        <v>39</v>
      </c>
      <c r="J2557" t="s">
        <v>40</v>
      </c>
      <c r="K2557" t="s">
        <v>86</v>
      </c>
      <c r="L2557">
        <v>39446</v>
      </c>
      <c r="M2557" t="s">
        <v>311</v>
      </c>
      <c r="N2557" t="str">
        <f t="shared" si="135"/>
        <v>Liverpool,</v>
      </c>
      <c r="O2557" t="str">
        <f t="shared" si="136"/>
        <v>Liverpool</v>
      </c>
      <c r="P2557" t="str">
        <f t="shared" si="137"/>
        <v>NSW</v>
      </c>
      <c r="Q2557" t="s">
        <v>29</v>
      </c>
      <c r="R2557" t="s">
        <v>35</v>
      </c>
      <c r="S2557" t="s">
        <v>43</v>
      </c>
      <c r="T2557" t="s">
        <v>44</v>
      </c>
      <c r="U2557">
        <v>38950</v>
      </c>
    </row>
    <row r="2558" spans="1:21" x14ac:dyDescent="0.25">
      <c r="A2558" t="s">
        <v>102</v>
      </c>
      <c r="B2558">
        <v>2019</v>
      </c>
      <c r="C2558" t="s">
        <v>103</v>
      </c>
      <c r="D2558" t="s">
        <v>35</v>
      </c>
      <c r="E2558" t="s">
        <v>2848</v>
      </c>
      <c r="F2558" t="s">
        <v>37</v>
      </c>
      <c r="G2558" t="s">
        <v>23</v>
      </c>
      <c r="H2558" t="s">
        <v>105</v>
      </c>
      <c r="I2558" t="s">
        <v>39</v>
      </c>
      <c r="J2558" t="s">
        <v>40</v>
      </c>
      <c r="K2558" t="s">
        <v>119</v>
      </c>
      <c r="L2558">
        <v>42312</v>
      </c>
      <c r="M2558" t="s">
        <v>42</v>
      </c>
      <c r="N2558" t="str">
        <f t="shared" si="135"/>
        <v>Brookvale,</v>
      </c>
      <c r="O2558" t="str">
        <f t="shared" si="136"/>
        <v>Brookvale</v>
      </c>
      <c r="P2558" t="str">
        <f t="shared" si="137"/>
        <v>NSW</v>
      </c>
      <c r="Q2558" t="s">
        <v>29</v>
      </c>
      <c r="R2558" t="s">
        <v>35</v>
      </c>
      <c r="S2558" t="s">
        <v>43</v>
      </c>
      <c r="T2558" t="s">
        <v>44</v>
      </c>
      <c r="U2558">
        <v>31990</v>
      </c>
    </row>
    <row r="2559" spans="1:21" x14ac:dyDescent="0.25">
      <c r="A2559" t="s">
        <v>120</v>
      </c>
      <c r="B2559">
        <v>2016</v>
      </c>
      <c r="C2559" t="s">
        <v>383</v>
      </c>
      <c r="D2559" t="s">
        <v>138</v>
      </c>
      <c r="E2559" t="s">
        <v>1902</v>
      </c>
      <c r="F2559" t="s">
        <v>37</v>
      </c>
      <c r="G2559" t="s">
        <v>23</v>
      </c>
      <c r="H2559" t="s">
        <v>24</v>
      </c>
      <c r="I2559" t="s">
        <v>50</v>
      </c>
      <c r="J2559" t="s">
        <v>26</v>
      </c>
      <c r="K2559" t="s">
        <v>128</v>
      </c>
      <c r="L2559">
        <v>95773</v>
      </c>
      <c r="M2559" t="s">
        <v>393</v>
      </c>
      <c r="N2559" t="str">
        <f t="shared" si="135"/>
        <v>Arncliffe,</v>
      </c>
      <c r="O2559" t="str">
        <f t="shared" si="136"/>
        <v>Arncliffe</v>
      </c>
      <c r="P2559" t="str">
        <f t="shared" si="137"/>
        <v>NSW</v>
      </c>
      <c r="Q2559" t="s">
        <v>29</v>
      </c>
      <c r="R2559" t="s">
        <v>138</v>
      </c>
      <c r="S2559" t="s">
        <v>53</v>
      </c>
      <c r="T2559" t="s">
        <v>98</v>
      </c>
      <c r="U2559">
        <v>24990</v>
      </c>
    </row>
    <row r="2560" spans="1:21" x14ac:dyDescent="0.25">
      <c r="A2560" t="s">
        <v>69</v>
      </c>
      <c r="B2560">
        <v>2014</v>
      </c>
      <c r="C2560" t="s">
        <v>177</v>
      </c>
      <c r="D2560" t="s">
        <v>35</v>
      </c>
      <c r="E2560" t="s">
        <v>2243</v>
      </c>
      <c r="F2560" t="s">
        <v>37</v>
      </c>
      <c r="G2560" t="s">
        <v>23</v>
      </c>
      <c r="H2560" t="s">
        <v>179</v>
      </c>
      <c r="I2560" t="s">
        <v>39</v>
      </c>
      <c r="J2560" t="s">
        <v>66</v>
      </c>
      <c r="K2560" t="s">
        <v>51</v>
      </c>
      <c r="L2560">
        <v>118700</v>
      </c>
      <c r="M2560" t="s">
        <v>68</v>
      </c>
      <c r="N2560" t="str">
        <f t="shared" si="135"/>
        <v>Castle Hill,</v>
      </c>
      <c r="O2560" t="str">
        <f t="shared" si="136"/>
        <v>Castle Hill</v>
      </c>
      <c r="P2560" t="str">
        <f t="shared" si="137"/>
        <v>NSW</v>
      </c>
      <c r="Q2560" t="s">
        <v>29</v>
      </c>
      <c r="R2560" t="s">
        <v>35</v>
      </c>
      <c r="S2560" t="s">
        <v>43</v>
      </c>
      <c r="T2560" t="s">
        <v>44</v>
      </c>
      <c r="U2560">
        <v>20990</v>
      </c>
    </row>
    <row r="2561" spans="1:21" x14ac:dyDescent="0.25">
      <c r="A2561" t="s">
        <v>120</v>
      </c>
      <c r="B2561">
        <v>2016</v>
      </c>
      <c r="C2561" t="s">
        <v>383</v>
      </c>
      <c r="D2561" t="s">
        <v>138</v>
      </c>
      <c r="E2561" t="s">
        <v>2063</v>
      </c>
      <c r="F2561" t="s">
        <v>37</v>
      </c>
      <c r="G2561" t="s">
        <v>23</v>
      </c>
      <c r="H2561" t="s">
        <v>301</v>
      </c>
      <c r="I2561" t="s">
        <v>110</v>
      </c>
      <c r="J2561" t="s">
        <v>26</v>
      </c>
      <c r="K2561" t="s">
        <v>332</v>
      </c>
      <c r="L2561">
        <v>250677</v>
      </c>
      <c r="M2561" t="s">
        <v>265</v>
      </c>
      <c r="N2561" t="str">
        <f t="shared" si="135"/>
        <v>Campbelltown,</v>
      </c>
      <c r="O2561" t="str">
        <f t="shared" si="136"/>
        <v>Campbelltown</v>
      </c>
      <c r="P2561" t="str">
        <f t="shared" si="137"/>
        <v>NSW</v>
      </c>
      <c r="Q2561" t="s">
        <v>303</v>
      </c>
      <c r="R2561" t="s">
        <v>138</v>
      </c>
      <c r="S2561" t="s">
        <v>31</v>
      </c>
      <c r="T2561" t="s">
        <v>44</v>
      </c>
      <c r="U2561">
        <v>32950</v>
      </c>
    </row>
    <row r="2562" spans="1:21" x14ac:dyDescent="0.25">
      <c r="A2562" t="s">
        <v>513</v>
      </c>
      <c r="B2562">
        <v>2015</v>
      </c>
      <c r="C2562" t="s">
        <v>2849</v>
      </c>
      <c r="D2562" t="s">
        <v>30</v>
      </c>
      <c r="E2562" t="s">
        <v>2850</v>
      </c>
      <c r="F2562" t="s">
        <v>37</v>
      </c>
      <c r="G2562" t="s">
        <v>23</v>
      </c>
      <c r="H2562" t="s">
        <v>49</v>
      </c>
      <c r="I2562" t="s">
        <v>25</v>
      </c>
      <c r="J2562" t="s">
        <v>40</v>
      </c>
      <c r="K2562" t="s">
        <v>158</v>
      </c>
      <c r="L2562">
        <v>130630</v>
      </c>
      <c r="M2562" t="s">
        <v>765</v>
      </c>
      <c r="N2562" t="str">
        <f t="shared" si="135"/>
        <v>Port Macquarie,</v>
      </c>
      <c r="O2562" t="str">
        <f t="shared" si="136"/>
        <v>Port Macquarie</v>
      </c>
      <c r="P2562" t="str">
        <f t="shared" si="137"/>
        <v>NSW</v>
      </c>
      <c r="Q2562" t="s">
        <v>29</v>
      </c>
      <c r="R2562" t="s">
        <v>30</v>
      </c>
      <c r="S2562" t="s">
        <v>31</v>
      </c>
      <c r="T2562" t="s">
        <v>44</v>
      </c>
      <c r="U2562">
        <v>29990</v>
      </c>
    </row>
    <row r="2563" spans="1:21" x14ac:dyDescent="0.25">
      <c r="A2563" t="s">
        <v>79</v>
      </c>
      <c r="B2563">
        <v>2016</v>
      </c>
      <c r="C2563" t="s">
        <v>437</v>
      </c>
      <c r="D2563" t="s">
        <v>138</v>
      </c>
      <c r="E2563" t="s">
        <v>2834</v>
      </c>
      <c r="F2563" t="s">
        <v>37</v>
      </c>
      <c r="G2563" t="s">
        <v>23</v>
      </c>
      <c r="H2563" t="s">
        <v>309</v>
      </c>
      <c r="I2563" t="s">
        <v>110</v>
      </c>
      <c r="J2563" t="s">
        <v>26</v>
      </c>
      <c r="K2563" t="s">
        <v>439</v>
      </c>
      <c r="L2563">
        <v>43989</v>
      </c>
      <c r="M2563" t="s">
        <v>328</v>
      </c>
      <c r="N2563" t="str">
        <f t="shared" si="135"/>
        <v>Smeaton Grange,</v>
      </c>
      <c r="O2563" t="str">
        <f t="shared" si="136"/>
        <v>Smeaton Grange</v>
      </c>
      <c r="P2563" t="str">
        <f t="shared" si="137"/>
        <v>NSW</v>
      </c>
      <c r="Q2563" t="s">
        <v>29</v>
      </c>
      <c r="R2563" t="s">
        <v>138</v>
      </c>
      <c r="S2563" t="s">
        <v>31</v>
      </c>
      <c r="T2563" t="s">
        <v>44</v>
      </c>
      <c r="U2563">
        <v>41990</v>
      </c>
    </row>
    <row r="2564" spans="1:21" x14ac:dyDescent="0.25">
      <c r="A2564" t="s">
        <v>210</v>
      </c>
      <c r="B2564">
        <v>2014</v>
      </c>
      <c r="C2564" t="s">
        <v>299</v>
      </c>
      <c r="D2564" t="s">
        <v>138</v>
      </c>
      <c r="E2564" t="s">
        <v>2802</v>
      </c>
      <c r="F2564" t="s">
        <v>37</v>
      </c>
      <c r="G2564" t="s">
        <v>23</v>
      </c>
      <c r="H2564" t="s">
        <v>301</v>
      </c>
      <c r="I2564" t="s">
        <v>110</v>
      </c>
      <c r="J2564" t="s">
        <v>26</v>
      </c>
      <c r="K2564" t="s">
        <v>332</v>
      </c>
      <c r="L2564">
        <v>347480</v>
      </c>
      <c r="M2564" t="s">
        <v>1063</v>
      </c>
      <c r="N2564" t="str">
        <f t="shared" si="135"/>
        <v>Coopers Plains,</v>
      </c>
      <c r="O2564" t="str">
        <f t="shared" si="136"/>
        <v>Coopers Plains</v>
      </c>
      <c r="P2564" t="str">
        <f t="shared" si="137"/>
        <v>QLD</v>
      </c>
      <c r="Q2564" t="s">
        <v>303</v>
      </c>
      <c r="R2564" t="s">
        <v>138</v>
      </c>
      <c r="S2564" t="s">
        <v>31</v>
      </c>
      <c r="T2564" t="s">
        <v>44</v>
      </c>
      <c r="U2564">
        <v>18999</v>
      </c>
    </row>
    <row r="2565" spans="1:21" x14ac:dyDescent="0.25">
      <c r="A2565" t="s">
        <v>69</v>
      </c>
      <c r="B2565">
        <v>2008</v>
      </c>
      <c r="C2565" t="s">
        <v>177</v>
      </c>
      <c r="D2565" t="s">
        <v>152</v>
      </c>
      <c r="E2565" t="s">
        <v>2709</v>
      </c>
      <c r="F2565" t="s">
        <v>37</v>
      </c>
      <c r="G2565" t="s">
        <v>115</v>
      </c>
      <c r="H2565" t="s">
        <v>179</v>
      </c>
      <c r="I2565" t="s">
        <v>39</v>
      </c>
      <c r="J2565" t="s">
        <v>66</v>
      </c>
      <c r="K2565" t="s">
        <v>323</v>
      </c>
      <c r="L2565">
        <v>156128</v>
      </c>
      <c r="M2565" t="s">
        <v>214</v>
      </c>
      <c r="N2565" t="str">
        <f t="shared" si="135"/>
        <v>Minchinbury,</v>
      </c>
      <c r="O2565" t="str">
        <f t="shared" si="136"/>
        <v>Minchinbury</v>
      </c>
      <c r="P2565" t="str">
        <f t="shared" si="137"/>
        <v>NSW</v>
      </c>
      <c r="Q2565" t="s">
        <v>29</v>
      </c>
      <c r="R2565" t="s">
        <v>152</v>
      </c>
      <c r="S2565" t="s">
        <v>31</v>
      </c>
      <c r="T2565" t="s">
        <v>44</v>
      </c>
      <c r="U2565">
        <v>10995</v>
      </c>
    </row>
    <row r="2566" spans="1:21" x14ac:dyDescent="0.25">
      <c r="A2566" t="s">
        <v>79</v>
      </c>
      <c r="B2566">
        <v>2020</v>
      </c>
      <c r="C2566" t="s">
        <v>164</v>
      </c>
      <c r="D2566" t="s">
        <v>30</v>
      </c>
      <c r="E2566" t="s">
        <v>2851</v>
      </c>
      <c r="F2566" t="s">
        <v>37</v>
      </c>
      <c r="G2566" t="s">
        <v>23</v>
      </c>
      <c r="H2566" t="s">
        <v>49</v>
      </c>
      <c r="I2566" t="s">
        <v>39</v>
      </c>
      <c r="J2566" t="s">
        <v>66</v>
      </c>
      <c r="K2566" t="s">
        <v>166</v>
      </c>
      <c r="L2566">
        <v>38618</v>
      </c>
      <c r="M2566" t="s">
        <v>286</v>
      </c>
      <c r="N2566" t="str">
        <f t="shared" ref="N2566:N2622" si="138">LEFT(M2566,FIND(",",M2566))</f>
        <v>North Narrabeen,</v>
      </c>
      <c r="O2566" t="str">
        <f t="shared" ref="O2566:O2622" si="139">LEFT(N2566,LEN(N2566)-1)</f>
        <v>North Narrabeen</v>
      </c>
      <c r="P2566" t="str">
        <f t="shared" ref="P2566:P2622" si="140">RIGHT(M2566,3)</f>
        <v>NSW</v>
      </c>
      <c r="Q2566" t="s">
        <v>29</v>
      </c>
      <c r="R2566" t="s">
        <v>30</v>
      </c>
      <c r="S2566" t="s">
        <v>31</v>
      </c>
      <c r="T2566" t="s">
        <v>44</v>
      </c>
      <c r="U2566">
        <v>29990</v>
      </c>
    </row>
    <row r="2567" spans="1:21" x14ac:dyDescent="0.25">
      <c r="A2567" t="s">
        <v>79</v>
      </c>
      <c r="B2567">
        <v>2022</v>
      </c>
      <c r="C2567" t="s">
        <v>174</v>
      </c>
      <c r="D2567" t="s">
        <v>30</v>
      </c>
      <c r="E2567" t="s">
        <v>2226</v>
      </c>
      <c r="F2567" t="s">
        <v>37</v>
      </c>
      <c r="G2567" t="s">
        <v>23</v>
      </c>
      <c r="H2567" t="s">
        <v>144</v>
      </c>
      <c r="I2567" t="s">
        <v>39</v>
      </c>
      <c r="J2567" t="s">
        <v>66</v>
      </c>
      <c r="K2567" t="s">
        <v>158</v>
      </c>
      <c r="L2567">
        <v>29705</v>
      </c>
      <c r="M2567" t="s">
        <v>689</v>
      </c>
      <c r="N2567" t="str">
        <f t="shared" si="138"/>
        <v>Warwick Farm,</v>
      </c>
      <c r="O2567" t="str">
        <f t="shared" si="139"/>
        <v>Warwick Farm</v>
      </c>
      <c r="P2567" t="str">
        <f t="shared" si="140"/>
        <v>NSW</v>
      </c>
      <c r="Q2567" t="s">
        <v>29</v>
      </c>
      <c r="R2567" t="s">
        <v>30</v>
      </c>
      <c r="S2567" t="s">
        <v>31</v>
      </c>
      <c r="T2567" t="s">
        <v>44</v>
      </c>
      <c r="U2567">
        <v>30990</v>
      </c>
    </row>
    <row r="2568" spans="1:21" x14ac:dyDescent="0.25">
      <c r="A2568" t="s">
        <v>287</v>
      </c>
      <c r="B2568">
        <v>2011</v>
      </c>
      <c r="C2568" t="s">
        <v>1595</v>
      </c>
      <c r="D2568" t="s">
        <v>30</v>
      </c>
      <c r="E2568" t="s">
        <v>2852</v>
      </c>
      <c r="F2568" t="s">
        <v>37</v>
      </c>
      <c r="G2568" t="s">
        <v>23</v>
      </c>
      <c r="H2568" t="s">
        <v>49</v>
      </c>
      <c r="I2568" t="s">
        <v>39</v>
      </c>
      <c r="J2568" t="s">
        <v>26</v>
      </c>
      <c r="K2568" t="s">
        <v>111</v>
      </c>
      <c r="L2568">
        <v>120797</v>
      </c>
      <c r="M2568" t="s">
        <v>417</v>
      </c>
      <c r="N2568" t="str">
        <f t="shared" si="138"/>
        <v>Leichhardt,</v>
      </c>
      <c r="O2568" t="str">
        <f t="shared" si="139"/>
        <v>Leichhardt</v>
      </c>
      <c r="P2568" t="str">
        <f t="shared" si="140"/>
        <v>NSW</v>
      </c>
      <c r="Q2568" t="s">
        <v>29</v>
      </c>
      <c r="R2568" t="s">
        <v>30</v>
      </c>
      <c r="S2568" t="s">
        <v>31</v>
      </c>
      <c r="T2568" t="s">
        <v>54</v>
      </c>
      <c r="U2568">
        <v>16200</v>
      </c>
    </row>
    <row r="2569" spans="1:21" x14ac:dyDescent="0.25">
      <c r="A2569" t="s">
        <v>88</v>
      </c>
      <c r="B2569">
        <v>2014</v>
      </c>
      <c r="C2569" t="s">
        <v>223</v>
      </c>
      <c r="D2569" t="s">
        <v>30</v>
      </c>
      <c r="E2569" t="s">
        <v>2853</v>
      </c>
      <c r="F2569" t="s">
        <v>37</v>
      </c>
      <c r="G2569" t="s">
        <v>23</v>
      </c>
      <c r="H2569" t="s">
        <v>127</v>
      </c>
      <c r="I2569" t="s">
        <v>110</v>
      </c>
      <c r="J2569" t="s">
        <v>66</v>
      </c>
      <c r="K2569" t="s">
        <v>27</v>
      </c>
      <c r="L2569">
        <v>136236</v>
      </c>
      <c r="M2569" t="s">
        <v>689</v>
      </c>
      <c r="N2569" t="str">
        <f t="shared" si="138"/>
        <v>Warwick Farm,</v>
      </c>
      <c r="O2569" t="str">
        <f t="shared" si="139"/>
        <v>Warwick Farm</v>
      </c>
      <c r="P2569" t="str">
        <f t="shared" si="140"/>
        <v>NSW</v>
      </c>
      <c r="Q2569" t="s">
        <v>29</v>
      </c>
      <c r="R2569" t="s">
        <v>30</v>
      </c>
      <c r="S2569" t="s">
        <v>31</v>
      </c>
      <c r="T2569" t="s">
        <v>44</v>
      </c>
      <c r="U2569">
        <v>18911</v>
      </c>
    </row>
    <row r="2570" spans="1:21" x14ac:dyDescent="0.25">
      <c r="A2570" t="s">
        <v>240</v>
      </c>
      <c r="B2570">
        <v>2013</v>
      </c>
      <c r="C2570" t="s">
        <v>292</v>
      </c>
      <c r="D2570" t="s">
        <v>152</v>
      </c>
      <c r="E2570" t="s">
        <v>2854</v>
      </c>
      <c r="F2570" t="s">
        <v>37</v>
      </c>
      <c r="G2570" t="s">
        <v>23</v>
      </c>
      <c r="H2570" t="s">
        <v>135</v>
      </c>
      <c r="I2570" t="s">
        <v>50</v>
      </c>
      <c r="J2570" t="s">
        <v>66</v>
      </c>
      <c r="K2570" t="s">
        <v>272</v>
      </c>
      <c r="L2570">
        <v>219736</v>
      </c>
      <c r="M2570" t="s">
        <v>72</v>
      </c>
      <c r="N2570" t="str">
        <f t="shared" si="138"/>
        <v>Saint Marys,</v>
      </c>
      <c r="O2570" t="str">
        <f t="shared" si="139"/>
        <v>Saint Marys</v>
      </c>
      <c r="P2570" t="str">
        <f t="shared" si="140"/>
        <v>NSW</v>
      </c>
      <c r="Q2570" t="s">
        <v>137</v>
      </c>
      <c r="R2570" t="s">
        <v>152</v>
      </c>
      <c r="S2570" t="s">
        <v>31</v>
      </c>
      <c r="T2570" t="s">
        <v>44</v>
      </c>
      <c r="U2570">
        <v>8990</v>
      </c>
    </row>
    <row r="2571" spans="1:21" x14ac:dyDescent="0.25">
      <c r="A2571" t="s">
        <v>210</v>
      </c>
      <c r="B2571">
        <v>2010</v>
      </c>
      <c r="C2571">
        <v>6</v>
      </c>
      <c r="D2571" t="s">
        <v>152</v>
      </c>
      <c r="E2571" t="s">
        <v>2675</v>
      </c>
      <c r="F2571" t="s">
        <v>37</v>
      </c>
      <c r="G2571" t="s">
        <v>23</v>
      </c>
      <c r="H2571" t="s">
        <v>144</v>
      </c>
      <c r="I2571" t="s">
        <v>39</v>
      </c>
      <c r="J2571" t="s">
        <v>66</v>
      </c>
      <c r="K2571" t="s">
        <v>27</v>
      </c>
      <c r="L2571">
        <v>197474</v>
      </c>
      <c r="M2571" t="s">
        <v>214</v>
      </c>
      <c r="N2571" t="str">
        <f t="shared" si="138"/>
        <v>Minchinbury,</v>
      </c>
      <c r="O2571" t="str">
        <f t="shared" si="139"/>
        <v>Minchinbury</v>
      </c>
      <c r="P2571" t="str">
        <f t="shared" si="140"/>
        <v>NSW</v>
      </c>
      <c r="Q2571" t="s">
        <v>29</v>
      </c>
      <c r="R2571" t="s">
        <v>152</v>
      </c>
      <c r="S2571" t="s">
        <v>31</v>
      </c>
      <c r="T2571" t="s">
        <v>44</v>
      </c>
      <c r="U2571">
        <v>10990</v>
      </c>
    </row>
    <row r="2572" spans="1:21" x14ac:dyDescent="0.25">
      <c r="A2572" t="s">
        <v>240</v>
      </c>
      <c r="B2572">
        <v>2004</v>
      </c>
      <c r="C2572" t="s">
        <v>677</v>
      </c>
      <c r="D2572" t="s">
        <v>138</v>
      </c>
      <c r="E2572" t="s">
        <v>2855</v>
      </c>
      <c r="F2572" t="s">
        <v>37</v>
      </c>
      <c r="G2572" t="s">
        <v>115</v>
      </c>
      <c r="H2572" t="s">
        <v>127</v>
      </c>
      <c r="I2572" t="s">
        <v>50</v>
      </c>
      <c r="J2572" t="s">
        <v>66</v>
      </c>
      <c r="K2572" t="s">
        <v>194</v>
      </c>
      <c r="L2572">
        <v>108283</v>
      </c>
      <c r="M2572" t="s">
        <v>1063</v>
      </c>
      <c r="N2572" t="str">
        <f t="shared" si="138"/>
        <v>Coopers Plains,</v>
      </c>
      <c r="O2572" t="str">
        <f t="shared" si="139"/>
        <v>Coopers Plains</v>
      </c>
      <c r="P2572" t="str">
        <f t="shared" si="140"/>
        <v>QLD</v>
      </c>
      <c r="Q2572" t="s">
        <v>29</v>
      </c>
      <c r="R2572" t="s">
        <v>138</v>
      </c>
      <c r="S2572" t="s">
        <v>31</v>
      </c>
      <c r="T2572" t="s">
        <v>44</v>
      </c>
      <c r="U2572">
        <v>9999</v>
      </c>
    </row>
    <row r="2573" spans="1:21" x14ac:dyDescent="0.25">
      <c r="A2573" t="s">
        <v>210</v>
      </c>
      <c r="B2573">
        <v>2015</v>
      </c>
      <c r="C2573" t="s">
        <v>211</v>
      </c>
      <c r="D2573" t="s">
        <v>30</v>
      </c>
      <c r="E2573" t="s">
        <v>2856</v>
      </c>
      <c r="F2573" t="s">
        <v>37</v>
      </c>
      <c r="G2573" t="s">
        <v>23</v>
      </c>
      <c r="H2573" t="s">
        <v>144</v>
      </c>
      <c r="I2573" t="s">
        <v>25</v>
      </c>
      <c r="J2573" t="s">
        <v>66</v>
      </c>
      <c r="K2573" t="s">
        <v>199</v>
      </c>
      <c r="L2573">
        <v>54511</v>
      </c>
      <c r="M2573" t="s">
        <v>2416</v>
      </c>
      <c r="N2573" t="str">
        <f t="shared" si="138"/>
        <v>Lindfield,</v>
      </c>
      <c r="O2573" t="str">
        <f t="shared" si="139"/>
        <v>Lindfield</v>
      </c>
      <c r="P2573" t="str">
        <f t="shared" si="140"/>
        <v>NSW</v>
      </c>
      <c r="Q2573" t="s">
        <v>29</v>
      </c>
      <c r="R2573" t="s">
        <v>30</v>
      </c>
      <c r="S2573" t="s">
        <v>31</v>
      </c>
      <c r="T2573" t="s">
        <v>44</v>
      </c>
      <c r="U2573">
        <v>27990</v>
      </c>
    </row>
    <row r="2574" spans="1:21" x14ac:dyDescent="0.25">
      <c r="A2574" t="s">
        <v>69</v>
      </c>
      <c r="B2574">
        <v>2016</v>
      </c>
      <c r="C2574" t="s">
        <v>543</v>
      </c>
      <c r="D2574" t="s">
        <v>30</v>
      </c>
      <c r="E2574" t="s">
        <v>2857</v>
      </c>
      <c r="F2574" t="s">
        <v>37</v>
      </c>
      <c r="G2574" t="s">
        <v>23</v>
      </c>
      <c r="H2574" t="s">
        <v>646</v>
      </c>
      <c r="I2574" t="s">
        <v>110</v>
      </c>
      <c r="J2574" t="s">
        <v>26</v>
      </c>
      <c r="K2574" t="s">
        <v>443</v>
      </c>
      <c r="L2574">
        <v>161744</v>
      </c>
      <c r="M2574" t="s">
        <v>855</v>
      </c>
      <c r="N2574" t="str">
        <f t="shared" si="138"/>
        <v>Molendinar,</v>
      </c>
      <c r="O2574" t="str">
        <f t="shared" si="139"/>
        <v>Molendinar</v>
      </c>
      <c r="P2574" t="str">
        <f t="shared" si="140"/>
        <v>QLD</v>
      </c>
      <c r="Q2574" t="s">
        <v>61</v>
      </c>
      <c r="R2574" t="s">
        <v>30</v>
      </c>
      <c r="S2574" t="s">
        <v>31</v>
      </c>
      <c r="T2574" t="s">
        <v>32</v>
      </c>
      <c r="U2574">
        <v>89990</v>
      </c>
    </row>
    <row r="2575" spans="1:21" x14ac:dyDescent="0.25">
      <c r="A2575" t="s">
        <v>155</v>
      </c>
      <c r="B2575">
        <v>2021</v>
      </c>
      <c r="C2575" t="s">
        <v>170</v>
      </c>
      <c r="D2575" t="s">
        <v>30</v>
      </c>
      <c r="E2575" t="s">
        <v>2858</v>
      </c>
      <c r="F2575" t="s">
        <v>37</v>
      </c>
      <c r="G2575" t="s">
        <v>23</v>
      </c>
      <c r="H2575" t="s">
        <v>49</v>
      </c>
      <c r="I2575" t="s">
        <v>25</v>
      </c>
      <c r="J2575" t="s">
        <v>26</v>
      </c>
      <c r="K2575" t="s">
        <v>279</v>
      </c>
      <c r="L2575">
        <v>13050</v>
      </c>
      <c r="M2575" t="s">
        <v>1076</v>
      </c>
      <c r="N2575" t="str">
        <f t="shared" si="138"/>
        <v>Waterloo,</v>
      </c>
      <c r="O2575" t="str">
        <f t="shared" si="139"/>
        <v>Waterloo</v>
      </c>
      <c r="P2575" t="str">
        <f t="shared" si="140"/>
        <v>NSW</v>
      </c>
      <c r="Q2575" t="s">
        <v>29</v>
      </c>
      <c r="R2575" t="s">
        <v>30</v>
      </c>
      <c r="S2575" t="s">
        <v>31</v>
      </c>
      <c r="T2575" t="s">
        <v>44</v>
      </c>
      <c r="U2575">
        <v>48888</v>
      </c>
    </row>
    <row r="2576" spans="1:21" x14ac:dyDescent="0.25">
      <c r="A2576" t="s">
        <v>1304</v>
      </c>
      <c r="B2576">
        <v>2020</v>
      </c>
      <c r="C2576" t="s">
        <v>2</v>
      </c>
      <c r="D2576" t="s">
        <v>30</v>
      </c>
      <c r="E2576" t="s">
        <v>2859</v>
      </c>
      <c r="F2576" t="s">
        <v>37</v>
      </c>
      <c r="G2576" t="s">
        <v>23</v>
      </c>
      <c r="H2576" t="s">
        <v>1006</v>
      </c>
      <c r="I2576" t="s">
        <v>25</v>
      </c>
      <c r="J2576" t="s">
        <v>1007</v>
      </c>
      <c r="K2576" t="s">
        <v>194</v>
      </c>
      <c r="L2576">
        <v>36477</v>
      </c>
      <c r="M2576" t="s">
        <v>361</v>
      </c>
      <c r="N2576" t="str">
        <f t="shared" si="138"/>
        <v>Artarmon,</v>
      </c>
      <c r="O2576" t="str">
        <f t="shared" si="139"/>
        <v>Artarmon</v>
      </c>
      <c r="P2576" t="str">
        <f t="shared" si="140"/>
        <v>NSW</v>
      </c>
      <c r="Q2576" t="s">
        <v>1006</v>
      </c>
      <c r="R2576" t="s">
        <v>30</v>
      </c>
      <c r="S2576" t="s">
        <v>31</v>
      </c>
      <c r="T2576" t="s">
        <v>44</v>
      </c>
      <c r="U2576">
        <v>165900</v>
      </c>
    </row>
    <row r="2577" spans="1:21" x14ac:dyDescent="0.25">
      <c r="A2577" t="s">
        <v>120</v>
      </c>
      <c r="B2577">
        <v>2011</v>
      </c>
      <c r="C2577" t="s">
        <v>160</v>
      </c>
      <c r="D2577" t="s">
        <v>30</v>
      </c>
      <c r="E2577" t="s">
        <v>2860</v>
      </c>
      <c r="F2577" t="s">
        <v>37</v>
      </c>
      <c r="G2577" t="s">
        <v>23</v>
      </c>
      <c r="H2577" t="s">
        <v>162</v>
      </c>
      <c r="I2577" t="s">
        <v>50</v>
      </c>
      <c r="J2577" t="s">
        <v>26</v>
      </c>
      <c r="K2577" t="s">
        <v>163</v>
      </c>
      <c r="L2577">
        <v>175728</v>
      </c>
      <c r="M2577" t="s">
        <v>68</v>
      </c>
      <c r="N2577" t="str">
        <f t="shared" si="138"/>
        <v>Castle Hill,</v>
      </c>
      <c r="O2577" t="str">
        <f t="shared" si="139"/>
        <v>Castle Hill</v>
      </c>
      <c r="P2577" t="str">
        <f t="shared" si="140"/>
        <v>NSW</v>
      </c>
      <c r="Q2577" t="s">
        <v>137</v>
      </c>
      <c r="R2577" t="s">
        <v>30</v>
      </c>
      <c r="S2577" t="s">
        <v>31</v>
      </c>
      <c r="T2577" t="s">
        <v>32</v>
      </c>
      <c r="U2577">
        <v>15990</v>
      </c>
    </row>
    <row r="2578" spans="1:21" x14ac:dyDescent="0.25">
      <c r="A2578" t="s">
        <v>252</v>
      </c>
      <c r="B2578">
        <v>2017</v>
      </c>
      <c r="C2578" t="s">
        <v>507</v>
      </c>
      <c r="D2578" t="s">
        <v>30</v>
      </c>
      <c r="E2578" t="s">
        <v>2861</v>
      </c>
      <c r="F2578" t="s">
        <v>37</v>
      </c>
      <c r="G2578" t="s">
        <v>23</v>
      </c>
      <c r="H2578" t="s">
        <v>24</v>
      </c>
      <c r="I2578" t="s">
        <v>25</v>
      </c>
      <c r="J2578" t="s">
        <v>26</v>
      </c>
      <c r="K2578" t="s">
        <v>208</v>
      </c>
      <c r="L2578">
        <v>211397</v>
      </c>
      <c r="M2578" t="s">
        <v>393</v>
      </c>
      <c r="N2578" t="str">
        <f t="shared" si="138"/>
        <v>Arncliffe,</v>
      </c>
      <c r="O2578" t="str">
        <f t="shared" si="139"/>
        <v>Arncliffe</v>
      </c>
      <c r="P2578" t="str">
        <f t="shared" si="140"/>
        <v>NSW</v>
      </c>
      <c r="Q2578" t="s">
        <v>29</v>
      </c>
      <c r="R2578" t="s">
        <v>30</v>
      </c>
      <c r="S2578" t="s">
        <v>31</v>
      </c>
      <c r="T2578" t="s">
        <v>32</v>
      </c>
      <c r="U2578">
        <v>19990</v>
      </c>
    </row>
    <row r="2579" spans="1:21" x14ac:dyDescent="0.25">
      <c r="A2579" t="s">
        <v>2862</v>
      </c>
      <c r="B2579">
        <v>2022</v>
      </c>
      <c r="C2579" t="s">
        <v>2863</v>
      </c>
      <c r="D2579" t="s">
        <v>138</v>
      </c>
      <c r="E2579" t="s">
        <v>2864</v>
      </c>
      <c r="F2579" t="s">
        <v>37</v>
      </c>
      <c r="G2579" t="s">
        <v>23</v>
      </c>
      <c r="H2579" t="s">
        <v>1130</v>
      </c>
      <c r="I2579" t="s">
        <v>110</v>
      </c>
      <c r="J2579" t="s">
        <v>66</v>
      </c>
      <c r="K2579" t="s">
        <v>1075</v>
      </c>
      <c r="L2579">
        <v>12057</v>
      </c>
      <c r="M2579" t="s">
        <v>1034</v>
      </c>
      <c r="N2579" t="str">
        <f t="shared" si="138"/>
        <v>Capalaba,</v>
      </c>
      <c r="O2579" t="str">
        <f t="shared" si="139"/>
        <v>Capalaba</v>
      </c>
      <c r="P2579" t="str">
        <f t="shared" si="140"/>
        <v>QLD</v>
      </c>
      <c r="Q2579" t="s">
        <v>61</v>
      </c>
      <c r="R2579" t="s">
        <v>138</v>
      </c>
      <c r="S2579" t="s">
        <v>31</v>
      </c>
      <c r="T2579" t="s">
        <v>44</v>
      </c>
      <c r="U2579">
        <v>149990</v>
      </c>
    </row>
    <row r="2580" spans="1:21" x14ac:dyDescent="0.25">
      <c r="A2580" t="s">
        <v>240</v>
      </c>
      <c r="B2580">
        <v>2014</v>
      </c>
      <c r="C2580" t="s">
        <v>694</v>
      </c>
      <c r="D2580" t="s">
        <v>138</v>
      </c>
      <c r="E2580" t="s">
        <v>2112</v>
      </c>
      <c r="F2580" t="s">
        <v>37</v>
      </c>
      <c r="G2580" t="s">
        <v>115</v>
      </c>
      <c r="H2580" t="s">
        <v>614</v>
      </c>
      <c r="I2580" t="s">
        <v>110</v>
      </c>
      <c r="J2580" t="s">
        <v>26</v>
      </c>
      <c r="K2580" t="s">
        <v>176</v>
      </c>
      <c r="L2580">
        <v>82226</v>
      </c>
      <c r="M2580" t="s">
        <v>209</v>
      </c>
      <c r="N2580" t="str">
        <f t="shared" si="138"/>
        <v>Granville,</v>
      </c>
      <c r="O2580" t="str">
        <f t="shared" si="139"/>
        <v>Granville</v>
      </c>
      <c r="P2580" t="str">
        <f t="shared" si="140"/>
        <v>NSW</v>
      </c>
      <c r="Q2580" t="s">
        <v>29</v>
      </c>
      <c r="R2580" t="s">
        <v>138</v>
      </c>
      <c r="S2580" t="s">
        <v>31</v>
      </c>
      <c r="T2580" t="s">
        <v>44</v>
      </c>
      <c r="U2580">
        <v>29950</v>
      </c>
    </row>
    <row r="2581" spans="1:21" x14ac:dyDescent="0.25">
      <c r="A2581" t="s">
        <v>210</v>
      </c>
      <c r="B2581">
        <v>2023</v>
      </c>
      <c r="C2581">
        <v>3</v>
      </c>
      <c r="D2581" t="s">
        <v>1295</v>
      </c>
      <c r="E2581" t="s">
        <v>2865</v>
      </c>
      <c r="F2581" t="s">
        <v>134</v>
      </c>
      <c r="G2581" t="s">
        <v>23</v>
      </c>
      <c r="H2581" t="s">
        <v>144</v>
      </c>
      <c r="I2581" t="s">
        <v>39</v>
      </c>
      <c r="J2581" t="s">
        <v>66</v>
      </c>
      <c r="K2581" t="s">
        <v>51</v>
      </c>
      <c r="L2581">
        <v>7</v>
      </c>
      <c r="M2581" t="s">
        <v>393</v>
      </c>
      <c r="N2581" t="str">
        <f t="shared" si="138"/>
        <v>Arncliffe,</v>
      </c>
      <c r="O2581" t="str">
        <f t="shared" si="139"/>
        <v>Arncliffe</v>
      </c>
      <c r="P2581" t="str">
        <f t="shared" si="140"/>
        <v>NSW</v>
      </c>
      <c r="Q2581" t="s">
        <v>29</v>
      </c>
      <c r="R2581" t="s">
        <v>35</v>
      </c>
      <c r="S2581" t="s">
        <v>43</v>
      </c>
      <c r="T2581" t="s">
        <v>44</v>
      </c>
      <c r="U2581">
        <v>41288</v>
      </c>
    </row>
    <row r="2582" spans="1:21" x14ac:dyDescent="0.25">
      <c r="A2582" t="s">
        <v>120</v>
      </c>
      <c r="B2582">
        <v>2020</v>
      </c>
      <c r="C2582" t="s">
        <v>383</v>
      </c>
      <c r="D2582" t="s">
        <v>138</v>
      </c>
      <c r="E2582" t="s">
        <v>2866</v>
      </c>
      <c r="F2582" t="s">
        <v>37</v>
      </c>
      <c r="G2582" t="s">
        <v>23</v>
      </c>
      <c r="H2582" t="s">
        <v>49</v>
      </c>
      <c r="I2582" t="s">
        <v>110</v>
      </c>
      <c r="J2582" t="s">
        <v>26</v>
      </c>
      <c r="K2582" t="s">
        <v>199</v>
      </c>
      <c r="L2582">
        <v>56270</v>
      </c>
      <c r="M2582" t="s">
        <v>887</v>
      </c>
      <c r="N2582" t="str">
        <f t="shared" si="138"/>
        <v>Narellan,</v>
      </c>
      <c r="O2582" t="str">
        <f t="shared" si="139"/>
        <v>Narellan</v>
      </c>
      <c r="P2582" t="str">
        <f t="shared" si="140"/>
        <v>NSW</v>
      </c>
      <c r="Q2582" t="s">
        <v>29</v>
      </c>
      <c r="R2582" t="s">
        <v>138</v>
      </c>
      <c r="S2582" t="s">
        <v>31</v>
      </c>
      <c r="T2582" t="s">
        <v>44</v>
      </c>
      <c r="U2582">
        <v>55990</v>
      </c>
    </row>
    <row r="2583" spans="1:21" x14ac:dyDescent="0.25">
      <c r="A2583" t="s">
        <v>55</v>
      </c>
      <c r="B2583">
        <v>2016</v>
      </c>
      <c r="C2583" t="s">
        <v>1445</v>
      </c>
      <c r="D2583" t="s">
        <v>116</v>
      </c>
      <c r="E2583" t="s">
        <v>2867</v>
      </c>
      <c r="F2583" t="s">
        <v>37</v>
      </c>
      <c r="G2583" t="s">
        <v>23</v>
      </c>
      <c r="H2583" t="s">
        <v>49</v>
      </c>
      <c r="I2583" t="s">
        <v>25</v>
      </c>
      <c r="J2583" t="s">
        <v>40</v>
      </c>
      <c r="K2583" t="s">
        <v>283</v>
      </c>
      <c r="L2583">
        <v>127138</v>
      </c>
      <c r="M2583" t="s">
        <v>860</v>
      </c>
      <c r="N2583" t="str">
        <f t="shared" si="138"/>
        <v>Pakenham,</v>
      </c>
      <c r="O2583" t="str">
        <f t="shared" si="139"/>
        <v>Pakenham</v>
      </c>
      <c r="P2583" t="str">
        <f t="shared" si="140"/>
        <v>VIC</v>
      </c>
      <c r="Q2583" t="s">
        <v>29</v>
      </c>
      <c r="R2583" t="s">
        <v>116</v>
      </c>
      <c r="S2583" t="s">
        <v>31</v>
      </c>
      <c r="T2583" t="s">
        <v>44</v>
      </c>
      <c r="U2583">
        <v>45888</v>
      </c>
    </row>
    <row r="2584" spans="1:21" x14ac:dyDescent="0.25">
      <c r="A2584" t="s">
        <v>155</v>
      </c>
      <c r="B2584">
        <v>2015</v>
      </c>
      <c r="C2584" t="s">
        <v>898</v>
      </c>
      <c r="D2584" t="s">
        <v>30</v>
      </c>
      <c r="E2584" t="s">
        <v>2868</v>
      </c>
      <c r="F2584" t="s">
        <v>37</v>
      </c>
      <c r="G2584" t="s">
        <v>23</v>
      </c>
      <c r="H2584" t="s">
        <v>49</v>
      </c>
      <c r="I2584" t="s">
        <v>39</v>
      </c>
      <c r="J2584" t="s">
        <v>66</v>
      </c>
      <c r="K2584" t="s">
        <v>136</v>
      </c>
      <c r="L2584">
        <v>112739</v>
      </c>
      <c r="M2584" t="s">
        <v>265</v>
      </c>
      <c r="N2584" t="str">
        <f t="shared" si="138"/>
        <v>Campbelltown,</v>
      </c>
      <c r="O2584" t="str">
        <f t="shared" si="139"/>
        <v>Campbelltown</v>
      </c>
      <c r="P2584" t="str">
        <f t="shared" si="140"/>
        <v>NSW</v>
      </c>
      <c r="Q2584" t="s">
        <v>29</v>
      </c>
      <c r="R2584" t="s">
        <v>30</v>
      </c>
      <c r="S2584" t="s">
        <v>31</v>
      </c>
      <c r="T2584" t="s">
        <v>44</v>
      </c>
      <c r="U2584">
        <v>16950</v>
      </c>
    </row>
    <row r="2585" spans="1:21" x14ac:dyDescent="0.25">
      <c r="A2585" t="s">
        <v>55</v>
      </c>
      <c r="B2585">
        <v>2017</v>
      </c>
      <c r="C2585" t="s">
        <v>1272</v>
      </c>
      <c r="D2585" t="s">
        <v>47</v>
      </c>
      <c r="E2585" t="s">
        <v>2641</v>
      </c>
      <c r="F2585" t="s">
        <v>37</v>
      </c>
      <c r="G2585" t="s">
        <v>23</v>
      </c>
      <c r="H2585" t="s">
        <v>1028</v>
      </c>
      <c r="I2585" t="s">
        <v>50</v>
      </c>
      <c r="J2585" t="s">
        <v>40</v>
      </c>
      <c r="K2585" t="s">
        <v>27</v>
      </c>
      <c r="L2585">
        <v>59978</v>
      </c>
      <c r="M2585" t="s">
        <v>1015</v>
      </c>
      <c r="N2585" t="str">
        <f t="shared" si="138"/>
        <v>Laverton North,</v>
      </c>
      <c r="O2585" t="str">
        <f t="shared" si="139"/>
        <v>Laverton North</v>
      </c>
      <c r="P2585" t="str">
        <f t="shared" si="140"/>
        <v>VIC</v>
      </c>
      <c r="Q2585" t="s">
        <v>61</v>
      </c>
      <c r="R2585" t="s">
        <v>47</v>
      </c>
      <c r="S2585" t="s">
        <v>53</v>
      </c>
      <c r="T2585" t="s">
        <v>54</v>
      </c>
      <c r="U2585">
        <v>108990</v>
      </c>
    </row>
    <row r="2586" spans="1:21" x14ac:dyDescent="0.25">
      <c r="A2586" t="s">
        <v>1227</v>
      </c>
      <c r="B2586">
        <v>2023</v>
      </c>
      <c r="C2586" t="s">
        <v>740</v>
      </c>
      <c r="D2586" t="s">
        <v>1229</v>
      </c>
      <c r="E2586" t="s">
        <v>2869</v>
      </c>
      <c r="F2586" t="s">
        <v>134</v>
      </c>
      <c r="G2586" t="s">
        <v>23</v>
      </c>
      <c r="H2586" t="s">
        <v>38</v>
      </c>
      <c r="I2586" t="s">
        <v>39</v>
      </c>
      <c r="J2586" t="s">
        <v>91</v>
      </c>
      <c r="K2586" t="s">
        <v>1116</v>
      </c>
      <c r="L2586">
        <v>7</v>
      </c>
      <c r="M2586" t="s">
        <v>324</v>
      </c>
      <c r="N2586" t="str">
        <f t="shared" si="138"/>
        <v>Kirrawee,</v>
      </c>
      <c r="O2586" t="str">
        <f t="shared" si="139"/>
        <v>Kirrawee</v>
      </c>
      <c r="P2586" t="str">
        <f t="shared" si="140"/>
        <v>NSW</v>
      </c>
      <c r="Q2586" t="s">
        <v>29</v>
      </c>
      <c r="R2586" t="s">
        <v>30</v>
      </c>
      <c r="S2586" t="s">
        <v>31</v>
      </c>
      <c r="T2586" t="s">
        <v>44</v>
      </c>
      <c r="U2586">
        <v>40990</v>
      </c>
    </row>
    <row r="2587" spans="1:21" x14ac:dyDescent="0.25">
      <c r="A2587" t="s">
        <v>69</v>
      </c>
      <c r="B2587">
        <v>2019</v>
      </c>
      <c r="C2587" t="s">
        <v>177</v>
      </c>
      <c r="D2587" t="s">
        <v>152</v>
      </c>
      <c r="E2587" t="s">
        <v>610</v>
      </c>
      <c r="F2587" t="s">
        <v>37</v>
      </c>
      <c r="G2587" t="s">
        <v>23</v>
      </c>
      <c r="H2587" t="s">
        <v>49</v>
      </c>
      <c r="I2587" t="s">
        <v>39</v>
      </c>
      <c r="J2587" t="s">
        <v>66</v>
      </c>
      <c r="K2587" t="s">
        <v>67</v>
      </c>
      <c r="L2587">
        <v>47706</v>
      </c>
      <c r="M2587" t="s">
        <v>989</v>
      </c>
      <c r="N2587" t="str">
        <f t="shared" si="138"/>
        <v>South Hurstville,</v>
      </c>
      <c r="O2587" t="str">
        <f t="shared" si="139"/>
        <v>South Hurstville</v>
      </c>
      <c r="P2587" t="str">
        <f t="shared" si="140"/>
        <v>NSW</v>
      </c>
      <c r="Q2587" t="s">
        <v>29</v>
      </c>
      <c r="R2587" t="s">
        <v>152</v>
      </c>
      <c r="S2587" t="s">
        <v>31</v>
      </c>
      <c r="T2587" t="s">
        <v>44</v>
      </c>
      <c r="U2587">
        <v>29990</v>
      </c>
    </row>
    <row r="2588" spans="1:21" x14ac:dyDescent="0.25">
      <c r="A2588" t="s">
        <v>33</v>
      </c>
      <c r="B2588">
        <v>2023</v>
      </c>
      <c r="C2588" t="s">
        <v>605</v>
      </c>
      <c r="D2588" t="s">
        <v>606</v>
      </c>
      <c r="E2588" t="s">
        <v>2870</v>
      </c>
      <c r="F2588" t="s">
        <v>134</v>
      </c>
      <c r="G2588" t="s">
        <v>23</v>
      </c>
      <c r="H2588" t="s">
        <v>1006</v>
      </c>
      <c r="I2588" t="s">
        <v>39</v>
      </c>
      <c r="J2588" t="s">
        <v>1007</v>
      </c>
      <c r="K2588" t="s">
        <v>194</v>
      </c>
      <c r="L2588">
        <v>15</v>
      </c>
      <c r="M2588" t="s">
        <v>78</v>
      </c>
      <c r="N2588" t="str">
        <f t="shared" si="138"/>
        <v>Blacktown,</v>
      </c>
      <c r="O2588" t="str">
        <f t="shared" si="139"/>
        <v>Blacktown</v>
      </c>
      <c r="P2588" t="str">
        <f t="shared" si="140"/>
        <v>NSW</v>
      </c>
      <c r="Q2588" t="s">
        <v>1006</v>
      </c>
      <c r="R2588" t="s">
        <v>30</v>
      </c>
      <c r="S2588" t="s">
        <v>31</v>
      </c>
      <c r="T2588" t="s">
        <v>44</v>
      </c>
      <c r="U2588">
        <v>57709</v>
      </c>
    </row>
    <row r="2589" spans="1:21" x14ac:dyDescent="0.25">
      <c r="A2589" t="s">
        <v>155</v>
      </c>
      <c r="B2589">
        <v>2019</v>
      </c>
      <c r="C2589" t="s">
        <v>230</v>
      </c>
      <c r="D2589" t="s">
        <v>35</v>
      </c>
      <c r="E2589" t="s">
        <v>528</v>
      </c>
      <c r="F2589" t="s">
        <v>37</v>
      </c>
      <c r="G2589" t="s">
        <v>23</v>
      </c>
      <c r="H2589" t="s">
        <v>49</v>
      </c>
      <c r="I2589" t="s">
        <v>39</v>
      </c>
      <c r="J2589" t="s">
        <v>66</v>
      </c>
      <c r="K2589" t="s">
        <v>199</v>
      </c>
      <c r="L2589">
        <v>54972</v>
      </c>
      <c r="M2589" t="s">
        <v>1148</v>
      </c>
      <c r="N2589" t="str">
        <f t="shared" si="138"/>
        <v>Alexandria,</v>
      </c>
      <c r="O2589" t="str">
        <f t="shared" si="139"/>
        <v>Alexandria</v>
      </c>
      <c r="P2589" t="str">
        <f t="shared" si="140"/>
        <v>NSW</v>
      </c>
      <c r="Q2589" t="s">
        <v>29</v>
      </c>
      <c r="R2589" t="s">
        <v>35</v>
      </c>
      <c r="S2589" t="s">
        <v>31</v>
      </c>
      <c r="T2589" t="s">
        <v>44</v>
      </c>
      <c r="U2589">
        <v>23990</v>
      </c>
    </row>
    <row r="2590" spans="1:21" x14ac:dyDescent="0.25">
      <c r="A2590" t="s">
        <v>210</v>
      </c>
      <c r="B2590">
        <v>2016</v>
      </c>
      <c r="C2590" t="s">
        <v>211</v>
      </c>
      <c r="D2590" t="s">
        <v>30</v>
      </c>
      <c r="E2590" t="s">
        <v>2871</v>
      </c>
      <c r="F2590" t="s">
        <v>37</v>
      </c>
      <c r="G2590" t="s">
        <v>23</v>
      </c>
      <c r="H2590" t="s">
        <v>49</v>
      </c>
      <c r="I2590" t="s">
        <v>39</v>
      </c>
      <c r="J2590" t="s">
        <v>66</v>
      </c>
      <c r="K2590" t="s">
        <v>268</v>
      </c>
      <c r="L2590">
        <v>33833</v>
      </c>
      <c r="M2590" t="s">
        <v>311</v>
      </c>
      <c r="N2590" t="str">
        <f t="shared" si="138"/>
        <v>Liverpool,</v>
      </c>
      <c r="O2590" t="str">
        <f t="shared" si="139"/>
        <v>Liverpool</v>
      </c>
      <c r="P2590" t="str">
        <f t="shared" si="140"/>
        <v>NSW</v>
      </c>
      <c r="Q2590" t="s">
        <v>29</v>
      </c>
      <c r="R2590" t="s">
        <v>30</v>
      </c>
      <c r="S2590" t="s">
        <v>31</v>
      </c>
      <c r="T2590" t="s">
        <v>44</v>
      </c>
      <c r="U2590">
        <v>25500</v>
      </c>
    </row>
    <row r="2591" spans="1:21" x14ac:dyDescent="0.25">
      <c r="A2591" t="s">
        <v>45</v>
      </c>
      <c r="B2591">
        <v>2023</v>
      </c>
      <c r="C2591">
        <v>5</v>
      </c>
      <c r="D2591" t="s">
        <v>1263</v>
      </c>
      <c r="E2591" t="s">
        <v>2872</v>
      </c>
      <c r="F2591" t="s">
        <v>22</v>
      </c>
      <c r="G2591" t="s">
        <v>23</v>
      </c>
      <c r="H2591" t="s">
        <v>877</v>
      </c>
      <c r="I2591" t="s">
        <v>25</v>
      </c>
      <c r="J2591" t="s">
        <v>40</v>
      </c>
      <c r="K2591" t="s">
        <v>519</v>
      </c>
      <c r="L2591">
        <v>1598</v>
      </c>
      <c r="M2591" t="s">
        <v>1025</v>
      </c>
      <c r="N2591" t="str">
        <f t="shared" si="138"/>
        <v>Bentleigh,</v>
      </c>
      <c r="O2591" t="str">
        <f t="shared" si="139"/>
        <v>Bentleigh</v>
      </c>
      <c r="P2591" t="str">
        <f t="shared" si="140"/>
        <v>VIC</v>
      </c>
      <c r="Q2591" t="s">
        <v>61</v>
      </c>
      <c r="R2591" t="s">
        <v>152</v>
      </c>
      <c r="S2591" t="s">
        <v>31</v>
      </c>
      <c r="T2591" t="s">
        <v>44</v>
      </c>
      <c r="U2591">
        <v>176998</v>
      </c>
    </row>
    <row r="2592" spans="1:21" x14ac:dyDescent="0.25">
      <c r="A2592" t="s">
        <v>513</v>
      </c>
      <c r="B2592">
        <v>2020</v>
      </c>
      <c r="C2592" t="s">
        <v>1119</v>
      </c>
      <c r="D2592" t="s">
        <v>30</v>
      </c>
      <c r="E2592" t="s">
        <v>2873</v>
      </c>
      <c r="F2592" t="s">
        <v>37</v>
      </c>
      <c r="G2592" t="s">
        <v>23</v>
      </c>
      <c r="H2592" t="s">
        <v>235</v>
      </c>
      <c r="I2592" t="s">
        <v>25</v>
      </c>
      <c r="J2592" t="s">
        <v>91</v>
      </c>
      <c r="K2592" t="s">
        <v>609</v>
      </c>
      <c r="L2592">
        <v>16880</v>
      </c>
      <c r="M2592" t="s">
        <v>1677</v>
      </c>
      <c r="N2592" t="str">
        <f t="shared" si="138"/>
        <v>Mosman,</v>
      </c>
      <c r="O2592" t="str">
        <f t="shared" si="139"/>
        <v>Mosman</v>
      </c>
      <c r="P2592" t="str">
        <f t="shared" si="140"/>
        <v>NSW</v>
      </c>
      <c r="Q2592" t="s">
        <v>137</v>
      </c>
      <c r="R2592" t="s">
        <v>30</v>
      </c>
      <c r="S2592" t="s">
        <v>31</v>
      </c>
      <c r="T2592" t="s">
        <v>44</v>
      </c>
      <c r="U2592">
        <v>99990</v>
      </c>
    </row>
    <row r="2593" spans="1:21" x14ac:dyDescent="0.25">
      <c r="A2593" t="s">
        <v>183</v>
      </c>
      <c r="B2593">
        <v>2010</v>
      </c>
      <c r="C2593" t="s">
        <v>184</v>
      </c>
      <c r="D2593" t="s">
        <v>30</v>
      </c>
      <c r="E2593" t="s">
        <v>2874</v>
      </c>
      <c r="F2593" t="s">
        <v>37</v>
      </c>
      <c r="G2593" t="s">
        <v>23</v>
      </c>
      <c r="H2593" t="s">
        <v>135</v>
      </c>
      <c r="I2593" t="s">
        <v>110</v>
      </c>
      <c r="J2593" t="s">
        <v>26</v>
      </c>
      <c r="K2593" t="s">
        <v>534</v>
      </c>
      <c r="L2593">
        <v>311334</v>
      </c>
      <c r="M2593" t="s">
        <v>305</v>
      </c>
      <c r="N2593" t="str">
        <f t="shared" si="138"/>
        <v>Chester Hill,</v>
      </c>
      <c r="O2593" t="str">
        <f t="shared" si="139"/>
        <v>Chester Hill</v>
      </c>
      <c r="P2593" t="str">
        <f t="shared" si="140"/>
        <v>NSW</v>
      </c>
      <c r="Q2593" t="s">
        <v>137</v>
      </c>
      <c r="R2593" t="s">
        <v>30</v>
      </c>
      <c r="S2593" t="s">
        <v>31</v>
      </c>
      <c r="T2593" t="s">
        <v>44</v>
      </c>
      <c r="U2593">
        <v>6999</v>
      </c>
    </row>
    <row r="2594" spans="1:21" x14ac:dyDescent="0.25">
      <c r="A2594" t="s">
        <v>210</v>
      </c>
      <c r="B2594">
        <v>2015</v>
      </c>
      <c r="C2594">
        <v>6</v>
      </c>
      <c r="D2594" t="s">
        <v>116</v>
      </c>
      <c r="E2594" t="s">
        <v>2875</v>
      </c>
      <c r="F2594" t="s">
        <v>37</v>
      </c>
      <c r="G2594" t="s">
        <v>23</v>
      </c>
      <c r="H2594" t="s">
        <v>24</v>
      </c>
      <c r="I2594" t="s">
        <v>39</v>
      </c>
      <c r="J2594" t="s">
        <v>26</v>
      </c>
      <c r="K2594" t="s">
        <v>119</v>
      </c>
      <c r="L2594">
        <v>94060</v>
      </c>
      <c r="M2594" t="s">
        <v>324</v>
      </c>
      <c r="N2594" t="str">
        <f t="shared" si="138"/>
        <v>Kirrawee,</v>
      </c>
      <c r="O2594" t="str">
        <f t="shared" si="139"/>
        <v>Kirrawee</v>
      </c>
      <c r="P2594" t="str">
        <f t="shared" si="140"/>
        <v>NSW</v>
      </c>
      <c r="Q2594" t="s">
        <v>29</v>
      </c>
      <c r="R2594" t="s">
        <v>116</v>
      </c>
      <c r="S2594" t="s">
        <v>31</v>
      </c>
      <c r="T2594" t="s">
        <v>44</v>
      </c>
      <c r="U2594">
        <v>24888</v>
      </c>
    </row>
    <row r="2595" spans="1:21" x14ac:dyDescent="0.25">
      <c r="A2595" t="s">
        <v>155</v>
      </c>
      <c r="B2595">
        <v>2011</v>
      </c>
      <c r="C2595" t="s">
        <v>230</v>
      </c>
      <c r="D2595" t="s">
        <v>35</v>
      </c>
      <c r="E2595" t="s">
        <v>2876</v>
      </c>
      <c r="F2595" t="s">
        <v>37</v>
      </c>
      <c r="G2595" t="s">
        <v>23</v>
      </c>
      <c r="H2595" t="s">
        <v>49</v>
      </c>
      <c r="I2595" t="s">
        <v>39</v>
      </c>
      <c r="J2595" t="s">
        <v>66</v>
      </c>
      <c r="K2595" t="s">
        <v>202</v>
      </c>
      <c r="L2595">
        <v>96137</v>
      </c>
      <c r="M2595" t="s">
        <v>209</v>
      </c>
      <c r="N2595" t="str">
        <f t="shared" si="138"/>
        <v>Granville,</v>
      </c>
      <c r="O2595" t="str">
        <f t="shared" si="139"/>
        <v>Granville</v>
      </c>
      <c r="P2595" t="str">
        <f t="shared" si="140"/>
        <v>NSW</v>
      </c>
      <c r="Q2595" t="s">
        <v>29</v>
      </c>
      <c r="R2595" t="s">
        <v>35</v>
      </c>
      <c r="S2595" t="s">
        <v>43</v>
      </c>
      <c r="T2595" t="s">
        <v>44</v>
      </c>
      <c r="U2595">
        <v>12984</v>
      </c>
    </row>
    <row r="2596" spans="1:21" x14ac:dyDescent="0.25">
      <c r="A2596" t="s">
        <v>69</v>
      </c>
      <c r="B2596">
        <v>2017</v>
      </c>
      <c r="C2596" t="s">
        <v>441</v>
      </c>
      <c r="D2596" t="s">
        <v>138</v>
      </c>
      <c r="E2596" t="s">
        <v>2760</v>
      </c>
      <c r="F2596" t="s">
        <v>37</v>
      </c>
      <c r="G2596" t="s">
        <v>23</v>
      </c>
      <c r="H2596" t="s">
        <v>614</v>
      </c>
      <c r="I2596" t="s">
        <v>110</v>
      </c>
      <c r="J2596" t="s">
        <v>26</v>
      </c>
      <c r="K2596" t="s">
        <v>424</v>
      </c>
      <c r="L2596">
        <v>228997</v>
      </c>
      <c r="M2596" t="s">
        <v>87</v>
      </c>
      <c r="N2596" t="str">
        <f t="shared" si="138"/>
        <v>Mcgraths Hill,</v>
      </c>
      <c r="O2596" t="str">
        <f t="shared" si="139"/>
        <v>Mcgraths Hill</v>
      </c>
      <c r="P2596" t="str">
        <f t="shared" si="140"/>
        <v>NSW</v>
      </c>
      <c r="Q2596" t="s">
        <v>29</v>
      </c>
      <c r="R2596" t="s">
        <v>138</v>
      </c>
      <c r="S2596" t="s">
        <v>31</v>
      </c>
      <c r="T2596" t="s">
        <v>44</v>
      </c>
      <c r="U2596">
        <v>39990</v>
      </c>
    </row>
    <row r="2597" spans="1:21" x14ac:dyDescent="0.25">
      <c r="A2597" t="s">
        <v>252</v>
      </c>
      <c r="B2597">
        <v>2019</v>
      </c>
      <c r="C2597" t="s">
        <v>422</v>
      </c>
      <c r="D2597" t="s">
        <v>30</v>
      </c>
      <c r="E2597" t="s">
        <v>2877</v>
      </c>
      <c r="F2597" t="s">
        <v>37</v>
      </c>
      <c r="G2597" t="s">
        <v>23</v>
      </c>
      <c r="H2597" t="s">
        <v>49</v>
      </c>
      <c r="I2597" t="s">
        <v>39</v>
      </c>
      <c r="J2597" t="s">
        <v>66</v>
      </c>
      <c r="K2597" t="s">
        <v>158</v>
      </c>
      <c r="L2597">
        <v>85291</v>
      </c>
      <c r="M2597" t="s">
        <v>1025</v>
      </c>
      <c r="N2597" t="str">
        <f t="shared" si="138"/>
        <v>Bentleigh,</v>
      </c>
      <c r="O2597" t="str">
        <f t="shared" si="139"/>
        <v>Bentleigh</v>
      </c>
      <c r="P2597" t="str">
        <f t="shared" si="140"/>
        <v>VIC</v>
      </c>
      <c r="Q2597" t="s">
        <v>29</v>
      </c>
      <c r="R2597" t="s">
        <v>30</v>
      </c>
      <c r="S2597" t="s">
        <v>31</v>
      </c>
      <c r="T2597" t="s">
        <v>44</v>
      </c>
      <c r="U2597">
        <v>26990</v>
      </c>
    </row>
    <row r="2598" spans="1:21" x14ac:dyDescent="0.25">
      <c r="A2598" t="s">
        <v>102</v>
      </c>
      <c r="B2598">
        <v>2013</v>
      </c>
      <c r="C2598" t="s">
        <v>260</v>
      </c>
      <c r="D2598" t="s">
        <v>30</v>
      </c>
      <c r="E2598" t="s">
        <v>2878</v>
      </c>
      <c r="F2598" t="s">
        <v>37</v>
      </c>
      <c r="G2598" t="s">
        <v>23</v>
      </c>
      <c r="H2598" t="s">
        <v>49</v>
      </c>
      <c r="I2598" t="s">
        <v>25</v>
      </c>
      <c r="J2598" t="s">
        <v>26</v>
      </c>
      <c r="K2598" t="s">
        <v>106</v>
      </c>
      <c r="L2598">
        <v>133033</v>
      </c>
      <c r="M2598" t="s">
        <v>417</v>
      </c>
      <c r="N2598" t="str">
        <f t="shared" si="138"/>
        <v>Leichhardt,</v>
      </c>
      <c r="O2598" t="str">
        <f t="shared" si="139"/>
        <v>Leichhardt</v>
      </c>
      <c r="P2598" t="str">
        <f t="shared" si="140"/>
        <v>NSW</v>
      </c>
      <c r="Q2598" t="s">
        <v>29</v>
      </c>
      <c r="R2598" t="s">
        <v>30</v>
      </c>
      <c r="S2598" t="s">
        <v>31</v>
      </c>
      <c r="T2598" t="s">
        <v>44</v>
      </c>
      <c r="U2598">
        <v>15500</v>
      </c>
    </row>
    <row r="2599" spans="1:21" x14ac:dyDescent="0.25">
      <c r="A2599" t="s">
        <v>252</v>
      </c>
      <c r="B2599">
        <v>2019</v>
      </c>
      <c r="C2599" t="s">
        <v>531</v>
      </c>
      <c r="D2599" t="s">
        <v>152</v>
      </c>
      <c r="E2599" t="s">
        <v>1164</v>
      </c>
      <c r="F2599" t="s">
        <v>37</v>
      </c>
      <c r="G2599" t="s">
        <v>23</v>
      </c>
      <c r="H2599" t="s">
        <v>533</v>
      </c>
      <c r="I2599" t="s">
        <v>50</v>
      </c>
      <c r="J2599" t="s">
        <v>66</v>
      </c>
      <c r="K2599" t="s">
        <v>534</v>
      </c>
      <c r="L2599">
        <v>62246</v>
      </c>
      <c r="M2599" t="s">
        <v>833</v>
      </c>
      <c r="N2599" t="str">
        <f t="shared" si="138"/>
        <v>Berwick,</v>
      </c>
      <c r="O2599" t="str">
        <f t="shared" si="139"/>
        <v>Berwick</v>
      </c>
      <c r="P2599" t="str">
        <f t="shared" si="140"/>
        <v>VIC</v>
      </c>
      <c r="Q2599" t="s">
        <v>137</v>
      </c>
      <c r="R2599" t="s">
        <v>152</v>
      </c>
      <c r="S2599" t="s">
        <v>31</v>
      </c>
      <c r="T2599" t="s">
        <v>44</v>
      </c>
      <c r="U2599">
        <v>49999</v>
      </c>
    </row>
    <row r="2600" spans="1:21" x14ac:dyDescent="0.25">
      <c r="A2600" t="s">
        <v>252</v>
      </c>
      <c r="B2600">
        <v>2018</v>
      </c>
      <c r="C2600" t="s">
        <v>467</v>
      </c>
      <c r="D2600" t="s">
        <v>152</v>
      </c>
      <c r="E2600" t="s">
        <v>1531</v>
      </c>
      <c r="F2600" t="s">
        <v>37</v>
      </c>
      <c r="G2600" t="s">
        <v>23</v>
      </c>
      <c r="H2600" t="s">
        <v>49</v>
      </c>
      <c r="I2600" t="s">
        <v>39</v>
      </c>
      <c r="J2600" t="s">
        <v>66</v>
      </c>
      <c r="K2600" t="s">
        <v>199</v>
      </c>
      <c r="L2600">
        <v>30527</v>
      </c>
      <c r="M2600" t="s">
        <v>265</v>
      </c>
      <c r="N2600" t="str">
        <f t="shared" si="138"/>
        <v>Campbelltown,</v>
      </c>
      <c r="O2600" t="str">
        <f t="shared" si="139"/>
        <v>Campbelltown</v>
      </c>
      <c r="P2600" t="str">
        <f t="shared" si="140"/>
        <v>NSW</v>
      </c>
      <c r="Q2600" t="s">
        <v>29</v>
      </c>
      <c r="R2600" t="s">
        <v>152</v>
      </c>
      <c r="S2600" t="s">
        <v>31</v>
      </c>
      <c r="T2600" t="s">
        <v>44</v>
      </c>
      <c r="U2600">
        <v>21990</v>
      </c>
    </row>
    <row r="2601" spans="1:21" x14ac:dyDescent="0.25">
      <c r="A2601" t="s">
        <v>88</v>
      </c>
      <c r="B2601">
        <v>2012</v>
      </c>
      <c r="C2601" t="s">
        <v>89</v>
      </c>
      <c r="D2601" t="s">
        <v>35</v>
      </c>
      <c r="E2601" t="s">
        <v>2880</v>
      </c>
      <c r="F2601" t="s">
        <v>37</v>
      </c>
      <c r="G2601" t="s">
        <v>23</v>
      </c>
      <c r="H2601" t="s">
        <v>65</v>
      </c>
      <c r="I2601" t="s">
        <v>39</v>
      </c>
      <c r="J2601" t="s">
        <v>66</v>
      </c>
      <c r="K2601" t="s">
        <v>51</v>
      </c>
      <c r="L2601">
        <v>100390</v>
      </c>
      <c r="M2601" t="s">
        <v>214</v>
      </c>
      <c r="N2601" t="str">
        <f t="shared" si="138"/>
        <v>Minchinbury,</v>
      </c>
      <c r="O2601" t="str">
        <f t="shared" si="139"/>
        <v>Minchinbury</v>
      </c>
      <c r="P2601" t="str">
        <f t="shared" si="140"/>
        <v>NSW</v>
      </c>
      <c r="Q2601" t="s">
        <v>29</v>
      </c>
      <c r="R2601" t="s">
        <v>35</v>
      </c>
      <c r="S2601" t="s">
        <v>43</v>
      </c>
      <c r="T2601" t="s">
        <v>44</v>
      </c>
      <c r="U2601">
        <v>15995</v>
      </c>
    </row>
    <row r="2602" spans="1:21" x14ac:dyDescent="0.25">
      <c r="A2602" t="s">
        <v>240</v>
      </c>
      <c r="B2602">
        <v>2017</v>
      </c>
      <c r="C2602" t="s">
        <v>385</v>
      </c>
      <c r="D2602" t="s">
        <v>30</v>
      </c>
      <c r="E2602" t="s">
        <v>2881</v>
      </c>
      <c r="F2602" t="s">
        <v>37</v>
      </c>
      <c r="G2602" t="s">
        <v>23</v>
      </c>
      <c r="H2602" t="s">
        <v>127</v>
      </c>
      <c r="I2602" t="s">
        <v>39</v>
      </c>
      <c r="J2602" t="s">
        <v>66</v>
      </c>
      <c r="K2602" t="s">
        <v>262</v>
      </c>
      <c r="L2602">
        <v>55000</v>
      </c>
      <c r="M2602" t="s">
        <v>214</v>
      </c>
      <c r="N2602" t="str">
        <f t="shared" si="138"/>
        <v>Minchinbury,</v>
      </c>
      <c r="O2602" t="str">
        <f t="shared" si="139"/>
        <v>Minchinbury</v>
      </c>
      <c r="P2602" t="str">
        <f t="shared" si="140"/>
        <v>NSW</v>
      </c>
      <c r="Q2602" t="s">
        <v>29</v>
      </c>
      <c r="R2602" t="s">
        <v>30</v>
      </c>
      <c r="S2602" t="s">
        <v>31</v>
      </c>
      <c r="T2602" t="s">
        <v>44</v>
      </c>
      <c r="U2602">
        <v>21995</v>
      </c>
    </row>
    <row r="2603" spans="1:21" x14ac:dyDescent="0.25">
      <c r="A2603" t="s">
        <v>155</v>
      </c>
      <c r="B2603">
        <v>2014</v>
      </c>
      <c r="C2603" t="s">
        <v>230</v>
      </c>
      <c r="D2603" t="s">
        <v>35</v>
      </c>
      <c r="E2603" t="s">
        <v>2882</v>
      </c>
      <c r="F2603" t="s">
        <v>37</v>
      </c>
      <c r="G2603" t="s">
        <v>23</v>
      </c>
      <c r="H2603" t="s">
        <v>179</v>
      </c>
      <c r="I2603" t="s">
        <v>39</v>
      </c>
      <c r="J2603" t="s">
        <v>66</v>
      </c>
      <c r="K2603" t="s">
        <v>86</v>
      </c>
      <c r="L2603">
        <v>103781</v>
      </c>
      <c r="M2603" t="s">
        <v>349</v>
      </c>
      <c r="N2603" t="str">
        <f t="shared" si="138"/>
        <v>Penrith,</v>
      </c>
      <c r="O2603" t="str">
        <f t="shared" si="139"/>
        <v>Penrith</v>
      </c>
      <c r="P2603" t="str">
        <f t="shared" si="140"/>
        <v>NSW</v>
      </c>
      <c r="Q2603" t="s">
        <v>29</v>
      </c>
      <c r="R2603" t="s">
        <v>35</v>
      </c>
      <c r="S2603" t="s">
        <v>43</v>
      </c>
      <c r="T2603" t="s">
        <v>44</v>
      </c>
      <c r="U2603">
        <v>16950</v>
      </c>
    </row>
    <row r="2604" spans="1:21" x14ac:dyDescent="0.25">
      <c r="A2604" t="s">
        <v>69</v>
      </c>
      <c r="B2604">
        <v>2016</v>
      </c>
      <c r="C2604" t="s">
        <v>441</v>
      </c>
      <c r="D2604" t="s">
        <v>138</v>
      </c>
      <c r="E2604" t="s">
        <v>2883</v>
      </c>
      <c r="F2604" t="s">
        <v>37</v>
      </c>
      <c r="G2604" t="s">
        <v>23</v>
      </c>
      <c r="H2604" t="s">
        <v>614</v>
      </c>
      <c r="I2604" t="s">
        <v>110</v>
      </c>
      <c r="J2604" t="s">
        <v>26</v>
      </c>
      <c r="K2604" t="s">
        <v>424</v>
      </c>
      <c r="L2604">
        <v>175078</v>
      </c>
      <c r="M2604" t="s">
        <v>997</v>
      </c>
      <c r="N2604" t="str">
        <f t="shared" si="138"/>
        <v>Archerfield,</v>
      </c>
      <c r="O2604" t="str">
        <f t="shared" si="139"/>
        <v>Archerfield</v>
      </c>
      <c r="P2604" t="str">
        <f t="shared" si="140"/>
        <v>QLD</v>
      </c>
      <c r="Q2604" t="s">
        <v>29</v>
      </c>
      <c r="R2604" t="s">
        <v>138</v>
      </c>
      <c r="S2604" t="s">
        <v>31</v>
      </c>
      <c r="T2604" t="s">
        <v>44</v>
      </c>
      <c r="U2604">
        <v>39990</v>
      </c>
    </row>
    <row r="2605" spans="1:21" x14ac:dyDescent="0.25">
      <c r="A2605" t="s">
        <v>102</v>
      </c>
      <c r="B2605">
        <v>2023</v>
      </c>
      <c r="C2605" t="s">
        <v>169</v>
      </c>
      <c r="D2605" t="s">
        <v>2452</v>
      </c>
      <c r="E2605" t="s">
        <v>2792</v>
      </c>
      <c r="F2605" t="s">
        <v>134</v>
      </c>
      <c r="G2605" t="s">
        <v>23</v>
      </c>
      <c r="H2605" t="s">
        <v>123</v>
      </c>
      <c r="I2605" t="s">
        <v>39</v>
      </c>
      <c r="J2605" t="s">
        <v>40</v>
      </c>
      <c r="K2605" t="s">
        <v>119</v>
      </c>
      <c r="L2605">
        <v>13</v>
      </c>
      <c r="M2605" t="s">
        <v>1193</v>
      </c>
      <c r="N2605" t="str">
        <f t="shared" si="138"/>
        <v>Chatswood,</v>
      </c>
      <c r="O2605" t="str">
        <f t="shared" si="139"/>
        <v>Chatswood</v>
      </c>
      <c r="P2605" t="str">
        <f t="shared" si="140"/>
        <v>NSW</v>
      </c>
      <c r="Q2605" t="s">
        <v>125</v>
      </c>
      <c r="R2605" t="s">
        <v>30</v>
      </c>
      <c r="S2605" t="s">
        <v>31</v>
      </c>
      <c r="T2605" t="s">
        <v>44</v>
      </c>
      <c r="U2605">
        <v>42990</v>
      </c>
    </row>
    <row r="2606" spans="1:21" x14ac:dyDescent="0.25">
      <c r="A2606" t="s">
        <v>513</v>
      </c>
      <c r="B2606">
        <v>2011</v>
      </c>
      <c r="C2606" t="s">
        <v>1119</v>
      </c>
      <c r="D2606" t="s">
        <v>30</v>
      </c>
      <c r="E2606" t="s">
        <v>2884</v>
      </c>
      <c r="F2606" t="s">
        <v>37</v>
      </c>
      <c r="G2606" t="s">
        <v>23</v>
      </c>
      <c r="H2606" t="s">
        <v>235</v>
      </c>
      <c r="I2606" t="s">
        <v>110</v>
      </c>
      <c r="J2606" t="s">
        <v>40</v>
      </c>
      <c r="K2606" t="s">
        <v>268</v>
      </c>
      <c r="L2606">
        <v>183107</v>
      </c>
      <c r="M2606" t="s">
        <v>52</v>
      </c>
      <c r="N2606" t="str">
        <f t="shared" si="138"/>
        <v>Sylvania,</v>
      </c>
      <c r="O2606" t="str">
        <f t="shared" si="139"/>
        <v>Sylvania</v>
      </c>
      <c r="P2606" t="str">
        <f t="shared" si="140"/>
        <v>NSW</v>
      </c>
      <c r="Q2606" t="s">
        <v>137</v>
      </c>
      <c r="R2606" t="s">
        <v>30</v>
      </c>
      <c r="S2606" t="s">
        <v>31</v>
      </c>
      <c r="T2606" t="s">
        <v>44</v>
      </c>
      <c r="U2606">
        <v>20990</v>
      </c>
    </row>
    <row r="2607" spans="1:21" x14ac:dyDescent="0.25">
      <c r="A2607" t="s">
        <v>240</v>
      </c>
      <c r="B2607">
        <v>2013</v>
      </c>
      <c r="C2607" t="s">
        <v>1509</v>
      </c>
      <c r="D2607" t="s">
        <v>138</v>
      </c>
      <c r="E2607" t="s">
        <v>2885</v>
      </c>
      <c r="F2607" t="s">
        <v>37</v>
      </c>
      <c r="G2607" t="s">
        <v>23</v>
      </c>
      <c r="H2607" t="s">
        <v>294</v>
      </c>
      <c r="I2607" t="s">
        <v>50</v>
      </c>
      <c r="J2607" t="s">
        <v>66</v>
      </c>
      <c r="K2607" t="s">
        <v>1393</v>
      </c>
      <c r="L2607">
        <v>105681</v>
      </c>
      <c r="M2607" t="s">
        <v>311</v>
      </c>
      <c r="N2607" t="str">
        <f t="shared" si="138"/>
        <v>Liverpool,</v>
      </c>
      <c r="O2607" t="str">
        <f t="shared" si="139"/>
        <v>Liverpool</v>
      </c>
      <c r="P2607" t="str">
        <f t="shared" si="140"/>
        <v>NSW</v>
      </c>
      <c r="Q2607" t="s">
        <v>61</v>
      </c>
      <c r="R2607" t="s">
        <v>138</v>
      </c>
      <c r="S2607" t="s">
        <v>53</v>
      </c>
      <c r="T2607" t="s">
        <v>98</v>
      </c>
      <c r="U2607">
        <v>38888</v>
      </c>
    </row>
    <row r="2608" spans="1:21" x14ac:dyDescent="0.25">
      <c r="A2608" t="s">
        <v>113</v>
      </c>
      <c r="B2608">
        <v>2014</v>
      </c>
      <c r="C2608" t="s">
        <v>247</v>
      </c>
      <c r="D2608" t="s">
        <v>152</v>
      </c>
      <c r="E2608" t="s">
        <v>2886</v>
      </c>
      <c r="F2608" t="s">
        <v>37</v>
      </c>
      <c r="G2608" t="s">
        <v>23</v>
      </c>
      <c r="H2608" t="s">
        <v>49</v>
      </c>
      <c r="I2608" t="s">
        <v>25</v>
      </c>
      <c r="J2608" t="s">
        <v>40</v>
      </c>
      <c r="K2608" t="s">
        <v>246</v>
      </c>
      <c r="L2608">
        <v>76148</v>
      </c>
      <c r="M2608" t="s">
        <v>311</v>
      </c>
      <c r="N2608" t="str">
        <f t="shared" si="138"/>
        <v>Liverpool,</v>
      </c>
      <c r="O2608" t="str">
        <f t="shared" si="139"/>
        <v>Liverpool</v>
      </c>
      <c r="P2608" t="str">
        <f t="shared" si="140"/>
        <v>NSW</v>
      </c>
      <c r="Q2608" t="s">
        <v>29</v>
      </c>
      <c r="R2608" t="s">
        <v>152</v>
      </c>
      <c r="S2608" t="s">
        <v>31</v>
      </c>
      <c r="T2608" t="s">
        <v>44</v>
      </c>
      <c r="U2608">
        <v>33950</v>
      </c>
    </row>
    <row r="2609" spans="1:21" x14ac:dyDescent="0.25">
      <c r="A2609" t="s">
        <v>1643</v>
      </c>
      <c r="B2609">
        <v>2019</v>
      </c>
      <c r="C2609">
        <v>300</v>
      </c>
      <c r="D2609" t="s">
        <v>152</v>
      </c>
      <c r="E2609" t="s">
        <v>1644</v>
      </c>
      <c r="F2609" t="s">
        <v>37</v>
      </c>
      <c r="G2609" t="s">
        <v>23</v>
      </c>
      <c r="H2609" t="s">
        <v>1645</v>
      </c>
      <c r="I2609" t="s">
        <v>50</v>
      </c>
      <c r="J2609" t="s">
        <v>40</v>
      </c>
      <c r="K2609" t="s">
        <v>774</v>
      </c>
      <c r="L2609">
        <v>39896</v>
      </c>
      <c r="M2609" t="s">
        <v>78</v>
      </c>
      <c r="N2609" t="str">
        <f t="shared" si="138"/>
        <v>Blacktown,</v>
      </c>
      <c r="O2609" t="str">
        <f t="shared" si="139"/>
        <v>Blacktown</v>
      </c>
      <c r="P2609" t="str">
        <f t="shared" si="140"/>
        <v>NSW</v>
      </c>
      <c r="Q2609" t="s">
        <v>61</v>
      </c>
      <c r="R2609" t="s">
        <v>152</v>
      </c>
      <c r="S2609" t="s">
        <v>31</v>
      </c>
      <c r="T2609" t="s">
        <v>44</v>
      </c>
      <c r="U2609">
        <v>64880</v>
      </c>
    </row>
    <row r="2610" spans="1:21" x14ac:dyDescent="0.25">
      <c r="A2610" t="s">
        <v>489</v>
      </c>
      <c r="B2610">
        <v>2013</v>
      </c>
      <c r="C2610" t="s">
        <v>490</v>
      </c>
      <c r="D2610" t="s">
        <v>138</v>
      </c>
      <c r="E2610" t="s">
        <v>2887</v>
      </c>
      <c r="F2610" t="s">
        <v>37</v>
      </c>
      <c r="G2610" t="s">
        <v>23</v>
      </c>
      <c r="H2610" t="s">
        <v>101</v>
      </c>
      <c r="I2610" t="s">
        <v>50</v>
      </c>
      <c r="J2610" t="s">
        <v>26</v>
      </c>
      <c r="K2610" t="s">
        <v>176</v>
      </c>
      <c r="L2610">
        <v>223795</v>
      </c>
      <c r="M2610" t="s">
        <v>214</v>
      </c>
      <c r="N2610" t="str">
        <f t="shared" si="138"/>
        <v>Minchinbury,</v>
      </c>
      <c r="O2610" t="str">
        <f t="shared" si="139"/>
        <v>Minchinbury</v>
      </c>
      <c r="P2610" t="str">
        <f t="shared" si="140"/>
        <v>NSW</v>
      </c>
      <c r="Q2610" t="s">
        <v>29</v>
      </c>
      <c r="R2610" t="s">
        <v>138</v>
      </c>
      <c r="S2610" t="s">
        <v>31</v>
      </c>
      <c r="T2610" t="s">
        <v>44</v>
      </c>
      <c r="U2610">
        <v>24990</v>
      </c>
    </row>
    <row r="2611" spans="1:21" x14ac:dyDescent="0.25">
      <c r="A2611" t="s">
        <v>155</v>
      </c>
      <c r="B2611">
        <v>2018</v>
      </c>
      <c r="C2611" t="s">
        <v>816</v>
      </c>
      <c r="D2611" t="s">
        <v>152</v>
      </c>
      <c r="E2611" t="s">
        <v>2888</v>
      </c>
      <c r="F2611" t="s">
        <v>37</v>
      </c>
      <c r="G2611" t="s">
        <v>23</v>
      </c>
      <c r="H2611" t="s">
        <v>49</v>
      </c>
      <c r="I2611" t="s">
        <v>39</v>
      </c>
      <c r="J2611" t="s">
        <v>66</v>
      </c>
      <c r="K2611" t="s">
        <v>199</v>
      </c>
      <c r="L2611">
        <v>117500</v>
      </c>
      <c r="M2611" t="s">
        <v>68</v>
      </c>
      <c r="N2611" t="str">
        <f t="shared" si="138"/>
        <v>Castle Hill,</v>
      </c>
      <c r="O2611" t="str">
        <f t="shared" si="139"/>
        <v>Castle Hill</v>
      </c>
      <c r="P2611" t="str">
        <f t="shared" si="140"/>
        <v>NSW</v>
      </c>
      <c r="Q2611" t="s">
        <v>29</v>
      </c>
      <c r="R2611" t="s">
        <v>152</v>
      </c>
      <c r="S2611" t="s">
        <v>31</v>
      </c>
      <c r="T2611" t="s">
        <v>44</v>
      </c>
      <c r="U2611">
        <v>21990</v>
      </c>
    </row>
    <row r="2612" spans="1:21" x14ac:dyDescent="0.25">
      <c r="A2612" t="s">
        <v>69</v>
      </c>
      <c r="B2612">
        <v>2013</v>
      </c>
      <c r="C2612" t="s">
        <v>441</v>
      </c>
      <c r="D2612" t="s">
        <v>138</v>
      </c>
      <c r="E2612" t="s">
        <v>2732</v>
      </c>
      <c r="F2612" t="s">
        <v>37</v>
      </c>
      <c r="G2612" t="s">
        <v>115</v>
      </c>
      <c r="H2612" t="s">
        <v>101</v>
      </c>
      <c r="I2612" t="s">
        <v>110</v>
      </c>
      <c r="J2612" t="s">
        <v>26</v>
      </c>
      <c r="K2612" t="s">
        <v>365</v>
      </c>
      <c r="L2612">
        <v>247867</v>
      </c>
      <c r="M2612" t="s">
        <v>214</v>
      </c>
      <c r="N2612" t="str">
        <f t="shared" si="138"/>
        <v>Minchinbury,</v>
      </c>
      <c r="O2612" t="str">
        <f t="shared" si="139"/>
        <v>Minchinbury</v>
      </c>
      <c r="P2612" t="str">
        <f t="shared" si="140"/>
        <v>NSW</v>
      </c>
      <c r="Q2612" t="s">
        <v>29</v>
      </c>
      <c r="R2612" t="s">
        <v>138</v>
      </c>
      <c r="S2612" t="s">
        <v>31</v>
      </c>
      <c r="T2612" t="s">
        <v>44</v>
      </c>
      <c r="U2612">
        <v>29995</v>
      </c>
    </row>
    <row r="2613" spans="1:21" x14ac:dyDescent="0.25">
      <c r="A2613" t="s">
        <v>155</v>
      </c>
      <c r="B2613">
        <v>2019</v>
      </c>
      <c r="C2613" t="s">
        <v>230</v>
      </c>
      <c r="D2613" t="s">
        <v>35</v>
      </c>
      <c r="E2613" t="s">
        <v>528</v>
      </c>
      <c r="F2613" t="s">
        <v>37</v>
      </c>
      <c r="G2613" t="s">
        <v>23</v>
      </c>
      <c r="H2613" t="s">
        <v>49</v>
      </c>
      <c r="I2613" t="s">
        <v>39</v>
      </c>
      <c r="J2613" t="s">
        <v>66</v>
      </c>
      <c r="K2613" t="s">
        <v>199</v>
      </c>
      <c r="L2613">
        <v>57822</v>
      </c>
      <c r="M2613" t="s">
        <v>925</v>
      </c>
      <c r="N2613" t="str">
        <f t="shared" si="138"/>
        <v>Tweed Heads South,</v>
      </c>
      <c r="O2613" t="str">
        <f t="shared" si="139"/>
        <v>Tweed Heads South</v>
      </c>
      <c r="P2613" t="str">
        <f t="shared" si="140"/>
        <v>NSW</v>
      </c>
      <c r="Q2613" t="s">
        <v>29</v>
      </c>
      <c r="R2613" t="s">
        <v>35</v>
      </c>
      <c r="S2613" t="s">
        <v>31</v>
      </c>
      <c r="T2613" t="s">
        <v>44</v>
      </c>
      <c r="U2613">
        <v>19990</v>
      </c>
    </row>
    <row r="2614" spans="1:21" x14ac:dyDescent="0.25">
      <c r="A2614" t="s">
        <v>69</v>
      </c>
      <c r="B2614">
        <v>2019</v>
      </c>
      <c r="C2614" t="s">
        <v>441</v>
      </c>
      <c r="D2614" t="s">
        <v>138</v>
      </c>
      <c r="E2614" t="s">
        <v>2046</v>
      </c>
      <c r="F2614" t="s">
        <v>37</v>
      </c>
      <c r="G2614" t="s">
        <v>23</v>
      </c>
      <c r="H2614" t="s">
        <v>614</v>
      </c>
      <c r="I2614" t="s">
        <v>110</v>
      </c>
      <c r="J2614" t="s">
        <v>26</v>
      </c>
      <c r="K2614" t="s">
        <v>424</v>
      </c>
      <c r="L2614">
        <v>25246</v>
      </c>
      <c r="M2614" t="s">
        <v>637</v>
      </c>
      <c r="N2614" t="str">
        <f t="shared" si="138"/>
        <v>Milperra,</v>
      </c>
      <c r="O2614" t="str">
        <f t="shared" si="139"/>
        <v>Milperra</v>
      </c>
      <c r="P2614" t="str">
        <f t="shared" si="140"/>
        <v>NSW</v>
      </c>
      <c r="Q2614" t="s">
        <v>29</v>
      </c>
      <c r="R2614" t="s">
        <v>138</v>
      </c>
      <c r="S2614" t="s">
        <v>31</v>
      </c>
      <c r="T2614" t="s">
        <v>44</v>
      </c>
      <c r="U2614">
        <v>68880</v>
      </c>
    </row>
    <row r="2615" spans="1:21" x14ac:dyDescent="0.25">
      <c r="A2615" t="s">
        <v>249</v>
      </c>
      <c r="B2615">
        <v>2017</v>
      </c>
      <c r="C2615" t="s">
        <v>250</v>
      </c>
      <c r="D2615" t="s">
        <v>47</v>
      </c>
      <c r="E2615" t="s">
        <v>2890</v>
      </c>
      <c r="F2615" t="s">
        <v>37</v>
      </c>
      <c r="G2615" t="s">
        <v>23</v>
      </c>
      <c r="H2615" t="s">
        <v>49</v>
      </c>
      <c r="I2615" t="s">
        <v>25</v>
      </c>
      <c r="J2615" t="s">
        <v>40</v>
      </c>
      <c r="K2615" t="s">
        <v>379</v>
      </c>
      <c r="L2615">
        <v>145378</v>
      </c>
      <c r="M2615" t="s">
        <v>60</v>
      </c>
      <c r="N2615" t="str">
        <f t="shared" si="138"/>
        <v>Mount Druitt,</v>
      </c>
      <c r="O2615" t="str">
        <f t="shared" si="139"/>
        <v>Mount Druitt</v>
      </c>
      <c r="P2615" t="str">
        <f t="shared" si="140"/>
        <v>NSW</v>
      </c>
      <c r="Q2615" t="s">
        <v>29</v>
      </c>
      <c r="R2615" t="s">
        <v>47</v>
      </c>
      <c r="S2615" t="s">
        <v>53</v>
      </c>
      <c r="T2615" t="s">
        <v>54</v>
      </c>
      <c r="U2615">
        <v>34990</v>
      </c>
    </row>
    <row r="2616" spans="1:21" x14ac:dyDescent="0.25">
      <c r="A2616" t="s">
        <v>102</v>
      </c>
      <c r="B2616">
        <v>2023</v>
      </c>
      <c r="C2616" t="s">
        <v>647</v>
      </c>
      <c r="D2616" t="s">
        <v>2891</v>
      </c>
      <c r="E2616" t="s">
        <v>2162</v>
      </c>
      <c r="F2616" t="s">
        <v>134</v>
      </c>
      <c r="G2616" t="s">
        <v>23</v>
      </c>
      <c r="H2616" t="s">
        <v>49</v>
      </c>
      <c r="I2616" t="s">
        <v>25</v>
      </c>
      <c r="J2616" t="s">
        <v>40</v>
      </c>
      <c r="K2616" t="s">
        <v>176</v>
      </c>
      <c r="L2616" t="s">
        <v>70</v>
      </c>
      <c r="M2616" t="s">
        <v>848</v>
      </c>
      <c r="N2616" t="str">
        <f t="shared" si="138"/>
        <v>Sutherland,</v>
      </c>
      <c r="O2616" t="str">
        <f t="shared" si="139"/>
        <v>Sutherland</v>
      </c>
      <c r="P2616" t="str">
        <f t="shared" si="140"/>
        <v>NSW</v>
      </c>
      <c r="Q2616" t="s">
        <v>29</v>
      </c>
      <c r="R2616" t="s">
        <v>116</v>
      </c>
      <c r="S2616" t="s">
        <v>31</v>
      </c>
      <c r="T2616" t="s">
        <v>44</v>
      </c>
      <c r="U2616">
        <v>74990</v>
      </c>
    </row>
    <row r="2617" spans="1:21" x14ac:dyDescent="0.25">
      <c r="A2617" t="s">
        <v>33</v>
      </c>
      <c r="B2617">
        <v>2022</v>
      </c>
      <c r="C2617" t="s">
        <v>1820</v>
      </c>
      <c r="D2617" t="s">
        <v>2684</v>
      </c>
      <c r="E2617" t="s">
        <v>2892</v>
      </c>
      <c r="F2617" t="s">
        <v>134</v>
      </c>
      <c r="G2617" t="s">
        <v>23</v>
      </c>
      <c r="H2617" t="s">
        <v>38</v>
      </c>
      <c r="I2617" t="s">
        <v>39</v>
      </c>
      <c r="J2617" t="s">
        <v>91</v>
      </c>
      <c r="K2617" t="s">
        <v>2893</v>
      </c>
      <c r="L2617">
        <v>24</v>
      </c>
      <c r="M2617" t="s">
        <v>361</v>
      </c>
      <c r="N2617" t="str">
        <f t="shared" si="138"/>
        <v>Artarmon,</v>
      </c>
      <c r="O2617" t="str">
        <f t="shared" si="139"/>
        <v>Artarmon</v>
      </c>
      <c r="P2617" t="str">
        <f t="shared" si="140"/>
        <v>NSW</v>
      </c>
      <c r="Q2617" t="s">
        <v>29</v>
      </c>
      <c r="R2617" t="s">
        <v>30</v>
      </c>
      <c r="S2617" t="s">
        <v>43</v>
      </c>
      <c r="T2617" t="s">
        <v>44</v>
      </c>
      <c r="U2617">
        <v>49690</v>
      </c>
    </row>
    <row r="2618" spans="1:21" x14ac:dyDescent="0.25">
      <c r="A2618" t="s">
        <v>155</v>
      </c>
      <c r="B2618">
        <v>2019</v>
      </c>
      <c r="C2618" t="s">
        <v>170</v>
      </c>
      <c r="D2618" t="s">
        <v>30</v>
      </c>
      <c r="E2618" t="s">
        <v>1989</v>
      </c>
      <c r="F2618" t="s">
        <v>37</v>
      </c>
      <c r="G2618" t="s">
        <v>23</v>
      </c>
      <c r="H2618" t="s">
        <v>49</v>
      </c>
      <c r="I2618" t="s">
        <v>39</v>
      </c>
      <c r="J2618" t="s">
        <v>66</v>
      </c>
      <c r="K2618" t="s">
        <v>158</v>
      </c>
      <c r="L2618">
        <v>80595</v>
      </c>
      <c r="M2618" t="s">
        <v>393</v>
      </c>
      <c r="N2618" t="str">
        <f t="shared" si="138"/>
        <v>Arncliffe,</v>
      </c>
      <c r="O2618" t="str">
        <f t="shared" si="139"/>
        <v>Arncliffe</v>
      </c>
      <c r="P2618" t="str">
        <f t="shared" si="140"/>
        <v>NSW</v>
      </c>
      <c r="Q2618" t="s">
        <v>29</v>
      </c>
      <c r="R2618" t="s">
        <v>30</v>
      </c>
      <c r="S2618" t="s">
        <v>31</v>
      </c>
      <c r="T2618" t="s">
        <v>44</v>
      </c>
      <c r="U2618">
        <v>26990</v>
      </c>
    </row>
    <row r="2619" spans="1:21" x14ac:dyDescent="0.25">
      <c r="A2619" t="s">
        <v>489</v>
      </c>
      <c r="B2619">
        <v>2009</v>
      </c>
      <c r="C2619" t="s">
        <v>490</v>
      </c>
      <c r="D2619" t="s">
        <v>138</v>
      </c>
      <c r="E2619" t="s">
        <v>2894</v>
      </c>
      <c r="F2619" t="s">
        <v>37</v>
      </c>
      <c r="G2619" t="s">
        <v>115</v>
      </c>
      <c r="H2619" t="s">
        <v>101</v>
      </c>
      <c r="I2619" t="s">
        <v>110</v>
      </c>
      <c r="J2619" t="s">
        <v>26</v>
      </c>
      <c r="K2619" t="s">
        <v>136</v>
      </c>
      <c r="L2619">
        <v>245210</v>
      </c>
      <c r="M2619" t="s">
        <v>1250</v>
      </c>
      <c r="N2619" t="str">
        <f t="shared" si="138"/>
        <v>Underwood,</v>
      </c>
      <c r="O2619" t="str">
        <f t="shared" si="139"/>
        <v>Underwood</v>
      </c>
      <c r="P2619" t="str">
        <f t="shared" si="140"/>
        <v>QLD</v>
      </c>
      <c r="Q2619" t="s">
        <v>29</v>
      </c>
      <c r="R2619" t="s">
        <v>138</v>
      </c>
      <c r="S2619" t="s">
        <v>31</v>
      </c>
      <c r="T2619" t="s">
        <v>44</v>
      </c>
      <c r="U2619">
        <v>17990</v>
      </c>
    </row>
    <row r="2620" spans="1:21" x14ac:dyDescent="0.25">
      <c r="A2620" t="s">
        <v>333</v>
      </c>
      <c r="B2620">
        <v>2008</v>
      </c>
      <c r="C2620" t="s">
        <v>184</v>
      </c>
      <c r="D2620" t="s">
        <v>30</v>
      </c>
      <c r="E2620" t="s">
        <v>2895</v>
      </c>
      <c r="F2620" t="s">
        <v>37</v>
      </c>
      <c r="G2620" t="s">
        <v>23</v>
      </c>
      <c r="H2620" t="s">
        <v>257</v>
      </c>
      <c r="I2620" t="s">
        <v>110</v>
      </c>
      <c r="J2620" t="s">
        <v>66</v>
      </c>
      <c r="K2620" t="s">
        <v>429</v>
      </c>
      <c r="L2620">
        <v>212294</v>
      </c>
      <c r="M2620" t="s">
        <v>354</v>
      </c>
      <c r="N2620" t="str">
        <f t="shared" si="138"/>
        <v>Kogarah,</v>
      </c>
      <c r="O2620" t="str">
        <f t="shared" si="139"/>
        <v>Kogarah</v>
      </c>
      <c r="P2620" t="str">
        <f t="shared" si="140"/>
        <v>NSW</v>
      </c>
      <c r="Q2620" t="s">
        <v>137</v>
      </c>
      <c r="R2620" t="s">
        <v>30</v>
      </c>
      <c r="S2620" t="s">
        <v>31</v>
      </c>
      <c r="T2620" t="s">
        <v>44</v>
      </c>
      <c r="U2620">
        <v>7950</v>
      </c>
    </row>
    <row r="2621" spans="1:21" x14ac:dyDescent="0.25">
      <c r="A2621" t="s">
        <v>183</v>
      </c>
      <c r="B2621">
        <v>2018</v>
      </c>
      <c r="C2621" t="s">
        <v>184</v>
      </c>
      <c r="D2621" t="s">
        <v>30</v>
      </c>
      <c r="E2621" t="s">
        <v>2896</v>
      </c>
      <c r="F2621" t="s">
        <v>37</v>
      </c>
      <c r="G2621" t="s">
        <v>23</v>
      </c>
      <c r="H2621" t="s">
        <v>135</v>
      </c>
      <c r="I2621" t="s">
        <v>110</v>
      </c>
      <c r="J2621" t="s">
        <v>26</v>
      </c>
      <c r="K2621" t="s">
        <v>128</v>
      </c>
      <c r="L2621">
        <v>69885</v>
      </c>
      <c r="M2621" t="s">
        <v>78</v>
      </c>
      <c r="N2621" t="str">
        <f t="shared" si="138"/>
        <v>Blacktown,</v>
      </c>
      <c r="O2621" t="str">
        <f t="shared" si="139"/>
        <v>Blacktown</v>
      </c>
      <c r="P2621" t="str">
        <f t="shared" si="140"/>
        <v>NSW</v>
      </c>
      <c r="Q2621" t="s">
        <v>137</v>
      </c>
      <c r="R2621" t="s">
        <v>30</v>
      </c>
      <c r="S2621" t="s">
        <v>31</v>
      </c>
      <c r="T2621" t="s">
        <v>44</v>
      </c>
      <c r="U2621">
        <v>47880</v>
      </c>
    </row>
    <row r="2622" spans="1:21" x14ac:dyDescent="0.25">
      <c r="A2622" t="s">
        <v>240</v>
      </c>
      <c r="B2622">
        <v>2013</v>
      </c>
      <c r="C2622" t="s">
        <v>694</v>
      </c>
      <c r="D2622" t="s">
        <v>30</v>
      </c>
      <c r="E2622" t="s">
        <v>2897</v>
      </c>
      <c r="F2622" t="s">
        <v>37</v>
      </c>
      <c r="G2622" t="s">
        <v>23</v>
      </c>
      <c r="H2622" t="s">
        <v>614</v>
      </c>
      <c r="I2622" t="s">
        <v>110</v>
      </c>
      <c r="J2622" t="s">
        <v>26</v>
      </c>
      <c r="K2622" t="s">
        <v>481</v>
      </c>
      <c r="L2622">
        <v>354192</v>
      </c>
      <c r="M2622" t="s">
        <v>1063</v>
      </c>
      <c r="N2622" t="str">
        <f t="shared" si="138"/>
        <v>Coopers Plains,</v>
      </c>
      <c r="O2622" t="str">
        <f t="shared" si="139"/>
        <v>Coopers Plains</v>
      </c>
      <c r="P2622" t="str">
        <f t="shared" si="140"/>
        <v>QLD</v>
      </c>
      <c r="Q2622" t="s">
        <v>29</v>
      </c>
      <c r="R2622" t="s">
        <v>30</v>
      </c>
      <c r="S2622" t="s">
        <v>31</v>
      </c>
      <c r="T2622" t="s">
        <v>32</v>
      </c>
      <c r="U2622">
        <v>18999</v>
      </c>
    </row>
    <row r="2623" spans="1:21" x14ac:dyDescent="0.25">
      <c r="A2623" t="s">
        <v>1537</v>
      </c>
      <c r="B2623">
        <v>2022</v>
      </c>
      <c r="C2623" t="s">
        <v>2898</v>
      </c>
      <c r="D2623" t="s">
        <v>30</v>
      </c>
      <c r="E2623" t="s">
        <v>2899</v>
      </c>
      <c r="F2623" t="s">
        <v>37</v>
      </c>
      <c r="G2623" t="s">
        <v>23</v>
      </c>
      <c r="H2623" t="s">
        <v>144</v>
      </c>
      <c r="I2623" t="s">
        <v>25</v>
      </c>
      <c r="J2623" t="s">
        <v>40</v>
      </c>
      <c r="K2623" t="s">
        <v>433</v>
      </c>
      <c r="L2623">
        <v>19945</v>
      </c>
      <c r="M2623" t="s">
        <v>414</v>
      </c>
      <c r="N2623" t="str">
        <f t="shared" ref="N2623:N2681" si="141">LEFT(M2623,FIND(",",M2623))</f>
        <v>Carlton,</v>
      </c>
      <c r="O2623" t="str">
        <f t="shared" ref="O2623:O2681" si="142">LEFT(N2623,LEN(N2623)-1)</f>
        <v>Carlton</v>
      </c>
      <c r="P2623" t="str">
        <f t="shared" ref="P2623:P2681" si="143">RIGHT(M2623,3)</f>
        <v>NSW</v>
      </c>
      <c r="Q2623" t="s">
        <v>29</v>
      </c>
      <c r="R2623" t="s">
        <v>30</v>
      </c>
      <c r="S2623" t="s">
        <v>31</v>
      </c>
      <c r="T2623" t="s">
        <v>44</v>
      </c>
      <c r="U2623">
        <v>82888</v>
      </c>
    </row>
    <row r="2624" spans="1:21" x14ac:dyDescent="0.25">
      <c r="A2624" t="s">
        <v>102</v>
      </c>
      <c r="B2624">
        <v>2019</v>
      </c>
      <c r="C2624" t="s">
        <v>260</v>
      </c>
      <c r="D2624" t="s">
        <v>30</v>
      </c>
      <c r="E2624" t="s">
        <v>2568</v>
      </c>
      <c r="F2624" t="s">
        <v>37</v>
      </c>
      <c r="G2624" t="s">
        <v>23</v>
      </c>
      <c r="H2624" t="s">
        <v>49</v>
      </c>
      <c r="I2624" t="s">
        <v>25</v>
      </c>
      <c r="J2624" t="s">
        <v>40</v>
      </c>
      <c r="K2624" t="s">
        <v>365</v>
      </c>
      <c r="L2624">
        <v>69004</v>
      </c>
      <c r="M2624" t="s">
        <v>311</v>
      </c>
      <c r="N2624" t="str">
        <f t="shared" si="141"/>
        <v>Liverpool,</v>
      </c>
      <c r="O2624" t="str">
        <f t="shared" si="142"/>
        <v>Liverpool</v>
      </c>
      <c r="P2624" t="str">
        <f t="shared" si="143"/>
        <v>NSW</v>
      </c>
      <c r="Q2624" t="s">
        <v>29</v>
      </c>
      <c r="R2624" t="s">
        <v>30</v>
      </c>
      <c r="S2624" t="s">
        <v>31</v>
      </c>
      <c r="T2624" t="s">
        <v>32</v>
      </c>
      <c r="U2624">
        <v>48950</v>
      </c>
    </row>
    <row r="2625" spans="1:21" x14ac:dyDescent="0.25">
      <c r="A2625" t="s">
        <v>1227</v>
      </c>
      <c r="B2625">
        <v>2023</v>
      </c>
      <c r="C2625" t="s">
        <v>740</v>
      </c>
      <c r="D2625" t="s">
        <v>1229</v>
      </c>
      <c r="E2625" t="s">
        <v>2900</v>
      </c>
      <c r="F2625" t="s">
        <v>134</v>
      </c>
      <c r="G2625" t="s">
        <v>23</v>
      </c>
      <c r="H2625" t="s">
        <v>38</v>
      </c>
      <c r="I2625" t="s">
        <v>39</v>
      </c>
      <c r="J2625" t="s">
        <v>40</v>
      </c>
      <c r="K2625" t="s">
        <v>176</v>
      </c>
      <c r="L2625">
        <v>7</v>
      </c>
      <c r="M2625" t="s">
        <v>324</v>
      </c>
      <c r="N2625" t="str">
        <f t="shared" si="141"/>
        <v>Kirrawee,</v>
      </c>
      <c r="O2625" t="str">
        <f t="shared" si="142"/>
        <v>Kirrawee</v>
      </c>
      <c r="P2625" t="str">
        <f t="shared" si="143"/>
        <v>NSW</v>
      </c>
      <c r="Q2625" t="s">
        <v>29</v>
      </c>
      <c r="R2625" t="s">
        <v>30</v>
      </c>
      <c r="S2625" t="s">
        <v>31</v>
      </c>
      <c r="T2625" t="s">
        <v>44</v>
      </c>
      <c r="U2625">
        <v>34485</v>
      </c>
    </row>
    <row r="2626" spans="1:21" x14ac:dyDescent="0.25">
      <c r="A2626" t="s">
        <v>113</v>
      </c>
      <c r="B2626">
        <v>2020</v>
      </c>
      <c r="C2626" t="s">
        <v>200</v>
      </c>
      <c r="D2626" t="s">
        <v>138</v>
      </c>
      <c r="E2626" t="s">
        <v>2901</v>
      </c>
      <c r="F2626" t="s">
        <v>37</v>
      </c>
      <c r="G2626" t="s">
        <v>23</v>
      </c>
      <c r="H2626" t="s">
        <v>127</v>
      </c>
      <c r="I2626" t="s">
        <v>110</v>
      </c>
      <c r="J2626" t="s">
        <v>26</v>
      </c>
      <c r="K2626" t="s">
        <v>382</v>
      </c>
      <c r="L2626">
        <v>71670</v>
      </c>
      <c r="M2626" t="s">
        <v>833</v>
      </c>
      <c r="N2626" t="str">
        <f t="shared" si="141"/>
        <v>Berwick,</v>
      </c>
      <c r="O2626" t="str">
        <f t="shared" si="142"/>
        <v>Berwick</v>
      </c>
      <c r="P2626" t="str">
        <f t="shared" si="143"/>
        <v>VIC</v>
      </c>
      <c r="Q2626" t="s">
        <v>29</v>
      </c>
      <c r="R2626" t="s">
        <v>138</v>
      </c>
      <c r="S2626" t="s">
        <v>31</v>
      </c>
      <c r="T2626" t="s">
        <v>44</v>
      </c>
      <c r="U2626">
        <v>42998</v>
      </c>
    </row>
    <row r="2627" spans="1:21" x14ac:dyDescent="0.25">
      <c r="A2627" t="s">
        <v>102</v>
      </c>
      <c r="B2627">
        <v>2022</v>
      </c>
      <c r="C2627" t="s">
        <v>942</v>
      </c>
      <c r="D2627" t="s">
        <v>2827</v>
      </c>
      <c r="E2627" t="s">
        <v>2828</v>
      </c>
      <c r="F2627" t="s">
        <v>134</v>
      </c>
      <c r="G2627" t="s">
        <v>23</v>
      </c>
      <c r="H2627" t="s">
        <v>49</v>
      </c>
      <c r="I2627" t="s">
        <v>39</v>
      </c>
      <c r="J2627" t="s">
        <v>26</v>
      </c>
      <c r="K2627" t="s">
        <v>51</v>
      </c>
      <c r="L2627">
        <v>25</v>
      </c>
      <c r="M2627" t="s">
        <v>1308</v>
      </c>
      <c r="N2627" t="str">
        <f t="shared" si="141"/>
        <v>Mascot,</v>
      </c>
      <c r="O2627" t="str">
        <f t="shared" si="142"/>
        <v>Mascot</v>
      </c>
      <c r="P2627" t="str">
        <f t="shared" si="143"/>
        <v>NSW</v>
      </c>
      <c r="Q2627" t="s">
        <v>29</v>
      </c>
      <c r="R2627" t="s">
        <v>116</v>
      </c>
      <c r="S2627" t="s">
        <v>31</v>
      </c>
      <c r="T2627" t="s">
        <v>32</v>
      </c>
      <c r="U2627">
        <v>86888</v>
      </c>
    </row>
    <row r="2628" spans="1:21" x14ac:dyDescent="0.25">
      <c r="A2628" t="s">
        <v>79</v>
      </c>
      <c r="B2628">
        <v>2010</v>
      </c>
      <c r="C2628" t="s">
        <v>437</v>
      </c>
      <c r="D2628" t="s">
        <v>138</v>
      </c>
      <c r="E2628" t="s">
        <v>2686</v>
      </c>
      <c r="F2628" t="s">
        <v>37</v>
      </c>
      <c r="G2628" t="s">
        <v>23</v>
      </c>
      <c r="H2628" t="s">
        <v>144</v>
      </c>
      <c r="I2628" t="s">
        <v>110</v>
      </c>
      <c r="J2628" t="s">
        <v>26</v>
      </c>
      <c r="K2628" t="s">
        <v>429</v>
      </c>
      <c r="L2628">
        <v>240050</v>
      </c>
      <c r="M2628" t="s">
        <v>349</v>
      </c>
      <c r="N2628" t="str">
        <f t="shared" si="141"/>
        <v>Penrith,</v>
      </c>
      <c r="O2628" t="str">
        <f t="shared" si="142"/>
        <v>Penrith</v>
      </c>
      <c r="P2628" t="str">
        <f t="shared" si="143"/>
        <v>NSW</v>
      </c>
      <c r="Q2628" t="s">
        <v>29</v>
      </c>
      <c r="R2628" t="s">
        <v>138</v>
      </c>
      <c r="S2628" t="s">
        <v>53</v>
      </c>
      <c r="T2628" t="s">
        <v>98</v>
      </c>
      <c r="U2628">
        <v>15950</v>
      </c>
    </row>
    <row r="2629" spans="1:21" x14ac:dyDescent="0.25">
      <c r="A2629" t="s">
        <v>240</v>
      </c>
      <c r="B2629">
        <v>2019</v>
      </c>
      <c r="C2629" t="s">
        <v>790</v>
      </c>
      <c r="D2629" t="s">
        <v>30</v>
      </c>
      <c r="E2629" t="s">
        <v>2902</v>
      </c>
      <c r="F2629" t="s">
        <v>37</v>
      </c>
      <c r="G2629" t="s">
        <v>23</v>
      </c>
      <c r="H2629" t="s">
        <v>339</v>
      </c>
      <c r="I2629" t="s">
        <v>25</v>
      </c>
      <c r="J2629" t="s">
        <v>66</v>
      </c>
      <c r="K2629" t="s">
        <v>481</v>
      </c>
      <c r="L2629">
        <v>111668</v>
      </c>
      <c r="M2629" t="s">
        <v>414</v>
      </c>
      <c r="N2629" t="str">
        <f t="shared" si="141"/>
        <v>Carlton,</v>
      </c>
      <c r="O2629" t="str">
        <f t="shared" si="142"/>
        <v>Carlton</v>
      </c>
      <c r="P2629" t="str">
        <f t="shared" si="143"/>
        <v>NSW</v>
      </c>
      <c r="Q2629" t="s">
        <v>137</v>
      </c>
      <c r="R2629" t="s">
        <v>30</v>
      </c>
      <c r="S2629" t="s">
        <v>31</v>
      </c>
      <c r="T2629" t="s">
        <v>32</v>
      </c>
      <c r="U2629">
        <v>36888</v>
      </c>
    </row>
    <row r="2630" spans="1:21" x14ac:dyDescent="0.25">
      <c r="A2630" t="s">
        <v>69</v>
      </c>
      <c r="B2630">
        <v>2015</v>
      </c>
      <c r="C2630" t="s">
        <v>543</v>
      </c>
      <c r="D2630" t="s">
        <v>30</v>
      </c>
      <c r="E2630" t="s">
        <v>2903</v>
      </c>
      <c r="F2630" t="s">
        <v>37</v>
      </c>
      <c r="G2630" t="s">
        <v>23</v>
      </c>
      <c r="H2630" t="s">
        <v>101</v>
      </c>
      <c r="I2630" t="s">
        <v>110</v>
      </c>
      <c r="J2630" t="s">
        <v>26</v>
      </c>
      <c r="K2630" t="s">
        <v>424</v>
      </c>
      <c r="L2630">
        <v>323847</v>
      </c>
      <c r="M2630" t="s">
        <v>1034</v>
      </c>
      <c r="N2630" t="str">
        <f t="shared" si="141"/>
        <v>Capalaba,</v>
      </c>
      <c r="O2630" t="str">
        <f t="shared" si="142"/>
        <v>Capalaba</v>
      </c>
      <c r="P2630" t="str">
        <f t="shared" si="143"/>
        <v>QLD</v>
      </c>
      <c r="Q2630" t="s">
        <v>29</v>
      </c>
      <c r="R2630" t="s">
        <v>30</v>
      </c>
      <c r="S2630" t="s">
        <v>31</v>
      </c>
      <c r="T2630" t="s">
        <v>32</v>
      </c>
      <c r="U2630">
        <v>32990</v>
      </c>
    </row>
    <row r="2631" spans="1:21" x14ac:dyDescent="0.25">
      <c r="A2631" t="s">
        <v>240</v>
      </c>
      <c r="B2631">
        <v>2014</v>
      </c>
      <c r="C2631" t="s">
        <v>385</v>
      </c>
      <c r="D2631" t="s">
        <v>30</v>
      </c>
      <c r="E2631" t="s">
        <v>2904</v>
      </c>
      <c r="F2631" t="s">
        <v>37</v>
      </c>
      <c r="G2631" t="s">
        <v>23</v>
      </c>
      <c r="H2631" t="s">
        <v>127</v>
      </c>
      <c r="I2631" t="s">
        <v>39</v>
      </c>
      <c r="J2631" t="s">
        <v>66</v>
      </c>
      <c r="K2631" t="s">
        <v>275</v>
      </c>
      <c r="L2631">
        <v>106515</v>
      </c>
      <c r="M2631" t="s">
        <v>311</v>
      </c>
      <c r="N2631" t="str">
        <f t="shared" si="141"/>
        <v>Liverpool,</v>
      </c>
      <c r="O2631" t="str">
        <f t="shared" si="142"/>
        <v>Liverpool</v>
      </c>
      <c r="P2631" t="str">
        <f t="shared" si="143"/>
        <v>NSW</v>
      </c>
      <c r="Q2631" t="s">
        <v>29</v>
      </c>
      <c r="R2631" t="s">
        <v>30</v>
      </c>
      <c r="S2631" t="s">
        <v>31</v>
      </c>
      <c r="T2631" t="s">
        <v>32</v>
      </c>
      <c r="U2631">
        <v>13593</v>
      </c>
    </row>
    <row r="2632" spans="1:21" x14ac:dyDescent="0.25">
      <c r="A2632" t="s">
        <v>252</v>
      </c>
      <c r="B2632">
        <v>2018</v>
      </c>
      <c r="C2632" t="s">
        <v>253</v>
      </c>
      <c r="D2632" t="s">
        <v>35</v>
      </c>
      <c r="E2632" t="s">
        <v>2905</v>
      </c>
      <c r="F2632" t="s">
        <v>37</v>
      </c>
      <c r="G2632" t="s">
        <v>23</v>
      </c>
      <c r="H2632" t="s">
        <v>105</v>
      </c>
      <c r="I2632" t="s">
        <v>39</v>
      </c>
      <c r="J2632" t="s">
        <v>66</v>
      </c>
      <c r="K2632" t="s">
        <v>106</v>
      </c>
      <c r="L2632">
        <v>86573</v>
      </c>
      <c r="M2632" t="s">
        <v>820</v>
      </c>
      <c r="N2632" t="str">
        <f t="shared" si="141"/>
        <v>Moorebank,</v>
      </c>
      <c r="O2632" t="str">
        <f t="shared" si="142"/>
        <v>Moorebank</v>
      </c>
      <c r="P2632" t="str">
        <f t="shared" si="143"/>
        <v>NSW</v>
      </c>
      <c r="Q2632" t="s">
        <v>29</v>
      </c>
      <c r="R2632" t="s">
        <v>35</v>
      </c>
      <c r="S2632" t="s">
        <v>43</v>
      </c>
      <c r="T2632" t="s">
        <v>44</v>
      </c>
      <c r="U2632">
        <v>17990</v>
      </c>
    </row>
    <row r="2633" spans="1:21" x14ac:dyDescent="0.25">
      <c r="A2633" t="s">
        <v>102</v>
      </c>
      <c r="B2633">
        <v>2023</v>
      </c>
      <c r="C2633" t="s">
        <v>169</v>
      </c>
      <c r="D2633" t="s">
        <v>2452</v>
      </c>
      <c r="E2633" t="s">
        <v>2792</v>
      </c>
      <c r="F2633" t="s">
        <v>22</v>
      </c>
      <c r="G2633" t="s">
        <v>23</v>
      </c>
      <c r="H2633" t="s">
        <v>123</v>
      </c>
      <c r="I2633" t="s">
        <v>39</v>
      </c>
      <c r="J2633" t="s">
        <v>40</v>
      </c>
      <c r="K2633" t="s">
        <v>119</v>
      </c>
      <c r="L2633">
        <v>8</v>
      </c>
      <c r="M2633" t="s">
        <v>1193</v>
      </c>
      <c r="N2633" t="str">
        <f t="shared" si="141"/>
        <v>Chatswood,</v>
      </c>
      <c r="O2633" t="str">
        <f t="shared" si="142"/>
        <v>Chatswood</v>
      </c>
      <c r="P2633" t="str">
        <f t="shared" si="143"/>
        <v>NSW</v>
      </c>
      <c r="Q2633" t="s">
        <v>125</v>
      </c>
      <c r="R2633" t="s">
        <v>30</v>
      </c>
      <c r="S2633" t="s">
        <v>31</v>
      </c>
      <c r="T2633" t="s">
        <v>44</v>
      </c>
      <c r="U2633">
        <v>42990</v>
      </c>
    </row>
    <row r="2634" spans="1:21" x14ac:dyDescent="0.25">
      <c r="A2634" t="s">
        <v>69</v>
      </c>
      <c r="B2634">
        <v>2022</v>
      </c>
      <c r="C2634" t="s">
        <v>362</v>
      </c>
      <c r="D2634" t="s">
        <v>30</v>
      </c>
      <c r="E2634" t="s">
        <v>2906</v>
      </c>
      <c r="F2634" t="s">
        <v>37</v>
      </c>
      <c r="G2634" t="s">
        <v>23</v>
      </c>
      <c r="H2634" t="s">
        <v>144</v>
      </c>
      <c r="I2634" t="s">
        <v>39</v>
      </c>
      <c r="J2634" t="s">
        <v>91</v>
      </c>
      <c r="K2634" t="s">
        <v>336</v>
      </c>
      <c r="L2634">
        <v>398</v>
      </c>
      <c r="M2634" t="s">
        <v>668</v>
      </c>
      <c r="N2634" t="str">
        <f t="shared" si="141"/>
        <v>Waitara,</v>
      </c>
      <c r="O2634" t="str">
        <f t="shared" si="142"/>
        <v>Waitara</v>
      </c>
      <c r="P2634" t="str">
        <f t="shared" si="143"/>
        <v>NSW</v>
      </c>
      <c r="Q2634" t="s">
        <v>29</v>
      </c>
      <c r="R2634" t="s">
        <v>30</v>
      </c>
      <c r="S2634" t="s">
        <v>43</v>
      </c>
      <c r="T2634" t="s">
        <v>44</v>
      </c>
      <c r="U2634">
        <v>56888</v>
      </c>
    </row>
    <row r="2635" spans="1:21" x14ac:dyDescent="0.25">
      <c r="A2635" t="s">
        <v>120</v>
      </c>
      <c r="B2635">
        <v>2010</v>
      </c>
      <c r="C2635" t="s">
        <v>383</v>
      </c>
      <c r="D2635" t="s">
        <v>138</v>
      </c>
      <c r="E2635" t="s">
        <v>2907</v>
      </c>
      <c r="F2635" t="s">
        <v>37</v>
      </c>
      <c r="G2635" t="s">
        <v>23</v>
      </c>
      <c r="H2635" t="s">
        <v>101</v>
      </c>
      <c r="I2635" t="s">
        <v>110</v>
      </c>
      <c r="J2635" t="s">
        <v>26</v>
      </c>
      <c r="K2635" t="s">
        <v>302</v>
      </c>
      <c r="L2635">
        <v>193721</v>
      </c>
      <c r="M2635" t="s">
        <v>1250</v>
      </c>
      <c r="N2635" t="str">
        <f t="shared" si="141"/>
        <v>Underwood,</v>
      </c>
      <c r="O2635" t="str">
        <f t="shared" si="142"/>
        <v>Underwood</v>
      </c>
      <c r="P2635" t="str">
        <f t="shared" si="143"/>
        <v>QLD</v>
      </c>
      <c r="Q2635" t="s">
        <v>29</v>
      </c>
      <c r="R2635" t="s">
        <v>138</v>
      </c>
      <c r="S2635" t="s">
        <v>31</v>
      </c>
      <c r="T2635" t="s">
        <v>44</v>
      </c>
      <c r="U2635">
        <v>17990</v>
      </c>
    </row>
    <row r="2636" spans="1:21" x14ac:dyDescent="0.25">
      <c r="A2636" t="s">
        <v>79</v>
      </c>
      <c r="B2636">
        <v>2022</v>
      </c>
      <c r="C2636" t="s">
        <v>164</v>
      </c>
      <c r="D2636" t="s">
        <v>2908</v>
      </c>
      <c r="E2636" t="s">
        <v>2909</v>
      </c>
      <c r="F2636" t="s">
        <v>22</v>
      </c>
      <c r="G2636" t="s">
        <v>23</v>
      </c>
      <c r="H2636" t="s">
        <v>65</v>
      </c>
      <c r="I2636" t="s">
        <v>39</v>
      </c>
      <c r="J2636" t="s">
        <v>40</v>
      </c>
      <c r="K2636" t="s">
        <v>130</v>
      </c>
      <c r="L2636">
        <v>2832</v>
      </c>
      <c r="M2636" t="s">
        <v>796</v>
      </c>
      <c r="N2636" t="str">
        <f t="shared" si="141"/>
        <v>Greenacre,</v>
      </c>
      <c r="O2636" t="str">
        <f t="shared" si="142"/>
        <v>Greenacre</v>
      </c>
      <c r="P2636" t="str">
        <f t="shared" si="143"/>
        <v>NSW</v>
      </c>
      <c r="Q2636" t="s">
        <v>29</v>
      </c>
      <c r="R2636" t="s">
        <v>30</v>
      </c>
      <c r="S2636" t="s">
        <v>31</v>
      </c>
      <c r="T2636" t="s">
        <v>44</v>
      </c>
      <c r="U2636">
        <v>45000</v>
      </c>
    </row>
    <row r="2637" spans="1:21" x14ac:dyDescent="0.25">
      <c r="A2637" t="s">
        <v>62</v>
      </c>
      <c r="B2637">
        <v>2015</v>
      </c>
      <c r="C2637" t="s">
        <v>2670</v>
      </c>
      <c r="D2637" t="s">
        <v>35</v>
      </c>
      <c r="E2637" t="s">
        <v>2910</v>
      </c>
      <c r="F2637" t="s">
        <v>37</v>
      </c>
      <c r="G2637" t="s">
        <v>23</v>
      </c>
      <c r="H2637" t="s">
        <v>343</v>
      </c>
      <c r="I2637" t="s">
        <v>39</v>
      </c>
      <c r="J2637" t="s">
        <v>66</v>
      </c>
      <c r="K2637" t="s">
        <v>388</v>
      </c>
      <c r="L2637">
        <v>72887</v>
      </c>
      <c r="M2637" t="s">
        <v>214</v>
      </c>
      <c r="N2637" t="str">
        <f t="shared" si="141"/>
        <v>Minchinbury,</v>
      </c>
      <c r="O2637" t="str">
        <f t="shared" si="142"/>
        <v>Minchinbury</v>
      </c>
      <c r="P2637" t="str">
        <f t="shared" si="143"/>
        <v>NSW</v>
      </c>
      <c r="Q2637" t="s">
        <v>29</v>
      </c>
      <c r="R2637" t="s">
        <v>35</v>
      </c>
      <c r="S2637" t="s">
        <v>43</v>
      </c>
      <c r="T2637" t="s">
        <v>44</v>
      </c>
      <c r="U2637">
        <v>13800</v>
      </c>
    </row>
    <row r="2638" spans="1:21" x14ac:dyDescent="0.25">
      <c r="A2638" t="s">
        <v>1144</v>
      </c>
      <c r="B2638">
        <v>2019</v>
      </c>
      <c r="C2638" t="s">
        <v>2911</v>
      </c>
      <c r="D2638" t="s">
        <v>30</v>
      </c>
      <c r="E2638" t="s">
        <v>2912</v>
      </c>
      <c r="F2638" t="s">
        <v>37</v>
      </c>
      <c r="G2638" t="s">
        <v>23</v>
      </c>
      <c r="H2638" t="s">
        <v>135</v>
      </c>
      <c r="I2638" t="s">
        <v>25</v>
      </c>
      <c r="J2638" t="s">
        <v>40</v>
      </c>
      <c r="K2638" t="s">
        <v>496</v>
      </c>
      <c r="L2638">
        <v>14927</v>
      </c>
      <c r="M2638" t="s">
        <v>414</v>
      </c>
      <c r="N2638" t="str">
        <f t="shared" si="141"/>
        <v>Carlton,</v>
      </c>
      <c r="O2638" t="str">
        <f t="shared" si="142"/>
        <v>Carlton</v>
      </c>
      <c r="P2638" t="str">
        <f t="shared" si="143"/>
        <v>NSW</v>
      </c>
      <c r="Q2638" t="s">
        <v>137</v>
      </c>
      <c r="R2638" t="s">
        <v>30</v>
      </c>
      <c r="S2638" t="s">
        <v>31</v>
      </c>
      <c r="T2638" t="s">
        <v>44</v>
      </c>
      <c r="U2638">
        <v>99888</v>
      </c>
    </row>
    <row r="2639" spans="1:21" x14ac:dyDescent="0.25">
      <c r="A2639" t="s">
        <v>141</v>
      </c>
      <c r="B2639">
        <v>2019</v>
      </c>
      <c r="C2639" t="s">
        <v>344</v>
      </c>
      <c r="D2639" t="s">
        <v>30</v>
      </c>
      <c r="E2639" t="s">
        <v>810</v>
      </c>
      <c r="F2639" t="s">
        <v>37</v>
      </c>
      <c r="G2639" t="s">
        <v>23</v>
      </c>
      <c r="H2639" t="s">
        <v>144</v>
      </c>
      <c r="I2639" t="s">
        <v>25</v>
      </c>
      <c r="J2639" t="s">
        <v>66</v>
      </c>
      <c r="K2639" t="s">
        <v>199</v>
      </c>
      <c r="L2639">
        <v>58875</v>
      </c>
      <c r="M2639" t="s">
        <v>286</v>
      </c>
      <c r="N2639" t="str">
        <f t="shared" si="141"/>
        <v>North Narrabeen,</v>
      </c>
      <c r="O2639" t="str">
        <f t="shared" si="142"/>
        <v>North Narrabeen</v>
      </c>
      <c r="P2639" t="str">
        <f t="shared" si="143"/>
        <v>NSW</v>
      </c>
      <c r="Q2639" t="s">
        <v>29</v>
      </c>
      <c r="R2639" t="s">
        <v>30</v>
      </c>
      <c r="S2639" t="s">
        <v>31</v>
      </c>
      <c r="T2639" t="s">
        <v>44</v>
      </c>
      <c r="U2639">
        <v>35490</v>
      </c>
    </row>
    <row r="2640" spans="1:21" x14ac:dyDescent="0.25">
      <c r="A2640" t="s">
        <v>249</v>
      </c>
      <c r="B2640">
        <v>2000</v>
      </c>
      <c r="C2640" t="s">
        <v>2178</v>
      </c>
      <c r="D2640" t="s">
        <v>242</v>
      </c>
      <c r="E2640" t="s">
        <v>2913</v>
      </c>
      <c r="F2640" t="s">
        <v>37</v>
      </c>
      <c r="G2640" t="s">
        <v>115</v>
      </c>
      <c r="H2640" t="s">
        <v>179</v>
      </c>
      <c r="I2640" t="s">
        <v>25</v>
      </c>
      <c r="J2640" t="s">
        <v>40</v>
      </c>
      <c r="K2640" t="s">
        <v>429</v>
      </c>
      <c r="L2640">
        <v>205870</v>
      </c>
      <c r="M2640" t="s">
        <v>2734</v>
      </c>
      <c r="N2640" t="str">
        <f t="shared" si="141"/>
        <v>Essendon,</v>
      </c>
      <c r="O2640" t="str">
        <f t="shared" si="142"/>
        <v>Essendon</v>
      </c>
      <c r="P2640" t="str">
        <f t="shared" si="143"/>
        <v>VIC</v>
      </c>
      <c r="Q2640" t="s">
        <v>29</v>
      </c>
      <c r="R2640" t="s">
        <v>242</v>
      </c>
      <c r="S2640" t="s">
        <v>53</v>
      </c>
      <c r="T2640" t="s">
        <v>98</v>
      </c>
      <c r="U2640">
        <v>13990</v>
      </c>
    </row>
    <row r="2641" spans="1:21" x14ac:dyDescent="0.25">
      <c r="A2641" t="s">
        <v>55</v>
      </c>
      <c r="B2641">
        <v>2021</v>
      </c>
      <c r="C2641" t="s">
        <v>917</v>
      </c>
      <c r="D2641" t="s">
        <v>30</v>
      </c>
      <c r="E2641" t="s">
        <v>2914</v>
      </c>
      <c r="F2641" t="s">
        <v>37</v>
      </c>
      <c r="G2641" t="s">
        <v>23</v>
      </c>
      <c r="H2641" t="s">
        <v>135</v>
      </c>
      <c r="I2641" t="s">
        <v>25</v>
      </c>
      <c r="J2641" t="s">
        <v>40</v>
      </c>
      <c r="K2641" t="s">
        <v>281</v>
      </c>
      <c r="L2641">
        <v>11591</v>
      </c>
      <c r="M2641" t="s">
        <v>361</v>
      </c>
      <c r="N2641" t="str">
        <f t="shared" si="141"/>
        <v>Artarmon,</v>
      </c>
      <c r="O2641" t="str">
        <f t="shared" si="142"/>
        <v>Artarmon</v>
      </c>
      <c r="P2641" t="str">
        <f t="shared" si="143"/>
        <v>NSW</v>
      </c>
      <c r="Q2641" t="s">
        <v>137</v>
      </c>
      <c r="R2641" t="s">
        <v>30</v>
      </c>
      <c r="S2641" t="s">
        <v>31</v>
      </c>
      <c r="T2641" t="s">
        <v>44</v>
      </c>
      <c r="U2641">
        <v>109900</v>
      </c>
    </row>
    <row r="2642" spans="1:21" x14ac:dyDescent="0.25">
      <c r="A2642" t="s">
        <v>74</v>
      </c>
      <c r="B2642">
        <v>2016</v>
      </c>
      <c r="C2642" t="s">
        <v>75</v>
      </c>
      <c r="D2642" t="s">
        <v>30</v>
      </c>
      <c r="E2642" t="s">
        <v>2915</v>
      </c>
      <c r="F2642" t="s">
        <v>37</v>
      </c>
      <c r="G2642" t="s">
        <v>23</v>
      </c>
      <c r="H2642" t="s">
        <v>135</v>
      </c>
      <c r="I2642" t="s">
        <v>25</v>
      </c>
      <c r="J2642" t="s">
        <v>26</v>
      </c>
      <c r="K2642" t="s">
        <v>128</v>
      </c>
      <c r="L2642">
        <v>208351</v>
      </c>
      <c r="M2642" t="s">
        <v>349</v>
      </c>
      <c r="N2642" t="str">
        <f t="shared" si="141"/>
        <v>Penrith,</v>
      </c>
      <c r="O2642" t="str">
        <f t="shared" si="142"/>
        <v>Penrith</v>
      </c>
      <c r="P2642" t="str">
        <f t="shared" si="143"/>
        <v>NSW</v>
      </c>
      <c r="Q2642" t="s">
        <v>137</v>
      </c>
      <c r="R2642" t="s">
        <v>30</v>
      </c>
      <c r="S2642" t="s">
        <v>31</v>
      </c>
      <c r="T2642" t="s">
        <v>44</v>
      </c>
      <c r="U2642">
        <v>45950</v>
      </c>
    </row>
    <row r="2643" spans="1:21" x14ac:dyDescent="0.25">
      <c r="A2643" t="s">
        <v>113</v>
      </c>
      <c r="B2643">
        <v>2020</v>
      </c>
      <c r="C2643" t="s">
        <v>200</v>
      </c>
      <c r="D2643" t="s">
        <v>138</v>
      </c>
      <c r="E2643" t="s">
        <v>2916</v>
      </c>
      <c r="F2643" t="s">
        <v>37</v>
      </c>
      <c r="G2643" t="s">
        <v>23</v>
      </c>
      <c r="H2643" t="s">
        <v>127</v>
      </c>
      <c r="I2643" t="s">
        <v>110</v>
      </c>
      <c r="J2643" t="s">
        <v>26</v>
      </c>
      <c r="K2643" t="s">
        <v>382</v>
      </c>
      <c r="L2643">
        <v>58592</v>
      </c>
      <c r="M2643" t="s">
        <v>891</v>
      </c>
      <c r="N2643" t="str">
        <f t="shared" si="141"/>
        <v>Lilydale,</v>
      </c>
      <c r="O2643" t="str">
        <f t="shared" si="142"/>
        <v>Lilydale</v>
      </c>
      <c r="P2643" t="str">
        <f t="shared" si="143"/>
        <v>VIC</v>
      </c>
      <c r="Q2643" t="s">
        <v>29</v>
      </c>
      <c r="R2643" t="s">
        <v>138</v>
      </c>
      <c r="S2643" t="s">
        <v>31</v>
      </c>
      <c r="T2643" t="s">
        <v>44</v>
      </c>
      <c r="U2643">
        <v>59999</v>
      </c>
    </row>
    <row r="2644" spans="1:21" x14ac:dyDescent="0.25">
      <c r="A2644" t="s">
        <v>489</v>
      </c>
      <c r="B2644">
        <v>2018</v>
      </c>
      <c r="C2644" t="s">
        <v>490</v>
      </c>
      <c r="D2644" t="s">
        <v>138</v>
      </c>
      <c r="E2644" t="s">
        <v>2917</v>
      </c>
      <c r="F2644" t="s">
        <v>37</v>
      </c>
      <c r="G2644" t="s">
        <v>23</v>
      </c>
      <c r="H2644" t="s">
        <v>101</v>
      </c>
      <c r="I2644" t="s">
        <v>110</v>
      </c>
      <c r="J2644" t="s">
        <v>26</v>
      </c>
      <c r="K2644" t="s">
        <v>158</v>
      </c>
      <c r="L2644">
        <v>207661</v>
      </c>
      <c r="M2644" t="s">
        <v>28</v>
      </c>
      <c r="N2644" t="str">
        <f t="shared" si="141"/>
        <v>Caringbah,</v>
      </c>
      <c r="O2644" t="str">
        <f t="shared" si="142"/>
        <v>Caringbah</v>
      </c>
      <c r="P2644" t="str">
        <f t="shared" si="143"/>
        <v>NSW</v>
      </c>
      <c r="Q2644" t="s">
        <v>29</v>
      </c>
      <c r="R2644" t="s">
        <v>138</v>
      </c>
      <c r="S2644" t="s">
        <v>31</v>
      </c>
      <c r="T2644" t="s">
        <v>44</v>
      </c>
      <c r="U2644">
        <v>39990</v>
      </c>
    </row>
    <row r="2645" spans="1:21" x14ac:dyDescent="0.25">
      <c r="A2645" t="s">
        <v>120</v>
      </c>
      <c r="B2645">
        <v>2013</v>
      </c>
      <c r="C2645" t="s">
        <v>950</v>
      </c>
      <c r="D2645" t="s">
        <v>30</v>
      </c>
      <c r="E2645" t="s">
        <v>2918</v>
      </c>
      <c r="F2645" t="s">
        <v>37</v>
      </c>
      <c r="G2645" t="s">
        <v>23</v>
      </c>
      <c r="H2645" t="s">
        <v>49</v>
      </c>
      <c r="I2645" t="s">
        <v>25</v>
      </c>
      <c r="J2645" t="s">
        <v>26</v>
      </c>
      <c r="K2645" t="s">
        <v>268</v>
      </c>
      <c r="L2645">
        <v>131930</v>
      </c>
      <c r="M2645" t="s">
        <v>311</v>
      </c>
      <c r="N2645" t="str">
        <f t="shared" si="141"/>
        <v>Liverpool,</v>
      </c>
      <c r="O2645" t="str">
        <f t="shared" si="142"/>
        <v>Liverpool</v>
      </c>
      <c r="P2645" t="str">
        <f t="shared" si="143"/>
        <v>NSW</v>
      </c>
      <c r="Q2645" t="s">
        <v>29</v>
      </c>
      <c r="R2645" t="s">
        <v>30</v>
      </c>
      <c r="S2645" t="s">
        <v>31</v>
      </c>
      <c r="T2645" t="s">
        <v>44</v>
      </c>
      <c r="U2645">
        <v>17950</v>
      </c>
    </row>
    <row r="2646" spans="1:21" x14ac:dyDescent="0.25">
      <c r="A2646" t="s">
        <v>240</v>
      </c>
      <c r="B2646">
        <v>2008</v>
      </c>
      <c r="C2646" t="s">
        <v>292</v>
      </c>
      <c r="D2646" t="s">
        <v>152</v>
      </c>
      <c r="E2646" t="s">
        <v>2528</v>
      </c>
      <c r="F2646" t="s">
        <v>37</v>
      </c>
      <c r="G2646" t="s">
        <v>23</v>
      </c>
      <c r="H2646" t="s">
        <v>339</v>
      </c>
      <c r="I2646" t="s">
        <v>50</v>
      </c>
      <c r="J2646" t="s">
        <v>66</v>
      </c>
      <c r="K2646" t="s">
        <v>59</v>
      </c>
      <c r="L2646">
        <v>234622</v>
      </c>
      <c r="M2646" t="s">
        <v>72</v>
      </c>
      <c r="N2646" t="str">
        <f t="shared" si="141"/>
        <v>Saint Marys,</v>
      </c>
      <c r="O2646" t="str">
        <f t="shared" si="142"/>
        <v>Saint Marys</v>
      </c>
      <c r="P2646" t="str">
        <f t="shared" si="143"/>
        <v>NSW</v>
      </c>
      <c r="Q2646" t="s">
        <v>137</v>
      </c>
      <c r="R2646" t="s">
        <v>152</v>
      </c>
      <c r="S2646" t="s">
        <v>31</v>
      </c>
      <c r="T2646" t="s">
        <v>44</v>
      </c>
      <c r="U2646">
        <v>11444</v>
      </c>
    </row>
    <row r="2647" spans="1:21" x14ac:dyDescent="0.25">
      <c r="A2647" t="s">
        <v>2919</v>
      </c>
      <c r="B2647">
        <v>2019</v>
      </c>
      <c r="C2647" t="s">
        <v>2920</v>
      </c>
      <c r="D2647" t="s">
        <v>30</v>
      </c>
      <c r="E2647" t="s">
        <v>2921</v>
      </c>
      <c r="F2647" t="s">
        <v>37</v>
      </c>
      <c r="G2647" t="s">
        <v>23</v>
      </c>
      <c r="H2647" t="s">
        <v>1028</v>
      </c>
      <c r="I2647" t="s">
        <v>25</v>
      </c>
      <c r="J2647" t="s">
        <v>40</v>
      </c>
      <c r="K2647" t="s">
        <v>984</v>
      </c>
      <c r="L2647">
        <v>44329</v>
      </c>
      <c r="M2647" t="s">
        <v>145</v>
      </c>
      <c r="N2647" t="str">
        <f t="shared" si="141"/>
        <v>Glebe,</v>
      </c>
      <c r="O2647" t="str">
        <f t="shared" si="142"/>
        <v>Glebe</v>
      </c>
      <c r="P2647" t="str">
        <f t="shared" si="143"/>
        <v>NSW</v>
      </c>
      <c r="Q2647" t="s">
        <v>61</v>
      </c>
      <c r="R2647" t="s">
        <v>30</v>
      </c>
      <c r="S2647" t="s">
        <v>31</v>
      </c>
      <c r="T2647" t="s">
        <v>54</v>
      </c>
      <c r="U2647">
        <v>435000</v>
      </c>
    </row>
    <row r="2648" spans="1:21" x14ac:dyDescent="0.25">
      <c r="A2648" t="s">
        <v>249</v>
      </c>
      <c r="B2648">
        <v>2019</v>
      </c>
      <c r="C2648" t="s">
        <v>745</v>
      </c>
      <c r="D2648" t="s">
        <v>30</v>
      </c>
      <c r="E2648" t="s">
        <v>2098</v>
      </c>
      <c r="F2648" t="s">
        <v>37</v>
      </c>
      <c r="G2648" t="s">
        <v>23</v>
      </c>
      <c r="H2648" t="s">
        <v>49</v>
      </c>
      <c r="I2648" t="s">
        <v>25</v>
      </c>
      <c r="J2648" t="s">
        <v>40</v>
      </c>
      <c r="K2648" t="s">
        <v>323</v>
      </c>
      <c r="L2648">
        <v>96978</v>
      </c>
      <c r="M2648" t="s">
        <v>78</v>
      </c>
      <c r="N2648" t="str">
        <f t="shared" si="141"/>
        <v>Blacktown,</v>
      </c>
      <c r="O2648" t="str">
        <f t="shared" si="142"/>
        <v>Blacktown</v>
      </c>
      <c r="P2648" t="str">
        <f t="shared" si="143"/>
        <v>NSW</v>
      </c>
      <c r="Q2648" t="s">
        <v>29</v>
      </c>
      <c r="R2648" t="s">
        <v>30</v>
      </c>
      <c r="S2648" t="s">
        <v>31</v>
      </c>
      <c r="T2648" t="s">
        <v>44</v>
      </c>
      <c r="U2648">
        <v>40880</v>
      </c>
    </row>
    <row r="2649" spans="1:21" x14ac:dyDescent="0.25">
      <c r="A2649" t="s">
        <v>249</v>
      </c>
      <c r="B2649">
        <v>2020</v>
      </c>
      <c r="C2649" t="s">
        <v>412</v>
      </c>
      <c r="D2649" t="s">
        <v>30</v>
      </c>
      <c r="E2649" t="s">
        <v>2922</v>
      </c>
      <c r="F2649" t="s">
        <v>37</v>
      </c>
      <c r="G2649" t="s">
        <v>23</v>
      </c>
      <c r="H2649" t="s">
        <v>105</v>
      </c>
      <c r="I2649" t="s">
        <v>39</v>
      </c>
      <c r="J2649" t="s">
        <v>40</v>
      </c>
      <c r="K2649" t="s">
        <v>323</v>
      </c>
      <c r="L2649">
        <v>49681</v>
      </c>
      <c r="M2649" t="s">
        <v>361</v>
      </c>
      <c r="N2649" t="str">
        <f t="shared" si="141"/>
        <v>Artarmon,</v>
      </c>
      <c r="O2649" t="str">
        <f t="shared" si="142"/>
        <v>Artarmon</v>
      </c>
      <c r="P2649" t="str">
        <f t="shared" si="143"/>
        <v>NSW</v>
      </c>
      <c r="Q2649" t="s">
        <v>29</v>
      </c>
      <c r="R2649" t="s">
        <v>30</v>
      </c>
      <c r="S2649" t="s">
        <v>31</v>
      </c>
      <c r="T2649" t="s">
        <v>44</v>
      </c>
      <c r="U2649">
        <v>45888</v>
      </c>
    </row>
    <row r="2650" spans="1:21" x14ac:dyDescent="0.25">
      <c r="A2650" t="s">
        <v>210</v>
      </c>
      <c r="B2650">
        <v>2018</v>
      </c>
      <c r="C2650" t="s">
        <v>211</v>
      </c>
      <c r="D2650" t="s">
        <v>30</v>
      </c>
      <c r="E2650" t="s">
        <v>2799</v>
      </c>
      <c r="F2650" t="s">
        <v>37</v>
      </c>
      <c r="G2650" t="s">
        <v>23</v>
      </c>
      <c r="H2650" t="s">
        <v>144</v>
      </c>
      <c r="I2650" t="s">
        <v>25</v>
      </c>
      <c r="J2650" t="s">
        <v>66</v>
      </c>
      <c r="K2650" t="s">
        <v>128</v>
      </c>
      <c r="L2650">
        <v>96825</v>
      </c>
      <c r="M2650" t="s">
        <v>2734</v>
      </c>
      <c r="N2650" t="str">
        <f t="shared" si="141"/>
        <v>Essendon,</v>
      </c>
      <c r="O2650" t="str">
        <f t="shared" si="142"/>
        <v>Essendon</v>
      </c>
      <c r="P2650" t="str">
        <f t="shared" si="143"/>
        <v>VIC</v>
      </c>
      <c r="Q2650" t="s">
        <v>29</v>
      </c>
      <c r="R2650" t="s">
        <v>30</v>
      </c>
      <c r="S2650" t="s">
        <v>31</v>
      </c>
      <c r="T2650" t="s">
        <v>44</v>
      </c>
      <c r="U2650">
        <v>34990</v>
      </c>
    </row>
    <row r="2651" spans="1:21" x14ac:dyDescent="0.25">
      <c r="A2651" t="s">
        <v>1227</v>
      </c>
      <c r="B2651">
        <v>2022</v>
      </c>
      <c r="C2651" t="s">
        <v>740</v>
      </c>
      <c r="D2651" t="s">
        <v>1229</v>
      </c>
      <c r="E2651" t="s">
        <v>2923</v>
      </c>
      <c r="F2651" t="s">
        <v>134</v>
      </c>
      <c r="G2651" t="s">
        <v>23</v>
      </c>
      <c r="H2651" t="s">
        <v>49</v>
      </c>
      <c r="I2651" t="s">
        <v>25</v>
      </c>
      <c r="J2651" t="s">
        <v>40</v>
      </c>
      <c r="K2651" t="s">
        <v>97</v>
      </c>
      <c r="L2651">
        <v>7</v>
      </c>
      <c r="M2651" t="s">
        <v>324</v>
      </c>
      <c r="N2651" t="str">
        <f t="shared" si="141"/>
        <v>Kirrawee,</v>
      </c>
      <c r="O2651" t="str">
        <f t="shared" si="142"/>
        <v>Kirrawee</v>
      </c>
      <c r="P2651" t="str">
        <f t="shared" si="143"/>
        <v>NSW</v>
      </c>
      <c r="Q2651" t="s">
        <v>29</v>
      </c>
      <c r="R2651" t="s">
        <v>30</v>
      </c>
      <c r="S2651" t="s">
        <v>31</v>
      </c>
      <c r="T2651" t="s">
        <v>44</v>
      </c>
      <c r="U2651">
        <v>42485</v>
      </c>
    </row>
    <row r="2652" spans="1:21" x14ac:dyDescent="0.25">
      <c r="A2652" t="s">
        <v>249</v>
      </c>
      <c r="B2652">
        <v>2013</v>
      </c>
      <c r="C2652" t="s">
        <v>329</v>
      </c>
      <c r="D2652" t="s">
        <v>30</v>
      </c>
      <c r="E2652" t="s">
        <v>2725</v>
      </c>
      <c r="F2652" t="s">
        <v>37</v>
      </c>
      <c r="G2652" t="s">
        <v>23</v>
      </c>
      <c r="H2652" t="s">
        <v>135</v>
      </c>
      <c r="I2652" t="s">
        <v>25</v>
      </c>
      <c r="J2652" t="s">
        <v>26</v>
      </c>
      <c r="K2652" t="s">
        <v>199</v>
      </c>
      <c r="L2652">
        <v>154913</v>
      </c>
      <c r="M2652" t="s">
        <v>559</v>
      </c>
      <c r="N2652" t="str">
        <f t="shared" si="141"/>
        <v>Rozelle,</v>
      </c>
      <c r="O2652" t="str">
        <f t="shared" si="142"/>
        <v>Rozelle</v>
      </c>
      <c r="P2652" t="str">
        <f t="shared" si="143"/>
        <v>NSW</v>
      </c>
      <c r="Q2652" t="s">
        <v>137</v>
      </c>
      <c r="R2652" t="s">
        <v>30</v>
      </c>
      <c r="S2652" t="s">
        <v>31</v>
      </c>
      <c r="T2652" t="s">
        <v>32</v>
      </c>
      <c r="U2652">
        <v>25800</v>
      </c>
    </row>
    <row r="2653" spans="1:21" x14ac:dyDescent="0.25">
      <c r="A2653" t="s">
        <v>210</v>
      </c>
      <c r="B2653">
        <v>2014</v>
      </c>
      <c r="C2653" t="s">
        <v>211</v>
      </c>
      <c r="D2653" t="s">
        <v>30</v>
      </c>
      <c r="E2653" t="s">
        <v>2924</v>
      </c>
      <c r="F2653" t="s">
        <v>37</v>
      </c>
      <c r="G2653" t="s">
        <v>23</v>
      </c>
      <c r="H2653" t="s">
        <v>144</v>
      </c>
      <c r="I2653" t="s">
        <v>25</v>
      </c>
      <c r="J2653" t="s">
        <v>66</v>
      </c>
      <c r="K2653" t="s">
        <v>199</v>
      </c>
      <c r="L2653">
        <v>233563</v>
      </c>
      <c r="M2653" t="s">
        <v>311</v>
      </c>
      <c r="N2653" t="str">
        <f t="shared" si="141"/>
        <v>Liverpool,</v>
      </c>
      <c r="O2653" t="str">
        <f t="shared" si="142"/>
        <v>Liverpool</v>
      </c>
      <c r="P2653" t="str">
        <f t="shared" si="143"/>
        <v>NSW</v>
      </c>
      <c r="Q2653" t="s">
        <v>29</v>
      </c>
      <c r="R2653" t="s">
        <v>30</v>
      </c>
      <c r="S2653" t="s">
        <v>31</v>
      </c>
      <c r="T2653" t="s">
        <v>44</v>
      </c>
      <c r="U2653">
        <v>13992</v>
      </c>
    </row>
    <row r="2654" spans="1:21" x14ac:dyDescent="0.25">
      <c r="A2654" t="s">
        <v>155</v>
      </c>
      <c r="B2654">
        <v>2019</v>
      </c>
      <c r="C2654" t="s">
        <v>170</v>
      </c>
      <c r="D2654" t="s">
        <v>30</v>
      </c>
      <c r="E2654" t="s">
        <v>705</v>
      </c>
      <c r="F2654" t="s">
        <v>37</v>
      </c>
      <c r="G2654" t="s">
        <v>23</v>
      </c>
      <c r="H2654" t="s">
        <v>49</v>
      </c>
      <c r="I2654" t="s">
        <v>39</v>
      </c>
      <c r="J2654" t="s">
        <v>66</v>
      </c>
      <c r="K2654" t="s">
        <v>158</v>
      </c>
      <c r="L2654">
        <v>61231</v>
      </c>
      <c r="M2654" t="s">
        <v>925</v>
      </c>
      <c r="N2654" t="str">
        <f t="shared" si="141"/>
        <v>Tweed Heads South,</v>
      </c>
      <c r="O2654" t="str">
        <f t="shared" si="142"/>
        <v>Tweed Heads South</v>
      </c>
      <c r="P2654" t="str">
        <f t="shared" si="143"/>
        <v>NSW</v>
      </c>
      <c r="Q2654" t="s">
        <v>29</v>
      </c>
      <c r="R2654" t="s">
        <v>30</v>
      </c>
      <c r="S2654" t="s">
        <v>31</v>
      </c>
      <c r="T2654" t="s">
        <v>44</v>
      </c>
      <c r="U2654">
        <v>25990</v>
      </c>
    </row>
    <row r="2655" spans="1:21" x14ac:dyDescent="0.25">
      <c r="A2655" t="s">
        <v>1643</v>
      </c>
      <c r="B2655">
        <v>2019</v>
      </c>
      <c r="C2655">
        <v>300</v>
      </c>
      <c r="D2655" t="s">
        <v>152</v>
      </c>
      <c r="E2655" t="s">
        <v>1644</v>
      </c>
      <c r="F2655" t="s">
        <v>37</v>
      </c>
      <c r="G2655" t="s">
        <v>23</v>
      </c>
      <c r="H2655" t="s">
        <v>1645</v>
      </c>
      <c r="I2655" t="s">
        <v>50</v>
      </c>
      <c r="J2655" t="s">
        <v>40</v>
      </c>
      <c r="K2655" t="s">
        <v>774</v>
      </c>
      <c r="L2655">
        <v>125422</v>
      </c>
      <c r="M2655" t="s">
        <v>238</v>
      </c>
      <c r="N2655" t="str">
        <f t="shared" si="141"/>
        <v>Homebush,</v>
      </c>
      <c r="O2655" t="str">
        <f t="shared" si="142"/>
        <v>Homebush</v>
      </c>
      <c r="P2655" t="str">
        <f t="shared" si="143"/>
        <v>NSW</v>
      </c>
      <c r="Q2655" t="s">
        <v>61</v>
      </c>
      <c r="R2655" t="s">
        <v>152</v>
      </c>
      <c r="S2655" t="s">
        <v>31</v>
      </c>
      <c r="T2655" t="s">
        <v>44</v>
      </c>
      <c r="U2655">
        <v>48888</v>
      </c>
    </row>
    <row r="2656" spans="1:21" x14ac:dyDescent="0.25">
      <c r="A2656" t="s">
        <v>155</v>
      </c>
      <c r="B2656">
        <v>2017</v>
      </c>
      <c r="C2656" t="s">
        <v>230</v>
      </c>
      <c r="D2656" t="s">
        <v>35</v>
      </c>
      <c r="E2656" t="s">
        <v>819</v>
      </c>
      <c r="F2656" t="s">
        <v>37</v>
      </c>
      <c r="G2656" t="s">
        <v>23</v>
      </c>
      <c r="H2656" t="s">
        <v>49</v>
      </c>
      <c r="I2656" t="s">
        <v>39</v>
      </c>
      <c r="J2656" t="s">
        <v>66</v>
      </c>
      <c r="K2656" t="s">
        <v>199</v>
      </c>
      <c r="L2656">
        <v>41055</v>
      </c>
      <c r="M2656" t="s">
        <v>995</v>
      </c>
      <c r="N2656" t="str">
        <f t="shared" si="141"/>
        <v>Revesby,</v>
      </c>
      <c r="O2656" t="str">
        <f t="shared" si="142"/>
        <v>Revesby</v>
      </c>
      <c r="P2656" t="str">
        <f t="shared" si="143"/>
        <v>NSW</v>
      </c>
      <c r="Q2656" t="s">
        <v>29</v>
      </c>
      <c r="R2656" t="s">
        <v>35</v>
      </c>
      <c r="S2656" t="s">
        <v>31</v>
      </c>
      <c r="T2656" t="s">
        <v>44</v>
      </c>
      <c r="U2656">
        <v>22990</v>
      </c>
    </row>
    <row r="2657" spans="1:21" x14ac:dyDescent="0.25">
      <c r="A2657" t="s">
        <v>69</v>
      </c>
      <c r="B2657">
        <v>2011</v>
      </c>
      <c r="C2657" t="s">
        <v>1582</v>
      </c>
      <c r="D2657" t="s">
        <v>30</v>
      </c>
      <c r="E2657" t="s">
        <v>2925</v>
      </c>
      <c r="F2657" t="s">
        <v>37</v>
      </c>
      <c r="G2657" t="s">
        <v>23</v>
      </c>
      <c r="H2657" t="s">
        <v>217</v>
      </c>
      <c r="I2657" t="s">
        <v>110</v>
      </c>
      <c r="J2657" t="s">
        <v>40</v>
      </c>
      <c r="K2657" t="s">
        <v>1584</v>
      </c>
      <c r="L2657">
        <v>129036</v>
      </c>
      <c r="M2657" t="s">
        <v>214</v>
      </c>
      <c r="N2657" t="str">
        <f t="shared" si="141"/>
        <v>Minchinbury,</v>
      </c>
      <c r="O2657" t="str">
        <f t="shared" si="142"/>
        <v>Minchinbury</v>
      </c>
      <c r="P2657" t="str">
        <f t="shared" si="143"/>
        <v>NSW</v>
      </c>
      <c r="Q2657" t="s">
        <v>137</v>
      </c>
      <c r="R2657" t="s">
        <v>30</v>
      </c>
      <c r="S2657" t="s">
        <v>31</v>
      </c>
      <c r="T2657" t="s">
        <v>44</v>
      </c>
      <c r="U2657">
        <v>38995</v>
      </c>
    </row>
    <row r="2658" spans="1:21" x14ac:dyDescent="0.25">
      <c r="A2658" t="s">
        <v>333</v>
      </c>
      <c r="B2658">
        <v>2009</v>
      </c>
      <c r="C2658" t="s">
        <v>2926</v>
      </c>
      <c r="D2658" t="s">
        <v>35</v>
      </c>
      <c r="E2658" t="s">
        <v>2927</v>
      </c>
      <c r="F2658" t="s">
        <v>37</v>
      </c>
      <c r="G2658" t="s">
        <v>23</v>
      </c>
      <c r="H2658" t="s">
        <v>49</v>
      </c>
      <c r="I2658" t="s">
        <v>25</v>
      </c>
      <c r="J2658" t="s">
        <v>66</v>
      </c>
      <c r="K2658" t="s">
        <v>218</v>
      </c>
      <c r="L2658">
        <v>224329</v>
      </c>
      <c r="M2658" t="s">
        <v>52</v>
      </c>
      <c r="N2658" t="str">
        <f t="shared" si="141"/>
        <v>Sylvania,</v>
      </c>
      <c r="O2658" t="str">
        <f t="shared" si="142"/>
        <v>Sylvania</v>
      </c>
      <c r="P2658" t="str">
        <f t="shared" si="143"/>
        <v>NSW</v>
      </c>
      <c r="Q2658" t="s">
        <v>29</v>
      </c>
      <c r="R2658" t="s">
        <v>35</v>
      </c>
      <c r="S2658" t="s">
        <v>43</v>
      </c>
      <c r="T2658" t="s">
        <v>44</v>
      </c>
      <c r="U2658">
        <v>7500</v>
      </c>
    </row>
    <row r="2659" spans="1:21" x14ac:dyDescent="0.25">
      <c r="A2659" t="s">
        <v>55</v>
      </c>
      <c r="B2659">
        <v>2018</v>
      </c>
      <c r="C2659" t="s">
        <v>2699</v>
      </c>
      <c r="D2659" t="s">
        <v>30</v>
      </c>
      <c r="E2659" t="s">
        <v>2928</v>
      </c>
      <c r="F2659" t="s">
        <v>37</v>
      </c>
      <c r="G2659" t="s">
        <v>23</v>
      </c>
      <c r="H2659" t="s">
        <v>82</v>
      </c>
      <c r="I2659" t="s">
        <v>39</v>
      </c>
      <c r="J2659" t="s">
        <v>40</v>
      </c>
      <c r="K2659" t="s">
        <v>609</v>
      </c>
      <c r="L2659">
        <v>39966</v>
      </c>
      <c r="M2659" t="s">
        <v>559</v>
      </c>
      <c r="N2659" t="str">
        <f t="shared" si="141"/>
        <v>Rozelle,</v>
      </c>
      <c r="O2659" t="str">
        <f t="shared" si="142"/>
        <v>Rozelle</v>
      </c>
      <c r="P2659" t="str">
        <f t="shared" si="143"/>
        <v>NSW</v>
      </c>
      <c r="Q2659" t="s">
        <v>29</v>
      </c>
      <c r="R2659" t="s">
        <v>30</v>
      </c>
      <c r="S2659" t="s">
        <v>31</v>
      </c>
      <c r="T2659" t="s">
        <v>44</v>
      </c>
      <c r="U2659">
        <v>38800</v>
      </c>
    </row>
    <row r="2660" spans="1:21" x14ac:dyDescent="0.25">
      <c r="A2660" t="s">
        <v>976</v>
      </c>
      <c r="B2660">
        <v>2021</v>
      </c>
      <c r="C2660" t="s">
        <v>1064</v>
      </c>
      <c r="D2660" t="s">
        <v>138</v>
      </c>
      <c r="E2660" t="s">
        <v>2929</v>
      </c>
      <c r="F2660" t="s">
        <v>37</v>
      </c>
      <c r="G2660" t="s">
        <v>23</v>
      </c>
      <c r="H2660" t="s">
        <v>49</v>
      </c>
      <c r="I2660" t="s">
        <v>110</v>
      </c>
      <c r="J2660" t="s">
        <v>26</v>
      </c>
      <c r="K2660" t="s">
        <v>302</v>
      </c>
      <c r="L2660">
        <v>22152</v>
      </c>
      <c r="M2660" t="s">
        <v>221</v>
      </c>
      <c r="N2660" t="str">
        <f t="shared" si="141"/>
        <v>Ryde,</v>
      </c>
      <c r="O2660" t="str">
        <f t="shared" si="142"/>
        <v>Ryde</v>
      </c>
      <c r="P2660" t="str">
        <f t="shared" si="143"/>
        <v>NSW</v>
      </c>
      <c r="Q2660" t="s">
        <v>29</v>
      </c>
      <c r="R2660" t="s">
        <v>138</v>
      </c>
      <c r="S2660" t="s">
        <v>31</v>
      </c>
      <c r="T2660" t="s">
        <v>44</v>
      </c>
      <c r="U2660">
        <v>30888</v>
      </c>
    </row>
    <row r="2661" spans="1:21" x14ac:dyDescent="0.25">
      <c r="A2661" t="s">
        <v>1227</v>
      </c>
      <c r="B2661">
        <v>2023</v>
      </c>
      <c r="C2661" t="s">
        <v>1509</v>
      </c>
      <c r="D2661" t="s">
        <v>1229</v>
      </c>
      <c r="E2661" t="s">
        <v>2930</v>
      </c>
      <c r="F2661" t="s">
        <v>134</v>
      </c>
      <c r="G2661" t="s">
        <v>23</v>
      </c>
      <c r="H2661" t="s">
        <v>49</v>
      </c>
      <c r="I2661" t="s">
        <v>110</v>
      </c>
      <c r="J2661" t="s">
        <v>26</v>
      </c>
      <c r="K2661" t="s">
        <v>481</v>
      </c>
      <c r="L2661">
        <v>7</v>
      </c>
      <c r="M2661" t="s">
        <v>324</v>
      </c>
      <c r="N2661" t="str">
        <f t="shared" si="141"/>
        <v>Kirrawee,</v>
      </c>
      <c r="O2661" t="str">
        <f t="shared" si="142"/>
        <v>Kirrawee</v>
      </c>
      <c r="P2661" t="str">
        <f t="shared" si="143"/>
        <v>NSW</v>
      </c>
      <c r="Q2661" t="s">
        <v>29</v>
      </c>
      <c r="R2661" t="s">
        <v>138</v>
      </c>
      <c r="S2661" t="s">
        <v>31</v>
      </c>
      <c r="T2661" t="s">
        <v>44</v>
      </c>
      <c r="U2661">
        <v>43085</v>
      </c>
    </row>
    <row r="2662" spans="1:21" x14ac:dyDescent="0.25">
      <c r="A2662" t="s">
        <v>249</v>
      </c>
      <c r="B2662">
        <v>2014</v>
      </c>
      <c r="C2662" t="s">
        <v>329</v>
      </c>
      <c r="D2662" t="s">
        <v>30</v>
      </c>
      <c r="E2662" t="s">
        <v>2537</v>
      </c>
      <c r="F2662" t="s">
        <v>37</v>
      </c>
      <c r="G2662" t="s">
        <v>23</v>
      </c>
      <c r="H2662" t="s">
        <v>135</v>
      </c>
      <c r="I2662" t="s">
        <v>25</v>
      </c>
      <c r="J2662" t="s">
        <v>26</v>
      </c>
      <c r="K2662" t="s">
        <v>199</v>
      </c>
      <c r="L2662">
        <v>226814</v>
      </c>
      <c r="M2662" t="s">
        <v>214</v>
      </c>
      <c r="N2662" t="str">
        <f t="shared" si="141"/>
        <v>Minchinbury,</v>
      </c>
      <c r="O2662" t="str">
        <f t="shared" si="142"/>
        <v>Minchinbury</v>
      </c>
      <c r="P2662" t="str">
        <f t="shared" si="143"/>
        <v>NSW</v>
      </c>
      <c r="Q2662" t="s">
        <v>137</v>
      </c>
      <c r="R2662" t="s">
        <v>30</v>
      </c>
      <c r="S2662" t="s">
        <v>31</v>
      </c>
      <c r="T2662" t="s">
        <v>32</v>
      </c>
      <c r="U2662">
        <v>21995</v>
      </c>
    </row>
    <row r="2663" spans="1:21" x14ac:dyDescent="0.25">
      <c r="A2663" t="s">
        <v>69</v>
      </c>
      <c r="B2663">
        <v>2009</v>
      </c>
      <c r="C2663" t="s">
        <v>543</v>
      </c>
      <c r="D2663" t="s">
        <v>30</v>
      </c>
      <c r="E2663" t="s">
        <v>2931</v>
      </c>
      <c r="F2663" t="s">
        <v>37</v>
      </c>
      <c r="G2663" t="s">
        <v>23</v>
      </c>
      <c r="H2663" t="s">
        <v>101</v>
      </c>
      <c r="I2663" t="s">
        <v>110</v>
      </c>
      <c r="J2663" t="s">
        <v>26</v>
      </c>
      <c r="K2663" t="s">
        <v>424</v>
      </c>
      <c r="L2663">
        <v>211465</v>
      </c>
      <c r="M2663" t="s">
        <v>1063</v>
      </c>
      <c r="N2663" t="str">
        <f t="shared" si="141"/>
        <v>Coopers Plains,</v>
      </c>
      <c r="O2663" t="str">
        <f t="shared" si="142"/>
        <v>Coopers Plains</v>
      </c>
      <c r="P2663" t="str">
        <f t="shared" si="143"/>
        <v>QLD</v>
      </c>
      <c r="Q2663" t="s">
        <v>29</v>
      </c>
      <c r="R2663" t="s">
        <v>30</v>
      </c>
      <c r="S2663" t="s">
        <v>31</v>
      </c>
      <c r="T2663" t="s">
        <v>32</v>
      </c>
      <c r="U2663">
        <v>35499</v>
      </c>
    </row>
    <row r="2664" spans="1:21" x14ac:dyDescent="0.25">
      <c r="A2664" t="s">
        <v>183</v>
      </c>
      <c r="B2664">
        <v>2014</v>
      </c>
      <c r="C2664" t="s">
        <v>1655</v>
      </c>
      <c r="D2664" t="s">
        <v>30</v>
      </c>
      <c r="E2664" t="s">
        <v>2932</v>
      </c>
      <c r="F2664" t="s">
        <v>37</v>
      </c>
      <c r="G2664" t="s">
        <v>115</v>
      </c>
      <c r="H2664" t="s">
        <v>339</v>
      </c>
      <c r="I2664" t="s">
        <v>110</v>
      </c>
      <c r="J2664" t="s">
        <v>66</v>
      </c>
      <c r="K2664" t="s">
        <v>522</v>
      </c>
      <c r="L2664">
        <v>111620</v>
      </c>
      <c r="M2664" t="s">
        <v>259</v>
      </c>
      <c r="N2664" t="str">
        <f t="shared" si="141"/>
        <v>Elderslie,</v>
      </c>
      <c r="O2664" t="str">
        <f t="shared" si="142"/>
        <v>Elderslie</v>
      </c>
      <c r="P2664" t="str">
        <f t="shared" si="143"/>
        <v>NSW</v>
      </c>
      <c r="Q2664" t="s">
        <v>137</v>
      </c>
      <c r="R2664" t="s">
        <v>30</v>
      </c>
      <c r="S2664" t="s">
        <v>31</v>
      </c>
      <c r="T2664" t="s">
        <v>44</v>
      </c>
      <c r="U2664">
        <v>29999</v>
      </c>
    </row>
    <row r="2665" spans="1:21" x14ac:dyDescent="0.25">
      <c r="A2665" t="s">
        <v>55</v>
      </c>
      <c r="B2665">
        <v>2013</v>
      </c>
      <c r="C2665" t="s">
        <v>203</v>
      </c>
      <c r="D2665" t="s">
        <v>152</v>
      </c>
      <c r="E2665" t="s">
        <v>2933</v>
      </c>
      <c r="F2665" t="s">
        <v>37</v>
      </c>
      <c r="G2665" t="s">
        <v>23</v>
      </c>
      <c r="H2665" t="s">
        <v>49</v>
      </c>
      <c r="I2665" t="s">
        <v>50</v>
      </c>
      <c r="J2665" t="s">
        <v>40</v>
      </c>
      <c r="K2665" t="s">
        <v>268</v>
      </c>
      <c r="L2665">
        <v>25858</v>
      </c>
      <c r="M2665" t="s">
        <v>891</v>
      </c>
      <c r="N2665" t="str">
        <f t="shared" si="141"/>
        <v>Lilydale,</v>
      </c>
      <c r="O2665" t="str">
        <f t="shared" si="142"/>
        <v>Lilydale</v>
      </c>
      <c r="P2665" t="str">
        <f t="shared" si="143"/>
        <v>VIC</v>
      </c>
      <c r="Q2665" t="s">
        <v>29</v>
      </c>
      <c r="R2665" t="s">
        <v>152</v>
      </c>
      <c r="S2665" t="s">
        <v>31</v>
      </c>
      <c r="T2665" t="s">
        <v>44</v>
      </c>
      <c r="U2665">
        <v>42990</v>
      </c>
    </row>
    <row r="2666" spans="1:21" x14ac:dyDescent="0.25">
      <c r="A2666" t="s">
        <v>120</v>
      </c>
      <c r="B2666">
        <v>2012</v>
      </c>
      <c r="C2666" t="s">
        <v>383</v>
      </c>
      <c r="D2666" t="s">
        <v>138</v>
      </c>
      <c r="E2666" t="s">
        <v>480</v>
      </c>
      <c r="F2666" t="s">
        <v>37</v>
      </c>
      <c r="G2666" t="s">
        <v>115</v>
      </c>
      <c r="H2666" t="s">
        <v>301</v>
      </c>
      <c r="I2666" t="s">
        <v>110</v>
      </c>
      <c r="J2666" t="s">
        <v>26</v>
      </c>
      <c r="K2666" t="s">
        <v>481</v>
      </c>
      <c r="L2666">
        <v>251200</v>
      </c>
      <c r="M2666" t="s">
        <v>778</v>
      </c>
      <c r="N2666" t="str">
        <f t="shared" si="141"/>
        <v>Belmore,</v>
      </c>
      <c r="O2666" t="str">
        <f t="shared" si="142"/>
        <v>Belmore</v>
      </c>
      <c r="P2666" t="str">
        <f t="shared" si="143"/>
        <v>NSW</v>
      </c>
      <c r="Q2666" t="s">
        <v>303</v>
      </c>
      <c r="R2666" t="s">
        <v>138</v>
      </c>
      <c r="S2666" t="s">
        <v>31</v>
      </c>
      <c r="T2666" t="s">
        <v>44</v>
      </c>
      <c r="U2666">
        <v>21888</v>
      </c>
    </row>
    <row r="2667" spans="1:21" x14ac:dyDescent="0.25">
      <c r="A2667" t="s">
        <v>69</v>
      </c>
      <c r="B2667">
        <v>2003</v>
      </c>
      <c r="C2667" t="s">
        <v>362</v>
      </c>
      <c r="D2667" t="s">
        <v>30</v>
      </c>
      <c r="E2667" t="s">
        <v>2934</v>
      </c>
      <c r="F2667" t="s">
        <v>37</v>
      </c>
      <c r="G2667" t="s">
        <v>115</v>
      </c>
      <c r="H2667" t="s">
        <v>49</v>
      </c>
      <c r="I2667" t="s">
        <v>110</v>
      </c>
      <c r="J2667" t="s">
        <v>66</v>
      </c>
      <c r="K2667" t="s">
        <v>275</v>
      </c>
      <c r="L2667">
        <v>231686</v>
      </c>
      <c r="M2667" t="s">
        <v>214</v>
      </c>
      <c r="N2667" t="str">
        <f t="shared" si="141"/>
        <v>Minchinbury,</v>
      </c>
      <c r="O2667" t="str">
        <f t="shared" si="142"/>
        <v>Minchinbury</v>
      </c>
      <c r="P2667" t="str">
        <f t="shared" si="143"/>
        <v>NSW</v>
      </c>
      <c r="Q2667" t="s">
        <v>29</v>
      </c>
      <c r="R2667" t="s">
        <v>30</v>
      </c>
      <c r="S2667" t="s">
        <v>31</v>
      </c>
      <c r="T2667" t="s">
        <v>44</v>
      </c>
      <c r="U2667">
        <v>6995</v>
      </c>
    </row>
    <row r="2668" spans="1:21" x14ac:dyDescent="0.25">
      <c r="A2668" t="s">
        <v>69</v>
      </c>
      <c r="B2668">
        <v>2018</v>
      </c>
      <c r="C2668" t="s">
        <v>177</v>
      </c>
      <c r="D2668" t="s">
        <v>35</v>
      </c>
      <c r="E2668" t="s">
        <v>667</v>
      </c>
      <c r="F2668" t="s">
        <v>37</v>
      </c>
      <c r="G2668" t="s">
        <v>23</v>
      </c>
      <c r="H2668" t="s">
        <v>49</v>
      </c>
      <c r="I2668" t="s">
        <v>39</v>
      </c>
      <c r="J2668" t="s">
        <v>66</v>
      </c>
      <c r="K2668" t="s">
        <v>67</v>
      </c>
      <c r="L2668">
        <v>56202</v>
      </c>
      <c r="M2668" t="s">
        <v>820</v>
      </c>
      <c r="N2668" t="str">
        <f t="shared" si="141"/>
        <v>Moorebank,</v>
      </c>
      <c r="O2668" t="str">
        <f t="shared" si="142"/>
        <v>Moorebank</v>
      </c>
      <c r="P2668" t="str">
        <f t="shared" si="143"/>
        <v>NSW</v>
      </c>
      <c r="Q2668" t="s">
        <v>29</v>
      </c>
      <c r="R2668" t="s">
        <v>35</v>
      </c>
      <c r="S2668" t="s">
        <v>43</v>
      </c>
      <c r="T2668" t="s">
        <v>44</v>
      </c>
      <c r="U2668">
        <v>26990</v>
      </c>
    </row>
    <row r="2669" spans="1:21" x14ac:dyDescent="0.25">
      <c r="A2669" t="s">
        <v>155</v>
      </c>
      <c r="B2669">
        <v>2020</v>
      </c>
      <c r="C2669" t="s">
        <v>230</v>
      </c>
      <c r="D2669" t="s">
        <v>152</v>
      </c>
      <c r="E2669" t="s">
        <v>2935</v>
      </c>
      <c r="F2669" t="s">
        <v>37</v>
      </c>
      <c r="G2669" t="s">
        <v>23</v>
      </c>
      <c r="H2669" t="s">
        <v>82</v>
      </c>
      <c r="I2669" t="s">
        <v>39</v>
      </c>
      <c r="J2669" t="s">
        <v>66</v>
      </c>
      <c r="K2669" t="s">
        <v>487</v>
      </c>
      <c r="L2669">
        <v>37089</v>
      </c>
      <c r="M2669" t="s">
        <v>78</v>
      </c>
      <c r="N2669" t="str">
        <f t="shared" si="141"/>
        <v>Blacktown,</v>
      </c>
      <c r="O2669" t="str">
        <f t="shared" si="142"/>
        <v>Blacktown</v>
      </c>
      <c r="P2669" t="str">
        <f t="shared" si="143"/>
        <v>NSW</v>
      </c>
      <c r="Q2669" t="s">
        <v>29</v>
      </c>
      <c r="R2669" t="s">
        <v>152</v>
      </c>
      <c r="S2669" t="s">
        <v>31</v>
      </c>
      <c r="T2669" t="s">
        <v>44</v>
      </c>
      <c r="U2669">
        <v>39990</v>
      </c>
    </row>
    <row r="2670" spans="1:21" x14ac:dyDescent="0.25">
      <c r="A2670" t="s">
        <v>45</v>
      </c>
      <c r="B2670">
        <v>2020</v>
      </c>
      <c r="C2670" t="s">
        <v>2936</v>
      </c>
      <c r="D2670" t="s">
        <v>30</v>
      </c>
      <c r="E2670" t="s">
        <v>2937</v>
      </c>
      <c r="F2670" t="s">
        <v>37</v>
      </c>
      <c r="G2670" t="s">
        <v>23</v>
      </c>
      <c r="H2670" t="s">
        <v>135</v>
      </c>
      <c r="I2670" t="s">
        <v>25</v>
      </c>
      <c r="J2670" t="s">
        <v>26</v>
      </c>
      <c r="K2670" t="s">
        <v>323</v>
      </c>
      <c r="L2670">
        <v>32294</v>
      </c>
      <c r="M2670" t="s">
        <v>414</v>
      </c>
      <c r="N2670" t="str">
        <f t="shared" si="141"/>
        <v>Carlton,</v>
      </c>
      <c r="O2670" t="str">
        <f t="shared" si="142"/>
        <v>Carlton</v>
      </c>
      <c r="P2670" t="str">
        <f t="shared" si="143"/>
        <v>NSW</v>
      </c>
      <c r="Q2670" t="s">
        <v>137</v>
      </c>
      <c r="R2670" t="s">
        <v>30</v>
      </c>
      <c r="S2670" t="s">
        <v>31</v>
      </c>
      <c r="T2670" t="s">
        <v>32</v>
      </c>
      <c r="U2670">
        <v>119888</v>
      </c>
    </row>
    <row r="2671" spans="1:21" x14ac:dyDescent="0.25">
      <c r="A2671" t="s">
        <v>69</v>
      </c>
      <c r="B2671">
        <v>2018</v>
      </c>
      <c r="C2671" t="s">
        <v>151</v>
      </c>
      <c r="D2671" t="s">
        <v>152</v>
      </c>
      <c r="E2671" t="s">
        <v>1495</v>
      </c>
      <c r="F2671" t="s">
        <v>37</v>
      </c>
      <c r="G2671" t="s">
        <v>23</v>
      </c>
      <c r="H2671" t="s">
        <v>144</v>
      </c>
      <c r="I2671" t="s">
        <v>39</v>
      </c>
      <c r="J2671" t="s">
        <v>91</v>
      </c>
      <c r="K2671" t="s">
        <v>180</v>
      </c>
      <c r="L2671">
        <v>45930</v>
      </c>
      <c r="M2671" t="s">
        <v>778</v>
      </c>
      <c r="N2671" t="str">
        <f t="shared" si="141"/>
        <v>Belmore,</v>
      </c>
      <c r="O2671" t="str">
        <f t="shared" si="142"/>
        <v>Belmore</v>
      </c>
      <c r="P2671" t="str">
        <f t="shared" si="143"/>
        <v>NSW</v>
      </c>
      <c r="Q2671" t="s">
        <v>29</v>
      </c>
      <c r="R2671" t="s">
        <v>152</v>
      </c>
      <c r="S2671" t="s">
        <v>31</v>
      </c>
      <c r="T2671" t="s">
        <v>44</v>
      </c>
      <c r="U2671">
        <v>35990</v>
      </c>
    </row>
    <row r="2672" spans="1:21" x14ac:dyDescent="0.25">
      <c r="A2672" t="s">
        <v>55</v>
      </c>
      <c r="B2672">
        <v>2018</v>
      </c>
      <c r="C2672" t="s">
        <v>2938</v>
      </c>
      <c r="D2672" t="s">
        <v>152</v>
      </c>
      <c r="E2672" t="s">
        <v>2939</v>
      </c>
      <c r="F2672" t="s">
        <v>37</v>
      </c>
      <c r="G2672" t="s">
        <v>23</v>
      </c>
      <c r="H2672" t="s">
        <v>2940</v>
      </c>
      <c r="I2672" t="s">
        <v>50</v>
      </c>
      <c r="J2672" t="s">
        <v>40</v>
      </c>
      <c r="K2672" t="s">
        <v>136</v>
      </c>
      <c r="L2672">
        <v>37175</v>
      </c>
      <c r="M2672" t="s">
        <v>107</v>
      </c>
      <c r="N2672" t="str">
        <f t="shared" si="141"/>
        <v>Five Dock,</v>
      </c>
      <c r="O2672" t="str">
        <f t="shared" si="142"/>
        <v>Five Dock</v>
      </c>
      <c r="P2672" t="str">
        <f t="shared" si="143"/>
        <v>NSW</v>
      </c>
      <c r="Q2672" t="s">
        <v>61</v>
      </c>
      <c r="R2672" t="s">
        <v>152</v>
      </c>
      <c r="S2672" t="s">
        <v>31</v>
      </c>
      <c r="T2672" t="s">
        <v>44</v>
      </c>
      <c r="U2672">
        <v>95900</v>
      </c>
    </row>
    <row r="2673" spans="1:21" x14ac:dyDescent="0.25">
      <c r="A2673" t="s">
        <v>249</v>
      </c>
      <c r="B2673">
        <v>2015</v>
      </c>
      <c r="C2673" t="s">
        <v>873</v>
      </c>
      <c r="D2673" t="s">
        <v>152</v>
      </c>
      <c r="E2673" t="s">
        <v>2110</v>
      </c>
      <c r="F2673" t="s">
        <v>37</v>
      </c>
      <c r="G2673" t="s">
        <v>23</v>
      </c>
      <c r="H2673" t="s">
        <v>49</v>
      </c>
      <c r="I2673" t="s">
        <v>25</v>
      </c>
      <c r="J2673" t="s">
        <v>40</v>
      </c>
      <c r="K2673" t="s">
        <v>166</v>
      </c>
      <c r="L2673">
        <v>89987</v>
      </c>
      <c r="M2673" t="s">
        <v>112</v>
      </c>
      <c r="N2673" t="str">
        <f t="shared" si="141"/>
        <v>Haberfield,</v>
      </c>
      <c r="O2673" t="str">
        <f t="shared" si="142"/>
        <v>Haberfield</v>
      </c>
      <c r="P2673" t="str">
        <f t="shared" si="143"/>
        <v>NSW</v>
      </c>
      <c r="Q2673" t="s">
        <v>29</v>
      </c>
      <c r="R2673" t="s">
        <v>152</v>
      </c>
      <c r="S2673" t="s">
        <v>31</v>
      </c>
      <c r="T2673" t="s">
        <v>44</v>
      </c>
      <c r="U2673">
        <v>33990</v>
      </c>
    </row>
    <row r="2674" spans="1:21" x14ac:dyDescent="0.25">
      <c r="A2674" t="s">
        <v>55</v>
      </c>
      <c r="B2674">
        <v>2013</v>
      </c>
      <c r="C2674" t="s">
        <v>2941</v>
      </c>
      <c r="D2674" t="s">
        <v>30</v>
      </c>
      <c r="E2674" t="s">
        <v>2942</v>
      </c>
      <c r="F2674" t="s">
        <v>37</v>
      </c>
      <c r="G2674" t="s">
        <v>23</v>
      </c>
      <c r="H2674" t="s">
        <v>803</v>
      </c>
      <c r="I2674" t="s">
        <v>25</v>
      </c>
      <c r="J2674" t="s">
        <v>26</v>
      </c>
      <c r="K2674" t="s">
        <v>268</v>
      </c>
      <c r="L2674">
        <v>160539</v>
      </c>
      <c r="M2674" t="s">
        <v>214</v>
      </c>
      <c r="N2674" t="str">
        <f t="shared" si="141"/>
        <v>Minchinbury,</v>
      </c>
      <c r="O2674" t="str">
        <f t="shared" si="142"/>
        <v>Minchinbury</v>
      </c>
      <c r="P2674" t="str">
        <f t="shared" si="143"/>
        <v>NSW</v>
      </c>
      <c r="Q2674" t="s">
        <v>29</v>
      </c>
      <c r="R2674" t="s">
        <v>30</v>
      </c>
      <c r="S2674" t="s">
        <v>31</v>
      </c>
      <c r="T2674" t="s">
        <v>44</v>
      </c>
      <c r="U2674">
        <v>23800</v>
      </c>
    </row>
    <row r="2675" spans="1:21" x14ac:dyDescent="0.25">
      <c r="A2675" t="s">
        <v>69</v>
      </c>
      <c r="B2675">
        <v>2018</v>
      </c>
      <c r="C2675" t="s">
        <v>543</v>
      </c>
      <c r="D2675" t="s">
        <v>30</v>
      </c>
      <c r="E2675" t="s">
        <v>2943</v>
      </c>
      <c r="F2675" t="s">
        <v>37</v>
      </c>
      <c r="G2675" t="s">
        <v>23</v>
      </c>
      <c r="H2675" t="s">
        <v>614</v>
      </c>
      <c r="I2675" t="s">
        <v>110</v>
      </c>
      <c r="J2675" t="s">
        <v>26</v>
      </c>
      <c r="K2675" t="s">
        <v>83</v>
      </c>
      <c r="L2675">
        <v>149158</v>
      </c>
      <c r="M2675" t="s">
        <v>1063</v>
      </c>
      <c r="N2675" t="str">
        <f t="shared" si="141"/>
        <v>Coopers Plains,</v>
      </c>
      <c r="O2675" t="str">
        <f t="shared" si="142"/>
        <v>Coopers Plains</v>
      </c>
      <c r="P2675" t="str">
        <f t="shared" si="143"/>
        <v>QLD</v>
      </c>
      <c r="Q2675" t="s">
        <v>29</v>
      </c>
      <c r="R2675" t="s">
        <v>30</v>
      </c>
      <c r="S2675" t="s">
        <v>31</v>
      </c>
      <c r="T2675" t="s">
        <v>32</v>
      </c>
      <c r="U2675">
        <v>49999</v>
      </c>
    </row>
    <row r="2676" spans="1:21" x14ac:dyDescent="0.25">
      <c r="A2676" t="s">
        <v>210</v>
      </c>
      <c r="B2676">
        <v>2007</v>
      </c>
      <c r="C2676" t="s">
        <v>377</v>
      </c>
      <c r="D2676" t="s">
        <v>30</v>
      </c>
      <c r="E2676" t="s">
        <v>2944</v>
      </c>
      <c r="F2676" t="s">
        <v>37</v>
      </c>
      <c r="G2676" t="s">
        <v>23</v>
      </c>
      <c r="H2676" t="s">
        <v>773</v>
      </c>
      <c r="I2676" t="s">
        <v>110</v>
      </c>
      <c r="J2676" t="s">
        <v>66</v>
      </c>
      <c r="K2676" t="s">
        <v>774</v>
      </c>
      <c r="L2676">
        <v>202478</v>
      </c>
      <c r="M2676" t="s">
        <v>72</v>
      </c>
      <c r="N2676" t="str">
        <f t="shared" si="141"/>
        <v>Saint Marys,</v>
      </c>
      <c r="O2676" t="str">
        <f t="shared" si="142"/>
        <v>Saint Marys</v>
      </c>
      <c r="P2676" t="str">
        <f t="shared" si="143"/>
        <v>NSW</v>
      </c>
      <c r="Q2676" t="s">
        <v>137</v>
      </c>
      <c r="R2676" t="s">
        <v>30</v>
      </c>
      <c r="S2676" t="s">
        <v>31</v>
      </c>
      <c r="T2676" t="s">
        <v>32</v>
      </c>
      <c r="U2676">
        <v>11777</v>
      </c>
    </row>
    <row r="2677" spans="1:21" x14ac:dyDescent="0.25">
      <c r="A2677" t="s">
        <v>196</v>
      </c>
      <c r="B2677">
        <v>2014</v>
      </c>
      <c r="C2677" t="s">
        <v>1517</v>
      </c>
      <c r="D2677" t="s">
        <v>35</v>
      </c>
      <c r="E2677" t="s">
        <v>2945</v>
      </c>
      <c r="F2677" t="s">
        <v>37</v>
      </c>
      <c r="G2677" t="s">
        <v>23</v>
      </c>
      <c r="H2677" t="s">
        <v>471</v>
      </c>
      <c r="I2677" t="s">
        <v>25</v>
      </c>
      <c r="J2677" t="s">
        <v>40</v>
      </c>
      <c r="K2677" t="s">
        <v>136</v>
      </c>
      <c r="L2677">
        <v>83824</v>
      </c>
      <c r="M2677" t="s">
        <v>324</v>
      </c>
      <c r="N2677" t="str">
        <f t="shared" si="141"/>
        <v>Kirrawee,</v>
      </c>
      <c r="O2677" t="str">
        <f t="shared" si="142"/>
        <v>Kirrawee</v>
      </c>
      <c r="P2677" t="str">
        <f t="shared" si="143"/>
        <v>NSW</v>
      </c>
      <c r="Q2677" t="s">
        <v>303</v>
      </c>
      <c r="R2677" t="s">
        <v>35</v>
      </c>
      <c r="S2677" t="s">
        <v>43</v>
      </c>
      <c r="T2677" t="s">
        <v>44</v>
      </c>
      <c r="U2677">
        <v>21360</v>
      </c>
    </row>
    <row r="2678" spans="1:21" x14ac:dyDescent="0.25">
      <c r="A2678" t="s">
        <v>120</v>
      </c>
      <c r="B2678">
        <v>2016</v>
      </c>
      <c r="C2678" t="s">
        <v>383</v>
      </c>
      <c r="D2678" t="s">
        <v>138</v>
      </c>
      <c r="E2678" t="s">
        <v>1822</v>
      </c>
      <c r="F2678" t="s">
        <v>37</v>
      </c>
      <c r="G2678" t="s">
        <v>23</v>
      </c>
      <c r="H2678" t="s">
        <v>301</v>
      </c>
      <c r="I2678" t="s">
        <v>110</v>
      </c>
      <c r="J2678" t="s">
        <v>26</v>
      </c>
      <c r="K2678" t="s">
        <v>275</v>
      </c>
      <c r="L2678">
        <v>85220</v>
      </c>
      <c r="M2678" t="s">
        <v>833</v>
      </c>
      <c r="N2678" t="str">
        <f t="shared" si="141"/>
        <v>Berwick,</v>
      </c>
      <c r="O2678" t="str">
        <f t="shared" si="142"/>
        <v>Berwick</v>
      </c>
      <c r="P2678" t="str">
        <f t="shared" si="143"/>
        <v>VIC</v>
      </c>
      <c r="Q2678" t="s">
        <v>303</v>
      </c>
      <c r="R2678" t="s">
        <v>138</v>
      </c>
      <c r="S2678" t="s">
        <v>31</v>
      </c>
      <c r="T2678" t="s">
        <v>44</v>
      </c>
      <c r="U2678">
        <v>49999</v>
      </c>
    </row>
    <row r="2679" spans="1:21" x14ac:dyDescent="0.25">
      <c r="A2679" t="s">
        <v>74</v>
      </c>
      <c r="B2679">
        <v>2017</v>
      </c>
      <c r="C2679" t="s">
        <v>75</v>
      </c>
      <c r="D2679" t="s">
        <v>30</v>
      </c>
      <c r="E2679" t="s">
        <v>2946</v>
      </c>
      <c r="F2679" t="s">
        <v>37</v>
      </c>
      <c r="G2679" t="s">
        <v>23</v>
      </c>
      <c r="H2679" t="s">
        <v>135</v>
      </c>
      <c r="I2679" t="s">
        <v>25</v>
      </c>
      <c r="J2679" t="s">
        <v>26</v>
      </c>
      <c r="K2679" t="s">
        <v>323</v>
      </c>
      <c r="L2679">
        <v>128480</v>
      </c>
      <c r="M2679" t="s">
        <v>112</v>
      </c>
      <c r="N2679" t="str">
        <f t="shared" si="141"/>
        <v>Haberfield,</v>
      </c>
      <c r="O2679" t="str">
        <f t="shared" si="142"/>
        <v>Haberfield</v>
      </c>
      <c r="P2679" t="str">
        <f t="shared" si="143"/>
        <v>NSW</v>
      </c>
      <c r="Q2679" t="s">
        <v>137</v>
      </c>
      <c r="R2679" t="s">
        <v>30</v>
      </c>
      <c r="S2679" t="s">
        <v>31</v>
      </c>
      <c r="T2679" t="s">
        <v>44</v>
      </c>
      <c r="U2679">
        <v>54990</v>
      </c>
    </row>
    <row r="2680" spans="1:21" x14ac:dyDescent="0.25">
      <c r="A2680" t="s">
        <v>102</v>
      </c>
      <c r="B2680">
        <v>2021</v>
      </c>
      <c r="C2680" t="s">
        <v>589</v>
      </c>
      <c r="D2680" t="s">
        <v>35</v>
      </c>
      <c r="E2680" t="s">
        <v>1648</v>
      </c>
      <c r="F2680" t="s">
        <v>37</v>
      </c>
      <c r="G2680" t="s">
        <v>23</v>
      </c>
      <c r="H2680" t="s">
        <v>123</v>
      </c>
      <c r="I2680" t="s">
        <v>39</v>
      </c>
      <c r="J2680" t="s">
        <v>40</v>
      </c>
      <c r="K2680" t="s">
        <v>1116</v>
      </c>
      <c r="L2680">
        <v>42558</v>
      </c>
      <c r="M2680" t="s">
        <v>630</v>
      </c>
      <c r="N2680" t="str">
        <f t="shared" si="141"/>
        <v>Richmond,</v>
      </c>
      <c r="O2680" t="str">
        <f t="shared" si="142"/>
        <v>Richmond</v>
      </c>
      <c r="P2680" t="str">
        <f t="shared" si="143"/>
        <v>NSW</v>
      </c>
      <c r="Q2680" t="s">
        <v>125</v>
      </c>
      <c r="R2680" t="s">
        <v>35</v>
      </c>
      <c r="S2680" t="s">
        <v>43</v>
      </c>
      <c r="T2680" t="s">
        <v>44</v>
      </c>
      <c r="U2680">
        <v>23980</v>
      </c>
    </row>
    <row r="2681" spans="1:21" x14ac:dyDescent="0.25">
      <c r="A2681" t="s">
        <v>249</v>
      </c>
      <c r="B2681">
        <v>2011</v>
      </c>
      <c r="C2681" t="s">
        <v>329</v>
      </c>
      <c r="D2681" t="s">
        <v>30</v>
      </c>
      <c r="E2681" t="s">
        <v>1927</v>
      </c>
      <c r="F2681" t="s">
        <v>37</v>
      </c>
      <c r="G2681" t="s">
        <v>23</v>
      </c>
      <c r="H2681" t="s">
        <v>135</v>
      </c>
      <c r="I2681" t="s">
        <v>25</v>
      </c>
      <c r="J2681" t="s">
        <v>26</v>
      </c>
      <c r="K2681" t="s">
        <v>208</v>
      </c>
      <c r="L2681">
        <v>173585</v>
      </c>
      <c r="M2681" t="s">
        <v>87</v>
      </c>
      <c r="N2681" t="str">
        <f t="shared" si="141"/>
        <v>Mcgraths Hill,</v>
      </c>
      <c r="O2681" t="str">
        <f t="shared" si="142"/>
        <v>Mcgraths Hill</v>
      </c>
      <c r="P2681" t="str">
        <f t="shared" si="143"/>
        <v>NSW</v>
      </c>
      <c r="Q2681" t="s">
        <v>137</v>
      </c>
      <c r="R2681" t="s">
        <v>30</v>
      </c>
      <c r="S2681" t="s">
        <v>31</v>
      </c>
      <c r="T2681" t="s">
        <v>32</v>
      </c>
      <c r="U2681">
        <v>19950</v>
      </c>
    </row>
    <row r="2682" spans="1:21" x14ac:dyDescent="0.25">
      <c r="A2682" t="s">
        <v>1144</v>
      </c>
      <c r="B2682">
        <v>2016</v>
      </c>
      <c r="C2682" t="s">
        <v>2947</v>
      </c>
      <c r="D2682" t="s">
        <v>152</v>
      </c>
      <c r="E2682" t="s">
        <v>2948</v>
      </c>
      <c r="F2682" t="s">
        <v>37</v>
      </c>
      <c r="G2682" t="s">
        <v>23</v>
      </c>
      <c r="H2682" t="s">
        <v>135</v>
      </c>
      <c r="I2682" t="s">
        <v>50</v>
      </c>
      <c r="J2682" t="s">
        <v>40</v>
      </c>
      <c r="K2682" t="s">
        <v>246</v>
      </c>
      <c r="L2682">
        <v>73583</v>
      </c>
      <c r="M2682" t="s">
        <v>78</v>
      </c>
      <c r="N2682" t="str">
        <f t="shared" ref="N2682:N2740" si="144">LEFT(M2682,FIND(",",M2682))</f>
        <v>Blacktown,</v>
      </c>
      <c r="O2682" t="str">
        <f t="shared" ref="O2682:O2740" si="145">LEFT(N2682,LEN(N2682)-1)</f>
        <v>Blacktown</v>
      </c>
      <c r="P2682" t="str">
        <f t="shared" ref="P2682:P2740" si="146">RIGHT(M2682,3)</f>
        <v>NSW</v>
      </c>
      <c r="Q2682" t="s">
        <v>137</v>
      </c>
      <c r="R2682" t="s">
        <v>152</v>
      </c>
      <c r="S2682" t="s">
        <v>31</v>
      </c>
      <c r="T2682" t="s">
        <v>44</v>
      </c>
      <c r="U2682">
        <v>69880</v>
      </c>
    </row>
    <row r="2683" spans="1:21" x14ac:dyDescent="0.25">
      <c r="A2683" t="s">
        <v>155</v>
      </c>
      <c r="B2683">
        <v>2021</v>
      </c>
      <c r="C2683" t="s">
        <v>230</v>
      </c>
      <c r="D2683" t="s">
        <v>35</v>
      </c>
      <c r="E2683" t="s">
        <v>2949</v>
      </c>
      <c r="F2683" t="s">
        <v>37</v>
      </c>
      <c r="G2683" t="s">
        <v>115</v>
      </c>
      <c r="H2683" t="s">
        <v>49</v>
      </c>
      <c r="I2683" t="s">
        <v>39</v>
      </c>
      <c r="J2683" t="s">
        <v>40</v>
      </c>
      <c r="K2683" t="s">
        <v>424</v>
      </c>
      <c r="L2683">
        <v>17515</v>
      </c>
      <c r="M2683" t="s">
        <v>311</v>
      </c>
      <c r="N2683" t="str">
        <f t="shared" si="144"/>
        <v>Liverpool,</v>
      </c>
      <c r="O2683" t="str">
        <f t="shared" si="145"/>
        <v>Liverpool</v>
      </c>
      <c r="P2683" t="str">
        <f t="shared" si="146"/>
        <v>NSW</v>
      </c>
      <c r="Q2683" t="s">
        <v>29</v>
      </c>
      <c r="R2683" t="s">
        <v>35</v>
      </c>
      <c r="S2683" t="s">
        <v>31</v>
      </c>
      <c r="T2683" t="s">
        <v>44</v>
      </c>
      <c r="U2683">
        <v>55888</v>
      </c>
    </row>
    <row r="2684" spans="1:21" x14ac:dyDescent="0.25">
      <c r="A2684" t="s">
        <v>69</v>
      </c>
      <c r="B2684">
        <v>2020</v>
      </c>
      <c r="C2684" t="s">
        <v>177</v>
      </c>
      <c r="D2684" t="s">
        <v>35</v>
      </c>
      <c r="E2684" t="s">
        <v>2950</v>
      </c>
      <c r="F2684" t="s">
        <v>37</v>
      </c>
      <c r="G2684" t="s">
        <v>23</v>
      </c>
      <c r="H2684" t="s">
        <v>49</v>
      </c>
      <c r="I2684" t="s">
        <v>39</v>
      </c>
      <c r="J2684" t="s">
        <v>66</v>
      </c>
      <c r="K2684" t="s">
        <v>67</v>
      </c>
      <c r="L2684">
        <v>10747</v>
      </c>
      <c r="M2684" t="s">
        <v>78</v>
      </c>
      <c r="N2684" t="str">
        <f t="shared" si="144"/>
        <v>Blacktown,</v>
      </c>
      <c r="O2684" t="str">
        <f t="shared" si="145"/>
        <v>Blacktown</v>
      </c>
      <c r="P2684" t="str">
        <f t="shared" si="146"/>
        <v>NSW</v>
      </c>
      <c r="Q2684" t="s">
        <v>29</v>
      </c>
      <c r="R2684" t="s">
        <v>35</v>
      </c>
      <c r="S2684" t="s">
        <v>43</v>
      </c>
      <c r="T2684" t="s">
        <v>44</v>
      </c>
      <c r="U2684">
        <v>34888</v>
      </c>
    </row>
    <row r="2685" spans="1:21" x14ac:dyDescent="0.25">
      <c r="A2685" t="s">
        <v>62</v>
      </c>
      <c r="B2685">
        <v>2021</v>
      </c>
      <c r="C2685" t="s">
        <v>972</v>
      </c>
      <c r="D2685" t="s">
        <v>30</v>
      </c>
      <c r="E2685" t="s">
        <v>2195</v>
      </c>
      <c r="F2685" t="s">
        <v>37</v>
      </c>
      <c r="G2685" t="s">
        <v>23</v>
      </c>
      <c r="H2685" t="s">
        <v>144</v>
      </c>
      <c r="I2685" t="s">
        <v>39</v>
      </c>
      <c r="J2685" t="s">
        <v>66</v>
      </c>
      <c r="K2685" t="s">
        <v>176</v>
      </c>
      <c r="L2685">
        <v>38496</v>
      </c>
      <c r="M2685" t="s">
        <v>221</v>
      </c>
      <c r="N2685" t="str">
        <f t="shared" si="144"/>
        <v>Ryde,</v>
      </c>
      <c r="O2685" t="str">
        <f t="shared" si="145"/>
        <v>Ryde</v>
      </c>
      <c r="P2685" t="str">
        <f t="shared" si="146"/>
        <v>NSW</v>
      </c>
      <c r="Q2685" t="s">
        <v>29</v>
      </c>
      <c r="R2685" t="s">
        <v>30</v>
      </c>
      <c r="S2685" t="s">
        <v>31</v>
      </c>
      <c r="T2685" t="s">
        <v>44</v>
      </c>
      <c r="U2685">
        <v>27888</v>
      </c>
    </row>
    <row r="2686" spans="1:21" x14ac:dyDescent="0.25">
      <c r="A2686" t="s">
        <v>120</v>
      </c>
      <c r="B2686">
        <v>2010</v>
      </c>
      <c r="C2686" t="s">
        <v>215</v>
      </c>
      <c r="D2686" t="s">
        <v>138</v>
      </c>
      <c r="E2686" t="s">
        <v>2951</v>
      </c>
      <c r="F2686" t="s">
        <v>37</v>
      </c>
      <c r="G2686" t="s">
        <v>115</v>
      </c>
      <c r="H2686" t="s">
        <v>217</v>
      </c>
      <c r="I2686" t="s">
        <v>50</v>
      </c>
      <c r="J2686" t="s">
        <v>66</v>
      </c>
      <c r="K2686" t="s">
        <v>984</v>
      </c>
      <c r="L2686">
        <v>171461</v>
      </c>
      <c r="M2686" t="s">
        <v>997</v>
      </c>
      <c r="N2686" t="str">
        <f t="shared" si="144"/>
        <v>Archerfield,</v>
      </c>
      <c r="O2686" t="str">
        <f t="shared" si="145"/>
        <v>Archerfield</v>
      </c>
      <c r="P2686" t="str">
        <f t="shared" si="146"/>
        <v>QLD</v>
      </c>
      <c r="Q2686" t="s">
        <v>137</v>
      </c>
      <c r="R2686" t="s">
        <v>138</v>
      </c>
      <c r="S2686" t="s">
        <v>53</v>
      </c>
      <c r="T2686" t="s">
        <v>98</v>
      </c>
      <c r="U2686">
        <v>31990</v>
      </c>
    </row>
    <row r="2687" spans="1:21" x14ac:dyDescent="0.25">
      <c r="A2687" t="s">
        <v>513</v>
      </c>
      <c r="B2687">
        <v>2015</v>
      </c>
      <c r="C2687" t="s">
        <v>2849</v>
      </c>
      <c r="D2687" t="s">
        <v>30</v>
      </c>
      <c r="E2687" t="s">
        <v>2850</v>
      </c>
      <c r="F2687" t="s">
        <v>37</v>
      </c>
      <c r="G2687" t="s">
        <v>23</v>
      </c>
      <c r="H2687" t="s">
        <v>49</v>
      </c>
      <c r="I2687" t="s">
        <v>25</v>
      </c>
      <c r="J2687" t="s">
        <v>40</v>
      </c>
      <c r="K2687" t="s">
        <v>158</v>
      </c>
      <c r="L2687">
        <v>106150</v>
      </c>
      <c r="M2687" t="s">
        <v>324</v>
      </c>
      <c r="N2687" t="str">
        <f t="shared" si="144"/>
        <v>Kirrawee,</v>
      </c>
      <c r="O2687" t="str">
        <f t="shared" si="145"/>
        <v>Kirrawee</v>
      </c>
      <c r="P2687" t="str">
        <f t="shared" si="146"/>
        <v>NSW</v>
      </c>
      <c r="Q2687" t="s">
        <v>29</v>
      </c>
      <c r="R2687" t="s">
        <v>30</v>
      </c>
      <c r="S2687" t="s">
        <v>31</v>
      </c>
      <c r="T2687" t="s">
        <v>44</v>
      </c>
      <c r="U2687">
        <v>34900</v>
      </c>
    </row>
    <row r="2688" spans="1:21" x14ac:dyDescent="0.25">
      <c r="A2688" t="s">
        <v>513</v>
      </c>
      <c r="B2688">
        <v>2022</v>
      </c>
      <c r="C2688" t="s">
        <v>2952</v>
      </c>
      <c r="D2688" t="s">
        <v>30</v>
      </c>
      <c r="E2688" t="s">
        <v>2953</v>
      </c>
      <c r="F2688" t="s">
        <v>37</v>
      </c>
      <c r="G2688" t="s">
        <v>23</v>
      </c>
      <c r="H2688" t="s">
        <v>144</v>
      </c>
      <c r="I2688" t="s">
        <v>25</v>
      </c>
      <c r="J2688" t="s">
        <v>91</v>
      </c>
      <c r="K2688" t="s">
        <v>1116</v>
      </c>
      <c r="L2688">
        <v>16008</v>
      </c>
      <c r="M2688" t="s">
        <v>1076</v>
      </c>
      <c r="N2688" t="str">
        <f t="shared" si="144"/>
        <v>Waterloo,</v>
      </c>
      <c r="O2688" t="str">
        <f t="shared" si="145"/>
        <v>Waterloo</v>
      </c>
      <c r="P2688" t="str">
        <f t="shared" si="146"/>
        <v>NSW</v>
      </c>
      <c r="Q2688" t="s">
        <v>29</v>
      </c>
      <c r="R2688" t="s">
        <v>30</v>
      </c>
      <c r="S2688" t="s">
        <v>31</v>
      </c>
      <c r="T2688" t="s">
        <v>44</v>
      </c>
      <c r="U2688">
        <v>96153</v>
      </c>
    </row>
    <row r="2689" spans="1:21" x14ac:dyDescent="0.25">
      <c r="A2689" t="s">
        <v>155</v>
      </c>
      <c r="B2689">
        <v>2018</v>
      </c>
      <c r="C2689" t="s">
        <v>230</v>
      </c>
      <c r="D2689" t="s">
        <v>35</v>
      </c>
      <c r="E2689" t="s">
        <v>351</v>
      </c>
      <c r="F2689" t="s">
        <v>37</v>
      </c>
      <c r="G2689" t="s">
        <v>23</v>
      </c>
      <c r="H2689" t="s">
        <v>49</v>
      </c>
      <c r="I2689" t="s">
        <v>39</v>
      </c>
      <c r="J2689" t="s">
        <v>66</v>
      </c>
      <c r="K2689" t="s">
        <v>199</v>
      </c>
      <c r="L2689">
        <v>14334</v>
      </c>
      <c r="M2689" t="s">
        <v>311</v>
      </c>
      <c r="N2689" t="str">
        <f t="shared" si="144"/>
        <v>Liverpool,</v>
      </c>
      <c r="O2689" t="str">
        <f t="shared" si="145"/>
        <v>Liverpool</v>
      </c>
      <c r="P2689" t="str">
        <f t="shared" si="146"/>
        <v>NSW</v>
      </c>
      <c r="Q2689" t="s">
        <v>29</v>
      </c>
      <c r="R2689" t="s">
        <v>35</v>
      </c>
      <c r="S2689" t="s">
        <v>31</v>
      </c>
      <c r="T2689" t="s">
        <v>44</v>
      </c>
      <c r="U2689">
        <v>23490</v>
      </c>
    </row>
    <row r="2690" spans="1:21" x14ac:dyDescent="0.25">
      <c r="A2690" t="s">
        <v>240</v>
      </c>
      <c r="B2690">
        <v>2013</v>
      </c>
      <c r="C2690" t="s">
        <v>794</v>
      </c>
      <c r="D2690" t="s">
        <v>35</v>
      </c>
      <c r="E2690" t="s">
        <v>2408</v>
      </c>
      <c r="F2690" t="s">
        <v>37</v>
      </c>
      <c r="G2690" t="s">
        <v>23</v>
      </c>
      <c r="H2690" t="s">
        <v>82</v>
      </c>
      <c r="I2690" t="s">
        <v>39</v>
      </c>
      <c r="J2690" t="s">
        <v>66</v>
      </c>
      <c r="K2690" t="s">
        <v>41</v>
      </c>
      <c r="L2690">
        <v>100726</v>
      </c>
      <c r="M2690" t="s">
        <v>259</v>
      </c>
      <c r="N2690" t="str">
        <f t="shared" si="144"/>
        <v>Elderslie,</v>
      </c>
      <c r="O2690" t="str">
        <f t="shared" si="145"/>
        <v>Elderslie</v>
      </c>
      <c r="P2690" t="str">
        <f t="shared" si="146"/>
        <v>NSW</v>
      </c>
      <c r="Q2690" t="s">
        <v>29</v>
      </c>
      <c r="R2690" t="s">
        <v>35</v>
      </c>
      <c r="S2690" t="s">
        <v>43</v>
      </c>
      <c r="T2690" t="s">
        <v>44</v>
      </c>
      <c r="U2690">
        <v>7999</v>
      </c>
    </row>
    <row r="2691" spans="1:21" x14ac:dyDescent="0.25">
      <c r="A2691" t="s">
        <v>120</v>
      </c>
      <c r="B2691">
        <v>2004</v>
      </c>
      <c r="C2691" t="s">
        <v>990</v>
      </c>
      <c r="D2691" t="s">
        <v>30</v>
      </c>
      <c r="E2691" t="s">
        <v>2954</v>
      </c>
      <c r="F2691" t="s">
        <v>37</v>
      </c>
      <c r="G2691" t="s">
        <v>23</v>
      </c>
      <c r="H2691" t="s">
        <v>135</v>
      </c>
      <c r="I2691" t="s">
        <v>110</v>
      </c>
      <c r="J2691" t="s">
        <v>66</v>
      </c>
      <c r="K2691" t="s">
        <v>435</v>
      </c>
      <c r="L2691">
        <v>249659</v>
      </c>
      <c r="M2691" t="s">
        <v>154</v>
      </c>
      <c r="N2691" t="str">
        <f t="shared" si="144"/>
        <v>Lansvale,</v>
      </c>
      <c r="O2691" t="str">
        <f t="shared" si="145"/>
        <v>Lansvale</v>
      </c>
      <c r="P2691" t="str">
        <f t="shared" si="146"/>
        <v>NSW</v>
      </c>
      <c r="Q2691" t="s">
        <v>137</v>
      </c>
      <c r="R2691" t="s">
        <v>30</v>
      </c>
      <c r="S2691" t="s">
        <v>31</v>
      </c>
      <c r="T2691" t="s">
        <v>44</v>
      </c>
      <c r="U2691">
        <v>4950</v>
      </c>
    </row>
    <row r="2692" spans="1:21" x14ac:dyDescent="0.25">
      <c r="A2692" t="s">
        <v>155</v>
      </c>
      <c r="B2692">
        <v>2019</v>
      </c>
      <c r="C2692" t="s">
        <v>170</v>
      </c>
      <c r="D2692" t="s">
        <v>30</v>
      </c>
      <c r="E2692" t="s">
        <v>2955</v>
      </c>
      <c r="F2692" t="s">
        <v>37</v>
      </c>
      <c r="G2692" t="s">
        <v>23</v>
      </c>
      <c r="H2692" t="s">
        <v>49</v>
      </c>
      <c r="I2692" t="s">
        <v>39</v>
      </c>
      <c r="J2692" t="s">
        <v>66</v>
      </c>
      <c r="K2692" t="s">
        <v>158</v>
      </c>
      <c r="L2692">
        <v>73025</v>
      </c>
      <c r="M2692" t="s">
        <v>925</v>
      </c>
      <c r="N2692" t="str">
        <f t="shared" si="144"/>
        <v>Tweed Heads South,</v>
      </c>
      <c r="O2692" t="str">
        <f t="shared" si="145"/>
        <v>Tweed Heads South</v>
      </c>
      <c r="P2692" t="str">
        <f t="shared" si="146"/>
        <v>NSW</v>
      </c>
      <c r="Q2692" t="s">
        <v>29</v>
      </c>
      <c r="R2692" t="s">
        <v>30</v>
      </c>
      <c r="S2692" t="s">
        <v>31</v>
      </c>
      <c r="T2692" t="s">
        <v>44</v>
      </c>
      <c r="U2692">
        <v>26990</v>
      </c>
    </row>
    <row r="2693" spans="1:21" x14ac:dyDescent="0.25">
      <c r="A2693" t="s">
        <v>55</v>
      </c>
      <c r="B2693">
        <v>2015</v>
      </c>
      <c r="C2693" t="s">
        <v>808</v>
      </c>
      <c r="D2693" t="s">
        <v>152</v>
      </c>
      <c r="E2693" t="s">
        <v>910</v>
      </c>
      <c r="F2693" t="s">
        <v>37</v>
      </c>
      <c r="G2693" t="s">
        <v>23</v>
      </c>
      <c r="H2693" t="s">
        <v>49</v>
      </c>
      <c r="I2693" t="s">
        <v>50</v>
      </c>
      <c r="J2693" t="s">
        <v>40</v>
      </c>
      <c r="K2693" t="s">
        <v>67</v>
      </c>
      <c r="L2693">
        <v>35500</v>
      </c>
      <c r="M2693" t="s">
        <v>42</v>
      </c>
      <c r="N2693" t="str">
        <f t="shared" si="144"/>
        <v>Brookvale,</v>
      </c>
      <c r="O2693" t="str">
        <f t="shared" si="145"/>
        <v>Brookvale</v>
      </c>
      <c r="P2693" t="str">
        <f t="shared" si="146"/>
        <v>NSW</v>
      </c>
      <c r="Q2693" t="s">
        <v>29</v>
      </c>
      <c r="R2693" t="s">
        <v>152</v>
      </c>
      <c r="S2693" t="s">
        <v>31</v>
      </c>
      <c r="T2693" t="s">
        <v>44</v>
      </c>
      <c r="U2693">
        <v>39999</v>
      </c>
    </row>
    <row r="2694" spans="1:21" x14ac:dyDescent="0.25">
      <c r="A2694" t="s">
        <v>113</v>
      </c>
      <c r="B2694">
        <v>2003</v>
      </c>
      <c r="C2694" t="s">
        <v>626</v>
      </c>
      <c r="D2694" t="s">
        <v>30</v>
      </c>
      <c r="E2694" t="s">
        <v>2956</v>
      </c>
      <c r="F2694" t="s">
        <v>37</v>
      </c>
      <c r="G2694" t="s">
        <v>23</v>
      </c>
      <c r="H2694" t="s">
        <v>432</v>
      </c>
      <c r="I2694" t="s">
        <v>110</v>
      </c>
      <c r="J2694" t="s">
        <v>66</v>
      </c>
      <c r="K2694" t="s">
        <v>733</v>
      </c>
      <c r="L2694">
        <v>142350</v>
      </c>
      <c r="M2694" t="s">
        <v>93</v>
      </c>
      <c r="N2694" t="str">
        <f t="shared" si="144"/>
        <v>Lidcombe,</v>
      </c>
      <c r="O2694" t="str">
        <f t="shared" si="145"/>
        <v>Lidcombe</v>
      </c>
      <c r="P2694" t="str">
        <f t="shared" si="146"/>
        <v>NSW</v>
      </c>
      <c r="Q2694" t="s">
        <v>137</v>
      </c>
      <c r="R2694" t="s">
        <v>30</v>
      </c>
      <c r="S2694" t="s">
        <v>31</v>
      </c>
      <c r="T2694" t="s">
        <v>32</v>
      </c>
      <c r="U2694">
        <v>17999</v>
      </c>
    </row>
    <row r="2695" spans="1:21" x14ac:dyDescent="0.25">
      <c r="A2695" t="s">
        <v>69</v>
      </c>
      <c r="B2695">
        <v>2015</v>
      </c>
      <c r="C2695" t="s">
        <v>441</v>
      </c>
      <c r="D2695" t="s">
        <v>138</v>
      </c>
      <c r="E2695" t="s">
        <v>2957</v>
      </c>
      <c r="F2695" t="s">
        <v>37</v>
      </c>
      <c r="G2695" t="s">
        <v>23</v>
      </c>
      <c r="H2695" t="s">
        <v>101</v>
      </c>
      <c r="I2695" t="s">
        <v>110</v>
      </c>
      <c r="J2695" t="s">
        <v>26</v>
      </c>
      <c r="K2695" t="s">
        <v>27</v>
      </c>
      <c r="L2695">
        <v>291645</v>
      </c>
      <c r="M2695" t="s">
        <v>1063</v>
      </c>
      <c r="N2695" t="str">
        <f t="shared" si="144"/>
        <v>Coopers Plains,</v>
      </c>
      <c r="O2695" t="str">
        <f t="shared" si="145"/>
        <v>Coopers Plains</v>
      </c>
      <c r="P2695" t="str">
        <f t="shared" si="146"/>
        <v>QLD</v>
      </c>
      <c r="Q2695" t="s">
        <v>29</v>
      </c>
      <c r="R2695" t="s">
        <v>138</v>
      </c>
      <c r="S2695" t="s">
        <v>31</v>
      </c>
      <c r="T2695" t="s">
        <v>44</v>
      </c>
      <c r="U2695">
        <v>27990</v>
      </c>
    </row>
    <row r="2696" spans="1:21" x14ac:dyDescent="0.25">
      <c r="A2696" t="s">
        <v>113</v>
      </c>
      <c r="B2696">
        <v>2011</v>
      </c>
      <c r="C2696" t="s">
        <v>247</v>
      </c>
      <c r="D2696" t="s">
        <v>152</v>
      </c>
      <c r="E2696" t="s">
        <v>2958</v>
      </c>
      <c r="F2696" t="s">
        <v>37</v>
      </c>
      <c r="G2696" t="s">
        <v>23</v>
      </c>
      <c r="H2696" t="s">
        <v>49</v>
      </c>
      <c r="I2696" t="s">
        <v>25</v>
      </c>
      <c r="J2696" t="s">
        <v>40</v>
      </c>
      <c r="K2696" t="s">
        <v>258</v>
      </c>
      <c r="L2696">
        <v>173638</v>
      </c>
      <c r="M2696" t="s">
        <v>214</v>
      </c>
      <c r="N2696" t="str">
        <f t="shared" si="144"/>
        <v>Minchinbury,</v>
      </c>
      <c r="O2696" t="str">
        <f t="shared" si="145"/>
        <v>Minchinbury</v>
      </c>
      <c r="P2696" t="str">
        <f t="shared" si="146"/>
        <v>NSW</v>
      </c>
      <c r="Q2696" t="s">
        <v>29</v>
      </c>
      <c r="R2696" t="s">
        <v>152</v>
      </c>
      <c r="S2696" t="s">
        <v>31</v>
      </c>
      <c r="T2696" t="s">
        <v>44</v>
      </c>
      <c r="U2696">
        <v>23995</v>
      </c>
    </row>
    <row r="2697" spans="1:21" x14ac:dyDescent="0.25">
      <c r="A2697" t="s">
        <v>1643</v>
      </c>
      <c r="B2697">
        <v>2019</v>
      </c>
      <c r="C2697">
        <v>300</v>
      </c>
      <c r="D2697" t="s">
        <v>152</v>
      </c>
      <c r="E2697" t="s">
        <v>1644</v>
      </c>
      <c r="F2697" t="s">
        <v>37</v>
      </c>
      <c r="G2697" t="s">
        <v>23</v>
      </c>
      <c r="H2697" t="s">
        <v>1645</v>
      </c>
      <c r="I2697" t="s">
        <v>50</v>
      </c>
      <c r="J2697" t="s">
        <v>40</v>
      </c>
      <c r="K2697" t="s">
        <v>774</v>
      </c>
      <c r="L2697">
        <v>138591</v>
      </c>
      <c r="M2697" t="s">
        <v>311</v>
      </c>
      <c r="N2697" t="str">
        <f t="shared" si="144"/>
        <v>Liverpool,</v>
      </c>
      <c r="O2697" t="str">
        <f t="shared" si="145"/>
        <v>Liverpool</v>
      </c>
      <c r="P2697" t="str">
        <f t="shared" si="146"/>
        <v>NSW</v>
      </c>
      <c r="Q2697" t="s">
        <v>61</v>
      </c>
      <c r="R2697" t="s">
        <v>152</v>
      </c>
      <c r="S2697" t="s">
        <v>31</v>
      </c>
      <c r="T2697" t="s">
        <v>44</v>
      </c>
      <c r="U2697">
        <v>61950</v>
      </c>
    </row>
    <row r="2698" spans="1:21" x14ac:dyDescent="0.25">
      <c r="A2698" t="s">
        <v>252</v>
      </c>
      <c r="B2698">
        <v>2013</v>
      </c>
      <c r="C2698" t="s">
        <v>467</v>
      </c>
      <c r="D2698" t="s">
        <v>152</v>
      </c>
      <c r="E2698" t="s">
        <v>2959</v>
      </c>
      <c r="F2698" t="s">
        <v>37</v>
      </c>
      <c r="G2698" t="s">
        <v>115</v>
      </c>
      <c r="H2698" t="s">
        <v>49</v>
      </c>
      <c r="I2698" t="s">
        <v>39</v>
      </c>
      <c r="J2698" t="s">
        <v>66</v>
      </c>
      <c r="K2698" t="s">
        <v>208</v>
      </c>
      <c r="L2698">
        <v>152513</v>
      </c>
      <c r="M2698" t="s">
        <v>214</v>
      </c>
      <c r="N2698" t="str">
        <f t="shared" si="144"/>
        <v>Minchinbury,</v>
      </c>
      <c r="O2698" t="str">
        <f t="shared" si="145"/>
        <v>Minchinbury</v>
      </c>
      <c r="P2698" t="str">
        <f t="shared" si="146"/>
        <v>NSW</v>
      </c>
      <c r="Q2698" t="s">
        <v>29</v>
      </c>
      <c r="R2698" t="s">
        <v>152</v>
      </c>
      <c r="S2698" t="s">
        <v>31</v>
      </c>
      <c r="T2698" t="s">
        <v>44</v>
      </c>
      <c r="U2698">
        <v>10995</v>
      </c>
    </row>
    <row r="2699" spans="1:21" x14ac:dyDescent="0.25">
      <c r="A2699" t="s">
        <v>210</v>
      </c>
      <c r="B2699">
        <v>2022</v>
      </c>
      <c r="C2699" t="s">
        <v>347</v>
      </c>
      <c r="D2699" t="s">
        <v>1295</v>
      </c>
      <c r="E2699" t="s">
        <v>2960</v>
      </c>
      <c r="F2699" t="s">
        <v>22</v>
      </c>
      <c r="G2699" t="s">
        <v>23</v>
      </c>
      <c r="H2699" t="s">
        <v>49</v>
      </c>
      <c r="I2699" t="s">
        <v>39</v>
      </c>
      <c r="J2699" t="s">
        <v>66</v>
      </c>
      <c r="K2699" t="s">
        <v>279</v>
      </c>
      <c r="L2699">
        <v>1420</v>
      </c>
      <c r="M2699" t="s">
        <v>393</v>
      </c>
      <c r="N2699" t="str">
        <f t="shared" si="144"/>
        <v>Arncliffe,</v>
      </c>
      <c r="O2699" t="str">
        <f t="shared" si="145"/>
        <v>Arncliffe</v>
      </c>
      <c r="P2699" t="str">
        <f t="shared" si="146"/>
        <v>NSW</v>
      </c>
      <c r="Q2699" t="s">
        <v>29</v>
      </c>
      <c r="R2699" t="s">
        <v>30</v>
      </c>
      <c r="S2699" t="s">
        <v>31</v>
      </c>
      <c r="T2699" t="s">
        <v>44</v>
      </c>
      <c r="U2699">
        <v>41988</v>
      </c>
    </row>
    <row r="2700" spans="1:21" x14ac:dyDescent="0.25">
      <c r="A2700" t="s">
        <v>155</v>
      </c>
      <c r="B2700">
        <v>2017</v>
      </c>
      <c r="C2700" t="s">
        <v>673</v>
      </c>
      <c r="D2700" t="s">
        <v>73</v>
      </c>
      <c r="E2700" t="s">
        <v>747</v>
      </c>
      <c r="F2700" t="s">
        <v>37</v>
      </c>
      <c r="G2700" t="s">
        <v>115</v>
      </c>
      <c r="H2700" t="s">
        <v>144</v>
      </c>
      <c r="I2700" t="s">
        <v>50</v>
      </c>
      <c r="J2700" t="s">
        <v>26</v>
      </c>
      <c r="K2700" t="s">
        <v>202</v>
      </c>
      <c r="L2700">
        <v>116142</v>
      </c>
      <c r="M2700" t="s">
        <v>276</v>
      </c>
      <c r="N2700" t="str">
        <f t="shared" si="144"/>
        <v>Bankstown,</v>
      </c>
      <c r="O2700" t="str">
        <f t="shared" si="145"/>
        <v>Bankstown</v>
      </c>
      <c r="P2700" t="str">
        <f t="shared" si="146"/>
        <v>NSW</v>
      </c>
      <c r="Q2700" t="s">
        <v>29</v>
      </c>
      <c r="R2700" t="s">
        <v>73</v>
      </c>
      <c r="S2700" t="s">
        <v>31</v>
      </c>
      <c r="T2700" t="s">
        <v>195</v>
      </c>
      <c r="U2700">
        <v>25990</v>
      </c>
    </row>
    <row r="2701" spans="1:21" x14ac:dyDescent="0.25">
      <c r="A2701" t="s">
        <v>62</v>
      </c>
      <c r="B2701">
        <v>2019</v>
      </c>
      <c r="C2701" t="s">
        <v>1440</v>
      </c>
      <c r="D2701" t="s">
        <v>73</v>
      </c>
      <c r="E2701" t="s">
        <v>1441</v>
      </c>
      <c r="F2701" t="s">
        <v>37</v>
      </c>
      <c r="G2701" t="s">
        <v>23</v>
      </c>
      <c r="H2701" t="s">
        <v>343</v>
      </c>
      <c r="I2701" t="s">
        <v>39</v>
      </c>
      <c r="J2701" t="s">
        <v>40</v>
      </c>
      <c r="K2701" t="s">
        <v>379</v>
      </c>
      <c r="L2701">
        <v>37136</v>
      </c>
      <c r="M2701" t="s">
        <v>214</v>
      </c>
      <c r="N2701" t="str">
        <f t="shared" si="144"/>
        <v>Minchinbury,</v>
      </c>
      <c r="O2701" t="str">
        <f t="shared" si="145"/>
        <v>Minchinbury</v>
      </c>
      <c r="P2701" t="str">
        <f t="shared" si="146"/>
        <v>NSW</v>
      </c>
      <c r="Q2701" t="s">
        <v>29</v>
      </c>
      <c r="R2701" t="s">
        <v>73</v>
      </c>
      <c r="S2701" t="s">
        <v>222</v>
      </c>
      <c r="T2701" t="s">
        <v>98</v>
      </c>
      <c r="U2701">
        <v>27995</v>
      </c>
    </row>
    <row r="2702" spans="1:21" x14ac:dyDescent="0.25">
      <c r="A2702" t="s">
        <v>1144</v>
      </c>
      <c r="B2702">
        <v>2018</v>
      </c>
      <c r="C2702" t="s">
        <v>1145</v>
      </c>
      <c r="D2702" t="s">
        <v>152</v>
      </c>
      <c r="E2702" t="s">
        <v>2961</v>
      </c>
      <c r="F2702" t="s">
        <v>37</v>
      </c>
      <c r="G2702" t="s">
        <v>23</v>
      </c>
      <c r="H2702" t="s">
        <v>135</v>
      </c>
      <c r="I2702" t="s">
        <v>50</v>
      </c>
      <c r="J2702" t="s">
        <v>40</v>
      </c>
      <c r="K2702" t="s">
        <v>272</v>
      </c>
      <c r="L2702">
        <v>57186</v>
      </c>
      <c r="M2702" t="s">
        <v>1012</v>
      </c>
      <c r="N2702" t="str">
        <f t="shared" si="144"/>
        <v>Burwood,</v>
      </c>
      <c r="O2702" t="str">
        <f t="shared" si="145"/>
        <v>Burwood</v>
      </c>
      <c r="P2702" t="str">
        <f t="shared" si="146"/>
        <v>NSW</v>
      </c>
      <c r="Q2702" t="s">
        <v>137</v>
      </c>
      <c r="R2702" t="s">
        <v>152</v>
      </c>
      <c r="S2702" t="s">
        <v>31</v>
      </c>
      <c r="T2702" t="s">
        <v>44</v>
      </c>
      <c r="U2702">
        <v>79800</v>
      </c>
    </row>
    <row r="2703" spans="1:21" x14ac:dyDescent="0.25">
      <c r="A2703" t="s">
        <v>240</v>
      </c>
      <c r="B2703">
        <v>2017</v>
      </c>
      <c r="C2703" t="s">
        <v>292</v>
      </c>
      <c r="D2703" t="s">
        <v>152</v>
      </c>
      <c r="E2703" t="s">
        <v>2962</v>
      </c>
      <c r="F2703" t="s">
        <v>37</v>
      </c>
      <c r="G2703" t="s">
        <v>115</v>
      </c>
      <c r="H2703" t="s">
        <v>1130</v>
      </c>
      <c r="I2703" t="s">
        <v>50</v>
      </c>
      <c r="J2703" t="s">
        <v>40</v>
      </c>
      <c r="K2703" t="s">
        <v>522</v>
      </c>
      <c r="L2703">
        <v>44746</v>
      </c>
      <c r="M2703" t="s">
        <v>286</v>
      </c>
      <c r="N2703" t="str">
        <f t="shared" si="144"/>
        <v>North Narrabeen,</v>
      </c>
      <c r="O2703" t="str">
        <f t="shared" si="145"/>
        <v>North Narrabeen</v>
      </c>
      <c r="P2703" t="str">
        <f t="shared" si="146"/>
        <v>NSW</v>
      </c>
      <c r="Q2703" t="s">
        <v>61</v>
      </c>
      <c r="R2703" t="s">
        <v>152</v>
      </c>
      <c r="S2703" t="s">
        <v>31</v>
      </c>
      <c r="T2703" t="s">
        <v>44</v>
      </c>
      <c r="U2703">
        <v>61990</v>
      </c>
    </row>
    <row r="2704" spans="1:21" x14ac:dyDescent="0.25">
      <c r="A2704" t="s">
        <v>102</v>
      </c>
      <c r="B2704">
        <v>2023</v>
      </c>
      <c r="C2704" t="s">
        <v>169</v>
      </c>
      <c r="D2704" t="s">
        <v>2452</v>
      </c>
      <c r="E2704" t="s">
        <v>2792</v>
      </c>
      <c r="F2704" t="s">
        <v>22</v>
      </c>
      <c r="G2704" t="s">
        <v>23</v>
      </c>
      <c r="H2704" t="s">
        <v>123</v>
      </c>
      <c r="I2704" t="s">
        <v>39</v>
      </c>
      <c r="J2704" t="s">
        <v>40</v>
      </c>
      <c r="K2704" t="s">
        <v>119</v>
      </c>
      <c r="L2704">
        <v>10</v>
      </c>
      <c r="M2704" t="s">
        <v>1193</v>
      </c>
      <c r="N2704" t="str">
        <f t="shared" si="144"/>
        <v>Chatswood,</v>
      </c>
      <c r="O2704" t="str">
        <f t="shared" si="145"/>
        <v>Chatswood</v>
      </c>
      <c r="P2704" t="str">
        <f t="shared" si="146"/>
        <v>NSW</v>
      </c>
      <c r="Q2704" t="s">
        <v>125</v>
      </c>
      <c r="R2704" t="s">
        <v>30</v>
      </c>
      <c r="S2704" t="s">
        <v>31</v>
      </c>
      <c r="T2704" t="s">
        <v>44</v>
      </c>
      <c r="U2704">
        <v>42990</v>
      </c>
    </row>
    <row r="2705" spans="1:21" x14ac:dyDescent="0.25">
      <c r="A2705" t="s">
        <v>120</v>
      </c>
      <c r="B2705">
        <v>2013</v>
      </c>
      <c r="C2705" t="s">
        <v>383</v>
      </c>
      <c r="D2705" t="s">
        <v>138</v>
      </c>
      <c r="E2705" t="s">
        <v>1798</v>
      </c>
      <c r="F2705" t="s">
        <v>37</v>
      </c>
      <c r="G2705" t="s">
        <v>23</v>
      </c>
      <c r="H2705" t="s">
        <v>301</v>
      </c>
      <c r="I2705" t="s">
        <v>110</v>
      </c>
      <c r="J2705" t="s">
        <v>26</v>
      </c>
      <c r="K2705" t="s">
        <v>246</v>
      </c>
      <c r="L2705">
        <v>178132</v>
      </c>
      <c r="M2705" t="s">
        <v>1073</v>
      </c>
      <c r="N2705" t="str">
        <f t="shared" si="144"/>
        <v>Slacks Creek,</v>
      </c>
      <c r="O2705" t="str">
        <f t="shared" si="145"/>
        <v>Slacks Creek</v>
      </c>
      <c r="P2705" t="str">
        <f t="shared" si="146"/>
        <v>QLD</v>
      </c>
      <c r="Q2705" t="s">
        <v>303</v>
      </c>
      <c r="R2705" t="s">
        <v>138</v>
      </c>
      <c r="S2705" t="s">
        <v>31</v>
      </c>
      <c r="T2705" t="s">
        <v>44</v>
      </c>
      <c r="U2705">
        <v>32990</v>
      </c>
    </row>
    <row r="2706" spans="1:21" x14ac:dyDescent="0.25">
      <c r="A2706" t="s">
        <v>252</v>
      </c>
      <c r="B2706">
        <v>2020</v>
      </c>
      <c r="C2706" t="s">
        <v>467</v>
      </c>
      <c r="D2706" t="s">
        <v>35</v>
      </c>
      <c r="E2706" t="s">
        <v>1205</v>
      </c>
      <c r="F2706" t="s">
        <v>37</v>
      </c>
      <c r="G2706" t="s">
        <v>23</v>
      </c>
      <c r="H2706" t="s">
        <v>49</v>
      </c>
      <c r="I2706" t="s">
        <v>39</v>
      </c>
      <c r="J2706" t="s">
        <v>66</v>
      </c>
      <c r="K2706" t="s">
        <v>199</v>
      </c>
      <c r="L2706">
        <v>57502</v>
      </c>
      <c r="M2706" t="s">
        <v>925</v>
      </c>
      <c r="N2706" t="str">
        <f t="shared" si="144"/>
        <v>Tweed Heads South,</v>
      </c>
      <c r="O2706" t="str">
        <f t="shared" si="145"/>
        <v>Tweed Heads South</v>
      </c>
      <c r="P2706" t="str">
        <f t="shared" si="146"/>
        <v>NSW</v>
      </c>
      <c r="Q2706" t="s">
        <v>29</v>
      </c>
      <c r="R2706" t="s">
        <v>35</v>
      </c>
      <c r="S2706" t="s">
        <v>43</v>
      </c>
      <c r="T2706" t="s">
        <v>44</v>
      </c>
      <c r="U2706">
        <v>20990</v>
      </c>
    </row>
    <row r="2707" spans="1:21" x14ac:dyDescent="0.25">
      <c r="A2707" t="s">
        <v>88</v>
      </c>
      <c r="B2707">
        <v>2017</v>
      </c>
      <c r="C2707" t="s">
        <v>373</v>
      </c>
      <c r="D2707" t="s">
        <v>35</v>
      </c>
      <c r="E2707" t="s">
        <v>2963</v>
      </c>
      <c r="F2707" t="s">
        <v>37</v>
      </c>
      <c r="G2707" t="s">
        <v>23</v>
      </c>
      <c r="H2707" t="s">
        <v>38</v>
      </c>
      <c r="I2707" t="s">
        <v>39</v>
      </c>
      <c r="J2707" t="s">
        <v>66</v>
      </c>
      <c r="K2707" t="s">
        <v>130</v>
      </c>
      <c r="L2707">
        <v>45263</v>
      </c>
      <c r="M2707" t="s">
        <v>311</v>
      </c>
      <c r="N2707" t="str">
        <f t="shared" si="144"/>
        <v>Liverpool,</v>
      </c>
      <c r="O2707" t="str">
        <f t="shared" si="145"/>
        <v>Liverpool</v>
      </c>
      <c r="P2707" t="str">
        <f t="shared" si="146"/>
        <v>NSW</v>
      </c>
      <c r="Q2707" t="s">
        <v>29</v>
      </c>
      <c r="R2707" t="s">
        <v>35</v>
      </c>
      <c r="S2707" t="s">
        <v>43</v>
      </c>
      <c r="T2707" t="s">
        <v>44</v>
      </c>
      <c r="U2707">
        <v>39950</v>
      </c>
    </row>
    <row r="2708" spans="1:21" x14ac:dyDescent="0.25">
      <c r="A2708" t="s">
        <v>102</v>
      </c>
      <c r="B2708">
        <v>2022</v>
      </c>
      <c r="C2708" t="s">
        <v>103</v>
      </c>
      <c r="D2708" t="s">
        <v>35</v>
      </c>
      <c r="E2708" t="s">
        <v>2964</v>
      </c>
      <c r="F2708" t="s">
        <v>37</v>
      </c>
      <c r="G2708" t="s">
        <v>23</v>
      </c>
      <c r="H2708" t="s">
        <v>49</v>
      </c>
      <c r="I2708" t="s">
        <v>25</v>
      </c>
      <c r="J2708" t="s">
        <v>40</v>
      </c>
      <c r="K2708" t="s">
        <v>208</v>
      </c>
      <c r="L2708">
        <v>15559</v>
      </c>
      <c r="M2708" t="s">
        <v>78</v>
      </c>
      <c r="N2708" t="str">
        <f t="shared" si="144"/>
        <v>Blacktown,</v>
      </c>
      <c r="O2708" t="str">
        <f t="shared" si="145"/>
        <v>Blacktown</v>
      </c>
      <c r="P2708" t="str">
        <f t="shared" si="146"/>
        <v>NSW</v>
      </c>
      <c r="Q2708" t="s">
        <v>29</v>
      </c>
      <c r="R2708" t="s">
        <v>35</v>
      </c>
      <c r="S2708" t="s">
        <v>43</v>
      </c>
      <c r="T2708" t="s">
        <v>44</v>
      </c>
      <c r="U2708">
        <v>74888</v>
      </c>
    </row>
    <row r="2709" spans="1:21" x14ac:dyDescent="0.25">
      <c r="A2709" t="s">
        <v>69</v>
      </c>
      <c r="B2709">
        <v>2019</v>
      </c>
      <c r="C2709" t="s">
        <v>181</v>
      </c>
      <c r="D2709" t="s">
        <v>35</v>
      </c>
      <c r="E2709" t="s">
        <v>821</v>
      </c>
      <c r="F2709" t="s">
        <v>37</v>
      </c>
      <c r="G2709" t="s">
        <v>23</v>
      </c>
      <c r="H2709" t="s">
        <v>65</v>
      </c>
      <c r="I2709" t="s">
        <v>39</v>
      </c>
      <c r="J2709" t="s">
        <v>66</v>
      </c>
      <c r="K2709" t="s">
        <v>268</v>
      </c>
      <c r="L2709">
        <v>86439</v>
      </c>
      <c r="M2709" t="s">
        <v>209</v>
      </c>
      <c r="N2709" t="str">
        <f t="shared" si="144"/>
        <v>Granville,</v>
      </c>
      <c r="O2709" t="str">
        <f t="shared" si="145"/>
        <v>Granville</v>
      </c>
      <c r="P2709" t="str">
        <f t="shared" si="146"/>
        <v>NSW</v>
      </c>
      <c r="Q2709" t="s">
        <v>29</v>
      </c>
      <c r="R2709" t="s">
        <v>35</v>
      </c>
      <c r="S2709" t="s">
        <v>43</v>
      </c>
      <c r="T2709" t="s">
        <v>44</v>
      </c>
      <c r="U2709">
        <v>18484</v>
      </c>
    </row>
    <row r="2710" spans="1:21" x14ac:dyDescent="0.25">
      <c r="A2710" t="s">
        <v>210</v>
      </c>
      <c r="B2710">
        <v>2017</v>
      </c>
      <c r="C2710" t="s">
        <v>211</v>
      </c>
      <c r="D2710" t="s">
        <v>30</v>
      </c>
      <c r="E2710" t="s">
        <v>2965</v>
      </c>
      <c r="F2710" t="s">
        <v>37</v>
      </c>
      <c r="G2710" t="s">
        <v>23</v>
      </c>
      <c r="H2710" t="s">
        <v>49</v>
      </c>
      <c r="I2710" t="s">
        <v>39</v>
      </c>
      <c r="J2710" t="s">
        <v>66</v>
      </c>
      <c r="K2710" t="s">
        <v>166</v>
      </c>
      <c r="L2710">
        <v>53014</v>
      </c>
      <c r="M2710" t="s">
        <v>78</v>
      </c>
      <c r="N2710" t="str">
        <f t="shared" si="144"/>
        <v>Blacktown,</v>
      </c>
      <c r="O2710" t="str">
        <f t="shared" si="145"/>
        <v>Blacktown</v>
      </c>
      <c r="P2710" t="str">
        <f t="shared" si="146"/>
        <v>NSW</v>
      </c>
      <c r="Q2710" t="s">
        <v>29</v>
      </c>
      <c r="R2710" t="s">
        <v>30</v>
      </c>
      <c r="S2710" t="s">
        <v>31</v>
      </c>
      <c r="T2710" t="s">
        <v>44</v>
      </c>
      <c r="U2710">
        <v>27990</v>
      </c>
    </row>
    <row r="2711" spans="1:21" x14ac:dyDescent="0.25">
      <c r="A2711" t="s">
        <v>513</v>
      </c>
      <c r="B2711">
        <v>2013</v>
      </c>
      <c r="C2711" t="s">
        <v>1119</v>
      </c>
      <c r="D2711" t="s">
        <v>30</v>
      </c>
      <c r="E2711" t="s">
        <v>2966</v>
      </c>
      <c r="F2711" t="s">
        <v>37</v>
      </c>
      <c r="G2711" t="s">
        <v>23</v>
      </c>
      <c r="H2711" t="s">
        <v>235</v>
      </c>
      <c r="I2711" t="s">
        <v>110</v>
      </c>
      <c r="J2711" t="s">
        <v>40</v>
      </c>
      <c r="K2711" t="s">
        <v>268</v>
      </c>
      <c r="L2711">
        <v>168091</v>
      </c>
      <c r="M2711" t="s">
        <v>209</v>
      </c>
      <c r="N2711" t="str">
        <f t="shared" si="144"/>
        <v>Granville,</v>
      </c>
      <c r="O2711" t="str">
        <f t="shared" si="145"/>
        <v>Granville</v>
      </c>
      <c r="P2711" t="str">
        <f t="shared" si="146"/>
        <v>NSW</v>
      </c>
      <c r="Q2711" t="s">
        <v>137</v>
      </c>
      <c r="R2711" t="s">
        <v>30</v>
      </c>
      <c r="S2711" t="s">
        <v>31</v>
      </c>
      <c r="T2711" t="s">
        <v>44</v>
      </c>
      <c r="U2711">
        <v>34950</v>
      </c>
    </row>
    <row r="2712" spans="1:21" x14ac:dyDescent="0.25">
      <c r="A2712" t="s">
        <v>62</v>
      </c>
      <c r="B2712">
        <v>2017</v>
      </c>
      <c r="C2712" t="s">
        <v>555</v>
      </c>
      <c r="D2712" t="s">
        <v>73</v>
      </c>
      <c r="E2712" t="s">
        <v>556</v>
      </c>
      <c r="F2712" t="s">
        <v>37</v>
      </c>
      <c r="G2712" t="s">
        <v>115</v>
      </c>
      <c r="H2712" t="s">
        <v>82</v>
      </c>
      <c r="I2712" t="s">
        <v>39</v>
      </c>
      <c r="J2712" t="s">
        <v>26</v>
      </c>
      <c r="K2712" t="s">
        <v>106</v>
      </c>
      <c r="L2712">
        <v>148873</v>
      </c>
      <c r="M2712" t="s">
        <v>209</v>
      </c>
      <c r="N2712" t="str">
        <f t="shared" si="144"/>
        <v>Granville,</v>
      </c>
      <c r="O2712" t="str">
        <f t="shared" si="145"/>
        <v>Granville</v>
      </c>
      <c r="P2712" t="str">
        <f t="shared" si="146"/>
        <v>NSW</v>
      </c>
      <c r="Q2712" t="s">
        <v>29</v>
      </c>
      <c r="R2712" t="s">
        <v>73</v>
      </c>
      <c r="S2712" t="s">
        <v>31</v>
      </c>
      <c r="T2712" t="s">
        <v>195</v>
      </c>
      <c r="U2712">
        <v>27950</v>
      </c>
    </row>
    <row r="2713" spans="1:21" x14ac:dyDescent="0.25">
      <c r="A2713" t="s">
        <v>102</v>
      </c>
      <c r="B2713">
        <v>2019</v>
      </c>
      <c r="C2713" t="s">
        <v>589</v>
      </c>
      <c r="D2713" t="s">
        <v>35</v>
      </c>
      <c r="E2713" t="s">
        <v>914</v>
      </c>
      <c r="F2713" t="s">
        <v>37</v>
      </c>
      <c r="G2713" t="s">
        <v>23</v>
      </c>
      <c r="H2713" t="s">
        <v>123</v>
      </c>
      <c r="I2713" t="s">
        <v>39</v>
      </c>
      <c r="J2713" t="s">
        <v>40</v>
      </c>
      <c r="K2713" t="s">
        <v>395</v>
      </c>
      <c r="L2713">
        <v>75892</v>
      </c>
      <c r="M2713" t="s">
        <v>1308</v>
      </c>
      <c r="N2713" t="str">
        <f t="shared" si="144"/>
        <v>Mascot,</v>
      </c>
      <c r="O2713" t="str">
        <f t="shared" si="145"/>
        <v>Mascot</v>
      </c>
      <c r="P2713" t="str">
        <f t="shared" si="146"/>
        <v>NSW</v>
      </c>
      <c r="Q2713" t="s">
        <v>125</v>
      </c>
      <c r="R2713" t="s">
        <v>35</v>
      </c>
      <c r="S2713" t="s">
        <v>43</v>
      </c>
      <c r="T2713" t="s">
        <v>44</v>
      </c>
      <c r="U2713">
        <v>22990</v>
      </c>
    </row>
    <row r="2714" spans="1:21" x14ac:dyDescent="0.25">
      <c r="A2714" t="s">
        <v>1227</v>
      </c>
      <c r="B2714">
        <v>2023</v>
      </c>
      <c r="C2714" t="s">
        <v>1509</v>
      </c>
      <c r="D2714" t="s">
        <v>1229</v>
      </c>
      <c r="E2714" t="s">
        <v>2313</v>
      </c>
      <c r="F2714" t="s">
        <v>134</v>
      </c>
      <c r="G2714" t="s">
        <v>23</v>
      </c>
      <c r="H2714" t="s">
        <v>49</v>
      </c>
      <c r="I2714" t="s">
        <v>110</v>
      </c>
      <c r="J2714" t="s">
        <v>26</v>
      </c>
      <c r="K2714" t="s">
        <v>481</v>
      </c>
      <c r="L2714">
        <v>7</v>
      </c>
      <c r="M2714" t="s">
        <v>324</v>
      </c>
      <c r="N2714" t="str">
        <f t="shared" si="144"/>
        <v>Kirrawee,</v>
      </c>
      <c r="O2714" t="str">
        <f t="shared" si="145"/>
        <v>Kirrawee</v>
      </c>
      <c r="P2714" t="str">
        <f t="shared" si="146"/>
        <v>NSW</v>
      </c>
      <c r="Q2714" t="s">
        <v>29</v>
      </c>
      <c r="R2714" t="s">
        <v>138</v>
      </c>
      <c r="S2714" t="s">
        <v>31</v>
      </c>
      <c r="T2714" t="s">
        <v>44</v>
      </c>
      <c r="U2714">
        <v>46388</v>
      </c>
    </row>
    <row r="2715" spans="1:21" x14ac:dyDescent="0.25">
      <c r="A2715" t="s">
        <v>55</v>
      </c>
      <c r="B2715">
        <v>2007</v>
      </c>
      <c r="C2715" t="s">
        <v>2967</v>
      </c>
      <c r="D2715" t="s">
        <v>116</v>
      </c>
      <c r="E2715" t="s">
        <v>2968</v>
      </c>
      <c r="F2715" t="s">
        <v>37</v>
      </c>
      <c r="G2715" t="s">
        <v>23</v>
      </c>
      <c r="H2715" t="s">
        <v>803</v>
      </c>
      <c r="I2715" t="s">
        <v>50</v>
      </c>
      <c r="J2715" t="s">
        <v>26</v>
      </c>
      <c r="K2715" t="s">
        <v>262</v>
      </c>
      <c r="L2715">
        <v>228550</v>
      </c>
      <c r="M2715" t="s">
        <v>1034</v>
      </c>
      <c r="N2715" t="str">
        <f t="shared" si="144"/>
        <v>Capalaba,</v>
      </c>
      <c r="O2715" t="str">
        <f t="shared" si="145"/>
        <v>Capalaba</v>
      </c>
      <c r="P2715" t="str">
        <f t="shared" si="146"/>
        <v>QLD</v>
      </c>
      <c r="Q2715" t="s">
        <v>29</v>
      </c>
      <c r="R2715" t="s">
        <v>116</v>
      </c>
      <c r="S2715" t="s">
        <v>31</v>
      </c>
      <c r="T2715" t="s">
        <v>32</v>
      </c>
      <c r="U2715">
        <v>21990</v>
      </c>
    </row>
    <row r="2716" spans="1:21" x14ac:dyDescent="0.25">
      <c r="A2716" t="s">
        <v>425</v>
      </c>
      <c r="B2716">
        <v>2016</v>
      </c>
      <c r="C2716" t="s">
        <v>823</v>
      </c>
      <c r="D2716" t="s">
        <v>30</v>
      </c>
      <c r="E2716" t="s">
        <v>2096</v>
      </c>
      <c r="F2716" t="s">
        <v>37</v>
      </c>
      <c r="G2716" t="s">
        <v>23</v>
      </c>
      <c r="H2716" t="s">
        <v>135</v>
      </c>
      <c r="I2716" t="s">
        <v>25</v>
      </c>
      <c r="J2716" t="s">
        <v>40</v>
      </c>
      <c r="K2716" t="s">
        <v>27</v>
      </c>
      <c r="L2716">
        <v>70209</v>
      </c>
      <c r="M2716" t="s">
        <v>145</v>
      </c>
      <c r="N2716" t="str">
        <f t="shared" si="144"/>
        <v>Glebe,</v>
      </c>
      <c r="O2716" t="str">
        <f t="shared" si="145"/>
        <v>Glebe</v>
      </c>
      <c r="P2716" t="str">
        <f t="shared" si="146"/>
        <v>NSW</v>
      </c>
      <c r="Q2716" t="s">
        <v>137</v>
      </c>
      <c r="R2716" t="s">
        <v>30</v>
      </c>
      <c r="S2716" t="s">
        <v>31</v>
      </c>
      <c r="T2716" t="s">
        <v>44</v>
      </c>
      <c r="U2716">
        <v>64950</v>
      </c>
    </row>
    <row r="2717" spans="1:21" x14ac:dyDescent="0.25">
      <c r="A2717" t="s">
        <v>240</v>
      </c>
      <c r="B2717">
        <v>2010</v>
      </c>
      <c r="C2717" t="s">
        <v>385</v>
      </c>
      <c r="D2717" t="s">
        <v>30</v>
      </c>
      <c r="E2717" t="s">
        <v>2969</v>
      </c>
      <c r="F2717" t="s">
        <v>37</v>
      </c>
      <c r="G2717" t="s">
        <v>23</v>
      </c>
      <c r="H2717" t="s">
        <v>257</v>
      </c>
      <c r="I2717" t="s">
        <v>110</v>
      </c>
      <c r="J2717" t="s">
        <v>66</v>
      </c>
      <c r="K2717" t="s">
        <v>310</v>
      </c>
      <c r="L2717">
        <v>164145</v>
      </c>
      <c r="M2717" t="s">
        <v>449</v>
      </c>
      <c r="N2717" t="str">
        <f t="shared" si="144"/>
        <v>Punchbowl,</v>
      </c>
      <c r="O2717" t="str">
        <f t="shared" si="145"/>
        <v>Punchbowl</v>
      </c>
      <c r="P2717" t="str">
        <f t="shared" si="146"/>
        <v>NSW</v>
      </c>
      <c r="Q2717" t="s">
        <v>137</v>
      </c>
      <c r="R2717" t="s">
        <v>30</v>
      </c>
      <c r="S2717" t="s">
        <v>31</v>
      </c>
      <c r="T2717" t="s">
        <v>32</v>
      </c>
      <c r="U2717">
        <v>8800</v>
      </c>
    </row>
    <row r="2718" spans="1:21" x14ac:dyDescent="0.25">
      <c r="A2718" t="s">
        <v>69</v>
      </c>
      <c r="B2718">
        <v>2017</v>
      </c>
      <c r="C2718" t="s">
        <v>177</v>
      </c>
      <c r="D2718" t="s">
        <v>35</v>
      </c>
      <c r="E2718" t="s">
        <v>1363</v>
      </c>
      <c r="F2718" t="s">
        <v>37</v>
      </c>
      <c r="G2718" t="s">
        <v>23</v>
      </c>
      <c r="H2718" t="s">
        <v>179</v>
      </c>
      <c r="I2718" t="s">
        <v>39</v>
      </c>
      <c r="J2718" t="s">
        <v>91</v>
      </c>
      <c r="K2718" t="s">
        <v>777</v>
      </c>
      <c r="L2718">
        <v>21931</v>
      </c>
      <c r="M2718" t="s">
        <v>989</v>
      </c>
      <c r="N2718" t="str">
        <f t="shared" si="144"/>
        <v>South Hurstville,</v>
      </c>
      <c r="O2718" t="str">
        <f t="shared" si="145"/>
        <v>South Hurstville</v>
      </c>
      <c r="P2718" t="str">
        <f t="shared" si="146"/>
        <v>NSW</v>
      </c>
      <c r="Q2718" t="s">
        <v>29</v>
      </c>
      <c r="R2718" t="s">
        <v>35</v>
      </c>
      <c r="S2718" t="s">
        <v>43</v>
      </c>
      <c r="T2718" t="s">
        <v>44</v>
      </c>
      <c r="U2718">
        <v>28990</v>
      </c>
    </row>
    <row r="2719" spans="1:21" x14ac:dyDescent="0.25">
      <c r="A2719" t="s">
        <v>69</v>
      </c>
      <c r="B2719">
        <v>2017</v>
      </c>
      <c r="C2719" t="s">
        <v>362</v>
      </c>
      <c r="D2719" t="s">
        <v>30</v>
      </c>
      <c r="E2719" t="s">
        <v>1476</v>
      </c>
      <c r="F2719" t="s">
        <v>37</v>
      </c>
      <c r="G2719" t="s">
        <v>23</v>
      </c>
      <c r="H2719" t="s">
        <v>144</v>
      </c>
      <c r="I2719" t="s">
        <v>25</v>
      </c>
      <c r="J2719" t="s">
        <v>66</v>
      </c>
      <c r="K2719" t="s">
        <v>424</v>
      </c>
      <c r="L2719">
        <v>119289</v>
      </c>
      <c r="M2719" t="s">
        <v>1008</v>
      </c>
      <c r="N2719" t="str">
        <f t="shared" si="144"/>
        <v>Mornington,</v>
      </c>
      <c r="O2719" t="str">
        <f t="shared" si="145"/>
        <v>Mornington</v>
      </c>
      <c r="P2719" t="str">
        <f t="shared" si="146"/>
        <v>VIC</v>
      </c>
      <c r="Q2719" t="s">
        <v>29</v>
      </c>
      <c r="R2719" t="s">
        <v>30</v>
      </c>
      <c r="S2719" t="s">
        <v>31</v>
      </c>
      <c r="T2719" t="s">
        <v>44</v>
      </c>
      <c r="U2719">
        <v>29990</v>
      </c>
    </row>
    <row r="2720" spans="1:21" x14ac:dyDescent="0.25">
      <c r="A2720" t="s">
        <v>113</v>
      </c>
      <c r="B2720">
        <v>2017</v>
      </c>
      <c r="C2720" t="s">
        <v>114</v>
      </c>
      <c r="D2720" t="s">
        <v>30</v>
      </c>
      <c r="E2720" t="s">
        <v>1576</v>
      </c>
      <c r="F2720" t="s">
        <v>37</v>
      </c>
      <c r="G2720" t="s">
        <v>23</v>
      </c>
      <c r="H2720" t="s">
        <v>49</v>
      </c>
      <c r="I2720" t="s">
        <v>25</v>
      </c>
      <c r="J2720" t="s">
        <v>91</v>
      </c>
      <c r="K2720" t="s">
        <v>1577</v>
      </c>
      <c r="L2720">
        <v>38597</v>
      </c>
      <c r="M2720" t="s">
        <v>1148</v>
      </c>
      <c r="N2720" t="str">
        <f t="shared" si="144"/>
        <v>Alexandria,</v>
      </c>
      <c r="O2720" t="str">
        <f t="shared" si="145"/>
        <v>Alexandria</v>
      </c>
      <c r="P2720" t="str">
        <f t="shared" si="146"/>
        <v>NSW</v>
      </c>
      <c r="Q2720" t="s">
        <v>29</v>
      </c>
      <c r="R2720" t="s">
        <v>30</v>
      </c>
      <c r="S2720" t="s">
        <v>31</v>
      </c>
      <c r="T2720" t="s">
        <v>44</v>
      </c>
      <c r="U2720">
        <v>43990</v>
      </c>
    </row>
    <row r="2721" spans="1:21" x14ac:dyDescent="0.25">
      <c r="A2721" t="s">
        <v>1227</v>
      </c>
      <c r="B2721">
        <v>2023</v>
      </c>
      <c r="C2721" t="s">
        <v>1509</v>
      </c>
      <c r="D2721" t="s">
        <v>1229</v>
      </c>
      <c r="E2721" t="s">
        <v>2930</v>
      </c>
      <c r="F2721" t="s">
        <v>134</v>
      </c>
      <c r="G2721" t="s">
        <v>23</v>
      </c>
      <c r="H2721" t="s">
        <v>49</v>
      </c>
      <c r="I2721" t="s">
        <v>110</v>
      </c>
      <c r="J2721" t="s">
        <v>26</v>
      </c>
      <c r="K2721" t="s">
        <v>481</v>
      </c>
      <c r="L2721">
        <v>15</v>
      </c>
      <c r="M2721" t="s">
        <v>324</v>
      </c>
      <c r="N2721" t="str">
        <f t="shared" si="144"/>
        <v>Kirrawee,</v>
      </c>
      <c r="O2721" t="str">
        <f t="shared" si="145"/>
        <v>Kirrawee</v>
      </c>
      <c r="P2721" t="str">
        <f t="shared" si="146"/>
        <v>NSW</v>
      </c>
      <c r="Q2721" t="s">
        <v>29</v>
      </c>
      <c r="R2721" t="s">
        <v>138</v>
      </c>
      <c r="S2721" t="s">
        <v>31</v>
      </c>
      <c r="T2721" t="s">
        <v>44</v>
      </c>
      <c r="U2721">
        <v>42490</v>
      </c>
    </row>
    <row r="2722" spans="1:21" x14ac:dyDescent="0.25">
      <c r="A2722" t="s">
        <v>120</v>
      </c>
      <c r="B2722">
        <v>2017</v>
      </c>
      <c r="C2722" t="s">
        <v>990</v>
      </c>
      <c r="D2722" t="s">
        <v>30</v>
      </c>
      <c r="E2722" t="s">
        <v>2970</v>
      </c>
      <c r="F2722" t="s">
        <v>37</v>
      </c>
      <c r="G2722" t="s">
        <v>23</v>
      </c>
      <c r="H2722" t="s">
        <v>49</v>
      </c>
      <c r="I2722" t="s">
        <v>25</v>
      </c>
      <c r="J2722" t="s">
        <v>26</v>
      </c>
      <c r="K2722" t="s">
        <v>111</v>
      </c>
      <c r="L2722">
        <v>109723</v>
      </c>
      <c r="M2722" t="s">
        <v>209</v>
      </c>
      <c r="N2722" t="str">
        <f t="shared" si="144"/>
        <v>Granville,</v>
      </c>
      <c r="O2722" t="str">
        <f t="shared" si="145"/>
        <v>Granville</v>
      </c>
      <c r="P2722" t="str">
        <f t="shared" si="146"/>
        <v>NSW</v>
      </c>
      <c r="Q2722" t="s">
        <v>29</v>
      </c>
      <c r="R2722" t="s">
        <v>30</v>
      </c>
      <c r="S2722" t="s">
        <v>31</v>
      </c>
      <c r="T2722" t="s">
        <v>44</v>
      </c>
      <c r="U2722">
        <v>22990</v>
      </c>
    </row>
    <row r="2723" spans="1:21" x14ac:dyDescent="0.25">
      <c r="A2723" t="s">
        <v>74</v>
      </c>
      <c r="B2723">
        <v>2011</v>
      </c>
      <c r="C2723" t="s">
        <v>75</v>
      </c>
      <c r="D2723" t="s">
        <v>30</v>
      </c>
      <c r="E2723" t="s">
        <v>2971</v>
      </c>
      <c r="F2723" t="s">
        <v>37</v>
      </c>
      <c r="G2723" t="s">
        <v>23</v>
      </c>
      <c r="H2723" t="s">
        <v>135</v>
      </c>
      <c r="I2723" t="s">
        <v>110</v>
      </c>
      <c r="J2723" t="s">
        <v>26</v>
      </c>
      <c r="K2723" t="s">
        <v>302</v>
      </c>
      <c r="L2723">
        <v>199378</v>
      </c>
      <c r="M2723" t="s">
        <v>2734</v>
      </c>
      <c r="N2723" t="str">
        <f t="shared" si="144"/>
        <v>Essendon,</v>
      </c>
      <c r="O2723" t="str">
        <f t="shared" si="145"/>
        <v>Essendon</v>
      </c>
      <c r="P2723" t="str">
        <f t="shared" si="146"/>
        <v>VIC</v>
      </c>
      <c r="Q2723" t="s">
        <v>137</v>
      </c>
      <c r="R2723" t="s">
        <v>30</v>
      </c>
      <c r="S2723" t="s">
        <v>31</v>
      </c>
      <c r="T2723" t="s">
        <v>32</v>
      </c>
      <c r="U2723">
        <v>25866</v>
      </c>
    </row>
    <row r="2724" spans="1:21" x14ac:dyDescent="0.25">
      <c r="A2724" t="s">
        <v>33</v>
      </c>
      <c r="B2724">
        <v>2022</v>
      </c>
      <c r="C2724" t="s">
        <v>34</v>
      </c>
      <c r="D2724" t="s">
        <v>35</v>
      </c>
      <c r="E2724" t="s">
        <v>1884</v>
      </c>
      <c r="F2724" t="s">
        <v>37</v>
      </c>
      <c r="G2724" t="s">
        <v>23</v>
      </c>
      <c r="H2724" t="s">
        <v>38</v>
      </c>
      <c r="I2724" t="s">
        <v>39</v>
      </c>
      <c r="J2724" t="s">
        <v>40</v>
      </c>
      <c r="K2724" t="s">
        <v>41</v>
      </c>
      <c r="L2724">
        <v>21989</v>
      </c>
      <c r="M2724" t="s">
        <v>1012</v>
      </c>
      <c r="N2724" t="str">
        <f t="shared" si="144"/>
        <v>Burwood,</v>
      </c>
      <c r="O2724" t="str">
        <f t="shared" si="145"/>
        <v>Burwood</v>
      </c>
      <c r="P2724" t="str">
        <f t="shared" si="146"/>
        <v>NSW</v>
      </c>
      <c r="Q2724" t="s">
        <v>29</v>
      </c>
      <c r="R2724" t="s">
        <v>35</v>
      </c>
      <c r="S2724" t="s">
        <v>43</v>
      </c>
      <c r="T2724" t="s">
        <v>44</v>
      </c>
      <c r="U2724">
        <v>15900</v>
      </c>
    </row>
    <row r="2725" spans="1:21" x14ac:dyDescent="0.25">
      <c r="A2725" t="s">
        <v>249</v>
      </c>
      <c r="B2725">
        <v>2019</v>
      </c>
      <c r="C2725" t="s">
        <v>564</v>
      </c>
      <c r="D2725" t="s">
        <v>152</v>
      </c>
      <c r="E2725" t="s">
        <v>2811</v>
      </c>
      <c r="F2725" t="s">
        <v>37</v>
      </c>
      <c r="G2725" t="s">
        <v>23</v>
      </c>
      <c r="H2725" t="s">
        <v>49</v>
      </c>
      <c r="I2725" t="s">
        <v>25</v>
      </c>
      <c r="J2725" t="s">
        <v>40</v>
      </c>
      <c r="K2725" t="s">
        <v>279</v>
      </c>
      <c r="L2725">
        <v>40772</v>
      </c>
      <c r="M2725" t="s">
        <v>559</v>
      </c>
      <c r="N2725" t="str">
        <f t="shared" si="144"/>
        <v>Rozelle,</v>
      </c>
      <c r="O2725" t="str">
        <f t="shared" si="145"/>
        <v>Rozelle</v>
      </c>
      <c r="P2725" t="str">
        <f t="shared" si="146"/>
        <v>NSW</v>
      </c>
      <c r="Q2725" t="s">
        <v>29</v>
      </c>
      <c r="R2725" t="s">
        <v>152</v>
      </c>
      <c r="S2725" t="s">
        <v>31</v>
      </c>
      <c r="T2725" t="s">
        <v>44</v>
      </c>
      <c r="U2725">
        <v>49800</v>
      </c>
    </row>
    <row r="2726" spans="1:21" x14ac:dyDescent="0.25">
      <c r="A2726" t="s">
        <v>88</v>
      </c>
      <c r="B2726">
        <v>2019</v>
      </c>
      <c r="C2726" t="s">
        <v>560</v>
      </c>
      <c r="D2726" t="s">
        <v>30</v>
      </c>
      <c r="E2726" t="s">
        <v>2972</v>
      </c>
      <c r="F2726" t="s">
        <v>37</v>
      </c>
      <c r="G2726" t="s">
        <v>23</v>
      </c>
      <c r="H2726" t="s">
        <v>179</v>
      </c>
      <c r="I2726" t="s">
        <v>39</v>
      </c>
      <c r="J2726" t="s">
        <v>66</v>
      </c>
      <c r="K2726" t="s">
        <v>166</v>
      </c>
      <c r="L2726">
        <v>43082</v>
      </c>
      <c r="M2726" t="s">
        <v>311</v>
      </c>
      <c r="N2726" t="str">
        <f t="shared" si="144"/>
        <v>Liverpool,</v>
      </c>
      <c r="O2726" t="str">
        <f t="shared" si="145"/>
        <v>Liverpool</v>
      </c>
      <c r="P2726" t="str">
        <f t="shared" si="146"/>
        <v>NSW</v>
      </c>
      <c r="Q2726" t="s">
        <v>29</v>
      </c>
      <c r="R2726" t="s">
        <v>30</v>
      </c>
      <c r="S2726" t="s">
        <v>31</v>
      </c>
      <c r="T2726" t="s">
        <v>44</v>
      </c>
      <c r="U2726">
        <v>27990</v>
      </c>
    </row>
    <row r="2727" spans="1:21" x14ac:dyDescent="0.25">
      <c r="A2727" t="s">
        <v>113</v>
      </c>
      <c r="B2727">
        <v>2015</v>
      </c>
      <c r="C2727" t="s">
        <v>200</v>
      </c>
      <c r="D2727" t="s">
        <v>138</v>
      </c>
      <c r="E2727" t="s">
        <v>2973</v>
      </c>
      <c r="F2727" t="s">
        <v>37</v>
      </c>
      <c r="G2727" t="s">
        <v>23</v>
      </c>
      <c r="H2727" t="s">
        <v>127</v>
      </c>
      <c r="I2727" t="s">
        <v>110</v>
      </c>
      <c r="J2727" t="s">
        <v>26</v>
      </c>
      <c r="K2727" t="s">
        <v>202</v>
      </c>
      <c r="L2727">
        <v>148084</v>
      </c>
      <c r="M2727" t="s">
        <v>52</v>
      </c>
      <c r="N2727" t="str">
        <f t="shared" si="144"/>
        <v>Sylvania,</v>
      </c>
      <c r="O2727" t="str">
        <f t="shared" si="145"/>
        <v>Sylvania</v>
      </c>
      <c r="P2727" t="str">
        <f t="shared" si="146"/>
        <v>NSW</v>
      </c>
      <c r="Q2727" t="s">
        <v>29</v>
      </c>
      <c r="R2727" t="s">
        <v>138</v>
      </c>
      <c r="S2727" t="s">
        <v>31</v>
      </c>
      <c r="T2727" t="s">
        <v>44</v>
      </c>
      <c r="U2727">
        <v>33478</v>
      </c>
    </row>
    <row r="2728" spans="1:21" x14ac:dyDescent="0.25">
      <c r="A2728" t="s">
        <v>155</v>
      </c>
      <c r="B2728">
        <v>2015</v>
      </c>
      <c r="C2728" t="s">
        <v>418</v>
      </c>
      <c r="D2728" t="s">
        <v>152</v>
      </c>
      <c r="E2728" t="s">
        <v>419</v>
      </c>
      <c r="F2728" t="s">
        <v>37</v>
      </c>
      <c r="G2728" t="s">
        <v>115</v>
      </c>
      <c r="H2728" t="s">
        <v>105</v>
      </c>
      <c r="I2728" t="s">
        <v>39</v>
      </c>
      <c r="J2728" t="s">
        <v>66</v>
      </c>
      <c r="K2728" t="s">
        <v>298</v>
      </c>
      <c r="L2728">
        <v>258732</v>
      </c>
      <c r="M2728" t="s">
        <v>855</v>
      </c>
      <c r="N2728" t="str">
        <f t="shared" si="144"/>
        <v>Molendinar,</v>
      </c>
      <c r="O2728" t="str">
        <f t="shared" si="145"/>
        <v>Molendinar</v>
      </c>
      <c r="P2728" t="str">
        <f t="shared" si="146"/>
        <v>QLD</v>
      </c>
      <c r="Q2728" t="s">
        <v>29</v>
      </c>
      <c r="R2728" t="s">
        <v>152</v>
      </c>
      <c r="S2728" t="s">
        <v>31</v>
      </c>
      <c r="T2728" t="s">
        <v>44</v>
      </c>
      <c r="U2728">
        <v>7490</v>
      </c>
    </row>
    <row r="2729" spans="1:21" x14ac:dyDescent="0.25">
      <c r="A2729" t="s">
        <v>102</v>
      </c>
      <c r="B2729">
        <v>2014</v>
      </c>
      <c r="C2729" t="s">
        <v>1077</v>
      </c>
      <c r="D2729" t="s">
        <v>73</v>
      </c>
      <c r="E2729" t="s">
        <v>2974</v>
      </c>
      <c r="F2729" t="s">
        <v>37</v>
      </c>
      <c r="G2729" t="s">
        <v>23</v>
      </c>
      <c r="H2729" t="s">
        <v>49</v>
      </c>
      <c r="I2729" t="s">
        <v>39</v>
      </c>
      <c r="J2729" t="s">
        <v>26</v>
      </c>
      <c r="K2729" t="s">
        <v>176</v>
      </c>
      <c r="L2729">
        <v>213898</v>
      </c>
      <c r="M2729" t="s">
        <v>1092</v>
      </c>
      <c r="N2729" t="str">
        <f t="shared" si="144"/>
        <v>Thornleigh,</v>
      </c>
      <c r="O2729" t="str">
        <f t="shared" si="145"/>
        <v>Thornleigh</v>
      </c>
      <c r="P2729" t="str">
        <f t="shared" si="146"/>
        <v>NSW</v>
      </c>
      <c r="Q2729" t="s">
        <v>29</v>
      </c>
      <c r="R2729" t="s">
        <v>73</v>
      </c>
      <c r="S2729" t="s">
        <v>53</v>
      </c>
      <c r="T2729" t="s">
        <v>44</v>
      </c>
      <c r="U2729">
        <v>29990</v>
      </c>
    </row>
    <row r="2730" spans="1:21" x14ac:dyDescent="0.25">
      <c r="A2730" t="s">
        <v>69</v>
      </c>
      <c r="B2730">
        <v>1998</v>
      </c>
      <c r="C2730" t="s">
        <v>543</v>
      </c>
      <c r="D2730" t="s">
        <v>30</v>
      </c>
      <c r="E2730" t="s">
        <v>2975</v>
      </c>
      <c r="F2730" t="s">
        <v>37</v>
      </c>
      <c r="G2730" t="s">
        <v>115</v>
      </c>
      <c r="H2730" t="s">
        <v>2976</v>
      </c>
      <c r="I2730" t="s">
        <v>110</v>
      </c>
      <c r="J2730" t="s">
        <v>66</v>
      </c>
      <c r="K2730" t="s">
        <v>194</v>
      </c>
      <c r="L2730">
        <v>252221</v>
      </c>
      <c r="M2730" t="s">
        <v>1010</v>
      </c>
      <c r="N2730" t="str">
        <f t="shared" si="144"/>
        <v>Cheltenham,</v>
      </c>
      <c r="O2730" t="str">
        <f t="shared" si="145"/>
        <v>Cheltenham</v>
      </c>
      <c r="P2730" t="str">
        <f t="shared" si="146"/>
        <v>VIC</v>
      </c>
      <c r="Q2730" t="s">
        <v>137</v>
      </c>
      <c r="R2730" t="s">
        <v>30</v>
      </c>
      <c r="S2730" t="s">
        <v>31</v>
      </c>
      <c r="T2730" t="s">
        <v>277</v>
      </c>
      <c r="U2730">
        <v>22990</v>
      </c>
    </row>
    <row r="2731" spans="1:21" x14ac:dyDescent="0.25">
      <c r="A2731" t="s">
        <v>102</v>
      </c>
      <c r="B2731">
        <v>2011</v>
      </c>
      <c r="C2731" t="s">
        <v>131</v>
      </c>
      <c r="D2731" t="s">
        <v>138</v>
      </c>
      <c r="E2731" t="s">
        <v>2372</v>
      </c>
      <c r="F2731" t="s">
        <v>37</v>
      </c>
      <c r="G2731" t="s">
        <v>115</v>
      </c>
      <c r="H2731" t="s">
        <v>49</v>
      </c>
      <c r="I2731" t="s">
        <v>110</v>
      </c>
      <c r="J2731" t="s">
        <v>26</v>
      </c>
      <c r="K2731" t="s">
        <v>158</v>
      </c>
      <c r="L2731">
        <v>253034</v>
      </c>
      <c r="M2731" t="s">
        <v>214</v>
      </c>
      <c r="N2731" t="str">
        <f t="shared" si="144"/>
        <v>Minchinbury,</v>
      </c>
      <c r="O2731" t="str">
        <f t="shared" si="145"/>
        <v>Minchinbury</v>
      </c>
      <c r="P2731" t="str">
        <f t="shared" si="146"/>
        <v>NSW</v>
      </c>
      <c r="Q2731" t="s">
        <v>29</v>
      </c>
      <c r="R2731" t="s">
        <v>138</v>
      </c>
      <c r="S2731" t="s">
        <v>31</v>
      </c>
      <c r="T2731" t="s">
        <v>44</v>
      </c>
      <c r="U2731">
        <v>16980</v>
      </c>
    </row>
    <row r="2732" spans="1:21" x14ac:dyDescent="0.25">
      <c r="A2732" t="s">
        <v>62</v>
      </c>
      <c r="B2732">
        <v>2021</v>
      </c>
      <c r="C2732" t="s">
        <v>972</v>
      </c>
      <c r="D2732" t="s">
        <v>30</v>
      </c>
      <c r="E2732" t="s">
        <v>2977</v>
      </c>
      <c r="F2732" t="s">
        <v>37</v>
      </c>
      <c r="G2732" t="s">
        <v>23</v>
      </c>
      <c r="H2732" t="s">
        <v>144</v>
      </c>
      <c r="I2732" t="s">
        <v>110</v>
      </c>
      <c r="J2732" t="s">
        <v>66</v>
      </c>
      <c r="K2732" t="s">
        <v>365</v>
      </c>
      <c r="L2732">
        <v>18700</v>
      </c>
      <c r="M2732" t="s">
        <v>311</v>
      </c>
      <c r="N2732" t="str">
        <f t="shared" si="144"/>
        <v>Liverpool,</v>
      </c>
      <c r="O2732" t="str">
        <f t="shared" si="145"/>
        <v>Liverpool</v>
      </c>
      <c r="P2732" t="str">
        <f t="shared" si="146"/>
        <v>NSW</v>
      </c>
      <c r="Q2732" t="s">
        <v>29</v>
      </c>
      <c r="R2732" t="s">
        <v>30</v>
      </c>
      <c r="S2732" t="s">
        <v>31</v>
      </c>
      <c r="T2732" t="s">
        <v>44</v>
      </c>
      <c r="U2732">
        <v>39950</v>
      </c>
    </row>
    <row r="2733" spans="1:21" x14ac:dyDescent="0.25">
      <c r="A2733" t="s">
        <v>113</v>
      </c>
      <c r="B2733">
        <v>2016</v>
      </c>
      <c r="C2733" t="s">
        <v>263</v>
      </c>
      <c r="D2733" t="s">
        <v>30</v>
      </c>
      <c r="E2733" t="s">
        <v>1516</v>
      </c>
      <c r="F2733" t="s">
        <v>37</v>
      </c>
      <c r="G2733" t="s">
        <v>23</v>
      </c>
      <c r="H2733" t="s">
        <v>49</v>
      </c>
      <c r="I2733" t="s">
        <v>39</v>
      </c>
      <c r="J2733" t="s">
        <v>66</v>
      </c>
      <c r="K2733" t="s">
        <v>199</v>
      </c>
      <c r="L2733">
        <v>108026</v>
      </c>
      <c r="M2733" t="s">
        <v>68</v>
      </c>
      <c r="N2733" t="str">
        <f t="shared" si="144"/>
        <v>Castle Hill,</v>
      </c>
      <c r="O2733" t="str">
        <f t="shared" si="145"/>
        <v>Castle Hill</v>
      </c>
      <c r="P2733" t="str">
        <f t="shared" si="146"/>
        <v>NSW</v>
      </c>
      <c r="Q2733" t="s">
        <v>29</v>
      </c>
      <c r="R2733" t="s">
        <v>30</v>
      </c>
      <c r="S2733" t="s">
        <v>31</v>
      </c>
      <c r="T2733" t="s">
        <v>44</v>
      </c>
      <c r="U2733">
        <v>19990</v>
      </c>
    </row>
    <row r="2734" spans="1:21" x14ac:dyDescent="0.25">
      <c r="A2734" t="s">
        <v>69</v>
      </c>
      <c r="B2734">
        <v>2018</v>
      </c>
      <c r="C2734" t="s">
        <v>151</v>
      </c>
      <c r="D2734" t="s">
        <v>152</v>
      </c>
      <c r="E2734" t="s">
        <v>2036</v>
      </c>
      <c r="F2734" t="s">
        <v>37</v>
      </c>
      <c r="G2734" t="s">
        <v>23</v>
      </c>
      <c r="H2734" t="s">
        <v>144</v>
      </c>
      <c r="I2734" t="s">
        <v>39</v>
      </c>
      <c r="J2734" t="s">
        <v>66</v>
      </c>
      <c r="K2734" t="s">
        <v>208</v>
      </c>
      <c r="L2734">
        <v>81518</v>
      </c>
      <c r="M2734" t="s">
        <v>214</v>
      </c>
      <c r="N2734" t="str">
        <f t="shared" si="144"/>
        <v>Minchinbury,</v>
      </c>
      <c r="O2734" t="str">
        <f t="shared" si="145"/>
        <v>Minchinbury</v>
      </c>
      <c r="P2734" t="str">
        <f t="shared" si="146"/>
        <v>NSW</v>
      </c>
      <c r="Q2734" t="s">
        <v>29</v>
      </c>
      <c r="R2734" t="s">
        <v>152</v>
      </c>
      <c r="S2734" t="s">
        <v>31</v>
      </c>
      <c r="T2734" t="s">
        <v>44</v>
      </c>
      <c r="U2734">
        <v>27995</v>
      </c>
    </row>
    <row r="2735" spans="1:21" x14ac:dyDescent="0.25">
      <c r="A2735" t="s">
        <v>102</v>
      </c>
      <c r="B2735">
        <v>2019</v>
      </c>
      <c r="C2735" t="s">
        <v>647</v>
      </c>
      <c r="D2735" t="s">
        <v>152</v>
      </c>
      <c r="E2735" t="s">
        <v>2978</v>
      </c>
      <c r="F2735" t="s">
        <v>37</v>
      </c>
      <c r="G2735" t="s">
        <v>23</v>
      </c>
      <c r="H2735" t="s">
        <v>179</v>
      </c>
      <c r="I2735" t="s">
        <v>39</v>
      </c>
      <c r="J2735" t="s">
        <v>40</v>
      </c>
      <c r="K2735" t="s">
        <v>67</v>
      </c>
      <c r="L2735">
        <v>108927</v>
      </c>
      <c r="M2735" t="s">
        <v>796</v>
      </c>
      <c r="N2735" t="str">
        <f t="shared" si="144"/>
        <v>Greenacre,</v>
      </c>
      <c r="O2735" t="str">
        <f t="shared" si="145"/>
        <v>Greenacre</v>
      </c>
      <c r="P2735" t="str">
        <f t="shared" si="146"/>
        <v>NSW</v>
      </c>
      <c r="Q2735" t="s">
        <v>29</v>
      </c>
      <c r="R2735" t="s">
        <v>152</v>
      </c>
      <c r="S2735" t="s">
        <v>31</v>
      </c>
      <c r="T2735" t="s">
        <v>44</v>
      </c>
      <c r="U2735">
        <v>24888</v>
      </c>
    </row>
    <row r="2736" spans="1:21" x14ac:dyDescent="0.25">
      <c r="A2736" t="s">
        <v>102</v>
      </c>
      <c r="B2736">
        <v>2022</v>
      </c>
      <c r="C2736" t="s">
        <v>260</v>
      </c>
      <c r="D2736" t="s">
        <v>2074</v>
      </c>
      <c r="E2736" t="s">
        <v>2630</v>
      </c>
      <c r="F2736" t="s">
        <v>22</v>
      </c>
      <c r="G2736" t="s">
        <v>23</v>
      </c>
      <c r="H2736" t="s">
        <v>49</v>
      </c>
      <c r="I2736" t="s">
        <v>25</v>
      </c>
      <c r="J2736" t="s">
        <v>40</v>
      </c>
      <c r="K2736" t="s">
        <v>272</v>
      </c>
      <c r="L2736">
        <v>21</v>
      </c>
      <c r="M2736" t="s">
        <v>311</v>
      </c>
      <c r="N2736" t="str">
        <f t="shared" si="144"/>
        <v>Liverpool,</v>
      </c>
      <c r="O2736" t="str">
        <f t="shared" si="145"/>
        <v>Liverpool</v>
      </c>
      <c r="P2736" t="str">
        <f t="shared" si="146"/>
        <v>NSW</v>
      </c>
      <c r="Q2736" t="s">
        <v>29</v>
      </c>
      <c r="R2736" t="s">
        <v>30</v>
      </c>
      <c r="S2736" t="s">
        <v>31</v>
      </c>
      <c r="T2736" t="s">
        <v>32</v>
      </c>
      <c r="U2736">
        <v>51990</v>
      </c>
    </row>
    <row r="2737" spans="1:21" x14ac:dyDescent="0.25">
      <c r="A2737" t="s">
        <v>155</v>
      </c>
      <c r="B2737">
        <v>2015</v>
      </c>
      <c r="C2737" t="s">
        <v>230</v>
      </c>
      <c r="D2737" t="s">
        <v>35</v>
      </c>
      <c r="E2737" t="s">
        <v>2979</v>
      </c>
      <c r="F2737" t="s">
        <v>37</v>
      </c>
      <c r="G2737" t="s">
        <v>23</v>
      </c>
      <c r="H2737" t="s">
        <v>179</v>
      </c>
      <c r="I2737" t="s">
        <v>39</v>
      </c>
      <c r="J2737" t="s">
        <v>66</v>
      </c>
      <c r="K2737" t="s">
        <v>86</v>
      </c>
      <c r="L2737">
        <v>79645</v>
      </c>
      <c r="M2737" t="s">
        <v>811</v>
      </c>
      <c r="N2737" t="str">
        <f t="shared" si="144"/>
        <v>Concord,</v>
      </c>
      <c r="O2737" t="str">
        <f t="shared" si="145"/>
        <v>Concord</v>
      </c>
      <c r="P2737" t="str">
        <f t="shared" si="146"/>
        <v>NSW</v>
      </c>
      <c r="Q2737" t="s">
        <v>29</v>
      </c>
      <c r="R2737" t="s">
        <v>35</v>
      </c>
      <c r="S2737" t="s">
        <v>43</v>
      </c>
      <c r="T2737" t="s">
        <v>44</v>
      </c>
      <c r="U2737">
        <v>17990</v>
      </c>
    </row>
    <row r="2738" spans="1:21" x14ac:dyDescent="0.25">
      <c r="A2738" t="s">
        <v>155</v>
      </c>
      <c r="B2738">
        <v>2012</v>
      </c>
      <c r="C2738" t="s">
        <v>898</v>
      </c>
      <c r="D2738" t="s">
        <v>30</v>
      </c>
      <c r="E2738" t="s">
        <v>1324</v>
      </c>
      <c r="F2738" t="s">
        <v>37</v>
      </c>
      <c r="G2738" t="s">
        <v>23</v>
      </c>
      <c r="H2738" t="s">
        <v>49</v>
      </c>
      <c r="I2738" t="s">
        <v>39</v>
      </c>
      <c r="J2738" t="s">
        <v>66</v>
      </c>
      <c r="K2738" t="s">
        <v>424</v>
      </c>
      <c r="L2738">
        <v>200595</v>
      </c>
      <c r="M2738" t="s">
        <v>340</v>
      </c>
      <c r="N2738" t="str">
        <f t="shared" si="144"/>
        <v>Minto,</v>
      </c>
      <c r="O2738" t="str">
        <f t="shared" si="145"/>
        <v>Minto</v>
      </c>
      <c r="P2738" t="str">
        <f t="shared" si="146"/>
        <v>NSW</v>
      </c>
      <c r="Q2738" t="s">
        <v>29</v>
      </c>
      <c r="R2738" t="s">
        <v>30</v>
      </c>
      <c r="S2738" t="s">
        <v>31</v>
      </c>
      <c r="T2738" t="s">
        <v>44</v>
      </c>
      <c r="U2738">
        <v>10750</v>
      </c>
    </row>
    <row r="2739" spans="1:21" x14ac:dyDescent="0.25">
      <c r="A2739" t="s">
        <v>183</v>
      </c>
      <c r="B2739">
        <v>2006</v>
      </c>
      <c r="C2739" t="s">
        <v>255</v>
      </c>
      <c r="D2739" t="s">
        <v>30</v>
      </c>
      <c r="E2739" t="s">
        <v>2980</v>
      </c>
      <c r="F2739" t="s">
        <v>37</v>
      </c>
      <c r="G2739" t="s">
        <v>23</v>
      </c>
      <c r="H2739" t="s">
        <v>773</v>
      </c>
      <c r="I2739" t="s">
        <v>110</v>
      </c>
      <c r="J2739" t="s">
        <v>66</v>
      </c>
      <c r="K2739" t="s">
        <v>774</v>
      </c>
      <c r="L2739">
        <v>172095</v>
      </c>
      <c r="M2739" t="s">
        <v>1382</v>
      </c>
      <c r="N2739" t="str">
        <f t="shared" si="144"/>
        <v>Morayfield,</v>
      </c>
      <c r="O2739" t="str">
        <f t="shared" si="145"/>
        <v>Morayfield</v>
      </c>
      <c r="P2739" t="str">
        <f t="shared" si="146"/>
        <v>QLD</v>
      </c>
      <c r="Q2739" t="s">
        <v>137</v>
      </c>
      <c r="R2739" t="s">
        <v>30</v>
      </c>
      <c r="S2739" t="s">
        <v>31</v>
      </c>
      <c r="T2739" t="s">
        <v>44</v>
      </c>
      <c r="U2739">
        <v>12990</v>
      </c>
    </row>
    <row r="2740" spans="1:21" x14ac:dyDescent="0.25">
      <c r="A2740" t="s">
        <v>141</v>
      </c>
      <c r="B2740">
        <v>2018</v>
      </c>
      <c r="C2740" t="s">
        <v>142</v>
      </c>
      <c r="D2740" t="s">
        <v>30</v>
      </c>
      <c r="E2740" t="s">
        <v>2004</v>
      </c>
      <c r="F2740" t="s">
        <v>37</v>
      </c>
      <c r="G2740" t="s">
        <v>23</v>
      </c>
      <c r="H2740" t="s">
        <v>339</v>
      </c>
      <c r="I2740" t="s">
        <v>25</v>
      </c>
      <c r="J2740" t="s">
        <v>66</v>
      </c>
      <c r="K2740" t="s">
        <v>218</v>
      </c>
      <c r="L2740">
        <v>52658</v>
      </c>
      <c r="M2740" t="s">
        <v>78</v>
      </c>
      <c r="N2740" t="str">
        <f t="shared" si="144"/>
        <v>Blacktown,</v>
      </c>
      <c r="O2740" t="str">
        <f t="shared" si="145"/>
        <v>Blacktown</v>
      </c>
      <c r="P2740" t="str">
        <f t="shared" si="146"/>
        <v>NSW</v>
      </c>
      <c r="Q2740" t="s">
        <v>137</v>
      </c>
      <c r="R2740" t="s">
        <v>30</v>
      </c>
      <c r="S2740" t="s">
        <v>31</v>
      </c>
      <c r="T2740" t="s">
        <v>44</v>
      </c>
      <c r="U2740">
        <v>39999</v>
      </c>
    </row>
    <row r="2741" spans="1:21" x14ac:dyDescent="0.25">
      <c r="A2741" t="s">
        <v>252</v>
      </c>
      <c r="B2741">
        <v>2021</v>
      </c>
      <c r="C2741" t="s">
        <v>752</v>
      </c>
      <c r="D2741" t="s">
        <v>30</v>
      </c>
      <c r="E2741" t="s">
        <v>1586</v>
      </c>
      <c r="F2741" t="s">
        <v>37</v>
      </c>
      <c r="G2741" t="s">
        <v>23</v>
      </c>
      <c r="H2741" t="s">
        <v>105</v>
      </c>
      <c r="I2741" t="s">
        <v>39</v>
      </c>
      <c r="J2741" t="s">
        <v>66</v>
      </c>
      <c r="K2741" t="s">
        <v>41</v>
      </c>
      <c r="L2741">
        <v>16200</v>
      </c>
      <c r="M2741" t="s">
        <v>393</v>
      </c>
      <c r="N2741" t="str">
        <f t="shared" ref="N2741:N2798" si="147">LEFT(M2741,FIND(",",M2741))</f>
        <v>Arncliffe,</v>
      </c>
      <c r="O2741" t="str">
        <f t="shared" ref="O2741:O2798" si="148">LEFT(N2741,LEN(N2741)-1)</f>
        <v>Arncliffe</v>
      </c>
      <c r="P2741" t="str">
        <f t="shared" ref="P2741:P2798" si="149">RIGHT(M2741,3)</f>
        <v>NSW</v>
      </c>
      <c r="Q2741" t="s">
        <v>29</v>
      </c>
      <c r="R2741" t="s">
        <v>30</v>
      </c>
      <c r="S2741" t="s">
        <v>31</v>
      </c>
      <c r="T2741" t="s">
        <v>44</v>
      </c>
      <c r="U2741">
        <v>22990</v>
      </c>
    </row>
    <row r="2742" spans="1:21" x14ac:dyDescent="0.25">
      <c r="A2742" t="s">
        <v>55</v>
      </c>
      <c r="B2742">
        <v>2013</v>
      </c>
      <c r="C2742" t="s">
        <v>1469</v>
      </c>
      <c r="D2742" t="s">
        <v>35</v>
      </c>
      <c r="E2742" t="s">
        <v>2981</v>
      </c>
      <c r="F2742" t="s">
        <v>37</v>
      </c>
      <c r="G2742" t="s">
        <v>23</v>
      </c>
      <c r="H2742" t="s">
        <v>49</v>
      </c>
      <c r="I2742" t="s">
        <v>25</v>
      </c>
      <c r="J2742" t="s">
        <v>40</v>
      </c>
      <c r="K2742" t="s">
        <v>166</v>
      </c>
      <c r="L2742">
        <v>51180</v>
      </c>
      <c r="M2742" t="s">
        <v>311</v>
      </c>
      <c r="N2742" t="str">
        <f t="shared" si="147"/>
        <v>Liverpool,</v>
      </c>
      <c r="O2742" t="str">
        <f t="shared" si="148"/>
        <v>Liverpool</v>
      </c>
      <c r="P2742" t="str">
        <f t="shared" si="149"/>
        <v>NSW</v>
      </c>
      <c r="Q2742" t="s">
        <v>29</v>
      </c>
      <c r="R2742" t="s">
        <v>35</v>
      </c>
      <c r="S2742" t="s">
        <v>43</v>
      </c>
      <c r="T2742" t="s">
        <v>44</v>
      </c>
      <c r="U2742">
        <v>47950</v>
      </c>
    </row>
    <row r="2743" spans="1:21" x14ac:dyDescent="0.25">
      <c r="A2743" t="s">
        <v>155</v>
      </c>
      <c r="B2743">
        <v>2016</v>
      </c>
      <c r="C2743" t="s">
        <v>673</v>
      </c>
      <c r="D2743" t="s">
        <v>73</v>
      </c>
      <c r="E2743" t="s">
        <v>2982</v>
      </c>
      <c r="F2743" t="s">
        <v>37</v>
      </c>
      <c r="G2743" t="s">
        <v>23</v>
      </c>
      <c r="H2743" t="s">
        <v>144</v>
      </c>
      <c r="I2743" t="s">
        <v>50</v>
      </c>
      <c r="J2743" t="s">
        <v>26</v>
      </c>
      <c r="K2743" t="s">
        <v>262</v>
      </c>
      <c r="L2743">
        <v>109153</v>
      </c>
      <c r="M2743" t="s">
        <v>187</v>
      </c>
      <c r="N2743" t="str">
        <f t="shared" si="147"/>
        <v>Smithfield,</v>
      </c>
      <c r="O2743" t="str">
        <f t="shared" si="148"/>
        <v>Smithfield</v>
      </c>
      <c r="P2743" t="str">
        <f t="shared" si="149"/>
        <v>NSW</v>
      </c>
      <c r="Q2743" t="s">
        <v>29</v>
      </c>
      <c r="R2743" t="s">
        <v>73</v>
      </c>
      <c r="S2743" t="s">
        <v>31</v>
      </c>
      <c r="T2743" t="s">
        <v>195</v>
      </c>
      <c r="U2743">
        <v>24800</v>
      </c>
    </row>
    <row r="2744" spans="1:21" x14ac:dyDescent="0.25">
      <c r="A2744" t="s">
        <v>249</v>
      </c>
      <c r="B2744">
        <v>2019</v>
      </c>
      <c r="C2744" t="s">
        <v>550</v>
      </c>
      <c r="D2744" t="s">
        <v>71</v>
      </c>
      <c r="E2744" t="s">
        <v>1479</v>
      </c>
      <c r="F2744" t="s">
        <v>37</v>
      </c>
      <c r="G2744" t="s">
        <v>23</v>
      </c>
      <c r="H2744" t="s">
        <v>105</v>
      </c>
      <c r="I2744" t="s">
        <v>39</v>
      </c>
      <c r="J2744" t="s">
        <v>40</v>
      </c>
      <c r="K2744" t="s">
        <v>388</v>
      </c>
      <c r="L2744">
        <v>73164</v>
      </c>
      <c r="M2744" t="s">
        <v>361</v>
      </c>
      <c r="N2744" t="str">
        <f t="shared" si="147"/>
        <v>Artarmon,</v>
      </c>
      <c r="O2744" t="str">
        <f t="shared" si="148"/>
        <v>Artarmon</v>
      </c>
      <c r="P2744" t="str">
        <f t="shared" si="149"/>
        <v>NSW</v>
      </c>
      <c r="Q2744" t="s">
        <v>29</v>
      </c>
      <c r="R2744" t="s">
        <v>71</v>
      </c>
      <c r="S2744" t="s">
        <v>31</v>
      </c>
      <c r="T2744" t="s">
        <v>44</v>
      </c>
      <c r="U2744">
        <v>31800</v>
      </c>
    </row>
    <row r="2745" spans="1:21" x14ac:dyDescent="0.25">
      <c r="A2745" t="s">
        <v>120</v>
      </c>
      <c r="B2745">
        <v>2014</v>
      </c>
      <c r="C2745" t="s">
        <v>172</v>
      </c>
      <c r="D2745" t="s">
        <v>35</v>
      </c>
      <c r="E2745" t="s">
        <v>2983</v>
      </c>
      <c r="F2745" t="s">
        <v>37</v>
      </c>
      <c r="G2745" t="s">
        <v>23</v>
      </c>
      <c r="H2745" t="s">
        <v>49</v>
      </c>
      <c r="I2745" t="s">
        <v>39</v>
      </c>
      <c r="J2745" t="s">
        <v>26</v>
      </c>
      <c r="K2745" t="s">
        <v>290</v>
      </c>
      <c r="L2745">
        <v>133000</v>
      </c>
      <c r="M2745" t="s">
        <v>855</v>
      </c>
      <c r="N2745" t="str">
        <f t="shared" si="147"/>
        <v>Molendinar,</v>
      </c>
      <c r="O2745" t="str">
        <f t="shared" si="148"/>
        <v>Molendinar</v>
      </c>
      <c r="P2745" t="str">
        <f t="shared" si="149"/>
        <v>QLD</v>
      </c>
      <c r="Q2745" t="s">
        <v>29</v>
      </c>
      <c r="R2745" t="s">
        <v>35</v>
      </c>
      <c r="S2745" t="s">
        <v>43</v>
      </c>
      <c r="T2745" t="s">
        <v>44</v>
      </c>
      <c r="U2745">
        <v>14990</v>
      </c>
    </row>
    <row r="2746" spans="1:21" x14ac:dyDescent="0.25">
      <c r="A2746" t="s">
        <v>55</v>
      </c>
      <c r="B2746">
        <v>2014</v>
      </c>
      <c r="C2746" t="s">
        <v>1471</v>
      </c>
      <c r="D2746" t="s">
        <v>47</v>
      </c>
      <c r="E2746" t="s">
        <v>1472</v>
      </c>
      <c r="F2746" t="s">
        <v>37</v>
      </c>
      <c r="G2746" t="s">
        <v>23</v>
      </c>
      <c r="H2746" t="s">
        <v>49</v>
      </c>
      <c r="I2746" t="s">
        <v>50</v>
      </c>
      <c r="J2746" t="s">
        <v>40</v>
      </c>
      <c r="K2746" t="s">
        <v>67</v>
      </c>
      <c r="L2746">
        <v>50400</v>
      </c>
      <c r="M2746" t="s">
        <v>403</v>
      </c>
      <c r="N2746" t="str">
        <f t="shared" si="147"/>
        <v>Rydalmere,</v>
      </c>
      <c r="O2746" t="str">
        <f t="shared" si="148"/>
        <v>Rydalmere</v>
      </c>
      <c r="P2746" t="str">
        <f t="shared" si="149"/>
        <v>NSW</v>
      </c>
      <c r="Q2746" t="s">
        <v>29</v>
      </c>
      <c r="R2746" t="s">
        <v>47</v>
      </c>
      <c r="S2746" t="s">
        <v>53</v>
      </c>
      <c r="T2746" t="s">
        <v>54</v>
      </c>
      <c r="U2746">
        <v>34950</v>
      </c>
    </row>
    <row r="2747" spans="1:21" x14ac:dyDescent="0.25">
      <c r="A2747" t="s">
        <v>210</v>
      </c>
      <c r="B2747">
        <v>2000</v>
      </c>
      <c r="C2747">
        <v>323</v>
      </c>
      <c r="D2747" t="s">
        <v>35</v>
      </c>
      <c r="E2747" t="s">
        <v>2984</v>
      </c>
      <c r="F2747" t="s">
        <v>37</v>
      </c>
      <c r="G2747" t="s">
        <v>23</v>
      </c>
      <c r="H2747" t="s">
        <v>82</v>
      </c>
      <c r="I2747" t="s">
        <v>39</v>
      </c>
      <c r="J2747" t="s">
        <v>66</v>
      </c>
      <c r="K2747" t="s">
        <v>275</v>
      </c>
      <c r="L2747">
        <v>211114</v>
      </c>
      <c r="M2747" t="s">
        <v>154</v>
      </c>
      <c r="N2747" t="str">
        <f t="shared" si="147"/>
        <v>Lansvale,</v>
      </c>
      <c r="O2747" t="str">
        <f t="shared" si="148"/>
        <v>Lansvale</v>
      </c>
      <c r="P2747" t="str">
        <f t="shared" si="149"/>
        <v>NSW</v>
      </c>
      <c r="Q2747" t="s">
        <v>29</v>
      </c>
      <c r="R2747" t="s">
        <v>35</v>
      </c>
      <c r="S2747" t="s">
        <v>43</v>
      </c>
      <c r="T2747" t="s">
        <v>44</v>
      </c>
      <c r="U2747">
        <v>4550</v>
      </c>
    </row>
    <row r="2748" spans="1:21" x14ac:dyDescent="0.25">
      <c r="A2748" t="s">
        <v>155</v>
      </c>
      <c r="B2748">
        <v>2019</v>
      </c>
      <c r="C2748" t="s">
        <v>418</v>
      </c>
      <c r="D2748" t="s">
        <v>35</v>
      </c>
      <c r="E2748" t="s">
        <v>2437</v>
      </c>
      <c r="F2748" t="s">
        <v>37</v>
      </c>
      <c r="G2748" t="s">
        <v>115</v>
      </c>
      <c r="H2748" t="s">
        <v>82</v>
      </c>
      <c r="I2748" t="s">
        <v>39</v>
      </c>
      <c r="J2748" t="s">
        <v>66</v>
      </c>
      <c r="K2748" t="s">
        <v>279</v>
      </c>
      <c r="L2748">
        <v>103880</v>
      </c>
      <c r="M2748" t="s">
        <v>107</v>
      </c>
      <c r="N2748" t="str">
        <f t="shared" si="147"/>
        <v>Five Dock,</v>
      </c>
      <c r="O2748" t="str">
        <f t="shared" si="148"/>
        <v>Five Dock</v>
      </c>
      <c r="P2748" t="str">
        <f t="shared" si="149"/>
        <v>NSW</v>
      </c>
      <c r="Q2748" t="s">
        <v>29</v>
      </c>
      <c r="R2748" t="s">
        <v>35</v>
      </c>
      <c r="S2748" t="s">
        <v>43</v>
      </c>
      <c r="T2748" t="s">
        <v>44</v>
      </c>
      <c r="U2748">
        <v>13999</v>
      </c>
    </row>
    <row r="2749" spans="1:21" x14ac:dyDescent="0.25">
      <c r="A2749" t="s">
        <v>249</v>
      </c>
      <c r="B2749">
        <v>2013</v>
      </c>
      <c r="C2749" t="s">
        <v>2178</v>
      </c>
      <c r="D2749" t="s">
        <v>47</v>
      </c>
      <c r="E2749" t="s">
        <v>2985</v>
      </c>
      <c r="F2749" t="s">
        <v>37</v>
      </c>
      <c r="G2749" t="s">
        <v>23</v>
      </c>
      <c r="H2749" t="s">
        <v>49</v>
      </c>
      <c r="I2749" t="s">
        <v>25</v>
      </c>
      <c r="J2749" t="s">
        <v>40</v>
      </c>
      <c r="K2749" t="s">
        <v>283</v>
      </c>
      <c r="L2749">
        <v>96634</v>
      </c>
      <c r="M2749" t="s">
        <v>209</v>
      </c>
      <c r="N2749" t="str">
        <f t="shared" si="147"/>
        <v>Granville,</v>
      </c>
      <c r="O2749" t="str">
        <f t="shared" si="148"/>
        <v>Granville</v>
      </c>
      <c r="P2749" t="str">
        <f t="shared" si="149"/>
        <v>NSW</v>
      </c>
      <c r="Q2749" t="s">
        <v>29</v>
      </c>
      <c r="R2749" t="s">
        <v>47</v>
      </c>
      <c r="S2749" t="s">
        <v>53</v>
      </c>
      <c r="T2749" t="s">
        <v>54</v>
      </c>
      <c r="U2749">
        <v>31950</v>
      </c>
    </row>
    <row r="2750" spans="1:21" x14ac:dyDescent="0.25">
      <c r="A2750" t="s">
        <v>45</v>
      </c>
      <c r="B2750">
        <v>2017</v>
      </c>
      <c r="C2750" t="s">
        <v>2986</v>
      </c>
      <c r="D2750" t="s">
        <v>35</v>
      </c>
      <c r="E2750" t="s">
        <v>2987</v>
      </c>
      <c r="F2750" t="s">
        <v>37</v>
      </c>
      <c r="G2750" t="s">
        <v>23</v>
      </c>
      <c r="H2750" t="s">
        <v>49</v>
      </c>
      <c r="I2750" t="s">
        <v>39</v>
      </c>
      <c r="J2750" t="s">
        <v>26</v>
      </c>
      <c r="K2750" t="s">
        <v>180</v>
      </c>
      <c r="L2750">
        <v>32217</v>
      </c>
      <c r="M2750" t="s">
        <v>361</v>
      </c>
      <c r="N2750" t="str">
        <f t="shared" si="147"/>
        <v>Artarmon,</v>
      </c>
      <c r="O2750" t="str">
        <f t="shared" si="148"/>
        <v>Artarmon</v>
      </c>
      <c r="P2750" t="str">
        <f t="shared" si="149"/>
        <v>NSW</v>
      </c>
      <c r="Q2750" t="s">
        <v>29</v>
      </c>
      <c r="R2750" t="s">
        <v>35</v>
      </c>
      <c r="S2750" t="s">
        <v>31</v>
      </c>
      <c r="T2750" t="s">
        <v>44</v>
      </c>
      <c r="U2750">
        <v>25800</v>
      </c>
    </row>
    <row r="2751" spans="1:21" x14ac:dyDescent="0.25">
      <c r="A2751" t="s">
        <v>155</v>
      </c>
      <c r="B2751">
        <v>2015</v>
      </c>
      <c r="C2751" t="s">
        <v>418</v>
      </c>
      <c r="D2751" t="s">
        <v>35</v>
      </c>
      <c r="E2751" t="s">
        <v>419</v>
      </c>
      <c r="F2751" t="s">
        <v>37</v>
      </c>
      <c r="G2751" t="s">
        <v>115</v>
      </c>
      <c r="H2751" t="s">
        <v>82</v>
      </c>
      <c r="I2751" t="s">
        <v>39</v>
      </c>
      <c r="J2751" t="s">
        <v>66</v>
      </c>
      <c r="K2751" t="s">
        <v>67</v>
      </c>
      <c r="L2751">
        <v>157318</v>
      </c>
      <c r="M2751" t="s">
        <v>1382</v>
      </c>
      <c r="N2751" t="str">
        <f t="shared" si="147"/>
        <v>Morayfield,</v>
      </c>
      <c r="O2751" t="str">
        <f t="shared" si="148"/>
        <v>Morayfield</v>
      </c>
      <c r="P2751" t="str">
        <f t="shared" si="149"/>
        <v>QLD</v>
      </c>
      <c r="Q2751" t="s">
        <v>29</v>
      </c>
      <c r="R2751" t="s">
        <v>35</v>
      </c>
      <c r="S2751" t="s">
        <v>43</v>
      </c>
      <c r="T2751" t="s">
        <v>44</v>
      </c>
      <c r="U2751">
        <v>11990</v>
      </c>
    </row>
    <row r="2752" spans="1:21" x14ac:dyDescent="0.25">
      <c r="A2752" t="s">
        <v>210</v>
      </c>
      <c r="B2752">
        <v>2018</v>
      </c>
      <c r="C2752" t="s">
        <v>377</v>
      </c>
      <c r="D2752" t="s">
        <v>30</v>
      </c>
      <c r="E2752" t="s">
        <v>2988</v>
      </c>
      <c r="F2752" t="s">
        <v>37</v>
      </c>
      <c r="G2752" t="s">
        <v>23</v>
      </c>
      <c r="H2752" t="s">
        <v>144</v>
      </c>
      <c r="I2752" t="s">
        <v>39</v>
      </c>
      <c r="J2752" t="s">
        <v>66</v>
      </c>
      <c r="K2752" t="s">
        <v>136</v>
      </c>
      <c r="L2752">
        <v>14732</v>
      </c>
      <c r="M2752" t="s">
        <v>1677</v>
      </c>
      <c r="N2752" t="str">
        <f t="shared" si="147"/>
        <v>Mosman,</v>
      </c>
      <c r="O2752" t="str">
        <f t="shared" si="148"/>
        <v>Mosman</v>
      </c>
      <c r="P2752" t="str">
        <f t="shared" si="149"/>
        <v>NSW</v>
      </c>
      <c r="Q2752" t="s">
        <v>29</v>
      </c>
      <c r="R2752" t="s">
        <v>30</v>
      </c>
      <c r="S2752" t="s">
        <v>31</v>
      </c>
      <c r="T2752" t="s">
        <v>32</v>
      </c>
      <c r="U2752">
        <v>46990</v>
      </c>
    </row>
    <row r="2753" spans="1:21" x14ac:dyDescent="0.25">
      <c r="A2753" t="s">
        <v>69</v>
      </c>
      <c r="B2753">
        <v>2022</v>
      </c>
      <c r="C2753" t="s">
        <v>362</v>
      </c>
      <c r="D2753" t="s">
        <v>30</v>
      </c>
      <c r="E2753" t="s">
        <v>1554</v>
      </c>
      <c r="F2753" t="s">
        <v>37</v>
      </c>
      <c r="G2753" t="s">
        <v>23</v>
      </c>
      <c r="H2753" t="s">
        <v>144</v>
      </c>
      <c r="I2753" t="s">
        <v>25</v>
      </c>
      <c r="J2753" t="s">
        <v>91</v>
      </c>
      <c r="K2753" t="s">
        <v>336</v>
      </c>
      <c r="L2753">
        <v>23212</v>
      </c>
      <c r="M2753" t="s">
        <v>68</v>
      </c>
      <c r="N2753" t="str">
        <f t="shared" si="147"/>
        <v>Castle Hill,</v>
      </c>
      <c r="O2753" t="str">
        <f t="shared" si="148"/>
        <v>Castle Hill</v>
      </c>
      <c r="P2753" t="str">
        <f t="shared" si="149"/>
        <v>NSW</v>
      </c>
      <c r="Q2753" t="s">
        <v>29</v>
      </c>
      <c r="R2753" t="s">
        <v>30</v>
      </c>
      <c r="S2753" t="s">
        <v>43</v>
      </c>
      <c r="T2753" t="s">
        <v>44</v>
      </c>
      <c r="U2753">
        <v>56990</v>
      </c>
    </row>
    <row r="2754" spans="1:21" x14ac:dyDescent="0.25">
      <c r="A2754" t="s">
        <v>33</v>
      </c>
      <c r="B2754">
        <v>2022</v>
      </c>
      <c r="C2754" t="s">
        <v>605</v>
      </c>
      <c r="D2754" t="s">
        <v>2684</v>
      </c>
      <c r="E2754" t="s">
        <v>2685</v>
      </c>
      <c r="F2754" t="s">
        <v>22</v>
      </c>
      <c r="G2754" t="s">
        <v>23</v>
      </c>
      <c r="H2754" t="s">
        <v>1006</v>
      </c>
      <c r="I2754" t="s">
        <v>39</v>
      </c>
      <c r="J2754" t="s">
        <v>1007</v>
      </c>
      <c r="K2754" t="s">
        <v>194</v>
      </c>
      <c r="L2754">
        <v>71</v>
      </c>
      <c r="M2754" t="s">
        <v>361</v>
      </c>
      <c r="N2754" t="str">
        <f t="shared" si="147"/>
        <v>Artarmon,</v>
      </c>
      <c r="O2754" t="str">
        <f t="shared" si="148"/>
        <v>Artarmon</v>
      </c>
      <c r="P2754" t="str">
        <f t="shared" si="149"/>
        <v>NSW</v>
      </c>
      <c r="Q2754" t="s">
        <v>1006</v>
      </c>
      <c r="R2754" t="s">
        <v>30</v>
      </c>
      <c r="S2754" t="s">
        <v>31</v>
      </c>
      <c r="T2754" t="s">
        <v>44</v>
      </c>
      <c r="U2754">
        <v>49709</v>
      </c>
    </row>
    <row r="2755" spans="1:21" x14ac:dyDescent="0.25">
      <c r="A2755" t="s">
        <v>210</v>
      </c>
      <c r="B2755">
        <v>2021</v>
      </c>
      <c r="C2755" t="s">
        <v>347</v>
      </c>
      <c r="D2755" t="s">
        <v>30</v>
      </c>
      <c r="E2755" t="s">
        <v>2989</v>
      </c>
      <c r="F2755" t="s">
        <v>37</v>
      </c>
      <c r="G2755" t="s">
        <v>115</v>
      </c>
      <c r="H2755" t="s">
        <v>49</v>
      </c>
      <c r="I2755" t="s">
        <v>39</v>
      </c>
      <c r="J2755" t="s">
        <v>66</v>
      </c>
      <c r="K2755" t="s">
        <v>51</v>
      </c>
      <c r="L2755">
        <v>53188</v>
      </c>
      <c r="M2755" t="s">
        <v>1382</v>
      </c>
      <c r="N2755" t="str">
        <f t="shared" si="147"/>
        <v>Morayfield,</v>
      </c>
      <c r="O2755" t="str">
        <f t="shared" si="148"/>
        <v>Morayfield</v>
      </c>
      <c r="P2755" t="str">
        <f t="shared" si="149"/>
        <v>QLD</v>
      </c>
      <c r="Q2755" t="s">
        <v>29</v>
      </c>
      <c r="R2755" t="s">
        <v>30</v>
      </c>
      <c r="S2755" t="s">
        <v>31</v>
      </c>
      <c r="T2755" t="s">
        <v>44</v>
      </c>
      <c r="U2755">
        <v>24990</v>
      </c>
    </row>
    <row r="2756" spans="1:21" x14ac:dyDescent="0.25">
      <c r="A2756" t="s">
        <v>1304</v>
      </c>
      <c r="B2756">
        <v>2020</v>
      </c>
      <c r="C2756" t="s">
        <v>2</v>
      </c>
      <c r="D2756" t="s">
        <v>152</v>
      </c>
      <c r="E2756" t="s">
        <v>2990</v>
      </c>
      <c r="F2756" t="s">
        <v>37</v>
      </c>
      <c r="G2756" t="s">
        <v>23</v>
      </c>
      <c r="H2756" t="s">
        <v>1006</v>
      </c>
      <c r="I2756" t="s">
        <v>50</v>
      </c>
      <c r="J2756" t="s">
        <v>1007</v>
      </c>
      <c r="K2756" t="s">
        <v>194</v>
      </c>
      <c r="L2756">
        <v>51547</v>
      </c>
      <c r="M2756" t="s">
        <v>575</v>
      </c>
      <c r="N2756" t="str">
        <f t="shared" si="147"/>
        <v>Jamisontown,</v>
      </c>
      <c r="O2756" t="str">
        <f t="shared" si="148"/>
        <v>Jamisontown</v>
      </c>
      <c r="P2756" t="str">
        <f t="shared" si="149"/>
        <v>NSW</v>
      </c>
      <c r="Q2756" t="s">
        <v>1006</v>
      </c>
      <c r="R2756" t="s">
        <v>152</v>
      </c>
      <c r="S2756" t="s">
        <v>43</v>
      </c>
      <c r="T2756" t="s">
        <v>44</v>
      </c>
      <c r="U2756">
        <v>62990</v>
      </c>
    </row>
    <row r="2757" spans="1:21" x14ac:dyDescent="0.25">
      <c r="A2757" t="s">
        <v>69</v>
      </c>
      <c r="B2757">
        <v>2020</v>
      </c>
      <c r="C2757" t="s">
        <v>181</v>
      </c>
      <c r="D2757" t="s">
        <v>30</v>
      </c>
      <c r="E2757" t="s">
        <v>2101</v>
      </c>
      <c r="F2757" t="s">
        <v>37</v>
      </c>
      <c r="G2757" t="s">
        <v>23</v>
      </c>
      <c r="H2757" t="s">
        <v>601</v>
      </c>
      <c r="I2757" t="s">
        <v>39</v>
      </c>
      <c r="J2757" t="s">
        <v>91</v>
      </c>
      <c r="K2757" t="s">
        <v>1549</v>
      </c>
      <c r="L2757">
        <v>56859</v>
      </c>
      <c r="M2757" t="s">
        <v>78</v>
      </c>
      <c r="N2757" t="str">
        <f t="shared" si="147"/>
        <v>Blacktown,</v>
      </c>
      <c r="O2757" t="str">
        <f t="shared" si="148"/>
        <v>Blacktown</v>
      </c>
      <c r="P2757" t="str">
        <f t="shared" si="149"/>
        <v>NSW</v>
      </c>
      <c r="Q2757" t="s">
        <v>125</v>
      </c>
      <c r="R2757" t="s">
        <v>30</v>
      </c>
      <c r="S2757" t="s">
        <v>31</v>
      </c>
      <c r="T2757" t="s">
        <v>44</v>
      </c>
      <c r="U2757">
        <v>32777</v>
      </c>
    </row>
    <row r="2758" spans="1:21" x14ac:dyDescent="0.25">
      <c r="A2758" t="s">
        <v>45</v>
      </c>
      <c r="B2758">
        <v>2015</v>
      </c>
      <c r="C2758" t="s">
        <v>108</v>
      </c>
      <c r="D2758" t="s">
        <v>30</v>
      </c>
      <c r="E2758" t="s">
        <v>2991</v>
      </c>
      <c r="F2758" t="s">
        <v>37</v>
      </c>
      <c r="G2758" t="s">
        <v>23</v>
      </c>
      <c r="H2758" t="s">
        <v>49</v>
      </c>
      <c r="I2758" t="s">
        <v>110</v>
      </c>
      <c r="J2758" t="s">
        <v>26</v>
      </c>
      <c r="K2758" t="s">
        <v>119</v>
      </c>
      <c r="L2758">
        <v>71815</v>
      </c>
      <c r="M2758" t="s">
        <v>891</v>
      </c>
      <c r="N2758" t="str">
        <f t="shared" si="147"/>
        <v>Lilydale,</v>
      </c>
      <c r="O2758" t="str">
        <f t="shared" si="148"/>
        <v>Lilydale</v>
      </c>
      <c r="P2758" t="str">
        <f t="shared" si="149"/>
        <v>VIC</v>
      </c>
      <c r="Q2758" t="s">
        <v>29</v>
      </c>
      <c r="R2758" t="s">
        <v>30</v>
      </c>
      <c r="S2758" t="s">
        <v>31</v>
      </c>
      <c r="T2758" t="s">
        <v>44</v>
      </c>
      <c r="U2758">
        <v>28990</v>
      </c>
    </row>
    <row r="2759" spans="1:21" x14ac:dyDescent="0.25">
      <c r="A2759" t="s">
        <v>33</v>
      </c>
      <c r="B2759">
        <v>2019</v>
      </c>
      <c r="C2759" t="s">
        <v>605</v>
      </c>
      <c r="D2759" t="s">
        <v>30</v>
      </c>
      <c r="E2759" t="s">
        <v>2992</v>
      </c>
      <c r="F2759" t="s">
        <v>37</v>
      </c>
      <c r="G2759" t="s">
        <v>23</v>
      </c>
      <c r="H2759" t="s">
        <v>123</v>
      </c>
      <c r="I2759" t="s">
        <v>39</v>
      </c>
      <c r="J2759" t="s">
        <v>66</v>
      </c>
      <c r="K2759" t="s">
        <v>41</v>
      </c>
      <c r="L2759">
        <v>12890</v>
      </c>
      <c r="M2759" t="s">
        <v>42</v>
      </c>
      <c r="N2759" t="str">
        <f t="shared" si="147"/>
        <v>Brookvale,</v>
      </c>
      <c r="O2759" t="str">
        <f t="shared" si="148"/>
        <v>Brookvale</v>
      </c>
      <c r="P2759" t="str">
        <f t="shared" si="149"/>
        <v>NSW</v>
      </c>
      <c r="Q2759" t="s">
        <v>125</v>
      </c>
      <c r="R2759" t="s">
        <v>30</v>
      </c>
      <c r="S2759" t="s">
        <v>31</v>
      </c>
      <c r="T2759" t="s">
        <v>44</v>
      </c>
      <c r="U2759">
        <v>23880</v>
      </c>
    </row>
    <row r="2760" spans="1:21" x14ac:dyDescent="0.25">
      <c r="A2760" t="s">
        <v>45</v>
      </c>
      <c r="B2760">
        <v>2011</v>
      </c>
      <c r="C2760" t="s">
        <v>2993</v>
      </c>
      <c r="D2760" t="s">
        <v>47</v>
      </c>
      <c r="E2760" t="s">
        <v>2994</v>
      </c>
      <c r="F2760" t="s">
        <v>37</v>
      </c>
      <c r="G2760" t="s">
        <v>23</v>
      </c>
      <c r="H2760" t="s">
        <v>135</v>
      </c>
      <c r="I2760" t="s">
        <v>50</v>
      </c>
      <c r="J2760" t="s">
        <v>40</v>
      </c>
      <c r="K2760" t="s">
        <v>424</v>
      </c>
      <c r="L2760">
        <v>214398</v>
      </c>
      <c r="M2760" t="s">
        <v>159</v>
      </c>
      <c r="N2760" t="str">
        <f t="shared" si="147"/>
        <v>Croydon,</v>
      </c>
      <c r="O2760" t="str">
        <f t="shared" si="148"/>
        <v>Croydon</v>
      </c>
      <c r="P2760" t="str">
        <f t="shared" si="149"/>
        <v>NSW</v>
      </c>
      <c r="Q2760" t="s">
        <v>137</v>
      </c>
      <c r="R2760" t="s">
        <v>47</v>
      </c>
      <c r="S2760" t="s">
        <v>53</v>
      </c>
      <c r="T2760" t="s">
        <v>54</v>
      </c>
      <c r="U2760">
        <v>16999</v>
      </c>
    </row>
    <row r="2761" spans="1:21" x14ac:dyDescent="0.25">
      <c r="A2761" t="s">
        <v>33</v>
      </c>
      <c r="B2761">
        <v>2022</v>
      </c>
      <c r="C2761" t="s">
        <v>605</v>
      </c>
      <c r="D2761" t="s">
        <v>606</v>
      </c>
      <c r="E2761" t="s">
        <v>2685</v>
      </c>
      <c r="F2761" t="s">
        <v>134</v>
      </c>
      <c r="G2761" t="s">
        <v>23</v>
      </c>
      <c r="H2761" t="s">
        <v>1006</v>
      </c>
      <c r="I2761" t="s">
        <v>39</v>
      </c>
      <c r="J2761" t="s">
        <v>1007</v>
      </c>
      <c r="K2761" t="s">
        <v>194</v>
      </c>
      <c r="L2761">
        <v>15</v>
      </c>
      <c r="M2761" t="s">
        <v>78</v>
      </c>
      <c r="N2761" t="str">
        <f t="shared" si="147"/>
        <v>Blacktown,</v>
      </c>
      <c r="O2761" t="str">
        <f t="shared" si="148"/>
        <v>Blacktown</v>
      </c>
      <c r="P2761" t="str">
        <f t="shared" si="149"/>
        <v>NSW</v>
      </c>
      <c r="Q2761" t="s">
        <v>1006</v>
      </c>
      <c r="R2761" t="s">
        <v>30</v>
      </c>
      <c r="S2761" t="s">
        <v>31</v>
      </c>
      <c r="T2761" t="s">
        <v>44</v>
      </c>
      <c r="U2761">
        <v>50490</v>
      </c>
    </row>
    <row r="2762" spans="1:21" x14ac:dyDescent="0.25">
      <c r="A2762" t="s">
        <v>333</v>
      </c>
      <c r="B2762">
        <v>2021</v>
      </c>
      <c r="C2762" t="s">
        <v>1687</v>
      </c>
      <c r="D2762" t="s">
        <v>35</v>
      </c>
      <c r="E2762" t="s">
        <v>1688</v>
      </c>
      <c r="F2762" t="s">
        <v>37</v>
      </c>
      <c r="G2762" t="s">
        <v>23</v>
      </c>
      <c r="H2762" t="s">
        <v>105</v>
      </c>
      <c r="I2762" t="s">
        <v>39</v>
      </c>
      <c r="J2762" t="s">
        <v>66</v>
      </c>
      <c r="K2762" t="s">
        <v>119</v>
      </c>
      <c r="L2762">
        <v>16615</v>
      </c>
      <c r="M2762" t="s">
        <v>349</v>
      </c>
      <c r="N2762" t="str">
        <f t="shared" si="147"/>
        <v>Penrith,</v>
      </c>
      <c r="O2762" t="str">
        <f t="shared" si="148"/>
        <v>Penrith</v>
      </c>
      <c r="P2762" t="str">
        <f t="shared" si="149"/>
        <v>NSW</v>
      </c>
      <c r="Q2762" t="s">
        <v>29</v>
      </c>
      <c r="R2762" t="s">
        <v>35</v>
      </c>
      <c r="S2762" t="s">
        <v>31</v>
      </c>
      <c r="T2762" t="s">
        <v>44</v>
      </c>
      <c r="U2762">
        <v>21888</v>
      </c>
    </row>
    <row r="2763" spans="1:21" x14ac:dyDescent="0.25">
      <c r="A2763" t="s">
        <v>69</v>
      </c>
      <c r="B2763">
        <v>2007</v>
      </c>
      <c r="C2763" t="s">
        <v>543</v>
      </c>
      <c r="D2763" t="s">
        <v>30</v>
      </c>
      <c r="E2763" t="s">
        <v>2995</v>
      </c>
      <c r="F2763" t="s">
        <v>37</v>
      </c>
      <c r="G2763" t="s">
        <v>23</v>
      </c>
      <c r="H2763" t="s">
        <v>101</v>
      </c>
      <c r="I2763" t="s">
        <v>110</v>
      </c>
      <c r="J2763" t="s">
        <v>26</v>
      </c>
      <c r="K2763" t="s">
        <v>302</v>
      </c>
      <c r="L2763">
        <v>259770</v>
      </c>
      <c r="M2763" t="s">
        <v>1382</v>
      </c>
      <c r="N2763" t="str">
        <f t="shared" si="147"/>
        <v>Morayfield,</v>
      </c>
      <c r="O2763" t="str">
        <f t="shared" si="148"/>
        <v>Morayfield</v>
      </c>
      <c r="P2763" t="str">
        <f t="shared" si="149"/>
        <v>QLD</v>
      </c>
      <c r="Q2763" t="s">
        <v>29</v>
      </c>
      <c r="R2763" t="s">
        <v>30</v>
      </c>
      <c r="S2763" t="s">
        <v>31</v>
      </c>
      <c r="T2763" t="s">
        <v>277</v>
      </c>
      <c r="U2763">
        <v>20990</v>
      </c>
    </row>
    <row r="2764" spans="1:21" x14ac:dyDescent="0.25">
      <c r="A2764" t="s">
        <v>74</v>
      </c>
      <c r="B2764">
        <v>2022</v>
      </c>
      <c r="C2764" t="s">
        <v>75</v>
      </c>
      <c r="D2764" t="s">
        <v>30</v>
      </c>
      <c r="E2764" t="s">
        <v>2996</v>
      </c>
      <c r="F2764" t="s">
        <v>37</v>
      </c>
      <c r="G2764" t="s">
        <v>23</v>
      </c>
      <c r="H2764" t="s">
        <v>135</v>
      </c>
      <c r="I2764" t="s">
        <v>25</v>
      </c>
      <c r="J2764" t="s">
        <v>26</v>
      </c>
      <c r="K2764" t="s">
        <v>283</v>
      </c>
      <c r="L2764">
        <v>4368</v>
      </c>
      <c r="M2764" t="s">
        <v>361</v>
      </c>
      <c r="N2764" t="str">
        <f t="shared" si="147"/>
        <v>Artarmon,</v>
      </c>
      <c r="O2764" t="str">
        <f t="shared" si="148"/>
        <v>Artarmon</v>
      </c>
      <c r="P2764" t="str">
        <f t="shared" si="149"/>
        <v>NSW</v>
      </c>
      <c r="Q2764" t="s">
        <v>137</v>
      </c>
      <c r="R2764" t="s">
        <v>30</v>
      </c>
      <c r="S2764" t="s">
        <v>31</v>
      </c>
      <c r="T2764" t="s">
        <v>44</v>
      </c>
      <c r="U2764">
        <v>299900</v>
      </c>
    </row>
    <row r="2765" spans="1:21" x14ac:dyDescent="0.25">
      <c r="A2765" t="s">
        <v>210</v>
      </c>
      <c r="B2765">
        <v>2020</v>
      </c>
      <c r="C2765" t="s">
        <v>211</v>
      </c>
      <c r="D2765" t="s">
        <v>30</v>
      </c>
      <c r="E2765" t="s">
        <v>2997</v>
      </c>
      <c r="F2765" t="s">
        <v>37</v>
      </c>
      <c r="G2765" t="s">
        <v>23</v>
      </c>
      <c r="H2765" t="s">
        <v>144</v>
      </c>
      <c r="I2765" t="s">
        <v>25</v>
      </c>
      <c r="J2765" t="s">
        <v>66</v>
      </c>
      <c r="K2765" t="s">
        <v>128</v>
      </c>
      <c r="L2765">
        <v>61227</v>
      </c>
      <c r="M2765" t="s">
        <v>42</v>
      </c>
      <c r="N2765" t="str">
        <f t="shared" si="147"/>
        <v>Brookvale,</v>
      </c>
      <c r="O2765" t="str">
        <f t="shared" si="148"/>
        <v>Brookvale</v>
      </c>
      <c r="P2765" t="str">
        <f t="shared" si="149"/>
        <v>NSW</v>
      </c>
      <c r="Q2765" t="s">
        <v>29</v>
      </c>
      <c r="R2765" t="s">
        <v>30</v>
      </c>
      <c r="S2765" t="s">
        <v>31</v>
      </c>
      <c r="T2765" t="s">
        <v>44</v>
      </c>
      <c r="U2765">
        <v>33990</v>
      </c>
    </row>
    <row r="2766" spans="1:21" x14ac:dyDescent="0.25">
      <c r="A2766" t="s">
        <v>79</v>
      </c>
      <c r="B2766">
        <v>2017</v>
      </c>
      <c r="C2766" t="s">
        <v>164</v>
      </c>
      <c r="D2766" t="s">
        <v>30</v>
      </c>
      <c r="E2766" t="s">
        <v>2474</v>
      </c>
      <c r="F2766" t="s">
        <v>37</v>
      </c>
      <c r="G2766" t="s">
        <v>23</v>
      </c>
      <c r="H2766" t="s">
        <v>49</v>
      </c>
      <c r="I2766" t="s">
        <v>39</v>
      </c>
      <c r="J2766" t="s">
        <v>66</v>
      </c>
      <c r="K2766" t="s">
        <v>166</v>
      </c>
      <c r="L2766">
        <v>100023</v>
      </c>
      <c r="M2766" t="s">
        <v>78</v>
      </c>
      <c r="N2766" t="str">
        <f t="shared" si="147"/>
        <v>Blacktown,</v>
      </c>
      <c r="O2766" t="str">
        <f t="shared" si="148"/>
        <v>Blacktown</v>
      </c>
      <c r="P2766" t="str">
        <f t="shared" si="149"/>
        <v>NSW</v>
      </c>
      <c r="Q2766" t="s">
        <v>29</v>
      </c>
      <c r="R2766" t="s">
        <v>30</v>
      </c>
      <c r="S2766" t="s">
        <v>31</v>
      </c>
      <c r="T2766" t="s">
        <v>44</v>
      </c>
      <c r="U2766">
        <v>23990</v>
      </c>
    </row>
    <row r="2767" spans="1:21" x14ac:dyDescent="0.25">
      <c r="A2767" t="s">
        <v>69</v>
      </c>
      <c r="B2767">
        <v>2021</v>
      </c>
      <c r="C2767" t="s">
        <v>177</v>
      </c>
      <c r="D2767" t="s">
        <v>35</v>
      </c>
      <c r="E2767" t="s">
        <v>948</v>
      </c>
      <c r="F2767" t="s">
        <v>37</v>
      </c>
      <c r="G2767" t="s">
        <v>23</v>
      </c>
      <c r="H2767" t="s">
        <v>179</v>
      </c>
      <c r="I2767" t="s">
        <v>39</v>
      </c>
      <c r="J2767" t="s">
        <v>91</v>
      </c>
      <c r="K2767" t="s">
        <v>180</v>
      </c>
      <c r="L2767">
        <v>44200</v>
      </c>
      <c r="M2767" t="s">
        <v>311</v>
      </c>
      <c r="N2767" t="str">
        <f t="shared" si="147"/>
        <v>Liverpool,</v>
      </c>
      <c r="O2767" t="str">
        <f t="shared" si="148"/>
        <v>Liverpool</v>
      </c>
      <c r="P2767" t="str">
        <f t="shared" si="149"/>
        <v>NSW</v>
      </c>
      <c r="Q2767" t="s">
        <v>29</v>
      </c>
      <c r="R2767" t="s">
        <v>35</v>
      </c>
      <c r="S2767" t="s">
        <v>43</v>
      </c>
      <c r="T2767" t="s">
        <v>44</v>
      </c>
      <c r="U2767">
        <v>32888</v>
      </c>
    </row>
    <row r="2768" spans="1:21" x14ac:dyDescent="0.25">
      <c r="A2768" t="s">
        <v>120</v>
      </c>
      <c r="B2768">
        <v>2019</v>
      </c>
      <c r="C2768" t="s">
        <v>383</v>
      </c>
      <c r="D2768" t="s">
        <v>138</v>
      </c>
      <c r="E2768" t="s">
        <v>2123</v>
      </c>
      <c r="F2768" t="s">
        <v>37</v>
      </c>
      <c r="G2768" t="s">
        <v>23</v>
      </c>
      <c r="H2768" t="s">
        <v>301</v>
      </c>
      <c r="I2768" t="s">
        <v>110</v>
      </c>
      <c r="J2768" t="s">
        <v>26</v>
      </c>
      <c r="K2768" t="s">
        <v>272</v>
      </c>
      <c r="L2768">
        <v>131554</v>
      </c>
      <c r="M2768" t="s">
        <v>901</v>
      </c>
      <c r="N2768" t="str">
        <f t="shared" si="147"/>
        <v>Epping,</v>
      </c>
      <c r="O2768" t="str">
        <f t="shared" si="148"/>
        <v>Epping</v>
      </c>
      <c r="P2768" t="str">
        <f t="shared" si="149"/>
        <v>VIC</v>
      </c>
      <c r="Q2768" t="s">
        <v>303</v>
      </c>
      <c r="R2768" t="s">
        <v>138</v>
      </c>
      <c r="S2768" t="s">
        <v>31</v>
      </c>
      <c r="T2768" t="s">
        <v>44</v>
      </c>
      <c r="U2768">
        <v>50705</v>
      </c>
    </row>
    <row r="2769" spans="1:21" x14ac:dyDescent="0.25">
      <c r="A2769" t="s">
        <v>120</v>
      </c>
      <c r="B2769">
        <v>1997</v>
      </c>
      <c r="C2769" t="s">
        <v>215</v>
      </c>
      <c r="D2769" t="s">
        <v>116</v>
      </c>
      <c r="E2769" t="s">
        <v>2998</v>
      </c>
      <c r="F2769" t="s">
        <v>37</v>
      </c>
      <c r="G2769" t="s">
        <v>23</v>
      </c>
      <c r="H2769" t="s">
        <v>217</v>
      </c>
      <c r="I2769" t="s">
        <v>50</v>
      </c>
      <c r="J2769" t="s">
        <v>66</v>
      </c>
      <c r="K2769" t="s">
        <v>2999</v>
      </c>
      <c r="L2769">
        <v>211441</v>
      </c>
      <c r="M2769" t="s">
        <v>349</v>
      </c>
      <c r="N2769" t="str">
        <f t="shared" si="147"/>
        <v>Penrith,</v>
      </c>
      <c r="O2769" t="str">
        <f t="shared" si="148"/>
        <v>Penrith</v>
      </c>
      <c r="P2769" t="str">
        <f t="shared" si="149"/>
        <v>NSW</v>
      </c>
      <c r="Q2769" t="s">
        <v>137</v>
      </c>
      <c r="R2769" t="s">
        <v>116</v>
      </c>
      <c r="S2769" t="s">
        <v>31</v>
      </c>
      <c r="T2769" t="s">
        <v>44</v>
      </c>
      <c r="U2769">
        <v>6950</v>
      </c>
    </row>
    <row r="2770" spans="1:21" x14ac:dyDescent="0.25">
      <c r="A2770" t="s">
        <v>113</v>
      </c>
      <c r="B2770">
        <v>2019</v>
      </c>
      <c r="C2770" t="s">
        <v>626</v>
      </c>
      <c r="D2770" t="s">
        <v>30</v>
      </c>
      <c r="E2770" t="s">
        <v>3000</v>
      </c>
      <c r="F2770" t="s">
        <v>37</v>
      </c>
      <c r="G2770" t="s">
        <v>23</v>
      </c>
      <c r="H2770" t="s">
        <v>127</v>
      </c>
      <c r="I2770" t="s">
        <v>110</v>
      </c>
      <c r="J2770" t="s">
        <v>26</v>
      </c>
      <c r="K2770" t="s">
        <v>83</v>
      </c>
      <c r="L2770">
        <v>53477</v>
      </c>
      <c r="M2770" t="s">
        <v>1148</v>
      </c>
      <c r="N2770" t="str">
        <f t="shared" si="147"/>
        <v>Alexandria,</v>
      </c>
      <c r="O2770" t="str">
        <f t="shared" si="148"/>
        <v>Alexandria</v>
      </c>
      <c r="P2770" t="str">
        <f t="shared" si="149"/>
        <v>NSW</v>
      </c>
      <c r="Q2770" t="s">
        <v>29</v>
      </c>
      <c r="R2770" t="s">
        <v>30</v>
      </c>
      <c r="S2770" t="s">
        <v>31</v>
      </c>
      <c r="T2770" t="s">
        <v>32</v>
      </c>
      <c r="U2770">
        <v>39990</v>
      </c>
    </row>
    <row r="2771" spans="1:21" x14ac:dyDescent="0.25">
      <c r="A2771" t="s">
        <v>249</v>
      </c>
      <c r="B2771">
        <v>2016</v>
      </c>
      <c r="C2771" t="s">
        <v>745</v>
      </c>
      <c r="D2771" t="s">
        <v>30</v>
      </c>
      <c r="E2771" t="s">
        <v>2603</v>
      </c>
      <c r="F2771" t="s">
        <v>37</v>
      </c>
      <c r="G2771" t="s">
        <v>23</v>
      </c>
      <c r="H2771" t="s">
        <v>49</v>
      </c>
      <c r="I2771" t="s">
        <v>25</v>
      </c>
      <c r="J2771" t="s">
        <v>26</v>
      </c>
      <c r="K2771" t="s">
        <v>130</v>
      </c>
      <c r="L2771">
        <v>40657</v>
      </c>
      <c r="M2771" t="s">
        <v>42</v>
      </c>
      <c r="N2771" t="str">
        <f t="shared" si="147"/>
        <v>Brookvale,</v>
      </c>
      <c r="O2771" t="str">
        <f t="shared" si="148"/>
        <v>Brookvale</v>
      </c>
      <c r="P2771" t="str">
        <f t="shared" si="149"/>
        <v>NSW</v>
      </c>
      <c r="Q2771" t="s">
        <v>29</v>
      </c>
      <c r="R2771" t="s">
        <v>30</v>
      </c>
      <c r="S2771" t="s">
        <v>31</v>
      </c>
      <c r="T2771" t="s">
        <v>44</v>
      </c>
      <c r="U2771">
        <v>38888</v>
      </c>
    </row>
    <row r="2772" spans="1:21" x14ac:dyDescent="0.25">
      <c r="A2772" t="s">
        <v>240</v>
      </c>
      <c r="B2772">
        <v>2014</v>
      </c>
      <c r="C2772" t="s">
        <v>694</v>
      </c>
      <c r="D2772" t="s">
        <v>138</v>
      </c>
      <c r="E2772" t="s">
        <v>3001</v>
      </c>
      <c r="F2772" t="s">
        <v>37</v>
      </c>
      <c r="G2772" t="s">
        <v>23</v>
      </c>
      <c r="H2772" t="s">
        <v>614</v>
      </c>
      <c r="I2772" t="s">
        <v>50</v>
      </c>
      <c r="J2772" t="s">
        <v>26</v>
      </c>
      <c r="K2772" t="s">
        <v>262</v>
      </c>
      <c r="L2772">
        <v>147106</v>
      </c>
      <c r="M2772" t="s">
        <v>1382</v>
      </c>
      <c r="N2772" t="str">
        <f t="shared" si="147"/>
        <v>Morayfield,</v>
      </c>
      <c r="O2772" t="str">
        <f t="shared" si="148"/>
        <v>Morayfield</v>
      </c>
      <c r="P2772" t="str">
        <f t="shared" si="149"/>
        <v>QLD</v>
      </c>
      <c r="Q2772" t="s">
        <v>29</v>
      </c>
      <c r="R2772" t="s">
        <v>138</v>
      </c>
      <c r="S2772" t="s">
        <v>53</v>
      </c>
      <c r="T2772" t="s">
        <v>98</v>
      </c>
      <c r="U2772">
        <v>22990</v>
      </c>
    </row>
    <row r="2773" spans="1:21" x14ac:dyDescent="0.25">
      <c r="A2773" t="s">
        <v>113</v>
      </c>
      <c r="B2773">
        <v>2019</v>
      </c>
      <c r="C2773" t="s">
        <v>200</v>
      </c>
      <c r="D2773" t="s">
        <v>138</v>
      </c>
      <c r="E2773" t="s">
        <v>3002</v>
      </c>
      <c r="F2773" t="s">
        <v>37</v>
      </c>
      <c r="G2773" t="s">
        <v>23</v>
      </c>
      <c r="H2773" t="s">
        <v>127</v>
      </c>
      <c r="I2773" t="s">
        <v>50</v>
      </c>
      <c r="J2773" t="s">
        <v>26</v>
      </c>
      <c r="K2773" t="s">
        <v>128</v>
      </c>
      <c r="L2773">
        <v>87740</v>
      </c>
      <c r="M2773" t="s">
        <v>52</v>
      </c>
      <c r="N2773" t="str">
        <f t="shared" si="147"/>
        <v>Sylvania,</v>
      </c>
      <c r="O2773" t="str">
        <f t="shared" si="148"/>
        <v>Sylvania</v>
      </c>
      <c r="P2773" t="str">
        <f t="shared" si="149"/>
        <v>NSW</v>
      </c>
      <c r="Q2773" t="s">
        <v>29</v>
      </c>
      <c r="R2773" t="s">
        <v>138</v>
      </c>
      <c r="S2773" t="s">
        <v>31</v>
      </c>
      <c r="T2773" t="s">
        <v>44</v>
      </c>
      <c r="U2773">
        <v>31950</v>
      </c>
    </row>
    <row r="2774" spans="1:21" x14ac:dyDescent="0.25">
      <c r="A2774" t="s">
        <v>1227</v>
      </c>
      <c r="B2774">
        <v>2022</v>
      </c>
      <c r="C2774" t="s">
        <v>740</v>
      </c>
      <c r="D2774" t="s">
        <v>1229</v>
      </c>
      <c r="E2774" t="s">
        <v>1920</v>
      </c>
      <c r="F2774" t="s">
        <v>134</v>
      </c>
      <c r="G2774" t="s">
        <v>23</v>
      </c>
      <c r="H2774" t="s">
        <v>49</v>
      </c>
      <c r="I2774" t="s">
        <v>110</v>
      </c>
      <c r="J2774" t="s">
        <v>66</v>
      </c>
      <c r="K2774" t="s">
        <v>136</v>
      </c>
      <c r="L2774">
        <v>15</v>
      </c>
      <c r="M2774" t="s">
        <v>324</v>
      </c>
      <c r="N2774" t="str">
        <f t="shared" si="147"/>
        <v>Kirrawee,</v>
      </c>
      <c r="O2774" t="str">
        <f t="shared" si="148"/>
        <v>Kirrawee</v>
      </c>
      <c r="P2774" t="str">
        <f t="shared" si="149"/>
        <v>NSW</v>
      </c>
      <c r="Q2774" t="s">
        <v>29</v>
      </c>
      <c r="R2774" t="s">
        <v>30</v>
      </c>
      <c r="S2774" t="s">
        <v>31</v>
      </c>
      <c r="T2774" t="s">
        <v>44</v>
      </c>
      <c r="U2774">
        <v>46490</v>
      </c>
    </row>
    <row r="2775" spans="1:21" x14ac:dyDescent="0.25">
      <c r="A2775" t="s">
        <v>33</v>
      </c>
      <c r="B2775">
        <v>2022</v>
      </c>
      <c r="C2775" t="s">
        <v>1820</v>
      </c>
      <c r="D2775" t="s">
        <v>2684</v>
      </c>
      <c r="E2775" t="s">
        <v>2554</v>
      </c>
      <c r="F2775" t="s">
        <v>134</v>
      </c>
      <c r="G2775" t="s">
        <v>23</v>
      </c>
      <c r="H2775" t="s">
        <v>38</v>
      </c>
      <c r="I2775" t="s">
        <v>39</v>
      </c>
      <c r="J2775" t="s">
        <v>66</v>
      </c>
      <c r="K2775" t="s">
        <v>323</v>
      </c>
      <c r="L2775">
        <v>9</v>
      </c>
      <c r="M2775" t="s">
        <v>361</v>
      </c>
      <c r="N2775" t="str">
        <f t="shared" si="147"/>
        <v>Artarmon,</v>
      </c>
      <c r="O2775" t="str">
        <f t="shared" si="148"/>
        <v>Artarmon</v>
      </c>
      <c r="P2775" t="str">
        <f t="shared" si="149"/>
        <v>NSW</v>
      </c>
      <c r="Q2775" t="s">
        <v>29</v>
      </c>
      <c r="R2775" t="s">
        <v>30</v>
      </c>
      <c r="S2775" t="s">
        <v>31</v>
      </c>
      <c r="T2775" t="s">
        <v>44</v>
      </c>
      <c r="U2775">
        <v>34868</v>
      </c>
    </row>
    <row r="2776" spans="1:21" x14ac:dyDescent="0.25">
      <c r="A2776" t="s">
        <v>210</v>
      </c>
      <c r="B2776">
        <v>2013</v>
      </c>
      <c r="C2776">
        <v>3</v>
      </c>
      <c r="D2776" t="s">
        <v>152</v>
      </c>
      <c r="E2776" t="s">
        <v>2844</v>
      </c>
      <c r="F2776" t="s">
        <v>37</v>
      </c>
      <c r="G2776" t="s">
        <v>23</v>
      </c>
      <c r="H2776" t="s">
        <v>49</v>
      </c>
      <c r="I2776" t="s">
        <v>39</v>
      </c>
      <c r="J2776" t="s">
        <v>66</v>
      </c>
      <c r="K2776" t="s">
        <v>163</v>
      </c>
      <c r="L2776">
        <v>191285</v>
      </c>
      <c r="M2776" t="s">
        <v>1382</v>
      </c>
      <c r="N2776" t="str">
        <f t="shared" si="147"/>
        <v>Morayfield,</v>
      </c>
      <c r="O2776" t="str">
        <f t="shared" si="148"/>
        <v>Morayfield</v>
      </c>
      <c r="P2776" t="str">
        <f t="shared" si="149"/>
        <v>QLD</v>
      </c>
      <c r="Q2776" t="s">
        <v>29</v>
      </c>
      <c r="R2776" t="s">
        <v>152</v>
      </c>
      <c r="S2776" t="s">
        <v>31</v>
      </c>
      <c r="T2776" t="s">
        <v>44</v>
      </c>
      <c r="U2776">
        <v>12990</v>
      </c>
    </row>
    <row r="2777" spans="1:21" x14ac:dyDescent="0.25">
      <c r="A2777" t="s">
        <v>249</v>
      </c>
      <c r="B2777">
        <v>2013</v>
      </c>
      <c r="C2777" t="s">
        <v>412</v>
      </c>
      <c r="D2777" t="s">
        <v>30</v>
      </c>
      <c r="E2777" t="s">
        <v>3003</v>
      </c>
      <c r="F2777" t="s">
        <v>37</v>
      </c>
      <c r="G2777" t="s">
        <v>23</v>
      </c>
      <c r="H2777" t="s">
        <v>49</v>
      </c>
      <c r="I2777" t="s">
        <v>25</v>
      </c>
      <c r="J2777" t="s">
        <v>40</v>
      </c>
      <c r="K2777" t="s">
        <v>186</v>
      </c>
      <c r="L2777">
        <v>109214</v>
      </c>
      <c r="M2777" t="s">
        <v>361</v>
      </c>
      <c r="N2777" t="str">
        <f t="shared" si="147"/>
        <v>Artarmon,</v>
      </c>
      <c r="O2777" t="str">
        <f t="shared" si="148"/>
        <v>Artarmon</v>
      </c>
      <c r="P2777" t="str">
        <f t="shared" si="149"/>
        <v>NSW</v>
      </c>
      <c r="Q2777" t="s">
        <v>29</v>
      </c>
      <c r="R2777" t="s">
        <v>30</v>
      </c>
      <c r="S2777" t="s">
        <v>31</v>
      </c>
      <c r="T2777" t="s">
        <v>44</v>
      </c>
      <c r="U2777">
        <v>21990</v>
      </c>
    </row>
    <row r="2778" spans="1:21" x14ac:dyDescent="0.25">
      <c r="A2778" t="s">
        <v>3004</v>
      </c>
      <c r="B2778">
        <v>2010</v>
      </c>
      <c r="C2778" t="s">
        <v>3005</v>
      </c>
      <c r="D2778" t="s">
        <v>152</v>
      </c>
      <c r="E2778" t="s">
        <v>3006</v>
      </c>
      <c r="F2778" t="s">
        <v>37</v>
      </c>
      <c r="G2778" t="s">
        <v>23</v>
      </c>
      <c r="H2778" t="s">
        <v>217</v>
      </c>
      <c r="I2778" t="s">
        <v>50</v>
      </c>
      <c r="J2778" t="s">
        <v>40</v>
      </c>
      <c r="K2778" t="s">
        <v>799</v>
      </c>
      <c r="L2778">
        <v>157266</v>
      </c>
      <c r="M2778" t="s">
        <v>311</v>
      </c>
      <c r="N2778" t="str">
        <f t="shared" si="147"/>
        <v>Liverpool,</v>
      </c>
      <c r="O2778" t="str">
        <f t="shared" si="148"/>
        <v>Liverpool</v>
      </c>
      <c r="P2778" t="str">
        <f t="shared" si="149"/>
        <v>NSW</v>
      </c>
      <c r="Q2778" t="s">
        <v>137</v>
      </c>
      <c r="R2778" t="s">
        <v>152</v>
      </c>
      <c r="S2778" t="s">
        <v>31</v>
      </c>
      <c r="T2778" t="s">
        <v>44</v>
      </c>
      <c r="U2778">
        <v>59950</v>
      </c>
    </row>
    <row r="2779" spans="1:21" x14ac:dyDescent="0.25">
      <c r="A2779" t="s">
        <v>155</v>
      </c>
      <c r="B2779">
        <v>2020</v>
      </c>
      <c r="C2779" t="s">
        <v>828</v>
      </c>
      <c r="D2779" t="s">
        <v>30</v>
      </c>
      <c r="E2779" t="s">
        <v>1066</v>
      </c>
      <c r="F2779" t="s">
        <v>37</v>
      </c>
      <c r="G2779" t="s">
        <v>23</v>
      </c>
      <c r="H2779" t="s">
        <v>49</v>
      </c>
      <c r="I2779" t="s">
        <v>39</v>
      </c>
      <c r="J2779" t="s">
        <v>66</v>
      </c>
      <c r="K2779" t="s">
        <v>283</v>
      </c>
      <c r="L2779">
        <v>35165</v>
      </c>
      <c r="M2779" t="s">
        <v>891</v>
      </c>
      <c r="N2779" t="str">
        <f t="shared" si="147"/>
        <v>Lilydale,</v>
      </c>
      <c r="O2779" t="str">
        <f t="shared" si="148"/>
        <v>Lilydale</v>
      </c>
      <c r="P2779" t="str">
        <f t="shared" si="149"/>
        <v>VIC</v>
      </c>
      <c r="Q2779" t="s">
        <v>29</v>
      </c>
      <c r="R2779" t="s">
        <v>30</v>
      </c>
      <c r="S2779" t="s">
        <v>31</v>
      </c>
      <c r="T2779" t="s">
        <v>44</v>
      </c>
      <c r="U2779">
        <v>29999</v>
      </c>
    </row>
    <row r="2780" spans="1:21" x14ac:dyDescent="0.25">
      <c r="A2780" t="s">
        <v>62</v>
      </c>
      <c r="B2780">
        <v>2022</v>
      </c>
      <c r="C2780" t="s">
        <v>972</v>
      </c>
      <c r="D2780" t="s">
        <v>30</v>
      </c>
      <c r="E2780" t="s">
        <v>3007</v>
      </c>
      <c r="F2780" t="s">
        <v>37</v>
      </c>
      <c r="G2780" t="s">
        <v>23</v>
      </c>
      <c r="H2780" t="s">
        <v>144</v>
      </c>
      <c r="I2780" t="s">
        <v>39</v>
      </c>
      <c r="J2780" t="s">
        <v>66</v>
      </c>
      <c r="K2780" t="s">
        <v>176</v>
      </c>
      <c r="L2780">
        <v>6530</v>
      </c>
      <c r="M2780" t="s">
        <v>68</v>
      </c>
      <c r="N2780" t="str">
        <f t="shared" si="147"/>
        <v>Castle Hill,</v>
      </c>
      <c r="O2780" t="str">
        <f t="shared" si="148"/>
        <v>Castle Hill</v>
      </c>
      <c r="P2780" t="str">
        <f t="shared" si="149"/>
        <v>NSW</v>
      </c>
      <c r="Q2780" t="s">
        <v>29</v>
      </c>
      <c r="R2780" t="s">
        <v>30</v>
      </c>
      <c r="S2780" t="s">
        <v>31</v>
      </c>
      <c r="T2780" t="s">
        <v>44</v>
      </c>
      <c r="U2780">
        <v>39990</v>
      </c>
    </row>
    <row r="2781" spans="1:21" x14ac:dyDescent="0.25">
      <c r="A2781" t="s">
        <v>513</v>
      </c>
      <c r="B2781">
        <v>2010</v>
      </c>
      <c r="C2781" t="s">
        <v>3008</v>
      </c>
      <c r="D2781" t="s">
        <v>152</v>
      </c>
      <c r="E2781" t="s">
        <v>3009</v>
      </c>
      <c r="F2781" t="s">
        <v>37</v>
      </c>
      <c r="G2781" t="s">
        <v>23</v>
      </c>
      <c r="H2781" t="s">
        <v>908</v>
      </c>
      <c r="I2781" t="s">
        <v>50</v>
      </c>
      <c r="J2781" t="s">
        <v>40</v>
      </c>
      <c r="K2781" t="s">
        <v>516</v>
      </c>
      <c r="L2781">
        <v>330147</v>
      </c>
      <c r="M2781" t="s">
        <v>214</v>
      </c>
      <c r="N2781" t="str">
        <f t="shared" si="147"/>
        <v>Minchinbury,</v>
      </c>
      <c r="O2781" t="str">
        <f t="shared" si="148"/>
        <v>Minchinbury</v>
      </c>
      <c r="P2781" t="str">
        <f t="shared" si="149"/>
        <v>NSW</v>
      </c>
      <c r="Q2781" t="s">
        <v>137</v>
      </c>
      <c r="R2781" t="s">
        <v>152</v>
      </c>
      <c r="S2781" t="s">
        <v>31</v>
      </c>
      <c r="T2781" t="s">
        <v>44</v>
      </c>
      <c r="U2781">
        <v>5999</v>
      </c>
    </row>
    <row r="2782" spans="1:21" x14ac:dyDescent="0.25">
      <c r="A2782" t="s">
        <v>155</v>
      </c>
      <c r="B2782">
        <v>2010</v>
      </c>
      <c r="C2782" t="s">
        <v>273</v>
      </c>
      <c r="D2782" t="s">
        <v>116</v>
      </c>
      <c r="E2782" t="s">
        <v>3010</v>
      </c>
      <c r="F2782" t="s">
        <v>37</v>
      </c>
      <c r="G2782" t="s">
        <v>23</v>
      </c>
      <c r="H2782" t="s">
        <v>127</v>
      </c>
      <c r="I2782" t="s">
        <v>50</v>
      </c>
      <c r="J2782" t="s">
        <v>40</v>
      </c>
      <c r="K2782" t="s">
        <v>519</v>
      </c>
      <c r="L2782">
        <v>211824</v>
      </c>
      <c r="M2782" t="s">
        <v>259</v>
      </c>
      <c r="N2782" t="str">
        <f t="shared" si="147"/>
        <v>Elderslie,</v>
      </c>
      <c r="O2782" t="str">
        <f t="shared" si="148"/>
        <v>Elderslie</v>
      </c>
      <c r="P2782" t="str">
        <f t="shared" si="149"/>
        <v>NSW</v>
      </c>
      <c r="Q2782" t="s">
        <v>29</v>
      </c>
      <c r="R2782" t="s">
        <v>116</v>
      </c>
      <c r="S2782" t="s">
        <v>31</v>
      </c>
      <c r="T2782" t="s">
        <v>277</v>
      </c>
      <c r="U2782">
        <v>12999</v>
      </c>
    </row>
    <row r="2783" spans="1:21" x14ac:dyDescent="0.25">
      <c r="A2783" t="s">
        <v>210</v>
      </c>
      <c r="B2783">
        <v>2011</v>
      </c>
      <c r="C2783" t="s">
        <v>299</v>
      </c>
      <c r="D2783" t="s">
        <v>138</v>
      </c>
      <c r="E2783" t="s">
        <v>2746</v>
      </c>
      <c r="F2783" t="s">
        <v>37</v>
      </c>
      <c r="G2783" t="s">
        <v>23</v>
      </c>
      <c r="H2783" t="s">
        <v>101</v>
      </c>
      <c r="I2783" t="s">
        <v>110</v>
      </c>
      <c r="J2783" t="s">
        <v>26</v>
      </c>
      <c r="K2783" t="s">
        <v>281</v>
      </c>
      <c r="L2783">
        <v>287886</v>
      </c>
      <c r="M2783" t="s">
        <v>1411</v>
      </c>
      <c r="N2783" t="str">
        <f t="shared" si="147"/>
        <v>Bells Creek,</v>
      </c>
      <c r="O2783" t="str">
        <f t="shared" si="148"/>
        <v>Bells Creek</v>
      </c>
      <c r="P2783" t="str">
        <f t="shared" si="149"/>
        <v>QLD</v>
      </c>
      <c r="Q2783" t="s">
        <v>29</v>
      </c>
      <c r="R2783" t="s">
        <v>138</v>
      </c>
      <c r="S2783" t="s">
        <v>31</v>
      </c>
      <c r="T2783" t="s">
        <v>44</v>
      </c>
      <c r="U2783">
        <v>20990</v>
      </c>
    </row>
    <row r="2784" spans="1:21" x14ac:dyDescent="0.25">
      <c r="A2784" t="s">
        <v>113</v>
      </c>
      <c r="B2784">
        <v>2016</v>
      </c>
      <c r="C2784" t="s">
        <v>626</v>
      </c>
      <c r="D2784" t="s">
        <v>30</v>
      </c>
      <c r="E2784" t="s">
        <v>2504</v>
      </c>
      <c r="F2784" t="s">
        <v>37</v>
      </c>
      <c r="G2784" t="s">
        <v>23</v>
      </c>
      <c r="H2784" t="s">
        <v>1094</v>
      </c>
      <c r="I2784" t="s">
        <v>110</v>
      </c>
      <c r="J2784" t="s">
        <v>26</v>
      </c>
      <c r="K2784" t="s">
        <v>275</v>
      </c>
      <c r="L2784">
        <v>142136</v>
      </c>
      <c r="M2784" t="s">
        <v>575</v>
      </c>
      <c r="N2784" t="str">
        <f t="shared" si="147"/>
        <v>Jamisontown,</v>
      </c>
      <c r="O2784" t="str">
        <f t="shared" si="148"/>
        <v>Jamisontown</v>
      </c>
      <c r="P2784" t="str">
        <f t="shared" si="149"/>
        <v>NSW</v>
      </c>
      <c r="Q2784" t="s">
        <v>29</v>
      </c>
      <c r="R2784" t="s">
        <v>30</v>
      </c>
      <c r="S2784" t="s">
        <v>31</v>
      </c>
      <c r="T2784" t="s">
        <v>32</v>
      </c>
      <c r="U2784">
        <v>32500</v>
      </c>
    </row>
    <row r="2785" spans="1:21" x14ac:dyDescent="0.25">
      <c r="A2785" t="s">
        <v>582</v>
      </c>
      <c r="B2785">
        <v>1986</v>
      </c>
      <c r="C2785" t="s">
        <v>3011</v>
      </c>
      <c r="D2785" t="s">
        <v>242</v>
      </c>
      <c r="E2785" t="s">
        <v>3012</v>
      </c>
      <c r="F2785" t="s">
        <v>37</v>
      </c>
      <c r="G2785" t="s">
        <v>23</v>
      </c>
      <c r="H2785" t="s">
        <v>3013</v>
      </c>
      <c r="I2785" t="s">
        <v>50</v>
      </c>
      <c r="J2785" t="s">
        <v>66</v>
      </c>
      <c r="K2785" t="s">
        <v>3014</v>
      </c>
      <c r="L2785">
        <v>136947</v>
      </c>
      <c r="M2785" t="s">
        <v>660</v>
      </c>
      <c r="N2785" t="str">
        <f t="shared" si="147"/>
        <v>Rushcutters Bay,</v>
      </c>
      <c r="O2785" t="str">
        <f t="shared" si="148"/>
        <v>Rushcutters Bay</v>
      </c>
      <c r="P2785" t="str">
        <f t="shared" si="149"/>
        <v>NSW</v>
      </c>
      <c r="Q2785" t="s">
        <v>661</v>
      </c>
      <c r="R2785" t="s">
        <v>242</v>
      </c>
      <c r="S2785" t="s">
        <v>53</v>
      </c>
      <c r="T2785" t="s">
        <v>98</v>
      </c>
      <c r="U2785">
        <v>69990</v>
      </c>
    </row>
    <row r="2786" spans="1:21" x14ac:dyDescent="0.25">
      <c r="A2786" t="s">
        <v>210</v>
      </c>
      <c r="B2786">
        <v>2023</v>
      </c>
      <c r="C2786" t="s">
        <v>377</v>
      </c>
      <c r="D2786" t="s">
        <v>1295</v>
      </c>
      <c r="E2786" t="s">
        <v>3015</v>
      </c>
      <c r="F2786" t="s">
        <v>134</v>
      </c>
      <c r="G2786" t="s">
        <v>23</v>
      </c>
      <c r="H2786" t="s">
        <v>144</v>
      </c>
      <c r="I2786" t="s">
        <v>25</v>
      </c>
      <c r="J2786" t="s">
        <v>66</v>
      </c>
      <c r="K2786" t="s">
        <v>262</v>
      </c>
      <c r="L2786">
        <v>7</v>
      </c>
      <c r="M2786" t="s">
        <v>393</v>
      </c>
      <c r="N2786" t="str">
        <f t="shared" si="147"/>
        <v>Arncliffe,</v>
      </c>
      <c r="O2786" t="str">
        <f t="shared" si="148"/>
        <v>Arncliffe</v>
      </c>
      <c r="P2786" t="str">
        <f t="shared" si="149"/>
        <v>NSW</v>
      </c>
      <c r="Q2786" t="s">
        <v>29</v>
      </c>
      <c r="R2786" t="s">
        <v>30</v>
      </c>
      <c r="S2786" t="s">
        <v>31</v>
      </c>
      <c r="T2786" t="s">
        <v>32</v>
      </c>
      <c r="U2786">
        <v>78288</v>
      </c>
    </row>
    <row r="2787" spans="1:21" x14ac:dyDescent="0.25">
      <c r="A2787" t="s">
        <v>120</v>
      </c>
      <c r="B2787">
        <v>2016</v>
      </c>
      <c r="C2787" t="s">
        <v>383</v>
      </c>
      <c r="D2787" t="s">
        <v>138</v>
      </c>
      <c r="E2787" t="s">
        <v>384</v>
      </c>
      <c r="F2787" t="s">
        <v>37</v>
      </c>
      <c r="G2787" t="s">
        <v>23</v>
      </c>
      <c r="H2787" t="s">
        <v>301</v>
      </c>
      <c r="I2787" t="s">
        <v>110</v>
      </c>
      <c r="J2787" t="s">
        <v>26</v>
      </c>
      <c r="K2787" t="s">
        <v>275</v>
      </c>
      <c r="L2787">
        <v>182622</v>
      </c>
      <c r="M2787" t="s">
        <v>214</v>
      </c>
      <c r="N2787" t="str">
        <f t="shared" si="147"/>
        <v>Minchinbury,</v>
      </c>
      <c r="O2787" t="str">
        <f t="shared" si="148"/>
        <v>Minchinbury</v>
      </c>
      <c r="P2787" t="str">
        <f t="shared" si="149"/>
        <v>NSW</v>
      </c>
      <c r="Q2787" t="s">
        <v>303</v>
      </c>
      <c r="R2787" t="s">
        <v>138</v>
      </c>
      <c r="S2787" t="s">
        <v>31</v>
      </c>
      <c r="T2787" t="s">
        <v>44</v>
      </c>
      <c r="U2787">
        <v>33990</v>
      </c>
    </row>
    <row r="2788" spans="1:21" x14ac:dyDescent="0.25">
      <c r="A2788" t="s">
        <v>113</v>
      </c>
      <c r="B2788">
        <v>2011</v>
      </c>
      <c r="C2788" t="s">
        <v>2062</v>
      </c>
      <c r="D2788" t="s">
        <v>30</v>
      </c>
      <c r="E2788" t="s">
        <v>3016</v>
      </c>
      <c r="F2788" t="s">
        <v>37</v>
      </c>
      <c r="G2788" t="s">
        <v>23</v>
      </c>
      <c r="H2788" t="s">
        <v>144</v>
      </c>
      <c r="I2788" t="s">
        <v>110</v>
      </c>
      <c r="J2788" t="s">
        <v>26</v>
      </c>
      <c r="K2788" t="s">
        <v>97</v>
      </c>
      <c r="L2788">
        <v>190936</v>
      </c>
      <c r="M2788" t="s">
        <v>1416</v>
      </c>
      <c r="N2788" t="str">
        <f t="shared" si="147"/>
        <v>Enfield,</v>
      </c>
      <c r="O2788" t="str">
        <f t="shared" si="148"/>
        <v>Enfield</v>
      </c>
      <c r="P2788" t="str">
        <f t="shared" si="149"/>
        <v xml:space="preserve"> SA</v>
      </c>
      <c r="Q2788" t="s">
        <v>29</v>
      </c>
      <c r="R2788" t="s">
        <v>30</v>
      </c>
      <c r="S2788" t="s">
        <v>31</v>
      </c>
      <c r="T2788" t="s">
        <v>44</v>
      </c>
      <c r="U2788">
        <v>17990</v>
      </c>
    </row>
    <row r="2789" spans="1:21" x14ac:dyDescent="0.25">
      <c r="A2789" t="s">
        <v>240</v>
      </c>
      <c r="B2789">
        <v>2015</v>
      </c>
      <c r="C2789" t="s">
        <v>694</v>
      </c>
      <c r="D2789" t="s">
        <v>138</v>
      </c>
      <c r="E2789" t="s">
        <v>1243</v>
      </c>
      <c r="F2789" t="s">
        <v>37</v>
      </c>
      <c r="G2789" t="s">
        <v>23</v>
      </c>
      <c r="H2789" t="s">
        <v>614</v>
      </c>
      <c r="I2789" t="s">
        <v>110</v>
      </c>
      <c r="J2789" t="s">
        <v>26</v>
      </c>
      <c r="K2789" t="s">
        <v>191</v>
      </c>
      <c r="L2789">
        <v>157767</v>
      </c>
      <c r="M2789" t="s">
        <v>796</v>
      </c>
      <c r="N2789" t="str">
        <f t="shared" si="147"/>
        <v>Greenacre,</v>
      </c>
      <c r="O2789" t="str">
        <f t="shared" si="148"/>
        <v>Greenacre</v>
      </c>
      <c r="P2789" t="str">
        <f t="shared" si="149"/>
        <v>NSW</v>
      </c>
      <c r="Q2789" t="s">
        <v>29</v>
      </c>
      <c r="R2789" t="s">
        <v>138</v>
      </c>
      <c r="S2789" t="s">
        <v>31</v>
      </c>
      <c r="T2789" t="s">
        <v>44</v>
      </c>
      <c r="U2789">
        <v>32800</v>
      </c>
    </row>
    <row r="2790" spans="1:21" x14ac:dyDescent="0.25">
      <c r="A2790" t="s">
        <v>88</v>
      </c>
      <c r="B2790">
        <v>2016</v>
      </c>
      <c r="C2790" t="s">
        <v>89</v>
      </c>
      <c r="D2790" t="s">
        <v>35</v>
      </c>
      <c r="E2790" t="s">
        <v>3017</v>
      </c>
      <c r="F2790" t="s">
        <v>37</v>
      </c>
      <c r="G2790" t="s">
        <v>23</v>
      </c>
      <c r="H2790" t="s">
        <v>38</v>
      </c>
      <c r="I2790" t="s">
        <v>39</v>
      </c>
      <c r="J2790" t="s">
        <v>66</v>
      </c>
      <c r="K2790" t="s">
        <v>140</v>
      </c>
      <c r="L2790">
        <v>53148</v>
      </c>
      <c r="M2790" t="s">
        <v>311</v>
      </c>
      <c r="N2790" t="str">
        <f t="shared" si="147"/>
        <v>Liverpool,</v>
      </c>
      <c r="O2790" t="str">
        <f t="shared" si="148"/>
        <v>Liverpool</v>
      </c>
      <c r="P2790" t="str">
        <f t="shared" si="149"/>
        <v>NSW</v>
      </c>
      <c r="Q2790" t="s">
        <v>29</v>
      </c>
      <c r="R2790" t="s">
        <v>35</v>
      </c>
      <c r="S2790" t="s">
        <v>43</v>
      </c>
      <c r="T2790" t="s">
        <v>44</v>
      </c>
      <c r="U2790">
        <v>22990</v>
      </c>
    </row>
    <row r="2791" spans="1:21" x14ac:dyDescent="0.25">
      <c r="A2791" t="s">
        <v>141</v>
      </c>
      <c r="B2791">
        <v>2018</v>
      </c>
      <c r="C2791" t="s">
        <v>142</v>
      </c>
      <c r="D2791" t="s">
        <v>30</v>
      </c>
      <c r="E2791" t="s">
        <v>2004</v>
      </c>
      <c r="F2791" t="s">
        <v>37</v>
      </c>
      <c r="G2791" t="s">
        <v>23</v>
      </c>
      <c r="H2791" t="s">
        <v>339</v>
      </c>
      <c r="I2791" t="s">
        <v>25</v>
      </c>
      <c r="J2791" t="s">
        <v>66</v>
      </c>
      <c r="K2791" t="s">
        <v>218</v>
      </c>
      <c r="L2791">
        <v>101097</v>
      </c>
      <c r="M2791" t="s">
        <v>265</v>
      </c>
      <c r="N2791" t="str">
        <f t="shared" si="147"/>
        <v>Campbelltown,</v>
      </c>
      <c r="O2791" t="str">
        <f t="shared" si="148"/>
        <v>Campbelltown</v>
      </c>
      <c r="P2791" t="str">
        <f t="shared" si="149"/>
        <v>NSW</v>
      </c>
      <c r="Q2791" t="s">
        <v>137</v>
      </c>
      <c r="R2791" t="s">
        <v>30</v>
      </c>
      <c r="S2791" t="s">
        <v>31</v>
      </c>
      <c r="T2791" t="s">
        <v>44</v>
      </c>
      <c r="U2791">
        <v>31990</v>
      </c>
    </row>
    <row r="2792" spans="1:21" x14ac:dyDescent="0.25">
      <c r="A2792" t="s">
        <v>513</v>
      </c>
      <c r="B2792">
        <v>2013</v>
      </c>
      <c r="C2792" t="s">
        <v>1119</v>
      </c>
      <c r="D2792" t="s">
        <v>30</v>
      </c>
      <c r="E2792" t="s">
        <v>3018</v>
      </c>
      <c r="F2792" t="s">
        <v>37</v>
      </c>
      <c r="G2792" t="s">
        <v>23</v>
      </c>
      <c r="H2792" t="s">
        <v>235</v>
      </c>
      <c r="I2792" t="s">
        <v>110</v>
      </c>
      <c r="J2792" t="s">
        <v>40</v>
      </c>
      <c r="K2792" t="s">
        <v>268</v>
      </c>
      <c r="L2792">
        <v>86819</v>
      </c>
      <c r="M2792" t="s">
        <v>159</v>
      </c>
      <c r="N2792" t="str">
        <f t="shared" si="147"/>
        <v>Croydon,</v>
      </c>
      <c r="O2792" t="str">
        <f t="shared" si="148"/>
        <v>Croydon</v>
      </c>
      <c r="P2792" t="str">
        <f t="shared" si="149"/>
        <v>NSW</v>
      </c>
      <c r="Q2792" t="s">
        <v>137</v>
      </c>
      <c r="R2792" t="s">
        <v>30</v>
      </c>
      <c r="S2792" t="s">
        <v>31</v>
      </c>
      <c r="T2792" t="s">
        <v>44</v>
      </c>
      <c r="U2792">
        <v>38999</v>
      </c>
    </row>
    <row r="2793" spans="1:21" x14ac:dyDescent="0.25">
      <c r="A2793" t="s">
        <v>69</v>
      </c>
      <c r="B2793">
        <v>2018</v>
      </c>
      <c r="C2793" t="s">
        <v>177</v>
      </c>
      <c r="D2793" t="s">
        <v>35</v>
      </c>
      <c r="E2793" t="s">
        <v>3019</v>
      </c>
      <c r="F2793" t="s">
        <v>37</v>
      </c>
      <c r="G2793" t="s">
        <v>23</v>
      </c>
      <c r="H2793" t="s">
        <v>179</v>
      </c>
      <c r="I2793" t="s">
        <v>39</v>
      </c>
      <c r="J2793" t="s">
        <v>91</v>
      </c>
      <c r="K2793" t="s">
        <v>180</v>
      </c>
      <c r="L2793">
        <v>45591</v>
      </c>
      <c r="M2793" t="s">
        <v>891</v>
      </c>
      <c r="N2793" t="str">
        <f t="shared" si="147"/>
        <v>Lilydale,</v>
      </c>
      <c r="O2793" t="str">
        <f t="shared" si="148"/>
        <v>Lilydale</v>
      </c>
      <c r="P2793" t="str">
        <f t="shared" si="149"/>
        <v>VIC</v>
      </c>
      <c r="Q2793" t="s">
        <v>29</v>
      </c>
      <c r="R2793" t="s">
        <v>35</v>
      </c>
      <c r="S2793" t="s">
        <v>43</v>
      </c>
      <c r="T2793" t="s">
        <v>44</v>
      </c>
      <c r="U2793">
        <v>37999</v>
      </c>
    </row>
    <row r="2794" spans="1:21" x14ac:dyDescent="0.25">
      <c r="A2794" t="s">
        <v>79</v>
      </c>
      <c r="B2794">
        <v>2023</v>
      </c>
      <c r="C2794" t="s">
        <v>164</v>
      </c>
      <c r="D2794" t="s">
        <v>3020</v>
      </c>
      <c r="E2794" t="s">
        <v>1768</v>
      </c>
      <c r="F2794" t="s">
        <v>22</v>
      </c>
      <c r="G2794" t="s">
        <v>23</v>
      </c>
      <c r="H2794" t="s">
        <v>65</v>
      </c>
      <c r="I2794" t="s">
        <v>39</v>
      </c>
      <c r="J2794" t="s">
        <v>40</v>
      </c>
      <c r="K2794" t="s">
        <v>130</v>
      </c>
      <c r="L2794">
        <v>560</v>
      </c>
      <c r="M2794" t="s">
        <v>393</v>
      </c>
      <c r="N2794" t="str">
        <f t="shared" si="147"/>
        <v>Arncliffe,</v>
      </c>
      <c r="O2794" t="str">
        <f t="shared" si="148"/>
        <v>Arncliffe</v>
      </c>
      <c r="P2794" t="str">
        <f t="shared" si="149"/>
        <v>NSW</v>
      </c>
      <c r="Q2794" t="s">
        <v>29</v>
      </c>
      <c r="R2794" t="s">
        <v>30</v>
      </c>
      <c r="S2794" t="s">
        <v>31</v>
      </c>
      <c r="T2794" t="s">
        <v>44</v>
      </c>
      <c r="U2794">
        <v>44888</v>
      </c>
    </row>
    <row r="2795" spans="1:21" x14ac:dyDescent="0.25">
      <c r="A2795" t="s">
        <v>120</v>
      </c>
      <c r="B2795">
        <v>2002</v>
      </c>
      <c r="C2795" t="s">
        <v>215</v>
      </c>
      <c r="D2795" t="s">
        <v>138</v>
      </c>
      <c r="E2795" t="s">
        <v>3021</v>
      </c>
      <c r="F2795" t="s">
        <v>37</v>
      </c>
      <c r="G2795" t="s">
        <v>23</v>
      </c>
      <c r="H2795" t="s">
        <v>217</v>
      </c>
      <c r="I2795" t="s">
        <v>50</v>
      </c>
      <c r="J2795" t="s">
        <v>66</v>
      </c>
      <c r="K2795" t="s">
        <v>2999</v>
      </c>
      <c r="L2795">
        <v>321255</v>
      </c>
      <c r="M2795" t="s">
        <v>84</v>
      </c>
      <c r="N2795" t="str">
        <f t="shared" si="147"/>
        <v>Wentworthville,</v>
      </c>
      <c r="O2795" t="str">
        <f t="shared" si="148"/>
        <v>Wentworthville</v>
      </c>
      <c r="P2795" t="str">
        <f t="shared" si="149"/>
        <v>NSW</v>
      </c>
      <c r="Q2795" t="s">
        <v>137</v>
      </c>
      <c r="R2795" t="s">
        <v>138</v>
      </c>
      <c r="S2795" t="s">
        <v>53</v>
      </c>
      <c r="T2795" t="s">
        <v>98</v>
      </c>
      <c r="U2795">
        <v>2995</v>
      </c>
    </row>
    <row r="2796" spans="1:21" x14ac:dyDescent="0.25">
      <c r="A2796" t="s">
        <v>155</v>
      </c>
      <c r="B2796">
        <v>2019</v>
      </c>
      <c r="C2796" t="s">
        <v>273</v>
      </c>
      <c r="D2796" t="s">
        <v>116</v>
      </c>
      <c r="E2796" t="s">
        <v>3022</v>
      </c>
      <c r="F2796" t="s">
        <v>37</v>
      </c>
      <c r="G2796" t="s">
        <v>23</v>
      </c>
      <c r="H2796" t="s">
        <v>144</v>
      </c>
      <c r="I2796" t="s">
        <v>50</v>
      </c>
      <c r="J2796" t="s">
        <v>26</v>
      </c>
      <c r="K2796" t="s">
        <v>262</v>
      </c>
      <c r="L2796">
        <v>165800</v>
      </c>
      <c r="M2796" t="s">
        <v>1416</v>
      </c>
      <c r="N2796" t="str">
        <f t="shared" si="147"/>
        <v>Enfield,</v>
      </c>
      <c r="O2796" t="str">
        <f t="shared" si="148"/>
        <v>Enfield</v>
      </c>
      <c r="P2796" t="str">
        <f t="shared" si="149"/>
        <v xml:space="preserve"> SA</v>
      </c>
      <c r="Q2796" t="s">
        <v>29</v>
      </c>
      <c r="R2796" t="s">
        <v>116</v>
      </c>
      <c r="S2796" t="s">
        <v>31</v>
      </c>
      <c r="T2796" t="s">
        <v>277</v>
      </c>
      <c r="U2796">
        <v>33990</v>
      </c>
    </row>
    <row r="2797" spans="1:21" x14ac:dyDescent="0.25">
      <c r="A2797" t="s">
        <v>45</v>
      </c>
      <c r="B2797">
        <v>2012</v>
      </c>
      <c r="C2797" t="s">
        <v>326</v>
      </c>
      <c r="D2797" t="s">
        <v>35</v>
      </c>
      <c r="E2797" t="s">
        <v>3023</v>
      </c>
      <c r="F2797" t="s">
        <v>37</v>
      </c>
      <c r="G2797" t="s">
        <v>23</v>
      </c>
      <c r="H2797" t="s">
        <v>82</v>
      </c>
      <c r="I2797" t="s">
        <v>50</v>
      </c>
      <c r="J2797" t="s">
        <v>40</v>
      </c>
      <c r="K2797" t="s">
        <v>140</v>
      </c>
      <c r="L2797">
        <v>49427</v>
      </c>
      <c r="M2797" t="s">
        <v>559</v>
      </c>
      <c r="N2797" t="str">
        <f t="shared" si="147"/>
        <v>Rozelle,</v>
      </c>
      <c r="O2797" t="str">
        <f t="shared" si="148"/>
        <v>Rozelle</v>
      </c>
      <c r="P2797" t="str">
        <f t="shared" si="149"/>
        <v>NSW</v>
      </c>
      <c r="Q2797" t="s">
        <v>29</v>
      </c>
      <c r="R2797" t="s">
        <v>35</v>
      </c>
      <c r="S2797" t="s">
        <v>43</v>
      </c>
      <c r="T2797" t="s">
        <v>44</v>
      </c>
      <c r="U2797">
        <v>19800</v>
      </c>
    </row>
    <row r="2798" spans="1:21" x14ac:dyDescent="0.25">
      <c r="A2798" t="s">
        <v>252</v>
      </c>
      <c r="B2798">
        <v>2016</v>
      </c>
      <c r="C2798" t="s">
        <v>467</v>
      </c>
      <c r="D2798" t="s">
        <v>35</v>
      </c>
      <c r="E2798" t="s">
        <v>1389</v>
      </c>
      <c r="F2798" t="s">
        <v>37</v>
      </c>
      <c r="G2798" t="s">
        <v>23</v>
      </c>
      <c r="H2798" t="s">
        <v>49</v>
      </c>
      <c r="I2798" t="s">
        <v>39</v>
      </c>
      <c r="J2798" t="s">
        <v>66</v>
      </c>
      <c r="K2798" t="s">
        <v>86</v>
      </c>
      <c r="L2798">
        <v>154124</v>
      </c>
      <c r="M2798" t="s">
        <v>311</v>
      </c>
      <c r="N2798" t="str">
        <f t="shared" si="147"/>
        <v>Liverpool,</v>
      </c>
      <c r="O2798" t="str">
        <f t="shared" si="148"/>
        <v>Liverpool</v>
      </c>
      <c r="P2798" t="str">
        <f t="shared" si="149"/>
        <v>NSW</v>
      </c>
      <c r="Q2798" t="s">
        <v>29</v>
      </c>
      <c r="R2798" t="s">
        <v>35</v>
      </c>
      <c r="S2798" t="s">
        <v>43</v>
      </c>
      <c r="T2798" t="s">
        <v>44</v>
      </c>
      <c r="U2798">
        <v>13990</v>
      </c>
    </row>
    <row r="2799" spans="1:21" x14ac:dyDescent="0.25">
      <c r="A2799" t="s">
        <v>240</v>
      </c>
      <c r="B2799">
        <v>2014</v>
      </c>
      <c r="C2799" t="s">
        <v>694</v>
      </c>
      <c r="D2799" t="s">
        <v>30</v>
      </c>
      <c r="E2799" t="s">
        <v>3024</v>
      </c>
      <c r="F2799" t="s">
        <v>37</v>
      </c>
      <c r="G2799" t="s">
        <v>23</v>
      </c>
      <c r="H2799" t="s">
        <v>614</v>
      </c>
      <c r="I2799" t="s">
        <v>110</v>
      </c>
      <c r="J2799" t="s">
        <v>26</v>
      </c>
      <c r="K2799" t="s">
        <v>481</v>
      </c>
      <c r="L2799">
        <v>156597</v>
      </c>
      <c r="M2799" t="s">
        <v>214</v>
      </c>
      <c r="N2799" t="str">
        <f t="shared" ref="N2799:N2859" si="150">LEFT(M2799,FIND(",",M2799))</f>
        <v>Minchinbury,</v>
      </c>
      <c r="O2799" t="str">
        <f t="shared" ref="O2799:O2859" si="151">LEFT(N2799,LEN(N2799)-1)</f>
        <v>Minchinbury</v>
      </c>
      <c r="P2799" t="str">
        <f t="shared" ref="P2799:P2859" si="152">RIGHT(M2799,3)</f>
        <v>NSW</v>
      </c>
      <c r="Q2799" t="s">
        <v>29</v>
      </c>
      <c r="R2799" t="s">
        <v>30</v>
      </c>
      <c r="S2799" t="s">
        <v>31</v>
      </c>
      <c r="T2799" t="s">
        <v>32</v>
      </c>
      <c r="U2799">
        <v>25995</v>
      </c>
    </row>
    <row r="2800" spans="1:21" x14ac:dyDescent="0.25">
      <c r="A2800" t="s">
        <v>155</v>
      </c>
      <c r="B2800">
        <v>2015</v>
      </c>
      <c r="C2800" t="s">
        <v>450</v>
      </c>
      <c r="D2800" t="s">
        <v>35</v>
      </c>
      <c r="E2800" t="s">
        <v>1327</v>
      </c>
      <c r="F2800" t="s">
        <v>37</v>
      </c>
      <c r="G2800" t="s">
        <v>23</v>
      </c>
      <c r="H2800" t="s">
        <v>82</v>
      </c>
      <c r="I2800" t="s">
        <v>39</v>
      </c>
      <c r="J2800" t="s">
        <v>66</v>
      </c>
      <c r="K2800" t="s">
        <v>268</v>
      </c>
      <c r="L2800">
        <v>47685</v>
      </c>
      <c r="M2800" t="s">
        <v>1148</v>
      </c>
      <c r="N2800" t="str">
        <f t="shared" si="150"/>
        <v>Alexandria,</v>
      </c>
      <c r="O2800" t="str">
        <f t="shared" si="151"/>
        <v>Alexandria</v>
      </c>
      <c r="P2800" t="str">
        <f t="shared" si="152"/>
        <v>NSW</v>
      </c>
      <c r="Q2800" t="s">
        <v>29</v>
      </c>
      <c r="R2800" t="s">
        <v>35</v>
      </c>
      <c r="S2800" t="s">
        <v>222</v>
      </c>
      <c r="T2800" t="s">
        <v>54</v>
      </c>
      <c r="U2800">
        <v>22990</v>
      </c>
    </row>
    <row r="2801" spans="1:21" x14ac:dyDescent="0.25">
      <c r="A2801" t="s">
        <v>196</v>
      </c>
      <c r="B2801">
        <v>2015</v>
      </c>
      <c r="C2801" t="s">
        <v>1781</v>
      </c>
      <c r="D2801" t="s">
        <v>30</v>
      </c>
      <c r="E2801" t="s">
        <v>3025</v>
      </c>
      <c r="F2801" t="s">
        <v>37</v>
      </c>
      <c r="G2801" t="s">
        <v>23</v>
      </c>
      <c r="H2801" t="s">
        <v>49</v>
      </c>
      <c r="I2801" t="s">
        <v>25</v>
      </c>
      <c r="J2801" t="s">
        <v>26</v>
      </c>
      <c r="K2801" t="s">
        <v>106</v>
      </c>
      <c r="L2801">
        <v>157135</v>
      </c>
      <c r="M2801" t="s">
        <v>42</v>
      </c>
      <c r="N2801" t="str">
        <f t="shared" si="150"/>
        <v>Brookvale,</v>
      </c>
      <c r="O2801" t="str">
        <f t="shared" si="151"/>
        <v>Brookvale</v>
      </c>
      <c r="P2801" t="str">
        <f t="shared" si="152"/>
        <v>NSW</v>
      </c>
      <c r="Q2801" t="s">
        <v>29</v>
      </c>
      <c r="R2801" t="s">
        <v>30</v>
      </c>
      <c r="S2801" t="s">
        <v>31</v>
      </c>
      <c r="T2801" t="s">
        <v>32</v>
      </c>
      <c r="U2801">
        <v>34999</v>
      </c>
    </row>
    <row r="2802" spans="1:21" x14ac:dyDescent="0.25">
      <c r="A2802" t="s">
        <v>88</v>
      </c>
      <c r="B2802">
        <v>2014</v>
      </c>
      <c r="C2802" t="s">
        <v>223</v>
      </c>
      <c r="D2802" t="s">
        <v>30</v>
      </c>
      <c r="E2802" t="s">
        <v>3026</v>
      </c>
      <c r="F2802" t="s">
        <v>37</v>
      </c>
      <c r="G2802" t="s">
        <v>23</v>
      </c>
      <c r="H2802" t="s">
        <v>24</v>
      </c>
      <c r="I2802" t="s">
        <v>110</v>
      </c>
      <c r="J2802" t="s">
        <v>26</v>
      </c>
      <c r="K2802" t="s">
        <v>41</v>
      </c>
      <c r="L2802">
        <v>61183</v>
      </c>
      <c r="M2802" t="s">
        <v>42</v>
      </c>
      <c r="N2802" t="str">
        <f t="shared" si="150"/>
        <v>Brookvale,</v>
      </c>
      <c r="O2802" t="str">
        <f t="shared" si="151"/>
        <v>Brookvale</v>
      </c>
      <c r="P2802" t="str">
        <f t="shared" si="152"/>
        <v>NSW</v>
      </c>
      <c r="Q2802" t="s">
        <v>29</v>
      </c>
      <c r="R2802" t="s">
        <v>30</v>
      </c>
      <c r="S2802" t="s">
        <v>31</v>
      </c>
      <c r="T2802" t="s">
        <v>44</v>
      </c>
      <c r="U2802">
        <v>21999</v>
      </c>
    </row>
    <row r="2803" spans="1:21" x14ac:dyDescent="0.25">
      <c r="A2803" t="s">
        <v>69</v>
      </c>
      <c r="B2803">
        <v>2021</v>
      </c>
      <c r="C2803" t="s">
        <v>362</v>
      </c>
      <c r="D2803" t="s">
        <v>30</v>
      </c>
      <c r="E2803" t="s">
        <v>3027</v>
      </c>
      <c r="F2803" t="s">
        <v>37</v>
      </c>
      <c r="G2803" t="s">
        <v>23</v>
      </c>
      <c r="H2803" t="s">
        <v>144</v>
      </c>
      <c r="I2803" t="s">
        <v>25</v>
      </c>
      <c r="J2803" t="s">
        <v>91</v>
      </c>
      <c r="K2803" t="s">
        <v>336</v>
      </c>
      <c r="L2803">
        <v>34221</v>
      </c>
      <c r="M2803" t="s">
        <v>68</v>
      </c>
      <c r="N2803" t="str">
        <f t="shared" si="150"/>
        <v>Castle Hill,</v>
      </c>
      <c r="O2803" t="str">
        <f t="shared" si="151"/>
        <v>Castle Hill</v>
      </c>
      <c r="P2803" t="str">
        <f t="shared" si="152"/>
        <v>NSW</v>
      </c>
      <c r="Q2803" t="s">
        <v>29</v>
      </c>
      <c r="R2803" t="s">
        <v>30</v>
      </c>
      <c r="S2803" t="s">
        <v>43</v>
      </c>
      <c r="T2803" t="s">
        <v>44</v>
      </c>
      <c r="U2803">
        <v>64990</v>
      </c>
    </row>
    <row r="2804" spans="1:21" x14ac:dyDescent="0.25">
      <c r="A2804" t="s">
        <v>120</v>
      </c>
      <c r="B2804">
        <v>2019</v>
      </c>
      <c r="C2804" t="s">
        <v>3028</v>
      </c>
      <c r="D2804" t="s">
        <v>30</v>
      </c>
      <c r="E2804" t="s">
        <v>3029</v>
      </c>
      <c r="F2804" t="s">
        <v>37</v>
      </c>
      <c r="G2804" t="s">
        <v>23</v>
      </c>
      <c r="H2804" t="s">
        <v>49</v>
      </c>
      <c r="I2804" t="s">
        <v>39</v>
      </c>
      <c r="J2804" t="s">
        <v>26</v>
      </c>
      <c r="K2804" t="s">
        <v>41</v>
      </c>
      <c r="L2804">
        <v>96831</v>
      </c>
      <c r="M2804" t="s">
        <v>891</v>
      </c>
      <c r="N2804" t="str">
        <f t="shared" si="150"/>
        <v>Lilydale,</v>
      </c>
      <c r="O2804" t="str">
        <f t="shared" si="151"/>
        <v>Lilydale</v>
      </c>
      <c r="P2804" t="str">
        <f t="shared" si="152"/>
        <v>VIC</v>
      </c>
      <c r="Q2804" t="s">
        <v>29</v>
      </c>
      <c r="R2804" t="s">
        <v>30</v>
      </c>
      <c r="S2804" t="s">
        <v>31</v>
      </c>
      <c r="T2804" t="s">
        <v>44</v>
      </c>
      <c r="U2804">
        <v>31999</v>
      </c>
    </row>
    <row r="2805" spans="1:21" x14ac:dyDescent="0.25">
      <c r="A2805" t="s">
        <v>33</v>
      </c>
      <c r="B2805">
        <v>2023</v>
      </c>
      <c r="C2805" t="s">
        <v>605</v>
      </c>
      <c r="D2805" t="s">
        <v>2684</v>
      </c>
      <c r="E2805" t="s">
        <v>2870</v>
      </c>
      <c r="F2805" t="s">
        <v>134</v>
      </c>
      <c r="G2805" t="s">
        <v>23</v>
      </c>
      <c r="H2805" t="s">
        <v>1006</v>
      </c>
      <c r="I2805" t="s">
        <v>39</v>
      </c>
      <c r="J2805" t="s">
        <v>1007</v>
      </c>
      <c r="K2805" t="s">
        <v>194</v>
      </c>
      <c r="L2805">
        <v>11</v>
      </c>
      <c r="M2805" t="s">
        <v>361</v>
      </c>
      <c r="N2805" t="str">
        <f t="shared" si="150"/>
        <v>Artarmon,</v>
      </c>
      <c r="O2805" t="str">
        <f t="shared" si="151"/>
        <v>Artarmon</v>
      </c>
      <c r="P2805" t="str">
        <f t="shared" si="152"/>
        <v>NSW</v>
      </c>
      <c r="Q2805" t="s">
        <v>1006</v>
      </c>
      <c r="R2805" t="s">
        <v>30</v>
      </c>
      <c r="S2805" t="s">
        <v>31</v>
      </c>
      <c r="T2805" t="s">
        <v>44</v>
      </c>
      <c r="U2805">
        <v>57709</v>
      </c>
    </row>
    <row r="2806" spans="1:21" x14ac:dyDescent="0.25">
      <c r="A2806" t="s">
        <v>120</v>
      </c>
      <c r="B2806">
        <v>2018</v>
      </c>
      <c r="C2806" t="s">
        <v>1042</v>
      </c>
      <c r="D2806" t="s">
        <v>35</v>
      </c>
      <c r="E2806" t="s">
        <v>3030</v>
      </c>
      <c r="F2806" t="s">
        <v>37</v>
      </c>
      <c r="G2806" t="s">
        <v>23</v>
      </c>
      <c r="H2806" t="s">
        <v>49</v>
      </c>
      <c r="I2806" t="s">
        <v>39</v>
      </c>
      <c r="J2806" t="s">
        <v>26</v>
      </c>
      <c r="K2806" t="s">
        <v>77</v>
      </c>
      <c r="L2806">
        <v>81087</v>
      </c>
      <c r="M2806" t="s">
        <v>1442</v>
      </c>
      <c r="N2806" t="str">
        <f t="shared" si="150"/>
        <v>Strathalbyn,</v>
      </c>
      <c r="O2806" t="str">
        <f t="shared" si="151"/>
        <v>Strathalbyn</v>
      </c>
      <c r="P2806" t="str">
        <f t="shared" si="152"/>
        <v xml:space="preserve"> SA</v>
      </c>
      <c r="Q2806" t="s">
        <v>29</v>
      </c>
      <c r="R2806" t="s">
        <v>35</v>
      </c>
      <c r="S2806" t="s">
        <v>43</v>
      </c>
      <c r="T2806" t="s">
        <v>44</v>
      </c>
      <c r="U2806">
        <v>21990</v>
      </c>
    </row>
    <row r="2807" spans="1:21" x14ac:dyDescent="0.25">
      <c r="A2807" t="s">
        <v>69</v>
      </c>
      <c r="B2807">
        <v>2006</v>
      </c>
      <c r="C2807" t="s">
        <v>177</v>
      </c>
      <c r="D2807" t="s">
        <v>152</v>
      </c>
      <c r="E2807" t="s">
        <v>3031</v>
      </c>
      <c r="F2807" t="s">
        <v>37</v>
      </c>
      <c r="G2807" t="s">
        <v>23</v>
      </c>
      <c r="H2807" t="s">
        <v>179</v>
      </c>
      <c r="I2807" t="s">
        <v>39</v>
      </c>
      <c r="J2807" t="s">
        <v>66</v>
      </c>
      <c r="K2807" t="s">
        <v>208</v>
      </c>
      <c r="L2807">
        <v>222315</v>
      </c>
      <c r="M2807" t="s">
        <v>154</v>
      </c>
      <c r="N2807" t="str">
        <f t="shared" si="150"/>
        <v>Lansvale,</v>
      </c>
      <c r="O2807" t="str">
        <f t="shared" si="151"/>
        <v>Lansvale</v>
      </c>
      <c r="P2807" t="str">
        <f t="shared" si="152"/>
        <v>NSW</v>
      </c>
      <c r="Q2807" t="s">
        <v>29</v>
      </c>
      <c r="R2807" t="s">
        <v>152</v>
      </c>
      <c r="S2807" t="s">
        <v>31</v>
      </c>
      <c r="T2807" t="s">
        <v>44</v>
      </c>
      <c r="U2807">
        <v>6350</v>
      </c>
    </row>
    <row r="2808" spans="1:21" x14ac:dyDescent="0.25">
      <c r="A2808" t="s">
        <v>120</v>
      </c>
      <c r="B2808">
        <v>2016</v>
      </c>
      <c r="C2808" t="s">
        <v>383</v>
      </c>
      <c r="D2808" t="s">
        <v>138</v>
      </c>
      <c r="E2808" t="s">
        <v>2063</v>
      </c>
      <c r="F2808" t="s">
        <v>37</v>
      </c>
      <c r="G2808" t="s">
        <v>23</v>
      </c>
      <c r="H2808" t="s">
        <v>301</v>
      </c>
      <c r="I2808" t="s">
        <v>110</v>
      </c>
      <c r="J2808" t="s">
        <v>26</v>
      </c>
      <c r="K2808" t="s">
        <v>332</v>
      </c>
      <c r="L2808">
        <v>230441</v>
      </c>
      <c r="M2808" t="s">
        <v>214</v>
      </c>
      <c r="N2808" t="str">
        <f t="shared" si="150"/>
        <v>Minchinbury,</v>
      </c>
      <c r="O2808" t="str">
        <f t="shared" si="151"/>
        <v>Minchinbury</v>
      </c>
      <c r="P2808" t="str">
        <f t="shared" si="152"/>
        <v>NSW</v>
      </c>
      <c r="Q2808" t="s">
        <v>303</v>
      </c>
      <c r="R2808" t="s">
        <v>138</v>
      </c>
      <c r="S2808" t="s">
        <v>31</v>
      </c>
      <c r="T2808" t="s">
        <v>44</v>
      </c>
      <c r="U2808">
        <v>28880</v>
      </c>
    </row>
    <row r="2809" spans="1:21" x14ac:dyDescent="0.25">
      <c r="A2809" t="s">
        <v>252</v>
      </c>
      <c r="B2809">
        <v>2018</v>
      </c>
      <c r="C2809" t="s">
        <v>713</v>
      </c>
      <c r="D2809" t="s">
        <v>35</v>
      </c>
      <c r="E2809" t="s">
        <v>1283</v>
      </c>
      <c r="F2809" t="s">
        <v>37</v>
      </c>
      <c r="G2809" t="s">
        <v>23</v>
      </c>
      <c r="H2809" t="s">
        <v>343</v>
      </c>
      <c r="I2809" t="s">
        <v>39</v>
      </c>
      <c r="J2809" t="s">
        <v>66</v>
      </c>
      <c r="K2809" t="s">
        <v>140</v>
      </c>
      <c r="L2809">
        <v>115923</v>
      </c>
      <c r="M2809" t="s">
        <v>315</v>
      </c>
      <c r="N2809" t="str">
        <f t="shared" si="150"/>
        <v>West Ryde,</v>
      </c>
      <c r="O2809" t="str">
        <f t="shared" si="151"/>
        <v>West Ryde</v>
      </c>
      <c r="P2809" t="str">
        <f t="shared" si="152"/>
        <v>NSW</v>
      </c>
      <c r="Q2809" t="s">
        <v>29</v>
      </c>
      <c r="R2809" t="s">
        <v>35</v>
      </c>
      <c r="S2809" t="s">
        <v>43</v>
      </c>
      <c r="T2809" t="s">
        <v>44</v>
      </c>
      <c r="U2809">
        <v>16388</v>
      </c>
    </row>
    <row r="2810" spans="1:21" x14ac:dyDescent="0.25">
      <c r="A2810" t="s">
        <v>102</v>
      </c>
      <c r="B2810">
        <v>2022</v>
      </c>
      <c r="C2810" t="s">
        <v>647</v>
      </c>
      <c r="D2810" t="s">
        <v>152</v>
      </c>
      <c r="E2810" t="s">
        <v>3032</v>
      </c>
      <c r="F2810" t="s">
        <v>37</v>
      </c>
      <c r="G2810" t="s">
        <v>23</v>
      </c>
      <c r="H2810" t="s">
        <v>49</v>
      </c>
      <c r="I2810" t="s">
        <v>39</v>
      </c>
      <c r="J2810" t="s">
        <v>40</v>
      </c>
      <c r="K2810" t="s">
        <v>166</v>
      </c>
      <c r="L2810">
        <v>15647</v>
      </c>
      <c r="M2810" t="s">
        <v>78</v>
      </c>
      <c r="N2810" t="str">
        <f t="shared" si="150"/>
        <v>Blacktown,</v>
      </c>
      <c r="O2810" t="str">
        <f t="shared" si="151"/>
        <v>Blacktown</v>
      </c>
      <c r="P2810" t="str">
        <f t="shared" si="152"/>
        <v>NSW</v>
      </c>
      <c r="Q2810" t="s">
        <v>29</v>
      </c>
      <c r="R2810" t="s">
        <v>152</v>
      </c>
      <c r="S2810" t="s">
        <v>31</v>
      </c>
      <c r="T2810" t="s">
        <v>44</v>
      </c>
      <c r="U2810">
        <v>46880</v>
      </c>
    </row>
    <row r="2811" spans="1:21" x14ac:dyDescent="0.25">
      <c r="A2811" t="s">
        <v>252</v>
      </c>
      <c r="B2811">
        <v>2019</v>
      </c>
      <c r="C2811" t="s">
        <v>1183</v>
      </c>
      <c r="D2811" t="s">
        <v>152</v>
      </c>
      <c r="E2811" t="s">
        <v>1184</v>
      </c>
      <c r="F2811" t="s">
        <v>37</v>
      </c>
      <c r="G2811" t="s">
        <v>23</v>
      </c>
      <c r="H2811" t="s">
        <v>127</v>
      </c>
      <c r="I2811" t="s">
        <v>39</v>
      </c>
      <c r="J2811" t="s">
        <v>66</v>
      </c>
      <c r="K2811" t="s">
        <v>365</v>
      </c>
      <c r="L2811">
        <v>54300</v>
      </c>
      <c r="M2811" t="s">
        <v>2416</v>
      </c>
      <c r="N2811" t="str">
        <f t="shared" si="150"/>
        <v>Lindfield,</v>
      </c>
      <c r="O2811" t="str">
        <f t="shared" si="151"/>
        <v>Lindfield</v>
      </c>
      <c r="P2811" t="str">
        <f t="shared" si="152"/>
        <v>NSW</v>
      </c>
      <c r="Q2811" t="s">
        <v>29</v>
      </c>
      <c r="R2811" t="s">
        <v>152</v>
      </c>
      <c r="S2811" t="s">
        <v>31</v>
      </c>
      <c r="T2811" t="s">
        <v>44</v>
      </c>
      <c r="U2811">
        <v>24990</v>
      </c>
    </row>
    <row r="2812" spans="1:21" x14ac:dyDescent="0.25">
      <c r="A2812" t="s">
        <v>141</v>
      </c>
      <c r="B2812">
        <v>2012</v>
      </c>
      <c r="C2812" t="s">
        <v>318</v>
      </c>
      <c r="D2812" t="s">
        <v>35</v>
      </c>
      <c r="E2812" t="s">
        <v>3033</v>
      </c>
      <c r="F2812" t="s">
        <v>37</v>
      </c>
      <c r="G2812" t="s">
        <v>23</v>
      </c>
      <c r="H2812" t="s">
        <v>49</v>
      </c>
      <c r="I2812" t="s">
        <v>25</v>
      </c>
      <c r="J2812" t="s">
        <v>66</v>
      </c>
      <c r="K2812" t="s">
        <v>487</v>
      </c>
      <c r="L2812">
        <v>156472</v>
      </c>
      <c r="M2812" t="s">
        <v>1416</v>
      </c>
      <c r="N2812" t="str">
        <f t="shared" si="150"/>
        <v>Enfield,</v>
      </c>
      <c r="O2812" t="str">
        <f t="shared" si="151"/>
        <v>Enfield</v>
      </c>
      <c r="P2812" t="str">
        <f t="shared" si="152"/>
        <v xml:space="preserve"> SA</v>
      </c>
      <c r="Q2812" t="s">
        <v>29</v>
      </c>
      <c r="R2812" t="s">
        <v>35</v>
      </c>
      <c r="S2812" t="s">
        <v>43</v>
      </c>
      <c r="T2812" t="s">
        <v>44</v>
      </c>
      <c r="U2812">
        <v>14990</v>
      </c>
    </row>
    <row r="2813" spans="1:21" x14ac:dyDescent="0.25">
      <c r="A2813" t="s">
        <v>79</v>
      </c>
      <c r="B2813">
        <v>2009</v>
      </c>
      <c r="C2813" t="s">
        <v>841</v>
      </c>
      <c r="D2813" t="s">
        <v>30</v>
      </c>
      <c r="E2813" t="s">
        <v>3034</v>
      </c>
      <c r="F2813" t="s">
        <v>37</v>
      </c>
      <c r="G2813" t="s">
        <v>23</v>
      </c>
      <c r="H2813" t="s">
        <v>144</v>
      </c>
      <c r="I2813" t="s">
        <v>110</v>
      </c>
      <c r="J2813" t="s">
        <v>26</v>
      </c>
      <c r="K2813" t="s">
        <v>429</v>
      </c>
      <c r="L2813">
        <v>236333</v>
      </c>
      <c r="M2813" t="s">
        <v>214</v>
      </c>
      <c r="N2813" t="str">
        <f t="shared" si="150"/>
        <v>Minchinbury,</v>
      </c>
      <c r="O2813" t="str">
        <f t="shared" si="151"/>
        <v>Minchinbury</v>
      </c>
      <c r="P2813" t="str">
        <f t="shared" si="152"/>
        <v>NSW</v>
      </c>
      <c r="Q2813" t="s">
        <v>29</v>
      </c>
      <c r="R2813" t="s">
        <v>30</v>
      </c>
      <c r="S2813" t="s">
        <v>31</v>
      </c>
      <c r="T2813" t="s">
        <v>32</v>
      </c>
      <c r="U2813">
        <v>6995</v>
      </c>
    </row>
    <row r="2814" spans="1:21" x14ac:dyDescent="0.25">
      <c r="A2814" t="s">
        <v>45</v>
      </c>
      <c r="B2814">
        <v>2021</v>
      </c>
      <c r="C2814" t="s">
        <v>108</v>
      </c>
      <c r="D2814" t="s">
        <v>30</v>
      </c>
      <c r="E2814" t="s">
        <v>2160</v>
      </c>
      <c r="F2814" t="s">
        <v>37</v>
      </c>
      <c r="G2814" t="s">
        <v>23</v>
      </c>
      <c r="H2814" t="s">
        <v>49</v>
      </c>
      <c r="I2814" t="s">
        <v>50</v>
      </c>
      <c r="J2814" t="s">
        <v>66</v>
      </c>
      <c r="K2814" t="s">
        <v>199</v>
      </c>
      <c r="L2814">
        <v>15240</v>
      </c>
      <c r="M2814" t="s">
        <v>575</v>
      </c>
      <c r="N2814" t="str">
        <f t="shared" si="150"/>
        <v>Jamisontown,</v>
      </c>
      <c r="O2814" t="str">
        <f t="shared" si="151"/>
        <v>Jamisontown</v>
      </c>
      <c r="P2814" t="str">
        <f t="shared" si="152"/>
        <v>NSW</v>
      </c>
      <c r="Q2814" t="s">
        <v>29</v>
      </c>
      <c r="R2814" t="s">
        <v>30</v>
      </c>
      <c r="S2814" t="s">
        <v>31</v>
      </c>
      <c r="T2814" t="s">
        <v>44</v>
      </c>
      <c r="U2814">
        <v>65990</v>
      </c>
    </row>
    <row r="2815" spans="1:21" x14ac:dyDescent="0.25">
      <c r="A2815" t="s">
        <v>45</v>
      </c>
      <c r="B2815">
        <v>2013</v>
      </c>
      <c r="C2815" t="s">
        <v>1185</v>
      </c>
      <c r="D2815" t="s">
        <v>152</v>
      </c>
      <c r="E2815" t="s">
        <v>3035</v>
      </c>
      <c r="F2815" t="s">
        <v>37</v>
      </c>
      <c r="G2815" t="s">
        <v>23</v>
      </c>
      <c r="H2815" t="s">
        <v>49</v>
      </c>
      <c r="I2815" t="s">
        <v>50</v>
      </c>
      <c r="J2815" t="s">
        <v>40</v>
      </c>
      <c r="K2815" t="s">
        <v>279</v>
      </c>
      <c r="L2815">
        <v>101884</v>
      </c>
      <c r="M2815" t="s">
        <v>361</v>
      </c>
      <c r="N2815" t="str">
        <f t="shared" si="150"/>
        <v>Artarmon,</v>
      </c>
      <c r="O2815" t="str">
        <f t="shared" si="151"/>
        <v>Artarmon</v>
      </c>
      <c r="P2815" t="str">
        <f t="shared" si="152"/>
        <v>NSW</v>
      </c>
      <c r="Q2815" t="s">
        <v>29</v>
      </c>
      <c r="R2815" t="s">
        <v>152</v>
      </c>
      <c r="S2815" t="s">
        <v>31</v>
      </c>
      <c r="T2815" t="s">
        <v>44</v>
      </c>
      <c r="U2815">
        <v>19900</v>
      </c>
    </row>
    <row r="2816" spans="1:21" x14ac:dyDescent="0.25">
      <c r="A2816" t="s">
        <v>69</v>
      </c>
      <c r="B2816">
        <v>2019</v>
      </c>
      <c r="C2816" t="s">
        <v>177</v>
      </c>
      <c r="D2816" t="s">
        <v>35</v>
      </c>
      <c r="E2816" t="s">
        <v>1152</v>
      </c>
      <c r="F2816" t="s">
        <v>37</v>
      </c>
      <c r="G2816" t="s">
        <v>23</v>
      </c>
      <c r="H2816" t="s">
        <v>49</v>
      </c>
      <c r="I2816" t="s">
        <v>39</v>
      </c>
      <c r="J2816" t="s">
        <v>66</v>
      </c>
      <c r="K2816" t="s">
        <v>67</v>
      </c>
      <c r="L2816">
        <v>78160</v>
      </c>
      <c r="M2816" t="s">
        <v>833</v>
      </c>
      <c r="N2816" t="str">
        <f t="shared" si="150"/>
        <v>Berwick,</v>
      </c>
      <c r="O2816" t="str">
        <f t="shared" si="151"/>
        <v>Berwick</v>
      </c>
      <c r="P2816" t="str">
        <f t="shared" si="152"/>
        <v>VIC</v>
      </c>
      <c r="Q2816" t="s">
        <v>29</v>
      </c>
      <c r="R2816" t="s">
        <v>35</v>
      </c>
      <c r="S2816" t="s">
        <v>43</v>
      </c>
      <c r="T2816" t="s">
        <v>44</v>
      </c>
      <c r="U2816">
        <v>31995</v>
      </c>
    </row>
    <row r="2817" spans="1:21" x14ac:dyDescent="0.25">
      <c r="A2817" t="s">
        <v>69</v>
      </c>
      <c r="B2817">
        <v>2017</v>
      </c>
      <c r="C2817" t="s">
        <v>233</v>
      </c>
      <c r="D2817" t="s">
        <v>30</v>
      </c>
      <c r="E2817" t="s">
        <v>3036</v>
      </c>
      <c r="F2817" t="s">
        <v>37</v>
      </c>
      <c r="G2817" t="s">
        <v>23</v>
      </c>
      <c r="H2817" t="s">
        <v>235</v>
      </c>
      <c r="I2817" t="s">
        <v>25</v>
      </c>
      <c r="J2817" t="s">
        <v>66</v>
      </c>
      <c r="K2817" t="s">
        <v>443</v>
      </c>
      <c r="L2817">
        <v>138667</v>
      </c>
      <c r="M2817" t="s">
        <v>361</v>
      </c>
      <c r="N2817" t="str">
        <f t="shared" si="150"/>
        <v>Artarmon,</v>
      </c>
      <c r="O2817" t="str">
        <f t="shared" si="151"/>
        <v>Artarmon</v>
      </c>
      <c r="P2817" t="str">
        <f t="shared" si="152"/>
        <v>NSW</v>
      </c>
      <c r="Q2817" t="s">
        <v>137</v>
      </c>
      <c r="R2817" t="s">
        <v>30</v>
      </c>
      <c r="S2817" t="s">
        <v>31</v>
      </c>
      <c r="T2817" t="s">
        <v>32</v>
      </c>
      <c r="U2817">
        <v>37990</v>
      </c>
    </row>
    <row r="2818" spans="1:21" x14ac:dyDescent="0.25">
      <c r="A2818" t="s">
        <v>210</v>
      </c>
      <c r="B2818">
        <v>2013</v>
      </c>
      <c r="C2818">
        <v>2</v>
      </c>
      <c r="D2818" t="s">
        <v>35</v>
      </c>
      <c r="E2818" t="s">
        <v>3038</v>
      </c>
      <c r="F2818" t="s">
        <v>37</v>
      </c>
      <c r="G2818" t="s">
        <v>23</v>
      </c>
      <c r="H2818" t="s">
        <v>38</v>
      </c>
      <c r="I2818" t="s">
        <v>39</v>
      </c>
      <c r="J2818" t="s">
        <v>66</v>
      </c>
      <c r="K2818" t="s">
        <v>487</v>
      </c>
      <c r="L2818">
        <v>59409</v>
      </c>
      <c r="M2818" t="s">
        <v>214</v>
      </c>
      <c r="N2818" t="str">
        <f t="shared" si="150"/>
        <v>Minchinbury,</v>
      </c>
      <c r="O2818" t="str">
        <f t="shared" si="151"/>
        <v>Minchinbury</v>
      </c>
      <c r="P2818" t="str">
        <f t="shared" si="152"/>
        <v>NSW</v>
      </c>
      <c r="Q2818" t="s">
        <v>29</v>
      </c>
      <c r="R2818" t="s">
        <v>35</v>
      </c>
      <c r="S2818" t="s">
        <v>43</v>
      </c>
      <c r="T2818" t="s">
        <v>44</v>
      </c>
      <c r="U2818">
        <v>15995</v>
      </c>
    </row>
    <row r="2819" spans="1:21" x14ac:dyDescent="0.25">
      <c r="A2819" t="s">
        <v>700</v>
      </c>
      <c r="B2819">
        <v>2014</v>
      </c>
      <c r="C2819" t="s">
        <v>1150</v>
      </c>
      <c r="D2819" t="s">
        <v>35</v>
      </c>
      <c r="E2819" t="s">
        <v>3039</v>
      </c>
      <c r="F2819" t="s">
        <v>37</v>
      </c>
      <c r="G2819" t="s">
        <v>23</v>
      </c>
      <c r="H2819" t="s">
        <v>343</v>
      </c>
      <c r="I2819" t="s">
        <v>39</v>
      </c>
      <c r="J2819" t="s">
        <v>66</v>
      </c>
      <c r="K2819" t="s">
        <v>499</v>
      </c>
      <c r="L2819">
        <v>72737</v>
      </c>
      <c r="M2819" t="s">
        <v>214</v>
      </c>
      <c r="N2819" t="str">
        <f t="shared" si="150"/>
        <v>Minchinbury,</v>
      </c>
      <c r="O2819" t="str">
        <f t="shared" si="151"/>
        <v>Minchinbury</v>
      </c>
      <c r="P2819" t="str">
        <f t="shared" si="152"/>
        <v>NSW</v>
      </c>
      <c r="Q2819" t="s">
        <v>29</v>
      </c>
      <c r="R2819" t="s">
        <v>35</v>
      </c>
      <c r="S2819" t="s">
        <v>43</v>
      </c>
      <c r="T2819" t="s">
        <v>44</v>
      </c>
      <c r="U2819">
        <v>14995</v>
      </c>
    </row>
    <row r="2820" spans="1:21" x14ac:dyDescent="0.25">
      <c r="A2820" t="s">
        <v>240</v>
      </c>
      <c r="B2820">
        <v>2018</v>
      </c>
      <c r="C2820" t="s">
        <v>619</v>
      </c>
      <c r="D2820" t="s">
        <v>35</v>
      </c>
      <c r="E2820" t="s">
        <v>1400</v>
      </c>
      <c r="F2820" t="s">
        <v>37</v>
      </c>
      <c r="G2820" t="s">
        <v>23</v>
      </c>
      <c r="H2820" t="s">
        <v>339</v>
      </c>
      <c r="I2820" t="s">
        <v>25</v>
      </c>
      <c r="J2820" t="s">
        <v>40</v>
      </c>
      <c r="K2820" t="s">
        <v>191</v>
      </c>
      <c r="L2820">
        <v>109778</v>
      </c>
      <c r="M2820" t="s">
        <v>1442</v>
      </c>
      <c r="N2820" t="str">
        <f t="shared" si="150"/>
        <v>Strathalbyn,</v>
      </c>
      <c r="O2820" t="str">
        <f t="shared" si="151"/>
        <v>Strathalbyn</v>
      </c>
      <c r="P2820" t="str">
        <f t="shared" si="152"/>
        <v xml:space="preserve"> SA</v>
      </c>
      <c r="Q2820" t="s">
        <v>137</v>
      </c>
      <c r="R2820" t="s">
        <v>35</v>
      </c>
      <c r="S2820" t="s">
        <v>43</v>
      </c>
      <c r="T2820" t="s">
        <v>44</v>
      </c>
      <c r="U2820">
        <v>29990</v>
      </c>
    </row>
    <row r="2821" spans="1:21" x14ac:dyDescent="0.25">
      <c r="A2821" t="s">
        <v>287</v>
      </c>
      <c r="B2821">
        <v>2017</v>
      </c>
      <c r="C2821" t="s">
        <v>780</v>
      </c>
      <c r="D2821" t="s">
        <v>116</v>
      </c>
      <c r="E2821" t="s">
        <v>1486</v>
      </c>
      <c r="F2821" t="s">
        <v>37</v>
      </c>
      <c r="G2821" t="s">
        <v>23</v>
      </c>
      <c r="H2821" t="s">
        <v>49</v>
      </c>
      <c r="I2821" t="s">
        <v>39</v>
      </c>
      <c r="J2821" t="s">
        <v>40</v>
      </c>
      <c r="K2821" t="s">
        <v>298</v>
      </c>
      <c r="L2821">
        <v>81101</v>
      </c>
      <c r="M2821" t="s">
        <v>238</v>
      </c>
      <c r="N2821" t="str">
        <f t="shared" si="150"/>
        <v>Homebush,</v>
      </c>
      <c r="O2821" t="str">
        <f t="shared" si="151"/>
        <v>Homebush</v>
      </c>
      <c r="P2821" t="str">
        <f t="shared" si="152"/>
        <v>NSW</v>
      </c>
      <c r="Q2821" t="s">
        <v>29</v>
      </c>
      <c r="R2821" t="s">
        <v>116</v>
      </c>
      <c r="S2821" t="s">
        <v>31</v>
      </c>
      <c r="T2821" t="s">
        <v>44</v>
      </c>
      <c r="U2821">
        <v>34990</v>
      </c>
    </row>
    <row r="2822" spans="1:21" x14ac:dyDescent="0.25">
      <c r="A2822" t="s">
        <v>1227</v>
      </c>
      <c r="B2822">
        <v>2023</v>
      </c>
      <c r="C2822" t="s">
        <v>1509</v>
      </c>
      <c r="D2822" t="s">
        <v>1229</v>
      </c>
      <c r="E2822" t="s">
        <v>2930</v>
      </c>
      <c r="F2822" t="s">
        <v>134</v>
      </c>
      <c r="G2822" t="s">
        <v>23</v>
      </c>
      <c r="H2822" t="s">
        <v>49</v>
      </c>
      <c r="I2822" t="s">
        <v>110</v>
      </c>
      <c r="J2822" t="s">
        <v>26</v>
      </c>
      <c r="K2822" t="s">
        <v>481</v>
      </c>
      <c r="L2822">
        <v>12</v>
      </c>
      <c r="M2822" t="s">
        <v>324</v>
      </c>
      <c r="N2822" t="str">
        <f t="shared" si="150"/>
        <v>Kirrawee,</v>
      </c>
      <c r="O2822" t="str">
        <f t="shared" si="151"/>
        <v>Kirrawee</v>
      </c>
      <c r="P2822" t="str">
        <f t="shared" si="152"/>
        <v>NSW</v>
      </c>
      <c r="Q2822" t="s">
        <v>29</v>
      </c>
      <c r="R2822" t="s">
        <v>138</v>
      </c>
      <c r="S2822" t="s">
        <v>31</v>
      </c>
      <c r="T2822" t="s">
        <v>44</v>
      </c>
      <c r="U2822">
        <v>44085</v>
      </c>
    </row>
    <row r="2823" spans="1:21" x14ac:dyDescent="0.25">
      <c r="A2823" t="s">
        <v>55</v>
      </c>
      <c r="B2823">
        <v>2021</v>
      </c>
      <c r="C2823" t="s">
        <v>3040</v>
      </c>
      <c r="D2823" t="s">
        <v>152</v>
      </c>
      <c r="E2823" t="s">
        <v>3041</v>
      </c>
      <c r="F2823" t="s">
        <v>37</v>
      </c>
      <c r="G2823" t="s">
        <v>23</v>
      </c>
      <c r="H2823" t="s">
        <v>65</v>
      </c>
      <c r="I2823" t="s">
        <v>39</v>
      </c>
      <c r="J2823" t="s">
        <v>66</v>
      </c>
      <c r="K2823" t="s">
        <v>609</v>
      </c>
      <c r="L2823">
        <v>20022</v>
      </c>
      <c r="M2823" t="s">
        <v>328</v>
      </c>
      <c r="N2823" t="str">
        <f t="shared" si="150"/>
        <v>Smeaton Grange,</v>
      </c>
      <c r="O2823" t="str">
        <f t="shared" si="151"/>
        <v>Smeaton Grange</v>
      </c>
      <c r="P2823" t="str">
        <f t="shared" si="152"/>
        <v>NSW</v>
      </c>
      <c r="Q2823" t="s">
        <v>29</v>
      </c>
      <c r="R2823" t="s">
        <v>152</v>
      </c>
      <c r="S2823" t="s">
        <v>31</v>
      </c>
      <c r="T2823" t="s">
        <v>44</v>
      </c>
      <c r="U2823">
        <v>54880</v>
      </c>
    </row>
    <row r="2824" spans="1:21" x14ac:dyDescent="0.25">
      <c r="A2824" t="s">
        <v>249</v>
      </c>
      <c r="B2824">
        <v>2019</v>
      </c>
      <c r="C2824" t="s">
        <v>329</v>
      </c>
      <c r="D2824" t="s">
        <v>30</v>
      </c>
      <c r="E2824" t="s">
        <v>3042</v>
      </c>
      <c r="F2824" t="s">
        <v>37</v>
      </c>
      <c r="G2824" t="s">
        <v>23</v>
      </c>
      <c r="H2824" t="s">
        <v>135</v>
      </c>
      <c r="I2824" t="s">
        <v>25</v>
      </c>
      <c r="J2824" t="s">
        <v>26</v>
      </c>
      <c r="K2824" t="s">
        <v>298</v>
      </c>
      <c r="L2824">
        <v>34580</v>
      </c>
      <c r="M2824" t="s">
        <v>541</v>
      </c>
      <c r="N2824" t="str">
        <f t="shared" si="150"/>
        <v>Pennant Hills,</v>
      </c>
      <c r="O2824" t="str">
        <f t="shared" si="151"/>
        <v>Pennant Hills</v>
      </c>
      <c r="P2824" t="str">
        <f t="shared" si="152"/>
        <v>NSW</v>
      </c>
      <c r="Q2824" t="s">
        <v>137</v>
      </c>
      <c r="R2824" t="s">
        <v>30</v>
      </c>
      <c r="S2824" t="s">
        <v>31</v>
      </c>
      <c r="T2824" t="s">
        <v>32</v>
      </c>
      <c r="U2824">
        <v>74800</v>
      </c>
    </row>
    <row r="2825" spans="1:21" x14ac:dyDescent="0.25">
      <c r="A2825" t="s">
        <v>210</v>
      </c>
      <c r="B2825">
        <v>2015</v>
      </c>
      <c r="C2825" t="s">
        <v>211</v>
      </c>
      <c r="D2825" t="s">
        <v>30</v>
      </c>
      <c r="E2825" t="s">
        <v>488</v>
      </c>
      <c r="F2825" t="s">
        <v>37</v>
      </c>
      <c r="G2825" t="s">
        <v>23</v>
      </c>
      <c r="H2825" t="s">
        <v>24</v>
      </c>
      <c r="I2825" t="s">
        <v>25</v>
      </c>
      <c r="J2825" t="s">
        <v>26</v>
      </c>
      <c r="K2825" t="s">
        <v>609</v>
      </c>
      <c r="L2825">
        <v>124085</v>
      </c>
      <c r="M2825" t="s">
        <v>78</v>
      </c>
      <c r="N2825" t="str">
        <f t="shared" si="150"/>
        <v>Blacktown,</v>
      </c>
      <c r="O2825" t="str">
        <f t="shared" si="151"/>
        <v>Blacktown</v>
      </c>
      <c r="P2825" t="str">
        <f t="shared" si="152"/>
        <v>NSW</v>
      </c>
      <c r="Q2825" t="s">
        <v>29</v>
      </c>
      <c r="R2825" t="s">
        <v>30</v>
      </c>
      <c r="S2825" t="s">
        <v>31</v>
      </c>
      <c r="T2825" t="s">
        <v>44</v>
      </c>
      <c r="U2825">
        <v>23990</v>
      </c>
    </row>
    <row r="2826" spans="1:21" x14ac:dyDescent="0.25">
      <c r="A2826" t="s">
        <v>113</v>
      </c>
      <c r="B2826">
        <v>2020</v>
      </c>
      <c r="C2826" t="s">
        <v>263</v>
      </c>
      <c r="D2826" t="s">
        <v>30</v>
      </c>
      <c r="E2826" t="s">
        <v>1669</v>
      </c>
      <c r="F2826" t="s">
        <v>37</v>
      </c>
      <c r="G2826" t="s">
        <v>23</v>
      </c>
      <c r="H2826" t="s">
        <v>49</v>
      </c>
      <c r="I2826" t="s">
        <v>39</v>
      </c>
      <c r="J2826" t="s">
        <v>66</v>
      </c>
      <c r="K2826" t="s">
        <v>202</v>
      </c>
      <c r="L2826">
        <v>58132</v>
      </c>
      <c r="M2826" t="s">
        <v>925</v>
      </c>
      <c r="N2826" t="str">
        <f t="shared" si="150"/>
        <v>Tweed Heads South,</v>
      </c>
      <c r="O2826" t="str">
        <f t="shared" si="151"/>
        <v>Tweed Heads South</v>
      </c>
      <c r="P2826" t="str">
        <f t="shared" si="152"/>
        <v>NSW</v>
      </c>
      <c r="Q2826" t="s">
        <v>29</v>
      </c>
      <c r="R2826" t="s">
        <v>30</v>
      </c>
      <c r="S2826" t="s">
        <v>31</v>
      </c>
      <c r="T2826" t="s">
        <v>44</v>
      </c>
      <c r="U2826">
        <v>24990</v>
      </c>
    </row>
    <row r="2827" spans="1:21" x14ac:dyDescent="0.25">
      <c r="A2827" t="s">
        <v>120</v>
      </c>
      <c r="B2827">
        <v>2015</v>
      </c>
      <c r="C2827" t="s">
        <v>383</v>
      </c>
      <c r="D2827" t="s">
        <v>138</v>
      </c>
      <c r="E2827" t="s">
        <v>3043</v>
      </c>
      <c r="F2827" t="s">
        <v>37</v>
      </c>
      <c r="G2827" t="s">
        <v>23</v>
      </c>
      <c r="H2827" t="s">
        <v>24</v>
      </c>
      <c r="I2827" t="s">
        <v>50</v>
      </c>
      <c r="J2827" t="s">
        <v>26</v>
      </c>
      <c r="K2827" t="s">
        <v>272</v>
      </c>
      <c r="L2827">
        <v>194655</v>
      </c>
      <c r="M2827" t="s">
        <v>214</v>
      </c>
      <c r="N2827" t="str">
        <f t="shared" si="150"/>
        <v>Minchinbury,</v>
      </c>
      <c r="O2827" t="str">
        <f t="shared" si="151"/>
        <v>Minchinbury</v>
      </c>
      <c r="P2827" t="str">
        <f t="shared" si="152"/>
        <v>NSW</v>
      </c>
      <c r="Q2827" t="s">
        <v>29</v>
      </c>
      <c r="R2827" t="s">
        <v>138</v>
      </c>
      <c r="S2827" t="s">
        <v>31</v>
      </c>
      <c r="T2827" t="s">
        <v>44</v>
      </c>
      <c r="U2827">
        <v>28995</v>
      </c>
    </row>
    <row r="2828" spans="1:21" x14ac:dyDescent="0.25">
      <c r="A2828" t="s">
        <v>55</v>
      </c>
      <c r="B2828">
        <v>2004</v>
      </c>
      <c r="C2828" t="s">
        <v>3044</v>
      </c>
      <c r="D2828" t="s">
        <v>47</v>
      </c>
      <c r="E2828" t="s">
        <v>3045</v>
      </c>
      <c r="F2828" t="s">
        <v>37</v>
      </c>
      <c r="G2828" t="s">
        <v>23</v>
      </c>
      <c r="H2828" t="s">
        <v>257</v>
      </c>
      <c r="I2828" t="s">
        <v>50</v>
      </c>
      <c r="J2828" t="s">
        <v>66</v>
      </c>
      <c r="K2828" t="s">
        <v>194</v>
      </c>
      <c r="L2828">
        <v>213745</v>
      </c>
      <c r="M2828" t="s">
        <v>449</v>
      </c>
      <c r="N2828" t="str">
        <f t="shared" si="150"/>
        <v>Punchbowl,</v>
      </c>
      <c r="O2828" t="str">
        <f t="shared" si="151"/>
        <v>Punchbowl</v>
      </c>
      <c r="P2828" t="str">
        <f t="shared" si="152"/>
        <v>NSW</v>
      </c>
      <c r="Q2828" t="s">
        <v>137</v>
      </c>
      <c r="R2828" t="s">
        <v>47</v>
      </c>
      <c r="S2828" t="s">
        <v>53</v>
      </c>
      <c r="T2828" t="s">
        <v>44</v>
      </c>
      <c r="U2828">
        <v>9800</v>
      </c>
    </row>
    <row r="2829" spans="1:21" x14ac:dyDescent="0.25">
      <c r="A2829" t="s">
        <v>69</v>
      </c>
      <c r="B2829">
        <v>2018</v>
      </c>
      <c r="C2829" t="s">
        <v>177</v>
      </c>
      <c r="D2829" t="s">
        <v>35</v>
      </c>
      <c r="E2829" t="s">
        <v>667</v>
      </c>
      <c r="F2829" t="s">
        <v>37</v>
      </c>
      <c r="G2829" t="s">
        <v>23</v>
      </c>
      <c r="H2829" t="s">
        <v>179</v>
      </c>
      <c r="I2829" t="s">
        <v>39</v>
      </c>
      <c r="J2829" t="s">
        <v>66</v>
      </c>
      <c r="K2829" t="s">
        <v>130</v>
      </c>
      <c r="L2829">
        <v>67820</v>
      </c>
      <c r="M2829" t="s">
        <v>1416</v>
      </c>
      <c r="N2829" t="str">
        <f t="shared" si="150"/>
        <v>Enfield,</v>
      </c>
      <c r="O2829" t="str">
        <f t="shared" si="151"/>
        <v>Enfield</v>
      </c>
      <c r="P2829" t="str">
        <f t="shared" si="152"/>
        <v xml:space="preserve"> SA</v>
      </c>
      <c r="Q2829" t="s">
        <v>29</v>
      </c>
      <c r="R2829" t="s">
        <v>35</v>
      </c>
      <c r="S2829" t="s">
        <v>43</v>
      </c>
      <c r="T2829" t="s">
        <v>44</v>
      </c>
      <c r="U2829">
        <v>24990</v>
      </c>
    </row>
    <row r="2830" spans="1:21" x14ac:dyDescent="0.25">
      <c r="A2830" t="s">
        <v>69</v>
      </c>
      <c r="B2830">
        <v>2018</v>
      </c>
      <c r="C2830" t="s">
        <v>233</v>
      </c>
      <c r="D2830" t="s">
        <v>30</v>
      </c>
      <c r="E2830" t="s">
        <v>580</v>
      </c>
      <c r="F2830" t="s">
        <v>37</v>
      </c>
      <c r="G2830" t="s">
        <v>23</v>
      </c>
      <c r="H2830" t="s">
        <v>235</v>
      </c>
      <c r="I2830" t="s">
        <v>39</v>
      </c>
      <c r="J2830" t="s">
        <v>66</v>
      </c>
      <c r="K2830" t="s">
        <v>191</v>
      </c>
      <c r="L2830">
        <v>49156</v>
      </c>
      <c r="M2830" t="s">
        <v>1148</v>
      </c>
      <c r="N2830" t="str">
        <f t="shared" si="150"/>
        <v>Alexandria,</v>
      </c>
      <c r="O2830" t="str">
        <f t="shared" si="151"/>
        <v>Alexandria</v>
      </c>
      <c r="P2830" t="str">
        <f t="shared" si="152"/>
        <v>NSW</v>
      </c>
      <c r="Q2830" t="s">
        <v>137</v>
      </c>
      <c r="R2830" t="s">
        <v>30</v>
      </c>
      <c r="S2830" t="s">
        <v>31</v>
      </c>
      <c r="T2830" t="s">
        <v>32</v>
      </c>
      <c r="U2830">
        <v>39990</v>
      </c>
    </row>
    <row r="2831" spans="1:21" x14ac:dyDescent="0.25">
      <c r="A2831" t="s">
        <v>102</v>
      </c>
      <c r="B2831">
        <v>2016</v>
      </c>
      <c r="C2831" t="s">
        <v>2696</v>
      </c>
      <c r="D2831" t="s">
        <v>35</v>
      </c>
      <c r="E2831" t="s">
        <v>3046</v>
      </c>
      <c r="F2831" t="s">
        <v>37</v>
      </c>
      <c r="G2831" t="s">
        <v>115</v>
      </c>
      <c r="H2831" t="s">
        <v>49</v>
      </c>
      <c r="I2831" t="s">
        <v>39</v>
      </c>
      <c r="J2831" t="s">
        <v>40</v>
      </c>
      <c r="K2831" t="s">
        <v>176</v>
      </c>
      <c r="L2831">
        <v>76892</v>
      </c>
      <c r="M2831" t="s">
        <v>238</v>
      </c>
      <c r="N2831" t="str">
        <f t="shared" si="150"/>
        <v>Homebush,</v>
      </c>
      <c r="O2831" t="str">
        <f t="shared" si="151"/>
        <v>Homebush</v>
      </c>
      <c r="P2831" t="str">
        <f t="shared" si="152"/>
        <v>NSW</v>
      </c>
      <c r="Q2831" t="s">
        <v>29</v>
      </c>
      <c r="R2831" t="s">
        <v>35</v>
      </c>
      <c r="S2831" t="s">
        <v>222</v>
      </c>
      <c r="T2831" t="s">
        <v>54</v>
      </c>
      <c r="U2831">
        <v>37990</v>
      </c>
    </row>
    <row r="2832" spans="1:21" x14ac:dyDescent="0.25">
      <c r="A2832" t="s">
        <v>55</v>
      </c>
      <c r="B2832">
        <v>2020</v>
      </c>
      <c r="C2832" t="s">
        <v>2938</v>
      </c>
      <c r="D2832" t="s">
        <v>152</v>
      </c>
      <c r="E2832" t="s">
        <v>3047</v>
      </c>
      <c r="F2832" t="s">
        <v>37</v>
      </c>
      <c r="G2832" t="s">
        <v>23</v>
      </c>
      <c r="H2832" t="s">
        <v>135</v>
      </c>
      <c r="I2832" t="s">
        <v>25</v>
      </c>
      <c r="J2832" t="s">
        <v>91</v>
      </c>
      <c r="K2832" t="s">
        <v>163</v>
      </c>
      <c r="L2832">
        <v>8399</v>
      </c>
      <c r="M2832" t="s">
        <v>414</v>
      </c>
      <c r="N2832" t="str">
        <f t="shared" si="150"/>
        <v>Carlton,</v>
      </c>
      <c r="O2832" t="str">
        <f t="shared" si="151"/>
        <v>Carlton</v>
      </c>
      <c r="P2832" t="str">
        <f t="shared" si="152"/>
        <v>NSW</v>
      </c>
      <c r="Q2832" t="s">
        <v>137</v>
      </c>
      <c r="R2832" t="s">
        <v>152</v>
      </c>
      <c r="S2832" t="s">
        <v>31</v>
      </c>
      <c r="T2832" t="s">
        <v>44</v>
      </c>
      <c r="U2832">
        <v>118888</v>
      </c>
    </row>
    <row r="2833" spans="1:21" x14ac:dyDescent="0.25">
      <c r="A2833" t="s">
        <v>69</v>
      </c>
      <c r="B2833">
        <v>2012</v>
      </c>
      <c r="C2833" t="s">
        <v>543</v>
      </c>
      <c r="D2833" t="s">
        <v>138</v>
      </c>
      <c r="E2833" t="s">
        <v>3048</v>
      </c>
      <c r="F2833" t="s">
        <v>37</v>
      </c>
      <c r="G2833" t="s">
        <v>115</v>
      </c>
      <c r="H2833" t="s">
        <v>646</v>
      </c>
      <c r="I2833" t="s">
        <v>110</v>
      </c>
      <c r="J2833" t="s">
        <v>26</v>
      </c>
      <c r="K2833" t="s">
        <v>310</v>
      </c>
      <c r="L2833">
        <v>325999</v>
      </c>
      <c r="M2833" t="s">
        <v>788</v>
      </c>
      <c r="N2833" t="str">
        <f t="shared" si="150"/>
        <v>Roselands,</v>
      </c>
      <c r="O2833" t="str">
        <f t="shared" si="151"/>
        <v>Roselands</v>
      </c>
      <c r="P2833" t="str">
        <f t="shared" si="152"/>
        <v>NSW</v>
      </c>
      <c r="Q2833" t="s">
        <v>61</v>
      </c>
      <c r="R2833" t="s">
        <v>138</v>
      </c>
      <c r="S2833" t="s">
        <v>53</v>
      </c>
      <c r="T2833" t="s">
        <v>195</v>
      </c>
      <c r="U2833">
        <v>49990</v>
      </c>
    </row>
    <row r="2834" spans="1:21" x14ac:dyDescent="0.25">
      <c r="A2834" t="s">
        <v>113</v>
      </c>
      <c r="B2834">
        <v>2017</v>
      </c>
      <c r="C2834" t="s">
        <v>200</v>
      </c>
      <c r="D2834" t="s">
        <v>138</v>
      </c>
      <c r="E2834" t="s">
        <v>2618</v>
      </c>
      <c r="F2834" t="s">
        <v>37</v>
      </c>
      <c r="G2834" t="s">
        <v>23</v>
      </c>
      <c r="H2834" t="s">
        <v>127</v>
      </c>
      <c r="I2834" t="s">
        <v>110</v>
      </c>
      <c r="J2834" t="s">
        <v>26</v>
      </c>
      <c r="K2834" t="s">
        <v>202</v>
      </c>
      <c r="L2834">
        <v>129614</v>
      </c>
      <c r="M2834" t="s">
        <v>209</v>
      </c>
      <c r="N2834" t="str">
        <f t="shared" si="150"/>
        <v>Granville,</v>
      </c>
      <c r="O2834" t="str">
        <f t="shared" si="151"/>
        <v>Granville</v>
      </c>
      <c r="P2834" t="str">
        <f t="shared" si="152"/>
        <v>NSW</v>
      </c>
      <c r="Q2834" t="s">
        <v>29</v>
      </c>
      <c r="R2834" t="s">
        <v>138</v>
      </c>
      <c r="S2834" t="s">
        <v>31</v>
      </c>
      <c r="T2834" t="s">
        <v>44</v>
      </c>
      <c r="U2834">
        <v>32999</v>
      </c>
    </row>
    <row r="2835" spans="1:21" x14ac:dyDescent="0.25">
      <c r="A2835" t="s">
        <v>700</v>
      </c>
      <c r="B2835">
        <v>2022</v>
      </c>
      <c r="C2835" t="s">
        <v>1114</v>
      </c>
      <c r="D2835" t="s">
        <v>2350</v>
      </c>
      <c r="E2835" t="s">
        <v>3049</v>
      </c>
      <c r="F2835" t="s">
        <v>22</v>
      </c>
      <c r="G2835" t="s">
        <v>23</v>
      </c>
      <c r="H2835" t="s">
        <v>123</v>
      </c>
      <c r="I2835" t="s">
        <v>39</v>
      </c>
      <c r="J2835" t="s">
        <v>40</v>
      </c>
      <c r="K2835" t="s">
        <v>1116</v>
      </c>
      <c r="L2835">
        <v>1232</v>
      </c>
      <c r="M2835" t="s">
        <v>1308</v>
      </c>
      <c r="N2835" t="str">
        <f t="shared" si="150"/>
        <v>Mascot,</v>
      </c>
      <c r="O2835" t="str">
        <f t="shared" si="151"/>
        <v>Mascot</v>
      </c>
      <c r="P2835" t="str">
        <f t="shared" si="152"/>
        <v>NSW</v>
      </c>
      <c r="Q2835" t="s">
        <v>125</v>
      </c>
      <c r="R2835" t="s">
        <v>30</v>
      </c>
      <c r="S2835" t="s">
        <v>31</v>
      </c>
      <c r="T2835" t="s">
        <v>44</v>
      </c>
      <c r="U2835">
        <v>37990</v>
      </c>
    </row>
    <row r="2836" spans="1:21" x14ac:dyDescent="0.25">
      <c r="A2836" t="s">
        <v>79</v>
      </c>
      <c r="B2836">
        <v>2003</v>
      </c>
      <c r="C2836" t="s">
        <v>80</v>
      </c>
      <c r="D2836" t="s">
        <v>152</v>
      </c>
      <c r="E2836" t="s">
        <v>3050</v>
      </c>
      <c r="F2836" t="s">
        <v>37</v>
      </c>
      <c r="G2836" t="s">
        <v>115</v>
      </c>
      <c r="H2836" t="s">
        <v>179</v>
      </c>
      <c r="I2836" t="s">
        <v>39</v>
      </c>
      <c r="J2836" t="s">
        <v>66</v>
      </c>
      <c r="K2836" t="s">
        <v>208</v>
      </c>
      <c r="L2836">
        <v>146007</v>
      </c>
      <c r="M2836" t="s">
        <v>855</v>
      </c>
      <c r="N2836" t="str">
        <f t="shared" si="150"/>
        <v>Molendinar,</v>
      </c>
      <c r="O2836" t="str">
        <f t="shared" si="151"/>
        <v>Molendinar</v>
      </c>
      <c r="P2836" t="str">
        <f t="shared" si="152"/>
        <v>QLD</v>
      </c>
      <c r="Q2836" t="s">
        <v>29</v>
      </c>
      <c r="R2836" t="s">
        <v>152</v>
      </c>
      <c r="S2836" t="s">
        <v>31</v>
      </c>
      <c r="T2836" t="s">
        <v>44</v>
      </c>
      <c r="U2836">
        <v>3990</v>
      </c>
    </row>
    <row r="2837" spans="1:21" x14ac:dyDescent="0.25">
      <c r="A2837" t="s">
        <v>1227</v>
      </c>
      <c r="B2837">
        <v>2023</v>
      </c>
      <c r="C2837" t="s">
        <v>1509</v>
      </c>
      <c r="D2837" t="s">
        <v>1229</v>
      </c>
      <c r="E2837" t="s">
        <v>2313</v>
      </c>
      <c r="F2837" t="s">
        <v>134</v>
      </c>
      <c r="G2837" t="s">
        <v>23</v>
      </c>
      <c r="H2837" t="s">
        <v>49</v>
      </c>
      <c r="I2837" t="s">
        <v>110</v>
      </c>
      <c r="J2837" t="s">
        <v>26</v>
      </c>
      <c r="K2837" t="s">
        <v>481</v>
      </c>
      <c r="L2837">
        <v>7</v>
      </c>
      <c r="M2837" t="s">
        <v>324</v>
      </c>
      <c r="N2837" t="str">
        <f t="shared" si="150"/>
        <v>Kirrawee,</v>
      </c>
      <c r="O2837" t="str">
        <f t="shared" si="151"/>
        <v>Kirrawee</v>
      </c>
      <c r="P2837" t="str">
        <f t="shared" si="152"/>
        <v>NSW</v>
      </c>
      <c r="Q2837" t="s">
        <v>29</v>
      </c>
      <c r="R2837" t="s">
        <v>138</v>
      </c>
      <c r="S2837" t="s">
        <v>31</v>
      </c>
      <c r="T2837" t="s">
        <v>44</v>
      </c>
      <c r="U2837">
        <v>48085</v>
      </c>
    </row>
    <row r="2838" spans="1:21" x14ac:dyDescent="0.25">
      <c r="A2838" t="s">
        <v>113</v>
      </c>
      <c r="B2838">
        <v>2020</v>
      </c>
      <c r="C2838" t="s">
        <v>114</v>
      </c>
      <c r="D2838" t="s">
        <v>30</v>
      </c>
      <c r="E2838" t="s">
        <v>2621</v>
      </c>
      <c r="F2838" t="s">
        <v>37</v>
      </c>
      <c r="G2838" t="s">
        <v>23</v>
      </c>
      <c r="H2838" t="s">
        <v>127</v>
      </c>
      <c r="I2838" t="s">
        <v>25</v>
      </c>
      <c r="J2838" t="s">
        <v>66</v>
      </c>
      <c r="K2838" t="s">
        <v>283</v>
      </c>
      <c r="L2838">
        <v>56495</v>
      </c>
      <c r="M2838" t="s">
        <v>221</v>
      </c>
      <c r="N2838" t="str">
        <f t="shared" si="150"/>
        <v>Ryde,</v>
      </c>
      <c r="O2838" t="str">
        <f t="shared" si="151"/>
        <v>Ryde</v>
      </c>
      <c r="P2838" t="str">
        <f t="shared" si="152"/>
        <v>NSW</v>
      </c>
      <c r="Q2838" t="s">
        <v>29</v>
      </c>
      <c r="R2838" t="s">
        <v>30</v>
      </c>
      <c r="S2838" t="s">
        <v>31</v>
      </c>
      <c r="T2838" t="s">
        <v>32</v>
      </c>
      <c r="U2838">
        <v>28888</v>
      </c>
    </row>
    <row r="2839" spans="1:21" x14ac:dyDescent="0.25">
      <c r="A2839" t="s">
        <v>45</v>
      </c>
      <c r="B2839">
        <v>2014</v>
      </c>
      <c r="C2839" t="s">
        <v>2120</v>
      </c>
      <c r="D2839" t="s">
        <v>47</v>
      </c>
      <c r="E2839" t="s">
        <v>3051</v>
      </c>
      <c r="F2839" t="s">
        <v>37</v>
      </c>
      <c r="G2839" t="s">
        <v>23</v>
      </c>
      <c r="H2839" t="s">
        <v>135</v>
      </c>
      <c r="I2839" t="s">
        <v>50</v>
      </c>
      <c r="J2839" t="s">
        <v>40</v>
      </c>
      <c r="K2839" t="s">
        <v>199</v>
      </c>
      <c r="L2839">
        <v>71634</v>
      </c>
      <c r="M2839" t="s">
        <v>559</v>
      </c>
      <c r="N2839" t="str">
        <f t="shared" si="150"/>
        <v>Rozelle,</v>
      </c>
      <c r="O2839" t="str">
        <f t="shared" si="151"/>
        <v>Rozelle</v>
      </c>
      <c r="P2839" t="str">
        <f t="shared" si="152"/>
        <v>NSW</v>
      </c>
      <c r="Q2839" t="s">
        <v>137</v>
      </c>
      <c r="R2839" t="s">
        <v>47</v>
      </c>
      <c r="S2839" t="s">
        <v>53</v>
      </c>
      <c r="T2839" t="s">
        <v>54</v>
      </c>
      <c r="U2839">
        <v>36800</v>
      </c>
    </row>
    <row r="2840" spans="1:21" x14ac:dyDescent="0.25">
      <c r="A2840" t="s">
        <v>240</v>
      </c>
      <c r="B2840">
        <v>2016</v>
      </c>
      <c r="C2840" t="s">
        <v>356</v>
      </c>
      <c r="D2840" t="s">
        <v>35</v>
      </c>
      <c r="E2840" t="s">
        <v>1319</v>
      </c>
      <c r="F2840" t="s">
        <v>37</v>
      </c>
      <c r="G2840" t="s">
        <v>115</v>
      </c>
      <c r="H2840" t="s">
        <v>179</v>
      </c>
      <c r="I2840" t="s">
        <v>39</v>
      </c>
      <c r="J2840" t="s">
        <v>66</v>
      </c>
      <c r="K2840" t="s">
        <v>439</v>
      </c>
      <c r="L2840">
        <v>145064</v>
      </c>
      <c r="M2840" t="s">
        <v>1416</v>
      </c>
      <c r="N2840" t="str">
        <f t="shared" si="150"/>
        <v>Enfield,</v>
      </c>
      <c r="O2840" t="str">
        <f t="shared" si="151"/>
        <v>Enfield</v>
      </c>
      <c r="P2840" t="str">
        <f t="shared" si="152"/>
        <v xml:space="preserve"> SA</v>
      </c>
      <c r="Q2840" t="s">
        <v>29</v>
      </c>
      <c r="R2840" t="s">
        <v>35</v>
      </c>
      <c r="S2840" t="s">
        <v>43</v>
      </c>
      <c r="T2840" t="s">
        <v>44</v>
      </c>
      <c r="U2840">
        <v>11990</v>
      </c>
    </row>
    <row r="2841" spans="1:21" x14ac:dyDescent="0.25">
      <c r="A2841" t="s">
        <v>45</v>
      </c>
      <c r="B2841">
        <v>2017</v>
      </c>
      <c r="C2841" t="s">
        <v>447</v>
      </c>
      <c r="D2841" t="s">
        <v>30</v>
      </c>
      <c r="E2841" t="s">
        <v>3052</v>
      </c>
      <c r="F2841" t="s">
        <v>37</v>
      </c>
      <c r="G2841" t="s">
        <v>23</v>
      </c>
      <c r="H2841" t="s">
        <v>49</v>
      </c>
      <c r="I2841" t="s">
        <v>25</v>
      </c>
      <c r="J2841" t="s">
        <v>40</v>
      </c>
      <c r="K2841" t="s">
        <v>51</v>
      </c>
      <c r="L2841">
        <v>67704</v>
      </c>
      <c r="M2841" t="s">
        <v>559</v>
      </c>
      <c r="N2841" t="str">
        <f t="shared" si="150"/>
        <v>Rozelle,</v>
      </c>
      <c r="O2841" t="str">
        <f t="shared" si="151"/>
        <v>Rozelle</v>
      </c>
      <c r="P2841" t="str">
        <f t="shared" si="152"/>
        <v>NSW</v>
      </c>
      <c r="Q2841" t="s">
        <v>29</v>
      </c>
      <c r="R2841" t="s">
        <v>30</v>
      </c>
      <c r="S2841" t="s">
        <v>31</v>
      </c>
      <c r="T2841" t="s">
        <v>44</v>
      </c>
      <c r="U2841">
        <v>36800</v>
      </c>
    </row>
    <row r="2842" spans="1:21" x14ac:dyDescent="0.25">
      <c r="A2842" t="s">
        <v>155</v>
      </c>
      <c r="B2842">
        <v>2022</v>
      </c>
      <c r="C2842" t="s">
        <v>230</v>
      </c>
      <c r="D2842" t="s">
        <v>152</v>
      </c>
      <c r="E2842" t="s">
        <v>2089</v>
      </c>
      <c r="F2842" t="s">
        <v>37</v>
      </c>
      <c r="G2842" t="s">
        <v>23</v>
      </c>
      <c r="H2842" t="s">
        <v>49</v>
      </c>
      <c r="I2842" t="s">
        <v>39</v>
      </c>
      <c r="J2842" t="s">
        <v>40</v>
      </c>
      <c r="K2842" t="s">
        <v>163</v>
      </c>
      <c r="L2842">
        <v>14350</v>
      </c>
      <c r="M2842" t="s">
        <v>311</v>
      </c>
      <c r="N2842" t="str">
        <f t="shared" si="150"/>
        <v>Liverpool,</v>
      </c>
      <c r="O2842" t="str">
        <f t="shared" si="151"/>
        <v>Liverpool</v>
      </c>
      <c r="P2842" t="str">
        <f t="shared" si="152"/>
        <v>NSW</v>
      </c>
      <c r="Q2842" t="s">
        <v>29</v>
      </c>
      <c r="R2842" t="s">
        <v>152</v>
      </c>
      <c r="S2842" t="s">
        <v>31</v>
      </c>
      <c r="T2842" t="s">
        <v>44</v>
      </c>
      <c r="U2842">
        <v>54888</v>
      </c>
    </row>
    <row r="2843" spans="1:21" x14ac:dyDescent="0.25">
      <c r="A2843" t="s">
        <v>113</v>
      </c>
      <c r="B2843">
        <v>2013</v>
      </c>
      <c r="C2843" t="s">
        <v>114</v>
      </c>
      <c r="D2843" t="s">
        <v>30</v>
      </c>
      <c r="E2843" t="s">
        <v>1102</v>
      </c>
      <c r="F2843" t="s">
        <v>37</v>
      </c>
      <c r="G2843" t="s">
        <v>23</v>
      </c>
      <c r="H2843" t="s">
        <v>49</v>
      </c>
      <c r="I2843" t="s">
        <v>39</v>
      </c>
      <c r="J2843" t="s">
        <v>66</v>
      </c>
      <c r="K2843" t="s">
        <v>51</v>
      </c>
      <c r="L2843">
        <v>187716</v>
      </c>
      <c r="M2843" t="s">
        <v>214</v>
      </c>
      <c r="N2843" t="str">
        <f t="shared" si="150"/>
        <v>Minchinbury,</v>
      </c>
      <c r="O2843" t="str">
        <f t="shared" si="151"/>
        <v>Minchinbury</v>
      </c>
      <c r="P2843" t="str">
        <f t="shared" si="152"/>
        <v>NSW</v>
      </c>
      <c r="Q2843" t="s">
        <v>29</v>
      </c>
      <c r="R2843" t="s">
        <v>30</v>
      </c>
      <c r="S2843" t="s">
        <v>31</v>
      </c>
      <c r="T2843" t="s">
        <v>44</v>
      </c>
      <c r="U2843">
        <v>15989</v>
      </c>
    </row>
    <row r="2844" spans="1:21" x14ac:dyDescent="0.25">
      <c r="A2844" t="s">
        <v>120</v>
      </c>
      <c r="B2844">
        <v>2022</v>
      </c>
      <c r="C2844" t="s">
        <v>497</v>
      </c>
      <c r="D2844" t="s">
        <v>30</v>
      </c>
      <c r="E2844" t="s">
        <v>3053</v>
      </c>
      <c r="F2844" t="s">
        <v>37</v>
      </c>
      <c r="G2844" t="s">
        <v>23</v>
      </c>
      <c r="H2844" t="s">
        <v>123</v>
      </c>
      <c r="I2844" t="s">
        <v>39</v>
      </c>
      <c r="J2844" t="s">
        <v>40</v>
      </c>
      <c r="K2844" t="s">
        <v>499</v>
      </c>
      <c r="L2844">
        <v>11284</v>
      </c>
      <c r="M2844" t="s">
        <v>689</v>
      </c>
      <c r="N2844" t="str">
        <f t="shared" si="150"/>
        <v>Warwick Farm,</v>
      </c>
      <c r="O2844" t="str">
        <f t="shared" si="151"/>
        <v>Warwick Farm</v>
      </c>
      <c r="P2844" t="str">
        <f t="shared" si="152"/>
        <v>NSW</v>
      </c>
      <c r="Q2844" t="s">
        <v>125</v>
      </c>
      <c r="R2844" t="s">
        <v>30</v>
      </c>
      <c r="S2844" t="s">
        <v>43</v>
      </c>
      <c r="T2844" t="s">
        <v>44</v>
      </c>
      <c r="U2844">
        <v>29888</v>
      </c>
    </row>
    <row r="2845" spans="1:21" x14ac:dyDescent="0.25">
      <c r="A2845" t="s">
        <v>113</v>
      </c>
      <c r="B2845">
        <v>2018</v>
      </c>
      <c r="C2845" t="s">
        <v>200</v>
      </c>
      <c r="D2845" t="s">
        <v>138</v>
      </c>
      <c r="E2845" t="s">
        <v>3054</v>
      </c>
      <c r="F2845" t="s">
        <v>37</v>
      </c>
      <c r="G2845" t="s">
        <v>23</v>
      </c>
      <c r="H2845" t="s">
        <v>127</v>
      </c>
      <c r="I2845" t="s">
        <v>110</v>
      </c>
      <c r="J2845" t="s">
        <v>26</v>
      </c>
      <c r="K2845" t="s">
        <v>202</v>
      </c>
      <c r="L2845">
        <v>69804</v>
      </c>
      <c r="M2845" t="s">
        <v>796</v>
      </c>
      <c r="N2845" t="str">
        <f t="shared" si="150"/>
        <v>Greenacre,</v>
      </c>
      <c r="O2845" t="str">
        <f t="shared" si="151"/>
        <v>Greenacre</v>
      </c>
      <c r="P2845" t="str">
        <f t="shared" si="152"/>
        <v>NSW</v>
      </c>
      <c r="Q2845" t="s">
        <v>29</v>
      </c>
      <c r="R2845" t="s">
        <v>138</v>
      </c>
      <c r="S2845" t="s">
        <v>31</v>
      </c>
      <c r="T2845" t="s">
        <v>44</v>
      </c>
      <c r="U2845">
        <v>43800</v>
      </c>
    </row>
    <row r="2846" spans="1:21" x14ac:dyDescent="0.25">
      <c r="A2846" t="s">
        <v>102</v>
      </c>
      <c r="B2846">
        <v>2022</v>
      </c>
      <c r="C2846" t="s">
        <v>1376</v>
      </c>
      <c r="D2846" t="s">
        <v>2452</v>
      </c>
      <c r="E2846" t="s">
        <v>1693</v>
      </c>
      <c r="F2846" t="s">
        <v>22</v>
      </c>
      <c r="G2846" t="s">
        <v>23</v>
      </c>
      <c r="H2846" t="s">
        <v>49</v>
      </c>
      <c r="I2846" t="s">
        <v>25</v>
      </c>
      <c r="J2846" t="s">
        <v>40</v>
      </c>
      <c r="K2846" t="s">
        <v>323</v>
      </c>
      <c r="L2846">
        <v>14</v>
      </c>
      <c r="M2846" t="s">
        <v>1193</v>
      </c>
      <c r="N2846" t="str">
        <f t="shared" si="150"/>
        <v>Chatswood,</v>
      </c>
      <c r="O2846" t="str">
        <f t="shared" si="151"/>
        <v>Chatswood</v>
      </c>
      <c r="P2846" t="str">
        <f t="shared" si="152"/>
        <v>NSW</v>
      </c>
      <c r="Q2846" t="s">
        <v>29</v>
      </c>
      <c r="R2846" t="s">
        <v>30</v>
      </c>
      <c r="S2846" t="s">
        <v>31</v>
      </c>
      <c r="T2846" t="s">
        <v>44</v>
      </c>
      <c r="U2846">
        <v>57990</v>
      </c>
    </row>
    <row r="2847" spans="1:21" x14ac:dyDescent="0.25">
      <c r="A2847" t="s">
        <v>425</v>
      </c>
      <c r="B2847">
        <v>2019</v>
      </c>
      <c r="C2847" t="s">
        <v>426</v>
      </c>
      <c r="D2847" t="s">
        <v>30</v>
      </c>
      <c r="E2847" t="s">
        <v>3055</v>
      </c>
      <c r="F2847" t="s">
        <v>37</v>
      </c>
      <c r="G2847" t="s">
        <v>23</v>
      </c>
      <c r="H2847" t="s">
        <v>1849</v>
      </c>
      <c r="I2847" t="s">
        <v>25</v>
      </c>
      <c r="J2847" t="s">
        <v>40</v>
      </c>
      <c r="K2847" t="s">
        <v>258</v>
      </c>
      <c r="L2847">
        <v>44800</v>
      </c>
      <c r="M2847" t="s">
        <v>78</v>
      </c>
      <c r="N2847" t="str">
        <f t="shared" si="150"/>
        <v>Blacktown,</v>
      </c>
      <c r="O2847" t="str">
        <f t="shared" si="151"/>
        <v>Blacktown</v>
      </c>
      <c r="P2847" t="str">
        <f t="shared" si="152"/>
        <v>NSW</v>
      </c>
      <c r="Q2847" t="s">
        <v>137</v>
      </c>
      <c r="R2847" t="s">
        <v>30</v>
      </c>
      <c r="S2847" t="s">
        <v>31</v>
      </c>
      <c r="T2847" t="s">
        <v>44</v>
      </c>
      <c r="U2847">
        <v>144880</v>
      </c>
    </row>
    <row r="2848" spans="1:21" x14ac:dyDescent="0.25">
      <c r="A2848" t="s">
        <v>88</v>
      </c>
      <c r="B2848">
        <v>2018</v>
      </c>
      <c r="C2848" t="s">
        <v>223</v>
      </c>
      <c r="D2848" t="s">
        <v>30</v>
      </c>
      <c r="E2848" t="s">
        <v>913</v>
      </c>
      <c r="F2848" t="s">
        <v>37</v>
      </c>
      <c r="G2848" t="s">
        <v>23</v>
      </c>
      <c r="H2848" t="s">
        <v>38</v>
      </c>
      <c r="I2848" t="s">
        <v>39</v>
      </c>
      <c r="J2848" t="s">
        <v>66</v>
      </c>
      <c r="K2848" t="s">
        <v>323</v>
      </c>
      <c r="L2848">
        <v>123995</v>
      </c>
      <c r="M2848" t="s">
        <v>833</v>
      </c>
      <c r="N2848" t="str">
        <f t="shared" si="150"/>
        <v>Berwick,</v>
      </c>
      <c r="O2848" t="str">
        <f t="shared" si="151"/>
        <v>Berwick</v>
      </c>
      <c r="P2848" t="str">
        <f t="shared" si="152"/>
        <v>VIC</v>
      </c>
      <c r="Q2848" t="s">
        <v>29</v>
      </c>
      <c r="R2848" t="s">
        <v>30</v>
      </c>
      <c r="S2848" t="s">
        <v>31</v>
      </c>
      <c r="T2848" t="s">
        <v>44</v>
      </c>
      <c r="U2848">
        <v>28999</v>
      </c>
    </row>
    <row r="2849" spans="1:21" x14ac:dyDescent="0.25">
      <c r="A2849" t="s">
        <v>79</v>
      </c>
      <c r="B2849">
        <v>2018</v>
      </c>
      <c r="C2849" t="s">
        <v>174</v>
      </c>
      <c r="D2849" t="s">
        <v>30</v>
      </c>
      <c r="E2849" t="s">
        <v>1773</v>
      </c>
      <c r="F2849" t="s">
        <v>37</v>
      </c>
      <c r="G2849" t="s">
        <v>23</v>
      </c>
      <c r="H2849" t="s">
        <v>144</v>
      </c>
      <c r="I2849" t="s">
        <v>110</v>
      </c>
      <c r="J2849" t="s">
        <v>66</v>
      </c>
      <c r="K2849" t="s">
        <v>365</v>
      </c>
      <c r="L2849">
        <v>62669</v>
      </c>
      <c r="M2849" t="s">
        <v>1442</v>
      </c>
      <c r="N2849" t="str">
        <f t="shared" si="150"/>
        <v>Strathalbyn,</v>
      </c>
      <c r="O2849" t="str">
        <f t="shared" si="151"/>
        <v>Strathalbyn</v>
      </c>
      <c r="P2849" t="str">
        <f t="shared" si="152"/>
        <v xml:space="preserve"> SA</v>
      </c>
      <c r="Q2849" t="s">
        <v>29</v>
      </c>
      <c r="R2849" t="s">
        <v>30</v>
      </c>
      <c r="S2849" t="s">
        <v>31</v>
      </c>
      <c r="T2849" t="s">
        <v>44</v>
      </c>
      <c r="U2849">
        <v>31990</v>
      </c>
    </row>
    <row r="2850" spans="1:21" x14ac:dyDescent="0.25">
      <c r="A2850" t="s">
        <v>69</v>
      </c>
      <c r="B2850">
        <v>2008</v>
      </c>
      <c r="C2850" t="s">
        <v>441</v>
      </c>
      <c r="D2850" t="s">
        <v>138</v>
      </c>
      <c r="E2850" t="s">
        <v>2743</v>
      </c>
      <c r="F2850" t="s">
        <v>37</v>
      </c>
      <c r="G2850" t="s">
        <v>115</v>
      </c>
      <c r="H2850" t="s">
        <v>96</v>
      </c>
      <c r="I2850" t="s">
        <v>50</v>
      </c>
      <c r="J2850" t="s">
        <v>66</v>
      </c>
      <c r="K2850" t="s">
        <v>59</v>
      </c>
      <c r="L2850">
        <v>191428</v>
      </c>
      <c r="M2850" t="s">
        <v>52</v>
      </c>
      <c r="N2850" t="str">
        <f t="shared" si="150"/>
        <v>Sylvania,</v>
      </c>
      <c r="O2850" t="str">
        <f t="shared" si="151"/>
        <v>Sylvania</v>
      </c>
      <c r="P2850" t="str">
        <f t="shared" si="152"/>
        <v>NSW</v>
      </c>
      <c r="Q2850" t="s">
        <v>29</v>
      </c>
      <c r="R2850" t="s">
        <v>138</v>
      </c>
      <c r="S2850" t="s">
        <v>31</v>
      </c>
      <c r="T2850" t="s">
        <v>44</v>
      </c>
      <c r="U2850">
        <v>14850</v>
      </c>
    </row>
    <row r="2851" spans="1:21" x14ac:dyDescent="0.25">
      <c r="A2851" t="s">
        <v>240</v>
      </c>
      <c r="B2851">
        <v>2005</v>
      </c>
      <c r="C2851" t="s">
        <v>677</v>
      </c>
      <c r="D2851" t="s">
        <v>138</v>
      </c>
      <c r="E2851" t="s">
        <v>3056</v>
      </c>
      <c r="F2851" t="s">
        <v>37</v>
      </c>
      <c r="G2851" t="s">
        <v>23</v>
      </c>
      <c r="H2851" t="s">
        <v>235</v>
      </c>
      <c r="I2851" t="s">
        <v>110</v>
      </c>
      <c r="J2851" t="s">
        <v>66</v>
      </c>
      <c r="K2851" t="s">
        <v>194</v>
      </c>
      <c r="L2851">
        <v>391968</v>
      </c>
      <c r="M2851" t="s">
        <v>305</v>
      </c>
      <c r="N2851" t="str">
        <f t="shared" si="150"/>
        <v>Chester Hill,</v>
      </c>
      <c r="O2851" t="str">
        <f t="shared" si="151"/>
        <v>Chester Hill</v>
      </c>
      <c r="P2851" t="str">
        <f t="shared" si="152"/>
        <v>NSW</v>
      </c>
      <c r="Q2851" t="s">
        <v>137</v>
      </c>
      <c r="R2851" t="s">
        <v>138</v>
      </c>
      <c r="S2851" t="s">
        <v>31</v>
      </c>
      <c r="T2851" t="s">
        <v>44</v>
      </c>
      <c r="U2851">
        <v>5999</v>
      </c>
    </row>
    <row r="2852" spans="1:21" x14ac:dyDescent="0.25">
      <c r="A2852" t="s">
        <v>45</v>
      </c>
      <c r="B2852">
        <v>2015</v>
      </c>
      <c r="C2852" t="s">
        <v>3057</v>
      </c>
      <c r="D2852" t="s">
        <v>152</v>
      </c>
      <c r="E2852" t="s">
        <v>3058</v>
      </c>
      <c r="F2852" t="s">
        <v>37</v>
      </c>
      <c r="G2852" t="s">
        <v>23</v>
      </c>
      <c r="H2852" t="s">
        <v>135</v>
      </c>
      <c r="I2852" t="s">
        <v>50</v>
      </c>
      <c r="J2852" t="s">
        <v>40</v>
      </c>
      <c r="K2852" t="s">
        <v>365</v>
      </c>
      <c r="L2852">
        <v>65112</v>
      </c>
      <c r="M2852" t="s">
        <v>311</v>
      </c>
      <c r="N2852" t="str">
        <f t="shared" si="150"/>
        <v>Liverpool,</v>
      </c>
      <c r="O2852" t="str">
        <f t="shared" si="151"/>
        <v>Liverpool</v>
      </c>
      <c r="P2852" t="str">
        <f t="shared" si="152"/>
        <v>NSW</v>
      </c>
      <c r="Q2852" t="s">
        <v>137</v>
      </c>
      <c r="R2852" t="s">
        <v>152</v>
      </c>
      <c r="S2852" t="s">
        <v>31</v>
      </c>
      <c r="T2852" t="s">
        <v>44</v>
      </c>
      <c r="U2852">
        <v>82950</v>
      </c>
    </row>
    <row r="2853" spans="1:21" x14ac:dyDescent="0.25">
      <c r="A2853" t="s">
        <v>102</v>
      </c>
      <c r="B2853">
        <v>2020</v>
      </c>
      <c r="C2853" t="s">
        <v>103</v>
      </c>
      <c r="D2853" t="s">
        <v>35</v>
      </c>
      <c r="E2853" t="s">
        <v>3059</v>
      </c>
      <c r="F2853" t="s">
        <v>37</v>
      </c>
      <c r="G2853" t="s">
        <v>23</v>
      </c>
      <c r="H2853" t="s">
        <v>105</v>
      </c>
      <c r="I2853" t="s">
        <v>39</v>
      </c>
      <c r="J2853" t="s">
        <v>40</v>
      </c>
      <c r="K2853" t="s">
        <v>119</v>
      </c>
      <c r="L2853">
        <v>22810</v>
      </c>
      <c r="M2853" t="s">
        <v>42</v>
      </c>
      <c r="N2853" t="str">
        <f t="shared" si="150"/>
        <v>Brookvale,</v>
      </c>
      <c r="O2853" t="str">
        <f t="shared" si="151"/>
        <v>Brookvale</v>
      </c>
      <c r="P2853" t="str">
        <f t="shared" si="152"/>
        <v>NSW</v>
      </c>
      <c r="Q2853" t="s">
        <v>29</v>
      </c>
      <c r="R2853" t="s">
        <v>35</v>
      </c>
      <c r="S2853" t="s">
        <v>43</v>
      </c>
      <c r="T2853" t="s">
        <v>44</v>
      </c>
      <c r="U2853">
        <v>28490</v>
      </c>
    </row>
    <row r="2854" spans="1:21" x14ac:dyDescent="0.25">
      <c r="A2854" t="s">
        <v>102</v>
      </c>
      <c r="B2854">
        <v>2020</v>
      </c>
      <c r="C2854" t="s">
        <v>260</v>
      </c>
      <c r="D2854" t="s">
        <v>30</v>
      </c>
      <c r="E2854" t="s">
        <v>1728</v>
      </c>
      <c r="F2854" t="s">
        <v>37</v>
      </c>
      <c r="G2854" t="s">
        <v>23</v>
      </c>
      <c r="H2854" t="s">
        <v>49</v>
      </c>
      <c r="I2854" t="s">
        <v>25</v>
      </c>
      <c r="J2854" t="s">
        <v>40</v>
      </c>
      <c r="K2854" t="s">
        <v>176</v>
      </c>
      <c r="L2854">
        <v>51859</v>
      </c>
      <c r="M2854" t="s">
        <v>559</v>
      </c>
      <c r="N2854" t="str">
        <f t="shared" si="150"/>
        <v>Rozelle,</v>
      </c>
      <c r="O2854" t="str">
        <f t="shared" si="151"/>
        <v>Rozelle</v>
      </c>
      <c r="P2854" t="str">
        <f t="shared" si="152"/>
        <v>NSW</v>
      </c>
      <c r="Q2854" t="s">
        <v>29</v>
      </c>
      <c r="R2854" t="s">
        <v>30</v>
      </c>
      <c r="S2854" t="s">
        <v>31</v>
      </c>
      <c r="T2854" t="s">
        <v>44</v>
      </c>
      <c r="U2854">
        <v>52800</v>
      </c>
    </row>
    <row r="2855" spans="1:21" x14ac:dyDescent="0.25">
      <c r="A2855" t="s">
        <v>88</v>
      </c>
      <c r="B2855">
        <v>2021</v>
      </c>
      <c r="C2855" t="s">
        <v>373</v>
      </c>
      <c r="D2855" t="s">
        <v>35</v>
      </c>
      <c r="E2855" t="s">
        <v>3060</v>
      </c>
      <c r="F2855" t="s">
        <v>37</v>
      </c>
      <c r="G2855" t="s">
        <v>23</v>
      </c>
      <c r="H2855" t="s">
        <v>38</v>
      </c>
      <c r="I2855" t="s">
        <v>39</v>
      </c>
      <c r="J2855" t="s">
        <v>66</v>
      </c>
      <c r="K2855" t="s">
        <v>279</v>
      </c>
      <c r="L2855">
        <v>8524</v>
      </c>
      <c r="M2855" t="s">
        <v>887</v>
      </c>
      <c r="N2855" t="str">
        <f t="shared" si="150"/>
        <v>Narellan,</v>
      </c>
      <c r="O2855" t="str">
        <f t="shared" si="151"/>
        <v>Narellan</v>
      </c>
      <c r="P2855" t="str">
        <f t="shared" si="152"/>
        <v>NSW</v>
      </c>
      <c r="Q2855" t="s">
        <v>29</v>
      </c>
      <c r="R2855" t="s">
        <v>35</v>
      </c>
      <c r="S2855" t="s">
        <v>31</v>
      </c>
      <c r="T2855" t="s">
        <v>44</v>
      </c>
      <c r="U2855">
        <v>43888</v>
      </c>
    </row>
    <row r="2856" spans="1:21" x14ac:dyDescent="0.25">
      <c r="A2856" t="s">
        <v>69</v>
      </c>
      <c r="B2856">
        <v>2018</v>
      </c>
      <c r="C2856" t="s">
        <v>181</v>
      </c>
      <c r="D2856" t="s">
        <v>35</v>
      </c>
      <c r="E2856" t="s">
        <v>3061</v>
      </c>
      <c r="F2856" t="s">
        <v>37</v>
      </c>
      <c r="G2856" t="s">
        <v>23</v>
      </c>
      <c r="H2856" t="s">
        <v>65</v>
      </c>
      <c r="I2856" t="s">
        <v>39</v>
      </c>
      <c r="J2856" t="s">
        <v>66</v>
      </c>
      <c r="K2856" t="s">
        <v>268</v>
      </c>
      <c r="L2856">
        <v>50352</v>
      </c>
      <c r="M2856" t="s">
        <v>778</v>
      </c>
      <c r="N2856" t="str">
        <f t="shared" si="150"/>
        <v>Belmore,</v>
      </c>
      <c r="O2856" t="str">
        <f t="shared" si="151"/>
        <v>Belmore</v>
      </c>
      <c r="P2856" t="str">
        <f t="shared" si="152"/>
        <v>NSW</v>
      </c>
      <c r="Q2856" t="s">
        <v>29</v>
      </c>
      <c r="R2856" t="s">
        <v>35</v>
      </c>
      <c r="S2856" t="s">
        <v>43</v>
      </c>
      <c r="T2856" t="s">
        <v>44</v>
      </c>
      <c r="U2856">
        <v>20888</v>
      </c>
    </row>
    <row r="2857" spans="1:21" x14ac:dyDescent="0.25">
      <c r="A2857" t="s">
        <v>183</v>
      </c>
      <c r="B2857">
        <v>2018</v>
      </c>
      <c r="C2857" t="s">
        <v>375</v>
      </c>
      <c r="D2857" t="s">
        <v>30</v>
      </c>
      <c r="E2857" t="s">
        <v>3062</v>
      </c>
      <c r="F2857" t="s">
        <v>37</v>
      </c>
      <c r="G2857" t="s">
        <v>23</v>
      </c>
      <c r="H2857" t="s">
        <v>127</v>
      </c>
      <c r="I2857" t="s">
        <v>39</v>
      </c>
      <c r="J2857" t="s">
        <v>66</v>
      </c>
      <c r="K2857" t="s">
        <v>158</v>
      </c>
      <c r="L2857">
        <v>84230</v>
      </c>
      <c r="M2857" t="s">
        <v>259</v>
      </c>
      <c r="N2857" t="str">
        <f t="shared" si="150"/>
        <v>Elderslie,</v>
      </c>
      <c r="O2857" t="str">
        <f t="shared" si="151"/>
        <v>Elderslie</v>
      </c>
      <c r="P2857" t="str">
        <f t="shared" si="152"/>
        <v>NSW</v>
      </c>
      <c r="Q2857" t="s">
        <v>29</v>
      </c>
      <c r="R2857" t="s">
        <v>30</v>
      </c>
      <c r="S2857" t="s">
        <v>31</v>
      </c>
      <c r="T2857" t="s">
        <v>44</v>
      </c>
      <c r="U2857">
        <v>21999</v>
      </c>
    </row>
    <row r="2858" spans="1:21" x14ac:dyDescent="0.25">
      <c r="A2858" t="s">
        <v>141</v>
      </c>
      <c r="B2858">
        <v>2016</v>
      </c>
      <c r="C2858" t="s">
        <v>344</v>
      </c>
      <c r="D2858" t="s">
        <v>30</v>
      </c>
      <c r="E2858" t="s">
        <v>3063</v>
      </c>
      <c r="F2858" t="s">
        <v>37</v>
      </c>
      <c r="G2858" t="s">
        <v>23</v>
      </c>
      <c r="H2858" t="s">
        <v>49</v>
      </c>
      <c r="I2858" t="s">
        <v>25</v>
      </c>
      <c r="J2858" t="s">
        <v>40</v>
      </c>
      <c r="K2858" t="s">
        <v>283</v>
      </c>
      <c r="L2858">
        <v>64732</v>
      </c>
      <c r="M2858" t="s">
        <v>796</v>
      </c>
      <c r="N2858" t="str">
        <f t="shared" si="150"/>
        <v>Greenacre,</v>
      </c>
      <c r="O2858" t="str">
        <f t="shared" si="151"/>
        <v>Greenacre</v>
      </c>
      <c r="P2858" t="str">
        <f t="shared" si="152"/>
        <v>NSW</v>
      </c>
      <c r="Q2858" t="s">
        <v>29</v>
      </c>
      <c r="R2858" t="s">
        <v>30</v>
      </c>
      <c r="S2858" t="s">
        <v>31</v>
      </c>
      <c r="T2858" t="s">
        <v>44</v>
      </c>
      <c r="U2858">
        <v>35800</v>
      </c>
    </row>
    <row r="2859" spans="1:21" x14ac:dyDescent="0.25">
      <c r="A2859" t="s">
        <v>79</v>
      </c>
      <c r="B2859">
        <v>2012</v>
      </c>
      <c r="C2859" t="s">
        <v>638</v>
      </c>
      <c r="D2859" t="s">
        <v>30</v>
      </c>
      <c r="E2859" t="s">
        <v>3064</v>
      </c>
      <c r="F2859" t="s">
        <v>37</v>
      </c>
      <c r="G2859" t="s">
        <v>23</v>
      </c>
      <c r="H2859" t="s">
        <v>101</v>
      </c>
      <c r="I2859" t="s">
        <v>110</v>
      </c>
      <c r="J2859" t="s">
        <v>26</v>
      </c>
      <c r="K2859" t="s">
        <v>522</v>
      </c>
      <c r="L2859">
        <v>228875</v>
      </c>
      <c r="M2859" t="s">
        <v>1416</v>
      </c>
      <c r="N2859" t="str">
        <f t="shared" si="150"/>
        <v>Enfield,</v>
      </c>
      <c r="O2859" t="str">
        <f t="shared" si="151"/>
        <v>Enfield</v>
      </c>
      <c r="P2859" t="str">
        <f t="shared" si="152"/>
        <v xml:space="preserve"> SA</v>
      </c>
      <c r="Q2859" t="s">
        <v>29</v>
      </c>
      <c r="R2859" t="s">
        <v>30</v>
      </c>
      <c r="S2859" t="s">
        <v>31</v>
      </c>
      <c r="T2859" t="s">
        <v>32</v>
      </c>
      <c r="U2859">
        <v>32990</v>
      </c>
    </row>
    <row r="2860" spans="1:21" x14ac:dyDescent="0.25">
      <c r="A2860" t="s">
        <v>1280</v>
      </c>
      <c r="B2860">
        <v>2020</v>
      </c>
      <c r="C2860">
        <v>1500</v>
      </c>
      <c r="D2860" t="s">
        <v>73</v>
      </c>
      <c r="E2860" t="s">
        <v>3065</v>
      </c>
      <c r="F2860" t="s">
        <v>37</v>
      </c>
      <c r="G2860" t="s">
        <v>23</v>
      </c>
      <c r="H2860" t="s">
        <v>1051</v>
      </c>
      <c r="I2860" t="s">
        <v>110</v>
      </c>
      <c r="J2860" t="s">
        <v>66</v>
      </c>
      <c r="K2860" t="s">
        <v>435</v>
      </c>
      <c r="L2860">
        <v>93862</v>
      </c>
      <c r="M2860" t="s">
        <v>414</v>
      </c>
      <c r="N2860" t="str">
        <f t="shared" ref="N2860:N2916" si="153">LEFT(M2860,FIND(",",M2860))</f>
        <v>Carlton,</v>
      </c>
      <c r="O2860" t="str">
        <f t="shared" ref="O2860:O2916" si="154">LEFT(N2860,LEN(N2860)-1)</f>
        <v>Carlton</v>
      </c>
      <c r="P2860" t="str">
        <f t="shared" ref="P2860:P2916" si="155">RIGHT(M2860,3)</f>
        <v>NSW</v>
      </c>
      <c r="Q2860" t="s">
        <v>61</v>
      </c>
      <c r="R2860" t="s">
        <v>73</v>
      </c>
      <c r="S2860" t="s">
        <v>31</v>
      </c>
      <c r="T2860" t="s">
        <v>44</v>
      </c>
      <c r="U2860">
        <v>75888</v>
      </c>
    </row>
    <row r="2861" spans="1:21" x14ac:dyDescent="0.25">
      <c r="A2861" t="s">
        <v>79</v>
      </c>
      <c r="B2861">
        <v>2005</v>
      </c>
      <c r="C2861" t="s">
        <v>80</v>
      </c>
      <c r="D2861" t="s">
        <v>152</v>
      </c>
      <c r="E2861" t="s">
        <v>3066</v>
      </c>
      <c r="F2861" t="s">
        <v>37</v>
      </c>
      <c r="G2861" t="s">
        <v>23</v>
      </c>
      <c r="H2861" t="s">
        <v>179</v>
      </c>
      <c r="I2861" t="s">
        <v>39</v>
      </c>
      <c r="J2861" t="s">
        <v>66</v>
      </c>
      <c r="K2861" t="s">
        <v>158</v>
      </c>
      <c r="L2861">
        <v>175185</v>
      </c>
      <c r="M2861" t="s">
        <v>154</v>
      </c>
      <c r="N2861" t="str">
        <f t="shared" si="153"/>
        <v>Lansvale,</v>
      </c>
      <c r="O2861" t="str">
        <f t="shared" si="154"/>
        <v>Lansvale</v>
      </c>
      <c r="P2861" t="str">
        <f t="shared" si="155"/>
        <v>NSW</v>
      </c>
      <c r="Q2861" t="s">
        <v>29</v>
      </c>
      <c r="R2861" t="s">
        <v>152</v>
      </c>
      <c r="S2861" t="s">
        <v>31</v>
      </c>
      <c r="T2861" t="s">
        <v>44</v>
      </c>
      <c r="U2861">
        <v>5550</v>
      </c>
    </row>
    <row r="2862" spans="1:21" x14ac:dyDescent="0.25">
      <c r="A2862" t="s">
        <v>69</v>
      </c>
      <c r="B2862">
        <v>2009</v>
      </c>
      <c r="C2862" t="s">
        <v>441</v>
      </c>
      <c r="D2862" t="s">
        <v>138</v>
      </c>
      <c r="E2862" t="s">
        <v>2814</v>
      </c>
      <c r="F2862" t="s">
        <v>37</v>
      </c>
      <c r="G2862" t="s">
        <v>23</v>
      </c>
      <c r="H2862" t="s">
        <v>217</v>
      </c>
      <c r="I2862" t="s">
        <v>50</v>
      </c>
      <c r="J2862" t="s">
        <v>66</v>
      </c>
      <c r="K2862" t="s">
        <v>522</v>
      </c>
      <c r="L2862">
        <v>423077</v>
      </c>
      <c r="M2862" t="s">
        <v>305</v>
      </c>
      <c r="N2862" t="str">
        <f t="shared" si="153"/>
        <v>Chester Hill,</v>
      </c>
      <c r="O2862" t="str">
        <f t="shared" si="154"/>
        <v>Chester Hill</v>
      </c>
      <c r="P2862" t="str">
        <f t="shared" si="155"/>
        <v>NSW</v>
      </c>
      <c r="Q2862" t="s">
        <v>137</v>
      </c>
      <c r="R2862" t="s">
        <v>138</v>
      </c>
      <c r="S2862" t="s">
        <v>53</v>
      </c>
      <c r="T2862" t="s">
        <v>54</v>
      </c>
      <c r="U2862">
        <v>7499</v>
      </c>
    </row>
    <row r="2863" spans="1:21" x14ac:dyDescent="0.25">
      <c r="A2863" t="s">
        <v>55</v>
      </c>
      <c r="B2863">
        <v>2017</v>
      </c>
      <c r="C2863" t="s">
        <v>2090</v>
      </c>
      <c r="D2863" t="s">
        <v>35</v>
      </c>
      <c r="E2863" t="s">
        <v>3067</v>
      </c>
      <c r="F2863" t="s">
        <v>37</v>
      </c>
      <c r="G2863" t="s">
        <v>23</v>
      </c>
      <c r="H2863" t="s">
        <v>82</v>
      </c>
      <c r="I2863" t="s">
        <v>39</v>
      </c>
      <c r="J2863" t="s">
        <v>40</v>
      </c>
      <c r="K2863" t="s">
        <v>298</v>
      </c>
      <c r="L2863">
        <v>51923</v>
      </c>
      <c r="M2863" t="s">
        <v>324</v>
      </c>
      <c r="N2863" t="str">
        <f t="shared" si="153"/>
        <v>Kirrawee,</v>
      </c>
      <c r="O2863" t="str">
        <f t="shared" si="154"/>
        <v>Kirrawee</v>
      </c>
      <c r="P2863" t="str">
        <f t="shared" si="155"/>
        <v>NSW</v>
      </c>
      <c r="Q2863" t="s">
        <v>29</v>
      </c>
      <c r="R2863" t="s">
        <v>35</v>
      </c>
      <c r="S2863" t="s">
        <v>43</v>
      </c>
      <c r="T2863" t="s">
        <v>44</v>
      </c>
      <c r="U2863">
        <v>23890</v>
      </c>
    </row>
    <row r="2864" spans="1:21" x14ac:dyDescent="0.25">
      <c r="A2864" t="s">
        <v>102</v>
      </c>
      <c r="B2864">
        <v>2017</v>
      </c>
      <c r="C2864" t="s">
        <v>103</v>
      </c>
      <c r="D2864" t="s">
        <v>35</v>
      </c>
      <c r="E2864" t="s">
        <v>1665</v>
      </c>
      <c r="F2864" t="s">
        <v>37</v>
      </c>
      <c r="G2864" t="s">
        <v>23</v>
      </c>
      <c r="H2864" t="s">
        <v>49</v>
      </c>
      <c r="I2864" t="s">
        <v>39</v>
      </c>
      <c r="J2864" t="s">
        <v>40</v>
      </c>
      <c r="K2864" t="s">
        <v>41</v>
      </c>
      <c r="L2864">
        <v>58586</v>
      </c>
      <c r="M2864" t="s">
        <v>855</v>
      </c>
      <c r="N2864" t="str">
        <f t="shared" si="153"/>
        <v>Molendinar,</v>
      </c>
      <c r="O2864" t="str">
        <f t="shared" si="154"/>
        <v>Molendinar</v>
      </c>
      <c r="P2864" t="str">
        <f t="shared" si="155"/>
        <v>QLD</v>
      </c>
      <c r="Q2864" t="s">
        <v>29</v>
      </c>
      <c r="R2864" t="s">
        <v>35</v>
      </c>
      <c r="S2864" t="s">
        <v>43</v>
      </c>
      <c r="T2864" t="s">
        <v>44</v>
      </c>
      <c r="U2864">
        <v>30990</v>
      </c>
    </row>
    <row r="2865" spans="1:21" x14ac:dyDescent="0.25">
      <c r="A2865" t="s">
        <v>79</v>
      </c>
      <c r="B2865">
        <v>2015</v>
      </c>
      <c r="C2865" t="s">
        <v>174</v>
      </c>
      <c r="D2865" t="s">
        <v>30</v>
      </c>
      <c r="E2865" t="s">
        <v>2478</v>
      </c>
      <c r="F2865" t="s">
        <v>37</v>
      </c>
      <c r="G2865" t="s">
        <v>23</v>
      </c>
      <c r="H2865" t="s">
        <v>144</v>
      </c>
      <c r="I2865" t="s">
        <v>110</v>
      </c>
      <c r="J2865" t="s">
        <v>66</v>
      </c>
      <c r="K2865" t="s">
        <v>365</v>
      </c>
      <c r="L2865">
        <v>78291</v>
      </c>
      <c r="M2865" t="s">
        <v>1416</v>
      </c>
      <c r="N2865" t="str">
        <f t="shared" si="153"/>
        <v>Enfield,</v>
      </c>
      <c r="O2865" t="str">
        <f t="shared" si="154"/>
        <v>Enfield</v>
      </c>
      <c r="P2865" t="str">
        <f t="shared" si="155"/>
        <v xml:space="preserve"> SA</v>
      </c>
      <c r="Q2865" t="s">
        <v>29</v>
      </c>
      <c r="R2865" t="s">
        <v>30</v>
      </c>
      <c r="S2865" t="s">
        <v>31</v>
      </c>
      <c r="T2865" t="s">
        <v>44</v>
      </c>
      <c r="U2865">
        <v>22990</v>
      </c>
    </row>
    <row r="2866" spans="1:21" x14ac:dyDescent="0.25">
      <c r="A2866" t="s">
        <v>69</v>
      </c>
      <c r="B2866">
        <v>2017</v>
      </c>
      <c r="C2866" t="s">
        <v>177</v>
      </c>
      <c r="D2866" t="s">
        <v>35</v>
      </c>
      <c r="E2866" t="s">
        <v>1363</v>
      </c>
      <c r="F2866" t="s">
        <v>37</v>
      </c>
      <c r="G2866" t="s">
        <v>23</v>
      </c>
      <c r="H2866" t="s">
        <v>179</v>
      </c>
      <c r="I2866" t="s">
        <v>39</v>
      </c>
      <c r="J2866" t="s">
        <v>91</v>
      </c>
      <c r="K2866" t="s">
        <v>777</v>
      </c>
      <c r="L2866">
        <v>21398</v>
      </c>
      <c r="M2866" t="s">
        <v>989</v>
      </c>
      <c r="N2866" t="str">
        <f t="shared" si="153"/>
        <v>South Hurstville,</v>
      </c>
      <c r="O2866" t="str">
        <f t="shared" si="154"/>
        <v>South Hurstville</v>
      </c>
      <c r="P2866" t="str">
        <f t="shared" si="155"/>
        <v>NSW</v>
      </c>
      <c r="Q2866" t="s">
        <v>29</v>
      </c>
      <c r="R2866" t="s">
        <v>35</v>
      </c>
      <c r="S2866" t="s">
        <v>43</v>
      </c>
      <c r="T2866" t="s">
        <v>44</v>
      </c>
      <c r="U2866">
        <v>29990</v>
      </c>
    </row>
    <row r="2867" spans="1:21" x14ac:dyDescent="0.25">
      <c r="A2867" t="s">
        <v>252</v>
      </c>
      <c r="B2867">
        <v>2018</v>
      </c>
      <c r="C2867" t="s">
        <v>531</v>
      </c>
      <c r="D2867" t="s">
        <v>152</v>
      </c>
      <c r="E2867" t="s">
        <v>3068</v>
      </c>
      <c r="F2867" t="s">
        <v>37</v>
      </c>
      <c r="G2867" t="s">
        <v>23</v>
      </c>
      <c r="H2867" t="s">
        <v>533</v>
      </c>
      <c r="I2867" t="s">
        <v>50</v>
      </c>
      <c r="J2867" t="s">
        <v>66</v>
      </c>
      <c r="K2867" t="s">
        <v>534</v>
      </c>
      <c r="L2867">
        <v>114501</v>
      </c>
      <c r="M2867" t="s">
        <v>42</v>
      </c>
      <c r="N2867" t="str">
        <f t="shared" si="153"/>
        <v>Brookvale,</v>
      </c>
      <c r="O2867" t="str">
        <f t="shared" si="154"/>
        <v>Brookvale</v>
      </c>
      <c r="P2867" t="str">
        <f t="shared" si="155"/>
        <v>NSW</v>
      </c>
      <c r="Q2867" t="s">
        <v>137</v>
      </c>
      <c r="R2867" t="s">
        <v>152</v>
      </c>
      <c r="S2867" t="s">
        <v>31</v>
      </c>
      <c r="T2867" t="s">
        <v>44</v>
      </c>
      <c r="U2867">
        <v>39999</v>
      </c>
    </row>
    <row r="2868" spans="1:21" x14ac:dyDescent="0.25">
      <c r="A2868" t="s">
        <v>240</v>
      </c>
      <c r="B2868">
        <v>2002</v>
      </c>
      <c r="C2868" t="s">
        <v>3069</v>
      </c>
      <c r="D2868" t="s">
        <v>47</v>
      </c>
      <c r="E2868" t="s">
        <v>3070</v>
      </c>
      <c r="F2868" t="s">
        <v>37</v>
      </c>
      <c r="G2868" t="s">
        <v>23</v>
      </c>
      <c r="H2868" t="s">
        <v>1051</v>
      </c>
      <c r="I2868" t="s">
        <v>50</v>
      </c>
      <c r="J2868" t="s">
        <v>40</v>
      </c>
      <c r="K2868" t="s">
        <v>774</v>
      </c>
      <c r="L2868">
        <v>220369</v>
      </c>
      <c r="M2868" t="s">
        <v>214</v>
      </c>
      <c r="N2868" t="str">
        <f t="shared" si="153"/>
        <v>Minchinbury,</v>
      </c>
      <c r="O2868" t="str">
        <f t="shared" si="154"/>
        <v>Minchinbury</v>
      </c>
      <c r="P2868" t="str">
        <f t="shared" si="155"/>
        <v>NSW</v>
      </c>
      <c r="Q2868" t="s">
        <v>61</v>
      </c>
      <c r="R2868" t="s">
        <v>47</v>
      </c>
      <c r="S2868" t="s">
        <v>53</v>
      </c>
      <c r="T2868" t="s">
        <v>54</v>
      </c>
      <c r="U2868">
        <v>43990</v>
      </c>
    </row>
    <row r="2869" spans="1:21" x14ac:dyDescent="0.25">
      <c r="A2869" t="s">
        <v>287</v>
      </c>
      <c r="B2869">
        <v>2017</v>
      </c>
      <c r="C2869" t="s">
        <v>288</v>
      </c>
      <c r="D2869" t="s">
        <v>35</v>
      </c>
      <c r="E2869" t="s">
        <v>3071</v>
      </c>
      <c r="F2869" t="s">
        <v>37</v>
      </c>
      <c r="G2869" t="s">
        <v>23</v>
      </c>
      <c r="H2869" t="s">
        <v>49</v>
      </c>
      <c r="I2869" t="s">
        <v>39</v>
      </c>
      <c r="J2869" t="s">
        <v>40</v>
      </c>
      <c r="K2869" t="s">
        <v>290</v>
      </c>
      <c r="L2869">
        <v>28000</v>
      </c>
      <c r="M2869" t="s">
        <v>960</v>
      </c>
      <c r="N2869" t="str">
        <f t="shared" si="153"/>
        <v>Sydney,</v>
      </c>
      <c r="O2869" t="str">
        <f t="shared" si="154"/>
        <v>Sydney</v>
      </c>
      <c r="P2869" t="str">
        <f t="shared" si="155"/>
        <v>NSW</v>
      </c>
      <c r="Q2869" t="s">
        <v>29</v>
      </c>
      <c r="R2869" t="s">
        <v>35</v>
      </c>
      <c r="S2869" t="s">
        <v>222</v>
      </c>
      <c r="T2869" t="s">
        <v>54</v>
      </c>
      <c r="U2869">
        <v>41500</v>
      </c>
    </row>
    <row r="2870" spans="1:21" x14ac:dyDescent="0.25">
      <c r="A2870" t="s">
        <v>240</v>
      </c>
      <c r="B2870">
        <v>2018</v>
      </c>
      <c r="C2870" t="s">
        <v>292</v>
      </c>
      <c r="D2870" t="s">
        <v>116</v>
      </c>
      <c r="E2870" t="s">
        <v>1468</v>
      </c>
      <c r="F2870" t="s">
        <v>37</v>
      </c>
      <c r="G2870" t="s">
        <v>23</v>
      </c>
      <c r="H2870" t="s">
        <v>49</v>
      </c>
      <c r="I2870" t="s">
        <v>39</v>
      </c>
      <c r="J2870" t="s">
        <v>40</v>
      </c>
      <c r="K2870" t="s">
        <v>186</v>
      </c>
      <c r="L2870">
        <v>55912</v>
      </c>
      <c r="M2870" t="s">
        <v>1416</v>
      </c>
      <c r="N2870" t="str">
        <f t="shared" si="153"/>
        <v>Enfield,</v>
      </c>
      <c r="O2870" t="str">
        <f t="shared" si="154"/>
        <v>Enfield</v>
      </c>
      <c r="P2870" t="str">
        <f t="shared" si="155"/>
        <v xml:space="preserve"> SA</v>
      </c>
      <c r="Q2870" t="s">
        <v>29</v>
      </c>
      <c r="R2870" t="s">
        <v>116</v>
      </c>
      <c r="S2870" t="s">
        <v>31</v>
      </c>
      <c r="T2870" t="s">
        <v>44</v>
      </c>
      <c r="U2870">
        <v>22990</v>
      </c>
    </row>
    <row r="2871" spans="1:21" x14ac:dyDescent="0.25">
      <c r="A2871" t="s">
        <v>210</v>
      </c>
      <c r="B2871">
        <v>2014</v>
      </c>
      <c r="C2871" t="s">
        <v>299</v>
      </c>
      <c r="D2871" t="s">
        <v>138</v>
      </c>
      <c r="E2871" t="s">
        <v>2802</v>
      </c>
      <c r="F2871" t="s">
        <v>37</v>
      </c>
      <c r="G2871" t="s">
        <v>115</v>
      </c>
      <c r="H2871" t="s">
        <v>301</v>
      </c>
      <c r="I2871" t="s">
        <v>110</v>
      </c>
      <c r="J2871" t="s">
        <v>26</v>
      </c>
      <c r="K2871" t="s">
        <v>272</v>
      </c>
      <c r="L2871">
        <v>157923</v>
      </c>
      <c r="M2871" t="s">
        <v>311</v>
      </c>
      <c r="N2871" t="str">
        <f t="shared" si="153"/>
        <v>Liverpool,</v>
      </c>
      <c r="O2871" t="str">
        <f t="shared" si="154"/>
        <v>Liverpool</v>
      </c>
      <c r="P2871" t="str">
        <f t="shared" si="155"/>
        <v>NSW</v>
      </c>
      <c r="Q2871" t="s">
        <v>303</v>
      </c>
      <c r="R2871" t="s">
        <v>138</v>
      </c>
      <c r="S2871" t="s">
        <v>31</v>
      </c>
      <c r="T2871" t="s">
        <v>44</v>
      </c>
      <c r="U2871">
        <v>35950</v>
      </c>
    </row>
    <row r="2872" spans="1:21" x14ac:dyDescent="0.25">
      <c r="A2872" t="s">
        <v>120</v>
      </c>
      <c r="B2872">
        <v>2015</v>
      </c>
      <c r="C2872" t="s">
        <v>160</v>
      </c>
      <c r="D2872" t="s">
        <v>30</v>
      </c>
      <c r="E2872" t="s">
        <v>3072</v>
      </c>
      <c r="F2872" t="s">
        <v>37</v>
      </c>
      <c r="G2872" t="s">
        <v>23</v>
      </c>
      <c r="H2872" t="s">
        <v>162</v>
      </c>
      <c r="I2872" t="s">
        <v>50</v>
      </c>
      <c r="J2872" t="s">
        <v>26</v>
      </c>
      <c r="K2872" t="s">
        <v>163</v>
      </c>
      <c r="L2872">
        <v>315492</v>
      </c>
      <c r="M2872" t="s">
        <v>349</v>
      </c>
      <c r="N2872" t="str">
        <f t="shared" si="153"/>
        <v>Penrith,</v>
      </c>
      <c r="O2872" t="str">
        <f t="shared" si="154"/>
        <v>Penrith</v>
      </c>
      <c r="P2872" t="str">
        <f t="shared" si="155"/>
        <v>NSW</v>
      </c>
      <c r="Q2872" t="s">
        <v>137</v>
      </c>
      <c r="R2872" t="s">
        <v>30</v>
      </c>
      <c r="S2872" t="s">
        <v>31</v>
      </c>
      <c r="T2872" t="s">
        <v>44</v>
      </c>
      <c r="U2872">
        <v>11950</v>
      </c>
    </row>
    <row r="2873" spans="1:21" x14ac:dyDescent="0.25">
      <c r="A2873" t="s">
        <v>79</v>
      </c>
      <c r="B2873">
        <v>2014</v>
      </c>
      <c r="C2873" t="s">
        <v>174</v>
      </c>
      <c r="D2873" t="s">
        <v>30</v>
      </c>
      <c r="E2873" t="s">
        <v>3073</v>
      </c>
      <c r="F2873" t="s">
        <v>37</v>
      </c>
      <c r="G2873" t="s">
        <v>23</v>
      </c>
      <c r="H2873" t="s">
        <v>82</v>
      </c>
      <c r="I2873" t="s">
        <v>39</v>
      </c>
      <c r="J2873" t="s">
        <v>26</v>
      </c>
      <c r="K2873" t="s">
        <v>499</v>
      </c>
      <c r="L2873">
        <v>90041</v>
      </c>
      <c r="M2873" t="s">
        <v>855</v>
      </c>
      <c r="N2873" t="str">
        <f t="shared" si="153"/>
        <v>Molendinar,</v>
      </c>
      <c r="O2873" t="str">
        <f t="shared" si="154"/>
        <v>Molendinar</v>
      </c>
      <c r="P2873" t="str">
        <f t="shared" si="155"/>
        <v>QLD</v>
      </c>
      <c r="Q2873" t="s">
        <v>29</v>
      </c>
      <c r="R2873" t="s">
        <v>30</v>
      </c>
      <c r="S2873" t="s">
        <v>31</v>
      </c>
      <c r="T2873" t="s">
        <v>44</v>
      </c>
      <c r="U2873">
        <v>19990</v>
      </c>
    </row>
    <row r="2874" spans="1:21" x14ac:dyDescent="0.25">
      <c r="A2874" t="s">
        <v>69</v>
      </c>
      <c r="B2874">
        <v>2021</v>
      </c>
      <c r="C2874" t="s">
        <v>233</v>
      </c>
      <c r="D2874" t="s">
        <v>30</v>
      </c>
      <c r="E2874" t="s">
        <v>3074</v>
      </c>
      <c r="F2874" t="s">
        <v>37</v>
      </c>
      <c r="G2874" t="s">
        <v>23</v>
      </c>
      <c r="H2874" t="s">
        <v>144</v>
      </c>
      <c r="I2874" t="s">
        <v>25</v>
      </c>
      <c r="J2874" t="s">
        <v>91</v>
      </c>
      <c r="K2874" t="s">
        <v>111</v>
      </c>
      <c r="L2874">
        <v>58455</v>
      </c>
      <c r="M2874" t="s">
        <v>78</v>
      </c>
      <c r="N2874" t="str">
        <f t="shared" si="153"/>
        <v>Blacktown,</v>
      </c>
      <c r="O2874" t="str">
        <f t="shared" si="154"/>
        <v>Blacktown</v>
      </c>
      <c r="P2874" t="str">
        <f t="shared" si="155"/>
        <v>NSW</v>
      </c>
      <c r="Q2874" t="s">
        <v>29</v>
      </c>
      <c r="R2874" t="s">
        <v>30</v>
      </c>
      <c r="S2874" t="s">
        <v>43</v>
      </c>
      <c r="T2874" t="s">
        <v>32</v>
      </c>
      <c r="U2874">
        <v>59888</v>
      </c>
    </row>
    <row r="2875" spans="1:21" x14ac:dyDescent="0.25">
      <c r="A2875" t="s">
        <v>45</v>
      </c>
      <c r="B2875">
        <v>2019</v>
      </c>
      <c r="C2875" t="s">
        <v>2936</v>
      </c>
      <c r="D2875" t="s">
        <v>30</v>
      </c>
      <c r="E2875" t="s">
        <v>3075</v>
      </c>
      <c r="F2875" t="s">
        <v>37</v>
      </c>
      <c r="G2875" t="s">
        <v>23</v>
      </c>
      <c r="H2875" t="s">
        <v>135</v>
      </c>
      <c r="I2875" t="s">
        <v>25</v>
      </c>
      <c r="J2875" t="s">
        <v>26</v>
      </c>
      <c r="K2875" t="s">
        <v>323</v>
      </c>
      <c r="L2875">
        <v>70517</v>
      </c>
      <c r="M2875" t="s">
        <v>414</v>
      </c>
      <c r="N2875" t="str">
        <f t="shared" si="153"/>
        <v>Carlton,</v>
      </c>
      <c r="O2875" t="str">
        <f t="shared" si="154"/>
        <v>Carlton</v>
      </c>
      <c r="P2875" t="str">
        <f t="shared" si="155"/>
        <v>NSW</v>
      </c>
      <c r="Q2875" t="s">
        <v>137</v>
      </c>
      <c r="R2875" t="s">
        <v>30</v>
      </c>
      <c r="S2875" t="s">
        <v>31</v>
      </c>
      <c r="T2875" t="s">
        <v>32</v>
      </c>
      <c r="U2875">
        <v>98888</v>
      </c>
    </row>
    <row r="2876" spans="1:21" x14ac:dyDescent="0.25">
      <c r="A2876" t="s">
        <v>252</v>
      </c>
      <c r="B2876">
        <v>2021</v>
      </c>
      <c r="C2876" t="s">
        <v>507</v>
      </c>
      <c r="D2876" t="s">
        <v>30</v>
      </c>
      <c r="E2876" t="s">
        <v>3076</v>
      </c>
      <c r="F2876" t="s">
        <v>37</v>
      </c>
      <c r="G2876" t="s">
        <v>23</v>
      </c>
      <c r="H2876" t="s">
        <v>235</v>
      </c>
      <c r="I2876" t="s">
        <v>39</v>
      </c>
      <c r="J2876" t="s">
        <v>66</v>
      </c>
      <c r="K2876" t="s">
        <v>516</v>
      </c>
      <c r="L2876">
        <v>14699</v>
      </c>
      <c r="M2876" t="s">
        <v>393</v>
      </c>
      <c r="N2876" t="str">
        <f t="shared" si="153"/>
        <v>Arncliffe,</v>
      </c>
      <c r="O2876" t="str">
        <f t="shared" si="154"/>
        <v>Arncliffe</v>
      </c>
      <c r="P2876" t="str">
        <f t="shared" si="155"/>
        <v>NSW</v>
      </c>
      <c r="Q2876" t="s">
        <v>137</v>
      </c>
      <c r="R2876" t="s">
        <v>30</v>
      </c>
      <c r="S2876" t="s">
        <v>31</v>
      </c>
      <c r="T2876" t="s">
        <v>32</v>
      </c>
      <c r="U2876">
        <v>54990</v>
      </c>
    </row>
    <row r="2877" spans="1:21" x14ac:dyDescent="0.25">
      <c r="A2877" t="s">
        <v>69</v>
      </c>
      <c r="B2877">
        <v>2021</v>
      </c>
      <c r="C2877" t="s">
        <v>177</v>
      </c>
      <c r="D2877" t="s">
        <v>35</v>
      </c>
      <c r="E2877" t="s">
        <v>1368</v>
      </c>
      <c r="F2877" t="s">
        <v>37</v>
      </c>
      <c r="G2877" t="s">
        <v>23</v>
      </c>
      <c r="H2877" t="s">
        <v>49</v>
      </c>
      <c r="I2877" t="s">
        <v>39</v>
      </c>
      <c r="J2877" t="s">
        <v>66</v>
      </c>
      <c r="K2877" t="s">
        <v>67</v>
      </c>
      <c r="L2877">
        <v>27050</v>
      </c>
      <c r="M2877" t="s">
        <v>1442</v>
      </c>
      <c r="N2877" t="str">
        <f t="shared" si="153"/>
        <v>Strathalbyn,</v>
      </c>
      <c r="O2877" t="str">
        <f t="shared" si="154"/>
        <v>Strathalbyn</v>
      </c>
      <c r="P2877" t="str">
        <f t="shared" si="155"/>
        <v xml:space="preserve"> SA</v>
      </c>
      <c r="Q2877" t="s">
        <v>29</v>
      </c>
      <c r="R2877" t="s">
        <v>35</v>
      </c>
      <c r="S2877" t="s">
        <v>43</v>
      </c>
      <c r="T2877" t="s">
        <v>44</v>
      </c>
      <c r="U2877">
        <v>27990</v>
      </c>
    </row>
    <row r="2878" spans="1:21" x14ac:dyDescent="0.25">
      <c r="A2878" t="s">
        <v>69</v>
      </c>
      <c r="B2878">
        <v>2019</v>
      </c>
      <c r="C2878" t="s">
        <v>362</v>
      </c>
      <c r="D2878" t="s">
        <v>30</v>
      </c>
      <c r="E2878" t="s">
        <v>3077</v>
      </c>
      <c r="F2878" t="s">
        <v>37</v>
      </c>
      <c r="G2878" t="s">
        <v>23</v>
      </c>
      <c r="H2878" t="s">
        <v>144</v>
      </c>
      <c r="I2878" t="s">
        <v>25</v>
      </c>
      <c r="J2878" t="s">
        <v>91</v>
      </c>
      <c r="K2878" t="s">
        <v>336</v>
      </c>
      <c r="L2878">
        <v>136608</v>
      </c>
      <c r="M2878" t="s">
        <v>42</v>
      </c>
      <c r="N2878" t="str">
        <f t="shared" si="153"/>
        <v>Brookvale,</v>
      </c>
      <c r="O2878" t="str">
        <f t="shared" si="154"/>
        <v>Brookvale</v>
      </c>
      <c r="P2878" t="str">
        <f t="shared" si="155"/>
        <v>NSW</v>
      </c>
      <c r="Q2878" t="s">
        <v>29</v>
      </c>
      <c r="R2878" t="s">
        <v>30</v>
      </c>
      <c r="S2878" t="s">
        <v>43</v>
      </c>
      <c r="T2878" t="s">
        <v>44</v>
      </c>
      <c r="U2878">
        <v>44888</v>
      </c>
    </row>
    <row r="2879" spans="1:21" x14ac:dyDescent="0.25">
      <c r="A2879" t="s">
        <v>33</v>
      </c>
      <c r="B2879">
        <v>2022</v>
      </c>
      <c r="C2879" t="s">
        <v>1820</v>
      </c>
      <c r="D2879" t="s">
        <v>2684</v>
      </c>
      <c r="E2879" t="s">
        <v>3078</v>
      </c>
      <c r="F2879" t="s">
        <v>134</v>
      </c>
      <c r="G2879" t="s">
        <v>23</v>
      </c>
      <c r="H2879" t="s">
        <v>38</v>
      </c>
      <c r="I2879" t="s">
        <v>39</v>
      </c>
      <c r="J2879" t="s">
        <v>91</v>
      </c>
      <c r="K2879" t="s">
        <v>2893</v>
      </c>
      <c r="L2879" t="s">
        <v>70</v>
      </c>
      <c r="M2879" t="s">
        <v>361</v>
      </c>
      <c r="N2879" t="str">
        <f t="shared" si="153"/>
        <v>Artarmon,</v>
      </c>
      <c r="O2879" t="str">
        <f t="shared" si="154"/>
        <v>Artarmon</v>
      </c>
      <c r="P2879" t="str">
        <f t="shared" si="155"/>
        <v>NSW</v>
      </c>
      <c r="Q2879" t="s">
        <v>29</v>
      </c>
      <c r="R2879" t="s">
        <v>30</v>
      </c>
      <c r="S2879" t="s">
        <v>31</v>
      </c>
      <c r="T2879" t="s">
        <v>44</v>
      </c>
      <c r="U2879">
        <v>53690</v>
      </c>
    </row>
    <row r="2880" spans="1:21" x14ac:dyDescent="0.25">
      <c r="A2880" t="s">
        <v>79</v>
      </c>
      <c r="B2880">
        <v>2016</v>
      </c>
      <c r="C2880" t="s">
        <v>437</v>
      </c>
      <c r="D2880" t="s">
        <v>138</v>
      </c>
      <c r="E2880" t="s">
        <v>3079</v>
      </c>
      <c r="F2880" t="s">
        <v>37</v>
      </c>
      <c r="G2880" t="s">
        <v>115</v>
      </c>
      <c r="H2880" t="s">
        <v>309</v>
      </c>
      <c r="I2880" t="s">
        <v>50</v>
      </c>
      <c r="J2880" t="s">
        <v>26</v>
      </c>
      <c r="K2880" t="s">
        <v>279</v>
      </c>
      <c r="L2880">
        <v>162887</v>
      </c>
      <c r="M2880" t="s">
        <v>1416</v>
      </c>
      <c r="N2880" t="str">
        <f t="shared" si="153"/>
        <v>Enfield,</v>
      </c>
      <c r="O2880" t="str">
        <f t="shared" si="154"/>
        <v>Enfield</v>
      </c>
      <c r="P2880" t="str">
        <f t="shared" si="155"/>
        <v xml:space="preserve"> SA</v>
      </c>
      <c r="Q2880" t="s">
        <v>29</v>
      </c>
      <c r="R2880" t="s">
        <v>138</v>
      </c>
      <c r="S2880" t="s">
        <v>31</v>
      </c>
      <c r="T2880" t="s">
        <v>44</v>
      </c>
      <c r="U2880">
        <v>28990</v>
      </c>
    </row>
    <row r="2881" spans="1:21" x14ac:dyDescent="0.25">
      <c r="A2881" t="s">
        <v>183</v>
      </c>
      <c r="B2881">
        <v>2020</v>
      </c>
      <c r="C2881" t="s">
        <v>184</v>
      </c>
      <c r="D2881" t="s">
        <v>30</v>
      </c>
      <c r="E2881" t="s">
        <v>3080</v>
      </c>
      <c r="F2881" t="s">
        <v>37</v>
      </c>
      <c r="G2881" t="s">
        <v>23</v>
      </c>
      <c r="H2881" t="s">
        <v>1130</v>
      </c>
      <c r="I2881" t="s">
        <v>110</v>
      </c>
      <c r="J2881" t="s">
        <v>40</v>
      </c>
      <c r="K2881" t="s">
        <v>3081</v>
      </c>
      <c r="L2881">
        <v>29464</v>
      </c>
      <c r="M2881" t="s">
        <v>393</v>
      </c>
      <c r="N2881" t="str">
        <f t="shared" si="153"/>
        <v>Arncliffe,</v>
      </c>
      <c r="O2881" t="str">
        <f t="shared" si="154"/>
        <v>Arncliffe</v>
      </c>
      <c r="P2881" t="str">
        <f t="shared" si="155"/>
        <v>NSW</v>
      </c>
      <c r="Q2881" t="s">
        <v>61</v>
      </c>
      <c r="R2881" t="s">
        <v>30</v>
      </c>
      <c r="S2881" t="s">
        <v>31</v>
      </c>
      <c r="T2881" t="s">
        <v>44</v>
      </c>
      <c r="U2881">
        <v>159990</v>
      </c>
    </row>
    <row r="2882" spans="1:21" x14ac:dyDescent="0.25">
      <c r="A2882" t="s">
        <v>79</v>
      </c>
      <c r="B2882">
        <v>2016</v>
      </c>
      <c r="C2882" t="s">
        <v>437</v>
      </c>
      <c r="D2882" t="s">
        <v>138</v>
      </c>
      <c r="E2882" t="s">
        <v>3082</v>
      </c>
      <c r="F2882" t="s">
        <v>37</v>
      </c>
      <c r="G2882" t="s">
        <v>115</v>
      </c>
      <c r="H2882" t="s">
        <v>309</v>
      </c>
      <c r="I2882" t="s">
        <v>39</v>
      </c>
      <c r="J2882" t="s">
        <v>26</v>
      </c>
      <c r="K2882" t="s">
        <v>268</v>
      </c>
      <c r="L2882">
        <v>191645</v>
      </c>
      <c r="M2882" t="s">
        <v>276</v>
      </c>
      <c r="N2882" t="str">
        <f t="shared" si="153"/>
        <v>Bankstown,</v>
      </c>
      <c r="O2882" t="str">
        <f t="shared" si="154"/>
        <v>Bankstown</v>
      </c>
      <c r="P2882" t="str">
        <f t="shared" si="155"/>
        <v>NSW</v>
      </c>
      <c r="Q2882" t="s">
        <v>29</v>
      </c>
      <c r="R2882" t="s">
        <v>138</v>
      </c>
      <c r="S2882" t="s">
        <v>53</v>
      </c>
      <c r="T2882" t="s">
        <v>54</v>
      </c>
      <c r="U2882">
        <v>19888</v>
      </c>
    </row>
    <row r="2883" spans="1:21" x14ac:dyDescent="0.25">
      <c r="A2883" t="s">
        <v>113</v>
      </c>
      <c r="B2883">
        <v>2017</v>
      </c>
      <c r="C2883" t="s">
        <v>626</v>
      </c>
      <c r="D2883" t="s">
        <v>30</v>
      </c>
      <c r="E2883" t="s">
        <v>3083</v>
      </c>
      <c r="F2883" t="s">
        <v>37</v>
      </c>
      <c r="G2883" t="s">
        <v>23</v>
      </c>
      <c r="H2883" t="s">
        <v>127</v>
      </c>
      <c r="I2883" t="s">
        <v>110</v>
      </c>
      <c r="J2883" t="s">
        <v>26</v>
      </c>
      <c r="K2883" t="s">
        <v>83</v>
      </c>
      <c r="L2883">
        <v>110720</v>
      </c>
      <c r="M2883" t="s">
        <v>891</v>
      </c>
      <c r="N2883" t="str">
        <f t="shared" si="153"/>
        <v>Lilydale,</v>
      </c>
      <c r="O2883" t="str">
        <f t="shared" si="154"/>
        <v>Lilydale</v>
      </c>
      <c r="P2883" t="str">
        <f t="shared" si="155"/>
        <v>VIC</v>
      </c>
      <c r="Q2883" t="s">
        <v>29</v>
      </c>
      <c r="R2883" t="s">
        <v>30</v>
      </c>
      <c r="S2883" t="s">
        <v>31</v>
      </c>
      <c r="T2883" t="s">
        <v>44</v>
      </c>
      <c r="U2883">
        <v>35999</v>
      </c>
    </row>
    <row r="2884" spans="1:21" x14ac:dyDescent="0.25">
      <c r="A2884" t="s">
        <v>55</v>
      </c>
      <c r="B2884">
        <v>2014</v>
      </c>
      <c r="C2884" t="s">
        <v>476</v>
      </c>
      <c r="D2884" t="s">
        <v>152</v>
      </c>
      <c r="E2884" t="s">
        <v>1802</v>
      </c>
      <c r="F2884" t="s">
        <v>37</v>
      </c>
      <c r="G2884" t="s">
        <v>23</v>
      </c>
      <c r="H2884" t="s">
        <v>49</v>
      </c>
      <c r="I2884" t="s">
        <v>50</v>
      </c>
      <c r="J2884" t="s">
        <v>40</v>
      </c>
      <c r="K2884" t="s">
        <v>67</v>
      </c>
      <c r="L2884">
        <v>167024</v>
      </c>
      <c r="M2884" t="s">
        <v>238</v>
      </c>
      <c r="N2884" t="str">
        <f t="shared" si="153"/>
        <v>Homebush,</v>
      </c>
      <c r="O2884" t="str">
        <f t="shared" si="154"/>
        <v>Homebush</v>
      </c>
      <c r="P2884" t="str">
        <f t="shared" si="155"/>
        <v>NSW</v>
      </c>
      <c r="Q2884" t="s">
        <v>29</v>
      </c>
      <c r="R2884" t="s">
        <v>152</v>
      </c>
      <c r="S2884" t="s">
        <v>31</v>
      </c>
      <c r="T2884" t="s">
        <v>44</v>
      </c>
      <c r="U2884">
        <v>25999</v>
      </c>
    </row>
    <row r="2885" spans="1:21" x14ac:dyDescent="0.25">
      <c r="A2885" t="s">
        <v>489</v>
      </c>
      <c r="B2885">
        <v>2023</v>
      </c>
      <c r="C2885" t="s">
        <v>510</v>
      </c>
      <c r="D2885" t="s">
        <v>1213</v>
      </c>
      <c r="E2885" t="s">
        <v>3084</v>
      </c>
      <c r="F2885" t="s">
        <v>22</v>
      </c>
      <c r="G2885" t="s">
        <v>23</v>
      </c>
      <c r="H2885" t="s">
        <v>101</v>
      </c>
      <c r="I2885" t="s">
        <v>110</v>
      </c>
      <c r="J2885" t="s">
        <v>26</v>
      </c>
      <c r="K2885" t="s">
        <v>365</v>
      </c>
      <c r="L2885">
        <v>25</v>
      </c>
      <c r="M2885" t="s">
        <v>78</v>
      </c>
      <c r="N2885" t="str">
        <f t="shared" si="153"/>
        <v>Blacktown,</v>
      </c>
      <c r="O2885" t="str">
        <f t="shared" si="154"/>
        <v>Blacktown</v>
      </c>
      <c r="P2885" t="str">
        <f t="shared" si="155"/>
        <v>NSW</v>
      </c>
      <c r="Q2885" t="s">
        <v>29</v>
      </c>
      <c r="R2885" t="s">
        <v>30</v>
      </c>
      <c r="S2885" t="s">
        <v>31</v>
      </c>
      <c r="T2885" t="s">
        <v>32</v>
      </c>
      <c r="U2885">
        <v>75890</v>
      </c>
    </row>
    <row r="2886" spans="1:21" x14ac:dyDescent="0.25">
      <c r="A2886" t="s">
        <v>155</v>
      </c>
      <c r="B2886">
        <v>2019</v>
      </c>
      <c r="C2886" t="s">
        <v>816</v>
      </c>
      <c r="D2886" t="s">
        <v>152</v>
      </c>
      <c r="E2886" t="s">
        <v>3085</v>
      </c>
      <c r="F2886" t="s">
        <v>37</v>
      </c>
      <c r="G2886" t="s">
        <v>23</v>
      </c>
      <c r="H2886" t="s">
        <v>49</v>
      </c>
      <c r="I2886" t="s">
        <v>39</v>
      </c>
      <c r="J2886" t="s">
        <v>66</v>
      </c>
      <c r="K2886" t="s">
        <v>199</v>
      </c>
      <c r="L2886">
        <v>102464</v>
      </c>
      <c r="M2886" t="s">
        <v>311</v>
      </c>
      <c r="N2886" t="str">
        <f t="shared" si="153"/>
        <v>Liverpool,</v>
      </c>
      <c r="O2886" t="str">
        <f t="shared" si="154"/>
        <v>Liverpool</v>
      </c>
      <c r="P2886" t="str">
        <f t="shared" si="155"/>
        <v>NSW</v>
      </c>
      <c r="Q2886" t="s">
        <v>29</v>
      </c>
      <c r="R2886" t="s">
        <v>152</v>
      </c>
      <c r="S2886" t="s">
        <v>31</v>
      </c>
      <c r="T2886" t="s">
        <v>44</v>
      </c>
      <c r="U2886">
        <v>19888</v>
      </c>
    </row>
    <row r="2887" spans="1:21" x14ac:dyDescent="0.25">
      <c r="A2887" t="s">
        <v>210</v>
      </c>
      <c r="B2887">
        <v>2018</v>
      </c>
      <c r="C2887">
        <v>2</v>
      </c>
      <c r="D2887" t="s">
        <v>35</v>
      </c>
      <c r="E2887" t="s">
        <v>2511</v>
      </c>
      <c r="F2887" t="s">
        <v>37</v>
      </c>
      <c r="G2887" t="s">
        <v>23</v>
      </c>
      <c r="H2887" t="s">
        <v>38</v>
      </c>
      <c r="I2887" t="s">
        <v>39</v>
      </c>
      <c r="J2887" t="s">
        <v>66</v>
      </c>
      <c r="K2887" t="s">
        <v>290</v>
      </c>
      <c r="L2887">
        <v>11140</v>
      </c>
      <c r="M2887" t="s">
        <v>1416</v>
      </c>
      <c r="N2887" t="str">
        <f t="shared" si="153"/>
        <v>Enfield,</v>
      </c>
      <c r="O2887" t="str">
        <f t="shared" si="154"/>
        <v>Enfield</v>
      </c>
      <c r="P2887" t="str">
        <f t="shared" si="155"/>
        <v xml:space="preserve"> SA</v>
      </c>
      <c r="Q2887" t="s">
        <v>29</v>
      </c>
      <c r="R2887" t="s">
        <v>35</v>
      </c>
      <c r="S2887" t="s">
        <v>43</v>
      </c>
      <c r="T2887" t="s">
        <v>44</v>
      </c>
      <c r="U2887">
        <v>21990</v>
      </c>
    </row>
    <row r="2888" spans="1:21" x14ac:dyDescent="0.25">
      <c r="A2888" t="s">
        <v>240</v>
      </c>
      <c r="B2888">
        <v>2013</v>
      </c>
      <c r="C2888" t="s">
        <v>1509</v>
      </c>
      <c r="D2888" t="s">
        <v>138</v>
      </c>
      <c r="E2888" t="s">
        <v>3086</v>
      </c>
      <c r="F2888" t="s">
        <v>37</v>
      </c>
      <c r="G2888" t="s">
        <v>23</v>
      </c>
      <c r="H2888" t="s">
        <v>294</v>
      </c>
      <c r="I2888" t="s">
        <v>50</v>
      </c>
      <c r="J2888" t="s">
        <v>66</v>
      </c>
      <c r="K2888" t="s">
        <v>1393</v>
      </c>
      <c r="L2888">
        <v>87585</v>
      </c>
      <c r="M2888" t="s">
        <v>1881</v>
      </c>
      <c r="N2888" t="str">
        <f t="shared" si="153"/>
        <v>Homebush West,</v>
      </c>
      <c r="O2888" t="str">
        <f t="shared" si="154"/>
        <v>Homebush West</v>
      </c>
      <c r="P2888" t="str">
        <f t="shared" si="155"/>
        <v>NSW</v>
      </c>
      <c r="Q2888" t="s">
        <v>61</v>
      </c>
      <c r="R2888" t="s">
        <v>138</v>
      </c>
      <c r="S2888" t="s">
        <v>53</v>
      </c>
      <c r="T2888" t="s">
        <v>98</v>
      </c>
      <c r="U2888">
        <v>39995</v>
      </c>
    </row>
    <row r="2889" spans="1:21" x14ac:dyDescent="0.25">
      <c r="A2889" t="s">
        <v>1227</v>
      </c>
      <c r="B2889">
        <v>2023</v>
      </c>
      <c r="C2889" t="s">
        <v>1509</v>
      </c>
      <c r="D2889" t="s">
        <v>1229</v>
      </c>
      <c r="E2889" t="s">
        <v>3087</v>
      </c>
      <c r="F2889" t="s">
        <v>134</v>
      </c>
      <c r="G2889" t="s">
        <v>23</v>
      </c>
      <c r="H2889" t="s">
        <v>49</v>
      </c>
      <c r="I2889" t="s">
        <v>110</v>
      </c>
      <c r="J2889" t="s">
        <v>26</v>
      </c>
      <c r="K2889" t="s">
        <v>481</v>
      </c>
      <c r="L2889">
        <v>22</v>
      </c>
      <c r="M2889" t="s">
        <v>324</v>
      </c>
      <c r="N2889" t="str">
        <f t="shared" si="153"/>
        <v>Kirrawee,</v>
      </c>
      <c r="O2889" t="str">
        <f t="shared" si="154"/>
        <v>Kirrawee</v>
      </c>
      <c r="P2889" t="str">
        <f t="shared" si="155"/>
        <v>NSW</v>
      </c>
      <c r="Q2889" t="s">
        <v>29</v>
      </c>
      <c r="R2889" t="s">
        <v>138</v>
      </c>
      <c r="S2889" t="s">
        <v>31</v>
      </c>
      <c r="T2889" t="s">
        <v>44</v>
      </c>
      <c r="U2889">
        <v>38990</v>
      </c>
    </row>
    <row r="2890" spans="1:21" x14ac:dyDescent="0.25">
      <c r="A2890" t="s">
        <v>69</v>
      </c>
      <c r="B2890">
        <v>2017</v>
      </c>
      <c r="C2890" t="s">
        <v>441</v>
      </c>
      <c r="D2890" t="s">
        <v>138</v>
      </c>
      <c r="E2890" t="s">
        <v>710</v>
      </c>
      <c r="F2890" t="s">
        <v>37</v>
      </c>
      <c r="G2890" t="s">
        <v>23</v>
      </c>
      <c r="H2890" t="s">
        <v>614</v>
      </c>
      <c r="I2890" t="s">
        <v>110</v>
      </c>
      <c r="J2890" t="s">
        <v>26</v>
      </c>
      <c r="K2890" t="s">
        <v>424</v>
      </c>
      <c r="L2890">
        <v>209078</v>
      </c>
      <c r="M2890" t="s">
        <v>265</v>
      </c>
      <c r="N2890" t="str">
        <f t="shared" si="153"/>
        <v>Campbelltown,</v>
      </c>
      <c r="O2890" t="str">
        <f t="shared" si="154"/>
        <v>Campbelltown</v>
      </c>
      <c r="P2890" t="str">
        <f t="shared" si="155"/>
        <v>NSW</v>
      </c>
      <c r="Q2890" t="s">
        <v>29</v>
      </c>
      <c r="R2890" t="s">
        <v>138</v>
      </c>
      <c r="S2890" t="s">
        <v>31</v>
      </c>
      <c r="T2890" t="s">
        <v>44</v>
      </c>
      <c r="U2890">
        <v>37990</v>
      </c>
    </row>
    <row r="2891" spans="1:21" x14ac:dyDescent="0.25">
      <c r="A2891" t="s">
        <v>69</v>
      </c>
      <c r="B2891">
        <v>2019</v>
      </c>
      <c r="C2891" t="s">
        <v>543</v>
      </c>
      <c r="D2891" t="s">
        <v>30</v>
      </c>
      <c r="E2891" t="s">
        <v>1859</v>
      </c>
      <c r="F2891" t="s">
        <v>37</v>
      </c>
      <c r="G2891" t="s">
        <v>23</v>
      </c>
      <c r="H2891" t="s">
        <v>614</v>
      </c>
      <c r="I2891" t="s">
        <v>110</v>
      </c>
      <c r="J2891" t="s">
        <v>26</v>
      </c>
      <c r="K2891" t="s">
        <v>83</v>
      </c>
      <c r="L2891">
        <v>27086</v>
      </c>
      <c r="M2891" t="s">
        <v>689</v>
      </c>
      <c r="N2891" t="str">
        <f t="shared" si="153"/>
        <v>Warwick Farm,</v>
      </c>
      <c r="O2891" t="str">
        <f t="shared" si="154"/>
        <v>Warwick Farm</v>
      </c>
      <c r="P2891" t="str">
        <f t="shared" si="155"/>
        <v>NSW</v>
      </c>
      <c r="Q2891" t="s">
        <v>29</v>
      </c>
      <c r="R2891" t="s">
        <v>30</v>
      </c>
      <c r="S2891" t="s">
        <v>31</v>
      </c>
      <c r="T2891" t="s">
        <v>32</v>
      </c>
      <c r="U2891">
        <v>69995</v>
      </c>
    </row>
    <row r="2892" spans="1:21" x14ac:dyDescent="0.25">
      <c r="A2892" t="s">
        <v>252</v>
      </c>
      <c r="B2892">
        <v>2018</v>
      </c>
      <c r="C2892" t="s">
        <v>422</v>
      </c>
      <c r="D2892" t="s">
        <v>30</v>
      </c>
      <c r="E2892" t="s">
        <v>886</v>
      </c>
      <c r="F2892" t="s">
        <v>37</v>
      </c>
      <c r="G2892" t="s">
        <v>23</v>
      </c>
      <c r="H2892" t="s">
        <v>49</v>
      </c>
      <c r="I2892" t="s">
        <v>25</v>
      </c>
      <c r="J2892" t="s">
        <v>26</v>
      </c>
      <c r="K2892" t="s">
        <v>487</v>
      </c>
      <c r="L2892">
        <v>91102</v>
      </c>
      <c r="M2892" t="s">
        <v>1416</v>
      </c>
      <c r="N2892" t="str">
        <f t="shared" si="153"/>
        <v>Enfield,</v>
      </c>
      <c r="O2892" t="str">
        <f t="shared" si="154"/>
        <v>Enfield</v>
      </c>
      <c r="P2892" t="str">
        <f t="shared" si="155"/>
        <v xml:space="preserve"> SA</v>
      </c>
      <c r="Q2892" t="s">
        <v>29</v>
      </c>
      <c r="R2892" t="s">
        <v>30</v>
      </c>
      <c r="S2892" t="s">
        <v>31</v>
      </c>
      <c r="T2892" t="s">
        <v>44</v>
      </c>
      <c r="U2892">
        <v>32990</v>
      </c>
    </row>
    <row r="2893" spans="1:21" x14ac:dyDescent="0.25">
      <c r="A2893" t="s">
        <v>102</v>
      </c>
      <c r="B2893">
        <v>2019</v>
      </c>
      <c r="C2893" t="s">
        <v>103</v>
      </c>
      <c r="D2893" t="s">
        <v>35</v>
      </c>
      <c r="E2893" t="s">
        <v>967</v>
      </c>
      <c r="F2893" t="s">
        <v>37</v>
      </c>
      <c r="G2893" t="s">
        <v>23</v>
      </c>
      <c r="H2893" t="s">
        <v>49</v>
      </c>
      <c r="I2893" t="s">
        <v>39</v>
      </c>
      <c r="J2893" t="s">
        <v>40</v>
      </c>
      <c r="K2893" t="s">
        <v>41</v>
      </c>
      <c r="L2893">
        <v>16284</v>
      </c>
      <c r="M2893" t="s">
        <v>1308</v>
      </c>
      <c r="N2893" t="str">
        <f t="shared" si="153"/>
        <v>Mascot,</v>
      </c>
      <c r="O2893" t="str">
        <f t="shared" si="154"/>
        <v>Mascot</v>
      </c>
      <c r="P2893" t="str">
        <f t="shared" si="155"/>
        <v>NSW</v>
      </c>
      <c r="Q2893" t="s">
        <v>29</v>
      </c>
      <c r="R2893" t="s">
        <v>35</v>
      </c>
      <c r="S2893" t="s">
        <v>43</v>
      </c>
      <c r="T2893" t="s">
        <v>44</v>
      </c>
      <c r="U2893">
        <v>39990</v>
      </c>
    </row>
    <row r="2894" spans="1:21" x14ac:dyDescent="0.25">
      <c r="A2894" t="s">
        <v>55</v>
      </c>
      <c r="B2894">
        <v>2018</v>
      </c>
      <c r="C2894" t="s">
        <v>205</v>
      </c>
      <c r="D2894" t="s">
        <v>35</v>
      </c>
      <c r="E2894" t="s">
        <v>3088</v>
      </c>
      <c r="F2894" t="s">
        <v>37</v>
      </c>
      <c r="G2894" t="s">
        <v>23</v>
      </c>
      <c r="H2894" t="s">
        <v>49</v>
      </c>
      <c r="I2894" t="s">
        <v>25</v>
      </c>
      <c r="J2894" t="s">
        <v>40</v>
      </c>
      <c r="K2894" t="s">
        <v>41</v>
      </c>
      <c r="L2894">
        <v>36952</v>
      </c>
      <c r="M2894" t="s">
        <v>112</v>
      </c>
      <c r="N2894" t="str">
        <f t="shared" si="153"/>
        <v>Haberfield,</v>
      </c>
      <c r="O2894" t="str">
        <f t="shared" si="154"/>
        <v>Haberfield</v>
      </c>
      <c r="P2894" t="str">
        <f t="shared" si="155"/>
        <v>NSW</v>
      </c>
      <c r="Q2894" t="s">
        <v>29</v>
      </c>
      <c r="R2894" t="s">
        <v>35</v>
      </c>
      <c r="S2894" t="s">
        <v>43</v>
      </c>
      <c r="T2894" t="s">
        <v>44</v>
      </c>
      <c r="U2894">
        <v>39990</v>
      </c>
    </row>
    <row r="2895" spans="1:21" x14ac:dyDescent="0.25">
      <c r="A2895" t="s">
        <v>88</v>
      </c>
      <c r="B2895">
        <v>2006</v>
      </c>
      <c r="C2895" t="s">
        <v>373</v>
      </c>
      <c r="D2895" t="s">
        <v>152</v>
      </c>
      <c r="E2895" t="s">
        <v>3089</v>
      </c>
      <c r="F2895" t="s">
        <v>37</v>
      </c>
      <c r="G2895" t="s">
        <v>23</v>
      </c>
      <c r="H2895" t="s">
        <v>179</v>
      </c>
      <c r="I2895" t="s">
        <v>39</v>
      </c>
      <c r="J2895" t="s">
        <v>66</v>
      </c>
      <c r="K2895" t="s">
        <v>283</v>
      </c>
      <c r="L2895">
        <v>99000</v>
      </c>
      <c r="M2895" t="s">
        <v>154</v>
      </c>
      <c r="N2895" t="str">
        <f t="shared" si="153"/>
        <v>Lansvale,</v>
      </c>
      <c r="O2895" t="str">
        <f t="shared" si="154"/>
        <v>Lansvale</v>
      </c>
      <c r="P2895" t="str">
        <f t="shared" si="155"/>
        <v>NSW</v>
      </c>
      <c r="Q2895" t="s">
        <v>29</v>
      </c>
      <c r="R2895" t="s">
        <v>152</v>
      </c>
      <c r="S2895" t="s">
        <v>31</v>
      </c>
      <c r="T2895" t="s">
        <v>44</v>
      </c>
      <c r="U2895">
        <v>9949</v>
      </c>
    </row>
    <row r="2896" spans="1:21" x14ac:dyDescent="0.25">
      <c r="A2896" t="s">
        <v>120</v>
      </c>
      <c r="B2896">
        <v>2010</v>
      </c>
      <c r="C2896" t="s">
        <v>215</v>
      </c>
      <c r="D2896" t="s">
        <v>152</v>
      </c>
      <c r="E2896" t="s">
        <v>3090</v>
      </c>
      <c r="F2896" t="s">
        <v>37</v>
      </c>
      <c r="G2896" t="s">
        <v>23</v>
      </c>
      <c r="H2896" t="s">
        <v>217</v>
      </c>
      <c r="I2896" t="s">
        <v>50</v>
      </c>
      <c r="J2896" t="s">
        <v>66</v>
      </c>
      <c r="K2896" t="s">
        <v>360</v>
      </c>
      <c r="L2896">
        <v>521771</v>
      </c>
      <c r="M2896" t="s">
        <v>214</v>
      </c>
      <c r="N2896" t="str">
        <f t="shared" si="153"/>
        <v>Minchinbury,</v>
      </c>
      <c r="O2896" t="str">
        <f t="shared" si="154"/>
        <v>Minchinbury</v>
      </c>
      <c r="P2896" t="str">
        <f t="shared" si="155"/>
        <v>NSW</v>
      </c>
      <c r="Q2896" t="s">
        <v>137</v>
      </c>
      <c r="R2896" t="s">
        <v>152</v>
      </c>
      <c r="S2896" t="s">
        <v>31</v>
      </c>
      <c r="T2896" t="s">
        <v>44</v>
      </c>
      <c r="U2896">
        <v>6880</v>
      </c>
    </row>
    <row r="2897" spans="1:21" x14ac:dyDescent="0.25">
      <c r="A2897" t="s">
        <v>210</v>
      </c>
      <c r="B2897">
        <v>2016</v>
      </c>
      <c r="C2897" t="s">
        <v>347</v>
      </c>
      <c r="D2897" t="s">
        <v>30</v>
      </c>
      <c r="E2897" t="s">
        <v>3091</v>
      </c>
      <c r="F2897" t="s">
        <v>37</v>
      </c>
      <c r="G2897" t="s">
        <v>23</v>
      </c>
      <c r="H2897" t="s">
        <v>49</v>
      </c>
      <c r="I2897" t="s">
        <v>39</v>
      </c>
      <c r="J2897" t="s">
        <v>66</v>
      </c>
      <c r="K2897" t="s">
        <v>130</v>
      </c>
      <c r="L2897">
        <v>104105</v>
      </c>
      <c r="M2897" t="s">
        <v>209</v>
      </c>
      <c r="N2897" t="str">
        <f t="shared" si="153"/>
        <v>Granville,</v>
      </c>
      <c r="O2897" t="str">
        <f t="shared" si="154"/>
        <v>Granville</v>
      </c>
      <c r="P2897" t="str">
        <f t="shared" si="155"/>
        <v>NSW</v>
      </c>
      <c r="Q2897" t="s">
        <v>29</v>
      </c>
      <c r="R2897" t="s">
        <v>30</v>
      </c>
      <c r="S2897" t="s">
        <v>31</v>
      </c>
      <c r="T2897" t="s">
        <v>44</v>
      </c>
      <c r="U2897">
        <v>23950</v>
      </c>
    </row>
    <row r="2898" spans="1:21" x14ac:dyDescent="0.25">
      <c r="A2898" t="s">
        <v>120</v>
      </c>
      <c r="B2898">
        <v>2017</v>
      </c>
      <c r="C2898" t="s">
        <v>383</v>
      </c>
      <c r="D2898" t="s">
        <v>138</v>
      </c>
      <c r="E2898" t="s">
        <v>2768</v>
      </c>
      <c r="F2898" t="s">
        <v>37</v>
      </c>
      <c r="G2898" t="s">
        <v>23</v>
      </c>
      <c r="H2898" t="s">
        <v>24</v>
      </c>
      <c r="I2898" t="s">
        <v>110</v>
      </c>
      <c r="J2898" t="s">
        <v>26</v>
      </c>
      <c r="K2898" t="s">
        <v>176</v>
      </c>
      <c r="L2898">
        <v>158001</v>
      </c>
      <c r="M2898" t="s">
        <v>1416</v>
      </c>
      <c r="N2898" t="str">
        <f t="shared" si="153"/>
        <v>Enfield,</v>
      </c>
      <c r="O2898" t="str">
        <f t="shared" si="154"/>
        <v>Enfield</v>
      </c>
      <c r="P2898" t="str">
        <f t="shared" si="155"/>
        <v xml:space="preserve"> SA</v>
      </c>
      <c r="Q2898" t="s">
        <v>29</v>
      </c>
      <c r="R2898" t="s">
        <v>138</v>
      </c>
      <c r="S2898" t="s">
        <v>31</v>
      </c>
      <c r="T2898" t="s">
        <v>44</v>
      </c>
      <c r="U2898">
        <v>28990</v>
      </c>
    </row>
    <row r="2899" spans="1:21" x14ac:dyDescent="0.25">
      <c r="A2899" t="s">
        <v>55</v>
      </c>
      <c r="B2899">
        <v>2018</v>
      </c>
      <c r="C2899" t="s">
        <v>476</v>
      </c>
      <c r="D2899" t="s">
        <v>152</v>
      </c>
      <c r="E2899" t="s">
        <v>477</v>
      </c>
      <c r="F2899" t="s">
        <v>37</v>
      </c>
      <c r="G2899" t="s">
        <v>23</v>
      </c>
      <c r="H2899" t="s">
        <v>49</v>
      </c>
      <c r="I2899" t="s">
        <v>50</v>
      </c>
      <c r="J2899" t="s">
        <v>91</v>
      </c>
      <c r="K2899" t="s">
        <v>379</v>
      </c>
      <c r="L2899">
        <v>46467</v>
      </c>
      <c r="M2899" t="s">
        <v>328</v>
      </c>
      <c r="N2899" t="str">
        <f t="shared" si="153"/>
        <v>Smeaton Grange,</v>
      </c>
      <c r="O2899" t="str">
        <f t="shared" si="154"/>
        <v>Smeaton Grange</v>
      </c>
      <c r="P2899" t="str">
        <f t="shared" si="155"/>
        <v>NSW</v>
      </c>
      <c r="Q2899" t="s">
        <v>29</v>
      </c>
      <c r="R2899" t="s">
        <v>152</v>
      </c>
      <c r="S2899" t="s">
        <v>31</v>
      </c>
      <c r="T2899" t="s">
        <v>54</v>
      </c>
      <c r="U2899">
        <v>46888</v>
      </c>
    </row>
    <row r="2900" spans="1:21" x14ac:dyDescent="0.25">
      <c r="A2900" t="s">
        <v>240</v>
      </c>
      <c r="B2900">
        <v>2011</v>
      </c>
      <c r="C2900" t="s">
        <v>292</v>
      </c>
      <c r="D2900" t="s">
        <v>152</v>
      </c>
      <c r="E2900" t="s">
        <v>571</v>
      </c>
      <c r="F2900" t="s">
        <v>37</v>
      </c>
      <c r="G2900" t="s">
        <v>115</v>
      </c>
      <c r="H2900" t="s">
        <v>339</v>
      </c>
      <c r="I2900" t="s">
        <v>50</v>
      </c>
      <c r="J2900" t="s">
        <v>66</v>
      </c>
      <c r="K2900" t="s">
        <v>534</v>
      </c>
      <c r="L2900">
        <v>193604</v>
      </c>
      <c r="M2900" t="s">
        <v>311</v>
      </c>
      <c r="N2900" t="str">
        <f t="shared" si="153"/>
        <v>Liverpool,</v>
      </c>
      <c r="O2900" t="str">
        <f t="shared" si="154"/>
        <v>Liverpool</v>
      </c>
      <c r="P2900" t="str">
        <f t="shared" si="155"/>
        <v>NSW</v>
      </c>
      <c r="Q2900" t="s">
        <v>137</v>
      </c>
      <c r="R2900" t="s">
        <v>152</v>
      </c>
      <c r="S2900" t="s">
        <v>31</v>
      </c>
      <c r="T2900" t="s">
        <v>44</v>
      </c>
      <c r="U2900">
        <v>24950</v>
      </c>
    </row>
    <row r="2901" spans="1:21" x14ac:dyDescent="0.25">
      <c r="A2901" t="s">
        <v>102</v>
      </c>
      <c r="B2901">
        <v>2023</v>
      </c>
      <c r="C2901" t="s">
        <v>169</v>
      </c>
      <c r="D2901" t="s">
        <v>2452</v>
      </c>
      <c r="E2901" t="s">
        <v>2792</v>
      </c>
      <c r="F2901" t="s">
        <v>134</v>
      </c>
      <c r="G2901" t="s">
        <v>23</v>
      </c>
      <c r="H2901" t="s">
        <v>123</v>
      </c>
      <c r="I2901" t="s">
        <v>39</v>
      </c>
      <c r="J2901" t="s">
        <v>40</v>
      </c>
      <c r="K2901" t="s">
        <v>119</v>
      </c>
      <c r="L2901">
        <v>10</v>
      </c>
      <c r="M2901" t="s">
        <v>1193</v>
      </c>
      <c r="N2901" t="str">
        <f t="shared" si="153"/>
        <v>Chatswood,</v>
      </c>
      <c r="O2901" t="str">
        <f t="shared" si="154"/>
        <v>Chatswood</v>
      </c>
      <c r="P2901" t="str">
        <f t="shared" si="155"/>
        <v>NSW</v>
      </c>
      <c r="Q2901" t="s">
        <v>125</v>
      </c>
      <c r="R2901" t="s">
        <v>30</v>
      </c>
      <c r="S2901" t="s">
        <v>31</v>
      </c>
      <c r="T2901" t="s">
        <v>44</v>
      </c>
      <c r="U2901">
        <v>42990</v>
      </c>
    </row>
    <row r="2902" spans="1:21" x14ac:dyDescent="0.25">
      <c r="A2902" t="s">
        <v>249</v>
      </c>
      <c r="B2902">
        <v>2020</v>
      </c>
      <c r="C2902" t="s">
        <v>329</v>
      </c>
      <c r="D2902" t="s">
        <v>30</v>
      </c>
      <c r="E2902" t="s">
        <v>3092</v>
      </c>
      <c r="F2902" t="s">
        <v>37</v>
      </c>
      <c r="G2902" t="s">
        <v>23</v>
      </c>
      <c r="H2902" t="s">
        <v>135</v>
      </c>
      <c r="I2902" t="s">
        <v>25</v>
      </c>
      <c r="J2902" t="s">
        <v>26</v>
      </c>
      <c r="K2902" t="s">
        <v>298</v>
      </c>
      <c r="L2902">
        <v>89539</v>
      </c>
      <c r="M2902" t="s">
        <v>559</v>
      </c>
      <c r="N2902" t="str">
        <f t="shared" si="153"/>
        <v>Rozelle,</v>
      </c>
      <c r="O2902" t="str">
        <f t="shared" si="154"/>
        <v>Rozelle</v>
      </c>
      <c r="P2902" t="str">
        <f t="shared" si="155"/>
        <v>NSW</v>
      </c>
      <c r="Q2902" t="s">
        <v>137</v>
      </c>
      <c r="R2902" t="s">
        <v>30</v>
      </c>
      <c r="S2902" t="s">
        <v>31</v>
      </c>
      <c r="T2902" t="s">
        <v>32</v>
      </c>
      <c r="U2902">
        <v>79800</v>
      </c>
    </row>
    <row r="2903" spans="1:21" x14ac:dyDescent="0.25">
      <c r="A2903" t="s">
        <v>113</v>
      </c>
      <c r="B2903">
        <v>2020</v>
      </c>
      <c r="C2903" t="s">
        <v>200</v>
      </c>
      <c r="D2903" t="s">
        <v>138</v>
      </c>
      <c r="E2903" t="s">
        <v>2916</v>
      </c>
      <c r="F2903" t="s">
        <v>37</v>
      </c>
      <c r="G2903" t="s">
        <v>23</v>
      </c>
      <c r="H2903" t="s">
        <v>127</v>
      </c>
      <c r="I2903" t="s">
        <v>110</v>
      </c>
      <c r="J2903" t="s">
        <v>26</v>
      </c>
      <c r="K2903" t="s">
        <v>382</v>
      </c>
      <c r="L2903">
        <v>52990</v>
      </c>
      <c r="M2903" t="s">
        <v>891</v>
      </c>
      <c r="N2903" t="str">
        <f t="shared" si="153"/>
        <v>Lilydale,</v>
      </c>
      <c r="O2903" t="str">
        <f t="shared" si="154"/>
        <v>Lilydale</v>
      </c>
      <c r="P2903" t="str">
        <f t="shared" si="155"/>
        <v>VIC</v>
      </c>
      <c r="Q2903" t="s">
        <v>29</v>
      </c>
      <c r="R2903" t="s">
        <v>138</v>
      </c>
      <c r="S2903" t="s">
        <v>31</v>
      </c>
      <c r="T2903" t="s">
        <v>44</v>
      </c>
      <c r="U2903">
        <v>52990</v>
      </c>
    </row>
    <row r="2904" spans="1:21" x14ac:dyDescent="0.25">
      <c r="A2904" t="s">
        <v>55</v>
      </c>
      <c r="B2904">
        <v>2018</v>
      </c>
      <c r="C2904" t="s">
        <v>1272</v>
      </c>
      <c r="D2904" t="s">
        <v>152</v>
      </c>
      <c r="E2904" t="s">
        <v>3093</v>
      </c>
      <c r="F2904" t="s">
        <v>37</v>
      </c>
      <c r="G2904" t="s">
        <v>23</v>
      </c>
      <c r="H2904" t="s">
        <v>1028</v>
      </c>
      <c r="I2904" t="s">
        <v>50</v>
      </c>
      <c r="J2904" t="s">
        <v>40</v>
      </c>
      <c r="K2904" t="s">
        <v>382</v>
      </c>
      <c r="L2904">
        <v>36191</v>
      </c>
      <c r="M2904" t="s">
        <v>414</v>
      </c>
      <c r="N2904" t="str">
        <f t="shared" si="153"/>
        <v>Carlton,</v>
      </c>
      <c r="O2904" t="str">
        <f t="shared" si="154"/>
        <v>Carlton</v>
      </c>
      <c r="P2904" t="str">
        <f t="shared" si="155"/>
        <v>NSW</v>
      </c>
      <c r="Q2904" t="s">
        <v>61</v>
      </c>
      <c r="R2904" t="s">
        <v>152</v>
      </c>
      <c r="S2904" t="s">
        <v>31</v>
      </c>
      <c r="T2904" t="s">
        <v>54</v>
      </c>
      <c r="U2904">
        <v>108888</v>
      </c>
    </row>
    <row r="2905" spans="1:21" x14ac:dyDescent="0.25">
      <c r="A2905" t="s">
        <v>79</v>
      </c>
      <c r="B2905">
        <v>2018</v>
      </c>
      <c r="C2905" t="s">
        <v>174</v>
      </c>
      <c r="D2905" t="s">
        <v>30</v>
      </c>
      <c r="E2905" t="s">
        <v>3094</v>
      </c>
      <c r="F2905" t="s">
        <v>37</v>
      </c>
      <c r="G2905" t="s">
        <v>23</v>
      </c>
      <c r="H2905" t="s">
        <v>49</v>
      </c>
      <c r="I2905" t="s">
        <v>110</v>
      </c>
      <c r="J2905" t="s">
        <v>26</v>
      </c>
      <c r="K2905" t="s">
        <v>67</v>
      </c>
      <c r="L2905">
        <v>125638</v>
      </c>
      <c r="M2905" t="s">
        <v>1442</v>
      </c>
      <c r="N2905" t="str">
        <f t="shared" si="153"/>
        <v>Strathalbyn,</v>
      </c>
      <c r="O2905" t="str">
        <f t="shared" si="154"/>
        <v>Strathalbyn</v>
      </c>
      <c r="P2905" t="str">
        <f t="shared" si="155"/>
        <v xml:space="preserve"> SA</v>
      </c>
      <c r="Q2905" t="s">
        <v>29</v>
      </c>
      <c r="R2905" t="s">
        <v>30</v>
      </c>
      <c r="S2905" t="s">
        <v>31</v>
      </c>
      <c r="T2905" t="s">
        <v>44</v>
      </c>
      <c r="U2905">
        <v>24990</v>
      </c>
    </row>
    <row r="2906" spans="1:21" x14ac:dyDescent="0.25">
      <c r="A2906" t="s">
        <v>141</v>
      </c>
      <c r="B2906">
        <v>2022</v>
      </c>
      <c r="C2906" t="s">
        <v>344</v>
      </c>
      <c r="D2906" t="s">
        <v>30</v>
      </c>
      <c r="E2906" t="s">
        <v>3095</v>
      </c>
      <c r="F2906" t="s">
        <v>37</v>
      </c>
      <c r="G2906" t="s">
        <v>23</v>
      </c>
      <c r="H2906" t="s">
        <v>144</v>
      </c>
      <c r="I2906" t="s">
        <v>25</v>
      </c>
      <c r="J2906" t="s">
        <v>66</v>
      </c>
      <c r="K2906" t="s">
        <v>199</v>
      </c>
      <c r="L2906">
        <v>13519</v>
      </c>
      <c r="M2906" t="s">
        <v>887</v>
      </c>
      <c r="N2906" t="str">
        <f t="shared" si="153"/>
        <v>Narellan,</v>
      </c>
      <c r="O2906" t="str">
        <f t="shared" si="154"/>
        <v>Narellan</v>
      </c>
      <c r="P2906" t="str">
        <f t="shared" si="155"/>
        <v>NSW</v>
      </c>
      <c r="Q2906" t="s">
        <v>29</v>
      </c>
      <c r="R2906" t="s">
        <v>30</v>
      </c>
      <c r="S2906" t="s">
        <v>31</v>
      </c>
      <c r="T2906" t="s">
        <v>44</v>
      </c>
      <c r="U2906">
        <v>45777</v>
      </c>
    </row>
    <row r="2907" spans="1:21" x14ac:dyDescent="0.25">
      <c r="A2907" t="s">
        <v>249</v>
      </c>
      <c r="B2907">
        <v>2004</v>
      </c>
      <c r="C2907" t="s">
        <v>550</v>
      </c>
      <c r="D2907" t="s">
        <v>35</v>
      </c>
      <c r="E2907" t="s">
        <v>3096</v>
      </c>
      <c r="F2907" t="s">
        <v>37</v>
      </c>
      <c r="G2907" t="s">
        <v>115</v>
      </c>
      <c r="H2907" t="s">
        <v>82</v>
      </c>
      <c r="I2907" t="s">
        <v>39</v>
      </c>
      <c r="J2907" t="s">
        <v>40</v>
      </c>
      <c r="K2907" t="s">
        <v>41</v>
      </c>
      <c r="L2907">
        <v>138000</v>
      </c>
      <c r="M2907" t="s">
        <v>214</v>
      </c>
      <c r="N2907" t="str">
        <f t="shared" si="153"/>
        <v>Minchinbury,</v>
      </c>
      <c r="O2907" t="str">
        <f t="shared" si="154"/>
        <v>Minchinbury</v>
      </c>
      <c r="P2907" t="str">
        <f t="shared" si="155"/>
        <v>NSW</v>
      </c>
      <c r="Q2907" t="s">
        <v>29</v>
      </c>
      <c r="R2907" t="s">
        <v>35</v>
      </c>
      <c r="S2907" t="s">
        <v>222</v>
      </c>
      <c r="T2907" t="s">
        <v>44</v>
      </c>
      <c r="U2907">
        <v>6995</v>
      </c>
    </row>
    <row r="2908" spans="1:21" x14ac:dyDescent="0.25">
      <c r="A2908" t="s">
        <v>210</v>
      </c>
      <c r="B2908">
        <v>2016</v>
      </c>
      <c r="C2908">
        <v>3</v>
      </c>
      <c r="D2908" t="s">
        <v>35</v>
      </c>
      <c r="E2908" t="s">
        <v>3097</v>
      </c>
      <c r="F2908" t="s">
        <v>37</v>
      </c>
      <c r="G2908" t="s">
        <v>23</v>
      </c>
      <c r="H2908" t="s">
        <v>49</v>
      </c>
      <c r="I2908" t="s">
        <v>39</v>
      </c>
      <c r="J2908" t="s">
        <v>66</v>
      </c>
      <c r="K2908" t="s">
        <v>140</v>
      </c>
      <c r="L2908">
        <v>44101</v>
      </c>
      <c r="M2908" t="s">
        <v>1193</v>
      </c>
      <c r="N2908" t="str">
        <f t="shared" si="153"/>
        <v>Chatswood,</v>
      </c>
      <c r="O2908" t="str">
        <f t="shared" si="154"/>
        <v>Chatswood</v>
      </c>
      <c r="P2908" t="str">
        <f t="shared" si="155"/>
        <v>NSW</v>
      </c>
      <c r="Q2908" t="s">
        <v>29</v>
      </c>
      <c r="R2908" t="s">
        <v>35</v>
      </c>
      <c r="S2908" t="s">
        <v>43</v>
      </c>
      <c r="T2908" t="s">
        <v>44</v>
      </c>
      <c r="U2908">
        <v>21800</v>
      </c>
    </row>
    <row r="2909" spans="1:21" x14ac:dyDescent="0.25">
      <c r="A2909" t="s">
        <v>69</v>
      </c>
      <c r="B2909">
        <v>2018</v>
      </c>
      <c r="C2909" t="s">
        <v>151</v>
      </c>
      <c r="D2909" t="s">
        <v>152</v>
      </c>
      <c r="E2909" t="s">
        <v>3098</v>
      </c>
      <c r="F2909" t="s">
        <v>37</v>
      </c>
      <c r="G2909" t="s">
        <v>23</v>
      </c>
      <c r="H2909" t="s">
        <v>144</v>
      </c>
      <c r="I2909" t="s">
        <v>39</v>
      </c>
      <c r="J2909" t="s">
        <v>91</v>
      </c>
      <c r="K2909" t="s">
        <v>180</v>
      </c>
      <c r="L2909">
        <v>113992</v>
      </c>
      <c r="M2909" t="s">
        <v>778</v>
      </c>
      <c r="N2909" t="str">
        <f t="shared" si="153"/>
        <v>Belmore,</v>
      </c>
      <c r="O2909" t="str">
        <f t="shared" si="154"/>
        <v>Belmore</v>
      </c>
      <c r="P2909" t="str">
        <f t="shared" si="155"/>
        <v>NSW</v>
      </c>
      <c r="Q2909" t="s">
        <v>29</v>
      </c>
      <c r="R2909" t="s">
        <v>152</v>
      </c>
      <c r="S2909" t="s">
        <v>31</v>
      </c>
      <c r="T2909" t="s">
        <v>44</v>
      </c>
      <c r="U2909">
        <v>33888</v>
      </c>
    </row>
    <row r="2910" spans="1:21" x14ac:dyDescent="0.25">
      <c r="A2910" t="s">
        <v>249</v>
      </c>
      <c r="B2910">
        <v>2020</v>
      </c>
      <c r="C2910" t="s">
        <v>412</v>
      </c>
      <c r="D2910" t="s">
        <v>30</v>
      </c>
      <c r="E2910" t="s">
        <v>3099</v>
      </c>
      <c r="F2910" t="s">
        <v>37</v>
      </c>
      <c r="G2910" t="s">
        <v>23</v>
      </c>
      <c r="H2910" t="s">
        <v>105</v>
      </c>
      <c r="I2910" t="s">
        <v>39</v>
      </c>
      <c r="J2910" t="s">
        <v>40</v>
      </c>
      <c r="K2910" t="s">
        <v>283</v>
      </c>
      <c r="L2910">
        <v>24969</v>
      </c>
      <c r="M2910" t="s">
        <v>1100</v>
      </c>
      <c r="N2910" t="str">
        <f t="shared" si="153"/>
        <v>Zetland,</v>
      </c>
      <c r="O2910" t="str">
        <f t="shared" si="154"/>
        <v>Zetland</v>
      </c>
      <c r="P2910" t="str">
        <f t="shared" si="155"/>
        <v>NSW</v>
      </c>
      <c r="Q2910" t="s">
        <v>29</v>
      </c>
      <c r="R2910" t="s">
        <v>30</v>
      </c>
      <c r="S2910" t="s">
        <v>31</v>
      </c>
      <c r="T2910" t="s">
        <v>44</v>
      </c>
      <c r="U2910">
        <v>50880</v>
      </c>
    </row>
    <row r="2911" spans="1:21" x14ac:dyDescent="0.25">
      <c r="A2911" t="s">
        <v>513</v>
      </c>
      <c r="B2911">
        <v>2018</v>
      </c>
      <c r="C2911" t="s">
        <v>754</v>
      </c>
      <c r="D2911" t="s">
        <v>30</v>
      </c>
      <c r="E2911" t="s">
        <v>3100</v>
      </c>
      <c r="F2911" t="s">
        <v>37</v>
      </c>
      <c r="G2911" t="s">
        <v>23</v>
      </c>
      <c r="H2911" t="s">
        <v>49</v>
      </c>
      <c r="I2911" t="s">
        <v>39</v>
      </c>
      <c r="J2911" t="s">
        <v>40</v>
      </c>
      <c r="K2911" t="s">
        <v>176</v>
      </c>
      <c r="L2911">
        <v>86384</v>
      </c>
      <c r="M2911" t="s">
        <v>414</v>
      </c>
      <c r="N2911" t="str">
        <f t="shared" si="153"/>
        <v>Carlton,</v>
      </c>
      <c r="O2911" t="str">
        <f t="shared" si="154"/>
        <v>Carlton</v>
      </c>
      <c r="P2911" t="str">
        <f t="shared" si="155"/>
        <v>NSW</v>
      </c>
      <c r="Q2911" t="s">
        <v>29</v>
      </c>
      <c r="R2911" t="s">
        <v>30</v>
      </c>
      <c r="S2911" t="s">
        <v>31</v>
      </c>
      <c r="T2911" t="s">
        <v>44</v>
      </c>
      <c r="U2911">
        <v>48888</v>
      </c>
    </row>
    <row r="2912" spans="1:21" x14ac:dyDescent="0.25">
      <c r="A2912" t="s">
        <v>210</v>
      </c>
      <c r="B2912">
        <v>2017</v>
      </c>
      <c r="C2912" t="s">
        <v>211</v>
      </c>
      <c r="D2912" t="s">
        <v>30</v>
      </c>
      <c r="E2912" t="s">
        <v>2965</v>
      </c>
      <c r="F2912" t="s">
        <v>37</v>
      </c>
      <c r="G2912" t="s">
        <v>23</v>
      </c>
      <c r="H2912" t="s">
        <v>49</v>
      </c>
      <c r="I2912" t="s">
        <v>39</v>
      </c>
      <c r="J2912" t="s">
        <v>66</v>
      </c>
      <c r="K2912" t="s">
        <v>268</v>
      </c>
      <c r="L2912">
        <v>165305</v>
      </c>
      <c r="M2912" t="s">
        <v>42</v>
      </c>
      <c r="N2912" t="str">
        <f t="shared" si="153"/>
        <v>Brookvale,</v>
      </c>
      <c r="O2912" t="str">
        <f t="shared" si="154"/>
        <v>Brookvale</v>
      </c>
      <c r="P2912" t="str">
        <f t="shared" si="155"/>
        <v>NSW</v>
      </c>
      <c r="Q2912" t="s">
        <v>29</v>
      </c>
      <c r="R2912" t="s">
        <v>30</v>
      </c>
      <c r="S2912" t="s">
        <v>31</v>
      </c>
      <c r="T2912" t="s">
        <v>44</v>
      </c>
      <c r="U2912">
        <v>20890</v>
      </c>
    </row>
    <row r="2913" spans="1:21" x14ac:dyDescent="0.25">
      <c r="A2913" t="s">
        <v>69</v>
      </c>
      <c r="B2913">
        <v>2019</v>
      </c>
      <c r="C2913" t="s">
        <v>177</v>
      </c>
      <c r="D2913" t="s">
        <v>152</v>
      </c>
      <c r="E2913" t="s">
        <v>1432</v>
      </c>
      <c r="F2913" t="s">
        <v>37</v>
      </c>
      <c r="G2913" t="s">
        <v>23</v>
      </c>
      <c r="H2913" t="s">
        <v>179</v>
      </c>
      <c r="I2913" t="s">
        <v>39</v>
      </c>
      <c r="J2913" t="s">
        <v>66</v>
      </c>
      <c r="K2913" t="s">
        <v>51</v>
      </c>
      <c r="L2913">
        <v>47992</v>
      </c>
      <c r="M2913" t="s">
        <v>1416</v>
      </c>
      <c r="N2913" t="str">
        <f t="shared" si="153"/>
        <v>Enfield,</v>
      </c>
      <c r="O2913" t="str">
        <f t="shared" si="154"/>
        <v>Enfield</v>
      </c>
      <c r="P2913" t="str">
        <f t="shared" si="155"/>
        <v xml:space="preserve"> SA</v>
      </c>
      <c r="Q2913" t="s">
        <v>29</v>
      </c>
      <c r="R2913" t="s">
        <v>152</v>
      </c>
      <c r="S2913" t="s">
        <v>31</v>
      </c>
      <c r="T2913" t="s">
        <v>44</v>
      </c>
      <c r="U2913">
        <v>25990</v>
      </c>
    </row>
    <row r="2914" spans="1:21" x14ac:dyDescent="0.25">
      <c r="A2914" t="s">
        <v>1227</v>
      </c>
      <c r="B2914">
        <v>2023</v>
      </c>
      <c r="C2914" t="s">
        <v>1509</v>
      </c>
      <c r="D2914" t="s">
        <v>1229</v>
      </c>
      <c r="E2914" t="s">
        <v>2313</v>
      </c>
      <c r="F2914" t="s">
        <v>134</v>
      </c>
      <c r="G2914" t="s">
        <v>23</v>
      </c>
      <c r="H2914" t="s">
        <v>49</v>
      </c>
      <c r="I2914" t="s">
        <v>110</v>
      </c>
      <c r="J2914" t="s">
        <v>26</v>
      </c>
      <c r="K2914" t="s">
        <v>481</v>
      </c>
      <c r="L2914">
        <v>7</v>
      </c>
      <c r="M2914" t="s">
        <v>324</v>
      </c>
      <c r="N2914" t="str">
        <f t="shared" si="153"/>
        <v>Kirrawee,</v>
      </c>
      <c r="O2914" t="str">
        <f t="shared" si="154"/>
        <v>Kirrawee</v>
      </c>
      <c r="P2914" t="str">
        <f t="shared" si="155"/>
        <v>NSW</v>
      </c>
      <c r="Q2914" t="s">
        <v>29</v>
      </c>
      <c r="R2914" t="s">
        <v>138</v>
      </c>
      <c r="S2914" t="s">
        <v>31</v>
      </c>
      <c r="T2914" t="s">
        <v>44</v>
      </c>
      <c r="U2914">
        <v>47490</v>
      </c>
    </row>
    <row r="2915" spans="1:21" x14ac:dyDescent="0.25">
      <c r="A2915" t="s">
        <v>155</v>
      </c>
      <c r="B2915">
        <v>2021</v>
      </c>
      <c r="C2915" t="s">
        <v>230</v>
      </c>
      <c r="D2915" t="s">
        <v>35</v>
      </c>
      <c r="E2915" t="s">
        <v>2949</v>
      </c>
      <c r="F2915" t="s">
        <v>37</v>
      </c>
      <c r="G2915" t="s">
        <v>23</v>
      </c>
      <c r="H2915" t="s">
        <v>49</v>
      </c>
      <c r="I2915" t="s">
        <v>39</v>
      </c>
      <c r="J2915" t="s">
        <v>40</v>
      </c>
      <c r="K2915" t="s">
        <v>424</v>
      </c>
      <c r="L2915">
        <v>4231</v>
      </c>
      <c r="M2915" t="s">
        <v>78</v>
      </c>
      <c r="N2915" t="str">
        <f t="shared" si="153"/>
        <v>Blacktown,</v>
      </c>
      <c r="O2915" t="str">
        <f t="shared" si="154"/>
        <v>Blacktown</v>
      </c>
      <c r="P2915" t="str">
        <f t="shared" si="155"/>
        <v>NSW</v>
      </c>
      <c r="Q2915" t="s">
        <v>29</v>
      </c>
      <c r="R2915" t="s">
        <v>35</v>
      </c>
      <c r="S2915" t="s">
        <v>31</v>
      </c>
      <c r="T2915" t="s">
        <v>44</v>
      </c>
      <c r="U2915">
        <v>65990</v>
      </c>
    </row>
    <row r="2916" spans="1:21" x14ac:dyDescent="0.25">
      <c r="A2916" t="s">
        <v>252</v>
      </c>
      <c r="B2916">
        <v>2013</v>
      </c>
      <c r="C2916" t="s">
        <v>253</v>
      </c>
      <c r="D2916" t="s">
        <v>35</v>
      </c>
      <c r="E2916" t="s">
        <v>540</v>
      </c>
      <c r="F2916" t="s">
        <v>37</v>
      </c>
      <c r="G2916" t="s">
        <v>115</v>
      </c>
      <c r="H2916" t="s">
        <v>105</v>
      </c>
      <c r="I2916" t="s">
        <v>39</v>
      </c>
      <c r="J2916" t="s">
        <v>66</v>
      </c>
      <c r="K2916" t="s">
        <v>111</v>
      </c>
      <c r="L2916">
        <v>68913</v>
      </c>
      <c r="M2916" t="s">
        <v>393</v>
      </c>
      <c r="N2916" t="str">
        <f t="shared" si="153"/>
        <v>Arncliffe,</v>
      </c>
      <c r="O2916" t="str">
        <f t="shared" si="154"/>
        <v>Arncliffe</v>
      </c>
      <c r="P2916" t="str">
        <f t="shared" si="155"/>
        <v>NSW</v>
      </c>
      <c r="Q2916" t="s">
        <v>29</v>
      </c>
      <c r="R2916" t="s">
        <v>35</v>
      </c>
      <c r="S2916" t="s">
        <v>222</v>
      </c>
      <c r="T2916" t="s">
        <v>44</v>
      </c>
      <c r="U2916">
        <v>10990</v>
      </c>
    </row>
    <row r="2917" spans="1:21" x14ac:dyDescent="0.25">
      <c r="A2917" t="s">
        <v>240</v>
      </c>
      <c r="B2917">
        <v>2011</v>
      </c>
      <c r="C2917" t="s">
        <v>356</v>
      </c>
      <c r="D2917" t="s">
        <v>152</v>
      </c>
      <c r="E2917" t="s">
        <v>2462</v>
      </c>
      <c r="F2917" t="s">
        <v>37</v>
      </c>
      <c r="G2917" t="s">
        <v>23</v>
      </c>
      <c r="H2917" t="s">
        <v>179</v>
      </c>
      <c r="I2917" t="s">
        <v>39</v>
      </c>
      <c r="J2917" t="s">
        <v>66</v>
      </c>
      <c r="K2917" t="s">
        <v>199</v>
      </c>
      <c r="L2917">
        <v>108852</v>
      </c>
      <c r="M2917" t="s">
        <v>259</v>
      </c>
      <c r="N2917" t="str">
        <f t="shared" ref="N2917:N2975" si="156">LEFT(M2917,FIND(",",M2917))</f>
        <v>Elderslie,</v>
      </c>
      <c r="O2917" t="str">
        <f t="shared" ref="O2917:O2975" si="157">LEFT(N2917,LEN(N2917)-1)</f>
        <v>Elderslie</v>
      </c>
      <c r="P2917" t="str">
        <f t="shared" ref="P2917:P2975" si="158">RIGHT(M2917,3)</f>
        <v>NSW</v>
      </c>
      <c r="Q2917" t="s">
        <v>29</v>
      </c>
      <c r="R2917" t="s">
        <v>152</v>
      </c>
      <c r="S2917" t="s">
        <v>31</v>
      </c>
      <c r="T2917" t="s">
        <v>44</v>
      </c>
      <c r="U2917">
        <v>6999</v>
      </c>
    </row>
    <row r="2918" spans="1:21" x14ac:dyDescent="0.25">
      <c r="A2918" t="s">
        <v>74</v>
      </c>
      <c r="B2918">
        <v>2020</v>
      </c>
      <c r="C2918" t="s">
        <v>75</v>
      </c>
      <c r="D2918" t="s">
        <v>30</v>
      </c>
      <c r="E2918" t="s">
        <v>558</v>
      </c>
      <c r="F2918" t="s">
        <v>37</v>
      </c>
      <c r="G2918" t="s">
        <v>23</v>
      </c>
      <c r="H2918" t="s">
        <v>49</v>
      </c>
      <c r="I2918" t="s">
        <v>25</v>
      </c>
      <c r="J2918" t="s">
        <v>40</v>
      </c>
      <c r="K2918" t="s">
        <v>176</v>
      </c>
      <c r="L2918">
        <v>23479</v>
      </c>
      <c r="M2918" t="s">
        <v>328</v>
      </c>
      <c r="N2918" t="str">
        <f t="shared" si="156"/>
        <v>Smeaton Grange,</v>
      </c>
      <c r="O2918" t="str">
        <f t="shared" si="157"/>
        <v>Smeaton Grange</v>
      </c>
      <c r="P2918" t="str">
        <f t="shared" si="158"/>
        <v>NSW</v>
      </c>
      <c r="Q2918" t="s">
        <v>29</v>
      </c>
      <c r="R2918" t="s">
        <v>30</v>
      </c>
      <c r="S2918" t="s">
        <v>31</v>
      </c>
      <c r="T2918" t="s">
        <v>44</v>
      </c>
      <c r="U2918">
        <v>75888</v>
      </c>
    </row>
    <row r="2919" spans="1:21" x14ac:dyDescent="0.25">
      <c r="A2919" t="s">
        <v>210</v>
      </c>
      <c r="B2919">
        <v>2023</v>
      </c>
      <c r="C2919" t="s">
        <v>211</v>
      </c>
      <c r="D2919" t="s">
        <v>3101</v>
      </c>
      <c r="E2919" t="s">
        <v>3102</v>
      </c>
      <c r="F2919" t="s">
        <v>22</v>
      </c>
      <c r="G2919" t="s">
        <v>23</v>
      </c>
      <c r="H2919" t="s">
        <v>144</v>
      </c>
      <c r="I2919" t="s">
        <v>39</v>
      </c>
      <c r="J2919" t="s">
        <v>66</v>
      </c>
      <c r="K2919" t="s">
        <v>128</v>
      </c>
      <c r="L2919">
        <v>120</v>
      </c>
      <c r="M2919" t="s">
        <v>324</v>
      </c>
      <c r="N2919" t="str">
        <f t="shared" si="156"/>
        <v>Kirrawee,</v>
      </c>
      <c r="O2919" t="str">
        <f t="shared" si="157"/>
        <v>Kirrawee</v>
      </c>
      <c r="P2919" t="str">
        <f t="shared" si="158"/>
        <v>NSW</v>
      </c>
      <c r="Q2919" t="s">
        <v>29</v>
      </c>
      <c r="R2919" t="s">
        <v>30</v>
      </c>
      <c r="S2919" t="s">
        <v>31</v>
      </c>
      <c r="T2919" t="s">
        <v>44</v>
      </c>
      <c r="U2919">
        <v>41500</v>
      </c>
    </row>
    <row r="2920" spans="1:21" x14ac:dyDescent="0.25">
      <c r="A2920" t="s">
        <v>252</v>
      </c>
      <c r="B2920">
        <v>2014</v>
      </c>
      <c r="C2920" t="s">
        <v>422</v>
      </c>
      <c r="D2920" t="s">
        <v>30</v>
      </c>
      <c r="E2920" t="s">
        <v>3103</v>
      </c>
      <c r="F2920" t="s">
        <v>37</v>
      </c>
      <c r="G2920" t="s">
        <v>23</v>
      </c>
      <c r="H2920" t="s">
        <v>49</v>
      </c>
      <c r="I2920" t="s">
        <v>39</v>
      </c>
      <c r="J2920" t="s">
        <v>66</v>
      </c>
      <c r="K2920" t="s">
        <v>262</v>
      </c>
      <c r="L2920">
        <v>113640</v>
      </c>
      <c r="M2920" t="s">
        <v>891</v>
      </c>
      <c r="N2920" t="str">
        <f t="shared" si="156"/>
        <v>Lilydale,</v>
      </c>
      <c r="O2920" t="str">
        <f t="shared" si="157"/>
        <v>Lilydale</v>
      </c>
      <c r="P2920" t="str">
        <f t="shared" si="158"/>
        <v>VIC</v>
      </c>
      <c r="Q2920" t="s">
        <v>29</v>
      </c>
      <c r="R2920" t="s">
        <v>30</v>
      </c>
      <c r="S2920" t="s">
        <v>31</v>
      </c>
      <c r="T2920" t="s">
        <v>44</v>
      </c>
      <c r="U2920">
        <v>20999</v>
      </c>
    </row>
    <row r="2921" spans="1:21" x14ac:dyDescent="0.25">
      <c r="A2921" t="s">
        <v>120</v>
      </c>
      <c r="B2921">
        <v>2010</v>
      </c>
      <c r="C2921" t="s">
        <v>1042</v>
      </c>
      <c r="D2921" t="s">
        <v>116</v>
      </c>
      <c r="E2921" t="s">
        <v>3104</v>
      </c>
      <c r="F2921" t="s">
        <v>37</v>
      </c>
      <c r="G2921" t="s">
        <v>23</v>
      </c>
      <c r="H2921" t="s">
        <v>49</v>
      </c>
      <c r="I2921" t="s">
        <v>39</v>
      </c>
      <c r="J2921" t="s">
        <v>26</v>
      </c>
      <c r="K2921" t="s">
        <v>106</v>
      </c>
      <c r="L2921">
        <v>362847</v>
      </c>
      <c r="M2921" t="s">
        <v>305</v>
      </c>
      <c r="N2921" t="str">
        <f t="shared" si="156"/>
        <v>Chester Hill,</v>
      </c>
      <c r="O2921" t="str">
        <f t="shared" si="157"/>
        <v>Chester Hill</v>
      </c>
      <c r="P2921" t="str">
        <f t="shared" si="158"/>
        <v>NSW</v>
      </c>
      <c r="Q2921" t="s">
        <v>29</v>
      </c>
      <c r="R2921" t="s">
        <v>116</v>
      </c>
      <c r="S2921" t="s">
        <v>31</v>
      </c>
      <c r="T2921" t="s">
        <v>44</v>
      </c>
      <c r="U2921">
        <v>3999</v>
      </c>
    </row>
    <row r="2922" spans="1:21" x14ac:dyDescent="0.25">
      <c r="A2922" t="s">
        <v>33</v>
      </c>
      <c r="B2922">
        <v>2022</v>
      </c>
      <c r="C2922" t="s">
        <v>1820</v>
      </c>
      <c r="D2922" t="s">
        <v>30</v>
      </c>
      <c r="E2922" t="s">
        <v>2892</v>
      </c>
      <c r="F2922" t="s">
        <v>37</v>
      </c>
      <c r="G2922" t="s">
        <v>23</v>
      </c>
      <c r="H2922" t="s">
        <v>38</v>
      </c>
      <c r="I2922" t="s">
        <v>39</v>
      </c>
      <c r="J2922" t="s">
        <v>91</v>
      </c>
      <c r="K2922" t="s">
        <v>2893</v>
      </c>
      <c r="L2922">
        <v>510</v>
      </c>
      <c r="M2922" t="s">
        <v>995</v>
      </c>
      <c r="N2922" t="str">
        <f t="shared" si="156"/>
        <v>Revesby,</v>
      </c>
      <c r="O2922" t="str">
        <f t="shared" si="157"/>
        <v>Revesby</v>
      </c>
      <c r="P2922" t="str">
        <f t="shared" si="158"/>
        <v>NSW</v>
      </c>
      <c r="Q2922" t="s">
        <v>29</v>
      </c>
      <c r="R2922" t="s">
        <v>30</v>
      </c>
      <c r="S2922" t="s">
        <v>43</v>
      </c>
      <c r="T2922" t="s">
        <v>44</v>
      </c>
      <c r="U2922">
        <v>43990</v>
      </c>
    </row>
    <row r="2923" spans="1:21" x14ac:dyDescent="0.25">
      <c r="A2923" t="s">
        <v>240</v>
      </c>
      <c r="B2923">
        <v>2014</v>
      </c>
      <c r="C2923" t="s">
        <v>356</v>
      </c>
      <c r="D2923" t="s">
        <v>152</v>
      </c>
      <c r="E2923" t="s">
        <v>1031</v>
      </c>
      <c r="F2923" t="s">
        <v>37</v>
      </c>
      <c r="G2923" t="s">
        <v>23</v>
      </c>
      <c r="H2923" t="s">
        <v>179</v>
      </c>
      <c r="I2923" t="s">
        <v>39</v>
      </c>
      <c r="J2923" t="s">
        <v>66</v>
      </c>
      <c r="K2923" t="s">
        <v>199</v>
      </c>
      <c r="L2923">
        <v>110851</v>
      </c>
      <c r="M2923" t="s">
        <v>1416</v>
      </c>
      <c r="N2923" t="str">
        <f t="shared" si="156"/>
        <v>Enfield,</v>
      </c>
      <c r="O2923" t="str">
        <f t="shared" si="157"/>
        <v>Enfield</v>
      </c>
      <c r="P2923" t="str">
        <f t="shared" si="158"/>
        <v xml:space="preserve"> SA</v>
      </c>
      <c r="Q2923" t="s">
        <v>29</v>
      </c>
      <c r="R2923" t="s">
        <v>152</v>
      </c>
      <c r="S2923" t="s">
        <v>31</v>
      </c>
      <c r="T2923" t="s">
        <v>44</v>
      </c>
      <c r="U2923">
        <v>13990</v>
      </c>
    </row>
    <row r="2924" spans="1:21" x14ac:dyDescent="0.25">
      <c r="A2924" t="s">
        <v>210</v>
      </c>
      <c r="B2924">
        <v>2021</v>
      </c>
      <c r="C2924" t="s">
        <v>3105</v>
      </c>
      <c r="D2924" t="s">
        <v>30</v>
      </c>
      <c r="E2924" t="s">
        <v>3106</v>
      </c>
      <c r="F2924" t="s">
        <v>37</v>
      </c>
      <c r="G2924" t="s">
        <v>23</v>
      </c>
      <c r="H2924" t="s">
        <v>49</v>
      </c>
      <c r="I2924" t="s">
        <v>39</v>
      </c>
      <c r="J2924" t="s">
        <v>91</v>
      </c>
      <c r="K2924" t="s">
        <v>268</v>
      </c>
      <c r="L2924">
        <v>43204</v>
      </c>
      <c r="M2924" t="s">
        <v>349</v>
      </c>
      <c r="N2924" t="str">
        <f t="shared" si="156"/>
        <v>Penrith,</v>
      </c>
      <c r="O2924" t="str">
        <f t="shared" si="157"/>
        <v>Penrith</v>
      </c>
      <c r="P2924" t="str">
        <f t="shared" si="158"/>
        <v>NSW</v>
      </c>
      <c r="Q2924" t="s">
        <v>29</v>
      </c>
      <c r="R2924" t="s">
        <v>30</v>
      </c>
      <c r="S2924" t="s">
        <v>31</v>
      </c>
      <c r="T2924" t="s">
        <v>44</v>
      </c>
      <c r="U2924">
        <v>28950</v>
      </c>
    </row>
    <row r="2925" spans="1:21" x14ac:dyDescent="0.25">
      <c r="A2925" t="s">
        <v>155</v>
      </c>
      <c r="B2925">
        <v>2014</v>
      </c>
      <c r="C2925" t="s">
        <v>236</v>
      </c>
      <c r="D2925" t="s">
        <v>30</v>
      </c>
      <c r="E2925" t="s">
        <v>1200</v>
      </c>
      <c r="F2925" t="s">
        <v>37</v>
      </c>
      <c r="G2925" t="s">
        <v>23</v>
      </c>
      <c r="H2925" t="s">
        <v>24</v>
      </c>
      <c r="I2925" t="s">
        <v>25</v>
      </c>
      <c r="J2925" t="s">
        <v>26</v>
      </c>
      <c r="K2925" t="s">
        <v>323</v>
      </c>
      <c r="L2925">
        <v>138870</v>
      </c>
      <c r="M2925" t="s">
        <v>214</v>
      </c>
      <c r="N2925" t="str">
        <f t="shared" si="156"/>
        <v>Minchinbury,</v>
      </c>
      <c r="O2925" t="str">
        <f t="shared" si="157"/>
        <v>Minchinbury</v>
      </c>
      <c r="P2925" t="str">
        <f t="shared" si="158"/>
        <v>NSW</v>
      </c>
      <c r="Q2925" t="s">
        <v>29</v>
      </c>
      <c r="R2925" t="s">
        <v>30</v>
      </c>
      <c r="S2925" t="s">
        <v>31</v>
      </c>
      <c r="T2925" t="s">
        <v>32</v>
      </c>
      <c r="U2925">
        <v>24990</v>
      </c>
    </row>
    <row r="2926" spans="1:21" x14ac:dyDescent="0.25">
      <c r="A2926" t="s">
        <v>55</v>
      </c>
      <c r="B2926">
        <v>2018</v>
      </c>
      <c r="C2926" t="s">
        <v>1301</v>
      </c>
      <c r="D2926" t="s">
        <v>152</v>
      </c>
      <c r="E2926" t="s">
        <v>1302</v>
      </c>
      <c r="F2926" t="s">
        <v>37</v>
      </c>
      <c r="G2926" t="s">
        <v>23</v>
      </c>
      <c r="H2926" t="s">
        <v>49</v>
      </c>
      <c r="I2926" t="s">
        <v>50</v>
      </c>
      <c r="J2926" t="s">
        <v>40</v>
      </c>
      <c r="K2926" t="s">
        <v>439</v>
      </c>
      <c r="L2926">
        <v>72079</v>
      </c>
      <c r="M2926" t="s">
        <v>891</v>
      </c>
      <c r="N2926" t="str">
        <f t="shared" si="156"/>
        <v>Lilydale,</v>
      </c>
      <c r="O2926" t="str">
        <f t="shared" si="157"/>
        <v>Lilydale</v>
      </c>
      <c r="P2926" t="str">
        <f t="shared" si="158"/>
        <v>VIC</v>
      </c>
      <c r="Q2926" t="s">
        <v>29</v>
      </c>
      <c r="R2926" t="s">
        <v>152</v>
      </c>
      <c r="S2926" t="s">
        <v>31</v>
      </c>
      <c r="T2926" t="s">
        <v>54</v>
      </c>
      <c r="U2926">
        <v>42990</v>
      </c>
    </row>
    <row r="2927" spans="1:21" x14ac:dyDescent="0.25">
      <c r="A2927" t="s">
        <v>55</v>
      </c>
      <c r="B2927">
        <v>2014</v>
      </c>
      <c r="C2927" t="s">
        <v>1469</v>
      </c>
      <c r="D2927" t="s">
        <v>35</v>
      </c>
      <c r="E2927" t="s">
        <v>3107</v>
      </c>
      <c r="F2927" t="s">
        <v>37</v>
      </c>
      <c r="G2927" t="s">
        <v>23</v>
      </c>
      <c r="H2927" t="s">
        <v>49</v>
      </c>
      <c r="I2927" t="s">
        <v>25</v>
      </c>
      <c r="J2927" t="s">
        <v>40</v>
      </c>
      <c r="K2927" t="s">
        <v>166</v>
      </c>
      <c r="L2927">
        <v>110873</v>
      </c>
      <c r="M2927" t="s">
        <v>311</v>
      </c>
      <c r="N2927" t="str">
        <f t="shared" si="156"/>
        <v>Liverpool,</v>
      </c>
      <c r="O2927" t="str">
        <f t="shared" si="157"/>
        <v>Liverpool</v>
      </c>
      <c r="P2927" t="str">
        <f t="shared" si="158"/>
        <v>NSW</v>
      </c>
      <c r="Q2927" t="s">
        <v>29</v>
      </c>
      <c r="R2927" t="s">
        <v>35</v>
      </c>
      <c r="S2927" t="s">
        <v>43</v>
      </c>
      <c r="T2927" t="s">
        <v>44</v>
      </c>
      <c r="U2927">
        <v>33996</v>
      </c>
    </row>
    <row r="2928" spans="1:21" x14ac:dyDescent="0.25">
      <c r="A2928" t="s">
        <v>45</v>
      </c>
      <c r="B2928">
        <v>2018</v>
      </c>
      <c r="C2928" t="s">
        <v>836</v>
      </c>
      <c r="D2928" t="s">
        <v>30</v>
      </c>
      <c r="E2928" t="s">
        <v>3108</v>
      </c>
      <c r="F2928" t="s">
        <v>37</v>
      </c>
      <c r="G2928" t="s">
        <v>23</v>
      </c>
      <c r="H2928" t="s">
        <v>135</v>
      </c>
      <c r="I2928" t="s">
        <v>25</v>
      </c>
      <c r="J2928" t="s">
        <v>26</v>
      </c>
      <c r="K2928" t="s">
        <v>106</v>
      </c>
      <c r="L2928">
        <v>64881</v>
      </c>
      <c r="M2928" t="s">
        <v>311</v>
      </c>
      <c r="N2928" t="str">
        <f t="shared" si="156"/>
        <v>Liverpool,</v>
      </c>
      <c r="O2928" t="str">
        <f t="shared" si="157"/>
        <v>Liverpool</v>
      </c>
      <c r="P2928" t="str">
        <f t="shared" si="158"/>
        <v>NSW</v>
      </c>
      <c r="Q2928" t="s">
        <v>137</v>
      </c>
      <c r="R2928" t="s">
        <v>30</v>
      </c>
      <c r="S2928" t="s">
        <v>31</v>
      </c>
      <c r="T2928" t="s">
        <v>44</v>
      </c>
      <c r="U2928">
        <v>59888</v>
      </c>
    </row>
    <row r="2929" spans="1:21" x14ac:dyDescent="0.25">
      <c r="A2929" t="s">
        <v>69</v>
      </c>
      <c r="B2929">
        <v>2020</v>
      </c>
      <c r="C2929" t="s">
        <v>362</v>
      </c>
      <c r="D2929" t="s">
        <v>30</v>
      </c>
      <c r="E2929" t="s">
        <v>1519</v>
      </c>
      <c r="F2929" t="s">
        <v>37</v>
      </c>
      <c r="G2929" t="s">
        <v>23</v>
      </c>
      <c r="H2929" t="s">
        <v>49</v>
      </c>
      <c r="I2929" t="s">
        <v>39</v>
      </c>
      <c r="J2929" t="s">
        <v>66</v>
      </c>
      <c r="K2929" t="s">
        <v>379</v>
      </c>
      <c r="L2929">
        <v>31055</v>
      </c>
      <c r="M2929" t="s">
        <v>989</v>
      </c>
      <c r="N2929" t="str">
        <f t="shared" si="156"/>
        <v>South Hurstville,</v>
      </c>
      <c r="O2929" t="str">
        <f t="shared" si="157"/>
        <v>South Hurstville</v>
      </c>
      <c r="P2929" t="str">
        <f t="shared" si="158"/>
        <v>NSW</v>
      </c>
      <c r="Q2929" t="s">
        <v>29</v>
      </c>
      <c r="R2929" t="s">
        <v>30</v>
      </c>
      <c r="S2929" t="s">
        <v>43</v>
      </c>
      <c r="T2929" t="s">
        <v>44</v>
      </c>
      <c r="U2929">
        <v>40990</v>
      </c>
    </row>
    <row r="2930" spans="1:21" x14ac:dyDescent="0.25">
      <c r="A2930" t="s">
        <v>102</v>
      </c>
      <c r="B2930">
        <v>2019</v>
      </c>
      <c r="C2930" t="s">
        <v>371</v>
      </c>
      <c r="D2930" t="s">
        <v>73</v>
      </c>
      <c r="E2930" t="s">
        <v>3109</v>
      </c>
      <c r="F2930" t="s">
        <v>37</v>
      </c>
      <c r="G2930" t="s">
        <v>23</v>
      </c>
      <c r="H2930" t="s">
        <v>105</v>
      </c>
      <c r="I2930" t="s">
        <v>39</v>
      </c>
      <c r="J2930" t="s">
        <v>40</v>
      </c>
      <c r="K2930" t="s">
        <v>67</v>
      </c>
      <c r="L2930">
        <v>36165</v>
      </c>
      <c r="M2930" t="s">
        <v>1416</v>
      </c>
      <c r="N2930" t="str">
        <f t="shared" si="156"/>
        <v>Enfield,</v>
      </c>
      <c r="O2930" t="str">
        <f t="shared" si="157"/>
        <v>Enfield</v>
      </c>
      <c r="P2930" t="str">
        <f t="shared" si="158"/>
        <v xml:space="preserve"> SA</v>
      </c>
      <c r="Q2930" t="s">
        <v>29</v>
      </c>
      <c r="R2930" t="s">
        <v>73</v>
      </c>
      <c r="S2930" t="s">
        <v>222</v>
      </c>
      <c r="T2930" t="s">
        <v>98</v>
      </c>
      <c r="U2930">
        <v>32990</v>
      </c>
    </row>
    <row r="2931" spans="1:21" x14ac:dyDescent="0.25">
      <c r="A2931" t="s">
        <v>252</v>
      </c>
      <c r="B2931">
        <v>2019</v>
      </c>
      <c r="C2931" t="s">
        <v>531</v>
      </c>
      <c r="D2931" t="s">
        <v>152</v>
      </c>
      <c r="E2931" t="s">
        <v>1164</v>
      </c>
      <c r="F2931" t="s">
        <v>37</v>
      </c>
      <c r="G2931" t="s">
        <v>23</v>
      </c>
      <c r="H2931" t="s">
        <v>533</v>
      </c>
      <c r="I2931" t="s">
        <v>50</v>
      </c>
      <c r="J2931" t="s">
        <v>66</v>
      </c>
      <c r="K2931" t="s">
        <v>534</v>
      </c>
      <c r="L2931">
        <v>55696</v>
      </c>
      <c r="M2931" t="s">
        <v>311</v>
      </c>
      <c r="N2931" t="str">
        <f t="shared" si="156"/>
        <v>Liverpool,</v>
      </c>
      <c r="O2931" t="str">
        <f t="shared" si="157"/>
        <v>Liverpool</v>
      </c>
      <c r="P2931" t="str">
        <f t="shared" si="158"/>
        <v>NSW</v>
      </c>
      <c r="Q2931" t="s">
        <v>137</v>
      </c>
      <c r="R2931" t="s">
        <v>152</v>
      </c>
      <c r="S2931" t="s">
        <v>31</v>
      </c>
      <c r="T2931" t="s">
        <v>44</v>
      </c>
      <c r="U2931">
        <v>54950</v>
      </c>
    </row>
    <row r="2932" spans="1:21" x14ac:dyDescent="0.25">
      <c r="A2932" t="s">
        <v>1227</v>
      </c>
      <c r="B2932">
        <v>2023</v>
      </c>
      <c r="C2932" t="s">
        <v>1509</v>
      </c>
      <c r="D2932" t="s">
        <v>1229</v>
      </c>
      <c r="E2932" t="s">
        <v>2313</v>
      </c>
      <c r="F2932" t="s">
        <v>134</v>
      </c>
      <c r="G2932" t="s">
        <v>23</v>
      </c>
      <c r="H2932" t="s">
        <v>49</v>
      </c>
      <c r="I2932" t="s">
        <v>110</v>
      </c>
      <c r="J2932" t="s">
        <v>26</v>
      </c>
      <c r="K2932" t="s">
        <v>481</v>
      </c>
      <c r="L2932">
        <v>7</v>
      </c>
      <c r="M2932" t="s">
        <v>324</v>
      </c>
      <c r="N2932" t="str">
        <f t="shared" si="156"/>
        <v>Kirrawee,</v>
      </c>
      <c r="O2932" t="str">
        <f t="shared" si="157"/>
        <v>Kirrawee</v>
      </c>
      <c r="P2932" t="str">
        <f t="shared" si="158"/>
        <v>NSW</v>
      </c>
      <c r="Q2932" t="s">
        <v>29</v>
      </c>
      <c r="R2932" t="s">
        <v>138</v>
      </c>
      <c r="S2932" t="s">
        <v>31</v>
      </c>
      <c r="T2932" t="s">
        <v>44</v>
      </c>
      <c r="U2932">
        <v>46888</v>
      </c>
    </row>
    <row r="2933" spans="1:21" x14ac:dyDescent="0.25">
      <c r="A2933" t="s">
        <v>252</v>
      </c>
      <c r="B2933">
        <v>2018</v>
      </c>
      <c r="C2933" t="s">
        <v>422</v>
      </c>
      <c r="D2933" t="s">
        <v>30</v>
      </c>
      <c r="E2933" t="s">
        <v>1723</v>
      </c>
      <c r="F2933" t="s">
        <v>37</v>
      </c>
      <c r="G2933" t="s">
        <v>23</v>
      </c>
      <c r="H2933" t="s">
        <v>49</v>
      </c>
      <c r="I2933" t="s">
        <v>39</v>
      </c>
      <c r="J2933" t="s">
        <v>66</v>
      </c>
      <c r="K2933" t="s">
        <v>158</v>
      </c>
      <c r="L2933">
        <v>78572</v>
      </c>
      <c r="M2933" t="s">
        <v>891</v>
      </c>
      <c r="N2933" t="str">
        <f t="shared" si="156"/>
        <v>Lilydale,</v>
      </c>
      <c r="O2933" t="str">
        <f t="shared" si="157"/>
        <v>Lilydale</v>
      </c>
      <c r="P2933" t="str">
        <f t="shared" si="158"/>
        <v>VIC</v>
      </c>
      <c r="Q2933" t="s">
        <v>29</v>
      </c>
      <c r="R2933" t="s">
        <v>30</v>
      </c>
      <c r="S2933" t="s">
        <v>31</v>
      </c>
      <c r="T2933" t="s">
        <v>44</v>
      </c>
      <c r="U2933">
        <v>28999</v>
      </c>
    </row>
    <row r="2934" spans="1:21" x14ac:dyDescent="0.25">
      <c r="A2934" t="s">
        <v>79</v>
      </c>
      <c r="B2934">
        <v>2005</v>
      </c>
      <c r="C2934" t="s">
        <v>638</v>
      </c>
      <c r="D2934" t="s">
        <v>138</v>
      </c>
      <c r="E2934" t="s">
        <v>1803</v>
      </c>
      <c r="F2934" t="s">
        <v>37</v>
      </c>
      <c r="G2934" t="s">
        <v>115</v>
      </c>
      <c r="H2934" t="s">
        <v>545</v>
      </c>
      <c r="I2934" t="s">
        <v>110</v>
      </c>
      <c r="J2934" t="s">
        <v>26</v>
      </c>
      <c r="K2934" t="s">
        <v>3110</v>
      </c>
      <c r="L2934">
        <v>282812</v>
      </c>
      <c r="M2934" t="s">
        <v>1092</v>
      </c>
      <c r="N2934" t="str">
        <f t="shared" si="156"/>
        <v>Thornleigh,</v>
      </c>
      <c r="O2934" t="str">
        <f t="shared" si="157"/>
        <v>Thornleigh</v>
      </c>
      <c r="P2934" t="str">
        <f t="shared" si="158"/>
        <v>NSW</v>
      </c>
      <c r="Q2934" t="s">
        <v>137</v>
      </c>
      <c r="R2934" t="s">
        <v>138</v>
      </c>
      <c r="S2934" t="s">
        <v>53</v>
      </c>
      <c r="T2934" t="s">
        <v>195</v>
      </c>
      <c r="U2934">
        <v>45990</v>
      </c>
    </row>
    <row r="2935" spans="1:21" x14ac:dyDescent="0.25">
      <c r="A2935" t="s">
        <v>79</v>
      </c>
      <c r="B2935">
        <v>2013</v>
      </c>
      <c r="C2935" t="s">
        <v>2656</v>
      </c>
      <c r="D2935" t="s">
        <v>35</v>
      </c>
      <c r="E2935" t="s">
        <v>3111</v>
      </c>
      <c r="F2935" t="s">
        <v>37</v>
      </c>
      <c r="G2935" t="s">
        <v>115</v>
      </c>
      <c r="H2935" t="s">
        <v>148</v>
      </c>
      <c r="I2935" t="s">
        <v>39</v>
      </c>
      <c r="J2935" t="s">
        <v>66</v>
      </c>
      <c r="K2935" t="s">
        <v>298</v>
      </c>
      <c r="L2935">
        <v>72982</v>
      </c>
      <c r="M2935" t="s">
        <v>1442</v>
      </c>
      <c r="N2935" t="str">
        <f t="shared" si="156"/>
        <v>Strathalbyn,</v>
      </c>
      <c r="O2935" t="str">
        <f t="shared" si="157"/>
        <v>Strathalbyn</v>
      </c>
      <c r="P2935" t="str">
        <f t="shared" si="158"/>
        <v xml:space="preserve"> SA</v>
      </c>
      <c r="Q2935" t="s">
        <v>125</v>
      </c>
      <c r="R2935" t="s">
        <v>35</v>
      </c>
      <c r="S2935" t="s">
        <v>43</v>
      </c>
      <c r="T2935" t="s">
        <v>44</v>
      </c>
      <c r="U2935">
        <v>10990</v>
      </c>
    </row>
    <row r="2936" spans="1:21" x14ac:dyDescent="0.25">
      <c r="A2936" t="s">
        <v>55</v>
      </c>
      <c r="B2936">
        <v>2015</v>
      </c>
      <c r="C2936" t="s">
        <v>3112</v>
      </c>
      <c r="D2936" t="s">
        <v>30</v>
      </c>
      <c r="E2936" t="s">
        <v>3113</v>
      </c>
      <c r="F2936" t="s">
        <v>37</v>
      </c>
      <c r="G2936" t="s">
        <v>23</v>
      </c>
      <c r="H2936" t="s">
        <v>135</v>
      </c>
      <c r="I2936" t="s">
        <v>25</v>
      </c>
      <c r="J2936" t="s">
        <v>26</v>
      </c>
      <c r="K2936" t="s">
        <v>51</v>
      </c>
      <c r="L2936">
        <v>118441</v>
      </c>
      <c r="M2936" t="s">
        <v>559</v>
      </c>
      <c r="N2936" t="str">
        <f t="shared" si="156"/>
        <v>Rozelle,</v>
      </c>
      <c r="O2936" t="str">
        <f t="shared" si="157"/>
        <v>Rozelle</v>
      </c>
      <c r="P2936" t="str">
        <f t="shared" si="158"/>
        <v>NSW</v>
      </c>
      <c r="Q2936" t="s">
        <v>137</v>
      </c>
      <c r="R2936" t="s">
        <v>30</v>
      </c>
      <c r="S2936" t="s">
        <v>31</v>
      </c>
      <c r="T2936" t="s">
        <v>44</v>
      </c>
      <c r="U2936">
        <v>41800</v>
      </c>
    </row>
    <row r="2937" spans="1:21" x14ac:dyDescent="0.25">
      <c r="A2937" t="s">
        <v>33</v>
      </c>
      <c r="B2937">
        <v>2022</v>
      </c>
      <c r="C2937" t="s">
        <v>1820</v>
      </c>
      <c r="D2937" t="s">
        <v>2684</v>
      </c>
      <c r="E2937" t="s">
        <v>3114</v>
      </c>
      <c r="F2937" t="s">
        <v>134</v>
      </c>
      <c r="G2937" t="s">
        <v>23</v>
      </c>
      <c r="H2937" t="s">
        <v>38</v>
      </c>
      <c r="I2937" t="s">
        <v>39</v>
      </c>
      <c r="J2937" t="s">
        <v>66</v>
      </c>
      <c r="K2937" t="s">
        <v>323</v>
      </c>
      <c r="L2937">
        <v>28</v>
      </c>
      <c r="M2937" t="s">
        <v>361</v>
      </c>
      <c r="N2937" t="str">
        <f t="shared" si="156"/>
        <v>Artarmon,</v>
      </c>
      <c r="O2937" t="str">
        <f t="shared" si="157"/>
        <v>Artarmon</v>
      </c>
      <c r="P2937" t="str">
        <f t="shared" si="158"/>
        <v>NSW</v>
      </c>
      <c r="Q2937" t="s">
        <v>29</v>
      </c>
      <c r="R2937" t="s">
        <v>30</v>
      </c>
      <c r="S2937" t="s">
        <v>31</v>
      </c>
      <c r="T2937" t="s">
        <v>44</v>
      </c>
      <c r="U2937">
        <v>30990</v>
      </c>
    </row>
    <row r="2938" spans="1:21" x14ac:dyDescent="0.25">
      <c r="A2938" t="s">
        <v>88</v>
      </c>
      <c r="B2938">
        <v>2010</v>
      </c>
      <c r="C2938" t="s">
        <v>373</v>
      </c>
      <c r="D2938" t="s">
        <v>152</v>
      </c>
      <c r="E2938" t="s">
        <v>3115</v>
      </c>
      <c r="F2938" t="s">
        <v>37</v>
      </c>
      <c r="G2938" t="s">
        <v>23</v>
      </c>
      <c r="H2938" t="s">
        <v>179</v>
      </c>
      <c r="I2938" t="s">
        <v>39</v>
      </c>
      <c r="J2938" t="s">
        <v>66</v>
      </c>
      <c r="K2938" t="s">
        <v>283</v>
      </c>
      <c r="L2938">
        <v>200192</v>
      </c>
      <c r="M2938" t="s">
        <v>124</v>
      </c>
      <c r="N2938" t="str">
        <f t="shared" si="156"/>
        <v>Cabramatta,</v>
      </c>
      <c r="O2938" t="str">
        <f t="shared" si="157"/>
        <v>Cabramatta</v>
      </c>
      <c r="P2938" t="str">
        <f t="shared" si="158"/>
        <v>NSW</v>
      </c>
      <c r="Q2938" t="s">
        <v>29</v>
      </c>
      <c r="R2938" t="s">
        <v>152</v>
      </c>
      <c r="S2938" t="s">
        <v>31</v>
      </c>
      <c r="T2938" t="s">
        <v>44</v>
      </c>
      <c r="U2938">
        <v>9750</v>
      </c>
    </row>
    <row r="2939" spans="1:21" x14ac:dyDescent="0.25">
      <c r="A2939" t="s">
        <v>79</v>
      </c>
      <c r="B2939">
        <v>2012</v>
      </c>
      <c r="C2939" t="s">
        <v>3037</v>
      </c>
      <c r="D2939" t="s">
        <v>35</v>
      </c>
      <c r="E2939" t="s">
        <v>3116</v>
      </c>
      <c r="F2939" t="s">
        <v>37</v>
      </c>
      <c r="G2939" t="s">
        <v>23</v>
      </c>
      <c r="H2939" t="s">
        <v>1006</v>
      </c>
      <c r="I2939" t="s">
        <v>39</v>
      </c>
      <c r="J2939" t="s">
        <v>1007</v>
      </c>
      <c r="K2939" t="s">
        <v>194</v>
      </c>
      <c r="L2939">
        <v>86774</v>
      </c>
      <c r="M2939" t="s">
        <v>42</v>
      </c>
      <c r="N2939" t="str">
        <f t="shared" si="156"/>
        <v>Brookvale,</v>
      </c>
      <c r="O2939" t="str">
        <f t="shared" si="157"/>
        <v>Brookvale</v>
      </c>
      <c r="P2939" t="str">
        <f t="shared" si="158"/>
        <v>NSW</v>
      </c>
      <c r="Q2939" t="s">
        <v>1006</v>
      </c>
      <c r="R2939" t="s">
        <v>35</v>
      </c>
      <c r="S2939" t="s">
        <v>43</v>
      </c>
      <c r="T2939" t="s">
        <v>44</v>
      </c>
      <c r="U2939">
        <v>17999</v>
      </c>
    </row>
    <row r="2940" spans="1:21" x14ac:dyDescent="0.25">
      <c r="A2940" t="s">
        <v>155</v>
      </c>
      <c r="B2940">
        <v>2019</v>
      </c>
      <c r="C2940" t="s">
        <v>828</v>
      </c>
      <c r="D2940" t="s">
        <v>30</v>
      </c>
      <c r="E2940" t="s">
        <v>1961</v>
      </c>
      <c r="F2940" t="s">
        <v>37</v>
      </c>
      <c r="G2940" t="s">
        <v>23</v>
      </c>
      <c r="H2940" t="s">
        <v>49</v>
      </c>
      <c r="I2940" t="s">
        <v>39</v>
      </c>
      <c r="J2940" t="s">
        <v>66</v>
      </c>
      <c r="K2940" t="s">
        <v>283</v>
      </c>
      <c r="L2940">
        <v>44087</v>
      </c>
      <c r="M2940" t="s">
        <v>1416</v>
      </c>
      <c r="N2940" t="str">
        <f t="shared" si="156"/>
        <v>Enfield,</v>
      </c>
      <c r="O2940" t="str">
        <f t="shared" si="157"/>
        <v>Enfield</v>
      </c>
      <c r="P2940" t="str">
        <f t="shared" si="158"/>
        <v xml:space="preserve"> SA</v>
      </c>
      <c r="Q2940" t="s">
        <v>29</v>
      </c>
      <c r="R2940" t="s">
        <v>30</v>
      </c>
      <c r="S2940" t="s">
        <v>31</v>
      </c>
      <c r="T2940" t="s">
        <v>44</v>
      </c>
      <c r="U2940">
        <v>26990</v>
      </c>
    </row>
    <row r="2941" spans="1:21" x14ac:dyDescent="0.25">
      <c r="A2941" t="s">
        <v>45</v>
      </c>
      <c r="B2941">
        <v>2014</v>
      </c>
      <c r="C2941" t="s">
        <v>836</v>
      </c>
      <c r="D2941" t="s">
        <v>30</v>
      </c>
      <c r="E2941" t="s">
        <v>3117</v>
      </c>
      <c r="F2941" t="s">
        <v>37</v>
      </c>
      <c r="G2941" t="s">
        <v>23</v>
      </c>
      <c r="H2941" t="s">
        <v>49</v>
      </c>
      <c r="I2941" t="s">
        <v>50</v>
      </c>
      <c r="J2941" t="s">
        <v>26</v>
      </c>
      <c r="K2941" t="s">
        <v>298</v>
      </c>
      <c r="L2941">
        <v>72762</v>
      </c>
      <c r="M2941" t="s">
        <v>311</v>
      </c>
      <c r="N2941" t="str">
        <f t="shared" si="156"/>
        <v>Liverpool,</v>
      </c>
      <c r="O2941" t="str">
        <f t="shared" si="157"/>
        <v>Liverpool</v>
      </c>
      <c r="P2941" t="str">
        <f t="shared" si="158"/>
        <v>NSW</v>
      </c>
      <c r="Q2941" t="s">
        <v>29</v>
      </c>
      <c r="R2941" t="s">
        <v>30</v>
      </c>
      <c r="S2941" t="s">
        <v>31</v>
      </c>
      <c r="T2941" t="s">
        <v>44</v>
      </c>
      <c r="U2941">
        <v>34888</v>
      </c>
    </row>
    <row r="2942" spans="1:21" x14ac:dyDescent="0.25">
      <c r="A2942" t="s">
        <v>240</v>
      </c>
      <c r="B2942">
        <v>2014</v>
      </c>
      <c r="C2942" t="s">
        <v>694</v>
      </c>
      <c r="D2942" t="s">
        <v>138</v>
      </c>
      <c r="E2942" t="s">
        <v>2112</v>
      </c>
      <c r="F2942" t="s">
        <v>37</v>
      </c>
      <c r="G2942" t="s">
        <v>23</v>
      </c>
      <c r="H2942" t="s">
        <v>614</v>
      </c>
      <c r="I2942" t="s">
        <v>110</v>
      </c>
      <c r="J2942" t="s">
        <v>26</v>
      </c>
      <c r="K2942" t="s">
        <v>191</v>
      </c>
      <c r="L2942">
        <v>199564</v>
      </c>
      <c r="M2942" t="s">
        <v>1073</v>
      </c>
      <c r="N2942" t="str">
        <f t="shared" si="156"/>
        <v>Slacks Creek,</v>
      </c>
      <c r="O2942" t="str">
        <f t="shared" si="157"/>
        <v>Slacks Creek</v>
      </c>
      <c r="P2942" t="str">
        <f t="shared" si="158"/>
        <v>QLD</v>
      </c>
      <c r="Q2942" t="s">
        <v>29</v>
      </c>
      <c r="R2942" t="s">
        <v>138</v>
      </c>
      <c r="S2942" t="s">
        <v>31</v>
      </c>
      <c r="T2942" t="s">
        <v>44</v>
      </c>
      <c r="U2942">
        <v>30990</v>
      </c>
    </row>
    <row r="2943" spans="1:21" x14ac:dyDescent="0.25">
      <c r="A2943" t="s">
        <v>3118</v>
      </c>
      <c r="B2943">
        <v>2019</v>
      </c>
      <c r="C2943" t="s">
        <v>3119</v>
      </c>
      <c r="D2943" t="s">
        <v>242</v>
      </c>
      <c r="E2943" t="s">
        <v>3120</v>
      </c>
      <c r="F2943" t="s">
        <v>37</v>
      </c>
      <c r="G2943" t="s">
        <v>23</v>
      </c>
      <c r="H2943" t="s">
        <v>1028</v>
      </c>
      <c r="I2943" t="s">
        <v>50</v>
      </c>
      <c r="J2943" t="s">
        <v>40</v>
      </c>
      <c r="K2943" t="s">
        <v>59</v>
      </c>
      <c r="L2943">
        <v>138</v>
      </c>
      <c r="M2943" t="s">
        <v>660</v>
      </c>
      <c r="N2943" t="str">
        <f t="shared" si="156"/>
        <v>Rushcutters Bay,</v>
      </c>
      <c r="O2943" t="str">
        <f t="shared" si="157"/>
        <v>Rushcutters Bay</v>
      </c>
      <c r="P2943" t="str">
        <f t="shared" si="158"/>
        <v>NSW</v>
      </c>
      <c r="Q2943" t="s">
        <v>61</v>
      </c>
      <c r="R2943" t="s">
        <v>242</v>
      </c>
      <c r="S2943" t="s">
        <v>53</v>
      </c>
      <c r="T2943" t="s">
        <v>98</v>
      </c>
      <c r="U2943">
        <v>649880</v>
      </c>
    </row>
    <row r="2944" spans="1:21" x14ac:dyDescent="0.25">
      <c r="A2944" t="s">
        <v>252</v>
      </c>
      <c r="B2944">
        <v>2011</v>
      </c>
      <c r="C2944" t="s">
        <v>253</v>
      </c>
      <c r="D2944" t="s">
        <v>35</v>
      </c>
      <c r="E2944" t="s">
        <v>3121</v>
      </c>
      <c r="F2944" t="s">
        <v>37</v>
      </c>
      <c r="G2944" t="s">
        <v>23</v>
      </c>
      <c r="H2944" t="s">
        <v>82</v>
      </c>
      <c r="I2944" t="s">
        <v>39</v>
      </c>
      <c r="J2944" t="s">
        <v>66</v>
      </c>
      <c r="K2944" t="s">
        <v>130</v>
      </c>
      <c r="L2944">
        <v>126958</v>
      </c>
      <c r="M2944" t="s">
        <v>1416</v>
      </c>
      <c r="N2944" t="str">
        <f t="shared" si="156"/>
        <v>Enfield,</v>
      </c>
      <c r="O2944" t="str">
        <f t="shared" si="157"/>
        <v>Enfield</v>
      </c>
      <c r="P2944" t="str">
        <f t="shared" si="158"/>
        <v xml:space="preserve"> SA</v>
      </c>
      <c r="Q2944" t="s">
        <v>29</v>
      </c>
      <c r="R2944" t="s">
        <v>35</v>
      </c>
      <c r="S2944" t="s">
        <v>43</v>
      </c>
      <c r="T2944" t="s">
        <v>44</v>
      </c>
      <c r="U2944">
        <v>11990</v>
      </c>
    </row>
    <row r="2945" spans="1:21" x14ac:dyDescent="0.25">
      <c r="A2945" t="s">
        <v>155</v>
      </c>
      <c r="B2945">
        <v>2011</v>
      </c>
      <c r="C2945" t="s">
        <v>230</v>
      </c>
      <c r="D2945" t="s">
        <v>35</v>
      </c>
      <c r="E2945" t="s">
        <v>2250</v>
      </c>
      <c r="F2945" t="s">
        <v>37</v>
      </c>
      <c r="G2945" t="s">
        <v>23</v>
      </c>
      <c r="H2945" t="s">
        <v>82</v>
      </c>
      <c r="I2945" t="s">
        <v>39</v>
      </c>
      <c r="J2945" t="s">
        <v>26</v>
      </c>
      <c r="K2945" t="s">
        <v>67</v>
      </c>
      <c r="L2945">
        <v>205894</v>
      </c>
      <c r="M2945" t="s">
        <v>154</v>
      </c>
      <c r="N2945" t="str">
        <f t="shared" si="156"/>
        <v>Lansvale,</v>
      </c>
      <c r="O2945" t="str">
        <f t="shared" si="157"/>
        <v>Lansvale</v>
      </c>
      <c r="P2945" t="str">
        <f t="shared" si="158"/>
        <v>NSW</v>
      </c>
      <c r="Q2945" t="s">
        <v>29</v>
      </c>
      <c r="R2945" t="s">
        <v>35</v>
      </c>
      <c r="S2945" t="s">
        <v>43</v>
      </c>
      <c r="T2945" t="s">
        <v>44</v>
      </c>
      <c r="U2945">
        <v>7850</v>
      </c>
    </row>
    <row r="2946" spans="1:21" x14ac:dyDescent="0.25">
      <c r="A2946" t="s">
        <v>55</v>
      </c>
      <c r="B2946">
        <v>2013</v>
      </c>
      <c r="C2946" t="s">
        <v>1272</v>
      </c>
      <c r="D2946" t="s">
        <v>152</v>
      </c>
      <c r="E2946" t="s">
        <v>3123</v>
      </c>
      <c r="F2946" t="s">
        <v>37</v>
      </c>
      <c r="G2946" t="s">
        <v>23</v>
      </c>
      <c r="H2946" t="s">
        <v>1130</v>
      </c>
      <c r="I2946" t="s">
        <v>50</v>
      </c>
      <c r="J2946" t="s">
        <v>40</v>
      </c>
      <c r="K2946" t="s">
        <v>799</v>
      </c>
      <c r="L2946">
        <v>75875</v>
      </c>
      <c r="M2946" t="s">
        <v>559</v>
      </c>
      <c r="N2946" t="str">
        <f t="shared" si="156"/>
        <v>Rozelle,</v>
      </c>
      <c r="O2946" t="str">
        <f t="shared" si="157"/>
        <v>Rozelle</v>
      </c>
      <c r="P2946" t="str">
        <f t="shared" si="158"/>
        <v>NSW</v>
      </c>
      <c r="Q2946" t="s">
        <v>61</v>
      </c>
      <c r="R2946" t="s">
        <v>152</v>
      </c>
      <c r="S2946" t="s">
        <v>31</v>
      </c>
      <c r="T2946" t="s">
        <v>44</v>
      </c>
      <c r="U2946">
        <v>99800</v>
      </c>
    </row>
    <row r="2947" spans="1:21" x14ac:dyDescent="0.25">
      <c r="A2947" t="s">
        <v>79</v>
      </c>
      <c r="B2947">
        <v>2017</v>
      </c>
      <c r="C2947" t="s">
        <v>174</v>
      </c>
      <c r="D2947" t="s">
        <v>30</v>
      </c>
      <c r="E2947" t="s">
        <v>3124</v>
      </c>
      <c r="F2947" t="s">
        <v>37</v>
      </c>
      <c r="G2947" t="s">
        <v>23</v>
      </c>
      <c r="H2947" t="s">
        <v>144</v>
      </c>
      <c r="I2947" t="s">
        <v>110</v>
      </c>
      <c r="J2947" t="s">
        <v>66</v>
      </c>
      <c r="K2947" t="s">
        <v>365</v>
      </c>
      <c r="L2947">
        <v>51942</v>
      </c>
      <c r="M2947" t="s">
        <v>52</v>
      </c>
      <c r="N2947" t="str">
        <f t="shared" si="156"/>
        <v>Sylvania,</v>
      </c>
      <c r="O2947" t="str">
        <f t="shared" si="157"/>
        <v>Sylvania</v>
      </c>
      <c r="P2947" t="str">
        <f t="shared" si="158"/>
        <v>NSW</v>
      </c>
      <c r="Q2947" t="s">
        <v>29</v>
      </c>
      <c r="R2947" t="s">
        <v>30</v>
      </c>
      <c r="S2947" t="s">
        <v>31</v>
      </c>
      <c r="T2947" t="s">
        <v>44</v>
      </c>
      <c r="U2947">
        <v>30988</v>
      </c>
    </row>
    <row r="2948" spans="1:21" x14ac:dyDescent="0.25">
      <c r="A2948" t="s">
        <v>252</v>
      </c>
      <c r="B2948">
        <v>2018</v>
      </c>
      <c r="C2948" t="s">
        <v>422</v>
      </c>
      <c r="D2948" t="s">
        <v>30</v>
      </c>
      <c r="E2948" t="s">
        <v>3125</v>
      </c>
      <c r="F2948" t="s">
        <v>37</v>
      </c>
      <c r="G2948" t="s">
        <v>23</v>
      </c>
      <c r="H2948" t="s">
        <v>49</v>
      </c>
      <c r="I2948" t="s">
        <v>25</v>
      </c>
      <c r="J2948" t="s">
        <v>26</v>
      </c>
      <c r="K2948" t="s">
        <v>268</v>
      </c>
      <c r="L2948">
        <v>98379</v>
      </c>
      <c r="M2948" t="s">
        <v>1556</v>
      </c>
      <c r="N2948" t="str">
        <f t="shared" si="156"/>
        <v>Morphett Vale,</v>
      </c>
      <c r="O2948" t="str">
        <f t="shared" si="157"/>
        <v>Morphett Vale</v>
      </c>
      <c r="P2948" t="str">
        <f t="shared" si="158"/>
        <v xml:space="preserve"> SA</v>
      </c>
      <c r="Q2948" t="s">
        <v>29</v>
      </c>
      <c r="R2948" t="s">
        <v>30</v>
      </c>
      <c r="S2948" t="s">
        <v>31</v>
      </c>
      <c r="T2948" t="s">
        <v>44</v>
      </c>
      <c r="U2948">
        <v>25990</v>
      </c>
    </row>
    <row r="2949" spans="1:21" x14ac:dyDescent="0.25">
      <c r="A2949" t="s">
        <v>55</v>
      </c>
      <c r="B2949">
        <v>2012</v>
      </c>
      <c r="C2949" t="s">
        <v>808</v>
      </c>
      <c r="D2949" t="s">
        <v>47</v>
      </c>
      <c r="E2949" t="s">
        <v>3126</v>
      </c>
      <c r="F2949" t="s">
        <v>37</v>
      </c>
      <c r="G2949" t="s">
        <v>23</v>
      </c>
      <c r="H2949" t="s">
        <v>803</v>
      </c>
      <c r="I2949" t="s">
        <v>50</v>
      </c>
      <c r="J2949" t="s">
        <v>26</v>
      </c>
      <c r="K2949" t="s">
        <v>77</v>
      </c>
      <c r="L2949">
        <v>142527</v>
      </c>
      <c r="M2949" t="s">
        <v>1034</v>
      </c>
      <c r="N2949" t="str">
        <f t="shared" si="156"/>
        <v>Capalaba,</v>
      </c>
      <c r="O2949" t="str">
        <f t="shared" si="157"/>
        <v>Capalaba</v>
      </c>
      <c r="P2949" t="str">
        <f t="shared" si="158"/>
        <v>QLD</v>
      </c>
      <c r="Q2949" t="s">
        <v>29</v>
      </c>
      <c r="R2949" t="s">
        <v>47</v>
      </c>
      <c r="S2949" t="s">
        <v>53</v>
      </c>
      <c r="T2949" t="s">
        <v>54</v>
      </c>
      <c r="U2949">
        <v>19990</v>
      </c>
    </row>
    <row r="2950" spans="1:21" x14ac:dyDescent="0.25">
      <c r="A2950" t="s">
        <v>582</v>
      </c>
      <c r="B2950">
        <v>2016</v>
      </c>
      <c r="C2950" t="s">
        <v>1252</v>
      </c>
      <c r="D2950" t="s">
        <v>30</v>
      </c>
      <c r="E2950" t="s">
        <v>3127</v>
      </c>
      <c r="F2950" t="s">
        <v>37</v>
      </c>
      <c r="G2950" t="s">
        <v>23</v>
      </c>
      <c r="H2950" t="s">
        <v>49</v>
      </c>
      <c r="I2950" t="s">
        <v>25</v>
      </c>
      <c r="J2950" t="s">
        <v>26</v>
      </c>
      <c r="K2950" t="s">
        <v>499</v>
      </c>
      <c r="L2950">
        <v>114787</v>
      </c>
      <c r="M2950" t="s">
        <v>324</v>
      </c>
      <c r="N2950" t="str">
        <f t="shared" si="156"/>
        <v>Kirrawee,</v>
      </c>
      <c r="O2950" t="str">
        <f t="shared" si="157"/>
        <v>Kirrawee</v>
      </c>
      <c r="P2950" t="str">
        <f t="shared" si="158"/>
        <v>NSW</v>
      </c>
      <c r="Q2950" t="s">
        <v>29</v>
      </c>
      <c r="R2950" t="s">
        <v>30</v>
      </c>
      <c r="S2950" t="s">
        <v>31</v>
      </c>
      <c r="T2950" t="s">
        <v>44</v>
      </c>
      <c r="U2950">
        <v>32990</v>
      </c>
    </row>
    <row r="2951" spans="1:21" x14ac:dyDescent="0.25">
      <c r="A2951" t="s">
        <v>141</v>
      </c>
      <c r="B2951">
        <v>2013</v>
      </c>
      <c r="C2951" t="s">
        <v>337</v>
      </c>
      <c r="D2951" t="s">
        <v>116</v>
      </c>
      <c r="E2951" t="s">
        <v>3128</v>
      </c>
      <c r="F2951" t="s">
        <v>37</v>
      </c>
      <c r="G2951" t="s">
        <v>115</v>
      </c>
      <c r="H2951" t="s">
        <v>144</v>
      </c>
      <c r="I2951" t="s">
        <v>25</v>
      </c>
      <c r="J2951" t="s">
        <v>40</v>
      </c>
      <c r="K2951" t="s">
        <v>97</v>
      </c>
      <c r="L2951">
        <v>120092</v>
      </c>
      <c r="M2951" t="s">
        <v>1614</v>
      </c>
      <c r="N2951" t="str">
        <f t="shared" si="156"/>
        <v>Brighton,</v>
      </c>
      <c r="O2951" t="str">
        <f t="shared" si="157"/>
        <v>Brighton</v>
      </c>
      <c r="P2951" t="str">
        <f t="shared" si="158"/>
        <v xml:space="preserve"> SA</v>
      </c>
      <c r="Q2951" t="s">
        <v>29</v>
      </c>
      <c r="R2951" t="s">
        <v>116</v>
      </c>
      <c r="S2951" t="s">
        <v>31</v>
      </c>
      <c r="T2951" t="s">
        <v>44</v>
      </c>
      <c r="U2951">
        <v>22990</v>
      </c>
    </row>
    <row r="2952" spans="1:21" x14ac:dyDescent="0.25">
      <c r="A2952" t="s">
        <v>240</v>
      </c>
      <c r="B2952">
        <v>2006</v>
      </c>
      <c r="C2952" t="s">
        <v>3129</v>
      </c>
      <c r="D2952" t="s">
        <v>138</v>
      </c>
      <c r="E2952" t="s">
        <v>3130</v>
      </c>
      <c r="F2952" t="s">
        <v>37</v>
      </c>
      <c r="G2952" t="s">
        <v>115</v>
      </c>
      <c r="H2952" t="s">
        <v>339</v>
      </c>
      <c r="I2952" t="s">
        <v>50</v>
      </c>
      <c r="J2952" t="s">
        <v>66</v>
      </c>
      <c r="K2952" t="s">
        <v>659</v>
      </c>
      <c r="L2952">
        <v>183484</v>
      </c>
      <c r="M2952" t="s">
        <v>107</v>
      </c>
      <c r="N2952" t="str">
        <f t="shared" si="156"/>
        <v>Five Dock,</v>
      </c>
      <c r="O2952" t="str">
        <f t="shared" si="157"/>
        <v>Five Dock</v>
      </c>
      <c r="P2952" t="str">
        <f t="shared" si="158"/>
        <v>NSW</v>
      </c>
      <c r="Q2952" t="s">
        <v>137</v>
      </c>
      <c r="R2952" t="s">
        <v>138</v>
      </c>
      <c r="S2952" t="s">
        <v>31</v>
      </c>
      <c r="T2952" t="s">
        <v>44</v>
      </c>
      <c r="U2952">
        <v>11999</v>
      </c>
    </row>
    <row r="2953" spans="1:21" x14ac:dyDescent="0.25">
      <c r="A2953" t="s">
        <v>69</v>
      </c>
      <c r="B2953">
        <v>2017</v>
      </c>
      <c r="C2953" t="s">
        <v>441</v>
      </c>
      <c r="D2953" t="s">
        <v>138</v>
      </c>
      <c r="E2953" t="s">
        <v>2760</v>
      </c>
      <c r="F2953" t="s">
        <v>37</v>
      </c>
      <c r="G2953" t="s">
        <v>23</v>
      </c>
      <c r="H2953" t="s">
        <v>614</v>
      </c>
      <c r="I2953" t="s">
        <v>110</v>
      </c>
      <c r="J2953" t="s">
        <v>26</v>
      </c>
      <c r="K2953" t="s">
        <v>424</v>
      </c>
      <c r="L2953">
        <v>100524</v>
      </c>
      <c r="M2953" t="s">
        <v>311</v>
      </c>
      <c r="N2953" t="str">
        <f t="shared" si="156"/>
        <v>Liverpool,</v>
      </c>
      <c r="O2953" t="str">
        <f t="shared" si="157"/>
        <v>Liverpool</v>
      </c>
      <c r="P2953" t="str">
        <f t="shared" si="158"/>
        <v>NSW</v>
      </c>
      <c r="Q2953" t="s">
        <v>29</v>
      </c>
      <c r="R2953" t="s">
        <v>138</v>
      </c>
      <c r="S2953" t="s">
        <v>31</v>
      </c>
      <c r="T2953" t="s">
        <v>44</v>
      </c>
      <c r="U2953">
        <v>59950</v>
      </c>
    </row>
    <row r="2954" spans="1:21" x14ac:dyDescent="0.25">
      <c r="A2954" t="s">
        <v>55</v>
      </c>
      <c r="B2954">
        <v>2012</v>
      </c>
      <c r="C2954" t="s">
        <v>3131</v>
      </c>
      <c r="D2954" t="s">
        <v>30</v>
      </c>
      <c r="E2954" t="s">
        <v>3132</v>
      </c>
      <c r="F2954" t="s">
        <v>37</v>
      </c>
      <c r="G2954" t="s">
        <v>23</v>
      </c>
      <c r="H2954" t="s">
        <v>58</v>
      </c>
      <c r="I2954" t="s">
        <v>110</v>
      </c>
      <c r="J2954" t="s">
        <v>40</v>
      </c>
      <c r="K2954" t="s">
        <v>1934</v>
      </c>
      <c r="L2954">
        <v>107169</v>
      </c>
      <c r="M2954" t="s">
        <v>811</v>
      </c>
      <c r="N2954" t="str">
        <f t="shared" si="156"/>
        <v>Concord,</v>
      </c>
      <c r="O2954" t="str">
        <f t="shared" si="157"/>
        <v>Concord</v>
      </c>
      <c r="P2954" t="str">
        <f t="shared" si="158"/>
        <v>NSW</v>
      </c>
      <c r="Q2954" t="s">
        <v>61</v>
      </c>
      <c r="R2954" t="s">
        <v>30</v>
      </c>
      <c r="S2954" t="s">
        <v>31</v>
      </c>
      <c r="T2954" t="s">
        <v>32</v>
      </c>
      <c r="U2954">
        <v>32900</v>
      </c>
    </row>
    <row r="2955" spans="1:21" x14ac:dyDescent="0.25">
      <c r="A2955" t="s">
        <v>141</v>
      </c>
      <c r="B2955">
        <v>2019</v>
      </c>
      <c r="C2955" t="s">
        <v>284</v>
      </c>
      <c r="D2955" t="s">
        <v>30</v>
      </c>
      <c r="E2955" t="s">
        <v>3133</v>
      </c>
      <c r="F2955" t="s">
        <v>37</v>
      </c>
      <c r="G2955" t="s">
        <v>23</v>
      </c>
      <c r="H2955" t="s">
        <v>49</v>
      </c>
      <c r="I2955" t="s">
        <v>25</v>
      </c>
      <c r="J2955" t="s">
        <v>66</v>
      </c>
      <c r="K2955" t="s">
        <v>439</v>
      </c>
      <c r="L2955">
        <v>79872</v>
      </c>
      <c r="M2955" t="s">
        <v>1541</v>
      </c>
      <c r="N2955" t="str">
        <f t="shared" si="156"/>
        <v>Melrose Park,</v>
      </c>
      <c r="O2955" t="str">
        <f t="shared" si="157"/>
        <v>Melrose Park</v>
      </c>
      <c r="P2955" t="str">
        <f t="shared" si="158"/>
        <v xml:space="preserve"> SA</v>
      </c>
      <c r="Q2955" t="s">
        <v>29</v>
      </c>
      <c r="R2955" t="s">
        <v>30</v>
      </c>
      <c r="S2955" t="s">
        <v>31</v>
      </c>
      <c r="T2955" t="s">
        <v>44</v>
      </c>
      <c r="U2955">
        <v>30990</v>
      </c>
    </row>
    <row r="2956" spans="1:21" x14ac:dyDescent="0.25">
      <c r="A2956" t="s">
        <v>252</v>
      </c>
      <c r="B2956">
        <v>2020</v>
      </c>
      <c r="C2956" t="s">
        <v>422</v>
      </c>
      <c r="D2956" t="s">
        <v>30</v>
      </c>
      <c r="E2956" t="s">
        <v>3134</v>
      </c>
      <c r="F2956" t="s">
        <v>37</v>
      </c>
      <c r="G2956" t="s">
        <v>23</v>
      </c>
      <c r="H2956" t="s">
        <v>49</v>
      </c>
      <c r="I2956" t="s">
        <v>25</v>
      </c>
      <c r="J2956" t="s">
        <v>26</v>
      </c>
      <c r="K2956" t="s">
        <v>268</v>
      </c>
      <c r="L2956">
        <v>35177</v>
      </c>
      <c r="M2956" t="s">
        <v>311</v>
      </c>
      <c r="N2956" t="str">
        <f t="shared" si="156"/>
        <v>Liverpool,</v>
      </c>
      <c r="O2956" t="str">
        <f t="shared" si="157"/>
        <v>Liverpool</v>
      </c>
      <c r="P2956" t="str">
        <f t="shared" si="158"/>
        <v>NSW</v>
      </c>
      <c r="Q2956" t="s">
        <v>29</v>
      </c>
      <c r="R2956" t="s">
        <v>30</v>
      </c>
      <c r="S2956" t="s">
        <v>31</v>
      </c>
      <c r="T2956" t="s">
        <v>44</v>
      </c>
      <c r="U2956">
        <v>40490</v>
      </c>
    </row>
    <row r="2957" spans="1:21" x14ac:dyDescent="0.25">
      <c r="A2957" t="s">
        <v>69</v>
      </c>
      <c r="B2957">
        <v>2017</v>
      </c>
      <c r="C2957" t="s">
        <v>543</v>
      </c>
      <c r="D2957" t="s">
        <v>30</v>
      </c>
      <c r="E2957" t="s">
        <v>3135</v>
      </c>
      <c r="F2957" t="s">
        <v>37</v>
      </c>
      <c r="G2957" t="s">
        <v>23</v>
      </c>
      <c r="H2957" t="s">
        <v>646</v>
      </c>
      <c r="I2957" t="s">
        <v>110</v>
      </c>
      <c r="J2957" t="s">
        <v>26</v>
      </c>
      <c r="K2957" t="s">
        <v>443</v>
      </c>
      <c r="L2957">
        <v>250251</v>
      </c>
      <c r="M2957" t="s">
        <v>349</v>
      </c>
      <c r="N2957" t="str">
        <f t="shared" si="156"/>
        <v>Penrith,</v>
      </c>
      <c r="O2957" t="str">
        <f t="shared" si="157"/>
        <v>Penrith</v>
      </c>
      <c r="P2957" t="str">
        <f t="shared" si="158"/>
        <v>NSW</v>
      </c>
      <c r="Q2957" t="s">
        <v>61</v>
      </c>
      <c r="R2957" t="s">
        <v>30</v>
      </c>
      <c r="S2957" t="s">
        <v>31</v>
      </c>
      <c r="T2957" t="s">
        <v>32</v>
      </c>
      <c r="U2957">
        <v>68950</v>
      </c>
    </row>
    <row r="2958" spans="1:21" x14ac:dyDescent="0.25">
      <c r="A2958" t="s">
        <v>79</v>
      </c>
      <c r="B2958">
        <v>2001</v>
      </c>
      <c r="C2958" t="s">
        <v>638</v>
      </c>
      <c r="D2958" t="s">
        <v>30</v>
      </c>
      <c r="E2958" t="s">
        <v>962</v>
      </c>
      <c r="F2958" t="s">
        <v>37</v>
      </c>
      <c r="G2958" t="s">
        <v>23</v>
      </c>
      <c r="H2958" t="s">
        <v>2976</v>
      </c>
      <c r="I2958" t="s">
        <v>110</v>
      </c>
      <c r="J2958" t="s">
        <v>66</v>
      </c>
      <c r="K2958" t="s">
        <v>194</v>
      </c>
      <c r="L2958">
        <v>156956</v>
      </c>
      <c r="M2958" t="s">
        <v>1034</v>
      </c>
      <c r="N2958" t="str">
        <f t="shared" si="156"/>
        <v>Capalaba,</v>
      </c>
      <c r="O2958" t="str">
        <f t="shared" si="157"/>
        <v>Capalaba</v>
      </c>
      <c r="P2958" t="str">
        <f t="shared" si="158"/>
        <v>QLD</v>
      </c>
      <c r="Q2958" t="s">
        <v>137</v>
      </c>
      <c r="R2958" t="s">
        <v>30</v>
      </c>
      <c r="S2958" t="s">
        <v>31</v>
      </c>
      <c r="T2958" t="s">
        <v>32</v>
      </c>
      <c r="U2958">
        <v>16990</v>
      </c>
    </row>
    <row r="2959" spans="1:21" x14ac:dyDescent="0.25">
      <c r="A2959" t="s">
        <v>249</v>
      </c>
      <c r="B2959">
        <v>2015</v>
      </c>
      <c r="C2959" t="s">
        <v>745</v>
      </c>
      <c r="D2959" t="s">
        <v>30</v>
      </c>
      <c r="E2959" t="s">
        <v>3136</v>
      </c>
      <c r="F2959" t="s">
        <v>37</v>
      </c>
      <c r="G2959" t="s">
        <v>23</v>
      </c>
      <c r="H2959" t="s">
        <v>49</v>
      </c>
      <c r="I2959" t="s">
        <v>25</v>
      </c>
      <c r="J2959" t="s">
        <v>40</v>
      </c>
      <c r="K2959" t="s">
        <v>158</v>
      </c>
      <c r="L2959">
        <v>140070</v>
      </c>
      <c r="M2959" t="s">
        <v>559</v>
      </c>
      <c r="N2959" t="str">
        <f t="shared" si="156"/>
        <v>Rozelle,</v>
      </c>
      <c r="O2959" t="str">
        <f t="shared" si="157"/>
        <v>Rozelle</v>
      </c>
      <c r="P2959" t="str">
        <f t="shared" si="158"/>
        <v>NSW</v>
      </c>
      <c r="Q2959" t="s">
        <v>29</v>
      </c>
      <c r="R2959" t="s">
        <v>30</v>
      </c>
      <c r="S2959" t="s">
        <v>31</v>
      </c>
      <c r="T2959" t="s">
        <v>44</v>
      </c>
      <c r="U2959">
        <v>26800</v>
      </c>
    </row>
    <row r="2960" spans="1:21" x14ac:dyDescent="0.25">
      <c r="A2960" t="s">
        <v>333</v>
      </c>
      <c r="B2960">
        <v>2009</v>
      </c>
      <c r="C2960" t="s">
        <v>184</v>
      </c>
      <c r="D2960" t="s">
        <v>30</v>
      </c>
      <c r="E2960" t="s">
        <v>3137</v>
      </c>
      <c r="F2960" t="s">
        <v>37</v>
      </c>
      <c r="G2960" t="s">
        <v>23</v>
      </c>
      <c r="H2960" t="s">
        <v>127</v>
      </c>
      <c r="I2960" t="s">
        <v>110</v>
      </c>
      <c r="J2960" t="s">
        <v>66</v>
      </c>
      <c r="K2960" t="s">
        <v>218</v>
      </c>
      <c r="L2960">
        <v>152153</v>
      </c>
      <c r="M2960" t="s">
        <v>1614</v>
      </c>
      <c r="N2960" t="str">
        <f t="shared" si="156"/>
        <v>Brighton,</v>
      </c>
      <c r="O2960" t="str">
        <f t="shared" si="157"/>
        <v>Brighton</v>
      </c>
      <c r="P2960" t="str">
        <f t="shared" si="158"/>
        <v xml:space="preserve"> SA</v>
      </c>
      <c r="Q2960" t="s">
        <v>29</v>
      </c>
      <c r="R2960" t="s">
        <v>30</v>
      </c>
      <c r="S2960" t="s">
        <v>31</v>
      </c>
      <c r="T2960" t="s">
        <v>44</v>
      </c>
      <c r="U2960">
        <v>14990</v>
      </c>
    </row>
    <row r="2961" spans="1:21" x14ac:dyDescent="0.25">
      <c r="A2961" t="s">
        <v>196</v>
      </c>
      <c r="B2961">
        <v>2022</v>
      </c>
      <c r="C2961" t="s">
        <v>2761</v>
      </c>
      <c r="D2961" t="s">
        <v>30</v>
      </c>
      <c r="E2961" t="s">
        <v>3138</v>
      </c>
      <c r="F2961" t="s">
        <v>37</v>
      </c>
      <c r="G2961" t="s">
        <v>23</v>
      </c>
      <c r="H2961" t="s">
        <v>1006</v>
      </c>
      <c r="I2961" t="s">
        <v>25</v>
      </c>
      <c r="J2961" t="s">
        <v>1007</v>
      </c>
      <c r="K2961" t="s">
        <v>194</v>
      </c>
      <c r="L2961">
        <v>34767</v>
      </c>
      <c r="M2961" t="s">
        <v>2416</v>
      </c>
      <c r="N2961" t="str">
        <f t="shared" si="156"/>
        <v>Lindfield,</v>
      </c>
      <c r="O2961" t="str">
        <f t="shared" si="157"/>
        <v>Lindfield</v>
      </c>
      <c r="P2961" t="str">
        <f t="shared" si="158"/>
        <v>NSW</v>
      </c>
      <c r="Q2961" t="s">
        <v>1006</v>
      </c>
      <c r="R2961" t="s">
        <v>30</v>
      </c>
      <c r="S2961" t="s">
        <v>31</v>
      </c>
      <c r="T2961" t="s">
        <v>44</v>
      </c>
      <c r="U2961">
        <v>79990</v>
      </c>
    </row>
    <row r="2962" spans="1:21" x14ac:dyDescent="0.25">
      <c r="A2962" t="s">
        <v>252</v>
      </c>
      <c r="B2962">
        <v>2022</v>
      </c>
      <c r="C2962" t="s">
        <v>3139</v>
      </c>
      <c r="D2962" t="s">
        <v>30</v>
      </c>
      <c r="E2962" t="s">
        <v>3140</v>
      </c>
      <c r="F2962" t="s">
        <v>37</v>
      </c>
      <c r="G2962" t="s">
        <v>23</v>
      </c>
      <c r="H2962" t="s">
        <v>82</v>
      </c>
      <c r="I2962" t="s">
        <v>25</v>
      </c>
      <c r="J2962" t="s">
        <v>66</v>
      </c>
      <c r="K2962" t="s">
        <v>199</v>
      </c>
      <c r="L2962">
        <v>6455</v>
      </c>
      <c r="M2962" t="s">
        <v>311</v>
      </c>
      <c r="N2962" t="str">
        <f t="shared" si="156"/>
        <v>Liverpool,</v>
      </c>
      <c r="O2962" t="str">
        <f t="shared" si="157"/>
        <v>Liverpool</v>
      </c>
      <c r="P2962" t="str">
        <f t="shared" si="158"/>
        <v>NSW</v>
      </c>
      <c r="Q2962" t="s">
        <v>29</v>
      </c>
      <c r="R2962" t="s">
        <v>30</v>
      </c>
      <c r="S2962" t="s">
        <v>31</v>
      </c>
      <c r="T2962" t="s">
        <v>44</v>
      </c>
      <c r="U2962">
        <v>52888</v>
      </c>
    </row>
    <row r="2963" spans="1:21" x14ac:dyDescent="0.25">
      <c r="A2963" t="s">
        <v>1227</v>
      </c>
      <c r="B2963">
        <v>2023</v>
      </c>
      <c r="C2963" t="s">
        <v>1509</v>
      </c>
      <c r="D2963" t="s">
        <v>3141</v>
      </c>
      <c r="E2963" t="s">
        <v>2930</v>
      </c>
      <c r="F2963" t="s">
        <v>134</v>
      </c>
      <c r="G2963" t="s">
        <v>23</v>
      </c>
      <c r="H2963" t="s">
        <v>49</v>
      </c>
      <c r="I2963" t="s">
        <v>110</v>
      </c>
      <c r="J2963" t="s">
        <v>26</v>
      </c>
      <c r="K2963" t="s">
        <v>481</v>
      </c>
      <c r="L2963">
        <v>11</v>
      </c>
      <c r="M2963" t="s">
        <v>3142</v>
      </c>
      <c r="N2963" t="str">
        <f t="shared" si="156"/>
        <v>Chullora,</v>
      </c>
      <c r="O2963" t="str">
        <f t="shared" si="157"/>
        <v>Chullora</v>
      </c>
      <c r="P2963" t="str">
        <f t="shared" si="158"/>
        <v>NSW</v>
      </c>
      <c r="Q2963" t="s">
        <v>29</v>
      </c>
      <c r="R2963" t="s">
        <v>138</v>
      </c>
      <c r="S2963" t="s">
        <v>31</v>
      </c>
      <c r="T2963" t="s">
        <v>44</v>
      </c>
      <c r="U2963">
        <v>43490</v>
      </c>
    </row>
    <row r="2964" spans="1:21" x14ac:dyDescent="0.25">
      <c r="A2964" t="s">
        <v>240</v>
      </c>
      <c r="B2964">
        <v>2015</v>
      </c>
      <c r="C2964" t="s">
        <v>356</v>
      </c>
      <c r="D2964" t="s">
        <v>152</v>
      </c>
      <c r="E2964" t="s">
        <v>1607</v>
      </c>
      <c r="F2964" t="s">
        <v>37</v>
      </c>
      <c r="G2964" t="s">
        <v>23</v>
      </c>
      <c r="H2964" t="s">
        <v>179</v>
      </c>
      <c r="I2964" t="s">
        <v>39</v>
      </c>
      <c r="J2964" t="s">
        <v>66</v>
      </c>
      <c r="K2964" t="s">
        <v>199</v>
      </c>
      <c r="L2964">
        <v>94861</v>
      </c>
      <c r="M2964" t="s">
        <v>1541</v>
      </c>
      <c r="N2964" t="str">
        <f t="shared" si="156"/>
        <v>Melrose Park,</v>
      </c>
      <c r="O2964" t="str">
        <f t="shared" si="157"/>
        <v>Melrose Park</v>
      </c>
      <c r="P2964" t="str">
        <f t="shared" si="158"/>
        <v xml:space="preserve"> SA</v>
      </c>
      <c r="Q2964" t="s">
        <v>29</v>
      </c>
      <c r="R2964" t="s">
        <v>152</v>
      </c>
      <c r="S2964" t="s">
        <v>31</v>
      </c>
      <c r="T2964" t="s">
        <v>44</v>
      </c>
      <c r="U2964">
        <v>12990</v>
      </c>
    </row>
    <row r="2965" spans="1:21" x14ac:dyDescent="0.25">
      <c r="A2965" t="s">
        <v>141</v>
      </c>
      <c r="B2965">
        <v>2017</v>
      </c>
      <c r="C2965" t="s">
        <v>881</v>
      </c>
      <c r="D2965" t="s">
        <v>152</v>
      </c>
      <c r="E2965" t="s">
        <v>3143</v>
      </c>
      <c r="F2965" t="s">
        <v>37</v>
      </c>
      <c r="G2965" t="s">
        <v>23</v>
      </c>
      <c r="H2965" t="s">
        <v>49</v>
      </c>
      <c r="I2965" t="s">
        <v>25</v>
      </c>
      <c r="J2965" t="s">
        <v>40</v>
      </c>
      <c r="K2965" t="s">
        <v>382</v>
      </c>
      <c r="L2965">
        <v>86839</v>
      </c>
      <c r="M2965" t="s">
        <v>311</v>
      </c>
      <c r="N2965" t="str">
        <f t="shared" si="156"/>
        <v>Liverpool,</v>
      </c>
      <c r="O2965" t="str">
        <f t="shared" si="157"/>
        <v>Liverpool</v>
      </c>
      <c r="P2965" t="str">
        <f t="shared" si="158"/>
        <v>NSW</v>
      </c>
      <c r="Q2965" t="s">
        <v>29</v>
      </c>
      <c r="R2965" t="s">
        <v>152</v>
      </c>
      <c r="S2965" t="s">
        <v>31</v>
      </c>
      <c r="T2965" t="s">
        <v>44</v>
      </c>
      <c r="U2965">
        <v>38950</v>
      </c>
    </row>
    <row r="2966" spans="1:21" x14ac:dyDescent="0.25">
      <c r="A2966" t="s">
        <v>102</v>
      </c>
      <c r="B2966">
        <v>2017</v>
      </c>
      <c r="C2966" t="s">
        <v>131</v>
      </c>
      <c r="D2966" t="s">
        <v>138</v>
      </c>
      <c r="E2966" t="s">
        <v>2489</v>
      </c>
      <c r="F2966" t="s">
        <v>37</v>
      </c>
      <c r="G2966" t="s">
        <v>23</v>
      </c>
      <c r="H2966" t="s">
        <v>135</v>
      </c>
      <c r="I2966" t="s">
        <v>110</v>
      </c>
      <c r="J2966" t="s">
        <v>26</v>
      </c>
      <c r="K2966" t="s">
        <v>208</v>
      </c>
      <c r="L2966">
        <v>81921</v>
      </c>
      <c r="M2966" t="s">
        <v>1275</v>
      </c>
      <c r="N2966" t="str">
        <f t="shared" si="156"/>
        <v>Banyo,</v>
      </c>
      <c r="O2966" t="str">
        <f t="shared" si="157"/>
        <v>Banyo</v>
      </c>
      <c r="P2966" t="str">
        <f t="shared" si="158"/>
        <v>QLD</v>
      </c>
      <c r="Q2966" t="s">
        <v>137</v>
      </c>
      <c r="R2966" t="s">
        <v>138</v>
      </c>
      <c r="S2966" t="s">
        <v>31</v>
      </c>
      <c r="T2966" t="s">
        <v>44</v>
      </c>
      <c r="U2966">
        <v>39999</v>
      </c>
    </row>
    <row r="2967" spans="1:21" x14ac:dyDescent="0.25">
      <c r="A2967" t="s">
        <v>1048</v>
      </c>
      <c r="B2967">
        <v>2012</v>
      </c>
      <c r="C2967" t="s">
        <v>1049</v>
      </c>
      <c r="D2967" t="s">
        <v>152</v>
      </c>
      <c r="E2967" t="s">
        <v>3144</v>
      </c>
      <c r="F2967" t="s">
        <v>37</v>
      </c>
      <c r="G2967" t="s">
        <v>23</v>
      </c>
      <c r="H2967" t="s">
        <v>1130</v>
      </c>
      <c r="I2967" t="s">
        <v>50</v>
      </c>
      <c r="J2967" t="s">
        <v>40</v>
      </c>
      <c r="K2967" t="s">
        <v>3145</v>
      </c>
      <c r="L2967">
        <v>68528</v>
      </c>
      <c r="M2967" t="s">
        <v>311</v>
      </c>
      <c r="N2967" t="str">
        <f t="shared" si="156"/>
        <v>Liverpool,</v>
      </c>
      <c r="O2967" t="str">
        <f t="shared" si="157"/>
        <v>Liverpool</v>
      </c>
      <c r="P2967" t="str">
        <f t="shared" si="158"/>
        <v>NSW</v>
      </c>
      <c r="Q2967" t="s">
        <v>61</v>
      </c>
      <c r="R2967" t="s">
        <v>152</v>
      </c>
      <c r="S2967" t="s">
        <v>31</v>
      </c>
      <c r="T2967" t="s">
        <v>44</v>
      </c>
      <c r="U2967">
        <v>56888</v>
      </c>
    </row>
    <row r="2968" spans="1:21" x14ac:dyDescent="0.25">
      <c r="A2968" t="s">
        <v>113</v>
      </c>
      <c r="B2968">
        <v>2017</v>
      </c>
      <c r="C2968" t="s">
        <v>247</v>
      </c>
      <c r="D2968" t="s">
        <v>152</v>
      </c>
      <c r="E2968" t="s">
        <v>3146</v>
      </c>
      <c r="F2968" t="s">
        <v>37</v>
      </c>
      <c r="G2968" t="s">
        <v>115</v>
      </c>
      <c r="H2968" t="s">
        <v>127</v>
      </c>
      <c r="I2968" t="s">
        <v>39</v>
      </c>
      <c r="J2968" t="s">
        <v>66</v>
      </c>
      <c r="K2968" t="s">
        <v>272</v>
      </c>
      <c r="L2968">
        <v>109688</v>
      </c>
      <c r="M2968" t="s">
        <v>265</v>
      </c>
      <c r="N2968" t="str">
        <f t="shared" si="156"/>
        <v>Campbelltown,</v>
      </c>
      <c r="O2968" t="str">
        <f t="shared" si="157"/>
        <v>Campbelltown</v>
      </c>
      <c r="P2968" t="str">
        <f t="shared" si="158"/>
        <v>NSW</v>
      </c>
      <c r="Q2968" t="s">
        <v>29</v>
      </c>
      <c r="R2968" t="s">
        <v>152</v>
      </c>
      <c r="S2968" t="s">
        <v>31</v>
      </c>
      <c r="T2968" t="s">
        <v>44</v>
      </c>
      <c r="U2968">
        <v>17950</v>
      </c>
    </row>
    <row r="2969" spans="1:21" x14ac:dyDescent="0.25">
      <c r="A2969" t="s">
        <v>113</v>
      </c>
      <c r="B2969">
        <v>2017</v>
      </c>
      <c r="C2969" t="s">
        <v>247</v>
      </c>
      <c r="D2969" t="s">
        <v>152</v>
      </c>
      <c r="E2969" t="s">
        <v>3147</v>
      </c>
      <c r="F2969" t="s">
        <v>37</v>
      </c>
      <c r="G2969" t="s">
        <v>23</v>
      </c>
      <c r="H2969" t="s">
        <v>49</v>
      </c>
      <c r="I2969" t="s">
        <v>39</v>
      </c>
      <c r="J2969" t="s">
        <v>66</v>
      </c>
      <c r="K2969" t="s">
        <v>199</v>
      </c>
      <c r="L2969">
        <v>54194</v>
      </c>
      <c r="M2969" t="s">
        <v>1541</v>
      </c>
      <c r="N2969" t="str">
        <f t="shared" si="156"/>
        <v>Melrose Park,</v>
      </c>
      <c r="O2969" t="str">
        <f t="shared" si="157"/>
        <v>Melrose Park</v>
      </c>
      <c r="P2969" t="str">
        <f t="shared" si="158"/>
        <v xml:space="preserve"> SA</v>
      </c>
      <c r="Q2969" t="s">
        <v>29</v>
      </c>
      <c r="R2969" t="s">
        <v>152</v>
      </c>
      <c r="S2969" t="s">
        <v>31</v>
      </c>
      <c r="T2969" t="s">
        <v>44</v>
      </c>
      <c r="U2969">
        <v>22990</v>
      </c>
    </row>
    <row r="2970" spans="1:21" x14ac:dyDescent="0.25">
      <c r="A2970" t="s">
        <v>62</v>
      </c>
      <c r="B2970">
        <v>2019</v>
      </c>
      <c r="C2970" t="s">
        <v>1440</v>
      </c>
      <c r="D2970" t="s">
        <v>73</v>
      </c>
      <c r="E2970" t="s">
        <v>1441</v>
      </c>
      <c r="F2970" t="s">
        <v>37</v>
      </c>
      <c r="G2970" t="s">
        <v>23</v>
      </c>
      <c r="H2970" t="s">
        <v>343</v>
      </c>
      <c r="I2970" t="s">
        <v>39</v>
      </c>
      <c r="J2970" t="s">
        <v>40</v>
      </c>
      <c r="K2970" t="s">
        <v>379</v>
      </c>
      <c r="L2970">
        <v>77192</v>
      </c>
      <c r="M2970" t="s">
        <v>238</v>
      </c>
      <c r="N2970" t="str">
        <f t="shared" si="156"/>
        <v>Homebush,</v>
      </c>
      <c r="O2970" t="str">
        <f t="shared" si="157"/>
        <v>Homebush</v>
      </c>
      <c r="P2970" t="str">
        <f t="shared" si="158"/>
        <v>NSW</v>
      </c>
      <c r="Q2970" t="s">
        <v>29</v>
      </c>
      <c r="R2970" t="s">
        <v>73</v>
      </c>
      <c r="S2970" t="s">
        <v>222</v>
      </c>
      <c r="T2970" t="s">
        <v>98</v>
      </c>
      <c r="U2970">
        <v>25990</v>
      </c>
    </row>
    <row r="2971" spans="1:21" x14ac:dyDescent="0.25">
      <c r="A2971" t="s">
        <v>489</v>
      </c>
      <c r="B2971">
        <v>2023</v>
      </c>
      <c r="C2971" t="s">
        <v>510</v>
      </c>
      <c r="D2971" t="s">
        <v>1213</v>
      </c>
      <c r="E2971" t="s">
        <v>3084</v>
      </c>
      <c r="F2971" t="s">
        <v>22</v>
      </c>
      <c r="G2971" t="s">
        <v>23</v>
      </c>
      <c r="H2971" t="s">
        <v>101</v>
      </c>
      <c r="I2971" t="s">
        <v>110</v>
      </c>
      <c r="J2971" t="s">
        <v>26</v>
      </c>
      <c r="K2971" t="s">
        <v>365</v>
      </c>
      <c r="L2971">
        <v>25</v>
      </c>
      <c r="M2971" t="s">
        <v>78</v>
      </c>
      <c r="N2971" t="str">
        <f t="shared" si="156"/>
        <v>Blacktown,</v>
      </c>
      <c r="O2971" t="str">
        <f t="shared" si="157"/>
        <v>Blacktown</v>
      </c>
      <c r="P2971" t="str">
        <f t="shared" si="158"/>
        <v>NSW</v>
      </c>
      <c r="Q2971" t="s">
        <v>29</v>
      </c>
      <c r="R2971" t="s">
        <v>30</v>
      </c>
      <c r="S2971" t="s">
        <v>31</v>
      </c>
      <c r="T2971" t="s">
        <v>32</v>
      </c>
      <c r="U2971">
        <v>66640</v>
      </c>
    </row>
    <row r="2972" spans="1:21" x14ac:dyDescent="0.25">
      <c r="A2972" t="s">
        <v>120</v>
      </c>
      <c r="B2972">
        <v>2018</v>
      </c>
      <c r="C2972" t="s">
        <v>383</v>
      </c>
      <c r="D2972" t="s">
        <v>138</v>
      </c>
      <c r="E2972" t="s">
        <v>3148</v>
      </c>
      <c r="F2972" t="s">
        <v>37</v>
      </c>
      <c r="G2972" t="s">
        <v>23</v>
      </c>
      <c r="H2972" t="s">
        <v>49</v>
      </c>
      <c r="I2972" t="s">
        <v>110</v>
      </c>
      <c r="J2972" t="s">
        <v>26</v>
      </c>
      <c r="K2972" t="s">
        <v>199</v>
      </c>
      <c r="L2972">
        <v>132429</v>
      </c>
      <c r="M2972" t="s">
        <v>87</v>
      </c>
      <c r="N2972" t="str">
        <f t="shared" si="156"/>
        <v>Mcgraths Hill,</v>
      </c>
      <c r="O2972" t="str">
        <f t="shared" si="157"/>
        <v>Mcgraths Hill</v>
      </c>
      <c r="P2972" t="str">
        <f t="shared" si="158"/>
        <v>NSW</v>
      </c>
      <c r="Q2972" t="s">
        <v>29</v>
      </c>
      <c r="R2972" t="s">
        <v>138</v>
      </c>
      <c r="S2972" t="s">
        <v>31</v>
      </c>
      <c r="T2972" t="s">
        <v>44</v>
      </c>
      <c r="U2972">
        <v>39990</v>
      </c>
    </row>
    <row r="2973" spans="1:21" x14ac:dyDescent="0.25">
      <c r="A2973" t="s">
        <v>141</v>
      </c>
      <c r="B2973">
        <v>2018</v>
      </c>
      <c r="C2973" t="s">
        <v>337</v>
      </c>
      <c r="D2973" t="s">
        <v>152</v>
      </c>
      <c r="E2973" t="s">
        <v>3149</v>
      </c>
      <c r="F2973" t="s">
        <v>37</v>
      </c>
      <c r="G2973" t="s">
        <v>23</v>
      </c>
      <c r="H2973" t="s">
        <v>144</v>
      </c>
      <c r="I2973" t="s">
        <v>25</v>
      </c>
      <c r="J2973" t="s">
        <v>66</v>
      </c>
      <c r="K2973" t="s">
        <v>323</v>
      </c>
      <c r="L2973">
        <v>28444</v>
      </c>
      <c r="M2973" t="s">
        <v>1556</v>
      </c>
      <c r="N2973" t="str">
        <f t="shared" si="156"/>
        <v>Morphett Vale,</v>
      </c>
      <c r="O2973" t="str">
        <f t="shared" si="157"/>
        <v>Morphett Vale</v>
      </c>
      <c r="P2973" t="str">
        <f t="shared" si="158"/>
        <v xml:space="preserve"> SA</v>
      </c>
      <c r="Q2973" t="s">
        <v>29</v>
      </c>
      <c r="R2973" t="s">
        <v>152</v>
      </c>
      <c r="S2973" t="s">
        <v>31</v>
      </c>
      <c r="T2973" t="s">
        <v>44</v>
      </c>
      <c r="U2973">
        <v>29990</v>
      </c>
    </row>
    <row r="2974" spans="1:21" x14ac:dyDescent="0.25">
      <c r="A2974" t="s">
        <v>45</v>
      </c>
      <c r="B2974">
        <v>2016</v>
      </c>
      <c r="C2974" t="s">
        <v>108</v>
      </c>
      <c r="D2974" t="s">
        <v>30</v>
      </c>
      <c r="E2974" t="s">
        <v>3150</v>
      </c>
      <c r="F2974" t="s">
        <v>37</v>
      </c>
      <c r="G2974" t="s">
        <v>23</v>
      </c>
      <c r="H2974" t="s">
        <v>49</v>
      </c>
      <c r="I2974" t="s">
        <v>110</v>
      </c>
      <c r="J2974" t="s">
        <v>26</v>
      </c>
      <c r="K2974" t="s">
        <v>119</v>
      </c>
      <c r="L2974">
        <v>118045</v>
      </c>
      <c r="M2974" t="s">
        <v>559</v>
      </c>
      <c r="N2974" t="str">
        <f t="shared" si="156"/>
        <v>Rozelle,</v>
      </c>
      <c r="O2974" t="str">
        <f t="shared" si="157"/>
        <v>Rozelle</v>
      </c>
      <c r="P2974" t="str">
        <f t="shared" si="158"/>
        <v>NSW</v>
      </c>
      <c r="Q2974" t="s">
        <v>29</v>
      </c>
      <c r="R2974" t="s">
        <v>30</v>
      </c>
      <c r="S2974" t="s">
        <v>31</v>
      </c>
      <c r="T2974" t="s">
        <v>44</v>
      </c>
      <c r="U2974">
        <v>29800</v>
      </c>
    </row>
    <row r="2975" spans="1:21" x14ac:dyDescent="0.25">
      <c r="A2975" t="s">
        <v>74</v>
      </c>
      <c r="B2975">
        <v>2016</v>
      </c>
      <c r="C2975" t="s">
        <v>75</v>
      </c>
      <c r="D2975" t="s">
        <v>30</v>
      </c>
      <c r="E2975" t="s">
        <v>3151</v>
      </c>
      <c r="F2975" t="s">
        <v>37</v>
      </c>
      <c r="G2975" t="s">
        <v>23</v>
      </c>
      <c r="H2975" t="s">
        <v>135</v>
      </c>
      <c r="I2975" t="s">
        <v>25</v>
      </c>
      <c r="J2975" t="s">
        <v>26</v>
      </c>
      <c r="K2975" t="s">
        <v>323</v>
      </c>
      <c r="L2975">
        <v>89153</v>
      </c>
      <c r="M2975" t="s">
        <v>559</v>
      </c>
      <c r="N2975" t="str">
        <f t="shared" si="156"/>
        <v>Rozelle,</v>
      </c>
      <c r="O2975" t="str">
        <f t="shared" si="157"/>
        <v>Rozelle</v>
      </c>
      <c r="P2975" t="str">
        <f t="shared" si="158"/>
        <v>NSW</v>
      </c>
      <c r="Q2975" t="s">
        <v>137</v>
      </c>
      <c r="R2975" t="s">
        <v>30</v>
      </c>
      <c r="S2975" t="s">
        <v>31</v>
      </c>
      <c r="T2975" t="s">
        <v>44</v>
      </c>
      <c r="U2975">
        <v>62800</v>
      </c>
    </row>
    <row r="2976" spans="1:21" x14ac:dyDescent="0.25">
      <c r="A2976" t="s">
        <v>69</v>
      </c>
      <c r="B2976">
        <v>2023</v>
      </c>
      <c r="C2976" t="s">
        <v>181</v>
      </c>
      <c r="D2976" t="s">
        <v>30</v>
      </c>
      <c r="E2976" t="s">
        <v>3152</v>
      </c>
      <c r="F2976" t="s">
        <v>37</v>
      </c>
      <c r="G2976" t="s">
        <v>23</v>
      </c>
      <c r="H2976" t="s">
        <v>601</v>
      </c>
      <c r="I2976" t="s">
        <v>39</v>
      </c>
      <c r="J2976" t="s">
        <v>66</v>
      </c>
      <c r="K2976" t="s">
        <v>119</v>
      </c>
      <c r="L2976">
        <v>20</v>
      </c>
      <c r="M2976" t="s">
        <v>68</v>
      </c>
      <c r="N2976" t="str">
        <f t="shared" ref="N2976:N3032" si="159">LEFT(M2976,FIND(",",M2976))</f>
        <v>Castle Hill,</v>
      </c>
      <c r="O2976" t="str">
        <f t="shared" ref="O2976:O3032" si="160">LEFT(N2976,LEN(N2976)-1)</f>
        <v>Castle Hill</v>
      </c>
      <c r="P2976" t="str">
        <f t="shared" ref="P2976:P3032" si="161">RIGHT(M2976,3)</f>
        <v>NSW</v>
      </c>
      <c r="Q2976" t="s">
        <v>125</v>
      </c>
      <c r="R2976" t="s">
        <v>30</v>
      </c>
      <c r="S2976" t="s">
        <v>31</v>
      </c>
      <c r="T2976" t="s">
        <v>44</v>
      </c>
      <c r="U2976">
        <v>36490</v>
      </c>
    </row>
    <row r="2977" spans="1:21" x14ac:dyDescent="0.25">
      <c r="A2977" t="s">
        <v>1227</v>
      </c>
      <c r="B2977">
        <v>2023</v>
      </c>
      <c r="C2977" t="s">
        <v>1509</v>
      </c>
      <c r="D2977" t="s">
        <v>1229</v>
      </c>
      <c r="E2977" t="s">
        <v>3087</v>
      </c>
      <c r="F2977" t="s">
        <v>134</v>
      </c>
      <c r="G2977" t="s">
        <v>23</v>
      </c>
      <c r="H2977" t="s">
        <v>49</v>
      </c>
      <c r="I2977" t="s">
        <v>110</v>
      </c>
      <c r="J2977" t="s">
        <v>26</v>
      </c>
      <c r="K2977" t="s">
        <v>481</v>
      </c>
      <c r="L2977">
        <v>7</v>
      </c>
      <c r="M2977" t="s">
        <v>324</v>
      </c>
      <c r="N2977" t="str">
        <f t="shared" si="159"/>
        <v>Kirrawee,</v>
      </c>
      <c r="O2977" t="str">
        <f t="shared" si="160"/>
        <v>Kirrawee</v>
      </c>
      <c r="P2977" t="str">
        <f t="shared" si="161"/>
        <v>NSW</v>
      </c>
      <c r="Q2977" t="s">
        <v>29</v>
      </c>
      <c r="R2977" t="s">
        <v>138</v>
      </c>
      <c r="S2977" t="s">
        <v>31</v>
      </c>
      <c r="T2977" t="s">
        <v>44</v>
      </c>
      <c r="U2977">
        <v>39585</v>
      </c>
    </row>
    <row r="2978" spans="1:21" x14ac:dyDescent="0.25">
      <c r="A2978" t="s">
        <v>582</v>
      </c>
      <c r="B2978">
        <v>2017</v>
      </c>
      <c r="C2978" t="s">
        <v>3153</v>
      </c>
      <c r="D2978" t="s">
        <v>30</v>
      </c>
      <c r="E2978" t="s">
        <v>3154</v>
      </c>
      <c r="F2978" t="s">
        <v>37</v>
      </c>
      <c r="G2978" t="s">
        <v>23</v>
      </c>
      <c r="H2978" t="s">
        <v>49</v>
      </c>
      <c r="I2978" t="s">
        <v>25</v>
      </c>
      <c r="J2978" t="s">
        <v>26</v>
      </c>
      <c r="K2978" t="s">
        <v>111</v>
      </c>
      <c r="L2978">
        <v>43311</v>
      </c>
      <c r="M2978" t="s">
        <v>811</v>
      </c>
      <c r="N2978" t="str">
        <f t="shared" si="159"/>
        <v>Concord,</v>
      </c>
      <c r="O2978" t="str">
        <f t="shared" si="160"/>
        <v>Concord</v>
      </c>
      <c r="P2978" t="str">
        <f t="shared" si="161"/>
        <v>NSW</v>
      </c>
      <c r="Q2978" t="s">
        <v>29</v>
      </c>
      <c r="R2978" t="s">
        <v>30</v>
      </c>
      <c r="S2978" t="s">
        <v>31</v>
      </c>
      <c r="T2978" t="s">
        <v>44</v>
      </c>
      <c r="U2978">
        <v>47888</v>
      </c>
    </row>
    <row r="2979" spans="1:21" x14ac:dyDescent="0.25">
      <c r="A2979" t="s">
        <v>183</v>
      </c>
      <c r="B2979">
        <v>2007</v>
      </c>
      <c r="C2979" t="s">
        <v>1655</v>
      </c>
      <c r="D2979" t="s">
        <v>30</v>
      </c>
      <c r="E2979" t="s">
        <v>3156</v>
      </c>
      <c r="F2979" t="s">
        <v>37</v>
      </c>
      <c r="G2979" t="s">
        <v>23</v>
      </c>
      <c r="H2979" t="s">
        <v>614</v>
      </c>
      <c r="I2979" t="s">
        <v>110</v>
      </c>
      <c r="J2979" t="s">
        <v>26</v>
      </c>
      <c r="K2979" t="s">
        <v>516</v>
      </c>
      <c r="L2979">
        <v>216296</v>
      </c>
      <c r="M2979" t="s">
        <v>214</v>
      </c>
      <c r="N2979" t="str">
        <f t="shared" si="159"/>
        <v>Minchinbury,</v>
      </c>
      <c r="O2979" t="str">
        <f t="shared" si="160"/>
        <v>Minchinbury</v>
      </c>
      <c r="P2979" t="str">
        <f t="shared" si="161"/>
        <v>NSW</v>
      </c>
      <c r="Q2979" t="s">
        <v>29</v>
      </c>
      <c r="R2979" t="s">
        <v>30</v>
      </c>
      <c r="S2979" t="s">
        <v>53</v>
      </c>
      <c r="T2979" t="s">
        <v>54</v>
      </c>
      <c r="U2979">
        <v>24995</v>
      </c>
    </row>
    <row r="2980" spans="1:21" x14ac:dyDescent="0.25">
      <c r="A2980" t="s">
        <v>141</v>
      </c>
      <c r="B2980">
        <v>2015</v>
      </c>
      <c r="C2980" t="s">
        <v>881</v>
      </c>
      <c r="D2980" t="s">
        <v>152</v>
      </c>
      <c r="E2980" t="s">
        <v>1378</v>
      </c>
      <c r="F2980" t="s">
        <v>37</v>
      </c>
      <c r="G2980" t="s">
        <v>115</v>
      </c>
      <c r="H2980" t="s">
        <v>144</v>
      </c>
      <c r="I2980" t="s">
        <v>25</v>
      </c>
      <c r="J2980" t="s">
        <v>40</v>
      </c>
      <c r="K2980" t="s">
        <v>281</v>
      </c>
      <c r="L2980">
        <v>87096</v>
      </c>
      <c r="M2980" t="s">
        <v>238</v>
      </c>
      <c r="N2980" t="str">
        <f t="shared" si="159"/>
        <v>Homebush,</v>
      </c>
      <c r="O2980" t="str">
        <f t="shared" si="160"/>
        <v>Homebush</v>
      </c>
      <c r="P2980" t="str">
        <f t="shared" si="161"/>
        <v>NSW</v>
      </c>
      <c r="Q2980" t="s">
        <v>29</v>
      </c>
      <c r="R2980" t="s">
        <v>152</v>
      </c>
      <c r="S2980" t="s">
        <v>31</v>
      </c>
      <c r="T2980" t="s">
        <v>44</v>
      </c>
      <c r="U2980">
        <v>48888</v>
      </c>
    </row>
    <row r="2981" spans="1:21" x14ac:dyDescent="0.25">
      <c r="A2981" t="s">
        <v>240</v>
      </c>
      <c r="B2981">
        <v>2012</v>
      </c>
      <c r="C2981" t="s">
        <v>292</v>
      </c>
      <c r="D2981" t="s">
        <v>116</v>
      </c>
      <c r="E2981" t="s">
        <v>3157</v>
      </c>
      <c r="F2981" t="s">
        <v>37</v>
      </c>
      <c r="G2981" t="s">
        <v>23</v>
      </c>
      <c r="H2981" t="s">
        <v>294</v>
      </c>
      <c r="I2981" t="s">
        <v>50</v>
      </c>
      <c r="J2981" t="s">
        <v>40</v>
      </c>
      <c r="K2981" t="s">
        <v>903</v>
      </c>
      <c r="L2981">
        <v>18439</v>
      </c>
      <c r="M2981" t="s">
        <v>1614</v>
      </c>
      <c r="N2981" t="str">
        <f t="shared" si="159"/>
        <v>Brighton,</v>
      </c>
      <c r="O2981" t="str">
        <f t="shared" si="160"/>
        <v>Brighton</v>
      </c>
      <c r="P2981" t="str">
        <f t="shared" si="161"/>
        <v xml:space="preserve"> SA</v>
      </c>
      <c r="Q2981" t="s">
        <v>61</v>
      </c>
      <c r="R2981" t="s">
        <v>116</v>
      </c>
      <c r="S2981" t="s">
        <v>31</v>
      </c>
      <c r="T2981" t="s">
        <v>44</v>
      </c>
      <c r="U2981">
        <v>48888</v>
      </c>
    </row>
    <row r="2982" spans="1:21" x14ac:dyDescent="0.25">
      <c r="A2982" t="s">
        <v>102</v>
      </c>
      <c r="B2982">
        <v>2022</v>
      </c>
      <c r="C2982" t="s">
        <v>647</v>
      </c>
      <c r="D2982" t="s">
        <v>2891</v>
      </c>
      <c r="E2982" t="s">
        <v>2667</v>
      </c>
      <c r="F2982" t="s">
        <v>22</v>
      </c>
      <c r="G2982" t="s">
        <v>23</v>
      </c>
      <c r="H2982" t="s">
        <v>49</v>
      </c>
      <c r="I2982" t="s">
        <v>25</v>
      </c>
      <c r="J2982" t="s">
        <v>40</v>
      </c>
      <c r="K2982" t="s">
        <v>176</v>
      </c>
      <c r="L2982">
        <v>1716</v>
      </c>
      <c r="M2982" t="s">
        <v>848</v>
      </c>
      <c r="N2982" t="str">
        <f t="shared" si="159"/>
        <v>Sutherland,</v>
      </c>
      <c r="O2982" t="str">
        <f t="shared" si="160"/>
        <v>Sutherland</v>
      </c>
      <c r="P2982" t="str">
        <f t="shared" si="161"/>
        <v>NSW</v>
      </c>
      <c r="Q2982" t="s">
        <v>29</v>
      </c>
      <c r="R2982" t="s">
        <v>116</v>
      </c>
      <c r="S2982" t="s">
        <v>31</v>
      </c>
      <c r="T2982" t="s">
        <v>44</v>
      </c>
      <c r="U2982">
        <v>68490</v>
      </c>
    </row>
    <row r="2983" spans="1:21" x14ac:dyDescent="0.25">
      <c r="A2983" t="s">
        <v>252</v>
      </c>
      <c r="B2983">
        <v>2015</v>
      </c>
      <c r="C2983" t="s">
        <v>467</v>
      </c>
      <c r="D2983" t="s">
        <v>152</v>
      </c>
      <c r="E2983" t="s">
        <v>512</v>
      </c>
      <c r="F2983" t="s">
        <v>37</v>
      </c>
      <c r="G2983" t="s">
        <v>23</v>
      </c>
      <c r="H2983" t="s">
        <v>179</v>
      </c>
      <c r="I2983" t="s">
        <v>39</v>
      </c>
      <c r="J2983" t="s">
        <v>66</v>
      </c>
      <c r="K2983" t="s">
        <v>86</v>
      </c>
      <c r="L2983">
        <v>121425</v>
      </c>
      <c r="M2983" t="s">
        <v>1010</v>
      </c>
      <c r="N2983" t="str">
        <f t="shared" si="159"/>
        <v>Cheltenham,</v>
      </c>
      <c r="O2983" t="str">
        <f t="shared" si="160"/>
        <v>Cheltenham</v>
      </c>
      <c r="P2983" t="str">
        <f t="shared" si="161"/>
        <v>VIC</v>
      </c>
      <c r="Q2983" t="s">
        <v>29</v>
      </c>
      <c r="R2983" t="s">
        <v>152</v>
      </c>
      <c r="S2983" t="s">
        <v>31</v>
      </c>
      <c r="T2983" t="s">
        <v>44</v>
      </c>
      <c r="U2983">
        <v>15790</v>
      </c>
    </row>
    <row r="2984" spans="1:21" x14ac:dyDescent="0.25">
      <c r="A2984" t="s">
        <v>45</v>
      </c>
      <c r="B2984">
        <v>2017</v>
      </c>
      <c r="C2984" t="s">
        <v>108</v>
      </c>
      <c r="D2984" t="s">
        <v>30</v>
      </c>
      <c r="E2984" t="s">
        <v>3158</v>
      </c>
      <c r="F2984" t="s">
        <v>37</v>
      </c>
      <c r="G2984" t="s">
        <v>23</v>
      </c>
      <c r="H2984" t="s">
        <v>49</v>
      </c>
      <c r="I2984" t="s">
        <v>110</v>
      </c>
      <c r="J2984" t="s">
        <v>40</v>
      </c>
      <c r="K2984" t="s">
        <v>323</v>
      </c>
      <c r="L2984">
        <v>77575</v>
      </c>
      <c r="M2984" t="s">
        <v>559</v>
      </c>
      <c r="N2984" t="str">
        <f t="shared" si="159"/>
        <v>Rozelle,</v>
      </c>
      <c r="O2984" t="str">
        <f t="shared" si="160"/>
        <v>Rozelle</v>
      </c>
      <c r="P2984" t="str">
        <f t="shared" si="161"/>
        <v>NSW</v>
      </c>
      <c r="Q2984" t="s">
        <v>29</v>
      </c>
      <c r="R2984" t="s">
        <v>30</v>
      </c>
      <c r="S2984" t="s">
        <v>31</v>
      </c>
      <c r="T2984" t="s">
        <v>44</v>
      </c>
      <c r="U2984">
        <v>33800</v>
      </c>
    </row>
    <row r="2985" spans="1:21" x14ac:dyDescent="0.25">
      <c r="A2985" t="s">
        <v>69</v>
      </c>
      <c r="B2985">
        <v>2020</v>
      </c>
      <c r="C2985" t="s">
        <v>441</v>
      </c>
      <c r="D2985" t="s">
        <v>138</v>
      </c>
      <c r="E2985" t="s">
        <v>3159</v>
      </c>
      <c r="F2985" t="s">
        <v>37</v>
      </c>
      <c r="G2985" t="s">
        <v>23</v>
      </c>
      <c r="H2985" t="s">
        <v>614</v>
      </c>
      <c r="I2985" t="s">
        <v>110</v>
      </c>
      <c r="J2985" t="s">
        <v>26</v>
      </c>
      <c r="K2985" t="s">
        <v>136</v>
      </c>
      <c r="L2985">
        <v>15395</v>
      </c>
      <c r="M2985" t="s">
        <v>28</v>
      </c>
      <c r="N2985" t="str">
        <f t="shared" si="159"/>
        <v>Caringbah,</v>
      </c>
      <c r="O2985" t="str">
        <f t="shared" si="160"/>
        <v>Caringbah</v>
      </c>
      <c r="P2985" t="str">
        <f t="shared" si="161"/>
        <v>NSW</v>
      </c>
      <c r="Q2985" t="s">
        <v>29</v>
      </c>
      <c r="R2985" t="s">
        <v>138</v>
      </c>
      <c r="S2985" t="s">
        <v>31</v>
      </c>
      <c r="T2985" t="s">
        <v>44</v>
      </c>
      <c r="U2985">
        <v>66990</v>
      </c>
    </row>
    <row r="2986" spans="1:21" x14ac:dyDescent="0.25">
      <c r="A2986" t="s">
        <v>102</v>
      </c>
      <c r="B2986">
        <v>2021</v>
      </c>
      <c r="C2986" t="s">
        <v>103</v>
      </c>
      <c r="D2986" t="s">
        <v>35</v>
      </c>
      <c r="E2986" t="s">
        <v>3160</v>
      </c>
      <c r="F2986" t="s">
        <v>37</v>
      </c>
      <c r="G2986" t="s">
        <v>23</v>
      </c>
      <c r="H2986" t="s">
        <v>105</v>
      </c>
      <c r="I2986" t="s">
        <v>39</v>
      </c>
      <c r="J2986" t="s">
        <v>40</v>
      </c>
      <c r="K2986" t="s">
        <v>140</v>
      </c>
      <c r="L2986">
        <v>20377</v>
      </c>
      <c r="M2986" t="s">
        <v>1308</v>
      </c>
      <c r="N2986" t="str">
        <f t="shared" si="159"/>
        <v>Mascot,</v>
      </c>
      <c r="O2986" t="str">
        <f t="shared" si="160"/>
        <v>Mascot</v>
      </c>
      <c r="P2986" t="str">
        <f t="shared" si="161"/>
        <v>NSW</v>
      </c>
      <c r="Q2986" t="s">
        <v>29</v>
      </c>
      <c r="R2986" t="s">
        <v>35</v>
      </c>
      <c r="S2986" t="s">
        <v>43</v>
      </c>
      <c r="T2986" t="s">
        <v>44</v>
      </c>
      <c r="U2986">
        <v>39990</v>
      </c>
    </row>
    <row r="2987" spans="1:21" x14ac:dyDescent="0.25">
      <c r="A2987" t="s">
        <v>240</v>
      </c>
      <c r="B2987">
        <v>2018</v>
      </c>
      <c r="C2987" t="s">
        <v>2492</v>
      </c>
      <c r="D2987" t="s">
        <v>30</v>
      </c>
      <c r="E2987" t="s">
        <v>3161</v>
      </c>
      <c r="F2987" t="s">
        <v>37</v>
      </c>
      <c r="G2987" t="s">
        <v>23</v>
      </c>
      <c r="H2987" t="s">
        <v>614</v>
      </c>
      <c r="I2987" t="s">
        <v>110</v>
      </c>
      <c r="J2987" t="s">
        <v>26</v>
      </c>
      <c r="K2987" t="s">
        <v>382</v>
      </c>
      <c r="L2987">
        <v>46692</v>
      </c>
      <c r="M2987" t="s">
        <v>1541</v>
      </c>
      <c r="N2987" t="str">
        <f t="shared" si="159"/>
        <v>Melrose Park,</v>
      </c>
      <c r="O2987" t="str">
        <f t="shared" si="160"/>
        <v>Melrose Park</v>
      </c>
      <c r="P2987" t="str">
        <f t="shared" si="161"/>
        <v xml:space="preserve"> SA</v>
      </c>
      <c r="Q2987" t="s">
        <v>29</v>
      </c>
      <c r="R2987" t="s">
        <v>30</v>
      </c>
      <c r="S2987" t="s">
        <v>31</v>
      </c>
      <c r="T2987" t="s">
        <v>32</v>
      </c>
      <c r="U2987">
        <v>35990</v>
      </c>
    </row>
    <row r="2988" spans="1:21" x14ac:dyDescent="0.25">
      <c r="A2988" t="s">
        <v>79</v>
      </c>
      <c r="B2988">
        <v>2019</v>
      </c>
      <c r="C2988" t="s">
        <v>174</v>
      </c>
      <c r="D2988" t="s">
        <v>30</v>
      </c>
      <c r="E2988" t="s">
        <v>3162</v>
      </c>
      <c r="F2988" t="s">
        <v>37</v>
      </c>
      <c r="G2988" t="s">
        <v>23</v>
      </c>
      <c r="H2988" t="s">
        <v>144</v>
      </c>
      <c r="I2988" t="s">
        <v>110</v>
      </c>
      <c r="J2988" t="s">
        <v>66</v>
      </c>
      <c r="K2988" t="s">
        <v>365</v>
      </c>
      <c r="L2988">
        <v>109382</v>
      </c>
      <c r="M2988" t="s">
        <v>1148</v>
      </c>
      <c r="N2988" t="str">
        <f t="shared" si="159"/>
        <v>Alexandria,</v>
      </c>
      <c r="O2988" t="str">
        <f t="shared" si="160"/>
        <v>Alexandria</v>
      </c>
      <c r="P2988" t="str">
        <f t="shared" si="161"/>
        <v>NSW</v>
      </c>
      <c r="Q2988" t="s">
        <v>29</v>
      </c>
      <c r="R2988" t="s">
        <v>30</v>
      </c>
      <c r="S2988" t="s">
        <v>31</v>
      </c>
      <c r="T2988" t="s">
        <v>44</v>
      </c>
      <c r="U2988">
        <v>29990</v>
      </c>
    </row>
    <row r="2989" spans="1:21" x14ac:dyDescent="0.25">
      <c r="A2989" t="s">
        <v>210</v>
      </c>
      <c r="B2989">
        <v>2023</v>
      </c>
      <c r="C2989" t="s">
        <v>377</v>
      </c>
      <c r="D2989" t="s">
        <v>1295</v>
      </c>
      <c r="E2989" t="s">
        <v>3163</v>
      </c>
      <c r="F2989" t="s">
        <v>134</v>
      </c>
      <c r="G2989" t="s">
        <v>23</v>
      </c>
      <c r="H2989" t="s">
        <v>144</v>
      </c>
      <c r="I2989" t="s">
        <v>39</v>
      </c>
      <c r="J2989" t="s">
        <v>66</v>
      </c>
      <c r="K2989" t="s">
        <v>136</v>
      </c>
      <c r="L2989">
        <v>7</v>
      </c>
      <c r="M2989" t="s">
        <v>393</v>
      </c>
      <c r="N2989" t="str">
        <f t="shared" si="159"/>
        <v>Arncliffe,</v>
      </c>
      <c r="O2989" t="str">
        <f t="shared" si="160"/>
        <v>Arncliffe</v>
      </c>
      <c r="P2989" t="str">
        <f t="shared" si="161"/>
        <v>NSW</v>
      </c>
      <c r="Q2989" t="s">
        <v>29</v>
      </c>
      <c r="R2989" t="s">
        <v>30</v>
      </c>
      <c r="S2989" t="s">
        <v>31</v>
      </c>
      <c r="T2989" t="s">
        <v>32</v>
      </c>
      <c r="U2989">
        <v>73588</v>
      </c>
    </row>
    <row r="2990" spans="1:21" x14ac:dyDescent="0.25">
      <c r="A2990" t="s">
        <v>210</v>
      </c>
      <c r="B2990">
        <v>2023</v>
      </c>
      <c r="C2990" t="s">
        <v>347</v>
      </c>
      <c r="D2990" t="s">
        <v>1295</v>
      </c>
      <c r="E2990" t="s">
        <v>1296</v>
      </c>
      <c r="F2990" t="s">
        <v>134</v>
      </c>
      <c r="G2990" t="s">
        <v>23</v>
      </c>
      <c r="H2990" t="s">
        <v>49</v>
      </c>
      <c r="I2990" t="s">
        <v>39</v>
      </c>
      <c r="J2990" t="s">
        <v>66</v>
      </c>
      <c r="K2990" t="s">
        <v>279</v>
      </c>
      <c r="L2990">
        <v>7</v>
      </c>
      <c r="M2990" t="s">
        <v>393</v>
      </c>
      <c r="N2990" t="str">
        <f t="shared" si="159"/>
        <v>Arncliffe,</v>
      </c>
      <c r="O2990" t="str">
        <f t="shared" si="160"/>
        <v>Arncliffe</v>
      </c>
      <c r="P2990" t="str">
        <f t="shared" si="161"/>
        <v>NSW</v>
      </c>
      <c r="Q2990" t="s">
        <v>29</v>
      </c>
      <c r="R2990" t="s">
        <v>30</v>
      </c>
      <c r="S2990" t="s">
        <v>31</v>
      </c>
      <c r="T2990" t="s">
        <v>44</v>
      </c>
      <c r="U2990">
        <v>41888</v>
      </c>
    </row>
    <row r="2991" spans="1:21" x14ac:dyDescent="0.25">
      <c r="A2991" t="s">
        <v>62</v>
      </c>
      <c r="B2991">
        <v>2019</v>
      </c>
      <c r="C2991" t="s">
        <v>972</v>
      </c>
      <c r="D2991" t="s">
        <v>30</v>
      </c>
      <c r="E2991" t="s">
        <v>3164</v>
      </c>
      <c r="F2991" t="s">
        <v>37</v>
      </c>
      <c r="G2991" t="s">
        <v>23</v>
      </c>
      <c r="H2991" t="s">
        <v>144</v>
      </c>
      <c r="I2991" t="s">
        <v>39</v>
      </c>
      <c r="J2991" t="s">
        <v>40</v>
      </c>
      <c r="K2991" t="s">
        <v>176</v>
      </c>
      <c r="L2991">
        <v>68981</v>
      </c>
      <c r="M2991" t="s">
        <v>1541</v>
      </c>
      <c r="N2991" t="str">
        <f t="shared" si="159"/>
        <v>Melrose Park,</v>
      </c>
      <c r="O2991" t="str">
        <f t="shared" si="160"/>
        <v>Melrose Park</v>
      </c>
      <c r="P2991" t="str">
        <f t="shared" si="161"/>
        <v xml:space="preserve"> SA</v>
      </c>
      <c r="Q2991" t="s">
        <v>29</v>
      </c>
      <c r="R2991" t="s">
        <v>30</v>
      </c>
      <c r="S2991" t="s">
        <v>31</v>
      </c>
      <c r="T2991" t="s">
        <v>44</v>
      </c>
      <c r="U2991">
        <v>26990</v>
      </c>
    </row>
    <row r="2992" spans="1:21" x14ac:dyDescent="0.25">
      <c r="A2992" t="s">
        <v>513</v>
      </c>
      <c r="B2992">
        <v>2017</v>
      </c>
      <c r="C2992" t="s">
        <v>2772</v>
      </c>
      <c r="D2992" t="s">
        <v>152</v>
      </c>
      <c r="E2992" t="s">
        <v>3165</v>
      </c>
      <c r="F2992" t="s">
        <v>37</v>
      </c>
      <c r="G2992" t="s">
        <v>23</v>
      </c>
      <c r="H2992" t="s">
        <v>144</v>
      </c>
      <c r="I2992" t="s">
        <v>39</v>
      </c>
      <c r="J2992" t="s">
        <v>91</v>
      </c>
      <c r="K2992" t="s">
        <v>290</v>
      </c>
      <c r="L2992">
        <v>29978</v>
      </c>
      <c r="M2992" t="s">
        <v>1076</v>
      </c>
      <c r="N2992" t="str">
        <f t="shared" si="159"/>
        <v>Waterloo,</v>
      </c>
      <c r="O2992" t="str">
        <f t="shared" si="160"/>
        <v>Waterloo</v>
      </c>
      <c r="P2992" t="str">
        <f t="shared" si="161"/>
        <v>NSW</v>
      </c>
      <c r="Q2992" t="s">
        <v>29</v>
      </c>
      <c r="R2992" t="s">
        <v>152</v>
      </c>
      <c r="S2992" t="s">
        <v>31</v>
      </c>
      <c r="T2992" t="s">
        <v>44</v>
      </c>
      <c r="U2992">
        <v>50900</v>
      </c>
    </row>
    <row r="2993" spans="1:21" x14ac:dyDescent="0.25">
      <c r="A2993" t="s">
        <v>333</v>
      </c>
      <c r="B2993">
        <v>2005</v>
      </c>
      <c r="C2993" t="s">
        <v>436</v>
      </c>
      <c r="D2993" t="s">
        <v>35</v>
      </c>
      <c r="E2993" t="s">
        <v>1401</v>
      </c>
      <c r="F2993" t="s">
        <v>37</v>
      </c>
      <c r="G2993" t="s">
        <v>23</v>
      </c>
      <c r="H2993" t="s">
        <v>38</v>
      </c>
      <c r="I2993" t="s">
        <v>39</v>
      </c>
      <c r="J2993" t="s">
        <v>66</v>
      </c>
      <c r="K2993" t="s">
        <v>128</v>
      </c>
      <c r="L2993">
        <v>276359</v>
      </c>
      <c r="M2993" t="s">
        <v>997</v>
      </c>
      <c r="N2993" t="str">
        <f t="shared" si="159"/>
        <v>Archerfield,</v>
      </c>
      <c r="O2993" t="str">
        <f t="shared" si="160"/>
        <v>Archerfield</v>
      </c>
      <c r="P2993" t="str">
        <f t="shared" si="161"/>
        <v>QLD</v>
      </c>
      <c r="Q2993" t="s">
        <v>29</v>
      </c>
      <c r="R2993" t="s">
        <v>35</v>
      </c>
      <c r="S2993" t="s">
        <v>43</v>
      </c>
      <c r="T2993" t="s">
        <v>44</v>
      </c>
      <c r="U2993">
        <v>5990</v>
      </c>
    </row>
    <row r="2994" spans="1:21" x14ac:dyDescent="0.25">
      <c r="A2994" t="s">
        <v>2737</v>
      </c>
      <c r="B2994">
        <v>2022</v>
      </c>
      <c r="C2994" t="s">
        <v>3166</v>
      </c>
      <c r="D2994" t="s">
        <v>30</v>
      </c>
      <c r="E2994" t="s">
        <v>3167</v>
      </c>
      <c r="F2994" t="s">
        <v>37</v>
      </c>
      <c r="G2994" t="s">
        <v>23</v>
      </c>
      <c r="H2994" t="s">
        <v>49</v>
      </c>
      <c r="I2994" t="s">
        <v>110</v>
      </c>
      <c r="J2994" t="s">
        <v>40</v>
      </c>
      <c r="K2994" t="s">
        <v>208</v>
      </c>
      <c r="L2994">
        <v>1686</v>
      </c>
      <c r="M2994" t="s">
        <v>1193</v>
      </c>
      <c r="N2994" t="str">
        <f t="shared" si="159"/>
        <v>Chatswood,</v>
      </c>
      <c r="O2994" t="str">
        <f t="shared" si="160"/>
        <v>Chatswood</v>
      </c>
      <c r="P2994" t="str">
        <f t="shared" si="161"/>
        <v>NSW</v>
      </c>
      <c r="Q2994" t="s">
        <v>29</v>
      </c>
      <c r="R2994" t="s">
        <v>30</v>
      </c>
      <c r="S2994" t="s">
        <v>31</v>
      </c>
      <c r="T2994" t="s">
        <v>44</v>
      </c>
      <c r="U2994">
        <v>61880</v>
      </c>
    </row>
    <row r="2995" spans="1:21" x14ac:dyDescent="0.25">
      <c r="A2995" t="s">
        <v>249</v>
      </c>
      <c r="B2995">
        <v>2022</v>
      </c>
      <c r="C2995" t="s">
        <v>1245</v>
      </c>
      <c r="D2995" t="s">
        <v>35</v>
      </c>
      <c r="E2995" t="s">
        <v>3168</v>
      </c>
      <c r="F2995" t="s">
        <v>37</v>
      </c>
      <c r="G2995" t="s">
        <v>23</v>
      </c>
      <c r="H2995" t="s">
        <v>38</v>
      </c>
      <c r="I2995" t="s">
        <v>39</v>
      </c>
      <c r="J2995" t="s">
        <v>40</v>
      </c>
      <c r="K2995" t="s">
        <v>140</v>
      </c>
      <c r="L2995">
        <v>11788</v>
      </c>
      <c r="M2995" t="s">
        <v>1148</v>
      </c>
      <c r="N2995" t="str">
        <f t="shared" si="159"/>
        <v>Alexandria,</v>
      </c>
      <c r="O2995" t="str">
        <f t="shared" si="160"/>
        <v>Alexandria</v>
      </c>
      <c r="P2995" t="str">
        <f t="shared" si="161"/>
        <v>NSW</v>
      </c>
      <c r="Q2995" t="s">
        <v>29</v>
      </c>
      <c r="R2995" t="s">
        <v>35</v>
      </c>
      <c r="S2995" t="s">
        <v>43</v>
      </c>
      <c r="T2995" t="s">
        <v>44</v>
      </c>
      <c r="U2995">
        <v>43990</v>
      </c>
    </row>
    <row r="2996" spans="1:21" x14ac:dyDescent="0.25">
      <c r="A2996" t="s">
        <v>55</v>
      </c>
      <c r="B2996">
        <v>2015</v>
      </c>
      <c r="C2996" t="s">
        <v>3169</v>
      </c>
      <c r="D2996" t="s">
        <v>152</v>
      </c>
      <c r="E2996" t="s">
        <v>3170</v>
      </c>
      <c r="F2996" t="s">
        <v>37</v>
      </c>
      <c r="G2996" t="s">
        <v>23</v>
      </c>
      <c r="H2996" t="s">
        <v>135</v>
      </c>
      <c r="I2996" t="s">
        <v>50</v>
      </c>
      <c r="J2996" t="s">
        <v>26</v>
      </c>
      <c r="K2996" t="s">
        <v>67</v>
      </c>
      <c r="L2996">
        <v>30088</v>
      </c>
      <c r="M2996" t="s">
        <v>559</v>
      </c>
      <c r="N2996" t="str">
        <f t="shared" si="159"/>
        <v>Rozelle,</v>
      </c>
      <c r="O2996" t="str">
        <f t="shared" si="160"/>
        <v>Rozelle</v>
      </c>
      <c r="P2996" t="str">
        <f t="shared" si="161"/>
        <v>NSW</v>
      </c>
      <c r="Q2996" t="s">
        <v>137</v>
      </c>
      <c r="R2996" t="s">
        <v>152</v>
      </c>
      <c r="S2996" t="s">
        <v>31</v>
      </c>
      <c r="T2996" t="s">
        <v>44</v>
      </c>
      <c r="U2996">
        <v>84800</v>
      </c>
    </row>
    <row r="2997" spans="1:21" x14ac:dyDescent="0.25">
      <c r="A2997" t="s">
        <v>210</v>
      </c>
      <c r="B2997">
        <v>2023</v>
      </c>
      <c r="C2997" t="s">
        <v>299</v>
      </c>
      <c r="D2997" t="s">
        <v>1295</v>
      </c>
      <c r="E2997" t="s">
        <v>2636</v>
      </c>
      <c r="F2997" t="s">
        <v>22</v>
      </c>
      <c r="G2997" t="s">
        <v>23</v>
      </c>
      <c r="H2997" t="s">
        <v>101</v>
      </c>
      <c r="I2997" t="s">
        <v>110</v>
      </c>
      <c r="J2997" t="s">
        <v>26</v>
      </c>
      <c r="K2997" t="s">
        <v>83</v>
      </c>
      <c r="L2997">
        <v>7</v>
      </c>
      <c r="M2997" t="s">
        <v>393</v>
      </c>
      <c r="N2997" t="str">
        <f t="shared" si="159"/>
        <v>Arncliffe,</v>
      </c>
      <c r="O2997" t="str">
        <f t="shared" si="160"/>
        <v>Arncliffe</v>
      </c>
      <c r="P2997" t="str">
        <f t="shared" si="161"/>
        <v>NSW</v>
      </c>
      <c r="Q2997" t="s">
        <v>29</v>
      </c>
      <c r="R2997" t="s">
        <v>138</v>
      </c>
      <c r="S2997" t="s">
        <v>31</v>
      </c>
      <c r="T2997" t="s">
        <v>44</v>
      </c>
      <c r="U2997">
        <v>60888</v>
      </c>
    </row>
    <row r="2998" spans="1:21" x14ac:dyDescent="0.25">
      <c r="A2998" t="s">
        <v>74</v>
      </c>
      <c r="B2998">
        <v>2017</v>
      </c>
      <c r="C2998" t="s">
        <v>75</v>
      </c>
      <c r="D2998" t="s">
        <v>30</v>
      </c>
      <c r="E2998" t="s">
        <v>3171</v>
      </c>
      <c r="F2998" t="s">
        <v>37</v>
      </c>
      <c r="G2998" t="s">
        <v>23</v>
      </c>
      <c r="H2998" t="s">
        <v>877</v>
      </c>
      <c r="I2998" t="s">
        <v>25</v>
      </c>
      <c r="J2998" t="s">
        <v>26</v>
      </c>
      <c r="K2998" t="s">
        <v>27</v>
      </c>
      <c r="L2998">
        <v>56727</v>
      </c>
      <c r="M2998" t="s">
        <v>414</v>
      </c>
      <c r="N2998" t="str">
        <f t="shared" si="159"/>
        <v>Carlton,</v>
      </c>
      <c r="O2998" t="str">
        <f t="shared" si="160"/>
        <v>Carlton</v>
      </c>
      <c r="P2998" t="str">
        <f t="shared" si="161"/>
        <v>NSW</v>
      </c>
      <c r="Q2998" t="s">
        <v>61</v>
      </c>
      <c r="R2998" t="s">
        <v>30</v>
      </c>
      <c r="S2998" t="s">
        <v>31</v>
      </c>
      <c r="T2998" t="s">
        <v>44</v>
      </c>
      <c r="U2998">
        <v>118888</v>
      </c>
    </row>
    <row r="2999" spans="1:21" x14ac:dyDescent="0.25">
      <c r="A2999" t="s">
        <v>240</v>
      </c>
      <c r="B2999">
        <v>2018</v>
      </c>
      <c r="C2999" t="s">
        <v>2492</v>
      </c>
      <c r="D2999" t="s">
        <v>30</v>
      </c>
      <c r="E2999" t="s">
        <v>3161</v>
      </c>
      <c r="F2999" t="s">
        <v>37</v>
      </c>
      <c r="G2999" t="s">
        <v>23</v>
      </c>
      <c r="H2999" t="s">
        <v>614</v>
      </c>
      <c r="I2999" t="s">
        <v>110</v>
      </c>
      <c r="J2999" t="s">
        <v>26</v>
      </c>
      <c r="K2999" t="s">
        <v>382</v>
      </c>
      <c r="L2999">
        <v>90307</v>
      </c>
      <c r="M2999" t="s">
        <v>1533</v>
      </c>
      <c r="N2999" t="str">
        <f t="shared" si="159"/>
        <v>Cheltenham,</v>
      </c>
      <c r="O2999" t="str">
        <f t="shared" si="160"/>
        <v>Cheltenham</v>
      </c>
      <c r="P2999" t="str">
        <f t="shared" si="161"/>
        <v xml:space="preserve"> SA</v>
      </c>
      <c r="Q2999" t="s">
        <v>29</v>
      </c>
      <c r="R2999" t="s">
        <v>30</v>
      </c>
      <c r="S2999" t="s">
        <v>31</v>
      </c>
      <c r="T2999" t="s">
        <v>32</v>
      </c>
      <c r="U2999">
        <v>31990</v>
      </c>
    </row>
    <row r="3000" spans="1:21" x14ac:dyDescent="0.25">
      <c r="A3000" t="s">
        <v>69</v>
      </c>
      <c r="B3000">
        <v>2014</v>
      </c>
      <c r="C3000" t="s">
        <v>177</v>
      </c>
      <c r="D3000" t="s">
        <v>152</v>
      </c>
      <c r="E3000" t="s">
        <v>3172</v>
      </c>
      <c r="F3000" t="s">
        <v>37</v>
      </c>
      <c r="G3000" t="s">
        <v>23</v>
      </c>
      <c r="H3000" t="s">
        <v>179</v>
      </c>
      <c r="I3000" t="s">
        <v>39</v>
      </c>
      <c r="J3000" t="s">
        <v>66</v>
      </c>
      <c r="K3000" t="s">
        <v>51</v>
      </c>
      <c r="L3000">
        <v>205298</v>
      </c>
      <c r="M3000" t="s">
        <v>214</v>
      </c>
      <c r="N3000" t="str">
        <f t="shared" si="159"/>
        <v>Minchinbury,</v>
      </c>
      <c r="O3000" t="str">
        <f t="shared" si="160"/>
        <v>Minchinbury</v>
      </c>
      <c r="P3000" t="str">
        <f t="shared" si="161"/>
        <v>NSW</v>
      </c>
      <c r="Q3000" t="s">
        <v>29</v>
      </c>
      <c r="R3000" t="s">
        <v>152</v>
      </c>
      <c r="S3000" t="s">
        <v>31</v>
      </c>
      <c r="T3000" t="s">
        <v>44</v>
      </c>
      <c r="U3000">
        <v>15990</v>
      </c>
    </row>
    <row r="3001" spans="1:21" x14ac:dyDescent="0.25">
      <c r="A3001" t="s">
        <v>74</v>
      </c>
      <c r="B3001">
        <v>2017</v>
      </c>
      <c r="C3001" t="s">
        <v>75</v>
      </c>
      <c r="D3001" t="s">
        <v>30</v>
      </c>
      <c r="E3001" t="s">
        <v>3173</v>
      </c>
      <c r="F3001" t="s">
        <v>37</v>
      </c>
      <c r="G3001" t="s">
        <v>23</v>
      </c>
      <c r="H3001" t="s">
        <v>135</v>
      </c>
      <c r="I3001" t="s">
        <v>25</v>
      </c>
      <c r="J3001" t="s">
        <v>26</v>
      </c>
      <c r="K3001" t="s">
        <v>268</v>
      </c>
      <c r="L3001">
        <v>76102</v>
      </c>
      <c r="M3001" t="s">
        <v>811</v>
      </c>
      <c r="N3001" t="str">
        <f t="shared" si="159"/>
        <v>Concord,</v>
      </c>
      <c r="O3001" t="str">
        <f t="shared" si="160"/>
        <v>Concord</v>
      </c>
      <c r="P3001" t="str">
        <f t="shared" si="161"/>
        <v>NSW</v>
      </c>
      <c r="Q3001" t="s">
        <v>137</v>
      </c>
      <c r="R3001" t="s">
        <v>30</v>
      </c>
      <c r="S3001" t="s">
        <v>31</v>
      </c>
      <c r="T3001" t="s">
        <v>44</v>
      </c>
      <c r="U3001">
        <v>82888</v>
      </c>
    </row>
    <row r="3002" spans="1:21" x14ac:dyDescent="0.25">
      <c r="A3002" t="s">
        <v>45</v>
      </c>
      <c r="B3002">
        <v>2009</v>
      </c>
      <c r="C3002" t="s">
        <v>679</v>
      </c>
      <c r="D3002" t="s">
        <v>47</v>
      </c>
      <c r="E3002" t="s">
        <v>3174</v>
      </c>
      <c r="F3002" t="s">
        <v>37</v>
      </c>
      <c r="G3002" t="s">
        <v>23</v>
      </c>
      <c r="H3002" t="s">
        <v>49</v>
      </c>
      <c r="I3002" t="s">
        <v>50</v>
      </c>
      <c r="J3002" t="s">
        <v>26</v>
      </c>
      <c r="K3002" t="s">
        <v>119</v>
      </c>
      <c r="L3002">
        <v>154973</v>
      </c>
      <c r="M3002" t="s">
        <v>1092</v>
      </c>
      <c r="N3002" t="str">
        <f t="shared" si="159"/>
        <v>Thornleigh,</v>
      </c>
      <c r="O3002" t="str">
        <f t="shared" si="160"/>
        <v>Thornleigh</v>
      </c>
      <c r="P3002" t="str">
        <f t="shared" si="161"/>
        <v>NSW</v>
      </c>
      <c r="Q3002" t="s">
        <v>29</v>
      </c>
      <c r="R3002" t="s">
        <v>47</v>
      </c>
      <c r="S3002" t="s">
        <v>53</v>
      </c>
      <c r="T3002" t="s">
        <v>54</v>
      </c>
      <c r="U3002">
        <v>14990</v>
      </c>
    </row>
    <row r="3003" spans="1:21" x14ac:dyDescent="0.25">
      <c r="A3003" t="s">
        <v>210</v>
      </c>
      <c r="B3003">
        <v>2020</v>
      </c>
      <c r="C3003" t="s">
        <v>3175</v>
      </c>
      <c r="D3003" t="s">
        <v>30</v>
      </c>
      <c r="E3003" t="s">
        <v>3176</v>
      </c>
      <c r="F3003" t="s">
        <v>37</v>
      </c>
      <c r="G3003" t="s">
        <v>23</v>
      </c>
      <c r="H3003" t="s">
        <v>144</v>
      </c>
      <c r="I3003" t="s">
        <v>39</v>
      </c>
      <c r="J3003" t="s">
        <v>66</v>
      </c>
      <c r="K3003" t="s">
        <v>176</v>
      </c>
      <c r="L3003">
        <v>53372</v>
      </c>
      <c r="M3003" t="s">
        <v>311</v>
      </c>
      <c r="N3003" t="str">
        <f t="shared" si="159"/>
        <v>Liverpool,</v>
      </c>
      <c r="O3003" t="str">
        <f t="shared" si="160"/>
        <v>Liverpool</v>
      </c>
      <c r="P3003" t="str">
        <f t="shared" si="161"/>
        <v>NSW</v>
      </c>
      <c r="Q3003" t="s">
        <v>29</v>
      </c>
      <c r="R3003" t="s">
        <v>30</v>
      </c>
      <c r="S3003" t="s">
        <v>31</v>
      </c>
      <c r="T3003" t="s">
        <v>32</v>
      </c>
      <c r="U3003">
        <v>41449</v>
      </c>
    </row>
    <row r="3004" spans="1:21" x14ac:dyDescent="0.25">
      <c r="A3004" t="s">
        <v>141</v>
      </c>
      <c r="B3004">
        <v>2019</v>
      </c>
      <c r="C3004" t="s">
        <v>284</v>
      </c>
      <c r="D3004" t="s">
        <v>30</v>
      </c>
      <c r="E3004" t="s">
        <v>3133</v>
      </c>
      <c r="F3004" t="s">
        <v>37</v>
      </c>
      <c r="G3004" t="s">
        <v>23</v>
      </c>
      <c r="H3004" t="s">
        <v>49</v>
      </c>
      <c r="I3004" t="s">
        <v>25</v>
      </c>
      <c r="J3004" t="s">
        <v>66</v>
      </c>
      <c r="K3004" t="s">
        <v>439</v>
      </c>
      <c r="L3004">
        <v>20519</v>
      </c>
      <c r="M3004" t="s">
        <v>1957</v>
      </c>
      <c r="N3004" t="str">
        <f t="shared" si="159"/>
        <v>Padstow,</v>
      </c>
      <c r="O3004" t="str">
        <f t="shared" si="160"/>
        <v>Padstow</v>
      </c>
      <c r="P3004" t="str">
        <f t="shared" si="161"/>
        <v>NSW</v>
      </c>
      <c r="Q3004" t="s">
        <v>29</v>
      </c>
      <c r="R3004" t="s">
        <v>30</v>
      </c>
      <c r="S3004" t="s">
        <v>31</v>
      </c>
      <c r="T3004" t="s">
        <v>44</v>
      </c>
      <c r="U3004">
        <v>35990</v>
      </c>
    </row>
    <row r="3005" spans="1:21" x14ac:dyDescent="0.25">
      <c r="A3005" t="s">
        <v>155</v>
      </c>
      <c r="B3005">
        <v>2020</v>
      </c>
      <c r="C3005" t="s">
        <v>230</v>
      </c>
      <c r="D3005" t="s">
        <v>35</v>
      </c>
      <c r="E3005" t="s">
        <v>1299</v>
      </c>
      <c r="F3005" t="s">
        <v>37</v>
      </c>
      <c r="G3005" t="s">
        <v>23</v>
      </c>
      <c r="H3005" t="s">
        <v>49</v>
      </c>
      <c r="I3005" t="s">
        <v>39</v>
      </c>
      <c r="J3005" t="s">
        <v>66</v>
      </c>
      <c r="K3005" t="s">
        <v>199</v>
      </c>
      <c r="L3005">
        <v>49945</v>
      </c>
      <c r="M3005" t="s">
        <v>559</v>
      </c>
      <c r="N3005" t="str">
        <f t="shared" si="159"/>
        <v>Rozelle,</v>
      </c>
      <c r="O3005" t="str">
        <f t="shared" si="160"/>
        <v>Rozelle</v>
      </c>
      <c r="P3005" t="str">
        <f t="shared" si="161"/>
        <v>NSW</v>
      </c>
      <c r="Q3005" t="s">
        <v>29</v>
      </c>
      <c r="R3005" t="s">
        <v>35</v>
      </c>
      <c r="S3005" t="s">
        <v>31</v>
      </c>
      <c r="T3005" t="s">
        <v>44</v>
      </c>
      <c r="U3005">
        <v>28800</v>
      </c>
    </row>
    <row r="3006" spans="1:21" x14ac:dyDescent="0.25">
      <c r="A3006" t="s">
        <v>45</v>
      </c>
      <c r="B3006">
        <v>2020</v>
      </c>
      <c r="C3006" t="s">
        <v>2812</v>
      </c>
      <c r="D3006" t="s">
        <v>30</v>
      </c>
      <c r="E3006" t="s">
        <v>3177</v>
      </c>
      <c r="F3006" t="s">
        <v>37</v>
      </c>
      <c r="G3006" t="s">
        <v>23</v>
      </c>
      <c r="H3006" t="s">
        <v>49</v>
      </c>
      <c r="I3006" t="s">
        <v>39</v>
      </c>
      <c r="J3006" t="s">
        <v>40</v>
      </c>
      <c r="K3006" t="s">
        <v>67</v>
      </c>
      <c r="L3006">
        <v>28164</v>
      </c>
      <c r="M3006" t="s">
        <v>414</v>
      </c>
      <c r="N3006" t="str">
        <f t="shared" si="159"/>
        <v>Carlton,</v>
      </c>
      <c r="O3006" t="str">
        <f t="shared" si="160"/>
        <v>Carlton</v>
      </c>
      <c r="P3006" t="str">
        <f t="shared" si="161"/>
        <v>NSW</v>
      </c>
      <c r="Q3006" t="s">
        <v>29</v>
      </c>
      <c r="R3006" t="s">
        <v>30</v>
      </c>
      <c r="S3006" t="s">
        <v>31</v>
      </c>
      <c r="T3006" t="s">
        <v>44</v>
      </c>
      <c r="U3006">
        <v>48888</v>
      </c>
    </row>
    <row r="3007" spans="1:21" x14ac:dyDescent="0.25">
      <c r="A3007" t="s">
        <v>113</v>
      </c>
      <c r="B3007">
        <v>2020</v>
      </c>
      <c r="C3007" t="s">
        <v>1038</v>
      </c>
      <c r="D3007" t="s">
        <v>30</v>
      </c>
      <c r="E3007" t="s">
        <v>1840</v>
      </c>
      <c r="F3007" t="s">
        <v>37</v>
      </c>
      <c r="G3007" t="s">
        <v>23</v>
      </c>
      <c r="H3007" t="s">
        <v>38</v>
      </c>
      <c r="I3007" t="s">
        <v>39</v>
      </c>
      <c r="J3007" t="s">
        <v>66</v>
      </c>
      <c r="K3007" t="s">
        <v>323</v>
      </c>
      <c r="L3007">
        <v>33326</v>
      </c>
      <c r="M3007" t="s">
        <v>238</v>
      </c>
      <c r="N3007" t="str">
        <f t="shared" si="159"/>
        <v>Homebush,</v>
      </c>
      <c r="O3007" t="str">
        <f t="shared" si="160"/>
        <v>Homebush</v>
      </c>
      <c r="P3007" t="str">
        <f t="shared" si="161"/>
        <v>NSW</v>
      </c>
      <c r="Q3007" t="s">
        <v>29</v>
      </c>
      <c r="R3007" t="s">
        <v>30</v>
      </c>
      <c r="S3007" t="s">
        <v>31</v>
      </c>
      <c r="T3007" t="s">
        <v>44</v>
      </c>
      <c r="U3007">
        <v>29990</v>
      </c>
    </row>
    <row r="3008" spans="1:21" x14ac:dyDescent="0.25">
      <c r="A3008" t="s">
        <v>55</v>
      </c>
      <c r="B3008">
        <v>2018</v>
      </c>
      <c r="C3008" t="s">
        <v>492</v>
      </c>
      <c r="D3008" t="s">
        <v>35</v>
      </c>
      <c r="E3008" t="s">
        <v>3178</v>
      </c>
      <c r="F3008" t="s">
        <v>37</v>
      </c>
      <c r="G3008" t="s">
        <v>23</v>
      </c>
      <c r="H3008" t="s">
        <v>65</v>
      </c>
      <c r="I3008" t="s">
        <v>39</v>
      </c>
      <c r="J3008" t="s">
        <v>40</v>
      </c>
      <c r="K3008" t="s">
        <v>609</v>
      </c>
      <c r="L3008">
        <v>7798</v>
      </c>
      <c r="M3008" t="s">
        <v>1008</v>
      </c>
      <c r="N3008" t="str">
        <f t="shared" si="159"/>
        <v>Mornington,</v>
      </c>
      <c r="O3008" t="str">
        <f t="shared" si="160"/>
        <v>Mornington</v>
      </c>
      <c r="P3008" t="str">
        <f t="shared" si="161"/>
        <v>VIC</v>
      </c>
      <c r="Q3008" t="s">
        <v>29</v>
      </c>
      <c r="R3008" t="s">
        <v>35</v>
      </c>
      <c r="S3008" t="s">
        <v>43</v>
      </c>
      <c r="T3008" t="s">
        <v>44</v>
      </c>
      <c r="U3008">
        <v>45990</v>
      </c>
    </row>
    <row r="3009" spans="1:21" x14ac:dyDescent="0.25">
      <c r="A3009" t="s">
        <v>79</v>
      </c>
      <c r="B3009">
        <v>2018</v>
      </c>
      <c r="C3009" t="s">
        <v>437</v>
      </c>
      <c r="D3009" t="s">
        <v>138</v>
      </c>
      <c r="E3009" t="s">
        <v>3179</v>
      </c>
      <c r="F3009" t="s">
        <v>37</v>
      </c>
      <c r="G3009" t="s">
        <v>23</v>
      </c>
      <c r="H3009" t="s">
        <v>309</v>
      </c>
      <c r="I3009" t="s">
        <v>39</v>
      </c>
      <c r="J3009" t="s">
        <v>26</v>
      </c>
      <c r="K3009" t="s">
        <v>487</v>
      </c>
      <c r="L3009">
        <v>101527</v>
      </c>
      <c r="M3009" t="s">
        <v>1556</v>
      </c>
      <c r="N3009" t="str">
        <f t="shared" si="159"/>
        <v>Morphett Vale,</v>
      </c>
      <c r="O3009" t="str">
        <f t="shared" si="160"/>
        <v>Morphett Vale</v>
      </c>
      <c r="P3009" t="str">
        <f t="shared" si="161"/>
        <v xml:space="preserve"> SA</v>
      </c>
      <c r="Q3009" t="s">
        <v>29</v>
      </c>
      <c r="R3009" t="s">
        <v>138</v>
      </c>
      <c r="S3009" t="s">
        <v>31</v>
      </c>
      <c r="T3009" t="s">
        <v>44</v>
      </c>
      <c r="U3009">
        <v>32990</v>
      </c>
    </row>
    <row r="3010" spans="1:21" x14ac:dyDescent="0.25">
      <c r="A3010" t="s">
        <v>79</v>
      </c>
      <c r="B3010">
        <v>2016</v>
      </c>
      <c r="C3010" t="s">
        <v>164</v>
      </c>
      <c r="D3010" t="s">
        <v>30</v>
      </c>
      <c r="E3010" t="s">
        <v>3180</v>
      </c>
      <c r="F3010" t="s">
        <v>37</v>
      </c>
      <c r="G3010" t="s">
        <v>23</v>
      </c>
      <c r="H3010" t="s">
        <v>49</v>
      </c>
      <c r="I3010" t="s">
        <v>39</v>
      </c>
      <c r="J3010" t="s">
        <v>66</v>
      </c>
      <c r="K3010" t="s">
        <v>166</v>
      </c>
      <c r="L3010">
        <v>85835</v>
      </c>
      <c r="M3010" t="s">
        <v>238</v>
      </c>
      <c r="N3010" t="str">
        <f t="shared" si="159"/>
        <v>Homebush,</v>
      </c>
      <c r="O3010" t="str">
        <f t="shared" si="160"/>
        <v>Homebush</v>
      </c>
      <c r="P3010" t="str">
        <f t="shared" si="161"/>
        <v>NSW</v>
      </c>
      <c r="Q3010" t="s">
        <v>29</v>
      </c>
      <c r="R3010" t="s">
        <v>30</v>
      </c>
      <c r="S3010" t="s">
        <v>31</v>
      </c>
      <c r="T3010" t="s">
        <v>44</v>
      </c>
      <c r="U3010">
        <v>22990</v>
      </c>
    </row>
    <row r="3011" spans="1:21" x14ac:dyDescent="0.25">
      <c r="A3011" t="s">
        <v>425</v>
      </c>
      <c r="B3011">
        <v>2016</v>
      </c>
      <c r="C3011" t="s">
        <v>823</v>
      </c>
      <c r="D3011" t="s">
        <v>30</v>
      </c>
      <c r="E3011" t="s">
        <v>3181</v>
      </c>
      <c r="F3011" t="s">
        <v>37</v>
      </c>
      <c r="G3011" t="s">
        <v>23</v>
      </c>
      <c r="H3011" t="s">
        <v>135</v>
      </c>
      <c r="I3011" t="s">
        <v>25</v>
      </c>
      <c r="J3011" t="s">
        <v>40</v>
      </c>
      <c r="K3011" t="s">
        <v>332</v>
      </c>
      <c r="L3011">
        <v>63215</v>
      </c>
      <c r="M3011" t="s">
        <v>811</v>
      </c>
      <c r="N3011" t="str">
        <f t="shared" si="159"/>
        <v>Concord,</v>
      </c>
      <c r="O3011" t="str">
        <f t="shared" si="160"/>
        <v>Concord</v>
      </c>
      <c r="P3011" t="str">
        <f t="shared" si="161"/>
        <v>NSW</v>
      </c>
      <c r="Q3011" t="s">
        <v>137</v>
      </c>
      <c r="R3011" t="s">
        <v>30</v>
      </c>
      <c r="S3011" t="s">
        <v>31</v>
      </c>
      <c r="T3011" t="s">
        <v>44</v>
      </c>
      <c r="U3011">
        <v>80888</v>
      </c>
    </row>
    <row r="3012" spans="1:21" x14ac:dyDescent="0.25">
      <c r="A3012" t="s">
        <v>155</v>
      </c>
      <c r="B3012">
        <v>2011</v>
      </c>
      <c r="C3012" t="s">
        <v>898</v>
      </c>
      <c r="D3012" t="s">
        <v>30</v>
      </c>
      <c r="E3012" t="s">
        <v>3182</v>
      </c>
      <c r="F3012" t="s">
        <v>37</v>
      </c>
      <c r="G3012" t="s">
        <v>23</v>
      </c>
      <c r="H3012" t="s">
        <v>49</v>
      </c>
      <c r="I3012" t="s">
        <v>39</v>
      </c>
      <c r="J3012" t="s">
        <v>66</v>
      </c>
      <c r="K3012" t="s">
        <v>424</v>
      </c>
      <c r="L3012">
        <v>77172</v>
      </c>
      <c r="M3012" t="s">
        <v>159</v>
      </c>
      <c r="N3012" t="str">
        <f t="shared" si="159"/>
        <v>Croydon,</v>
      </c>
      <c r="O3012" t="str">
        <f t="shared" si="160"/>
        <v>Croydon</v>
      </c>
      <c r="P3012" t="str">
        <f t="shared" si="161"/>
        <v>NSW</v>
      </c>
      <c r="Q3012" t="s">
        <v>29</v>
      </c>
      <c r="R3012" t="s">
        <v>30</v>
      </c>
      <c r="S3012" t="s">
        <v>31</v>
      </c>
      <c r="T3012" t="s">
        <v>44</v>
      </c>
      <c r="U3012">
        <v>16990</v>
      </c>
    </row>
    <row r="3013" spans="1:21" x14ac:dyDescent="0.25">
      <c r="A3013" t="s">
        <v>74</v>
      </c>
      <c r="B3013">
        <v>2016</v>
      </c>
      <c r="C3013" t="s">
        <v>75</v>
      </c>
      <c r="D3013" t="s">
        <v>30</v>
      </c>
      <c r="E3013" t="s">
        <v>3183</v>
      </c>
      <c r="F3013" t="s">
        <v>37</v>
      </c>
      <c r="G3013" t="s">
        <v>23</v>
      </c>
      <c r="H3013" t="s">
        <v>49</v>
      </c>
      <c r="I3013" t="s">
        <v>25</v>
      </c>
      <c r="J3013" t="s">
        <v>26</v>
      </c>
      <c r="K3013" t="s">
        <v>499</v>
      </c>
      <c r="L3013">
        <v>91568</v>
      </c>
      <c r="M3013" t="s">
        <v>214</v>
      </c>
      <c r="N3013" t="str">
        <f t="shared" si="159"/>
        <v>Minchinbury,</v>
      </c>
      <c r="O3013" t="str">
        <f t="shared" si="160"/>
        <v>Minchinbury</v>
      </c>
      <c r="P3013" t="str">
        <f t="shared" si="161"/>
        <v>NSW</v>
      </c>
      <c r="Q3013" t="s">
        <v>29</v>
      </c>
      <c r="R3013" t="s">
        <v>30</v>
      </c>
      <c r="S3013" t="s">
        <v>31</v>
      </c>
      <c r="T3013" t="s">
        <v>44</v>
      </c>
      <c r="U3013">
        <v>29800</v>
      </c>
    </row>
    <row r="3014" spans="1:21" x14ac:dyDescent="0.25">
      <c r="A3014" t="s">
        <v>249</v>
      </c>
      <c r="B3014">
        <v>2018</v>
      </c>
      <c r="C3014" t="s">
        <v>550</v>
      </c>
      <c r="D3014" t="s">
        <v>71</v>
      </c>
      <c r="E3014" t="s">
        <v>2317</v>
      </c>
      <c r="F3014" t="s">
        <v>37</v>
      </c>
      <c r="G3014" t="s">
        <v>23</v>
      </c>
      <c r="H3014" t="s">
        <v>105</v>
      </c>
      <c r="I3014" t="s">
        <v>39</v>
      </c>
      <c r="J3014" t="s">
        <v>40</v>
      </c>
      <c r="K3014" t="s">
        <v>1116</v>
      </c>
      <c r="L3014">
        <v>49029</v>
      </c>
      <c r="M3014" t="s">
        <v>1148</v>
      </c>
      <c r="N3014" t="str">
        <f t="shared" si="159"/>
        <v>Alexandria,</v>
      </c>
      <c r="O3014" t="str">
        <f t="shared" si="160"/>
        <v>Alexandria</v>
      </c>
      <c r="P3014" t="str">
        <f t="shared" si="161"/>
        <v>NSW</v>
      </c>
      <c r="Q3014" t="s">
        <v>29</v>
      </c>
      <c r="R3014" t="s">
        <v>71</v>
      </c>
      <c r="S3014" t="s">
        <v>31</v>
      </c>
      <c r="T3014" t="s">
        <v>44</v>
      </c>
      <c r="U3014">
        <v>35990</v>
      </c>
    </row>
    <row r="3015" spans="1:21" x14ac:dyDescent="0.25">
      <c r="A3015" t="s">
        <v>113</v>
      </c>
      <c r="B3015">
        <v>2017</v>
      </c>
      <c r="C3015" t="s">
        <v>114</v>
      </c>
      <c r="D3015" t="s">
        <v>30</v>
      </c>
      <c r="E3015" t="s">
        <v>1576</v>
      </c>
      <c r="F3015" t="s">
        <v>37</v>
      </c>
      <c r="G3015" t="s">
        <v>23</v>
      </c>
      <c r="H3015" t="s">
        <v>49</v>
      </c>
      <c r="I3015" t="s">
        <v>25</v>
      </c>
      <c r="J3015" t="s">
        <v>91</v>
      </c>
      <c r="K3015" t="s">
        <v>2893</v>
      </c>
      <c r="L3015">
        <v>32228</v>
      </c>
      <c r="M3015" t="s">
        <v>1148</v>
      </c>
      <c r="N3015" t="str">
        <f t="shared" si="159"/>
        <v>Alexandria,</v>
      </c>
      <c r="O3015" t="str">
        <f t="shared" si="160"/>
        <v>Alexandria</v>
      </c>
      <c r="P3015" t="str">
        <f t="shared" si="161"/>
        <v>NSW</v>
      </c>
      <c r="Q3015" t="s">
        <v>29</v>
      </c>
      <c r="R3015" t="s">
        <v>30</v>
      </c>
      <c r="S3015" t="s">
        <v>31</v>
      </c>
      <c r="T3015" t="s">
        <v>44</v>
      </c>
      <c r="U3015">
        <v>42990</v>
      </c>
    </row>
    <row r="3016" spans="1:21" x14ac:dyDescent="0.25">
      <c r="A3016" t="s">
        <v>210</v>
      </c>
      <c r="B3016">
        <v>2018</v>
      </c>
      <c r="C3016" t="s">
        <v>299</v>
      </c>
      <c r="D3016" t="s">
        <v>138</v>
      </c>
      <c r="E3016" t="s">
        <v>3184</v>
      </c>
      <c r="F3016" t="s">
        <v>37</v>
      </c>
      <c r="G3016" t="s">
        <v>115</v>
      </c>
      <c r="H3016" t="s">
        <v>301</v>
      </c>
      <c r="I3016" t="s">
        <v>50</v>
      </c>
      <c r="J3016" t="s">
        <v>26</v>
      </c>
      <c r="K3016" t="s">
        <v>272</v>
      </c>
      <c r="L3016">
        <v>82833</v>
      </c>
      <c r="M3016" t="s">
        <v>1556</v>
      </c>
      <c r="N3016" t="str">
        <f t="shared" si="159"/>
        <v>Morphett Vale,</v>
      </c>
      <c r="O3016" t="str">
        <f t="shared" si="160"/>
        <v>Morphett Vale</v>
      </c>
      <c r="P3016" t="str">
        <f t="shared" si="161"/>
        <v xml:space="preserve"> SA</v>
      </c>
      <c r="Q3016" t="s">
        <v>303</v>
      </c>
      <c r="R3016" t="s">
        <v>138</v>
      </c>
      <c r="S3016" t="s">
        <v>31</v>
      </c>
      <c r="T3016" t="s">
        <v>54</v>
      </c>
      <c r="U3016">
        <v>28990</v>
      </c>
    </row>
    <row r="3017" spans="1:21" x14ac:dyDescent="0.25">
      <c r="A3017" t="s">
        <v>120</v>
      </c>
      <c r="B3017">
        <v>2019</v>
      </c>
      <c r="C3017" t="s">
        <v>457</v>
      </c>
      <c r="D3017" t="s">
        <v>73</v>
      </c>
      <c r="E3017" t="s">
        <v>3185</v>
      </c>
      <c r="F3017" t="s">
        <v>37</v>
      </c>
      <c r="G3017" t="s">
        <v>23</v>
      </c>
      <c r="H3017" t="s">
        <v>49</v>
      </c>
      <c r="I3017" t="s">
        <v>39</v>
      </c>
      <c r="J3017" t="s">
        <v>26</v>
      </c>
      <c r="K3017" t="s">
        <v>202</v>
      </c>
      <c r="L3017">
        <v>66987</v>
      </c>
      <c r="M3017" t="s">
        <v>796</v>
      </c>
      <c r="N3017" t="str">
        <f t="shared" si="159"/>
        <v>Greenacre,</v>
      </c>
      <c r="O3017" t="str">
        <f t="shared" si="160"/>
        <v>Greenacre</v>
      </c>
      <c r="P3017" t="str">
        <f t="shared" si="161"/>
        <v>NSW</v>
      </c>
      <c r="Q3017" t="s">
        <v>29</v>
      </c>
      <c r="R3017" t="s">
        <v>73</v>
      </c>
      <c r="S3017" t="s">
        <v>53</v>
      </c>
      <c r="T3017" t="s">
        <v>1247</v>
      </c>
      <c r="U3017">
        <v>53800</v>
      </c>
    </row>
    <row r="3018" spans="1:21" x14ac:dyDescent="0.25">
      <c r="A3018" t="s">
        <v>252</v>
      </c>
      <c r="B3018">
        <v>2021</v>
      </c>
      <c r="C3018" t="s">
        <v>422</v>
      </c>
      <c r="D3018" t="s">
        <v>30</v>
      </c>
      <c r="E3018" t="s">
        <v>3186</v>
      </c>
      <c r="F3018" t="s">
        <v>37</v>
      </c>
      <c r="G3018" t="s">
        <v>23</v>
      </c>
      <c r="H3018" t="s">
        <v>82</v>
      </c>
      <c r="I3018" t="s">
        <v>25</v>
      </c>
      <c r="J3018" t="s">
        <v>66</v>
      </c>
      <c r="K3018" t="s">
        <v>283</v>
      </c>
      <c r="L3018">
        <v>20451</v>
      </c>
      <c r="M3018" t="s">
        <v>361</v>
      </c>
      <c r="N3018" t="str">
        <f t="shared" si="159"/>
        <v>Artarmon,</v>
      </c>
      <c r="O3018" t="str">
        <f t="shared" si="160"/>
        <v>Artarmon</v>
      </c>
      <c r="P3018" t="str">
        <f t="shared" si="161"/>
        <v>NSW</v>
      </c>
      <c r="Q3018" t="s">
        <v>29</v>
      </c>
      <c r="R3018" t="s">
        <v>30</v>
      </c>
      <c r="S3018" t="s">
        <v>31</v>
      </c>
      <c r="T3018" t="s">
        <v>44</v>
      </c>
      <c r="U3018">
        <v>55888</v>
      </c>
    </row>
    <row r="3019" spans="1:21" x14ac:dyDescent="0.25">
      <c r="A3019" t="s">
        <v>183</v>
      </c>
      <c r="B3019">
        <v>2018</v>
      </c>
      <c r="C3019" t="s">
        <v>184</v>
      </c>
      <c r="D3019" t="s">
        <v>30</v>
      </c>
      <c r="E3019" t="s">
        <v>3187</v>
      </c>
      <c r="F3019" t="s">
        <v>37</v>
      </c>
      <c r="G3019" t="s">
        <v>23</v>
      </c>
      <c r="H3019" t="s">
        <v>1130</v>
      </c>
      <c r="I3019" t="s">
        <v>110</v>
      </c>
      <c r="J3019" t="s">
        <v>40</v>
      </c>
      <c r="K3019" t="s">
        <v>3081</v>
      </c>
      <c r="L3019">
        <v>98901</v>
      </c>
      <c r="M3019" t="s">
        <v>559</v>
      </c>
      <c r="N3019" t="str">
        <f t="shared" si="159"/>
        <v>Rozelle,</v>
      </c>
      <c r="O3019" t="str">
        <f t="shared" si="160"/>
        <v>Rozelle</v>
      </c>
      <c r="P3019" t="str">
        <f t="shared" si="161"/>
        <v>NSW</v>
      </c>
      <c r="Q3019" t="s">
        <v>61</v>
      </c>
      <c r="R3019" t="s">
        <v>30</v>
      </c>
      <c r="S3019" t="s">
        <v>31</v>
      </c>
      <c r="T3019" t="s">
        <v>44</v>
      </c>
      <c r="U3019">
        <v>99800</v>
      </c>
    </row>
    <row r="3020" spans="1:21" x14ac:dyDescent="0.25">
      <c r="A3020" t="s">
        <v>88</v>
      </c>
      <c r="B3020">
        <v>2017</v>
      </c>
      <c r="C3020" t="s">
        <v>560</v>
      </c>
      <c r="D3020" t="s">
        <v>30</v>
      </c>
      <c r="E3020" t="s">
        <v>3188</v>
      </c>
      <c r="F3020" t="s">
        <v>37</v>
      </c>
      <c r="G3020" t="s">
        <v>23</v>
      </c>
      <c r="H3020" t="s">
        <v>179</v>
      </c>
      <c r="I3020" t="s">
        <v>39</v>
      </c>
      <c r="J3020" t="s">
        <v>66</v>
      </c>
      <c r="K3020" t="s">
        <v>166</v>
      </c>
      <c r="L3020">
        <v>106571</v>
      </c>
      <c r="M3020" t="s">
        <v>311</v>
      </c>
      <c r="N3020" t="str">
        <f t="shared" si="159"/>
        <v>Liverpool,</v>
      </c>
      <c r="O3020" t="str">
        <f t="shared" si="160"/>
        <v>Liverpool</v>
      </c>
      <c r="P3020" t="str">
        <f t="shared" si="161"/>
        <v>NSW</v>
      </c>
      <c r="Q3020" t="s">
        <v>29</v>
      </c>
      <c r="R3020" t="s">
        <v>30</v>
      </c>
      <c r="S3020" t="s">
        <v>31</v>
      </c>
      <c r="T3020" t="s">
        <v>44</v>
      </c>
      <c r="U3020">
        <v>20780</v>
      </c>
    </row>
    <row r="3021" spans="1:21" x14ac:dyDescent="0.25">
      <c r="A3021" t="s">
        <v>79</v>
      </c>
      <c r="B3021">
        <v>2006</v>
      </c>
      <c r="C3021" t="s">
        <v>437</v>
      </c>
      <c r="D3021" t="s">
        <v>138</v>
      </c>
      <c r="E3021" t="s">
        <v>3189</v>
      </c>
      <c r="F3021" t="s">
        <v>37</v>
      </c>
      <c r="G3021" t="s">
        <v>115</v>
      </c>
      <c r="H3021" t="s">
        <v>101</v>
      </c>
      <c r="I3021" t="s">
        <v>110</v>
      </c>
      <c r="J3021" t="s">
        <v>26</v>
      </c>
      <c r="K3021" t="s">
        <v>246</v>
      </c>
      <c r="L3021">
        <v>278775</v>
      </c>
      <c r="M3021" t="s">
        <v>1063</v>
      </c>
      <c r="N3021" t="str">
        <f t="shared" si="159"/>
        <v>Coopers Plains,</v>
      </c>
      <c r="O3021" t="str">
        <f t="shared" si="160"/>
        <v>Coopers Plains</v>
      </c>
      <c r="P3021" t="str">
        <f t="shared" si="161"/>
        <v>QLD</v>
      </c>
      <c r="Q3021" t="s">
        <v>29</v>
      </c>
      <c r="R3021" t="s">
        <v>138</v>
      </c>
      <c r="S3021" t="s">
        <v>31</v>
      </c>
      <c r="T3021" t="s">
        <v>44</v>
      </c>
      <c r="U3021">
        <v>11999</v>
      </c>
    </row>
    <row r="3022" spans="1:21" x14ac:dyDescent="0.25">
      <c r="A3022" t="s">
        <v>69</v>
      </c>
      <c r="B3022">
        <v>2018</v>
      </c>
      <c r="C3022" t="s">
        <v>151</v>
      </c>
      <c r="D3022" t="s">
        <v>152</v>
      </c>
      <c r="E3022" t="s">
        <v>1495</v>
      </c>
      <c r="F3022" t="s">
        <v>37</v>
      </c>
      <c r="G3022" t="s">
        <v>23</v>
      </c>
      <c r="H3022" t="s">
        <v>144</v>
      </c>
      <c r="I3022" t="s">
        <v>39</v>
      </c>
      <c r="J3022" t="s">
        <v>91</v>
      </c>
      <c r="K3022" t="s">
        <v>180</v>
      </c>
      <c r="L3022">
        <v>60348</v>
      </c>
      <c r="M3022" t="s">
        <v>1533</v>
      </c>
      <c r="N3022" t="str">
        <f t="shared" si="159"/>
        <v>Cheltenham,</v>
      </c>
      <c r="O3022" t="str">
        <f t="shared" si="160"/>
        <v>Cheltenham</v>
      </c>
      <c r="P3022" t="str">
        <f t="shared" si="161"/>
        <v xml:space="preserve"> SA</v>
      </c>
      <c r="Q3022" t="s">
        <v>29</v>
      </c>
      <c r="R3022" t="s">
        <v>152</v>
      </c>
      <c r="S3022" t="s">
        <v>31</v>
      </c>
      <c r="T3022" t="s">
        <v>44</v>
      </c>
      <c r="U3022">
        <v>34990</v>
      </c>
    </row>
    <row r="3023" spans="1:21" x14ac:dyDescent="0.25">
      <c r="A3023" t="s">
        <v>249</v>
      </c>
      <c r="B3023">
        <v>2019</v>
      </c>
      <c r="C3023" t="s">
        <v>3190</v>
      </c>
      <c r="D3023" t="s">
        <v>35</v>
      </c>
      <c r="E3023" t="s">
        <v>3191</v>
      </c>
      <c r="F3023" t="s">
        <v>37</v>
      </c>
      <c r="G3023" t="s">
        <v>23</v>
      </c>
      <c r="H3023" t="s">
        <v>1849</v>
      </c>
      <c r="I3023" t="s">
        <v>25</v>
      </c>
      <c r="J3023" t="s">
        <v>40</v>
      </c>
      <c r="K3023" t="s">
        <v>272</v>
      </c>
      <c r="L3023">
        <v>12388</v>
      </c>
      <c r="M3023" t="s">
        <v>311</v>
      </c>
      <c r="N3023" t="str">
        <f t="shared" si="159"/>
        <v>Liverpool,</v>
      </c>
      <c r="O3023" t="str">
        <f t="shared" si="160"/>
        <v>Liverpool</v>
      </c>
      <c r="P3023" t="str">
        <f t="shared" si="161"/>
        <v>NSW</v>
      </c>
      <c r="Q3023" t="s">
        <v>137</v>
      </c>
      <c r="R3023" t="s">
        <v>35</v>
      </c>
      <c r="S3023" t="s">
        <v>43</v>
      </c>
      <c r="T3023" t="s">
        <v>54</v>
      </c>
      <c r="U3023">
        <v>121950</v>
      </c>
    </row>
    <row r="3024" spans="1:21" x14ac:dyDescent="0.25">
      <c r="A3024" t="s">
        <v>33</v>
      </c>
      <c r="B3024">
        <v>2021</v>
      </c>
      <c r="C3024" t="s">
        <v>34</v>
      </c>
      <c r="D3024" t="s">
        <v>35</v>
      </c>
      <c r="E3024" t="s">
        <v>3192</v>
      </c>
      <c r="F3024" t="s">
        <v>37</v>
      </c>
      <c r="G3024" t="s">
        <v>23</v>
      </c>
      <c r="H3024" t="s">
        <v>38</v>
      </c>
      <c r="I3024" t="s">
        <v>39</v>
      </c>
      <c r="J3024" t="s">
        <v>40</v>
      </c>
      <c r="K3024" t="s">
        <v>41</v>
      </c>
      <c r="L3024">
        <v>21678</v>
      </c>
      <c r="M3024" t="s">
        <v>393</v>
      </c>
      <c r="N3024" t="str">
        <f t="shared" si="159"/>
        <v>Arncliffe,</v>
      </c>
      <c r="O3024" t="str">
        <f t="shared" si="160"/>
        <v>Arncliffe</v>
      </c>
      <c r="P3024" t="str">
        <f t="shared" si="161"/>
        <v>NSW</v>
      </c>
      <c r="Q3024" t="s">
        <v>29</v>
      </c>
      <c r="R3024" t="s">
        <v>35</v>
      </c>
      <c r="S3024" t="s">
        <v>43</v>
      </c>
      <c r="T3024" t="s">
        <v>44</v>
      </c>
      <c r="U3024">
        <v>17990</v>
      </c>
    </row>
    <row r="3025" spans="1:21" x14ac:dyDescent="0.25">
      <c r="A3025" t="s">
        <v>69</v>
      </c>
      <c r="B3025">
        <v>2011</v>
      </c>
      <c r="C3025" t="s">
        <v>441</v>
      </c>
      <c r="D3025" t="s">
        <v>138</v>
      </c>
      <c r="E3025" t="s">
        <v>1225</v>
      </c>
      <c r="F3025" t="s">
        <v>37</v>
      </c>
      <c r="G3025" t="s">
        <v>23</v>
      </c>
      <c r="H3025" t="s">
        <v>96</v>
      </c>
      <c r="I3025" t="s">
        <v>50</v>
      </c>
      <c r="J3025" t="s">
        <v>66</v>
      </c>
      <c r="K3025" t="s">
        <v>496</v>
      </c>
      <c r="L3025">
        <v>216905</v>
      </c>
      <c r="M3025" t="s">
        <v>311</v>
      </c>
      <c r="N3025" t="str">
        <f t="shared" si="159"/>
        <v>Liverpool,</v>
      </c>
      <c r="O3025" t="str">
        <f t="shared" si="160"/>
        <v>Liverpool</v>
      </c>
      <c r="P3025" t="str">
        <f t="shared" si="161"/>
        <v>NSW</v>
      </c>
      <c r="Q3025" t="s">
        <v>29</v>
      </c>
      <c r="R3025" t="s">
        <v>138</v>
      </c>
      <c r="S3025" t="s">
        <v>31</v>
      </c>
      <c r="T3025" t="s">
        <v>44</v>
      </c>
      <c r="U3025">
        <v>23950</v>
      </c>
    </row>
    <row r="3026" spans="1:21" x14ac:dyDescent="0.25">
      <c r="A3026" t="s">
        <v>155</v>
      </c>
      <c r="B3026">
        <v>2021</v>
      </c>
      <c r="C3026" t="s">
        <v>230</v>
      </c>
      <c r="D3026" t="s">
        <v>35</v>
      </c>
      <c r="E3026" t="s">
        <v>3193</v>
      </c>
      <c r="F3026" t="s">
        <v>37</v>
      </c>
      <c r="G3026" t="s">
        <v>115</v>
      </c>
      <c r="H3026" t="s">
        <v>49</v>
      </c>
      <c r="I3026" t="s">
        <v>39</v>
      </c>
      <c r="J3026" t="s">
        <v>40</v>
      </c>
      <c r="K3026" t="s">
        <v>424</v>
      </c>
      <c r="L3026">
        <v>8939</v>
      </c>
      <c r="M3026" t="s">
        <v>796</v>
      </c>
      <c r="N3026" t="str">
        <f t="shared" si="159"/>
        <v>Greenacre,</v>
      </c>
      <c r="O3026" t="str">
        <f t="shared" si="160"/>
        <v>Greenacre</v>
      </c>
      <c r="P3026" t="str">
        <f t="shared" si="161"/>
        <v>NSW</v>
      </c>
      <c r="Q3026" t="s">
        <v>29</v>
      </c>
      <c r="R3026" t="s">
        <v>35</v>
      </c>
      <c r="S3026" t="s">
        <v>43</v>
      </c>
      <c r="T3026" t="s">
        <v>44</v>
      </c>
      <c r="U3026">
        <v>51800</v>
      </c>
    </row>
    <row r="3027" spans="1:21" x14ac:dyDescent="0.25">
      <c r="A3027" t="s">
        <v>120</v>
      </c>
      <c r="B3027">
        <v>2022</v>
      </c>
      <c r="C3027" t="s">
        <v>990</v>
      </c>
      <c r="D3027" t="s">
        <v>3194</v>
      </c>
      <c r="E3027" t="s">
        <v>3195</v>
      </c>
      <c r="F3027" t="s">
        <v>22</v>
      </c>
      <c r="G3027" t="s">
        <v>23</v>
      </c>
      <c r="H3027" t="s">
        <v>49</v>
      </c>
      <c r="I3027" t="s">
        <v>39</v>
      </c>
      <c r="J3027" t="s">
        <v>40</v>
      </c>
      <c r="K3027" t="s">
        <v>382</v>
      </c>
      <c r="L3027">
        <v>55</v>
      </c>
      <c r="M3027" t="s">
        <v>3142</v>
      </c>
      <c r="N3027" t="str">
        <f t="shared" si="159"/>
        <v>Chullora,</v>
      </c>
      <c r="O3027" t="str">
        <f t="shared" si="160"/>
        <v>Chullora</v>
      </c>
      <c r="P3027" t="str">
        <f t="shared" si="161"/>
        <v>NSW</v>
      </c>
      <c r="Q3027" t="s">
        <v>29</v>
      </c>
      <c r="R3027" t="s">
        <v>30</v>
      </c>
      <c r="S3027" t="s">
        <v>31</v>
      </c>
      <c r="T3027" t="s">
        <v>44</v>
      </c>
      <c r="U3027">
        <v>42290</v>
      </c>
    </row>
    <row r="3028" spans="1:21" x14ac:dyDescent="0.25">
      <c r="A3028" t="s">
        <v>155</v>
      </c>
      <c r="B3028">
        <v>2020</v>
      </c>
      <c r="C3028" t="s">
        <v>236</v>
      </c>
      <c r="D3028" t="s">
        <v>30</v>
      </c>
      <c r="E3028" t="s">
        <v>3196</v>
      </c>
      <c r="F3028" t="s">
        <v>37</v>
      </c>
      <c r="G3028" t="s">
        <v>23</v>
      </c>
      <c r="H3028" t="s">
        <v>24</v>
      </c>
      <c r="I3028" t="s">
        <v>25</v>
      </c>
      <c r="J3028" t="s">
        <v>26</v>
      </c>
      <c r="K3028" t="s">
        <v>128</v>
      </c>
      <c r="L3028">
        <v>142582</v>
      </c>
      <c r="M3028" t="s">
        <v>1556</v>
      </c>
      <c r="N3028" t="str">
        <f t="shared" si="159"/>
        <v>Morphett Vale,</v>
      </c>
      <c r="O3028" t="str">
        <f t="shared" si="160"/>
        <v>Morphett Vale</v>
      </c>
      <c r="P3028" t="str">
        <f t="shared" si="161"/>
        <v xml:space="preserve"> SA</v>
      </c>
      <c r="Q3028" t="s">
        <v>29</v>
      </c>
      <c r="R3028" t="s">
        <v>30</v>
      </c>
      <c r="S3028" t="s">
        <v>31</v>
      </c>
      <c r="T3028" t="s">
        <v>32</v>
      </c>
      <c r="U3028">
        <v>31990</v>
      </c>
    </row>
    <row r="3029" spans="1:21" x14ac:dyDescent="0.25">
      <c r="A3029" t="s">
        <v>69</v>
      </c>
      <c r="B3029">
        <v>2018</v>
      </c>
      <c r="C3029" t="s">
        <v>177</v>
      </c>
      <c r="D3029" t="s">
        <v>35</v>
      </c>
      <c r="E3029" t="s">
        <v>2161</v>
      </c>
      <c r="F3029" t="s">
        <v>37</v>
      </c>
      <c r="G3029" t="s">
        <v>23</v>
      </c>
      <c r="H3029" t="s">
        <v>179</v>
      </c>
      <c r="I3029" t="s">
        <v>39</v>
      </c>
      <c r="J3029" t="s">
        <v>66</v>
      </c>
      <c r="K3029" t="s">
        <v>130</v>
      </c>
      <c r="L3029">
        <v>77145</v>
      </c>
      <c r="M3029" t="s">
        <v>989</v>
      </c>
      <c r="N3029" t="str">
        <f t="shared" si="159"/>
        <v>South Hurstville,</v>
      </c>
      <c r="O3029" t="str">
        <f t="shared" si="160"/>
        <v>South Hurstville</v>
      </c>
      <c r="P3029" t="str">
        <f t="shared" si="161"/>
        <v>NSW</v>
      </c>
      <c r="Q3029" t="s">
        <v>29</v>
      </c>
      <c r="R3029" t="s">
        <v>35</v>
      </c>
      <c r="S3029" t="s">
        <v>43</v>
      </c>
      <c r="T3029" t="s">
        <v>44</v>
      </c>
      <c r="U3029">
        <v>24990</v>
      </c>
    </row>
    <row r="3030" spans="1:21" x14ac:dyDescent="0.25">
      <c r="A3030" t="s">
        <v>69</v>
      </c>
      <c r="B3030">
        <v>2012</v>
      </c>
      <c r="C3030" t="s">
        <v>543</v>
      </c>
      <c r="D3030" t="s">
        <v>138</v>
      </c>
      <c r="E3030" t="s">
        <v>3197</v>
      </c>
      <c r="F3030" t="s">
        <v>37</v>
      </c>
      <c r="G3030" t="s">
        <v>115</v>
      </c>
      <c r="H3030" t="s">
        <v>646</v>
      </c>
      <c r="I3030" t="s">
        <v>110</v>
      </c>
      <c r="J3030" t="s">
        <v>26</v>
      </c>
      <c r="K3030" t="s">
        <v>310</v>
      </c>
      <c r="L3030">
        <v>179999</v>
      </c>
      <c r="M3030" t="s">
        <v>788</v>
      </c>
      <c r="N3030" t="str">
        <f t="shared" si="159"/>
        <v>Roselands,</v>
      </c>
      <c r="O3030" t="str">
        <f t="shared" si="160"/>
        <v>Roselands</v>
      </c>
      <c r="P3030" t="str">
        <f t="shared" si="161"/>
        <v>NSW</v>
      </c>
      <c r="Q3030" t="s">
        <v>61</v>
      </c>
      <c r="R3030" t="s">
        <v>138</v>
      </c>
      <c r="S3030" t="s">
        <v>53</v>
      </c>
      <c r="T3030" t="s">
        <v>98</v>
      </c>
      <c r="U3030">
        <v>86900</v>
      </c>
    </row>
    <row r="3031" spans="1:21" x14ac:dyDescent="0.25">
      <c r="A3031" t="s">
        <v>155</v>
      </c>
      <c r="B3031">
        <v>2015</v>
      </c>
      <c r="C3031" t="s">
        <v>230</v>
      </c>
      <c r="D3031" t="s">
        <v>35</v>
      </c>
      <c r="E3031" t="s">
        <v>3198</v>
      </c>
      <c r="F3031" t="s">
        <v>37</v>
      </c>
      <c r="G3031" t="s">
        <v>23</v>
      </c>
      <c r="H3031" t="s">
        <v>82</v>
      </c>
      <c r="I3031" t="s">
        <v>39</v>
      </c>
      <c r="J3031" t="s">
        <v>26</v>
      </c>
      <c r="K3031" t="s">
        <v>111</v>
      </c>
      <c r="L3031">
        <v>119460</v>
      </c>
      <c r="M3031" t="s">
        <v>1025</v>
      </c>
      <c r="N3031" t="str">
        <f t="shared" si="159"/>
        <v>Bentleigh,</v>
      </c>
      <c r="O3031" t="str">
        <f t="shared" si="160"/>
        <v>Bentleigh</v>
      </c>
      <c r="P3031" t="str">
        <f t="shared" si="161"/>
        <v>VIC</v>
      </c>
      <c r="Q3031" t="s">
        <v>29</v>
      </c>
      <c r="R3031" t="s">
        <v>35</v>
      </c>
      <c r="S3031" t="s">
        <v>43</v>
      </c>
      <c r="T3031" t="s">
        <v>44</v>
      </c>
      <c r="U3031">
        <v>17000</v>
      </c>
    </row>
    <row r="3032" spans="1:21" x14ac:dyDescent="0.25">
      <c r="A3032" t="s">
        <v>69</v>
      </c>
      <c r="B3032">
        <v>2017</v>
      </c>
      <c r="C3032" t="s">
        <v>341</v>
      </c>
      <c r="D3032" t="s">
        <v>30</v>
      </c>
      <c r="E3032" t="s">
        <v>2803</v>
      </c>
      <c r="F3032" t="s">
        <v>37</v>
      </c>
      <c r="G3032" t="s">
        <v>23</v>
      </c>
      <c r="H3032" t="s">
        <v>343</v>
      </c>
      <c r="I3032" t="s">
        <v>39</v>
      </c>
      <c r="J3032" t="s">
        <v>40</v>
      </c>
      <c r="K3032" t="s">
        <v>290</v>
      </c>
      <c r="L3032">
        <v>104135</v>
      </c>
      <c r="M3032" t="s">
        <v>1533</v>
      </c>
      <c r="N3032" t="str">
        <f t="shared" si="159"/>
        <v>Cheltenham,</v>
      </c>
      <c r="O3032" t="str">
        <f t="shared" si="160"/>
        <v>Cheltenham</v>
      </c>
      <c r="P3032" t="str">
        <f t="shared" si="161"/>
        <v xml:space="preserve"> SA</v>
      </c>
      <c r="Q3032" t="s">
        <v>29</v>
      </c>
      <c r="R3032" t="s">
        <v>30</v>
      </c>
      <c r="S3032" t="s">
        <v>31</v>
      </c>
      <c r="T3032" t="s">
        <v>44</v>
      </c>
      <c r="U3032">
        <v>23980</v>
      </c>
    </row>
    <row r="3033" spans="1:21" x14ac:dyDescent="0.25">
      <c r="A3033" t="s">
        <v>74</v>
      </c>
      <c r="B3033">
        <v>2001</v>
      </c>
      <c r="C3033" t="s">
        <v>75</v>
      </c>
      <c r="D3033" t="s">
        <v>30</v>
      </c>
      <c r="E3033" t="s">
        <v>3199</v>
      </c>
      <c r="F3033" t="s">
        <v>37</v>
      </c>
      <c r="G3033" t="s">
        <v>23</v>
      </c>
      <c r="H3033" t="s">
        <v>1028</v>
      </c>
      <c r="I3033" t="s">
        <v>110</v>
      </c>
      <c r="J3033" t="s">
        <v>66</v>
      </c>
      <c r="K3033" t="s">
        <v>194</v>
      </c>
      <c r="L3033">
        <v>315338</v>
      </c>
      <c r="M3033" t="s">
        <v>214</v>
      </c>
      <c r="N3033" t="str">
        <f t="shared" ref="N3033:N3089" si="162">LEFT(M3033,FIND(",",M3033))</f>
        <v>Minchinbury,</v>
      </c>
      <c r="O3033" t="str">
        <f t="shared" ref="O3033:O3089" si="163">LEFT(N3033,LEN(N3033)-1)</f>
        <v>Minchinbury</v>
      </c>
      <c r="P3033" t="str">
        <f t="shared" ref="P3033:P3089" si="164">RIGHT(M3033,3)</f>
        <v>NSW</v>
      </c>
      <c r="Q3033" t="s">
        <v>61</v>
      </c>
      <c r="R3033" t="s">
        <v>30</v>
      </c>
      <c r="S3033" t="s">
        <v>31</v>
      </c>
      <c r="T3033" t="s">
        <v>44</v>
      </c>
      <c r="U3033">
        <v>8995</v>
      </c>
    </row>
    <row r="3034" spans="1:21" x14ac:dyDescent="0.25">
      <c r="A3034" t="s">
        <v>69</v>
      </c>
      <c r="B3034">
        <v>2019</v>
      </c>
      <c r="C3034" t="s">
        <v>151</v>
      </c>
      <c r="D3034" t="s">
        <v>152</v>
      </c>
      <c r="E3034" t="s">
        <v>3200</v>
      </c>
      <c r="F3034" t="s">
        <v>37</v>
      </c>
      <c r="G3034" t="s">
        <v>23</v>
      </c>
      <c r="H3034" t="s">
        <v>144</v>
      </c>
      <c r="I3034" t="s">
        <v>39</v>
      </c>
      <c r="J3034" t="s">
        <v>91</v>
      </c>
      <c r="K3034" t="s">
        <v>180</v>
      </c>
      <c r="L3034">
        <v>16486</v>
      </c>
      <c r="M3034" t="s">
        <v>1148</v>
      </c>
      <c r="N3034" t="str">
        <f t="shared" si="162"/>
        <v>Alexandria,</v>
      </c>
      <c r="O3034" t="str">
        <f t="shared" si="163"/>
        <v>Alexandria</v>
      </c>
      <c r="P3034" t="str">
        <f t="shared" si="164"/>
        <v>NSW</v>
      </c>
      <c r="Q3034" t="s">
        <v>29</v>
      </c>
      <c r="R3034" t="s">
        <v>152</v>
      </c>
      <c r="S3034" t="s">
        <v>31</v>
      </c>
      <c r="T3034" t="s">
        <v>44</v>
      </c>
      <c r="U3034">
        <v>40990</v>
      </c>
    </row>
    <row r="3035" spans="1:21" x14ac:dyDescent="0.25">
      <c r="A3035" t="s">
        <v>249</v>
      </c>
      <c r="B3035">
        <v>2022</v>
      </c>
      <c r="C3035" t="s">
        <v>412</v>
      </c>
      <c r="D3035" t="s">
        <v>1261</v>
      </c>
      <c r="E3035" t="s">
        <v>3201</v>
      </c>
      <c r="F3035" t="s">
        <v>22</v>
      </c>
      <c r="G3035" t="s">
        <v>23</v>
      </c>
      <c r="H3035" t="s">
        <v>105</v>
      </c>
      <c r="I3035" t="s">
        <v>39</v>
      </c>
      <c r="J3035" t="s">
        <v>40</v>
      </c>
      <c r="K3035" t="s">
        <v>323</v>
      </c>
      <c r="L3035">
        <v>5100</v>
      </c>
      <c r="M3035" t="s">
        <v>361</v>
      </c>
      <c r="N3035" t="str">
        <f t="shared" si="162"/>
        <v>Artarmon,</v>
      </c>
      <c r="O3035" t="str">
        <f t="shared" si="163"/>
        <v>Artarmon</v>
      </c>
      <c r="P3035" t="str">
        <f t="shared" si="164"/>
        <v>NSW</v>
      </c>
      <c r="Q3035" t="s">
        <v>29</v>
      </c>
      <c r="R3035" t="s">
        <v>30</v>
      </c>
      <c r="S3035" t="s">
        <v>31</v>
      </c>
      <c r="T3035" t="s">
        <v>44</v>
      </c>
      <c r="U3035">
        <v>60888</v>
      </c>
    </row>
    <row r="3036" spans="1:21" x14ac:dyDescent="0.25">
      <c r="A3036" t="s">
        <v>55</v>
      </c>
      <c r="B3036">
        <v>2015</v>
      </c>
      <c r="C3036" t="s">
        <v>1142</v>
      </c>
      <c r="D3036" t="s">
        <v>116</v>
      </c>
      <c r="E3036" t="s">
        <v>3202</v>
      </c>
      <c r="F3036" t="s">
        <v>37</v>
      </c>
      <c r="G3036" t="s">
        <v>23</v>
      </c>
      <c r="H3036" t="s">
        <v>49</v>
      </c>
      <c r="I3036" t="s">
        <v>25</v>
      </c>
      <c r="J3036" t="s">
        <v>40</v>
      </c>
      <c r="K3036" t="s">
        <v>166</v>
      </c>
      <c r="L3036">
        <v>66874</v>
      </c>
      <c r="M3036" t="s">
        <v>311</v>
      </c>
      <c r="N3036" t="str">
        <f t="shared" si="162"/>
        <v>Liverpool,</v>
      </c>
      <c r="O3036" t="str">
        <f t="shared" si="163"/>
        <v>Liverpool</v>
      </c>
      <c r="P3036" t="str">
        <f t="shared" si="164"/>
        <v>NSW</v>
      </c>
      <c r="Q3036" t="s">
        <v>29</v>
      </c>
      <c r="R3036" t="s">
        <v>116</v>
      </c>
      <c r="S3036" t="s">
        <v>31</v>
      </c>
      <c r="T3036" t="s">
        <v>44</v>
      </c>
      <c r="U3036">
        <v>37950</v>
      </c>
    </row>
    <row r="3037" spans="1:21" x14ac:dyDescent="0.25">
      <c r="A3037" t="s">
        <v>55</v>
      </c>
      <c r="B3037">
        <v>2018</v>
      </c>
      <c r="C3037" t="s">
        <v>3203</v>
      </c>
      <c r="D3037" t="s">
        <v>30</v>
      </c>
      <c r="E3037" t="s">
        <v>3204</v>
      </c>
      <c r="F3037" t="s">
        <v>37</v>
      </c>
      <c r="G3037" t="s">
        <v>23</v>
      </c>
      <c r="H3037" t="s">
        <v>1028</v>
      </c>
      <c r="I3037" t="s">
        <v>25</v>
      </c>
      <c r="J3037" t="s">
        <v>40</v>
      </c>
      <c r="K3037" t="s">
        <v>228</v>
      </c>
      <c r="L3037">
        <v>62943</v>
      </c>
      <c r="M3037" t="s">
        <v>414</v>
      </c>
      <c r="N3037" t="str">
        <f t="shared" si="162"/>
        <v>Carlton,</v>
      </c>
      <c r="O3037" t="str">
        <f t="shared" si="163"/>
        <v>Carlton</v>
      </c>
      <c r="P3037" t="str">
        <f t="shared" si="164"/>
        <v>NSW</v>
      </c>
      <c r="Q3037" t="s">
        <v>61</v>
      </c>
      <c r="R3037" t="s">
        <v>30</v>
      </c>
      <c r="S3037" t="s">
        <v>31</v>
      </c>
      <c r="T3037" t="s">
        <v>44</v>
      </c>
      <c r="U3037">
        <v>106888</v>
      </c>
    </row>
    <row r="3038" spans="1:21" x14ac:dyDescent="0.25">
      <c r="A3038" t="s">
        <v>210</v>
      </c>
      <c r="B3038">
        <v>2012</v>
      </c>
      <c r="C3038" t="s">
        <v>299</v>
      </c>
      <c r="D3038" t="s">
        <v>138</v>
      </c>
      <c r="E3038" t="s">
        <v>3205</v>
      </c>
      <c r="F3038" t="s">
        <v>37</v>
      </c>
      <c r="G3038" t="s">
        <v>23</v>
      </c>
      <c r="H3038" t="s">
        <v>301</v>
      </c>
      <c r="I3038" t="s">
        <v>50</v>
      </c>
      <c r="J3038" t="s">
        <v>26</v>
      </c>
      <c r="K3038" t="s">
        <v>272</v>
      </c>
      <c r="L3038">
        <v>308811</v>
      </c>
      <c r="M3038" t="s">
        <v>214</v>
      </c>
      <c r="N3038" t="str">
        <f t="shared" si="162"/>
        <v>Minchinbury,</v>
      </c>
      <c r="O3038" t="str">
        <f t="shared" si="163"/>
        <v>Minchinbury</v>
      </c>
      <c r="P3038" t="str">
        <f t="shared" si="164"/>
        <v>NSW</v>
      </c>
      <c r="Q3038" t="s">
        <v>303</v>
      </c>
      <c r="R3038" t="s">
        <v>138</v>
      </c>
      <c r="S3038" t="s">
        <v>31</v>
      </c>
      <c r="T3038" t="s">
        <v>44</v>
      </c>
      <c r="U3038">
        <v>20880</v>
      </c>
    </row>
    <row r="3039" spans="1:21" x14ac:dyDescent="0.25">
      <c r="A3039" t="s">
        <v>141</v>
      </c>
      <c r="B3039">
        <v>2018</v>
      </c>
      <c r="C3039" t="s">
        <v>337</v>
      </c>
      <c r="D3039" t="s">
        <v>152</v>
      </c>
      <c r="E3039" t="s">
        <v>2084</v>
      </c>
      <c r="F3039" t="s">
        <v>37</v>
      </c>
      <c r="G3039" t="s">
        <v>23</v>
      </c>
      <c r="H3039" t="s">
        <v>144</v>
      </c>
      <c r="I3039" t="s">
        <v>25</v>
      </c>
      <c r="J3039" t="s">
        <v>66</v>
      </c>
      <c r="K3039" t="s">
        <v>323</v>
      </c>
      <c r="L3039">
        <v>62531</v>
      </c>
      <c r="M3039" t="s">
        <v>1556</v>
      </c>
      <c r="N3039" t="str">
        <f t="shared" si="162"/>
        <v>Morphett Vale,</v>
      </c>
      <c r="O3039" t="str">
        <f t="shared" si="163"/>
        <v>Morphett Vale</v>
      </c>
      <c r="P3039" t="str">
        <f t="shared" si="164"/>
        <v xml:space="preserve"> SA</v>
      </c>
      <c r="Q3039" t="s">
        <v>29</v>
      </c>
      <c r="R3039" t="s">
        <v>152</v>
      </c>
      <c r="S3039" t="s">
        <v>31</v>
      </c>
      <c r="T3039" t="s">
        <v>44</v>
      </c>
      <c r="U3039">
        <v>30990</v>
      </c>
    </row>
    <row r="3040" spans="1:21" x14ac:dyDescent="0.25">
      <c r="A3040" t="s">
        <v>102</v>
      </c>
      <c r="B3040">
        <v>2015</v>
      </c>
      <c r="C3040" t="s">
        <v>260</v>
      </c>
      <c r="D3040" t="s">
        <v>30</v>
      </c>
      <c r="E3040" t="s">
        <v>3206</v>
      </c>
      <c r="F3040" t="s">
        <v>37</v>
      </c>
      <c r="G3040" t="s">
        <v>23</v>
      </c>
      <c r="H3040" t="s">
        <v>49</v>
      </c>
      <c r="I3040" t="s">
        <v>25</v>
      </c>
      <c r="J3040" t="s">
        <v>40</v>
      </c>
      <c r="K3040" t="s">
        <v>262</v>
      </c>
      <c r="L3040">
        <v>36102</v>
      </c>
      <c r="M3040" t="s">
        <v>1957</v>
      </c>
      <c r="N3040" t="str">
        <f t="shared" si="162"/>
        <v>Padstow,</v>
      </c>
      <c r="O3040" t="str">
        <f t="shared" si="163"/>
        <v>Padstow</v>
      </c>
      <c r="P3040" t="str">
        <f t="shared" si="164"/>
        <v>NSW</v>
      </c>
      <c r="Q3040" t="s">
        <v>29</v>
      </c>
      <c r="R3040" t="s">
        <v>30</v>
      </c>
      <c r="S3040" t="s">
        <v>31</v>
      </c>
      <c r="T3040" t="s">
        <v>44</v>
      </c>
      <c r="U3040">
        <v>29990</v>
      </c>
    </row>
    <row r="3041" spans="1:21" x14ac:dyDescent="0.25">
      <c r="A3041" t="s">
        <v>55</v>
      </c>
      <c r="B3041">
        <v>2017</v>
      </c>
      <c r="C3041" t="s">
        <v>1471</v>
      </c>
      <c r="D3041" t="s">
        <v>152</v>
      </c>
      <c r="E3041" t="s">
        <v>3207</v>
      </c>
      <c r="F3041" t="s">
        <v>37</v>
      </c>
      <c r="G3041" t="s">
        <v>23</v>
      </c>
      <c r="H3041" t="s">
        <v>49</v>
      </c>
      <c r="I3041" t="s">
        <v>50</v>
      </c>
      <c r="J3041" t="s">
        <v>40</v>
      </c>
      <c r="K3041" t="s">
        <v>268</v>
      </c>
      <c r="L3041">
        <v>76300</v>
      </c>
      <c r="M3041" t="s">
        <v>559</v>
      </c>
      <c r="N3041" t="str">
        <f t="shared" si="162"/>
        <v>Rozelle,</v>
      </c>
      <c r="O3041" t="str">
        <f t="shared" si="163"/>
        <v>Rozelle</v>
      </c>
      <c r="P3041" t="str">
        <f t="shared" si="164"/>
        <v>NSW</v>
      </c>
      <c r="Q3041" t="s">
        <v>29</v>
      </c>
      <c r="R3041" t="s">
        <v>152</v>
      </c>
      <c r="S3041" t="s">
        <v>31</v>
      </c>
      <c r="T3041" t="s">
        <v>44</v>
      </c>
      <c r="U3041">
        <v>48800</v>
      </c>
    </row>
    <row r="3042" spans="1:21" x14ac:dyDescent="0.25">
      <c r="A3042" t="s">
        <v>210</v>
      </c>
      <c r="B3042">
        <v>2018</v>
      </c>
      <c r="C3042" t="s">
        <v>211</v>
      </c>
      <c r="D3042" t="s">
        <v>30</v>
      </c>
      <c r="E3042" t="s">
        <v>2799</v>
      </c>
      <c r="F3042" t="s">
        <v>37</v>
      </c>
      <c r="G3042" t="s">
        <v>23</v>
      </c>
      <c r="H3042" t="s">
        <v>24</v>
      </c>
      <c r="I3042" t="s">
        <v>25</v>
      </c>
      <c r="J3042" t="s">
        <v>26</v>
      </c>
      <c r="K3042" t="s">
        <v>67</v>
      </c>
      <c r="L3042">
        <v>117851</v>
      </c>
      <c r="M3042" t="s">
        <v>324</v>
      </c>
      <c r="N3042" t="str">
        <f t="shared" si="162"/>
        <v>Kirrawee,</v>
      </c>
      <c r="O3042" t="str">
        <f t="shared" si="163"/>
        <v>Kirrawee</v>
      </c>
      <c r="P3042" t="str">
        <f t="shared" si="164"/>
        <v>NSW</v>
      </c>
      <c r="Q3042" t="s">
        <v>29</v>
      </c>
      <c r="R3042" t="s">
        <v>30</v>
      </c>
      <c r="S3042" t="s">
        <v>31</v>
      </c>
      <c r="T3042" t="s">
        <v>44</v>
      </c>
      <c r="U3042">
        <v>31590</v>
      </c>
    </row>
    <row r="3043" spans="1:21" x14ac:dyDescent="0.25">
      <c r="A3043" t="s">
        <v>55</v>
      </c>
      <c r="B3043">
        <v>2014</v>
      </c>
      <c r="C3043" t="s">
        <v>2191</v>
      </c>
      <c r="D3043" t="s">
        <v>242</v>
      </c>
      <c r="E3043" t="s">
        <v>3208</v>
      </c>
      <c r="F3043" t="s">
        <v>37</v>
      </c>
      <c r="G3043" t="s">
        <v>23</v>
      </c>
      <c r="H3043" t="s">
        <v>135</v>
      </c>
      <c r="I3043" t="s">
        <v>50</v>
      </c>
      <c r="J3043" t="s">
        <v>40</v>
      </c>
      <c r="K3043" t="s">
        <v>186</v>
      </c>
      <c r="L3043">
        <v>114123</v>
      </c>
      <c r="M3043" t="s">
        <v>1015</v>
      </c>
      <c r="N3043" t="str">
        <f t="shared" si="162"/>
        <v>Laverton North,</v>
      </c>
      <c r="O3043" t="str">
        <f t="shared" si="163"/>
        <v>Laverton North</v>
      </c>
      <c r="P3043" t="str">
        <f t="shared" si="164"/>
        <v>VIC</v>
      </c>
      <c r="Q3043" t="s">
        <v>137</v>
      </c>
      <c r="R3043" t="s">
        <v>242</v>
      </c>
      <c r="S3043" t="s">
        <v>53</v>
      </c>
      <c r="T3043" t="s">
        <v>54</v>
      </c>
      <c r="U3043">
        <v>49990</v>
      </c>
    </row>
    <row r="3044" spans="1:21" x14ac:dyDescent="0.25">
      <c r="A3044" t="s">
        <v>113</v>
      </c>
      <c r="B3044">
        <v>2017</v>
      </c>
      <c r="C3044" t="s">
        <v>114</v>
      </c>
      <c r="D3044" t="s">
        <v>30</v>
      </c>
      <c r="E3044" t="s">
        <v>3209</v>
      </c>
      <c r="F3044" t="s">
        <v>37</v>
      </c>
      <c r="G3044" t="s">
        <v>23</v>
      </c>
      <c r="H3044" t="s">
        <v>309</v>
      </c>
      <c r="I3044" t="s">
        <v>25</v>
      </c>
      <c r="J3044" t="s">
        <v>26</v>
      </c>
      <c r="K3044" t="s">
        <v>106</v>
      </c>
      <c r="L3044">
        <v>128155</v>
      </c>
      <c r="M3044" t="s">
        <v>1556</v>
      </c>
      <c r="N3044" t="str">
        <f t="shared" si="162"/>
        <v>Morphett Vale,</v>
      </c>
      <c r="O3044" t="str">
        <f t="shared" si="163"/>
        <v>Morphett Vale</v>
      </c>
      <c r="P3044" t="str">
        <f t="shared" si="164"/>
        <v xml:space="preserve"> SA</v>
      </c>
      <c r="Q3044" t="s">
        <v>29</v>
      </c>
      <c r="R3044" t="s">
        <v>30</v>
      </c>
      <c r="S3044" t="s">
        <v>31</v>
      </c>
      <c r="T3044" t="s">
        <v>32</v>
      </c>
      <c r="U3044">
        <v>25990</v>
      </c>
    </row>
    <row r="3045" spans="1:21" x14ac:dyDescent="0.25">
      <c r="A3045" t="s">
        <v>333</v>
      </c>
      <c r="B3045">
        <v>2018</v>
      </c>
      <c r="C3045" t="s">
        <v>436</v>
      </c>
      <c r="D3045" t="s">
        <v>35</v>
      </c>
      <c r="E3045" t="s">
        <v>815</v>
      </c>
      <c r="F3045" t="s">
        <v>37</v>
      </c>
      <c r="G3045" t="s">
        <v>23</v>
      </c>
      <c r="H3045" t="s">
        <v>343</v>
      </c>
      <c r="I3045" t="s">
        <v>39</v>
      </c>
      <c r="J3045" t="s">
        <v>66</v>
      </c>
      <c r="K3045" t="s">
        <v>336</v>
      </c>
      <c r="L3045">
        <v>39586</v>
      </c>
      <c r="M3045" t="s">
        <v>187</v>
      </c>
      <c r="N3045" t="str">
        <f t="shared" si="162"/>
        <v>Smithfield,</v>
      </c>
      <c r="O3045" t="str">
        <f t="shared" si="163"/>
        <v>Smithfield</v>
      </c>
      <c r="P3045" t="str">
        <f t="shared" si="164"/>
        <v>NSW</v>
      </c>
      <c r="Q3045" t="s">
        <v>29</v>
      </c>
      <c r="R3045" t="s">
        <v>35</v>
      </c>
      <c r="S3045" t="s">
        <v>43</v>
      </c>
      <c r="T3045" t="s">
        <v>44</v>
      </c>
      <c r="U3045">
        <v>19800</v>
      </c>
    </row>
    <row r="3046" spans="1:21" x14ac:dyDescent="0.25">
      <c r="A3046" t="s">
        <v>489</v>
      </c>
      <c r="B3046">
        <v>2016</v>
      </c>
      <c r="C3046" t="s">
        <v>490</v>
      </c>
      <c r="D3046" t="s">
        <v>138</v>
      </c>
      <c r="E3046" t="s">
        <v>1956</v>
      </c>
      <c r="F3046" t="s">
        <v>37</v>
      </c>
      <c r="G3046" t="s">
        <v>23</v>
      </c>
      <c r="H3046" t="s">
        <v>101</v>
      </c>
      <c r="I3046" t="s">
        <v>50</v>
      </c>
      <c r="J3046" t="s">
        <v>26</v>
      </c>
      <c r="K3046" t="s">
        <v>158</v>
      </c>
      <c r="L3046">
        <v>93008</v>
      </c>
      <c r="M3046" t="s">
        <v>1076</v>
      </c>
      <c r="N3046" t="str">
        <f t="shared" si="162"/>
        <v>Waterloo,</v>
      </c>
      <c r="O3046" t="str">
        <f t="shared" si="163"/>
        <v>Waterloo</v>
      </c>
      <c r="P3046" t="str">
        <f t="shared" si="164"/>
        <v>NSW</v>
      </c>
      <c r="Q3046" t="s">
        <v>29</v>
      </c>
      <c r="R3046" t="s">
        <v>138</v>
      </c>
      <c r="S3046" t="s">
        <v>53</v>
      </c>
      <c r="T3046" t="s">
        <v>98</v>
      </c>
      <c r="U3046">
        <v>30888</v>
      </c>
    </row>
    <row r="3047" spans="1:21" x14ac:dyDescent="0.25">
      <c r="A3047" t="s">
        <v>210</v>
      </c>
      <c r="B3047">
        <v>2018</v>
      </c>
      <c r="C3047" t="s">
        <v>347</v>
      </c>
      <c r="D3047" t="s">
        <v>30</v>
      </c>
      <c r="E3047" t="s">
        <v>3210</v>
      </c>
      <c r="F3047" t="s">
        <v>37</v>
      </c>
      <c r="G3047" t="s">
        <v>115</v>
      </c>
      <c r="H3047" t="s">
        <v>49</v>
      </c>
      <c r="I3047" t="s">
        <v>39</v>
      </c>
      <c r="J3047" t="s">
        <v>66</v>
      </c>
      <c r="K3047" t="s">
        <v>279</v>
      </c>
      <c r="L3047">
        <v>57450</v>
      </c>
      <c r="M3047" t="s">
        <v>796</v>
      </c>
      <c r="N3047" t="str">
        <f t="shared" si="162"/>
        <v>Greenacre,</v>
      </c>
      <c r="O3047" t="str">
        <f t="shared" si="163"/>
        <v>Greenacre</v>
      </c>
      <c r="P3047" t="str">
        <f t="shared" si="164"/>
        <v>NSW</v>
      </c>
      <c r="Q3047" t="s">
        <v>29</v>
      </c>
      <c r="R3047" t="s">
        <v>30</v>
      </c>
      <c r="S3047" t="s">
        <v>31</v>
      </c>
      <c r="T3047" t="s">
        <v>44</v>
      </c>
      <c r="U3047">
        <v>23990</v>
      </c>
    </row>
    <row r="3048" spans="1:21" x14ac:dyDescent="0.25">
      <c r="A3048" t="s">
        <v>183</v>
      </c>
      <c r="B3048">
        <v>2014</v>
      </c>
      <c r="C3048" t="s">
        <v>184</v>
      </c>
      <c r="D3048" t="s">
        <v>30</v>
      </c>
      <c r="E3048" t="s">
        <v>380</v>
      </c>
      <c r="F3048" t="s">
        <v>37</v>
      </c>
      <c r="G3048" t="s">
        <v>23</v>
      </c>
      <c r="H3048" t="s">
        <v>135</v>
      </c>
      <c r="I3048" t="s">
        <v>110</v>
      </c>
      <c r="J3048" t="s">
        <v>26</v>
      </c>
      <c r="K3048" t="s">
        <v>128</v>
      </c>
      <c r="L3048">
        <v>143000</v>
      </c>
      <c r="M3048" t="s">
        <v>209</v>
      </c>
      <c r="N3048" t="str">
        <f t="shared" si="162"/>
        <v>Granville,</v>
      </c>
      <c r="O3048" t="str">
        <f t="shared" si="163"/>
        <v>Granville</v>
      </c>
      <c r="P3048" t="str">
        <f t="shared" si="164"/>
        <v>NSW</v>
      </c>
      <c r="Q3048" t="s">
        <v>137</v>
      </c>
      <c r="R3048" t="s">
        <v>30</v>
      </c>
      <c r="S3048" t="s">
        <v>31</v>
      </c>
      <c r="T3048" t="s">
        <v>44</v>
      </c>
      <c r="U3048">
        <v>26248</v>
      </c>
    </row>
    <row r="3049" spans="1:21" x14ac:dyDescent="0.25">
      <c r="A3049" t="s">
        <v>210</v>
      </c>
      <c r="B3049">
        <v>2017</v>
      </c>
      <c r="C3049">
        <v>6</v>
      </c>
      <c r="D3049" t="s">
        <v>116</v>
      </c>
      <c r="E3049" t="s">
        <v>3211</v>
      </c>
      <c r="F3049" t="s">
        <v>37</v>
      </c>
      <c r="G3049" t="s">
        <v>23</v>
      </c>
      <c r="H3049" t="s">
        <v>144</v>
      </c>
      <c r="I3049" t="s">
        <v>39</v>
      </c>
      <c r="J3049" t="s">
        <v>66</v>
      </c>
      <c r="K3049" t="s">
        <v>51</v>
      </c>
      <c r="L3049">
        <v>131379</v>
      </c>
      <c r="M3049" t="s">
        <v>414</v>
      </c>
      <c r="N3049" t="str">
        <f t="shared" si="162"/>
        <v>Carlton,</v>
      </c>
      <c r="O3049" t="str">
        <f t="shared" si="163"/>
        <v>Carlton</v>
      </c>
      <c r="P3049" t="str">
        <f t="shared" si="164"/>
        <v>NSW</v>
      </c>
      <c r="Q3049" t="s">
        <v>29</v>
      </c>
      <c r="R3049" t="s">
        <v>116</v>
      </c>
      <c r="S3049" t="s">
        <v>31</v>
      </c>
      <c r="T3049" t="s">
        <v>44</v>
      </c>
      <c r="U3049">
        <v>22888</v>
      </c>
    </row>
    <row r="3050" spans="1:21" x14ac:dyDescent="0.25">
      <c r="A3050" t="s">
        <v>113</v>
      </c>
      <c r="B3050">
        <v>2018</v>
      </c>
      <c r="C3050" t="s">
        <v>114</v>
      </c>
      <c r="D3050" t="s">
        <v>30</v>
      </c>
      <c r="E3050" t="s">
        <v>3212</v>
      </c>
      <c r="F3050" t="s">
        <v>37</v>
      </c>
      <c r="G3050" t="s">
        <v>23</v>
      </c>
      <c r="H3050" t="s">
        <v>309</v>
      </c>
      <c r="I3050" t="s">
        <v>25</v>
      </c>
      <c r="J3050" t="s">
        <v>26</v>
      </c>
      <c r="K3050" t="s">
        <v>106</v>
      </c>
      <c r="L3050">
        <v>101300</v>
      </c>
      <c r="M3050" t="s">
        <v>1556</v>
      </c>
      <c r="N3050" t="str">
        <f t="shared" si="162"/>
        <v>Morphett Vale,</v>
      </c>
      <c r="O3050" t="str">
        <f t="shared" si="163"/>
        <v>Morphett Vale</v>
      </c>
      <c r="P3050" t="str">
        <f t="shared" si="164"/>
        <v xml:space="preserve"> SA</v>
      </c>
      <c r="Q3050" t="s">
        <v>29</v>
      </c>
      <c r="R3050" t="s">
        <v>30</v>
      </c>
      <c r="S3050" t="s">
        <v>31</v>
      </c>
      <c r="T3050" t="s">
        <v>32</v>
      </c>
      <c r="U3050">
        <v>29980</v>
      </c>
    </row>
    <row r="3051" spans="1:21" x14ac:dyDescent="0.25">
      <c r="A3051" t="s">
        <v>88</v>
      </c>
      <c r="B3051">
        <v>2023</v>
      </c>
      <c r="C3051" t="s">
        <v>373</v>
      </c>
      <c r="D3051" t="s">
        <v>35</v>
      </c>
      <c r="E3051" t="s">
        <v>3213</v>
      </c>
      <c r="F3051" t="s">
        <v>37</v>
      </c>
      <c r="G3051" t="s">
        <v>115</v>
      </c>
      <c r="H3051" t="s">
        <v>49</v>
      </c>
      <c r="I3051" t="s">
        <v>39</v>
      </c>
      <c r="J3051" t="s">
        <v>40</v>
      </c>
      <c r="K3051" t="s">
        <v>272</v>
      </c>
      <c r="L3051">
        <v>1238</v>
      </c>
      <c r="M3051" t="s">
        <v>541</v>
      </c>
      <c r="N3051" t="str">
        <f t="shared" si="162"/>
        <v>Pennant Hills,</v>
      </c>
      <c r="O3051" t="str">
        <f t="shared" si="163"/>
        <v>Pennant Hills</v>
      </c>
      <c r="P3051" t="str">
        <f t="shared" si="164"/>
        <v>NSW</v>
      </c>
      <c r="Q3051" t="s">
        <v>29</v>
      </c>
      <c r="R3051" t="s">
        <v>35</v>
      </c>
      <c r="S3051" t="s">
        <v>31</v>
      </c>
      <c r="T3051" t="s">
        <v>54</v>
      </c>
      <c r="U3051">
        <v>77777</v>
      </c>
    </row>
    <row r="3052" spans="1:21" x14ac:dyDescent="0.25">
      <c r="A3052" t="s">
        <v>45</v>
      </c>
      <c r="B3052">
        <v>2022</v>
      </c>
      <c r="C3052" t="s">
        <v>836</v>
      </c>
      <c r="D3052" t="s">
        <v>30</v>
      </c>
      <c r="E3052" t="s">
        <v>3214</v>
      </c>
      <c r="F3052" t="s">
        <v>37</v>
      </c>
      <c r="G3052" t="s">
        <v>23</v>
      </c>
      <c r="H3052" t="s">
        <v>135</v>
      </c>
      <c r="I3052" t="s">
        <v>25</v>
      </c>
      <c r="J3052" t="s">
        <v>40</v>
      </c>
      <c r="K3052" t="s">
        <v>332</v>
      </c>
      <c r="L3052">
        <v>2284</v>
      </c>
      <c r="M3052" t="s">
        <v>52</v>
      </c>
      <c r="N3052" t="str">
        <f t="shared" si="162"/>
        <v>Sylvania,</v>
      </c>
      <c r="O3052" t="str">
        <f t="shared" si="163"/>
        <v>Sylvania</v>
      </c>
      <c r="P3052" t="str">
        <f t="shared" si="164"/>
        <v>NSW</v>
      </c>
      <c r="Q3052" t="s">
        <v>137</v>
      </c>
      <c r="R3052" t="s">
        <v>30</v>
      </c>
      <c r="S3052" t="s">
        <v>31</v>
      </c>
      <c r="T3052" t="s">
        <v>44</v>
      </c>
      <c r="U3052">
        <v>144988</v>
      </c>
    </row>
    <row r="3053" spans="1:21" x14ac:dyDescent="0.25">
      <c r="A3053" t="s">
        <v>113</v>
      </c>
      <c r="B3053">
        <v>2018</v>
      </c>
      <c r="C3053" t="s">
        <v>200</v>
      </c>
      <c r="D3053" t="s">
        <v>138</v>
      </c>
      <c r="E3053" t="s">
        <v>3054</v>
      </c>
      <c r="F3053" t="s">
        <v>37</v>
      </c>
      <c r="G3053" t="s">
        <v>23</v>
      </c>
      <c r="H3053" t="s">
        <v>127</v>
      </c>
      <c r="I3053" t="s">
        <v>110</v>
      </c>
      <c r="J3053" t="s">
        <v>26</v>
      </c>
      <c r="K3053" t="s">
        <v>202</v>
      </c>
      <c r="L3053">
        <v>43958</v>
      </c>
      <c r="M3053" t="s">
        <v>87</v>
      </c>
      <c r="N3053" t="str">
        <f t="shared" si="162"/>
        <v>Mcgraths Hill,</v>
      </c>
      <c r="O3053" t="str">
        <f t="shared" si="163"/>
        <v>Mcgraths Hill</v>
      </c>
      <c r="P3053" t="str">
        <f t="shared" si="164"/>
        <v>NSW</v>
      </c>
      <c r="Q3053" t="s">
        <v>29</v>
      </c>
      <c r="R3053" t="s">
        <v>138</v>
      </c>
      <c r="S3053" t="s">
        <v>31</v>
      </c>
      <c r="T3053" t="s">
        <v>44</v>
      </c>
      <c r="U3053">
        <v>43888</v>
      </c>
    </row>
    <row r="3054" spans="1:21" x14ac:dyDescent="0.25">
      <c r="A3054" t="s">
        <v>69</v>
      </c>
      <c r="B3054">
        <v>2018</v>
      </c>
      <c r="C3054" t="s">
        <v>441</v>
      </c>
      <c r="D3054" t="s">
        <v>138</v>
      </c>
      <c r="E3054" t="s">
        <v>1430</v>
      </c>
      <c r="F3054" t="s">
        <v>37</v>
      </c>
      <c r="G3054" t="s">
        <v>115</v>
      </c>
      <c r="H3054" t="s">
        <v>127</v>
      </c>
      <c r="I3054" t="s">
        <v>50</v>
      </c>
      <c r="J3054" t="s">
        <v>26</v>
      </c>
      <c r="K3054" t="s">
        <v>186</v>
      </c>
      <c r="L3054">
        <v>78734</v>
      </c>
      <c r="M3054" t="s">
        <v>1628</v>
      </c>
      <c r="N3054" t="str">
        <f t="shared" si="162"/>
        <v>Townsville,</v>
      </c>
      <c r="O3054" t="str">
        <f t="shared" si="163"/>
        <v>Townsville</v>
      </c>
      <c r="P3054" t="str">
        <f t="shared" si="164"/>
        <v>QLD</v>
      </c>
      <c r="Q3054" t="s">
        <v>29</v>
      </c>
      <c r="R3054" t="s">
        <v>138</v>
      </c>
      <c r="S3054" t="s">
        <v>53</v>
      </c>
      <c r="T3054" t="s">
        <v>98</v>
      </c>
      <c r="U3054">
        <v>32888</v>
      </c>
    </row>
    <row r="3055" spans="1:21" x14ac:dyDescent="0.25">
      <c r="A3055" t="s">
        <v>69</v>
      </c>
      <c r="B3055">
        <v>2021</v>
      </c>
      <c r="C3055" t="s">
        <v>233</v>
      </c>
      <c r="D3055" t="s">
        <v>30</v>
      </c>
      <c r="E3055" t="s">
        <v>3215</v>
      </c>
      <c r="F3055" t="s">
        <v>37</v>
      </c>
      <c r="G3055" t="s">
        <v>23</v>
      </c>
      <c r="H3055" t="s">
        <v>144</v>
      </c>
      <c r="I3055" t="s">
        <v>25</v>
      </c>
      <c r="J3055" t="s">
        <v>91</v>
      </c>
      <c r="K3055" t="s">
        <v>111</v>
      </c>
      <c r="L3055">
        <v>51005</v>
      </c>
      <c r="M3055" t="s">
        <v>668</v>
      </c>
      <c r="N3055" t="str">
        <f t="shared" si="162"/>
        <v>Waitara,</v>
      </c>
      <c r="O3055" t="str">
        <f t="shared" si="163"/>
        <v>Waitara</v>
      </c>
      <c r="P3055" t="str">
        <f t="shared" si="164"/>
        <v>NSW</v>
      </c>
      <c r="Q3055" t="s">
        <v>29</v>
      </c>
      <c r="R3055" t="s">
        <v>30</v>
      </c>
      <c r="S3055" t="s">
        <v>43</v>
      </c>
      <c r="T3055" t="s">
        <v>32</v>
      </c>
      <c r="U3055">
        <v>78888</v>
      </c>
    </row>
    <row r="3056" spans="1:21" x14ac:dyDescent="0.25">
      <c r="A3056" t="s">
        <v>120</v>
      </c>
      <c r="B3056">
        <v>2022</v>
      </c>
      <c r="C3056" t="s">
        <v>813</v>
      </c>
      <c r="D3056" t="s">
        <v>35</v>
      </c>
      <c r="E3056" t="s">
        <v>3216</v>
      </c>
      <c r="F3056" t="s">
        <v>37</v>
      </c>
      <c r="G3056" t="s">
        <v>115</v>
      </c>
      <c r="H3056" t="s">
        <v>946</v>
      </c>
      <c r="I3056" t="s">
        <v>50</v>
      </c>
      <c r="J3056" t="s">
        <v>40</v>
      </c>
      <c r="K3056" t="s">
        <v>774</v>
      </c>
      <c r="L3056">
        <v>3750</v>
      </c>
      <c r="M3056" t="s">
        <v>209</v>
      </c>
      <c r="N3056" t="str">
        <f t="shared" si="162"/>
        <v>Granville,</v>
      </c>
      <c r="O3056" t="str">
        <f t="shared" si="163"/>
        <v>Granville</v>
      </c>
      <c r="P3056" t="str">
        <f t="shared" si="164"/>
        <v>NSW</v>
      </c>
      <c r="Q3056" t="s">
        <v>61</v>
      </c>
      <c r="R3056" t="s">
        <v>35</v>
      </c>
      <c r="S3056" t="s">
        <v>53</v>
      </c>
      <c r="T3056" t="s">
        <v>54</v>
      </c>
      <c r="U3056">
        <v>79990</v>
      </c>
    </row>
    <row r="3057" spans="1:21" x14ac:dyDescent="0.25">
      <c r="A3057" t="s">
        <v>120</v>
      </c>
      <c r="B3057">
        <v>2014</v>
      </c>
      <c r="C3057" t="s">
        <v>172</v>
      </c>
      <c r="D3057" t="s">
        <v>35</v>
      </c>
      <c r="E3057" t="s">
        <v>1754</v>
      </c>
      <c r="F3057" t="s">
        <v>37</v>
      </c>
      <c r="G3057" t="s">
        <v>23</v>
      </c>
      <c r="H3057" t="s">
        <v>49</v>
      </c>
      <c r="I3057" t="s">
        <v>39</v>
      </c>
      <c r="J3057" t="s">
        <v>66</v>
      </c>
      <c r="K3057" t="s">
        <v>51</v>
      </c>
      <c r="L3057">
        <v>136156</v>
      </c>
      <c r="M3057" t="s">
        <v>214</v>
      </c>
      <c r="N3057" t="str">
        <f t="shared" si="162"/>
        <v>Minchinbury,</v>
      </c>
      <c r="O3057" t="str">
        <f t="shared" si="163"/>
        <v>Minchinbury</v>
      </c>
      <c r="P3057" t="str">
        <f t="shared" si="164"/>
        <v>NSW</v>
      </c>
      <c r="Q3057" t="s">
        <v>29</v>
      </c>
      <c r="R3057" t="s">
        <v>35</v>
      </c>
      <c r="S3057" t="s">
        <v>43</v>
      </c>
      <c r="T3057" t="s">
        <v>44</v>
      </c>
      <c r="U3057">
        <v>9995</v>
      </c>
    </row>
    <row r="3058" spans="1:21" x14ac:dyDescent="0.25">
      <c r="A3058" t="s">
        <v>120</v>
      </c>
      <c r="B3058">
        <v>1996</v>
      </c>
      <c r="C3058" t="s">
        <v>3217</v>
      </c>
      <c r="D3058" t="s">
        <v>152</v>
      </c>
      <c r="E3058" t="s">
        <v>3218</v>
      </c>
      <c r="F3058" t="s">
        <v>37</v>
      </c>
      <c r="G3058" t="s">
        <v>23</v>
      </c>
      <c r="H3058" t="s">
        <v>3219</v>
      </c>
      <c r="I3058" t="s">
        <v>50</v>
      </c>
      <c r="J3058" t="s">
        <v>66</v>
      </c>
      <c r="K3058" t="s">
        <v>295</v>
      </c>
      <c r="L3058">
        <v>432939</v>
      </c>
      <c r="M3058" t="s">
        <v>214</v>
      </c>
      <c r="N3058" t="str">
        <f t="shared" si="162"/>
        <v>Minchinbury,</v>
      </c>
      <c r="O3058" t="str">
        <f t="shared" si="163"/>
        <v>Minchinbury</v>
      </c>
      <c r="P3058" t="str">
        <f t="shared" si="164"/>
        <v>NSW</v>
      </c>
      <c r="Q3058" t="s">
        <v>61</v>
      </c>
      <c r="R3058" t="s">
        <v>152</v>
      </c>
      <c r="S3058" t="s">
        <v>31</v>
      </c>
      <c r="T3058" t="s">
        <v>44</v>
      </c>
      <c r="U3058">
        <v>7995</v>
      </c>
    </row>
    <row r="3059" spans="1:21" x14ac:dyDescent="0.25">
      <c r="A3059" t="s">
        <v>2737</v>
      </c>
      <c r="B3059">
        <v>2022</v>
      </c>
      <c r="C3059" t="s">
        <v>3166</v>
      </c>
      <c r="D3059" t="s">
        <v>30</v>
      </c>
      <c r="E3059" t="s">
        <v>3167</v>
      </c>
      <c r="F3059" t="s">
        <v>37</v>
      </c>
      <c r="G3059" t="s">
        <v>23</v>
      </c>
      <c r="H3059" t="s">
        <v>49</v>
      </c>
      <c r="I3059" t="s">
        <v>110</v>
      </c>
      <c r="J3059" t="s">
        <v>40</v>
      </c>
      <c r="K3059" t="s">
        <v>208</v>
      </c>
      <c r="L3059">
        <v>2766</v>
      </c>
      <c r="M3059" t="s">
        <v>1193</v>
      </c>
      <c r="N3059" t="str">
        <f t="shared" si="162"/>
        <v>Chatswood,</v>
      </c>
      <c r="O3059" t="str">
        <f t="shared" si="163"/>
        <v>Chatswood</v>
      </c>
      <c r="P3059" t="str">
        <f t="shared" si="164"/>
        <v>NSW</v>
      </c>
      <c r="Q3059" t="s">
        <v>29</v>
      </c>
      <c r="R3059" t="s">
        <v>30</v>
      </c>
      <c r="S3059" t="s">
        <v>31</v>
      </c>
      <c r="T3059" t="s">
        <v>44</v>
      </c>
      <c r="U3059">
        <v>61880</v>
      </c>
    </row>
    <row r="3060" spans="1:21" x14ac:dyDescent="0.25">
      <c r="A3060" t="s">
        <v>183</v>
      </c>
      <c r="B3060">
        <v>2022</v>
      </c>
      <c r="C3060" t="s">
        <v>184</v>
      </c>
      <c r="D3060" t="s">
        <v>30</v>
      </c>
      <c r="E3060" t="s">
        <v>3220</v>
      </c>
      <c r="F3060" t="s">
        <v>37</v>
      </c>
      <c r="G3060" t="s">
        <v>23</v>
      </c>
      <c r="H3060" t="s">
        <v>339</v>
      </c>
      <c r="I3060" t="s">
        <v>110</v>
      </c>
      <c r="J3060" t="s">
        <v>40</v>
      </c>
      <c r="K3060" t="s">
        <v>519</v>
      </c>
      <c r="L3060">
        <v>2700</v>
      </c>
      <c r="M3060" t="s">
        <v>887</v>
      </c>
      <c r="N3060" t="str">
        <f t="shared" si="162"/>
        <v>Narellan,</v>
      </c>
      <c r="O3060" t="str">
        <f t="shared" si="163"/>
        <v>Narellan</v>
      </c>
      <c r="P3060" t="str">
        <f t="shared" si="164"/>
        <v>NSW</v>
      </c>
      <c r="Q3060" t="s">
        <v>137</v>
      </c>
      <c r="R3060" t="s">
        <v>30</v>
      </c>
      <c r="S3060" t="s">
        <v>31</v>
      </c>
      <c r="T3060" t="s">
        <v>32</v>
      </c>
      <c r="U3060">
        <v>128388</v>
      </c>
    </row>
    <row r="3061" spans="1:21" x14ac:dyDescent="0.25">
      <c r="A3061" t="s">
        <v>141</v>
      </c>
      <c r="B3061">
        <v>2021</v>
      </c>
      <c r="C3061" t="s">
        <v>284</v>
      </c>
      <c r="D3061" t="s">
        <v>30</v>
      </c>
      <c r="E3061" t="s">
        <v>3221</v>
      </c>
      <c r="F3061" t="s">
        <v>37</v>
      </c>
      <c r="G3061" t="s">
        <v>23</v>
      </c>
      <c r="H3061" t="s">
        <v>49</v>
      </c>
      <c r="I3061" t="s">
        <v>25</v>
      </c>
      <c r="J3061" t="s">
        <v>66</v>
      </c>
      <c r="K3061" t="s">
        <v>439</v>
      </c>
      <c r="L3061">
        <v>57740</v>
      </c>
      <c r="M3061" t="s">
        <v>1148</v>
      </c>
      <c r="N3061" t="str">
        <f t="shared" si="162"/>
        <v>Alexandria,</v>
      </c>
      <c r="O3061" t="str">
        <f t="shared" si="163"/>
        <v>Alexandria</v>
      </c>
      <c r="P3061" t="str">
        <f t="shared" si="164"/>
        <v>NSW</v>
      </c>
      <c r="Q3061" t="s">
        <v>29</v>
      </c>
      <c r="R3061" t="s">
        <v>30</v>
      </c>
      <c r="S3061" t="s">
        <v>31</v>
      </c>
      <c r="T3061" t="s">
        <v>44</v>
      </c>
      <c r="U3061">
        <v>35990</v>
      </c>
    </row>
    <row r="3062" spans="1:21" x14ac:dyDescent="0.25">
      <c r="A3062" t="s">
        <v>113</v>
      </c>
      <c r="B3062">
        <v>2016</v>
      </c>
      <c r="C3062" t="s">
        <v>263</v>
      </c>
      <c r="D3062" t="s">
        <v>30</v>
      </c>
      <c r="E3062" t="s">
        <v>3222</v>
      </c>
      <c r="F3062" t="s">
        <v>37</v>
      </c>
      <c r="G3062" t="s">
        <v>23</v>
      </c>
      <c r="H3062" t="s">
        <v>49</v>
      </c>
      <c r="I3062" t="s">
        <v>39</v>
      </c>
      <c r="J3062" t="s">
        <v>66</v>
      </c>
      <c r="K3062" t="s">
        <v>199</v>
      </c>
      <c r="L3062">
        <v>103328</v>
      </c>
      <c r="M3062" t="s">
        <v>1628</v>
      </c>
      <c r="N3062" t="str">
        <f t="shared" si="162"/>
        <v>Townsville,</v>
      </c>
      <c r="O3062" t="str">
        <f t="shared" si="163"/>
        <v>Townsville</v>
      </c>
      <c r="P3062" t="str">
        <f t="shared" si="164"/>
        <v>QLD</v>
      </c>
      <c r="Q3062" t="s">
        <v>29</v>
      </c>
      <c r="R3062" t="s">
        <v>30</v>
      </c>
      <c r="S3062" t="s">
        <v>31</v>
      </c>
      <c r="T3062" t="s">
        <v>44</v>
      </c>
      <c r="U3062">
        <v>22888</v>
      </c>
    </row>
    <row r="3063" spans="1:21" x14ac:dyDescent="0.25">
      <c r="A3063" t="s">
        <v>1304</v>
      </c>
      <c r="B3063">
        <v>2021</v>
      </c>
      <c r="C3063" t="s">
        <v>2</v>
      </c>
      <c r="D3063" t="s">
        <v>152</v>
      </c>
      <c r="E3063" t="s">
        <v>3223</v>
      </c>
      <c r="F3063" t="s">
        <v>37</v>
      </c>
      <c r="G3063" t="s">
        <v>23</v>
      </c>
      <c r="H3063" t="s">
        <v>1006</v>
      </c>
      <c r="I3063" t="s">
        <v>25</v>
      </c>
      <c r="J3063" t="s">
        <v>1007</v>
      </c>
      <c r="K3063" t="s">
        <v>194</v>
      </c>
      <c r="L3063">
        <v>31575</v>
      </c>
      <c r="M3063" t="s">
        <v>559</v>
      </c>
      <c r="N3063" t="str">
        <f t="shared" si="162"/>
        <v>Rozelle,</v>
      </c>
      <c r="O3063" t="str">
        <f t="shared" si="163"/>
        <v>Rozelle</v>
      </c>
      <c r="P3063" t="str">
        <f t="shared" si="164"/>
        <v>NSW</v>
      </c>
      <c r="Q3063" t="s">
        <v>1006</v>
      </c>
      <c r="R3063" t="s">
        <v>152</v>
      </c>
      <c r="S3063" t="s">
        <v>43</v>
      </c>
      <c r="T3063" t="s">
        <v>44</v>
      </c>
      <c r="U3063">
        <v>67800</v>
      </c>
    </row>
    <row r="3064" spans="1:21" x14ac:dyDescent="0.25">
      <c r="A3064" t="s">
        <v>55</v>
      </c>
      <c r="B3064">
        <v>2018</v>
      </c>
      <c r="C3064" t="s">
        <v>3040</v>
      </c>
      <c r="D3064" t="s">
        <v>152</v>
      </c>
      <c r="E3064" t="s">
        <v>3224</v>
      </c>
      <c r="F3064" t="s">
        <v>37</v>
      </c>
      <c r="G3064" t="s">
        <v>23</v>
      </c>
      <c r="H3064" t="s">
        <v>65</v>
      </c>
      <c r="I3064" t="s">
        <v>39</v>
      </c>
      <c r="J3064" t="s">
        <v>66</v>
      </c>
      <c r="K3064" t="s">
        <v>609</v>
      </c>
      <c r="L3064">
        <v>47292</v>
      </c>
      <c r="M3064" t="s">
        <v>311</v>
      </c>
      <c r="N3064" t="str">
        <f t="shared" si="162"/>
        <v>Liverpool,</v>
      </c>
      <c r="O3064" t="str">
        <f t="shared" si="163"/>
        <v>Liverpool</v>
      </c>
      <c r="P3064" t="str">
        <f t="shared" si="164"/>
        <v>NSW</v>
      </c>
      <c r="Q3064" t="s">
        <v>29</v>
      </c>
      <c r="R3064" t="s">
        <v>152</v>
      </c>
      <c r="S3064" t="s">
        <v>31</v>
      </c>
      <c r="T3064" t="s">
        <v>44</v>
      </c>
      <c r="U3064">
        <v>45950</v>
      </c>
    </row>
    <row r="3065" spans="1:21" x14ac:dyDescent="0.25">
      <c r="A3065" t="s">
        <v>45</v>
      </c>
      <c r="B3065">
        <v>2016</v>
      </c>
      <c r="C3065" t="s">
        <v>46</v>
      </c>
      <c r="D3065" t="s">
        <v>35</v>
      </c>
      <c r="E3065" t="s">
        <v>3225</v>
      </c>
      <c r="F3065" t="s">
        <v>37</v>
      </c>
      <c r="G3065" t="s">
        <v>23</v>
      </c>
      <c r="H3065" t="s">
        <v>49</v>
      </c>
      <c r="I3065" t="s">
        <v>50</v>
      </c>
      <c r="J3065" t="s">
        <v>40</v>
      </c>
      <c r="K3065" t="s">
        <v>140</v>
      </c>
      <c r="L3065">
        <v>97017</v>
      </c>
      <c r="M3065" t="s">
        <v>559</v>
      </c>
      <c r="N3065" t="str">
        <f t="shared" si="162"/>
        <v>Rozelle,</v>
      </c>
      <c r="O3065" t="str">
        <f t="shared" si="163"/>
        <v>Rozelle</v>
      </c>
      <c r="P3065" t="str">
        <f t="shared" si="164"/>
        <v>NSW</v>
      </c>
      <c r="Q3065" t="s">
        <v>29</v>
      </c>
      <c r="R3065" t="s">
        <v>35</v>
      </c>
      <c r="S3065" t="s">
        <v>43</v>
      </c>
      <c r="T3065" t="s">
        <v>44</v>
      </c>
      <c r="U3065">
        <v>35800</v>
      </c>
    </row>
    <row r="3066" spans="1:21" x14ac:dyDescent="0.25">
      <c r="A3066" t="s">
        <v>88</v>
      </c>
      <c r="B3066">
        <v>2004</v>
      </c>
      <c r="C3066" t="s">
        <v>223</v>
      </c>
      <c r="D3066" t="s">
        <v>30</v>
      </c>
      <c r="E3066" t="s">
        <v>3226</v>
      </c>
      <c r="F3066" t="s">
        <v>37</v>
      </c>
      <c r="G3066" t="s">
        <v>23</v>
      </c>
      <c r="H3066" t="s">
        <v>127</v>
      </c>
      <c r="I3066" t="s">
        <v>110</v>
      </c>
      <c r="J3066" t="s">
        <v>66</v>
      </c>
      <c r="K3066" t="s">
        <v>275</v>
      </c>
      <c r="L3066">
        <v>252442</v>
      </c>
      <c r="M3066" t="s">
        <v>214</v>
      </c>
      <c r="N3066" t="str">
        <f t="shared" si="162"/>
        <v>Minchinbury,</v>
      </c>
      <c r="O3066" t="str">
        <f t="shared" si="163"/>
        <v>Minchinbury</v>
      </c>
      <c r="P3066" t="str">
        <f t="shared" si="164"/>
        <v>NSW</v>
      </c>
      <c r="Q3066" t="s">
        <v>29</v>
      </c>
      <c r="R3066" t="s">
        <v>30</v>
      </c>
      <c r="S3066" t="s">
        <v>31</v>
      </c>
      <c r="T3066" t="s">
        <v>44</v>
      </c>
      <c r="U3066">
        <v>5995</v>
      </c>
    </row>
    <row r="3067" spans="1:21" x14ac:dyDescent="0.25">
      <c r="A3067" t="s">
        <v>79</v>
      </c>
      <c r="B3067">
        <v>2008</v>
      </c>
      <c r="C3067" t="s">
        <v>638</v>
      </c>
      <c r="D3067" t="s">
        <v>30</v>
      </c>
      <c r="E3067" t="s">
        <v>3227</v>
      </c>
      <c r="F3067" t="s">
        <v>37</v>
      </c>
      <c r="G3067" t="s">
        <v>115</v>
      </c>
      <c r="H3067" t="s">
        <v>101</v>
      </c>
      <c r="I3067" t="s">
        <v>110</v>
      </c>
      <c r="J3067" t="s">
        <v>26</v>
      </c>
      <c r="K3067" t="s">
        <v>228</v>
      </c>
      <c r="L3067">
        <v>301459</v>
      </c>
      <c r="M3067" t="s">
        <v>1628</v>
      </c>
      <c r="N3067" t="str">
        <f t="shared" si="162"/>
        <v>Townsville,</v>
      </c>
      <c r="O3067" t="str">
        <f t="shared" si="163"/>
        <v>Townsville</v>
      </c>
      <c r="P3067" t="str">
        <f t="shared" si="164"/>
        <v>QLD</v>
      </c>
      <c r="Q3067" t="s">
        <v>29</v>
      </c>
      <c r="R3067" t="s">
        <v>30</v>
      </c>
      <c r="S3067" t="s">
        <v>31</v>
      </c>
      <c r="T3067" t="s">
        <v>32</v>
      </c>
      <c r="U3067">
        <v>22888</v>
      </c>
    </row>
    <row r="3068" spans="1:21" x14ac:dyDescent="0.25">
      <c r="A3068" t="s">
        <v>3118</v>
      </c>
      <c r="B3068">
        <v>2019</v>
      </c>
      <c r="C3068" t="s">
        <v>3228</v>
      </c>
      <c r="D3068" t="s">
        <v>47</v>
      </c>
      <c r="E3068" t="s">
        <v>3229</v>
      </c>
      <c r="F3068" t="s">
        <v>37</v>
      </c>
      <c r="G3068" t="s">
        <v>23</v>
      </c>
      <c r="H3068" t="s">
        <v>3230</v>
      </c>
      <c r="I3068" t="s">
        <v>50</v>
      </c>
      <c r="J3068" t="s">
        <v>40</v>
      </c>
      <c r="K3068" t="s">
        <v>676</v>
      </c>
      <c r="L3068">
        <v>17321</v>
      </c>
      <c r="M3068" t="s">
        <v>361</v>
      </c>
      <c r="N3068" t="str">
        <f t="shared" si="162"/>
        <v>Artarmon,</v>
      </c>
      <c r="O3068" t="str">
        <f t="shared" si="163"/>
        <v>Artarmon</v>
      </c>
      <c r="P3068" t="str">
        <f t="shared" si="164"/>
        <v>NSW</v>
      </c>
      <c r="Q3068" t="s">
        <v>61</v>
      </c>
      <c r="R3068" t="s">
        <v>47</v>
      </c>
      <c r="S3068" t="s">
        <v>53</v>
      </c>
      <c r="T3068" t="s">
        <v>98</v>
      </c>
      <c r="U3068">
        <v>299900</v>
      </c>
    </row>
    <row r="3069" spans="1:21" x14ac:dyDescent="0.25">
      <c r="A3069" t="s">
        <v>69</v>
      </c>
      <c r="B3069">
        <v>2017</v>
      </c>
      <c r="C3069" t="s">
        <v>151</v>
      </c>
      <c r="D3069" t="s">
        <v>152</v>
      </c>
      <c r="E3069" t="s">
        <v>3231</v>
      </c>
      <c r="F3069" t="s">
        <v>37</v>
      </c>
      <c r="G3069" t="s">
        <v>23</v>
      </c>
      <c r="H3069" t="s">
        <v>144</v>
      </c>
      <c r="I3069" t="s">
        <v>39</v>
      </c>
      <c r="J3069" t="s">
        <v>91</v>
      </c>
      <c r="K3069" t="s">
        <v>388</v>
      </c>
      <c r="L3069">
        <v>105244</v>
      </c>
      <c r="M3069" t="s">
        <v>1008</v>
      </c>
      <c r="N3069" t="str">
        <f t="shared" si="162"/>
        <v>Mornington,</v>
      </c>
      <c r="O3069" t="str">
        <f t="shared" si="163"/>
        <v>Mornington</v>
      </c>
      <c r="P3069" t="str">
        <f t="shared" si="164"/>
        <v>VIC</v>
      </c>
      <c r="Q3069" t="s">
        <v>29</v>
      </c>
      <c r="R3069" t="s">
        <v>152</v>
      </c>
      <c r="S3069" t="s">
        <v>31</v>
      </c>
      <c r="T3069" t="s">
        <v>44</v>
      </c>
      <c r="U3069">
        <v>31990</v>
      </c>
    </row>
    <row r="3070" spans="1:21" x14ac:dyDescent="0.25">
      <c r="A3070" t="s">
        <v>69</v>
      </c>
      <c r="B3070">
        <v>2018</v>
      </c>
      <c r="C3070" t="s">
        <v>441</v>
      </c>
      <c r="D3070" t="s">
        <v>138</v>
      </c>
      <c r="E3070" t="s">
        <v>1430</v>
      </c>
      <c r="F3070" t="s">
        <v>37</v>
      </c>
      <c r="G3070" t="s">
        <v>23</v>
      </c>
      <c r="H3070" t="s">
        <v>96</v>
      </c>
      <c r="I3070" t="s">
        <v>50</v>
      </c>
      <c r="J3070" t="s">
        <v>66</v>
      </c>
      <c r="K3070" t="s">
        <v>228</v>
      </c>
      <c r="L3070">
        <v>118010</v>
      </c>
      <c r="M3070" t="s">
        <v>905</v>
      </c>
      <c r="N3070" t="str">
        <f t="shared" si="162"/>
        <v>Fairfield East,</v>
      </c>
      <c r="O3070" t="str">
        <f t="shared" si="163"/>
        <v>Fairfield East</v>
      </c>
      <c r="P3070" t="str">
        <f t="shared" si="164"/>
        <v>NSW</v>
      </c>
      <c r="Q3070" t="s">
        <v>29</v>
      </c>
      <c r="R3070" t="s">
        <v>138</v>
      </c>
      <c r="S3070" t="s">
        <v>53</v>
      </c>
      <c r="T3070" t="s">
        <v>98</v>
      </c>
      <c r="U3070">
        <v>24880</v>
      </c>
    </row>
    <row r="3071" spans="1:21" x14ac:dyDescent="0.25">
      <c r="A3071" t="s">
        <v>69</v>
      </c>
      <c r="B3071">
        <v>2020</v>
      </c>
      <c r="C3071" t="s">
        <v>362</v>
      </c>
      <c r="D3071" t="s">
        <v>30</v>
      </c>
      <c r="E3071" t="s">
        <v>3232</v>
      </c>
      <c r="F3071" t="s">
        <v>37</v>
      </c>
      <c r="G3071" t="s">
        <v>23</v>
      </c>
      <c r="H3071" t="s">
        <v>49</v>
      </c>
      <c r="I3071" t="s">
        <v>39</v>
      </c>
      <c r="J3071" t="s">
        <v>66</v>
      </c>
      <c r="K3071" t="s">
        <v>379</v>
      </c>
      <c r="L3071">
        <v>121923</v>
      </c>
      <c r="M3071" t="s">
        <v>989</v>
      </c>
      <c r="N3071" t="str">
        <f t="shared" si="162"/>
        <v>South Hurstville,</v>
      </c>
      <c r="O3071" t="str">
        <f t="shared" si="163"/>
        <v>South Hurstville</v>
      </c>
      <c r="P3071" t="str">
        <f t="shared" si="164"/>
        <v>NSW</v>
      </c>
      <c r="Q3071" t="s">
        <v>29</v>
      </c>
      <c r="R3071" t="s">
        <v>30</v>
      </c>
      <c r="S3071" t="s">
        <v>43</v>
      </c>
      <c r="T3071" t="s">
        <v>44</v>
      </c>
      <c r="U3071">
        <v>35990</v>
      </c>
    </row>
    <row r="3072" spans="1:21" x14ac:dyDescent="0.25">
      <c r="A3072" t="s">
        <v>155</v>
      </c>
      <c r="B3072">
        <v>2011</v>
      </c>
      <c r="C3072" t="s">
        <v>273</v>
      </c>
      <c r="D3072" t="s">
        <v>116</v>
      </c>
      <c r="E3072" t="s">
        <v>3233</v>
      </c>
      <c r="F3072" t="s">
        <v>37</v>
      </c>
      <c r="G3072" t="s">
        <v>115</v>
      </c>
      <c r="H3072" t="s">
        <v>144</v>
      </c>
      <c r="I3072" t="s">
        <v>50</v>
      </c>
      <c r="J3072" t="s">
        <v>26</v>
      </c>
      <c r="K3072" t="s">
        <v>424</v>
      </c>
      <c r="L3072">
        <v>158076</v>
      </c>
      <c r="M3072" t="s">
        <v>349</v>
      </c>
      <c r="N3072" t="str">
        <f t="shared" si="162"/>
        <v>Penrith,</v>
      </c>
      <c r="O3072" t="str">
        <f t="shared" si="163"/>
        <v>Penrith</v>
      </c>
      <c r="P3072" t="str">
        <f t="shared" si="164"/>
        <v>NSW</v>
      </c>
      <c r="Q3072" t="s">
        <v>29</v>
      </c>
      <c r="R3072" t="s">
        <v>116</v>
      </c>
      <c r="S3072" t="s">
        <v>31</v>
      </c>
      <c r="T3072" t="s">
        <v>277</v>
      </c>
      <c r="U3072">
        <v>19950</v>
      </c>
    </row>
    <row r="3073" spans="1:21" x14ac:dyDescent="0.25">
      <c r="A3073" t="s">
        <v>210</v>
      </c>
      <c r="B3073">
        <v>2020</v>
      </c>
      <c r="C3073">
        <v>3</v>
      </c>
      <c r="D3073" t="s">
        <v>35</v>
      </c>
      <c r="E3073" t="s">
        <v>3234</v>
      </c>
      <c r="F3073" t="s">
        <v>37</v>
      </c>
      <c r="G3073" t="s">
        <v>23</v>
      </c>
      <c r="H3073" t="s">
        <v>49</v>
      </c>
      <c r="I3073" t="s">
        <v>39</v>
      </c>
      <c r="J3073" t="s">
        <v>66</v>
      </c>
      <c r="K3073" t="s">
        <v>106</v>
      </c>
      <c r="L3073">
        <v>76495</v>
      </c>
      <c r="M3073" t="s">
        <v>1148</v>
      </c>
      <c r="N3073" t="str">
        <f t="shared" si="162"/>
        <v>Alexandria,</v>
      </c>
      <c r="O3073" t="str">
        <f t="shared" si="163"/>
        <v>Alexandria</v>
      </c>
      <c r="P3073" t="str">
        <f t="shared" si="164"/>
        <v>NSW</v>
      </c>
      <c r="Q3073" t="s">
        <v>29</v>
      </c>
      <c r="R3073" t="s">
        <v>35</v>
      </c>
      <c r="S3073" t="s">
        <v>43</v>
      </c>
      <c r="T3073" t="s">
        <v>44</v>
      </c>
      <c r="U3073">
        <v>27990</v>
      </c>
    </row>
    <row r="3074" spans="1:21" x14ac:dyDescent="0.25">
      <c r="A3074" t="s">
        <v>252</v>
      </c>
      <c r="B3074">
        <v>2020</v>
      </c>
      <c r="C3074" t="s">
        <v>467</v>
      </c>
      <c r="D3074" t="s">
        <v>35</v>
      </c>
      <c r="E3074" t="s">
        <v>1205</v>
      </c>
      <c r="F3074" t="s">
        <v>37</v>
      </c>
      <c r="G3074" t="s">
        <v>23</v>
      </c>
      <c r="H3074" t="s">
        <v>49</v>
      </c>
      <c r="I3074" t="s">
        <v>39</v>
      </c>
      <c r="J3074" t="s">
        <v>66</v>
      </c>
      <c r="K3074" t="s">
        <v>199</v>
      </c>
      <c r="L3074">
        <v>74904</v>
      </c>
      <c r="M3074" t="s">
        <v>1641</v>
      </c>
      <c r="N3074" t="str">
        <f t="shared" si="162"/>
        <v>Bentley,</v>
      </c>
      <c r="O3074" t="str">
        <f t="shared" si="163"/>
        <v>Bentley</v>
      </c>
      <c r="P3074" t="str">
        <f t="shared" si="164"/>
        <v xml:space="preserve"> WA</v>
      </c>
      <c r="Q3074" t="s">
        <v>29</v>
      </c>
      <c r="R3074" t="s">
        <v>35</v>
      </c>
      <c r="S3074" t="s">
        <v>43</v>
      </c>
      <c r="T3074" t="s">
        <v>44</v>
      </c>
      <c r="U3074">
        <v>22977</v>
      </c>
    </row>
    <row r="3075" spans="1:21" x14ac:dyDescent="0.25">
      <c r="A3075" t="s">
        <v>45</v>
      </c>
      <c r="B3075">
        <v>2010</v>
      </c>
      <c r="C3075" t="s">
        <v>836</v>
      </c>
      <c r="D3075" t="s">
        <v>30</v>
      </c>
      <c r="E3075" t="s">
        <v>3235</v>
      </c>
      <c r="F3075" t="s">
        <v>37</v>
      </c>
      <c r="G3075" t="s">
        <v>23</v>
      </c>
      <c r="H3075" t="s">
        <v>135</v>
      </c>
      <c r="I3075" t="s">
        <v>110</v>
      </c>
      <c r="J3075" t="s">
        <v>26</v>
      </c>
      <c r="K3075" t="s">
        <v>262</v>
      </c>
      <c r="L3075">
        <v>219351</v>
      </c>
      <c r="M3075" t="s">
        <v>107</v>
      </c>
      <c r="N3075" t="str">
        <f t="shared" si="162"/>
        <v>Five Dock,</v>
      </c>
      <c r="O3075" t="str">
        <f t="shared" si="163"/>
        <v>Five Dock</v>
      </c>
      <c r="P3075" t="str">
        <f t="shared" si="164"/>
        <v>NSW</v>
      </c>
      <c r="Q3075" t="s">
        <v>137</v>
      </c>
      <c r="R3075" t="s">
        <v>30</v>
      </c>
      <c r="S3075" t="s">
        <v>31</v>
      </c>
      <c r="T3075" t="s">
        <v>44</v>
      </c>
      <c r="U3075">
        <v>11999</v>
      </c>
    </row>
    <row r="3076" spans="1:21" x14ac:dyDescent="0.25">
      <c r="A3076" t="s">
        <v>249</v>
      </c>
      <c r="B3076">
        <v>2022</v>
      </c>
      <c r="C3076" t="s">
        <v>412</v>
      </c>
      <c r="D3076" t="s">
        <v>1261</v>
      </c>
      <c r="E3076" t="s">
        <v>3201</v>
      </c>
      <c r="F3076" t="s">
        <v>22</v>
      </c>
      <c r="G3076" t="s">
        <v>23</v>
      </c>
      <c r="H3076" t="s">
        <v>105</v>
      </c>
      <c r="I3076" t="s">
        <v>39</v>
      </c>
      <c r="J3076" t="s">
        <v>40</v>
      </c>
      <c r="K3076" t="s">
        <v>323</v>
      </c>
      <c r="L3076">
        <v>5699</v>
      </c>
      <c r="M3076" t="s">
        <v>361</v>
      </c>
      <c r="N3076" t="str">
        <f t="shared" si="162"/>
        <v>Artarmon,</v>
      </c>
      <c r="O3076" t="str">
        <f t="shared" si="163"/>
        <v>Artarmon</v>
      </c>
      <c r="P3076" t="str">
        <f t="shared" si="164"/>
        <v>NSW</v>
      </c>
      <c r="Q3076" t="s">
        <v>29</v>
      </c>
      <c r="R3076" t="s">
        <v>30</v>
      </c>
      <c r="S3076" t="s">
        <v>31</v>
      </c>
      <c r="T3076" t="s">
        <v>44</v>
      </c>
      <c r="U3076">
        <v>62888</v>
      </c>
    </row>
    <row r="3077" spans="1:21" x14ac:dyDescent="0.25">
      <c r="A3077" t="s">
        <v>196</v>
      </c>
      <c r="B3077">
        <v>2022</v>
      </c>
      <c r="C3077" t="s">
        <v>2761</v>
      </c>
      <c r="D3077" t="s">
        <v>30</v>
      </c>
      <c r="E3077" t="s">
        <v>3236</v>
      </c>
      <c r="F3077" t="s">
        <v>37</v>
      </c>
      <c r="G3077" t="s">
        <v>23</v>
      </c>
      <c r="H3077" t="s">
        <v>49</v>
      </c>
      <c r="I3077" t="s">
        <v>39</v>
      </c>
      <c r="J3077" t="s">
        <v>40</v>
      </c>
      <c r="K3077" t="s">
        <v>158</v>
      </c>
      <c r="L3077">
        <v>20112</v>
      </c>
      <c r="M3077" t="s">
        <v>575</v>
      </c>
      <c r="N3077" t="str">
        <f t="shared" si="162"/>
        <v>Jamisontown,</v>
      </c>
      <c r="O3077" t="str">
        <f t="shared" si="163"/>
        <v>Jamisontown</v>
      </c>
      <c r="P3077" t="str">
        <f t="shared" si="164"/>
        <v>NSW</v>
      </c>
      <c r="Q3077" t="s">
        <v>29</v>
      </c>
      <c r="R3077" t="s">
        <v>30</v>
      </c>
      <c r="S3077" t="s">
        <v>31</v>
      </c>
      <c r="T3077" t="s">
        <v>44</v>
      </c>
      <c r="U3077">
        <v>51990</v>
      </c>
    </row>
    <row r="3078" spans="1:21" x14ac:dyDescent="0.25">
      <c r="A3078" t="s">
        <v>69</v>
      </c>
      <c r="B3078">
        <v>2018</v>
      </c>
      <c r="C3078" t="s">
        <v>665</v>
      </c>
      <c r="D3078" t="s">
        <v>116</v>
      </c>
      <c r="E3078" t="s">
        <v>3237</v>
      </c>
      <c r="F3078" t="s">
        <v>37</v>
      </c>
      <c r="G3078" t="s">
        <v>23</v>
      </c>
      <c r="H3078" t="s">
        <v>127</v>
      </c>
      <c r="I3078" t="s">
        <v>39</v>
      </c>
      <c r="J3078" t="s">
        <v>66</v>
      </c>
      <c r="K3078" t="s">
        <v>272</v>
      </c>
      <c r="L3078">
        <v>63162</v>
      </c>
      <c r="M3078" t="s">
        <v>778</v>
      </c>
      <c r="N3078" t="str">
        <f t="shared" si="162"/>
        <v>Belmore,</v>
      </c>
      <c r="O3078" t="str">
        <f t="shared" si="163"/>
        <v>Belmore</v>
      </c>
      <c r="P3078" t="str">
        <f t="shared" si="164"/>
        <v>NSW</v>
      </c>
      <c r="Q3078" t="s">
        <v>29</v>
      </c>
      <c r="R3078" t="s">
        <v>116</v>
      </c>
      <c r="S3078" t="s">
        <v>31</v>
      </c>
      <c r="T3078" t="s">
        <v>277</v>
      </c>
      <c r="U3078">
        <v>38490</v>
      </c>
    </row>
    <row r="3079" spans="1:21" x14ac:dyDescent="0.25">
      <c r="A3079" t="s">
        <v>69</v>
      </c>
      <c r="B3079">
        <v>2018</v>
      </c>
      <c r="C3079" t="s">
        <v>177</v>
      </c>
      <c r="D3079" t="s">
        <v>35</v>
      </c>
      <c r="E3079" t="s">
        <v>667</v>
      </c>
      <c r="F3079" t="s">
        <v>37</v>
      </c>
      <c r="G3079" t="s">
        <v>23</v>
      </c>
      <c r="H3079" t="s">
        <v>179</v>
      </c>
      <c r="I3079" t="s">
        <v>39</v>
      </c>
      <c r="J3079" t="s">
        <v>66</v>
      </c>
      <c r="K3079" t="s">
        <v>130</v>
      </c>
      <c r="L3079">
        <v>34100</v>
      </c>
      <c r="M3079" t="s">
        <v>107</v>
      </c>
      <c r="N3079" t="str">
        <f t="shared" si="162"/>
        <v>Five Dock,</v>
      </c>
      <c r="O3079" t="str">
        <f t="shared" si="163"/>
        <v>Five Dock</v>
      </c>
      <c r="P3079" t="str">
        <f t="shared" si="164"/>
        <v>NSW</v>
      </c>
      <c r="Q3079" t="s">
        <v>29</v>
      </c>
      <c r="R3079" t="s">
        <v>35</v>
      </c>
      <c r="S3079" t="s">
        <v>43</v>
      </c>
      <c r="T3079" t="s">
        <v>44</v>
      </c>
      <c r="U3079">
        <v>24999</v>
      </c>
    </row>
    <row r="3080" spans="1:21" x14ac:dyDescent="0.25">
      <c r="A3080" t="s">
        <v>249</v>
      </c>
      <c r="B3080">
        <v>2021</v>
      </c>
      <c r="C3080" t="s">
        <v>1245</v>
      </c>
      <c r="D3080" t="s">
        <v>35</v>
      </c>
      <c r="E3080" t="s">
        <v>1315</v>
      </c>
      <c r="F3080" t="s">
        <v>37</v>
      </c>
      <c r="G3080" t="s">
        <v>23</v>
      </c>
      <c r="H3080" t="s">
        <v>123</v>
      </c>
      <c r="I3080" t="s">
        <v>39</v>
      </c>
      <c r="J3080" t="s">
        <v>40</v>
      </c>
      <c r="K3080" t="s">
        <v>119</v>
      </c>
      <c r="L3080">
        <v>16691</v>
      </c>
      <c r="M3080" t="s">
        <v>221</v>
      </c>
      <c r="N3080" t="str">
        <f t="shared" si="162"/>
        <v>Ryde,</v>
      </c>
      <c r="O3080" t="str">
        <f t="shared" si="163"/>
        <v>Ryde</v>
      </c>
      <c r="P3080" t="str">
        <f t="shared" si="164"/>
        <v>NSW</v>
      </c>
      <c r="Q3080" t="s">
        <v>125</v>
      </c>
      <c r="R3080" t="s">
        <v>35</v>
      </c>
      <c r="S3080" t="s">
        <v>43</v>
      </c>
      <c r="T3080" t="s">
        <v>44</v>
      </c>
      <c r="U3080">
        <v>32888</v>
      </c>
    </row>
    <row r="3081" spans="1:21" x14ac:dyDescent="0.25">
      <c r="A3081" t="s">
        <v>74</v>
      </c>
      <c r="B3081">
        <v>2023</v>
      </c>
      <c r="C3081" t="s">
        <v>75</v>
      </c>
      <c r="D3081" t="s">
        <v>3238</v>
      </c>
      <c r="E3081" t="s">
        <v>3239</v>
      </c>
      <c r="F3081" t="s">
        <v>134</v>
      </c>
      <c r="G3081" t="s">
        <v>23</v>
      </c>
      <c r="H3081" t="s">
        <v>135</v>
      </c>
      <c r="I3081" t="s">
        <v>25</v>
      </c>
      <c r="J3081" t="s">
        <v>26</v>
      </c>
      <c r="K3081" t="s">
        <v>158</v>
      </c>
      <c r="L3081">
        <v>6</v>
      </c>
      <c r="M3081" t="s">
        <v>265</v>
      </c>
      <c r="N3081" t="str">
        <f t="shared" si="162"/>
        <v>Campbelltown,</v>
      </c>
      <c r="O3081" t="str">
        <f t="shared" si="163"/>
        <v>Campbelltown</v>
      </c>
      <c r="P3081" t="str">
        <f t="shared" si="164"/>
        <v>NSW</v>
      </c>
      <c r="Q3081" t="s">
        <v>137</v>
      </c>
      <c r="R3081" t="s">
        <v>30</v>
      </c>
      <c r="S3081" t="s">
        <v>222</v>
      </c>
      <c r="T3081" t="s">
        <v>44</v>
      </c>
      <c r="U3081">
        <v>128000</v>
      </c>
    </row>
    <row r="3082" spans="1:21" x14ac:dyDescent="0.25">
      <c r="A3082" t="s">
        <v>240</v>
      </c>
      <c r="B3082">
        <v>2018</v>
      </c>
      <c r="C3082" t="s">
        <v>694</v>
      </c>
      <c r="D3082" t="s">
        <v>138</v>
      </c>
      <c r="E3082" t="s">
        <v>2245</v>
      </c>
      <c r="F3082" t="s">
        <v>37</v>
      </c>
      <c r="G3082" t="s">
        <v>23</v>
      </c>
      <c r="H3082" t="s">
        <v>614</v>
      </c>
      <c r="I3082" t="s">
        <v>110</v>
      </c>
      <c r="J3082" t="s">
        <v>26</v>
      </c>
      <c r="K3082" t="s">
        <v>382</v>
      </c>
      <c r="L3082">
        <v>124583</v>
      </c>
      <c r="M3082" t="s">
        <v>1673</v>
      </c>
      <c r="N3082" t="str">
        <f t="shared" si="162"/>
        <v>Bibra Lake,</v>
      </c>
      <c r="O3082" t="str">
        <f t="shared" si="163"/>
        <v>Bibra Lake</v>
      </c>
      <c r="P3082" t="str">
        <f t="shared" si="164"/>
        <v xml:space="preserve"> WA</v>
      </c>
      <c r="Q3082" t="s">
        <v>29</v>
      </c>
      <c r="R3082" t="s">
        <v>138</v>
      </c>
      <c r="S3082" t="s">
        <v>31</v>
      </c>
      <c r="T3082" t="s">
        <v>44</v>
      </c>
      <c r="U3082">
        <v>33975</v>
      </c>
    </row>
    <row r="3083" spans="1:21" x14ac:dyDescent="0.25">
      <c r="A3083" t="s">
        <v>74</v>
      </c>
      <c r="B3083">
        <v>2017</v>
      </c>
      <c r="C3083" t="s">
        <v>75</v>
      </c>
      <c r="D3083" t="s">
        <v>30</v>
      </c>
      <c r="E3083" t="s">
        <v>3240</v>
      </c>
      <c r="F3083" t="s">
        <v>37</v>
      </c>
      <c r="G3083" t="s">
        <v>23</v>
      </c>
      <c r="H3083" t="s">
        <v>135</v>
      </c>
      <c r="I3083" t="s">
        <v>25</v>
      </c>
      <c r="J3083" t="s">
        <v>26</v>
      </c>
      <c r="K3083" t="s">
        <v>439</v>
      </c>
      <c r="L3083">
        <v>78872</v>
      </c>
      <c r="M3083" t="s">
        <v>811</v>
      </c>
      <c r="N3083" t="str">
        <f t="shared" si="162"/>
        <v>Concord,</v>
      </c>
      <c r="O3083" t="str">
        <f t="shared" si="163"/>
        <v>Concord</v>
      </c>
      <c r="P3083" t="str">
        <f t="shared" si="164"/>
        <v>NSW</v>
      </c>
      <c r="Q3083" t="s">
        <v>137</v>
      </c>
      <c r="R3083" t="s">
        <v>30</v>
      </c>
      <c r="S3083" t="s">
        <v>31</v>
      </c>
      <c r="T3083" t="s">
        <v>44</v>
      </c>
      <c r="U3083">
        <v>84888</v>
      </c>
    </row>
    <row r="3084" spans="1:21" x14ac:dyDescent="0.25">
      <c r="A3084" t="s">
        <v>45</v>
      </c>
      <c r="B3084">
        <v>2020</v>
      </c>
      <c r="C3084" t="s">
        <v>401</v>
      </c>
      <c r="D3084" t="s">
        <v>35</v>
      </c>
      <c r="E3084" t="s">
        <v>3241</v>
      </c>
      <c r="F3084" t="s">
        <v>37</v>
      </c>
      <c r="G3084" t="s">
        <v>23</v>
      </c>
      <c r="H3084" t="s">
        <v>49</v>
      </c>
      <c r="I3084" t="s">
        <v>25</v>
      </c>
      <c r="J3084" t="s">
        <v>40</v>
      </c>
      <c r="K3084" t="s">
        <v>128</v>
      </c>
      <c r="L3084">
        <v>43076</v>
      </c>
      <c r="M3084" t="s">
        <v>811</v>
      </c>
      <c r="N3084" t="str">
        <f t="shared" si="162"/>
        <v>Concord,</v>
      </c>
      <c r="O3084" t="str">
        <f t="shared" si="163"/>
        <v>Concord</v>
      </c>
      <c r="P3084" t="str">
        <f t="shared" si="164"/>
        <v>NSW</v>
      </c>
      <c r="Q3084" t="s">
        <v>29</v>
      </c>
      <c r="R3084" t="s">
        <v>35</v>
      </c>
      <c r="S3084" t="s">
        <v>31</v>
      </c>
      <c r="T3084" t="s">
        <v>44</v>
      </c>
      <c r="U3084">
        <v>51888</v>
      </c>
    </row>
    <row r="3085" spans="1:21" x14ac:dyDescent="0.25">
      <c r="A3085" t="s">
        <v>69</v>
      </c>
      <c r="B3085">
        <v>2017</v>
      </c>
      <c r="C3085" t="s">
        <v>362</v>
      </c>
      <c r="D3085" t="s">
        <v>30</v>
      </c>
      <c r="E3085" t="s">
        <v>937</v>
      </c>
      <c r="F3085" t="s">
        <v>37</v>
      </c>
      <c r="G3085" t="s">
        <v>23</v>
      </c>
      <c r="H3085" t="s">
        <v>49</v>
      </c>
      <c r="I3085" t="s">
        <v>39</v>
      </c>
      <c r="J3085" t="s">
        <v>66</v>
      </c>
      <c r="K3085" t="s">
        <v>199</v>
      </c>
      <c r="L3085">
        <v>128420</v>
      </c>
      <c r="M3085" t="s">
        <v>1148</v>
      </c>
      <c r="N3085" t="str">
        <f t="shared" si="162"/>
        <v>Alexandria,</v>
      </c>
      <c r="O3085" t="str">
        <f t="shared" si="163"/>
        <v>Alexandria</v>
      </c>
      <c r="P3085" t="str">
        <f t="shared" si="164"/>
        <v>NSW</v>
      </c>
      <c r="Q3085" t="s">
        <v>29</v>
      </c>
      <c r="R3085" t="s">
        <v>30</v>
      </c>
      <c r="S3085" t="s">
        <v>31</v>
      </c>
      <c r="T3085" t="s">
        <v>44</v>
      </c>
      <c r="U3085">
        <v>25990</v>
      </c>
    </row>
    <row r="3086" spans="1:21" x14ac:dyDescent="0.25">
      <c r="A3086" t="s">
        <v>155</v>
      </c>
      <c r="B3086">
        <v>2022</v>
      </c>
      <c r="C3086" t="s">
        <v>170</v>
      </c>
      <c r="D3086" t="s">
        <v>30</v>
      </c>
      <c r="E3086" t="s">
        <v>3242</v>
      </c>
      <c r="F3086" t="s">
        <v>37</v>
      </c>
      <c r="G3086" t="s">
        <v>23</v>
      </c>
      <c r="H3086" t="s">
        <v>49</v>
      </c>
      <c r="I3086" t="s">
        <v>25</v>
      </c>
      <c r="J3086" t="s">
        <v>26</v>
      </c>
      <c r="K3086" t="s">
        <v>279</v>
      </c>
      <c r="L3086">
        <v>13282</v>
      </c>
      <c r="M3086" t="s">
        <v>1716</v>
      </c>
      <c r="N3086" t="str">
        <f t="shared" si="162"/>
        <v>Rockingham,</v>
      </c>
      <c r="O3086" t="str">
        <f t="shared" si="163"/>
        <v>Rockingham</v>
      </c>
      <c r="P3086" t="str">
        <f t="shared" si="164"/>
        <v xml:space="preserve"> WA</v>
      </c>
      <c r="Q3086" t="s">
        <v>29</v>
      </c>
      <c r="R3086" t="s">
        <v>30</v>
      </c>
      <c r="S3086" t="s">
        <v>31</v>
      </c>
      <c r="T3086" t="s">
        <v>44</v>
      </c>
      <c r="U3086">
        <v>54990</v>
      </c>
    </row>
    <row r="3087" spans="1:21" x14ac:dyDescent="0.25">
      <c r="A3087" t="s">
        <v>1280</v>
      </c>
      <c r="B3087">
        <v>2019</v>
      </c>
      <c r="C3087">
        <v>1500</v>
      </c>
      <c r="D3087" t="s">
        <v>138</v>
      </c>
      <c r="E3087" t="s">
        <v>3243</v>
      </c>
      <c r="F3087" t="s">
        <v>37</v>
      </c>
      <c r="G3087" t="s">
        <v>23</v>
      </c>
      <c r="H3087" t="s">
        <v>1051</v>
      </c>
      <c r="I3087" t="s">
        <v>110</v>
      </c>
      <c r="J3087" t="s">
        <v>66</v>
      </c>
      <c r="K3087" t="s">
        <v>218</v>
      </c>
      <c r="L3087">
        <v>84921</v>
      </c>
      <c r="M3087" t="s">
        <v>209</v>
      </c>
      <c r="N3087" t="str">
        <f t="shared" si="162"/>
        <v>Granville,</v>
      </c>
      <c r="O3087" t="str">
        <f t="shared" si="163"/>
        <v>Granville</v>
      </c>
      <c r="P3087" t="str">
        <f t="shared" si="164"/>
        <v>NSW</v>
      </c>
      <c r="Q3087" t="s">
        <v>61</v>
      </c>
      <c r="R3087" t="s">
        <v>138</v>
      </c>
      <c r="S3087" t="s">
        <v>31</v>
      </c>
      <c r="T3087" t="s">
        <v>44</v>
      </c>
      <c r="U3087">
        <v>88990</v>
      </c>
    </row>
    <row r="3088" spans="1:21" x14ac:dyDescent="0.25">
      <c r="A3088" t="s">
        <v>155</v>
      </c>
      <c r="B3088">
        <v>2016</v>
      </c>
      <c r="C3088" t="s">
        <v>418</v>
      </c>
      <c r="D3088" t="s">
        <v>35</v>
      </c>
      <c r="E3088" t="s">
        <v>1379</v>
      </c>
      <c r="F3088" t="s">
        <v>37</v>
      </c>
      <c r="G3088" t="s">
        <v>23</v>
      </c>
      <c r="H3088" t="s">
        <v>105</v>
      </c>
      <c r="I3088" t="s">
        <v>39</v>
      </c>
      <c r="J3088" t="s">
        <v>66</v>
      </c>
      <c r="K3088" t="s">
        <v>106</v>
      </c>
      <c r="L3088">
        <v>204969</v>
      </c>
      <c r="M3088" t="s">
        <v>214</v>
      </c>
      <c r="N3088" t="str">
        <f t="shared" si="162"/>
        <v>Minchinbury,</v>
      </c>
      <c r="O3088" t="str">
        <f t="shared" si="163"/>
        <v>Minchinbury</v>
      </c>
      <c r="P3088" t="str">
        <f t="shared" si="164"/>
        <v>NSW</v>
      </c>
      <c r="Q3088" t="s">
        <v>29</v>
      </c>
      <c r="R3088" t="s">
        <v>35</v>
      </c>
      <c r="S3088" t="s">
        <v>43</v>
      </c>
      <c r="T3088" t="s">
        <v>44</v>
      </c>
      <c r="U3088">
        <v>12990</v>
      </c>
    </row>
    <row r="3089" spans="1:21" x14ac:dyDescent="0.25">
      <c r="A3089" t="s">
        <v>102</v>
      </c>
      <c r="B3089">
        <v>2021</v>
      </c>
      <c r="C3089" t="s">
        <v>260</v>
      </c>
      <c r="D3089" t="s">
        <v>30</v>
      </c>
      <c r="E3089" t="s">
        <v>3244</v>
      </c>
      <c r="F3089" t="s">
        <v>37</v>
      </c>
      <c r="G3089" t="s">
        <v>23</v>
      </c>
      <c r="H3089" t="s">
        <v>49</v>
      </c>
      <c r="I3089" t="s">
        <v>25</v>
      </c>
      <c r="J3089" t="s">
        <v>40</v>
      </c>
      <c r="K3089" t="s">
        <v>262</v>
      </c>
      <c r="L3089">
        <v>17290</v>
      </c>
      <c r="M3089" t="s">
        <v>1076</v>
      </c>
      <c r="N3089" t="str">
        <f t="shared" si="162"/>
        <v>Waterloo,</v>
      </c>
      <c r="O3089" t="str">
        <f t="shared" si="163"/>
        <v>Waterloo</v>
      </c>
      <c r="P3089" t="str">
        <f t="shared" si="164"/>
        <v>NSW</v>
      </c>
      <c r="Q3089" t="s">
        <v>29</v>
      </c>
      <c r="R3089" t="s">
        <v>30</v>
      </c>
      <c r="S3089" t="s">
        <v>31</v>
      </c>
      <c r="T3089" t="s">
        <v>44</v>
      </c>
      <c r="U3089">
        <v>43888</v>
      </c>
    </row>
    <row r="3090" spans="1:21" x14ac:dyDescent="0.25">
      <c r="A3090" t="s">
        <v>74</v>
      </c>
      <c r="B3090">
        <v>2017</v>
      </c>
      <c r="C3090" t="s">
        <v>75</v>
      </c>
      <c r="D3090" t="s">
        <v>30</v>
      </c>
      <c r="E3090" t="s">
        <v>3245</v>
      </c>
      <c r="F3090" t="s">
        <v>37</v>
      </c>
      <c r="G3090" t="s">
        <v>23</v>
      </c>
      <c r="H3090" t="s">
        <v>135</v>
      </c>
      <c r="I3090" t="s">
        <v>110</v>
      </c>
      <c r="J3090" t="s">
        <v>26</v>
      </c>
      <c r="K3090" t="s">
        <v>283</v>
      </c>
      <c r="L3090">
        <v>80895</v>
      </c>
      <c r="M3090" t="s">
        <v>864</v>
      </c>
      <c r="N3090" t="str">
        <f t="shared" ref="N3090:N3141" si="165">LEFT(M3090,FIND(",",M3090))</f>
        <v>Auburn,</v>
      </c>
      <c r="O3090" t="str">
        <f t="shared" ref="O3090:O3141" si="166">LEFT(N3090,LEN(N3090)-1)</f>
        <v>Auburn</v>
      </c>
      <c r="P3090" t="str">
        <f t="shared" ref="P3090:P3141" si="167">RIGHT(M3090,3)</f>
        <v>NSW</v>
      </c>
      <c r="Q3090" t="s">
        <v>137</v>
      </c>
      <c r="R3090" t="s">
        <v>30</v>
      </c>
      <c r="S3090" t="s">
        <v>31</v>
      </c>
      <c r="T3090" t="s">
        <v>44</v>
      </c>
      <c r="U3090">
        <v>56999</v>
      </c>
    </row>
    <row r="3091" spans="1:21" x14ac:dyDescent="0.25">
      <c r="A3091" t="s">
        <v>155</v>
      </c>
      <c r="B3091">
        <v>2018</v>
      </c>
      <c r="C3091" t="s">
        <v>828</v>
      </c>
      <c r="D3091" t="s">
        <v>30</v>
      </c>
      <c r="E3091" t="s">
        <v>3246</v>
      </c>
      <c r="F3091" t="s">
        <v>37</v>
      </c>
      <c r="G3091" t="s">
        <v>23</v>
      </c>
      <c r="H3091" t="s">
        <v>82</v>
      </c>
      <c r="I3091" t="s">
        <v>25</v>
      </c>
      <c r="J3091" t="s">
        <v>66</v>
      </c>
      <c r="K3091" t="s">
        <v>41</v>
      </c>
      <c r="L3091">
        <v>53606</v>
      </c>
      <c r="M3091" t="s">
        <v>328</v>
      </c>
      <c r="N3091" t="str">
        <f t="shared" si="165"/>
        <v>Smeaton Grange,</v>
      </c>
      <c r="O3091" t="str">
        <f t="shared" si="166"/>
        <v>Smeaton Grange</v>
      </c>
      <c r="P3091" t="str">
        <f t="shared" si="167"/>
        <v>NSW</v>
      </c>
      <c r="Q3091" t="s">
        <v>29</v>
      </c>
      <c r="R3091" t="s">
        <v>30</v>
      </c>
      <c r="S3091" t="s">
        <v>31</v>
      </c>
      <c r="T3091" t="s">
        <v>44</v>
      </c>
      <c r="U3091">
        <v>29490</v>
      </c>
    </row>
    <row r="3092" spans="1:21" x14ac:dyDescent="0.25">
      <c r="A3092" t="s">
        <v>291</v>
      </c>
      <c r="B3092">
        <v>2015</v>
      </c>
      <c r="C3092">
        <v>308</v>
      </c>
      <c r="D3092" t="s">
        <v>35</v>
      </c>
      <c r="E3092" t="s">
        <v>3247</v>
      </c>
      <c r="F3092" t="s">
        <v>37</v>
      </c>
      <c r="G3092" t="s">
        <v>23</v>
      </c>
      <c r="H3092" t="s">
        <v>148</v>
      </c>
      <c r="I3092" t="s">
        <v>39</v>
      </c>
      <c r="J3092" t="s">
        <v>40</v>
      </c>
      <c r="K3092" t="s">
        <v>77</v>
      </c>
      <c r="L3092">
        <v>162071</v>
      </c>
      <c r="M3092" t="s">
        <v>214</v>
      </c>
      <c r="N3092" t="str">
        <f t="shared" si="165"/>
        <v>Minchinbury,</v>
      </c>
      <c r="O3092" t="str">
        <f t="shared" si="166"/>
        <v>Minchinbury</v>
      </c>
      <c r="P3092" t="str">
        <f t="shared" si="167"/>
        <v>NSW</v>
      </c>
      <c r="Q3092" t="s">
        <v>125</v>
      </c>
      <c r="R3092" t="s">
        <v>35</v>
      </c>
      <c r="S3092" t="s">
        <v>43</v>
      </c>
      <c r="T3092" t="s">
        <v>44</v>
      </c>
      <c r="U3092">
        <v>13995</v>
      </c>
    </row>
    <row r="3093" spans="1:21" x14ac:dyDescent="0.25">
      <c r="A3093" t="s">
        <v>113</v>
      </c>
      <c r="B3093">
        <v>2019</v>
      </c>
      <c r="C3093" t="s">
        <v>114</v>
      </c>
      <c r="D3093" t="s">
        <v>30</v>
      </c>
      <c r="E3093" t="s">
        <v>3248</v>
      </c>
      <c r="F3093" t="s">
        <v>37</v>
      </c>
      <c r="G3093" t="s">
        <v>23</v>
      </c>
      <c r="H3093" t="s">
        <v>127</v>
      </c>
      <c r="I3093" t="s">
        <v>39</v>
      </c>
      <c r="J3093" t="s">
        <v>66</v>
      </c>
      <c r="K3093" t="s">
        <v>487</v>
      </c>
      <c r="L3093">
        <v>105308</v>
      </c>
      <c r="M3093" t="s">
        <v>1735</v>
      </c>
      <c r="N3093" t="str">
        <f t="shared" si="165"/>
        <v>Myaree,</v>
      </c>
      <c r="O3093" t="str">
        <f t="shared" si="166"/>
        <v>Myaree</v>
      </c>
      <c r="P3093" t="str">
        <f t="shared" si="167"/>
        <v xml:space="preserve"> WA</v>
      </c>
      <c r="Q3093" t="s">
        <v>29</v>
      </c>
      <c r="R3093" t="s">
        <v>30</v>
      </c>
      <c r="S3093" t="s">
        <v>31</v>
      </c>
      <c r="T3093" t="s">
        <v>32</v>
      </c>
      <c r="U3093">
        <v>28790</v>
      </c>
    </row>
    <row r="3094" spans="1:21" x14ac:dyDescent="0.25">
      <c r="A3094" t="s">
        <v>74</v>
      </c>
      <c r="B3094">
        <v>2015</v>
      </c>
      <c r="C3094" t="s">
        <v>75</v>
      </c>
      <c r="D3094" t="s">
        <v>30</v>
      </c>
      <c r="E3094" t="s">
        <v>3249</v>
      </c>
      <c r="F3094" t="s">
        <v>37</v>
      </c>
      <c r="G3094" t="s">
        <v>23</v>
      </c>
      <c r="H3094" t="s">
        <v>135</v>
      </c>
      <c r="I3094" t="s">
        <v>110</v>
      </c>
      <c r="J3094" t="s">
        <v>26</v>
      </c>
      <c r="K3094" t="s">
        <v>262</v>
      </c>
      <c r="L3094">
        <v>139584</v>
      </c>
      <c r="M3094" t="s">
        <v>68</v>
      </c>
      <c r="N3094" t="str">
        <f t="shared" si="165"/>
        <v>Castle Hill,</v>
      </c>
      <c r="O3094" t="str">
        <f t="shared" si="166"/>
        <v>Castle Hill</v>
      </c>
      <c r="P3094" t="str">
        <f t="shared" si="167"/>
        <v>NSW</v>
      </c>
      <c r="Q3094" t="s">
        <v>137</v>
      </c>
      <c r="R3094" t="s">
        <v>30</v>
      </c>
      <c r="S3094" t="s">
        <v>31</v>
      </c>
      <c r="T3094" t="s">
        <v>32</v>
      </c>
      <c r="U3094">
        <v>49800</v>
      </c>
    </row>
    <row r="3095" spans="1:21" x14ac:dyDescent="0.25">
      <c r="A3095" t="s">
        <v>287</v>
      </c>
      <c r="B3095">
        <v>2012</v>
      </c>
      <c r="C3095" t="s">
        <v>47</v>
      </c>
      <c r="D3095" t="s">
        <v>47</v>
      </c>
      <c r="E3095" t="s">
        <v>3250</v>
      </c>
      <c r="F3095" t="s">
        <v>37</v>
      </c>
      <c r="G3095" t="s">
        <v>115</v>
      </c>
      <c r="H3095" t="s">
        <v>82</v>
      </c>
      <c r="I3095" t="s">
        <v>39</v>
      </c>
      <c r="J3095" t="s">
        <v>40</v>
      </c>
      <c r="K3095" t="s">
        <v>279</v>
      </c>
      <c r="L3095">
        <v>123022</v>
      </c>
      <c r="M3095" t="s">
        <v>1015</v>
      </c>
      <c r="N3095" t="str">
        <f t="shared" si="165"/>
        <v>Laverton North,</v>
      </c>
      <c r="O3095" t="str">
        <f t="shared" si="166"/>
        <v>Laverton North</v>
      </c>
      <c r="P3095" t="str">
        <f t="shared" si="167"/>
        <v>VIC</v>
      </c>
      <c r="Q3095" t="s">
        <v>29</v>
      </c>
      <c r="R3095" t="s">
        <v>47</v>
      </c>
      <c r="S3095" t="s">
        <v>53</v>
      </c>
      <c r="T3095" t="s">
        <v>98</v>
      </c>
      <c r="U3095">
        <v>22990</v>
      </c>
    </row>
    <row r="3096" spans="1:21" x14ac:dyDescent="0.25">
      <c r="A3096" t="s">
        <v>141</v>
      </c>
      <c r="B3096">
        <v>2020</v>
      </c>
      <c r="C3096" t="s">
        <v>344</v>
      </c>
      <c r="D3096" t="s">
        <v>30</v>
      </c>
      <c r="E3096" t="s">
        <v>3251</v>
      </c>
      <c r="F3096" t="s">
        <v>37</v>
      </c>
      <c r="G3096" t="s">
        <v>23</v>
      </c>
      <c r="H3096" t="s">
        <v>49</v>
      </c>
      <c r="I3096" t="s">
        <v>25</v>
      </c>
      <c r="J3096" t="s">
        <v>91</v>
      </c>
      <c r="K3096" t="s">
        <v>41</v>
      </c>
      <c r="L3096">
        <v>50111</v>
      </c>
      <c r="M3096" t="s">
        <v>1148</v>
      </c>
      <c r="N3096" t="str">
        <f t="shared" si="165"/>
        <v>Alexandria,</v>
      </c>
      <c r="O3096" t="str">
        <f t="shared" si="166"/>
        <v>Alexandria</v>
      </c>
      <c r="P3096" t="str">
        <f t="shared" si="167"/>
        <v>NSW</v>
      </c>
      <c r="Q3096" t="s">
        <v>29</v>
      </c>
      <c r="R3096" t="s">
        <v>30</v>
      </c>
      <c r="S3096" t="s">
        <v>31</v>
      </c>
      <c r="T3096" t="s">
        <v>44</v>
      </c>
      <c r="U3096">
        <v>37990</v>
      </c>
    </row>
    <row r="3097" spans="1:21" x14ac:dyDescent="0.25">
      <c r="A3097" t="s">
        <v>113</v>
      </c>
      <c r="B3097">
        <v>2019</v>
      </c>
      <c r="C3097" t="s">
        <v>263</v>
      </c>
      <c r="D3097" t="s">
        <v>30</v>
      </c>
      <c r="E3097" t="s">
        <v>643</v>
      </c>
      <c r="F3097" t="s">
        <v>37</v>
      </c>
      <c r="G3097" t="s">
        <v>23</v>
      </c>
      <c r="H3097" t="s">
        <v>49</v>
      </c>
      <c r="I3097" t="s">
        <v>39</v>
      </c>
      <c r="J3097" t="s">
        <v>66</v>
      </c>
      <c r="K3097" t="s">
        <v>202</v>
      </c>
      <c r="L3097">
        <v>60361</v>
      </c>
      <c r="M3097" t="s">
        <v>265</v>
      </c>
      <c r="N3097" t="str">
        <f t="shared" si="165"/>
        <v>Campbelltown,</v>
      </c>
      <c r="O3097" t="str">
        <f t="shared" si="166"/>
        <v>Campbelltown</v>
      </c>
      <c r="P3097" t="str">
        <f t="shared" si="167"/>
        <v>NSW</v>
      </c>
      <c r="Q3097" t="s">
        <v>29</v>
      </c>
      <c r="R3097" t="s">
        <v>30</v>
      </c>
      <c r="S3097" t="s">
        <v>31</v>
      </c>
      <c r="T3097" t="s">
        <v>44</v>
      </c>
      <c r="U3097">
        <v>23911</v>
      </c>
    </row>
    <row r="3098" spans="1:21" x14ac:dyDescent="0.25">
      <c r="A3098" t="s">
        <v>252</v>
      </c>
      <c r="B3098">
        <v>2019</v>
      </c>
      <c r="C3098" t="s">
        <v>467</v>
      </c>
      <c r="D3098" t="s">
        <v>35</v>
      </c>
      <c r="E3098" t="s">
        <v>2298</v>
      </c>
      <c r="F3098" t="s">
        <v>37</v>
      </c>
      <c r="G3098" t="s">
        <v>23</v>
      </c>
      <c r="H3098" t="s">
        <v>49</v>
      </c>
      <c r="I3098" t="s">
        <v>39</v>
      </c>
      <c r="J3098" t="s">
        <v>66</v>
      </c>
      <c r="K3098" t="s">
        <v>199</v>
      </c>
      <c r="L3098">
        <v>48543</v>
      </c>
      <c r="M3098" t="s">
        <v>1148</v>
      </c>
      <c r="N3098" t="str">
        <f t="shared" si="165"/>
        <v>Alexandria,</v>
      </c>
      <c r="O3098" t="str">
        <f t="shared" si="166"/>
        <v>Alexandria</v>
      </c>
      <c r="P3098" t="str">
        <f t="shared" si="167"/>
        <v>NSW</v>
      </c>
      <c r="Q3098" t="s">
        <v>29</v>
      </c>
      <c r="R3098" t="s">
        <v>35</v>
      </c>
      <c r="S3098" t="s">
        <v>43</v>
      </c>
      <c r="T3098" t="s">
        <v>44</v>
      </c>
      <c r="U3098">
        <v>24990</v>
      </c>
    </row>
    <row r="3099" spans="1:21" x14ac:dyDescent="0.25">
      <c r="A3099" t="s">
        <v>196</v>
      </c>
      <c r="B3099">
        <v>2020</v>
      </c>
      <c r="C3099" t="s">
        <v>2761</v>
      </c>
      <c r="D3099" t="s">
        <v>30</v>
      </c>
      <c r="E3099" t="s">
        <v>3252</v>
      </c>
      <c r="F3099" t="s">
        <v>37</v>
      </c>
      <c r="G3099" t="s">
        <v>23</v>
      </c>
      <c r="H3099" t="s">
        <v>49</v>
      </c>
      <c r="I3099" t="s">
        <v>25</v>
      </c>
      <c r="J3099" t="s">
        <v>40</v>
      </c>
      <c r="K3099" t="s">
        <v>83</v>
      </c>
      <c r="L3099">
        <v>54823</v>
      </c>
      <c r="M3099" t="s">
        <v>311</v>
      </c>
      <c r="N3099" t="str">
        <f t="shared" si="165"/>
        <v>Liverpool,</v>
      </c>
      <c r="O3099" t="str">
        <f t="shared" si="166"/>
        <v>Liverpool</v>
      </c>
      <c r="P3099" t="str">
        <f t="shared" si="167"/>
        <v>NSW</v>
      </c>
      <c r="Q3099" t="s">
        <v>29</v>
      </c>
      <c r="R3099" t="s">
        <v>30</v>
      </c>
      <c r="S3099" t="s">
        <v>31</v>
      </c>
      <c r="T3099" t="s">
        <v>44</v>
      </c>
      <c r="U3099">
        <v>44997</v>
      </c>
    </row>
    <row r="3100" spans="1:21" x14ac:dyDescent="0.25">
      <c r="A3100" t="s">
        <v>120</v>
      </c>
      <c r="B3100">
        <v>2021</v>
      </c>
      <c r="C3100" t="s">
        <v>383</v>
      </c>
      <c r="D3100" t="s">
        <v>138</v>
      </c>
      <c r="E3100" t="s">
        <v>3253</v>
      </c>
      <c r="F3100" t="s">
        <v>37</v>
      </c>
      <c r="G3100" t="s">
        <v>23</v>
      </c>
      <c r="H3100" t="s">
        <v>49</v>
      </c>
      <c r="I3100" t="s">
        <v>110</v>
      </c>
      <c r="J3100" t="s">
        <v>26</v>
      </c>
      <c r="K3100" t="s">
        <v>163</v>
      </c>
      <c r="L3100">
        <v>22177</v>
      </c>
      <c r="M3100" t="s">
        <v>52</v>
      </c>
      <c r="N3100" t="str">
        <f t="shared" si="165"/>
        <v>Sylvania,</v>
      </c>
      <c r="O3100" t="str">
        <f t="shared" si="166"/>
        <v>Sylvania</v>
      </c>
      <c r="P3100" t="str">
        <f t="shared" si="167"/>
        <v>NSW</v>
      </c>
      <c r="Q3100" t="s">
        <v>29</v>
      </c>
      <c r="R3100" t="s">
        <v>138</v>
      </c>
      <c r="S3100" t="s">
        <v>31</v>
      </c>
      <c r="T3100" t="s">
        <v>44</v>
      </c>
      <c r="U3100">
        <v>72990</v>
      </c>
    </row>
    <row r="3101" spans="1:21" x14ac:dyDescent="0.25">
      <c r="A3101" t="s">
        <v>210</v>
      </c>
      <c r="B3101">
        <v>2020</v>
      </c>
      <c r="C3101">
        <v>3</v>
      </c>
      <c r="D3101" t="s">
        <v>35</v>
      </c>
      <c r="E3101" t="s">
        <v>1163</v>
      </c>
      <c r="F3101" t="s">
        <v>37</v>
      </c>
      <c r="G3101" t="s">
        <v>115</v>
      </c>
      <c r="H3101" t="s">
        <v>144</v>
      </c>
      <c r="I3101" t="s">
        <v>39</v>
      </c>
      <c r="J3101" t="s">
        <v>66</v>
      </c>
      <c r="K3101" t="s">
        <v>279</v>
      </c>
      <c r="L3101">
        <v>58627</v>
      </c>
      <c r="M3101" t="s">
        <v>1148</v>
      </c>
      <c r="N3101" t="str">
        <f t="shared" si="165"/>
        <v>Alexandria,</v>
      </c>
      <c r="O3101" t="str">
        <f t="shared" si="166"/>
        <v>Alexandria</v>
      </c>
      <c r="P3101" t="str">
        <f t="shared" si="167"/>
        <v>NSW</v>
      </c>
      <c r="Q3101" t="s">
        <v>29</v>
      </c>
      <c r="R3101" t="s">
        <v>35</v>
      </c>
      <c r="S3101" t="s">
        <v>43</v>
      </c>
      <c r="T3101" t="s">
        <v>44</v>
      </c>
      <c r="U3101">
        <v>31990</v>
      </c>
    </row>
    <row r="3102" spans="1:21" x14ac:dyDescent="0.25">
      <c r="A3102" t="s">
        <v>425</v>
      </c>
      <c r="B3102">
        <v>2016</v>
      </c>
      <c r="C3102" t="s">
        <v>823</v>
      </c>
      <c r="D3102" t="s">
        <v>30</v>
      </c>
      <c r="E3102" t="s">
        <v>2096</v>
      </c>
      <c r="F3102" t="s">
        <v>37</v>
      </c>
      <c r="G3102" t="s">
        <v>23</v>
      </c>
      <c r="H3102" t="s">
        <v>135</v>
      </c>
      <c r="I3102" t="s">
        <v>25</v>
      </c>
      <c r="J3102" t="s">
        <v>40</v>
      </c>
      <c r="K3102" t="s">
        <v>27</v>
      </c>
      <c r="L3102">
        <v>119081</v>
      </c>
      <c r="M3102" t="s">
        <v>559</v>
      </c>
      <c r="N3102" t="str">
        <f t="shared" si="165"/>
        <v>Rozelle,</v>
      </c>
      <c r="O3102" t="str">
        <f t="shared" si="166"/>
        <v>Rozelle</v>
      </c>
      <c r="P3102" t="str">
        <f t="shared" si="167"/>
        <v>NSW</v>
      </c>
      <c r="Q3102" t="s">
        <v>137</v>
      </c>
      <c r="R3102" t="s">
        <v>30</v>
      </c>
      <c r="S3102" t="s">
        <v>31</v>
      </c>
      <c r="T3102" t="s">
        <v>44</v>
      </c>
      <c r="U3102">
        <v>52800</v>
      </c>
    </row>
    <row r="3103" spans="1:21" x14ac:dyDescent="0.25">
      <c r="A3103" t="s">
        <v>489</v>
      </c>
      <c r="B3103">
        <v>2023</v>
      </c>
      <c r="C3103" t="s">
        <v>490</v>
      </c>
      <c r="D3103" t="s">
        <v>1213</v>
      </c>
      <c r="E3103" t="s">
        <v>3254</v>
      </c>
      <c r="F3103" t="s">
        <v>134</v>
      </c>
      <c r="G3103" t="s">
        <v>23</v>
      </c>
      <c r="H3103" t="s">
        <v>101</v>
      </c>
      <c r="I3103" t="s">
        <v>110</v>
      </c>
      <c r="J3103" t="s">
        <v>26</v>
      </c>
      <c r="K3103" t="s">
        <v>83</v>
      </c>
      <c r="L3103">
        <v>25</v>
      </c>
      <c r="M3103" t="s">
        <v>78</v>
      </c>
      <c r="N3103" t="str">
        <f t="shared" si="165"/>
        <v>Blacktown,</v>
      </c>
      <c r="O3103" t="str">
        <f t="shared" si="166"/>
        <v>Blacktown</v>
      </c>
      <c r="P3103" t="str">
        <f t="shared" si="167"/>
        <v>NSW</v>
      </c>
      <c r="Q3103" t="s">
        <v>29</v>
      </c>
      <c r="R3103" t="s">
        <v>138</v>
      </c>
      <c r="S3103" t="s">
        <v>31</v>
      </c>
      <c r="T3103" t="s">
        <v>44</v>
      </c>
      <c r="U3103">
        <v>57599</v>
      </c>
    </row>
    <row r="3104" spans="1:21" x14ac:dyDescent="0.25">
      <c r="A3104" t="s">
        <v>55</v>
      </c>
      <c r="B3104">
        <v>2017</v>
      </c>
      <c r="C3104" t="s">
        <v>1483</v>
      </c>
      <c r="D3104" t="s">
        <v>73</v>
      </c>
      <c r="E3104" t="s">
        <v>3255</v>
      </c>
      <c r="F3104" t="s">
        <v>37</v>
      </c>
      <c r="G3104" t="s">
        <v>23</v>
      </c>
      <c r="H3104" t="s">
        <v>135</v>
      </c>
      <c r="I3104" t="s">
        <v>50</v>
      </c>
      <c r="J3104" t="s">
        <v>26</v>
      </c>
      <c r="K3104" t="s">
        <v>194</v>
      </c>
      <c r="L3104">
        <v>187563</v>
      </c>
      <c r="M3104" t="s">
        <v>276</v>
      </c>
      <c r="N3104" t="str">
        <f t="shared" si="165"/>
        <v>Bankstown,</v>
      </c>
      <c r="O3104" t="str">
        <f t="shared" si="166"/>
        <v>Bankstown</v>
      </c>
      <c r="P3104" t="str">
        <f t="shared" si="167"/>
        <v>NSW</v>
      </c>
      <c r="Q3104" t="s">
        <v>137</v>
      </c>
      <c r="R3104" t="s">
        <v>73</v>
      </c>
      <c r="S3104" t="s">
        <v>222</v>
      </c>
      <c r="T3104" t="s">
        <v>98</v>
      </c>
      <c r="U3104">
        <v>36888</v>
      </c>
    </row>
    <row r="3105" spans="1:21" x14ac:dyDescent="0.25">
      <c r="A3105" t="s">
        <v>69</v>
      </c>
      <c r="B3105">
        <v>2011</v>
      </c>
      <c r="C3105" t="s">
        <v>181</v>
      </c>
      <c r="D3105" t="s">
        <v>35</v>
      </c>
      <c r="E3105" t="s">
        <v>2547</v>
      </c>
      <c r="F3105" t="s">
        <v>37</v>
      </c>
      <c r="G3105" t="s">
        <v>115</v>
      </c>
      <c r="H3105" t="s">
        <v>65</v>
      </c>
      <c r="I3105" t="s">
        <v>39</v>
      </c>
      <c r="J3105" t="s">
        <v>66</v>
      </c>
      <c r="K3105" t="s">
        <v>609</v>
      </c>
      <c r="L3105">
        <v>114287</v>
      </c>
      <c r="M3105" t="s">
        <v>209</v>
      </c>
      <c r="N3105" t="str">
        <f t="shared" si="165"/>
        <v>Granville,</v>
      </c>
      <c r="O3105" t="str">
        <f t="shared" si="166"/>
        <v>Granville</v>
      </c>
      <c r="P3105" t="str">
        <f t="shared" si="167"/>
        <v>NSW</v>
      </c>
      <c r="Q3105" t="s">
        <v>29</v>
      </c>
      <c r="R3105" t="s">
        <v>35</v>
      </c>
      <c r="S3105" t="s">
        <v>43</v>
      </c>
      <c r="T3105" t="s">
        <v>44</v>
      </c>
      <c r="U3105">
        <v>9950</v>
      </c>
    </row>
    <row r="3106" spans="1:21" x14ac:dyDescent="0.25">
      <c r="A3106" t="s">
        <v>120</v>
      </c>
      <c r="B3106">
        <v>2006</v>
      </c>
      <c r="C3106" t="s">
        <v>3256</v>
      </c>
      <c r="D3106" t="s">
        <v>152</v>
      </c>
      <c r="E3106" t="s">
        <v>3257</v>
      </c>
      <c r="F3106" t="s">
        <v>37</v>
      </c>
      <c r="G3106" t="s">
        <v>23</v>
      </c>
      <c r="H3106" t="s">
        <v>217</v>
      </c>
      <c r="I3106" t="s">
        <v>50</v>
      </c>
      <c r="J3106" t="s">
        <v>66</v>
      </c>
      <c r="K3106" t="s">
        <v>1463</v>
      </c>
      <c r="L3106">
        <v>263644</v>
      </c>
      <c r="M3106" t="s">
        <v>1654</v>
      </c>
      <c r="N3106" t="str">
        <f t="shared" si="165"/>
        <v>Osborne Park,</v>
      </c>
      <c r="O3106" t="str">
        <f t="shared" si="166"/>
        <v>Osborne Park</v>
      </c>
      <c r="P3106" t="str">
        <f t="shared" si="167"/>
        <v xml:space="preserve"> WA</v>
      </c>
      <c r="Q3106" t="s">
        <v>137</v>
      </c>
      <c r="R3106" t="s">
        <v>152</v>
      </c>
      <c r="S3106" t="s">
        <v>31</v>
      </c>
      <c r="T3106" t="s">
        <v>44</v>
      </c>
      <c r="U3106">
        <v>10990</v>
      </c>
    </row>
    <row r="3107" spans="1:21" x14ac:dyDescent="0.25">
      <c r="A3107" t="s">
        <v>120</v>
      </c>
      <c r="B3107">
        <v>2019</v>
      </c>
      <c r="C3107" t="s">
        <v>1424</v>
      </c>
      <c r="D3107" t="s">
        <v>30</v>
      </c>
      <c r="E3107" t="s">
        <v>3258</v>
      </c>
      <c r="F3107" t="s">
        <v>37</v>
      </c>
      <c r="G3107" t="s">
        <v>23</v>
      </c>
      <c r="H3107" t="s">
        <v>49</v>
      </c>
      <c r="I3107" t="s">
        <v>110</v>
      </c>
      <c r="J3107" t="s">
        <v>26</v>
      </c>
      <c r="K3107" t="s">
        <v>86</v>
      </c>
      <c r="L3107">
        <v>59501</v>
      </c>
      <c r="M3107" t="s">
        <v>689</v>
      </c>
      <c r="N3107" t="str">
        <f t="shared" si="165"/>
        <v>Warwick Farm,</v>
      </c>
      <c r="O3107" t="str">
        <f t="shared" si="166"/>
        <v>Warwick Farm</v>
      </c>
      <c r="P3107" t="str">
        <f t="shared" si="167"/>
        <v>NSW</v>
      </c>
      <c r="Q3107" t="s">
        <v>29</v>
      </c>
      <c r="R3107" t="s">
        <v>30</v>
      </c>
      <c r="S3107" t="s">
        <v>31</v>
      </c>
      <c r="T3107" t="s">
        <v>32</v>
      </c>
      <c r="U3107">
        <v>56500</v>
      </c>
    </row>
    <row r="3108" spans="1:21" x14ac:dyDescent="0.25">
      <c r="A3108" t="s">
        <v>155</v>
      </c>
      <c r="B3108">
        <v>2011</v>
      </c>
      <c r="C3108" t="s">
        <v>230</v>
      </c>
      <c r="D3108" t="s">
        <v>35</v>
      </c>
      <c r="E3108" t="s">
        <v>3155</v>
      </c>
      <c r="F3108" t="s">
        <v>37</v>
      </c>
      <c r="G3108" t="s">
        <v>23</v>
      </c>
      <c r="H3108" t="s">
        <v>49</v>
      </c>
      <c r="I3108" t="s">
        <v>39</v>
      </c>
      <c r="J3108" t="s">
        <v>66</v>
      </c>
      <c r="K3108" t="s">
        <v>202</v>
      </c>
      <c r="L3108">
        <v>241632</v>
      </c>
      <c r="M3108" t="s">
        <v>84</v>
      </c>
      <c r="N3108" t="str">
        <f t="shared" si="165"/>
        <v>Wentworthville,</v>
      </c>
      <c r="O3108" t="str">
        <f t="shared" si="166"/>
        <v>Wentworthville</v>
      </c>
      <c r="P3108" t="str">
        <f t="shared" si="167"/>
        <v>NSW</v>
      </c>
      <c r="Q3108" t="s">
        <v>29</v>
      </c>
      <c r="R3108" t="s">
        <v>35</v>
      </c>
      <c r="S3108" t="s">
        <v>43</v>
      </c>
      <c r="T3108" t="s">
        <v>44</v>
      </c>
      <c r="U3108">
        <v>5995</v>
      </c>
    </row>
    <row r="3109" spans="1:21" x14ac:dyDescent="0.25">
      <c r="A3109" t="s">
        <v>45</v>
      </c>
      <c r="B3109">
        <v>2016</v>
      </c>
      <c r="C3109" t="s">
        <v>454</v>
      </c>
      <c r="D3109" t="s">
        <v>242</v>
      </c>
      <c r="E3109" t="s">
        <v>3259</v>
      </c>
      <c r="F3109" t="s">
        <v>37</v>
      </c>
      <c r="G3109" t="s">
        <v>23</v>
      </c>
      <c r="H3109" t="s">
        <v>135</v>
      </c>
      <c r="I3109" t="s">
        <v>50</v>
      </c>
      <c r="J3109" t="s">
        <v>40</v>
      </c>
      <c r="K3109" t="s">
        <v>365</v>
      </c>
      <c r="L3109">
        <v>54746</v>
      </c>
      <c r="M3109" t="s">
        <v>414</v>
      </c>
      <c r="N3109" t="str">
        <f t="shared" si="165"/>
        <v>Carlton,</v>
      </c>
      <c r="O3109" t="str">
        <f t="shared" si="166"/>
        <v>Carlton</v>
      </c>
      <c r="P3109" t="str">
        <f t="shared" si="167"/>
        <v>NSW</v>
      </c>
      <c r="Q3109" t="s">
        <v>137</v>
      </c>
      <c r="R3109" t="s">
        <v>242</v>
      </c>
      <c r="S3109" t="s">
        <v>53</v>
      </c>
      <c r="T3109" t="s">
        <v>54</v>
      </c>
      <c r="U3109">
        <v>82888</v>
      </c>
    </row>
    <row r="3110" spans="1:21" x14ac:dyDescent="0.25">
      <c r="A3110" t="s">
        <v>249</v>
      </c>
      <c r="B3110">
        <v>2020</v>
      </c>
      <c r="C3110" t="s">
        <v>550</v>
      </c>
      <c r="D3110" t="s">
        <v>152</v>
      </c>
      <c r="E3110" t="s">
        <v>3260</v>
      </c>
      <c r="F3110" t="s">
        <v>37</v>
      </c>
      <c r="G3110" t="s">
        <v>23</v>
      </c>
      <c r="H3110" t="s">
        <v>105</v>
      </c>
      <c r="I3110" t="s">
        <v>39</v>
      </c>
      <c r="J3110" t="s">
        <v>40</v>
      </c>
      <c r="K3110" t="s">
        <v>395</v>
      </c>
      <c r="L3110">
        <v>73172</v>
      </c>
      <c r="M3110" t="s">
        <v>1100</v>
      </c>
      <c r="N3110" t="str">
        <f t="shared" si="165"/>
        <v>Zetland,</v>
      </c>
      <c r="O3110" t="str">
        <f t="shared" si="166"/>
        <v>Zetland</v>
      </c>
      <c r="P3110" t="str">
        <f t="shared" si="167"/>
        <v>NSW</v>
      </c>
      <c r="Q3110" t="s">
        <v>29</v>
      </c>
      <c r="R3110" t="s">
        <v>152</v>
      </c>
      <c r="S3110" t="s">
        <v>31</v>
      </c>
      <c r="T3110" t="s">
        <v>44</v>
      </c>
      <c r="U3110">
        <v>34880</v>
      </c>
    </row>
    <row r="3111" spans="1:21" x14ac:dyDescent="0.25">
      <c r="A3111" t="s">
        <v>79</v>
      </c>
      <c r="B3111">
        <v>2020</v>
      </c>
      <c r="C3111" t="s">
        <v>1259</v>
      </c>
      <c r="D3111" t="s">
        <v>30</v>
      </c>
      <c r="E3111" t="s">
        <v>3261</v>
      </c>
      <c r="F3111" t="s">
        <v>37</v>
      </c>
      <c r="G3111" t="s">
        <v>23</v>
      </c>
      <c r="H3111" t="s">
        <v>123</v>
      </c>
      <c r="I3111" t="s">
        <v>39</v>
      </c>
      <c r="J3111" t="s">
        <v>40</v>
      </c>
      <c r="K3111" t="s">
        <v>140</v>
      </c>
      <c r="L3111">
        <v>15949</v>
      </c>
      <c r="M3111" t="s">
        <v>311</v>
      </c>
      <c r="N3111" t="str">
        <f t="shared" si="165"/>
        <v>Liverpool,</v>
      </c>
      <c r="O3111" t="str">
        <f t="shared" si="166"/>
        <v>Liverpool</v>
      </c>
      <c r="P3111" t="str">
        <f t="shared" si="167"/>
        <v>NSW</v>
      </c>
      <c r="Q3111" t="s">
        <v>125</v>
      </c>
      <c r="R3111" t="s">
        <v>30</v>
      </c>
      <c r="S3111" t="s">
        <v>43</v>
      </c>
      <c r="T3111" t="s">
        <v>44</v>
      </c>
      <c r="U3111">
        <v>31990</v>
      </c>
    </row>
    <row r="3112" spans="1:21" x14ac:dyDescent="0.25">
      <c r="A3112" t="s">
        <v>79</v>
      </c>
      <c r="B3112">
        <v>2009</v>
      </c>
      <c r="C3112" t="s">
        <v>437</v>
      </c>
      <c r="D3112" t="s">
        <v>138</v>
      </c>
      <c r="E3112" t="s">
        <v>3262</v>
      </c>
      <c r="F3112" t="s">
        <v>37</v>
      </c>
      <c r="G3112" t="s">
        <v>115</v>
      </c>
      <c r="H3112" t="s">
        <v>144</v>
      </c>
      <c r="I3112" t="s">
        <v>110</v>
      </c>
      <c r="J3112" t="s">
        <v>26</v>
      </c>
      <c r="K3112" t="s">
        <v>97</v>
      </c>
      <c r="L3112">
        <v>312400</v>
      </c>
      <c r="M3112" t="s">
        <v>1654</v>
      </c>
      <c r="N3112" t="str">
        <f t="shared" si="165"/>
        <v>Osborne Park,</v>
      </c>
      <c r="O3112" t="str">
        <f t="shared" si="166"/>
        <v>Osborne Park</v>
      </c>
      <c r="P3112" t="str">
        <f t="shared" si="167"/>
        <v xml:space="preserve"> WA</v>
      </c>
      <c r="Q3112" t="s">
        <v>29</v>
      </c>
      <c r="R3112" t="s">
        <v>138</v>
      </c>
      <c r="S3112" t="s">
        <v>31</v>
      </c>
      <c r="T3112" t="s">
        <v>44</v>
      </c>
      <c r="U3112">
        <v>12990</v>
      </c>
    </row>
    <row r="3113" spans="1:21" x14ac:dyDescent="0.25">
      <c r="A3113" t="s">
        <v>252</v>
      </c>
      <c r="B3113">
        <v>2022</v>
      </c>
      <c r="C3113" t="s">
        <v>253</v>
      </c>
      <c r="D3113" t="s">
        <v>35</v>
      </c>
      <c r="E3113" t="s">
        <v>3263</v>
      </c>
      <c r="F3113" t="s">
        <v>37</v>
      </c>
      <c r="G3113" t="s">
        <v>23</v>
      </c>
      <c r="H3113" t="s">
        <v>105</v>
      </c>
      <c r="I3113" t="s">
        <v>39</v>
      </c>
      <c r="J3113" t="s">
        <v>66</v>
      </c>
      <c r="K3113" t="s">
        <v>67</v>
      </c>
      <c r="L3113">
        <v>2909</v>
      </c>
      <c r="M3113" t="s">
        <v>1148</v>
      </c>
      <c r="N3113" t="str">
        <f t="shared" si="165"/>
        <v>Alexandria,</v>
      </c>
      <c r="O3113" t="str">
        <f t="shared" si="166"/>
        <v>Alexandria</v>
      </c>
      <c r="P3113" t="str">
        <f t="shared" si="167"/>
        <v>NSW</v>
      </c>
      <c r="Q3113" t="s">
        <v>29</v>
      </c>
      <c r="R3113" t="s">
        <v>35</v>
      </c>
      <c r="S3113" t="s">
        <v>43</v>
      </c>
      <c r="T3113" t="s">
        <v>44</v>
      </c>
      <c r="U3113">
        <v>26990</v>
      </c>
    </row>
    <row r="3114" spans="1:21" x14ac:dyDescent="0.25">
      <c r="A3114" t="s">
        <v>55</v>
      </c>
      <c r="B3114">
        <v>2018</v>
      </c>
      <c r="C3114" t="s">
        <v>3264</v>
      </c>
      <c r="D3114" t="s">
        <v>30</v>
      </c>
      <c r="E3114" t="s">
        <v>3265</v>
      </c>
      <c r="F3114" t="s">
        <v>37</v>
      </c>
      <c r="G3114" t="s">
        <v>23</v>
      </c>
      <c r="H3114" t="s">
        <v>49</v>
      </c>
      <c r="I3114" t="s">
        <v>25</v>
      </c>
      <c r="J3114" t="s">
        <v>40</v>
      </c>
      <c r="K3114" t="s">
        <v>283</v>
      </c>
      <c r="L3114">
        <v>87864</v>
      </c>
      <c r="M3114" t="s">
        <v>559</v>
      </c>
      <c r="N3114" t="str">
        <f t="shared" si="165"/>
        <v>Rozelle,</v>
      </c>
      <c r="O3114" t="str">
        <f t="shared" si="166"/>
        <v>Rozelle</v>
      </c>
      <c r="P3114" t="str">
        <f t="shared" si="167"/>
        <v>NSW</v>
      </c>
      <c r="Q3114" t="s">
        <v>29</v>
      </c>
      <c r="R3114" t="s">
        <v>30</v>
      </c>
      <c r="S3114" t="s">
        <v>31</v>
      </c>
      <c r="T3114" t="s">
        <v>44</v>
      </c>
      <c r="U3114">
        <v>42800</v>
      </c>
    </row>
    <row r="3115" spans="1:21" x14ac:dyDescent="0.25">
      <c r="A3115" t="s">
        <v>1227</v>
      </c>
      <c r="B3115">
        <v>2023</v>
      </c>
      <c r="C3115" t="s">
        <v>1509</v>
      </c>
      <c r="D3115" t="s">
        <v>1229</v>
      </c>
      <c r="E3115" t="s">
        <v>2930</v>
      </c>
      <c r="F3115" t="s">
        <v>134</v>
      </c>
      <c r="G3115" t="s">
        <v>23</v>
      </c>
      <c r="H3115" t="s">
        <v>49</v>
      </c>
      <c r="I3115" t="s">
        <v>110</v>
      </c>
      <c r="J3115" t="s">
        <v>26</v>
      </c>
      <c r="K3115" t="s">
        <v>481</v>
      </c>
      <c r="L3115">
        <v>30</v>
      </c>
      <c r="M3115" t="s">
        <v>324</v>
      </c>
      <c r="N3115" t="str">
        <f t="shared" si="165"/>
        <v>Kirrawee,</v>
      </c>
      <c r="O3115" t="str">
        <f t="shared" si="166"/>
        <v>Kirrawee</v>
      </c>
      <c r="P3115" t="str">
        <f t="shared" si="167"/>
        <v>NSW</v>
      </c>
      <c r="Q3115" t="s">
        <v>29</v>
      </c>
      <c r="R3115" t="s">
        <v>138</v>
      </c>
      <c r="S3115" t="s">
        <v>31</v>
      </c>
      <c r="T3115" t="s">
        <v>44</v>
      </c>
      <c r="U3115">
        <v>43490</v>
      </c>
    </row>
    <row r="3116" spans="1:21" x14ac:dyDescent="0.25">
      <c r="A3116" t="s">
        <v>976</v>
      </c>
      <c r="B3116">
        <v>2022</v>
      </c>
      <c r="C3116" t="s">
        <v>3266</v>
      </c>
      <c r="D3116" t="s">
        <v>116</v>
      </c>
      <c r="E3116" t="s">
        <v>3267</v>
      </c>
      <c r="F3116" t="s">
        <v>37</v>
      </c>
      <c r="G3116" t="s">
        <v>23</v>
      </c>
      <c r="H3116" t="s">
        <v>1006</v>
      </c>
      <c r="I3116" t="s">
        <v>39</v>
      </c>
      <c r="J3116" t="s">
        <v>1007</v>
      </c>
      <c r="K3116" t="s">
        <v>194</v>
      </c>
      <c r="L3116">
        <v>462</v>
      </c>
      <c r="M3116" t="s">
        <v>42</v>
      </c>
      <c r="N3116" t="str">
        <f t="shared" si="165"/>
        <v>Brookvale,</v>
      </c>
      <c r="O3116" t="str">
        <f t="shared" si="166"/>
        <v>Brookvale</v>
      </c>
      <c r="P3116" t="str">
        <f t="shared" si="167"/>
        <v>NSW</v>
      </c>
      <c r="Q3116" t="s">
        <v>1006</v>
      </c>
      <c r="R3116" t="s">
        <v>116</v>
      </c>
      <c r="S3116" t="s">
        <v>31</v>
      </c>
      <c r="T3116" t="s">
        <v>32</v>
      </c>
      <c r="U3116">
        <v>117990</v>
      </c>
    </row>
    <row r="3117" spans="1:21" x14ac:dyDescent="0.25">
      <c r="A3117" t="s">
        <v>69</v>
      </c>
      <c r="B3117">
        <v>2007</v>
      </c>
      <c r="C3117" t="s">
        <v>441</v>
      </c>
      <c r="D3117" t="s">
        <v>138</v>
      </c>
      <c r="E3117" t="s">
        <v>1347</v>
      </c>
      <c r="F3117" t="s">
        <v>37</v>
      </c>
      <c r="G3117" t="s">
        <v>115</v>
      </c>
      <c r="H3117" t="s">
        <v>101</v>
      </c>
      <c r="I3117" t="s">
        <v>110</v>
      </c>
      <c r="J3117" t="s">
        <v>26</v>
      </c>
      <c r="K3117" t="s">
        <v>424</v>
      </c>
      <c r="L3117">
        <v>305785</v>
      </c>
      <c r="M3117" t="s">
        <v>1063</v>
      </c>
      <c r="N3117" t="str">
        <f t="shared" si="165"/>
        <v>Coopers Plains,</v>
      </c>
      <c r="O3117" t="str">
        <f t="shared" si="166"/>
        <v>Coopers Plains</v>
      </c>
      <c r="P3117" t="str">
        <f t="shared" si="167"/>
        <v>QLD</v>
      </c>
      <c r="Q3117" t="s">
        <v>29</v>
      </c>
      <c r="R3117" t="s">
        <v>138</v>
      </c>
      <c r="S3117" t="s">
        <v>53</v>
      </c>
      <c r="T3117" t="s">
        <v>54</v>
      </c>
      <c r="U3117">
        <v>18499</v>
      </c>
    </row>
    <row r="3118" spans="1:21" x14ac:dyDescent="0.25">
      <c r="A3118" t="s">
        <v>249</v>
      </c>
      <c r="B3118">
        <v>2014</v>
      </c>
      <c r="C3118" t="s">
        <v>1967</v>
      </c>
      <c r="D3118" t="s">
        <v>30</v>
      </c>
      <c r="E3118" t="s">
        <v>3268</v>
      </c>
      <c r="F3118" t="s">
        <v>37</v>
      </c>
      <c r="G3118" t="s">
        <v>23</v>
      </c>
      <c r="H3118" t="s">
        <v>471</v>
      </c>
      <c r="I3118" t="s">
        <v>25</v>
      </c>
      <c r="J3118" t="s">
        <v>40</v>
      </c>
      <c r="K3118" t="s">
        <v>262</v>
      </c>
      <c r="L3118">
        <v>70319</v>
      </c>
      <c r="M3118" t="s">
        <v>311</v>
      </c>
      <c r="N3118" t="str">
        <f t="shared" si="165"/>
        <v>Liverpool,</v>
      </c>
      <c r="O3118" t="str">
        <f t="shared" si="166"/>
        <v>Liverpool</v>
      </c>
      <c r="P3118" t="str">
        <f t="shared" si="167"/>
        <v>NSW</v>
      </c>
      <c r="Q3118" t="s">
        <v>303</v>
      </c>
      <c r="R3118" t="s">
        <v>30</v>
      </c>
      <c r="S3118" t="s">
        <v>31</v>
      </c>
      <c r="T3118" t="s">
        <v>44</v>
      </c>
      <c r="U3118">
        <v>45950</v>
      </c>
    </row>
    <row r="3119" spans="1:21" x14ac:dyDescent="0.25">
      <c r="A3119" t="s">
        <v>240</v>
      </c>
      <c r="B3119">
        <v>2011</v>
      </c>
      <c r="C3119" t="s">
        <v>292</v>
      </c>
      <c r="D3119" t="s">
        <v>138</v>
      </c>
      <c r="E3119" t="s">
        <v>571</v>
      </c>
      <c r="F3119" t="s">
        <v>37</v>
      </c>
      <c r="G3119" t="s">
        <v>115</v>
      </c>
      <c r="H3119" t="s">
        <v>339</v>
      </c>
      <c r="I3119" t="s">
        <v>50</v>
      </c>
      <c r="J3119" t="s">
        <v>66</v>
      </c>
      <c r="K3119" t="s">
        <v>534</v>
      </c>
      <c r="L3119">
        <v>144125</v>
      </c>
      <c r="M3119" t="s">
        <v>238</v>
      </c>
      <c r="N3119" t="str">
        <f t="shared" si="165"/>
        <v>Homebush,</v>
      </c>
      <c r="O3119" t="str">
        <f t="shared" si="166"/>
        <v>Homebush</v>
      </c>
      <c r="P3119" t="str">
        <f t="shared" si="167"/>
        <v>NSW</v>
      </c>
      <c r="Q3119" t="s">
        <v>137</v>
      </c>
      <c r="R3119" t="s">
        <v>138</v>
      </c>
      <c r="S3119" t="s">
        <v>53</v>
      </c>
      <c r="T3119" t="s">
        <v>98</v>
      </c>
      <c r="U3119">
        <v>18999</v>
      </c>
    </row>
    <row r="3120" spans="1:21" x14ac:dyDescent="0.25">
      <c r="A3120" t="s">
        <v>69</v>
      </c>
      <c r="B3120">
        <v>2002</v>
      </c>
      <c r="C3120" t="s">
        <v>362</v>
      </c>
      <c r="D3120" t="s">
        <v>30</v>
      </c>
      <c r="E3120" t="s">
        <v>3269</v>
      </c>
      <c r="F3120" t="s">
        <v>37</v>
      </c>
      <c r="G3120" t="s">
        <v>115</v>
      </c>
      <c r="H3120" t="s">
        <v>49</v>
      </c>
      <c r="I3120" t="s">
        <v>110</v>
      </c>
      <c r="J3120" t="s">
        <v>66</v>
      </c>
      <c r="K3120" t="s">
        <v>275</v>
      </c>
      <c r="L3120">
        <v>331488</v>
      </c>
      <c r="M3120" t="s">
        <v>209</v>
      </c>
      <c r="N3120" t="str">
        <f t="shared" si="165"/>
        <v>Granville,</v>
      </c>
      <c r="O3120" t="str">
        <f t="shared" si="166"/>
        <v>Granville</v>
      </c>
      <c r="P3120" t="str">
        <f t="shared" si="167"/>
        <v>NSW</v>
      </c>
      <c r="Q3120" t="s">
        <v>29</v>
      </c>
      <c r="R3120" t="s">
        <v>30</v>
      </c>
      <c r="S3120" t="s">
        <v>31</v>
      </c>
      <c r="T3120" t="s">
        <v>44</v>
      </c>
      <c r="U3120">
        <v>6490</v>
      </c>
    </row>
    <row r="3121" spans="1:21" x14ac:dyDescent="0.25">
      <c r="A3121" t="s">
        <v>210</v>
      </c>
      <c r="B3121">
        <v>2021</v>
      </c>
      <c r="C3121" t="s">
        <v>299</v>
      </c>
      <c r="D3121" t="s">
        <v>138</v>
      </c>
      <c r="E3121" t="s">
        <v>2082</v>
      </c>
      <c r="F3121" t="s">
        <v>37</v>
      </c>
      <c r="G3121" t="s">
        <v>23</v>
      </c>
      <c r="H3121" t="s">
        <v>101</v>
      </c>
      <c r="I3121" t="s">
        <v>110</v>
      </c>
      <c r="J3121" t="s">
        <v>26</v>
      </c>
      <c r="K3121" t="s">
        <v>83</v>
      </c>
      <c r="L3121">
        <v>31642</v>
      </c>
      <c r="M3121" t="s">
        <v>393</v>
      </c>
      <c r="N3121" t="str">
        <f t="shared" si="165"/>
        <v>Arncliffe,</v>
      </c>
      <c r="O3121" t="str">
        <f t="shared" si="166"/>
        <v>Arncliffe</v>
      </c>
      <c r="P3121" t="str">
        <f t="shared" si="167"/>
        <v>NSW</v>
      </c>
      <c r="Q3121" t="s">
        <v>29</v>
      </c>
      <c r="R3121" t="s">
        <v>138</v>
      </c>
      <c r="S3121" t="s">
        <v>31</v>
      </c>
      <c r="T3121" t="s">
        <v>44</v>
      </c>
      <c r="U3121">
        <v>59990</v>
      </c>
    </row>
    <row r="3122" spans="1:21" x14ac:dyDescent="0.25">
      <c r="A3122" t="s">
        <v>120</v>
      </c>
      <c r="B3122">
        <v>2015</v>
      </c>
      <c r="C3122" t="s">
        <v>383</v>
      </c>
      <c r="D3122" t="s">
        <v>138</v>
      </c>
      <c r="E3122" t="s">
        <v>3270</v>
      </c>
      <c r="F3122" t="s">
        <v>37</v>
      </c>
      <c r="G3122" t="s">
        <v>23</v>
      </c>
      <c r="H3122" t="s">
        <v>24</v>
      </c>
      <c r="I3122" t="s">
        <v>110</v>
      </c>
      <c r="J3122" t="s">
        <v>26</v>
      </c>
      <c r="K3122" t="s">
        <v>481</v>
      </c>
      <c r="L3122">
        <v>261037</v>
      </c>
      <c r="M3122" t="s">
        <v>265</v>
      </c>
      <c r="N3122" t="str">
        <f t="shared" si="165"/>
        <v>Campbelltown,</v>
      </c>
      <c r="O3122" t="str">
        <f t="shared" si="166"/>
        <v>Campbelltown</v>
      </c>
      <c r="P3122" t="str">
        <f t="shared" si="167"/>
        <v>NSW</v>
      </c>
      <c r="Q3122" t="s">
        <v>29</v>
      </c>
      <c r="R3122" t="s">
        <v>138</v>
      </c>
      <c r="S3122" t="s">
        <v>31</v>
      </c>
      <c r="T3122" t="s">
        <v>44</v>
      </c>
      <c r="U3122">
        <v>27950</v>
      </c>
    </row>
    <row r="3123" spans="1:21" x14ac:dyDescent="0.25">
      <c r="A3123" t="s">
        <v>141</v>
      </c>
      <c r="B3123">
        <v>2022</v>
      </c>
      <c r="C3123" t="s">
        <v>881</v>
      </c>
      <c r="D3123" t="s">
        <v>116</v>
      </c>
      <c r="E3123" t="s">
        <v>3271</v>
      </c>
      <c r="F3123" t="s">
        <v>37</v>
      </c>
      <c r="G3123" t="s">
        <v>23</v>
      </c>
      <c r="H3123" t="s">
        <v>127</v>
      </c>
      <c r="I3123" t="s">
        <v>25</v>
      </c>
      <c r="J3123" t="s">
        <v>40</v>
      </c>
      <c r="K3123" t="s">
        <v>424</v>
      </c>
      <c r="L3123">
        <v>14975</v>
      </c>
      <c r="M3123" t="s">
        <v>311</v>
      </c>
      <c r="N3123" t="str">
        <f t="shared" si="165"/>
        <v>Liverpool,</v>
      </c>
      <c r="O3123" t="str">
        <f t="shared" si="166"/>
        <v>Liverpool</v>
      </c>
      <c r="P3123" t="str">
        <f t="shared" si="167"/>
        <v>NSW</v>
      </c>
      <c r="Q3123" t="s">
        <v>29</v>
      </c>
      <c r="R3123" t="s">
        <v>116</v>
      </c>
      <c r="S3123" t="s">
        <v>31</v>
      </c>
      <c r="T3123" t="s">
        <v>44</v>
      </c>
      <c r="U3123">
        <v>53990</v>
      </c>
    </row>
    <row r="3124" spans="1:21" x14ac:dyDescent="0.25">
      <c r="A3124" t="s">
        <v>69</v>
      </c>
      <c r="B3124">
        <v>2019</v>
      </c>
      <c r="C3124" t="s">
        <v>441</v>
      </c>
      <c r="D3124" t="s">
        <v>138</v>
      </c>
      <c r="E3124" t="s">
        <v>1177</v>
      </c>
      <c r="F3124" t="s">
        <v>37</v>
      </c>
      <c r="G3124" t="s">
        <v>23</v>
      </c>
      <c r="H3124" t="s">
        <v>614</v>
      </c>
      <c r="I3124" t="s">
        <v>110</v>
      </c>
      <c r="J3124" t="s">
        <v>26</v>
      </c>
      <c r="K3124" t="s">
        <v>424</v>
      </c>
      <c r="L3124">
        <v>102036</v>
      </c>
      <c r="M3124" t="s">
        <v>1634</v>
      </c>
      <c r="N3124" t="str">
        <f t="shared" si="165"/>
        <v>Bassendean,</v>
      </c>
      <c r="O3124" t="str">
        <f t="shared" si="166"/>
        <v>Bassendean</v>
      </c>
      <c r="P3124" t="str">
        <f t="shared" si="167"/>
        <v xml:space="preserve"> WA</v>
      </c>
      <c r="Q3124" t="s">
        <v>29</v>
      </c>
      <c r="R3124" t="s">
        <v>138</v>
      </c>
      <c r="S3124" t="s">
        <v>31</v>
      </c>
      <c r="T3124" t="s">
        <v>44</v>
      </c>
      <c r="U3124">
        <v>48290</v>
      </c>
    </row>
    <row r="3125" spans="1:21" x14ac:dyDescent="0.25">
      <c r="A3125" t="s">
        <v>113</v>
      </c>
      <c r="B3125">
        <v>2019</v>
      </c>
      <c r="C3125" t="s">
        <v>263</v>
      </c>
      <c r="D3125" t="s">
        <v>30</v>
      </c>
      <c r="E3125" t="s">
        <v>643</v>
      </c>
      <c r="F3125" t="s">
        <v>37</v>
      </c>
      <c r="G3125" t="s">
        <v>23</v>
      </c>
      <c r="H3125" t="s">
        <v>49</v>
      </c>
      <c r="I3125" t="s">
        <v>39</v>
      </c>
      <c r="J3125" t="s">
        <v>66</v>
      </c>
      <c r="K3125" t="s">
        <v>202</v>
      </c>
      <c r="L3125">
        <v>51795</v>
      </c>
      <c r="M3125" t="s">
        <v>820</v>
      </c>
      <c r="N3125" t="str">
        <f t="shared" si="165"/>
        <v>Moorebank,</v>
      </c>
      <c r="O3125" t="str">
        <f t="shared" si="166"/>
        <v>Moorebank</v>
      </c>
      <c r="P3125" t="str">
        <f t="shared" si="167"/>
        <v>NSW</v>
      </c>
      <c r="Q3125" t="s">
        <v>29</v>
      </c>
      <c r="R3125" t="s">
        <v>30</v>
      </c>
      <c r="S3125" t="s">
        <v>31</v>
      </c>
      <c r="T3125" t="s">
        <v>44</v>
      </c>
      <c r="U3125">
        <v>24990</v>
      </c>
    </row>
    <row r="3126" spans="1:21" x14ac:dyDescent="0.25">
      <c r="A3126" t="s">
        <v>210</v>
      </c>
      <c r="B3126">
        <v>2018</v>
      </c>
      <c r="C3126" t="s">
        <v>211</v>
      </c>
      <c r="D3126" t="s">
        <v>30</v>
      </c>
      <c r="E3126" t="s">
        <v>3272</v>
      </c>
      <c r="F3126" t="s">
        <v>37</v>
      </c>
      <c r="G3126" t="s">
        <v>23</v>
      </c>
      <c r="H3126" t="s">
        <v>49</v>
      </c>
      <c r="I3126" t="s">
        <v>39</v>
      </c>
      <c r="J3126" t="s">
        <v>66</v>
      </c>
      <c r="K3126" t="s">
        <v>166</v>
      </c>
      <c r="L3126">
        <v>66594</v>
      </c>
      <c r="M3126" t="s">
        <v>1914</v>
      </c>
      <c r="N3126" t="str">
        <f t="shared" si="165"/>
        <v>Stanmore,</v>
      </c>
      <c r="O3126" t="str">
        <f t="shared" si="166"/>
        <v>Stanmore</v>
      </c>
      <c r="P3126" t="str">
        <f t="shared" si="167"/>
        <v>NSW</v>
      </c>
      <c r="Q3126" t="s">
        <v>29</v>
      </c>
      <c r="R3126" t="s">
        <v>30</v>
      </c>
      <c r="S3126" t="s">
        <v>31</v>
      </c>
      <c r="T3126" t="s">
        <v>44</v>
      </c>
      <c r="U3126">
        <v>28490</v>
      </c>
    </row>
    <row r="3127" spans="1:21" x14ac:dyDescent="0.25">
      <c r="A3127" t="s">
        <v>102</v>
      </c>
      <c r="B3127">
        <v>2014</v>
      </c>
      <c r="C3127" t="s">
        <v>985</v>
      </c>
      <c r="D3127" t="s">
        <v>30</v>
      </c>
      <c r="E3127" t="s">
        <v>3273</v>
      </c>
      <c r="F3127" t="s">
        <v>37</v>
      </c>
      <c r="G3127" t="s">
        <v>23</v>
      </c>
      <c r="H3127" t="s">
        <v>135</v>
      </c>
      <c r="I3127" t="s">
        <v>25</v>
      </c>
      <c r="J3127" t="s">
        <v>26</v>
      </c>
      <c r="K3127" t="s">
        <v>283</v>
      </c>
      <c r="L3127">
        <v>258591</v>
      </c>
      <c r="M3127" t="s">
        <v>214</v>
      </c>
      <c r="N3127" t="str">
        <f t="shared" si="165"/>
        <v>Minchinbury,</v>
      </c>
      <c r="O3127" t="str">
        <f t="shared" si="166"/>
        <v>Minchinbury</v>
      </c>
      <c r="P3127" t="str">
        <f t="shared" si="167"/>
        <v>NSW</v>
      </c>
      <c r="Q3127" t="s">
        <v>137</v>
      </c>
      <c r="R3127" t="s">
        <v>30</v>
      </c>
      <c r="S3127" t="s">
        <v>31</v>
      </c>
      <c r="T3127" t="s">
        <v>44</v>
      </c>
      <c r="U3127">
        <v>19880</v>
      </c>
    </row>
    <row r="3128" spans="1:21" x14ac:dyDescent="0.25">
      <c r="A3128" t="s">
        <v>155</v>
      </c>
      <c r="B3128">
        <v>2015</v>
      </c>
      <c r="C3128" t="s">
        <v>170</v>
      </c>
      <c r="D3128" t="s">
        <v>30</v>
      </c>
      <c r="E3128" t="s">
        <v>3274</v>
      </c>
      <c r="F3128" t="s">
        <v>37</v>
      </c>
      <c r="G3128" t="s">
        <v>23</v>
      </c>
      <c r="H3128" t="s">
        <v>49</v>
      </c>
      <c r="I3128" t="s">
        <v>39</v>
      </c>
      <c r="J3128" t="s">
        <v>66</v>
      </c>
      <c r="K3128" t="s">
        <v>158</v>
      </c>
      <c r="L3128">
        <v>71078</v>
      </c>
      <c r="M3128" t="s">
        <v>1008</v>
      </c>
      <c r="N3128" t="str">
        <f t="shared" si="165"/>
        <v>Mornington,</v>
      </c>
      <c r="O3128" t="str">
        <f t="shared" si="166"/>
        <v>Mornington</v>
      </c>
      <c r="P3128" t="str">
        <f t="shared" si="167"/>
        <v>VIC</v>
      </c>
      <c r="Q3128" t="s">
        <v>29</v>
      </c>
      <c r="R3128" t="s">
        <v>30</v>
      </c>
      <c r="S3128" t="s">
        <v>31</v>
      </c>
      <c r="T3128" t="s">
        <v>44</v>
      </c>
      <c r="U3128">
        <v>24990</v>
      </c>
    </row>
    <row r="3129" spans="1:21" x14ac:dyDescent="0.25">
      <c r="A3129" t="s">
        <v>74</v>
      </c>
      <c r="B3129">
        <v>2020</v>
      </c>
      <c r="C3129" t="s">
        <v>75</v>
      </c>
      <c r="D3129" t="s">
        <v>30</v>
      </c>
      <c r="E3129" t="s">
        <v>3275</v>
      </c>
      <c r="F3129" t="s">
        <v>37</v>
      </c>
      <c r="G3129" t="s">
        <v>23</v>
      </c>
      <c r="H3129" t="s">
        <v>135</v>
      </c>
      <c r="I3129" t="s">
        <v>25</v>
      </c>
      <c r="J3129" t="s">
        <v>66</v>
      </c>
      <c r="K3129" t="s">
        <v>218</v>
      </c>
      <c r="L3129">
        <v>16136</v>
      </c>
      <c r="M3129" t="s">
        <v>811</v>
      </c>
      <c r="N3129" t="str">
        <f t="shared" si="165"/>
        <v>Concord,</v>
      </c>
      <c r="O3129" t="str">
        <f t="shared" si="166"/>
        <v>Concord</v>
      </c>
      <c r="P3129" t="str">
        <f t="shared" si="167"/>
        <v>NSW</v>
      </c>
      <c r="Q3129" t="s">
        <v>137</v>
      </c>
      <c r="R3129" t="s">
        <v>30</v>
      </c>
      <c r="S3129" t="s">
        <v>43</v>
      </c>
      <c r="T3129" t="s">
        <v>44</v>
      </c>
      <c r="U3129">
        <v>127888</v>
      </c>
    </row>
    <row r="3130" spans="1:21" x14ac:dyDescent="0.25">
      <c r="A3130" t="s">
        <v>79</v>
      </c>
      <c r="B3130">
        <v>2016</v>
      </c>
      <c r="C3130" t="s">
        <v>638</v>
      </c>
      <c r="D3130" t="s">
        <v>30</v>
      </c>
      <c r="E3130" t="s">
        <v>3276</v>
      </c>
      <c r="F3130" t="s">
        <v>37</v>
      </c>
      <c r="G3130" t="s">
        <v>115</v>
      </c>
      <c r="H3130" t="s">
        <v>101</v>
      </c>
      <c r="I3130" t="s">
        <v>110</v>
      </c>
      <c r="J3130" t="s">
        <v>26</v>
      </c>
      <c r="K3130" t="s">
        <v>228</v>
      </c>
      <c r="L3130">
        <v>111234</v>
      </c>
      <c r="M3130" t="s">
        <v>1654</v>
      </c>
      <c r="N3130" t="str">
        <f t="shared" si="165"/>
        <v>Osborne Park,</v>
      </c>
      <c r="O3130" t="str">
        <f t="shared" si="166"/>
        <v>Osborne Park</v>
      </c>
      <c r="P3130" t="str">
        <f t="shared" si="167"/>
        <v xml:space="preserve"> WA</v>
      </c>
      <c r="Q3130" t="s">
        <v>29</v>
      </c>
      <c r="R3130" t="s">
        <v>30</v>
      </c>
      <c r="S3130" t="s">
        <v>31</v>
      </c>
      <c r="T3130" t="s">
        <v>32</v>
      </c>
      <c r="U3130">
        <v>39990</v>
      </c>
    </row>
    <row r="3131" spans="1:21" x14ac:dyDescent="0.25">
      <c r="A3131" t="s">
        <v>249</v>
      </c>
      <c r="B3131">
        <v>2010</v>
      </c>
      <c r="C3131" t="s">
        <v>564</v>
      </c>
      <c r="D3131" t="s">
        <v>152</v>
      </c>
      <c r="E3131" t="s">
        <v>3277</v>
      </c>
      <c r="F3131" t="s">
        <v>37</v>
      </c>
      <c r="G3131" t="s">
        <v>23</v>
      </c>
      <c r="H3131" t="s">
        <v>135</v>
      </c>
      <c r="I3131" t="s">
        <v>25</v>
      </c>
      <c r="J3131" t="s">
        <v>26</v>
      </c>
      <c r="K3131" t="s">
        <v>166</v>
      </c>
      <c r="L3131">
        <v>172195</v>
      </c>
      <c r="M3131" t="s">
        <v>107</v>
      </c>
      <c r="N3131" t="str">
        <f t="shared" si="165"/>
        <v>Five Dock,</v>
      </c>
      <c r="O3131" t="str">
        <f t="shared" si="166"/>
        <v>Five Dock</v>
      </c>
      <c r="P3131" t="str">
        <f t="shared" si="167"/>
        <v>NSW</v>
      </c>
      <c r="Q3131" t="s">
        <v>137</v>
      </c>
      <c r="R3131" t="s">
        <v>152</v>
      </c>
      <c r="S3131" t="s">
        <v>31</v>
      </c>
      <c r="T3131" t="s">
        <v>44</v>
      </c>
      <c r="U3131">
        <v>14999</v>
      </c>
    </row>
    <row r="3132" spans="1:21" x14ac:dyDescent="0.25">
      <c r="A3132" t="s">
        <v>69</v>
      </c>
      <c r="B3132">
        <v>2014</v>
      </c>
      <c r="C3132" t="s">
        <v>543</v>
      </c>
      <c r="D3132" t="s">
        <v>138</v>
      </c>
      <c r="E3132" t="s">
        <v>3278</v>
      </c>
      <c r="F3132" t="s">
        <v>37</v>
      </c>
      <c r="G3132" t="s">
        <v>115</v>
      </c>
      <c r="H3132" t="s">
        <v>646</v>
      </c>
      <c r="I3132" t="s">
        <v>110</v>
      </c>
      <c r="J3132" t="s">
        <v>26</v>
      </c>
      <c r="K3132" t="s">
        <v>2515</v>
      </c>
      <c r="L3132">
        <v>168888</v>
      </c>
      <c r="M3132" t="s">
        <v>788</v>
      </c>
      <c r="N3132" t="str">
        <f t="shared" si="165"/>
        <v>Roselands,</v>
      </c>
      <c r="O3132" t="str">
        <f t="shared" si="166"/>
        <v>Roselands</v>
      </c>
      <c r="P3132" t="str">
        <f t="shared" si="167"/>
        <v>NSW</v>
      </c>
      <c r="Q3132" t="s">
        <v>61</v>
      </c>
      <c r="R3132" t="s">
        <v>138</v>
      </c>
      <c r="S3132" t="s">
        <v>31</v>
      </c>
      <c r="T3132" t="s">
        <v>44</v>
      </c>
      <c r="U3132">
        <v>64900</v>
      </c>
    </row>
    <row r="3133" spans="1:21" x14ac:dyDescent="0.25">
      <c r="A3133" t="s">
        <v>513</v>
      </c>
      <c r="B3133">
        <v>2019</v>
      </c>
      <c r="C3133" t="s">
        <v>1710</v>
      </c>
      <c r="D3133" t="s">
        <v>30</v>
      </c>
      <c r="E3133" t="s">
        <v>3279</v>
      </c>
      <c r="F3133" t="s">
        <v>37</v>
      </c>
      <c r="G3133" t="s">
        <v>23</v>
      </c>
      <c r="H3133" t="s">
        <v>49</v>
      </c>
      <c r="I3133" t="s">
        <v>39</v>
      </c>
      <c r="J3133" t="s">
        <v>40</v>
      </c>
      <c r="K3133" t="s">
        <v>186</v>
      </c>
      <c r="L3133">
        <v>35533</v>
      </c>
      <c r="M3133" t="s">
        <v>559</v>
      </c>
      <c r="N3133" t="str">
        <f t="shared" si="165"/>
        <v>Rozelle,</v>
      </c>
      <c r="O3133" t="str">
        <f t="shared" si="166"/>
        <v>Rozelle</v>
      </c>
      <c r="P3133" t="str">
        <f t="shared" si="167"/>
        <v>NSW</v>
      </c>
      <c r="Q3133" t="s">
        <v>29</v>
      </c>
      <c r="R3133" t="s">
        <v>30</v>
      </c>
      <c r="S3133" t="s">
        <v>31</v>
      </c>
      <c r="T3133" t="s">
        <v>44</v>
      </c>
      <c r="U3133">
        <v>52800</v>
      </c>
    </row>
    <row r="3134" spans="1:21" x14ac:dyDescent="0.25">
      <c r="A3134" t="s">
        <v>582</v>
      </c>
      <c r="B3134">
        <v>2017</v>
      </c>
      <c r="C3134" t="s">
        <v>3280</v>
      </c>
      <c r="D3134" t="s">
        <v>47</v>
      </c>
      <c r="E3134" t="s">
        <v>3281</v>
      </c>
      <c r="F3134" t="s">
        <v>37</v>
      </c>
      <c r="G3134" t="s">
        <v>23</v>
      </c>
      <c r="H3134" t="s">
        <v>135</v>
      </c>
      <c r="I3134" t="s">
        <v>50</v>
      </c>
      <c r="J3134" t="s">
        <v>40</v>
      </c>
      <c r="K3134" t="s">
        <v>136</v>
      </c>
      <c r="L3134">
        <v>26616</v>
      </c>
      <c r="M3134" t="s">
        <v>403</v>
      </c>
      <c r="N3134" t="str">
        <f t="shared" si="165"/>
        <v>Rydalmere,</v>
      </c>
      <c r="O3134" t="str">
        <f t="shared" si="166"/>
        <v>Rydalmere</v>
      </c>
      <c r="P3134" t="str">
        <f t="shared" si="167"/>
        <v>NSW</v>
      </c>
      <c r="Q3134" t="s">
        <v>137</v>
      </c>
      <c r="R3134" t="s">
        <v>47</v>
      </c>
      <c r="S3134" t="s">
        <v>53</v>
      </c>
      <c r="T3134" t="s">
        <v>98</v>
      </c>
      <c r="U3134">
        <v>109950</v>
      </c>
    </row>
    <row r="3135" spans="1:21" x14ac:dyDescent="0.25">
      <c r="A3135" t="s">
        <v>333</v>
      </c>
      <c r="B3135">
        <v>2018</v>
      </c>
      <c r="C3135" t="s">
        <v>770</v>
      </c>
      <c r="D3135" t="s">
        <v>30</v>
      </c>
      <c r="E3135" t="s">
        <v>3282</v>
      </c>
      <c r="F3135" t="s">
        <v>37</v>
      </c>
      <c r="G3135" t="s">
        <v>23</v>
      </c>
      <c r="H3135" t="s">
        <v>82</v>
      </c>
      <c r="I3135" t="s">
        <v>39</v>
      </c>
      <c r="J3135" t="s">
        <v>66</v>
      </c>
      <c r="K3135" t="s">
        <v>67</v>
      </c>
      <c r="L3135">
        <v>30464</v>
      </c>
      <c r="M3135" t="s">
        <v>214</v>
      </c>
      <c r="N3135" t="str">
        <f t="shared" si="165"/>
        <v>Minchinbury,</v>
      </c>
      <c r="O3135" t="str">
        <f t="shared" si="166"/>
        <v>Minchinbury</v>
      </c>
      <c r="P3135" t="str">
        <f t="shared" si="167"/>
        <v>NSW</v>
      </c>
      <c r="Q3135" t="s">
        <v>29</v>
      </c>
      <c r="R3135" t="s">
        <v>30</v>
      </c>
      <c r="S3135" t="s">
        <v>31</v>
      </c>
      <c r="T3135" t="s">
        <v>44</v>
      </c>
      <c r="U3135">
        <v>29995</v>
      </c>
    </row>
    <row r="3136" spans="1:21" x14ac:dyDescent="0.25">
      <c r="A3136" t="s">
        <v>74</v>
      </c>
      <c r="B3136">
        <v>2016</v>
      </c>
      <c r="C3136" t="s">
        <v>75</v>
      </c>
      <c r="D3136" t="s">
        <v>30</v>
      </c>
      <c r="E3136" t="s">
        <v>3283</v>
      </c>
      <c r="F3136" t="s">
        <v>37</v>
      </c>
      <c r="G3136" t="s">
        <v>23</v>
      </c>
      <c r="H3136" t="s">
        <v>877</v>
      </c>
      <c r="I3136" t="s">
        <v>25</v>
      </c>
      <c r="J3136" t="s">
        <v>26</v>
      </c>
      <c r="K3136" t="s">
        <v>27</v>
      </c>
      <c r="L3136">
        <v>36974</v>
      </c>
      <c r="M3136" t="s">
        <v>414</v>
      </c>
      <c r="N3136" t="str">
        <f t="shared" si="165"/>
        <v>Carlton,</v>
      </c>
      <c r="O3136" t="str">
        <f t="shared" si="166"/>
        <v>Carlton</v>
      </c>
      <c r="P3136" t="str">
        <f t="shared" si="167"/>
        <v>NSW</v>
      </c>
      <c r="Q3136" t="s">
        <v>61</v>
      </c>
      <c r="R3136" t="s">
        <v>30</v>
      </c>
      <c r="S3136" t="s">
        <v>31</v>
      </c>
      <c r="T3136" t="s">
        <v>44</v>
      </c>
      <c r="U3136">
        <v>115888</v>
      </c>
    </row>
    <row r="3137" spans="1:21" x14ac:dyDescent="0.25">
      <c r="A3137" t="s">
        <v>69</v>
      </c>
      <c r="B3137">
        <v>2017</v>
      </c>
      <c r="C3137" t="s">
        <v>441</v>
      </c>
      <c r="D3137" t="s">
        <v>138</v>
      </c>
      <c r="E3137" t="s">
        <v>710</v>
      </c>
      <c r="F3137" t="s">
        <v>37</v>
      </c>
      <c r="G3137" t="s">
        <v>23</v>
      </c>
      <c r="H3137" t="s">
        <v>614</v>
      </c>
      <c r="I3137" t="s">
        <v>110</v>
      </c>
      <c r="J3137" t="s">
        <v>26</v>
      </c>
      <c r="K3137" t="s">
        <v>424</v>
      </c>
      <c r="L3137">
        <v>107356</v>
      </c>
      <c r="M3137" t="s">
        <v>1673</v>
      </c>
      <c r="N3137" t="str">
        <f t="shared" si="165"/>
        <v>Bibra Lake,</v>
      </c>
      <c r="O3137" t="str">
        <f t="shared" si="166"/>
        <v>Bibra Lake</v>
      </c>
      <c r="P3137" t="str">
        <f t="shared" si="167"/>
        <v xml:space="preserve"> WA</v>
      </c>
      <c r="Q3137" t="s">
        <v>29</v>
      </c>
      <c r="R3137" t="s">
        <v>138</v>
      </c>
      <c r="S3137" t="s">
        <v>31</v>
      </c>
      <c r="T3137" t="s">
        <v>44</v>
      </c>
      <c r="U3137">
        <v>45975</v>
      </c>
    </row>
    <row r="3138" spans="1:21" x14ac:dyDescent="0.25">
      <c r="A3138" t="s">
        <v>55</v>
      </c>
      <c r="B3138">
        <v>2011</v>
      </c>
      <c r="C3138" t="s">
        <v>203</v>
      </c>
      <c r="D3138" t="s">
        <v>152</v>
      </c>
      <c r="E3138" t="s">
        <v>3284</v>
      </c>
      <c r="F3138" t="s">
        <v>37</v>
      </c>
      <c r="G3138" t="s">
        <v>23</v>
      </c>
      <c r="H3138" t="s">
        <v>803</v>
      </c>
      <c r="I3138" t="s">
        <v>50</v>
      </c>
      <c r="J3138" t="s">
        <v>26</v>
      </c>
      <c r="K3138" t="s">
        <v>298</v>
      </c>
      <c r="L3138">
        <v>140615</v>
      </c>
      <c r="M3138" t="s">
        <v>403</v>
      </c>
      <c r="N3138" t="str">
        <f t="shared" si="165"/>
        <v>Rydalmere,</v>
      </c>
      <c r="O3138" t="str">
        <f t="shared" si="166"/>
        <v>Rydalmere</v>
      </c>
      <c r="P3138" t="str">
        <f t="shared" si="167"/>
        <v>NSW</v>
      </c>
      <c r="Q3138" t="s">
        <v>29</v>
      </c>
      <c r="R3138" t="s">
        <v>152</v>
      </c>
      <c r="S3138" t="s">
        <v>31</v>
      </c>
      <c r="T3138" t="s">
        <v>44</v>
      </c>
      <c r="U3138">
        <v>21950</v>
      </c>
    </row>
    <row r="3139" spans="1:21" x14ac:dyDescent="0.25">
      <c r="A3139" t="s">
        <v>69</v>
      </c>
      <c r="B3139">
        <v>2019</v>
      </c>
      <c r="C3139" t="s">
        <v>177</v>
      </c>
      <c r="D3139" t="s">
        <v>35</v>
      </c>
      <c r="E3139" t="s">
        <v>1152</v>
      </c>
      <c r="F3139" t="s">
        <v>37</v>
      </c>
      <c r="G3139" t="s">
        <v>23</v>
      </c>
      <c r="H3139" t="s">
        <v>49</v>
      </c>
      <c r="I3139" t="s">
        <v>39</v>
      </c>
      <c r="J3139" t="s">
        <v>66</v>
      </c>
      <c r="K3139" t="s">
        <v>67</v>
      </c>
      <c r="L3139">
        <v>42000</v>
      </c>
      <c r="M3139" t="s">
        <v>107</v>
      </c>
      <c r="N3139" t="str">
        <f t="shared" si="165"/>
        <v>Five Dock,</v>
      </c>
      <c r="O3139" t="str">
        <f t="shared" si="166"/>
        <v>Five Dock</v>
      </c>
      <c r="P3139" t="str">
        <f t="shared" si="167"/>
        <v>NSW</v>
      </c>
      <c r="Q3139" t="s">
        <v>29</v>
      </c>
      <c r="R3139" t="s">
        <v>35</v>
      </c>
      <c r="S3139" t="s">
        <v>43</v>
      </c>
      <c r="T3139" t="s">
        <v>44</v>
      </c>
      <c r="U3139">
        <v>32999</v>
      </c>
    </row>
    <row r="3140" spans="1:21" x14ac:dyDescent="0.25">
      <c r="A3140" t="s">
        <v>240</v>
      </c>
      <c r="B3140">
        <v>2010</v>
      </c>
      <c r="C3140" t="s">
        <v>292</v>
      </c>
      <c r="D3140" t="s">
        <v>152</v>
      </c>
      <c r="E3140" t="s">
        <v>2531</v>
      </c>
      <c r="F3140" t="s">
        <v>37</v>
      </c>
      <c r="G3140" t="s">
        <v>23</v>
      </c>
      <c r="H3140" t="s">
        <v>135</v>
      </c>
      <c r="I3140" t="s">
        <v>50</v>
      </c>
      <c r="J3140" t="s">
        <v>66</v>
      </c>
      <c r="K3140" t="s">
        <v>302</v>
      </c>
      <c r="L3140">
        <v>147234</v>
      </c>
      <c r="M3140" t="s">
        <v>214</v>
      </c>
      <c r="N3140" t="str">
        <f t="shared" si="165"/>
        <v>Minchinbury,</v>
      </c>
      <c r="O3140" t="str">
        <f t="shared" si="166"/>
        <v>Minchinbury</v>
      </c>
      <c r="P3140" t="str">
        <f t="shared" si="167"/>
        <v>NSW</v>
      </c>
      <c r="Q3140" t="s">
        <v>137</v>
      </c>
      <c r="R3140" t="s">
        <v>152</v>
      </c>
      <c r="S3140" t="s">
        <v>31</v>
      </c>
      <c r="T3140" t="s">
        <v>44</v>
      </c>
      <c r="U3140">
        <v>11995</v>
      </c>
    </row>
    <row r="3141" spans="1:21" x14ac:dyDescent="0.25">
      <c r="A3141" t="s">
        <v>102</v>
      </c>
      <c r="B3141">
        <v>2019</v>
      </c>
      <c r="C3141" t="s">
        <v>131</v>
      </c>
      <c r="D3141" t="s">
        <v>138</v>
      </c>
      <c r="E3141" t="s">
        <v>3285</v>
      </c>
      <c r="F3141" t="s">
        <v>37</v>
      </c>
      <c r="G3141" t="s">
        <v>23</v>
      </c>
      <c r="H3141" t="s">
        <v>135</v>
      </c>
      <c r="I3141" t="s">
        <v>110</v>
      </c>
      <c r="J3141" t="s">
        <v>26</v>
      </c>
      <c r="K3141" t="s">
        <v>272</v>
      </c>
      <c r="L3141">
        <v>16480</v>
      </c>
      <c r="M3141" t="s">
        <v>349</v>
      </c>
      <c r="N3141" t="str">
        <f t="shared" si="165"/>
        <v>Penrith,</v>
      </c>
      <c r="O3141" t="str">
        <f t="shared" si="166"/>
        <v>Penrith</v>
      </c>
      <c r="P3141" t="str">
        <f t="shared" si="167"/>
        <v>NSW</v>
      </c>
      <c r="Q3141" t="s">
        <v>137</v>
      </c>
      <c r="R3141" t="s">
        <v>138</v>
      </c>
      <c r="S3141" t="s">
        <v>31</v>
      </c>
      <c r="T3141" t="s">
        <v>44</v>
      </c>
      <c r="U3141">
        <v>64888</v>
      </c>
    </row>
    <row r="3142" spans="1:21" x14ac:dyDescent="0.25">
      <c r="A3142" t="s">
        <v>79</v>
      </c>
      <c r="B3142">
        <v>2020</v>
      </c>
      <c r="C3142" t="s">
        <v>638</v>
      </c>
      <c r="D3142" t="s">
        <v>30</v>
      </c>
      <c r="E3142" t="s">
        <v>3286</v>
      </c>
      <c r="F3142" t="s">
        <v>37</v>
      </c>
      <c r="G3142" t="s">
        <v>23</v>
      </c>
      <c r="H3142" t="s">
        <v>2544</v>
      </c>
      <c r="I3142" t="s">
        <v>110</v>
      </c>
      <c r="J3142" t="s">
        <v>40</v>
      </c>
      <c r="K3142" t="s">
        <v>2545</v>
      </c>
      <c r="L3142">
        <v>98450</v>
      </c>
      <c r="M3142" t="s">
        <v>1670</v>
      </c>
      <c r="N3142" t="str">
        <f t="shared" ref="N3142:N3198" si="168">LEFT(M3142,FIND(",",M3142))</f>
        <v>Cannington,</v>
      </c>
      <c r="O3142" t="str">
        <f t="shared" ref="O3142:O3198" si="169">LEFT(N3142,LEN(N3142)-1)</f>
        <v>Cannington</v>
      </c>
      <c r="P3142" t="str">
        <f t="shared" ref="P3142:P3198" si="170">RIGHT(M3142,3)</f>
        <v xml:space="preserve"> WA</v>
      </c>
      <c r="Q3142" t="s">
        <v>61</v>
      </c>
      <c r="R3142" t="s">
        <v>30</v>
      </c>
      <c r="S3142" t="s">
        <v>31</v>
      </c>
      <c r="T3142" t="s">
        <v>277</v>
      </c>
      <c r="U3142">
        <v>77850</v>
      </c>
    </row>
    <row r="3143" spans="1:21" x14ac:dyDescent="0.25">
      <c r="A3143" t="s">
        <v>79</v>
      </c>
      <c r="B3143">
        <v>2022</v>
      </c>
      <c r="C3143" t="s">
        <v>174</v>
      </c>
      <c r="D3143" t="s">
        <v>30</v>
      </c>
      <c r="E3143" t="s">
        <v>3287</v>
      </c>
      <c r="F3143" t="s">
        <v>37</v>
      </c>
      <c r="G3143" t="s">
        <v>23</v>
      </c>
      <c r="H3143" t="s">
        <v>144</v>
      </c>
      <c r="I3143" t="s">
        <v>110</v>
      </c>
      <c r="J3143" t="s">
        <v>66</v>
      </c>
      <c r="K3143" t="s">
        <v>208</v>
      </c>
      <c r="L3143">
        <v>581</v>
      </c>
      <c r="M3143" t="s">
        <v>1148</v>
      </c>
      <c r="N3143" t="str">
        <f t="shared" si="168"/>
        <v>Alexandria,</v>
      </c>
      <c r="O3143" t="str">
        <f t="shared" si="169"/>
        <v>Alexandria</v>
      </c>
      <c r="P3143" t="str">
        <f t="shared" si="170"/>
        <v>NSW</v>
      </c>
      <c r="Q3143" t="s">
        <v>29</v>
      </c>
      <c r="R3143" t="s">
        <v>30</v>
      </c>
      <c r="S3143" t="s">
        <v>31</v>
      </c>
      <c r="T3143" t="s">
        <v>32</v>
      </c>
      <c r="U3143">
        <v>43990</v>
      </c>
    </row>
    <row r="3144" spans="1:21" x14ac:dyDescent="0.25">
      <c r="A3144" t="s">
        <v>155</v>
      </c>
      <c r="B3144">
        <v>2016</v>
      </c>
      <c r="C3144" t="s">
        <v>230</v>
      </c>
      <c r="D3144" t="s">
        <v>35</v>
      </c>
      <c r="E3144" t="s">
        <v>1763</v>
      </c>
      <c r="F3144" t="s">
        <v>37</v>
      </c>
      <c r="G3144" t="s">
        <v>23</v>
      </c>
      <c r="H3144" t="s">
        <v>179</v>
      </c>
      <c r="I3144" t="s">
        <v>39</v>
      </c>
      <c r="J3144" t="s">
        <v>66</v>
      </c>
      <c r="K3144" t="s">
        <v>323</v>
      </c>
      <c r="L3144">
        <v>45459</v>
      </c>
      <c r="M3144" t="s">
        <v>1148</v>
      </c>
      <c r="N3144" t="str">
        <f t="shared" si="168"/>
        <v>Alexandria,</v>
      </c>
      <c r="O3144" t="str">
        <f t="shared" si="169"/>
        <v>Alexandria</v>
      </c>
      <c r="P3144" t="str">
        <f t="shared" si="170"/>
        <v>NSW</v>
      </c>
      <c r="Q3144" t="s">
        <v>29</v>
      </c>
      <c r="R3144" t="s">
        <v>35</v>
      </c>
      <c r="S3144" t="s">
        <v>43</v>
      </c>
      <c r="T3144" t="s">
        <v>44</v>
      </c>
      <c r="U3144">
        <v>20990</v>
      </c>
    </row>
    <row r="3145" spans="1:21" x14ac:dyDescent="0.25">
      <c r="A3145" t="s">
        <v>55</v>
      </c>
      <c r="B3145">
        <v>2018</v>
      </c>
      <c r="C3145" t="s">
        <v>492</v>
      </c>
      <c r="D3145" t="s">
        <v>35</v>
      </c>
      <c r="E3145" t="s">
        <v>3178</v>
      </c>
      <c r="F3145" t="s">
        <v>37</v>
      </c>
      <c r="G3145" t="s">
        <v>23</v>
      </c>
      <c r="H3145" t="s">
        <v>65</v>
      </c>
      <c r="I3145" t="s">
        <v>39</v>
      </c>
      <c r="J3145" t="s">
        <v>40</v>
      </c>
      <c r="K3145" t="s">
        <v>609</v>
      </c>
      <c r="L3145">
        <v>34442</v>
      </c>
      <c r="M3145" t="s">
        <v>311</v>
      </c>
      <c r="N3145" t="str">
        <f t="shared" si="168"/>
        <v>Liverpool,</v>
      </c>
      <c r="O3145" t="str">
        <f t="shared" si="169"/>
        <v>Liverpool</v>
      </c>
      <c r="P3145" t="str">
        <f t="shared" si="170"/>
        <v>NSW</v>
      </c>
      <c r="Q3145" t="s">
        <v>29</v>
      </c>
      <c r="R3145" t="s">
        <v>35</v>
      </c>
      <c r="S3145" t="s">
        <v>43</v>
      </c>
      <c r="T3145" t="s">
        <v>44</v>
      </c>
      <c r="U3145">
        <v>51950</v>
      </c>
    </row>
    <row r="3146" spans="1:21" x14ac:dyDescent="0.25">
      <c r="A3146" t="s">
        <v>102</v>
      </c>
      <c r="B3146">
        <v>2012</v>
      </c>
      <c r="C3146" t="s">
        <v>260</v>
      </c>
      <c r="D3146" t="s">
        <v>30</v>
      </c>
      <c r="E3146" t="s">
        <v>1647</v>
      </c>
      <c r="F3146" t="s">
        <v>37</v>
      </c>
      <c r="G3146" t="s">
        <v>23</v>
      </c>
      <c r="H3146" t="s">
        <v>49</v>
      </c>
      <c r="I3146" t="s">
        <v>25</v>
      </c>
      <c r="J3146" t="s">
        <v>40</v>
      </c>
      <c r="K3146" t="s">
        <v>262</v>
      </c>
      <c r="L3146">
        <v>133050</v>
      </c>
      <c r="M3146" t="s">
        <v>403</v>
      </c>
      <c r="N3146" t="str">
        <f t="shared" si="168"/>
        <v>Rydalmere,</v>
      </c>
      <c r="O3146" t="str">
        <f t="shared" si="169"/>
        <v>Rydalmere</v>
      </c>
      <c r="P3146" t="str">
        <f t="shared" si="170"/>
        <v>NSW</v>
      </c>
      <c r="Q3146" t="s">
        <v>29</v>
      </c>
      <c r="R3146" t="s">
        <v>30</v>
      </c>
      <c r="S3146" t="s">
        <v>31</v>
      </c>
      <c r="T3146" t="s">
        <v>44</v>
      </c>
      <c r="U3146">
        <v>14950</v>
      </c>
    </row>
    <row r="3147" spans="1:21" x14ac:dyDescent="0.25">
      <c r="A3147" t="s">
        <v>69</v>
      </c>
      <c r="B3147">
        <v>2012</v>
      </c>
      <c r="C3147" t="s">
        <v>94</v>
      </c>
      <c r="D3147" t="s">
        <v>73</v>
      </c>
      <c r="E3147" t="s">
        <v>3288</v>
      </c>
      <c r="F3147" t="s">
        <v>37</v>
      </c>
      <c r="G3147" t="s">
        <v>23</v>
      </c>
      <c r="H3147" t="s">
        <v>101</v>
      </c>
      <c r="I3147" t="s">
        <v>50</v>
      </c>
      <c r="J3147" t="s">
        <v>26</v>
      </c>
      <c r="K3147" t="s">
        <v>83</v>
      </c>
      <c r="L3147">
        <v>237387</v>
      </c>
      <c r="M3147" t="s">
        <v>188</v>
      </c>
      <c r="N3147" t="str">
        <f t="shared" si="168"/>
        <v>Ingleburn,</v>
      </c>
      <c r="O3147" t="str">
        <f t="shared" si="169"/>
        <v>Ingleburn</v>
      </c>
      <c r="P3147" t="str">
        <f t="shared" si="170"/>
        <v>NSW</v>
      </c>
      <c r="Q3147" t="s">
        <v>29</v>
      </c>
      <c r="R3147" t="s">
        <v>73</v>
      </c>
      <c r="S3147" t="s">
        <v>31</v>
      </c>
      <c r="T3147" t="s">
        <v>195</v>
      </c>
      <c r="U3147">
        <v>29900</v>
      </c>
    </row>
    <row r="3148" spans="1:21" x14ac:dyDescent="0.25">
      <c r="A3148" t="s">
        <v>79</v>
      </c>
      <c r="B3148">
        <v>2019</v>
      </c>
      <c r="C3148" t="s">
        <v>174</v>
      </c>
      <c r="D3148" t="s">
        <v>30</v>
      </c>
      <c r="E3148" t="s">
        <v>1455</v>
      </c>
      <c r="F3148" t="s">
        <v>37</v>
      </c>
      <c r="G3148" t="s">
        <v>23</v>
      </c>
      <c r="H3148" t="s">
        <v>144</v>
      </c>
      <c r="I3148" t="s">
        <v>39</v>
      </c>
      <c r="J3148" t="s">
        <v>66</v>
      </c>
      <c r="K3148" t="s">
        <v>158</v>
      </c>
      <c r="L3148">
        <v>71029</v>
      </c>
      <c r="M3148" t="s">
        <v>187</v>
      </c>
      <c r="N3148" t="str">
        <f t="shared" si="168"/>
        <v>Smithfield,</v>
      </c>
      <c r="O3148" t="str">
        <f t="shared" si="169"/>
        <v>Smithfield</v>
      </c>
      <c r="P3148" t="str">
        <f t="shared" si="170"/>
        <v>NSW</v>
      </c>
      <c r="Q3148" t="s">
        <v>29</v>
      </c>
      <c r="R3148" t="s">
        <v>30</v>
      </c>
      <c r="S3148" t="s">
        <v>31</v>
      </c>
      <c r="T3148" t="s">
        <v>44</v>
      </c>
      <c r="U3148">
        <v>21800</v>
      </c>
    </row>
    <row r="3149" spans="1:21" x14ac:dyDescent="0.25">
      <c r="A3149" t="s">
        <v>113</v>
      </c>
      <c r="B3149">
        <v>2020</v>
      </c>
      <c r="C3149" t="s">
        <v>114</v>
      </c>
      <c r="D3149" t="s">
        <v>30</v>
      </c>
      <c r="E3149" t="s">
        <v>1824</v>
      </c>
      <c r="F3149" t="s">
        <v>37</v>
      </c>
      <c r="G3149" t="s">
        <v>23</v>
      </c>
      <c r="H3149" t="s">
        <v>127</v>
      </c>
      <c r="I3149" t="s">
        <v>39</v>
      </c>
      <c r="J3149" t="s">
        <v>66</v>
      </c>
      <c r="K3149" t="s">
        <v>283</v>
      </c>
      <c r="L3149">
        <v>49659</v>
      </c>
      <c r="M3149" t="s">
        <v>1673</v>
      </c>
      <c r="N3149" t="str">
        <f t="shared" si="168"/>
        <v>Bibra Lake,</v>
      </c>
      <c r="O3149" t="str">
        <f t="shared" si="169"/>
        <v>Bibra Lake</v>
      </c>
      <c r="P3149" t="str">
        <f t="shared" si="170"/>
        <v xml:space="preserve"> WA</v>
      </c>
      <c r="Q3149" t="s">
        <v>29</v>
      </c>
      <c r="R3149" t="s">
        <v>30</v>
      </c>
      <c r="S3149" t="s">
        <v>31</v>
      </c>
      <c r="T3149" t="s">
        <v>32</v>
      </c>
      <c r="U3149">
        <v>29975</v>
      </c>
    </row>
    <row r="3150" spans="1:21" x14ac:dyDescent="0.25">
      <c r="A3150" t="s">
        <v>252</v>
      </c>
      <c r="B3150">
        <v>2018</v>
      </c>
      <c r="C3150" t="s">
        <v>721</v>
      </c>
      <c r="D3150" t="s">
        <v>116</v>
      </c>
      <c r="E3150" t="s">
        <v>722</v>
      </c>
      <c r="F3150" t="s">
        <v>37</v>
      </c>
      <c r="G3150" t="s">
        <v>23</v>
      </c>
      <c r="H3150" t="s">
        <v>24</v>
      </c>
      <c r="I3150" t="s">
        <v>39</v>
      </c>
      <c r="J3150" t="s">
        <v>26</v>
      </c>
      <c r="K3150" t="s">
        <v>186</v>
      </c>
      <c r="L3150">
        <v>71001</v>
      </c>
      <c r="M3150" t="s">
        <v>221</v>
      </c>
      <c r="N3150" t="str">
        <f t="shared" si="168"/>
        <v>Ryde,</v>
      </c>
      <c r="O3150" t="str">
        <f t="shared" si="169"/>
        <v>Ryde</v>
      </c>
      <c r="P3150" t="str">
        <f t="shared" si="170"/>
        <v>NSW</v>
      </c>
      <c r="Q3150" t="s">
        <v>29</v>
      </c>
      <c r="R3150" t="s">
        <v>116</v>
      </c>
      <c r="S3150" t="s">
        <v>31</v>
      </c>
      <c r="T3150" t="s">
        <v>277</v>
      </c>
      <c r="U3150">
        <v>42990</v>
      </c>
    </row>
    <row r="3151" spans="1:21" x14ac:dyDescent="0.25">
      <c r="A3151" t="s">
        <v>240</v>
      </c>
      <c r="B3151">
        <v>2016</v>
      </c>
      <c r="C3151" t="s">
        <v>356</v>
      </c>
      <c r="D3151" t="s">
        <v>35</v>
      </c>
      <c r="E3151" t="s">
        <v>1207</v>
      </c>
      <c r="F3151" t="s">
        <v>37</v>
      </c>
      <c r="G3151" t="s">
        <v>23</v>
      </c>
      <c r="H3151" t="s">
        <v>179</v>
      </c>
      <c r="I3151" t="s">
        <v>39</v>
      </c>
      <c r="J3151" t="s">
        <v>66</v>
      </c>
      <c r="K3151" t="s">
        <v>199</v>
      </c>
      <c r="L3151">
        <v>91684</v>
      </c>
      <c r="M3151" t="s">
        <v>209</v>
      </c>
      <c r="N3151" t="str">
        <f t="shared" si="168"/>
        <v>Granville,</v>
      </c>
      <c r="O3151" t="str">
        <f t="shared" si="169"/>
        <v>Granville</v>
      </c>
      <c r="P3151" t="str">
        <f t="shared" si="170"/>
        <v>NSW</v>
      </c>
      <c r="Q3151" t="s">
        <v>29</v>
      </c>
      <c r="R3151" t="s">
        <v>35</v>
      </c>
      <c r="S3151" t="s">
        <v>43</v>
      </c>
      <c r="T3151" t="s">
        <v>44</v>
      </c>
      <c r="U3151">
        <v>13990</v>
      </c>
    </row>
    <row r="3152" spans="1:21" x14ac:dyDescent="0.25">
      <c r="A3152" t="s">
        <v>210</v>
      </c>
      <c r="B3152">
        <v>2023</v>
      </c>
      <c r="C3152" t="s">
        <v>211</v>
      </c>
      <c r="D3152" t="s">
        <v>1295</v>
      </c>
      <c r="E3152" t="s">
        <v>3289</v>
      </c>
      <c r="F3152" t="s">
        <v>134</v>
      </c>
      <c r="G3152" t="s">
        <v>23</v>
      </c>
      <c r="H3152" t="s">
        <v>144</v>
      </c>
      <c r="I3152" t="s">
        <v>25</v>
      </c>
      <c r="J3152" t="s">
        <v>66</v>
      </c>
      <c r="K3152" t="s">
        <v>128</v>
      </c>
      <c r="L3152">
        <v>7</v>
      </c>
      <c r="M3152" t="s">
        <v>393</v>
      </c>
      <c r="N3152" t="str">
        <f t="shared" si="168"/>
        <v>Arncliffe,</v>
      </c>
      <c r="O3152" t="str">
        <f t="shared" si="169"/>
        <v>Arncliffe</v>
      </c>
      <c r="P3152" t="str">
        <f t="shared" si="170"/>
        <v>NSW</v>
      </c>
      <c r="Q3152" t="s">
        <v>29</v>
      </c>
      <c r="R3152" t="s">
        <v>30</v>
      </c>
      <c r="S3152" t="s">
        <v>31</v>
      </c>
      <c r="T3152" t="s">
        <v>44</v>
      </c>
      <c r="U3152">
        <v>47188</v>
      </c>
    </row>
    <row r="3153" spans="1:21" x14ac:dyDescent="0.25">
      <c r="A3153" t="s">
        <v>240</v>
      </c>
      <c r="B3153">
        <v>2012</v>
      </c>
      <c r="C3153" t="s">
        <v>385</v>
      </c>
      <c r="D3153" t="s">
        <v>30</v>
      </c>
      <c r="E3153" t="s">
        <v>3290</v>
      </c>
      <c r="F3153" t="s">
        <v>37</v>
      </c>
      <c r="G3153" t="s">
        <v>23</v>
      </c>
      <c r="H3153" t="s">
        <v>127</v>
      </c>
      <c r="I3153" t="s">
        <v>39</v>
      </c>
      <c r="J3153" t="s">
        <v>66</v>
      </c>
      <c r="K3153" t="s">
        <v>191</v>
      </c>
      <c r="L3153">
        <v>121484</v>
      </c>
      <c r="M3153" t="s">
        <v>1654</v>
      </c>
      <c r="N3153" t="str">
        <f t="shared" si="168"/>
        <v>Osborne Park,</v>
      </c>
      <c r="O3153" t="str">
        <f t="shared" si="169"/>
        <v>Osborne Park</v>
      </c>
      <c r="P3153" t="str">
        <f t="shared" si="170"/>
        <v xml:space="preserve"> WA</v>
      </c>
      <c r="Q3153" t="s">
        <v>29</v>
      </c>
      <c r="R3153" t="s">
        <v>30</v>
      </c>
      <c r="S3153" t="s">
        <v>31</v>
      </c>
      <c r="T3153" t="s">
        <v>32</v>
      </c>
      <c r="U3153">
        <v>13990</v>
      </c>
    </row>
    <row r="3154" spans="1:21" x14ac:dyDescent="0.25">
      <c r="A3154" t="s">
        <v>113</v>
      </c>
      <c r="B3154">
        <v>2007</v>
      </c>
      <c r="C3154" t="s">
        <v>626</v>
      </c>
      <c r="D3154" t="s">
        <v>30</v>
      </c>
      <c r="E3154" t="s">
        <v>3291</v>
      </c>
      <c r="F3154" t="s">
        <v>37</v>
      </c>
      <c r="G3154" t="s">
        <v>23</v>
      </c>
      <c r="H3154" t="s">
        <v>1094</v>
      </c>
      <c r="I3154" t="s">
        <v>110</v>
      </c>
      <c r="J3154" t="s">
        <v>26</v>
      </c>
      <c r="K3154" t="s">
        <v>429</v>
      </c>
      <c r="L3154">
        <v>268163</v>
      </c>
      <c r="M3154" t="s">
        <v>1250</v>
      </c>
      <c r="N3154" t="str">
        <f t="shared" si="168"/>
        <v>Underwood,</v>
      </c>
      <c r="O3154" t="str">
        <f t="shared" si="169"/>
        <v>Underwood</v>
      </c>
      <c r="P3154" t="str">
        <f t="shared" si="170"/>
        <v>QLD</v>
      </c>
      <c r="Q3154" t="s">
        <v>29</v>
      </c>
      <c r="R3154" t="s">
        <v>30</v>
      </c>
      <c r="S3154" t="s">
        <v>31</v>
      </c>
      <c r="T3154" t="s">
        <v>32</v>
      </c>
      <c r="U3154">
        <v>14990</v>
      </c>
    </row>
    <row r="3155" spans="1:21" x14ac:dyDescent="0.25">
      <c r="A3155" t="s">
        <v>33</v>
      </c>
      <c r="B3155">
        <v>2022</v>
      </c>
      <c r="C3155" t="s">
        <v>1820</v>
      </c>
      <c r="D3155" t="s">
        <v>2684</v>
      </c>
      <c r="E3155" t="s">
        <v>2215</v>
      </c>
      <c r="F3155" t="s">
        <v>134</v>
      </c>
      <c r="G3155" t="s">
        <v>23</v>
      </c>
      <c r="H3155" t="s">
        <v>38</v>
      </c>
      <c r="I3155" t="s">
        <v>39</v>
      </c>
      <c r="J3155" t="s">
        <v>66</v>
      </c>
      <c r="K3155" t="s">
        <v>323</v>
      </c>
      <c r="L3155">
        <v>8</v>
      </c>
      <c r="M3155" t="s">
        <v>361</v>
      </c>
      <c r="N3155" t="str">
        <f t="shared" si="168"/>
        <v>Artarmon,</v>
      </c>
      <c r="O3155" t="str">
        <f t="shared" si="169"/>
        <v>Artarmon</v>
      </c>
      <c r="P3155" t="str">
        <f t="shared" si="170"/>
        <v>NSW</v>
      </c>
      <c r="Q3155" t="s">
        <v>29</v>
      </c>
      <c r="R3155" t="s">
        <v>30</v>
      </c>
      <c r="S3155" t="s">
        <v>31</v>
      </c>
      <c r="T3155" t="s">
        <v>44</v>
      </c>
      <c r="U3155">
        <v>39990</v>
      </c>
    </row>
    <row r="3156" spans="1:21" x14ac:dyDescent="0.25">
      <c r="A3156" t="s">
        <v>102</v>
      </c>
      <c r="B3156">
        <v>2019</v>
      </c>
      <c r="C3156" t="s">
        <v>131</v>
      </c>
      <c r="D3156" t="s">
        <v>138</v>
      </c>
      <c r="E3156" t="s">
        <v>3292</v>
      </c>
      <c r="F3156" t="s">
        <v>37</v>
      </c>
      <c r="G3156" t="s">
        <v>115</v>
      </c>
      <c r="H3156" t="s">
        <v>135</v>
      </c>
      <c r="I3156" t="s">
        <v>110</v>
      </c>
      <c r="J3156" t="s">
        <v>26</v>
      </c>
      <c r="K3156" t="s">
        <v>516</v>
      </c>
      <c r="L3156">
        <v>50196</v>
      </c>
      <c r="M3156" t="s">
        <v>349</v>
      </c>
      <c r="N3156" t="str">
        <f t="shared" si="168"/>
        <v>Penrith,</v>
      </c>
      <c r="O3156" t="str">
        <f t="shared" si="169"/>
        <v>Penrith</v>
      </c>
      <c r="P3156" t="str">
        <f t="shared" si="170"/>
        <v>NSW</v>
      </c>
      <c r="Q3156" t="s">
        <v>137</v>
      </c>
      <c r="R3156" t="s">
        <v>138</v>
      </c>
      <c r="S3156" t="s">
        <v>31</v>
      </c>
      <c r="T3156" t="s">
        <v>44</v>
      </c>
      <c r="U3156">
        <v>49888</v>
      </c>
    </row>
    <row r="3157" spans="1:21" x14ac:dyDescent="0.25">
      <c r="A3157" t="s">
        <v>45</v>
      </c>
      <c r="B3157">
        <v>2009</v>
      </c>
      <c r="C3157" t="s">
        <v>870</v>
      </c>
      <c r="D3157" t="s">
        <v>152</v>
      </c>
      <c r="E3157" t="s">
        <v>3293</v>
      </c>
      <c r="F3157" t="s">
        <v>37</v>
      </c>
      <c r="G3157" t="s">
        <v>23</v>
      </c>
      <c r="H3157" t="s">
        <v>49</v>
      </c>
      <c r="I3157" t="s">
        <v>50</v>
      </c>
      <c r="J3157" t="s">
        <v>66</v>
      </c>
      <c r="K3157" t="s">
        <v>83</v>
      </c>
      <c r="L3157">
        <v>94800</v>
      </c>
      <c r="M3157" t="s">
        <v>265</v>
      </c>
      <c r="N3157" t="str">
        <f t="shared" si="168"/>
        <v>Campbelltown,</v>
      </c>
      <c r="O3157" t="str">
        <f t="shared" si="169"/>
        <v>Campbelltown</v>
      </c>
      <c r="P3157" t="str">
        <f t="shared" si="170"/>
        <v>NSW</v>
      </c>
      <c r="Q3157" t="s">
        <v>29</v>
      </c>
      <c r="R3157" t="s">
        <v>152</v>
      </c>
      <c r="S3157" t="s">
        <v>31</v>
      </c>
      <c r="T3157" t="s">
        <v>44</v>
      </c>
      <c r="U3157">
        <v>10990</v>
      </c>
    </row>
    <row r="3158" spans="1:21" x14ac:dyDescent="0.25">
      <c r="A3158" t="s">
        <v>155</v>
      </c>
      <c r="B3158">
        <v>2012</v>
      </c>
      <c r="C3158" t="s">
        <v>1397</v>
      </c>
      <c r="D3158" t="s">
        <v>152</v>
      </c>
      <c r="E3158" t="s">
        <v>3294</v>
      </c>
      <c r="F3158" t="s">
        <v>37</v>
      </c>
      <c r="G3158" t="s">
        <v>23</v>
      </c>
      <c r="H3158" t="s">
        <v>49</v>
      </c>
      <c r="I3158" t="s">
        <v>39</v>
      </c>
      <c r="J3158" t="s">
        <v>66</v>
      </c>
      <c r="K3158" t="s">
        <v>128</v>
      </c>
      <c r="L3158">
        <v>157018</v>
      </c>
      <c r="M3158" t="s">
        <v>214</v>
      </c>
      <c r="N3158" t="str">
        <f t="shared" si="168"/>
        <v>Minchinbury,</v>
      </c>
      <c r="O3158" t="str">
        <f t="shared" si="169"/>
        <v>Minchinbury</v>
      </c>
      <c r="P3158" t="str">
        <f t="shared" si="170"/>
        <v>NSW</v>
      </c>
      <c r="Q3158" t="s">
        <v>29</v>
      </c>
      <c r="R3158" t="s">
        <v>152</v>
      </c>
      <c r="S3158" t="s">
        <v>31</v>
      </c>
      <c r="T3158" t="s">
        <v>44</v>
      </c>
      <c r="U3158">
        <v>15990</v>
      </c>
    </row>
    <row r="3159" spans="1:21" x14ac:dyDescent="0.25">
      <c r="A3159" t="s">
        <v>102</v>
      </c>
      <c r="B3159">
        <v>2016</v>
      </c>
      <c r="C3159" t="s">
        <v>942</v>
      </c>
      <c r="D3159" t="s">
        <v>116</v>
      </c>
      <c r="E3159" t="s">
        <v>1527</v>
      </c>
      <c r="F3159" t="s">
        <v>37</v>
      </c>
      <c r="G3159" t="s">
        <v>23</v>
      </c>
      <c r="H3159" t="s">
        <v>49</v>
      </c>
      <c r="I3159" t="s">
        <v>39</v>
      </c>
      <c r="J3159" t="s">
        <v>26</v>
      </c>
      <c r="K3159" t="s">
        <v>186</v>
      </c>
      <c r="L3159">
        <v>177097</v>
      </c>
      <c r="M3159" t="s">
        <v>1670</v>
      </c>
      <c r="N3159" t="str">
        <f t="shared" si="168"/>
        <v>Cannington,</v>
      </c>
      <c r="O3159" t="str">
        <f t="shared" si="169"/>
        <v>Cannington</v>
      </c>
      <c r="P3159" t="str">
        <f t="shared" si="170"/>
        <v xml:space="preserve"> WA</v>
      </c>
      <c r="Q3159" t="s">
        <v>29</v>
      </c>
      <c r="R3159" t="s">
        <v>116</v>
      </c>
      <c r="S3159" t="s">
        <v>31</v>
      </c>
      <c r="T3159" t="s">
        <v>32</v>
      </c>
      <c r="U3159">
        <v>31990</v>
      </c>
    </row>
    <row r="3160" spans="1:21" x14ac:dyDescent="0.25">
      <c r="A3160" t="s">
        <v>252</v>
      </c>
      <c r="B3160">
        <v>2020</v>
      </c>
      <c r="C3160" t="s">
        <v>3139</v>
      </c>
      <c r="D3160" t="s">
        <v>30</v>
      </c>
      <c r="E3160" t="s">
        <v>3295</v>
      </c>
      <c r="F3160" t="s">
        <v>37</v>
      </c>
      <c r="G3160" t="s">
        <v>23</v>
      </c>
      <c r="H3160" t="s">
        <v>49</v>
      </c>
      <c r="I3160" t="s">
        <v>39</v>
      </c>
      <c r="J3160" t="s">
        <v>66</v>
      </c>
      <c r="K3160" t="s">
        <v>487</v>
      </c>
      <c r="L3160">
        <v>34692</v>
      </c>
      <c r="M3160" t="s">
        <v>1148</v>
      </c>
      <c r="N3160" t="str">
        <f t="shared" si="168"/>
        <v>Alexandria,</v>
      </c>
      <c r="O3160" t="str">
        <f t="shared" si="169"/>
        <v>Alexandria</v>
      </c>
      <c r="P3160" t="str">
        <f t="shared" si="170"/>
        <v>NSW</v>
      </c>
      <c r="Q3160" t="s">
        <v>29</v>
      </c>
      <c r="R3160" t="s">
        <v>30</v>
      </c>
      <c r="S3160" t="s">
        <v>31</v>
      </c>
      <c r="T3160" t="s">
        <v>44</v>
      </c>
      <c r="U3160">
        <v>33990</v>
      </c>
    </row>
    <row r="3161" spans="1:21" x14ac:dyDescent="0.25">
      <c r="A3161" t="s">
        <v>55</v>
      </c>
      <c r="B3161">
        <v>2014</v>
      </c>
      <c r="C3161" t="s">
        <v>3296</v>
      </c>
      <c r="D3161" t="s">
        <v>152</v>
      </c>
      <c r="E3161" t="s">
        <v>3297</v>
      </c>
      <c r="F3161" t="s">
        <v>37</v>
      </c>
      <c r="G3161" t="s">
        <v>23</v>
      </c>
      <c r="H3161" t="s">
        <v>82</v>
      </c>
      <c r="I3161" t="s">
        <v>39</v>
      </c>
      <c r="J3161" t="s">
        <v>40</v>
      </c>
      <c r="K3161" t="s">
        <v>609</v>
      </c>
      <c r="L3161">
        <v>67796</v>
      </c>
      <c r="M3161" t="s">
        <v>575</v>
      </c>
      <c r="N3161" t="str">
        <f t="shared" si="168"/>
        <v>Jamisontown,</v>
      </c>
      <c r="O3161" t="str">
        <f t="shared" si="169"/>
        <v>Jamisontown</v>
      </c>
      <c r="P3161" t="str">
        <f t="shared" si="170"/>
        <v>NSW</v>
      </c>
      <c r="Q3161" t="s">
        <v>29</v>
      </c>
      <c r="R3161" t="s">
        <v>152</v>
      </c>
      <c r="S3161" t="s">
        <v>31</v>
      </c>
      <c r="T3161" t="s">
        <v>44</v>
      </c>
      <c r="U3161">
        <v>31990</v>
      </c>
    </row>
    <row r="3162" spans="1:21" x14ac:dyDescent="0.25">
      <c r="A3162" t="s">
        <v>74</v>
      </c>
      <c r="B3162">
        <v>2019</v>
      </c>
      <c r="C3162" t="s">
        <v>75</v>
      </c>
      <c r="D3162" t="s">
        <v>30</v>
      </c>
      <c r="E3162" t="s">
        <v>3298</v>
      </c>
      <c r="F3162" t="s">
        <v>37</v>
      </c>
      <c r="G3162" t="s">
        <v>23</v>
      </c>
      <c r="H3162" t="s">
        <v>946</v>
      </c>
      <c r="I3162" t="s">
        <v>25</v>
      </c>
      <c r="J3162" t="s">
        <v>40</v>
      </c>
      <c r="K3162" t="s">
        <v>1135</v>
      </c>
      <c r="L3162">
        <v>57967</v>
      </c>
      <c r="M3162" t="s">
        <v>811</v>
      </c>
      <c r="N3162" t="str">
        <f t="shared" si="168"/>
        <v>Concord,</v>
      </c>
      <c r="O3162" t="str">
        <f t="shared" si="169"/>
        <v>Concord</v>
      </c>
      <c r="P3162" t="str">
        <f t="shared" si="170"/>
        <v>NSW</v>
      </c>
      <c r="Q3162" t="s">
        <v>61</v>
      </c>
      <c r="R3162" t="s">
        <v>30</v>
      </c>
      <c r="S3162" t="s">
        <v>31</v>
      </c>
      <c r="T3162" t="s">
        <v>44</v>
      </c>
      <c r="U3162">
        <v>147888</v>
      </c>
    </row>
    <row r="3163" spans="1:21" x14ac:dyDescent="0.25">
      <c r="A3163" t="s">
        <v>249</v>
      </c>
      <c r="B3163">
        <v>2018</v>
      </c>
      <c r="C3163" t="s">
        <v>412</v>
      </c>
      <c r="D3163" t="s">
        <v>30</v>
      </c>
      <c r="E3163" t="s">
        <v>3299</v>
      </c>
      <c r="F3163" t="s">
        <v>37</v>
      </c>
      <c r="G3163" t="s">
        <v>23</v>
      </c>
      <c r="H3163" t="s">
        <v>49</v>
      </c>
      <c r="I3163" t="s">
        <v>25</v>
      </c>
      <c r="J3163" t="s">
        <v>40</v>
      </c>
      <c r="K3163" t="s">
        <v>41</v>
      </c>
      <c r="L3163">
        <v>39507</v>
      </c>
      <c r="M3163" t="s">
        <v>559</v>
      </c>
      <c r="N3163" t="str">
        <f t="shared" si="168"/>
        <v>Rozelle,</v>
      </c>
      <c r="O3163" t="str">
        <f t="shared" si="169"/>
        <v>Rozelle</v>
      </c>
      <c r="P3163" t="str">
        <f t="shared" si="170"/>
        <v>NSW</v>
      </c>
      <c r="Q3163" t="s">
        <v>29</v>
      </c>
      <c r="R3163" t="s">
        <v>30</v>
      </c>
      <c r="S3163" t="s">
        <v>31</v>
      </c>
      <c r="T3163" t="s">
        <v>44</v>
      </c>
      <c r="U3163">
        <v>37800</v>
      </c>
    </row>
    <row r="3164" spans="1:21" x14ac:dyDescent="0.25">
      <c r="A3164" t="s">
        <v>69</v>
      </c>
      <c r="B3164">
        <v>2019</v>
      </c>
      <c r="C3164" t="s">
        <v>543</v>
      </c>
      <c r="D3164" t="s">
        <v>30</v>
      </c>
      <c r="E3164" t="s">
        <v>1859</v>
      </c>
      <c r="F3164" t="s">
        <v>37</v>
      </c>
      <c r="G3164" t="s">
        <v>23</v>
      </c>
      <c r="H3164" t="s">
        <v>614</v>
      </c>
      <c r="I3164" t="s">
        <v>110</v>
      </c>
      <c r="J3164" t="s">
        <v>26</v>
      </c>
      <c r="K3164" t="s">
        <v>83</v>
      </c>
      <c r="L3164">
        <v>91658</v>
      </c>
      <c r="M3164" t="s">
        <v>1641</v>
      </c>
      <c r="N3164" t="str">
        <f t="shared" si="168"/>
        <v>Bentley,</v>
      </c>
      <c r="O3164" t="str">
        <f t="shared" si="169"/>
        <v>Bentley</v>
      </c>
      <c r="P3164" t="str">
        <f t="shared" si="170"/>
        <v xml:space="preserve"> WA</v>
      </c>
      <c r="Q3164" t="s">
        <v>29</v>
      </c>
      <c r="R3164" t="s">
        <v>30</v>
      </c>
      <c r="S3164" t="s">
        <v>31</v>
      </c>
      <c r="T3164" t="s">
        <v>32</v>
      </c>
      <c r="U3164">
        <v>63380</v>
      </c>
    </row>
    <row r="3165" spans="1:21" x14ac:dyDescent="0.25">
      <c r="A3165" t="s">
        <v>155</v>
      </c>
      <c r="B3165">
        <v>2012</v>
      </c>
      <c r="C3165" t="s">
        <v>450</v>
      </c>
      <c r="D3165" t="s">
        <v>35</v>
      </c>
      <c r="E3165" t="s">
        <v>3300</v>
      </c>
      <c r="F3165" t="s">
        <v>37</v>
      </c>
      <c r="G3165" t="s">
        <v>115</v>
      </c>
      <c r="H3165" t="s">
        <v>82</v>
      </c>
      <c r="I3165" t="s">
        <v>39</v>
      </c>
      <c r="J3165" t="s">
        <v>66</v>
      </c>
      <c r="K3165" t="s">
        <v>268</v>
      </c>
      <c r="L3165">
        <v>125055</v>
      </c>
      <c r="M3165" t="s">
        <v>214</v>
      </c>
      <c r="N3165" t="str">
        <f t="shared" si="168"/>
        <v>Minchinbury,</v>
      </c>
      <c r="O3165" t="str">
        <f t="shared" si="169"/>
        <v>Minchinbury</v>
      </c>
      <c r="P3165" t="str">
        <f t="shared" si="170"/>
        <v>NSW</v>
      </c>
      <c r="Q3165" t="s">
        <v>29</v>
      </c>
      <c r="R3165" t="s">
        <v>35</v>
      </c>
      <c r="S3165" t="s">
        <v>222</v>
      </c>
      <c r="T3165" t="s">
        <v>54</v>
      </c>
      <c r="U3165">
        <v>18990</v>
      </c>
    </row>
    <row r="3166" spans="1:21" x14ac:dyDescent="0.25">
      <c r="A3166" t="s">
        <v>489</v>
      </c>
      <c r="B3166">
        <v>2011</v>
      </c>
      <c r="C3166" t="s">
        <v>490</v>
      </c>
      <c r="D3166" t="s">
        <v>138</v>
      </c>
      <c r="E3166" t="s">
        <v>3301</v>
      </c>
      <c r="F3166" t="s">
        <v>37</v>
      </c>
      <c r="G3166" t="s">
        <v>23</v>
      </c>
      <c r="H3166" t="s">
        <v>101</v>
      </c>
      <c r="I3166" t="s">
        <v>110</v>
      </c>
      <c r="J3166" t="s">
        <v>26</v>
      </c>
      <c r="K3166" t="s">
        <v>275</v>
      </c>
      <c r="L3166">
        <v>225223</v>
      </c>
      <c r="M3166" t="s">
        <v>1063</v>
      </c>
      <c r="N3166" t="str">
        <f t="shared" si="168"/>
        <v>Coopers Plains,</v>
      </c>
      <c r="O3166" t="str">
        <f t="shared" si="169"/>
        <v>Coopers Plains</v>
      </c>
      <c r="P3166" t="str">
        <f t="shared" si="170"/>
        <v>QLD</v>
      </c>
      <c r="Q3166" t="s">
        <v>29</v>
      </c>
      <c r="R3166" t="s">
        <v>138</v>
      </c>
      <c r="S3166" t="s">
        <v>31</v>
      </c>
      <c r="T3166" t="s">
        <v>44</v>
      </c>
      <c r="U3166">
        <v>22499</v>
      </c>
    </row>
    <row r="3167" spans="1:21" x14ac:dyDescent="0.25">
      <c r="A3167" t="s">
        <v>700</v>
      </c>
      <c r="B3167">
        <v>2020</v>
      </c>
      <c r="C3167" t="s">
        <v>2251</v>
      </c>
      <c r="D3167" t="s">
        <v>30</v>
      </c>
      <c r="E3167" t="s">
        <v>3302</v>
      </c>
      <c r="F3167" t="s">
        <v>37</v>
      </c>
      <c r="G3167" t="s">
        <v>23</v>
      </c>
      <c r="H3167" t="s">
        <v>49</v>
      </c>
      <c r="I3167" t="s">
        <v>110</v>
      </c>
      <c r="J3167" t="s">
        <v>26</v>
      </c>
      <c r="K3167" t="s">
        <v>106</v>
      </c>
      <c r="L3167">
        <v>43425</v>
      </c>
      <c r="M3167" t="s">
        <v>311</v>
      </c>
      <c r="N3167" t="str">
        <f t="shared" si="168"/>
        <v>Liverpool,</v>
      </c>
      <c r="O3167" t="str">
        <f t="shared" si="169"/>
        <v>Liverpool</v>
      </c>
      <c r="P3167" t="str">
        <f t="shared" si="170"/>
        <v>NSW</v>
      </c>
      <c r="Q3167" t="s">
        <v>29</v>
      </c>
      <c r="R3167" t="s">
        <v>30</v>
      </c>
      <c r="S3167" t="s">
        <v>31</v>
      </c>
      <c r="T3167" t="s">
        <v>32</v>
      </c>
      <c r="U3167">
        <v>50990</v>
      </c>
    </row>
    <row r="3168" spans="1:21" x14ac:dyDescent="0.25">
      <c r="A3168" t="s">
        <v>69</v>
      </c>
      <c r="B3168">
        <v>2023</v>
      </c>
      <c r="C3168" t="s">
        <v>441</v>
      </c>
      <c r="D3168" t="s">
        <v>138</v>
      </c>
      <c r="E3168" t="s">
        <v>3303</v>
      </c>
      <c r="F3168" t="s">
        <v>37</v>
      </c>
      <c r="G3168" t="s">
        <v>115</v>
      </c>
      <c r="H3168" t="s">
        <v>127</v>
      </c>
      <c r="I3168" t="s">
        <v>39</v>
      </c>
      <c r="J3168" t="s">
        <v>26</v>
      </c>
      <c r="K3168" t="s">
        <v>186</v>
      </c>
      <c r="L3168">
        <v>21</v>
      </c>
      <c r="M3168" t="s">
        <v>541</v>
      </c>
      <c r="N3168" t="str">
        <f t="shared" si="168"/>
        <v>Pennant Hills,</v>
      </c>
      <c r="O3168" t="str">
        <f t="shared" si="169"/>
        <v>Pennant Hills</v>
      </c>
      <c r="P3168" t="str">
        <f t="shared" si="170"/>
        <v>NSW</v>
      </c>
      <c r="Q3168" t="s">
        <v>29</v>
      </c>
      <c r="R3168" t="s">
        <v>138</v>
      </c>
      <c r="S3168" t="s">
        <v>53</v>
      </c>
      <c r="T3168" t="s">
        <v>98</v>
      </c>
      <c r="U3168">
        <v>42777</v>
      </c>
    </row>
    <row r="3169" spans="1:21" x14ac:dyDescent="0.25">
      <c r="A3169" t="s">
        <v>196</v>
      </c>
      <c r="B3169">
        <v>2022</v>
      </c>
      <c r="C3169" t="s">
        <v>2761</v>
      </c>
      <c r="D3169" t="s">
        <v>2579</v>
      </c>
      <c r="E3169" t="s">
        <v>2762</v>
      </c>
      <c r="F3169" t="s">
        <v>22</v>
      </c>
      <c r="G3169" t="s">
        <v>23</v>
      </c>
      <c r="H3169" t="s">
        <v>49</v>
      </c>
      <c r="I3169" t="s">
        <v>25</v>
      </c>
      <c r="J3169" t="s">
        <v>40</v>
      </c>
      <c r="K3169" t="s">
        <v>86</v>
      </c>
      <c r="L3169">
        <v>2728</v>
      </c>
      <c r="M3169" t="s">
        <v>689</v>
      </c>
      <c r="N3169" t="str">
        <f t="shared" si="168"/>
        <v>Warwick Farm,</v>
      </c>
      <c r="O3169" t="str">
        <f t="shared" si="169"/>
        <v>Warwick Farm</v>
      </c>
      <c r="P3169" t="str">
        <f t="shared" si="170"/>
        <v>NSW</v>
      </c>
      <c r="Q3169" t="s">
        <v>29</v>
      </c>
      <c r="R3169" t="s">
        <v>30</v>
      </c>
      <c r="S3169" t="s">
        <v>31</v>
      </c>
      <c r="T3169" t="s">
        <v>44</v>
      </c>
      <c r="U3169">
        <v>61990</v>
      </c>
    </row>
    <row r="3170" spans="1:21" x14ac:dyDescent="0.25">
      <c r="A3170" t="s">
        <v>69</v>
      </c>
      <c r="B3170">
        <v>2022</v>
      </c>
      <c r="C3170" t="s">
        <v>362</v>
      </c>
      <c r="D3170" t="s">
        <v>30</v>
      </c>
      <c r="E3170" t="s">
        <v>2007</v>
      </c>
      <c r="F3170" t="s">
        <v>37</v>
      </c>
      <c r="G3170" t="s">
        <v>23</v>
      </c>
      <c r="H3170" t="s">
        <v>144</v>
      </c>
      <c r="I3170" t="s">
        <v>39</v>
      </c>
      <c r="J3170" t="s">
        <v>91</v>
      </c>
      <c r="K3170" t="s">
        <v>149</v>
      </c>
      <c r="L3170">
        <v>52640</v>
      </c>
      <c r="M3170" t="s">
        <v>1641</v>
      </c>
      <c r="N3170" t="str">
        <f t="shared" si="168"/>
        <v>Bentley,</v>
      </c>
      <c r="O3170" t="str">
        <f t="shared" si="169"/>
        <v>Bentley</v>
      </c>
      <c r="P3170" t="str">
        <f t="shared" si="170"/>
        <v xml:space="preserve"> WA</v>
      </c>
      <c r="Q3170" t="s">
        <v>29</v>
      </c>
      <c r="R3170" t="s">
        <v>30</v>
      </c>
      <c r="S3170" t="s">
        <v>43</v>
      </c>
      <c r="T3170" t="s">
        <v>44</v>
      </c>
      <c r="U3170">
        <v>56988</v>
      </c>
    </row>
    <row r="3171" spans="1:21" x14ac:dyDescent="0.25">
      <c r="A3171" t="s">
        <v>69</v>
      </c>
      <c r="B3171">
        <v>2015</v>
      </c>
      <c r="C3171" t="s">
        <v>362</v>
      </c>
      <c r="D3171" t="s">
        <v>30</v>
      </c>
      <c r="E3171" t="s">
        <v>3304</v>
      </c>
      <c r="F3171" t="s">
        <v>37</v>
      </c>
      <c r="G3171" t="s">
        <v>23</v>
      </c>
      <c r="H3171" t="s">
        <v>144</v>
      </c>
      <c r="I3171" t="s">
        <v>25</v>
      </c>
      <c r="J3171" t="s">
        <v>66</v>
      </c>
      <c r="K3171" t="s">
        <v>424</v>
      </c>
      <c r="L3171">
        <v>128739</v>
      </c>
      <c r="M3171" t="s">
        <v>1677</v>
      </c>
      <c r="N3171" t="str">
        <f t="shared" si="168"/>
        <v>Mosman,</v>
      </c>
      <c r="O3171" t="str">
        <f t="shared" si="169"/>
        <v>Mosman</v>
      </c>
      <c r="P3171" t="str">
        <f t="shared" si="170"/>
        <v>NSW</v>
      </c>
      <c r="Q3171" t="s">
        <v>29</v>
      </c>
      <c r="R3171" t="s">
        <v>30</v>
      </c>
      <c r="S3171" t="s">
        <v>31</v>
      </c>
      <c r="T3171" t="s">
        <v>44</v>
      </c>
      <c r="U3171">
        <v>28990</v>
      </c>
    </row>
    <row r="3172" spans="1:21" x14ac:dyDescent="0.25">
      <c r="A3172" t="s">
        <v>69</v>
      </c>
      <c r="B3172">
        <v>2009</v>
      </c>
      <c r="C3172" t="s">
        <v>543</v>
      </c>
      <c r="D3172" t="s">
        <v>138</v>
      </c>
      <c r="E3172" t="s">
        <v>3305</v>
      </c>
      <c r="F3172" t="s">
        <v>37</v>
      </c>
      <c r="G3172" t="s">
        <v>115</v>
      </c>
      <c r="H3172" t="s">
        <v>646</v>
      </c>
      <c r="I3172" t="s">
        <v>110</v>
      </c>
      <c r="J3172" t="s">
        <v>26</v>
      </c>
      <c r="K3172" t="s">
        <v>310</v>
      </c>
      <c r="L3172">
        <v>218999</v>
      </c>
      <c r="M3172" t="s">
        <v>788</v>
      </c>
      <c r="N3172" t="str">
        <f t="shared" si="168"/>
        <v>Roselands,</v>
      </c>
      <c r="O3172" t="str">
        <f t="shared" si="169"/>
        <v>Roselands</v>
      </c>
      <c r="P3172" t="str">
        <f t="shared" si="170"/>
        <v>NSW</v>
      </c>
      <c r="Q3172" t="s">
        <v>61</v>
      </c>
      <c r="R3172" t="s">
        <v>138</v>
      </c>
      <c r="S3172" t="s">
        <v>53</v>
      </c>
      <c r="T3172" t="s">
        <v>195</v>
      </c>
      <c r="U3172">
        <v>58900</v>
      </c>
    </row>
    <row r="3173" spans="1:21" x14ac:dyDescent="0.25">
      <c r="A3173" t="s">
        <v>69</v>
      </c>
      <c r="B3173">
        <v>2020</v>
      </c>
      <c r="C3173" t="s">
        <v>177</v>
      </c>
      <c r="D3173" t="s">
        <v>152</v>
      </c>
      <c r="E3173" t="s">
        <v>3307</v>
      </c>
      <c r="F3173" t="s">
        <v>37</v>
      </c>
      <c r="G3173" t="s">
        <v>23</v>
      </c>
      <c r="H3173" t="s">
        <v>49</v>
      </c>
      <c r="I3173" t="s">
        <v>39</v>
      </c>
      <c r="J3173" t="s">
        <v>66</v>
      </c>
      <c r="K3173" t="s">
        <v>67</v>
      </c>
      <c r="L3173">
        <v>11204</v>
      </c>
      <c r="M3173" t="s">
        <v>689</v>
      </c>
      <c r="N3173" t="str">
        <f t="shared" si="168"/>
        <v>Warwick Farm,</v>
      </c>
      <c r="O3173" t="str">
        <f t="shared" si="169"/>
        <v>Warwick Farm</v>
      </c>
      <c r="P3173" t="str">
        <f t="shared" si="170"/>
        <v>NSW</v>
      </c>
      <c r="Q3173" t="s">
        <v>29</v>
      </c>
      <c r="R3173" t="s">
        <v>152</v>
      </c>
      <c r="S3173" t="s">
        <v>31</v>
      </c>
      <c r="T3173" t="s">
        <v>44</v>
      </c>
      <c r="U3173">
        <v>29300</v>
      </c>
    </row>
    <row r="3174" spans="1:21" x14ac:dyDescent="0.25">
      <c r="A3174" t="s">
        <v>69</v>
      </c>
      <c r="B3174">
        <v>2018</v>
      </c>
      <c r="C3174" t="s">
        <v>441</v>
      </c>
      <c r="D3174" t="s">
        <v>138</v>
      </c>
      <c r="E3174" t="s">
        <v>1430</v>
      </c>
      <c r="F3174" t="s">
        <v>37</v>
      </c>
      <c r="G3174" t="s">
        <v>115</v>
      </c>
      <c r="H3174" t="s">
        <v>127</v>
      </c>
      <c r="I3174" t="s">
        <v>50</v>
      </c>
      <c r="J3174" t="s">
        <v>26</v>
      </c>
      <c r="K3174" t="s">
        <v>186</v>
      </c>
      <c r="L3174">
        <v>70401</v>
      </c>
      <c r="M3174" t="s">
        <v>1681</v>
      </c>
      <c r="N3174" t="str">
        <f t="shared" si="168"/>
        <v>Mandurah,</v>
      </c>
      <c r="O3174" t="str">
        <f t="shared" si="169"/>
        <v>Mandurah</v>
      </c>
      <c r="P3174" t="str">
        <f t="shared" si="170"/>
        <v xml:space="preserve"> WA</v>
      </c>
      <c r="Q3174" t="s">
        <v>29</v>
      </c>
      <c r="R3174" t="s">
        <v>138</v>
      </c>
      <c r="S3174" t="s">
        <v>53</v>
      </c>
      <c r="T3174" t="s">
        <v>98</v>
      </c>
      <c r="U3174">
        <v>35990</v>
      </c>
    </row>
    <row r="3175" spans="1:21" x14ac:dyDescent="0.25">
      <c r="A3175" t="s">
        <v>513</v>
      </c>
      <c r="B3175">
        <v>2018</v>
      </c>
      <c r="C3175" t="s">
        <v>3308</v>
      </c>
      <c r="D3175" t="s">
        <v>30</v>
      </c>
      <c r="E3175" t="s">
        <v>3309</v>
      </c>
      <c r="F3175" t="s">
        <v>37</v>
      </c>
      <c r="G3175" t="s">
        <v>23</v>
      </c>
      <c r="H3175" t="s">
        <v>1051</v>
      </c>
      <c r="I3175" t="s">
        <v>110</v>
      </c>
      <c r="J3175" t="s">
        <v>40</v>
      </c>
      <c r="K3175" t="s">
        <v>2545</v>
      </c>
      <c r="L3175">
        <v>94273</v>
      </c>
      <c r="M3175" t="s">
        <v>1076</v>
      </c>
      <c r="N3175" t="str">
        <f t="shared" si="168"/>
        <v>Waterloo,</v>
      </c>
      <c r="O3175" t="str">
        <f t="shared" si="169"/>
        <v>Waterloo</v>
      </c>
      <c r="P3175" t="str">
        <f t="shared" si="170"/>
        <v>NSW</v>
      </c>
      <c r="Q3175" t="s">
        <v>61</v>
      </c>
      <c r="R3175" t="s">
        <v>30</v>
      </c>
      <c r="S3175" t="s">
        <v>31</v>
      </c>
      <c r="T3175" t="s">
        <v>277</v>
      </c>
      <c r="U3175">
        <v>105900</v>
      </c>
    </row>
    <row r="3176" spans="1:21" x14ac:dyDescent="0.25">
      <c r="A3176" t="s">
        <v>141</v>
      </c>
      <c r="B3176">
        <v>2007</v>
      </c>
      <c r="C3176" t="s">
        <v>344</v>
      </c>
      <c r="D3176" t="s">
        <v>30</v>
      </c>
      <c r="E3176" t="s">
        <v>3310</v>
      </c>
      <c r="F3176" t="s">
        <v>37</v>
      </c>
      <c r="G3176" t="s">
        <v>23</v>
      </c>
      <c r="H3176" t="s">
        <v>144</v>
      </c>
      <c r="I3176" t="s">
        <v>25</v>
      </c>
      <c r="J3176" t="s">
        <v>40</v>
      </c>
      <c r="K3176" t="s">
        <v>1375</v>
      </c>
      <c r="L3176">
        <v>226288</v>
      </c>
      <c r="M3176" t="s">
        <v>2734</v>
      </c>
      <c r="N3176" t="str">
        <f t="shared" si="168"/>
        <v>Essendon,</v>
      </c>
      <c r="O3176" t="str">
        <f t="shared" si="169"/>
        <v>Essendon</v>
      </c>
      <c r="P3176" t="str">
        <f t="shared" si="170"/>
        <v>VIC</v>
      </c>
      <c r="Q3176" t="s">
        <v>29</v>
      </c>
      <c r="R3176" t="s">
        <v>30</v>
      </c>
      <c r="S3176" t="s">
        <v>31</v>
      </c>
      <c r="T3176" t="s">
        <v>44</v>
      </c>
      <c r="U3176">
        <v>11990</v>
      </c>
    </row>
    <row r="3177" spans="1:21" x14ac:dyDescent="0.25">
      <c r="A3177" t="s">
        <v>69</v>
      </c>
      <c r="B3177">
        <v>2018</v>
      </c>
      <c r="C3177" t="s">
        <v>441</v>
      </c>
      <c r="D3177" t="s">
        <v>138</v>
      </c>
      <c r="E3177" t="s">
        <v>1430</v>
      </c>
      <c r="F3177" t="s">
        <v>37</v>
      </c>
      <c r="G3177" t="s">
        <v>23</v>
      </c>
      <c r="H3177" t="s">
        <v>96</v>
      </c>
      <c r="I3177" t="s">
        <v>50</v>
      </c>
      <c r="J3177" t="s">
        <v>66</v>
      </c>
      <c r="K3177" t="s">
        <v>228</v>
      </c>
      <c r="L3177">
        <v>116411</v>
      </c>
      <c r="M3177" t="s">
        <v>209</v>
      </c>
      <c r="N3177" t="str">
        <f t="shared" si="168"/>
        <v>Granville,</v>
      </c>
      <c r="O3177" t="str">
        <f t="shared" si="169"/>
        <v>Granville</v>
      </c>
      <c r="P3177" t="str">
        <f t="shared" si="170"/>
        <v>NSW</v>
      </c>
      <c r="Q3177" t="s">
        <v>29</v>
      </c>
      <c r="R3177" t="s">
        <v>138</v>
      </c>
      <c r="S3177" t="s">
        <v>53</v>
      </c>
      <c r="T3177" t="s">
        <v>98</v>
      </c>
      <c r="U3177">
        <v>23999</v>
      </c>
    </row>
    <row r="3178" spans="1:21" x14ac:dyDescent="0.25">
      <c r="A3178" t="s">
        <v>196</v>
      </c>
      <c r="B3178">
        <v>2022</v>
      </c>
      <c r="C3178" t="s">
        <v>2761</v>
      </c>
      <c r="D3178" t="s">
        <v>2579</v>
      </c>
      <c r="E3178" t="s">
        <v>2762</v>
      </c>
      <c r="F3178" t="s">
        <v>22</v>
      </c>
      <c r="G3178" t="s">
        <v>23</v>
      </c>
      <c r="H3178" t="s">
        <v>49</v>
      </c>
      <c r="I3178" t="s">
        <v>25</v>
      </c>
      <c r="J3178" t="s">
        <v>40</v>
      </c>
      <c r="K3178" t="s">
        <v>86</v>
      </c>
      <c r="L3178">
        <v>1096</v>
      </c>
      <c r="M3178" t="s">
        <v>689</v>
      </c>
      <c r="N3178" t="str">
        <f t="shared" si="168"/>
        <v>Warwick Farm,</v>
      </c>
      <c r="O3178" t="str">
        <f t="shared" si="169"/>
        <v>Warwick Farm</v>
      </c>
      <c r="P3178" t="str">
        <f t="shared" si="170"/>
        <v>NSW</v>
      </c>
      <c r="Q3178" t="s">
        <v>29</v>
      </c>
      <c r="R3178" t="s">
        <v>30</v>
      </c>
      <c r="S3178" t="s">
        <v>31</v>
      </c>
      <c r="T3178" t="s">
        <v>44</v>
      </c>
      <c r="U3178">
        <v>65990</v>
      </c>
    </row>
    <row r="3179" spans="1:21" x14ac:dyDescent="0.25">
      <c r="A3179" t="s">
        <v>102</v>
      </c>
      <c r="B3179">
        <v>2023</v>
      </c>
      <c r="C3179" t="s">
        <v>1077</v>
      </c>
      <c r="D3179" t="s">
        <v>2827</v>
      </c>
      <c r="E3179" t="s">
        <v>3311</v>
      </c>
      <c r="F3179" t="s">
        <v>22</v>
      </c>
      <c r="G3179" t="s">
        <v>23</v>
      </c>
      <c r="H3179" t="s">
        <v>49</v>
      </c>
      <c r="I3179" t="s">
        <v>39</v>
      </c>
      <c r="J3179" t="s">
        <v>26</v>
      </c>
      <c r="K3179" t="s">
        <v>365</v>
      </c>
      <c r="L3179">
        <v>1520</v>
      </c>
      <c r="M3179" t="s">
        <v>1308</v>
      </c>
      <c r="N3179" t="str">
        <f t="shared" si="168"/>
        <v>Mascot,</v>
      </c>
      <c r="O3179" t="str">
        <f t="shared" si="169"/>
        <v>Mascot</v>
      </c>
      <c r="P3179" t="str">
        <f t="shared" si="170"/>
        <v>NSW</v>
      </c>
      <c r="Q3179" t="s">
        <v>29</v>
      </c>
      <c r="R3179" t="s">
        <v>73</v>
      </c>
      <c r="S3179" t="s">
        <v>31</v>
      </c>
      <c r="T3179" t="s">
        <v>44</v>
      </c>
      <c r="U3179">
        <v>73888</v>
      </c>
    </row>
    <row r="3180" spans="1:21" x14ac:dyDescent="0.25">
      <c r="A3180" t="s">
        <v>55</v>
      </c>
      <c r="B3180">
        <v>2021</v>
      </c>
      <c r="C3180" t="s">
        <v>3312</v>
      </c>
      <c r="D3180" t="s">
        <v>30</v>
      </c>
      <c r="E3180" t="s">
        <v>3313</v>
      </c>
      <c r="F3180" t="s">
        <v>37</v>
      </c>
      <c r="G3180" t="s">
        <v>23</v>
      </c>
      <c r="H3180" t="s">
        <v>1028</v>
      </c>
      <c r="I3180" t="s">
        <v>25</v>
      </c>
      <c r="J3180" t="s">
        <v>40</v>
      </c>
      <c r="K3180" t="s">
        <v>3314</v>
      </c>
      <c r="L3180">
        <v>50501</v>
      </c>
      <c r="M3180" t="s">
        <v>403</v>
      </c>
      <c r="N3180" t="str">
        <f t="shared" si="168"/>
        <v>Rydalmere,</v>
      </c>
      <c r="O3180" t="str">
        <f t="shared" si="169"/>
        <v>Rydalmere</v>
      </c>
      <c r="P3180" t="str">
        <f t="shared" si="170"/>
        <v>NSW</v>
      </c>
      <c r="Q3180" t="s">
        <v>61</v>
      </c>
      <c r="R3180" t="s">
        <v>30</v>
      </c>
      <c r="S3180" t="s">
        <v>31</v>
      </c>
      <c r="T3180" t="s">
        <v>44</v>
      </c>
      <c r="U3180">
        <v>309950</v>
      </c>
    </row>
    <row r="3181" spans="1:21" x14ac:dyDescent="0.25">
      <c r="A3181" t="s">
        <v>69</v>
      </c>
      <c r="B3181">
        <v>2017</v>
      </c>
      <c r="C3181" t="s">
        <v>441</v>
      </c>
      <c r="D3181" t="s">
        <v>138</v>
      </c>
      <c r="E3181" t="s">
        <v>710</v>
      </c>
      <c r="F3181" t="s">
        <v>37</v>
      </c>
      <c r="G3181" t="s">
        <v>115</v>
      </c>
      <c r="H3181" t="s">
        <v>614</v>
      </c>
      <c r="I3181" t="s">
        <v>110</v>
      </c>
      <c r="J3181" t="s">
        <v>26</v>
      </c>
      <c r="K3181" t="s">
        <v>176</v>
      </c>
      <c r="L3181">
        <v>208093</v>
      </c>
      <c r="M3181" t="s">
        <v>1673</v>
      </c>
      <c r="N3181" t="str">
        <f t="shared" si="168"/>
        <v>Bibra Lake,</v>
      </c>
      <c r="O3181" t="str">
        <f t="shared" si="169"/>
        <v>Bibra Lake</v>
      </c>
      <c r="P3181" t="str">
        <f t="shared" si="170"/>
        <v xml:space="preserve"> WA</v>
      </c>
      <c r="Q3181" t="s">
        <v>29</v>
      </c>
      <c r="R3181" t="s">
        <v>138</v>
      </c>
      <c r="S3181" t="s">
        <v>53</v>
      </c>
      <c r="T3181" t="s">
        <v>98</v>
      </c>
      <c r="U3181">
        <v>33975</v>
      </c>
    </row>
    <row r="3182" spans="1:21" x14ac:dyDescent="0.25">
      <c r="A3182" t="s">
        <v>55</v>
      </c>
      <c r="B3182">
        <v>2018</v>
      </c>
      <c r="C3182" t="s">
        <v>1301</v>
      </c>
      <c r="D3182" t="s">
        <v>116</v>
      </c>
      <c r="E3182" t="s">
        <v>1302</v>
      </c>
      <c r="F3182" t="s">
        <v>37</v>
      </c>
      <c r="G3182" t="s">
        <v>23</v>
      </c>
      <c r="H3182" t="s">
        <v>49</v>
      </c>
      <c r="I3182" t="s">
        <v>50</v>
      </c>
      <c r="J3182" t="s">
        <v>40</v>
      </c>
      <c r="K3182" t="s">
        <v>283</v>
      </c>
      <c r="L3182">
        <v>46222</v>
      </c>
      <c r="M3182" t="s">
        <v>42</v>
      </c>
      <c r="N3182" t="str">
        <f t="shared" si="168"/>
        <v>Brookvale,</v>
      </c>
      <c r="O3182" t="str">
        <f t="shared" si="169"/>
        <v>Brookvale</v>
      </c>
      <c r="P3182" t="str">
        <f t="shared" si="170"/>
        <v>NSW</v>
      </c>
      <c r="Q3182" t="s">
        <v>29</v>
      </c>
      <c r="R3182" t="s">
        <v>116</v>
      </c>
      <c r="S3182" t="s">
        <v>31</v>
      </c>
      <c r="T3182" t="s">
        <v>54</v>
      </c>
      <c r="U3182">
        <v>48999</v>
      </c>
    </row>
    <row r="3183" spans="1:21" x14ac:dyDescent="0.25">
      <c r="A3183" t="s">
        <v>120</v>
      </c>
      <c r="B3183">
        <v>2015</v>
      </c>
      <c r="C3183" t="s">
        <v>215</v>
      </c>
      <c r="D3183" t="s">
        <v>152</v>
      </c>
      <c r="E3183" t="s">
        <v>3315</v>
      </c>
      <c r="F3183" t="s">
        <v>37</v>
      </c>
      <c r="G3183" t="s">
        <v>23</v>
      </c>
      <c r="H3183" t="s">
        <v>217</v>
      </c>
      <c r="I3183" t="s">
        <v>50</v>
      </c>
      <c r="J3183" t="s">
        <v>66</v>
      </c>
      <c r="K3183" t="s">
        <v>1135</v>
      </c>
      <c r="L3183">
        <v>98617</v>
      </c>
      <c r="M3183" t="s">
        <v>311</v>
      </c>
      <c r="N3183" t="str">
        <f t="shared" si="168"/>
        <v>Liverpool,</v>
      </c>
      <c r="O3183" t="str">
        <f t="shared" si="169"/>
        <v>Liverpool</v>
      </c>
      <c r="P3183" t="str">
        <f t="shared" si="170"/>
        <v>NSW</v>
      </c>
      <c r="Q3183" t="s">
        <v>137</v>
      </c>
      <c r="R3183" t="s">
        <v>152</v>
      </c>
      <c r="S3183" t="s">
        <v>31</v>
      </c>
      <c r="T3183" t="s">
        <v>44</v>
      </c>
      <c r="U3183">
        <v>44950</v>
      </c>
    </row>
    <row r="3184" spans="1:21" x14ac:dyDescent="0.25">
      <c r="A3184" t="s">
        <v>240</v>
      </c>
      <c r="B3184">
        <v>2006</v>
      </c>
      <c r="C3184" t="s">
        <v>794</v>
      </c>
      <c r="D3184" t="s">
        <v>152</v>
      </c>
      <c r="E3184" t="s">
        <v>3316</v>
      </c>
      <c r="F3184" t="s">
        <v>37</v>
      </c>
      <c r="G3184" t="s">
        <v>23</v>
      </c>
      <c r="H3184" t="s">
        <v>82</v>
      </c>
      <c r="I3184" t="s">
        <v>39</v>
      </c>
      <c r="J3184" t="s">
        <v>66</v>
      </c>
      <c r="K3184" t="s">
        <v>186</v>
      </c>
      <c r="L3184">
        <v>126715</v>
      </c>
      <c r="M3184" t="s">
        <v>93</v>
      </c>
      <c r="N3184" t="str">
        <f t="shared" si="168"/>
        <v>Lidcombe,</v>
      </c>
      <c r="O3184" t="str">
        <f t="shared" si="169"/>
        <v>Lidcombe</v>
      </c>
      <c r="P3184" t="str">
        <f t="shared" si="170"/>
        <v>NSW</v>
      </c>
      <c r="Q3184" t="s">
        <v>29</v>
      </c>
      <c r="R3184" t="s">
        <v>152</v>
      </c>
      <c r="S3184" t="s">
        <v>31</v>
      </c>
      <c r="T3184" t="s">
        <v>44</v>
      </c>
      <c r="U3184">
        <v>7990</v>
      </c>
    </row>
    <row r="3185" spans="1:21" x14ac:dyDescent="0.25">
      <c r="A3185" t="s">
        <v>155</v>
      </c>
      <c r="B3185">
        <v>2014</v>
      </c>
      <c r="C3185" t="s">
        <v>898</v>
      </c>
      <c r="D3185" t="s">
        <v>30</v>
      </c>
      <c r="E3185" t="s">
        <v>3317</v>
      </c>
      <c r="F3185" t="s">
        <v>37</v>
      </c>
      <c r="G3185" t="s">
        <v>23</v>
      </c>
      <c r="H3185" t="s">
        <v>49</v>
      </c>
      <c r="I3185" t="s">
        <v>39</v>
      </c>
      <c r="J3185" t="s">
        <v>66</v>
      </c>
      <c r="K3185" t="s">
        <v>136</v>
      </c>
      <c r="L3185">
        <v>170884</v>
      </c>
      <c r="M3185" t="s">
        <v>214</v>
      </c>
      <c r="N3185" t="str">
        <f t="shared" si="168"/>
        <v>Minchinbury,</v>
      </c>
      <c r="O3185" t="str">
        <f t="shared" si="169"/>
        <v>Minchinbury</v>
      </c>
      <c r="P3185" t="str">
        <f t="shared" si="170"/>
        <v>NSW</v>
      </c>
      <c r="Q3185" t="s">
        <v>29</v>
      </c>
      <c r="R3185" t="s">
        <v>30</v>
      </c>
      <c r="S3185" t="s">
        <v>31</v>
      </c>
      <c r="T3185" t="s">
        <v>44</v>
      </c>
      <c r="U3185">
        <v>14995</v>
      </c>
    </row>
    <row r="3186" spans="1:21" x14ac:dyDescent="0.25">
      <c r="A3186" t="s">
        <v>120</v>
      </c>
      <c r="B3186">
        <v>2022</v>
      </c>
      <c r="C3186" t="s">
        <v>990</v>
      </c>
      <c r="D3186" t="s">
        <v>30</v>
      </c>
      <c r="E3186" t="s">
        <v>3318</v>
      </c>
      <c r="F3186" t="s">
        <v>37</v>
      </c>
      <c r="G3186" t="s">
        <v>23</v>
      </c>
      <c r="H3186" t="s">
        <v>49</v>
      </c>
      <c r="I3186" t="s">
        <v>39</v>
      </c>
      <c r="J3186" t="s">
        <v>40</v>
      </c>
      <c r="K3186" t="s">
        <v>382</v>
      </c>
      <c r="L3186">
        <v>2512</v>
      </c>
      <c r="M3186" t="s">
        <v>1735</v>
      </c>
      <c r="N3186" t="str">
        <f t="shared" si="168"/>
        <v>Myaree,</v>
      </c>
      <c r="O3186" t="str">
        <f t="shared" si="169"/>
        <v>Myaree</v>
      </c>
      <c r="P3186" t="str">
        <f t="shared" si="170"/>
        <v xml:space="preserve"> WA</v>
      </c>
      <c r="Q3186" t="s">
        <v>29</v>
      </c>
      <c r="R3186" t="s">
        <v>30</v>
      </c>
      <c r="S3186" t="s">
        <v>31</v>
      </c>
      <c r="T3186" t="s">
        <v>44</v>
      </c>
      <c r="U3186">
        <v>38999</v>
      </c>
    </row>
    <row r="3187" spans="1:21" x14ac:dyDescent="0.25">
      <c r="A3187" t="s">
        <v>513</v>
      </c>
      <c r="B3187">
        <v>2017</v>
      </c>
      <c r="C3187" t="s">
        <v>3319</v>
      </c>
      <c r="D3187" t="s">
        <v>47</v>
      </c>
      <c r="E3187" t="s">
        <v>3320</v>
      </c>
      <c r="F3187" t="s">
        <v>37</v>
      </c>
      <c r="G3187" t="s">
        <v>23</v>
      </c>
      <c r="H3187" t="s">
        <v>946</v>
      </c>
      <c r="I3187" t="s">
        <v>50</v>
      </c>
      <c r="J3187" t="s">
        <v>40</v>
      </c>
      <c r="K3187" t="s">
        <v>496</v>
      </c>
      <c r="L3187">
        <v>66398</v>
      </c>
      <c r="M3187" t="s">
        <v>1076</v>
      </c>
      <c r="N3187" t="str">
        <f t="shared" si="168"/>
        <v>Waterloo,</v>
      </c>
      <c r="O3187" t="str">
        <f t="shared" si="169"/>
        <v>Waterloo</v>
      </c>
      <c r="P3187" t="str">
        <f t="shared" si="170"/>
        <v>NSW</v>
      </c>
      <c r="Q3187" t="s">
        <v>61</v>
      </c>
      <c r="R3187" t="s">
        <v>47</v>
      </c>
      <c r="S3187" t="s">
        <v>53</v>
      </c>
      <c r="T3187" t="s">
        <v>54</v>
      </c>
      <c r="U3187">
        <v>129900</v>
      </c>
    </row>
    <row r="3188" spans="1:21" x14ac:dyDescent="0.25">
      <c r="A3188" t="s">
        <v>79</v>
      </c>
      <c r="B3188">
        <v>2008</v>
      </c>
      <c r="C3188" t="s">
        <v>174</v>
      </c>
      <c r="D3188" t="s">
        <v>30</v>
      </c>
      <c r="E3188" t="s">
        <v>3321</v>
      </c>
      <c r="F3188" t="s">
        <v>37</v>
      </c>
      <c r="G3188" t="s">
        <v>23</v>
      </c>
      <c r="H3188" t="s">
        <v>144</v>
      </c>
      <c r="I3188" t="s">
        <v>110</v>
      </c>
      <c r="J3188" t="s">
        <v>66</v>
      </c>
      <c r="K3188" t="s">
        <v>302</v>
      </c>
      <c r="L3188">
        <v>286000</v>
      </c>
      <c r="M3188" t="s">
        <v>209</v>
      </c>
      <c r="N3188" t="str">
        <f t="shared" si="168"/>
        <v>Granville,</v>
      </c>
      <c r="O3188" t="str">
        <f t="shared" si="169"/>
        <v>Granville</v>
      </c>
      <c r="P3188" t="str">
        <f t="shared" si="170"/>
        <v>NSW</v>
      </c>
      <c r="Q3188" t="s">
        <v>29</v>
      </c>
      <c r="R3188" t="s">
        <v>30</v>
      </c>
      <c r="S3188" t="s">
        <v>31</v>
      </c>
      <c r="T3188" t="s">
        <v>44</v>
      </c>
      <c r="U3188">
        <v>8995</v>
      </c>
    </row>
    <row r="3189" spans="1:21" x14ac:dyDescent="0.25">
      <c r="A3189" t="s">
        <v>240</v>
      </c>
      <c r="B3189">
        <v>2005</v>
      </c>
      <c r="C3189" t="s">
        <v>292</v>
      </c>
      <c r="D3189" t="s">
        <v>138</v>
      </c>
      <c r="E3189" t="s">
        <v>3322</v>
      </c>
      <c r="F3189" t="s">
        <v>37</v>
      </c>
      <c r="G3189" t="s">
        <v>115</v>
      </c>
      <c r="H3189" t="s">
        <v>339</v>
      </c>
      <c r="I3189" t="s">
        <v>50</v>
      </c>
      <c r="J3189" t="s">
        <v>66</v>
      </c>
      <c r="K3189" t="s">
        <v>194</v>
      </c>
      <c r="L3189">
        <v>180042</v>
      </c>
      <c r="M3189" t="s">
        <v>72</v>
      </c>
      <c r="N3189" t="str">
        <f t="shared" si="168"/>
        <v>Saint Marys,</v>
      </c>
      <c r="O3189" t="str">
        <f t="shared" si="169"/>
        <v>Saint Marys</v>
      </c>
      <c r="P3189" t="str">
        <f t="shared" si="170"/>
        <v>NSW</v>
      </c>
      <c r="Q3189" t="s">
        <v>137</v>
      </c>
      <c r="R3189" t="s">
        <v>138</v>
      </c>
      <c r="S3189" t="s">
        <v>53</v>
      </c>
      <c r="T3189" t="s">
        <v>98</v>
      </c>
      <c r="U3189">
        <v>12990</v>
      </c>
    </row>
    <row r="3190" spans="1:21" x14ac:dyDescent="0.25">
      <c r="A3190" t="s">
        <v>88</v>
      </c>
      <c r="B3190">
        <v>2019</v>
      </c>
      <c r="C3190" t="s">
        <v>560</v>
      </c>
      <c r="D3190" t="s">
        <v>30</v>
      </c>
      <c r="E3190" t="s">
        <v>3323</v>
      </c>
      <c r="F3190" t="s">
        <v>37</v>
      </c>
      <c r="G3190" t="s">
        <v>23</v>
      </c>
      <c r="H3190" t="s">
        <v>179</v>
      </c>
      <c r="I3190" t="s">
        <v>39</v>
      </c>
      <c r="J3190" t="s">
        <v>66</v>
      </c>
      <c r="K3190" t="s">
        <v>166</v>
      </c>
      <c r="L3190">
        <v>9491</v>
      </c>
      <c r="M3190" t="s">
        <v>1148</v>
      </c>
      <c r="N3190" t="str">
        <f t="shared" si="168"/>
        <v>Alexandria,</v>
      </c>
      <c r="O3190" t="str">
        <f t="shared" si="169"/>
        <v>Alexandria</v>
      </c>
      <c r="P3190" t="str">
        <f t="shared" si="170"/>
        <v>NSW</v>
      </c>
      <c r="Q3190" t="s">
        <v>29</v>
      </c>
      <c r="R3190" t="s">
        <v>30</v>
      </c>
      <c r="S3190" t="s">
        <v>31</v>
      </c>
      <c r="T3190" t="s">
        <v>44</v>
      </c>
      <c r="U3190">
        <v>29990</v>
      </c>
    </row>
    <row r="3191" spans="1:21" x14ac:dyDescent="0.25">
      <c r="A3191" t="s">
        <v>333</v>
      </c>
      <c r="B3191">
        <v>2002</v>
      </c>
      <c r="C3191" t="s">
        <v>184</v>
      </c>
      <c r="D3191" t="s">
        <v>30</v>
      </c>
      <c r="E3191" t="s">
        <v>3324</v>
      </c>
      <c r="F3191" t="s">
        <v>37</v>
      </c>
      <c r="G3191" t="s">
        <v>115</v>
      </c>
      <c r="H3191" t="s">
        <v>49</v>
      </c>
      <c r="I3191" t="s">
        <v>110</v>
      </c>
      <c r="J3191" t="s">
        <v>66</v>
      </c>
      <c r="K3191" t="s">
        <v>534</v>
      </c>
      <c r="L3191">
        <v>225544</v>
      </c>
      <c r="M3191" t="s">
        <v>840</v>
      </c>
      <c r="N3191" t="str">
        <f t="shared" si="168"/>
        <v>Yagoona,</v>
      </c>
      <c r="O3191" t="str">
        <f t="shared" si="169"/>
        <v>Yagoona</v>
      </c>
      <c r="P3191" t="str">
        <f t="shared" si="170"/>
        <v>NSW</v>
      </c>
      <c r="Q3191" t="s">
        <v>29</v>
      </c>
      <c r="R3191" t="s">
        <v>30</v>
      </c>
      <c r="S3191" t="s">
        <v>53</v>
      </c>
      <c r="T3191" t="s">
        <v>44</v>
      </c>
      <c r="U3191">
        <v>5999</v>
      </c>
    </row>
    <row r="3192" spans="1:21" x14ac:dyDescent="0.25">
      <c r="A3192" t="s">
        <v>120</v>
      </c>
      <c r="B3192">
        <v>2022</v>
      </c>
      <c r="C3192" t="s">
        <v>383</v>
      </c>
      <c r="D3192" t="s">
        <v>138</v>
      </c>
      <c r="E3192" t="s">
        <v>3325</v>
      </c>
      <c r="F3192" t="s">
        <v>37</v>
      </c>
      <c r="G3192" t="s">
        <v>23</v>
      </c>
      <c r="H3192" t="s">
        <v>49</v>
      </c>
      <c r="I3192" t="s">
        <v>110</v>
      </c>
      <c r="J3192" t="s">
        <v>26</v>
      </c>
      <c r="K3192" t="s">
        <v>202</v>
      </c>
      <c r="L3192">
        <v>8116</v>
      </c>
      <c r="M3192" t="s">
        <v>1735</v>
      </c>
      <c r="N3192" t="str">
        <f t="shared" si="168"/>
        <v>Myaree,</v>
      </c>
      <c r="O3192" t="str">
        <f t="shared" si="169"/>
        <v>Myaree</v>
      </c>
      <c r="P3192" t="str">
        <f t="shared" si="170"/>
        <v xml:space="preserve"> WA</v>
      </c>
      <c r="Q3192" t="s">
        <v>29</v>
      </c>
      <c r="R3192" t="s">
        <v>138</v>
      </c>
      <c r="S3192" t="s">
        <v>31</v>
      </c>
      <c r="T3192" t="s">
        <v>44</v>
      </c>
      <c r="U3192">
        <v>77990</v>
      </c>
    </row>
    <row r="3193" spans="1:21" x14ac:dyDescent="0.25">
      <c r="A3193" t="s">
        <v>33</v>
      </c>
      <c r="B3193">
        <v>2022</v>
      </c>
      <c r="C3193" t="s">
        <v>1820</v>
      </c>
      <c r="D3193" t="s">
        <v>2684</v>
      </c>
      <c r="E3193" t="s">
        <v>3326</v>
      </c>
      <c r="F3193" t="s">
        <v>134</v>
      </c>
      <c r="G3193" t="s">
        <v>23</v>
      </c>
      <c r="H3193" t="s">
        <v>49</v>
      </c>
      <c r="I3193" t="s">
        <v>25</v>
      </c>
      <c r="J3193" t="s">
        <v>66</v>
      </c>
      <c r="K3193" t="s">
        <v>443</v>
      </c>
      <c r="L3193">
        <v>26</v>
      </c>
      <c r="M3193" t="s">
        <v>361</v>
      </c>
      <c r="N3193" t="str">
        <f t="shared" si="168"/>
        <v>Artarmon,</v>
      </c>
      <c r="O3193" t="str">
        <f t="shared" si="169"/>
        <v>Artarmon</v>
      </c>
      <c r="P3193" t="str">
        <f t="shared" si="170"/>
        <v>NSW</v>
      </c>
      <c r="Q3193" t="s">
        <v>29</v>
      </c>
      <c r="R3193" t="s">
        <v>30</v>
      </c>
      <c r="S3193" t="s">
        <v>31</v>
      </c>
      <c r="T3193" t="s">
        <v>44</v>
      </c>
      <c r="U3193">
        <v>43868</v>
      </c>
    </row>
    <row r="3194" spans="1:21" x14ac:dyDescent="0.25">
      <c r="A3194" t="s">
        <v>113</v>
      </c>
      <c r="B3194">
        <v>2010</v>
      </c>
      <c r="C3194" t="s">
        <v>2062</v>
      </c>
      <c r="D3194" t="s">
        <v>30</v>
      </c>
      <c r="E3194" t="s">
        <v>3327</v>
      </c>
      <c r="F3194" t="s">
        <v>37</v>
      </c>
      <c r="G3194" t="s">
        <v>23</v>
      </c>
      <c r="H3194" t="s">
        <v>144</v>
      </c>
      <c r="I3194" t="s">
        <v>110</v>
      </c>
      <c r="J3194" t="s">
        <v>26</v>
      </c>
      <c r="K3194" t="s">
        <v>97</v>
      </c>
      <c r="L3194">
        <v>280012</v>
      </c>
      <c r="M3194" t="s">
        <v>107</v>
      </c>
      <c r="N3194" t="str">
        <f t="shared" si="168"/>
        <v>Five Dock,</v>
      </c>
      <c r="O3194" t="str">
        <f t="shared" si="169"/>
        <v>Five Dock</v>
      </c>
      <c r="P3194" t="str">
        <f t="shared" si="170"/>
        <v>NSW</v>
      </c>
      <c r="Q3194" t="s">
        <v>29</v>
      </c>
      <c r="R3194" t="s">
        <v>30</v>
      </c>
      <c r="S3194" t="s">
        <v>31</v>
      </c>
      <c r="T3194" t="s">
        <v>44</v>
      </c>
      <c r="U3194">
        <v>12999</v>
      </c>
    </row>
    <row r="3195" spans="1:21" x14ac:dyDescent="0.25">
      <c r="A3195" t="s">
        <v>1048</v>
      </c>
      <c r="B3195">
        <v>2017</v>
      </c>
      <c r="C3195" t="s">
        <v>1049</v>
      </c>
      <c r="D3195" t="s">
        <v>152</v>
      </c>
      <c r="E3195" t="s">
        <v>3328</v>
      </c>
      <c r="F3195" t="s">
        <v>37</v>
      </c>
      <c r="G3195" t="s">
        <v>23</v>
      </c>
      <c r="H3195" t="s">
        <v>1130</v>
      </c>
      <c r="I3195" t="s">
        <v>50</v>
      </c>
      <c r="J3195" t="s">
        <v>40</v>
      </c>
      <c r="K3195" t="s">
        <v>3329</v>
      </c>
      <c r="L3195">
        <v>19986</v>
      </c>
      <c r="M3195" t="s">
        <v>311</v>
      </c>
      <c r="N3195" t="str">
        <f t="shared" si="168"/>
        <v>Liverpool,</v>
      </c>
      <c r="O3195" t="str">
        <f t="shared" si="169"/>
        <v>Liverpool</v>
      </c>
      <c r="P3195" t="str">
        <f t="shared" si="170"/>
        <v>NSW</v>
      </c>
      <c r="Q3195" t="s">
        <v>61</v>
      </c>
      <c r="R3195" t="s">
        <v>152</v>
      </c>
      <c r="S3195" t="s">
        <v>31</v>
      </c>
      <c r="T3195" t="s">
        <v>44</v>
      </c>
      <c r="U3195">
        <v>115449</v>
      </c>
    </row>
    <row r="3196" spans="1:21" x14ac:dyDescent="0.25">
      <c r="A3196" t="s">
        <v>69</v>
      </c>
      <c r="B3196">
        <v>2017</v>
      </c>
      <c r="C3196" t="s">
        <v>151</v>
      </c>
      <c r="D3196" t="s">
        <v>152</v>
      </c>
      <c r="E3196" t="s">
        <v>2717</v>
      </c>
      <c r="F3196" t="s">
        <v>37</v>
      </c>
      <c r="G3196" t="s">
        <v>23</v>
      </c>
      <c r="H3196" t="s">
        <v>144</v>
      </c>
      <c r="I3196" t="s">
        <v>39</v>
      </c>
      <c r="J3196" t="s">
        <v>91</v>
      </c>
      <c r="K3196" t="s">
        <v>388</v>
      </c>
      <c r="L3196">
        <v>73987</v>
      </c>
      <c r="M3196" t="s">
        <v>1148</v>
      </c>
      <c r="N3196" t="str">
        <f t="shared" si="168"/>
        <v>Alexandria,</v>
      </c>
      <c r="O3196" t="str">
        <f t="shared" si="169"/>
        <v>Alexandria</v>
      </c>
      <c r="P3196" t="str">
        <f t="shared" si="170"/>
        <v>NSW</v>
      </c>
      <c r="Q3196" t="s">
        <v>29</v>
      </c>
      <c r="R3196" t="s">
        <v>152</v>
      </c>
      <c r="S3196" t="s">
        <v>31</v>
      </c>
      <c r="T3196" t="s">
        <v>44</v>
      </c>
      <c r="U3196">
        <v>29990</v>
      </c>
    </row>
    <row r="3197" spans="1:21" x14ac:dyDescent="0.25">
      <c r="A3197" t="s">
        <v>113</v>
      </c>
      <c r="B3197">
        <v>2013</v>
      </c>
      <c r="C3197" t="s">
        <v>114</v>
      </c>
      <c r="D3197" t="s">
        <v>30</v>
      </c>
      <c r="E3197" t="s">
        <v>3330</v>
      </c>
      <c r="F3197" t="s">
        <v>37</v>
      </c>
      <c r="G3197" t="s">
        <v>23</v>
      </c>
      <c r="H3197" t="s">
        <v>49</v>
      </c>
      <c r="I3197" t="s">
        <v>39</v>
      </c>
      <c r="J3197" t="s">
        <v>66</v>
      </c>
      <c r="K3197" t="s">
        <v>51</v>
      </c>
      <c r="L3197">
        <v>106733</v>
      </c>
      <c r="M3197" t="s">
        <v>393</v>
      </c>
      <c r="N3197" t="str">
        <f t="shared" si="168"/>
        <v>Arncliffe,</v>
      </c>
      <c r="O3197" t="str">
        <f t="shared" si="169"/>
        <v>Arncliffe</v>
      </c>
      <c r="P3197" t="str">
        <f t="shared" si="170"/>
        <v>NSW</v>
      </c>
      <c r="Q3197" t="s">
        <v>29</v>
      </c>
      <c r="R3197" t="s">
        <v>30</v>
      </c>
      <c r="S3197" t="s">
        <v>31</v>
      </c>
      <c r="T3197" t="s">
        <v>44</v>
      </c>
      <c r="U3197">
        <v>18990</v>
      </c>
    </row>
    <row r="3198" spans="1:21" x14ac:dyDescent="0.25">
      <c r="A3198" t="s">
        <v>489</v>
      </c>
      <c r="B3198">
        <v>2016</v>
      </c>
      <c r="C3198" t="s">
        <v>490</v>
      </c>
      <c r="D3198" t="s">
        <v>138</v>
      </c>
      <c r="E3198" t="s">
        <v>1956</v>
      </c>
      <c r="F3198" t="s">
        <v>37</v>
      </c>
      <c r="G3198" t="s">
        <v>23</v>
      </c>
      <c r="H3198" t="s">
        <v>101</v>
      </c>
      <c r="I3198" t="s">
        <v>50</v>
      </c>
      <c r="J3198" t="s">
        <v>26</v>
      </c>
      <c r="K3198" t="s">
        <v>158</v>
      </c>
      <c r="L3198">
        <v>112789</v>
      </c>
      <c r="M3198" t="s">
        <v>1148</v>
      </c>
      <c r="N3198" t="str">
        <f t="shared" si="168"/>
        <v>Alexandria,</v>
      </c>
      <c r="O3198" t="str">
        <f t="shared" si="169"/>
        <v>Alexandria</v>
      </c>
      <c r="P3198" t="str">
        <f t="shared" si="170"/>
        <v>NSW</v>
      </c>
      <c r="Q3198" t="s">
        <v>29</v>
      </c>
      <c r="R3198" t="s">
        <v>138</v>
      </c>
      <c r="S3198" t="s">
        <v>31</v>
      </c>
      <c r="T3198" t="s">
        <v>44</v>
      </c>
      <c r="U3198">
        <v>29990</v>
      </c>
    </row>
    <row r="3199" spans="1:21" x14ac:dyDescent="0.25">
      <c r="A3199" t="s">
        <v>69</v>
      </c>
      <c r="B3199">
        <v>2007</v>
      </c>
      <c r="C3199" t="s">
        <v>181</v>
      </c>
      <c r="D3199" t="s">
        <v>35</v>
      </c>
      <c r="E3199" t="s">
        <v>182</v>
      </c>
      <c r="F3199" t="s">
        <v>37</v>
      </c>
      <c r="G3199" t="s">
        <v>23</v>
      </c>
      <c r="H3199" t="s">
        <v>38</v>
      </c>
      <c r="I3199" t="s">
        <v>39</v>
      </c>
      <c r="J3199" t="s">
        <v>66</v>
      </c>
      <c r="K3199" t="s">
        <v>41</v>
      </c>
      <c r="L3199">
        <v>71800</v>
      </c>
      <c r="M3199" t="s">
        <v>3331</v>
      </c>
      <c r="N3199" t="str">
        <f t="shared" ref="N3199:N3251" si="171">LEFT(M3199,FIND(",",M3199))</f>
        <v>Mount Lawley,</v>
      </c>
      <c r="O3199" t="str">
        <f t="shared" ref="O3199:O3251" si="172">LEFT(N3199,LEN(N3199)-1)</f>
        <v>Mount Lawley</v>
      </c>
      <c r="P3199" t="str">
        <f t="shared" ref="P3199:P3251" si="173">RIGHT(M3199,3)</f>
        <v xml:space="preserve"> WA</v>
      </c>
      <c r="Q3199" t="s">
        <v>29</v>
      </c>
      <c r="R3199" t="s">
        <v>35</v>
      </c>
      <c r="S3199" t="s">
        <v>222</v>
      </c>
      <c r="T3199" t="s">
        <v>44</v>
      </c>
      <c r="U3199">
        <v>9900</v>
      </c>
    </row>
    <row r="3200" spans="1:21" x14ac:dyDescent="0.25">
      <c r="A3200" t="s">
        <v>79</v>
      </c>
      <c r="B3200">
        <v>2020</v>
      </c>
      <c r="C3200" t="s">
        <v>174</v>
      </c>
      <c r="D3200" t="s">
        <v>30</v>
      </c>
      <c r="E3200" t="s">
        <v>3332</v>
      </c>
      <c r="F3200" t="s">
        <v>37</v>
      </c>
      <c r="G3200" t="s">
        <v>23</v>
      </c>
      <c r="H3200" t="s">
        <v>144</v>
      </c>
      <c r="I3200" t="s">
        <v>110</v>
      </c>
      <c r="J3200" t="s">
        <v>66</v>
      </c>
      <c r="K3200" t="s">
        <v>365</v>
      </c>
      <c r="L3200">
        <v>51216</v>
      </c>
      <c r="M3200" t="s">
        <v>1148</v>
      </c>
      <c r="N3200" t="str">
        <f t="shared" si="171"/>
        <v>Alexandria,</v>
      </c>
      <c r="O3200" t="str">
        <f t="shared" si="172"/>
        <v>Alexandria</v>
      </c>
      <c r="P3200" t="str">
        <f t="shared" si="173"/>
        <v>NSW</v>
      </c>
      <c r="Q3200" t="s">
        <v>29</v>
      </c>
      <c r="R3200" t="s">
        <v>30</v>
      </c>
      <c r="S3200" t="s">
        <v>31</v>
      </c>
      <c r="T3200" t="s">
        <v>44</v>
      </c>
      <c r="U3200">
        <v>28990</v>
      </c>
    </row>
    <row r="3201" spans="1:21" x14ac:dyDescent="0.25">
      <c r="A3201" t="s">
        <v>55</v>
      </c>
      <c r="B3201">
        <v>2020</v>
      </c>
      <c r="C3201" t="s">
        <v>1445</v>
      </c>
      <c r="D3201" t="s">
        <v>152</v>
      </c>
      <c r="E3201" t="s">
        <v>3333</v>
      </c>
      <c r="F3201" t="s">
        <v>37</v>
      </c>
      <c r="G3201" t="s">
        <v>23</v>
      </c>
      <c r="H3201" t="s">
        <v>49</v>
      </c>
      <c r="I3201" t="s">
        <v>25</v>
      </c>
      <c r="J3201" t="s">
        <v>40</v>
      </c>
      <c r="K3201" t="s">
        <v>272</v>
      </c>
      <c r="L3201">
        <v>25254</v>
      </c>
      <c r="M3201" t="s">
        <v>361</v>
      </c>
      <c r="N3201" t="str">
        <f t="shared" si="171"/>
        <v>Artarmon,</v>
      </c>
      <c r="O3201" t="str">
        <f t="shared" si="172"/>
        <v>Artarmon</v>
      </c>
      <c r="P3201" t="str">
        <f t="shared" si="173"/>
        <v>NSW</v>
      </c>
      <c r="Q3201" t="s">
        <v>29</v>
      </c>
      <c r="R3201" t="s">
        <v>152</v>
      </c>
      <c r="S3201" t="s">
        <v>31</v>
      </c>
      <c r="T3201" t="s">
        <v>44</v>
      </c>
      <c r="U3201">
        <v>99900</v>
      </c>
    </row>
    <row r="3202" spans="1:21" x14ac:dyDescent="0.25">
      <c r="A3202" t="s">
        <v>45</v>
      </c>
      <c r="B3202">
        <v>2019</v>
      </c>
      <c r="C3202" t="s">
        <v>409</v>
      </c>
      <c r="D3202" t="s">
        <v>152</v>
      </c>
      <c r="E3202" t="s">
        <v>3334</v>
      </c>
      <c r="F3202" t="s">
        <v>37</v>
      </c>
      <c r="G3202" t="s">
        <v>23</v>
      </c>
      <c r="H3202" t="s">
        <v>49</v>
      </c>
      <c r="I3202" t="s">
        <v>50</v>
      </c>
      <c r="J3202" t="s">
        <v>66</v>
      </c>
      <c r="K3202" t="s">
        <v>268</v>
      </c>
      <c r="L3202">
        <v>70658</v>
      </c>
      <c r="M3202" t="s">
        <v>1025</v>
      </c>
      <c r="N3202" t="str">
        <f t="shared" si="171"/>
        <v>Bentleigh,</v>
      </c>
      <c r="O3202" t="str">
        <f t="shared" si="172"/>
        <v>Bentleigh</v>
      </c>
      <c r="P3202" t="str">
        <f t="shared" si="173"/>
        <v>VIC</v>
      </c>
      <c r="Q3202" t="s">
        <v>29</v>
      </c>
      <c r="R3202" t="s">
        <v>152</v>
      </c>
      <c r="S3202" t="s">
        <v>31</v>
      </c>
      <c r="T3202" t="s">
        <v>44</v>
      </c>
      <c r="U3202">
        <v>52990</v>
      </c>
    </row>
    <row r="3203" spans="1:21" x14ac:dyDescent="0.25">
      <c r="A3203" t="s">
        <v>249</v>
      </c>
      <c r="B3203">
        <v>2022</v>
      </c>
      <c r="C3203" t="s">
        <v>329</v>
      </c>
      <c r="D3203" t="s">
        <v>1261</v>
      </c>
      <c r="E3203" t="s">
        <v>3335</v>
      </c>
      <c r="F3203" t="s">
        <v>22</v>
      </c>
      <c r="G3203" t="s">
        <v>23</v>
      </c>
      <c r="H3203" t="s">
        <v>135</v>
      </c>
      <c r="I3203" t="s">
        <v>25</v>
      </c>
      <c r="J3203" t="s">
        <v>91</v>
      </c>
      <c r="K3203" t="s">
        <v>439</v>
      </c>
      <c r="L3203">
        <v>5798</v>
      </c>
      <c r="M3203" t="s">
        <v>361</v>
      </c>
      <c r="N3203" t="str">
        <f t="shared" si="171"/>
        <v>Artarmon,</v>
      </c>
      <c r="O3203" t="str">
        <f t="shared" si="172"/>
        <v>Artarmon</v>
      </c>
      <c r="P3203" t="str">
        <f t="shared" si="173"/>
        <v>NSW</v>
      </c>
      <c r="Q3203" t="s">
        <v>137</v>
      </c>
      <c r="R3203" t="s">
        <v>30</v>
      </c>
      <c r="S3203" t="s">
        <v>31</v>
      </c>
      <c r="T3203" t="s">
        <v>32</v>
      </c>
      <c r="U3203">
        <v>117688</v>
      </c>
    </row>
    <row r="3204" spans="1:21" x14ac:dyDescent="0.25">
      <c r="A3204" t="s">
        <v>33</v>
      </c>
      <c r="B3204">
        <v>2022</v>
      </c>
      <c r="C3204" t="s">
        <v>1820</v>
      </c>
      <c r="D3204" t="s">
        <v>2684</v>
      </c>
      <c r="E3204" t="s">
        <v>3114</v>
      </c>
      <c r="F3204" t="s">
        <v>134</v>
      </c>
      <c r="G3204" t="s">
        <v>23</v>
      </c>
      <c r="H3204" t="s">
        <v>38</v>
      </c>
      <c r="I3204" t="s">
        <v>39</v>
      </c>
      <c r="J3204" t="s">
        <v>66</v>
      </c>
      <c r="K3204" t="s">
        <v>323</v>
      </c>
      <c r="L3204">
        <v>11</v>
      </c>
      <c r="M3204" t="s">
        <v>361</v>
      </c>
      <c r="N3204" t="str">
        <f t="shared" si="171"/>
        <v>Artarmon,</v>
      </c>
      <c r="O3204" t="str">
        <f t="shared" si="172"/>
        <v>Artarmon</v>
      </c>
      <c r="P3204" t="str">
        <f t="shared" si="173"/>
        <v>NSW</v>
      </c>
      <c r="Q3204" t="s">
        <v>29</v>
      </c>
      <c r="R3204" t="s">
        <v>30</v>
      </c>
      <c r="S3204" t="s">
        <v>31</v>
      </c>
      <c r="T3204" t="s">
        <v>44</v>
      </c>
      <c r="U3204">
        <v>32990</v>
      </c>
    </row>
    <row r="3205" spans="1:21" x14ac:dyDescent="0.25">
      <c r="A3205" t="s">
        <v>155</v>
      </c>
      <c r="B3205">
        <v>2021</v>
      </c>
      <c r="C3205" t="s">
        <v>1004</v>
      </c>
      <c r="D3205" t="s">
        <v>35</v>
      </c>
      <c r="E3205" t="s">
        <v>3336</v>
      </c>
      <c r="F3205" t="s">
        <v>37</v>
      </c>
      <c r="G3205" t="s">
        <v>23</v>
      </c>
      <c r="H3205" t="s">
        <v>1006</v>
      </c>
      <c r="I3205" t="s">
        <v>39</v>
      </c>
      <c r="J3205" t="s">
        <v>1007</v>
      </c>
      <c r="K3205" t="s">
        <v>194</v>
      </c>
      <c r="L3205">
        <v>17611</v>
      </c>
      <c r="M3205" t="s">
        <v>1641</v>
      </c>
      <c r="N3205" t="str">
        <f t="shared" si="171"/>
        <v>Bentley,</v>
      </c>
      <c r="O3205" t="str">
        <f t="shared" si="172"/>
        <v>Bentley</v>
      </c>
      <c r="P3205" t="str">
        <f t="shared" si="173"/>
        <v xml:space="preserve"> WA</v>
      </c>
      <c r="Q3205" t="s">
        <v>1006</v>
      </c>
      <c r="R3205" t="s">
        <v>35</v>
      </c>
      <c r="S3205" t="s">
        <v>31</v>
      </c>
      <c r="T3205" t="s">
        <v>44</v>
      </c>
      <c r="U3205">
        <v>42977</v>
      </c>
    </row>
    <row r="3206" spans="1:21" x14ac:dyDescent="0.25">
      <c r="A3206" t="s">
        <v>513</v>
      </c>
      <c r="B3206">
        <v>2020</v>
      </c>
      <c r="C3206" t="s">
        <v>754</v>
      </c>
      <c r="D3206" t="s">
        <v>30</v>
      </c>
      <c r="E3206" t="s">
        <v>3337</v>
      </c>
      <c r="F3206" t="s">
        <v>37</v>
      </c>
      <c r="G3206" t="s">
        <v>23</v>
      </c>
      <c r="H3206" t="s">
        <v>49</v>
      </c>
      <c r="I3206" t="s">
        <v>39</v>
      </c>
      <c r="J3206" t="s">
        <v>40</v>
      </c>
      <c r="K3206" t="s">
        <v>176</v>
      </c>
      <c r="L3206">
        <v>26272</v>
      </c>
      <c r="M3206" t="s">
        <v>1076</v>
      </c>
      <c r="N3206" t="str">
        <f t="shared" si="171"/>
        <v>Waterloo,</v>
      </c>
      <c r="O3206" t="str">
        <f t="shared" si="172"/>
        <v>Waterloo</v>
      </c>
      <c r="P3206" t="str">
        <f t="shared" si="173"/>
        <v>NSW</v>
      </c>
      <c r="Q3206" t="s">
        <v>29</v>
      </c>
      <c r="R3206" t="s">
        <v>30</v>
      </c>
      <c r="S3206" t="s">
        <v>31</v>
      </c>
      <c r="T3206" t="s">
        <v>44</v>
      </c>
      <c r="U3206">
        <v>63900</v>
      </c>
    </row>
    <row r="3207" spans="1:21" x14ac:dyDescent="0.25">
      <c r="A3207" t="s">
        <v>120</v>
      </c>
      <c r="B3207">
        <v>2020</v>
      </c>
      <c r="C3207" t="s">
        <v>383</v>
      </c>
      <c r="D3207" t="s">
        <v>138</v>
      </c>
      <c r="E3207" t="s">
        <v>2301</v>
      </c>
      <c r="F3207" t="s">
        <v>37</v>
      </c>
      <c r="G3207" t="s">
        <v>23</v>
      </c>
      <c r="H3207" t="s">
        <v>49</v>
      </c>
      <c r="I3207" t="s">
        <v>110</v>
      </c>
      <c r="J3207" t="s">
        <v>26</v>
      </c>
      <c r="K3207" t="s">
        <v>163</v>
      </c>
      <c r="L3207">
        <v>47913</v>
      </c>
      <c r="M3207" t="s">
        <v>559</v>
      </c>
      <c r="N3207" t="str">
        <f t="shared" si="171"/>
        <v>Rozelle,</v>
      </c>
      <c r="O3207" t="str">
        <f t="shared" si="172"/>
        <v>Rozelle</v>
      </c>
      <c r="P3207" t="str">
        <f t="shared" si="173"/>
        <v>NSW</v>
      </c>
      <c r="Q3207" t="s">
        <v>29</v>
      </c>
      <c r="R3207" t="s">
        <v>138</v>
      </c>
      <c r="S3207" t="s">
        <v>31</v>
      </c>
      <c r="T3207" t="s">
        <v>44</v>
      </c>
      <c r="U3207">
        <v>69800</v>
      </c>
    </row>
    <row r="3208" spans="1:21" x14ac:dyDescent="0.25">
      <c r="A3208" t="s">
        <v>69</v>
      </c>
      <c r="B3208">
        <v>2018</v>
      </c>
      <c r="C3208" t="s">
        <v>441</v>
      </c>
      <c r="D3208" t="s">
        <v>138</v>
      </c>
      <c r="E3208" t="s">
        <v>3338</v>
      </c>
      <c r="F3208" t="s">
        <v>37</v>
      </c>
      <c r="G3208" t="s">
        <v>23</v>
      </c>
      <c r="H3208" t="s">
        <v>614</v>
      </c>
      <c r="I3208" t="s">
        <v>50</v>
      </c>
      <c r="J3208" t="s">
        <v>26</v>
      </c>
      <c r="K3208" t="s">
        <v>323</v>
      </c>
      <c r="L3208">
        <v>106695</v>
      </c>
      <c r="M3208" t="s">
        <v>403</v>
      </c>
      <c r="N3208" t="str">
        <f t="shared" si="171"/>
        <v>Rydalmere,</v>
      </c>
      <c r="O3208" t="str">
        <f t="shared" si="172"/>
        <v>Rydalmere</v>
      </c>
      <c r="P3208" t="str">
        <f t="shared" si="173"/>
        <v>NSW</v>
      </c>
      <c r="Q3208" t="s">
        <v>29</v>
      </c>
      <c r="R3208" t="s">
        <v>138</v>
      </c>
      <c r="S3208" t="s">
        <v>53</v>
      </c>
      <c r="T3208" t="s">
        <v>54</v>
      </c>
      <c r="U3208">
        <v>34950</v>
      </c>
    </row>
    <row r="3209" spans="1:21" x14ac:dyDescent="0.25">
      <c r="A3209" t="s">
        <v>79</v>
      </c>
      <c r="B3209">
        <v>2020</v>
      </c>
      <c r="C3209" t="s">
        <v>437</v>
      </c>
      <c r="D3209" t="s">
        <v>138</v>
      </c>
      <c r="E3209" t="s">
        <v>3339</v>
      </c>
      <c r="F3209" t="s">
        <v>37</v>
      </c>
      <c r="G3209" t="s">
        <v>23</v>
      </c>
      <c r="H3209" t="s">
        <v>309</v>
      </c>
      <c r="I3209" t="s">
        <v>110</v>
      </c>
      <c r="J3209" t="s">
        <v>26</v>
      </c>
      <c r="K3209" t="s">
        <v>86</v>
      </c>
      <c r="L3209">
        <v>107900</v>
      </c>
      <c r="M3209" t="s">
        <v>311</v>
      </c>
      <c r="N3209" t="str">
        <f t="shared" si="171"/>
        <v>Liverpool,</v>
      </c>
      <c r="O3209" t="str">
        <f t="shared" si="172"/>
        <v>Liverpool</v>
      </c>
      <c r="P3209" t="str">
        <f t="shared" si="173"/>
        <v>NSW</v>
      </c>
      <c r="Q3209" t="s">
        <v>29</v>
      </c>
      <c r="R3209" t="s">
        <v>138</v>
      </c>
      <c r="S3209" t="s">
        <v>31</v>
      </c>
      <c r="T3209" t="s">
        <v>44</v>
      </c>
      <c r="U3209">
        <v>38779</v>
      </c>
    </row>
    <row r="3210" spans="1:21" x14ac:dyDescent="0.25">
      <c r="A3210" t="s">
        <v>120</v>
      </c>
      <c r="B3210">
        <v>2022</v>
      </c>
      <c r="C3210" t="s">
        <v>383</v>
      </c>
      <c r="D3210" t="s">
        <v>138</v>
      </c>
      <c r="E3210" t="s">
        <v>3340</v>
      </c>
      <c r="F3210" t="s">
        <v>37</v>
      </c>
      <c r="G3210" t="s">
        <v>23</v>
      </c>
      <c r="H3210" t="s">
        <v>301</v>
      </c>
      <c r="I3210" t="s">
        <v>110</v>
      </c>
      <c r="J3210" t="s">
        <v>26</v>
      </c>
      <c r="K3210" t="s">
        <v>272</v>
      </c>
      <c r="L3210">
        <v>13614</v>
      </c>
      <c r="M3210" t="s">
        <v>1735</v>
      </c>
      <c r="N3210" t="str">
        <f t="shared" si="171"/>
        <v>Myaree,</v>
      </c>
      <c r="O3210" t="str">
        <f t="shared" si="172"/>
        <v>Myaree</v>
      </c>
      <c r="P3210" t="str">
        <f t="shared" si="173"/>
        <v xml:space="preserve"> WA</v>
      </c>
      <c r="Q3210" t="s">
        <v>303</v>
      </c>
      <c r="R3210" t="s">
        <v>138</v>
      </c>
      <c r="S3210" t="s">
        <v>31</v>
      </c>
      <c r="T3210" t="s">
        <v>44</v>
      </c>
      <c r="U3210">
        <v>64990</v>
      </c>
    </row>
    <row r="3211" spans="1:21" x14ac:dyDescent="0.25">
      <c r="A3211" t="s">
        <v>55</v>
      </c>
      <c r="B3211">
        <v>2018</v>
      </c>
      <c r="C3211" t="s">
        <v>1142</v>
      </c>
      <c r="D3211" t="s">
        <v>152</v>
      </c>
      <c r="E3211" t="s">
        <v>3341</v>
      </c>
      <c r="F3211" t="s">
        <v>37</v>
      </c>
      <c r="G3211" t="s">
        <v>23</v>
      </c>
      <c r="H3211" t="s">
        <v>49</v>
      </c>
      <c r="I3211" t="s">
        <v>25</v>
      </c>
      <c r="J3211" t="s">
        <v>40</v>
      </c>
      <c r="K3211" t="s">
        <v>166</v>
      </c>
      <c r="L3211">
        <v>69677</v>
      </c>
      <c r="M3211" t="s">
        <v>78</v>
      </c>
      <c r="N3211" t="str">
        <f t="shared" si="171"/>
        <v>Blacktown,</v>
      </c>
      <c r="O3211" t="str">
        <f t="shared" si="172"/>
        <v>Blacktown</v>
      </c>
      <c r="P3211" t="str">
        <f t="shared" si="173"/>
        <v>NSW</v>
      </c>
      <c r="Q3211" t="s">
        <v>29</v>
      </c>
      <c r="R3211" t="s">
        <v>152</v>
      </c>
      <c r="S3211" t="s">
        <v>31</v>
      </c>
      <c r="T3211" t="s">
        <v>44</v>
      </c>
      <c r="U3211">
        <v>45990</v>
      </c>
    </row>
    <row r="3212" spans="1:21" x14ac:dyDescent="0.25">
      <c r="A3212" t="s">
        <v>183</v>
      </c>
      <c r="B3212">
        <v>2018</v>
      </c>
      <c r="C3212" t="s">
        <v>1655</v>
      </c>
      <c r="D3212" t="s">
        <v>30</v>
      </c>
      <c r="E3212" t="s">
        <v>3342</v>
      </c>
      <c r="F3212" t="s">
        <v>37</v>
      </c>
      <c r="G3212" t="s">
        <v>23</v>
      </c>
      <c r="H3212" t="s">
        <v>339</v>
      </c>
      <c r="I3212" t="s">
        <v>110</v>
      </c>
      <c r="J3212" t="s">
        <v>66</v>
      </c>
      <c r="K3212" t="s">
        <v>1135</v>
      </c>
      <c r="L3212">
        <v>27510</v>
      </c>
      <c r="M3212" t="s">
        <v>1957</v>
      </c>
      <c r="N3212" t="str">
        <f t="shared" si="171"/>
        <v>Padstow,</v>
      </c>
      <c r="O3212" t="str">
        <f t="shared" si="172"/>
        <v>Padstow</v>
      </c>
      <c r="P3212" t="str">
        <f t="shared" si="173"/>
        <v>NSW</v>
      </c>
      <c r="Q3212" t="s">
        <v>137</v>
      </c>
      <c r="R3212" t="s">
        <v>30</v>
      </c>
      <c r="S3212" t="s">
        <v>31</v>
      </c>
      <c r="T3212" t="s">
        <v>44</v>
      </c>
      <c r="U3212">
        <v>51990</v>
      </c>
    </row>
    <row r="3213" spans="1:21" x14ac:dyDescent="0.25">
      <c r="A3213" t="s">
        <v>155</v>
      </c>
      <c r="B3213">
        <v>2012</v>
      </c>
      <c r="C3213" t="s">
        <v>816</v>
      </c>
      <c r="D3213" t="s">
        <v>152</v>
      </c>
      <c r="E3213" t="s">
        <v>2404</v>
      </c>
      <c r="F3213" t="s">
        <v>37</v>
      </c>
      <c r="G3213" t="s">
        <v>23</v>
      </c>
      <c r="H3213" t="s">
        <v>179</v>
      </c>
      <c r="I3213" t="s">
        <v>39</v>
      </c>
      <c r="J3213" t="s">
        <v>66</v>
      </c>
      <c r="K3213" t="s">
        <v>86</v>
      </c>
      <c r="L3213">
        <v>144330</v>
      </c>
      <c r="M3213" t="s">
        <v>159</v>
      </c>
      <c r="N3213" t="str">
        <f t="shared" si="171"/>
        <v>Croydon,</v>
      </c>
      <c r="O3213" t="str">
        <f t="shared" si="172"/>
        <v>Croydon</v>
      </c>
      <c r="P3213" t="str">
        <f t="shared" si="173"/>
        <v>NSW</v>
      </c>
      <c r="Q3213" t="s">
        <v>29</v>
      </c>
      <c r="R3213" t="s">
        <v>152</v>
      </c>
      <c r="S3213" t="s">
        <v>31</v>
      </c>
      <c r="T3213" t="s">
        <v>44</v>
      </c>
      <c r="U3213">
        <v>12990</v>
      </c>
    </row>
    <row r="3214" spans="1:21" x14ac:dyDescent="0.25">
      <c r="A3214" t="s">
        <v>249</v>
      </c>
      <c r="B3214">
        <v>2023</v>
      </c>
      <c r="C3214" t="s">
        <v>412</v>
      </c>
      <c r="D3214" t="s">
        <v>1261</v>
      </c>
      <c r="E3214" t="s">
        <v>3343</v>
      </c>
      <c r="F3214" t="s">
        <v>22</v>
      </c>
      <c r="G3214" t="s">
        <v>23</v>
      </c>
      <c r="H3214" t="s">
        <v>105</v>
      </c>
      <c r="I3214" t="s">
        <v>39</v>
      </c>
      <c r="J3214" t="s">
        <v>40</v>
      </c>
      <c r="K3214" t="s">
        <v>283</v>
      </c>
      <c r="L3214">
        <v>2088</v>
      </c>
      <c r="M3214" t="s">
        <v>361</v>
      </c>
      <c r="N3214" t="str">
        <f t="shared" si="171"/>
        <v>Artarmon,</v>
      </c>
      <c r="O3214" t="str">
        <f t="shared" si="172"/>
        <v>Artarmon</v>
      </c>
      <c r="P3214" t="str">
        <f t="shared" si="173"/>
        <v>NSW</v>
      </c>
      <c r="Q3214" t="s">
        <v>29</v>
      </c>
      <c r="R3214" t="s">
        <v>30</v>
      </c>
      <c r="S3214" t="s">
        <v>31</v>
      </c>
      <c r="T3214" t="s">
        <v>44</v>
      </c>
      <c r="U3214">
        <v>62788</v>
      </c>
    </row>
    <row r="3215" spans="1:21" x14ac:dyDescent="0.25">
      <c r="A3215" t="s">
        <v>55</v>
      </c>
      <c r="B3215">
        <v>2014</v>
      </c>
      <c r="C3215" t="s">
        <v>2090</v>
      </c>
      <c r="D3215" t="s">
        <v>35</v>
      </c>
      <c r="E3215" t="s">
        <v>3344</v>
      </c>
      <c r="F3215" t="s">
        <v>37</v>
      </c>
      <c r="G3215" t="s">
        <v>23</v>
      </c>
      <c r="H3215" t="s">
        <v>179</v>
      </c>
      <c r="I3215" t="s">
        <v>39</v>
      </c>
      <c r="J3215" t="s">
        <v>26</v>
      </c>
      <c r="K3215" t="s">
        <v>111</v>
      </c>
      <c r="L3215">
        <v>34465</v>
      </c>
      <c r="M3215" t="s">
        <v>42</v>
      </c>
      <c r="N3215" t="str">
        <f t="shared" si="171"/>
        <v>Brookvale,</v>
      </c>
      <c r="O3215" t="str">
        <f t="shared" si="172"/>
        <v>Brookvale</v>
      </c>
      <c r="P3215" t="str">
        <f t="shared" si="173"/>
        <v>NSW</v>
      </c>
      <c r="Q3215" t="s">
        <v>29</v>
      </c>
      <c r="R3215" t="s">
        <v>35</v>
      </c>
      <c r="S3215" t="s">
        <v>43</v>
      </c>
      <c r="T3215" t="s">
        <v>44</v>
      </c>
      <c r="U3215">
        <v>22999</v>
      </c>
    </row>
    <row r="3216" spans="1:21" x14ac:dyDescent="0.25">
      <c r="A3216" t="s">
        <v>55</v>
      </c>
      <c r="B3216">
        <v>2022</v>
      </c>
      <c r="C3216" t="s">
        <v>1805</v>
      </c>
      <c r="D3216" t="s">
        <v>152</v>
      </c>
      <c r="E3216" t="s">
        <v>3345</v>
      </c>
      <c r="F3216" t="s">
        <v>37</v>
      </c>
      <c r="G3216" t="s">
        <v>23</v>
      </c>
      <c r="H3216" t="s">
        <v>65</v>
      </c>
      <c r="I3216" t="s">
        <v>39</v>
      </c>
      <c r="J3216" t="s">
        <v>40</v>
      </c>
      <c r="K3216" t="s">
        <v>609</v>
      </c>
      <c r="L3216">
        <v>23548</v>
      </c>
      <c r="M3216" t="s">
        <v>1654</v>
      </c>
      <c r="N3216" t="str">
        <f t="shared" si="171"/>
        <v>Osborne Park,</v>
      </c>
      <c r="O3216" t="str">
        <f t="shared" si="172"/>
        <v>Osborne Park</v>
      </c>
      <c r="P3216" t="str">
        <f t="shared" si="173"/>
        <v xml:space="preserve"> WA</v>
      </c>
      <c r="Q3216" t="s">
        <v>29</v>
      </c>
      <c r="R3216" t="s">
        <v>152</v>
      </c>
      <c r="S3216" t="s">
        <v>31</v>
      </c>
      <c r="T3216" t="s">
        <v>44</v>
      </c>
      <c r="U3216">
        <v>68900</v>
      </c>
    </row>
    <row r="3217" spans="1:21" x14ac:dyDescent="0.25">
      <c r="A3217" t="s">
        <v>183</v>
      </c>
      <c r="B3217">
        <v>2014</v>
      </c>
      <c r="C3217" t="s">
        <v>1655</v>
      </c>
      <c r="D3217" t="s">
        <v>30</v>
      </c>
      <c r="E3217" t="s">
        <v>2932</v>
      </c>
      <c r="F3217" t="s">
        <v>37</v>
      </c>
      <c r="G3217" t="s">
        <v>23</v>
      </c>
      <c r="H3217" t="s">
        <v>339</v>
      </c>
      <c r="I3217" t="s">
        <v>110</v>
      </c>
      <c r="J3217" t="s">
        <v>66</v>
      </c>
      <c r="K3217" t="s">
        <v>1135</v>
      </c>
      <c r="L3217">
        <v>40868</v>
      </c>
      <c r="M3217" t="s">
        <v>1957</v>
      </c>
      <c r="N3217" t="str">
        <f t="shared" si="171"/>
        <v>Padstow,</v>
      </c>
      <c r="O3217" t="str">
        <f t="shared" si="172"/>
        <v>Padstow</v>
      </c>
      <c r="P3217" t="str">
        <f t="shared" si="173"/>
        <v>NSW</v>
      </c>
      <c r="Q3217" t="s">
        <v>137</v>
      </c>
      <c r="R3217" t="s">
        <v>30</v>
      </c>
      <c r="S3217" t="s">
        <v>31</v>
      </c>
      <c r="T3217" t="s">
        <v>44</v>
      </c>
      <c r="U3217">
        <v>44990</v>
      </c>
    </row>
    <row r="3218" spans="1:21" x14ac:dyDescent="0.25">
      <c r="A3218" t="s">
        <v>102</v>
      </c>
      <c r="B3218">
        <v>2011</v>
      </c>
      <c r="C3218" t="s">
        <v>103</v>
      </c>
      <c r="D3218" t="s">
        <v>35</v>
      </c>
      <c r="E3218" t="s">
        <v>3346</v>
      </c>
      <c r="F3218" t="s">
        <v>37</v>
      </c>
      <c r="G3218" t="s">
        <v>23</v>
      </c>
      <c r="H3218" t="s">
        <v>49</v>
      </c>
      <c r="I3218" t="s">
        <v>39</v>
      </c>
      <c r="J3218" t="s">
        <v>40</v>
      </c>
      <c r="K3218" t="s">
        <v>202</v>
      </c>
      <c r="L3218">
        <v>162571</v>
      </c>
      <c r="M3218" t="s">
        <v>87</v>
      </c>
      <c r="N3218" t="str">
        <f t="shared" si="171"/>
        <v>Mcgraths Hill,</v>
      </c>
      <c r="O3218" t="str">
        <f t="shared" si="172"/>
        <v>Mcgraths Hill</v>
      </c>
      <c r="P3218" t="str">
        <f t="shared" si="173"/>
        <v>NSW</v>
      </c>
      <c r="Q3218" t="s">
        <v>29</v>
      </c>
      <c r="R3218" t="s">
        <v>35</v>
      </c>
      <c r="S3218" t="s">
        <v>43</v>
      </c>
      <c r="T3218" t="s">
        <v>44</v>
      </c>
      <c r="U3218">
        <v>16880</v>
      </c>
    </row>
    <row r="3219" spans="1:21" x14ac:dyDescent="0.25">
      <c r="A3219" t="s">
        <v>210</v>
      </c>
      <c r="B3219">
        <v>2023</v>
      </c>
      <c r="C3219" t="s">
        <v>377</v>
      </c>
      <c r="D3219" t="s">
        <v>1295</v>
      </c>
      <c r="E3219" t="s">
        <v>3347</v>
      </c>
      <c r="F3219" t="s">
        <v>134</v>
      </c>
      <c r="G3219" t="s">
        <v>23</v>
      </c>
      <c r="H3219" t="s">
        <v>144</v>
      </c>
      <c r="I3219" t="s">
        <v>25</v>
      </c>
      <c r="J3219" t="s">
        <v>66</v>
      </c>
      <c r="K3219" t="s">
        <v>262</v>
      </c>
      <c r="L3219">
        <v>7</v>
      </c>
      <c r="M3219" t="s">
        <v>393</v>
      </c>
      <c r="N3219" t="str">
        <f t="shared" si="171"/>
        <v>Arncliffe,</v>
      </c>
      <c r="O3219" t="str">
        <f t="shared" si="172"/>
        <v>Arncliffe</v>
      </c>
      <c r="P3219" t="str">
        <f t="shared" si="173"/>
        <v>NSW</v>
      </c>
      <c r="Q3219" t="s">
        <v>29</v>
      </c>
      <c r="R3219" t="s">
        <v>30</v>
      </c>
      <c r="S3219" t="s">
        <v>31</v>
      </c>
      <c r="T3219" t="s">
        <v>32</v>
      </c>
      <c r="U3219">
        <v>63988</v>
      </c>
    </row>
    <row r="3220" spans="1:21" x14ac:dyDescent="0.25">
      <c r="A3220" t="s">
        <v>62</v>
      </c>
      <c r="B3220">
        <v>2023</v>
      </c>
      <c r="C3220" t="s">
        <v>3348</v>
      </c>
      <c r="D3220" t="s">
        <v>3349</v>
      </c>
      <c r="E3220" t="s">
        <v>3350</v>
      </c>
      <c r="F3220" t="s">
        <v>134</v>
      </c>
      <c r="G3220" t="s">
        <v>115</v>
      </c>
      <c r="H3220" t="s">
        <v>309</v>
      </c>
      <c r="I3220" t="s">
        <v>39</v>
      </c>
      <c r="J3220" t="s">
        <v>26</v>
      </c>
      <c r="K3220" t="s">
        <v>194</v>
      </c>
      <c r="L3220">
        <v>10</v>
      </c>
      <c r="M3220" t="s">
        <v>42</v>
      </c>
      <c r="N3220" t="str">
        <f t="shared" si="171"/>
        <v>Brookvale,</v>
      </c>
      <c r="O3220" t="str">
        <f t="shared" si="172"/>
        <v>Brookvale</v>
      </c>
      <c r="P3220" t="str">
        <f t="shared" si="173"/>
        <v>NSW</v>
      </c>
      <c r="Q3220" t="s">
        <v>29</v>
      </c>
      <c r="R3220" t="s">
        <v>73</v>
      </c>
      <c r="S3220" t="s">
        <v>222</v>
      </c>
      <c r="T3220" t="s">
        <v>195</v>
      </c>
      <c r="U3220">
        <v>55980</v>
      </c>
    </row>
    <row r="3221" spans="1:21" x14ac:dyDescent="0.25">
      <c r="A3221" t="s">
        <v>69</v>
      </c>
      <c r="B3221">
        <v>2019</v>
      </c>
      <c r="C3221" t="s">
        <v>177</v>
      </c>
      <c r="D3221" t="s">
        <v>35</v>
      </c>
      <c r="E3221" t="s">
        <v>1543</v>
      </c>
      <c r="F3221" t="s">
        <v>37</v>
      </c>
      <c r="G3221" t="s">
        <v>23</v>
      </c>
      <c r="H3221" t="s">
        <v>179</v>
      </c>
      <c r="I3221" t="s">
        <v>39</v>
      </c>
      <c r="J3221" t="s">
        <v>91</v>
      </c>
      <c r="K3221" t="s">
        <v>180</v>
      </c>
      <c r="L3221">
        <v>46781</v>
      </c>
      <c r="M3221" t="s">
        <v>1148</v>
      </c>
      <c r="N3221" t="str">
        <f t="shared" si="171"/>
        <v>Alexandria,</v>
      </c>
      <c r="O3221" t="str">
        <f t="shared" si="172"/>
        <v>Alexandria</v>
      </c>
      <c r="P3221" t="str">
        <f t="shared" si="173"/>
        <v>NSW</v>
      </c>
      <c r="Q3221" t="s">
        <v>29</v>
      </c>
      <c r="R3221" t="s">
        <v>35</v>
      </c>
      <c r="S3221" t="s">
        <v>43</v>
      </c>
      <c r="T3221" t="s">
        <v>44</v>
      </c>
      <c r="U3221">
        <v>31990</v>
      </c>
    </row>
    <row r="3222" spans="1:21" x14ac:dyDescent="0.25">
      <c r="A3222" t="s">
        <v>113</v>
      </c>
      <c r="B3222">
        <v>2015</v>
      </c>
      <c r="C3222" t="s">
        <v>626</v>
      </c>
      <c r="D3222" t="s">
        <v>30</v>
      </c>
      <c r="E3222" t="s">
        <v>3351</v>
      </c>
      <c r="F3222" t="s">
        <v>37</v>
      </c>
      <c r="G3222" t="s">
        <v>23</v>
      </c>
      <c r="H3222" t="s">
        <v>127</v>
      </c>
      <c r="I3222" t="s">
        <v>110</v>
      </c>
      <c r="J3222" t="s">
        <v>26</v>
      </c>
      <c r="K3222" t="s">
        <v>83</v>
      </c>
      <c r="L3222">
        <v>275952</v>
      </c>
      <c r="M3222" t="s">
        <v>630</v>
      </c>
      <c r="N3222" t="str">
        <f t="shared" si="171"/>
        <v>Richmond,</v>
      </c>
      <c r="O3222" t="str">
        <f t="shared" si="172"/>
        <v>Richmond</v>
      </c>
      <c r="P3222" t="str">
        <f t="shared" si="173"/>
        <v>NSW</v>
      </c>
      <c r="Q3222" t="s">
        <v>29</v>
      </c>
      <c r="R3222" t="s">
        <v>30</v>
      </c>
      <c r="S3222" t="s">
        <v>31</v>
      </c>
      <c r="T3222" t="s">
        <v>44</v>
      </c>
      <c r="U3222">
        <v>24990</v>
      </c>
    </row>
    <row r="3223" spans="1:21" x14ac:dyDescent="0.25">
      <c r="A3223" t="s">
        <v>141</v>
      </c>
      <c r="B3223">
        <v>2017</v>
      </c>
      <c r="C3223" t="s">
        <v>3352</v>
      </c>
      <c r="D3223" t="s">
        <v>116</v>
      </c>
      <c r="E3223" t="s">
        <v>3353</v>
      </c>
      <c r="F3223" t="s">
        <v>37</v>
      </c>
      <c r="G3223" t="s">
        <v>23</v>
      </c>
      <c r="H3223" t="s">
        <v>49</v>
      </c>
      <c r="I3223" t="s">
        <v>25</v>
      </c>
      <c r="J3223" t="s">
        <v>40</v>
      </c>
      <c r="K3223" t="s">
        <v>27</v>
      </c>
      <c r="L3223">
        <v>183213</v>
      </c>
      <c r="M3223" t="s">
        <v>311</v>
      </c>
      <c r="N3223" t="str">
        <f t="shared" si="171"/>
        <v>Liverpool,</v>
      </c>
      <c r="O3223" t="str">
        <f t="shared" si="172"/>
        <v>Liverpool</v>
      </c>
      <c r="P3223" t="str">
        <f t="shared" si="173"/>
        <v>NSW</v>
      </c>
      <c r="Q3223" t="s">
        <v>29</v>
      </c>
      <c r="R3223" t="s">
        <v>116</v>
      </c>
      <c r="S3223" t="s">
        <v>31</v>
      </c>
      <c r="T3223" t="s">
        <v>44</v>
      </c>
      <c r="U3223">
        <v>31950</v>
      </c>
    </row>
    <row r="3224" spans="1:21" x14ac:dyDescent="0.25">
      <c r="A3224" t="s">
        <v>240</v>
      </c>
      <c r="B3224">
        <v>2017</v>
      </c>
      <c r="C3224" t="s">
        <v>694</v>
      </c>
      <c r="D3224" t="s">
        <v>138</v>
      </c>
      <c r="E3224" t="s">
        <v>1621</v>
      </c>
      <c r="F3224" t="s">
        <v>37</v>
      </c>
      <c r="G3224" t="s">
        <v>115</v>
      </c>
      <c r="H3224" t="s">
        <v>614</v>
      </c>
      <c r="I3224" t="s">
        <v>110</v>
      </c>
      <c r="J3224" t="s">
        <v>26</v>
      </c>
      <c r="K3224" t="s">
        <v>158</v>
      </c>
      <c r="L3224">
        <v>101562</v>
      </c>
      <c r="M3224" t="s">
        <v>1673</v>
      </c>
      <c r="N3224" t="str">
        <f t="shared" si="171"/>
        <v>Bibra Lake,</v>
      </c>
      <c r="O3224" t="str">
        <f t="shared" si="172"/>
        <v>Bibra Lake</v>
      </c>
      <c r="P3224" t="str">
        <f t="shared" si="173"/>
        <v xml:space="preserve"> WA</v>
      </c>
      <c r="Q3224" t="s">
        <v>29</v>
      </c>
      <c r="R3224" t="s">
        <v>138</v>
      </c>
      <c r="S3224" t="s">
        <v>31</v>
      </c>
      <c r="T3224" t="s">
        <v>44</v>
      </c>
      <c r="U3224">
        <v>32975</v>
      </c>
    </row>
    <row r="3225" spans="1:21" x14ac:dyDescent="0.25">
      <c r="A3225" t="s">
        <v>196</v>
      </c>
      <c r="B3225">
        <v>2022</v>
      </c>
      <c r="C3225" t="s">
        <v>2761</v>
      </c>
      <c r="D3225" t="s">
        <v>2579</v>
      </c>
      <c r="E3225" t="s">
        <v>3354</v>
      </c>
      <c r="F3225" t="s">
        <v>22</v>
      </c>
      <c r="G3225" t="s">
        <v>23</v>
      </c>
      <c r="H3225" t="s">
        <v>49</v>
      </c>
      <c r="I3225" t="s">
        <v>25</v>
      </c>
      <c r="J3225" t="s">
        <v>40</v>
      </c>
      <c r="K3225" t="s">
        <v>283</v>
      </c>
      <c r="L3225">
        <v>1054</v>
      </c>
      <c r="M3225" t="s">
        <v>689</v>
      </c>
      <c r="N3225" t="str">
        <f t="shared" si="171"/>
        <v>Warwick Farm,</v>
      </c>
      <c r="O3225" t="str">
        <f t="shared" si="172"/>
        <v>Warwick Farm</v>
      </c>
      <c r="P3225" t="str">
        <f t="shared" si="173"/>
        <v>NSW</v>
      </c>
      <c r="Q3225" t="s">
        <v>29</v>
      </c>
      <c r="R3225" t="s">
        <v>30</v>
      </c>
      <c r="S3225" t="s">
        <v>31</v>
      </c>
      <c r="T3225" t="s">
        <v>44</v>
      </c>
      <c r="U3225">
        <v>67990</v>
      </c>
    </row>
    <row r="3226" spans="1:21" x14ac:dyDescent="0.25">
      <c r="A3226" t="s">
        <v>74</v>
      </c>
      <c r="B3226">
        <v>2016</v>
      </c>
      <c r="C3226" t="s">
        <v>75</v>
      </c>
      <c r="D3226" t="s">
        <v>30</v>
      </c>
      <c r="E3226" t="s">
        <v>2915</v>
      </c>
      <c r="F3226" t="s">
        <v>37</v>
      </c>
      <c r="G3226" t="s">
        <v>23</v>
      </c>
      <c r="H3226" t="s">
        <v>135</v>
      </c>
      <c r="I3226" t="s">
        <v>25</v>
      </c>
      <c r="J3226" t="s">
        <v>26</v>
      </c>
      <c r="K3226" t="s">
        <v>128</v>
      </c>
      <c r="L3226">
        <v>99859</v>
      </c>
      <c r="M3226" t="s">
        <v>414</v>
      </c>
      <c r="N3226" t="str">
        <f t="shared" si="171"/>
        <v>Carlton,</v>
      </c>
      <c r="O3226" t="str">
        <f t="shared" si="172"/>
        <v>Carlton</v>
      </c>
      <c r="P3226" t="str">
        <f t="shared" si="173"/>
        <v>NSW</v>
      </c>
      <c r="Q3226" t="s">
        <v>137</v>
      </c>
      <c r="R3226" t="s">
        <v>30</v>
      </c>
      <c r="S3226" t="s">
        <v>31</v>
      </c>
      <c r="T3226" t="s">
        <v>44</v>
      </c>
      <c r="U3226">
        <v>63888</v>
      </c>
    </row>
    <row r="3227" spans="1:21" x14ac:dyDescent="0.25">
      <c r="A3227" t="s">
        <v>45</v>
      </c>
      <c r="B3227">
        <v>2013</v>
      </c>
      <c r="C3227" t="s">
        <v>875</v>
      </c>
      <c r="D3227" t="s">
        <v>152</v>
      </c>
      <c r="E3227" t="s">
        <v>3355</v>
      </c>
      <c r="F3227" t="s">
        <v>37</v>
      </c>
      <c r="G3227" t="s">
        <v>23</v>
      </c>
      <c r="H3227" t="s">
        <v>877</v>
      </c>
      <c r="I3227" t="s">
        <v>50</v>
      </c>
      <c r="J3227" t="s">
        <v>40</v>
      </c>
      <c r="K3227" t="s">
        <v>218</v>
      </c>
      <c r="L3227">
        <v>149911</v>
      </c>
      <c r="M3227" t="s">
        <v>209</v>
      </c>
      <c r="N3227" t="str">
        <f t="shared" si="171"/>
        <v>Granville,</v>
      </c>
      <c r="O3227" t="str">
        <f t="shared" si="172"/>
        <v>Granville</v>
      </c>
      <c r="P3227" t="str">
        <f t="shared" si="173"/>
        <v>NSW</v>
      </c>
      <c r="Q3227" t="s">
        <v>61</v>
      </c>
      <c r="R3227" t="s">
        <v>152</v>
      </c>
      <c r="S3227" t="s">
        <v>31</v>
      </c>
      <c r="T3227" t="s">
        <v>44</v>
      </c>
      <c r="U3227">
        <v>63999</v>
      </c>
    </row>
    <row r="3228" spans="1:21" x14ac:dyDescent="0.25">
      <c r="A3228" t="s">
        <v>102</v>
      </c>
      <c r="B3228">
        <v>2022</v>
      </c>
      <c r="C3228" t="s">
        <v>985</v>
      </c>
      <c r="D3228" t="s">
        <v>2891</v>
      </c>
      <c r="E3228" t="s">
        <v>2076</v>
      </c>
      <c r="F3228" t="s">
        <v>22</v>
      </c>
      <c r="G3228" t="s">
        <v>23</v>
      </c>
      <c r="H3228" t="s">
        <v>135</v>
      </c>
      <c r="I3228" t="s">
        <v>25</v>
      </c>
      <c r="J3228" t="s">
        <v>26</v>
      </c>
      <c r="K3228" t="s">
        <v>487</v>
      </c>
      <c r="L3228">
        <v>4612</v>
      </c>
      <c r="M3228" t="s">
        <v>848</v>
      </c>
      <c r="N3228" t="str">
        <f t="shared" si="171"/>
        <v>Sutherland,</v>
      </c>
      <c r="O3228" t="str">
        <f t="shared" si="172"/>
        <v>Sutherland</v>
      </c>
      <c r="P3228" t="str">
        <f t="shared" si="173"/>
        <v>NSW</v>
      </c>
      <c r="Q3228" t="s">
        <v>137</v>
      </c>
      <c r="R3228" t="s">
        <v>30</v>
      </c>
      <c r="S3228" t="s">
        <v>31</v>
      </c>
      <c r="T3228" t="s">
        <v>44</v>
      </c>
      <c r="U3228">
        <v>88888</v>
      </c>
    </row>
    <row r="3229" spans="1:21" x14ac:dyDescent="0.25">
      <c r="A3229" t="s">
        <v>69</v>
      </c>
      <c r="B3229">
        <v>2022</v>
      </c>
      <c r="C3229" t="s">
        <v>441</v>
      </c>
      <c r="D3229" t="s">
        <v>138</v>
      </c>
      <c r="E3229" t="s">
        <v>3356</v>
      </c>
      <c r="F3229" t="s">
        <v>37</v>
      </c>
      <c r="G3229" t="s">
        <v>23</v>
      </c>
      <c r="H3229" t="s">
        <v>614</v>
      </c>
      <c r="I3229" t="s">
        <v>110</v>
      </c>
      <c r="J3229" t="s">
        <v>26</v>
      </c>
      <c r="K3229" t="s">
        <v>158</v>
      </c>
      <c r="L3229">
        <v>36302</v>
      </c>
      <c r="M3229" t="s">
        <v>1641</v>
      </c>
      <c r="N3229" t="str">
        <f t="shared" si="171"/>
        <v>Bentley,</v>
      </c>
      <c r="O3229" t="str">
        <f t="shared" si="172"/>
        <v>Bentley</v>
      </c>
      <c r="P3229" t="str">
        <f t="shared" si="173"/>
        <v xml:space="preserve"> WA</v>
      </c>
      <c r="Q3229" t="s">
        <v>29</v>
      </c>
      <c r="R3229" t="s">
        <v>138</v>
      </c>
      <c r="S3229" t="s">
        <v>31</v>
      </c>
      <c r="T3229" t="s">
        <v>44</v>
      </c>
      <c r="U3229">
        <v>69988</v>
      </c>
    </row>
    <row r="3230" spans="1:21" x14ac:dyDescent="0.25">
      <c r="A3230" t="s">
        <v>120</v>
      </c>
      <c r="B3230">
        <v>2019</v>
      </c>
      <c r="C3230" t="s">
        <v>3028</v>
      </c>
      <c r="D3230" t="s">
        <v>30</v>
      </c>
      <c r="E3230" t="s">
        <v>3029</v>
      </c>
      <c r="F3230" t="s">
        <v>37</v>
      </c>
      <c r="G3230" t="s">
        <v>23</v>
      </c>
      <c r="H3230" t="s">
        <v>49</v>
      </c>
      <c r="I3230" t="s">
        <v>39</v>
      </c>
      <c r="J3230" t="s">
        <v>26</v>
      </c>
      <c r="K3230" t="s">
        <v>41</v>
      </c>
      <c r="L3230">
        <v>61887</v>
      </c>
      <c r="M3230" t="s">
        <v>187</v>
      </c>
      <c r="N3230" t="str">
        <f t="shared" si="171"/>
        <v>Smithfield,</v>
      </c>
      <c r="O3230" t="str">
        <f t="shared" si="172"/>
        <v>Smithfield</v>
      </c>
      <c r="P3230" t="str">
        <f t="shared" si="173"/>
        <v>NSW</v>
      </c>
      <c r="Q3230" t="s">
        <v>29</v>
      </c>
      <c r="R3230" t="s">
        <v>30</v>
      </c>
      <c r="S3230" t="s">
        <v>31</v>
      </c>
      <c r="T3230" t="s">
        <v>44</v>
      </c>
      <c r="U3230">
        <v>34800</v>
      </c>
    </row>
    <row r="3231" spans="1:21" x14ac:dyDescent="0.25">
      <c r="A3231" t="s">
        <v>155</v>
      </c>
      <c r="B3231">
        <v>2012</v>
      </c>
      <c r="C3231" t="s">
        <v>230</v>
      </c>
      <c r="D3231" t="s">
        <v>35</v>
      </c>
      <c r="E3231" t="s">
        <v>231</v>
      </c>
      <c r="F3231" t="s">
        <v>37</v>
      </c>
      <c r="G3231" t="s">
        <v>23</v>
      </c>
      <c r="H3231" t="s">
        <v>179</v>
      </c>
      <c r="I3231" t="s">
        <v>39</v>
      </c>
      <c r="J3231" t="s">
        <v>66</v>
      </c>
      <c r="K3231" t="s">
        <v>166</v>
      </c>
      <c r="L3231">
        <v>122348</v>
      </c>
      <c r="M3231" t="s">
        <v>214</v>
      </c>
      <c r="N3231" t="str">
        <f t="shared" si="171"/>
        <v>Minchinbury,</v>
      </c>
      <c r="O3231" t="str">
        <f t="shared" si="172"/>
        <v>Minchinbury</v>
      </c>
      <c r="P3231" t="str">
        <f t="shared" si="173"/>
        <v>NSW</v>
      </c>
      <c r="Q3231" t="s">
        <v>29</v>
      </c>
      <c r="R3231" t="s">
        <v>35</v>
      </c>
      <c r="S3231" t="s">
        <v>43</v>
      </c>
      <c r="T3231" t="s">
        <v>44</v>
      </c>
      <c r="U3231">
        <v>15990</v>
      </c>
    </row>
    <row r="3232" spans="1:21" x14ac:dyDescent="0.25">
      <c r="A3232" t="s">
        <v>141</v>
      </c>
      <c r="B3232">
        <v>2020</v>
      </c>
      <c r="C3232" t="s">
        <v>284</v>
      </c>
      <c r="D3232" t="s">
        <v>30</v>
      </c>
      <c r="E3232" t="s">
        <v>3357</v>
      </c>
      <c r="F3232" t="s">
        <v>37</v>
      </c>
      <c r="G3232" t="s">
        <v>23</v>
      </c>
      <c r="H3232" t="s">
        <v>49</v>
      </c>
      <c r="I3232" t="s">
        <v>25</v>
      </c>
      <c r="J3232" t="s">
        <v>66</v>
      </c>
      <c r="K3232" t="s">
        <v>439</v>
      </c>
      <c r="L3232">
        <v>61955</v>
      </c>
      <c r="M3232" t="s">
        <v>311</v>
      </c>
      <c r="N3232" t="str">
        <f t="shared" si="171"/>
        <v>Liverpool,</v>
      </c>
      <c r="O3232" t="str">
        <f t="shared" si="172"/>
        <v>Liverpool</v>
      </c>
      <c r="P3232" t="str">
        <f t="shared" si="173"/>
        <v>NSW</v>
      </c>
      <c r="Q3232" t="s">
        <v>29</v>
      </c>
      <c r="R3232" t="s">
        <v>30</v>
      </c>
      <c r="S3232" t="s">
        <v>31</v>
      </c>
      <c r="T3232" t="s">
        <v>44</v>
      </c>
      <c r="U3232">
        <v>32992</v>
      </c>
    </row>
    <row r="3233" spans="1:21" x14ac:dyDescent="0.25">
      <c r="A3233" t="s">
        <v>155</v>
      </c>
      <c r="B3233">
        <v>2020</v>
      </c>
      <c r="C3233" t="s">
        <v>170</v>
      </c>
      <c r="D3233" t="s">
        <v>30</v>
      </c>
      <c r="E3233" t="s">
        <v>503</v>
      </c>
      <c r="F3233" t="s">
        <v>37</v>
      </c>
      <c r="G3233" t="s">
        <v>23</v>
      </c>
      <c r="H3233" t="s">
        <v>49</v>
      </c>
      <c r="I3233" t="s">
        <v>39</v>
      </c>
      <c r="J3233" t="s">
        <v>66</v>
      </c>
      <c r="K3233" t="s">
        <v>158</v>
      </c>
      <c r="L3233">
        <v>48945</v>
      </c>
      <c r="M3233" t="s">
        <v>187</v>
      </c>
      <c r="N3233" t="str">
        <f t="shared" si="171"/>
        <v>Smithfield,</v>
      </c>
      <c r="O3233" t="str">
        <f t="shared" si="172"/>
        <v>Smithfield</v>
      </c>
      <c r="P3233" t="str">
        <f t="shared" si="173"/>
        <v>NSW</v>
      </c>
      <c r="Q3233" t="s">
        <v>29</v>
      </c>
      <c r="R3233" t="s">
        <v>30</v>
      </c>
      <c r="S3233" t="s">
        <v>31</v>
      </c>
      <c r="T3233" t="s">
        <v>44</v>
      </c>
      <c r="U3233">
        <v>27800</v>
      </c>
    </row>
    <row r="3234" spans="1:21" x14ac:dyDescent="0.25">
      <c r="A3234" t="s">
        <v>69</v>
      </c>
      <c r="B3234">
        <v>2016</v>
      </c>
      <c r="C3234" t="s">
        <v>441</v>
      </c>
      <c r="D3234" t="s">
        <v>138</v>
      </c>
      <c r="E3234" t="s">
        <v>3358</v>
      </c>
      <c r="F3234" t="s">
        <v>37</v>
      </c>
      <c r="G3234" t="s">
        <v>115</v>
      </c>
      <c r="H3234" t="s">
        <v>614</v>
      </c>
      <c r="I3234" t="s">
        <v>50</v>
      </c>
      <c r="J3234" t="s">
        <v>26</v>
      </c>
      <c r="K3234" t="s">
        <v>323</v>
      </c>
      <c r="L3234">
        <v>135332</v>
      </c>
      <c r="M3234" t="s">
        <v>1649</v>
      </c>
      <c r="N3234" t="str">
        <f t="shared" si="171"/>
        <v>Welshpool,</v>
      </c>
      <c r="O3234" t="str">
        <f t="shared" si="172"/>
        <v>Welshpool</v>
      </c>
      <c r="P3234" t="str">
        <f t="shared" si="173"/>
        <v xml:space="preserve"> WA</v>
      </c>
      <c r="Q3234" t="s">
        <v>29</v>
      </c>
      <c r="R3234" t="s">
        <v>138</v>
      </c>
      <c r="S3234" t="s">
        <v>31</v>
      </c>
      <c r="T3234" t="s">
        <v>44</v>
      </c>
      <c r="U3234">
        <v>29880</v>
      </c>
    </row>
    <row r="3235" spans="1:21" x14ac:dyDescent="0.25">
      <c r="A3235" t="s">
        <v>69</v>
      </c>
      <c r="B3235">
        <v>2008</v>
      </c>
      <c r="C3235" t="s">
        <v>441</v>
      </c>
      <c r="D3235" t="s">
        <v>138</v>
      </c>
      <c r="E3235" t="s">
        <v>442</v>
      </c>
      <c r="F3235" t="s">
        <v>37</v>
      </c>
      <c r="G3235" t="s">
        <v>23</v>
      </c>
      <c r="H3235" t="s">
        <v>101</v>
      </c>
      <c r="I3235" t="s">
        <v>110</v>
      </c>
      <c r="J3235" t="s">
        <v>26</v>
      </c>
      <c r="K3235" t="s">
        <v>443</v>
      </c>
      <c r="L3235">
        <v>245637</v>
      </c>
      <c r="M3235" t="s">
        <v>1250</v>
      </c>
      <c r="N3235" t="str">
        <f t="shared" si="171"/>
        <v>Underwood,</v>
      </c>
      <c r="O3235" t="str">
        <f t="shared" si="172"/>
        <v>Underwood</v>
      </c>
      <c r="P3235" t="str">
        <f t="shared" si="173"/>
        <v>QLD</v>
      </c>
      <c r="Q3235" t="s">
        <v>29</v>
      </c>
      <c r="R3235" t="s">
        <v>138</v>
      </c>
      <c r="S3235" t="s">
        <v>31</v>
      </c>
      <c r="T3235" t="s">
        <v>44</v>
      </c>
      <c r="U3235">
        <v>24990</v>
      </c>
    </row>
    <row r="3236" spans="1:21" x14ac:dyDescent="0.25">
      <c r="A3236" t="s">
        <v>425</v>
      </c>
      <c r="B3236">
        <v>2021</v>
      </c>
      <c r="C3236" t="s">
        <v>1938</v>
      </c>
      <c r="D3236" t="s">
        <v>152</v>
      </c>
      <c r="E3236" t="s">
        <v>3359</v>
      </c>
      <c r="F3236" t="s">
        <v>37</v>
      </c>
      <c r="G3236" t="s">
        <v>23</v>
      </c>
      <c r="H3236" t="s">
        <v>1006</v>
      </c>
      <c r="I3236" t="s">
        <v>25</v>
      </c>
      <c r="J3236" t="s">
        <v>1007</v>
      </c>
      <c r="K3236" t="s">
        <v>194</v>
      </c>
      <c r="L3236">
        <v>37650</v>
      </c>
      <c r="M3236" t="s">
        <v>361</v>
      </c>
      <c r="N3236" t="str">
        <f t="shared" si="171"/>
        <v>Artarmon,</v>
      </c>
      <c r="O3236" t="str">
        <f t="shared" si="172"/>
        <v>Artarmon</v>
      </c>
      <c r="P3236" t="str">
        <f t="shared" si="173"/>
        <v>NSW</v>
      </c>
      <c r="Q3236" t="s">
        <v>1006</v>
      </c>
      <c r="R3236" t="s">
        <v>152</v>
      </c>
      <c r="S3236" t="s">
        <v>31</v>
      </c>
      <c r="T3236" t="s">
        <v>54</v>
      </c>
      <c r="U3236">
        <v>179900</v>
      </c>
    </row>
    <row r="3237" spans="1:21" x14ac:dyDescent="0.25">
      <c r="A3237" t="s">
        <v>69</v>
      </c>
      <c r="B3237">
        <v>2021</v>
      </c>
      <c r="C3237" t="s">
        <v>2032</v>
      </c>
      <c r="D3237" t="s">
        <v>116</v>
      </c>
      <c r="E3237" t="s">
        <v>3360</v>
      </c>
      <c r="F3237" t="s">
        <v>37</v>
      </c>
      <c r="G3237" t="s">
        <v>23</v>
      </c>
      <c r="H3237" t="s">
        <v>614</v>
      </c>
      <c r="I3237" t="s">
        <v>50</v>
      </c>
      <c r="J3237" t="s">
        <v>26</v>
      </c>
      <c r="K3237" t="s">
        <v>83</v>
      </c>
      <c r="L3237">
        <v>65325</v>
      </c>
      <c r="M3237" t="s">
        <v>68</v>
      </c>
      <c r="N3237" t="str">
        <f t="shared" si="171"/>
        <v>Castle Hill,</v>
      </c>
      <c r="O3237" t="str">
        <f t="shared" si="172"/>
        <v>Castle Hill</v>
      </c>
      <c r="P3237" t="str">
        <f t="shared" si="173"/>
        <v>NSW</v>
      </c>
      <c r="Q3237" t="s">
        <v>29</v>
      </c>
      <c r="R3237" t="s">
        <v>116</v>
      </c>
      <c r="S3237" t="s">
        <v>31</v>
      </c>
      <c r="T3237" t="s">
        <v>1247</v>
      </c>
      <c r="U3237">
        <v>58990</v>
      </c>
    </row>
    <row r="3238" spans="1:21" x14ac:dyDescent="0.25">
      <c r="A3238" t="s">
        <v>700</v>
      </c>
      <c r="B3238">
        <v>2023</v>
      </c>
      <c r="C3238" t="s">
        <v>3361</v>
      </c>
      <c r="D3238" t="s">
        <v>1638</v>
      </c>
      <c r="E3238" t="s">
        <v>3362</v>
      </c>
      <c r="F3238" t="s">
        <v>22</v>
      </c>
      <c r="G3238" t="s">
        <v>23</v>
      </c>
      <c r="H3238" t="s">
        <v>38</v>
      </c>
      <c r="I3238" t="s">
        <v>39</v>
      </c>
      <c r="J3238" t="s">
        <v>40</v>
      </c>
      <c r="K3238" t="s">
        <v>290</v>
      </c>
      <c r="L3238">
        <v>1500</v>
      </c>
      <c r="M3238" t="s">
        <v>361</v>
      </c>
      <c r="N3238" t="str">
        <f t="shared" si="171"/>
        <v>Artarmon,</v>
      </c>
      <c r="O3238" t="str">
        <f t="shared" si="172"/>
        <v>Artarmon</v>
      </c>
      <c r="P3238" t="str">
        <f t="shared" si="173"/>
        <v>NSW</v>
      </c>
      <c r="Q3238" t="s">
        <v>29</v>
      </c>
      <c r="R3238" t="s">
        <v>35</v>
      </c>
      <c r="S3238" t="s">
        <v>43</v>
      </c>
      <c r="T3238" t="s">
        <v>44</v>
      </c>
      <c r="U3238">
        <v>39990</v>
      </c>
    </row>
    <row r="3239" spans="1:21" x14ac:dyDescent="0.25">
      <c r="A3239" t="s">
        <v>333</v>
      </c>
      <c r="B3239">
        <v>2017</v>
      </c>
      <c r="C3239" t="s">
        <v>770</v>
      </c>
      <c r="D3239" t="s">
        <v>30</v>
      </c>
      <c r="E3239" t="s">
        <v>1532</v>
      </c>
      <c r="F3239" t="s">
        <v>37</v>
      </c>
      <c r="G3239" t="s">
        <v>23</v>
      </c>
      <c r="H3239" t="s">
        <v>82</v>
      </c>
      <c r="I3239" t="s">
        <v>39</v>
      </c>
      <c r="J3239" t="s">
        <v>66</v>
      </c>
      <c r="K3239" t="s">
        <v>67</v>
      </c>
      <c r="L3239">
        <v>92032</v>
      </c>
      <c r="M3239" t="s">
        <v>214</v>
      </c>
      <c r="N3239" t="str">
        <f t="shared" si="171"/>
        <v>Minchinbury,</v>
      </c>
      <c r="O3239" t="str">
        <f t="shared" si="172"/>
        <v>Minchinbury</v>
      </c>
      <c r="P3239" t="str">
        <f t="shared" si="173"/>
        <v>NSW</v>
      </c>
      <c r="Q3239" t="s">
        <v>29</v>
      </c>
      <c r="R3239" t="s">
        <v>30</v>
      </c>
      <c r="S3239" t="s">
        <v>31</v>
      </c>
      <c r="T3239" t="s">
        <v>44</v>
      </c>
      <c r="U3239">
        <v>23990</v>
      </c>
    </row>
    <row r="3240" spans="1:21" x14ac:dyDescent="0.25">
      <c r="A3240" t="s">
        <v>240</v>
      </c>
      <c r="B3240">
        <v>2015</v>
      </c>
      <c r="C3240" t="s">
        <v>385</v>
      </c>
      <c r="D3240" t="s">
        <v>30</v>
      </c>
      <c r="E3240" t="s">
        <v>3363</v>
      </c>
      <c r="F3240" t="s">
        <v>37</v>
      </c>
      <c r="G3240" t="s">
        <v>23</v>
      </c>
      <c r="H3240" t="s">
        <v>127</v>
      </c>
      <c r="I3240" t="s">
        <v>39</v>
      </c>
      <c r="J3240" t="s">
        <v>66</v>
      </c>
      <c r="K3240" t="s">
        <v>262</v>
      </c>
      <c r="L3240">
        <v>59584</v>
      </c>
      <c r="M3240" t="s">
        <v>78</v>
      </c>
      <c r="N3240" t="str">
        <f t="shared" si="171"/>
        <v>Blacktown,</v>
      </c>
      <c r="O3240" t="str">
        <f t="shared" si="172"/>
        <v>Blacktown</v>
      </c>
      <c r="P3240" t="str">
        <f t="shared" si="173"/>
        <v>NSW</v>
      </c>
      <c r="Q3240" t="s">
        <v>29</v>
      </c>
      <c r="R3240" t="s">
        <v>30</v>
      </c>
      <c r="S3240" t="s">
        <v>31</v>
      </c>
      <c r="T3240" t="s">
        <v>44</v>
      </c>
      <c r="U3240">
        <v>14999</v>
      </c>
    </row>
    <row r="3241" spans="1:21" x14ac:dyDescent="0.25">
      <c r="A3241" t="s">
        <v>55</v>
      </c>
      <c r="B3241">
        <v>2016</v>
      </c>
      <c r="C3241" t="s">
        <v>808</v>
      </c>
      <c r="D3241" t="s">
        <v>152</v>
      </c>
      <c r="E3241" t="s">
        <v>3364</v>
      </c>
      <c r="F3241" t="s">
        <v>37</v>
      </c>
      <c r="G3241" t="s">
        <v>23</v>
      </c>
      <c r="H3241" t="s">
        <v>49</v>
      </c>
      <c r="I3241" t="s">
        <v>50</v>
      </c>
      <c r="J3241" t="s">
        <v>40</v>
      </c>
      <c r="K3241" t="s">
        <v>67</v>
      </c>
      <c r="L3241">
        <v>87277</v>
      </c>
      <c r="M3241" t="s">
        <v>1654</v>
      </c>
      <c r="N3241" t="str">
        <f t="shared" si="171"/>
        <v>Osborne Park,</v>
      </c>
      <c r="O3241" t="str">
        <f t="shared" si="172"/>
        <v>Osborne Park</v>
      </c>
      <c r="P3241" t="str">
        <f t="shared" si="173"/>
        <v xml:space="preserve"> WA</v>
      </c>
      <c r="Q3241" t="s">
        <v>29</v>
      </c>
      <c r="R3241" t="s">
        <v>152</v>
      </c>
      <c r="S3241" t="s">
        <v>31</v>
      </c>
      <c r="T3241" t="s">
        <v>44</v>
      </c>
      <c r="U3241">
        <v>44900</v>
      </c>
    </row>
    <row r="3242" spans="1:21" x14ac:dyDescent="0.25">
      <c r="A3242" t="s">
        <v>113</v>
      </c>
      <c r="B3242">
        <v>2013</v>
      </c>
      <c r="C3242" t="s">
        <v>626</v>
      </c>
      <c r="D3242" t="s">
        <v>30</v>
      </c>
      <c r="E3242" t="s">
        <v>3365</v>
      </c>
      <c r="F3242" t="s">
        <v>37</v>
      </c>
      <c r="G3242" t="s">
        <v>23</v>
      </c>
      <c r="H3242" t="s">
        <v>1094</v>
      </c>
      <c r="I3242" t="s">
        <v>110</v>
      </c>
      <c r="J3242" t="s">
        <v>26</v>
      </c>
      <c r="K3242" t="s">
        <v>275</v>
      </c>
      <c r="L3242">
        <v>218288</v>
      </c>
      <c r="M3242" t="s">
        <v>107</v>
      </c>
      <c r="N3242" t="str">
        <f t="shared" si="171"/>
        <v>Five Dock,</v>
      </c>
      <c r="O3242" t="str">
        <f t="shared" si="172"/>
        <v>Five Dock</v>
      </c>
      <c r="P3242" t="str">
        <f t="shared" si="173"/>
        <v>NSW</v>
      </c>
      <c r="Q3242" t="s">
        <v>29</v>
      </c>
      <c r="R3242" t="s">
        <v>30</v>
      </c>
      <c r="S3242" t="s">
        <v>31</v>
      </c>
      <c r="T3242" t="s">
        <v>32</v>
      </c>
      <c r="U3242">
        <v>22999</v>
      </c>
    </row>
    <row r="3243" spans="1:21" x14ac:dyDescent="0.25">
      <c r="A3243" t="s">
        <v>141</v>
      </c>
      <c r="B3243">
        <v>2014</v>
      </c>
      <c r="C3243" t="s">
        <v>881</v>
      </c>
      <c r="D3243" t="s">
        <v>152</v>
      </c>
      <c r="E3243" t="s">
        <v>3366</v>
      </c>
      <c r="F3243" t="s">
        <v>37</v>
      </c>
      <c r="G3243" t="s">
        <v>23</v>
      </c>
      <c r="H3243" t="s">
        <v>49</v>
      </c>
      <c r="I3243" t="s">
        <v>25</v>
      </c>
      <c r="J3243" t="s">
        <v>40</v>
      </c>
      <c r="K3243" t="s">
        <v>382</v>
      </c>
      <c r="L3243">
        <v>152539</v>
      </c>
      <c r="M3243" t="s">
        <v>311</v>
      </c>
      <c r="N3243" t="str">
        <f t="shared" si="171"/>
        <v>Liverpool,</v>
      </c>
      <c r="O3243" t="str">
        <f t="shared" si="172"/>
        <v>Liverpool</v>
      </c>
      <c r="P3243" t="str">
        <f t="shared" si="173"/>
        <v>NSW</v>
      </c>
      <c r="Q3243" t="s">
        <v>29</v>
      </c>
      <c r="R3243" t="s">
        <v>152</v>
      </c>
      <c r="S3243" t="s">
        <v>31</v>
      </c>
      <c r="T3243" t="s">
        <v>44</v>
      </c>
      <c r="U3243">
        <v>26950</v>
      </c>
    </row>
    <row r="3244" spans="1:21" x14ac:dyDescent="0.25">
      <c r="A3244" t="s">
        <v>425</v>
      </c>
      <c r="B3244">
        <v>2020</v>
      </c>
      <c r="C3244">
        <v>911</v>
      </c>
      <c r="D3244" t="s">
        <v>47</v>
      </c>
      <c r="E3244" t="s">
        <v>3367</v>
      </c>
      <c r="F3244" t="s">
        <v>37</v>
      </c>
      <c r="G3244" t="s">
        <v>23</v>
      </c>
      <c r="H3244" t="s">
        <v>135</v>
      </c>
      <c r="I3244" t="s">
        <v>50</v>
      </c>
      <c r="J3244" t="s">
        <v>40</v>
      </c>
      <c r="K3244" t="s">
        <v>443</v>
      </c>
      <c r="L3244">
        <v>28652</v>
      </c>
      <c r="M3244" t="s">
        <v>403</v>
      </c>
      <c r="N3244" t="str">
        <f t="shared" si="171"/>
        <v>Rydalmere,</v>
      </c>
      <c r="O3244" t="str">
        <f t="shared" si="172"/>
        <v>Rydalmere</v>
      </c>
      <c r="P3244" t="str">
        <f t="shared" si="173"/>
        <v>NSW</v>
      </c>
      <c r="Q3244" t="s">
        <v>137</v>
      </c>
      <c r="R3244" t="s">
        <v>47</v>
      </c>
      <c r="S3244" t="s">
        <v>53</v>
      </c>
      <c r="T3244" t="s">
        <v>54</v>
      </c>
      <c r="U3244">
        <v>289950</v>
      </c>
    </row>
    <row r="3245" spans="1:21" x14ac:dyDescent="0.25">
      <c r="A3245" t="s">
        <v>55</v>
      </c>
      <c r="B3245">
        <v>2021</v>
      </c>
      <c r="C3245" t="s">
        <v>3368</v>
      </c>
      <c r="D3245" t="s">
        <v>152</v>
      </c>
      <c r="E3245" t="s">
        <v>3369</v>
      </c>
      <c r="F3245" t="s">
        <v>37</v>
      </c>
      <c r="G3245" t="s">
        <v>23</v>
      </c>
      <c r="H3245" t="s">
        <v>1028</v>
      </c>
      <c r="I3245" t="s">
        <v>25</v>
      </c>
      <c r="J3245" t="s">
        <v>40</v>
      </c>
      <c r="K3245" t="s">
        <v>903</v>
      </c>
      <c r="L3245">
        <v>12458</v>
      </c>
      <c r="M3245" t="s">
        <v>864</v>
      </c>
      <c r="N3245" t="str">
        <f t="shared" si="171"/>
        <v>Auburn,</v>
      </c>
      <c r="O3245" t="str">
        <f t="shared" si="172"/>
        <v>Auburn</v>
      </c>
      <c r="P3245" t="str">
        <f t="shared" si="173"/>
        <v>NSW</v>
      </c>
      <c r="Q3245" t="s">
        <v>61</v>
      </c>
      <c r="R3245" t="s">
        <v>152</v>
      </c>
      <c r="S3245" t="s">
        <v>31</v>
      </c>
      <c r="T3245" t="s">
        <v>44</v>
      </c>
      <c r="U3245">
        <v>252888</v>
      </c>
    </row>
    <row r="3246" spans="1:21" x14ac:dyDescent="0.25">
      <c r="A3246" t="s">
        <v>210</v>
      </c>
      <c r="B3246">
        <v>2013</v>
      </c>
      <c r="C3246">
        <v>3</v>
      </c>
      <c r="D3246" t="s">
        <v>152</v>
      </c>
      <c r="E3246" t="s">
        <v>3370</v>
      </c>
      <c r="F3246" t="s">
        <v>37</v>
      </c>
      <c r="G3246" t="s">
        <v>23</v>
      </c>
      <c r="H3246" t="s">
        <v>49</v>
      </c>
      <c r="I3246" t="s">
        <v>39</v>
      </c>
      <c r="J3246" t="s">
        <v>66</v>
      </c>
      <c r="K3246" t="s">
        <v>163</v>
      </c>
      <c r="L3246">
        <v>126634</v>
      </c>
      <c r="M3246" t="s">
        <v>214</v>
      </c>
      <c r="N3246" t="str">
        <f t="shared" si="171"/>
        <v>Minchinbury,</v>
      </c>
      <c r="O3246" t="str">
        <f t="shared" si="172"/>
        <v>Minchinbury</v>
      </c>
      <c r="P3246" t="str">
        <f t="shared" si="173"/>
        <v>NSW</v>
      </c>
      <c r="Q3246" t="s">
        <v>29</v>
      </c>
      <c r="R3246" t="s">
        <v>152</v>
      </c>
      <c r="S3246" t="s">
        <v>31</v>
      </c>
      <c r="T3246" t="s">
        <v>44</v>
      </c>
      <c r="U3246">
        <v>16995</v>
      </c>
    </row>
    <row r="3247" spans="1:21" x14ac:dyDescent="0.25">
      <c r="A3247" t="s">
        <v>79</v>
      </c>
      <c r="B3247">
        <v>2020</v>
      </c>
      <c r="C3247" t="s">
        <v>174</v>
      </c>
      <c r="D3247" t="s">
        <v>30</v>
      </c>
      <c r="E3247" t="s">
        <v>3371</v>
      </c>
      <c r="F3247" t="s">
        <v>37</v>
      </c>
      <c r="G3247" t="s">
        <v>23</v>
      </c>
      <c r="H3247" t="s">
        <v>144</v>
      </c>
      <c r="I3247" t="s">
        <v>39</v>
      </c>
      <c r="J3247" t="s">
        <v>66</v>
      </c>
      <c r="K3247" t="s">
        <v>176</v>
      </c>
      <c r="L3247">
        <v>57557</v>
      </c>
      <c r="M3247" t="s">
        <v>1148</v>
      </c>
      <c r="N3247" t="str">
        <f t="shared" si="171"/>
        <v>Alexandria,</v>
      </c>
      <c r="O3247" t="str">
        <f t="shared" si="172"/>
        <v>Alexandria</v>
      </c>
      <c r="P3247" t="str">
        <f t="shared" si="173"/>
        <v>NSW</v>
      </c>
      <c r="Q3247" t="s">
        <v>29</v>
      </c>
      <c r="R3247" t="s">
        <v>30</v>
      </c>
      <c r="S3247" t="s">
        <v>31</v>
      </c>
      <c r="T3247" t="s">
        <v>32</v>
      </c>
      <c r="U3247">
        <v>29990</v>
      </c>
    </row>
    <row r="3248" spans="1:21" x14ac:dyDescent="0.25">
      <c r="A3248" t="s">
        <v>489</v>
      </c>
      <c r="B3248">
        <v>2018</v>
      </c>
      <c r="C3248" t="s">
        <v>490</v>
      </c>
      <c r="D3248" t="s">
        <v>138</v>
      </c>
      <c r="E3248" t="s">
        <v>3372</v>
      </c>
      <c r="F3248" t="s">
        <v>37</v>
      </c>
      <c r="G3248" t="s">
        <v>23</v>
      </c>
      <c r="H3248" t="s">
        <v>101</v>
      </c>
      <c r="I3248" t="s">
        <v>110</v>
      </c>
      <c r="J3248" t="s">
        <v>26</v>
      </c>
      <c r="K3248" t="s">
        <v>158</v>
      </c>
      <c r="L3248">
        <v>87014</v>
      </c>
      <c r="M3248" t="s">
        <v>1673</v>
      </c>
      <c r="N3248" t="str">
        <f t="shared" si="171"/>
        <v>Bibra Lake,</v>
      </c>
      <c r="O3248" t="str">
        <f t="shared" si="172"/>
        <v>Bibra Lake</v>
      </c>
      <c r="P3248" t="str">
        <f t="shared" si="173"/>
        <v xml:space="preserve"> WA</v>
      </c>
      <c r="Q3248" t="s">
        <v>29</v>
      </c>
      <c r="R3248" t="s">
        <v>138</v>
      </c>
      <c r="S3248" t="s">
        <v>31</v>
      </c>
      <c r="T3248" t="s">
        <v>44</v>
      </c>
      <c r="U3248">
        <v>49975</v>
      </c>
    </row>
    <row r="3249" spans="1:21" x14ac:dyDescent="0.25">
      <c r="A3249" t="s">
        <v>102</v>
      </c>
      <c r="B3249">
        <v>2012</v>
      </c>
      <c r="C3249" t="s">
        <v>260</v>
      </c>
      <c r="D3249" t="s">
        <v>30</v>
      </c>
      <c r="E3249" t="s">
        <v>1647</v>
      </c>
      <c r="F3249" t="s">
        <v>37</v>
      </c>
      <c r="G3249" t="s">
        <v>23</v>
      </c>
      <c r="H3249" t="s">
        <v>49</v>
      </c>
      <c r="I3249" t="s">
        <v>25</v>
      </c>
      <c r="J3249" t="s">
        <v>40</v>
      </c>
      <c r="K3249" t="s">
        <v>262</v>
      </c>
      <c r="L3249">
        <v>121577</v>
      </c>
      <c r="M3249" t="s">
        <v>214</v>
      </c>
      <c r="N3249" t="str">
        <f t="shared" si="171"/>
        <v>Minchinbury,</v>
      </c>
      <c r="O3249" t="str">
        <f t="shared" si="172"/>
        <v>Minchinbury</v>
      </c>
      <c r="P3249" t="str">
        <f t="shared" si="173"/>
        <v>NSW</v>
      </c>
      <c r="Q3249" t="s">
        <v>29</v>
      </c>
      <c r="R3249" t="s">
        <v>30</v>
      </c>
      <c r="S3249" t="s">
        <v>31</v>
      </c>
      <c r="T3249" t="s">
        <v>44</v>
      </c>
      <c r="U3249">
        <v>14995</v>
      </c>
    </row>
    <row r="3250" spans="1:21" x14ac:dyDescent="0.25">
      <c r="A3250" t="s">
        <v>69</v>
      </c>
      <c r="B3250">
        <v>2011</v>
      </c>
      <c r="C3250" t="s">
        <v>441</v>
      </c>
      <c r="D3250" t="s">
        <v>138</v>
      </c>
      <c r="E3250" t="s">
        <v>3373</v>
      </c>
      <c r="F3250" t="s">
        <v>37</v>
      </c>
      <c r="G3250" t="s">
        <v>115</v>
      </c>
      <c r="H3250" t="s">
        <v>101</v>
      </c>
      <c r="I3250" t="s">
        <v>110</v>
      </c>
      <c r="J3250" t="s">
        <v>26</v>
      </c>
      <c r="K3250" t="s">
        <v>163</v>
      </c>
      <c r="L3250">
        <v>322479</v>
      </c>
      <c r="M3250" t="s">
        <v>1034</v>
      </c>
      <c r="N3250" t="str">
        <f t="shared" si="171"/>
        <v>Capalaba,</v>
      </c>
      <c r="O3250" t="str">
        <f t="shared" si="172"/>
        <v>Capalaba</v>
      </c>
      <c r="P3250" t="str">
        <f t="shared" si="173"/>
        <v>QLD</v>
      </c>
      <c r="Q3250" t="s">
        <v>29</v>
      </c>
      <c r="R3250" t="s">
        <v>138</v>
      </c>
      <c r="S3250" t="s">
        <v>53</v>
      </c>
      <c r="T3250" t="s">
        <v>98</v>
      </c>
      <c r="U3250">
        <v>21990</v>
      </c>
    </row>
    <row r="3251" spans="1:21" x14ac:dyDescent="0.25">
      <c r="A3251" t="s">
        <v>69</v>
      </c>
      <c r="B3251">
        <v>2018</v>
      </c>
      <c r="C3251" t="s">
        <v>233</v>
      </c>
      <c r="D3251" t="s">
        <v>30</v>
      </c>
      <c r="E3251" t="s">
        <v>3374</v>
      </c>
      <c r="F3251" t="s">
        <v>37</v>
      </c>
      <c r="G3251" t="s">
        <v>23</v>
      </c>
      <c r="H3251" t="s">
        <v>235</v>
      </c>
      <c r="I3251" t="s">
        <v>25</v>
      </c>
      <c r="J3251" t="s">
        <v>66</v>
      </c>
      <c r="K3251" t="s">
        <v>443</v>
      </c>
      <c r="L3251">
        <v>50657</v>
      </c>
      <c r="M3251" t="s">
        <v>78</v>
      </c>
      <c r="N3251" t="str">
        <f t="shared" si="171"/>
        <v>Blacktown,</v>
      </c>
      <c r="O3251" t="str">
        <f t="shared" si="172"/>
        <v>Blacktown</v>
      </c>
      <c r="P3251" t="str">
        <f t="shared" si="173"/>
        <v>NSW</v>
      </c>
      <c r="Q3251" t="s">
        <v>137</v>
      </c>
      <c r="R3251" t="s">
        <v>30</v>
      </c>
      <c r="S3251" t="s">
        <v>31</v>
      </c>
      <c r="T3251" t="s">
        <v>32</v>
      </c>
      <c r="U3251">
        <v>44990</v>
      </c>
    </row>
    <row r="3252" spans="1:21" x14ac:dyDescent="0.25">
      <c r="A3252" t="s">
        <v>79</v>
      </c>
      <c r="B3252">
        <v>2015</v>
      </c>
      <c r="C3252" t="s">
        <v>80</v>
      </c>
      <c r="D3252" t="s">
        <v>152</v>
      </c>
      <c r="E3252" t="s">
        <v>562</v>
      </c>
      <c r="F3252" t="s">
        <v>37</v>
      </c>
      <c r="G3252" t="s">
        <v>23</v>
      </c>
      <c r="H3252" t="s">
        <v>179</v>
      </c>
      <c r="I3252" t="s">
        <v>39</v>
      </c>
      <c r="J3252" t="s">
        <v>66</v>
      </c>
      <c r="K3252" t="s">
        <v>41</v>
      </c>
      <c r="L3252">
        <v>104210</v>
      </c>
      <c r="M3252" t="s">
        <v>214</v>
      </c>
      <c r="N3252" t="str">
        <f t="shared" ref="N3252:N3305" si="174">LEFT(M3252,FIND(",",M3252))</f>
        <v>Minchinbury,</v>
      </c>
      <c r="O3252" t="str">
        <f t="shared" ref="O3252:O3305" si="175">LEFT(N3252,LEN(N3252)-1)</f>
        <v>Minchinbury</v>
      </c>
      <c r="P3252" t="str">
        <f t="shared" ref="P3252:P3305" si="176">RIGHT(M3252,3)</f>
        <v>NSW</v>
      </c>
      <c r="Q3252" t="s">
        <v>29</v>
      </c>
      <c r="R3252" t="s">
        <v>152</v>
      </c>
      <c r="S3252" t="s">
        <v>31</v>
      </c>
      <c r="T3252" t="s">
        <v>44</v>
      </c>
      <c r="U3252">
        <v>14990</v>
      </c>
    </row>
    <row r="3253" spans="1:21" x14ac:dyDescent="0.25">
      <c r="A3253" t="s">
        <v>141</v>
      </c>
      <c r="B3253">
        <v>2022</v>
      </c>
      <c r="C3253" t="s">
        <v>142</v>
      </c>
      <c r="D3253" t="s">
        <v>30</v>
      </c>
      <c r="E3253" t="s">
        <v>3375</v>
      </c>
      <c r="F3253" t="s">
        <v>37</v>
      </c>
      <c r="G3253" t="s">
        <v>23</v>
      </c>
      <c r="H3253" t="s">
        <v>144</v>
      </c>
      <c r="I3253" t="s">
        <v>25</v>
      </c>
      <c r="J3253" t="s">
        <v>66</v>
      </c>
      <c r="K3253" t="s">
        <v>323</v>
      </c>
      <c r="L3253">
        <v>24082</v>
      </c>
      <c r="M3253" t="s">
        <v>1654</v>
      </c>
      <c r="N3253" t="str">
        <f t="shared" si="174"/>
        <v>Osborne Park,</v>
      </c>
      <c r="O3253" t="str">
        <f t="shared" si="175"/>
        <v>Osborne Park</v>
      </c>
      <c r="P3253" t="str">
        <f t="shared" si="176"/>
        <v xml:space="preserve"> WA</v>
      </c>
      <c r="Q3253" t="s">
        <v>29</v>
      </c>
      <c r="R3253" t="s">
        <v>30</v>
      </c>
      <c r="S3253" t="s">
        <v>31</v>
      </c>
      <c r="T3253" t="s">
        <v>44</v>
      </c>
      <c r="U3253">
        <v>43999</v>
      </c>
    </row>
    <row r="3254" spans="1:21" x14ac:dyDescent="0.25">
      <c r="A3254" t="s">
        <v>55</v>
      </c>
      <c r="B3254">
        <v>2007</v>
      </c>
      <c r="C3254" t="s">
        <v>3376</v>
      </c>
      <c r="D3254" t="s">
        <v>152</v>
      </c>
      <c r="E3254" t="s">
        <v>3377</v>
      </c>
      <c r="F3254" t="s">
        <v>37</v>
      </c>
      <c r="G3254" t="s">
        <v>23</v>
      </c>
      <c r="H3254" t="s">
        <v>3378</v>
      </c>
      <c r="I3254" t="s">
        <v>50</v>
      </c>
      <c r="J3254" t="s">
        <v>40</v>
      </c>
      <c r="K3254" t="s">
        <v>2654</v>
      </c>
      <c r="L3254">
        <v>76050</v>
      </c>
      <c r="M3254" t="s">
        <v>403</v>
      </c>
      <c r="N3254" t="str">
        <f t="shared" si="174"/>
        <v>Rydalmere,</v>
      </c>
      <c r="O3254" t="str">
        <f t="shared" si="175"/>
        <v>Rydalmere</v>
      </c>
      <c r="P3254" t="str">
        <f t="shared" si="176"/>
        <v>NSW</v>
      </c>
      <c r="Q3254" t="s">
        <v>661</v>
      </c>
      <c r="R3254" t="s">
        <v>152</v>
      </c>
      <c r="S3254" t="s">
        <v>31</v>
      </c>
      <c r="T3254" t="s">
        <v>44</v>
      </c>
      <c r="U3254">
        <v>89950</v>
      </c>
    </row>
    <row r="3255" spans="1:21" x14ac:dyDescent="0.25">
      <c r="A3255" t="s">
        <v>252</v>
      </c>
      <c r="B3255">
        <v>2019</v>
      </c>
      <c r="C3255" t="s">
        <v>467</v>
      </c>
      <c r="D3255" t="s">
        <v>152</v>
      </c>
      <c r="E3255" t="s">
        <v>2298</v>
      </c>
      <c r="F3255" t="s">
        <v>37</v>
      </c>
      <c r="G3255" t="s">
        <v>23</v>
      </c>
      <c r="H3255" t="s">
        <v>49</v>
      </c>
      <c r="I3255" t="s">
        <v>39</v>
      </c>
      <c r="J3255" t="s">
        <v>66</v>
      </c>
      <c r="K3255" t="s">
        <v>199</v>
      </c>
      <c r="L3255">
        <v>87519</v>
      </c>
      <c r="M3255" t="s">
        <v>209</v>
      </c>
      <c r="N3255" t="str">
        <f t="shared" si="174"/>
        <v>Granville,</v>
      </c>
      <c r="O3255" t="str">
        <f t="shared" si="175"/>
        <v>Granville</v>
      </c>
      <c r="P3255" t="str">
        <f t="shared" si="176"/>
        <v>NSW</v>
      </c>
      <c r="Q3255" t="s">
        <v>29</v>
      </c>
      <c r="R3255" t="s">
        <v>152</v>
      </c>
      <c r="S3255" t="s">
        <v>31</v>
      </c>
      <c r="T3255" t="s">
        <v>44</v>
      </c>
      <c r="U3255">
        <v>20248</v>
      </c>
    </row>
    <row r="3256" spans="1:21" x14ac:dyDescent="0.25">
      <c r="A3256" t="s">
        <v>74</v>
      </c>
      <c r="B3256">
        <v>2023</v>
      </c>
      <c r="C3256" t="s">
        <v>75</v>
      </c>
      <c r="D3256" t="s">
        <v>3238</v>
      </c>
      <c r="E3256" t="s">
        <v>3239</v>
      </c>
      <c r="F3256" t="s">
        <v>134</v>
      </c>
      <c r="G3256" t="s">
        <v>23</v>
      </c>
      <c r="H3256" t="s">
        <v>135</v>
      </c>
      <c r="I3256" t="s">
        <v>25</v>
      </c>
      <c r="J3256" t="s">
        <v>26</v>
      </c>
      <c r="K3256" t="s">
        <v>158</v>
      </c>
      <c r="L3256" t="s">
        <v>70</v>
      </c>
      <c r="M3256" t="s">
        <v>265</v>
      </c>
      <c r="N3256" t="str">
        <f t="shared" si="174"/>
        <v>Campbelltown,</v>
      </c>
      <c r="O3256" t="str">
        <f t="shared" si="175"/>
        <v>Campbelltown</v>
      </c>
      <c r="P3256" t="str">
        <f t="shared" si="176"/>
        <v>NSW</v>
      </c>
      <c r="Q3256" t="s">
        <v>137</v>
      </c>
      <c r="R3256" t="s">
        <v>30</v>
      </c>
      <c r="S3256" t="s">
        <v>222</v>
      </c>
      <c r="T3256" t="s">
        <v>44</v>
      </c>
      <c r="U3256">
        <v>124990</v>
      </c>
    </row>
    <row r="3257" spans="1:21" x14ac:dyDescent="0.25">
      <c r="A3257" t="s">
        <v>102</v>
      </c>
      <c r="B3257">
        <v>2017</v>
      </c>
      <c r="C3257" t="s">
        <v>260</v>
      </c>
      <c r="D3257" t="s">
        <v>30</v>
      </c>
      <c r="E3257" t="s">
        <v>3379</v>
      </c>
      <c r="F3257" t="s">
        <v>37</v>
      </c>
      <c r="G3257" t="s">
        <v>23</v>
      </c>
      <c r="H3257" t="s">
        <v>49</v>
      </c>
      <c r="I3257" t="s">
        <v>25</v>
      </c>
      <c r="J3257" t="s">
        <v>26</v>
      </c>
      <c r="K3257" t="s">
        <v>298</v>
      </c>
      <c r="L3257">
        <v>85379</v>
      </c>
      <c r="M3257" t="s">
        <v>361</v>
      </c>
      <c r="N3257" t="str">
        <f t="shared" si="174"/>
        <v>Artarmon,</v>
      </c>
      <c r="O3257" t="str">
        <f t="shared" si="175"/>
        <v>Artarmon</v>
      </c>
      <c r="P3257" t="str">
        <f t="shared" si="176"/>
        <v>NSW</v>
      </c>
      <c r="Q3257" t="s">
        <v>29</v>
      </c>
      <c r="R3257" t="s">
        <v>30</v>
      </c>
      <c r="S3257" t="s">
        <v>31</v>
      </c>
      <c r="T3257" t="s">
        <v>44</v>
      </c>
      <c r="U3257">
        <v>34990</v>
      </c>
    </row>
    <row r="3258" spans="1:21" x14ac:dyDescent="0.25">
      <c r="A3258" t="s">
        <v>196</v>
      </c>
      <c r="B3258">
        <v>2022</v>
      </c>
      <c r="C3258" t="s">
        <v>2761</v>
      </c>
      <c r="D3258" t="s">
        <v>30</v>
      </c>
      <c r="E3258" t="s">
        <v>2762</v>
      </c>
      <c r="F3258" t="s">
        <v>37</v>
      </c>
      <c r="G3258" t="s">
        <v>23</v>
      </c>
      <c r="H3258" t="s">
        <v>49</v>
      </c>
      <c r="I3258" t="s">
        <v>25</v>
      </c>
      <c r="J3258" t="s">
        <v>40</v>
      </c>
      <c r="K3258" t="s">
        <v>86</v>
      </c>
      <c r="L3258">
        <v>10489</v>
      </c>
      <c r="M3258" t="s">
        <v>2416</v>
      </c>
      <c r="N3258" t="str">
        <f t="shared" si="174"/>
        <v>Lindfield,</v>
      </c>
      <c r="O3258" t="str">
        <f t="shared" si="175"/>
        <v>Lindfield</v>
      </c>
      <c r="P3258" t="str">
        <f t="shared" si="176"/>
        <v>NSW</v>
      </c>
      <c r="Q3258" t="s">
        <v>29</v>
      </c>
      <c r="R3258" t="s">
        <v>30</v>
      </c>
      <c r="S3258" t="s">
        <v>31</v>
      </c>
      <c r="T3258" t="s">
        <v>44</v>
      </c>
      <c r="U3258">
        <v>61490</v>
      </c>
    </row>
    <row r="3259" spans="1:21" x14ac:dyDescent="0.25">
      <c r="A3259" t="s">
        <v>210</v>
      </c>
      <c r="B3259">
        <v>2022</v>
      </c>
      <c r="C3259" t="s">
        <v>211</v>
      </c>
      <c r="D3259" t="s">
        <v>30</v>
      </c>
      <c r="E3259" t="s">
        <v>3380</v>
      </c>
      <c r="F3259" t="s">
        <v>37</v>
      </c>
      <c r="G3259" t="s">
        <v>23</v>
      </c>
      <c r="H3259" t="s">
        <v>144</v>
      </c>
      <c r="I3259" t="s">
        <v>25</v>
      </c>
      <c r="J3259" t="s">
        <v>66</v>
      </c>
      <c r="K3259" t="s">
        <v>128</v>
      </c>
      <c r="L3259">
        <v>4867</v>
      </c>
      <c r="M3259" t="s">
        <v>42</v>
      </c>
      <c r="N3259" t="str">
        <f t="shared" si="174"/>
        <v>Brookvale,</v>
      </c>
      <c r="O3259" t="str">
        <f t="shared" si="175"/>
        <v>Brookvale</v>
      </c>
      <c r="P3259" t="str">
        <f t="shared" si="176"/>
        <v>NSW</v>
      </c>
      <c r="Q3259" t="s">
        <v>29</v>
      </c>
      <c r="R3259" t="s">
        <v>30</v>
      </c>
      <c r="S3259" t="s">
        <v>31</v>
      </c>
      <c r="T3259" t="s">
        <v>44</v>
      </c>
      <c r="U3259">
        <v>49990</v>
      </c>
    </row>
    <row r="3260" spans="1:21" x14ac:dyDescent="0.25">
      <c r="A3260" t="s">
        <v>155</v>
      </c>
      <c r="B3260">
        <v>2021</v>
      </c>
      <c r="C3260" t="s">
        <v>3381</v>
      </c>
      <c r="D3260" t="s">
        <v>30</v>
      </c>
      <c r="E3260" t="s">
        <v>3382</v>
      </c>
      <c r="F3260" t="s">
        <v>37</v>
      </c>
      <c r="G3260" t="s">
        <v>23</v>
      </c>
      <c r="H3260" t="s">
        <v>24</v>
      </c>
      <c r="I3260" t="s">
        <v>25</v>
      </c>
      <c r="J3260" t="s">
        <v>26</v>
      </c>
      <c r="K3260" t="s">
        <v>323</v>
      </c>
      <c r="L3260">
        <v>21403</v>
      </c>
      <c r="M3260" t="s">
        <v>78</v>
      </c>
      <c r="N3260" t="str">
        <f t="shared" si="174"/>
        <v>Blacktown,</v>
      </c>
      <c r="O3260" t="str">
        <f t="shared" si="175"/>
        <v>Blacktown</v>
      </c>
      <c r="P3260" t="str">
        <f t="shared" si="176"/>
        <v>NSW</v>
      </c>
      <c r="Q3260" t="s">
        <v>29</v>
      </c>
      <c r="R3260" t="s">
        <v>30</v>
      </c>
      <c r="S3260" t="s">
        <v>31</v>
      </c>
      <c r="T3260" t="s">
        <v>32</v>
      </c>
      <c r="U3260">
        <v>72888</v>
      </c>
    </row>
    <row r="3261" spans="1:21" x14ac:dyDescent="0.25">
      <c r="A3261" t="s">
        <v>210</v>
      </c>
      <c r="B3261">
        <v>2013</v>
      </c>
      <c r="C3261" t="s">
        <v>211</v>
      </c>
      <c r="D3261" t="s">
        <v>30</v>
      </c>
      <c r="E3261" t="s">
        <v>1705</v>
      </c>
      <c r="F3261" t="s">
        <v>37</v>
      </c>
      <c r="G3261" t="s">
        <v>23</v>
      </c>
      <c r="H3261" t="s">
        <v>24</v>
      </c>
      <c r="I3261" t="s">
        <v>25</v>
      </c>
      <c r="J3261" t="s">
        <v>26</v>
      </c>
      <c r="K3261" t="s">
        <v>609</v>
      </c>
      <c r="L3261">
        <v>153193</v>
      </c>
      <c r="M3261" t="s">
        <v>214</v>
      </c>
      <c r="N3261" t="str">
        <f t="shared" si="174"/>
        <v>Minchinbury,</v>
      </c>
      <c r="O3261" t="str">
        <f t="shared" si="175"/>
        <v>Minchinbury</v>
      </c>
      <c r="P3261" t="str">
        <f t="shared" si="176"/>
        <v>NSW</v>
      </c>
      <c r="Q3261" t="s">
        <v>29</v>
      </c>
      <c r="R3261" t="s">
        <v>30</v>
      </c>
      <c r="S3261" t="s">
        <v>31</v>
      </c>
      <c r="T3261" t="s">
        <v>44</v>
      </c>
      <c r="U3261">
        <v>18990</v>
      </c>
    </row>
    <row r="3262" spans="1:21" x14ac:dyDescent="0.25">
      <c r="A3262" t="s">
        <v>333</v>
      </c>
      <c r="B3262">
        <v>2022</v>
      </c>
      <c r="C3262" t="s">
        <v>3383</v>
      </c>
      <c r="D3262" t="s">
        <v>30</v>
      </c>
      <c r="E3262" t="s">
        <v>3384</v>
      </c>
      <c r="F3262" t="s">
        <v>37</v>
      </c>
      <c r="G3262" t="s">
        <v>23</v>
      </c>
      <c r="H3262" t="s">
        <v>38</v>
      </c>
      <c r="I3262" t="s">
        <v>110</v>
      </c>
      <c r="J3262" t="s">
        <v>66</v>
      </c>
      <c r="K3262" t="s">
        <v>166</v>
      </c>
      <c r="L3262">
        <v>10</v>
      </c>
      <c r="M3262" t="s">
        <v>1008</v>
      </c>
      <c r="N3262" t="str">
        <f t="shared" si="174"/>
        <v>Mornington,</v>
      </c>
      <c r="O3262" t="str">
        <f t="shared" si="175"/>
        <v>Mornington</v>
      </c>
      <c r="P3262" t="str">
        <f t="shared" si="176"/>
        <v>VIC</v>
      </c>
      <c r="Q3262" t="s">
        <v>29</v>
      </c>
      <c r="R3262" t="s">
        <v>30</v>
      </c>
      <c r="S3262" t="s">
        <v>53</v>
      </c>
      <c r="T3262" t="s">
        <v>54</v>
      </c>
      <c r="U3262">
        <v>46990</v>
      </c>
    </row>
    <row r="3263" spans="1:21" x14ac:dyDescent="0.25">
      <c r="A3263" t="s">
        <v>210</v>
      </c>
      <c r="B3263">
        <v>2019</v>
      </c>
      <c r="C3263" t="s">
        <v>211</v>
      </c>
      <c r="D3263" t="s">
        <v>30</v>
      </c>
      <c r="E3263" t="s">
        <v>3385</v>
      </c>
      <c r="F3263" t="s">
        <v>37</v>
      </c>
      <c r="G3263" t="s">
        <v>23</v>
      </c>
      <c r="H3263" t="s">
        <v>49</v>
      </c>
      <c r="I3263" t="s">
        <v>39</v>
      </c>
      <c r="J3263" t="s">
        <v>66</v>
      </c>
      <c r="K3263" t="s">
        <v>166</v>
      </c>
      <c r="L3263">
        <v>19942</v>
      </c>
      <c r="M3263" t="s">
        <v>1148</v>
      </c>
      <c r="N3263" t="str">
        <f t="shared" si="174"/>
        <v>Alexandria,</v>
      </c>
      <c r="O3263" t="str">
        <f t="shared" si="175"/>
        <v>Alexandria</v>
      </c>
      <c r="P3263" t="str">
        <f t="shared" si="176"/>
        <v>NSW</v>
      </c>
      <c r="Q3263" t="s">
        <v>29</v>
      </c>
      <c r="R3263" t="s">
        <v>30</v>
      </c>
      <c r="S3263" t="s">
        <v>31</v>
      </c>
      <c r="T3263" t="s">
        <v>44</v>
      </c>
      <c r="U3263">
        <v>32990</v>
      </c>
    </row>
    <row r="3264" spans="1:21" x14ac:dyDescent="0.25">
      <c r="A3264" t="s">
        <v>69</v>
      </c>
      <c r="B3264">
        <v>2007</v>
      </c>
      <c r="C3264" t="s">
        <v>1056</v>
      </c>
      <c r="D3264" t="s">
        <v>152</v>
      </c>
      <c r="E3264" t="s">
        <v>3386</v>
      </c>
      <c r="F3264" t="s">
        <v>37</v>
      </c>
      <c r="G3264" t="s">
        <v>23</v>
      </c>
      <c r="H3264" t="s">
        <v>235</v>
      </c>
      <c r="I3264" t="s">
        <v>39</v>
      </c>
      <c r="J3264" t="s">
        <v>66</v>
      </c>
      <c r="K3264" t="s">
        <v>218</v>
      </c>
      <c r="L3264">
        <v>149436</v>
      </c>
      <c r="M3264" t="s">
        <v>214</v>
      </c>
      <c r="N3264" t="str">
        <f t="shared" si="174"/>
        <v>Minchinbury,</v>
      </c>
      <c r="O3264" t="str">
        <f t="shared" si="175"/>
        <v>Minchinbury</v>
      </c>
      <c r="P3264" t="str">
        <f t="shared" si="176"/>
        <v>NSW</v>
      </c>
      <c r="Q3264" t="s">
        <v>137</v>
      </c>
      <c r="R3264" t="s">
        <v>152</v>
      </c>
      <c r="S3264" t="s">
        <v>31</v>
      </c>
      <c r="T3264" t="s">
        <v>44</v>
      </c>
      <c r="U3264">
        <v>13995</v>
      </c>
    </row>
    <row r="3265" spans="1:21" x14ac:dyDescent="0.25">
      <c r="A3265" t="s">
        <v>210</v>
      </c>
      <c r="B3265">
        <v>2006</v>
      </c>
      <c r="C3265">
        <v>6</v>
      </c>
      <c r="D3265" t="s">
        <v>152</v>
      </c>
      <c r="E3265" t="s">
        <v>3387</v>
      </c>
      <c r="F3265" t="s">
        <v>37</v>
      </c>
      <c r="G3265" t="s">
        <v>23</v>
      </c>
      <c r="H3265" t="s">
        <v>309</v>
      </c>
      <c r="I3265" t="s">
        <v>39</v>
      </c>
      <c r="J3265" t="s">
        <v>40</v>
      </c>
      <c r="K3265" t="s">
        <v>272</v>
      </c>
      <c r="L3265">
        <v>205123</v>
      </c>
      <c r="M3265" t="s">
        <v>214</v>
      </c>
      <c r="N3265" t="str">
        <f t="shared" si="174"/>
        <v>Minchinbury,</v>
      </c>
      <c r="O3265" t="str">
        <f t="shared" si="175"/>
        <v>Minchinbury</v>
      </c>
      <c r="P3265" t="str">
        <f t="shared" si="176"/>
        <v>NSW</v>
      </c>
      <c r="Q3265" t="s">
        <v>29</v>
      </c>
      <c r="R3265" t="s">
        <v>152</v>
      </c>
      <c r="S3265" t="s">
        <v>31</v>
      </c>
      <c r="T3265" t="s">
        <v>44</v>
      </c>
      <c r="U3265">
        <v>9995</v>
      </c>
    </row>
    <row r="3266" spans="1:21" x14ac:dyDescent="0.25">
      <c r="A3266" t="s">
        <v>69</v>
      </c>
      <c r="B3266">
        <v>2017</v>
      </c>
      <c r="C3266" t="s">
        <v>543</v>
      </c>
      <c r="D3266" t="s">
        <v>138</v>
      </c>
      <c r="E3266" t="s">
        <v>2818</v>
      </c>
      <c r="F3266" t="s">
        <v>37</v>
      </c>
      <c r="G3266" t="s">
        <v>115</v>
      </c>
      <c r="H3266" t="s">
        <v>646</v>
      </c>
      <c r="I3266" t="s">
        <v>110</v>
      </c>
      <c r="J3266" t="s">
        <v>26</v>
      </c>
      <c r="K3266" t="s">
        <v>676</v>
      </c>
      <c r="L3266">
        <v>87403</v>
      </c>
      <c r="M3266" t="s">
        <v>209</v>
      </c>
      <c r="N3266" t="str">
        <f t="shared" si="174"/>
        <v>Granville,</v>
      </c>
      <c r="O3266" t="str">
        <f t="shared" si="175"/>
        <v>Granville</v>
      </c>
      <c r="P3266" t="str">
        <f t="shared" si="176"/>
        <v>NSW</v>
      </c>
      <c r="Q3266" t="s">
        <v>61</v>
      </c>
      <c r="R3266" t="s">
        <v>138</v>
      </c>
      <c r="S3266" t="s">
        <v>53</v>
      </c>
      <c r="T3266" t="s">
        <v>195</v>
      </c>
      <c r="U3266">
        <v>68999</v>
      </c>
    </row>
    <row r="3267" spans="1:21" x14ac:dyDescent="0.25">
      <c r="A3267" t="s">
        <v>120</v>
      </c>
      <c r="B3267">
        <v>2022</v>
      </c>
      <c r="C3267" t="s">
        <v>497</v>
      </c>
      <c r="D3267" t="s">
        <v>30</v>
      </c>
      <c r="E3267" t="s">
        <v>1189</v>
      </c>
      <c r="F3267" t="s">
        <v>37</v>
      </c>
      <c r="G3267" t="s">
        <v>23</v>
      </c>
      <c r="H3267" t="s">
        <v>123</v>
      </c>
      <c r="I3267" t="s">
        <v>39</v>
      </c>
      <c r="J3267" t="s">
        <v>40</v>
      </c>
      <c r="K3267" t="s">
        <v>499</v>
      </c>
      <c r="L3267">
        <v>8825</v>
      </c>
      <c r="M3267" t="s">
        <v>1654</v>
      </c>
      <c r="N3267" t="str">
        <f t="shared" si="174"/>
        <v>Osborne Park,</v>
      </c>
      <c r="O3267" t="str">
        <f t="shared" si="175"/>
        <v>Osborne Park</v>
      </c>
      <c r="P3267" t="str">
        <f t="shared" si="176"/>
        <v xml:space="preserve"> WA</v>
      </c>
      <c r="Q3267" t="s">
        <v>125</v>
      </c>
      <c r="R3267" t="s">
        <v>30</v>
      </c>
      <c r="S3267" t="s">
        <v>43</v>
      </c>
      <c r="T3267" t="s">
        <v>44</v>
      </c>
      <c r="U3267">
        <v>29950</v>
      </c>
    </row>
    <row r="3268" spans="1:21" x14ac:dyDescent="0.25">
      <c r="A3268" t="s">
        <v>249</v>
      </c>
      <c r="B3268">
        <v>2019</v>
      </c>
      <c r="C3268" t="s">
        <v>873</v>
      </c>
      <c r="D3268" t="s">
        <v>71</v>
      </c>
      <c r="E3268" t="s">
        <v>3388</v>
      </c>
      <c r="F3268" t="s">
        <v>37</v>
      </c>
      <c r="G3268" t="s">
        <v>23</v>
      </c>
      <c r="H3268" t="s">
        <v>49</v>
      </c>
      <c r="I3268" t="s">
        <v>25</v>
      </c>
      <c r="J3268" t="s">
        <v>40</v>
      </c>
      <c r="K3268" t="s">
        <v>51</v>
      </c>
      <c r="L3268">
        <v>22889</v>
      </c>
      <c r="M3268" t="s">
        <v>311</v>
      </c>
      <c r="N3268" t="str">
        <f t="shared" si="174"/>
        <v>Liverpool,</v>
      </c>
      <c r="O3268" t="str">
        <f t="shared" si="175"/>
        <v>Liverpool</v>
      </c>
      <c r="P3268" t="str">
        <f t="shared" si="176"/>
        <v>NSW</v>
      </c>
      <c r="Q3268" t="s">
        <v>29</v>
      </c>
      <c r="R3268" t="s">
        <v>71</v>
      </c>
      <c r="S3268" t="s">
        <v>31</v>
      </c>
      <c r="T3268" t="s">
        <v>44</v>
      </c>
      <c r="U3268">
        <v>56990</v>
      </c>
    </row>
    <row r="3269" spans="1:21" x14ac:dyDescent="0.25">
      <c r="A3269" t="s">
        <v>102</v>
      </c>
      <c r="B3269">
        <v>2023</v>
      </c>
      <c r="C3269" t="s">
        <v>131</v>
      </c>
      <c r="D3269" t="s">
        <v>2074</v>
      </c>
      <c r="E3269" t="s">
        <v>3389</v>
      </c>
      <c r="F3269" t="s">
        <v>134</v>
      </c>
      <c r="G3269" t="s">
        <v>115</v>
      </c>
      <c r="H3269" t="s">
        <v>49</v>
      </c>
      <c r="I3269" t="s">
        <v>25</v>
      </c>
      <c r="J3269" t="s">
        <v>26</v>
      </c>
      <c r="K3269" t="s">
        <v>86</v>
      </c>
      <c r="L3269" t="s">
        <v>70</v>
      </c>
      <c r="M3269" t="s">
        <v>311</v>
      </c>
      <c r="N3269" t="str">
        <f t="shared" si="174"/>
        <v>Liverpool,</v>
      </c>
      <c r="O3269" t="str">
        <f t="shared" si="175"/>
        <v>Liverpool</v>
      </c>
      <c r="P3269" t="str">
        <f t="shared" si="176"/>
        <v>NSW</v>
      </c>
      <c r="Q3269" t="s">
        <v>29</v>
      </c>
      <c r="R3269" t="s">
        <v>138</v>
      </c>
      <c r="S3269" t="s">
        <v>31</v>
      </c>
      <c r="T3269" t="s">
        <v>44</v>
      </c>
      <c r="U3269">
        <v>55990</v>
      </c>
    </row>
    <row r="3270" spans="1:21" x14ac:dyDescent="0.25">
      <c r="A3270" t="s">
        <v>69</v>
      </c>
      <c r="B3270">
        <v>2022</v>
      </c>
      <c r="C3270" t="s">
        <v>543</v>
      </c>
      <c r="D3270" t="s">
        <v>138</v>
      </c>
      <c r="E3270" t="s">
        <v>3390</v>
      </c>
      <c r="F3270" t="s">
        <v>37</v>
      </c>
      <c r="G3270" t="s">
        <v>115</v>
      </c>
      <c r="H3270" t="s">
        <v>646</v>
      </c>
      <c r="I3270" t="s">
        <v>25</v>
      </c>
      <c r="J3270" t="s">
        <v>26</v>
      </c>
      <c r="K3270" t="s">
        <v>676</v>
      </c>
      <c r="L3270">
        <v>24899</v>
      </c>
      <c r="M3270" t="s">
        <v>87</v>
      </c>
      <c r="N3270" t="str">
        <f t="shared" si="174"/>
        <v>Mcgraths Hill,</v>
      </c>
      <c r="O3270" t="str">
        <f t="shared" si="175"/>
        <v>Mcgraths Hill</v>
      </c>
      <c r="P3270" t="str">
        <f t="shared" si="176"/>
        <v>NSW</v>
      </c>
      <c r="Q3270" t="s">
        <v>61</v>
      </c>
      <c r="R3270" t="s">
        <v>138</v>
      </c>
      <c r="S3270" t="s">
        <v>31</v>
      </c>
      <c r="T3270" t="s">
        <v>44</v>
      </c>
      <c r="U3270">
        <v>139950</v>
      </c>
    </row>
    <row r="3271" spans="1:21" x14ac:dyDescent="0.25">
      <c r="A3271" t="s">
        <v>102</v>
      </c>
      <c r="B3271">
        <v>2007</v>
      </c>
      <c r="C3271" t="s">
        <v>103</v>
      </c>
      <c r="D3271" t="s">
        <v>35</v>
      </c>
      <c r="E3271" t="s">
        <v>3391</v>
      </c>
      <c r="F3271" t="s">
        <v>37</v>
      </c>
      <c r="G3271" t="s">
        <v>23</v>
      </c>
      <c r="H3271" t="s">
        <v>49</v>
      </c>
      <c r="I3271" t="s">
        <v>39</v>
      </c>
      <c r="J3271" t="s">
        <v>26</v>
      </c>
      <c r="K3271" t="s">
        <v>279</v>
      </c>
      <c r="L3271">
        <v>166343</v>
      </c>
      <c r="M3271" t="s">
        <v>1654</v>
      </c>
      <c r="N3271" t="str">
        <f t="shared" si="174"/>
        <v>Osborne Park,</v>
      </c>
      <c r="O3271" t="str">
        <f t="shared" si="175"/>
        <v>Osborne Park</v>
      </c>
      <c r="P3271" t="str">
        <f t="shared" si="176"/>
        <v xml:space="preserve"> WA</v>
      </c>
      <c r="Q3271" t="s">
        <v>29</v>
      </c>
      <c r="R3271" t="s">
        <v>35</v>
      </c>
      <c r="S3271" t="s">
        <v>43</v>
      </c>
      <c r="T3271" t="s">
        <v>44</v>
      </c>
      <c r="U3271">
        <v>12990</v>
      </c>
    </row>
    <row r="3272" spans="1:21" x14ac:dyDescent="0.25">
      <c r="A3272" t="s">
        <v>155</v>
      </c>
      <c r="B3272">
        <v>2019</v>
      </c>
      <c r="C3272" t="s">
        <v>673</v>
      </c>
      <c r="D3272" t="s">
        <v>73</v>
      </c>
      <c r="E3272" t="s">
        <v>3392</v>
      </c>
      <c r="F3272" t="s">
        <v>37</v>
      </c>
      <c r="G3272" t="s">
        <v>23</v>
      </c>
      <c r="H3272" t="s">
        <v>144</v>
      </c>
      <c r="I3272" t="s">
        <v>50</v>
      </c>
      <c r="J3272" t="s">
        <v>26</v>
      </c>
      <c r="K3272" t="s">
        <v>262</v>
      </c>
      <c r="L3272">
        <v>161670</v>
      </c>
      <c r="M3272" t="s">
        <v>209</v>
      </c>
      <c r="N3272" t="str">
        <f t="shared" si="174"/>
        <v>Granville,</v>
      </c>
      <c r="O3272" t="str">
        <f t="shared" si="175"/>
        <v>Granville</v>
      </c>
      <c r="P3272" t="str">
        <f t="shared" si="176"/>
        <v>NSW</v>
      </c>
      <c r="Q3272" t="s">
        <v>29</v>
      </c>
      <c r="R3272" t="s">
        <v>73</v>
      </c>
      <c r="S3272" t="s">
        <v>31</v>
      </c>
      <c r="T3272" t="s">
        <v>1247</v>
      </c>
      <c r="U3272">
        <v>32950</v>
      </c>
    </row>
    <row r="3273" spans="1:21" x14ac:dyDescent="0.25">
      <c r="A3273" t="s">
        <v>69</v>
      </c>
      <c r="B3273">
        <v>2008</v>
      </c>
      <c r="C3273" t="s">
        <v>543</v>
      </c>
      <c r="D3273" t="s">
        <v>138</v>
      </c>
      <c r="E3273" t="s">
        <v>3393</v>
      </c>
      <c r="F3273" t="s">
        <v>37</v>
      </c>
      <c r="G3273" t="s">
        <v>115</v>
      </c>
      <c r="H3273" t="s">
        <v>646</v>
      </c>
      <c r="I3273" t="s">
        <v>110</v>
      </c>
      <c r="J3273" t="s">
        <v>26</v>
      </c>
      <c r="K3273" t="s">
        <v>310</v>
      </c>
      <c r="L3273">
        <v>189237</v>
      </c>
      <c r="M3273" t="s">
        <v>1034</v>
      </c>
      <c r="N3273" t="str">
        <f t="shared" si="174"/>
        <v>Capalaba,</v>
      </c>
      <c r="O3273" t="str">
        <f t="shared" si="175"/>
        <v>Capalaba</v>
      </c>
      <c r="P3273" t="str">
        <f t="shared" si="176"/>
        <v>QLD</v>
      </c>
      <c r="Q3273" t="s">
        <v>61</v>
      </c>
      <c r="R3273" t="s">
        <v>138</v>
      </c>
      <c r="S3273" t="s">
        <v>53</v>
      </c>
      <c r="T3273" t="s">
        <v>195</v>
      </c>
      <c r="U3273">
        <v>49990</v>
      </c>
    </row>
    <row r="3274" spans="1:21" x14ac:dyDescent="0.25">
      <c r="A3274" t="s">
        <v>249</v>
      </c>
      <c r="B3274">
        <v>2014</v>
      </c>
      <c r="C3274" t="s">
        <v>873</v>
      </c>
      <c r="D3274" t="s">
        <v>35</v>
      </c>
      <c r="E3274" t="s">
        <v>3394</v>
      </c>
      <c r="F3274" t="s">
        <v>37</v>
      </c>
      <c r="G3274" t="s">
        <v>23</v>
      </c>
      <c r="H3274" t="s">
        <v>49</v>
      </c>
      <c r="I3274" t="s">
        <v>25</v>
      </c>
      <c r="J3274" t="s">
        <v>40</v>
      </c>
      <c r="K3274" t="s">
        <v>166</v>
      </c>
      <c r="L3274">
        <v>90636</v>
      </c>
      <c r="M3274" t="s">
        <v>559</v>
      </c>
      <c r="N3274" t="str">
        <f t="shared" si="174"/>
        <v>Rozelle,</v>
      </c>
      <c r="O3274" t="str">
        <f t="shared" si="175"/>
        <v>Rozelle</v>
      </c>
      <c r="P3274" t="str">
        <f t="shared" si="176"/>
        <v>NSW</v>
      </c>
      <c r="Q3274" t="s">
        <v>29</v>
      </c>
      <c r="R3274" t="s">
        <v>35</v>
      </c>
      <c r="S3274" t="s">
        <v>43</v>
      </c>
      <c r="T3274" t="s">
        <v>44</v>
      </c>
      <c r="U3274">
        <v>32800</v>
      </c>
    </row>
    <row r="3275" spans="1:21" x14ac:dyDescent="0.25">
      <c r="A3275" t="s">
        <v>210</v>
      </c>
      <c r="B3275">
        <v>2023</v>
      </c>
      <c r="C3275" t="s">
        <v>377</v>
      </c>
      <c r="D3275" t="s">
        <v>1295</v>
      </c>
      <c r="E3275" t="s">
        <v>3395</v>
      </c>
      <c r="F3275" t="s">
        <v>22</v>
      </c>
      <c r="G3275" t="s">
        <v>23</v>
      </c>
      <c r="H3275" t="s">
        <v>144</v>
      </c>
      <c r="I3275" t="s">
        <v>39</v>
      </c>
      <c r="J3275" t="s">
        <v>66</v>
      </c>
      <c r="K3275" t="s">
        <v>136</v>
      </c>
      <c r="L3275">
        <v>1027</v>
      </c>
      <c r="M3275" t="s">
        <v>393</v>
      </c>
      <c r="N3275" t="str">
        <f t="shared" si="174"/>
        <v>Arncliffe,</v>
      </c>
      <c r="O3275" t="str">
        <f t="shared" si="175"/>
        <v>Arncliffe</v>
      </c>
      <c r="P3275" t="str">
        <f t="shared" si="176"/>
        <v>NSW</v>
      </c>
      <c r="Q3275" t="s">
        <v>29</v>
      </c>
      <c r="R3275" t="s">
        <v>30</v>
      </c>
      <c r="S3275" t="s">
        <v>31</v>
      </c>
      <c r="T3275" t="s">
        <v>32</v>
      </c>
      <c r="U3275">
        <v>69988</v>
      </c>
    </row>
    <row r="3276" spans="1:21" x14ac:dyDescent="0.25">
      <c r="A3276" t="s">
        <v>113</v>
      </c>
      <c r="B3276">
        <v>2020</v>
      </c>
      <c r="C3276" t="s">
        <v>263</v>
      </c>
      <c r="D3276" t="s">
        <v>30</v>
      </c>
      <c r="E3276" t="s">
        <v>1702</v>
      </c>
      <c r="F3276" t="s">
        <v>37</v>
      </c>
      <c r="G3276" t="s">
        <v>23</v>
      </c>
      <c r="H3276" t="s">
        <v>49</v>
      </c>
      <c r="I3276" t="s">
        <v>39</v>
      </c>
      <c r="J3276" t="s">
        <v>66</v>
      </c>
      <c r="K3276" t="s">
        <v>202</v>
      </c>
      <c r="L3276">
        <v>48953</v>
      </c>
      <c r="M3276" t="s">
        <v>1634</v>
      </c>
      <c r="N3276" t="str">
        <f t="shared" si="174"/>
        <v>Bassendean,</v>
      </c>
      <c r="O3276" t="str">
        <f t="shared" si="175"/>
        <v>Bassendean</v>
      </c>
      <c r="P3276" t="str">
        <f t="shared" si="176"/>
        <v xml:space="preserve"> WA</v>
      </c>
      <c r="Q3276" t="s">
        <v>29</v>
      </c>
      <c r="R3276" t="s">
        <v>30</v>
      </c>
      <c r="S3276" t="s">
        <v>31</v>
      </c>
      <c r="T3276" t="s">
        <v>44</v>
      </c>
      <c r="U3276">
        <v>25990</v>
      </c>
    </row>
    <row r="3277" spans="1:21" x14ac:dyDescent="0.25">
      <c r="A3277" t="s">
        <v>155</v>
      </c>
      <c r="B3277">
        <v>2023</v>
      </c>
      <c r="C3277" t="s">
        <v>3381</v>
      </c>
      <c r="D3277" t="s">
        <v>3396</v>
      </c>
      <c r="E3277" t="s">
        <v>3397</v>
      </c>
      <c r="F3277" t="s">
        <v>134</v>
      </c>
      <c r="G3277" t="s">
        <v>23</v>
      </c>
      <c r="H3277" t="s">
        <v>24</v>
      </c>
      <c r="I3277" t="s">
        <v>25</v>
      </c>
      <c r="J3277" t="s">
        <v>26</v>
      </c>
      <c r="K3277" t="s">
        <v>323</v>
      </c>
      <c r="L3277">
        <v>10</v>
      </c>
      <c r="M3277" t="s">
        <v>393</v>
      </c>
      <c r="N3277" t="str">
        <f t="shared" si="174"/>
        <v>Arncliffe,</v>
      </c>
      <c r="O3277" t="str">
        <f t="shared" si="175"/>
        <v>Arncliffe</v>
      </c>
      <c r="P3277" t="str">
        <f t="shared" si="176"/>
        <v>NSW</v>
      </c>
      <c r="Q3277" t="s">
        <v>29</v>
      </c>
      <c r="R3277" t="s">
        <v>30</v>
      </c>
      <c r="S3277" t="s">
        <v>31</v>
      </c>
      <c r="T3277" t="s">
        <v>277</v>
      </c>
      <c r="U3277">
        <v>76586</v>
      </c>
    </row>
    <row r="3278" spans="1:21" x14ac:dyDescent="0.25">
      <c r="A3278" t="s">
        <v>69</v>
      </c>
      <c r="B3278">
        <v>2022</v>
      </c>
      <c r="C3278" t="s">
        <v>181</v>
      </c>
      <c r="D3278" t="s">
        <v>30</v>
      </c>
      <c r="E3278" t="s">
        <v>3398</v>
      </c>
      <c r="F3278" t="s">
        <v>37</v>
      </c>
      <c r="G3278" t="s">
        <v>23</v>
      </c>
      <c r="H3278" t="s">
        <v>601</v>
      </c>
      <c r="I3278" t="s">
        <v>25</v>
      </c>
      <c r="J3278" t="s">
        <v>91</v>
      </c>
      <c r="K3278" t="s">
        <v>1460</v>
      </c>
      <c r="L3278">
        <v>6829</v>
      </c>
      <c r="M3278" t="s">
        <v>541</v>
      </c>
      <c r="N3278" t="str">
        <f t="shared" si="174"/>
        <v>Pennant Hills,</v>
      </c>
      <c r="O3278" t="str">
        <f t="shared" si="175"/>
        <v>Pennant Hills</v>
      </c>
      <c r="P3278" t="str">
        <f t="shared" si="176"/>
        <v>NSW</v>
      </c>
      <c r="Q3278" t="s">
        <v>125</v>
      </c>
      <c r="R3278" t="s">
        <v>30</v>
      </c>
      <c r="S3278" t="s">
        <v>31</v>
      </c>
      <c r="T3278" t="s">
        <v>44</v>
      </c>
      <c r="U3278">
        <v>42999</v>
      </c>
    </row>
    <row r="3279" spans="1:21" x14ac:dyDescent="0.25">
      <c r="A3279" t="s">
        <v>210</v>
      </c>
      <c r="B3279">
        <v>2023</v>
      </c>
      <c r="C3279" t="s">
        <v>3175</v>
      </c>
      <c r="D3279" t="s">
        <v>1295</v>
      </c>
      <c r="E3279" t="s">
        <v>3399</v>
      </c>
      <c r="F3279" t="s">
        <v>134</v>
      </c>
      <c r="G3279" t="s">
        <v>23</v>
      </c>
      <c r="H3279" t="s">
        <v>24</v>
      </c>
      <c r="I3279" t="s">
        <v>25</v>
      </c>
      <c r="J3279" t="s">
        <v>26</v>
      </c>
      <c r="K3279" t="s">
        <v>67</v>
      </c>
      <c r="L3279">
        <v>7</v>
      </c>
      <c r="M3279" t="s">
        <v>393</v>
      </c>
      <c r="N3279" t="str">
        <f t="shared" si="174"/>
        <v>Arncliffe,</v>
      </c>
      <c r="O3279" t="str">
        <f t="shared" si="175"/>
        <v>Arncliffe</v>
      </c>
      <c r="P3279" t="str">
        <f t="shared" si="176"/>
        <v>NSW</v>
      </c>
      <c r="Q3279" t="s">
        <v>29</v>
      </c>
      <c r="R3279" t="s">
        <v>30</v>
      </c>
      <c r="S3279" t="s">
        <v>31</v>
      </c>
      <c r="T3279" t="s">
        <v>32</v>
      </c>
      <c r="U3279">
        <v>71888</v>
      </c>
    </row>
    <row r="3280" spans="1:21" x14ac:dyDescent="0.25">
      <c r="A3280" t="s">
        <v>69</v>
      </c>
      <c r="B3280">
        <v>2023</v>
      </c>
      <c r="C3280" t="s">
        <v>151</v>
      </c>
      <c r="D3280" t="s">
        <v>152</v>
      </c>
      <c r="E3280" t="s">
        <v>3400</v>
      </c>
      <c r="F3280" t="s">
        <v>37</v>
      </c>
      <c r="G3280" t="s">
        <v>23</v>
      </c>
      <c r="H3280" t="s">
        <v>144</v>
      </c>
      <c r="I3280" t="s">
        <v>39</v>
      </c>
      <c r="J3280" t="s">
        <v>91</v>
      </c>
      <c r="K3280" t="s">
        <v>92</v>
      </c>
      <c r="L3280">
        <v>112</v>
      </c>
      <c r="M3280" t="s">
        <v>541</v>
      </c>
      <c r="N3280" t="str">
        <f t="shared" si="174"/>
        <v>Pennant Hills,</v>
      </c>
      <c r="O3280" t="str">
        <f t="shared" si="175"/>
        <v>Pennant Hills</v>
      </c>
      <c r="P3280" t="str">
        <f t="shared" si="176"/>
        <v>NSW</v>
      </c>
      <c r="Q3280" t="s">
        <v>29</v>
      </c>
      <c r="R3280" t="s">
        <v>152</v>
      </c>
      <c r="S3280" t="s">
        <v>31</v>
      </c>
      <c r="T3280" t="s">
        <v>44</v>
      </c>
      <c r="U3280">
        <v>53999</v>
      </c>
    </row>
    <row r="3281" spans="1:21" x14ac:dyDescent="0.25">
      <c r="A3281" t="s">
        <v>425</v>
      </c>
      <c r="B3281">
        <v>2005</v>
      </c>
      <c r="C3281" t="s">
        <v>3401</v>
      </c>
      <c r="D3281" t="s">
        <v>242</v>
      </c>
      <c r="E3281" t="s">
        <v>3402</v>
      </c>
      <c r="F3281" t="s">
        <v>37</v>
      </c>
      <c r="G3281" t="s">
        <v>115</v>
      </c>
      <c r="H3281" t="s">
        <v>162</v>
      </c>
      <c r="I3281" t="s">
        <v>50</v>
      </c>
      <c r="J3281" t="s">
        <v>40</v>
      </c>
      <c r="K3281" t="s">
        <v>246</v>
      </c>
      <c r="L3281">
        <v>28482</v>
      </c>
      <c r="M3281" t="s">
        <v>660</v>
      </c>
      <c r="N3281" t="str">
        <f t="shared" si="174"/>
        <v>Rushcutters Bay,</v>
      </c>
      <c r="O3281" t="str">
        <f t="shared" si="175"/>
        <v>Rushcutters Bay</v>
      </c>
      <c r="P3281" t="str">
        <f t="shared" si="176"/>
        <v>NSW</v>
      </c>
      <c r="Q3281" t="s">
        <v>137</v>
      </c>
      <c r="R3281" t="s">
        <v>242</v>
      </c>
      <c r="S3281" t="s">
        <v>53</v>
      </c>
      <c r="T3281" t="s">
        <v>98</v>
      </c>
      <c r="U3281">
        <v>59990</v>
      </c>
    </row>
    <row r="3282" spans="1:21" x14ac:dyDescent="0.25">
      <c r="A3282" t="s">
        <v>69</v>
      </c>
      <c r="B3282">
        <v>2020</v>
      </c>
      <c r="C3282" t="s">
        <v>362</v>
      </c>
      <c r="D3282" t="s">
        <v>30</v>
      </c>
      <c r="E3282" t="s">
        <v>3403</v>
      </c>
      <c r="F3282" t="s">
        <v>37</v>
      </c>
      <c r="G3282" t="s">
        <v>23</v>
      </c>
      <c r="H3282" t="s">
        <v>144</v>
      </c>
      <c r="I3282" t="s">
        <v>39</v>
      </c>
      <c r="J3282" t="s">
        <v>91</v>
      </c>
      <c r="K3282" t="s">
        <v>149</v>
      </c>
      <c r="L3282">
        <v>20763</v>
      </c>
      <c r="M3282" t="s">
        <v>1677</v>
      </c>
      <c r="N3282" t="str">
        <f t="shared" si="174"/>
        <v>Mosman,</v>
      </c>
      <c r="O3282" t="str">
        <f t="shared" si="175"/>
        <v>Mosman</v>
      </c>
      <c r="P3282" t="str">
        <f t="shared" si="176"/>
        <v>NSW</v>
      </c>
      <c r="Q3282" t="s">
        <v>29</v>
      </c>
      <c r="R3282" t="s">
        <v>30</v>
      </c>
      <c r="S3282" t="s">
        <v>43</v>
      </c>
      <c r="T3282" t="s">
        <v>44</v>
      </c>
      <c r="U3282">
        <v>57990</v>
      </c>
    </row>
    <row r="3283" spans="1:21" x14ac:dyDescent="0.25">
      <c r="A3283" t="s">
        <v>62</v>
      </c>
      <c r="B3283">
        <v>2013</v>
      </c>
      <c r="C3283" t="s">
        <v>650</v>
      </c>
      <c r="D3283" t="s">
        <v>35</v>
      </c>
      <c r="E3283" t="s">
        <v>3404</v>
      </c>
      <c r="F3283" t="s">
        <v>37</v>
      </c>
      <c r="G3283" t="s">
        <v>115</v>
      </c>
      <c r="H3283" t="s">
        <v>343</v>
      </c>
      <c r="I3283" t="s">
        <v>39</v>
      </c>
      <c r="J3283" t="s">
        <v>40</v>
      </c>
      <c r="K3283" t="s">
        <v>111</v>
      </c>
      <c r="L3283">
        <v>86745</v>
      </c>
      <c r="M3283" t="s">
        <v>1654</v>
      </c>
      <c r="N3283" t="str">
        <f t="shared" si="174"/>
        <v>Osborne Park,</v>
      </c>
      <c r="O3283" t="str">
        <f t="shared" si="175"/>
        <v>Osborne Park</v>
      </c>
      <c r="P3283" t="str">
        <f t="shared" si="176"/>
        <v xml:space="preserve"> WA</v>
      </c>
      <c r="Q3283" t="s">
        <v>29</v>
      </c>
      <c r="R3283" t="s">
        <v>35</v>
      </c>
      <c r="S3283" t="s">
        <v>43</v>
      </c>
      <c r="T3283" t="s">
        <v>44</v>
      </c>
      <c r="U3283">
        <v>10990</v>
      </c>
    </row>
    <row r="3284" spans="1:21" x14ac:dyDescent="0.25">
      <c r="A3284" t="s">
        <v>55</v>
      </c>
      <c r="B3284">
        <v>2018</v>
      </c>
      <c r="C3284" t="s">
        <v>1301</v>
      </c>
      <c r="D3284" t="s">
        <v>152</v>
      </c>
      <c r="E3284" t="s">
        <v>1302</v>
      </c>
      <c r="F3284" t="s">
        <v>37</v>
      </c>
      <c r="G3284" t="s">
        <v>23</v>
      </c>
      <c r="H3284" t="s">
        <v>49</v>
      </c>
      <c r="I3284" t="s">
        <v>50</v>
      </c>
      <c r="J3284" t="s">
        <v>40</v>
      </c>
      <c r="K3284" t="s">
        <v>379</v>
      </c>
      <c r="L3284">
        <v>73106</v>
      </c>
      <c r="M3284" t="s">
        <v>42</v>
      </c>
      <c r="N3284" t="str">
        <f t="shared" si="174"/>
        <v>Brookvale,</v>
      </c>
      <c r="O3284" t="str">
        <f t="shared" si="175"/>
        <v>Brookvale</v>
      </c>
      <c r="P3284" t="str">
        <f t="shared" si="176"/>
        <v>NSW</v>
      </c>
      <c r="Q3284" t="s">
        <v>29</v>
      </c>
      <c r="R3284" t="s">
        <v>152</v>
      </c>
      <c r="S3284" t="s">
        <v>31</v>
      </c>
      <c r="T3284" t="s">
        <v>54</v>
      </c>
      <c r="U3284">
        <v>44999</v>
      </c>
    </row>
    <row r="3285" spans="1:21" x14ac:dyDescent="0.25">
      <c r="A3285" t="s">
        <v>55</v>
      </c>
      <c r="B3285">
        <v>2015</v>
      </c>
      <c r="C3285" t="s">
        <v>3405</v>
      </c>
      <c r="D3285" t="s">
        <v>30</v>
      </c>
      <c r="E3285" t="s">
        <v>3406</v>
      </c>
      <c r="F3285" t="s">
        <v>37</v>
      </c>
      <c r="G3285" t="s">
        <v>23</v>
      </c>
      <c r="H3285" t="s">
        <v>135</v>
      </c>
      <c r="I3285" t="s">
        <v>25</v>
      </c>
      <c r="J3285" t="s">
        <v>40</v>
      </c>
      <c r="K3285" t="s">
        <v>302</v>
      </c>
      <c r="L3285">
        <v>124210</v>
      </c>
      <c r="M3285" t="s">
        <v>311</v>
      </c>
      <c r="N3285" t="str">
        <f t="shared" si="174"/>
        <v>Liverpool,</v>
      </c>
      <c r="O3285" t="str">
        <f t="shared" si="175"/>
        <v>Liverpool</v>
      </c>
      <c r="P3285" t="str">
        <f t="shared" si="176"/>
        <v>NSW</v>
      </c>
      <c r="Q3285" t="s">
        <v>137</v>
      </c>
      <c r="R3285" t="s">
        <v>30</v>
      </c>
      <c r="S3285" t="s">
        <v>31</v>
      </c>
      <c r="T3285" t="s">
        <v>44</v>
      </c>
      <c r="U3285">
        <v>56950</v>
      </c>
    </row>
    <row r="3286" spans="1:21" x14ac:dyDescent="0.25">
      <c r="A3286" t="s">
        <v>113</v>
      </c>
      <c r="B3286">
        <v>2021</v>
      </c>
      <c r="C3286" t="s">
        <v>114</v>
      </c>
      <c r="D3286" t="s">
        <v>30</v>
      </c>
      <c r="E3286" t="s">
        <v>3407</v>
      </c>
      <c r="F3286" t="s">
        <v>37</v>
      </c>
      <c r="G3286" t="s">
        <v>23</v>
      </c>
      <c r="H3286" t="s">
        <v>144</v>
      </c>
      <c r="I3286" t="s">
        <v>25</v>
      </c>
      <c r="J3286" t="s">
        <v>66</v>
      </c>
      <c r="K3286" t="s">
        <v>176</v>
      </c>
      <c r="L3286">
        <v>20271</v>
      </c>
      <c r="M3286" t="s">
        <v>1148</v>
      </c>
      <c r="N3286" t="str">
        <f t="shared" si="174"/>
        <v>Alexandria,</v>
      </c>
      <c r="O3286" t="str">
        <f t="shared" si="175"/>
        <v>Alexandria</v>
      </c>
      <c r="P3286" t="str">
        <f t="shared" si="176"/>
        <v>NSW</v>
      </c>
      <c r="Q3286" t="s">
        <v>29</v>
      </c>
      <c r="R3286" t="s">
        <v>30</v>
      </c>
      <c r="S3286" t="s">
        <v>31</v>
      </c>
      <c r="T3286" t="s">
        <v>32</v>
      </c>
      <c r="U3286">
        <v>56990</v>
      </c>
    </row>
    <row r="3287" spans="1:21" x14ac:dyDescent="0.25">
      <c r="A3287" t="s">
        <v>291</v>
      </c>
      <c r="B3287">
        <v>2017</v>
      </c>
      <c r="C3287">
        <v>3008</v>
      </c>
      <c r="D3287" t="s">
        <v>30</v>
      </c>
      <c r="E3287" t="s">
        <v>3408</v>
      </c>
      <c r="F3287" t="s">
        <v>37</v>
      </c>
      <c r="G3287" t="s">
        <v>23</v>
      </c>
      <c r="H3287" t="s">
        <v>82</v>
      </c>
      <c r="I3287" t="s">
        <v>39</v>
      </c>
      <c r="J3287" t="s">
        <v>40</v>
      </c>
      <c r="K3287" t="s">
        <v>439</v>
      </c>
      <c r="L3287">
        <v>79614</v>
      </c>
      <c r="M3287" t="s">
        <v>1148</v>
      </c>
      <c r="N3287" t="str">
        <f t="shared" si="174"/>
        <v>Alexandria,</v>
      </c>
      <c r="O3287" t="str">
        <f t="shared" si="175"/>
        <v>Alexandria</v>
      </c>
      <c r="P3287" t="str">
        <f t="shared" si="176"/>
        <v>NSW</v>
      </c>
      <c r="Q3287" t="s">
        <v>29</v>
      </c>
      <c r="R3287" t="s">
        <v>30</v>
      </c>
      <c r="S3287" t="s">
        <v>31</v>
      </c>
      <c r="T3287" t="s">
        <v>44</v>
      </c>
      <c r="U3287">
        <v>27990</v>
      </c>
    </row>
    <row r="3288" spans="1:21" x14ac:dyDescent="0.25">
      <c r="A3288" t="s">
        <v>102</v>
      </c>
      <c r="B3288">
        <v>2021</v>
      </c>
      <c r="C3288" t="s">
        <v>169</v>
      </c>
      <c r="D3288" t="s">
        <v>30</v>
      </c>
      <c r="E3288" t="s">
        <v>3409</v>
      </c>
      <c r="F3288" t="s">
        <v>37</v>
      </c>
      <c r="G3288" t="s">
        <v>23</v>
      </c>
      <c r="H3288" t="s">
        <v>123</v>
      </c>
      <c r="I3288" t="s">
        <v>39</v>
      </c>
      <c r="J3288" t="s">
        <v>40</v>
      </c>
      <c r="K3288" t="s">
        <v>119</v>
      </c>
      <c r="L3288">
        <v>36095</v>
      </c>
      <c r="M3288" t="s">
        <v>1673</v>
      </c>
      <c r="N3288" t="str">
        <f t="shared" si="174"/>
        <v>Bibra Lake,</v>
      </c>
      <c r="O3288" t="str">
        <f t="shared" si="175"/>
        <v>Bibra Lake</v>
      </c>
      <c r="P3288" t="str">
        <f t="shared" si="176"/>
        <v xml:space="preserve"> WA</v>
      </c>
      <c r="Q3288" t="s">
        <v>125</v>
      </c>
      <c r="R3288" t="s">
        <v>30</v>
      </c>
      <c r="S3288" t="s">
        <v>31</v>
      </c>
      <c r="T3288" t="s">
        <v>44</v>
      </c>
      <c r="U3288">
        <v>28975</v>
      </c>
    </row>
    <row r="3289" spans="1:21" x14ac:dyDescent="0.25">
      <c r="A3289" t="s">
        <v>249</v>
      </c>
      <c r="B3289">
        <v>2020</v>
      </c>
      <c r="C3289" t="s">
        <v>2139</v>
      </c>
      <c r="D3289" t="s">
        <v>47</v>
      </c>
      <c r="E3289" t="s">
        <v>3410</v>
      </c>
      <c r="F3289" t="s">
        <v>37</v>
      </c>
      <c r="G3289" t="s">
        <v>23</v>
      </c>
      <c r="H3289" t="s">
        <v>135</v>
      </c>
      <c r="I3289" t="s">
        <v>25</v>
      </c>
      <c r="J3289" t="s">
        <v>40</v>
      </c>
      <c r="K3289" t="s">
        <v>262</v>
      </c>
      <c r="L3289">
        <v>26697</v>
      </c>
      <c r="M3289" t="s">
        <v>361</v>
      </c>
      <c r="N3289" t="str">
        <f t="shared" si="174"/>
        <v>Artarmon,</v>
      </c>
      <c r="O3289" t="str">
        <f t="shared" si="175"/>
        <v>Artarmon</v>
      </c>
      <c r="P3289" t="str">
        <f t="shared" si="176"/>
        <v>NSW</v>
      </c>
      <c r="Q3289" t="s">
        <v>137</v>
      </c>
      <c r="R3289" t="s">
        <v>47</v>
      </c>
      <c r="S3289" t="s">
        <v>53</v>
      </c>
      <c r="T3289" t="s">
        <v>54</v>
      </c>
      <c r="U3289">
        <v>76900</v>
      </c>
    </row>
    <row r="3290" spans="1:21" x14ac:dyDescent="0.25">
      <c r="A3290" t="s">
        <v>333</v>
      </c>
      <c r="B3290">
        <v>2002</v>
      </c>
      <c r="C3290" t="s">
        <v>3411</v>
      </c>
      <c r="D3290" t="s">
        <v>30</v>
      </c>
      <c r="E3290" t="s">
        <v>3412</v>
      </c>
      <c r="F3290" t="s">
        <v>37</v>
      </c>
      <c r="G3290" t="s">
        <v>23</v>
      </c>
      <c r="H3290" t="s">
        <v>162</v>
      </c>
      <c r="I3290" t="s">
        <v>110</v>
      </c>
      <c r="J3290" t="s">
        <v>66</v>
      </c>
      <c r="K3290" t="s">
        <v>1463</v>
      </c>
      <c r="L3290">
        <v>207703</v>
      </c>
      <c r="M3290" t="s">
        <v>864</v>
      </c>
      <c r="N3290" t="str">
        <f t="shared" si="174"/>
        <v>Auburn,</v>
      </c>
      <c r="O3290" t="str">
        <f t="shared" si="175"/>
        <v>Auburn</v>
      </c>
      <c r="P3290" t="str">
        <f t="shared" si="176"/>
        <v>NSW</v>
      </c>
      <c r="Q3290" t="s">
        <v>137</v>
      </c>
      <c r="R3290" t="s">
        <v>30</v>
      </c>
      <c r="S3290" t="s">
        <v>31</v>
      </c>
      <c r="T3290" t="s">
        <v>32</v>
      </c>
      <c r="U3290">
        <v>5990</v>
      </c>
    </row>
    <row r="3291" spans="1:21" x14ac:dyDescent="0.25">
      <c r="A3291" t="s">
        <v>249</v>
      </c>
      <c r="B3291">
        <v>2016</v>
      </c>
      <c r="C3291" t="s">
        <v>569</v>
      </c>
      <c r="D3291" t="s">
        <v>30</v>
      </c>
      <c r="E3291" t="s">
        <v>570</v>
      </c>
      <c r="F3291" t="s">
        <v>37</v>
      </c>
      <c r="G3291" t="s">
        <v>23</v>
      </c>
      <c r="H3291" t="s">
        <v>135</v>
      </c>
      <c r="I3291" t="s">
        <v>25</v>
      </c>
      <c r="J3291" t="s">
        <v>26</v>
      </c>
      <c r="K3291" t="s">
        <v>487</v>
      </c>
      <c r="L3291">
        <v>128660</v>
      </c>
      <c r="M3291" t="s">
        <v>559</v>
      </c>
      <c r="N3291" t="str">
        <f t="shared" si="174"/>
        <v>Rozelle,</v>
      </c>
      <c r="O3291" t="str">
        <f t="shared" si="175"/>
        <v>Rozelle</v>
      </c>
      <c r="P3291" t="str">
        <f t="shared" si="176"/>
        <v>NSW</v>
      </c>
      <c r="Q3291" t="s">
        <v>137</v>
      </c>
      <c r="R3291" t="s">
        <v>30</v>
      </c>
      <c r="S3291" t="s">
        <v>43</v>
      </c>
      <c r="T3291" t="s">
        <v>44</v>
      </c>
      <c r="U3291">
        <v>37800</v>
      </c>
    </row>
    <row r="3292" spans="1:21" x14ac:dyDescent="0.25">
      <c r="A3292" t="s">
        <v>120</v>
      </c>
      <c r="B3292">
        <v>2020</v>
      </c>
      <c r="C3292" t="s">
        <v>1424</v>
      </c>
      <c r="D3292" t="s">
        <v>30</v>
      </c>
      <c r="E3292" t="s">
        <v>3413</v>
      </c>
      <c r="F3292" t="s">
        <v>37</v>
      </c>
      <c r="G3292" t="s">
        <v>23</v>
      </c>
      <c r="H3292" t="s">
        <v>49</v>
      </c>
      <c r="I3292" t="s">
        <v>110</v>
      </c>
      <c r="J3292" t="s">
        <v>26</v>
      </c>
      <c r="K3292" t="s">
        <v>439</v>
      </c>
      <c r="L3292">
        <v>77897</v>
      </c>
      <c r="M3292" t="s">
        <v>887</v>
      </c>
      <c r="N3292" t="str">
        <f t="shared" si="174"/>
        <v>Narellan,</v>
      </c>
      <c r="O3292" t="str">
        <f t="shared" si="175"/>
        <v>Narellan</v>
      </c>
      <c r="P3292" t="str">
        <f t="shared" si="176"/>
        <v>NSW</v>
      </c>
      <c r="Q3292" t="s">
        <v>29</v>
      </c>
      <c r="R3292" t="s">
        <v>30</v>
      </c>
      <c r="S3292" t="s">
        <v>31</v>
      </c>
      <c r="T3292" t="s">
        <v>32</v>
      </c>
      <c r="U3292">
        <v>58900</v>
      </c>
    </row>
    <row r="3293" spans="1:21" x14ac:dyDescent="0.25">
      <c r="A3293" t="s">
        <v>210</v>
      </c>
      <c r="B3293">
        <v>2022</v>
      </c>
      <c r="C3293" t="s">
        <v>3175</v>
      </c>
      <c r="D3293" t="s">
        <v>2204</v>
      </c>
      <c r="E3293" t="s">
        <v>3414</v>
      </c>
      <c r="F3293" t="s">
        <v>22</v>
      </c>
      <c r="G3293" t="s">
        <v>23</v>
      </c>
      <c r="H3293" t="s">
        <v>24</v>
      </c>
      <c r="I3293" t="s">
        <v>25</v>
      </c>
      <c r="J3293" t="s">
        <v>26</v>
      </c>
      <c r="K3293" t="s">
        <v>67</v>
      </c>
      <c r="L3293">
        <v>213</v>
      </c>
      <c r="M3293" t="s">
        <v>1914</v>
      </c>
      <c r="N3293" t="str">
        <f t="shared" si="174"/>
        <v>Stanmore,</v>
      </c>
      <c r="O3293" t="str">
        <f t="shared" si="175"/>
        <v>Stanmore</v>
      </c>
      <c r="P3293" t="str">
        <f t="shared" si="176"/>
        <v>NSW</v>
      </c>
      <c r="Q3293" t="s">
        <v>29</v>
      </c>
      <c r="R3293" t="s">
        <v>30</v>
      </c>
      <c r="S3293" t="s">
        <v>31</v>
      </c>
      <c r="T3293" t="s">
        <v>32</v>
      </c>
      <c r="U3293">
        <v>68288</v>
      </c>
    </row>
    <row r="3294" spans="1:21" x14ac:dyDescent="0.25">
      <c r="A3294" t="s">
        <v>252</v>
      </c>
      <c r="B3294">
        <v>2021</v>
      </c>
      <c r="C3294" t="s">
        <v>1547</v>
      </c>
      <c r="D3294" t="s">
        <v>30</v>
      </c>
      <c r="E3294" t="s">
        <v>3415</v>
      </c>
      <c r="F3294" t="s">
        <v>37</v>
      </c>
      <c r="G3294" t="s">
        <v>23</v>
      </c>
      <c r="H3294" t="s">
        <v>1006</v>
      </c>
      <c r="I3294" t="s">
        <v>39</v>
      </c>
      <c r="J3294" t="s">
        <v>1007</v>
      </c>
      <c r="K3294" t="s">
        <v>194</v>
      </c>
      <c r="L3294">
        <v>8001</v>
      </c>
      <c r="M3294" t="s">
        <v>575</v>
      </c>
      <c r="N3294" t="str">
        <f t="shared" si="174"/>
        <v>Jamisontown,</v>
      </c>
      <c r="O3294" t="str">
        <f t="shared" si="175"/>
        <v>Jamisontown</v>
      </c>
      <c r="P3294" t="str">
        <f t="shared" si="176"/>
        <v>NSW</v>
      </c>
      <c r="Q3294" t="s">
        <v>1006</v>
      </c>
      <c r="R3294" t="s">
        <v>30</v>
      </c>
      <c r="S3294" t="s">
        <v>31</v>
      </c>
      <c r="T3294" t="s">
        <v>44</v>
      </c>
      <c r="U3294">
        <v>46990</v>
      </c>
    </row>
    <row r="3295" spans="1:21" x14ac:dyDescent="0.25">
      <c r="A3295" t="s">
        <v>113</v>
      </c>
      <c r="B3295">
        <v>2020</v>
      </c>
      <c r="C3295" t="s">
        <v>263</v>
      </c>
      <c r="D3295" t="s">
        <v>30</v>
      </c>
      <c r="E3295" t="s">
        <v>3416</v>
      </c>
      <c r="F3295" t="s">
        <v>37</v>
      </c>
      <c r="G3295" t="s">
        <v>23</v>
      </c>
      <c r="H3295" t="s">
        <v>127</v>
      </c>
      <c r="I3295" t="s">
        <v>39</v>
      </c>
      <c r="J3295" t="s">
        <v>66</v>
      </c>
      <c r="K3295" t="s">
        <v>158</v>
      </c>
      <c r="L3295">
        <v>86655</v>
      </c>
      <c r="M3295" t="s">
        <v>1735</v>
      </c>
      <c r="N3295" t="str">
        <f t="shared" si="174"/>
        <v>Myaree,</v>
      </c>
      <c r="O3295" t="str">
        <f t="shared" si="175"/>
        <v>Myaree</v>
      </c>
      <c r="P3295" t="str">
        <f t="shared" si="176"/>
        <v xml:space="preserve"> WA</v>
      </c>
      <c r="Q3295" t="s">
        <v>29</v>
      </c>
      <c r="R3295" t="s">
        <v>30</v>
      </c>
      <c r="S3295" t="s">
        <v>31</v>
      </c>
      <c r="T3295" t="s">
        <v>44</v>
      </c>
      <c r="U3295">
        <v>32490</v>
      </c>
    </row>
    <row r="3296" spans="1:21" x14ac:dyDescent="0.25">
      <c r="A3296" t="s">
        <v>74</v>
      </c>
      <c r="B3296">
        <v>2019</v>
      </c>
      <c r="C3296" t="s">
        <v>75</v>
      </c>
      <c r="D3296" t="s">
        <v>30</v>
      </c>
      <c r="E3296" t="s">
        <v>3417</v>
      </c>
      <c r="F3296" t="s">
        <v>37</v>
      </c>
      <c r="G3296" t="s">
        <v>23</v>
      </c>
      <c r="H3296" t="s">
        <v>49</v>
      </c>
      <c r="I3296" t="s">
        <v>25</v>
      </c>
      <c r="J3296" t="s">
        <v>40</v>
      </c>
      <c r="K3296" t="s">
        <v>163</v>
      </c>
      <c r="L3296">
        <v>43001</v>
      </c>
      <c r="M3296" t="s">
        <v>361</v>
      </c>
      <c r="N3296" t="str">
        <f t="shared" si="174"/>
        <v>Artarmon,</v>
      </c>
      <c r="O3296" t="str">
        <f t="shared" si="175"/>
        <v>Artarmon</v>
      </c>
      <c r="P3296" t="str">
        <f t="shared" si="176"/>
        <v>NSW</v>
      </c>
      <c r="Q3296" t="s">
        <v>29</v>
      </c>
      <c r="R3296" t="s">
        <v>30</v>
      </c>
      <c r="S3296" t="s">
        <v>31</v>
      </c>
      <c r="T3296" t="s">
        <v>44</v>
      </c>
      <c r="U3296">
        <v>76888</v>
      </c>
    </row>
    <row r="3297" spans="1:21" x14ac:dyDescent="0.25">
      <c r="A3297" t="s">
        <v>249</v>
      </c>
      <c r="B3297">
        <v>2019</v>
      </c>
      <c r="C3297" t="s">
        <v>3418</v>
      </c>
      <c r="D3297" t="s">
        <v>30</v>
      </c>
      <c r="E3297" t="s">
        <v>3419</v>
      </c>
      <c r="F3297" t="s">
        <v>37</v>
      </c>
      <c r="G3297" t="s">
        <v>23</v>
      </c>
      <c r="H3297" t="s">
        <v>135</v>
      </c>
      <c r="I3297" t="s">
        <v>25</v>
      </c>
      <c r="J3297" t="s">
        <v>91</v>
      </c>
      <c r="K3297" t="s">
        <v>332</v>
      </c>
      <c r="L3297">
        <v>59096</v>
      </c>
      <c r="M3297" t="s">
        <v>559</v>
      </c>
      <c r="N3297" t="str">
        <f t="shared" si="174"/>
        <v>Rozelle,</v>
      </c>
      <c r="O3297" t="str">
        <f t="shared" si="175"/>
        <v>Rozelle</v>
      </c>
      <c r="P3297" t="str">
        <f t="shared" si="176"/>
        <v>NSW</v>
      </c>
      <c r="Q3297" t="s">
        <v>137</v>
      </c>
      <c r="R3297" t="s">
        <v>30</v>
      </c>
      <c r="S3297" t="s">
        <v>31</v>
      </c>
      <c r="T3297" t="s">
        <v>44</v>
      </c>
      <c r="U3297">
        <v>96800</v>
      </c>
    </row>
    <row r="3298" spans="1:21" x14ac:dyDescent="0.25">
      <c r="A3298" t="s">
        <v>45</v>
      </c>
      <c r="B3298">
        <v>2016</v>
      </c>
      <c r="C3298" t="s">
        <v>266</v>
      </c>
      <c r="D3298" t="s">
        <v>47</v>
      </c>
      <c r="E3298" t="s">
        <v>267</v>
      </c>
      <c r="F3298" t="s">
        <v>37</v>
      </c>
      <c r="G3298" t="s">
        <v>23</v>
      </c>
      <c r="H3298" t="s">
        <v>49</v>
      </c>
      <c r="I3298" t="s">
        <v>50</v>
      </c>
      <c r="J3298" t="s">
        <v>40</v>
      </c>
      <c r="K3298" t="s">
        <v>67</v>
      </c>
      <c r="L3298">
        <v>57261</v>
      </c>
      <c r="M3298" t="s">
        <v>1670</v>
      </c>
      <c r="N3298" t="str">
        <f t="shared" si="174"/>
        <v>Cannington,</v>
      </c>
      <c r="O3298" t="str">
        <f t="shared" si="175"/>
        <v>Cannington</v>
      </c>
      <c r="P3298" t="str">
        <f t="shared" si="176"/>
        <v xml:space="preserve"> WA</v>
      </c>
      <c r="Q3298" t="s">
        <v>29</v>
      </c>
      <c r="R3298" t="s">
        <v>47</v>
      </c>
      <c r="S3298" t="s">
        <v>53</v>
      </c>
      <c r="T3298" t="s">
        <v>54</v>
      </c>
      <c r="U3298">
        <v>34990</v>
      </c>
    </row>
    <row r="3299" spans="1:21" x14ac:dyDescent="0.25">
      <c r="A3299" t="s">
        <v>120</v>
      </c>
      <c r="B3299">
        <v>2018</v>
      </c>
      <c r="C3299" t="s">
        <v>813</v>
      </c>
      <c r="D3299" t="s">
        <v>47</v>
      </c>
      <c r="E3299" t="s">
        <v>983</v>
      </c>
      <c r="F3299" t="s">
        <v>37</v>
      </c>
      <c r="G3299" t="s">
        <v>115</v>
      </c>
      <c r="H3299" t="s">
        <v>946</v>
      </c>
      <c r="I3299" t="s">
        <v>50</v>
      </c>
      <c r="J3299" t="s">
        <v>40</v>
      </c>
      <c r="K3299" t="s">
        <v>774</v>
      </c>
      <c r="L3299">
        <v>46959</v>
      </c>
      <c r="M3299" t="s">
        <v>1148</v>
      </c>
      <c r="N3299" t="str">
        <f t="shared" si="174"/>
        <v>Alexandria,</v>
      </c>
      <c r="O3299" t="str">
        <f t="shared" si="175"/>
        <v>Alexandria</v>
      </c>
      <c r="P3299" t="str">
        <f t="shared" si="176"/>
        <v>NSW</v>
      </c>
      <c r="Q3299" t="s">
        <v>61</v>
      </c>
      <c r="R3299" t="s">
        <v>47</v>
      </c>
      <c r="S3299" t="s">
        <v>53</v>
      </c>
      <c r="T3299" t="s">
        <v>54</v>
      </c>
      <c r="U3299">
        <v>58990</v>
      </c>
    </row>
    <row r="3300" spans="1:21" x14ac:dyDescent="0.25">
      <c r="A3300" t="s">
        <v>210</v>
      </c>
      <c r="B3300">
        <v>2022</v>
      </c>
      <c r="C3300" t="s">
        <v>299</v>
      </c>
      <c r="D3300" t="s">
        <v>138</v>
      </c>
      <c r="E3300" t="s">
        <v>3420</v>
      </c>
      <c r="F3300" t="s">
        <v>37</v>
      </c>
      <c r="G3300" t="s">
        <v>23</v>
      </c>
      <c r="H3300" t="s">
        <v>101</v>
      </c>
      <c r="I3300" t="s">
        <v>110</v>
      </c>
      <c r="J3300" t="s">
        <v>26</v>
      </c>
      <c r="K3300" t="s">
        <v>83</v>
      </c>
      <c r="L3300">
        <v>16192</v>
      </c>
      <c r="M3300" t="s">
        <v>311</v>
      </c>
      <c r="N3300" t="str">
        <f t="shared" si="174"/>
        <v>Liverpool,</v>
      </c>
      <c r="O3300" t="str">
        <f t="shared" si="175"/>
        <v>Liverpool</v>
      </c>
      <c r="P3300" t="str">
        <f t="shared" si="176"/>
        <v>NSW</v>
      </c>
      <c r="Q3300" t="s">
        <v>29</v>
      </c>
      <c r="R3300" t="s">
        <v>138</v>
      </c>
      <c r="S3300" t="s">
        <v>31</v>
      </c>
      <c r="T3300" t="s">
        <v>44</v>
      </c>
      <c r="U3300">
        <v>65888</v>
      </c>
    </row>
    <row r="3301" spans="1:21" x14ac:dyDescent="0.25">
      <c r="A3301" t="s">
        <v>3118</v>
      </c>
      <c r="B3301">
        <v>2016</v>
      </c>
      <c r="C3301" t="s">
        <v>3421</v>
      </c>
      <c r="D3301" t="s">
        <v>242</v>
      </c>
      <c r="E3301" t="s">
        <v>3422</v>
      </c>
      <c r="F3301" t="s">
        <v>37</v>
      </c>
      <c r="G3301" t="s">
        <v>23</v>
      </c>
      <c r="H3301" t="s">
        <v>3230</v>
      </c>
      <c r="I3301" t="s">
        <v>50</v>
      </c>
      <c r="J3301" t="s">
        <v>40</v>
      </c>
      <c r="K3301" t="s">
        <v>1135</v>
      </c>
      <c r="L3301">
        <v>1116</v>
      </c>
      <c r="M3301" t="s">
        <v>660</v>
      </c>
      <c r="N3301" t="str">
        <f t="shared" si="174"/>
        <v>Rushcutters Bay,</v>
      </c>
      <c r="O3301" t="str">
        <f t="shared" si="175"/>
        <v>Rushcutters Bay</v>
      </c>
      <c r="P3301" t="str">
        <f t="shared" si="176"/>
        <v>NSW</v>
      </c>
      <c r="Q3301" t="s">
        <v>61</v>
      </c>
      <c r="R3301" t="s">
        <v>242</v>
      </c>
      <c r="S3301" t="s">
        <v>53</v>
      </c>
      <c r="T3301" t="s">
        <v>98</v>
      </c>
      <c r="U3301">
        <v>369880</v>
      </c>
    </row>
    <row r="3302" spans="1:21" x14ac:dyDescent="0.25">
      <c r="A3302" t="s">
        <v>102</v>
      </c>
      <c r="B3302">
        <v>2018</v>
      </c>
      <c r="C3302" t="s">
        <v>589</v>
      </c>
      <c r="D3302" t="s">
        <v>35</v>
      </c>
      <c r="E3302" t="s">
        <v>3423</v>
      </c>
      <c r="F3302" t="s">
        <v>37</v>
      </c>
      <c r="G3302" t="s">
        <v>23</v>
      </c>
      <c r="H3302" t="s">
        <v>123</v>
      </c>
      <c r="I3302" t="s">
        <v>39</v>
      </c>
      <c r="J3302" t="s">
        <v>40</v>
      </c>
      <c r="K3302" t="s">
        <v>1116</v>
      </c>
      <c r="L3302">
        <v>32029</v>
      </c>
      <c r="M3302" t="s">
        <v>1148</v>
      </c>
      <c r="N3302" t="str">
        <f t="shared" si="174"/>
        <v>Alexandria,</v>
      </c>
      <c r="O3302" t="str">
        <f t="shared" si="175"/>
        <v>Alexandria</v>
      </c>
      <c r="P3302" t="str">
        <f t="shared" si="176"/>
        <v>NSW</v>
      </c>
      <c r="Q3302" t="s">
        <v>125</v>
      </c>
      <c r="R3302" t="s">
        <v>35</v>
      </c>
      <c r="S3302" t="s">
        <v>43</v>
      </c>
      <c r="T3302" t="s">
        <v>44</v>
      </c>
      <c r="U3302">
        <v>22990</v>
      </c>
    </row>
    <row r="3303" spans="1:21" x14ac:dyDescent="0.25">
      <c r="A3303" t="s">
        <v>79</v>
      </c>
      <c r="B3303">
        <v>2020</v>
      </c>
      <c r="C3303" t="s">
        <v>164</v>
      </c>
      <c r="D3303" t="s">
        <v>30</v>
      </c>
      <c r="E3303" t="s">
        <v>2851</v>
      </c>
      <c r="F3303" t="s">
        <v>37</v>
      </c>
      <c r="G3303" t="s">
        <v>23</v>
      </c>
      <c r="H3303" t="s">
        <v>49</v>
      </c>
      <c r="I3303" t="s">
        <v>39</v>
      </c>
      <c r="J3303" t="s">
        <v>66</v>
      </c>
      <c r="K3303" t="s">
        <v>166</v>
      </c>
      <c r="L3303">
        <v>29638</v>
      </c>
      <c r="M3303" t="s">
        <v>1670</v>
      </c>
      <c r="N3303" t="str">
        <f t="shared" si="174"/>
        <v>Cannington,</v>
      </c>
      <c r="O3303" t="str">
        <f t="shared" si="175"/>
        <v>Cannington</v>
      </c>
      <c r="P3303" t="str">
        <f t="shared" si="176"/>
        <v xml:space="preserve"> WA</v>
      </c>
      <c r="Q3303" t="s">
        <v>29</v>
      </c>
      <c r="R3303" t="s">
        <v>30</v>
      </c>
      <c r="S3303" t="s">
        <v>31</v>
      </c>
      <c r="T3303" t="s">
        <v>44</v>
      </c>
      <c r="U3303">
        <v>26995</v>
      </c>
    </row>
    <row r="3304" spans="1:21" x14ac:dyDescent="0.25">
      <c r="A3304" t="s">
        <v>489</v>
      </c>
      <c r="B3304">
        <v>2017</v>
      </c>
      <c r="C3304" t="s">
        <v>490</v>
      </c>
      <c r="D3304" t="s">
        <v>138</v>
      </c>
      <c r="E3304" t="s">
        <v>975</v>
      </c>
      <c r="F3304" t="s">
        <v>37</v>
      </c>
      <c r="G3304" t="s">
        <v>115</v>
      </c>
      <c r="H3304" t="s">
        <v>101</v>
      </c>
      <c r="I3304" t="s">
        <v>50</v>
      </c>
      <c r="J3304" t="s">
        <v>26</v>
      </c>
      <c r="K3304" t="s">
        <v>283</v>
      </c>
      <c r="L3304">
        <v>51431</v>
      </c>
      <c r="M3304" t="s">
        <v>796</v>
      </c>
      <c r="N3304" t="str">
        <f t="shared" si="174"/>
        <v>Greenacre,</v>
      </c>
      <c r="O3304" t="str">
        <f t="shared" si="175"/>
        <v>Greenacre</v>
      </c>
      <c r="P3304" t="str">
        <f t="shared" si="176"/>
        <v>NSW</v>
      </c>
      <c r="Q3304" t="s">
        <v>29</v>
      </c>
      <c r="R3304" t="s">
        <v>138</v>
      </c>
      <c r="S3304" t="s">
        <v>53</v>
      </c>
      <c r="T3304" t="s">
        <v>98</v>
      </c>
      <c r="U3304">
        <v>27888</v>
      </c>
    </row>
    <row r="3305" spans="1:21" x14ac:dyDescent="0.25">
      <c r="A3305" t="s">
        <v>45</v>
      </c>
      <c r="B3305">
        <v>2019</v>
      </c>
      <c r="C3305" t="s">
        <v>108</v>
      </c>
      <c r="D3305" t="s">
        <v>30</v>
      </c>
      <c r="E3305" t="s">
        <v>3424</v>
      </c>
      <c r="F3305" t="s">
        <v>37</v>
      </c>
      <c r="G3305" t="s">
        <v>23</v>
      </c>
      <c r="H3305" t="s">
        <v>49</v>
      </c>
      <c r="I3305" t="s">
        <v>110</v>
      </c>
      <c r="J3305" t="s">
        <v>40</v>
      </c>
      <c r="K3305" t="s">
        <v>202</v>
      </c>
      <c r="L3305">
        <v>44905</v>
      </c>
      <c r="M3305" t="s">
        <v>1193</v>
      </c>
      <c r="N3305" t="str">
        <f t="shared" si="174"/>
        <v>Chatswood,</v>
      </c>
      <c r="O3305" t="str">
        <f t="shared" si="175"/>
        <v>Chatswood</v>
      </c>
      <c r="P3305" t="str">
        <f t="shared" si="176"/>
        <v>NSW</v>
      </c>
      <c r="Q3305" t="s">
        <v>29</v>
      </c>
      <c r="R3305" t="s">
        <v>30</v>
      </c>
      <c r="S3305" t="s">
        <v>31</v>
      </c>
      <c r="T3305" t="s">
        <v>44</v>
      </c>
      <c r="U3305">
        <v>54800</v>
      </c>
    </row>
    <row r="3306" spans="1:21" x14ac:dyDescent="0.25">
      <c r="A3306" t="s">
        <v>69</v>
      </c>
      <c r="B3306">
        <v>2023</v>
      </c>
      <c r="C3306" t="s">
        <v>543</v>
      </c>
      <c r="D3306" t="s">
        <v>30</v>
      </c>
      <c r="E3306" t="s">
        <v>3425</v>
      </c>
      <c r="F3306" t="s">
        <v>37</v>
      </c>
      <c r="G3306" t="s">
        <v>23</v>
      </c>
      <c r="H3306" t="s">
        <v>533</v>
      </c>
      <c r="I3306" t="s">
        <v>110</v>
      </c>
      <c r="J3306" t="s">
        <v>26</v>
      </c>
      <c r="K3306" t="s">
        <v>272</v>
      </c>
      <c r="L3306">
        <v>393</v>
      </c>
      <c r="M3306" t="s">
        <v>1148</v>
      </c>
      <c r="N3306" t="str">
        <f t="shared" ref="N3306:N3361" si="177">LEFT(M3306,FIND(",",M3306))</f>
        <v>Alexandria,</v>
      </c>
      <c r="O3306" t="str">
        <f t="shared" ref="O3306:O3361" si="178">LEFT(N3306,LEN(N3306)-1)</f>
        <v>Alexandria</v>
      </c>
      <c r="P3306" t="str">
        <f t="shared" ref="P3306:P3361" si="179">RIGHT(M3306,3)</f>
        <v>NSW</v>
      </c>
      <c r="Q3306" t="s">
        <v>137</v>
      </c>
      <c r="R3306" t="s">
        <v>30</v>
      </c>
      <c r="S3306" t="s">
        <v>31</v>
      </c>
      <c r="T3306" t="s">
        <v>44</v>
      </c>
      <c r="U3306">
        <v>162990</v>
      </c>
    </row>
    <row r="3307" spans="1:21" x14ac:dyDescent="0.25">
      <c r="A3307" t="s">
        <v>155</v>
      </c>
      <c r="B3307">
        <v>2022</v>
      </c>
      <c r="C3307" t="s">
        <v>230</v>
      </c>
      <c r="D3307" t="s">
        <v>152</v>
      </c>
      <c r="E3307" t="s">
        <v>3426</v>
      </c>
      <c r="F3307" t="s">
        <v>37</v>
      </c>
      <c r="G3307" t="s">
        <v>23</v>
      </c>
      <c r="H3307" t="s">
        <v>82</v>
      </c>
      <c r="I3307" t="s">
        <v>39</v>
      </c>
      <c r="J3307" t="s">
        <v>66</v>
      </c>
      <c r="K3307" t="s">
        <v>487</v>
      </c>
      <c r="L3307">
        <v>12213</v>
      </c>
      <c r="M3307" t="s">
        <v>1716</v>
      </c>
      <c r="N3307" t="str">
        <f t="shared" si="177"/>
        <v>Rockingham,</v>
      </c>
      <c r="O3307" t="str">
        <f t="shared" si="178"/>
        <v>Rockingham</v>
      </c>
      <c r="P3307" t="str">
        <f t="shared" si="179"/>
        <v xml:space="preserve"> WA</v>
      </c>
      <c r="Q3307" t="s">
        <v>29</v>
      </c>
      <c r="R3307" t="s">
        <v>152</v>
      </c>
      <c r="S3307" t="s">
        <v>31</v>
      </c>
      <c r="T3307" t="s">
        <v>44</v>
      </c>
      <c r="U3307">
        <v>41990</v>
      </c>
    </row>
    <row r="3308" spans="1:21" x14ac:dyDescent="0.25">
      <c r="A3308" t="s">
        <v>210</v>
      </c>
      <c r="B3308">
        <v>2022</v>
      </c>
      <c r="C3308" t="s">
        <v>377</v>
      </c>
      <c r="D3308" t="s">
        <v>1295</v>
      </c>
      <c r="E3308" t="s">
        <v>3427</v>
      </c>
      <c r="F3308" t="s">
        <v>22</v>
      </c>
      <c r="G3308" t="s">
        <v>23</v>
      </c>
      <c r="H3308" t="s">
        <v>144</v>
      </c>
      <c r="I3308" t="s">
        <v>25</v>
      </c>
      <c r="J3308" t="s">
        <v>66</v>
      </c>
      <c r="K3308" t="s">
        <v>262</v>
      </c>
      <c r="L3308">
        <v>7</v>
      </c>
      <c r="M3308" t="s">
        <v>393</v>
      </c>
      <c r="N3308" t="str">
        <f t="shared" si="177"/>
        <v>Arncliffe,</v>
      </c>
      <c r="O3308" t="str">
        <f t="shared" si="178"/>
        <v>Arncliffe</v>
      </c>
      <c r="P3308" t="str">
        <f t="shared" si="179"/>
        <v>NSW</v>
      </c>
      <c r="Q3308" t="s">
        <v>29</v>
      </c>
      <c r="R3308" t="s">
        <v>30</v>
      </c>
      <c r="S3308" t="s">
        <v>31</v>
      </c>
      <c r="T3308" t="s">
        <v>32</v>
      </c>
      <c r="U3308">
        <v>59988</v>
      </c>
    </row>
    <row r="3309" spans="1:21" x14ac:dyDescent="0.25">
      <c r="A3309" t="s">
        <v>55</v>
      </c>
      <c r="B3309">
        <v>2016</v>
      </c>
      <c r="C3309" t="s">
        <v>3112</v>
      </c>
      <c r="D3309" t="s">
        <v>30</v>
      </c>
      <c r="E3309" t="s">
        <v>3428</v>
      </c>
      <c r="F3309" t="s">
        <v>37</v>
      </c>
      <c r="G3309" t="s">
        <v>23</v>
      </c>
      <c r="H3309" t="s">
        <v>135</v>
      </c>
      <c r="I3309" t="s">
        <v>25</v>
      </c>
      <c r="J3309" t="s">
        <v>26</v>
      </c>
      <c r="K3309" t="s">
        <v>283</v>
      </c>
      <c r="L3309">
        <v>73579</v>
      </c>
      <c r="M3309" t="s">
        <v>559</v>
      </c>
      <c r="N3309" t="str">
        <f t="shared" si="177"/>
        <v>Rozelle,</v>
      </c>
      <c r="O3309" t="str">
        <f t="shared" si="178"/>
        <v>Rozelle</v>
      </c>
      <c r="P3309" t="str">
        <f t="shared" si="179"/>
        <v>NSW</v>
      </c>
      <c r="Q3309" t="s">
        <v>137</v>
      </c>
      <c r="R3309" t="s">
        <v>30</v>
      </c>
      <c r="S3309" t="s">
        <v>31</v>
      </c>
      <c r="T3309" t="s">
        <v>44</v>
      </c>
      <c r="U3309">
        <v>75800</v>
      </c>
    </row>
    <row r="3310" spans="1:21" x14ac:dyDescent="0.25">
      <c r="A3310" t="s">
        <v>69</v>
      </c>
      <c r="B3310">
        <v>2023</v>
      </c>
      <c r="C3310" t="s">
        <v>362</v>
      </c>
      <c r="D3310" t="s">
        <v>30</v>
      </c>
      <c r="E3310" t="s">
        <v>2119</v>
      </c>
      <c r="F3310" t="s">
        <v>37</v>
      </c>
      <c r="G3310" t="s">
        <v>23</v>
      </c>
      <c r="H3310" t="s">
        <v>144</v>
      </c>
      <c r="I3310" t="s">
        <v>25</v>
      </c>
      <c r="J3310" t="s">
        <v>91</v>
      </c>
      <c r="K3310" t="s">
        <v>336</v>
      </c>
      <c r="L3310">
        <v>11</v>
      </c>
      <c r="M3310" t="s">
        <v>541</v>
      </c>
      <c r="N3310" t="str">
        <f t="shared" si="177"/>
        <v>Pennant Hills,</v>
      </c>
      <c r="O3310" t="str">
        <f t="shared" si="178"/>
        <v>Pennant Hills</v>
      </c>
      <c r="P3310" t="str">
        <f t="shared" si="179"/>
        <v>NSW</v>
      </c>
      <c r="Q3310" t="s">
        <v>29</v>
      </c>
      <c r="R3310" t="s">
        <v>30</v>
      </c>
      <c r="S3310" t="s">
        <v>43</v>
      </c>
      <c r="T3310" t="s">
        <v>44</v>
      </c>
      <c r="U3310">
        <v>63777</v>
      </c>
    </row>
    <row r="3311" spans="1:21" x14ac:dyDescent="0.25">
      <c r="A3311" t="s">
        <v>79</v>
      </c>
      <c r="B3311">
        <v>2023</v>
      </c>
      <c r="C3311" t="s">
        <v>841</v>
      </c>
      <c r="D3311" t="s">
        <v>30</v>
      </c>
      <c r="E3311" t="s">
        <v>3429</v>
      </c>
      <c r="F3311" t="s">
        <v>37</v>
      </c>
      <c r="G3311" t="s">
        <v>23</v>
      </c>
      <c r="H3311" t="s">
        <v>235</v>
      </c>
      <c r="I3311" t="s">
        <v>39</v>
      </c>
      <c r="J3311" t="s">
        <v>40</v>
      </c>
      <c r="K3311" t="s">
        <v>258</v>
      </c>
      <c r="L3311">
        <v>4950</v>
      </c>
      <c r="M3311" t="s">
        <v>1670</v>
      </c>
      <c r="N3311" t="str">
        <f t="shared" si="177"/>
        <v>Cannington,</v>
      </c>
      <c r="O3311" t="str">
        <f t="shared" si="178"/>
        <v>Cannington</v>
      </c>
      <c r="P3311" t="str">
        <f t="shared" si="179"/>
        <v xml:space="preserve"> WA</v>
      </c>
      <c r="Q3311" t="s">
        <v>137</v>
      </c>
      <c r="R3311" t="s">
        <v>30</v>
      </c>
      <c r="S3311" t="s">
        <v>31</v>
      </c>
      <c r="T3311" t="s">
        <v>277</v>
      </c>
      <c r="U3311">
        <v>64999</v>
      </c>
    </row>
    <row r="3312" spans="1:21" x14ac:dyDescent="0.25">
      <c r="A3312" t="s">
        <v>210</v>
      </c>
      <c r="B3312">
        <v>2017</v>
      </c>
      <c r="C3312" t="s">
        <v>299</v>
      </c>
      <c r="D3312" t="s">
        <v>138</v>
      </c>
      <c r="E3312" t="s">
        <v>3430</v>
      </c>
      <c r="F3312" t="s">
        <v>37</v>
      </c>
      <c r="G3312" t="s">
        <v>23</v>
      </c>
      <c r="H3312" t="s">
        <v>24</v>
      </c>
      <c r="I3312" t="s">
        <v>50</v>
      </c>
      <c r="J3312" t="s">
        <v>26</v>
      </c>
      <c r="K3312" t="s">
        <v>202</v>
      </c>
      <c r="L3312">
        <v>171921</v>
      </c>
      <c r="M3312" t="s">
        <v>42</v>
      </c>
      <c r="N3312" t="str">
        <f t="shared" si="177"/>
        <v>Brookvale,</v>
      </c>
      <c r="O3312" t="str">
        <f t="shared" si="178"/>
        <v>Brookvale</v>
      </c>
      <c r="P3312" t="str">
        <f t="shared" si="179"/>
        <v>NSW</v>
      </c>
      <c r="Q3312" t="s">
        <v>29</v>
      </c>
      <c r="R3312" t="s">
        <v>138</v>
      </c>
      <c r="S3312" t="s">
        <v>53</v>
      </c>
      <c r="T3312" t="s">
        <v>195</v>
      </c>
      <c r="U3312">
        <v>22788</v>
      </c>
    </row>
    <row r="3313" spans="1:21" x14ac:dyDescent="0.25">
      <c r="A3313" t="s">
        <v>102</v>
      </c>
      <c r="B3313">
        <v>2022</v>
      </c>
      <c r="C3313" t="s">
        <v>1376</v>
      </c>
      <c r="D3313" t="s">
        <v>2891</v>
      </c>
      <c r="E3313" t="s">
        <v>3431</v>
      </c>
      <c r="F3313" t="s">
        <v>134</v>
      </c>
      <c r="G3313" t="s">
        <v>23</v>
      </c>
      <c r="H3313" t="s">
        <v>49</v>
      </c>
      <c r="I3313" t="s">
        <v>25</v>
      </c>
      <c r="J3313" t="s">
        <v>40</v>
      </c>
      <c r="K3313" t="s">
        <v>323</v>
      </c>
      <c r="L3313" t="s">
        <v>70</v>
      </c>
      <c r="M3313" t="s">
        <v>848</v>
      </c>
      <c r="N3313" t="str">
        <f t="shared" si="177"/>
        <v>Sutherland,</v>
      </c>
      <c r="O3313" t="str">
        <f t="shared" si="178"/>
        <v>Sutherland</v>
      </c>
      <c r="P3313" t="str">
        <f t="shared" si="179"/>
        <v>NSW</v>
      </c>
      <c r="Q3313" t="s">
        <v>29</v>
      </c>
      <c r="R3313" t="s">
        <v>30</v>
      </c>
      <c r="S3313" t="s">
        <v>31</v>
      </c>
      <c r="T3313" t="s">
        <v>44</v>
      </c>
      <c r="U3313">
        <v>59650</v>
      </c>
    </row>
    <row r="3314" spans="1:21" x14ac:dyDescent="0.25">
      <c r="A3314" t="s">
        <v>252</v>
      </c>
      <c r="B3314">
        <v>2021</v>
      </c>
      <c r="C3314" t="s">
        <v>721</v>
      </c>
      <c r="D3314" t="s">
        <v>116</v>
      </c>
      <c r="E3314" t="s">
        <v>2780</v>
      </c>
      <c r="F3314" t="s">
        <v>37</v>
      </c>
      <c r="G3314" t="s">
        <v>23</v>
      </c>
      <c r="H3314" t="s">
        <v>235</v>
      </c>
      <c r="I3314" t="s">
        <v>39</v>
      </c>
      <c r="J3314" t="s">
        <v>66</v>
      </c>
      <c r="K3314" t="s">
        <v>246</v>
      </c>
      <c r="L3314">
        <v>102745</v>
      </c>
      <c r="M3314" t="s">
        <v>311</v>
      </c>
      <c r="N3314" t="str">
        <f t="shared" si="177"/>
        <v>Liverpool,</v>
      </c>
      <c r="O3314" t="str">
        <f t="shared" si="178"/>
        <v>Liverpool</v>
      </c>
      <c r="P3314" t="str">
        <f t="shared" si="179"/>
        <v>NSW</v>
      </c>
      <c r="Q3314" t="s">
        <v>137</v>
      </c>
      <c r="R3314" t="s">
        <v>116</v>
      </c>
      <c r="S3314" t="s">
        <v>31</v>
      </c>
      <c r="T3314" t="s">
        <v>277</v>
      </c>
      <c r="U3314">
        <v>41888</v>
      </c>
    </row>
    <row r="3315" spans="1:21" x14ac:dyDescent="0.25">
      <c r="A3315" t="s">
        <v>249</v>
      </c>
      <c r="B3315">
        <v>2023</v>
      </c>
      <c r="C3315" t="s">
        <v>2333</v>
      </c>
      <c r="D3315" t="s">
        <v>1261</v>
      </c>
      <c r="E3315" t="s">
        <v>3433</v>
      </c>
      <c r="F3315" t="s">
        <v>22</v>
      </c>
      <c r="G3315" t="s">
        <v>23</v>
      </c>
      <c r="H3315" t="s">
        <v>135</v>
      </c>
      <c r="I3315" t="s">
        <v>25</v>
      </c>
      <c r="J3315" t="s">
        <v>40</v>
      </c>
      <c r="K3315" t="s">
        <v>382</v>
      </c>
      <c r="L3315">
        <v>3211</v>
      </c>
      <c r="M3315" t="s">
        <v>361</v>
      </c>
      <c r="N3315" t="str">
        <f t="shared" si="177"/>
        <v>Artarmon,</v>
      </c>
      <c r="O3315" t="str">
        <f t="shared" si="178"/>
        <v>Artarmon</v>
      </c>
      <c r="P3315" t="str">
        <f t="shared" si="179"/>
        <v>NSW</v>
      </c>
      <c r="Q3315" t="s">
        <v>137</v>
      </c>
      <c r="R3315" t="s">
        <v>152</v>
      </c>
      <c r="S3315" t="s">
        <v>31</v>
      </c>
      <c r="T3315" t="s">
        <v>44</v>
      </c>
      <c r="U3315">
        <v>108588</v>
      </c>
    </row>
    <row r="3316" spans="1:21" x14ac:dyDescent="0.25">
      <c r="A3316" t="s">
        <v>69</v>
      </c>
      <c r="B3316">
        <v>2022</v>
      </c>
      <c r="C3316" t="s">
        <v>181</v>
      </c>
      <c r="D3316" t="s">
        <v>35</v>
      </c>
      <c r="E3316" t="s">
        <v>3434</v>
      </c>
      <c r="F3316" t="s">
        <v>37</v>
      </c>
      <c r="G3316" t="s">
        <v>23</v>
      </c>
      <c r="H3316" t="s">
        <v>601</v>
      </c>
      <c r="I3316" t="s">
        <v>39</v>
      </c>
      <c r="J3316" t="s">
        <v>66</v>
      </c>
      <c r="K3316" t="s">
        <v>395</v>
      </c>
      <c r="L3316">
        <v>8595</v>
      </c>
      <c r="M3316" t="s">
        <v>1860</v>
      </c>
      <c r="N3316" t="str">
        <f t="shared" si="177"/>
        <v>Balcatta,</v>
      </c>
      <c r="O3316" t="str">
        <f t="shared" si="178"/>
        <v>Balcatta</v>
      </c>
      <c r="P3316" t="str">
        <f t="shared" si="179"/>
        <v xml:space="preserve"> WA</v>
      </c>
      <c r="Q3316" t="s">
        <v>125</v>
      </c>
      <c r="R3316" t="s">
        <v>35</v>
      </c>
      <c r="S3316" t="s">
        <v>43</v>
      </c>
      <c r="T3316" t="s">
        <v>44</v>
      </c>
      <c r="U3316">
        <v>28990</v>
      </c>
    </row>
    <row r="3317" spans="1:21" x14ac:dyDescent="0.25">
      <c r="A3317" t="s">
        <v>252</v>
      </c>
      <c r="B3317">
        <v>2015</v>
      </c>
      <c r="C3317" t="s">
        <v>422</v>
      </c>
      <c r="D3317" t="s">
        <v>30</v>
      </c>
      <c r="E3317" t="s">
        <v>1157</v>
      </c>
      <c r="F3317" t="s">
        <v>37</v>
      </c>
      <c r="G3317" t="s">
        <v>23</v>
      </c>
      <c r="H3317" t="s">
        <v>49</v>
      </c>
      <c r="I3317" t="s">
        <v>39</v>
      </c>
      <c r="J3317" t="s">
        <v>66</v>
      </c>
      <c r="K3317" t="s">
        <v>262</v>
      </c>
      <c r="L3317">
        <v>117179</v>
      </c>
      <c r="M3317" t="s">
        <v>28</v>
      </c>
      <c r="N3317" t="str">
        <f t="shared" si="177"/>
        <v>Caringbah,</v>
      </c>
      <c r="O3317" t="str">
        <f t="shared" si="178"/>
        <v>Caringbah</v>
      </c>
      <c r="P3317" t="str">
        <f t="shared" si="179"/>
        <v>NSW</v>
      </c>
      <c r="Q3317" t="s">
        <v>29</v>
      </c>
      <c r="R3317" t="s">
        <v>30</v>
      </c>
      <c r="S3317" t="s">
        <v>31</v>
      </c>
      <c r="T3317" t="s">
        <v>44</v>
      </c>
      <c r="U3317">
        <v>16990</v>
      </c>
    </row>
    <row r="3318" spans="1:21" x14ac:dyDescent="0.25">
      <c r="A3318" t="s">
        <v>252</v>
      </c>
      <c r="B3318">
        <v>2022</v>
      </c>
      <c r="C3318" t="s">
        <v>713</v>
      </c>
      <c r="D3318" t="s">
        <v>35</v>
      </c>
      <c r="E3318" t="s">
        <v>3435</v>
      </c>
      <c r="F3318" t="s">
        <v>37</v>
      </c>
      <c r="G3318" t="s">
        <v>23</v>
      </c>
      <c r="H3318" t="s">
        <v>343</v>
      </c>
      <c r="I3318" t="s">
        <v>39</v>
      </c>
      <c r="J3318" t="s">
        <v>66</v>
      </c>
      <c r="K3318" t="s">
        <v>140</v>
      </c>
      <c r="L3318">
        <v>5150</v>
      </c>
      <c r="M3318" t="s">
        <v>1148</v>
      </c>
      <c r="N3318" t="str">
        <f t="shared" si="177"/>
        <v>Alexandria,</v>
      </c>
      <c r="O3318" t="str">
        <f t="shared" si="178"/>
        <v>Alexandria</v>
      </c>
      <c r="P3318" t="str">
        <f t="shared" si="179"/>
        <v>NSW</v>
      </c>
      <c r="Q3318" t="s">
        <v>29</v>
      </c>
      <c r="R3318" t="s">
        <v>35</v>
      </c>
      <c r="S3318" t="s">
        <v>43</v>
      </c>
      <c r="T3318" t="s">
        <v>44</v>
      </c>
      <c r="U3318">
        <v>23990</v>
      </c>
    </row>
    <row r="3319" spans="1:21" x14ac:dyDescent="0.25">
      <c r="A3319" t="s">
        <v>120</v>
      </c>
      <c r="B3319">
        <v>2002</v>
      </c>
      <c r="C3319" t="s">
        <v>3436</v>
      </c>
      <c r="D3319" t="s">
        <v>138</v>
      </c>
      <c r="E3319" t="s">
        <v>3437</v>
      </c>
      <c r="F3319" t="s">
        <v>37</v>
      </c>
      <c r="G3319" t="s">
        <v>23</v>
      </c>
      <c r="H3319" t="s">
        <v>3438</v>
      </c>
      <c r="I3319" t="s">
        <v>110</v>
      </c>
      <c r="J3319" t="s">
        <v>26</v>
      </c>
      <c r="K3319" t="s">
        <v>194</v>
      </c>
      <c r="L3319">
        <v>179999</v>
      </c>
      <c r="M3319" t="s">
        <v>788</v>
      </c>
      <c r="N3319" t="str">
        <f t="shared" si="177"/>
        <v>Roselands,</v>
      </c>
      <c r="O3319" t="str">
        <f t="shared" si="178"/>
        <v>Roselands</v>
      </c>
      <c r="P3319" t="str">
        <f t="shared" si="179"/>
        <v>NSW</v>
      </c>
      <c r="Q3319" t="s">
        <v>61</v>
      </c>
      <c r="R3319" t="s">
        <v>138</v>
      </c>
      <c r="S3319" t="s">
        <v>31</v>
      </c>
      <c r="T3319" t="s">
        <v>44</v>
      </c>
      <c r="U3319">
        <v>79900</v>
      </c>
    </row>
    <row r="3320" spans="1:21" x14ac:dyDescent="0.25">
      <c r="A3320" t="s">
        <v>55</v>
      </c>
      <c r="B3320">
        <v>2022</v>
      </c>
      <c r="C3320" t="s">
        <v>1835</v>
      </c>
      <c r="D3320" t="s">
        <v>30</v>
      </c>
      <c r="E3320" t="s">
        <v>3439</v>
      </c>
      <c r="F3320" t="s">
        <v>37</v>
      </c>
      <c r="G3320" t="s">
        <v>23</v>
      </c>
      <c r="H3320" t="s">
        <v>49</v>
      </c>
      <c r="I3320" t="s">
        <v>25</v>
      </c>
      <c r="J3320" t="s">
        <v>40</v>
      </c>
      <c r="K3320" t="s">
        <v>163</v>
      </c>
      <c r="L3320">
        <v>22504</v>
      </c>
      <c r="M3320" t="s">
        <v>1654</v>
      </c>
      <c r="N3320" t="str">
        <f t="shared" si="177"/>
        <v>Osborne Park,</v>
      </c>
      <c r="O3320" t="str">
        <f t="shared" si="178"/>
        <v>Osborne Park</v>
      </c>
      <c r="P3320" t="str">
        <f t="shared" si="179"/>
        <v xml:space="preserve"> WA</v>
      </c>
      <c r="Q3320" t="s">
        <v>29</v>
      </c>
      <c r="R3320" t="s">
        <v>30</v>
      </c>
      <c r="S3320" t="s">
        <v>31</v>
      </c>
      <c r="T3320" t="s">
        <v>44</v>
      </c>
      <c r="U3320">
        <v>97900</v>
      </c>
    </row>
    <row r="3321" spans="1:21" x14ac:dyDescent="0.25">
      <c r="A3321" t="s">
        <v>155</v>
      </c>
      <c r="B3321">
        <v>2017</v>
      </c>
      <c r="C3321" t="s">
        <v>450</v>
      </c>
      <c r="D3321" t="s">
        <v>35</v>
      </c>
      <c r="E3321" t="s">
        <v>3440</v>
      </c>
      <c r="F3321" t="s">
        <v>37</v>
      </c>
      <c r="G3321" t="s">
        <v>23</v>
      </c>
      <c r="H3321" t="s">
        <v>82</v>
      </c>
      <c r="I3321" t="s">
        <v>39</v>
      </c>
      <c r="J3321" t="s">
        <v>66</v>
      </c>
      <c r="K3321" t="s">
        <v>51</v>
      </c>
      <c r="L3321">
        <v>126077</v>
      </c>
      <c r="M3321" t="s">
        <v>187</v>
      </c>
      <c r="N3321" t="str">
        <f t="shared" si="177"/>
        <v>Smithfield,</v>
      </c>
      <c r="O3321" t="str">
        <f t="shared" si="178"/>
        <v>Smithfield</v>
      </c>
      <c r="P3321" t="str">
        <f t="shared" si="179"/>
        <v>NSW</v>
      </c>
      <c r="Q3321" t="s">
        <v>29</v>
      </c>
      <c r="R3321" t="s">
        <v>35</v>
      </c>
      <c r="S3321" t="s">
        <v>222</v>
      </c>
      <c r="T3321" t="s">
        <v>54</v>
      </c>
      <c r="U3321">
        <v>19800</v>
      </c>
    </row>
    <row r="3322" spans="1:21" x14ac:dyDescent="0.25">
      <c r="A3322" t="s">
        <v>69</v>
      </c>
      <c r="B3322">
        <v>2012</v>
      </c>
      <c r="C3322" t="s">
        <v>543</v>
      </c>
      <c r="D3322" t="s">
        <v>138</v>
      </c>
      <c r="E3322" t="s">
        <v>3197</v>
      </c>
      <c r="F3322" t="s">
        <v>37</v>
      </c>
      <c r="G3322" t="s">
        <v>115</v>
      </c>
      <c r="H3322" t="s">
        <v>646</v>
      </c>
      <c r="I3322" t="s">
        <v>110</v>
      </c>
      <c r="J3322" t="s">
        <v>26</v>
      </c>
      <c r="K3322" t="s">
        <v>310</v>
      </c>
      <c r="L3322">
        <v>237999</v>
      </c>
      <c r="M3322" t="s">
        <v>788</v>
      </c>
      <c r="N3322" t="str">
        <f t="shared" si="177"/>
        <v>Roselands,</v>
      </c>
      <c r="O3322" t="str">
        <f t="shared" si="178"/>
        <v>Roselands</v>
      </c>
      <c r="P3322" t="str">
        <f t="shared" si="179"/>
        <v>NSW</v>
      </c>
      <c r="Q3322" t="s">
        <v>61</v>
      </c>
      <c r="R3322" t="s">
        <v>138</v>
      </c>
      <c r="S3322" t="s">
        <v>53</v>
      </c>
      <c r="T3322" t="s">
        <v>98</v>
      </c>
      <c r="U3322">
        <v>53900</v>
      </c>
    </row>
    <row r="3323" spans="1:21" x14ac:dyDescent="0.25">
      <c r="A3323" t="s">
        <v>55</v>
      </c>
      <c r="B3323">
        <v>2022</v>
      </c>
      <c r="C3323" t="s">
        <v>1301</v>
      </c>
      <c r="D3323" t="s">
        <v>152</v>
      </c>
      <c r="E3323" t="s">
        <v>3441</v>
      </c>
      <c r="F3323" t="s">
        <v>37</v>
      </c>
      <c r="G3323" t="s">
        <v>23</v>
      </c>
      <c r="H3323" t="s">
        <v>49</v>
      </c>
      <c r="I3323" t="s">
        <v>50</v>
      </c>
      <c r="J3323" t="s">
        <v>91</v>
      </c>
      <c r="K3323" t="s">
        <v>323</v>
      </c>
      <c r="L3323">
        <v>16882</v>
      </c>
      <c r="M3323" t="s">
        <v>311</v>
      </c>
      <c r="N3323" t="str">
        <f t="shared" si="177"/>
        <v>Liverpool,</v>
      </c>
      <c r="O3323" t="str">
        <f t="shared" si="178"/>
        <v>Liverpool</v>
      </c>
      <c r="P3323" t="str">
        <f t="shared" si="179"/>
        <v>NSW</v>
      </c>
      <c r="Q3323" t="s">
        <v>29</v>
      </c>
      <c r="R3323" t="s">
        <v>152</v>
      </c>
      <c r="S3323" t="s">
        <v>31</v>
      </c>
      <c r="T3323" t="s">
        <v>44</v>
      </c>
      <c r="U3323">
        <v>84888</v>
      </c>
    </row>
    <row r="3324" spans="1:21" x14ac:dyDescent="0.25">
      <c r="A3324" t="s">
        <v>734</v>
      </c>
      <c r="B3324">
        <v>2014</v>
      </c>
      <c r="C3324">
        <v>500</v>
      </c>
      <c r="D3324" t="s">
        <v>35</v>
      </c>
      <c r="E3324" t="s">
        <v>3442</v>
      </c>
      <c r="F3324" t="s">
        <v>37</v>
      </c>
      <c r="G3324" t="s">
        <v>23</v>
      </c>
      <c r="H3324" t="s">
        <v>105</v>
      </c>
      <c r="I3324" t="s">
        <v>39</v>
      </c>
      <c r="J3324" t="s">
        <v>40</v>
      </c>
      <c r="K3324" t="s">
        <v>279</v>
      </c>
      <c r="L3324">
        <v>62305</v>
      </c>
      <c r="M3324" t="s">
        <v>3443</v>
      </c>
      <c r="N3324" t="str">
        <f t="shared" si="177"/>
        <v>West Gosford,</v>
      </c>
      <c r="O3324" t="str">
        <f t="shared" si="178"/>
        <v>West Gosford</v>
      </c>
      <c r="P3324" t="str">
        <f t="shared" si="179"/>
        <v>NSW</v>
      </c>
      <c r="Q3324" t="s">
        <v>29</v>
      </c>
      <c r="R3324" t="s">
        <v>35</v>
      </c>
      <c r="S3324" t="s">
        <v>222</v>
      </c>
      <c r="T3324" t="s">
        <v>54</v>
      </c>
      <c r="U3324">
        <v>11400</v>
      </c>
    </row>
    <row r="3325" spans="1:21" x14ac:dyDescent="0.25">
      <c r="A3325" t="s">
        <v>1227</v>
      </c>
      <c r="B3325">
        <v>2022</v>
      </c>
      <c r="C3325" t="s">
        <v>740</v>
      </c>
      <c r="D3325" t="s">
        <v>3141</v>
      </c>
      <c r="E3325" t="s">
        <v>3444</v>
      </c>
      <c r="F3325" t="s">
        <v>22</v>
      </c>
      <c r="G3325" t="s">
        <v>23</v>
      </c>
      <c r="H3325" t="s">
        <v>38</v>
      </c>
      <c r="I3325" t="s">
        <v>39</v>
      </c>
      <c r="J3325" t="s">
        <v>91</v>
      </c>
      <c r="K3325" t="s">
        <v>1116</v>
      </c>
      <c r="L3325">
        <v>720</v>
      </c>
      <c r="M3325" t="s">
        <v>3142</v>
      </c>
      <c r="N3325" t="str">
        <f t="shared" si="177"/>
        <v>Chullora,</v>
      </c>
      <c r="O3325" t="str">
        <f t="shared" si="178"/>
        <v>Chullora</v>
      </c>
      <c r="P3325" t="str">
        <f t="shared" si="179"/>
        <v>NSW</v>
      </c>
      <c r="Q3325" t="s">
        <v>29</v>
      </c>
      <c r="R3325" t="s">
        <v>30</v>
      </c>
      <c r="S3325" t="s">
        <v>31</v>
      </c>
      <c r="T3325" t="s">
        <v>44</v>
      </c>
      <c r="U3325">
        <v>39100</v>
      </c>
    </row>
    <row r="3326" spans="1:21" x14ac:dyDescent="0.25">
      <c r="A3326" t="s">
        <v>240</v>
      </c>
      <c r="B3326">
        <v>2018</v>
      </c>
      <c r="C3326" t="s">
        <v>694</v>
      </c>
      <c r="D3326" t="s">
        <v>138</v>
      </c>
      <c r="E3326" t="s">
        <v>2245</v>
      </c>
      <c r="F3326" t="s">
        <v>37</v>
      </c>
      <c r="G3326" t="s">
        <v>23</v>
      </c>
      <c r="H3326" t="s">
        <v>614</v>
      </c>
      <c r="I3326" t="s">
        <v>110</v>
      </c>
      <c r="J3326" t="s">
        <v>26</v>
      </c>
      <c r="K3326" t="s">
        <v>275</v>
      </c>
      <c r="L3326">
        <v>43899</v>
      </c>
      <c r="M3326" t="s">
        <v>1673</v>
      </c>
      <c r="N3326" t="str">
        <f t="shared" si="177"/>
        <v>Bibra Lake,</v>
      </c>
      <c r="O3326" t="str">
        <f t="shared" si="178"/>
        <v>Bibra Lake</v>
      </c>
      <c r="P3326" t="str">
        <f t="shared" si="179"/>
        <v xml:space="preserve"> WA</v>
      </c>
      <c r="Q3326" t="s">
        <v>29</v>
      </c>
      <c r="R3326" t="s">
        <v>138</v>
      </c>
      <c r="S3326" t="s">
        <v>31</v>
      </c>
      <c r="T3326" t="s">
        <v>44</v>
      </c>
      <c r="U3326">
        <v>42975</v>
      </c>
    </row>
    <row r="3327" spans="1:21" x14ac:dyDescent="0.25">
      <c r="A3327" t="s">
        <v>45</v>
      </c>
      <c r="B3327">
        <v>2018</v>
      </c>
      <c r="C3327" t="s">
        <v>108</v>
      </c>
      <c r="D3327" t="s">
        <v>30</v>
      </c>
      <c r="E3327" t="s">
        <v>3445</v>
      </c>
      <c r="F3327" t="s">
        <v>37</v>
      </c>
      <c r="G3327" t="s">
        <v>23</v>
      </c>
      <c r="H3327" t="s">
        <v>49</v>
      </c>
      <c r="I3327" t="s">
        <v>110</v>
      </c>
      <c r="J3327" t="s">
        <v>26</v>
      </c>
      <c r="K3327" t="s">
        <v>609</v>
      </c>
      <c r="L3327">
        <v>147211</v>
      </c>
      <c r="M3327" t="s">
        <v>559</v>
      </c>
      <c r="N3327" t="str">
        <f t="shared" si="177"/>
        <v>Rozelle,</v>
      </c>
      <c r="O3327" t="str">
        <f t="shared" si="178"/>
        <v>Rozelle</v>
      </c>
      <c r="P3327" t="str">
        <f t="shared" si="179"/>
        <v>NSW</v>
      </c>
      <c r="Q3327" t="s">
        <v>29</v>
      </c>
      <c r="R3327" t="s">
        <v>30</v>
      </c>
      <c r="S3327" t="s">
        <v>31</v>
      </c>
      <c r="T3327" t="s">
        <v>44</v>
      </c>
      <c r="U3327">
        <v>38800</v>
      </c>
    </row>
    <row r="3328" spans="1:21" x14ac:dyDescent="0.25">
      <c r="A3328" t="s">
        <v>45</v>
      </c>
      <c r="B3328">
        <v>2013</v>
      </c>
      <c r="C3328" t="s">
        <v>836</v>
      </c>
      <c r="D3328" t="s">
        <v>30</v>
      </c>
      <c r="E3328" t="s">
        <v>3446</v>
      </c>
      <c r="F3328" t="s">
        <v>37</v>
      </c>
      <c r="G3328" t="s">
        <v>23</v>
      </c>
      <c r="H3328" t="s">
        <v>135</v>
      </c>
      <c r="I3328" t="s">
        <v>110</v>
      </c>
      <c r="J3328" t="s">
        <v>26</v>
      </c>
      <c r="K3328" t="s">
        <v>199</v>
      </c>
      <c r="L3328">
        <v>155810</v>
      </c>
      <c r="M3328" t="s">
        <v>259</v>
      </c>
      <c r="N3328" t="str">
        <f t="shared" si="177"/>
        <v>Elderslie,</v>
      </c>
      <c r="O3328" t="str">
        <f t="shared" si="178"/>
        <v>Elderslie</v>
      </c>
      <c r="P3328" t="str">
        <f t="shared" si="179"/>
        <v>NSW</v>
      </c>
      <c r="Q3328" t="s">
        <v>137</v>
      </c>
      <c r="R3328" t="s">
        <v>30</v>
      </c>
      <c r="S3328" t="s">
        <v>31</v>
      </c>
      <c r="T3328" t="s">
        <v>44</v>
      </c>
      <c r="U3328">
        <v>19999</v>
      </c>
    </row>
    <row r="3329" spans="1:21" x14ac:dyDescent="0.25">
      <c r="A3329" t="s">
        <v>489</v>
      </c>
      <c r="B3329">
        <v>2021</v>
      </c>
      <c r="C3329" t="s">
        <v>490</v>
      </c>
      <c r="D3329" t="s">
        <v>138</v>
      </c>
      <c r="E3329" t="s">
        <v>3447</v>
      </c>
      <c r="F3329" t="s">
        <v>37</v>
      </c>
      <c r="G3329" t="s">
        <v>23</v>
      </c>
      <c r="H3329" t="s">
        <v>101</v>
      </c>
      <c r="I3329" t="s">
        <v>110</v>
      </c>
      <c r="J3329" t="s">
        <v>26</v>
      </c>
      <c r="K3329" t="s">
        <v>83</v>
      </c>
      <c r="L3329">
        <v>16799</v>
      </c>
      <c r="M3329" t="s">
        <v>311</v>
      </c>
      <c r="N3329" t="str">
        <f t="shared" si="177"/>
        <v>Liverpool,</v>
      </c>
      <c r="O3329" t="str">
        <f t="shared" si="178"/>
        <v>Liverpool</v>
      </c>
      <c r="P3329" t="str">
        <f t="shared" si="179"/>
        <v>NSW</v>
      </c>
      <c r="Q3329" t="s">
        <v>29</v>
      </c>
      <c r="R3329" t="s">
        <v>138</v>
      </c>
      <c r="S3329" t="s">
        <v>31</v>
      </c>
      <c r="T3329" t="s">
        <v>44</v>
      </c>
      <c r="U3329">
        <v>59990</v>
      </c>
    </row>
    <row r="3330" spans="1:21" x14ac:dyDescent="0.25">
      <c r="A3330" t="s">
        <v>88</v>
      </c>
      <c r="B3330">
        <v>2011</v>
      </c>
      <c r="C3330" t="s">
        <v>567</v>
      </c>
      <c r="D3330" t="s">
        <v>152</v>
      </c>
      <c r="E3330" t="s">
        <v>3448</v>
      </c>
      <c r="F3330" t="s">
        <v>37</v>
      </c>
      <c r="G3330" t="s">
        <v>23</v>
      </c>
      <c r="H3330" t="s">
        <v>127</v>
      </c>
      <c r="I3330" t="s">
        <v>39</v>
      </c>
      <c r="J3330" t="s">
        <v>66</v>
      </c>
      <c r="K3330" t="s">
        <v>27</v>
      </c>
      <c r="L3330">
        <v>117599</v>
      </c>
      <c r="M3330" t="s">
        <v>1025</v>
      </c>
      <c r="N3330" t="str">
        <f t="shared" si="177"/>
        <v>Bentleigh,</v>
      </c>
      <c r="O3330" t="str">
        <f t="shared" si="178"/>
        <v>Bentleigh</v>
      </c>
      <c r="P3330" t="str">
        <f t="shared" si="179"/>
        <v>VIC</v>
      </c>
      <c r="Q3330" t="s">
        <v>29</v>
      </c>
      <c r="R3330" t="s">
        <v>152</v>
      </c>
      <c r="S3330" t="s">
        <v>31</v>
      </c>
      <c r="T3330" t="s">
        <v>44</v>
      </c>
      <c r="U3330">
        <v>17490</v>
      </c>
    </row>
    <row r="3331" spans="1:21" x14ac:dyDescent="0.25">
      <c r="A3331" t="s">
        <v>74</v>
      </c>
      <c r="B3331">
        <v>2017</v>
      </c>
      <c r="C3331" t="s">
        <v>75</v>
      </c>
      <c r="D3331" t="s">
        <v>30</v>
      </c>
      <c r="E3331" t="s">
        <v>3449</v>
      </c>
      <c r="F3331" t="s">
        <v>37</v>
      </c>
      <c r="G3331" t="s">
        <v>23</v>
      </c>
      <c r="H3331" t="s">
        <v>135</v>
      </c>
      <c r="I3331" t="s">
        <v>110</v>
      </c>
      <c r="J3331" t="s">
        <v>26</v>
      </c>
      <c r="K3331" t="s">
        <v>283</v>
      </c>
      <c r="L3331">
        <v>123647</v>
      </c>
      <c r="M3331" t="s">
        <v>559</v>
      </c>
      <c r="N3331" t="str">
        <f t="shared" si="177"/>
        <v>Rozelle,</v>
      </c>
      <c r="O3331" t="str">
        <f t="shared" si="178"/>
        <v>Rozelle</v>
      </c>
      <c r="P3331" t="str">
        <f t="shared" si="179"/>
        <v>NSW</v>
      </c>
      <c r="Q3331" t="s">
        <v>137</v>
      </c>
      <c r="R3331" t="s">
        <v>30</v>
      </c>
      <c r="S3331" t="s">
        <v>31</v>
      </c>
      <c r="T3331" t="s">
        <v>44</v>
      </c>
      <c r="U3331">
        <v>64800</v>
      </c>
    </row>
    <row r="3332" spans="1:21" x14ac:dyDescent="0.25">
      <c r="A3332" t="s">
        <v>69</v>
      </c>
      <c r="B3332">
        <v>2018</v>
      </c>
      <c r="C3332" t="s">
        <v>441</v>
      </c>
      <c r="D3332" t="s">
        <v>138</v>
      </c>
      <c r="E3332" t="s">
        <v>613</v>
      </c>
      <c r="F3332" t="s">
        <v>37</v>
      </c>
      <c r="G3332" t="s">
        <v>23</v>
      </c>
      <c r="H3332" t="s">
        <v>614</v>
      </c>
      <c r="I3332" t="s">
        <v>110</v>
      </c>
      <c r="J3332" t="s">
        <v>26</v>
      </c>
      <c r="K3332" t="s">
        <v>424</v>
      </c>
      <c r="L3332">
        <v>100290</v>
      </c>
      <c r="M3332" t="s">
        <v>1634</v>
      </c>
      <c r="N3332" t="str">
        <f t="shared" si="177"/>
        <v>Bassendean,</v>
      </c>
      <c r="O3332" t="str">
        <f t="shared" si="178"/>
        <v>Bassendean</v>
      </c>
      <c r="P3332" t="str">
        <f t="shared" si="179"/>
        <v xml:space="preserve"> WA</v>
      </c>
      <c r="Q3332" t="s">
        <v>29</v>
      </c>
      <c r="R3332" t="s">
        <v>138</v>
      </c>
      <c r="S3332" t="s">
        <v>31</v>
      </c>
      <c r="T3332" t="s">
        <v>44</v>
      </c>
      <c r="U3332">
        <v>44990</v>
      </c>
    </row>
    <row r="3333" spans="1:21" x14ac:dyDescent="0.25">
      <c r="A3333" t="s">
        <v>79</v>
      </c>
      <c r="B3333">
        <v>2002</v>
      </c>
      <c r="C3333" t="s">
        <v>841</v>
      </c>
      <c r="D3333" t="s">
        <v>30</v>
      </c>
      <c r="E3333" t="s">
        <v>3450</v>
      </c>
      <c r="F3333" t="s">
        <v>37</v>
      </c>
      <c r="G3333" t="s">
        <v>23</v>
      </c>
      <c r="H3333" t="s">
        <v>533</v>
      </c>
      <c r="I3333" t="s">
        <v>110</v>
      </c>
      <c r="J3333" t="s">
        <v>66</v>
      </c>
      <c r="K3333" t="s">
        <v>1934</v>
      </c>
      <c r="L3333">
        <v>363533</v>
      </c>
      <c r="M3333" t="s">
        <v>214</v>
      </c>
      <c r="N3333" t="str">
        <f t="shared" si="177"/>
        <v>Minchinbury,</v>
      </c>
      <c r="O3333" t="str">
        <f t="shared" si="178"/>
        <v>Minchinbury</v>
      </c>
      <c r="P3333" t="str">
        <f t="shared" si="179"/>
        <v>NSW</v>
      </c>
      <c r="Q3333" t="s">
        <v>137</v>
      </c>
      <c r="R3333" t="s">
        <v>30</v>
      </c>
      <c r="S3333" t="s">
        <v>31</v>
      </c>
      <c r="T3333" t="s">
        <v>44</v>
      </c>
      <c r="U3333">
        <v>6880</v>
      </c>
    </row>
    <row r="3334" spans="1:21" x14ac:dyDescent="0.25">
      <c r="A3334" t="s">
        <v>79</v>
      </c>
      <c r="B3334">
        <v>2014</v>
      </c>
      <c r="C3334" t="s">
        <v>174</v>
      </c>
      <c r="D3334" t="s">
        <v>30</v>
      </c>
      <c r="E3334" t="s">
        <v>1449</v>
      </c>
      <c r="F3334" t="s">
        <v>37</v>
      </c>
      <c r="G3334" t="s">
        <v>23</v>
      </c>
      <c r="H3334" t="s">
        <v>144</v>
      </c>
      <c r="I3334" t="s">
        <v>110</v>
      </c>
      <c r="J3334" t="s">
        <v>66</v>
      </c>
      <c r="K3334" t="s">
        <v>365</v>
      </c>
      <c r="L3334">
        <v>164736</v>
      </c>
      <c r="M3334" t="s">
        <v>479</v>
      </c>
      <c r="N3334" t="str">
        <f t="shared" si="177"/>
        <v>Wollongong,</v>
      </c>
      <c r="O3334" t="str">
        <f t="shared" si="178"/>
        <v>Wollongong</v>
      </c>
      <c r="P3334" t="str">
        <f t="shared" si="179"/>
        <v>NSW</v>
      </c>
      <c r="Q3334" t="s">
        <v>29</v>
      </c>
      <c r="R3334" t="s">
        <v>30</v>
      </c>
      <c r="S3334" t="s">
        <v>31</v>
      </c>
      <c r="T3334" t="s">
        <v>44</v>
      </c>
      <c r="U3334">
        <v>17990</v>
      </c>
    </row>
    <row r="3335" spans="1:21" x14ac:dyDescent="0.25">
      <c r="A3335" t="s">
        <v>102</v>
      </c>
      <c r="B3335">
        <v>2012</v>
      </c>
      <c r="C3335" t="s">
        <v>103</v>
      </c>
      <c r="D3335" t="s">
        <v>35</v>
      </c>
      <c r="E3335" t="s">
        <v>3451</v>
      </c>
      <c r="F3335" t="s">
        <v>37</v>
      </c>
      <c r="G3335" t="s">
        <v>115</v>
      </c>
      <c r="H3335" t="s">
        <v>49</v>
      </c>
      <c r="I3335" t="s">
        <v>39</v>
      </c>
      <c r="J3335" t="s">
        <v>40</v>
      </c>
      <c r="K3335" t="s">
        <v>186</v>
      </c>
      <c r="L3335">
        <v>101702</v>
      </c>
      <c r="M3335" t="s">
        <v>214</v>
      </c>
      <c r="N3335" t="str">
        <f t="shared" si="177"/>
        <v>Minchinbury,</v>
      </c>
      <c r="O3335" t="str">
        <f t="shared" si="178"/>
        <v>Minchinbury</v>
      </c>
      <c r="P3335" t="str">
        <f t="shared" si="179"/>
        <v>NSW</v>
      </c>
      <c r="Q3335" t="s">
        <v>29</v>
      </c>
      <c r="R3335" t="s">
        <v>35</v>
      </c>
      <c r="S3335" t="s">
        <v>43</v>
      </c>
      <c r="T3335" t="s">
        <v>44</v>
      </c>
      <c r="U3335">
        <v>17990</v>
      </c>
    </row>
    <row r="3336" spans="1:21" x14ac:dyDescent="0.25">
      <c r="A3336" t="s">
        <v>74</v>
      </c>
      <c r="B3336">
        <v>2015</v>
      </c>
      <c r="C3336" t="s">
        <v>75</v>
      </c>
      <c r="D3336" t="s">
        <v>30</v>
      </c>
      <c r="E3336" t="s">
        <v>3452</v>
      </c>
      <c r="F3336" t="s">
        <v>37</v>
      </c>
      <c r="G3336" t="s">
        <v>23</v>
      </c>
      <c r="H3336" t="s">
        <v>135</v>
      </c>
      <c r="I3336" t="s">
        <v>25</v>
      </c>
      <c r="J3336" t="s">
        <v>40</v>
      </c>
      <c r="K3336" t="s">
        <v>698</v>
      </c>
      <c r="L3336">
        <v>105255</v>
      </c>
      <c r="M3336" t="s">
        <v>559</v>
      </c>
      <c r="N3336" t="str">
        <f t="shared" si="177"/>
        <v>Rozelle,</v>
      </c>
      <c r="O3336" t="str">
        <f t="shared" si="178"/>
        <v>Rozelle</v>
      </c>
      <c r="P3336" t="str">
        <f t="shared" si="179"/>
        <v>NSW</v>
      </c>
      <c r="Q3336" t="s">
        <v>137</v>
      </c>
      <c r="R3336" t="s">
        <v>30</v>
      </c>
      <c r="S3336" t="s">
        <v>31</v>
      </c>
      <c r="T3336" t="s">
        <v>44</v>
      </c>
      <c r="U3336">
        <v>59800</v>
      </c>
    </row>
    <row r="3337" spans="1:21" x14ac:dyDescent="0.25">
      <c r="A3337" t="s">
        <v>1643</v>
      </c>
      <c r="B3337">
        <v>2008</v>
      </c>
      <c r="C3337" t="s">
        <v>1995</v>
      </c>
      <c r="D3337" t="s">
        <v>152</v>
      </c>
      <c r="E3337" t="s">
        <v>1996</v>
      </c>
      <c r="F3337" t="s">
        <v>37</v>
      </c>
      <c r="G3337" t="s">
        <v>23</v>
      </c>
      <c r="H3337" t="s">
        <v>162</v>
      </c>
      <c r="I3337" t="s">
        <v>39</v>
      </c>
      <c r="J3337" t="s">
        <v>66</v>
      </c>
      <c r="K3337" t="s">
        <v>516</v>
      </c>
      <c r="L3337">
        <v>92354</v>
      </c>
      <c r="M3337" t="s">
        <v>778</v>
      </c>
      <c r="N3337" t="str">
        <f t="shared" si="177"/>
        <v>Belmore,</v>
      </c>
      <c r="O3337" t="str">
        <f t="shared" si="178"/>
        <v>Belmore</v>
      </c>
      <c r="P3337" t="str">
        <f t="shared" si="179"/>
        <v>NSW</v>
      </c>
      <c r="Q3337" t="s">
        <v>137</v>
      </c>
      <c r="R3337" t="s">
        <v>152</v>
      </c>
      <c r="S3337" t="s">
        <v>31</v>
      </c>
      <c r="T3337" t="s">
        <v>44</v>
      </c>
      <c r="U3337">
        <v>3750</v>
      </c>
    </row>
    <row r="3338" spans="1:21" x14ac:dyDescent="0.25">
      <c r="A3338" t="s">
        <v>113</v>
      </c>
      <c r="B3338">
        <v>2018</v>
      </c>
      <c r="C3338" t="s">
        <v>200</v>
      </c>
      <c r="D3338" t="s">
        <v>138</v>
      </c>
      <c r="E3338" t="s">
        <v>3453</v>
      </c>
      <c r="F3338" t="s">
        <v>37</v>
      </c>
      <c r="G3338" t="s">
        <v>23</v>
      </c>
      <c r="H3338" t="s">
        <v>127</v>
      </c>
      <c r="I3338" t="s">
        <v>50</v>
      </c>
      <c r="J3338" t="s">
        <v>26</v>
      </c>
      <c r="K3338" t="s">
        <v>128</v>
      </c>
      <c r="L3338">
        <v>101090</v>
      </c>
      <c r="M3338" t="s">
        <v>1755</v>
      </c>
      <c r="N3338" t="str">
        <f t="shared" si="177"/>
        <v>Bunbury,</v>
      </c>
      <c r="O3338" t="str">
        <f t="shared" si="178"/>
        <v>Bunbury</v>
      </c>
      <c r="P3338" t="str">
        <f t="shared" si="179"/>
        <v xml:space="preserve"> WA</v>
      </c>
      <c r="Q3338" t="s">
        <v>29</v>
      </c>
      <c r="R3338" t="s">
        <v>138</v>
      </c>
      <c r="S3338" t="s">
        <v>31</v>
      </c>
      <c r="T3338" t="s">
        <v>44</v>
      </c>
      <c r="U3338">
        <v>25490</v>
      </c>
    </row>
    <row r="3339" spans="1:21" x14ac:dyDescent="0.25">
      <c r="A3339" t="s">
        <v>249</v>
      </c>
      <c r="B3339">
        <v>2023</v>
      </c>
      <c r="C3339" t="s">
        <v>564</v>
      </c>
      <c r="D3339" t="s">
        <v>1261</v>
      </c>
      <c r="E3339" t="s">
        <v>3454</v>
      </c>
      <c r="F3339" t="s">
        <v>22</v>
      </c>
      <c r="G3339" t="s">
        <v>23</v>
      </c>
      <c r="H3339" t="s">
        <v>49</v>
      </c>
      <c r="I3339" t="s">
        <v>39</v>
      </c>
      <c r="J3339" t="s">
        <v>40</v>
      </c>
      <c r="K3339" t="s">
        <v>130</v>
      </c>
      <c r="L3339">
        <v>2088</v>
      </c>
      <c r="M3339" t="s">
        <v>361</v>
      </c>
      <c r="N3339" t="str">
        <f t="shared" si="177"/>
        <v>Artarmon,</v>
      </c>
      <c r="O3339" t="str">
        <f t="shared" si="178"/>
        <v>Artarmon</v>
      </c>
      <c r="P3339" t="str">
        <f t="shared" si="179"/>
        <v>NSW</v>
      </c>
      <c r="Q3339" t="s">
        <v>29</v>
      </c>
      <c r="R3339" t="s">
        <v>152</v>
      </c>
      <c r="S3339" t="s">
        <v>31</v>
      </c>
      <c r="T3339" t="s">
        <v>44</v>
      </c>
      <c r="U3339">
        <v>69788</v>
      </c>
    </row>
    <row r="3340" spans="1:21" x14ac:dyDescent="0.25">
      <c r="A3340" t="s">
        <v>74</v>
      </c>
      <c r="B3340">
        <v>2015</v>
      </c>
      <c r="C3340" t="s">
        <v>75</v>
      </c>
      <c r="D3340" t="s">
        <v>30</v>
      </c>
      <c r="E3340" t="s">
        <v>3455</v>
      </c>
      <c r="F3340" t="s">
        <v>37</v>
      </c>
      <c r="G3340" t="s">
        <v>23</v>
      </c>
      <c r="H3340" t="s">
        <v>946</v>
      </c>
      <c r="I3340" t="s">
        <v>25</v>
      </c>
      <c r="J3340" t="s">
        <v>40</v>
      </c>
      <c r="K3340" t="s">
        <v>1249</v>
      </c>
      <c r="L3340">
        <v>66250</v>
      </c>
      <c r="M3340" t="s">
        <v>145</v>
      </c>
      <c r="N3340" t="str">
        <f t="shared" si="177"/>
        <v>Glebe,</v>
      </c>
      <c r="O3340" t="str">
        <f t="shared" si="178"/>
        <v>Glebe</v>
      </c>
      <c r="P3340" t="str">
        <f t="shared" si="179"/>
        <v>NSW</v>
      </c>
      <c r="Q3340" t="s">
        <v>61</v>
      </c>
      <c r="R3340" t="s">
        <v>30</v>
      </c>
      <c r="S3340" t="s">
        <v>31</v>
      </c>
      <c r="T3340" t="s">
        <v>44</v>
      </c>
      <c r="U3340">
        <v>109950</v>
      </c>
    </row>
    <row r="3341" spans="1:21" x14ac:dyDescent="0.25">
      <c r="A3341" t="s">
        <v>102</v>
      </c>
      <c r="B3341">
        <v>2023</v>
      </c>
      <c r="C3341" t="s">
        <v>942</v>
      </c>
      <c r="D3341" t="s">
        <v>2891</v>
      </c>
      <c r="E3341" t="s">
        <v>3456</v>
      </c>
      <c r="F3341" t="s">
        <v>22</v>
      </c>
      <c r="G3341" t="s">
        <v>23</v>
      </c>
      <c r="H3341" t="s">
        <v>49</v>
      </c>
      <c r="I3341" t="s">
        <v>39</v>
      </c>
      <c r="J3341" t="s">
        <v>26</v>
      </c>
      <c r="K3341" t="s">
        <v>51</v>
      </c>
      <c r="L3341">
        <v>1572</v>
      </c>
      <c r="M3341" t="s">
        <v>848</v>
      </c>
      <c r="N3341" t="str">
        <f t="shared" si="177"/>
        <v>Sutherland,</v>
      </c>
      <c r="O3341" t="str">
        <f t="shared" si="178"/>
        <v>Sutherland</v>
      </c>
      <c r="P3341" t="str">
        <f t="shared" si="179"/>
        <v>NSW</v>
      </c>
      <c r="Q3341" t="s">
        <v>29</v>
      </c>
      <c r="R3341" t="s">
        <v>116</v>
      </c>
      <c r="S3341" t="s">
        <v>31</v>
      </c>
      <c r="T3341" t="s">
        <v>32</v>
      </c>
      <c r="U3341">
        <v>79990</v>
      </c>
    </row>
    <row r="3342" spans="1:21" x14ac:dyDescent="0.25">
      <c r="A3342" t="s">
        <v>113</v>
      </c>
      <c r="B3342">
        <v>2016</v>
      </c>
      <c r="C3342" t="s">
        <v>200</v>
      </c>
      <c r="D3342" t="s">
        <v>138</v>
      </c>
      <c r="E3342" t="s">
        <v>1552</v>
      </c>
      <c r="F3342" t="s">
        <v>37</v>
      </c>
      <c r="G3342" t="s">
        <v>23</v>
      </c>
      <c r="H3342" t="s">
        <v>127</v>
      </c>
      <c r="I3342" t="s">
        <v>110</v>
      </c>
      <c r="J3342" t="s">
        <v>26</v>
      </c>
      <c r="K3342" t="s">
        <v>202</v>
      </c>
      <c r="L3342">
        <v>25533</v>
      </c>
      <c r="M3342" t="s">
        <v>238</v>
      </c>
      <c r="N3342" t="str">
        <f t="shared" si="177"/>
        <v>Homebush,</v>
      </c>
      <c r="O3342" t="str">
        <f t="shared" si="178"/>
        <v>Homebush</v>
      </c>
      <c r="P3342" t="str">
        <f t="shared" si="179"/>
        <v>NSW</v>
      </c>
      <c r="Q3342" t="s">
        <v>29</v>
      </c>
      <c r="R3342" t="s">
        <v>138</v>
      </c>
      <c r="S3342" t="s">
        <v>31</v>
      </c>
      <c r="T3342" t="s">
        <v>44</v>
      </c>
      <c r="U3342">
        <v>31999</v>
      </c>
    </row>
    <row r="3343" spans="1:21" x14ac:dyDescent="0.25">
      <c r="A3343" t="s">
        <v>287</v>
      </c>
      <c r="B3343">
        <v>2023</v>
      </c>
      <c r="C3343" t="s">
        <v>1651</v>
      </c>
      <c r="D3343" t="s">
        <v>35</v>
      </c>
      <c r="E3343" t="s">
        <v>3457</v>
      </c>
      <c r="F3343" t="s">
        <v>37</v>
      </c>
      <c r="G3343" t="s">
        <v>23</v>
      </c>
      <c r="H3343" t="s">
        <v>1006</v>
      </c>
      <c r="I3343" t="s">
        <v>39</v>
      </c>
      <c r="J3343" t="s">
        <v>1007</v>
      </c>
      <c r="K3343" t="s">
        <v>194</v>
      </c>
      <c r="L3343">
        <v>1653</v>
      </c>
      <c r="M3343" t="s">
        <v>1025</v>
      </c>
      <c r="N3343" t="str">
        <f t="shared" si="177"/>
        <v>Bentleigh,</v>
      </c>
      <c r="O3343" t="str">
        <f t="shared" si="178"/>
        <v>Bentleigh</v>
      </c>
      <c r="P3343" t="str">
        <f t="shared" si="179"/>
        <v>VIC</v>
      </c>
      <c r="Q3343" t="s">
        <v>1006</v>
      </c>
      <c r="R3343" t="s">
        <v>35</v>
      </c>
      <c r="S3343" t="s">
        <v>222</v>
      </c>
      <c r="T3343" t="s">
        <v>54</v>
      </c>
      <c r="U3343">
        <v>63750</v>
      </c>
    </row>
    <row r="3344" spans="1:21" x14ac:dyDescent="0.25">
      <c r="A3344" t="s">
        <v>74</v>
      </c>
      <c r="B3344">
        <v>2017</v>
      </c>
      <c r="C3344" t="s">
        <v>75</v>
      </c>
      <c r="D3344" t="s">
        <v>30</v>
      </c>
      <c r="E3344" t="s">
        <v>3449</v>
      </c>
      <c r="F3344" t="s">
        <v>37</v>
      </c>
      <c r="G3344" t="s">
        <v>23</v>
      </c>
      <c r="H3344" t="s">
        <v>135</v>
      </c>
      <c r="I3344" t="s">
        <v>110</v>
      </c>
      <c r="J3344" t="s">
        <v>26</v>
      </c>
      <c r="K3344" t="s">
        <v>283</v>
      </c>
      <c r="L3344">
        <v>94200</v>
      </c>
      <c r="M3344" t="s">
        <v>1654</v>
      </c>
      <c r="N3344" t="str">
        <f t="shared" si="177"/>
        <v>Osborne Park,</v>
      </c>
      <c r="O3344" t="str">
        <f t="shared" si="178"/>
        <v>Osborne Park</v>
      </c>
      <c r="P3344" t="str">
        <f t="shared" si="179"/>
        <v xml:space="preserve"> WA</v>
      </c>
      <c r="Q3344" t="s">
        <v>137</v>
      </c>
      <c r="R3344" t="s">
        <v>30</v>
      </c>
      <c r="S3344" t="s">
        <v>31</v>
      </c>
      <c r="T3344" t="s">
        <v>44</v>
      </c>
      <c r="U3344">
        <v>77990</v>
      </c>
    </row>
    <row r="3345" spans="1:21" x14ac:dyDescent="0.25">
      <c r="A3345" t="s">
        <v>45</v>
      </c>
      <c r="B3345">
        <v>2013</v>
      </c>
      <c r="C3345" t="s">
        <v>836</v>
      </c>
      <c r="D3345" t="s">
        <v>30</v>
      </c>
      <c r="E3345" t="s">
        <v>3446</v>
      </c>
      <c r="F3345" t="s">
        <v>37</v>
      </c>
      <c r="G3345" t="s">
        <v>23</v>
      </c>
      <c r="H3345" t="s">
        <v>135</v>
      </c>
      <c r="I3345" t="s">
        <v>110</v>
      </c>
      <c r="J3345" t="s">
        <v>26</v>
      </c>
      <c r="K3345" t="s">
        <v>199</v>
      </c>
      <c r="L3345">
        <v>245293</v>
      </c>
      <c r="M3345" t="s">
        <v>124</v>
      </c>
      <c r="N3345" t="str">
        <f t="shared" si="177"/>
        <v>Cabramatta,</v>
      </c>
      <c r="O3345" t="str">
        <f t="shared" si="178"/>
        <v>Cabramatta</v>
      </c>
      <c r="P3345" t="str">
        <f t="shared" si="179"/>
        <v>NSW</v>
      </c>
      <c r="Q3345" t="s">
        <v>137</v>
      </c>
      <c r="R3345" t="s">
        <v>30</v>
      </c>
      <c r="S3345" t="s">
        <v>31</v>
      </c>
      <c r="T3345" t="s">
        <v>44</v>
      </c>
      <c r="U3345">
        <v>21990</v>
      </c>
    </row>
    <row r="3346" spans="1:21" x14ac:dyDescent="0.25">
      <c r="A3346" t="s">
        <v>55</v>
      </c>
      <c r="B3346">
        <v>2016</v>
      </c>
      <c r="C3346" t="s">
        <v>476</v>
      </c>
      <c r="D3346" t="s">
        <v>152</v>
      </c>
      <c r="E3346" t="s">
        <v>3458</v>
      </c>
      <c r="F3346" t="s">
        <v>37</v>
      </c>
      <c r="G3346" t="s">
        <v>23</v>
      </c>
      <c r="H3346" t="s">
        <v>49</v>
      </c>
      <c r="I3346" t="s">
        <v>50</v>
      </c>
      <c r="J3346" t="s">
        <v>40</v>
      </c>
      <c r="K3346" t="s">
        <v>67</v>
      </c>
      <c r="L3346">
        <v>63226</v>
      </c>
      <c r="M3346" t="s">
        <v>238</v>
      </c>
      <c r="N3346" t="str">
        <f t="shared" si="177"/>
        <v>Homebush,</v>
      </c>
      <c r="O3346" t="str">
        <f t="shared" si="178"/>
        <v>Homebush</v>
      </c>
      <c r="P3346" t="str">
        <f t="shared" si="179"/>
        <v>NSW</v>
      </c>
      <c r="Q3346" t="s">
        <v>29</v>
      </c>
      <c r="R3346" t="s">
        <v>152</v>
      </c>
      <c r="S3346" t="s">
        <v>31</v>
      </c>
      <c r="T3346" t="s">
        <v>44</v>
      </c>
      <c r="U3346">
        <v>39990</v>
      </c>
    </row>
    <row r="3347" spans="1:21" x14ac:dyDescent="0.25">
      <c r="A3347" t="s">
        <v>120</v>
      </c>
      <c r="B3347">
        <v>2022</v>
      </c>
      <c r="C3347" t="s">
        <v>383</v>
      </c>
      <c r="D3347" t="s">
        <v>138</v>
      </c>
      <c r="E3347" t="s">
        <v>3459</v>
      </c>
      <c r="F3347" t="s">
        <v>37</v>
      </c>
      <c r="G3347" t="s">
        <v>23</v>
      </c>
      <c r="H3347" t="s">
        <v>49</v>
      </c>
      <c r="I3347" t="s">
        <v>110</v>
      </c>
      <c r="J3347" t="s">
        <v>26</v>
      </c>
      <c r="K3347" t="s">
        <v>202</v>
      </c>
      <c r="L3347">
        <v>11315</v>
      </c>
      <c r="M3347" t="s">
        <v>1654</v>
      </c>
      <c r="N3347" t="str">
        <f t="shared" si="177"/>
        <v>Osborne Park,</v>
      </c>
      <c r="O3347" t="str">
        <f t="shared" si="178"/>
        <v>Osborne Park</v>
      </c>
      <c r="P3347" t="str">
        <f t="shared" si="179"/>
        <v xml:space="preserve"> WA</v>
      </c>
      <c r="Q3347" t="s">
        <v>29</v>
      </c>
      <c r="R3347" t="s">
        <v>138</v>
      </c>
      <c r="S3347" t="s">
        <v>31</v>
      </c>
      <c r="T3347" t="s">
        <v>54</v>
      </c>
      <c r="U3347">
        <v>61850</v>
      </c>
    </row>
    <row r="3348" spans="1:21" x14ac:dyDescent="0.25">
      <c r="A3348" t="s">
        <v>69</v>
      </c>
      <c r="B3348">
        <v>2021</v>
      </c>
      <c r="C3348" t="s">
        <v>543</v>
      </c>
      <c r="D3348" t="s">
        <v>30</v>
      </c>
      <c r="E3348" t="s">
        <v>3460</v>
      </c>
      <c r="F3348" t="s">
        <v>37</v>
      </c>
      <c r="G3348" t="s">
        <v>115</v>
      </c>
      <c r="H3348" t="s">
        <v>646</v>
      </c>
      <c r="I3348" t="s">
        <v>110</v>
      </c>
      <c r="J3348" t="s">
        <v>26</v>
      </c>
      <c r="K3348" t="s">
        <v>676</v>
      </c>
      <c r="L3348">
        <v>14552</v>
      </c>
      <c r="M3348" t="s">
        <v>989</v>
      </c>
      <c r="N3348" t="str">
        <f t="shared" si="177"/>
        <v>South Hurstville,</v>
      </c>
      <c r="O3348" t="str">
        <f t="shared" si="178"/>
        <v>South Hurstville</v>
      </c>
      <c r="P3348" t="str">
        <f t="shared" si="179"/>
        <v>NSW</v>
      </c>
      <c r="Q3348" t="s">
        <v>61</v>
      </c>
      <c r="R3348" t="s">
        <v>30</v>
      </c>
      <c r="S3348" t="s">
        <v>31</v>
      </c>
      <c r="T3348" t="s">
        <v>44</v>
      </c>
      <c r="U3348">
        <v>85990</v>
      </c>
    </row>
    <row r="3349" spans="1:21" x14ac:dyDescent="0.25">
      <c r="A3349" t="s">
        <v>155</v>
      </c>
      <c r="B3349">
        <v>2020</v>
      </c>
      <c r="C3349" t="s">
        <v>230</v>
      </c>
      <c r="D3349" t="s">
        <v>35</v>
      </c>
      <c r="E3349" t="s">
        <v>1299</v>
      </c>
      <c r="F3349" t="s">
        <v>37</v>
      </c>
      <c r="G3349" t="s">
        <v>23</v>
      </c>
      <c r="H3349" t="s">
        <v>49</v>
      </c>
      <c r="I3349" t="s">
        <v>39</v>
      </c>
      <c r="J3349" t="s">
        <v>66</v>
      </c>
      <c r="K3349" t="s">
        <v>199</v>
      </c>
      <c r="L3349">
        <v>54646</v>
      </c>
      <c r="M3349" t="s">
        <v>3461</v>
      </c>
      <c r="N3349" t="str">
        <f t="shared" si="177"/>
        <v>North Wollongong,</v>
      </c>
      <c r="O3349" t="str">
        <f t="shared" si="178"/>
        <v>North Wollongong</v>
      </c>
      <c r="P3349" t="str">
        <f t="shared" si="179"/>
        <v>NSW</v>
      </c>
      <c r="Q3349" t="s">
        <v>29</v>
      </c>
      <c r="R3349" t="s">
        <v>35</v>
      </c>
      <c r="S3349" t="s">
        <v>31</v>
      </c>
      <c r="T3349" t="s">
        <v>44</v>
      </c>
      <c r="U3349">
        <v>22990</v>
      </c>
    </row>
    <row r="3350" spans="1:21" x14ac:dyDescent="0.25">
      <c r="A3350" t="s">
        <v>425</v>
      </c>
      <c r="B3350">
        <v>2020</v>
      </c>
      <c r="C3350" t="s">
        <v>823</v>
      </c>
      <c r="D3350" t="s">
        <v>30</v>
      </c>
      <c r="E3350" t="s">
        <v>3462</v>
      </c>
      <c r="F3350" t="s">
        <v>37</v>
      </c>
      <c r="G3350" t="s">
        <v>23</v>
      </c>
      <c r="H3350" t="s">
        <v>1849</v>
      </c>
      <c r="I3350" t="s">
        <v>25</v>
      </c>
      <c r="J3350" t="s">
        <v>40</v>
      </c>
      <c r="K3350" t="s">
        <v>258</v>
      </c>
      <c r="L3350">
        <v>14249</v>
      </c>
      <c r="M3350" t="s">
        <v>159</v>
      </c>
      <c r="N3350" t="str">
        <f t="shared" si="177"/>
        <v>Croydon,</v>
      </c>
      <c r="O3350" t="str">
        <f t="shared" si="178"/>
        <v>Croydon</v>
      </c>
      <c r="P3350" t="str">
        <f t="shared" si="179"/>
        <v>NSW</v>
      </c>
      <c r="Q3350" t="s">
        <v>137</v>
      </c>
      <c r="R3350" t="s">
        <v>30</v>
      </c>
      <c r="S3350" t="s">
        <v>31</v>
      </c>
      <c r="T3350" t="s">
        <v>44</v>
      </c>
      <c r="U3350">
        <v>147999</v>
      </c>
    </row>
    <row r="3351" spans="1:21" x14ac:dyDescent="0.25">
      <c r="A3351" t="s">
        <v>33</v>
      </c>
      <c r="B3351">
        <v>2022</v>
      </c>
      <c r="C3351" t="s">
        <v>1820</v>
      </c>
      <c r="D3351" t="s">
        <v>2684</v>
      </c>
      <c r="E3351" t="s">
        <v>2554</v>
      </c>
      <c r="F3351" t="s">
        <v>134</v>
      </c>
      <c r="G3351" t="s">
        <v>23</v>
      </c>
      <c r="H3351" t="s">
        <v>38</v>
      </c>
      <c r="I3351" t="s">
        <v>39</v>
      </c>
      <c r="J3351" t="s">
        <v>66</v>
      </c>
      <c r="K3351" t="s">
        <v>323</v>
      </c>
      <c r="L3351" t="s">
        <v>70</v>
      </c>
      <c r="M3351" t="s">
        <v>361</v>
      </c>
      <c r="N3351" t="str">
        <f t="shared" si="177"/>
        <v>Artarmon,</v>
      </c>
      <c r="O3351" t="str">
        <f t="shared" si="178"/>
        <v>Artarmon</v>
      </c>
      <c r="P3351" t="str">
        <f t="shared" si="179"/>
        <v>NSW</v>
      </c>
      <c r="Q3351" t="s">
        <v>29</v>
      </c>
      <c r="R3351" t="s">
        <v>30</v>
      </c>
      <c r="S3351" t="s">
        <v>31</v>
      </c>
      <c r="T3351" t="s">
        <v>44</v>
      </c>
      <c r="U3351">
        <v>35990</v>
      </c>
    </row>
    <row r="3352" spans="1:21" x14ac:dyDescent="0.25">
      <c r="A3352" t="s">
        <v>69</v>
      </c>
      <c r="B3352">
        <v>2017</v>
      </c>
      <c r="C3352" t="s">
        <v>441</v>
      </c>
      <c r="D3352" t="s">
        <v>138</v>
      </c>
      <c r="E3352" t="s">
        <v>710</v>
      </c>
      <c r="F3352" t="s">
        <v>37</v>
      </c>
      <c r="G3352" t="s">
        <v>23</v>
      </c>
      <c r="H3352" t="s">
        <v>614</v>
      </c>
      <c r="I3352" t="s">
        <v>110</v>
      </c>
      <c r="J3352" t="s">
        <v>26</v>
      </c>
      <c r="K3352" t="s">
        <v>424</v>
      </c>
      <c r="L3352">
        <v>130175</v>
      </c>
      <c r="M3352" t="s">
        <v>1673</v>
      </c>
      <c r="N3352" t="str">
        <f t="shared" si="177"/>
        <v>Bibra Lake,</v>
      </c>
      <c r="O3352" t="str">
        <f t="shared" si="178"/>
        <v>Bibra Lake</v>
      </c>
      <c r="P3352" t="str">
        <f t="shared" si="179"/>
        <v xml:space="preserve"> WA</v>
      </c>
      <c r="Q3352" t="s">
        <v>29</v>
      </c>
      <c r="R3352" t="s">
        <v>138</v>
      </c>
      <c r="S3352" t="s">
        <v>31</v>
      </c>
      <c r="T3352" t="s">
        <v>44</v>
      </c>
      <c r="U3352">
        <v>44975</v>
      </c>
    </row>
    <row r="3353" spans="1:21" x14ac:dyDescent="0.25">
      <c r="A3353" t="s">
        <v>69</v>
      </c>
      <c r="B3353">
        <v>2012</v>
      </c>
      <c r="C3353" t="s">
        <v>543</v>
      </c>
      <c r="D3353" t="s">
        <v>30</v>
      </c>
      <c r="E3353" t="s">
        <v>3463</v>
      </c>
      <c r="F3353" t="s">
        <v>37</v>
      </c>
      <c r="G3353" t="s">
        <v>23</v>
      </c>
      <c r="H3353" t="s">
        <v>101</v>
      </c>
      <c r="I3353" t="s">
        <v>110</v>
      </c>
      <c r="J3353" t="s">
        <v>26</v>
      </c>
      <c r="K3353" t="s">
        <v>424</v>
      </c>
      <c r="L3353">
        <v>326851</v>
      </c>
      <c r="M3353" t="s">
        <v>997</v>
      </c>
      <c r="N3353" t="str">
        <f t="shared" si="177"/>
        <v>Archerfield,</v>
      </c>
      <c r="O3353" t="str">
        <f t="shared" si="178"/>
        <v>Archerfield</v>
      </c>
      <c r="P3353" t="str">
        <f t="shared" si="179"/>
        <v>QLD</v>
      </c>
      <c r="Q3353" t="s">
        <v>29</v>
      </c>
      <c r="R3353" t="s">
        <v>30</v>
      </c>
      <c r="S3353" t="s">
        <v>31</v>
      </c>
      <c r="T3353" t="s">
        <v>32</v>
      </c>
      <c r="U3353">
        <v>24990</v>
      </c>
    </row>
    <row r="3354" spans="1:21" x14ac:dyDescent="0.25">
      <c r="A3354" t="s">
        <v>240</v>
      </c>
      <c r="B3354">
        <v>2013</v>
      </c>
      <c r="C3354" t="s">
        <v>292</v>
      </c>
      <c r="D3354" t="s">
        <v>152</v>
      </c>
      <c r="E3354" t="s">
        <v>3464</v>
      </c>
      <c r="F3354" t="s">
        <v>37</v>
      </c>
      <c r="G3354" t="s">
        <v>23</v>
      </c>
      <c r="H3354" t="s">
        <v>135</v>
      </c>
      <c r="I3354" t="s">
        <v>50</v>
      </c>
      <c r="J3354" t="s">
        <v>66</v>
      </c>
      <c r="K3354" t="s">
        <v>365</v>
      </c>
      <c r="L3354">
        <v>173218</v>
      </c>
      <c r="M3354" t="s">
        <v>214</v>
      </c>
      <c r="N3354" t="str">
        <f t="shared" si="177"/>
        <v>Minchinbury,</v>
      </c>
      <c r="O3354" t="str">
        <f t="shared" si="178"/>
        <v>Minchinbury</v>
      </c>
      <c r="P3354" t="str">
        <f t="shared" si="179"/>
        <v>NSW</v>
      </c>
      <c r="Q3354" t="s">
        <v>137</v>
      </c>
      <c r="R3354" t="s">
        <v>152</v>
      </c>
      <c r="S3354" t="s">
        <v>31</v>
      </c>
      <c r="T3354" t="s">
        <v>44</v>
      </c>
      <c r="U3354">
        <v>14995</v>
      </c>
    </row>
    <row r="3355" spans="1:21" x14ac:dyDescent="0.25">
      <c r="A3355" t="s">
        <v>69</v>
      </c>
      <c r="B3355">
        <v>2023</v>
      </c>
      <c r="C3355" t="s">
        <v>362</v>
      </c>
      <c r="D3355" t="s">
        <v>30</v>
      </c>
      <c r="E3355" t="s">
        <v>3465</v>
      </c>
      <c r="F3355" t="s">
        <v>37</v>
      </c>
      <c r="G3355" t="s">
        <v>23</v>
      </c>
      <c r="H3355" t="s">
        <v>144</v>
      </c>
      <c r="I3355" t="s">
        <v>39</v>
      </c>
      <c r="J3355" t="s">
        <v>91</v>
      </c>
      <c r="K3355" t="s">
        <v>336</v>
      </c>
      <c r="L3355">
        <v>49</v>
      </c>
      <c r="M3355" t="s">
        <v>42</v>
      </c>
      <c r="N3355" t="str">
        <f t="shared" si="177"/>
        <v>Brookvale,</v>
      </c>
      <c r="O3355" t="str">
        <f t="shared" si="178"/>
        <v>Brookvale</v>
      </c>
      <c r="P3355" t="str">
        <f t="shared" si="179"/>
        <v>NSW</v>
      </c>
      <c r="Q3355" t="s">
        <v>29</v>
      </c>
      <c r="R3355" t="s">
        <v>30</v>
      </c>
      <c r="S3355" t="s">
        <v>43</v>
      </c>
      <c r="T3355" t="s">
        <v>44</v>
      </c>
      <c r="U3355">
        <v>60888</v>
      </c>
    </row>
    <row r="3356" spans="1:21" x14ac:dyDescent="0.25">
      <c r="A3356" t="s">
        <v>291</v>
      </c>
      <c r="B3356">
        <v>2022</v>
      </c>
      <c r="C3356" t="s">
        <v>3466</v>
      </c>
      <c r="D3356" t="s">
        <v>3467</v>
      </c>
      <c r="E3356" t="s">
        <v>3468</v>
      </c>
      <c r="F3356" t="s">
        <v>22</v>
      </c>
      <c r="G3356" t="s">
        <v>115</v>
      </c>
      <c r="H3356" t="s">
        <v>49</v>
      </c>
      <c r="I3356" t="s">
        <v>39</v>
      </c>
      <c r="J3356" t="s">
        <v>26</v>
      </c>
      <c r="K3356" t="s">
        <v>67</v>
      </c>
      <c r="L3356">
        <v>798</v>
      </c>
      <c r="M3356" t="s">
        <v>788</v>
      </c>
      <c r="N3356" t="str">
        <f t="shared" si="177"/>
        <v>Roselands,</v>
      </c>
      <c r="O3356" t="str">
        <f t="shared" si="178"/>
        <v>Roselands</v>
      </c>
      <c r="P3356" t="str">
        <f t="shared" si="179"/>
        <v>NSW</v>
      </c>
      <c r="Q3356" t="s">
        <v>29</v>
      </c>
      <c r="R3356" t="s">
        <v>73</v>
      </c>
      <c r="S3356" t="s">
        <v>53</v>
      </c>
      <c r="T3356" t="s">
        <v>195</v>
      </c>
      <c r="U3356">
        <v>42980</v>
      </c>
    </row>
    <row r="3357" spans="1:21" x14ac:dyDescent="0.25">
      <c r="A3357" t="s">
        <v>155</v>
      </c>
      <c r="B3357">
        <v>2020</v>
      </c>
      <c r="C3357" t="s">
        <v>230</v>
      </c>
      <c r="D3357" t="s">
        <v>35</v>
      </c>
      <c r="E3357" t="s">
        <v>1299</v>
      </c>
      <c r="F3357" t="s">
        <v>37</v>
      </c>
      <c r="G3357" t="s">
        <v>23</v>
      </c>
      <c r="H3357" t="s">
        <v>49</v>
      </c>
      <c r="I3357" t="s">
        <v>39</v>
      </c>
      <c r="J3357" t="s">
        <v>66</v>
      </c>
      <c r="K3357" t="s">
        <v>199</v>
      </c>
      <c r="L3357">
        <v>54193</v>
      </c>
      <c r="M3357" t="s">
        <v>3469</v>
      </c>
      <c r="N3357" t="str">
        <f t="shared" si="177"/>
        <v>Albion Park,</v>
      </c>
      <c r="O3357" t="str">
        <f t="shared" si="178"/>
        <v>Albion Park</v>
      </c>
      <c r="P3357" t="str">
        <f t="shared" si="179"/>
        <v>NSW</v>
      </c>
      <c r="Q3357" t="s">
        <v>29</v>
      </c>
      <c r="R3357" t="s">
        <v>35</v>
      </c>
      <c r="S3357" t="s">
        <v>31</v>
      </c>
      <c r="T3357" t="s">
        <v>44</v>
      </c>
      <c r="U3357">
        <v>21990</v>
      </c>
    </row>
    <row r="3358" spans="1:21" x14ac:dyDescent="0.25">
      <c r="A3358" t="s">
        <v>141</v>
      </c>
      <c r="B3358">
        <v>2013</v>
      </c>
      <c r="C3358" t="s">
        <v>344</v>
      </c>
      <c r="D3358" t="s">
        <v>30</v>
      </c>
      <c r="E3358" t="s">
        <v>649</v>
      </c>
      <c r="F3358" t="s">
        <v>37</v>
      </c>
      <c r="G3358" t="s">
        <v>23</v>
      </c>
      <c r="H3358" t="s">
        <v>144</v>
      </c>
      <c r="I3358" t="s">
        <v>25</v>
      </c>
      <c r="J3358" t="s">
        <v>66</v>
      </c>
      <c r="K3358" t="s">
        <v>176</v>
      </c>
      <c r="L3358">
        <v>238473</v>
      </c>
      <c r="M3358" t="s">
        <v>1649</v>
      </c>
      <c r="N3358" t="str">
        <f t="shared" si="177"/>
        <v>Welshpool,</v>
      </c>
      <c r="O3358" t="str">
        <f t="shared" si="178"/>
        <v>Welshpool</v>
      </c>
      <c r="P3358" t="str">
        <f t="shared" si="179"/>
        <v xml:space="preserve"> WA</v>
      </c>
      <c r="Q3358" t="s">
        <v>29</v>
      </c>
      <c r="R3358" t="s">
        <v>30</v>
      </c>
      <c r="S3358" t="s">
        <v>31</v>
      </c>
      <c r="T3358" t="s">
        <v>44</v>
      </c>
      <c r="U3358">
        <v>10980</v>
      </c>
    </row>
    <row r="3359" spans="1:21" x14ac:dyDescent="0.25">
      <c r="A3359" t="s">
        <v>74</v>
      </c>
      <c r="B3359">
        <v>2018</v>
      </c>
      <c r="C3359" t="s">
        <v>75</v>
      </c>
      <c r="D3359" t="s">
        <v>30</v>
      </c>
      <c r="E3359" t="s">
        <v>3470</v>
      </c>
      <c r="F3359" t="s">
        <v>37</v>
      </c>
      <c r="G3359" t="s">
        <v>23</v>
      </c>
      <c r="H3359" t="s">
        <v>877</v>
      </c>
      <c r="I3359" t="s">
        <v>25</v>
      </c>
      <c r="J3359" t="s">
        <v>26</v>
      </c>
      <c r="K3359" t="s">
        <v>481</v>
      </c>
      <c r="L3359">
        <v>54982</v>
      </c>
      <c r="M3359" t="s">
        <v>361</v>
      </c>
      <c r="N3359" t="str">
        <f t="shared" si="177"/>
        <v>Artarmon,</v>
      </c>
      <c r="O3359" t="str">
        <f t="shared" si="178"/>
        <v>Artarmon</v>
      </c>
      <c r="P3359" t="str">
        <f t="shared" si="179"/>
        <v>NSW</v>
      </c>
      <c r="Q3359" t="s">
        <v>61</v>
      </c>
      <c r="R3359" t="s">
        <v>30</v>
      </c>
      <c r="S3359" t="s">
        <v>31</v>
      </c>
      <c r="T3359" t="s">
        <v>44</v>
      </c>
      <c r="U3359">
        <v>134888</v>
      </c>
    </row>
    <row r="3360" spans="1:21" x14ac:dyDescent="0.25">
      <c r="A3360" t="s">
        <v>120</v>
      </c>
      <c r="B3360">
        <v>2022</v>
      </c>
      <c r="C3360" t="s">
        <v>1424</v>
      </c>
      <c r="D3360" t="s">
        <v>30</v>
      </c>
      <c r="E3360" t="s">
        <v>3471</v>
      </c>
      <c r="F3360" t="s">
        <v>37</v>
      </c>
      <c r="G3360" t="s">
        <v>23</v>
      </c>
      <c r="H3360" t="s">
        <v>301</v>
      </c>
      <c r="I3360" t="s">
        <v>110</v>
      </c>
      <c r="J3360" t="s">
        <v>26</v>
      </c>
      <c r="K3360" t="s">
        <v>424</v>
      </c>
      <c r="L3360">
        <v>15507</v>
      </c>
      <c r="M3360" t="s">
        <v>1148</v>
      </c>
      <c r="N3360" t="str">
        <f t="shared" si="177"/>
        <v>Alexandria,</v>
      </c>
      <c r="O3360" t="str">
        <f t="shared" si="178"/>
        <v>Alexandria</v>
      </c>
      <c r="P3360" t="str">
        <f t="shared" si="179"/>
        <v>NSW</v>
      </c>
      <c r="Q3360" t="s">
        <v>303</v>
      </c>
      <c r="R3360" t="s">
        <v>30</v>
      </c>
      <c r="S3360" t="s">
        <v>31</v>
      </c>
      <c r="T3360" t="s">
        <v>32</v>
      </c>
      <c r="U3360">
        <v>59990</v>
      </c>
    </row>
    <row r="3361" spans="1:21" x14ac:dyDescent="0.25">
      <c r="A3361" t="s">
        <v>45</v>
      </c>
      <c r="B3361">
        <v>2022</v>
      </c>
      <c r="C3361" t="s">
        <v>108</v>
      </c>
      <c r="D3361" t="s">
        <v>30</v>
      </c>
      <c r="E3361" t="s">
        <v>3472</v>
      </c>
      <c r="F3361" t="s">
        <v>37</v>
      </c>
      <c r="G3361" t="s">
        <v>23</v>
      </c>
      <c r="H3361" t="s">
        <v>49</v>
      </c>
      <c r="I3361" t="s">
        <v>50</v>
      </c>
      <c r="J3361" t="s">
        <v>40</v>
      </c>
      <c r="K3361" t="s">
        <v>323</v>
      </c>
      <c r="L3361">
        <v>6067</v>
      </c>
      <c r="M3361" t="s">
        <v>52</v>
      </c>
      <c r="N3361" t="str">
        <f t="shared" si="177"/>
        <v>Sylvania,</v>
      </c>
      <c r="O3361" t="str">
        <f t="shared" si="178"/>
        <v>Sylvania</v>
      </c>
      <c r="P3361" t="str">
        <f t="shared" si="179"/>
        <v>NSW</v>
      </c>
      <c r="Q3361" t="s">
        <v>29</v>
      </c>
      <c r="R3361" t="s">
        <v>30</v>
      </c>
      <c r="S3361" t="s">
        <v>31</v>
      </c>
      <c r="T3361" t="s">
        <v>44</v>
      </c>
      <c r="U3361">
        <v>79988</v>
      </c>
    </row>
    <row r="3362" spans="1:21" x14ac:dyDescent="0.25">
      <c r="A3362" t="s">
        <v>79</v>
      </c>
      <c r="B3362">
        <v>2023</v>
      </c>
      <c r="C3362" t="s">
        <v>164</v>
      </c>
      <c r="D3362" t="s">
        <v>30</v>
      </c>
      <c r="E3362" t="s">
        <v>1768</v>
      </c>
      <c r="F3362" t="s">
        <v>37</v>
      </c>
      <c r="G3362" t="s">
        <v>23</v>
      </c>
      <c r="H3362" t="s">
        <v>65</v>
      </c>
      <c r="I3362" t="s">
        <v>39</v>
      </c>
      <c r="J3362" t="s">
        <v>40</v>
      </c>
      <c r="K3362" t="s">
        <v>130</v>
      </c>
      <c r="L3362">
        <v>5107</v>
      </c>
      <c r="M3362" t="s">
        <v>1670</v>
      </c>
      <c r="N3362" t="str">
        <f t="shared" ref="N3362:N3421" si="180">LEFT(M3362,FIND(",",M3362))</f>
        <v>Cannington,</v>
      </c>
      <c r="O3362" t="str">
        <f t="shared" ref="O3362:O3421" si="181">LEFT(N3362,LEN(N3362)-1)</f>
        <v>Cannington</v>
      </c>
      <c r="P3362" t="str">
        <f t="shared" ref="P3362:P3421" si="182">RIGHT(M3362,3)</f>
        <v xml:space="preserve"> WA</v>
      </c>
      <c r="Q3362" t="s">
        <v>29</v>
      </c>
      <c r="R3362" t="s">
        <v>30</v>
      </c>
      <c r="S3362" t="s">
        <v>31</v>
      </c>
      <c r="T3362" t="s">
        <v>44</v>
      </c>
      <c r="U3362">
        <v>43555</v>
      </c>
    </row>
    <row r="3363" spans="1:21" x14ac:dyDescent="0.25">
      <c r="A3363" t="s">
        <v>210</v>
      </c>
      <c r="B3363">
        <v>2022</v>
      </c>
      <c r="C3363" t="s">
        <v>377</v>
      </c>
      <c r="D3363" t="s">
        <v>2204</v>
      </c>
      <c r="E3363" t="s">
        <v>3473</v>
      </c>
      <c r="F3363" t="s">
        <v>22</v>
      </c>
      <c r="G3363" t="s">
        <v>23</v>
      </c>
      <c r="H3363" t="s">
        <v>144</v>
      </c>
      <c r="I3363" t="s">
        <v>25</v>
      </c>
      <c r="J3363" t="s">
        <v>66</v>
      </c>
      <c r="K3363" t="s">
        <v>262</v>
      </c>
      <c r="L3363">
        <v>4288</v>
      </c>
      <c r="M3363" t="s">
        <v>1914</v>
      </c>
      <c r="N3363" t="str">
        <f t="shared" si="180"/>
        <v>Stanmore,</v>
      </c>
      <c r="O3363" t="str">
        <f t="shared" si="181"/>
        <v>Stanmore</v>
      </c>
      <c r="P3363" t="str">
        <f t="shared" si="182"/>
        <v>NSW</v>
      </c>
      <c r="Q3363" t="s">
        <v>29</v>
      </c>
      <c r="R3363" t="s">
        <v>30</v>
      </c>
      <c r="S3363" t="s">
        <v>31</v>
      </c>
      <c r="T3363" t="s">
        <v>32</v>
      </c>
      <c r="U3363">
        <v>67990</v>
      </c>
    </row>
    <row r="3364" spans="1:21" x14ac:dyDescent="0.25">
      <c r="A3364" t="s">
        <v>252</v>
      </c>
      <c r="B3364">
        <v>2019</v>
      </c>
      <c r="C3364" t="s">
        <v>531</v>
      </c>
      <c r="D3364" t="s">
        <v>152</v>
      </c>
      <c r="E3364" t="s">
        <v>1164</v>
      </c>
      <c r="F3364" t="s">
        <v>37</v>
      </c>
      <c r="G3364" t="s">
        <v>23</v>
      </c>
      <c r="H3364" t="s">
        <v>533</v>
      </c>
      <c r="I3364" t="s">
        <v>50</v>
      </c>
      <c r="J3364" t="s">
        <v>66</v>
      </c>
      <c r="K3364" t="s">
        <v>534</v>
      </c>
      <c r="L3364">
        <v>36285</v>
      </c>
      <c r="M3364" t="s">
        <v>3474</v>
      </c>
      <c r="N3364" t="str">
        <f t="shared" si="180"/>
        <v>Yallah,</v>
      </c>
      <c r="O3364" t="str">
        <f t="shared" si="181"/>
        <v>Yallah</v>
      </c>
      <c r="P3364" t="str">
        <f t="shared" si="182"/>
        <v>NSW</v>
      </c>
      <c r="Q3364" t="s">
        <v>137</v>
      </c>
      <c r="R3364" t="s">
        <v>152</v>
      </c>
      <c r="S3364" t="s">
        <v>31</v>
      </c>
      <c r="T3364" t="s">
        <v>44</v>
      </c>
      <c r="U3364">
        <v>53950</v>
      </c>
    </row>
    <row r="3365" spans="1:21" x14ac:dyDescent="0.25">
      <c r="A3365" t="s">
        <v>240</v>
      </c>
      <c r="B3365">
        <v>2016</v>
      </c>
      <c r="C3365" t="s">
        <v>694</v>
      </c>
      <c r="D3365" t="s">
        <v>138</v>
      </c>
      <c r="E3365" t="s">
        <v>3475</v>
      </c>
      <c r="F3365" t="s">
        <v>37</v>
      </c>
      <c r="G3365" t="s">
        <v>115</v>
      </c>
      <c r="H3365" t="s">
        <v>614</v>
      </c>
      <c r="I3365" t="s">
        <v>110</v>
      </c>
      <c r="J3365" t="s">
        <v>26</v>
      </c>
      <c r="K3365" t="s">
        <v>158</v>
      </c>
      <c r="L3365">
        <v>142999</v>
      </c>
      <c r="M3365" t="s">
        <v>788</v>
      </c>
      <c r="N3365" t="str">
        <f t="shared" si="180"/>
        <v>Roselands,</v>
      </c>
      <c r="O3365" t="str">
        <f t="shared" si="181"/>
        <v>Roselands</v>
      </c>
      <c r="P3365" t="str">
        <f t="shared" si="182"/>
        <v>NSW</v>
      </c>
      <c r="Q3365" t="s">
        <v>29</v>
      </c>
      <c r="R3365" t="s">
        <v>138</v>
      </c>
      <c r="S3365" t="s">
        <v>31</v>
      </c>
      <c r="T3365" t="s">
        <v>44</v>
      </c>
      <c r="U3365">
        <v>29900</v>
      </c>
    </row>
    <row r="3366" spans="1:21" x14ac:dyDescent="0.25">
      <c r="A3366" t="s">
        <v>79</v>
      </c>
      <c r="B3366">
        <v>2015</v>
      </c>
      <c r="C3366" t="s">
        <v>841</v>
      </c>
      <c r="D3366" t="s">
        <v>30</v>
      </c>
      <c r="E3366" t="s">
        <v>1977</v>
      </c>
      <c r="F3366" t="s">
        <v>37</v>
      </c>
      <c r="G3366" t="s">
        <v>23</v>
      </c>
      <c r="H3366" t="s">
        <v>235</v>
      </c>
      <c r="I3366" t="s">
        <v>39</v>
      </c>
      <c r="J3366" t="s">
        <v>40</v>
      </c>
      <c r="K3366" t="s">
        <v>218</v>
      </c>
      <c r="L3366">
        <v>323850</v>
      </c>
      <c r="M3366" t="s">
        <v>1654</v>
      </c>
      <c r="N3366" t="str">
        <f t="shared" si="180"/>
        <v>Osborne Park,</v>
      </c>
      <c r="O3366" t="str">
        <f t="shared" si="181"/>
        <v>Osborne Park</v>
      </c>
      <c r="P3366" t="str">
        <f t="shared" si="182"/>
        <v xml:space="preserve"> WA</v>
      </c>
      <c r="Q3366" t="s">
        <v>137</v>
      </c>
      <c r="R3366" t="s">
        <v>30</v>
      </c>
      <c r="S3366" t="s">
        <v>31</v>
      </c>
      <c r="T3366" t="s">
        <v>32</v>
      </c>
      <c r="U3366">
        <v>13990</v>
      </c>
    </row>
    <row r="3367" spans="1:21" x14ac:dyDescent="0.25">
      <c r="A3367" t="s">
        <v>69</v>
      </c>
      <c r="B3367">
        <v>2022</v>
      </c>
      <c r="C3367" t="s">
        <v>233</v>
      </c>
      <c r="D3367" t="s">
        <v>30</v>
      </c>
      <c r="E3367" t="s">
        <v>2180</v>
      </c>
      <c r="F3367" t="s">
        <v>37</v>
      </c>
      <c r="G3367" t="s">
        <v>23</v>
      </c>
      <c r="H3367" t="s">
        <v>144</v>
      </c>
      <c r="I3367" t="s">
        <v>25</v>
      </c>
      <c r="J3367" t="s">
        <v>91</v>
      </c>
      <c r="K3367" t="s">
        <v>111</v>
      </c>
      <c r="L3367">
        <v>5546</v>
      </c>
      <c r="M3367" t="s">
        <v>1148</v>
      </c>
      <c r="N3367" t="str">
        <f t="shared" si="180"/>
        <v>Alexandria,</v>
      </c>
      <c r="O3367" t="str">
        <f t="shared" si="181"/>
        <v>Alexandria</v>
      </c>
      <c r="P3367" t="str">
        <f t="shared" si="182"/>
        <v>NSW</v>
      </c>
      <c r="Q3367" t="s">
        <v>29</v>
      </c>
      <c r="R3367" t="s">
        <v>30</v>
      </c>
      <c r="S3367" t="s">
        <v>43</v>
      </c>
      <c r="T3367" t="s">
        <v>32</v>
      </c>
      <c r="U3367">
        <v>82990</v>
      </c>
    </row>
    <row r="3368" spans="1:21" x14ac:dyDescent="0.25">
      <c r="A3368" t="s">
        <v>69</v>
      </c>
      <c r="B3368">
        <v>2008</v>
      </c>
      <c r="C3368" t="s">
        <v>233</v>
      </c>
      <c r="D3368" t="s">
        <v>30</v>
      </c>
      <c r="E3368" t="s">
        <v>2378</v>
      </c>
      <c r="F3368" t="s">
        <v>37</v>
      </c>
      <c r="G3368" t="s">
        <v>23</v>
      </c>
      <c r="H3368" t="s">
        <v>235</v>
      </c>
      <c r="I3368" t="s">
        <v>39</v>
      </c>
      <c r="J3368" t="s">
        <v>66</v>
      </c>
      <c r="K3368" t="s">
        <v>59</v>
      </c>
      <c r="L3368">
        <v>241220</v>
      </c>
      <c r="M3368" t="s">
        <v>159</v>
      </c>
      <c r="N3368" t="str">
        <f t="shared" si="180"/>
        <v>Croydon,</v>
      </c>
      <c r="O3368" t="str">
        <f t="shared" si="181"/>
        <v>Croydon</v>
      </c>
      <c r="P3368" t="str">
        <f t="shared" si="182"/>
        <v>NSW</v>
      </c>
      <c r="Q3368" t="s">
        <v>137</v>
      </c>
      <c r="R3368" t="s">
        <v>30</v>
      </c>
      <c r="S3368" t="s">
        <v>31</v>
      </c>
      <c r="T3368" t="s">
        <v>32</v>
      </c>
      <c r="U3368">
        <v>13990</v>
      </c>
    </row>
    <row r="3369" spans="1:21" x14ac:dyDescent="0.25">
      <c r="A3369" t="s">
        <v>74</v>
      </c>
      <c r="B3369">
        <v>2023</v>
      </c>
      <c r="C3369" t="s">
        <v>75</v>
      </c>
      <c r="D3369" t="s">
        <v>30</v>
      </c>
      <c r="E3369" t="s">
        <v>3476</v>
      </c>
      <c r="F3369" t="s">
        <v>37</v>
      </c>
      <c r="G3369" t="s">
        <v>23</v>
      </c>
      <c r="H3369" t="s">
        <v>135</v>
      </c>
      <c r="I3369" t="s">
        <v>25</v>
      </c>
      <c r="J3369" t="s">
        <v>26</v>
      </c>
      <c r="K3369" t="s">
        <v>283</v>
      </c>
      <c r="L3369">
        <v>1210</v>
      </c>
      <c r="M3369" t="s">
        <v>864</v>
      </c>
      <c r="N3369" t="str">
        <f t="shared" si="180"/>
        <v>Auburn,</v>
      </c>
      <c r="O3369" t="str">
        <f t="shared" si="181"/>
        <v>Auburn</v>
      </c>
      <c r="P3369" t="str">
        <f t="shared" si="182"/>
        <v>NSW</v>
      </c>
      <c r="Q3369" t="s">
        <v>137</v>
      </c>
      <c r="R3369" t="s">
        <v>30</v>
      </c>
      <c r="S3369" t="s">
        <v>31</v>
      </c>
      <c r="T3369" t="s">
        <v>44</v>
      </c>
      <c r="U3369">
        <v>324990</v>
      </c>
    </row>
    <row r="3370" spans="1:21" x14ac:dyDescent="0.25">
      <c r="A3370" t="s">
        <v>74</v>
      </c>
      <c r="B3370">
        <v>2015</v>
      </c>
      <c r="C3370" t="s">
        <v>75</v>
      </c>
      <c r="D3370" t="s">
        <v>30</v>
      </c>
      <c r="E3370" t="s">
        <v>3477</v>
      </c>
      <c r="F3370" t="s">
        <v>37</v>
      </c>
      <c r="G3370" t="s">
        <v>23</v>
      </c>
      <c r="H3370" t="s">
        <v>946</v>
      </c>
      <c r="I3370" t="s">
        <v>25</v>
      </c>
      <c r="J3370" t="s">
        <v>40</v>
      </c>
      <c r="K3370" t="s">
        <v>947</v>
      </c>
      <c r="L3370">
        <v>134513</v>
      </c>
      <c r="M3370" t="s">
        <v>559</v>
      </c>
      <c r="N3370" t="str">
        <f t="shared" si="180"/>
        <v>Rozelle,</v>
      </c>
      <c r="O3370" t="str">
        <f t="shared" si="181"/>
        <v>Rozelle</v>
      </c>
      <c r="P3370" t="str">
        <f t="shared" si="182"/>
        <v>NSW</v>
      </c>
      <c r="Q3370" t="s">
        <v>61</v>
      </c>
      <c r="R3370" t="s">
        <v>30</v>
      </c>
      <c r="S3370" t="s">
        <v>31</v>
      </c>
      <c r="T3370" t="s">
        <v>44</v>
      </c>
      <c r="U3370">
        <v>96800</v>
      </c>
    </row>
    <row r="3371" spans="1:21" x14ac:dyDescent="0.25">
      <c r="A3371" t="s">
        <v>113</v>
      </c>
      <c r="B3371">
        <v>2019</v>
      </c>
      <c r="C3371" t="s">
        <v>263</v>
      </c>
      <c r="D3371" t="s">
        <v>30</v>
      </c>
      <c r="E3371" t="s">
        <v>3478</v>
      </c>
      <c r="F3371" t="s">
        <v>37</v>
      </c>
      <c r="G3371" t="s">
        <v>23</v>
      </c>
      <c r="H3371" t="s">
        <v>49</v>
      </c>
      <c r="I3371" t="s">
        <v>39</v>
      </c>
      <c r="J3371" t="s">
        <v>66</v>
      </c>
      <c r="K3371" t="s">
        <v>202</v>
      </c>
      <c r="L3371">
        <v>63197</v>
      </c>
      <c r="M3371" t="s">
        <v>1681</v>
      </c>
      <c r="N3371" t="str">
        <f t="shared" si="180"/>
        <v>Mandurah,</v>
      </c>
      <c r="O3371" t="str">
        <f t="shared" si="181"/>
        <v>Mandurah</v>
      </c>
      <c r="P3371" t="str">
        <f t="shared" si="182"/>
        <v xml:space="preserve"> WA</v>
      </c>
      <c r="Q3371" t="s">
        <v>29</v>
      </c>
      <c r="R3371" t="s">
        <v>30</v>
      </c>
      <c r="S3371" t="s">
        <v>31</v>
      </c>
      <c r="T3371" t="s">
        <v>44</v>
      </c>
      <c r="U3371">
        <v>26888</v>
      </c>
    </row>
    <row r="3372" spans="1:21" x14ac:dyDescent="0.25">
      <c r="A3372" t="s">
        <v>69</v>
      </c>
      <c r="B3372">
        <v>2022</v>
      </c>
      <c r="C3372" t="s">
        <v>362</v>
      </c>
      <c r="D3372" t="s">
        <v>30</v>
      </c>
      <c r="E3372" t="s">
        <v>2660</v>
      </c>
      <c r="F3372" t="s">
        <v>37</v>
      </c>
      <c r="G3372" t="s">
        <v>23</v>
      </c>
      <c r="H3372" t="s">
        <v>49</v>
      </c>
      <c r="I3372" t="s">
        <v>39</v>
      </c>
      <c r="J3372" t="s">
        <v>66</v>
      </c>
      <c r="K3372" t="s">
        <v>67</v>
      </c>
      <c r="L3372">
        <v>8492</v>
      </c>
      <c r="M3372" t="s">
        <v>3469</v>
      </c>
      <c r="N3372" t="str">
        <f t="shared" si="180"/>
        <v>Albion Park,</v>
      </c>
      <c r="O3372" t="str">
        <f t="shared" si="181"/>
        <v>Albion Park</v>
      </c>
      <c r="P3372" t="str">
        <f t="shared" si="182"/>
        <v>NSW</v>
      </c>
      <c r="Q3372" t="s">
        <v>29</v>
      </c>
      <c r="R3372" t="s">
        <v>30</v>
      </c>
      <c r="S3372" t="s">
        <v>43</v>
      </c>
      <c r="T3372" t="s">
        <v>44</v>
      </c>
      <c r="U3372">
        <v>39990</v>
      </c>
    </row>
    <row r="3373" spans="1:21" x14ac:dyDescent="0.25">
      <c r="A3373" t="s">
        <v>155</v>
      </c>
      <c r="B3373">
        <v>2018</v>
      </c>
      <c r="C3373" t="s">
        <v>236</v>
      </c>
      <c r="D3373" t="s">
        <v>30</v>
      </c>
      <c r="E3373" t="s">
        <v>3479</v>
      </c>
      <c r="F3373" t="s">
        <v>37</v>
      </c>
      <c r="G3373" t="s">
        <v>23</v>
      </c>
      <c r="H3373" t="s">
        <v>24</v>
      </c>
      <c r="I3373" t="s">
        <v>25</v>
      </c>
      <c r="J3373" t="s">
        <v>26</v>
      </c>
      <c r="K3373" t="s">
        <v>128</v>
      </c>
      <c r="L3373">
        <v>136800</v>
      </c>
      <c r="M3373" t="s">
        <v>78</v>
      </c>
      <c r="N3373" t="str">
        <f t="shared" si="180"/>
        <v>Blacktown,</v>
      </c>
      <c r="O3373" t="str">
        <f t="shared" si="181"/>
        <v>Blacktown</v>
      </c>
      <c r="P3373" t="str">
        <f t="shared" si="182"/>
        <v>NSW</v>
      </c>
      <c r="Q3373" t="s">
        <v>29</v>
      </c>
      <c r="R3373" t="s">
        <v>30</v>
      </c>
      <c r="S3373" t="s">
        <v>31</v>
      </c>
      <c r="T3373" t="s">
        <v>32</v>
      </c>
      <c r="U3373">
        <v>37888</v>
      </c>
    </row>
    <row r="3374" spans="1:21" x14ac:dyDescent="0.25">
      <c r="A3374" t="s">
        <v>55</v>
      </c>
      <c r="B3374">
        <v>2019</v>
      </c>
      <c r="C3374" t="s">
        <v>1301</v>
      </c>
      <c r="D3374" t="s">
        <v>152</v>
      </c>
      <c r="E3374" t="s">
        <v>3480</v>
      </c>
      <c r="F3374" t="s">
        <v>37</v>
      </c>
      <c r="G3374" t="s">
        <v>23</v>
      </c>
      <c r="H3374" t="s">
        <v>49</v>
      </c>
      <c r="I3374" t="s">
        <v>50</v>
      </c>
      <c r="J3374" t="s">
        <v>40</v>
      </c>
      <c r="K3374" t="s">
        <v>439</v>
      </c>
      <c r="L3374">
        <v>106075</v>
      </c>
      <c r="M3374" t="s">
        <v>1015</v>
      </c>
      <c r="N3374" t="str">
        <f t="shared" si="180"/>
        <v>Laverton North,</v>
      </c>
      <c r="O3374" t="str">
        <f t="shared" si="181"/>
        <v>Laverton North</v>
      </c>
      <c r="P3374" t="str">
        <f t="shared" si="182"/>
        <v>VIC</v>
      </c>
      <c r="Q3374" t="s">
        <v>29</v>
      </c>
      <c r="R3374" t="s">
        <v>152</v>
      </c>
      <c r="S3374" t="s">
        <v>31</v>
      </c>
      <c r="T3374" t="s">
        <v>54</v>
      </c>
      <c r="U3374">
        <v>46990</v>
      </c>
    </row>
    <row r="3375" spans="1:21" x14ac:dyDescent="0.25">
      <c r="A3375" t="s">
        <v>141</v>
      </c>
      <c r="B3375">
        <v>2022</v>
      </c>
      <c r="C3375" t="s">
        <v>881</v>
      </c>
      <c r="D3375" t="s">
        <v>152</v>
      </c>
      <c r="E3375" t="s">
        <v>3481</v>
      </c>
      <c r="F3375" t="s">
        <v>37</v>
      </c>
      <c r="G3375" t="s">
        <v>115</v>
      </c>
      <c r="H3375" t="s">
        <v>127</v>
      </c>
      <c r="I3375" t="s">
        <v>25</v>
      </c>
      <c r="J3375" t="s">
        <v>40</v>
      </c>
      <c r="K3375" t="s">
        <v>218</v>
      </c>
      <c r="L3375">
        <v>7664</v>
      </c>
      <c r="M3375" t="s">
        <v>42</v>
      </c>
      <c r="N3375" t="str">
        <f t="shared" si="180"/>
        <v>Brookvale,</v>
      </c>
      <c r="O3375" t="str">
        <f t="shared" si="181"/>
        <v>Brookvale</v>
      </c>
      <c r="P3375" t="str">
        <f t="shared" si="182"/>
        <v>NSW</v>
      </c>
      <c r="Q3375" t="s">
        <v>29</v>
      </c>
      <c r="R3375" t="s">
        <v>152</v>
      </c>
      <c r="S3375" t="s">
        <v>31</v>
      </c>
      <c r="T3375" t="s">
        <v>44</v>
      </c>
      <c r="U3375">
        <v>48990</v>
      </c>
    </row>
    <row r="3376" spans="1:21" x14ac:dyDescent="0.25">
      <c r="A3376" t="s">
        <v>69</v>
      </c>
      <c r="B3376">
        <v>2023</v>
      </c>
      <c r="C3376" t="s">
        <v>543</v>
      </c>
      <c r="D3376" t="s">
        <v>30</v>
      </c>
      <c r="E3376" t="s">
        <v>3482</v>
      </c>
      <c r="F3376" t="s">
        <v>37</v>
      </c>
      <c r="G3376" t="s">
        <v>23</v>
      </c>
      <c r="H3376" t="s">
        <v>533</v>
      </c>
      <c r="I3376" t="s">
        <v>110</v>
      </c>
      <c r="J3376" t="s">
        <v>26</v>
      </c>
      <c r="K3376" t="s">
        <v>272</v>
      </c>
      <c r="L3376">
        <v>8</v>
      </c>
      <c r="M3376" t="s">
        <v>238</v>
      </c>
      <c r="N3376" t="str">
        <f t="shared" si="180"/>
        <v>Homebush,</v>
      </c>
      <c r="O3376" t="str">
        <f t="shared" si="181"/>
        <v>Homebush</v>
      </c>
      <c r="P3376" t="str">
        <f t="shared" si="182"/>
        <v>NSW</v>
      </c>
      <c r="Q3376" t="s">
        <v>137</v>
      </c>
      <c r="R3376" t="s">
        <v>30</v>
      </c>
      <c r="S3376" t="s">
        <v>31</v>
      </c>
      <c r="T3376" t="s">
        <v>32</v>
      </c>
      <c r="U3376">
        <v>129888</v>
      </c>
    </row>
    <row r="3377" spans="1:21" x14ac:dyDescent="0.25">
      <c r="A3377" t="s">
        <v>120</v>
      </c>
      <c r="B3377">
        <v>2021</v>
      </c>
      <c r="C3377" t="s">
        <v>383</v>
      </c>
      <c r="D3377" t="s">
        <v>138</v>
      </c>
      <c r="E3377" t="s">
        <v>3483</v>
      </c>
      <c r="F3377" t="s">
        <v>37</v>
      </c>
      <c r="G3377" t="s">
        <v>23</v>
      </c>
      <c r="H3377" t="s">
        <v>301</v>
      </c>
      <c r="I3377" t="s">
        <v>110</v>
      </c>
      <c r="J3377" t="s">
        <v>26</v>
      </c>
      <c r="K3377" t="s">
        <v>272</v>
      </c>
      <c r="L3377">
        <v>12810</v>
      </c>
      <c r="M3377" t="s">
        <v>1716</v>
      </c>
      <c r="N3377" t="str">
        <f t="shared" si="180"/>
        <v>Rockingham,</v>
      </c>
      <c r="O3377" t="str">
        <f t="shared" si="181"/>
        <v>Rockingham</v>
      </c>
      <c r="P3377" t="str">
        <f t="shared" si="182"/>
        <v xml:space="preserve"> WA</v>
      </c>
      <c r="Q3377" t="s">
        <v>303</v>
      </c>
      <c r="R3377" t="s">
        <v>138</v>
      </c>
      <c r="S3377" t="s">
        <v>31</v>
      </c>
      <c r="T3377" t="s">
        <v>44</v>
      </c>
      <c r="U3377">
        <v>53990</v>
      </c>
    </row>
    <row r="3378" spans="1:21" x14ac:dyDescent="0.25">
      <c r="A3378" t="s">
        <v>210</v>
      </c>
      <c r="B3378">
        <v>2023</v>
      </c>
      <c r="C3378" t="s">
        <v>2328</v>
      </c>
      <c r="D3378" t="s">
        <v>1295</v>
      </c>
      <c r="E3378" t="s">
        <v>3484</v>
      </c>
      <c r="F3378" t="s">
        <v>134</v>
      </c>
      <c r="G3378" t="s">
        <v>23</v>
      </c>
      <c r="H3378" t="s">
        <v>144</v>
      </c>
      <c r="I3378" t="s">
        <v>39</v>
      </c>
      <c r="J3378" t="s">
        <v>66</v>
      </c>
      <c r="K3378" t="s">
        <v>51</v>
      </c>
      <c r="L3378">
        <v>7</v>
      </c>
      <c r="M3378" t="s">
        <v>393</v>
      </c>
      <c r="N3378" t="str">
        <f t="shared" si="180"/>
        <v>Arncliffe,</v>
      </c>
      <c r="O3378" t="str">
        <f t="shared" si="181"/>
        <v>Arncliffe</v>
      </c>
      <c r="P3378" t="str">
        <f t="shared" si="182"/>
        <v>NSW</v>
      </c>
      <c r="Q3378" t="s">
        <v>29</v>
      </c>
      <c r="R3378" t="s">
        <v>30</v>
      </c>
      <c r="S3378" t="s">
        <v>31</v>
      </c>
      <c r="T3378" t="s">
        <v>44</v>
      </c>
      <c r="U3378">
        <v>44388</v>
      </c>
    </row>
    <row r="3379" spans="1:21" x14ac:dyDescent="0.25">
      <c r="A3379" t="s">
        <v>113</v>
      </c>
      <c r="B3379">
        <v>2019</v>
      </c>
      <c r="C3379" t="s">
        <v>1038</v>
      </c>
      <c r="D3379" t="s">
        <v>30</v>
      </c>
      <c r="E3379" t="s">
        <v>3485</v>
      </c>
      <c r="F3379" t="s">
        <v>37</v>
      </c>
      <c r="G3379" t="s">
        <v>23</v>
      </c>
      <c r="H3379" t="s">
        <v>38</v>
      </c>
      <c r="I3379" t="s">
        <v>39</v>
      </c>
      <c r="J3379" t="s">
        <v>66</v>
      </c>
      <c r="K3379" t="s">
        <v>323</v>
      </c>
      <c r="L3379">
        <v>60972</v>
      </c>
      <c r="M3379" t="s">
        <v>1148</v>
      </c>
      <c r="N3379" t="str">
        <f t="shared" si="180"/>
        <v>Alexandria,</v>
      </c>
      <c r="O3379" t="str">
        <f t="shared" si="181"/>
        <v>Alexandria</v>
      </c>
      <c r="P3379" t="str">
        <f t="shared" si="182"/>
        <v>NSW</v>
      </c>
      <c r="Q3379" t="s">
        <v>29</v>
      </c>
      <c r="R3379" t="s">
        <v>30</v>
      </c>
      <c r="S3379" t="s">
        <v>31</v>
      </c>
      <c r="T3379" t="s">
        <v>44</v>
      </c>
      <c r="U3379">
        <v>28990</v>
      </c>
    </row>
    <row r="3380" spans="1:21" x14ac:dyDescent="0.25">
      <c r="A3380" t="s">
        <v>183</v>
      </c>
      <c r="B3380">
        <v>2023</v>
      </c>
      <c r="C3380" t="s">
        <v>1655</v>
      </c>
      <c r="D3380" t="s">
        <v>2879</v>
      </c>
      <c r="E3380" t="s">
        <v>3486</v>
      </c>
      <c r="F3380" t="s">
        <v>134</v>
      </c>
      <c r="G3380" t="s">
        <v>23</v>
      </c>
      <c r="H3380" t="s">
        <v>339</v>
      </c>
      <c r="I3380" t="s">
        <v>110</v>
      </c>
      <c r="J3380" t="s">
        <v>66</v>
      </c>
      <c r="K3380" t="s">
        <v>516</v>
      </c>
      <c r="L3380">
        <v>55</v>
      </c>
      <c r="M3380" t="s">
        <v>689</v>
      </c>
      <c r="N3380" t="str">
        <f t="shared" si="180"/>
        <v>Warwick Farm,</v>
      </c>
      <c r="O3380" t="str">
        <f t="shared" si="181"/>
        <v>Warwick Farm</v>
      </c>
      <c r="P3380" t="str">
        <f t="shared" si="182"/>
        <v>NSW</v>
      </c>
      <c r="Q3380" t="s">
        <v>137</v>
      </c>
      <c r="R3380" t="s">
        <v>30</v>
      </c>
      <c r="S3380" t="s">
        <v>31</v>
      </c>
      <c r="T3380" t="s">
        <v>44</v>
      </c>
      <c r="U3380">
        <v>90990</v>
      </c>
    </row>
    <row r="3381" spans="1:21" x14ac:dyDescent="0.25">
      <c r="A3381" t="s">
        <v>120</v>
      </c>
      <c r="B3381">
        <v>2017</v>
      </c>
      <c r="C3381" t="s">
        <v>813</v>
      </c>
      <c r="D3381" t="s">
        <v>47</v>
      </c>
      <c r="E3381" t="s">
        <v>2769</v>
      </c>
      <c r="F3381" t="s">
        <v>37</v>
      </c>
      <c r="G3381" t="s">
        <v>23</v>
      </c>
      <c r="H3381" t="s">
        <v>946</v>
      </c>
      <c r="I3381" t="s">
        <v>50</v>
      </c>
      <c r="J3381" t="s">
        <v>40</v>
      </c>
      <c r="K3381" t="s">
        <v>1199</v>
      </c>
      <c r="L3381">
        <v>95369</v>
      </c>
      <c r="M3381" t="s">
        <v>42</v>
      </c>
      <c r="N3381" t="str">
        <f t="shared" si="180"/>
        <v>Brookvale,</v>
      </c>
      <c r="O3381" t="str">
        <f t="shared" si="181"/>
        <v>Brookvale</v>
      </c>
      <c r="P3381" t="str">
        <f t="shared" si="182"/>
        <v>NSW</v>
      </c>
      <c r="Q3381" t="s">
        <v>61</v>
      </c>
      <c r="R3381" t="s">
        <v>47</v>
      </c>
      <c r="S3381" t="s">
        <v>53</v>
      </c>
      <c r="T3381" t="s">
        <v>54</v>
      </c>
      <c r="U3381">
        <v>44990</v>
      </c>
    </row>
    <row r="3382" spans="1:21" x14ac:dyDescent="0.25">
      <c r="A3382" t="s">
        <v>69</v>
      </c>
      <c r="B3382">
        <v>2010</v>
      </c>
      <c r="C3382" t="s">
        <v>543</v>
      </c>
      <c r="D3382" t="s">
        <v>138</v>
      </c>
      <c r="E3382" t="s">
        <v>3487</v>
      </c>
      <c r="F3382" t="s">
        <v>37</v>
      </c>
      <c r="G3382" t="s">
        <v>115</v>
      </c>
      <c r="H3382" t="s">
        <v>646</v>
      </c>
      <c r="I3382" t="s">
        <v>110</v>
      </c>
      <c r="J3382" t="s">
        <v>26</v>
      </c>
      <c r="K3382" t="s">
        <v>310</v>
      </c>
      <c r="L3382">
        <v>402356</v>
      </c>
      <c r="M3382" t="s">
        <v>3488</v>
      </c>
      <c r="N3382" t="str">
        <f t="shared" si="180"/>
        <v>Lisarow,</v>
      </c>
      <c r="O3382" t="str">
        <f t="shared" si="181"/>
        <v>Lisarow</v>
      </c>
      <c r="P3382" t="str">
        <f t="shared" si="182"/>
        <v>NSW</v>
      </c>
      <c r="Q3382" t="s">
        <v>61</v>
      </c>
      <c r="R3382" t="s">
        <v>138</v>
      </c>
      <c r="S3382" t="s">
        <v>53</v>
      </c>
      <c r="T3382" t="s">
        <v>195</v>
      </c>
      <c r="U3382">
        <v>37500</v>
      </c>
    </row>
    <row r="3383" spans="1:21" x14ac:dyDescent="0.25">
      <c r="A3383" t="s">
        <v>141</v>
      </c>
      <c r="B3383">
        <v>2018</v>
      </c>
      <c r="C3383" t="s">
        <v>142</v>
      </c>
      <c r="D3383" t="s">
        <v>30</v>
      </c>
      <c r="E3383" t="s">
        <v>1090</v>
      </c>
      <c r="F3383" t="s">
        <v>37</v>
      </c>
      <c r="G3383" t="s">
        <v>23</v>
      </c>
      <c r="H3383" t="s">
        <v>144</v>
      </c>
      <c r="I3383" t="s">
        <v>25</v>
      </c>
      <c r="J3383" t="s">
        <v>66</v>
      </c>
      <c r="K3383" t="s">
        <v>323</v>
      </c>
      <c r="L3383">
        <v>78950</v>
      </c>
      <c r="M3383" t="s">
        <v>52</v>
      </c>
      <c r="N3383" t="str">
        <f t="shared" si="180"/>
        <v>Sylvania,</v>
      </c>
      <c r="O3383" t="str">
        <f t="shared" si="181"/>
        <v>Sylvania</v>
      </c>
      <c r="P3383" t="str">
        <f t="shared" si="182"/>
        <v>NSW</v>
      </c>
      <c r="Q3383" t="s">
        <v>29</v>
      </c>
      <c r="R3383" t="s">
        <v>30</v>
      </c>
      <c r="S3383" t="s">
        <v>31</v>
      </c>
      <c r="T3383" t="s">
        <v>44</v>
      </c>
      <c r="U3383">
        <v>28995</v>
      </c>
    </row>
    <row r="3384" spans="1:21" x14ac:dyDescent="0.25">
      <c r="A3384" t="s">
        <v>210</v>
      </c>
      <c r="B3384">
        <v>2022</v>
      </c>
      <c r="C3384" t="s">
        <v>211</v>
      </c>
      <c r="D3384" t="s">
        <v>1295</v>
      </c>
      <c r="E3384" t="s">
        <v>941</v>
      </c>
      <c r="F3384" t="s">
        <v>22</v>
      </c>
      <c r="G3384" t="s">
        <v>23</v>
      </c>
      <c r="H3384" t="s">
        <v>144</v>
      </c>
      <c r="I3384" t="s">
        <v>39</v>
      </c>
      <c r="J3384" t="s">
        <v>66</v>
      </c>
      <c r="K3384" t="s">
        <v>128</v>
      </c>
      <c r="L3384">
        <v>1255</v>
      </c>
      <c r="M3384" t="s">
        <v>393</v>
      </c>
      <c r="N3384" t="str">
        <f t="shared" si="180"/>
        <v>Arncliffe,</v>
      </c>
      <c r="O3384" t="str">
        <f t="shared" si="181"/>
        <v>Arncliffe</v>
      </c>
      <c r="P3384" t="str">
        <f t="shared" si="182"/>
        <v>NSW</v>
      </c>
      <c r="Q3384" t="s">
        <v>29</v>
      </c>
      <c r="R3384" t="s">
        <v>30</v>
      </c>
      <c r="S3384" t="s">
        <v>31</v>
      </c>
      <c r="T3384" t="s">
        <v>44</v>
      </c>
      <c r="U3384">
        <v>44388</v>
      </c>
    </row>
    <row r="3385" spans="1:21" x14ac:dyDescent="0.25">
      <c r="A3385" t="s">
        <v>69</v>
      </c>
      <c r="B3385">
        <v>2021</v>
      </c>
      <c r="C3385" t="s">
        <v>177</v>
      </c>
      <c r="D3385" t="s">
        <v>35</v>
      </c>
      <c r="E3385" t="s">
        <v>948</v>
      </c>
      <c r="F3385" t="s">
        <v>37</v>
      </c>
      <c r="G3385" t="s">
        <v>23</v>
      </c>
      <c r="H3385" t="s">
        <v>179</v>
      </c>
      <c r="I3385" t="s">
        <v>39</v>
      </c>
      <c r="J3385" t="s">
        <v>91</v>
      </c>
      <c r="K3385" t="s">
        <v>180</v>
      </c>
      <c r="L3385">
        <v>53603</v>
      </c>
      <c r="M3385" t="s">
        <v>3461</v>
      </c>
      <c r="N3385" t="str">
        <f t="shared" si="180"/>
        <v>North Wollongong,</v>
      </c>
      <c r="O3385" t="str">
        <f t="shared" si="181"/>
        <v>North Wollongong</v>
      </c>
      <c r="P3385" t="str">
        <f t="shared" si="182"/>
        <v>NSW</v>
      </c>
      <c r="Q3385" t="s">
        <v>29</v>
      </c>
      <c r="R3385" t="s">
        <v>35</v>
      </c>
      <c r="S3385" t="s">
        <v>43</v>
      </c>
      <c r="T3385" t="s">
        <v>44</v>
      </c>
      <c r="U3385">
        <v>29888</v>
      </c>
    </row>
    <row r="3386" spans="1:21" x14ac:dyDescent="0.25">
      <c r="A3386" t="s">
        <v>513</v>
      </c>
      <c r="B3386">
        <v>2019</v>
      </c>
      <c r="C3386" t="s">
        <v>514</v>
      </c>
      <c r="D3386" t="s">
        <v>152</v>
      </c>
      <c r="E3386" t="s">
        <v>3489</v>
      </c>
      <c r="F3386" t="s">
        <v>37</v>
      </c>
      <c r="G3386" t="s">
        <v>23</v>
      </c>
      <c r="H3386" t="s">
        <v>235</v>
      </c>
      <c r="I3386" t="s">
        <v>50</v>
      </c>
      <c r="J3386" t="s">
        <v>40</v>
      </c>
      <c r="K3386" t="s">
        <v>516</v>
      </c>
      <c r="L3386">
        <v>33108</v>
      </c>
      <c r="M3386" t="s">
        <v>1765</v>
      </c>
      <c r="N3386" t="str">
        <f t="shared" si="180"/>
        <v>Ashfield,</v>
      </c>
      <c r="O3386" t="str">
        <f t="shared" si="181"/>
        <v>Ashfield</v>
      </c>
      <c r="P3386" t="str">
        <f t="shared" si="182"/>
        <v>NSW</v>
      </c>
      <c r="Q3386" t="s">
        <v>137</v>
      </c>
      <c r="R3386" t="s">
        <v>152</v>
      </c>
      <c r="S3386" t="s">
        <v>31</v>
      </c>
      <c r="T3386" t="s">
        <v>44</v>
      </c>
      <c r="U3386">
        <v>49990</v>
      </c>
    </row>
    <row r="3387" spans="1:21" x14ac:dyDescent="0.25">
      <c r="A3387" t="s">
        <v>45</v>
      </c>
      <c r="B3387">
        <v>2020</v>
      </c>
      <c r="C3387" t="s">
        <v>3490</v>
      </c>
      <c r="D3387" t="s">
        <v>47</v>
      </c>
      <c r="E3387" t="s">
        <v>3491</v>
      </c>
      <c r="F3387" t="s">
        <v>37</v>
      </c>
      <c r="G3387" t="s">
        <v>23</v>
      </c>
      <c r="H3387" t="s">
        <v>877</v>
      </c>
      <c r="I3387" t="s">
        <v>25</v>
      </c>
      <c r="J3387" t="s">
        <v>40</v>
      </c>
      <c r="K3387" t="s">
        <v>281</v>
      </c>
      <c r="L3387">
        <v>50410</v>
      </c>
      <c r="M3387" t="s">
        <v>361</v>
      </c>
      <c r="N3387" t="str">
        <f t="shared" si="180"/>
        <v>Artarmon,</v>
      </c>
      <c r="O3387" t="str">
        <f t="shared" si="181"/>
        <v>Artarmon</v>
      </c>
      <c r="P3387" t="str">
        <f t="shared" si="182"/>
        <v>NSW</v>
      </c>
      <c r="Q3387" t="s">
        <v>61</v>
      </c>
      <c r="R3387" t="s">
        <v>47</v>
      </c>
      <c r="S3387" t="s">
        <v>53</v>
      </c>
      <c r="T3387" t="s">
        <v>54</v>
      </c>
      <c r="U3387">
        <v>189900</v>
      </c>
    </row>
    <row r="3388" spans="1:21" x14ac:dyDescent="0.25">
      <c r="A3388" t="s">
        <v>582</v>
      </c>
      <c r="B3388">
        <v>2009</v>
      </c>
      <c r="C3388" t="s">
        <v>3492</v>
      </c>
      <c r="D3388" t="s">
        <v>152</v>
      </c>
      <c r="E3388" t="s">
        <v>3493</v>
      </c>
      <c r="F3388" t="s">
        <v>37</v>
      </c>
      <c r="G3388" t="s">
        <v>23</v>
      </c>
      <c r="H3388" t="s">
        <v>24</v>
      </c>
      <c r="I3388" t="s">
        <v>39</v>
      </c>
      <c r="J3388" t="s">
        <v>26</v>
      </c>
      <c r="K3388" t="s">
        <v>166</v>
      </c>
      <c r="L3388">
        <v>62650</v>
      </c>
      <c r="M3388" t="s">
        <v>1025</v>
      </c>
      <c r="N3388" t="str">
        <f t="shared" si="180"/>
        <v>Bentleigh,</v>
      </c>
      <c r="O3388" t="str">
        <f t="shared" si="181"/>
        <v>Bentleigh</v>
      </c>
      <c r="P3388" t="str">
        <f t="shared" si="182"/>
        <v>VIC</v>
      </c>
      <c r="Q3388" t="s">
        <v>29</v>
      </c>
      <c r="R3388" t="s">
        <v>152</v>
      </c>
      <c r="S3388" t="s">
        <v>31</v>
      </c>
      <c r="T3388" t="s">
        <v>44</v>
      </c>
      <c r="U3388">
        <v>15990</v>
      </c>
    </row>
    <row r="3389" spans="1:21" x14ac:dyDescent="0.25">
      <c r="A3389" t="s">
        <v>513</v>
      </c>
      <c r="B3389">
        <v>2022</v>
      </c>
      <c r="C3389" t="s">
        <v>3494</v>
      </c>
      <c r="D3389" t="s">
        <v>30</v>
      </c>
      <c r="E3389" t="s">
        <v>3495</v>
      </c>
      <c r="F3389" t="s">
        <v>37</v>
      </c>
      <c r="G3389" t="s">
        <v>23</v>
      </c>
      <c r="H3389" t="s">
        <v>533</v>
      </c>
      <c r="I3389" t="s">
        <v>25</v>
      </c>
      <c r="J3389" t="s">
        <v>26</v>
      </c>
      <c r="K3389" t="s">
        <v>272</v>
      </c>
      <c r="L3389">
        <v>618</v>
      </c>
      <c r="M3389" t="s">
        <v>778</v>
      </c>
      <c r="N3389" t="str">
        <f t="shared" si="180"/>
        <v>Belmore,</v>
      </c>
      <c r="O3389" t="str">
        <f t="shared" si="181"/>
        <v>Belmore</v>
      </c>
      <c r="P3389" t="str">
        <f t="shared" si="182"/>
        <v>NSW</v>
      </c>
      <c r="Q3389" t="s">
        <v>137</v>
      </c>
      <c r="R3389" t="s">
        <v>30</v>
      </c>
      <c r="S3389" t="s">
        <v>31</v>
      </c>
      <c r="T3389" t="s">
        <v>44</v>
      </c>
      <c r="U3389">
        <v>192990</v>
      </c>
    </row>
    <row r="3390" spans="1:21" x14ac:dyDescent="0.25">
      <c r="A3390" t="s">
        <v>582</v>
      </c>
      <c r="B3390">
        <v>2021</v>
      </c>
      <c r="C3390" t="s">
        <v>1252</v>
      </c>
      <c r="D3390" t="s">
        <v>30</v>
      </c>
      <c r="E3390" t="s">
        <v>3496</v>
      </c>
      <c r="F3390" t="s">
        <v>37</v>
      </c>
      <c r="G3390" t="s">
        <v>23</v>
      </c>
      <c r="H3390" t="s">
        <v>135</v>
      </c>
      <c r="I3390" t="s">
        <v>25</v>
      </c>
      <c r="J3390" t="s">
        <v>40</v>
      </c>
      <c r="K3390" t="s">
        <v>272</v>
      </c>
      <c r="L3390">
        <v>37831</v>
      </c>
      <c r="M3390" t="s">
        <v>361</v>
      </c>
      <c r="N3390" t="str">
        <f t="shared" si="180"/>
        <v>Artarmon,</v>
      </c>
      <c r="O3390" t="str">
        <f t="shared" si="181"/>
        <v>Artarmon</v>
      </c>
      <c r="P3390" t="str">
        <f t="shared" si="182"/>
        <v>NSW</v>
      </c>
      <c r="Q3390" t="s">
        <v>137</v>
      </c>
      <c r="R3390" t="s">
        <v>30</v>
      </c>
      <c r="S3390" t="s">
        <v>31</v>
      </c>
      <c r="T3390" t="s">
        <v>44</v>
      </c>
      <c r="U3390">
        <v>115900</v>
      </c>
    </row>
    <row r="3391" spans="1:21" x14ac:dyDescent="0.25">
      <c r="A3391" t="s">
        <v>102</v>
      </c>
      <c r="B3391">
        <v>2021</v>
      </c>
      <c r="C3391" t="s">
        <v>589</v>
      </c>
      <c r="D3391" t="s">
        <v>35</v>
      </c>
      <c r="E3391" t="s">
        <v>1648</v>
      </c>
      <c r="F3391" t="s">
        <v>37</v>
      </c>
      <c r="G3391" t="s">
        <v>23</v>
      </c>
      <c r="H3391" t="s">
        <v>123</v>
      </c>
      <c r="I3391" t="s">
        <v>39</v>
      </c>
      <c r="J3391" t="s">
        <v>40</v>
      </c>
      <c r="K3391" t="s">
        <v>1116</v>
      </c>
      <c r="L3391">
        <v>34875</v>
      </c>
      <c r="M3391" t="s">
        <v>1649</v>
      </c>
      <c r="N3391" t="str">
        <f t="shared" si="180"/>
        <v>Welshpool,</v>
      </c>
      <c r="O3391" t="str">
        <f t="shared" si="181"/>
        <v>Welshpool</v>
      </c>
      <c r="P3391" t="str">
        <f t="shared" si="182"/>
        <v xml:space="preserve"> WA</v>
      </c>
      <c r="Q3391" t="s">
        <v>125</v>
      </c>
      <c r="R3391" t="s">
        <v>35</v>
      </c>
      <c r="S3391" t="s">
        <v>43</v>
      </c>
      <c r="T3391" t="s">
        <v>44</v>
      </c>
      <c r="U3391">
        <v>22750</v>
      </c>
    </row>
    <row r="3392" spans="1:21" x14ac:dyDescent="0.25">
      <c r="A3392" t="s">
        <v>183</v>
      </c>
      <c r="B3392">
        <v>2012</v>
      </c>
      <c r="C3392" t="s">
        <v>184</v>
      </c>
      <c r="D3392" t="s">
        <v>30</v>
      </c>
      <c r="E3392" t="s">
        <v>2290</v>
      </c>
      <c r="F3392" t="s">
        <v>37</v>
      </c>
      <c r="G3392" t="s">
        <v>23</v>
      </c>
      <c r="H3392" t="s">
        <v>135</v>
      </c>
      <c r="I3392" t="s">
        <v>25</v>
      </c>
      <c r="J3392" t="s">
        <v>26</v>
      </c>
      <c r="K3392" t="s">
        <v>365</v>
      </c>
      <c r="L3392">
        <v>234564</v>
      </c>
      <c r="M3392" t="s">
        <v>3443</v>
      </c>
      <c r="N3392" t="str">
        <f t="shared" si="180"/>
        <v>West Gosford,</v>
      </c>
      <c r="O3392" t="str">
        <f t="shared" si="181"/>
        <v>West Gosford</v>
      </c>
      <c r="P3392" t="str">
        <f t="shared" si="182"/>
        <v>NSW</v>
      </c>
      <c r="Q3392" t="s">
        <v>137</v>
      </c>
      <c r="R3392" t="s">
        <v>30</v>
      </c>
      <c r="S3392" t="s">
        <v>31</v>
      </c>
      <c r="T3392" t="s">
        <v>44</v>
      </c>
      <c r="U3392">
        <v>13800</v>
      </c>
    </row>
    <row r="3393" spans="1:21" x14ac:dyDescent="0.25">
      <c r="A3393" t="s">
        <v>155</v>
      </c>
      <c r="B3393">
        <v>2019</v>
      </c>
      <c r="C3393" t="s">
        <v>828</v>
      </c>
      <c r="D3393" t="s">
        <v>30</v>
      </c>
      <c r="E3393" t="s">
        <v>3497</v>
      </c>
      <c r="F3393" t="s">
        <v>37</v>
      </c>
      <c r="G3393" t="s">
        <v>23</v>
      </c>
      <c r="H3393" t="s">
        <v>49</v>
      </c>
      <c r="I3393" t="s">
        <v>39</v>
      </c>
      <c r="J3393" t="s">
        <v>66</v>
      </c>
      <c r="K3393" t="s">
        <v>283</v>
      </c>
      <c r="L3393">
        <v>61796</v>
      </c>
      <c r="M3393" t="s">
        <v>3498</v>
      </c>
      <c r="N3393" t="str">
        <f t="shared" si="180"/>
        <v>Albion Park Rail,</v>
      </c>
      <c r="O3393" t="str">
        <f t="shared" si="181"/>
        <v>Albion Park Rail</v>
      </c>
      <c r="P3393" t="str">
        <f t="shared" si="182"/>
        <v>NSW</v>
      </c>
      <c r="Q3393" t="s">
        <v>29</v>
      </c>
      <c r="R3393" t="s">
        <v>30</v>
      </c>
      <c r="S3393" t="s">
        <v>31</v>
      </c>
      <c r="T3393" t="s">
        <v>44</v>
      </c>
      <c r="U3393">
        <v>30990</v>
      </c>
    </row>
    <row r="3394" spans="1:21" x14ac:dyDescent="0.25">
      <c r="A3394" t="s">
        <v>120</v>
      </c>
      <c r="B3394">
        <v>2016</v>
      </c>
      <c r="C3394" t="s">
        <v>1424</v>
      </c>
      <c r="D3394" t="s">
        <v>30</v>
      </c>
      <c r="E3394" t="s">
        <v>3499</v>
      </c>
      <c r="F3394" t="s">
        <v>37</v>
      </c>
      <c r="G3394" t="s">
        <v>23</v>
      </c>
      <c r="H3394" t="s">
        <v>301</v>
      </c>
      <c r="I3394" t="s">
        <v>25</v>
      </c>
      <c r="J3394" t="s">
        <v>26</v>
      </c>
      <c r="K3394" t="s">
        <v>424</v>
      </c>
      <c r="L3394">
        <v>84301</v>
      </c>
      <c r="M3394" t="s">
        <v>689</v>
      </c>
      <c r="N3394" t="str">
        <f t="shared" si="180"/>
        <v>Warwick Farm,</v>
      </c>
      <c r="O3394" t="str">
        <f t="shared" si="181"/>
        <v>Warwick Farm</v>
      </c>
      <c r="P3394" t="str">
        <f t="shared" si="182"/>
        <v>NSW</v>
      </c>
      <c r="Q3394" t="s">
        <v>303</v>
      </c>
      <c r="R3394" t="s">
        <v>30</v>
      </c>
      <c r="S3394" t="s">
        <v>31</v>
      </c>
      <c r="T3394" t="s">
        <v>32</v>
      </c>
      <c r="U3394">
        <v>44900</v>
      </c>
    </row>
    <row r="3395" spans="1:21" x14ac:dyDescent="0.25">
      <c r="A3395" t="s">
        <v>489</v>
      </c>
      <c r="B3395">
        <v>2018</v>
      </c>
      <c r="C3395" t="s">
        <v>510</v>
      </c>
      <c r="D3395" t="s">
        <v>30</v>
      </c>
      <c r="E3395" t="s">
        <v>3500</v>
      </c>
      <c r="F3395" t="s">
        <v>37</v>
      </c>
      <c r="G3395" t="s">
        <v>23</v>
      </c>
      <c r="H3395" t="s">
        <v>101</v>
      </c>
      <c r="I3395" t="s">
        <v>110</v>
      </c>
      <c r="J3395" t="s">
        <v>26</v>
      </c>
      <c r="K3395" t="s">
        <v>158</v>
      </c>
      <c r="L3395">
        <v>160275</v>
      </c>
      <c r="M3395" t="s">
        <v>1649</v>
      </c>
      <c r="N3395" t="str">
        <f t="shared" si="180"/>
        <v>Welshpool,</v>
      </c>
      <c r="O3395" t="str">
        <f t="shared" si="181"/>
        <v>Welshpool</v>
      </c>
      <c r="P3395" t="str">
        <f t="shared" si="182"/>
        <v xml:space="preserve"> WA</v>
      </c>
      <c r="Q3395" t="s">
        <v>29</v>
      </c>
      <c r="R3395" t="s">
        <v>30</v>
      </c>
      <c r="S3395" t="s">
        <v>31</v>
      </c>
      <c r="T3395" t="s">
        <v>32</v>
      </c>
      <c r="U3395">
        <v>36880</v>
      </c>
    </row>
    <row r="3396" spans="1:21" x14ac:dyDescent="0.25">
      <c r="A3396" t="s">
        <v>240</v>
      </c>
      <c r="B3396">
        <v>2010</v>
      </c>
      <c r="C3396" t="s">
        <v>292</v>
      </c>
      <c r="D3396" t="s">
        <v>138</v>
      </c>
      <c r="E3396" t="s">
        <v>293</v>
      </c>
      <c r="F3396" t="s">
        <v>37</v>
      </c>
      <c r="G3396" t="s">
        <v>23</v>
      </c>
      <c r="H3396" t="s">
        <v>294</v>
      </c>
      <c r="I3396" t="s">
        <v>50</v>
      </c>
      <c r="J3396" t="s">
        <v>66</v>
      </c>
      <c r="K3396" t="s">
        <v>3110</v>
      </c>
      <c r="L3396">
        <v>240262</v>
      </c>
      <c r="M3396" t="s">
        <v>214</v>
      </c>
      <c r="N3396" t="str">
        <f t="shared" si="180"/>
        <v>Minchinbury,</v>
      </c>
      <c r="O3396" t="str">
        <f t="shared" si="181"/>
        <v>Minchinbury</v>
      </c>
      <c r="P3396" t="str">
        <f t="shared" si="182"/>
        <v>NSW</v>
      </c>
      <c r="Q3396" t="s">
        <v>61</v>
      </c>
      <c r="R3396" t="s">
        <v>138</v>
      </c>
      <c r="S3396" t="s">
        <v>53</v>
      </c>
      <c r="T3396" t="s">
        <v>98</v>
      </c>
      <c r="U3396">
        <v>22880</v>
      </c>
    </row>
    <row r="3397" spans="1:21" x14ac:dyDescent="0.25">
      <c r="A3397" t="s">
        <v>210</v>
      </c>
      <c r="B3397">
        <v>2023</v>
      </c>
      <c r="C3397" t="s">
        <v>2328</v>
      </c>
      <c r="D3397" t="s">
        <v>1295</v>
      </c>
      <c r="E3397" t="s">
        <v>3484</v>
      </c>
      <c r="F3397" t="s">
        <v>134</v>
      </c>
      <c r="G3397" t="s">
        <v>23</v>
      </c>
      <c r="H3397" t="s">
        <v>144</v>
      </c>
      <c r="I3397" t="s">
        <v>39</v>
      </c>
      <c r="J3397" t="s">
        <v>66</v>
      </c>
      <c r="K3397" t="s">
        <v>51</v>
      </c>
      <c r="L3397">
        <v>7</v>
      </c>
      <c r="M3397" t="s">
        <v>393</v>
      </c>
      <c r="N3397" t="str">
        <f t="shared" si="180"/>
        <v>Arncliffe,</v>
      </c>
      <c r="O3397" t="str">
        <f t="shared" si="181"/>
        <v>Arncliffe</v>
      </c>
      <c r="P3397" t="str">
        <f t="shared" si="182"/>
        <v>NSW</v>
      </c>
      <c r="Q3397" t="s">
        <v>29</v>
      </c>
      <c r="R3397" t="s">
        <v>30</v>
      </c>
      <c r="S3397" t="s">
        <v>31</v>
      </c>
      <c r="T3397" t="s">
        <v>44</v>
      </c>
      <c r="U3397">
        <v>44528</v>
      </c>
    </row>
    <row r="3398" spans="1:21" x14ac:dyDescent="0.25">
      <c r="A3398" t="s">
        <v>489</v>
      </c>
      <c r="B3398">
        <v>2018</v>
      </c>
      <c r="C3398" t="s">
        <v>510</v>
      </c>
      <c r="D3398" t="s">
        <v>30</v>
      </c>
      <c r="E3398" t="s">
        <v>3501</v>
      </c>
      <c r="F3398" t="s">
        <v>37</v>
      </c>
      <c r="G3398" t="s">
        <v>23</v>
      </c>
      <c r="H3398" t="s">
        <v>101</v>
      </c>
      <c r="I3398" t="s">
        <v>110</v>
      </c>
      <c r="J3398" t="s">
        <v>26</v>
      </c>
      <c r="K3398" t="s">
        <v>158</v>
      </c>
      <c r="L3398">
        <v>74795</v>
      </c>
      <c r="M3398" t="s">
        <v>3498</v>
      </c>
      <c r="N3398" t="str">
        <f t="shared" si="180"/>
        <v>Albion Park Rail,</v>
      </c>
      <c r="O3398" t="str">
        <f t="shared" si="181"/>
        <v>Albion Park Rail</v>
      </c>
      <c r="P3398" t="str">
        <f t="shared" si="182"/>
        <v>NSW</v>
      </c>
      <c r="Q3398" t="s">
        <v>29</v>
      </c>
      <c r="R3398" t="s">
        <v>30</v>
      </c>
      <c r="S3398" t="s">
        <v>31</v>
      </c>
      <c r="T3398" t="s">
        <v>32</v>
      </c>
      <c r="U3398">
        <v>47990</v>
      </c>
    </row>
    <row r="3399" spans="1:21" x14ac:dyDescent="0.25">
      <c r="A3399" t="s">
        <v>69</v>
      </c>
      <c r="B3399">
        <v>2012</v>
      </c>
      <c r="C3399" t="s">
        <v>441</v>
      </c>
      <c r="D3399" t="s">
        <v>138</v>
      </c>
      <c r="E3399" t="s">
        <v>3502</v>
      </c>
      <c r="F3399" t="s">
        <v>37</v>
      </c>
      <c r="G3399" t="s">
        <v>115</v>
      </c>
      <c r="H3399" t="s">
        <v>101</v>
      </c>
      <c r="I3399" t="s">
        <v>110</v>
      </c>
      <c r="J3399" t="s">
        <v>26</v>
      </c>
      <c r="K3399" t="s">
        <v>365</v>
      </c>
      <c r="L3399">
        <v>226164</v>
      </c>
      <c r="M3399" t="s">
        <v>1034</v>
      </c>
      <c r="N3399" t="str">
        <f t="shared" si="180"/>
        <v>Capalaba,</v>
      </c>
      <c r="O3399" t="str">
        <f t="shared" si="181"/>
        <v>Capalaba</v>
      </c>
      <c r="P3399" t="str">
        <f t="shared" si="182"/>
        <v>QLD</v>
      </c>
      <c r="Q3399" t="s">
        <v>29</v>
      </c>
      <c r="R3399" t="s">
        <v>138</v>
      </c>
      <c r="S3399" t="s">
        <v>53</v>
      </c>
      <c r="T3399" t="s">
        <v>54</v>
      </c>
      <c r="U3399">
        <v>34990</v>
      </c>
    </row>
    <row r="3400" spans="1:21" x14ac:dyDescent="0.25">
      <c r="A3400" t="s">
        <v>210</v>
      </c>
      <c r="B3400">
        <v>2012</v>
      </c>
      <c r="C3400" t="s">
        <v>377</v>
      </c>
      <c r="D3400" t="s">
        <v>30</v>
      </c>
      <c r="E3400" t="s">
        <v>3503</v>
      </c>
      <c r="F3400" t="s">
        <v>37</v>
      </c>
      <c r="G3400" t="s">
        <v>23</v>
      </c>
      <c r="H3400" t="s">
        <v>773</v>
      </c>
      <c r="I3400" t="s">
        <v>110</v>
      </c>
      <c r="J3400" t="s">
        <v>66</v>
      </c>
      <c r="K3400" t="s">
        <v>698</v>
      </c>
      <c r="L3400">
        <v>120346</v>
      </c>
      <c r="M3400" t="s">
        <v>42</v>
      </c>
      <c r="N3400" t="str">
        <f t="shared" si="180"/>
        <v>Brookvale,</v>
      </c>
      <c r="O3400" t="str">
        <f t="shared" si="181"/>
        <v>Brookvale</v>
      </c>
      <c r="P3400" t="str">
        <f t="shared" si="182"/>
        <v>NSW</v>
      </c>
      <c r="Q3400" t="s">
        <v>137</v>
      </c>
      <c r="R3400" t="s">
        <v>30</v>
      </c>
      <c r="S3400" t="s">
        <v>31</v>
      </c>
      <c r="T3400" t="s">
        <v>32</v>
      </c>
      <c r="U3400">
        <v>18990</v>
      </c>
    </row>
    <row r="3401" spans="1:21" x14ac:dyDescent="0.25">
      <c r="A3401" t="s">
        <v>69</v>
      </c>
      <c r="B3401">
        <v>2022</v>
      </c>
      <c r="C3401" t="s">
        <v>362</v>
      </c>
      <c r="D3401" t="s">
        <v>30</v>
      </c>
      <c r="E3401" t="s">
        <v>1854</v>
      </c>
      <c r="F3401" t="s">
        <v>37</v>
      </c>
      <c r="G3401" t="s">
        <v>23</v>
      </c>
      <c r="H3401" t="s">
        <v>144</v>
      </c>
      <c r="I3401" t="s">
        <v>25</v>
      </c>
      <c r="J3401" t="s">
        <v>91</v>
      </c>
      <c r="K3401" t="s">
        <v>336</v>
      </c>
      <c r="L3401">
        <v>15564</v>
      </c>
      <c r="M3401" t="s">
        <v>1681</v>
      </c>
      <c r="N3401" t="str">
        <f t="shared" si="180"/>
        <v>Mandurah,</v>
      </c>
      <c r="O3401" t="str">
        <f t="shared" si="181"/>
        <v>Mandurah</v>
      </c>
      <c r="P3401" t="str">
        <f t="shared" si="182"/>
        <v xml:space="preserve"> WA</v>
      </c>
      <c r="Q3401" t="s">
        <v>29</v>
      </c>
      <c r="R3401" t="s">
        <v>30</v>
      </c>
      <c r="S3401" t="s">
        <v>43</v>
      </c>
      <c r="T3401" t="s">
        <v>44</v>
      </c>
      <c r="U3401">
        <v>63888</v>
      </c>
    </row>
    <row r="3402" spans="1:21" x14ac:dyDescent="0.25">
      <c r="A3402" t="s">
        <v>155</v>
      </c>
      <c r="B3402">
        <v>2015</v>
      </c>
      <c r="C3402" t="s">
        <v>273</v>
      </c>
      <c r="D3402" t="s">
        <v>116</v>
      </c>
      <c r="E3402" t="s">
        <v>1454</v>
      </c>
      <c r="F3402" t="s">
        <v>37</v>
      </c>
      <c r="G3402" t="s">
        <v>23</v>
      </c>
      <c r="H3402" t="s">
        <v>144</v>
      </c>
      <c r="I3402" t="s">
        <v>50</v>
      </c>
      <c r="J3402" t="s">
        <v>26</v>
      </c>
      <c r="K3402" t="s">
        <v>275</v>
      </c>
      <c r="L3402">
        <v>69089</v>
      </c>
      <c r="M3402" t="s">
        <v>3504</v>
      </c>
      <c r="N3402" t="str">
        <f t="shared" si="180"/>
        <v>Erina,</v>
      </c>
      <c r="O3402" t="str">
        <f t="shared" si="181"/>
        <v>Erina</v>
      </c>
      <c r="P3402" t="str">
        <f t="shared" si="182"/>
        <v>NSW</v>
      </c>
      <c r="Q3402" t="s">
        <v>29</v>
      </c>
      <c r="R3402" t="s">
        <v>116</v>
      </c>
      <c r="S3402" t="s">
        <v>31</v>
      </c>
      <c r="T3402" t="s">
        <v>277</v>
      </c>
      <c r="U3402">
        <v>32940</v>
      </c>
    </row>
    <row r="3403" spans="1:21" x14ac:dyDescent="0.25">
      <c r="A3403" t="s">
        <v>425</v>
      </c>
      <c r="B3403">
        <v>2002</v>
      </c>
      <c r="C3403">
        <v>911</v>
      </c>
      <c r="D3403" t="s">
        <v>242</v>
      </c>
      <c r="E3403" t="s">
        <v>3505</v>
      </c>
      <c r="F3403" t="s">
        <v>37</v>
      </c>
      <c r="G3403" t="s">
        <v>23</v>
      </c>
      <c r="H3403" t="s">
        <v>339</v>
      </c>
      <c r="I3403" t="s">
        <v>50</v>
      </c>
      <c r="J3403" t="s">
        <v>40</v>
      </c>
      <c r="K3403" t="s">
        <v>194</v>
      </c>
      <c r="L3403">
        <v>151438</v>
      </c>
      <c r="M3403" t="s">
        <v>1092</v>
      </c>
      <c r="N3403" t="str">
        <f t="shared" si="180"/>
        <v>Thornleigh,</v>
      </c>
      <c r="O3403" t="str">
        <f t="shared" si="181"/>
        <v>Thornleigh</v>
      </c>
      <c r="P3403" t="str">
        <f t="shared" si="182"/>
        <v>NSW</v>
      </c>
      <c r="Q3403" t="s">
        <v>137</v>
      </c>
      <c r="R3403" t="s">
        <v>242</v>
      </c>
      <c r="S3403" t="s">
        <v>53</v>
      </c>
      <c r="T3403" t="s">
        <v>54</v>
      </c>
      <c r="U3403">
        <v>89990</v>
      </c>
    </row>
    <row r="3404" spans="1:21" x14ac:dyDescent="0.25">
      <c r="A3404" t="s">
        <v>734</v>
      </c>
      <c r="B3404">
        <v>2013</v>
      </c>
      <c r="C3404">
        <v>500</v>
      </c>
      <c r="D3404" t="s">
        <v>242</v>
      </c>
      <c r="E3404" t="s">
        <v>3506</v>
      </c>
      <c r="F3404" t="s">
        <v>37</v>
      </c>
      <c r="G3404" t="s">
        <v>23</v>
      </c>
      <c r="H3404" t="s">
        <v>343</v>
      </c>
      <c r="I3404" t="s">
        <v>39</v>
      </c>
      <c r="J3404" t="s">
        <v>40</v>
      </c>
      <c r="K3404" t="s">
        <v>1116</v>
      </c>
      <c r="L3404">
        <v>100304</v>
      </c>
      <c r="M3404" t="s">
        <v>87</v>
      </c>
      <c r="N3404" t="str">
        <f t="shared" si="180"/>
        <v>Mcgraths Hill,</v>
      </c>
      <c r="O3404" t="str">
        <f t="shared" si="181"/>
        <v>Mcgraths Hill</v>
      </c>
      <c r="P3404" t="str">
        <f t="shared" si="182"/>
        <v>NSW</v>
      </c>
      <c r="Q3404" t="s">
        <v>29</v>
      </c>
      <c r="R3404" t="s">
        <v>242</v>
      </c>
      <c r="S3404" t="s">
        <v>53</v>
      </c>
      <c r="T3404" t="s">
        <v>54</v>
      </c>
      <c r="U3404">
        <v>14990</v>
      </c>
    </row>
    <row r="3405" spans="1:21" x14ac:dyDescent="0.25">
      <c r="A3405" t="s">
        <v>113</v>
      </c>
      <c r="B3405">
        <v>2015</v>
      </c>
      <c r="C3405" t="s">
        <v>114</v>
      </c>
      <c r="D3405" t="s">
        <v>30</v>
      </c>
      <c r="E3405" t="s">
        <v>3507</v>
      </c>
      <c r="F3405" t="s">
        <v>37</v>
      </c>
      <c r="G3405" t="s">
        <v>23</v>
      </c>
      <c r="H3405" t="s">
        <v>49</v>
      </c>
      <c r="I3405" t="s">
        <v>39</v>
      </c>
      <c r="J3405" t="s">
        <v>66</v>
      </c>
      <c r="K3405" t="s">
        <v>51</v>
      </c>
      <c r="L3405">
        <v>138682</v>
      </c>
      <c r="M3405" t="s">
        <v>3474</v>
      </c>
      <c r="N3405" t="str">
        <f t="shared" si="180"/>
        <v>Yallah,</v>
      </c>
      <c r="O3405" t="str">
        <f t="shared" si="181"/>
        <v>Yallah</v>
      </c>
      <c r="P3405" t="str">
        <f t="shared" si="182"/>
        <v>NSW</v>
      </c>
      <c r="Q3405" t="s">
        <v>29</v>
      </c>
      <c r="R3405" t="s">
        <v>30</v>
      </c>
      <c r="S3405" t="s">
        <v>31</v>
      </c>
      <c r="T3405" t="s">
        <v>44</v>
      </c>
      <c r="U3405">
        <v>19950</v>
      </c>
    </row>
    <row r="3406" spans="1:21" x14ac:dyDescent="0.25">
      <c r="A3406" t="s">
        <v>249</v>
      </c>
      <c r="B3406">
        <v>2020</v>
      </c>
      <c r="C3406" t="s">
        <v>1967</v>
      </c>
      <c r="D3406" t="s">
        <v>30</v>
      </c>
      <c r="E3406" t="s">
        <v>3508</v>
      </c>
      <c r="F3406" t="s">
        <v>37</v>
      </c>
      <c r="G3406" t="s">
        <v>23</v>
      </c>
      <c r="H3406" t="s">
        <v>1028</v>
      </c>
      <c r="I3406" t="s">
        <v>25</v>
      </c>
      <c r="J3406" t="s">
        <v>91</v>
      </c>
      <c r="K3406" t="s">
        <v>799</v>
      </c>
      <c r="L3406">
        <v>23431</v>
      </c>
      <c r="M3406" t="s">
        <v>361</v>
      </c>
      <c r="N3406" t="str">
        <f t="shared" si="180"/>
        <v>Artarmon,</v>
      </c>
      <c r="O3406" t="str">
        <f t="shared" si="181"/>
        <v>Artarmon</v>
      </c>
      <c r="P3406" t="str">
        <f t="shared" si="182"/>
        <v>NSW</v>
      </c>
      <c r="Q3406" t="s">
        <v>61</v>
      </c>
      <c r="R3406" t="s">
        <v>30</v>
      </c>
      <c r="S3406" t="s">
        <v>31</v>
      </c>
      <c r="T3406" t="s">
        <v>44</v>
      </c>
      <c r="U3406">
        <v>209990</v>
      </c>
    </row>
    <row r="3407" spans="1:21" x14ac:dyDescent="0.25">
      <c r="A3407" t="s">
        <v>141</v>
      </c>
      <c r="B3407">
        <v>2017</v>
      </c>
      <c r="C3407" t="s">
        <v>344</v>
      </c>
      <c r="D3407" t="s">
        <v>30</v>
      </c>
      <c r="E3407" t="s">
        <v>3509</v>
      </c>
      <c r="F3407" t="s">
        <v>37</v>
      </c>
      <c r="G3407" t="s">
        <v>115</v>
      </c>
      <c r="H3407" t="s">
        <v>49</v>
      </c>
      <c r="I3407" t="s">
        <v>25</v>
      </c>
      <c r="J3407" t="s">
        <v>26</v>
      </c>
      <c r="K3407" t="s">
        <v>298</v>
      </c>
      <c r="L3407">
        <v>186181</v>
      </c>
      <c r="M3407" t="s">
        <v>417</v>
      </c>
      <c r="N3407" t="str">
        <f t="shared" si="180"/>
        <v>Leichhardt,</v>
      </c>
      <c r="O3407" t="str">
        <f t="shared" si="181"/>
        <v>Leichhardt</v>
      </c>
      <c r="P3407" t="str">
        <f t="shared" si="182"/>
        <v>NSW</v>
      </c>
      <c r="Q3407" t="s">
        <v>29</v>
      </c>
      <c r="R3407" t="s">
        <v>30</v>
      </c>
      <c r="S3407" t="s">
        <v>31</v>
      </c>
      <c r="T3407" t="s">
        <v>44</v>
      </c>
      <c r="U3407">
        <v>18920</v>
      </c>
    </row>
    <row r="3408" spans="1:21" x14ac:dyDescent="0.25">
      <c r="A3408" t="s">
        <v>249</v>
      </c>
      <c r="B3408">
        <v>2018</v>
      </c>
      <c r="C3408" t="s">
        <v>2333</v>
      </c>
      <c r="D3408" t="s">
        <v>152</v>
      </c>
      <c r="E3408" t="s">
        <v>3510</v>
      </c>
      <c r="F3408" t="s">
        <v>37</v>
      </c>
      <c r="G3408" t="s">
        <v>23</v>
      </c>
      <c r="H3408" t="s">
        <v>135</v>
      </c>
      <c r="I3408" t="s">
        <v>25</v>
      </c>
      <c r="J3408" t="s">
        <v>40</v>
      </c>
      <c r="K3408" t="s">
        <v>186</v>
      </c>
      <c r="L3408">
        <v>37714</v>
      </c>
      <c r="M3408" t="s">
        <v>311</v>
      </c>
      <c r="N3408" t="str">
        <f t="shared" si="180"/>
        <v>Liverpool,</v>
      </c>
      <c r="O3408" t="str">
        <f t="shared" si="181"/>
        <v>Liverpool</v>
      </c>
      <c r="P3408" t="str">
        <f t="shared" si="182"/>
        <v>NSW</v>
      </c>
      <c r="Q3408" t="s">
        <v>137</v>
      </c>
      <c r="R3408" t="s">
        <v>152</v>
      </c>
      <c r="S3408" t="s">
        <v>31</v>
      </c>
      <c r="T3408" t="s">
        <v>44</v>
      </c>
      <c r="U3408">
        <v>59888</v>
      </c>
    </row>
    <row r="3409" spans="1:21" x14ac:dyDescent="0.25">
      <c r="A3409" t="s">
        <v>120</v>
      </c>
      <c r="B3409">
        <v>2020</v>
      </c>
      <c r="C3409" t="s">
        <v>383</v>
      </c>
      <c r="D3409" t="s">
        <v>138</v>
      </c>
      <c r="E3409" t="s">
        <v>3511</v>
      </c>
      <c r="F3409" t="s">
        <v>37</v>
      </c>
      <c r="G3409" t="s">
        <v>23</v>
      </c>
      <c r="H3409" t="s">
        <v>49</v>
      </c>
      <c r="I3409" t="s">
        <v>110</v>
      </c>
      <c r="J3409" t="s">
        <v>26</v>
      </c>
      <c r="K3409" t="s">
        <v>199</v>
      </c>
      <c r="L3409">
        <v>44083</v>
      </c>
      <c r="M3409" t="s">
        <v>3469</v>
      </c>
      <c r="N3409" t="str">
        <f t="shared" si="180"/>
        <v>Albion Park,</v>
      </c>
      <c r="O3409" t="str">
        <f t="shared" si="181"/>
        <v>Albion Park</v>
      </c>
      <c r="P3409" t="str">
        <f t="shared" si="182"/>
        <v>NSW</v>
      </c>
      <c r="Q3409" t="s">
        <v>29</v>
      </c>
      <c r="R3409" t="s">
        <v>138</v>
      </c>
      <c r="S3409" t="s">
        <v>31</v>
      </c>
      <c r="T3409" t="s">
        <v>54</v>
      </c>
      <c r="U3409">
        <v>55990</v>
      </c>
    </row>
    <row r="3410" spans="1:21" x14ac:dyDescent="0.25">
      <c r="A3410" t="s">
        <v>249</v>
      </c>
      <c r="B3410">
        <v>2022</v>
      </c>
      <c r="C3410" t="s">
        <v>569</v>
      </c>
      <c r="D3410" t="s">
        <v>30</v>
      </c>
      <c r="E3410" t="s">
        <v>3512</v>
      </c>
      <c r="F3410" t="s">
        <v>37</v>
      </c>
      <c r="G3410" t="s">
        <v>23</v>
      </c>
      <c r="H3410" t="s">
        <v>135</v>
      </c>
      <c r="I3410" t="s">
        <v>25</v>
      </c>
      <c r="J3410" t="s">
        <v>91</v>
      </c>
      <c r="K3410" t="s">
        <v>86</v>
      </c>
      <c r="L3410">
        <v>12320</v>
      </c>
      <c r="M3410" t="s">
        <v>1732</v>
      </c>
      <c r="N3410" t="str">
        <f t="shared" si="180"/>
        <v>Nedlands,</v>
      </c>
      <c r="O3410" t="str">
        <f t="shared" si="181"/>
        <v>Nedlands</v>
      </c>
      <c r="P3410" t="str">
        <f t="shared" si="182"/>
        <v xml:space="preserve"> WA</v>
      </c>
      <c r="Q3410" t="s">
        <v>137</v>
      </c>
      <c r="R3410" t="s">
        <v>30</v>
      </c>
      <c r="S3410" t="s">
        <v>31</v>
      </c>
      <c r="T3410" t="s">
        <v>44</v>
      </c>
      <c r="U3410">
        <v>99900</v>
      </c>
    </row>
    <row r="3411" spans="1:21" x14ac:dyDescent="0.25">
      <c r="A3411" t="s">
        <v>102</v>
      </c>
      <c r="B3411">
        <v>2018</v>
      </c>
      <c r="C3411" t="s">
        <v>589</v>
      </c>
      <c r="D3411" t="s">
        <v>35</v>
      </c>
      <c r="E3411" t="s">
        <v>3513</v>
      </c>
      <c r="F3411" t="s">
        <v>37</v>
      </c>
      <c r="G3411" t="s">
        <v>23</v>
      </c>
      <c r="H3411" t="s">
        <v>123</v>
      </c>
      <c r="I3411" t="s">
        <v>39</v>
      </c>
      <c r="J3411" t="s">
        <v>40</v>
      </c>
      <c r="K3411" t="s">
        <v>1116</v>
      </c>
      <c r="L3411">
        <v>52605</v>
      </c>
      <c r="M3411" t="s">
        <v>42</v>
      </c>
      <c r="N3411" t="str">
        <f t="shared" si="180"/>
        <v>Brookvale,</v>
      </c>
      <c r="O3411" t="str">
        <f t="shared" si="181"/>
        <v>Brookvale</v>
      </c>
      <c r="P3411" t="str">
        <f t="shared" si="182"/>
        <v>NSW</v>
      </c>
      <c r="Q3411" t="s">
        <v>125</v>
      </c>
      <c r="R3411" t="s">
        <v>35</v>
      </c>
      <c r="S3411" t="s">
        <v>43</v>
      </c>
      <c r="T3411" t="s">
        <v>44</v>
      </c>
      <c r="U3411">
        <v>19990</v>
      </c>
    </row>
    <row r="3412" spans="1:21" x14ac:dyDescent="0.25">
      <c r="A3412" t="s">
        <v>79</v>
      </c>
      <c r="B3412">
        <v>2017</v>
      </c>
      <c r="C3412" t="s">
        <v>174</v>
      </c>
      <c r="D3412" t="s">
        <v>30</v>
      </c>
      <c r="E3412" t="s">
        <v>3514</v>
      </c>
      <c r="F3412" t="s">
        <v>37</v>
      </c>
      <c r="G3412" t="s">
        <v>23</v>
      </c>
      <c r="H3412" t="s">
        <v>144</v>
      </c>
      <c r="I3412" t="s">
        <v>110</v>
      </c>
      <c r="J3412" t="s">
        <v>66</v>
      </c>
      <c r="K3412" t="s">
        <v>365</v>
      </c>
      <c r="L3412">
        <v>63565</v>
      </c>
      <c r="M3412" t="s">
        <v>1148</v>
      </c>
      <c r="N3412" t="str">
        <f t="shared" si="180"/>
        <v>Alexandria,</v>
      </c>
      <c r="O3412" t="str">
        <f t="shared" si="181"/>
        <v>Alexandria</v>
      </c>
      <c r="P3412" t="str">
        <f t="shared" si="182"/>
        <v>NSW</v>
      </c>
      <c r="Q3412" t="s">
        <v>29</v>
      </c>
      <c r="R3412" t="s">
        <v>30</v>
      </c>
      <c r="S3412" t="s">
        <v>31</v>
      </c>
      <c r="T3412" t="s">
        <v>44</v>
      </c>
      <c r="U3412">
        <v>25990</v>
      </c>
    </row>
    <row r="3413" spans="1:21" x14ac:dyDescent="0.25">
      <c r="A3413" t="s">
        <v>210</v>
      </c>
      <c r="B3413">
        <v>2014</v>
      </c>
      <c r="C3413">
        <v>2</v>
      </c>
      <c r="D3413" t="s">
        <v>35</v>
      </c>
      <c r="E3413" t="s">
        <v>3515</v>
      </c>
      <c r="F3413" t="s">
        <v>37</v>
      </c>
      <c r="G3413" t="s">
        <v>115</v>
      </c>
      <c r="H3413" t="s">
        <v>38</v>
      </c>
      <c r="I3413" t="s">
        <v>39</v>
      </c>
      <c r="J3413" t="s">
        <v>66</v>
      </c>
      <c r="K3413" t="s">
        <v>388</v>
      </c>
      <c r="L3413">
        <v>129106</v>
      </c>
      <c r="M3413" t="s">
        <v>479</v>
      </c>
      <c r="N3413" t="str">
        <f t="shared" si="180"/>
        <v>Wollongong,</v>
      </c>
      <c r="O3413" t="str">
        <f t="shared" si="181"/>
        <v>Wollongong</v>
      </c>
      <c r="P3413" t="str">
        <f t="shared" si="182"/>
        <v>NSW</v>
      </c>
      <c r="Q3413" t="s">
        <v>29</v>
      </c>
      <c r="R3413" t="s">
        <v>35</v>
      </c>
      <c r="S3413" t="s">
        <v>43</v>
      </c>
      <c r="T3413" t="s">
        <v>44</v>
      </c>
      <c r="U3413">
        <v>12888</v>
      </c>
    </row>
    <row r="3414" spans="1:21" x14ac:dyDescent="0.25">
      <c r="A3414" t="s">
        <v>141</v>
      </c>
      <c r="B3414">
        <v>2005</v>
      </c>
      <c r="C3414" t="s">
        <v>344</v>
      </c>
      <c r="D3414" t="s">
        <v>30</v>
      </c>
      <c r="E3414" t="s">
        <v>3516</v>
      </c>
      <c r="F3414" t="s">
        <v>37</v>
      </c>
      <c r="G3414" t="s">
        <v>23</v>
      </c>
      <c r="H3414" t="s">
        <v>144</v>
      </c>
      <c r="I3414" t="s">
        <v>25</v>
      </c>
      <c r="J3414" t="s">
        <v>66</v>
      </c>
      <c r="K3414" t="s">
        <v>258</v>
      </c>
      <c r="L3414">
        <v>231001</v>
      </c>
      <c r="M3414" t="s">
        <v>417</v>
      </c>
      <c r="N3414" t="str">
        <f t="shared" si="180"/>
        <v>Leichhardt,</v>
      </c>
      <c r="O3414" t="str">
        <f t="shared" si="181"/>
        <v>Leichhardt</v>
      </c>
      <c r="P3414" t="str">
        <f t="shared" si="182"/>
        <v>NSW</v>
      </c>
      <c r="Q3414" t="s">
        <v>29</v>
      </c>
      <c r="R3414" t="s">
        <v>30</v>
      </c>
      <c r="S3414" t="s">
        <v>31</v>
      </c>
      <c r="T3414" t="s">
        <v>44</v>
      </c>
      <c r="U3414">
        <v>6750</v>
      </c>
    </row>
    <row r="3415" spans="1:21" x14ac:dyDescent="0.25">
      <c r="A3415" t="s">
        <v>55</v>
      </c>
      <c r="B3415">
        <v>2015</v>
      </c>
      <c r="C3415" t="s">
        <v>808</v>
      </c>
      <c r="D3415" t="s">
        <v>152</v>
      </c>
      <c r="E3415" t="s">
        <v>910</v>
      </c>
      <c r="F3415" t="s">
        <v>37</v>
      </c>
      <c r="G3415" t="s">
        <v>23</v>
      </c>
      <c r="H3415" t="s">
        <v>49</v>
      </c>
      <c r="I3415" t="s">
        <v>50</v>
      </c>
      <c r="J3415" t="s">
        <v>40</v>
      </c>
      <c r="K3415" t="s">
        <v>67</v>
      </c>
      <c r="L3415">
        <v>55205</v>
      </c>
      <c r="M3415" t="s">
        <v>1641</v>
      </c>
      <c r="N3415" t="str">
        <f t="shared" si="180"/>
        <v>Bentley,</v>
      </c>
      <c r="O3415" t="str">
        <f t="shared" si="181"/>
        <v>Bentley</v>
      </c>
      <c r="P3415" t="str">
        <f t="shared" si="182"/>
        <v xml:space="preserve"> WA</v>
      </c>
      <c r="Q3415" t="s">
        <v>29</v>
      </c>
      <c r="R3415" t="s">
        <v>152</v>
      </c>
      <c r="S3415" t="s">
        <v>31</v>
      </c>
      <c r="T3415" t="s">
        <v>44</v>
      </c>
      <c r="U3415">
        <v>44990</v>
      </c>
    </row>
    <row r="3416" spans="1:21" x14ac:dyDescent="0.25">
      <c r="A3416" t="s">
        <v>196</v>
      </c>
      <c r="B3416">
        <v>2022</v>
      </c>
      <c r="C3416" t="s">
        <v>1219</v>
      </c>
      <c r="D3416" t="s">
        <v>30</v>
      </c>
      <c r="E3416" t="s">
        <v>2580</v>
      </c>
      <c r="F3416" t="s">
        <v>37</v>
      </c>
      <c r="G3416" t="s">
        <v>23</v>
      </c>
      <c r="H3416" t="s">
        <v>49</v>
      </c>
      <c r="I3416" t="s">
        <v>25</v>
      </c>
      <c r="J3416" t="s">
        <v>40</v>
      </c>
      <c r="K3416" t="s">
        <v>83</v>
      </c>
      <c r="L3416">
        <v>9075</v>
      </c>
      <c r="M3416" t="s">
        <v>2416</v>
      </c>
      <c r="N3416" t="str">
        <f t="shared" si="180"/>
        <v>Lindfield,</v>
      </c>
      <c r="O3416" t="str">
        <f t="shared" si="181"/>
        <v>Lindfield</v>
      </c>
      <c r="P3416" t="str">
        <f t="shared" si="182"/>
        <v>NSW</v>
      </c>
      <c r="Q3416" t="s">
        <v>29</v>
      </c>
      <c r="R3416" t="s">
        <v>30</v>
      </c>
      <c r="S3416" t="s">
        <v>31</v>
      </c>
      <c r="T3416" t="s">
        <v>44</v>
      </c>
      <c r="U3416">
        <v>81990</v>
      </c>
    </row>
    <row r="3417" spans="1:21" x14ac:dyDescent="0.25">
      <c r="A3417" t="s">
        <v>141</v>
      </c>
      <c r="B3417">
        <v>2017</v>
      </c>
      <c r="C3417" t="s">
        <v>881</v>
      </c>
      <c r="D3417" t="s">
        <v>152</v>
      </c>
      <c r="E3417" t="s">
        <v>3143</v>
      </c>
      <c r="F3417" t="s">
        <v>37</v>
      </c>
      <c r="G3417" t="s">
        <v>23</v>
      </c>
      <c r="H3417" t="s">
        <v>49</v>
      </c>
      <c r="I3417" t="s">
        <v>25</v>
      </c>
      <c r="J3417" t="s">
        <v>40</v>
      </c>
      <c r="K3417" t="s">
        <v>382</v>
      </c>
      <c r="L3417">
        <v>79228</v>
      </c>
      <c r="M3417" t="s">
        <v>1148</v>
      </c>
      <c r="N3417" t="str">
        <f t="shared" si="180"/>
        <v>Alexandria,</v>
      </c>
      <c r="O3417" t="str">
        <f t="shared" si="181"/>
        <v>Alexandria</v>
      </c>
      <c r="P3417" t="str">
        <f t="shared" si="182"/>
        <v>NSW</v>
      </c>
      <c r="Q3417" t="s">
        <v>29</v>
      </c>
      <c r="R3417" t="s">
        <v>152</v>
      </c>
      <c r="S3417" t="s">
        <v>31</v>
      </c>
      <c r="T3417" t="s">
        <v>44</v>
      </c>
      <c r="U3417">
        <v>37990</v>
      </c>
    </row>
    <row r="3418" spans="1:21" x14ac:dyDescent="0.25">
      <c r="A3418" t="s">
        <v>155</v>
      </c>
      <c r="B3418">
        <v>2020</v>
      </c>
      <c r="C3418" t="s">
        <v>816</v>
      </c>
      <c r="D3418" t="s">
        <v>152</v>
      </c>
      <c r="E3418" t="s">
        <v>3517</v>
      </c>
      <c r="F3418" t="s">
        <v>37</v>
      </c>
      <c r="G3418" t="s">
        <v>23</v>
      </c>
      <c r="H3418" t="s">
        <v>49</v>
      </c>
      <c r="I3418" t="s">
        <v>39</v>
      </c>
      <c r="J3418" t="s">
        <v>66</v>
      </c>
      <c r="K3418" t="s">
        <v>199</v>
      </c>
      <c r="L3418">
        <v>74833</v>
      </c>
      <c r="M3418" t="s">
        <v>3474</v>
      </c>
      <c r="N3418" t="str">
        <f t="shared" si="180"/>
        <v>Yallah,</v>
      </c>
      <c r="O3418" t="str">
        <f t="shared" si="181"/>
        <v>Yallah</v>
      </c>
      <c r="P3418" t="str">
        <f t="shared" si="182"/>
        <v>NSW</v>
      </c>
      <c r="Q3418" t="s">
        <v>29</v>
      </c>
      <c r="R3418" t="s">
        <v>152</v>
      </c>
      <c r="S3418" t="s">
        <v>31</v>
      </c>
      <c r="T3418" t="s">
        <v>44</v>
      </c>
      <c r="U3418">
        <v>23950</v>
      </c>
    </row>
    <row r="3419" spans="1:21" x14ac:dyDescent="0.25">
      <c r="A3419" t="s">
        <v>45</v>
      </c>
      <c r="B3419">
        <v>2021</v>
      </c>
      <c r="C3419" t="s">
        <v>3518</v>
      </c>
      <c r="D3419" t="s">
        <v>35</v>
      </c>
      <c r="E3419" t="s">
        <v>3519</v>
      </c>
      <c r="F3419" t="s">
        <v>37</v>
      </c>
      <c r="G3419" t="s">
        <v>23</v>
      </c>
      <c r="H3419" t="s">
        <v>49</v>
      </c>
      <c r="I3419" t="s">
        <v>39</v>
      </c>
      <c r="J3419" t="s">
        <v>40</v>
      </c>
      <c r="K3419" t="s">
        <v>487</v>
      </c>
      <c r="L3419">
        <v>20297</v>
      </c>
      <c r="M3419" t="s">
        <v>361</v>
      </c>
      <c r="N3419" t="str">
        <f t="shared" si="180"/>
        <v>Artarmon,</v>
      </c>
      <c r="O3419" t="str">
        <f t="shared" si="181"/>
        <v>Artarmon</v>
      </c>
      <c r="P3419" t="str">
        <f t="shared" si="182"/>
        <v>NSW</v>
      </c>
      <c r="Q3419" t="s">
        <v>29</v>
      </c>
      <c r="R3419" t="s">
        <v>35</v>
      </c>
      <c r="S3419" t="s">
        <v>43</v>
      </c>
      <c r="T3419" t="s">
        <v>44</v>
      </c>
      <c r="U3419">
        <v>49900</v>
      </c>
    </row>
    <row r="3420" spans="1:21" x14ac:dyDescent="0.25">
      <c r="A3420" t="s">
        <v>45</v>
      </c>
      <c r="B3420">
        <v>2022</v>
      </c>
      <c r="C3420" t="s">
        <v>3520</v>
      </c>
      <c r="D3420" t="s">
        <v>3521</v>
      </c>
      <c r="E3420" t="s">
        <v>3522</v>
      </c>
      <c r="F3420" t="s">
        <v>22</v>
      </c>
      <c r="G3420" t="s">
        <v>23</v>
      </c>
      <c r="H3420" t="s">
        <v>135</v>
      </c>
      <c r="I3420" t="s">
        <v>50</v>
      </c>
      <c r="J3420" t="s">
        <v>91</v>
      </c>
      <c r="K3420" t="s">
        <v>158</v>
      </c>
      <c r="L3420">
        <v>100</v>
      </c>
      <c r="M3420" t="s">
        <v>52</v>
      </c>
      <c r="N3420" t="str">
        <f t="shared" si="180"/>
        <v>Sylvania,</v>
      </c>
      <c r="O3420" t="str">
        <f t="shared" si="181"/>
        <v>Sylvania</v>
      </c>
      <c r="P3420" t="str">
        <f t="shared" si="182"/>
        <v>NSW</v>
      </c>
      <c r="Q3420" t="s">
        <v>137</v>
      </c>
      <c r="R3420" t="s">
        <v>152</v>
      </c>
      <c r="S3420" t="s">
        <v>31</v>
      </c>
      <c r="T3420" t="s">
        <v>44</v>
      </c>
      <c r="U3420">
        <v>258888</v>
      </c>
    </row>
    <row r="3421" spans="1:21" x14ac:dyDescent="0.25">
      <c r="A3421" t="s">
        <v>33</v>
      </c>
      <c r="B3421">
        <v>2021</v>
      </c>
      <c r="C3421" t="s">
        <v>1820</v>
      </c>
      <c r="D3421" t="s">
        <v>30</v>
      </c>
      <c r="E3421" t="s">
        <v>2131</v>
      </c>
      <c r="F3421" t="s">
        <v>37</v>
      </c>
      <c r="G3421" t="s">
        <v>23</v>
      </c>
      <c r="H3421" t="s">
        <v>38</v>
      </c>
      <c r="I3421" t="s">
        <v>39</v>
      </c>
      <c r="J3421" t="s">
        <v>66</v>
      </c>
      <c r="K3421" t="s">
        <v>323</v>
      </c>
      <c r="L3421">
        <v>28523</v>
      </c>
      <c r="M3421" t="s">
        <v>3443</v>
      </c>
      <c r="N3421" t="str">
        <f t="shared" si="180"/>
        <v>West Gosford,</v>
      </c>
      <c r="O3421" t="str">
        <f t="shared" si="181"/>
        <v>West Gosford</v>
      </c>
      <c r="P3421" t="str">
        <f t="shared" si="182"/>
        <v>NSW</v>
      </c>
      <c r="Q3421" t="s">
        <v>29</v>
      </c>
      <c r="R3421" t="s">
        <v>30</v>
      </c>
      <c r="S3421" t="s">
        <v>31</v>
      </c>
      <c r="T3421" t="s">
        <v>44</v>
      </c>
      <c r="U3421">
        <v>26888</v>
      </c>
    </row>
    <row r="3422" spans="1:21" x14ac:dyDescent="0.25">
      <c r="A3422" t="s">
        <v>102</v>
      </c>
      <c r="B3422">
        <v>2021</v>
      </c>
      <c r="C3422" t="s">
        <v>103</v>
      </c>
      <c r="D3422" t="s">
        <v>35</v>
      </c>
      <c r="E3422" t="s">
        <v>3523</v>
      </c>
      <c r="F3422" t="s">
        <v>37</v>
      </c>
      <c r="G3422" t="s">
        <v>23</v>
      </c>
      <c r="H3422" t="s">
        <v>49</v>
      </c>
      <c r="I3422" t="s">
        <v>39</v>
      </c>
      <c r="J3422" t="s">
        <v>40</v>
      </c>
      <c r="K3422" t="s">
        <v>439</v>
      </c>
      <c r="L3422">
        <v>13785</v>
      </c>
      <c r="M3422" t="s">
        <v>1677</v>
      </c>
      <c r="N3422" t="str">
        <f t="shared" ref="N3422:N3478" si="183">LEFT(M3422,FIND(",",M3422))</f>
        <v>Mosman,</v>
      </c>
      <c r="O3422" t="str">
        <f t="shared" ref="O3422:O3478" si="184">LEFT(N3422,LEN(N3422)-1)</f>
        <v>Mosman</v>
      </c>
      <c r="P3422" t="str">
        <f t="shared" ref="P3422:P3478" si="185">RIGHT(M3422,3)</f>
        <v>NSW</v>
      </c>
      <c r="Q3422" t="s">
        <v>29</v>
      </c>
      <c r="R3422" t="s">
        <v>35</v>
      </c>
      <c r="S3422" t="s">
        <v>43</v>
      </c>
      <c r="T3422" t="s">
        <v>44</v>
      </c>
      <c r="U3422">
        <v>52990</v>
      </c>
    </row>
    <row r="3423" spans="1:21" x14ac:dyDescent="0.25">
      <c r="A3423" t="s">
        <v>113</v>
      </c>
      <c r="B3423">
        <v>2017</v>
      </c>
      <c r="C3423" t="s">
        <v>114</v>
      </c>
      <c r="D3423" t="s">
        <v>30</v>
      </c>
      <c r="E3423" t="s">
        <v>3524</v>
      </c>
      <c r="F3423" t="s">
        <v>37</v>
      </c>
      <c r="G3423" t="s">
        <v>23</v>
      </c>
      <c r="H3423" t="s">
        <v>49</v>
      </c>
      <c r="I3423" t="s">
        <v>39</v>
      </c>
      <c r="J3423" t="s">
        <v>66</v>
      </c>
      <c r="K3423" t="s">
        <v>51</v>
      </c>
      <c r="L3423">
        <v>61512</v>
      </c>
      <c r="M3423" t="s">
        <v>3461</v>
      </c>
      <c r="N3423" t="str">
        <f t="shared" si="183"/>
        <v>North Wollongong,</v>
      </c>
      <c r="O3423" t="str">
        <f t="shared" si="184"/>
        <v>North Wollongong</v>
      </c>
      <c r="P3423" t="str">
        <f t="shared" si="185"/>
        <v>NSW</v>
      </c>
      <c r="Q3423" t="s">
        <v>29</v>
      </c>
      <c r="R3423" t="s">
        <v>30</v>
      </c>
      <c r="S3423" t="s">
        <v>31</v>
      </c>
      <c r="T3423" t="s">
        <v>32</v>
      </c>
      <c r="U3423">
        <v>25990</v>
      </c>
    </row>
    <row r="3424" spans="1:21" x14ac:dyDescent="0.25">
      <c r="A3424" t="s">
        <v>102</v>
      </c>
      <c r="B3424">
        <v>2023</v>
      </c>
      <c r="C3424" t="s">
        <v>169</v>
      </c>
      <c r="D3424" t="s">
        <v>2891</v>
      </c>
      <c r="E3424" t="s">
        <v>3525</v>
      </c>
      <c r="F3424" t="s">
        <v>134</v>
      </c>
      <c r="G3424" t="s">
        <v>23</v>
      </c>
      <c r="H3424" t="s">
        <v>123</v>
      </c>
      <c r="I3424" t="s">
        <v>39</v>
      </c>
      <c r="J3424" t="s">
        <v>40</v>
      </c>
      <c r="K3424" t="s">
        <v>119</v>
      </c>
      <c r="L3424">
        <v>27</v>
      </c>
      <c r="M3424" t="s">
        <v>848</v>
      </c>
      <c r="N3424" t="str">
        <f t="shared" si="183"/>
        <v>Sutherland,</v>
      </c>
      <c r="O3424" t="str">
        <f t="shared" si="184"/>
        <v>Sutherland</v>
      </c>
      <c r="P3424" t="str">
        <f t="shared" si="185"/>
        <v>NSW</v>
      </c>
      <c r="Q3424" t="s">
        <v>125</v>
      </c>
      <c r="R3424" t="s">
        <v>30</v>
      </c>
      <c r="S3424" t="s">
        <v>31</v>
      </c>
      <c r="T3424" t="s">
        <v>44</v>
      </c>
      <c r="U3424">
        <v>31890</v>
      </c>
    </row>
    <row r="3425" spans="1:21" x14ac:dyDescent="0.25">
      <c r="A3425" t="s">
        <v>69</v>
      </c>
      <c r="B3425">
        <v>2020</v>
      </c>
      <c r="C3425" t="s">
        <v>543</v>
      </c>
      <c r="D3425" t="s">
        <v>30</v>
      </c>
      <c r="E3425" t="s">
        <v>3526</v>
      </c>
      <c r="F3425" t="s">
        <v>37</v>
      </c>
      <c r="G3425" t="s">
        <v>23</v>
      </c>
      <c r="H3425" t="s">
        <v>646</v>
      </c>
      <c r="I3425" t="s">
        <v>110</v>
      </c>
      <c r="J3425" t="s">
        <v>26</v>
      </c>
      <c r="K3425" t="s">
        <v>443</v>
      </c>
      <c r="L3425">
        <v>33299</v>
      </c>
      <c r="M3425" t="s">
        <v>1641</v>
      </c>
      <c r="N3425" t="str">
        <f t="shared" si="183"/>
        <v>Bentley,</v>
      </c>
      <c r="O3425" t="str">
        <f t="shared" si="184"/>
        <v>Bentley</v>
      </c>
      <c r="P3425" t="str">
        <f t="shared" si="185"/>
        <v xml:space="preserve"> WA</v>
      </c>
      <c r="Q3425" t="s">
        <v>61</v>
      </c>
      <c r="R3425" t="s">
        <v>30</v>
      </c>
      <c r="S3425" t="s">
        <v>31</v>
      </c>
      <c r="T3425" t="s">
        <v>277</v>
      </c>
      <c r="U3425">
        <v>127992</v>
      </c>
    </row>
    <row r="3426" spans="1:21" x14ac:dyDescent="0.25">
      <c r="A3426" t="s">
        <v>155</v>
      </c>
      <c r="B3426">
        <v>2018</v>
      </c>
      <c r="C3426" t="s">
        <v>230</v>
      </c>
      <c r="D3426" t="s">
        <v>35</v>
      </c>
      <c r="E3426" t="s">
        <v>351</v>
      </c>
      <c r="F3426" t="s">
        <v>37</v>
      </c>
      <c r="G3426" t="s">
        <v>23</v>
      </c>
      <c r="H3426" t="s">
        <v>49</v>
      </c>
      <c r="I3426" t="s">
        <v>39</v>
      </c>
      <c r="J3426" t="s">
        <v>66</v>
      </c>
      <c r="K3426" t="s">
        <v>199</v>
      </c>
      <c r="L3426">
        <v>93080</v>
      </c>
      <c r="M3426" t="s">
        <v>311</v>
      </c>
      <c r="N3426" t="str">
        <f t="shared" si="183"/>
        <v>Liverpool,</v>
      </c>
      <c r="O3426" t="str">
        <f t="shared" si="184"/>
        <v>Liverpool</v>
      </c>
      <c r="P3426" t="str">
        <f t="shared" si="185"/>
        <v>NSW</v>
      </c>
      <c r="Q3426" t="s">
        <v>29</v>
      </c>
      <c r="R3426" t="s">
        <v>35</v>
      </c>
      <c r="S3426" t="s">
        <v>31</v>
      </c>
      <c r="T3426" t="s">
        <v>44</v>
      </c>
      <c r="U3426">
        <v>18888</v>
      </c>
    </row>
    <row r="3427" spans="1:21" x14ac:dyDescent="0.25">
      <c r="A3427" t="s">
        <v>102</v>
      </c>
      <c r="B3427">
        <v>2022</v>
      </c>
      <c r="C3427" t="s">
        <v>2230</v>
      </c>
      <c r="D3427" t="s">
        <v>2891</v>
      </c>
      <c r="E3427" t="s">
        <v>3527</v>
      </c>
      <c r="F3427" t="s">
        <v>22</v>
      </c>
      <c r="G3427" t="s">
        <v>23</v>
      </c>
      <c r="H3427" t="s">
        <v>49</v>
      </c>
      <c r="I3427" t="s">
        <v>25</v>
      </c>
      <c r="J3427" t="s">
        <v>40</v>
      </c>
      <c r="K3427" t="s">
        <v>128</v>
      </c>
      <c r="L3427">
        <v>1712</v>
      </c>
      <c r="M3427" t="s">
        <v>848</v>
      </c>
      <c r="N3427" t="str">
        <f t="shared" si="183"/>
        <v>Sutherland,</v>
      </c>
      <c r="O3427" t="str">
        <f t="shared" si="184"/>
        <v>Sutherland</v>
      </c>
      <c r="P3427" t="str">
        <f t="shared" si="185"/>
        <v>NSW</v>
      </c>
      <c r="Q3427" t="s">
        <v>29</v>
      </c>
      <c r="R3427" t="s">
        <v>116</v>
      </c>
      <c r="S3427" t="s">
        <v>43</v>
      </c>
      <c r="T3427" t="s">
        <v>44</v>
      </c>
      <c r="U3427">
        <v>68880</v>
      </c>
    </row>
    <row r="3428" spans="1:21" x14ac:dyDescent="0.25">
      <c r="A3428" t="s">
        <v>249</v>
      </c>
      <c r="B3428">
        <v>2022</v>
      </c>
      <c r="C3428" t="s">
        <v>550</v>
      </c>
      <c r="D3428" t="s">
        <v>2140</v>
      </c>
      <c r="E3428" t="s">
        <v>2027</v>
      </c>
      <c r="F3428" t="s">
        <v>22</v>
      </c>
      <c r="G3428" t="s">
        <v>23</v>
      </c>
      <c r="H3428" t="s">
        <v>38</v>
      </c>
      <c r="I3428" t="s">
        <v>39</v>
      </c>
      <c r="J3428" t="s">
        <v>40</v>
      </c>
      <c r="K3428" t="s">
        <v>395</v>
      </c>
      <c r="L3428">
        <v>5709</v>
      </c>
      <c r="M3428" t="s">
        <v>1100</v>
      </c>
      <c r="N3428" t="str">
        <f t="shared" si="183"/>
        <v>Zetland,</v>
      </c>
      <c r="O3428" t="str">
        <f t="shared" si="184"/>
        <v>Zetland</v>
      </c>
      <c r="P3428" t="str">
        <f t="shared" si="185"/>
        <v>NSW</v>
      </c>
      <c r="Q3428" t="s">
        <v>29</v>
      </c>
      <c r="R3428" t="s">
        <v>152</v>
      </c>
      <c r="S3428" t="s">
        <v>31</v>
      </c>
      <c r="T3428" t="s">
        <v>44</v>
      </c>
      <c r="U3428">
        <v>47880</v>
      </c>
    </row>
    <row r="3429" spans="1:21" x14ac:dyDescent="0.25">
      <c r="A3429" t="s">
        <v>155</v>
      </c>
      <c r="B3429">
        <v>2020</v>
      </c>
      <c r="C3429" t="s">
        <v>230</v>
      </c>
      <c r="D3429" t="s">
        <v>35</v>
      </c>
      <c r="E3429" t="s">
        <v>1299</v>
      </c>
      <c r="F3429" t="s">
        <v>37</v>
      </c>
      <c r="G3429" t="s">
        <v>23</v>
      </c>
      <c r="H3429" t="s">
        <v>49</v>
      </c>
      <c r="I3429" t="s">
        <v>39</v>
      </c>
      <c r="J3429" t="s">
        <v>66</v>
      </c>
      <c r="K3429" t="s">
        <v>199</v>
      </c>
      <c r="L3429">
        <v>54784</v>
      </c>
      <c r="M3429" t="s">
        <v>3461</v>
      </c>
      <c r="N3429" t="str">
        <f t="shared" si="183"/>
        <v>North Wollongong,</v>
      </c>
      <c r="O3429" t="str">
        <f t="shared" si="184"/>
        <v>North Wollongong</v>
      </c>
      <c r="P3429" t="str">
        <f t="shared" si="185"/>
        <v>NSW</v>
      </c>
      <c r="Q3429" t="s">
        <v>29</v>
      </c>
      <c r="R3429" t="s">
        <v>35</v>
      </c>
      <c r="S3429" t="s">
        <v>31</v>
      </c>
      <c r="T3429" t="s">
        <v>44</v>
      </c>
      <c r="U3429">
        <v>22990</v>
      </c>
    </row>
    <row r="3430" spans="1:21" x14ac:dyDescent="0.25">
      <c r="A3430" t="s">
        <v>69</v>
      </c>
      <c r="B3430">
        <v>2020</v>
      </c>
      <c r="C3430" t="s">
        <v>441</v>
      </c>
      <c r="D3430" t="s">
        <v>138</v>
      </c>
      <c r="E3430" t="s">
        <v>3159</v>
      </c>
      <c r="F3430" t="s">
        <v>37</v>
      </c>
      <c r="G3430" t="s">
        <v>23</v>
      </c>
      <c r="H3430" t="s">
        <v>614</v>
      </c>
      <c r="I3430" t="s">
        <v>110</v>
      </c>
      <c r="J3430" t="s">
        <v>26</v>
      </c>
      <c r="K3430" t="s">
        <v>136</v>
      </c>
      <c r="L3430">
        <v>61939</v>
      </c>
      <c r="M3430" t="s">
        <v>3469</v>
      </c>
      <c r="N3430" t="str">
        <f t="shared" si="183"/>
        <v>Albion Park,</v>
      </c>
      <c r="O3430" t="str">
        <f t="shared" si="184"/>
        <v>Albion Park</v>
      </c>
      <c r="P3430" t="str">
        <f t="shared" si="185"/>
        <v>NSW</v>
      </c>
      <c r="Q3430" t="s">
        <v>29</v>
      </c>
      <c r="R3430" t="s">
        <v>138</v>
      </c>
      <c r="S3430" t="s">
        <v>31</v>
      </c>
      <c r="T3430" t="s">
        <v>44</v>
      </c>
      <c r="U3430">
        <v>69990</v>
      </c>
    </row>
    <row r="3431" spans="1:21" x14ac:dyDescent="0.25">
      <c r="A3431" t="s">
        <v>55</v>
      </c>
      <c r="B3431">
        <v>2017</v>
      </c>
      <c r="C3431" t="s">
        <v>3528</v>
      </c>
      <c r="D3431" t="s">
        <v>116</v>
      </c>
      <c r="E3431" t="s">
        <v>3529</v>
      </c>
      <c r="F3431" t="s">
        <v>37</v>
      </c>
      <c r="G3431" t="s">
        <v>23</v>
      </c>
      <c r="H3431" t="s">
        <v>803</v>
      </c>
      <c r="I3431" t="s">
        <v>50</v>
      </c>
      <c r="J3431" t="s">
        <v>26</v>
      </c>
      <c r="K3431" t="s">
        <v>279</v>
      </c>
      <c r="L3431">
        <v>116969</v>
      </c>
      <c r="M3431" t="s">
        <v>1641</v>
      </c>
      <c r="N3431" t="str">
        <f t="shared" si="183"/>
        <v>Bentley,</v>
      </c>
      <c r="O3431" t="str">
        <f t="shared" si="184"/>
        <v>Bentley</v>
      </c>
      <c r="P3431" t="str">
        <f t="shared" si="185"/>
        <v xml:space="preserve"> WA</v>
      </c>
      <c r="Q3431" t="s">
        <v>29</v>
      </c>
      <c r="R3431" t="s">
        <v>116</v>
      </c>
      <c r="S3431" t="s">
        <v>31</v>
      </c>
      <c r="T3431" t="s">
        <v>32</v>
      </c>
      <c r="U3431">
        <v>59990</v>
      </c>
    </row>
    <row r="3432" spans="1:21" x14ac:dyDescent="0.25">
      <c r="A3432" t="s">
        <v>249</v>
      </c>
      <c r="B3432">
        <v>2018</v>
      </c>
      <c r="C3432" t="s">
        <v>550</v>
      </c>
      <c r="D3432" t="s">
        <v>71</v>
      </c>
      <c r="E3432" t="s">
        <v>2317</v>
      </c>
      <c r="F3432" t="s">
        <v>37</v>
      </c>
      <c r="G3432" t="s">
        <v>23</v>
      </c>
      <c r="H3432" t="s">
        <v>105</v>
      </c>
      <c r="I3432" t="s">
        <v>39</v>
      </c>
      <c r="J3432" t="s">
        <v>40</v>
      </c>
      <c r="K3432" t="s">
        <v>1116</v>
      </c>
      <c r="L3432">
        <v>34921</v>
      </c>
      <c r="M3432" t="s">
        <v>689</v>
      </c>
      <c r="N3432" t="str">
        <f t="shared" si="183"/>
        <v>Warwick Farm,</v>
      </c>
      <c r="O3432" t="str">
        <f t="shared" si="184"/>
        <v>Warwick Farm</v>
      </c>
      <c r="P3432" t="str">
        <f t="shared" si="185"/>
        <v>NSW</v>
      </c>
      <c r="Q3432" t="s">
        <v>29</v>
      </c>
      <c r="R3432" t="s">
        <v>71</v>
      </c>
      <c r="S3432" t="s">
        <v>31</v>
      </c>
      <c r="T3432" t="s">
        <v>44</v>
      </c>
      <c r="U3432">
        <v>30880</v>
      </c>
    </row>
    <row r="3433" spans="1:21" x14ac:dyDescent="0.25">
      <c r="A3433" t="s">
        <v>2398</v>
      </c>
      <c r="B3433">
        <v>2010</v>
      </c>
      <c r="C3433" t="s">
        <v>3122</v>
      </c>
      <c r="D3433" t="s">
        <v>47</v>
      </c>
      <c r="E3433" t="s">
        <v>3530</v>
      </c>
      <c r="F3433" t="s">
        <v>37</v>
      </c>
      <c r="G3433" t="s">
        <v>23</v>
      </c>
      <c r="H3433" t="s">
        <v>3378</v>
      </c>
      <c r="I3433" t="s">
        <v>25</v>
      </c>
      <c r="J3433" t="s">
        <v>40</v>
      </c>
      <c r="K3433" t="s">
        <v>3531</v>
      </c>
      <c r="L3433">
        <v>94380</v>
      </c>
      <c r="M3433" t="s">
        <v>1887</v>
      </c>
      <c r="N3433" t="str">
        <f t="shared" si="183"/>
        <v>Carss Park,</v>
      </c>
      <c r="O3433" t="str">
        <f t="shared" si="184"/>
        <v>Carss Park</v>
      </c>
      <c r="P3433" t="str">
        <f t="shared" si="185"/>
        <v>NSW</v>
      </c>
      <c r="Q3433" t="s">
        <v>661</v>
      </c>
      <c r="R3433" t="s">
        <v>47</v>
      </c>
      <c r="S3433" t="s">
        <v>53</v>
      </c>
      <c r="T3433" t="s">
        <v>54</v>
      </c>
      <c r="U3433">
        <v>119990</v>
      </c>
    </row>
    <row r="3434" spans="1:21" x14ac:dyDescent="0.25">
      <c r="A3434" t="s">
        <v>79</v>
      </c>
      <c r="B3434">
        <v>2011</v>
      </c>
      <c r="C3434" t="s">
        <v>437</v>
      </c>
      <c r="D3434" t="s">
        <v>138</v>
      </c>
      <c r="E3434" t="s">
        <v>3532</v>
      </c>
      <c r="F3434" t="s">
        <v>37</v>
      </c>
      <c r="G3434" t="s">
        <v>23</v>
      </c>
      <c r="H3434" t="s">
        <v>135</v>
      </c>
      <c r="I3434" t="s">
        <v>110</v>
      </c>
      <c r="J3434" t="s">
        <v>26</v>
      </c>
      <c r="K3434" t="s">
        <v>443</v>
      </c>
      <c r="L3434">
        <v>256650</v>
      </c>
      <c r="M3434" t="s">
        <v>1034</v>
      </c>
      <c r="N3434" t="str">
        <f t="shared" si="183"/>
        <v>Capalaba,</v>
      </c>
      <c r="O3434" t="str">
        <f t="shared" si="184"/>
        <v>Capalaba</v>
      </c>
      <c r="P3434" t="str">
        <f t="shared" si="185"/>
        <v>QLD</v>
      </c>
      <c r="Q3434" t="s">
        <v>137</v>
      </c>
      <c r="R3434" t="s">
        <v>138</v>
      </c>
      <c r="S3434" t="s">
        <v>31</v>
      </c>
      <c r="T3434" t="s">
        <v>44</v>
      </c>
      <c r="U3434">
        <v>26990</v>
      </c>
    </row>
    <row r="3435" spans="1:21" x14ac:dyDescent="0.25">
      <c r="A3435" t="s">
        <v>210</v>
      </c>
      <c r="B3435">
        <v>2016</v>
      </c>
      <c r="C3435" t="s">
        <v>347</v>
      </c>
      <c r="D3435" t="s">
        <v>30</v>
      </c>
      <c r="E3435" t="s">
        <v>3533</v>
      </c>
      <c r="F3435" t="s">
        <v>37</v>
      </c>
      <c r="G3435" t="s">
        <v>115</v>
      </c>
      <c r="H3435" t="s">
        <v>49</v>
      </c>
      <c r="I3435" t="s">
        <v>39</v>
      </c>
      <c r="J3435" t="s">
        <v>66</v>
      </c>
      <c r="K3435" t="s">
        <v>279</v>
      </c>
      <c r="L3435">
        <v>82395</v>
      </c>
      <c r="M3435" t="s">
        <v>3534</v>
      </c>
      <c r="N3435" t="str">
        <f t="shared" si="183"/>
        <v>Tuggerah,</v>
      </c>
      <c r="O3435" t="str">
        <f t="shared" si="184"/>
        <v>Tuggerah</v>
      </c>
      <c r="P3435" t="str">
        <f t="shared" si="185"/>
        <v>NSW</v>
      </c>
      <c r="Q3435" t="s">
        <v>29</v>
      </c>
      <c r="R3435" t="s">
        <v>30</v>
      </c>
      <c r="S3435" t="s">
        <v>31</v>
      </c>
      <c r="T3435" t="s">
        <v>44</v>
      </c>
      <c r="U3435">
        <v>22990</v>
      </c>
    </row>
    <row r="3436" spans="1:21" x14ac:dyDescent="0.25">
      <c r="A3436" t="s">
        <v>55</v>
      </c>
      <c r="B3436">
        <v>2019</v>
      </c>
      <c r="C3436" t="s">
        <v>3040</v>
      </c>
      <c r="D3436" t="s">
        <v>35</v>
      </c>
      <c r="E3436" t="s">
        <v>3535</v>
      </c>
      <c r="F3436" t="s">
        <v>37</v>
      </c>
      <c r="G3436" t="s">
        <v>23</v>
      </c>
      <c r="H3436" t="s">
        <v>65</v>
      </c>
      <c r="I3436" t="s">
        <v>39</v>
      </c>
      <c r="J3436" t="s">
        <v>66</v>
      </c>
      <c r="K3436" t="s">
        <v>609</v>
      </c>
      <c r="L3436">
        <v>24111</v>
      </c>
      <c r="M3436" t="s">
        <v>1148</v>
      </c>
      <c r="N3436" t="str">
        <f t="shared" si="183"/>
        <v>Alexandria,</v>
      </c>
      <c r="O3436" t="str">
        <f t="shared" si="184"/>
        <v>Alexandria</v>
      </c>
      <c r="P3436" t="str">
        <f t="shared" si="185"/>
        <v>NSW</v>
      </c>
      <c r="Q3436" t="s">
        <v>29</v>
      </c>
      <c r="R3436" t="s">
        <v>35</v>
      </c>
      <c r="S3436" t="s">
        <v>43</v>
      </c>
      <c r="T3436" t="s">
        <v>44</v>
      </c>
      <c r="U3436">
        <v>42990</v>
      </c>
    </row>
    <row r="3437" spans="1:21" x14ac:dyDescent="0.25">
      <c r="A3437" t="s">
        <v>240</v>
      </c>
      <c r="B3437">
        <v>2012</v>
      </c>
      <c r="C3437" t="s">
        <v>385</v>
      </c>
      <c r="D3437" t="s">
        <v>30</v>
      </c>
      <c r="E3437" t="s">
        <v>697</v>
      </c>
      <c r="F3437" t="s">
        <v>37</v>
      </c>
      <c r="G3437" t="s">
        <v>23</v>
      </c>
      <c r="H3437" t="s">
        <v>24</v>
      </c>
      <c r="I3437" t="s">
        <v>25</v>
      </c>
      <c r="J3437" t="s">
        <v>26</v>
      </c>
      <c r="K3437" t="s">
        <v>365</v>
      </c>
      <c r="L3437">
        <v>151600</v>
      </c>
      <c r="M3437" t="s">
        <v>1649</v>
      </c>
      <c r="N3437" t="str">
        <f t="shared" si="183"/>
        <v>Welshpool,</v>
      </c>
      <c r="O3437" t="str">
        <f t="shared" si="184"/>
        <v>Welshpool</v>
      </c>
      <c r="P3437" t="str">
        <f t="shared" si="185"/>
        <v xml:space="preserve"> WA</v>
      </c>
      <c r="Q3437" t="s">
        <v>29</v>
      </c>
      <c r="R3437" t="s">
        <v>30</v>
      </c>
      <c r="S3437" t="s">
        <v>31</v>
      </c>
      <c r="T3437" t="s">
        <v>32</v>
      </c>
      <c r="U3437">
        <v>12980</v>
      </c>
    </row>
    <row r="3438" spans="1:21" x14ac:dyDescent="0.25">
      <c r="A3438" t="s">
        <v>183</v>
      </c>
      <c r="B3438">
        <v>2020</v>
      </c>
      <c r="C3438" t="s">
        <v>1655</v>
      </c>
      <c r="D3438" t="s">
        <v>30</v>
      </c>
      <c r="E3438" t="s">
        <v>2365</v>
      </c>
      <c r="F3438" t="s">
        <v>37</v>
      </c>
      <c r="G3438" t="s">
        <v>23</v>
      </c>
      <c r="H3438" t="s">
        <v>803</v>
      </c>
      <c r="I3438" t="s">
        <v>110</v>
      </c>
      <c r="J3438" t="s">
        <v>26</v>
      </c>
      <c r="K3438" t="s">
        <v>128</v>
      </c>
      <c r="L3438">
        <v>41585</v>
      </c>
      <c r="M3438" t="s">
        <v>2416</v>
      </c>
      <c r="N3438" t="str">
        <f t="shared" si="183"/>
        <v>Lindfield,</v>
      </c>
      <c r="O3438" t="str">
        <f t="shared" si="184"/>
        <v>Lindfield</v>
      </c>
      <c r="P3438" t="str">
        <f t="shared" si="185"/>
        <v>NSW</v>
      </c>
      <c r="Q3438" t="s">
        <v>29</v>
      </c>
      <c r="R3438" t="s">
        <v>30</v>
      </c>
      <c r="S3438" t="s">
        <v>31</v>
      </c>
      <c r="T3438" t="s">
        <v>44</v>
      </c>
      <c r="U3438">
        <v>74990</v>
      </c>
    </row>
    <row r="3439" spans="1:21" x14ac:dyDescent="0.25">
      <c r="A3439" t="s">
        <v>196</v>
      </c>
      <c r="B3439">
        <v>2021</v>
      </c>
      <c r="C3439" t="s">
        <v>2761</v>
      </c>
      <c r="D3439" t="s">
        <v>30</v>
      </c>
      <c r="E3439" t="s">
        <v>3536</v>
      </c>
      <c r="F3439" t="s">
        <v>37</v>
      </c>
      <c r="G3439" t="s">
        <v>23</v>
      </c>
      <c r="H3439" t="s">
        <v>49</v>
      </c>
      <c r="I3439" t="s">
        <v>25</v>
      </c>
      <c r="J3439" t="s">
        <v>40</v>
      </c>
      <c r="K3439" t="s">
        <v>186</v>
      </c>
      <c r="L3439">
        <v>33224</v>
      </c>
      <c r="M3439" t="s">
        <v>559</v>
      </c>
      <c r="N3439" t="str">
        <f t="shared" si="183"/>
        <v>Rozelle,</v>
      </c>
      <c r="O3439" t="str">
        <f t="shared" si="184"/>
        <v>Rozelle</v>
      </c>
      <c r="P3439" t="str">
        <f t="shared" si="185"/>
        <v>NSW</v>
      </c>
      <c r="Q3439" t="s">
        <v>29</v>
      </c>
      <c r="R3439" t="s">
        <v>30</v>
      </c>
      <c r="S3439" t="s">
        <v>31</v>
      </c>
      <c r="T3439" t="s">
        <v>44</v>
      </c>
      <c r="U3439">
        <v>59800</v>
      </c>
    </row>
    <row r="3440" spans="1:21" x14ac:dyDescent="0.25">
      <c r="A3440" t="s">
        <v>74</v>
      </c>
      <c r="B3440">
        <v>2022</v>
      </c>
      <c r="C3440" t="s">
        <v>75</v>
      </c>
      <c r="D3440" t="s">
        <v>30</v>
      </c>
      <c r="E3440" t="s">
        <v>3537</v>
      </c>
      <c r="F3440" t="s">
        <v>37</v>
      </c>
      <c r="G3440" t="s">
        <v>23</v>
      </c>
      <c r="H3440" t="s">
        <v>877</v>
      </c>
      <c r="I3440" t="s">
        <v>25</v>
      </c>
      <c r="J3440" t="s">
        <v>40</v>
      </c>
      <c r="K3440" t="s">
        <v>522</v>
      </c>
      <c r="L3440">
        <v>12004</v>
      </c>
      <c r="M3440" t="s">
        <v>361</v>
      </c>
      <c r="N3440" t="str">
        <f t="shared" si="183"/>
        <v>Artarmon,</v>
      </c>
      <c r="O3440" t="str">
        <f t="shared" si="184"/>
        <v>Artarmon</v>
      </c>
      <c r="P3440" t="str">
        <f t="shared" si="185"/>
        <v>NSW</v>
      </c>
      <c r="Q3440" t="s">
        <v>61</v>
      </c>
      <c r="R3440" t="s">
        <v>30</v>
      </c>
      <c r="S3440" t="s">
        <v>31</v>
      </c>
      <c r="T3440" t="s">
        <v>44</v>
      </c>
      <c r="U3440">
        <v>314990</v>
      </c>
    </row>
    <row r="3441" spans="1:21" x14ac:dyDescent="0.25">
      <c r="A3441" t="s">
        <v>333</v>
      </c>
      <c r="B3441">
        <v>2020</v>
      </c>
      <c r="C3441" t="s">
        <v>1687</v>
      </c>
      <c r="D3441" t="s">
        <v>35</v>
      </c>
      <c r="E3441" t="s">
        <v>3538</v>
      </c>
      <c r="F3441" t="s">
        <v>37</v>
      </c>
      <c r="G3441" t="s">
        <v>23</v>
      </c>
      <c r="H3441" t="s">
        <v>105</v>
      </c>
      <c r="I3441" t="s">
        <v>39</v>
      </c>
      <c r="J3441" t="s">
        <v>66</v>
      </c>
      <c r="K3441" t="s">
        <v>388</v>
      </c>
      <c r="L3441">
        <v>19296</v>
      </c>
      <c r="M3441" t="s">
        <v>3443</v>
      </c>
      <c r="N3441" t="str">
        <f t="shared" si="183"/>
        <v>West Gosford,</v>
      </c>
      <c r="O3441" t="str">
        <f t="shared" si="184"/>
        <v>West Gosford</v>
      </c>
      <c r="P3441" t="str">
        <f t="shared" si="185"/>
        <v>NSW</v>
      </c>
      <c r="Q3441" t="s">
        <v>29</v>
      </c>
      <c r="R3441" t="s">
        <v>35</v>
      </c>
      <c r="S3441" t="s">
        <v>31</v>
      </c>
      <c r="T3441" t="s">
        <v>44</v>
      </c>
      <c r="U3441">
        <v>21888</v>
      </c>
    </row>
    <row r="3442" spans="1:21" x14ac:dyDescent="0.25">
      <c r="A3442" t="s">
        <v>69</v>
      </c>
      <c r="B3442">
        <v>2011</v>
      </c>
      <c r="C3442" t="s">
        <v>441</v>
      </c>
      <c r="D3442" t="s">
        <v>138</v>
      </c>
      <c r="E3442" t="s">
        <v>3539</v>
      </c>
      <c r="F3442" t="s">
        <v>37</v>
      </c>
      <c r="G3442" t="s">
        <v>115</v>
      </c>
      <c r="H3442" t="s">
        <v>101</v>
      </c>
      <c r="I3442" t="s">
        <v>50</v>
      </c>
      <c r="J3442" t="s">
        <v>26</v>
      </c>
      <c r="K3442" t="s">
        <v>176</v>
      </c>
      <c r="L3442">
        <v>181803</v>
      </c>
      <c r="M3442" t="s">
        <v>630</v>
      </c>
      <c r="N3442" t="str">
        <f t="shared" si="183"/>
        <v>Richmond,</v>
      </c>
      <c r="O3442" t="str">
        <f t="shared" si="184"/>
        <v>Richmond</v>
      </c>
      <c r="P3442" t="str">
        <f t="shared" si="185"/>
        <v>NSW</v>
      </c>
      <c r="Q3442" t="s">
        <v>29</v>
      </c>
      <c r="R3442" t="s">
        <v>138</v>
      </c>
      <c r="S3442" t="s">
        <v>53</v>
      </c>
      <c r="T3442" t="s">
        <v>195</v>
      </c>
      <c r="U3442">
        <v>15990</v>
      </c>
    </row>
    <row r="3443" spans="1:21" x14ac:dyDescent="0.25">
      <c r="A3443" t="s">
        <v>155</v>
      </c>
      <c r="B3443">
        <v>2020</v>
      </c>
      <c r="C3443" t="s">
        <v>236</v>
      </c>
      <c r="D3443" t="s">
        <v>30</v>
      </c>
      <c r="E3443" t="s">
        <v>3196</v>
      </c>
      <c r="F3443" t="s">
        <v>37</v>
      </c>
      <c r="G3443" t="s">
        <v>23</v>
      </c>
      <c r="H3443" t="s">
        <v>24</v>
      </c>
      <c r="I3443" t="s">
        <v>25</v>
      </c>
      <c r="J3443" t="s">
        <v>26</v>
      </c>
      <c r="K3443" t="s">
        <v>130</v>
      </c>
      <c r="L3443">
        <v>179193</v>
      </c>
      <c r="M3443" t="s">
        <v>1649</v>
      </c>
      <c r="N3443" t="str">
        <f t="shared" si="183"/>
        <v>Welshpool,</v>
      </c>
      <c r="O3443" t="str">
        <f t="shared" si="184"/>
        <v>Welshpool</v>
      </c>
      <c r="P3443" t="str">
        <f t="shared" si="185"/>
        <v xml:space="preserve"> WA</v>
      </c>
      <c r="Q3443" t="s">
        <v>29</v>
      </c>
      <c r="R3443" t="s">
        <v>30</v>
      </c>
      <c r="S3443" t="s">
        <v>31</v>
      </c>
      <c r="T3443" t="s">
        <v>32</v>
      </c>
      <c r="U3443">
        <v>26980</v>
      </c>
    </row>
    <row r="3444" spans="1:21" x14ac:dyDescent="0.25">
      <c r="A3444" t="s">
        <v>252</v>
      </c>
      <c r="B3444">
        <v>2018</v>
      </c>
      <c r="C3444" t="s">
        <v>422</v>
      </c>
      <c r="D3444" t="s">
        <v>30</v>
      </c>
      <c r="E3444" t="s">
        <v>3540</v>
      </c>
      <c r="F3444" t="s">
        <v>37</v>
      </c>
      <c r="G3444" t="s">
        <v>23</v>
      </c>
      <c r="H3444" t="s">
        <v>49</v>
      </c>
      <c r="I3444" t="s">
        <v>39</v>
      </c>
      <c r="J3444" t="s">
        <v>66</v>
      </c>
      <c r="K3444" t="s">
        <v>158</v>
      </c>
      <c r="L3444">
        <v>94648</v>
      </c>
      <c r="M3444" t="s">
        <v>3461</v>
      </c>
      <c r="N3444" t="str">
        <f t="shared" si="183"/>
        <v>North Wollongong,</v>
      </c>
      <c r="O3444" t="str">
        <f t="shared" si="184"/>
        <v>North Wollongong</v>
      </c>
      <c r="P3444" t="str">
        <f t="shared" si="185"/>
        <v>NSW</v>
      </c>
      <c r="Q3444" t="s">
        <v>29</v>
      </c>
      <c r="R3444" t="s">
        <v>30</v>
      </c>
      <c r="S3444" t="s">
        <v>31</v>
      </c>
      <c r="T3444" t="s">
        <v>44</v>
      </c>
      <c r="U3444">
        <v>25490</v>
      </c>
    </row>
    <row r="3445" spans="1:21" x14ac:dyDescent="0.25">
      <c r="A3445" t="s">
        <v>55</v>
      </c>
      <c r="B3445">
        <v>2013</v>
      </c>
      <c r="C3445" t="s">
        <v>3296</v>
      </c>
      <c r="D3445" t="s">
        <v>152</v>
      </c>
      <c r="E3445" t="s">
        <v>3541</v>
      </c>
      <c r="F3445" t="s">
        <v>37</v>
      </c>
      <c r="G3445" t="s">
        <v>23</v>
      </c>
      <c r="H3445" t="s">
        <v>82</v>
      </c>
      <c r="I3445" t="s">
        <v>39</v>
      </c>
      <c r="J3445" t="s">
        <v>40</v>
      </c>
      <c r="K3445" t="s">
        <v>609</v>
      </c>
      <c r="L3445">
        <v>116866</v>
      </c>
      <c r="M3445" t="s">
        <v>107</v>
      </c>
      <c r="N3445" t="str">
        <f t="shared" si="183"/>
        <v>Five Dock,</v>
      </c>
      <c r="O3445" t="str">
        <f t="shared" si="184"/>
        <v>Five Dock</v>
      </c>
      <c r="P3445" t="str">
        <f t="shared" si="185"/>
        <v>NSW</v>
      </c>
      <c r="Q3445" t="s">
        <v>29</v>
      </c>
      <c r="R3445" t="s">
        <v>152</v>
      </c>
      <c r="S3445" t="s">
        <v>31</v>
      </c>
      <c r="T3445" t="s">
        <v>44</v>
      </c>
      <c r="U3445">
        <v>24999</v>
      </c>
    </row>
    <row r="3446" spans="1:21" x14ac:dyDescent="0.25">
      <c r="A3446" t="s">
        <v>88</v>
      </c>
      <c r="B3446">
        <v>2017</v>
      </c>
      <c r="C3446" t="s">
        <v>373</v>
      </c>
      <c r="D3446" t="s">
        <v>152</v>
      </c>
      <c r="E3446" t="s">
        <v>915</v>
      </c>
      <c r="F3446" t="s">
        <v>37</v>
      </c>
      <c r="G3446" t="s">
        <v>23</v>
      </c>
      <c r="H3446" t="s">
        <v>38</v>
      </c>
      <c r="I3446" t="s">
        <v>39</v>
      </c>
      <c r="J3446" t="s">
        <v>66</v>
      </c>
      <c r="K3446" t="s">
        <v>67</v>
      </c>
      <c r="L3446">
        <v>94472</v>
      </c>
      <c r="M3446" t="s">
        <v>1025</v>
      </c>
      <c r="N3446" t="str">
        <f t="shared" si="183"/>
        <v>Bentleigh,</v>
      </c>
      <c r="O3446" t="str">
        <f t="shared" si="184"/>
        <v>Bentleigh</v>
      </c>
      <c r="P3446" t="str">
        <f t="shared" si="185"/>
        <v>VIC</v>
      </c>
      <c r="Q3446" t="s">
        <v>29</v>
      </c>
      <c r="R3446" t="s">
        <v>152</v>
      </c>
      <c r="S3446" t="s">
        <v>31</v>
      </c>
      <c r="T3446" t="s">
        <v>44</v>
      </c>
      <c r="U3446">
        <v>28990</v>
      </c>
    </row>
    <row r="3447" spans="1:21" x14ac:dyDescent="0.25">
      <c r="A3447" t="s">
        <v>700</v>
      </c>
      <c r="B3447">
        <v>2022</v>
      </c>
      <c r="C3447" t="s">
        <v>3361</v>
      </c>
      <c r="D3447" t="s">
        <v>2350</v>
      </c>
      <c r="E3447" t="s">
        <v>3542</v>
      </c>
      <c r="F3447" t="s">
        <v>22</v>
      </c>
      <c r="G3447" t="s">
        <v>23</v>
      </c>
      <c r="H3447" t="s">
        <v>123</v>
      </c>
      <c r="I3447" t="s">
        <v>39</v>
      </c>
      <c r="J3447" t="s">
        <v>40</v>
      </c>
      <c r="K3447" t="s">
        <v>499</v>
      </c>
      <c r="L3447">
        <v>654</v>
      </c>
      <c r="M3447" t="s">
        <v>1308</v>
      </c>
      <c r="N3447" t="str">
        <f t="shared" si="183"/>
        <v>Mascot,</v>
      </c>
      <c r="O3447" t="str">
        <f t="shared" si="184"/>
        <v>Mascot</v>
      </c>
      <c r="P3447" t="str">
        <f t="shared" si="185"/>
        <v>NSW</v>
      </c>
      <c r="Q3447" t="s">
        <v>125</v>
      </c>
      <c r="R3447" t="s">
        <v>35</v>
      </c>
      <c r="S3447" t="s">
        <v>43</v>
      </c>
      <c r="T3447" t="s">
        <v>44</v>
      </c>
      <c r="U3447">
        <v>32990</v>
      </c>
    </row>
    <row r="3448" spans="1:21" x14ac:dyDescent="0.25">
      <c r="A3448" t="s">
        <v>102</v>
      </c>
      <c r="B3448">
        <v>2023</v>
      </c>
      <c r="C3448" t="s">
        <v>260</v>
      </c>
      <c r="D3448" t="s">
        <v>132</v>
      </c>
      <c r="E3448" t="s">
        <v>3543</v>
      </c>
      <c r="F3448" t="s">
        <v>134</v>
      </c>
      <c r="G3448" t="s">
        <v>23</v>
      </c>
      <c r="H3448" t="s">
        <v>49</v>
      </c>
      <c r="I3448" t="s">
        <v>25</v>
      </c>
      <c r="J3448" t="s">
        <v>40</v>
      </c>
      <c r="K3448" t="s">
        <v>382</v>
      </c>
      <c r="L3448">
        <v>15</v>
      </c>
      <c r="M3448" t="s">
        <v>78</v>
      </c>
      <c r="N3448" t="str">
        <f t="shared" si="183"/>
        <v>Blacktown,</v>
      </c>
      <c r="O3448" t="str">
        <f t="shared" si="184"/>
        <v>Blacktown</v>
      </c>
      <c r="P3448" t="str">
        <f t="shared" si="185"/>
        <v>NSW</v>
      </c>
      <c r="Q3448" t="s">
        <v>29</v>
      </c>
      <c r="R3448" t="s">
        <v>30</v>
      </c>
      <c r="S3448" t="s">
        <v>31</v>
      </c>
      <c r="T3448" t="s">
        <v>32</v>
      </c>
      <c r="U3448">
        <v>79887</v>
      </c>
    </row>
    <row r="3449" spans="1:21" x14ac:dyDescent="0.25">
      <c r="A3449" t="s">
        <v>210</v>
      </c>
      <c r="B3449">
        <v>2023</v>
      </c>
      <c r="C3449" t="s">
        <v>2328</v>
      </c>
      <c r="D3449" t="s">
        <v>1295</v>
      </c>
      <c r="E3449" t="s">
        <v>3544</v>
      </c>
      <c r="F3449" t="s">
        <v>134</v>
      </c>
      <c r="G3449" t="s">
        <v>23</v>
      </c>
      <c r="H3449" t="s">
        <v>144</v>
      </c>
      <c r="I3449" t="s">
        <v>25</v>
      </c>
      <c r="J3449" t="s">
        <v>66</v>
      </c>
      <c r="K3449" t="s">
        <v>487</v>
      </c>
      <c r="L3449">
        <v>7</v>
      </c>
      <c r="M3449" t="s">
        <v>393</v>
      </c>
      <c r="N3449" t="str">
        <f t="shared" si="183"/>
        <v>Arncliffe,</v>
      </c>
      <c r="O3449" t="str">
        <f t="shared" si="184"/>
        <v>Arncliffe</v>
      </c>
      <c r="P3449" t="str">
        <f t="shared" si="185"/>
        <v>NSW</v>
      </c>
      <c r="Q3449" t="s">
        <v>29</v>
      </c>
      <c r="R3449" t="s">
        <v>30</v>
      </c>
      <c r="S3449" t="s">
        <v>31</v>
      </c>
      <c r="T3449" t="s">
        <v>44</v>
      </c>
      <c r="U3449">
        <v>46288</v>
      </c>
    </row>
    <row r="3450" spans="1:21" x14ac:dyDescent="0.25">
      <c r="A3450" t="s">
        <v>368</v>
      </c>
      <c r="B3450">
        <v>2007</v>
      </c>
      <c r="C3450" t="s">
        <v>3545</v>
      </c>
      <c r="D3450" t="s">
        <v>30</v>
      </c>
      <c r="E3450" t="s">
        <v>3546</v>
      </c>
      <c r="F3450" t="s">
        <v>37</v>
      </c>
      <c r="G3450" t="s">
        <v>23</v>
      </c>
      <c r="H3450" t="s">
        <v>614</v>
      </c>
      <c r="I3450" t="s">
        <v>110</v>
      </c>
      <c r="J3450" t="s">
        <v>26</v>
      </c>
      <c r="K3450" t="s">
        <v>481</v>
      </c>
      <c r="L3450">
        <v>178927</v>
      </c>
      <c r="M3450" t="s">
        <v>3534</v>
      </c>
      <c r="N3450" t="str">
        <f t="shared" si="183"/>
        <v>Tuggerah,</v>
      </c>
      <c r="O3450" t="str">
        <f t="shared" si="184"/>
        <v>Tuggerah</v>
      </c>
      <c r="P3450" t="str">
        <f t="shared" si="185"/>
        <v>NSW</v>
      </c>
      <c r="Q3450" t="s">
        <v>29</v>
      </c>
      <c r="R3450" t="s">
        <v>30</v>
      </c>
      <c r="S3450" t="s">
        <v>31</v>
      </c>
      <c r="T3450" t="s">
        <v>44</v>
      </c>
      <c r="U3450">
        <v>13990</v>
      </c>
    </row>
    <row r="3451" spans="1:21" x14ac:dyDescent="0.25">
      <c r="A3451" t="s">
        <v>55</v>
      </c>
      <c r="B3451">
        <v>2022</v>
      </c>
      <c r="C3451" t="s">
        <v>476</v>
      </c>
      <c r="D3451" t="s">
        <v>152</v>
      </c>
      <c r="E3451" t="s">
        <v>3547</v>
      </c>
      <c r="F3451" t="s">
        <v>37</v>
      </c>
      <c r="G3451" t="s">
        <v>23</v>
      </c>
      <c r="H3451" t="s">
        <v>38</v>
      </c>
      <c r="I3451" t="s">
        <v>50</v>
      </c>
      <c r="J3451" t="s">
        <v>91</v>
      </c>
      <c r="K3451" t="s">
        <v>166</v>
      </c>
      <c r="L3451">
        <v>7950</v>
      </c>
      <c r="M3451" t="s">
        <v>1641</v>
      </c>
      <c r="N3451" t="str">
        <f t="shared" si="183"/>
        <v>Bentley,</v>
      </c>
      <c r="O3451" t="str">
        <f t="shared" si="184"/>
        <v>Bentley</v>
      </c>
      <c r="P3451" t="str">
        <f t="shared" si="185"/>
        <v xml:space="preserve"> WA</v>
      </c>
      <c r="Q3451" t="s">
        <v>29</v>
      </c>
      <c r="R3451" t="s">
        <v>152</v>
      </c>
      <c r="S3451" t="s">
        <v>31</v>
      </c>
      <c r="T3451" t="s">
        <v>44</v>
      </c>
      <c r="U3451">
        <v>78990</v>
      </c>
    </row>
    <row r="3452" spans="1:21" x14ac:dyDescent="0.25">
      <c r="A3452" t="s">
        <v>155</v>
      </c>
      <c r="B3452">
        <v>2022</v>
      </c>
      <c r="C3452" t="s">
        <v>230</v>
      </c>
      <c r="D3452" t="s">
        <v>35</v>
      </c>
      <c r="E3452" t="s">
        <v>3548</v>
      </c>
      <c r="F3452" t="s">
        <v>37</v>
      </c>
      <c r="G3452" t="s">
        <v>23</v>
      </c>
      <c r="H3452" t="s">
        <v>49</v>
      </c>
      <c r="I3452" t="s">
        <v>39</v>
      </c>
      <c r="J3452" t="s">
        <v>66</v>
      </c>
      <c r="K3452" t="s">
        <v>199</v>
      </c>
      <c r="L3452">
        <v>49063</v>
      </c>
      <c r="M3452" t="s">
        <v>3461</v>
      </c>
      <c r="N3452" t="str">
        <f t="shared" si="183"/>
        <v>North Wollongong,</v>
      </c>
      <c r="O3452" t="str">
        <f t="shared" si="184"/>
        <v>North Wollongong</v>
      </c>
      <c r="P3452" t="str">
        <f t="shared" si="185"/>
        <v>NSW</v>
      </c>
      <c r="Q3452" t="s">
        <v>29</v>
      </c>
      <c r="R3452" t="s">
        <v>35</v>
      </c>
      <c r="S3452" t="s">
        <v>43</v>
      </c>
      <c r="T3452" t="s">
        <v>44</v>
      </c>
      <c r="U3452">
        <v>26990</v>
      </c>
    </row>
    <row r="3453" spans="1:21" x14ac:dyDescent="0.25">
      <c r="A3453" t="s">
        <v>155</v>
      </c>
      <c r="B3453">
        <v>2019</v>
      </c>
      <c r="C3453" t="s">
        <v>230</v>
      </c>
      <c r="D3453" t="s">
        <v>35</v>
      </c>
      <c r="E3453" t="s">
        <v>528</v>
      </c>
      <c r="F3453" t="s">
        <v>37</v>
      </c>
      <c r="G3453" t="s">
        <v>23</v>
      </c>
      <c r="H3453" t="s">
        <v>49</v>
      </c>
      <c r="I3453" t="s">
        <v>39</v>
      </c>
      <c r="J3453" t="s">
        <v>66</v>
      </c>
      <c r="K3453" t="s">
        <v>199</v>
      </c>
      <c r="L3453">
        <v>53319</v>
      </c>
      <c r="M3453" t="s">
        <v>1148</v>
      </c>
      <c r="N3453" t="str">
        <f t="shared" si="183"/>
        <v>Alexandria,</v>
      </c>
      <c r="O3453" t="str">
        <f t="shared" si="184"/>
        <v>Alexandria</v>
      </c>
      <c r="P3453" t="str">
        <f t="shared" si="185"/>
        <v>NSW</v>
      </c>
      <c r="Q3453" t="s">
        <v>29</v>
      </c>
      <c r="R3453" t="s">
        <v>35</v>
      </c>
      <c r="S3453" t="s">
        <v>31</v>
      </c>
      <c r="T3453" t="s">
        <v>44</v>
      </c>
      <c r="U3453">
        <v>22490</v>
      </c>
    </row>
    <row r="3454" spans="1:21" x14ac:dyDescent="0.25">
      <c r="A3454" t="s">
        <v>69</v>
      </c>
      <c r="B3454">
        <v>2022</v>
      </c>
      <c r="C3454" t="s">
        <v>181</v>
      </c>
      <c r="D3454" t="s">
        <v>30</v>
      </c>
      <c r="E3454" t="s">
        <v>2523</v>
      </c>
      <c r="F3454" t="s">
        <v>37</v>
      </c>
      <c r="G3454" t="s">
        <v>23</v>
      </c>
      <c r="H3454" t="s">
        <v>601</v>
      </c>
      <c r="I3454" t="s">
        <v>39</v>
      </c>
      <c r="J3454" t="s">
        <v>91</v>
      </c>
      <c r="K3454" t="s">
        <v>1549</v>
      </c>
      <c r="L3454">
        <v>22714</v>
      </c>
      <c r="M3454" t="s">
        <v>1148</v>
      </c>
      <c r="N3454" t="str">
        <f t="shared" si="183"/>
        <v>Alexandria,</v>
      </c>
      <c r="O3454" t="str">
        <f t="shared" si="184"/>
        <v>Alexandria</v>
      </c>
      <c r="P3454" t="str">
        <f t="shared" si="185"/>
        <v>NSW</v>
      </c>
      <c r="Q3454" t="s">
        <v>125</v>
      </c>
      <c r="R3454" t="s">
        <v>30</v>
      </c>
      <c r="S3454" t="s">
        <v>31</v>
      </c>
      <c r="T3454" t="s">
        <v>44</v>
      </c>
      <c r="U3454">
        <v>38990</v>
      </c>
    </row>
    <row r="3455" spans="1:21" x14ac:dyDescent="0.25">
      <c r="A3455" t="s">
        <v>102</v>
      </c>
      <c r="B3455">
        <v>2018</v>
      </c>
      <c r="C3455" t="s">
        <v>942</v>
      </c>
      <c r="D3455" t="s">
        <v>116</v>
      </c>
      <c r="E3455" t="s">
        <v>3549</v>
      </c>
      <c r="F3455" t="s">
        <v>37</v>
      </c>
      <c r="G3455" t="s">
        <v>23</v>
      </c>
      <c r="H3455" t="s">
        <v>49</v>
      </c>
      <c r="I3455" t="s">
        <v>39</v>
      </c>
      <c r="J3455" t="s">
        <v>26</v>
      </c>
      <c r="K3455" t="s">
        <v>186</v>
      </c>
      <c r="L3455">
        <v>73225</v>
      </c>
      <c r="M3455" t="s">
        <v>3504</v>
      </c>
      <c r="N3455" t="str">
        <f t="shared" si="183"/>
        <v>Erina,</v>
      </c>
      <c r="O3455" t="str">
        <f t="shared" si="184"/>
        <v>Erina</v>
      </c>
      <c r="P3455" t="str">
        <f t="shared" si="185"/>
        <v>NSW</v>
      </c>
      <c r="Q3455" t="s">
        <v>29</v>
      </c>
      <c r="R3455" t="s">
        <v>116</v>
      </c>
      <c r="S3455" t="s">
        <v>31</v>
      </c>
      <c r="T3455" t="s">
        <v>32</v>
      </c>
      <c r="U3455">
        <v>48940</v>
      </c>
    </row>
    <row r="3456" spans="1:21" x14ac:dyDescent="0.25">
      <c r="A3456" t="s">
        <v>287</v>
      </c>
      <c r="B3456">
        <v>2020</v>
      </c>
      <c r="C3456" t="s">
        <v>1595</v>
      </c>
      <c r="D3456" t="s">
        <v>30</v>
      </c>
      <c r="E3456" t="s">
        <v>3550</v>
      </c>
      <c r="F3456" t="s">
        <v>37</v>
      </c>
      <c r="G3456" t="s">
        <v>23</v>
      </c>
      <c r="H3456" t="s">
        <v>601</v>
      </c>
      <c r="I3456" t="s">
        <v>39</v>
      </c>
      <c r="J3456" t="s">
        <v>40</v>
      </c>
      <c r="K3456" t="s">
        <v>279</v>
      </c>
      <c r="L3456">
        <v>40000</v>
      </c>
      <c r="M3456" t="s">
        <v>396</v>
      </c>
      <c r="N3456" t="str">
        <f t="shared" si="183"/>
        <v>Darlinghurst,</v>
      </c>
      <c r="O3456" t="str">
        <f t="shared" si="184"/>
        <v>Darlinghurst</v>
      </c>
      <c r="P3456" t="str">
        <f t="shared" si="185"/>
        <v>NSW</v>
      </c>
      <c r="Q3456" t="s">
        <v>125</v>
      </c>
      <c r="R3456" t="s">
        <v>30</v>
      </c>
      <c r="S3456" t="s">
        <v>31</v>
      </c>
      <c r="T3456" t="s">
        <v>44</v>
      </c>
      <c r="U3456">
        <v>42990</v>
      </c>
    </row>
    <row r="3457" spans="1:21" x14ac:dyDescent="0.25">
      <c r="A3457" t="s">
        <v>69</v>
      </c>
      <c r="B3457">
        <v>2016</v>
      </c>
      <c r="C3457" t="s">
        <v>543</v>
      </c>
      <c r="D3457" t="s">
        <v>30</v>
      </c>
      <c r="E3457" t="s">
        <v>2705</v>
      </c>
      <c r="F3457" t="s">
        <v>37</v>
      </c>
      <c r="G3457" t="s">
        <v>23</v>
      </c>
      <c r="H3457" t="s">
        <v>646</v>
      </c>
      <c r="I3457" t="s">
        <v>110</v>
      </c>
      <c r="J3457" t="s">
        <v>26</v>
      </c>
      <c r="K3457" t="s">
        <v>443</v>
      </c>
      <c r="L3457">
        <v>344782</v>
      </c>
      <c r="M3457" t="s">
        <v>1034</v>
      </c>
      <c r="N3457" t="str">
        <f t="shared" si="183"/>
        <v>Capalaba,</v>
      </c>
      <c r="O3457" t="str">
        <f t="shared" si="184"/>
        <v>Capalaba</v>
      </c>
      <c r="P3457" t="str">
        <f t="shared" si="185"/>
        <v>QLD</v>
      </c>
      <c r="Q3457" t="s">
        <v>61</v>
      </c>
      <c r="R3457" t="s">
        <v>30</v>
      </c>
      <c r="S3457" t="s">
        <v>31</v>
      </c>
      <c r="T3457" t="s">
        <v>32</v>
      </c>
      <c r="U3457">
        <v>59990</v>
      </c>
    </row>
    <row r="3458" spans="1:21" x14ac:dyDescent="0.25">
      <c r="A3458" t="s">
        <v>210</v>
      </c>
      <c r="B3458">
        <v>2023</v>
      </c>
      <c r="C3458" t="s">
        <v>299</v>
      </c>
      <c r="D3458" t="s">
        <v>1295</v>
      </c>
      <c r="E3458" t="s">
        <v>3551</v>
      </c>
      <c r="F3458" t="s">
        <v>134</v>
      </c>
      <c r="G3458" t="s">
        <v>23</v>
      </c>
      <c r="H3458" t="s">
        <v>101</v>
      </c>
      <c r="I3458" t="s">
        <v>110</v>
      </c>
      <c r="J3458" t="s">
        <v>26</v>
      </c>
      <c r="K3458" t="s">
        <v>83</v>
      </c>
      <c r="L3458">
        <v>10</v>
      </c>
      <c r="M3458" t="s">
        <v>393</v>
      </c>
      <c r="N3458" t="str">
        <f t="shared" si="183"/>
        <v>Arncliffe,</v>
      </c>
      <c r="O3458" t="str">
        <f t="shared" si="184"/>
        <v>Arncliffe</v>
      </c>
      <c r="P3458" t="str">
        <f t="shared" si="185"/>
        <v>NSW</v>
      </c>
      <c r="Q3458" t="s">
        <v>29</v>
      </c>
      <c r="R3458" t="s">
        <v>138</v>
      </c>
      <c r="S3458" t="s">
        <v>31</v>
      </c>
      <c r="T3458" t="s">
        <v>44</v>
      </c>
      <c r="U3458">
        <v>78888</v>
      </c>
    </row>
    <row r="3459" spans="1:21" x14ac:dyDescent="0.25">
      <c r="A3459" t="s">
        <v>425</v>
      </c>
      <c r="B3459">
        <v>2014</v>
      </c>
      <c r="C3459" t="s">
        <v>426</v>
      </c>
      <c r="D3459" t="s">
        <v>30</v>
      </c>
      <c r="E3459" t="s">
        <v>3552</v>
      </c>
      <c r="F3459" t="s">
        <v>37</v>
      </c>
      <c r="G3459" t="s">
        <v>23</v>
      </c>
      <c r="H3459" t="s">
        <v>135</v>
      </c>
      <c r="I3459" t="s">
        <v>25</v>
      </c>
      <c r="J3459" t="s">
        <v>26</v>
      </c>
      <c r="K3459" t="s">
        <v>199</v>
      </c>
      <c r="L3459">
        <v>133114</v>
      </c>
      <c r="M3459" t="s">
        <v>1732</v>
      </c>
      <c r="N3459" t="str">
        <f t="shared" si="183"/>
        <v>Nedlands,</v>
      </c>
      <c r="O3459" t="str">
        <f t="shared" si="184"/>
        <v>Nedlands</v>
      </c>
      <c r="P3459" t="str">
        <f t="shared" si="185"/>
        <v xml:space="preserve"> WA</v>
      </c>
      <c r="Q3459" t="s">
        <v>137</v>
      </c>
      <c r="R3459" t="s">
        <v>30</v>
      </c>
      <c r="S3459" t="s">
        <v>31</v>
      </c>
      <c r="T3459" t="s">
        <v>44</v>
      </c>
      <c r="U3459">
        <v>49900</v>
      </c>
    </row>
    <row r="3460" spans="1:21" x14ac:dyDescent="0.25">
      <c r="A3460" t="s">
        <v>69</v>
      </c>
      <c r="B3460">
        <v>2019</v>
      </c>
      <c r="C3460" t="s">
        <v>233</v>
      </c>
      <c r="D3460" t="s">
        <v>30</v>
      </c>
      <c r="E3460" t="s">
        <v>3553</v>
      </c>
      <c r="F3460" t="s">
        <v>37</v>
      </c>
      <c r="G3460" t="s">
        <v>23</v>
      </c>
      <c r="H3460" t="s">
        <v>235</v>
      </c>
      <c r="I3460" t="s">
        <v>39</v>
      </c>
      <c r="J3460" t="s">
        <v>66</v>
      </c>
      <c r="K3460" t="s">
        <v>191</v>
      </c>
      <c r="L3460">
        <v>69550</v>
      </c>
      <c r="M3460" t="s">
        <v>3461</v>
      </c>
      <c r="N3460" t="str">
        <f t="shared" si="183"/>
        <v>North Wollongong,</v>
      </c>
      <c r="O3460" t="str">
        <f t="shared" si="184"/>
        <v>North Wollongong</v>
      </c>
      <c r="P3460" t="str">
        <f t="shared" si="185"/>
        <v>NSW</v>
      </c>
      <c r="Q3460" t="s">
        <v>137</v>
      </c>
      <c r="R3460" t="s">
        <v>30</v>
      </c>
      <c r="S3460" t="s">
        <v>31</v>
      </c>
      <c r="T3460" t="s">
        <v>32</v>
      </c>
      <c r="U3460">
        <v>49990</v>
      </c>
    </row>
    <row r="3461" spans="1:21" x14ac:dyDescent="0.25">
      <c r="A3461" t="s">
        <v>249</v>
      </c>
      <c r="B3461">
        <v>2023</v>
      </c>
      <c r="C3461" t="s">
        <v>745</v>
      </c>
      <c r="D3461" t="s">
        <v>1261</v>
      </c>
      <c r="E3461" t="s">
        <v>3554</v>
      </c>
      <c r="F3461" t="s">
        <v>22</v>
      </c>
      <c r="G3461" t="s">
        <v>23</v>
      </c>
      <c r="H3461" t="s">
        <v>49</v>
      </c>
      <c r="I3461" t="s">
        <v>25</v>
      </c>
      <c r="J3461" t="s">
        <v>91</v>
      </c>
      <c r="K3461" t="s">
        <v>119</v>
      </c>
      <c r="L3461">
        <v>2009</v>
      </c>
      <c r="M3461" t="s">
        <v>361</v>
      </c>
      <c r="N3461" t="str">
        <f t="shared" si="183"/>
        <v>Artarmon,</v>
      </c>
      <c r="O3461" t="str">
        <f t="shared" si="184"/>
        <v>Artarmon</v>
      </c>
      <c r="P3461" t="str">
        <f t="shared" si="185"/>
        <v>NSW</v>
      </c>
      <c r="Q3461" t="s">
        <v>29</v>
      </c>
      <c r="R3461" t="s">
        <v>30</v>
      </c>
      <c r="S3461" t="s">
        <v>31</v>
      </c>
      <c r="T3461" t="s">
        <v>44</v>
      </c>
      <c r="U3461">
        <v>77888</v>
      </c>
    </row>
    <row r="3462" spans="1:21" x14ac:dyDescent="0.25">
      <c r="A3462" t="s">
        <v>69</v>
      </c>
      <c r="B3462">
        <v>2019</v>
      </c>
      <c r="C3462" t="s">
        <v>233</v>
      </c>
      <c r="D3462" t="s">
        <v>30</v>
      </c>
      <c r="E3462" t="s">
        <v>3553</v>
      </c>
      <c r="F3462" t="s">
        <v>37</v>
      </c>
      <c r="G3462" t="s">
        <v>23</v>
      </c>
      <c r="H3462" t="s">
        <v>235</v>
      </c>
      <c r="I3462" t="s">
        <v>39</v>
      </c>
      <c r="J3462" t="s">
        <v>66</v>
      </c>
      <c r="K3462" t="s">
        <v>191</v>
      </c>
      <c r="L3462">
        <v>64766</v>
      </c>
      <c r="M3462" t="s">
        <v>3461</v>
      </c>
      <c r="N3462" t="str">
        <f t="shared" si="183"/>
        <v>North Wollongong,</v>
      </c>
      <c r="O3462" t="str">
        <f t="shared" si="184"/>
        <v>North Wollongong</v>
      </c>
      <c r="P3462" t="str">
        <f t="shared" si="185"/>
        <v>NSW</v>
      </c>
      <c r="Q3462" t="s">
        <v>137</v>
      </c>
      <c r="R3462" t="s">
        <v>30</v>
      </c>
      <c r="S3462" t="s">
        <v>31</v>
      </c>
      <c r="T3462" t="s">
        <v>32</v>
      </c>
      <c r="U3462">
        <v>49990</v>
      </c>
    </row>
    <row r="3463" spans="1:21" x14ac:dyDescent="0.25">
      <c r="A3463" t="s">
        <v>976</v>
      </c>
      <c r="B3463">
        <v>2019</v>
      </c>
      <c r="C3463" t="s">
        <v>977</v>
      </c>
      <c r="D3463" t="s">
        <v>116</v>
      </c>
      <c r="E3463" t="s">
        <v>3555</v>
      </c>
      <c r="F3463" t="s">
        <v>37</v>
      </c>
      <c r="G3463" t="s">
        <v>23</v>
      </c>
      <c r="H3463" t="s">
        <v>49</v>
      </c>
      <c r="I3463" t="s">
        <v>50</v>
      </c>
      <c r="J3463" t="s">
        <v>66</v>
      </c>
      <c r="K3463" t="s">
        <v>1135</v>
      </c>
      <c r="L3463">
        <v>130147</v>
      </c>
      <c r="M3463" t="s">
        <v>259</v>
      </c>
      <c r="N3463" t="str">
        <f t="shared" si="183"/>
        <v>Elderslie,</v>
      </c>
      <c r="O3463" t="str">
        <f t="shared" si="184"/>
        <v>Elderslie</v>
      </c>
      <c r="P3463" t="str">
        <f t="shared" si="185"/>
        <v>NSW</v>
      </c>
      <c r="Q3463" t="s">
        <v>29</v>
      </c>
      <c r="R3463" t="s">
        <v>116</v>
      </c>
      <c r="S3463" t="s">
        <v>31</v>
      </c>
      <c r="T3463" t="s">
        <v>3556</v>
      </c>
      <c r="U3463">
        <v>24999</v>
      </c>
    </row>
    <row r="3464" spans="1:21" x14ac:dyDescent="0.25">
      <c r="A3464" t="s">
        <v>252</v>
      </c>
      <c r="B3464">
        <v>2023</v>
      </c>
      <c r="C3464" t="s">
        <v>713</v>
      </c>
      <c r="D3464" t="s">
        <v>35</v>
      </c>
      <c r="E3464" t="s">
        <v>3557</v>
      </c>
      <c r="F3464" t="s">
        <v>37</v>
      </c>
      <c r="G3464" t="s">
        <v>23</v>
      </c>
      <c r="H3464" t="s">
        <v>343</v>
      </c>
      <c r="I3464" t="s">
        <v>39</v>
      </c>
      <c r="J3464" t="s">
        <v>66</v>
      </c>
      <c r="K3464" t="s">
        <v>140</v>
      </c>
      <c r="L3464">
        <v>77</v>
      </c>
      <c r="M3464" t="s">
        <v>1148</v>
      </c>
      <c r="N3464" t="str">
        <f t="shared" si="183"/>
        <v>Alexandria,</v>
      </c>
      <c r="O3464" t="str">
        <f t="shared" si="184"/>
        <v>Alexandria</v>
      </c>
      <c r="P3464" t="str">
        <f t="shared" si="185"/>
        <v>NSW</v>
      </c>
      <c r="Q3464" t="s">
        <v>29</v>
      </c>
      <c r="R3464" t="s">
        <v>35</v>
      </c>
      <c r="S3464" t="s">
        <v>43</v>
      </c>
      <c r="T3464" t="s">
        <v>44</v>
      </c>
      <c r="U3464">
        <v>22990</v>
      </c>
    </row>
    <row r="3465" spans="1:21" x14ac:dyDescent="0.25">
      <c r="A3465" t="s">
        <v>252</v>
      </c>
      <c r="B3465">
        <v>2020</v>
      </c>
      <c r="C3465" t="s">
        <v>721</v>
      </c>
      <c r="D3465" t="s">
        <v>116</v>
      </c>
      <c r="E3465" t="s">
        <v>3558</v>
      </c>
      <c r="F3465" t="s">
        <v>37</v>
      </c>
      <c r="G3465" t="s">
        <v>23</v>
      </c>
      <c r="H3465" t="s">
        <v>24</v>
      </c>
      <c r="I3465" t="s">
        <v>39</v>
      </c>
      <c r="J3465" t="s">
        <v>26</v>
      </c>
      <c r="K3465" t="s">
        <v>379</v>
      </c>
      <c r="L3465">
        <v>40605</v>
      </c>
      <c r="M3465" t="s">
        <v>1148</v>
      </c>
      <c r="N3465" t="str">
        <f t="shared" si="183"/>
        <v>Alexandria,</v>
      </c>
      <c r="O3465" t="str">
        <f t="shared" si="184"/>
        <v>Alexandria</v>
      </c>
      <c r="P3465" t="str">
        <f t="shared" si="185"/>
        <v>NSW</v>
      </c>
      <c r="Q3465" t="s">
        <v>29</v>
      </c>
      <c r="R3465" t="s">
        <v>116</v>
      </c>
      <c r="S3465" t="s">
        <v>31</v>
      </c>
      <c r="T3465" t="s">
        <v>277</v>
      </c>
      <c r="U3465">
        <v>62990</v>
      </c>
    </row>
    <row r="3466" spans="1:21" x14ac:dyDescent="0.25">
      <c r="A3466" t="s">
        <v>69</v>
      </c>
      <c r="B3466">
        <v>2021</v>
      </c>
      <c r="C3466" t="s">
        <v>341</v>
      </c>
      <c r="D3466" t="s">
        <v>30</v>
      </c>
      <c r="E3466" t="s">
        <v>3559</v>
      </c>
      <c r="F3466" t="s">
        <v>37</v>
      </c>
      <c r="G3466" t="s">
        <v>23</v>
      </c>
      <c r="H3466" t="s">
        <v>179</v>
      </c>
      <c r="I3466" t="s">
        <v>39</v>
      </c>
      <c r="J3466" t="s">
        <v>91</v>
      </c>
      <c r="K3466" t="s">
        <v>3560</v>
      </c>
      <c r="L3466">
        <v>33672</v>
      </c>
      <c r="M3466" t="s">
        <v>3461</v>
      </c>
      <c r="N3466" t="str">
        <f t="shared" si="183"/>
        <v>North Wollongong,</v>
      </c>
      <c r="O3466" t="str">
        <f t="shared" si="184"/>
        <v>North Wollongong</v>
      </c>
      <c r="P3466" t="str">
        <f t="shared" si="185"/>
        <v>NSW</v>
      </c>
      <c r="Q3466" t="s">
        <v>29</v>
      </c>
      <c r="R3466" t="s">
        <v>30</v>
      </c>
      <c r="S3466" t="s">
        <v>31</v>
      </c>
      <c r="T3466" t="s">
        <v>44</v>
      </c>
      <c r="U3466">
        <v>46990</v>
      </c>
    </row>
    <row r="3467" spans="1:21" x14ac:dyDescent="0.25">
      <c r="A3467" t="s">
        <v>210</v>
      </c>
      <c r="B3467">
        <v>2012</v>
      </c>
      <c r="C3467" t="s">
        <v>299</v>
      </c>
      <c r="D3467" t="s">
        <v>138</v>
      </c>
      <c r="E3467" t="s">
        <v>3205</v>
      </c>
      <c r="F3467" t="s">
        <v>37</v>
      </c>
      <c r="G3467" t="s">
        <v>115</v>
      </c>
      <c r="H3467" t="s">
        <v>301</v>
      </c>
      <c r="I3467" t="s">
        <v>50</v>
      </c>
      <c r="J3467" t="s">
        <v>26</v>
      </c>
      <c r="K3467" t="s">
        <v>136</v>
      </c>
      <c r="L3467">
        <v>268463</v>
      </c>
      <c r="M3467" t="s">
        <v>1382</v>
      </c>
      <c r="N3467" t="str">
        <f t="shared" si="183"/>
        <v>Morayfield,</v>
      </c>
      <c r="O3467" t="str">
        <f t="shared" si="184"/>
        <v>Morayfield</v>
      </c>
      <c r="P3467" t="str">
        <f t="shared" si="185"/>
        <v>QLD</v>
      </c>
      <c r="Q3467" t="s">
        <v>303</v>
      </c>
      <c r="R3467" t="s">
        <v>138</v>
      </c>
      <c r="S3467" t="s">
        <v>53</v>
      </c>
      <c r="T3467" t="s">
        <v>195</v>
      </c>
      <c r="U3467">
        <v>12973</v>
      </c>
    </row>
    <row r="3468" spans="1:21" x14ac:dyDescent="0.25">
      <c r="A3468" t="s">
        <v>120</v>
      </c>
      <c r="B3468">
        <v>2014</v>
      </c>
      <c r="C3468" t="s">
        <v>160</v>
      </c>
      <c r="D3468" t="s">
        <v>30</v>
      </c>
      <c r="E3468" t="s">
        <v>3561</v>
      </c>
      <c r="F3468" t="s">
        <v>37</v>
      </c>
      <c r="G3468" t="s">
        <v>23</v>
      </c>
      <c r="H3468" t="s">
        <v>162</v>
      </c>
      <c r="I3468" t="s">
        <v>50</v>
      </c>
      <c r="J3468" t="s">
        <v>26</v>
      </c>
      <c r="K3468" t="s">
        <v>163</v>
      </c>
      <c r="L3468">
        <v>222165</v>
      </c>
      <c r="M3468" t="s">
        <v>1654</v>
      </c>
      <c r="N3468" t="str">
        <f t="shared" si="183"/>
        <v>Osborne Park,</v>
      </c>
      <c r="O3468" t="str">
        <f t="shared" si="184"/>
        <v>Osborne Park</v>
      </c>
      <c r="P3468" t="str">
        <f t="shared" si="185"/>
        <v xml:space="preserve"> WA</v>
      </c>
      <c r="Q3468" t="s">
        <v>137</v>
      </c>
      <c r="R3468" t="s">
        <v>30</v>
      </c>
      <c r="S3468" t="s">
        <v>31</v>
      </c>
      <c r="T3468" t="s">
        <v>44</v>
      </c>
      <c r="U3468">
        <v>10990</v>
      </c>
    </row>
    <row r="3469" spans="1:21" x14ac:dyDescent="0.25">
      <c r="A3469" t="s">
        <v>513</v>
      </c>
      <c r="B3469">
        <v>2017</v>
      </c>
      <c r="C3469" t="s">
        <v>3563</v>
      </c>
      <c r="D3469" t="s">
        <v>47</v>
      </c>
      <c r="E3469" t="s">
        <v>3564</v>
      </c>
      <c r="F3469" t="s">
        <v>37</v>
      </c>
      <c r="G3469" t="s">
        <v>23</v>
      </c>
      <c r="H3469" t="s">
        <v>235</v>
      </c>
      <c r="I3469" t="s">
        <v>50</v>
      </c>
      <c r="J3469" t="s">
        <v>40</v>
      </c>
      <c r="K3469" t="s">
        <v>481</v>
      </c>
      <c r="L3469">
        <v>58652</v>
      </c>
      <c r="M3469" t="s">
        <v>1148</v>
      </c>
      <c r="N3469" t="str">
        <f t="shared" si="183"/>
        <v>Alexandria,</v>
      </c>
      <c r="O3469" t="str">
        <f t="shared" si="184"/>
        <v>Alexandria</v>
      </c>
      <c r="P3469" t="str">
        <f t="shared" si="185"/>
        <v>NSW</v>
      </c>
      <c r="Q3469" t="s">
        <v>137</v>
      </c>
      <c r="R3469" t="s">
        <v>47</v>
      </c>
      <c r="S3469" t="s">
        <v>53</v>
      </c>
      <c r="T3469" t="s">
        <v>54</v>
      </c>
      <c r="U3469">
        <v>53990</v>
      </c>
    </row>
    <row r="3470" spans="1:21" x14ac:dyDescent="0.25">
      <c r="A3470" t="s">
        <v>62</v>
      </c>
      <c r="B3470">
        <v>2023</v>
      </c>
      <c r="C3470" t="s">
        <v>972</v>
      </c>
      <c r="D3470" t="s">
        <v>1867</v>
      </c>
      <c r="E3470" t="s">
        <v>2487</v>
      </c>
      <c r="F3470" t="s">
        <v>134</v>
      </c>
      <c r="G3470" t="s">
        <v>23</v>
      </c>
      <c r="H3470" t="s">
        <v>144</v>
      </c>
      <c r="I3470" t="s">
        <v>39</v>
      </c>
      <c r="J3470" t="s">
        <v>66</v>
      </c>
      <c r="K3470" t="s">
        <v>176</v>
      </c>
      <c r="L3470" t="s">
        <v>70</v>
      </c>
      <c r="M3470" t="s">
        <v>887</v>
      </c>
      <c r="N3470" t="str">
        <f t="shared" si="183"/>
        <v>Narellan,</v>
      </c>
      <c r="O3470" t="str">
        <f t="shared" si="184"/>
        <v>Narellan</v>
      </c>
      <c r="P3470" t="str">
        <f t="shared" si="185"/>
        <v>NSW</v>
      </c>
      <c r="Q3470" t="s">
        <v>29</v>
      </c>
      <c r="R3470" t="s">
        <v>30</v>
      </c>
      <c r="S3470" t="s">
        <v>31</v>
      </c>
      <c r="T3470" t="s">
        <v>44</v>
      </c>
      <c r="U3470">
        <v>44888</v>
      </c>
    </row>
    <row r="3471" spans="1:21" x14ac:dyDescent="0.25">
      <c r="A3471" t="s">
        <v>55</v>
      </c>
      <c r="B3471">
        <v>2003</v>
      </c>
      <c r="C3471" t="s">
        <v>3565</v>
      </c>
      <c r="D3471" t="s">
        <v>242</v>
      </c>
      <c r="E3471" t="s">
        <v>3566</v>
      </c>
      <c r="F3471" t="s">
        <v>37</v>
      </c>
      <c r="G3471" t="s">
        <v>23</v>
      </c>
      <c r="H3471" t="s">
        <v>2173</v>
      </c>
      <c r="I3471" t="s">
        <v>50</v>
      </c>
      <c r="J3471" t="s">
        <v>66</v>
      </c>
      <c r="K3471" t="s">
        <v>3329</v>
      </c>
      <c r="L3471">
        <v>113567</v>
      </c>
      <c r="M3471" t="s">
        <v>403</v>
      </c>
      <c r="N3471" t="str">
        <f t="shared" si="183"/>
        <v>Rydalmere,</v>
      </c>
      <c r="O3471" t="str">
        <f t="shared" si="184"/>
        <v>Rydalmere</v>
      </c>
      <c r="P3471" t="str">
        <f t="shared" si="185"/>
        <v>NSW</v>
      </c>
      <c r="Q3471" t="s">
        <v>61</v>
      </c>
      <c r="R3471" t="s">
        <v>242</v>
      </c>
      <c r="S3471" t="s">
        <v>53</v>
      </c>
      <c r="T3471" t="s">
        <v>98</v>
      </c>
      <c r="U3471">
        <v>69950</v>
      </c>
    </row>
    <row r="3472" spans="1:21" x14ac:dyDescent="0.25">
      <c r="A3472" t="s">
        <v>69</v>
      </c>
      <c r="B3472">
        <v>2017</v>
      </c>
      <c r="C3472" t="s">
        <v>341</v>
      </c>
      <c r="D3472" t="s">
        <v>30</v>
      </c>
      <c r="E3472" t="s">
        <v>3567</v>
      </c>
      <c r="F3472" t="s">
        <v>37</v>
      </c>
      <c r="G3472" t="s">
        <v>23</v>
      </c>
      <c r="H3472" t="s">
        <v>343</v>
      </c>
      <c r="I3472" t="s">
        <v>25</v>
      </c>
      <c r="J3472" t="s">
        <v>40</v>
      </c>
      <c r="K3472" t="s">
        <v>379</v>
      </c>
      <c r="L3472">
        <v>76211</v>
      </c>
      <c r="M3472" t="s">
        <v>3498</v>
      </c>
      <c r="N3472" t="str">
        <f t="shared" si="183"/>
        <v>Albion Park Rail,</v>
      </c>
      <c r="O3472" t="str">
        <f t="shared" si="184"/>
        <v>Albion Park Rail</v>
      </c>
      <c r="P3472" t="str">
        <f t="shared" si="185"/>
        <v>NSW</v>
      </c>
      <c r="Q3472" t="s">
        <v>29</v>
      </c>
      <c r="R3472" t="s">
        <v>30</v>
      </c>
      <c r="S3472" t="s">
        <v>31</v>
      </c>
      <c r="T3472" t="s">
        <v>44</v>
      </c>
      <c r="U3472">
        <v>29490</v>
      </c>
    </row>
    <row r="3473" spans="1:21" x14ac:dyDescent="0.25">
      <c r="A3473" t="s">
        <v>333</v>
      </c>
      <c r="B3473">
        <v>2021</v>
      </c>
      <c r="C3473" t="s">
        <v>1698</v>
      </c>
      <c r="D3473" t="s">
        <v>30</v>
      </c>
      <c r="E3473" t="s">
        <v>3568</v>
      </c>
      <c r="F3473" t="s">
        <v>37</v>
      </c>
      <c r="G3473" t="s">
        <v>23</v>
      </c>
      <c r="H3473" t="s">
        <v>343</v>
      </c>
      <c r="I3473" t="s">
        <v>39</v>
      </c>
      <c r="J3473" t="s">
        <v>40</v>
      </c>
      <c r="K3473" t="s">
        <v>395</v>
      </c>
      <c r="L3473">
        <v>26882</v>
      </c>
      <c r="M3473" t="s">
        <v>3474</v>
      </c>
      <c r="N3473" t="str">
        <f t="shared" si="183"/>
        <v>Yallah,</v>
      </c>
      <c r="O3473" t="str">
        <f t="shared" si="184"/>
        <v>Yallah</v>
      </c>
      <c r="P3473" t="str">
        <f t="shared" si="185"/>
        <v>NSW</v>
      </c>
      <c r="Q3473" t="s">
        <v>29</v>
      </c>
      <c r="R3473" t="s">
        <v>30</v>
      </c>
      <c r="S3473" t="s">
        <v>31</v>
      </c>
      <c r="T3473" t="s">
        <v>44</v>
      </c>
      <c r="U3473">
        <v>21850</v>
      </c>
    </row>
    <row r="3474" spans="1:21" x14ac:dyDescent="0.25">
      <c r="A3474" t="s">
        <v>700</v>
      </c>
      <c r="B3474">
        <v>2023</v>
      </c>
      <c r="C3474" t="s">
        <v>2251</v>
      </c>
      <c r="D3474" t="s">
        <v>1638</v>
      </c>
      <c r="E3474" t="s">
        <v>3569</v>
      </c>
      <c r="F3474" t="s">
        <v>22</v>
      </c>
      <c r="G3474" t="s">
        <v>23</v>
      </c>
      <c r="H3474" t="s">
        <v>49</v>
      </c>
      <c r="I3474" t="s">
        <v>110</v>
      </c>
      <c r="J3474" t="s">
        <v>40</v>
      </c>
      <c r="K3474" t="s">
        <v>163</v>
      </c>
      <c r="L3474">
        <v>1502</v>
      </c>
      <c r="M3474" t="s">
        <v>361</v>
      </c>
      <c r="N3474" t="str">
        <f t="shared" si="183"/>
        <v>Artarmon,</v>
      </c>
      <c r="O3474" t="str">
        <f t="shared" si="184"/>
        <v>Artarmon</v>
      </c>
      <c r="P3474" t="str">
        <f t="shared" si="185"/>
        <v>NSW</v>
      </c>
      <c r="Q3474" t="s">
        <v>29</v>
      </c>
      <c r="R3474" t="s">
        <v>30</v>
      </c>
      <c r="S3474" t="s">
        <v>31</v>
      </c>
      <c r="T3474" t="s">
        <v>32</v>
      </c>
      <c r="U3474">
        <v>51868</v>
      </c>
    </row>
    <row r="3475" spans="1:21" x14ac:dyDescent="0.25">
      <c r="A3475" t="s">
        <v>210</v>
      </c>
      <c r="B3475">
        <v>2023</v>
      </c>
      <c r="C3475" t="s">
        <v>299</v>
      </c>
      <c r="D3475" t="s">
        <v>1295</v>
      </c>
      <c r="E3475" t="s">
        <v>3570</v>
      </c>
      <c r="F3475" t="s">
        <v>134</v>
      </c>
      <c r="G3475" t="s">
        <v>23</v>
      </c>
      <c r="H3475" t="s">
        <v>101</v>
      </c>
      <c r="I3475" t="s">
        <v>110</v>
      </c>
      <c r="J3475" t="s">
        <v>26</v>
      </c>
      <c r="K3475" t="s">
        <v>83</v>
      </c>
      <c r="L3475">
        <v>7</v>
      </c>
      <c r="M3475" t="s">
        <v>393</v>
      </c>
      <c r="N3475" t="str">
        <f t="shared" si="183"/>
        <v>Arncliffe,</v>
      </c>
      <c r="O3475" t="str">
        <f t="shared" si="184"/>
        <v>Arncliffe</v>
      </c>
      <c r="P3475" t="str">
        <f t="shared" si="185"/>
        <v>NSW</v>
      </c>
      <c r="Q3475" t="s">
        <v>29</v>
      </c>
      <c r="R3475" t="s">
        <v>138</v>
      </c>
      <c r="S3475" t="s">
        <v>31</v>
      </c>
      <c r="T3475" t="s">
        <v>44</v>
      </c>
      <c r="U3475">
        <v>68688</v>
      </c>
    </row>
    <row r="3476" spans="1:21" x14ac:dyDescent="0.25">
      <c r="A3476" t="s">
        <v>74</v>
      </c>
      <c r="B3476">
        <v>2020</v>
      </c>
      <c r="C3476" t="s">
        <v>75</v>
      </c>
      <c r="D3476" t="s">
        <v>30</v>
      </c>
      <c r="E3476" t="s">
        <v>3571</v>
      </c>
      <c r="F3476" t="s">
        <v>37</v>
      </c>
      <c r="G3476" t="s">
        <v>23</v>
      </c>
      <c r="H3476" t="s">
        <v>135</v>
      </c>
      <c r="I3476" t="s">
        <v>25</v>
      </c>
      <c r="J3476" t="s">
        <v>66</v>
      </c>
      <c r="K3476" t="s">
        <v>218</v>
      </c>
      <c r="L3476">
        <v>16950</v>
      </c>
      <c r="M3476" t="s">
        <v>960</v>
      </c>
      <c r="N3476" t="str">
        <f t="shared" si="183"/>
        <v>Sydney,</v>
      </c>
      <c r="O3476" t="str">
        <f t="shared" si="184"/>
        <v>Sydney</v>
      </c>
      <c r="P3476" t="str">
        <f t="shared" si="185"/>
        <v>NSW</v>
      </c>
      <c r="Q3476" t="s">
        <v>137</v>
      </c>
      <c r="R3476" t="s">
        <v>30</v>
      </c>
      <c r="S3476" t="s">
        <v>43</v>
      </c>
      <c r="T3476" t="s">
        <v>44</v>
      </c>
      <c r="U3476">
        <v>134500</v>
      </c>
    </row>
    <row r="3477" spans="1:21" x14ac:dyDescent="0.25">
      <c r="A3477" t="s">
        <v>69</v>
      </c>
      <c r="B3477">
        <v>2021</v>
      </c>
      <c r="C3477" t="s">
        <v>177</v>
      </c>
      <c r="D3477" t="s">
        <v>35</v>
      </c>
      <c r="E3477" t="s">
        <v>948</v>
      </c>
      <c r="F3477" t="s">
        <v>37</v>
      </c>
      <c r="G3477" t="s">
        <v>23</v>
      </c>
      <c r="H3477" t="s">
        <v>179</v>
      </c>
      <c r="I3477" t="s">
        <v>39</v>
      </c>
      <c r="J3477" t="s">
        <v>91</v>
      </c>
      <c r="K3477" t="s">
        <v>180</v>
      </c>
      <c r="L3477">
        <v>53559</v>
      </c>
      <c r="M3477" t="s">
        <v>3461</v>
      </c>
      <c r="N3477" t="str">
        <f t="shared" si="183"/>
        <v>North Wollongong,</v>
      </c>
      <c r="O3477" t="str">
        <f t="shared" si="184"/>
        <v>North Wollongong</v>
      </c>
      <c r="P3477" t="str">
        <f t="shared" si="185"/>
        <v>NSW</v>
      </c>
      <c r="Q3477" t="s">
        <v>29</v>
      </c>
      <c r="R3477" t="s">
        <v>35</v>
      </c>
      <c r="S3477" t="s">
        <v>43</v>
      </c>
      <c r="T3477" t="s">
        <v>44</v>
      </c>
      <c r="U3477">
        <v>29888</v>
      </c>
    </row>
    <row r="3478" spans="1:21" x14ac:dyDescent="0.25">
      <c r="A3478" t="s">
        <v>155</v>
      </c>
      <c r="B3478">
        <v>2012</v>
      </c>
      <c r="C3478" t="s">
        <v>898</v>
      </c>
      <c r="D3478" t="s">
        <v>30</v>
      </c>
      <c r="E3478" t="s">
        <v>3572</v>
      </c>
      <c r="F3478" t="s">
        <v>37</v>
      </c>
      <c r="G3478" t="s">
        <v>23</v>
      </c>
      <c r="H3478" t="s">
        <v>49</v>
      </c>
      <c r="I3478" t="s">
        <v>25</v>
      </c>
      <c r="J3478" t="s">
        <v>26</v>
      </c>
      <c r="K3478" t="s">
        <v>128</v>
      </c>
      <c r="L3478">
        <v>108201</v>
      </c>
      <c r="M3478" t="s">
        <v>112</v>
      </c>
      <c r="N3478" t="str">
        <f t="shared" si="183"/>
        <v>Haberfield,</v>
      </c>
      <c r="O3478" t="str">
        <f t="shared" si="184"/>
        <v>Haberfield</v>
      </c>
      <c r="P3478" t="str">
        <f t="shared" si="185"/>
        <v>NSW</v>
      </c>
      <c r="Q3478" t="s">
        <v>29</v>
      </c>
      <c r="R3478" t="s">
        <v>30</v>
      </c>
      <c r="S3478" t="s">
        <v>31</v>
      </c>
      <c r="T3478" t="s">
        <v>44</v>
      </c>
      <c r="U3478">
        <v>17990</v>
      </c>
    </row>
    <row r="3479" spans="1:21" x14ac:dyDescent="0.25">
      <c r="A3479" t="s">
        <v>79</v>
      </c>
      <c r="B3479">
        <v>2016</v>
      </c>
      <c r="C3479" t="s">
        <v>437</v>
      </c>
      <c r="D3479" t="s">
        <v>138</v>
      </c>
      <c r="E3479" t="s">
        <v>2679</v>
      </c>
      <c r="F3479" t="s">
        <v>37</v>
      </c>
      <c r="G3479" t="s">
        <v>23</v>
      </c>
      <c r="H3479" t="s">
        <v>309</v>
      </c>
      <c r="I3479" t="s">
        <v>110</v>
      </c>
      <c r="J3479" t="s">
        <v>26</v>
      </c>
      <c r="K3479" t="s">
        <v>86</v>
      </c>
      <c r="L3479">
        <v>118525</v>
      </c>
      <c r="M3479" t="s">
        <v>1673</v>
      </c>
      <c r="N3479" t="str">
        <f t="shared" ref="N3479:N3536" si="186">LEFT(M3479,FIND(",",M3479))</f>
        <v>Bibra Lake,</v>
      </c>
      <c r="O3479" t="str">
        <f t="shared" ref="O3479:O3536" si="187">LEFT(N3479,LEN(N3479)-1)</f>
        <v>Bibra Lake</v>
      </c>
      <c r="P3479" t="str">
        <f t="shared" ref="P3479:P3536" si="188">RIGHT(M3479,3)</f>
        <v xml:space="preserve"> WA</v>
      </c>
      <c r="Q3479" t="s">
        <v>29</v>
      </c>
      <c r="R3479" t="s">
        <v>138</v>
      </c>
      <c r="S3479" t="s">
        <v>31</v>
      </c>
      <c r="T3479" t="s">
        <v>44</v>
      </c>
      <c r="U3479">
        <v>29975</v>
      </c>
    </row>
    <row r="3480" spans="1:21" x14ac:dyDescent="0.25">
      <c r="A3480" t="s">
        <v>69</v>
      </c>
      <c r="B3480">
        <v>2019</v>
      </c>
      <c r="C3480" t="s">
        <v>177</v>
      </c>
      <c r="D3480" t="s">
        <v>35</v>
      </c>
      <c r="E3480" t="s">
        <v>686</v>
      </c>
      <c r="F3480" t="s">
        <v>37</v>
      </c>
      <c r="G3480" t="s">
        <v>23</v>
      </c>
      <c r="H3480" t="s">
        <v>179</v>
      </c>
      <c r="I3480" t="s">
        <v>39</v>
      </c>
      <c r="J3480" t="s">
        <v>91</v>
      </c>
      <c r="K3480" t="s">
        <v>180</v>
      </c>
      <c r="L3480">
        <v>82021</v>
      </c>
      <c r="M3480" t="s">
        <v>3498</v>
      </c>
      <c r="N3480" t="str">
        <f t="shared" si="186"/>
        <v>Albion Park Rail,</v>
      </c>
      <c r="O3480" t="str">
        <f t="shared" si="187"/>
        <v>Albion Park Rail</v>
      </c>
      <c r="P3480" t="str">
        <f t="shared" si="188"/>
        <v>NSW</v>
      </c>
      <c r="Q3480" t="s">
        <v>29</v>
      </c>
      <c r="R3480" t="s">
        <v>35</v>
      </c>
      <c r="S3480" t="s">
        <v>43</v>
      </c>
      <c r="T3480" t="s">
        <v>44</v>
      </c>
      <c r="U3480">
        <v>32990</v>
      </c>
    </row>
    <row r="3481" spans="1:21" x14ac:dyDescent="0.25">
      <c r="A3481" t="s">
        <v>210</v>
      </c>
      <c r="B3481">
        <v>2007</v>
      </c>
      <c r="C3481" t="s">
        <v>377</v>
      </c>
      <c r="D3481" t="s">
        <v>30</v>
      </c>
      <c r="E3481" t="s">
        <v>2944</v>
      </c>
      <c r="F3481" t="s">
        <v>37</v>
      </c>
      <c r="G3481" t="s">
        <v>23</v>
      </c>
      <c r="H3481" t="s">
        <v>773</v>
      </c>
      <c r="I3481" t="s">
        <v>110</v>
      </c>
      <c r="J3481" t="s">
        <v>66</v>
      </c>
      <c r="K3481" t="s">
        <v>774</v>
      </c>
      <c r="L3481">
        <v>154163</v>
      </c>
      <c r="M3481" t="s">
        <v>1382</v>
      </c>
      <c r="N3481" t="str">
        <f t="shared" si="186"/>
        <v>Morayfield,</v>
      </c>
      <c r="O3481" t="str">
        <f t="shared" si="187"/>
        <v>Morayfield</v>
      </c>
      <c r="P3481" t="str">
        <f t="shared" si="188"/>
        <v>QLD</v>
      </c>
      <c r="Q3481" t="s">
        <v>137</v>
      </c>
      <c r="R3481" t="s">
        <v>30</v>
      </c>
      <c r="S3481" t="s">
        <v>31</v>
      </c>
      <c r="T3481" t="s">
        <v>32</v>
      </c>
      <c r="U3481">
        <v>14990</v>
      </c>
    </row>
    <row r="3482" spans="1:21" x14ac:dyDescent="0.25">
      <c r="A3482" t="s">
        <v>155</v>
      </c>
      <c r="B3482">
        <v>2020</v>
      </c>
      <c r="C3482" t="s">
        <v>828</v>
      </c>
      <c r="D3482" t="s">
        <v>30</v>
      </c>
      <c r="E3482" t="s">
        <v>3573</v>
      </c>
      <c r="F3482" t="s">
        <v>37</v>
      </c>
      <c r="G3482" t="s">
        <v>23</v>
      </c>
      <c r="H3482" t="s">
        <v>49</v>
      </c>
      <c r="I3482" t="s">
        <v>39</v>
      </c>
      <c r="J3482" t="s">
        <v>66</v>
      </c>
      <c r="K3482" t="s">
        <v>283</v>
      </c>
      <c r="L3482">
        <v>22749</v>
      </c>
      <c r="M3482" t="s">
        <v>1148</v>
      </c>
      <c r="N3482" t="str">
        <f t="shared" si="186"/>
        <v>Alexandria,</v>
      </c>
      <c r="O3482" t="str">
        <f t="shared" si="187"/>
        <v>Alexandria</v>
      </c>
      <c r="P3482" t="str">
        <f t="shared" si="188"/>
        <v>NSW</v>
      </c>
      <c r="Q3482" t="s">
        <v>29</v>
      </c>
      <c r="R3482" t="s">
        <v>30</v>
      </c>
      <c r="S3482" t="s">
        <v>31</v>
      </c>
      <c r="T3482" t="s">
        <v>44</v>
      </c>
      <c r="U3482">
        <v>27990</v>
      </c>
    </row>
    <row r="3483" spans="1:21" x14ac:dyDescent="0.25">
      <c r="A3483" t="s">
        <v>102</v>
      </c>
      <c r="B3483">
        <v>2023</v>
      </c>
      <c r="C3483" t="s">
        <v>169</v>
      </c>
      <c r="D3483" t="s">
        <v>2891</v>
      </c>
      <c r="E3483" t="s">
        <v>2792</v>
      </c>
      <c r="F3483" t="s">
        <v>134</v>
      </c>
      <c r="G3483" t="s">
        <v>23</v>
      </c>
      <c r="H3483" t="s">
        <v>123</v>
      </c>
      <c r="I3483" t="s">
        <v>39</v>
      </c>
      <c r="J3483" t="s">
        <v>40</v>
      </c>
      <c r="K3483" t="s">
        <v>119</v>
      </c>
      <c r="L3483" t="s">
        <v>70</v>
      </c>
      <c r="M3483" t="s">
        <v>848</v>
      </c>
      <c r="N3483" t="str">
        <f t="shared" si="186"/>
        <v>Sutherland,</v>
      </c>
      <c r="O3483" t="str">
        <f t="shared" si="187"/>
        <v>Sutherland</v>
      </c>
      <c r="P3483" t="str">
        <f t="shared" si="188"/>
        <v>NSW</v>
      </c>
      <c r="Q3483" t="s">
        <v>125</v>
      </c>
      <c r="R3483" t="s">
        <v>30</v>
      </c>
      <c r="S3483" t="s">
        <v>31</v>
      </c>
      <c r="T3483" t="s">
        <v>44</v>
      </c>
      <c r="U3483">
        <v>41550</v>
      </c>
    </row>
    <row r="3484" spans="1:21" x14ac:dyDescent="0.25">
      <c r="A3484" t="s">
        <v>74</v>
      </c>
      <c r="B3484">
        <v>2019</v>
      </c>
      <c r="C3484" t="s">
        <v>75</v>
      </c>
      <c r="D3484" t="s">
        <v>30</v>
      </c>
      <c r="E3484" t="s">
        <v>3574</v>
      </c>
      <c r="F3484" t="s">
        <v>37</v>
      </c>
      <c r="G3484" t="s">
        <v>23</v>
      </c>
      <c r="H3484" t="s">
        <v>135</v>
      </c>
      <c r="I3484" t="s">
        <v>25</v>
      </c>
      <c r="J3484" t="s">
        <v>26</v>
      </c>
      <c r="K3484" t="s">
        <v>208</v>
      </c>
      <c r="L3484">
        <v>87700</v>
      </c>
      <c r="M3484" t="s">
        <v>479</v>
      </c>
      <c r="N3484" t="str">
        <f t="shared" si="186"/>
        <v>Wollongong,</v>
      </c>
      <c r="O3484" t="str">
        <f t="shared" si="187"/>
        <v>Wollongong</v>
      </c>
      <c r="P3484" t="str">
        <f t="shared" si="188"/>
        <v>NSW</v>
      </c>
      <c r="Q3484" t="s">
        <v>137</v>
      </c>
      <c r="R3484" t="s">
        <v>30</v>
      </c>
      <c r="S3484" t="s">
        <v>31</v>
      </c>
      <c r="T3484" t="s">
        <v>44</v>
      </c>
      <c r="U3484">
        <v>89500</v>
      </c>
    </row>
    <row r="3485" spans="1:21" x14ac:dyDescent="0.25">
      <c r="A3485" t="s">
        <v>69</v>
      </c>
      <c r="B3485">
        <v>2015</v>
      </c>
      <c r="C3485" t="s">
        <v>362</v>
      </c>
      <c r="D3485" t="s">
        <v>30</v>
      </c>
      <c r="E3485" t="s">
        <v>681</v>
      </c>
      <c r="F3485" t="s">
        <v>37</v>
      </c>
      <c r="G3485" t="s">
        <v>23</v>
      </c>
      <c r="H3485" t="s">
        <v>49</v>
      </c>
      <c r="I3485" t="s">
        <v>39</v>
      </c>
      <c r="J3485" t="s">
        <v>66</v>
      </c>
      <c r="K3485" t="s">
        <v>199</v>
      </c>
      <c r="L3485">
        <v>104319</v>
      </c>
      <c r="M3485" t="s">
        <v>311</v>
      </c>
      <c r="N3485" t="str">
        <f t="shared" si="186"/>
        <v>Liverpool,</v>
      </c>
      <c r="O3485" t="str">
        <f t="shared" si="187"/>
        <v>Liverpool</v>
      </c>
      <c r="P3485" t="str">
        <f t="shared" si="188"/>
        <v>NSW</v>
      </c>
      <c r="Q3485" t="s">
        <v>29</v>
      </c>
      <c r="R3485" t="s">
        <v>30</v>
      </c>
      <c r="S3485" t="s">
        <v>31</v>
      </c>
      <c r="T3485" t="s">
        <v>44</v>
      </c>
      <c r="U3485">
        <v>25990</v>
      </c>
    </row>
    <row r="3486" spans="1:21" x14ac:dyDescent="0.25">
      <c r="A3486" t="s">
        <v>249</v>
      </c>
      <c r="B3486">
        <v>2016</v>
      </c>
      <c r="C3486" t="s">
        <v>412</v>
      </c>
      <c r="D3486" t="s">
        <v>30</v>
      </c>
      <c r="E3486" t="s">
        <v>3575</v>
      </c>
      <c r="F3486" t="s">
        <v>37</v>
      </c>
      <c r="G3486" t="s">
        <v>23</v>
      </c>
      <c r="H3486" t="s">
        <v>49</v>
      </c>
      <c r="I3486" t="s">
        <v>25</v>
      </c>
      <c r="J3486" t="s">
        <v>26</v>
      </c>
      <c r="K3486" t="s">
        <v>388</v>
      </c>
      <c r="L3486">
        <v>160934</v>
      </c>
      <c r="M3486" t="s">
        <v>124</v>
      </c>
      <c r="N3486" t="str">
        <f t="shared" si="186"/>
        <v>Cabramatta,</v>
      </c>
      <c r="O3486" t="str">
        <f t="shared" si="187"/>
        <v>Cabramatta</v>
      </c>
      <c r="P3486" t="str">
        <f t="shared" si="188"/>
        <v>NSW</v>
      </c>
      <c r="Q3486" t="s">
        <v>29</v>
      </c>
      <c r="R3486" t="s">
        <v>30</v>
      </c>
      <c r="S3486" t="s">
        <v>31</v>
      </c>
      <c r="T3486" t="s">
        <v>44</v>
      </c>
      <c r="U3486">
        <v>17990</v>
      </c>
    </row>
    <row r="3487" spans="1:21" x14ac:dyDescent="0.25">
      <c r="A3487" t="s">
        <v>249</v>
      </c>
      <c r="B3487">
        <v>2023</v>
      </c>
      <c r="C3487" t="s">
        <v>564</v>
      </c>
      <c r="D3487" t="s">
        <v>1261</v>
      </c>
      <c r="E3487" t="s">
        <v>3454</v>
      </c>
      <c r="F3487" t="s">
        <v>22</v>
      </c>
      <c r="G3487" t="s">
        <v>23</v>
      </c>
      <c r="H3487" t="s">
        <v>49</v>
      </c>
      <c r="I3487" t="s">
        <v>39</v>
      </c>
      <c r="J3487" t="s">
        <v>40</v>
      </c>
      <c r="K3487" t="s">
        <v>130</v>
      </c>
      <c r="L3487">
        <v>2001</v>
      </c>
      <c r="M3487" t="s">
        <v>361</v>
      </c>
      <c r="N3487" t="str">
        <f t="shared" si="186"/>
        <v>Artarmon,</v>
      </c>
      <c r="O3487" t="str">
        <f t="shared" si="187"/>
        <v>Artarmon</v>
      </c>
      <c r="P3487" t="str">
        <f t="shared" si="188"/>
        <v>NSW</v>
      </c>
      <c r="Q3487" t="s">
        <v>29</v>
      </c>
      <c r="R3487" t="s">
        <v>152</v>
      </c>
      <c r="S3487" t="s">
        <v>31</v>
      </c>
      <c r="T3487" t="s">
        <v>44</v>
      </c>
      <c r="U3487">
        <v>69788</v>
      </c>
    </row>
    <row r="3488" spans="1:21" x14ac:dyDescent="0.25">
      <c r="A3488" t="s">
        <v>249</v>
      </c>
      <c r="B3488">
        <v>2023</v>
      </c>
      <c r="C3488" t="s">
        <v>3576</v>
      </c>
      <c r="D3488" t="s">
        <v>1261</v>
      </c>
      <c r="E3488" t="s">
        <v>3577</v>
      </c>
      <c r="F3488" t="s">
        <v>22</v>
      </c>
      <c r="G3488" t="s">
        <v>23</v>
      </c>
      <c r="H3488" t="s">
        <v>1006</v>
      </c>
      <c r="I3488" t="s">
        <v>25</v>
      </c>
      <c r="J3488" t="s">
        <v>1007</v>
      </c>
      <c r="K3488" t="s">
        <v>194</v>
      </c>
      <c r="L3488">
        <v>2088</v>
      </c>
      <c r="M3488" t="s">
        <v>361</v>
      </c>
      <c r="N3488" t="str">
        <f t="shared" si="186"/>
        <v>Artarmon,</v>
      </c>
      <c r="O3488" t="str">
        <f t="shared" si="187"/>
        <v>Artarmon</v>
      </c>
      <c r="P3488" t="str">
        <f t="shared" si="188"/>
        <v>NSW</v>
      </c>
      <c r="Q3488" t="s">
        <v>1006</v>
      </c>
      <c r="R3488" t="s">
        <v>152</v>
      </c>
      <c r="S3488" t="s">
        <v>31</v>
      </c>
      <c r="T3488" t="s">
        <v>44</v>
      </c>
      <c r="U3488">
        <v>286688</v>
      </c>
    </row>
    <row r="3489" spans="1:21" x14ac:dyDescent="0.25">
      <c r="A3489" t="s">
        <v>69</v>
      </c>
      <c r="B3489">
        <v>2022</v>
      </c>
      <c r="C3489" t="s">
        <v>177</v>
      </c>
      <c r="D3489" t="s">
        <v>35</v>
      </c>
      <c r="E3489" t="s">
        <v>949</v>
      </c>
      <c r="F3489" t="s">
        <v>37</v>
      </c>
      <c r="G3489" t="s">
        <v>23</v>
      </c>
      <c r="H3489" t="s">
        <v>179</v>
      </c>
      <c r="I3489" t="s">
        <v>39</v>
      </c>
      <c r="J3489" t="s">
        <v>91</v>
      </c>
      <c r="K3489" t="s">
        <v>180</v>
      </c>
      <c r="L3489">
        <v>16274</v>
      </c>
      <c r="M3489" t="s">
        <v>3469</v>
      </c>
      <c r="N3489" t="str">
        <f t="shared" si="186"/>
        <v>Albion Park,</v>
      </c>
      <c r="O3489" t="str">
        <f t="shared" si="187"/>
        <v>Albion Park</v>
      </c>
      <c r="P3489" t="str">
        <f t="shared" si="188"/>
        <v>NSW</v>
      </c>
      <c r="Q3489" t="s">
        <v>29</v>
      </c>
      <c r="R3489" t="s">
        <v>35</v>
      </c>
      <c r="S3489" t="s">
        <v>43</v>
      </c>
      <c r="T3489" t="s">
        <v>44</v>
      </c>
      <c r="U3489">
        <v>34990</v>
      </c>
    </row>
    <row r="3490" spans="1:21" x14ac:dyDescent="0.25">
      <c r="A3490" t="s">
        <v>79</v>
      </c>
      <c r="B3490">
        <v>2018</v>
      </c>
      <c r="C3490" t="s">
        <v>437</v>
      </c>
      <c r="D3490" t="s">
        <v>138</v>
      </c>
      <c r="E3490" t="s">
        <v>3578</v>
      </c>
      <c r="F3490" t="s">
        <v>37</v>
      </c>
      <c r="G3490" t="s">
        <v>23</v>
      </c>
      <c r="H3490" t="s">
        <v>309</v>
      </c>
      <c r="I3490" t="s">
        <v>39</v>
      </c>
      <c r="J3490" t="s">
        <v>26</v>
      </c>
      <c r="K3490" t="s">
        <v>166</v>
      </c>
      <c r="L3490">
        <v>70604</v>
      </c>
      <c r="M3490" t="s">
        <v>1649</v>
      </c>
      <c r="N3490" t="str">
        <f t="shared" si="186"/>
        <v>Welshpool,</v>
      </c>
      <c r="O3490" t="str">
        <f t="shared" si="187"/>
        <v>Welshpool</v>
      </c>
      <c r="P3490" t="str">
        <f t="shared" si="188"/>
        <v xml:space="preserve"> WA</v>
      </c>
      <c r="Q3490" t="s">
        <v>29</v>
      </c>
      <c r="R3490" t="s">
        <v>138</v>
      </c>
      <c r="S3490" t="s">
        <v>31</v>
      </c>
      <c r="T3490" t="s">
        <v>44</v>
      </c>
      <c r="U3490">
        <v>29980</v>
      </c>
    </row>
    <row r="3491" spans="1:21" x14ac:dyDescent="0.25">
      <c r="A3491" t="s">
        <v>113</v>
      </c>
      <c r="B3491">
        <v>2008</v>
      </c>
      <c r="C3491" t="s">
        <v>200</v>
      </c>
      <c r="D3491" t="s">
        <v>138</v>
      </c>
      <c r="E3491" t="s">
        <v>3579</v>
      </c>
      <c r="F3491" t="s">
        <v>37</v>
      </c>
      <c r="G3491" t="s">
        <v>115</v>
      </c>
      <c r="H3491" t="s">
        <v>1094</v>
      </c>
      <c r="I3491" t="s">
        <v>110</v>
      </c>
      <c r="J3491" t="s">
        <v>26</v>
      </c>
      <c r="K3491" t="s">
        <v>191</v>
      </c>
      <c r="L3491">
        <v>334887</v>
      </c>
      <c r="M3491" t="s">
        <v>214</v>
      </c>
      <c r="N3491" t="str">
        <f t="shared" si="186"/>
        <v>Minchinbury,</v>
      </c>
      <c r="O3491" t="str">
        <f t="shared" si="187"/>
        <v>Minchinbury</v>
      </c>
      <c r="P3491" t="str">
        <f t="shared" si="188"/>
        <v>NSW</v>
      </c>
      <c r="Q3491" t="s">
        <v>29</v>
      </c>
      <c r="R3491" t="s">
        <v>138</v>
      </c>
      <c r="S3491" t="s">
        <v>31</v>
      </c>
      <c r="T3491" t="s">
        <v>44</v>
      </c>
      <c r="U3491">
        <v>13990</v>
      </c>
    </row>
    <row r="3492" spans="1:21" x14ac:dyDescent="0.25">
      <c r="A3492" t="s">
        <v>69</v>
      </c>
      <c r="B3492">
        <v>2023</v>
      </c>
      <c r="C3492" t="s">
        <v>362</v>
      </c>
      <c r="D3492" t="s">
        <v>30</v>
      </c>
      <c r="E3492" t="s">
        <v>2119</v>
      </c>
      <c r="F3492" t="s">
        <v>37</v>
      </c>
      <c r="G3492" t="s">
        <v>23</v>
      </c>
      <c r="H3492" t="s">
        <v>144</v>
      </c>
      <c r="I3492" t="s">
        <v>25</v>
      </c>
      <c r="J3492" t="s">
        <v>91</v>
      </c>
      <c r="K3492" t="s">
        <v>336</v>
      </c>
      <c r="L3492">
        <v>536</v>
      </c>
      <c r="M3492" t="s">
        <v>3461</v>
      </c>
      <c r="N3492" t="str">
        <f t="shared" si="186"/>
        <v>North Wollongong,</v>
      </c>
      <c r="O3492" t="str">
        <f t="shared" si="187"/>
        <v>North Wollongong</v>
      </c>
      <c r="P3492" t="str">
        <f t="shared" si="188"/>
        <v>NSW</v>
      </c>
      <c r="Q3492" t="s">
        <v>29</v>
      </c>
      <c r="R3492" t="s">
        <v>30</v>
      </c>
      <c r="S3492" t="s">
        <v>43</v>
      </c>
      <c r="T3492" t="s">
        <v>44</v>
      </c>
      <c r="U3492">
        <v>59990</v>
      </c>
    </row>
    <row r="3493" spans="1:21" x14ac:dyDescent="0.25">
      <c r="A3493" t="s">
        <v>249</v>
      </c>
      <c r="B3493">
        <v>2023</v>
      </c>
      <c r="C3493" t="s">
        <v>412</v>
      </c>
      <c r="D3493" t="s">
        <v>1261</v>
      </c>
      <c r="E3493" t="s">
        <v>3343</v>
      </c>
      <c r="F3493" t="s">
        <v>22</v>
      </c>
      <c r="G3493" t="s">
        <v>23</v>
      </c>
      <c r="H3493" t="s">
        <v>105</v>
      </c>
      <c r="I3493" t="s">
        <v>39</v>
      </c>
      <c r="J3493" t="s">
        <v>40</v>
      </c>
      <c r="K3493" t="s">
        <v>283</v>
      </c>
      <c r="L3493">
        <v>2088</v>
      </c>
      <c r="M3493" t="s">
        <v>361</v>
      </c>
      <c r="N3493" t="str">
        <f t="shared" si="186"/>
        <v>Artarmon,</v>
      </c>
      <c r="O3493" t="str">
        <f t="shared" si="187"/>
        <v>Artarmon</v>
      </c>
      <c r="P3493" t="str">
        <f t="shared" si="188"/>
        <v>NSW</v>
      </c>
      <c r="Q3493" t="s">
        <v>29</v>
      </c>
      <c r="R3493" t="s">
        <v>30</v>
      </c>
      <c r="S3493" t="s">
        <v>31</v>
      </c>
      <c r="T3493" t="s">
        <v>44</v>
      </c>
      <c r="U3493">
        <v>62788</v>
      </c>
    </row>
    <row r="3494" spans="1:21" x14ac:dyDescent="0.25">
      <c r="A3494" t="s">
        <v>1227</v>
      </c>
      <c r="B3494">
        <v>2023</v>
      </c>
      <c r="C3494" t="s">
        <v>740</v>
      </c>
      <c r="D3494" t="s">
        <v>1229</v>
      </c>
      <c r="E3494" t="s">
        <v>2900</v>
      </c>
      <c r="F3494" t="s">
        <v>134</v>
      </c>
      <c r="G3494" t="s">
        <v>23</v>
      </c>
      <c r="H3494" t="s">
        <v>38</v>
      </c>
      <c r="I3494" t="s">
        <v>39</v>
      </c>
      <c r="J3494" t="s">
        <v>40</v>
      </c>
      <c r="K3494" t="s">
        <v>176</v>
      </c>
      <c r="L3494">
        <v>7</v>
      </c>
      <c r="M3494" t="s">
        <v>324</v>
      </c>
      <c r="N3494" t="str">
        <f t="shared" si="186"/>
        <v>Kirrawee,</v>
      </c>
      <c r="O3494" t="str">
        <f t="shared" si="187"/>
        <v>Kirrawee</v>
      </c>
      <c r="P3494" t="str">
        <f t="shared" si="188"/>
        <v>NSW</v>
      </c>
      <c r="Q3494" t="s">
        <v>29</v>
      </c>
      <c r="R3494" t="s">
        <v>30</v>
      </c>
      <c r="S3494" t="s">
        <v>31</v>
      </c>
      <c r="T3494" t="s">
        <v>44</v>
      </c>
      <c r="U3494">
        <v>33990</v>
      </c>
    </row>
    <row r="3495" spans="1:21" x14ac:dyDescent="0.25">
      <c r="A3495" t="s">
        <v>69</v>
      </c>
      <c r="B3495">
        <v>2019</v>
      </c>
      <c r="C3495" t="s">
        <v>362</v>
      </c>
      <c r="D3495" t="s">
        <v>30</v>
      </c>
      <c r="E3495" t="s">
        <v>3580</v>
      </c>
      <c r="F3495" t="s">
        <v>37</v>
      </c>
      <c r="G3495" t="s">
        <v>23</v>
      </c>
      <c r="H3495" t="s">
        <v>144</v>
      </c>
      <c r="I3495" t="s">
        <v>39</v>
      </c>
      <c r="J3495" t="s">
        <v>91</v>
      </c>
      <c r="K3495" t="s">
        <v>149</v>
      </c>
      <c r="L3495">
        <v>54950</v>
      </c>
      <c r="M3495" t="s">
        <v>1148</v>
      </c>
      <c r="N3495" t="str">
        <f t="shared" si="186"/>
        <v>Alexandria,</v>
      </c>
      <c r="O3495" t="str">
        <f t="shared" si="187"/>
        <v>Alexandria</v>
      </c>
      <c r="P3495" t="str">
        <f t="shared" si="188"/>
        <v>NSW</v>
      </c>
      <c r="Q3495" t="s">
        <v>29</v>
      </c>
      <c r="R3495" t="s">
        <v>30</v>
      </c>
      <c r="S3495" t="s">
        <v>43</v>
      </c>
      <c r="T3495" t="s">
        <v>44</v>
      </c>
      <c r="U3495">
        <v>42990</v>
      </c>
    </row>
    <row r="3496" spans="1:21" x14ac:dyDescent="0.25">
      <c r="A3496" t="s">
        <v>113</v>
      </c>
      <c r="B3496">
        <v>2017</v>
      </c>
      <c r="C3496" t="s">
        <v>200</v>
      </c>
      <c r="D3496" t="s">
        <v>138</v>
      </c>
      <c r="E3496" t="s">
        <v>2618</v>
      </c>
      <c r="F3496" t="s">
        <v>37</v>
      </c>
      <c r="G3496" t="s">
        <v>23</v>
      </c>
      <c r="H3496" t="s">
        <v>127</v>
      </c>
      <c r="I3496" t="s">
        <v>110</v>
      </c>
      <c r="J3496" t="s">
        <v>26</v>
      </c>
      <c r="K3496" t="s">
        <v>202</v>
      </c>
      <c r="L3496">
        <v>182818</v>
      </c>
      <c r="M3496" t="s">
        <v>3534</v>
      </c>
      <c r="N3496" t="str">
        <f t="shared" si="186"/>
        <v>Tuggerah,</v>
      </c>
      <c r="O3496" t="str">
        <f t="shared" si="187"/>
        <v>Tuggerah</v>
      </c>
      <c r="P3496" t="str">
        <f t="shared" si="188"/>
        <v>NSW</v>
      </c>
      <c r="Q3496" t="s">
        <v>29</v>
      </c>
      <c r="R3496" t="s">
        <v>138</v>
      </c>
      <c r="S3496" t="s">
        <v>31</v>
      </c>
      <c r="T3496" t="s">
        <v>44</v>
      </c>
      <c r="U3496">
        <v>29990</v>
      </c>
    </row>
    <row r="3497" spans="1:21" x14ac:dyDescent="0.25">
      <c r="A3497" t="s">
        <v>210</v>
      </c>
      <c r="B3497">
        <v>2007</v>
      </c>
      <c r="C3497" t="s">
        <v>3581</v>
      </c>
      <c r="D3497" t="s">
        <v>47</v>
      </c>
      <c r="E3497" t="s">
        <v>3582</v>
      </c>
      <c r="F3497" t="s">
        <v>37</v>
      </c>
      <c r="G3497" t="s">
        <v>23</v>
      </c>
      <c r="H3497" t="s">
        <v>3583</v>
      </c>
      <c r="I3497" t="s">
        <v>50</v>
      </c>
      <c r="J3497" t="s">
        <v>40</v>
      </c>
      <c r="K3497" t="s">
        <v>435</v>
      </c>
      <c r="L3497">
        <v>105536</v>
      </c>
      <c r="M3497" t="s">
        <v>214</v>
      </c>
      <c r="N3497" t="str">
        <f t="shared" si="186"/>
        <v>Minchinbury,</v>
      </c>
      <c r="O3497" t="str">
        <f t="shared" si="187"/>
        <v>Minchinbury</v>
      </c>
      <c r="P3497" t="str">
        <f t="shared" si="188"/>
        <v>NSW</v>
      </c>
      <c r="Q3497" t="s">
        <v>1107</v>
      </c>
      <c r="R3497" t="s">
        <v>47</v>
      </c>
      <c r="S3497" t="s">
        <v>31</v>
      </c>
      <c r="T3497" t="s">
        <v>54</v>
      </c>
      <c r="U3497">
        <v>16995</v>
      </c>
    </row>
    <row r="3498" spans="1:21" x14ac:dyDescent="0.25">
      <c r="A3498" t="s">
        <v>74</v>
      </c>
      <c r="B3498">
        <v>2019</v>
      </c>
      <c r="C3498" t="s">
        <v>75</v>
      </c>
      <c r="D3498" t="s">
        <v>30</v>
      </c>
      <c r="E3498" t="s">
        <v>3584</v>
      </c>
      <c r="F3498" t="s">
        <v>37</v>
      </c>
      <c r="G3498" t="s">
        <v>23</v>
      </c>
      <c r="H3498" t="s">
        <v>135</v>
      </c>
      <c r="I3498" t="s">
        <v>25</v>
      </c>
      <c r="J3498" t="s">
        <v>26</v>
      </c>
      <c r="K3498" t="s">
        <v>208</v>
      </c>
      <c r="L3498">
        <v>59881</v>
      </c>
      <c r="M3498" t="s">
        <v>361</v>
      </c>
      <c r="N3498" t="str">
        <f t="shared" si="186"/>
        <v>Artarmon,</v>
      </c>
      <c r="O3498" t="str">
        <f t="shared" si="187"/>
        <v>Artarmon</v>
      </c>
      <c r="P3498" t="str">
        <f t="shared" si="188"/>
        <v>NSW</v>
      </c>
      <c r="Q3498" t="s">
        <v>137</v>
      </c>
      <c r="R3498" t="s">
        <v>30</v>
      </c>
      <c r="S3498" t="s">
        <v>31</v>
      </c>
      <c r="T3498" t="s">
        <v>44</v>
      </c>
      <c r="U3498">
        <v>118888</v>
      </c>
    </row>
    <row r="3499" spans="1:21" x14ac:dyDescent="0.25">
      <c r="A3499" t="s">
        <v>88</v>
      </c>
      <c r="B3499">
        <v>2015</v>
      </c>
      <c r="C3499" t="s">
        <v>89</v>
      </c>
      <c r="D3499" t="s">
        <v>35</v>
      </c>
      <c r="E3499" t="s">
        <v>3586</v>
      </c>
      <c r="F3499" t="s">
        <v>37</v>
      </c>
      <c r="G3499" t="s">
        <v>23</v>
      </c>
      <c r="H3499" t="s">
        <v>38</v>
      </c>
      <c r="I3499" t="s">
        <v>39</v>
      </c>
      <c r="J3499" t="s">
        <v>66</v>
      </c>
      <c r="K3499" t="s">
        <v>140</v>
      </c>
      <c r="L3499">
        <v>201156</v>
      </c>
      <c r="M3499" t="s">
        <v>3587</v>
      </c>
      <c r="N3499" t="str">
        <f t="shared" si="186"/>
        <v>Oak Flats,</v>
      </c>
      <c r="O3499" t="str">
        <f t="shared" si="187"/>
        <v>Oak Flats</v>
      </c>
      <c r="P3499" t="str">
        <f t="shared" si="188"/>
        <v>NSW</v>
      </c>
      <c r="Q3499" t="s">
        <v>29</v>
      </c>
      <c r="R3499" t="s">
        <v>35</v>
      </c>
      <c r="S3499" t="s">
        <v>43</v>
      </c>
      <c r="T3499" t="s">
        <v>44</v>
      </c>
      <c r="U3499">
        <v>12999</v>
      </c>
    </row>
    <row r="3500" spans="1:21" x14ac:dyDescent="0.25">
      <c r="A3500" t="s">
        <v>240</v>
      </c>
      <c r="B3500">
        <v>2011</v>
      </c>
      <c r="C3500" t="s">
        <v>356</v>
      </c>
      <c r="D3500" t="s">
        <v>152</v>
      </c>
      <c r="E3500" t="s">
        <v>3588</v>
      </c>
      <c r="F3500" t="s">
        <v>37</v>
      </c>
      <c r="G3500" t="s">
        <v>23</v>
      </c>
      <c r="H3500" t="s">
        <v>179</v>
      </c>
      <c r="I3500" t="s">
        <v>39</v>
      </c>
      <c r="J3500" t="s">
        <v>66</v>
      </c>
      <c r="K3500" t="s">
        <v>128</v>
      </c>
      <c r="L3500">
        <v>101300</v>
      </c>
      <c r="M3500" t="s">
        <v>214</v>
      </c>
      <c r="N3500" t="str">
        <f t="shared" si="186"/>
        <v>Minchinbury,</v>
      </c>
      <c r="O3500" t="str">
        <f t="shared" si="187"/>
        <v>Minchinbury</v>
      </c>
      <c r="P3500" t="str">
        <f t="shared" si="188"/>
        <v>NSW</v>
      </c>
      <c r="Q3500" t="s">
        <v>29</v>
      </c>
      <c r="R3500" t="s">
        <v>152</v>
      </c>
      <c r="S3500" t="s">
        <v>31</v>
      </c>
      <c r="T3500" t="s">
        <v>44</v>
      </c>
      <c r="U3500">
        <v>11990</v>
      </c>
    </row>
    <row r="3501" spans="1:21" x14ac:dyDescent="0.25">
      <c r="A3501" t="s">
        <v>45</v>
      </c>
      <c r="B3501">
        <v>2018</v>
      </c>
      <c r="C3501" t="s">
        <v>3057</v>
      </c>
      <c r="D3501" t="s">
        <v>152</v>
      </c>
      <c r="E3501" t="s">
        <v>3589</v>
      </c>
      <c r="F3501" t="s">
        <v>37</v>
      </c>
      <c r="G3501" t="s">
        <v>23</v>
      </c>
      <c r="H3501" t="s">
        <v>135</v>
      </c>
      <c r="I3501" t="s">
        <v>50</v>
      </c>
      <c r="J3501" t="s">
        <v>40</v>
      </c>
      <c r="K3501" t="s">
        <v>365</v>
      </c>
      <c r="L3501">
        <v>70642</v>
      </c>
      <c r="M3501" t="s">
        <v>311</v>
      </c>
      <c r="N3501" t="str">
        <f t="shared" si="186"/>
        <v>Liverpool,</v>
      </c>
      <c r="O3501" t="str">
        <f t="shared" si="187"/>
        <v>Liverpool</v>
      </c>
      <c r="P3501" t="str">
        <f t="shared" si="188"/>
        <v>NSW</v>
      </c>
      <c r="Q3501" t="s">
        <v>137</v>
      </c>
      <c r="R3501" t="s">
        <v>152</v>
      </c>
      <c r="S3501" t="s">
        <v>31</v>
      </c>
      <c r="T3501" t="s">
        <v>44</v>
      </c>
      <c r="U3501">
        <v>108888</v>
      </c>
    </row>
    <row r="3502" spans="1:21" x14ac:dyDescent="0.25">
      <c r="A3502" t="s">
        <v>141</v>
      </c>
      <c r="B3502">
        <v>2014</v>
      </c>
      <c r="C3502" t="s">
        <v>318</v>
      </c>
      <c r="D3502" t="s">
        <v>35</v>
      </c>
      <c r="E3502" t="s">
        <v>2525</v>
      </c>
      <c r="F3502" t="s">
        <v>37</v>
      </c>
      <c r="G3502" t="s">
        <v>115</v>
      </c>
      <c r="H3502" t="s">
        <v>49</v>
      </c>
      <c r="I3502" t="s">
        <v>25</v>
      </c>
      <c r="J3502" t="s">
        <v>66</v>
      </c>
      <c r="K3502" t="s">
        <v>86</v>
      </c>
      <c r="L3502">
        <v>151835</v>
      </c>
      <c r="M3502" t="s">
        <v>3443</v>
      </c>
      <c r="N3502" t="str">
        <f t="shared" si="186"/>
        <v>West Gosford,</v>
      </c>
      <c r="O3502" t="str">
        <f t="shared" si="187"/>
        <v>West Gosford</v>
      </c>
      <c r="P3502" t="str">
        <f t="shared" si="188"/>
        <v>NSW</v>
      </c>
      <c r="Q3502" t="s">
        <v>29</v>
      </c>
      <c r="R3502" t="s">
        <v>35</v>
      </c>
      <c r="S3502" t="s">
        <v>43</v>
      </c>
      <c r="T3502" t="s">
        <v>44</v>
      </c>
      <c r="U3502">
        <v>12900</v>
      </c>
    </row>
    <row r="3503" spans="1:21" x14ac:dyDescent="0.25">
      <c r="A3503" t="s">
        <v>240</v>
      </c>
      <c r="B3503">
        <v>2007</v>
      </c>
      <c r="C3503" t="s">
        <v>619</v>
      </c>
      <c r="D3503" t="s">
        <v>152</v>
      </c>
      <c r="E3503" t="s">
        <v>1974</v>
      </c>
      <c r="F3503" t="s">
        <v>37</v>
      </c>
      <c r="G3503" t="s">
        <v>23</v>
      </c>
      <c r="H3503" t="s">
        <v>294</v>
      </c>
      <c r="I3503" t="s">
        <v>50</v>
      </c>
      <c r="J3503" t="s">
        <v>40</v>
      </c>
      <c r="K3503" t="s">
        <v>733</v>
      </c>
      <c r="L3503">
        <v>157633</v>
      </c>
      <c r="M3503" t="s">
        <v>1654</v>
      </c>
      <c r="N3503" t="str">
        <f t="shared" si="186"/>
        <v>Osborne Park,</v>
      </c>
      <c r="O3503" t="str">
        <f t="shared" si="187"/>
        <v>Osborne Park</v>
      </c>
      <c r="P3503" t="str">
        <f t="shared" si="188"/>
        <v xml:space="preserve"> WA</v>
      </c>
      <c r="Q3503" t="s">
        <v>61</v>
      </c>
      <c r="R3503" t="s">
        <v>152</v>
      </c>
      <c r="S3503" t="s">
        <v>31</v>
      </c>
      <c r="T3503" t="s">
        <v>44</v>
      </c>
      <c r="U3503">
        <v>19990</v>
      </c>
    </row>
    <row r="3504" spans="1:21" x14ac:dyDescent="0.25">
      <c r="A3504" t="s">
        <v>2862</v>
      </c>
      <c r="B3504">
        <v>2021</v>
      </c>
      <c r="C3504" t="s">
        <v>2863</v>
      </c>
      <c r="D3504" t="s">
        <v>138</v>
      </c>
      <c r="E3504" t="s">
        <v>3590</v>
      </c>
      <c r="F3504" t="s">
        <v>37</v>
      </c>
      <c r="G3504" t="s">
        <v>23</v>
      </c>
      <c r="H3504" t="s">
        <v>1130</v>
      </c>
      <c r="I3504" t="s">
        <v>110</v>
      </c>
      <c r="J3504" t="s">
        <v>66</v>
      </c>
      <c r="K3504" t="s">
        <v>194</v>
      </c>
      <c r="L3504">
        <v>40017</v>
      </c>
      <c r="M3504" t="s">
        <v>1148</v>
      </c>
      <c r="N3504" t="str">
        <f t="shared" si="186"/>
        <v>Alexandria,</v>
      </c>
      <c r="O3504" t="str">
        <f t="shared" si="187"/>
        <v>Alexandria</v>
      </c>
      <c r="P3504" t="str">
        <f t="shared" si="188"/>
        <v>NSW</v>
      </c>
      <c r="Q3504" t="s">
        <v>61</v>
      </c>
      <c r="R3504" t="s">
        <v>138</v>
      </c>
      <c r="S3504" t="s">
        <v>31</v>
      </c>
      <c r="T3504" t="s">
        <v>44</v>
      </c>
      <c r="U3504">
        <v>115990</v>
      </c>
    </row>
    <row r="3505" spans="1:21" x14ac:dyDescent="0.25">
      <c r="A3505" t="s">
        <v>74</v>
      </c>
      <c r="B3505">
        <v>2014</v>
      </c>
      <c r="C3505" t="s">
        <v>75</v>
      </c>
      <c r="D3505" t="s">
        <v>30</v>
      </c>
      <c r="E3505" t="s">
        <v>3591</v>
      </c>
      <c r="F3505" t="s">
        <v>37</v>
      </c>
      <c r="G3505" t="s">
        <v>23</v>
      </c>
      <c r="H3505" t="s">
        <v>135</v>
      </c>
      <c r="I3505" t="s">
        <v>25</v>
      </c>
      <c r="J3505" t="s">
        <v>26</v>
      </c>
      <c r="K3505" t="s">
        <v>128</v>
      </c>
      <c r="L3505">
        <v>131686</v>
      </c>
      <c r="M3505" t="s">
        <v>630</v>
      </c>
      <c r="N3505" t="str">
        <f t="shared" si="186"/>
        <v>Richmond,</v>
      </c>
      <c r="O3505" t="str">
        <f t="shared" si="187"/>
        <v>Richmond</v>
      </c>
      <c r="P3505" t="str">
        <f t="shared" si="188"/>
        <v>NSW</v>
      </c>
      <c r="Q3505" t="s">
        <v>137</v>
      </c>
      <c r="R3505" t="s">
        <v>30</v>
      </c>
      <c r="S3505" t="s">
        <v>31</v>
      </c>
      <c r="T3505" t="s">
        <v>44</v>
      </c>
      <c r="U3505">
        <v>64990</v>
      </c>
    </row>
    <row r="3506" spans="1:21" x14ac:dyDescent="0.25">
      <c r="A3506" t="s">
        <v>120</v>
      </c>
      <c r="B3506">
        <v>2018</v>
      </c>
      <c r="C3506" t="s">
        <v>383</v>
      </c>
      <c r="D3506" t="s">
        <v>138</v>
      </c>
      <c r="E3506" t="s">
        <v>952</v>
      </c>
      <c r="F3506" t="s">
        <v>37</v>
      </c>
      <c r="G3506" t="s">
        <v>23</v>
      </c>
      <c r="H3506" t="s">
        <v>24</v>
      </c>
      <c r="I3506" t="s">
        <v>50</v>
      </c>
      <c r="J3506" t="s">
        <v>26</v>
      </c>
      <c r="K3506" t="s">
        <v>208</v>
      </c>
      <c r="L3506">
        <v>114342</v>
      </c>
      <c r="M3506" t="s">
        <v>1148</v>
      </c>
      <c r="N3506" t="str">
        <f t="shared" si="186"/>
        <v>Alexandria,</v>
      </c>
      <c r="O3506" t="str">
        <f t="shared" si="187"/>
        <v>Alexandria</v>
      </c>
      <c r="P3506" t="str">
        <f t="shared" si="188"/>
        <v>NSW</v>
      </c>
      <c r="Q3506" t="s">
        <v>29</v>
      </c>
      <c r="R3506" t="s">
        <v>138</v>
      </c>
      <c r="S3506" t="s">
        <v>31</v>
      </c>
      <c r="T3506" t="s">
        <v>44</v>
      </c>
      <c r="U3506">
        <v>31990</v>
      </c>
    </row>
    <row r="3507" spans="1:21" x14ac:dyDescent="0.25">
      <c r="A3507" t="s">
        <v>120</v>
      </c>
      <c r="B3507">
        <v>2011</v>
      </c>
      <c r="C3507" t="s">
        <v>121</v>
      </c>
      <c r="D3507" t="s">
        <v>35</v>
      </c>
      <c r="E3507" t="s">
        <v>1298</v>
      </c>
      <c r="F3507" t="s">
        <v>37</v>
      </c>
      <c r="G3507" t="s">
        <v>23</v>
      </c>
      <c r="H3507" t="s">
        <v>82</v>
      </c>
      <c r="I3507" t="s">
        <v>39</v>
      </c>
      <c r="J3507" t="s">
        <v>66</v>
      </c>
      <c r="K3507" t="s">
        <v>130</v>
      </c>
      <c r="L3507">
        <v>108812</v>
      </c>
      <c r="M3507" t="s">
        <v>214</v>
      </c>
      <c r="N3507" t="str">
        <f t="shared" si="186"/>
        <v>Minchinbury,</v>
      </c>
      <c r="O3507" t="str">
        <f t="shared" si="187"/>
        <v>Minchinbury</v>
      </c>
      <c r="P3507" t="str">
        <f t="shared" si="188"/>
        <v>NSW</v>
      </c>
      <c r="Q3507" t="s">
        <v>29</v>
      </c>
      <c r="R3507" t="s">
        <v>35</v>
      </c>
      <c r="S3507" t="s">
        <v>43</v>
      </c>
      <c r="T3507" t="s">
        <v>44</v>
      </c>
      <c r="U3507">
        <v>11995</v>
      </c>
    </row>
    <row r="3508" spans="1:21" x14ac:dyDescent="0.25">
      <c r="A3508" t="s">
        <v>976</v>
      </c>
      <c r="B3508">
        <v>2015</v>
      </c>
      <c r="C3508" t="s">
        <v>977</v>
      </c>
      <c r="D3508" t="s">
        <v>116</v>
      </c>
      <c r="E3508" t="s">
        <v>3592</v>
      </c>
      <c r="F3508" t="s">
        <v>37</v>
      </c>
      <c r="G3508" t="s">
        <v>23</v>
      </c>
      <c r="H3508" t="s">
        <v>49</v>
      </c>
      <c r="I3508" t="s">
        <v>50</v>
      </c>
      <c r="J3508" t="s">
        <v>66</v>
      </c>
      <c r="K3508" t="s">
        <v>1135</v>
      </c>
      <c r="L3508">
        <v>161807</v>
      </c>
      <c r="M3508" t="s">
        <v>1382</v>
      </c>
      <c r="N3508" t="str">
        <f t="shared" si="186"/>
        <v>Morayfield,</v>
      </c>
      <c r="O3508" t="str">
        <f t="shared" si="187"/>
        <v>Morayfield</v>
      </c>
      <c r="P3508" t="str">
        <f t="shared" si="188"/>
        <v>QLD</v>
      </c>
      <c r="Q3508" t="s">
        <v>29</v>
      </c>
      <c r="R3508" t="s">
        <v>116</v>
      </c>
      <c r="S3508" t="s">
        <v>31</v>
      </c>
      <c r="T3508" t="s">
        <v>32</v>
      </c>
      <c r="U3508">
        <v>19990</v>
      </c>
    </row>
    <row r="3509" spans="1:21" x14ac:dyDescent="0.25">
      <c r="A3509" t="s">
        <v>252</v>
      </c>
      <c r="B3509">
        <v>2020</v>
      </c>
      <c r="C3509" t="s">
        <v>422</v>
      </c>
      <c r="D3509" t="s">
        <v>30</v>
      </c>
      <c r="E3509" t="s">
        <v>926</v>
      </c>
      <c r="F3509" t="s">
        <v>37</v>
      </c>
      <c r="G3509" t="s">
        <v>23</v>
      </c>
      <c r="H3509" t="s">
        <v>49</v>
      </c>
      <c r="I3509" t="s">
        <v>39</v>
      </c>
      <c r="J3509" t="s">
        <v>66</v>
      </c>
      <c r="K3509" t="s">
        <v>158</v>
      </c>
      <c r="L3509">
        <v>38149</v>
      </c>
      <c r="M3509" t="s">
        <v>689</v>
      </c>
      <c r="N3509" t="str">
        <f t="shared" si="186"/>
        <v>Warwick Farm,</v>
      </c>
      <c r="O3509" t="str">
        <f t="shared" si="187"/>
        <v>Warwick Farm</v>
      </c>
      <c r="P3509" t="str">
        <f t="shared" si="188"/>
        <v>NSW</v>
      </c>
      <c r="Q3509" t="s">
        <v>29</v>
      </c>
      <c r="R3509" t="s">
        <v>30</v>
      </c>
      <c r="S3509" t="s">
        <v>31</v>
      </c>
      <c r="T3509" t="s">
        <v>44</v>
      </c>
      <c r="U3509">
        <v>29900</v>
      </c>
    </row>
    <row r="3510" spans="1:21" x14ac:dyDescent="0.25">
      <c r="A3510" t="s">
        <v>120</v>
      </c>
      <c r="B3510">
        <v>2019</v>
      </c>
      <c r="C3510" t="s">
        <v>813</v>
      </c>
      <c r="D3510" t="s">
        <v>35</v>
      </c>
      <c r="E3510" t="s">
        <v>3593</v>
      </c>
      <c r="F3510" t="s">
        <v>37</v>
      </c>
      <c r="G3510" t="s">
        <v>23</v>
      </c>
      <c r="H3510" t="s">
        <v>946</v>
      </c>
      <c r="I3510" t="s">
        <v>50</v>
      </c>
      <c r="J3510" t="s">
        <v>40</v>
      </c>
      <c r="K3510" t="s">
        <v>984</v>
      </c>
      <c r="L3510">
        <v>11855</v>
      </c>
      <c r="M3510" t="s">
        <v>361</v>
      </c>
      <c r="N3510" t="str">
        <f t="shared" si="186"/>
        <v>Artarmon,</v>
      </c>
      <c r="O3510" t="str">
        <f t="shared" si="187"/>
        <v>Artarmon</v>
      </c>
      <c r="P3510" t="str">
        <f t="shared" si="188"/>
        <v>NSW</v>
      </c>
      <c r="Q3510" t="s">
        <v>61</v>
      </c>
      <c r="R3510" t="s">
        <v>35</v>
      </c>
      <c r="S3510" t="s">
        <v>53</v>
      </c>
      <c r="T3510" t="s">
        <v>54</v>
      </c>
      <c r="U3510">
        <v>65888</v>
      </c>
    </row>
    <row r="3511" spans="1:21" x14ac:dyDescent="0.25">
      <c r="A3511" t="s">
        <v>69</v>
      </c>
      <c r="B3511">
        <v>2019</v>
      </c>
      <c r="C3511" t="s">
        <v>441</v>
      </c>
      <c r="D3511" t="s">
        <v>138</v>
      </c>
      <c r="E3511" t="s">
        <v>3594</v>
      </c>
      <c r="F3511" t="s">
        <v>37</v>
      </c>
      <c r="G3511" t="s">
        <v>23</v>
      </c>
      <c r="H3511" t="s">
        <v>614</v>
      </c>
      <c r="I3511" t="s">
        <v>110</v>
      </c>
      <c r="J3511" t="s">
        <v>26</v>
      </c>
      <c r="K3511" t="s">
        <v>424</v>
      </c>
      <c r="L3511">
        <v>20884</v>
      </c>
      <c r="M3511" t="s">
        <v>3498</v>
      </c>
      <c r="N3511" t="str">
        <f t="shared" si="186"/>
        <v>Albion Park Rail,</v>
      </c>
      <c r="O3511" t="str">
        <f t="shared" si="187"/>
        <v>Albion Park Rail</v>
      </c>
      <c r="P3511" t="str">
        <f t="shared" si="188"/>
        <v>NSW</v>
      </c>
      <c r="Q3511" t="s">
        <v>29</v>
      </c>
      <c r="R3511" t="s">
        <v>138</v>
      </c>
      <c r="S3511" t="s">
        <v>31</v>
      </c>
      <c r="T3511" t="s">
        <v>44</v>
      </c>
      <c r="U3511">
        <v>65990</v>
      </c>
    </row>
    <row r="3512" spans="1:21" x14ac:dyDescent="0.25">
      <c r="A3512" t="s">
        <v>113</v>
      </c>
      <c r="B3512">
        <v>2013</v>
      </c>
      <c r="C3512" t="s">
        <v>263</v>
      </c>
      <c r="D3512" t="s">
        <v>30</v>
      </c>
      <c r="E3512" t="s">
        <v>3595</v>
      </c>
      <c r="F3512" t="s">
        <v>37</v>
      </c>
      <c r="G3512" t="s">
        <v>115</v>
      </c>
      <c r="H3512" t="s">
        <v>49</v>
      </c>
      <c r="I3512" t="s">
        <v>39</v>
      </c>
      <c r="J3512" t="s">
        <v>66</v>
      </c>
      <c r="K3512" t="s">
        <v>186</v>
      </c>
      <c r="L3512">
        <v>37398</v>
      </c>
      <c r="M3512" t="s">
        <v>479</v>
      </c>
      <c r="N3512" t="str">
        <f t="shared" si="186"/>
        <v>Wollongong,</v>
      </c>
      <c r="O3512" t="str">
        <f t="shared" si="187"/>
        <v>Wollongong</v>
      </c>
      <c r="P3512" t="str">
        <f t="shared" si="188"/>
        <v>NSW</v>
      </c>
      <c r="Q3512" t="s">
        <v>29</v>
      </c>
      <c r="R3512" t="s">
        <v>30</v>
      </c>
      <c r="S3512" t="s">
        <v>31</v>
      </c>
      <c r="T3512" t="s">
        <v>44</v>
      </c>
      <c r="U3512">
        <v>19990</v>
      </c>
    </row>
    <row r="3513" spans="1:21" x14ac:dyDescent="0.25">
      <c r="A3513" t="s">
        <v>79</v>
      </c>
      <c r="B3513">
        <v>2019</v>
      </c>
      <c r="C3513" t="s">
        <v>164</v>
      </c>
      <c r="D3513" t="s">
        <v>30</v>
      </c>
      <c r="E3513" t="s">
        <v>3596</v>
      </c>
      <c r="F3513" t="s">
        <v>37</v>
      </c>
      <c r="G3513" t="s">
        <v>23</v>
      </c>
      <c r="H3513" t="s">
        <v>49</v>
      </c>
      <c r="I3513" t="s">
        <v>39</v>
      </c>
      <c r="J3513" t="s">
        <v>66</v>
      </c>
      <c r="K3513" t="s">
        <v>166</v>
      </c>
      <c r="L3513">
        <v>79787</v>
      </c>
      <c r="M3513" t="s">
        <v>1716</v>
      </c>
      <c r="N3513" t="str">
        <f t="shared" si="186"/>
        <v>Rockingham,</v>
      </c>
      <c r="O3513" t="str">
        <f t="shared" si="187"/>
        <v>Rockingham</v>
      </c>
      <c r="P3513" t="str">
        <f t="shared" si="188"/>
        <v xml:space="preserve"> WA</v>
      </c>
      <c r="Q3513" t="s">
        <v>29</v>
      </c>
      <c r="R3513" t="s">
        <v>30</v>
      </c>
      <c r="S3513" t="s">
        <v>31</v>
      </c>
      <c r="T3513" t="s">
        <v>44</v>
      </c>
      <c r="U3513">
        <v>28990</v>
      </c>
    </row>
    <row r="3514" spans="1:21" x14ac:dyDescent="0.25">
      <c r="A3514" t="s">
        <v>333</v>
      </c>
      <c r="B3514">
        <v>2019</v>
      </c>
      <c r="C3514" t="s">
        <v>436</v>
      </c>
      <c r="D3514" t="s">
        <v>35</v>
      </c>
      <c r="E3514" t="s">
        <v>3597</v>
      </c>
      <c r="F3514" t="s">
        <v>37</v>
      </c>
      <c r="G3514" t="s">
        <v>115</v>
      </c>
      <c r="H3514" t="s">
        <v>105</v>
      </c>
      <c r="I3514" t="s">
        <v>39</v>
      </c>
      <c r="J3514" t="s">
        <v>40</v>
      </c>
      <c r="K3514" t="s">
        <v>130</v>
      </c>
      <c r="L3514">
        <v>68011</v>
      </c>
      <c r="M3514" t="s">
        <v>159</v>
      </c>
      <c r="N3514" t="str">
        <f t="shared" si="186"/>
        <v>Croydon,</v>
      </c>
      <c r="O3514" t="str">
        <f t="shared" si="187"/>
        <v>Croydon</v>
      </c>
      <c r="P3514" t="str">
        <f t="shared" si="188"/>
        <v>NSW</v>
      </c>
      <c r="Q3514" t="s">
        <v>29</v>
      </c>
      <c r="R3514" t="s">
        <v>35</v>
      </c>
      <c r="S3514" t="s">
        <v>43</v>
      </c>
      <c r="T3514" t="s">
        <v>44</v>
      </c>
      <c r="U3514">
        <v>24990</v>
      </c>
    </row>
    <row r="3515" spans="1:21" x14ac:dyDescent="0.25">
      <c r="A3515" t="s">
        <v>69</v>
      </c>
      <c r="B3515">
        <v>2020</v>
      </c>
      <c r="C3515" t="s">
        <v>968</v>
      </c>
      <c r="D3515" t="s">
        <v>35</v>
      </c>
      <c r="E3515" t="s">
        <v>3598</v>
      </c>
      <c r="F3515" t="s">
        <v>37</v>
      </c>
      <c r="G3515" t="s">
        <v>115</v>
      </c>
      <c r="H3515" t="s">
        <v>970</v>
      </c>
      <c r="I3515" t="s">
        <v>25</v>
      </c>
      <c r="J3515" t="s">
        <v>40</v>
      </c>
      <c r="K3515" t="s">
        <v>202</v>
      </c>
      <c r="L3515">
        <v>14787</v>
      </c>
      <c r="M3515" t="s">
        <v>989</v>
      </c>
      <c r="N3515" t="str">
        <f t="shared" si="186"/>
        <v>South Hurstville,</v>
      </c>
      <c r="O3515" t="str">
        <f t="shared" si="187"/>
        <v>South Hurstville</v>
      </c>
      <c r="P3515" t="str">
        <f t="shared" si="188"/>
        <v>NSW</v>
      </c>
      <c r="Q3515" t="s">
        <v>125</v>
      </c>
      <c r="R3515" t="s">
        <v>35</v>
      </c>
      <c r="S3515" t="s">
        <v>222</v>
      </c>
      <c r="T3515" t="s">
        <v>54</v>
      </c>
      <c r="U3515">
        <v>48990</v>
      </c>
    </row>
    <row r="3516" spans="1:21" x14ac:dyDescent="0.25">
      <c r="A3516" t="s">
        <v>210</v>
      </c>
      <c r="B3516">
        <v>2015</v>
      </c>
      <c r="C3516">
        <v>3</v>
      </c>
      <c r="D3516" t="s">
        <v>152</v>
      </c>
      <c r="E3516" t="s">
        <v>763</v>
      </c>
      <c r="F3516" t="s">
        <v>37</v>
      </c>
      <c r="G3516" t="s">
        <v>115</v>
      </c>
      <c r="H3516" t="s">
        <v>49</v>
      </c>
      <c r="I3516" t="s">
        <v>39</v>
      </c>
      <c r="J3516" t="s">
        <v>66</v>
      </c>
      <c r="K3516" t="s">
        <v>140</v>
      </c>
      <c r="L3516">
        <v>67443</v>
      </c>
      <c r="M3516" t="s">
        <v>479</v>
      </c>
      <c r="N3516" t="str">
        <f t="shared" si="186"/>
        <v>Wollongong,</v>
      </c>
      <c r="O3516" t="str">
        <f t="shared" si="187"/>
        <v>Wollongong</v>
      </c>
      <c r="P3516" t="str">
        <f t="shared" si="188"/>
        <v>NSW</v>
      </c>
      <c r="Q3516" t="s">
        <v>29</v>
      </c>
      <c r="R3516" t="s">
        <v>152</v>
      </c>
      <c r="S3516" t="s">
        <v>31</v>
      </c>
      <c r="T3516" t="s">
        <v>44</v>
      </c>
      <c r="U3516">
        <v>18990</v>
      </c>
    </row>
    <row r="3517" spans="1:21" x14ac:dyDescent="0.25">
      <c r="A3517" t="s">
        <v>155</v>
      </c>
      <c r="B3517">
        <v>2018</v>
      </c>
      <c r="C3517" t="s">
        <v>816</v>
      </c>
      <c r="D3517" t="s">
        <v>152</v>
      </c>
      <c r="E3517" t="s">
        <v>3599</v>
      </c>
      <c r="F3517" t="s">
        <v>37</v>
      </c>
      <c r="G3517" t="s">
        <v>23</v>
      </c>
      <c r="H3517" t="s">
        <v>49</v>
      </c>
      <c r="I3517" t="s">
        <v>39</v>
      </c>
      <c r="J3517" t="s">
        <v>66</v>
      </c>
      <c r="K3517" t="s">
        <v>283</v>
      </c>
      <c r="L3517">
        <v>49963</v>
      </c>
      <c r="M3517" t="s">
        <v>796</v>
      </c>
      <c r="N3517" t="str">
        <f t="shared" si="186"/>
        <v>Greenacre,</v>
      </c>
      <c r="O3517" t="str">
        <f t="shared" si="187"/>
        <v>Greenacre</v>
      </c>
      <c r="P3517" t="str">
        <f t="shared" si="188"/>
        <v>NSW</v>
      </c>
      <c r="Q3517" t="s">
        <v>29</v>
      </c>
      <c r="R3517" t="s">
        <v>152</v>
      </c>
      <c r="S3517" t="s">
        <v>31</v>
      </c>
      <c r="T3517" t="s">
        <v>44</v>
      </c>
      <c r="U3517">
        <v>25800</v>
      </c>
    </row>
    <row r="3518" spans="1:21" x14ac:dyDescent="0.25">
      <c r="A3518" t="s">
        <v>210</v>
      </c>
      <c r="B3518">
        <v>2017</v>
      </c>
      <c r="C3518">
        <v>3</v>
      </c>
      <c r="D3518" t="s">
        <v>35</v>
      </c>
      <c r="E3518" t="s">
        <v>3600</v>
      </c>
      <c r="F3518" t="s">
        <v>37</v>
      </c>
      <c r="G3518" t="s">
        <v>23</v>
      </c>
      <c r="H3518" t="s">
        <v>49</v>
      </c>
      <c r="I3518" t="s">
        <v>39</v>
      </c>
      <c r="J3518" t="s">
        <v>66</v>
      </c>
      <c r="K3518" t="s">
        <v>140</v>
      </c>
      <c r="L3518">
        <v>24223</v>
      </c>
      <c r="M3518" t="s">
        <v>479</v>
      </c>
      <c r="N3518" t="str">
        <f t="shared" si="186"/>
        <v>Wollongong,</v>
      </c>
      <c r="O3518" t="str">
        <f t="shared" si="187"/>
        <v>Wollongong</v>
      </c>
      <c r="P3518" t="str">
        <f t="shared" si="188"/>
        <v>NSW</v>
      </c>
      <c r="Q3518" t="s">
        <v>29</v>
      </c>
      <c r="R3518" t="s">
        <v>35</v>
      </c>
      <c r="S3518" t="s">
        <v>43</v>
      </c>
      <c r="T3518" t="s">
        <v>44</v>
      </c>
      <c r="U3518">
        <v>23888</v>
      </c>
    </row>
    <row r="3519" spans="1:21" x14ac:dyDescent="0.25">
      <c r="A3519" t="s">
        <v>210</v>
      </c>
      <c r="B3519">
        <v>2023</v>
      </c>
      <c r="C3519" t="s">
        <v>2328</v>
      </c>
      <c r="D3519" t="s">
        <v>3585</v>
      </c>
      <c r="E3519" t="s">
        <v>3601</v>
      </c>
      <c r="F3519" t="s">
        <v>22</v>
      </c>
      <c r="G3519" t="s">
        <v>23</v>
      </c>
      <c r="H3519" t="s">
        <v>49</v>
      </c>
      <c r="I3519" t="s">
        <v>25</v>
      </c>
      <c r="J3519" t="s">
        <v>91</v>
      </c>
      <c r="K3519" t="s">
        <v>67</v>
      </c>
      <c r="L3519">
        <v>6</v>
      </c>
      <c r="M3519" t="s">
        <v>311</v>
      </c>
      <c r="N3519" t="str">
        <f t="shared" si="186"/>
        <v>Liverpool,</v>
      </c>
      <c r="O3519" t="str">
        <f t="shared" si="187"/>
        <v>Liverpool</v>
      </c>
      <c r="P3519" t="str">
        <f t="shared" si="188"/>
        <v>NSW</v>
      </c>
      <c r="Q3519" t="s">
        <v>29</v>
      </c>
      <c r="R3519" t="s">
        <v>30</v>
      </c>
      <c r="S3519" t="s">
        <v>31</v>
      </c>
      <c r="T3519" t="s">
        <v>44</v>
      </c>
      <c r="U3519">
        <v>48888</v>
      </c>
    </row>
    <row r="3520" spans="1:21" x14ac:dyDescent="0.25">
      <c r="A3520" t="s">
        <v>240</v>
      </c>
      <c r="B3520">
        <v>2014</v>
      </c>
      <c r="C3520" t="s">
        <v>385</v>
      </c>
      <c r="D3520" t="s">
        <v>30</v>
      </c>
      <c r="E3520" t="s">
        <v>2904</v>
      </c>
      <c r="F3520" t="s">
        <v>37</v>
      </c>
      <c r="G3520" t="s">
        <v>23</v>
      </c>
      <c r="H3520" t="s">
        <v>127</v>
      </c>
      <c r="I3520" t="s">
        <v>39</v>
      </c>
      <c r="J3520" t="s">
        <v>66</v>
      </c>
      <c r="K3520" t="s">
        <v>275</v>
      </c>
      <c r="L3520">
        <v>141000</v>
      </c>
      <c r="M3520" t="s">
        <v>479</v>
      </c>
      <c r="N3520" t="str">
        <f t="shared" si="186"/>
        <v>Wollongong,</v>
      </c>
      <c r="O3520" t="str">
        <f t="shared" si="187"/>
        <v>Wollongong</v>
      </c>
      <c r="P3520" t="str">
        <f t="shared" si="188"/>
        <v>NSW</v>
      </c>
      <c r="Q3520" t="s">
        <v>29</v>
      </c>
      <c r="R3520" t="s">
        <v>30</v>
      </c>
      <c r="S3520" t="s">
        <v>31</v>
      </c>
      <c r="T3520" t="s">
        <v>32</v>
      </c>
      <c r="U3520">
        <v>10999</v>
      </c>
    </row>
    <row r="3521" spans="1:21" x14ac:dyDescent="0.25">
      <c r="A3521" t="s">
        <v>252</v>
      </c>
      <c r="B3521">
        <v>2015</v>
      </c>
      <c r="C3521" t="s">
        <v>422</v>
      </c>
      <c r="D3521" t="s">
        <v>30</v>
      </c>
      <c r="E3521" t="s">
        <v>1157</v>
      </c>
      <c r="F3521" t="s">
        <v>37</v>
      </c>
      <c r="G3521" t="s">
        <v>23</v>
      </c>
      <c r="H3521" t="s">
        <v>49</v>
      </c>
      <c r="I3521" t="s">
        <v>39</v>
      </c>
      <c r="J3521" t="s">
        <v>66</v>
      </c>
      <c r="K3521" t="s">
        <v>262</v>
      </c>
      <c r="L3521">
        <v>105688</v>
      </c>
      <c r="M3521" t="s">
        <v>3602</v>
      </c>
      <c r="N3521" t="str">
        <f t="shared" si="186"/>
        <v>Lithgow,</v>
      </c>
      <c r="O3521" t="str">
        <f t="shared" si="187"/>
        <v>Lithgow</v>
      </c>
      <c r="P3521" t="str">
        <f t="shared" si="188"/>
        <v>NSW</v>
      </c>
      <c r="Q3521" t="s">
        <v>29</v>
      </c>
      <c r="R3521" t="s">
        <v>30</v>
      </c>
      <c r="S3521" t="s">
        <v>31</v>
      </c>
      <c r="T3521" t="s">
        <v>44</v>
      </c>
      <c r="U3521">
        <v>21990</v>
      </c>
    </row>
    <row r="3522" spans="1:21" x14ac:dyDescent="0.25">
      <c r="A3522" t="s">
        <v>88</v>
      </c>
      <c r="B3522">
        <v>2012</v>
      </c>
      <c r="C3522" t="s">
        <v>567</v>
      </c>
      <c r="D3522" t="s">
        <v>152</v>
      </c>
      <c r="E3522" t="s">
        <v>3603</v>
      </c>
      <c r="F3522" t="s">
        <v>37</v>
      </c>
      <c r="G3522" t="s">
        <v>23</v>
      </c>
      <c r="H3522" t="s">
        <v>127</v>
      </c>
      <c r="I3522" t="s">
        <v>39</v>
      </c>
      <c r="J3522" t="s">
        <v>66</v>
      </c>
      <c r="K3522" t="s">
        <v>27</v>
      </c>
      <c r="L3522">
        <v>153087</v>
      </c>
      <c r="M3522" t="s">
        <v>1382</v>
      </c>
      <c r="N3522" t="str">
        <f t="shared" si="186"/>
        <v>Morayfield,</v>
      </c>
      <c r="O3522" t="str">
        <f t="shared" si="187"/>
        <v>Morayfield</v>
      </c>
      <c r="P3522" t="str">
        <f t="shared" si="188"/>
        <v>QLD</v>
      </c>
      <c r="Q3522" t="s">
        <v>29</v>
      </c>
      <c r="R3522" t="s">
        <v>152</v>
      </c>
      <c r="S3522" t="s">
        <v>31</v>
      </c>
      <c r="T3522" t="s">
        <v>44</v>
      </c>
      <c r="U3522">
        <v>15990</v>
      </c>
    </row>
    <row r="3523" spans="1:21" x14ac:dyDescent="0.25">
      <c r="A3523" t="s">
        <v>141</v>
      </c>
      <c r="B3523">
        <v>2009</v>
      </c>
      <c r="C3523" t="s">
        <v>3604</v>
      </c>
      <c r="D3523" t="s">
        <v>30</v>
      </c>
      <c r="E3523" t="s">
        <v>3605</v>
      </c>
      <c r="F3523" t="s">
        <v>37</v>
      </c>
      <c r="G3523" t="s">
        <v>23</v>
      </c>
      <c r="H3523" t="s">
        <v>339</v>
      </c>
      <c r="I3523" t="s">
        <v>25</v>
      </c>
      <c r="J3523" t="s">
        <v>66</v>
      </c>
      <c r="K3523" t="s">
        <v>496</v>
      </c>
      <c r="L3523">
        <v>131437</v>
      </c>
      <c r="M3523" t="s">
        <v>107</v>
      </c>
      <c r="N3523" t="str">
        <f t="shared" si="186"/>
        <v>Five Dock,</v>
      </c>
      <c r="O3523" t="str">
        <f t="shared" si="187"/>
        <v>Five Dock</v>
      </c>
      <c r="P3523" t="str">
        <f t="shared" si="188"/>
        <v>NSW</v>
      </c>
      <c r="Q3523" t="s">
        <v>137</v>
      </c>
      <c r="R3523" t="s">
        <v>30</v>
      </c>
      <c r="S3523" t="s">
        <v>31</v>
      </c>
      <c r="T3523" t="s">
        <v>32</v>
      </c>
      <c r="U3523">
        <v>10990</v>
      </c>
    </row>
    <row r="3524" spans="1:21" x14ac:dyDescent="0.25">
      <c r="A3524" t="s">
        <v>249</v>
      </c>
      <c r="B3524">
        <v>2017</v>
      </c>
      <c r="C3524" t="s">
        <v>745</v>
      </c>
      <c r="D3524" t="s">
        <v>30</v>
      </c>
      <c r="E3524" t="s">
        <v>3606</v>
      </c>
      <c r="F3524" t="s">
        <v>37</v>
      </c>
      <c r="G3524" t="s">
        <v>23</v>
      </c>
      <c r="H3524" t="s">
        <v>49</v>
      </c>
      <c r="I3524" t="s">
        <v>25</v>
      </c>
      <c r="J3524" t="s">
        <v>26</v>
      </c>
      <c r="K3524" t="s">
        <v>290</v>
      </c>
      <c r="L3524">
        <v>69135</v>
      </c>
      <c r="M3524" t="s">
        <v>1666</v>
      </c>
      <c r="N3524" t="str">
        <f t="shared" si="186"/>
        <v>Dudley Park,</v>
      </c>
      <c r="O3524" t="str">
        <f t="shared" si="187"/>
        <v>Dudley Park</v>
      </c>
      <c r="P3524" t="str">
        <f t="shared" si="188"/>
        <v xml:space="preserve"> WA</v>
      </c>
      <c r="Q3524" t="s">
        <v>29</v>
      </c>
      <c r="R3524" t="s">
        <v>30</v>
      </c>
      <c r="S3524" t="s">
        <v>31</v>
      </c>
      <c r="T3524" t="s">
        <v>44</v>
      </c>
      <c r="U3524">
        <v>41900</v>
      </c>
    </row>
    <row r="3525" spans="1:21" x14ac:dyDescent="0.25">
      <c r="A3525" t="s">
        <v>252</v>
      </c>
      <c r="B3525">
        <v>2017</v>
      </c>
      <c r="C3525" t="s">
        <v>467</v>
      </c>
      <c r="D3525" t="s">
        <v>35</v>
      </c>
      <c r="E3525" t="s">
        <v>1852</v>
      </c>
      <c r="F3525" t="s">
        <v>37</v>
      </c>
      <c r="G3525" t="s">
        <v>23</v>
      </c>
      <c r="H3525" t="s">
        <v>49</v>
      </c>
      <c r="I3525" t="s">
        <v>39</v>
      </c>
      <c r="J3525" t="s">
        <v>66</v>
      </c>
      <c r="K3525" t="s">
        <v>323</v>
      </c>
      <c r="L3525">
        <v>27333</v>
      </c>
      <c r="M3525" t="s">
        <v>42</v>
      </c>
      <c r="N3525" t="str">
        <f t="shared" si="186"/>
        <v>Brookvale,</v>
      </c>
      <c r="O3525" t="str">
        <f t="shared" si="187"/>
        <v>Brookvale</v>
      </c>
      <c r="P3525" t="str">
        <f t="shared" si="188"/>
        <v>NSW</v>
      </c>
      <c r="Q3525" t="s">
        <v>29</v>
      </c>
      <c r="R3525" t="s">
        <v>35</v>
      </c>
      <c r="S3525" t="s">
        <v>43</v>
      </c>
      <c r="T3525" t="s">
        <v>44</v>
      </c>
      <c r="U3525">
        <v>23490</v>
      </c>
    </row>
    <row r="3526" spans="1:21" x14ac:dyDescent="0.25">
      <c r="A3526" t="s">
        <v>210</v>
      </c>
      <c r="B3526">
        <v>2023</v>
      </c>
      <c r="C3526" t="s">
        <v>299</v>
      </c>
      <c r="D3526" t="s">
        <v>1295</v>
      </c>
      <c r="E3526" t="s">
        <v>3607</v>
      </c>
      <c r="F3526" t="s">
        <v>22</v>
      </c>
      <c r="G3526" t="s">
        <v>23</v>
      </c>
      <c r="H3526" t="s">
        <v>101</v>
      </c>
      <c r="I3526" t="s">
        <v>110</v>
      </c>
      <c r="J3526" t="s">
        <v>26</v>
      </c>
      <c r="K3526" t="s">
        <v>83</v>
      </c>
      <c r="L3526">
        <v>7</v>
      </c>
      <c r="M3526" t="s">
        <v>393</v>
      </c>
      <c r="N3526" t="str">
        <f t="shared" si="186"/>
        <v>Arncliffe,</v>
      </c>
      <c r="O3526" t="str">
        <f t="shared" si="187"/>
        <v>Arncliffe</v>
      </c>
      <c r="P3526" t="str">
        <f t="shared" si="188"/>
        <v>NSW</v>
      </c>
      <c r="Q3526" t="s">
        <v>29</v>
      </c>
      <c r="R3526" t="s">
        <v>138</v>
      </c>
      <c r="S3526" t="s">
        <v>31</v>
      </c>
      <c r="T3526" t="s">
        <v>44</v>
      </c>
      <c r="U3526">
        <v>64888</v>
      </c>
    </row>
    <row r="3527" spans="1:21" x14ac:dyDescent="0.25">
      <c r="A3527" t="s">
        <v>249</v>
      </c>
      <c r="B3527">
        <v>2014</v>
      </c>
      <c r="C3527" t="s">
        <v>412</v>
      </c>
      <c r="D3527" t="s">
        <v>30</v>
      </c>
      <c r="E3527" t="s">
        <v>3608</v>
      </c>
      <c r="F3527" t="s">
        <v>37</v>
      </c>
      <c r="G3527" t="s">
        <v>23</v>
      </c>
      <c r="H3527" t="s">
        <v>49</v>
      </c>
      <c r="I3527" t="s">
        <v>25</v>
      </c>
      <c r="J3527" t="s">
        <v>26</v>
      </c>
      <c r="K3527" t="s">
        <v>140</v>
      </c>
      <c r="L3527">
        <v>59842</v>
      </c>
      <c r="M3527" t="s">
        <v>3609</v>
      </c>
      <c r="N3527" t="str">
        <f t="shared" si="186"/>
        <v>Mittagong,</v>
      </c>
      <c r="O3527" t="str">
        <f t="shared" si="187"/>
        <v>Mittagong</v>
      </c>
      <c r="P3527" t="str">
        <f t="shared" si="188"/>
        <v>NSW</v>
      </c>
      <c r="Q3527" t="s">
        <v>29</v>
      </c>
      <c r="R3527" t="s">
        <v>30</v>
      </c>
      <c r="S3527" t="s">
        <v>31</v>
      </c>
      <c r="T3527" t="s">
        <v>44</v>
      </c>
      <c r="U3527">
        <v>25990</v>
      </c>
    </row>
    <row r="3528" spans="1:21" x14ac:dyDescent="0.25">
      <c r="A3528" t="s">
        <v>33</v>
      </c>
      <c r="B3528">
        <v>2022</v>
      </c>
      <c r="C3528" t="s">
        <v>34</v>
      </c>
      <c r="D3528" t="s">
        <v>606</v>
      </c>
      <c r="E3528" t="s">
        <v>36</v>
      </c>
      <c r="F3528" t="s">
        <v>134</v>
      </c>
      <c r="G3528" t="s">
        <v>23</v>
      </c>
      <c r="H3528" t="s">
        <v>38</v>
      </c>
      <c r="I3528" t="s">
        <v>39</v>
      </c>
      <c r="J3528" t="s">
        <v>40</v>
      </c>
      <c r="K3528" t="s">
        <v>41</v>
      </c>
      <c r="L3528">
        <v>15</v>
      </c>
      <c r="M3528" t="s">
        <v>78</v>
      </c>
      <c r="N3528" t="str">
        <f t="shared" si="186"/>
        <v>Blacktown,</v>
      </c>
      <c r="O3528" t="str">
        <f t="shared" si="187"/>
        <v>Blacktown</v>
      </c>
      <c r="P3528" t="str">
        <f t="shared" si="188"/>
        <v>NSW</v>
      </c>
      <c r="Q3528" t="s">
        <v>29</v>
      </c>
      <c r="R3528" t="s">
        <v>35</v>
      </c>
      <c r="S3528" t="s">
        <v>43</v>
      </c>
      <c r="T3528" t="s">
        <v>44</v>
      </c>
      <c r="U3528">
        <v>20490</v>
      </c>
    </row>
    <row r="3529" spans="1:21" x14ac:dyDescent="0.25">
      <c r="A3529" t="s">
        <v>88</v>
      </c>
      <c r="B3529">
        <v>2018</v>
      </c>
      <c r="C3529" t="s">
        <v>89</v>
      </c>
      <c r="D3529" t="s">
        <v>35</v>
      </c>
      <c r="E3529" t="s">
        <v>139</v>
      </c>
      <c r="F3529" t="s">
        <v>37</v>
      </c>
      <c r="G3529" t="s">
        <v>23</v>
      </c>
      <c r="H3529" t="s">
        <v>38</v>
      </c>
      <c r="I3529" t="s">
        <v>39</v>
      </c>
      <c r="J3529" t="s">
        <v>66</v>
      </c>
      <c r="K3529" t="s">
        <v>140</v>
      </c>
      <c r="L3529">
        <v>105067</v>
      </c>
      <c r="M3529" t="s">
        <v>3461</v>
      </c>
      <c r="N3529" t="str">
        <f t="shared" si="186"/>
        <v>North Wollongong,</v>
      </c>
      <c r="O3529" t="str">
        <f t="shared" si="187"/>
        <v>North Wollongong</v>
      </c>
      <c r="P3529" t="str">
        <f t="shared" si="188"/>
        <v>NSW</v>
      </c>
      <c r="Q3529" t="s">
        <v>29</v>
      </c>
      <c r="R3529" t="s">
        <v>35</v>
      </c>
      <c r="S3529" t="s">
        <v>43</v>
      </c>
      <c r="T3529" t="s">
        <v>44</v>
      </c>
      <c r="U3529">
        <v>18990</v>
      </c>
    </row>
    <row r="3530" spans="1:21" x14ac:dyDescent="0.25">
      <c r="A3530" t="s">
        <v>513</v>
      </c>
      <c r="B3530">
        <v>2019</v>
      </c>
      <c r="C3530" t="s">
        <v>1710</v>
      </c>
      <c r="D3530" t="s">
        <v>30</v>
      </c>
      <c r="E3530" t="s">
        <v>3279</v>
      </c>
      <c r="F3530" t="s">
        <v>37</v>
      </c>
      <c r="G3530" t="s">
        <v>23</v>
      </c>
      <c r="H3530" t="s">
        <v>49</v>
      </c>
      <c r="I3530" t="s">
        <v>39</v>
      </c>
      <c r="J3530" t="s">
        <v>40</v>
      </c>
      <c r="K3530" t="s">
        <v>186</v>
      </c>
      <c r="L3530">
        <v>15866</v>
      </c>
      <c r="M3530" t="s">
        <v>1076</v>
      </c>
      <c r="N3530" t="str">
        <f t="shared" si="186"/>
        <v>Waterloo,</v>
      </c>
      <c r="O3530" t="str">
        <f t="shared" si="187"/>
        <v>Waterloo</v>
      </c>
      <c r="P3530" t="str">
        <f t="shared" si="188"/>
        <v>NSW</v>
      </c>
      <c r="Q3530" t="s">
        <v>29</v>
      </c>
      <c r="R3530" t="s">
        <v>30</v>
      </c>
      <c r="S3530" t="s">
        <v>31</v>
      </c>
      <c r="T3530" t="s">
        <v>44</v>
      </c>
      <c r="U3530">
        <v>59900</v>
      </c>
    </row>
    <row r="3531" spans="1:21" x14ac:dyDescent="0.25">
      <c r="A3531" t="s">
        <v>55</v>
      </c>
      <c r="B3531">
        <v>2022</v>
      </c>
      <c r="C3531" t="s">
        <v>1835</v>
      </c>
      <c r="D3531" t="s">
        <v>30</v>
      </c>
      <c r="E3531" t="s">
        <v>3439</v>
      </c>
      <c r="F3531" t="s">
        <v>37</v>
      </c>
      <c r="G3531" t="s">
        <v>23</v>
      </c>
      <c r="H3531" t="s">
        <v>49</v>
      </c>
      <c r="I3531" t="s">
        <v>25</v>
      </c>
      <c r="J3531" t="s">
        <v>40</v>
      </c>
      <c r="K3531" t="s">
        <v>163</v>
      </c>
      <c r="L3531">
        <v>22452</v>
      </c>
      <c r="M3531" t="s">
        <v>1654</v>
      </c>
      <c r="N3531" t="str">
        <f t="shared" si="186"/>
        <v>Osborne Park,</v>
      </c>
      <c r="O3531" t="str">
        <f t="shared" si="187"/>
        <v>Osborne Park</v>
      </c>
      <c r="P3531" t="str">
        <f t="shared" si="188"/>
        <v xml:space="preserve"> WA</v>
      </c>
      <c r="Q3531" t="s">
        <v>29</v>
      </c>
      <c r="R3531" t="s">
        <v>30</v>
      </c>
      <c r="S3531" t="s">
        <v>31</v>
      </c>
      <c r="T3531" t="s">
        <v>44</v>
      </c>
      <c r="U3531">
        <v>109900</v>
      </c>
    </row>
    <row r="3532" spans="1:21" x14ac:dyDescent="0.25">
      <c r="A3532" t="s">
        <v>79</v>
      </c>
      <c r="B3532">
        <v>2012</v>
      </c>
      <c r="C3532" t="s">
        <v>437</v>
      </c>
      <c r="D3532" t="s">
        <v>138</v>
      </c>
      <c r="E3532" t="s">
        <v>3611</v>
      </c>
      <c r="F3532" t="s">
        <v>37</v>
      </c>
      <c r="G3532" t="s">
        <v>115</v>
      </c>
      <c r="H3532" t="s">
        <v>144</v>
      </c>
      <c r="I3532" t="s">
        <v>110</v>
      </c>
      <c r="J3532" t="s">
        <v>26</v>
      </c>
      <c r="K3532" t="s">
        <v>97</v>
      </c>
      <c r="L3532">
        <v>178000</v>
      </c>
      <c r="M3532" t="s">
        <v>78</v>
      </c>
      <c r="N3532" t="str">
        <f t="shared" si="186"/>
        <v>Blacktown,</v>
      </c>
      <c r="O3532" t="str">
        <f t="shared" si="187"/>
        <v>Blacktown</v>
      </c>
      <c r="P3532" t="str">
        <f t="shared" si="188"/>
        <v>NSW</v>
      </c>
      <c r="Q3532" t="s">
        <v>29</v>
      </c>
      <c r="R3532" t="s">
        <v>138</v>
      </c>
      <c r="S3532" t="s">
        <v>31</v>
      </c>
      <c r="T3532" t="s">
        <v>44</v>
      </c>
      <c r="U3532">
        <v>14990</v>
      </c>
    </row>
    <row r="3533" spans="1:21" x14ac:dyDescent="0.25">
      <c r="A3533" t="s">
        <v>141</v>
      </c>
      <c r="B3533">
        <v>2011</v>
      </c>
      <c r="C3533" t="s">
        <v>318</v>
      </c>
      <c r="D3533" t="s">
        <v>35</v>
      </c>
      <c r="E3533" t="s">
        <v>3612</v>
      </c>
      <c r="F3533" t="s">
        <v>37</v>
      </c>
      <c r="G3533" t="s">
        <v>115</v>
      </c>
      <c r="H3533" t="s">
        <v>49</v>
      </c>
      <c r="I3533" t="s">
        <v>25</v>
      </c>
      <c r="J3533" t="s">
        <v>40</v>
      </c>
      <c r="K3533" t="s">
        <v>272</v>
      </c>
      <c r="L3533">
        <v>155496</v>
      </c>
      <c r="M3533" t="s">
        <v>3534</v>
      </c>
      <c r="N3533" t="str">
        <f t="shared" si="186"/>
        <v>Tuggerah,</v>
      </c>
      <c r="O3533" t="str">
        <f t="shared" si="187"/>
        <v>Tuggerah</v>
      </c>
      <c r="P3533" t="str">
        <f t="shared" si="188"/>
        <v>NSW</v>
      </c>
      <c r="Q3533" t="s">
        <v>29</v>
      </c>
      <c r="R3533" t="s">
        <v>35</v>
      </c>
      <c r="S3533" t="s">
        <v>43</v>
      </c>
      <c r="T3533" t="s">
        <v>44</v>
      </c>
      <c r="U3533">
        <v>12990</v>
      </c>
    </row>
    <row r="3534" spans="1:21" x14ac:dyDescent="0.25">
      <c r="A3534" t="s">
        <v>240</v>
      </c>
      <c r="B3534">
        <v>2017</v>
      </c>
      <c r="C3534" t="s">
        <v>619</v>
      </c>
      <c r="D3534" t="s">
        <v>152</v>
      </c>
      <c r="E3534" t="s">
        <v>3613</v>
      </c>
      <c r="F3534" t="s">
        <v>37</v>
      </c>
      <c r="G3534" t="s">
        <v>23</v>
      </c>
      <c r="H3534" t="s">
        <v>1130</v>
      </c>
      <c r="I3534" t="s">
        <v>50</v>
      </c>
      <c r="J3534" t="s">
        <v>66</v>
      </c>
      <c r="K3534" t="s">
        <v>3110</v>
      </c>
      <c r="L3534">
        <v>45857</v>
      </c>
      <c r="M3534" t="s">
        <v>479</v>
      </c>
      <c r="N3534" t="str">
        <f t="shared" si="186"/>
        <v>Wollongong,</v>
      </c>
      <c r="O3534" t="str">
        <f t="shared" si="187"/>
        <v>Wollongong</v>
      </c>
      <c r="P3534" t="str">
        <f t="shared" si="188"/>
        <v>NSW</v>
      </c>
      <c r="Q3534" t="s">
        <v>61</v>
      </c>
      <c r="R3534" t="s">
        <v>152</v>
      </c>
      <c r="S3534" t="s">
        <v>31</v>
      </c>
      <c r="T3534" t="s">
        <v>44</v>
      </c>
      <c r="U3534">
        <v>89888</v>
      </c>
    </row>
    <row r="3535" spans="1:21" x14ac:dyDescent="0.25">
      <c r="A3535" t="s">
        <v>249</v>
      </c>
      <c r="B3535">
        <v>2017</v>
      </c>
      <c r="C3535" t="s">
        <v>2391</v>
      </c>
      <c r="D3535" t="s">
        <v>116</v>
      </c>
      <c r="E3535" t="s">
        <v>3614</v>
      </c>
      <c r="F3535" t="s">
        <v>37</v>
      </c>
      <c r="G3535" t="s">
        <v>23</v>
      </c>
      <c r="H3535" t="s">
        <v>1028</v>
      </c>
      <c r="I3535" t="s">
        <v>25</v>
      </c>
      <c r="J3535" t="s">
        <v>40</v>
      </c>
      <c r="K3535" t="s">
        <v>516</v>
      </c>
      <c r="L3535">
        <v>55200</v>
      </c>
      <c r="M3535" t="s">
        <v>960</v>
      </c>
      <c r="N3535" t="str">
        <f t="shared" si="186"/>
        <v>Sydney,</v>
      </c>
      <c r="O3535" t="str">
        <f t="shared" si="187"/>
        <v>Sydney</v>
      </c>
      <c r="P3535" t="str">
        <f t="shared" si="188"/>
        <v>NSW</v>
      </c>
      <c r="Q3535" t="s">
        <v>61</v>
      </c>
      <c r="R3535" t="s">
        <v>116</v>
      </c>
      <c r="S3535" t="s">
        <v>31</v>
      </c>
      <c r="T3535" t="s">
        <v>44</v>
      </c>
      <c r="U3535">
        <v>149500</v>
      </c>
    </row>
    <row r="3536" spans="1:21" x14ac:dyDescent="0.25">
      <c r="A3536" t="s">
        <v>210</v>
      </c>
      <c r="B3536">
        <v>2011</v>
      </c>
      <c r="C3536">
        <v>3</v>
      </c>
      <c r="D3536" t="s">
        <v>152</v>
      </c>
      <c r="E3536" t="s">
        <v>3615</v>
      </c>
      <c r="F3536" t="s">
        <v>37</v>
      </c>
      <c r="G3536" t="s">
        <v>23</v>
      </c>
      <c r="H3536" t="s">
        <v>49</v>
      </c>
      <c r="I3536" t="s">
        <v>39</v>
      </c>
      <c r="J3536" t="s">
        <v>66</v>
      </c>
      <c r="K3536" t="s">
        <v>163</v>
      </c>
      <c r="L3536">
        <v>227296</v>
      </c>
      <c r="M3536" t="s">
        <v>1382</v>
      </c>
      <c r="N3536" t="str">
        <f t="shared" si="186"/>
        <v>Morayfield,</v>
      </c>
      <c r="O3536" t="str">
        <f t="shared" si="187"/>
        <v>Morayfield</v>
      </c>
      <c r="P3536" t="str">
        <f t="shared" si="188"/>
        <v>QLD</v>
      </c>
      <c r="Q3536" t="s">
        <v>29</v>
      </c>
      <c r="R3536" t="s">
        <v>152</v>
      </c>
      <c r="S3536" t="s">
        <v>31</v>
      </c>
      <c r="T3536" t="s">
        <v>44</v>
      </c>
      <c r="U3536">
        <v>10990</v>
      </c>
    </row>
    <row r="3537" spans="1:21" x14ac:dyDescent="0.25">
      <c r="A3537" t="s">
        <v>155</v>
      </c>
      <c r="B3537">
        <v>2020</v>
      </c>
      <c r="C3537" t="s">
        <v>230</v>
      </c>
      <c r="D3537" t="s">
        <v>35</v>
      </c>
      <c r="E3537" t="s">
        <v>1299</v>
      </c>
      <c r="F3537" t="s">
        <v>37</v>
      </c>
      <c r="G3537" t="s">
        <v>23</v>
      </c>
      <c r="H3537" t="s">
        <v>49</v>
      </c>
      <c r="I3537" t="s">
        <v>39</v>
      </c>
      <c r="J3537" t="s">
        <v>66</v>
      </c>
      <c r="K3537" t="s">
        <v>199</v>
      </c>
      <c r="L3537">
        <v>65224</v>
      </c>
      <c r="M3537" t="s">
        <v>3461</v>
      </c>
      <c r="N3537" t="str">
        <f t="shared" ref="N3537:N3598" si="189">LEFT(M3537,FIND(",",M3537))</f>
        <v>North Wollongong,</v>
      </c>
      <c r="O3537" t="str">
        <f t="shared" ref="O3537:O3598" si="190">LEFT(N3537,LEN(N3537)-1)</f>
        <v>North Wollongong</v>
      </c>
      <c r="P3537" t="str">
        <f t="shared" ref="P3537:P3598" si="191">RIGHT(M3537,3)</f>
        <v>NSW</v>
      </c>
      <c r="Q3537" t="s">
        <v>29</v>
      </c>
      <c r="R3537" t="s">
        <v>35</v>
      </c>
      <c r="S3537" t="s">
        <v>31</v>
      </c>
      <c r="T3537" t="s">
        <v>44</v>
      </c>
      <c r="U3537">
        <v>20990</v>
      </c>
    </row>
    <row r="3538" spans="1:21" x14ac:dyDescent="0.25">
      <c r="A3538" t="s">
        <v>79</v>
      </c>
      <c r="B3538">
        <v>2015</v>
      </c>
      <c r="C3538" t="s">
        <v>437</v>
      </c>
      <c r="D3538" t="s">
        <v>138</v>
      </c>
      <c r="E3538" t="s">
        <v>2381</v>
      </c>
      <c r="F3538" t="s">
        <v>37</v>
      </c>
      <c r="G3538" t="s">
        <v>23</v>
      </c>
      <c r="H3538" t="s">
        <v>309</v>
      </c>
      <c r="I3538" t="s">
        <v>110</v>
      </c>
      <c r="J3538" t="s">
        <v>26</v>
      </c>
      <c r="K3538" t="s">
        <v>439</v>
      </c>
      <c r="L3538">
        <v>178018</v>
      </c>
      <c r="M3538" t="s">
        <v>479</v>
      </c>
      <c r="N3538" t="str">
        <f t="shared" si="189"/>
        <v>Wollongong,</v>
      </c>
      <c r="O3538" t="str">
        <f t="shared" si="190"/>
        <v>Wollongong</v>
      </c>
      <c r="P3538" t="str">
        <f t="shared" si="191"/>
        <v>NSW</v>
      </c>
      <c r="Q3538" t="s">
        <v>29</v>
      </c>
      <c r="R3538" t="s">
        <v>138</v>
      </c>
      <c r="S3538" t="s">
        <v>31</v>
      </c>
      <c r="T3538" t="s">
        <v>44</v>
      </c>
      <c r="U3538">
        <v>28500</v>
      </c>
    </row>
    <row r="3539" spans="1:21" x14ac:dyDescent="0.25">
      <c r="A3539" t="s">
        <v>252</v>
      </c>
      <c r="B3539">
        <v>2016</v>
      </c>
      <c r="C3539" t="s">
        <v>467</v>
      </c>
      <c r="D3539" t="s">
        <v>35</v>
      </c>
      <c r="E3539" t="s">
        <v>3616</v>
      </c>
      <c r="F3539" t="s">
        <v>37</v>
      </c>
      <c r="G3539" t="s">
        <v>23</v>
      </c>
      <c r="H3539" t="s">
        <v>179</v>
      </c>
      <c r="I3539" t="s">
        <v>39</v>
      </c>
      <c r="J3539" t="s">
        <v>66</v>
      </c>
      <c r="K3539" t="s">
        <v>86</v>
      </c>
      <c r="L3539">
        <v>107811</v>
      </c>
      <c r="M3539" t="s">
        <v>214</v>
      </c>
      <c r="N3539" t="str">
        <f t="shared" si="189"/>
        <v>Minchinbury,</v>
      </c>
      <c r="O3539" t="str">
        <f t="shared" si="190"/>
        <v>Minchinbury</v>
      </c>
      <c r="P3539" t="str">
        <f t="shared" si="191"/>
        <v>NSW</v>
      </c>
      <c r="Q3539" t="s">
        <v>29</v>
      </c>
      <c r="R3539" t="s">
        <v>35</v>
      </c>
      <c r="S3539" t="s">
        <v>43</v>
      </c>
      <c r="T3539" t="s">
        <v>44</v>
      </c>
      <c r="U3539">
        <v>18880</v>
      </c>
    </row>
    <row r="3540" spans="1:21" x14ac:dyDescent="0.25">
      <c r="A3540" t="s">
        <v>210</v>
      </c>
      <c r="B3540">
        <v>2023</v>
      </c>
      <c r="C3540" t="s">
        <v>299</v>
      </c>
      <c r="D3540" t="s">
        <v>1295</v>
      </c>
      <c r="E3540" t="s">
        <v>3551</v>
      </c>
      <c r="F3540" t="s">
        <v>134</v>
      </c>
      <c r="G3540" t="s">
        <v>23</v>
      </c>
      <c r="H3540" t="s">
        <v>101</v>
      </c>
      <c r="I3540" t="s">
        <v>110</v>
      </c>
      <c r="J3540" t="s">
        <v>26</v>
      </c>
      <c r="K3540" t="s">
        <v>83</v>
      </c>
      <c r="L3540">
        <v>10</v>
      </c>
      <c r="M3540" t="s">
        <v>393</v>
      </c>
      <c r="N3540" t="str">
        <f t="shared" si="189"/>
        <v>Arncliffe,</v>
      </c>
      <c r="O3540" t="str">
        <f t="shared" si="190"/>
        <v>Arncliffe</v>
      </c>
      <c r="P3540" t="str">
        <f t="shared" si="191"/>
        <v>NSW</v>
      </c>
      <c r="Q3540" t="s">
        <v>29</v>
      </c>
      <c r="R3540" t="s">
        <v>138</v>
      </c>
      <c r="S3540" t="s">
        <v>31</v>
      </c>
      <c r="T3540" t="s">
        <v>44</v>
      </c>
      <c r="U3540">
        <v>79888</v>
      </c>
    </row>
    <row r="3541" spans="1:21" x14ac:dyDescent="0.25">
      <c r="A3541" t="s">
        <v>69</v>
      </c>
      <c r="B3541">
        <v>2019</v>
      </c>
      <c r="C3541" t="s">
        <v>441</v>
      </c>
      <c r="D3541" t="s">
        <v>138</v>
      </c>
      <c r="E3541" t="s">
        <v>1177</v>
      </c>
      <c r="F3541" t="s">
        <v>37</v>
      </c>
      <c r="G3541" t="s">
        <v>23</v>
      </c>
      <c r="H3541" t="s">
        <v>614</v>
      </c>
      <c r="I3541" t="s">
        <v>110</v>
      </c>
      <c r="J3541" t="s">
        <v>26</v>
      </c>
      <c r="K3541" t="s">
        <v>424</v>
      </c>
      <c r="L3541">
        <v>107710</v>
      </c>
      <c r="M3541" t="s">
        <v>1634</v>
      </c>
      <c r="N3541" t="str">
        <f t="shared" si="189"/>
        <v>Bassendean,</v>
      </c>
      <c r="O3541" t="str">
        <f t="shared" si="190"/>
        <v>Bassendean</v>
      </c>
      <c r="P3541" t="str">
        <f t="shared" si="191"/>
        <v xml:space="preserve"> WA</v>
      </c>
      <c r="Q3541" t="s">
        <v>29</v>
      </c>
      <c r="R3541" t="s">
        <v>138</v>
      </c>
      <c r="S3541" t="s">
        <v>31</v>
      </c>
      <c r="T3541" t="s">
        <v>44</v>
      </c>
      <c r="U3541">
        <v>48990</v>
      </c>
    </row>
    <row r="3542" spans="1:21" x14ac:dyDescent="0.25">
      <c r="A3542" t="s">
        <v>102</v>
      </c>
      <c r="B3542">
        <v>2019</v>
      </c>
      <c r="C3542" t="s">
        <v>260</v>
      </c>
      <c r="D3542" t="s">
        <v>30</v>
      </c>
      <c r="E3542" t="s">
        <v>2417</v>
      </c>
      <c r="F3542" t="s">
        <v>37</v>
      </c>
      <c r="G3542" t="s">
        <v>23</v>
      </c>
      <c r="H3542" t="s">
        <v>49</v>
      </c>
      <c r="I3542" t="s">
        <v>25</v>
      </c>
      <c r="J3542" t="s">
        <v>40</v>
      </c>
      <c r="K3542" t="s">
        <v>128</v>
      </c>
      <c r="L3542">
        <v>52385</v>
      </c>
      <c r="M3542" t="s">
        <v>1193</v>
      </c>
      <c r="N3542" t="str">
        <f t="shared" si="189"/>
        <v>Chatswood,</v>
      </c>
      <c r="O3542" t="str">
        <f t="shared" si="190"/>
        <v>Chatswood</v>
      </c>
      <c r="P3542" t="str">
        <f t="shared" si="191"/>
        <v>NSW</v>
      </c>
      <c r="Q3542" t="s">
        <v>29</v>
      </c>
      <c r="R3542" t="s">
        <v>30</v>
      </c>
      <c r="S3542" t="s">
        <v>31</v>
      </c>
      <c r="T3542" t="s">
        <v>44</v>
      </c>
      <c r="U3542">
        <v>36880</v>
      </c>
    </row>
    <row r="3543" spans="1:21" x14ac:dyDescent="0.25">
      <c r="A3543" t="s">
        <v>252</v>
      </c>
      <c r="B3543">
        <v>2019</v>
      </c>
      <c r="C3543" t="s">
        <v>531</v>
      </c>
      <c r="D3543" t="s">
        <v>152</v>
      </c>
      <c r="E3543" t="s">
        <v>3617</v>
      </c>
      <c r="F3543" t="s">
        <v>37</v>
      </c>
      <c r="G3543" t="s">
        <v>23</v>
      </c>
      <c r="H3543" t="s">
        <v>533</v>
      </c>
      <c r="I3543" t="s">
        <v>50</v>
      </c>
      <c r="J3543" t="s">
        <v>66</v>
      </c>
      <c r="K3543" t="s">
        <v>534</v>
      </c>
      <c r="L3543">
        <v>94151</v>
      </c>
      <c r="M3543" t="s">
        <v>3498</v>
      </c>
      <c r="N3543" t="str">
        <f t="shared" si="189"/>
        <v>Albion Park Rail,</v>
      </c>
      <c r="O3543" t="str">
        <f t="shared" si="190"/>
        <v>Albion Park Rail</v>
      </c>
      <c r="P3543" t="str">
        <f t="shared" si="191"/>
        <v>NSW</v>
      </c>
      <c r="Q3543" t="s">
        <v>137</v>
      </c>
      <c r="R3543" t="s">
        <v>152</v>
      </c>
      <c r="S3543" t="s">
        <v>31</v>
      </c>
      <c r="T3543" t="s">
        <v>44</v>
      </c>
      <c r="U3543">
        <v>41990</v>
      </c>
    </row>
    <row r="3544" spans="1:21" x14ac:dyDescent="0.25">
      <c r="A3544" t="s">
        <v>69</v>
      </c>
      <c r="B3544">
        <v>2019</v>
      </c>
      <c r="C3544" t="s">
        <v>181</v>
      </c>
      <c r="D3544" t="s">
        <v>35</v>
      </c>
      <c r="E3544" t="s">
        <v>821</v>
      </c>
      <c r="F3544" t="s">
        <v>37</v>
      </c>
      <c r="G3544" t="s">
        <v>23</v>
      </c>
      <c r="H3544" t="s">
        <v>65</v>
      </c>
      <c r="I3544" t="s">
        <v>39</v>
      </c>
      <c r="J3544" t="s">
        <v>66</v>
      </c>
      <c r="K3544" t="s">
        <v>268</v>
      </c>
      <c r="L3544">
        <v>54335</v>
      </c>
      <c r="M3544" t="s">
        <v>3461</v>
      </c>
      <c r="N3544" t="str">
        <f t="shared" si="189"/>
        <v>North Wollongong,</v>
      </c>
      <c r="O3544" t="str">
        <f t="shared" si="190"/>
        <v>North Wollongong</v>
      </c>
      <c r="P3544" t="str">
        <f t="shared" si="191"/>
        <v>NSW</v>
      </c>
      <c r="Q3544" t="s">
        <v>29</v>
      </c>
      <c r="R3544" t="s">
        <v>35</v>
      </c>
      <c r="S3544" t="s">
        <v>43</v>
      </c>
      <c r="T3544" t="s">
        <v>44</v>
      </c>
      <c r="U3544">
        <v>20990</v>
      </c>
    </row>
    <row r="3545" spans="1:21" x14ac:dyDescent="0.25">
      <c r="A3545" t="s">
        <v>102</v>
      </c>
      <c r="B3545">
        <v>2019</v>
      </c>
      <c r="C3545" t="s">
        <v>103</v>
      </c>
      <c r="D3545" t="s">
        <v>35</v>
      </c>
      <c r="E3545" t="s">
        <v>967</v>
      </c>
      <c r="F3545" t="s">
        <v>37</v>
      </c>
      <c r="G3545" t="s">
        <v>23</v>
      </c>
      <c r="H3545" t="s">
        <v>49</v>
      </c>
      <c r="I3545" t="s">
        <v>39</v>
      </c>
      <c r="J3545" t="s">
        <v>40</v>
      </c>
      <c r="K3545" t="s">
        <v>379</v>
      </c>
      <c r="L3545">
        <v>76692</v>
      </c>
      <c r="M3545" t="s">
        <v>995</v>
      </c>
      <c r="N3545" t="str">
        <f t="shared" si="189"/>
        <v>Revesby,</v>
      </c>
      <c r="O3545" t="str">
        <f t="shared" si="190"/>
        <v>Revesby</v>
      </c>
      <c r="P3545" t="str">
        <f t="shared" si="191"/>
        <v>NSW</v>
      </c>
      <c r="Q3545" t="s">
        <v>29</v>
      </c>
      <c r="R3545" t="s">
        <v>35</v>
      </c>
      <c r="S3545" t="s">
        <v>43</v>
      </c>
      <c r="T3545" t="s">
        <v>44</v>
      </c>
      <c r="U3545">
        <v>39990</v>
      </c>
    </row>
    <row r="3546" spans="1:21" x14ac:dyDescent="0.25">
      <c r="A3546" t="s">
        <v>69</v>
      </c>
      <c r="B3546">
        <v>2022</v>
      </c>
      <c r="C3546" t="s">
        <v>543</v>
      </c>
      <c r="D3546" t="s">
        <v>138</v>
      </c>
      <c r="E3546" t="s">
        <v>3390</v>
      </c>
      <c r="F3546" t="s">
        <v>37</v>
      </c>
      <c r="G3546" t="s">
        <v>115</v>
      </c>
      <c r="H3546" t="s">
        <v>646</v>
      </c>
      <c r="I3546" t="s">
        <v>25</v>
      </c>
      <c r="J3546" t="s">
        <v>26</v>
      </c>
      <c r="K3546" t="s">
        <v>676</v>
      </c>
      <c r="L3546">
        <v>92</v>
      </c>
      <c r="M3546" t="s">
        <v>541</v>
      </c>
      <c r="N3546" t="str">
        <f t="shared" si="189"/>
        <v>Pennant Hills,</v>
      </c>
      <c r="O3546" t="str">
        <f t="shared" si="190"/>
        <v>Pennant Hills</v>
      </c>
      <c r="P3546" t="str">
        <f t="shared" si="191"/>
        <v>NSW</v>
      </c>
      <c r="Q3546" t="s">
        <v>61</v>
      </c>
      <c r="R3546" t="s">
        <v>138</v>
      </c>
      <c r="S3546" t="s">
        <v>31</v>
      </c>
      <c r="T3546" t="s">
        <v>44</v>
      </c>
      <c r="U3546">
        <v>118888</v>
      </c>
    </row>
    <row r="3547" spans="1:21" x14ac:dyDescent="0.25">
      <c r="A3547" t="s">
        <v>69</v>
      </c>
      <c r="B3547">
        <v>2019</v>
      </c>
      <c r="C3547" t="s">
        <v>341</v>
      </c>
      <c r="D3547" t="s">
        <v>30</v>
      </c>
      <c r="E3547" t="s">
        <v>342</v>
      </c>
      <c r="F3547" t="s">
        <v>37</v>
      </c>
      <c r="G3547" t="s">
        <v>23</v>
      </c>
      <c r="H3547" t="s">
        <v>343</v>
      </c>
      <c r="I3547" t="s">
        <v>39</v>
      </c>
      <c r="J3547" t="s">
        <v>40</v>
      </c>
      <c r="K3547" t="s">
        <v>290</v>
      </c>
      <c r="L3547">
        <v>57413</v>
      </c>
      <c r="M3547" t="s">
        <v>3498</v>
      </c>
      <c r="N3547" t="str">
        <f t="shared" si="189"/>
        <v>Albion Park Rail,</v>
      </c>
      <c r="O3547" t="str">
        <f t="shared" si="190"/>
        <v>Albion Park Rail</v>
      </c>
      <c r="P3547" t="str">
        <f t="shared" si="191"/>
        <v>NSW</v>
      </c>
      <c r="Q3547" t="s">
        <v>29</v>
      </c>
      <c r="R3547" t="s">
        <v>30</v>
      </c>
      <c r="S3547" t="s">
        <v>31</v>
      </c>
      <c r="T3547" t="s">
        <v>44</v>
      </c>
      <c r="U3547">
        <v>27990</v>
      </c>
    </row>
    <row r="3548" spans="1:21" x14ac:dyDescent="0.25">
      <c r="A3548" t="s">
        <v>120</v>
      </c>
      <c r="B3548">
        <v>2016</v>
      </c>
      <c r="C3548" t="s">
        <v>383</v>
      </c>
      <c r="D3548" t="s">
        <v>138</v>
      </c>
      <c r="E3548" t="s">
        <v>384</v>
      </c>
      <c r="F3548" t="s">
        <v>37</v>
      </c>
      <c r="G3548" t="s">
        <v>23</v>
      </c>
      <c r="H3548" t="s">
        <v>301</v>
      </c>
      <c r="I3548" t="s">
        <v>110</v>
      </c>
      <c r="J3548" t="s">
        <v>26</v>
      </c>
      <c r="K3548" t="s">
        <v>275</v>
      </c>
      <c r="L3548">
        <v>248145</v>
      </c>
      <c r="M3548" t="s">
        <v>259</v>
      </c>
      <c r="N3548" t="str">
        <f t="shared" si="189"/>
        <v>Elderslie,</v>
      </c>
      <c r="O3548" t="str">
        <f t="shared" si="190"/>
        <v>Elderslie</v>
      </c>
      <c r="P3548" t="str">
        <f t="shared" si="191"/>
        <v>NSW</v>
      </c>
      <c r="Q3548" t="s">
        <v>303</v>
      </c>
      <c r="R3548" t="s">
        <v>138</v>
      </c>
      <c r="S3548" t="s">
        <v>31</v>
      </c>
      <c r="T3548" t="s">
        <v>44</v>
      </c>
      <c r="U3548">
        <v>28999</v>
      </c>
    </row>
    <row r="3549" spans="1:21" x14ac:dyDescent="0.25">
      <c r="A3549" t="s">
        <v>252</v>
      </c>
      <c r="B3549">
        <v>2020</v>
      </c>
      <c r="C3549" t="s">
        <v>507</v>
      </c>
      <c r="D3549" t="s">
        <v>30</v>
      </c>
      <c r="E3549" t="s">
        <v>3618</v>
      </c>
      <c r="F3549" t="s">
        <v>37</v>
      </c>
      <c r="G3549" t="s">
        <v>23</v>
      </c>
      <c r="H3549" t="s">
        <v>235</v>
      </c>
      <c r="I3549" t="s">
        <v>39</v>
      </c>
      <c r="J3549" t="s">
        <v>66</v>
      </c>
      <c r="K3549" t="s">
        <v>516</v>
      </c>
      <c r="L3549">
        <v>54748</v>
      </c>
      <c r="M3549" t="s">
        <v>3498</v>
      </c>
      <c r="N3549" t="str">
        <f t="shared" si="189"/>
        <v>Albion Park Rail,</v>
      </c>
      <c r="O3549" t="str">
        <f t="shared" si="190"/>
        <v>Albion Park Rail</v>
      </c>
      <c r="P3549" t="str">
        <f t="shared" si="191"/>
        <v>NSW</v>
      </c>
      <c r="Q3549" t="s">
        <v>137</v>
      </c>
      <c r="R3549" t="s">
        <v>30</v>
      </c>
      <c r="S3549" t="s">
        <v>31</v>
      </c>
      <c r="T3549" t="s">
        <v>32</v>
      </c>
      <c r="U3549">
        <v>41990</v>
      </c>
    </row>
    <row r="3550" spans="1:21" x14ac:dyDescent="0.25">
      <c r="A3550" t="s">
        <v>102</v>
      </c>
      <c r="B3550">
        <v>2021</v>
      </c>
      <c r="C3550" t="s">
        <v>131</v>
      </c>
      <c r="D3550" t="s">
        <v>138</v>
      </c>
      <c r="E3550" t="s">
        <v>3619</v>
      </c>
      <c r="F3550" t="s">
        <v>37</v>
      </c>
      <c r="G3550" t="s">
        <v>23</v>
      </c>
      <c r="H3550" t="s">
        <v>135</v>
      </c>
      <c r="I3550" t="s">
        <v>110</v>
      </c>
      <c r="J3550" t="s">
        <v>26</v>
      </c>
      <c r="K3550" t="s">
        <v>443</v>
      </c>
      <c r="L3550">
        <v>71514</v>
      </c>
      <c r="M3550" t="s">
        <v>3443</v>
      </c>
      <c r="N3550" t="str">
        <f t="shared" si="189"/>
        <v>West Gosford,</v>
      </c>
      <c r="O3550" t="str">
        <f t="shared" si="190"/>
        <v>West Gosford</v>
      </c>
      <c r="P3550" t="str">
        <f t="shared" si="191"/>
        <v>NSW</v>
      </c>
      <c r="Q3550" t="s">
        <v>137</v>
      </c>
      <c r="R3550" t="s">
        <v>138</v>
      </c>
      <c r="S3550" t="s">
        <v>31</v>
      </c>
      <c r="T3550" t="s">
        <v>44</v>
      </c>
      <c r="U3550">
        <v>53888</v>
      </c>
    </row>
    <row r="3551" spans="1:21" x14ac:dyDescent="0.25">
      <c r="A3551" t="s">
        <v>155</v>
      </c>
      <c r="B3551">
        <v>2011</v>
      </c>
      <c r="C3551" t="s">
        <v>898</v>
      </c>
      <c r="D3551" t="s">
        <v>30</v>
      </c>
      <c r="E3551" t="s">
        <v>3182</v>
      </c>
      <c r="F3551" t="s">
        <v>37</v>
      </c>
      <c r="G3551" t="s">
        <v>115</v>
      </c>
      <c r="H3551" t="s">
        <v>49</v>
      </c>
      <c r="I3551" t="s">
        <v>39</v>
      </c>
      <c r="J3551" t="s">
        <v>66</v>
      </c>
      <c r="K3551" t="s">
        <v>424</v>
      </c>
      <c r="L3551">
        <v>174814</v>
      </c>
      <c r="M3551" t="s">
        <v>214</v>
      </c>
      <c r="N3551" t="str">
        <f t="shared" si="189"/>
        <v>Minchinbury,</v>
      </c>
      <c r="O3551" t="str">
        <f t="shared" si="190"/>
        <v>Minchinbury</v>
      </c>
      <c r="P3551" t="str">
        <f t="shared" si="191"/>
        <v>NSW</v>
      </c>
      <c r="Q3551" t="s">
        <v>29</v>
      </c>
      <c r="R3551" t="s">
        <v>30</v>
      </c>
      <c r="S3551" t="s">
        <v>31</v>
      </c>
      <c r="T3551" t="s">
        <v>44</v>
      </c>
      <c r="U3551">
        <v>11995</v>
      </c>
    </row>
    <row r="3552" spans="1:21" x14ac:dyDescent="0.25">
      <c r="A3552" t="s">
        <v>333</v>
      </c>
      <c r="B3552">
        <v>2015</v>
      </c>
      <c r="C3552" t="s">
        <v>770</v>
      </c>
      <c r="D3552" t="s">
        <v>30</v>
      </c>
      <c r="E3552" t="s">
        <v>1598</v>
      </c>
      <c r="F3552" t="s">
        <v>37</v>
      </c>
      <c r="G3552" t="s">
        <v>23</v>
      </c>
      <c r="H3552" t="s">
        <v>82</v>
      </c>
      <c r="I3552" t="s">
        <v>39</v>
      </c>
      <c r="J3552" t="s">
        <v>66</v>
      </c>
      <c r="K3552" t="s">
        <v>67</v>
      </c>
      <c r="L3552">
        <v>149000</v>
      </c>
      <c r="M3552" t="s">
        <v>1966</v>
      </c>
      <c r="N3552" t="str">
        <f t="shared" si="189"/>
        <v>Wangara,</v>
      </c>
      <c r="O3552" t="str">
        <f t="shared" si="190"/>
        <v>Wangara</v>
      </c>
      <c r="P3552" t="str">
        <f t="shared" si="191"/>
        <v xml:space="preserve"> WA</v>
      </c>
      <c r="Q3552" t="s">
        <v>29</v>
      </c>
      <c r="R3552" t="s">
        <v>30</v>
      </c>
      <c r="S3552" t="s">
        <v>31</v>
      </c>
      <c r="T3552" t="s">
        <v>44</v>
      </c>
      <c r="U3552">
        <v>16990</v>
      </c>
    </row>
    <row r="3553" spans="1:21" x14ac:dyDescent="0.25">
      <c r="A3553" t="s">
        <v>120</v>
      </c>
      <c r="B3553">
        <v>2013</v>
      </c>
      <c r="C3553" t="s">
        <v>160</v>
      </c>
      <c r="D3553" t="s">
        <v>30</v>
      </c>
      <c r="E3553" t="s">
        <v>2185</v>
      </c>
      <c r="F3553" t="s">
        <v>37</v>
      </c>
      <c r="G3553" t="s">
        <v>23</v>
      </c>
      <c r="H3553" t="s">
        <v>217</v>
      </c>
      <c r="I3553" t="s">
        <v>50</v>
      </c>
      <c r="J3553" t="s">
        <v>66</v>
      </c>
      <c r="K3553" t="s">
        <v>519</v>
      </c>
      <c r="L3553">
        <v>113496</v>
      </c>
      <c r="M3553" t="s">
        <v>1382</v>
      </c>
      <c r="N3553" t="str">
        <f t="shared" si="189"/>
        <v>Morayfield,</v>
      </c>
      <c r="O3553" t="str">
        <f t="shared" si="190"/>
        <v>Morayfield</v>
      </c>
      <c r="P3553" t="str">
        <f t="shared" si="191"/>
        <v>QLD</v>
      </c>
      <c r="Q3553" t="s">
        <v>137</v>
      </c>
      <c r="R3553" t="s">
        <v>30</v>
      </c>
      <c r="S3553" t="s">
        <v>31</v>
      </c>
      <c r="T3553" t="s">
        <v>44</v>
      </c>
      <c r="U3553">
        <v>19990</v>
      </c>
    </row>
    <row r="3554" spans="1:21" x14ac:dyDescent="0.25">
      <c r="A3554" t="s">
        <v>210</v>
      </c>
      <c r="B3554">
        <v>2017</v>
      </c>
      <c r="C3554">
        <v>3</v>
      </c>
      <c r="D3554" t="s">
        <v>152</v>
      </c>
      <c r="E3554" t="s">
        <v>3620</v>
      </c>
      <c r="F3554" t="s">
        <v>37</v>
      </c>
      <c r="G3554" t="s">
        <v>23</v>
      </c>
      <c r="H3554" t="s">
        <v>144</v>
      </c>
      <c r="I3554" t="s">
        <v>39</v>
      </c>
      <c r="J3554" t="s">
        <v>66</v>
      </c>
      <c r="K3554" t="s">
        <v>67</v>
      </c>
      <c r="L3554">
        <v>78037</v>
      </c>
      <c r="M3554" t="s">
        <v>42</v>
      </c>
      <c r="N3554" t="str">
        <f t="shared" si="189"/>
        <v>Brookvale,</v>
      </c>
      <c r="O3554" t="str">
        <f t="shared" si="190"/>
        <v>Brookvale</v>
      </c>
      <c r="P3554" t="str">
        <f t="shared" si="191"/>
        <v>NSW</v>
      </c>
      <c r="Q3554" t="s">
        <v>29</v>
      </c>
      <c r="R3554" t="s">
        <v>152</v>
      </c>
      <c r="S3554" t="s">
        <v>31</v>
      </c>
      <c r="T3554" t="s">
        <v>44</v>
      </c>
      <c r="U3554">
        <v>25990</v>
      </c>
    </row>
    <row r="3555" spans="1:21" x14ac:dyDescent="0.25">
      <c r="A3555" t="s">
        <v>249</v>
      </c>
      <c r="B3555">
        <v>2023</v>
      </c>
      <c r="C3555" t="s">
        <v>3576</v>
      </c>
      <c r="D3555" t="s">
        <v>1261</v>
      </c>
      <c r="E3555" t="s">
        <v>3577</v>
      </c>
      <c r="F3555" t="s">
        <v>22</v>
      </c>
      <c r="G3555" t="s">
        <v>23</v>
      </c>
      <c r="H3555" t="s">
        <v>1006</v>
      </c>
      <c r="I3555" t="s">
        <v>25</v>
      </c>
      <c r="J3555" t="s">
        <v>1007</v>
      </c>
      <c r="K3555" t="s">
        <v>194</v>
      </c>
      <c r="L3555">
        <v>2088</v>
      </c>
      <c r="M3555" t="s">
        <v>361</v>
      </c>
      <c r="N3555" t="str">
        <f t="shared" si="189"/>
        <v>Artarmon,</v>
      </c>
      <c r="O3555" t="str">
        <f t="shared" si="190"/>
        <v>Artarmon</v>
      </c>
      <c r="P3555" t="str">
        <f t="shared" si="191"/>
        <v>NSW</v>
      </c>
      <c r="Q3555" t="s">
        <v>1006</v>
      </c>
      <c r="R3555" t="s">
        <v>152</v>
      </c>
      <c r="S3555" t="s">
        <v>31</v>
      </c>
      <c r="T3555" t="s">
        <v>44</v>
      </c>
      <c r="U3555">
        <v>283688</v>
      </c>
    </row>
    <row r="3556" spans="1:21" x14ac:dyDescent="0.25">
      <c r="A3556" t="s">
        <v>79</v>
      </c>
      <c r="B3556">
        <v>2018</v>
      </c>
      <c r="C3556" t="s">
        <v>437</v>
      </c>
      <c r="D3556" t="s">
        <v>138</v>
      </c>
      <c r="E3556" t="s">
        <v>3621</v>
      </c>
      <c r="F3556" t="s">
        <v>37</v>
      </c>
      <c r="G3556" t="s">
        <v>23</v>
      </c>
      <c r="H3556" t="s">
        <v>309</v>
      </c>
      <c r="I3556" t="s">
        <v>110</v>
      </c>
      <c r="J3556" t="s">
        <v>26</v>
      </c>
      <c r="K3556" t="s">
        <v>439</v>
      </c>
      <c r="L3556">
        <v>86980</v>
      </c>
      <c r="M3556" t="s">
        <v>3474</v>
      </c>
      <c r="N3556" t="str">
        <f t="shared" si="189"/>
        <v>Yallah,</v>
      </c>
      <c r="O3556" t="str">
        <f t="shared" si="190"/>
        <v>Yallah</v>
      </c>
      <c r="P3556" t="str">
        <f t="shared" si="191"/>
        <v>NSW</v>
      </c>
      <c r="Q3556" t="s">
        <v>29</v>
      </c>
      <c r="R3556" t="s">
        <v>138</v>
      </c>
      <c r="S3556" t="s">
        <v>31</v>
      </c>
      <c r="T3556" t="s">
        <v>44</v>
      </c>
      <c r="U3556">
        <v>38950</v>
      </c>
    </row>
    <row r="3557" spans="1:21" x14ac:dyDescent="0.25">
      <c r="A3557" t="s">
        <v>249</v>
      </c>
      <c r="B3557">
        <v>2017</v>
      </c>
      <c r="C3557" t="s">
        <v>550</v>
      </c>
      <c r="D3557" t="s">
        <v>152</v>
      </c>
      <c r="E3557" t="s">
        <v>3622</v>
      </c>
      <c r="F3557" t="s">
        <v>37</v>
      </c>
      <c r="G3557" t="s">
        <v>23</v>
      </c>
      <c r="H3557" t="s">
        <v>105</v>
      </c>
      <c r="I3557" t="s">
        <v>39</v>
      </c>
      <c r="J3557" t="s">
        <v>40</v>
      </c>
      <c r="K3557" t="s">
        <v>395</v>
      </c>
      <c r="L3557">
        <v>62262</v>
      </c>
      <c r="M3557" t="s">
        <v>3623</v>
      </c>
      <c r="N3557" t="str">
        <f t="shared" si="189"/>
        <v>Gosford,</v>
      </c>
      <c r="O3557" t="str">
        <f t="shared" si="190"/>
        <v>Gosford</v>
      </c>
      <c r="P3557" t="str">
        <f t="shared" si="191"/>
        <v>NSW</v>
      </c>
      <c r="Q3557" t="s">
        <v>29</v>
      </c>
      <c r="R3557" t="s">
        <v>152</v>
      </c>
      <c r="S3557" t="s">
        <v>31</v>
      </c>
      <c r="T3557" t="s">
        <v>44</v>
      </c>
      <c r="U3557">
        <v>31990</v>
      </c>
    </row>
    <row r="3558" spans="1:21" x14ac:dyDescent="0.25">
      <c r="A3558" t="s">
        <v>183</v>
      </c>
      <c r="B3558">
        <v>2022</v>
      </c>
      <c r="C3558" t="s">
        <v>184</v>
      </c>
      <c r="D3558" t="s">
        <v>30</v>
      </c>
      <c r="E3558" t="s">
        <v>2796</v>
      </c>
      <c r="F3558" t="s">
        <v>37</v>
      </c>
      <c r="G3558" t="s">
        <v>23</v>
      </c>
      <c r="H3558" t="s">
        <v>339</v>
      </c>
      <c r="I3558" t="s">
        <v>110</v>
      </c>
      <c r="J3558" t="s">
        <v>40</v>
      </c>
      <c r="K3558" t="s">
        <v>519</v>
      </c>
      <c r="L3558">
        <v>16648</v>
      </c>
      <c r="M3558" t="s">
        <v>3443</v>
      </c>
      <c r="N3558" t="str">
        <f t="shared" si="189"/>
        <v>West Gosford,</v>
      </c>
      <c r="O3558" t="str">
        <f t="shared" si="190"/>
        <v>West Gosford</v>
      </c>
      <c r="P3558" t="str">
        <f t="shared" si="191"/>
        <v>NSW</v>
      </c>
      <c r="Q3558" t="s">
        <v>137</v>
      </c>
      <c r="R3558" t="s">
        <v>30</v>
      </c>
      <c r="S3558" t="s">
        <v>31</v>
      </c>
      <c r="T3558" t="s">
        <v>32</v>
      </c>
      <c r="U3558">
        <v>76888</v>
      </c>
    </row>
    <row r="3559" spans="1:21" x14ac:dyDescent="0.25">
      <c r="A3559" t="s">
        <v>240</v>
      </c>
      <c r="B3559">
        <v>2007</v>
      </c>
      <c r="C3559" t="s">
        <v>292</v>
      </c>
      <c r="D3559" t="s">
        <v>152</v>
      </c>
      <c r="E3559" t="s">
        <v>3624</v>
      </c>
      <c r="F3559" t="s">
        <v>37</v>
      </c>
      <c r="G3559" t="s">
        <v>23</v>
      </c>
      <c r="H3559" t="s">
        <v>294</v>
      </c>
      <c r="I3559" t="s">
        <v>50</v>
      </c>
      <c r="J3559" t="s">
        <v>40</v>
      </c>
      <c r="K3559" t="s">
        <v>733</v>
      </c>
      <c r="L3559">
        <v>289070</v>
      </c>
      <c r="M3559" t="s">
        <v>1092</v>
      </c>
      <c r="N3559" t="str">
        <f t="shared" si="189"/>
        <v>Thornleigh,</v>
      </c>
      <c r="O3559" t="str">
        <f t="shared" si="190"/>
        <v>Thornleigh</v>
      </c>
      <c r="P3559" t="str">
        <f t="shared" si="191"/>
        <v>NSW</v>
      </c>
      <c r="Q3559" t="s">
        <v>61</v>
      </c>
      <c r="R3559" t="s">
        <v>152</v>
      </c>
      <c r="S3559" t="s">
        <v>31</v>
      </c>
      <c r="T3559" t="s">
        <v>44</v>
      </c>
      <c r="U3559">
        <v>22990</v>
      </c>
    </row>
    <row r="3560" spans="1:21" x14ac:dyDescent="0.25">
      <c r="A3560" t="s">
        <v>120</v>
      </c>
      <c r="B3560">
        <v>2017</v>
      </c>
      <c r="C3560" t="s">
        <v>1424</v>
      </c>
      <c r="D3560" t="s">
        <v>30</v>
      </c>
      <c r="E3560" t="s">
        <v>3625</v>
      </c>
      <c r="F3560" t="s">
        <v>37</v>
      </c>
      <c r="G3560" t="s">
        <v>23</v>
      </c>
      <c r="H3560" t="s">
        <v>301</v>
      </c>
      <c r="I3560" t="s">
        <v>110</v>
      </c>
      <c r="J3560" t="s">
        <v>26</v>
      </c>
      <c r="K3560" t="s">
        <v>424</v>
      </c>
      <c r="L3560">
        <v>107102</v>
      </c>
      <c r="M3560" t="s">
        <v>479</v>
      </c>
      <c r="N3560" t="str">
        <f t="shared" si="189"/>
        <v>Wollongong,</v>
      </c>
      <c r="O3560" t="str">
        <f t="shared" si="190"/>
        <v>Wollongong</v>
      </c>
      <c r="P3560" t="str">
        <f t="shared" si="191"/>
        <v>NSW</v>
      </c>
      <c r="Q3560" t="s">
        <v>303</v>
      </c>
      <c r="R3560" t="s">
        <v>30</v>
      </c>
      <c r="S3560" t="s">
        <v>31</v>
      </c>
      <c r="T3560" t="s">
        <v>32</v>
      </c>
      <c r="U3560">
        <v>49500</v>
      </c>
    </row>
    <row r="3561" spans="1:21" x14ac:dyDescent="0.25">
      <c r="A3561" t="s">
        <v>183</v>
      </c>
      <c r="B3561">
        <v>2020</v>
      </c>
      <c r="C3561" t="s">
        <v>184</v>
      </c>
      <c r="D3561" t="s">
        <v>30</v>
      </c>
      <c r="E3561" t="s">
        <v>3626</v>
      </c>
      <c r="F3561" t="s">
        <v>37</v>
      </c>
      <c r="G3561" t="s">
        <v>23</v>
      </c>
      <c r="H3561" t="s">
        <v>135</v>
      </c>
      <c r="I3561" t="s">
        <v>110</v>
      </c>
      <c r="J3561" t="s">
        <v>26</v>
      </c>
      <c r="K3561" t="s">
        <v>439</v>
      </c>
      <c r="L3561">
        <v>64129</v>
      </c>
      <c r="M3561" t="s">
        <v>1966</v>
      </c>
      <c r="N3561" t="str">
        <f t="shared" si="189"/>
        <v>Wangara,</v>
      </c>
      <c r="O3561" t="str">
        <f t="shared" si="190"/>
        <v>Wangara</v>
      </c>
      <c r="P3561" t="str">
        <f t="shared" si="191"/>
        <v xml:space="preserve"> WA</v>
      </c>
      <c r="Q3561" t="s">
        <v>137</v>
      </c>
      <c r="R3561" t="s">
        <v>30</v>
      </c>
      <c r="S3561" t="s">
        <v>31</v>
      </c>
      <c r="T3561" t="s">
        <v>44</v>
      </c>
      <c r="U3561">
        <v>64990</v>
      </c>
    </row>
    <row r="3562" spans="1:21" x14ac:dyDescent="0.25">
      <c r="A3562" t="s">
        <v>69</v>
      </c>
      <c r="B3562">
        <v>2022</v>
      </c>
      <c r="C3562" t="s">
        <v>441</v>
      </c>
      <c r="D3562" t="s">
        <v>138</v>
      </c>
      <c r="E3562" t="s">
        <v>3627</v>
      </c>
      <c r="F3562" t="s">
        <v>37</v>
      </c>
      <c r="G3562" t="s">
        <v>115</v>
      </c>
      <c r="H3562" t="s">
        <v>614</v>
      </c>
      <c r="I3562" t="s">
        <v>110</v>
      </c>
      <c r="J3562" t="s">
        <v>26</v>
      </c>
      <c r="K3562" t="s">
        <v>186</v>
      </c>
      <c r="L3562">
        <v>17920</v>
      </c>
      <c r="M3562" t="s">
        <v>3461</v>
      </c>
      <c r="N3562" t="str">
        <f t="shared" si="189"/>
        <v>North Wollongong,</v>
      </c>
      <c r="O3562" t="str">
        <f t="shared" si="190"/>
        <v>North Wollongong</v>
      </c>
      <c r="P3562" t="str">
        <f t="shared" si="191"/>
        <v>NSW</v>
      </c>
      <c r="Q3562" t="s">
        <v>29</v>
      </c>
      <c r="R3562" t="s">
        <v>138</v>
      </c>
      <c r="S3562" t="s">
        <v>31</v>
      </c>
      <c r="T3562" t="s">
        <v>44</v>
      </c>
      <c r="U3562">
        <v>69990</v>
      </c>
    </row>
    <row r="3563" spans="1:21" x14ac:dyDescent="0.25">
      <c r="A3563" t="s">
        <v>120</v>
      </c>
      <c r="B3563">
        <v>2019</v>
      </c>
      <c r="C3563" t="s">
        <v>383</v>
      </c>
      <c r="D3563" t="s">
        <v>138</v>
      </c>
      <c r="E3563" t="s">
        <v>2123</v>
      </c>
      <c r="F3563" t="s">
        <v>37</v>
      </c>
      <c r="G3563" t="s">
        <v>23</v>
      </c>
      <c r="H3563" t="s">
        <v>301</v>
      </c>
      <c r="I3563" t="s">
        <v>110</v>
      </c>
      <c r="J3563" t="s">
        <v>26</v>
      </c>
      <c r="K3563" t="s">
        <v>272</v>
      </c>
      <c r="L3563">
        <v>118269</v>
      </c>
      <c r="M3563" t="s">
        <v>265</v>
      </c>
      <c r="N3563" t="str">
        <f t="shared" si="189"/>
        <v>Campbelltown,</v>
      </c>
      <c r="O3563" t="str">
        <f t="shared" si="190"/>
        <v>Campbelltown</v>
      </c>
      <c r="P3563" t="str">
        <f t="shared" si="191"/>
        <v>NSW</v>
      </c>
      <c r="Q3563" t="s">
        <v>303</v>
      </c>
      <c r="R3563" t="s">
        <v>138</v>
      </c>
      <c r="S3563" t="s">
        <v>31</v>
      </c>
      <c r="T3563" t="s">
        <v>44</v>
      </c>
      <c r="U3563">
        <v>49990</v>
      </c>
    </row>
    <row r="3564" spans="1:21" x14ac:dyDescent="0.25">
      <c r="A3564" t="s">
        <v>333</v>
      </c>
      <c r="B3564">
        <v>2021</v>
      </c>
      <c r="C3564" t="s">
        <v>436</v>
      </c>
      <c r="D3564" t="s">
        <v>35</v>
      </c>
      <c r="E3564" t="s">
        <v>3628</v>
      </c>
      <c r="F3564" t="s">
        <v>37</v>
      </c>
      <c r="G3564" t="s">
        <v>23</v>
      </c>
      <c r="H3564" t="s">
        <v>343</v>
      </c>
      <c r="I3564" t="s">
        <v>39</v>
      </c>
      <c r="J3564" t="s">
        <v>66</v>
      </c>
      <c r="K3564" t="s">
        <v>336</v>
      </c>
      <c r="L3564">
        <v>31442</v>
      </c>
      <c r="M3564" t="s">
        <v>1148</v>
      </c>
      <c r="N3564" t="str">
        <f t="shared" si="189"/>
        <v>Alexandria,</v>
      </c>
      <c r="O3564" t="str">
        <f t="shared" si="190"/>
        <v>Alexandria</v>
      </c>
      <c r="P3564" t="str">
        <f t="shared" si="191"/>
        <v>NSW</v>
      </c>
      <c r="Q3564" t="s">
        <v>29</v>
      </c>
      <c r="R3564" t="s">
        <v>35</v>
      </c>
      <c r="S3564" t="s">
        <v>43</v>
      </c>
      <c r="T3564" t="s">
        <v>44</v>
      </c>
      <c r="U3564">
        <v>23990</v>
      </c>
    </row>
    <row r="3565" spans="1:21" x14ac:dyDescent="0.25">
      <c r="A3565" t="s">
        <v>79</v>
      </c>
      <c r="B3565">
        <v>2013</v>
      </c>
      <c r="C3565" t="s">
        <v>437</v>
      </c>
      <c r="D3565" t="s">
        <v>138</v>
      </c>
      <c r="E3565" t="s">
        <v>485</v>
      </c>
      <c r="F3565" t="s">
        <v>37</v>
      </c>
      <c r="G3565" t="s">
        <v>23</v>
      </c>
      <c r="H3565" t="s">
        <v>144</v>
      </c>
      <c r="I3565" t="s">
        <v>110</v>
      </c>
      <c r="J3565" t="s">
        <v>26</v>
      </c>
      <c r="K3565" t="s">
        <v>429</v>
      </c>
      <c r="L3565">
        <v>78365</v>
      </c>
      <c r="M3565" t="s">
        <v>1382</v>
      </c>
      <c r="N3565" t="str">
        <f t="shared" si="189"/>
        <v>Morayfield,</v>
      </c>
      <c r="O3565" t="str">
        <f t="shared" si="190"/>
        <v>Morayfield</v>
      </c>
      <c r="P3565" t="str">
        <f t="shared" si="191"/>
        <v>QLD</v>
      </c>
      <c r="Q3565" t="s">
        <v>29</v>
      </c>
      <c r="R3565" t="s">
        <v>138</v>
      </c>
      <c r="S3565" t="s">
        <v>31</v>
      </c>
      <c r="T3565" t="s">
        <v>44</v>
      </c>
      <c r="U3565">
        <v>29990</v>
      </c>
    </row>
    <row r="3566" spans="1:21" x14ac:dyDescent="0.25">
      <c r="A3566" t="s">
        <v>69</v>
      </c>
      <c r="B3566">
        <v>2021</v>
      </c>
      <c r="C3566" t="s">
        <v>441</v>
      </c>
      <c r="D3566" t="s">
        <v>138</v>
      </c>
      <c r="E3566" t="s">
        <v>3629</v>
      </c>
      <c r="F3566" t="s">
        <v>37</v>
      </c>
      <c r="G3566" t="s">
        <v>23</v>
      </c>
      <c r="H3566" t="s">
        <v>614</v>
      </c>
      <c r="I3566" t="s">
        <v>110</v>
      </c>
      <c r="J3566" t="s">
        <v>26</v>
      </c>
      <c r="K3566" t="s">
        <v>136</v>
      </c>
      <c r="L3566">
        <v>28608</v>
      </c>
      <c r="M3566" t="s">
        <v>3469</v>
      </c>
      <c r="N3566" t="str">
        <f t="shared" si="189"/>
        <v>Albion Park,</v>
      </c>
      <c r="O3566" t="str">
        <f t="shared" si="190"/>
        <v>Albion Park</v>
      </c>
      <c r="P3566" t="str">
        <f t="shared" si="191"/>
        <v>NSW</v>
      </c>
      <c r="Q3566" t="s">
        <v>29</v>
      </c>
      <c r="R3566" t="s">
        <v>138</v>
      </c>
      <c r="S3566" t="s">
        <v>31</v>
      </c>
      <c r="T3566" t="s">
        <v>44</v>
      </c>
      <c r="U3566">
        <v>73990</v>
      </c>
    </row>
    <row r="3567" spans="1:21" x14ac:dyDescent="0.25">
      <c r="A3567" t="s">
        <v>252</v>
      </c>
      <c r="B3567">
        <v>2019</v>
      </c>
      <c r="C3567" t="s">
        <v>467</v>
      </c>
      <c r="D3567" t="s">
        <v>152</v>
      </c>
      <c r="E3567" t="s">
        <v>2298</v>
      </c>
      <c r="F3567" t="s">
        <v>37</v>
      </c>
      <c r="G3567" t="s">
        <v>23</v>
      </c>
      <c r="H3567" t="s">
        <v>49</v>
      </c>
      <c r="I3567" t="s">
        <v>39</v>
      </c>
      <c r="J3567" t="s">
        <v>66</v>
      </c>
      <c r="K3567" t="s">
        <v>199</v>
      </c>
      <c r="L3567">
        <v>49146</v>
      </c>
      <c r="M3567" t="s">
        <v>3498</v>
      </c>
      <c r="N3567" t="str">
        <f t="shared" si="189"/>
        <v>Albion Park Rail,</v>
      </c>
      <c r="O3567" t="str">
        <f t="shared" si="190"/>
        <v>Albion Park Rail</v>
      </c>
      <c r="P3567" t="str">
        <f t="shared" si="191"/>
        <v>NSW</v>
      </c>
      <c r="Q3567" t="s">
        <v>29</v>
      </c>
      <c r="R3567" t="s">
        <v>152</v>
      </c>
      <c r="S3567" t="s">
        <v>31</v>
      </c>
      <c r="T3567" t="s">
        <v>44</v>
      </c>
      <c r="U3567">
        <v>21990</v>
      </c>
    </row>
    <row r="3568" spans="1:21" x14ac:dyDescent="0.25">
      <c r="A3568" t="s">
        <v>69</v>
      </c>
      <c r="B3568">
        <v>2020</v>
      </c>
      <c r="C3568" t="s">
        <v>151</v>
      </c>
      <c r="D3568" t="s">
        <v>152</v>
      </c>
      <c r="E3568" t="s">
        <v>2456</v>
      </c>
      <c r="F3568" t="s">
        <v>37</v>
      </c>
      <c r="G3568" t="s">
        <v>23</v>
      </c>
      <c r="H3568" t="s">
        <v>144</v>
      </c>
      <c r="I3568" t="s">
        <v>39</v>
      </c>
      <c r="J3568" t="s">
        <v>91</v>
      </c>
      <c r="K3568" t="s">
        <v>180</v>
      </c>
      <c r="L3568">
        <v>48107</v>
      </c>
      <c r="M3568" t="s">
        <v>3461</v>
      </c>
      <c r="N3568" t="str">
        <f t="shared" si="189"/>
        <v>North Wollongong,</v>
      </c>
      <c r="O3568" t="str">
        <f t="shared" si="190"/>
        <v>North Wollongong</v>
      </c>
      <c r="P3568" t="str">
        <f t="shared" si="191"/>
        <v>NSW</v>
      </c>
      <c r="Q3568" t="s">
        <v>29</v>
      </c>
      <c r="R3568" t="s">
        <v>152</v>
      </c>
      <c r="S3568" t="s">
        <v>31</v>
      </c>
      <c r="T3568" t="s">
        <v>44</v>
      </c>
      <c r="U3568">
        <v>37990</v>
      </c>
    </row>
    <row r="3569" spans="1:21" x14ac:dyDescent="0.25">
      <c r="A3569" t="s">
        <v>155</v>
      </c>
      <c r="B3569">
        <v>2004</v>
      </c>
      <c r="C3569" t="s">
        <v>816</v>
      </c>
      <c r="D3569" t="s">
        <v>35</v>
      </c>
      <c r="E3569" t="s">
        <v>3630</v>
      </c>
      <c r="F3569" t="s">
        <v>37</v>
      </c>
      <c r="G3569" t="s">
        <v>23</v>
      </c>
      <c r="H3569" t="s">
        <v>49</v>
      </c>
      <c r="I3569" t="s">
        <v>39</v>
      </c>
      <c r="J3569" t="s">
        <v>66</v>
      </c>
      <c r="K3569" t="s">
        <v>191</v>
      </c>
      <c r="L3569">
        <v>185413</v>
      </c>
      <c r="M3569" t="s">
        <v>84</v>
      </c>
      <c r="N3569" t="str">
        <f t="shared" si="189"/>
        <v>Wentworthville,</v>
      </c>
      <c r="O3569" t="str">
        <f t="shared" si="190"/>
        <v>Wentworthville</v>
      </c>
      <c r="P3569" t="str">
        <f t="shared" si="191"/>
        <v>NSW</v>
      </c>
      <c r="Q3569" t="s">
        <v>29</v>
      </c>
      <c r="R3569" t="s">
        <v>35</v>
      </c>
      <c r="S3569" t="s">
        <v>43</v>
      </c>
      <c r="T3569" t="s">
        <v>44</v>
      </c>
      <c r="U3569">
        <v>2995</v>
      </c>
    </row>
    <row r="3570" spans="1:21" x14ac:dyDescent="0.25">
      <c r="A3570" t="s">
        <v>120</v>
      </c>
      <c r="B3570">
        <v>2019</v>
      </c>
      <c r="C3570" t="s">
        <v>813</v>
      </c>
      <c r="D3570" t="s">
        <v>242</v>
      </c>
      <c r="E3570" t="s">
        <v>3593</v>
      </c>
      <c r="F3570" t="s">
        <v>37</v>
      </c>
      <c r="G3570" t="s">
        <v>23</v>
      </c>
      <c r="H3570" t="s">
        <v>946</v>
      </c>
      <c r="I3570" t="s">
        <v>50</v>
      </c>
      <c r="J3570" t="s">
        <v>40</v>
      </c>
      <c r="K3570" t="s">
        <v>984</v>
      </c>
      <c r="L3570">
        <v>50346</v>
      </c>
      <c r="M3570" t="s">
        <v>3534</v>
      </c>
      <c r="N3570" t="str">
        <f t="shared" si="189"/>
        <v>Tuggerah,</v>
      </c>
      <c r="O3570" t="str">
        <f t="shared" si="190"/>
        <v>Tuggerah</v>
      </c>
      <c r="P3570" t="str">
        <f t="shared" si="191"/>
        <v>NSW</v>
      </c>
      <c r="Q3570" t="s">
        <v>61</v>
      </c>
      <c r="R3570" t="s">
        <v>242</v>
      </c>
      <c r="S3570" t="s">
        <v>53</v>
      </c>
      <c r="T3570" t="s">
        <v>54</v>
      </c>
      <c r="U3570">
        <v>72990</v>
      </c>
    </row>
    <row r="3571" spans="1:21" x14ac:dyDescent="0.25">
      <c r="A3571" t="s">
        <v>69</v>
      </c>
      <c r="B3571">
        <v>2017</v>
      </c>
      <c r="C3571" t="s">
        <v>341</v>
      </c>
      <c r="D3571" t="s">
        <v>30</v>
      </c>
      <c r="E3571" t="s">
        <v>2803</v>
      </c>
      <c r="F3571" t="s">
        <v>37</v>
      </c>
      <c r="G3571" t="s">
        <v>23</v>
      </c>
      <c r="H3571" t="s">
        <v>343</v>
      </c>
      <c r="I3571" t="s">
        <v>39</v>
      </c>
      <c r="J3571" t="s">
        <v>40</v>
      </c>
      <c r="K3571" t="s">
        <v>268</v>
      </c>
      <c r="L3571">
        <v>75482</v>
      </c>
      <c r="M3571" t="s">
        <v>1966</v>
      </c>
      <c r="N3571" t="str">
        <f t="shared" si="189"/>
        <v>Wangara,</v>
      </c>
      <c r="O3571" t="str">
        <f t="shared" si="190"/>
        <v>Wangara</v>
      </c>
      <c r="P3571" t="str">
        <f t="shared" si="191"/>
        <v xml:space="preserve"> WA</v>
      </c>
      <c r="Q3571" t="s">
        <v>29</v>
      </c>
      <c r="R3571" t="s">
        <v>30</v>
      </c>
      <c r="S3571" t="s">
        <v>31</v>
      </c>
      <c r="T3571" t="s">
        <v>44</v>
      </c>
      <c r="U3571">
        <v>25990</v>
      </c>
    </row>
    <row r="3572" spans="1:21" x14ac:dyDescent="0.25">
      <c r="A3572" t="s">
        <v>155</v>
      </c>
      <c r="B3572">
        <v>2019</v>
      </c>
      <c r="C3572" t="s">
        <v>230</v>
      </c>
      <c r="D3572" t="s">
        <v>35</v>
      </c>
      <c r="E3572" t="s">
        <v>528</v>
      </c>
      <c r="F3572" t="s">
        <v>37</v>
      </c>
      <c r="G3572" t="s">
        <v>23</v>
      </c>
      <c r="H3572" t="s">
        <v>49</v>
      </c>
      <c r="I3572" t="s">
        <v>39</v>
      </c>
      <c r="J3572" t="s">
        <v>66</v>
      </c>
      <c r="K3572" t="s">
        <v>199</v>
      </c>
      <c r="L3572">
        <v>50088</v>
      </c>
      <c r="M3572" t="s">
        <v>1148</v>
      </c>
      <c r="N3572" t="str">
        <f t="shared" si="189"/>
        <v>Alexandria,</v>
      </c>
      <c r="O3572" t="str">
        <f t="shared" si="190"/>
        <v>Alexandria</v>
      </c>
      <c r="P3572" t="str">
        <f t="shared" si="191"/>
        <v>NSW</v>
      </c>
      <c r="Q3572" t="s">
        <v>29</v>
      </c>
      <c r="R3572" t="s">
        <v>35</v>
      </c>
      <c r="S3572" t="s">
        <v>31</v>
      </c>
      <c r="T3572" t="s">
        <v>44</v>
      </c>
      <c r="U3572">
        <v>23990</v>
      </c>
    </row>
    <row r="3573" spans="1:21" x14ac:dyDescent="0.25">
      <c r="A3573" t="s">
        <v>252</v>
      </c>
      <c r="B3573">
        <v>2017</v>
      </c>
      <c r="C3573" t="s">
        <v>467</v>
      </c>
      <c r="D3573" t="s">
        <v>152</v>
      </c>
      <c r="E3573" t="s">
        <v>1852</v>
      </c>
      <c r="F3573" t="s">
        <v>37</v>
      </c>
      <c r="G3573" t="s">
        <v>23</v>
      </c>
      <c r="H3573" t="s">
        <v>49</v>
      </c>
      <c r="I3573" t="s">
        <v>39</v>
      </c>
      <c r="J3573" t="s">
        <v>66</v>
      </c>
      <c r="K3573" t="s">
        <v>323</v>
      </c>
      <c r="L3573">
        <v>53284</v>
      </c>
      <c r="M3573" t="s">
        <v>3631</v>
      </c>
      <c r="N3573" t="str">
        <f t="shared" si="189"/>
        <v>Windang,</v>
      </c>
      <c r="O3573" t="str">
        <f t="shared" si="190"/>
        <v>Windang</v>
      </c>
      <c r="P3573" t="str">
        <f t="shared" si="191"/>
        <v>NSW</v>
      </c>
      <c r="Q3573" t="s">
        <v>29</v>
      </c>
      <c r="R3573" t="s">
        <v>152</v>
      </c>
      <c r="S3573" t="s">
        <v>31</v>
      </c>
      <c r="T3573" t="s">
        <v>44</v>
      </c>
      <c r="U3573">
        <v>21488</v>
      </c>
    </row>
    <row r="3574" spans="1:21" x14ac:dyDescent="0.25">
      <c r="A3574" t="s">
        <v>113</v>
      </c>
      <c r="B3574">
        <v>2017</v>
      </c>
      <c r="C3574" t="s">
        <v>200</v>
      </c>
      <c r="D3574" t="s">
        <v>138</v>
      </c>
      <c r="E3574" t="s">
        <v>2166</v>
      </c>
      <c r="F3574" t="s">
        <v>37</v>
      </c>
      <c r="G3574" t="s">
        <v>23</v>
      </c>
      <c r="H3574" t="s">
        <v>127</v>
      </c>
      <c r="I3574" t="s">
        <v>110</v>
      </c>
      <c r="J3574" t="s">
        <v>26</v>
      </c>
      <c r="K3574" t="s">
        <v>202</v>
      </c>
      <c r="L3574">
        <v>107221</v>
      </c>
      <c r="M3574" t="s">
        <v>3504</v>
      </c>
      <c r="N3574" t="str">
        <f t="shared" si="189"/>
        <v>Erina,</v>
      </c>
      <c r="O3574" t="str">
        <f t="shared" si="190"/>
        <v>Erina</v>
      </c>
      <c r="P3574" t="str">
        <f t="shared" si="191"/>
        <v>NSW</v>
      </c>
      <c r="Q3574" t="s">
        <v>29</v>
      </c>
      <c r="R3574" t="s">
        <v>138</v>
      </c>
      <c r="S3574" t="s">
        <v>31</v>
      </c>
      <c r="T3574" t="s">
        <v>44</v>
      </c>
      <c r="U3574">
        <v>31940</v>
      </c>
    </row>
    <row r="3575" spans="1:21" x14ac:dyDescent="0.25">
      <c r="A3575" t="s">
        <v>102</v>
      </c>
      <c r="B3575">
        <v>2018</v>
      </c>
      <c r="C3575" t="s">
        <v>260</v>
      </c>
      <c r="D3575" t="s">
        <v>30</v>
      </c>
      <c r="E3575" t="s">
        <v>2086</v>
      </c>
      <c r="F3575" t="s">
        <v>37</v>
      </c>
      <c r="G3575" t="s">
        <v>23</v>
      </c>
      <c r="H3575" t="s">
        <v>49</v>
      </c>
      <c r="I3575" t="s">
        <v>25</v>
      </c>
      <c r="J3575" t="s">
        <v>40</v>
      </c>
      <c r="K3575" t="s">
        <v>128</v>
      </c>
      <c r="L3575">
        <v>34198</v>
      </c>
      <c r="M3575" t="s">
        <v>221</v>
      </c>
      <c r="N3575" t="str">
        <f t="shared" si="189"/>
        <v>Ryde,</v>
      </c>
      <c r="O3575" t="str">
        <f t="shared" si="190"/>
        <v>Ryde</v>
      </c>
      <c r="P3575" t="str">
        <f t="shared" si="191"/>
        <v>NSW</v>
      </c>
      <c r="Q3575" t="s">
        <v>29</v>
      </c>
      <c r="R3575" t="s">
        <v>30</v>
      </c>
      <c r="S3575" t="s">
        <v>31</v>
      </c>
      <c r="T3575" t="s">
        <v>44</v>
      </c>
      <c r="U3575">
        <v>31888</v>
      </c>
    </row>
    <row r="3576" spans="1:21" x14ac:dyDescent="0.25">
      <c r="A3576" t="s">
        <v>155</v>
      </c>
      <c r="B3576">
        <v>2015</v>
      </c>
      <c r="C3576" t="s">
        <v>898</v>
      </c>
      <c r="D3576" t="s">
        <v>30</v>
      </c>
      <c r="E3576" t="s">
        <v>2868</v>
      </c>
      <c r="F3576" t="s">
        <v>37</v>
      </c>
      <c r="G3576" t="s">
        <v>23</v>
      </c>
      <c r="H3576" t="s">
        <v>49</v>
      </c>
      <c r="I3576" t="s">
        <v>39</v>
      </c>
      <c r="J3576" t="s">
        <v>66</v>
      </c>
      <c r="K3576" t="s">
        <v>136</v>
      </c>
      <c r="L3576">
        <v>105016</v>
      </c>
      <c r="M3576" t="s">
        <v>3632</v>
      </c>
      <c r="N3576" t="str">
        <f t="shared" si="189"/>
        <v>Hamilton East,</v>
      </c>
      <c r="O3576" t="str">
        <f t="shared" si="190"/>
        <v>Hamilton East</v>
      </c>
      <c r="P3576" t="str">
        <f t="shared" si="191"/>
        <v>NSW</v>
      </c>
      <c r="Q3576" t="s">
        <v>29</v>
      </c>
      <c r="R3576" t="s">
        <v>30</v>
      </c>
      <c r="S3576" t="s">
        <v>31</v>
      </c>
      <c r="T3576" t="s">
        <v>44</v>
      </c>
      <c r="U3576">
        <v>17990</v>
      </c>
    </row>
    <row r="3577" spans="1:21" x14ac:dyDescent="0.25">
      <c r="A3577" t="s">
        <v>155</v>
      </c>
      <c r="B3577">
        <v>2018</v>
      </c>
      <c r="C3577" t="s">
        <v>230</v>
      </c>
      <c r="D3577" t="s">
        <v>35</v>
      </c>
      <c r="E3577" t="s">
        <v>351</v>
      </c>
      <c r="F3577" t="s">
        <v>37</v>
      </c>
      <c r="G3577" t="s">
        <v>23</v>
      </c>
      <c r="H3577" t="s">
        <v>49</v>
      </c>
      <c r="I3577" t="s">
        <v>39</v>
      </c>
      <c r="J3577" t="s">
        <v>66</v>
      </c>
      <c r="K3577" t="s">
        <v>199</v>
      </c>
      <c r="L3577">
        <v>23657</v>
      </c>
      <c r="M3577" t="s">
        <v>995</v>
      </c>
      <c r="N3577" t="str">
        <f t="shared" si="189"/>
        <v>Revesby,</v>
      </c>
      <c r="O3577" t="str">
        <f t="shared" si="190"/>
        <v>Revesby</v>
      </c>
      <c r="P3577" t="str">
        <f t="shared" si="191"/>
        <v>NSW</v>
      </c>
      <c r="Q3577" t="s">
        <v>29</v>
      </c>
      <c r="R3577" t="s">
        <v>35</v>
      </c>
      <c r="S3577" t="s">
        <v>31</v>
      </c>
      <c r="T3577" t="s">
        <v>44</v>
      </c>
      <c r="U3577">
        <v>25990</v>
      </c>
    </row>
    <row r="3578" spans="1:21" x14ac:dyDescent="0.25">
      <c r="A3578" t="s">
        <v>240</v>
      </c>
      <c r="B3578">
        <v>2019</v>
      </c>
      <c r="C3578" t="s">
        <v>2492</v>
      </c>
      <c r="D3578" t="s">
        <v>30</v>
      </c>
      <c r="E3578" t="s">
        <v>3633</v>
      </c>
      <c r="F3578" t="s">
        <v>37</v>
      </c>
      <c r="G3578" t="s">
        <v>23</v>
      </c>
      <c r="H3578" t="s">
        <v>614</v>
      </c>
      <c r="I3578" t="s">
        <v>110</v>
      </c>
      <c r="J3578" t="s">
        <v>26</v>
      </c>
      <c r="K3578" t="s">
        <v>382</v>
      </c>
      <c r="L3578">
        <v>86138</v>
      </c>
      <c r="M3578" t="s">
        <v>1442</v>
      </c>
      <c r="N3578" t="str">
        <f t="shared" si="189"/>
        <v>Strathalbyn,</v>
      </c>
      <c r="O3578" t="str">
        <f t="shared" si="190"/>
        <v>Strathalbyn</v>
      </c>
      <c r="P3578" t="str">
        <f t="shared" si="191"/>
        <v xml:space="preserve"> SA</v>
      </c>
      <c r="Q3578" t="s">
        <v>29</v>
      </c>
      <c r="R3578" t="s">
        <v>30</v>
      </c>
      <c r="S3578" t="s">
        <v>31</v>
      </c>
      <c r="T3578" t="s">
        <v>32</v>
      </c>
      <c r="U3578">
        <v>31990</v>
      </c>
    </row>
    <row r="3579" spans="1:21" x14ac:dyDescent="0.25">
      <c r="A3579" t="s">
        <v>333</v>
      </c>
      <c r="B3579">
        <v>2021</v>
      </c>
      <c r="C3579" t="s">
        <v>770</v>
      </c>
      <c r="D3579" t="s">
        <v>30</v>
      </c>
      <c r="E3579" t="s">
        <v>3634</v>
      </c>
      <c r="F3579" t="s">
        <v>37</v>
      </c>
      <c r="G3579" t="s">
        <v>23</v>
      </c>
      <c r="H3579" t="s">
        <v>82</v>
      </c>
      <c r="I3579" t="s">
        <v>39</v>
      </c>
      <c r="J3579" t="s">
        <v>66</v>
      </c>
      <c r="K3579" t="s">
        <v>106</v>
      </c>
      <c r="L3579">
        <v>16904</v>
      </c>
      <c r="M3579" t="s">
        <v>3623</v>
      </c>
      <c r="N3579" t="str">
        <f t="shared" si="189"/>
        <v>Gosford,</v>
      </c>
      <c r="O3579" t="str">
        <f t="shared" si="190"/>
        <v>Gosford</v>
      </c>
      <c r="P3579" t="str">
        <f t="shared" si="191"/>
        <v>NSW</v>
      </c>
      <c r="Q3579" t="s">
        <v>29</v>
      </c>
      <c r="R3579" t="s">
        <v>30</v>
      </c>
      <c r="S3579" t="s">
        <v>31</v>
      </c>
      <c r="T3579" t="s">
        <v>44</v>
      </c>
      <c r="U3579">
        <v>29780</v>
      </c>
    </row>
    <row r="3580" spans="1:21" x14ac:dyDescent="0.25">
      <c r="A3580" t="s">
        <v>79</v>
      </c>
      <c r="B3580">
        <v>2021</v>
      </c>
      <c r="C3580" t="s">
        <v>437</v>
      </c>
      <c r="D3580" t="s">
        <v>138</v>
      </c>
      <c r="E3580" t="s">
        <v>3635</v>
      </c>
      <c r="F3580" t="s">
        <v>37</v>
      </c>
      <c r="G3580" t="s">
        <v>23</v>
      </c>
      <c r="H3580" t="s">
        <v>309</v>
      </c>
      <c r="I3580" t="s">
        <v>110</v>
      </c>
      <c r="J3580" t="s">
        <v>26</v>
      </c>
      <c r="K3580" t="s">
        <v>176</v>
      </c>
      <c r="L3580">
        <v>25814</v>
      </c>
      <c r="M3580" t="s">
        <v>265</v>
      </c>
      <c r="N3580" t="str">
        <f t="shared" si="189"/>
        <v>Campbelltown,</v>
      </c>
      <c r="O3580" t="str">
        <f t="shared" si="190"/>
        <v>Campbelltown</v>
      </c>
      <c r="P3580" t="str">
        <f t="shared" si="191"/>
        <v>NSW</v>
      </c>
      <c r="Q3580" t="s">
        <v>29</v>
      </c>
      <c r="R3580" t="s">
        <v>138</v>
      </c>
      <c r="S3580" t="s">
        <v>31</v>
      </c>
      <c r="T3580" t="s">
        <v>44</v>
      </c>
      <c r="U3580">
        <v>69990</v>
      </c>
    </row>
    <row r="3581" spans="1:21" x14ac:dyDescent="0.25">
      <c r="A3581" t="s">
        <v>155</v>
      </c>
      <c r="B3581">
        <v>2005</v>
      </c>
      <c r="C3581" t="s">
        <v>170</v>
      </c>
      <c r="D3581" t="s">
        <v>30</v>
      </c>
      <c r="E3581" t="s">
        <v>3636</v>
      </c>
      <c r="F3581" t="s">
        <v>37</v>
      </c>
      <c r="G3581" t="s">
        <v>23</v>
      </c>
      <c r="H3581" t="s">
        <v>162</v>
      </c>
      <c r="I3581" t="s">
        <v>25</v>
      </c>
      <c r="J3581" t="s">
        <v>66</v>
      </c>
      <c r="K3581" t="s">
        <v>59</v>
      </c>
      <c r="L3581">
        <v>204000</v>
      </c>
      <c r="M3581" t="s">
        <v>1966</v>
      </c>
      <c r="N3581" t="str">
        <f t="shared" si="189"/>
        <v>Wangara,</v>
      </c>
      <c r="O3581" t="str">
        <f t="shared" si="190"/>
        <v>Wangara</v>
      </c>
      <c r="P3581" t="str">
        <f t="shared" si="191"/>
        <v xml:space="preserve"> WA</v>
      </c>
      <c r="Q3581" t="s">
        <v>137</v>
      </c>
      <c r="R3581" t="s">
        <v>30</v>
      </c>
      <c r="S3581" t="s">
        <v>31</v>
      </c>
      <c r="T3581" t="s">
        <v>44</v>
      </c>
      <c r="U3581">
        <v>7999</v>
      </c>
    </row>
    <row r="3582" spans="1:21" x14ac:dyDescent="0.25">
      <c r="A3582" t="s">
        <v>240</v>
      </c>
      <c r="B3582">
        <v>2018</v>
      </c>
      <c r="C3582" t="s">
        <v>292</v>
      </c>
      <c r="D3582" t="s">
        <v>116</v>
      </c>
      <c r="E3582" t="s">
        <v>1468</v>
      </c>
      <c r="F3582" t="s">
        <v>37</v>
      </c>
      <c r="G3582" t="s">
        <v>23</v>
      </c>
      <c r="H3582" t="s">
        <v>49</v>
      </c>
      <c r="I3582" t="s">
        <v>39</v>
      </c>
      <c r="J3582" t="s">
        <v>40</v>
      </c>
      <c r="K3582" t="s">
        <v>186</v>
      </c>
      <c r="L3582">
        <v>28000</v>
      </c>
      <c r="M3582" t="s">
        <v>3637</v>
      </c>
      <c r="N3582" t="str">
        <f t="shared" si="189"/>
        <v>Bowral,</v>
      </c>
      <c r="O3582" t="str">
        <f t="shared" si="190"/>
        <v>Bowral</v>
      </c>
      <c r="P3582" t="str">
        <f t="shared" si="191"/>
        <v>NSW</v>
      </c>
      <c r="Q3582" t="s">
        <v>29</v>
      </c>
      <c r="R3582" t="s">
        <v>116</v>
      </c>
      <c r="S3582" t="s">
        <v>31</v>
      </c>
      <c r="T3582" t="s">
        <v>44</v>
      </c>
      <c r="U3582">
        <v>23850</v>
      </c>
    </row>
    <row r="3583" spans="1:21" x14ac:dyDescent="0.25">
      <c r="A3583" t="s">
        <v>45</v>
      </c>
      <c r="B3583">
        <v>2021</v>
      </c>
      <c r="C3583" t="s">
        <v>1236</v>
      </c>
      <c r="D3583" t="s">
        <v>47</v>
      </c>
      <c r="E3583" t="s">
        <v>3638</v>
      </c>
      <c r="F3583" t="s">
        <v>37</v>
      </c>
      <c r="G3583" t="s">
        <v>23</v>
      </c>
      <c r="H3583" t="s">
        <v>135</v>
      </c>
      <c r="I3583" t="s">
        <v>50</v>
      </c>
      <c r="J3583" t="s">
        <v>40</v>
      </c>
      <c r="K3583" t="s">
        <v>191</v>
      </c>
      <c r="L3583">
        <v>3208</v>
      </c>
      <c r="M3583" t="s">
        <v>361</v>
      </c>
      <c r="N3583" t="str">
        <f t="shared" si="189"/>
        <v>Artarmon,</v>
      </c>
      <c r="O3583" t="str">
        <f t="shared" si="190"/>
        <v>Artarmon</v>
      </c>
      <c r="P3583" t="str">
        <f t="shared" si="191"/>
        <v>NSW</v>
      </c>
      <c r="Q3583" t="s">
        <v>137</v>
      </c>
      <c r="R3583" t="s">
        <v>47</v>
      </c>
      <c r="S3583" t="s">
        <v>53</v>
      </c>
      <c r="T3583" t="s">
        <v>54</v>
      </c>
      <c r="U3583">
        <v>119900</v>
      </c>
    </row>
    <row r="3584" spans="1:21" x14ac:dyDescent="0.25">
      <c r="A3584" t="s">
        <v>69</v>
      </c>
      <c r="B3584">
        <v>2020</v>
      </c>
      <c r="C3584" t="s">
        <v>362</v>
      </c>
      <c r="D3584" t="s">
        <v>30</v>
      </c>
      <c r="E3584" t="s">
        <v>3639</v>
      </c>
      <c r="F3584" t="s">
        <v>37</v>
      </c>
      <c r="G3584" t="s">
        <v>23</v>
      </c>
      <c r="H3584" t="s">
        <v>144</v>
      </c>
      <c r="I3584" t="s">
        <v>25</v>
      </c>
      <c r="J3584" t="s">
        <v>91</v>
      </c>
      <c r="K3584" t="s">
        <v>336</v>
      </c>
      <c r="L3584">
        <v>42998</v>
      </c>
      <c r="M3584" t="s">
        <v>361</v>
      </c>
      <c r="N3584" t="str">
        <f t="shared" si="189"/>
        <v>Artarmon,</v>
      </c>
      <c r="O3584" t="str">
        <f t="shared" si="190"/>
        <v>Artarmon</v>
      </c>
      <c r="P3584" t="str">
        <f t="shared" si="191"/>
        <v>NSW</v>
      </c>
      <c r="Q3584" t="s">
        <v>29</v>
      </c>
      <c r="R3584" t="s">
        <v>30</v>
      </c>
      <c r="S3584" t="s">
        <v>43</v>
      </c>
      <c r="T3584" t="s">
        <v>44</v>
      </c>
      <c r="U3584">
        <v>53888</v>
      </c>
    </row>
    <row r="3585" spans="1:21" x14ac:dyDescent="0.25">
      <c r="A3585" t="s">
        <v>252</v>
      </c>
      <c r="B3585">
        <v>2020</v>
      </c>
      <c r="C3585" t="s">
        <v>253</v>
      </c>
      <c r="D3585" t="s">
        <v>35</v>
      </c>
      <c r="E3585" t="s">
        <v>3640</v>
      </c>
      <c r="F3585" t="s">
        <v>37</v>
      </c>
      <c r="G3585" t="s">
        <v>23</v>
      </c>
      <c r="H3585" t="s">
        <v>123</v>
      </c>
      <c r="I3585" t="s">
        <v>39</v>
      </c>
      <c r="J3585" t="s">
        <v>66</v>
      </c>
      <c r="K3585" t="s">
        <v>119</v>
      </c>
      <c r="L3585">
        <v>49500</v>
      </c>
      <c r="M3585" t="s">
        <v>479</v>
      </c>
      <c r="N3585" t="str">
        <f t="shared" si="189"/>
        <v>Wollongong,</v>
      </c>
      <c r="O3585" t="str">
        <f t="shared" si="190"/>
        <v>Wollongong</v>
      </c>
      <c r="P3585" t="str">
        <f t="shared" si="191"/>
        <v>NSW</v>
      </c>
      <c r="Q3585" t="s">
        <v>125</v>
      </c>
      <c r="R3585" t="s">
        <v>35</v>
      </c>
      <c r="S3585" t="s">
        <v>43</v>
      </c>
      <c r="T3585" t="s">
        <v>44</v>
      </c>
      <c r="U3585">
        <v>23999</v>
      </c>
    </row>
    <row r="3586" spans="1:21" x14ac:dyDescent="0.25">
      <c r="A3586" t="s">
        <v>102</v>
      </c>
      <c r="B3586">
        <v>2021</v>
      </c>
      <c r="C3586" t="s">
        <v>589</v>
      </c>
      <c r="D3586" t="s">
        <v>35</v>
      </c>
      <c r="E3586" t="s">
        <v>1648</v>
      </c>
      <c r="F3586" t="s">
        <v>37</v>
      </c>
      <c r="G3586" t="s">
        <v>23</v>
      </c>
      <c r="H3586" t="s">
        <v>123</v>
      </c>
      <c r="I3586" t="s">
        <v>39</v>
      </c>
      <c r="J3586" t="s">
        <v>40</v>
      </c>
      <c r="K3586" t="s">
        <v>1116</v>
      </c>
      <c r="L3586">
        <v>25768</v>
      </c>
      <c r="M3586" t="s">
        <v>3632</v>
      </c>
      <c r="N3586" t="str">
        <f t="shared" si="189"/>
        <v>Hamilton East,</v>
      </c>
      <c r="O3586" t="str">
        <f t="shared" si="190"/>
        <v>Hamilton East</v>
      </c>
      <c r="P3586" t="str">
        <f t="shared" si="191"/>
        <v>NSW</v>
      </c>
      <c r="Q3586" t="s">
        <v>125</v>
      </c>
      <c r="R3586" t="s">
        <v>35</v>
      </c>
      <c r="S3586" t="s">
        <v>43</v>
      </c>
      <c r="T3586" t="s">
        <v>44</v>
      </c>
      <c r="U3586">
        <v>22912</v>
      </c>
    </row>
    <row r="3587" spans="1:21" x14ac:dyDescent="0.25">
      <c r="A3587" t="s">
        <v>120</v>
      </c>
      <c r="B3587">
        <v>2016</v>
      </c>
      <c r="C3587" t="s">
        <v>383</v>
      </c>
      <c r="D3587" t="s">
        <v>138</v>
      </c>
      <c r="E3587" t="s">
        <v>768</v>
      </c>
      <c r="F3587" t="s">
        <v>37</v>
      </c>
      <c r="G3587" t="s">
        <v>115</v>
      </c>
      <c r="H3587" t="s">
        <v>301</v>
      </c>
      <c r="I3587" t="s">
        <v>110</v>
      </c>
      <c r="J3587" t="s">
        <v>26</v>
      </c>
      <c r="K3587" t="s">
        <v>365</v>
      </c>
      <c r="L3587">
        <v>221626</v>
      </c>
      <c r="M3587" t="s">
        <v>276</v>
      </c>
      <c r="N3587" t="str">
        <f t="shared" si="189"/>
        <v>Bankstown,</v>
      </c>
      <c r="O3587" t="str">
        <f t="shared" si="190"/>
        <v>Bankstown</v>
      </c>
      <c r="P3587" t="str">
        <f t="shared" si="191"/>
        <v>NSW</v>
      </c>
      <c r="Q3587" t="s">
        <v>303</v>
      </c>
      <c r="R3587" t="s">
        <v>138</v>
      </c>
      <c r="S3587" t="s">
        <v>31</v>
      </c>
      <c r="T3587" t="s">
        <v>44</v>
      </c>
      <c r="U3587">
        <v>24990</v>
      </c>
    </row>
    <row r="3588" spans="1:21" x14ac:dyDescent="0.25">
      <c r="A3588" t="s">
        <v>240</v>
      </c>
      <c r="B3588">
        <v>2014</v>
      </c>
      <c r="C3588" t="s">
        <v>1509</v>
      </c>
      <c r="D3588" t="s">
        <v>138</v>
      </c>
      <c r="E3588" t="s">
        <v>3641</v>
      </c>
      <c r="F3588" t="s">
        <v>37</v>
      </c>
      <c r="G3588" t="s">
        <v>23</v>
      </c>
      <c r="H3588" t="s">
        <v>339</v>
      </c>
      <c r="I3588" t="s">
        <v>50</v>
      </c>
      <c r="J3588" t="s">
        <v>66</v>
      </c>
      <c r="K3588" t="s">
        <v>218</v>
      </c>
      <c r="L3588">
        <v>178013</v>
      </c>
      <c r="M3588" t="s">
        <v>1416</v>
      </c>
      <c r="N3588" t="str">
        <f t="shared" si="189"/>
        <v>Enfield,</v>
      </c>
      <c r="O3588" t="str">
        <f t="shared" si="190"/>
        <v>Enfield</v>
      </c>
      <c r="P3588" t="str">
        <f t="shared" si="191"/>
        <v xml:space="preserve"> SA</v>
      </c>
      <c r="Q3588" t="s">
        <v>137</v>
      </c>
      <c r="R3588" t="s">
        <v>138</v>
      </c>
      <c r="S3588" t="s">
        <v>53</v>
      </c>
      <c r="T3588" t="s">
        <v>98</v>
      </c>
      <c r="U3588">
        <v>18990</v>
      </c>
    </row>
    <row r="3589" spans="1:21" x14ac:dyDescent="0.25">
      <c r="A3589" t="s">
        <v>240</v>
      </c>
      <c r="B3589">
        <v>2006</v>
      </c>
      <c r="C3589" t="s">
        <v>292</v>
      </c>
      <c r="D3589" t="s">
        <v>138</v>
      </c>
      <c r="E3589" t="s">
        <v>3642</v>
      </c>
      <c r="F3589" t="s">
        <v>37</v>
      </c>
      <c r="G3589" t="s">
        <v>23</v>
      </c>
      <c r="H3589" t="s">
        <v>339</v>
      </c>
      <c r="I3589" t="s">
        <v>50</v>
      </c>
      <c r="J3589" t="s">
        <v>66</v>
      </c>
      <c r="K3589" t="s">
        <v>59</v>
      </c>
      <c r="L3589">
        <v>214000</v>
      </c>
      <c r="M3589" t="s">
        <v>1966</v>
      </c>
      <c r="N3589" t="str">
        <f t="shared" si="189"/>
        <v>Wangara,</v>
      </c>
      <c r="O3589" t="str">
        <f t="shared" si="190"/>
        <v>Wangara</v>
      </c>
      <c r="P3589" t="str">
        <f t="shared" si="191"/>
        <v xml:space="preserve"> WA</v>
      </c>
      <c r="Q3589" t="s">
        <v>137</v>
      </c>
      <c r="R3589" t="s">
        <v>138</v>
      </c>
      <c r="S3589" t="s">
        <v>53</v>
      </c>
      <c r="T3589" t="s">
        <v>98</v>
      </c>
      <c r="U3589">
        <v>8990</v>
      </c>
    </row>
    <row r="3590" spans="1:21" x14ac:dyDescent="0.25">
      <c r="A3590" t="s">
        <v>249</v>
      </c>
      <c r="B3590">
        <v>2019</v>
      </c>
      <c r="C3590" t="s">
        <v>2178</v>
      </c>
      <c r="D3590" t="s">
        <v>47</v>
      </c>
      <c r="E3590" t="s">
        <v>3643</v>
      </c>
      <c r="F3590" t="s">
        <v>37</v>
      </c>
      <c r="G3590" t="s">
        <v>23</v>
      </c>
      <c r="H3590" t="s">
        <v>49</v>
      </c>
      <c r="I3590" t="s">
        <v>25</v>
      </c>
      <c r="J3590" t="s">
        <v>40</v>
      </c>
      <c r="K3590" t="s">
        <v>51</v>
      </c>
      <c r="L3590">
        <v>48587</v>
      </c>
      <c r="M3590" t="s">
        <v>3623</v>
      </c>
      <c r="N3590" t="str">
        <f t="shared" si="189"/>
        <v>Gosford,</v>
      </c>
      <c r="O3590" t="str">
        <f t="shared" si="190"/>
        <v>Gosford</v>
      </c>
      <c r="P3590" t="str">
        <f t="shared" si="191"/>
        <v>NSW</v>
      </c>
      <c r="Q3590" t="s">
        <v>29</v>
      </c>
      <c r="R3590" t="s">
        <v>47</v>
      </c>
      <c r="S3590" t="s">
        <v>53</v>
      </c>
      <c r="T3590" t="s">
        <v>98</v>
      </c>
      <c r="U3590">
        <v>71880</v>
      </c>
    </row>
    <row r="3591" spans="1:21" x14ac:dyDescent="0.25">
      <c r="A3591" t="s">
        <v>240</v>
      </c>
      <c r="B3591">
        <v>2016</v>
      </c>
      <c r="C3591" t="s">
        <v>292</v>
      </c>
      <c r="D3591" t="s">
        <v>152</v>
      </c>
      <c r="E3591" t="s">
        <v>3644</v>
      </c>
      <c r="F3591" t="s">
        <v>37</v>
      </c>
      <c r="G3591" t="s">
        <v>23</v>
      </c>
      <c r="H3591" t="s">
        <v>1130</v>
      </c>
      <c r="I3591" t="s">
        <v>50</v>
      </c>
      <c r="J3591" t="s">
        <v>40</v>
      </c>
      <c r="K3591" t="s">
        <v>522</v>
      </c>
      <c r="L3591">
        <v>150555</v>
      </c>
      <c r="M3591" t="s">
        <v>3474</v>
      </c>
      <c r="N3591" t="str">
        <f t="shared" si="189"/>
        <v>Yallah,</v>
      </c>
      <c r="O3591" t="str">
        <f t="shared" si="190"/>
        <v>Yallah</v>
      </c>
      <c r="P3591" t="str">
        <f t="shared" si="191"/>
        <v>NSW</v>
      </c>
      <c r="Q3591" t="s">
        <v>61</v>
      </c>
      <c r="R3591" t="s">
        <v>152</v>
      </c>
      <c r="S3591" t="s">
        <v>31</v>
      </c>
      <c r="T3591" t="s">
        <v>44</v>
      </c>
      <c r="U3591">
        <v>44950</v>
      </c>
    </row>
    <row r="3592" spans="1:21" x14ac:dyDescent="0.25">
      <c r="A3592" t="s">
        <v>79</v>
      </c>
      <c r="B3592">
        <v>2013</v>
      </c>
      <c r="C3592" t="s">
        <v>437</v>
      </c>
      <c r="D3592" t="s">
        <v>138</v>
      </c>
      <c r="E3592" t="s">
        <v>485</v>
      </c>
      <c r="F3592" t="s">
        <v>37</v>
      </c>
      <c r="G3592" t="s">
        <v>115</v>
      </c>
      <c r="H3592" t="s">
        <v>144</v>
      </c>
      <c r="I3592" t="s">
        <v>110</v>
      </c>
      <c r="J3592" t="s">
        <v>26</v>
      </c>
      <c r="K3592" t="s">
        <v>97</v>
      </c>
      <c r="L3592">
        <v>120461</v>
      </c>
      <c r="M3592" t="s">
        <v>3645</v>
      </c>
      <c r="N3592" t="str">
        <f t="shared" si="189"/>
        <v>Beresfield,</v>
      </c>
      <c r="O3592" t="str">
        <f t="shared" si="190"/>
        <v>Beresfield</v>
      </c>
      <c r="P3592" t="str">
        <f t="shared" si="191"/>
        <v>NSW</v>
      </c>
      <c r="Q3592" t="s">
        <v>29</v>
      </c>
      <c r="R3592" t="s">
        <v>138</v>
      </c>
      <c r="S3592" t="s">
        <v>31</v>
      </c>
      <c r="T3592" t="s">
        <v>44</v>
      </c>
      <c r="U3592">
        <v>18800</v>
      </c>
    </row>
    <row r="3593" spans="1:21" x14ac:dyDescent="0.25">
      <c r="A3593" t="s">
        <v>69</v>
      </c>
      <c r="B3593">
        <v>2016</v>
      </c>
      <c r="C3593" t="s">
        <v>177</v>
      </c>
      <c r="D3593" t="s">
        <v>35</v>
      </c>
      <c r="E3593" t="s">
        <v>3646</v>
      </c>
      <c r="F3593" t="s">
        <v>37</v>
      </c>
      <c r="G3593" t="s">
        <v>23</v>
      </c>
      <c r="H3593" t="s">
        <v>179</v>
      </c>
      <c r="I3593" t="s">
        <v>39</v>
      </c>
      <c r="J3593" t="s">
        <v>66</v>
      </c>
      <c r="K3593" t="s">
        <v>130</v>
      </c>
      <c r="L3593">
        <v>133326</v>
      </c>
      <c r="M3593" t="s">
        <v>3469</v>
      </c>
      <c r="N3593" t="str">
        <f t="shared" si="189"/>
        <v>Albion Park,</v>
      </c>
      <c r="O3593" t="str">
        <f t="shared" si="190"/>
        <v>Albion Park</v>
      </c>
      <c r="P3593" t="str">
        <f t="shared" si="191"/>
        <v>NSW</v>
      </c>
      <c r="Q3593" t="s">
        <v>29</v>
      </c>
      <c r="R3593" t="s">
        <v>35</v>
      </c>
      <c r="S3593" t="s">
        <v>43</v>
      </c>
      <c r="T3593" t="s">
        <v>44</v>
      </c>
      <c r="U3593">
        <v>19990</v>
      </c>
    </row>
    <row r="3594" spans="1:21" x14ac:dyDescent="0.25">
      <c r="A3594" t="s">
        <v>120</v>
      </c>
      <c r="B3594">
        <v>2019</v>
      </c>
      <c r="C3594" t="s">
        <v>383</v>
      </c>
      <c r="D3594" t="s">
        <v>138</v>
      </c>
      <c r="E3594" t="s">
        <v>3647</v>
      </c>
      <c r="F3594" t="s">
        <v>37</v>
      </c>
      <c r="G3594" t="s">
        <v>23</v>
      </c>
      <c r="H3594" t="s">
        <v>49</v>
      </c>
      <c r="I3594" t="s">
        <v>110</v>
      </c>
      <c r="J3594" t="s">
        <v>26</v>
      </c>
      <c r="K3594" t="s">
        <v>199</v>
      </c>
      <c r="L3594">
        <v>163167</v>
      </c>
      <c r="M3594" t="s">
        <v>349</v>
      </c>
      <c r="N3594" t="str">
        <f t="shared" si="189"/>
        <v>Penrith,</v>
      </c>
      <c r="O3594" t="str">
        <f t="shared" si="190"/>
        <v>Penrith</v>
      </c>
      <c r="P3594" t="str">
        <f t="shared" si="191"/>
        <v>NSW</v>
      </c>
      <c r="Q3594" t="s">
        <v>29</v>
      </c>
      <c r="R3594" t="s">
        <v>138</v>
      </c>
      <c r="S3594" t="s">
        <v>31</v>
      </c>
      <c r="T3594" t="s">
        <v>44</v>
      </c>
      <c r="U3594">
        <v>44950</v>
      </c>
    </row>
    <row r="3595" spans="1:21" x14ac:dyDescent="0.25">
      <c r="A3595" t="s">
        <v>252</v>
      </c>
      <c r="B3595">
        <v>2016</v>
      </c>
      <c r="C3595" t="s">
        <v>467</v>
      </c>
      <c r="D3595" t="s">
        <v>35</v>
      </c>
      <c r="E3595" t="s">
        <v>1389</v>
      </c>
      <c r="F3595" t="s">
        <v>37</v>
      </c>
      <c r="G3595" t="s">
        <v>23</v>
      </c>
      <c r="H3595" t="s">
        <v>49</v>
      </c>
      <c r="I3595" t="s">
        <v>39</v>
      </c>
      <c r="J3595" t="s">
        <v>66</v>
      </c>
      <c r="K3595" t="s">
        <v>86</v>
      </c>
      <c r="L3595">
        <v>94423</v>
      </c>
      <c r="M3595" t="s">
        <v>3645</v>
      </c>
      <c r="N3595" t="str">
        <f t="shared" si="189"/>
        <v>Beresfield,</v>
      </c>
      <c r="O3595" t="str">
        <f t="shared" si="190"/>
        <v>Beresfield</v>
      </c>
      <c r="P3595" t="str">
        <f t="shared" si="191"/>
        <v>NSW</v>
      </c>
      <c r="Q3595" t="s">
        <v>29</v>
      </c>
      <c r="R3595" t="s">
        <v>35</v>
      </c>
      <c r="S3595" t="s">
        <v>43</v>
      </c>
      <c r="T3595" t="s">
        <v>44</v>
      </c>
      <c r="U3595">
        <v>16800</v>
      </c>
    </row>
    <row r="3596" spans="1:21" x14ac:dyDescent="0.25">
      <c r="A3596" t="s">
        <v>79</v>
      </c>
      <c r="B3596">
        <v>2018</v>
      </c>
      <c r="C3596" t="s">
        <v>437</v>
      </c>
      <c r="D3596" t="s">
        <v>138</v>
      </c>
      <c r="E3596" t="s">
        <v>709</v>
      </c>
      <c r="F3596" t="s">
        <v>37</v>
      </c>
      <c r="G3596" t="s">
        <v>23</v>
      </c>
      <c r="H3596" t="s">
        <v>309</v>
      </c>
      <c r="I3596" t="s">
        <v>110</v>
      </c>
      <c r="J3596" t="s">
        <v>26</v>
      </c>
      <c r="K3596" t="s">
        <v>439</v>
      </c>
      <c r="L3596">
        <v>87020</v>
      </c>
      <c r="M3596" t="s">
        <v>1193</v>
      </c>
      <c r="N3596" t="str">
        <f t="shared" si="189"/>
        <v>Chatswood,</v>
      </c>
      <c r="O3596" t="str">
        <f t="shared" si="190"/>
        <v>Chatswood</v>
      </c>
      <c r="P3596" t="str">
        <f t="shared" si="191"/>
        <v>NSW</v>
      </c>
      <c r="Q3596" t="s">
        <v>29</v>
      </c>
      <c r="R3596" t="s">
        <v>138</v>
      </c>
      <c r="S3596" t="s">
        <v>53</v>
      </c>
      <c r="T3596" t="s">
        <v>54</v>
      </c>
      <c r="U3596">
        <v>39388</v>
      </c>
    </row>
    <row r="3597" spans="1:21" x14ac:dyDescent="0.25">
      <c r="A3597" t="s">
        <v>155</v>
      </c>
      <c r="B3597">
        <v>2020</v>
      </c>
      <c r="C3597" t="s">
        <v>230</v>
      </c>
      <c r="D3597" t="s">
        <v>35</v>
      </c>
      <c r="E3597" t="s">
        <v>1299</v>
      </c>
      <c r="F3597" t="s">
        <v>37</v>
      </c>
      <c r="G3597" t="s">
        <v>23</v>
      </c>
      <c r="H3597" t="s">
        <v>49</v>
      </c>
      <c r="I3597" t="s">
        <v>39</v>
      </c>
      <c r="J3597" t="s">
        <v>66</v>
      </c>
      <c r="K3597" t="s">
        <v>199</v>
      </c>
      <c r="L3597">
        <v>51416</v>
      </c>
      <c r="M3597" t="s">
        <v>1966</v>
      </c>
      <c r="N3597" t="str">
        <f t="shared" si="189"/>
        <v>Wangara,</v>
      </c>
      <c r="O3597" t="str">
        <f t="shared" si="190"/>
        <v>Wangara</v>
      </c>
      <c r="P3597" t="str">
        <f t="shared" si="191"/>
        <v xml:space="preserve"> WA</v>
      </c>
      <c r="Q3597" t="s">
        <v>29</v>
      </c>
      <c r="R3597" t="s">
        <v>35</v>
      </c>
      <c r="S3597" t="s">
        <v>31</v>
      </c>
      <c r="T3597" t="s">
        <v>44</v>
      </c>
      <c r="U3597">
        <v>28990</v>
      </c>
    </row>
    <row r="3598" spans="1:21" x14ac:dyDescent="0.25">
      <c r="A3598" t="s">
        <v>513</v>
      </c>
      <c r="B3598">
        <v>2019</v>
      </c>
      <c r="C3598" t="s">
        <v>1119</v>
      </c>
      <c r="D3598" t="s">
        <v>30</v>
      </c>
      <c r="E3598" t="s">
        <v>3648</v>
      </c>
      <c r="F3598" t="s">
        <v>37</v>
      </c>
      <c r="G3598" t="s">
        <v>23</v>
      </c>
      <c r="H3598" t="s">
        <v>235</v>
      </c>
      <c r="I3598" t="s">
        <v>25</v>
      </c>
      <c r="J3598" t="s">
        <v>91</v>
      </c>
      <c r="K3598" t="s">
        <v>609</v>
      </c>
      <c r="L3598">
        <v>89503</v>
      </c>
      <c r="M3598" t="s">
        <v>1076</v>
      </c>
      <c r="N3598" t="str">
        <f t="shared" si="189"/>
        <v>Waterloo,</v>
      </c>
      <c r="O3598" t="str">
        <f t="shared" si="190"/>
        <v>Waterloo</v>
      </c>
      <c r="P3598" t="str">
        <f t="shared" si="191"/>
        <v>NSW</v>
      </c>
      <c r="Q3598" t="s">
        <v>137</v>
      </c>
      <c r="R3598" t="s">
        <v>30</v>
      </c>
      <c r="S3598" t="s">
        <v>31</v>
      </c>
      <c r="T3598" t="s">
        <v>44</v>
      </c>
      <c r="U3598">
        <v>69900</v>
      </c>
    </row>
    <row r="3599" spans="1:21" x14ac:dyDescent="0.25">
      <c r="A3599" t="s">
        <v>700</v>
      </c>
      <c r="B3599">
        <v>2022</v>
      </c>
      <c r="C3599" t="s">
        <v>1114</v>
      </c>
      <c r="D3599" t="s">
        <v>30</v>
      </c>
      <c r="E3599" t="s">
        <v>3649</v>
      </c>
      <c r="F3599" t="s">
        <v>37</v>
      </c>
      <c r="G3599" t="s">
        <v>23</v>
      </c>
      <c r="H3599" t="s">
        <v>38</v>
      </c>
      <c r="I3599" t="s">
        <v>39</v>
      </c>
      <c r="J3599" t="s">
        <v>40</v>
      </c>
      <c r="K3599" t="s">
        <v>111</v>
      </c>
      <c r="L3599">
        <v>5911</v>
      </c>
      <c r="M3599" t="s">
        <v>3623</v>
      </c>
      <c r="N3599" t="str">
        <f t="shared" ref="N3599:N3659" si="192">LEFT(M3599,FIND(",",M3599))</f>
        <v>Gosford,</v>
      </c>
      <c r="O3599" t="str">
        <f t="shared" ref="O3599:O3659" si="193">LEFT(N3599,LEN(N3599)-1)</f>
        <v>Gosford</v>
      </c>
      <c r="P3599" t="str">
        <f t="shared" ref="P3599:P3659" si="194">RIGHT(M3599,3)</f>
        <v>NSW</v>
      </c>
      <c r="Q3599" t="s">
        <v>29</v>
      </c>
      <c r="R3599" t="s">
        <v>30</v>
      </c>
      <c r="S3599" t="s">
        <v>31</v>
      </c>
      <c r="T3599" t="s">
        <v>44</v>
      </c>
      <c r="U3599">
        <v>35990</v>
      </c>
    </row>
    <row r="3600" spans="1:21" x14ac:dyDescent="0.25">
      <c r="A3600" t="s">
        <v>240</v>
      </c>
      <c r="B3600">
        <v>2018</v>
      </c>
      <c r="C3600" t="s">
        <v>619</v>
      </c>
      <c r="D3600" t="s">
        <v>116</v>
      </c>
      <c r="E3600" t="s">
        <v>3650</v>
      </c>
      <c r="F3600" t="s">
        <v>37</v>
      </c>
      <c r="G3600" t="s">
        <v>23</v>
      </c>
      <c r="H3600" t="s">
        <v>339</v>
      </c>
      <c r="I3600" t="s">
        <v>25</v>
      </c>
      <c r="J3600" t="s">
        <v>40</v>
      </c>
      <c r="K3600" t="s">
        <v>191</v>
      </c>
      <c r="L3600">
        <v>119845</v>
      </c>
      <c r="M3600" t="s">
        <v>1416</v>
      </c>
      <c r="N3600" t="str">
        <f t="shared" si="192"/>
        <v>Enfield,</v>
      </c>
      <c r="O3600" t="str">
        <f t="shared" si="193"/>
        <v>Enfield</v>
      </c>
      <c r="P3600" t="str">
        <f t="shared" si="194"/>
        <v xml:space="preserve"> SA</v>
      </c>
      <c r="Q3600" t="s">
        <v>137</v>
      </c>
      <c r="R3600" t="s">
        <v>116</v>
      </c>
      <c r="S3600" t="s">
        <v>31</v>
      </c>
      <c r="T3600" t="s">
        <v>44</v>
      </c>
      <c r="U3600">
        <v>26990</v>
      </c>
    </row>
    <row r="3601" spans="1:21" x14ac:dyDescent="0.25">
      <c r="A3601" t="s">
        <v>120</v>
      </c>
      <c r="B3601">
        <v>2017</v>
      </c>
      <c r="C3601" t="s">
        <v>1424</v>
      </c>
      <c r="D3601" t="s">
        <v>30</v>
      </c>
      <c r="E3601" t="s">
        <v>3651</v>
      </c>
      <c r="F3601" t="s">
        <v>37</v>
      </c>
      <c r="G3601" t="s">
        <v>23</v>
      </c>
      <c r="H3601" t="s">
        <v>301</v>
      </c>
      <c r="I3601" t="s">
        <v>25</v>
      </c>
      <c r="J3601" t="s">
        <v>26</v>
      </c>
      <c r="K3601" t="s">
        <v>424</v>
      </c>
      <c r="L3601">
        <v>135158</v>
      </c>
      <c r="M3601" t="s">
        <v>3623</v>
      </c>
      <c r="N3601" t="str">
        <f t="shared" si="192"/>
        <v>Gosford,</v>
      </c>
      <c r="O3601" t="str">
        <f t="shared" si="193"/>
        <v>Gosford</v>
      </c>
      <c r="P3601" t="str">
        <f t="shared" si="194"/>
        <v>NSW</v>
      </c>
      <c r="Q3601" t="s">
        <v>303</v>
      </c>
      <c r="R3601" t="s">
        <v>30</v>
      </c>
      <c r="S3601" t="s">
        <v>31</v>
      </c>
      <c r="T3601" t="s">
        <v>32</v>
      </c>
      <c r="U3601">
        <v>39880</v>
      </c>
    </row>
    <row r="3602" spans="1:21" x14ac:dyDescent="0.25">
      <c r="A3602" t="s">
        <v>69</v>
      </c>
      <c r="B3602">
        <v>2018</v>
      </c>
      <c r="C3602" t="s">
        <v>341</v>
      </c>
      <c r="D3602" t="s">
        <v>30</v>
      </c>
      <c r="E3602" t="s">
        <v>3652</v>
      </c>
      <c r="F3602" t="s">
        <v>37</v>
      </c>
      <c r="G3602" t="s">
        <v>23</v>
      </c>
      <c r="H3602" t="s">
        <v>343</v>
      </c>
      <c r="I3602" t="s">
        <v>39</v>
      </c>
      <c r="J3602" t="s">
        <v>40</v>
      </c>
      <c r="K3602" t="s">
        <v>290</v>
      </c>
      <c r="L3602">
        <v>66948</v>
      </c>
      <c r="M3602" t="s">
        <v>42</v>
      </c>
      <c r="N3602" t="str">
        <f t="shared" si="192"/>
        <v>Brookvale,</v>
      </c>
      <c r="O3602" t="str">
        <f t="shared" si="193"/>
        <v>Brookvale</v>
      </c>
      <c r="P3602" t="str">
        <f t="shared" si="194"/>
        <v>NSW</v>
      </c>
      <c r="Q3602" t="s">
        <v>29</v>
      </c>
      <c r="R3602" t="s">
        <v>30</v>
      </c>
      <c r="S3602" t="s">
        <v>31</v>
      </c>
      <c r="T3602" t="s">
        <v>44</v>
      </c>
      <c r="U3602">
        <v>29888</v>
      </c>
    </row>
    <row r="3603" spans="1:21" x14ac:dyDescent="0.25">
      <c r="A3603" t="s">
        <v>210</v>
      </c>
      <c r="B3603">
        <v>2014</v>
      </c>
      <c r="C3603">
        <v>3</v>
      </c>
      <c r="D3603" t="s">
        <v>35</v>
      </c>
      <c r="E3603" t="s">
        <v>3653</v>
      </c>
      <c r="F3603" t="s">
        <v>37</v>
      </c>
      <c r="G3603" t="s">
        <v>23</v>
      </c>
      <c r="H3603" t="s">
        <v>144</v>
      </c>
      <c r="I3603" t="s">
        <v>39</v>
      </c>
      <c r="J3603" t="s">
        <v>66</v>
      </c>
      <c r="K3603" t="s">
        <v>67</v>
      </c>
      <c r="L3603">
        <v>191287</v>
      </c>
      <c r="M3603" t="s">
        <v>3654</v>
      </c>
      <c r="N3603" t="str">
        <f t="shared" si="192"/>
        <v>Maryville,</v>
      </c>
      <c r="O3603" t="str">
        <f t="shared" si="193"/>
        <v>Maryville</v>
      </c>
      <c r="P3603" t="str">
        <f t="shared" si="194"/>
        <v>NSW</v>
      </c>
      <c r="Q3603" t="s">
        <v>29</v>
      </c>
      <c r="R3603" t="s">
        <v>35</v>
      </c>
      <c r="S3603" t="s">
        <v>43</v>
      </c>
      <c r="T3603" t="s">
        <v>44</v>
      </c>
      <c r="U3603">
        <v>16980</v>
      </c>
    </row>
    <row r="3604" spans="1:21" x14ac:dyDescent="0.25">
      <c r="A3604" t="s">
        <v>155</v>
      </c>
      <c r="B3604">
        <v>2018</v>
      </c>
      <c r="C3604" t="s">
        <v>170</v>
      </c>
      <c r="D3604" t="s">
        <v>30</v>
      </c>
      <c r="E3604" t="s">
        <v>832</v>
      </c>
      <c r="F3604" t="s">
        <v>37</v>
      </c>
      <c r="G3604" t="s">
        <v>23</v>
      </c>
      <c r="H3604" t="s">
        <v>49</v>
      </c>
      <c r="I3604" t="s">
        <v>39</v>
      </c>
      <c r="J3604" t="s">
        <v>66</v>
      </c>
      <c r="K3604" t="s">
        <v>158</v>
      </c>
      <c r="L3604">
        <v>54340</v>
      </c>
      <c r="M3604" t="s">
        <v>42</v>
      </c>
      <c r="N3604" t="str">
        <f t="shared" si="192"/>
        <v>Brookvale,</v>
      </c>
      <c r="O3604" t="str">
        <f t="shared" si="193"/>
        <v>Brookvale</v>
      </c>
      <c r="P3604" t="str">
        <f t="shared" si="194"/>
        <v>NSW</v>
      </c>
      <c r="Q3604" t="s">
        <v>29</v>
      </c>
      <c r="R3604" t="s">
        <v>30</v>
      </c>
      <c r="S3604" t="s">
        <v>31</v>
      </c>
      <c r="T3604" t="s">
        <v>44</v>
      </c>
      <c r="U3604">
        <v>26890</v>
      </c>
    </row>
    <row r="3605" spans="1:21" x14ac:dyDescent="0.25">
      <c r="A3605" t="s">
        <v>69</v>
      </c>
      <c r="B3605">
        <v>2018</v>
      </c>
      <c r="C3605" t="s">
        <v>177</v>
      </c>
      <c r="D3605" t="s">
        <v>35</v>
      </c>
      <c r="E3605" t="s">
        <v>3019</v>
      </c>
      <c r="F3605" t="s">
        <v>37</v>
      </c>
      <c r="G3605" t="s">
        <v>23</v>
      </c>
      <c r="H3605" t="s">
        <v>179</v>
      </c>
      <c r="I3605" t="s">
        <v>39</v>
      </c>
      <c r="J3605" t="s">
        <v>91</v>
      </c>
      <c r="K3605" t="s">
        <v>180</v>
      </c>
      <c r="L3605">
        <v>61603</v>
      </c>
      <c r="M3605" t="s">
        <v>68</v>
      </c>
      <c r="N3605" t="str">
        <f t="shared" si="192"/>
        <v>Castle Hill,</v>
      </c>
      <c r="O3605" t="str">
        <f t="shared" si="193"/>
        <v>Castle Hill</v>
      </c>
      <c r="P3605" t="str">
        <f t="shared" si="194"/>
        <v>NSW</v>
      </c>
      <c r="Q3605" t="s">
        <v>29</v>
      </c>
      <c r="R3605" t="s">
        <v>35</v>
      </c>
      <c r="S3605" t="s">
        <v>43</v>
      </c>
      <c r="T3605" t="s">
        <v>44</v>
      </c>
      <c r="U3605">
        <v>37990</v>
      </c>
    </row>
    <row r="3606" spans="1:21" x14ac:dyDescent="0.25">
      <c r="A3606" t="s">
        <v>69</v>
      </c>
      <c r="B3606">
        <v>2016</v>
      </c>
      <c r="C3606" t="s">
        <v>441</v>
      </c>
      <c r="D3606" t="s">
        <v>138</v>
      </c>
      <c r="E3606" t="s">
        <v>2423</v>
      </c>
      <c r="F3606" t="s">
        <v>37</v>
      </c>
      <c r="G3606" t="s">
        <v>23</v>
      </c>
      <c r="H3606" t="s">
        <v>614</v>
      </c>
      <c r="I3606" t="s">
        <v>110</v>
      </c>
      <c r="J3606" t="s">
        <v>26</v>
      </c>
      <c r="K3606" t="s">
        <v>424</v>
      </c>
      <c r="L3606">
        <v>166000</v>
      </c>
      <c r="M3606" t="s">
        <v>1966</v>
      </c>
      <c r="N3606" t="str">
        <f t="shared" si="192"/>
        <v>Wangara,</v>
      </c>
      <c r="O3606" t="str">
        <f t="shared" si="193"/>
        <v>Wangara</v>
      </c>
      <c r="P3606" t="str">
        <f t="shared" si="194"/>
        <v xml:space="preserve"> WA</v>
      </c>
      <c r="Q3606" t="s">
        <v>29</v>
      </c>
      <c r="R3606" t="s">
        <v>138</v>
      </c>
      <c r="S3606" t="s">
        <v>31</v>
      </c>
      <c r="T3606" t="s">
        <v>44</v>
      </c>
      <c r="U3606">
        <v>39990</v>
      </c>
    </row>
    <row r="3607" spans="1:21" x14ac:dyDescent="0.25">
      <c r="A3607" t="s">
        <v>582</v>
      </c>
      <c r="B3607">
        <v>2019</v>
      </c>
      <c r="C3607" t="s">
        <v>3153</v>
      </c>
      <c r="D3607" t="s">
        <v>30</v>
      </c>
      <c r="E3607" t="s">
        <v>3655</v>
      </c>
      <c r="F3607" t="s">
        <v>37</v>
      </c>
      <c r="G3607" t="s">
        <v>23</v>
      </c>
      <c r="H3607" t="s">
        <v>49</v>
      </c>
      <c r="I3607" t="s">
        <v>25</v>
      </c>
      <c r="J3607" t="s">
        <v>26</v>
      </c>
      <c r="K3607" t="s">
        <v>67</v>
      </c>
      <c r="L3607">
        <v>31120</v>
      </c>
      <c r="M3607" t="s">
        <v>3623</v>
      </c>
      <c r="N3607" t="str">
        <f t="shared" si="192"/>
        <v>Gosford,</v>
      </c>
      <c r="O3607" t="str">
        <f t="shared" si="193"/>
        <v>Gosford</v>
      </c>
      <c r="P3607" t="str">
        <f t="shared" si="194"/>
        <v>NSW</v>
      </c>
      <c r="Q3607" t="s">
        <v>29</v>
      </c>
      <c r="R3607" t="s">
        <v>30</v>
      </c>
      <c r="S3607" t="s">
        <v>31</v>
      </c>
      <c r="T3607" t="s">
        <v>44</v>
      </c>
      <c r="U3607">
        <v>51888</v>
      </c>
    </row>
    <row r="3608" spans="1:21" x14ac:dyDescent="0.25">
      <c r="A3608" t="s">
        <v>252</v>
      </c>
      <c r="B3608">
        <v>2017</v>
      </c>
      <c r="C3608" t="s">
        <v>422</v>
      </c>
      <c r="D3608" t="s">
        <v>30</v>
      </c>
      <c r="E3608" t="s">
        <v>670</v>
      </c>
      <c r="F3608" t="s">
        <v>37</v>
      </c>
      <c r="G3608" t="s">
        <v>23</v>
      </c>
      <c r="H3608" t="s">
        <v>49</v>
      </c>
      <c r="I3608" t="s">
        <v>39</v>
      </c>
      <c r="J3608" t="s">
        <v>66</v>
      </c>
      <c r="K3608" t="s">
        <v>158</v>
      </c>
      <c r="L3608">
        <v>71397</v>
      </c>
      <c r="M3608" t="s">
        <v>3474</v>
      </c>
      <c r="N3608" t="str">
        <f t="shared" si="192"/>
        <v>Yallah,</v>
      </c>
      <c r="O3608" t="str">
        <f t="shared" si="193"/>
        <v>Yallah</v>
      </c>
      <c r="P3608" t="str">
        <f t="shared" si="194"/>
        <v>NSW</v>
      </c>
      <c r="Q3608" t="s">
        <v>29</v>
      </c>
      <c r="R3608" t="s">
        <v>30</v>
      </c>
      <c r="S3608" t="s">
        <v>31</v>
      </c>
      <c r="T3608" t="s">
        <v>44</v>
      </c>
      <c r="U3608">
        <v>24950</v>
      </c>
    </row>
    <row r="3609" spans="1:21" x14ac:dyDescent="0.25">
      <c r="A3609" t="s">
        <v>79</v>
      </c>
      <c r="B3609">
        <v>2014</v>
      </c>
      <c r="C3609" t="s">
        <v>174</v>
      </c>
      <c r="D3609" t="s">
        <v>30</v>
      </c>
      <c r="E3609" t="s">
        <v>3656</v>
      </c>
      <c r="F3609" t="s">
        <v>37</v>
      </c>
      <c r="G3609" t="s">
        <v>115</v>
      </c>
      <c r="H3609" t="s">
        <v>49</v>
      </c>
      <c r="I3609" t="s">
        <v>39</v>
      </c>
      <c r="J3609" t="s">
        <v>66</v>
      </c>
      <c r="K3609" t="s">
        <v>163</v>
      </c>
      <c r="L3609">
        <v>130641</v>
      </c>
      <c r="M3609" t="s">
        <v>3654</v>
      </c>
      <c r="N3609" t="str">
        <f t="shared" si="192"/>
        <v>Maryville,</v>
      </c>
      <c r="O3609" t="str">
        <f t="shared" si="193"/>
        <v>Maryville</v>
      </c>
      <c r="P3609" t="str">
        <f t="shared" si="194"/>
        <v>NSW</v>
      </c>
      <c r="Q3609" t="s">
        <v>29</v>
      </c>
      <c r="R3609" t="s">
        <v>30</v>
      </c>
      <c r="S3609" t="s">
        <v>31</v>
      </c>
      <c r="T3609" t="s">
        <v>44</v>
      </c>
      <c r="U3609">
        <v>16771</v>
      </c>
    </row>
    <row r="3610" spans="1:21" x14ac:dyDescent="0.25">
      <c r="A3610" t="s">
        <v>120</v>
      </c>
      <c r="B3610">
        <v>2011</v>
      </c>
      <c r="C3610" t="s">
        <v>160</v>
      </c>
      <c r="D3610" t="s">
        <v>30</v>
      </c>
      <c r="E3610" t="s">
        <v>1680</v>
      </c>
      <c r="F3610" t="s">
        <v>37</v>
      </c>
      <c r="G3610" t="s">
        <v>23</v>
      </c>
      <c r="H3610" t="s">
        <v>217</v>
      </c>
      <c r="I3610" t="s">
        <v>50</v>
      </c>
      <c r="J3610" t="s">
        <v>66</v>
      </c>
      <c r="K3610" t="s">
        <v>947</v>
      </c>
      <c r="L3610">
        <v>107752</v>
      </c>
      <c r="M3610" t="s">
        <v>417</v>
      </c>
      <c r="N3610" t="str">
        <f t="shared" si="192"/>
        <v>Leichhardt,</v>
      </c>
      <c r="O3610" t="str">
        <f t="shared" si="193"/>
        <v>Leichhardt</v>
      </c>
      <c r="P3610" t="str">
        <f t="shared" si="194"/>
        <v>NSW</v>
      </c>
      <c r="Q3610" t="s">
        <v>137</v>
      </c>
      <c r="R3610" t="s">
        <v>30</v>
      </c>
      <c r="S3610" t="s">
        <v>31</v>
      </c>
      <c r="T3610" t="s">
        <v>32</v>
      </c>
      <c r="U3610">
        <v>11420</v>
      </c>
    </row>
    <row r="3611" spans="1:21" x14ac:dyDescent="0.25">
      <c r="A3611" t="s">
        <v>113</v>
      </c>
      <c r="B3611">
        <v>2018</v>
      </c>
      <c r="C3611" t="s">
        <v>200</v>
      </c>
      <c r="D3611" t="s">
        <v>138</v>
      </c>
      <c r="E3611" t="s">
        <v>1407</v>
      </c>
      <c r="F3611" t="s">
        <v>37</v>
      </c>
      <c r="G3611" t="s">
        <v>115</v>
      </c>
      <c r="H3611" t="s">
        <v>127</v>
      </c>
      <c r="I3611" t="s">
        <v>110</v>
      </c>
      <c r="J3611" t="s">
        <v>26</v>
      </c>
      <c r="K3611" t="s">
        <v>283</v>
      </c>
      <c r="L3611">
        <v>131475</v>
      </c>
      <c r="M3611" t="s">
        <v>1416</v>
      </c>
      <c r="N3611" t="str">
        <f t="shared" si="192"/>
        <v>Enfield,</v>
      </c>
      <c r="O3611" t="str">
        <f t="shared" si="193"/>
        <v>Enfield</v>
      </c>
      <c r="P3611" t="str">
        <f t="shared" si="194"/>
        <v xml:space="preserve"> SA</v>
      </c>
      <c r="Q3611" t="s">
        <v>29</v>
      </c>
      <c r="R3611" t="s">
        <v>138</v>
      </c>
      <c r="S3611" t="s">
        <v>31</v>
      </c>
      <c r="T3611" t="s">
        <v>44</v>
      </c>
      <c r="U3611">
        <v>31990</v>
      </c>
    </row>
    <row r="3612" spans="1:21" x14ac:dyDescent="0.25">
      <c r="A3612" t="s">
        <v>120</v>
      </c>
      <c r="B3612">
        <v>2013</v>
      </c>
      <c r="C3612" t="s">
        <v>383</v>
      </c>
      <c r="D3612" t="s">
        <v>138</v>
      </c>
      <c r="E3612" t="s">
        <v>586</v>
      </c>
      <c r="F3612" t="s">
        <v>37</v>
      </c>
      <c r="G3612" t="s">
        <v>115</v>
      </c>
      <c r="H3612" t="s">
        <v>301</v>
      </c>
      <c r="I3612" t="s">
        <v>110</v>
      </c>
      <c r="J3612" t="s">
        <v>26</v>
      </c>
      <c r="K3612" t="s">
        <v>481</v>
      </c>
      <c r="L3612">
        <v>154894</v>
      </c>
      <c r="M3612" t="s">
        <v>349</v>
      </c>
      <c r="N3612" t="str">
        <f t="shared" si="192"/>
        <v>Penrith,</v>
      </c>
      <c r="O3612" t="str">
        <f t="shared" si="193"/>
        <v>Penrith</v>
      </c>
      <c r="P3612" t="str">
        <f t="shared" si="194"/>
        <v>NSW</v>
      </c>
      <c r="Q3612" t="s">
        <v>303</v>
      </c>
      <c r="R3612" t="s">
        <v>138</v>
      </c>
      <c r="S3612" t="s">
        <v>31</v>
      </c>
      <c r="T3612" t="s">
        <v>44</v>
      </c>
      <c r="U3612">
        <v>32950</v>
      </c>
    </row>
    <row r="3613" spans="1:21" x14ac:dyDescent="0.25">
      <c r="A3613" t="s">
        <v>155</v>
      </c>
      <c r="B3613">
        <v>2021</v>
      </c>
      <c r="C3613" t="s">
        <v>170</v>
      </c>
      <c r="D3613" t="s">
        <v>30</v>
      </c>
      <c r="E3613" t="s">
        <v>2858</v>
      </c>
      <c r="F3613" t="s">
        <v>37</v>
      </c>
      <c r="G3613" t="s">
        <v>23</v>
      </c>
      <c r="H3613" t="s">
        <v>82</v>
      </c>
      <c r="I3613" t="s">
        <v>25</v>
      </c>
      <c r="J3613" t="s">
        <v>66</v>
      </c>
      <c r="K3613" t="s">
        <v>283</v>
      </c>
      <c r="L3613">
        <v>33001</v>
      </c>
      <c r="M3613" t="s">
        <v>3498</v>
      </c>
      <c r="N3613" t="str">
        <f t="shared" si="192"/>
        <v>Albion Park Rail,</v>
      </c>
      <c r="O3613" t="str">
        <f t="shared" si="193"/>
        <v>Albion Park Rail</v>
      </c>
      <c r="P3613" t="str">
        <f t="shared" si="194"/>
        <v>NSW</v>
      </c>
      <c r="Q3613" t="s">
        <v>29</v>
      </c>
      <c r="R3613" t="s">
        <v>30</v>
      </c>
      <c r="S3613" t="s">
        <v>31</v>
      </c>
      <c r="T3613" t="s">
        <v>44</v>
      </c>
      <c r="U3613">
        <v>48990</v>
      </c>
    </row>
    <row r="3614" spans="1:21" x14ac:dyDescent="0.25">
      <c r="A3614" t="s">
        <v>141</v>
      </c>
      <c r="B3614">
        <v>2015</v>
      </c>
      <c r="C3614" t="s">
        <v>142</v>
      </c>
      <c r="D3614" t="s">
        <v>30</v>
      </c>
      <c r="E3614" t="s">
        <v>3657</v>
      </c>
      <c r="F3614" t="s">
        <v>37</v>
      </c>
      <c r="G3614" t="s">
        <v>23</v>
      </c>
      <c r="H3614" t="s">
        <v>144</v>
      </c>
      <c r="I3614" t="s">
        <v>25</v>
      </c>
      <c r="J3614" t="s">
        <v>40</v>
      </c>
      <c r="K3614" t="s">
        <v>323</v>
      </c>
      <c r="L3614">
        <v>141738</v>
      </c>
      <c r="M3614" t="s">
        <v>3654</v>
      </c>
      <c r="N3614" t="str">
        <f t="shared" si="192"/>
        <v>Maryville,</v>
      </c>
      <c r="O3614" t="str">
        <f t="shared" si="193"/>
        <v>Maryville</v>
      </c>
      <c r="P3614" t="str">
        <f t="shared" si="194"/>
        <v>NSW</v>
      </c>
      <c r="Q3614" t="s">
        <v>29</v>
      </c>
      <c r="R3614" t="s">
        <v>30</v>
      </c>
      <c r="S3614" t="s">
        <v>31</v>
      </c>
      <c r="T3614" t="s">
        <v>44</v>
      </c>
      <c r="U3614">
        <v>19771</v>
      </c>
    </row>
    <row r="3615" spans="1:21" x14ac:dyDescent="0.25">
      <c r="A3615" t="s">
        <v>69</v>
      </c>
      <c r="B3615">
        <v>2020</v>
      </c>
      <c r="C3615" t="s">
        <v>968</v>
      </c>
      <c r="D3615" t="s">
        <v>35</v>
      </c>
      <c r="E3615" t="s">
        <v>3598</v>
      </c>
      <c r="F3615" t="s">
        <v>37</v>
      </c>
      <c r="G3615" t="s">
        <v>115</v>
      </c>
      <c r="H3615" t="s">
        <v>970</v>
      </c>
      <c r="I3615" t="s">
        <v>25</v>
      </c>
      <c r="J3615" t="s">
        <v>40</v>
      </c>
      <c r="K3615" t="s">
        <v>202</v>
      </c>
      <c r="L3615">
        <v>40024</v>
      </c>
      <c r="M3615" t="s">
        <v>3498</v>
      </c>
      <c r="N3615" t="str">
        <f t="shared" si="192"/>
        <v>Albion Park Rail,</v>
      </c>
      <c r="O3615" t="str">
        <f t="shared" si="193"/>
        <v>Albion Park Rail</v>
      </c>
      <c r="P3615" t="str">
        <f t="shared" si="194"/>
        <v>NSW</v>
      </c>
      <c r="Q3615" t="s">
        <v>125</v>
      </c>
      <c r="R3615" t="s">
        <v>35</v>
      </c>
      <c r="S3615" t="s">
        <v>222</v>
      </c>
      <c r="T3615" t="s">
        <v>54</v>
      </c>
      <c r="U3615">
        <v>45990</v>
      </c>
    </row>
    <row r="3616" spans="1:21" x14ac:dyDescent="0.25">
      <c r="A3616" t="s">
        <v>155</v>
      </c>
      <c r="B3616">
        <v>2019</v>
      </c>
      <c r="C3616" t="s">
        <v>236</v>
      </c>
      <c r="D3616" t="s">
        <v>30</v>
      </c>
      <c r="E3616" t="s">
        <v>3658</v>
      </c>
      <c r="F3616" t="s">
        <v>37</v>
      </c>
      <c r="G3616" t="s">
        <v>23</v>
      </c>
      <c r="H3616" t="s">
        <v>24</v>
      </c>
      <c r="I3616" t="s">
        <v>25</v>
      </c>
      <c r="J3616" t="s">
        <v>26</v>
      </c>
      <c r="K3616" t="s">
        <v>128</v>
      </c>
      <c r="L3616">
        <v>111776</v>
      </c>
      <c r="M3616" t="s">
        <v>1966</v>
      </c>
      <c r="N3616" t="str">
        <f t="shared" si="192"/>
        <v>Wangara,</v>
      </c>
      <c r="O3616" t="str">
        <f t="shared" si="193"/>
        <v>Wangara</v>
      </c>
      <c r="P3616" t="str">
        <f t="shared" si="194"/>
        <v xml:space="preserve"> WA</v>
      </c>
      <c r="Q3616" t="s">
        <v>29</v>
      </c>
      <c r="R3616" t="s">
        <v>30</v>
      </c>
      <c r="S3616" t="s">
        <v>31</v>
      </c>
      <c r="T3616" t="s">
        <v>32</v>
      </c>
      <c r="U3616">
        <v>35990</v>
      </c>
    </row>
    <row r="3617" spans="1:21" x14ac:dyDescent="0.25">
      <c r="A3617" t="s">
        <v>240</v>
      </c>
      <c r="B3617">
        <v>2013</v>
      </c>
      <c r="C3617" t="s">
        <v>385</v>
      </c>
      <c r="D3617" t="s">
        <v>30</v>
      </c>
      <c r="E3617" t="s">
        <v>3659</v>
      </c>
      <c r="F3617" t="s">
        <v>37</v>
      </c>
      <c r="G3617" t="s">
        <v>23</v>
      </c>
      <c r="H3617" t="s">
        <v>127</v>
      </c>
      <c r="I3617" t="s">
        <v>39</v>
      </c>
      <c r="J3617" t="s">
        <v>66</v>
      </c>
      <c r="K3617" t="s">
        <v>262</v>
      </c>
      <c r="L3617">
        <v>171000</v>
      </c>
      <c r="M3617" t="s">
        <v>479</v>
      </c>
      <c r="N3617" t="str">
        <f t="shared" si="192"/>
        <v>Wollongong,</v>
      </c>
      <c r="O3617" t="str">
        <f t="shared" si="193"/>
        <v>Wollongong</v>
      </c>
      <c r="P3617" t="str">
        <f t="shared" si="194"/>
        <v>NSW</v>
      </c>
      <c r="Q3617" t="s">
        <v>29</v>
      </c>
      <c r="R3617" t="s">
        <v>30</v>
      </c>
      <c r="S3617" t="s">
        <v>31</v>
      </c>
      <c r="T3617" t="s">
        <v>44</v>
      </c>
      <c r="U3617">
        <v>7999</v>
      </c>
    </row>
    <row r="3618" spans="1:21" x14ac:dyDescent="0.25">
      <c r="A3618" t="s">
        <v>155</v>
      </c>
      <c r="B3618">
        <v>2012</v>
      </c>
      <c r="C3618" t="s">
        <v>296</v>
      </c>
      <c r="D3618" t="s">
        <v>35</v>
      </c>
      <c r="E3618" t="s">
        <v>3660</v>
      </c>
      <c r="F3618" t="s">
        <v>37</v>
      </c>
      <c r="G3618" t="s">
        <v>23</v>
      </c>
      <c r="H3618" t="s">
        <v>105</v>
      </c>
      <c r="I3618" t="s">
        <v>39</v>
      </c>
      <c r="J3618" t="s">
        <v>66</v>
      </c>
      <c r="K3618" t="s">
        <v>268</v>
      </c>
      <c r="L3618">
        <v>125446</v>
      </c>
      <c r="M3618" t="s">
        <v>93</v>
      </c>
      <c r="N3618" t="str">
        <f t="shared" si="192"/>
        <v>Lidcombe,</v>
      </c>
      <c r="O3618" t="str">
        <f t="shared" si="193"/>
        <v>Lidcombe</v>
      </c>
      <c r="P3618" t="str">
        <f t="shared" si="194"/>
        <v>NSW</v>
      </c>
      <c r="Q3618" t="s">
        <v>29</v>
      </c>
      <c r="R3618" t="s">
        <v>35</v>
      </c>
      <c r="S3618" t="s">
        <v>43</v>
      </c>
      <c r="T3618" t="s">
        <v>44</v>
      </c>
      <c r="U3618">
        <v>12990</v>
      </c>
    </row>
    <row r="3619" spans="1:21" x14ac:dyDescent="0.25">
      <c r="A3619" t="s">
        <v>69</v>
      </c>
      <c r="B3619">
        <v>2002</v>
      </c>
      <c r="C3619" t="s">
        <v>543</v>
      </c>
      <c r="D3619" t="s">
        <v>30</v>
      </c>
      <c r="E3619" t="s">
        <v>3661</v>
      </c>
      <c r="F3619" t="s">
        <v>37</v>
      </c>
      <c r="G3619" t="s">
        <v>23</v>
      </c>
      <c r="H3619" t="s">
        <v>101</v>
      </c>
      <c r="I3619" t="s">
        <v>110</v>
      </c>
      <c r="J3619" t="s">
        <v>26</v>
      </c>
      <c r="K3619" t="s">
        <v>194</v>
      </c>
      <c r="L3619">
        <v>433260</v>
      </c>
      <c r="M3619" t="s">
        <v>3662</v>
      </c>
      <c r="N3619" t="str">
        <f t="shared" si="192"/>
        <v>Hamilton,</v>
      </c>
      <c r="O3619" t="str">
        <f t="shared" si="193"/>
        <v>Hamilton</v>
      </c>
      <c r="P3619" t="str">
        <f t="shared" si="194"/>
        <v>NSW</v>
      </c>
      <c r="Q3619" t="s">
        <v>29</v>
      </c>
      <c r="R3619" t="s">
        <v>30</v>
      </c>
      <c r="S3619" t="s">
        <v>31</v>
      </c>
      <c r="T3619" t="s">
        <v>277</v>
      </c>
      <c r="U3619">
        <v>10990</v>
      </c>
    </row>
    <row r="3620" spans="1:21" x14ac:dyDescent="0.25">
      <c r="A3620" t="s">
        <v>489</v>
      </c>
      <c r="B3620">
        <v>2016</v>
      </c>
      <c r="C3620" t="s">
        <v>490</v>
      </c>
      <c r="D3620" t="s">
        <v>138</v>
      </c>
      <c r="E3620" t="s">
        <v>719</v>
      </c>
      <c r="F3620" t="s">
        <v>37</v>
      </c>
      <c r="G3620" t="s">
        <v>23</v>
      </c>
      <c r="H3620" t="s">
        <v>101</v>
      </c>
      <c r="I3620" t="s">
        <v>110</v>
      </c>
      <c r="J3620" t="s">
        <v>26</v>
      </c>
      <c r="K3620" t="s">
        <v>176</v>
      </c>
      <c r="L3620">
        <v>178320</v>
      </c>
      <c r="M3620" t="s">
        <v>276</v>
      </c>
      <c r="N3620" t="str">
        <f t="shared" si="192"/>
        <v>Bankstown,</v>
      </c>
      <c r="O3620" t="str">
        <f t="shared" si="193"/>
        <v>Bankstown</v>
      </c>
      <c r="P3620" t="str">
        <f t="shared" si="194"/>
        <v>NSW</v>
      </c>
      <c r="Q3620" t="s">
        <v>29</v>
      </c>
      <c r="R3620" t="s">
        <v>138</v>
      </c>
      <c r="S3620" t="s">
        <v>53</v>
      </c>
      <c r="T3620" t="s">
        <v>98</v>
      </c>
      <c r="U3620">
        <v>32990</v>
      </c>
    </row>
    <row r="3621" spans="1:21" x14ac:dyDescent="0.25">
      <c r="A3621" t="s">
        <v>69</v>
      </c>
      <c r="B3621">
        <v>2021</v>
      </c>
      <c r="C3621" t="s">
        <v>151</v>
      </c>
      <c r="D3621" t="s">
        <v>152</v>
      </c>
      <c r="E3621" t="s">
        <v>3663</v>
      </c>
      <c r="F3621" t="s">
        <v>37</v>
      </c>
      <c r="G3621" t="s">
        <v>23</v>
      </c>
      <c r="H3621" t="s">
        <v>144</v>
      </c>
      <c r="I3621" t="s">
        <v>39</v>
      </c>
      <c r="J3621" t="s">
        <v>91</v>
      </c>
      <c r="K3621" t="s">
        <v>92</v>
      </c>
      <c r="L3621">
        <v>2030</v>
      </c>
      <c r="M3621" t="s">
        <v>3469</v>
      </c>
      <c r="N3621" t="str">
        <f t="shared" si="192"/>
        <v>Albion Park,</v>
      </c>
      <c r="O3621" t="str">
        <f t="shared" si="193"/>
        <v>Albion Park</v>
      </c>
      <c r="P3621" t="str">
        <f t="shared" si="194"/>
        <v>NSW</v>
      </c>
      <c r="Q3621" t="s">
        <v>29</v>
      </c>
      <c r="R3621" t="s">
        <v>152</v>
      </c>
      <c r="S3621" t="s">
        <v>31</v>
      </c>
      <c r="T3621" t="s">
        <v>44</v>
      </c>
      <c r="U3621">
        <v>46990</v>
      </c>
    </row>
    <row r="3622" spans="1:21" x14ac:dyDescent="0.25">
      <c r="A3622" t="s">
        <v>155</v>
      </c>
      <c r="B3622">
        <v>2014</v>
      </c>
      <c r="C3622" t="s">
        <v>673</v>
      </c>
      <c r="D3622" t="s">
        <v>73</v>
      </c>
      <c r="E3622" t="s">
        <v>3664</v>
      </c>
      <c r="F3622" t="s">
        <v>37</v>
      </c>
      <c r="G3622" t="s">
        <v>115</v>
      </c>
      <c r="H3622" t="s">
        <v>144</v>
      </c>
      <c r="I3622" t="s">
        <v>50</v>
      </c>
      <c r="J3622" t="s">
        <v>26</v>
      </c>
      <c r="K3622" t="s">
        <v>83</v>
      </c>
      <c r="L3622">
        <v>217073</v>
      </c>
      <c r="M3622" t="s">
        <v>3645</v>
      </c>
      <c r="N3622" t="str">
        <f t="shared" si="192"/>
        <v>Beresfield,</v>
      </c>
      <c r="O3622" t="str">
        <f t="shared" si="193"/>
        <v>Beresfield</v>
      </c>
      <c r="P3622" t="str">
        <f t="shared" si="194"/>
        <v>NSW</v>
      </c>
      <c r="Q3622" t="s">
        <v>29</v>
      </c>
      <c r="R3622" t="s">
        <v>73</v>
      </c>
      <c r="S3622" t="s">
        <v>31</v>
      </c>
      <c r="T3622" t="s">
        <v>1247</v>
      </c>
      <c r="U3622">
        <v>14800</v>
      </c>
    </row>
    <row r="3623" spans="1:21" x14ac:dyDescent="0.25">
      <c r="A3623" t="s">
        <v>69</v>
      </c>
      <c r="B3623">
        <v>2019</v>
      </c>
      <c r="C3623" t="s">
        <v>177</v>
      </c>
      <c r="D3623" t="s">
        <v>35</v>
      </c>
      <c r="E3623" t="s">
        <v>1473</v>
      </c>
      <c r="F3623" t="s">
        <v>37</v>
      </c>
      <c r="G3623" t="s">
        <v>23</v>
      </c>
      <c r="H3623" t="s">
        <v>179</v>
      </c>
      <c r="I3623" t="s">
        <v>39</v>
      </c>
      <c r="J3623" t="s">
        <v>91</v>
      </c>
      <c r="K3623" t="s">
        <v>180</v>
      </c>
      <c r="L3623">
        <v>23826</v>
      </c>
      <c r="M3623" t="s">
        <v>1442</v>
      </c>
      <c r="N3623" t="str">
        <f t="shared" si="192"/>
        <v>Strathalbyn,</v>
      </c>
      <c r="O3623" t="str">
        <f t="shared" si="193"/>
        <v>Strathalbyn</v>
      </c>
      <c r="P3623" t="str">
        <f t="shared" si="194"/>
        <v xml:space="preserve"> SA</v>
      </c>
      <c r="Q3623" t="s">
        <v>29</v>
      </c>
      <c r="R3623" t="s">
        <v>35</v>
      </c>
      <c r="S3623" t="s">
        <v>43</v>
      </c>
      <c r="T3623" t="s">
        <v>44</v>
      </c>
      <c r="U3623">
        <v>33990</v>
      </c>
    </row>
    <row r="3624" spans="1:21" x14ac:dyDescent="0.25">
      <c r="A3624" t="s">
        <v>141</v>
      </c>
      <c r="B3624">
        <v>2016</v>
      </c>
      <c r="C3624" t="s">
        <v>284</v>
      </c>
      <c r="D3624" t="s">
        <v>30</v>
      </c>
      <c r="E3624" t="s">
        <v>3665</v>
      </c>
      <c r="F3624" t="s">
        <v>37</v>
      </c>
      <c r="G3624" t="s">
        <v>115</v>
      </c>
      <c r="H3624" t="s">
        <v>49</v>
      </c>
      <c r="I3624" t="s">
        <v>25</v>
      </c>
      <c r="J3624" t="s">
        <v>66</v>
      </c>
      <c r="K3624" t="s">
        <v>323</v>
      </c>
      <c r="L3624">
        <v>150201</v>
      </c>
      <c r="M3624" t="s">
        <v>214</v>
      </c>
      <c r="N3624" t="str">
        <f t="shared" si="192"/>
        <v>Minchinbury,</v>
      </c>
      <c r="O3624" t="str">
        <f t="shared" si="193"/>
        <v>Minchinbury</v>
      </c>
      <c r="P3624" t="str">
        <f t="shared" si="194"/>
        <v>NSW</v>
      </c>
      <c r="Q3624" t="s">
        <v>29</v>
      </c>
      <c r="R3624" t="s">
        <v>30</v>
      </c>
      <c r="S3624" t="s">
        <v>31</v>
      </c>
      <c r="T3624" t="s">
        <v>44</v>
      </c>
      <c r="U3624">
        <v>21995</v>
      </c>
    </row>
    <row r="3625" spans="1:21" x14ac:dyDescent="0.25">
      <c r="A3625" t="s">
        <v>113</v>
      </c>
      <c r="B3625">
        <v>2014</v>
      </c>
      <c r="C3625" t="s">
        <v>263</v>
      </c>
      <c r="D3625" t="s">
        <v>30</v>
      </c>
      <c r="E3625" t="s">
        <v>3666</v>
      </c>
      <c r="F3625" t="s">
        <v>37</v>
      </c>
      <c r="G3625" t="s">
        <v>23</v>
      </c>
      <c r="H3625" t="s">
        <v>309</v>
      </c>
      <c r="I3625" t="s">
        <v>110</v>
      </c>
      <c r="J3625" t="s">
        <v>26</v>
      </c>
      <c r="K3625" t="s">
        <v>140</v>
      </c>
      <c r="L3625">
        <v>166149</v>
      </c>
      <c r="M3625" t="s">
        <v>3631</v>
      </c>
      <c r="N3625" t="str">
        <f t="shared" si="192"/>
        <v>Windang,</v>
      </c>
      <c r="O3625" t="str">
        <f t="shared" si="193"/>
        <v>Windang</v>
      </c>
      <c r="P3625" t="str">
        <f t="shared" si="194"/>
        <v>NSW</v>
      </c>
      <c r="Q3625" t="s">
        <v>29</v>
      </c>
      <c r="R3625" t="s">
        <v>30</v>
      </c>
      <c r="S3625" t="s">
        <v>31</v>
      </c>
      <c r="T3625" t="s">
        <v>44</v>
      </c>
      <c r="U3625">
        <v>15888</v>
      </c>
    </row>
    <row r="3626" spans="1:21" x14ac:dyDescent="0.25">
      <c r="A3626" t="s">
        <v>88</v>
      </c>
      <c r="B3626">
        <v>2018</v>
      </c>
      <c r="C3626" t="s">
        <v>373</v>
      </c>
      <c r="D3626" t="s">
        <v>152</v>
      </c>
      <c r="E3626" t="s">
        <v>804</v>
      </c>
      <c r="F3626" t="s">
        <v>37</v>
      </c>
      <c r="G3626" t="s">
        <v>23</v>
      </c>
      <c r="H3626" t="s">
        <v>38</v>
      </c>
      <c r="I3626" t="s">
        <v>39</v>
      </c>
      <c r="J3626" t="s">
        <v>66</v>
      </c>
      <c r="K3626" t="s">
        <v>67</v>
      </c>
      <c r="L3626">
        <v>38419</v>
      </c>
      <c r="M3626" t="s">
        <v>796</v>
      </c>
      <c r="N3626" t="str">
        <f t="shared" si="192"/>
        <v>Greenacre,</v>
      </c>
      <c r="O3626" t="str">
        <f t="shared" si="193"/>
        <v>Greenacre</v>
      </c>
      <c r="P3626" t="str">
        <f t="shared" si="194"/>
        <v>NSW</v>
      </c>
      <c r="Q3626" t="s">
        <v>29</v>
      </c>
      <c r="R3626" t="s">
        <v>152</v>
      </c>
      <c r="S3626" t="s">
        <v>31</v>
      </c>
      <c r="T3626" t="s">
        <v>44</v>
      </c>
      <c r="U3626">
        <v>33800</v>
      </c>
    </row>
    <row r="3627" spans="1:21" x14ac:dyDescent="0.25">
      <c r="A3627" t="s">
        <v>240</v>
      </c>
      <c r="B3627">
        <v>2012</v>
      </c>
      <c r="C3627" t="s">
        <v>385</v>
      </c>
      <c r="D3627" t="s">
        <v>30</v>
      </c>
      <c r="E3627" t="s">
        <v>1969</v>
      </c>
      <c r="F3627" t="s">
        <v>37</v>
      </c>
      <c r="G3627" t="s">
        <v>23</v>
      </c>
      <c r="H3627" t="s">
        <v>24</v>
      </c>
      <c r="I3627" t="s">
        <v>25</v>
      </c>
      <c r="J3627" t="s">
        <v>26</v>
      </c>
      <c r="K3627" t="s">
        <v>176</v>
      </c>
      <c r="L3627">
        <v>188000</v>
      </c>
      <c r="M3627" t="s">
        <v>1966</v>
      </c>
      <c r="N3627" t="str">
        <f t="shared" si="192"/>
        <v>Wangara,</v>
      </c>
      <c r="O3627" t="str">
        <f t="shared" si="193"/>
        <v>Wangara</v>
      </c>
      <c r="P3627" t="str">
        <f t="shared" si="194"/>
        <v xml:space="preserve"> WA</v>
      </c>
      <c r="Q3627" t="s">
        <v>29</v>
      </c>
      <c r="R3627" t="s">
        <v>30</v>
      </c>
      <c r="S3627" t="s">
        <v>31</v>
      </c>
      <c r="T3627" t="s">
        <v>32</v>
      </c>
      <c r="U3627">
        <v>8990</v>
      </c>
    </row>
    <row r="3628" spans="1:21" x14ac:dyDescent="0.25">
      <c r="A3628" t="s">
        <v>240</v>
      </c>
      <c r="B3628">
        <v>2010</v>
      </c>
      <c r="C3628" t="s">
        <v>694</v>
      </c>
      <c r="D3628" t="s">
        <v>138</v>
      </c>
      <c r="E3628" t="s">
        <v>3667</v>
      </c>
      <c r="F3628" t="s">
        <v>37</v>
      </c>
      <c r="G3628" t="s">
        <v>23</v>
      </c>
      <c r="H3628" t="s">
        <v>101</v>
      </c>
      <c r="I3628" t="s">
        <v>110</v>
      </c>
      <c r="J3628" t="s">
        <v>26</v>
      </c>
      <c r="K3628" t="s">
        <v>275</v>
      </c>
      <c r="L3628">
        <v>170500</v>
      </c>
      <c r="M3628" t="s">
        <v>3662</v>
      </c>
      <c r="N3628" t="str">
        <f t="shared" si="192"/>
        <v>Hamilton,</v>
      </c>
      <c r="O3628" t="str">
        <f t="shared" si="193"/>
        <v>Hamilton</v>
      </c>
      <c r="P3628" t="str">
        <f t="shared" si="194"/>
        <v>NSW</v>
      </c>
      <c r="Q3628" t="s">
        <v>29</v>
      </c>
      <c r="R3628" t="s">
        <v>138</v>
      </c>
      <c r="S3628" t="s">
        <v>31</v>
      </c>
      <c r="T3628" t="s">
        <v>44</v>
      </c>
      <c r="U3628">
        <v>20990</v>
      </c>
    </row>
    <row r="3629" spans="1:21" x14ac:dyDescent="0.25">
      <c r="A3629" t="s">
        <v>1837</v>
      </c>
      <c r="B3629">
        <v>2011</v>
      </c>
      <c r="C3629" t="s">
        <v>1838</v>
      </c>
      <c r="D3629" t="s">
        <v>138</v>
      </c>
      <c r="E3629" t="s">
        <v>3668</v>
      </c>
      <c r="F3629" t="s">
        <v>37</v>
      </c>
      <c r="G3629" t="s">
        <v>115</v>
      </c>
      <c r="H3629" t="s">
        <v>127</v>
      </c>
      <c r="I3629" t="s">
        <v>110</v>
      </c>
      <c r="J3629" t="s">
        <v>66</v>
      </c>
      <c r="K3629" t="s">
        <v>676</v>
      </c>
      <c r="L3629">
        <v>63598</v>
      </c>
      <c r="M3629" t="s">
        <v>3587</v>
      </c>
      <c r="N3629" t="str">
        <f t="shared" si="192"/>
        <v>Oak Flats,</v>
      </c>
      <c r="O3629" t="str">
        <f t="shared" si="193"/>
        <v>Oak Flats</v>
      </c>
      <c r="P3629" t="str">
        <f t="shared" si="194"/>
        <v>NSW</v>
      </c>
      <c r="Q3629" t="s">
        <v>29</v>
      </c>
      <c r="R3629" t="s">
        <v>138</v>
      </c>
      <c r="S3629" t="s">
        <v>31</v>
      </c>
      <c r="T3629" t="s">
        <v>44</v>
      </c>
      <c r="U3629">
        <v>12999</v>
      </c>
    </row>
    <row r="3630" spans="1:21" x14ac:dyDescent="0.25">
      <c r="A3630" t="s">
        <v>69</v>
      </c>
      <c r="B3630">
        <v>2017</v>
      </c>
      <c r="C3630" t="s">
        <v>151</v>
      </c>
      <c r="D3630" t="s">
        <v>152</v>
      </c>
      <c r="E3630" t="s">
        <v>452</v>
      </c>
      <c r="F3630" t="s">
        <v>37</v>
      </c>
      <c r="G3630" t="s">
        <v>23</v>
      </c>
      <c r="H3630" t="s">
        <v>144</v>
      </c>
      <c r="I3630" t="s">
        <v>39</v>
      </c>
      <c r="J3630" t="s">
        <v>66</v>
      </c>
      <c r="K3630" t="s">
        <v>158</v>
      </c>
      <c r="L3630">
        <v>103786</v>
      </c>
      <c r="M3630" t="s">
        <v>989</v>
      </c>
      <c r="N3630" t="str">
        <f t="shared" si="192"/>
        <v>South Hurstville,</v>
      </c>
      <c r="O3630" t="str">
        <f t="shared" si="193"/>
        <v>South Hurstville</v>
      </c>
      <c r="P3630" t="str">
        <f t="shared" si="194"/>
        <v>NSW</v>
      </c>
      <c r="Q3630" t="s">
        <v>29</v>
      </c>
      <c r="R3630" t="s">
        <v>152</v>
      </c>
      <c r="S3630" t="s">
        <v>31</v>
      </c>
      <c r="T3630" t="s">
        <v>44</v>
      </c>
      <c r="U3630">
        <v>23990</v>
      </c>
    </row>
    <row r="3631" spans="1:21" x14ac:dyDescent="0.25">
      <c r="A3631" t="s">
        <v>120</v>
      </c>
      <c r="B3631">
        <v>2013</v>
      </c>
      <c r="C3631" t="s">
        <v>172</v>
      </c>
      <c r="D3631" t="s">
        <v>35</v>
      </c>
      <c r="E3631" t="s">
        <v>3669</v>
      </c>
      <c r="F3631" t="s">
        <v>37</v>
      </c>
      <c r="G3631" t="s">
        <v>115</v>
      </c>
      <c r="H3631" t="s">
        <v>49</v>
      </c>
      <c r="I3631" t="s">
        <v>39</v>
      </c>
      <c r="J3631" t="s">
        <v>66</v>
      </c>
      <c r="K3631" t="s">
        <v>283</v>
      </c>
      <c r="L3631">
        <v>75426</v>
      </c>
      <c r="M3631" t="s">
        <v>479</v>
      </c>
      <c r="N3631" t="str">
        <f t="shared" si="192"/>
        <v>Wollongong,</v>
      </c>
      <c r="O3631" t="str">
        <f t="shared" si="193"/>
        <v>Wollongong</v>
      </c>
      <c r="P3631" t="str">
        <f t="shared" si="194"/>
        <v>NSW</v>
      </c>
      <c r="Q3631" t="s">
        <v>29</v>
      </c>
      <c r="R3631" t="s">
        <v>35</v>
      </c>
      <c r="S3631" t="s">
        <v>43</v>
      </c>
      <c r="T3631" t="s">
        <v>44</v>
      </c>
      <c r="U3631">
        <v>17888</v>
      </c>
    </row>
    <row r="3632" spans="1:21" x14ac:dyDescent="0.25">
      <c r="A3632" t="s">
        <v>120</v>
      </c>
      <c r="B3632">
        <v>2020</v>
      </c>
      <c r="C3632" t="s">
        <v>383</v>
      </c>
      <c r="D3632" t="s">
        <v>138</v>
      </c>
      <c r="E3632" t="s">
        <v>3670</v>
      </c>
      <c r="F3632" t="s">
        <v>37</v>
      </c>
      <c r="G3632" t="s">
        <v>23</v>
      </c>
      <c r="H3632" t="s">
        <v>49</v>
      </c>
      <c r="I3632" t="s">
        <v>110</v>
      </c>
      <c r="J3632" t="s">
        <v>26</v>
      </c>
      <c r="K3632" t="s">
        <v>199</v>
      </c>
      <c r="L3632">
        <v>56076</v>
      </c>
      <c r="M3632" t="s">
        <v>3443</v>
      </c>
      <c r="N3632" t="str">
        <f t="shared" si="192"/>
        <v>West Gosford,</v>
      </c>
      <c r="O3632" t="str">
        <f t="shared" si="193"/>
        <v>West Gosford</v>
      </c>
      <c r="P3632" t="str">
        <f t="shared" si="194"/>
        <v>NSW</v>
      </c>
      <c r="Q3632" t="s">
        <v>29</v>
      </c>
      <c r="R3632" t="s">
        <v>138</v>
      </c>
      <c r="S3632" t="s">
        <v>31</v>
      </c>
      <c r="T3632" t="s">
        <v>44</v>
      </c>
      <c r="U3632">
        <v>58888</v>
      </c>
    </row>
    <row r="3633" spans="1:21" x14ac:dyDescent="0.25">
      <c r="A3633" t="s">
        <v>210</v>
      </c>
      <c r="B3633">
        <v>2021</v>
      </c>
      <c r="C3633" t="s">
        <v>211</v>
      </c>
      <c r="D3633" t="s">
        <v>30</v>
      </c>
      <c r="E3633" t="s">
        <v>3671</v>
      </c>
      <c r="F3633" t="s">
        <v>37</v>
      </c>
      <c r="G3633" t="s">
        <v>23</v>
      </c>
      <c r="H3633" t="s">
        <v>144</v>
      </c>
      <c r="I3633" t="s">
        <v>25</v>
      </c>
      <c r="J3633" t="s">
        <v>66</v>
      </c>
      <c r="K3633" t="s">
        <v>163</v>
      </c>
      <c r="L3633">
        <v>51806</v>
      </c>
      <c r="M3633" t="s">
        <v>349</v>
      </c>
      <c r="N3633" t="str">
        <f t="shared" si="192"/>
        <v>Penrith,</v>
      </c>
      <c r="O3633" t="str">
        <f t="shared" si="193"/>
        <v>Penrith</v>
      </c>
      <c r="P3633" t="str">
        <f t="shared" si="194"/>
        <v>NSW</v>
      </c>
      <c r="Q3633" t="s">
        <v>29</v>
      </c>
      <c r="R3633" t="s">
        <v>30</v>
      </c>
      <c r="S3633" t="s">
        <v>31</v>
      </c>
      <c r="T3633" t="s">
        <v>44</v>
      </c>
      <c r="U3633">
        <v>43987</v>
      </c>
    </row>
    <row r="3634" spans="1:21" x14ac:dyDescent="0.25">
      <c r="A3634" t="s">
        <v>120</v>
      </c>
      <c r="B3634">
        <v>2017</v>
      </c>
      <c r="C3634" t="s">
        <v>383</v>
      </c>
      <c r="D3634" t="s">
        <v>138</v>
      </c>
      <c r="E3634" t="s">
        <v>2280</v>
      </c>
      <c r="F3634" t="s">
        <v>37</v>
      </c>
      <c r="G3634" t="s">
        <v>23</v>
      </c>
      <c r="H3634" t="s">
        <v>24</v>
      </c>
      <c r="I3634" t="s">
        <v>50</v>
      </c>
      <c r="J3634" t="s">
        <v>26</v>
      </c>
      <c r="K3634" t="s">
        <v>128</v>
      </c>
      <c r="L3634">
        <v>95539</v>
      </c>
      <c r="M3634" t="s">
        <v>1416</v>
      </c>
      <c r="N3634" t="str">
        <f t="shared" si="192"/>
        <v>Enfield,</v>
      </c>
      <c r="O3634" t="str">
        <f t="shared" si="193"/>
        <v>Enfield</v>
      </c>
      <c r="P3634" t="str">
        <f t="shared" si="194"/>
        <v xml:space="preserve"> SA</v>
      </c>
      <c r="Q3634" t="s">
        <v>29</v>
      </c>
      <c r="R3634" t="s">
        <v>138</v>
      </c>
      <c r="S3634" t="s">
        <v>31</v>
      </c>
      <c r="T3634" t="s">
        <v>44</v>
      </c>
      <c r="U3634">
        <v>29990</v>
      </c>
    </row>
    <row r="3635" spans="1:21" x14ac:dyDescent="0.25">
      <c r="A3635" t="s">
        <v>113</v>
      </c>
      <c r="B3635">
        <v>2016</v>
      </c>
      <c r="C3635" t="s">
        <v>114</v>
      </c>
      <c r="D3635" t="s">
        <v>30</v>
      </c>
      <c r="E3635" t="s">
        <v>2000</v>
      </c>
      <c r="F3635" t="s">
        <v>37</v>
      </c>
      <c r="G3635" t="s">
        <v>23</v>
      </c>
      <c r="H3635" t="s">
        <v>309</v>
      </c>
      <c r="I3635" t="s">
        <v>25</v>
      </c>
      <c r="J3635" t="s">
        <v>26</v>
      </c>
      <c r="K3635" t="s">
        <v>140</v>
      </c>
      <c r="L3635">
        <v>138086</v>
      </c>
      <c r="M3635" t="s">
        <v>214</v>
      </c>
      <c r="N3635" t="str">
        <f t="shared" si="192"/>
        <v>Minchinbury,</v>
      </c>
      <c r="O3635" t="str">
        <f t="shared" si="193"/>
        <v>Minchinbury</v>
      </c>
      <c r="P3635" t="str">
        <f t="shared" si="194"/>
        <v>NSW</v>
      </c>
      <c r="Q3635" t="s">
        <v>29</v>
      </c>
      <c r="R3635" t="s">
        <v>30</v>
      </c>
      <c r="S3635" t="s">
        <v>31</v>
      </c>
      <c r="T3635" t="s">
        <v>32</v>
      </c>
      <c r="U3635">
        <v>29995</v>
      </c>
    </row>
    <row r="3636" spans="1:21" x14ac:dyDescent="0.25">
      <c r="A3636" t="s">
        <v>252</v>
      </c>
      <c r="B3636">
        <v>2020</v>
      </c>
      <c r="C3636" t="s">
        <v>422</v>
      </c>
      <c r="D3636" t="s">
        <v>30</v>
      </c>
      <c r="E3636" t="s">
        <v>926</v>
      </c>
      <c r="F3636" t="s">
        <v>37</v>
      </c>
      <c r="G3636" t="s">
        <v>23</v>
      </c>
      <c r="H3636" t="s">
        <v>49</v>
      </c>
      <c r="I3636" t="s">
        <v>39</v>
      </c>
      <c r="J3636" t="s">
        <v>66</v>
      </c>
      <c r="K3636" t="s">
        <v>158</v>
      </c>
      <c r="L3636">
        <v>36000</v>
      </c>
      <c r="M3636" t="s">
        <v>3672</v>
      </c>
      <c r="N3636" t="str">
        <f t="shared" si="192"/>
        <v>South Nowra,</v>
      </c>
      <c r="O3636" t="str">
        <f t="shared" si="193"/>
        <v>South Nowra</v>
      </c>
      <c r="P3636" t="str">
        <f t="shared" si="194"/>
        <v>NSW</v>
      </c>
      <c r="Q3636" t="s">
        <v>29</v>
      </c>
      <c r="R3636" t="s">
        <v>30</v>
      </c>
      <c r="S3636" t="s">
        <v>31</v>
      </c>
      <c r="T3636" t="s">
        <v>44</v>
      </c>
      <c r="U3636">
        <v>31990</v>
      </c>
    </row>
    <row r="3637" spans="1:21" x14ac:dyDescent="0.25">
      <c r="A3637" t="s">
        <v>69</v>
      </c>
      <c r="B3637">
        <v>2012</v>
      </c>
      <c r="C3637" t="s">
        <v>441</v>
      </c>
      <c r="D3637" t="s">
        <v>138</v>
      </c>
      <c r="E3637" t="s">
        <v>3502</v>
      </c>
      <c r="F3637" t="s">
        <v>37</v>
      </c>
      <c r="G3637" t="s">
        <v>23</v>
      </c>
      <c r="H3637" t="s">
        <v>101</v>
      </c>
      <c r="I3637" t="s">
        <v>110</v>
      </c>
      <c r="J3637" t="s">
        <v>26</v>
      </c>
      <c r="K3637" t="s">
        <v>302</v>
      </c>
      <c r="L3637">
        <v>176700</v>
      </c>
      <c r="M3637" t="s">
        <v>1966</v>
      </c>
      <c r="N3637" t="str">
        <f t="shared" si="192"/>
        <v>Wangara,</v>
      </c>
      <c r="O3637" t="str">
        <f t="shared" si="193"/>
        <v>Wangara</v>
      </c>
      <c r="P3637" t="str">
        <f t="shared" si="194"/>
        <v xml:space="preserve"> WA</v>
      </c>
      <c r="Q3637" t="s">
        <v>29</v>
      </c>
      <c r="R3637" t="s">
        <v>138</v>
      </c>
      <c r="S3637" t="s">
        <v>31</v>
      </c>
      <c r="T3637" t="s">
        <v>44</v>
      </c>
      <c r="U3637">
        <v>33990</v>
      </c>
    </row>
    <row r="3638" spans="1:21" x14ac:dyDescent="0.25">
      <c r="A3638" t="s">
        <v>79</v>
      </c>
      <c r="B3638">
        <v>2019</v>
      </c>
      <c r="C3638" t="s">
        <v>164</v>
      </c>
      <c r="D3638" t="s">
        <v>30</v>
      </c>
      <c r="E3638" t="s">
        <v>3596</v>
      </c>
      <c r="F3638" t="s">
        <v>37</v>
      </c>
      <c r="G3638" t="s">
        <v>23</v>
      </c>
      <c r="H3638" t="s">
        <v>49</v>
      </c>
      <c r="I3638" t="s">
        <v>39</v>
      </c>
      <c r="J3638" t="s">
        <v>66</v>
      </c>
      <c r="K3638" t="s">
        <v>166</v>
      </c>
      <c r="L3638">
        <v>68118</v>
      </c>
      <c r="M3638" t="s">
        <v>311</v>
      </c>
      <c r="N3638" t="str">
        <f t="shared" si="192"/>
        <v>Liverpool,</v>
      </c>
      <c r="O3638" t="str">
        <f t="shared" si="193"/>
        <v>Liverpool</v>
      </c>
      <c r="P3638" t="str">
        <f t="shared" si="194"/>
        <v>NSW</v>
      </c>
      <c r="Q3638" t="s">
        <v>29</v>
      </c>
      <c r="R3638" t="s">
        <v>30</v>
      </c>
      <c r="S3638" t="s">
        <v>31</v>
      </c>
      <c r="T3638" t="s">
        <v>44</v>
      </c>
      <c r="U3638">
        <v>26990</v>
      </c>
    </row>
    <row r="3639" spans="1:21" x14ac:dyDescent="0.25">
      <c r="A3639" t="s">
        <v>69</v>
      </c>
      <c r="B3639">
        <v>2019</v>
      </c>
      <c r="C3639" t="s">
        <v>181</v>
      </c>
      <c r="D3639" t="s">
        <v>35</v>
      </c>
      <c r="E3639" t="s">
        <v>821</v>
      </c>
      <c r="F3639" t="s">
        <v>37</v>
      </c>
      <c r="G3639" t="s">
        <v>23</v>
      </c>
      <c r="H3639" t="s">
        <v>65</v>
      </c>
      <c r="I3639" t="s">
        <v>39</v>
      </c>
      <c r="J3639" t="s">
        <v>66</v>
      </c>
      <c r="K3639" t="s">
        <v>268</v>
      </c>
      <c r="L3639">
        <v>111041</v>
      </c>
      <c r="M3639" t="s">
        <v>42</v>
      </c>
      <c r="N3639" t="str">
        <f t="shared" si="192"/>
        <v>Brookvale,</v>
      </c>
      <c r="O3639" t="str">
        <f t="shared" si="193"/>
        <v>Brookvale</v>
      </c>
      <c r="P3639" t="str">
        <f t="shared" si="194"/>
        <v>NSW</v>
      </c>
      <c r="Q3639" t="s">
        <v>29</v>
      </c>
      <c r="R3639" t="s">
        <v>35</v>
      </c>
      <c r="S3639" t="s">
        <v>43</v>
      </c>
      <c r="T3639" t="s">
        <v>44</v>
      </c>
      <c r="U3639">
        <v>20990</v>
      </c>
    </row>
    <row r="3640" spans="1:21" x14ac:dyDescent="0.25">
      <c r="A3640" t="s">
        <v>88</v>
      </c>
      <c r="B3640">
        <v>2008</v>
      </c>
      <c r="C3640" t="s">
        <v>89</v>
      </c>
      <c r="D3640" t="s">
        <v>35</v>
      </c>
      <c r="E3640" t="s">
        <v>3673</v>
      </c>
      <c r="F3640" t="s">
        <v>37</v>
      </c>
      <c r="G3640" t="s">
        <v>23</v>
      </c>
      <c r="H3640" t="s">
        <v>65</v>
      </c>
      <c r="I3640" t="s">
        <v>39</v>
      </c>
      <c r="J3640" t="s">
        <v>66</v>
      </c>
      <c r="K3640" t="s">
        <v>51</v>
      </c>
      <c r="L3640">
        <v>196751</v>
      </c>
      <c r="M3640" t="s">
        <v>214</v>
      </c>
      <c r="N3640" t="str">
        <f t="shared" si="192"/>
        <v>Minchinbury,</v>
      </c>
      <c r="O3640" t="str">
        <f t="shared" si="193"/>
        <v>Minchinbury</v>
      </c>
      <c r="P3640" t="str">
        <f t="shared" si="194"/>
        <v>NSW</v>
      </c>
      <c r="Q3640" t="s">
        <v>29</v>
      </c>
      <c r="R3640" t="s">
        <v>35</v>
      </c>
      <c r="S3640" t="s">
        <v>43</v>
      </c>
      <c r="T3640" t="s">
        <v>44</v>
      </c>
      <c r="U3640">
        <v>6990</v>
      </c>
    </row>
    <row r="3641" spans="1:21" x14ac:dyDescent="0.25">
      <c r="A3641" t="s">
        <v>252</v>
      </c>
      <c r="B3641">
        <v>2020</v>
      </c>
      <c r="C3641" t="s">
        <v>721</v>
      </c>
      <c r="D3641" t="s">
        <v>116</v>
      </c>
      <c r="E3641" t="s">
        <v>2672</v>
      </c>
      <c r="F3641" t="s">
        <v>37</v>
      </c>
      <c r="G3641" t="s">
        <v>23</v>
      </c>
      <c r="H3641" t="s">
        <v>24</v>
      </c>
      <c r="I3641" t="s">
        <v>39</v>
      </c>
      <c r="J3641" t="s">
        <v>26</v>
      </c>
      <c r="K3641" t="s">
        <v>379</v>
      </c>
      <c r="L3641">
        <v>59541</v>
      </c>
      <c r="M3641" t="s">
        <v>3498</v>
      </c>
      <c r="N3641" t="str">
        <f t="shared" si="192"/>
        <v>Albion Park Rail,</v>
      </c>
      <c r="O3641" t="str">
        <f t="shared" si="193"/>
        <v>Albion Park Rail</v>
      </c>
      <c r="P3641" t="str">
        <f t="shared" si="194"/>
        <v>NSW</v>
      </c>
      <c r="Q3641" t="s">
        <v>29</v>
      </c>
      <c r="R3641" t="s">
        <v>116</v>
      </c>
      <c r="S3641" t="s">
        <v>31</v>
      </c>
      <c r="T3641" t="s">
        <v>277</v>
      </c>
      <c r="U3641">
        <v>45990</v>
      </c>
    </row>
    <row r="3642" spans="1:21" x14ac:dyDescent="0.25">
      <c r="A3642" t="s">
        <v>183</v>
      </c>
      <c r="B3642">
        <v>2017</v>
      </c>
      <c r="C3642" t="s">
        <v>184</v>
      </c>
      <c r="D3642" t="s">
        <v>30</v>
      </c>
      <c r="E3642" t="s">
        <v>1500</v>
      </c>
      <c r="F3642" t="s">
        <v>37</v>
      </c>
      <c r="G3642" t="s">
        <v>23</v>
      </c>
      <c r="H3642" t="s">
        <v>135</v>
      </c>
      <c r="I3642" t="s">
        <v>110</v>
      </c>
      <c r="J3642" t="s">
        <v>26</v>
      </c>
      <c r="K3642" t="s">
        <v>128</v>
      </c>
      <c r="L3642">
        <v>244956</v>
      </c>
      <c r="M3642" t="s">
        <v>3534</v>
      </c>
      <c r="N3642" t="str">
        <f t="shared" si="192"/>
        <v>Tuggerah,</v>
      </c>
      <c r="O3642" t="str">
        <f t="shared" si="193"/>
        <v>Tuggerah</v>
      </c>
      <c r="P3642" t="str">
        <f t="shared" si="194"/>
        <v>NSW</v>
      </c>
      <c r="Q3642" t="s">
        <v>137</v>
      </c>
      <c r="R3642" t="s">
        <v>30</v>
      </c>
      <c r="S3642" t="s">
        <v>31</v>
      </c>
      <c r="T3642" t="s">
        <v>44</v>
      </c>
      <c r="U3642">
        <v>23990</v>
      </c>
    </row>
    <row r="3643" spans="1:21" x14ac:dyDescent="0.25">
      <c r="A3643" t="s">
        <v>252</v>
      </c>
      <c r="B3643">
        <v>2019</v>
      </c>
      <c r="C3643" t="s">
        <v>507</v>
      </c>
      <c r="D3643" t="s">
        <v>30</v>
      </c>
      <c r="E3643" t="s">
        <v>3674</v>
      </c>
      <c r="F3643" t="s">
        <v>37</v>
      </c>
      <c r="G3643" t="s">
        <v>23</v>
      </c>
      <c r="H3643" t="s">
        <v>24</v>
      </c>
      <c r="I3643" t="s">
        <v>25</v>
      </c>
      <c r="J3643" t="s">
        <v>26</v>
      </c>
      <c r="K3643" t="s">
        <v>283</v>
      </c>
      <c r="L3643">
        <v>113825</v>
      </c>
      <c r="M3643" t="s">
        <v>1416</v>
      </c>
      <c r="N3643" t="str">
        <f t="shared" si="192"/>
        <v>Enfield,</v>
      </c>
      <c r="O3643" t="str">
        <f t="shared" si="193"/>
        <v>Enfield</v>
      </c>
      <c r="P3643" t="str">
        <f t="shared" si="194"/>
        <v xml:space="preserve"> SA</v>
      </c>
      <c r="Q3643" t="s">
        <v>29</v>
      </c>
      <c r="R3643" t="s">
        <v>30</v>
      </c>
      <c r="S3643" t="s">
        <v>31</v>
      </c>
      <c r="T3643" t="s">
        <v>32</v>
      </c>
      <c r="U3643">
        <v>34990</v>
      </c>
    </row>
    <row r="3644" spans="1:21" x14ac:dyDescent="0.25">
      <c r="A3644" t="s">
        <v>79</v>
      </c>
      <c r="B3644">
        <v>2015</v>
      </c>
      <c r="C3644" t="s">
        <v>164</v>
      </c>
      <c r="D3644" t="s">
        <v>30</v>
      </c>
      <c r="E3644" t="s">
        <v>3675</v>
      </c>
      <c r="F3644" t="s">
        <v>37</v>
      </c>
      <c r="G3644" t="s">
        <v>23</v>
      </c>
      <c r="H3644" t="s">
        <v>49</v>
      </c>
      <c r="I3644" t="s">
        <v>39</v>
      </c>
      <c r="J3644" t="s">
        <v>66</v>
      </c>
      <c r="K3644" t="s">
        <v>166</v>
      </c>
      <c r="L3644">
        <v>159000</v>
      </c>
      <c r="M3644" t="s">
        <v>1966</v>
      </c>
      <c r="N3644" t="str">
        <f t="shared" si="192"/>
        <v>Wangara,</v>
      </c>
      <c r="O3644" t="str">
        <f t="shared" si="193"/>
        <v>Wangara</v>
      </c>
      <c r="P3644" t="str">
        <f t="shared" si="194"/>
        <v xml:space="preserve"> WA</v>
      </c>
      <c r="Q3644" t="s">
        <v>29</v>
      </c>
      <c r="R3644" t="s">
        <v>30</v>
      </c>
      <c r="S3644" t="s">
        <v>31</v>
      </c>
      <c r="T3644" t="s">
        <v>44</v>
      </c>
      <c r="U3644">
        <v>15990</v>
      </c>
    </row>
    <row r="3645" spans="1:21" x14ac:dyDescent="0.25">
      <c r="A3645" t="s">
        <v>33</v>
      </c>
      <c r="B3645">
        <v>2021</v>
      </c>
      <c r="C3645" t="s">
        <v>34</v>
      </c>
      <c r="D3645" t="s">
        <v>35</v>
      </c>
      <c r="E3645" t="s">
        <v>3676</v>
      </c>
      <c r="F3645" t="s">
        <v>37</v>
      </c>
      <c r="G3645" t="s">
        <v>23</v>
      </c>
      <c r="H3645" t="s">
        <v>38</v>
      </c>
      <c r="I3645" t="s">
        <v>39</v>
      </c>
      <c r="J3645" t="s">
        <v>40</v>
      </c>
      <c r="K3645" t="s">
        <v>41</v>
      </c>
      <c r="L3645">
        <v>26480</v>
      </c>
      <c r="M3645" t="s">
        <v>3677</v>
      </c>
      <c r="N3645" t="str">
        <f t="shared" si="192"/>
        <v>Sandgate,</v>
      </c>
      <c r="O3645" t="str">
        <f t="shared" si="193"/>
        <v>Sandgate</v>
      </c>
      <c r="P3645" t="str">
        <f t="shared" si="194"/>
        <v>NSW</v>
      </c>
      <c r="Q3645" t="s">
        <v>29</v>
      </c>
      <c r="R3645" t="s">
        <v>35</v>
      </c>
      <c r="S3645" t="s">
        <v>43</v>
      </c>
      <c r="T3645" t="s">
        <v>44</v>
      </c>
      <c r="U3645">
        <v>15999</v>
      </c>
    </row>
    <row r="3646" spans="1:21" x14ac:dyDescent="0.25">
      <c r="A3646" t="s">
        <v>69</v>
      </c>
      <c r="B3646">
        <v>2019</v>
      </c>
      <c r="C3646" t="s">
        <v>441</v>
      </c>
      <c r="D3646" t="s">
        <v>138</v>
      </c>
      <c r="E3646" t="s">
        <v>3594</v>
      </c>
      <c r="F3646" t="s">
        <v>37</v>
      </c>
      <c r="G3646" t="s">
        <v>23</v>
      </c>
      <c r="H3646" t="s">
        <v>614</v>
      </c>
      <c r="I3646" t="s">
        <v>110</v>
      </c>
      <c r="J3646" t="s">
        <v>26</v>
      </c>
      <c r="K3646" t="s">
        <v>424</v>
      </c>
      <c r="L3646">
        <v>42136</v>
      </c>
      <c r="M3646" t="s">
        <v>3498</v>
      </c>
      <c r="N3646" t="str">
        <f t="shared" si="192"/>
        <v>Albion Park Rail,</v>
      </c>
      <c r="O3646" t="str">
        <f t="shared" si="193"/>
        <v>Albion Park Rail</v>
      </c>
      <c r="P3646" t="str">
        <f t="shared" si="194"/>
        <v>NSW</v>
      </c>
      <c r="Q3646" t="s">
        <v>29</v>
      </c>
      <c r="R3646" t="s">
        <v>138</v>
      </c>
      <c r="S3646" t="s">
        <v>31</v>
      </c>
      <c r="T3646" t="s">
        <v>44</v>
      </c>
      <c r="U3646">
        <v>61990</v>
      </c>
    </row>
    <row r="3647" spans="1:21" x14ac:dyDescent="0.25">
      <c r="A3647" t="s">
        <v>252</v>
      </c>
      <c r="B3647">
        <v>2020</v>
      </c>
      <c r="C3647" t="s">
        <v>531</v>
      </c>
      <c r="D3647" t="s">
        <v>152</v>
      </c>
      <c r="E3647" t="s">
        <v>532</v>
      </c>
      <c r="F3647" t="s">
        <v>37</v>
      </c>
      <c r="G3647" t="s">
        <v>23</v>
      </c>
      <c r="H3647" t="s">
        <v>533</v>
      </c>
      <c r="I3647" t="s">
        <v>50</v>
      </c>
      <c r="J3647" t="s">
        <v>66</v>
      </c>
      <c r="K3647" t="s">
        <v>534</v>
      </c>
      <c r="L3647">
        <v>16794</v>
      </c>
      <c r="M3647" t="s">
        <v>238</v>
      </c>
      <c r="N3647" t="str">
        <f t="shared" si="192"/>
        <v>Homebush,</v>
      </c>
      <c r="O3647" t="str">
        <f t="shared" si="193"/>
        <v>Homebush</v>
      </c>
      <c r="P3647" t="str">
        <f t="shared" si="194"/>
        <v>NSW</v>
      </c>
      <c r="Q3647" t="s">
        <v>137</v>
      </c>
      <c r="R3647" t="s">
        <v>152</v>
      </c>
      <c r="S3647" t="s">
        <v>31</v>
      </c>
      <c r="T3647" t="s">
        <v>44</v>
      </c>
      <c r="U3647">
        <v>59990</v>
      </c>
    </row>
    <row r="3648" spans="1:21" x14ac:dyDescent="0.25">
      <c r="A3648" t="s">
        <v>102</v>
      </c>
      <c r="B3648">
        <v>2019</v>
      </c>
      <c r="C3648" t="s">
        <v>260</v>
      </c>
      <c r="D3648" t="s">
        <v>30</v>
      </c>
      <c r="E3648" t="s">
        <v>1712</v>
      </c>
      <c r="F3648" t="s">
        <v>37</v>
      </c>
      <c r="G3648" t="s">
        <v>23</v>
      </c>
      <c r="H3648" t="s">
        <v>49</v>
      </c>
      <c r="I3648" t="s">
        <v>25</v>
      </c>
      <c r="J3648" t="s">
        <v>40</v>
      </c>
      <c r="K3648" t="s">
        <v>176</v>
      </c>
      <c r="L3648">
        <v>43698</v>
      </c>
      <c r="M3648" t="s">
        <v>1308</v>
      </c>
      <c r="N3648" t="str">
        <f t="shared" si="192"/>
        <v>Mascot,</v>
      </c>
      <c r="O3648" t="str">
        <f t="shared" si="193"/>
        <v>Mascot</v>
      </c>
      <c r="P3648" t="str">
        <f t="shared" si="194"/>
        <v>NSW</v>
      </c>
      <c r="Q3648" t="s">
        <v>29</v>
      </c>
      <c r="R3648" t="s">
        <v>30</v>
      </c>
      <c r="S3648" t="s">
        <v>31</v>
      </c>
      <c r="T3648" t="s">
        <v>44</v>
      </c>
      <c r="U3648">
        <v>44990</v>
      </c>
    </row>
    <row r="3649" spans="1:21" x14ac:dyDescent="0.25">
      <c r="A3649" t="s">
        <v>155</v>
      </c>
      <c r="B3649">
        <v>2014</v>
      </c>
      <c r="C3649" t="s">
        <v>236</v>
      </c>
      <c r="D3649" t="s">
        <v>30</v>
      </c>
      <c r="E3649" t="s">
        <v>1200</v>
      </c>
      <c r="F3649" t="s">
        <v>37</v>
      </c>
      <c r="G3649" t="s">
        <v>23</v>
      </c>
      <c r="H3649" t="s">
        <v>24</v>
      </c>
      <c r="I3649" t="s">
        <v>25</v>
      </c>
      <c r="J3649" t="s">
        <v>26</v>
      </c>
      <c r="K3649" t="s">
        <v>323</v>
      </c>
      <c r="L3649">
        <v>76847</v>
      </c>
      <c r="M3649" t="s">
        <v>159</v>
      </c>
      <c r="N3649" t="str">
        <f t="shared" si="192"/>
        <v>Croydon,</v>
      </c>
      <c r="O3649" t="str">
        <f t="shared" si="193"/>
        <v>Croydon</v>
      </c>
      <c r="P3649" t="str">
        <f t="shared" si="194"/>
        <v>NSW</v>
      </c>
      <c r="Q3649" t="s">
        <v>29</v>
      </c>
      <c r="R3649" t="s">
        <v>30</v>
      </c>
      <c r="S3649" t="s">
        <v>31</v>
      </c>
      <c r="T3649" t="s">
        <v>32</v>
      </c>
      <c r="U3649">
        <v>29999</v>
      </c>
    </row>
    <row r="3650" spans="1:21" x14ac:dyDescent="0.25">
      <c r="A3650" t="s">
        <v>155</v>
      </c>
      <c r="B3650">
        <v>2016</v>
      </c>
      <c r="C3650" t="s">
        <v>273</v>
      </c>
      <c r="D3650" t="s">
        <v>116</v>
      </c>
      <c r="E3650" t="s">
        <v>3678</v>
      </c>
      <c r="F3650" t="s">
        <v>37</v>
      </c>
      <c r="G3650" t="s">
        <v>23</v>
      </c>
      <c r="H3650" t="s">
        <v>144</v>
      </c>
      <c r="I3650" t="s">
        <v>50</v>
      </c>
      <c r="J3650" t="s">
        <v>26</v>
      </c>
      <c r="K3650" t="s">
        <v>275</v>
      </c>
      <c r="L3650">
        <v>100260</v>
      </c>
      <c r="M3650" t="s">
        <v>1442</v>
      </c>
      <c r="N3650" t="str">
        <f t="shared" si="192"/>
        <v>Strathalbyn,</v>
      </c>
      <c r="O3650" t="str">
        <f t="shared" si="193"/>
        <v>Strathalbyn</v>
      </c>
      <c r="P3650" t="str">
        <f t="shared" si="194"/>
        <v xml:space="preserve"> SA</v>
      </c>
      <c r="Q3650" t="s">
        <v>29</v>
      </c>
      <c r="R3650" t="s">
        <v>116</v>
      </c>
      <c r="S3650" t="s">
        <v>31</v>
      </c>
      <c r="T3650" t="s">
        <v>277</v>
      </c>
      <c r="U3650">
        <v>27990</v>
      </c>
    </row>
    <row r="3651" spans="1:21" x14ac:dyDescent="0.25">
      <c r="A3651" t="s">
        <v>33</v>
      </c>
      <c r="B3651">
        <v>2020</v>
      </c>
      <c r="C3651" t="s">
        <v>1820</v>
      </c>
      <c r="D3651" t="s">
        <v>30</v>
      </c>
      <c r="E3651" t="s">
        <v>3679</v>
      </c>
      <c r="F3651" t="s">
        <v>37</v>
      </c>
      <c r="G3651" t="s">
        <v>23</v>
      </c>
      <c r="H3651" t="s">
        <v>38</v>
      </c>
      <c r="I3651" t="s">
        <v>39</v>
      </c>
      <c r="J3651" t="s">
        <v>66</v>
      </c>
      <c r="K3651" t="s">
        <v>323</v>
      </c>
      <c r="L3651">
        <v>52476</v>
      </c>
      <c r="M3651" t="s">
        <v>3443</v>
      </c>
      <c r="N3651" t="str">
        <f t="shared" si="192"/>
        <v>West Gosford,</v>
      </c>
      <c r="O3651" t="str">
        <f t="shared" si="193"/>
        <v>West Gosford</v>
      </c>
      <c r="P3651" t="str">
        <f t="shared" si="194"/>
        <v>NSW</v>
      </c>
      <c r="Q3651" t="s">
        <v>29</v>
      </c>
      <c r="R3651" t="s">
        <v>30</v>
      </c>
      <c r="S3651" t="s">
        <v>31</v>
      </c>
      <c r="T3651" t="s">
        <v>44</v>
      </c>
      <c r="U3651">
        <v>26888</v>
      </c>
    </row>
    <row r="3652" spans="1:21" x14ac:dyDescent="0.25">
      <c r="A3652" t="s">
        <v>33</v>
      </c>
      <c r="B3652">
        <v>2022</v>
      </c>
      <c r="C3652" t="s">
        <v>1820</v>
      </c>
      <c r="D3652" t="s">
        <v>30</v>
      </c>
      <c r="E3652" t="s">
        <v>3680</v>
      </c>
      <c r="F3652" t="s">
        <v>37</v>
      </c>
      <c r="G3652" t="s">
        <v>23</v>
      </c>
      <c r="H3652" t="s">
        <v>38</v>
      </c>
      <c r="I3652" t="s">
        <v>39</v>
      </c>
      <c r="J3652" t="s">
        <v>66</v>
      </c>
      <c r="K3652" t="s">
        <v>323</v>
      </c>
      <c r="L3652">
        <v>25250</v>
      </c>
      <c r="M3652" t="s">
        <v>479</v>
      </c>
      <c r="N3652" t="str">
        <f t="shared" si="192"/>
        <v>Wollongong,</v>
      </c>
      <c r="O3652" t="str">
        <f t="shared" si="193"/>
        <v>Wollongong</v>
      </c>
      <c r="P3652" t="str">
        <f t="shared" si="194"/>
        <v>NSW</v>
      </c>
      <c r="Q3652" t="s">
        <v>29</v>
      </c>
      <c r="R3652" t="s">
        <v>30</v>
      </c>
      <c r="S3652" t="s">
        <v>31</v>
      </c>
      <c r="T3652" t="s">
        <v>44</v>
      </c>
      <c r="U3652">
        <v>24990</v>
      </c>
    </row>
    <row r="3653" spans="1:21" x14ac:dyDescent="0.25">
      <c r="A3653" t="s">
        <v>120</v>
      </c>
      <c r="B3653">
        <v>2012</v>
      </c>
      <c r="C3653" t="s">
        <v>215</v>
      </c>
      <c r="D3653" t="s">
        <v>152</v>
      </c>
      <c r="E3653" t="s">
        <v>3681</v>
      </c>
      <c r="F3653" t="s">
        <v>37</v>
      </c>
      <c r="G3653" t="s">
        <v>23</v>
      </c>
      <c r="H3653" t="s">
        <v>217</v>
      </c>
      <c r="I3653" t="s">
        <v>50</v>
      </c>
      <c r="J3653" t="s">
        <v>66</v>
      </c>
      <c r="K3653" t="s">
        <v>1135</v>
      </c>
      <c r="L3653">
        <v>141993</v>
      </c>
      <c r="M3653" t="s">
        <v>238</v>
      </c>
      <c r="N3653" t="str">
        <f t="shared" si="192"/>
        <v>Homebush,</v>
      </c>
      <c r="O3653" t="str">
        <f t="shared" si="193"/>
        <v>Homebush</v>
      </c>
      <c r="P3653" t="str">
        <f t="shared" si="194"/>
        <v>NSW</v>
      </c>
      <c r="Q3653" t="s">
        <v>137</v>
      </c>
      <c r="R3653" t="s">
        <v>152</v>
      </c>
      <c r="S3653" t="s">
        <v>31</v>
      </c>
      <c r="T3653" t="s">
        <v>44</v>
      </c>
      <c r="U3653">
        <v>33990</v>
      </c>
    </row>
    <row r="3654" spans="1:21" x14ac:dyDescent="0.25">
      <c r="A3654" t="s">
        <v>113</v>
      </c>
      <c r="B3654">
        <v>2008</v>
      </c>
      <c r="C3654" t="s">
        <v>200</v>
      </c>
      <c r="D3654" t="s">
        <v>138</v>
      </c>
      <c r="E3654" t="s">
        <v>3682</v>
      </c>
      <c r="F3654" t="s">
        <v>37</v>
      </c>
      <c r="G3654" t="s">
        <v>23</v>
      </c>
      <c r="H3654" t="s">
        <v>1094</v>
      </c>
      <c r="I3654" t="s">
        <v>110</v>
      </c>
      <c r="J3654" t="s">
        <v>26</v>
      </c>
      <c r="K3654" t="s">
        <v>218</v>
      </c>
      <c r="L3654">
        <v>267459</v>
      </c>
      <c r="M3654" t="s">
        <v>214</v>
      </c>
      <c r="N3654" t="str">
        <f t="shared" si="192"/>
        <v>Minchinbury,</v>
      </c>
      <c r="O3654" t="str">
        <f t="shared" si="193"/>
        <v>Minchinbury</v>
      </c>
      <c r="P3654" t="str">
        <f t="shared" si="194"/>
        <v>NSW</v>
      </c>
      <c r="Q3654" t="s">
        <v>29</v>
      </c>
      <c r="R3654" t="s">
        <v>138</v>
      </c>
      <c r="S3654" t="s">
        <v>31</v>
      </c>
      <c r="T3654" t="s">
        <v>44</v>
      </c>
      <c r="U3654">
        <v>16995</v>
      </c>
    </row>
    <row r="3655" spans="1:21" x14ac:dyDescent="0.25">
      <c r="A3655" t="s">
        <v>513</v>
      </c>
      <c r="B3655">
        <v>2005</v>
      </c>
      <c r="C3655" t="s">
        <v>3008</v>
      </c>
      <c r="D3655" t="s">
        <v>152</v>
      </c>
      <c r="E3655" t="s">
        <v>3683</v>
      </c>
      <c r="F3655" t="s">
        <v>37</v>
      </c>
      <c r="G3655" t="s">
        <v>23</v>
      </c>
      <c r="H3655" t="s">
        <v>908</v>
      </c>
      <c r="I3655" t="s">
        <v>50</v>
      </c>
      <c r="J3655" t="s">
        <v>40</v>
      </c>
      <c r="K3655" t="s">
        <v>516</v>
      </c>
      <c r="L3655">
        <v>232162</v>
      </c>
      <c r="M3655" t="s">
        <v>3684</v>
      </c>
      <c r="N3655" t="str">
        <f t="shared" si="192"/>
        <v>Nowra,</v>
      </c>
      <c r="O3655" t="str">
        <f t="shared" si="193"/>
        <v>Nowra</v>
      </c>
      <c r="P3655" t="str">
        <f t="shared" si="194"/>
        <v>NSW</v>
      </c>
      <c r="Q3655" t="s">
        <v>137</v>
      </c>
      <c r="R3655" t="s">
        <v>152</v>
      </c>
      <c r="S3655" t="s">
        <v>31</v>
      </c>
      <c r="T3655" t="s">
        <v>44</v>
      </c>
      <c r="U3655">
        <v>9999</v>
      </c>
    </row>
    <row r="3656" spans="1:21" x14ac:dyDescent="0.25">
      <c r="A3656" t="s">
        <v>240</v>
      </c>
      <c r="B3656">
        <v>2018</v>
      </c>
      <c r="C3656" t="s">
        <v>3685</v>
      </c>
      <c r="D3656" t="s">
        <v>30</v>
      </c>
      <c r="E3656" t="s">
        <v>3686</v>
      </c>
      <c r="F3656" t="s">
        <v>37</v>
      </c>
      <c r="G3656" t="s">
        <v>23</v>
      </c>
      <c r="H3656" t="s">
        <v>49</v>
      </c>
      <c r="I3656" t="s">
        <v>25</v>
      </c>
      <c r="J3656" t="s">
        <v>40</v>
      </c>
      <c r="K3656" t="s">
        <v>136</v>
      </c>
      <c r="L3656">
        <v>137264</v>
      </c>
      <c r="M3656" t="s">
        <v>1416</v>
      </c>
      <c r="N3656" t="str">
        <f t="shared" si="192"/>
        <v>Enfield,</v>
      </c>
      <c r="O3656" t="str">
        <f t="shared" si="193"/>
        <v>Enfield</v>
      </c>
      <c r="P3656" t="str">
        <f t="shared" si="194"/>
        <v xml:space="preserve"> SA</v>
      </c>
      <c r="Q3656" t="s">
        <v>29</v>
      </c>
      <c r="R3656" t="s">
        <v>30</v>
      </c>
      <c r="S3656" t="s">
        <v>31</v>
      </c>
      <c r="T3656" t="s">
        <v>44</v>
      </c>
      <c r="U3656">
        <v>24990</v>
      </c>
    </row>
    <row r="3657" spans="1:21" x14ac:dyDescent="0.25">
      <c r="A3657" t="s">
        <v>113</v>
      </c>
      <c r="B3657">
        <v>2019</v>
      </c>
      <c r="C3657" t="s">
        <v>263</v>
      </c>
      <c r="D3657" t="s">
        <v>30</v>
      </c>
      <c r="E3657" t="s">
        <v>643</v>
      </c>
      <c r="F3657" t="s">
        <v>37</v>
      </c>
      <c r="G3657" t="s">
        <v>23</v>
      </c>
      <c r="H3657" t="s">
        <v>49</v>
      </c>
      <c r="I3657" t="s">
        <v>39</v>
      </c>
      <c r="J3657" t="s">
        <v>66</v>
      </c>
      <c r="K3657" t="s">
        <v>202</v>
      </c>
      <c r="L3657">
        <v>74932</v>
      </c>
      <c r="M3657" t="s">
        <v>3474</v>
      </c>
      <c r="N3657" t="str">
        <f t="shared" si="192"/>
        <v>Yallah,</v>
      </c>
      <c r="O3657" t="str">
        <f t="shared" si="193"/>
        <v>Yallah</v>
      </c>
      <c r="P3657" t="str">
        <f t="shared" si="194"/>
        <v>NSW</v>
      </c>
      <c r="Q3657" t="s">
        <v>29</v>
      </c>
      <c r="R3657" t="s">
        <v>30</v>
      </c>
      <c r="S3657" t="s">
        <v>31</v>
      </c>
      <c r="T3657" t="s">
        <v>44</v>
      </c>
      <c r="U3657">
        <v>24950</v>
      </c>
    </row>
    <row r="3658" spans="1:21" x14ac:dyDescent="0.25">
      <c r="A3658" t="s">
        <v>196</v>
      </c>
      <c r="B3658">
        <v>2022</v>
      </c>
      <c r="C3658" t="s">
        <v>1219</v>
      </c>
      <c r="D3658" t="s">
        <v>2579</v>
      </c>
      <c r="E3658" t="s">
        <v>3687</v>
      </c>
      <c r="F3658" t="s">
        <v>22</v>
      </c>
      <c r="G3658" t="s">
        <v>23</v>
      </c>
      <c r="H3658" t="s">
        <v>49</v>
      </c>
      <c r="I3658" t="s">
        <v>25</v>
      </c>
      <c r="J3658" t="s">
        <v>40</v>
      </c>
      <c r="K3658" t="s">
        <v>202</v>
      </c>
      <c r="L3658">
        <v>1041</v>
      </c>
      <c r="M3658" t="s">
        <v>689</v>
      </c>
      <c r="N3658" t="str">
        <f t="shared" si="192"/>
        <v>Warwick Farm,</v>
      </c>
      <c r="O3658" t="str">
        <f t="shared" si="193"/>
        <v>Warwick Farm</v>
      </c>
      <c r="P3658" t="str">
        <f t="shared" si="194"/>
        <v>NSW</v>
      </c>
      <c r="Q3658" t="s">
        <v>29</v>
      </c>
      <c r="R3658" t="s">
        <v>30</v>
      </c>
      <c r="S3658" t="s">
        <v>31</v>
      </c>
      <c r="T3658" t="s">
        <v>44</v>
      </c>
      <c r="U3658">
        <v>88990</v>
      </c>
    </row>
    <row r="3659" spans="1:21" x14ac:dyDescent="0.25">
      <c r="A3659" t="s">
        <v>210</v>
      </c>
      <c r="B3659">
        <v>2017</v>
      </c>
      <c r="C3659" t="s">
        <v>211</v>
      </c>
      <c r="D3659" t="s">
        <v>30</v>
      </c>
      <c r="E3659" t="s">
        <v>2965</v>
      </c>
      <c r="F3659" t="s">
        <v>37</v>
      </c>
      <c r="G3659" t="s">
        <v>23</v>
      </c>
      <c r="H3659" t="s">
        <v>49</v>
      </c>
      <c r="I3659" t="s">
        <v>39</v>
      </c>
      <c r="J3659" t="s">
        <v>66</v>
      </c>
      <c r="K3659" t="s">
        <v>268</v>
      </c>
      <c r="L3659">
        <v>185570</v>
      </c>
      <c r="M3659" t="s">
        <v>214</v>
      </c>
      <c r="N3659" t="str">
        <f t="shared" si="192"/>
        <v>Minchinbury,</v>
      </c>
      <c r="O3659" t="str">
        <f t="shared" si="193"/>
        <v>Minchinbury</v>
      </c>
      <c r="P3659" t="str">
        <f t="shared" si="194"/>
        <v>NSW</v>
      </c>
      <c r="Q3659" t="s">
        <v>29</v>
      </c>
      <c r="R3659" t="s">
        <v>30</v>
      </c>
      <c r="S3659" t="s">
        <v>31</v>
      </c>
      <c r="T3659" t="s">
        <v>44</v>
      </c>
      <c r="U3659">
        <v>24990</v>
      </c>
    </row>
    <row r="3660" spans="1:21" x14ac:dyDescent="0.25">
      <c r="A3660" t="s">
        <v>210</v>
      </c>
      <c r="B3660">
        <v>2018</v>
      </c>
      <c r="C3660" t="s">
        <v>347</v>
      </c>
      <c r="D3660" t="s">
        <v>30</v>
      </c>
      <c r="E3660" t="s">
        <v>3688</v>
      </c>
      <c r="F3660" t="s">
        <v>37</v>
      </c>
      <c r="G3660" t="s">
        <v>23</v>
      </c>
      <c r="H3660" t="s">
        <v>49</v>
      </c>
      <c r="I3660" t="s">
        <v>39</v>
      </c>
      <c r="J3660" t="s">
        <v>66</v>
      </c>
      <c r="K3660" t="s">
        <v>130</v>
      </c>
      <c r="L3660">
        <v>65230</v>
      </c>
      <c r="M3660" t="s">
        <v>214</v>
      </c>
      <c r="N3660" t="str">
        <f t="shared" ref="N3660:N3713" si="195">LEFT(M3660,FIND(",",M3660))</f>
        <v>Minchinbury,</v>
      </c>
      <c r="O3660" t="str">
        <f t="shared" ref="O3660:O3713" si="196">LEFT(N3660,LEN(N3660)-1)</f>
        <v>Minchinbury</v>
      </c>
      <c r="P3660" t="str">
        <f t="shared" ref="P3660:P3713" si="197">RIGHT(M3660,3)</f>
        <v>NSW</v>
      </c>
      <c r="Q3660" t="s">
        <v>29</v>
      </c>
      <c r="R3660" t="s">
        <v>30</v>
      </c>
      <c r="S3660" t="s">
        <v>31</v>
      </c>
      <c r="T3660" t="s">
        <v>44</v>
      </c>
      <c r="U3660">
        <v>25995</v>
      </c>
    </row>
    <row r="3661" spans="1:21" x14ac:dyDescent="0.25">
      <c r="A3661" t="s">
        <v>113</v>
      </c>
      <c r="B3661">
        <v>2021</v>
      </c>
      <c r="C3661" t="s">
        <v>114</v>
      </c>
      <c r="D3661" t="s">
        <v>30</v>
      </c>
      <c r="E3661" t="s">
        <v>3689</v>
      </c>
      <c r="F3661" t="s">
        <v>37</v>
      </c>
      <c r="G3661" t="s">
        <v>23</v>
      </c>
      <c r="H3661" t="s">
        <v>127</v>
      </c>
      <c r="I3661" t="s">
        <v>39</v>
      </c>
      <c r="J3661" t="s">
        <v>66</v>
      </c>
      <c r="K3661" t="s">
        <v>283</v>
      </c>
      <c r="L3661">
        <v>44568</v>
      </c>
      <c r="M3661" t="s">
        <v>3469</v>
      </c>
      <c r="N3661" t="str">
        <f t="shared" si="195"/>
        <v>Albion Park,</v>
      </c>
      <c r="O3661" t="str">
        <f t="shared" si="196"/>
        <v>Albion Park</v>
      </c>
      <c r="P3661" t="str">
        <f t="shared" si="197"/>
        <v>NSW</v>
      </c>
      <c r="Q3661" t="s">
        <v>29</v>
      </c>
      <c r="R3661" t="s">
        <v>30</v>
      </c>
      <c r="S3661" t="s">
        <v>31</v>
      </c>
      <c r="T3661" t="s">
        <v>32</v>
      </c>
      <c r="U3661">
        <v>29990</v>
      </c>
    </row>
    <row r="3662" spans="1:21" x14ac:dyDescent="0.25">
      <c r="A3662" t="s">
        <v>210</v>
      </c>
      <c r="B3662">
        <v>2021</v>
      </c>
      <c r="C3662">
        <v>3</v>
      </c>
      <c r="D3662" t="s">
        <v>152</v>
      </c>
      <c r="E3662" t="s">
        <v>3690</v>
      </c>
      <c r="F3662" t="s">
        <v>37</v>
      </c>
      <c r="G3662" t="s">
        <v>23</v>
      </c>
      <c r="H3662" t="s">
        <v>144</v>
      </c>
      <c r="I3662" t="s">
        <v>39</v>
      </c>
      <c r="J3662" t="s">
        <v>66</v>
      </c>
      <c r="K3662" t="s">
        <v>379</v>
      </c>
      <c r="L3662">
        <v>12496</v>
      </c>
      <c r="M3662" t="s">
        <v>1416</v>
      </c>
      <c r="N3662" t="str">
        <f t="shared" si="195"/>
        <v>Enfield,</v>
      </c>
      <c r="O3662" t="str">
        <f t="shared" si="196"/>
        <v>Enfield</v>
      </c>
      <c r="P3662" t="str">
        <f t="shared" si="197"/>
        <v xml:space="preserve"> SA</v>
      </c>
      <c r="Q3662" t="s">
        <v>29</v>
      </c>
      <c r="R3662" t="s">
        <v>152</v>
      </c>
      <c r="S3662" t="s">
        <v>31</v>
      </c>
      <c r="T3662" t="s">
        <v>44</v>
      </c>
      <c r="U3662">
        <v>37990</v>
      </c>
    </row>
    <row r="3663" spans="1:21" x14ac:dyDescent="0.25">
      <c r="A3663" t="s">
        <v>210</v>
      </c>
      <c r="B3663">
        <v>2018</v>
      </c>
      <c r="C3663" t="s">
        <v>299</v>
      </c>
      <c r="D3663" t="s">
        <v>138</v>
      </c>
      <c r="E3663" t="s">
        <v>3691</v>
      </c>
      <c r="F3663" t="s">
        <v>37</v>
      </c>
      <c r="G3663" t="s">
        <v>115</v>
      </c>
      <c r="H3663" t="s">
        <v>301</v>
      </c>
      <c r="I3663" t="s">
        <v>110</v>
      </c>
      <c r="J3663" t="s">
        <v>26</v>
      </c>
      <c r="K3663" t="s">
        <v>272</v>
      </c>
      <c r="L3663">
        <v>89520</v>
      </c>
      <c r="M3663" t="s">
        <v>3692</v>
      </c>
      <c r="N3663" t="str">
        <f t="shared" si="195"/>
        <v>Medlow Bath,</v>
      </c>
      <c r="O3663" t="str">
        <f t="shared" si="196"/>
        <v>Medlow Bath</v>
      </c>
      <c r="P3663" t="str">
        <f t="shared" si="197"/>
        <v>NSW</v>
      </c>
      <c r="Q3663" t="s">
        <v>303</v>
      </c>
      <c r="R3663" t="s">
        <v>138</v>
      </c>
      <c r="S3663" t="s">
        <v>31</v>
      </c>
      <c r="T3663" t="s">
        <v>44</v>
      </c>
      <c r="U3663">
        <v>39990</v>
      </c>
    </row>
    <row r="3664" spans="1:21" x14ac:dyDescent="0.25">
      <c r="A3664" t="s">
        <v>240</v>
      </c>
      <c r="B3664">
        <v>2013</v>
      </c>
      <c r="C3664" t="s">
        <v>1509</v>
      </c>
      <c r="D3664" t="s">
        <v>138</v>
      </c>
      <c r="E3664" t="s">
        <v>3693</v>
      </c>
      <c r="F3664" t="s">
        <v>37</v>
      </c>
      <c r="G3664" t="s">
        <v>23</v>
      </c>
      <c r="H3664" t="s">
        <v>339</v>
      </c>
      <c r="I3664" t="s">
        <v>50</v>
      </c>
      <c r="J3664" t="s">
        <v>66</v>
      </c>
      <c r="K3664" t="s">
        <v>218</v>
      </c>
      <c r="L3664">
        <v>157828</v>
      </c>
      <c r="M3664" t="s">
        <v>214</v>
      </c>
      <c r="N3664" t="str">
        <f t="shared" si="195"/>
        <v>Minchinbury,</v>
      </c>
      <c r="O3664" t="str">
        <f t="shared" si="196"/>
        <v>Minchinbury</v>
      </c>
      <c r="P3664" t="str">
        <f t="shared" si="197"/>
        <v>NSW</v>
      </c>
      <c r="Q3664" t="s">
        <v>137</v>
      </c>
      <c r="R3664" t="s">
        <v>138</v>
      </c>
      <c r="S3664" t="s">
        <v>53</v>
      </c>
      <c r="T3664" t="s">
        <v>98</v>
      </c>
      <c r="U3664">
        <v>19990</v>
      </c>
    </row>
    <row r="3665" spans="1:21" x14ac:dyDescent="0.25">
      <c r="A3665" t="s">
        <v>183</v>
      </c>
      <c r="B3665">
        <v>2014</v>
      </c>
      <c r="C3665" t="s">
        <v>184</v>
      </c>
      <c r="D3665" t="s">
        <v>30</v>
      </c>
      <c r="E3665" t="s">
        <v>3694</v>
      </c>
      <c r="F3665" t="s">
        <v>37</v>
      </c>
      <c r="G3665" t="s">
        <v>23</v>
      </c>
      <c r="H3665" t="s">
        <v>135</v>
      </c>
      <c r="I3665" t="s">
        <v>110</v>
      </c>
      <c r="J3665" t="s">
        <v>26</v>
      </c>
      <c r="K3665" t="s">
        <v>128</v>
      </c>
      <c r="L3665">
        <v>171650</v>
      </c>
      <c r="M3665" t="s">
        <v>214</v>
      </c>
      <c r="N3665" t="str">
        <f t="shared" si="195"/>
        <v>Minchinbury,</v>
      </c>
      <c r="O3665" t="str">
        <f t="shared" si="196"/>
        <v>Minchinbury</v>
      </c>
      <c r="P3665" t="str">
        <f t="shared" si="197"/>
        <v>NSW</v>
      </c>
      <c r="Q3665" t="s">
        <v>137</v>
      </c>
      <c r="R3665" t="s">
        <v>30</v>
      </c>
      <c r="S3665" t="s">
        <v>31</v>
      </c>
      <c r="T3665" t="s">
        <v>44</v>
      </c>
      <c r="U3665">
        <v>32995</v>
      </c>
    </row>
    <row r="3666" spans="1:21" x14ac:dyDescent="0.25">
      <c r="A3666" t="s">
        <v>69</v>
      </c>
      <c r="B3666">
        <v>2021</v>
      </c>
      <c r="C3666" t="s">
        <v>341</v>
      </c>
      <c r="D3666" t="s">
        <v>30</v>
      </c>
      <c r="E3666" t="s">
        <v>3559</v>
      </c>
      <c r="F3666" t="s">
        <v>37</v>
      </c>
      <c r="G3666" t="s">
        <v>23</v>
      </c>
      <c r="H3666" t="s">
        <v>179</v>
      </c>
      <c r="I3666" t="s">
        <v>39</v>
      </c>
      <c r="J3666" t="s">
        <v>91</v>
      </c>
      <c r="K3666" t="s">
        <v>3560</v>
      </c>
      <c r="L3666">
        <v>34779</v>
      </c>
      <c r="M3666" t="s">
        <v>3461</v>
      </c>
      <c r="N3666" t="str">
        <f t="shared" si="195"/>
        <v>North Wollongong,</v>
      </c>
      <c r="O3666" t="str">
        <f t="shared" si="196"/>
        <v>North Wollongong</v>
      </c>
      <c r="P3666" t="str">
        <f t="shared" si="197"/>
        <v>NSW</v>
      </c>
      <c r="Q3666" t="s">
        <v>29</v>
      </c>
      <c r="R3666" t="s">
        <v>30</v>
      </c>
      <c r="S3666" t="s">
        <v>31</v>
      </c>
      <c r="T3666" t="s">
        <v>44</v>
      </c>
      <c r="U3666">
        <v>46990</v>
      </c>
    </row>
    <row r="3667" spans="1:21" x14ac:dyDescent="0.25">
      <c r="A3667" t="s">
        <v>240</v>
      </c>
      <c r="B3667">
        <v>2015</v>
      </c>
      <c r="C3667" t="s">
        <v>694</v>
      </c>
      <c r="D3667" t="s">
        <v>138</v>
      </c>
      <c r="E3667" t="s">
        <v>3695</v>
      </c>
      <c r="F3667" t="s">
        <v>37</v>
      </c>
      <c r="G3667" t="s">
        <v>23</v>
      </c>
      <c r="H3667" t="s">
        <v>614</v>
      </c>
      <c r="I3667" t="s">
        <v>50</v>
      </c>
      <c r="J3667" t="s">
        <v>26</v>
      </c>
      <c r="K3667" t="s">
        <v>272</v>
      </c>
      <c r="L3667">
        <v>200486</v>
      </c>
      <c r="M3667" t="s">
        <v>214</v>
      </c>
      <c r="N3667" t="str">
        <f t="shared" si="195"/>
        <v>Minchinbury,</v>
      </c>
      <c r="O3667" t="str">
        <f t="shared" si="196"/>
        <v>Minchinbury</v>
      </c>
      <c r="P3667" t="str">
        <f t="shared" si="197"/>
        <v>NSW</v>
      </c>
      <c r="Q3667" t="s">
        <v>29</v>
      </c>
      <c r="R3667" t="s">
        <v>138</v>
      </c>
      <c r="S3667" t="s">
        <v>31</v>
      </c>
      <c r="T3667" t="s">
        <v>44</v>
      </c>
      <c r="U3667">
        <v>20990</v>
      </c>
    </row>
    <row r="3668" spans="1:21" x14ac:dyDescent="0.25">
      <c r="A3668" t="s">
        <v>155</v>
      </c>
      <c r="B3668">
        <v>2020</v>
      </c>
      <c r="C3668" t="s">
        <v>230</v>
      </c>
      <c r="D3668" t="s">
        <v>35</v>
      </c>
      <c r="E3668" t="s">
        <v>1299</v>
      </c>
      <c r="F3668" t="s">
        <v>37</v>
      </c>
      <c r="G3668" t="s">
        <v>23</v>
      </c>
      <c r="H3668" t="s">
        <v>49</v>
      </c>
      <c r="I3668" t="s">
        <v>39</v>
      </c>
      <c r="J3668" t="s">
        <v>66</v>
      </c>
      <c r="K3668" t="s">
        <v>199</v>
      </c>
      <c r="L3668">
        <v>56440</v>
      </c>
      <c r="M3668" t="s">
        <v>3461</v>
      </c>
      <c r="N3668" t="str">
        <f t="shared" si="195"/>
        <v>North Wollongong,</v>
      </c>
      <c r="O3668" t="str">
        <f t="shared" si="196"/>
        <v>North Wollongong</v>
      </c>
      <c r="P3668" t="str">
        <f t="shared" si="197"/>
        <v>NSW</v>
      </c>
      <c r="Q3668" t="s">
        <v>29</v>
      </c>
      <c r="R3668" t="s">
        <v>35</v>
      </c>
      <c r="S3668" t="s">
        <v>31</v>
      </c>
      <c r="T3668" t="s">
        <v>44</v>
      </c>
      <c r="U3668">
        <v>22990</v>
      </c>
    </row>
    <row r="3669" spans="1:21" x14ac:dyDescent="0.25">
      <c r="A3669" t="s">
        <v>155</v>
      </c>
      <c r="B3669">
        <v>2013</v>
      </c>
      <c r="C3669" t="s">
        <v>230</v>
      </c>
      <c r="D3669" t="s">
        <v>35</v>
      </c>
      <c r="E3669" t="s">
        <v>3696</v>
      </c>
      <c r="F3669" t="s">
        <v>37</v>
      </c>
      <c r="G3669" t="s">
        <v>115</v>
      </c>
      <c r="H3669" t="s">
        <v>49</v>
      </c>
      <c r="I3669" t="s">
        <v>39</v>
      </c>
      <c r="J3669" t="s">
        <v>66</v>
      </c>
      <c r="K3669" t="s">
        <v>283</v>
      </c>
      <c r="L3669">
        <v>158415</v>
      </c>
      <c r="M3669" t="s">
        <v>209</v>
      </c>
      <c r="N3669" t="str">
        <f t="shared" si="195"/>
        <v>Granville,</v>
      </c>
      <c r="O3669" t="str">
        <f t="shared" si="196"/>
        <v>Granville</v>
      </c>
      <c r="P3669" t="str">
        <f t="shared" si="197"/>
        <v>NSW</v>
      </c>
      <c r="Q3669" t="s">
        <v>29</v>
      </c>
      <c r="R3669" t="s">
        <v>35</v>
      </c>
      <c r="S3669" t="s">
        <v>43</v>
      </c>
      <c r="T3669" t="s">
        <v>44</v>
      </c>
      <c r="U3669">
        <v>13950</v>
      </c>
    </row>
    <row r="3670" spans="1:21" x14ac:dyDescent="0.25">
      <c r="A3670" t="s">
        <v>240</v>
      </c>
      <c r="B3670">
        <v>2011</v>
      </c>
      <c r="C3670" t="s">
        <v>356</v>
      </c>
      <c r="D3670" t="s">
        <v>152</v>
      </c>
      <c r="E3670" t="s">
        <v>2033</v>
      </c>
      <c r="F3670" t="s">
        <v>37</v>
      </c>
      <c r="G3670" t="s">
        <v>23</v>
      </c>
      <c r="H3670" t="s">
        <v>105</v>
      </c>
      <c r="I3670" t="s">
        <v>39</v>
      </c>
      <c r="J3670" t="s">
        <v>66</v>
      </c>
      <c r="K3670" t="s">
        <v>166</v>
      </c>
      <c r="L3670">
        <v>141102</v>
      </c>
      <c r="M3670" t="s">
        <v>60</v>
      </c>
      <c r="N3670" t="str">
        <f t="shared" si="195"/>
        <v>Mount Druitt,</v>
      </c>
      <c r="O3670" t="str">
        <f t="shared" si="196"/>
        <v>Mount Druitt</v>
      </c>
      <c r="P3670" t="str">
        <f t="shared" si="197"/>
        <v>NSW</v>
      </c>
      <c r="Q3670" t="s">
        <v>29</v>
      </c>
      <c r="R3670" t="s">
        <v>152</v>
      </c>
      <c r="S3670" t="s">
        <v>31</v>
      </c>
      <c r="T3670" t="s">
        <v>44</v>
      </c>
      <c r="U3670">
        <v>10995</v>
      </c>
    </row>
    <row r="3671" spans="1:21" x14ac:dyDescent="0.25">
      <c r="A3671" t="s">
        <v>113</v>
      </c>
      <c r="B3671">
        <v>2021</v>
      </c>
      <c r="C3671" t="s">
        <v>263</v>
      </c>
      <c r="D3671" t="s">
        <v>30</v>
      </c>
      <c r="E3671" t="s">
        <v>1196</v>
      </c>
      <c r="F3671" t="s">
        <v>37</v>
      </c>
      <c r="G3671" t="s">
        <v>23</v>
      </c>
      <c r="H3671" t="s">
        <v>49</v>
      </c>
      <c r="I3671" t="s">
        <v>39</v>
      </c>
      <c r="J3671" t="s">
        <v>66</v>
      </c>
      <c r="K3671" t="s">
        <v>202</v>
      </c>
      <c r="L3671">
        <v>44645</v>
      </c>
      <c r="M3671" t="s">
        <v>311</v>
      </c>
      <c r="N3671" t="str">
        <f t="shared" si="195"/>
        <v>Liverpool,</v>
      </c>
      <c r="O3671" t="str">
        <f t="shared" si="196"/>
        <v>Liverpool</v>
      </c>
      <c r="P3671" t="str">
        <f t="shared" si="197"/>
        <v>NSW</v>
      </c>
      <c r="Q3671" t="s">
        <v>29</v>
      </c>
      <c r="R3671" t="s">
        <v>30</v>
      </c>
      <c r="S3671" t="s">
        <v>31</v>
      </c>
      <c r="T3671" t="s">
        <v>44</v>
      </c>
      <c r="U3671">
        <v>28990</v>
      </c>
    </row>
    <row r="3672" spans="1:21" x14ac:dyDescent="0.25">
      <c r="A3672" t="s">
        <v>249</v>
      </c>
      <c r="B3672">
        <v>2021</v>
      </c>
      <c r="C3672" t="s">
        <v>1245</v>
      </c>
      <c r="D3672" t="s">
        <v>35</v>
      </c>
      <c r="E3672" t="s">
        <v>3697</v>
      </c>
      <c r="F3672" t="s">
        <v>37</v>
      </c>
      <c r="G3672" t="s">
        <v>23</v>
      </c>
      <c r="H3672" t="s">
        <v>49</v>
      </c>
      <c r="I3672" t="s">
        <v>39</v>
      </c>
      <c r="J3672" t="s">
        <v>40</v>
      </c>
      <c r="K3672" t="s">
        <v>268</v>
      </c>
      <c r="L3672">
        <v>61025</v>
      </c>
      <c r="M3672" t="s">
        <v>3623</v>
      </c>
      <c r="N3672" t="str">
        <f t="shared" si="195"/>
        <v>Gosford,</v>
      </c>
      <c r="O3672" t="str">
        <f t="shared" si="196"/>
        <v>Gosford</v>
      </c>
      <c r="P3672" t="str">
        <f t="shared" si="197"/>
        <v>NSW</v>
      </c>
      <c r="Q3672" t="s">
        <v>29</v>
      </c>
      <c r="R3672" t="s">
        <v>35</v>
      </c>
      <c r="S3672" t="s">
        <v>43</v>
      </c>
      <c r="T3672" t="s">
        <v>44</v>
      </c>
      <c r="U3672">
        <v>40990</v>
      </c>
    </row>
    <row r="3673" spans="1:21" x14ac:dyDescent="0.25">
      <c r="A3673" t="s">
        <v>79</v>
      </c>
      <c r="B3673">
        <v>2019</v>
      </c>
      <c r="C3673" t="s">
        <v>174</v>
      </c>
      <c r="D3673" t="s">
        <v>30</v>
      </c>
      <c r="E3673" t="s">
        <v>1455</v>
      </c>
      <c r="F3673" t="s">
        <v>37</v>
      </c>
      <c r="G3673" t="s">
        <v>23</v>
      </c>
      <c r="H3673" t="s">
        <v>144</v>
      </c>
      <c r="I3673" t="s">
        <v>39</v>
      </c>
      <c r="J3673" t="s">
        <v>66</v>
      </c>
      <c r="K3673" t="s">
        <v>158</v>
      </c>
      <c r="L3673">
        <v>97143</v>
      </c>
      <c r="M3673" t="s">
        <v>1416</v>
      </c>
      <c r="N3673" t="str">
        <f t="shared" si="195"/>
        <v>Enfield,</v>
      </c>
      <c r="O3673" t="str">
        <f t="shared" si="196"/>
        <v>Enfield</v>
      </c>
      <c r="P3673" t="str">
        <f t="shared" si="197"/>
        <v xml:space="preserve"> SA</v>
      </c>
      <c r="Q3673" t="s">
        <v>29</v>
      </c>
      <c r="R3673" t="s">
        <v>30</v>
      </c>
      <c r="S3673" t="s">
        <v>31</v>
      </c>
      <c r="T3673" t="s">
        <v>44</v>
      </c>
      <c r="U3673">
        <v>25990</v>
      </c>
    </row>
    <row r="3674" spans="1:21" x14ac:dyDescent="0.25">
      <c r="A3674" t="s">
        <v>141</v>
      </c>
      <c r="B3674">
        <v>2020</v>
      </c>
      <c r="C3674" t="s">
        <v>344</v>
      </c>
      <c r="D3674" t="s">
        <v>30</v>
      </c>
      <c r="E3674" t="s">
        <v>1734</v>
      </c>
      <c r="F3674" t="s">
        <v>37</v>
      </c>
      <c r="G3674" t="s">
        <v>23</v>
      </c>
      <c r="H3674" t="s">
        <v>144</v>
      </c>
      <c r="I3674" t="s">
        <v>25</v>
      </c>
      <c r="J3674" t="s">
        <v>66</v>
      </c>
      <c r="K3674" t="s">
        <v>199</v>
      </c>
      <c r="L3674">
        <v>55815</v>
      </c>
      <c r="M3674" t="s">
        <v>3672</v>
      </c>
      <c r="N3674" t="str">
        <f t="shared" si="195"/>
        <v>South Nowra,</v>
      </c>
      <c r="O3674" t="str">
        <f t="shared" si="196"/>
        <v>South Nowra</v>
      </c>
      <c r="P3674" t="str">
        <f t="shared" si="197"/>
        <v>NSW</v>
      </c>
      <c r="Q3674" t="s">
        <v>29</v>
      </c>
      <c r="R3674" t="s">
        <v>30</v>
      </c>
      <c r="S3674" t="s">
        <v>31</v>
      </c>
      <c r="T3674" t="s">
        <v>44</v>
      </c>
      <c r="U3674">
        <v>30990</v>
      </c>
    </row>
    <row r="3675" spans="1:21" x14ac:dyDescent="0.25">
      <c r="A3675" t="s">
        <v>210</v>
      </c>
      <c r="B3675">
        <v>2018</v>
      </c>
      <c r="C3675" t="s">
        <v>347</v>
      </c>
      <c r="D3675" t="s">
        <v>30</v>
      </c>
      <c r="E3675" t="s">
        <v>3688</v>
      </c>
      <c r="F3675" t="s">
        <v>37</v>
      </c>
      <c r="G3675" t="s">
        <v>23</v>
      </c>
      <c r="H3675" t="s">
        <v>49</v>
      </c>
      <c r="I3675" t="s">
        <v>39</v>
      </c>
      <c r="J3675" t="s">
        <v>66</v>
      </c>
      <c r="K3675" t="s">
        <v>130</v>
      </c>
      <c r="L3675">
        <v>20094</v>
      </c>
      <c r="M3675" t="s">
        <v>361</v>
      </c>
      <c r="N3675" t="str">
        <f t="shared" si="195"/>
        <v>Artarmon,</v>
      </c>
      <c r="O3675" t="str">
        <f t="shared" si="196"/>
        <v>Artarmon</v>
      </c>
      <c r="P3675" t="str">
        <f t="shared" si="197"/>
        <v>NSW</v>
      </c>
      <c r="Q3675" t="s">
        <v>29</v>
      </c>
      <c r="R3675" t="s">
        <v>30</v>
      </c>
      <c r="S3675" t="s">
        <v>31</v>
      </c>
      <c r="T3675" t="s">
        <v>44</v>
      </c>
      <c r="U3675">
        <v>24888</v>
      </c>
    </row>
    <row r="3676" spans="1:21" x14ac:dyDescent="0.25">
      <c r="A3676" t="s">
        <v>240</v>
      </c>
      <c r="B3676">
        <v>2017</v>
      </c>
      <c r="C3676" t="s">
        <v>385</v>
      </c>
      <c r="D3676" t="s">
        <v>30</v>
      </c>
      <c r="E3676" t="s">
        <v>1912</v>
      </c>
      <c r="F3676" t="s">
        <v>37</v>
      </c>
      <c r="G3676" t="s">
        <v>23</v>
      </c>
      <c r="H3676" t="s">
        <v>135</v>
      </c>
      <c r="I3676" t="s">
        <v>25</v>
      </c>
      <c r="J3676" t="s">
        <v>66</v>
      </c>
      <c r="K3676" t="s">
        <v>360</v>
      </c>
      <c r="L3676">
        <v>129800</v>
      </c>
      <c r="M3676" t="s">
        <v>479</v>
      </c>
      <c r="N3676" t="str">
        <f t="shared" si="195"/>
        <v>Wollongong,</v>
      </c>
      <c r="O3676" t="str">
        <f t="shared" si="196"/>
        <v>Wollongong</v>
      </c>
      <c r="P3676" t="str">
        <f t="shared" si="197"/>
        <v>NSW</v>
      </c>
      <c r="Q3676" t="s">
        <v>137</v>
      </c>
      <c r="R3676" t="s">
        <v>30</v>
      </c>
      <c r="S3676" t="s">
        <v>31</v>
      </c>
      <c r="T3676" t="s">
        <v>32</v>
      </c>
      <c r="U3676">
        <v>17999</v>
      </c>
    </row>
    <row r="3677" spans="1:21" x14ac:dyDescent="0.25">
      <c r="A3677" t="s">
        <v>240</v>
      </c>
      <c r="B3677">
        <v>2016</v>
      </c>
      <c r="C3677" t="s">
        <v>694</v>
      </c>
      <c r="D3677" t="s">
        <v>138</v>
      </c>
      <c r="E3677" t="s">
        <v>3698</v>
      </c>
      <c r="F3677" t="s">
        <v>37</v>
      </c>
      <c r="G3677" t="s">
        <v>23</v>
      </c>
      <c r="H3677" t="s">
        <v>614</v>
      </c>
      <c r="I3677" t="s">
        <v>50</v>
      </c>
      <c r="J3677" t="s">
        <v>26</v>
      </c>
      <c r="K3677" t="s">
        <v>272</v>
      </c>
      <c r="L3677">
        <v>207250</v>
      </c>
      <c r="M3677" t="s">
        <v>187</v>
      </c>
      <c r="N3677" t="str">
        <f t="shared" si="195"/>
        <v>Smithfield,</v>
      </c>
      <c r="O3677" t="str">
        <f t="shared" si="196"/>
        <v>Smithfield</v>
      </c>
      <c r="P3677" t="str">
        <f t="shared" si="197"/>
        <v>NSW</v>
      </c>
      <c r="Q3677" t="s">
        <v>29</v>
      </c>
      <c r="R3677" t="s">
        <v>138</v>
      </c>
      <c r="S3677" t="s">
        <v>31</v>
      </c>
      <c r="T3677" t="s">
        <v>44</v>
      </c>
      <c r="U3677">
        <v>18888</v>
      </c>
    </row>
    <row r="3678" spans="1:21" x14ac:dyDescent="0.25">
      <c r="A3678" t="s">
        <v>210</v>
      </c>
      <c r="B3678">
        <v>2011</v>
      </c>
      <c r="C3678">
        <v>2</v>
      </c>
      <c r="D3678" t="s">
        <v>35</v>
      </c>
      <c r="E3678" t="s">
        <v>3699</v>
      </c>
      <c r="F3678" t="s">
        <v>37</v>
      </c>
      <c r="G3678" t="s">
        <v>115</v>
      </c>
      <c r="H3678" t="s">
        <v>38</v>
      </c>
      <c r="I3678" t="s">
        <v>39</v>
      </c>
      <c r="J3678" t="s">
        <v>66</v>
      </c>
      <c r="K3678" t="s">
        <v>268</v>
      </c>
      <c r="L3678">
        <v>92454</v>
      </c>
      <c r="M3678" t="s">
        <v>1416</v>
      </c>
      <c r="N3678" t="str">
        <f t="shared" si="195"/>
        <v>Enfield,</v>
      </c>
      <c r="O3678" t="str">
        <f t="shared" si="196"/>
        <v>Enfield</v>
      </c>
      <c r="P3678" t="str">
        <f t="shared" si="197"/>
        <v xml:space="preserve"> SA</v>
      </c>
      <c r="Q3678" t="s">
        <v>29</v>
      </c>
      <c r="R3678" t="s">
        <v>35</v>
      </c>
      <c r="S3678" t="s">
        <v>43</v>
      </c>
      <c r="T3678" t="s">
        <v>44</v>
      </c>
      <c r="U3678">
        <v>10990</v>
      </c>
    </row>
    <row r="3679" spans="1:21" x14ac:dyDescent="0.25">
      <c r="A3679" t="s">
        <v>210</v>
      </c>
      <c r="B3679">
        <v>2009</v>
      </c>
      <c r="C3679" t="s">
        <v>377</v>
      </c>
      <c r="D3679" t="s">
        <v>30</v>
      </c>
      <c r="E3679" t="s">
        <v>1608</v>
      </c>
      <c r="F3679" t="s">
        <v>37</v>
      </c>
      <c r="G3679" t="s">
        <v>23</v>
      </c>
      <c r="H3679" t="s">
        <v>773</v>
      </c>
      <c r="I3679" t="s">
        <v>110</v>
      </c>
      <c r="J3679" t="s">
        <v>66</v>
      </c>
      <c r="K3679" t="s">
        <v>774</v>
      </c>
      <c r="L3679">
        <v>229224</v>
      </c>
      <c r="M3679" t="s">
        <v>3443</v>
      </c>
      <c r="N3679" t="str">
        <f t="shared" si="195"/>
        <v>West Gosford,</v>
      </c>
      <c r="O3679" t="str">
        <f t="shared" si="196"/>
        <v>West Gosford</v>
      </c>
      <c r="P3679" t="str">
        <f t="shared" si="197"/>
        <v>NSW</v>
      </c>
      <c r="Q3679" t="s">
        <v>137</v>
      </c>
      <c r="R3679" t="s">
        <v>30</v>
      </c>
      <c r="S3679" t="s">
        <v>31</v>
      </c>
      <c r="T3679" t="s">
        <v>32</v>
      </c>
      <c r="U3679">
        <v>10600</v>
      </c>
    </row>
    <row r="3680" spans="1:21" x14ac:dyDescent="0.25">
      <c r="A3680" t="s">
        <v>69</v>
      </c>
      <c r="B3680">
        <v>2012</v>
      </c>
      <c r="C3680" t="s">
        <v>441</v>
      </c>
      <c r="D3680" t="s">
        <v>138</v>
      </c>
      <c r="E3680" t="s">
        <v>3700</v>
      </c>
      <c r="F3680" t="s">
        <v>37</v>
      </c>
      <c r="G3680" t="s">
        <v>115</v>
      </c>
      <c r="H3680" t="s">
        <v>101</v>
      </c>
      <c r="I3680" t="s">
        <v>50</v>
      </c>
      <c r="J3680" t="s">
        <v>26</v>
      </c>
      <c r="K3680" t="s">
        <v>176</v>
      </c>
      <c r="L3680">
        <v>286525</v>
      </c>
      <c r="M3680" t="s">
        <v>2083</v>
      </c>
      <c r="N3680" t="str">
        <f t="shared" si="195"/>
        <v>North Strathfield,</v>
      </c>
      <c r="O3680" t="str">
        <f t="shared" si="196"/>
        <v>North Strathfield</v>
      </c>
      <c r="P3680" t="str">
        <f t="shared" si="197"/>
        <v>NSW</v>
      </c>
      <c r="Q3680" t="s">
        <v>29</v>
      </c>
      <c r="R3680" t="s">
        <v>138</v>
      </c>
      <c r="S3680" t="s">
        <v>53</v>
      </c>
      <c r="T3680" t="s">
        <v>98</v>
      </c>
      <c r="U3680">
        <v>15950</v>
      </c>
    </row>
    <row r="3681" spans="1:21" x14ac:dyDescent="0.25">
      <c r="A3681" t="s">
        <v>45</v>
      </c>
      <c r="B3681">
        <v>2018</v>
      </c>
      <c r="C3681" t="s">
        <v>2812</v>
      </c>
      <c r="D3681" t="s">
        <v>30</v>
      </c>
      <c r="E3681" t="s">
        <v>3701</v>
      </c>
      <c r="F3681" t="s">
        <v>37</v>
      </c>
      <c r="G3681" t="s">
        <v>23</v>
      </c>
      <c r="H3681" t="s">
        <v>49</v>
      </c>
      <c r="I3681" t="s">
        <v>25</v>
      </c>
      <c r="J3681" t="s">
        <v>40</v>
      </c>
      <c r="K3681" t="s">
        <v>199</v>
      </c>
      <c r="L3681">
        <v>32054</v>
      </c>
      <c r="M3681" t="s">
        <v>1193</v>
      </c>
      <c r="N3681" t="str">
        <f t="shared" si="195"/>
        <v>Chatswood,</v>
      </c>
      <c r="O3681" t="str">
        <f t="shared" si="196"/>
        <v>Chatswood</v>
      </c>
      <c r="P3681" t="str">
        <f t="shared" si="197"/>
        <v>NSW</v>
      </c>
      <c r="Q3681" t="s">
        <v>29</v>
      </c>
      <c r="R3681" t="s">
        <v>30</v>
      </c>
      <c r="S3681" t="s">
        <v>31</v>
      </c>
      <c r="T3681" t="s">
        <v>44</v>
      </c>
      <c r="U3681">
        <v>48800</v>
      </c>
    </row>
    <row r="3682" spans="1:21" x14ac:dyDescent="0.25">
      <c r="A3682" t="s">
        <v>79</v>
      </c>
      <c r="B3682">
        <v>2013</v>
      </c>
      <c r="C3682" t="s">
        <v>2149</v>
      </c>
      <c r="D3682" t="s">
        <v>152</v>
      </c>
      <c r="E3682" t="s">
        <v>3702</v>
      </c>
      <c r="F3682" t="s">
        <v>37</v>
      </c>
      <c r="G3682" t="s">
        <v>23</v>
      </c>
      <c r="H3682" t="s">
        <v>908</v>
      </c>
      <c r="I3682" t="s">
        <v>39</v>
      </c>
      <c r="J3682" t="s">
        <v>66</v>
      </c>
      <c r="K3682" t="s">
        <v>443</v>
      </c>
      <c r="L3682">
        <v>213012</v>
      </c>
      <c r="M3682" t="s">
        <v>107</v>
      </c>
      <c r="N3682" t="str">
        <f t="shared" si="195"/>
        <v>Five Dock,</v>
      </c>
      <c r="O3682" t="str">
        <f t="shared" si="196"/>
        <v>Five Dock</v>
      </c>
      <c r="P3682" t="str">
        <f t="shared" si="197"/>
        <v>NSW</v>
      </c>
      <c r="Q3682" t="s">
        <v>137</v>
      </c>
      <c r="R3682" t="s">
        <v>152</v>
      </c>
      <c r="S3682" t="s">
        <v>31</v>
      </c>
      <c r="T3682" t="s">
        <v>44</v>
      </c>
      <c r="U3682">
        <v>7999</v>
      </c>
    </row>
    <row r="3683" spans="1:21" x14ac:dyDescent="0.25">
      <c r="A3683" t="s">
        <v>252</v>
      </c>
      <c r="B3683">
        <v>2020</v>
      </c>
      <c r="C3683" t="s">
        <v>467</v>
      </c>
      <c r="D3683" t="s">
        <v>35</v>
      </c>
      <c r="E3683" t="s">
        <v>3703</v>
      </c>
      <c r="F3683" t="s">
        <v>37</v>
      </c>
      <c r="G3683" t="s">
        <v>23</v>
      </c>
      <c r="H3683" t="s">
        <v>49</v>
      </c>
      <c r="I3683" t="s">
        <v>39</v>
      </c>
      <c r="J3683" t="s">
        <v>66</v>
      </c>
      <c r="K3683" t="s">
        <v>199</v>
      </c>
      <c r="L3683">
        <v>47000</v>
      </c>
      <c r="M3683" t="s">
        <v>3637</v>
      </c>
      <c r="N3683" t="str">
        <f t="shared" si="195"/>
        <v>Bowral,</v>
      </c>
      <c r="O3683" t="str">
        <f t="shared" si="196"/>
        <v>Bowral</v>
      </c>
      <c r="P3683" t="str">
        <f t="shared" si="197"/>
        <v>NSW</v>
      </c>
      <c r="Q3683" t="s">
        <v>29</v>
      </c>
      <c r="R3683" t="s">
        <v>35</v>
      </c>
      <c r="S3683" t="s">
        <v>43</v>
      </c>
      <c r="T3683" t="s">
        <v>44</v>
      </c>
      <c r="U3683">
        <v>25750</v>
      </c>
    </row>
    <row r="3684" spans="1:21" x14ac:dyDescent="0.25">
      <c r="A3684" t="s">
        <v>69</v>
      </c>
      <c r="B3684">
        <v>2022</v>
      </c>
      <c r="C3684" t="s">
        <v>181</v>
      </c>
      <c r="D3684" t="s">
        <v>35</v>
      </c>
      <c r="E3684" t="s">
        <v>3434</v>
      </c>
      <c r="F3684" t="s">
        <v>37</v>
      </c>
      <c r="G3684" t="s">
        <v>23</v>
      </c>
      <c r="H3684" t="s">
        <v>601</v>
      </c>
      <c r="I3684" t="s">
        <v>39</v>
      </c>
      <c r="J3684" t="s">
        <v>66</v>
      </c>
      <c r="K3684" t="s">
        <v>395</v>
      </c>
      <c r="L3684">
        <v>6693</v>
      </c>
      <c r="M3684" t="s">
        <v>3632</v>
      </c>
      <c r="N3684" t="str">
        <f t="shared" si="195"/>
        <v>Hamilton East,</v>
      </c>
      <c r="O3684" t="str">
        <f t="shared" si="196"/>
        <v>Hamilton East</v>
      </c>
      <c r="P3684" t="str">
        <f t="shared" si="197"/>
        <v>NSW</v>
      </c>
      <c r="Q3684" t="s">
        <v>125</v>
      </c>
      <c r="R3684" t="s">
        <v>35</v>
      </c>
      <c r="S3684" t="s">
        <v>43</v>
      </c>
      <c r="T3684" t="s">
        <v>44</v>
      </c>
      <c r="U3684">
        <v>28745</v>
      </c>
    </row>
    <row r="3685" spans="1:21" x14ac:dyDescent="0.25">
      <c r="A3685" t="s">
        <v>120</v>
      </c>
      <c r="B3685">
        <v>2017</v>
      </c>
      <c r="C3685" t="s">
        <v>1042</v>
      </c>
      <c r="D3685" t="s">
        <v>35</v>
      </c>
      <c r="E3685" t="s">
        <v>3704</v>
      </c>
      <c r="F3685" t="s">
        <v>37</v>
      </c>
      <c r="G3685" t="s">
        <v>23</v>
      </c>
      <c r="H3685" t="s">
        <v>49</v>
      </c>
      <c r="I3685" t="s">
        <v>39</v>
      </c>
      <c r="J3685" t="s">
        <v>26</v>
      </c>
      <c r="K3685" t="s">
        <v>77</v>
      </c>
      <c r="L3685">
        <v>143512</v>
      </c>
      <c r="M3685" t="s">
        <v>1416</v>
      </c>
      <c r="N3685" t="str">
        <f t="shared" si="195"/>
        <v>Enfield,</v>
      </c>
      <c r="O3685" t="str">
        <f t="shared" si="196"/>
        <v>Enfield</v>
      </c>
      <c r="P3685" t="str">
        <f t="shared" si="197"/>
        <v xml:space="preserve"> SA</v>
      </c>
      <c r="Q3685" t="s">
        <v>29</v>
      </c>
      <c r="R3685" t="s">
        <v>35</v>
      </c>
      <c r="S3685" t="s">
        <v>43</v>
      </c>
      <c r="T3685" t="s">
        <v>44</v>
      </c>
      <c r="U3685">
        <v>18990</v>
      </c>
    </row>
    <row r="3686" spans="1:21" x14ac:dyDescent="0.25">
      <c r="A3686" t="s">
        <v>74</v>
      </c>
      <c r="B3686">
        <v>2018</v>
      </c>
      <c r="C3686" t="s">
        <v>75</v>
      </c>
      <c r="D3686" t="s">
        <v>30</v>
      </c>
      <c r="E3686" t="s">
        <v>3705</v>
      </c>
      <c r="F3686" t="s">
        <v>37</v>
      </c>
      <c r="G3686" t="s">
        <v>23</v>
      </c>
      <c r="H3686" t="s">
        <v>135</v>
      </c>
      <c r="I3686" t="s">
        <v>25</v>
      </c>
      <c r="J3686" t="s">
        <v>26</v>
      </c>
      <c r="K3686" t="s">
        <v>268</v>
      </c>
      <c r="L3686">
        <v>127624</v>
      </c>
      <c r="M3686" t="s">
        <v>265</v>
      </c>
      <c r="N3686" t="str">
        <f t="shared" si="195"/>
        <v>Campbelltown,</v>
      </c>
      <c r="O3686" t="str">
        <f t="shared" si="196"/>
        <v>Campbelltown</v>
      </c>
      <c r="P3686" t="str">
        <f t="shared" si="197"/>
        <v>NSW</v>
      </c>
      <c r="Q3686" t="s">
        <v>137</v>
      </c>
      <c r="R3686" t="s">
        <v>30</v>
      </c>
      <c r="S3686" t="s">
        <v>31</v>
      </c>
      <c r="T3686" t="s">
        <v>44</v>
      </c>
      <c r="U3686">
        <v>69990</v>
      </c>
    </row>
    <row r="3687" spans="1:21" x14ac:dyDescent="0.25">
      <c r="A3687" t="s">
        <v>79</v>
      </c>
      <c r="B3687">
        <v>2018</v>
      </c>
      <c r="C3687" t="s">
        <v>164</v>
      </c>
      <c r="D3687" t="s">
        <v>30</v>
      </c>
      <c r="E3687" t="s">
        <v>1506</v>
      </c>
      <c r="F3687" t="s">
        <v>37</v>
      </c>
      <c r="G3687" t="s">
        <v>23</v>
      </c>
      <c r="H3687" t="s">
        <v>49</v>
      </c>
      <c r="I3687" t="s">
        <v>39</v>
      </c>
      <c r="J3687" t="s">
        <v>66</v>
      </c>
      <c r="K3687" t="s">
        <v>166</v>
      </c>
      <c r="L3687">
        <v>79202</v>
      </c>
      <c r="M3687" t="s">
        <v>3461</v>
      </c>
      <c r="N3687" t="str">
        <f t="shared" si="195"/>
        <v>North Wollongong,</v>
      </c>
      <c r="O3687" t="str">
        <f t="shared" si="196"/>
        <v>North Wollongong</v>
      </c>
      <c r="P3687" t="str">
        <f t="shared" si="197"/>
        <v>NSW</v>
      </c>
      <c r="Q3687" t="s">
        <v>29</v>
      </c>
      <c r="R3687" t="s">
        <v>30</v>
      </c>
      <c r="S3687" t="s">
        <v>31</v>
      </c>
      <c r="T3687" t="s">
        <v>44</v>
      </c>
      <c r="U3687">
        <v>27490</v>
      </c>
    </row>
    <row r="3688" spans="1:21" x14ac:dyDescent="0.25">
      <c r="A3688" t="s">
        <v>155</v>
      </c>
      <c r="B3688">
        <v>2020</v>
      </c>
      <c r="C3688" t="s">
        <v>230</v>
      </c>
      <c r="D3688" t="s">
        <v>35</v>
      </c>
      <c r="E3688" t="s">
        <v>1299</v>
      </c>
      <c r="F3688" t="s">
        <v>37</v>
      </c>
      <c r="G3688" t="s">
        <v>23</v>
      </c>
      <c r="H3688" t="s">
        <v>49</v>
      </c>
      <c r="I3688" t="s">
        <v>39</v>
      </c>
      <c r="J3688" t="s">
        <v>66</v>
      </c>
      <c r="K3688" t="s">
        <v>199</v>
      </c>
      <c r="L3688">
        <v>58585</v>
      </c>
      <c r="M3688" t="s">
        <v>3469</v>
      </c>
      <c r="N3688" t="str">
        <f t="shared" si="195"/>
        <v>Albion Park,</v>
      </c>
      <c r="O3688" t="str">
        <f t="shared" si="196"/>
        <v>Albion Park</v>
      </c>
      <c r="P3688" t="str">
        <f t="shared" si="197"/>
        <v>NSW</v>
      </c>
      <c r="Q3688" t="s">
        <v>29</v>
      </c>
      <c r="R3688" t="s">
        <v>35</v>
      </c>
      <c r="S3688" t="s">
        <v>31</v>
      </c>
      <c r="T3688" t="s">
        <v>44</v>
      </c>
      <c r="U3688">
        <v>21890</v>
      </c>
    </row>
    <row r="3689" spans="1:21" x14ac:dyDescent="0.25">
      <c r="A3689" t="s">
        <v>102</v>
      </c>
      <c r="B3689">
        <v>2023</v>
      </c>
      <c r="C3689" t="s">
        <v>103</v>
      </c>
      <c r="D3689" t="s">
        <v>2074</v>
      </c>
      <c r="E3689" t="s">
        <v>3706</v>
      </c>
      <c r="F3689" t="s">
        <v>22</v>
      </c>
      <c r="G3689" t="s">
        <v>23</v>
      </c>
      <c r="H3689" t="s">
        <v>49</v>
      </c>
      <c r="I3689" t="s">
        <v>39</v>
      </c>
      <c r="J3689" t="s">
        <v>40</v>
      </c>
      <c r="K3689" t="s">
        <v>439</v>
      </c>
      <c r="L3689">
        <v>21</v>
      </c>
      <c r="M3689" t="s">
        <v>311</v>
      </c>
      <c r="N3689" t="str">
        <f t="shared" si="195"/>
        <v>Liverpool,</v>
      </c>
      <c r="O3689" t="str">
        <f t="shared" si="196"/>
        <v>Liverpool</v>
      </c>
      <c r="P3689" t="str">
        <f t="shared" si="197"/>
        <v>NSW</v>
      </c>
      <c r="Q3689" t="s">
        <v>29</v>
      </c>
      <c r="R3689" t="s">
        <v>35</v>
      </c>
      <c r="S3689" t="s">
        <v>43</v>
      </c>
      <c r="T3689" t="s">
        <v>44</v>
      </c>
      <c r="U3689">
        <v>62990</v>
      </c>
    </row>
    <row r="3690" spans="1:21" x14ac:dyDescent="0.25">
      <c r="A3690" t="s">
        <v>79</v>
      </c>
      <c r="B3690">
        <v>2010</v>
      </c>
      <c r="C3690" t="s">
        <v>437</v>
      </c>
      <c r="D3690" t="s">
        <v>138</v>
      </c>
      <c r="E3690" t="s">
        <v>3707</v>
      </c>
      <c r="F3690" t="s">
        <v>37</v>
      </c>
      <c r="G3690" t="s">
        <v>115</v>
      </c>
      <c r="H3690" t="s">
        <v>144</v>
      </c>
      <c r="I3690" t="s">
        <v>50</v>
      </c>
      <c r="J3690" t="s">
        <v>26</v>
      </c>
      <c r="K3690" t="s">
        <v>97</v>
      </c>
      <c r="L3690">
        <v>86143</v>
      </c>
      <c r="M3690" t="s">
        <v>1416</v>
      </c>
      <c r="N3690" t="str">
        <f t="shared" si="195"/>
        <v>Enfield,</v>
      </c>
      <c r="O3690" t="str">
        <f t="shared" si="196"/>
        <v>Enfield</v>
      </c>
      <c r="P3690" t="str">
        <f t="shared" si="197"/>
        <v xml:space="preserve"> SA</v>
      </c>
      <c r="Q3690" t="s">
        <v>29</v>
      </c>
      <c r="R3690" t="s">
        <v>138</v>
      </c>
      <c r="S3690" t="s">
        <v>31</v>
      </c>
      <c r="T3690" t="s">
        <v>44</v>
      </c>
      <c r="U3690">
        <v>22990</v>
      </c>
    </row>
    <row r="3691" spans="1:21" x14ac:dyDescent="0.25">
      <c r="A3691" t="s">
        <v>88</v>
      </c>
      <c r="B3691">
        <v>2005</v>
      </c>
      <c r="C3691" t="s">
        <v>223</v>
      </c>
      <c r="D3691" t="s">
        <v>30</v>
      </c>
      <c r="E3691" t="s">
        <v>3708</v>
      </c>
      <c r="F3691" t="s">
        <v>37</v>
      </c>
      <c r="G3691" t="s">
        <v>115</v>
      </c>
      <c r="H3691" t="s">
        <v>127</v>
      </c>
      <c r="I3691" t="s">
        <v>110</v>
      </c>
      <c r="J3691" t="s">
        <v>66</v>
      </c>
      <c r="K3691" t="s">
        <v>275</v>
      </c>
      <c r="L3691">
        <v>214226</v>
      </c>
      <c r="M3691" t="s">
        <v>530</v>
      </c>
      <c r="N3691" t="str">
        <f t="shared" si="195"/>
        <v>Cardiff,</v>
      </c>
      <c r="O3691" t="str">
        <f t="shared" si="196"/>
        <v>Cardiff</v>
      </c>
      <c r="P3691" t="str">
        <f t="shared" si="197"/>
        <v>NSW</v>
      </c>
      <c r="Q3691" t="s">
        <v>29</v>
      </c>
      <c r="R3691" t="s">
        <v>30</v>
      </c>
      <c r="S3691" t="s">
        <v>31</v>
      </c>
      <c r="T3691" t="s">
        <v>44</v>
      </c>
      <c r="U3691">
        <v>7990</v>
      </c>
    </row>
    <row r="3692" spans="1:21" x14ac:dyDescent="0.25">
      <c r="A3692" t="s">
        <v>69</v>
      </c>
      <c r="B3692">
        <v>2021</v>
      </c>
      <c r="C3692" t="s">
        <v>441</v>
      </c>
      <c r="D3692" t="s">
        <v>138</v>
      </c>
      <c r="E3692" t="s">
        <v>3629</v>
      </c>
      <c r="F3692" t="s">
        <v>37</v>
      </c>
      <c r="G3692" t="s">
        <v>23</v>
      </c>
      <c r="H3692" t="s">
        <v>614</v>
      </c>
      <c r="I3692" t="s">
        <v>110</v>
      </c>
      <c r="J3692" t="s">
        <v>26</v>
      </c>
      <c r="K3692" t="s">
        <v>136</v>
      </c>
      <c r="L3692">
        <v>56417</v>
      </c>
      <c r="M3692" t="s">
        <v>3469</v>
      </c>
      <c r="N3692" t="str">
        <f t="shared" si="195"/>
        <v>Albion Park,</v>
      </c>
      <c r="O3692" t="str">
        <f t="shared" si="196"/>
        <v>Albion Park</v>
      </c>
      <c r="P3692" t="str">
        <f t="shared" si="197"/>
        <v>NSW</v>
      </c>
      <c r="Q3692" t="s">
        <v>29</v>
      </c>
      <c r="R3692" t="s">
        <v>138</v>
      </c>
      <c r="S3692" t="s">
        <v>31</v>
      </c>
      <c r="T3692" t="s">
        <v>44</v>
      </c>
      <c r="U3692">
        <v>68990</v>
      </c>
    </row>
    <row r="3693" spans="1:21" x14ac:dyDescent="0.25">
      <c r="A3693" t="s">
        <v>120</v>
      </c>
      <c r="B3693">
        <v>2014</v>
      </c>
      <c r="C3693" t="s">
        <v>121</v>
      </c>
      <c r="D3693" t="s">
        <v>35</v>
      </c>
      <c r="E3693" t="s">
        <v>3710</v>
      </c>
      <c r="F3693" t="s">
        <v>37</v>
      </c>
      <c r="G3693" t="s">
        <v>115</v>
      </c>
      <c r="H3693" t="s">
        <v>82</v>
      </c>
      <c r="I3693" t="s">
        <v>39</v>
      </c>
      <c r="J3693" t="s">
        <v>66</v>
      </c>
      <c r="K3693" t="s">
        <v>106</v>
      </c>
      <c r="L3693">
        <v>95418</v>
      </c>
      <c r="M3693" t="s">
        <v>1416</v>
      </c>
      <c r="N3693" t="str">
        <f t="shared" si="195"/>
        <v>Enfield,</v>
      </c>
      <c r="O3693" t="str">
        <f t="shared" si="196"/>
        <v>Enfield</v>
      </c>
      <c r="P3693" t="str">
        <f t="shared" si="197"/>
        <v xml:space="preserve"> SA</v>
      </c>
      <c r="Q3693" t="s">
        <v>29</v>
      </c>
      <c r="R3693" t="s">
        <v>35</v>
      </c>
      <c r="S3693" t="s">
        <v>222</v>
      </c>
      <c r="T3693" t="s">
        <v>44</v>
      </c>
      <c r="U3693">
        <v>17990</v>
      </c>
    </row>
    <row r="3694" spans="1:21" x14ac:dyDescent="0.25">
      <c r="A3694" t="s">
        <v>210</v>
      </c>
      <c r="B3694">
        <v>2023</v>
      </c>
      <c r="C3694" t="s">
        <v>211</v>
      </c>
      <c r="D3694" t="s">
        <v>1295</v>
      </c>
      <c r="E3694" t="s">
        <v>3711</v>
      </c>
      <c r="F3694" t="s">
        <v>134</v>
      </c>
      <c r="G3694" t="s">
        <v>23</v>
      </c>
      <c r="H3694" t="s">
        <v>144</v>
      </c>
      <c r="I3694" t="s">
        <v>25</v>
      </c>
      <c r="J3694" t="s">
        <v>66</v>
      </c>
      <c r="K3694" t="s">
        <v>128</v>
      </c>
      <c r="L3694">
        <v>7</v>
      </c>
      <c r="M3694" t="s">
        <v>393</v>
      </c>
      <c r="N3694" t="str">
        <f t="shared" si="195"/>
        <v>Arncliffe,</v>
      </c>
      <c r="O3694" t="str">
        <f t="shared" si="196"/>
        <v>Arncliffe</v>
      </c>
      <c r="P3694" t="str">
        <f t="shared" si="197"/>
        <v>NSW</v>
      </c>
      <c r="Q3694" t="s">
        <v>29</v>
      </c>
      <c r="R3694" t="s">
        <v>30</v>
      </c>
      <c r="S3694" t="s">
        <v>31</v>
      </c>
      <c r="T3694" t="s">
        <v>44</v>
      </c>
      <c r="U3694">
        <v>54188</v>
      </c>
    </row>
    <row r="3695" spans="1:21" x14ac:dyDescent="0.25">
      <c r="A3695" t="s">
        <v>69</v>
      </c>
      <c r="B3695">
        <v>2017</v>
      </c>
      <c r="C3695" t="s">
        <v>441</v>
      </c>
      <c r="D3695" t="s">
        <v>138</v>
      </c>
      <c r="E3695" t="s">
        <v>710</v>
      </c>
      <c r="F3695" t="s">
        <v>37</v>
      </c>
      <c r="G3695" t="s">
        <v>23</v>
      </c>
      <c r="H3695" t="s">
        <v>614</v>
      </c>
      <c r="I3695" t="s">
        <v>110</v>
      </c>
      <c r="J3695" t="s">
        <v>26</v>
      </c>
      <c r="K3695" t="s">
        <v>424</v>
      </c>
      <c r="L3695">
        <v>134138</v>
      </c>
      <c r="M3695" t="s">
        <v>28</v>
      </c>
      <c r="N3695" t="str">
        <f t="shared" si="195"/>
        <v>Caringbah,</v>
      </c>
      <c r="O3695" t="str">
        <f t="shared" si="196"/>
        <v>Caringbah</v>
      </c>
      <c r="P3695" t="str">
        <f t="shared" si="197"/>
        <v>NSW</v>
      </c>
      <c r="Q3695" t="s">
        <v>29</v>
      </c>
      <c r="R3695" t="s">
        <v>138</v>
      </c>
      <c r="S3695" t="s">
        <v>31</v>
      </c>
      <c r="T3695" t="s">
        <v>44</v>
      </c>
      <c r="U3695">
        <v>39990</v>
      </c>
    </row>
    <row r="3696" spans="1:21" x14ac:dyDescent="0.25">
      <c r="A3696" t="s">
        <v>155</v>
      </c>
      <c r="B3696">
        <v>2021</v>
      </c>
      <c r="C3696" t="s">
        <v>828</v>
      </c>
      <c r="D3696" t="s">
        <v>30</v>
      </c>
      <c r="E3696" t="s">
        <v>2536</v>
      </c>
      <c r="F3696" t="s">
        <v>37</v>
      </c>
      <c r="G3696" t="s">
        <v>23</v>
      </c>
      <c r="H3696" t="s">
        <v>49</v>
      </c>
      <c r="I3696" t="s">
        <v>39</v>
      </c>
      <c r="J3696" t="s">
        <v>66</v>
      </c>
      <c r="K3696" t="s">
        <v>106</v>
      </c>
      <c r="L3696">
        <v>50975</v>
      </c>
      <c r="M3696" t="s">
        <v>3461</v>
      </c>
      <c r="N3696" t="str">
        <f t="shared" si="195"/>
        <v>North Wollongong,</v>
      </c>
      <c r="O3696" t="str">
        <f t="shared" si="196"/>
        <v>North Wollongong</v>
      </c>
      <c r="P3696" t="str">
        <f t="shared" si="197"/>
        <v>NSW</v>
      </c>
      <c r="Q3696" t="s">
        <v>29</v>
      </c>
      <c r="R3696" t="s">
        <v>30</v>
      </c>
      <c r="S3696" t="s">
        <v>31</v>
      </c>
      <c r="T3696" t="s">
        <v>44</v>
      </c>
      <c r="U3696">
        <v>26990</v>
      </c>
    </row>
    <row r="3697" spans="1:21" x14ac:dyDescent="0.25">
      <c r="A3697" t="s">
        <v>210</v>
      </c>
      <c r="B3697">
        <v>2013</v>
      </c>
      <c r="C3697">
        <v>3</v>
      </c>
      <c r="D3697" t="s">
        <v>152</v>
      </c>
      <c r="E3697" t="s">
        <v>2844</v>
      </c>
      <c r="F3697" t="s">
        <v>37</v>
      </c>
      <c r="G3697" t="s">
        <v>115</v>
      </c>
      <c r="H3697" t="s">
        <v>49</v>
      </c>
      <c r="I3697" t="s">
        <v>39</v>
      </c>
      <c r="J3697" t="s">
        <v>66</v>
      </c>
      <c r="K3697" t="s">
        <v>382</v>
      </c>
      <c r="L3697">
        <v>162642</v>
      </c>
      <c r="M3697" t="s">
        <v>548</v>
      </c>
      <c r="N3697" t="str">
        <f t="shared" si="195"/>
        <v>East Maitland,</v>
      </c>
      <c r="O3697" t="str">
        <f t="shared" si="196"/>
        <v>East Maitland</v>
      </c>
      <c r="P3697" t="str">
        <f t="shared" si="197"/>
        <v>NSW</v>
      </c>
      <c r="Q3697" t="s">
        <v>29</v>
      </c>
      <c r="R3697" t="s">
        <v>152</v>
      </c>
      <c r="S3697" t="s">
        <v>31</v>
      </c>
      <c r="T3697" t="s">
        <v>44</v>
      </c>
      <c r="U3697">
        <v>11986</v>
      </c>
    </row>
    <row r="3698" spans="1:21" x14ac:dyDescent="0.25">
      <c r="A3698" t="s">
        <v>240</v>
      </c>
      <c r="B3698">
        <v>2019</v>
      </c>
      <c r="C3698" t="s">
        <v>790</v>
      </c>
      <c r="D3698" t="s">
        <v>30</v>
      </c>
      <c r="E3698" t="s">
        <v>1561</v>
      </c>
      <c r="F3698" t="s">
        <v>37</v>
      </c>
      <c r="G3698" t="s">
        <v>23</v>
      </c>
      <c r="H3698" t="s">
        <v>339</v>
      </c>
      <c r="I3698" t="s">
        <v>39</v>
      </c>
      <c r="J3698" t="s">
        <v>66</v>
      </c>
      <c r="K3698" t="s">
        <v>272</v>
      </c>
      <c r="L3698">
        <v>144188</v>
      </c>
      <c r="M3698" t="s">
        <v>1416</v>
      </c>
      <c r="N3698" t="str">
        <f t="shared" si="195"/>
        <v>Enfield,</v>
      </c>
      <c r="O3698" t="str">
        <f t="shared" si="196"/>
        <v>Enfield</v>
      </c>
      <c r="P3698" t="str">
        <f t="shared" si="197"/>
        <v xml:space="preserve"> SA</v>
      </c>
      <c r="Q3698" t="s">
        <v>137</v>
      </c>
      <c r="R3698" t="s">
        <v>30</v>
      </c>
      <c r="S3698" t="s">
        <v>31</v>
      </c>
      <c r="T3698" t="s">
        <v>32</v>
      </c>
      <c r="U3698">
        <v>29980</v>
      </c>
    </row>
    <row r="3699" spans="1:21" x14ac:dyDescent="0.25">
      <c r="A3699" t="s">
        <v>69</v>
      </c>
      <c r="B3699">
        <v>2015</v>
      </c>
      <c r="C3699" t="s">
        <v>177</v>
      </c>
      <c r="D3699" t="s">
        <v>35</v>
      </c>
      <c r="E3699" t="s">
        <v>2595</v>
      </c>
      <c r="F3699" t="s">
        <v>37</v>
      </c>
      <c r="G3699" t="s">
        <v>115</v>
      </c>
      <c r="H3699" t="s">
        <v>179</v>
      </c>
      <c r="I3699" t="s">
        <v>39</v>
      </c>
      <c r="J3699" t="s">
        <v>66</v>
      </c>
      <c r="K3699" t="s">
        <v>86</v>
      </c>
      <c r="L3699">
        <v>97000</v>
      </c>
      <c r="M3699" t="s">
        <v>78</v>
      </c>
      <c r="N3699" t="str">
        <f t="shared" si="195"/>
        <v>Blacktown,</v>
      </c>
      <c r="O3699" t="str">
        <f t="shared" si="196"/>
        <v>Blacktown</v>
      </c>
      <c r="P3699" t="str">
        <f t="shared" si="197"/>
        <v>NSW</v>
      </c>
      <c r="Q3699" t="s">
        <v>29</v>
      </c>
      <c r="R3699" t="s">
        <v>35</v>
      </c>
      <c r="S3699" t="s">
        <v>43</v>
      </c>
      <c r="T3699" t="s">
        <v>44</v>
      </c>
      <c r="U3699">
        <v>18990</v>
      </c>
    </row>
    <row r="3700" spans="1:21" x14ac:dyDescent="0.25">
      <c r="A3700" t="s">
        <v>252</v>
      </c>
      <c r="B3700">
        <v>2019</v>
      </c>
      <c r="C3700" t="s">
        <v>507</v>
      </c>
      <c r="D3700" t="s">
        <v>30</v>
      </c>
      <c r="E3700" t="s">
        <v>3674</v>
      </c>
      <c r="F3700" t="s">
        <v>37</v>
      </c>
      <c r="G3700" t="s">
        <v>23</v>
      </c>
      <c r="H3700" t="s">
        <v>24</v>
      </c>
      <c r="I3700" t="s">
        <v>25</v>
      </c>
      <c r="J3700" t="s">
        <v>26</v>
      </c>
      <c r="K3700" t="s">
        <v>283</v>
      </c>
      <c r="L3700">
        <v>67092</v>
      </c>
      <c r="M3700" t="s">
        <v>3602</v>
      </c>
      <c r="N3700" t="str">
        <f t="shared" si="195"/>
        <v>Lithgow,</v>
      </c>
      <c r="O3700" t="str">
        <f t="shared" si="196"/>
        <v>Lithgow</v>
      </c>
      <c r="P3700" t="str">
        <f t="shared" si="197"/>
        <v>NSW</v>
      </c>
      <c r="Q3700" t="s">
        <v>29</v>
      </c>
      <c r="R3700" t="s">
        <v>30</v>
      </c>
      <c r="S3700" t="s">
        <v>31</v>
      </c>
      <c r="T3700" t="s">
        <v>32</v>
      </c>
      <c r="U3700">
        <v>38990</v>
      </c>
    </row>
    <row r="3701" spans="1:21" x14ac:dyDescent="0.25">
      <c r="A3701" t="s">
        <v>69</v>
      </c>
      <c r="B3701">
        <v>2020</v>
      </c>
      <c r="C3701" t="s">
        <v>543</v>
      </c>
      <c r="D3701" t="s">
        <v>30</v>
      </c>
      <c r="E3701" t="s">
        <v>3712</v>
      </c>
      <c r="F3701" t="s">
        <v>37</v>
      </c>
      <c r="G3701" t="s">
        <v>23</v>
      </c>
      <c r="H3701" t="s">
        <v>614</v>
      </c>
      <c r="I3701" t="s">
        <v>110</v>
      </c>
      <c r="J3701" t="s">
        <v>26</v>
      </c>
      <c r="K3701" t="s">
        <v>83</v>
      </c>
      <c r="L3701">
        <v>125247</v>
      </c>
      <c r="M3701" t="s">
        <v>3609</v>
      </c>
      <c r="N3701" t="str">
        <f t="shared" si="195"/>
        <v>Mittagong,</v>
      </c>
      <c r="O3701" t="str">
        <f t="shared" si="196"/>
        <v>Mittagong</v>
      </c>
      <c r="P3701" t="str">
        <f t="shared" si="197"/>
        <v>NSW</v>
      </c>
      <c r="Q3701" t="s">
        <v>29</v>
      </c>
      <c r="R3701" t="s">
        <v>30</v>
      </c>
      <c r="S3701" t="s">
        <v>31</v>
      </c>
      <c r="T3701" t="s">
        <v>32</v>
      </c>
      <c r="U3701">
        <v>69990</v>
      </c>
    </row>
    <row r="3702" spans="1:21" x14ac:dyDescent="0.25">
      <c r="A3702" t="s">
        <v>120</v>
      </c>
      <c r="B3702">
        <v>2012</v>
      </c>
      <c r="C3702" t="s">
        <v>172</v>
      </c>
      <c r="D3702" t="s">
        <v>35</v>
      </c>
      <c r="E3702" t="s">
        <v>3713</v>
      </c>
      <c r="F3702" t="s">
        <v>37</v>
      </c>
      <c r="G3702" t="s">
        <v>115</v>
      </c>
      <c r="H3702" t="s">
        <v>49</v>
      </c>
      <c r="I3702" t="s">
        <v>39</v>
      </c>
      <c r="J3702" t="s">
        <v>66</v>
      </c>
      <c r="K3702" t="s">
        <v>283</v>
      </c>
      <c r="L3702">
        <v>57485</v>
      </c>
      <c r="M3702" t="s">
        <v>1416</v>
      </c>
      <c r="N3702" t="str">
        <f t="shared" si="195"/>
        <v>Enfield,</v>
      </c>
      <c r="O3702" t="str">
        <f t="shared" si="196"/>
        <v>Enfield</v>
      </c>
      <c r="P3702" t="str">
        <f t="shared" si="197"/>
        <v xml:space="preserve"> SA</v>
      </c>
      <c r="Q3702" t="s">
        <v>29</v>
      </c>
      <c r="R3702" t="s">
        <v>35</v>
      </c>
      <c r="S3702" t="s">
        <v>43</v>
      </c>
      <c r="T3702" t="s">
        <v>44</v>
      </c>
      <c r="U3702">
        <v>13980</v>
      </c>
    </row>
    <row r="3703" spans="1:21" x14ac:dyDescent="0.25">
      <c r="A3703" t="s">
        <v>252</v>
      </c>
      <c r="B3703">
        <v>2016</v>
      </c>
      <c r="C3703" t="s">
        <v>713</v>
      </c>
      <c r="D3703" t="s">
        <v>35</v>
      </c>
      <c r="E3703" t="s">
        <v>2315</v>
      </c>
      <c r="F3703" t="s">
        <v>37</v>
      </c>
      <c r="G3703" t="s">
        <v>23</v>
      </c>
      <c r="H3703" t="s">
        <v>343</v>
      </c>
      <c r="I3703" t="s">
        <v>39</v>
      </c>
      <c r="J3703" t="s">
        <v>66</v>
      </c>
      <c r="K3703" t="s">
        <v>499</v>
      </c>
      <c r="L3703">
        <v>108364</v>
      </c>
      <c r="M3703" t="s">
        <v>87</v>
      </c>
      <c r="N3703" t="str">
        <f t="shared" si="195"/>
        <v>Mcgraths Hill,</v>
      </c>
      <c r="O3703" t="str">
        <f t="shared" si="196"/>
        <v>Mcgraths Hill</v>
      </c>
      <c r="P3703" t="str">
        <f t="shared" si="197"/>
        <v>NSW</v>
      </c>
      <c r="Q3703" t="s">
        <v>29</v>
      </c>
      <c r="R3703" t="s">
        <v>35</v>
      </c>
      <c r="S3703" t="s">
        <v>43</v>
      </c>
      <c r="T3703" t="s">
        <v>44</v>
      </c>
      <c r="U3703">
        <v>14660</v>
      </c>
    </row>
    <row r="3704" spans="1:21" x14ac:dyDescent="0.25">
      <c r="A3704" t="s">
        <v>120</v>
      </c>
      <c r="B3704">
        <v>2011</v>
      </c>
      <c r="C3704" t="s">
        <v>215</v>
      </c>
      <c r="D3704" t="s">
        <v>152</v>
      </c>
      <c r="E3704" t="s">
        <v>1759</v>
      </c>
      <c r="F3704" t="s">
        <v>37</v>
      </c>
      <c r="G3704" t="s">
        <v>23</v>
      </c>
      <c r="H3704" t="s">
        <v>217</v>
      </c>
      <c r="I3704" t="s">
        <v>50</v>
      </c>
      <c r="J3704" t="s">
        <v>66</v>
      </c>
      <c r="K3704" t="s">
        <v>218</v>
      </c>
      <c r="L3704">
        <v>43966</v>
      </c>
      <c r="M3704" t="s">
        <v>530</v>
      </c>
      <c r="N3704" t="str">
        <f t="shared" si="195"/>
        <v>Cardiff,</v>
      </c>
      <c r="O3704" t="str">
        <f t="shared" si="196"/>
        <v>Cardiff</v>
      </c>
      <c r="P3704" t="str">
        <f t="shared" si="197"/>
        <v>NSW</v>
      </c>
      <c r="Q3704" t="s">
        <v>137</v>
      </c>
      <c r="R3704" t="s">
        <v>152</v>
      </c>
      <c r="S3704" t="s">
        <v>31</v>
      </c>
      <c r="T3704" t="s">
        <v>44</v>
      </c>
      <c r="U3704">
        <v>23990</v>
      </c>
    </row>
    <row r="3705" spans="1:21" x14ac:dyDescent="0.25">
      <c r="A3705" t="s">
        <v>120</v>
      </c>
      <c r="B3705">
        <v>2015</v>
      </c>
      <c r="C3705" t="s">
        <v>160</v>
      </c>
      <c r="D3705" t="s">
        <v>30</v>
      </c>
      <c r="E3705" t="s">
        <v>3714</v>
      </c>
      <c r="F3705" t="s">
        <v>37</v>
      </c>
      <c r="G3705" t="s">
        <v>23</v>
      </c>
      <c r="H3705" t="s">
        <v>162</v>
      </c>
      <c r="I3705" t="s">
        <v>25</v>
      </c>
      <c r="J3705" t="s">
        <v>26</v>
      </c>
      <c r="K3705" t="s">
        <v>262</v>
      </c>
      <c r="L3705">
        <v>122789</v>
      </c>
      <c r="M3705" t="s">
        <v>1416</v>
      </c>
      <c r="N3705" t="str">
        <f t="shared" si="195"/>
        <v>Enfield,</v>
      </c>
      <c r="O3705" t="str">
        <f t="shared" si="196"/>
        <v>Enfield</v>
      </c>
      <c r="P3705" t="str">
        <f t="shared" si="197"/>
        <v xml:space="preserve"> SA</v>
      </c>
      <c r="Q3705" t="s">
        <v>137</v>
      </c>
      <c r="R3705" t="s">
        <v>30</v>
      </c>
      <c r="S3705" t="s">
        <v>31</v>
      </c>
      <c r="T3705" t="s">
        <v>44</v>
      </c>
      <c r="U3705">
        <v>21980</v>
      </c>
    </row>
    <row r="3706" spans="1:21" x14ac:dyDescent="0.25">
      <c r="A3706" t="s">
        <v>120</v>
      </c>
      <c r="B3706">
        <v>2014</v>
      </c>
      <c r="C3706" t="s">
        <v>383</v>
      </c>
      <c r="D3706" t="s">
        <v>138</v>
      </c>
      <c r="E3706" t="s">
        <v>1998</v>
      </c>
      <c r="F3706" t="s">
        <v>37</v>
      </c>
      <c r="G3706" t="s">
        <v>23</v>
      </c>
      <c r="H3706" t="s">
        <v>301</v>
      </c>
      <c r="I3706" t="s">
        <v>110</v>
      </c>
      <c r="J3706" t="s">
        <v>26</v>
      </c>
      <c r="K3706" t="s">
        <v>332</v>
      </c>
      <c r="L3706">
        <v>177422</v>
      </c>
      <c r="M3706" t="s">
        <v>887</v>
      </c>
      <c r="N3706" t="str">
        <f t="shared" si="195"/>
        <v>Narellan,</v>
      </c>
      <c r="O3706" t="str">
        <f t="shared" si="196"/>
        <v>Narellan</v>
      </c>
      <c r="P3706" t="str">
        <f t="shared" si="197"/>
        <v>NSW</v>
      </c>
      <c r="Q3706" t="s">
        <v>303</v>
      </c>
      <c r="R3706" t="s">
        <v>138</v>
      </c>
      <c r="S3706" t="s">
        <v>53</v>
      </c>
      <c r="T3706" t="s">
        <v>98</v>
      </c>
      <c r="U3706">
        <v>22888</v>
      </c>
    </row>
    <row r="3707" spans="1:21" x14ac:dyDescent="0.25">
      <c r="A3707" t="s">
        <v>69</v>
      </c>
      <c r="B3707">
        <v>2020</v>
      </c>
      <c r="C3707" t="s">
        <v>181</v>
      </c>
      <c r="D3707" t="s">
        <v>30</v>
      </c>
      <c r="E3707" t="s">
        <v>3715</v>
      </c>
      <c r="F3707" t="s">
        <v>37</v>
      </c>
      <c r="G3707" t="s">
        <v>23</v>
      </c>
      <c r="H3707" t="s">
        <v>601</v>
      </c>
      <c r="I3707" t="s">
        <v>39</v>
      </c>
      <c r="J3707" t="s">
        <v>66</v>
      </c>
      <c r="K3707" t="s">
        <v>119</v>
      </c>
      <c r="L3707">
        <v>28947</v>
      </c>
      <c r="M3707" t="s">
        <v>3461</v>
      </c>
      <c r="N3707" t="str">
        <f t="shared" si="195"/>
        <v>North Wollongong,</v>
      </c>
      <c r="O3707" t="str">
        <f t="shared" si="196"/>
        <v>North Wollongong</v>
      </c>
      <c r="P3707" t="str">
        <f t="shared" si="197"/>
        <v>NSW</v>
      </c>
      <c r="Q3707" t="s">
        <v>125</v>
      </c>
      <c r="R3707" t="s">
        <v>30</v>
      </c>
      <c r="S3707" t="s">
        <v>31</v>
      </c>
      <c r="T3707" t="s">
        <v>44</v>
      </c>
      <c r="U3707">
        <v>33490</v>
      </c>
    </row>
    <row r="3708" spans="1:21" x14ac:dyDescent="0.25">
      <c r="A3708" t="s">
        <v>252</v>
      </c>
      <c r="B3708">
        <v>2020</v>
      </c>
      <c r="C3708" t="s">
        <v>467</v>
      </c>
      <c r="D3708" t="s">
        <v>35</v>
      </c>
      <c r="E3708" t="s">
        <v>1205</v>
      </c>
      <c r="F3708" t="s">
        <v>37</v>
      </c>
      <c r="G3708" t="s">
        <v>23</v>
      </c>
      <c r="H3708" t="s">
        <v>49</v>
      </c>
      <c r="I3708" t="s">
        <v>39</v>
      </c>
      <c r="J3708" t="s">
        <v>66</v>
      </c>
      <c r="K3708" t="s">
        <v>199</v>
      </c>
      <c r="L3708">
        <v>53883</v>
      </c>
      <c r="M3708" t="s">
        <v>3469</v>
      </c>
      <c r="N3708" t="str">
        <f t="shared" si="195"/>
        <v>Albion Park,</v>
      </c>
      <c r="O3708" t="str">
        <f t="shared" si="196"/>
        <v>Albion Park</v>
      </c>
      <c r="P3708" t="str">
        <f t="shared" si="197"/>
        <v>NSW</v>
      </c>
      <c r="Q3708" t="s">
        <v>29</v>
      </c>
      <c r="R3708" t="s">
        <v>35</v>
      </c>
      <c r="S3708" t="s">
        <v>43</v>
      </c>
      <c r="T3708" t="s">
        <v>44</v>
      </c>
      <c r="U3708">
        <v>22490</v>
      </c>
    </row>
    <row r="3709" spans="1:21" x14ac:dyDescent="0.25">
      <c r="A3709" t="s">
        <v>113</v>
      </c>
      <c r="B3709">
        <v>2021</v>
      </c>
      <c r="C3709" t="s">
        <v>114</v>
      </c>
      <c r="D3709" t="s">
        <v>30</v>
      </c>
      <c r="E3709" t="s">
        <v>3689</v>
      </c>
      <c r="F3709" t="s">
        <v>37</v>
      </c>
      <c r="G3709" t="s">
        <v>23</v>
      </c>
      <c r="H3709" t="s">
        <v>127</v>
      </c>
      <c r="I3709" t="s">
        <v>39</v>
      </c>
      <c r="J3709" t="s">
        <v>66</v>
      </c>
      <c r="K3709" t="s">
        <v>283</v>
      </c>
      <c r="L3709">
        <v>47097</v>
      </c>
      <c r="M3709" t="s">
        <v>3469</v>
      </c>
      <c r="N3709" t="str">
        <f t="shared" si="195"/>
        <v>Albion Park,</v>
      </c>
      <c r="O3709" t="str">
        <f t="shared" si="196"/>
        <v>Albion Park</v>
      </c>
      <c r="P3709" t="str">
        <f t="shared" si="197"/>
        <v>NSW</v>
      </c>
      <c r="Q3709" t="s">
        <v>29</v>
      </c>
      <c r="R3709" t="s">
        <v>30</v>
      </c>
      <c r="S3709" t="s">
        <v>31</v>
      </c>
      <c r="T3709" t="s">
        <v>32</v>
      </c>
      <c r="U3709">
        <v>29990</v>
      </c>
    </row>
    <row r="3710" spans="1:21" x14ac:dyDescent="0.25">
      <c r="A3710" t="s">
        <v>489</v>
      </c>
      <c r="B3710">
        <v>2018</v>
      </c>
      <c r="C3710" t="s">
        <v>510</v>
      </c>
      <c r="D3710" t="s">
        <v>30</v>
      </c>
      <c r="E3710" t="s">
        <v>3716</v>
      </c>
      <c r="F3710" t="s">
        <v>37</v>
      </c>
      <c r="G3710" t="s">
        <v>23</v>
      </c>
      <c r="H3710" t="s">
        <v>101</v>
      </c>
      <c r="I3710" t="s">
        <v>39</v>
      </c>
      <c r="J3710" t="s">
        <v>26</v>
      </c>
      <c r="K3710" t="s">
        <v>83</v>
      </c>
      <c r="L3710">
        <v>98150</v>
      </c>
      <c r="M3710" t="s">
        <v>1416</v>
      </c>
      <c r="N3710" t="str">
        <f t="shared" si="195"/>
        <v>Enfield,</v>
      </c>
      <c r="O3710" t="str">
        <f t="shared" si="196"/>
        <v>Enfield</v>
      </c>
      <c r="P3710" t="str">
        <f t="shared" si="197"/>
        <v xml:space="preserve"> SA</v>
      </c>
      <c r="Q3710" t="s">
        <v>29</v>
      </c>
      <c r="R3710" t="s">
        <v>30</v>
      </c>
      <c r="S3710" t="s">
        <v>31</v>
      </c>
      <c r="T3710" t="s">
        <v>32</v>
      </c>
      <c r="U3710">
        <v>36990</v>
      </c>
    </row>
    <row r="3711" spans="1:21" x14ac:dyDescent="0.25">
      <c r="A3711" t="s">
        <v>113</v>
      </c>
      <c r="B3711">
        <v>2011</v>
      </c>
      <c r="C3711" t="s">
        <v>114</v>
      </c>
      <c r="D3711" t="s">
        <v>30</v>
      </c>
      <c r="E3711" t="s">
        <v>3717</v>
      </c>
      <c r="F3711" t="s">
        <v>37</v>
      </c>
      <c r="G3711" t="s">
        <v>23</v>
      </c>
      <c r="H3711" t="s">
        <v>127</v>
      </c>
      <c r="I3711" t="s">
        <v>39</v>
      </c>
      <c r="J3711" t="s">
        <v>66</v>
      </c>
      <c r="K3711" t="s">
        <v>302</v>
      </c>
      <c r="L3711">
        <v>170664</v>
      </c>
      <c r="M3711" t="s">
        <v>154</v>
      </c>
      <c r="N3711" t="str">
        <f t="shared" si="195"/>
        <v>Lansvale,</v>
      </c>
      <c r="O3711" t="str">
        <f t="shared" si="196"/>
        <v>Lansvale</v>
      </c>
      <c r="P3711" t="str">
        <f t="shared" si="197"/>
        <v>NSW</v>
      </c>
      <c r="Q3711" t="s">
        <v>29</v>
      </c>
      <c r="R3711" t="s">
        <v>30</v>
      </c>
      <c r="S3711" t="s">
        <v>31</v>
      </c>
      <c r="T3711" t="s">
        <v>44</v>
      </c>
      <c r="U3711">
        <v>8990</v>
      </c>
    </row>
    <row r="3712" spans="1:21" x14ac:dyDescent="0.25">
      <c r="A3712" t="s">
        <v>582</v>
      </c>
      <c r="B3712">
        <v>2017</v>
      </c>
      <c r="C3712" t="s">
        <v>1252</v>
      </c>
      <c r="D3712" t="s">
        <v>30</v>
      </c>
      <c r="E3712" t="s">
        <v>3718</v>
      </c>
      <c r="F3712" t="s">
        <v>37</v>
      </c>
      <c r="G3712" t="s">
        <v>23</v>
      </c>
      <c r="H3712" t="s">
        <v>135</v>
      </c>
      <c r="I3712" t="s">
        <v>25</v>
      </c>
      <c r="J3712" t="s">
        <v>40</v>
      </c>
      <c r="K3712" t="s">
        <v>272</v>
      </c>
      <c r="L3712">
        <v>73840</v>
      </c>
      <c r="M3712" t="s">
        <v>2083</v>
      </c>
      <c r="N3712" t="str">
        <f t="shared" si="195"/>
        <v>North Strathfield,</v>
      </c>
      <c r="O3712" t="str">
        <f t="shared" si="196"/>
        <v>North Strathfield</v>
      </c>
      <c r="P3712" t="str">
        <f t="shared" si="197"/>
        <v>NSW</v>
      </c>
      <c r="Q3712" t="s">
        <v>137</v>
      </c>
      <c r="R3712" t="s">
        <v>30</v>
      </c>
      <c r="S3712" t="s">
        <v>31</v>
      </c>
      <c r="T3712" t="s">
        <v>44</v>
      </c>
      <c r="U3712">
        <v>62950</v>
      </c>
    </row>
    <row r="3713" spans="1:21" x14ac:dyDescent="0.25">
      <c r="A3713" t="s">
        <v>252</v>
      </c>
      <c r="B3713">
        <v>2020</v>
      </c>
      <c r="C3713" t="s">
        <v>467</v>
      </c>
      <c r="D3713" t="s">
        <v>35</v>
      </c>
      <c r="E3713" t="s">
        <v>1205</v>
      </c>
      <c r="F3713" t="s">
        <v>37</v>
      </c>
      <c r="G3713" t="s">
        <v>23</v>
      </c>
      <c r="H3713" t="s">
        <v>49</v>
      </c>
      <c r="I3713" t="s">
        <v>39</v>
      </c>
      <c r="J3713" t="s">
        <v>66</v>
      </c>
      <c r="K3713" t="s">
        <v>199</v>
      </c>
      <c r="L3713">
        <v>56189</v>
      </c>
      <c r="M3713" t="s">
        <v>3461</v>
      </c>
      <c r="N3713" t="str">
        <f t="shared" si="195"/>
        <v>North Wollongong,</v>
      </c>
      <c r="O3713" t="str">
        <f t="shared" si="196"/>
        <v>North Wollongong</v>
      </c>
      <c r="P3713" t="str">
        <f t="shared" si="197"/>
        <v>NSW</v>
      </c>
      <c r="Q3713" t="s">
        <v>29</v>
      </c>
      <c r="R3713" t="s">
        <v>35</v>
      </c>
      <c r="S3713" t="s">
        <v>43</v>
      </c>
      <c r="T3713" t="s">
        <v>44</v>
      </c>
      <c r="U3713">
        <v>21888</v>
      </c>
    </row>
    <row r="3714" spans="1:21" x14ac:dyDescent="0.25">
      <c r="A3714" t="s">
        <v>69</v>
      </c>
      <c r="B3714">
        <v>2017</v>
      </c>
      <c r="C3714" t="s">
        <v>441</v>
      </c>
      <c r="D3714" t="s">
        <v>138</v>
      </c>
      <c r="E3714" t="s">
        <v>2760</v>
      </c>
      <c r="F3714" t="s">
        <v>37</v>
      </c>
      <c r="G3714" t="s">
        <v>23</v>
      </c>
      <c r="H3714" t="s">
        <v>614</v>
      </c>
      <c r="I3714" t="s">
        <v>110</v>
      </c>
      <c r="J3714" t="s">
        <v>26</v>
      </c>
      <c r="K3714" t="s">
        <v>424</v>
      </c>
      <c r="L3714">
        <v>116988</v>
      </c>
      <c r="M3714" t="s">
        <v>311</v>
      </c>
      <c r="N3714" t="str">
        <f t="shared" ref="N3714:N3769" si="198">LEFT(M3714,FIND(",",M3714))</f>
        <v>Liverpool,</v>
      </c>
      <c r="O3714" t="str">
        <f t="shared" ref="O3714:O3769" si="199">LEFT(N3714,LEN(N3714)-1)</f>
        <v>Liverpool</v>
      </c>
      <c r="P3714" t="str">
        <f t="shared" ref="P3714:P3769" si="200">RIGHT(M3714,3)</f>
        <v>NSW</v>
      </c>
      <c r="Q3714" t="s">
        <v>29</v>
      </c>
      <c r="R3714" t="s">
        <v>138</v>
      </c>
      <c r="S3714" t="s">
        <v>31</v>
      </c>
      <c r="T3714" t="s">
        <v>44</v>
      </c>
      <c r="U3714">
        <v>44888</v>
      </c>
    </row>
    <row r="3715" spans="1:21" x14ac:dyDescent="0.25">
      <c r="A3715" t="s">
        <v>69</v>
      </c>
      <c r="B3715">
        <v>2021</v>
      </c>
      <c r="C3715" t="s">
        <v>233</v>
      </c>
      <c r="D3715" t="s">
        <v>30</v>
      </c>
      <c r="E3715" t="s">
        <v>1979</v>
      </c>
      <c r="F3715" t="s">
        <v>37</v>
      </c>
      <c r="G3715" t="s">
        <v>23</v>
      </c>
      <c r="H3715" t="s">
        <v>144</v>
      </c>
      <c r="I3715" t="s">
        <v>25</v>
      </c>
      <c r="J3715" t="s">
        <v>91</v>
      </c>
      <c r="K3715" t="s">
        <v>111</v>
      </c>
      <c r="L3715">
        <v>48832</v>
      </c>
      <c r="M3715" t="s">
        <v>3469</v>
      </c>
      <c r="N3715" t="str">
        <f t="shared" si="198"/>
        <v>Albion Park,</v>
      </c>
      <c r="O3715" t="str">
        <f t="shared" si="199"/>
        <v>Albion Park</v>
      </c>
      <c r="P3715" t="str">
        <f t="shared" si="200"/>
        <v>NSW</v>
      </c>
      <c r="Q3715" t="s">
        <v>29</v>
      </c>
      <c r="R3715" t="s">
        <v>30</v>
      </c>
      <c r="S3715" t="s">
        <v>43</v>
      </c>
      <c r="T3715" t="s">
        <v>32</v>
      </c>
      <c r="U3715">
        <v>64990</v>
      </c>
    </row>
    <row r="3716" spans="1:21" x14ac:dyDescent="0.25">
      <c r="A3716" t="s">
        <v>120</v>
      </c>
      <c r="B3716">
        <v>2018</v>
      </c>
      <c r="C3716" t="s">
        <v>172</v>
      </c>
      <c r="D3716" t="s">
        <v>35</v>
      </c>
      <c r="E3716" t="s">
        <v>3720</v>
      </c>
      <c r="F3716" t="s">
        <v>37</v>
      </c>
      <c r="G3716" t="s">
        <v>23</v>
      </c>
      <c r="H3716" t="s">
        <v>38</v>
      </c>
      <c r="I3716" t="s">
        <v>39</v>
      </c>
      <c r="J3716" t="s">
        <v>66</v>
      </c>
      <c r="K3716" t="s">
        <v>106</v>
      </c>
      <c r="L3716">
        <v>87239</v>
      </c>
      <c r="M3716" t="s">
        <v>3474</v>
      </c>
      <c r="N3716" t="str">
        <f t="shared" si="198"/>
        <v>Yallah,</v>
      </c>
      <c r="O3716" t="str">
        <f t="shared" si="199"/>
        <v>Yallah</v>
      </c>
      <c r="P3716" t="str">
        <f t="shared" si="200"/>
        <v>NSW</v>
      </c>
      <c r="Q3716" t="s">
        <v>29</v>
      </c>
      <c r="R3716" t="s">
        <v>35</v>
      </c>
      <c r="S3716" t="s">
        <v>43</v>
      </c>
      <c r="T3716" t="s">
        <v>44</v>
      </c>
      <c r="U3716">
        <v>19950</v>
      </c>
    </row>
    <row r="3717" spans="1:21" x14ac:dyDescent="0.25">
      <c r="A3717" t="s">
        <v>69</v>
      </c>
      <c r="B3717">
        <v>2023</v>
      </c>
      <c r="C3717" t="s">
        <v>362</v>
      </c>
      <c r="D3717" t="s">
        <v>30</v>
      </c>
      <c r="E3717" t="s">
        <v>3721</v>
      </c>
      <c r="F3717" t="s">
        <v>37</v>
      </c>
      <c r="G3717" t="s">
        <v>23</v>
      </c>
      <c r="H3717" t="s">
        <v>49</v>
      </c>
      <c r="I3717" t="s">
        <v>39</v>
      </c>
      <c r="J3717" t="s">
        <v>66</v>
      </c>
      <c r="K3717" t="s">
        <v>67</v>
      </c>
      <c r="L3717">
        <v>559</v>
      </c>
      <c r="M3717" t="s">
        <v>3632</v>
      </c>
      <c r="N3717" t="str">
        <f t="shared" si="198"/>
        <v>Hamilton East,</v>
      </c>
      <c r="O3717" t="str">
        <f t="shared" si="199"/>
        <v>Hamilton East</v>
      </c>
      <c r="P3717" t="str">
        <f t="shared" si="200"/>
        <v>NSW</v>
      </c>
      <c r="Q3717" t="s">
        <v>29</v>
      </c>
      <c r="R3717" t="s">
        <v>30</v>
      </c>
      <c r="S3717" t="s">
        <v>43</v>
      </c>
      <c r="T3717" t="s">
        <v>44</v>
      </c>
      <c r="U3717">
        <v>45987</v>
      </c>
    </row>
    <row r="3718" spans="1:21" x14ac:dyDescent="0.25">
      <c r="A3718" t="s">
        <v>120</v>
      </c>
      <c r="B3718">
        <v>2016</v>
      </c>
      <c r="C3718" t="s">
        <v>383</v>
      </c>
      <c r="D3718" t="s">
        <v>138</v>
      </c>
      <c r="E3718" t="s">
        <v>768</v>
      </c>
      <c r="F3718" t="s">
        <v>37</v>
      </c>
      <c r="G3718" t="s">
        <v>23</v>
      </c>
      <c r="H3718" t="s">
        <v>301</v>
      </c>
      <c r="I3718" t="s">
        <v>110</v>
      </c>
      <c r="J3718" t="s">
        <v>26</v>
      </c>
      <c r="K3718" t="s">
        <v>262</v>
      </c>
      <c r="L3718">
        <v>84841</v>
      </c>
      <c r="M3718" t="s">
        <v>87</v>
      </c>
      <c r="N3718" t="str">
        <f t="shared" si="198"/>
        <v>Mcgraths Hill,</v>
      </c>
      <c r="O3718" t="str">
        <f t="shared" si="199"/>
        <v>Mcgraths Hill</v>
      </c>
      <c r="P3718" t="str">
        <f t="shared" si="200"/>
        <v>NSW</v>
      </c>
      <c r="Q3718" t="s">
        <v>303</v>
      </c>
      <c r="R3718" t="s">
        <v>138</v>
      </c>
      <c r="S3718" t="s">
        <v>31</v>
      </c>
      <c r="T3718" t="s">
        <v>44</v>
      </c>
      <c r="U3718">
        <v>31999</v>
      </c>
    </row>
    <row r="3719" spans="1:21" x14ac:dyDescent="0.25">
      <c r="A3719" t="s">
        <v>240</v>
      </c>
      <c r="B3719">
        <v>1998</v>
      </c>
      <c r="C3719" t="s">
        <v>3722</v>
      </c>
      <c r="D3719" t="s">
        <v>30</v>
      </c>
      <c r="E3719" t="s">
        <v>3723</v>
      </c>
      <c r="F3719" t="s">
        <v>37</v>
      </c>
      <c r="G3719" t="s">
        <v>23</v>
      </c>
      <c r="H3719" t="s">
        <v>235</v>
      </c>
      <c r="I3719" t="s">
        <v>110</v>
      </c>
      <c r="J3719" t="s">
        <v>66</v>
      </c>
      <c r="K3719" t="s">
        <v>3329</v>
      </c>
      <c r="L3719">
        <v>187400</v>
      </c>
      <c r="M3719" t="s">
        <v>1416</v>
      </c>
      <c r="N3719" t="str">
        <f t="shared" si="198"/>
        <v>Enfield,</v>
      </c>
      <c r="O3719" t="str">
        <f t="shared" si="199"/>
        <v>Enfield</v>
      </c>
      <c r="P3719" t="str">
        <f t="shared" si="200"/>
        <v xml:space="preserve"> SA</v>
      </c>
      <c r="Q3719" t="s">
        <v>137</v>
      </c>
      <c r="R3719" t="s">
        <v>30</v>
      </c>
      <c r="S3719" t="s">
        <v>31</v>
      </c>
      <c r="T3719" t="s">
        <v>32</v>
      </c>
      <c r="U3719">
        <v>10990</v>
      </c>
    </row>
    <row r="3720" spans="1:21" x14ac:dyDescent="0.25">
      <c r="A3720" t="s">
        <v>700</v>
      </c>
      <c r="B3720">
        <v>2023</v>
      </c>
      <c r="C3720" t="s">
        <v>1351</v>
      </c>
      <c r="D3720" t="s">
        <v>1638</v>
      </c>
      <c r="E3720" t="s">
        <v>3724</v>
      </c>
      <c r="F3720" t="s">
        <v>22</v>
      </c>
      <c r="G3720" t="s">
        <v>23</v>
      </c>
      <c r="H3720" t="s">
        <v>49</v>
      </c>
      <c r="I3720" t="s">
        <v>110</v>
      </c>
      <c r="J3720" t="s">
        <v>40</v>
      </c>
      <c r="K3720" t="s">
        <v>163</v>
      </c>
      <c r="L3720">
        <v>1500</v>
      </c>
      <c r="M3720" t="s">
        <v>361</v>
      </c>
      <c r="N3720" t="str">
        <f t="shared" si="198"/>
        <v>Artarmon,</v>
      </c>
      <c r="O3720" t="str">
        <f t="shared" si="199"/>
        <v>Artarmon</v>
      </c>
      <c r="P3720" t="str">
        <f t="shared" si="200"/>
        <v>NSW</v>
      </c>
      <c r="Q3720" t="s">
        <v>29</v>
      </c>
      <c r="R3720" t="s">
        <v>116</v>
      </c>
      <c r="S3720" t="s">
        <v>31</v>
      </c>
      <c r="T3720" t="s">
        <v>44</v>
      </c>
      <c r="U3720">
        <v>73540</v>
      </c>
    </row>
    <row r="3721" spans="1:21" x14ac:dyDescent="0.25">
      <c r="A3721" t="s">
        <v>69</v>
      </c>
      <c r="B3721">
        <v>2018</v>
      </c>
      <c r="C3721" t="s">
        <v>177</v>
      </c>
      <c r="D3721" t="s">
        <v>35</v>
      </c>
      <c r="E3721" t="s">
        <v>2001</v>
      </c>
      <c r="F3721" t="s">
        <v>37</v>
      </c>
      <c r="G3721" t="s">
        <v>23</v>
      </c>
      <c r="H3721" t="s">
        <v>179</v>
      </c>
      <c r="I3721" t="s">
        <v>39</v>
      </c>
      <c r="J3721" t="s">
        <v>91</v>
      </c>
      <c r="K3721" t="s">
        <v>180</v>
      </c>
      <c r="L3721">
        <v>86578</v>
      </c>
      <c r="M3721" t="s">
        <v>3498</v>
      </c>
      <c r="N3721" t="str">
        <f t="shared" si="198"/>
        <v>Albion Park Rail,</v>
      </c>
      <c r="O3721" t="str">
        <f t="shared" si="199"/>
        <v>Albion Park Rail</v>
      </c>
      <c r="P3721" t="str">
        <f t="shared" si="200"/>
        <v>NSW</v>
      </c>
      <c r="Q3721" t="s">
        <v>29</v>
      </c>
      <c r="R3721" t="s">
        <v>35</v>
      </c>
      <c r="S3721" t="s">
        <v>43</v>
      </c>
      <c r="T3721" t="s">
        <v>44</v>
      </c>
      <c r="U3721">
        <v>29990</v>
      </c>
    </row>
    <row r="3722" spans="1:21" x14ac:dyDescent="0.25">
      <c r="A3722" t="s">
        <v>700</v>
      </c>
      <c r="B3722">
        <v>2022</v>
      </c>
      <c r="C3722" t="s">
        <v>1114</v>
      </c>
      <c r="D3722" t="s">
        <v>2350</v>
      </c>
      <c r="E3722" t="s">
        <v>3725</v>
      </c>
      <c r="F3722" t="s">
        <v>22</v>
      </c>
      <c r="G3722" t="s">
        <v>23</v>
      </c>
      <c r="H3722" t="s">
        <v>38</v>
      </c>
      <c r="I3722" t="s">
        <v>39</v>
      </c>
      <c r="J3722" t="s">
        <v>40</v>
      </c>
      <c r="K3722" t="s">
        <v>111</v>
      </c>
      <c r="L3722">
        <v>534</v>
      </c>
      <c r="M3722" t="s">
        <v>1308</v>
      </c>
      <c r="N3722" t="str">
        <f t="shared" si="198"/>
        <v>Mascot,</v>
      </c>
      <c r="O3722" t="str">
        <f t="shared" si="199"/>
        <v>Mascot</v>
      </c>
      <c r="P3722" t="str">
        <f t="shared" si="200"/>
        <v>NSW</v>
      </c>
      <c r="Q3722" t="s">
        <v>29</v>
      </c>
      <c r="R3722" t="s">
        <v>30</v>
      </c>
      <c r="S3722" t="s">
        <v>31</v>
      </c>
      <c r="T3722" t="s">
        <v>44</v>
      </c>
      <c r="U3722">
        <v>42990</v>
      </c>
    </row>
    <row r="3723" spans="1:21" x14ac:dyDescent="0.25">
      <c r="A3723" t="s">
        <v>240</v>
      </c>
      <c r="B3723">
        <v>2018</v>
      </c>
      <c r="C3723" t="s">
        <v>292</v>
      </c>
      <c r="D3723" t="s">
        <v>35</v>
      </c>
      <c r="E3723" t="s">
        <v>1417</v>
      </c>
      <c r="F3723" t="s">
        <v>37</v>
      </c>
      <c r="G3723" t="s">
        <v>23</v>
      </c>
      <c r="H3723" t="s">
        <v>339</v>
      </c>
      <c r="I3723" t="s">
        <v>25</v>
      </c>
      <c r="J3723" t="s">
        <v>66</v>
      </c>
      <c r="K3723" t="s">
        <v>272</v>
      </c>
      <c r="L3723">
        <v>73353</v>
      </c>
      <c r="M3723" t="s">
        <v>1442</v>
      </c>
      <c r="N3723" t="str">
        <f t="shared" si="198"/>
        <v>Strathalbyn,</v>
      </c>
      <c r="O3723" t="str">
        <f t="shared" si="199"/>
        <v>Strathalbyn</v>
      </c>
      <c r="P3723" t="str">
        <f t="shared" si="200"/>
        <v xml:space="preserve"> SA</v>
      </c>
      <c r="Q3723" t="s">
        <v>137</v>
      </c>
      <c r="R3723" t="s">
        <v>35</v>
      </c>
      <c r="S3723" t="s">
        <v>43</v>
      </c>
      <c r="T3723" t="s">
        <v>44</v>
      </c>
      <c r="U3723">
        <v>23980</v>
      </c>
    </row>
    <row r="3724" spans="1:21" x14ac:dyDescent="0.25">
      <c r="A3724" t="s">
        <v>62</v>
      </c>
      <c r="B3724">
        <v>2014</v>
      </c>
      <c r="C3724" t="s">
        <v>972</v>
      </c>
      <c r="D3724" t="s">
        <v>30</v>
      </c>
      <c r="E3724" t="s">
        <v>3726</v>
      </c>
      <c r="F3724" t="s">
        <v>37</v>
      </c>
      <c r="G3724" t="s">
        <v>23</v>
      </c>
      <c r="H3724" t="s">
        <v>144</v>
      </c>
      <c r="I3724" t="s">
        <v>39</v>
      </c>
      <c r="J3724" t="s">
        <v>40</v>
      </c>
      <c r="K3724" t="s">
        <v>302</v>
      </c>
      <c r="L3724">
        <v>92029</v>
      </c>
      <c r="M3724" t="s">
        <v>214</v>
      </c>
      <c r="N3724" t="str">
        <f t="shared" si="198"/>
        <v>Minchinbury,</v>
      </c>
      <c r="O3724" t="str">
        <f t="shared" si="199"/>
        <v>Minchinbury</v>
      </c>
      <c r="P3724" t="str">
        <f t="shared" si="200"/>
        <v>NSW</v>
      </c>
      <c r="Q3724" t="s">
        <v>29</v>
      </c>
      <c r="R3724" t="s">
        <v>30</v>
      </c>
      <c r="S3724" t="s">
        <v>31</v>
      </c>
      <c r="T3724" t="s">
        <v>44</v>
      </c>
      <c r="U3724">
        <v>11995</v>
      </c>
    </row>
    <row r="3725" spans="1:21" x14ac:dyDescent="0.25">
      <c r="A3725" t="s">
        <v>69</v>
      </c>
      <c r="B3725">
        <v>2020</v>
      </c>
      <c r="C3725" t="s">
        <v>362</v>
      </c>
      <c r="D3725" t="s">
        <v>30</v>
      </c>
      <c r="E3725" t="s">
        <v>3727</v>
      </c>
      <c r="F3725" t="s">
        <v>37</v>
      </c>
      <c r="G3725" t="s">
        <v>23</v>
      </c>
      <c r="H3725" t="s">
        <v>49</v>
      </c>
      <c r="I3725" t="s">
        <v>39</v>
      </c>
      <c r="J3725" t="s">
        <v>66</v>
      </c>
      <c r="K3725" t="s">
        <v>379</v>
      </c>
      <c r="L3725">
        <v>66795</v>
      </c>
      <c r="M3725" t="s">
        <v>3534</v>
      </c>
      <c r="N3725" t="str">
        <f t="shared" si="198"/>
        <v>Tuggerah,</v>
      </c>
      <c r="O3725" t="str">
        <f t="shared" si="199"/>
        <v>Tuggerah</v>
      </c>
      <c r="P3725" t="str">
        <f t="shared" si="200"/>
        <v>NSW</v>
      </c>
      <c r="Q3725" t="s">
        <v>29</v>
      </c>
      <c r="R3725" t="s">
        <v>30</v>
      </c>
      <c r="S3725" t="s">
        <v>43</v>
      </c>
      <c r="T3725" t="s">
        <v>44</v>
      </c>
      <c r="U3725">
        <v>45990</v>
      </c>
    </row>
    <row r="3726" spans="1:21" x14ac:dyDescent="0.25">
      <c r="A3726" t="s">
        <v>489</v>
      </c>
      <c r="B3726">
        <v>2019</v>
      </c>
      <c r="C3726" t="s">
        <v>490</v>
      </c>
      <c r="D3726" t="s">
        <v>138</v>
      </c>
      <c r="E3726" t="s">
        <v>3728</v>
      </c>
      <c r="F3726" t="s">
        <v>37</v>
      </c>
      <c r="G3726" t="s">
        <v>23</v>
      </c>
      <c r="H3726" t="s">
        <v>101</v>
      </c>
      <c r="I3726" t="s">
        <v>50</v>
      </c>
      <c r="J3726" t="s">
        <v>26</v>
      </c>
      <c r="K3726" t="s">
        <v>186</v>
      </c>
      <c r="L3726">
        <v>110535</v>
      </c>
      <c r="M3726" t="s">
        <v>3504</v>
      </c>
      <c r="N3726" t="str">
        <f t="shared" si="198"/>
        <v>Erina,</v>
      </c>
      <c r="O3726" t="str">
        <f t="shared" si="199"/>
        <v>Erina</v>
      </c>
      <c r="P3726" t="str">
        <f t="shared" si="200"/>
        <v>NSW</v>
      </c>
      <c r="Q3726" t="s">
        <v>29</v>
      </c>
      <c r="R3726" t="s">
        <v>138</v>
      </c>
      <c r="S3726" t="s">
        <v>31</v>
      </c>
      <c r="T3726" t="s">
        <v>44</v>
      </c>
      <c r="U3726">
        <v>33940</v>
      </c>
    </row>
    <row r="3727" spans="1:21" x14ac:dyDescent="0.25">
      <c r="A3727" t="s">
        <v>240</v>
      </c>
      <c r="B3727">
        <v>2017</v>
      </c>
      <c r="C3727" t="s">
        <v>794</v>
      </c>
      <c r="D3727" t="s">
        <v>35</v>
      </c>
      <c r="E3727" t="s">
        <v>3729</v>
      </c>
      <c r="F3727" t="s">
        <v>37</v>
      </c>
      <c r="G3727" t="s">
        <v>23</v>
      </c>
      <c r="H3727" t="s">
        <v>82</v>
      </c>
      <c r="I3727" t="s">
        <v>39</v>
      </c>
      <c r="J3727" t="s">
        <v>40</v>
      </c>
      <c r="K3727" t="s">
        <v>51</v>
      </c>
      <c r="L3727">
        <v>111156</v>
      </c>
      <c r="M3727" t="s">
        <v>3631</v>
      </c>
      <c r="N3727" t="str">
        <f t="shared" si="198"/>
        <v>Windang,</v>
      </c>
      <c r="O3727" t="str">
        <f t="shared" si="199"/>
        <v>Windang</v>
      </c>
      <c r="P3727" t="str">
        <f t="shared" si="200"/>
        <v>NSW</v>
      </c>
      <c r="Q3727" t="s">
        <v>29</v>
      </c>
      <c r="R3727" t="s">
        <v>35</v>
      </c>
      <c r="S3727" t="s">
        <v>43</v>
      </c>
      <c r="T3727" t="s">
        <v>44</v>
      </c>
      <c r="U3727">
        <v>13888</v>
      </c>
    </row>
    <row r="3728" spans="1:21" x14ac:dyDescent="0.25">
      <c r="A3728" t="s">
        <v>513</v>
      </c>
      <c r="B3728">
        <v>2019</v>
      </c>
      <c r="C3728" t="s">
        <v>703</v>
      </c>
      <c r="D3728" t="s">
        <v>30</v>
      </c>
      <c r="E3728" t="s">
        <v>704</v>
      </c>
      <c r="F3728" t="s">
        <v>37</v>
      </c>
      <c r="G3728" t="s">
        <v>23</v>
      </c>
      <c r="H3728" t="s">
        <v>49</v>
      </c>
      <c r="I3728" t="s">
        <v>39</v>
      </c>
      <c r="J3728" t="s">
        <v>66</v>
      </c>
      <c r="K3728" t="s">
        <v>140</v>
      </c>
      <c r="L3728">
        <v>13442</v>
      </c>
      <c r="M3728" t="s">
        <v>1076</v>
      </c>
      <c r="N3728" t="str">
        <f t="shared" si="198"/>
        <v>Waterloo,</v>
      </c>
      <c r="O3728" t="str">
        <f t="shared" si="199"/>
        <v>Waterloo</v>
      </c>
      <c r="P3728" t="str">
        <f t="shared" si="200"/>
        <v>NSW</v>
      </c>
      <c r="Q3728" t="s">
        <v>29</v>
      </c>
      <c r="R3728" t="s">
        <v>30</v>
      </c>
      <c r="S3728" t="s">
        <v>31</v>
      </c>
      <c r="T3728" t="s">
        <v>44</v>
      </c>
      <c r="U3728">
        <v>47900</v>
      </c>
    </row>
    <row r="3729" spans="1:21" x14ac:dyDescent="0.25">
      <c r="A3729" t="s">
        <v>69</v>
      </c>
      <c r="B3729">
        <v>2021</v>
      </c>
      <c r="C3729" t="s">
        <v>177</v>
      </c>
      <c r="D3729" t="s">
        <v>35</v>
      </c>
      <c r="E3729" t="s">
        <v>1368</v>
      </c>
      <c r="F3729" t="s">
        <v>37</v>
      </c>
      <c r="G3729" t="s">
        <v>23</v>
      </c>
      <c r="H3729" t="s">
        <v>49</v>
      </c>
      <c r="I3729" t="s">
        <v>39</v>
      </c>
      <c r="J3729" t="s">
        <v>66</v>
      </c>
      <c r="K3729" t="s">
        <v>67</v>
      </c>
      <c r="L3729">
        <v>28247</v>
      </c>
      <c r="M3729" t="s">
        <v>42</v>
      </c>
      <c r="N3729" t="str">
        <f t="shared" si="198"/>
        <v>Brookvale,</v>
      </c>
      <c r="O3729" t="str">
        <f t="shared" si="199"/>
        <v>Brookvale</v>
      </c>
      <c r="P3729" t="str">
        <f t="shared" si="200"/>
        <v>NSW</v>
      </c>
      <c r="Q3729" t="s">
        <v>29</v>
      </c>
      <c r="R3729" t="s">
        <v>35</v>
      </c>
      <c r="S3729" t="s">
        <v>43</v>
      </c>
      <c r="T3729" t="s">
        <v>44</v>
      </c>
      <c r="U3729">
        <v>34888</v>
      </c>
    </row>
    <row r="3730" spans="1:21" x14ac:dyDescent="0.25">
      <c r="A3730" t="s">
        <v>252</v>
      </c>
      <c r="B3730">
        <v>2010</v>
      </c>
      <c r="C3730" t="s">
        <v>253</v>
      </c>
      <c r="D3730" t="s">
        <v>35</v>
      </c>
      <c r="E3730" t="s">
        <v>3730</v>
      </c>
      <c r="F3730" t="s">
        <v>37</v>
      </c>
      <c r="G3730" t="s">
        <v>115</v>
      </c>
      <c r="H3730" t="s">
        <v>105</v>
      </c>
      <c r="I3730" t="s">
        <v>39</v>
      </c>
      <c r="J3730" t="s">
        <v>66</v>
      </c>
      <c r="K3730" t="s">
        <v>41</v>
      </c>
      <c r="L3730">
        <v>109417</v>
      </c>
      <c r="M3730" t="s">
        <v>548</v>
      </c>
      <c r="N3730" t="str">
        <f t="shared" si="198"/>
        <v>East Maitland,</v>
      </c>
      <c r="O3730" t="str">
        <f t="shared" si="199"/>
        <v>East Maitland</v>
      </c>
      <c r="P3730" t="str">
        <f t="shared" si="200"/>
        <v>NSW</v>
      </c>
      <c r="Q3730" t="s">
        <v>29</v>
      </c>
      <c r="R3730" t="s">
        <v>35</v>
      </c>
      <c r="S3730" t="s">
        <v>43</v>
      </c>
      <c r="T3730" t="s">
        <v>44</v>
      </c>
      <c r="U3730">
        <v>7986</v>
      </c>
    </row>
    <row r="3731" spans="1:21" x14ac:dyDescent="0.25">
      <c r="A3731" t="s">
        <v>55</v>
      </c>
      <c r="B3731">
        <v>2010</v>
      </c>
      <c r="C3731" t="s">
        <v>3731</v>
      </c>
      <c r="D3731" t="s">
        <v>30</v>
      </c>
      <c r="E3731" t="s">
        <v>3732</v>
      </c>
      <c r="F3731" t="s">
        <v>37</v>
      </c>
      <c r="G3731" t="s">
        <v>23</v>
      </c>
      <c r="H3731" t="s">
        <v>135</v>
      </c>
      <c r="I3731" t="s">
        <v>25</v>
      </c>
      <c r="J3731" t="s">
        <v>26</v>
      </c>
      <c r="K3731" t="s">
        <v>302</v>
      </c>
      <c r="L3731">
        <v>123978</v>
      </c>
      <c r="M3731" t="s">
        <v>1434</v>
      </c>
      <c r="N3731" t="str">
        <f t="shared" si="198"/>
        <v>Goolwa,</v>
      </c>
      <c r="O3731" t="str">
        <f t="shared" si="199"/>
        <v>Goolwa</v>
      </c>
      <c r="P3731" t="str">
        <f t="shared" si="200"/>
        <v xml:space="preserve"> SA</v>
      </c>
      <c r="Q3731" t="s">
        <v>137</v>
      </c>
      <c r="R3731" t="s">
        <v>30</v>
      </c>
      <c r="S3731" t="s">
        <v>31</v>
      </c>
      <c r="T3731" t="s">
        <v>1247</v>
      </c>
      <c r="U3731">
        <v>17990</v>
      </c>
    </row>
    <row r="3732" spans="1:21" x14ac:dyDescent="0.25">
      <c r="A3732" t="s">
        <v>102</v>
      </c>
      <c r="B3732">
        <v>2018</v>
      </c>
      <c r="C3732" t="s">
        <v>260</v>
      </c>
      <c r="D3732" t="s">
        <v>30</v>
      </c>
      <c r="E3732" t="s">
        <v>2086</v>
      </c>
      <c r="F3732" t="s">
        <v>37</v>
      </c>
      <c r="G3732" t="s">
        <v>23</v>
      </c>
      <c r="H3732" t="s">
        <v>49</v>
      </c>
      <c r="I3732" t="s">
        <v>25</v>
      </c>
      <c r="J3732" t="s">
        <v>40</v>
      </c>
      <c r="K3732" t="s">
        <v>128</v>
      </c>
      <c r="L3732">
        <v>95030</v>
      </c>
      <c r="M3732" t="s">
        <v>479</v>
      </c>
      <c r="N3732" t="str">
        <f t="shared" si="198"/>
        <v>Wollongong,</v>
      </c>
      <c r="O3732" t="str">
        <f t="shared" si="199"/>
        <v>Wollongong</v>
      </c>
      <c r="P3732" t="str">
        <f t="shared" si="200"/>
        <v>NSW</v>
      </c>
      <c r="Q3732" t="s">
        <v>29</v>
      </c>
      <c r="R3732" t="s">
        <v>30</v>
      </c>
      <c r="S3732" t="s">
        <v>31</v>
      </c>
      <c r="T3732" t="s">
        <v>44</v>
      </c>
      <c r="U3732">
        <v>27490</v>
      </c>
    </row>
    <row r="3733" spans="1:21" x14ac:dyDescent="0.25">
      <c r="A3733" t="s">
        <v>69</v>
      </c>
      <c r="B3733">
        <v>2022</v>
      </c>
      <c r="C3733" t="s">
        <v>177</v>
      </c>
      <c r="D3733" t="s">
        <v>35</v>
      </c>
      <c r="E3733" t="s">
        <v>3733</v>
      </c>
      <c r="F3733" t="s">
        <v>37</v>
      </c>
      <c r="G3733" t="s">
        <v>23</v>
      </c>
      <c r="H3733" t="s">
        <v>179</v>
      </c>
      <c r="I3733" t="s">
        <v>39</v>
      </c>
      <c r="J3733" t="s">
        <v>91</v>
      </c>
      <c r="K3733" t="s">
        <v>1460</v>
      </c>
      <c r="L3733">
        <v>924</v>
      </c>
      <c r="M3733" t="s">
        <v>3534</v>
      </c>
      <c r="N3733" t="str">
        <f t="shared" si="198"/>
        <v>Tuggerah,</v>
      </c>
      <c r="O3733" t="str">
        <f t="shared" si="199"/>
        <v>Tuggerah</v>
      </c>
      <c r="P3733" t="str">
        <f t="shared" si="200"/>
        <v>NSW</v>
      </c>
      <c r="Q3733" t="s">
        <v>29</v>
      </c>
      <c r="R3733" t="s">
        <v>35</v>
      </c>
      <c r="S3733" t="s">
        <v>43</v>
      </c>
      <c r="T3733" t="s">
        <v>44</v>
      </c>
      <c r="U3733">
        <v>40990</v>
      </c>
    </row>
    <row r="3734" spans="1:21" x14ac:dyDescent="0.25">
      <c r="A3734" t="s">
        <v>155</v>
      </c>
      <c r="B3734">
        <v>2014</v>
      </c>
      <c r="C3734" t="s">
        <v>236</v>
      </c>
      <c r="D3734" t="s">
        <v>30</v>
      </c>
      <c r="E3734" t="s">
        <v>1200</v>
      </c>
      <c r="F3734" t="s">
        <v>37</v>
      </c>
      <c r="G3734" t="s">
        <v>23</v>
      </c>
      <c r="H3734" t="s">
        <v>24</v>
      </c>
      <c r="I3734" t="s">
        <v>25</v>
      </c>
      <c r="J3734" t="s">
        <v>26</v>
      </c>
      <c r="K3734" t="s">
        <v>323</v>
      </c>
      <c r="L3734">
        <v>92691</v>
      </c>
      <c r="M3734" t="s">
        <v>42</v>
      </c>
      <c r="N3734" t="str">
        <f t="shared" si="198"/>
        <v>Brookvale,</v>
      </c>
      <c r="O3734" t="str">
        <f t="shared" si="199"/>
        <v>Brookvale</v>
      </c>
      <c r="P3734" t="str">
        <f t="shared" si="200"/>
        <v>NSW</v>
      </c>
      <c r="Q3734" t="s">
        <v>29</v>
      </c>
      <c r="R3734" t="s">
        <v>30</v>
      </c>
      <c r="S3734" t="s">
        <v>31</v>
      </c>
      <c r="T3734" t="s">
        <v>32</v>
      </c>
      <c r="U3734">
        <v>25999</v>
      </c>
    </row>
    <row r="3735" spans="1:21" x14ac:dyDescent="0.25">
      <c r="A3735" t="s">
        <v>69</v>
      </c>
      <c r="B3735">
        <v>2020</v>
      </c>
      <c r="C3735" t="s">
        <v>151</v>
      </c>
      <c r="D3735" t="s">
        <v>152</v>
      </c>
      <c r="E3735" t="s">
        <v>2456</v>
      </c>
      <c r="F3735" t="s">
        <v>37</v>
      </c>
      <c r="G3735" t="s">
        <v>23</v>
      </c>
      <c r="H3735" t="s">
        <v>144</v>
      </c>
      <c r="I3735" t="s">
        <v>39</v>
      </c>
      <c r="J3735" t="s">
        <v>91</v>
      </c>
      <c r="K3735" t="s">
        <v>180</v>
      </c>
      <c r="L3735">
        <v>52070</v>
      </c>
      <c r="M3735" t="s">
        <v>3461</v>
      </c>
      <c r="N3735" t="str">
        <f t="shared" si="198"/>
        <v>North Wollongong,</v>
      </c>
      <c r="O3735" t="str">
        <f t="shared" si="199"/>
        <v>North Wollongong</v>
      </c>
      <c r="P3735" t="str">
        <f t="shared" si="200"/>
        <v>NSW</v>
      </c>
      <c r="Q3735" t="s">
        <v>29</v>
      </c>
      <c r="R3735" t="s">
        <v>152</v>
      </c>
      <c r="S3735" t="s">
        <v>31</v>
      </c>
      <c r="T3735" t="s">
        <v>44</v>
      </c>
      <c r="U3735">
        <v>37990</v>
      </c>
    </row>
    <row r="3736" spans="1:21" x14ac:dyDescent="0.25">
      <c r="A3736" t="s">
        <v>155</v>
      </c>
      <c r="B3736">
        <v>2017</v>
      </c>
      <c r="C3736" t="s">
        <v>170</v>
      </c>
      <c r="D3736" t="s">
        <v>30</v>
      </c>
      <c r="E3736" t="s">
        <v>486</v>
      </c>
      <c r="F3736" t="s">
        <v>37</v>
      </c>
      <c r="G3736" t="s">
        <v>23</v>
      </c>
      <c r="H3736" t="s">
        <v>49</v>
      </c>
      <c r="I3736" t="s">
        <v>25</v>
      </c>
      <c r="J3736" t="s">
        <v>26</v>
      </c>
      <c r="K3736" t="s">
        <v>487</v>
      </c>
      <c r="L3736">
        <v>92504</v>
      </c>
      <c r="M3736" t="s">
        <v>42</v>
      </c>
      <c r="N3736" t="str">
        <f t="shared" si="198"/>
        <v>Brookvale,</v>
      </c>
      <c r="O3736" t="str">
        <f t="shared" si="199"/>
        <v>Brookvale</v>
      </c>
      <c r="P3736" t="str">
        <f t="shared" si="200"/>
        <v>NSW</v>
      </c>
      <c r="Q3736" t="s">
        <v>29</v>
      </c>
      <c r="R3736" t="s">
        <v>30</v>
      </c>
      <c r="S3736" t="s">
        <v>31</v>
      </c>
      <c r="T3736" t="s">
        <v>44</v>
      </c>
      <c r="U3736">
        <v>29990</v>
      </c>
    </row>
    <row r="3737" spans="1:21" x14ac:dyDescent="0.25">
      <c r="A3737" t="s">
        <v>102</v>
      </c>
      <c r="B3737">
        <v>2018</v>
      </c>
      <c r="C3737" t="s">
        <v>260</v>
      </c>
      <c r="D3737" t="s">
        <v>30</v>
      </c>
      <c r="E3737" t="s">
        <v>3734</v>
      </c>
      <c r="F3737" t="s">
        <v>37</v>
      </c>
      <c r="G3737" t="s">
        <v>23</v>
      </c>
      <c r="H3737" t="s">
        <v>49</v>
      </c>
      <c r="I3737" t="s">
        <v>25</v>
      </c>
      <c r="J3737" t="s">
        <v>40</v>
      </c>
      <c r="K3737" t="s">
        <v>176</v>
      </c>
      <c r="L3737">
        <v>58383</v>
      </c>
      <c r="M3737" t="s">
        <v>479</v>
      </c>
      <c r="N3737" t="str">
        <f t="shared" si="198"/>
        <v>Wollongong,</v>
      </c>
      <c r="O3737" t="str">
        <f t="shared" si="199"/>
        <v>Wollongong</v>
      </c>
      <c r="P3737" t="str">
        <f t="shared" si="200"/>
        <v>NSW</v>
      </c>
      <c r="Q3737" t="s">
        <v>29</v>
      </c>
      <c r="R3737" t="s">
        <v>30</v>
      </c>
      <c r="S3737" t="s">
        <v>31</v>
      </c>
      <c r="T3737" t="s">
        <v>44</v>
      </c>
      <c r="U3737">
        <v>39990</v>
      </c>
    </row>
    <row r="3738" spans="1:21" x14ac:dyDescent="0.25">
      <c r="A3738" t="s">
        <v>69</v>
      </c>
      <c r="B3738">
        <v>2013</v>
      </c>
      <c r="C3738" t="s">
        <v>441</v>
      </c>
      <c r="D3738" t="s">
        <v>138</v>
      </c>
      <c r="E3738" t="s">
        <v>2732</v>
      </c>
      <c r="F3738" t="s">
        <v>37</v>
      </c>
      <c r="G3738" t="s">
        <v>115</v>
      </c>
      <c r="H3738" t="s">
        <v>101</v>
      </c>
      <c r="I3738" t="s">
        <v>110</v>
      </c>
      <c r="J3738" t="s">
        <v>26</v>
      </c>
      <c r="K3738" t="s">
        <v>365</v>
      </c>
      <c r="L3738">
        <v>419230</v>
      </c>
      <c r="M3738" t="s">
        <v>3654</v>
      </c>
      <c r="N3738" t="str">
        <f t="shared" si="198"/>
        <v>Maryville,</v>
      </c>
      <c r="O3738" t="str">
        <f t="shared" si="199"/>
        <v>Maryville</v>
      </c>
      <c r="P3738" t="str">
        <f t="shared" si="200"/>
        <v>NSW</v>
      </c>
      <c r="Q3738" t="s">
        <v>29</v>
      </c>
      <c r="R3738" t="s">
        <v>138</v>
      </c>
      <c r="S3738" t="s">
        <v>31</v>
      </c>
      <c r="T3738" t="s">
        <v>44</v>
      </c>
      <c r="U3738">
        <v>25980</v>
      </c>
    </row>
    <row r="3739" spans="1:21" x14ac:dyDescent="0.25">
      <c r="A3739" t="s">
        <v>74</v>
      </c>
      <c r="B3739">
        <v>2017</v>
      </c>
      <c r="C3739" t="s">
        <v>75</v>
      </c>
      <c r="D3739" t="s">
        <v>30</v>
      </c>
      <c r="E3739" t="s">
        <v>3735</v>
      </c>
      <c r="F3739" t="s">
        <v>37</v>
      </c>
      <c r="G3739" t="s">
        <v>23</v>
      </c>
      <c r="H3739" t="s">
        <v>49</v>
      </c>
      <c r="I3739" t="s">
        <v>25</v>
      </c>
      <c r="J3739" t="s">
        <v>26</v>
      </c>
      <c r="K3739" t="s">
        <v>67</v>
      </c>
      <c r="L3739">
        <v>49987</v>
      </c>
      <c r="M3739" t="s">
        <v>112</v>
      </c>
      <c r="N3739" t="str">
        <f t="shared" si="198"/>
        <v>Haberfield,</v>
      </c>
      <c r="O3739" t="str">
        <f t="shared" si="199"/>
        <v>Haberfield</v>
      </c>
      <c r="P3739" t="str">
        <f t="shared" si="200"/>
        <v>NSW</v>
      </c>
      <c r="Q3739" t="s">
        <v>29</v>
      </c>
      <c r="R3739" t="s">
        <v>30</v>
      </c>
      <c r="S3739" t="s">
        <v>31</v>
      </c>
      <c r="T3739" t="s">
        <v>32</v>
      </c>
      <c r="U3739">
        <v>36945</v>
      </c>
    </row>
    <row r="3740" spans="1:21" x14ac:dyDescent="0.25">
      <c r="A3740" t="s">
        <v>69</v>
      </c>
      <c r="B3740">
        <v>2019</v>
      </c>
      <c r="C3740" t="s">
        <v>362</v>
      </c>
      <c r="D3740" t="s">
        <v>30</v>
      </c>
      <c r="E3740" t="s">
        <v>1730</v>
      </c>
      <c r="F3740" t="s">
        <v>37</v>
      </c>
      <c r="G3740" t="s">
        <v>23</v>
      </c>
      <c r="H3740" t="s">
        <v>144</v>
      </c>
      <c r="I3740" t="s">
        <v>25</v>
      </c>
      <c r="J3740" t="s">
        <v>91</v>
      </c>
      <c r="K3740" t="s">
        <v>336</v>
      </c>
      <c r="L3740">
        <v>66228</v>
      </c>
      <c r="M3740" t="s">
        <v>1677</v>
      </c>
      <c r="N3740" t="str">
        <f t="shared" si="198"/>
        <v>Mosman,</v>
      </c>
      <c r="O3740" t="str">
        <f t="shared" si="199"/>
        <v>Mosman</v>
      </c>
      <c r="P3740" t="str">
        <f t="shared" si="200"/>
        <v>NSW</v>
      </c>
      <c r="Q3740" t="s">
        <v>29</v>
      </c>
      <c r="R3740" t="s">
        <v>30</v>
      </c>
      <c r="S3740" t="s">
        <v>43</v>
      </c>
      <c r="T3740" t="s">
        <v>44</v>
      </c>
      <c r="U3740">
        <v>44990</v>
      </c>
    </row>
    <row r="3741" spans="1:21" x14ac:dyDescent="0.25">
      <c r="A3741" t="s">
        <v>55</v>
      </c>
      <c r="B3741">
        <v>2016</v>
      </c>
      <c r="C3741" t="s">
        <v>808</v>
      </c>
      <c r="D3741" t="s">
        <v>152</v>
      </c>
      <c r="E3741" t="s">
        <v>3364</v>
      </c>
      <c r="F3741" t="s">
        <v>37</v>
      </c>
      <c r="G3741" t="s">
        <v>23</v>
      </c>
      <c r="H3741" t="s">
        <v>49</v>
      </c>
      <c r="I3741" t="s">
        <v>50</v>
      </c>
      <c r="J3741" t="s">
        <v>40</v>
      </c>
      <c r="K3741" t="s">
        <v>67</v>
      </c>
      <c r="L3741">
        <v>65836</v>
      </c>
      <c r="M3741" t="s">
        <v>28</v>
      </c>
      <c r="N3741" t="str">
        <f t="shared" si="198"/>
        <v>Caringbah,</v>
      </c>
      <c r="O3741" t="str">
        <f t="shared" si="199"/>
        <v>Caringbah</v>
      </c>
      <c r="P3741" t="str">
        <f t="shared" si="200"/>
        <v>NSW</v>
      </c>
      <c r="Q3741" t="s">
        <v>29</v>
      </c>
      <c r="R3741" t="s">
        <v>152</v>
      </c>
      <c r="S3741" t="s">
        <v>31</v>
      </c>
      <c r="T3741" t="s">
        <v>44</v>
      </c>
      <c r="U3741">
        <v>38888</v>
      </c>
    </row>
    <row r="3742" spans="1:21" x14ac:dyDescent="0.25">
      <c r="A3742" t="s">
        <v>33</v>
      </c>
      <c r="B3742">
        <v>2019</v>
      </c>
      <c r="C3742" t="s">
        <v>605</v>
      </c>
      <c r="D3742" t="s">
        <v>30</v>
      </c>
      <c r="E3742" t="s">
        <v>2992</v>
      </c>
      <c r="F3742" t="s">
        <v>37</v>
      </c>
      <c r="G3742" t="s">
        <v>23</v>
      </c>
      <c r="H3742" t="s">
        <v>123</v>
      </c>
      <c r="I3742" t="s">
        <v>39</v>
      </c>
      <c r="J3742" t="s">
        <v>66</v>
      </c>
      <c r="K3742" t="s">
        <v>41</v>
      </c>
      <c r="L3742">
        <v>38285</v>
      </c>
      <c r="M3742" t="s">
        <v>1541</v>
      </c>
      <c r="N3742" t="str">
        <f t="shared" si="198"/>
        <v>Melrose Park,</v>
      </c>
      <c r="O3742" t="str">
        <f t="shared" si="199"/>
        <v>Melrose Park</v>
      </c>
      <c r="P3742" t="str">
        <f t="shared" si="200"/>
        <v xml:space="preserve"> SA</v>
      </c>
      <c r="Q3742" t="s">
        <v>125</v>
      </c>
      <c r="R3742" t="s">
        <v>30</v>
      </c>
      <c r="S3742" t="s">
        <v>31</v>
      </c>
      <c r="T3742" t="s">
        <v>44</v>
      </c>
      <c r="U3742">
        <v>20990</v>
      </c>
    </row>
    <row r="3743" spans="1:21" x14ac:dyDescent="0.25">
      <c r="A3743" t="s">
        <v>120</v>
      </c>
      <c r="B3743">
        <v>2022</v>
      </c>
      <c r="C3743" t="s">
        <v>497</v>
      </c>
      <c r="D3743" t="s">
        <v>30</v>
      </c>
      <c r="E3743" t="s">
        <v>3736</v>
      </c>
      <c r="F3743" t="s">
        <v>37</v>
      </c>
      <c r="G3743" t="s">
        <v>23</v>
      </c>
      <c r="H3743" t="s">
        <v>123</v>
      </c>
      <c r="I3743" t="s">
        <v>39</v>
      </c>
      <c r="J3743" t="s">
        <v>40</v>
      </c>
      <c r="K3743" t="s">
        <v>499</v>
      </c>
      <c r="L3743">
        <v>4564</v>
      </c>
      <c r="M3743" t="s">
        <v>3562</v>
      </c>
      <c r="N3743" t="str">
        <f t="shared" si="198"/>
        <v>Moss Vale,</v>
      </c>
      <c r="O3743" t="str">
        <f t="shared" si="199"/>
        <v>Moss Vale</v>
      </c>
      <c r="P3743" t="str">
        <f t="shared" si="200"/>
        <v>NSW</v>
      </c>
      <c r="Q3743" t="s">
        <v>125</v>
      </c>
      <c r="R3743" t="s">
        <v>30</v>
      </c>
      <c r="S3743" t="s">
        <v>43</v>
      </c>
      <c r="T3743" t="s">
        <v>44</v>
      </c>
      <c r="U3743">
        <v>35950</v>
      </c>
    </row>
    <row r="3744" spans="1:21" x14ac:dyDescent="0.25">
      <c r="A3744" t="s">
        <v>210</v>
      </c>
      <c r="B3744">
        <v>2015</v>
      </c>
      <c r="C3744" t="s">
        <v>211</v>
      </c>
      <c r="D3744" t="s">
        <v>30</v>
      </c>
      <c r="E3744" t="s">
        <v>1736</v>
      </c>
      <c r="F3744" t="s">
        <v>37</v>
      </c>
      <c r="G3744" t="s">
        <v>23</v>
      </c>
      <c r="H3744" t="s">
        <v>144</v>
      </c>
      <c r="I3744" t="s">
        <v>25</v>
      </c>
      <c r="J3744" t="s">
        <v>66</v>
      </c>
      <c r="K3744" t="s">
        <v>199</v>
      </c>
      <c r="L3744">
        <v>249049</v>
      </c>
      <c r="M3744" t="s">
        <v>3692</v>
      </c>
      <c r="N3744" t="str">
        <f t="shared" si="198"/>
        <v>Medlow Bath,</v>
      </c>
      <c r="O3744" t="str">
        <f t="shared" si="199"/>
        <v>Medlow Bath</v>
      </c>
      <c r="P3744" t="str">
        <f t="shared" si="200"/>
        <v>NSW</v>
      </c>
      <c r="Q3744" t="s">
        <v>29</v>
      </c>
      <c r="R3744" t="s">
        <v>30</v>
      </c>
      <c r="S3744" t="s">
        <v>31</v>
      </c>
      <c r="T3744" t="s">
        <v>44</v>
      </c>
      <c r="U3744">
        <v>15990</v>
      </c>
    </row>
    <row r="3745" spans="1:21" x14ac:dyDescent="0.25">
      <c r="A3745" t="s">
        <v>120</v>
      </c>
      <c r="B3745">
        <v>2012</v>
      </c>
      <c r="C3745" t="s">
        <v>383</v>
      </c>
      <c r="D3745" t="s">
        <v>138</v>
      </c>
      <c r="E3745" t="s">
        <v>480</v>
      </c>
      <c r="F3745" t="s">
        <v>37</v>
      </c>
      <c r="G3745" t="s">
        <v>115</v>
      </c>
      <c r="H3745" t="s">
        <v>301</v>
      </c>
      <c r="I3745" t="s">
        <v>110</v>
      </c>
      <c r="J3745" t="s">
        <v>26</v>
      </c>
      <c r="K3745" t="s">
        <v>481</v>
      </c>
      <c r="L3745">
        <v>255988</v>
      </c>
      <c r="M3745" t="s">
        <v>214</v>
      </c>
      <c r="N3745" t="str">
        <f t="shared" si="198"/>
        <v>Minchinbury,</v>
      </c>
      <c r="O3745" t="str">
        <f t="shared" si="199"/>
        <v>Minchinbury</v>
      </c>
      <c r="P3745" t="str">
        <f t="shared" si="200"/>
        <v>NSW</v>
      </c>
      <c r="Q3745" t="s">
        <v>303</v>
      </c>
      <c r="R3745" t="s">
        <v>138</v>
      </c>
      <c r="S3745" t="s">
        <v>31</v>
      </c>
      <c r="T3745" t="s">
        <v>44</v>
      </c>
      <c r="U3745">
        <v>20995</v>
      </c>
    </row>
    <row r="3746" spans="1:21" x14ac:dyDescent="0.25">
      <c r="A3746" t="s">
        <v>113</v>
      </c>
      <c r="B3746">
        <v>2014</v>
      </c>
      <c r="C3746" t="s">
        <v>146</v>
      </c>
      <c r="D3746" t="s">
        <v>35</v>
      </c>
      <c r="E3746" t="s">
        <v>2021</v>
      </c>
      <c r="F3746" t="s">
        <v>37</v>
      </c>
      <c r="G3746" t="s">
        <v>115</v>
      </c>
      <c r="H3746" t="s">
        <v>148</v>
      </c>
      <c r="I3746" t="s">
        <v>39</v>
      </c>
      <c r="J3746" t="s">
        <v>66</v>
      </c>
      <c r="K3746" t="s">
        <v>494</v>
      </c>
      <c r="L3746">
        <v>143629</v>
      </c>
      <c r="M3746" t="s">
        <v>192</v>
      </c>
      <c r="N3746" t="str">
        <f t="shared" si="198"/>
        <v>Seven Hills,</v>
      </c>
      <c r="O3746" t="str">
        <f t="shared" si="199"/>
        <v>Seven Hills</v>
      </c>
      <c r="P3746" t="str">
        <f t="shared" si="200"/>
        <v>NSW</v>
      </c>
      <c r="Q3746" t="s">
        <v>125</v>
      </c>
      <c r="R3746" t="s">
        <v>35</v>
      </c>
      <c r="S3746" t="s">
        <v>43</v>
      </c>
      <c r="T3746" t="s">
        <v>44</v>
      </c>
      <c r="U3746">
        <v>7990</v>
      </c>
    </row>
    <row r="3747" spans="1:21" x14ac:dyDescent="0.25">
      <c r="A3747" t="s">
        <v>113</v>
      </c>
      <c r="B3747">
        <v>2021</v>
      </c>
      <c r="C3747" t="s">
        <v>200</v>
      </c>
      <c r="D3747" t="s">
        <v>138</v>
      </c>
      <c r="E3747" t="s">
        <v>3737</v>
      </c>
      <c r="F3747" t="s">
        <v>37</v>
      </c>
      <c r="G3747" t="s">
        <v>23</v>
      </c>
      <c r="H3747" t="s">
        <v>127</v>
      </c>
      <c r="I3747" t="s">
        <v>110</v>
      </c>
      <c r="J3747" t="s">
        <v>26</v>
      </c>
      <c r="K3747" t="s">
        <v>382</v>
      </c>
      <c r="L3747">
        <v>74614</v>
      </c>
      <c r="M3747" t="s">
        <v>3534</v>
      </c>
      <c r="N3747" t="str">
        <f t="shared" si="198"/>
        <v>Tuggerah,</v>
      </c>
      <c r="O3747" t="str">
        <f t="shared" si="199"/>
        <v>Tuggerah</v>
      </c>
      <c r="P3747" t="str">
        <f t="shared" si="200"/>
        <v>NSW</v>
      </c>
      <c r="Q3747" t="s">
        <v>29</v>
      </c>
      <c r="R3747" t="s">
        <v>138</v>
      </c>
      <c r="S3747" t="s">
        <v>31</v>
      </c>
      <c r="T3747" t="s">
        <v>44</v>
      </c>
      <c r="U3747">
        <v>49990</v>
      </c>
    </row>
    <row r="3748" spans="1:21" x14ac:dyDescent="0.25">
      <c r="A3748" t="s">
        <v>45</v>
      </c>
      <c r="B3748">
        <v>2014</v>
      </c>
      <c r="C3748" t="s">
        <v>3738</v>
      </c>
      <c r="D3748" t="s">
        <v>47</v>
      </c>
      <c r="E3748" t="s">
        <v>3739</v>
      </c>
      <c r="F3748" t="s">
        <v>37</v>
      </c>
      <c r="G3748" t="s">
        <v>23</v>
      </c>
      <c r="H3748" t="s">
        <v>49</v>
      </c>
      <c r="I3748" t="s">
        <v>50</v>
      </c>
      <c r="J3748" t="s">
        <v>26</v>
      </c>
      <c r="K3748" t="s">
        <v>1341</v>
      </c>
      <c r="L3748">
        <v>56877</v>
      </c>
      <c r="M3748" t="s">
        <v>3645</v>
      </c>
      <c r="N3748" t="str">
        <f t="shared" si="198"/>
        <v>Beresfield,</v>
      </c>
      <c r="O3748" t="str">
        <f t="shared" si="199"/>
        <v>Beresfield</v>
      </c>
      <c r="P3748" t="str">
        <f t="shared" si="200"/>
        <v>NSW</v>
      </c>
      <c r="Q3748" t="s">
        <v>29</v>
      </c>
      <c r="R3748" t="s">
        <v>47</v>
      </c>
      <c r="S3748" t="s">
        <v>53</v>
      </c>
      <c r="T3748" t="s">
        <v>54</v>
      </c>
      <c r="U3748">
        <v>28800</v>
      </c>
    </row>
    <row r="3749" spans="1:21" x14ac:dyDescent="0.25">
      <c r="A3749" t="s">
        <v>513</v>
      </c>
      <c r="B3749">
        <v>2013</v>
      </c>
      <c r="C3749" t="s">
        <v>3740</v>
      </c>
      <c r="D3749" t="s">
        <v>30</v>
      </c>
      <c r="E3749" t="s">
        <v>3741</v>
      </c>
      <c r="F3749" t="s">
        <v>37</v>
      </c>
      <c r="G3749" t="s">
        <v>23</v>
      </c>
      <c r="H3749" t="s">
        <v>96</v>
      </c>
      <c r="I3749" t="s">
        <v>39</v>
      </c>
      <c r="J3749" t="s">
        <v>66</v>
      </c>
      <c r="K3749" t="s">
        <v>516</v>
      </c>
      <c r="L3749">
        <v>75497</v>
      </c>
      <c r="M3749" t="s">
        <v>68</v>
      </c>
      <c r="N3749" t="str">
        <f t="shared" si="198"/>
        <v>Castle Hill,</v>
      </c>
      <c r="O3749" t="str">
        <f t="shared" si="199"/>
        <v>Castle Hill</v>
      </c>
      <c r="P3749" t="str">
        <f t="shared" si="200"/>
        <v>NSW</v>
      </c>
      <c r="Q3749" t="s">
        <v>29</v>
      </c>
      <c r="R3749" t="s">
        <v>30</v>
      </c>
      <c r="S3749" t="s">
        <v>31</v>
      </c>
      <c r="T3749" t="s">
        <v>44</v>
      </c>
      <c r="U3749">
        <v>27990</v>
      </c>
    </row>
    <row r="3750" spans="1:21" x14ac:dyDescent="0.25">
      <c r="A3750" t="s">
        <v>240</v>
      </c>
      <c r="B3750">
        <v>2010</v>
      </c>
      <c r="C3750" t="s">
        <v>292</v>
      </c>
      <c r="D3750" t="s">
        <v>138</v>
      </c>
      <c r="E3750" t="s">
        <v>3742</v>
      </c>
      <c r="F3750" t="s">
        <v>37</v>
      </c>
      <c r="G3750" t="s">
        <v>115</v>
      </c>
      <c r="H3750" t="s">
        <v>294</v>
      </c>
      <c r="I3750" t="s">
        <v>50</v>
      </c>
      <c r="J3750" t="s">
        <v>66</v>
      </c>
      <c r="K3750" t="s">
        <v>295</v>
      </c>
      <c r="L3750">
        <v>242000</v>
      </c>
      <c r="M3750" t="s">
        <v>187</v>
      </c>
      <c r="N3750" t="str">
        <f t="shared" si="198"/>
        <v>Smithfield,</v>
      </c>
      <c r="O3750" t="str">
        <f t="shared" si="199"/>
        <v>Smithfield</v>
      </c>
      <c r="P3750" t="str">
        <f t="shared" si="200"/>
        <v>NSW</v>
      </c>
      <c r="Q3750" t="s">
        <v>61</v>
      </c>
      <c r="R3750" t="s">
        <v>138</v>
      </c>
      <c r="S3750" t="s">
        <v>53</v>
      </c>
      <c r="T3750" t="s">
        <v>98</v>
      </c>
      <c r="U3750">
        <v>15888</v>
      </c>
    </row>
    <row r="3751" spans="1:21" x14ac:dyDescent="0.25">
      <c r="A3751" t="s">
        <v>155</v>
      </c>
      <c r="B3751">
        <v>2019</v>
      </c>
      <c r="C3751" t="s">
        <v>236</v>
      </c>
      <c r="D3751" t="s">
        <v>30</v>
      </c>
      <c r="E3751" t="s">
        <v>964</v>
      </c>
      <c r="F3751" t="s">
        <v>37</v>
      </c>
      <c r="G3751" t="s">
        <v>23</v>
      </c>
      <c r="H3751" t="s">
        <v>24</v>
      </c>
      <c r="I3751" t="s">
        <v>25</v>
      </c>
      <c r="J3751" t="s">
        <v>26</v>
      </c>
      <c r="K3751" t="s">
        <v>128</v>
      </c>
      <c r="L3751">
        <v>65220</v>
      </c>
      <c r="M3751" t="s">
        <v>209</v>
      </c>
      <c r="N3751" t="str">
        <f t="shared" si="198"/>
        <v>Granville,</v>
      </c>
      <c r="O3751" t="str">
        <f t="shared" si="199"/>
        <v>Granville</v>
      </c>
      <c r="P3751" t="str">
        <f t="shared" si="200"/>
        <v>NSW</v>
      </c>
      <c r="Q3751" t="s">
        <v>29</v>
      </c>
      <c r="R3751" t="s">
        <v>30</v>
      </c>
      <c r="S3751" t="s">
        <v>31</v>
      </c>
      <c r="T3751" t="s">
        <v>32</v>
      </c>
      <c r="U3751">
        <v>47990</v>
      </c>
    </row>
    <row r="3752" spans="1:21" x14ac:dyDescent="0.25">
      <c r="A3752" t="s">
        <v>69</v>
      </c>
      <c r="B3752">
        <v>2018</v>
      </c>
      <c r="C3752" t="s">
        <v>151</v>
      </c>
      <c r="D3752" t="s">
        <v>152</v>
      </c>
      <c r="E3752" t="s">
        <v>1495</v>
      </c>
      <c r="F3752" t="s">
        <v>37</v>
      </c>
      <c r="G3752" t="s">
        <v>23</v>
      </c>
      <c r="H3752" t="s">
        <v>144</v>
      </c>
      <c r="I3752" t="s">
        <v>39</v>
      </c>
      <c r="J3752" t="s">
        <v>91</v>
      </c>
      <c r="K3752" t="s">
        <v>180</v>
      </c>
      <c r="L3752">
        <v>154507</v>
      </c>
      <c r="M3752" t="s">
        <v>1556</v>
      </c>
      <c r="N3752" t="str">
        <f t="shared" si="198"/>
        <v>Morphett Vale,</v>
      </c>
      <c r="O3752" t="str">
        <f t="shared" si="199"/>
        <v>Morphett Vale</v>
      </c>
      <c r="P3752" t="str">
        <f t="shared" si="200"/>
        <v xml:space="preserve"> SA</v>
      </c>
      <c r="Q3752" t="s">
        <v>29</v>
      </c>
      <c r="R3752" t="s">
        <v>152</v>
      </c>
      <c r="S3752" t="s">
        <v>31</v>
      </c>
      <c r="T3752" t="s">
        <v>44</v>
      </c>
      <c r="U3752">
        <v>30990</v>
      </c>
    </row>
    <row r="3753" spans="1:21" x14ac:dyDescent="0.25">
      <c r="A3753" t="s">
        <v>74</v>
      </c>
      <c r="B3753">
        <v>2017</v>
      </c>
      <c r="C3753" t="s">
        <v>75</v>
      </c>
      <c r="D3753" t="s">
        <v>30</v>
      </c>
      <c r="E3753" t="s">
        <v>3449</v>
      </c>
      <c r="F3753" t="s">
        <v>37</v>
      </c>
      <c r="G3753" t="s">
        <v>23</v>
      </c>
      <c r="H3753" t="s">
        <v>135</v>
      </c>
      <c r="I3753" t="s">
        <v>110</v>
      </c>
      <c r="J3753" t="s">
        <v>26</v>
      </c>
      <c r="K3753" t="s">
        <v>283</v>
      </c>
      <c r="L3753">
        <v>92365</v>
      </c>
      <c r="M3753" t="s">
        <v>479</v>
      </c>
      <c r="N3753" t="str">
        <f t="shared" si="198"/>
        <v>Wollongong,</v>
      </c>
      <c r="O3753" t="str">
        <f t="shared" si="199"/>
        <v>Wollongong</v>
      </c>
      <c r="P3753" t="str">
        <f t="shared" si="200"/>
        <v>NSW</v>
      </c>
      <c r="Q3753" t="s">
        <v>137</v>
      </c>
      <c r="R3753" t="s">
        <v>30</v>
      </c>
      <c r="S3753" t="s">
        <v>31</v>
      </c>
      <c r="T3753" t="s">
        <v>44</v>
      </c>
      <c r="U3753">
        <v>86990</v>
      </c>
    </row>
    <row r="3754" spans="1:21" x14ac:dyDescent="0.25">
      <c r="A3754" t="s">
        <v>210</v>
      </c>
      <c r="B3754">
        <v>2020</v>
      </c>
      <c r="C3754" t="s">
        <v>2328</v>
      </c>
      <c r="D3754" t="s">
        <v>30</v>
      </c>
      <c r="E3754" t="s">
        <v>3743</v>
      </c>
      <c r="F3754" t="s">
        <v>37</v>
      </c>
      <c r="G3754" t="s">
        <v>23</v>
      </c>
      <c r="H3754" t="s">
        <v>144</v>
      </c>
      <c r="I3754" t="s">
        <v>25</v>
      </c>
      <c r="J3754" t="s">
        <v>66</v>
      </c>
      <c r="K3754" t="s">
        <v>487</v>
      </c>
      <c r="L3754">
        <v>51557</v>
      </c>
      <c r="M3754" t="s">
        <v>3692</v>
      </c>
      <c r="N3754" t="str">
        <f t="shared" si="198"/>
        <v>Medlow Bath,</v>
      </c>
      <c r="O3754" t="str">
        <f t="shared" si="199"/>
        <v>Medlow Bath</v>
      </c>
      <c r="P3754" t="str">
        <f t="shared" si="200"/>
        <v>NSW</v>
      </c>
      <c r="Q3754" t="s">
        <v>29</v>
      </c>
      <c r="R3754" t="s">
        <v>30</v>
      </c>
      <c r="S3754" t="s">
        <v>31</v>
      </c>
      <c r="T3754" t="s">
        <v>44</v>
      </c>
      <c r="U3754">
        <v>38990</v>
      </c>
    </row>
    <row r="3755" spans="1:21" x14ac:dyDescent="0.25">
      <c r="A3755" t="s">
        <v>120</v>
      </c>
      <c r="B3755">
        <v>2014</v>
      </c>
      <c r="C3755" t="s">
        <v>1042</v>
      </c>
      <c r="D3755" t="s">
        <v>116</v>
      </c>
      <c r="E3755" t="s">
        <v>3744</v>
      </c>
      <c r="F3755" t="s">
        <v>37</v>
      </c>
      <c r="G3755" t="s">
        <v>23</v>
      </c>
      <c r="H3755" t="s">
        <v>49</v>
      </c>
      <c r="I3755" t="s">
        <v>39</v>
      </c>
      <c r="J3755" t="s">
        <v>26</v>
      </c>
      <c r="K3755" t="s">
        <v>106</v>
      </c>
      <c r="L3755">
        <v>170640</v>
      </c>
      <c r="M3755" t="s">
        <v>214</v>
      </c>
      <c r="N3755" t="str">
        <f t="shared" si="198"/>
        <v>Minchinbury,</v>
      </c>
      <c r="O3755" t="str">
        <f t="shared" si="199"/>
        <v>Minchinbury</v>
      </c>
      <c r="P3755" t="str">
        <f t="shared" si="200"/>
        <v>NSW</v>
      </c>
      <c r="Q3755" t="s">
        <v>29</v>
      </c>
      <c r="R3755" t="s">
        <v>116</v>
      </c>
      <c r="S3755" t="s">
        <v>31</v>
      </c>
      <c r="T3755" t="s">
        <v>44</v>
      </c>
      <c r="U3755">
        <v>12995</v>
      </c>
    </row>
    <row r="3756" spans="1:21" x14ac:dyDescent="0.25">
      <c r="A3756" t="s">
        <v>69</v>
      </c>
      <c r="B3756">
        <v>2021</v>
      </c>
      <c r="C3756" t="s">
        <v>177</v>
      </c>
      <c r="D3756" t="s">
        <v>35</v>
      </c>
      <c r="E3756" t="s">
        <v>1368</v>
      </c>
      <c r="F3756" t="s">
        <v>37</v>
      </c>
      <c r="G3756" t="s">
        <v>23</v>
      </c>
      <c r="H3756" t="s">
        <v>49</v>
      </c>
      <c r="I3756" t="s">
        <v>39</v>
      </c>
      <c r="J3756" t="s">
        <v>66</v>
      </c>
      <c r="K3756" t="s">
        <v>67</v>
      </c>
      <c r="L3756">
        <v>51897</v>
      </c>
      <c r="M3756" t="s">
        <v>3469</v>
      </c>
      <c r="N3756" t="str">
        <f t="shared" si="198"/>
        <v>Albion Park,</v>
      </c>
      <c r="O3756" t="str">
        <f t="shared" si="199"/>
        <v>Albion Park</v>
      </c>
      <c r="P3756" t="str">
        <f t="shared" si="200"/>
        <v>NSW</v>
      </c>
      <c r="Q3756" t="s">
        <v>29</v>
      </c>
      <c r="R3756" t="s">
        <v>35</v>
      </c>
      <c r="S3756" t="s">
        <v>43</v>
      </c>
      <c r="T3756" t="s">
        <v>44</v>
      </c>
      <c r="U3756">
        <v>28990</v>
      </c>
    </row>
    <row r="3757" spans="1:21" x14ac:dyDescent="0.25">
      <c r="A3757" t="s">
        <v>69</v>
      </c>
      <c r="B3757">
        <v>2017</v>
      </c>
      <c r="C3757" t="s">
        <v>177</v>
      </c>
      <c r="D3757" t="s">
        <v>35</v>
      </c>
      <c r="E3757" t="s">
        <v>1363</v>
      </c>
      <c r="F3757" t="s">
        <v>37</v>
      </c>
      <c r="G3757" t="s">
        <v>23</v>
      </c>
      <c r="H3757" t="s">
        <v>179</v>
      </c>
      <c r="I3757" t="s">
        <v>39</v>
      </c>
      <c r="J3757" t="s">
        <v>91</v>
      </c>
      <c r="K3757" t="s">
        <v>777</v>
      </c>
      <c r="L3757">
        <v>68659</v>
      </c>
      <c r="M3757" t="s">
        <v>1541</v>
      </c>
      <c r="N3757" t="str">
        <f t="shared" si="198"/>
        <v>Melrose Park,</v>
      </c>
      <c r="O3757" t="str">
        <f t="shared" si="199"/>
        <v>Melrose Park</v>
      </c>
      <c r="P3757" t="str">
        <f t="shared" si="200"/>
        <v xml:space="preserve"> SA</v>
      </c>
      <c r="Q3757" t="s">
        <v>29</v>
      </c>
      <c r="R3757" t="s">
        <v>35</v>
      </c>
      <c r="S3757" t="s">
        <v>43</v>
      </c>
      <c r="T3757" t="s">
        <v>44</v>
      </c>
      <c r="U3757">
        <v>27980</v>
      </c>
    </row>
    <row r="3758" spans="1:21" x14ac:dyDescent="0.25">
      <c r="A3758" t="s">
        <v>489</v>
      </c>
      <c r="B3758">
        <v>2016</v>
      </c>
      <c r="C3758" t="s">
        <v>490</v>
      </c>
      <c r="D3758" t="s">
        <v>138</v>
      </c>
      <c r="E3758" t="s">
        <v>719</v>
      </c>
      <c r="F3758" t="s">
        <v>37</v>
      </c>
      <c r="G3758" t="s">
        <v>23</v>
      </c>
      <c r="H3758" t="s">
        <v>101</v>
      </c>
      <c r="I3758" t="s">
        <v>110</v>
      </c>
      <c r="J3758" t="s">
        <v>26</v>
      </c>
      <c r="K3758" t="s">
        <v>176</v>
      </c>
      <c r="L3758">
        <v>122884</v>
      </c>
      <c r="M3758" t="s">
        <v>2083</v>
      </c>
      <c r="N3758" t="str">
        <f t="shared" si="198"/>
        <v>North Strathfield,</v>
      </c>
      <c r="O3758" t="str">
        <f t="shared" si="199"/>
        <v>North Strathfield</v>
      </c>
      <c r="P3758" t="str">
        <f t="shared" si="200"/>
        <v>NSW</v>
      </c>
      <c r="Q3758" t="s">
        <v>29</v>
      </c>
      <c r="R3758" t="s">
        <v>138</v>
      </c>
      <c r="S3758" t="s">
        <v>53</v>
      </c>
      <c r="T3758" t="s">
        <v>54</v>
      </c>
      <c r="U3758">
        <v>34950</v>
      </c>
    </row>
    <row r="3759" spans="1:21" x14ac:dyDescent="0.25">
      <c r="A3759" t="s">
        <v>69</v>
      </c>
      <c r="B3759">
        <v>1998</v>
      </c>
      <c r="C3759" t="s">
        <v>441</v>
      </c>
      <c r="D3759" t="s">
        <v>138</v>
      </c>
      <c r="E3759" t="s">
        <v>3745</v>
      </c>
      <c r="F3759" t="s">
        <v>37</v>
      </c>
      <c r="G3759" t="s">
        <v>115</v>
      </c>
      <c r="H3759" t="s">
        <v>101</v>
      </c>
      <c r="I3759" t="s">
        <v>110</v>
      </c>
      <c r="J3759" t="s">
        <v>26</v>
      </c>
      <c r="K3759" t="s">
        <v>194</v>
      </c>
      <c r="L3759">
        <v>248767</v>
      </c>
      <c r="M3759" t="s">
        <v>214</v>
      </c>
      <c r="N3759" t="str">
        <f t="shared" si="198"/>
        <v>Minchinbury,</v>
      </c>
      <c r="O3759" t="str">
        <f t="shared" si="199"/>
        <v>Minchinbury</v>
      </c>
      <c r="P3759" t="str">
        <f t="shared" si="200"/>
        <v>NSW</v>
      </c>
      <c r="Q3759" t="s">
        <v>29</v>
      </c>
      <c r="R3759" t="s">
        <v>138</v>
      </c>
      <c r="S3759" t="s">
        <v>53</v>
      </c>
      <c r="T3759" t="s">
        <v>195</v>
      </c>
      <c r="U3759">
        <v>15995</v>
      </c>
    </row>
    <row r="3760" spans="1:21" x14ac:dyDescent="0.25">
      <c r="A3760" t="s">
        <v>210</v>
      </c>
      <c r="B3760">
        <v>2012</v>
      </c>
      <c r="C3760" t="s">
        <v>377</v>
      </c>
      <c r="D3760" t="s">
        <v>30</v>
      </c>
      <c r="E3760" t="s">
        <v>1616</v>
      </c>
      <c r="F3760" t="s">
        <v>37</v>
      </c>
      <c r="G3760" t="s">
        <v>23</v>
      </c>
      <c r="H3760" t="s">
        <v>773</v>
      </c>
      <c r="I3760" t="s">
        <v>39</v>
      </c>
      <c r="J3760" t="s">
        <v>66</v>
      </c>
      <c r="K3760" t="s">
        <v>59</v>
      </c>
      <c r="L3760">
        <v>147532</v>
      </c>
      <c r="M3760" t="s">
        <v>214</v>
      </c>
      <c r="N3760" t="str">
        <f t="shared" si="198"/>
        <v>Minchinbury,</v>
      </c>
      <c r="O3760" t="str">
        <f t="shared" si="199"/>
        <v>Minchinbury</v>
      </c>
      <c r="P3760" t="str">
        <f t="shared" si="200"/>
        <v>NSW</v>
      </c>
      <c r="Q3760" t="s">
        <v>137</v>
      </c>
      <c r="R3760" t="s">
        <v>30</v>
      </c>
      <c r="S3760" t="s">
        <v>31</v>
      </c>
      <c r="T3760" t="s">
        <v>32</v>
      </c>
      <c r="U3760">
        <v>19995</v>
      </c>
    </row>
    <row r="3761" spans="1:21" x14ac:dyDescent="0.25">
      <c r="A3761" t="s">
        <v>210</v>
      </c>
      <c r="B3761">
        <v>2007</v>
      </c>
      <c r="C3761">
        <v>6</v>
      </c>
      <c r="D3761" t="s">
        <v>35</v>
      </c>
      <c r="E3761" t="s">
        <v>3746</v>
      </c>
      <c r="F3761" t="s">
        <v>37</v>
      </c>
      <c r="G3761" t="s">
        <v>115</v>
      </c>
      <c r="H3761" t="s">
        <v>309</v>
      </c>
      <c r="I3761" t="s">
        <v>39</v>
      </c>
      <c r="J3761" t="s">
        <v>40</v>
      </c>
      <c r="K3761" t="s">
        <v>262</v>
      </c>
      <c r="L3761">
        <v>177085</v>
      </c>
      <c r="M3761" t="s">
        <v>530</v>
      </c>
      <c r="N3761" t="str">
        <f t="shared" si="198"/>
        <v>Cardiff,</v>
      </c>
      <c r="O3761" t="str">
        <f t="shared" si="199"/>
        <v>Cardiff</v>
      </c>
      <c r="P3761" t="str">
        <f t="shared" si="200"/>
        <v>NSW</v>
      </c>
      <c r="Q3761" t="s">
        <v>29</v>
      </c>
      <c r="R3761" t="s">
        <v>35</v>
      </c>
      <c r="S3761" t="s">
        <v>43</v>
      </c>
      <c r="T3761" t="s">
        <v>44</v>
      </c>
      <c r="U3761">
        <v>5950</v>
      </c>
    </row>
    <row r="3762" spans="1:21" x14ac:dyDescent="0.25">
      <c r="A3762" t="s">
        <v>120</v>
      </c>
      <c r="B3762">
        <v>2015</v>
      </c>
      <c r="C3762" t="s">
        <v>383</v>
      </c>
      <c r="D3762" t="s">
        <v>138</v>
      </c>
      <c r="E3762" t="s">
        <v>1385</v>
      </c>
      <c r="F3762" t="s">
        <v>37</v>
      </c>
      <c r="G3762" t="s">
        <v>23</v>
      </c>
      <c r="H3762" t="s">
        <v>301</v>
      </c>
      <c r="I3762" t="s">
        <v>110</v>
      </c>
      <c r="J3762" t="s">
        <v>26</v>
      </c>
      <c r="K3762" t="s">
        <v>332</v>
      </c>
      <c r="L3762">
        <v>259107</v>
      </c>
      <c r="M3762" t="s">
        <v>214</v>
      </c>
      <c r="N3762" t="str">
        <f t="shared" si="198"/>
        <v>Minchinbury,</v>
      </c>
      <c r="O3762" t="str">
        <f t="shared" si="199"/>
        <v>Minchinbury</v>
      </c>
      <c r="P3762" t="str">
        <f t="shared" si="200"/>
        <v>NSW</v>
      </c>
      <c r="Q3762" t="s">
        <v>303</v>
      </c>
      <c r="R3762" t="s">
        <v>138</v>
      </c>
      <c r="S3762" t="s">
        <v>31</v>
      </c>
      <c r="T3762" t="s">
        <v>44</v>
      </c>
      <c r="U3762">
        <v>24995</v>
      </c>
    </row>
    <row r="3763" spans="1:21" x14ac:dyDescent="0.25">
      <c r="A3763" t="s">
        <v>155</v>
      </c>
      <c r="B3763">
        <v>2014</v>
      </c>
      <c r="C3763" t="s">
        <v>296</v>
      </c>
      <c r="D3763" t="s">
        <v>35</v>
      </c>
      <c r="E3763" t="s">
        <v>2569</v>
      </c>
      <c r="F3763" t="s">
        <v>37</v>
      </c>
      <c r="G3763" t="s">
        <v>23</v>
      </c>
      <c r="H3763" t="s">
        <v>105</v>
      </c>
      <c r="I3763" t="s">
        <v>39</v>
      </c>
      <c r="J3763" t="s">
        <v>66</v>
      </c>
      <c r="K3763" t="s">
        <v>298</v>
      </c>
      <c r="L3763">
        <v>45900</v>
      </c>
      <c r="M3763" t="s">
        <v>479</v>
      </c>
      <c r="N3763" t="str">
        <f t="shared" si="198"/>
        <v>Wollongong,</v>
      </c>
      <c r="O3763" t="str">
        <f t="shared" si="199"/>
        <v>Wollongong</v>
      </c>
      <c r="P3763" t="str">
        <f t="shared" si="200"/>
        <v>NSW</v>
      </c>
      <c r="Q3763" t="s">
        <v>29</v>
      </c>
      <c r="R3763" t="s">
        <v>35</v>
      </c>
      <c r="S3763" t="s">
        <v>222</v>
      </c>
      <c r="T3763" t="s">
        <v>44</v>
      </c>
      <c r="U3763">
        <v>12999</v>
      </c>
    </row>
    <row r="3764" spans="1:21" x14ac:dyDescent="0.25">
      <c r="A3764" t="s">
        <v>79</v>
      </c>
      <c r="B3764">
        <v>2022</v>
      </c>
      <c r="C3764" t="s">
        <v>174</v>
      </c>
      <c r="D3764" t="s">
        <v>30</v>
      </c>
      <c r="E3764" t="s">
        <v>2226</v>
      </c>
      <c r="F3764" t="s">
        <v>37</v>
      </c>
      <c r="G3764" t="s">
        <v>23</v>
      </c>
      <c r="H3764" t="s">
        <v>144</v>
      </c>
      <c r="I3764" t="s">
        <v>39</v>
      </c>
      <c r="J3764" t="s">
        <v>66</v>
      </c>
      <c r="K3764" t="s">
        <v>158</v>
      </c>
      <c r="L3764">
        <v>23044</v>
      </c>
      <c r="M3764" t="s">
        <v>887</v>
      </c>
      <c r="N3764" t="str">
        <f t="shared" si="198"/>
        <v>Narellan,</v>
      </c>
      <c r="O3764" t="str">
        <f t="shared" si="199"/>
        <v>Narellan</v>
      </c>
      <c r="P3764" t="str">
        <f t="shared" si="200"/>
        <v>NSW</v>
      </c>
      <c r="Q3764" t="s">
        <v>29</v>
      </c>
      <c r="R3764" t="s">
        <v>30</v>
      </c>
      <c r="S3764" t="s">
        <v>31</v>
      </c>
      <c r="T3764" t="s">
        <v>44</v>
      </c>
      <c r="U3764">
        <v>31500</v>
      </c>
    </row>
    <row r="3765" spans="1:21" x14ac:dyDescent="0.25">
      <c r="A3765" t="s">
        <v>69</v>
      </c>
      <c r="B3765">
        <v>2017</v>
      </c>
      <c r="C3765" t="s">
        <v>362</v>
      </c>
      <c r="D3765" t="s">
        <v>30</v>
      </c>
      <c r="E3765" t="s">
        <v>1476</v>
      </c>
      <c r="F3765" t="s">
        <v>37</v>
      </c>
      <c r="G3765" t="s">
        <v>23</v>
      </c>
      <c r="H3765" t="s">
        <v>144</v>
      </c>
      <c r="I3765" t="s">
        <v>25</v>
      </c>
      <c r="J3765" t="s">
        <v>66</v>
      </c>
      <c r="K3765" t="s">
        <v>424</v>
      </c>
      <c r="L3765">
        <v>134809</v>
      </c>
      <c r="M3765" t="s">
        <v>1541</v>
      </c>
      <c r="N3765" t="str">
        <f t="shared" si="198"/>
        <v>Melrose Park,</v>
      </c>
      <c r="O3765" t="str">
        <f t="shared" si="199"/>
        <v>Melrose Park</v>
      </c>
      <c r="P3765" t="str">
        <f t="shared" si="200"/>
        <v xml:space="preserve"> SA</v>
      </c>
      <c r="Q3765" t="s">
        <v>29</v>
      </c>
      <c r="R3765" t="s">
        <v>30</v>
      </c>
      <c r="S3765" t="s">
        <v>31</v>
      </c>
      <c r="T3765" t="s">
        <v>44</v>
      </c>
      <c r="U3765">
        <v>25990</v>
      </c>
    </row>
    <row r="3766" spans="1:21" x14ac:dyDescent="0.25">
      <c r="A3766" t="s">
        <v>155</v>
      </c>
      <c r="B3766">
        <v>2022</v>
      </c>
      <c r="C3766" t="s">
        <v>230</v>
      </c>
      <c r="D3766" t="s">
        <v>35</v>
      </c>
      <c r="E3766" t="s">
        <v>3747</v>
      </c>
      <c r="F3766" t="s">
        <v>37</v>
      </c>
      <c r="G3766" t="s">
        <v>23</v>
      </c>
      <c r="H3766" t="s">
        <v>49</v>
      </c>
      <c r="I3766" t="s">
        <v>39</v>
      </c>
      <c r="J3766" t="s">
        <v>66</v>
      </c>
      <c r="K3766" t="s">
        <v>199</v>
      </c>
      <c r="L3766">
        <v>5175</v>
      </c>
      <c r="M3766" t="s">
        <v>328</v>
      </c>
      <c r="N3766" t="str">
        <f t="shared" si="198"/>
        <v>Smeaton Grange,</v>
      </c>
      <c r="O3766" t="str">
        <f t="shared" si="199"/>
        <v>Smeaton Grange</v>
      </c>
      <c r="P3766" t="str">
        <f t="shared" si="200"/>
        <v>NSW</v>
      </c>
      <c r="Q3766" t="s">
        <v>29</v>
      </c>
      <c r="R3766" t="s">
        <v>35</v>
      </c>
      <c r="S3766" t="s">
        <v>43</v>
      </c>
      <c r="T3766" t="s">
        <v>44</v>
      </c>
      <c r="U3766">
        <v>34880</v>
      </c>
    </row>
    <row r="3767" spans="1:21" x14ac:dyDescent="0.25">
      <c r="A3767" t="s">
        <v>249</v>
      </c>
      <c r="B3767">
        <v>2013</v>
      </c>
      <c r="C3767" t="s">
        <v>412</v>
      </c>
      <c r="D3767" t="s">
        <v>30</v>
      </c>
      <c r="E3767" t="s">
        <v>3003</v>
      </c>
      <c r="F3767" t="s">
        <v>37</v>
      </c>
      <c r="G3767" t="s">
        <v>23</v>
      </c>
      <c r="H3767" t="s">
        <v>49</v>
      </c>
      <c r="I3767" t="s">
        <v>25</v>
      </c>
      <c r="J3767" t="s">
        <v>40</v>
      </c>
      <c r="K3767" t="s">
        <v>186</v>
      </c>
      <c r="L3767">
        <v>88514</v>
      </c>
      <c r="M3767" t="s">
        <v>479</v>
      </c>
      <c r="N3767" t="str">
        <f t="shared" si="198"/>
        <v>Wollongong,</v>
      </c>
      <c r="O3767" t="str">
        <f t="shared" si="199"/>
        <v>Wollongong</v>
      </c>
      <c r="P3767" t="str">
        <f t="shared" si="200"/>
        <v>NSW</v>
      </c>
      <c r="Q3767" t="s">
        <v>29</v>
      </c>
      <c r="R3767" t="s">
        <v>30</v>
      </c>
      <c r="S3767" t="s">
        <v>31</v>
      </c>
      <c r="T3767" t="s">
        <v>44</v>
      </c>
      <c r="U3767">
        <v>23990</v>
      </c>
    </row>
    <row r="3768" spans="1:21" x14ac:dyDescent="0.25">
      <c r="A3768" t="s">
        <v>120</v>
      </c>
      <c r="B3768">
        <v>2017</v>
      </c>
      <c r="C3768" t="s">
        <v>383</v>
      </c>
      <c r="D3768" t="s">
        <v>138</v>
      </c>
      <c r="E3768" t="s">
        <v>3748</v>
      </c>
      <c r="F3768" t="s">
        <v>37</v>
      </c>
      <c r="G3768" t="s">
        <v>23</v>
      </c>
      <c r="H3768" t="s">
        <v>301</v>
      </c>
      <c r="I3768" t="s">
        <v>110</v>
      </c>
      <c r="J3768" t="s">
        <v>26</v>
      </c>
      <c r="K3768" t="s">
        <v>272</v>
      </c>
      <c r="L3768">
        <v>171548</v>
      </c>
      <c r="M3768" t="s">
        <v>265</v>
      </c>
      <c r="N3768" t="str">
        <f t="shared" si="198"/>
        <v>Campbelltown,</v>
      </c>
      <c r="O3768" t="str">
        <f t="shared" si="199"/>
        <v>Campbelltown</v>
      </c>
      <c r="P3768" t="str">
        <f t="shared" si="200"/>
        <v>NSW</v>
      </c>
      <c r="Q3768" t="s">
        <v>303</v>
      </c>
      <c r="R3768" t="s">
        <v>138</v>
      </c>
      <c r="S3768" t="s">
        <v>31</v>
      </c>
      <c r="T3768" t="s">
        <v>44</v>
      </c>
      <c r="U3768">
        <v>41990</v>
      </c>
    </row>
    <row r="3769" spans="1:21" x14ac:dyDescent="0.25">
      <c r="A3769" t="s">
        <v>210</v>
      </c>
      <c r="B3769">
        <v>2023</v>
      </c>
      <c r="C3769" t="s">
        <v>299</v>
      </c>
      <c r="D3769" t="s">
        <v>3749</v>
      </c>
      <c r="E3769" t="s">
        <v>3750</v>
      </c>
      <c r="F3769" t="s">
        <v>22</v>
      </c>
      <c r="G3769" t="s">
        <v>23</v>
      </c>
      <c r="H3769" t="s">
        <v>101</v>
      </c>
      <c r="I3769" t="s">
        <v>110</v>
      </c>
      <c r="J3769" t="s">
        <v>26</v>
      </c>
      <c r="K3769" t="s">
        <v>83</v>
      </c>
      <c r="L3769">
        <v>2600</v>
      </c>
      <c r="M3769" t="s">
        <v>3692</v>
      </c>
      <c r="N3769" t="str">
        <f t="shared" si="198"/>
        <v>Medlow Bath,</v>
      </c>
      <c r="O3769" t="str">
        <f t="shared" si="199"/>
        <v>Medlow Bath</v>
      </c>
      <c r="P3769" t="str">
        <f t="shared" si="200"/>
        <v>NSW</v>
      </c>
      <c r="Q3769" t="s">
        <v>29</v>
      </c>
      <c r="R3769" t="s">
        <v>138</v>
      </c>
      <c r="S3769" t="s">
        <v>31</v>
      </c>
      <c r="T3769" t="s">
        <v>44</v>
      </c>
      <c r="U3769">
        <v>69990</v>
      </c>
    </row>
    <row r="3770" spans="1:21" x14ac:dyDescent="0.25">
      <c r="A3770" t="s">
        <v>69</v>
      </c>
      <c r="B3770">
        <v>2008</v>
      </c>
      <c r="C3770" t="s">
        <v>1913</v>
      </c>
      <c r="D3770" t="s">
        <v>35</v>
      </c>
      <c r="E3770" t="s">
        <v>3751</v>
      </c>
      <c r="F3770" t="s">
        <v>37</v>
      </c>
      <c r="G3770" t="s">
        <v>23</v>
      </c>
      <c r="H3770" t="s">
        <v>38</v>
      </c>
      <c r="I3770" t="s">
        <v>39</v>
      </c>
      <c r="J3770" t="s">
        <v>91</v>
      </c>
      <c r="K3770" t="s">
        <v>1341</v>
      </c>
      <c r="L3770">
        <v>313000</v>
      </c>
      <c r="M3770" t="s">
        <v>2054</v>
      </c>
      <c r="N3770" t="str">
        <f t="shared" ref="N3770:N3828" si="201">LEFT(M3770,FIND(",",M3770))</f>
        <v>Campsie,</v>
      </c>
      <c r="O3770" t="str">
        <f t="shared" ref="O3770:O3828" si="202">LEFT(N3770,LEN(N3770)-1)</f>
        <v>Campsie</v>
      </c>
      <c r="P3770" t="str">
        <f t="shared" ref="P3770:P3828" si="203">RIGHT(M3770,3)</f>
        <v>NSW</v>
      </c>
      <c r="Q3770" t="s">
        <v>29</v>
      </c>
      <c r="R3770" t="s">
        <v>35</v>
      </c>
      <c r="S3770" t="s">
        <v>43</v>
      </c>
      <c r="T3770" t="s">
        <v>44</v>
      </c>
      <c r="U3770">
        <v>10999</v>
      </c>
    </row>
    <row r="3771" spans="1:21" x14ac:dyDescent="0.25">
      <c r="A3771" t="s">
        <v>210</v>
      </c>
      <c r="B3771">
        <v>2006</v>
      </c>
      <c r="C3771">
        <v>3</v>
      </c>
      <c r="D3771" t="s">
        <v>152</v>
      </c>
      <c r="E3771" t="s">
        <v>3752</v>
      </c>
      <c r="F3771" t="s">
        <v>37</v>
      </c>
      <c r="G3771" t="s">
        <v>23</v>
      </c>
      <c r="H3771" t="s">
        <v>309</v>
      </c>
      <c r="I3771" t="s">
        <v>39</v>
      </c>
      <c r="J3771" t="s">
        <v>66</v>
      </c>
      <c r="K3771" t="s">
        <v>302</v>
      </c>
      <c r="L3771">
        <v>153798</v>
      </c>
      <c r="M3771" t="s">
        <v>93</v>
      </c>
      <c r="N3771" t="str">
        <f t="shared" si="201"/>
        <v>Lidcombe,</v>
      </c>
      <c r="O3771" t="str">
        <f t="shared" si="202"/>
        <v>Lidcombe</v>
      </c>
      <c r="P3771" t="str">
        <f t="shared" si="203"/>
        <v>NSW</v>
      </c>
      <c r="Q3771" t="s">
        <v>29</v>
      </c>
      <c r="R3771" t="s">
        <v>152</v>
      </c>
      <c r="S3771" t="s">
        <v>31</v>
      </c>
      <c r="T3771" t="s">
        <v>44</v>
      </c>
      <c r="U3771">
        <v>9990</v>
      </c>
    </row>
    <row r="3772" spans="1:21" x14ac:dyDescent="0.25">
      <c r="A3772" t="s">
        <v>113</v>
      </c>
      <c r="B3772">
        <v>2020</v>
      </c>
      <c r="C3772" t="s">
        <v>1038</v>
      </c>
      <c r="D3772" t="s">
        <v>30</v>
      </c>
      <c r="E3772" t="s">
        <v>1840</v>
      </c>
      <c r="F3772" t="s">
        <v>37</v>
      </c>
      <c r="G3772" t="s">
        <v>23</v>
      </c>
      <c r="H3772" t="s">
        <v>38</v>
      </c>
      <c r="I3772" t="s">
        <v>39</v>
      </c>
      <c r="J3772" t="s">
        <v>66</v>
      </c>
      <c r="K3772" t="s">
        <v>323</v>
      </c>
      <c r="L3772">
        <v>59996</v>
      </c>
      <c r="M3772" t="s">
        <v>3672</v>
      </c>
      <c r="N3772" t="str">
        <f t="shared" si="201"/>
        <v>South Nowra,</v>
      </c>
      <c r="O3772" t="str">
        <f t="shared" si="202"/>
        <v>South Nowra</v>
      </c>
      <c r="P3772" t="str">
        <f t="shared" si="203"/>
        <v>NSW</v>
      </c>
      <c r="Q3772" t="s">
        <v>29</v>
      </c>
      <c r="R3772" t="s">
        <v>30</v>
      </c>
      <c r="S3772" t="s">
        <v>31</v>
      </c>
      <c r="T3772" t="s">
        <v>44</v>
      </c>
      <c r="U3772">
        <v>29990</v>
      </c>
    </row>
    <row r="3773" spans="1:21" x14ac:dyDescent="0.25">
      <c r="A3773" t="s">
        <v>252</v>
      </c>
      <c r="B3773">
        <v>2018</v>
      </c>
      <c r="C3773" t="s">
        <v>721</v>
      </c>
      <c r="D3773" t="s">
        <v>116</v>
      </c>
      <c r="E3773" t="s">
        <v>3753</v>
      </c>
      <c r="F3773" t="s">
        <v>37</v>
      </c>
      <c r="G3773" t="s">
        <v>23</v>
      </c>
      <c r="H3773" t="s">
        <v>533</v>
      </c>
      <c r="I3773" t="s">
        <v>39</v>
      </c>
      <c r="J3773" t="s">
        <v>66</v>
      </c>
      <c r="K3773" t="s">
        <v>496</v>
      </c>
      <c r="L3773">
        <v>92993</v>
      </c>
      <c r="M3773" t="s">
        <v>1533</v>
      </c>
      <c r="N3773" t="str">
        <f t="shared" si="201"/>
        <v>Cheltenham,</v>
      </c>
      <c r="O3773" t="str">
        <f t="shared" si="202"/>
        <v>Cheltenham</v>
      </c>
      <c r="P3773" t="str">
        <f t="shared" si="203"/>
        <v xml:space="preserve"> SA</v>
      </c>
      <c r="Q3773" t="s">
        <v>137</v>
      </c>
      <c r="R3773" t="s">
        <v>116</v>
      </c>
      <c r="S3773" t="s">
        <v>31</v>
      </c>
      <c r="T3773" t="s">
        <v>277</v>
      </c>
      <c r="U3773">
        <v>31980</v>
      </c>
    </row>
    <row r="3774" spans="1:21" x14ac:dyDescent="0.25">
      <c r="A3774" t="s">
        <v>120</v>
      </c>
      <c r="B3774">
        <v>2018</v>
      </c>
      <c r="C3774" t="s">
        <v>383</v>
      </c>
      <c r="D3774" t="s">
        <v>138</v>
      </c>
      <c r="E3774" t="s">
        <v>952</v>
      </c>
      <c r="F3774" t="s">
        <v>37</v>
      </c>
      <c r="G3774" t="s">
        <v>23</v>
      </c>
      <c r="H3774" t="s">
        <v>24</v>
      </c>
      <c r="I3774" t="s">
        <v>50</v>
      </c>
      <c r="J3774" t="s">
        <v>26</v>
      </c>
      <c r="K3774" t="s">
        <v>208</v>
      </c>
      <c r="L3774">
        <v>52035</v>
      </c>
      <c r="M3774" t="s">
        <v>209</v>
      </c>
      <c r="N3774" t="str">
        <f t="shared" si="201"/>
        <v>Granville,</v>
      </c>
      <c r="O3774" t="str">
        <f t="shared" si="202"/>
        <v>Granville</v>
      </c>
      <c r="P3774" t="str">
        <f t="shared" si="203"/>
        <v>NSW</v>
      </c>
      <c r="Q3774" t="s">
        <v>29</v>
      </c>
      <c r="R3774" t="s">
        <v>138</v>
      </c>
      <c r="S3774" t="s">
        <v>31</v>
      </c>
      <c r="T3774" t="s">
        <v>44</v>
      </c>
      <c r="U3774">
        <v>32950</v>
      </c>
    </row>
    <row r="3775" spans="1:21" x14ac:dyDescent="0.25">
      <c r="A3775" t="s">
        <v>120</v>
      </c>
      <c r="B3775">
        <v>2022</v>
      </c>
      <c r="C3775" t="s">
        <v>990</v>
      </c>
      <c r="D3775" t="s">
        <v>30</v>
      </c>
      <c r="E3775" t="s">
        <v>2483</v>
      </c>
      <c r="F3775" t="s">
        <v>37</v>
      </c>
      <c r="G3775" t="s">
        <v>23</v>
      </c>
      <c r="H3775" t="s">
        <v>49</v>
      </c>
      <c r="I3775" t="s">
        <v>25</v>
      </c>
      <c r="J3775" t="s">
        <v>40</v>
      </c>
      <c r="K3775" t="s">
        <v>382</v>
      </c>
      <c r="L3775">
        <v>4403</v>
      </c>
      <c r="M3775" t="s">
        <v>3562</v>
      </c>
      <c r="N3775" t="str">
        <f t="shared" si="201"/>
        <v>Moss Vale,</v>
      </c>
      <c r="O3775" t="str">
        <f t="shared" si="202"/>
        <v>Moss Vale</v>
      </c>
      <c r="P3775" t="str">
        <f t="shared" si="203"/>
        <v>NSW</v>
      </c>
      <c r="Q3775" t="s">
        <v>29</v>
      </c>
      <c r="R3775" t="s">
        <v>30</v>
      </c>
      <c r="S3775" t="s">
        <v>31</v>
      </c>
      <c r="T3775" t="s">
        <v>44</v>
      </c>
      <c r="U3775">
        <v>42950</v>
      </c>
    </row>
    <row r="3776" spans="1:21" x14ac:dyDescent="0.25">
      <c r="A3776" t="s">
        <v>102</v>
      </c>
      <c r="B3776">
        <v>2015</v>
      </c>
      <c r="C3776" t="s">
        <v>589</v>
      </c>
      <c r="D3776" t="s">
        <v>35</v>
      </c>
      <c r="E3776" t="s">
        <v>590</v>
      </c>
      <c r="F3776" t="s">
        <v>37</v>
      </c>
      <c r="G3776" t="s">
        <v>115</v>
      </c>
      <c r="H3776" t="s">
        <v>343</v>
      </c>
      <c r="I3776" t="s">
        <v>39</v>
      </c>
      <c r="J3776" t="s">
        <v>40</v>
      </c>
      <c r="K3776" t="s">
        <v>395</v>
      </c>
      <c r="L3776">
        <v>84475</v>
      </c>
      <c r="M3776" t="s">
        <v>107</v>
      </c>
      <c r="N3776" t="str">
        <f t="shared" si="201"/>
        <v>Five Dock,</v>
      </c>
      <c r="O3776" t="str">
        <f t="shared" si="202"/>
        <v>Five Dock</v>
      </c>
      <c r="P3776" t="str">
        <f t="shared" si="203"/>
        <v>NSW</v>
      </c>
      <c r="Q3776" t="s">
        <v>29</v>
      </c>
      <c r="R3776" t="s">
        <v>35</v>
      </c>
      <c r="S3776" t="s">
        <v>43</v>
      </c>
      <c r="T3776" t="s">
        <v>44</v>
      </c>
      <c r="U3776">
        <v>13990</v>
      </c>
    </row>
    <row r="3777" spans="1:21" x14ac:dyDescent="0.25">
      <c r="A3777" t="s">
        <v>252</v>
      </c>
      <c r="B3777">
        <v>2018</v>
      </c>
      <c r="C3777" t="s">
        <v>467</v>
      </c>
      <c r="D3777" t="s">
        <v>152</v>
      </c>
      <c r="E3777" t="s">
        <v>1531</v>
      </c>
      <c r="F3777" t="s">
        <v>37</v>
      </c>
      <c r="G3777" t="s">
        <v>23</v>
      </c>
      <c r="H3777" t="s">
        <v>49</v>
      </c>
      <c r="I3777" t="s">
        <v>39</v>
      </c>
      <c r="J3777" t="s">
        <v>66</v>
      </c>
      <c r="K3777" t="s">
        <v>86</v>
      </c>
      <c r="L3777">
        <v>19158</v>
      </c>
      <c r="M3777" t="s">
        <v>1541</v>
      </c>
      <c r="N3777" t="str">
        <f t="shared" si="201"/>
        <v>Melrose Park,</v>
      </c>
      <c r="O3777" t="str">
        <f t="shared" si="202"/>
        <v>Melrose Park</v>
      </c>
      <c r="P3777" t="str">
        <f t="shared" si="203"/>
        <v xml:space="preserve"> SA</v>
      </c>
      <c r="Q3777" t="s">
        <v>29</v>
      </c>
      <c r="R3777" t="s">
        <v>152</v>
      </c>
      <c r="S3777" t="s">
        <v>31</v>
      </c>
      <c r="T3777" t="s">
        <v>44</v>
      </c>
      <c r="U3777">
        <v>25990</v>
      </c>
    </row>
    <row r="3778" spans="1:21" x14ac:dyDescent="0.25">
      <c r="A3778" t="s">
        <v>113</v>
      </c>
      <c r="B3778">
        <v>2019</v>
      </c>
      <c r="C3778" t="s">
        <v>114</v>
      </c>
      <c r="D3778" t="s">
        <v>30</v>
      </c>
      <c r="E3778" t="s">
        <v>3754</v>
      </c>
      <c r="F3778" t="s">
        <v>37</v>
      </c>
      <c r="G3778" t="s">
        <v>23</v>
      </c>
      <c r="H3778" t="s">
        <v>127</v>
      </c>
      <c r="I3778" t="s">
        <v>39</v>
      </c>
      <c r="J3778" t="s">
        <v>66</v>
      </c>
      <c r="K3778" t="s">
        <v>283</v>
      </c>
      <c r="L3778">
        <v>51446</v>
      </c>
      <c r="M3778" t="s">
        <v>479</v>
      </c>
      <c r="N3778" t="str">
        <f t="shared" si="201"/>
        <v>Wollongong,</v>
      </c>
      <c r="O3778" t="str">
        <f t="shared" si="202"/>
        <v>Wollongong</v>
      </c>
      <c r="P3778" t="str">
        <f t="shared" si="203"/>
        <v>NSW</v>
      </c>
      <c r="Q3778" t="s">
        <v>29</v>
      </c>
      <c r="R3778" t="s">
        <v>30</v>
      </c>
      <c r="S3778" t="s">
        <v>31</v>
      </c>
      <c r="T3778" t="s">
        <v>32</v>
      </c>
      <c r="U3778">
        <v>31990</v>
      </c>
    </row>
    <row r="3779" spans="1:21" x14ac:dyDescent="0.25">
      <c r="A3779" t="s">
        <v>155</v>
      </c>
      <c r="B3779">
        <v>2018</v>
      </c>
      <c r="C3779" t="s">
        <v>230</v>
      </c>
      <c r="D3779" t="s">
        <v>35</v>
      </c>
      <c r="E3779" t="s">
        <v>351</v>
      </c>
      <c r="F3779" t="s">
        <v>37</v>
      </c>
      <c r="G3779" t="s">
        <v>23</v>
      </c>
      <c r="H3779" t="s">
        <v>49</v>
      </c>
      <c r="I3779" t="s">
        <v>39</v>
      </c>
      <c r="J3779" t="s">
        <v>66</v>
      </c>
      <c r="K3779" t="s">
        <v>199</v>
      </c>
      <c r="L3779">
        <v>86622</v>
      </c>
      <c r="M3779" t="s">
        <v>107</v>
      </c>
      <c r="N3779" t="str">
        <f t="shared" si="201"/>
        <v>Five Dock,</v>
      </c>
      <c r="O3779" t="str">
        <f t="shared" si="202"/>
        <v>Five Dock</v>
      </c>
      <c r="P3779" t="str">
        <f t="shared" si="203"/>
        <v>NSW</v>
      </c>
      <c r="Q3779" t="s">
        <v>29</v>
      </c>
      <c r="R3779" t="s">
        <v>35</v>
      </c>
      <c r="S3779" t="s">
        <v>31</v>
      </c>
      <c r="T3779" t="s">
        <v>44</v>
      </c>
      <c r="U3779">
        <v>21990</v>
      </c>
    </row>
    <row r="3780" spans="1:21" x14ac:dyDescent="0.25">
      <c r="A3780" t="s">
        <v>69</v>
      </c>
      <c r="B3780">
        <v>2021</v>
      </c>
      <c r="C3780" t="s">
        <v>177</v>
      </c>
      <c r="D3780" t="s">
        <v>35</v>
      </c>
      <c r="E3780" t="s">
        <v>3755</v>
      </c>
      <c r="F3780" t="s">
        <v>37</v>
      </c>
      <c r="G3780" t="s">
        <v>23</v>
      </c>
      <c r="H3780" t="s">
        <v>49</v>
      </c>
      <c r="I3780" t="s">
        <v>39</v>
      </c>
      <c r="J3780" t="s">
        <v>66</v>
      </c>
      <c r="K3780" t="s">
        <v>67</v>
      </c>
      <c r="L3780">
        <v>37637</v>
      </c>
      <c r="M3780" t="s">
        <v>238</v>
      </c>
      <c r="N3780" t="str">
        <f t="shared" si="201"/>
        <v>Homebush,</v>
      </c>
      <c r="O3780" t="str">
        <f t="shared" si="202"/>
        <v>Homebush</v>
      </c>
      <c r="P3780" t="str">
        <f t="shared" si="203"/>
        <v>NSW</v>
      </c>
      <c r="Q3780" t="s">
        <v>29</v>
      </c>
      <c r="R3780" t="s">
        <v>35</v>
      </c>
      <c r="S3780" t="s">
        <v>43</v>
      </c>
      <c r="T3780" t="s">
        <v>44</v>
      </c>
      <c r="U3780">
        <v>28990</v>
      </c>
    </row>
    <row r="3781" spans="1:21" x14ac:dyDescent="0.25">
      <c r="A3781" t="s">
        <v>155</v>
      </c>
      <c r="B3781">
        <v>2017</v>
      </c>
      <c r="C3781" t="s">
        <v>236</v>
      </c>
      <c r="D3781" t="s">
        <v>30</v>
      </c>
      <c r="E3781" t="s">
        <v>3756</v>
      </c>
      <c r="F3781" t="s">
        <v>37</v>
      </c>
      <c r="G3781" t="s">
        <v>23</v>
      </c>
      <c r="H3781" t="s">
        <v>533</v>
      </c>
      <c r="I3781" t="s">
        <v>39</v>
      </c>
      <c r="J3781" t="s">
        <v>66</v>
      </c>
      <c r="K3781" t="s">
        <v>429</v>
      </c>
      <c r="L3781">
        <v>59804</v>
      </c>
      <c r="M3781" t="s">
        <v>3461</v>
      </c>
      <c r="N3781" t="str">
        <f t="shared" si="201"/>
        <v>North Wollongong,</v>
      </c>
      <c r="O3781" t="str">
        <f t="shared" si="202"/>
        <v>North Wollongong</v>
      </c>
      <c r="P3781" t="str">
        <f t="shared" si="203"/>
        <v>NSW</v>
      </c>
      <c r="Q3781" t="s">
        <v>137</v>
      </c>
      <c r="R3781" t="s">
        <v>30</v>
      </c>
      <c r="S3781" t="s">
        <v>31</v>
      </c>
      <c r="T3781" t="s">
        <v>32</v>
      </c>
      <c r="U3781">
        <v>31990</v>
      </c>
    </row>
    <row r="3782" spans="1:21" x14ac:dyDescent="0.25">
      <c r="A3782" t="s">
        <v>240</v>
      </c>
      <c r="B3782">
        <v>2010</v>
      </c>
      <c r="C3782" t="s">
        <v>292</v>
      </c>
      <c r="D3782" t="s">
        <v>116</v>
      </c>
      <c r="E3782" t="s">
        <v>2777</v>
      </c>
      <c r="F3782" t="s">
        <v>37</v>
      </c>
      <c r="G3782" t="s">
        <v>23</v>
      </c>
      <c r="H3782" t="s">
        <v>339</v>
      </c>
      <c r="I3782" t="s">
        <v>50</v>
      </c>
      <c r="J3782" t="s">
        <v>66</v>
      </c>
      <c r="K3782" t="s">
        <v>433</v>
      </c>
      <c r="L3782">
        <v>143690</v>
      </c>
      <c r="M3782" t="s">
        <v>72</v>
      </c>
      <c r="N3782" t="str">
        <f t="shared" si="201"/>
        <v>Saint Marys,</v>
      </c>
      <c r="O3782" t="str">
        <f t="shared" si="202"/>
        <v>Saint Marys</v>
      </c>
      <c r="P3782" t="str">
        <f t="shared" si="203"/>
        <v>NSW</v>
      </c>
      <c r="Q3782" t="s">
        <v>137</v>
      </c>
      <c r="R3782" t="s">
        <v>116</v>
      </c>
      <c r="S3782" t="s">
        <v>31</v>
      </c>
      <c r="T3782" t="s">
        <v>44</v>
      </c>
      <c r="U3782">
        <v>13990</v>
      </c>
    </row>
    <row r="3783" spans="1:21" x14ac:dyDescent="0.25">
      <c r="A3783" t="s">
        <v>210</v>
      </c>
      <c r="B3783">
        <v>2013</v>
      </c>
      <c r="C3783">
        <v>2</v>
      </c>
      <c r="D3783" t="s">
        <v>35</v>
      </c>
      <c r="E3783" t="s">
        <v>3038</v>
      </c>
      <c r="F3783" t="s">
        <v>37</v>
      </c>
      <c r="G3783" t="s">
        <v>115</v>
      </c>
      <c r="H3783" t="s">
        <v>38</v>
      </c>
      <c r="I3783" t="s">
        <v>39</v>
      </c>
      <c r="J3783" t="s">
        <v>66</v>
      </c>
      <c r="K3783" t="s">
        <v>268</v>
      </c>
      <c r="L3783">
        <v>101800</v>
      </c>
      <c r="M3783" t="s">
        <v>3758</v>
      </c>
      <c r="N3783" t="str">
        <f t="shared" si="201"/>
        <v>Waratah,</v>
      </c>
      <c r="O3783" t="str">
        <f t="shared" si="202"/>
        <v>Waratah</v>
      </c>
      <c r="P3783" t="str">
        <f t="shared" si="203"/>
        <v>NSW</v>
      </c>
      <c r="Q3783" t="s">
        <v>29</v>
      </c>
      <c r="R3783" t="s">
        <v>35</v>
      </c>
      <c r="S3783" t="s">
        <v>43</v>
      </c>
      <c r="T3783" t="s">
        <v>44</v>
      </c>
      <c r="U3783">
        <v>11990</v>
      </c>
    </row>
    <row r="3784" spans="1:21" x14ac:dyDescent="0.25">
      <c r="A3784" t="s">
        <v>33</v>
      </c>
      <c r="B3784">
        <v>2021</v>
      </c>
      <c r="C3784" t="s">
        <v>1820</v>
      </c>
      <c r="D3784" t="s">
        <v>30</v>
      </c>
      <c r="E3784" t="s">
        <v>2131</v>
      </c>
      <c r="F3784" t="s">
        <v>37</v>
      </c>
      <c r="G3784" t="s">
        <v>23</v>
      </c>
      <c r="H3784" t="s">
        <v>38</v>
      </c>
      <c r="I3784" t="s">
        <v>39</v>
      </c>
      <c r="J3784" t="s">
        <v>66</v>
      </c>
      <c r="K3784" t="s">
        <v>323</v>
      </c>
      <c r="L3784">
        <v>31456</v>
      </c>
      <c r="M3784" t="s">
        <v>3498</v>
      </c>
      <c r="N3784" t="str">
        <f t="shared" si="201"/>
        <v>Albion Park Rail,</v>
      </c>
      <c r="O3784" t="str">
        <f t="shared" si="202"/>
        <v>Albion Park Rail</v>
      </c>
      <c r="P3784" t="str">
        <f t="shared" si="203"/>
        <v>NSW</v>
      </c>
      <c r="Q3784" t="s">
        <v>29</v>
      </c>
      <c r="R3784" t="s">
        <v>30</v>
      </c>
      <c r="S3784" t="s">
        <v>31</v>
      </c>
      <c r="T3784" t="s">
        <v>44</v>
      </c>
      <c r="U3784">
        <v>24990</v>
      </c>
    </row>
    <row r="3785" spans="1:21" x14ac:dyDescent="0.25">
      <c r="A3785" t="s">
        <v>155</v>
      </c>
      <c r="B3785">
        <v>2017</v>
      </c>
      <c r="C3785" t="s">
        <v>170</v>
      </c>
      <c r="D3785" t="s">
        <v>30</v>
      </c>
      <c r="E3785" t="s">
        <v>486</v>
      </c>
      <c r="F3785" t="s">
        <v>37</v>
      </c>
      <c r="G3785" t="s">
        <v>23</v>
      </c>
      <c r="H3785" t="s">
        <v>82</v>
      </c>
      <c r="I3785" t="s">
        <v>25</v>
      </c>
      <c r="J3785" t="s">
        <v>66</v>
      </c>
      <c r="K3785" t="s">
        <v>186</v>
      </c>
      <c r="L3785">
        <v>98438</v>
      </c>
      <c r="M3785" t="s">
        <v>159</v>
      </c>
      <c r="N3785" t="str">
        <f t="shared" si="201"/>
        <v>Croydon,</v>
      </c>
      <c r="O3785" t="str">
        <f t="shared" si="202"/>
        <v>Croydon</v>
      </c>
      <c r="P3785" t="str">
        <f t="shared" si="203"/>
        <v>NSW</v>
      </c>
      <c r="Q3785" t="s">
        <v>29</v>
      </c>
      <c r="R3785" t="s">
        <v>30</v>
      </c>
      <c r="S3785" t="s">
        <v>31</v>
      </c>
      <c r="T3785" t="s">
        <v>44</v>
      </c>
      <c r="U3785">
        <v>26990</v>
      </c>
    </row>
    <row r="3786" spans="1:21" x14ac:dyDescent="0.25">
      <c r="A3786" t="s">
        <v>79</v>
      </c>
      <c r="B3786">
        <v>2019</v>
      </c>
      <c r="C3786" t="s">
        <v>3037</v>
      </c>
      <c r="D3786" t="s">
        <v>35</v>
      </c>
      <c r="E3786" t="s">
        <v>3759</v>
      </c>
      <c r="F3786" t="s">
        <v>37</v>
      </c>
      <c r="G3786" t="s">
        <v>23</v>
      </c>
      <c r="H3786" t="s">
        <v>1006</v>
      </c>
      <c r="I3786" t="s">
        <v>39</v>
      </c>
      <c r="J3786" t="s">
        <v>1007</v>
      </c>
      <c r="K3786" t="s">
        <v>194</v>
      </c>
      <c r="L3786">
        <v>41289</v>
      </c>
      <c r="M3786" t="s">
        <v>107</v>
      </c>
      <c r="N3786" t="str">
        <f t="shared" si="201"/>
        <v>Five Dock,</v>
      </c>
      <c r="O3786" t="str">
        <f t="shared" si="202"/>
        <v>Five Dock</v>
      </c>
      <c r="P3786" t="str">
        <f t="shared" si="203"/>
        <v>NSW</v>
      </c>
      <c r="Q3786" t="s">
        <v>1006</v>
      </c>
      <c r="R3786" t="s">
        <v>35</v>
      </c>
      <c r="S3786" t="s">
        <v>43</v>
      </c>
      <c r="T3786" t="s">
        <v>44</v>
      </c>
      <c r="U3786">
        <v>47995</v>
      </c>
    </row>
    <row r="3787" spans="1:21" x14ac:dyDescent="0.25">
      <c r="A3787" t="s">
        <v>45</v>
      </c>
      <c r="B3787">
        <v>2015</v>
      </c>
      <c r="C3787" t="s">
        <v>3520</v>
      </c>
      <c r="D3787" t="s">
        <v>152</v>
      </c>
      <c r="E3787" t="s">
        <v>3760</v>
      </c>
      <c r="F3787" t="s">
        <v>37</v>
      </c>
      <c r="G3787" t="s">
        <v>23</v>
      </c>
      <c r="H3787" t="s">
        <v>135</v>
      </c>
      <c r="I3787" t="s">
        <v>50</v>
      </c>
      <c r="J3787" t="s">
        <v>40</v>
      </c>
      <c r="K3787" t="s">
        <v>439</v>
      </c>
      <c r="L3787">
        <v>68597</v>
      </c>
      <c r="M3787" t="s">
        <v>1076</v>
      </c>
      <c r="N3787" t="str">
        <f t="shared" si="201"/>
        <v>Waterloo,</v>
      </c>
      <c r="O3787" t="str">
        <f t="shared" si="202"/>
        <v>Waterloo</v>
      </c>
      <c r="P3787" t="str">
        <f t="shared" si="203"/>
        <v>NSW</v>
      </c>
      <c r="Q3787" t="s">
        <v>137</v>
      </c>
      <c r="R3787" t="s">
        <v>152</v>
      </c>
      <c r="S3787" t="s">
        <v>31</v>
      </c>
      <c r="T3787" t="s">
        <v>44</v>
      </c>
      <c r="U3787">
        <v>71300</v>
      </c>
    </row>
    <row r="3788" spans="1:21" x14ac:dyDescent="0.25">
      <c r="A3788" t="s">
        <v>62</v>
      </c>
      <c r="B3788">
        <v>2003</v>
      </c>
      <c r="C3788" t="s">
        <v>3761</v>
      </c>
      <c r="D3788" t="s">
        <v>35</v>
      </c>
      <c r="E3788" t="s">
        <v>3762</v>
      </c>
      <c r="F3788" t="s">
        <v>37</v>
      </c>
      <c r="G3788" t="s">
        <v>23</v>
      </c>
      <c r="H3788" t="s">
        <v>1849</v>
      </c>
      <c r="I3788" t="s">
        <v>39</v>
      </c>
      <c r="J3788" t="s">
        <v>40</v>
      </c>
      <c r="K3788" t="s">
        <v>310</v>
      </c>
      <c r="L3788">
        <v>102701</v>
      </c>
      <c r="M3788" t="s">
        <v>1614</v>
      </c>
      <c r="N3788" t="str">
        <f t="shared" si="201"/>
        <v>Brighton,</v>
      </c>
      <c r="O3788" t="str">
        <f t="shared" si="202"/>
        <v>Brighton</v>
      </c>
      <c r="P3788" t="str">
        <f t="shared" si="203"/>
        <v xml:space="preserve"> SA</v>
      </c>
      <c r="Q3788" t="s">
        <v>137</v>
      </c>
      <c r="R3788" t="s">
        <v>35</v>
      </c>
      <c r="S3788" t="s">
        <v>43</v>
      </c>
      <c r="T3788" t="s">
        <v>44</v>
      </c>
      <c r="U3788">
        <v>6990</v>
      </c>
    </row>
    <row r="3789" spans="1:21" x14ac:dyDescent="0.25">
      <c r="A3789" t="s">
        <v>210</v>
      </c>
      <c r="B3789">
        <v>2014</v>
      </c>
      <c r="C3789">
        <v>3</v>
      </c>
      <c r="D3789" t="s">
        <v>152</v>
      </c>
      <c r="E3789" t="s">
        <v>3763</v>
      </c>
      <c r="F3789" t="s">
        <v>37</v>
      </c>
      <c r="G3789" t="s">
        <v>23</v>
      </c>
      <c r="H3789" t="s">
        <v>144</v>
      </c>
      <c r="I3789" t="s">
        <v>39</v>
      </c>
      <c r="J3789" t="s">
        <v>66</v>
      </c>
      <c r="K3789" t="s">
        <v>67</v>
      </c>
      <c r="L3789">
        <v>113960</v>
      </c>
      <c r="M3789" t="s">
        <v>3498</v>
      </c>
      <c r="N3789" t="str">
        <f t="shared" si="201"/>
        <v>Albion Park Rail,</v>
      </c>
      <c r="O3789" t="str">
        <f t="shared" si="202"/>
        <v>Albion Park Rail</v>
      </c>
      <c r="P3789" t="str">
        <f t="shared" si="203"/>
        <v>NSW</v>
      </c>
      <c r="Q3789" t="s">
        <v>29</v>
      </c>
      <c r="R3789" t="s">
        <v>152</v>
      </c>
      <c r="S3789" t="s">
        <v>31</v>
      </c>
      <c r="T3789" t="s">
        <v>44</v>
      </c>
      <c r="U3789">
        <v>20990</v>
      </c>
    </row>
    <row r="3790" spans="1:21" x14ac:dyDescent="0.25">
      <c r="A3790" t="s">
        <v>155</v>
      </c>
      <c r="B3790">
        <v>2016</v>
      </c>
      <c r="C3790" t="s">
        <v>170</v>
      </c>
      <c r="D3790" t="s">
        <v>30</v>
      </c>
      <c r="E3790" t="s">
        <v>993</v>
      </c>
      <c r="F3790" t="s">
        <v>37</v>
      </c>
      <c r="G3790" t="s">
        <v>23</v>
      </c>
      <c r="H3790" t="s">
        <v>49</v>
      </c>
      <c r="I3790" t="s">
        <v>25</v>
      </c>
      <c r="J3790" t="s">
        <v>26</v>
      </c>
      <c r="K3790" t="s">
        <v>487</v>
      </c>
      <c r="L3790">
        <v>126285</v>
      </c>
      <c r="M3790" t="s">
        <v>393</v>
      </c>
      <c r="N3790" t="str">
        <f t="shared" si="201"/>
        <v>Arncliffe,</v>
      </c>
      <c r="O3790" t="str">
        <f t="shared" si="202"/>
        <v>Arncliffe</v>
      </c>
      <c r="P3790" t="str">
        <f t="shared" si="203"/>
        <v>NSW</v>
      </c>
      <c r="Q3790" t="s">
        <v>29</v>
      </c>
      <c r="R3790" t="s">
        <v>30</v>
      </c>
      <c r="S3790" t="s">
        <v>31</v>
      </c>
      <c r="T3790" t="s">
        <v>44</v>
      </c>
      <c r="U3790">
        <v>26990</v>
      </c>
    </row>
    <row r="3791" spans="1:21" x14ac:dyDescent="0.25">
      <c r="A3791" t="s">
        <v>210</v>
      </c>
      <c r="B3791">
        <v>2011</v>
      </c>
      <c r="C3791">
        <v>2</v>
      </c>
      <c r="D3791" t="s">
        <v>35</v>
      </c>
      <c r="E3791" t="s">
        <v>3699</v>
      </c>
      <c r="F3791" t="s">
        <v>37</v>
      </c>
      <c r="G3791" t="s">
        <v>23</v>
      </c>
      <c r="H3791" t="s">
        <v>38</v>
      </c>
      <c r="I3791" t="s">
        <v>39</v>
      </c>
      <c r="J3791" t="s">
        <v>66</v>
      </c>
      <c r="K3791" t="s">
        <v>487</v>
      </c>
      <c r="L3791">
        <v>148038</v>
      </c>
      <c r="M3791" t="s">
        <v>93</v>
      </c>
      <c r="N3791" t="str">
        <f t="shared" si="201"/>
        <v>Lidcombe,</v>
      </c>
      <c r="O3791" t="str">
        <f t="shared" si="202"/>
        <v>Lidcombe</v>
      </c>
      <c r="P3791" t="str">
        <f t="shared" si="203"/>
        <v>NSW</v>
      </c>
      <c r="Q3791" t="s">
        <v>29</v>
      </c>
      <c r="R3791" t="s">
        <v>35</v>
      </c>
      <c r="S3791" t="s">
        <v>43</v>
      </c>
      <c r="T3791" t="s">
        <v>44</v>
      </c>
      <c r="U3791">
        <v>11990</v>
      </c>
    </row>
    <row r="3792" spans="1:21" x14ac:dyDescent="0.25">
      <c r="A3792" t="s">
        <v>489</v>
      </c>
      <c r="B3792">
        <v>2018</v>
      </c>
      <c r="C3792" t="s">
        <v>490</v>
      </c>
      <c r="D3792" t="s">
        <v>138</v>
      </c>
      <c r="E3792" t="s">
        <v>2232</v>
      </c>
      <c r="F3792" t="s">
        <v>37</v>
      </c>
      <c r="G3792" t="s">
        <v>23</v>
      </c>
      <c r="H3792" t="s">
        <v>101</v>
      </c>
      <c r="I3792" t="s">
        <v>50</v>
      </c>
      <c r="J3792" t="s">
        <v>26</v>
      </c>
      <c r="K3792" t="s">
        <v>186</v>
      </c>
      <c r="L3792">
        <v>325685</v>
      </c>
      <c r="M3792" t="s">
        <v>3631</v>
      </c>
      <c r="N3792" t="str">
        <f t="shared" si="201"/>
        <v>Windang,</v>
      </c>
      <c r="O3792" t="str">
        <f t="shared" si="202"/>
        <v>Windang</v>
      </c>
      <c r="P3792" t="str">
        <f t="shared" si="203"/>
        <v>NSW</v>
      </c>
      <c r="Q3792" t="s">
        <v>29</v>
      </c>
      <c r="R3792" t="s">
        <v>138</v>
      </c>
      <c r="S3792" t="s">
        <v>31</v>
      </c>
      <c r="T3792" t="s">
        <v>44</v>
      </c>
      <c r="U3792">
        <v>19888</v>
      </c>
    </row>
    <row r="3793" spans="1:21" x14ac:dyDescent="0.25">
      <c r="A3793" t="s">
        <v>249</v>
      </c>
      <c r="B3793">
        <v>2023</v>
      </c>
      <c r="C3793" t="s">
        <v>569</v>
      </c>
      <c r="D3793" t="s">
        <v>3764</v>
      </c>
      <c r="E3793" t="s">
        <v>3765</v>
      </c>
      <c r="F3793" t="s">
        <v>22</v>
      </c>
      <c r="G3793" t="s">
        <v>23</v>
      </c>
      <c r="H3793" t="s">
        <v>135</v>
      </c>
      <c r="I3793" t="s">
        <v>25</v>
      </c>
      <c r="J3793" t="s">
        <v>91</v>
      </c>
      <c r="K3793" t="s">
        <v>439</v>
      </c>
      <c r="L3793">
        <v>1002</v>
      </c>
      <c r="M3793" t="s">
        <v>479</v>
      </c>
      <c r="N3793" t="str">
        <f t="shared" si="201"/>
        <v>Wollongong,</v>
      </c>
      <c r="O3793" t="str">
        <f t="shared" si="202"/>
        <v>Wollongong</v>
      </c>
      <c r="P3793" t="str">
        <f t="shared" si="203"/>
        <v>NSW</v>
      </c>
      <c r="Q3793" t="s">
        <v>137</v>
      </c>
      <c r="R3793" t="s">
        <v>30</v>
      </c>
      <c r="S3793" t="s">
        <v>31</v>
      </c>
      <c r="T3793" t="s">
        <v>44</v>
      </c>
      <c r="U3793">
        <v>129990</v>
      </c>
    </row>
    <row r="3794" spans="1:21" x14ac:dyDescent="0.25">
      <c r="A3794" t="s">
        <v>102</v>
      </c>
      <c r="B3794">
        <v>2006</v>
      </c>
      <c r="C3794" t="s">
        <v>942</v>
      </c>
      <c r="D3794" t="s">
        <v>73</v>
      </c>
      <c r="E3794" t="s">
        <v>3766</v>
      </c>
      <c r="F3794" t="s">
        <v>37</v>
      </c>
      <c r="G3794" t="s">
        <v>23</v>
      </c>
      <c r="H3794" t="s">
        <v>257</v>
      </c>
      <c r="I3794" t="s">
        <v>39</v>
      </c>
      <c r="J3794" t="s">
        <v>40</v>
      </c>
      <c r="K3794" t="s">
        <v>3110</v>
      </c>
      <c r="L3794">
        <v>322043</v>
      </c>
      <c r="M3794" t="s">
        <v>305</v>
      </c>
      <c r="N3794" t="str">
        <f t="shared" si="201"/>
        <v>Chester Hill,</v>
      </c>
      <c r="O3794" t="str">
        <f t="shared" si="202"/>
        <v>Chester Hill</v>
      </c>
      <c r="P3794" t="str">
        <f t="shared" si="203"/>
        <v>NSW</v>
      </c>
      <c r="Q3794" t="s">
        <v>137</v>
      </c>
      <c r="R3794" t="s">
        <v>73</v>
      </c>
      <c r="S3794" t="s">
        <v>31</v>
      </c>
      <c r="T3794" t="s">
        <v>32</v>
      </c>
      <c r="U3794">
        <v>9999</v>
      </c>
    </row>
    <row r="3795" spans="1:21" x14ac:dyDescent="0.25">
      <c r="A3795" t="s">
        <v>155</v>
      </c>
      <c r="B3795">
        <v>2017</v>
      </c>
      <c r="C3795" t="s">
        <v>1397</v>
      </c>
      <c r="D3795" t="s">
        <v>116</v>
      </c>
      <c r="E3795" t="s">
        <v>3767</v>
      </c>
      <c r="F3795" t="s">
        <v>37</v>
      </c>
      <c r="G3795" t="s">
        <v>23</v>
      </c>
      <c r="H3795" t="s">
        <v>49</v>
      </c>
      <c r="I3795" t="s">
        <v>39</v>
      </c>
      <c r="J3795" t="s">
        <v>66</v>
      </c>
      <c r="K3795" t="s">
        <v>128</v>
      </c>
      <c r="L3795">
        <v>134645</v>
      </c>
      <c r="M3795" t="s">
        <v>548</v>
      </c>
      <c r="N3795" t="str">
        <f t="shared" si="201"/>
        <v>East Maitland,</v>
      </c>
      <c r="O3795" t="str">
        <f t="shared" si="202"/>
        <v>East Maitland</v>
      </c>
      <c r="P3795" t="str">
        <f t="shared" si="203"/>
        <v>NSW</v>
      </c>
      <c r="Q3795" t="s">
        <v>29</v>
      </c>
      <c r="R3795" t="s">
        <v>116</v>
      </c>
      <c r="S3795" t="s">
        <v>31</v>
      </c>
      <c r="T3795" t="s">
        <v>44</v>
      </c>
      <c r="U3795">
        <v>21983</v>
      </c>
    </row>
    <row r="3796" spans="1:21" x14ac:dyDescent="0.25">
      <c r="A3796" t="s">
        <v>333</v>
      </c>
      <c r="B3796">
        <v>2010</v>
      </c>
      <c r="C3796" t="s">
        <v>1367</v>
      </c>
      <c r="D3796" t="s">
        <v>35</v>
      </c>
      <c r="E3796" t="s">
        <v>3768</v>
      </c>
      <c r="F3796" t="s">
        <v>37</v>
      </c>
      <c r="G3796" t="s">
        <v>115</v>
      </c>
      <c r="H3796" t="s">
        <v>123</v>
      </c>
      <c r="I3796" t="s">
        <v>39</v>
      </c>
      <c r="J3796" t="s">
        <v>40</v>
      </c>
      <c r="K3796" t="s">
        <v>336</v>
      </c>
      <c r="L3796">
        <v>114350</v>
      </c>
      <c r="M3796" t="s">
        <v>1556</v>
      </c>
      <c r="N3796" t="str">
        <f t="shared" si="201"/>
        <v>Morphett Vale,</v>
      </c>
      <c r="O3796" t="str">
        <f t="shared" si="202"/>
        <v>Morphett Vale</v>
      </c>
      <c r="P3796" t="str">
        <f t="shared" si="203"/>
        <v xml:space="preserve"> SA</v>
      </c>
      <c r="Q3796" t="s">
        <v>125</v>
      </c>
      <c r="R3796" t="s">
        <v>35</v>
      </c>
      <c r="S3796" t="s">
        <v>43</v>
      </c>
      <c r="T3796" t="s">
        <v>54</v>
      </c>
      <c r="U3796">
        <v>7990</v>
      </c>
    </row>
    <row r="3797" spans="1:21" x14ac:dyDescent="0.25">
      <c r="A3797" t="s">
        <v>69</v>
      </c>
      <c r="B3797">
        <v>2012</v>
      </c>
      <c r="C3797" t="s">
        <v>233</v>
      </c>
      <c r="D3797" t="s">
        <v>30</v>
      </c>
      <c r="E3797" t="s">
        <v>3769</v>
      </c>
      <c r="F3797" t="s">
        <v>37</v>
      </c>
      <c r="G3797" t="s">
        <v>23</v>
      </c>
      <c r="H3797" t="s">
        <v>235</v>
      </c>
      <c r="I3797" t="s">
        <v>110</v>
      </c>
      <c r="J3797" t="s">
        <v>66</v>
      </c>
      <c r="K3797" t="s">
        <v>496</v>
      </c>
      <c r="L3797">
        <v>60000</v>
      </c>
      <c r="M3797" t="s">
        <v>2054</v>
      </c>
      <c r="N3797" t="str">
        <f t="shared" si="201"/>
        <v>Campsie,</v>
      </c>
      <c r="O3797" t="str">
        <f t="shared" si="202"/>
        <v>Campsie</v>
      </c>
      <c r="P3797" t="str">
        <f t="shared" si="203"/>
        <v>NSW</v>
      </c>
      <c r="Q3797" t="s">
        <v>137</v>
      </c>
      <c r="R3797" t="s">
        <v>30</v>
      </c>
      <c r="S3797" t="s">
        <v>31</v>
      </c>
      <c r="T3797" t="s">
        <v>32</v>
      </c>
      <c r="U3797">
        <v>30950</v>
      </c>
    </row>
    <row r="3798" spans="1:21" x14ac:dyDescent="0.25">
      <c r="A3798" t="s">
        <v>113</v>
      </c>
      <c r="B3798">
        <v>2018</v>
      </c>
      <c r="C3798" t="s">
        <v>200</v>
      </c>
      <c r="D3798" t="s">
        <v>138</v>
      </c>
      <c r="E3798" t="s">
        <v>783</v>
      </c>
      <c r="F3798" t="s">
        <v>37</v>
      </c>
      <c r="G3798" t="s">
        <v>23</v>
      </c>
      <c r="H3798" t="s">
        <v>127</v>
      </c>
      <c r="I3798" t="s">
        <v>110</v>
      </c>
      <c r="J3798" t="s">
        <v>26</v>
      </c>
      <c r="K3798" t="s">
        <v>202</v>
      </c>
      <c r="L3798">
        <v>115569</v>
      </c>
      <c r="M3798" t="s">
        <v>689</v>
      </c>
      <c r="N3798" t="str">
        <f t="shared" si="201"/>
        <v>Warwick Farm,</v>
      </c>
      <c r="O3798" t="str">
        <f t="shared" si="202"/>
        <v>Warwick Farm</v>
      </c>
      <c r="P3798" t="str">
        <f t="shared" si="203"/>
        <v>NSW</v>
      </c>
      <c r="Q3798" t="s">
        <v>29</v>
      </c>
      <c r="R3798" t="s">
        <v>138</v>
      </c>
      <c r="S3798" t="s">
        <v>31</v>
      </c>
      <c r="T3798" t="s">
        <v>44</v>
      </c>
      <c r="U3798">
        <v>32945</v>
      </c>
    </row>
    <row r="3799" spans="1:21" x14ac:dyDescent="0.25">
      <c r="A3799" t="s">
        <v>183</v>
      </c>
      <c r="B3799">
        <v>2019</v>
      </c>
      <c r="C3799" t="s">
        <v>184</v>
      </c>
      <c r="D3799" t="s">
        <v>30</v>
      </c>
      <c r="E3799" t="s">
        <v>3770</v>
      </c>
      <c r="F3799" t="s">
        <v>37</v>
      </c>
      <c r="G3799" t="s">
        <v>23</v>
      </c>
      <c r="H3799" t="s">
        <v>339</v>
      </c>
      <c r="I3799" t="s">
        <v>110</v>
      </c>
      <c r="J3799" t="s">
        <v>40</v>
      </c>
      <c r="K3799" t="s">
        <v>258</v>
      </c>
      <c r="L3799">
        <v>40042</v>
      </c>
      <c r="M3799" t="s">
        <v>887</v>
      </c>
      <c r="N3799" t="str">
        <f t="shared" si="201"/>
        <v>Narellan,</v>
      </c>
      <c r="O3799" t="str">
        <f t="shared" si="202"/>
        <v>Narellan</v>
      </c>
      <c r="P3799" t="str">
        <f t="shared" si="203"/>
        <v>NSW</v>
      </c>
      <c r="Q3799" t="s">
        <v>137</v>
      </c>
      <c r="R3799" t="s">
        <v>30</v>
      </c>
      <c r="S3799" t="s">
        <v>31</v>
      </c>
      <c r="T3799" t="s">
        <v>44</v>
      </c>
      <c r="U3799">
        <v>49888</v>
      </c>
    </row>
    <row r="3800" spans="1:21" x14ac:dyDescent="0.25">
      <c r="A3800" t="s">
        <v>252</v>
      </c>
      <c r="B3800">
        <v>2018</v>
      </c>
      <c r="C3800" t="s">
        <v>422</v>
      </c>
      <c r="D3800" t="s">
        <v>30</v>
      </c>
      <c r="E3800" t="s">
        <v>3125</v>
      </c>
      <c r="F3800" t="s">
        <v>37</v>
      </c>
      <c r="G3800" t="s">
        <v>23</v>
      </c>
      <c r="H3800" t="s">
        <v>49</v>
      </c>
      <c r="I3800" t="s">
        <v>25</v>
      </c>
      <c r="J3800" t="s">
        <v>26</v>
      </c>
      <c r="K3800" t="s">
        <v>268</v>
      </c>
      <c r="L3800">
        <v>87559</v>
      </c>
      <c r="M3800" t="s">
        <v>1541</v>
      </c>
      <c r="N3800" t="str">
        <f t="shared" si="201"/>
        <v>Melrose Park,</v>
      </c>
      <c r="O3800" t="str">
        <f t="shared" si="202"/>
        <v>Melrose Park</v>
      </c>
      <c r="P3800" t="str">
        <f t="shared" si="203"/>
        <v xml:space="preserve"> SA</v>
      </c>
      <c r="Q3800" t="s">
        <v>29</v>
      </c>
      <c r="R3800" t="s">
        <v>30</v>
      </c>
      <c r="S3800" t="s">
        <v>31</v>
      </c>
      <c r="T3800" t="s">
        <v>44</v>
      </c>
      <c r="U3800">
        <v>27990</v>
      </c>
    </row>
    <row r="3801" spans="1:21" x14ac:dyDescent="0.25">
      <c r="A3801" t="s">
        <v>155</v>
      </c>
      <c r="B3801">
        <v>2010</v>
      </c>
      <c r="C3801" t="s">
        <v>230</v>
      </c>
      <c r="D3801" t="s">
        <v>35</v>
      </c>
      <c r="E3801" t="s">
        <v>3771</v>
      </c>
      <c r="F3801" t="s">
        <v>37</v>
      </c>
      <c r="G3801" t="s">
        <v>23</v>
      </c>
      <c r="H3801" t="s">
        <v>49</v>
      </c>
      <c r="I3801" t="s">
        <v>39</v>
      </c>
      <c r="J3801" t="s">
        <v>66</v>
      </c>
      <c r="K3801" t="s">
        <v>202</v>
      </c>
      <c r="L3801">
        <v>183501</v>
      </c>
      <c r="M3801" t="s">
        <v>93</v>
      </c>
      <c r="N3801" t="str">
        <f t="shared" si="201"/>
        <v>Lidcombe,</v>
      </c>
      <c r="O3801" t="str">
        <f t="shared" si="202"/>
        <v>Lidcombe</v>
      </c>
      <c r="P3801" t="str">
        <f t="shared" si="203"/>
        <v>NSW</v>
      </c>
      <c r="Q3801" t="s">
        <v>29</v>
      </c>
      <c r="R3801" t="s">
        <v>35</v>
      </c>
      <c r="S3801" t="s">
        <v>43</v>
      </c>
      <c r="T3801" t="s">
        <v>44</v>
      </c>
      <c r="U3801">
        <v>9990</v>
      </c>
    </row>
    <row r="3802" spans="1:21" x14ac:dyDescent="0.25">
      <c r="A3802" t="s">
        <v>240</v>
      </c>
      <c r="B3802">
        <v>2018</v>
      </c>
      <c r="C3802" t="s">
        <v>385</v>
      </c>
      <c r="D3802" t="s">
        <v>30</v>
      </c>
      <c r="E3802" t="s">
        <v>3772</v>
      </c>
      <c r="F3802" t="s">
        <v>37</v>
      </c>
      <c r="G3802" t="s">
        <v>23</v>
      </c>
      <c r="H3802" t="s">
        <v>24</v>
      </c>
      <c r="I3802" t="s">
        <v>25</v>
      </c>
      <c r="J3802" t="s">
        <v>26</v>
      </c>
      <c r="K3802" t="s">
        <v>176</v>
      </c>
      <c r="L3802">
        <v>118000</v>
      </c>
      <c r="M3802" t="s">
        <v>479</v>
      </c>
      <c r="N3802" t="str">
        <f t="shared" si="201"/>
        <v>Wollongong,</v>
      </c>
      <c r="O3802" t="str">
        <f t="shared" si="202"/>
        <v>Wollongong</v>
      </c>
      <c r="P3802" t="str">
        <f t="shared" si="203"/>
        <v>NSW</v>
      </c>
      <c r="Q3802" t="s">
        <v>29</v>
      </c>
      <c r="R3802" t="s">
        <v>30</v>
      </c>
      <c r="S3802" t="s">
        <v>31</v>
      </c>
      <c r="T3802" t="s">
        <v>32</v>
      </c>
      <c r="U3802">
        <v>18999</v>
      </c>
    </row>
    <row r="3803" spans="1:21" x14ac:dyDescent="0.25">
      <c r="A3803" t="s">
        <v>79</v>
      </c>
      <c r="B3803">
        <v>2015</v>
      </c>
      <c r="C3803" t="s">
        <v>638</v>
      </c>
      <c r="D3803" t="s">
        <v>30</v>
      </c>
      <c r="E3803" t="s">
        <v>3773</v>
      </c>
      <c r="F3803" t="s">
        <v>37</v>
      </c>
      <c r="G3803" t="s">
        <v>23</v>
      </c>
      <c r="H3803" t="s">
        <v>101</v>
      </c>
      <c r="I3803" t="s">
        <v>110</v>
      </c>
      <c r="J3803" t="s">
        <v>26</v>
      </c>
      <c r="K3803" t="s">
        <v>522</v>
      </c>
      <c r="L3803">
        <v>74061</v>
      </c>
      <c r="M3803" t="s">
        <v>3534</v>
      </c>
      <c r="N3803" t="str">
        <f t="shared" si="201"/>
        <v>Tuggerah,</v>
      </c>
      <c r="O3803" t="str">
        <f t="shared" si="202"/>
        <v>Tuggerah</v>
      </c>
      <c r="P3803" t="str">
        <f t="shared" si="203"/>
        <v>NSW</v>
      </c>
      <c r="Q3803" t="s">
        <v>29</v>
      </c>
      <c r="R3803" t="s">
        <v>30</v>
      </c>
      <c r="S3803" t="s">
        <v>31</v>
      </c>
      <c r="T3803" t="s">
        <v>32</v>
      </c>
      <c r="U3803">
        <v>49990</v>
      </c>
    </row>
    <row r="3804" spans="1:21" x14ac:dyDescent="0.25">
      <c r="A3804" t="s">
        <v>120</v>
      </c>
      <c r="B3804">
        <v>2016</v>
      </c>
      <c r="C3804" t="s">
        <v>172</v>
      </c>
      <c r="D3804" t="s">
        <v>35</v>
      </c>
      <c r="E3804" t="s">
        <v>173</v>
      </c>
      <c r="F3804" t="s">
        <v>37</v>
      </c>
      <c r="G3804" t="s">
        <v>23</v>
      </c>
      <c r="H3804" t="s">
        <v>38</v>
      </c>
      <c r="I3804" t="s">
        <v>39</v>
      </c>
      <c r="J3804" t="s">
        <v>66</v>
      </c>
      <c r="K3804" t="s">
        <v>106</v>
      </c>
      <c r="L3804">
        <v>43397</v>
      </c>
      <c r="M3804" t="s">
        <v>3534</v>
      </c>
      <c r="N3804" t="str">
        <f t="shared" si="201"/>
        <v>Tuggerah,</v>
      </c>
      <c r="O3804" t="str">
        <f t="shared" si="202"/>
        <v>Tuggerah</v>
      </c>
      <c r="P3804" t="str">
        <f t="shared" si="203"/>
        <v>NSW</v>
      </c>
      <c r="Q3804" t="s">
        <v>29</v>
      </c>
      <c r="R3804" t="s">
        <v>35</v>
      </c>
      <c r="S3804" t="s">
        <v>43</v>
      </c>
      <c r="T3804" t="s">
        <v>44</v>
      </c>
      <c r="U3804">
        <v>21990</v>
      </c>
    </row>
    <row r="3805" spans="1:21" x14ac:dyDescent="0.25">
      <c r="A3805" t="s">
        <v>33</v>
      </c>
      <c r="B3805">
        <v>2022</v>
      </c>
      <c r="C3805" t="s">
        <v>34</v>
      </c>
      <c r="D3805" t="s">
        <v>606</v>
      </c>
      <c r="E3805" t="s">
        <v>36</v>
      </c>
      <c r="F3805" t="s">
        <v>134</v>
      </c>
      <c r="G3805" t="s">
        <v>23</v>
      </c>
      <c r="H3805" t="s">
        <v>38</v>
      </c>
      <c r="I3805" t="s">
        <v>39</v>
      </c>
      <c r="J3805" t="s">
        <v>40</v>
      </c>
      <c r="K3805" t="s">
        <v>41</v>
      </c>
      <c r="L3805">
        <v>15</v>
      </c>
      <c r="M3805" t="s">
        <v>78</v>
      </c>
      <c r="N3805" t="str">
        <f t="shared" si="201"/>
        <v>Blacktown,</v>
      </c>
      <c r="O3805" t="str">
        <f t="shared" si="202"/>
        <v>Blacktown</v>
      </c>
      <c r="P3805" t="str">
        <f t="shared" si="203"/>
        <v>NSW</v>
      </c>
      <c r="Q3805" t="s">
        <v>29</v>
      </c>
      <c r="R3805" t="s">
        <v>35</v>
      </c>
      <c r="S3805" t="s">
        <v>43</v>
      </c>
      <c r="T3805" t="s">
        <v>44</v>
      </c>
      <c r="U3805">
        <v>20990</v>
      </c>
    </row>
    <row r="3806" spans="1:21" x14ac:dyDescent="0.25">
      <c r="A3806" t="s">
        <v>240</v>
      </c>
      <c r="B3806">
        <v>2013</v>
      </c>
      <c r="C3806" t="s">
        <v>694</v>
      </c>
      <c r="D3806" t="s">
        <v>30</v>
      </c>
      <c r="E3806" t="s">
        <v>2897</v>
      </c>
      <c r="F3806" t="s">
        <v>37</v>
      </c>
      <c r="G3806" t="s">
        <v>23</v>
      </c>
      <c r="H3806" t="s">
        <v>614</v>
      </c>
      <c r="I3806" t="s">
        <v>110</v>
      </c>
      <c r="J3806" t="s">
        <v>26</v>
      </c>
      <c r="K3806" t="s">
        <v>481</v>
      </c>
      <c r="L3806">
        <v>180337</v>
      </c>
      <c r="M3806" t="s">
        <v>3774</v>
      </c>
      <c r="N3806" t="str">
        <f t="shared" si="201"/>
        <v>Warners Bay,</v>
      </c>
      <c r="O3806" t="str">
        <f t="shared" si="202"/>
        <v>Warners Bay</v>
      </c>
      <c r="P3806" t="str">
        <f t="shared" si="203"/>
        <v>NSW</v>
      </c>
      <c r="Q3806" t="s">
        <v>29</v>
      </c>
      <c r="R3806" t="s">
        <v>30</v>
      </c>
      <c r="S3806" t="s">
        <v>31</v>
      </c>
      <c r="T3806" t="s">
        <v>32</v>
      </c>
      <c r="U3806">
        <v>27990</v>
      </c>
    </row>
    <row r="3807" spans="1:21" x14ac:dyDescent="0.25">
      <c r="A3807" t="s">
        <v>155</v>
      </c>
      <c r="B3807">
        <v>2013</v>
      </c>
      <c r="C3807" t="s">
        <v>450</v>
      </c>
      <c r="D3807" t="s">
        <v>35</v>
      </c>
      <c r="E3807" t="s">
        <v>451</v>
      </c>
      <c r="F3807" t="s">
        <v>37</v>
      </c>
      <c r="G3807" t="s">
        <v>23</v>
      </c>
      <c r="H3807" t="s">
        <v>82</v>
      </c>
      <c r="I3807" t="s">
        <v>39</v>
      </c>
      <c r="J3807" t="s">
        <v>66</v>
      </c>
      <c r="K3807" t="s">
        <v>268</v>
      </c>
      <c r="L3807">
        <v>109453</v>
      </c>
      <c r="M3807" t="s">
        <v>1541</v>
      </c>
      <c r="N3807" t="str">
        <f t="shared" si="201"/>
        <v>Melrose Park,</v>
      </c>
      <c r="O3807" t="str">
        <f t="shared" si="202"/>
        <v>Melrose Park</v>
      </c>
      <c r="P3807" t="str">
        <f t="shared" si="203"/>
        <v xml:space="preserve"> SA</v>
      </c>
      <c r="Q3807" t="s">
        <v>29</v>
      </c>
      <c r="R3807" t="s">
        <v>35</v>
      </c>
      <c r="S3807" t="s">
        <v>222</v>
      </c>
      <c r="T3807" t="s">
        <v>54</v>
      </c>
      <c r="U3807">
        <v>18990</v>
      </c>
    </row>
    <row r="3808" spans="1:21" x14ac:dyDescent="0.25">
      <c r="A3808" t="s">
        <v>69</v>
      </c>
      <c r="B3808">
        <v>2019</v>
      </c>
      <c r="C3808" t="s">
        <v>362</v>
      </c>
      <c r="D3808" t="s">
        <v>30</v>
      </c>
      <c r="E3808" t="s">
        <v>3775</v>
      </c>
      <c r="F3808" t="s">
        <v>37</v>
      </c>
      <c r="G3808" t="s">
        <v>23</v>
      </c>
      <c r="H3808" t="s">
        <v>49</v>
      </c>
      <c r="I3808" t="s">
        <v>39</v>
      </c>
      <c r="J3808" t="s">
        <v>66</v>
      </c>
      <c r="K3808" t="s">
        <v>379</v>
      </c>
      <c r="L3808">
        <v>45718</v>
      </c>
      <c r="M3808" t="s">
        <v>778</v>
      </c>
      <c r="N3808" t="str">
        <f t="shared" si="201"/>
        <v>Belmore,</v>
      </c>
      <c r="O3808" t="str">
        <f t="shared" si="202"/>
        <v>Belmore</v>
      </c>
      <c r="P3808" t="str">
        <f t="shared" si="203"/>
        <v>NSW</v>
      </c>
      <c r="Q3808" t="s">
        <v>29</v>
      </c>
      <c r="R3808" t="s">
        <v>30</v>
      </c>
      <c r="S3808" t="s">
        <v>43</v>
      </c>
      <c r="T3808" t="s">
        <v>44</v>
      </c>
      <c r="U3808">
        <v>40888</v>
      </c>
    </row>
    <row r="3809" spans="1:21" x14ac:dyDescent="0.25">
      <c r="A3809" t="s">
        <v>69</v>
      </c>
      <c r="B3809">
        <v>2018</v>
      </c>
      <c r="C3809" t="s">
        <v>177</v>
      </c>
      <c r="D3809" t="s">
        <v>35</v>
      </c>
      <c r="E3809" t="s">
        <v>1932</v>
      </c>
      <c r="F3809" t="s">
        <v>37</v>
      </c>
      <c r="G3809" t="s">
        <v>23</v>
      </c>
      <c r="H3809" t="s">
        <v>49</v>
      </c>
      <c r="I3809" t="s">
        <v>39</v>
      </c>
      <c r="J3809" t="s">
        <v>66</v>
      </c>
      <c r="K3809" t="s">
        <v>67</v>
      </c>
      <c r="L3809">
        <v>94752</v>
      </c>
      <c r="M3809" t="s">
        <v>689</v>
      </c>
      <c r="N3809" t="str">
        <f t="shared" si="201"/>
        <v>Warwick Farm,</v>
      </c>
      <c r="O3809" t="str">
        <f t="shared" si="202"/>
        <v>Warwick Farm</v>
      </c>
      <c r="P3809" t="str">
        <f t="shared" si="203"/>
        <v>NSW</v>
      </c>
      <c r="Q3809" t="s">
        <v>29</v>
      </c>
      <c r="R3809" t="s">
        <v>35</v>
      </c>
      <c r="S3809" t="s">
        <v>43</v>
      </c>
      <c r="T3809" t="s">
        <v>44</v>
      </c>
      <c r="U3809">
        <v>27995</v>
      </c>
    </row>
    <row r="3810" spans="1:21" x14ac:dyDescent="0.25">
      <c r="A3810" t="s">
        <v>113</v>
      </c>
      <c r="B3810">
        <v>2011</v>
      </c>
      <c r="C3810" t="s">
        <v>2302</v>
      </c>
      <c r="D3810" t="s">
        <v>73</v>
      </c>
      <c r="E3810" t="s">
        <v>3776</v>
      </c>
      <c r="F3810" t="s">
        <v>37</v>
      </c>
      <c r="G3810" t="s">
        <v>115</v>
      </c>
      <c r="H3810" t="s">
        <v>127</v>
      </c>
      <c r="I3810" t="s">
        <v>50</v>
      </c>
      <c r="J3810" t="s">
        <v>66</v>
      </c>
      <c r="K3810" t="s">
        <v>1463</v>
      </c>
      <c r="L3810">
        <v>135954</v>
      </c>
      <c r="M3810" t="s">
        <v>3534</v>
      </c>
      <c r="N3810" t="str">
        <f t="shared" si="201"/>
        <v>Tuggerah,</v>
      </c>
      <c r="O3810" t="str">
        <f t="shared" si="202"/>
        <v>Tuggerah</v>
      </c>
      <c r="P3810" t="str">
        <f t="shared" si="203"/>
        <v>NSW</v>
      </c>
      <c r="Q3810" t="s">
        <v>29</v>
      </c>
      <c r="R3810" t="s">
        <v>73</v>
      </c>
      <c r="S3810" t="s">
        <v>53</v>
      </c>
      <c r="T3810" t="s">
        <v>98</v>
      </c>
      <c r="U3810">
        <v>10990</v>
      </c>
    </row>
    <row r="3811" spans="1:21" x14ac:dyDescent="0.25">
      <c r="A3811" t="s">
        <v>120</v>
      </c>
      <c r="B3811">
        <v>2018</v>
      </c>
      <c r="C3811" t="s">
        <v>1042</v>
      </c>
      <c r="D3811" t="s">
        <v>35</v>
      </c>
      <c r="E3811" t="s">
        <v>3030</v>
      </c>
      <c r="F3811" t="s">
        <v>37</v>
      </c>
      <c r="G3811" t="s">
        <v>23</v>
      </c>
      <c r="H3811" t="s">
        <v>49</v>
      </c>
      <c r="I3811" t="s">
        <v>39</v>
      </c>
      <c r="J3811" t="s">
        <v>26</v>
      </c>
      <c r="K3811" t="s">
        <v>77</v>
      </c>
      <c r="L3811">
        <v>77118</v>
      </c>
      <c r="M3811" t="s">
        <v>1533</v>
      </c>
      <c r="N3811" t="str">
        <f t="shared" si="201"/>
        <v>Cheltenham,</v>
      </c>
      <c r="O3811" t="str">
        <f t="shared" si="202"/>
        <v>Cheltenham</v>
      </c>
      <c r="P3811" t="str">
        <f t="shared" si="203"/>
        <v xml:space="preserve"> SA</v>
      </c>
      <c r="Q3811" t="s">
        <v>29</v>
      </c>
      <c r="R3811" t="s">
        <v>35</v>
      </c>
      <c r="S3811" t="s">
        <v>43</v>
      </c>
      <c r="T3811" t="s">
        <v>44</v>
      </c>
      <c r="U3811">
        <v>21990</v>
      </c>
    </row>
    <row r="3812" spans="1:21" x14ac:dyDescent="0.25">
      <c r="A3812" t="s">
        <v>69</v>
      </c>
      <c r="B3812">
        <v>2021</v>
      </c>
      <c r="C3812" t="s">
        <v>362</v>
      </c>
      <c r="D3812" t="s">
        <v>30</v>
      </c>
      <c r="E3812" t="s">
        <v>2409</v>
      </c>
      <c r="F3812" t="s">
        <v>37</v>
      </c>
      <c r="G3812" t="s">
        <v>23</v>
      </c>
      <c r="H3812" t="s">
        <v>144</v>
      </c>
      <c r="I3812" t="s">
        <v>25</v>
      </c>
      <c r="J3812" t="s">
        <v>91</v>
      </c>
      <c r="K3812" t="s">
        <v>336</v>
      </c>
      <c r="L3812">
        <v>26922</v>
      </c>
      <c r="M3812" t="s">
        <v>3461</v>
      </c>
      <c r="N3812" t="str">
        <f t="shared" si="201"/>
        <v>North Wollongong,</v>
      </c>
      <c r="O3812" t="str">
        <f t="shared" si="202"/>
        <v>North Wollongong</v>
      </c>
      <c r="P3812" t="str">
        <f t="shared" si="203"/>
        <v>NSW</v>
      </c>
      <c r="Q3812" t="s">
        <v>29</v>
      </c>
      <c r="R3812" t="s">
        <v>30</v>
      </c>
      <c r="S3812" t="s">
        <v>43</v>
      </c>
      <c r="T3812" t="s">
        <v>44</v>
      </c>
      <c r="U3812">
        <v>64990</v>
      </c>
    </row>
    <row r="3813" spans="1:21" x14ac:dyDescent="0.25">
      <c r="A3813" t="s">
        <v>155</v>
      </c>
      <c r="B3813">
        <v>2022</v>
      </c>
      <c r="C3813" t="s">
        <v>230</v>
      </c>
      <c r="D3813" t="s">
        <v>35</v>
      </c>
      <c r="E3813" t="s">
        <v>3777</v>
      </c>
      <c r="F3813" t="s">
        <v>37</v>
      </c>
      <c r="G3813" t="s">
        <v>115</v>
      </c>
      <c r="H3813" t="s">
        <v>49</v>
      </c>
      <c r="I3813" t="s">
        <v>39</v>
      </c>
      <c r="J3813" t="s">
        <v>40</v>
      </c>
      <c r="K3813" t="s">
        <v>424</v>
      </c>
      <c r="L3813">
        <v>2453</v>
      </c>
      <c r="M3813" t="s">
        <v>3461</v>
      </c>
      <c r="N3813" t="str">
        <f t="shared" si="201"/>
        <v>North Wollongong,</v>
      </c>
      <c r="O3813" t="str">
        <f t="shared" si="202"/>
        <v>North Wollongong</v>
      </c>
      <c r="P3813" t="str">
        <f t="shared" si="203"/>
        <v>NSW</v>
      </c>
      <c r="Q3813" t="s">
        <v>29</v>
      </c>
      <c r="R3813" t="s">
        <v>35</v>
      </c>
      <c r="S3813" t="s">
        <v>43</v>
      </c>
      <c r="T3813" t="s">
        <v>44</v>
      </c>
      <c r="U3813">
        <v>57990</v>
      </c>
    </row>
    <row r="3814" spans="1:21" x14ac:dyDescent="0.25">
      <c r="A3814" t="s">
        <v>141</v>
      </c>
      <c r="B3814">
        <v>2007</v>
      </c>
      <c r="C3814" t="s">
        <v>318</v>
      </c>
      <c r="D3814" t="s">
        <v>35</v>
      </c>
      <c r="E3814" t="s">
        <v>3778</v>
      </c>
      <c r="F3814" t="s">
        <v>37</v>
      </c>
      <c r="G3814" t="s">
        <v>115</v>
      </c>
      <c r="H3814" t="s">
        <v>49</v>
      </c>
      <c r="I3814" t="s">
        <v>25</v>
      </c>
      <c r="J3814" t="s">
        <v>40</v>
      </c>
      <c r="K3814" t="s">
        <v>272</v>
      </c>
      <c r="L3814">
        <v>165664</v>
      </c>
      <c r="M3814" t="s">
        <v>3654</v>
      </c>
      <c r="N3814" t="str">
        <f t="shared" si="201"/>
        <v>Maryville,</v>
      </c>
      <c r="O3814" t="str">
        <f t="shared" si="202"/>
        <v>Maryville</v>
      </c>
      <c r="P3814" t="str">
        <f t="shared" si="203"/>
        <v>NSW</v>
      </c>
      <c r="Q3814" t="s">
        <v>29</v>
      </c>
      <c r="R3814" t="s">
        <v>35</v>
      </c>
      <c r="S3814" t="s">
        <v>43</v>
      </c>
      <c r="T3814" t="s">
        <v>44</v>
      </c>
      <c r="U3814">
        <v>9980</v>
      </c>
    </row>
    <row r="3815" spans="1:21" x14ac:dyDescent="0.25">
      <c r="A3815" t="s">
        <v>113</v>
      </c>
      <c r="B3815">
        <v>2018</v>
      </c>
      <c r="C3815" t="s">
        <v>263</v>
      </c>
      <c r="D3815" t="s">
        <v>30</v>
      </c>
      <c r="E3815" t="s">
        <v>1055</v>
      </c>
      <c r="F3815" t="s">
        <v>37</v>
      </c>
      <c r="G3815" t="s">
        <v>23</v>
      </c>
      <c r="H3815" t="s">
        <v>49</v>
      </c>
      <c r="I3815" t="s">
        <v>39</v>
      </c>
      <c r="J3815" t="s">
        <v>66</v>
      </c>
      <c r="K3815" t="s">
        <v>202</v>
      </c>
      <c r="L3815">
        <v>78472</v>
      </c>
      <c r="M3815" t="s">
        <v>42</v>
      </c>
      <c r="N3815" t="str">
        <f t="shared" si="201"/>
        <v>Brookvale,</v>
      </c>
      <c r="O3815" t="str">
        <f t="shared" si="202"/>
        <v>Brookvale</v>
      </c>
      <c r="P3815" t="str">
        <f t="shared" si="203"/>
        <v>NSW</v>
      </c>
      <c r="Q3815" t="s">
        <v>29</v>
      </c>
      <c r="R3815" t="s">
        <v>30</v>
      </c>
      <c r="S3815" t="s">
        <v>31</v>
      </c>
      <c r="T3815" t="s">
        <v>44</v>
      </c>
      <c r="U3815">
        <v>23590</v>
      </c>
    </row>
    <row r="3816" spans="1:21" x14ac:dyDescent="0.25">
      <c r="A3816" t="s">
        <v>196</v>
      </c>
      <c r="B3816">
        <v>2017</v>
      </c>
      <c r="C3816" t="s">
        <v>1219</v>
      </c>
      <c r="D3816" t="s">
        <v>30</v>
      </c>
      <c r="E3816" t="s">
        <v>3779</v>
      </c>
      <c r="F3816" t="s">
        <v>37</v>
      </c>
      <c r="G3816" t="s">
        <v>23</v>
      </c>
      <c r="H3816" t="s">
        <v>1349</v>
      </c>
      <c r="I3816" t="s">
        <v>25</v>
      </c>
      <c r="J3816" t="s">
        <v>26</v>
      </c>
      <c r="K3816" t="s">
        <v>166</v>
      </c>
      <c r="L3816">
        <v>61870</v>
      </c>
      <c r="M3816" t="s">
        <v>259</v>
      </c>
      <c r="N3816" t="str">
        <f t="shared" si="201"/>
        <v>Elderslie,</v>
      </c>
      <c r="O3816" t="str">
        <f t="shared" si="202"/>
        <v>Elderslie</v>
      </c>
      <c r="P3816" t="str">
        <f t="shared" si="203"/>
        <v>NSW</v>
      </c>
      <c r="Q3816" t="s">
        <v>303</v>
      </c>
      <c r="R3816" t="s">
        <v>30</v>
      </c>
      <c r="S3816" t="s">
        <v>31</v>
      </c>
      <c r="T3816" t="s">
        <v>44</v>
      </c>
      <c r="U3816">
        <v>33777</v>
      </c>
    </row>
    <row r="3817" spans="1:21" x14ac:dyDescent="0.25">
      <c r="A3817" t="s">
        <v>240</v>
      </c>
      <c r="B3817">
        <v>2013</v>
      </c>
      <c r="C3817" t="s">
        <v>292</v>
      </c>
      <c r="D3817" t="s">
        <v>152</v>
      </c>
      <c r="E3817" t="s">
        <v>3780</v>
      </c>
      <c r="F3817" t="s">
        <v>37</v>
      </c>
      <c r="G3817" t="s">
        <v>23</v>
      </c>
      <c r="H3817" t="s">
        <v>294</v>
      </c>
      <c r="I3817" t="s">
        <v>50</v>
      </c>
      <c r="J3817" t="s">
        <v>40</v>
      </c>
      <c r="K3817" t="s">
        <v>310</v>
      </c>
      <c r="L3817">
        <v>115612</v>
      </c>
      <c r="M3817" t="s">
        <v>3534</v>
      </c>
      <c r="N3817" t="str">
        <f t="shared" si="201"/>
        <v>Tuggerah,</v>
      </c>
      <c r="O3817" t="str">
        <f t="shared" si="202"/>
        <v>Tuggerah</v>
      </c>
      <c r="P3817" t="str">
        <f t="shared" si="203"/>
        <v>NSW</v>
      </c>
      <c r="Q3817" t="s">
        <v>61</v>
      </c>
      <c r="R3817" t="s">
        <v>152</v>
      </c>
      <c r="S3817" t="s">
        <v>31</v>
      </c>
      <c r="T3817" t="s">
        <v>44</v>
      </c>
      <c r="U3817">
        <v>36990</v>
      </c>
    </row>
    <row r="3818" spans="1:21" x14ac:dyDescent="0.25">
      <c r="A3818" t="s">
        <v>210</v>
      </c>
      <c r="B3818">
        <v>2019</v>
      </c>
      <c r="C3818" t="s">
        <v>211</v>
      </c>
      <c r="D3818" t="s">
        <v>30</v>
      </c>
      <c r="E3818" t="s">
        <v>1580</v>
      </c>
      <c r="F3818" t="s">
        <v>37</v>
      </c>
      <c r="G3818" t="s">
        <v>23</v>
      </c>
      <c r="H3818" t="s">
        <v>49</v>
      </c>
      <c r="I3818" t="s">
        <v>39</v>
      </c>
      <c r="J3818" t="s">
        <v>66</v>
      </c>
      <c r="K3818" t="s">
        <v>166</v>
      </c>
      <c r="L3818">
        <v>48400</v>
      </c>
      <c r="M3818" t="s">
        <v>393</v>
      </c>
      <c r="N3818" t="str">
        <f t="shared" si="201"/>
        <v>Arncliffe,</v>
      </c>
      <c r="O3818" t="str">
        <f t="shared" si="202"/>
        <v>Arncliffe</v>
      </c>
      <c r="P3818" t="str">
        <f t="shared" si="203"/>
        <v>NSW</v>
      </c>
      <c r="Q3818" t="s">
        <v>29</v>
      </c>
      <c r="R3818" t="s">
        <v>30</v>
      </c>
      <c r="S3818" t="s">
        <v>31</v>
      </c>
      <c r="T3818" t="s">
        <v>44</v>
      </c>
      <c r="U3818">
        <v>33990</v>
      </c>
    </row>
    <row r="3819" spans="1:21" x14ac:dyDescent="0.25">
      <c r="A3819" t="s">
        <v>240</v>
      </c>
      <c r="B3819">
        <v>2019</v>
      </c>
      <c r="C3819" t="s">
        <v>292</v>
      </c>
      <c r="D3819" t="s">
        <v>35</v>
      </c>
      <c r="E3819" t="s">
        <v>3781</v>
      </c>
      <c r="F3819" t="s">
        <v>37</v>
      </c>
      <c r="G3819" t="s">
        <v>23</v>
      </c>
      <c r="H3819" t="s">
        <v>339</v>
      </c>
      <c r="I3819" t="s">
        <v>25</v>
      </c>
      <c r="J3819" t="s">
        <v>66</v>
      </c>
      <c r="K3819" t="s">
        <v>272</v>
      </c>
      <c r="L3819">
        <v>108590</v>
      </c>
      <c r="M3819" t="s">
        <v>1533</v>
      </c>
      <c r="N3819" t="str">
        <f t="shared" si="201"/>
        <v>Cheltenham,</v>
      </c>
      <c r="O3819" t="str">
        <f t="shared" si="202"/>
        <v>Cheltenham</v>
      </c>
      <c r="P3819" t="str">
        <f t="shared" si="203"/>
        <v xml:space="preserve"> SA</v>
      </c>
      <c r="Q3819" t="s">
        <v>137</v>
      </c>
      <c r="R3819" t="s">
        <v>35</v>
      </c>
      <c r="S3819" t="s">
        <v>43</v>
      </c>
      <c r="T3819" t="s">
        <v>44</v>
      </c>
      <c r="U3819">
        <v>22990</v>
      </c>
    </row>
    <row r="3820" spans="1:21" x14ac:dyDescent="0.25">
      <c r="A3820" t="s">
        <v>141</v>
      </c>
      <c r="B3820">
        <v>2020</v>
      </c>
      <c r="C3820" t="s">
        <v>344</v>
      </c>
      <c r="D3820" t="s">
        <v>30</v>
      </c>
      <c r="E3820" t="s">
        <v>1909</v>
      </c>
      <c r="F3820" t="s">
        <v>37</v>
      </c>
      <c r="G3820" t="s">
        <v>23</v>
      </c>
      <c r="H3820" t="s">
        <v>144</v>
      </c>
      <c r="I3820" t="s">
        <v>25</v>
      </c>
      <c r="J3820" t="s">
        <v>66</v>
      </c>
      <c r="K3820" t="s">
        <v>199</v>
      </c>
      <c r="L3820">
        <v>91346</v>
      </c>
      <c r="M3820" t="s">
        <v>3782</v>
      </c>
      <c r="N3820" t="str">
        <f t="shared" si="201"/>
        <v>New Lambton,</v>
      </c>
      <c r="O3820" t="str">
        <f t="shared" si="202"/>
        <v>New Lambton</v>
      </c>
      <c r="P3820" t="str">
        <f t="shared" si="203"/>
        <v>NSW</v>
      </c>
      <c r="Q3820" t="s">
        <v>29</v>
      </c>
      <c r="R3820" t="s">
        <v>30</v>
      </c>
      <c r="S3820" t="s">
        <v>31</v>
      </c>
      <c r="T3820" t="s">
        <v>44</v>
      </c>
      <c r="U3820">
        <v>34990</v>
      </c>
    </row>
    <row r="3821" spans="1:21" x14ac:dyDescent="0.25">
      <c r="A3821" t="s">
        <v>69</v>
      </c>
      <c r="B3821">
        <v>2022</v>
      </c>
      <c r="C3821" t="s">
        <v>362</v>
      </c>
      <c r="D3821" t="s">
        <v>30</v>
      </c>
      <c r="E3821" t="s">
        <v>2438</v>
      </c>
      <c r="F3821" t="s">
        <v>37</v>
      </c>
      <c r="G3821" t="s">
        <v>23</v>
      </c>
      <c r="H3821" t="s">
        <v>144</v>
      </c>
      <c r="I3821" t="s">
        <v>25</v>
      </c>
      <c r="J3821" t="s">
        <v>91</v>
      </c>
      <c r="K3821" t="s">
        <v>336</v>
      </c>
      <c r="L3821">
        <v>16180</v>
      </c>
      <c r="M3821" t="s">
        <v>3461</v>
      </c>
      <c r="N3821" t="str">
        <f t="shared" si="201"/>
        <v>North Wollongong,</v>
      </c>
      <c r="O3821" t="str">
        <f t="shared" si="202"/>
        <v>North Wollongong</v>
      </c>
      <c r="P3821" t="str">
        <f t="shared" si="203"/>
        <v>NSW</v>
      </c>
      <c r="Q3821" t="s">
        <v>29</v>
      </c>
      <c r="R3821" t="s">
        <v>30</v>
      </c>
      <c r="S3821" t="s">
        <v>43</v>
      </c>
      <c r="T3821" t="s">
        <v>44</v>
      </c>
      <c r="U3821">
        <v>64490</v>
      </c>
    </row>
    <row r="3822" spans="1:21" x14ac:dyDescent="0.25">
      <c r="A3822" t="s">
        <v>210</v>
      </c>
      <c r="B3822">
        <v>2021</v>
      </c>
      <c r="C3822">
        <v>2</v>
      </c>
      <c r="D3822" t="s">
        <v>35</v>
      </c>
      <c r="E3822" t="s">
        <v>3783</v>
      </c>
      <c r="F3822" t="s">
        <v>37</v>
      </c>
      <c r="G3822" t="s">
        <v>23</v>
      </c>
      <c r="H3822" t="s">
        <v>38</v>
      </c>
      <c r="I3822" t="s">
        <v>39</v>
      </c>
      <c r="J3822" t="s">
        <v>66</v>
      </c>
      <c r="K3822" t="s">
        <v>388</v>
      </c>
      <c r="L3822">
        <v>4835</v>
      </c>
      <c r="M3822" t="s">
        <v>479</v>
      </c>
      <c r="N3822" t="str">
        <f t="shared" si="201"/>
        <v>Wollongong,</v>
      </c>
      <c r="O3822" t="str">
        <f t="shared" si="202"/>
        <v>Wollongong</v>
      </c>
      <c r="P3822" t="str">
        <f t="shared" si="203"/>
        <v>NSW</v>
      </c>
      <c r="Q3822" t="s">
        <v>29</v>
      </c>
      <c r="R3822" t="s">
        <v>35</v>
      </c>
      <c r="S3822" t="s">
        <v>43</v>
      </c>
      <c r="T3822" t="s">
        <v>44</v>
      </c>
      <c r="U3822">
        <v>29990</v>
      </c>
    </row>
    <row r="3823" spans="1:21" x14ac:dyDescent="0.25">
      <c r="A3823" t="s">
        <v>69</v>
      </c>
      <c r="B3823">
        <v>2019</v>
      </c>
      <c r="C3823" t="s">
        <v>441</v>
      </c>
      <c r="D3823" t="s">
        <v>138</v>
      </c>
      <c r="E3823" t="s">
        <v>1386</v>
      </c>
      <c r="F3823" t="s">
        <v>37</v>
      </c>
      <c r="G3823" t="s">
        <v>23</v>
      </c>
      <c r="H3823" t="s">
        <v>614</v>
      </c>
      <c r="I3823" t="s">
        <v>110</v>
      </c>
      <c r="J3823" t="s">
        <v>26</v>
      </c>
      <c r="K3823" t="s">
        <v>202</v>
      </c>
      <c r="L3823">
        <v>90231</v>
      </c>
      <c r="M3823" t="s">
        <v>3461</v>
      </c>
      <c r="N3823" t="str">
        <f t="shared" si="201"/>
        <v>North Wollongong,</v>
      </c>
      <c r="O3823" t="str">
        <f t="shared" si="202"/>
        <v>North Wollongong</v>
      </c>
      <c r="P3823" t="str">
        <f t="shared" si="203"/>
        <v>NSW</v>
      </c>
      <c r="Q3823" t="s">
        <v>29</v>
      </c>
      <c r="R3823" t="s">
        <v>138</v>
      </c>
      <c r="S3823" t="s">
        <v>53</v>
      </c>
      <c r="T3823" t="s">
        <v>54</v>
      </c>
      <c r="U3823">
        <v>55990</v>
      </c>
    </row>
    <row r="3824" spans="1:21" x14ac:dyDescent="0.25">
      <c r="A3824" t="s">
        <v>102</v>
      </c>
      <c r="B3824">
        <v>2008</v>
      </c>
      <c r="C3824" t="s">
        <v>647</v>
      </c>
      <c r="D3824" t="s">
        <v>152</v>
      </c>
      <c r="E3824" t="s">
        <v>3784</v>
      </c>
      <c r="F3824" t="s">
        <v>37</v>
      </c>
      <c r="G3824" t="s">
        <v>23</v>
      </c>
      <c r="H3824" t="s">
        <v>49</v>
      </c>
      <c r="I3824" t="s">
        <v>39</v>
      </c>
      <c r="J3824" t="s">
        <v>26</v>
      </c>
      <c r="K3824" t="s">
        <v>51</v>
      </c>
      <c r="L3824">
        <v>172671</v>
      </c>
      <c r="M3824" t="s">
        <v>417</v>
      </c>
      <c r="N3824" t="str">
        <f t="shared" si="201"/>
        <v>Leichhardt,</v>
      </c>
      <c r="O3824" t="str">
        <f t="shared" si="202"/>
        <v>Leichhardt</v>
      </c>
      <c r="P3824" t="str">
        <f t="shared" si="203"/>
        <v>NSW</v>
      </c>
      <c r="Q3824" t="s">
        <v>29</v>
      </c>
      <c r="R3824" t="s">
        <v>152</v>
      </c>
      <c r="S3824" t="s">
        <v>31</v>
      </c>
      <c r="T3824" t="s">
        <v>44</v>
      </c>
      <c r="U3824">
        <v>7420</v>
      </c>
    </row>
    <row r="3825" spans="1:21" x14ac:dyDescent="0.25">
      <c r="A3825" t="s">
        <v>252</v>
      </c>
      <c r="B3825">
        <v>2022</v>
      </c>
      <c r="C3825" t="s">
        <v>467</v>
      </c>
      <c r="D3825" t="s">
        <v>35</v>
      </c>
      <c r="E3825" t="s">
        <v>3785</v>
      </c>
      <c r="F3825" t="s">
        <v>37</v>
      </c>
      <c r="G3825" t="s">
        <v>23</v>
      </c>
      <c r="H3825" t="s">
        <v>49</v>
      </c>
      <c r="I3825" t="s">
        <v>39</v>
      </c>
      <c r="J3825" t="s">
        <v>66</v>
      </c>
      <c r="K3825" t="s">
        <v>199</v>
      </c>
      <c r="L3825">
        <v>4451</v>
      </c>
      <c r="M3825" t="s">
        <v>3461</v>
      </c>
      <c r="N3825" t="str">
        <f t="shared" si="201"/>
        <v>North Wollongong,</v>
      </c>
      <c r="O3825" t="str">
        <f t="shared" si="202"/>
        <v>North Wollongong</v>
      </c>
      <c r="P3825" t="str">
        <f t="shared" si="203"/>
        <v>NSW</v>
      </c>
      <c r="Q3825" t="s">
        <v>29</v>
      </c>
      <c r="R3825" t="s">
        <v>35</v>
      </c>
      <c r="S3825" t="s">
        <v>43</v>
      </c>
      <c r="T3825" t="s">
        <v>44</v>
      </c>
      <c r="U3825">
        <v>32990</v>
      </c>
    </row>
    <row r="3826" spans="1:21" x14ac:dyDescent="0.25">
      <c r="A3826" t="s">
        <v>249</v>
      </c>
      <c r="B3826">
        <v>2020</v>
      </c>
      <c r="C3826" t="s">
        <v>631</v>
      </c>
      <c r="D3826" t="s">
        <v>30</v>
      </c>
      <c r="E3826" t="s">
        <v>3786</v>
      </c>
      <c r="F3826" t="s">
        <v>37</v>
      </c>
      <c r="G3826" t="s">
        <v>23</v>
      </c>
      <c r="H3826" t="s">
        <v>105</v>
      </c>
      <c r="I3826" t="s">
        <v>39</v>
      </c>
      <c r="J3826" t="s">
        <v>40</v>
      </c>
      <c r="K3826" t="s">
        <v>111</v>
      </c>
      <c r="L3826">
        <v>62355</v>
      </c>
      <c r="M3826" t="s">
        <v>1076</v>
      </c>
      <c r="N3826" t="str">
        <f t="shared" si="201"/>
        <v>Waterloo,</v>
      </c>
      <c r="O3826" t="str">
        <f t="shared" si="202"/>
        <v>Waterloo</v>
      </c>
      <c r="P3826" t="str">
        <f t="shared" si="203"/>
        <v>NSW</v>
      </c>
      <c r="Q3826" t="s">
        <v>29</v>
      </c>
      <c r="R3826" t="s">
        <v>30</v>
      </c>
      <c r="S3826" t="s">
        <v>31</v>
      </c>
      <c r="T3826" t="s">
        <v>44</v>
      </c>
      <c r="U3826">
        <v>37500</v>
      </c>
    </row>
    <row r="3827" spans="1:21" x14ac:dyDescent="0.25">
      <c r="A3827" t="s">
        <v>69</v>
      </c>
      <c r="B3827">
        <v>2018</v>
      </c>
      <c r="C3827" t="s">
        <v>362</v>
      </c>
      <c r="D3827" t="s">
        <v>30</v>
      </c>
      <c r="E3827" t="s">
        <v>3787</v>
      </c>
      <c r="F3827" t="s">
        <v>37</v>
      </c>
      <c r="G3827" t="s">
        <v>23</v>
      </c>
      <c r="H3827" t="s">
        <v>24</v>
      </c>
      <c r="I3827" t="s">
        <v>25</v>
      </c>
      <c r="J3827" t="s">
        <v>26</v>
      </c>
      <c r="K3827" t="s">
        <v>379</v>
      </c>
      <c r="L3827">
        <v>93914</v>
      </c>
      <c r="M3827" t="s">
        <v>1533</v>
      </c>
      <c r="N3827" t="str">
        <f t="shared" si="201"/>
        <v>Cheltenham,</v>
      </c>
      <c r="O3827" t="str">
        <f t="shared" si="202"/>
        <v>Cheltenham</v>
      </c>
      <c r="P3827" t="str">
        <f t="shared" si="203"/>
        <v xml:space="preserve"> SA</v>
      </c>
      <c r="Q3827" t="s">
        <v>29</v>
      </c>
      <c r="R3827" t="s">
        <v>30</v>
      </c>
      <c r="S3827" t="s">
        <v>31</v>
      </c>
      <c r="T3827" t="s">
        <v>44</v>
      </c>
      <c r="U3827">
        <v>30990</v>
      </c>
    </row>
    <row r="3828" spans="1:21" x14ac:dyDescent="0.25">
      <c r="A3828" t="s">
        <v>1048</v>
      </c>
      <c r="B3828">
        <v>2015</v>
      </c>
      <c r="C3828" t="s">
        <v>1128</v>
      </c>
      <c r="D3828" t="s">
        <v>152</v>
      </c>
      <c r="E3828" t="s">
        <v>3788</v>
      </c>
      <c r="F3828" t="s">
        <v>37</v>
      </c>
      <c r="G3828" t="s">
        <v>23</v>
      </c>
      <c r="H3828" t="s">
        <v>1130</v>
      </c>
      <c r="I3828" t="s">
        <v>50</v>
      </c>
      <c r="J3828" t="s">
        <v>40</v>
      </c>
      <c r="K3828" t="s">
        <v>3329</v>
      </c>
      <c r="L3828">
        <v>59521</v>
      </c>
      <c r="M3828" t="s">
        <v>671</v>
      </c>
      <c r="N3828" t="str">
        <f t="shared" si="201"/>
        <v>Singleton,</v>
      </c>
      <c r="O3828" t="str">
        <f t="shared" si="202"/>
        <v>Singleton</v>
      </c>
      <c r="P3828" t="str">
        <f t="shared" si="203"/>
        <v>NSW</v>
      </c>
      <c r="Q3828" t="s">
        <v>61</v>
      </c>
      <c r="R3828" t="s">
        <v>152</v>
      </c>
      <c r="S3828" t="s">
        <v>31</v>
      </c>
      <c r="T3828" t="s">
        <v>44</v>
      </c>
      <c r="U3828">
        <v>119888</v>
      </c>
    </row>
    <row r="3829" spans="1:21" x14ac:dyDescent="0.25">
      <c r="A3829" t="s">
        <v>155</v>
      </c>
      <c r="B3829">
        <v>2017</v>
      </c>
      <c r="C3829" t="s">
        <v>236</v>
      </c>
      <c r="D3829" t="s">
        <v>30</v>
      </c>
      <c r="E3829" t="s">
        <v>3756</v>
      </c>
      <c r="F3829" t="s">
        <v>37</v>
      </c>
      <c r="G3829" t="s">
        <v>23</v>
      </c>
      <c r="H3829" t="s">
        <v>533</v>
      </c>
      <c r="I3829" t="s">
        <v>39</v>
      </c>
      <c r="J3829" t="s">
        <v>66</v>
      </c>
      <c r="K3829" t="s">
        <v>429</v>
      </c>
      <c r="L3829">
        <v>62546</v>
      </c>
      <c r="M3829" t="s">
        <v>393</v>
      </c>
      <c r="N3829" t="str">
        <f t="shared" ref="N3829:N3887" si="204">LEFT(M3829,FIND(",",M3829))</f>
        <v>Arncliffe,</v>
      </c>
      <c r="O3829" t="str">
        <f t="shared" ref="O3829:O3887" si="205">LEFT(N3829,LEN(N3829)-1)</f>
        <v>Arncliffe</v>
      </c>
      <c r="P3829" t="str">
        <f t="shared" ref="P3829:P3887" si="206">RIGHT(M3829,3)</f>
        <v>NSW</v>
      </c>
      <c r="Q3829" t="s">
        <v>137</v>
      </c>
      <c r="R3829" t="s">
        <v>30</v>
      </c>
      <c r="S3829" t="s">
        <v>31</v>
      </c>
      <c r="T3829" t="s">
        <v>32</v>
      </c>
      <c r="U3829">
        <v>29990</v>
      </c>
    </row>
    <row r="3830" spans="1:21" x14ac:dyDescent="0.25">
      <c r="A3830" t="s">
        <v>120</v>
      </c>
      <c r="B3830">
        <v>2017</v>
      </c>
      <c r="C3830" t="s">
        <v>383</v>
      </c>
      <c r="D3830" t="s">
        <v>138</v>
      </c>
      <c r="E3830" t="s">
        <v>588</v>
      </c>
      <c r="F3830" t="s">
        <v>37</v>
      </c>
      <c r="G3830" t="s">
        <v>23</v>
      </c>
      <c r="H3830" t="s">
        <v>301</v>
      </c>
      <c r="I3830" t="s">
        <v>110</v>
      </c>
      <c r="J3830" t="s">
        <v>26</v>
      </c>
      <c r="K3830" t="s">
        <v>262</v>
      </c>
      <c r="L3830">
        <v>170918</v>
      </c>
      <c r="M3830" t="s">
        <v>1533</v>
      </c>
      <c r="N3830" t="str">
        <f t="shared" si="204"/>
        <v>Cheltenham,</v>
      </c>
      <c r="O3830" t="str">
        <f t="shared" si="205"/>
        <v>Cheltenham</v>
      </c>
      <c r="P3830" t="str">
        <f t="shared" si="206"/>
        <v xml:space="preserve"> SA</v>
      </c>
      <c r="Q3830" t="s">
        <v>303</v>
      </c>
      <c r="R3830" t="s">
        <v>138</v>
      </c>
      <c r="S3830" t="s">
        <v>31</v>
      </c>
      <c r="T3830" t="s">
        <v>44</v>
      </c>
      <c r="U3830">
        <v>28990</v>
      </c>
    </row>
    <row r="3831" spans="1:21" x14ac:dyDescent="0.25">
      <c r="A3831" t="s">
        <v>62</v>
      </c>
      <c r="B3831">
        <v>2012</v>
      </c>
      <c r="C3831" t="s">
        <v>972</v>
      </c>
      <c r="D3831" t="s">
        <v>30</v>
      </c>
      <c r="E3831" t="s">
        <v>3789</v>
      </c>
      <c r="F3831" t="s">
        <v>37</v>
      </c>
      <c r="G3831" t="s">
        <v>23</v>
      </c>
      <c r="H3831" t="s">
        <v>144</v>
      </c>
      <c r="I3831" t="s">
        <v>25</v>
      </c>
      <c r="J3831" t="s">
        <v>40</v>
      </c>
      <c r="K3831" t="s">
        <v>443</v>
      </c>
      <c r="L3831">
        <v>80673</v>
      </c>
      <c r="M3831" t="s">
        <v>214</v>
      </c>
      <c r="N3831" t="str">
        <f t="shared" si="204"/>
        <v>Minchinbury,</v>
      </c>
      <c r="O3831" t="str">
        <f t="shared" si="205"/>
        <v>Minchinbury</v>
      </c>
      <c r="P3831" t="str">
        <f t="shared" si="206"/>
        <v>NSW</v>
      </c>
      <c r="Q3831" t="s">
        <v>29</v>
      </c>
      <c r="R3831" t="s">
        <v>30</v>
      </c>
      <c r="S3831" t="s">
        <v>31</v>
      </c>
      <c r="T3831" t="s">
        <v>44</v>
      </c>
      <c r="U3831">
        <v>13800</v>
      </c>
    </row>
    <row r="3832" spans="1:21" x14ac:dyDescent="0.25">
      <c r="A3832" t="s">
        <v>252</v>
      </c>
      <c r="B3832">
        <v>2015</v>
      </c>
      <c r="C3832" t="s">
        <v>721</v>
      </c>
      <c r="D3832" t="s">
        <v>116</v>
      </c>
      <c r="E3832" t="s">
        <v>3790</v>
      </c>
      <c r="F3832" t="s">
        <v>37</v>
      </c>
      <c r="G3832" t="s">
        <v>23</v>
      </c>
      <c r="H3832" t="s">
        <v>24</v>
      </c>
      <c r="I3832" t="s">
        <v>39</v>
      </c>
      <c r="J3832" t="s">
        <v>26</v>
      </c>
      <c r="K3832" t="s">
        <v>186</v>
      </c>
      <c r="L3832">
        <v>173700</v>
      </c>
      <c r="M3832" t="s">
        <v>3782</v>
      </c>
      <c r="N3832" t="str">
        <f t="shared" si="204"/>
        <v>New Lambton,</v>
      </c>
      <c r="O3832" t="str">
        <f t="shared" si="205"/>
        <v>New Lambton</v>
      </c>
      <c r="P3832" t="str">
        <f t="shared" si="206"/>
        <v>NSW</v>
      </c>
      <c r="Q3832" t="s">
        <v>29</v>
      </c>
      <c r="R3832" t="s">
        <v>116</v>
      </c>
      <c r="S3832" t="s">
        <v>31</v>
      </c>
      <c r="T3832" t="s">
        <v>277</v>
      </c>
      <c r="U3832">
        <v>27990</v>
      </c>
    </row>
    <row r="3833" spans="1:21" x14ac:dyDescent="0.25">
      <c r="A3833" t="s">
        <v>69</v>
      </c>
      <c r="B3833">
        <v>2018</v>
      </c>
      <c r="C3833" t="s">
        <v>233</v>
      </c>
      <c r="D3833" t="s">
        <v>30</v>
      </c>
      <c r="E3833" t="s">
        <v>3791</v>
      </c>
      <c r="F3833" t="s">
        <v>37</v>
      </c>
      <c r="G3833" t="s">
        <v>23</v>
      </c>
      <c r="H3833" t="s">
        <v>235</v>
      </c>
      <c r="I3833" t="s">
        <v>39</v>
      </c>
      <c r="J3833" t="s">
        <v>66</v>
      </c>
      <c r="K3833" t="s">
        <v>191</v>
      </c>
      <c r="L3833">
        <v>79734</v>
      </c>
      <c r="M3833" t="s">
        <v>3534</v>
      </c>
      <c r="N3833" t="str">
        <f t="shared" si="204"/>
        <v>Tuggerah,</v>
      </c>
      <c r="O3833" t="str">
        <f t="shared" si="205"/>
        <v>Tuggerah</v>
      </c>
      <c r="P3833" t="str">
        <f t="shared" si="206"/>
        <v>NSW</v>
      </c>
      <c r="Q3833" t="s">
        <v>137</v>
      </c>
      <c r="R3833" t="s">
        <v>30</v>
      </c>
      <c r="S3833" t="s">
        <v>31</v>
      </c>
      <c r="T3833" t="s">
        <v>32</v>
      </c>
      <c r="U3833">
        <v>42990</v>
      </c>
    </row>
    <row r="3834" spans="1:21" x14ac:dyDescent="0.25">
      <c r="A3834" t="s">
        <v>210</v>
      </c>
      <c r="B3834">
        <v>2021</v>
      </c>
      <c r="C3834" t="s">
        <v>2328</v>
      </c>
      <c r="D3834" t="s">
        <v>30</v>
      </c>
      <c r="E3834" t="s">
        <v>3792</v>
      </c>
      <c r="F3834" t="s">
        <v>37</v>
      </c>
      <c r="G3834" t="s">
        <v>23</v>
      </c>
      <c r="H3834" t="s">
        <v>144</v>
      </c>
      <c r="I3834" t="s">
        <v>39</v>
      </c>
      <c r="J3834" t="s">
        <v>66</v>
      </c>
      <c r="K3834" t="s">
        <v>51</v>
      </c>
      <c r="L3834">
        <v>24014</v>
      </c>
      <c r="M3834" t="s">
        <v>2129</v>
      </c>
      <c r="N3834" t="str">
        <f t="shared" si="204"/>
        <v>McDougalls Hill,</v>
      </c>
      <c r="O3834" t="str">
        <f t="shared" si="205"/>
        <v>McDougalls Hill</v>
      </c>
      <c r="P3834" t="str">
        <f t="shared" si="206"/>
        <v>NSW</v>
      </c>
      <c r="Q3834" t="s">
        <v>29</v>
      </c>
      <c r="R3834" t="s">
        <v>30</v>
      </c>
      <c r="S3834" t="s">
        <v>31</v>
      </c>
      <c r="T3834" t="s">
        <v>44</v>
      </c>
      <c r="U3834">
        <v>37990</v>
      </c>
    </row>
    <row r="3835" spans="1:21" x14ac:dyDescent="0.25">
      <c r="A3835" t="s">
        <v>69</v>
      </c>
      <c r="B3835">
        <v>2021</v>
      </c>
      <c r="C3835" t="s">
        <v>233</v>
      </c>
      <c r="D3835" t="s">
        <v>30</v>
      </c>
      <c r="E3835" t="s">
        <v>1979</v>
      </c>
      <c r="F3835" t="s">
        <v>37</v>
      </c>
      <c r="G3835" t="s">
        <v>23</v>
      </c>
      <c r="H3835" t="s">
        <v>144</v>
      </c>
      <c r="I3835" t="s">
        <v>25</v>
      </c>
      <c r="J3835" t="s">
        <v>91</v>
      </c>
      <c r="K3835" t="s">
        <v>111</v>
      </c>
      <c r="L3835">
        <v>62178</v>
      </c>
      <c r="M3835" t="s">
        <v>3498</v>
      </c>
      <c r="N3835" t="str">
        <f t="shared" si="204"/>
        <v>Albion Park Rail,</v>
      </c>
      <c r="O3835" t="str">
        <f t="shared" si="205"/>
        <v>Albion Park Rail</v>
      </c>
      <c r="P3835" t="str">
        <f t="shared" si="206"/>
        <v>NSW</v>
      </c>
      <c r="Q3835" t="s">
        <v>29</v>
      </c>
      <c r="R3835" t="s">
        <v>30</v>
      </c>
      <c r="S3835" t="s">
        <v>43</v>
      </c>
      <c r="T3835" t="s">
        <v>32</v>
      </c>
      <c r="U3835">
        <v>64490</v>
      </c>
    </row>
    <row r="3836" spans="1:21" x14ac:dyDescent="0.25">
      <c r="A3836" t="s">
        <v>155</v>
      </c>
      <c r="B3836">
        <v>2018</v>
      </c>
      <c r="C3836" t="s">
        <v>236</v>
      </c>
      <c r="D3836" t="s">
        <v>30</v>
      </c>
      <c r="E3836" t="s">
        <v>3793</v>
      </c>
      <c r="F3836" t="s">
        <v>37</v>
      </c>
      <c r="G3836" t="s">
        <v>23</v>
      </c>
      <c r="H3836" t="s">
        <v>24</v>
      </c>
      <c r="I3836" t="s">
        <v>25</v>
      </c>
      <c r="J3836" t="s">
        <v>26</v>
      </c>
      <c r="K3836" t="s">
        <v>128</v>
      </c>
      <c r="L3836">
        <v>116019</v>
      </c>
      <c r="M3836" t="s">
        <v>1533</v>
      </c>
      <c r="N3836" t="str">
        <f t="shared" si="204"/>
        <v>Cheltenham,</v>
      </c>
      <c r="O3836" t="str">
        <f t="shared" si="205"/>
        <v>Cheltenham</v>
      </c>
      <c r="P3836" t="str">
        <f t="shared" si="206"/>
        <v xml:space="preserve"> SA</v>
      </c>
      <c r="Q3836" t="s">
        <v>29</v>
      </c>
      <c r="R3836" t="s">
        <v>30</v>
      </c>
      <c r="S3836" t="s">
        <v>31</v>
      </c>
      <c r="T3836" t="s">
        <v>32</v>
      </c>
      <c r="U3836">
        <v>31990</v>
      </c>
    </row>
    <row r="3837" spans="1:21" x14ac:dyDescent="0.25">
      <c r="A3837" t="s">
        <v>33</v>
      </c>
      <c r="B3837">
        <v>2021</v>
      </c>
      <c r="C3837" t="s">
        <v>34</v>
      </c>
      <c r="D3837" t="s">
        <v>35</v>
      </c>
      <c r="E3837" t="s">
        <v>3676</v>
      </c>
      <c r="F3837" t="s">
        <v>37</v>
      </c>
      <c r="G3837" t="s">
        <v>23</v>
      </c>
      <c r="H3837" t="s">
        <v>38</v>
      </c>
      <c r="I3837" t="s">
        <v>39</v>
      </c>
      <c r="J3837" t="s">
        <v>40</v>
      </c>
      <c r="K3837" t="s">
        <v>41</v>
      </c>
      <c r="L3837">
        <v>33955</v>
      </c>
      <c r="M3837" t="s">
        <v>187</v>
      </c>
      <c r="N3837" t="str">
        <f t="shared" si="204"/>
        <v>Smithfield,</v>
      </c>
      <c r="O3837" t="str">
        <f t="shared" si="205"/>
        <v>Smithfield</v>
      </c>
      <c r="P3837" t="str">
        <f t="shared" si="206"/>
        <v>NSW</v>
      </c>
      <c r="Q3837" t="s">
        <v>29</v>
      </c>
      <c r="R3837" t="s">
        <v>35</v>
      </c>
      <c r="S3837" t="s">
        <v>43</v>
      </c>
      <c r="T3837" t="s">
        <v>44</v>
      </c>
      <c r="U3837">
        <v>14800</v>
      </c>
    </row>
    <row r="3838" spans="1:21" x14ac:dyDescent="0.25">
      <c r="A3838" t="s">
        <v>240</v>
      </c>
      <c r="B3838">
        <v>2017</v>
      </c>
      <c r="C3838" t="s">
        <v>2492</v>
      </c>
      <c r="D3838" t="s">
        <v>30</v>
      </c>
      <c r="E3838" t="s">
        <v>2493</v>
      </c>
      <c r="F3838" t="s">
        <v>37</v>
      </c>
      <c r="G3838" t="s">
        <v>23</v>
      </c>
      <c r="H3838" t="s">
        <v>614</v>
      </c>
      <c r="I3838" t="s">
        <v>110</v>
      </c>
      <c r="J3838" t="s">
        <v>26</v>
      </c>
      <c r="K3838" t="s">
        <v>382</v>
      </c>
      <c r="L3838">
        <v>168096</v>
      </c>
      <c r="M3838" t="s">
        <v>671</v>
      </c>
      <c r="N3838" t="str">
        <f t="shared" si="204"/>
        <v>Singleton,</v>
      </c>
      <c r="O3838" t="str">
        <f t="shared" si="205"/>
        <v>Singleton</v>
      </c>
      <c r="P3838" t="str">
        <f t="shared" si="206"/>
        <v>NSW</v>
      </c>
      <c r="Q3838" t="s">
        <v>29</v>
      </c>
      <c r="R3838" t="s">
        <v>30</v>
      </c>
      <c r="S3838" t="s">
        <v>31</v>
      </c>
      <c r="T3838" t="s">
        <v>32</v>
      </c>
      <c r="U3838">
        <v>33888</v>
      </c>
    </row>
    <row r="3839" spans="1:21" x14ac:dyDescent="0.25">
      <c r="A3839" t="s">
        <v>74</v>
      </c>
      <c r="B3839">
        <v>2020</v>
      </c>
      <c r="C3839" t="s">
        <v>75</v>
      </c>
      <c r="D3839" t="s">
        <v>30</v>
      </c>
      <c r="E3839" t="s">
        <v>3794</v>
      </c>
      <c r="F3839" t="s">
        <v>37</v>
      </c>
      <c r="G3839" t="s">
        <v>23</v>
      </c>
      <c r="H3839" t="s">
        <v>135</v>
      </c>
      <c r="I3839" t="s">
        <v>25</v>
      </c>
      <c r="J3839" t="s">
        <v>91</v>
      </c>
      <c r="K3839" t="s">
        <v>83</v>
      </c>
      <c r="L3839">
        <v>42012</v>
      </c>
      <c r="M3839" t="s">
        <v>479</v>
      </c>
      <c r="N3839" t="str">
        <f t="shared" si="204"/>
        <v>Wollongong,</v>
      </c>
      <c r="O3839" t="str">
        <f t="shared" si="205"/>
        <v>Wollongong</v>
      </c>
      <c r="P3839" t="str">
        <f t="shared" si="206"/>
        <v>NSW</v>
      </c>
      <c r="Q3839" t="s">
        <v>137</v>
      </c>
      <c r="R3839" t="s">
        <v>30</v>
      </c>
      <c r="S3839" t="s">
        <v>43</v>
      </c>
      <c r="T3839" t="s">
        <v>44</v>
      </c>
      <c r="U3839">
        <v>138000</v>
      </c>
    </row>
    <row r="3840" spans="1:21" x14ac:dyDescent="0.25">
      <c r="A3840" t="s">
        <v>69</v>
      </c>
      <c r="B3840">
        <v>2016</v>
      </c>
      <c r="C3840" t="s">
        <v>151</v>
      </c>
      <c r="D3840" t="s">
        <v>152</v>
      </c>
      <c r="E3840" t="s">
        <v>2602</v>
      </c>
      <c r="F3840" t="s">
        <v>37</v>
      </c>
      <c r="G3840" t="s">
        <v>23</v>
      </c>
      <c r="H3840" t="s">
        <v>144</v>
      </c>
      <c r="I3840" t="s">
        <v>39</v>
      </c>
      <c r="J3840" t="s">
        <v>66</v>
      </c>
      <c r="K3840" t="s">
        <v>158</v>
      </c>
      <c r="L3840">
        <v>98122</v>
      </c>
      <c r="M3840" t="s">
        <v>1556</v>
      </c>
      <c r="N3840" t="str">
        <f t="shared" si="204"/>
        <v>Morphett Vale,</v>
      </c>
      <c r="O3840" t="str">
        <f t="shared" si="205"/>
        <v>Morphett Vale</v>
      </c>
      <c r="P3840" t="str">
        <f t="shared" si="206"/>
        <v xml:space="preserve"> SA</v>
      </c>
      <c r="Q3840" t="s">
        <v>29</v>
      </c>
      <c r="R3840" t="s">
        <v>152</v>
      </c>
      <c r="S3840" t="s">
        <v>31</v>
      </c>
      <c r="T3840" t="s">
        <v>44</v>
      </c>
      <c r="U3840">
        <v>20980</v>
      </c>
    </row>
    <row r="3841" spans="1:21" x14ac:dyDescent="0.25">
      <c r="A3841" t="s">
        <v>102</v>
      </c>
      <c r="B3841">
        <v>2017</v>
      </c>
      <c r="C3841" t="s">
        <v>371</v>
      </c>
      <c r="D3841" t="s">
        <v>73</v>
      </c>
      <c r="E3841" t="s">
        <v>3795</v>
      </c>
      <c r="F3841" t="s">
        <v>37</v>
      </c>
      <c r="G3841" t="s">
        <v>23</v>
      </c>
      <c r="H3841" t="s">
        <v>105</v>
      </c>
      <c r="I3841" t="s">
        <v>39</v>
      </c>
      <c r="J3841" t="s">
        <v>40</v>
      </c>
      <c r="K3841" t="s">
        <v>67</v>
      </c>
      <c r="L3841">
        <v>105841</v>
      </c>
      <c r="M3841" t="s">
        <v>530</v>
      </c>
      <c r="N3841" t="str">
        <f t="shared" si="204"/>
        <v>Cardiff,</v>
      </c>
      <c r="O3841" t="str">
        <f t="shared" si="205"/>
        <v>Cardiff</v>
      </c>
      <c r="P3841" t="str">
        <f t="shared" si="206"/>
        <v>NSW</v>
      </c>
      <c r="Q3841" t="s">
        <v>29</v>
      </c>
      <c r="R3841" t="s">
        <v>73</v>
      </c>
      <c r="S3841" t="s">
        <v>222</v>
      </c>
      <c r="T3841" t="s">
        <v>98</v>
      </c>
      <c r="U3841">
        <v>26913</v>
      </c>
    </row>
    <row r="3842" spans="1:21" x14ac:dyDescent="0.25">
      <c r="A3842" t="s">
        <v>252</v>
      </c>
      <c r="B3842">
        <v>2017</v>
      </c>
      <c r="C3842" t="s">
        <v>721</v>
      </c>
      <c r="D3842" t="s">
        <v>116</v>
      </c>
      <c r="E3842" t="s">
        <v>3796</v>
      </c>
      <c r="F3842" t="s">
        <v>37</v>
      </c>
      <c r="G3842" t="s">
        <v>23</v>
      </c>
      <c r="H3842" t="s">
        <v>24</v>
      </c>
      <c r="I3842" t="s">
        <v>39</v>
      </c>
      <c r="J3842" t="s">
        <v>26</v>
      </c>
      <c r="K3842" t="s">
        <v>186</v>
      </c>
      <c r="L3842">
        <v>42680</v>
      </c>
      <c r="M3842" t="s">
        <v>78</v>
      </c>
      <c r="N3842" t="str">
        <f t="shared" si="204"/>
        <v>Blacktown,</v>
      </c>
      <c r="O3842" t="str">
        <f t="shared" si="205"/>
        <v>Blacktown</v>
      </c>
      <c r="P3842" t="str">
        <f t="shared" si="206"/>
        <v>NSW</v>
      </c>
      <c r="Q3842" t="s">
        <v>29</v>
      </c>
      <c r="R3842" t="s">
        <v>116</v>
      </c>
      <c r="S3842" t="s">
        <v>31</v>
      </c>
      <c r="T3842" t="s">
        <v>277</v>
      </c>
      <c r="U3842">
        <v>43530</v>
      </c>
    </row>
    <row r="3843" spans="1:21" x14ac:dyDescent="0.25">
      <c r="A3843" t="s">
        <v>240</v>
      </c>
      <c r="B3843">
        <v>2012</v>
      </c>
      <c r="C3843" t="s">
        <v>794</v>
      </c>
      <c r="D3843" t="s">
        <v>35</v>
      </c>
      <c r="E3843" t="s">
        <v>3797</v>
      </c>
      <c r="F3843" t="s">
        <v>37</v>
      </c>
      <c r="G3843" t="s">
        <v>23</v>
      </c>
      <c r="H3843" t="s">
        <v>82</v>
      </c>
      <c r="I3843" t="s">
        <v>39</v>
      </c>
      <c r="J3843" t="s">
        <v>66</v>
      </c>
      <c r="K3843" t="s">
        <v>41</v>
      </c>
      <c r="L3843">
        <v>144076</v>
      </c>
      <c r="M3843" t="s">
        <v>214</v>
      </c>
      <c r="N3843" t="str">
        <f t="shared" si="204"/>
        <v>Minchinbury,</v>
      </c>
      <c r="O3843" t="str">
        <f t="shared" si="205"/>
        <v>Minchinbury</v>
      </c>
      <c r="P3843" t="str">
        <f t="shared" si="206"/>
        <v>NSW</v>
      </c>
      <c r="Q3843" t="s">
        <v>29</v>
      </c>
      <c r="R3843" t="s">
        <v>35</v>
      </c>
      <c r="S3843" t="s">
        <v>43</v>
      </c>
      <c r="T3843" t="s">
        <v>44</v>
      </c>
      <c r="U3843">
        <v>11995</v>
      </c>
    </row>
    <row r="3844" spans="1:21" x14ac:dyDescent="0.25">
      <c r="A3844" t="s">
        <v>120</v>
      </c>
      <c r="B3844">
        <v>2017</v>
      </c>
      <c r="C3844" t="s">
        <v>1844</v>
      </c>
      <c r="D3844" t="s">
        <v>30</v>
      </c>
      <c r="E3844" t="s">
        <v>3798</v>
      </c>
      <c r="F3844" t="s">
        <v>37</v>
      </c>
      <c r="G3844" t="s">
        <v>23</v>
      </c>
      <c r="H3844" t="s">
        <v>38</v>
      </c>
      <c r="I3844" t="s">
        <v>39</v>
      </c>
      <c r="J3844" t="s">
        <v>40</v>
      </c>
      <c r="K3844" t="s">
        <v>379</v>
      </c>
      <c r="L3844">
        <v>32401</v>
      </c>
      <c r="M3844" t="s">
        <v>3443</v>
      </c>
      <c r="N3844" t="str">
        <f t="shared" si="204"/>
        <v>West Gosford,</v>
      </c>
      <c r="O3844" t="str">
        <f t="shared" si="205"/>
        <v>West Gosford</v>
      </c>
      <c r="P3844" t="str">
        <f t="shared" si="206"/>
        <v>NSW</v>
      </c>
      <c r="Q3844" t="s">
        <v>29</v>
      </c>
      <c r="R3844" t="s">
        <v>30</v>
      </c>
      <c r="S3844" t="s">
        <v>31</v>
      </c>
      <c r="T3844" t="s">
        <v>44</v>
      </c>
      <c r="U3844">
        <v>17888</v>
      </c>
    </row>
    <row r="3845" spans="1:21" x14ac:dyDescent="0.25">
      <c r="A3845" t="s">
        <v>210</v>
      </c>
      <c r="B3845">
        <v>2016</v>
      </c>
      <c r="C3845" t="s">
        <v>299</v>
      </c>
      <c r="D3845" t="s">
        <v>138</v>
      </c>
      <c r="E3845" t="s">
        <v>529</v>
      </c>
      <c r="F3845" t="s">
        <v>37</v>
      </c>
      <c r="G3845" t="s">
        <v>115</v>
      </c>
      <c r="H3845" t="s">
        <v>301</v>
      </c>
      <c r="I3845" t="s">
        <v>110</v>
      </c>
      <c r="J3845" t="s">
        <v>26</v>
      </c>
      <c r="K3845" t="s">
        <v>272</v>
      </c>
      <c r="L3845">
        <v>68577</v>
      </c>
      <c r="M3845" t="s">
        <v>479</v>
      </c>
      <c r="N3845" t="str">
        <f t="shared" si="204"/>
        <v>Wollongong,</v>
      </c>
      <c r="O3845" t="str">
        <f t="shared" si="205"/>
        <v>Wollongong</v>
      </c>
      <c r="P3845" t="str">
        <f t="shared" si="206"/>
        <v>NSW</v>
      </c>
      <c r="Q3845" t="s">
        <v>303</v>
      </c>
      <c r="R3845" t="s">
        <v>138</v>
      </c>
      <c r="S3845" t="s">
        <v>31</v>
      </c>
      <c r="T3845" t="s">
        <v>54</v>
      </c>
      <c r="U3845">
        <v>40990</v>
      </c>
    </row>
    <row r="3846" spans="1:21" x14ac:dyDescent="0.25">
      <c r="A3846" t="s">
        <v>252</v>
      </c>
      <c r="B3846">
        <v>2018</v>
      </c>
      <c r="C3846" t="s">
        <v>721</v>
      </c>
      <c r="D3846" t="s">
        <v>116</v>
      </c>
      <c r="E3846" t="s">
        <v>3753</v>
      </c>
      <c r="F3846" t="s">
        <v>37</v>
      </c>
      <c r="G3846" t="s">
        <v>23</v>
      </c>
      <c r="H3846" t="s">
        <v>533</v>
      </c>
      <c r="I3846" t="s">
        <v>39</v>
      </c>
      <c r="J3846" t="s">
        <v>66</v>
      </c>
      <c r="K3846" t="s">
        <v>496</v>
      </c>
      <c r="L3846">
        <v>57553</v>
      </c>
      <c r="M3846" t="s">
        <v>671</v>
      </c>
      <c r="N3846" t="str">
        <f t="shared" si="204"/>
        <v>Singleton,</v>
      </c>
      <c r="O3846" t="str">
        <f t="shared" si="205"/>
        <v>Singleton</v>
      </c>
      <c r="P3846" t="str">
        <f t="shared" si="206"/>
        <v>NSW</v>
      </c>
      <c r="Q3846" t="s">
        <v>137</v>
      </c>
      <c r="R3846" t="s">
        <v>116</v>
      </c>
      <c r="S3846" t="s">
        <v>31</v>
      </c>
      <c r="T3846" t="s">
        <v>277</v>
      </c>
      <c r="U3846">
        <v>38888</v>
      </c>
    </row>
    <row r="3847" spans="1:21" x14ac:dyDescent="0.25">
      <c r="A3847" t="s">
        <v>252</v>
      </c>
      <c r="B3847">
        <v>2008</v>
      </c>
      <c r="C3847" t="s">
        <v>253</v>
      </c>
      <c r="D3847" t="s">
        <v>35</v>
      </c>
      <c r="E3847" t="s">
        <v>3799</v>
      </c>
      <c r="F3847" t="s">
        <v>37</v>
      </c>
      <c r="G3847" t="s">
        <v>115</v>
      </c>
      <c r="H3847" t="s">
        <v>82</v>
      </c>
      <c r="I3847" t="s">
        <v>39</v>
      </c>
      <c r="J3847" t="s">
        <v>66</v>
      </c>
      <c r="K3847" t="s">
        <v>166</v>
      </c>
      <c r="L3847">
        <v>255250</v>
      </c>
      <c r="M3847" t="s">
        <v>2266</v>
      </c>
      <c r="N3847" t="str">
        <f t="shared" si="204"/>
        <v>Kellyville,</v>
      </c>
      <c r="O3847" t="str">
        <f t="shared" si="205"/>
        <v>Kellyville</v>
      </c>
      <c r="P3847" t="str">
        <f t="shared" si="206"/>
        <v>NSW</v>
      </c>
      <c r="Q3847" t="s">
        <v>29</v>
      </c>
      <c r="R3847" t="s">
        <v>35</v>
      </c>
      <c r="S3847" t="s">
        <v>43</v>
      </c>
      <c r="T3847" t="s">
        <v>44</v>
      </c>
      <c r="U3847">
        <v>2999</v>
      </c>
    </row>
    <row r="3848" spans="1:21" x14ac:dyDescent="0.25">
      <c r="A3848" t="s">
        <v>69</v>
      </c>
      <c r="B3848">
        <v>2019</v>
      </c>
      <c r="C3848" t="s">
        <v>362</v>
      </c>
      <c r="D3848" t="s">
        <v>30</v>
      </c>
      <c r="E3848" t="s">
        <v>3775</v>
      </c>
      <c r="F3848" t="s">
        <v>37</v>
      </c>
      <c r="G3848" t="s">
        <v>23</v>
      </c>
      <c r="H3848" t="s">
        <v>49</v>
      </c>
      <c r="I3848" t="s">
        <v>39</v>
      </c>
      <c r="J3848" t="s">
        <v>66</v>
      </c>
      <c r="K3848" t="s">
        <v>379</v>
      </c>
      <c r="L3848">
        <v>57902</v>
      </c>
      <c r="M3848" t="s">
        <v>541</v>
      </c>
      <c r="N3848" t="str">
        <f t="shared" si="204"/>
        <v>Pennant Hills,</v>
      </c>
      <c r="O3848" t="str">
        <f t="shared" si="205"/>
        <v>Pennant Hills</v>
      </c>
      <c r="P3848" t="str">
        <f t="shared" si="206"/>
        <v>NSW</v>
      </c>
      <c r="Q3848" t="s">
        <v>29</v>
      </c>
      <c r="R3848" t="s">
        <v>30</v>
      </c>
      <c r="S3848" t="s">
        <v>43</v>
      </c>
      <c r="T3848" t="s">
        <v>44</v>
      </c>
      <c r="U3848">
        <v>39999</v>
      </c>
    </row>
    <row r="3849" spans="1:21" x14ac:dyDescent="0.25">
      <c r="A3849" t="s">
        <v>102</v>
      </c>
      <c r="B3849">
        <v>2019</v>
      </c>
      <c r="C3849" t="s">
        <v>260</v>
      </c>
      <c r="D3849" t="s">
        <v>30</v>
      </c>
      <c r="E3849" t="s">
        <v>3800</v>
      </c>
      <c r="F3849" t="s">
        <v>37</v>
      </c>
      <c r="G3849" t="s">
        <v>23</v>
      </c>
      <c r="H3849" t="s">
        <v>49</v>
      </c>
      <c r="I3849" t="s">
        <v>25</v>
      </c>
      <c r="J3849" t="s">
        <v>40</v>
      </c>
      <c r="K3849" t="s">
        <v>128</v>
      </c>
      <c r="L3849">
        <v>149098</v>
      </c>
      <c r="M3849" t="s">
        <v>3474</v>
      </c>
      <c r="N3849" t="str">
        <f t="shared" si="204"/>
        <v>Yallah,</v>
      </c>
      <c r="O3849" t="str">
        <f t="shared" si="205"/>
        <v>Yallah</v>
      </c>
      <c r="P3849" t="str">
        <f t="shared" si="206"/>
        <v>NSW</v>
      </c>
      <c r="Q3849" t="s">
        <v>29</v>
      </c>
      <c r="R3849" t="s">
        <v>30</v>
      </c>
      <c r="S3849" t="s">
        <v>31</v>
      </c>
      <c r="T3849" t="s">
        <v>44</v>
      </c>
      <c r="U3849">
        <v>28950</v>
      </c>
    </row>
    <row r="3850" spans="1:21" x14ac:dyDescent="0.25">
      <c r="A3850" t="s">
        <v>69</v>
      </c>
      <c r="B3850">
        <v>2017</v>
      </c>
      <c r="C3850" t="s">
        <v>177</v>
      </c>
      <c r="D3850" t="s">
        <v>35</v>
      </c>
      <c r="E3850" t="s">
        <v>1363</v>
      </c>
      <c r="F3850" t="s">
        <v>37</v>
      </c>
      <c r="G3850" t="s">
        <v>23</v>
      </c>
      <c r="H3850" t="s">
        <v>179</v>
      </c>
      <c r="I3850" t="s">
        <v>39</v>
      </c>
      <c r="J3850" t="s">
        <v>91</v>
      </c>
      <c r="K3850" t="s">
        <v>777</v>
      </c>
      <c r="L3850">
        <v>65903</v>
      </c>
      <c r="M3850" t="s">
        <v>1541</v>
      </c>
      <c r="N3850" t="str">
        <f t="shared" si="204"/>
        <v>Melrose Park,</v>
      </c>
      <c r="O3850" t="str">
        <f t="shared" si="205"/>
        <v>Melrose Park</v>
      </c>
      <c r="P3850" t="str">
        <f t="shared" si="206"/>
        <v xml:space="preserve"> SA</v>
      </c>
      <c r="Q3850" t="s">
        <v>29</v>
      </c>
      <c r="R3850" t="s">
        <v>35</v>
      </c>
      <c r="S3850" t="s">
        <v>43</v>
      </c>
      <c r="T3850" t="s">
        <v>44</v>
      </c>
      <c r="U3850">
        <v>26980</v>
      </c>
    </row>
    <row r="3851" spans="1:21" x14ac:dyDescent="0.25">
      <c r="A3851" t="s">
        <v>79</v>
      </c>
      <c r="B3851">
        <v>2016</v>
      </c>
      <c r="C3851" t="s">
        <v>437</v>
      </c>
      <c r="D3851" t="s">
        <v>138</v>
      </c>
      <c r="E3851" t="s">
        <v>2679</v>
      </c>
      <c r="F3851" t="s">
        <v>37</v>
      </c>
      <c r="G3851" t="s">
        <v>115</v>
      </c>
      <c r="H3851" t="s">
        <v>309</v>
      </c>
      <c r="I3851" t="s">
        <v>110</v>
      </c>
      <c r="J3851" t="s">
        <v>26</v>
      </c>
      <c r="K3851" t="s">
        <v>51</v>
      </c>
      <c r="L3851">
        <v>83161</v>
      </c>
      <c r="M3851" t="s">
        <v>671</v>
      </c>
      <c r="N3851" t="str">
        <f t="shared" si="204"/>
        <v>Singleton,</v>
      </c>
      <c r="O3851" t="str">
        <f t="shared" si="205"/>
        <v>Singleton</v>
      </c>
      <c r="P3851" t="str">
        <f t="shared" si="206"/>
        <v>NSW</v>
      </c>
      <c r="Q3851" t="s">
        <v>29</v>
      </c>
      <c r="R3851" t="s">
        <v>138</v>
      </c>
      <c r="S3851" t="s">
        <v>31</v>
      </c>
      <c r="T3851" t="s">
        <v>44</v>
      </c>
      <c r="U3851">
        <v>29990</v>
      </c>
    </row>
    <row r="3852" spans="1:21" x14ac:dyDescent="0.25">
      <c r="A3852" t="s">
        <v>120</v>
      </c>
      <c r="B3852">
        <v>2016</v>
      </c>
      <c r="C3852" t="s">
        <v>1042</v>
      </c>
      <c r="D3852" t="s">
        <v>116</v>
      </c>
      <c r="E3852" t="s">
        <v>3801</v>
      </c>
      <c r="F3852" t="s">
        <v>37</v>
      </c>
      <c r="G3852" t="s">
        <v>23</v>
      </c>
      <c r="H3852" t="s">
        <v>49</v>
      </c>
      <c r="I3852" t="s">
        <v>39</v>
      </c>
      <c r="J3852" t="s">
        <v>26</v>
      </c>
      <c r="K3852" t="s">
        <v>499</v>
      </c>
      <c r="L3852">
        <v>88969</v>
      </c>
      <c r="M3852" t="s">
        <v>112</v>
      </c>
      <c r="N3852" t="str">
        <f t="shared" si="204"/>
        <v>Haberfield,</v>
      </c>
      <c r="O3852" t="str">
        <f t="shared" si="205"/>
        <v>Haberfield</v>
      </c>
      <c r="P3852" t="str">
        <f t="shared" si="206"/>
        <v>NSW</v>
      </c>
      <c r="Q3852" t="s">
        <v>29</v>
      </c>
      <c r="R3852" t="s">
        <v>116</v>
      </c>
      <c r="S3852" t="s">
        <v>31</v>
      </c>
      <c r="T3852" t="s">
        <v>44</v>
      </c>
      <c r="U3852">
        <v>22890</v>
      </c>
    </row>
    <row r="3853" spans="1:21" x14ac:dyDescent="0.25">
      <c r="A3853" t="s">
        <v>287</v>
      </c>
      <c r="B3853">
        <v>2016</v>
      </c>
      <c r="C3853" t="s">
        <v>288</v>
      </c>
      <c r="D3853" t="s">
        <v>35</v>
      </c>
      <c r="E3853" t="s">
        <v>3802</v>
      </c>
      <c r="F3853" t="s">
        <v>37</v>
      </c>
      <c r="G3853" t="s">
        <v>23</v>
      </c>
      <c r="H3853" t="s">
        <v>49</v>
      </c>
      <c r="I3853" t="s">
        <v>71</v>
      </c>
      <c r="J3853" t="s">
        <v>40</v>
      </c>
      <c r="K3853" t="s">
        <v>140</v>
      </c>
      <c r="L3853">
        <v>58420</v>
      </c>
      <c r="M3853" t="s">
        <v>1076</v>
      </c>
      <c r="N3853" t="str">
        <f t="shared" si="204"/>
        <v>Waterloo,</v>
      </c>
      <c r="O3853" t="str">
        <f t="shared" si="205"/>
        <v>Waterloo</v>
      </c>
      <c r="P3853" t="str">
        <f t="shared" si="206"/>
        <v>NSW</v>
      </c>
      <c r="Q3853" t="s">
        <v>29</v>
      </c>
      <c r="R3853" t="s">
        <v>35</v>
      </c>
      <c r="S3853" t="s">
        <v>53</v>
      </c>
      <c r="T3853" t="s">
        <v>54</v>
      </c>
      <c r="U3853">
        <v>35900</v>
      </c>
    </row>
    <row r="3854" spans="1:21" x14ac:dyDescent="0.25">
      <c r="A3854" t="s">
        <v>210</v>
      </c>
      <c r="B3854">
        <v>2008</v>
      </c>
      <c r="C3854">
        <v>6</v>
      </c>
      <c r="D3854" t="s">
        <v>35</v>
      </c>
      <c r="E3854" t="s">
        <v>690</v>
      </c>
      <c r="F3854" t="s">
        <v>37</v>
      </c>
      <c r="G3854" t="s">
        <v>115</v>
      </c>
      <c r="H3854" t="s">
        <v>144</v>
      </c>
      <c r="I3854" t="s">
        <v>39</v>
      </c>
      <c r="J3854" t="s">
        <v>40</v>
      </c>
      <c r="K3854" t="s">
        <v>382</v>
      </c>
      <c r="L3854">
        <v>162895</v>
      </c>
      <c r="M3854" t="s">
        <v>265</v>
      </c>
      <c r="N3854" t="str">
        <f t="shared" si="204"/>
        <v>Campbelltown,</v>
      </c>
      <c r="O3854" t="str">
        <f t="shared" si="205"/>
        <v>Campbelltown</v>
      </c>
      <c r="P3854" t="str">
        <f t="shared" si="206"/>
        <v>NSW</v>
      </c>
      <c r="Q3854" t="s">
        <v>29</v>
      </c>
      <c r="R3854" t="s">
        <v>35</v>
      </c>
      <c r="S3854" t="s">
        <v>43</v>
      </c>
      <c r="T3854" t="s">
        <v>44</v>
      </c>
      <c r="U3854">
        <v>10950</v>
      </c>
    </row>
    <row r="3855" spans="1:21" x14ac:dyDescent="0.25">
      <c r="A3855" t="s">
        <v>69</v>
      </c>
      <c r="B3855">
        <v>2007</v>
      </c>
      <c r="C3855" t="s">
        <v>543</v>
      </c>
      <c r="D3855" t="s">
        <v>30</v>
      </c>
      <c r="E3855" t="s">
        <v>3803</v>
      </c>
      <c r="F3855" t="s">
        <v>37</v>
      </c>
      <c r="G3855" t="s">
        <v>23</v>
      </c>
      <c r="H3855" t="s">
        <v>1140</v>
      </c>
      <c r="I3855" t="s">
        <v>110</v>
      </c>
      <c r="J3855" t="s">
        <v>66</v>
      </c>
      <c r="K3855" t="s">
        <v>1141</v>
      </c>
      <c r="L3855">
        <v>350465</v>
      </c>
      <c r="M3855" t="s">
        <v>3804</v>
      </c>
      <c r="N3855" t="str">
        <f t="shared" si="204"/>
        <v>Dapto,</v>
      </c>
      <c r="O3855" t="str">
        <f t="shared" si="205"/>
        <v>Dapto</v>
      </c>
      <c r="P3855" t="str">
        <f t="shared" si="206"/>
        <v>NSW</v>
      </c>
      <c r="Q3855" t="s">
        <v>61</v>
      </c>
      <c r="R3855" t="s">
        <v>30</v>
      </c>
      <c r="S3855" t="s">
        <v>31</v>
      </c>
      <c r="T3855" t="s">
        <v>277</v>
      </c>
      <c r="U3855">
        <v>29999</v>
      </c>
    </row>
    <row r="3856" spans="1:21" x14ac:dyDescent="0.25">
      <c r="A3856" t="s">
        <v>55</v>
      </c>
      <c r="B3856">
        <v>2018</v>
      </c>
      <c r="C3856" t="s">
        <v>3805</v>
      </c>
      <c r="D3856" t="s">
        <v>138</v>
      </c>
      <c r="E3856" t="s">
        <v>3806</v>
      </c>
      <c r="F3856" t="s">
        <v>37</v>
      </c>
      <c r="G3856" t="s">
        <v>23</v>
      </c>
      <c r="H3856" t="s">
        <v>309</v>
      </c>
      <c r="I3856" t="s">
        <v>110</v>
      </c>
      <c r="J3856" t="s">
        <v>26</v>
      </c>
      <c r="K3856" t="s">
        <v>158</v>
      </c>
      <c r="L3856">
        <v>64123</v>
      </c>
      <c r="M3856" t="s">
        <v>756</v>
      </c>
      <c r="N3856" t="str">
        <f t="shared" si="204"/>
        <v>Taree,</v>
      </c>
      <c r="O3856" t="str">
        <f t="shared" si="205"/>
        <v>Taree</v>
      </c>
      <c r="P3856" t="str">
        <f t="shared" si="206"/>
        <v>NSW</v>
      </c>
      <c r="Q3856" t="s">
        <v>29</v>
      </c>
      <c r="R3856" t="s">
        <v>138</v>
      </c>
      <c r="S3856" t="s">
        <v>31</v>
      </c>
      <c r="T3856" t="s">
        <v>44</v>
      </c>
      <c r="U3856">
        <v>47990</v>
      </c>
    </row>
    <row r="3857" spans="1:21" x14ac:dyDescent="0.25">
      <c r="A3857" t="s">
        <v>79</v>
      </c>
      <c r="B3857">
        <v>2018</v>
      </c>
      <c r="C3857" t="s">
        <v>437</v>
      </c>
      <c r="D3857" t="s">
        <v>138</v>
      </c>
      <c r="E3857" t="s">
        <v>3179</v>
      </c>
      <c r="F3857" t="s">
        <v>37</v>
      </c>
      <c r="G3857" t="s">
        <v>23</v>
      </c>
      <c r="H3857" t="s">
        <v>309</v>
      </c>
      <c r="I3857" t="s">
        <v>39</v>
      </c>
      <c r="J3857" t="s">
        <v>26</v>
      </c>
      <c r="K3857" t="s">
        <v>487</v>
      </c>
      <c r="L3857">
        <v>135419</v>
      </c>
      <c r="M3857" t="s">
        <v>1541</v>
      </c>
      <c r="N3857" t="str">
        <f t="shared" si="204"/>
        <v>Melrose Park,</v>
      </c>
      <c r="O3857" t="str">
        <f t="shared" si="205"/>
        <v>Melrose Park</v>
      </c>
      <c r="P3857" t="str">
        <f t="shared" si="206"/>
        <v xml:space="preserve"> SA</v>
      </c>
      <c r="Q3857" t="s">
        <v>29</v>
      </c>
      <c r="R3857" t="s">
        <v>138</v>
      </c>
      <c r="S3857" t="s">
        <v>31</v>
      </c>
      <c r="T3857" t="s">
        <v>44</v>
      </c>
      <c r="U3857">
        <v>29990</v>
      </c>
    </row>
    <row r="3858" spans="1:21" x14ac:dyDescent="0.25">
      <c r="A3858" t="s">
        <v>210</v>
      </c>
      <c r="B3858">
        <v>2017</v>
      </c>
      <c r="C3858" t="s">
        <v>2248</v>
      </c>
      <c r="D3858" t="s">
        <v>242</v>
      </c>
      <c r="E3858" t="s">
        <v>3807</v>
      </c>
      <c r="F3858" t="s">
        <v>37</v>
      </c>
      <c r="G3858" t="s">
        <v>115</v>
      </c>
      <c r="H3858" t="s">
        <v>49</v>
      </c>
      <c r="I3858" t="s">
        <v>50</v>
      </c>
      <c r="J3858" t="s">
        <v>40</v>
      </c>
      <c r="K3858" t="s">
        <v>166</v>
      </c>
      <c r="L3858">
        <v>31214</v>
      </c>
      <c r="M3858" t="s">
        <v>479</v>
      </c>
      <c r="N3858" t="str">
        <f t="shared" si="204"/>
        <v>Wollongong,</v>
      </c>
      <c r="O3858" t="str">
        <f t="shared" si="205"/>
        <v>Wollongong</v>
      </c>
      <c r="P3858" t="str">
        <f t="shared" si="206"/>
        <v>NSW</v>
      </c>
      <c r="Q3858" t="s">
        <v>29</v>
      </c>
      <c r="R3858" t="s">
        <v>242</v>
      </c>
      <c r="S3858" t="s">
        <v>53</v>
      </c>
      <c r="T3858" t="s">
        <v>98</v>
      </c>
      <c r="U3858">
        <v>39990</v>
      </c>
    </row>
    <row r="3859" spans="1:21" x14ac:dyDescent="0.25">
      <c r="A3859" t="s">
        <v>69</v>
      </c>
      <c r="B3859">
        <v>2021</v>
      </c>
      <c r="C3859" t="s">
        <v>441</v>
      </c>
      <c r="D3859" t="s">
        <v>138</v>
      </c>
      <c r="E3859" t="s">
        <v>3629</v>
      </c>
      <c r="F3859" t="s">
        <v>37</v>
      </c>
      <c r="G3859" t="s">
        <v>23</v>
      </c>
      <c r="H3859" t="s">
        <v>614</v>
      </c>
      <c r="I3859" t="s">
        <v>110</v>
      </c>
      <c r="J3859" t="s">
        <v>26</v>
      </c>
      <c r="K3859" t="s">
        <v>136</v>
      </c>
      <c r="L3859">
        <v>60752</v>
      </c>
      <c r="M3859" t="s">
        <v>3469</v>
      </c>
      <c r="N3859" t="str">
        <f t="shared" si="204"/>
        <v>Albion Park,</v>
      </c>
      <c r="O3859" t="str">
        <f t="shared" si="205"/>
        <v>Albion Park</v>
      </c>
      <c r="P3859" t="str">
        <f t="shared" si="206"/>
        <v>NSW</v>
      </c>
      <c r="Q3859" t="s">
        <v>29</v>
      </c>
      <c r="R3859" t="s">
        <v>138</v>
      </c>
      <c r="S3859" t="s">
        <v>31</v>
      </c>
      <c r="T3859" t="s">
        <v>44</v>
      </c>
      <c r="U3859">
        <v>68990</v>
      </c>
    </row>
    <row r="3860" spans="1:21" x14ac:dyDescent="0.25">
      <c r="A3860" t="s">
        <v>489</v>
      </c>
      <c r="B3860">
        <v>2017</v>
      </c>
      <c r="C3860" t="s">
        <v>490</v>
      </c>
      <c r="D3860" t="s">
        <v>138</v>
      </c>
      <c r="E3860" t="s">
        <v>1784</v>
      </c>
      <c r="F3860" t="s">
        <v>37</v>
      </c>
      <c r="G3860" t="s">
        <v>23</v>
      </c>
      <c r="H3860" t="s">
        <v>101</v>
      </c>
      <c r="I3860" t="s">
        <v>50</v>
      </c>
      <c r="J3860" t="s">
        <v>26</v>
      </c>
      <c r="K3860" t="s">
        <v>128</v>
      </c>
      <c r="L3860">
        <v>199879</v>
      </c>
      <c r="M3860" t="s">
        <v>214</v>
      </c>
      <c r="N3860" t="str">
        <f t="shared" si="204"/>
        <v>Minchinbury,</v>
      </c>
      <c r="O3860" t="str">
        <f t="shared" si="205"/>
        <v>Minchinbury</v>
      </c>
      <c r="P3860" t="str">
        <f t="shared" si="206"/>
        <v>NSW</v>
      </c>
      <c r="Q3860" t="s">
        <v>29</v>
      </c>
      <c r="R3860" t="s">
        <v>138</v>
      </c>
      <c r="S3860" t="s">
        <v>53</v>
      </c>
      <c r="T3860" t="s">
        <v>98</v>
      </c>
      <c r="U3860">
        <v>19800</v>
      </c>
    </row>
    <row r="3861" spans="1:21" x14ac:dyDescent="0.25">
      <c r="A3861" t="s">
        <v>183</v>
      </c>
      <c r="B3861">
        <v>2015</v>
      </c>
      <c r="C3861" t="s">
        <v>1655</v>
      </c>
      <c r="D3861" t="s">
        <v>30</v>
      </c>
      <c r="E3861" t="s">
        <v>3808</v>
      </c>
      <c r="F3861" t="s">
        <v>37</v>
      </c>
      <c r="G3861" t="s">
        <v>23</v>
      </c>
      <c r="H3861" t="s">
        <v>339</v>
      </c>
      <c r="I3861" t="s">
        <v>110</v>
      </c>
      <c r="J3861" t="s">
        <v>66</v>
      </c>
      <c r="K3861" t="s">
        <v>1135</v>
      </c>
      <c r="L3861">
        <v>152274</v>
      </c>
      <c r="M3861" t="s">
        <v>209</v>
      </c>
      <c r="N3861" t="str">
        <f t="shared" si="204"/>
        <v>Granville,</v>
      </c>
      <c r="O3861" t="str">
        <f t="shared" si="205"/>
        <v>Granville</v>
      </c>
      <c r="P3861" t="str">
        <f t="shared" si="206"/>
        <v>NSW</v>
      </c>
      <c r="Q3861" t="s">
        <v>137</v>
      </c>
      <c r="R3861" t="s">
        <v>30</v>
      </c>
      <c r="S3861" t="s">
        <v>31</v>
      </c>
      <c r="T3861" t="s">
        <v>44</v>
      </c>
      <c r="U3861">
        <v>36950</v>
      </c>
    </row>
    <row r="3862" spans="1:21" x14ac:dyDescent="0.25">
      <c r="A3862" t="s">
        <v>69</v>
      </c>
      <c r="B3862">
        <v>2019</v>
      </c>
      <c r="C3862" t="s">
        <v>151</v>
      </c>
      <c r="D3862" t="s">
        <v>152</v>
      </c>
      <c r="E3862" t="s">
        <v>1292</v>
      </c>
      <c r="F3862" t="s">
        <v>37</v>
      </c>
      <c r="G3862" t="s">
        <v>23</v>
      </c>
      <c r="H3862" t="s">
        <v>144</v>
      </c>
      <c r="I3862" t="s">
        <v>39</v>
      </c>
      <c r="J3862" t="s">
        <v>91</v>
      </c>
      <c r="K3862" t="s">
        <v>180</v>
      </c>
      <c r="L3862">
        <v>9609</v>
      </c>
      <c r="M3862" t="s">
        <v>845</v>
      </c>
      <c r="N3862" t="str">
        <f t="shared" si="204"/>
        <v>Upper Ferntree Gully,</v>
      </c>
      <c r="O3862" t="str">
        <f t="shared" si="205"/>
        <v>Upper Ferntree Gully</v>
      </c>
      <c r="P3862" t="str">
        <f t="shared" si="206"/>
        <v>VIC</v>
      </c>
      <c r="Q3862" t="s">
        <v>29</v>
      </c>
      <c r="R3862" t="s">
        <v>152</v>
      </c>
      <c r="S3862" t="s">
        <v>31</v>
      </c>
      <c r="T3862" t="s">
        <v>44</v>
      </c>
      <c r="U3862">
        <v>41000</v>
      </c>
    </row>
    <row r="3863" spans="1:21" x14ac:dyDescent="0.25">
      <c r="A3863" t="s">
        <v>120</v>
      </c>
      <c r="B3863">
        <v>2012</v>
      </c>
      <c r="C3863" t="s">
        <v>215</v>
      </c>
      <c r="D3863" t="s">
        <v>152</v>
      </c>
      <c r="E3863" t="s">
        <v>3809</v>
      </c>
      <c r="F3863" t="s">
        <v>37</v>
      </c>
      <c r="G3863" t="s">
        <v>23</v>
      </c>
      <c r="H3863" t="s">
        <v>49</v>
      </c>
      <c r="I3863" t="s">
        <v>50</v>
      </c>
      <c r="J3863" t="s">
        <v>66</v>
      </c>
      <c r="K3863" t="s">
        <v>424</v>
      </c>
      <c r="L3863">
        <v>134455</v>
      </c>
      <c r="M3863" t="s">
        <v>1533</v>
      </c>
      <c r="N3863" t="str">
        <f t="shared" si="204"/>
        <v>Cheltenham,</v>
      </c>
      <c r="O3863" t="str">
        <f t="shared" si="205"/>
        <v>Cheltenham</v>
      </c>
      <c r="P3863" t="str">
        <f t="shared" si="206"/>
        <v xml:space="preserve"> SA</v>
      </c>
      <c r="Q3863" t="s">
        <v>29</v>
      </c>
      <c r="R3863" t="s">
        <v>152</v>
      </c>
      <c r="S3863" t="s">
        <v>31</v>
      </c>
      <c r="T3863" t="s">
        <v>44</v>
      </c>
      <c r="U3863">
        <v>14990</v>
      </c>
    </row>
    <row r="3864" spans="1:21" x14ac:dyDescent="0.25">
      <c r="A3864" t="s">
        <v>69</v>
      </c>
      <c r="B3864">
        <v>2018</v>
      </c>
      <c r="C3864" t="s">
        <v>362</v>
      </c>
      <c r="D3864" t="s">
        <v>30</v>
      </c>
      <c r="E3864" t="s">
        <v>1171</v>
      </c>
      <c r="F3864" t="s">
        <v>37</v>
      </c>
      <c r="G3864" t="s">
        <v>23</v>
      </c>
      <c r="H3864" t="s">
        <v>144</v>
      </c>
      <c r="I3864" t="s">
        <v>25</v>
      </c>
      <c r="J3864" t="s">
        <v>66</v>
      </c>
      <c r="K3864" t="s">
        <v>424</v>
      </c>
      <c r="L3864">
        <v>125307</v>
      </c>
      <c r="M3864" t="s">
        <v>3810</v>
      </c>
      <c r="N3864" t="str">
        <f t="shared" si="204"/>
        <v>Boolaroo,</v>
      </c>
      <c r="O3864" t="str">
        <f t="shared" si="205"/>
        <v>Boolaroo</v>
      </c>
      <c r="P3864" t="str">
        <f t="shared" si="206"/>
        <v>NSW</v>
      </c>
      <c r="Q3864" t="s">
        <v>29</v>
      </c>
      <c r="R3864" t="s">
        <v>30</v>
      </c>
      <c r="S3864" t="s">
        <v>31</v>
      </c>
      <c r="T3864" t="s">
        <v>44</v>
      </c>
      <c r="U3864">
        <v>29800</v>
      </c>
    </row>
    <row r="3865" spans="1:21" x14ac:dyDescent="0.25">
      <c r="A3865" t="s">
        <v>33</v>
      </c>
      <c r="B3865">
        <v>2022</v>
      </c>
      <c r="C3865" t="s">
        <v>731</v>
      </c>
      <c r="D3865" t="s">
        <v>3764</v>
      </c>
      <c r="E3865" t="s">
        <v>3811</v>
      </c>
      <c r="F3865" t="s">
        <v>134</v>
      </c>
      <c r="G3865" t="s">
        <v>23</v>
      </c>
      <c r="H3865" t="s">
        <v>846</v>
      </c>
      <c r="I3865" t="s">
        <v>39</v>
      </c>
      <c r="J3865" t="s">
        <v>66</v>
      </c>
      <c r="K3865" t="s">
        <v>323</v>
      </c>
      <c r="L3865">
        <v>30</v>
      </c>
      <c r="M3865" t="s">
        <v>479</v>
      </c>
      <c r="N3865" t="str">
        <f t="shared" si="204"/>
        <v>Wollongong,</v>
      </c>
      <c r="O3865" t="str">
        <f t="shared" si="205"/>
        <v>Wollongong</v>
      </c>
      <c r="P3865" t="str">
        <f t="shared" si="206"/>
        <v>NSW</v>
      </c>
      <c r="Q3865" t="s">
        <v>125</v>
      </c>
      <c r="R3865" t="s">
        <v>30</v>
      </c>
      <c r="S3865" t="s">
        <v>43</v>
      </c>
      <c r="T3865" t="s">
        <v>44</v>
      </c>
      <c r="U3865">
        <v>31690</v>
      </c>
    </row>
    <row r="3866" spans="1:21" x14ac:dyDescent="0.25">
      <c r="A3866" t="s">
        <v>155</v>
      </c>
      <c r="B3866">
        <v>2016</v>
      </c>
      <c r="C3866" t="s">
        <v>673</v>
      </c>
      <c r="D3866" t="s">
        <v>73</v>
      </c>
      <c r="E3866" t="s">
        <v>2982</v>
      </c>
      <c r="F3866" t="s">
        <v>37</v>
      </c>
      <c r="G3866" t="s">
        <v>23</v>
      </c>
      <c r="H3866" t="s">
        <v>144</v>
      </c>
      <c r="I3866" t="s">
        <v>50</v>
      </c>
      <c r="J3866" t="s">
        <v>26</v>
      </c>
      <c r="K3866" t="s">
        <v>262</v>
      </c>
      <c r="L3866">
        <v>180816</v>
      </c>
      <c r="M3866" t="s">
        <v>93</v>
      </c>
      <c r="N3866" t="str">
        <f t="shared" si="204"/>
        <v>Lidcombe,</v>
      </c>
      <c r="O3866" t="str">
        <f t="shared" si="205"/>
        <v>Lidcombe</v>
      </c>
      <c r="P3866" t="str">
        <f t="shared" si="206"/>
        <v>NSW</v>
      </c>
      <c r="Q3866" t="s">
        <v>29</v>
      </c>
      <c r="R3866" t="s">
        <v>73</v>
      </c>
      <c r="S3866" t="s">
        <v>31</v>
      </c>
      <c r="T3866" t="s">
        <v>195</v>
      </c>
      <c r="U3866">
        <v>22995</v>
      </c>
    </row>
    <row r="3867" spans="1:21" x14ac:dyDescent="0.25">
      <c r="A3867" t="s">
        <v>120</v>
      </c>
      <c r="B3867">
        <v>2017</v>
      </c>
      <c r="C3867" t="s">
        <v>813</v>
      </c>
      <c r="D3867" t="s">
        <v>47</v>
      </c>
      <c r="E3867" t="s">
        <v>2769</v>
      </c>
      <c r="F3867" t="s">
        <v>37</v>
      </c>
      <c r="G3867" t="s">
        <v>23</v>
      </c>
      <c r="H3867" t="s">
        <v>946</v>
      </c>
      <c r="I3867" t="s">
        <v>50</v>
      </c>
      <c r="J3867" t="s">
        <v>40</v>
      </c>
      <c r="K3867" t="s">
        <v>1199</v>
      </c>
      <c r="L3867">
        <v>67461</v>
      </c>
      <c r="M3867" t="s">
        <v>3498</v>
      </c>
      <c r="N3867" t="str">
        <f t="shared" si="204"/>
        <v>Albion Park Rail,</v>
      </c>
      <c r="O3867" t="str">
        <f t="shared" si="205"/>
        <v>Albion Park Rail</v>
      </c>
      <c r="P3867" t="str">
        <f t="shared" si="206"/>
        <v>NSW</v>
      </c>
      <c r="Q3867" t="s">
        <v>61</v>
      </c>
      <c r="R3867" t="s">
        <v>47</v>
      </c>
      <c r="S3867" t="s">
        <v>53</v>
      </c>
      <c r="T3867" t="s">
        <v>54</v>
      </c>
      <c r="U3867">
        <v>54990</v>
      </c>
    </row>
    <row r="3868" spans="1:21" x14ac:dyDescent="0.25">
      <c r="A3868" t="s">
        <v>79</v>
      </c>
      <c r="B3868">
        <v>2010</v>
      </c>
      <c r="C3868" t="s">
        <v>3812</v>
      </c>
      <c r="D3868" t="s">
        <v>30</v>
      </c>
      <c r="E3868" t="s">
        <v>3813</v>
      </c>
      <c r="F3868" t="s">
        <v>37</v>
      </c>
      <c r="G3868" t="s">
        <v>23</v>
      </c>
      <c r="H3868" t="s">
        <v>235</v>
      </c>
      <c r="I3868" t="s">
        <v>110</v>
      </c>
      <c r="J3868" t="s">
        <v>66</v>
      </c>
      <c r="K3868" t="s">
        <v>228</v>
      </c>
      <c r="L3868">
        <v>143052</v>
      </c>
      <c r="M3868" t="s">
        <v>1628</v>
      </c>
      <c r="N3868" t="str">
        <f t="shared" si="204"/>
        <v>Townsville,</v>
      </c>
      <c r="O3868" t="str">
        <f t="shared" si="205"/>
        <v>Townsville</v>
      </c>
      <c r="P3868" t="str">
        <f t="shared" si="206"/>
        <v>QLD</v>
      </c>
      <c r="Q3868" t="s">
        <v>137</v>
      </c>
      <c r="R3868" t="s">
        <v>30</v>
      </c>
      <c r="S3868" t="s">
        <v>31</v>
      </c>
      <c r="T3868" t="s">
        <v>44</v>
      </c>
      <c r="U3868">
        <v>15888</v>
      </c>
    </row>
    <row r="3869" spans="1:21" x14ac:dyDescent="0.25">
      <c r="A3869" t="s">
        <v>240</v>
      </c>
      <c r="B3869">
        <v>2018</v>
      </c>
      <c r="C3869" t="s">
        <v>2492</v>
      </c>
      <c r="D3869" t="s">
        <v>30</v>
      </c>
      <c r="E3869" t="s">
        <v>3161</v>
      </c>
      <c r="F3869" t="s">
        <v>37</v>
      </c>
      <c r="G3869" t="s">
        <v>23</v>
      </c>
      <c r="H3869" t="s">
        <v>614</v>
      </c>
      <c r="I3869" t="s">
        <v>110</v>
      </c>
      <c r="J3869" t="s">
        <v>26</v>
      </c>
      <c r="K3869" t="s">
        <v>382</v>
      </c>
      <c r="L3869">
        <v>165614</v>
      </c>
      <c r="M3869" t="s">
        <v>995</v>
      </c>
      <c r="N3869" t="str">
        <f t="shared" si="204"/>
        <v>Revesby,</v>
      </c>
      <c r="O3869" t="str">
        <f t="shared" si="205"/>
        <v>Revesby</v>
      </c>
      <c r="P3869" t="str">
        <f t="shared" si="206"/>
        <v>NSW</v>
      </c>
      <c r="Q3869" t="s">
        <v>29</v>
      </c>
      <c r="R3869" t="s">
        <v>30</v>
      </c>
      <c r="S3869" t="s">
        <v>31</v>
      </c>
      <c r="T3869" t="s">
        <v>32</v>
      </c>
      <c r="U3869">
        <v>29990</v>
      </c>
    </row>
    <row r="3870" spans="1:21" x14ac:dyDescent="0.25">
      <c r="A3870" t="s">
        <v>69</v>
      </c>
      <c r="B3870">
        <v>2019</v>
      </c>
      <c r="C3870" t="s">
        <v>543</v>
      </c>
      <c r="D3870" t="s">
        <v>30</v>
      </c>
      <c r="E3870" t="s">
        <v>3814</v>
      </c>
      <c r="F3870" t="s">
        <v>37</v>
      </c>
      <c r="G3870" t="s">
        <v>23</v>
      </c>
      <c r="H3870" t="s">
        <v>646</v>
      </c>
      <c r="I3870" t="s">
        <v>110</v>
      </c>
      <c r="J3870" t="s">
        <v>26</v>
      </c>
      <c r="K3870" t="s">
        <v>443</v>
      </c>
      <c r="L3870">
        <v>104589</v>
      </c>
      <c r="M3870" t="s">
        <v>3498</v>
      </c>
      <c r="N3870" t="str">
        <f t="shared" si="204"/>
        <v>Albion Park Rail,</v>
      </c>
      <c r="O3870" t="str">
        <f t="shared" si="205"/>
        <v>Albion Park Rail</v>
      </c>
      <c r="P3870" t="str">
        <f t="shared" si="206"/>
        <v>NSW</v>
      </c>
      <c r="Q3870" t="s">
        <v>61</v>
      </c>
      <c r="R3870" t="s">
        <v>30</v>
      </c>
      <c r="S3870" t="s">
        <v>31</v>
      </c>
      <c r="T3870" t="s">
        <v>32</v>
      </c>
      <c r="U3870">
        <v>103990</v>
      </c>
    </row>
    <row r="3871" spans="1:21" x14ac:dyDescent="0.25">
      <c r="A3871" t="s">
        <v>79</v>
      </c>
      <c r="B3871">
        <v>2015</v>
      </c>
      <c r="C3871" t="s">
        <v>164</v>
      </c>
      <c r="D3871" t="s">
        <v>30</v>
      </c>
      <c r="E3871" t="s">
        <v>3675</v>
      </c>
      <c r="F3871" t="s">
        <v>37</v>
      </c>
      <c r="G3871" t="s">
        <v>23</v>
      </c>
      <c r="H3871" t="s">
        <v>49</v>
      </c>
      <c r="I3871" t="s">
        <v>39</v>
      </c>
      <c r="J3871" t="s">
        <v>66</v>
      </c>
      <c r="K3871" t="s">
        <v>166</v>
      </c>
      <c r="L3871">
        <v>92834</v>
      </c>
      <c r="M3871" t="s">
        <v>479</v>
      </c>
      <c r="N3871" t="str">
        <f t="shared" si="204"/>
        <v>Wollongong,</v>
      </c>
      <c r="O3871" t="str">
        <f t="shared" si="205"/>
        <v>Wollongong</v>
      </c>
      <c r="P3871" t="str">
        <f t="shared" si="206"/>
        <v>NSW</v>
      </c>
      <c r="Q3871" t="s">
        <v>29</v>
      </c>
      <c r="R3871" t="s">
        <v>30</v>
      </c>
      <c r="S3871" t="s">
        <v>31</v>
      </c>
      <c r="T3871" t="s">
        <v>44</v>
      </c>
      <c r="U3871">
        <v>20390</v>
      </c>
    </row>
    <row r="3872" spans="1:21" x14ac:dyDescent="0.25">
      <c r="A3872" t="s">
        <v>155</v>
      </c>
      <c r="B3872">
        <v>2005</v>
      </c>
      <c r="C3872" t="s">
        <v>2236</v>
      </c>
      <c r="D3872" t="s">
        <v>35</v>
      </c>
      <c r="E3872" t="s">
        <v>3815</v>
      </c>
      <c r="F3872" t="s">
        <v>37</v>
      </c>
      <c r="G3872" t="s">
        <v>23</v>
      </c>
      <c r="H3872" t="s">
        <v>38</v>
      </c>
      <c r="I3872" t="s">
        <v>39</v>
      </c>
      <c r="J3872" t="s">
        <v>66</v>
      </c>
      <c r="K3872" t="s">
        <v>208</v>
      </c>
      <c r="L3872">
        <v>132595</v>
      </c>
      <c r="M3872" t="s">
        <v>340</v>
      </c>
      <c r="N3872" t="str">
        <f t="shared" si="204"/>
        <v>Minto,</v>
      </c>
      <c r="O3872" t="str">
        <f t="shared" si="205"/>
        <v>Minto</v>
      </c>
      <c r="P3872" t="str">
        <f t="shared" si="206"/>
        <v>NSW</v>
      </c>
      <c r="Q3872" t="s">
        <v>29</v>
      </c>
      <c r="R3872" t="s">
        <v>35</v>
      </c>
      <c r="S3872" t="s">
        <v>222</v>
      </c>
      <c r="T3872" t="s">
        <v>44</v>
      </c>
      <c r="U3872">
        <v>4500</v>
      </c>
    </row>
    <row r="3873" spans="1:21" x14ac:dyDescent="0.25">
      <c r="A3873" t="s">
        <v>102</v>
      </c>
      <c r="B3873">
        <v>2017</v>
      </c>
      <c r="C3873" t="s">
        <v>260</v>
      </c>
      <c r="D3873" t="s">
        <v>30</v>
      </c>
      <c r="E3873" t="s">
        <v>3816</v>
      </c>
      <c r="F3873" t="s">
        <v>37</v>
      </c>
      <c r="G3873" t="s">
        <v>23</v>
      </c>
      <c r="H3873" t="s">
        <v>105</v>
      </c>
      <c r="I3873" t="s">
        <v>39</v>
      </c>
      <c r="J3873" t="s">
        <v>40</v>
      </c>
      <c r="K3873" t="s">
        <v>279</v>
      </c>
      <c r="L3873">
        <v>147345</v>
      </c>
      <c r="M3873" t="s">
        <v>1628</v>
      </c>
      <c r="N3873" t="str">
        <f t="shared" si="204"/>
        <v>Townsville,</v>
      </c>
      <c r="O3873" t="str">
        <f t="shared" si="205"/>
        <v>Townsville</v>
      </c>
      <c r="P3873" t="str">
        <f t="shared" si="206"/>
        <v>QLD</v>
      </c>
      <c r="Q3873" t="s">
        <v>29</v>
      </c>
      <c r="R3873" t="s">
        <v>30</v>
      </c>
      <c r="S3873" t="s">
        <v>31</v>
      </c>
      <c r="T3873" t="s">
        <v>44</v>
      </c>
      <c r="U3873">
        <v>23888</v>
      </c>
    </row>
    <row r="3874" spans="1:21" x14ac:dyDescent="0.25">
      <c r="A3874" t="s">
        <v>74</v>
      </c>
      <c r="B3874">
        <v>2012</v>
      </c>
      <c r="C3874" t="s">
        <v>75</v>
      </c>
      <c r="D3874" t="s">
        <v>30</v>
      </c>
      <c r="E3874" t="s">
        <v>3817</v>
      </c>
      <c r="F3874" t="s">
        <v>37</v>
      </c>
      <c r="G3874" t="s">
        <v>23</v>
      </c>
      <c r="H3874" t="s">
        <v>24</v>
      </c>
      <c r="I3874" t="s">
        <v>25</v>
      </c>
      <c r="J3874" t="s">
        <v>26</v>
      </c>
      <c r="K3874" t="s">
        <v>379</v>
      </c>
      <c r="L3874">
        <v>234933</v>
      </c>
      <c r="M3874" t="s">
        <v>87</v>
      </c>
      <c r="N3874" t="str">
        <f t="shared" si="204"/>
        <v>Mcgraths Hill,</v>
      </c>
      <c r="O3874" t="str">
        <f t="shared" si="205"/>
        <v>Mcgraths Hill</v>
      </c>
      <c r="P3874" t="str">
        <f t="shared" si="206"/>
        <v>NSW</v>
      </c>
      <c r="Q3874" t="s">
        <v>29</v>
      </c>
      <c r="R3874" t="s">
        <v>30</v>
      </c>
      <c r="S3874" t="s">
        <v>43</v>
      </c>
      <c r="T3874" t="s">
        <v>44</v>
      </c>
      <c r="U3874">
        <v>21990</v>
      </c>
    </row>
    <row r="3875" spans="1:21" x14ac:dyDescent="0.25">
      <c r="A3875" t="s">
        <v>210</v>
      </c>
      <c r="B3875">
        <v>2012</v>
      </c>
      <c r="C3875">
        <v>6</v>
      </c>
      <c r="D3875" t="s">
        <v>116</v>
      </c>
      <c r="E3875" t="s">
        <v>3818</v>
      </c>
      <c r="F3875" t="s">
        <v>37</v>
      </c>
      <c r="G3875" t="s">
        <v>23</v>
      </c>
      <c r="H3875" t="s">
        <v>24</v>
      </c>
      <c r="I3875" t="s">
        <v>39</v>
      </c>
      <c r="J3875" t="s">
        <v>26</v>
      </c>
      <c r="K3875" t="s">
        <v>119</v>
      </c>
      <c r="L3875">
        <v>179262</v>
      </c>
      <c r="M3875" t="s">
        <v>3645</v>
      </c>
      <c r="N3875" t="str">
        <f t="shared" si="204"/>
        <v>Beresfield,</v>
      </c>
      <c r="O3875" t="str">
        <f t="shared" si="205"/>
        <v>Beresfield</v>
      </c>
      <c r="P3875" t="str">
        <f t="shared" si="206"/>
        <v>NSW</v>
      </c>
      <c r="Q3875" t="s">
        <v>29</v>
      </c>
      <c r="R3875" t="s">
        <v>116</v>
      </c>
      <c r="S3875" t="s">
        <v>31</v>
      </c>
      <c r="T3875" t="s">
        <v>44</v>
      </c>
      <c r="U3875">
        <v>12800</v>
      </c>
    </row>
    <row r="3876" spans="1:21" x14ac:dyDescent="0.25">
      <c r="A3876" t="s">
        <v>69</v>
      </c>
      <c r="B3876">
        <v>2018</v>
      </c>
      <c r="C3876" t="s">
        <v>181</v>
      </c>
      <c r="D3876" t="s">
        <v>35</v>
      </c>
      <c r="E3876" t="s">
        <v>3061</v>
      </c>
      <c r="F3876" t="s">
        <v>37</v>
      </c>
      <c r="G3876" t="s">
        <v>23</v>
      </c>
      <c r="H3876" t="s">
        <v>65</v>
      </c>
      <c r="I3876" t="s">
        <v>39</v>
      </c>
      <c r="J3876" t="s">
        <v>66</v>
      </c>
      <c r="K3876" t="s">
        <v>268</v>
      </c>
      <c r="L3876">
        <v>75844</v>
      </c>
      <c r="M3876" t="s">
        <v>3469</v>
      </c>
      <c r="N3876" t="str">
        <f t="shared" si="204"/>
        <v>Albion Park,</v>
      </c>
      <c r="O3876" t="str">
        <f t="shared" si="205"/>
        <v>Albion Park</v>
      </c>
      <c r="P3876" t="str">
        <f t="shared" si="206"/>
        <v>NSW</v>
      </c>
      <c r="Q3876" t="s">
        <v>29</v>
      </c>
      <c r="R3876" t="s">
        <v>35</v>
      </c>
      <c r="S3876" t="s">
        <v>43</v>
      </c>
      <c r="T3876" t="s">
        <v>44</v>
      </c>
      <c r="U3876">
        <v>18990</v>
      </c>
    </row>
    <row r="3877" spans="1:21" x14ac:dyDescent="0.25">
      <c r="A3877" t="s">
        <v>102</v>
      </c>
      <c r="B3877">
        <v>2022</v>
      </c>
      <c r="C3877" t="s">
        <v>260</v>
      </c>
      <c r="D3877" t="s">
        <v>2181</v>
      </c>
      <c r="E3877" t="s">
        <v>1877</v>
      </c>
      <c r="F3877" t="s">
        <v>22</v>
      </c>
      <c r="G3877" t="s">
        <v>23</v>
      </c>
      <c r="H3877" t="s">
        <v>49</v>
      </c>
      <c r="I3877" t="s">
        <v>25</v>
      </c>
      <c r="J3877" t="s">
        <v>40</v>
      </c>
      <c r="K3877" t="s">
        <v>262</v>
      </c>
      <c r="L3877">
        <v>135</v>
      </c>
      <c r="M3877" t="s">
        <v>2163</v>
      </c>
      <c r="N3877" t="str">
        <f t="shared" si="204"/>
        <v>Fairfield,</v>
      </c>
      <c r="O3877" t="str">
        <f t="shared" si="205"/>
        <v>Fairfield</v>
      </c>
      <c r="P3877" t="str">
        <f t="shared" si="206"/>
        <v>VIC</v>
      </c>
      <c r="Q3877" t="s">
        <v>29</v>
      </c>
      <c r="R3877" t="s">
        <v>30</v>
      </c>
      <c r="S3877" t="s">
        <v>31</v>
      </c>
      <c r="T3877" t="s">
        <v>44</v>
      </c>
      <c r="U3877">
        <v>82450</v>
      </c>
    </row>
    <row r="3878" spans="1:21" x14ac:dyDescent="0.25">
      <c r="A3878" t="s">
        <v>45</v>
      </c>
      <c r="B3878">
        <v>2015</v>
      </c>
      <c r="C3878" t="s">
        <v>836</v>
      </c>
      <c r="D3878" t="s">
        <v>30</v>
      </c>
      <c r="E3878" t="s">
        <v>3819</v>
      </c>
      <c r="F3878" t="s">
        <v>37</v>
      </c>
      <c r="G3878" t="s">
        <v>23</v>
      </c>
      <c r="H3878" t="s">
        <v>877</v>
      </c>
      <c r="I3878" t="s">
        <v>25</v>
      </c>
      <c r="J3878" t="s">
        <v>40</v>
      </c>
      <c r="K3878" t="s">
        <v>429</v>
      </c>
      <c r="L3878">
        <v>92412</v>
      </c>
      <c r="M3878" t="s">
        <v>311</v>
      </c>
      <c r="N3878" t="str">
        <f t="shared" si="204"/>
        <v>Liverpool,</v>
      </c>
      <c r="O3878" t="str">
        <f t="shared" si="205"/>
        <v>Liverpool</v>
      </c>
      <c r="P3878" t="str">
        <f t="shared" si="206"/>
        <v>NSW</v>
      </c>
      <c r="Q3878" t="s">
        <v>61</v>
      </c>
      <c r="R3878" t="s">
        <v>30</v>
      </c>
      <c r="S3878" t="s">
        <v>31</v>
      </c>
      <c r="T3878" t="s">
        <v>44</v>
      </c>
      <c r="U3878">
        <v>56990</v>
      </c>
    </row>
    <row r="3879" spans="1:21" x14ac:dyDescent="0.25">
      <c r="A3879" t="s">
        <v>69</v>
      </c>
      <c r="B3879">
        <v>2020</v>
      </c>
      <c r="C3879" t="s">
        <v>177</v>
      </c>
      <c r="D3879" t="s">
        <v>35</v>
      </c>
      <c r="E3879" t="s">
        <v>1530</v>
      </c>
      <c r="F3879" t="s">
        <v>37</v>
      </c>
      <c r="G3879" t="s">
        <v>23</v>
      </c>
      <c r="H3879" t="s">
        <v>49</v>
      </c>
      <c r="I3879" t="s">
        <v>39</v>
      </c>
      <c r="J3879" t="s">
        <v>66</v>
      </c>
      <c r="K3879" t="s">
        <v>67</v>
      </c>
      <c r="L3879">
        <v>16240</v>
      </c>
      <c r="M3879" t="s">
        <v>778</v>
      </c>
      <c r="N3879" t="str">
        <f t="shared" si="204"/>
        <v>Belmore,</v>
      </c>
      <c r="O3879" t="str">
        <f t="shared" si="205"/>
        <v>Belmore</v>
      </c>
      <c r="P3879" t="str">
        <f t="shared" si="206"/>
        <v>NSW</v>
      </c>
      <c r="Q3879" t="s">
        <v>29</v>
      </c>
      <c r="R3879" t="s">
        <v>35</v>
      </c>
      <c r="S3879" t="s">
        <v>43</v>
      </c>
      <c r="T3879" t="s">
        <v>44</v>
      </c>
      <c r="U3879">
        <v>38990</v>
      </c>
    </row>
    <row r="3880" spans="1:21" x14ac:dyDescent="0.25">
      <c r="A3880" t="s">
        <v>120</v>
      </c>
      <c r="B3880">
        <v>2023</v>
      </c>
      <c r="C3880" t="s">
        <v>1424</v>
      </c>
      <c r="D3880" t="s">
        <v>30</v>
      </c>
      <c r="E3880" t="s">
        <v>3820</v>
      </c>
      <c r="F3880" t="s">
        <v>37</v>
      </c>
      <c r="G3880" t="s">
        <v>23</v>
      </c>
      <c r="H3880" t="s">
        <v>135</v>
      </c>
      <c r="I3880" t="s">
        <v>110</v>
      </c>
      <c r="J3880" t="s">
        <v>26</v>
      </c>
      <c r="K3880" t="s">
        <v>424</v>
      </c>
      <c r="L3880">
        <v>24</v>
      </c>
      <c r="M3880" t="s">
        <v>3469</v>
      </c>
      <c r="N3880" t="str">
        <f t="shared" si="204"/>
        <v>Albion Park,</v>
      </c>
      <c r="O3880" t="str">
        <f t="shared" si="205"/>
        <v>Albion Park</v>
      </c>
      <c r="P3880" t="str">
        <f t="shared" si="206"/>
        <v>NSW</v>
      </c>
      <c r="Q3880" t="s">
        <v>137</v>
      </c>
      <c r="R3880" t="s">
        <v>30</v>
      </c>
      <c r="S3880" t="s">
        <v>31</v>
      </c>
      <c r="T3880" t="s">
        <v>32</v>
      </c>
      <c r="U3880">
        <v>93990</v>
      </c>
    </row>
    <row r="3881" spans="1:21" x14ac:dyDescent="0.25">
      <c r="A3881" t="s">
        <v>155</v>
      </c>
      <c r="B3881">
        <v>2020</v>
      </c>
      <c r="C3881" t="s">
        <v>230</v>
      </c>
      <c r="D3881" t="s">
        <v>35</v>
      </c>
      <c r="E3881" t="s">
        <v>1299</v>
      </c>
      <c r="F3881" t="s">
        <v>37</v>
      </c>
      <c r="G3881" t="s">
        <v>23</v>
      </c>
      <c r="H3881" t="s">
        <v>49</v>
      </c>
      <c r="I3881" t="s">
        <v>39</v>
      </c>
      <c r="J3881" t="s">
        <v>66</v>
      </c>
      <c r="K3881" t="s">
        <v>199</v>
      </c>
      <c r="L3881">
        <v>58119</v>
      </c>
      <c r="M3881" t="s">
        <v>3469</v>
      </c>
      <c r="N3881" t="str">
        <f t="shared" si="204"/>
        <v>Albion Park,</v>
      </c>
      <c r="O3881" t="str">
        <f t="shared" si="205"/>
        <v>Albion Park</v>
      </c>
      <c r="P3881" t="str">
        <f t="shared" si="206"/>
        <v>NSW</v>
      </c>
      <c r="Q3881" t="s">
        <v>29</v>
      </c>
      <c r="R3881" t="s">
        <v>35</v>
      </c>
      <c r="S3881" t="s">
        <v>31</v>
      </c>
      <c r="T3881" t="s">
        <v>44</v>
      </c>
      <c r="U3881">
        <v>21888</v>
      </c>
    </row>
    <row r="3882" spans="1:21" x14ac:dyDescent="0.25">
      <c r="A3882" t="s">
        <v>55</v>
      </c>
      <c r="B3882">
        <v>2016</v>
      </c>
      <c r="C3882" t="s">
        <v>3296</v>
      </c>
      <c r="D3882" t="s">
        <v>152</v>
      </c>
      <c r="E3882" t="s">
        <v>3821</v>
      </c>
      <c r="F3882" t="s">
        <v>37</v>
      </c>
      <c r="G3882" t="s">
        <v>23</v>
      </c>
      <c r="H3882" t="s">
        <v>82</v>
      </c>
      <c r="I3882" t="s">
        <v>39</v>
      </c>
      <c r="J3882" t="s">
        <v>40</v>
      </c>
      <c r="K3882" t="s">
        <v>609</v>
      </c>
      <c r="L3882">
        <v>112092</v>
      </c>
      <c r="M3882" t="s">
        <v>1628</v>
      </c>
      <c r="N3882" t="str">
        <f t="shared" si="204"/>
        <v>Townsville,</v>
      </c>
      <c r="O3882" t="str">
        <f t="shared" si="205"/>
        <v>Townsville</v>
      </c>
      <c r="P3882" t="str">
        <f t="shared" si="206"/>
        <v>QLD</v>
      </c>
      <c r="Q3882" t="s">
        <v>29</v>
      </c>
      <c r="R3882" t="s">
        <v>152</v>
      </c>
      <c r="S3882" t="s">
        <v>31</v>
      </c>
      <c r="T3882" t="s">
        <v>44</v>
      </c>
      <c r="U3882">
        <v>34888</v>
      </c>
    </row>
    <row r="3883" spans="1:21" x14ac:dyDescent="0.25">
      <c r="A3883" t="s">
        <v>120</v>
      </c>
      <c r="B3883">
        <v>2017</v>
      </c>
      <c r="C3883" t="s">
        <v>383</v>
      </c>
      <c r="D3883" t="s">
        <v>138</v>
      </c>
      <c r="E3883" t="s">
        <v>2280</v>
      </c>
      <c r="F3883" t="s">
        <v>37</v>
      </c>
      <c r="G3883" t="s">
        <v>23</v>
      </c>
      <c r="H3883" t="s">
        <v>24</v>
      </c>
      <c r="I3883" t="s">
        <v>50</v>
      </c>
      <c r="J3883" t="s">
        <v>26</v>
      </c>
      <c r="K3883" t="s">
        <v>128</v>
      </c>
      <c r="L3883">
        <v>219442</v>
      </c>
      <c r="M3883" t="s">
        <v>214</v>
      </c>
      <c r="N3883" t="str">
        <f t="shared" si="204"/>
        <v>Minchinbury,</v>
      </c>
      <c r="O3883" t="str">
        <f t="shared" si="205"/>
        <v>Minchinbury</v>
      </c>
      <c r="P3883" t="str">
        <f t="shared" si="206"/>
        <v>NSW</v>
      </c>
      <c r="Q3883" t="s">
        <v>29</v>
      </c>
      <c r="R3883" t="s">
        <v>138</v>
      </c>
      <c r="S3883" t="s">
        <v>31</v>
      </c>
      <c r="T3883" t="s">
        <v>44</v>
      </c>
      <c r="U3883">
        <v>29995</v>
      </c>
    </row>
    <row r="3884" spans="1:21" x14ac:dyDescent="0.25">
      <c r="A3884" t="s">
        <v>102</v>
      </c>
      <c r="B3884">
        <v>2018</v>
      </c>
      <c r="C3884" t="s">
        <v>589</v>
      </c>
      <c r="D3884" t="s">
        <v>35</v>
      </c>
      <c r="E3884" t="s">
        <v>3513</v>
      </c>
      <c r="F3884" t="s">
        <v>37</v>
      </c>
      <c r="G3884" t="s">
        <v>23</v>
      </c>
      <c r="H3884" t="s">
        <v>123</v>
      </c>
      <c r="I3884" t="s">
        <v>39</v>
      </c>
      <c r="J3884" t="s">
        <v>40</v>
      </c>
      <c r="K3884" t="s">
        <v>1116</v>
      </c>
      <c r="L3884">
        <v>31137</v>
      </c>
      <c r="M3884" t="s">
        <v>3645</v>
      </c>
      <c r="N3884" t="str">
        <f t="shared" si="204"/>
        <v>Beresfield,</v>
      </c>
      <c r="O3884" t="str">
        <f t="shared" si="205"/>
        <v>Beresfield</v>
      </c>
      <c r="P3884" t="str">
        <f t="shared" si="206"/>
        <v>NSW</v>
      </c>
      <c r="Q3884" t="s">
        <v>125</v>
      </c>
      <c r="R3884" t="s">
        <v>35</v>
      </c>
      <c r="S3884" t="s">
        <v>43</v>
      </c>
      <c r="T3884" t="s">
        <v>44</v>
      </c>
      <c r="U3884">
        <v>19800</v>
      </c>
    </row>
    <row r="3885" spans="1:21" x14ac:dyDescent="0.25">
      <c r="A3885" t="s">
        <v>102</v>
      </c>
      <c r="B3885">
        <v>2014</v>
      </c>
      <c r="C3885" t="s">
        <v>647</v>
      </c>
      <c r="D3885" t="s">
        <v>116</v>
      </c>
      <c r="E3885" t="s">
        <v>3822</v>
      </c>
      <c r="F3885" t="s">
        <v>37</v>
      </c>
      <c r="G3885" t="s">
        <v>23</v>
      </c>
      <c r="H3885" t="s">
        <v>49</v>
      </c>
      <c r="I3885" t="s">
        <v>39</v>
      </c>
      <c r="J3885" t="s">
        <v>26</v>
      </c>
      <c r="K3885" t="s">
        <v>119</v>
      </c>
      <c r="L3885">
        <v>108186</v>
      </c>
      <c r="M3885" t="s">
        <v>3654</v>
      </c>
      <c r="N3885" t="str">
        <f t="shared" si="204"/>
        <v>Maryville,</v>
      </c>
      <c r="O3885" t="str">
        <f t="shared" si="205"/>
        <v>Maryville</v>
      </c>
      <c r="P3885" t="str">
        <f t="shared" si="206"/>
        <v>NSW</v>
      </c>
      <c r="Q3885" t="s">
        <v>29</v>
      </c>
      <c r="R3885" t="s">
        <v>116</v>
      </c>
      <c r="S3885" t="s">
        <v>31</v>
      </c>
      <c r="T3885" t="s">
        <v>44</v>
      </c>
      <c r="U3885">
        <v>17980</v>
      </c>
    </row>
    <row r="3886" spans="1:21" x14ac:dyDescent="0.25">
      <c r="A3886" t="s">
        <v>120</v>
      </c>
      <c r="B3886">
        <v>2019</v>
      </c>
      <c r="C3886" t="s">
        <v>383</v>
      </c>
      <c r="D3886" t="s">
        <v>138</v>
      </c>
      <c r="E3886" t="s">
        <v>3823</v>
      </c>
      <c r="F3886" t="s">
        <v>37</v>
      </c>
      <c r="G3886" t="s">
        <v>23</v>
      </c>
      <c r="H3886" t="s">
        <v>301</v>
      </c>
      <c r="I3886" t="s">
        <v>50</v>
      </c>
      <c r="J3886" t="s">
        <v>26</v>
      </c>
      <c r="K3886" t="s">
        <v>163</v>
      </c>
      <c r="L3886">
        <v>169188</v>
      </c>
      <c r="M3886" t="s">
        <v>349</v>
      </c>
      <c r="N3886" t="str">
        <f t="shared" si="204"/>
        <v>Penrith,</v>
      </c>
      <c r="O3886" t="str">
        <f t="shared" si="205"/>
        <v>Penrith</v>
      </c>
      <c r="P3886" t="str">
        <f t="shared" si="206"/>
        <v>NSW</v>
      </c>
      <c r="Q3886" t="s">
        <v>303</v>
      </c>
      <c r="R3886" t="s">
        <v>138</v>
      </c>
      <c r="S3886" t="s">
        <v>31</v>
      </c>
      <c r="T3886" t="s">
        <v>44</v>
      </c>
      <c r="U3886">
        <v>35950</v>
      </c>
    </row>
    <row r="3887" spans="1:21" x14ac:dyDescent="0.25">
      <c r="A3887" t="s">
        <v>33</v>
      </c>
      <c r="B3887">
        <v>2022</v>
      </c>
      <c r="C3887" t="s">
        <v>34</v>
      </c>
      <c r="D3887" t="s">
        <v>35</v>
      </c>
      <c r="E3887" t="s">
        <v>1884</v>
      </c>
      <c r="F3887" t="s">
        <v>37</v>
      </c>
      <c r="G3887" t="s">
        <v>23</v>
      </c>
      <c r="H3887" t="s">
        <v>38</v>
      </c>
      <c r="I3887" t="s">
        <v>39</v>
      </c>
      <c r="J3887" t="s">
        <v>40</v>
      </c>
      <c r="K3887" t="s">
        <v>41</v>
      </c>
      <c r="L3887">
        <v>17011</v>
      </c>
      <c r="M3887" t="s">
        <v>3443</v>
      </c>
      <c r="N3887" t="str">
        <f t="shared" si="204"/>
        <v>West Gosford,</v>
      </c>
      <c r="O3887" t="str">
        <f t="shared" si="205"/>
        <v>West Gosford</v>
      </c>
      <c r="P3887" t="str">
        <f t="shared" si="206"/>
        <v>NSW</v>
      </c>
      <c r="Q3887" t="s">
        <v>29</v>
      </c>
      <c r="R3887" t="s">
        <v>35</v>
      </c>
      <c r="S3887" t="s">
        <v>43</v>
      </c>
      <c r="T3887" t="s">
        <v>44</v>
      </c>
      <c r="U3887">
        <v>17888</v>
      </c>
    </row>
    <row r="3888" spans="1:21" x14ac:dyDescent="0.25">
      <c r="A3888" t="s">
        <v>210</v>
      </c>
      <c r="B3888">
        <v>2017</v>
      </c>
      <c r="C3888">
        <v>6</v>
      </c>
      <c r="D3888" t="s">
        <v>152</v>
      </c>
      <c r="E3888" t="s">
        <v>3824</v>
      </c>
      <c r="F3888" t="s">
        <v>37</v>
      </c>
      <c r="G3888" t="s">
        <v>23</v>
      </c>
      <c r="H3888" t="s">
        <v>144</v>
      </c>
      <c r="I3888" t="s">
        <v>39</v>
      </c>
      <c r="J3888" t="s">
        <v>66</v>
      </c>
      <c r="K3888" t="s">
        <v>51</v>
      </c>
      <c r="L3888">
        <v>64901</v>
      </c>
      <c r="M3888" t="s">
        <v>845</v>
      </c>
      <c r="N3888" t="str">
        <f t="shared" ref="N3888:N3941" si="207">LEFT(M3888,FIND(",",M3888))</f>
        <v>Upper Ferntree Gully,</v>
      </c>
      <c r="O3888" t="str">
        <f t="shared" ref="O3888:O3941" si="208">LEFT(N3888,LEN(N3888)-1)</f>
        <v>Upper Ferntree Gully</v>
      </c>
      <c r="P3888" t="str">
        <f t="shared" ref="P3888:P3941" si="209">RIGHT(M3888,3)</f>
        <v>VIC</v>
      </c>
      <c r="Q3888" t="s">
        <v>29</v>
      </c>
      <c r="R3888" t="s">
        <v>152</v>
      </c>
      <c r="S3888" t="s">
        <v>31</v>
      </c>
      <c r="T3888" t="s">
        <v>44</v>
      </c>
      <c r="U3888">
        <v>30990</v>
      </c>
    </row>
    <row r="3889" spans="1:21" x14ac:dyDescent="0.25">
      <c r="A3889" t="s">
        <v>69</v>
      </c>
      <c r="B3889">
        <v>2004</v>
      </c>
      <c r="C3889" t="s">
        <v>233</v>
      </c>
      <c r="D3889" t="s">
        <v>30</v>
      </c>
      <c r="E3889" t="s">
        <v>3825</v>
      </c>
      <c r="F3889" t="s">
        <v>37</v>
      </c>
      <c r="G3889" t="s">
        <v>23</v>
      </c>
      <c r="H3889" t="s">
        <v>533</v>
      </c>
      <c r="I3889" t="s">
        <v>110</v>
      </c>
      <c r="J3889" t="s">
        <v>66</v>
      </c>
      <c r="K3889" t="s">
        <v>903</v>
      </c>
      <c r="L3889">
        <v>299414</v>
      </c>
      <c r="M3889" t="s">
        <v>214</v>
      </c>
      <c r="N3889" t="str">
        <f t="shared" si="207"/>
        <v>Minchinbury,</v>
      </c>
      <c r="O3889" t="str">
        <f t="shared" si="208"/>
        <v>Minchinbury</v>
      </c>
      <c r="P3889" t="str">
        <f t="shared" si="209"/>
        <v>NSW</v>
      </c>
      <c r="Q3889" t="s">
        <v>137</v>
      </c>
      <c r="R3889" t="s">
        <v>30</v>
      </c>
      <c r="S3889" t="s">
        <v>31</v>
      </c>
      <c r="T3889" t="s">
        <v>32</v>
      </c>
      <c r="U3889">
        <v>8995</v>
      </c>
    </row>
    <row r="3890" spans="1:21" x14ac:dyDescent="0.25">
      <c r="A3890" t="s">
        <v>210</v>
      </c>
      <c r="B3890">
        <v>2014</v>
      </c>
      <c r="C3890">
        <v>2</v>
      </c>
      <c r="D3890" t="s">
        <v>35</v>
      </c>
      <c r="E3890" t="s">
        <v>3826</v>
      </c>
      <c r="F3890" t="s">
        <v>37</v>
      </c>
      <c r="G3890" t="s">
        <v>115</v>
      </c>
      <c r="H3890" t="s">
        <v>38</v>
      </c>
      <c r="I3890" t="s">
        <v>39</v>
      </c>
      <c r="J3890" t="s">
        <v>66</v>
      </c>
      <c r="K3890" t="s">
        <v>119</v>
      </c>
      <c r="L3890">
        <v>63019</v>
      </c>
      <c r="M3890" t="s">
        <v>3632</v>
      </c>
      <c r="N3890" t="str">
        <f t="shared" si="207"/>
        <v>Hamilton East,</v>
      </c>
      <c r="O3890" t="str">
        <f t="shared" si="208"/>
        <v>Hamilton East</v>
      </c>
      <c r="P3890" t="str">
        <f t="shared" si="209"/>
        <v>NSW</v>
      </c>
      <c r="Q3890" t="s">
        <v>29</v>
      </c>
      <c r="R3890" t="s">
        <v>35</v>
      </c>
      <c r="S3890" t="s">
        <v>43</v>
      </c>
      <c r="T3890" t="s">
        <v>44</v>
      </c>
      <c r="U3890">
        <v>12990</v>
      </c>
    </row>
    <row r="3891" spans="1:21" x14ac:dyDescent="0.25">
      <c r="A3891" t="s">
        <v>252</v>
      </c>
      <c r="B3891">
        <v>2017</v>
      </c>
      <c r="C3891" t="s">
        <v>721</v>
      </c>
      <c r="D3891" t="s">
        <v>116</v>
      </c>
      <c r="E3891" t="s">
        <v>1720</v>
      </c>
      <c r="F3891" t="s">
        <v>37</v>
      </c>
      <c r="G3891" t="s">
        <v>23</v>
      </c>
      <c r="H3891" t="s">
        <v>533</v>
      </c>
      <c r="I3891" t="s">
        <v>39</v>
      </c>
      <c r="J3891" t="s">
        <v>66</v>
      </c>
      <c r="K3891" t="s">
        <v>496</v>
      </c>
      <c r="L3891">
        <v>131301</v>
      </c>
      <c r="M3891" t="s">
        <v>479</v>
      </c>
      <c r="N3891" t="str">
        <f t="shared" si="207"/>
        <v>Wollongong,</v>
      </c>
      <c r="O3891" t="str">
        <f t="shared" si="208"/>
        <v>Wollongong</v>
      </c>
      <c r="P3891" t="str">
        <f t="shared" si="209"/>
        <v>NSW</v>
      </c>
      <c r="Q3891" t="s">
        <v>137</v>
      </c>
      <c r="R3891" t="s">
        <v>116</v>
      </c>
      <c r="S3891" t="s">
        <v>31</v>
      </c>
      <c r="T3891" t="s">
        <v>277</v>
      </c>
      <c r="U3891">
        <v>26888</v>
      </c>
    </row>
    <row r="3892" spans="1:21" x14ac:dyDescent="0.25">
      <c r="A3892" t="s">
        <v>155</v>
      </c>
      <c r="B3892">
        <v>2014</v>
      </c>
      <c r="C3892" t="s">
        <v>1397</v>
      </c>
      <c r="D3892" t="s">
        <v>152</v>
      </c>
      <c r="E3892" t="s">
        <v>3827</v>
      </c>
      <c r="F3892" t="s">
        <v>37</v>
      </c>
      <c r="G3892" t="s">
        <v>23</v>
      </c>
      <c r="H3892" t="s">
        <v>49</v>
      </c>
      <c r="I3892" t="s">
        <v>39</v>
      </c>
      <c r="J3892" t="s">
        <v>66</v>
      </c>
      <c r="K3892" t="s">
        <v>128</v>
      </c>
      <c r="L3892">
        <v>159353</v>
      </c>
      <c r="M3892" t="s">
        <v>3662</v>
      </c>
      <c r="N3892" t="str">
        <f t="shared" si="207"/>
        <v>Hamilton,</v>
      </c>
      <c r="O3892" t="str">
        <f t="shared" si="208"/>
        <v>Hamilton</v>
      </c>
      <c r="P3892" t="str">
        <f t="shared" si="209"/>
        <v>NSW</v>
      </c>
      <c r="Q3892" t="s">
        <v>29</v>
      </c>
      <c r="R3892" t="s">
        <v>152</v>
      </c>
      <c r="S3892" t="s">
        <v>31</v>
      </c>
      <c r="T3892" t="s">
        <v>44</v>
      </c>
      <c r="U3892">
        <v>13990</v>
      </c>
    </row>
    <row r="3893" spans="1:21" x14ac:dyDescent="0.25">
      <c r="A3893" t="s">
        <v>69</v>
      </c>
      <c r="B3893">
        <v>2005</v>
      </c>
      <c r="C3893" t="s">
        <v>177</v>
      </c>
      <c r="D3893" t="s">
        <v>35</v>
      </c>
      <c r="E3893" t="s">
        <v>3828</v>
      </c>
      <c r="F3893" t="s">
        <v>37</v>
      </c>
      <c r="G3893" t="s">
        <v>23</v>
      </c>
      <c r="H3893" t="s">
        <v>179</v>
      </c>
      <c r="I3893" t="s">
        <v>39</v>
      </c>
      <c r="J3893" t="s">
        <v>66</v>
      </c>
      <c r="K3893" t="s">
        <v>208</v>
      </c>
      <c r="L3893">
        <v>257811</v>
      </c>
      <c r="M3893" t="s">
        <v>525</v>
      </c>
      <c r="N3893" t="str">
        <f t="shared" si="207"/>
        <v>Adamstown,</v>
      </c>
      <c r="O3893" t="str">
        <f t="shared" si="208"/>
        <v>Adamstown</v>
      </c>
      <c r="P3893" t="str">
        <f t="shared" si="209"/>
        <v>NSW</v>
      </c>
      <c r="Q3893" t="s">
        <v>29</v>
      </c>
      <c r="R3893" t="s">
        <v>35</v>
      </c>
      <c r="S3893" t="s">
        <v>43</v>
      </c>
      <c r="T3893" t="s">
        <v>44</v>
      </c>
      <c r="U3893">
        <v>7990</v>
      </c>
    </row>
    <row r="3894" spans="1:21" x14ac:dyDescent="0.25">
      <c r="A3894" t="s">
        <v>69</v>
      </c>
      <c r="B3894">
        <v>2019</v>
      </c>
      <c r="C3894" t="s">
        <v>441</v>
      </c>
      <c r="D3894" t="s">
        <v>138</v>
      </c>
      <c r="E3894" t="s">
        <v>1386</v>
      </c>
      <c r="F3894" t="s">
        <v>37</v>
      </c>
      <c r="G3894" t="s">
        <v>23</v>
      </c>
      <c r="H3894" t="s">
        <v>614</v>
      </c>
      <c r="I3894" t="s">
        <v>110</v>
      </c>
      <c r="J3894" t="s">
        <v>26</v>
      </c>
      <c r="K3894" t="s">
        <v>424</v>
      </c>
      <c r="L3894">
        <v>129084</v>
      </c>
      <c r="M3894" t="s">
        <v>1681</v>
      </c>
      <c r="N3894" t="str">
        <f t="shared" si="207"/>
        <v>Mandurah,</v>
      </c>
      <c r="O3894" t="str">
        <f t="shared" si="208"/>
        <v>Mandurah</v>
      </c>
      <c r="P3894" t="str">
        <f t="shared" si="209"/>
        <v xml:space="preserve"> WA</v>
      </c>
      <c r="Q3894" t="s">
        <v>29</v>
      </c>
      <c r="R3894" t="s">
        <v>138</v>
      </c>
      <c r="S3894" t="s">
        <v>31</v>
      </c>
      <c r="T3894" t="s">
        <v>44</v>
      </c>
      <c r="U3894">
        <v>53990</v>
      </c>
    </row>
    <row r="3895" spans="1:21" x14ac:dyDescent="0.25">
      <c r="A3895" t="s">
        <v>102</v>
      </c>
      <c r="B3895">
        <v>2022</v>
      </c>
      <c r="C3895" t="s">
        <v>1376</v>
      </c>
      <c r="D3895" t="s">
        <v>2181</v>
      </c>
      <c r="E3895" t="s">
        <v>1693</v>
      </c>
      <c r="F3895" t="s">
        <v>134</v>
      </c>
      <c r="G3895" t="s">
        <v>23</v>
      </c>
      <c r="H3895" t="s">
        <v>49</v>
      </c>
      <c r="I3895" t="s">
        <v>25</v>
      </c>
      <c r="J3895" t="s">
        <v>40</v>
      </c>
      <c r="K3895" t="s">
        <v>323</v>
      </c>
      <c r="L3895">
        <v>16</v>
      </c>
      <c r="M3895" t="s">
        <v>2163</v>
      </c>
      <c r="N3895" t="str">
        <f t="shared" si="207"/>
        <v>Fairfield,</v>
      </c>
      <c r="O3895" t="str">
        <f t="shared" si="208"/>
        <v>Fairfield</v>
      </c>
      <c r="P3895" t="str">
        <f t="shared" si="209"/>
        <v>VIC</v>
      </c>
      <c r="Q3895" t="s">
        <v>29</v>
      </c>
      <c r="R3895" t="s">
        <v>30</v>
      </c>
      <c r="S3895" t="s">
        <v>31</v>
      </c>
      <c r="T3895" t="s">
        <v>44</v>
      </c>
      <c r="U3895">
        <v>53842</v>
      </c>
    </row>
    <row r="3896" spans="1:21" x14ac:dyDescent="0.25">
      <c r="A3896" t="s">
        <v>333</v>
      </c>
      <c r="B3896">
        <v>2019</v>
      </c>
      <c r="C3896" t="s">
        <v>770</v>
      </c>
      <c r="D3896" t="s">
        <v>30</v>
      </c>
      <c r="E3896" t="s">
        <v>2488</v>
      </c>
      <c r="F3896" t="s">
        <v>37</v>
      </c>
      <c r="G3896" t="s">
        <v>23</v>
      </c>
      <c r="H3896" t="s">
        <v>82</v>
      </c>
      <c r="I3896" t="s">
        <v>39</v>
      </c>
      <c r="J3896" t="s">
        <v>66</v>
      </c>
      <c r="K3896" t="s">
        <v>106</v>
      </c>
      <c r="L3896">
        <v>121759</v>
      </c>
      <c r="M3896" t="s">
        <v>214</v>
      </c>
      <c r="N3896" t="str">
        <f t="shared" si="207"/>
        <v>Minchinbury,</v>
      </c>
      <c r="O3896" t="str">
        <f t="shared" si="208"/>
        <v>Minchinbury</v>
      </c>
      <c r="P3896" t="str">
        <f t="shared" si="209"/>
        <v>NSW</v>
      </c>
      <c r="Q3896" t="s">
        <v>29</v>
      </c>
      <c r="R3896" t="s">
        <v>30</v>
      </c>
      <c r="S3896" t="s">
        <v>31</v>
      </c>
      <c r="T3896" t="s">
        <v>44</v>
      </c>
      <c r="U3896">
        <v>21995</v>
      </c>
    </row>
    <row r="3897" spans="1:21" x14ac:dyDescent="0.25">
      <c r="A3897" t="s">
        <v>69</v>
      </c>
      <c r="B3897">
        <v>2013</v>
      </c>
      <c r="C3897" t="s">
        <v>543</v>
      </c>
      <c r="D3897" t="s">
        <v>30</v>
      </c>
      <c r="E3897" t="s">
        <v>3829</v>
      </c>
      <c r="F3897" t="s">
        <v>37</v>
      </c>
      <c r="G3897" t="s">
        <v>23</v>
      </c>
      <c r="H3897" t="s">
        <v>646</v>
      </c>
      <c r="I3897" t="s">
        <v>110</v>
      </c>
      <c r="J3897" t="s">
        <v>26</v>
      </c>
      <c r="K3897" t="s">
        <v>433</v>
      </c>
      <c r="L3897">
        <v>184560</v>
      </c>
      <c r="M3897" t="s">
        <v>479</v>
      </c>
      <c r="N3897" t="str">
        <f t="shared" si="207"/>
        <v>Wollongong,</v>
      </c>
      <c r="O3897" t="str">
        <f t="shared" si="208"/>
        <v>Wollongong</v>
      </c>
      <c r="P3897" t="str">
        <f t="shared" si="209"/>
        <v>NSW</v>
      </c>
      <c r="Q3897" t="s">
        <v>61</v>
      </c>
      <c r="R3897" t="s">
        <v>30</v>
      </c>
      <c r="S3897" t="s">
        <v>31</v>
      </c>
      <c r="T3897" t="s">
        <v>277</v>
      </c>
      <c r="U3897">
        <v>64850</v>
      </c>
    </row>
    <row r="3898" spans="1:21" x14ac:dyDescent="0.25">
      <c r="A3898" t="s">
        <v>102</v>
      </c>
      <c r="B3898">
        <v>2019</v>
      </c>
      <c r="C3898" t="s">
        <v>103</v>
      </c>
      <c r="D3898" t="s">
        <v>35</v>
      </c>
      <c r="E3898" t="s">
        <v>2848</v>
      </c>
      <c r="F3898" t="s">
        <v>37</v>
      </c>
      <c r="G3898" t="s">
        <v>23</v>
      </c>
      <c r="H3898" t="s">
        <v>105</v>
      </c>
      <c r="I3898" t="s">
        <v>39</v>
      </c>
      <c r="J3898" t="s">
        <v>40</v>
      </c>
      <c r="K3898" t="s">
        <v>119</v>
      </c>
      <c r="L3898">
        <v>54887</v>
      </c>
      <c r="M3898" t="s">
        <v>2163</v>
      </c>
      <c r="N3898" t="str">
        <f t="shared" si="207"/>
        <v>Fairfield,</v>
      </c>
      <c r="O3898" t="str">
        <f t="shared" si="208"/>
        <v>Fairfield</v>
      </c>
      <c r="P3898" t="str">
        <f t="shared" si="209"/>
        <v>VIC</v>
      </c>
      <c r="Q3898" t="s">
        <v>29</v>
      </c>
      <c r="R3898" t="s">
        <v>35</v>
      </c>
      <c r="S3898" t="s">
        <v>43</v>
      </c>
      <c r="T3898" t="s">
        <v>44</v>
      </c>
      <c r="U3898">
        <v>33888</v>
      </c>
    </row>
    <row r="3899" spans="1:21" x14ac:dyDescent="0.25">
      <c r="A3899" t="s">
        <v>113</v>
      </c>
      <c r="B3899">
        <v>2017</v>
      </c>
      <c r="C3899" t="s">
        <v>200</v>
      </c>
      <c r="D3899" t="s">
        <v>138</v>
      </c>
      <c r="E3899" t="s">
        <v>2618</v>
      </c>
      <c r="F3899" t="s">
        <v>37</v>
      </c>
      <c r="G3899" t="s">
        <v>23</v>
      </c>
      <c r="H3899" t="s">
        <v>127</v>
      </c>
      <c r="I3899" t="s">
        <v>110</v>
      </c>
      <c r="J3899" t="s">
        <v>26</v>
      </c>
      <c r="K3899" t="s">
        <v>202</v>
      </c>
      <c r="L3899">
        <v>172000</v>
      </c>
      <c r="M3899" t="s">
        <v>1673</v>
      </c>
      <c r="N3899" t="str">
        <f t="shared" si="207"/>
        <v>Bibra Lake,</v>
      </c>
      <c r="O3899" t="str">
        <f t="shared" si="208"/>
        <v>Bibra Lake</v>
      </c>
      <c r="P3899" t="str">
        <f t="shared" si="209"/>
        <v xml:space="preserve"> WA</v>
      </c>
      <c r="Q3899" t="s">
        <v>29</v>
      </c>
      <c r="R3899" t="s">
        <v>138</v>
      </c>
      <c r="S3899" t="s">
        <v>31</v>
      </c>
      <c r="T3899" t="s">
        <v>44</v>
      </c>
      <c r="U3899">
        <v>32975</v>
      </c>
    </row>
    <row r="3900" spans="1:21" x14ac:dyDescent="0.25">
      <c r="A3900" t="s">
        <v>155</v>
      </c>
      <c r="B3900">
        <v>2016</v>
      </c>
      <c r="C3900" t="s">
        <v>673</v>
      </c>
      <c r="D3900" t="s">
        <v>73</v>
      </c>
      <c r="E3900" t="s">
        <v>2982</v>
      </c>
      <c r="F3900" t="s">
        <v>37</v>
      </c>
      <c r="G3900" t="s">
        <v>23</v>
      </c>
      <c r="H3900" t="s">
        <v>144</v>
      </c>
      <c r="I3900" t="s">
        <v>50</v>
      </c>
      <c r="J3900" t="s">
        <v>26</v>
      </c>
      <c r="K3900" t="s">
        <v>262</v>
      </c>
      <c r="L3900">
        <v>193168</v>
      </c>
      <c r="M3900" t="s">
        <v>93</v>
      </c>
      <c r="N3900" t="str">
        <f t="shared" si="207"/>
        <v>Lidcombe,</v>
      </c>
      <c r="O3900" t="str">
        <f t="shared" si="208"/>
        <v>Lidcombe</v>
      </c>
      <c r="P3900" t="str">
        <f t="shared" si="209"/>
        <v>NSW</v>
      </c>
      <c r="Q3900" t="s">
        <v>29</v>
      </c>
      <c r="R3900" t="s">
        <v>73</v>
      </c>
      <c r="S3900" t="s">
        <v>31</v>
      </c>
      <c r="T3900" t="s">
        <v>195</v>
      </c>
      <c r="U3900">
        <v>21999</v>
      </c>
    </row>
    <row r="3901" spans="1:21" x14ac:dyDescent="0.25">
      <c r="A3901" t="s">
        <v>69</v>
      </c>
      <c r="B3901">
        <v>2012</v>
      </c>
      <c r="C3901" t="s">
        <v>543</v>
      </c>
      <c r="D3901" t="s">
        <v>138</v>
      </c>
      <c r="E3901" t="s">
        <v>3830</v>
      </c>
      <c r="F3901" t="s">
        <v>37</v>
      </c>
      <c r="G3901" t="s">
        <v>115</v>
      </c>
      <c r="H3901" t="s">
        <v>646</v>
      </c>
      <c r="I3901" t="s">
        <v>110</v>
      </c>
      <c r="J3901" t="s">
        <v>26</v>
      </c>
      <c r="K3901" t="s">
        <v>310</v>
      </c>
      <c r="L3901">
        <v>286104</v>
      </c>
      <c r="M3901" t="s">
        <v>530</v>
      </c>
      <c r="N3901" t="str">
        <f t="shared" si="207"/>
        <v>Cardiff,</v>
      </c>
      <c r="O3901" t="str">
        <f t="shared" si="208"/>
        <v>Cardiff</v>
      </c>
      <c r="P3901" t="str">
        <f t="shared" si="209"/>
        <v>NSW</v>
      </c>
      <c r="Q3901" t="s">
        <v>61</v>
      </c>
      <c r="R3901" t="s">
        <v>138</v>
      </c>
      <c r="S3901" t="s">
        <v>53</v>
      </c>
      <c r="T3901" t="s">
        <v>195</v>
      </c>
      <c r="U3901">
        <v>52880</v>
      </c>
    </row>
    <row r="3902" spans="1:21" x14ac:dyDescent="0.25">
      <c r="A3902" t="s">
        <v>69</v>
      </c>
      <c r="B3902">
        <v>2023</v>
      </c>
      <c r="C3902" t="s">
        <v>177</v>
      </c>
      <c r="D3902" t="s">
        <v>35</v>
      </c>
      <c r="E3902" t="s">
        <v>3831</v>
      </c>
      <c r="F3902" t="s">
        <v>37</v>
      </c>
      <c r="G3902" t="s">
        <v>23</v>
      </c>
      <c r="H3902" t="s">
        <v>49</v>
      </c>
      <c r="I3902" t="s">
        <v>39</v>
      </c>
      <c r="J3902" t="s">
        <v>66</v>
      </c>
      <c r="K3902" t="s">
        <v>67</v>
      </c>
      <c r="L3902">
        <v>35</v>
      </c>
      <c r="M3902" t="s">
        <v>3632</v>
      </c>
      <c r="N3902" t="str">
        <f t="shared" si="207"/>
        <v>Hamilton East,</v>
      </c>
      <c r="O3902" t="str">
        <f t="shared" si="208"/>
        <v>Hamilton East</v>
      </c>
      <c r="P3902" t="str">
        <f t="shared" si="209"/>
        <v>NSW</v>
      </c>
      <c r="Q3902" t="s">
        <v>29</v>
      </c>
      <c r="R3902" t="s">
        <v>35</v>
      </c>
      <c r="S3902" t="s">
        <v>43</v>
      </c>
      <c r="T3902" t="s">
        <v>44</v>
      </c>
      <c r="U3902">
        <v>35970</v>
      </c>
    </row>
    <row r="3903" spans="1:21" x14ac:dyDescent="0.25">
      <c r="A3903" t="s">
        <v>69</v>
      </c>
      <c r="B3903">
        <v>2016</v>
      </c>
      <c r="C3903" t="s">
        <v>543</v>
      </c>
      <c r="D3903" t="s">
        <v>138</v>
      </c>
      <c r="E3903" t="s">
        <v>3832</v>
      </c>
      <c r="F3903" t="s">
        <v>37</v>
      </c>
      <c r="G3903" t="s">
        <v>115</v>
      </c>
      <c r="H3903" t="s">
        <v>646</v>
      </c>
      <c r="I3903" t="s">
        <v>110</v>
      </c>
      <c r="J3903" t="s">
        <v>26</v>
      </c>
      <c r="K3903" t="s">
        <v>310</v>
      </c>
      <c r="L3903">
        <v>127440</v>
      </c>
      <c r="M3903" t="s">
        <v>3602</v>
      </c>
      <c r="N3903" t="str">
        <f t="shared" si="207"/>
        <v>Lithgow,</v>
      </c>
      <c r="O3903" t="str">
        <f t="shared" si="208"/>
        <v>Lithgow</v>
      </c>
      <c r="P3903" t="str">
        <f t="shared" si="209"/>
        <v>NSW</v>
      </c>
      <c r="Q3903" t="s">
        <v>61</v>
      </c>
      <c r="R3903" t="s">
        <v>138</v>
      </c>
      <c r="S3903" t="s">
        <v>53</v>
      </c>
      <c r="T3903" t="s">
        <v>195</v>
      </c>
      <c r="U3903">
        <v>71990</v>
      </c>
    </row>
    <row r="3904" spans="1:21" x14ac:dyDescent="0.25">
      <c r="A3904" t="s">
        <v>102</v>
      </c>
      <c r="B3904">
        <v>2022</v>
      </c>
      <c r="C3904" t="s">
        <v>985</v>
      </c>
      <c r="D3904" t="s">
        <v>2181</v>
      </c>
      <c r="E3904" t="s">
        <v>2076</v>
      </c>
      <c r="F3904" t="s">
        <v>22</v>
      </c>
      <c r="G3904" t="s">
        <v>23</v>
      </c>
      <c r="H3904" t="s">
        <v>135</v>
      </c>
      <c r="I3904" t="s">
        <v>25</v>
      </c>
      <c r="J3904" t="s">
        <v>26</v>
      </c>
      <c r="K3904" t="s">
        <v>487</v>
      </c>
      <c r="L3904">
        <v>1855</v>
      </c>
      <c r="M3904" t="s">
        <v>2163</v>
      </c>
      <c r="N3904" t="str">
        <f t="shared" si="207"/>
        <v>Fairfield,</v>
      </c>
      <c r="O3904" t="str">
        <f t="shared" si="208"/>
        <v>Fairfield</v>
      </c>
      <c r="P3904" t="str">
        <f t="shared" si="209"/>
        <v>VIC</v>
      </c>
      <c r="Q3904" t="s">
        <v>137</v>
      </c>
      <c r="R3904" t="s">
        <v>30</v>
      </c>
      <c r="S3904" t="s">
        <v>31</v>
      </c>
      <c r="T3904" t="s">
        <v>44</v>
      </c>
      <c r="U3904">
        <v>88990</v>
      </c>
    </row>
    <row r="3905" spans="1:21" x14ac:dyDescent="0.25">
      <c r="A3905" t="s">
        <v>120</v>
      </c>
      <c r="B3905">
        <v>2022</v>
      </c>
      <c r="C3905" t="s">
        <v>990</v>
      </c>
      <c r="D3905" t="s">
        <v>30</v>
      </c>
      <c r="E3905" t="s">
        <v>2483</v>
      </c>
      <c r="F3905" t="s">
        <v>37</v>
      </c>
      <c r="G3905" t="s">
        <v>23</v>
      </c>
      <c r="H3905" t="s">
        <v>49</v>
      </c>
      <c r="I3905" t="s">
        <v>25</v>
      </c>
      <c r="J3905" t="s">
        <v>40</v>
      </c>
      <c r="K3905" t="s">
        <v>382</v>
      </c>
      <c r="L3905">
        <v>11529</v>
      </c>
      <c r="M3905" t="s">
        <v>1654</v>
      </c>
      <c r="N3905" t="str">
        <f t="shared" si="207"/>
        <v>Osborne Park,</v>
      </c>
      <c r="O3905" t="str">
        <f t="shared" si="208"/>
        <v>Osborne Park</v>
      </c>
      <c r="P3905" t="str">
        <f t="shared" si="209"/>
        <v xml:space="preserve"> WA</v>
      </c>
      <c r="Q3905" t="s">
        <v>29</v>
      </c>
      <c r="R3905" t="s">
        <v>30</v>
      </c>
      <c r="S3905" t="s">
        <v>31</v>
      </c>
      <c r="T3905" t="s">
        <v>44</v>
      </c>
      <c r="U3905">
        <v>39800</v>
      </c>
    </row>
    <row r="3906" spans="1:21" x14ac:dyDescent="0.25">
      <c r="A3906" t="s">
        <v>155</v>
      </c>
      <c r="B3906">
        <v>2011</v>
      </c>
      <c r="C3906" t="s">
        <v>230</v>
      </c>
      <c r="D3906" t="s">
        <v>116</v>
      </c>
      <c r="E3906" t="s">
        <v>3833</v>
      </c>
      <c r="F3906" t="s">
        <v>37</v>
      </c>
      <c r="G3906" t="s">
        <v>115</v>
      </c>
      <c r="H3906" t="s">
        <v>82</v>
      </c>
      <c r="I3906" t="s">
        <v>39</v>
      </c>
      <c r="J3906" t="s">
        <v>26</v>
      </c>
      <c r="K3906" t="s">
        <v>149</v>
      </c>
      <c r="L3906">
        <v>181225</v>
      </c>
      <c r="M3906" t="s">
        <v>3834</v>
      </c>
      <c r="N3906" t="str">
        <f t="shared" si="207"/>
        <v>Lambton,</v>
      </c>
      <c r="O3906" t="str">
        <f t="shared" si="208"/>
        <v>Lambton</v>
      </c>
      <c r="P3906" t="str">
        <f t="shared" si="209"/>
        <v>NSW</v>
      </c>
      <c r="Q3906" t="s">
        <v>29</v>
      </c>
      <c r="R3906" t="s">
        <v>116</v>
      </c>
      <c r="S3906" t="s">
        <v>31</v>
      </c>
      <c r="T3906" t="s">
        <v>44</v>
      </c>
      <c r="U3906">
        <v>7990</v>
      </c>
    </row>
    <row r="3907" spans="1:21" x14ac:dyDescent="0.25">
      <c r="A3907" t="s">
        <v>69</v>
      </c>
      <c r="B3907">
        <v>2019</v>
      </c>
      <c r="C3907" t="s">
        <v>543</v>
      </c>
      <c r="D3907" t="s">
        <v>30</v>
      </c>
      <c r="E3907" t="s">
        <v>3835</v>
      </c>
      <c r="F3907" t="s">
        <v>37</v>
      </c>
      <c r="G3907" t="s">
        <v>23</v>
      </c>
      <c r="H3907" t="s">
        <v>614</v>
      </c>
      <c r="I3907" t="s">
        <v>110</v>
      </c>
      <c r="J3907" t="s">
        <v>26</v>
      </c>
      <c r="K3907" t="s">
        <v>83</v>
      </c>
      <c r="L3907">
        <v>75001</v>
      </c>
      <c r="M3907" t="s">
        <v>3498</v>
      </c>
      <c r="N3907" t="str">
        <f t="shared" si="207"/>
        <v>Albion Park Rail,</v>
      </c>
      <c r="O3907" t="str">
        <f t="shared" si="208"/>
        <v>Albion Park Rail</v>
      </c>
      <c r="P3907" t="str">
        <f t="shared" si="209"/>
        <v>NSW</v>
      </c>
      <c r="Q3907" t="s">
        <v>29</v>
      </c>
      <c r="R3907" t="s">
        <v>30</v>
      </c>
      <c r="S3907" t="s">
        <v>31</v>
      </c>
      <c r="T3907" t="s">
        <v>32</v>
      </c>
      <c r="U3907">
        <v>72990</v>
      </c>
    </row>
    <row r="3908" spans="1:21" x14ac:dyDescent="0.25">
      <c r="A3908" t="s">
        <v>69</v>
      </c>
      <c r="B3908">
        <v>2011</v>
      </c>
      <c r="C3908" t="s">
        <v>1052</v>
      </c>
      <c r="D3908" t="s">
        <v>73</v>
      </c>
      <c r="E3908" t="s">
        <v>3836</v>
      </c>
      <c r="F3908" t="s">
        <v>37</v>
      </c>
      <c r="G3908" t="s">
        <v>23</v>
      </c>
      <c r="H3908" t="s">
        <v>101</v>
      </c>
      <c r="I3908" t="s">
        <v>50</v>
      </c>
      <c r="J3908" t="s">
        <v>26</v>
      </c>
      <c r="K3908" t="s">
        <v>83</v>
      </c>
      <c r="L3908">
        <v>163866</v>
      </c>
      <c r="M3908" t="s">
        <v>93</v>
      </c>
      <c r="N3908" t="str">
        <f t="shared" si="207"/>
        <v>Lidcombe,</v>
      </c>
      <c r="O3908" t="str">
        <f t="shared" si="208"/>
        <v>Lidcombe</v>
      </c>
      <c r="P3908" t="str">
        <f t="shared" si="209"/>
        <v>NSW</v>
      </c>
      <c r="Q3908" t="s">
        <v>29</v>
      </c>
      <c r="R3908" t="s">
        <v>73</v>
      </c>
      <c r="S3908" t="s">
        <v>31</v>
      </c>
      <c r="T3908" t="s">
        <v>195</v>
      </c>
      <c r="U3908">
        <v>24999</v>
      </c>
    </row>
    <row r="3909" spans="1:21" x14ac:dyDescent="0.25">
      <c r="A3909" t="s">
        <v>79</v>
      </c>
      <c r="B3909">
        <v>2015</v>
      </c>
      <c r="C3909" t="s">
        <v>80</v>
      </c>
      <c r="D3909" t="s">
        <v>152</v>
      </c>
      <c r="E3909" t="s">
        <v>562</v>
      </c>
      <c r="F3909" t="s">
        <v>37</v>
      </c>
      <c r="G3909" t="s">
        <v>23</v>
      </c>
      <c r="H3909" t="s">
        <v>179</v>
      </c>
      <c r="I3909" t="s">
        <v>39</v>
      </c>
      <c r="J3909" t="s">
        <v>66</v>
      </c>
      <c r="K3909" t="s">
        <v>41</v>
      </c>
      <c r="L3909">
        <v>186037</v>
      </c>
      <c r="M3909" t="s">
        <v>3837</v>
      </c>
      <c r="N3909" t="str">
        <f t="shared" si="207"/>
        <v>Wickham,</v>
      </c>
      <c r="O3909" t="str">
        <f t="shared" si="208"/>
        <v>Wickham</v>
      </c>
      <c r="P3909" t="str">
        <f t="shared" si="209"/>
        <v>NSW</v>
      </c>
      <c r="Q3909" t="s">
        <v>29</v>
      </c>
      <c r="R3909" t="s">
        <v>152</v>
      </c>
      <c r="S3909" t="s">
        <v>31</v>
      </c>
      <c r="T3909" t="s">
        <v>44</v>
      </c>
      <c r="U3909">
        <v>7865</v>
      </c>
    </row>
    <row r="3910" spans="1:21" x14ac:dyDescent="0.25">
      <c r="A3910" t="s">
        <v>45</v>
      </c>
      <c r="B3910">
        <v>2012</v>
      </c>
      <c r="C3910" t="s">
        <v>3838</v>
      </c>
      <c r="D3910" t="s">
        <v>35</v>
      </c>
      <c r="E3910" t="s">
        <v>3839</v>
      </c>
      <c r="F3910" t="s">
        <v>37</v>
      </c>
      <c r="G3910" t="s">
        <v>23</v>
      </c>
      <c r="H3910" t="s">
        <v>49</v>
      </c>
      <c r="I3910" t="s">
        <v>50</v>
      </c>
      <c r="J3910" t="s">
        <v>40</v>
      </c>
      <c r="K3910" t="s">
        <v>268</v>
      </c>
      <c r="L3910">
        <v>177411</v>
      </c>
      <c r="M3910" t="s">
        <v>855</v>
      </c>
      <c r="N3910" t="str">
        <f t="shared" si="207"/>
        <v>Molendinar,</v>
      </c>
      <c r="O3910" t="str">
        <f t="shared" si="208"/>
        <v>Molendinar</v>
      </c>
      <c r="P3910" t="str">
        <f t="shared" si="209"/>
        <v>QLD</v>
      </c>
      <c r="Q3910" t="s">
        <v>29</v>
      </c>
      <c r="R3910" t="s">
        <v>35</v>
      </c>
      <c r="S3910" t="s">
        <v>43</v>
      </c>
      <c r="T3910" t="s">
        <v>44</v>
      </c>
      <c r="U3910">
        <v>15990</v>
      </c>
    </row>
    <row r="3911" spans="1:21" x14ac:dyDescent="0.25">
      <c r="A3911" t="s">
        <v>69</v>
      </c>
      <c r="B3911">
        <v>2018</v>
      </c>
      <c r="C3911" t="s">
        <v>441</v>
      </c>
      <c r="D3911" t="s">
        <v>138</v>
      </c>
      <c r="E3911" t="s">
        <v>613</v>
      </c>
      <c r="F3911" t="s">
        <v>37</v>
      </c>
      <c r="G3911" t="s">
        <v>23</v>
      </c>
      <c r="H3911" t="s">
        <v>614</v>
      </c>
      <c r="I3911" t="s">
        <v>110</v>
      </c>
      <c r="J3911" t="s">
        <v>26</v>
      </c>
      <c r="K3911" t="s">
        <v>424</v>
      </c>
      <c r="L3911">
        <v>69968</v>
      </c>
      <c r="M3911" t="s">
        <v>1673</v>
      </c>
      <c r="N3911" t="str">
        <f t="shared" si="207"/>
        <v>Bibra Lake,</v>
      </c>
      <c r="O3911" t="str">
        <f t="shared" si="208"/>
        <v>Bibra Lake</v>
      </c>
      <c r="P3911" t="str">
        <f t="shared" si="209"/>
        <v xml:space="preserve"> WA</v>
      </c>
      <c r="Q3911" t="s">
        <v>29</v>
      </c>
      <c r="R3911" t="s">
        <v>138</v>
      </c>
      <c r="S3911" t="s">
        <v>31</v>
      </c>
      <c r="T3911" t="s">
        <v>44</v>
      </c>
      <c r="U3911">
        <v>52975</v>
      </c>
    </row>
    <row r="3912" spans="1:21" x14ac:dyDescent="0.25">
      <c r="A3912" t="s">
        <v>249</v>
      </c>
      <c r="B3912">
        <v>2017</v>
      </c>
      <c r="C3912" t="s">
        <v>745</v>
      </c>
      <c r="D3912" t="s">
        <v>30</v>
      </c>
      <c r="E3912" t="s">
        <v>3840</v>
      </c>
      <c r="F3912" t="s">
        <v>37</v>
      </c>
      <c r="G3912" t="s">
        <v>23</v>
      </c>
      <c r="H3912" t="s">
        <v>49</v>
      </c>
      <c r="I3912" t="s">
        <v>25</v>
      </c>
      <c r="J3912" t="s">
        <v>26</v>
      </c>
      <c r="K3912" t="s">
        <v>290</v>
      </c>
      <c r="L3912">
        <v>92876</v>
      </c>
      <c r="M3912" t="s">
        <v>3841</v>
      </c>
      <c r="N3912" t="str">
        <f t="shared" si="207"/>
        <v>Maitland,</v>
      </c>
      <c r="O3912" t="str">
        <f t="shared" si="208"/>
        <v>Maitland</v>
      </c>
      <c r="P3912" t="str">
        <f t="shared" si="209"/>
        <v>NSW</v>
      </c>
      <c r="Q3912" t="s">
        <v>29</v>
      </c>
      <c r="R3912" t="s">
        <v>30</v>
      </c>
      <c r="S3912" t="s">
        <v>31</v>
      </c>
      <c r="T3912" t="s">
        <v>44</v>
      </c>
      <c r="U3912">
        <v>39888</v>
      </c>
    </row>
    <row r="3913" spans="1:21" x14ac:dyDescent="0.25">
      <c r="A3913" t="s">
        <v>240</v>
      </c>
      <c r="B3913">
        <v>2017</v>
      </c>
      <c r="C3913" t="s">
        <v>694</v>
      </c>
      <c r="D3913" t="s">
        <v>138</v>
      </c>
      <c r="E3913" t="s">
        <v>3842</v>
      </c>
      <c r="F3913" t="s">
        <v>37</v>
      </c>
      <c r="G3913" t="s">
        <v>23</v>
      </c>
      <c r="H3913" t="s">
        <v>614</v>
      </c>
      <c r="I3913" t="s">
        <v>110</v>
      </c>
      <c r="J3913" t="s">
        <v>26</v>
      </c>
      <c r="K3913" t="s">
        <v>191</v>
      </c>
      <c r="L3913">
        <v>83612</v>
      </c>
      <c r="M3913" t="s">
        <v>3474</v>
      </c>
      <c r="N3913" t="str">
        <f t="shared" si="207"/>
        <v>Yallah,</v>
      </c>
      <c r="O3913" t="str">
        <f t="shared" si="208"/>
        <v>Yallah</v>
      </c>
      <c r="P3913" t="str">
        <f t="shared" si="209"/>
        <v>NSW</v>
      </c>
      <c r="Q3913" t="s">
        <v>29</v>
      </c>
      <c r="R3913" t="s">
        <v>138</v>
      </c>
      <c r="S3913" t="s">
        <v>31</v>
      </c>
      <c r="T3913" t="s">
        <v>44</v>
      </c>
      <c r="U3913">
        <v>39850</v>
      </c>
    </row>
    <row r="3914" spans="1:21" x14ac:dyDescent="0.25">
      <c r="A3914" t="s">
        <v>155</v>
      </c>
      <c r="B3914">
        <v>2022</v>
      </c>
      <c r="C3914" t="s">
        <v>445</v>
      </c>
      <c r="D3914" t="s">
        <v>30</v>
      </c>
      <c r="E3914" t="s">
        <v>3843</v>
      </c>
      <c r="F3914" t="s">
        <v>37</v>
      </c>
      <c r="G3914" t="s">
        <v>23</v>
      </c>
      <c r="H3914" t="s">
        <v>82</v>
      </c>
      <c r="I3914" t="s">
        <v>39</v>
      </c>
      <c r="J3914" t="s">
        <v>66</v>
      </c>
      <c r="K3914" t="s">
        <v>283</v>
      </c>
      <c r="L3914">
        <v>1387</v>
      </c>
      <c r="M3914" t="s">
        <v>3632</v>
      </c>
      <c r="N3914" t="str">
        <f t="shared" si="207"/>
        <v>Hamilton East,</v>
      </c>
      <c r="O3914" t="str">
        <f t="shared" si="208"/>
        <v>Hamilton East</v>
      </c>
      <c r="P3914" t="str">
        <f t="shared" si="209"/>
        <v>NSW</v>
      </c>
      <c r="Q3914" t="s">
        <v>29</v>
      </c>
      <c r="R3914" t="s">
        <v>30</v>
      </c>
      <c r="S3914" t="s">
        <v>31</v>
      </c>
      <c r="T3914" t="s">
        <v>44</v>
      </c>
      <c r="U3914">
        <v>26990</v>
      </c>
    </row>
    <row r="3915" spans="1:21" x14ac:dyDescent="0.25">
      <c r="A3915" t="s">
        <v>69</v>
      </c>
      <c r="B3915">
        <v>2019</v>
      </c>
      <c r="C3915" t="s">
        <v>441</v>
      </c>
      <c r="D3915" t="s">
        <v>138</v>
      </c>
      <c r="E3915" t="s">
        <v>1177</v>
      </c>
      <c r="F3915" t="s">
        <v>37</v>
      </c>
      <c r="G3915" t="s">
        <v>23</v>
      </c>
      <c r="H3915" t="s">
        <v>614</v>
      </c>
      <c r="I3915" t="s">
        <v>110</v>
      </c>
      <c r="J3915" t="s">
        <v>26</v>
      </c>
      <c r="K3915" t="s">
        <v>424</v>
      </c>
      <c r="L3915">
        <v>92608</v>
      </c>
      <c r="M3915" t="s">
        <v>1634</v>
      </c>
      <c r="N3915" t="str">
        <f t="shared" si="207"/>
        <v>Bassendean,</v>
      </c>
      <c r="O3915" t="str">
        <f t="shared" si="208"/>
        <v>Bassendean</v>
      </c>
      <c r="P3915" t="str">
        <f t="shared" si="209"/>
        <v xml:space="preserve"> WA</v>
      </c>
      <c r="Q3915" t="s">
        <v>29</v>
      </c>
      <c r="R3915" t="s">
        <v>138</v>
      </c>
      <c r="S3915" t="s">
        <v>31</v>
      </c>
      <c r="T3915" t="s">
        <v>44</v>
      </c>
      <c r="U3915">
        <v>49290</v>
      </c>
    </row>
    <row r="3916" spans="1:21" x14ac:dyDescent="0.25">
      <c r="A3916" t="s">
        <v>333</v>
      </c>
      <c r="B3916">
        <v>2019</v>
      </c>
      <c r="C3916" t="s">
        <v>436</v>
      </c>
      <c r="D3916" t="s">
        <v>35</v>
      </c>
      <c r="E3916" t="s">
        <v>3845</v>
      </c>
      <c r="F3916" t="s">
        <v>37</v>
      </c>
      <c r="G3916" t="s">
        <v>23</v>
      </c>
      <c r="H3916" t="s">
        <v>343</v>
      </c>
      <c r="I3916" t="s">
        <v>39</v>
      </c>
      <c r="J3916" t="s">
        <v>66</v>
      </c>
      <c r="K3916" t="s">
        <v>336</v>
      </c>
      <c r="L3916">
        <v>105783</v>
      </c>
      <c r="M3916" t="s">
        <v>214</v>
      </c>
      <c r="N3916" t="str">
        <f t="shared" si="207"/>
        <v>Minchinbury,</v>
      </c>
      <c r="O3916" t="str">
        <f t="shared" si="208"/>
        <v>Minchinbury</v>
      </c>
      <c r="P3916" t="str">
        <f t="shared" si="209"/>
        <v>NSW</v>
      </c>
      <c r="Q3916" t="s">
        <v>29</v>
      </c>
      <c r="R3916" t="s">
        <v>35</v>
      </c>
      <c r="S3916" t="s">
        <v>43</v>
      </c>
      <c r="T3916" t="s">
        <v>44</v>
      </c>
      <c r="U3916">
        <v>19880</v>
      </c>
    </row>
    <row r="3917" spans="1:21" x14ac:dyDescent="0.25">
      <c r="A3917" t="s">
        <v>141</v>
      </c>
      <c r="B3917">
        <v>2013</v>
      </c>
      <c r="C3917" t="s">
        <v>1570</v>
      </c>
      <c r="D3917" t="s">
        <v>47</v>
      </c>
      <c r="E3917" t="s">
        <v>3846</v>
      </c>
      <c r="F3917" t="s">
        <v>37</v>
      </c>
      <c r="G3917" t="s">
        <v>115</v>
      </c>
      <c r="H3917" t="s">
        <v>49</v>
      </c>
      <c r="I3917" t="s">
        <v>50</v>
      </c>
      <c r="J3917" t="s">
        <v>40</v>
      </c>
      <c r="K3917" t="s">
        <v>208</v>
      </c>
      <c r="L3917">
        <v>132193</v>
      </c>
      <c r="M3917" t="s">
        <v>3662</v>
      </c>
      <c r="N3917" t="str">
        <f t="shared" si="207"/>
        <v>Hamilton,</v>
      </c>
      <c r="O3917" t="str">
        <f t="shared" si="208"/>
        <v>Hamilton</v>
      </c>
      <c r="P3917" t="str">
        <f t="shared" si="209"/>
        <v>NSW</v>
      </c>
      <c r="Q3917" t="s">
        <v>29</v>
      </c>
      <c r="R3917" t="s">
        <v>47</v>
      </c>
      <c r="S3917" t="s">
        <v>53</v>
      </c>
      <c r="T3917" t="s">
        <v>54</v>
      </c>
      <c r="U3917">
        <v>21990</v>
      </c>
    </row>
    <row r="3918" spans="1:21" x14ac:dyDescent="0.25">
      <c r="A3918" t="s">
        <v>155</v>
      </c>
      <c r="B3918">
        <v>2020</v>
      </c>
      <c r="C3918" t="s">
        <v>236</v>
      </c>
      <c r="D3918" t="s">
        <v>30</v>
      </c>
      <c r="E3918" t="s">
        <v>3847</v>
      </c>
      <c r="F3918" t="s">
        <v>37</v>
      </c>
      <c r="G3918" t="s">
        <v>23</v>
      </c>
      <c r="H3918" t="s">
        <v>24</v>
      </c>
      <c r="I3918" t="s">
        <v>25</v>
      </c>
      <c r="J3918" t="s">
        <v>26</v>
      </c>
      <c r="K3918" t="s">
        <v>128</v>
      </c>
      <c r="L3918">
        <v>52731</v>
      </c>
      <c r="M3918" t="s">
        <v>1666</v>
      </c>
      <c r="N3918" t="str">
        <f t="shared" si="207"/>
        <v>Dudley Park,</v>
      </c>
      <c r="O3918" t="str">
        <f t="shared" si="208"/>
        <v>Dudley Park</v>
      </c>
      <c r="P3918" t="str">
        <f t="shared" si="209"/>
        <v xml:space="preserve"> WA</v>
      </c>
      <c r="Q3918" t="s">
        <v>29</v>
      </c>
      <c r="R3918" t="s">
        <v>30</v>
      </c>
      <c r="S3918" t="s">
        <v>31</v>
      </c>
      <c r="T3918" t="s">
        <v>32</v>
      </c>
      <c r="U3918">
        <v>47450</v>
      </c>
    </row>
    <row r="3919" spans="1:21" x14ac:dyDescent="0.25">
      <c r="A3919" t="s">
        <v>79</v>
      </c>
      <c r="B3919">
        <v>2008</v>
      </c>
      <c r="C3919" t="s">
        <v>3848</v>
      </c>
      <c r="D3919" t="s">
        <v>35</v>
      </c>
      <c r="E3919" t="s">
        <v>3849</v>
      </c>
      <c r="F3919" t="s">
        <v>37</v>
      </c>
      <c r="G3919" t="s">
        <v>115</v>
      </c>
      <c r="H3919" t="s">
        <v>179</v>
      </c>
      <c r="I3919" t="s">
        <v>39</v>
      </c>
      <c r="J3919" t="s">
        <v>66</v>
      </c>
      <c r="K3919" t="s">
        <v>202</v>
      </c>
      <c r="L3919">
        <v>97770</v>
      </c>
      <c r="M3919" t="s">
        <v>3850</v>
      </c>
      <c r="N3919" t="str">
        <f t="shared" si="207"/>
        <v>Mayfield West,</v>
      </c>
      <c r="O3919" t="str">
        <f t="shared" si="208"/>
        <v>Mayfield West</v>
      </c>
      <c r="P3919" t="str">
        <f t="shared" si="209"/>
        <v>NSW</v>
      </c>
      <c r="Q3919" t="s">
        <v>29</v>
      </c>
      <c r="R3919" t="s">
        <v>35</v>
      </c>
      <c r="S3919" t="s">
        <v>43</v>
      </c>
      <c r="T3919" t="s">
        <v>44</v>
      </c>
      <c r="U3919">
        <v>8990</v>
      </c>
    </row>
    <row r="3920" spans="1:21" x14ac:dyDescent="0.25">
      <c r="A3920" t="s">
        <v>69</v>
      </c>
      <c r="B3920">
        <v>2013</v>
      </c>
      <c r="C3920" t="s">
        <v>181</v>
      </c>
      <c r="D3920" t="s">
        <v>35</v>
      </c>
      <c r="E3920" t="s">
        <v>2662</v>
      </c>
      <c r="F3920" t="s">
        <v>37</v>
      </c>
      <c r="G3920" t="s">
        <v>23</v>
      </c>
      <c r="H3920" t="s">
        <v>38</v>
      </c>
      <c r="I3920" t="s">
        <v>39</v>
      </c>
      <c r="J3920" t="s">
        <v>66</v>
      </c>
      <c r="K3920" t="s">
        <v>279</v>
      </c>
      <c r="L3920">
        <v>156500</v>
      </c>
      <c r="M3920" t="s">
        <v>3850</v>
      </c>
      <c r="N3920" t="str">
        <f t="shared" si="207"/>
        <v>Mayfield West,</v>
      </c>
      <c r="O3920" t="str">
        <f t="shared" si="208"/>
        <v>Mayfield West</v>
      </c>
      <c r="P3920" t="str">
        <f t="shared" si="209"/>
        <v>NSW</v>
      </c>
      <c r="Q3920" t="s">
        <v>29</v>
      </c>
      <c r="R3920" t="s">
        <v>35</v>
      </c>
      <c r="S3920" t="s">
        <v>43</v>
      </c>
      <c r="T3920" t="s">
        <v>44</v>
      </c>
      <c r="U3920">
        <v>13990</v>
      </c>
    </row>
    <row r="3921" spans="1:21" x14ac:dyDescent="0.25">
      <c r="A3921" t="s">
        <v>69</v>
      </c>
      <c r="B3921">
        <v>2003</v>
      </c>
      <c r="C3921" t="s">
        <v>1268</v>
      </c>
      <c r="D3921" t="s">
        <v>152</v>
      </c>
      <c r="E3921" t="s">
        <v>3851</v>
      </c>
      <c r="F3921" t="s">
        <v>37</v>
      </c>
      <c r="G3921" t="s">
        <v>23</v>
      </c>
      <c r="H3921" t="s">
        <v>38</v>
      </c>
      <c r="I3921" t="s">
        <v>39</v>
      </c>
      <c r="J3921" t="s">
        <v>66</v>
      </c>
      <c r="K3921" t="s">
        <v>51</v>
      </c>
      <c r="L3921">
        <v>61435</v>
      </c>
      <c r="M3921" t="s">
        <v>3654</v>
      </c>
      <c r="N3921" t="str">
        <f t="shared" si="207"/>
        <v>Maryville,</v>
      </c>
      <c r="O3921" t="str">
        <f t="shared" si="208"/>
        <v>Maryville</v>
      </c>
      <c r="P3921" t="str">
        <f t="shared" si="209"/>
        <v>NSW</v>
      </c>
      <c r="Q3921" t="s">
        <v>29</v>
      </c>
      <c r="R3921" t="s">
        <v>152</v>
      </c>
      <c r="S3921" t="s">
        <v>31</v>
      </c>
      <c r="T3921" t="s">
        <v>44</v>
      </c>
      <c r="U3921">
        <v>9771</v>
      </c>
    </row>
    <row r="3922" spans="1:21" x14ac:dyDescent="0.25">
      <c r="A3922" t="s">
        <v>120</v>
      </c>
      <c r="B3922">
        <v>2006</v>
      </c>
      <c r="C3922" t="s">
        <v>172</v>
      </c>
      <c r="D3922" t="s">
        <v>152</v>
      </c>
      <c r="E3922" t="s">
        <v>3852</v>
      </c>
      <c r="F3922" t="s">
        <v>37</v>
      </c>
      <c r="G3922" t="s">
        <v>23</v>
      </c>
      <c r="H3922" t="s">
        <v>49</v>
      </c>
      <c r="I3922" t="s">
        <v>39</v>
      </c>
      <c r="J3922" t="s">
        <v>66</v>
      </c>
      <c r="K3922" t="s">
        <v>83</v>
      </c>
      <c r="L3922">
        <v>99249</v>
      </c>
      <c r="M3922" t="s">
        <v>3662</v>
      </c>
      <c r="N3922" t="str">
        <f t="shared" si="207"/>
        <v>Hamilton,</v>
      </c>
      <c r="O3922" t="str">
        <f t="shared" si="208"/>
        <v>Hamilton</v>
      </c>
      <c r="P3922" t="str">
        <f t="shared" si="209"/>
        <v>NSW</v>
      </c>
      <c r="Q3922" t="s">
        <v>29</v>
      </c>
      <c r="R3922" t="s">
        <v>152</v>
      </c>
      <c r="S3922" t="s">
        <v>31</v>
      </c>
      <c r="T3922" t="s">
        <v>44</v>
      </c>
      <c r="U3922">
        <v>9990</v>
      </c>
    </row>
    <row r="3923" spans="1:21" x14ac:dyDescent="0.25">
      <c r="A3923" t="s">
        <v>102</v>
      </c>
      <c r="B3923">
        <v>2022</v>
      </c>
      <c r="C3923" t="s">
        <v>260</v>
      </c>
      <c r="D3923" t="s">
        <v>2181</v>
      </c>
      <c r="E3923" t="s">
        <v>1853</v>
      </c>
      <c r="F3923" t="s">
        <v>22</v>
      </c>
      <c r="G3923" t="s">
        <v>23</v>
      </c>
      <c r="H3923" t="s">
        <v>49</v>
      </c>
      <c r="I3923" t="s">
        <v>25</v>
      </c>
      <c r="J3923" t="s">
        <v>40</v>
      </c>
      <c r="K3923" t="s">
        <v>186</v>
      </c>
      <c r="L3923">
        <v>1263</v>
      </c>
      <c r="M3923" t="s">
        <v>2163</v>
      </c>
      <c r="N3923" t="str">
        <f t="shared" si="207"/>
        <v>Fairfield,</v>
      </c>
      <c r="O3923" t="str">
        <f t="shared" si="208"/>
        <v>Fairfield</v>
      </c>
      <c r="P3923" t="str">
        <f t="shared" si="209"/>
        <v>VIC</v>
      </c>
      <c r="Q3923" t="s">
        <v>29</v>
      </c>
      <c r="R3923" t="s">
        <v>30</v>
      </c>
      <c r="S3923" t="s">
        <v>31</v>
      </c>
      <c r="T3923" t="s">
        <v>44</v>
      </c>
      <c r="U3923">
        <v>54990</v>
      </c>
    </row>
    <row r="3924" spans="1:21" x14ac:dyDescent="0.25">
      <c r="A3924" t="s">
        <v>240</v>
      </c>
      <c r="B3924">
        <v>2015</v>
      </c>
      <c r="C3924" t="s">
        <v>694</v>
      </c>
      <c r="D3924" t="s">
        <v>30</v>
      </c>
      <c r="E3924" t="s">
        <v>3853</v>
      </c>
      <c r="F3924" t="s">
        <v>37</v>
      </c>
      <c r="G3924" t="s">
        <v>23</v>
      </c>
      <c r="H3924" t="s">
        <v>614</v>
      </c>
      <c r="I3924" t="s">
        <v>110</v>
      </c>
      <c r="J3924" t="s">
        <v>26</v>
      </c>
      <c r="K3924" t="s">
        <v>481</v>
      </c>
      <c r="L3924">
        <v>186710</v>
      </c>
      <c r="M3924" t="s">
        <v>3654</v>
      </c>
      <c r="N3924" t="str">
        <f t="shared" si="207"/>
        <v>Maryville,</v>
      </c>
      <c r="O3924" t="str">
        <f t="shared" si="208"/>
        <v>Maryville</v>
      </c>
      <c r="P3924" t="str">
        <f t="shared" si="209"/>
        <v>NSW</v>
      </c>
      <c r="Q3924" t="s">
        <v>29</v>
      </c>
      <c r="R3924" t="s">
        <v>30</v>
      </c>
      <c r="S3924" t="s">
        <v>31</v>
      </c>
      <c r="T3924" t="s">
        <v>32</v>
      </c>
      <c r="U3924">
        <v>24980</v>
      </c>
    </row>
    <row r="3925" spans="1:21" x14ac:dyDescent="0.25">
      <c r="A3925" t="s">
        <v>69</v>
      </c>
      <c r="B3925">
        <v>2017</v>
      </c>
      <c r="C3925" t="s">
        <v>441</v>
      </c>
      <c r="D3925" t="s">
        <v>138</v>
      </c>
      <c r="E3925" t="s">
        <v>710</v>
      </c>
      <c r="F3925" t="s">
        <v>37</v>
      </c>
      <c r="G3925" t="s">
        <v>115</v>
      </c>
      <c r="H3925" t="s">
        <v>614</v>
      </c>
      <c r="I3925" t="s">
        <v>110</v>
      </c>
      <c r="J3925" t="s">
        <v>26</v>
      </c>
      <c r="K3925" t="s">
        <v>202</v>
      </c>
      <c r="L3925">
        <v>62408</v>
      </c>
      <c r="M3925" t="s">
        <v>1641</v>
      </c>
      <c r="N3925" t="str">
        <f t="shared" si="207"/>
        <v>Bentley,</v>
      </c>
      <c r="O3925" t="str">
        <f t="shared" si="208"/>
        <v>Bentley</v>
      </c>
      <c r="P3925" t="str">
        <f t="shared" si="209"/>
        <v xml:space="preserve"> WA</v>
      </c>
      <c r="Q3925" t="s">
        <v>29</v>
      </c>
      <c r="R3925" t="s">
        <v>138</v>
      </c>
      <c r="S3925" t="s">
        <v>31</v>
      </c>
      <c r="T3925" t="s">
        <v>44</v>
      </c>
      <c r="U3925">
        <v>61988</v>
      </c>
    </row>
    <row r="3926" spans="1:21" x14ac:dyDescent="0.25">
      <c r="A3926" t="s">
        <v>69</v>
      </c>
      <c r="B3926">
        <v>2018</v>
      </c>
      <c r="C3926" t="s">
        <v>151</v>
      </c>
      <c r="D3926" t="s">
        <v>152</v>
      </c>
      <c r="E3926" t="s">
        <v>3854</v>
      </c>
      <c r="F3926" t="s">
        <v>37</v>
      </c>
      <c r="G3926" t="s">
        <v>23</v>
      </c>
      <c r="H3926" t="s">
        <v>235</v>
      </c>
      <c r="I3926" t="s">
        <v>39</v>
      </c>
      <c r="J3926" t="s">
        <v>66</v>
      </c>
      <c r="K3926" t="s">
        <v>27</v>
      </c>
      <c r="L3926">
        <v>24814</v>
      </c>
      <c r="M3926" t="s">
        <v>3654</v>
      </c>
      <c r="N3926" t="str">
        <f t="shared" si="207"/>
        <v>Maryville,</v>
      </c>
      <c r="O3926" t="str">
        <f t="shared" si="208"/>
        <v>Maryville</v>
      </c>
      <c r="P3926" t="str">
        <f t="shared" si="209"/>
        <v>NSW</v>
      </c>
      <c r="Q3926" t="s">
        <v>137</v>
      </c>
      <c r="R3926" t="s">
        <v>152</v>
      </c>
      <c r="S3926" t="s">
        <v>31</v>
      </c>
      <c r="T3926" t="s">
        <v>44</v>
      </c>
      <c r="U3926">
        <v>39700</v>
      </c>
    </row>
    <row r="3927" spans="1:21" x14ac:dyDescent="0.25">
      <c r="A3927" t="s">
        <v>249</v>
      </c>
      <c r="B3927">
        <v>2022</v>
      </c>
      <c r="C3927" t="s">
        <v>631</v>
      </c>
      <c r="D3927" t="s">
        <v>30</v>
      </c>
      <c r="E3927" t="s">
        <v>3855</v>
      </c>
      <c r="F3927" t="s">
        <v>37</v>
      </c>
      <c r="G3927" t="s">
        <v>23</v>
      </c>
      <c r="H3927" t="s">
        <v>38</v>
      </c>
      <c r="I3927" t="s">
        <v>39</v>
      </c>
      <c r="J3927" t="s">
        <v>40</v>
      </c>
      <c r="K3927" t="s">
        <v>388</v>
      </c>
      <c r="L3927">
        <v>3191</v>
      </c>
      <c r="M3927" t="s">
        <v>1100</v>
      </c>
      <c r="N3927" t="str">
        <f t="shared" si="207"/>
        <v>Zetland,</v>
      </c>
      <c r="O3927" t="str">
        <f t="shared" si="208"/>
        <v>Zetland</v>
      </c>
      <c r="P3927" t="str">
        <f t="shared" si="209"/>
        <v>NSW</v>
      </c>
      <c r="Q3927" t="s">
        <v>29</v>
      </c>
      <c r="R3927" t="s">
        <v>30</v>
      </c>
      <c r="S3927" t="s">
        <v>31</v>
      </c>
      <c r="T3927" t="s">
        <v>44</v>
      </c>
      <c r="U3927">
        <v>48880</v>
      </c>
    </row>
    <row r="3928" spans="1:21" x14ac:dyDescent="0.25">
      <c r="A3928" t="s">
        <v>155</v>
      </c>
      <c r="B3928">
        <v>2016</v>
      </c>
      <c r="C3928" t="s">
        <v>170</v>
      </c>
      <c r="D3928" t="s">
        <v>30</v>
      </c>
      <c r="E3928" t="s">
        <v>1121</v>
      </c>
      <c r="F3928" t="s">
        <v>37</v>
      </c>
      <c r="G3928" t="s">
        <v>23</v>
      </c>
      <c r="H3928" t="s">
        <v>49</v>
      </c>
      <c r="I3928" t="s">
        <v>39</v>
      </c>
      <c r="J3928" t="s">
        <v>66</v>
      </c>
      <c r="K3928" t="s">
        <v>158</v>
      </c>
      <c r="L3928">
        <v>86355</v>
      </c>
      <c r="M3928" t="s">
        <v>3672</v>
      </c>
      <c r="N3928" t="str">
        <f t="shared" si="207"/>
        <v>South Nowra,</v>
      </c>
      <c r="O3928" t="str">
        <f t="shared" si="208"/>
        <v>South Nowra</v>
      </c>
      <c r="P3928" t="str">
        <f t="shared" si="209"/>
        <v>NSW</v>
      </c>
      <c r="Q3928" t="s">
        <v>29</v>
      </c>
      <c r="R3928" t="s">
        <v>30</v>
      </c>
      <c r="S3928" t="s">
        <v>31</v>
      </c>
      <c r="T3928" t="s">
        <v>44</v>
      </c>
      <c r="U3928">
        <v>23999</v>
      </c>
    </row>
    <row r="3929" spans="1:21" x14ac:dyDescent="0.25">
      <c r="A3929" t="s">
        <v>69</v>
      </c>
      <c r="B3929">
        <v>2023</v>
      </c>
      <c r="C3929" t="s">
        <v>177</v>
      </c>
      <c r="D3929" t="s">
        <v>35</v>
      </c>
      <c r="E3929" t="s">
        <v>3831</v>
      </c>
      <c r="F3929" t="s">
        <v>37</v>
      </c>
      <c r="G3929" t="s">
        <v>23</v>
      </c>
      <c r="H3929" t="s">
        <v>49</v>
      </c>
      <c r="I3929" t="s">
        <v>39</v>
      </c>
      <c r="J3929" t="s">
        <v>66</v>
      </c>
      <c r="K3929" t="s">
        <v>67</v>
      </c>
      <c r="L3929">
        <v>22</v>
      </c>
      <c r="M3929" t="s">
        <v>3632</v>
      </c>
      <c r="N3929" t="str">
        <f t="shared" si="207"/>
        <v>Hamilton East,</v>
      </c>
      <c r="O3929" t="str">
        <f t="shared" si="208"/>
        <v>Hamilton East</v>
      </c>
      <c r="P3929" t="str">
        <f t="shared" si="209"/>
        <v>NSW</v>
      </c>
      <c r="Q3929" t="s">
        <v>29</v>
      </c>
      <c r="R3929" t="s">
        <v>35</v>
      </c>
      <c r="S3929" t="s">
        <v>43</v>
      </c>
      <c r="T3929" t="s">
        <v>44</v>
      </c>
      <c r="U3929">
        <v>36989</v>
      </c>
    </row>
    <row r="3930" spans="1:21" x14ac:dyDescent="0.25">
      <c r="A3930" t="s">
        <v>287</v>
      </c>
      <c r="B3930">
        <v>2016</v>
      </c>
      <c r="C3930" t="s">
        <v>288</v>
      </c>
      <c r="D3930" t="s">
        <v>35</v>
      </c>
      <c r="E3930" t="s">
        <v>3856</v>
      </c>
      <c r="F3930" t="s">
        <v>37</v>
      </c>
      <c r="G3930" t="s">
        <v>23</v>
      </c>
      <c r="H3930" t="s">
        <v>49</v>
      </c>
      <c r="I3930" t="s">
        <v>39</v>
      </c>
      <c r="J3930" t="s">
        <v>40</v>
      </c>
      <c r="K3930" t="s">
        <v>290</v>
      </c>
      <c r="L3930">
        <v>69904</v>
      </c>
      <c r="M3930" t="s">
        <v>1654</v>
      </c>
      <c r="N3930" t="str">
        <f t="shared" si="207"/>
        <v>Osborne Park,</v>
      </c>
      <c r="O3930" t="str">
        <f t="shared" si="208"/>
        <v>Osborne Park</v>
      </c>
      <c r="P3930" t="str">
        <f t="shared" si="209"/>
        <v xml:space="preserve"> WA</v>
      </c>
      <c r="Q3930" t="s">
        <v>29</v>
      </c>
      <c r="R3930" t="s">
        <v>35</v>
      </c>
      <c r="S3930" t="s">
        <v>222</v>
      </c>
      <c r="T3930" t="s">
        <v>54</v>
      </c>
      <c r="U3930">
        <v>27999</v>
      </c>
    </row>
    <row r="3931" spans="1:21" x14ac:dyDescent="0.25">
      <c r="A3931" t="s">
        <v>489</v>
      </c>
      <c r="B3931">
        <v>2010</v>
      </c>
      <c r="C3931" t="s">
        <v>490</v>
      </c>
      <c r="D3931" t="s">
        <v>138</v>
      </c>
      <c r="E3931" t="s">
        <v>3857</v>
      </c>
      <c r="F3931" t="s">
        <v>37</v>
      </c>
      <c r="G3931" t="s">
        <v>115</v>
      </c>
      <c r="H3931" t="s">
        <v>101</v>
      </c>
      <c r="I3931" t="s">
        <v>50</v>
      </c>
      <c r="J3931" t="s">
        <v>26</v>
      </c>
      <c r="K3931" t="s">
        <v>176</v>
      </c>
      <c r="L3931">
        <v>183000</v>
      </c>
      <c r="M3931" t="s">
        <v>2158</v>
      </c>
      <c r="N3931" t="str">
        <f t="shared" si="207"/>
        <v>Labrador,</v>
      </c>
      <c r="O3931" t="str">
        <f t="shared" si="208"/>
        <v>Labrador</v>
      </c>
      <c r="P3931" t="str">
        <f t="shared" si="209"/>
        <v>QLD</v>
      </c>
      <c r="Q3931" t="s">
        <v>29</v>
      </c>
      <c r="R3931" t="s">
        <v>138</v>
      </c>
      <c r="S3931" t="s">
        <v>31</v>
      </c>
      <c r="T3931" t="s">
        <v>44</v>
      </c>
      <c r="U3931">
        <v>16990</v>
      </c>
    </row>
    <row r="3932" spans="1:21" x14ac:dyDescent="0.25">
      <c r="A3932" t="s">
        <v>88</v>
      </c>
      <c r="B3932">
        <v>2014</v>
      </c>
      <c r="C3932" t="s">
        <v>89</v>
      </c>
      <c r="D3932" t="s">
        <v>35</v>
      </c>
      <c r="E3932" t="s">
        <v>3858</v>
      </c>
      <c r="F3932" t="s">
        <v>37</v>
      </c>
      <c r="G3932" t="s">
        <v>23</v>
      </c>
      <c r="H3932" t="s">
        <v>38</v>
      </c>
      <c r="I3932" t="s">
        <v>39</v>
      </c>
      <c r="J3932" t="s">
        <v>66</v>
      </c>
      <c r="K3932" t="s">
        <v>140</v>
      </c>
      <c r="L3932">
        <v>86674</v>
      </c>
      <c r="M3932" t="s">
        <v>340</v>
      </c>
      <c r="N3932" t="str">
        <f t="shared" si="207"/>
        <v>Minto,</v>
      </c>
      <c r="O3932" t="str">
        <f t="shared" si="208"/>
        <v>Minto</v>
      </c>
      <c r="P3932" t="str">
        <f t="shared" si="209"/>
        <v>NSW</v>
      </c>
      <c r="Q3932" t="s">
        <v>29</v>
      </c>
      <c r="R3932" t="s">
        <v>35</v>
      </c>
      <c r="S3932" t="s">
        <v>43</v>
      </c>
      <c r="T3932" t="s">
        <v>44</v>
      </c>
      <c r="U3932">
        <v>14950</v>
      </c>
    </row>
    <row r="3933" spans="1:21" x14ac:dyDescent="0.25">
      <c r="A3933" t="s">
        <v>155</v>
      </c>
      <c r="B3933">
        <v>2020</v>
      </c>
      <c r="C3933" t="s">
        <v>828</v>
      </c>
      <c r="D3933" t="s">
        <v>30</v>
      </c>
      <c r="E3933" t="s">
        <v>3573</v>
      </c>
      <c r="F3933" t="s">
        <v>37</v>
      </c>
      <c r="G3933" t="s">
        <v>23</v>
      </c>
      <c r="H3933" t="s">
        <v>49</v>
      </c>
      <c r="I3933" t="s">
        <v>39</v>
      </c>
      <c r="J3933" t="s">
        <v>66</v>
      </c>
      <c r="K3933" t="s">
        <v>283</v>
      </c>
      <c r="L3933">
        <v>5212</v>
      </c>
      <c r="M3933" t="s">
        <v>3662</v>
      </c>
      <c r="N3933" t="str">
        <f t="shared" si="207"/>
        <v>Hamilton,</v>
      </c>
      <c r="O3933" t="str">
        <f t="shared" si="208"/>
        <v>Hamilton</v>
      </c>
      <c r="P3933" t="str">
        <f t="shared" si="209"/>
        <v>NSW</v>
      </c>
      <c r="Q3933" t="s">
        <v>29</v>
      </c>
      <c r="R3933" t="s">
        <v>30</v>
      </c>
      <c r="S3933" t="s">
        <v>31</v>
      </c>
      <c r="T3933" t="s">
        <v>44</v>
      </c>
      <c r="U3933">
        <v>27990</v>
      </c>
    </row>
    <row r="3934" spans="1:21" x14ac:dyDescent="0.25">
      <c r="A3934" t="s">
        <v>79</v>
      </c>
      <c r="B3934">
        <v>2010</v>
      </c>
      <c r="C3934" t="s">
        <v>884</v>
      </c>
      <c r="D3934" t="s">
        <v>30</v>
      </c>
      <c r="E3934" t="s">
        <v>3859</v>
      </c>
      <c r="F3934" t="s">
        <v>37</v>
      </c>
      <c r="G3934" t="s">
        <v>23</v>
      </c>
      <c r="H3934" t="s">
        <v>49</v>
      </c>
      <c r="I3934" t="s">
        <v>39</v>
      </c>
      <c r="J3934" t="s">
        <v>66</v>
      </c>
      <c r="K3934" t="s">
        <v>365</v>
      </c>
      <c r="L3934">
        <v>144952</v>
      </c>
      <c r="M3934" t="s">
        <v>530</v>
      </c>
      <c r="N3934" t="str">
        <f t="shared" si="207"/>
        <v>Cardiff,</v>
      </c>
      <c r="O3934" t="str">
        <f t="shared" si="208"/>
        <v>Cardiff</v>
      </c>
      <c r="P3934" t="str">
        <f t="shared" si="209"/>
        <v>NSW</v>
      </c>
      <c r="Q3934" t="s">
        <v>29</v>
      </c>
      <c r="R3934" t="s">
        <v>30</v>
      </c>
      <c r="S3934" t="s">
        <v>31</v>
      </c>
      <c r="T3934" t="s">
        <v>44</v>
      </c>
      <c r="U3934">
        <v>14913</v>
      </c>
    </row>
    <row r="3935" spans="1:21" x14ac:dyDescent="0.25">
      <c r="A3935" t="s">
        <v>120</v>
      </c>
      <c r="B3935">
        <v>2012</v>
      </c>
      <c r="C3935" t="s">
        <v>383</v>
      </c>
      <c r="D3935" t="s">
        <v>138</v>
      </c>
      <c r="E3935" t="s">
        <v>480</v>
      </c>
      <c r="F3935" t="s">
        <v>37</v>
      </c>
      <c r="G3935" t="s">
        <v>23</v>
      </c>
      <c r="H3935" t="s">
        <v>301</v>
      </c>
      <c r="I3935" t="s">
        <v>110</v>
      </c>
      <c r="J3935" t="s">
        <v>26</v>
      </c>
      <c r="K3935" t="s">
        <v>332</v>
      </c>
      <c r="L3935">
        <v>299625</v>
      </c>
      <c r="M3935" t="s">
        <v>3645</v>
      </c>
      <c r="N3935" t="str">
        <f t="shared" si="207"/>
        <v>Beresfield,</v>
      </c>
      <c r="O3935" t="str">
        <f t="shared" si="208"/>
        <v>Beresfield</v>
      </c>
      <c r="P3935" t="str">
        <f t="shared" si="209"/>
        <v>NSW</v>
      </c>
      <c r="Q3935" t="s">
        <v>303</v>
      </c>
      <c r="R3935" t="s">
        <v>138</v>
      </c>
      <c r="S3935" t="s">
        <v>31</v>
      </c>
      <c r="T3935" t="s">
        <v>44</v>
      </c>
      <c r="U3935">
        <v>17800</v>
      </c>
    </row>
    <row r="3936" spans="1:21" x14ac:dyDescent="0.25">
      <c r="A3936" t="s">
        <v>79</v>
      </c>
      <c r="B3936">
        <v>2017</v>
      </c>
      <c r="C3936" t="s">
        <v>174</v>
      </c>
      <c r="D3936" t="s">
        <v>30</v>
      </c>
      <c r="E3936" t="s">
        <v>3860</v>
      </c>
      <c r="F3936" t="s">
        <v>37</v>
      </c>
      <c r="G3936" t="s">
        <v>115</v>
      </c>
      <c r="H3936" t="s">
        <v>49</v>
      </c>
      <c r="I3936" t="s">
        <v>39</v>
      </c>
      <c r="J3936" t="s">
        <v>66</v>
      </c>
      <c r="K3936" t="s">
        <v>163</v>
      </c>
      <c r="L3936">
        <v>74906</v>
      </c>
      <c r="M3936" t="s">
        <v>1649</v>
      </c>
      <c r="N3936" t="str">
        <f t="shared" si="207"/>
        <v>Welshpool,</v>
      </c>
      <c r="O3936" t="str">
        <f t="shared" si="208"/>
        <v>Welshpool</v>
      </c>
      <c r="P3936" t="str">
        <f t="shared" si="209"/>
        <v xml:space="preserve"> WA</v>
      </c>
      <c r="Q3936" t="s">
        <v>29</v>
      </c>
      <c r="R3936" t="s">
        <v>30</v>
      </c>
      <c r="S3936" t="s">
        <v>31</v>
      </c>
      <c r="T3936" t="s">
        <v>44</v>
      </c>
      <c r="U3936">
        <v>20980</v>
      </c>
    </row>
    <row r="3937" spans="1:21" x14ac:dyDescent="0.25">
      <c r="A3937" t="s">
        <v>489</v>
      </c>
      <c r="B3937">
        <v>2016</v>
      </c>
      <c r="C3937" t="s">
        <v>490</v>
      </c>
      <c r="D3937" t="s">
        <v>138</v>
      </c>
      <c r="E3937" t="s">
        <v>3861</v>
      </c>
      <c r="F3937" t="s">
        <v>37</v>
      </c>
      <c r="G3937" t="s">
        <v>23</v>
      </c>
      <c r="H3937" t="s">
        <v>101</v>
      </c>
      <c r="I3937" t="s">
        <v>50</v>
      </c>
      <c r="J3937" t="s">
        <v>26</v>
      </c>
      <c r="K3937" t="s">
        <v>176</v>
      </c>
      <c r="L3937">
        <v>225000</v>
      </c>
      <c r="M3937" t="s">
        <v>2158</v>
      </c>
      <c r="N3937" t="str">
        <f t="shared" si="207"/>
        <v>Labrador,</v>
      </c>
      <c r="O3937" t="str">
        <f t="shared" si="208"/>
        <v>Labrador</v>
      </c>
      <c r="P3937" t="str">
        <f t="shared" si="209"/>
        <v>QLD</v>
      </c>
      <c r="Q3937" t="s">
        <v>29</v>
      </c>
      <c r="R3937" t="s">
        <v>138</v>
      </c>
      <c r="S3937" t="s">
        <v>31</v>
      </c>
      <c r="T3937" t="s">
        <v>44</v>
      </c>
      <c r="U3937">
        <v>19990</v>
      </c>
    </row>
    <row r="3938" spans="1:21" x14ac:dyDescent="0.25">
      <c r="A3938" t="s">
        <v>79</v>
      </c>
      <c r="B3938">
        <v>2012</v>
      </c>
      <c r="C3938" t="s">
        <v>174</v>
      </c>
      <c r="D3938" t="s">
        <v>30</v>
      </c>
      <c r="E3938" t="s">
        <v>2529</v>
      </c>
      <c r="F3938" t="s">
        <v>37</v>
      </c>
      <c r="G3938" t="s">
        <v>23</v>
      </c>
      <c r="H3938" t="s">
        <v>49</v>
      </c>
      <c r="I3938" t="s">
        <v>39</v>
      </c>
      <c r="J3938" t="s">
        <v>66</v>
      </c>
      <c r="K3938" t="s">
        <v>136</v>
      </c>
      <c r="L3938">
        <v>232063</v>
      </c>
      <c r="M3938" t="s">
        <v>3850</v>
      </c>
      <c r="N3938" t="str">
        <f t="shared" si="207"/>
        <v>Mayfield West,</v>
      </c>
      <c r="O3938" t="str">
        <f t="shared" si="208"/>
        <v>Mayfield West</v>
      </c>
      <c r="P3938" t="str">
        <f t="shared" si="209"/>
        <v>NSW</v>
      </c>
      <c r="Q3938" t="s">
        <v>29</v>
      </c>
      <c r="R3938" t="s">
        <v>30</v>
      </c>
      <c r="S3938" t="s">
        <v>31</v>
      </c>
      <c r="T3938" t="s">
        <v>44</v>
      </c>
      <c r="U3938">
        <v>12990</v>
      </c>
    </row>
    <row r="3939" spans="1:21" x14ac:dyDescent="0.25">
      <c r="A3939" t="s">
        <v>79</v>
      </c>
      <c r="B3939">
        <v>2009</v>
      </c>
      <c r="C3939" t="s">
        <v>437</v>
      </c>
      <c r="D3939" t="s">
        <v>138</v>
      </c>
      <c r="E3939" t="s">
        <v>1988</v>
      </c>
      <c r="F3939" t="s">
        <v>37</v>
      </c>
      <c r="G3939" t="s">
        <v>23</v>
      </c>
      <c r="H3939" t="s">
        <v>144</v>
      </c>
      <c r="I3939" t="s">
        <v>110</v>
      </c>
      <c r="J3939" t="s">
        <v>26</v>
      </c>
      <c r="K3939" t="s">
        <v>429</v>
      </c>
      <c r="L3939">
        <v>202643</v>
      </c>
      <c r="M3939" t="s">
        <v>525</v>
      </c>
      <c r="N3939" t="str">
        <f t="shared" si="207"/>
        <v>Adamstown,</v>
      </c>
      <c r="O3939" t="str">
        <f t="shared" si="208"/>
        <v>Adamstown</v>
      </c>
      <c r="P3939" t="str">
        <f t="shared" si="209"/>
        <v>NSW</v>
      </c>
      <c r="Q3939" t="s">
        <v>29</v>
      </c>
      <c r="R3939" t="s">
        <v>138</v>
      </c>
      <c r="S3939" t="s">
        <v>53</v>
      </c>
      <c r="T3939" t="s">
        <v>98</v>
      </c>
      <c r="U3939">
        <v>17990</v>
      </c>
    </row>
    <row r="3940" spans="1:21" x14ac:dyDescent="0.25">
      <c r="A3940" t="s">
        <v>69</v>
      </c>
      <c r="B3940">
        <v>2021</v>
      </c>
      <c r="C3940" t="s">
        <v>94</v>
      </c>
      <c r="D3940" t="s">
        <v>73</v>
      </c>
      <c r="E3940" t="s">
        <v>3862</v>
      </c>
      <c r="F3940" t="s">
        <v>37</v>
      </c>
      <c r="G3940" t="s">
        <v>23</v>
      </c>
      <c r="H3940" t="s">
        <v>614</v>
      </c>
      <c r="I3940" t="s">
        <v>50</v>
      </c>
      <c r="J3940" t="s">
        <v>26</v>
      </c>
      <c r="K3940" t="s">
        <v>136</v>
      </c>
      <c r="L3940">
        <v>59893</v>
      </c>
      <c r="M3940" t="s">
        <v>1881</v>
      </c>
      <c r="N3940" t="str">
        <f t="shared" si="207"/>
        <v>Homebush West,</v>
      </c>
      <c r="O3940" t="str">
        <f t="shared" si="208"/>
        <v>Homebush West</v>
      </c>
      <c r="P3940" t="str">
        <f t="shared" si="209"/>
        <v>NSW</v>
      </c>
      <c r="Q3940" t="s">
        <v>29</v>
      </c>
      <c r="R3940" t="s">
        <v>73</v>
      </c>
      <c r="S3940" t="s">
        <v>43</v>
      </c>
      <c r="T3940" t="s">
        <v>98</v>
      </c>
      <c r="U3940">
        <v>60995</v>
      </c>
    </row>
    <row r="3941" spans="1:21" x14ac:dyDescent="0.25">
      <c r="A3941" t="s">
        <v>155</v>
      </c>
      <c r="B3941">
        <v>2017</v>
      </c>
      <c r="C3941" t="s">
        <v>828</v>
      </c>
      <c r="D3941" t="s">
        <v>30</v>
      </c>
      <c r="E3941" t="s">
        <v>3863</v>
      </c>
      <c r="F3941" t="s">
        <v>37</v>
      </c>
      <c r="G3941" t="s">
        <v>23</v>
      </c>
      <c r="H3941" t="s">
        <v>82</v>
      </c>
      <c r="I3941" t="s">
        <v>25</v>
      </c>
      <c r="J3941" t="s">
        <v>66</v>
      </c>
      <c r="K3941" t="s">
        <v>41</v>
      </c>
      <c r="L3941">
        <v>82328</v>
      </c>
      <c r="M3941" t="s">
        <v>3645</v>
      </c>
      <c r="N3941" t="str">
        <f t="shared" si="207"/>
        <v>Beresfield,</v>
      </c>
      <c r="O3941" t="str">
        <f t="shared" si="208"/>
        <v>Beresfield</v>
      </c>
      <c r="P3941" t="str">
        <f t="shared" si="209"/>
        <v>NSW</v>
      </c>
      <c r="Q3941" t="s">
        <v>29</v>
      </c>
      <c r="R3941" t="s">
        <v>30</v>
      </c>
      <c r="S3941" t="s">
        <v>31</v>
      </c>
      <c r="T3941" t="s">
        <v>44</v>
      </c>
      <c r="U3941">
        <v>27800</v>
      </c>
    </row>
    <row r="3942" spans="1:21" x14ac:dyDescent="0.25">
      <c r="A3942" t="s">
        <v>240</v>
      </c>
      <c r="B3942">
        <v>2017</v>
      </c>
      <c r="C3942" t="s">
        <v>292</v>
      </c>
      <c r="D3942" t="s">
        <v>116</v>
      </c>
      <c r="E3942" t="s">
        <v>3864</v>
      </c>
      <c r="F3942" t="s">
        <v>37</v>
      </c>
      <c r="G3942" t="s">
        <v>23</v>
      </c>
      <c r="H3942" t="s">
        <v>339</v>
      </c>
      <c r="I3942" t="s">
        <v>50</v>
      </c>
      <c r="J3942" t="s">
        <v>66</v>
      </c>
      <c r="K3942" t="s">
        <v>97</v>
      </c>
      <c r="L3942">
        <v>166767</v>
      </c>
      <c r="M3942" t="s">
        <v>1860</v>
      </c>
      <c r="N3942" t="str">
        <f t="shared" ref="N3942:N3994" si="210">LEFT(M3942,FIND(",",M3942))</f>
        <v>Balcatta,</v>
      </c>
      <c r="O3942" t="str">
        <f t="shared" ref="O3942:O3994" si="211">LEFT(N3942,LEN(N3942)-1)</f>
        <v>Balcatta</v>
      </c>
      <c r="P3942" t="str">
        <f t="shared" ref="P3942:P3994" si="212">RIGHT(M3942,3)</f>
        <v xml:space="preserve"> WA</v>
      </c>
      <c r="Q3942" t="s">
        <v>137</v>
      </c>
      <c r="R3942" t="s">
        <v>116</v>
      </c>
      <c r="S3942" t="s">
        <v>31</v>
      </c>
      <c r="T3942" t="s">
        <v>44</v>
      </c>
      <c r="U3942">
        <v>23990</v>
      </c>
    </row>
    <row r="3943" spans="1:21" x14ac:dyDescent="0.25">
      <c r="A3943" t="s">
        <v>69</v>
      </c>
      <c r="B3943">
        <v>2023</v>
      </c>
      <c r="C3943" t="s">
        <v>177</v>
      </c>
      <c r="D3943" t="s">
        <v>35</v>
      </c>
      <c r="E3943" t="s">
        <v>3831</v>
      </c>
      <c r="F3943" t="s">
        <v>37</v>
      </c>
      <c r="G3943" t="s">
        <v>23</v>
      </c>
      <c r="H3943" t="s">
        <v>49</v>
      </c>
      <c r="I3943" t="s">
        <v>39</v>
      </c>
      <c r="J3943" t="s">
        <v>66</v>
      </c>
      <c r="K3943" t="s">
        <v>67</v>
      </c>
      <c r="L3943">
        <v>10</v>
      </c>
      <c r="M3943" t="s">
        <v>3662</v>
      </c>
      <c r="N3943" t="str">
        <f t="shared" si="210"/>
        <v>Hamilton,</v>
      </c>
      <c r="O3943" t="str">
        <f t="shared" si="211"/>
        <v>Hamilton</v>
      </c>
      <c r="P3943" t="str">
        <f t="shared" si="212"/>
        <v>NSW</v>
      </c>
      <c r="Q3943" t="s">
        <v>29</v>
      </c>
      <c r="R3943" t="s">
        <v>35</v>
      </c>
      <c r="S3943" t="s">
        <v>43</v>
      </c>
      <c r="T3943" t="s">
        <v>44</v>
      </c>
      <c r="U3943">
        <v>37363</v>
      </c>
    </row>
    <row r="3944" spans="1:21" x14ac:dyDescent="0.25">
      <c r="A3944" t="s">
        <v>120</v>
      </c>
      <c r="B3944">
        <v>2014</v>
      </c>
      <c r="C3944" t="s">
        <v>383</v>
      </c>
      <c r="D3944" t="s">
        <v>138</v>
      </c>
      <c r="E3944" t="s">
        <v>3865</v>
      </c>
      <c r="F3944" t="s">
        <v>37</v>
      </c>
      <c r="G3944" t="s">
        <v>115</v>
      </c>
      <c r="H3944" t="s">
        <v>24</v>
      </c>
      <c r="I3944" t="s">
        <v>50</v>
      </c>
      <c r="J3944" t="s">
        <v>26</v>
      </c>
      <c r="K3944" t="s">
        <v>202</v>
      </c>
      <c r="L3944">
        <v>195534</v>
      </c>
      <c r="M3944" t="s">
        <v>214</v>
      </c>
      <c r="N3944" t="str">
        <f t="shared" si="210"/>
        <v>Minchinbury,</v>
      </c>
      <c r="O3944" t="str">
        <f t="shared" si="211"/>
        <v>Minchinbury</v>
      </c>
      <c r="P3944" t="str">
        <f t="shared" si="212"/>
        <v>NSW</v>
      </c>
      <c r="Q3944" t="s">
        <v>29</v>
      </c>
      <c r="R3944" t="s">
        <v>138</v>
      </c>
      <c r="S3944" t="s">
        <v>53</v>
      </c>
      <c r="T3944" t="s">
        <v>98</v>
      </c>
      <c r="U3944">
        <v>22990</v>
      </c>
    </row>
    <row r="3945" spans="1:21" x14ac:dyDescent="0.25">
      <c r="A3945" t="s">
        <v>55</v>
      </c>
      <c r="B3945">
        <v>2017</v>
      </c>
      <c r="C3945" t="s">
        <v>3296</v>
      </c>
      <c r="D3945" t="s">
        <v>152</v>
      </c>
      <c r="E3945" t="s">
        <v>3866</v>
      </c>
      <c r="F3945" t="s">
        <v>37</v>
      </c>
      <c r="G3945" t="s">
        <v>23</v>
      </c>
      <c r="H3945" t="s">
        <v>82</v>
      </c>
      <c r="I3945" t="s">
        <v>39</v>
      </c>
      <c r="J3945" t="s">
        <v>40</v>
      </c>
      <c r="K3945" t="s">
        <v>111</v>
      </c>
      <c r="L3945">
        <v>16828</v>
      </c>
      <c r="M3945" t="s">
        <v>1641</v>
      </c>
      <c r="N3945" t="str">
        <f t="shared" si="210"/>
        <v>Bentley,</v>
      </c>
      <c r="O3945" t="str">
        <f t="shared" si="211"/>
        <v>Bentley</v>
      </c>
      <c r="P3945" t="str">
        <f t="shared" si="212"/>
        <v xml:space="preserve"> WA</v>
      </c>
      <c r="Q3945" t="s">
        <v>29</v>
      </c>
      <c r="R3945" t="s">
        <v>152</v>
      </c>
      <c r="S3945" t="s">
        <v>31</v>
      </c>
      <c r="T3945" t="s">
        <v>44</v>
      </c>
      <c r="U3945">
        <v>47990</v>
      </c>
    </row>
    <row r="3946" spans="1:21" x14ac:dyDescent="0.25">
      <c r="A3946" t="s">
        <v>79</v>
      </c>
      <c r="B3946">
        <v>2013</v>
      </c>
      <c r="C3946" t="s">
        <v>1259</v>
      </c>
      <c r="D3946" t="s">
        <v>30</v>
      </c>
      <c r="E3946" t="s">
        <v>3867</v>
      </c>
      <c r="F3946" t="s">
        <v>37</v>
      </c>
      <c r="G3946" t="s">
        <v>23</v>
      </c>
      <c r="H3946" t="s">
        <v>82</v>
      </c>
      <c r="I3946" t="s">
        <v>25</v>
      </c>
      <c r="J3946" t="s">
        <v>40</v>
      </c>
      <c r="K3946" t="s">
        <v>199</v>
      </c>
      <c r="L3946">
        <v>176650</v>
      </c>
      <c r="M3946" t="s">
        <v>3758</v>
      </c>
      <c r="N3946" t="str">
        <f t="shared" si="210"/>
        <v>Waratah,</v>
      </c>
      <c r="O3946" t="str">
        <f t="shared" si="211"/>
        <v>Waratah</v>
      </c>
      <c r="P3946" t="str">
        <f t="shared" si="212"/>
        <v>NSW</v>
      </c>
      <c r="Q3946" t="s">
        <v>29</v>
      </c>
      <c r="R3946" t="s">
        <v>30</v>
      </c>
      <c r="S3946" t="s">
        <v>31</v>
      </c>
      <c r="T3946" t="s">
        <v>44</v>
      </c>
      <c r="U3946">
        <v>12990</v>
      </c>
    </row>
    <row r="3947" spans="1:21" x14ac:dyDescent="0.25">
      <c r="A3947" t="s">
        <v>240</v>
      </c>
      <c r="B3947">
        <v>2013</v>
      </c>
      <c r="C3947" t="s">
        <v>292</v>
      </c>
      <c r="D3947" t="s">
        <v>152</v>
      </c>
      <c r="E3947" t="s">
        <v>3868</v>
      </c>
      <c r="F3947" t="s">
        <v>37</v>
      </c>
      <c r="G3947" t="s">
        <v>23</v>
      </c>
      <c r="H3947" t="s">
        <v>339</v>
      </c>
      <c r="I3947" t="s">
        <v>50</v>
      </c>
      <c r="J3947" t="s">
        <v>2154</v>
      </c>
      <c r="K3947" t="s">
        <v>903</v>
      </c>
      <c r="L3947">
        <v>146555</v>
      </c>
      <c r="M3947" t="s">
        <v>3850</v>
      </c>
      <c r="N3947" t="str">
        <f t="shared" si="210"/>
        <v>Mayfield West,</v>
      </c>
      <c r="O3947" t="str">
        <f t="shared" si="211"/>
        <v>Mayfield West</v>
      </c>
      <c r="P3947" t="str">
        <f t="shared" si="212"/>
        <v>NSW</v>
      </c>
      <c r="Q3947" t="s">
        <v>137</v>
      </c>
      <c r="R3947" t="s">
        <v>152</v>
      </c>
      <c r="S3947" t="s">
        <v>31</v>
      </c>
      <c r="T3947" t="s">
        <v>44</v>
      </c>
      <c r="U3947">
        <v>19990</v>
      </c>
    </row>
    <row r="3948" spans="1:21" x14ac:dyDescent="0.25">
      <c r="A3948" t="s">
        <v>155</v>
      </c>
      <c r="B3948">
        <v>2015</v>
      </c>
      <c r="C3948" t="s">
        <v>170</v>
      </c>
      <c r="D3948" t="s">
        <v>30</v>
      </c>
      <c r="E3948" t="s">
        <v>3274</v>
      </c>
      <c r="F3948" t="s">
        <v>37</v>
      </c>
      <c r="G3948" t="s">
        <v>23</v>
      </c>
      <c r="H3948" t="s">
        <v>49</v>
      </c>
      <c r="I3948" t="s">
        <v>39</v>
      </c>
      <c r="J3948" t="s">
        <v>66</v>
      </c>
      <c r="K3948" t="s">
        <v>158</v>
      </c>
      <c r="L3948">
        <v>79956</v>
      </c>
      <c r="M3948" t="s">
        <v>3869</v>
      </c>
      <c r="N3948" t="str">
        <f t="shared" si="210"/>
        <v>Rutherford,</v>
      </c>
      <c r="O3948" t="str">
        <f t="shared" si="211"/>
        <v>Rutherford</v>
      </c>
      <c r="P3948" t="str">
        <f t="shared" si="212"/>
        <v>NSW</v>
      </c>
      <c r="Q3948" t="s">
        <v>29</v>
      </c>
      <c r="R3948" t="s">
        <v>30</v>
      </c>
      <c r="S3948" t="s">
        <v>31</v>
      </c>
      <c r="T3948" t="s">
        <v>44</v>
      </c>
      <c r="U3948">
        <v>23814</v>
      </c>
    </row>
    <row r="3949" spans="1:21" x14ac:dyDescent="0.25">
      <c r="A3949" t="s">
        <v>102</v>
      </c>
      <c r="B3949">
        <v>2018</v>
      </c>
      <c r="C3949" t="s">
        <v>131</v>
      </c>
      <c r="D3949" t="s">
        <v>138</v>
      </c>
      <c r="E3949" t="s">
        <v>2557</v>
      </c>
      <c r="F3949" t="s">
        <v>37</v>
      </c>
      <c r="G3949" t="s">
        <v>23</v>
      </c>
      <c r="H3949" t="s">
        <v>135</v>
      </c>
      <c r="I3949" t="s">
        <v>110</v>
      </c>
      <c r="J3949" t="s">
        <v>26</v>
      </c>
      <c r="K3949" t="s">
        <v>208</v>
      </c>
      <c r="L3949">
        <v>144345</v>
      </c>
      <c r="M3949" t="s">
        <v>575</v>
      </c>
      <c r="N3949" t="str">
        <f t="shared" si="210"/>
        <v>Jamisontown,</v>
      </c>
      <c r="O3949" t="str">
        <f t="shared" si="211"/>
        <v>Jamisontown</v>
      </c>
      <c r="P3949" t="str">
        <f t="shared" si="212"/>
        <v>NSW</v>
      </c>
      <c r="Q3949" t="s">
        <v>137</v>
      </c>
      <c r="R3949" t="s">
        <v>138</v>
      </c>
      <c r="S3949" t="s">
        <v>31</v>
      </c>
      <c r="T3949" t="s">
        <v>44</v>
      </c>
      <c r="U3949">
        <v>36990</v>
      </c>
    </row>
    <row r="3950" spans="1:21" x14ac:dyDescent="0.25">
      <c r="A3950" t="s">
        <v>69</v>
      </c>
      <c r="B3950">
        <v>2013</v>
      </c>
      <c r="C3950" t="s">
        <v>543</v>
      </c>
      <c r="D3950" t="s">
        <v>30</v>
      </c>
      <c r="E3950" t="s">
        <v>3870</v>
      </c>
      <c r="F3950" t="s">
        <v>37</v>
      </c>
      <c r="G3950" t="s">
        <v>23</v>
      </c>
      <c r="H3950" t="s">
        <v>101</v>
      </c>
      <c r="I3950" t="s">
        <v>110</v>
      </c>
      <c r="J3950" t="s">
        <v>26</v>
      </c>
      <c r="K3950" t="s">
        <v>424</v>
      </c>
      <c r="L3950">
        <v>251094</v>
      </c>
      <c r="M3950" t="s">
        <v>1681</v>
      </c>
      <c r="N3950" t="str">
        <f t="shared" si="210"/>
        <v>Mandurah,</v>
      </c>
      <c r="O3950" t="str">
        <f t="shared" si="211"/>
        <v>Mandurah</v>
      </c>
      <c r="P3950" t="str">
        <f t="shared" si="212"/>
        <v xml:space="preserve"> WA</v>
      </c>
      <c r="Q3950" t="s">
        <v>29</v>
      </c>
      <c r="R3950" t="s">
        <v>30</v>
      </c>
      <c r="S3950" t="s">
        <v>31</v>
      </c>
      <c r="T3950" t="s">
        <v>32</v>
      </c>
      <c r="U3950">
        <v>41990</v>
      </c>
    </row>
    <row r="3951" spans="1:21" x14ac:dyDescent="0.25">
      <c r="A3951" t="s">
        <v>113</v>
      </c>
      <c r="B3951">
        <v>2016</v>
      </c>
      <c r="C3951" t="s">
        <v>626</v>
      </c>
      <c r="D3951" t="s">
        <v>30</v>
      </c>
      <c r="E3951" t="s">
        <v>3871</v>
      </c>
      <c r="F3951" t="s">
        <v>37</v>
      </c>
      <c r="G3951" t="s">
        <v>23</v>
      </c>
      <c r="H3951" t="s">
        <v>127</v>
      </c>
      <c r="I3951" t="s">
        <v>110</v>
      </c>
      <c r="J3951" t="s">
        <v>26</v>
      </c>
      <c r="K3951" t="s">
        <v>83</v>
      </c>
      <c r="L3951">
        <v>164351</v>
      </c>
      <c r="M3951" t="s">
        <v>3645</v>
      </c>
      <c r="N3951" t="str">
        <f t="shared" si="210"/>
        <v>Beresfield,</v>
      </c>
      <c r="O3951" t="str">
        <f t="shared" si="211"/>
        <v>Beresfield</v>
      </c>
      <c r="P3951" t="str">
        <f t="shared" si="212"/>
        <v>NSW</v>
      </c>
      <c r="Q3951" t="s">
        <v>29</v>
      </c>
      <c r="R3951" t="s">
        <v>30</v>
      </c>
      <c r="S3951" t="s">
        <v>31</v>
      </c>
      <c r="T3951" t="s">
        <v>44</v>
      </c>
      <c r="U3951">
        <v>31800</v>
      </c>
    </row>
    <row r="3952" spans="1:21" x14ac:dyDescent="0.25">
      <c r="A3952" t="s">
        <v>141</v>
      </c>
      <c r="B3952">
        <v>2017</v>
      </c>
      <c r="C3952" t="s">
        <v>344</v>
      </c>
      <c r="D3952" t="s">
        <v>30</v>
      </c>
      <c r="E3952" t="s">
        <v>974</v>
      </c>
      <c r="F3952" t="s">
        <v>37</v>
      </c>
      <c r="G3952" t="s">
        <v>23</v>
      </c>
      <c r="H3952" t="s">
        <v>144</v>
      </c>
      <c r="I3952" t="s">
        <v>25</v>
      </c>
      <c r="J3952" t="s">
        <v>66</v>
      </c>
      <c r="K3952" t="s">
        <v>176</v>
      </c>
      <c r="L3952">
        <v>115212</v>
      </c>
      <c r="M3952" t="s">
        <v>42</v>
      </c>
      <c r="N3952" t="str">
        <f t="shared" si="210"/>
        <v>Brookvale,</v>
      </c>
      <c r="O3952" t="str">
        <f t="shared" si="211"/>
        <v>Brookvale</v>
      </c>
      <c r="P3952" t="str">
        <f t="shared" si="212"/>
        <v>NSW</v>
      </c>
      <c r="Q3952" t="s">
        <v>29</v>
      </c>
      <c r="R3952" t="s">
        <v>30</v>
      </c>
      <c r="S3952" t="s">
        <v>31</v>
      </c>
      <c r="T3952" t="s">
        <v>44</v>
      </c>
      <c r="U3952">
        <v>27999</v>
      </c>
    </row>
    <row r="3953" spans="1:21" x14ac:dyDescent="0.25">
      <c r="A3953" t="s">
        <v>79</v>
      </c>
      <c r="B3953">
        <v>2007</v>
      </c>
      <c r="C3953" t="s">
        <v>3848</v>
      </c>
      <c r="D3953" t="s">
        <v>35</v>
      </c>
      <c r="E3953" t="s">
        <v>3872</v>
      </c>
      <c r="F3953" t="s">
        <v>37</v>
      </c>
      <c r="G3953" t="s">
        <v>23</v>
      </c>
      <c r="H3953" t="s">
        <v>179</v>
      </c>
      <c r="I3953" t="s">
        <v>39</v>
      </c>
      <c r="J3953" t="s">
        <v>66</v>
      </c>
      <c r="K3953" t="s">
        <v>208</v>
      </c>
      <c r="L3953">
        <v>98453</v>
      </c>
      <c r="M3953" t="s">
        <v>3834</v>
      </c>
      <c r="N3953" t="str">
        <f t="shared" si="210"/>
        <v>Lambton,</v>
      </c>
      <c r="O3953" t="str">
        <f t="shared" si="211"/>
        <v>Lambton</v>
      </c>
      <c r="P3953" t="str">
        <f t="shared" si="212"/>
        <v>NSW</v>
      </c>
      <c r="Q3953" t="s">
        <v>29</v>
      </c>
      <c r="R3953" t="s">
        <v>35</v>
      </c>
      <c r="S3953" t="s">
        <v>43</v>
      </c>
      <c r="T3953" t="s">
        <v>44</v>
      </c>
      <c r="U3953">
        <v>9990</v>
      </c>
    </row>
    <row r="3954" spans="1:21" x14ac:dyDescent="0.25">
      <c r="A3954" t="s">
        <v>2690</v>
      </c>
      <c r="B3954">
        <v>2008</v>
      </c>
      <c r="C3954" t="s">
        <v>3873</v>
      </c>
      <c r="D3954" t="s">
        <v>242</v>
      </c>
      <c r="E3954" t="s">
        <v>3874</v>
      </c>
      <c r="F3954" t="s">
        <v>37</v>
      </c>
      <c r="G3954" t="s">
        <v>23</v>
      </c>
      <c r="H3954" t="s">
        <v>3875</v>
      </c>
      <c r="I3954" t="s">
        <v>50</v>
      </c>
      <c r="J3954" t="s">
        <v>40</v>
      </c>
      <c r="K3954" t="s">
        <v>3876</v>
      </c>
      <c r="L3954">
        <v>14788</v>
      </c>
      <c r="M3954" t="s">
        <v>1015</v>
      </c>
      <c r="N3954" t="str">
        <f t="shared" si="210"/>
        <v>Laverton North,</v>
      </c>
      <c r="O3954" t="str">
        <f t="shared" si="211"/>
        <v>Laverton North</v>
      </c>
      <c r="P3954" t="str">
        <f t="shared" si="212"/>
        <v>VIC</v>
      </c>
      <c r="Q3954" t="s">
        <v>61</v>
      </c>
      <c r="R3954" t="s">
        <v>242</v>
      </c>
      <c r="S3954" t="s">
        <v>53</v>
      </c>
      <c r="T3954" t="s">
        <v>98</v>
      </c>
      <c r="U3954">
        <v>329900</v>
      </c>
    </row>
    <row r="3955" spans="1:21" x14ac:dyDescent="0.25">
      <c r="A3955" t="s">
        <v>183</v>
      </c>
      <c r="B3955">
        <v>2018</v>
      </c>
      <c r="C3955" t="s">
        <v>375</v>
      </c>
      <c r="D3955" t="s">
        <v>30</v>
      </c>
      <c r="E3955" t="s">
        <v>3877</v>
      </c>
      <c r="F3955" t="s">
        <v>37</v>
      </c>
      <c r="G3955" t="s">
        <v>23</v>
      </c>
      <c r="H3955" t="s">
        <v>127</v>
      </c>
      <c r="I3955" t="s">
        <v>110</v>
      </c>
      <c r="J3955" t="s">
        <v>66</v>
      </c>
      <c r="K3955" t="s">
        <v>516</v>
      </c>
      <c r="L3955">
        <v>60800</v>
      </c>
      <c r="M3955" t="s">
        <v>1654</v>
      </c>
      <c r="N3955" t="str">
        <f t="shared" si="210"/>
        <v>Osborne Park,</v>
      </c>
      <c r="O3955" t="str">
        <f t="shared" si="211"/>
        <v>Osborne Park</v>
      </c>
      <c r="P3955" t="str">
        <f t="shared" si="212"/>
        <v xml:space="preserve"> WA</v>
      </c>
      <c r="Q3955" t="s">
        <v>29</v>
      </c>
      <c r="R3955" t="s">
        <v>30</v>
      </c>
      <c r="S3955" t="s">
        <v>31</v>
      </c>
      <c r="T3955" t="s">
        <v>44</v>
      </c>
      <c r="U3955">
        <v>25500</v>
      </c>
    </row>
    <row r="3956" spans="1:21" x14ac:dyDescent="0.25">
      <c r="A3956" t="s">
        <v>252</v>
      </c>
      <c r="B3956">
        <v>2016</v>
      </c>
      <c r="C3956" t="s">
        <v>422</v>
      </c>
      <c r="D3956" t="s">
        <v>30</v>
      </c>
      <c r="E3956" t="s">
        <v>1444</v>
      </c>
      <c r="F3956" t="s">
        <v>37</v>
      </c>
      <c r="G3956" t="s">
        <v>23</v>
      </c>
      <c r="H3956" t="s">
        <v>127</v>
      </c>
      <c r="I3956" t="s">
        <v>25</v>
      </c>
      <c r="J3956" t="s">
        <v>66</v>
      </c>
      <c r="K3956" t="s">
        <v>424</v>
      </c>
      <c r="L3956">
        <v>94390</v>
      </c>
      <c r="M3956" t="s">
        <v>3654</v>
      </c>
      <c r="N3956" t="str">
        <f t="shared" si="210"/>
        <v>Maryville,</v>
      </c>
      <c r="O3956" t="str">
        <f t="shared" si="211"/>
        <v>Maryville</v>
      </c>
      <c r="P3956" t="str">
        <f t="shared" si="212"/>
        <v>NSW</v>
      </c>
      <c r="Q3956" t="s">
        <v>29</v>
      </c>
      <c r="R3956" t="s">
        <v>30</v>
      </c>
      <c r="S3956" t="s">
        <v>31</v>
      </c>
      <c r="T3956" t="s">
        <v>44</v>
      </c>
      <c r="U3956">
        <v>31990</v>
      </c>
    </row>
    <row r="3957" spans="1:21" x14ac:dyDescent="0.25">
      <c r="A3957" t="s">
        <v>102</v>
      </c>
      <c r="B3957">
        <v>2019</v>
      </c>
      <c r="C3957" t="s">
        <v>589</v>
      </c>
      <c r="D3957" t="s">
        <v>35</v>
      </c>
      <c r="E3957" t="s">
        <v>3878</v>
      </c>
      <c r="F3957" t="s">
        <v>37</v>
      </c>
      <c r="G3957" t="s">
        <v>23</v>
      </c>
      <c r="H3957" t="s">
        <v>123</v>
      </c>
      <c r="I3957" t="s">
        <v>39</v>
      </c>
      <c r="J3957" t="s">
        <v>40</v>
      </c>
      <c r="K3957" t="s">
        <v>1116</v>
      </c>
      <c r="L3957">
        <v>69985</v>
      </c>
      <c r="M3957" t="s">
        <v>3684</v>
      </c>
      <c r="N3957" t="str">
        <f t="shared" si="210"/>
        <v>Nowra,</v>
      </c>
      <c r="O3957" t="str">
        <f t="shared" si="211"/>
        <v>Nowra</v>
      </c>
      <c r="P3957" t="str">
        <f t="shared" si="212"/>
        <v>NSW</v>
      </c>
      <c r="Q3957" t="s">
        <v>125</v>
      </c>
      <c r="R3957" t="s">
        <v>35</v>
      </c>
      <c r="S3957" t="s">
        <v>43</v>
      </c>
      <c r="T3957" t="s">
        <v>44</v>
      </c>
      <c r="U3957">
        <v>19990</v>
      </c>
    </row>
    <row r="3958" spans="1:21" x14ac:dyDescent="0.25">
      <c r="A3958" t="s">
        <v>210</v>
      </c>
      <c r="B3958">
        <v>2023</v>
      </c>
      <c r="C3958" t="s">
        <v>347</v>
      </c>
      <c r="D3958" t="s">
        <v>30</v>
      </c>
      <c r="E3958" t="s">
        <v>3879</v>
      </c>
      <c r="F3958" t="s">
        <v>37</v>
      </c>
      <c r="G3958" t="s">
        <v>115</v>
      </c>
      <c r="H3958" t="s">
        <v>49</v>
      </c>
      <c r="I3958" t="s">
        <v>39</v>
      </c>
      <c r="J3958" t="s">
        <v>66</v>
      </c>
      <c r="K3958" t="s">
        <v>51</v>
      </c>
      <c r="L3958">
        <v>6394</v>
      </c>
      <c r="M3958" t="s">
        <v>3654</v>
      </c>
      <c r="N3958" t="str">
        <f t="shared" si="210"/>
        <v>Maryville,</v>
      </c>
      <c r="O3958" t="str">
        <f t="shared" si="211"/>
        <v>Maryville</v>
      </c>
      <c r="P3958" t="str">
        <f t="shared" si="212"/>
        <v>NSW</v>
      </c>
      <c r="Q3958" t="s">
        <v>29</v>
      </c>
      <c r="R3958" t="s">
        <v>30</v>
      </c>
      <c r="S3958" t="s">
        <v>31</v>
      </c>
      <c r="T3958" t="s">
        <v>44</v>
      </c>
      <c r="U3958">
        <v>29771</v>
      </c>
    </row>
    <row r="3959" spans="1:21" x14ac:dyDescent="0.25">
      <c r="A3959" t="s">
        <v>69</v>
      </c>
      <c r="B3959">
        <v>2018</v>
      </c>
      <c r="C3959" t="s">
        <v>177</v>
      </c>
      <c r="D3959" t="s">
        <v>35</v>
      </c>
      <c r="E3959" t="s">
        <v>1149</v>
      </c>
      <c r="F3959" t="s">
        <v>37</v>
      </c>
      <c r="G3959" t="s">
        <v>23</v>
      </c>
      <c r="H3959" t="s">
        <v>179</v>
      </c>
      <c r="I3959" t="s">
        <v>39</v>
      </c>
      <c r="J3959" t="s">
        <v>91</v>
      </c>
      <c r="K3959" t="s">
        <v>180</v>
      </c>
      <c r="L3959">
        <v>85582</v>
      </c>
      <c r="M3959" t="s">
        <v>778</v>
      </c>
      <c r="N3959" t="str">
        <f t="shared" si="210"/>
        <v>Belmore,</v>
      </c>
      <c r="O3959" t="str">
        <f t="shared" si="211"/>
        <v>Belmore</v>
      </c>
      <c r="P3959" t="str">
        <f t="shared" si="212"/>
        <v>NSW</v>
      </c>
      <c r="Q3959" t="s">
        <v>29</v>
      </c>
      <c r="R3959" t="s">
        <v>35</v>
      </c>
      <c r="S3959" t="s">
        <v>43</v>
      </c>
      <c r="T3959" t="s">
        <v>44</v>
      </c>
      <c r="U3959">
        <v>28990</v>
      </c>
    </row>
    <row r="3960" spans="1:21" x14ac:dyDescent="0.25">
      <c r="A3960" t="s">
        <v>69</v>
      </c>
      <c r="B3960">
        <v>2021</v>
      </c>
      <c r="C3960" t="s">
        <v>151</v>
      </c>
      <c r="D3960" t="s">
        <v>152</v>
      </c>
      <c r="E3960" t="s">
        <v>3663</v>
      </c>
      <c r="F3960" t="s">
        <v>37</v>
      </c>
      <c r="G3960" t="s">
        <v>23</v>
      </c>
      <c r="H3960" t="s">
        <v>144</v>
      </c>
      <c r="I3960" t="s">
        <v>39</v>
      </c>
      <c r="J3960" t="s">
        <v>91</v>
      </c>
      <c r="K3960" t="s">
        <v>92</v>
      </c>
      <c r="L3960">
        <v>54861</v>
      </c>
      <c r="M3960" t="s">
        <v>1860</v>
      </c>
      <c r="N3960" t="str">
        <f t="shared" si="210"/>
        <v>Balcatta,</v>
      </c>
      <c r="O3960" t="str">
        <f t="shared" si="211"/>
        <v>Balcatta</v>
      </c>
      <c r="P3960" t="str">
        <f t="shared" si="212"/>
        <v xml:space="preserve"> WA</v>
      </c>
      <c r="Q3960" t="s">
        <v>29</v>
      </c>
      <c r="R3960" t="s">
        <v>152</v>
      </c>
      <c r="S3960" t="s">
        <v>31</v>
      </c>
      <c r="T3960" t="s">
        <v>44</v>
      </c>
      <c r="U3960">
        <v>44990</v>
      </c>
    </row>
    <row r="3961" spans="1:21" x14ac:dyDescent="0.25">
      <c r="A3961" t="s">
        <v>210</v>
      </c>
      <c r="B3961">
        <v>2019</v>
      </c>
      <c r="C3961" t="s">
        <v>377</v>
      </c>
      <c r="D3961" t="s">
        <v>30</v>
      </c>
      <c r="E3961" t="s">
        <v>3880</v>
      </c>
      <c r="F3961" t="s">
        <v>37</v>
      </c>
      <c r="G3961" t="s">
        <v>23</v>
      </c>
      <c r="H3961" t="s">
        <v>144</v>
      </c>
      <c r="I3961" t="s">
        <v>25</v>
      </c>
      <c r="J3961" t="s">
        <v>66</v>
      </c>
      <c r="K3961" t="s">
        <v>262</v>
      </c>
      <c r="L3961">
        <v>51519</v>
      </c>
      <c r="M3961" t="s">
        <v>484</v>
      </c>
      <c r="N3961" t="str">
        <f t="shared" si="210"/>
        <v>Banksia,</v>
      </c>
      <c r="O3961" t="str">
        <f t="shared" si="211"/>
        <v>Banksia</v>
      </c>
      <c r="P3961" t="str">
        <f t="shared" si="212"/>
        <v>NSW</v>
      </c>
      <c r="Q3961" t="s">
        <v>29</v>
      </c>
      <c r="R3961" t="s">
        <v>30</v>
      </c>
      <c r="S3961" t="s">
        <v>31</v>
      </c>
      <c r="T3961" t="s">
        <v>32</v>
      </c>
      <c r="U3961">
        <v>39990</v>
      </c>
    </row>
    <row r="3962" spans="1:21" x14ac:dyDescent="0.25">
      <c r="A3962" t="s">
        <v>69</v>
      </c>
      <c r="B3962">
        <v>2013</v>
      </c>
      <c r="C3962" t="s">
        <v>233</v>
      </c>
      <c r="D3962" t="s">
        <v>30</v>
      </c>
      <c r="E3962" t="s">
        <v>3881</v>
      </c>
      <c r="F3962" t="s">
        <v>37</v>
      </c>
      <c r="G3962" t="s">
        <v>23</v>
      </c>
      <c r="H3962" t="s">
        <v>235</v>
      </c>
      <c r="I3962" t="s">
        <v>39</v>
      </c>
      <c r="J3962" t="s">
        <v>66</v>
      </c>
      <c r="K3962" t="s">
        <v>59</v>
      </c>
      <c r="L3962">
        <v>273860</v>
      </c>
      <c r="M3962" t="s">
        <v>3850</v>
      </c>
      <c r="N3962" t="str">
        <f t="shared" si="210"/>
        <v>Mayfield West,</v>
      </c>
      <c r="O3962" t="str">
        <f t="shared" si="211"/>
        <v>Mayfield West</v>
      </c>
      <c r="P3962" t="str">
        <f t="shared" si="212"/>
        <v>NSW</v>
      </c>
      <c r="Q3962" t="s">
        <v>137</v>
      </c>
      <c r="R3962" t="s">
        <v>30</v>
      </c>
      <c r="S3962" t="s">
        <v>31</v>
      </c>
      <c r="T3962" t="s">
        <v>32</v>
      </c>
      <c r="U3962">
        <v>16990</v>
      </c>
    </row>
    <row r="3963" spans="1:21" x14ac:dyDescent="0.25">
      <c r="A3963" t="s">
        <v>252</v>
      </c>
      <c r="B3963">
        <v>2015</v>
      </c>
      <c r="C3963" t="s">
        <v>507</v>
      </c>
      <c r="D3963" t="s">
        <v>30</v>
      </c>
      <c r="E3963" t="s">
        <v>3882</v>
      </c>
      <c r="F3963" t="s">
        <v>37</v>
      </c>
      <c r="G3963" t="s">
        <v>23</v>
      </c>
      <c r="H3963" t="s">
        <v>24</v>
      </c>
      <c r="I3963" t="s">
        <v>25</v>
      </c>
      <c r="J3963" t="s">
        <v>26</v>
      </c>
      <c r="K3963" t="s">
        <v>208</v>
      </c>
      <c r="L3963">
        <v>118170</v>
      </c>
      <c r="M3963" t="s">
        <v>1025</v>
      </c>
      <c r="N3963" t="str">
        <f t="shared" si="210"/>
        <v>Bentleigh,</v>
      </c>
      <c r="O3963" t="str">
        <f t="shared" si="211"/>
        <v>Bentleigh</v>
      </c>
      <c r="P3963" t="str">
        <f t="shared" si="212"/>
        <v>VIC</v>
      </c>
      <c r="Q3963" t="s">
        <v>29</v>
      </c>
      <c r="R3963" t="s">
        <v>30</v>
      </c>
      <c r="S3963" t="s">
        <v>31</v>
      </c>
      <c r="T3963" t="s">
        <v>32</v>
      </c>
      <c r="U3963">
        <v>22990</v>
      </c>
    </row>
    <row r="3964" spans="1:21" x14ac:dyDescent="0.25">
      <c r="A3964" t="s">
        <v>210</v>
      </c>
      <c r="B3964">
        <v>2015</v>
      </c>
      <c r="C3964" t="s">
        <v>347</v>
      </c>
      <c r="D3964" t="s">
        <v>30</v>
      </c>
      <c r="E3964" t="s">
        <v>3883</v>
      </c>
      <c r="F3964" t="s">
        <v>37</v>
      </c>
      <c r="G3964" t="s">
        <v>115</v>
      </c>
      <c r="H3964" t="s">
        <v>49</v>
      </c>
      <c r="I3964" t="s">
        <v>39</v>
      </c>
      <c r="J3964" t="s">
        <v>66</v>
      </c>
      <c r="K3964" t="s">
        <v>279</v>
      </c>
      <c r="L3964">
        <v>157845</v>
      </c>
      <c r="M3964" t="s">
        <v>3884</v>
      </c>
      <c r="N3964" t="str">
        <f t="shared" si="210"/>
        <v>Hamilton North,</v>
      </c>
      <c r="O3964" t="str">
        <f t="shared" si="211"/>
        <v>Hamilton North</v>
      </c>
      <c r="P3964" t="str">
        <f t="shared" si="212"/>
        <v>NSW</v>
      </c>
      <c r="Q3964" t="s">
        <v>29</v>
      </c>
      <c r="R3964" t="s">
        <v>30</v>
      </c>
      <c r="S3964" t="s">
        <v>31</v>
      </c>
      <c r="T3964" t="s">
        <v>44</v>
      </c>
      <c r="U3964">
        <v>15990</v>
      </c>
    </row>
    <row r="3965" spans="1:21" x14ac:dyDescent="0.25">
      <c r="A3965" t="s">
        <v>33</v>
      </c>
      <c r="B3965">
        <v>2022</v>
      </c>
      <c r="C3965" t="s">
        <v>34</v>
      </c>
      <c r="D3965" t="s">
        <v>35</v>
      </c>
      <c r="E3965" t="s">
        <v>1884</v>
      </c>
      <c r="F3965" t="s">
        <v>37</v>
      </c>
      <c r="G3965" t="s">
        <v>23</v>
      </c>
      <c r="H3965" t="s">
        <v>38</v>
      </c>
      <c r="I3965" t="s">
        <v>39</v>
      </c>
      <c r="J3965" t="s">
        <v>40</v>
      </c>
      <c r="K3965" t="s">
        <v>41</v>
      </c>
      <c r="L3965">
        <v>10552</v>
      </c>
      <c r="M3965" t="s">
        <v>214</v>
      </c>
      <c r="N3965" t="str">
        <f t="shared" si="210"/>
        <v>Minchinbury,</v>
      </c>
      <c r="O3965" t="str">
        <f t="shared" si="211"/>
        <v>Minchinbury</v>
      </c>
      <c r="P3965" t="str">
        <f t="shared" si="212"/>
        <v>NSW</v>
      </c>
      <c r="Q3965" t="s">
        <v>29</v>
      </c>
      <c r="R3965" t="s">
        <v>35</v>
      </c>
      <c r="S3965" t="s">
        <v>43</v>
      </c>
      <c r="T3965" t="s">
        <v>44</v>
      </c>
      <c r="U3965">
        <v>18990</v>
      </c>
    </row>
    <row r="3966" spans="1:21" x14ac:dyDescent="0.25">
      <c r="A3966" t="s">
        <v>120</v>
      </c>
      <c r="B3966">
        <v>2022</v>
      </c>
      <c r="C3966" t="s">
        <v>383</v>
      </c>
      <c r="D3966" t="s">
        <v>138</v>
      </c>
      <c r="E3966" t="s">
        <v>3885</v>
      </c>
      <c r="F3966" t="s">
        <v>37</v>
      </c>
      <c r="G3966" t="s">
        <v>23</v>
      </c>
      <c r="H3966" t="s">
        <v>49</v>
      </c>
      <c r="I3966" t="s">
        <v>50</v>
      </c>
      <c r="J3966" t="s">
        <v>26</v>
      </c>
      <c r="K3966" t="s">
        <v>323</v>
      </c>
      <c r="L3966">
        <v>9003</v>
      </c>
      <c r="M3966" t="s">
        <v>1654</v>
      </c>
      <c r="N3966" t="str">
        <f t="shared" si="210"/>
        <v>Osborne Park,</v>
      </c>
      <c r="O3966" t="str">
        <f t="shared" si="211"/>
        <v>Osborne Park</v>
      </c>
      <c r="P3966" t="str">
        <f t="shared" si="212"/>
        <v xml:space="preserve"> WA</v>
      </c>
      <c r="Q3966" t="s">
        <v>29</v>
      </c>
      <c r="R3966" t="s">
        <v>138</v>
      </c>
      <c r="S3966" t="s">
        <v>31</v>
      </c>
      <c r="T3966" t="s">
        <v>44</v>
      </c>
      <c r="U3966">
        <v>47350</v>
      </c>
    </row>
    <row r="3967" spans="1:21" x14ac:dyDescent="0.25">
      <c r="A3967" t="s">
        <v>240</v>
      </c>
      <c r="B3967">
        <v>2016</v>
      </c>
      <c r="C3967" t="s">
        <v>460</v>
      </c>
      <c r="D3967" t="s">
        <v>30</v>
      </c>
      <c r="E3967" t="s">
        <v>3886</v>
      </c>
      <c r="F3967" t="s">
        <v>37</v>
      </c>
      <c r="G3967" t="s">
        <v>115</v>
      </c>
      <c r="H3967" t="s">
        <v>179</v>
      </c>
      <c r="I3967" t="s">
        <v>39</v>
      </c>
      <c r="J3967" t="s">
        <v>66</v>
      </c>
      <c r="K3967" t="s">
        <v>439</v>
      </c>
      <c r="L3967">
        <v>158215</v>
      </c>
      <c r="M3967" t="s">
        <v>3645</v>
      </c>
      <c r="N3967" t="str">
        <f t="shared" si="210"/>
        <v>Beresfield,</v>
      </c>
      <c r="O3967" t="str">
        <f t="shared" si="211"/>
        <v>Beresfield</v>
      </c>
      <c r="P3967" t="str">
        <f t="shared" si="212"/>
        <v>NSW</v>
      </c>
      <c r="Q3967" t="s">
        <v>29</v>
      </c>
      <c r="R3967" t="s">
        <v>30</v>
      </c>
      <c r="S3967" t="s">
        <v>31</v>
      </c>
      <c r="T3967" t="s">
        <v>44</v>
      </c>
      <c r="U3967">
        <v>12800</v>
      </c>
    </row>
    <row r="3968" spans="1:21" x14ac:dyDescent="0.25">
      <c r="A3968" t="s">
        <v>333</v>
      </c>
      <c r="B3968">
        <v>2021</v>
      </c>
      <c r="C3968" t="s">
        <v>1698</v>
      </c>
      <c r="D3968" t="s">
        <v>30</v>
      </c>
      <c r="E3968" t="s">
        <v>3568</v>
      </c>
      <c r="F3968" t="s">
        <v>37</v>
      </c>
      <c r="G3968" t="s">
        <v>23</v>
      </c>
      <c r="H3968" t="s">
        <v>343</v>
      </c>
      <c r="I3968" t="s">
        <v>39</v>
      </c>
      <c r="J3968" t="s">
        <v>40</v>
      </c>
      <c r="K3968" t="s">
        <v>395</v>
      </c>
      <c r="L3968">
        <v>15242</v>
      </c>
      <c r="M3968" t="s">
        <v>689</v>
      </c>
      <c r="N3968" t="str">
        <f t="shared" si="210"/>
        <v>Warwick Farm,</v>
      </c>
      <c r="O3968" t="str">
        <f t="shared" si="211"/>
        <v>Warwick Farm</v>
      </c>
      <c r="P3968" t="str">
        <f t="shared" si="212"/>
        <v>NSW</v>
      </c>
      <c r="Q3968" t="s">
        <v>29</v>
      </c>
      <c r="R3968" t="s">
        <v>30</v>
      </c>
      <c r="S3968" t="s">
        <v>31</v>
      </c>
      <c r="T3968" t="s">
        <v>44</v>
      </c>
      <c r="U3968">
        <v>20888</v>
      </c>
    </row>
    <row r="3969" spans="1:21" x14ac:dyDescent="0.25">
      <c r="A3969" t="s">
        <v>69</v>
      </c>
      <c r="B3969">
        <v>2010</v>
      </c>
      <c r="C3969" t="s">
        <v>1052</v>
      </c>
      <c r="D3969" t="s">
        <v>73</v>
      </c>
      <c r="E3969" t="s">
        <v>1900</v>
      </c>
      <c r="F3969" t="s">
        <v>37</v>
      </c>
      <c r="G3969" t="s">
        <v>23</v>
      </c>
      <c r="H3969" t="s">
        <v>101</v>
      </c>
      <c r="I3969" t="s">
        <v>50</v>
      </c>
      <c r="J3969" t="s">
        <v>26</v>
      </c>
      <c r="K3969" t="s">
        <v>262</v>
      </c>
      <c r="L3969">
        <v>188759</v>
      </c>
      <c r="M3969" t="s">
        <v>2256</v>
      </c>
      <c r="N3969" t="str">
        <f t="shared" si="210"/>
        <v>Truganina,</v>
      </c>
      <c r="O3969" t="str">
        <f t="shared" si="211"/>
        <v>Truganina</v>
      </c>
      <c r="P3969" t="str">
        <f t="shared" si="212"/>
        <v>VIC</v>
      </c>
      <c r="Q3969" t="s">
        <v>29</v>
      </c>
      <c r="R3969" t="s">
        <v>73</v>
      </c>
      <c r="S3969" t="s">
        <v>31</v>
      </c>
      <c r="T3969" t="s">
        <v>195</v>
      </c>
      <c r="U3969">
        <v>23995</v>
      </c>
    </row>
    <row r="3970" spans="1:21" x14ac:dyDescent="0.25">
      <c r="A3970" t="s">
        <v>79</v>
      </c>
      <c r="B3970">
        <v>2020</v>
      </c>
      <c r="C3970" t="s">
        <v>174</v>
      </c>
      <c r="D3970" t="s">
        <v>30</v>
      </c>
      <c r="E3970" t="s">
        <v>2433</v>
      </c>
      <c r="F3970" t="s">
        <v>37</v>
      </c>
      <c r="G3970" t="s">
        <v>23</v>
      </c>
      <c r="H3970" t="s">
        <v>144</v>
      </c>
      <c r="I3970" t="s">
        <v>39</v>
      </c>
      <c r="J3970" t="s">
        <v>66</v>
      </c>
      <c r="K3970" t="s">
        <v>158</v>
      </c>
      <c r="L3970">
        <v>27042</v>
      </c>
      <c r="M3970" t="s">
        <v>1193</v>
      </c>
      <c r="N3970" t="str">
        <f t="shared" si="210"/>
        <v>Chatswood,</v>
      </c>
      <c r="O3970" t="str">
        <f t="shared" si="211"/>
        <v>Chatswood</v>
      </c>
      <c r="P3970" t="str">
        <f t="shared" si="212"/>
        <v>NSW</v>
      </c>
      <c r="Q3970" t="s">
        <v>29</v>
      </c>
      <c r="R3970" t="s">
        <v>30</v>
      </c>
      <c r="S3970" t="s">
        <v>31</v>
      </c>
      <c r="T3970" t="s">
        <v>44</v>
      </c>
      <c r="U3970">
        <v>31888</v>
      </c>
    </row>
    <row r="3971" spans="1:21" x14ac:dyDescent="0.25">
      <c r="A3971" t="s">
        <v>976</v>
      </c>
      <c r="B3971">
        <v>2016</v>
      </c>
      <c r="C3971" t="s">
        <v>1745</v>
      </c>
      <c r="D3971" t="s">
        <v>73</v>
      </c>
      <c r="E3971" t="s">
        <v>3887</v>
      </c>
      <c r="F3971" t="s">
        <v>37</v>
      </c>
      <c r="G3971" t="s">
        <v>115</v>
      </c>
      <c r="H3971" t="s">
        <v>144</v>
      </c>
      <c r="I3971" t="s">
        <v>39</v>
      </c>
      <c r="J3971" t="s">
        <v>26</v>
      </c>
      <c r="K3971" t="s">
        <v>272</v>
      </c>
      <c r="L3971">
        <v>88951</v>
      </c>
      <c r="M3971" t="s">
        <v>1649</v>
      </c>
      <c r="N3971" t="str">
        <f t="shared" si="210"/>
        <v>Welshpool,</v>
      </c>
      <c r="O3971" t="str">
        <f t="shared" si="211"/>
        <v>Welshpool</v>
      </c>
      <c r="P3971" t="str">
        <f t="shared" si="212"/>
        <v xml:space="preserve"> WA</v>
      </c>
      <c r="Q3971" t="s">
        <v>29</v>
      </c>
      <c r="R3971" t="s">
        <v>73</v>
      </c>
      <c r="S3971" t="s">
        <v>31</v>
      </c>
      <c r="T3971" t="s">
        <v>195</v>
      </c>
      <c r="U3971">
        <v>18980</v>
      </c>
    </row>
    <row r="3972" spans="1:21" x14ac:dyDescent="0.25">
      <c r="A3972" t="s">
        <v>155</v>
      </c>
      <c r="B3972">
        <v>2017</v>
      </c>
      <c r="C3972" t="s">
        <v>673</v>
      </c>
      <c r="D3972" t="s">
        <v>73</v>
      </c>
      <c r="E3972" t="s">
        <v>747</v>
      </c>
      <c r="F3972" t="s">
        <v>37</v>
      </c>
      <c r="G3972" t="s">
        <v>23</v>
      </c>
      <c r="H3972" t="s">
        <v>144</v>
      </c>
      <c r="I3972" t="s">
        <v>50</v>
      </c>
      <c r="J3972" t="s">
        <v>26</v>
      </c>
      <c r="K3972" t="s">
        <v>262</v>
      </c>
      <c r="L3972">
        <v>163670</v>
      </c>
      <c r="M3972" t="s">
        <v>3888</v>
      </c>
      <c r="N3972" t="str">
        <f t="shared" si="210"/>
        <v>Mayfield,</v>
      </c>
      <c r="O3972" t="str">
        <f t="shared" si="211"/>
        <v>Mayfield</v>
      </c>
      <c r="P3972" t="str">
        <f t="shared" si="212"/>
        <v>NSW</v>
      </c>
      <c r="Q3972" t="s">
        <v>29</v>
      </c>
      <c r="R3972" t="s">
        <v>73</v>
      </c>
      <c r="S3972" t="s">
        <v>31</v>
      </c>
      <c r="T3972" t="s">
        <v>195</v>
      </c>
      <c r="U3972">
        <v>27995</v>
      </c>
    </row>
    <row r="3973" spans="1:21" x14ac:dyDescent="0.25">
      <c r="A3973" t="s">
        <v>69</v>
      </c>
      <c r="B3973">
        <v>2016</v>
      </c>
      <c r="C3973" t="s">
        <v>94</v>
      </c>
      <c r="D3973" t="s">
        <v>73</v>
      </c>
      <c r="E3973" t="s">
        <v>100</v>
      </c>
      <c r="F3973" t="s">
        <v>37</v>
      </c>
      <c r="G3973" t="s">
        <v>23</v>
      </c>
      <c r="H3973" t="s">
        <v>96</v>
      </c>
      <c r="I3973" t="s">
        <v>50</v>
      </c>
      <c r="J3973" t="s">
        <v>66</v>
      </c>
      <c r="K3973" t="s">
        <v>97</v>
      </c>
      <c r="L3973">
        <v>161458</v>
      </c>
      <c r="M3973" t="s">
        <v>93</v>
      </c>
      <c r="N3973" t="str">
        <f t="shared" si="210"/>
        <v>Lidcombe,</v>
      </c>
      <c r="O3973" t="str">
        <f t="shared" si="211"/>
        <v>Lidcombe</v>
      </c>
      <c r="P3973" t="str">
        <f t="shared" si="212"/>
        <v>NSW</v>
      </c>
      <c r="Q3973" t="s">
        <v>29</v>
      </c>
      <c r="R3973" t="s">
        <v>73</v>
      </c>
      <c r="S3973" t="s">
        <v>31</v>
      </c>
      <c r="T3973" t="s">
        <v>98</v>
      </c>
      <c r="U3973">
        <v>29999</v>
      </c>
    </row>
    <row r="3974" spans="1:21" x14ac:dyDescent="0.25">
      <c r="A3974" t="s">
        <v>79</v>
      </c>
      <c r="B3974">
        <v>2012</v>
      </c>
      <c r="C3974" t="s">
        <v>437</v>
      </c>
      <c r="D3974" t="s">
        <v>138</v>
      </c>
      <c r="E3974" t="s">
        <v>3611</v>
      </c>
      <c r="F3974" t="s">
        <v>37</v>
      </c>
      <c r="G3974" t="s">
        <v>115</v>
      </c>
      <c r="H3974" t="s">
        <v>144</v>
      </c>
      <c r="I3974" t="s">
        <v>110</v>
      </c>
      <c r="J3974" t="s">
        <v>26</v>
      </c>
      <c r="K3974" t="s">
        <v>97</v>
      </c>
      <c r="L3974">
        <v>214392</v>
      </c>
      <c r="M3974" t="s">
        <v>595</v>
      </c>
      <c r="N3974" t="str">
        <f t="shared" si="210"/>
        <v>Kurri Kurri,</v>
      </c>
      <c r="O3974" t="str">
        <f t="shared" si="211"/>
        <v>Kurri Kurri</v>
      </c>
      <c r="P3974" t="str">
        <f t="shared" si="212"/>
        <v>NSW</v>
      </c>
      <c r="Q3974" t="s">
        <v>29</v>
      </c>
      <c r="R3974" t="s">
        <v>138</v>
      </c>
      <c r="S3974" t="s">
        <v>31</v>
      </c>
      <c r="T3974" t="s">
        <v>44</v>
      </c>
      <c r="U3974">
        <v>13990</v>
      </c>
    </row>
    <row r="3975" spans="1:21" x14ac:dyDescent="0.25">
      <c r="A3975" t="s">
        <v>113</v>
      </c>
      <c r="B3975">
        <v>2021</v>
      </c>
      <c r="C3975" t="s">
        <v>263</v>
      </c>
      <c r="D3975" t="s">
        <v>30</v>
      </c>
      <c r="E3975" t="s">
        <v>1741</v>
      </c>
      <c r="F3975" t="s">
        <v>37</v>
      </c>
      <c r="G3975" t="s">
        <v>23</v>
      </c>
      <c r="H3975" t="s">
        <v>49</v>
      </c>
      <c r="I3975" t="s">
        <v>39</v>
      </c>
      <c r="J3975" t="s">
        <v>66</v>
      </c>
      <c r="K3975" t="s">
        <v>202</v>
      </c>
      <c r="L3975">
        <v>66663</v>
      </c>
      <c r="M3975" t="s">
        <v>221</v>
      </c>
      <c r="N3975" t="str">
        <f t="shared" si="210"/>
        <v>Ryde,</v>
      </c>
      <c r="O3975" t="str">
        <f t="shared" si="211"/>
        <v>Ryde</v>
      </c>
      <c r="P3975" t="str">
        <f t="shared" si="212"/>
        <v>NSW</v>
      </c>
      <c r="Q3975" t="s">
        <v>29</v>
      </c>
      <c r="R3975" t="s">
        <v>30</v>
      </c>
      <c r="S3975" t="s">
        <v>31</v>
      </c>
      <c r="T3975" t="s">
        <v>44</v>
      </c>
      <c r="U3975">
        <v>24888</v>
      </c>
    </row>
    <row r="3976" spans="1:21" x14ac:dyDescent="0.25">
      <c r="A3976" t="s">
        <v>69</v>
      </c>
      <c r="B3976">
        <v>2017</v>
      </c>
      <c r="C3976" t="s">
        <v>151</v>
      </c>
      <c r="D3976" t="s">
        <v>152</v>
      </c>
      <c r="E3976" t="s">
        <v>452</v>
      </c>
      <c r="F3976" t="s">
        <v>37</v>
      </c>
      <c r="G3976" t="s">
        <v>23</v>
      </c>
      <c r="H3976" t="s">
        <v>144</v>
      </c>
      <c r="I3976" t="s">
        <v>39</v>
      </c>
      <c r="J3976" t="s">
        <v>66</v>
      </c>
      <c r="K3976" t="s">
        <v>158</v>
      </c>
      <c r="L3976">
        <v>91931</v>
      </c>
      <c r="M3976" t="s">
        <v>1860</v>
      </c>
      <c r="N3976" t="str">
        <f t="shared" si="210"/>
        <v>Balcatta,</v>
      </c>
      <c r="O3976" t="str">
        <f t="shared" si="211"/>
        <v>Balcatta</v>
      </c>
      <c r="P3976" t="str">
        <f t="shared" si="212"/>
        <v xml:space="preserve"> WA</v>
      </c>
      <c r="Q3976" t="s">
        <v>29</v>
      </c>
      <c r="R3976" t="s">
        <v>152</v>
      </c>
      <c r="S3976" t="s">
        <v>31</v>
      </c>
      <c r="T3976" t="s">
        <v>44</v>
      </c>
      <c r="U3976">
        <v>23990</v>
      </c>
    </row>
    <row r="3977" spans="1:21" x14ac:dyDescent="0.25">
      <c r="A3977" t="s">
        <v>210</v>
      </c>
      <c r="B3977">
        <v>2009</v>
      </c>
      <c r="C3977" t="s">
        <v>377</v>
      </c>
      <c r="D3977" t="s">
        <v>30</v>
      </c>
      <c r="E3977" t="s">
        <v>772</v>
      </c>
      <c r="F3977" t="s">
        <v>37</v>
      </c>
      <c r="G3977" t="s">
        <v>23</v>
      </c>
      <c r="H3977" t="s">
        <v>773</v>
      </c>
      <c r="I3977" t="s">
        <v>110</v>
      </c>
      <c r="J3977" t="s">
        <v>66</v>
      </c>
      <c r="K3977" t="s">
        <v>774</v>
      </c>
      <c r="L3977">
        <v>220139</v>
      </c>
      <c r="M3977" t="s">
        <v>3834</v>
      </c>
      <c r="N3977" t="str">
        <f t="shared" si="210"/>
        <v>Lambton,</v>
      </c>
      <c r="O3977" t="str">
        <f t="shared" si="211"/>
        <v>Lambton</v>
      </c>
      <c r="P3977" t="str">
        <f t="shared" si="212"/>
        <v>NSW</v>
      </c>
      <c r="Q3977" t="s">
        <v>137</v>
      </c>
      <c r="R3977" t="s">
        <v>30</v>
      </c>
      <c r="S3977" t="s">
        <v>31</v>
      </c>
      <c r="T3977" t="s">
        <v>32</v>
      </c>
      <c r="U3977">
        <v>10990</v>
      </c>
    </row>
    <row r="3978" spans="1:21" x14ac:dyDescent="0.25">
      <c r="A3978" t="s">
        <v>210</v>
      </c>
      <c r="B3978">
        <v>2010</v>
      </c>
      <c r="C3978" t="s">
        <v>307</v>
      </c>
      <c r="D3978" t="s">
        <v>30</v>
      </c>
      <c r="E3978" t="s">
        <v>2565</v>
      </c>
      <c r="F3978" t="s">
        <v>37</v>
      </c>
      <c r="G3978" t="s">
        <v>23</v>
      </c>
      <c r="H3978" t="s">
        <v>144</v>
      </c>
      <c r="I3978" t="s">
        <v>39</v>
      </c>
      <c r="J3978" t="s">
        <v>66</v>
      </c>
      <c r="K3978" t="s">
        <v>481</v>
      </c>
      <c r="L3978">
        <v>179158</v>
      </c>
      <c r="M3978" t="s">
        <v>530</v>
      </c>
      <c r="N3978" t="str">
        <f t="shared" si="210"/>
        <v>Cardiff,</v>
      </c>
      <c r="O3978" t="str">
        <f t="shared" si="211"/>
        <v>Cardiff</v>
      </c>
      <c r="P3978" t="str">
        <f t="shared" si="212"/>
        <v>NSW</v>
      </c>
      <c r="Q3978" t="s">
        <v>29</v>
      </c>
      <c r="R3978" t="s">
        <v>30</v>
      </c>
      <c r="S3978" t="s">
        <v>31</v>
      </c>
      <c r="T3978" t="s">
        <v>44</v>
      </c>
      <c r="U3978">
        <v>11913</v>
      </c>
    </row>
    <row r="3979" spans="1:21" x14ac:dyDescent="0.25">
      <c r="A3979" t="s">
        <v>69</v>
      </c>
      <c r="B3979">
        <v>2015</v>
      </c>
      <c r="C3979" t="s">
        <v>177</v>
      </c>
      <c r="D3979" t="s">
        <v>35</v>
      </c>
      <c r="E3979" t="s">
        <v>2595</v>
      </c>
      <c r="F3979" t="s">
        <v>37</v>
      </c>
      <c r="G3979" t="s">
        <v>23</v>
      </c>
      <c r="H3979" t="s">
        <v>179</v>
      </c>
      <c r="I3979" t="s">
        <v>39</v>
      </c>
      <c r="J3979" t="s">
        <v>66</v>
      </c>
      <c r="K3979" t="s">
        <v>51</v>
      </c>
      <c r="L3979">
        <v>84674</v>
      </c>
      <c r="M3979" t="s">
        <v>3889</v>
      </c>
      <c r="N3979" t="str">
        <f t="shared" si="210"/>
        <v>Glendale,</v>
      </c>
      <c r="O3979" t="str">
        <f t="shared" si="211"/>
        <v>Glendale</v>
      </c>
      <c r="P3979" t="str">
        <f t="shared" si="212"/>
        <v>NSW</v>
      </c>
      <c r="Q3979" t="s">
        <v>29</v>
      </c>
      <c r="R3979" t="s">
        <v>35</v>
      </c>
      <c r="S3979" t="s">
        <v>43</v>
      </c>
      <c r="T3979" t="s">
        <v>44</v>
      </c>
      <c r="U3979">
        <v>19350</v>
      </c>
    </row>
    <row r="3980" spans="1:21" x14ac:dyDescent="0.25">
      <c r="A3980" t="s">
        <v>249</v>
      </c>
      <c r="B3980">
        <v>2022</v>
      </c>
      <c r="C3980" t="s">
        <v>550</v>
      </c>
      <c r="D3980" t="s">
        <v>152</v>
      </c>
      <c r="E3980" t="s">
        <v>2027</v>
      </c>
      <c r="F3980" t="s">
        <v>37</v>
      </c>
      <c r="G3980" t="s">
        <v>23</v>
      </c>
      <c r="H3980" t="s">
        <v>38</v>
      </c>
      <c r="I3980" t="s">
        <v>39</v>
      </c>
      <c r="J3980" t="s">
        <v>40</v>
      </c>
      <c r="K3980" t="s">
        <v>395</v>
      </c>
      <c r="L3980">
        <v>4142</v>
      </c>
      <c r="M3980" t="s">
        <v>1100</v>
      </c>
      <c r="N3980" t="str">
        <f t="shared" si="210"/>
        <v>Zetland,</v>
      </c>
      <c r="O3980" t="str">
        <f t="shared" si="211"/>
        <v>Zetland</v>
      </c>
      <c r="P3980" t="str">
        <f t="shared" si="212"/>
        <v>NSW</v>
      </c>
      <c r="Q3980" t="s">
        <v>29</v>
      </c>
      <c r="R3980" t="s">
        <v>152</v>
      </c>
      <c r="S3980" t="s">
        <v>31</v>
      </c>
      <c r="T3980" t="s">
        <v>44</v>
      </c>
      <c r="U3980">
        <v>47880</v>
      </c>
    </row>
    <row r="3981" spans="1:21" x14ac:dyDescent="0.25">
      <c r="A3981" t="s">
        <v>210</v>
      </c>
      <c r="B3981">
        <v>2015</v>
      </c>
      <c r="C3981">
        <v>2</v>
      </c>
      <c r="D3981" t="s">
        <v>35</v>
      </c>
      <c r="E3981" t="s">
        <v>3890</v>
      </c>
      <c r="F3981" t="s">
        <v>37</v>
      </c>
      <c r="G3981" t="s">
        <v>115</v>
      </c>
      <c r="H3981" t="s">
        <v>38</v>
      </c>
      <c r="I3981" t="s">
        <v>39</v>
      </c>
      <c r="J3981" t="s">
        <v>66</v>
      </c>
      <c r="K3981" t="s">
        <v>119</v>
      </c>
      <c r="L3981">
        <v>75957</v>
      </c>
      <c r="M3981" t="s">
        <v>1681</v>
      </c>
      <c r="N3981" t="str">
        <f t="shared" si="210"/>
        <v>Mandurah,</v>
      </c>
      <c r="O3981" t="str">
        <f t="shared" si="211"/>
        <v>Mandurah</v>
      </c>
      <c r="P3981" t="str">
        <f t="shared" si="212"/>
        <v xml:space="preserve"> WA</v>
      </c>
      <c r="Q3981" t="s">
        <v>29</v>
      </c>
      <c r="R3981" t="s">
        <v>35</v>
      </c>
      <c r="S3981" t="s">
        <v>43</v>
      </c>
      <c r="T3981" t="s">
        <v>44</v>
      </c>
      <c r="U3981">
        <v>15990</v>
      </c>
    </row>
    <row r="3982" spans="1:21" x14ac:dyDescent="0.25">
      <c r="A3982" t="s">
        <v>120</v>
      </c>
      <c r="B3982">
        <v>2013</v>
      </c>
      <c r="C3982" t="s">
        <v>160</v>
      </c>
      <c r="D3982" t="s">
        <v>30</v>
      </c>
      <c r="E3982" t="s">
        <v>3891</v>
      </c>
      <c r="F3982" t="s">
        <v>37</v>
      </c>
      <c r="G3982" t="s">
        <v>23</v>
      </c>
      <c r="H3982" t="s">
        <v>162</v>
      </c>
      <c r="I3982" t="s">
        <v>25</v>
      </c>
      <c r="J3982" t="s">
        <v>26</v>
      </c>
      <c r="K3982" t="s">
        <v>275</v>
      </c>
      <c r="L3982">
        <v>156930</v>
      </c>
      <c r="M3982" t="s">
        <v>399</v>
      </c>
      <c r="N3982" t="str">
        <f t="shared" si="210"/>
        <v>Eastern Creek,</v>
      </c>
      <c r="O3982" t="str">
        <f t="shared" si="211"/>
        <v>Eastern Creek</v>
      </c>
      <c r="P3982" t="str">
        <f t="shared" si="212"/>
        <v>NSW</v>
      </c>
      <c r="Q3982" t="s">
        <v>137</v>
      </c>
      <c r="R3982" t="s">
        <v>30</v>
      </c>
      <c r="S3982" t="s">
        <v>31</v>
      </c>
      <c r="T3982" t="s">
        <v>32</v>
      </c>
      <c r="U3982">
        <v>17995</v>
      </c>
    </row>
    <row r="3983" spans="1:21" x14ac:dyDescent="0.25">
      <c r="A3983" t="s">
        <v>155</v>
      </c>
      <c r="B3983">
        <v>2014</v>
      </c>
      <c r="C3983" t="s">
        <v>230</v>
      </c>
      <c r="D3983" t="s">
        <v>35</v>
      </c>
      <c r="E3983" t="s">
        <v>982</v>
      </c>
      <c r="F3983" t="s">
        <v>37</v>
      </c>
      <c r="G3983" t="s">
        <v>23</v>
      </c>
      <c r="H3983" t="s">
        <v>179</v>
      </c>
      <c r="I3983" t="s">
        <v>39</v>
      </c>
      <c r="J3983" t="s">
        <v>66</v>
      </c>
      <c r="K3983" t="s">
        <v>86</v>
      </c>
      <c r="L3983">
        <v>161705</v>
      </c>
      <c r="M3983" t="s">
        <v>530</v>
      </c>
      <c r="N3983" t="str">
        <f t="shared" si="210"/>
        <v>Cardiff,</v>
      </c>
      <c r="O3983" t="str">
        <f t="shared" si="211"/>
        <v>Cardiff</v>
      </c>
      <c r="P3983" t="str">
        <f t="shared" si="212"/>
        <v>NSW</v>
      </c>
      <c r="Q3983" t="s">
        <v>29</v>
      </c>
      <c r="R3983" t="s">
        <v>35</v>
      </c>
      <c r="S3983" t="s">
        <v>43</v>
      </c>
      <c r="T3983" t="s">
        <v>44</v>
      </c>
      <c r="U3983">
        <v>12413</v>
      </c>
    </row>
    <row r="3984" spans="1:21" x14ac:dyDescent="0.25">
      <c r="A3984" t="s">
        <v>240</v>
      </c>
      <c r="B3984">
        <v>2016</v>
      </c>
      <c r="C3984" t="s">
        <v>694</v>
      </c>
      <c r="D3984" t="s">
        <v>138</v>
      </c>
      <c r="E3984" t="s">
        <v>3892</v>
      </c>
      <c r="F3984" t="s">
        <v>37</v>
      </c>
      <c r="G3984" t="s">
        <v>23</v>
      </c>
      <c r="H3984" t="s">
        <v>614</v>
      </c>
      <c r="I3984" t="s">
        <v>50</v>
      </c>
      <c r="J3984" t="s">
        <v>26</v>
      </c>
      <c r="K3984" t="s">
        <v>262</v>
      </c>
      <c r="L3984">
        <v>184421</v>
      </c>
      <c r="M3984" t="s">
        <v>630</v>
      </c>
      <c r="N3984" t="str">
        <f t="shared" si="210"/>
        <v>Richmond,</v>
      </c>
      <c r="O3984" t="str">
        <f t="shared" si="211"/>
        <v>Richmond</v>
      </c>
      <c r="P3984" t="str">
        <f t="shared" si="212"/>
        <v>NSW</v>
      </c>
      <c r="Q3984" t="s">
        <v>29</v>
      </c>
      <c r="R3984" t="s">
        <v>138</v>
      </c>
      <c r="S3984" t="s">
        <v>31</v>
      </c>
      <c r="T3984" t="s">
        <v>44</v>
      </c>
      <c r="U3984">
        <v>22990</v>
      </c>
    </row>
    <row r="3985" spans="1:21" x14ac:dyDescent="0.25">
      <c r="A3985" t="s">
        <v>155</v>
      </c>
      <c r="B3985">
        <v>2016</v>
      </c>
      <c r="C3985" t="s">
        <v>418</v>
      </c>
      <c r="D3985" t="s">
        <v>35</v>
      </c>
      <c r="E3985" t="s">
        <v>1379</v>
      </c>
      <c r="F3985" t="s">
        <v>37</v>
      </c>
      <c r="G3985" t="s">
        <v>23</v>
      </c>
      <c r="H3985" t="s">
        <v>105</v>
      </c>
      <c r="I3985" t="s">
        <v>39</v>
      </c>
      <c r="J3985" t="s">
        <v>66</v>
      </c>
      <c r="K3985" t="s">
        <v>106</v>
      </c>
      <c r="L3985">
        <v>69961</v>
      </c>
      <c r="M3985" t="s">
        <v>530</v>
      </c>
      <c r="N3985" t="str">
        <f t="shared" si="210"/>
        <v>Cardiff,</v>
      </c>
      <c r="O3985" t="str">
        <f t="shared" si="211"/>
        <v>Cardiff</v>
      </c>
      <c r="P3985" t="str">
        <f t="shared" si="212"/>
        <v>NSW</v>
      </c>
      <c r="Q3985" t="s">
        <v>29</v>
      </c>
      <c r="R3985" t="s">
        <v>35</v>
      </c>
      <c r="S3985" t="s">
        <v>43</v>
      </c>
      <c r="T3985" t="s">
        <v>44</v>
      </c>
      <c r="U3985">
        <v>16990</v>
      </c>
    </row>
    <row r="3986" spans="1:21" x14ac:dyDescent="0.25">
      <c r="A3986" t="s">
        <v>155</v>
      </c>
      <c r="B3986">
        <v>2019</v>
      </c>
      <c r="C3986" t="s">
        <v>230</v>
      </c>
      <c r="D3986" t="s">
        <v>35</v>
      </c>
      <c r="E3986" t="s">
        <v>3893</v>
      </c>
      <c r="F3986" t="s">
        <v>37</v>
      </c>
      <c r="G3986" t="s">
        <v>115</v>
      </c>
      <c r="H3986" t="s">
        <v>49</v>
      </c>
      <c r="I3986" t="s">
        <v>39</v>
      </c>
      <c r="J3986" t="s">
        <v>40</v>
      </c>
      <c r="K3986" t="s">
        <v>83</v>
      </c>
      <c r="L3986">
        <v>34410</v>
      </c>
      <c r="M3986" t="s">
        <v>1716</v>
      </c>
      <c r="N3986" t="str">
        <f t="shared" si="210"/>
        <v>Rockingham,</v>
      </c>
      <c r="O3986" t="str">
        <f t="shared" si="211"/>
        <v>Rockingham</v>
      </c>
      <c r="P3986" t="str">
        <f t="shared" si="212"/>
        <v xml:space="preserve"> WA</v>
      </c>
      <c r="Q3986" t="s">
        <v>29</v>
      </c>
      <c r="R3986" t="s">
        <v>35</v>
      </c>
      <c r="S3986" t="s">
        <v>43</v>
      </c>
      <c r="T3986" t="s">
        <v>44</v>
      </c>
      <c r="U3986">
        <v>42990</v>
      </c>
    </row>
    <row r="3987" spans="1:21" x14ac:dyDescent="0.25">
      <c r="A3987" t="s">
        <v>240</v>
      </c>
      <c r="B3987">
        <v>2014</v>
      </c>
      <c r="C3987" t="s">
        <v>385</v>
      </c>
      <c r="D3987" t="s">
        <v>30</v>
      </c>
      <c r="E3987" t="s">
        <v>2904</v>
      </c>
      <c r="F3987" t="s">
        <v>37</v>
      </c>
      <c r="G3987" t="s">
        <v>23</v>
      </c>
      <c r="H3987" t="s">
        <v>127</v>
      </c>
      <c r="I3987" t="s">
        <v>39</v>
      </c>
      <c r="J3987" t="s">
        <v>66</v>
      </c>
      <c r="K3987" t="s">
        <v>275</v>
      </c>
      <c r="L3987">
        <v>223031</v>
      </c>
      <c r="M3987" t="s">
        <v>214</v>
      </c>
      <c r="N3987" t="str">
        <f t="shared" si="210"/>
        <v>Minchinbury,</v>
      </c>
      <c r="O3987" t="str">
        <f t="shared" si="211"/>
        <v>Minchinbury</v>
      </c>
      <c r="P3987" t="str">
        <f t="shared" si="212"/>
        <v>NSW</v>
      </c>
      <c r="Q3987" t="s">
        <v>29</v>
      </c>
      <c r="R3987" t="s">
        <v>30</v>
      </c>
      <c r="S3987" t="s">
        <v>31</v>
      </c>
      <c r="T3987" t="s">
        <v>32</v>
      </c>
      <c r="U3987">
        <v>10995</v>
      </c>
    </row>
    <row r="3988" spans="1:21" x14ac:dyDescent="0.25">
      <c r="A3988" t="s">
        <v>155</v>
      </c>
      <c r="B3988">
        <v>2010</v>
      </c>
      <c r="C3988" t="s">
        <v>898</v>
      </c>
      <c r="D3988" t="s">
        <v>30</v>
      </c>
      <c r="E3988" t="s">
        <v>2382</v>
      </c>
      <c r="F3988" t="s">
        <v>37</v>
      </c>
      <c r="G3988" t="s">
        <v>23</v>
      </c>
      <c r="H3988" t="s">
        <v>49</v>
      </c>
      <c r="I3988" t="s">
        <v>25</v>
      </c>
      <c r="J3988" t="s">
        <v>26</v>
      </c>
      <c r="K3988" t="s">
        <v>128</v>
      </c>
      <c r="L3988">
        <v>207512</v>
      </c>
      <c r="M3988" t="s">
        <v>548</v>
      </c>
      <c r="N3988" t="str">
        <f t="shared" si="210"/>
        <v>East Maitland,</v>
      </c>
      <c r="O3988" t="str">
        <f t="shared" si="211"/>
        <v>East Maitland</v>
      </c>
      <c r="P3988" t="str">
        <f t="shared" si="212"/>
        <v>NSW</v>
      </c>
      <c r="Q3988" t="s">
        <v>29</v>
      </c>
      <c r="R3988" t="s">
        <v>30</v>
      </c>
      <c r="S3988" t="s">
        <v>31</v>
      </c>
      <c r="T3988" t="s">
        <v>44</v>
      </c>
      <c r="U3988">
        <v>12983</v>
      </c>
    </row>
    <row r="3989" spans="1:21" x14ac:dyDescent="0.25">
      <c r="A3989" t="s">
        <v>155</v>
      </c>
      <c r="B3989">
        <v>2015</v>
      </c>
      <c r="C3989" t="s">
        <v>898</v>
      </c>
      <c r="D3989" t="s">
        <v>30</v>
      </c>
      <c r="E3989" t="s">
        <v>2868</v>
      </c>
      <c r="F3989" t="s">
        <v>37</v>
      </c>
      <c r="G3989" t="s">
        <v>23</v>
      </c>
      <c r="H3989" t="s">
        <v>49</v>
      </c>
      <c r="I3989" t="s">
        <v>39</v>
      </c>
      <c r="J3989" t="s">
        <v>66</v>
      </c>
      <c r="K3989" t="s">
        <v>136</v>
      </c>
      <c r="L3989">
        <v>117578</v>
      </c>
      <c r="M3989" t="s">
        <v>530</v>
      </c>
      <c r="N3989" t="str">
        <f t="shared" si="210"/>
        <v>Cardiff,</v>
      </c>
      <c r="O3989" t="str">
        <f t="shared" si="211"/>
        <v>Cardiff</v>
      </c>
      <c r="P3989" t="str">
        <f t="shared" si="212"/>
        <v>NSW</v>
      </c>
      <c r="Q3989" t="s">
        <v>29</v>
      </c>
      <c r="R3989" t="s">
        <v>30</v>
      </c>
      <c r="S3989" t="s">
        <v>31</v>
      </c>
      <c r="T3989" t="s">
        <v>44</v>
      </c>
      <c r="U3989">
        <v>16913</v>
      </c>
    </row>
    <row r="3990" spans="1:21" x14ac:dyDescent="0.25">
      <c r="A3990" t="s">
        <v>141</v>
      </c>
      <c r="B3990">
        <v>2020</v>
      </c>
      <c r="C3990" t="s">
        <v>344</v>
      </c>
      <c r="D3990" t="s">
        <v>30</v>
      </c>
      <c r="E3990" t="s">
        <v>1734</v>
      </c>
      <c r="F3990" t="s">
        <v>37</v>
      </c>
      <c r="G3990" t="s">
        <v>23</v>
      </c>
      <c r="H3990" t="s">
        <v>144</v>
      </c>
      <c r="I3990" t="s">
        <v>25</v>
      </c>
      <c r="J3990" t="s">
        <v>66</v>
      </c>
      <c r="K3990" t="s">
        <v>199</v>
      </c>
      <c r="L3990">
        <v>52304</v>
      </c>
      <c r="M3990" t="s">
        <v>3672</v>
      </c>
      <c r="N3990" t="str">
        <f t="shared" si="210"/>
        <v>South Nowra,</v>
      </c>
      <c r="O3990" t="str">
        <f t="shared" si="211"/>
        <v>South Nowra</v>
      </c>
      <c r="P3990" t="str">
        <f t="shared" si="212"/>
        <v>NSW</v>
      </c>
      <c r="Q3990" t="s">
        <v>29</v>
      </c>
      <c r="R3990" t="s">
        <v>30</v>
      </c>
      <c r="S3990" t="s">
        <v>31</v>
      </c>
      <c r="T3990" t="s">
        <v>44</v>
      </c>
      <c r="U3990">
        <v>30990</v>
      </c>
    </row>
    <row r="3991" spans="1:21" x14ac:dyDescent="0.25">
      <c r="A3991" t="s">
        <v>113</v>
      </c>
      <c r="B3991">
        <v>2015</v>
      </c>
      <c r="C3991" t="s">
        <v>200</v>
      </c>
      <c r="D3991" t="s">
        <v>138</v>
      </c>
      <c r="E3991" t="s">
        <v>462</v>
      </c>
      <c r="F3991" t="s">
        <v>37</v>
      </c>
      <c r="G3991" t="s">
        <v>115</v>
      </c>
      <c r="H3991" t="s">
        <v>144</v>
      </c>
      <c r="I3991" t="s">
        <v>110</v>
      </c>
      <c r="J3991" t="s">
        <v>26</v>
      </c>
      <c r="K3991" t="s">
        <v>176</v>
      </c>
      <c r="L3991">
        <v>130847</v>
      </c>
      <c r="M3991" t="s">
        <v>78</v>
      </c>
      <c r="N3991" t="str">
        <f t="shared" si="210"/>
        <v>Blacktown,</v>
      </c>
      <c r="O3991" t="str">
        <f t="shared" si="211"/>
        <v>Blacktown</v>
      </c>
      <c r="P3991" t="str">
        <f t="shared" si="212"/>
        <v>NSW</v>
      </c>
      <c r="Q3991" t="s">
        <v>29</v>
      </c>
      <c r="R3991" t="s">
        <v>138</v>
      </c>
      <c r="S3991" t="s">
        <v>31</v>
      </c>
      <c r="T3991" t="s">
        <v>44</v>
      </c>
      <c r="U3991">
        <v>23999</v>
      </c>
    </row>
    <row r="3992" spans="1:21" x14ac:dyDescent="0.25">
      <c r="A3992" t="s">
        <v>489</v>
      </c>
      <c r="B3992">
        <v>2016</v>
      </c>
      <c r="C3992" t="s">
        <v>490</v>
      </c>
      <c r="D3992" t="s">
        <v>138</v>
      </c>
      <c r="E3992" t="s">
        <v>1956</v>
      </c>
      <c r="F3992" t="s">
        <v>37</v>
      </c>
      <c r="G3992" t="s">
        <v>23</v>
      </c>
      <c r="H3992" t="s">
        <v>101</v>
      </c>
      <c r="I3992" t="s">
        <v>50</v>
      </c>
      <c r="J3992" t="s">
        <v>26</v>
      </c>
      <c r="K3992" t="s">
        <v>158</v>
      </c>
      <c r="L3992">
        <v>178562</v>
      </c>
      <c r="M3992" t="s">
        <v>3888</v>
      </c>
      <c r="N3992" t="str">
        <f t="shared" si="210"/>
        <v>Mayfield,</v>
      </c>
      <c r="O3992" t="str">
        <f t="shared" si="211"/>
        <v>Mayfield</v>
      </c>
      <c r="P3992" t="str">
        <f t="shared" si="212"/>
        <v>NSW</v>
      </c>
      <c r="Q3992" t="s">
        <v>29</v>
      </c>
      <c r="R3992" t="s">
        <v>138</v>
      </c>
      <c r="S3992" t="s">
        <v>31</v>
      </c>
      <c r="T3992" t="s">
        <v>44</v>
      </c>
      <c r="U3992">
        <v>21995</v>
      </c>
    </row>
    <row r="3993" spans="1:21" x14ac:dyDescent="0.25">
      <c r="A3993" t="s">
        <v>69</v>
      </c>
      <c r="B3993">
        <v>2021</v>
      </c>
      <c r="C3993" t="s">
        <v>177</v>
      </c>
      <c r="D3993" t="s">
        <v>35</v>
      </c>
      <c r="E3993" t="s">
        <v>3894</v>
      </c>
      <c r="F3993" t="s">
        <v>37</v>
      </c>
      <c r="G3993" t="s">
        <v>23</v>
      </c>
      <c r="H3993" t="s">
        <v>179</v>
      </c>
      <c r="I3993" t="s">
        <v>39</v>
      </c>
      <c r="J3993" t="s">
        <v>91</v>
      </c>
      <c r="K3993" t="s">
        <v>180</v>
      </c>
      <c r="L3993">
        <v>42202</v>
      </c>
      <c r="M3993" t="s">
        <v>579</v>
      </c>
      <c r="N3993" t="str">
        <f t="shared" si="210"/>
        <v>Gateshead,</v>
      </c>
      <c r="O3993" t="str">
        <f t="shared" si="211"/>
        <v>Gateshead</v>
      </c>
      <c r="P3993" t="str">
        <f t="shared" si="212"/>
        <v>NSW</v>
      </c>
      <c r="Q3993" t="s">
        <v>29</v>
      </c>
      <c r="R3993" t="s">
        <v>35</v>
      </c>
      <c r="S3993" t="s">
        <v>43</v>
      </c>
      <c r="T3993" t="s">
        <v>44</v>
      </c>
      <c r="U3993">
        <v>36990</v>
      </c>
    </row>
    <row r="3994" spans="1:21" x14ac:dyDescent="0.25">
      <c r="A3994" t="s">
        <v>249</v>
      </c>
      <c r="B3994">
        <v>2019</v>
      </c>
      <c r="C3994" t="s">
        <v>412</v>
      </c>
      <c r="D3994" t="s">
        <v>30</v>
      </c>
      <c r="E3994" t="s">
        <v>413</v>
      </c>
      <c r="F3994" t="s">
        <v>37</v>
      </c>
      <c r="G3994" t="s">
        <v>23</v>
      </c>
      <c r="H3994" t="s">
        <v>105</v>
      </c>
      <c r="I3994" t="s">
        <v>39</v>
      </c>
      <c r="J3994" t="s">
        <v>40</v>
      </c>
      <c r="K3994" t="s">
        <v>283</v>
      </c>
      <c r="L3994">
        <v>54143</v>
      </c>
      <c r="M3994" t="s">
        <v>3654</v>
      </c>
      <c r="N3994" t="str">
        <f t="shared" si="210"/>
        <v>Maryville,</v>
      </c>
      <c r="O3994" t="str">
        <f t="shared" si="211"/>
        <v>Maryville</v>
      </c>
      <c r="P3994" t="str">
        <f t="shared" si="212"/>
        <v>NSW</v>
      </c>
      <c r="Q3994" t="s">
        <v>29</v>
      </c>
      <c r="R3994" t="s">
        <v>30</v>
      </c>
      <c r="S3994" t="s">
        <v>31</v>
      </c>
      <c r="T3994" t="s">
        <v>44</v>
      </c>
      <c r="U3994">
        <v>42980</v>
      </c>
    </row>
    <row r="3995" spans="1:21" x14ac:dyDescent="0.25">
      <c r="A3995" t="s">
        <v>249</v>
      </c>
      <c r="B3995">
        <v>2022</v>
      </c>
      <c r="C3995" t="s">
        <v>412</v>
      </c>
      <c r="D3995" t="s">
        <v>30</v>
      </c>
      <c r="E3995" t="s">
        <v>3201</v>
      </c>
      <c r="F3995" t="s">
        <v>37</v>
      </c>
      <c r="G3995" t="s">
        <v>23</v>
      </c>
      <c r="H3995" t="s">
        <v>105</v>
      </c>
      <c r="I3995" t="s">
        <v>39</v>
      </c>
      <c r="J3995" t="s">
        <v>40</v>
      </c>
      <c r="K3995" t="s">
        <v>323</v>
      </c>
      <c r="L3995">
        <v>13000</v>
      </c>
      <c r="M3995" t="s">
        <v>361</v>
      </c>
      <c r="N3995" t="str">
        <f t="shared" ref="N3995:N4051" si="213">LEFT(M3995,FIND(",",M3995))</f>
        <v>Artarmon,</v>
      </c>
      <c r="O3995" t="str">
        <f t="shared" ref="O3995:O4051" si="214">LEFT(N3995,LEN(N3995)-1)</f>
        <v>Artarmon</v>
      </c>
      <c r="P3995" t="str">
        <f t="shared" ref="P3995:P4051" si="215">RIGHT(M3995,3)</f>
        <v>NSW</v>
      </c>
      <c r="Q3995" t="s">
        <v>29</v>
      </c>
      <c r="R3995" t="s">
        <v>30</v>
      </c>
      <c r="S3995" t="s">
        <v>31</v>
      </c>
      <c r="T3995" t="s">
        <v>44</v>
      </c>
      <c r="U3995">
        <v>62890</v>
      </c>
    </row>
    <row r="3996" spans="1:21" x14ac:dyDescent="0.25">
      <c r="A3996" t="s">
        <v>120</v>
      </c>
      <c r="B3996">
        <v>2022</v>
      </c>
      <c r="C3996" t="s">
        <v>383</v>
      </c>
      <c r="D3996" t="s">
        <v>138</v>
      </c>
      <c r="E3996" t="s">
        <v>3885</v>
      </c>
      <c r="F3996" t="s">
        <v>37</v>
      </c>
      <c r="G3996" t="s">
        <v>23</v>
      </c>
      <c r="H3996" t="s">
        <v>49</v>
      </c>
      <c r="I3996" t="s">
        <v>50</v>
      </c>
      <c r="J3996" t="s">
        <v>26</v>
      </c>
      <c r="K3996" t="s">
        <v>323</v>
      </c>
      <c r="L3996">
        <v>6254</v>
      </c>
      <c r="M3996" t="s">
        <v>1654</v>
      </c>
      <c r="N3996" t="str">
        <f t="shared" si="213"/>
        <v>Osborne Park,</v>
      </c>
      <c r="O3996" t="str">
        <f t="shared" si="214"/>
        <v>Osborne Park</v>
      </c>
      <c r="P3996" t="str">
        <f t="shared" si="215"/>
        <v xml:space="preserve"> WA</v>
      </c>
      <c r="Q3996" t="s">
        <v>29</v>
      </c>
      <c r="R3996" t="s">
        <v>138</v>
      </c>
      <c r="S3996" t="s">
        <v>31</v>
      </c>
      <c r="T3996" t="s">
        <v>44</v>
      </c>
      <c r="U3996">
        <v>49990</v>
      </c>
    </row>
    <row r="3997" spans="1:21" x14ac:dyDescent="0.25">
      <c r="A3997" t="s">
        <v>141</v>
      </c>
      <c r="B3997">
        <v>2014</v>
      </c>
      <c r="C3997" t="s">
        <v>344</v>
      </c>
      <c r="D3997" t="s">
        <v>30</v>
      </c>
      <c r="E3997" t="s">
        <v>2287</v>
      </c>
      <c r="F3997" t="s">
        <v>37</v>
      </c>
      <c r="G3997" t="s">
        <v>23</v>
      </c>
      <c r="H3997" t="s">
        <v>144</v>
      </c>
      <c r="I3997" t="s">
        <v>25</v>
      </c>
      <c r="J3997" t="s">
        <v>66</v>
      </c>
      <c r="K3997" t="s">
        <v>176</v>
      </c>
      <c r="L3997">
        <v>153702</v>
      </c>
      <c r="M3997" t="s">
        <v>107</v>
      </c>
      <c r="N3997" t="str">
        <f t="shared" si="213"/>
        <v>Five Dock,</v>
      </c>
      <c r="O3997" t="str">
        <f t="shared" si="214"/>
        <v>Five Dock</v>
      </c>
      <c r="P3997" t="str">
        <f t="shared" si="215"/>
        <v>NSW</v>
      </c>
      <c r="Q3997" t="s">
        <v>29</v>
      </c>
      <c r="R3997" t="s">
        <v>30</v>
      </c>
      <c r="S3997" t="s">
        <v>31</v>
      </c>
      <c r="T3997" t="s">
        <v>44</v>
      </c>
      <c r="U3997">
        <v>12999</v>
      </c>
    </row>
    <row r="3998" spans="1:21" x14ac:dyDescent="0.25">
      <c r="A3998" t="s">
        <v>69</v>
      </c>
      <c r="B3998">
        <v>2016</v>
      </c>
      <c r="C3998" t="s">
        <v>441</v>
      </c>
      <c r="D3998" t="s">
        <v>138</v>
      </c>
      <c r="E3998" t="s">
        <v>2740</v>
      </c>
      <c r="F3998" t="s">
        <v>37</v>
      </c>
      <c r="G3998" t="s">
        <v>23</v>
      </c>
      <c r="H3998" t="s">
        <v>96</v>
      </c>
      <c r="I3998" t="s">
        <v>50</v>
      </c>
      <c r="J3998" t="s">
        <v>66</v>
      </c>
      <c r="K3998" t="s">
        <v>281</v>
      </c>
      <c r="L3998">
        <v>83178</v>
      </c>
      <c r="M3998" t="s">
        <v>668</v>
      </c>
      <c r="N3998" t="str">
        <f t="shared" si="213"/>
        <v>Waitara,</v>
      </c>
      <c r="O3998" t="str">
        <f t="shared" si="214"/>
        <v>Waitara</v>
      </c>
      <c r="P3998" t="str">
        <f t="shared" si="215"/>
        <v>NSW</v>
      </c>
      <c r="Q3998" t="s">
        <v>29</v>
      </c>
      <c r="R3998" t="s">
        <v>138</v>
      </c>
      <c r="S3998" t="s">
        <v>31</v>
      </c>
      <c r="T3998" t="s">
        <v>44</v>
      </c>
      <c r="U3998">
        <v>29888</v>
      </c>
    </row>
    <row r="3999" spans="1:21" x14ac:dyDescent="0.25">
      <c r="A3999" t="s">
        <v>79</v>
      </c>
      <c r="B3999">
        <v>2021</v>
      </c>
      <c r="C3999" t="s">
        <v>174</v>
      </c>
      <c r="D3999" t="s">
        <v>30</v>
      </c>
      <c r="E3999" t="s">
        <v>3895</v>
      </c>
      <c r="F3999" t="s">
        <v>37</v>
      </c>
      <c r="G3999" t="s">
        <v>23</v>
      </c>
      <c r="H3999" t="s">
        <v>144</v>
      </c>
      <c r="I3999" t="s">
        <v>110</v>
      </c>
      <c r="J3999" t="s">
        <v>66</v>
      </c>
      <c r="K3999" t="s">
        <v>365</v>
      </c>
      <c r="L3999">
        <v>60256</v>
      </c>
      <c r="M3999" t="s">
        <v>3869</v>
      </c>
      <c r="N3999" t="str">
        <f t="shared" si="213"/>
        <v>Rutherford,</v>
      </c>
      <c r="O3999" t="str">
        <f t="shared" si="214"/>
        <v>Rutherford</v>
      </c>
      <c r="P3999" t="str">
        <f t="shared" si="215"/>
        <v>NSW</v>
      </c>
      <c r="Q3999" t="s">
        <v>29</v>
      </c>
      <c r="R3999" t="s">
        <v>30</v>
      </c>
      <c r="S3999" t="s">
        <v>31</v>
      </c>
      <c r="T3999" t="s">
        <v>44</v>
      </c>
      <c r="U3999">
        <v>26685</v>
      </c>
    </row>
    <row r="4000" spans="1:21" x14ac:dyDescent="0.25">
      <c r="A4000" t="s">
        <v>141</v>
      </c>
      <c r="B4000">
        <v>2022</v>
      </c>
      <c r="C4000" t="s">
        <v>142</v>
      </c>
      <c r="D4000" t="s">
        <v>30</v>
      </c>
      <c r="E4000" t="s">
        <v>3375</v>
      </c>
      <c r="F4000" t="s">
        <v>37</v>
      </c>
      <c r="G4000" t="s">
        <v>23</v>
      </c>
      <c r="H4000" t="s">
        <v>144</v>
      </c>
      <c r="I4000" t="s">
        <v>25</v>
      </c>
      <c r="J4000" t="s">
        <v>66</v>
      </c>
      <c r="K4000" t="s">
        <v>323</v>
      </c>
      <c r="L4000">
        <v>5169</v>
      </c>
      <c r="M4000" t="s">
        <v>1654</v>
      </c>
      <c r="N4000" t="str">
        <f t="shared" si="213"/>
        <v>Osborne Park,</v>
      </c>
      <c r="O4000" t="str">
        <f t="shared" si="214"/>
        <v>Osborne Park</v>
      </c>
      <c r="P4000" t="str">
        <f t="shared" si="215"/>
        <v xml:space="preserve"> WA</v>
      </c>
      <c r="Q4000" t="s">
        <v>29</v>
      </c>
      <c r="R4000" t="s">
        <v>30</v>
      </c>
      <c r="S4000" t="s">
        <v>31</v>
      </c>
      <c r="T4000" t="s">
        <v>44</v>
      </c>
      <c r="U4000">
        <v>45999</v>
      </c>
    </row>
    <row r="4001" spans="1:21" x14ac:dyDescent="0.25">
      <c r="A4001" t="s">
        <v>252</v>
      </c>
      <c r="B4001">
        <v>2010</v>
      </c>
      <c r="C4001" t="s">
        <v>507</v>
      </c>
      <c r="D4001" t="s">
        <v>30</v>
      </c>
      <c r="E4001" t="s">
        <v>3896</v>
      </c>
      <c r="F4001" t="s">
        <v>37</v>
      </c>
      <c r="G4001" t="s">
        <v>23</v>
      </c>
      <c r="H4001" t="s">
        <v>24</v>
      </c>
      <c r="I4001" t="s">
        <v>25</v>
      </c>
      <c r="J4001" t="s">
        <v>26</v>
      </c>
      <c r="K4001" t="s">
        <v>199</v>
      </c>
      <c r="L4001">
        <v>153517</v>
      </c>
      <c r="M4001" t="s">
        <v>530</v>
      </c>
      <c r="N4001" t="str">
        <f t="shared" si="213"/>
        <v>Cardiff,</v>
      </c>
      <c r="O4001" t="str">
        <f t="shared" si="214"/>
        <v>Cardiff</v>
      </c>
      <c r="P4001" t="str">
        <f t="shared" si="215"/>
        <v>NSW</v>
      </c>
      <c r="Q4001" t="s">
        <v>29</v>
      </c>
      <c r="R4001" t="s">
        <v>30</v>
      </c>
      <c r="S4001" t="s">
        <v>31</v>
      </c>
      <c r="T4001" t="s">
        <v>32</v>
      </c>
      <c r="U4001">
        <v>15413</v>
      </c>
    </row>
    <row r="4002" spans="1:21" x14ac:dyDescent="0.25">
      <c r="A4002" t="s">
        <v>88</v>
      </c>
      <c r="B4002">
        <v>2013</v>
      </c>
      <c r="C4002" t="s">
        <v>223</v>
      </c>
      <c r="D4002" t="s">
        <v>30</v>
      </c>
      <c r="E4002" t="s">
        <v>3897</v>
      </c>
      <c r="F4002" t="s">
        <v>37</v>
      </c>
      <c r="G4002" t="s">
        <v>115</v>
      </c>
      <c r="H4002" t="s">
        <v>49</v>
      </c>
      <c r="I4002" t="s">
        <v>50</v>
      </c>
      <c r="J4002" t="s">
        <v>66</v>
      </c>
      <c r="K4002" t="s">
        <v>208</v>
      </c>
      <c r="L4002">
        <v>150628</v>
      </c>
      <c r="M4002" t="s">
        <v>3841</v>
      </c>
      <c r="N4002" t="str">
        <f t="shared" si="213"/>
        <v>Maitland,</v>
      </c>
      <c r="O4002" t="str">
        <f t="shared" si="214"/>
        <v>Maitland</v>
      </c>
      <c r="P4002" t="str">
        <f t="shared" si="215"/>
        <v>NSW</v>
      </c>
      <c r="Q4002" t="s">
        <v>29</v>
      </c>
      <c r="R4002" t="s">
        <v>30</v>
      </c>
      <c r="S4002" t="s">
        <v>31</v>
      </c>
      <c r="T4002" t="s">
        <v>44</v>
      </c>
      <c r="U4002">
        <v>16890</v>
      </c>
    </row>
    <row r="4003" spans="1:21" x14ac:dyDescent="0.25">
      <c r="A4003" t="s">
        <v>113</v>
      </c>
      <c r="B4003">
        <v>2014</v>
      </c>
      <c r="C4003" t="s">
        <v>626</v>
      </c>
      <c r="D4003" t="s">
        <v>30</v>
      </c>
      <c r="E4003" t="s">
        <v>3898</v>
      </c>
      <c r="F4003" t="s">
        <v>37</v>
      </c>
      <c r="G4003" t="s">
        <v>23</v>
      </c>
      <c r="H4003" t="s">
        <v>1094</v>
      </c>
      <c r="I4003" t="s">
        <v>110</v>
      </c>
      <c r="J4003" t="s">
        <v>26</v>
      </c>
      <c r="K4003" t="s">
        <v>275</v>
      </c>
      <c r="L4003">
        <v>120521</v>
      </c>
      <c r="M4003" t="s">
        <v>548</v>
      </c>
      <c r="N4003" t="str">
        <f t="shared" si="213"/>
        <v>East Maitland,</v>
      </c>
      <c r="O4003" t="str">
        <f t="shared" si="214"/>
        <v>East Maitland</v>
      </c>
      <c r="P4003" t="str">
        <f t="shared" si="215"/>
        <v>NSW</v>
      </c>
      <c r="Q4003" t="s">
        <v>29</v>
      </c>
      <c r="R4003" t="s">
        <v>30</v>
      </c>
      <c r="S4003" t="s">
        <v>31</v>
      </c>
      <c r="T4003" t="s">
        <v>32</v>
      </c>
      <c r="U4003">
        <v>37986</v>
      </c>
    </row>
    <row r="4004" spans="1:21" x14ac:dyDescent="0.25">
      <c r="A4004" t="s">
        <v>513</v>
      </c>
      <c r="B4004">
        <v>2011</v>
      </c>
      <c r="C4004" t="s">
        <v>3008</v>
      </c>
      <c r="D4004" t="s">
        <v>152</v>
      </c>
      <c r="E4004" t="s">
        <v>3899</v>
      </c>
      <c r="F4004" t="s">
        <v>37</v>
      </c>
      <c r="G4004" t="s">
        <v>23</v>
      </c>
      <c r="H4004" t="s">
        <v>908</v>
      </c>
      <c r="I4004" t="s">
        <v>50</v>
      </c>
      <c r="J4004" t="s">
        <v>40</v>
      </c>
      <c r="K4004" t="s">
        <v>191</v>
      </c>
      <c r="L4004">
        <v>150679</v>
      </c>
      <c r="M4004" t="s">
        <v>848</v>
      </c>
      <c r="N4004" t="str">
        <f t="shared" si="213"/>
        <v>Sutherland,</v>
      </c>
      <c r="O4004" t="str">
        <f t="shared" si="214"/>
        <v>Sutherland</v>
      </c>
      <c r="P4004" t="str">
        <f t="shared" si="215"/>
        <v>NSW</v>
      </c>
      <c r="Q4004" t="s">
        <v>137</v>
      </c>
      <c r="R4004" t="s">
        <v>152</v>
      </c>
      <c r="S4004" t="s">
        <v>31</v>
      </c>
      <c r="T4004" t="s">
        <v>44</v>
      </c>
      <c r="U4004">
        <v>17999</v>
      </c>
    </row>
    <row r="4005" spans="1:21" x14ac:dyDescent="0.25">
      <c r="A4005" t="s">
        <v>425</v>
      </c>
      <c r="B4005">
        <v>2021</v>
      </c>
      <c r="C4005" t="s">
        <v>426</v>
      </c>
      <c r="D4005" t="s">
        <v>30</v>
      </c>
      <c r="E4005" t="s">
        <v>3900</v>
      </c>
      <c r="F4005" t="s">
        <v>37</v>
      </c>
      <c r="G4005" t="s">
        <v>23</v>
      </c>
      <c r="H4005" t="s">
        <v>1028</v>
      </c>
      <c r="I4005" t="s">
        <v>25</v>
      </c>
      <c r="J4005" t="s">
        <v>40</v>
      </c>
      <c r="K4005" t="s">
        <v>435</v>
      </c>
      <c r="L4005">
        <v>14369</v>
      </c>
      <c r="M4005" t="s">
        <v>1732</v>
      </c>
      <c r="N4005" t="str">
        <f t="shared" si="213"/>
        <v>Nedlands,</v>
      </c>
      <c r="O4005" t="str">
        <f t="shared" si="214"/>
        <v>Nedlands</v>
      </c>
      <c r="P4005" t="str">
        <f t="shared" si="215"/>
        <v xml:space="preserve"> WA</v>
      </c>
      <c r="Q4005" t="s">
        <v>61</v>
      </c>
      <c r="R4005" t="s">
        <v>30</v>
      </c>
      <c r="S4005" t="s">
        <v>31</v>
      </c>
      <c r="T4005" t="s">
        <v>54</v>
      </c>
      <c r="U4005">
        <v>229900</v>
      </c>
    </row>
    <row r="4006" spans="1:21" x14ac:dyDescent="0.25">
      <c r="A4006" t="s">
        <v>69</v>
      </c>
      <c r="B4006">
        <v>2014</v>
      </c>
      <c r="C4006" t="s">
        <v>543</v>
      </c>
      <c r="D4006" t="s">
        <v>30</v>
      </c>
      <c r="E4006" t="s">
        <v>3901</v>
      </c>
      <c r="F4006" t="s">
        <v>37</v>
      </c>
      <c r="G4006" t="s">
        <v>23</v>
      </c>
      <c r="H4006" t="s">
        <v>101</v>
      </c>
      <c r="I4006" t="s">
        <v>110</v>
      </c>
      <c r="J4006" t="s">
        <v>26</v>
      </c>
      <c r="K4006" t="s">
        <v>424</v>
      </c>
      <c r="L4006">
        <v>135012</v>
      </c>
      <c r="M4006" t="s">
        <v>3684</v>
      </c>
      <c r="N4006" t="str">
        <f t="shared" si="213"/>
        <v>Nowra,</v>
      </c>
      <c r="O4006" t="str">
        <f t="shared" si="214"/>
        <v>Nowra</v>
      </c>
      <c r="P4006" t="str">
        <f t="shared" si="215"/>
        <v>NSW</v>
      </c>
      <c r="Q4006" t="s">
        <v>29</v>
      </c>
      <c r="R4006" t="s">
        <v>30</v>
      </c>
      <c r="S4006" t="s">
        <v>31</v>
      </c>
      <c r="T4006" t="s">
        <v>32</v>
      </c>
      <c r="U4006">
        <v>44999</v>
      </c>
    </row>
    <row r="4007" spans="1:21" x14ac:dyDescent="0.25">
      <c r="A4007" t="s">
        <v>69</v>
      </c>
      <c r="B4007">
        <v>2011</v>
      </c>
      <c r="C4007" t="s">
        <v>151</v>
      </c>
      <c r="D4007" t="s">
        <v>152</v>
      </c>
      <c r="E4007" t="s">
        <v>3902</v>
      </c>
      <c r="F4007" t="s">
        <v>37</v>
      </c>
      <c r="G4007" t="s">
        <v>23</v>
      </c>
      <c r="H4007" t="s">
        <v>127</v>
      </c>
      <c r="I4007" t="s">
        <v>39</v>
      </c>
      <c r="J4007" t="s">
        <v>66</v>
      </c>
      <c r="K4007" t="s">
        <v>262</v>
      </c>
      <c r="L4007">
        <v>36100</v>
      </c>
      <c r="M4007" t="s">
        <v>3782</v>
      </c>
      <c r="N4007" t="str">
        <f t="shared" si="213"/>
        <v>New Lambton,</v>
      </c>
      <c r="O4007" t="str">
        <f t="shared" si="214"/>
        <v>New Lambton</v>
      </c>
      <c r="P4007" t="str">
        <f t="shared" si="215"/>
        <v>NSW</v>
      </c>
      <c r="Q4007" t="s">
        <v>29</v>
      </c>
      <c r="R4007" t="s">
        <v>152</v>
      </c>
      <c r="S4007" t="s">
        <v>31</v>
      </c>
      <c r="T4007" t="s">
        <v>44</v>
      </c>
      <c r="U4007">
        <v>17990</v>
      </c>
    </row>
    <row r="4008" spans="1:21" x14ac:dyDescent="0.25">
      <c r="A4008" t="s">
        <v>69</v>
      </c>
      <c r="B4008">
        <v>2005</v>
      </c>
      <c r="C4008" t="s">
        <v>3903</v>
      </c>
      <c r="D4008" t="s">
        <v>116</v>
      </c>
      <c r="E4008" t="s">
        <v>3904</v>
      </c>
      <c r="F4008" t="s">
        <v>37</v>
      </c>
      <c r="G4008" t="s">
        <v>23</v>
      </c>
      <c r="H4008" t="s">
        <v>127</v>
      </c>
      <c r="I4008" t="s">
        <v>39</v>
      </c>
      <c r="J4008" t="s">
        <v>66</v>
      </c>
      <c r="K4008" t="s">
        <v>332</v>
      </c>
      <c r="L4008">
        <v>217000</v>
      </c>
      <c r="M4008" t="s">
        <v>2291</v>
      </c>
      <c r="N4008" t="str">
        <f t="shared" si="213"/>
        <v>Camira,</v>
      </c>
      <c r="O4008" t="str">
        <f t="shared" si="214"/>
        <v>Camira</v>
      </c>
      <c r="P4008" t="str">
        <f t="shared" si="215"/>
        <v>QLD</v>
      </c>
      <c r="Q4008" t="s">
        <v>29</v>
      </c>
      <c r="R4008" t="s">
        <v>116</v>
      </c>
      <c r="S4008" t="s">
        <v>31</v>
      </c>
      <c r="T4008" t="s">
        <v>32</v>
      </c>
      <c r="U4008">
        <v>7890</v>
      </c>
    </row>
    <row r="4009" spans="1:21" x14ac:dyDescent="0.25">
      <c r="A4009" t="s">
        <v>79</v>
      </c>
      <c r="B4009">
        <v>2007</v>
      </c>
      <c r="C4009" t="s">
        <v>437</v>
      </c>
      <c r="D4009" t="s">
        <v>138</v>
      </c>
      <c r="E4009" t="s">
        <v>1833</v>
      </c>
      <c r="F4009" t="s">
        <v>37</v>
      </c>
      <c r="G4009" t="s">
        <v>23</v>
      </c>
      <c r="H4009" t="s">
        <v>217</v>
      </c>
      <c r="I4009" t="s">
        <v>110</v>
      </c>
      <c r="J4009" t="s">
        <v>66</v>
      </c>
      <c r="K4009" t="s">
        <v>3905</v>
      </c>
      <c r="L4009">
        <v>206477</v>
      </c>
      <c r="M4009" t="s">
        <v>3841</v>
      </c>
      <c r="N4009" t="str">
        <f t="shared" si="213"/>
        <v>Maitland,</v>
      </c>
      <c r="O4009" t="str">
        <f t="shared" si="214"/>
        <v>Maitland</v>
      </c>
      <c r="P4009" t="str">
        <f t="shared" si="215"/>
        <v>NSW</v>
      </c>
      <c r="Q4009" t="s">
        <v>137</v>
      </c>
      <c r="R4009" t="s">
        <v>138</v>
      </c>
      <c r="S4009" t="s">
        <v>31</v>
      </c>
      <c r="T4009" t="s">
        <v>44</v>
      </c>
      <c r="U4009">
        <v>15998</v>
      </c>
    </row>
    <row r="4010" spans="1:21" x14ac:dyDescent="0.25">
      <c r="A4010" t="s">
        <v>55</v>
      </c>
      <c r="B4010">
        <v>2015</v>
      </c>
      <c r="C4010" t="s">
        <v>203</v>
      </c>
      <c r="D4010" t="s">
        <v>47</v>
      </c>
      <c r="E4010" t="s">
        <v>3906</v>
      </c>
      <c r="F4010" t="s">
        <v>37</v>
      </c>
      <c r="G4010" t="s">
        <v>23</v>
      </c>
      <c r="H4010" t="s">
        <v>49</v>
      </c>
      <c r="I4010" t="s">
        <v>50</v>
      </c>
      <c r="J4010" t="s">
        <v>40</v>
      </c>
      <c r="K4010" t="s">
        <v>67</v>
      </c>
      <c r="L4010">
        <v>118101</v>
      </c>
      <c r="M4010" t="s">
        <v>403</v>
      </c>
      <c r="N4010" t="str">
        <f t="shared" si="213"/>
        <v>Rydalmere,</v>
      </c>
      <c r="O4010" t="str">
        <f t="shared" si="214"/>
        <v>Rydalmere</v>
      </c>
      <c r="P4010" t="str">
        <f t="shared" si="215"/>
        <v>NSW</v>
      </c>
      <c r="Q4010" t="s">
        <v>29</v>
      </c>
      <c r="R4010" t="s">
        <v>47</v>
      </c>
      <c r="S4010" t="s">
        <v>53</v>
      </c>
      <c r="T4010" t="s">
        <v>54</v>
      </c>
      <c r="U4010">
        <v>34950</v>
      </c>
    </row>
    <row r="4011" spans="1:21" x14ac:dyDescent="0.25">
      <c r="A4011" t="s">
        <v>183</v>
      </c>
      <c r="B4011">
        <v>2019</v>
      </c>
      <c r="C4011" t="s">
        <v>184</v>
      </c>
      <c r="D4011" t="s">
        <v>30</v>
      </c>
      <c r="E4011" t="s">
        <v>3770</v>
      </c>
      <c r="F4011" t="s">
        <v>37</v>
      </c>
      <c r="G4011" t="s">
        <v>23</v>
      </c>
      <c r="H4011" t="s">
        <v>135</v>
      </c>
      <c r="I4011" t="s">
        <v>110</v>
      </c>
      <c r="J4011" t="s">
        <v>26</v>
      </c>
      <c r="K4011" t="s">
        <v>128</v>
      </c>
      <c r="L4011">
        <v>105717</v>
      </c>
      <c r="M4011" t="s">
        <v>1654</v>
      </c>
      <c r="N4011" t="str">
        <f t="shared" si="213"/>
        <v>Osborne Park,</v>
      </c>
      <c r="O4011" t="str">
        <f t="shared" si="214"/>
        <v>Osborne Park</v>
      </c>
      <c r="P4011" t="str">
        <f t="shared" si="215"/>
        <v xml:space="preserve"> WA</v>
      </c>
      <c r="Q4011" t="s">
        <v>137</v>
      </c>
      <c r="R4011" t="s">
        <v>30</v>
      </c>
      <c r="S4011" t="s">
        <v>31</v>
      </c>
      <c r="T4011" t="s">
        <v>44</v>
      </c>
      <c r="U4011">
        <v>44500</v>
      </c>
    </row>
    <row r="4012" spans="1:21" x14ac:dyDescent="0.25">
      <c r="A4012" t="s">
        <v>141</v>
      </c>
      <c r="B4012">
        <v>2015</v>
      </c>
      <c r="C4012" t="s">
        <v>881</v>
      </c>
      <c r="D4012" t="s">
        <v>152</v>
      </c>
      <c r="E4012" t="s">
        <v>3907</v>
      </c>
      <c r="F4012" t="s">
        <v>37</v>
      </c>
      <c r="G4012" t="s">
        <v>23</v>
      </c>
      <c r="H4012" t="s">
        <v>49</v>
      </c>
      <c r="I4012" t="s">
        <v>25</v>
      </c>
      <c r="J4012" t="s">
        <v>40</v>
      </c>
      <c r="K4012" t="s">
        <v>382</v>
      </c>
      <c r="L4012">
        <v>133300</v>
      </c>
      <c r="M4012" t="s">
        <v>3869</v>
      </c>
      <c r="N4012" t="str">
        <f t="shared" si="213"/>
        <v>Rutherford,</v>
      </c>
      <c r="O4012" t="str">
        <f t="shared" si="214"/>
        <v>Rutherford</v>
      </c>
      <c r="P4012" t="str">
        <f t="shared" si="215"/>
        <v>NSW</v>
      </c>
      <c r="Q4012" t="s">
        <v>29</v>
      </c>
      <c r="R4012" t="s">
        <v>152</v>
      </c>
      <c r="S4012" t="s">
        <v>31</v>
      </c>
      <c r="T4012" t="s">
        <v>44</v>
      </c>
      <c r="U4012">
        <v>28745</v>
      </c>
    </row>
    <row r="4013" spans="1:21" x14ac:dyDescent="0.25">
      <c r="A4013" t="s">
        <v>102</v>
      </c>
      <c r="B4013">
        <v>2013</v>
      </c>
      <c r="C4013" t="s">
        <v>647</v>
      </c>
      <c r="D4013" t="s">
        <v>152</v>
      </c>
      <c r="E4013" t="s">
        <v>3908</v>
      </c>
      <c r="F4013" t="s">
        <v>37</v>
      </c>
      <c r="G4013" t="s">
        <v>23</v>
      </c>
      <c r="H4013" t="s">
        <v>179</v>
      </c>
      <c r="I4013" t="s">
        <v>39</v>
      </c>
      <c r="J4013" t="s">
        <v>40</v>
      </c>
      <c r="K4013" t="s">
        <v>283</v>
      </c>
      <c r="L4013">
        <v>90263</v>
      </c>
      <c r="M4013" t="s">
        <v>530</v>
      </c>
      <c r="N4013" t="str">
        <f t="shared" si="213"/>
        <v>Cardiff,</v>
      </c>
      <c r="O4013" t="str">
        <f t="shared" si="214"/>
        <v>Cardiff</v>
      </c>
      <c r="P4013" t="str">
        <f t="shared" si="215"/>
        <v>NSW</v>
      </c>
      <c r="Q4013" t="s">
        <v>29</v>
      </c>
      <c r="R4013" t="s">
        <v>152</v>
      </c>
      <c r="S4013" t="s">
        <v>31</v>
      </c>
      <c r="T4013" t="s">
        <v>44</v>
      </c>
      <c r="U4013">
        <v>14413</v>
      </c>
    </row>
    <row r="4014" spans="1:21" x14ac:dyDescent="0.25">
      <c r="A4014" t="s">
        <v>240</v>
      </c>
      <c r="B4014">
        <v>2015</v>
      </c>
      <c r="C4014" t="s">
        <v>292</v>
      </c>
      <c r="D4014" t="s">
        <v>152</v>
      </c>
      <c r="E4014" t="s">
        <v>1488</v>
      </c>
      <c r="F4014" t="s">
        <v>37</v>
      </c>
      <c r="G4014" t="s">
        <v>23</v>
      </c>
      <c r="H4014" t="s">
        <v>339</v>
      </c>
      <c r="I4014" t="s">
        <v>50</v>
      </c>
      <c r="J4014" t="s">
        <v>66</v>
      </c>
      <c r="K4014" t="s">
        <v>443</v>
      </c>
      <c r="L4014">
        <v>131820</v>
      </c>
      <c r="M4014" t="s">
        <v>3654</v>
      </c>
      <c r="N4014" t="str">
        <f t="shared" si="213"/>
        <v>Maryville,</v>
      </c>
      <c r="O4014" t="str">
        <f t="shared" si="214"/>
        <v>Maryville</v>
      </c>
      <c r="P4014" t="str">
        <f t="shared" si="215"/>
        <v>NSW</v>
      </c>
      <c r="Q4014" t="s">
        <v>137</v>
      </c>
      <c r="R4014" t="s">
        <v>152</v>
      </c>
      <c r="S4014" t="s">
        <v>31</v>
      </c>
      <c r="T4014" t="s">
        <v>44</v>
      </c>
      <c r="U4014">
        <v>27770</v>
      </c>
    </row>
    <row r="4015" spans="1:21" x14ac:dyDescent="0.25">
      <c r="A4015" t="s">
        <v>120</v>
      </c>
      <c r="B4015">
        <v>2011</v>
      </c>
      <c r="C4015" t="s">
        <v>160</v>
      </c>
      <c r="D4015" t="s">
        <v>30</v>
      </c>
      <c r="E4015" t="s">
        <v>539</v>
      </c>
      <c r="F4015" t="s">
        <v>37</v>
      </c>
      <c r="G4015" t="s">
        <v>23</v>
      </c>
      <c r="H4015" t="s">
        <v>217</v>
      </c>
      <c r="I4015" t="s">
        <v>50</v>
      </c>
      <c r="J4015" t="s">
        <v>66</v>
      </c>
      <c r="K4015" t="s">
        <v>519</v>
      </c>
      <c r="L4015">
        <v>281393</v>
      </c>
      <c r="M4015" t="s">
        <v>838</v>
      </c>
      <c r="N4015" t="str">
        <f t="shared" si="213"/>
        <v>Regents Park,</v>
      </c>
      <c r="O4015" t="str">
        <f t="shared" si="214"/>
        <v>Regents Park</v>
      </c>
      <c r="P4015" t="str">
        <f t="shared" si="215"/>
        <v>NSW</v>
      </c>
      <c r="Q4015" t="s">
        <v>137</v>
      </c>
      <c r="R4015" t="s">
        <v>30</v>
      </c>
      <c r="S4015" t="s">
        <v>31</v>
      </c>
      <c r="T4015" t="s">
        <v>44</v>
      </c>
      <c r="U4015">
        <v>6990</v>
      </c>
    </row>
    <row r="4016" spans="1:21" x14ac:dyDescent="0.25">
      <c r="A4016" t="s">
        <v>425</v>
      </c>
      <c r="B4016">
        <v>2014</v>
      </c>
      <c r="C4016" t="s">
        <v>3909</v>
      </c>
      <c r="D4016" t="s">
        <v>152</v>
      </c>
      <c r="E4016" t="s">
        <v>3910</v>
      </c>
      <c r="F4016" t="s">
        <v>37</v>
      </c>
      <c r="G4016" t="s">
        <v>23</v>
      </c>
      <c r="H4016" t="s">
        <v>135</v>
      </c>
      <c r="I4016" t="s">
        <v>50</v>
      </c>
      <c r="J4016" t="s">
        <v>26</v>
      </c>
      <c r="K4016" t="s">
        <v>379</v>
      </c>
      <c r="L4016">
        <v>78200</v>
      </c>
      <c r="M4016" t="s">
        <v>1732</v>
      </c>
      <c r="N4016" t="str">
        <f t="shared" si="213"/>
        <v>Nedlands,</v>
      </c>
      <c r="O4016" t="str">
        <f t="shared" si="214"/>
        <v>Nedlands</v>
      </c>
      <c r="P4016" t="str">
        <f t="shared" si="215"/>
        <v xml:space="preserve"> WA</v>
      </c>
      <c r="Q4016" t="s">
        <v>137</v>
      </c>
      <c r="R4016" t="s">
        <v>152</v>
      </c>
      <c r="S4016" t="s">
        <v>31</v>
      </c>
      <c r="T4016" t="s">
        <v>54</v>
      </c>
      <c r="U4016">
        <v>84900</v>
      </c>
    </row>
    <row r="4017" spans="1:21" x14ac:dyDescent="0.25">
      <c r="A4017" t="s">
        <v>210</v>
      </c>
      <c r="B4017">
        <v>2013</v>
      </c>
      <c r="C4017" t="s">
        <v>211</v>
      </c>
      <c r="D4017" t="s">
        <v>30</v>
      </c>
      <c r="E4017" t="s">
        <v>1705</v>
      </c>
      <c r="F4017" t="s">
        <v>37</v>
      </c>
      <c r="G4017" t="s">
        <v>23</v>
      </c>
      <c r="H4017" t="s">
        <v>24</v>
      </c>
      <c r="I4017" t="s">
        <v>25</v>
      </c>
      <c r="J4017" t="s">
        <v>26</v>
      </c>
      <c r="K4017" t="s">
        <v>609</v>
      </c>
      <c r="L4017">
        <v>143966</v>
      </c>
      <c r="M4017" t="s">
        <v>530</v>
      </c>
      <c r="N4017" t="str">
        <f t="shared" si="213"/>
        <v>Cardiff,</v>
      </c>
      <c r="O4017" t="str">
        <f t="shared" si="214"/>
        <v>Cardiff</v>
      </c>
      <c r="P4017" t="str">
        <f t="shared" si="215"/>
        <v>NSW</v>
      </c>
      <c r="Q4017" t="s">
        <v>29</v>
      </c>
      <c r="R4017" t="s">
        <v>30</v>
      </c>
      <c r="S4017" t="s">
        <v>31</v>
      </c>
      <c r="T4017" t="s">
        <v>44</v>
      </c>
      <c r="U4017">
        <v>17913</v>
      </c>
    </row>
    <row r="4018" spans="1:21" x14ac:dyDescent="0.25">
      <c r="A4018" t="s">
        <v>79</v>
      </c>
      <c r="B4018">
        <v>2014</v>
      </c>
      <c r="C4018" t="s">
        <v>1259</v>
      </c>
      <c r="D4018" t="s">
        <v>30</v>
      </c>
      <c r="E4018" t="s">
        <v>3911</v>
      </c>
      <c r="F4018" t="s">
        <v>37</v>
      </c>
      <c r="G4018" t="s">
        <v>115</v>
      </c>
      <c r="H4018" t="s">
        <v>82</v>
      </c>
      <c r="I4018" t="s">
        <v>39</v>
      </c>
      <c r="J4018" t="s">
        <v>40</v>
      </c>
      <c r="K4018" t="s">
        <v>166</v>
      </c>
      <c r="L4018">
        <v>104632</v>
      </c>
      <c r="M4018" t="s">
        <v>159</v>
      </c>
      <c r="N4018" t="str">
        <f t="shared" si="213"/>
        <v>Croydon,</v>
      </c>
      <c r="O4018" t="str">
        <f t="shared" si="214"/>
        <v>Croydon</v>
      </c>
      <c r="P4018" t="str">
        <f t="shared" si="215"/>
        <v>NSW</v>
      </c>
      <c r="Q4018" t="s">
        <v>29</v>
      </c>
      <c r="R4018" t="s">
        <v>30</v>
      </c>
      <c r="S4018" t="s">
        <v>31</v>
      </c>
      <c r="T4018" t="s">
        <v>44</v>
      </c>
      <c r="U4018">
        <v>14990</v>
      </c>
    </row>
    <row r="4019" spans="1:21" x14ac:dyDescent="0.25">
      <c r="A4019" t="s">
        <v>252</v>
      </c>
      <c r="B4019">
        <v>2019</v>
      </c>
      <c r="C4019" t="s">
        <v>721</v>
      </c>
      <c r="D4019" t="s">
        <v>116</v>
      </c>
      <c r="E4019" t="s">
        <v>1478</v>
      </c>
      <c r="F4019" t="s">
        <v>37</v>
      </c>
      <c r="G4019" t="s">
        <v>23</v>
      </c>
      <c r="H4019" t="s">
        <v>533</v>
      </c>
      <c r="I4019" t="s">
        <v>39</v>
      </c>
      <c r="J4019" t="s">
        <v>66</v>
      </c>
      <c r="K4019" t="s">
        <v>640</v>
      </c>
      <c r="L4019">
        <v>81254</v>
      </c>
      <c r="M4019" t="s">
        <v>3654</v>
      </c>
      <c r="N4019" t="str">
        <f t="shared" si="213"/>
        <v>Maryville,</v>
      </c>
      <c r="O4019" t="str">
        <f t="shared" si="214"/>
        <v>Maryville</v>
      </c>
      <c r="P4019" t="str">
        <f t="shared" si="215"/>
        <v>NSW</v>
      </c>
      <c r="Q4019" t="s">
        <v>137</v>
      </c>
      <c r="R4019" t="s">
        <v>116</v>
      </c>
      <c r="S4019" t="s">
        <v>31</v>
      </c>
      <c r="T4019" t="s">
        <v>277</v>
      </c>
      <c r="U4019">
        <v>30980</v>
      </c>
    </row>
    <row r="4020" spans="1:21" x14ac:dyDescent="0.25">
      <c r="A4020" t="s">
        <v>69</v>
      </c>
      <c r="B4020">
        <v>2019</v>
      </c>
      <c r="C4020" t="s">
        <v>151</v>
      </c>
      <c r="D4020" t="s">
        <v>152</v>
      </c>
      <c r="E4020" t="s">
        <v>1414</v>
      </c>
      <c r="F4020" t="s">
        <v>37</v>
      </c>
      <c r="G4020" t="s">
        <v>23</v>
      </c>
      <c r="H4020" t="s">
        <v>144</v>
      </c>
      <c r="I4020" t="s">
        <v>39</v>
      </c>
      <c r="J4020" t="s">
        <v>66</v>
      </c>
      <c r="K4020" t="s">
        <v>208</v>
      </c>
      <c r="L4020">
        <v>30356</v>
      </c>
      <c r="M4020" t="s">
        <v>3654</v>
      </c>
      <c r="N4020" t="str">
        <f t="shared" si="213"/>
        <v>Maryville,</v>
      </c>
      <c r="O4020" t="str">
        <f t="shared" si="214"/>
        <v>Maryville</v>
      </c>
      <c r="P4020" t="str">
        <f t="shared" si="215"/>
        <v>NSW</v>
      </c>
      <c r="Q4020" t="s">
        <v>29</v>
      </c>
      <c r="R4020" t="s">
        <v>152</v>
      </c>
      <c r="S4020" t="s">
        <v>31</v>
      </c>
      <c r="T4020" t="s">
        <v>44</v>
      </c>
      <c r="U4020">
        <v>28971</v>
      </c>
    </row>
    <row r="4021" spans="1:21" x14ac:dyDescent="0.25">
      <c r="A4021" t="s">
        <v>120</v>
      </c>
      <c r="B4021">
        <v>2017</v>
      </c>
      <c r="C4021" t="s">
        <v>383</v>
      </c>
      <c r="D4021" t="s">
        <v>138</v>
      </c>
      <c r="E4021" t="s">
        <v>588</v>
      </c>
      <c r="F4021" t="s">
        <v>37</v>
      </c>
      <c r="G4021" t="s">
        <v>115</v>
      </c>
      <c r="H4021" t="s">
        <v>301</v>
      </c>
      <c r="I4021" t="s">
        <v>110</v>
      </c>
      <c r="J4021" t="s">
        <v>26</v>
      </c>
      <c r="K4021" t="s">
        <v>365</v>
      </c>
      <c r="L4021">
        <v>149985</v>
      </c>
      <c r="M4021" t="s">
        <v>3677</v>
      </c>
      <c r="N4021" t="str">
        <f t="shared" si="213"/>
        <v>Sandgate,</v>
      </c>
      <c r="O4021" t="str">
        <f t="shared" si="214"/>
        <v>Sandgate</v>
      </c>
      <c r="P4021" t="str">
        <f t="shared" si="215"/>
        <v>NSW</v>
      </c>
      <c r="Q4021" t="s">
        <v>303</v>
      </c>
      <c r="R4021" t="s">
        <v>138</v>
      </c>
      <c r="S4021" t="s">
        <v>31</v>
      </c>
      <c r="T4021" t="s">
        <v>54</v>
      </c>
      <c r="U4021">
        <v>32995</v>
      </c>
    </row>
    <row r="4022" spans="1:21" x14ac:dyDescent="0.25">
      <c r="A4022" t="s">
        <v>62</v>
      </c>
      <c r="B4022">
        <v>2014</v>
      </c>
      <c r="C4022" t="s">
        <v>1440</v>
      </c>
      <c r="D4022" t="s">
        <v>73</v>
      </c>
      <c r="E4022" t="s">
        <v>3912</v>
      </c>
      <c r="F4022" t="s">
        <v>37</v>
      </c>
      <c r="G4022" t="s">
        <v>115</v>
      </c>
      <c r="H4022" t="s">
        <v>38</v>
      </c>
      <c r="I4022" t="s">
        <v>39</v>
      </c>
      <c r="J4022" t="s">
        <v>26</v>
      </c>
      <c r="K4022" t="s">
        <v>388</v>
      </c>
      <c r="L4022">
        <v>118732</v>
      </c>
      <c r="M4022" t="s">
        <v>1673</v>
      </c>
      <c r="N4022" t="str">
        <f t="shared" si="213"/>
        <v>Bibra Lake,</v>
      </c>
      <c r="O4022" t="str">
        <f t="shared" si="214"/>
        <v>Bibra Lake</v>
      </c>
      <c r="P4022" t="str">
        <f t="shared" si="215"/>
        <v xml:space="preserve"> WA</v>
      </c>
      <c r="Q4022" t="s">
        <v>29</v>
      </c>
      <c r="R4022" t="s">
        <v>73</v>
      </c>
      <c r="S4022" t="s">
        <v>31</v>
      </c>
      <c r="T4022" t="s">
        <v>98</v>
      </c>
      <c r="U4022">
        <v>17975</v>
      </c>
    </row>
    <row r="4023" spans="1:21" x14ac:dyDescent="0.25">
      <c r="A4023" t="s">
        <v>240</v>
      </c>
      <c r="B4023">
        <v>2015</v>
      </c>
      <c r="C4023" t="s">
        <v>385</v>
      </c>
      <c r="D4023" t="s">
        <v>30</v>
      </c>
      <c r="E4023" t="s">
        <v>934</v>
      </c>
      <c r="F4023" t="s">
        <v>37</v>
      </c>
      <c r="G4023" t="s">
        <v>23</v>
      </c>
      <c r="H4023" t="s">
        <v>127</v>
      </c>
      <c r="I4023" t="s">
        <v>39</v>
      </c>
      <c r="J4023" t="s">
        <v>66</v>
      </c>
      <c r="K4023" t="s">
        <v>275</v>
      </c>
      <c r="L4023">
        <v>133170</v>
      </c>
      <c r="M4023" t="s">
        <v>840</v>
      </c>
      <c r="N4023" t="str">
        <f t="shared" si="213"/>
        <v>Yagoona,</v>
      </c>
      <c r="O4023" t="str">
        <f t="shared" si="214"/>
        <v>Yagoona</v>
      </c>
      <c r="P4023" t="str">
        <f t="shared" si="215"/>
        <v>NSW</v>
      </c>
      <c r="Q4023" t="s">
        <v>29</v>
      </c>
      <c r="R4023" t="s">
        <v>30</v>
      </c>
      <c r="S4023" t="s">
        <v>31</v>
      </c>
      <c r="T4023" t="s">
        <v>32</v>
      </c>
      <c r="U4023">
        <v>12999</v>
      </c>
    </row>
    <row r="4024" spans="1:21" x14ac:dyDescent="0.25">
      <c r="A4024" t="s">
        <v>88</v>
      </c>
      <c r="B4024">
        <v>2015</v>
      </c>
      <c r="C4024" t="s">
        <v>223</v>
      </c>
      <c r="D4024" t="s">
        <v>30</v>
      </c>
      <c r="E4024" t="s">
        <v>3913</v>
      </c>
      <c r="F4024" t="s">
        <v>37</v>
      </c>
      <c r="G4024" t="s">
        <v>23</v>
      </c>
      <c r="H4024" t="s">
        <v>49</v>
      </c>
      <c r="I4024" t="s">
        <v>39</v>
      </c>
      <c r="J4024" t="s">
        <v>66</v>
      </c>
      <c r="K4024" t="s">
        <v>186</v>
      </c>
      <c r="L4024">
        <v>88299</v>
      </c>
      <c r="M4024" t="s">
        <v>3662</v>
      </c>
      <c r="N4024" t="str">
        <f t="shared" si="213"/>
        <v>Hamilton,</v>
      </c>
      <c r="O4024" t="str">
        <f t="shared" si="214"/>
        <v>Hamilton</v>
      </c>
      <c r="P4024" t="str">
        <f t="shared" si="215"/>
        <v>NSW</v>
      </c>
      <c r="Q4024" t="s">
        <v>29</v>
      </c>
      <c r="R4024" t="s">
        <v>30</v>
      </c>
      <c r="S4024" t="s">
        <v>31</v>
      </c>
      <c r="T4024" t="s">
        <v>44</v>
      </c>
      <c r="U4024">
        <v>24990</v>
      </c>
    </row>
    <row r="4025" spans="1:21" x14ac:dyDescent="0.25">
      <c r="A4025" t="s">
        <v>210</v>
      </c>
      <c r="B4025">
        <v>2023</v>
      </c>
      <c r="C4025" t="s">
        <v>377</v>
      </c>
      <c r="D4025" t="s">
        <v>1295</v>
      </c>
      <c r="E4025" t="s">
        <v>3914</v>
      </c>
      <c r="F4025" t="s">
        <v>134</v>
      </c>
      <c r="G4025" t="s">
        <v>23</v>
      </c>
      <c r="H4025" t="s">
        <v>144</v>
      </c>
      <c r="I4025" t="s">
        <v>39</v>
      </c>
      <c r="J4025" t="s">
        <v>66</v>
      </c>
      <c r="K4025" t="s">
        <v>136</v>
      </c>
      <c r="L4025">
        <v>7</v>
      </c>
      <c r="M4025" t="s">
        <v>393</v>
      </c>
      <c r="N4025" t="str">
        <f t="shared" si="213"/>
        <v>Arncliffe,</v>
      </c>
      <c r="O4025" t="str">
        <f t="shared" si="214"/>
        <v>Arncliffe</v>
      </c>
      <c r="P4025" t="str">
        <f t="shared" si="215"/>
        <v>NSW</v>
      </c>
      <c r="Q4025" t="s">
        <v>29</v>
      </c>
      <c r="R4025" t="s">
        <v>30</v>
      </c>
      <c r="S4025" t="s">
        <v>31</v>
      </c>
      <c r="T4025" t="s">
        <v>32</v>
      </c>
      <c r="U4025">
        <v>59988</v>
      </c>
    </row>
    <row r="4026" spans="1:21" x14ac:dyDescent="0.25">
      <c r="A4026" t="s">
        <v>113</v>
      </c>
      <c r="B4026">
        <v>2013</v>
      </c>
      <c r="C4026" t="s">
        <v>200</v>
      </c>
      <c r="D4026" t="s">
        <v>138</v>
      </c>
      <c r="E4026" t="s">
        <v>3915</v>
      </c>
      <c r="F4026" t="s">
        <v>37</v>
      </c>
      <c r="G4026" t="s">
        <v>115</v>
      </c>
      <c r="H4026" t="s">
        <v>127</v>
      </c>
      <c r="I4026" t="s">
        <v>50</v>
      </c>
      <c r="J4026" t="s">
        <v>66</v>
      </c>
      <c r="K4026" t="s">
        <v>228</v>
      </c>
      <c r="L4026">
        <v>127960</v>
      </c>
      <c r="M4026" t="s">
        <v>3850</v>
      </c>
      <c r="N4026" t="str">
        <f t="shared" si="213"/>
        <v>Mayfield West,</v>
      </c>
      <c r="O4026" t="str">
        <f t="shared" si="214"/>
        <v>Mayfield West</v>
      </c>
      <c r="P4026" t="str">
        <f t="shared" si="215"/>
        <v>NSW</v>
      </c>
      <c r="Q4026" t="s">
        <v>29</v>
      </c>
      <c r="R4026" t="s">
        <v>138</v>
      </c>
      <c r="S4026" t="s">
        <v>53</v>
      </c>
      <c r="T4026" t="s">
        <v>195</v>
      </c>
      <c r="U4026">
        <v>14990</v>
      </c>
    </row>
    <row r="4027" spans="1:21" x14ac:dyDescent="0.25">
      <c r="A4027" t="s">
        <v>102</v>
      </c>
      <c r="B4027">
        <v>2013</v>
      </c>
      <c r="C4027" t="s">
        <v>260</v>
      </c>
      <c r="D4027" t="s">
        <v>30</v>
      </c>
      <c r="E4027" t="s">
        <v>3916</v>
      </c>
      <c r="F4027" t="s">
        <v>37</v>
      </c>
      <c r="G4027" t="s">
        <v>23</v>
      </c>
      <c r="H4027" t="s">
        <v>105</v>
      </c>
      <c r="I4027" t="s">
        <v>39</v>
      </c>
      <c r="J4027" t="s">
        <v>40</v>
      </c>
      <c r="K4027" t="s">
        <v>323</v>
      </c>
      <c r="L4027">
        <v>130142</v>
      </c>
      <c r="M4027" t="s">
        <v>530</v>
      </c>
      <c r="N4027" t="str">
        <f t="shared" si="213"/>
        <v>Cardiff,</v>
      </c>
      <c r="O4027" t="str">
        <f t="shared" si="214"/>
        <v>Cardiff</v>
      </c>
      <c r="P4027" t="str">
        <f t="shared" si="215"/>
        <v>NSW</v>
      </c>
      <c r="Q4027" t="s">
        <v>29</v>
      </c>
      <c r="R4027" t="s">
        <v>30</v>
      </c>
      <c r="S4027" t="s">
        <v>31</v>
      </c>
      <c r="T4027" t="s">
        <v>44</v>
      </c>
      <c r="U4027">
        <v>14913</v>
      </c>
    </row>
    <row r="4028" spans="1:21" x14ac:dyDescent="0.25">
      <c r="A4028" t="s">
        <v>120</v>
      </c>
      <c r="B4028">
        <v>2017</v>
      </c>
      <c r="C4028" t="s">
        <v>990</v>
      </c>
      <c r="D4028" t="s">
        <v>30</v>
      </c>
      <c r="E4028" t="s">
        <v>3917</v>
      </c>
      <c r="F4028" t="s">
        <v>37</v>
      </c>
      <c r="G4028" t="s">
        <v>23</v>
      </c>
      <c r="H4028" t="s">
        <v>38</v>
      </c>
      <c r="I4028" t="s">
        <v>39</v>
      </c>
      <c r="J4028" t="s">
        <v>40</v>
      </c>
      <c r="K4028" t="s">
        <v>283</v>
      </c>
      <c r="L4028">
        <v>85206</v>
      </c>
      <c r="M4028" t="s">
        <v>1716</v>
      </c>
      <c r="N4028" t="str">
        <f t="shared" si="213"/>
        <v>Rockingham,</v>
      </c>
      <c r="O4028" t="str">
        <f t="shared" si="214"/>
        <v>Rockingham</v>
      </c>
      <c r="P4028" t="str">
        <f t="shared" si="215"/>
        <v xml:space="preserve"> WA</v>
      </c>
      <c r="Q4028" t="s">
        <v>29</v>
      </c>
      <c r="R4028" t="s">
        <v>30</v>
      </c>
      <c r="S4028" t="s">
        <v>31</v>
      </c>
      <c r="T4028" t="s">
        <v>44</v>
      </c>
      <c r="U4028">
        <v>19990</v>
      </c>
    </row>
    <row r="4029" spans="1:21" x14ac:dyDescent="0.25">
      <c r="A4029" t="s">
        <v>210</v>
      </c>
      <c r="B4029">
        <v>2015</v>
      </c>
      <c r="C4029" t="s">
        <v>347</v>
      </c>
      <c r="D4029" t="s">
        <v>30</v>
      </c>
      <c r="E4029" t="s">
        <v>464</v>
      </c>
      <c r="F4029" t="s">
        <v>37</v>
      </c>
      <c r="G4029" t="s">
        <v>23</v>
      </c>
      <c r="H4029" t="s">
        <v>49</v>
      </c>
      <c r="I4029" t="s">
        <v>39</v>
      </c>
      <c r="J4029" t="s">
        <v>66</v>
      </c>
      <c r="K4029" t="s">
        <v>130</v>
      </c>
      <c r="L4029">
        <v>120328</v>
      </c>
      <c r="M4029" t="s">
        <v>3918</v>
      </c>
      <c r="N4029" t="str">
        <f t="shared" si="213"/>
        <v>Edgeworth,</v>
      </c>
      <c r="O4029" t="str">
        <f t="shared" si="214"/>
        <v>Edgeworth</v>
      </c>
      <c r="P4029" t="str">
        <f t="shared" si="215"/>
        <v>NSW</v>
      </c>
      <c r="Q4029" t="s">
        <v>29</v>
      </c>
      <c r="R4029" t="s">
        <v>30</v>
      </c>
      <c r="S4029" t="s">
        <v>31</v>
      </c>
      <c r="T4029" t="s">
        <v>44</v>
      </c>
      <c r="U4029">
        <v>19990</v>
      </c>
    </row>
    <row r="4030" spans="1:21" x14ac:dyDescent="0.25">
      <c r="A4030" t="s">
        <v>252</v>
      </c>
      <c r="B4030">
        <v>2015</v>
      </c>
      <c r="C4030" t="s">
        <v>721</v>
      </c>
      <c r="D4030" t="s">
        <v>116</v>
      </c>
      <c r="E4030" t="s">
        <v>3919</v>
      </c>
      <c r="F4030" t="s">
        <v>37</v>
      </c>
      <c r="G4030" t="s">
        <v>23</v>
      </c>
      <c r="H4030" t="s">
        <v>24</v>
      </c>
      <c r="I4030" t="s">
        <v>39</v>
      </c>
      <c r="J4030" t="s">
        <v>26</v>
      </c>
      <c r="K4030" t="s">
        <v>186</v>
      </c>
      <c r="L4030">
        <v>177871</v>
      </c>
      <c r="M4030" t="s">
        <v>3850</v>
      </c>
      <c r="N4030" t="str">
        <f t="shared" si="213"/>
        <v>Mayfield West,</v>
      </c>
      <c r="O4030" t="str">
        <f t="shared" si="214"/>
        <v>Mayfield West</v>
      </c>
      <c r="P4030" t="str">
        <f t="shared" si="215"/>
        <v>NSW</v>
      </c>
      <c r="Q4030" t="s">
        <v>29</v>
      </c>
      <c r="R4030" t="s">
        <v>116</v>
      </c>
      <c r="S4030" t="s">
        <v>31</v>
      </c>
      <c r="T4030" t="s">
        <v>277</v>
      </c>
      <c r="U4030">
        <v>18990</v>
      </c>
    </row>
    <row r="4031" spans="1:21" x14ac:dyDescent="0.25">
      <c r="A4031" t="s">
        <v>120</v>
      </c>
      <c r="B4031">
        <v>2020</v>
      </c>
      <c r="C4031" t="s">
        <v>990</v>
      </c>
      <c r="D4031" t="s">
        <v>30</v>
      </c>
      <c r="E4031" t="s">
        <v>3920</v>
      </c>
      <c r="F4031" t="s">
        <v>37</v>
      </c>
      <c r="G4031" t="s">
        <v>23</v>
      </c>
      <c r="H4031" t="s">
        <v>49</v>
      </c>
      <c r="I4031" t="s">
        <v>25</v>
      </c>
      <c r="J4031" t="s">
        <v>40</v>
      </c>
      <c r="K4031" t="s">
        <v>382</v>
      </c>
      <c r="L4031">
        <v>52842</v>
      </c>
      <c r="M4031" t="s">
        <v>3632</v>
      </c>
      <c r="N4031" t="str">
        <f t="shared" si="213"/>
        <v>Hamilton East,</v>
      </c>
      <c r="O4031" t="str">
        <f t="shared" si="214"/>
        <v>Hamilton East</v>
      </c>
      <c r="P4031" t="str">
        <f t="shared" si="215"/>
        <v>NSW</v>
      </c>
      <c r="Q4031" t="s">
        <v>29</v>
      </c>
      <c r="R4031" t="s">
        <v>30</v>
      </c>
      <c r="S4031" t="s">
        <v>31</v>
      </c>
      <c r="T4031" t="s">
        <v>44</v>
      </c>
      <c r="U4031">
        <v>36450</v>
      </c>
    </row>
    <row r="4032" spans="1:21" x14ac:dyDescent="0.25">
      <c r="A4032" t="s">
        <v>55</v>
      </c>
      <c r="B4032">
        <v>2019</v>
      </c>
      <c r="C4032" t="s">
        <v>476</v>
      </c>
      <c r="D4032" t="s">
        <v>152</v>
      </c>
      <c r="E4032" t="s">
        <v>1344</v>
      </c>
      <c r="F4032" t="s">
        <v>37</v>
      </c>
      <c r="G4032" t="s">
        <v>23</v>
      </c>
      <c r="H4032" t="s">
        <v>49</v>
      </c>
      <c r="I4032" t="s">
        <v>50</v>
      </c>
      <c r="J4032" t="s">
        <v>66</v>
      </c>
      <c r="K4032" t="s">
        <v>439</v>
      </c>
      <c r="L4032">
        <v>88683</v>
      </c>
      <c r="M4032" t="s">
        <v>1015</v>
      </c>
      <c r="N4032" t="str">
        <f t="shared" si="213"/>
        <v>Laverton North,</v>
      </c>
      <c r="O4032" t="str">
        <f t="shared" si="214"/>
        <v>Laverton North</v>
      </c>
      <c r="P4032" t="str">
        <f t="shared" si="215"/>
        <v>VIC</v>
      </c>
      <c r="Q4032" t="s">
        <v>29</v>
      </c>
      <c r="R4032" t="s">
        <v>152</v>
      </c>
      <c r="S4032" t="s">
        <v>31</v>
      </c>
      <c r="T4032" t="s">
        <v>44</v>
      </c>
      <c r="U4032">
        <v>49990</v>
      </c>
    </row>
    <row r="4033" spans="1:21" x14ac:dyDescent="0.25">
      <c r="A4033" t="s">
        <v>69</v>
      </c>
      <c r="B4033">
        <v>2017</v>
      </c>
      <c r="C4033" t="s">
        <v>181</v>
      </c>
      <c r="D4033" t="s">
        <v>35</v>
      </c>
      <c r="E4033" t="s">
        <v>1487</v>
      </c>
      <c r="F4033" t="s">
        <v>37</v>
      </c>
      <c r="G4033" t="s">
        <v>23</v>
      </c>
      <c r="H4033" t="s">
        <v>65</v>
      </c>
      <c r="I4033" t="s">
        <v>39</v>
      </c>
      <c r="J4033" t="s">
        <v>66</v>
      </c>
      <c r="K4033" t="s">
        <v>268</v>
      </c>
      <c r="L4033">
        <v>22842</v>
      </c>
      <c r="M4033" t="s">
        <v>668</v>
      </c>
      <c r="N4033" t="str">
        <f t="shared" si="213"/>
        <v>Waitara,</v>
      </c>
      <c r="O4033" t="str">
        <f t="shared" si="214"/>
        <v>Waitara</v>
      </c>
      <c r="P4033" t="str">
        <f t="shared" si="215"/>
        <v>NSW</v>
      </c>
      <c r="Q4033" t="s">
        <v>29</v>
      </c>
      <c r="R4033" t="s">
        <v>35</v>
      </c>
      <c r="S4033" t="s">
        <v>43</v>
      </c>
      <c r="T4033" t="s">
        <v>44</v>
      </c>
      <c r="U4033">
        <v>24888</v>
      </c>
    </row>
    <row r="4034" spans="1:21" x14ac:dyDescent="0.25">
      <c r="A4034" t="s">
        <v>120</v>
      </c>
      <c r="B4034">
        <v>2008</v>
      </c>
      <c r="C4034" t="s">
        <v>121</v>
      </c>
      <c r="D4034" t="s">
        <v>35</v>
      </c>
      <c r="E4034" t="s">
        <v>3921</v>
      </c>
      <c r="F4034" t="s">
        <v>37</v>
      </c>
      <c r="G4034" t="s">
        <v>115</v>
      </c>
      <c r="H4034" t="s">
        <v>82</v>
      </c>
      <c r="I4034" t="s">
        <v>39</v>
      </c>
      <c r="J4034" t="s">
        <v>40</v>
      </c>
      <c r="K4034" t="s">
        <v>51</v>
      </c>
      <c r="L4034">
        <v>126020</v>
      </c>
      <c r="M4034" t="s">
        <v>214</v>
      </c>
      <c r="N4034" t="str">
        <f t="shared" si="213"/>
        <v>Minchinbury,</v>
      </c>
      <c r="O4034" t="str">
        <f t="shared" si="214"/>
        <v>Minchinbury</v>
      </c>
      <c r="P4034" t="str">
        <f t="shared" si="215"/>
        <v>NSW</v>
      </c>
      <c r="Q4034" t="s">
        <v>29</v>
      </c>
      <c r="R4034" t="s">
        <v>35</v>
      </c>
      <c r="S4034" t="s">
        <v>43</v>
      </c>
      <c r="T4034" t="s">
        <v>44</v>
      </c>
      <c r="U4034">
        <v>4995</v>
      </c>
    </row>
    <row r="4035" spans="1:21" x14ac:dyDescent="0.25">
      <c r="A4035" t="s">
        <v>113</v>
      </c>
      <c r="B4035">
        <v>2014</v>
      </c>
      <c r="C4035" t="s">
        <v>200</v>
      </c>
      <c r="D4035" t="s">
        <v>138</v>
      </c>
      <c r="E4035" t="s">
        <v>3922</v>
      </c>
      <c r="F4035" t="s">
        <v>37</v>
      </c>
      <c r="G4035" t="s">
        <v>115</v>
      </c>
      <c r="H4035" t="s">
        <v>144</v>
      </c>
      <c r="I4035" t="s">
        <v>110</v>
      </c>
      <c r="J4035" t="s">
        <v>26</v>
      </c>
      <c r="K4035" t="s">
        <v>365</v>
      </c>
      <c r="L4035">
        <v>168346</v>
      </c>
      <c r="M4035" t="s">
        <v>3654</v>
      </c>
      <c r="N4035" t="str">
        <f t="shared" si="213"/>
        <v>Maryville,</v>
      </c>
      <c r="O4035" t="str">
        <f t="shared" si="214"/>
        <v>Maryville</v>
      </c>
      <c r="P4035" t="str">
        <f t="shared" si="215"/>
        <v>NSW</v>
      </c>
      <c r="Q4035" t="s">
        <v>29</v>
      </c>
      <c r="R4035" t="s">
        <v>138</v>
      </c>
      <c r="S4035" t="s">
        <v>31</v>
      </c>
      <c r="T4035" t="s">
        <v>44</v>
      </c>
      <c r="U4035">
        <v>24980</v>
      </c>
    </row>
    <row r="4036" spans="1:21" x14ac:dyDescent="0.25">
      <c r="A4036" t="s">
        <v>249</v>
      </c>
      <c r="B4036">
        <v>2016</v>
      </c>
      <c r="C4036" t="s">
        <v>412</v>
      </c>
      <c r="D4036" t="s">
        <v>30</v>
      </c>
      <c r="E4036" t="s">
        <v>3923</v>
      </c>
      <c r="F4036" t="s">
        <v>37</v>
      </c>
      <c r="G4036" t="s">
        <v>23</v>
      </c>
      <c r="H4036" t="s">
        <v>105</v>
      </c>
      <c r="I4036" t="s">
        <v>39</v>
      </c>
      <c r="J4036" t="s">
        <v>40</v>
      </c>
      <c r="K4036" t="s">
        <v>298</v>
      </c>
      <c r="L4036">
        <v>146001</v>
      </c>
      <c r="M4036" t="s">
        <v>3645</v>
      </c>
      <c r="N4036" t="str">
        <f t="shared" si="213"/>
        <v>Beresfield,</v>
      </c>
      <c r="O4036" t="str">
        <f t="shared" si="214"/>
        <v>Beresfield</v>
      </c>
      <c r="P4036" t="str">
        <f t="shared" si="215"/>
        <v>NSW</v>
      </c>
      <c r="Q4036" t="s">
        <v>29</v>
      </c>
      <c r="R4036" t="s">
        <v>30</v>
      </c>
      <c r="S4036" t="s">
        <v>31</v>
      </c>
      <c r="T4036" t="s">
        <v>44</v>
      </c>
      <c r="U4036">
        <v>21800</v>
      </c>
    </row>
    <row r="4037" spans="1:21" x14ac:dyDescent="0.25">
      <c r="A4037" t="s">
        <v>240</v>
      </c>
      <c r="B4037">
        <v>2015</v>
      </c>
      <c r="C4037" t="s">
        <v>292</v>
      </c>
      <c r="D4037" t="s">
        <v>116</v>
      </c>
      <c r="E4037" t="s">
        <v>3924</v>
      </c>
      <c r="F4037" t="s">
        <v>37</v>
      </c>
      <c r="G4037" t="s">
        <v>23</v>
      </c>
      <c r="H4037" t="s">
        <v>339</v>
      </c>
      <c r="I4037" t="s">
        <v>50</v>
      </c>
      <c r="J4037" t="s">
        <v>2154</v>
      </c>
      <c r="K4037" t="s">
        <v>522</v>
      </c>
      <c r="L4037">
        <v>131521</v>
      </c>
      <c r="M4037" t="s">
        <v>1010</v>
      </c>
      <c r="N4037" t="str">
        <f t="shared" si="213"/>
        <v>Cheltenham,</v>
      </c>
      <c r="O4037" t="str">
        <f t="shared" si="214"/>
        <v>Cheltenham</v>
      </c>
      <c r="P4037" t="str">
        <f t="shared" si="215"/>
        <v>VIC</v>
      </c>
      <c r="Q4037" t="s">
        <v>137</v>
      </c>
      <c r="R4037" t="s">
        <v>116</v>
      </c>
      <c r="S4037" t="s">
        <v>31</v>
      </c>
      <c r="T4037" t="s">
        <v>44</v>
      </c>
      <c r="U4037">
        <v>18990</v>
      </c>
    </row>
    <row r="4038" spans="1:21" x14ac:dyDescent="0.25">
      <c r="A4038" t="s">
        <v>113</v>
      </c>
      <c r="B4038">
        <v>2020</v>
      </c>
      <c r="C4038" t="s">
        <v>263</v>
      </c>
      <c r="D4038" t="s">
        <v>30</v>
      </c>
      <c r="E4038" t="s">
        <v>3925</v>
      </c>
      <c r="F4038" t="s">
        <v>37</v>
      </c>
      <c r="G4038" t="s">
        <v>23</v>
      </c>
      <c r="H4038" t="s">
        <v>127</v>
      </c>
      <c r="I4038" t="s">
        <v>39</v>
      </c>
      <c r="J4038" t="s">
        <v>66</v>
      </c>
      <c r="K4038" t="s">
        <v>158</v>
      </c>
      <c r="L4038">
        <v>60529</v>
      </c>
      <c r="M4038" t="s">
        <v>3841</v>
      </c>
      <c r="N4038" t="str">
        <f t="shared" si="213"/>
        <v>Maitland,</v>
      </c>
      <c r="O4038" t="str">
        <f t="shared" si="214"/>
        <v>Maitland</v>
      </c>
      <c r="P4038" t="str">
        <f t="shared" si="215"/>
        <v>NSW</v>
      </c>
      <c r="Q4038" t="s">
        <v>29</v>
      </c>
      <c r="R4038" t="s">
        <v>30</v>
      </c>
      <c r="S4038" t="s">
        <v>31</v>
      </c>
      <c r="T4038" t="s">
        <v>44</v>
      </c>
      <c r="U4038">
        <v>34990</v>
      </c>
    </row>
    <row r="4039" spans="1:21" x14ac:dyDescent="0.25">
      <c r="A4039" t="s">
        <v>155</v>
      </c>
      <c r="B4039">
        <v>2018</v>
      </c>
      <c r="C4039" t="s">
        <v>230</v>
      </c>
      <c r="D4039" t="s">
        <v>35</v>
      </c>
      <c r="E4039" t="s">
        <v>351</v>
      </c>
      <c r="F4039" t="s">
        <v>37</v>
      </c>
      <c r="G4039" t="s">
        <v>23</v>
      </c>
      <c r="H4039" t="s">
        <v>49</v>
      </c>
      <c r="I4039" t="s">
        <v>39</v>
      </c>
      <c r="J4039" t="s">
        <v>66</v>
      </c>
      <c r="K4039" t="s">
        <v>199</v>
      </c>
      <c r="L4039">
        <v>28601</v>
      </c>
      <c r="M4039" t="s">
        <v>995</v>
      </c>
      <c r="N4039" t="str">
        <f t="shared" si="213"/>
        <v>Revesby,</v>
      </c>
      <c r="O4039" t="str">
        <f t="shared" si="214"/>
        <v>Revesby</v>
      </c>
      <c r="P4039" t="str">
        <f t="shared" si="215"/>
        <v>NSW</v>
      </c>
      <c r="Q4039" t="s">
        <v>29</v>
      </c>
      <c r="R4039" t="s">
        <v>35</v>
      </c>
      <c r="S4039" t="s">
        <v>31</v>
      </c>
      <c r="T4039" t="s">
        <v>44</v>
      </c>
      <c r="U4039">
        <v>24990</v>
      </c>
    </row>
    <row r="4040" spans="1:21" x14ac:dyDescent="0.25">
      <c r="A4040" t="s">
        <v>55</v>
      </c>
      <c r="B4040">
        <v>2018</v>
      </c>
      <c r="C4040" t="s">
        <v>492</v>
      </c>
      <c r="D4040" t="s">
        <v>35</v>
      </c>
      <c r="E4040" t="s">
        <v>3178</v>
      </c>
      <c r="F4040" t="s">
        <v>37</v>
      </c>
      <c r="G4040" t="s">
        <v>23</v>
      </c>
      <c r="H4040" t="s">
        <v>65</v>
      </c>
      <c r="I4040" t="s">
        <v>39</v>
      </c>
      <c r="J4040" t="s">
        <v>40</v>
      </c>
      <c r="K4040" t="s">
        <v>609</v>
      </c>
      <c r="L4040">
        <v>84626</v>
      </c>
      <c r="M4040" t="s">
        <v>1641</v>
      </c>
      <c r="N4040" t="str">
        <f t="shared" si="213"/>
        <v>Bentley,</v>
      </c>
      <c r="O4040" t="str">
        <f t="shared" si="214"/>
        <v>Bentley</v>
      </c>
      <c r="P4040" t="str">
        <f t="shared" si="215"/>
        <v xml:space="preserve"> WA</v>
      </c>
      <c r="Q4040" t="s">
        <v>29</v>
      </c>
      <c r="R4040" t="s">
        <v>35</v>
      </c>
      <c r="S4040" t="s">
        <v>43</v>
      </c>
      <c r="T4040" t="s">
        <v>44</v>
      </c>
      <c r="U4040">
        <v>39990</v>
      </c>
    </row>
    <row r="4041" spans="1:21" x14ac:dyDescent="0.25">
      <c r="A4041" t="s">
        <v>69</v>
      </c>
      <c r="B4041">
        <v>2013</v>
      </c>
      <c r="C4041" t="s">
        <v>362</v>
      </c>
      <c r="D4041" t="s">
        <v>30</v>
      </c>
      <c r="E4041" t="s">
        <v>440</v>
      </c>
      <c r="F4041" t="s">
        <v>37</v>
      </c>
      <c r="G4041" t="s">
        <v>23</v>
      </c>
      <c r="H4041" t="s">
        <v>144</v>
      </c>
      <c r="I4041" t="s">
        <v>25</v>
      </c>
      <c r="J4041" t="s">
        <v>66</v>
      </c>
      <c r="K4041" t="s">
        <v>424</v>
      </c>
      <c r="L4041">
        <v>275281</v>
      </c>
      <c r="M4041" t="s">
        <v>548</v>
      </c>
      <c r="N4041" t="str">
        <f t="shared" si="213"/>
        <v>East Maitland,</v>
      </c>
      <c r="O4041" t="str">
        <f t="shared" si="214"/>
        <v>East Maitland</v>
      </c>
      <c r="P4041" t="str">
        <f t="shared" si="215"/>
        <v>NSW</v>
      </c>
      <c r="Q4041" t="s">
        <v>29</v>
      </c>
      <c r="R4041" t="s">
        <v>30</v>
      </c>
      <c r="S4041" t="s">
        <v>31</v>
      </c>
      <c r="T4041" t="s">
        <v>44</v>
      </c>
      <c r="U4041">
        <v>14983</v>
      </c>
    </row>
    <row r="4042" spans="1:21" x14ac:dyDescent="0.25">
      <c r="A4042" t="s">
        <v>120</v>
      </c>
      <c r="B4042">
        <v>2010</v>
      </c>
      <c r="C4042" t="s">
        <v>1042</v>
      </c>
      <c r="D4042" t="s">
        <v>35</v>
      </c>
      <c r="E4042" t="s">
        <v>3926</v>
      </c>
      <c r="F4042" t="s">
        <v>37</v>
      </c>
      <c r="G4042" t="s">
        <v>23</v>
      </c>
      <c r="H4042" t="s">
        <v>49</v>
      </c>
      <c r="I4042" t="s">
        <v>39</v>
      </c>
      <c r="J4042" t="s">
        <v>26</v>
      </c>
      <c r="K4042" t="s">
        <v>106</v>
      </c>
      <c r="L4042">
        <v>185000</v>
      </c>
      <c r="M4042" t="s">
        <v>2291</v>
      </c>
      <c r="N4042" t="str">
        <f t="shared" si="213"/>
        <v>Camira,</v>
      </c>
      <c r="O4042" t="str">
        <f t="shared" si="214"/>
        <v>Camira</v>
      </c>
      <c r="P4042" t="str">
        <f t="shared" si="215"/>
        <v>QLD</v>
      </c>
      <c r="Q4042" t="s">
        <v>29</v>
      </c>
      <c r="R4042" t="s">
        <v>35</v>
      </c>
      <c r="S4042" t="s">
        <v>43</v>
      </c>
      <c r="T4042" t="s">
        <v>44</v>
      </c>
      <c r="U4042">
        <v>10299</v>
      </c>
    </row>
    <row r="4043" spans="1:21" x14ac:dyDescent="0.25">
      <c r="A4043" t="s">
        <v>155</v>
      </c>
      <c r="B4043">
        <v>2009</v>
      </c>
      <c r="C4043" t="s">
        <v>2236</v>
      </c>
      <c r="D4043" t="s">
        <v>35</v>
      </c>
      <c r="E4043" t="s">
        <v>3927</v>
      </c>
      <c r="F4043" t="s">
        <v>37</v>
      </c>
      <c r="G4043" t="s">
        <v>115</v>
      </c>
      <c r="H4043" t="s">
        <v>82</v>
      </c>
      <c r="I4043" t="s">
        <v>39</v>
      </c>
      <c r="J4043" t="s">
        <v>66</v>
      </c>
      <c r="K4043" t="s">
        <v>106</v>
      </c>
      <c r="L4043">
        <v>122091</v>
      </c>
      <c r="M4043" t="s">
        <v>3834</v>
      </c>
      <c r="N4043" t="str">
        <f t="shared" si="213"/>
        <v>Lambton,</v>
      </c>
      <c r="O4043" t="str">
        <f t="shared" si="214"/>
        <v>Lambton</v>
      </c>
      <c r="P4043" t="str">
        <f t="shared" si="215"/>
        <v>NSW</v>
      </c>
      <c r="Q4043" t="s">
        <v>29</v>
      </c>
      <c r="R4043" t="s">
        <v>35</v>
      </c>
      <c r="S4043" t="s">
        <v>43</v>
      </c>
      <c r="T4043" t="s">
        <v>44</v>
      </c>
      <c r="U4043">
        <v>6990</v>
      </c>
    </row>
    <row r="4044" spans="1:21" x14ac:dyDescent="0.25">
      <c r="A4044" t="s">
        <v>79</v>
      </c>
      <c r="B4044">
        <v>2015</v>
      </c>
      <c r="C4044" t="s">
        <v>841</v>
      </c>
      <c r="D4044" t="s">
        <v>30</v>
      </c>
      <c r="E4044" t="s">
        <v>1977</v>
      </c>
      <c r="F4044" t="s">
        <v>37</v>
      </c>
      <c r="G4044" t="s">
        <v>23</v>
      </c>
      <c r="H4044" t="s">
        <v>235</v>
      </c>
      <c r="I4044" t="s">
        <v>39</v>
      </c>
      <c r="J4044" t="s">
        <v>40</v>
      </c>
      <c r="K4044" t="s">
        <v>218</v>
      </c>
      <c r="L4044">
        <v>125366</v>
      </c>
      <c r="M4044" t="s">
        <v>1654</v>
      </c>
      <c r="N4044" t="str">
        <f t="shared" si="213"/>
        <v>Osborne Park,</v>
      </c>
      <c r="O4044" t="str">
        <f t="shared" si="214"/>
        <v>Osborne Park</v>
      </c>
      <c r="P4044" t="str">
        <f t="shared" si="215"/>
        <v xml:space="preserve"> WA</v>
      </c>
      <c r="Q4044" t="s">
        <v>137</v>
      </c>
      <c r="R4044" t="s">
        <v>30</v>
      </c>
      <c r="S4044" t="s">
        <v>31</v>
      </c>
      <c r="T4044" t="s">
        <v>32</v>
      </c>
      <c r="U4044">
        <v>19990</v>
      </c>
    </row>
    <row r="4045" spans="1:21" x14ac:dyDescent="0.25">
      <c r="A4045" t="s">
        <v>333</v>
      </c>
      <c r="B4045">
        <v>2017</v>
      </c>
      <c r="C4045" t="s">
        <v>770</v>
      </c>
      <c r="D4045" t="s">
        <v>30</v>
      </c>
      <c r="E4045" t="s">
        <v>1312</v>
      </c>
      <c r="F4045" t="s">
        <v>37</v>
      </c>
      <c r="G4045" t="s">
        <v>23</v>
      </c>
      <c r="H4045" t="s">
        <v>105</v>
      </c>
      <c r="I4045" t="s">
        <v>39</v>
      </c>
      <c r="J4045" t="s">
        <v>66</v>
      </c>
      <c r="K4045" t="s">
        <v>298</v>
      </c>
      <c r="L4045">
        <v>116179</v>
      </c>
      <c r="M4045" t="s">
        <v>3928</v>
      </c>
      <c r="N4045" t="str">
        <f t="shared" si="213"/>
        <v>Cessnock,</v>
      </c>
      <c r="O4045" t="str">
        <f t="shared" si="214"/>
        <v>Cessnock</v>
      </c>
      <c r="P4045" t="str">
        <f t="shared" si="215"/>
        <v>NSW</v>
      </c>
      <c r="Q4045" t="s">
        <v>29</v>
      </c>
      <c r="R4045" t="s">
        <v>30</v>
      </c>
      <c r="S4045" t="s">
        <v>31</v>
      </c>
      <c r="T4045" t="s">
        <v>44</v>
      </c>
      <c r="U4045">
        <v>22990</v>
      </c>
    </row>
    <row r="4046" spans="1:21" x14ac:dyDescent="0.25">
      <c r="A4046" t="s">
        <v>249</v>
      </c>
      <c r="B4046">
        <v>2016</v>
      </c>
      <c r="C4046" t="s">
        <v>873</v>
      </c>
      <c r="D4046" t="s">
        <v>152</v>
      </c>
      <c r="E4046" t="s">
        <v>3929</v>
      </c>
      <c r="F4046" t="s">
        <v>37</v>
      </c>
      <c r="G4046" t="s">
        <v>23</v>
      </c>
      <c r="H4046" t="s">
        <v>49</v>
      </c>
      <c r="I4046" t="s">
        <v>25</v>
      </c>
      <c r="J4046" t="s">
        <v>40</v>
      </c>
      <c r="K4046" t="s">
        <v>166</v>
      </c>
      <c r="L4046">
        <v>122811</v>
      </c>
      <c r="M4046" t="s">
        <v>311</v>
      </c>
      <c r="N4046" t="str">
        <f t="shared" si="213"/>
        <v>Liverpool,</v>
      </c>
      <c r="O4046" t="str">
        <f t="shared" si="214"/>
        <v>Liverpool</v>
      </c>
      <c r="P4046" t="str">
        <f t="shared" si="215"/>
        <v>NSW</v>
      </c>
      <c r="Q4046" t="s">
        <v>29</v>
      </c>
      <c r="R4046" t="s">
        <v>152</v>
      </c>
      <c r="S4046" t="s">
        <v>31</v>
      </c>
      <c r="T4046" t="s">
        <v>44</v>
      </c>
      <c r="U4046">
        <v>36950</v>
      </c>
    </row>
    <row r="4047" spans="1:21" x14ac:dyDescent="0.25">
      <c r="A4047" t="s">
        <v>240</v>
      </c>
      <c r="B4047">
        <v>2014</v>
      </c>
      <c r="C4047" t="s">
        <v>794</v>
      </c>
      <c r="D4047" t="s">
        <v>35</v>
      </c>
      <c r="E4047" t="s">
        <v>3930</v>
      </c>
      <c r="F4047" t="s">
        <v>37</v>
      </c>
      <c r="G4047" t="s">
        <v>23</v>
      </c>
      <c r="H4047" t="s">
        <v>343</v>
      </c>
      <c r="I4047" t="s">
        <v>39</v>
      </c>
      <c r="J4047" t="s">
        <v>66</v>
      </c>
      <c r="K4047" t="s">
        <v>140</v>
      </c>
      <c r="L4047">
        <v>103598</v>
      </c>
      <c r="M4047" t="s">
        <v>530</v>
      </c>
      <c r="N4047" t="str">
        <f t="shared" si="213"/>
        <v>Cardiff,</v>
      </c>
      <c r="O4047" t="str">
        <f t="shared" si="214"/>
        <v>Cardiff</v>
      </c>
      <c r="P4047" t="str">
        <f t="shared" si="215"/>
        <v>NSW</v>
      </c>
      <c r="Q4047" t="s">
        <v>29</v>
      </c>
      <c r="R4047" t="s">
        <v>35</v>
      </c>
      <c r="S4047" t="s">
        <v>43</v>
      </c>
      <c r="T4047" t="s">
        <v>44</v>
      </c>
      <c r="U4047">
        <v>11990</v>
      </c>
    </row>
    <row r="4048" spans="1:21" x14ac:dyDescent="0.25">
      <c r="A4048" t="s">
        <v>55</v>
      </c>
      <c r="B4048">
        <v>2012</v>
      </c>
      <c r="C4048" t="s">
        <v>3931</v>
      </c>
      <c r="D4048" t="s">
        <v>116</v>
      </c>
      <c r="E4048" t="s">
        <v>3932</v>
      </c>
      <c r="F4048" t="s">
        <v>37</v>
      </c>
      <c r="G4048" t="s">
        <v>23</v>
      </c>
      <c r="H4048" t="s">
        <v>803</v>
      </c>
      <c r="I4048" t="s">
        <v>50</v>
      </c>
      <c r="J4048" t="s">
        <v>26</v>
      </c>
      <c r="K4048" t="s">
        <v>163</v>
      </c>
      <c r="L4048">
        <v>134645</v>
      </c>
      <c r="M4048" t="s">
        <v>1641</v>
      </c>
      <c r="N4048" t="str">
        <f t="shared" si="213"/>
        <v>Bentley,</v>
      </c>
      <c r="O4048" t="str">
        <f t="shared" si="214"/>
        <v>Bentley</v>
      </c>
      <c r="P4048" t="str">
        <f t="shared" si="215"/>
        <v xml:space="preserve"> WA</v>
      </c>
      <c r="Q4048" t="s">
        <v>29</v>
      </c>
      <c r="R4048" t="s">
        <v>116</v>
      </c>
      <c r="S4048" t="s">
        <v>31</v>
      </c>
      <c r="T4048" t="s">
        <v>277</v>
      </c>
      <c r="U4048">
        <v>29990</v>
      </c>
    </row>
    <row r="4049" spans="1:21" x14ac:dyDescent="0.25">
      <c r="A4049" t="s">
        <v>252</v>
      </c>
      <c r="B4049">
        <v>2020</v>
      </c>
      <c r="C4049" t="s">
        <v>467</v>
      </c>
      <c r="D4049" t="s">
        <v>35</v>
      </c>
      <c r="E4049" t="s">
        <v>3933</v>
      </c>
      <c r="F4049" t="s">
        <v>37</v>
      </c>
      <c r="G4049" t="s">
        <v>23</v>
      </c>
      <c r="H4049" t="s">
        <v>82</v>
      </c>
      <c r="I4049" t="s">
        <v>39</v>
      </c>
      <c r="J4049" t="s">
        <v>66</v>
      </c>
      <c r="K4049" t="s">
        <v>487</v>
      </c>
      <c r="L4049">
        <v>42967</v>
      </c>
      <c r="M4049" t="s">
        <v>361</v>
      </c>
      <c r="N4049" t="str">
        <f t="shared" si="213"/>
        <v>Artarmon,</v>
      </c>
      <c r="O4049" t="str">
        <f t="shared" si="214"/>
        <v>Artarmon</v>
      </c>
      <c r="P4049" t="str">
        <f t="shared" si="215"/>
        <v>NSW</v>
      </c>
      <c r="Q4049" t="s">
        <v>29</v>
      </c>
      <c r="R4049" t="s">
        <v>35</v>
      </c>
      <c r="S4049" t="s">
        <v>43</v>
      </c>
      <c r="T4049" t="s">
        <v>44</v>
      </c>
      <c r="U4049">
        <v>28388</v>
      </c>
    </row>
    <row r="4050" spans="1:21" x14ac:dyDescent="0.25">
      <c r="A4050" t="s">
        <v>141</v>
      </c>
      <c r="B4050">
        <v>2005</v>
      </c>
      <c r="C4050" t="s">
        <v>318</v>
      </c>
      <c r="D4050" t="s">
        <v>152</v>
      </c>
      <c r="E4050" t="s">
        <v>3934</v>
      </c>
      <c r="F4050" t="s">
        <v>37</v>
      </c>
      <c r="G4050" t="s">
        <v>115</v>
      </c>
      <c r="H4050" t="s">
        <v>49</v>
      </c>
      <c r="I4050" t="s">
        <v>25</v>
      </c>
      <c r="J4050" t="s">
        <v>40</v>
      </c>
      <c r="K4050" t="s">
        <v>774</v>
      </c>
      <c r="L4050">
        <v>130325</v>
      </c>
      <c r="M4050" t="s">
        <v>1041</v>
      </c>
      <c r="N4050" t="str">
        <f t="shared" si="213"/>
        <v>Braeside,</v>
      </c>
      <c r="O4050" t="str">
        <f t="shared" si="214"/>
        <v>Braeside</v>
      </c>
      <c r="P4050" t="str">
        <f t="shared" si="215"/>
        <v>VIC</v>
      </c>
      <c r="Q4050" t="s">
        <v>29</v>
      </c>
      <c r="R4050" t="s">
        <v>152</v>
      </c>
      <c r="S4050" t="s">
        <v>31</v>
      </c>
      <c r="T4050" t="s">
        <v>44</v>
      </c>
      <c r="U4050">
        <v>39990</v>
      </c>
    </row>
    <row r="4051" spans="1:21" x14ac:dyDescent="0.25">
      <c r="A4051" t="s">
        <v>79</v>
      </c>
      <c r="B4051">
        <v>2006</v>
      </c>
      <c r="C4051" t="s">
        <v>437</v>
      </c>
      <c r="D4051" t="s">
        <v>138</v>
      </c>
      <c r="E4051" t="s">
        <v>3935</v>
      </c>
      <c r="F4051" t="s">
        <v>37</v>
      </c>
      <c r="G4051" t="s">
        <v>115</v>
      </c>
      <c r="H4051" t="s">
        <v>144</v>
      </c>
      <c r="I4051" t="s">
        <v>110</v>
      </c>
      <c r="J4051" t="s">
        <v>26</v>
      </c>
      <c r="K4051" t="s">
        <v>97</v>
      </c>
      <c r="L4051">
        <v>174044</v>
      </c>
      <c r="M4051" t="s">
        <v>530</v>
      </c>
      <c r="N4051" t="str">
        <f t="shared" si="213"/>
        <v>Cardiff,</v>
      </c>
      <c r="O4051" t="str">
        <f t="shared" si="214"/>
        <v>Cardiff</v>
      </c>
      <c r="P4051" t="str">
        <f t="shared" si="215"/>
        <v>NSW</v>
      </c>
      <c r="Q4051" t="s">
        <v>29</v>
      </c>
      <c r="R4051" t="s">
        <v>138</v>
      </c>
      <c r="S4051" t="s">
        <v>31</v>
      </c>
      <c r="T4051" t="s">
        <v>44</v>
      </c>
      <c r="U4051">
        <v>26913</v>
      </c>
    </row>
    <row r="4052" spans="1:21" x14ac:dyDescent="0.25">
      <c r="A4052" t="s">
        <v>196</v>
      </c>
      <c r="B4052">
        <v>2020</v>
      </c>
      <c r="C4052" t="s">
        <v>197</v>
      </c>
      <c r="D4052" t="s">
        <v>152</v>
      </c>
      <c r="E4052" t="s">
        <v>3936</v>
      </c>
      <c r="F4052" t="s">
        <v>37</v>
      </c>
      <c r="G4052" t="s">
        <v>23</v>
      </c>
      <c r="H4052" t="s">
        <v>49</v>
      </c>
      <c r="I4052" t="s">
        <v>25</v>
      </c>
      <c r="J4052" t="s">
        <v>40</v>
      </c>
      <c r="K4052" t="s">
        <v>323</v>
      </c>
      <c r="L4052">
        <v>33276</v>
      </c>
      <c r="M4052" t="s">
        <v>1193</v>
      </c>
      <c r="N4052" t="str">
        <f t="shared" ref="N4052:N4108" si="216">LEFT(M4052,FIND(",",M4052))</f>
        <v>Chatswood,</v>
      </c>
      <c r="O4052" t="str">
        <f t="shared" ref="O4052:O4108" si="217">LEFT(N4052,LEN(N4052)-1)</f>
        <v>Chatswood</v>
      </c>
      <c r="P4052" t="str">
        <f t="shared" ref="P4052:P4108" si="218">RIGHT(M4052,3)</f>
        <v>NSW</v>
      </c>
      <c r="Q4052" t="s">
        <v>29</v>
      </c>
      <c r="R4052" t="s">
        <v>152</v>
      </c>
      <c r="S4052" t="s">
        <v>31</v>
      </c>
      <c r="T4052" t="s">
        <v>44</v>
      </c>
      <c r="U4052">
        <v>44990</v>
      </c>
    </row>
    <row r="4053" spans="1:21" x14ac:dyDescent="0.25">
      <c r="A4053" t="s">
        <v>141</v>
      </c>
      <c r="B4053">
        <v>2021</v>
      </c>
      <c r="C4053" t="s">
        <v>318</v>
      </c>
      <c r="D4053" t="s">
        <v>35</v>
      </c>
      <c r="E4053" t="s">
        <v>3937</v>
      </c>
      <c r="F4053" t="s">
        <v>37</v>
      </c>
      <c r="G4053" t="s">
        <v>23</v>
      </c>
      <c r="H4053" t="s">
        <v>49</v>
      </c>
      <c r="I4053" t="s">
        <v>25</v>
      </c>
      <c r="J4053" t="s">
        <v>66</v>
      </c>
      <c r="K4053" t="s">
        <v>283</v>
      </c>
      <c r="L4053">
        <v>16786</v>
      </c>
      <c r="M4053" t="s">
        <v>1654</v>
      </c>
      <c r="N4053" t="str">
        <f t="shared" si="216"/>
        <v>Osborne Park,</v>
      </c>
      <c r="O4053" t="str">
        <f t="shared" si="217"/>
        <v>Osborne Park</v>
      </c>
      <c r="P4053" t="str">
        <f t="shared" si="218"/>
        <v xml:space="preserve"> WA</v>
      </c>
      <c r="Q4053" t="s">
        <v>29</v>
      </c>
      <c r="R4053" t="s">
        <v>35</v>
      </c>
      <c r="S4053" t="s">
        <v>43</v>
      </c>
      <c r="T4053" t="s">
        <v>44</v>
      </c>
      <c r="U4053">
        <v>32999</v>
      </c>
    </row>
    <row r="4054" spans="1:21" x14ac:dyDescent="0.25">
      <c r="A4054" t="s">
        <v>141</v>
      </c>
      <c r="B4054">
        <v>2014</v>
      </c>
      <c r="C4054" t="s">
        <v>318</v>
      </c>
      <c r="D4054" t="s">
        <v>35</v>
      </c>
      <c r="E4054" t="s">
        <v>2525</v>
      </c>
      <c r="F4054" t="s">
        <v>37</v>
      </c>
      <c r="G4054" t="s">
        <v>115</v>
      </c>
      <c r="H4054" t="s">
        <v>49</v>
      </c>
      <c r="I4054" t="s">
        <v>25</v>
      </c>
      <c r="J4054" t="s">
        <v>66</v>
      </c>
      <c r="K4054" t="s">
        <v>86</v>
      </c>
      <c r="L4054">
        <v>77618</v>
      </c>
      <c r="M4054" t="s">
        <v>3810</v>
      </c>
      <c r="N4054" t="str">
        <f t="shared" si="216"/>
        <v>Boolaroo,</v>
      </c>
      <c r="O4054" t="str">
        <f t="shared" si="217"/>
        <v>Boolaroo</v>
      </c>
      <c r="P4054" t="str">
        <f t="shared" si="218"/>
        <v>NSW</v>
      </c>
      <c r="Q4054" t="s">
        <v>29</v>
      </c>
      <c r="R4054" t="s">
        <v>35</v>
      </c>
      <c r="S4054" t="s">
        <v>43</v>
      </c>
      <c r="T4054" t="s">
        <v>44</v>
      </c>
      <c r="U4054">
        <v>14800</v>
      </c>
    </row>
    <row r="4055" spans="1:21" x14ac:dyDescent="0.25">
      <c r="A4055" t="s">
        <v>113</v>
      </c>
      <c r="B4055">
        <v>2009</v>
      </c>
      <c r="C4055" t="s">
        <v>247</v>
      </c>
      <c r="D4055" t="s">
        <v>35</v>
      </c>
      <c r="E4055" t="s">
        <v>3938</v>
      </c>
      <c r="F4055" t="s">
        <v>37</v>
      </c>
      <c r="G4055" t="s">
        <v>23</v>
      </c>
      <c r="H4055" t="s">
        <v>49</v>
      </c>
      <c r="I4055" t="s">
        <v>39</v>
      </c>
      <c r="J4055" t="s">
        <v>66</v>
      </c>
      <c r="K4055" t="s">
        <v>365</v>
      </c>
      <c r="L4055">
        <v>179475</v>
      </c>
      <c r="M4055" t="s">
        <v>3645</v>
      </c>
      <c r="N4055" t="str">
        <f t="shared" si="216"/>
        <v>Beresfield,</v>
      </c>
      <c r="O4055" t="str">
        <f t="shared" si="217"/>
        <v>Beresfield</v>
      </c>
      <c r="P4055" t="str">
        <f t="shared" si="218"/>
        <v>NSW</v>
      </c>
      <c r="Q4055" t="s">
        <v>29</v>
      </c>
      <c r="R4055" t="s">
        <v>35</v>
      </c>
      <c r="S4055" t="s">
        <v>43</v>
      </c>
      <c r="T4055" t="s">
        <v>44</v>
      </c>
      <c r="U4055">
        <v>7800</v>
      </c>
    </row>
    <row r="4056" spans="1:21" x14ac:dyDescent="0.25">
      <c r="A4056" t="s">
        <v>291</v>
      </c>
      <c r="B4056">
        <v>2021</v>
      </c>
      <c r="C4056">
        <v>3008</v>
      </c>
      <c r="D4056" t="s">
        <v>30</v>
      </c>
      <c r="E4056" t="s">
        <v>1719</v>
      </c>
      <c r="F4056" t="s">
        <v>37</v>
      </c>
      <c r="G4056" t="s">
        <v>23</v>
      </c>
      <c r="H4056" t="s">
        <v>82</v>
      </c>
      <c r="I4056" t="s">
        <v>39</v>
      </c>
      <c r="J4056" t="s">
        <v>40</v>
      </c>
      <c r="K4056" t="s">
        <v>323</v>
      </c>
      <c r="L4056">
        <v>35251</v>
      </c>
      <c r="M4056" t="s">
        <v>3654</v>
      </c>
      <c r="N4056" t="str">
        <f t="shared" si="216"/>
        <v>Maryville,</v>
      </c>
      <c r="O4056" t="str">
        <f t="shared" si="217"/>
        <v>Maryville</v>
      </c>
      <c r="P4056" t="str">
        <f t="shared" si="218"/>
        <v>NSW</v>
      </c>
      <c r="Q4056" t="s">
        <v>29</v>
      </c>
      <c r="R4056" t="s">
        <v>30</v>
      </c>
      <c r="S4056" t="s">
        <v>31</v>
      </c>
      <c r="T4056" t="s">
        <v>44</v>
      </c>
      <c r="U4056">
        <v>35971</v>
      </c>
    </row>
    <row r="4057" spans="1:21" x14ac:dyDescent="0.25">
      <c r="A4057" t="s">
        <v>183</v>
      </c>
      <c r="B4057">
        <v>2014</v>
      </c>
      <c r="C4057" t="s">
        <v>184</v>
      </c>
      <c r="D4057" t="s">
        <v>30</v>
      </c>
      <c r="E4057" t="s">
        <v>3939</v>
      </c>
      <c r="F4057" t="s">
        <v>37</v>
      </c>
      <c r="G4057" t="s">
        <v>23</v>
      </c>
      <c r="H4057" t="s">
        <v>339</v>
      </c>
      <c r="I4057" t="s">
        <v>110</v>
      </c>
      <c r="J4057" t="s">
        <v>40</v>
      </c>
      <c r="K4057" t="s">
        <v>281</v>
      </c>
      <c r="L4057">
        <v>188692</v>
      </c>
      <c r="M4057" t="s">
        <v>107</v>
      </c>
      <c r="N4057" t="str">
        <f t="shared" si="216"/>
        <v>Five Dock,</v>
      </c>
      <c r="O4057" t="str">
        <f t="shared" si="217"/>
        <v>Five Dock</v>
      </c>
      <c r="P4057" t="str">
        <f t="shared" si="218"/>
        <v>NSW</v>
      </c>
      <c r="Q4057" t="s">
        <v>137</v>
      </c>
      <c r="R4057" t="s">
        <v>30</v>
      </c>
      <c r="S4057" t="s">
        <v>31</v>
      </c>
      <c r="T4057" t="s">
        <v>44</v>
      </c>
      <c r="U4057">
        <v>18999</v>
      </c>
    </row>
    <row r="4058" spans="1:21" x14ac:dyDescent="0.25">
      <c r="A4058" t="s">
        <v>141</v>
      </c>
      <c r="B4058">
        <v>2006</v>
      </c>
      <c r="C4058" t="s">
        <v>318</v>
      </c>
      <c r="D4058" t="s">
        <v>152</v>
      </c>
      <c r="E4058" t="s">
        <v>3940</v>
      </c>
      <c r="F4058" t="s">
        <v>37</v>
      </c>
      <c r="G4058" t="s">
        <v>115</v>
      </c>
      <c r="H4058" t="s">
        <v>144</v>
      </c>
      <c r="I4058" t="s">
        <v>25</v>
      </c>
      <c r="J4058" t="s">
        <v>66</v>
      </c>
      <c r="K4058" t="s">
        <v>228</v>
      </c>
      <c r="L4058">
        <v>193361</v>
      </c>
      <c r="M4058" t="s">
        <v>311</v>
      </c>
      <c r="N4058" t="str">
        <f t="shared" si="216"/>
        <v>Liverpool,</v>
      </c>
      <c r="O4058" t="str">
        <f t="shared" si="217"/>
        <v>Liverpool</v>
      </c>
      <c r="P4058" t="str">
        <f t="shared" si="218"/>
        <v>NSW</v>
      </c>
      <c r="Q4058" t="s">
        <v>29</v>
      </c>
      <c r="R4058" t="s">
        <v>152</v>
      </c>
      <c r="S4058" t="s">
        <v>31</v>
      </c>
      <c r="T4058" t="s">
        <v>44</v>
      </c>
      <c r="U4058">
        <v>17888</v>
      </c>
    </row>
    <row r="4059" spans="1:21" x14ac:dyDescent="0.25">
      <c r="A4059" t="s">
        <v>55</v>
      </c>
      <c r="B4059">
        <v>2019</v>
      </c>
      <c r="C4059" t="s">
        <v>3941</v>
      </c>
      <c r="D4059" t="s">
        <v>242</v>
      </c>
      <c r="E4059" t="s">
        <v>3942</v>
      </c>
      <c r="F4059" t="s">
        <v>37</v>
      </c>
      <c r="G4059" t="s">
        <v>23</v>
      </c>
      <c r="H4059" t="s">
        <v>49</v>
      </c>
      <c r="I4059" t="s">
        <v>50</v>
      </c>
      <c r="J4059" t="s">
        <v>40</v>
      </c>
      <c r="K4059" t="s">
        <v>106</v>
      </c>
      <c r="L4059">
        <v>13720</v>
      </c>
      <c r="M4059" t="s">
        <v>1641</v>
      </c>
      <c r="N4059" t="str">
        <f t="shared" si="216"/>
        <v>Bentley,</v>
      </c>
      <c r="O4059" t="str">
        <f t="shared" si="217"/>
        <v>Bentley</v>
      </c>
      <c r="P4059" t="str">
        <f t="shared" si="218"/>
        <v xml:space="preserve"> WA</v>
      </c>
      <c r="Q4059" t="s">
        <v>29</v>
      </c>
      <c r="R4059" t="s">
        <v>242</v>
      </c>
      <c r="S4059" t="s">
        <v>53</v>
      </c>
      <c r="T4059" t="s">
        <v>98</v>
      </c>
      <c r="U4059">
        <v>69990</v>
      </c>
    </row>
    <row r="4060" spans="1:21" x14ac:dyDescent="0.25">
      <c r="A4060" t="s">
        <v>55</v>
      </c>
      <c r="B4060">
        <v>2015</v>
      </c>
      <c r="C4060" t="s">
        <v>476</v>
      </c>
      <c r="D4060" t="s">
        <v>152</v>
      </c>
      <c r="E4060" t="s">
        <v>1190</v>
      </c>
      <c r="F4060" t="s">
        <v>37</v>
      </c>
      <c r="G4060" t="s">
        <v>23</v>
      </c>
      <c r="H4060" t="s">
        <v>49</v>
      </c>
      <c r="I4060" t="s">
        <v>50</v>
      </c>
      <c r="J4060" t="s">
        <v>40</v>
      </c>
      <c r="K4060" t="s">
        <v>67</v>
      </c>
      <c r="L4060">
        <v>58051</v>
      </c>
      <c r="M4060" t="s">
        <v>1025</v>
      </c>
      <c r="N4060" t="str">
        <f t="shared" si="216"/>
        <v>Bentleigh,</v>
      </c>
      <c r="O4060" t="str">
        <f t="shared" si="217"/>
        <v>Bentleigh</v>
      </c>
      <c r="P4060" t="str">
        <f t="shared" si="218"/>
        <v>VIC</v>
      </c>
      <c r="Q4060" t="s">
        <v>29</v>
      </c>
      <c r="R4060" t="s">
        <v>152</v>
      </c>
      <c r="S4060" t="s">
        <v>31</v>
      </c>
      <c r="T4060" t="s">
        <v>44</v>
      </c>
      <c r="U4060">
        <v>39900</v>
      </c>
    </row>
    <row r="4061" spans="1:21" x14ac:dyDescent="0.25">
      <c r="A4061" t="s">
        <v>45</v>
      </c>
      <c r="B4061">
        <v>2012</v>
      </c>
      <c r="C4061" t="s">
        <v>447</v>
      </c>
      <c r="D4061" t="s">
        <v>30</v>
      </c>
      <c r="E4061" t="s">
        <v>3943</v>
      </c>
      <c r="F4061" t="s">
        <v>37</v>
      </c>
      <c r="G4061" t="s">
        <v>23</v>
      </c>
      <c r="H4061" t="s">
        <v>49</v>
      </c>
      <c r="I4061" t="s">
        <v>25</v>
      </c>
      <c r="J4061" t="s">
        <v>26</v>
      </c>
      <c r="K4061" t="s">
        <v>119</v>
      </c>
      <c r="L4061">
        <v>122382</v>
      </c>
      <c r="M4061" t="s">
        <v>107</v>
      </c>
      <c r="N4061" t="str">
        <f t="shared" si="216"/>
        <v>Five Dock,</v>
      </c>
      <c r="O4061" t="str">
        <f t="shared" si="217"/>
        <v>Five Dock</v>
      </c>
      <c r="P4061" t="str">
        <f t="shared" si="218"/>
        <v>NSW</v>
      </c>
      <c r="Q4061" t="s">
        <v>29</v>
      </c>
      <c r="R4061" t="s">
        <v>30</v>
      </c>
      <c r="S4061" t="s">
        <v>31</v>
      </c>
      <c r="T4061" t="s">
        <v>44</v>
      </c>
      <c r="U4061">
        <v>12999</v>
      </c>
    </row>
    <row r="4062" spans="1:21" x14ac:dyDescent="0.25">
      <c r="A4062" t="s">
        <v>113</v>
      </c>
      <c r="B4062">
        <v>2017</v>
      </c>
      <c r="C4062" t="s">
        <v>200</v>
      </c>
      <c r="D4062" t="s">
        <v>138</v>
      </c>
      <c r="E4062" t="s">
        <v>2618</v>
      </c>
      <c r="F4062" t="s">
        <v>37</v>
      </c>
      <c r="G4062" t="s">
        <v>23</v>
      </c>
      <c r="H4062" t="s">
        <v>127</v>
      </c>
      <c r="I4062" t="s">
        <v>110</v>
      </c>
      <c r="J4062" t="s">
        <v>26</v>
      </c>
      <c r="K4062" t="s">
        <v>202</v>
      </c>
      <c r="L4062">
        <v>157509</v>
      </c>
      <c r="M4062" t="s">
        <v>1641</v>
      </c>
      <c r="N4062" t="str">
        <f t="shared" si="216"/>
        <v>Bentley,</v>
      </c>
      <c r="O4062" t="str">
        <f t="shared" si="217"/>
        <v>Bentley</v>
      </c>
      <c r="P4062" t="str">
        <f t="shared" si="218"/>
        <v xml:space="preserve"> WA</v>
      </c>
      <c r="Q4062" t="s">
        <v>29</v>
      </c>
      <c r="R4062" t="s">
        <v>138</v>
      </c>
      <c r="S4062" t="s">
        <v>31</v>
      </c>
      <c r="T4062" t="s">
        <v>44</v>
      </c>
      <c r="U4062">
        <v>31369</v>
      </c>
    </row>
    <row r="4063" spans="1:21" x14ac:dyDescent="0.25">
      <c r="A4063" t="s">
        <v>79</v>
      </c>
      <c r="B4063">
        <v>2016</v>
      </c>
      <c r="C4063" t="s">
        <v>437</v>
      </c>
      <c r="D4063" t="s">
        <v>138</v>
      </c>
      <c r="E4063" t="s">
        <v>1959</v>
      </c>
      <c r="F4063" t="s">
        <v>37</v>
      </c>
      <c r="G4063" t="s">
        <v>23</v>
      </c>
      <c r="H4063" t="s">
        <v>309</v>
      </c>
      <c r="I4063" t="s">
        <v>110</v>
      </c>
      <c r="J4063" t="s">
        <v>26</v>
      </c>
      <c r="K4063" t="s">
        <v>439</v>
      </c>
      <c r="L4063">
        <v>29027</v>
      </c>
      <c r="M4063" t="s">
        <v>3654</v>
      </c>
      <c r="N4063" t="str">
        <f t="shared" si="216"/>
        <v>Maryville,</v>
      </c>
      <c r="O4063" t="str">
        <f t="shared" si="217"/>
        <v>Maryville</v>
      </c>
      <c r="P4063" t="str">
        <f t="shared" si="218"/>
        <v>NSW</v>
      </c>
      <c r="Q4063" t="s">
        <v>29</v>
      </c>
      <c r="R4063" t="s">
        <v>138</v>
      </c>
      <c r="S4063" t="s">
        <v>31</v>
      </c>
      <c r="T4063" t="s">
        <v>44</v>
      </c>
      <c r="U4063">
        <v>44771</v>
      </c>
    </row>
    <row r="4064" spans="1:21" x14ac:dyDescent="0.25">
      <c r="A4064" t="s">
        <v>74</v>
      </c>
      <c r="B4064">
        <v>2013</v>
      </c>
      <c r="C4064" t="s">
        <v>75</v>
      </c>
      <c r="D4064" t="s">
        <v>30</v>
      </c>
      <c r="E4064" t="s">
        <v>3944</v>
      </c>
      <c r="F4064" t="s">
        <v>37</v>
      </c>
      <c r="G4064" t="s">
        <v>23</v>
      </c>
      <c r="H4064" t="s">
        <v>135</v>
      </c>
      <c r="I4064" t="s">
        <v>110</v>
      </c>
      <c r="J4064" t="s">
        <v>26</v>
      </c>
      <c r="K4064" t="s">
        <v>302</v>
      </c>
      <c r="L4064">
        <v>160007</v>
      </c>
      <c r="M4064" t="s">
        <v>3837</v>
      </c>
      <c r="N4064" t="str">
        <f t="shared" si="216"/>
        <v>Wickham,</v>
      </c>
      <c r="O4064" t="str">
        <f t="shared" si="217"/>
        <v>Wickham</v>
      </c>
      <c r="P4064" t="str">
        <f t="shared" si="218"/>
        <v>NSW</v>
      </c>
      <c r="Q4064" t="s">
        <v>137</v>
      </c>
      <c r="R4064" t="s">
        <v>30</v>
      </c>
      <c r="S4064" t="s">
        <v>31</v>
      </c>
      <c r="T4064" t="s">
        <v>32</v>
      </c>
      <c r="U4064">
        <v>31888</v>
      </c>
    </row>
    <row r="4065" spans="1:21" x14ac:dyDescent="0.25">
      <c r="A4065" t="s">
        <v>700</v>
      </c>
      <c r="B4065">
        <v>2018</v>
      </c>
      <c r="C4065" t="s">
        <v>1351</v>
      </c>
      <c r="D4065" t="s">
        <v>116</v>
      </c>
      <c r="E4065" t="s">
        <v>3945</v>
      </c>
      <c r="F4065" t="s">
        <v>37</v>
      </c>
      <c r="G4065" t="s">
        <v>23</v>
      </c>
      <c r="H4065" t="s">
        <v>49</v>
      </c>
      <c r="I4065" t="s">
        <v>39</v>
      </c>
      <c r="J4065" t="s">
        <v>40</v>
      </c>
      <c r="K4065" t="s">
        <v>268</v>
      </c>
      <c r="L4065">
        <v>126100</v>
      </c>
      <c r="M4065" t="s">
        <v>3837</v>
      </c>
      <c r="N4065" t="str">
        <f t="shared" si="216"/>
        <v>Wickham,</v>
      </c>
      <c r="O4065" t="str">
        <f t="shared" si="217"/>
        <v>Wickham</v>
      </c>
      <c r="P4065" t="str">
        <f t="shared" si="218"/>
        <v>NSW</v>
      </c>
      <c r="Q4065" t="s">
        <v>29</v>
      </c>
      <c r="R4065" t="s">
        <v>116</v>
      </c>
      <c r="S4065" t="s">
        <v>31</v>
      </c>
      <c r="T4065" t="s">
        <v>44</v>
      </c>
      <c r="U4065">
        <v>22888</v>
      </c>
    </row>
    <row r="4066" spans="1:21" x14ac:dyDescent="0.25">
      <c r="A4066" t="s">
        <v>62</v>
      </c>
      <c r="B4066">
        <v>2014</v>
      </c>
      <c r="C4066" t="s">
        <v>650</v>
      </c>
      <c r="D4066" t="s">
        <v>116</v>
      </c>
      <c r="E4066" t="s">
        <v>651</v>
      </c>
      <c r="F4066" t="s">
        <v>37</v>
      </c>
      <c r="G4066" t="s">
        <v>23</v>
      </c>
      <c r="H4066" t="s">
        <v>343</v>
      </c>
      <c r="I4066" t="s">
        <v>39</v>
      </c>
      <c r="J4066" t="s">
        <v>40</v>
      </c>
      <c r="K4066" t="s">
        <v>111</v>
      </c>
      <c r="L4066">
        <v>103000</v>
      </c>
      <c r="M4066" t="s">
        <v>209</v>
      </c>
      <c r="N4066" t="str">
        <f t="shared" si="216"/>
        <v>Granville,</v>
      </c>
      <c r="O4066" t="str">
        <f t="shared" si="217"/>
        <v>Granville</v>
      </c>
      <c r="P4066" t="str">
        <f t="shared" si="218"/>
        <v>NSW</v>
      </c>
      <c r="Q4066" t="s">
        <v>29</v>
      </c>
      <c r="R4066" t="s">
        <v>116</v>
      </c>
      <c r="S4066" t="s">
        <v>31</v>
      </c>
      <c r="T4066" t="s">
        <v>44</v>
      </c>
      <c r="U4066">
        <v>13900</v>
      </c>
    </row>
    <row r="4067" spans="1:21" x14ac:dyDescent="0.25">
      <c r="A4067" t="s">
        <v>55</v>
      </c>
      <c r="B4067">
        <v>2018</v>
      </c>
      <c r="C4067" t="s">
        <v>2938</v>
      </c>
      <c r="D4067" t="s">
        <v>152</v>
      </c>
      <c r="E4067" t="s">
        <v>2939</v>
      </c>
      <c r="F4067" t="s">
        <v>37</v>
      </c>
      <c r="G4067" t="s">
        <v>23</v>
      </c>
      <c r="H4067" t="s">
        <v>2940</v>
      </c>
      <c r="I4067" t="s">
        <v>50</v>
      </c>
      <c r="J4067" t="s">
        <v>40</v>
      </c>
      <c r="K4067" t="s">
        <v>136</v>
      </c>
      <c r="L4067">
        <v>45432</v>
      </c>
      <c r="M4067" t="s">
        <v>1666</v>
      </c>
      <c r="N4067" t="str">
        <f t="shared" si="216"/>
        <v>Dudley Park,</v>
      </c>
      <c r="O4067" t="str">
        <f t="shared" si="217"/>
        <v>Dudley Park</v>
      </c>
      <c r="P4067" t="str">
        <f t="shared" si="218"/>
        <v xml:space="preserve"> WA</v>
      </c>
      <c r="Q4067" t="s">
        <v>61</v>
      </c>
      <c r="R4067" t="s">
        <v>152</v>
      </c>
      <c r="S4067" t="s">
        <v>31</v>
      </c>
      <c r="T4067" t="s">
        <v>44</v>
      </c>
      <c r="U4067">
        <v>127829</v>
      </c>
    </row>
    <row r="4068" spans="1:21" x14ac:dyDescent="0.25">
      <c r="A4068" t="s">
        <v>33</v>
      </c>
      <c r="B4068">
        <v>2022</v>
      </c>
      <c r="C4068" t="s">
        <v>34</v>
      </c>
      <c r="D4068" t="s">
        <v>606</v>
      </c>
      <c r="E4068" t="s">
        <v>850</v>
      </c>
      <c r="F4068" t="s">
        <v>134</v>
      </c>
      <c r="G4068" t="s">
        <v>23</v>
      </c>
      <c r="H4068" t="s">
        <v>38</v>
      </c>
      <c r="I4068" t="s">
        <v>39</v>
      </c>
      <c r="J4068" t="s">
        <v>40</v>
      </c>
      <c r="K4068" t="s">
        <v>41</v>
      </c>
      <c r="L4068">
        <v>15</v>
      </c>
      <c r="M4068" t="s">
        <v>78</v>
      </c>
      <c r="N4068" t="str">
        <f t="shared" si="216"/>
        <v>Blacktown,</v>
      </c>
      <c r="O4068" t="str">
        <f t="shared" si="217"/>
        <v>Blacktown</v>
      </c>
      <c r="P4068" t="str">
        <f t="shared" si="218"/>
        <v>NSW</v>
      </c>
      <c r="Q4068" t="s">
        <v>29</v>
      </c>
      <c r="R4068" t="s">
        <v>35</v>
      </c>
      <c r="S4068" t="s">
        <v>43</v>
      </c>
      <c r="T4068" t="s">
        <v>44</v>
      </c>
      <c r="U4068">
        <v>19490</v>
      </c>
    </row>
    <row r="4069" spans="1:21" x14ac:dyDescent="0.25">
      <c r="A4069" t="s">
        <v>55</v>
      </c>
      <c r="B4069">
        <v>2021</v>
      </c>
      <c r="C4069" t="s">
        <v>3946</v>
      </c>
      <c r="D4069" t="s">
        <v>30</v>
      </c>
      <c r="E4069" t="s">
        <v>3947</v>
      </c>
      <c r="F4069" t="s">
        <v>37</v>
      </c>
      <c r="G4069" t="s">
        <v>23</v>
      </c>
      <c r="H4069" t="s">
        <v>1006</v>
      </c>
      <c r="I4069" t="s">
        <v>39</v>
      </c>
      <c r="J4069" t="s">
        <v>1007</v>
      </c>
      <c r="K4069" t="s">
        <v>194</v>
      </c>
      <c r="L4069">
        <v>4730</v>
      </c>
      <c r="M4069" t="s">
        <v>1193</v>
      </c>
      <c r="N4069" t="str">
        <f t="shared" si="216"/>
        <v>Chatswood,</v>
      </c>
      <c r="O4069" t="str">
        <f t="shared" si="217"/>
        <v>Chatswood</v>
      </c>
      <c r="P4069" t="str">
        <f t="shared" si="218"/>
        <v>NSW</v>
      </c>
      <c r="Q4069" t="s">
        <v>1006</v>
      </c>
      <c r="R4069" t="s">
        <v>30</v>
      </c>
      <c r="S4069" t="s">
        <v>31</v>
      </c>
      <c r="T4069" t="s">
        <v>44</v>
      </c>
      <c r="U4069">
        <v>85800</v>
      </c>
    </row>
    <row r="4070" spans="1:21" x14ac:dyDescent="0.25">
      <c r="A4070" t="s">
        <v>69</v>
      </c>
      <c r="B4070">
        <v>2020</v>
      </c>
      <c r="C4070" t="s">
        <v>341</v>
      </c>
      <c r="D4070" t="s">
        <v>30</v>
      </c>
      <c r="E4070" t="s">
        <v>3948</v>
      </c>
      <c r="F4070" t="s">
        <v>37</v>
      </c>
      <c r="G4070" t="s">
        <v>23</v>
      </c>
      <c r="H4070" t="s">
        <v>343</v>
      </c>
      <c r="I4070" t="s">
        <v>39</v>
      </c>
      <c r="J4070" t="s">
        <v>40</v>
      </c>
      <c r="K4070" t="s">
        <v>268</v>
      </c>
      <c r="L4070">
        <v>21125</v>
      </c>
      <c r="M4070" t="s">
        <v>530</v>
      </c>
      <c r="N4070" t="str">
        <f t="shared" si="216"/>
        <v>Cardiff,</v>
      </c>
      <c r="O4070" t="str">
        <f t="shared" si="217"/>
        <v>Cardiff</v>
      </c>
      <c r="P4070" t="str">
        <f t="shared" si="218"/>
        <v>NSW</v>
      </c>
      <c r="Q4070" t="s">
        <v>29</v>
      </c>
      <c r="R4070" t="s">
        <v>30</v>
      </c>
      <c r="S4070" t="s">
        <v>31</v>
      </c>
      <c r="T4070" t="s">
        <v>44</v>
      </c>
      <c r="U4070">
        <v>32990</v>
      </c>
    </row>
    <row r="4071" spans="1:21" x14ac:dyDescent="0.25">
      <c r="A4071" t="s">
        <v>141</v>
      </c>
      <c r="B4071">
        <v>2008</v>
      </c>
      <c r="C4071" t="s">
        <v>344</v>
      </c>
      <c r="D4071" t="s">
        <v>30</v>
      </c>
      <c r="E4071" t="s">
        <v>3949</v>
      </c>
      <c r="F4071" t="s">
        <v>37</v>
      </c>
      <c r="G4071" t="s">
        <v>115</v>
      </c>
      <c r="H4071" t="s">
        <v>144</v>
      </c>
      <c r="I4071" t="s">
        <v>25</v>
      </c>
      <c r="J4071" t="s">
        <v>40</v>
      </c>
      <c r="K4071" t="s">
        <v>429</v>
      </c>
      <c r="L4071">
        <v>244871</v>
      </c>
      <c r="M4071" t="s">
        <v>3662</v>
      </c>
      <c r="N4071" t="str">
        <f t="shared" si="216"/>
        <v>Hamilton,</v>
      </c>
      <c r="O4071" t="str">
        <f t="shared" si="217"/>
        <v>Hamilton</v>
      </c>
      <c r="P4071" t="str">
        <f t="shared" si="218"/>
        <v>NSW</v>
      </c>
      <c r="Q4071" t="s">
        <v>29</v>
      </c>
      <c r="R4071" t="s">
        <v>30</v>
      </c>
      <c r="S4071" t="s">
        <v>31</v>
      </c>
      <c r="T4071" t="s">
        <v>44</v>
      </c>
      <c r="U4071">
        <v>13990</v>
      </c>
    </row>
    <row r="4072" spans="1:21" x14ac:dyDescent="0.25">
      <c r="A4072" t="s">
        <v>55</v>
      </c>
      <c r="B4072">
        <v>2020</v>
      </c>
      <c r="C4072" t="s">
        <v>3950</v>
      </c>
      <c r="D4072" t="s">
        <v>30</v>
      </c>
      <c r="E4072" t="s">
        <v>3951</v>
      </c>
      <c r="F4072" t="s">
        <v>37</v>
      </c>
      <c r="G4072" t="s">
        <v>23</v>
      </c>
      <c r="H4072" t="s">
        <v>49</v>
      </c>
      <c r="I4072" t="s">
        <v>25</v>
      </c>
      <c r="J4072" t="s">
        <v>26</v>
      </c>
      <c r="K4072" t="s">
        <v>166</v>
      </c>
      <c r="L4072">
        <v>76186</v>
      </c>
      <c r="M4072" t="s">
        <v>3645</v>
      </c>
      <c r="N4072" t="str">
        <f t="shared" si="216"/>
        <v>Beresfield,</v>
      </c>
      <c r="O4072" t="str">
        <f t="shared" si="217"/>
        <v>Beresfield</v>
      </c>
      <c r="P4072" t="str">
        <f t="shared" si="218"/>
        <v>NSW</v>
      </c>
      <c r="Q4072" t="s">
        <v>29</v>
      </c>
      <c r="R4072" t="s">
        <v>30</v>
      </c>
      <c r="S4072" t="s">
        <v>31</v>
      </c>
      <c r="T4072" t="s">
        <v>44</v>
      </c>
      <c r="U4072">
        <v>98800</v>
      </c>
    </row>
    <row r="4073" spans="1:21" x14ac:dyDescent="0.25">
      <c r="A4073" t="s">
        <v>1280</v>
      </c>
      <c r="B4073">
        <v>2022</v>
      </c>
      <c r="C4073">
        <v>1500</v>
      </c>
      <c r="D4073" t="s">
        <v>138</v>
      </c>
      <c r="E4073" t="s">
        <v>3952</v>
      </c>
      <c r="F4073" t="s">
        <v>37</v>
      </c>
      <c r="G4073" t="s">
        <v>23</v>
      </c>
      <c r="H4073" t="s">
        <v>1051</v>
      </c>
      <c r="I4073" t="s">
        <v>110</v>
      </c>
      <c r="J4073" t="s">
        <v>40</v>
      </c>
      <c r="K4073" t="s">
        <v>435</v>
      </c>
      <c r="L4073">
        <v>32839</v>
      </c>
      <c r="M4073" t="s">
        <v>548</v>
      </c>
      <c r="N4073" t="str">
        <f t="shared" si="216"/>
        <v>East Maitland,</v>
      </c>
      <c r="O4073" t="str">
        <f t="shared" si="217"/>
        <v>East Maitland</v>
      </c>
      <c r="P4073" t="str">
        <f t="shared" si="218"/>
        <v>NSW</v>
      </c>
      <c r="Q4073" t="s">
        <v>61</v>
      </c>
      <c r="R4073" t="s">
        <v>138</v>
      </c>
      <c r="S4073" t="s">
        <v>31</v>
      </c>
      <c r="T4073" t="s">
        <v>44</v>
      </c>
      <c r="U4073">
        <v>96986</v>
      </c>
    </row>
    <row r="4074" spans="1:21" x14ac:dyDescent="0.25">
      <c r="A4074" t="s">
        <v>113</v>
      </c>
      <c r="B4074">
        <v>2020</v>
      </c>
      <c r="C4074" t="s">
        <v>114</v>
      </c>
      <c r="D4074" t="s">
        <v>30</v>
      </c>
      <c r="E4074" t="s">
        <v>2621</v>
      </c>
      <c r="F4074" t="s">
        <v>37</v>
      </c>
      <c r="G4074" t="s">
        <v>23</v>
      </c>
      <c r="H4074" t="s">
        <v>127</v>
      </c>
      <c r="I4074" t="s">
        <v>25</v>
      </c>
      <c r="J4074" t="s">
        <v>66</v>
      </c>
      <c r="K4074" t="s">
        <v>283</v>
      </c>
      <c r="L4074">
        <v>43672</v>
      </c>
      <c r="M4074" t="s">
        <v>1634</v>
      </c>
      <c r="N4074" t="str">
        <f t="shared" si="216"/>
        <v>Bassendean,</v>
      </c>
      <c r="O4074" t="str">
        <f t="shared" si="217"/>
        <v>Bassendean</v>
      </c>
      <c r="P4074" t="str">
        <f t="shared" si="218"/>
        <v xml:space="preserve"> WA</v>
      </c>
      <c r="Q4074" t="s">
        <v>29</v>
      </c>
      <c r="R4074" t="s">
        <v>30</v>
      </c>
      <c r="S4074" t="s">
        <v>31</v>
      </c>
      <c r="T4074" t="s">
        <v>32</v>
      </c>
      <c r="U4074">
        <v>29990</v>
      </c>
    </row>
    <row r="4075" spans="1:21" x14ac:dyDescent="0.25">
      <c r="A4075" t="s">
        <v>240</v>
      </c>
      <c r="B4075">
        <v>2014</v>
      </c>
      <c r="C4075" t="s">
        <v>694</v>
      </c>
      <c r="D4075" t="s">
        <v>138</v>
      </c>
      <c r="E4075" t="s">
        <v>3953</v>
      </c>
      <c r="F4075" t="s">
        <v>37</v>
      </c>
      <c r="G4075" t="s">
        <v>115</v>
      </c>
      <c r="H4075" t="s">
        <v>614</v>
      </c>
      <c r="I4075" t="s">
        <v>50</v>
      </c>
      <c r="J4075" t="s">
        <v>26</v>
      </c>
      <c r="K4075" t="s">
        <v>202</v>
      </c>
      <c r="L4075">
        <v>226543</v>
      </c>
      <c r="M4075" t="s">
        <v>214</v>
      </c>
      <c r="N4075" t="str">
        <f t="shared" si="216"/>
        <v>Minchinbury,</v>
      </c>
      <c r="O4075" t="str">
        <f t="shared" si="217"/>
        <v>Minchinbury</v>
      </c>
      <c r="P4075" t="str">
        <f t="shared" si="218"/>
        <v>NSW</v>
      </c>
      <c r="Q4075" t="s">
        <v>29</v>
      </c>
      <c r="R4075" t="s">
        <v>138</v>
      </c>
      <c r="S4075" t="s">
        <v>31</v>
      </c>
      <c r="T4075" t="s">
        <v>44</v>
      </c>
      <c r="U4075">
        <v>19990</v>
      </c>
    </row>
    <row r="4076" spans="1:21" x14ac:dyDescent="0.25">
      <c r="A4076" t="s">
        <v>69</v>
      </c>
      <c r="B4076">
        <v>2012</v>
      </c>
      <c r="C4076" t="s">
        <v>362</v>
      </c>
      <c r="D4076" t="s">
        <v>30</v>
      </c>
      <c r="E4076" t="s">
        <v>3954</v>
      </c>
      <c r="F4076" t="s">
        <v>37</v>
      </c>
      <c r="G4076" t="s">
        <v>23</v>
      </c>
      <c r="H4076" t="s">
        <v>127</v>
      </c>
      <c r="I4076" t="s">
        <v>39</v>
      </c>
      <c r="J4076" t="s">
        <v>66</v>
      </c>
      <c r="K4076" t="s">
        <v>246</v>
      </c>
      <c r="L4076">
        <v>198134</v>
      </c>
      <c r="M4076" t="s">
        <v>548</v>
      </c>
      <c r="N4076" t="str">
        <f t="shared" si="216"/>
        <v>East Maitland,</v>
      </c>
      <c r="O4076" t="str">
        <f t="shared" si="217"/>
        <v>East Maitland</v>
      </c>
      <c r="P4076" t="str">
        <f t="shared" si="218"/>
        <v>NSW</v>
      </c>
      <c r="Q4076" t="s">
        <v>29</v>
      </c>
      <c r="R4076" t="s">
        <v>30</v>
      </c>
      <c r="S4076" t="s">
        <v>31</v>
      </c>
      <c r="T4076" t="s">
        <v>44</v>
      </c>
      <c r="U4076">
        <v>14986</v>
      </c>
    </row>
    <row r="4077" spans="1:21" x14ac:dyDescent="0.25">
      <c r="A4077" t="s">
        <v>210</v>
      </c>
      <c r="B4077">
        <v>2018</v>
      </c>
      <c r="C4077">
        <v>2</v>
      </c>
      <c r="D4077" t="s">
        <v>35</v>
      </c>
      <c r="E4077" t="s">
        <v>2511</v>
      </c>
      <c r="F4077" t="s">
        <v>37</v>
      </c>
      <c r="G4077" t="s">
        <v>23</v>
      </c>
      <c r="H4077" t="s">
        <v>38</v>
      </c>
      <c r="I4077" t="s">
        <v>39</v>
      </c>
      <c r="J4077" t="s">
        <v>66</v>
      </c>
      <c r="K4077" t="s">
        <v>290</v>
      </c>
      <c r="L4077">
        <v>62700</v>
      </c>
      <c r="M4077" t="s">
        <v>3782</v>
      </c>
      <c r="N4077" t="str">
        <f t="shared" si="216"/>
        <v>New Lambton,</v>
      </c>
      <c r="O4077" t="str">
        <f t="shared" si="217"/>
        <v>New Lambton</v>
      </c>
      <c r="P4077" t="str">
        <f t="shared" si="218"/>
        <v>NSW</v>
      </c>
      <c r="Q4077" t="s">
        <v>29</v>
      </c>
      <c r="R4077" t="s">
        <v>35</v>
      </c>
      <c r="S4077" t="s">
        <v>43</v>
      </c>
      <c r="T4077" t="s">
        <v>44</v>
      </c>
      <c r="U4077">
        <v>17990</v>
      </c>
    </row>
    <row r="4078" spans="1:21" x14ac:dyDescent="0.25">
      <c r="A4078" t="s">
        <v>102</v>
      </c>
      <c r="B4078">
        <v>2012</v>
      </c>
      <c r="C4078" t="s">
        <v>260</v>
      </c>
      <c r="D4078" t="s">
        <v>30</v>
      </c>
      <c r="E4078" t="s">
        <v>3955</v>
      </c>
      <c r="F4078" t="s">
        <v>37</v>
      </c>
      <c r="G4078" t="s">
        <v>23</v>
      </c>
      <c r="H4078" t="s">
        <v>49</v>
      </c>
      <c r="I4078" t="s">
        <v>25</v>
      </c>
      <c r="J4078" t="s">
        <v>40</v>
      </c>
      <c r="K4078" t="s">
        <v>262</v>
      </c>
      <c r="L4078">
        <v>156654</v>
      </c>
      <c r="M4078" t="s">
        <v>530</v>
      </c>
      <c r="N4078" t="str">
        <f t="shared" si="216"/>
        <v>Cardiff,</v>
      </c>
      <c r="O4078" t="str">
        <f t="shared" si="217"/>
        <v>Cardiff</v>
      </c>
      <c r="P4078" t="str">
        <f t="shared" si="218"/>
        <v>NSW</v>
      </c>
      <c r="Q4078" t="s">
        <v>29</v>
      </c>
      <c r="R4078" t="s">
        <v>30</v>
      </c>
      <c r="S4078" t="s">
        <v>31</v>
      </c>
      <c r="T4078" t="s">
        <v>44</v>
      </c>
      <c r="U4078">
        <v>13913</v>
      </c>
    </row>
    <row r="4079" spans="1:21" x14ac:dyDescent="0.25">
      <c r="A4079" t="s">
        <v>102</v>
      </c>
      <c r="B4079">
        <v>2017</v>
      </c>
      <c r="C4079" t="s">
        <v>103</v>
      </c>
      <c r="D4079" t="s">
        <v>35</v>
      </c>
      <c r="E4079" t="s">
        <v>3956</v>
      </c>
      <c r="F4079" t="s">
        <v>37</v>
      </c>
      <c r="G4079" t="s">
        <v>23</v>
      </c>
      <c r="H4079" t="s">
        <v>105</v>
      </c>
      <c r="I4079" t="s">
        <v>39</v>
      </c>
      <c r="J4079" t="s">
        <v>40</v>
      </c>
      <c r="K4079" t="s">
        <v>119</v>
      </c>
      <c r="L4079">
        <v>54128</v>
      </c>
      <c r="M4079" t="s">
        <v>1025</v>
      </c>
      <c r="N4079" t="str">
        <f t="shared" si="216"/>
        <v>Bentleigh,</v>
      </c>
      <c r="O4079" t="str">
        <f t="shared" si="217"/>
        <v>Bentleigh</v>
      </c>
      <c r="P4079" t="str">
        <f t="shared" si="218"/>
        <v>VIC</v>
      </c>
      <c r="Q4079" t="s">
        <v>29</v>
      </c>
      <c r="R4079" t="s">
        <v>35</v>
      </c>
      <c r="S4079" t="s">
        <v>43</v>
      </c>
      <c r="T4079" t="s">
        <v>44</v>
      </c>
      <c r="U4079">
        <v>24490</v>
      </c>
    </row>
    <row r="4080" spans="1:21" x14ac:dyDescent="0.25">
      <c r="A4080" t="s">
        <v>69</v>
      </c>
      <c r="B4080">
        <v>2013</v>
      </c>
      <c r="C4080" t="s">
        <v>362</v>
      </c>
      <c r="D4080" t="s">
        <v>30</v>
      </c>
      <c r="E4080" t="s">
        <v>692</v>
      </c>
      <c r="F4080" t="s">
        <v>37</v>
      </c>
      <c r="G4080" t="s">
        <v>23</v>
      </c>
      <c r="H4080" t="s">
        <v>144</v>
      </c>
      <c r="I4080" t="s">
        <v>25</v>
      </c>
      <c r="J4080" t="s">
        <v>66</v>
      </c>
      <c r="K4080" t="s">
        <v>424</v>
      </c>
      <c r="L4080">
        <v>205094</v>
      </c>
      <c r="M4080" t="s">
        <v>530</v>
      </c>
      <c r="N4080" t="str">
        <f t="shared" si="216"/>
        <v>Cardiff,</v>
      </c>
      <c r="O4080" t="str">
        <f t="shared" si="217"/>
        <v>Cardiff</v>
      </c>
      <c r="P4080" t="str">
        <f t="shared" si="218"/>
        <v>NSW</v>
      </c>
      <c r="Q4080" t="s">
        <v>29</v>
      </c>
      <c r="R4080" t="s">
        <v>30</v>
      </c>
      <c r="S4080" t="s">
        <v>31</v>
      </c>
      <c r="T4080" t="s">
        <v>44</v>
      </c>
      <c r="U4080">
        <v>16913</v>
      </c>
    </row>
    <row r="4081" spans="1:21" x14ac:dyDescent="0.25">
      <c r="A4081" t="s">
        <v>69</v>
      </c>
      <c r="B4081">
        <v>2022</v>
      </c>
      <c r="C4081" t="s">
        <v>233</v>
      </c>
      <c r="D4081" t="s">
        <v>30</v>
      </c>
      <c r="E4081" t="s">
        <v>3957</v>
      </c>
      <c r="F4081" t="s">
        <v>37</v>
      </c>
      <c r="G4081" t="s">
        <v>23</v>
      </c>
      <c r="H4081" t="s">
        <v>235</v>
      </c>
      <c r="I4081" t="s">
        <v>39</v>
      </c>
      <c r="J4081" t="s">
        <v>40</v>
      </c>
      <c r="K4081" t="s">
        <v>27</v>
      </c>
      <c r="L4081">
        <v>21053</v>
      </c>
      <c r="M4081" t="s">
        <v>689</v>
      </c>
      <c r="N4081" t="str">
        <f t="shared" si="216"/>
        <v>Warwick Farm,</v>
      </c>
      <c r="O4081" t="str">
        <f t="shared" si="217"/>
        <v>Warwick Farm</v>
      </c>
      <c r="P4081" t="str">
        <f t="shared" si="218"/>
        <v>NSW</v>
      </c>
      <c r="Q4081" t="s">
        <v>137</v>
      </c>
      <c r="R4081" t="s">
        <v>30</v>
      </c>
      <c r="S4081" t="s">
        <v>43</v>
      </c>
      <c r="T4081" t="s">
        <v>32</v>
      </c>
      <c r="U4081">
        <v>52995</v>
      </c>
    </row>
    <row r="4082" spans="1:21" x14ac:dyDescent="0.25">
      <c r="A4082" t="s">
        <v>69</v>
      </c>
      <c r="B4082">
        <v>2010</v>
      </c>
      <c r="C4082" t="s">
        <v>181</v>
      </c>
      <c r="D4082" t="s">
        <v>35</v>
      </c>
      <c r="E4082" t="s">
        <v>378</v>
      </c>
      <c r="F4082" t="s">
        <v>37</v>
      </c>
      <c r="G4082" t="s">
        <v>23</v>
      </c>
      <c r="H4082" t="s">
        <v>65</v>
      </c>
      <c r="I4082" t="s">
        <v>39</v>
      </c>
      <c r="J4082" t="s">
        <v>66</v>
      </c>
      <c r="K4082" t="s">
        <v>379</v>
      </c>
      <c r="L4082">
        <v>193500</v>
      </c>
      <c r="M4082" t="s">
        <v>3331</v>
      </c>
      <c r="N4082" t="str">
        <f t="shared" si="216"/>
        <v>Mount Lawley,</v>
      </c>
      <c r="O4082" t="str">
        <f t="shared" si="217"/>
        <v>Mount Lawley</v>
      </c>
      <c r="P4082" t="str">
        <f t="shared" si="218"/>
        <v xml:space="preserve"> WA</v>
      </c>
      <c r="Q4082" t="s">
        <v>29</v>
      </c>
      <c r="R4082" t="s">
        <v>35</v>
      </c>
      <c r="S4082" t="s">
        <v>43</v>
      </c>
      <c r="T4082" t="s">
        <v>44</v>
      </c>
      <c r="U4082">
        <v>8990</v>
      </c>
    </row>
    <row r="4083" spans="1:21" x14ac:dyDescent="0.25">
      <c r="A4083" t="s">
        <v>120</v>
      </c>
      <c r="B4083">
        <v>2013</v>
      </c>
      <c r="C4083" t="s">
        <v>383</v>
      </c>
      <c r="D4083" t="s">
        <v>138</v>
      </c>
      <c r="E4083" t="s">
        <v>586</v>
      </c>
      <c r="F4083" t="s">
        <v>37</v>
      </c>
      <c r="G4083" t="s">
        <v>115</v>
      </c>
      <c r="H4083" t="s">
        <v>301</v>
      </c>
      <c r="I4083" t="s">
        <v>110</v>
      </c>
      <c r="J4083" t="s">
        <v>26</v>
      </c>
      <c r="K4083" t="s">
        <v>481</v>
      </c>
      <c r="L4083">
        <v>209825</v>
      </c>
      <c r="M4083" t="s">
        <v>1073</v>
      </c>
      <c r="N4083" t="str">
        <f t="shared" si="216"/>
        <v>Slacks Creek,</v>
      </c>
      <c r="O4083" t="str">
        <f t="shared" si="217"/>
        <v>Slacks Creek</v>
      </c>
      <c r="P4083" t="str">
        <f t="shared" si="218"/>
        <v>QLD</v>
      </c>
      <c r="Q4083" t="s">
        <v>303</v>
      </c>
      <c r="R4083" t="s">
        <v>138</v>
      </c>
      <c r="S4083" t="s">
        <v>31</v>
      </c>
      <c r="T4083" t="s">
        <v>44</v>
      </c>
      <c r="U4083">
        <v>28990</v>
      </c>
    </row>
    <row r="4084" spans="1:21" x14ac:dyDescent="0.25">
      <c r="A4084" t="s">
        <v>333</v>
      </c>
      <c r="B4084">
        <v>2019</v>
      </c>
      <c r="C4084" t="s">
        <v>770</v>
      </c>
      <c r="D4084" t="s">
        <v>30</v>
      </c>
      <c r="E4084" t="s">
        <v>2488</v>
      </c>
      <c r="F4084" t="s">
        <v>37</v>
      </c>
      <c r="G4084" t="s">
        <v>115</v>
      </c>
      <c r="H4084" t="s">
        <v>82</v>
      </c>
      <c r="I4084" t="s">
        <v>39</v>
      </c>
      <c r="J4084" t="s">
        <v>66</v>
      </c>
      <c r="K4084" t="s">
        <v>140</v>
      </c>
      <c r="L4084">
        <v>24557</v>
      </c>
      <c r="M4084" t="s">
        <v>3841</v>
      </c>
      <c r="N4084" t="str">
        <f t="shared" si="216"/>
        <v>Maitland,</v>
      </c>
      <c r="O4084" t="str">
        <f t="shared" si="217"/>
        <v>Maitland</v>
      </c>
      <c r="P4084" t="str">
        <f t="shared" si="218"/>
        <v>NSW</v>
      </c>
      <c r="Q4084" t="s">
        <v>29</v>
      </c>
      <c r="R4084" t="s">
        <v>30</v>
      </c>
      <c r="S4084" t="s">
        <v>31</v>
      </c>
      <c r="T4084" t="s">
        <v>44</v>
      </c>
      <c r="U4084">
        <v>26990</v>
      </c>
    </row>
    <row r="4085" spans="1:21" x14ac:dyDescent="0.25">
      <c r="A4085" t="s">
        <v>240</v>
      </c>
      <c r="B4085">
        <v>2017</v>
      </c>
      <c r="C4085" t="s">
        <v>460</v>
      </c>
      <c r="D4085" t="s">
        <v>30</v>
      </c>
      <c r="E4085" t="s">
        <v>2308</v>
      </c>
      <c r="F4085" t="s">
        <v>37</v>
      </c>
      <c r="G4085" t="s">
        <v>23</v>
      </c>
      <c r="H4085" t="s">
        <v>105</v>
      </c>
      <c r="I4085" t="s">
        <v>39</v>
      </c>
      <c r="J4085" t="s">
        <v>66</v>
      </c>
      <c r="K4085" t="s">
        <v>166</v>
      </c>
      <c r="L4085">
        <v>65569</v>
      </c>
      <c r="M4085" t="s">
        <v>3672</v>
      </c>
      <c r="N4085" t="str">
        <f t="shared" si="216"/>
        <v>South Nowra,</v>
      </c>
      <c r="O4085" t="str">
        <f t="shared" si="217"/>
        <v>South Nowra</v>
      </c>
      <c r="P4085" t="str">
        <f t="shared" si="218"/>
        <v>NSW</v>
      </c>
      <c r="Q4085" t="s">
        <v>29</v>
      </c>
      <c r="R4085" t="s">
        <v>30</v>
      </c>
      <c r="S4085" t="s">
        <v>31</v>
      </c>
      <c r="T4085" t="s">
        <v>44</v>
      </c>
      <c r="U4085">
        <v>18999</v>
      </c>
    </row>
    <row r="4086" spans="1:21" x14ac:dyDescent="0.25">
      <c r="A4086" t="s">
        <v>252</v>
      </c>
      <c r="B4086">
        <v>2014</v>
      </c>
      <c r="C4086" t="s">
        <v>467</v>
      </c>
      <c r="D4086" t="s">
        <v>35</v>
      </c>
      <c r="E4086" t="s">
        <v>834</v>
      </c>
      <c r="F4086" t="s">
        <v>37</v>
      </c>
      <c r="G4086" t="s">
        <v>23</v>
      </c>
      <c r="H4086" t="s">
        <v>179</v>
      </c>
      <c r="I4086" t="s">
        <v>39</v>
      </c>
      <c r="J4086" t="s">
        <v>66</v>
      </c>
      <c r="K4086" t="s">
        <v>86</v>
      </c>
      <c r="L4086">
        <v>115220</v>
      </c>
      <c r="M4086" t="s">
        <v>548</v>
      </c>
      <c r="N4086" t="str">
        <f t="shared" si="216"/>
        <v>East Maitland,</v>
      </c>
      <c r="O4086" t="str">
        <f t="shared" si="217"/>
        <v>East Maitland</v>
      </c>
      <c r="P4086" t="str">
        <f t="shared" si="218"/>
        <v>NSW</v>
      </c>
      <c r="Q4086" t="s">
        <v>29</v>
      </c>
      <c r="R4086" t="s">
        <v>35</v>
      </c>
      <c r="S4086" t="s">
        <v>43</v>
      </c>
      <c r="T4086" t="s">
        <v>44</v>
      </c>
      <c r="U4086">
        <v>15986</v>
      </c>
    </row>
    <row r="4087" spans="1:21" x14ac:dyDescent="0.25">
      <c r="A4087" t="s">
        <v>79</v>
      </c>
      <c r="B4087">
        <v>2017</v>
      </c>
      <c r="C4087" t="s">
        <v>174</v>
      </c>
      <c r="D4087" t="s">
        <v>30</v>
      </c>
      <c r="E4087" t="s">
        <v>3958</v>
      </c>
      <c r="F4087" t="s">
        <v>37</v>
      </c>
      <c r="G4087" t="s">
        <v>23</v>
      </c>
      <c r="H4087" t="s">
        <v>144</v>
      </c>
      <c r="I4087" t="s">
        <v>39</v>
      </c>
      <c r="J4087" t="s">
        <v>66</v>
      </c>
      <c r="K4087" t="s">
        <v>158</v>
      </c>
      <c r="L4087">
        <v>93111</v>
      </c>
      <c r="M4087" t="s">
        <v>1670</v>
      </c>
      <c r="N4087" t="str">
        <f t="shared" si="216"/>
        <v>Cannington,</v>
      </c>
      <c r="O4087" t="str">
        <f t="shared" si="217"/>
        <v>Cannington</v>
      </c>
      <c r="P4087" t="str">
        <f t="shared" si="218"/>
        <v xml:space="preserve"> WA</v>
      </c>
      <c r="Q4087" t="s">
        <v>29</v>
      </c>
      <c r="R4087" t="s">
        <v>30</v>
      </c>
      <c r="S4087" t="s">
        <v>31</v>
      </c>
      <c r="T4087" t="s">
        <v>32</v>
      </c>
      <c r="U4087">
        <v>23950</v>
      </c>
    </row>
    <row r="4088" spans="1:21" x14ac:dyDescent="0.25">
      <c r="A4088" t="s">
        <v>155</v>
      </c>
      <c r="B4088">
        <v>2013</v>
      </c>
      <c r="C4088" t="s">
        <v>898</v>
      </c>
      <c r="D4088" t="s">
        <v>30</v>
      </c>
      <c r="E4088" t="s">
        <v>3959</v>
      </c>
      <c r="F4088" t="s">
        <v>37</v>
      </c>
      <c r="G4088" t="s">
        <v>23</v>
      </c>
      <c r="H4088" t="s">
        <v>49</v>
      </c>
      <c r="I4088" t="s">
        <v>25</v>
      </c>
      <c r="J4088" t="s">
        <v>26</v>
      </c>
      <c r="K4088" t="s">
        <v>128</v>
      </c>
      <c r="L4088">
        <v>225535</v>
      </c>
      <c r="M4088" t="s">
        <v>3645</v>
      </c>
      <c r="N4088" t="str">
        <f t="shared" si="216"/>
        <v>Beresfield,</v>
      </c>
      <c r="O4088" t="str">
        <f t="shared" si="217"/>
        <v>Beresfield</v>
      </c>
      <c r="P4088" t="str">
        <f t="shared" si="218"/>
        <v>NSW</v>
      </c>
      <c r="Q4088" t="s">
        <v>29</v>
      </c>
      <c r="R4088" t="s">
        <v>30</v>
      </c>
      <c r="S4088" t="s">
        <v>31</v>
      </c>
      <c r="T4088" t="s">
        <v>44</v>
      </c>
      <c r="U4088">
        <v>11800</v>
      </c>
    </row>
    <row r="4089" spans="1:21" x14ac:dyDescent="0.25">
      <c r="A4089" t="s">
        <v>102</v>
      </c>
      <c r="B4089">
        <v>2017</v>
      </c>
      <c r="C4089" t="s">
        <v>2230</v>
      </c>
      <c r="D4089" t="s">
        <v>35</v>
      </c>
      <c r="E4089" t="s">
        <v>3960</v>
      </c>
      <c r="F4089" t="s">
        <v>37</v>
      </c>
      <c r="G4089" t="s">
        <v>23</v>
      </c>
      <c r="H4089" t="s">
        <v>49</v>
      </c>
      <c r="I4089" t="s">
        <v>25</v>
      </c>
      <c r="J4089" t="s">
        <v>40</v>
      </c>
      <c r="K4089" t="s">
        <v>128</v>
      </c>
      <c r="L4089">
        <v>77190</v>
      </c>
      <c r="M4089" t="s">
        <v>1148</v>
      </c>
      <c r="N4089" t="str">
        <f t="shared" si="216"/>
        <v>Alexandria,</v>
      </c>
      <c r="O4089" t="str">
        <f t="shared" si="217"/>
        <v>Alexandria</v>
      </c>
      <c r="P4089" t="str">
        <f t="shared" si="218"/>
        <v>NSW</v>
      </c>
      <c r="Q4089" t="s">
        <v>29</v>
      </c>
      <c r="R4089" t="s">
        <v>35</v>
      </c>
      <c r="S4089" t="s">
        <v>43</v>
      </c>
      <c r="T4089" t="s">
        <v>44</v>
      </c>
      <c r="U4089">
        <v>39990</v>
      </c>
    </row>
    <row r="4090" spans="1:21" x14ac:dyDescent="0.25">
      <c r="A4090" t="s">
        <v>79</v>
      </c>
      <c r="B4090">
        <v>2011</v>
      </c>
      <c r="C4090" t="s">
        <v>638</v>
      </c>
      <c r="D4090" t="s">
        <v>138</v>
      </c>
      <c r="E4090" t="s">
        <v>3961</v>
      </c>
      <c r="F4090" t="s">
        <v>37</v>
      </c>
      <c r="G4090" t="s">
        <v>115</v>
      </c>
      <c r="H4090" t="s">
        <v>101</v>
      </c>
      <c r="I4090" t="s">
        <v>110</v>
      </c>
      <c r="J4090" t="s">
        <v>26</v>
      </c>
      <c r="K4090" t="s">
        <v>2999</v>
      </c>
      <c r="L4090">
        <v>285237</v>
      </c>
      <c r="M4090" t="s">
        <v>530</v>
      </c>
      <c r="N4090" t="str">
        <f t="shared" si="216"/>
        <v>Cardiff,</v>
      </c>
      <c r="O4090" t="str">
        <f t="shared" si="217"/>
        <v>Cardiff</v>
      </c>
      <c r="P4090" t="str">
        <f t="shared" si="218"/>
        <v>NSW</v>
      </c>
      <c r="Q4090" t="s">
        <v>29</v>
      </c>
      <c r="R4090" t="s">
        <v>138</v>
      </c>
      <c r="S4090" t="s">
        <v>53</v>
      </c>
      <c r="T4090" t="s">
        <v>195</v>
      </c>
      <c r="U4090">
        <v>19413</v>
      </c>
    </row>
    <row r="4091" spans="1:21" x14ac:dyDescent="0.25">
      <c r="A4091" t="s">
        <v>69</v>
      </c>
      <c r="B4091">
        <v>2021</v>
      </c>
      <c r="C4091" t="s">
        <v>543</v>
      </c>
      <c r="D4091" t="s">
        <v>30</v>
      </c>
      <c r="E4091" t="s">
        <v>3962</v>
      </c>
      <c r="F4091" t="s">
        <v>37</v>
      </c>
      <c r="G4091" t="s">
        <v>23</v>
      </c>
      <c r="H4091" t="s">
        <v>614</v>
      </c>
      <c r="I4091" t="s">
        <v>110</v>
      </c>
      <c r="J4091" t="s">
        <v>26</v>
      </c>
      <c r="K4091" t="s">
        <v>158</v>
      </c>
      <c r="L4091">
        <v>42994</v>
      </c>
      <c r="M4091" t="s">
        <v>1681</v>
      </c>
      <c r="N4091" t="str">
        <f t="shared" si="216"/>
        <v>Mandurah,</v>
      </c>
      <c r="O4091" t="str">
        <f t="shared" si="217"/>
        <v>Mandurah</v>
      </c>
      <c r="P4091" t="str">
        <f t="shared" si="218"/>
        <v xml:space="preserve"> WA</v>
      </c>
      <c r="Q4091" t="s">
        <v>29</v>
      </c>
      <c r="R4091" t="s">
        <v>30</v>
      </c>
      <c r="S4091" t="s">
        <v>31</v>
      </c>
      <c r="T4091" t="s">
        <v>32</v>
      </c>
      <c r="U4091">
        <v>78990</v>
      </c>
    </row>
    <row r="4092" spans="1:21" x14ac:dyDescent="0.25">
      <c r="A4092" t="s">
        <v>141</v>
      </c>
      <c r="B4092">
        <v>2017</v>
      </c>
      <c r="C4092" t="s">
        <v>344</v>
      </c>
      <c r="D4092" t="s">
        <v>30</v>
      </c>
      <c r="E4092" t="s">
        <v>3963</v>
      </c>
      <c r="F4092" t="s">
        <v>37</v>
      </c>
      <c r="G4092" t="s">
        <v>23</v>
      </c>
      <c r="H4092" t="s">
        <v>144</v>
      </c>
      <c r="I4092" t="s">
        <v>25</v>
      </c>
      <c r="J4092" t="s">
        <v>66</v>
      </c>
      <c r="K4092" t="s">
        <v>176</v>
      </c>
      <c r="L4092">
        <v>108614</v>
      </c>
      <c r="M4092" t="s">
        <v>3889</v>
      </c>
      <c r="N4092" t="str">
        <f t="shared" si="216"/>
        <v>Glendale,</v>
      </c>
      <c r="O4092" t="str">
        <f t="shared" si="217"/>
        <v>Glendale</v>
      </c>
      <c r="P4092" t="str">
        <f t="shared" si="218"/>
        <v>NSW</v>
      </c>
      <c r="Q4092" t="s">
        <v>29</v>
      </c>
      <c r="R4092" t="s">
        <v>30</v>
      </c>
      <c r="S4092" t="s">
        <v>31</v>
      </c>
      <c r="T4092" t="s">
        <v>44</v>
      </c>
      <c r="U4092">
        <v>23990</v>
      </c>
    </row>
    <row r="4093" spans="1:21" x14ac:dyDescent="0.25">
      <c r="A4093" t="s">
        <v>1096</v>
      </c>
      <c r="B4093">
        <v>2012</v>
      </c>
      <c r="C4093" t="s">
        <v>3964</v>
      </c>
      <c r="D4093" t="s">
        <v>30</v>
      </c>
      <c r="E4093" t="s">
        <v>3965</v>
      </c>
      <c r="F4093" t="s">
        <v>37</v>
      </c>
      <c r="G4093" t="s">
        <v>115</v>
      </c>
      <c r="H4093" t="s">
        <v>24</v>
      </c>
      <c r="I4093" t="s">
        <v>25</v>
      </c>
      <c r="J4093" t="s">
        <v>26</v>
      </c>
      <c r="K4093" t="s">
        <v>202</v>
      </c>
      <c r="L4093">
        <v>119412</v>
      </c>
      <c r="M4093" t="s">
        <v>1034</v>
      </c>
      <c r="N4093" t="str">
        <f t="shared" si="216"/>
        <v>Capalaba,</v>
      </c>
      <c r="O4093" t="str">
        <f t="shared" si="217"/>
        <v>Capalaba</v>
      </c>
      <c r="P4093" t="str">
        <f t="shared" si="218"/>
        <v>QLD</v>
      </c>
      <c r="Q4093" t="s">
        <v>29</v>
      </c>
      <c r="R4093" t="s">
        <v>30</v>
      </c>
      <c r="S4093" t="s">
        <v>31</v>
      </c>
      <c r="T4093" t="s">
        <v>32</v>
      </c>
      <c r="U4093">
        <v>12990</v>
      </c>
    </row>
    <row r="4094" spans="1:21" x14ac:dyDescent="0.25">
      <c r="A4094" t="s">
        <v>155</v>
      </c>
      <c r="B4094">
        <v>2016</v>
      </c>
      <c r="C4094" t="s">
        <v>236</v>
      </c>
      <c r="D4094" t="s">
        <v>30</v>
      </c>
      <c r="E4094" t="s">
        <v>3966</v>
      </c>
      <c r="F4094" t="s">
        <v>37</v>
      </c>
      <c r="G4094" t="s">
        <v>23</v>
      </c>
      <c r="H4094" t="s">
        <v>127</v>
      </c>
      <c r="I4094" t="s">
        <v>25</v>
      </c>
      <c r="J4094" t="s">
        <v>66</v>
      </c>
      <c r="K4094" t="s">
        <v>481</v>
      </c>
      <c r="L4094">
        <v>79971</v>
      </c>
      <c r="M4094" t="s">
        <v>311</v>
      </c>
      <c r="N4094" t="str">
        <f t="shared" si="216"/>
        <v>Liverpool,</v>
      </c>
      <c r="O4094" t="str">
        <f t="shared" si="217"/>
        <v>Liverpool</v>
      </c>
      <c r="P4094" t="str">
        <f t="shared" si="218"/>
        <v>NSW</v>
      </c>
      <c r="Q4094" t="s">
        <v>29</v>
      </c>
      <c r="R4094" t="s">
        <v>30</v>
      </c>
      <c r="S4094" t="s">
        <v>31</v>
      </c>
      <c r="T4094" t="s">
        <v>32</v>
      </c>
      <c r="U4094">
        <v>28990</v>
      </c>
    </row>
    <row r="4095" spans="1:21" x14ac:dyDescent="0.25">
      <c r="A4095" t="s">
        <v>120</v>
      </c>
      <c r="B4095">
        <v>2012</v>
      </c>
      <c r="C4095" t="s">
        <v>1042</v>
      </c>
      <c r="D4095" t="s">
        <v>116</v>
      </c>
      <c r="E4095" t="s">
        <v>3967</v>
      </c>
      <c r="F4095" t="s">
        <v>37</v>
      </c>
      <c r="G4095" t="s">
        <v>23</v>
      </c>
      <c r="H4095" t="s">
        <v>49</v>
      </c>
      <c r="I4095" t="s">
        <v>39</v>
      </c>
      <c r="J4095" t="s">
        <v>26</v>
      </c>
      <c r="K4095" t="s">
        <v>106</v>
      </c>
      <c r="L4095">
        <v>117248</v>
      </c>
      <c r="M4095" t="s">
        <v>3645</v>
      </c>
      <c r="N4095" t="str">
        <f t="shared" si="216"/>
        <v>Beresfield,</v>
      </c>
      <c r="O4095" t="str">
        <f t="shared" si="217"/>
        <v>Beresfield</v>
      </c>
      <c r="P4095" t="str">
        <f t="shared" si="218"/>
        <v>NSW</v>
      </c>
      <c r="Q4095" t="s">
        <v>29</v>
      </c>
      <c r="R4095" t="s">
        <v>116</v>
      </c>
      <c r="S4095" t="s">
        <v>31</v>
      </c>
      <c r="T4095" t="s">
        <v>44</v>
      </c>
      <c r="U4095">
        <v>8800</v>
      </c>
    </row>
    <row r="4096" spans="1:21" x14ac:dyDescent="0.25">
      <c r="A4096" t="s">
        <v>120</v>
      </c>
      <c r="B4096">
        <v>2012</v>
      </c>
      <c r="C4096" t="s">
        <v>215</v>
      </c>
      <c r="D4096" t="s">
        <v>152</v>
      </c>
      <c r="E4096" t="s">
        <v>3968</v>
      </c>
      <c r="F4096" t="s">
        <v>37</v>
      </c>
      <c r="G4096" t="s">
        <v>23</v>
      </c>
      <c r="H4096" t="s">
        <v>217</v>
      </c>
      <c r="I4096" t="s">
        <v>50</v>
      </c>
      <c r="J4096" t="s">
        <v>66</v>
      </c>
      <c r="K4096" t="s">
        <v>218</v>
      </c>
      <c r="L4096">
        <v>150620</v>
      </c>
      <c r="M4096" t="s">
        <v>1641</v>
      </c>
      <c r="N4096" t="str">
        <f t="shared" si="216"/>
        <v>Bentley,</v>
      </c>
      <c r="O4096" t="str">
        <f t="shared" si="217"/>
        <v>Bentley</v>
      </c>
      <c r="P4096" t="str">
        <f t="shared" si="218"/>
        <v xml:space="preserve"> WA</v>
      </c>
      <c r="Q4096" t="s">
        <v>137</v>
      </c>
      <c r="R4096" t="s">
        <v>152</v>
      </c>
      <c r="S4096" t="s">
        <v>31</v>
      </c>
      <c r="T4096" t="s">
        <v>44</v>
      </c>
      <c r="U4096">
        <v>16999</v>
      </c>
    </row>
    <row r="4097" spans="1:21" x14ac:dyDescent="0.25">
      <c r="A4097" t="s">
        <v>69</v>
      </c>
      <c r="B4097">
        <v>2020</v>
      </c>
      <c r="C4097" t="s">
        <v>151</v>
      </c>
      <c r="D4097" t="s">
        <v>152</v>
      </c>
      <c r="E4097" t="s">
        <v>2456</v>
      </c>
      <c r="F4097" t="s">
        <v>37</v>
      </c>
      <c r="G4097" t="s">
        <v>23</v>
      </c>
      <c r="H4097" t="s">
        <v>144</v>
      </c>
      <c r="I4097" t="s">
        <v>39</v>
      </c>
      <c r="J4097" t="s">
        <v>91</v>
      </c>
      <c r="K4097" t="s">
        <v>180</v>
      </c>
      <c r="L4097">
        <v>65474</v>
      </c>
      <c r="M4097" t="s">
        <v>3672</v>
      </c>
      <c r="N4097" t="str">
        <f t="shared" si="216"/>
        <v>South Nowra,</v>
      </c>
      <c r="O4097" t="str">
        <f t="shared" si="217"/>
        <v>South Nowra</v>
      </c>
      <c r="P4097" t="str">
        <f t="shared" si="218"/>
        <v>NSW</v>
      </c>
      <c r="Q4097" t="s">
        <v>29</v>
      </c>
      <c r="R4097" t="s">
        <v>152</v>
      </c>
      <c r="S4097" t="s">
        <v>31</v>
      </c>
      <c r="T4097" t="s">
        <v>44</v>
      </c>
      <c r="U4097">
        <v>37990</v>
      </c>
    </row>
    <row r="4098" spans="1:21" x14ac:dyDescent="0.25">
      <c r="A4098" t="s">
        <v>69</v>
      </c>
      <c r="B4098">
        <v>2017</v>
      </c>
      <c r="C4098" t="s">
        <v>151</v>
      </c>
      <c r="D4098" t="s">
        <v>152</v>
      </c>
      <c r="E4098" t="s">
        <v>2717</v>
      </c>
      <c r="F4098" t="s">
        <v>37</v>
      </c>
      <c r="G4098" t="s">
        <v>23</v>
      </c>
      <c r="H4098" t="s">
        <v>144</v>
      </c>
      <c r="I4098" t="s">
        <v>39</v>
      </c>
      <c r="J4098" t="s">
        <v>91</v>
      </c>
      <c r="K4098" t="s">
        <v>388</v>
      </c>
      <c r="L4098">
        <v>73187</v>
      </c>
      <c r="M4098" t="s">
        <v>530</v>
      </c>
      <c r="N4098" t="str">
        <f t="shared" si="216"/>
        <v>Cardiff,</v>
      </c>
      <c r="O4098" t="str">
        <f t="shared" si="217"/>
        <v>Cardiff</v>
      </c>
      <c r="P4098" t="str">
        <f t="shared" si="218"/>
        <v>NSW</v>
      </c>
      <c r="Q4098" t="s">
        <v>29</v>
      </c>
      <c r="R4098" t="s">
        <v>152</v>
      </c>
      <c r="S4098" t="s">
        <v>31</v>
      </c>
      <c r="T4098" t="s">
        <v>44</v>
      </c>
      <c r="U4098">
        <v>32990</v>
      </c>
    </row>
    <row r="4099" spans="1:21" x14ac:dyDescent="0.25">
      <c r="A4099" t="s">
        <v>79</v>
      </c>
      <c r="B4099">
        <v>2014</v>
      </c>
      <c r="C4099" t="s">
        <v>437</v>
      </c>
      <c r="D4099" t="s">
        <v>138</v>
      </c>
      <c r="E4099" t="s">
        <v>1809</v>
      </c>
      <c r="F4099" t="s">
        <v>37</v>
      </c>
      <c r="G4099" t="s">
        <v>115</v>
      </c>
      <c r="H4099" t="s">
        <v>144</v>
      </c>
      <c r="I4099" t="s">
        <v>110</v>
      </c>
      <c r="J4099" t="s">
        <v>26</v>
      </c>
      <c r="K4099" t="s">
        <v>332</v>
      </c>
      <c r="L4099">
        <v>191000</v>
      </c>
      <c r="M4099" t="s">
        <v>997</v>
      </c>
      <c r="N4099" t="str">
        <f t="shared" si="216"/>
        <v>Archerfield,</v>
      </c>
      <c r="O4099" t="str">
        <f t="shared" si="217"/>
        <v>Archerfield</v>
      </c>
      <c r="P4099" t="str">
        <f t="shared" si="218"/>
        <v>QLD</v>
      </c>
      <c r="Q4099" t="s">
        <v>29</v>
      </c>
      <c r="R4099" t="s">
        <v>138</v>
      </c>
      <c r="S4099" t="s">
        <v>31</v>
      </c>
      <c r="T4099" t="s">
        <v>44</v>
      </c>
      <c r="U4099">
        <v>14990</v>
      </c>
    </row>
    <row r="4100" spans="1:21" x14ac:dyDescent="0.25">
      <c r="A4100" t="s">
        <v>249</v>
      </c>
      <c r="B4100">
        <v>2017</v>
      </c>
      <c r="C4100" t="s">
        <v>412</v>
      </c>
      <c r="D4100" t="s">
        <v>30</v>
      </c>
      <c r="E4100" t="s">
        <v>3969</v>
      </c>
      <c r="F4100" t="s">
        <v>37</v>
      </c>
      <c r="G4100" t="s">
        <v>23</v>
      </c>
      <c r="H4100" t="s">
        <v>49</v>
      </c>
      <c r="I4100" t="s">
        <v>25</v>
      </c>
      <c r="J4100" t="s">
        <v>40</v>
      </c>
      <c r="K4100" t="s">
        <v>41</v>
      </c>
      <c r="L4100">
        <v>56100</v>
      </c>
      <c r="M4100" t="s">
        <v>1100</v>
      </c>
      <c r="N4100" t="str">
        <f t="shared" si="216"/>
        <v>Zetland,</v>
      </c>
      <c r="O4100" t="str">
        <f t="shared" si="217"/>
        <v>Zetland</v>
      </c>
      <c r="P4100" t="str">
        <f t="shared" si="218"/>
        <v>NSW</v>
      </c>
      <c r="Q4100" t="s">
        <v>29</v>
      </c>
      <c r="R4100" t="s">
        <v>30</v>
      </c>
      <c r="S4100" t="s">
        <v>31</v>
      </c>
      <c r="T4100" t="s">
        <v>44</v>
      </c>
      <c r="U4100">
        <v>34880</v>
      </c>
    </row>
    <row r="4101" spans="1:21" x14ac:dyDescent="0.25">
      <c r="A4101" t="s">
        <v>210</v>
      </c>
      <c r="B4101">
        <v>2019</v>
      </c>
      <c r="C4101" t="s">
        <v>347</v>
      </c>
      <c r="D4101" t="s">
        <v>30</v>
      </c>
      <c r="E4101" t="s">
        <v>3970</v>
      </c>
      <c r="F4101" t="s">
        <v>37</v>
      </c>
      <c r="G4101" t="s">
        <v>115</v>
      </c>
      <c r="H4101" t="s">
        <v>49</v>
      </c>
      <c r="I4101" t="s">
        <v>39</v>
      </c>
      <c r="J4101" t="s">
        <v>66</v>
      </c>
      <c r="K4101" t="s">
        <v>51</v>
      </c>
      <c r="L4101">
        <v>119269</v>
      </c>
      <c r="M4101" t="s">
        <v>548</v>
      </c>
      <c r="N4101" t="str">
        <f t="shared" si="216"/>
        <v>East Maitland,</v>
      </c>
      <c r="O4101" t="str">
        <f t="shared" si="217"/>
        <v>East Maitland</v>
      </c>
      <c r="P4101" t="str">
        <f t="shared" si="218"/>
        <v>NSW</v>
      </c>
      <c r="Q4101" t="s">
        <v>29</v>
      </c>
      <c r="R4101" t="s">
        <v>30</v>
      </c>
      <c r="S4101" t="s">
        <v>31</v>
      </c>
      <c r="T4101" t="s">
        <v>44</v>
      </c>
      <c r="U4101">
        <v>20986</v>
      </c>
    </row>
    <row r="4102" spans="1:21" x14ac:dyDescent="0.25">
      <c r="A4102" t="s">
        <v>69</v>
      </c>
      <c r="B4102">
        <v>2022</v>
      </c>
      <c r="C4102" t="s">
        <v>441</v>
      </c>
      <c r="D4102" t="s">
        <v>138</v>
      </c>
      <c r="E4102" t="s">
        <v>3356</v>
      </c>
      <c r="F4102" t="s">
        <v>37</v>
      </c>
      <c r="G4102" t="s">
        <v>23</v>
      </c>
      <c r="H4102" t="s">
        <v>614</v>
      </c>
      <c r="I4102" t="s">
        <v>110</v>
      </c>
      <c r="J4102" t="s">
        <v>26</v>
      </c>
      <c r="K4102" t="s">
        <v>158</v>
      </c>
      <c r="L4102">
        <v>43502</v>
      </c>
      <c r="M4102" t="s">
        <v>1641</v>
      </c>
      <c r="N4102" t="str">
        <f t="shared" si="216"/>
        <v>Bentley,</v>
      </c>
      <c r="O4102" t="str">
        <f t="shared" si="217"/>
        <v>Bentley</v>
      </c>
      <c r="P4102" t="str">
        <f t="shared" si="218"/>
        <v xml:space="preserve"> WA</v>
      </c>
      <c r="Q4102" t="s">
        <v>29</v>
      </c>
      <c r="R4102" t="s">
        <v>138</v>
      </c>
      <c r="S4102" t="s">
        <v>31</v>
      </c>
      <c r="T4102" t="s">
        <v>44</v>
      </c>
      <c r="U4102">
        <v>59988</v>
      </c>
    </row>
    <row r="4103" spans="1:21" x14ac:dyDescent="0.25">
      <c r="A4103" t="s">
        <v>240</v>
      </c>
      <c r="B4103">
        <v>1994</v>
      </c>
      <c r="C4103" t="s">
        <v>292</v>
      </c>
      <c r="D4103" t="s">
        <v>138</v>
      </c>
      <c r="E4103" t="s">
        <v>3971</v>
      </c>
      <c r="F4103" t="s">
        <v>37</v>
      </c>
      <c r="G4103" t="s">
        <v>23</v>
      </c>
      <c r="H4103" t="s">
        <v>946</v>
      </c>
      <c r="I4103" t="s">
        <v>50</v>
      </c>
      <c r="J4103" t="s">
        <v>66</v>
      </c>
      <c r="K4103" t="s">
        <v>3329</v>
      </c>
      <c r="L4103">
        <v>241870</v>
      </c>
      <c r="M4103" t="s">
        <v>1034</v>
      </c>
      <c r="N4103" t="str">
        <f t="shared" si="216"/>
        <v>Capalaba,</v>
      </c>
      <c r="O4103" t="str">
        <f t="shared" si="217"/>
        <v>Capalaba</v>
      </c>
      <c r="P4103" t="str">
        <f t="shared" si="218"/>
        <v>QLD</v>
      </c>
      <c r="Q4103" t="s">
        <v>61</v>
      </c>
      <c r="R4103" t="s">
        <v>138</v>
      </c>
      <c r="S4103" t="s">
        <v>53</v>
      </c>
      <c r="T4103" t="s">
        <v>195</v>
      </c>
      <c r="U4103">
        <v>29990</v>
      </c>
    </row>
    <row r="4104" spans="1:21" x14ac:dyDescent="0.25">
      <c r="A4104" t="s">
        <v>102</v>
      </c>
      <c r="B4104">
        <v>2019</v>
      </c>
      <c r="C4104" t="s">
        <v>260</v>
      </c>
      <c r="D4104" t="s">
        <v>30</v>
      </c>
      <c r="E4104" t="s">
        <v>1712</v>
      </c>
      <c r="F4104" t="s">
        <v>37</v>
      </c>
      <c r="G4104" t="s">
        <v>23</v>
      </c>
      <c r="H4104" t="s">
        <v>49</v>
      </c>
      <c r="I4104" t="s">
        <v>25</v>
      </c>
      <c r="J4104" t="s">
        <v>40</v>
      </c>
      <c r="K4104" t="s">
        <v>176</v>
      </c>
      <c r="L4104">
        <v>61853</v>
      </c>
      <c r="M4104" t="s">
        <v>575</v>
      </c>
      <c r="N4104" t="str">
        <f t="shared" si="216"/>
        <v>Jamisontown,</v>
      </c>
      <c r="O4104" t="str">
        <f t="shared" si="217"/>
        <v>Jamisontown</v>
      </c>
      <c r="P4104" t="str">
        <f t="shared" si="218"/>
        <v>NSW</v>
      </c>
      <c r="Q4104" t="s">
        <v>29</v>
      </c>
      <c r="R4104" t="s">
        <v>30</v>
      </c>
      <c r="S4104" t="s">
        <v>31</v>
      </c>
      <c r="T4104" t="s">
        <v>44</v>
      </c>
      <c r="U4104">
        <v>42490</v>
      </c>
    </row>
    <row r="4105" spans="1:21" x14ac:dyDescent="0.25">
      <c r="A4105" t="s">
        <v>141</v>
      </c>
      <c r="B4105">
        <v>2014</v>
      </c>
      <c r="C4105" t="s">
        <v>318</v>
      </c>
      <c r="D4105" t="s">
        <v>35</v>
      </c>
      <c r="E4105" t="s">
        <v>2525</v>
      </c>
      <c r="F4105" t="s">
        <v>37</v>
      </c>
      <c r="G4105" t="s">
        <v>23</v>
      </c>
      <c r="H4105" t="s">
        <v>49</v>
      </c>
      <c r="I4105" t="s">
        <v>25</v>
      </c>
      <c r="J4105" t="s">
        <v>66</v>
      </c>
      <c r="K4105" t="s">
        <v>487</v>
      </c>
      <c r="L4105">
        <v>14600</v>
      </c>
      <c r="M4105" t="s">
        <v>3782</v>
      </c>
      <c r="N4105" t="str">
        <f t="shared" si="216"/>
        <v>New Lambton,</v>
      </c>
      <c r="O4105" t="str">
        <f t="shared" si="217"/>
        <v>New Lambton</v>
      </c>
      <c r="P4105" t="str">
        <f t="shared" si="218"/>
        <v>NSW</v>
      </c>
      <c r="Q4105" t="s">
        <v>29</v>
      </c>
      <c r="R4105" t="s">
        <v>35</v>
      </c>
      <c r="S4105" t="s">
        <v>43</v>
      </c>
      <c r="T4105" t="s">
        <v>44</v>
      </c>
      <c r="U4105">
        <v>23990</v>
      </c>
    </row>
    <row r="4106" spans="1:21" x14ac:dyDescent="0.25">
      <c r="A4106" t="s">
        <v>79</v>
      </c>
      <c r="B4106">
        <v>2014</v>
      </c>
      <c r="C4106" t="s">
        <v>174</v>
      </c>
      <c r="D4106" t="s">
        <v>30</v>
      </c>
      <c r="E4106" t="s">
        <v>3656</v>
      </c>
      <c r="F4106" t="s">
        <v>37</v>
      </c>
      <c r="G4106" t="s">
        <v>23</v>
      </c>
      <c r="H4106" t="s">
        <v>144</v>
      </c>
      <c r="I4106" t="s">
        <v>39</v>
      </c>
      <c r="J4106" t="s">
        <v>66</v>
      </c>
      <c r="K4106" t="s">
        <v>158</v>
      </c>
      <c r="L4106">
        <v>108818</v>
      </c>
      <c r="M4106" t="s">
        <v>3837</v>
      </c>
      <c r="N4106" t="str">
        <f t="shared" si="216"/>
        <v>Wickham,</v>
      </c>
      <c r="O4106" t="str">
        <f t="shared" si="217"/>
        <v>Wickham</v>
      </c>
      <c r="P4106" t="str">
        <f t="shared" si="218"/>
        <v>NSW</v>
      </c>
      <c r="Q4106" t="s">
        <v>29</v>
      </c>
      <c r="R4106" t="s">
        <v>30</v>
      </c>
      <c r="S4106" t="s">
        <v>31</v>
      </c>
      <c r="T4106" t="s">
        <v>44</v>
      </c>
      <c r="U4106">
        <v>18888</v>
      </c>
    </row>
    <row r="4107" spans="1:21" x14ac:dyDescent="0.25">
      <c r="A4107" t="s">
        <v>69</v>
      </c>
      <c r="B4107">
        <v>2023</v>
      </c>
      <c r="C4107" t="s">
        <v>543</v>
      </c>
      <c r="D4107" t="s">
        <v>138</v>
      </c>
      <c r="E4107" t="s">
        <v>3972</v>
      </c>
      <c r="F4107" t="s">
        <v>37</v>
      </c>
      <c r="G4107" t="s">
        <v>115</v>
      </c>
      <c r="H4107" t="s">
        <v>646</v>
      </c>
      <c r="I4107" t="s">
        <v>25</v>
      </c>
      <c r="J4107" t="s">
        <v>26</v>
      </c>
      <c r="K4107" t="s">
        <v>676</v>
      </c>
      <c r="L4107">
        <v>55</v>
      </c>
      <c r="M4107" t="s">
        <v>1641</v>
      </c>
      <c r="N4107" t="str">
        <f t="shared" si="216"/>
        <v>Bentley,</v>
      </c>
      <c r="O4107" t="str">
        <f t="shared" si="217"/>
        <v>Bentley</v>
      </c>
      <c r="P4107" t="str">
        <f t="shared" si="218"/>
        <v xml:space="preserve"> WA</v>
      </c>
      <c r="Q4107" t="s">
        <v>61</v>
      </c>
      <c r="R4107" t="s">
        <v>138</v>
      </c>
      <c r="S4107" t="s">
        <v>31</v>
      </c>
      <c r="T4107" t="s">
        <v>44</v>
      </c>
      <c r="U4107">
        <v>131977</v>
      </c>
    </row>
    <row r="4108" spans="1:21" x14ac:dyDescent="0.25">
      <c r="A4108" t="s">
        <v>113</v>
      </c>
      <c r="B4108">
        <v>2015</v>
      </c>
      <c r="C4108" t="s">
        <v>200</v>
      </c>
      <c r="D4108" t="s">
        <v>138</v>
      </c>
      <c r="E4108" t="s">
        <v>462</v>
      </c>
      <c r="F4108" t="s">
        <v>37</v>
      </c>
      <c r="G4108" t="s">
        <v>115</v>
      </c>
      <c r="H4108" t="s">
        <v>144</v>
      </c>
      <c r="I4108" t="s">
        <v>110</v>
      </c>
      <c r="J4108" t="s">
        <v>26</v>
      </c>
      <c r="K4108" t="s">
        <v>176</v>
      </c>
      <c r="L4108">
        <v>160576</v>
      </c>
      <c r="M4108" t="s">
        <v>530</v>
      </c>
      <c r="N4108" t="str">
        <f t="shared" si="216"/>
        <v>Cardiff,</v>
      </c>
      <c r="O4108" t="str">
        <f t="shared" si="217"/>
        <v>Cardiff</v>
      </c>
      <c r="P4108" t="str">
        <f t="shared" si="218"/>
        <v>NSW</v>
      </c>
      <c r="Q4108" t="s">
        <v>29</v>
      </c>
      <c r="R4108" t="s">
        <v>138</v>
      </c>
      <c r="S4108" t="s">
        <v>31</v>
      </c>
      <c r="T4108" t="s">
        <v>44</v>
      </c>
      <c r="U4108">
        <v>19913</v>
      </c>
    </row>
    <row r="4109" spans="1:21" x14ac:dyDescent="0.25">
      <c r="A4109" t="s">
        <v>69</v>
      </c>
      <c r="B4109">
        <v>2010</v>
      </c>
      <c r="C4109" t="s">
        <v>94</v>
      </c>
      <c r="D4109" t="s">
        <v>73</v>
      </c>
      <c r="E4109" t="s">
        <v>3973</v>
      </c>
      <c r="F4109" t="s">
        <v>37</v>
      </c>
      <c r="G4109" t="s">
        <v>23</v>
      </c>
      <c r="H4109" t="s">
        <v>96</v>
      </c>
      <c r="I4109" t="s">
        <v>50</v>
      </c>
      <c r="J4109" t="s">
        <v>66</v>
      </c>
      <c r="K4109" t="s">
        <v>496</v>
      </c>
      <c r="L4109">
        <v>217117</v>
      </c>
      <c r="M4109" t="s">
        <v>997</v>
      </c>
      <c r="N4109" t="str">
        <f t="shared" ref="N4109:N4167" si="219">LEFT(M4109,FIND(",",M4109))</f>
        <v>Archerfield,</v>
      </c>
      <c r="O4109" t="str">
        <f t="shared" ref="O4109:O4167" si="220">LEFT(N4109,LEN(N4109)-1)</f>
        <v>Archerfield</v>
      </c>
      <c r="P4109" t="str">
        <f t="shared" ref="P4109:P4167" si="221">RIGHT(M4109,3)</f>
        <v>QLD</v>
      </c>
      <c r="Q4109" t="s">
        <v>29</v>
      </c>
      <c r="R4109" t="s">
        <v>73</v>
      </c>
      <c r="S4109" t="s">
        <v>31</v>
      </c>
      <c r="T4109" t="s">
        <v>195</v>
      </c>
      <c r="U4109">
        <v>17990</v>
      </c>
    </row>
    <row r="4110" spans="1:21" x14ac:dyDescent="0.25">
      <c r="A4110" t="s">
        <v>249</v>
      </c>
      <c r="B4110">
        <v>2015</v>
      </c>
      <c r="C4110" t="s">
        <v>873</v>
      </c>
      <c r="D4110" t="s">
        <v>152</v>
      </c>
      <c r="E4110" t="s">
        <v>2110</v>
      </c>
      <c r="F4110" t="s">
        <v>37</v>
      </c>
      <c r="G4110" t="s">
        <v>23</v>
      </c>
      <c r="H4110" t="s">
        <v>49</v>
      </c>
      <c r="I4110" t="s">
        <v>25</v>
      </c>
      <c r="J4110" t="s">
        <v>40</v>
      </c>
      <c r="K4110" t="s">
        <v>166</v>
      </c>
      <c r="L4110">
        <v>49264</v>
      </c>
      <c r="M4110" t="s">
        <v>3645</v>
      </c>
      <c r="N4110" t="str">
        <f t="shared" si="219"/>
        <v>Beresfield,</v>
      </c>
      <c r="O4110" t="str">
        <f t="shared" si="220"/>
        <v>Beresfield</v>
      </c>
      <c r="P4110" t="str">
        <f t="shared" si="221"/>
        <v>NSW</v>
      </c>
      <c r="Q4110" t="s">
        <v>29</v>
      </c>
      <c r="R4110" t="s">
        <v>152</v>
      </c>
      <c r="S4110" t="s">
        <v>31</v>
      </c>
      <c r="T4110" t="s">
        <v>44</v>
      </c>
      <c r="U4110">
        <v>43800</v>
      </c>
    </row>
    <row r="4111" spans="1:21" x14ac:dyDescent="0.25">
      <c r="A4111" t="s">
        <v>113</v>
      </c>
      <c r="B4111">
        <v>2019</v>
      </c>
      <c r="C4111" t="s">
        <v>200</v>
      </c>
      <c r="D4111" t="s">
        <v>138</v>
      </c>
      <c r="E4111" t="s">
        <v>1467</v>
      </c>
      <c r="F4111" t="s">
        <v>37</v>
      </c>
      <c r="G4111" t="s">
        <v>115</v>
      </c>
      <c r="H4111" t="s">
        <v>127</v>
      </c>
      <c r="I4111" t="s">
        <v>110</v>
      </c>
      <c r="J4111" t="s">
        <v>26</v>
      </c>
      <c r="K4111" t="s">
        <v>283</v>
      </c>
      <c r="L4111">
        <v>104513</v>
      </c>
      <c r="M4111" t="s">
        <v>530</v>
      </c>
      <c r="N4111" t="str">
        <f t="shared" si="219"/>
        <v>Cardiff,</v>
      </c>
      <c r="O4111" t="str">
        <f t="shared" si="220"/>
        <v>Cardiff</v>
      </c>
      <c r="P4111" t="str">
        <f t="shared" si="221"/>
        <v>NSW</v>
      </c>
      <c r="Q4111" t="s">
        <v>29</v>
      </c>
      <c r="R4111" t="s">
        <v>138</v>
      </c>
      <c r="S4111" t="s">
        <v>31</v>
      </c>
      <c r="T4111" t="s">
        <v>44</v>
      </c>
      <c r="U4111">
        <v>37990</v>
      </c>
    </row>
    <row r="4112" spans="1:21" x14ac:dyDescent="0.25">
      <c r="A4112" t="s">
        <v>113</v>
      </c>
      <c r="B4112">
        <v>2020</v>
      </c>
      <c r="C4112" t="s">
        <v>626</v>
      </c>
      <c r="D4112" t="s">
        <v>30</v>
      </c>
      <c r="E4112" t="s">
        <v>3974</v>
      </c>
      <c r="F4112" t="s">
        <v>37</v>
      </c>
      <c r="G4112" t="s">
        <v>23</v>
      </c>
      <c r="H4112" t="s">
        <v>127</v>
      </c>
      <c r="I4112" t="s">
        <v>110</v>
      </c>
      <c r="J4112" t="s">
        <v>26</v>
      </c>
      <c r="K4112" t="s">
        <v>83</v>
      </c>
      <c r="L4112">
        <v>57775</v>
      </c>
      <c r="M4112" t="s">
        <v>1716</v>
      </c>
      <c r="N4112" t="str">
        <f t="shared" si="219"/>
        <v>Rockingham,</v>
      </c>
      <c r="O4112" t="str">
        <f t="shared" si="220"/>
        <v>Rockingham</v>
      </c>
      <c r="P4112" t="str">
        <f t="shared" si="221"/>
        <v xml:space="preserve"> WA</v>
      </c>
      <c r="Q4112" t="s">
        <v>29</v>
      </c>
      <c r="R4112" t="s">
        <v>30</v>
      </c>
      <c r="S4112" t="s">
        <v>31</v>
      </c>
      <c r="T4112" t="s">
        <v>32</v>
      </c>
      <c r="U4112">
        <v>50990</v>
      </c>
    </row>
    <row r="4113" spans="1:21" x14ac:dyDescent="0.25">
      <c r="A4113" t="s">
        <v>69</v>
      </c>
      <c r="B4113">
        <v>2016</v>
      </c>
      <c r="C4113" t="s">
        <v>94</v>
      </c>
      <c r="D4113" t="s">
        <v>73</v>
      </c>
      <c r="E4113" t="s">
        <v>100</v>
      </c>
      <c r="F4113" t="s">
        <v>37</v>
      </c>
      <c r="G4113" t="s">
        <v>23</v>
      </c>
      <c r="H4113" t="s">
        <v>101</v>
      </c>
      <c r="I4113" t="s">
        <v>50</v>
      </c>
      <c r="J4113" t="s">
        <v>26</v>
      </c>
      <c r="K4113" t="s">
        <v>83</v>
      </c>
      <c r="L4113">
        <v>173100</v>
      </c>
      <c r="M4113" t="s">
        <v>93</v>
      </c>
      <c r="N4113" t="str">
        <f t="shared" si="219"/>
        <v>Lidcombe,</v>
      </c>
      <c r="O4113" t="str">
        <f t="shared" si="220"/>
        <v>Lidcombe</v>
      </c>
      <c r="P4113" t="str">
        <f t="shared" si="221"/>
        <v>NSW</v>
      </c>
      <c r="Q4113" t="s">
        <v>29</v>
      </c>
      <c r="R4113" t="s">
        <v>73</v>
      </c>
      <c r="S4113" t="s">
        <v>31</v>
      </c>
      <c r="T4113" t="s">
        <v>98</v>
      </c>
      <c r="U4113">
        <v>30995</v>
      </c>
    </row>
    <row r="4114" spans="1:21" x14ac:dyDescent="0.25">
      <c r="A4114" t="s">
        <v>69</v>
      </c>
      <c r="B4114">
        <v>2005</v>
      </c>
      <c r="C4114" t="s">
        <v>177</v>
      </c>
      <c r="D4114" t="s">
        <v>116</v>
      </c>
      <c r="E4114" t="s">
        <v>3975</v>
      </c>
      <c r="F4114" t="s">
        <v>37</v>
      </c>
      <c r="G4114" t="s">
        <v>23</v>
      </c>
      <c r="H4114" t="s">
        <v>179</v>
      </c>
      <c r="I4114" t="s">
        <v>39</v>
      </c>
      <c r="J4114" t="s">
        <v>66</v>
      </c>
      <c r="K4114" t="s">
        <v>208</v>
      </c>
      <c r="L4114">
        <v>235572</v>
      </c>
      <c r="M4114" t="s">
        <v>3869</v>
      </c>
      <c r="N4114" t="str">
        <f t="shared" si="219"/>
        <v>Rutherford,</v>
      </c>
      <c r="O4114" t="str">
        <f t="shared" si="220"/>
        <v>Rutherford</v>
      </c>
      <c r="P4114" t="str">
        <f t="shared" si="221"/>
        <v>NSW</v>
      </c>
      <c r="Q4114" t="s">
        <v>29</v>
      </c>
      <c r="R4114" t="s">
        <v>116</v>
      </c>
      <c r="S4114" t="s">
        <v>31</v>
      </c>
      <c r="T4114" t="s">
        <v>44</v>
      </c>
      <c r="U4114">
        <v>6784</v>
      </c>
    </row>
    <row r="4115" spans="1:21" x14ac:dyDescent="0.25">
      <c r="A4115" t="s">
        <v>333</v>
      </c>
      <c r="B4115">
        <v>2014</v>
      </c>
      <c r="C4115" t="s">
        <v>3976</v>
      </c>
      <c r="D4115" t="s">
        <v>30</v>
      </c>
      <c r="E4115" t="s">
        <v>3977</v>
      </c>
      <c r="F4115" t="s">
        <v>37</v>
      </c>
      <c r="G4115" t="s">
        <v>23</v>
      </c>
      <c r="H4115" t="s">
        <v>82</v>
      </c>
      <c r="I4115" t="s">
        <v>39</v>
      </c>
      <c r="J4115" t="s">
        <v>66</v>
      </c>
      <c r="K4115" t="s">
        <v>140</v>
      </c>
      <c r="L4115">
        <v>50392</v>
      </c>
      <c r="M4115" t="s">
        <v>3841</v>
      </c>
      <c r="N4115" t="str">
        <f t="shared" si="219"/>
        <v>Maitland,</v>
      </c>
      <c r="O4115" t="str">
        <f t="shared" si="220"/>
        <v>Maitland</v>
      </c>
      <c r="P4115" t="str">
        <f t="shared" si="221"/>
        <v>NSW</v>
      </c>
      <c r="Q4115" t="s">
        <v>29</v>
      </c>
      <c r="R4115" t="s">
        <v>30</v>
      </c>
      <c r="S4115" t="s">
        <v>31</v>
      </c>
      <c r="T4115" t="s">
        <v>44</v>
      </c>
      <c r="U4115">
        <v>19990</v>
      </c>
    </row>
    <row r="4116" spans="1:21" x14ac:dyDescent="0.25">
      <c r="A4116" t="s">
        <v>88</v>
      </c>
      <c r="B4116">
        <v>2006</v>
      </c>
      <c r="C4116" t="s">
        <v>89</v>
      </c>
      <c r="D4116" t="s">
        <v>35</v>
      </c>
      <c r="E4116" t="s">
        <v>3978</v>
      </c>
      <c r="F4116" t="s">
        <v>37</v>
      </c>
      <c r="G4116" t="s">
        <v>23</v>
      </c>
      <c r="H4116" t="s">
        <v>38</v>
      </c>
      <c r="I4116" t="s">
        <v>39</v>
      </c>
      <c r="J4116" t="s">
        <v>66</v>
      </c>
      <c r="K4116" t="s">
        <v>130</v>
      </c>
      <c r="L4116">
        <v>110743</v>
      </c>
      <c r="M4116" t="s">
        <v>124</v>
      </c>
      <c r="N4116" t="str">
        <f t="shared" si="219"/>
        <v>Cabramatta,</v>
      </c>
      <c r="O4116" t="str">
        <f t="shared" si="220"/>
        <v>Cabramatta</v>
      </c>
      <c r="P4116" t="str">
        <f t="shared" si="221"/>
        <v>NSW</v>
      </c>
      <c r="Q4116" t="s">
        <v>29</v>
      </c>
      <c r="R4116" t="s">
        <v>35</v>
      </c>
      <c r="S4116" t="s">
        <v>43</v>
      </c>
      <c r="T4116" t="s">
        <v>44</v>
      </c>
      <c r="U4116">
        <v>9990</v>
      </c>
    </row>
    <row r="4117" spans="1:21" x14ac:dyDescent="0.25">
      <c r="A4117" t="s">
        <v>196</v>
      </c>
      <c r="B4117">
        <v>2015</v>
      </c>
      <c r="C4117" t="s">
        <v>1219</v>
      </c>
      <c r="D4117" t="s">
        <v>30</v>
      </c>
      <c r="E4117" t="s">
        <v>3979</v>
      </c>
      <c r="F4117" t="s">
        <v>37</v>
      </c>
      <c r="G4117" t="s">
        <v>23</v>
      </c>
      <c r="H4117" t="s">
        <v>1349</v>
      </c>
      <c r="I4117" t="s">
        <v>25</v>
      </c>
      <c r="J4117" t="s">
        <v>26</v>
      </c>
      <c r="K4117" t="s">
        <v>166</v>
      </c>
      <c r="L4117">
        <v>131699</v>
      </c>
      <c r="M4117" t="s">
        <v>530</v>
      </c>
      <c r="N4117" t="str">
        <f t="shared" si="219"/>
        <v>Cardiff,</v>
      </c>
      <c r="O4117" t="str">
        <f t="shared" si="220"/>
        <v>Cardiff</v>
      </c>
      <c r="P4117" t="str">
        <f t="shared" si="221"/>
        <v>NSW</v>
      </c>
      <c r="Q4117" t="s">
        <v>303</v>
      </c>
      <c r="R4117" t="s">
        <v>30</v>
      </c>
      <c r="S4117" t="s">
        <v>31</v>
      </c>
      <c r="T4117" t="s">
        <v>44</v>
      </c>
      <c r="U4117">
        <v>22913</v>
      </c>
    </row>
    <row r="4118" spans="1:21" x14ac:dyDescent="0.25">
      <c r="A4118" t="s">
        <v>700</v>
      </c>
      <c r="B4118">
        <v>2020</v>
      </c>
      <c r="C4118" t="s">
        <v>2251</v>
      </c>
      <c r="D4118" t="s">
        <v>30</v>
      </c>
      <c r="E4118" t="s">
        <v>3980</v>
      </c>
      <c r="F4118" t="s">
        <v>37</v>
      </c>
      <c r="G4118" t="s">
        <v>23</v>
      </c>
      <c r="H4118" t="s">
        <v>49</v>
      </c>
      <c r="I4118" t="s">
        <v>110</v>
      </c>
      <c r="J4118" t="s">
        <v>40</v>
      </c>
      <c r="K4118" t="s">
        <v>202</v>
      </c>
      <c r="L4118">
        <v>50219</v>
      </c>
      <c r="M4118" t="s">
        <v>3654</v>
      </c>
      <c r="N4118" t="str">
        <f t="shared" si="219"/>
        <v>Maryville,</v>
      </c>
      <c r="O4118" t="str">
        <f t="shared" si="220"/>
        <v>Maryville</v>
      </c>
      <c r="P4118" t="str">
        <f t="shared" si="221"/>
        <v>NSW</v>
      </c>
      <c r="Q4118" t="s">
        <v>29</v>
      </c>
      <c r="R4118" t="s">
        <v>30</v>
      </c>
      <c r="S4118" t="s">
        <v>31</v>
      </c>
      <c r="T4118" t="s">
        <v>32</v>
      </c>
      <c r="U4118">
        <v>45980</v>
      </c>
    </row>
    <row r="4119" spans="1:21" x14ac:dyDescent="0.25">
      <c r="A4119" t="s">
        <v>102</v>
      </c>
      <c r="B4119">
        <v>2013</v>
      </c>
      <c r="C4119" t="s">
        <v>103</v>
      </c>
      <c r="D4119" t="s">
        <v>35</v>
      </c>
      <c r="E4119" t="s">
        <v>2689</v>
      </c>
      <c r="F4119" t="s">
        <v>37</v>
      </c>
      <c r="G4119" t="s">
        <v>23</v>
      </c>
      <c r="H4119" t="s">
        <v>49</v>
      </c>
      <c r="I4119" t="s">
        <v>39</v>
      </c>
      <c r="J4119" t="s">
        <v>26</v>
      </c>
      <c r="K4119" t="s">
        <v>395</v>
      </c>
      <c r="L4119">
        <v>88121</v>
      </c>
      <c r="M4119" t="s">
        <v>1275</v>
      </c>
      <c r="N4119" t="str">
        <f t="shared" si="219"/>
        <v>Banyo,</v>
      </c>
      <c r="O4119" t="str">
        <f t="shared" si="220"/>
        <v>Banyo</v>
      </c>
      <c r="P4119" t="str">
        <f t="shared" si="221"/>
        <v>QLD</v>
      </c>
      <c r="Q4119" t="s">
        <v>29</v>
      </c>
      <c r="R4119" t="s">
        <v>35</v>
      </c>
      <c r="S4119" t="s">
        <v>43</v>
      </c>
      <c r="T4119" t="s">
        <v>44</v>
      </c>
      <c r="U4119">
        <v>16999</v>
      </c>
    </row>
    <row r="4120" spans="1:21" x14ac:dyDescent="0.25">
      <c r="A4120" t="s">
        <v>120</v>
      </c>
      <c r="B4120">
        <v>2016</v>
      </c>
      <c r="C4120" t="s">
        <v>383</v>
      </c>
      <c r="D4120" t="s">
        <v>138</v>
      </c>
      <c r="E4120" t="s">
        <v>3981</v>
      </c>
      <c r="F4120" t="s">
        <v>37</v>
      </c>
      <c r="G4120" t="s">
        <v>23</v>
      </c>
      <c r="H4120" t="s">
        <v>301</v>
      </c>
      <c r="I4120" t="s">
        <v>50</v>
      </c>
      <c r="J4120" t="s">
        <v>26</v>
      </c>
      <c r="K4120" t="s">
        <v>424</v>
      </c>
      <c r="L4120">
        <v>169117</v>
      </c>
      <c r="M4120" t="s">
        <v>3884</v>
      </c>
      <c r="N4120" t="str">
        <f t="shared" si="219"/>
        <v>Hamilton North,</v>
      </c>
      <c r="O4120" t="str">
        <f t="shared" si="220"/>
        <v>Hamilton North</v>
      </c>
      <c r="P4120" t="str">
        <f t="shared" si="221"/>
        <v>NSW</v>
      </c>
      <c r="Q4120" t="s">
        <v>303</v>
      </c>
      <c r="R4120" t="s">
        <v>138</v>
      </c>
      <c r="S4120" t="s">
        <v>31</v>
      </c>
      <c r="T4120" t="s">
        <v>44</v>
      </c>
      <c r="U4120">
        <v>26990</v>
      </c>
    </row>
    <row r="4121" spans="1:21" x14ac:dyDescent="0.25">
      <c r="A4121" t="s">
        <v>425</v>
      </c>
      <c r="B4121">
        <v>2013</v>
      </c>
      <c r="C4121" t="s">
        <v>426</v>
      </c>
      <c r="D4121" t="s">
        <v>30</v>
      </c>
      <c r="E4121" t="s">
        <v>3982</v>
      </c>
      <c r="F4121" t="s">
        <v>37</v>
      </c>
      <c r="G4121" t="s">
        <v>23</v>
      </c>
      <c r="H4121" t="s">
        <v>135</v>
      </c>
      <c r="I4121" t="s">
        <v>25</v>
      </c>
      <c r="J4121" t="s">
        <v>26</v>
      </c>
      <c r="K4121" t="s">
        <v>199</v>
      </c>
      <c r="L4121">
        <v>114153</v>
      </c>
      <c r="M4121" t="s">
        <v>1732</v>
      </c>
      <c r="N4121" t="str">
        <f t="shared" si="219"/>
        <v>Nedlands,</v>
      </c>
      <c r="O4121" t="str">
        <f t="shared" si="220"/>
        <v>Nedlands</v>
      </c>
      <c r="P4121" t="str">
        <f t="shared" si="221"/>
        <v xml:space="preserve"> WA</v>
      </c>
      <c r="Q4121" t="s">
        <v>137</v>
      </c>
      <c r="R4121" t="s">
        <v>30</v>
      </c>
      <c r="S4121" t="s">
        <v>31</v>
      </c>
      <c r="T4121" t="s">
        <v>44</v>
      </c>
      <c r="U4121">
        <v>44900</v>
      </c>
    </row>
    <row r="4122" spans="1:21" x14ac:dyDescent="0.25">
      <c r="A4122" t="s">
        <v>240</v>
      </c>
      <c r="B4122">
        <v>2015</v>
      </c>
      <c r="C4122" t="s">
        <v>460</v>
      </c>
      <c r="D4122" t="s">
        <v>30</v>
      </c>
      <c r="E4122" t="s">
        <v>727</v>
      </c>
      <c r="F4122" t="s">
        <v>37</v>
      </c>
      <c r="G4122" t="s">
        <v>23</v>
      </c>
      <c r="H4122" t="s">
        <v>179</v>
      </c>
      <c r="I4122" t="s">
        <v>39</v>
      </c>
      <c r="J4122" t="s">
        <v>66</v>
      </c>
      <c r="K4122" t="s">
        <v>202</v>
      </c>
      <c r="L4122">
        <v>109296</v>
      </c>
      <c r="M4122" t="s">
        <v>214</v>
      </c>
      <c r="N4122" t="str">
        <f t="shared" si="219"/>
        <v>Minchinbury,</v>
      </c>
      <c r="O4122" t="str">
        <f t="shared" si="220"/>
        <v>Minchinbury</v>
      </c>
      <c r="P4122" t="str">
        <f t="shared" si="221"/>
        <v>NSW</v>
      </c>
      <c r="Q4122" t="s">
        <v>29</v>
      </c>
      <c r="R4122" t="s">
        <v>30</v>
      </c>
      <c r="S4122" t="s">
        <v>31</v>
      </c>
      <c r="T4122" t="s">
        <v>44</v>
      </c>
      <c r="U4122">
        <v>15995</v>
      </c>
    </row>
    <row r="4123" spans="1:21" x14ac:dyDescent="0.25">
      <c r="A4123" t="s">
        <v>141</v>
      </c>
      <c r="B4123">
        <v>2012</v>
      </c>
      <c r="C4123" t="s">
        <v>344</v>
      </c>
      <c r="D4123" t="s">
        <v>30</v>
      </c>
      <c r="E4123" t="s">
        <v>2485</v>
      </c>
      <c r="F4123" t="s">
        <v>37</v>
      </c>
      <c r="G4123" t="s">
        <v>23</v>
      </c>
      <c r="H4123" t="s">
        <v>144</v>
      </c>
      <c r="I4123" t="s">
        <v>25</v>
      </c>
      <c r="J4123" t="s">
        <v>66</v>
      </c>
      <c r="K4123" t="s">
        <v>302</v>
      </c>
      <c r="L4123">
        <v>200016</v>
      </c>
      <c r="M4123" t="s">
        <v>3654</v>
      </c>
      <c r="N4123" t="str">
        <f t="shared" si="219"/>
        <v>Maryville,</v>
      </c>
      <c r="O4123" t="str">
        <f t="shared" si="220"/>
        <v>Maryville</v>
      </c>
      <c r="P4123" t="str">
        <f t="shared" si="221"/>
        <v>NSW</v>
      </c>
      <c r="Q4123" t="s">
        <v>29</v>
      </c>
      <c r="R4123" t="s">
        <v>30</v>
      </c>
      <c r="S4123" t="s">
        <v>31</v>
      </c>
      <c r="T4123" t="s">
        <v>44</v>
      </c>
      <c r="U4123">
        <v>11980</v>
      </c>
    </row>
    <row r="4124" spans="1:21" x14ac:dyDescent="0.25">
      <c r="A4124" t="s">
        <v>141</v>
      </c>
      <c r="B4124">
        <v>2022</v>
      </c>
      <c r="C4124" t="s">
        <v>142</v>
      </c>
      <c r="D4124" t="s">
        <v>30</v>
      </c>
      <c r="E4124" t="s">
        <v>3375</v>
      </c>
      <c r="F4124" t="s">
        <v>37</v>
      </c>
      <c r="G4124" t="s">
        <v>23</v>
      </c>
      <c r="H4124" t="s">
        <v>144</v>
      </c>
      <c r="I4124" t="s">
        <v>25</v>
      </c>
      <c r="J4124" t="s">
        <v>66</v>
      </c>
      <c r="K4124" t="s">
        <v>323</v>
      </c>
      <c r="L4124">
        <v>7113</v>
      </c>
      <c r="M4124" t="s">
        <v>1654</v>
      </c>
      <c r="N4124" t="str">
        <f t="shared" si="219"/>
        <v>Osborne Park,</v>
      </c>
      <c r="O4124" t="str">
        <f t="shared" si="220"/>
        <v>Osborne Park</v>
      </c>
      <c r="P4124" t="str">
        <f t="shared" si="221"/>
        <v xml:space="preserve"> WA</v>
      </c>
      <c r="Q4124" t="s">
        <v>29</v>
      </c>
      <c r="R4124" t="s">
        <v>30</v>
      </c>
      <c r="S4124" t="s">
        <v>31</v>
      </c>
      <c r="T4124" t="s">
        <v>44</v>
      </c>
      <c r="U4124">
        <v>45999</v>
      </c>
    </row>
    <row r="4125" spans="1:21" x14ac:dyDescent="0.25">
      <c r="A4125" t="s">
        <v>120</v>
      </c>
      <c r="B4125">
        <v>2011</v>
      </c>
      <c r="C4125" t="s">
        <v>383</v>
      </c>
      <c r="D4125" t="s">
        <v>138</v>
      </c>
      <c r="E4125" t="s">
        <v>3983</v>
      </c>
      <c r="F4125" t="s">
        <v>37</v>
      </c>
      <c r="G4125" t="s">
        <v>115</v>
      </c>
      <c r="H4125" t="s">
        <v>101</v>
      </c>
      <c r="I4125" t="s">
        <v>110</v>
      </c>
      <c r="J4125" t="s">
        <v>26</v>
      </c>
      <c r="K4125" t="s">
        <v>302</v>
      </c>
      <c r="L4125">
        <v>331567</v>
      </c>
      <c r="M4125" t="s">
        <v>1250</v>
      </c>
      <c r="N4125" t="str">
        <f t="shared" si="219"/>
        <v>Underwood,</v>
      </c>
      <c r="O4125" t="str">
        <f t="shared" si="220"/>
        <v>Underwood</v>
      </c>
      <c r="P4125" t="str">
        <f t="shared" si="221"/>
        <v>QLD</v>
      </c>
      <c r="Q4125" t="s">
        <v>29</v>
      </c>
      <c r="R4125" t="s">
        <v>138</v>
      </c>
      <c r="S4125" t="s">
        <v>31</v>
      </c>
      <c r="T4125" t="s">
        <v>44</v>
      </c>
      <c r="U4125">
        <v>13990</v>
      </c>
    </row>
    <row r="4126" spans="1:21" x14ac:dyDescent="0.25">
      <c r="A4126" t="s">
        <v>79</v>
      </c>
      <c r="B4126">
        <v>2019</v>
      </c>
      <c r="C4126" t="s">
        <v>174</v>
      </c>
      <c r="D4126" t="s">
        <v>30</v>
      </c>
      <c r="E4126" t="s">
        <v>3984</v>
      </c>
      <c r="F4126" t="s">
        <v>37</v>
      </c>
      <c r="G4126" t="s">
        <v>115</v>
      </c>
      <c r="H4126" t="s">
        <v>49</v>
      </c>
      <c r="I4126" t="s">
        <v>39</v>
      </c>
      <c r="J4126" t="s">
        <v>66</v>
      </c>
      <c r="K4126" t="s">
        <v>163</v>
      </c>
      <c r="L4126">
        <v>24980</v>
      </c>
      <c r="M4126" t="s">
        <v>3662</v>
      </c>
      <c r="N4126" t="str">
        <f t="shared" si="219"/>
        <v>Hamilton,</v>
      </c>
      <c r="O4126" t="str">
        <f t="shared" si="220"/>
        <v>Hamilton</v>
      </c>
      <c r="P4126" t="str">
        <f t="shared" si="221"/>
        <v>NSW</v>
      </c>
      <c r="Q4126" t="s">
        <v>29</v>
      </c>
      <c r="R4126" t="s">
        <v>30</v>
      </c>
      <c r="S4126" t="s">
        <v>31</v>
      </c>
      <c r="T4126" t="s">
        <v>44</v>
      </c>
      <c r="U4126">
        <v>27990</v>
      </c>
    </row>
    <row r="4127" spans="1:21" x14ac:dyDescent="0.25">
      <c r="A4127" t="s">
        <v>210</v>
      </c>
      <c r="B4127">
        <v>2009</v>
      </c>
      <c r="C4127">
        <v>3</v>
      </c>
      <c r="D4127" t="s">
        <v>35</v>
      </c>
      <c r="E4127" t="s">
        <v>3985</v>
      </c>
      <c r="F4127" t="s">
        <v>37</v>
      </c>
      <c r="G4127" t="s">
        <v>23</v>
      </c>
      <c r="H4127" t="s">
        <v>49</v>
      </c>
      <c r="I4127" t="s">
        <v>39</v>
      </c>
      <c r="J4127" t="s">
        <v>66</v>
      </c>
      <c r="K4127" t="s">
        <v>136</v>
      </c>
      <c r="L4127">
        <v>257953</v>
      </c>
      <c r="M4127" t="s">
        <v>530</v>
      </c>
      <c r="N4127" t="str">
        <f t="shared" si="219"/>
        <v>Cardiff,</v>
      </c>
      <c r="O4127" t="str">
        <f t="shared" si="220"/>
        <v>Cardiff</v>
      </c>
      <c r="P4127" t="str">
        <f t="shared" si="221"/>
        <v>NSW</v>
      </c>
      <c r="Q4127" t="s">
        <v>29</v>
      </c>
      <c r="R4127" t="s">
        <v>35</v>
      </c>
      <c r="S4127" t="s">
        <v>43</v>
      </c>
      <c r="T4127" t="s">
        <v>44</v>
      </c>
      <c r="U4127">
        <v>7450</v>
      </c>
    </row>
    <row r="4128" spans="1:21" x14ac:dyDescent="0.25">
      <c r="A4128" t="s">
        <v>102</v>
      </c>
      <c r="B4128">
        <v>2006</v>
      </c>
      <c r="C4128" t="s">
        <v>2334</v>
      </c>
      <c r="D4128" t="s">
        <v>152</v>
      </c>
      <c r="E4128" t="s">
        <v>3986</v>
      </c>
      <c r="F4128" t="s">
        <v>37</v>
      </c>
      <c r="G4128" t="s">
        <v>23</v>
      </c>
      <c r="H4128" t="s">
        <v>49</v>
      </c>
      <c r="I4128" t="s">
        <v>39</v>
      </c>
      <c r="J4128" t="s">
        <v>40</v>
      </c>
      <c r="K4128" t="s">
        <v>83</v>
      </c>
      <c r="L4128">
        <v>193100</v>
      </c>
      <c r="M4128" t="s">
        <v>3758</v>
      </c>
      <c r="N4128" t="str">
        <f t="shared" si="219"/>
        <v>Waratah,</v>
      </c>
      <c r="O4128" t="str">
        <f t="shared" si="220"/>
        <v>Waratah</v>
      </c>
      <c r="P4128" t="str">
        <f t="shared" si="221"/>
        <v>NSW</v>
      </c>
      <c r="Q4128" t="s">
        <v>29</v>
      </c>
      <c r="R4128" t="s">
        <v>152</v>
      </c>
      <c r="S4128" t="s">
        <v>31</v>
      </c>
      <c r="T4128" t="s">
        <v>44</v>
      </c>
      <c r="U4128">
        <v>7990</v>
      </c>
    </row>
    <row r="4129" spans="1:21" x14ac:dyDescent="0.25">
      <c r="A4129" t="s">
        <v>120</v>
      </c>
      <c r="B4129">
        <v>2022</v>
      </c>
      <c r="C4129" t="s">
        <v>990</v>
      </c>
      <c r="D4129" t="s">
        <v>30</v>
      </c>
      <c r="E4129" t="s">
        <v>3318</v>
      </c>
      <c r="F4129" t="s">
        <v>37</v>
      </c>
      <c r="G4129" t="s">
        <v>23</v>
      </c>
      <c r="H4129" t="s">
        <v>49</v>
      </c>
      <c r="I4129" t="s">
        <v>39</v>
      </c>
      <c r="J4129" t="s">
        <v>40</v>
      </c>
      <c r="K4129" t="s">
        <v>382</v>
      </c>
      <c r="L4129">
        <v>6641</v>
      </c>
      <c r="M4129" t="s">
        <v>1735</v>
      </c>
      <c r="N4129" t="str">
        <f t="shared" si="219"/>
        <v>Myaree,</v>
      </c>
      <c r="O4129" t="str">
        <f t="shared" si="220"/>
        <v>Myaree</v>
      </c>
      <c r="P4129" t="str">
        <f t="shared" si="221"/>
        <v xml:space="preserve"> WA</v>
      </c>
      <c r="Q4129" t="s">
        <v>29</v>
      </c>
      <c r="R4129" t="s">
        <v>30</v>
      </c>
      <c r="S4129" t="s">
        <v>31</v>
      </c>
      <c r="T4129" t="s">
        <v>44</v>
      </c>
      <c r="U4129">
        <v>37999</v>
      </c>
    </row>
    <row r="4130" spans="1:21" x14ac:dyDescent="0.25">
      <c r="A4130" t="s">
        <v>240</v>
      </c>
      <c r="B4130">
        <v>2012</v>
      </c>
      <c r="C4130" t="s">
        <v>794</v>
      </c>
      <c r="D4130" t="s">
        <v>35</v>
      </c>
      <c r="E4130" t="s">
        <v>3797</v>
      </c>
      <c r="F4130" t="s">
        <v>37</v>
      </c>
      <c r="G4130" t="s">
        <v>23</v>
      </c>
      <c r="H4130" t="s">
        <v>82</v>
      </c>
      <c r="I4130" t="s">
        <v>39</v>
      </c>
      <c r="J4130" t="s">
        <v>66</v>
      </c>
      <c r="K4130" t="s">
        <v>41</v>
      </c>
      <c r="L4130">
        <v>120950</v>
      </c>
      <c r="M4130" t="s">
        <v>214</v>
      </c>
      <c r="N4130" t="str">
        <f t="shared" si="219"/>
        <v>Minchinbury,</v>
      </c>
      <c r="O4130" t="str">
        <f t="shared" si="220"/>
        <v>Minchinbury</v>
      </c>
      <c r="P4130" t="str">
        <f t="shared" si="221"/>
        <v>NSW</v>
      </c>
      <c r="Q4130" t="s">
        <v>29</v>
      </c>
      <c r="R4130" t="s">
        <v>35</v>
      </c>
      <c r="S4130" t="s">
        <v>43</v>
      </c>
      <c r="T4130" t="s">
        <v>44</v>
      </c>
      <c r="U4130">
        <v>10995</v>
      </c>
    </row>
    <row r="4131" spans="1:21" x14ac:dyDescent="0.25">
      <c r="A4131" t="s">
        <v>240</v>
      </c>
      <c r="B4131">
        <v>2014</v>
      </c>
      <c r="C4131" t="s">
        <v>385</v>
      </c>
      <c r="D4131" t="s">
        <v>30</v>
      </c>
      <c r="E4131" t="s">
        <v>1293</v>
      </c>
      <c r="F4131" t="s">
        <v>37</v>
      </c>
      <c r="G4131" t="s">
        <v>23</v>
      </c>
      <c r="H4131" t="s">
        <v>24</v>
      </c>
      <c r="I4131" t="s">
        <v>25</v>
      </c>
      <c r="J4131" t="s">
        <v>26</v>
      </c>
      <c r="K4131" t="s">
        <v>176</v>
      </c>
      <c r="L4131">
        <v>94036</v>
      </c>
      <c r="M4131" t="s">
        <v>530</v>
      </c>
      <c r="N4131" t="str">
        <f t="shared" si="219"/>
        <v>Cardiff,</v>
      </c>
      <c r="O4131" t="str">
        <f t="shared" si="220"/>
        <v>Cardiff</v>
      </c>
      <c r="P4131" t="str">
        <f t="shared" si="221"/>
        <v>NSW</v>
      </c>
      <c r="Q4131" t="s">
        <v>29</v>
      </c>
      <c r="R4131" t="s">
        <v>30</v>
      </c>
      <c r="S4131" t="s">
        <v>31</v>
      </c>
      <c r="T4131" t="s">
        <v>32</v>
      </c>
      <c r="U4131">
        <v>15913</v>
      </c>
    </row>
    <row r="4132" spans="1:21" x14ac:dyDescent="0.25">
      <c r="A4132" t="s">
        <v>102</v>
      </c>
      <c r="B4132">
        <v>2015</v>
      </c>
      <c r="C4132" t="s">
        <v>589</v>
      </c>
      <c r="D4132" t="s">
        <v>35</v>
      </c>
      <c r="E4132" t="s">
        <v>3987</v>
      </c>
      <c r="F4132" t="s">
        <v>37</v>
      </c>
      <c r="G4132" t="s">
        <v>23</v>
      </c>
      <c r="H4132" t="s">
        <v>179</v>
      </c>
      <c r="I4132" t="s">
        <v>39</v>
      </c>
      <c r="J4132" t="s">
        <v>40</v>
      </c>
      <c r="K4132" t="s">
        <v>609</v>
      </c>
      <c r="L4132">
        <v>79125</v>
      </c>
      <c r="M4132" t="s">
        <v>1670</v>
      </c>
      <c r="N4132" t="str">
        <f t="shared" si="219"/>
        <v>Cannington,</v>
      </c>
      <c r="O4132" t="str">
        <f t="shared" si="220"/>
        <v>Cannington</v>
      </c>
      <c r="P4132" t="str">
        <f t="shared" si="221"/>
        <v xml:space="preserve"> WA</v>
      </c>
      <c r="Q4132" t="s">
        <v>29</v>
      </c>
      <c r="R4132" t="s">
        <v>35</v>
      </c>
      <c r="S4132" t="s">
        <v>43</v>
      </c>
      <c r="T4132" t="s">
        <v>44</v>
      </c>
      <c r="U4132">
        <v>22990</v>
      </c>
    </row>
    <row r="4133" spans="1:21" x14ac:dyDescent="0.25">
      <c r="A4133" t="s">
        <v>113</v>
      </c>
      <c r="B4133">
        <v>2013</v>
      </c>
      <c r="C4133" t="s">
        <v>263</v>
      </c>
      <c r="D4133" t="s">
        <v>30</v>
      </c>
      <c r="E4133" t="s">
        <v>2615</v>
      </c>
      <c r="F4133" t="s">
        <v>37</v>
      </c>
      <c r="G4133" t="s">
        <v>115</v>
      </c>
      <c r="H4133" t="s">
        <v>49</v>
      </c>
      <c r="I4133" t="s">
        <v>39</v>
      </c>
      <c r="J4133" t="s">
        <v>66</v>
      </c>
      <c r="K4133" t="s">
        <v>186</v>
      </c>
      <c r="L4133">
        <v>145560</v>
      </c>
      <c r="M4133" t="s">
        <v>3850</v>
      </c>
      <c r="N4133" t="str">
        <f t="shared" si="219"/>
        <v>Mayfield West,</v>
      </c>
      <c r="O4133" t="str">
        <f t="shared" si="220"/>
        <v>Mayfield West</v>
      </c>
      <c r="P4133" t="str">
        <f t="shared" si="221"/>
        <v>NSW</v>
      </c>
      <c r="Q4133" t="s">
        <v>29</v>
      </c>
      <c r="R4133" t="s">
        <v>30</v>
      </c>
      <c r="S4133" t="s">
        <v>31</v>
      </c>
      <c r="T4133" t="s">
        <v>44</v>
      </c>
      <c r="U4133">
        <v>13990</v>
      </c>
    </row>
    <row r="4134" spans="1:21" x14ac:dyDescent="0.25">
      <c r="A4134" t="s">
        <v>240</v>
      </c>
      <c r="B4134">
        <v>2009</v>
      </c>
      <c r="C4134" t="s">
        <v>292</v>
      </c>
      <c r="D4134" t="s">
        <v>152</v>
      </c>
      <c r="E4134" t="s">
        <v>3988</v>
      </c>
      <c r="F4134" t="s">
        <v>37</v>
      </c>
      <c r="G4134" t="s">
        <v>23</v>
      </c>
      <c r="H4134" t="s">
        <v>339</v>
      </c>
      <c r="I4134" t="s">
        <v>50</v>
      </c>
      <c r="J4134" t="s">
        <v>66</v>
      </c>
      <c r="K4134" t="s">
        <v>519</v>
      </c>
      <c r="L4134">
        <v>279100</v>
      </c>
      <c r="M4134" t="s">
        <v>3758</v>
      </c>
      <c r="N4134" t="str">
        <f t="shared" si="219"/>
        <v>Waratah,</v>
      </c>
      <c r="O4134" t="str">
        <f t="shared" si="220"/>
        <v>Waratah</v>
      </c>
      <c r="P4134" t="str">
        <f t="shared" si="221"/>
        <v>NSW</v>
      </c>
      <c r="Q4134" t="s">
        <v>137</v>
      </c>
      <c r="R4134" t="s">
        <v>152</v>
      </c>
      <c r="S4134" t="s">
        <v>31</v>
      </c>
      <c r="T4134" t="s">
        <v>44</v>
      </c>
      <c r="U4134">
        <v>6990</v>
      </c>
    </row>
    <row r="4135" spans="1:21" x14ac:dyDescent="0.25">
      <c r="A4135" t="s">
        <v>141</v>
      </c>
      <c r="B4135">
        <v>2019</v>
      </c>
      <c r="C4135" t="s">
        <v>142</v>
      </c>
      <c r="D4135" t="s">
        <v>30</v>
      </c>
      <c r="E4135" t="s">
        <v>3989</v>
      </c>
      <c r="F4135" t="s">
        <v>37</v>
      </c>
      <c r="G4135" t="s">
        <v>23</v>
      </c>
      <c r="H4135" t="s">
        <v>144</v>
      </c>
      <c r="I4135" t="s">
        <v>25</v>
      </c>
      <c r="J4135" t="s">
        <v>66</v>
      </c>
      <c r="K4135" t="s">
        <v>323</v>
      </c>
      <c r="L4135">
        <v>90853</v>
      </c>
      <c r="M4135" t="s">
        <v>796</v>
      </c>
      <c r="N4135" t="str">
        <f t="shared" si="219"/>
        <v>Greenacre,</v>
      </c>
      <c r="O4135" t="str">
        <f t="shared" si="220"/>
        <v>Greenacre</v>
      </c>
      <c r="P4135" t="str">
        <f t="shared" si="221"/>
        <v>NSW</v>
      </c>
      <c r="Q4135" t="s">
        <v>29</v>
      </c>
      <c r="R4135" t="s">
        <v>30</v>
      </c>
      <c r="S4135" t="s">
        <v>31</v>
      </c>
      <c r="T4135" t="s">
        <v>44</v>
      </c>
      <c r="U4135">
        <v>32888</v>
      </c>
    </row>
    <row r="4136" spans="1:21" x14ac:dyDescent="0.25">
      <c r="A4136" t="s">
        <v>69</v>
      </c>
      <c r="B4136">
        <v>2015</v>
      </c>
      <c r="C4136" t="s">
        <v>441</v>
      </c>
      <c r="D4136" t="s">
        <v>138</v>
      </c>
      <c r="E4136" t="s">
        <v>2957</v>
      </c>
      <c r="F4136" t="s">
        <v>37</v>
      </c>
      <c r="G4136" t="s">
        <v>115</v>
      </c>
      <c r="H4136" t="s">
        <v>101</v>
      </c>
      <c r="I4136" t="s">
        <v>110</v>
      </c>
      <c r="J4136" t="s">
        <v>26</v>
      </c>
      <c r="K4136" t="s">
        <v>163</v>
      </c>
      <c r="L4136">
        <v>120500</v>
      </c>
      <c r="M4136" t="s">
        <v>548</v>
      </c>
      <c r="N4136" t="str">
        <f t="shared" si="219"/>
        <v>East Maitland,</v>
      </c>
      <c r="O4136" t="str">
        <f t="shared" si="220"/>
        <v>East Maitland</v>
      </c>
      <c r="P4136" t="str">
        <f t="shared" si="221"/>
        <v>NSW</v>
      </c>
      <c r="Q4136" t="s">
        <v>29</v>
      </c>
      <c r="R4136" t="s">
        <v>138</v>
      </c>
      <c r="S4136" t="s">
        <v>53</v>
      </c>
      <c r="T4136" t="s">
        <v>195</v>
      </c>
      <c r="U4136">
        <v>38986</v>
      </c>
    </row>
    <row r="4137" spans="1:21" x14ac:dyDescent="0.25">
      <c r="A4137" t="s">
        <v>113</v>
      </c>
      <c r="B4137">
        <v>2013</v>
      </c>
      <c r="C4137" t="s">
        <v>200</v>
      </c>
      <c r="D4137" t="s">
        <v>138</v>
      </c>
      <c r="E4137" t="s">
        <v>3915</v>
      </c>
      <c r="F4137" t="s">
        <v>37</v>
      </c>
      <c r="G4137" t="s">
        <v>115</v>
      </c>
      <c r="H4137" t="s">
        <v>127</v>
      </c>
      <c r="I4137" t="s">
        <v>50</v>
      </c>
      <c r="J4137" t="s">
        <v>66</v>
      </c>
      <c r="K4137" t="s">
        <v>228</v>
      </c>
      <c r="L4137">
        <v>163000</v>
      </c>
      <c r="M4137" t="s">
        <v>2291</v>
      </c>
      <c r="N4137" t="str">
        <f t="shared" si="219"/>
        <v>Camira,</v>
      </c>
      <c r="O4137" t="str">
        <f t="shared" si="220"/>
        <v>Camira</v>
      </c>
      <c r="P4137" t="str">
        <f t="shared" si="221"/>
        <v>QLD</v>
      </c>
      <c r="Q4137" t="s">
        <v>29</v>
      </c>
      <c r="R4137" t="s">
        <v>138</v>
      </c>
      <c r="S4137" t="s">
        <v>53</v>
      </c>
      <c r="T4137" t="s">
        <v>195</v>
      </c>
      <c r="U4137">
        <v>12990</v>
      </c>
    </row>
    <row r="4138" spans="1:21" x14ac:dyDescent="0.25">
      <c r="A4138" t="s">
        <v>120</v>
      </c>
      <c r="B4138">
        <v>2011</v>
      </c>
      <c r="C4138" t="s">
        <v>160</v>
      </c>
      <c r="D4138" t="s">
        <v>30</v>
      </c>
      <c r="E4138" t="s">
        <v>3990</v>
      </c>
      <c r="F4138" t="s">
        <v>37</v>
      </c>
      <c r="G4138" t="s">
        <v>23</v>
      </c>
      <c r="H4138" t="s">
        <v>162</v>
      </c>
      <c r="I4138" t="s">
        <v>25</v>
      </c>
      <c r="J4138" t="s">
        <v>26</v>
      </c>
      <c r="K4138" t="s">
        <v>262</v>
      </c>
      <c r="L4138">
        <v>299433</v>
      </c>
      <c r="M4138" t="s">
        <v>214</v>
      </c>
      <c r="N4138" t="str">
        <f t="shared" si="219"/>
        <v>Minchinbury,</v>
      </c>
      <c r="O4138" t="str">
        <f t="shared" si="220"/>
        <v>Minchinbury</v>
      </c>
      <c r="P4138" t="str">
        <f t="shared" si="221"/>
        <v>NSW</v>
      </c>
      <c r="Q4138" t="s">
        <v>137</v>
      </c>
      <c r="R4138" t="s">
        <v>30</v>
      </c>
      <c r="S4138" t="s">
        <v>31</v>
      </c>
      <c r="T4138" t="s">
        <v>44</v>
      </c>
      <c r="U4138">
        <v>6995</v>
      </c>
    </row>
    <row r="4139" spans="1:21" x14ac:dyDescent="0.25">
      <c r="A4139" t="s">
        <v>120</v>
      </c>
      <c r="B4139">
        <v>2022</v>
      </c>
      <c r="C4139" t="s">
        <v>497</v>
      </c>
      <c r="D4139" t="s">
        <v>30</v>
      </c>
      <c r="E4139" t="s">
        <v>1189</v>
      </c>
      <c r="F4139" t="s">
        <v>37</v>
      </c>
      <c r="G4139" t="s">
        <v>23</v>
      </c>
      <c r="H4139" t="s">
        <v>123</v>
      </c>
      <c r="I4139" t="s">
        <v>39</v>
      </c>
      <c r="J4139" t="s">
        <v>40</v>
      </c>
      <c r="K4139" t="s">
        <v>499</v>
      </c>
      <c r="L4139">
        <v>5912</v>
      </c>
      <c r="M4139" t="s">
        <v>1654</v>
      </c>
      <c r="N4139" t="str">
        <f t="shared" si="219"/>
        <v>Osborne Park,</v>
      </c>
      <c r="O4139" t="str">
        <f t="shared" si="220"/>
        <v>Osborne Park</v>
      </c>
      <c r="P4139" t="str">
        <f t="shared" si="221"/>
        <v xml:space="preserve"> WA</v>
      </c>
      <c r="Q4139" t="s">
        <v>125</v>
      </c>
      <c r="R4139" t="s">
        <v>30</v>
      </c>
      <c r="S4139" t="s">
        <v>43</v>
      </c>
      <c r="T4139" t="s">
        <v>44</v>
      </c>
      <c r="U4139">
        <v>30800</v>
      </c>
    </row>
    <row r="4140" spans="1:21" x14ac:dyDescent="0.25">
      <c r="A4140" t="s">
        <v>102</v>
      </c>
      <c r="B4140">
        <v>2016</v>
      </c>
      <c r="C4140" t="s">
        <v>589</v>
      </c>
      <c r="D4140" t="s">
        <v>35</v>
      </c>
      <c r="E4140" t="s">
        <v>3991</v>
      </c>
      <c r="F4140" t="s">
        <v>37</v>
      </c>
      <c r="G4140" t="s">
        <v>23</v>
      </c>
      <c r="H4140" t="s">
        <v>343</v>
      </c>
      <c r="I4140" t="s">
        <v>39</v>
      </c>
      <c r="J4140" t="s">
        <v>40</v>
      </c>
      <c r="K4140" t="s">
        <v>336</v>
      </c>
      <c r="L4140">
        <v>82989</v>
      </c>
      <c r="M4140" t="s">
        <v>3684</v>
      </c>
      <c r="N4140" t="str">
        <f t="shared" si="219"/>
        <v>Nowra,</v>
      </c>
      <c r="O4140" t="str">
        <f t="shared" si="220"/>
        <v>Nowra</v>
      </c>
      <c r="P4140" t="str">
        <f t="shared" si="221"/>
        <v>NSW</v>
      </c>
      <c r="Q4140" t="s">
        <v>29</v>
      </c>
      <c r="R4140" t="s">
        <v>35</v>
      </c>
      <c r="S4140" t="s">
        <v>43</v>
      </c>
      <c r="T4140" t="s">
        <v>44</v>
      </c>
      <c r="U4140">
        <v>16990</v>
      </c>
    </row>
    <row r="4141" spans="1:21" x14ac:dyDescent="0.25">
      <c r="A4141" t="s">
        <v>210</v>
      </c>
      <c r="B4141">
        <v>2013</v>
      </c>
      <c r="C4141" t="s">
        <v>211</v>
      </c>
      <c r="D4141" t="s">
        <v>30</v>
      </c>
      <c r="E4141" t="s">
        <v>1705</v>
      </c>
      <c r="F4141" t="s">
        <v>37</v>
      </c>
      <c r="G4141" t="s">
        <v>23</v>
      </c>
      <c r="H4141" t="s">
        <v>24</v>
      </c>
      <c r="I4141" t="s">
        <v>25</v>
      </c>
      <c r="J4141" t="s">
        <v>26</v>
      </c>
      <c r="K4141" t="s">
        <v>609</v>
      </c>
      <c r="L4141">
        <v>146861</v>
      </c>
      <c r="M4141" t="s">
        <v>548</v>
      </c>
      <c r="N4141" t="str">
        <f t="shared" si="219"/>
        <v>East Maitland,</v>
      </c>
      <c r="O4141" t="str">
        <f t="shared" si="220"/>
        <v>East Maitland</v>
      </c>
      <c r="P4141" t="str">
        <f t="shared" si="221"/>
        <v>NSW</v>
      </c>
      <c r="Q4141" t="s">
        <v>29</v>
      </c>
      <c r="R4141" t="s">
        <v>30</v>
      </c>
      <c r="S4141" t="s">
        <v>31</v>
      </c>
      <c r="T4141" t="s">
        <v>44</v>
      </c>
      <c r="U4141">
        <v>19986</v>
      </c>
    </row>
    <row r="4142" spans="1:21" x14ac:dyDescent="0.25">
      <c r="A4142" t="s">
        <v>74</v>
      </c>
      <c r="B4142">
        <v>2018</v>
      </c>
      <c r="C4142" t="s">
        <v>75</v>
      </c>
      <c r="D4142" t="s">
        <v>30</v>
      </c>
      <c r="E4142" t="s">
        <v>3992</v>
      </c>
      <c r="F4142" t="s">
        <v>37</v>
      </c>
      <c r="G4142" t="s">
        <v>23</v>
      </c>
      <c r="H4142" t="s">
        <v>135</v>
      </c>
      <c r="I4142" t="s">
        <v>25</v>
      </c>
      <c r="J4142" t="s">
        <v>26</v>
      </c>
      <c r="K4142" t="s">
        <v>439</v>
      </c>
      <c r="L4142">
        <v>87220</v>
      </c>
      <c r="M4142" t="s">
        <v>559</v>
      </c>
      <c r="N4142" t="str">
        <f t="shared" si="219"/>
        <v>Rozelle,</v>
      </c>
      <c r="O4142" t="str">
        <f t="shared" si="220"/>
        <v>Rozelle</v>
      </c>
      <c r="P4142" t="str">
        <f t="shared" si="221"/>
        <v>NSW</v>
      </c>
      <c r="Q4142" t="s">
        <v>137</v>
      </c>
      <c r="R4142" t="s">
        <v>30</v>
      </c>
      <c r="S4142" t="s">
        <v>31</v>
      </c>
      <c r="T4142" t="s">
        <v>44</v>
      </c>
      <c r="U4142">
        <v>89800</v>
      </c>
    </row>
    <row r="4143" spans="1:21" x14ac:dyDescent="0.25">
      <c r="A4143" t="s">
        <v>240</v>
      </c>
      <c r="B4143">
        <v>2010</v>
      </c>
      <c r="C4143" t="s">
        <v>356</v>
      </c>
      <c r="D4143" t="s">
        <v>152</v>
      </c>
      <c r="E4143" t="s">
        <v>597</v>
      </c>
      <c r="F4143" t="s">
        <v>37</v>
      </c>
      <c r="G4143" t="s">
        <v>23</v>
      </c>
      <c r="H4143" t="s">
        <v>179</v>
      </c>
      <c r="I4143" t="s">
        <v>39</v>
      </c>
      <c r="J4143" t="s">
        <v>66</v>
      </c>
      <c r="K4143" t="s">
        <v>128</v>
      </c>
      <c r="L4143">
        <v>208010</v>
      </c>
      <c r="M4143" t="s">
        <v>1382</v>
      </c>
      <c r="N4143" t="str">
        <f t="shared" si="219"/>
        <v>Morayfield,</v>
      </c>
      <c r="O4143" t="str">
        <f t="shared" si="220"/>
        <v>Morayfield</v>
      </c>
      <c r="P4143" t="str">
        <f t="shared" si="221"/>
        <v>QLD</v>
      </c>
      <c r="Q4143" t="s">
        <v>29</v>
      </c>
      <c r="R4143" t="s">
        <v>152</v>
      </c>
      <c r="S4143" t="s">
        <v>31</v>
      </c>
      <c r="T4143" t="s">
        <v>44</v>
      </c>
      <c r="U4143">
        <v>12990</v>
      </c>
    </row>
    <row r="4144" spans="1:21" x14ac:dyDescent="0.25">
      <c r="A4144" t="s">
        <v>210</v>
      </c>
      <c r="B4144">
        <v>2016</v>
      </c>
      <c r="C4144" t="s">
        <v>347</v>
      </c>
      <c r="D4144" t="s">
        <v>30</v>
      </c>
      <c r="E4144" t="s">
        <v>3993</v>
      </c>
      <c r="F4144" t="s">
        <v>37</v>
      </c>
      <c r="G4144" t="s">
        <v>23</v>
      </c>
      <c r="H4144" t="s">
        <v>49</v>
      </c>
      <c r="I4144" t="s">
        <v>39</v>
      </c>
      <c r="J4144" t="s">
        <v>66</v>
      </c>
      <c r="K4144" t="s">
        <v>130</v>
      </c>
      <c r="L4144">
        <v>135088</v>
      </c>
      <c r="M4144" t="s">
        <v>3889</v>
      </c>
      <c r="N4144" t="str">
        <f t="shared" si="219"/>
        <v>Glendale,</v>
      </c>
      <c r="O4144" t="str">
        <f t="shared" si="220"/>
        <v>Glendale</v>
      </c>
      <c r="P4144" t="str">
        <f t="shared" si="221"/>
        <v>NSW</v>
      </c>
      <c r="Q4144" t="s">
        <v>29</v>
      </c>
      <c r="R4144" t="s">
        <v>30</v>
      </c>
      <c r="S4144" t="s">
        <v>31</v>
      </c>
      <c r="T4144" t="s">
        <v>44</v>
      </c>
      <c r="U4144">
        <v>22990</v>
      </c>
    </row>
    <row r="4145" spans="1:21" x14ac:dyDescent="0.25">
      <c r="A4145" t="s">
        <v>333</v>
      </c>
      <c r="B4145">
        <v>2012</v>
      </c>
      <c r="C4145" t="s">
        <v>436</v>
      </c>
      <c r="D4145" t="s">
        <v>35</v>
      </c>
      <c r="E4145" t="s">
        <v>1663</v>
      </c>
      <c r="F4145" t="s">
        <v>37</v>
      </c>
      <c r="G4145" t="s">
        <v>115</v>
      </c>
      <c r="H4145" t="s">
        <v>105</v>
      </c>
      <c r="I4145" t="s">
        <v>39</v>
      </c>
      <c r="J4145" t="s">
        <v>66</v>
      </c>
      <c r="K4145" t="s">
        <v>290</v>
      </c>
      <c r="L4145">
        <v>161852</v>
      </c>
      <c r="M4145" t="s">
        <v>3662</v>
      </c>
      <c r="N4145" t="str">
        <f t="shared" si="219"/>
        <v>Hamilton,</v>
      </c>
      <c r="O4145" t="str">
        <f t="shared" si="220"/>
        <v>Hamilton</v>
      </c>
      <c r="P4145" t="str">
        <f t="shared" si="221"/>
        <v>NSW</v>
      </c>
      <c r="Q4145" t="s">
        <v>29</v>
      </c>
      <c r="R4145" t="s">
        <v>35</v>
      </c>
      <c r="S4145" t="s">
        <v>43</v>
      </c>
      <c r="T4145" t="s">
        <v>44</v>
      </c>
      <c r="U4145">
        <v>9990</v>
      </c>
    </row>
    <row r="4146" spans="1:21" x14ac:dyDescent="0.25">
      <c r="A4146" t="s">
        <v>120</v>
      </c>
      <c r="B4146">
        <v>2006</v>
      </c>
      <c r="C4146" t="s">
        <v>160</v>
      </c>
      <c r="D4146" t="s">
        <v>30</v>
      </c>
      <c r="E4146" t="s">
        <v>3994</v>
      </c>
      <c r="F4146" t="s">
        <v>37</v>
      </c>
      <c r="G4146" t="s">
        <v>23</v>
      </c>
      <c r="H4146" t="s">
        <v>217</v>
      </c>
      <c r="I4146" t="s">
        <v>25</v>
      </c>
      <c r="J4146" t="s">
        <v>66</v>
      </c>
      <c r="K4146" t="s">
        <v>3995</v>
      </c>
      <c r="L4146">
        <v>282537</v>
      </c>
      <c r="M4146" t="s">
        <v>1654</v>
      </c>
      <c r="N4146" t="str">
        <f t="shared" si="219"/>
        <v>Osborne Park,</v>
      </c>
      <c r="O4146" t="str">
        <f t="shared" si="220"/>
        <v>Osborne Park</v>
      </c>
      <c r="P4146" t="str">
        <f t="shared" si="221"/>
        <v xml:space="preserve"> WA</v>
      </c>
      <c r="Q4146" t="s">
        <v>137</v>
      </c>
      <c r="R4146" t="s">
        <v>30</v>
      </c>
      <c r="S4146" t="s">
        <v>31</v>
      </c>
      <c r="T4146" t="s">
        <v>44</v>
      </c>
      <c r="U4146">
        <v>14990</v>
      </c>
    </row>
    <row r="4147" spans="1:21" x14ac:dyDescent="0.25">
      <c r="A4147" t="s">
        <v>240</v>
      </c>
      <c r="B4147">
        <v>2018</v>
      </c>
      <c r="C4147" t="s">
        <v>694</v>
      </c>
      <c r="D4147" t="s">
        <v>138</v>
      </c>
      <c r="E4147" t="s">
        <v>2245</v>
      </c>
      <c r="F4147" t="s">
        <v>37</v>
      </c>
      <c r="G4147" t="s">
        <v>23</v>
      </c>
      <c r="H4147" t="s">
        <v>614</v>
      </c>
      <c r="I4147" t="s">
        <v>110</v>
      </c>
      <c r="J4147" t="s">
        <v>26</v>
      </c>
      <c r="K4147" t="s">
        <v>275</v>
      </c>
      <c r="L4147">
        <v>81916</v>
      </c>
      <c r="M4147" t="s">
        <v>530</v>
      </c>
      <c r="N4147" t="str">
        <f t="shared" si="219"/>
        <v>Cardiff,</v>
      </c>
      <c r="O4147" t="str">
        <f t="shared" si="220"/>
        <v>Cardiff</v>
      </c>
      <c r="P4147" t="str">
        <f t="shared" si="221"/>
        <v>NSW</v>
      </c>
      <c r="Q4147" t="s">
        <v>29</v>
      </c>
      <c r="R4147" t="s">
        <v>138</v>
      </c>
      <c r="S4147" t="s">
        <v>31</v>
      </c>
      <c r="T4147" t="s">
        <v>44</v>
      </c>
      <c r="U4147">
        <v>34990</v>
      </c>
    </row>
    <row r="4148" spans="1:21" x14ac:dyDescent="0.25">
      <c r="A4148" t="s">
        <v>113</v>
      </c>
      <c r="B4148">
        <v>2006</v>
      </c>
      <c r="C4148" t="s">
        <v>626</v>
      </c>
      <c r="D4148" t="s">
        <v>30</v>
      </c>
      <c r="E4148" t="s">
        <v>3996</v>
      </c>
      <c r="F4148" t="s">
        <v>37</v>
      </c>
      <c r="G4148" t="s">
        <v>23</v>
      </c>
      <c r="H4148" t="s">
        <v>432</v>
      </c>
      <c r="I4148" t="s">
        <v>110</v>
      </c>
      <c r="J4148" t="s">
        <v>66</v>
      </c>
      <c r="K4148" t="s">
        <v>1934</v>
      </c>
      <c r="L4148">
        <v>162001</v>
      </c>
      <c r="M4148" t="s">
        <v>1382</v>
      </c>
      <c r="N4148" t="str">
        <f t="shared" si="219"/>
        <v>Morayfield,</v>
      </c>
      <c r="O4148" t="str">
        <f t="shared" si="220"/>
        <v>Morayfield</v>
      </c>
      <c r="P4148" t="str">
        <f t="shared" si="221"/>
        <v>QLD</v>
      </c>
      <c r="Q4148" t="s">
        <v>137</v>
      </c>
      <c r="R4148" t="s">
        <v>30</v>
      </c>
      <c r="S4148" t="s">
        <v>31</v>
      </c>
      <c r="T4148" t="s">
        <v>32</v>
      </c>
      <c r="U4148">
        <v>18970</v>
      </c>
    </row>
    <row r="4149" spans="1:21" x14ac:dyDescent="0.25">
      <c r="A4149" t="s">
        <v>45</v>
      </c>
      <c r="B4149">
        <v>2015</v>
      </c>
      <c r="C4149" t="s">
        <v>3997</v>
      </c>
      <c r="D4149" t="s">
        <v>47</v>
      </c>
      <c r="E4149" t="s">
        <v>3998</v>
      </c>
      <c r="F4149" t="s">
        <v>37</v>
      </c>
      <c r="G4149" t="s">
        <v>23</v>
      </c>
      <c r="H4149" t="s">
        <v>49</v>
      </c>
      <c r="I4149" t="s">
        <v>50</v>
      </c>
      <c r="J4149" t="s">
        <v>40</v>
      </c>
      <c r="K4149" t="s">
        <v>279</v>
      </c>
      <c r="L4149">
        <v>66479</v>
      </c>
      <c r="M4149" t="s">
        <v>1193</v>
      </c>
      <c r="N4149" t="str">
        <f t="shared" si="219"/>
        <v>Chatswood,</v>
      </c>
      <c r="O4149" t="str">
        <f t="shared" si="220"/>
        <v>Chatswood</v>
      </c>
      <c r="P4149" t="str">
        <f t="shared" si="221"/>
        <v>NSW</v>
      </c>
      <c r="Q4149" t="s">
        <v>29</v>
      </c>
      <c r="R4149" t="s">
        <v>47</v>
      </c>
      <c r="S4149" t="s">
        <v>53</v>
      </c>
      <c r="T4149" t="s">
        <v>54</v>
      </c>
      <c r="U4149">
        <v>29880</v>
      </c>
    </row>
    <row r="4150" spans="1:21" x14ac:dyDescent="0.25">
      <c r="A4150" t="s">
        <v>69</v>
      </c>
      <c r="B4150">
        <v>2000</v>
      </c>
      <c r="C4150" t="s">
        <v>362</v>
      </c>
      <c r="D4150" t="s">
        <v>30</v>
      </c>
      <c r="E4150" t="s">
        <v>3999</v>
      </c>
      <c r="F4150" t="s">
        <v>37</v>
      </c>
      <c r="G4150" t="s">
        <v>115</v>
      </c>
      <c r="H4150" t="s">
        <v>49</v>
      </c>
      <c r="I4150" t="s">
        <v>110</v>
      </c>
      <c r="J4150" t="s">
        <v>66</v>
      </c>
      <c r="K4150" t="s">
        <v>275</v>
      </c>
      <c r="L4150">
        <v>287500</v>
      </c>
      <c r="M4150" t="s">
        <v>3331</v>
      </c>
      <c r="N4150" t="str">
        <f t="shared" si="219"/>
        <v>Mount Lawley,</v>
      </c>
      <c r="O4150" t="str">
        <f t="shared" si="220"/>
        <v>Mount Lawley</v>
      </c>
      <c r="P4150" t="str">
        <f t="shared" si="221"/>
        <v xml:space="preserve"> WA</v>
      </c>
      <c r="Q4150" t="s">
        <v>29</v>
      </c>
      <c r="R4150" t="s">
        <v>30</v>
      </c>
      <c r="S4150" t="s">
        <v>31</v>
      </c>
      <c r="T4150" t="s">
        <v>44</v>
      </c>
      <c r="U4150">
        <v>5990</v>
      </c>
    </row>
    <row r="4151" spans="1:21" x14ac:dyDescent="0.25">
      <c r="A4151" t="s">
        <v>113</v>
      </c>
      <c r="B4151">
        <v>2017</v>
      </c>
      <c r="C4151" t="s">
        <v>263</v>
      </c>
      <c r="D4151" t="s">
        <v>30</v>
      </c>
      <c r="E4151" t="s">
        <v>712</v>
      </c>
      <c r="F4151" t="s">
        <v>37</v>
      </c>
      <c r="G4151" t="s">
        <v>23</v>
      </c>
      <c r="H4151" t="s">
        <v>49</v>
      </c>
      <c r="I4151" t="s">
        <v>39</v>
      </c>
      <c r="J4151" t="s">
        <v>66</v>
      </c>
      <c r="K4151" t="s">
        <v>199</v>
      </c>
      <c r="L4151">
        <v>72301</v>
      </c>
      <c r="M4151" t="s">
        <v>3850</v>
      </c>
      <c r="N4151" t="str">
        <f t="shared" si="219"/>
        <v>Mayfield West,</v>
      </c>
      <c r="O4151" t="str">
        <f t="shared" si="220"/>
        <v>Mayfield West</v>
      </c>
      <c r="P4151" t="str">
        <f t="shared" si="221"/>
        <v>NSW</v>
      </c>
      <c r="Q4151" t="s">
        <v>29</v>
      </c>
      <c r="R4151" t="s">
        <v>30</v>
      </c>
      <c r="S4151" t="s">
        <v>31</v>
      </c>
      <c r="T4151" t="s">
        <v>44</v>
      </c>
      <c r="U4151">
        <v>23990</v>
      </c>
    </row>
    <row r="4152" spans="1:21" x14ac:dyDescent="0.25">
      <c r="A4152" t="s">
        <v>249</v>
      </c>
      <c r="B4152">
        <v>2018</v>
      </c>
      <c r="C4152" t="s">
        <v>745</v>
      </c>
      <c r="D4152" t="s">
        <v>30</v>
      </c>
      <c r="E4152" t="s">
        <v>4000</v>
      </c>
      <c r="F4152" t="s">
        <v>37</v>
      </c>
      <c r="G4152" t="s">
        <v>23</v>
      </c>
      <c r="H4152" t="s">
        <v>49</v>
      </c>
      <c r="I4152" t="s">
        <v>25</v>
      </c>
      <c r="J4152" t="s">
        <v>26</v>
      </c>
      <c r="K4152" t="s">
        <v>290</v>
      </c>
      <c r="L4152">
        <v>125292</v>
      </c>
      <c r="M4152" t="s">
        <v>530</v>
      </c>
      <c r="N4152" t="str">
        <f t="shared" si="219"/>
        <v>Cardiff,</v>
      </c>
      <c r="O4152" t="str">
        <f t="shared" si="220"/>
        <v>Cardiff</v>
      </c>
      <c r="P4152" t="str">
        <f t="shared" si="221"/>
        <v>NSW</v>
      </c>
      <c r="Q4152" t="s">
        <v>29</v>
      </c>
      <c r="R4152" t="s">
        <v>30</v>
      </c>
      <c r="S4152" t="s">
        <v>31</v>
      </c>
      <c r="T4152" t="s">
        <v>44</v>
      </c>
      <c r="U4152">
        <v>34913</v>
      </c>
    </row>
    <row r="4153" spans="1:21" x14ac:dyDescent="0.25">
      <c r="A4153" t="s">
        <v>88</v>
      </c>
      <c r="B4153">
        <v>2021</v>
      </c>
      <c r="C4153" t="s">
        <v>223</v>
      </c>
      <c r="D4153" t="s">
        <v>30</v>
      </c>
      <c r="E4153" t="s">
        <v>2025</v>
      </c>
      <c r="F4153" t="s">
        <v>37</v>
      </c>
      <c r="G4153" t="s">
        <v>23</v>
      </c>
      <c r="H4153" t="s">
        <v>38</v>
      </c>
      <c r="I4153" t="s">
        <v>25</v>
      </c>
      <c r="J4153" t="s">
        <v>66</v>
      </c>
      <c r="K4153" t="s">
        <v>199</v>
      </c>
      <c r="L4153">
        <v>2743</v>
      </c>
      <c r="M4153" t="s">
        <v>3841</v>
      </c>
      <c r="N4153" t="str">
        <f t="shared" si="219"/>
        <v>Maitland,</v>
      </c>
      <c r="O4153" t="str">
        <f t="shared" si="220"/>
        <v>Maitland</v>
      </c>
      <c r="P4153" t="str">
        <f t="shared" si="221"/>
        <v>NSW</v>
      </c>
      <c r="Q4153" t="s">
        <v>29</v>
      </c>
      <c r="R4153" t="s">
        <v>30</v>
      </c>
      <c r="S4153" t="s">
        <v>31</v>
      </c>
      <c r="T4153" t="s">
        <v>44</v>
      </c>
      <c r="U4153">
        <v>49290</v>
      </c>
    </row>
    <row r="4154" spans="1:21" x14ac:dyDescent="0.25">
      <c r="A4154" t="s">
        <v>240</v>
      </c>
      <c r="B4154">
        <v>2009</v>
      </c>
      <c r="C4154" t="s">
        <v>619</v>
      </c>
      <c r="D4154" t="s">
        <v>152</v>
      </c>
      <c r="E4154" t="s">
        <v>2336</v>
      </c>
      <c r="F4154" t="s">
        <v>37</v>
      </c>
      <c r="G4154" t="s">
        <v>23</v>
      </c>
      <c r="H4154" t="s">
        <v>339</v>
      </c>
      <c r="I4154" t="s">
        <v>50</v>
      </c>
      <c r="J4154" t="s">
        <v>66</v>
      </c>
      <c r="K4154" t="s">
        <v>218</v>
      </c>
      <c r="L4154">
        <v>144400</v>
      </c>
      <c r="M4154" t="s">
        <v>1411</v>
      </c>
      <c r="N4154" t="str">
        <f t="shared" si="219"/>
        <v>Bells Creek,</v>
      </c>
      <c r="O4154" t="str">
        <f t="shared" si="220"/>
        <v>Bells Creek</v>
      </c>
      <c r="P4154" t="str">
        <f t="shared" si="221"/>
        <v>QLD</v>
      </c>
      <c r="Q4154" t="s">
        <v>137</v>
      </c>
      <c r="R4154" t="s">
        <v>152</v>
      </c>
      <c r="S4154" t="s">
        <v>31</v>
      </c>
      <c r="T4154" t="s">
        <v>44</v>
      </c>
      <c r="U4154">
        <v>14990</v>
      </c>
    </row>
    <row r="4155" spans="1:21" x14ac:dyDescent="0.25">
      <c r="A4155" t="s">
        <v>333</v>
      </c>
      <c r="B4155">
        <v>2017</v>
      </c>
      <c r="C4155" t="s">
        <v>436</v>
      </c>
      <c r="D4155" t="s">
        <v>35</v>
      </c>
      <c r="E4155" t="s">
        <v>4001</v>
      </c>
      <c r="F4155" t="s">
        <v>37</v>
      </c>
      <c r="G4155" t="s">
        <v>23</v>
      </c>
      <c r="H4155" t="s">
        <v>343</v>
      </c>
      <c r="I4155" t="s">
        <v>39</v>
      </c>
      <c r="J4155" t="s">
        <v>66</v>
      </c>
      <c r="K4155" t="s">
        <v>336</v>
      </c>
      <c r="L4155">
        <v>12100</v>
      </c>
      <c r="M4155" t="s">
        <v>3782</v>
      </c>
      <c r="N4155" t="str">
        <f t="shared" si="219"/>
        <v>New Lambton,</v>
      </c>
      <c r="O4155" t="str">
        <f t="shared" si="220"/>
        <v>New Lambton</v>
      </c>
      <c r="P4155" t="str">
        <f t="shared" si="221"/>
        <v>NSW</v>
      </c>
      <c r="Q4155" t="s">
        <v>29</v>
      </c>
      <c r="R4155" t="s">
        <v>35</v>
      </c>
      <c r="S4155" t="s">
        <v>43</v>
      </c>
      <c r="T4155" t="s">
        <v>44</v>
      </c>
      <c r="U4155">
        <v>21990</v>
      </c>
    </row>
    <row r="4156" spans="1:21" x14ac:dyDescent="0.25">
      <c r="A4156" t="s">
        <v>69</v>
      </c>
      <c r="B4156">
        <v>2018</v>
      </c>
      <c r="C4156" t="s">
        <v>177</v>
      </c>
      <c r="D4156" t="s">
        <v>35</v>
      </c>
      <c r="E4156" t="s">
        <v>776</v>
      </c>
      <c r="F4156" t="s">
        <v>37</v>
      </c>
      <c r="G4156" t="s">
        <v>23</v>
      </c>
      <c r="H4156" t="s">
        <v>179</v>
      </c>
      <c r="I4156" t="s">
        <v>39</v>
      </c>
      <c r="J4156" t="s">
        <v>91</v>
      </c>
      <c r="K4156" t="s">
        <v>777</v>
      </c>
      <c r="L4156">
        <v>55347</v>
      </c>
      <c r="M4156" t="s">
        <v>778</v>
      </c>
      <c r="N4156" t="str">
        <f t="shared" si="219"/>
        <v>Belmore,</v>
      </c>
      <c r="O4156" t="str">
        <f t="shared" si="220"/>
        <v>Belmore</v>
      </c>
      <c r="P4156" t="str">
        <f t="shared" si="221"/>
        <v>NSW</v>
      </c>
      <c r="Q4156" t="s">
        <v>29</v>
      </c>
      <c r="R4156" t="s">
        <v>35</v>
      </c>
      <c r="S4156" t="s">
        <v>43</v>
      </c>
      <c r="T4156" t="s">
        <v>44</v>
      </c>
      <c r="U4156">
        <v>27888</v>
      </c>
    </row>
    <row r="4157" spans="1:21" x14ac:dyDescent="0.25">
      <c r="A4157" t="s">
        <v>120</v>
      </c>
      <c r="B4157">
        <v>2022</v>
      </c>
      <c r="C4157" t="s">
        <v>1424</v>
      </c>
      <c r="D4157" t="s">
        <v>30</v>
      </c>
      <c r="E4157" t="s">
        <v>4002</v>
      </c>
      <c r="F4157" t="s">
        <v>37</v>
      </c>
      <c r="G4157" t="s">
        <v>23</v>
      </c>
      <c r="H4157" t="s">
        <v>135</v>
      </c>
      <c r="I4157" t="s">
        <v>110</v>
      </c>
      <c r="J4157" t="s">
        <v>26</v>
      </c>
      <c r="K4157" t="s">
        <v>424</v>
      </c>
      <c r="L4157">
        <v>2413</v>
      </c>
      <c r="M4157" t="s">
        <v>530</v>
      </c>
      <c r="N4157" t="str">
        <f t="shared" si="219"/>
        <v>Cardiff,</v>
      </c>
      <c r="O4157" t="str">
        <f t="shared" si="220"/>
        <v>Cardiff</v>
      </c>
      <c r="P4157" t="str">
        <f t="shared" si="221"/>
        <v>NSW</v>
      </c>
      <c r="Q4157" t="s">
        <v>137</v>
      </c>
      <c r="R4157" t="s">
        <v>30</v>
      </c>
      <c r="S4157" t="s">
        <v>31</v>
      </c>
      <c r="T4157" t="s">
        <v>32</v>
      </c>
      <c r="U4157">
        <v>89990</v>
      </c>
    </row>
    <row r="4158" spans="1:21" x14ac:dyDescent="0.25">
      <c r="A4158" t="s">
        <v>120</v>
      </c>
      <c r="B4158">
        <v>2010</v>
      </c>
      <c r="C4158" t="s">
        <v>121</v>
      </c>
      <c r="D4158" t="s">
        <v>152</v>
      </c>
      <c r="E4158" t="s">
        <v>1088</v>
      </c>
      <c r="F4158" t="s">
        <v>37</v>
      </c>
      <c r="G4158" t="s">
        <v>115</v>
      </c>
      <c r="H4158" t="s">
        <v>82</v>
      </c>
      <c r="I4158" t="s">
        <v>39</v>
      </c>
      <c r="J4158" t="s">
        <v>66</v>
      </c>
      <c r="K4158" t="s">
        <v>130</v>
      </c>
      <c r="L4158">
        <v>173700</v>
      </c>
      <c r="M4158" t="s">
        <v>1416</v>
      </c>
      <c r="N4158" t="str">
        <f t="shared" si="219"/>
        <v>Enfield,</v>
      </c>
      <c r="O4158" t="str">
        <f t="shared" si="220"/>
        <v>Enfield</v>
      </c>
      <c r="P4158" t="str">
        <f t="shared" si="221"/>
        <v xml:space="preserve"> SA</v>
      </c>
      <c r="Q4158" t="s">
        <v>29</v>
      </c>
      <c r="R4158" t="s">
        <v>152</v>
      </c>
      <c r="S4158" t="s">
        <v>31</v>
      </c>
      <c r="T4158" t="s">
        <v>44</v>
      </c>
      <c r="U4158">
        <v>7990</v>
      </c>
    </row>
    <row r="4159" spans="1:21" x14ac:dyDescent="0.25">
      <c r="A4159" t="s">
        <v>155</v>
      </c>
      <c r="B4159">
        <v>2019</v>
      </c>
      <c r="C4159" t="s">
        <v>230</v>
      </c>
      <c r="D4159" t="s">
        <v>35</v>
      </c>
      <c r="E4159" t="s">
        <v>528</v>
      </c>
      <c r="F4159" t="s">
        <v>37</v>
      </c>
      <c r="G4159" t="s">
        <v>23</v>
      </c>
      <c r="H4159" t="s">
        <v>49</v>
      </c>
      <c r="I4159" t="s">
        <v>39</v>
      </c>
      <c r="J4159" t="s">
        <v>66</v>
      </c>
      <c r="K4159" t="s">
        <v>199</v>
      </c>
      <c r="L4159">
        <v>59649</v>
      </c>
      <c r="M4159" t="s">
        <v>3672</v>
      </c>
      <c r="N4159" t="str">
        <f t="shared" si="219"/>
        <v>South Nowra,</v>
      </c>
      <c r="O4159" t="str">
        <f t="shared" si="220"/>
        <v>South Nowra</v>
      </c>
      <c r="P4159" t="str">
        <f t="shared" si="221"/>
        <v>NSW</v>
      </c>
      <c r="Q4159" t="s">
        <v>29</v>
      </c>
      <c r="R4159" t="s">
        <v>35</v>
      </c>
      <c r="S4159" t="s">
        <v>31</v>
      </c>
      <c r="T4159" t="s">
        <v>44</v>
      </c>
      <c r="U4159">
        <v>22990</v>
      </c>
    </row>
    <row r="4160" spans="1:21" x14ac:dyDescent="0.25">
      <c r="A4160" t="s">
        <v>240</v>
      </c>
      <c r="B4160">
        <v>2015</v>
      </c>
      <c r="C4160" t="s">
        <v>1509</v>
      </c>
      <c r="D4160" t="s">
        <v>138</v>
      </c>
      <c r="E4160" t="s">
        <v>4003</v>
      </c>
      <c r="F4160" t="s">
        <v>37</v>
      </c>
      <c r="G4160" t="s">
        <v>23</v>
      </c>
      <c r="H4160" t="s">
        <v>294</v>
      </c>
      <c r="I4160" t="s">
        <v>50</v>
      </c>
      <c r="J4160" t="s">
        <v>66</v>
      </c>
      <c r="K4160" t="s">
        <v>1393</v>
      </c>
      <c r="L4160">
        <v>91150</v>
      </c>
      <c r="M4160" t="s">
        <v>3672</v>
      </c>
      <c r="N4160" t="str">
        <f t="shared" si="219"/>
        <v>South Nowra,</v>
      </c>
      <c r="O4160" t="str">
        <f t="shared" si="220"/>
        <v>South Nowra</v>
      </c>
      <c r="P4160" t="str">
        <f t="shared" si="221"/>
        <v>NSW</v>
      </c>
      <c r="Q4160" t="s">
        <v>61</v>
      </c>
      <c r="R4160" t="s">
        <v>138</v>
      </c>
      <c r="S4160" t="s">
        <v>53</v>
      </c>
      <c r="T4160" t="s">
        <v>98</v>
      </c>
      <c r="U4160">
        <v>34990</v>
      </c>
    </row>
    <row r="4161" spans="1:21" x14ac:dyDescent="0.25">
      <c r="A4161" t="s">
        <v>196</v>
      </c>
      <c r="B4161">
        <v>2014</v>
      </c>
      <c r="C4161" t="s">
        <v>1219</v>
      </c>
      <c r="D4161" t="s">
        <v>30</v>
      </c>
      <c r="E4161" t="s">
        <v>2095</v>
      </c>
      <c r="F4161" t="s">
        <v>37</v>
      </c>
      <c r="G4161" t="s">
        <v>23</v>
      </c>
      <c r="H4161" t="s">
        <v>49</v>
      </c>
      <c r="I4161" t="s">
        <v>39</v>
      </c>
      <c r="J4161" t="s">
        <v>40</v>
      </c>
      <c r="K4161" t="s">
        <v>439</v>
      </c>
      <c r="L4161">
        <v>106654</v>
      </c>
      <c r="M4161" t="s">
        <v>1654</v>
      </c>
      <c r="N4161" t="str">
        <f t="shared" si="219"/>
        <v>Osborne Park,</v>
      </c>
      <c r="O4161" t="str">
        <f t="shared" si="220"/>
        <v>Osborne Park</v>
      </c>
      <c r="P4161" t="str">
        <f t="shared" si="221"/>
        <v xml:space="preserve"> WA</v>
      </c>
      <c r="Q4161" t="s">
        <v>29</v>
      </c>
      <c r="R4161" t="s">
        <v>30</v>
      </c>
      <c r="S4161" t="s">
        <v>31</v>
      </c>
      <c r="T4161" t="s">
        <v>44</v>
      </c>
      <c r="U4161">
        <v>19888</v>
      </c>
    </row>
    <row r="4162" spans="1:21" x14ac:dyDescent="0.25">
      <c r="A4162" t="s">
        <v>252</v>
      </c>
      <c r="B4162">
        <v>2007</v>
      </c>
      <c r="C4162" t="s">
        <v>467</v>
      </c>
      <c r="D4162" t="s">
        <v>152</v>
      </c>
      <c r="E4162" t="s">
        <v>4004</v>
      </c>
      <c r="F4162" t="s">
        <v>37</v>
      </c>
      <c r="G4162" t="s">
        <v>115</v>
      </c>
      <c r="H4162" t="s">
        <v>49</v>
      </c>
      <c r="I4162" t="s">
        <v>39</v>
      </c>
      <c r="J4162" t="s">
        <v>66</v>
      </c>
      <c r="K4162" t="s">
        <v>272</v>
      </c>
      <c r="L4162">
        <v>139350</v>
      </c>
      <c r="M4162" t="s">
        <v>4005</v>
      </c>
      <c r="N4162" t="str">
        <f t="shared" si="219"/>
        <v>Broadmeadow,</v>
      </c>
      <c r="O4162" t="str">
        <f t="shared" si="220"/>
        <v>Broadmeadow</v>
      </c>
      <c r="P4162" t="str">
        <f t="shared" si="221"/>
        <v>NSW</v>
      </c>
      <c r="Q4162" t="s">
        <v>29</v>
      </c>
      <c r="R4162" t="s">
        <v>152</v>
      </c>
      <c r="S4162" t="s">
        <v>31</v>
      </c>
      <c r="T4162" t="s">
        <v>44</v>
      </c>
      <c r="U4162">
        <v>8990</v>
      </c>
    </row>
    <row r="4163" spans="1:21" x14ac:dyDescent="0.25">
      <c r="A4163" t="s">
        <v>210</v>
      </c>
      <c r="B4163">
        <v>2010</v>
      </c>
      <c r="C4163" t="s">
        <v>299</v>
      </c>
      <c r="D4163" t="s">
        <v>138</v>
      </c>
      <c r="E4163" t="s">
        <v>4006</v>
      </c>
      <c r="F4163" t="s">
        <v>37</v>
      </c>
      <c r="G4163" t="s">
        <v>115</v>
      </c>
      <c r="H4163" t="s">
        <v>101</v>
      </c>
      <c r="I4163" t="s">
        <v>50</v>
      </c>
      <c r="J4163" t="s">
        <v>26</v>
      </c>
      <c r="K4163" t="s">
        <v>365</v>
      </c>
      <c r="L4163">
        <v>137761</v>
      </c>
      <c r="M4163" t="s">
        <v>1416</v>
      </c>
      <c r="N4163" t="str">
        <f t="shared" si="219"/>
        <v>Enfield,</v>
      </c>
      <c r="O4163" t="str">
        <f t="shared" si="220"/>
        <v>Enfield</v>
      </c>
      <c r="P4163" t="str">
        <f t="shared" si="221"/>
        <v xml:space="preserve"> SA</v>
      </c>
      <c r="Q4163" t="s">
        <v>29</v>
      </c>
      <c r="R4163" t="s">
        <v>138</v>
      </c>
      <c r="S4163" t="s">
        <v>53</v>
      </c>
      <c r="T4163" t="s">
        <v>54</v>
      </c>
      <c r="U4163">
        <v>14990</v>
      </c>
    </row>
    <row r="4164" spans="1:21" x14ac:dyDescent="0.25">
      <c r="A4164" t="s">
        <v>240</v>
      </c>
      <c r="B4164">
        <v>2013</v>
      </c>
      <c r="C4164" t="s">
        <v>385</v>
      </c>
      <c r="D4164" t="s">
        <v>30</v>
      </c>
      <c r="E4164" t="s">
        <v>1896</v>
      </c>
      <c r="F4164" t="s">
        <v>37</v>
      </c>
      <c r="G4164" t="s">
        <v>23</v>
      </c>
      <c r="H4164" t="s">
        <v>24</v>
      </c>
      <c r="I4164" t="s">
        <v>25</v>
      </c>
      <c r="J4164" t="s">
        <v>26</v>
      </c>
      <c r="K4164" t="s">
        <v>176</v>
      </c>
      <c r="L4164">
        <v>146735</v>
      </c>
      <c r="M4164" t="s">
        <v>3834</v>
      </c>
      <c r="N4164" t="str">
        <f t="shared" si="219"/>
        <v>Lambton,</v>
      </c>
      <c r="O4164" t="str">
        <f t="shared" si="220"/>
        <v>Lambton</v>
      </c>
      <c r="P4164" t="str">
        <f t="shared" si="221"/>
        <v>NSW</v>
      </c>
      <c r="Q4164" t="s">
        <v>29</v>
      </c>
      <c r="R4164" t="s">
        <v>30</v>
      </c>
      <c r="S4164" t="s">
        <v>31</v>
      </c>
      <c r="T4164" t="s">
        <v>32</v>
      </c>
      <c r="U4164">
        <v>12990</v>
      </c>
    </row>
    <row r="4165" spans="1:21" x14ac:dyDescent="0.25">
      <c r="A4165" t="s">
        <v>252</v>
      </c>
      <c r="B4165">
        <v>2021</v>
      </c>
      <c r="C4165" t="s">
        <v>422</v>
      </c>
      <c r="D4165" t="s">
        <v>30</v>
      </c>
      <c r="E4165" t="s">
        <v>2194</v>
      </c>
      <c r="F4165" t="s">
        <v>37</v>
      </c>
      <c r="G4165" t="s">
        <v>23</v>
      </c>
      <c r="H4165" t="s">
        <v>49</v>
      </c>
      <c r="I4165" t="s">
        <v>39</v>
      </c>
      <c r="J4165" t="s">
        <v>66</v>
      </c>
      <c r="K4165" t="s">
        <v>158</v>
      </c>
      <c r="L4165">
        <v>69586</v>
      </c>
      <c r="M4165" t="s">
        <v>1716</v>
      </c>
      <c r="N4165" t="str">
        <f t="shared" si="219"/>
        <v>Rockingham,</v>
      </c>
      <c r="O4165" t="str">
        <f t="shared" si="220"/>
        <v>Rockingham</v>
      </c>
      <c r="P4165" t="str">
        <f t="shared" si="221"/>
        <v xml:space="preserve"> WA</v>
      </c>
      <c r="Q4165" t="s">
        <v>29</v>
      </c>
      <c r="R4165" t="s">
        <v>30</v>
      </c>
      <c r="S4165" t="s">
        <v>31</v>
      </c>
      <c r="T4165" t="s">
        <v>44</v>
      </c>
      <c r="U4165">
        <v>28990</v>
      </c>
    </row>
    <row r="4166" spans="1:21" x14ac:dyDescent="0.25">
      <c r="A4166" t="s">
        <v>113</v>
      </c>
      <c r="B4166">
        <v>2017</v>
      </c>
      <c r="C4166" t="s">
        <v>200</v>
      </c>
      <c r="D4166" t="s">
        <v>138</v>
      </c>
      <c r="E4166" t="s">
        <v>1834</v>
      </c>
      <c r="F4166" t="s">
        <v>37</v>
      </c>
      <c r="G4166" t="s">
        <v>23</v>
      </c>
      <c r="H4166" t="s">
        <v>127</v>
      </c>
      <c r="I4166" t="s">
        <v>110</v>
      </c>
      <c r="J4166" t="s">
        <v>26</v>
      </c>
      <c r="K4166" t="s">
        <v>202</v>
      </c>
      <c r="L4166">
        <v>130277</v>
      </c>
      <c r="M4166" t="s">
        <v>530</v>
      </c>
      <c r="N4166" t="str">
        <f t="shared" si="219"/>
        <v>Cardiff,</v>
      </c>
      <c r="O4166" t="str">
        <f t="shared" si="220"/>
        <v>Cardiff</v>
      </c>
      <c r="P4166" t="str">
        <f t="shared" si="221"/>
        <v>NSW</v>
      </c>
      <c r="Q4166" t="s">
        <v>29</v>
      </c>
      <c r="R4166" t="s">
        <v>138</v>
      </c>
      <c r="S4166" t="s">
        <v>31</v>
      </c>
      <c r="T4166" t="s">
        <v>44</v>
      </c>
      <c r="U4166">
        <v>27990</v>
      </c>
    </row>
    <row r="4167" spans="1:21" x14ac:dyDescent="0.25">
      <c r="A4167" t="s">
        <v>102</v>
      </c>
      <c r="B4167">
        <v>2018</v>
      </c>
      <c r="C4167" t="s">
        <v>260</v>
      </c>
      <c r="D4167" t="s">
        <v>30</v>
      </c>
      <c r="E4167" t="s">
        <v>3734</v>
      </c>
      <c r="F4167" t="s">
        <v>37</v>
      </c>
      <c r="G4167" t="s">
        <v>23</v>
      </c>
      <c r="H4167" t="s">
        <v>49</v>
      </c>
      <c r="I4167" t="s">
        <v>25</v>
      </c>
      <c r="J4167" t="s">
        <v>40</v>
      </c>
      <c r="K4167" t="s">
        <v>176</v>
      </c>
      <c r="L4167">
        <v>82668</v>
      </c>
      <c r="M4167" t="s">
        <v>349</v>
      </c>
      <c r="N4167" t="str">
        <f t="shared" si="219"/>
        <v>Penrith,</v>
      </c>
      <c r="O4167" t="str">
        <f t="shared" si="220"/>
        <v>Penrith</v>
      </c>
      <c r="P4167" t="str">
        <f t="shared" si="221"/>
        <v>NSW</v>
      </c>
      <c r="Q4167" t="s">
        <v>29</v>
      </c>
      <c r="R4167" t="s">
        <v>30</v>
      </c>
      <c r="S4167" t="s">
        <v>31</v>
      </c>
      <c r="T4167" t="s">
        <v>44</v>
      </c>
      <c r="U4167">
        <v>39888</v>
      </c>
    </row>
    <row r="4168" spans="1:21" x14ac:dyDescent="0.25">
      <c r="A4168" t="s">
        <v>113</v>
      </c>
      <c r="B4168">
        <v>2016</v>
      </c>
      <c r="C4168" t="s">
        <v>200</v>
      </c>
      <c r="D4168" t="s">
        <v>138</v>
      </c>
      <c r="E4168" t="s">
        <v>201</v>
      </c>
      <c r="F4168" t="s">
        <v>37</v>
      </c>
      <c r="G4168" t="s">
        <v>115</v>
      </c>
      <c r="H4168" t="s">
        <v>127</v>
      </c>
      <c r="I4168" t="s">
        <v>110</v>
      </c>
      <c r="J4168" t="s">
        <v>26</v>
      </c>
      <c r="K4168" t="s">
        <v>283</v>
      </c>
      <c r="L4168">
        <v>159987</v>
      </c>
      <c r="M4168" t="s">
        <v>530</v>
      </c>
      <c r="N4168" t="str">
        <f t="shared" ref="N4168:N4229" si="222">LEFT(M4168,FIND(",",M4168))</f>
        <v>Cardiff,</v>
      </c>
      <c r="O4168" t="str">
        <f t="shared" ref="O4168:O4229" si="223">LEFT(N4168,LEN(N4168)-1)</f>
        <v>Cardiff</v>
      </c>
      <c r="P4168" t="str">
        <f t="shared" ref="P4168:P4229" si="224">RIGHT(M4168,3)</f>
        <v>NSW</v>
      </c>
      <c r="Q4168" t="s">
        <v>29</v>
      </c>
      <c r="R4168" t="s">
        <v>138</v>
      </c>
      <c r="S4168" t="s">
        <v>31</v>
      </c>
      <c r="T4168" t="s">
        <v>44</v>
      </c>
      <c r="U4168">
        <v>23913</v>
      </c>
    </row>
    <row r="4169" spans="1:21" x14ac:dyDescent="0.25">
      <c r="A4169" t="s">
        <v>69</v>
      </c>
      <c r="B4169">
        <v>2021</v>
      </c>
      <c r="C4169" t="s">
        <v>362</v>
      </c>
      <c r="D4169" t="s">
        <v>30</v>
      </c>
      <c r="E4169" t="s">
        <v>3027</v>
      </c>
      <c r="F4169" t="s">
        <v>37</v>
      </c>
      <c r="G4169" t="s">
        <v>23</v>
      </c>
      <c r="H4169" t="s">
        <v>144</v>
      </c>
      <c r="I4169" t="s">
        <v>25</v>
      </c>
      <c r="J4169" t="s">
        <v>91</v>
      </c>
      <c r="K4169" t="s">
        <v>336</v>
      </c>
      <c r="L4169">
        <v>38011</v>
      </c>
      <c r="M4169" t="s">
        <v>530</v>
      </c>
      <c r="N4169" t="str">
        <f t="shared" si="222"/>
        <v>Cardiff,</v>
      </c>
      <c r="O4169" t="str">
        <f t="shared" si="223"/>
        <v>Cardiff</v>
      </c>
      <c r="P4169" t="str">
        <f t="shared" si="224"/>
        <v>NSW</v>
      </c>
      <c r="Q4169" t="s">
        <v>29</v>
      </c>
      <c r="R4169" t="s">
        <v>30</v>
      </c>
      <c r="S4169" t="s">
        <v>43</v>
      </c>
      <c r="T4169" t="s">
        <v>44</v>
      </c>
      <c r="U4169">
        <v>61990</v>
      </c>
    </row>
    <row r="4170" spans="1:21" x14ac:dyDescent="0.25">
      <c r="A4170" t="s">
        <v>240</v>
      </c>
      <c r="B4170">
        <v>2018</v>
      </c>
      <c r="C4170" t="s">
        <v>619</v>
      </c>
      <c r="D4170" t="s">
        <v>35</v>
      </c>
      <c r="E4170" t="s">
        <v>4007</v>
      </c>
      <c r="F4170" t="s">
        <v>37</v>
      </c>
      <c r="G4170" t="s">
        <v>23</v>
      </c>
      <c r="H4170" t="s">
        <v>49</v>
      </c>
      <c r="I4170" t="s">
        <v>39</v>
      </c>
      <c r="J4170" t="s">
        <v>40</v>
      </c>
      <c r="K4170" t="s">
        <v>202</v>
      </c>
      <c r="L4170">
        <v>49082</v>
      </c>
      <c r="M4170" t="s">
        <v>1533</v>
      </c>
      <c r="N4170" t="str">
        <f t="shared" si="222"/>
        <v>Cheltenham,</v>
      </c>
      <c r="O4170" t="str">
        <f t="shared" si="223"/>
        <v>Cheltenham</v>
      </c>
      <c r="P4170" t="str">
        <f t="shared" si="224"/>
        <v xml:space="preserve"> SA</v>
      </c>
      <c r="Q4170" t="s">
        <v>29</v>
      </c>
      <c r="R4170" t="s">
        <v>35</v>
      </c>
      <c r="S4170" t="s">
        <v>43</v>
      </c>
      <c r="T4170" t="s">
        <v>44</v>
      </c>
      <c r="U4170">
        <v>29990</v>
      </c>
    </row>
    <row r="4171" spans="1:21" x14ac:dyDescent="0.25">
      <c r="A4171" t="s">
        <v>69</v>
      </c>
      <c r="B4171">
        <v>2012</v>
      </c>
      <c r="C4171" t="s">
        <v>151</v>
      </c>
      <c r="D4171" t="s">
        <v>152</v>
      </c>
      <c r="E4171" t="s">
        <v>4008</v>
      </c>
      <c r="F4171" t="s">
        <v>37</v>
      </c>
      <c r="G4171" t="s">
        <v>23</v>
      </c>
      <c r="H4171" t="s">
        <v>144</v>
      </c>
      <c r="I4171" t="s">
        <v>39</v>
      </c>
      <c r="J4171" t="s">
        <v>66</v>
      </c>
      <c r="K4171" t="s">
        <v>208</v>
      </c>
      <c r="L4171">
        <v>78350</v>
      </c>
      <c r="M4171" t="s">
        <v>1654</v>
      </c>
      <c r="N4171" t="str">
        <f t="shared" si="222"/>
        <v>Osborne Park,</v>
      </c>
      <c r="O4171" t="str">
        <f t="shared" si="223"/>
        <v>Osborne Park</v>
      </c>
      <c r="P4171" t="str">
        <f t="shared" si="224"/>
        <v xml:space="preserve"> WA</v>
      </c>
      <c r="Q4171" t="s">
        <v>29</v>
      </c>
      <c r="R4171" t="s">
        <v>152</v>
      </c>
      <c r="S4171" t="s">
        <v>31</v>
      </c>
      <c r="T4171" t="s">
        <v>44</v>
      </c>
      <c r="U4171">
        <v>17999</v>
      </c>
    </row>
    <row r="4172" spans="1:21" x14ac:dyDescent="0.25">
      <c r="A4172" t="s">
        <v>252</v>
      </c>
      <c r="B4172">
        <v>2018</v>
      </c>
      <c r="C4172" t="s">
        <v>467</v>
      </c>
      <c r="D4172" t="s">
        <v>35</v>
      </c>
      <c r="E4172" t="s">
        <v>1778</v>
      </c>
      <c r="F4172" t="s">
        <v>37</v>
      </c>
      <c r="G4172" t="s">
        <v>23</v>
      </c>
      <c r="H4172" t="s">
        <v>49</v>
      </c>
      <c r="I4172" t="s">
        <v>39</v>
      </c>
      <c r="J4172" t="s">
        <v>66</v>
      </c>
      <c r="K4172" t="s">
        <v>199</v>
      </c>
      <c r="L4172">
        <v>63268</v>
      </c>
      <c r="M4172" t="s">
        <v>530</v>
      </c>
      <c r="N4172" t="str">
        <f t="shared" si="222"/>
        <v>Cardiff,</v>
      </c>
      <c r="O4172" t="str">
        <f t="shared" si="223"/>
        <v>Cardiff</v>
      </c>
      <c r="P4172" t="str">
        <f t="shared" si="224"/>
        <v>NSW</v>
      </c>
      <c r="Q4172" t="s">
        <v>29</v>
      </c>
      <c r="R4172" t="s">
        <v>35</v>
      </c>
      <c r="S4172" t="s">
        <v>43</v>
      </c>
      <c r="T4172" t="s">
        <v>44</v>
      </c>
      <c r="U4172">
        <v>21490</v>
      </c>
    </row>
    <row r="4173" spans="1:21" x14ac:dyDescent="0.25">
      <c r="A4173" t="s">
        <v>69</v>
      </c>
      <c r="B4173">
        <v>2017</v>
      </c>
      <c r="C4173" t="s">
        <v>441</v>
      </c>
      <c r="D4173" t="s">
        <v>138</v>
      </c>
      <c r="E4173" t="s">
        <v>710</v>
      </c>
      <c r="F4173" t="s">
        <v>37</v>
      </c>
      <c r="G4173" t="s">
        <v>23</v>
      </c>
      <c r="H4173" t="s">
        <v>614</v>
      </c>
      <c r="I4173" t="s">
        <v>110</v>
      </c>
      <c r="J4173" t="s">
        <v>26</v>
      </c>
      <c r="K4173" t="s">
        <v>424</v>
      </c>
      <c r="L4173">
        <v>115845</v>
      </c>
      <c r="M4173" t="s">
        <v>1634</v>
      </c>
      <c r="N4173" t="str">
        <f t="shared" si="222"/>
        <v>Bassendean,</v>
      </c>
      <c r="O4173" t="str">
        <f t="shared" si="223"/>
        <v>Bassendean</v>
      </c>
      <c r="P4173" t="str">
        <f t="shared" si="224"/>
        <v xml:space="preserve"> WA</v>
      </c>
      <c r="Q4173" t="s">
        <v>29</v>
      </c>
      <c r="R4173" t="s">
        <v>138</v>
      </c>
      <c r="S4173" t="s">
        <v>31</v>
      </c>
      <c r="T4173" t="s">
        <v>44</v>
      </c>
      <c r="U4173">
        <v>43990</v>
      </c>
    </row>
    <row r="4174" spans="1:21" x14ac:dyDescent="0.25">
      <c r="A4174" t="s">
        <v>210</v>
      </c>
      <c r="B4174">
        <v>2014</v>
      </c>
      <c r="C4174">
        <v>3</v>
      </c>
      <c r="D4174" t="s">
        <v>35</v>
      </c>
      <c r="E4174" t="s">
        <v>3653</v>
      </c>
      <c r="F4174" t="s">
        <v>37</v>
      </c>
      <c r="G4174" t="s">
        <v>23</v>
      </c>
      <c r="H4174" t="s">
        <v>144</v>
      </c>
      <c r="I4174" t="s">
        <v>39</v>
      </c>
      <c r="J4174" t="s">
        <v>66</v>
      </c>
      <c r="K4174" t="s">
        <v>67</v>
      </c>
      <c r="L4174">
        <v>105330</v>
      </c>
      <c r="M4174" t="s">
        <v>548</v>
      </c>
      <c r="N4174" t="str">
        <f t="shared" si="222"/>
        <v>East Maitland,</v>
      </c>
      <c r="O4174" t="str">
        <f t="shared" si="223"/>
        <v>East Maitland</v>
      </c>
      <c r="P4174" t="str">
        <f t="shared" si="224"/>
        <v>NSW</v>
      </c>
      <c r="Q4174" t="s">
        <v>29</v>
      </c>
      <c r="R4174" t="s">
        <v>35</v>
      </c>
      <c r="S4174" t="s">
        <v>43</v>
      </c>
      <c r="T4174" t="s">
        <v>44</v>
      </c>
      <c r="U4174">
        <v>22986</v>
      </c>
    </row>
    <row r="4175" spans="1:21" x14ac:dyDescent="0.25">
      <c r="A4175" t="s">
        <v>62</v>
      </c>
      <c r="B4175">
        <v>2015</v>
      </c>
      <c r="C4175" t="s">
        <v>1440</v>
      </c>
      <c r="D4175" t="s">
        <v>73</v>
      </c>
      <c r="E4175" t="s">
        <v>4009</v>
      </c>
      <c r="F4175" t="s">
        <v>37</v>
      </c>
      <c r="G4175" t="s">
        <v>115</v>
      </c>
      <c r="H4175" t="s">
        <v>38</v>
      </c>
      <c r="I4175" t="s">
        <v>39</v>
      </c>
      <c r="J4175" t="s">
        <v>26</v>
      </c>
      <c r="K4175" t="s">
        <v>388</v>
      </c>
      <c r="L4175">
        <v>90143</v>
      </c>
      <c r="M4175" t="s">
        <v>1649</v>
      </c>
      <c r="N4175" t="str">
        <f t="shared" si="222"/>
        <v>Welshpool,</v>
      </c>
      <c r="O4175" t="str">
        <f t="shared" si="223"/>
        <v>Welshpool</v>
      </c>
      <c r="P4175" t="str">
        <f t="shared" si="224"/>
        <v xml:space="preserve"> WA</v>
      </c>
      <c r="Q4175" t="s">
        <v>29</v>
      </c>
      <c r="R4175" t="s">
        <v>73</v>
      </c>
      <c r="S4175" t="s">
        <v>31</v>
      </c>
      <c r="T4175" t="s">
        <v>98</v>
      </c>
      <c r="U4175">
        <v>16980</v>
      </c>
    </row>
    <row r="4176" spans="1:21" x14ac:dyDescent="0.25">
      <c r="A4176" t="s">
        <v>155</v>
      </c>
      <c r="B4176">
        <v>2019</v>
      </c>
      <c r="C4176" t="s">
        <v>230</v>
      </c>
      <c r="D4176" t="s">
        <v>35</v>
      </c>
      <c r="E4176" t="s">
        <v>528</v>
      </c>
      <c r="F4176" t="s">
        <v>37</v>
      </c>
      <c r="G4176" t="s">
        <v>23</v>
      </c>
      <c r="H4176" t="s">
        <v>49</v>
      </c>
      <c r="I4176" t="s">
        <v>39</v>
      </c>
      <c r="J4176" t="s">
        <v>66</v>
      </c>
      <c r="K4176" t="s">
        <v>199</v>
      </c>
      <c r="L4176">
        <v>54228</v>
      </c>
      <c r="M4176" t="s">
        <v>3672</v>
      </c>
      <c r="N4176" t="str">
        <f t="shared" si="222"/>
        <v>South Nowra,</v>
      </c>
      <c r="O4176" t="str">
        <f t="shared" si="223"/>
        <v>South Nowra</v>
      </c>
      <c r="P4176" t="str">
        <f t="shared" si="224"/>
        <v>NSW</v>
      </c>
      <c r="Q4176" t="s">
        <v>29</v>
      </c>
      <c r="R4176" t="s">
        <v>35</v>
      </c>
      <c r="S4176" t="s">
        <v>31</v>
      </c>
      <c r="T4176" t="s">
        <v>44</v>
      </c>
      <c r="U4176">
        <v>22990</v>
      </c>
    </row>
    <row r="4177" spans="1:21" x14ac:dyDescent="0.25">
      <c r="A4177" t="s">
        <v>113</v>
      </c>
      <c r="B4177">
        <v>2014</v>
      </c>
      <c r="C4177" t="s">
        <v>200</v>
      </c>
      <c r="D4177" t="s">
        <v>138</v>
      </c>
      <c r="E4177" t="s">
        <v>3922</v>
      </c>
      <c r="F4177" t="s">
        <v>37</v>
      </c>
      <c r="G4177" t="s">
        <v>115</v>
      </c>
      <c r="H4177" t="s">
        <v>144</v>
      </c>
      <c r="I4177" t="s">
        <v>110</v>
      </c>
      <c r="J4177" t="s">
        <v>26</v>
      </c>
      <c r="K4177" t="s">
        <v>365</v>
      </c>
      <c r="L4177">
        <v>171011</v>
      </c>
      <c r="M4177" t="s">
        <v>3810</v>
      </c>
      <c r="N4177" t="str">
        <f t="shared" si="222"/>
        <v>Boolaroo,</v>
      </c>
      <c r="O4177" t="str">
        <f t="shared" si="223"/>
        <v>Boolaroo</v>
      </c>
      <c r="P4177" t="str">
        <f t="shared" si="224"/>
        <v>NSW</v>
      </c>
      <c r="Q4177" t="s">
        <v>29</v>
      </c>
      <c r="R4177" t="s">
        <v>138</v>
      </c>
      <c r="S4177" t="s">
        <v>31</v>
      </c>
      <c r="T4177" t="s">
        <v>44</v>
      </c>
      <c r="U4177">
        <v>19800</v>
      </c>
    </row>
    <row r="4178" spans="1:21" x14ac:dyDescent="0.25">
      <c r="A4178" t="s">
        <v>155</v>
      </c>
      <c r="B4178">
        <v>2020</v>
      </c>
      <c r="C4178" t="s">
        <v>230</v>
      </c>
      <c r="D4178" t="s">
        <v>35</v>
      </c>
      <c r="E4178" t="s">
        <v>4010</v>
      </c>
      <c r="F4178" t="s">
        <v>37</v>
      </c>
      <c r="G4178" t="s">
        <v>23</v>
      </c>
      <c r="H4178" t="s">
        <v>49</v>
      </c>
      <c r="I4178" t="s">
        <v>39</v>
      </c>
      <c r="J4178" t="s">
        <v>66</v>
      </c>
      <c r="K4178" t="s">
        <v>199</v>
      </c>
      <c r="L4178">
        <v>47563</v>
      </c>
      <c r="M4178" t="s">
        <v>1148</v>
      </c>
      <c r="N4178" t="str">
        <f t="shared" si="222"/>
        <v>Alexandria,</v>
      </c>
      <c r="O4178" t="str">
        <f t="shared" si="223"/>
        <v>Alexandria</v>
      </c>
      <c r="P4178" t="str">
        <f t="shared" si="224"/>
        <v>NSW</v>
      </c>
      <c r="Q4178" t="s">
        <v>29</v>
      </c>
      <c r="R4178" t="s">
        <v>35</v>
      </c>
      <c r="S4178" t="s">
        <v>31</v>
      </c>
      <c r="T4178" t="s">
        <v>44</v>
      </c>
      <c r="U4178">
        <v>28990</v>
      </c>
    </row>
    <row r="4179" spans="1:21" x14ac:dyDescent="0.25">
      <c r="A4179" t="s">
        <v>113</v>
      </c>
      <c r="B4179">
        <v>2018</v>
      </c>
      <c r="C4179" t="s">
        <v>263</v>
      </c>
      <c r="D4179" t="s">
        <v>30</v>
      </c>
      <c r="E4179" t="s">
        <v>1055</v>
      </c>
      <c r="F4179" t="s">
        <v>37</v>
      </c>
      <c r="G4179" t="s">
        <v>23</v>
      </c>
      <c r="H4179" t="s">
        <v>49</v>
      </c>
      <c r="I4179" t="s">
        <v>39</v>
      </c>
      <c r="J4179" t="s">
        <v>66</v>
      </c>
      <c r="K4179" t="s">
        <v>202</v>
      </c>
      <c r="L4179">
        <v>100692</v>
      </c>
      <c r="M4179" t="s">
        <v>1670</v>
      </c>
      <c r="N4179" t="str">
        <f t="shared" si="222"/>
        <v>Cannington,</v>
      </c>
      <c r="O4179" t="str">
        <f t="shared" si="223"/>
        <v>Cannington</v>
      </c>
      <c r="P4179" t="str">
        <f t="shared" si="224"/>
        <v xml:space="preserve"> WA</v>
      </c>
      <c r="Q4179" t="s">
        <v>29</v>
      </c>
      <c r="R4179" t="s">
        <v>30</v>
      </c>
      <c r="S4179" t="s">
        <v>31</v>
      </c>
      <c r="T4179" t="s">
        <v>44</v>
      </c>
      <c r="U4179">
        <v>21999</v>
      </c>
    </row>
    <row r="4180" spans="1:21" x14ac:dyDescent="0.25">
      <c r="A4180" t="s">
        <v>155</v>
      </c>
      <c r="B4180">
        <v>2017</v>
      </c>
      <c r="C4180" t="s">
        <v>673</v>
      </c>
      <c r="D4180" t="s">
        <v>73</v>
      </c>
      <c r="E4180" t="s">
        <v>747</v>
      </c>
      <c r="F4180" t="s">
        <v>37</v>
      </c>
      <c r="G4180" t="s">
        <v>23</v>
      </c>
      <c r="H4180" t="s">
        <v>144</v>
      </c>
      <c r="I4180" t="s">
        <v>50</v>
      </c>
      <c r="J4180" t="s">
        <v>26</v>
      </c>
      <c r="K4180" t="s">
        <v>262</v>
      </c>
      <c r="L4180">
        <v>83078</v>
      </c>
      <c r="M4180" t="s">
        <v>1673</v>
      </c>
      <c r="N4180" t="str">
        <f t="shared" si="222"/>
        <v>Bibra Lake,</v>
      </c>
      <c r="O4180" t="str">
        <f t="shared" si="223"/>
        <v>Bibra Lake</v>
      </c>
      <c r="P4180" t="str">
        <f t="shared" si="224"/>
        <v xml:space="preserve"> WA</v>
      </c>
      <c r="Q4180" t="s">
        <v>29</v>
      </c>
      <c r="R4180" t="s">
        <v>73</v>
      </c>
      <c r="S4180" t="s">
        <v>31</v>
      </c>
      <c r="T4180" t="s">
        <v>195</v>
      </c>
      <c r="U4180">
        <v>34975</v>
      </c>
    </row>
    <row r="4181" spans="1:21" x14ac:dyDescent="0.25">
      <c r="A4181" t="s">
        <v>249</v>
      </c>
      <c r="B4181">
        <v>2016</v>
      </c>
      <c r="C4181" t="s">
        <v>550</v>
      </c>
      <c r="D4181" t="s">
        <v>35</v>
      </c>
      <c r="E4181" t="s">
        <v>4011</v>
      </c>
      <c r="F4181" t="s">
        <v>37</v>
      </c>
      <c r="G4181" t="s">
        <v>23</v>
      </c>
      <c r="H4181" t="s">
        <v>105</v>
      </c>
      <c r="I4181" t="s">
        <v>39</v>
      </c>
      <c r="J4181" t="s">
        <v>40</v>
      </c>
      <c r="K4181" t="s">
        <v>395</v>
      </c>
      <c r="L4181">
        <v>94803</v>
      </c>
      <c r="M4181" t="s">
        <v>107</v>
      </c>
      <c r="N4181" t="str">
        <f t="shared" si="222"/>
        <v>Five Dock,</v>
      </c>
      <c r="O4181" t="str">
        <f t="shared" si="223"/>
        <v>Five Dock</v>
      </c>
      <c r="P4181" t="str">
        <f t="shared" si="224"/>
        <v>NSW</v>
      </c>
      <c r="Q4181" t="s">
        <v>29</v>
      </c>
      <c r="R4181" t="s">
        <v>35</v>
      </c>
      <c r="S4181" t="s">
        <v>43</v>
      </c>
      <c r="T4181" t="s">
        <v>44</v>
      </c>
      <c r="U4181">
        <v>17999</v>
      </c>
    </row>
    <row r="4182" spans="1:21" x14ac:dyDescent="0.25">
      <c r="A4182" t="s">
        <v>333</v>
      </c>
      <c r="B4182">
        <v>2023</v>
      </c>
      <c r="C4182" t="s">
        <v>3383</v>
      </c>
      <c r="D4182" t="s">
        <v>30</v>
      </c>
      <c r="E4182" t="s">
        <v>4012</v>
      </c>
      <c r="F4182" t="s">
        <v>37</v>
      </c>
      <c r="G4182" t="s">
        <v>23</v>
      </c>
      <c r="H4182" t="s">
        <v>38</v>
      </c>
      <c r="I4182" t="s">
        <v>25</v>
      </c>
      <c r="J4182" t="s">
        <v>66</v>
      </c>
      <c r="K4182" t="s">
        <v>166</v>
      </c>
      <c r="L4182">
        <v>15</v>
      </c>
      <c r="M4182" t="s">
        <v>3632</v>
      </c>
      <c r="N4182" t="str">
        <f t="shared" si="222"/>
        <v>Hamilton East,</v>
      </c>
      <c r="O4182" t="str">
        <f t="shared" si="223"/>
        <v>Hamilton East</v>
      </c>
      <c r="P4182" t="str">
        <f t="shared" si="224"/>
        <v>NSW</v>
      </c>
      <c r="Q4182" t="s">
        <v>29</v>
      </c>
      <c r="R4182" t="s">
        <v>30</v>
      </c>
      <c r="S4182" t="s">
        <v>53</v>
      </c>
      <c r="T4182" t="s">
        <v>54</v>
      </c>
      <c r="U4182">
        <v>44990</v>
      </c>
    </row>
    <row r="4183" spans="1:21" x14ac:dyDescent="0.25">
      <c r="A4183" t="s">
        <v>33</v>
      </c>
      <c r="B4183">
        <v>2020</v>
      </c>
      <c r="C4183" t="s">
        <v>731</v>
      </c>
      <c r="D4183" t="s">
        <v>30</v>
      </c>
      <c r="E4183" t="s">
        <v>4013</v>
      </c>
      <c r="F4183" t="s">
        <v>37</v>
      </c>
      <c r="G4183" t="s">
        <v>23</v>
      </c>
      <c r="H4183" t="s">
        <v>846</v>
      </c>
      <c r="I4183" t="s">
        <v>39</v>
      </c>
      <c r="J4183" t="s">
        <v>66</v>
      </c>
      <c r="K4183" t="s">
        <v>323</v>
      </c>
      <c r="L4183">
        <v>30726</v>
      </c>
      <c r="M4183" t="s">
        <v>4014</v>
      </c>
      <c r="N4183" t="str">
        <f t="shared" si="222"/>
        <v>Kelso,</v>
      </c>
      <c r="O4183" t="str">
        <f t="shared" si="223"/>
        <v>Kelso</v>
      </c>
      <c r="P4183" t="str">
        <f t="shared" si="224"/>
        <v>NSW</v>
      </c>
      <c r="Q4183" t="s">
        <v>125</v>
      </c>
      <c r="R4183" t="s">
        <v>30</v>
      </c>
      <c r="S4183" t="s">
        <v>43</v>
      </c>
      <c r="T4183" t="s">
        <v>44</v>
      </c>
      <c r="U4183">
        <v>26990</v>
      </c>
    </row>
    <row r="4184" spans="1:21" x14ac:dyDescent="0.25">
      <c r="A4184" t="s">
        <v>113</v>
      </c>
      <c r="B4184">
        <v>2015</v>
      </c>
      <c r="C4184" t="s">
        <v>200</v>
      </c>
      <c r="D4184" t="s">
        <v>138</v>
      </c>
      <c r="E4184" t="s">
        <v>462</v>
      </c>
      <c r="F4184" t="s">
        <v>37</v>
      </c>
      <c r="G4184" t="s">
        <v>23</v>
      </c>
      <c r="H4184" t="s">
        <v>144</v>
      </c>
      <c r="I4184" t="s">
        <v>110</v>
      </c>
      <c r="J4184" t="s">
        <v>26</v>
      </c>
      <c r="K4184" t="s">
        <v>302</v>
      </c>
      <c r="L4184">
        <v>171655</v>
      </c>
      <c r="M4184" t="s">
        <v>3918</v>
      </c>
      <c r="N4184" t="str">
        <f t="shared" si="222"/>
        <v>Edgeworth,</v>
      </c>
      <c r="O4184" t="str">
        <f t="shared" si="223"/>
        <v>Edgeworth</v>
      </c>
      <c r="P4184" t="str">
        <f t="shared" si="224"/>
        <v>NSW</v>
      </c>
      <c r="Q4184" t="s">
        <v>29</v>
      </c>
      <c r="R4184" t="s">
        <v>138</v>
      </c>
      <c r="S4184" t="s">
        <v>31</v>
      </c>
      <c r="T4184" t="s">
        <v>44</v>
      </c>
      <c r="U4184">
        <v>20990</v>
      </c>
    </row>
    <row r="4185" spans="1:21" x14ac:dyDescent="0.25">
      <c r="A4185" t="s">
        <v>489</v>
      </c>
      <c r="B4185">
        <v>2017</v>
      </c>
      <c r="C4185" t="s">
        <v>490</v>
      </c>
      <c r="D4185" t="s">
        <v>138</v>
      </c>
      <c r="E4185" t="s">
        <v>4015</v>
      </c>
      <c r="F4185" t="s">
        <v>37</v>
      </c>
      <c r="G4185" t="s">
        <v>23</v>
      </c>
      <c r="H4185" t="s">
        <v>101</v>
      </c>
      <c r="I4185" t="s">
        <v>110</v>
      </c>
      <c r="J4185" t="s">
        <v>26</v>
      </c>
      <c r="K4185" t="s">
        <v>158</v>
      </c>
      <c r="L4185">
        <v>108515</v>
      </c>
      <c r="M4185" t="s">
        <v>1641</v>
      </c>
      <c r="N4185" t="str">
        <f t="shared" si="222"/>
        <v>Bentley,</v>
      </c>
      <c r="O4185" t="str">
        <f t="shared" si="223"/>
        <v>Bentley</v>
      </c>
      <c r="P4185" t="str">
        <f t="shared" si="224"/>
        <v xml:space="preserve"> WA</v>
      </c>
      <c r="Q4185" t="s">
        <v>29</v>
      </c>
      <c r="R4185" t="s">
        <v>138</v>
      </c>
      <c r="S4185" t="s">
        <v>31</v>
      </c>
      <c r="T4185" t="s">
        <v>44</v>
      </c>
      <c r="U4185">
        <v>39380</v>
      </c>
    </row>
    <row r="4186" spans="1:21" x14ac:dyDescent="0.25">
      <c r="A4186" t="s">
        <v>55</v>
      </c>
      <c r="B4186">
        <v>2022</v>
      </c>
      <c r="C4186" t="s">
        <v>1805</v>
      </c>
      <c r="D4186" t="s">
        <v>152</v>
      </c>
      <c r="E4186" t="s">
        <v>3345</v>
      </c>
      <c r="F4186" t="s">
        <v>37</v>
      </c>
      <c r="G4186" t="s">
        <v>23</v>
      </c>
      <c r="H4186" t="s">
        <v>65</v>
      </c>
      <c r="I4186" t="s">
        <v>39</v>
      </c>
      <c r="J4186" t="s">
        <v>40</v>
      </c>
      <c r="K4186" t="s">
        <v>609</v>
      </c>
      <c r="L4186">
        <v>23544</v>
      </c>
      <c r="M4186" t="s">
        <v>1654</v>
      </c>
      <c r="N4186" t="str">
        <f t="shared" si="222"/>
        <v>Osborne Park,</v>
      </c>
      <c r="O4186" t="str">
        <f t="shared" si="223"/>
        <v>Osborne Park</v>
      </c>
      <c r="P4186" t="str">
        <f t="shared" si="224"/>
        <v xml:space="preserve"> WA</v>
      </c>
      <c r="Q4186" t="s">
        <v>29</v>
      </c>
      <c r="R4186" t="s">
        <v>152</v>
      </c>
      <c r="S4186" t="s">
        <v>31</v>
      </c>
      <c r="T4186" t="s">
        <v>44</v>
      </c>
      <c r="U4186">
        <v>68900</v>
      </c>
    </row>
    <row r="4187" spans="1:21" x14ac:dyDescent="0.25">
      <c r="A4187" t="s">
        <v>69</v>
      </c>
      <c r="B4187">
        <v>2023</v>
      </c>
      <c r="C4187" t="s">
        <v>362</v>
      </c>
      <c r="D4187" t="s">
        <v>30</v>
      </c>
      <c r="E4187" t="s">
        <v>4016</v>
      </c>
      <c r="F4187" t="s">
        <v>37</v>
      </c>
      <c r="G4187" t="s">
        <v>23</v>
      </c>
      <c r="H4187" t="s">
        <v>144</v>
      </c>
      <c r="I4187" t="s">
        <v>25</v>
      </c>
      <c r="J4187" t="s">
        <v>91</v>
      </c>
      <c r="K4187" t="s">
        <v>336</v>
      </c>
      <c r="L4187">
        <v>33</v>
      </c>
      <c r="M4187" t="s">
        <v>328</v>
      </c>
      <c r="N4187" t="str">
        <f t="shared" si="222"/>
        <v>Smeaton Grange,</v>
      </c>
      <c r="O4187" t="str">
        <f t="shared" si="223"/>
        <v>Smeaton Grange</v>
      </c>
      <c r="P4187" t="str">
        <f t="shared" si="224"/>
        <v>NSW</v>
      </c>
      <c r="Q4187" t="s">
        <v>29</v>
      </c>
      <c r="R4187" t="s">
        <v>30</v>
      </c>
      <c r="S4187" t="s">
        <v>43</v>
      </c>
      <c r="T4187" t="s">
        <v>44</v>
      </c>
      <c r="U4187">
        <v>65888</v>
      </c>
    </row>
    <row r="4188" spans="1:21" x14ac:dyDescent="0.25">
      <c r="A4188" t="s">
        <v>88</v>
      </c>
      <c r="B4188">
        <v>2012</v>
      </c>
      <c r="C4188" t="s">
        <v>373</v>
      </c>
      <c r="D4188" t="s">
        <v>35</v>
      </c>
      <c r="E4188" t="s">
        <v>4017</v>
      </c>
      <c r="F4188" t="s">
        <v>37</v>
      </c>
      <c r="G4188" t="s">
        <v>23</v>
      </c>
      <c r="H4188" t="s">
        <v>179</v>
      </c>
      <c r="I4188" t="s">
        <v>39</v>
      </c>
      <c r="J4188" t="s">
        <v>40</v>
      </c>
      <c r="K4188" t="s">
        <v>379</v>
      </c>
      <c r="L4188">
        <v>33700</v>
      </c>
      <c r="M4188" t="s">
        <v>3782</v>
      </c>
      <c r="N4188" t="str">
        <f t="shared" si="222"/>
        <v>New Lambton,</v>
      </c>
      <c r="O4188" t="str">
        <f t="shared" si="223"/>
        <v>New Lambton</v>
      </c>
      <c r="P4188" t="str">
        <f t="shared" si="224"/>
        <v>NSW</v>
      </c>
      <c r="Q4188" t="s">
        <v>29</v>
      </c>
      <c r="R4188" t="s">
        <v>35</v>
      </c>
      <c r="S4188" t="s">
        <v>43</v>
      </c>
      <c r="T4188" t="s">
        <v>44</v>
      </c>
      <c r="U4188">
        <v>19990</v>
      </c>
    </row>
    <row r="4189" spans="1:21" x14ac:dyDescent="0.25">
      <c r="A4189" t="s">
        <v>155</v>
      </c>
      <c r="B4189">
        <v>2013</v>
      </c>
      <c r="C4189" t="s">
        <v>230</v>
      </c>
      <c r="D4189" t="s">
        <v>35</v>
      </c>
      <c r="E4189" t="s">
        <v>2359</v>
      </c>
      <c r="F4189" t="s">
        <v>37</v>
      </c>
      <c r="G4189" t="s">
        <v>115</v>
      </c>
      <c r="H4189" t="s">
        <v>179</v>
      </c>
      <c r="I4189" t="s">
        <v>39</v>
      </c>
      <c r="J4189" t="s">
        <v>66</v>
      </c>
      <c r="K4189" t="s">
        <v>379</v>
      </c>
      <c r="L4189">
        <v>144171</v>
      </c>
      <c r="M4189" t="s">
        <v>548</v>
      </c>
      <c r="N4189" t="str">
        <f t="shared" si="222"/>
        <v>East Maitland,</v>
      </c>
      <c r="O4189" t="str">
        <f t="shared" si="223"/>
        <v>East Maitland</v>
      </c>
      <c r="P4189" t="str">
        <f t="shared" si="224"/>
        <v>NSW</v>
      </c>
      <c r="Q4189" t="s">
        <v>29</v>
      </c>
      <c r="R4189" t="s">
        <v>35</v>
      </c>
      <c r="S4189" t="s">
        <v>43</v>
      </c>
      <c r="T4189" t="s">
        <v>44</v>
      </c>
      <c r="U4189">
        <v>15990</v>
      </c>
    </row>
    <row r="4190" spans="1:21" x14ac:dyDescent="0.25">
      <c r="A4190" t="s">
        <v>252</v>
      </c>
      <c r="B4190">
        <v>2020</v>
      </c>
      <c r="C4190" t="s">
        <v>253</v>
      </c>
      <c r="D4190" t="s">
        <v>35</v>
      </c>
      <c r="E4190" t="s">
        <v>3640</v>
      </c>
      <c r="F4190" t="s">
        <v>37</v>
      </c>
      <c r="G4190" t="s">
        <v>23</v>
      </c>
      <c r="H4190" t="s">
        <v>123</v>
      </c>
      <c r="I4190" t="s">
        <v>39</v>
      </c>
      <c r="J4190" t="s">
        <v>66</v>
      </c>
      <c r="K4190" t="s">
        <v>119</v>
      </c>
      <c r="L4190">
        <v>56546</v>
      </c>
      <c r="M4190" t="s">
        <v>1716</v>
      </c>
      <c r="N4190" t="str">
        <f t="shared" si="222"/>
        <v>Rockingham,</v>
      </c>
      <c r="O4190" t="str">
        <f t="shared" si="223"/>
        <v>Rockingham</v>
      </c>
      <c r="P4190" t="str">
        <f t="shared" si="224"/>
        <v xml:space="preserve"> WA</v>
      </c>
      <c r="Q4190" t="s">
        <v>125</v>
      </c>
      <c r="R4190" t="s">
        <v>35</v>
      </c>
      <c r="S4190" t="s">
        <v>43</v>
      </c>
      <c r="T4190" t="s">
        <v>44</v>
      </c>
      <c r="U4190">
        <v>25990</v>
      </c>
    </row>
    <row r="4191" spans="1:21" x14ac:dyDescent="0.25">
      <c r="A4191" t="s">
        <v>62</v>
      </c>
      <c r="B4191">
        <v>2023</v>
      </c>
      <c r="C4191" t="s">
        <v>972</v>
      </c>
      <c r="D4191" t="s">
        <v>1867</v>
      </c>
      <c r="E4191" t="s">
        <v>2487</v>
      </c>
      <c r="F4191" t="s">
        <v>134</v>
      </c>
      <c r="G4191" t="s">
        <v>23</v>
      </c>
      <c r="H4191" t="s">
        <v>144</v>
      </c>
      <c r="I4191" t="s">
        <v>39</v>
      </c>
      <c r="J4191" t="s">
        <v>66</v>
      </c>
      <c r="K4191" t="s">
        <v>176</v>
      </c>
      <c r="L4191" t="s">
        <v>70</v>
      </c>
      <c r="M4191" t="s">
        <v>887</v>
      </c>
      <c r="N4191" t="str">
        <f t="shared" si="222"/>
        <v>Narellan,</v>
      </c>
      <c r="O4191" t="str">
        <f t="shared" si="223"/>
        <v>Narellan</v>
      </c>
      <c r="P4191" t="str">
        <f t="shared" si="224"/>
        <v>NSW</v>
      </c>
      <c r="Q4191" t="s">
        <v>29</v>
      </c>
      <c r="R4191" t="s">
        <v>30</v>
      </c>
      <c r="S4191" t="s">
        <v>31</v>
      </c>
      <c r="T4191" t="s">
        <v>44</v>
      </c>
      <c r="U4191">
        <v>46888</v>
      </c>
    </row>
    <row r="4192" spans="1:21" x14ac:dyDescent="0.25">
      <c r="A4192" t="s">
        <v>69</v>
      </c>
      <c r="B4192">
        <v>2020</v>
      </c>
      <c r="C4192" t="s">
        <v>543</v>
      </c>
      <c r="D4192" t="s">
        <v>30</v>
      </c>
      <c r="E4192" t="s">
        <v>4018</v>
      </c>
      <c r="F4192" t="s">
        <v>37</v>
      </c>
      <c r="G4192" t="s">
        <v>23</v>
      </c>
      <c r="H4192" t="s">
        <v>614</v>
      </c>
      <c r="I4192" t="s">
        <v>110</v>
      </c>
      <c r="J4192" t="s">
        <v>26</v>
      </c>
      <c r="K4192" t="s">
        <v>83</v>
      </c>
      <c r="L4192">
        <v>101433</v>
      </c>
      <c r="M4192" t="s">
        <v>1673</v>
      </c>
      <c r="N4192" t="str">
        <f t="shared" si="222"/>
        <v>Bibra Lake,</v>
      </c>
      <c r="O4192" t="str">
        <f t="shared" si="223"/>
        <v>Bibra Lake</v>
      </c>
      <c r="P4192" t="str">
        <f t="shared" si="224"/>
        <v xml:space="preserve"> WA</v>
      </c>
      <c r="Q4192" t="s">
        <v>29</v>
      </c>
      <c r="R4192" t="s">
        <v>30</v>
      </c>
      <c r="S4192" t="s">
        <v>31</v>
      </c>
      <c r="T4192" t="s">
        <v>32</v>
      </c>
      <c r="U4192">
        <v>57975</v>
      </c>
    </row>
    <row r="4193" spans="1:21" x14ac:dyDescent="0.25">
      <c r="A4193" t="s">
        <v>79</v>
      </c>
      <c r="B4193">
        <v>2012</v>
      </c>
      <c r="C4193" t="s">
        <v>2656</v>
      </c>
      <c r="D4193" t="s">
        <v>35</v>
      </c>
      <c r="E4193" t="s">
        <v>2657</v>
      </c>
      <c r="F4193" t="s">
        <v>37</v>
      </c>
      <c r="G4193" t="s">
        <v>23</v>
      </c>
      <c r="H4193" t="s">
        <v>148</v>
      </c>
      <c r="I4193" t="s">
        <v>39</v>
      </c>
      <c r="J4193" t="s">
        <v>66</v>
      </c>
      <c r="K4193" t="s">
        <v>379</v>
      </c>
      <c r="L4193">
        <v>78181</v>
      </c>
      <c r="M4193" t="s">
        <v>4019</v>
      </c>
      <c r="N4193" t="str">
        <f t="shared" si="222"/>
        <v>Heatherbrae,</v>
      </c>
      <c r="O4193" t="str">
        <f t="shared" si="223"/>
        <v>Heatherbrae</v>
      </c>
      <c r="P4193" t="str">
        <f t="shared" si="224"/>
        <v>NSW</v>
      </c>
      <c r="Q4193" t="s">
        <v>125</v>
      </c>
      <c r="R4193" t="s">
        <v>35</v>
      </c>
      <c r="S4193" t="s">
        <v>43</v>
      </c>
      <c r="T4193" t="s">
        <v>44</v>
      </c>
      <c r="U4193">
        <v>9750</v>
      </c>
    </row>
    <row r="4194" spans="1:21" x14ac:dyDescent="0.25">
      <c r="A4194" t="s">
        <v>700</v>
      </c>
      <c r="B4194">
        <v>2013</v>
      </c>
      <c r="C4194" t="s">
        <v>701</v>
      </c>
      <c r="D4194" t="s">
        <v>35</v>
      </c>
      <c r="E4194" t="s">
        <v>4020</v>
      </c>
      <c r="F4194" t="s">
        <v>37</v>
      </c>
      <c r="G4194" t="s">
        <v>23</v>
      </c>
      <c r="H4194" t="s">
        <v>105</v>
      </c>
      <c r="I4194" t="s">
        <v>39</v>
      </c>
      <c r="J4194" t="s">
        <v>40</v>
      </c>
      <c r="K4194" t="s">
        <v>388</v>
      </c>
      <c r="L4194">
        <v>141042</v>
      </c>
      <c r="M4194" t="s">
        <v>3837</v>
      </c>
      <c r="N4194" t="str">
        <f t="shared" si="222"/>
        <v>Wickham,</v>
      </c>
      <c r="O4194" t="str">
        <f t="shared" si="223"/>
        <v>Wickham</v>
      </c>
      <c r="P4194" t="str">
        <f t="shared" si="224"/>
        <v>NSW</v>
      </c>
      <c r="Q4194" t="s">
        <v>29</v>
      </c>
      <c r="R4194" t="s">
        <v>35</v>
      </c>
      <c r="S4194" t="s">
        <v>43</v>
      </c>
      <c r="T4194" t="s">
        <v>44</v>
      </c>
      <c r="U4194">
        <v>13888</v>
      </c>
    </row>
    <row r="4195" spans="1:21" x14ac:dyDescent="0.25">
      <c r="A4195" t="s">
        <v>113</v>
      </c>
      <c r="B4195">
        <v>2021</v>
      </c>
      <c r="C4195" t="s">
        <v>114</v>
      </c>
      <c r="D4195" t="s">
        <v>30</v>
      </c>
      <c r="E4195" t="s">
        <v>3689</v>
      </c>
      <c r="F4195" t="s">
        <v>37</v>
      </c>
      <c r="G4195" t="s">
        <v>23</v>
      </c>
      <c r="H4195" t="s">
        <v>127</v>
      </c>
      <c r="I4195" t="s">
        <v>39</v>
      </c>
      <c r="J4195" t="s">
        <v>66</v>
      </c>
      <c r="K4195" t="s">
        <v>283</v>
      </c>
      <c r="L4195">
        <v>60586</v>
      </c>
      <c r="M4195" t="s">
        <v>1634</v>
      </c>
      <c r="N4195" t="str">
        <f t="shared" si="222"/>
        <v>Bassendean,</v>
      </c>
      <c r="O4195" t="str">
        <f t="shared" si="223"/>
        <v>Bassendean</v>
      </c>
      <c r="P4195" t="str">
        <f t="shared" si="224"/>
        <v xml:space="preserve"> WA</v>
      </c>
      <c r="Q4195" t="s">
        <v>29</v>
      </c>
      <c r="R4195" t="s">
        <v>30</v>
      </c>
      <c r="S4195" t="s">
        <v>31</v>
      </c>
      <c r="T4195" t="s">
        <v>32</v>
      </c>
      <c r="U4195">
        <v>29290</v>
      </c>
    </row>
    <row r="4196" spans="1:21" x14ac:dyDescent="0.25">
      <c r="A4196" t="s">
        <v>155</v>
      </c>
      <c r="B4196">
        <v>2014</v>
      </c>
      <c r="C4196" t="s">
        <v>273</v>
      </c>
      <c r="D4196" t="s">
        <v>116</v>
      </c>
      <c r="E4196" t="s">
        <v>274</v>
      </c>
      <c r="F4196" t="s">
        <v>37</v>
      </c>
      <c r="G4196" t="s">
        <v>23</v>
      </c>
      <c r="H4196" t="s">
        <v>144</v>
      </c>
      <c r="I4196" t="s">
        <v>50</v>
      </c>
      <c r="J4196" t="s">
        <v>26</v>
      </c>
      <c r="K4196" t="s">
        <v>275</v>
      </c>
      <c r="L4196">
        <v>128035</v>
      </c>
      <c r="M4196" t="s">
        <v>3850</v>
      </c>
      <c r="N4196" t="str">
        <f t="shared" si="222"/>
        <v>Mayfield West,</v>
      </c>
      <c r="O4196" t="str">
        <f t="shared" si="223"/>
        <v>Mayfield West</v>
      </c>
      <c r="P4196" t="str">
        <f t="shared" si="224"/>
        <v>NSW</v>
      </c>
      <c r="Q4196" t="s">
        <v>29</v>
      </c>
      <c r="R4196" t="s">
        <v>116</v>
      </c>
      <c r="S4196" t="s">
        <v>31</v>
      </c>
      <c r="T4196" t="s">
        <v>277</v>
      </c>
      <c r="U4196">
        <v>24990</v>
      </c>
    </row>
    <row r="4197" spans="1:21" x14ac:dyDescent="0.25">
      <c r="A4197" t="s">
        <v>155</v>
      </c>
      <c r="B4197">
        <v>2014</v>
      </c>
      <c r="C4197" t="s">
        <v>236</v>
      </c>
      <c r="D4197" t="s">
        <v>30</v>
      </c>
      <c r="E4197" t="s">
        <v>1200</v>
      </c>
      <c r="F4197" t="s">
        <v>37</v>
      </c>
      <c r="G4197" t="s">
        <v>23</v>
      </c>
      <c r="H4197" t="s">
        <v>24</v>
      </c>
      <c r="I4197" t="s">
        <v>25</v>
      </c>
      <c r="J4197" t="s">
        <v>26</v>
      </c>
      <c r="K4197" t="s">
        <v>323</v>
      </c>
      <c r="L4197">
        <v>120033</v>
      </c>
      <c r="M4197" t="s">
        <v>1716</v>
      </c>
      <c r="N4197" t="str">
        <f t="shared" si="222"/>
        <v>Rockingham,</v>
      </c>
      <c r="O4197" t="str">
        <f t="shared" si="223"/>
        <v>Rockingham</v>
      </c>
      <c r="P4197" t="str">
        <f t="shared" si="224"/>
        <v xml:space="preserve"> WA</v>
      </c>
      <c r="Q4197" t="s">
        <v>29</v>
      </c>
      <c r="R4197" t="s">
        <v>30</v>
      </c>
      <c r="S4197" t="s">
        <v>31</v>
      </c>
      <c r="T4197" t="s">
        <v>32</v>
      </c>
      <c r="U4197">
        <v>28990</v>
      </c>
    </row>
    <row r="4198" spans="1:21" x14ac:dyDescent="0.25">
      <c r="A4198" t="s">
        <v>976</v>
      </c>
      <c r="B4198">
        <v>2019</v>
      </c>
      <c r="C4198" t="s">
        <v>1745</v>
      </c>
      <c r="D4198" t="s">
        <v>73</v>
      </c>
      <c r="E4198" t="s">
        <v>4021</v>
      </c>
      <c r="F4198" t="s">
        <v>37</v>
      </c>
      <c r="G4198" t="s">
        <v>23</v>
      </c>
      <c r="H4198" t="s">
        <v>144</v>
      </c>
      <c r="I4198" t="s">
        <v>39</v>
      </c>
      <c r="J4198" t="s">
        <v>26</v>
      </c>
      <c r="K4198" t="s">
        <v>302</v>
      </c>
      <c r="L4198">
        <v>98887</v>
      </c>
      <c r="M4198" t="s">
        <v>3654</v>
      </c>
      <c r="N4198" t="str">
        <f t="shared" si="222"/>
        <v>Maryville,</v>
      </c>
      <c r="O4198" t="str">
        <f t="shared" si="223"/>
        <v>Maryville</v>
      </c>
      <c r="P4198" t="str">
        <f t="shared" si="224"/>
        <v>NSW</v>
      </c>
      <c r="Q4198" t="s">
        <v>29</v>
      </c>
      <c r="R4198" t="s">
        <v>73</v>
      </c>
      <c r="S4198" t="s">
        <v>31</v>
      </c>
      <c r="T4198" t="s">
        <v>195</v>
      </c>
      <c r="U4198">
        <v>42980</v>
      </c>
    </row>
    <row r="4199" spans="1:21" x14ac:dyDescent="0.25">
      <c r="A4199" t="s">
        <v>69</v>
      </c>
      <c r="B4199">
        <v>2023</v>
      </c>
      <c r="C4199" t="s">
        <v>362</v>
      </c>
      <c r="D4199" t="s">
        <v>30</v>
      </c>
      <c r="E4199" t="s">
        <v>2119</v>
      </c>
      <c r="F4199" t="s">
        <v>37</v>
      </c>
      <c r="G4199" t="s">
        <v>23</v>
      </c>
      <c r="H4199" t="s">
        <v>144</v>
      </c>
      <c r="I4199" t="s">
        <v>25</v>
      </c>
      <c r="J4199" t="s">
        <v>91</v>
      </c>
      <c r="K4199" t="s">
        <v>336</v>
      </c>
      <c r="L4199">
        <v>536</v>
      </c>
      <c r="M4199" t="s">
        <v>530</v>
      </c>
      <c r="N4199" t="str">
        <f t="shared" si="222"/>
        <v>Cardiff,</v>
      </c>
      <c r="O4199" t="str">
        <f t="shared" si="223"/>
        <v>Cardiff</v>
      </c>
      <c r="P4199" t="str">
        <f t="shared" si="224"/>
        <v>NSW</v>
      </c>
      <c r="Q4199" t="s">
        <v>29</v>
      </c>
      <c r="R4199" t="s">
        <v>30</v>
      </c>
      <c r="S4199" t="s">
        <v>43</v>
      </c>
      <c r="T4199" t="s">
        <v>44</v>
      </c>
      <c r="U4199">
        <v>61870</v>
      </c>
    </row>
    <row r="4200" spans="1:21" x14ac:dyDescent="0.25">
      <c r="A4200" t="s">
        <v>113</v>
      </c>
      <c r="B4200">
        <v>2015</v>
      </c>
      <c r="C4200" t="s">
        <v>200</v>
      </c>
      <c r="D4200" t="s">
        <v>138</v>
      </c>
      <c r="E4200" t="s">
        <v>4022</v>
      </c>
      <c r="F4200" t="s">
        <v>37</v>
      </c>
      <c r="G4200" t="s">
        <v>23</v>
      </c>
      <c r="H4200" t="s">
        <v>127</v>
      </c>
      <c r="I4200" t="s">
        <v>50</v>
      </c>
      <c r="J4200" t="s">
        <v>26</v>
      </c>
      <c r="K4200" t="s">
        <v>128</v>
      </c>
      <c r="L4200">
        <v>137201</v>
      </c>
      <c r="M4200" t="s">
        <v>3884</v>
      </c>
      <c r="N4200" t="str">
        <f t="shared" si="222"/>
        <v>Hamilton North,</v>
      </c>
      <c r="O4200" t="str">
        <f t="shared" si="223"/>
        <v>Hamilton North</v>
      </c>
      <c r="P4200" t="str">
        <f t="shared" si="224"/>
        <v>NSW</v>
      </c>
      <c r="Q4200" t="s">
        <v>29</v>
      </c>
      <c r="R4200" t="s">
        <v>138</v>
      </c>
      <c r="S4200" t="s">
        <v>31</v>
      </c>
      <c r="T4200" t="s">
        <v>44</v>
      </c>
      <c r="U4200">
        <v>24990</v>
      </c>
    </row>
    <row r="4201" spans="1:21" x14ac:dyDescent="0.25">
      <c r="A4201" t="s">
        <v>55</v>
      </c>
      <c r="B4201">
        <v>2022</v>
      </c>
      <c r="C4201" t="s">
        <v>4023</v>
      </c>
      <c r="D4201" t="s">
        <v>30</v>
      </c>
      <c r="E4201" t="s">
        <v>4024</v>
      </c>
      <c r="F4201" t="s">
        <v>37</v>
      </c>
      <c r="G4201" t="s">
        <v>23</v>
      </c>
      <c r="H4201" t="s">
        <v>49</v>
      </c>
      <c r="I4201" t="s">
        <v>25</v>
      </c>
      <c r="J4201" t="s">
        <v>40</v>
      </c>
      <c r="K4201" t="s">
        <v>186</v>
      </c>
      <c r="L4201">
        <v>6595</v>
      </c>
      <c r="M4201" t="s">
        <v>1641</v>
      </c>
      <c r="N4201" t="str">
        <f t="shared" si="222"/>
        <v>Bentley,</v>
      </c>
      <c r="O4201" t="str">
        <f t="shared" si="223"/>
        <v>Bentley</v>
      </c>
      <c r="P4201" t="str">
        <f t="shared" si="224"/>
        <v xml:space="preserve"> WA</v>
      </c>
      <c r="Q4201" t="s">
        <v>29</v>
      </c>
      <c r="R4201" t="s">
        <v>30</v>
      </c>
      <c r="S4201" t="s">
        <v>31</v>
      </c>
      <c r="T4201" t="s">
        <v>44</v>
      </c>
      <c r="U4201">
        <v>82990</v>
      </c>
    </row>
    <row r="4202" spans="1:21" x14ac:dyDescent="0.25">
      <c r="A4202" t="s">
        <v>155</v>
      </c>
      <c r="B4202">
        <v>2013</v>
      </c>
      <c r="C4202" t="s">
        <v>273</v>
      </c>
      <c r="D4202" t="s">
        <v>116</v>
      </c>
      <c r="E4202" t="s">
        <v>1271</v>
      </c>
      <c r="F4202" t="s">
        <v>37</v>
      </c>
      <c r="G4202" t="s">
        <v>23</v>
      </c>
      <c r="H4202" t="s">
        <v>144</v>
      </c>
      <c r="I4202" t="s">
        <v>50</v>
      </c>
      <c r="J4202" t="s">
        <v>26</v>
      </c>
      <c r="K4202" t="s">
        <v>275</v>
      </c>
      <c r="L4202">
        <v>178361</v>
      </c>
      <c r="M4202" t="s">
        <v>1716</v>
      </c>
      <c r="N4202" t="str">
        <f t="shared" si="222"/>
        <v>Rockingham,</v>
      </c>
      <c r="O4202" t="str">
        <f t="shared" si="223"/>
        <v>Rockingham</v>
      </c>
      <c r="P4202" t="str">
        <f t="shared" si="224"/>
        <v xml:space="preserve"> WA</v>
      </c>
      <c r="Q4202" t="s">
        <v>29</v>
      </c>
      <c r="R4202" t="s">
        <v>116</v>
      </c>
      <c r="S4202" t="s">
        <v>31</v>
      </c>
      <c r="T4202" t="s">
        <v>277</v>
      </c>
      <c r="U4202">
        <v>19990</v>
      </c>
    </row>
    <row r="4203" spans="1:21" x14ac:dyDescent="0.25">
      <c r="A4203" t="s">
        <v>102</v>
      </c>
      <c r="B4203">
        <v>2018</v>
      </c>
      <c r="C4203" t="s">
        <v>103</v>
      </c>
      <c r="D4203" t="s">
        <v>116</v>
      </c>
      <c r="E4203" t="s">
        <v>1742</v>
      </c>
      <c r="F4203" t="s">
        <v>37</v>
      </c>
      <c r="G4203" t="s">
        <v>23</v>
      </c>
      <c r="H4203" t="s">
        <v>49</v>
      </c>
      <c r="I4203" t="s">
        <v>25</v>
      </c>
      <c r="J4203" t="s">
        <v>40</v>
      </c>
      <c r="K4203" t="s">
        <v>83</v>
      </c>
      <c r="L4203">
        <v>66109</v>
      </c>
      <c r="M4203" t="s">
        <v>3810</v>
      </c>
      <c r="N4203" t="str">
        <f t="shared" si="222"/>
        <v>Boolaroo,</v>
      </c>
      <c r="O4203" t="str">
        <f t="shared" si="223"/>
        <v>Boolaroo</v>
      </c>
      <c r="P4203" t="str">
        <f t="shared" si="224"/>
        <v>NSW</v>
      </c>
      <c r="Q4203" t="s">
        <v>29</v>
      </c>
      <c r="R4203" t="s">
        <v>116</v>
      </c>
      <c r="S4203" t="s">
        <v>31</v>
      </c>
      <c r="T4203" t="s">
        <v>44</v>
      </c>
      <c r="U4203">
        <v>41800</v>
      </c>
    </row>
    <row r="4204" spans="1:21" x14ac:dyDescent="0.25">
      <c r="A4204" t="s">
        <v>976</v>
      </c>
      <c r="B4204">
        <v>2020</v>
      </c>
      <c r="C4204" t="s">
        <v>977</v>
      </c>
      <c r="D4204" t="s">
        <v>73</v>
      </c>
      <c r="E4204" t="s">
        <v>1162</v>
      </c>
      <c r="F4204" t="s">
        <v>37</v>
      </c>
      <c r="G4204" t="s">
        <v>23</v>
      </c>
      <c r="H4204" t="s">
        <v>979</v>
      </c>
      <c r="I4204" t="s">
        <v>50</v>
      </c>
      <c r="J4204" t="s">
        <v>26</v>
      </c>
      <c r="K4204" t="s">
        <v>382</v>
      </c>
      <c r="L4204">
        <v>112817</v>
      </c>
      <c r="M4204" t="s">
        <v>1860</v>
      </c>
      <c r="N4204" t="str">
        <f t="shared" si="222"/>
        <v>Balcatta,</v>
      </c>
      <c r="O4204" t="str">
        <f t="shared" si="223"/>
        <v>Balcatta</v>
      </c>
      <c r="P4204" t="str">
        <f t="shared" si="224"/>
        <v xml:space="preserve"> WA</v>
      </c>
      <c r="Q4204" t="s">
        <v>29</v>
      </c>
      <c r="R4204" t="s">
        <v>73</v>
      </c>
      <c r="S4204" t="s">
        <v>31</v>
      </c>
      <c r="T4204" t="s">
        <v>98</v>
      </c>
      <c r="U4204">
        <v>22990</v>
      </c>
    </row>
    <row r="4205" spans="1:21" x14ac:dyDescent="0.25">
      <c r="A4205" t="s">
        <v>155</v>
      </c>
      <c r="B4205">
        <v>2013</v>
      </c>
      <c r="C4205" t="s">
        <v>273</v>
      </c>
      <c r="D4205" t="s">
        <v>116</v>
      </c>
      <c r="E4205" t="s">
        <v>1271</v>
      </c>
      <c r="F4205" t="s">
        <v>37</v>
      </c>
      <c r="G4205" t="s">
        <v>23</v>
      </c>
      <c r="H4205" t="s">
        <v>144</v>
      </c>
      <c r="I4205" t="s">
        <v>50</v>
      </c>
      <c r="J4205" t="s">
        <v>26</v>
      </c>
      <c r="K4205" t="s">
        <v>275</v>
      </c>
      <c r="L4205">
        <v>162774</v>
      </c>
      <c r="M4205" t="s">
        <v>3884</v>
      </c>
      <c r="N4205" t="str">
        <f t="shared" si="222"/>
        <v>Hamilton North,</v>
      </c>
      <c r="O4205" t="str">
        <f t="shared" si="223"/>
        <v>Hamilton North</v>
      </c>
      <c r="P4205" t="str">
        <f t="shared" si="224"/>
        <v>NSW</v>
      </c>
      <c r="Q4205" t="s">
        <v>29</v>
      </c>
      <c r="R4205" t="s">
        <v>116</v>
      </c>
      <c r="S4205" t="s">
        <v>31</v>
      </c>
      <c r="T4205" t="s">
        <v>277</v>
      </c>
      <c r="U4205">
        <v>19990</v>
      </c>
    </row>
    <row r="4206" spans="1:21" x14ac:dyDescent="0.25">
      <c r="A4206" t="s">
        <v>252</v>
      </c>
      <c r="B4206">
        <v>2010</v>
      </c>
      <c r="C4206" t="s">
        <v>507</v>
      </c>
      <c r="D4206" t="s">
        <v>30</v>
      </c>
      <c r="E4206" t="s">
        <v>4025</v>
      </c>
      <c r="F4206" t="s">
        <v>37</v>
      </c>
      <c r="G4206" t="s">
        <v>23</v>
      </c>
      <c r="H4206" t="s">
        <v>309</v>
      </c>
      <c r="I4206" t="s">
        <v>39</v>
      </c>
      <c r="J4206" t="s">
        <v>66</v>
      </c>
      <c r="K4206" t="s">
        <v>332</v>
      </c>
      <c r="L4206">
        <v>132450</v>
      </c>
      <c r="M4206" t="s">
        <v>78</v>
      </c>
      <c r="N4206" t="str">
        <f t="shared" si="222"/>
        <v>Blacktown,</v>
      </c>
      <c r="O4206" t="str">
        <f t="shared" si="223"/>
        <v>Blacktown</v>
      </c>
      <c r="P4206" t="str">
        <f t="shared" si="224"/>
        <v>NSW</v>
      </c>
      <c r="Q4206" t="s">
        <v>29</v>
      </c>
      <c r="R4206" t="s">
        <v>30</v>
      </c>
      <c r="S4206" t="s">
        <v>31</v>
      </c>
      <c r="T4206" t="s">
        <v>32</v>
      </c>
      <c r="U4206">
        <v>14999</v>
      </c>
    </row>
    <row r="4207" spans="1:21" x14ac:dyDescent="0.25">
      <c r="A4207" t="s">
        <v>79</v>
      </c>
      <c r="B4207">
        <v>2013</v>
      </c>
      <c r="C4207" t="s">
        <v>884</v>
      </c>
      <c r="D4207" t="s">
        <v>30</v>
      </c>
      <c r="E4207" t="s">
        <v>4026</v>
      </c>
      <c r="F4207" t="s">
        <v>37</v>
      </c>
      <c r="G4207" t="s">
        <v>115</v>
      </c>
      <c r="H4207" t="s">
        <v>49</v>
      </c>
      <c r="I4207" t="s">
        <v>39</v>
      </c>
      <c r="J4207" t="s">
        <v>66</v>
      </c>
      <c r="K4207" t="s">
        <v>176</v>
      </c>
      <c r="L4207">
        <v>181279</v>
      </c>
      <c r="M4207" t="s">
        <v>3834</v>
      </c>
      <c r="N4207" t="str">
        <f t="shared" si="222"/>
        <v>Lambton,</v>
      </c>
      <c r="O4207" t="str">
        <f t="shared" si="223"/>
        <v>Lambton</v>
      </c>
      <c r="P4207" t="str">
        <f t="shared" si="224"/>
        <v>NSW</v>
      </c>
      <c r="Q4207" t="s">
        <v>29</v>
      </c>
      <c r="R4207" t="s">
        <v>30</v>
      </c>
      <c r="S4207" t="s">
        <v>31</v>
      </c>
      <c r="T4207" t="s">
        <v>44</v>
      </c>
      <c r="U4207">
        <v>7990</v>
      </c>
    </row>
    <row r="4208" spans="1:21" x14ac:dyDescent="0.25">
      <c r="A4208" t="s">
        <v>74</v>
      </c>
      <c r="B4208">
        <v>2019</v>
      </c>
      <c r="C4208" t="s">
        <v>75</v>
      </c>
      <c r="D4208" t="s">
        <v>30</v>
      </c>
      <c r="E4208" t="s">
        <v>3574</v>
      </c>
      <c r="F4208" t="s">
        <v>37</v>
      </c>
      <c r="G4208" t="s">
        <v>23</v>
      </c>
      <c r="H4208" t="s">
        <v>135</v>
      </c>
      <c r="I4208" t="s">
        <v>25</v>
      </c>
      <c r="J4208" t="s">
        <v>26</v>
      </c>
      <c r="K4208" t="s">
        <v>208</v>
      </c>
      <c r="L4208">
        <v>29780</v>
      </c>
      <c r="M4208" t="s">
        <v>1732</v>
      </c>
      <c r="N4208" t="str">
        <f t="shared" si="222"/>
        <v>Nedlands,</v>
      </c>
      <c r="O4208" t="str">
        <f t="shared" si="223"/>
        <v>Nedlands</v>
      </c>
      <c r="P4208" t="str">
        <f t="shared" si="224"/>
        <v xml:space="preserve"> WA</v>
      </c>
      <c r="Q4208" t="s">
        <v>137</v>
      </c>
      <c r="R4208" t="s">
        <v>30</v>
      </c>
      <c r="S4208" t="s">
        <v>31</v>
      </c>
      <c r="T4208" t="s">
        <v>44</v>
      </c>
      <c r="U4208">
        <v>104900</v>
      </c>
    </row>
    <row r="4209" spans="1:21" x14ac:dyDescent="0.25">
      <c r="A4209" t="s">
        <v>196</v>
      </c>
      <c r="B4209">
        <v>2019</v>
      </c>
      <c r="C4209" t="s">
        <v>2761</v>
      </c>
      <c r="D4209" t="s">
        <v>30</v>
      </c>
      <c r="E4209" t="s">
        <v>4027</v>
      </c>
      <c r="F4209" t="s">
        <v>37</v>
      </c>
      <c r="G4209" t="s">
        <v>23</v>
      </c>
      <c r="H4209" t="s">
        <v>49</v>
      </c>
      <c r="I4209" t="s">
        <v>25</v>
      </c>
      <c r="J4209" t="s">
        <v>40</v>
      </c>
      <c r="K4209" t="s">
        <v>199</v>
      </c>
      <c r="L4209">
        <v>69798</v>
      </c>
      <c r="M4209" t="s">
        <v>4014</v>
      </c>
      <c r="N4209" t="str">
        <f t="shared" si="222"/>
        <v>Kelso,</v>
      </c>
      <c r="O4209" t="str">
        <f t="shared" si="223"/>
        <v>Kelso</v>
      </c>
      <c r="P4209" t="str">
        <f t="shared" si="224"/>
        <v>NSW</v>
      </c>
      <c r="Q4209" t="s">
        <v>29</v>
      </c>
      <c r="R4209" t="s">
        <v>30</v>
      </c>
      <c r="S4209" t="s">
        <v>31</v>
      </c>
      <c r="T4209" t="s">
        <v>44</v>
      </c>
      <c r="U4209">
        <v>42990</v>
      </c>
    </row>
    <row r="4210" spans="1:21" x14ac:dyDescent="0.25">
      <c r="A4210" t="s">
        <v>102</v>
      </c>
      <c r="B4210">
        <v>2022</v>
      </c>
      <c r="C4210" t="s">
        <v>169</v>
      </c>
      <c r="D4210" t="s">
        <v>2074</v>
      </c>
      <c r="E4210" t="s">
        <v>1633</v>
      </c>
      <c r="F4210" t="s">
        <v>22</v>
      </c>
      <c r="G4210" t="s">
        <v>23</v>
      </c>
      <c r="H4210" t="s">
        <v>123</v>
      </c>
      <c r="I4210" t="s">
        <v>39</v>
      </c>
      <c r="J4210" t="s">
        <v>40</v>
      </c>
      <c r="K4210" t="s">
        <v>119</v>
      </c>
      <c r="L4210">
        <v>21</v>
      </c>
      <c r="M4210" t="s">
        <v>311</v>
      </c>
      <c r="N4210" t="str">
        <f t="shared" si="222"/>
        <v>Liverpool,</v>
      </c>
      <c r="O4210" t="str">
        <f t="shared" si="223"/>
        <v>Liverpool</v>
      </c>
      <c r="P4210" t="str">
        <f t="shared" si="224"/>
        <v>NSW</v>
      </c>
      <c r="Q4210" t="s">
        <v>125</v>
      </c>
      <c r="R4210" t="s">
        <v>30</v>
      </c>
      <c r="S4210" t="s">
        <v>31</v>
      </c>
      <c r="T4210" t="s">
        <v>44</v>
      </c>
      <c r="U4210">
        <v>34990</v>
      </c>
    </row>
    <row r="4211" spans="1:21" x14ac:dyDescent="0.25">
      <c r="A4211" t="s">
        <v>240</v>
      </c>
      <c r="B4211">
        <v>2016</v>
      </c>
      <c r="C4211" t="s">
        <v>694</v>
      </c>
      <c r="D4211" t="s">
        <v>138</v>
      </c>
      <c r="E4211" t="s">
        <v>3698</v>
      </c>
      <c r="F4211" t="s">
        <v>37</v>
      </c>
      <c r="G4211" t="s">
        <v>23</v>
      </c>
      <c r="H4211" t="s">
        <v>614</v>
      </c>
      <c r="I4211" t="s">
        <v>50</v>
      </c>
      <c r="J4211" t="s">
        <v>26</v>
      </c>
      <c r="K4211" t="s">
        <v>272</v>
      </c>
      <c r="L4211">
        <v>187485</v>
      </c>
      <c r="M4211" t="s">
        <v>3884</v>
      </c>
      <c r="N4211" t="str">
        <f t="shared" si="222"/>
        <v>Hamilton North,</v>
      </c>
      <c r="O4211" t="str">
        <f t="shared" si="223"/>
        <v>Hamilton North</v>
      </c>
      <c r="P4211" t="str">
        <f t="shared" si="224"/>
        <v>NSW</v>
      </c>
      <c r="Q4211" t="s">
        <v>29</v>
      </c>
      <c r="R4211" t="s">
        <v>138</v>
      </c>
      <c r="S4211" t="s">
        <v>31</v>
      </c>
      <c r="T4211" t="s">
        <v>44</v>
      </c>
      <c r="U4211">
        <v>19990</v>
      </c>
    </row>
    <row r="4212" spans="1:21" x14ac:dyDescent="0.25">
      <c r="A4212" t="s">
        <v>183</v>
      </c>
      <c r="B4212">
        <v>2013</v>
      </c>
      <c r="C4212" t="s">
        <v>184</v>
      </c>
      <c r="D4212" t="s">
        <v>30</v>
      </c>
      <c r="E4212" t="s">
        <v>2549</v>
      </c>
      <c r="F4212" t="s">
        <v>37</v>
      </c>
      <c r="G4212" t="s">
        <v>23</v>
      </c>
      <c r="H4212" t="s">
        <v>339</v>
      </c>
      <c r="I4212" t="s">
        <v>110</v>
      </c>
      <c r="J4212" t="s">
        <v>40</v>
      </c>
      <c r="K4212" t="s">
        <v>281</v>
      </c>
      <c r="L4212">
        <v>112819</v>
      </c>
      <c r="M4212" t="s">
        <v>1654</v>
      </c>
      <c r="N4212" t="str">
        <f t="shared" si="222"/>
        <v>Osborne Park,</v>
      </c>
      <c r="O4212" t="str">
        <f t="shared" si="223"/>
        <v>Osborne Park</v>
      </c>
      <c r="P4212" t="str">
        <f t="shared" si="224"/>
        <v xml:space="preserve"> WA</v>
      </c>
      <c r="Q4212" t="s">
        <v>137</v>
      </c>
      <c r="R4212" t="s">
        <v>30</v>
      </c>
      <c r="S4212" t="s">
        <v>31</v>
      </c>
      <c r="T4212" t="s">
        <v>44</v>
      </c>
      <c r="U4212">
        <v>19888</v>
      </c>
    </row>
    <row r="4213" spans="1:21" x14ac:dyDescent="0.25">
      <c r="A4213" t="s">
        <v>210</v>
      </c>
      <c r="B4213">
        <v>2016</v>
      </c>
      <c r="C4213">
        <v>3</v>
      </c>
      <c r="D4213" t="s">
        <v>152</v>
      </c>
      <c r="E4213" t="s">
        <v>4028</v>
      </c>
      <c r="F4213" t="s">
        <v>37</v>
      </c>
      <c r="G4213" t="s">
        <v>23</v>
      </c>
      <c r="H4213" t="s">
        <v>144</v>
      </c>
      <c r="I4213" t="s">
        <v>39</v>
      </c>
      <c r="J4213" t="s">
        <v>66</v>
      </c>
      <c r="K4213" t="s">
        <v>67</v>
      </c>
      <c r="L4213">
        <v>150002</v>
      </c>
      <c r="M4213" t="s">
        <v>265</v>
      </c>
      <c r="N4213" t="str">
        <f t="shared" si="222"/>
        <v>Campbelltown,</v>
      </c>
      <c r="O4213" t="str">
        <f t="shared" si="223"/>
        <v>Campbelltown</v>
      </c>
      <c r="P4213" t="str">
        <f t="shared" si="224"/>
        <v>NSW</v>
      </c>
      <c r="Q4213" t="s">
        <v>29</v>
      </c>
      <c r="R4213" t="s">
        <v>152</v>
      </c>
      <c r="S4213" t="s">
        <v>31</v>
      </c>
      <c r="T4213" t="s">
        <v>44</v>
      </c>
      <c r="U4213">
        <v>19950</v>
      </c>
    </row>
    <row r="4214" spans="1:21" x14ac:dyDescent="0.25">
      <c r="A4214" t="s">
        <v>69</v>
      </c>
      <c r="B4214">
        <v>2004</v>
      </c>
      <c r="C4214" t="s">
        <v>177</v>
      </c>
      <c r="D4214" t="s">
        <v>35</v>
      </c>
      <c r="E4214" t="s">
        <v>4029</v>
      </c>
      <c r="F4214" t="s">
        <v>37</v>
      </c>
      <c r="G4214" t="s">
        <v>115</v>
      </c>
      <c r="H4214" t="s">
        <v>179</v>
      </c>
      <c r="I4214" t="s">
        <v>39</v>
      </c>
      <c r="J4214" t="s">
        <v>66</v>
      </c>
      <c r="K4214" t="s">
        <v>83</v>
      </c>
      <c r="L4214">
        <v>216301</v>
      </c>
      <c r="M4214" t="s">
        <v>3331</v>
      </c>
      <c r="N4214" t="str">
        <f t="shared" si="222"/>
        <v>Mount Lawley,</v>
      </c>
      <c r="O4214" t="str">
        <f t="shared" si="223"/>
        <v>Mount Lawley</v>
      </c>
      <c r="P4214" t="str">
        <f t="shared" si="224"/>
        <v xml:space="preserve"> WA</v>
      </c>
      <c r="Q4214" t="s">
        <v>29</v>
      </c>
      <c r="R4214" t="s">
        <v>35</v>
      </c>
      <c r="S4214" t="s">
        <v>43</v>
      </c>
      <c r="T4214" t="s">
        <v>44</v>
      </c>
      <c r="U4214">
        <v>5990</v>
      </c>
    </row>
    <row r="4215" spans="1:21" x14ac:dyDescent="0.25">
      <c r="A4215" t="s">
        <v>1837</v>
      </c>
      <c r="B4215">
        <v>2012</v>
      </c>
      <c r="C4215" t="s">
        <v>1838</v>
      </c>
      <c r="D4215" t="s">
        <v>138</v>
      </c>
      <c r="E4215" t="s">
        <v>4030</v>
      </c>
      <c r="F4215" t="s">
        <v>37</v>
      </c>
      <c r="G4215" t="s">
        <v>115</v>
      </c>
      <c r="H4215" t="s">
        <v>49</v>
      </c>
      <c r="I4215" t="s">
        <v>50</v>
      </c>
      <c r="J4215" t="s">
        <v>26</v>
      </c>
      <c r="K4215" t="s">
        <v>365</v>
      </c>
      <c r="L4215">
        <v>120074</v>
      </c>
      <c r="M4215" t="s">
        <v>3918</v>
      </c>
      <c r="N4215" t="str">
        <f t="shared" si="222"/>
        <v>Edgeworth,</v>
      </c>
      <c r="O4215" t="str">
        <f t="shared" si="223"/>
        <v>Edgeworth</v>
      </c>
      <c r="P4215" t="str">
        <f t="shared" si="224"/>
        <v>NSW</v>
      </c>
      <c r="Q4215" t="s">
        <v>29</v>
      </c>
      <c r="R4215" t="s">
        <v>138</v>
      </c>
      <c r="S4215" t="s">
        <v>31</v>
      </c>
      <c r="T4215" t="s">
        <v>44</v>
      </c>
      <c r="U4215">
        <v>10990</v>
      </c>
    </row>
    <row r="4216" spans="1:21" x14ac:dyDescent="0.25">
      <c r="A4216" t="s">
        <v>69</v>
      </c>
      <c r="B4216">
        <v>2001</v>
      </c>
      <c r="C4216" t="s">
        <v>177</v>
      </c>
      <c r="D4216" t="s">
        <v>152</v>
      </c>
      <c r="E4216" t="s">
        <v>4031</v>
      </c>
      <c r="F4216" t="s">
        <v>37</v>
      </c>
      <c r="G4216" t="s">
        <v>23</v>
      </c>
      <c r="H4216" t="s">
        <v>179</v>
      </c>
      <c r="I4216" t="s">
        <v>39</v>
      </c>
      <c r="J4216" t="s">
        <v>66</v>
      </c>
      <c r="K4216" t="s">
        <v>208</v>
      </c>
      <c r="L4216">
        <v>156238</v>
      </c>
      <c r="M4216" t="s">
        <v>340</v>
      </c>
      <c r="N4216" t="str">
        <f t="shared" si="222"/>
        <v>Minto,</v>
      </c>
      <c r="O4216" t="str">
        <f t="shared" si="223"/>
        <v>Minto</v>
      </c>
      <c r="P4216" t="str">
        <f t="shared" si="224"/>
        <v>NSW</v>
      </c>
      <c r="Q4216" t="s">
        <v>29</v>
      </c>
      <c r="R4216" t="s">
        <v>152</v>
      </c>
      <c r="S4216" t="s">
        <v>31</v>
      </c>
      <c r="T4216" t="s">
        <v>44</v>
      </c>
      <c r="U4216">
        <v>4700</v>
      </c>
    </row>
    <row r="4217" spans="1:21" x14ac:dyDescent="0.25">
      <c r="A4217" t="s">
        <v>69</v>
      </c>
      <c r="B4217">
        <v>2017</v>
      </c>
      <c r="C4217" t="s">
        <v>441</v>
      </c>
      <c r="D4217" t="s">
        <v>138</v>
      </c>
      <c r="E4217" t="s">
        <v>710</v>
      </c>
      <c r="F4217" t="s">
        <v>37</v>
      </c>
      <c r="G4217" t="s">
        <v>23</v>
      </c>
      <c r="H4217" t="s">
        <v>614</v>
      </c>
      <c r="I4217" t="s">
        <v>110</v>
      </c>
      <c r="J4217" t="s">
        <v>26</v>
      </c>
      <c r="K4217" t="s">
        <v>424</v>
      </c>
      <c r="L4217">
        <v>120291</v>
      </c>
      <c r="M4217" t="s">
        <v>1634</v>
      </c>
      <c r="N4217" t="str">
        <f t="shared" si="222"/>
        <v>Bassendean,</v>
      </c>
      <c r="O4217" t="str">
        <f t="shared" si="223"/>
        <v>Bassendean</v>
      </c>
      <c r="P4217" t="str">
        <f t="shared" si="224"/>
        <v xml:space="preserve"> WA</v>
      </c>
      <c r="Q4217" t="s">
        <v>29</v>
      </c>
      <c r="R4217" t="s">
        <v>138</v>
      </c>
      <c r="S4217" t="s">
        <v>31</v>
      </c>
      <c r="T4217" t="s">
        <v>44</v>
      </c>
      <c r="U4217">
        <v>42990</v>
      </c>
    </row>
    <row r="4218" spans="1:21" x14ac:dyDescent="0.25">
      <c r="A4218" t="s">
        <v>69</v>
      </c>
      <c r="B4218">
        <v>2020</v>
      </c>
      <c r="C4218" t="s">
        <v>362</v>
      </c>
      <c r="D4218" t="s">
        <v>30</v>
      </c>
      <c r="E4218" t="s">
        <v>2494</v>
      </c>
      <c r="F4218" t="s">
        <v>37</v>
      </c>
      <c r="G4218" t="s">
        <v>23</v>
      </c>
      <c r="H4218" t="s">
        <v>144</v>
      </c>
      <c r="I4218" t="s">
        <v>39</v>
      </c>
      <c r="J4218" t="s">
        <v>91</v>
      </c>
      <c r="K4218" t="s">
        <v>149</v>
      </c>
      <c r="L4218">
        <v>55401</v>
      </c>
      <c r="M4218" t="s">
        <v>548</v>
      </c>
      <c r="N4218" t="str">
        <f t="shared" si="222"/>
        <v>East Maitland,</v>
      </c>
      <c r="O4218" t="str">
        <f t="shared" si="223"/>
        <v>East Maitland</v>
      </c>
      <c r="P4218" t="str">
        <f t="shared" si="224"/>
        <v>NSW</v>
      </c>
      <c r="Q4218" t="s">
        <v>29</v>
      </c>
      <c r="R4218" t="s">
        <v>30</v>
      </c>
      <c r="S4218" t="s">
        <v>43</v>
      </c>
      <c r="T4218" t="s">
        <v>44</v>
      </c>
      <c r="U4218">
        <v>44986</v>
      </c>
    </row>
    <row r="4219" spans="1:21" x14ac:dyDescent="0.25">
      <c r="A4219" t="s">
        <v>79</v>
      </c>
      <c r="B4219">
        <v>2010</v>
      </c>
      <c r="C4219" t="s">
        <v>437</v>
      </c>
      <c r="D4219" t="s">
        <v>138</v>
      </c>
      <c r="E4219" t="s">
        <v>4032</v>
      </c>
      <c r="F4219" t="s">
        <v>37</v>
      </c>
      <c r="G4219" t="s">
        <v>115</v>
      </c>
      <c r="H4219" t="s">
        <v>144</v>
      </c>
      <c r="I4219" t="s">
        <v>110</v>
      </c>
      <c r="J4219" t="s">
        <v>26</v>
      </c>
      <c r="K4219" t="s">
        <v>97</v>
      </c>
      <c r="L4219">
        <v>207627</v>
      </c>
      <c r="M4219" t="s">
        <v>3834</v>
      </c>
      <c r="N4219" t="str">
        <f t="shared" si="222"/>
        <v>Lambton,</v>
      </c>
      <c r="O4219" t="str">
        <f t="shared" si="223"/>
        <v>Lambton</v>
      </c>
      <c r="P4219" t="str">
        <f t="shared" si="224"/>
        <v>NSW</v>
      </c>
      <c r="Q4219" t="s">
        <v>29</v>
      </c>
      <c r="R4219" t="s">
        <v>138</v>
      </c>
      <c r="S4219" t="s">
        <v>31</v>
      </c>
      <c r="T4219" t="s">
        <v>44</v>
      </c>
      <c r="U4219">
        <v>18990</v>
      </c>
    </row>
    <row r="4220" spans="1:21" x14ac:dyDescent="0.25">
      <c r="A4220" t="s">
        <v>120</v>
      </c>
      <c r="B4220">
        <v>2015</v>
      </c>
      <c r="C4220" t="s">
        <v>1042</v>
      </c>
      <c r="D4220" t="s">
        <v>116</v>
      </c>
      <c r="E4220" t="s">
        <v>4033</v>
      </c>
      <c r="F4220" t="s">
        <v>37</v>
      </c>
      <c r="G4220" t="s">
        <v>23</v>
      </c>
      <c r="H4220" t="s">
        <v>49</v>
      </c>
      <c r="I4220" t="s">
        <v>39</v>
      </c>
      <c r="J4220" t="s">
        <v>26</v>
      </c>
      <c r="K4220" t="s">
        <v>499</v>
      </c>
      <c r="L4220">
        <v>122542</v>
      </c>
      <c r="M4220" t="s">
        <v>1654</v>
      </c>
      <c r="N4220" t="str">
        <f t="shared" si="222"/>
        <v>Osborne Park,</v>
      </c>
      <c r="O4220" t="str">
        <f t="shared" si="223"/>
        <v>Osborne Park</v>
      </c>
      <c r="P4220" t="str">
        <f t="shared" si="224"/>
        <v xml:space="preserve"> WA</v>
      </c>
      <c r="Q4220" t="s">
        <v>29</v>
      </c>
      <c r="R4220" t="s">
        <v>116</v>
      </c>
      <c r="S4220" t="s">
        <v>31</v>
      </c>
      <c r="T4220" t="s">
        <v>44</v>
      </c>
      <c r="U4220">
        <v>16990</v>
      </c>
    </row>
    <row r="4221" spans="1:21" x14ac:dyDescent="0.25">
      <c r="A4221" t="s">
        <v>69</v>
      </c>
      <c r="B4221">
        <v>2010</v>
      </c>
      <c r="C4221" t="s">
        <v>177</v>
      </c>
      <c r="D4221" t="s">
        <v>35</v>
      </c>
      <c r="E4221" t="s">
        <v>213</v>
      </c>
      <c r="F4221" t="s">
        <v>37</v>
      </c>
      <c r="G4221" t="s">
        <v>23</v>
      </c>
      <c r="H4221" t="s">
        <v>179</v>
      </c>
      <c r="I4221" t="s">
        <v>39</v>
      </c>
      <c r="J4221" t="s">
        <v>66</v>
      </c>
      <c r="K4221" t="s">
        <v>186</v>
      </c>
      <c r="L4221">
        <v>168648</v>
      </c>
      <c r="M4221" t="s">
        <v>525</v>
      </c>
      <c r="N4221" t="str">
        <f t="shared" si="222"/>
        <v>Adamstown,</v>
      </c>
      <c r="O4221" t="str">
        <f t="shared" si="223"/>
        <v>Adamstown</v>
      </c>
      <c r="P4221" t="str">
        <f t="shared" si="224"/>
        <v>NSW</v>
      </c>
      <c r="Q4221" t="s">
        <v>29</v>
      </c>
      <c r="R4221" t="s">
        <v>35</v>
      </c>
      <c r="S4221" t="s">
        <v>43</v>
      </c>
      <c r="T4221" t="s">
        <v>44</v>
      </c>
      <c r="U4221">
        <v>12990</v>
      </c>
    </row>
    <row r="4222" spans="1:21" x14ac:dyDescent="0.25">
      <c r="A4222" t="s">
        <v>155</v>
      </c>
      <c r="B4222">
        <v>2010</v>
      </c>
      <c r="C4222" t="s">
        <v>236</v>
      </c>
      <c r="D4222" t="s">
        <v>30</v>
      </c>
      <c r="E4222" t="s">
        <v>4034</v>
      </c>
      <c r="F4222" t="s">
        <v>37</v>
      </c>
      <c r="G4222" t="s">
        <v>23</v>
      </c>
      <c r="H4222" t="s">
        <v>24</v>
      </c>
      <c r="I4222" t="s">
        <v>110</v>
      </c>
      <c r="J4222" t="s">
        <v>26</v>
      </c>
      <c r="K4222" t="s">
        <v>128</v>
      </c>
      <c r="L4222">
        <v>200516</v>
      </c>
      <c r="M4222" t="s">
        <v>93</v>
      </c>
      <c r="N4222" t="str">
        <f t="shared" si="222"/>
        <v>Lidcombe,</v>
      </c>
      <c r="O4222" t="str">
        <f t="shared" si="223"/>
        <v>Lidcombe</v>
      </c>
      <c r="P4222" t="str">
        <f t="shared" si="224"/>
        <v>NSW</v>
      </c>
      <c r="Q4222" t="s">
        <v>29</v>
      </c>
      <c r="R4222" t="s">
        <v>30</v>
      </c>
      <c r="S4222" t="s">
        <v>31</v>
      </c>
      <c r="T4222" t="s">
        <v>32</v>
      </c>
      <c r="U4222">
        <v>11990</v>
      </c>
    </row>
    <row r="4223" spans="1:21" x14ac:dyDescent="0.25">
      <c r="A4223" t="s">
        <v>513</v>
      </c>
      <c r="B4223">
        <v>2015</v>
      </c>
      <c r="C4223" t="s">
        <v>2849</v>
      </c>
      <c r="D4223" t="s">
        <v>30</v>
      </c>
      <c r="E4223" t="s">
        <v>2850</v>
      </c>
      <c r="F4223" t="s">
        <v>37</v>
      </c>
      <c r="G4223" t="s">
        <v>23</v>
      </c>
      <c r="H4223" t="s">
        <v>49</v>
      </c>
      <c r="I4223" t="s">
        <v>25</v>
      </c>
      <c r="J4223" t="s">
        <v>40</v>
      </c>
      <c r="K4223" t="s">
        <v>158</v>
      </c>
      <c r="L4223">
        <v>140878</v>
      </c>
      <c r="M4223" t="s">
        <v>3654</v>
      </c>
      <c r="N4223" t="str">
        <f t="shared" si="222"/>
        <v>Maryville,</v>
      </c>
      <c r="O4223" t="str">
        <f t="shared" si="223"/>
        <v>Maryville</v>
      </c>
      <c r="P4223" t="str">
        <f t="shared" si="224"/>
        <v>NSW</v>
      </c>
      <c r="Q4223" t="s">
        <v>29</v>
      </c>
      <c r="R4223" t="s">
        <v>30</v>
      </c>
      <c r="S4223" t="s">
        <v>31</v>
      </c>
      <c r="T4223" t="s">
        <v>44</v>
      </c>
      <c r="U4223">
        <v>27980</v>
      </c>
    </row>
    <row r="4224" spans="1:21" x14ac:dyDescent="0.25">
      <c r="A4224" t="s">
        <v>102</v>
      </c>
      <c r="B4224">
        <v>2020</v>
      </c>
      <c r="C4224" t="s">
        <v>131</v>
      </c>
      <c r="D4224" t="s">
        <v>138</v>
      </c>
      <c r="E4224" t="s">
        <v>4035</v>
      </c>
      <c r="F4224" t="s">
        <v>37</v>
      </c>
      <c r="G4224" t="s">
        <v>23</v>
      </c>
      <c r="H4224" t="s">
        <v>135</v>
      </c>
      <c r="I4224" t="s">
        <v>110</v>
      </c>
      <c r="J4224" t="s">
        <v>26</v>
      </c>
      <c r="K4224" t="s">
        <v>275</v>
      </c>
      <c r="L4224">
        <v>28955</v>
      </c>
      <c r="M4224" t="s">
        <v>1654</v>
      </c>
      <c r="N4224" t="str">
        <f t="shared" si="222"/>
        <v>Osborne Park,</v>
      </c>
      <c r="O4224" t="str">
        <f t="shared" si="223"/>
        <v>Osborne Park</v>
      </c>
      <c r="P4224" t="str">
        <f t="shared" si="224"/>
        <v xml:space="preserve"> WA</v>
      </c>
      <c r="Q4224" t="s">
        <v>137</v>
      </c>
      <c r="R4224" t="s">
        <v>138</v>
      </c>
      <c r="S4224" t="s">
        <v>31</v>
      </c>
      <c r="T4224" t="s">
        <v>44</v>
      </c>
      <c r="U4224">
        <v>50888</v>
      </c>
    </row>
    <row r="4225" spans="1:21" x14ac:dyDescent="0.25">
      <c r="A4225" t="s">
        <v>240</v>
      </c>
      <c r="B4225">
        <v>2013</v>
      </c>
      <c r="C4225" t="s">
        <v>694</v>
      </c>
      <c r="D4225" t="s">
        <v>138</v>
      </c>
      <c r="E4225" t="s">
        <v>4036</v>
      </c>
      <c r="F4225" t="s">
        <v>37</v>
      </c>
      <c r="G4225" t="s">
        <v>115</v>
      </c>
      <c r="H4225" t="s">
        <v>614</v>
      </c>
      <c r="I4225" t="s">
        <v>110</v>
      </c>
      <c r="J4225" t="s">
        <v>26</v>
      </c>
      <c r="K4225" t="s">
        <v>158</v>
      </c>
      <c r="L4225">
        <v>184544</v>
      </c>
      <c r="M4225" t="s">
        <v>1654</v>
      </c>
      <c r="N4225" t="str">
        <f t="shared" si="222"/>
        <v>Osborne Park,</v>
      </c>
      <c r="O4225" t="str">
        <f t="shared" si="223"/>
        <v>Osborne Park</v>
      </c>
      <c r="P4225" t="str">
        <f t="shared" si="224"/>
        <v xml:space="preserve"> WA</v>
      </c>
      <c r="Q4225" t="s">
        <v>29</v>
      </c>
      <c r="R4225" t="s">
        <v>138</v>
      </c>
      <c r="S4225" t="s">
        <v>31</v>
      </c>
      <c r="T4225" t="s">
        <v>44</v>
      </c>
      <c r="U4225">
        <v>24990</v>
      </c>
    </row>
    <row r="4226" spans="1:21" x14ac:dyDescent="0.25">
      <c r="A4226" t="s">
        <v>120</v>
      </c>
      <c r="B4226">
        <v>2014</v>
      </c>
      <c r="C4226" t="s">
        <v>383</v>
      </c>
      <c r="D4226" t="s">
        <v>138</v>
      </c>
      <c r="E4226" t="s">
        <v>4037</v>
      </c>
      <c r="F4226" t="s">
        <v>37</v>
      </c>
      <c r="G4226" t="s">
        <v>115</v>
      </c>
      <c r="H4226" t="s">
        <v>301</v>
      </c>
      <c r="I4226" t="s">
        <v>110</v>
      </c>
      <c r="J4226" t="s">
        <v>26</v>
      </c>
      <c r="K4226" t="s">
        <v>272</v>
      </c>
      <c r="L4226">
        <v>276992</v>
      </c>
      <c r="M4226" t="s">
        <v>3884</v>
      </c>
      <c r="N4226" t="str">
        <f t="shared" si="222"/>
        <v>Hamilton North,</v>
      </c>
      <c r="O4226" t="str">
        <f t="shared" si="223"/>
        <v>Hamilton North</v>
      </c>
      <c r="P4226" t="str">
        <f t="shared" si="224"/>
        <v>NSW</v>
      </c>
      <c r="Q4226" t="s">
        <v>303</v>
      </c>
      <c r="R4226" t="s">
        <v>138</v>
      </c>
      <c r="S4226" t="s">
        <v>31</v>
      </c>
      <c r="T4226" t="s">
        <v>44</v>
      </c>
      <c r="U4226">
        <v>24990</v>
      </c>
    </row>
    <row r="4227" spans="1:21" x14ac:dyDescent="0.25">
      <c r="A4227" t="s">
        <v>155</v>
      </c>
      <c r="B4227">
        <v>2011</v>
      </c>
      <c r="C4227" t="s">
        <v>673</v>
      </c>
      <c r="D4227" t="s">
        <v>73</v>
      </c>
      <c r="E4227" t="s">
        <v>4038</v>
      </c>
      <c r="F4227" t="s">
        <v>37</v>
      </c>
      <c r="G4227" t="s">
        <v>115</v>
      </c>
      <c r="H4227" t="s">
        <v>144</v>
      </c>
      <c r="I4227" t="s">
        <v>50</v>
      </c>
      <c r="J4227" t="s">
        <v>26</v>
      </c>
      <c r="K4227" t="s">
        <v>424</v>
      </c>
      <c r="L4227">
        <v>234232</v>
      </c>
      <c r="M4227" t="s">
        <v>905</v>
      </c>
      <c r="N4227" t="str">
        <f t="shared" si="222"/>
        <v>Fairfield East,</v>
      </c>
      <c r="O4227" t="str">
        <f t="shared" si="223"/>
        <v>Fairfield East</v>
      </c>
      <c r="P4227" t="str">
        <f t="shared" si="224"/>
        <v>NSW</v>
      </c>
      <c r="Q4227" t="s">
        <v>29</v>
      </c>
      <c r="R4227" t="s">
        <v>73</v>
      </c>
      <c r="S4227" t="s">
        <v>31</v>
      </c>
      <c r="T4227" t="s">
        <v>195</v>
      </c>
      <c r="U4227">
        <v>14990</v>
      </c>
    </row>
    <row r="4228" spans="1:21" x14ac:dyDescent="0.25">
      <c r="A4228" t="s">
        <v>69</v>
      </c>
      <c r="B4228">
        <v>2010</v>
      </c>
      <c r="C4228" t="s">
        <v>543</v>
      </c>
      <c r="D4228" t="s">
        <v>30</v>
      </c>
      <c r="E4228" t="s">
        <v>4039</v>
      </c>
      <c r="F4228" t="s">
        <v>37</v>
      </c>
      <c r="G4228" t="s">
        <v>23</v>
      </c>
      <c r="H4228" t="s">
        <v>101</v>
      </c>
      <c r="I4228" t="s">
        <v>110</v>
      </c>
      <c r="J4228" t="s">
        <v>26</v>
      </c>
      <c r="K4228" t="s">
        <v>424</v>
      </c>
      <c r="L4228">
        <v>269033</v>
      </c>
      <c r="M4228" t="s">
        <v>3850</v>
      </c>
      <c r="N4228" t="str">
        <f t="shared" si="222"/>
        <v>Mayfield West,</v>
      </c>
      <c r="O4228" t="str">
        <f t="shared" si="223"/>
        <v>Mayfield West</v>
      </c>
      <c r="P4228" t="str">
        <f t="shared" si="224"/>
        <v>NSW</v>
      </c>
      <c r="Q4228" t="s">
        <v>29</v>
      </c>
      <c r="R4228" t="s">
        <v>30</v>
      </c>
      <c r="S4228" t="s">
        <v>31</v>
      </c>
      <c r="T4228" t="s">
        <v>32</v>
      </c>
      <c r="U4228">
        <v>34990</v>
      </c>
    </row>
    <row r="4229" spans="1:21" x14ac:dyDescent="0.25">
      <c r="A4229" t="s">
        <v>249</v>
      </c>
      <c r="B4229">
        <v>2019</v>
      </c>
      <c r="C4229" t="s">
        <v>564</v>
      </c>
      <c r="D4229" t="s">
        <v>116</v>
      </c>
      <c r="E4229" t="s">
        <v>4040</v>
      </c>
      <c r="F4229" t="s">
        <v>37</v>
      </c>
      <c r="G4229" t="s">
        <v>23</v>
      </c>
      <c r="H4229" t="s">
        <v>49</v>
      </c>
      <c r="I4229" t="s">
        <v>25</v>
      </c>
      <c r="J4229" t="s">
        <v>40</v>
      </c>
      <c r="K4229" t="s">
        <v>41</v>
      </c>
      <c r="L4229">
        <v>21546</v>
      </c>
      <c r="M4229" t="s">
        <v>530</v>
      </c>
      <c r="N4229" t="str">
        <f t="shared" si="222"/>
        <v>Cardiff,</v>
      </c>
      <c r="O4229" t="str">
        <f t="shared" si="223"/>
        <v>Cardiff</v>
      </c>
      <c r="P4229" t="str">
        <f t="shared" si="224"/>
        <v>NSW</v>
      </c>
      <c r="Q4229" t="s">
        <v>29</v>
      </c>
      <c r="R4229" t="s">
        <v>116</v>
      </c>
      <c r="S4229" t="s">
        <v>31</v>
      </c>
      <c r="T4229" t="s">
        <v>44</v>
      </c>
      <c r="U4229">
        <v>64990</v>
      </c>
    </row>
    <row r="4230" spans="1:21" x14ac:dyDescent="0.25">
      <c r="A4230" t="s">
        <v>252</v>
      </c>
      <c r="B4230">
        <v>2020</v>
      </c>
      <c r="C4230" t="s">
        <v>422</v>
      </c>
      <c r="D4230" t="s">
        <v>30</v>
      </c>
      <c r="E4230" t="s">
        <v>926</v>
      </c>
      <c r="F4230" t="s">
        <v>37</v>
      </c>
      <c r="G4230" t="s">
        <v>23</v>
      </c>
      <c r="H4230" t="s">
        <v>49</v>
      </c>
      <c r="I4230" t="s">
        <v>39</v>
      </c>
      <c r="J4230" t="s">
        <v>66</v>
      </c>
      <c r="K4230" t="s">
        <v>158</v>
      </c>
      <c r="L4230">
        <v>76115</v>
      </c>
      <c r="M4230" t="s">
        <v>187</v>
      </c>
      <c r="N4230" t="str">
        <f t="shared" ref="N4230:N4287" si="225">LEFT(M4230,FIND(",",M4230))</f>
        <v>Smithfield,</v>
      </c>
      <c r="O4230" t="str">
        <f t="shared" ref="O4230:O4287" si="226">LEFT(N4230,LEN(N4230)-1)</f>
        <v>Smithfield</v>
      </c>
      <c r="P4230" t="str">
        <f t="shared" ref="P4230:P4287" si="227">RIGHT(M4230,3)</f>
        <v>NSW</v>
      </c>
      <c r="Q4230" t="s">
        <v>29</v>
      </c>
      <c r="R4230" t="s">
        <v>30</v>
      </c>
      <c r="S4230" t="s">
        <v>31</v>
      </c>
      <c r="T4230" t="s">
        <v>44</v>
      </c>
      <c r="U4230">
        <v>25800</v>
      </c>
    </row>
    <row r="4231" spans="1:21" x14ac:dyDescent="0.25">
      <c r="A4231" t="s">
        <v>252</v>
      </c>
      <c r="B4231">
        <v>2019</v>
      </c>
      <c r="C4231" t="s">
        <v>467</v>
      </c>
      <c r="D4231" t="s">
        <v>152</v>
      </c>
      <c r="E4231" t="s">
        <v>2577</v>
      </c>
      <c r="F4231" t="s">
        <v>37</v>
      </c>
      <c r="G4231" t="s">
        <v>23</v>
      </c>
      <c r="H4231" t="s">
        <v>82</v>
      </c>
      <c r="I4231" t="s">
        <v>39</v>
      </c>
      <c r="J4231" t="s">
        <v>66</v>
      </c>
      <c r="K4231" t="s">
        <v>487</v>
      </c>
      <c r="L4231">
        <v>48244</v>
      </c>
      <c r="M4231" t="s">
        <v>1716</v>
      </c>
      <c r="N4231" t="str">
        <f t="shared" si="225"/>
        <v>Rockingham,</v>
      </c>
      <c r="O4231" t="str">
        <f t="shared" si="226"/>
        <v>Rockingham</v>
      </c>
      <c r="P4231" t="str">
        <f t="shared" si="227"/>
        <v xml:space="preserve"> WA</v>
      </c>
      <c r="Q4231" t="s">
        <v>29</v>
      </c>
      <c r="R4231" t="s">
        <v>152</v>
      </c>
      <c r="S4231" t="s">
        <v>31</v>
      </c>
      <c r="T4231" t="s">
        <v>44</v>
      </c>
      <c r="U4231">
        <v>33990</v>
      </c>
    </row>
    <row r="4232" spans="1:21" x14ac:dyDescent="0.25">
      <c r="A4232" t="s">
        <v>210</v>
      </c>
      <c r="B4232">
        <v>2007</v>
      </c>
      <c r="C4232" t="s">
        <v>299</v>
      </c>
      <c r="D4232" t="s">
        <v>138</v>
      </c>
      <c r="E4232" t="s">
        <v>4041</v>
      </c>
      <c r="F4232" t="s">
        <v>37</v>
      </c>
      <c r="G4232" t="s">
        <v>115</v>
      </c>
      <c r="H4232" t="s">
        <v>101</v>
      </c>
      <c r="I4232" t="s">
        <v>110</v>
      </c>
      <c r="J4232" t="s">
        <v>26</v>
      </c>
      <c r="K4232" t="s">
        <v>332</v>
      </c>
      <c r="L4232">
        <v>225483</v>
      </c>
      <c r="M4232" t="s">
        <v>3645</v>
      </c>
      <c r="N4232" t="str">
        <f t="shared" si="225"/>
        <v>Beresfield,</v>
      </c>
      <c r="O4232" t="str">
        <f t="shared" si="226"/>
        <v>Beresfield</v>
      </c>
      <c r="P4232" t="str">
        <f t="shared" si="227"/>
        <v>NSW</v>
      </c>
      <c r="Q4232" t="s">
        <v>29</v>
      </c>
      <c r="R4232" t="s">
        <v>138</v>
      </c>
      <c r="S4232" t="s">
        <v>53</v>
      </c>
      <c r="T4232" t="s">
        <v>54</v>
      </c>
      <c r="U4232">
        <v>12800</v>
      </c>
    </row>
    <row r="4233" spans="1:21" x14ac:dyDescent="0.25">
      <c r="A4233" t="s">
        <v>210</v>
      </c>
      <c r="B4233">
        <v>2022</v>
      </c>
      <c r="C4233" t="s">
        <v>211</v>
      </c>
      <c r="D4233" t="s">
        <v>30</v>
      </c>
      <c r="E4233" t="s">
        <v>212</v>
      </c>
      <c r="F4233" t="s">
        <v>37</v>
      </c>
      <c r="G4233" t="s">
        <v>23</v>
      </c>
      <c r="H4233" t="s">
        <v>144</v>
      </c>
      <c r="I4233" t="s">
        <v>25</v>
      </c>
      <c r="J4233" t="s">
        <v>66</v>
      </c>
      <c r="K4233" t="s">
        <v>128</v>
      </c>
      <c r="L4233">
        <v>4880</v>
      </c>
      <c r="M4233" t="s">
        <v>1654</v>
      </c>
      <c r="N4233" t="str">
        <f t="shared" si="225"/>
        <v>Osborne Park,</v>
      </c>
      <c r="O4233" t="str">
        <f t="shared" si="226"/>
        <v>Osborne Park</v>
      </c>
      <c r="P4233" t="str">
        <f t="shared" si="227"/>
        <v xml:space="preserve"> WA</v>
      </c>
      <c r="Q4233" t="s">
        <v>29</v>
      </c>
      <c r="R4233" t="s">
        <v>30</v>
      </c>
      <c r="S4233" t="s">
        <v>31</v>
      </c>
      <c r="T4233" t="s">
        <v>44</v>
      </c>
      <c r="U4233">
        <v>41990</v>
      </c>
    </row>
    <row r="4234" spans="1:21" x14ac:dyDescent="0.25">
      <c r="A4234" t="s">
        <v>69</v>
      </c>
      <c r="B4234">
        <v>2014</v>
      </c>
      <c r="C4234" t="s">
        <v>441</v>
      </c>
      <c r="D4234" t="s">
        <v>138</v>
      </c>
      <c r="E4234" t="s">
        <v>4042</v>
      </c>
      <c r="F4234" t="s">
        <v>37</v>
      </c>
      <c r="G4234" t="s">
        <v>23</v>
      </c>
      <c r="H4234" t="s">
        <v>217</v>
      </c>
      <c r="I4234" t="s">
        <v>50</v>
      </c>
      <c r="J4234" t="s">
        <v>66</v>
      </c>
      <c r="K4234" t="s">
        <v>1135</v>
      </c>
      <c r="L4234">
        <v>126021</v>
      </c>
      <c r="M4234" t="s">
        <v>3869</v>
      </c>
      <c r="N4234" t="str">
        <f t="shared" si="225"/>
        <v>Rutherford,</v>
      </c>
      <c r="O4234" t="str">
        <f t="shared" si="226"/>
        <v>Rutherford</v>
      </c>
      <c r="P4234" t="str">
        <f t="shared" si="227"/>
        <v>NSW</v>
      </c>
      <c r="Q4234" t="s">
        <v>137</v>
      </c>
      <c r="R4234" t="s">
        <v>138</v>
      </c>
      <c r="S4234" t="s">
        <v>53</v>
      </c>
      <c r="T4234" t="s">
        <v>54</v>
      </c>
      <c r="U4234">
        <v>21990</v>
      </c>
    </row>
    <row r="4235" spans="1:21" x14ac:dyDescent="0.25">
      <c r="A4235" t="s">
        <v>155</v>
      </c>
      <c r="B4235">
        <v>2013</v>
      </c>
      <c r="C4235" t="s">
        <v>898</v>
      </c>
      <c r="D4235" t="s">
        <v>30</v>
      </c>
      <c r="E4235" t="s">
        <v>1827</v>
      </c>
      <c r="F4235" t="s">
        <v>37</v>
      </c>
      <c r="G4235" t="s">
        <v>23</v>
      </c>
      <c r="H4235" t="s">
        <v>49</v>
      </c>
      <c r="I4235" t="s">
        <v>39</v>
      </c>
      <c r="J4235" t="s">
        <v>66</v>
      </c>
      <c r="K4235" t="s">
        <v>424</v>
      </c>
      <c r="L4235">
        <v>110381</v>
      </c>
      <c r="M4235" t="s">
        <v>1654</v>
      </c>
      <c r="N4235" t="str">
        <f t="shared" si="225"/>
        <v>Osborne Park,</v>
      </c>
      <c r="O4235" t="str">
        <f t="shared" si="226"/>
        <v>Osborne Park</v>
      </c>
      <c r="P4235" t="str">
        <f t="shared" si="227"/>
        <v xml:space="preserve"> WA</v>
      </c>
      <c r="Q4235" t="s">
        <v>29</v>
      </c>
      <c r="R4235" t="s">
        <v>30</v>
      </c>
      <c r="S4235" t="s">
        <v>31</v>
      </c>
      <c r="T4235" t="s">
        <v>44</v>
      </c>
      <c r="U4235">
        <v>17990</v>
      </c>
    </row>
    <row r="4236" spans="1:21" x14ac:dyDescent="0.25">
      <c r="A4236" t="s">
        <v>102</v>
      </c>
      <c r="B4236">
        <v>2014</v>
      </c>
      <c r="C4236" t="s">
        <v>985</v>
      </c>
      <c r="D4236" t="s">
        <v>30</v>
      </c>
      <c r="E4236" t="s">
        <v>3273</v>
      </c>
      <c r="F4236" t="s">
        <v>37</v>
      </c>
      <c r="G4236" t="s">
        <v>23</v>
      </c>
      <c r="H4236" t="s">
        <v>135</v>
      </c>
      <c r="I4236" t="s">
        <v>25</v>
      </c>
      <c r="J4236" t="s">
        <v>26</v>
      </c>
      <c r="K4236" t="s">
        <v>283</v>
      </c>
      <c r="L4236">
        <v>148330</v>
      </c>
      <c r="M4236" t="s">
        <v>214</v>
      </c>
      <c r="N4236" t="str">
        <f t="shared" si="225"/>
        <v>Minchinbury,</v>
      </c>
      <c r="O4236" t="str">
        <f t="shared" si="226"/>
        <v>Minchinbury</v>
      </c>
      <c r="P4236" t="str">
        <f t="shared" si="227"/>
        <v>NSW</v>
      </c>
      <c r="Q4236" t="s">
        <v>137</v>
      </c>
      <c r="R4236" t="s">
        <v>30</v>
      </c>
      <c r="S4236" t="s">
        <v>31</v>
      </c>
      <c r="T4236" t="s">
        <v>44</v>
      </c>
      <c r="U4236">
        <v>33995</v>
      </c>
    </row>
    <row r="4237" spans="1:21" x14ac:dyDescent="0.25">
      <c r="A4237" t="s">
        <v>240</v>
      </c>
      <c r="B4237">
        <v>2015</v>
      </c>
      <c r="C4237" t="s">
        <v>694</v>
      </c>
      <c r="D4237" t="s">
        <v>138</v>
      </c>
      <c r="E4237" t="s">
        <v>3695</v>
      </c>
      <c r="F4237" t="s">
        <v>37</v>
      </c>
      <c r="G4237" t="s">
        <v>23</v>
      </c>
      <c r="H4237" t="s">
        <v>614</v>
      </c>
      <c r="I4237" t="s">
        <v>50</v>
      </c>
      <c r="J4237" t="s">
        <v>26</v>
      </c>
      <c r="K4237" t="s">
        <v>272</v>
      </c>
      <c r="L4237">
        <v>213247</v>
      </c>
      <c r="M4237" t="s">
        <v>3677</v>
      </c>
      <c r="N4237" t="str">
        <f t="shared" si="225"/>
        <v>Sandgate,</v>
      </c>
      <c r="O4237" t="str">
        <f t="shared" si="226"/>
        <v>Sandgate</v>
      </c>
      <c r="P4237" t="str">
        <f t="shared" si="227"/>
        <v>NSW</v>
      </c>
      <c r="Q4237" t="s">
        <v>29</v>
      </c>
      <c r="R4237" t="s">
        <v>138</v>
      </c>
      <c r="S4237" t="s">
        <v>31</v>
      </c>
      <c r="T4237" t="s">
        <v>44</v>
      </c>
      <c r="U4237">
        <v>21999</v>
      </c>
    </row>
    <row r="4238" spans="1:21" x14ac:dyDescent="0.25">
      <c r="A4238" t="s">
        <v>79</v>
      </c>
      <c r="B4238">
        <v>2019</v>
      </c>
      <c r="C4238" t="s">
        <v>174</v>
      </c>
      <c r="D4238" t="s">
        <v>30</v>
      </c>
      <c r="E4238" t="s">
        <v>175</v>
      </c>
      <c r="F4238" t="s">
        <v>37</v>
      </c>
      <c r="G4238" t="s">
        <v>23</v>
      </c>
      <c r="H4238" t="s">
        <v>144</v>
      </c>
      <c r="I4238" t="s">
        <v>39</v>
      </c>
      <c r="J4238" t="s">
        <v>66</v>
      </c>
      <c r="K4238" t="s">
        <v>176</v>
      </c>
      <c r="L4238">
        <v>83298</v>
      </c>
      <c r="M4238" t="s">
        <v>548</v>
      </c>
      <c r="N4238" t="str">
        <f t="shared" si="225"/>
        <v>East Maitland,</v>
      </c>
      <c r="O4238" t="str">
        <f t="shared" si="226"/>
        <v>East Maitland</v>
      </c>
      <c r="P4238" t="str">
        <f t="shared" si="227"/>
        <v>NSW</v>
      </c>
      <c r="Q4238" t="s">
        <v>29</v>
      </c>
      <c r="R4238" t="s">
        <v>30</v>
      </c>
      <c r="S4238" t="s">
        <v>31</v>
      </c>
      <c r="T4238" t="s">
        <v>32</v>
      </c>
      <c r="U4238">
        <v>27986</v>
      </c>
    </row>
    <row r="4239" spans="1:21" x14ac:dyDescent="0.25">
      <c r="A4239" t="s">
        <v>249</v>
      </c>
      <c r="B4239">
        <v>2009</v>
      </c>
      <c r="C4239" t="s">
        <v>550</v>
      </c>
      <c r="D4239" t="s">
        <v>35</v>
      </c>
      <c r="E4239" t="s">
        <v>4043</v>
      </c>
      <c r="F4239" t="s">
        <v>37</v>
      </c>
      <c r="G4239" t="s">
        <v>23</v>
      </c>
      <c r="H4239" t="s">
        <v>179</v>
      </c>
      <c r="I4239" t="s">
        <v>39</v>
      </c>
      <c r="J4239" t="s">
        <v>40</v>
      </c>
      <c r="K4239" t="s">
        <v>424</v>
      </c>
      <c r="L4239">
        <v>234583</v>
      </c>
      <c r="M4239" t="s">
        <v>3834</v>
      </c>
      <c r="N4239" t="str">
        <f t="shared" si="225"/>
        <v>Lambton,</v>
      </c>
      <c r="O4239" t="str">
        <f t="shared" si="226"/>
        <v>Lambton</v>
      </c>
      <c r="P4239" t="str">
        <f t="shared" si="227"/>
        <v>NSW</v>
      </c>
      <c r="Q4239" t="s">
        <v>29</v>
      </c>
      <c r="R4239" t="s">
        <v>35</v>
      </c>
      <c r="S4239" t="s">
        <v>43</v>
      </c>
      <c r="T4239" t="s">
        <v>44</v>
      </c>
      <c r="U4239">
        <v>8990</v>
      </c>
    </row>
    <row r="4240" spans="1:21" x14ac:dyDescent="0.25">
      <c r="A4240" t="s">
        <v>102</v>
      </c>
      <c r="B4240">
        <v>2020</v>
      </c>
      <c r="C4240" t="s">
        <v>169</v>
      </c>
      <c r="D4240" t="s">
        <v>30</v>
      </c>
      <c r="E4240" t="s">
        <v>4044</v>
      </c>
      <c r="F4240" t="s">
        <v>37</v>
      </c>
      <c r="G4240" t="s">
        <v>23</v>
      </c>
      <c r="H4240" t="s">
        <v>123</v>
      </c>
      <c r="I4240" t="s">
        <v>39</v>
      </c>
      <c r="J4240" t="s">
        <v>40</v>
      </c>
      <c r="K4240" t="s">
        <v>119</v>
      </c>
      <c r="L4240">
        <v>61791</v>
      </c>
      <c r="M4240" t="s">
        <v>1966</v>
      </c>
      <c r="N4240" t="str">
        <f t="shared" si="225"/>
        <v>Wangara,</v>
      </c>
      <c r="O4240" t="str">
        <f t="shared" si="226"/>
        <v>Wangara</v>
      </c>
      <c r="P4240" t="str">
        <f t="shared" si="227"/>
        <v xml:space="preserve"> WA</v>
      </c>
      <c r="Q4240" t="s">
        <v>125</v>
      </c>
      <c r="R4240" t="s">
        <v>30</v>
      </c>
      <c r="S4240" t="s">
        <v>31</v>
      </c>
      <c r="T4240" t="s">
        <v>44</v>
      </c>
      <c r="U4240">
        <v>24990</v>
      </c>
    </row>
    <row r="4241" spans="1:21" x14ac:dyDescent="0.25">
      <c r="A4241" t="s">
        <v>700</v>
      </c>
      <c r="B4241">
        <v>2022</v>
      </c>
      <c r="C4241" t="s">
        <v>2065</v>
      </c>
      <c r="D4241" t="s">
        <v>30</v>
      </c>
      <c r="E4241" t="s">
        <v>4045</v>
      </c>
      <c r="F4241" t="s">
        <v>37</v>
      </c>
      <c r="G4241" t="s">
        <v>23</v>
      </c>
      <c r="H4241" t="s">
        <v>105</v>
      </c>
      <c r="I4241" t="s">
        <v>39</v>
      </c>
      <c r="J4241" t="s">
        <v>66</v>
      </c>
      <c r="K4241" t="s">
        <v>51</v>
      </c>
      <c r="L4241">
        <v>2181</v>
      </c>
      <c r="M4241" t="s">
        <v>1193</v>
      </c>
      <c r="N4241" t="str">
        <f t="shared" si="225"/>
        <v>Chatswood,</v>
      </c>
      <c r="O4241" t="str">
        <f t="shared" si="226"/>
        <v>Chatswood</v>
      </c>
      <c r="P4241" t="str">
        <f t="shared" si="227"/>
        <v>NSW</v>
      </c>
      <c r="Q4241" t="s">
        <v>29</v>
      </c>
      <c r="R4241" t="s">
        <v>30</v>
      </c>
      <c r="S4241" t="s">
        <v>31</v>
      </c>
      <c r="T4241" t="s">
        <v>44</v>
      </c>
      <c r="U4241">
        <v>49880</v>
      </c>
    </row>
    <row r="4242" spans="1:21" x14ac:dyDescent="0.25">
      <c r="A4242" t="s">
        <v>69</v>
      </c>
      <c r="B4242">
        <v>2020</v>
      </c>
      <c r="C4242" t="s">
        <v>177</v>
      </c>
      <c r="D4242" t="s">
        <v>35</v>
      </c>
      <c r="E4242" t="s">
        <v>4046</v>
      </c>
      <c r="F4242" t="s">
        <v>37</v>
      </c>
      <c r="G4242" t="s">
        <v>23</v>
      </c>
      <c r="H4242" t="s">
        <v>179</v>
      </c>
      <c r="I4242" t="s">
        <v>39</v>
      </c>
      <c r="J4242" t="s">
        <v>91</v>
      </c>
      <c r="K4242" t="s">
        <v>180</v>
      </c>
      <c r="L4242">
        <v>34420</v>
      </c>
      <c r="M4242" t="s">
        <v>1681</v>
      </c>
      <c r="N4242" t="str">
        <f t="shared" si="225"/>
        <v>Mandurah,</v>
      </c>
      <c r="O4242" t="str">
        <f t="shared" si="226"/>
        <v>Mandurah</v>
      </c>
      <c r="P4242" t="str">
        <f t="shared" si="227"/>
        <v xml:space="preserve"> WA</v>
      </c>
      <c r="Q4242" t="s">
        <v>29</v>
      </c>
      <c r="R4242" t="s">
        <v>35</v>
      </c>
      <c r="S4242" t="s">
        <v>43</v>
      </c>
      <c r="T4242" t="s">
        <v>44</v>
      </c>
      <c r="U4242">
        <v>39990</v>
      </c>
    </row>
    <row r="4243" spans="1:21" x14ac:dyDescent="0.25">
      <c r="A4243" t="s">
        <v>120</v>
      </c>
      <c r="B4243">
        <v>2017</v>
      </c>
      <c r="C4243" t="s">
        <v>383</v>
      </c>
      <c r="D4243" t="s">
        <v>138</v>
      </c>
      <c r="E4243" t="s">
        <v>2567</v>
      </c>
      <c r="F4243" t="s">
        <v>37</v>
      </c>
      <c r="G4243" t="s">
        <v>23</v>
      </c>
      <c r="H4243" t="s">
        <v>301</v>
      </c>
      <c r="I4243" t="s">
        <v>110</v>
      </c>
      <c r="J4243" t="s">
        <v>26</v>
      </c>
      <c r="K4243" t="s">
        <v>275</v>
      </c>
      <c r="L4243">
        <v>146199</v>
      </c>
      <c r="M4243" t="s">
        <v>2023</v>
      </c>
      <c r="N4243" t="str">
        <f t="shared" si="225"/>
        <v>Clarkson,</v>
      </c>
      <c r="O4243" t="str">
        <f t="shared" si="226"/>
        <v>Clarkson</v>
      </c>
      <c r="P4243" t="str">
        <f t="shared" si="227"/>
        <v xml:space="preserve"> WA</v>
      </c>
      <c r="Q4243" t="s">
        <v>303</v>
      </c>
      <c r="R4243" t="s">
        <v>138</v>
      </c>
      <c r="S4243" t="s">
        <v>31</v>
      </c>
      <c r="T4243" t="s">
        <v>44</v>
      </c>
      <c r="U4243">
        <v>43888</v>
      </c>
    </row>
    <row r="4244" spans="1:21" x14ac:dyDescent="0.25">
      <c r="A4244" t="s">
        <v>113</v>
      </c>
      <c r="B4244">
        <v>2009</v>
      </c>
      <c r="C4244" t="s">
        <v>247</v>
      </c>
      <c r="D4244" t="s">
        <v>152</v>
      </c>
      <c r="E4244" t="s">
        <v>4047</v>
      </c>
      <c r="F4244" t="s">
        <v>37</v>
      </c>
      <c r="G4244" t="s">
        <v>115</v>
      </c>
      <c r="H4244" t="s">
        <v>49</v>
      </c>
      <c r="I4244" t="s">
        <v>39</v>
      </c>
      <c r="J4244" t="s">
        <v>66</v>
      </c>
      <c r="K4244" t="s">
        <v>186</v>
      </c>
      <c r="L4244">
        <v>134558</v>
      </c>
      <c r="M4244" t="s">
        <v>214</v>
      </c>
      <c r="N4244" t="str">
        <f t="shared" si="225"/>
        <v>Minchinbury,</v>
      </c>
      <c r="O4244" t="str">
        <f t="shared" si="226"/>
        <v>Minchinbury</v>
      </c>
      <c r="P4244" t="str">
        <f t="shared" si="227"/>
        <v>NSW</v>
      </c>
      <c r="Q4244" t="s">
        <v>29</v>
      </c>
      <c r="R4244" t="s">
        <v>152</v>
      </c>
      <c r="S4244" t="s">
        <v>31</v>
      </c>
      <c r="T4244" t="s">
        <v>44</v>
      </c>
      <c r="U4244">
        <v>11995</v>
      </c>
    </row>
    <row r="4245" spans="1:21" x14ac:dyDescent="0.25">
      <c r="A4245" t="s">
        <v>141</v>
      </c>
      <c r="B4245">
        <v>2018</v>
      </c>
      <c r="C4245" t="s">
        <v>142</v>
      </c>
      <c r="D4245" t="s">
        <v>30</v>
      </c>
      <c r="E4245" t="s">
        <v>1090</v>
      </c>
      <c r="F4245" t="s">
        <v>37</v>
      </c>
      <c r="G4245" t="s">
        <v>23</v>
      </c>
      <c r="H4245" t="s">
        <v>144</v>
      </c>
      <c r="I4245" t="s">
        <v>25</v>
      </c>
      <c r="J4245" t="s">
        <v>66</v>
      </c>
      <c r="K4245" t="s">
        <v>323</v>
      </c>
      <c r="L4245">
        <v>151772</v>
      </c>
      <c r="M4245" t="s">
        <v>3884</v>
      </c>
      <c r="N4245" t="str">
        <f t="shared" si="225"/>
        <v>Hamilton North,</v>
      </c>
      <c r="O4245" t="str">
        <f t="shared" si="226"/>
        <v>Hamilton North</v>
      </c>
      <c r="P4245" t="str">
        <f t="shared" si="227"/>
        <v>NSW</v>
      </c>
      <c r="Q4245" t="s">
        <v>29</v>
      </c>
      <c r="R4245" t="s">
        <v>30</v>
      </c>
      <c r="S4245" t="s">
        <v>31</v>
      </c>
      <c r="T4245" t="s">
        <v>44</v>
      </c>
      <c r="U4245">
        <v>19990</v>
      </c>
    </row>
    <row r="4246" spans="1:21" x14ac:dyDescent="0.25">
      <c r="A4246" t="s">
        <v>141</v>
      </c>
      <c r="B4246">
        <v>2022</v>
      </c>
      <c r="C4246" t="s">
        <v>881</v>
      </c>
      <c r="D4246" t="s">
        <v>152</v>
      </c>
      <c r="E4246" t="s">
        <v>3271</v>
      </c>
      <c r="F4246" t="s">
        <v>37</v>
      </c>
      <c r="G4246" t="s">
        <v>23</v>
      </c>
      <c r="H4246" t="s">
        <v>127</v>
      </c>
      <c r="I4246" t="s">
        <v>25</v>
      </c>
      <c r="J4246" t="s">
        <v>40</v>
      </c>
      <c r="K4246" t="s">
        <v>424</v>
      </c>
      <c r="L4246">
        <v>22411</v>
      </c>
      <c r="M4246" t="s">
        <v>1654</v>
      </c>
      <c r="N4246" t="str">
        <f t="shared" si="225"/>
        <v>Osborne Park,</v>
      </c>
      <c r="O4246" t="str">
        <f t="shared" si="226"/>
        <v>Osborne Park</v>
      </c>
      <c r="P4246" t="str">
        <f t="shared" si="227"/>
        <v xml:space="preserve"> WA</v>
      </c>
      <c r="Q4246" t="s">
        <v>29</v>
      </c>
      <c r="R4246" t="s">
        <v>152</v>
      </c>
      <c r="S4246" t="s">
        <v>31</v>
      </c>
      <c r="T4246" t="s">
        <v>44</v>
      </c>
      <c r="U4246">
        <v>49999</v>
      </c>
    </row>
    <row r="4247" spans="1:21" x14ac:dyDescent="0.25">
      <c r="A4247" t="s">
        <v>45</v>
      </c>
      <c r="B4247">
        <v>2015</v>
      </c>
      <c r="C4247" t="s">
        <v>326</v>
      </c>
      <c r="D4247" t="s">
        <v>35</v>
      </c>
      <c r="E4247" t="s">
        <v>4048</v>
      </c>
      <c r="F4247" t="s">
        <v>37</v>
      </c>
      <c r="G4247" t="s">
        <v>23</v>
      </c>
      <c r="H4247" t="s">
        <v>601</v>
      </c>
      <c r="I4247" t="s">
        <v>50</v>
      </c>
      <c r="J4247" t="s">
        <v>40</v>
      </c>
      <c r="K4247" t="s">
        <v>388</v>
      </c>
      <c r="L4247">
        <v>94751</v>
      </c>
      <c r="M4247" t="s">
        <v>3850</v>
      </c>
      <c r="N4247" t="str">
        <f t="shared" si="225"/>
        <v>Mayfield West,</v>
      </c>
      <c r="O4247" t="str">
        <f t="shared" si="226"/>
        <v>Mayfield West</v>
      </c>
      <c r="P4247" t="str">
        <f t="shared" si="227"/>
        <v>NSW</v>
      </c>
      <c r="Q4247" t="s">
        <v>125</v>
      </c>
      <c r="R4247" t="s">
        <v>35</v>
      </c>
      <c r="S4247" t="s">
        <v>43</v>
      </c>
      <c r="T4247" t="s">
        <v>44</v>
      </c>
      <c r="U4247">
        <v>19990</v>
      </c>
    </row>
    <row r="4248" spans="1:21" x14ac:dyDescent="0.25">
      <c r="A4248" t="s">
        <v>240</v>
      </c>
      <c r="B4248">
        <v>2017</v>
      </c>
      <c r="C4248" t="s">
        <v>694</v>
      </c>
      <c r="D4248" t="s">
        <v>138</v>
      </c>
      <c r="E4248" t="s">
        <v>4049</v>
      </c>
      <c r="F4248" t="s">
        <v>37</v>
      </c>
      <c r="G4248" t="s">
        <v>115</v>
      </c>
      <c r="H4248" t="s">
        <v>614</v>
      </c>
      <c r="I4248" t="s">
        <v>110</v>
      </c>
      <c r="J4248" t="s">
        <v>26</v>
      </c>
      <c r="K4248" t="s">
        <v>158</v>
      </c>
      <c r="L4248">
        <v>109609</v>
      </c>
      <c r="M4248" t="s">
        <v>548</v>
      </c>
      <c r="N4248" t="str">
        <f t="shared" si="225"/>
        <v>East Maitland,</v>
      </c>
      <c r="O4248" t="str">
        <f t="shared" si="226"/>
        <v>East Maitland</v>
      </c>
      <c r="P4248" t="str">
        <f t="shared" si="227"/>
        <v>NSW</v>
      </c>
      <c r="Q4248" t="s">
        <v>29</v>
      </c>
      <c r="R4248" t="s">
        <v>138</v>
      </c>
      <c r="S4248" t="s">
        <v>31</v>
      </c>
      <c r="T4248" t="s">
        <v>44</v>
      </c>
      <c r="U4248">
        <v>37985</v>
      </c>
    </row>
    <row r="4249" spans="1:21" x14ac:dyDescent="0.25">
      <c r="A4249" t="s">
        <v>120</v>
      </c>
      <c r="B4249">
        <v>2019</v>
      </c>
      <c r="C4249" t="s">
        <v>813</v>
      </c>
      <c r="D4249" t="s">
        <v>47</v>
      </c>
      <c r="E4249" t="s">
        <v>4050</v>
      </c>
      <c r="F4249" t="s">
        <v>37</v>
      </c>
      <c r="G4249" t="s">
        <v>23</v>
      </c>
      <c r="H4249" t="s">
        <v>946</v>
      </c>
      <c r="I4249" t="s">
        <v>50</v>
      </c>
      <c r="J4249" t="s">
        <v>40</v>
      </c>
      <c r="K4249" t="s">
        <v>984</v>
      </c>
      <c r="L4249">
        <v>26370</v>
      </c>
      <c r="M4249" t="s">
        <v>2023</v>
      </c>
      <c r="N4249" t="str">
        <f t="shared" si="225"/>
        <v>Clarkson,</v>
      </c>
      <c r="O4249" t="str">
        <f t="shared" si="226"/>
        <v>Clarkson</v>
      </c>
      <c r="P4249" t="str">
        <f t="shared" si="227"/>
        <v xml:space="preserve"> WA</v>
      </c>
      <c r="Q4249" t="s">
        <v>61</v>
      </c>
      <c r="R4249" t="s">
        <v>47</v>
      </c>
      <c r="S4249" t="s">
        <v>53</v>
      </c>
      <c r="T4249" t="s">
        <v>54</v>
      </c>
      <c r="U4249">
        <v>59990</v>
      </c>
    </row>
    <row r="4250" spans="1:21" x14ac:dyDescent="0.25">
      <c r="A4250" t="s">
        <v>210</v>
      </c>
      <c r="B4250">
        <v>2001</v>
      </c>
      <c r="C4250">
        <v>323</v>
      </c>
      <c r="D4250" t="s">
        <v>35</v>
      </c>
      <c r="E4250" t="s">
        <v>4051</v>
      </c>
      <c r="F4250" t="s">
        <v>37</v>
      </c>
      <c r="G4250" t="s">
        <v>23</v>
      </c>
      <c r="H4250" t="s">
        <v>179</v>
      </c>
      <c r="I4250" t="s">
        <v>39</v>
      </c>
      <c r="J4250" t="s">
        <v>66</v>
      </c>
      <c r="K4250" t="s">
        <v>443</v>
      </c>
      <c r="L4250">
        <v>165000</v>
      </c>
      <c r="M4250" t="s">
        <v>1707</v>
      </c>
      <c r="N4250" t="str">
        <f t="shared" si="225"/>
        <v>Leumeah,</v>
      </c>
      <c r="O4250" t="str">
        <f t="shared" si="226"/>
        <v>Leumeah</v>
      </c>
      <c r="P4250" t="str">
        <f t="shared" si="227"/>
        <v>NSW</v>
      </c>
      <c r="Q4250" t="s">
        <v>29</v>
      </c>
      <c r="R4250" t="s">
        <v>35</v>
      </c>
      <c r="S4250" t="s">
        <v>43</v>
      </c>
      <c r="T4250" t="s">
        <v>44</v>
      </c>
      <c r="U4250">
        <v>3300</v>
      </c>
    </row>
    <row r="4251" spans="1:21" x14ac:dyDescent="0.25">
      <c r="A4251" t="s">
        <v>69</v>
      </c>
      <c r="B4251">
        <v>2018</v>
      </c>
      <c r="C4251" t="s">
        <v>543</v>
      </c>
      <c r="D4251" t="s">
        <v>138</v>
      </c>
      <c r="E4251" t="s">
        <v>4052</v>
      </c>
      <c r="F4251" t="s">
        <v>37</v>
      </c>
      <c r="G4251" t="s">
        <v>115</v>
      </c>
      <c r="H4251" t="s">
        <v>646</v>
      </c>
      <c r="I4251" t="s">
        <v>110</v>
      </c>
      <c r="J4251" t="s">
        <v>26</v>
      </c>
      <c r="K4251" t="s">
        <v>676</v>
      </c>
      <c r="L4251">
        <v>67480</v>
      </c>
      <c r="M4251" t="s">
        <v>1673</v>
      </c>
      <c r="N4251" t="str">
        <f t="shared" si="225"/>
        <v>Bibra Lake,</v>
      </c>
      <c r="O4251" t="str">
        <f t="shared" si="226"/>
        <v>Bibra Lake</v>
      </c>
      <c r="P4251" t="str">
        <f t="shared" si="227"/>
        <v xml:space="preserve"> WA</v>
      </c>
      <c r="Q4251" t="s">
        <v>61</v>
      </c>
      <c r="R4251" t="s">
        <v>138</v>
      </c>
      <c r="S4251" t="s">
        <v>53</v>
      </c>
      <c r="T4251" t="s">
        <v>195</v>
      </c>
      <c r="U4251">
        <v>84975</v>
      </c>
    </row>
    <row r="4252" spans="1:21" x14ac:dyDescent="0.25">
      <c r="A4252" t="s">
        <v>102</v>
      </c>
      <c r="B4252">
        <v>2013</v>
      </c>
      <c r="C4252" t="s">
        <v>1077</v>
      </c>
      <c r="D4252" t="s">
        <v>138</v>
      </c>
      <c r="E4252" t="s">
        <v>4053</v>
      </c>
      <c r="F4252" t="s">
        <v>37</v>
      </c>
      <c r="G4252" t="s">
        <v>115</v>
      </c>
      <c r="H4252" t="s">
        <v>49</v>
      </c>
      <c r="I4252" t="s">
        <v>39</v>
      </c>
      <c r="J4252" t="s">
        <v>26</v>
      </c>
      <c r="K4252" t="s">
        <v>176</v>
      </c>
      <c r="L4252">
        <v>275235</v>
      </c>
      <c r="M4252" t="s">
        <v>3918</v>
      </c>
      <c r="N4252" t="str">
        <f t="shared" si="225"/>
        <v>Edgeworth,</v>
      </c>
      <c r="O4252" t="str">
        <f t="shared" si="226"/>
        <v>Edgeworth</v>
      </c>
      <c r="P4252" t="str">
        <f t="shared" si="227"/>
        <v>NSW</v>
      </c>
      <c r="Q4252" t="s">
        <v>29</v>
      </c>
      <c r="R4252" t="s">
        <v>138</v>
      </c>
      <c r="S4252" t="s">
        <v>53</v>
      </c>
      <c r="T4252" t="s">
        <v>98</v>
      </c>
      <c r="U4252">
        <v>22990</v>
      </c>
    </row>
    <row r="4253" spans="1:21" x14ac:dyDescent="0.25">
      <c r="A4253" t="s">
        <v>210</v>
      </c>
      <c r="B4253">
        <v>2010</v>
      </c>
      <c r="C4253">
        <v>3</v>
      </c>
      <c r="D4253" t="s">
        <v>152</v>
      </c>
      <c r="E4253" t="s">
        <v>4054</v>
      </c>
      <c r="F4253" t="s">
        <v>37</v>
      </c>
      <c r="G4253" t="s">
        <v>115</v>
      </c>
      <c r="H4253" t="s">
        <v>49</v>
      </c>
      <c r="I4253" t="s">
        <v>39</v>
      </c>
      <c r="J4253" t="s">
        <v>66</v>
      </c>
      <c r="K4253" t="s">
        <v>158</v>
      </c>
      <c r="L4253">
        <v>92705</v>
      </c>
      <c r="M4253" t="s">
        <v>159</v>
      </c>
      <c r="N4253" t="str">
        <f t="shared" si="225"/>
        <v>Croydon,</v>
      </c>
      <c r="O4253" t="str">
        <f t="shared" si="226"/>
        <v>Croydon</v>
      </c>
      <c r="P4253" t="str">
        <f t="shared" si="227"/>
        <v>NSW</v>
      </c>
      <c r="Q4253" t="s">
        <v>29</v>
      </c>
      <c r="R4253" t="s">
        <v>152</v>
      </c>
      <c r="S4253" t="s">
        <v>31</v>
      </c>
      <c r="T4253" t="s">
        <v>44</v>
      </c>
      <c r="U4253">
        <v>10999</v>
      </c>
    </row>
    <row r="4254" spans="1:21" x14ac:dyDescent="0.25">
      <c r="A4254" t="s">
        <v>113</v>
      </c>
      <c r="B4254">
        <v>2021</v>
      </c>
      <c r="C4254" t="s">
        <v>114</v>
      </c>
      <c r="D4254" t="s">
        <v>30</v>
      </c>
      <c r="E4254" t="s">
        <v>4055</v>
      </c>
      <c r="F4254" t="s">
        <v>37</v>
      </c>
      <c r="G4254" t="s">
        <v>23</v>
      </c>
      <c r="H4254" t="s">
        <v>144</v>
      </c>
      <c r="I4254" t="s">
        <v>39</v>
      </c>
      <c r="J4254" t="s">
        <v>66</v>
      </c>
      <c r="K4254" t="s">
        <v>186</v>
      </c>
      <c r="L4254">
        <v>41041</v>
      </c>
      <c r="M4254" t="s">
        <v>1966</v>
      </c>
      <c r="N4254" t="str">
        <f t="shared" si="225"/>
        <v>Wangara,</v>
      </c>
      <c r="O4254" t="str">
        <f t="shared" si="226"/>
        <v>Wangara</v>
      </c>
      <c r="P4254" t="str">
        <f t="shared" si="227"/>
        <v xml:space="preserve"> WA</v>
      </c>
      <c r="Q4254" t="s">
        <v>29</v>
      </c>
      <c r="R4254" t="s">
        <v>30</v>
      </c>
      <c r="S4254" t="s">
        <v>31</v>
      </c>
      <c r="T4254" t="s">
        <v>32</v>
      </c>
      <c r="U4254">
        <v>39490</v>
      </c>
    </row>
    <row r="4255" spans="1:21" x14ac:dyDescent="0.25">
      <c r="A4255" t="s">
        <v>69</v>
      </c>
      <c r="B4255">
        <v>2019</v>
      </c>
      <c r="C4255" t="s">
        <v>441</v>
      </c>
      <c r="D4255" t="s">
        <v>138</v>
      </c>
      <c r="E4255" t="s">
        <v>1177</v>
      </c>
      <c r="F4255" t="s">
        <v>37</v>
      </c>
      <c r="G4255" t="s">
        <v>23</v>
      </c>
      <c r="H4255" t="s">
        <v>614</v>
      </c>
      <c r="I4255" t="s">
        <v>110</v>
      </c>
      <c r="J4255" t="s">
        <v>26</v>
      </c>
      <c r="K4255" t="s">
        <v>424</v>
      </c>
      <c r="L4255">
        <v>177224</v>
      </c>
      <c r="M4255" t="s">
        <v>548</v>
      </c>
      <c r="N4255" t="str">
        <f t="shared" si="225"/>
        <v>East Maitland,</v>
      </c>
      <c r="O4255" t="str">
        <f t="shared" si="226"/>
        <v>East Maitland</v>
      </c>
      <c r="P4255" t="str">
        <f t="shared" si="227"/>
        <v>NSW</v>
      </c>
      <c r="Q4255" t="s">
        <v>29</v>
      </c>
      <c r="R4255" t="s">
        <v>138</v>
      </c>
      <c r="S4255" t="s">
        <v>31</v>
      </c>
      <c r="T4255" t="s">
        <v>44</v>
      </c>
      <c r="U4255">
        <v>45490</v>
      </c>
    </row>
    <row r="4256" spans="1:21" x14ac:dyDescent="0.25">
      <c r="A4256" t="s">
        <v>45</v>
      </c>
      <c r="B4256">
        <v>2017</v>
      </c>
      <c r="C4256" t="s">
        <v>409</v>
      </c>
      <c r="D4256" t="s">
        <v>152</v>
      </c>
      <c r="E4256" t="s">
        <v>4056</v>
      </c>
      <c r="F4256" t="s">
        <v>37</v>
      </c>
      <c r="G4256" t="s">
        <v>23</v>
      </c>
      <c r="H4256" t="s">
        <v>49</v>
      </c>
      <c r="I4256" t="s">
        <v>50</v>
      </c>
      <c r="J4256" t="s">
        <v>40</v>
      </c>
      <c r="K4256" t="s">
        <v>140</v>
      </c>
      <c r="L4256">
        <v>59740</v>
      </c>
      <c r="M4256" t="s">
        <v>1641</v>
      </c>
      <c r="N4256" t="str">
        <f t="shared" si="225"/>
        <v>Bentley,</v>
      </c>
      <c r="O4256" t="str">
        <f t="shared" si="226"/>
        <v>Bentley</v>
      </c>
      <c r="P4256" t="str">
        <f t="shared" si="227"/>
        <v xml:space="preserve"> WA</v>
      </c>
      <c r="Q4256" t="s">
        <v>29</v>
      </c>
      <c r="R4256" t="s">
        <v>152</v>
      </c>
      <c r="S4256" t="s">
        <v>31</v>
      </c>
      <c r="T4256" t="s">
        <v>44</v>
      </c>
      <c r="U4256">
        <v>41998</v>
      </c>
    </row>
    <row r="4257" spans="1:21" x14ac:dyDescent="0.25">
      <c r="A4257" t="s">
        <v>102</v>
      </c>
      <c r="B4257">
        <v>2012</v>
      </c>
      <c r="C4257" t="s">
        <v>103</v>
      </c>
      <c r="D4257" t="s">
        <v>35</v>
      </c>
      <c r="E4257" t="s">
        <v>4057</v>
      </c>
      <c r="F4257" t="s">
        <v>37</v>
      </c>
      <c r="G4257" t="s">
        <v>23</v>
      </c>
      <c r="H4257" t="s">
        <v>49</v>
      </c>
      <c r="I4257" t="s">
        <v>25</v>
      </c>
      <c r="J4257" t="s">
        <v>40</v>
      </c>
      <c r="K4257" t="s">
        <v>27</v>
      </c>
      <c r="L4257">
        <v>101687</v>
      </c>
      <c r="M4257" t="s">
        <v>124</v>
      </c>
      <c r="N4257" t="str">
        <f t="shared" si="225"/>
        <v>Cabramatta,</v>
      </c>
      <c r="O4257" t="str">
        <f t="shared" si="226"/>
        <v>Cabramatta</v>
      </c>
      <c r="P4257" t="str">
        <f t="shared" si="227"/>
        <v>NSW</v>
      </c>
      <c r="Q4257" t="s">
        <v>29</v>
      </c>
      <c r="R4257" t="s">
        <v>35</v>
      </c>
      <c r="S4257" t="s">
        <v>43</v>
      </c>
      <c r="T4257" t="s">
        <v>44</v>
      </c>
      <c r="U4257">
        <v>22990</v>
      </c>
    </row>
    <row r="4258" spans="1:21" x14ac:dyDescent="0.25">
      <c r="A4258" t="s">
        <v>69</v>
      </c>
      <c r="B4258">
        <v>2011</v>
      </c>
      <c r="C4258" t="s">
        <v>151</v>
      </c>
      <c r="D4258" t="s">
        <v>152</v>
      </c>
      <c r="E4258" t="s">
        <v>4058</v>
      </c>
      <c r="F4258" t="s">
        <v>37</v>
      </c>
      <c r="G4258" t="s">
        <v>23</v>
      </c>
      <c r="H4258" t="s">
        <v>144</v>
      </c>
      <c r="I4258" t="s">
        <v>39</v>
      </c>
      <c r="J4258" t="s">
        <v>66</v>
      </c>
      <c r="K4258" t="s">
        <v>208</v>
      </c>
      <c r="L4258">
        <v>101700</v>
      </c>
      <c r="M4258" t="s">
        <v>3782</v>
      </c>
      <c r="N4258" t="str">
        <f t="shared" si="225"/>
        <v>New Lambton,</v>
      </c>
      <c r="O4258" t="str">
        <f t="shared" si="226"/>
        <v>New Lambton</v>
      </c>
      <c r="P4258" t="str">
        <f t="shared" si="227"/>
        <v>NSW</v>
      </c>
      <c r="Q4258" t="s">
        <v>29</v>
      </c>
      <c r="R4258" t="s">
        <v>152</v>
      </c>
      <c r="S4258" t="s">
        <v>31</v>
      </c>
      <c r="T4258" t="s">
        <v>44</v>
      </c>
      <c r="U4258">
        <v>17990</v>
      </c>
    </row>
    <row r="4259" spans="1:21" x14ac:dyDescent="0.25">
      <c r="A4259" t="s">
        <v>249</v>
      </c>
      <c r="B4259">
        <v>2007</v>
      </c>
      <c r="C4259" t="s">
        <v>564</v>
      </c>
      <c r="D4259" t="s">
        <v>152</v>
      </c>
      <c r="E4259" t="s">
        <v>4059</v>
      </c>
      <c r="F4259" t="s">
        <v>37</v>
      </c>
      <c r="G4259" t="s">
        <v>23</v>
      </c>
      <c r="H4259" t="s">
        <v>4060</v>
      </c>
      <c r="I4259" t="s">
        <v>25</v>
      </c>
      <c r="J4259" t="s">
        <v>40</v>
      </c>
      <c r="K4259" t="s">
        <v>640</v>
      </c>
      <c r="L4259">
        <v>199987</v>
      </c>
      <c r="M4259" t="s">
        <v>238</v>
      </c>
      <c r="N4259" t="str">
        <f t="shared" si="225"/>
        <v>Homebush,</v>
      </c>
      <c r="O4259" t="str">
        <f t="shared" si="226"/>
        <v>Homebush</v>
      </c>
      <c r="P4259" t="str">
        <f t="shared" si="227"/>
        <v>NSW</v>
      </c>
      <c r="Q4259" t="s">
        <v>137</v>
      </c>
      <c r="R4259" t="s">
        <v>152</v>
      </c>
      <c r="S4259" t="s">
        <v>31</v>
      </c>
      <c r="T4259" t="s">
        <v>44</v>
      </c>
      <c r="U4259">
        <v>13888</v>
      </c>
    </row>
    <row r="4260" spans="1:21" x14ac:dyDescent="0.25">
      <c r="A4260" t="s">
        <v>79</v>
      </c>
      <c r="B4260">
        <v>2010</v>
      </c>
      <c r="C4260" t="s">
        <v>437</v>
      </c>
      <c r="D4260" t="s">
        <v>138</v>
      </c>
      <c r="E4260" t="s">
        <v>465</v>
      </c>
      <c r="F4260" t="s">
        <v>37</v>
      </c>
      <c r="G4260" t="s">
        <v>23</v>
      </c>
      <c r="H4260" t="s">
        <v>144</v>
      </c>
      <c r="I4260" t="s">
        <v>110</v>
      </c>
      <c r="J4260" t="s">
        <v>26</v>
      </c>
      <c r="K4260" t="s">
        <v>429</v>
      </c>
      <c r="L4260">
        <v>281986</v>
      </c>
      <c r="M4260" t="s">
        <v>3810</v>
      </c>
      <c r="N4260" t="str">
        <f t="shared" si="225"/>
        <v>Boolaroo,</v>
      </c>
      <c r="O4260" t="str">
        <f t="shared" si="226"/>
        <v>Boolaroo</v>
      </c>
      <c r="P4260" t="str">
        <f t="shared" si="227"/>
        <v>NSW</v>
      </c>
      <c r="Q4260" t="s">
        <v>29</v>
      </c>
      <c r="R4260" t="s">
        <v>138</v>
      </c>
      <c r="S4260" t="s">
        <v>53</v>
      </c>
      <c r="T4260" t="s">
        <v>98</v>
      </c>
      <c r="U4260">
        <v>11800</v>
      </c>
    </row>
    <row r="4261" spans="1:21" x14ac:dyDescent="0.25">
      <c r="A4261" t="s">
        <v>210</v>
      </c>
      <c r="B4261">
        <v>2020</v>
      </c>
      <c r="C4261" t="s">
        <v>211</v>
      </c>
      <c r="D4261" t="s">
        <v>30</v>
      </c>
      <c r="E4261" t="s">
        <v>4061</v>
      </c>
      <c r="F4261" t="s">
        <v>37</v>
      </c>
      <c r="G4261" t="s">
        <v>23</v>
      </c>
      <c r="H4261" t="s">
        <v>144</v>
      </c>
      <c r="I4261" t="s">
        <v>25</v>
      </c>
      <c r="J4261" t="s">
        <v>66</v>
      </c>
      <c r="K4261" t="s">
        <v>128</v>
      </c>
      <c r="L4261">
        <v>74707</v>
      </c>
      <c r="M4261" t="s">
        <v>3869</v>
      </c>
      <c r="N4261" t="str">
        <f t="shared" si="225"/>
        <v>Rutherford,</v>
      </c>
      <c r="O4261" t="str">
        <f t="shared" si="226"/>
        <v>Rutherford</v>
      </c>
      <c r="P4261" t="str">
        <f t="shared" si="227"/>
        <v>NSW</v>
      </c>
      <c r="Q4261" t="s">
        <v>29</v>
      </c>
      <c r="R4261" t="s">
        <v>30</v>
      </c>
      <c r="S4261" t="s">
        <v>31</v>
      </c>
      <c r="T4261" t="s">
        <v>44</v>
      </c>
      <c r="U4261">
        <v>32950</v>
      </c>
    </row>
    <row r="4262" spans="1:21" x14ac:dyDescent="0.25">
      <c r="A4262" t="s">
        <v>33</v>
      </c>
      <c r="B4262">
        <v>2017</v>
      </c>
      <c r="C4262">
        <v>6</v>
      </c>
      <c r="D4262" t="s">
        <v>35</v>
      </c>
      <c r="E4262" t="s">
        <v>4062</v>
      </c>
      <c r="F4262" t="s">
        <v>37</v>
      </c>
      <c r="G4262" t="s">
        <v>23</v>
      </c>
      <c r="H4262" t="s">
        <v>179</v>
      </c>
      <c r="I4262" t="s">
        <v>39</v>
      </c>
      <c r="J4262" t="s">
        <v>40</v>
      </c>
      <c r="K4262" t="s">
        <v>208</v>
      </c>
      <c r="L4262">
        <v>38779</v>
      </c>
      <c r="M4262" t="s">
        <v>1666</v>
      </c>
      <c r="N4262" t="str">
        <f t="shared" si="225"/>
        <v>Dudley Park,</v>
      </c>
      <c r="O4262" t="str">
        <f t="shared" si="226"/>
        <v>Dudley Park</v>
      </c>
      <c r="P4262" t="str">
        <f t="shared" si="227"/>
        <v xml:space="preserve"> WA</v>
      </c>
      <c r="Q4262" t="s">
        <v>29</v>
      </c>
      <c r="R4262" t="s">
        <v>35</v>
      </c>
      <c r="S4262" t="s">
        <v>31</v>
      </c>
      <c r="T4262" t="s">
        <v>44</v>
      </c>
      <c r="U4262">
        <v>17450</v>
      </c>
    </row>
    <row r="4263" spans="1:21" x14ac:dyDescent="0.25">
      <c r="A4263" t="s">
        <v>69</v>
      </c>
      <c r="B4263">
        <v>2012</v>
      </c>
      <c r="C4263" t="s">
        <v>233</v>
      </c>
      <c r="D4263" t="s">
        <v>30</v>
      </c>
      <c r="E4263" t="s">
        <v>4063</v>
      </c>
      <c r="F4263" t="s">
        <v>37</v>
      </c>
      <c r="G4263" t="s">
        <v>23</v>
      </c>
      <c r="H4263" t="s">
        <v>235</v>
      </c>
      <c r="I4263" t="s">
        <v>110</v>
      </c>
      <c r="J4263" t="s">
        <v>66</v>
      </c>
      <c r="K4263" t="s">
        <v>59</v>
      </c>
      <c r="L4263">
        <v>132203</v>
      </c>
      <c r="M4263" t="s">
        <v>154</v>
      </c>
      <c r="N4263" t="str">
        <f t="shared" si="225"/>
        <v>Lansvale,</v>
      </c>
      <c r="O4263" t="str">
        <f t="shared" si="226"/>
        <v>Lansvale</v>
      </c>
      <c r="P4263" t="str">
        <f t="shared" si="227"/>
        <v>NSW</v>
      </c>
      <c r="Q4263" t="s">
        <v>137</v>
      </c>
      <c r="R4263" t="s">
        <v>30</v>
      </c>
      <c r="S4263" t="s">
        <v>31</v>
      </c>
      <c r="T4263" t="s">
        <v>32</v>
      </c>
      <c r="U4263">
        <v>20999</v>
      </c>
    </row>
    <row r="4264" spans="1:21" x14ac:dyDescent="0.25">
      <c r="A4264" t="s">
        <v>69</v>
      </c>
      <c r="B4264">
        <v>2016</v>
      </c>
      <c r="C4264" t="s">
        <v>441</v>
      </c>
      <c r="D4264" t="s">
        <v>138</v>
      </c>
      <c r="E4264" t="s">
        <v>2423</v>
      </c>
      <c r="F4264" t="s">
        <v>37</v>
      </c>
      <c r="G4264" t="s">
        <v>23</v>
      </c>
      <c r="H4264" t="s">
        <v>614</v>
      </c>
      <c r="I4264" t="s">
        <v>110</v>
      </c>
      <c r="J4264" t="s">
        <v>26</v>
      </c>
      <c r="K4264" t="s">
        <v>275</v>
      </c>
      <c r="L4264">
        <v>270096</v>
      </c>
      <c r="M4264" t="s">
        <v>530</v>
      </c>
      <c r="N4264" t="str">
        <f t="shared" si="225"/>
        <v>Cardiff,</v>
      </c>
      <c r="O4264" t="str">
        <f t="shared" si="226"/>
        <v>Cardiff</v>
      </c>
      <c r="P4264" t="str">
        <f t="shared" si="227"/>
        <v>NSW</v>
      </c>
      <c r="Q4264" t="s">
        <v>29</v>
      </c>
      <c r="R4264" t="s">
        <v>138</v>
      </c>
      <c r="S4264" t="s">
        <v>53</v>
      </c>
      <c r="T4264" t="s">
        <v>98</v>
      </c>
      <c r="U4264">
        <v>28913</v>
      </c>
    </row>
    <row r="4265" spans="1:21" x14ac:dyDescent="0.25">
      <c r="A4265" t="s">
        <v>79</v>
      </c>
      <c r="B4265">
        <v>2020</v>
      </c>
      <c r="C4265" t="s">
        <v>437</v>
      </c>
      <c r="D4265" t="s">
        <v>138</v>
      </c>
      <c r="E4265" t="s">
        <v>4064</v>
      </c>
      <c r="F4265" t="s">
        <v>37</v>
      </c>
      <c r="G4265" t="s">
        <v>115</v>
      </c>
      <c r="H4265" t="s">
        <v>309</v>
      </c>
      <c r="I4265" t="s">
        <v>39</v>
      </c>
      <c r="J4265" t="s">
        <v>26</v>
      </c>
      <c r="K4265" t="s">
        <v>268</v>
      </c>
      <c r="L4265">
        <v>28100</v>
      </c>
      <c r="M4265" t="s">
        <v>3782</v>
      </c>
      <c r="N4265" t="str">
        <f t="shared" si="225"/>
        <v>New Lambton,</v>
      </c>
      <c r="O4265" t="str">
        <f t="shared" si="226"/>
        <v>New Lambton</v>
      </c>
      <c r="P4265" t="str">
        <f t="shared" si="227"/>
        <v>NSW</v>
      </c>
      <c r="Q4265" t="s">
        <v>29</v>
      </c>
      <c r="R4265" t="s">
        <v>138</v>
      </c>
      <c r="S4265" t="s">
        <v>53</v>
      </c>
      <c r="T4265" t="s">
        <v>98</v>
      </c>
      <c r="U4265">
        <v>27990</v>
      </c>
    </row>
    <row r="4266" spans="1:21" x14ac:dyDescent="0.25">
      <c r="A4266" t="s">
        <v>69</v>
      </c>
      <c r="B4266">
        <v>2019</v>
      </c>
      <c r="C4266" t="s">
        <v>177</v>
      </c>
      <c r="D4266" t="s">
        <v>35</v>
      </c>
      <c r="E4266" t="s">
        <v>1473</v>
      </c>
      <c r="F4266" t="s">
        <v>37</v>
      </c>
      <c r="G4266" t="s">
        <v>23</v>
      </c>
      <c r="H4266" t="s">
        <v>179</v>
      </c>
      <c r="I4266" t="s">
        <v>39</v>
      </c>
      <c r="J4266" t="s">
        <v>91</v>
      </c>
      <c r="K4266" t="s">
        <v>180</v>
      </c>
      <c r="L4266">
        <v>40279</v>
      </c>
      <c r="M4266" t="s">
        <v>3928</v>
      </c>
      <c r="N4266" t="str">
        <f t="shared" si="225"/>
        <v>Cessnock,</v>
      </c>
      <c r="O4266" t="str">
        <f t="shared" si="226"/>
        <v>Cessnock</v>
      </c>
      <c r="P4266" t="str">
        <f t="shared" si="227"/>
        <v>NSW</v>
      </c>
      <c r="Q4266" t="s">
        <v>29</v>
      </c>
      <c r="R4266" t="s">
        <v>35</v>
      </c>
      <c r="S4266" t="s">
        <v>43</v>
      </c>
      <c r="T4266" t="s">
        <v>44</v>
      </c>
      <c r="U4266">
        <v>33990</v>
      </c>
    </row>
    <row r="4267" spans="1:21" x14ac:dyDescent="0.25">
      <c r="A4267" t="s">
        <v>120</v>
      </c>
      <c r="B4267">
        <v>2019</v>
      </c>
      <c r="C4267" t="s">
        <v>172</v>
      </c>
      <c r="D4267" t="s">
        <v>35</v>
      </c>
      <c r="E4267" t="s">
        <v>4065</v>
      </c>
      <c r="F4267" t="s">
        <v>37</v>
      </c>
      <c r="G4267" t="s">
        <v>23</v>
      </c>
      <c r="H4267" t="s">
        <v>601</v>
      </c>
      <c r="I4267" t="s">
        <v>39</v>
      </c>
      <c r="J4267" t="s">
        <v>66</v>
      </c>
      <c r="K4267" t="s">
        <v>268</v>
      </c>
      <c r="L4267">
        <v>31753</v>
      </c>
      <c r="M4267" t="s">
        <v>1670</v>
      </c>
      <c r="N4267" t="str">
        <f t="shared" si="225"/>
        <v>Cannington,</v>
      </c>
      <c r="O4267" t="str">
        <f t="shared" si="226"/>
        <v>Cannington</v>
      </c>
      <c r="P4267" t="str">
        <f t="shared" si="227"/>
        <v xml:space="preserve"> WA</v>
      </c>
      <c r="Q4267" t="s">
        <v>125</v>
      </c>
      <c r="R4267" t="s">
        <v>35</v>
      </c>
      <c r="S4267" t="s">
        <v>43</v>
      </c>
      <c r="T4267" t="s">
        <v>44</v>
      </c>
      <c r="U4267">
        <v>23999</v>
      </c>
    </row>
    <row r="4268" spans="1:21" x14ac:dyDescent="0.25">
      <c r="A4268" t="s">
        <v>69</v>
      </c>
      <c r="B4268">
        <v>2023</v>
      </c>
      <c r="C4268" t="s">
        <v>362</v>
      </c>
      <c r="D4268" t="s">
        <v>30</v>
      </c>
      <c r="E4268" t="s">
        <v>4016</v>
      </c>
      <c r="F4268" t="s">
        <v>37</v>
      </c>
      <c r="G4268" t="s">
        <v>23</v>
      </c>
      <c r="H4268" t="s">
        <v>144</v>
      </c>
      <c r="I4268" t="s">
        <v>25</v>
      </c>
      <c r="J4268" t="s">
        <v>91</v>
      </c>
      <c r="K4268" t="s">
        <v>336</v>
      </c>
      <c r="L4268">
        <v>45</v>
      </c>
      <c r="M4268" t="s">
        <v>1148</v>
      </c>
      <c r="N4268" t="str">
        <f t="shared" si="225"/>
        <v>Alexandria,</v>
      </c>
      <c r="O4268" t="str">
        <f t="shared" si="226"/>
        <v>Alexandria</v>
      </c>
      <c r="P4268" t="str">
        <f t="shared" si="227"/>
        <v>NSW</v>
      </c>
      <c r="Q4268" t="s">
        <v>29</v>
      </c>
      <c r="R4268" t="s">
        <v>30</v>
      </c>
      <c r="S4268" t="s">
        <v>43</v>
      </c>
      <c r="T4268" t="s">
        <v>44</v>
      </c>
      <c r="U4268">
        <v>55990</v>
      </c>
    </row>
    <row r="4269" spans="1:21" x14ac:dyDescent="0.25">
      <c r="A4269" t="s">
        <v>69</v>
      </c>
      <c r="B4269">
        <v>2023</v>
      </c>
      <c r="C4269" t="s">
        <v>362</v>
      </c>
      <c r="D4269" t="s">
        <v>30</v>
      </c>
      <c r="E4269" t="s">
        <v>3721</v>
      </c>
      <c r="F4269" t="s">
        <v>37</v>
      </c>
      <c r="G4269" t="s">
        <v>23</v>
      </c>
      <c r="H4269" t="s">
        <v>49</v>
      </c>
      <c r="I4269" t="s">
        <v>39</v>
      </c>
      <c r="J4269" t="s">
        <v>66</v>
      </c>
      <c r="K4269" t="s">
        <v>67</v>
      </c>
      <c r="L4269">
        <v>1090</v>
      </c>
      <c r="M4269" t="s">
        <v>530</v>
      </c>
      <c r="N4269" t="str">
        <f t="shared" si="225"/>
        <v>Cardiff,</v>
      </c>
      <c r="O4269" t="str">
        <f t="shared" si="226"/>
        <v>Cardiff</v>
      </c>
      <c r="P4269" t="str">
        <f t="shared" si="227"/>
        <v>NSW</v>
      </c>
      <c r="Q4269" t="s">
        <v>29</v>
      </c>
      <c r="R4269" t="s">
        <v>30</v>
      </c>
      <c r="S4269" t="s">
        <v>43</v>
      </c>
      <c r="T4269" t="s">
        <v>44</v>
      </c>
      <c r="U4269">
        <v>45990</v>
      </c>
    </row>
    <row r="4270" spans="1:21" x14ac:dyDescent="0.25">
      <c r="A4270" t="s">
        <v>120</v>
      </c>
      <c r="B4270">
        <v>2007</v>
      </c>
      <c r="C4270" t="s">
        <v>383</v>
      </c>
      <c r="D4270" t="s">
        <v>138</v>
      </c>
      <c r="E4270" t="s">
        <v>4066</v>
      </c>
      <c r="F4270" t="s">
        <v>37</v>
      </c>
      <c r="G4270" t="s">
        <v>23</v>
      </c>
      <c r="H4270" t="s">
        <v>101</v>
      </c>
      <c r="I4270" t="s">
        <v>110</v>
      </c>
      <c r="J4270" t="s">
        <v>26</v>
      </c>
      <c r="K4270" t="s">
        <v>302</v>
      </c>
      <c r="L4270">
        <v>237216</v>
      </c>
      <c r="M4270" t="s">
        <v>671</v>
      </c>
      <c r="N4270" t="str">
        <f t="shared" si="225"/>
        <v>Singleton,</v>
      </c>
      <c r="O4270" t="str">
        <f t="shared" si="226"/>
        <v>Singleton</v>
      </c>
      <c r="P4270" t="str">
        <f t="shared" si="227"/>
        <v>NSW</v>
      </c>
      <c r="Q4270" t="s">
        <v>29</v>
      </c>
      <c r="R4270" t="s">
        <v>138</v>
      </c>
      <c r="S4270" t="s">
        <v>31</v>
      </c>
      <c r="T4270" t="s">
        <v>44</v>
      </c>
      <c r="U4270">
        <v>12990</v>
      </c>
    </row>
    <row r="4271" spans="1:21" x14ac:dyDescent="0.25">
      <c r="A4271" t="s">
        <v>79</v>
      </c>
      <c r="B4271">
        <v>2016</v>
      </c>
      <c r="C4271" t="s">
        <v>174</v>
      </c>
      <c r="D4271" t="s">
        <v>30</v>
      </c>
      <c r="E4271" t="s">
        <v>4067</v>
      </c>
      <c r="F4271" t="s">
        <v>37</v>
      </c>
      <c r="G4271" t="s">
        <v>23</v>
      </c>
      <c r="H4271" t="s">
        <v>82</v>
      </c>
      <c r="I4271" t="s">
        <v>39</v>
      </c>
      <c r="J4271" t="s">
        <v>26</v>
      </c>
      <c r="K4271" t="s">
        <v>499</v>
      </c>
      <c r="L4271">
        <v>162885</v>
      </c>
      <c r="M4271" t="s">
        <v>124</v>
      </c>
      <c r="N4271" t="str">
        <f t="shared" si="225"/>
        <v>Cabramatta,</v>
      </c>
      <c r="O4271" t="str">
        <f t="shared" si="226"/>
        <v>Cabramatta</v>
      </c>
      <c r="P4271" t="str">
        <f t="shared" si="227"/>
        <v>NSW</v>
      </c>
      <c r="Q4271" t="s">
        <v>29</v>
      </c>
      <c r="R4271" t="s">
        <v>30</v>
      </c>
      <c r="S4271" t="s">
        <v>31</v>
      </c>
      <c r="T4271" t="s">
        <v>44</v>
      </c>
      <c r="U4271">
        <v>16990</v>
      </c>
    </row>
    <row r="4272" spans="1:21" x14ac:dyDescent="0.25">
      <c r="A4272" t="s">
        <v>240</v>
      </c>
      <c r="B4272">
        <v>2017</v>
      </c>
      <c r="C4272" t="s">
        <v>292</v>
      </c>
      <c r="D4272" t="s">
        <v>152</v>
      </c>
      <c r="E4272" t="s">
        <v>3864</v>
      </c>
      <c r="F4272" t="s">
        <v>37</v>
      </c>
      <c r="G4272" t="s">
        <v>23</v>
      </c>
      <c r="H4272" t="s">
        <v>339</v>
      </c>
      <c r="I4272" t="s">
        <v>50</v>
      </c>
      <c r="J4272" t="s">
        <v>66</v>
      </c>
      <c r="K4272" t="s">
        <v>443</v>
      </c>
      <c r="L4272">
        <v>183764</v>
      </c>
      <c r="M4272" t="s">
        <v>1966</v>
      </c>
      <c r="N4272" t="str">
        <f t="shared" si="225"/>
        <v>Wangara,</v>
      </c>
      <c r="O4272" t="str">
        <f t="shared" si="226"/>
        <v>Wangara</v>
      </c>
      <c r="P4272" t="str">
        <f t="shared" si="227"/>
        <v xml:space="preserve"> WA</v>
      </c>
      <c r="Q4272" t="s">
        <v>137</v>
      </c>
      <c r="R4272" t="s">
        <v>152</v>
      </c>
      <c r="S4272" t="s">
        <v>31</v>
      </c>
      <c r="T4272" t="s">
        <v>44</v>
      </c>
      <c r="U4272">
        <v>19990</v>
      </c>
    </row>
    <row r="4273" spans="1:21" x14ac:dyDescent="0.25">
      <c r="A4273" t="s">
        <v>69</v>
      </c>
      <c r="B4273">
        <v>2009</v>
      </c>
      <c r="C4273" t="s">
        <v>441</v>
      </c>
      <c r="D4273" t="s">
        <v>138</v>
      </c>
      <c r="E4273" t="s">
        <v>4068</v>
      </c>
      <c r="F4273" t="s">
        <v>37</v>
      </c>
      <c r="G4273" t="s">
        <v>23</v>
      </c>
      <c r="H4273" t="s">
        <v>101</v>
      </c>
      <c r="I4273" t="s">
        <v>110</v>
      </c>
      <c r="J4273" t="s">
        <v>26</v>
      </c>
      <c r="K4273" t="s">
        <v>443</v>
      </c>
      <c r="L4273">
        <v>317971</v>
      </c>
      <c r="M4273" t="s">
        <v>3918</v>
      </c>
      <c r="N4273" t="str">
        <f t="shared" si="225"/>
        <v>Edgeworth,</v>
      </c>
      <c r="O4273" t="str">
        <f t="shared" si="226"/>
        <v>Edgeworth</v>
      </c>
      <c r="P4273" t="str">
        <f t="shared" si="227"/>
        <v>NSW</v>
      </c>
      <c r="Q4273" t="s">
        <v>29</v>
      </c>
      <c r="R4273" t="s">
        <v>138</v>
      </c>
      <c r="S4273" t="s">
        <v>31</v>
      </c>
      <c r="T4273" t="s">
        <v>44</v>
      </c>
      <c r="U4273">
        <v>19999</v>
      </c>
    </row>
    <row r="4274" spans="1:21" x14ac:dyDescent="0.25">
      <c r="A4274" t="s">
        <v>240</v>
      </c>
      <c r="B4274">
        <v>2018</v>
      </c>
      <c r="C4274" t="s">
        <v>694</v>
      </c>
      <c r="D4274" t="s">
        <v>138</v>
      </c>
      <c r="E4274" t="s">
        <v>2245</v>
      </c>
      <c r="F4274" t="s">
        <v>37</v>
      </c>
      <c r="G4274" t="s">
        <v>23</v>
      </c>
      <c r="H4274" t="s">
        <v>614</v>
      </c>
      <c r="I4274" t="s">
        <v>110</v>
      </c>
      <c r="J4274" t="s">
        <v>26</v>
      </c>
      <c r="K4274" t="s">
        <v>382</v>
      </c>
      <c r="L4274">
        <v>48607</v>
      </c>
      <c r="M4274" t="s">
        <v>530</v>
      </c>
      <c r="N4274" t="str">
        <f t="shared" si="225"/>
        <v>Cardiff,</v>
      </c>
      <c r="O4274" t="str">
        <f t="shared" si="226"/>
        <v>Cardiff</v>
      </c>
      <c r="P4274" t="str">
        <f t="shared" si="227"/>
        <v>NSW</v>
      </c>
      <c r="Q4274" t="s">
        <v>29</v>
      </c>
      <c r="R4274" t="s">
        <v>138</v>
      </c>
      <c r="S4274" t="s">
        <v>31</v>
      </c>
      <c r="T4274" t="s">
        <v>44</v>
      </c>
      <c r="U4274">
        <v>39990</v>
      </c>
    </row>
    <row r="4275" spans="1:21" x14ac:dyDescent="0.25">
      <c r="A4275" t="s">
        <v>69</v>
      </c>
      <c r="B4275">
        <v>2009</v>
      </c>
      <c r="C4275" t="s">
        <v>543</v>
      </c>
      <c r="D4275" t="s">
        <v>30</v>
      </c>
      <c r="E4275" t="s">
        <v>4069</v>
      </c>
      <c r="F4275" t="s">
        <v>37</v>
      </c>
      <c r="G4275" t="s">
        <v>23</v>
      </c>
      <c r="H4275" t="s">
        <v>101</v>
      </c>
      <c r="I4275" t="s">
        <v>110</v>
      </c>
      <c r="J4275" t="s">
        <v>26</v>
      </c>
      <c r="K4275" t="s">
        <v>424</v>
      </c>
      <c r="L4275">
        <v>300043</v>
      </c>
      <c r="M4275" t="s">
        <v>3918</v>
      </c>
      <c r="N4275" t="str">
        <f t="shared" si="225"/>
        <v>Edgeworth,</v>
      </c>
      <c r="O4275" t="str">
        <f t="shared" si="226"/>
        <v>Edgeworth</v>
      </c>
      <c r="P4275" t="str">
        <f t="shared" si="227"/>
        <v>NSW</v>
      </c>
      <c r="Q4275" t="s">
        <v>29</v>
      </c>
      <c r="R4275" t="s">
        <v>30</v>
      </c>
      <c r="S4275" t="s">
        <v>31</v>
      </c>
      <c r="T4275" t="s">
        <v>32</v>
      </c>
      <c r="U4275">
        <v>26990</v>
      </c>
    </row>
    <row r="4276" spans="1:21" x14ac:dyDescent="0.25">
      <c r="A4276" t="s">
        <v>69</v>
      </c>
      <c r="B4276">
        <v>2016</v>
      </c>
      <c r="C4276" t="s">
        <v>441</v>
      </c>
      <c r="D4276" t="s">
        <v>138</v>
      </c>
      <c r="E4276" t="s">
        <v>2883</v>
      </c>
      <c r="F4276" t="s">
        <v>37</v>
      </c>
      <c r="G4276" t="s">
        <v>23</v>
      </c>
      <c r="H4276" t="s">
        <v>614</v>
      </c>
      <c r="I4276" t="s">
        <v>110</v>
      </c>
      <c r="J4276" t="s">
        <v>26</v>
      </c>
      <c r="K4276" t="s">
        <v>424</v>
      </c>
      <c r="L4276">
        <v>245686</v>
      </c>
      <c r="M4276" t="s">
        <v>68</v>
      </c>
      <c r="N4276" t="str">
        <f t="shared" si="225"/>
        <v>Castle Hill,</v>
      </c>
      <c r="O4276" t="str">
        <f t="shared" si="226"/>
        <v>Castle Hill</v>
      </c>
      <c r="P4276" t="str">
        <f t="shared" si="227"/>
        <v>NSW</v>
      </c>
      <c r="Q4276" t="s">
        <v>29</v>
      </c>
      <c r="R4276" t="s">
        <v>138</v>
      </c>
      <c r="S4276" t="s">
        <v>31</v>
      </c>
      <c r="T4276" t="s">
        <v>44</v>
      </c>
      <c r="U4276">
        <v>38990</v>
      </c>
    </row>
    <row r="4277" spans="1:21" x14ac:dyDescent="0.25">
      <c r="A4277" t="s">
        <v>240</v>
      </c>
      <c r="B4277">
        <v>2012</v>
      </c>
      <c r="C4277" t="s">
        <v>292</v>
      </c>
      <c r="D4277" t="s">
        <v>116</v>
      </c>
      <c r="E4277" t="s">
        <v>4070</v>
      </c>
      <c r="F4277" t="s">
        <v>37</v>
      </c>
      <c r="G4277" t="s">
        <v>23</v>
      </c>
      <c r="H4277" t="s">
        <v>294</v>
      </c>
      <c r="I4277" t="s">
        <v>50</v>
      </c>
      <c r="J4277" t="s">
        <v>40</v>
      </c>
      <c r="K4277" t="s">
        <v>733</v>
      </c>
      <c r="L4277">
        <v>58432</v>
      </c>
      <c r="M4277" t="s">
        <v>4071</v>
      </c>
      <c r="N4277" t="str">
        <f t="shared" si="225"/>
        <v>Bathurst,</v>
      </c>
      <c r="O4277" t="str">
        <f t="shared" si="226"/>
        <v>Bathurst</v>
      </c>
      <c r="P4277" t="str">
        <f t="shared" si="227"/>
        <v>NSW</v>
      </c>
      <c r="Q4277" t="s">
        <v>61</v>
      </c>
      <c r="R4277" t="s">
        <v>116</v>
      </c>
      <c r="S4277" t="s">
        <v>31</v>
      </c>
      <c r="T4277" t="s">
        <v>44</v>
      </c>
      <c r="U4277">
        <v>36990</v>
      </c>
    </row>
    <row r="4278" spans="1:21" x14ac:dyDescent="0.25">
      <c r="A4278" t="s">
        <v>33</v>
      </c>
      <c r="B4278">
        <v>2022</v>
      </c>
      <c r="C4278" t="s">
        <v>1820</v>
      </c>
      <c r="D4278" t="s">
        <v>2684</v>
      </c>
      <c r="E4278" t="s">
        <v>3680</v>
      </c>
      <c r="F4278" t="s">
        <v>134</v>
      </c>
      <c r="G4278" t="s">
        <v>23</v>
      </c>
      <c r="H4278" t="s">
        <v>38</v>
      </c>
      <c r="I4278" t="s">
        <v>39</v>
      </c>
      <c r="J4278" t="s">
        <v>66</v>
      </c>
      <c r="K4278" t="s">
        <v>323</v>
      </c>
      <c r="L4278">
        <v>36</v>
      </c>
      <c r="M4278" t="s">
        <v>361</v>
      </c>
      <c r="N4278" t="str">
        <f t="shared" si="225"/>
        <v>Artarmon,</v>
      </c>
      <c r="O4278" t="str">
        <f t="shared" si="226"/>
        <v>Artarmon</v>
      </c>
      <c r="P4278" t="str">
        <f t="shared" si="227"/>
        <v>NSW</v>
      </c>
      <c r="Q4278" t="s">
        <v>29</v>
      </c>
      <c r="R4278" t="s">
        <v>30</v>
      </c>
      <c r="S4278" t="s">
        <v>31</v>
      </c>
      <c r="T4278" t="s">
        <v>44</v>
      </c>
      <c r="U4278">
        <v>28816</v>
      </c>
    </row>
    <row r="4279" spans="1:21" x14ac:dyDescent="0.25">
      <c r="A4279" t="s">
        <v>120</v>
      </c>
      <c r="B4279">
        <v>2010</v>
      </c>
      <c r="C4279" t="s">
        <v>215</v>
      </c>
      <c r="D4279" t="s">
        <v>152</v>
      </c>
      <c r="E4279" t="s">
        <v>940</v>
      </c>
      <c r="F4279" t="s">
        <v>37</v>
      </c>
      <c r="G4279" t="s">
        <v>23</v>
      </c>
      <c r="H4279" t="s">
        <v>217</v>
      </c>
      <c r="I4279" t="s">
        <v>50</v>
      </c>
      <c r="J4279" t="s">
        <v>66</v>
      </c>
      <c r="K4279" t="s">
        <v>360</v>
      </c>
      <c r="L4279">
        <v>206956</v>
      </c>
      <c r="M4279" t="s">
        <v>595</v>
      </c>
      <c r="N4279" t="str">
        <f t="shared" si="225"/>
        <v>Kurri Kurri,</v>
      </c>
      <c r="O4279" t="str">
        <f t="shared" si="226"/>
        <v>Kurri Kurri</v>
      </c>
      <c r="P4279" t="str">
        <f t="shared" si="227"/>
        <v>NSW</v>
      </c>
      <c r="Q4279" t="s">
        <v>137</v>
      </c>
      <c r="R4279" t="s">
        <v>152</v>
      </c>
      <c r="S4279" t="s">
        <v>31</v>
      </c>
      <c r="T4279" t="s">
        <v>44</v>
      </c>
      <c r="U4279">
        <v>9999</v>
      </c>
    </row>
    <row r="4280" spans="1:21" x14ac:dyDescent="0.25">
      <c r="A4280" t="s">
        <v>113</v>
      </c>
      <c r="B4280">
        <v>2020</v>
      </c>
      <c r="C4280" t="s">
        <v>263</v>
      </c>
      <c r="D4280" t="s">
        <v>30</v>
      </c>
      <c r="E4280" t="s">
        <v>1669</v>
      </c>
      <c r="F4280" t="s">
        <v>37</v>
      </c>
      <c r="G4280" t="s">
        <v>23</v>
      </c>
      <c r="H4280" t="s">
        <v>49</v>
      </c>
      <c r="I4280" t="s">
        <v>39</v>
      </c>
      <c r="J4280" t="s">
        <v>66</v>
      </c>
      <c r="K4280" t="s">
        <v>202</v>
      </c>
      <c r="L4280">
        <v>44000</v>
      </c>
      <c r="M4280" t="s">
        <v>1966</v>
      </c>
      <c r="N4280" t="str">
        <f t="shared" si="225"/>
        <v>Wangara,</v>
      </c>
      <c r="O4280" t="str">
        <f t="shared" si="226"/>
        <v>Wangara</v>
      </c>
      <c r="P4280" t="str">
        <f t="shared" si="227"/>
        <v xml:space="preserve"> WA</v>
      </c>
      <c r="Q4280" t="s">
        <v>29</v>
      </c>
      <c r="R4280" t="s">
        <v>30</v>
      </c>
      <c r="S4280" t="s">
        <v>31</v>
      </c>
      <c r="T4280" t="s">
        <v>44</v>
      </c>
      <c r="U4280">
        <v>26490</v>
      </c>
    </row>
    <row r="4281" spans="1:21" x14ac:dyDescent="0.25">
      <c r="A4281" t="s">
        <v>700</v>
      </c>
      <c r="B4281">
        <v>2022</v>
      </c>
      <c r="C4281" t="s">
        <v>701</v>
      </c>
      <c r="D4281" t="s">
        <v>1638</v>
      </c>
      <c r="E4281" t="s">
        <v>4072</v>
      </c>
      <c r="F4281" t="s">
        <v>22</v>
      </c>
      <c r="G4281" t="s">
        <v>23</v>
      </c>
      <c r="H4281" t="s">
        <v>49</v>
      </c>
      <c r="I4281" t="s">
        <v>39</v>
      </c>
      <c r="J4281" t="s">
        <v>40</v>
      </c>
      <c r="K4281" t="s">
        <v>279</v>
      </c>
      <c r="L4281">
        <v>1500</v>
      </c>
      <c r="M4281" t="s">
        <v>361</v>
      </c>
      <c r="N4281" t="str">
        <f t="shared" si="225"/>
        <v>Artarmon,</v>
      </c>
      <c r="O4281" t="str">
        <f t="shared" si="226"/>
        <v>Artarmon</v>
      </c>
      <c r="P4281" t="str">
        <f t="shared" si="227"/>
        <v>NSW</v>
      </c>
      <c r="Q4281" t="s">
        <v>29</v>
      </c>
      <c r="R4281" t="s">
        <v>152</v>
      </c>
      <c r="S4281" t="s">
        <v>31</v>
      </c>
      <c r="T4281" t="s">
        <v>44</v>
      </c>
      <c r="U4281">
        <v>51490</v>
      </c>
    </row>
    <row r="4282" spans="1:21" x14ac:dyDescent="0.25">
      <c r="A4282" t="s">
        <v>55</v>
      </c>
      <c r="B4282">
        <v>2016</v>
      </c>
      <c r="C4282" t="s">
        <v>1774</v>
      </c>
      <c r="D4282" t="s">
        <v>152</v>
      </c>
      <c r="E4282" t="s">
        <v>4073</v>
      </c>
      <c r="F4282" t="s">
        <v>37</v>
      </c>
      <c r="G4282" t="s">
        <v>23</v>
      </c>
      <c r="H4282" t="s">
        <v>803</v>
      </c>
      <c r="I4282" t="s">
        <v>50</v>
      </c>
      <c r="J4282" t="s">
        <v>26</v>
      </c>
      <c r="K4282" t="s">
        <v>119</v>
      </c>
      <c r="L4282">
        <v>63402</v>
      </c>
      <c r="M4282" t="s">
        <v>3810</v>
      </c>
      <c r="N4282" t="str">
        <f t="shared" si="225"/>
        <v>Boolaroo,</v>
      </c>
      <c r="O4282" t="str">
        <f t="shared" si="226"/>
        <v>Boolaroo</v>
      </c>
      <c r="P4282" t="str">
        <f t="shared" si="227"/>
        <v>NSW</v>
      </c>
      <c r="Q4282" t="s">
        <v>29</v>
      </c>
      <c r="R4282" t="s">
        <v>152</v>
      </c>
      <c r="S4282" t="s">
        <v>31</v>
      </c>
      <c r="T4282" t="s">
        <v>54</v>
      </c>
      <c r="U4282">
        <v>49800</v>
      </c>
    </row>
    <row r="4283" spans="1:21" x14ac:dyDescent="0.25">
      <c r="A4283" t="s">
        <v>102</v>
      </c>
      <c r="B4283">
        <v>2021</v>
      </c>
      <c r="C4283" t="s">
        <v>131</v>
      </c>
      <c r="D4283" t="s">
        <v>138</v>
      </c>
      <c r="E4283" t="s">
        <v>4074</v>
      </c>
      <c r="F4283" t="s">
        <v>37</v>
      </c>
      <c r="G4283" t="s">
        <v>23</v>
      </c>
      <c r="H4283" t="s">
        <v>49</v>
      </c>
      <c r="I4283" t="s">
        <v>110</v>
      </c>
      <c r="J4283" t="s">
        <v>26</v>
      </c>
      <c r="K4283" t="s">
        <v>272</v>
      </c>
      <c r="L4283">
        <v>29826</v>
      </c>
      <c r="M4283" t="s">
        <v>3869</v>
      </c>
      <c r="N4283" t="str">
        <f t="shared" si="225"/>
        <v>Rutherford,</v>
      </c>
      <c r="O4283" t="str">
        <f t="shared" si="226"/>
        <v>Rutherford</v>
      </c>
      <c r="P4283" t="str">
        <f t="shared" si="227"/>
        <v>NSW</v>
      </c>
      <c r="Q4283" t="s">
        <v>29</v>
      </c>
      <c r="R4283" t="s">
        <v>138</v>
      </c>
      <c r="S4283" t="s">
        <v>31</v>
      </c>
      <c r="T4283" t="s">
        <v>44</v>
      </c>
      <c r="U4283">
        <v>46950</v>
      </c>
    </row>
    <row r="4284" spans="1:21" x14ac:dyDescent="0.25">
      <c r="A4284" t="s">
        <v>113</v>
      </c>
      <c r="B4284">
        <v>2020</v>
      </c>
      <c r="C4284" t="s">
        <v>200</v>
      </c>
      <c r="D4284" t="s">
        <v>138</v>
      </c>
      <c r="E4284" t="s">
        <v>4075</v>
      </c>
      <c r="F4284" t="s">
        <v>37</v>
      </c>
      <c r="G4284" t="s">
        <v>23</v>
      </c>
      <c r="H4284" t="s">
        <v>127</v>
      </c>
      <c r="I4284" t="s">
        <v>110</v>
      </c>
      <c r="J4284" t="s">
        <v>26</v>
      </c>
      <c r="K4284" t="s">
        <v>382</v>
      </c>
      <c r="L4284">
        <v>38610</v>
      </c>
      <c r="M4284" t="s">
        <v>530</v>
      </c>
      <c r="N4284" t="str">
        <f t="shared" si="225"/>
        <v>Cardiff,</v>
      </c>
      <c r="O4284" t="str">
        <f t="shared" si="226"/>
        <v>Cardiff</v>
      </c>
      <c r="P4284" t="str">
        <f t="shared" si="227"/>
        <v>NSW</v>
      </c>
      <c r="Q4284" t="s">
        <v>29</v>
      </c>
      <c r="R4284" t="s">
        <v>138</v>
      </c>
      <c r="S4284" t="s">
        <v>31</v>
      </c>
      <c r="T4284" t="s">
        <v>44</v>
      </c>
      <c r="U4284">
        <v>48990</v>
      </c>
    </row>
    <row r="4285" spans="1:21" x14ac:dyDescent="0.25">
      <c r="A4285" t="s">
        <v>55</v>
      </c>
      <c r="B4285">
        <v>2002</v>
      </c>
      <c r="C4285" t="s">
        <v>4076</v>
      </c>
      <c r="D4285" t="s">
        <v>73</v>
      </c>
      <c r="E4285" t="s">
        <v>4077</v>
      </c>
      <c r="F4285" t="s">
        <v>37</v>
      </c>
      <c r="G4285" t="s">
        <v>115</v>
      </c>
      <c r="H4285" t="s">
        <v>4078</v>
      </c>
      <c r="I4285" t="s">
        <v>39</v>
      </c>
      <c r="J4285" t="s">
        <v>26</v>
      </c>
      <c r="K4285" t="s">
        <v>194</v>
      </c>
      <c r="L4285">
        <v>460269</v>
      </c>
      <c r="M4285" t="s">
        <v>84</v>
      </c>
      <c r="N4285" t="str">
        <f t="shared" si="225"/>
        <v>Wentworthville,</v>
      </c>
      <c r="O4285" t="str">
        <f t="shared" si="226"/>
        <v>Wentworthville</v>
      </c>
      <c r="P4285" t="str">
        <f t="shared" si="227"/>
        <v>NSW</v>
      </c>
      <c r="Q4285" t="s">
        <v>303</v>
      </c>
      <c r="R4285" t="s">
        <v>73</v>
      </c>
      <c r="S4285" t="s">
        <v>31</v>
      </c>
      <c r="T4285" t="s">
        <v>98</v>
      </c>
      <c r="U4285">
        <v>1895</v>
      </c>
    </row>
    <row r="4286" spans="1:21" x14ac:dyDescent="0.25">
      <c r="A4286" t="s">
        <v>69</v>
      </c>
      <c r="B4286">
        <v>2012</v>
      </c>
      <c r="C4286" t="s">
        <v>543</v>
      </c>
      <c r="D4286" t="s">
        <v>30</v>
      </c>
      <c r="E4286" t="s">
        <v>4079</v>
      </c>
      <c r="F4286" t="s">
        <v>37</v>
      </c>
      <c r="G4286" t="s">
        <v>23</v>
      </c>
      <c r="H4286" t="s">
        <v>101</v>
      </c>
      <c r="I4286" t="s">
        <v>110</v>
      </c>
      <c r="J4286" t="s">
        <v>26</v>
      </c>
      <c r="K4286" t="s">
        <v>424</v>
      </c>
      <c r="L4286">
        <v>247776</v>
      </c>
      <c r="M4286" t="s">
        <v>3918</v>
      </c>
      <c r="N4286" t="str">
        <f t="shared" si="225"/>
        <v>Edgeworth,</v>
      </c>
      <c r="O4286" t="str">
        <f t="shared" si="226"/>
        <v>Edgeworth</v>
      </c>
      <c r="P4286" t="str">
        <f t="shared" si="227"/>
        <v>NSW</v>
      </c>
      <c r="Q4286" t="s">
        <v>29</v>
      </c>
      <c r="R4286" t="s">
        <v>30</v>
      </c>
      <c r="S4286" t="s">
        <v>31</v>
      </c>
      <c r="T4286" t="s">
        <v>44</v>
      </c>
      <c r="U4286">
        <v>34990</v>
      </c>
    </row>
    <row r="4287" spans="1:21" x14ac:dyDescent="0.25">
      <c r="A4287" t="s">
        <v>69</v>
      </c>
      <c r="B4287">
        <v>2012</v>
      </c>
      <c r="C4287" t="s">
        <v>177</v>
      </c>
      <c r="D4287" t="s">
        <v>35</v>
      </c>
      <c r="E4287" t="s">
        <v>2502</v>
      </c>
      <c r="F4287" t="s">
        <v>37</v>
      </c>
      <c r="G4287" t="s">
        <v>23</v>
      </c>
      <c r="H4287" t="s">
        <v>179</v>
      </c>
      <c r="I4287" t="s">
        <v>39</v>
      </c>
      <c r="J4287" t="s">
        <v>66</v>
      </c>
      <c r="K4287" t="s">
        <v>51</v>
      </c>
      <c r="L4287">
        <v>94860</v>
      </c>
      <c r="M4287" t="s">
        <v>265</v>
      </c>
      <c r="N4287" t="str">
        <f t="shared" si="225"/>
        <v>Campbelltown,</v>
      </c>
      <c r="O4287" t="str">
        <f t="shared" si="226"/>
        <v>Campbelltown</v>
      </c>
      <c r="P4287" t="str">
        <f t="shared" si="227"/>
        <v>NSW</v>
      </c>
      <c r="Q4287" t="s">
        <v>29</v>
      </c>
      <c r="R4287" t="s">
        <v>35</v>
      </c>
      <c r="S4287" t="s">
        <v>43</v>
      </c>
      <c r="T4287" t="s">
        <v>44</v>
      </c>
      <c r="U4287">
        <v>18950</v>
      </c>
    </row>
    <row r="4288" spans="1:21" x14ac:dyDescent="0.25">
      <c r="A4288" t="s">
        <v>120</v>
      </c>
      <c r="B4288">
        <v>2022</v>
      </c>
      <c r="C4288" t="s">
        <v>497</v>
      </c>
      <c r="D4288" t="s">
        <v>30</v>
      </c>
      <c r="E4288" t="s">
        <v>3053</v>
      </c>
      <c r="F4288" t="s">
        <v>37</v>
      </c>
      <c r="G4288" t="s">
        <v>23</v>
      </c>
      <c r="H4288" t="s">
        <v>123</v>
      </c>
      <c r="I4288" t="s">
        <v>39</v>
      </c>
      <c r="J4288" t="s">
        <v>40</v>
      </c>
      <c r="K4288" t="s">
        <v>499</v>
      </c>
      <c r="L4288">
        <v>11124</v>
      </c>
      <c r="M4288" t="s">
        <v>2023</v>
      </c>
      <c r="N4288" t="str">
        <f t="shared" ref="N4288:N4344" si="228">LEFT(M4288,FIND(",",M4288))</f>
        <v>Clarkson,</v>
      </c>
      <c r="O4288" t="str">
        <f t="shared" ref="O4288:O4344" si="229">LEFT(N4288,LEN(N4288)-1)</f>
        <v>Clarkson</v>
      </c>
      <c r="P4288" t="str">
        <f t="shared" ref="P4288:P4344" si="230">RIGHT(M4288,3)</f>
        <v xml:space="preserve"> WA</v>
      </c>
      <c r="Q4288" t="s">
        <v>125</v>
      </c>
      <c r="R4288" t="s">
        <v>30</v>
      </c>
      <c r="S4288" t="s">
        <v>43</v>
      </c>
      <c r="T4288" t="s">
        <v>44</v>
      </c>
      <c r="U4288">
        <v>31888</v>
      </c>
    </row>
    <row r="4289" spans="1:21" x14ac:dyDescent="0.25">
      <c r="A4289" t="s">
        <v>120</v>
      </c>
      <c r="B4289">
        <v>2023</v>
      </c>
      <c r="C4289" t="s">
        <v>1424</v>
      </c>
      <c r="D4289" t="s">
        <v>30</v>
      </c>
      <c r="E4289" t="s">
        <v>4080</v>
      </c>
      <c r="F4289" t="s">
        <v>37</v>
      </c>
      <c r="G4289" t="s">
        <v>23</v>
      </c>
      <c r="H4289" t="s">
        <v>135</v>
      </c>
      <c r="I4289" t="s">
        <v>110</v>
      </c>
      <c r="J4289" t="s">
        <v>26</v>
      </c>
      <c r="K4289" t="s">
        <v>424</v>
      </c>
      <c r="L4289">
        <v>20</v>
      </c>
      <c r="M4289" t="s">
        <v>530</v>
      </c>
      <c r="N4289" t="str">
        <f t="shared" si="228"/>
        <v>Cardiff,</v>
      </c>
      <c r="O4289" t="str">
        <f t="shared" si="229"/>
        <v>Cardiff</v>
      </c>
      <c r="P4289" t="str">
        <f t="shared" si="230"/>
        <v>NSW</v>
      </c>
      <c r="Q4289" t="s">
        <v>137</v>
      </c>
      <c r="R4289" t="s">
        <v>30</v>
      </c>
      <c r="S4289" t="s">
        <v>31</v>
      </c>
      <c r="T4289" t="s">
        <v>32</v>
      </c>
      <c r="U4289">
        <v>99990</v>
      </c>
    </row>
    <row r="4290" spans="1:21" x14ac:dyDescent="0.25">
      <c r="A4290" t="s">
        <v>513</v>
      </c>
      <c r="B4290">
        <v>2014</v>
      </c>
      <c r="C4290" t="s">
        <v>3740</v>
      </c>
      <c r="D4290" t="s">
        <v>30</v>
      </c>
      <c r="E4290" t="s">
        <v>4081</v>
      </c>
      <c r="F4290" t="s">
        <v>37</v>
      </c>
      <c r="G4290" t="s">
        <v>23</v>
      </c>
      <c r="H4290" t="s">
        <v>96</v>
      </c>
      <c r="I4290" t="s">
        <v>39</v>
      </c>
      <c r="J4290" t="s">
        <v>66</v>
      </c>
      <c r="K4290" t="s">
        <v>516</v>
      </c>
      <c r="L4290">
        <v>184543</v>
      </c>
      <c r="M4290" t="s">
        <v>214</v>
      </c>
      <c r="N4290" t="str">
        <f t="shared" si="228"/>
        <v>Minchinbury,</v>
      </c>
      <c r="O4290" t="str">
        <f t="shared" si="229"/>
        <v>Minchinbury</v>
      </c>
      <c r="P4290" t="str">
        <f t="shared" si="230"/>
        <v>NSW</v>
      </c>
      <c r="Q4290" t="s">
        <v>29</v>
      </c>
      <c r="R4290" t="s">
        <v>30</v>
      </c>
      <c r="S4290" t="s">
        <v>31</v>
      </c>
      <c r="T4290" t="s">
        <v>44</v>
      </c>
      <c r="U4290">
        <v>24995</v>
      </c>
    </row>
    <row r="4291" spans="1:21" x14ac:dyDescent="0.25">
      <c r="A4291" t="s">
        <v>69</v>
      </c>
      <c r="B4291">
        <v>2017</v>
      </c>
      <c r="C4291" t="s">
        <v>233</v>
      </c>
      <c r="D4291" t="s">
        <v>30</v>
      </c>
      <c r="E4291" t="s">
        <v>4082</v>
      </c>
      <c r="F4291" t="s">
        <v>37</v>
      </c>
      <c r="G4291" t="s">
        <v>23</v>
      </c>
      <c r="H4291" t="s">
        <v>235</v>
      </c>
      <c r="I4291" t="s">
        <v>39</v>
      </c>
      <c r="J4291" t="s">
        <v>66</v>
      </c>
      <c r="K4291" t="s">
        <v>191</v>
      </c>
      <c r="L4291">
        <v>145119</v>
      </c>
      <c r="M4291" t="s">
        <v>68</v>
      </c>
      <c r="N4291" t="str">
        <f t="shared" si="228"/>
        <v>Castle Hill,</v>
      </c>
      <c r="O4291" t="str">
        <f t="shared" si="229"/>
        <v>Castle Hill</v>
      </c>
      <c r="P4291" t="str">
        <f t="shared" si="230"/>
        <v>NSW</v>
      </c>
      <c r="Q4291" t="s">
        <v>137</v>
      </c>
      <c r="R4291" t="s">
        <v>30</v>
      </c>
      <c r="S4291" t="s">
        <v>31</v>
      </c>
      <c r="T4291" t="s">
        <v>32</v>
      </c>
      <c r="U4291">
        <v>32990</v>
      </c>
    </row>
    <row r="4292" spans="1:21" x14ac:dyDescent="0.25">
      <c r="A4292" t="s">
        <v>79</v>
      </c>
      <c r="B4292">
        <v>2006</v>
      </c>
      <c r="C4292" t="s">
        <v>174</v>
      </c>
      <c r="D4292" t="s">
        <v>30</v>
      </c>
      <c r="E4292" t="s">
        <v>4083</v>
      </c>
      <c r="F4292" t="s">
        <v>37</v>
      </c>
      <c r="G4292" t="s">
        <v>23</v>
      </c>
      <c r="H4292" t="s">
        <v>144</v>
      </c>
      <c r="I4292" t="s">
        <v>110</v>
      </c>
      <c r="J4292" t="s">
        <v>66</v>
      </c>
      <c r="K4292" t="s">
        <v>97</v>
      </c>
      <c r="L4292">
        <v>158100</v>
      </c>
      <c r="M4292" t="s">
        <v>3662</v>
      </c>
      <c r="N4292" t="str">
        <f t="shared" si="228"/>
        <v>Hamilton,</v>
      </c>
      <c r="O4292" t="str">
        <f t="shared" si="229"/>
        <v>Hamilton</v>
      </c>
      <c r="P4292" t="str">
        <f t="shared" si="230"/>
        <v>NSW</v>
      </c>
      <c r="Q4292" t="s">
        <v>29</v>
      </c>
      <c r="R4292" t="s">
        <v>30</v>
      </c>
      <c r="S4292" t="s">
        <v>31</v>
      </c>
      <c r="T4292" t="s">
        <v>44</v>
      </c>
      <c r="U4292">
        <v>9990</v>
      </c>
    </row>
    <row r="4293" spans="1:21" x14ac:dyDescent="0.25">
      <c r="A4293" t="s">
        <v>113</v>
      </c>
      <c r="B4293">
        <v>2017</v>
      </c>
      <c r="C4293" t="s">
        <v>247</v>
      </c>
      <c r="D4293" t="s">
        <v>152</v>
      </c>
      <c r="E4293" t="s">
        <v>998</v>
      </c>
      <c r="F4293" t="s">
        <v>37</v>
      </c>
      <c r="G4293" t="s">
        <v>23</v>
      </c>
      <c r="H4293" t="s">
        <v>49</v>
      </c>
      <c r="I4293" t="s">
        <v>39</v>
      </c>
      <c r="J4293" t="s">
        <v>66</v>
      </c>
      <c r="K4293" t="s">
        <v>199</v>
      </c>
      <c r="L4293">
        <v>78835</v>
      </c>
      <c r="M4293" t="s">
        <v>530</v>
      </c>
      <c r="N4293" t="str">
        <f t="shared" si="228"/>
        <v>Cardiff,</v>
      </c>
      <c r="O4293" t="str">
        <f t="shared" si="229"/>
        <v>Cardiff</v>
      </c>
      <c r="P4293" t="str">
        <f t="shared" si="230"/>
        <v>NSW</v>
      </c>
      <c r="Q4293" t="s">
        <v>29</v>
      </c>
      <c r="R4293" t="s">
        <v>152</v>
      </c>
      <c r="S4293" t="s">
        <v>31</v>
      </c>
      <c r="T4293" t="s">
        <v>44</v>
      </c>
      <c r="U4293">
        <v>23990</v>
      </c>
    </row>
    <row r="4294" spans="1:21" x14ac:dyDescent="0.25">
      <c r="A4294" t="s">
        <v>69</v>
      </c>
      <c r="B4294">
        <v>2023</v>
      </c>
      <c r="C4294" t="s">
        <v>233</v>
      </c>
      <c r="D4294" t="s">
        <v>30</v>
      </c>
      <c r="E4294" t="s">
        <v>4084</v>
      </c>
      <c r="F4294" t="s">
        <v>37</v>
      </c>
      <c r="G4294" t="s">
        <v>23</v>
      </c>
      <c r="H4294" t="s">
        <v>144</v>
      </c>
      <c r="I4294" t="s">
        <v>25</v>
      </c>
      <c r="J4294" t="s">
        <v>91</v>
      </c>
      <c r="K4294" t="s">
        <v>111</v>
      </c>
      <c r="L4294">
        <v>24</v>
      </c>
      <c r="M4294" t="s">
        <v>3632</v>
      </c>
      <c r="N4294" t="str">
        <f t="shared" si="228"/>
        <v>Hamilton East,</v>
      </c>
      <c r="O4294" t="str">
        <f t="shared" si="229"/>
        <v>Hamilton East</v>
      </c>
      <c r="P4294" t="str">
        <f t="shared" si="230"/>
        <v>NSW</v>
      </c>
      <c r="Q4294" t="s">
        <v>29</v>
      </c>
      <c r="R4294" t="s">
        <v>30</v>
      </c>
      <c r="S4294" t="s">
        <v>43</v>
      </c>
      <c r="T4294" t="s">
        <v>32</v>
      </c>
      <c r="U4294">
        <v>69990</v>
      </c>
    </row>
    <row r="4295" spans="1:21" x14ac:dyDescent="0.25">
      <c r="A4295" t="s">
        <v>155</v>
      </c>
      <c r="B4295">
        <v>2020</v>
      </c>
      <c r="C4295" t="s">
        <v>828</v>
      </c>
      <c r="D4295" t="s">
        <v>30</v>
      </c>
      <c r="E4295" t="s">
        <v>1066</v>
      </c>
      <c r="F4295" t="s">
        <v>37</v>
      </c>
      <c r="G4295" t="s">
        <v>23</v>
      </c>
      <c r="H4295" t="s">
        <v>49</v>
      </c>
      <c r="I4295" t="s">
        <v>39</v>
      </c>
      <c r="J4295" t="s">
        <v>66</v>
      </c>
      <c r="K4295" t="s">
        <v>106</v>
      </c>
      <c r="L4295">
        <v>56686</v>
      </c>
      <c r="M4295" t="s">
        <v>221</v>
      </c>
      <c r="N4295" t="str">
        <f t="shared" si="228"/>
        <v>Ryde,</v>
      </c>
      <c r="O4295" t="str">
        <f t="shared" si="229"/>
        <v>Ryde</v>
      </c>
      <c r="P4295" t="str">
        <f t="shared" si="230"/>
        <v>NSW</v>
      </c>
      <c r="Q4295" t="s">
        <v>29</v>
      </c>
      <c r="R4295" t="s">
        <v>30</v>
      </c>
      <c r="S4295" t="s">
        <v>31</v>
      </c>
      <c r="T4295" t="s">
        <v>44</v>
      </c>
      <c r="U4295">
        <v>23888</v>
      </c>
    </row>
    <row r="4296" spans="1:21" x14ac:dyDescent="0.25">
      <c r="A4296" t="s">
        <v>69</v>
      </c>
      <c r="B4296">
        <v>2015</v>
      </c>
      <c r="C4296" t="s">
        <v>441</v>
      </c>
      <c r="D4296" t="s">
        <v>138</v>
      </c>
      <c r="E4296" t="s">
        <v>2957</v>
      </c>
      <c r="F4296" t="s">
        <v>37</v>
      </c>
      <c r="G4296" t="s">
        <v>115</v>
      </c>
      <c r="H4296" t="s">
        <v>101</v>
      </c>
      <c r="I4296" t="s">
        <v>110</v>
      </c>
      <c r="J4296" t="s">
        <v>26</v>
      </c>
      <c r="K4296" t="s">
        <v>365</v>
      </c>
      <c r="L4296">
        <v>265442</v>
      </c>
      <c r="M4296" t="s">
        <v>530</v>
      </c>
      <c r="N4296" t="str">
        <f t="shared" si="228"/>
        <v>Cardiff,</v>
      </c>
      <c r="O4296" t="str">
        <f t="shared" si="229"/>
        <v>Cardiff</v>
      </c>
      <c r="P4296" t="str">
        <f t="shared" si="230"/>
        <v>NSW</v>
      </c>
      <c r="Q4296" t="s">
        <v>29</v>
      </c>
      <c r="R4296" t="s">
        <v>138</v>
      </c>
      <c r="S4296" t="s">
        <v>31</v>
      </c>
      <c r="T4296" t="s">
        <v>44</v>
      </c>
      <c r="U4296">
        <v>23913</v>
      </c>
    </row>
    <row r="4297" spans="1:21" x14ac:dyDescent="0.25">
      <c r="A4297" t="s">
        <v>79</v>
      </c>
      <c r="B4297">
        <v>2017</v>
      </c>
      <c r="C4297" t="s">
        <v>164</v>
      </c>
      <c r="D4297" t="s">
        <v>30</v>
      </c>
      <c r="E4297" t="s">
        <v>1880</v>
      </c>
      <c r="F4297" t="s">
        <v>37</v>
      </c>
      <c r="G4297" t="s">
        <v>23</v>
      </c>
      <c r="H4297" t="s">
        <v>49</v>
      </c>
      <c r="I4297" t="s">
        <v>39</v>
      </c>
      <c r="J4297" t="s">
        <v>66</v>
      </c>
      <c r="K4297" t="s">
        <v>166</v>
      </c>
      <c r="L4297">
        <v>93153</v>
      </c>
      <c r="M4297" t="s">
        <v>2023</v>
      </c>
      <c r="N4297" t="str">
        <f t="shared" si="228"/>
        <v>Clarkson,</v>
      </c>
      <c r="O4297" t="str">
        <f t="shared" si="229"/>
        <v>Clarkson</v>
      </c>
      <c r="P4297" t="str">
        <f t="shared" si="230"/>
        <v xml:space="preserve"> WA</v>
      </c>
      <c r="Q4297" t="s">
        <v>29</v>
      </c>
      <c r="R4297" t="s">
        <v>30</v>
      </c>
      <c r="S4297" t="s">
        <v>31</v>
      </c>
      <c r="T4297" t="s">
        <v>44</v>
      </c>
      <c r="U4297">
        <v>24990</v>
      </c>
    </row>
    <row r="4298" spans="1:21" x14ac:dyDescent="0.25">
      <c r="A4298" t="s">
        <v>210</v>
      </c>
      <c r="B4298">
        <v>2011</v>
      </c>
      <c r="C4298">
        <v>6</v>
      </c>
      <c r="D4298" t="s">
        <v>152</v>
      </c>
      <c r="E4298" t="s">
        <v>4085</v>
      </c>
      <c r="F4298" t="s">
        <v>37</v>
      </c>
      <c r="G4298" t="s">
        <v>23</v>
      </c>
      <c r="H4298" t="s">
        <v>144</v>
      </c>
      <c r="I4298" t="s">
        <v>39</v>
      </c>
      <c r="J4298" t="s">
        <v>66</v>
      </c>
      <c r="K4298" t="s">
        <v>27</v>
      </c>
      <c r="L4298">
        <v>188008</v>
      </c>
      <c r="M4298" t="s">
        <v>548</v>
      </c>
      <c r="N4298" t="str">
        <f t="shared" si="228"/>
        <v>East Maitland,</v>
      </c>
      <c r="O4298" t="str">
        <f t="shared" si="229"/>
        <v>East Maitland</v>
      </c>
      <c r="P4298" t="str">
        <f t="shared" si="230"/>
        <v>NSW</v>
      </c>
      <c r="Q4298" t="s">
        <v>29</v>
      </c>
      <c r="R4298" t="s">
        <v>152</v>
      </c>
      <c r="S4298" t="s">
        <v>31</v>
      </c>
      <c r="T4298" t="s">
        <v>44</v>
      </c>
      <c r="U4298">
        <v>10986</v>
      </c>
    </row>
    <row r="4299" spans="1:21" x14ac:dyDescent="0.25">
      <c r="A4299" t="s">
        <v>155</v>
      </c>
      <c r="B4299">
        <v>2018</v>
      </c>
      <c r="C4299" t="s">
        <v>816</v>
      </c>
      <c r="D4299" t="s">
        <v>152</v>
      </c>
      <c r="E4299" t="s">
        <v>817</v>
      </c>
      <c r="F4299" t="s">
        <v>37</v>
      </c>
      <c r="G4299" t="s">
        <v>23</v>
      </c>
      <c r="H4299" t="s">
        <v>49</v>
      </c>
      <c r="I4299" t="s">
        <v>39</v>
      </c>
      <c r="J4299" t="s">
        <v>66</v>
      </c>
      <c r="K4299" t="s">
        <v>283</v>
      </c>
      <c r="L4299">
        <v>105794</v>
      </c>
      <c r="M4299" t="s">
        <v>311</v>
      </c>
      <c r="N4299" t="str">
        <f t="shared" si="228"/>
        <v>Liverpool,</v>
      </c>
      <c r="O4299" t="str">
        <f t="shared" si="229"/>
        <v>Liverpool</v>
      </c>
      <c r="P4299" t="str">
        <f t="shared" si="230"/>
        <v>NSW</v>
      </c>
      <c r="Q4299" t="s">
        <v>29</v>
      </c>
      <c r="R4299" t="s">
        <v>152</v>
      </c>
      <c r="S4299" t="s">
        <v>31</v>
      </c>
      <c r="T4299" t="s">
        <v>44</v>
      </c>
      <c r="U4299">
        <v>18888</v>
      </c>
    </row>
    <row r="4300" spans="1:21" x14ac:dyDescent="0.25">
      <c r="A4300" t="s">
        <v>113</v>
      </c>
      <c r="B4300">
        <v>2023</v>
      </c>
      <c r="C4300" t="s">
        <v>114</v>
      </c>
      <c r="D4300" t="s">
        <v>2465</v>
      </c>
      <c r="E4300" t="s">
        <v>1948</v>
      </c>
      <c r="F4300" t="s">
        <v>134</v>
      </c>
      <c r="G4300" t="s">
        <v>23</v>
      </c>
      <c r="H4300" t="s">
        <v>144</v>
      </c>
      <c r="I4300" t="s">
        <v>39</v>
      </c>
      <c r="J4300" t="s">
        <v>66</v>
      </c>
      <c r="K4300" t="s">
        <v>186</v>
      </c>
      <c r="L4300">
        <v>10</v>
      </c>
      <c r="M4300" t="s">
        <v>393</v>
      </c>
      <c r="N4300" t="str">
        <f t="shared" si="228"/>
        <v>Arncliffe,</v>
      </c>
      <c r="O4300" t="str">
        <f t="shared" si="229"/>
        <v>Arncliffe</v>
      </c>
      <c r="P4300" t="str">
        <f t="shared" si="230"/>
        <v>NSW</v>
      </c>
      <c r="Q4300" t="s">
        <v>29</v>
      </c>
      <c r="R4300" t="s">
        <v>30</v>
      </c>
      <c r="S4300" t="s">
        <v>31</v>
      </c>
      <c r="T4300" t="s">
        <v>32</v>
      </c>
      <c r="U4300">
        <v>47760</v>
      </c>
    </row>
    <row r="4301" spans="1:21" x14ac:dyDescent="0.25">
      <c r="A4301" t="s">
        <v>55</v>
      </c>
      <c r="B4301">
        <v>2017</v>
      </c>
      <c r="C4301" t="s">
        <v>4086</v>
      </c>
      <c r="D4301" t="s">
        <v>73</v>
      </c>
      <c r="E4301" t="s">
        <v>4087</v>
      </c>
      <c r="F4301" t="s">
        <v>37</v>
      </c>
      <c r="G4301" t="s">
        <v>23</v>
      </c>
      <c r="H4301" t="s">
        <v>803</v>
      </c>
      <c r="I4301" t="s">
        <v>50</v>
      </c>
      <c r="J4301" t="s">
        <v>26</v>
      </c>
      <c r="K4301" t="s">
        <v>130</v>
      </c>
      <c r="L4301">
        <v>165923</v>
      </c>
      <c r="M4301" t="s">
        <v>3884</v>
      </c>
      <c r="N4301" t="str">
        <f t="shared" si="228"/>
        <v>Hamilton North,</v>
      </c>
      <c r="O4301" t="str">
        <f t="shared" si="229"/>
        <v>Hamilton North</v>
      </c>
      <c r="P4301" t="str">
        <f t="shared" si="230"/>
        <v>NSW</v>
      </c>
      <c r="Q4301" t="s">
        <v>29</v>
      </c>
      <c r="R4301" t="s">
        <v>73</v>
      </c>
      <c r="S4301" t="s">
        <v>31</v>
      </c>
      <c r="T4301" t="s">
        <v>98</v>
      </c>
      <c r="U4301">
        <v>28990</v>
      </c>
    </row>
    <row r="4302" spans="1:21" x14ac:dyDescent="0.25">
      <c r="A4302" t="s">
        <v>79</v>
      </c>
      <c r="B4302">
        <v>2012</v>
      </c>
      <c r="C4302" t="s">
        <v>437</v>
      </c>
      <c r="D4302" t="s">
        <v>138</v>
      </c>
      <c r="E4302" t="s">
        <v>1323</v>
      </c>
      <c r="F4302" t="s">
        <v>37</v>
      </c>
      <c r="G4302" t="s">
        <v>115</v>
      </c>
      <c r="H4302" t="s">
        <v>144</v>
      </c>
      <c r="I4302" t="s">
        <v>110</v>
      </c>
      <c r="J4302" t="s">
        <v>26</v>
      </c>
      <c r="K4302" t="s">
        <v>332</v>
      </c>
      <c r="L4302">
        <v>192000</v>
      </c>
      <c r="M4302" t="s">
        <v>1966</v>
      </c>
      <c r="N4302" t="str">
        <f t="shared" si="228"/>
        <v>Wangara,</v>
      </c>
      <c r="O4302" t="str">
        <f t="shared" si="229"/>
        <v>Wangara</v>
      </c>
      <c r="P4302" t="str">
        <f t="shared" si="230"/>
        <v xml:space="preserve"> WA</v>
      </c>
      <c r="Q4302" t="s">
        <v>29</v>
      </c>
      <c r="R4302" t="s">
        <v>138</v>
      </c>
      <c r="S4302" t="s">
        <v>31</v>
      </c>
      <c r="T4302" t="s">
        <v>44</v>
      </c>
      <c r="U4302">
        <v>16990</v>
      </c>
    </row>
    <row r="4303" spans="1:21" x14ac:dyDescent="0.25">
      <c r="A4303" t="s">
        <v>113</v>
      </c>
      <c r="B4303">
        <v>2014</v>
      </c>
      <c r="C4303" t="s">
        <v>263</v>
      </c>
      <c r="D4303" t="s">
        <v>30</v>
      </c>
      <c r="E4303" t="s">
        <v>4088</v>
      </c>
      <c r="F4303" t="s">
        <v>37</v>
      </c>
      <c r="G4303" t="s">
        <v>23</v>
      </c>
      <c r="H4303" t="s">
        <v>49</v>
      </c>
      <c r="I4303" t="s">
        <v>39</v>
      </c>
      <c r="J4303" t="s">
        <v>66</v>
      </c>
      <c r="K4303" t="s">
        <v>199</v>
      </c>
      <c r="L4303">
        <v>69369</v>
      </c>
      <c r="M4303" t="s">
        <v>311</v>
      </c>
      <c r="N4303" t="str">
        <f t="shared" si="228"/>
        <v>Liverpool,</v>
      </c>
      <c r="O4303" t="str">
        <f t="shared" si="229"/>
        <v>Liverpool</v>
      </c>
      <c r="P4303" t="str">
        <f t="shared" si="230"/>
        <v>NSW</v>
      </c>
      <c r="Q4303" t="s">
        <v>29</v>
      </c>
      <c r="R4303" t="s">
        <v>30</v>
      </c>
      <c r="S4303" t="s">
        <v>31</v>
      </c>
      <c r="T4303" t="s">
        <v>44</v>
      </c>
      <c r="U4303">
        <v>21990</v>
      </c>
    </row>
    <row r="4304" spans="1:21" x14ac:dyDescent="0.25">
      <c r="A4304" t="s">
        <v>240</v>
      </c>
      <c r="B4304">
        <v>2007</v>
      </c>
      <c r="C4304" t="s">
        <v>385</v>
      </c>
      <c r="D4304" t="s">
        <v>30</v>
      </c>
      <c r="E4304" t="s">
        <v>4089</v>
      </c>
      <c r="F4304" t="s">
        <v>37</v>
      </c>
      <c r="G4304" t="s">
        <v>23</v>
      </c>
      <c r="H4304" t="s">
        <v>257</v>
      </c>
      <c r="I4304" t="s">
        <v>110</v>
      </c>
      <c r="J4304" t="s">
        <v>66</v>
      </c>
      <c r="K4304" t="s">
        <v>310</v>
      </c>
      <c r="L4304">
        <v>205852</v>
      </c>
      <c r="M4304" t="s">
        <v>3645</v>
      </c>
      <c r="N4304" t="str">
        <f t="shared" si="228"/>
        <v>Beresfield,</v>
      </c>
      <c r="O4304" t="str">
        <f t="shared" si="229"/>
        <v>Beresfield</v>
      </c>
      <c r="P4304" t="str">
        <f t="shared" si="230"/>
        <v>NSW</v>
      </c>
      <c r="Q4304" t="s">
        <v>137</v>
      </c>
      <c r="R4304" t="s">
        <v>30</v>
      </c>
      <c r="S4304" t="s">
        <v>31</v>
      </c>
      <c r="T4304" t="s">
        <v>32</v>
      </c>
      <c r="U4304">
        <v>6800</v>
      </c>
    </row>
    <row r="4305" spans="1:21" x14ac:dyDescent="0.25">
      <c r="A4305" t="s">
        <v>252</v>
      </c>
      <c r="B4305">
        <v>2015</v>
      </c>
      <c r="C4305" t="s">
        <v>721</v>
      </c>
      <c r="D4305" t="s">
        <v>116</v>
      </c>
      <c r="E4305" t="s">
        <v>3790</v>
      </c>
      <c r="F4305" t="s">
        <v>37</v>
      </c>
      <c r="G4305" t="s">
        <v>23</v>
      </c>
      <c r="H4305" t="s">
        <v>533</v>
      </c>
      <c r="I4305" t="s">
        <v>39</v>
      </c>
      <c r="J4305" t="s">
        <v>66</v>
      </c>
      <c r="K4305" t="s">
        <v>496</v>
      </c>
      <c r="L4305">
        <v>210093</v>
      </c>
      <c r="M4305" t="s">
        <v>349</v>
      </c>
      <c r="N4305" t="str">
        <f t="shared" si="228"/>
        <v>Penrith,</v>
      </c>
      <c r="O4305" t="str">
        <f t="shared" si="229"/>
        <v>Penrith</v>
      </c>
      <c r="P4305" t="str">
        <f t="shared" si="230"/>
        <v>NSW</v>
      </c>
      <c r="Q4305" t="s">
        <v>137</v>
      </c>
      <c r="R4305" t="s">
        <v>116</v>
      </c>
      <c r="S4305" t="s">
        <v>31</v>
      </c>
      <c r="T4305" t="s">
        <v>277</v>
      </c>
      <c r="U4305">
        <v>24950</v>
      </c>
    </row>
    <row r="4306" spans="1:21" x14ac:dyDescent="0.25">
      <c r="A4306" t="s">
        <v>155</v>
      </c>
      <c r="B4306">
        <v>2016</v>
      </c>
      <c r="C4306" t="s">
        <v>170</v>
      </c>
      <c r="D4306" t="s">
        <v>30</v>
      </c>
      <c r="E4306" t="s">
        <v>1121</v>
      </c>
      <c r="F4306" t="s">
        <v>37</v>
      </c>
      <c r="G4306" t="s">
        <v>23</v>
      </c>
      <c r="H4306" t="s">
        <v>49</v>
      </c>
      <c r="I4306" t="s">
        <v>39</v>
      </c>
      <c r="J4306" t="s">
        <v>66</v>
      </c>
      <c r="K4306" t="s">
        <v>158</v>
      </c>
      <c r="L4306">
        <v>69465</v>
      </c>
      <c r="M4306" t="s">
        <v>3869</v>
      </c>
      <c r="N4306" t="str">
        <f t="shared" si="228"/>
        <v>Rutherford,</v>
      </c>
      <c r="O4306" t="str">
        <f t="shared" si="229"/>
        <v>Rutherford</v>
      </c>
      <c r="P4306" t="str">
        <f t="shared" si="230"/>
        <v>NSW</v>
      </c>
      <c r="Q4306" t="s">
        <v>29</v>
      </c>
      <c r="R4306" t="s">
        <v>30</v>
      </c>
      <c r="S4306" t="s">
        <v>31</v>
      </c>
      <c r="T4306" t="s">
        <v>44</v>
      </c>
      <c r="U4306">
        <v>23885</v>
      </c>
    </row>
    <row r="4307" spans="1:21" x14ac:dyDescent="0.25">
      <c r="A4307" t="s">
        <v>113</v>
      </c>
      <c r="B4307">
        <v>2021</v>
      </c>
      <c r="C4307" t="s">
        <v>114</v>
      </c>
      <c r="D4307" t="s">
        <v>30</v>
      </c>
      <c r="E4307" t="s">
        <v>4055</v>
      </c>
      <c r="F4307" t="s">
        <v>37</v>
      </c>
      <c r="G4307" t="s">
        <v>23</v>
      </c>
      <c r="H4307" t="s">
        <v>144</v>
      </c>
      <c r="I4307" t="s">
        <v>39</v>
      </c>
      <c r="J4307" t="s">
        <v>66</v>
      </c>
      <c r="K4307" t="s">
        <v>186</v>
      </c>
      <c r="L4307">
        <v>46741</v>
      </c>
      <c r="M4307" t="s">
        <v>1966</v>
      </c>
      <c r="N4307" t="str">
        <f t="shared" si="228"/>
        <v>Wangara,</v>
      </c>
      <c r="O4307" t="str">
        <f t="shared" si="229"/>
        <v>Wangara</v>
      </c>
      <c r="P4307" t="str">
        <f t="shared" si="230"/>
        <v xml:space="preserve"> WA</v>
      </c>
      <c r="Q4307" t="s">
        <v>29</v>
      </c>
      <c r="R4307" t="s">
        <v>30</v>
      </c>
      <c r="S4307" t="s">
        <v>31</v>
      </c>
      <c r="T4307" t="s">
        <v>32</v>
      </c>
      <c r="U4307">
        <v>38990</v>
      </c>
    </row>
    <row r="4308" spans="1:21" x14ac:dyDescent="0.25">
      <c r="A4308" t="s">
        <v>240</v>
      </c>
      <c r="B4308">
        <v>2016</v>
      </c>
      <c r="C4308" t="s">
        <v>292</v>
      </c>
      <c r="D4308" t="s">
        <v>116</v>
      </c>
      <c r="E4308" t="s">
        <v>4090</v>
      </c>
      <c r="F4308" t="s">
        <v>37</v>
      </c>
      <c r="G4308" t="s">
        <v>23</v>
      </c>
      <c r="H4308" t="s">
        <v>339</v>
      </c>
      <c r="I4308" t="s">
        <v>50</v>
      </c>
      <c r="J4308" t="s">
        <v>66</v>
      </c>
      <c r="K4308" t="s">
        <v>97</v>
      </c>
      <c r="L4308">
        <v>123800</v>
      </c>
      <c r="M4308" t="s">
        <v>214</v>
      </c>
      <c r="N4308" t="str">
        <f t="shared" si="228"/>
        <v>Minchinbury,</v>
      </c>
      <c r="O4308" t="str">
        <f t="shared" si="229"/>
        <v>Minchinbury</v>
      </c>
      <c r="P4308" t="str">
        <f t="shared" si="230"/>
        <v>NSW</v>
      </c>
      <c r="Q4308" t="s">
        <v>137</v>
      </c>
      <c r="R4308" t="s">
        <v>116</v>
      </c>
      <c r="S4308" t="s">
        <v>31</v>
      </c>
      <c r="T4308" t="s">
        <v>44</v>
      </c>
      <c r="U4308">
        <v>26995</v>
      </c>
    </row>
    <row r="4309" spans="1:21" x14ac:dyDescent="0.25">
      <c r="A4309" t="s">
        <v>141</v>
      </c>
      <c r="B4309">
        <v>2014</v>
      </c>
      <c r="C4309" t="s">
        <v>318</v>
      </c>
      <c r="D4309" t="s">
        <v>35</v>
      </c>
      <c r="E4309" t="s">
        <v>4091</v>
      </c>
      <c r="F4309" t="s">
        <v>37</v>
      </c>
      <c r="G4309" t="s">
        <v>23</v>
      </c>
      <c r="H4309" t="s">
        <v>49</v>
      </c>
      <c r="I4309" t="s">
        <v>25</v>
      </c>
      <c r="J4309" t="s">
        <v>66</v>
      </c>
      <c r="K4309" t="s">
        <v>487</v>
      </c>
      <c r="L4309">
        <v>130641</v>
      </c>
      <c r="M4309" t="s">
        <v>3884</v>
      </c>
      <c r="N4309" t="str">
        <f t="shared" si="228"/>
        <v>Hamilton North,</v>
      </c>
      <c r="O4309" t="str">
        <f t="shared" si="229"/>
        <v>Hamilton North</v>
      </c>
      <c r="P4309" t="str">
        <f t="shared" si="230"/>
        <v>NSW</v>
      </c>
      <c r="Q4309" t="s">
        <v>29</v>
      </c>
      <c r="R4309" t="s">
        <v>35</v>
      </c>
      <c r="S4309" t="s">
        <v>43</v>
      </c>
      <c r="T4309" t="s">
        <v>44</v>
      </c>
      <c r="U4309">
        <v>16850</v>
      </c>
    </row>
    <row r="4310" spans="1:21" x14ac:dyDescent="0.25">
      <c r="A4310" t="s">
        <v>240</v>
      </c>
      <c r="B4310">
        <v>2013</v>
      </c>
      <c r="C4310" t="s">
        <v>292</v>
      </c>
      <c r="D4310" t="s">
        <v>152</v>
      </c>
      <c r="E4310" t="s">
        <v>4092</v>
      </c>
      <c r="F4310" t="s">
        <v>37</v>
      </c>
      <c r="G4310" t="s">
        <v>23</v>
      </c>
      <c r="H4310" t="s">
        <v>294</v>
      </c>
      <c r="I4310" t="s">
        <v>50</v>
      </c>
      <c r="J4310" t="s">
        <v>40</v>
      </c>
      <c r="K4310" t="s">
        <v>310</v>
      </c>
      <c r="L4310">
        <v>143924</v>
      </c>
      <c r="M4310" t="s">
        <v>3850</v>
      </c>
      <c r="N4310" t="str">
        <f t="shared" si="228"/>
        <v>Mayfield West,</v>
      </c>
      <c r="O4310" t="str">
        <f t="shared" si="229"/>
        <v>Mayfield West</v>
      </c>
      <c r="P4310" t="str">
        <f t="shared" si="230"/>
        <v>NSW</v>
      </c>
      <c r="Q4310" t="s">
        <v>61</v>
      </c>
      <c r="R4310" t="s">
        <v>152</v>
      </c>
      <c r="S4310" t="s">
        <v>31</v>
      </c>
      <c r="T4310" t="s">
        <v>44</v>
      </c>
      <c r="U4310">
        <v>39990</v>
      </c>
    </row>
    <row r="4311" spans="1:21" x14ac:dyDescent="0.25">
      <c r="A4311" t="s">
        <v>79</v>
      </c>
      <c r="B4311">
        <v>2015</v>
      </c>
      <c r="C4311" t="s">
        <v>437</v>
      </c>
      <c r="D4311" t="s">
        <v>138</v>
      </c>
      <c r="E4311" t="s">
        <v>2381</v>
      </c>
      <c r="F4311" t="s">
        <v>37</v>
      </c>
      <c r="G4311" t="s">
        <v>115</v>
      </c>
      <c r="H4311" t="s">
        <v>309</v>
      </c>
      <c r="I4311" t="s">
        <v>110</v>
      </c>
      <c r="J4311" t="s">
        <v>26</v>
      </c>
      <c r="K4311" t="s">
        <v>379</v>
      </c>
      <c r="L4311">
        <v>106814</v>
      </c>
      <c r="M4311" t="s">
        <v>548</v>
      </c>
      <c r="N4311" t="str">
        <f t="shared" si="228"/>
        <v>East Maitland,</v>
      </c>
      <c r="O4311" t="str">
        <f t="shared" si="229"/>
        <v>East Maitland</v>
      </c>
      <c r="P4311" t="str">
        <f t="shared" si="230"/>
        <v>NSW</v>
      </c>
      <c r="Q4311" t="s">
        <v>29</v>
      </c>
      <c r="R4311" t="s">
        <v>138</v>
      </c>
      <c r="S4311" t="s">
        <v>31</v>
      </c>
      <c r="T4311" t="s">
        <v>44</v>
      </c>
      <c r="U4311">
        <v>36986</v>
      </c>
    </row>
    <row r="4312" spans="1:21" x14ac:dyDescent="0.25">
      <c r="A4312" t="s">
        <v>45</v>
      </c>
      <c r="B4312">
        <v>2008</v>
      </c>
      <c r="C4312" t="s">
        <v>836</v>
      </c>
      <c r="D4312" t="s">
        <v>30</v>
      </c>
      <c r="E4312" t="s">
        <v>4093</v>
      </c>
      <c r="F4312" t="s">
        <v>37</v>
      </c>
      <c r="G4312" t="s">
        <v>23</v>
      </c>
      <c r="H4312" t="s">
        <v>135</v>
      </c>
      <c r="I4312" t="s">
        <v>110</v>
      </c>
      <c r="J4312" t="s">
        <v>26</v>
      </c>
      <c r="K4312" t="s">
        <v>262</v>
      </c>
      <c r="L4312">
        <v>147538</v>
      </c>
      <c r="M4312" t="s">
        <v>214</v>
      </c>
      <c r="N4312" t="str">
        <f t="shared" si="228"/>
        <v>Minchinbury,</v>
      </c>
      <c r="O4312" t="str">
        <f t="shared" si="229"/>
        <v>Minchinbury</v>
      </c>
      <c r="P4312" t="str">
        <f t="shared" si="230"/>
        <v>NSW</v>
      </c>
      <c r="Q4312" t="s">
        <v>137</v>
      </c>
      <c r="R4312" t="s">
        <v>30</v>
      </c>
      <c r="S4312" t="s">
        <v>31</v>
      </c>
      <c r="T4312" t="s">
        <v>44</v>
      </c>
      <c r="U4312">
        <v>18990</v>
      </c>
    </row>
    <row r="4313" spans="1:21" x14ac:dyDescent="0.25">
      <c r="A4313" t="s">
        <v>155</v>
      </c>
      <c r="B4313">
        <v>2012</v>
      </c>
      <c r="C4313" t="s">
        <v>673</v>
      </c>
      <c r="D4313" t="s">
        <v>73</v>
      </c>
      <c r="E4313" t="s">
        <v>4094</v>
      </c>
      <c r="F4313" t="s">
        <v>37</v>
      </c>
      <c r="G4313" t="s">
        <v>115</v>
      </c>
      <c r="H4313" t="s">
        <v>144</v>
      </c>
      <c r="I4313" t="s">
        <v>50</v>
      </c>
      <c r="J4313" t="s">
        <v>26</v>
      </c>
      <c r="K4313" t="s">
        <v>83</v>
      </c>
      <c r="L4313">
        <v>221000</v>
      </c>
      <c r="M4313" t="s">
        <v>1966</v>
      </c>
      <c r="N4313" t="str">
        <f t="shared" si="228"/>
        <v>Wangara,</v>
      </c>
      <c r="O4313" t="str">
        <f t="shared" si="229"/>
        <v>Wangara</v>
      </c>
      <c r="P4313" t="str">
        <f t="shared" si="230"/>
        <v xml:space="preserve"> WA</v>
      </c>
      <c r="Q4313" t="s">
        <v>29</v>
      </c>
      <c r="R4313" t="s">
        <v>73</v>
      </c>
      <c r="S4313" t="s">
        <v>31</v>
      </c>
      <c r="T4313" t="s">
        <v>195</v>
      </c>
      <c r="U4313">
        <v>17990</v>
      </c>
    </row>
    <row r="4314" spans="1:21" x14ac:dyDescent="0.25">
      <c r="A4314" t="s">
        <v>120</v>
      </c>
      <c r="B4314">
        <v>2015</v>
      </c>
      <c r="C4314" t="s">
        <v>1424</v>
      </c>
      <c r="D4314" t="s">
        <v>30</v>
      </c>
      <c r="E4314" t="s">
        <v>4095</v>
      </c>
      <c r="F4314" t="s">
        <v>37</v>
      </c>
      <c r="G4314" t="s">
        <v>23</v>
      </c>
      <c r="H4314" t="s">
        <v>301</v>
      </c>
      <c r="I4314" t="s">
        <v>25</v>
      </c>
      <c r="J4314" t="s">
        <v>26</v>
      </c>
      <c r="K4314" t="s">
        <v>424</v>
      </c>
      <c r="L4314">
        <v>130875</v>
      </c>
      <c r="M4314" t="s">
        <v>3928</v>
      </c>
      <c r="N4314" t="str">
        <f t="shared" si="228"/>
        <v>Cessnock,</v>
      </c>
      <c r="O4314" t="str">
        <f t="shared" si="229"/>
        <v>Cessnock</v>
      </c>
      <c r="P4314" t="str">
        <f t="shared" si="230"/>
        <v>NSW</v>
      </c>
      <c r="Q4314" t="s">
        <v>303</v>
      </c>
      <c r="R4314" t="s">
        <v>30</v>
      </c>
      <c r="S4314" t="s">
        <v>31</v>
      </c>
      <c r="T4314" t="s">
        <v>32</v>
      </c>
      <c r="U4314">
        <v>41990</v>
      </c>
    </row>
    <row r="4315" spans="1:21" x14ac:dyDescent="0.25">
      <c r="A4315" t="s">
        <v>240</v>
      </c>
      <c r="B4315">
        <v>2012</v>
      </c>
      <c r="C4315" t="s">
        <v>356</v>
      </c>
      <c r="D4315" t="s">
        <v>152</v>
      </c>
      <c r="E4315" t="s">
        <v>2377</v>
      </c>
      <c r="F4315" t="s">
        <v>37</v>
      </c>
      <c r="G4315" t="s">
        <v>23</v>
      </c>
      <c r="H4315" t="s">
        <v>105</v>
      </c>
      <c r="I4315" t="s">
        <v>39</v>
      </c>
      <c r="J4315" t="s">
        <v>66</v>
      </c>
      <c r="K4315" t="s">
        <v>166</v>
      </c>
      <c r="L4315">
        <v>172467</v>
      </c>
      <c r="M4315" t="s">
        <v>259</v>
      </c>
      <c r="N4315" t="str">
        <f t="shared" si="228"/>
        <v>Elderslie,</v>
      </c>
      <c r="O4315" t="str">
        <f t="shared" si="229"/>
        <v>Elderslie</v>
      </c>
      <c r="P4315" t="str">
        <f t="shared" si="230"/>
        <v>NSW</v>
      </c>
      <c r="Q4315" t="s">
        <v>29</v>
      </c>
      <c r="R4315" t="s">
        <v>152</v>
      </c>
      <c r="S4315" t="s">
        <v>31</v>
      </c>
      <c r="T4315" t="s">
        <v>44</v>
      </c>
      <c r="U4315">
        <v>6999</v>
      </c>
    </row>
    <row r="4316" spans="1:21" x14ac:dyDescent="0.25">
      <c r="A4316" t="s">
        <v>183</v>
      </c>
      <c r="B4316">
        <v>2012</v>
      </c>
      <c r="C4316" t="s">
        <v>184</v>
      </c>
      <c r="D4316" t="s">
        <v>30</v>
      </c>
      <c r="E4316" t="s">
        <v>4096</v>
      </c>
      <c r="F4316" t="s">
        <v>37</v>
      </c>
      <c r="G4316" t="s">
        <v>23</v>
      </c>
      <c r="H4316" t="s">
        <v>135</v>
      </c>
      <c r="I4316" t="s">
        <v>25</v>
      </c>
      <c r="J4316" t="s">
        <v>26</v>
      </c>
      <c r="K4316" t="s">
        <v>365</v>
      </c>
      <c r="L4316">
        <v>197610</v>
      </c>
      <c r="M4316" t="s">
        <v>3645</v>
      </c>
      <c r="N4316" t="str">
        <f t="shared" si="228"/>
        <v>Beresfield,</v>
      </c>
      <c r="O4316" t="str">
        <f t="shared" si="229"/>
        <v>Beresfield</v>
      </c>
      <c r="P4316" t="str">
        <f t="shared" si="230"/>
        <v>NSW</v>
      </c>
      <c r="Q4316" t="s">
        <v>137</v>
      </c>
      <c r="R4316" t="s">
        <v>30</v>
      </c>
      <c r="S4316" t="s">
        <v>31</v>
      </c>
      <c r="T4316" t="s">
        <v>44</v>
      </c>
      <c r="U4316">
        <v>12800</v>
      </c>
    </row>
    <row r="4317" spans="1:21" x14ac:dyDescent="0.25">
      <c r="A4317" t="s">
        <v>120</v>
      </c>
      <c r="B4317">
        <v>2018</v>
      </c>
      <c r="C4317" t="s">
        <v>1042</v>
      </c>
      <c r="D4317" t="s">
        <v>116</v>
      </c>
      <c r="E4317" t="s">
        <v>4097</v>
      </c>
      <c r="F4317" t="s">
        <v>37</v>
      </c>
      <c r="G4317" t="s">
        <v>23</v>
      </c>
      <c r="H4317" t="s">
        <v>49</v>
      </c>
      <c r="I4317" t="s">
        <v>39</v>
      </c>
      <c r="J4317" t="s">
        <v>26</v>
      </c>
      <c r="K4317" t="s">
        <v>499</v>
      </c>
      <c r="L4317">
        <v>156507</v>
      </c>
      <c r="M4317" t="s">
        <v>3884</v>
      </c>
      <c r="N4317" t="str">
        <f t="shared" si="228"/>
        <v>Hamilton North,</v>
      </c>
      <c r="O4317" t="str">
        <f t="shared" si="229"/>
        <v>Hamilton North</v>
      </c>
      <c r="P4317" t="str">
        <f t="shared" si="230"/>
        <v>NSW</v>
      </c>
      <c r="Q4317" t="s">
        <v>29</v>
      </c>
      <c r="R4317" t="s">
        <v>116</v>
      </c>
      <c r="S4317" t="s">
        <v>31</v>
      </c>
      <c r="T4317" t="s">
        <v>44</v>
      </c>
      <c r="U4317">
        <v>14990</v>
      </c>
    </row>
    <row r="4318" spans="1:21" x14ac:dyDescent="0.25">
      <c r="A4318" t="s">
        <v>69</v>
      </c>
      <c r="B4318">
        <v>2021</v>
      </c>
      <c r="C4318" t="s">
        <v>341</v>
      </c>
      <c r="D4318" t="s">
        <v>30</v>
      </c>
      <c r="E4318" t="s">
        <v>4098</v>
      </c>
      <c r="F4318" t="s">
        <v>37</v>
      </c>
      <c r="G4318" t="s">
        <v>23</v>
      </c>
      <c r="H4318" t="s">
        <v>343</v>
      </c>
      <c r="I4318" t="s">
        <v>25</v>
      </c>
      <c r="J4318" t="s">
        <v>40</v>
      </c>
      <c r="K4318" t="s">
        <v>379</v>
      </c>
      <c r="L4318">
        <v>24878</v>
      </c>
      <c r="M4318" t="s">
        <v>4071</v>
      </c>
      <c r="N4318" t="str">
        <f t="shared" si="228"/>
        <v>Bathurst,</v>
      </c>
      <c r="O4318" t="str">
        <f t="shared" si="229"/>
        <v>Bathurst</v>
      </c>
      <c r="P4318" t="str">
        <f t="shared" si="230"/>
        <v>NSW</v>
      </c>
      <c r="Q4318" t="s">
        <v>29</v>
      </c>
      <c r="R4318" t="s">
        <v>30</v>
      </c>
      <c r="S4318" t="s">
        <v>31</v>
      </c>
      <c r="T4318" t="s">
        <v>44</v>
      </c>
      <c r="U4318">
        <v>40990</v>
      </c>
    </row>
    <row r="4319" spans="1:21" x14ac:dyDescent="0.25">
      <c r="A4319" t="s">
        <v>79</v>
      </c>
      <c r="B4319">
        <v>2015</v>
      </c>
      <c r="C4319" t="s">
        <v>638</v>
      </c>
      <c r="D4319" t="s">
        <v>30</v>
      </c>
      <c r="E4319" t="s">
        <v>4099</v>
      </c>
      <c r="F4319" t="s">
        <v>37</v>
      </c>
      <c r="G4319" t="s">
        <v>23</v>
      </c>
      <c r="H4319" t="s">
        <v>101</v>
      </c>
      <c r="I4319" t="s">
        <v>110</v>
      </c>
      <c r="J4319" t="s">
        <v>26</v>
      </c>
      <c r="K4319" t="s">
        <v>522</v>
      </c>
      <c r="L4319">
        <v>59000</v>
      </c>
      <c r="M4319" t="s">
        <v>1966</v>
      </c>
      <c r="N4319" t="str">
        <f t="shared" si="228"/>
        <v>Wangara,</v>
      </c>
      <c r="O4319" t="str">
        <f t="shared" si="229"/>
        <v>Wangara</v>
      </c>
      <c r="P4319" t="str">
        <f t="shared" si="230"/>
        <v xml:space="preserve"> WA</v>
      </c>
      <c r="Q4319" t="s">
        <v>29</v>
      </c>
      <c r="R4319" t="s">
        <v>30</v>
      </c>
      <c r="S4319" t="s">
        <v>31</v>
      </c>
      <c r="T4319" t="s">
        <v>32</v>
      </c>
      <c r="U4319">
        <v>47990</v>
      </c>
    </row>
    <row r="4320" spans="1:21" x14ac:dyDescent="0.25">
      <c r="A4320" t="s">
        <v>976</v>
      </c>
      <c r="B4320">
        <v>2020</v>
      </c>
      <c r="C4320" t="s">
        <v>4100</v>
      </c>
      <c r="D4320" t="s">
        <v>30</v>
      </c>
      <c r="E4320" t="s">
        <v>4101</v>
      </c>
      <c r="F4320" t="s">
        <v>37</v>
      </c>
      <c r="G4320" t="s">
        <v>23</v>
      </c>
      <c r="H4320" t="s">
        <v>49</v>
      </c>
      <c r="I4320" t="s">
        <v>50</v>
      </c>
      <c r="J4320" t="s">
        <v>66</v>
      </c>
      <c r="K4320" t="s">
        <v>534</v>
      </c>
      <c r="L4320">
        <v>23763</v>
      </c>
      <c r="M4320" t="s">
        <v>87</v>
      </c>
      <c r="N4320" t="str">
        <f t="shared" si="228"/>
        <v>Mcgraths Hill,</v>
      </c>
      <c r="O4320" t="str">
        <f t="shared" si="229"/>
        <v>Mcgraths Hill</v>
      </c>
      <c r="P4320" t="str">
        <f t="shared" si="230"/>
        <v>NSW</v>
      </c>
      <c r="Q4320" t="s">
        <v>29</v>
      </c>
      <c r="R4320" t="s">
        <v>30</v>
      </c>
      <c r="S4320" t="s">
        <v>31</v>
      </c>
      <c r="T4320" t="s">
        <v>32</v>
      </c>
      <c r="U4320">
        <v>30888</v>
      </c>
    </row>
    <row r="4321" spans="1:21" x14ac:dyDescent="0.25">
      <c r="A4321" t="s">
        <v>183</v>
      </c>
      <c r="B4321">
        <v>2013</v>
      </c>
      <c r="C4321" t="s">
        <v>184</v>
      </c>
      <c r="D4321" t="s">
        <v>30</v>
      </c>
      <c r="E4321" t="s">
        <v>800</v>
      </c>
      <c r="F4321" t="s">
        <v>37</v>
      </c>
      <c r="G4321" t="s">
        <v>23</v>
      </c>
      <c r="H4321" t="s">
        <v>135</v>
      </c>
      <c r="I4321" t="s">
        <v>110</v>
      </c>
      <c r="J4321" t="s">
        <v>26</v>
      </c>
      <c r="K4321" t="s">
        <v>128</v>
      </c>
      <c r="L4321">
        <v>187400</v>
      </c>
      <c r="M4321" t="s">
        <v>530</v>
      </c>
      <c r="N4321" t="str">
        <f t="shared" si="228"/>
        <v>Cardiff,</v>
      </c>
      <c r="O4321" t="str">
        <f t="shared" si="229"/>
        <v>Cardiff</v>
      </c>
      <c r="P4321" t="str">
        <f t="shared" si="230"/>
        <v>NSW</v>
      </c>
      <c r="Q4321" t="s">
        <v>137</v>
      </c>
      <c r="R4321" t="s">
        <v>30</v>
      </c>
      <c r="S4321" t="s">
        <v>31</v>
      </c>
      <c r="T4321" t="s">
        <v>44</v>
      </c>
      <c r="U4321">
        <v>19990</v>
      </c>
    </row>
    <row r="4322" spans="1:21" x14ac:dyDescent="0.25">
      <c r="A4322" t="s">
        <v>69</v>
      </c>
      <c r="B4322">
        <v>2013</v>
      </c>
      <c r="C4322" t="s">
        <v>233</v>
      </c>
      <c r="D4322" t="s">
        <v>30</v>
      </c>
      <c r="E4322" t="s">
        <v>4102</v>
      </c>
      <c r="F4322" t="s">
        <v>37</v>
      </c>
      <c r="G4322" t="s">
        <v>23</v>
      </c>
      <c r="H4322" t="s">
        <v>235</v>
      </c>
      <c r="I4322" t="s">
        <v>110</v>
      </c>
      <c r="J4322" t="s">
        <v>66</v>
      </c>
      <c r="K4322" t="s">
        <v>496</v>
      </c>
      <c r="L4322">
        <v>125274</v>
      </c>
      <c r="M4322" t="s">
        <v>530</v>
      </c>
      <c r="N4322" t="str">
        <f t="shared" si="228"/>
        <v>Cardiff,</v>
      </c>
      <c r="O4322" t="str">
        <f t="shared" si="229"/>
        <v>Cardiff</v>
      </c>
      <c r="P4322" t="str">
        <f t="shared" si="230"/>
        <v>NSW</v>
      </c>
      <c r="Q4322" t="s">
        <v>137</v>
      </c>
      <c r="R4322" t="s">
        <v>30</v>
      </c>
      <c r="S4322" t="s">
        <v>31</v>
      </c>
      <c r="T4322" t="s">
        <v>32</v>
      </c>
      <c r="U4322">
        <v>23513</v>
      </c>
    </row>
    <row r="4323" spans="1:21" x14ac:dyDescent="0.25">
      <c r="A4323" t="s">
        <v>69</v>
      </c>
      <c r="B4323">
        <v>2014</v>
      </c>
      <c r="C4323" t="s">
        <v>177</v>
      </c>
      <c r="D4323" t="s">
        <v>152</v>
      </c>
      <c r="E4323" t="s">
        <v>1191</v>
      </c>
      <c r="F4323" t="s">
        <v>37</v>
      </c>
      <c r="G4323" t="s">
        <v>23</v>
      </c>
      <c r="H4323" t="s">
        <v>179</v>
      </c>
      <c r="I4323" t="s">
        <v>39</v>
      </c>
      <c r="J4323" t="s">
        <v>66</v>
      </c>
      <c r="K4323" t="s">
        <v>51</v>
      </c>
      <c r="L4323">
        <v>129850</v>
      </c>
      <c r="M4323" t="s">
        <v>1966</v>
      </c>
      <c r="N4323" t="str">
        <f t="shared" si="228"/>
        <v>Wangara,</v>
      </c>
      <c r="O4323" t="str">
        <f t="shared" si="229"/>
        <v>Wangara</v>
      </c>
      <c r="P4323" t="str">
        <f t="shared" si="230"/>
        <v xml:space="preserve"> WA</v>
      </c>
      <c r="Q4323" t="s">
        <v>29</v>
      </c>
      <c r="R4323" t="s">
        <v>152</v>
      </c>
      <c r="S4323" t="s">
        <v>31</v>
      </c>
      <c r="T4323" t="s">
        <v>44</v>
      </c>
      <c r="U4323">
        <v>18888</v>
      </c>
    </row>
    <row r="4324" spans="1:21" x14ac:dyDescent="0.25">
      <c r="A4324" t="s">
        <v>113</v>
      </c>
      <c r="B4324">
        <v>2003</v>
      </c>
      <c r="C4324" t="s">
        <v>200</v>
      </c>
      <c r="D4324" t="s">
        <v>138</v>
      </c>
      <c r="E4324" t="s">
        <v>4103</v>
      </c>
      <c r="F4324" t="s">
        <v>37</v>
      </c>
      <c r="G4324" t="s">
        <v>115</v>
      </c>
      <c r="H4324" t="s">
        <v>127</v>
      </c>
      <c r="I4324" t="s">
        <v>50</v>
      </c>
      <c r="J4324" t="s">
        <v>66</v>
      </c>
      <c r="K4324" t="s">
        <v>310</v>
      </c>
      <c r="L4324">
        <v>186708</v>
      </c>
      <c r="M4324" t="s">
        <v>3888</v>
      </c>
      <c r="N4324" t="str">
        <f t="shared" si="228"/>
        <v>Mayfield,</v>
      </c>
      <c r="O4324" t="str">
        <f t="shared" si="229"/>
        <v>Mayfield</v>
      </c>
      <c r="P4324" t="str">
        <f t="shared" si="230"/>
        <v>NSW</v>
      </c>
      <c r="Q4324" t="s">
        <v>29</v>
      </c>
      <c r="R4324" t="s">
        <v>138</v>
      </c>
      <c r="S4324" t="s">
        <v>53</v>
      </c>
      <c r="T4324" t="s">
        <v>195</v>
      </c>
      <c r="U4324">
        <v>6995</v>
      </c>
    </row>
    <row r="4325" spans="1:21" x14ac:dyDescent="0.25">
      <c r="A4325" t="s">
        <v>120</v>
      </c>
      <c r="B4325">
        <v>2017</v>
      </c>
      <c r="C4325" t="s">
        <v>383</v>
      </c>
      <c r="D4325" t="s">
        <v>138</v>
      </c>
      <c r="E4325" t="s">
        <v>2768</v>
      </c>
      <c r="F4325" t="s">
        <v>37</v>
      </c>
      <c r="G4325" t="s">
        <v>23</v>
      </c>
      <c r="H4325" t="s">
        <v>24</v>
      </c>
      <c r="I4325" t="s">
        <v>110</v>
      </c>
      <c r="J4325" t="s">
        <v>26</v>
      </c>
      <c r="K4325" t="s">
        <v>176</v>
      </c>
      <c r="L4325">
        <v>157195</v>
      </c>
      <c r="M4325" t="s">
        <v>3884</v>
      </c>
      <c r="N4325" t="str">
        <f t="shared" si="228"/>
        <v>Hamilton North,</v>
      </c>
      <c r="O4325" t="str">
        <f t="shared" si="229"/>
        <v>Hamilton North</v>
      </c>
      <c r="P4325" t="str">
        <f t="shared" si="230"/>
        <v>NSW</v>
      </c>
      <c r="Q4325" t="s">
        <v>29</v>
      </c>
      <c r="R4325" t="s">
        <v>138</v>
      </c>
      <c r="S4325" t="s">
        <v>31</v>
      </c>
      <c r="T4325" t="s">
        <v>44</v>
      </c>
      <c r="U4325">
        <v>26990</v>
      </c>
    </row>
    <row r="4326" spans="1:21" x14ac:dyDescent="0.25">
      <c r="A4326" t="s">
        <v>69</v>
      </c>
      <c r="B4326">
        <v>2020</v>
      </c>
      <c r="C4326" t="s">
        <v>362</v>
      </c>
      <c r="D4326" t="s">
        <v>30</v>
      </c>
      <c r="E4326" t="s">
        <v>3232</v>
      </c>
      <c r="F4326" t="s">
        <v>37</v>
      </c>
      <c r="G4326" t="s">
        <v>23</v>
      </c>
      <c r="H4326" t="s">
        <v>49</v>
      </c>
      <c r="I4326" t="s">
        <v>39</v>
      </c>
      <c r="J4326" t="s">
        <v>66</v>
      </c>
      <c r="K4326" t="s">
        <v>379</v>
      </c>
      <c r="L4326">
        <v>35525</v>
      </c>
      <c r="M4326" t="s">
        <v>159</v>
      </c>
      <c r="N4326" t="str">
        <f t="shared" si="228"/>
        <v>Croydon,</v>
      </c>
      <c r="O4326" t="str">
        <f t="shared" si="229"/>
        <v>Croydon</v>
      </c>
      <c r="P4326" t="str">
        <f t="shared" si="230"/>
        <v>NSW</v>
      </c>
      <c r="Q4326" t="s">
        <v>29</v>
      </c>
      <c r="R4326" t="s">
        <v>30</v>
      </c>
      <c r="S4326" t="s">
        <v>43</v>
      </c>
      <c r="T4326" t="s">
        <v>44</v>
      </c>
      <c r="U4326">
        <v>41999</v>
      </c>
    </row>
    <row r="4327" spans="1:21" x14ac:dyDescent="0.25">
      <c r="A4327" t="s">
        <v>155</v>
      </c>
      <c r="B4327">
        <v>2016</v>
      </c>
      <c r="C4327" t="s">
        <v>170</v>
      </c>
      <c r="D4327" t="s">
        <v>30</v>
      </c>
      <c r="E4327" t="s">
        <v>4104</v>
      </c>
      <c r="F4327" t="s">
        <v>37</v>
      </c>
      <c r="G4327" t="s">
        <v>23</v>
      </c>
      <c r="H4327" t="s">
        <v>49</v>
      </c>
      <c r="I4327" t="s">
        <v>39</v>
      </c>
      <c r="J4327" t="s">
        <v>66</v>
      </c>
      <c r="K4327" t="s">
        <v>158</v>
      </c>
      <c r="L4327">
        <v>45819</v>
      </c>
      <c r="M4327" t="s">
        <v>3672</v>
      </c>
      <c r="N4327" t="str">
        <f t="shared" si="228"/>
        <v>South Nowra,</v>
      </c>
      <c r="O4327" t="str">
        <f t="shared" si="229"/>
        <v>South Nowra</v>
      </c>
      <c r="P4327" t="str">
        <f t="shared" si="230"/>
        <v>NSW</v>
      </c>
      <c r="Q4327" t="s">
        <v>29</v>
      </c>
      <c r="R4327" t="s">
        <v>30</v>
      </c>
      <c r="S4327" t="s">
        <v>31</v>
      </c>
      <c r="T4327" t="s">
        <v>44</v>
      </c>
      <c r="U4327">
        <v>27990</v>
      </c>
    </row>
    <row r="4328" spans="1:21" x14ac:dyDescent="0.25">
      <c r="A4328" t="s">
        <v>240</v>
      </c>
      <c r="B4328">
        <v>2006</v>
      </c>
      <c r="C4328" t="s">
        <v>677</v>
      </c>
      <c r="D4328" t="s">
        <v>138</v>
      </c>
      <c r="E4328" t="s">
        <v>1265</v>
      </c>
      <c r="F4328" t="s">
        <v>37</v>
      </c>
      <c r="G4328" t="s">
        <v>115</v>
      </c>
      <c r="H4328" t="s">
        <v>101</v>
      </c>
      <c r="I4328" t="s">
        <v>110</v>
      </c>
      <c r="J4328" t="s">
        <v>26</v>
      </c>
      <c r="K4328" t="s">
        <v>194</v>
      </c>
      <c r="L4328">
        <v>384500</v>
      </c>
      <c r="M4328" t="s">
        <v>1966</v>
      </c>
      <c r="N4328" t="str">
        <f t="shared" si="228"/>
        <v>Wangara,</v>
      </c>
      <c r="O4328" t="str">
        <f t="shared" si="229"/>
        <v>Wangara</v>
      </c>
      <c r="P4328" t="str">
        <f t="shared" si="230"/>
        <v xml:space="preserve"> WA</v>
      </c>
      <c r="Q4328" t="s">
        <v>29</v>
      </c>
      <c r="R4328" t="s">
        <v>138</v>
      </c>
      <c r="S4328" t="s">
        <v>53</v>
      </c>
      <c r="T4328" t="s">
        <v>98</v>
      </c>
      <c r="U4328">
        <v>9990</v>
      </c>
    </row>
    <row r="4329" spans="1:21" x14ac:dyDescent="0.25">
      <c r="A4329" t="s">
        <v>240</v>
      </c>
      <c r="B4329">
        <v>2016</v>
      </c>
      <c r="C4329" t="s">
        <v>292</v>
      </c>
      <c r="D4329" t="s">
        <v>116</v>
      </c>
      <c r="E4329" t="s">
        <v>1990</v>
      </c>
      <c r="F4329" t="s">
        <v>37</v>
      </c>
      <c r="G4329" t="s">
        <v>23</v>
      </c>
      <c r="H4329" t="s">
        <v>339</v>
      </c>
      <c r="I4329" t="s">
        <v>50</v>
      </c>
      <c r="J4329" t="s">
        <v>40</v>
      </c>
      <c r="K4329" t="s">
        <v>1135</v>
      </c>
      <c r="L4329">
        <v>130153</v>
      </c>
      <c r="M4329" t="s">
        <v>3850</v>
      </c>
      <c r="N4329" t="str">
        <f t="shared" si="228"/>
        <v>Mayfield West,</v>
      </c>
      <c r="O4329" t="str">
        <f t="shared" si="229"/>
        <v>Mayfield West</v>
      </c>
      <c r="P4329" t="str">
        <f t="shared" si="230"/>
        <v>NSW</v>
      </c>
      <c r="Q4329" t="s">
        <v>137</v>
      </c>
      <c r="R4329" t="s">
        <v>116</v>
      </c>
      <c r="S4329" t="s">
        <v>31</v>
      </c>
      <c r="T4329" t="s">
        <v>44</v>
      </c>
      <c r="U4329">
        <v>24990</v>
      </c>
    </row>
    <row r="4330" spans="1:21" x14ac:dyDescent="0.25">
      <c r="A4330" t="s">
        <v>120</v>
      </c>
      <c r="B4330">
        <v>2016</v>
      </c>
      <c r="C4330" t="s">
        <v>172</v>
      </c>
      <c r="D4330" t="s">
        <v>35</v>
      </c>
      <c r="E4330" t="s">
        <v>4105</v>
      </c>
      <c r="F4330" t="s">
        <v>37</v>
      </c>
      <c r="G4330" t="s">
        <v>115</v>
      </c>
      <c r="H4330" t="s">
        <v>309</v>
      </c>
      <c r="I4330" t="s">
        <v>25</v>
      </c>
      <c r="J4330" t="s">
        <v>40</v>
      </c>
      <c r="K4330" t="s">
        <v>176</v>
      </c>
      <c r="L4330">
        <v>49922</v>
      </c>
      <c r="M4330" t="s">
        <v>671</v>
      </c>
      <c r="N4330" t="str">
        <f t="shared" si="228"/>
        <v>Singleton,</v>
      </c>
      <c r="O4330" t="str">
        <f t="shared" si="229"/>
        <v>Singleton</v>
      </c>
      <c r="P4330" t="str">
        <f t="shared" si="230"/>
        <v>NSW</v>
      </c>
      <c r="Q4330" t="s">
        <v>29</v>
      </c>
      <c r="R4330" t="s">
        <v>35</v>
      </c>
      <c r="S4330" t="s">
        <v>43</v>
      </c>
      <c r="T4330" t="s">
        <v>44</v>
      </c>
      <c r="U4330">
        <v>48990</v>
      </c>
    </row>
    <row r="4331" spans="1:21" x14ac:dyDescent="0.25">
      <c r="A4331" t="s">
        <v>102</v>
      </c>
      <c r="B4331">
        <v>2013</v>
      </c>
      <c r="C4331" t="s">
        <v>985</v>
      </c>
      <c r="D4331" t="s">
        <v>30</v>
      </c>
      <c r="E4331" t="s">
        <v>4106</v>
      </c>
      <c r="F4331" t="s">
        <v>37</v>
      </c>
      <c r="G4331" t="s">
        <v>23</v>
      </c>
      <c r="H4331" t="s">
        <v>135</v>
      </c>
      <c r="I4331" t="s">
        <v>25</v>
      </c>
      <c r="J4331" t="s">
        <v>26</v>
      </c>
      <c r="K4331" t="s">
        <v>199</v>
      </c>
      <c r="L4331">
        <v>177873</v>
      </c>
      <c r="M4331" t="s">
        <v>259</v>
      </c>
      <c r="N4331" t="str">
        <f t="shared" si="228"/>
        <v>Elderslie,</v>
      </c>
      <c r="O4331" t="str">
        <f t="shared" si="229"/>
        <v>Elderslie</v>
      </c>
      <c r="P4331" t="str">
        <f t="shared" si="230"/>
        <v>NSW</v>
      </c>
      <c r="Q4331" t="s">
        <v>137</v>
      </c>
      <c r="R4331" t="s">
        <v>30</v>
      </c>
      <c r="S4331" t="s">
        <v>31</v>
      </c>
      <c r="T4331" t="s">
        <v>44</v>
      </c>
      <c r="U4331">
        <v>19990</v>
      </c>
    </row>
    <row r="4332" spans="1:21" x14ac:dyDescent="0.25">
      <c r="A4332" t="s">
        <v>102</v>
      </c>
      <c r="B4332">
        <v>2013</v>
      </c>
      <c r="C4332" t="s">
        <v>131</v>
      </c>
      <c r="D4332" t="s">
        <v>138</v>
      </c>
      <c r="E4332" t="s">
        <v>4107</v>
      </c>
      <c r="F4332" t="s">
        <v>37</v>
      </c>
      <c r="G4332" t="s">
        <v>115</v>
      </c>
      <c r="H4332" t="s">
        <v>49</v>
      </c>
      <c r="I4332" t="s">
        <v>50</v>
      </c>
      <c r="J4332" t="s">
        <v>40</v>
      </c>
      <c r="K4332" t="s">
        <v>443</v>
      </c>
      <c r="L4332">
        <v>224623</v>
      </c>
      <c r="M4332" t="s">
        <v>72</v>
      </c>
      <c r="N4332" t="str">
        <f t="shared" si="228"/>
        <v>Saint Marys,</v>
      </c>
      <c r="O4332" t="str">
        <f t="shared" si="229"/>
        <v>Saint Marys</v>
      </c>
      <c r="P4332" t="str">
        <f t="shared" si="230"/>
        <v>NSW</v>
      </c>
      <c r="Q4332" t="s">
        <v>29</v>
      </c>
      <c r="R4332" t="s">
        <v>138</v>
      </c>
      <c r="S4332" t="s">
        <v>53</v>
      </c>
      <c r="T4332" t="s">
        <v>98</v>
      </c>
      <c r="U4332">
        <v>12444</v>
      </c>
    </row>
    <row r="4333" spans="1:21" x14ac:dyDescent="0.25">
      <c r="A4333" t="s">
        <v>69</v>
      </c>
      <c r="B4333">
        <v>2020</v>
      </c>
      <c r="C4333" t="s">
        <v>181</v>
      </c>
      <c r="D4333" t="s">
        <v>35</v>
      </c>
      <c r="E4333" t="s">
        <v>4108</v>
      </c>
      <c r="F4333" t="s">
        <v>37</v>
      </c>
      <c r="G4333" t="s">
        <v>23</v>
      </c>
      <c r="H4333" t="s">
        <v>601</v>
      </c>
      <c r="I4333" t="s">
        <v>39</v>
      </c>
      <c r="J4333" t="s">
        <v>91</v>
      </c>
      <c r="K4333" t="s">
        <v>602</v>
      </c>
      <c r="L4333">
        <v>53370</v>
      </c>
      <c r="M4333" t="s">
        <v>579</v>
      </c>
      <c r="N4333" t="str">
        <f t="shared" si="228"/>
        <v>Gateshead,</v>
      </c>
      <c r="O4333" t="str">
        <f t="shared" si="229"/>
        <v>Gateshead</v>
      </c>
      <c r="P4333" t="str">
        <f t="shared" si="230"/>
        <v>NSW</v>
      </c>
      <c r="Q4333" t="s">
        <v>125</v>
      </c>
      <c r="R4333" t="s">
        <v>35</v>
      </c>
      <c r="S4333" t="s">
        <v>43</v>
      </c>
      <c r="T4333" t="s">
        <v>44</v>
      </c>
      <c r="U4333">
        <v>34990</v>
      </c>
    </row>
    <row r="4334" spans="1:21" x14ac:dyDescent="0.25">
      <c r="A4334" t="s">
        <v>69</v>
      </c>
      <c r="B4334">
        <v>2017</v>
      </c>
      <c r="C4334" t="s">
        <v>441</v>
      </c>
      <c r="D4334" t="s">
        <v>138</v>
      </c>
      <c r="E4334" t="s">
        <v>2320</v>
      </c>
      <c r="F4334" t="s">
        <v>37</v>
      </c>
      <c r="G4334" t="s">
        <v>23</v>
      </c>
      <c r="H4334" t="s">
        <v>96</v>
      </c>
      <c r="I4334" t="s">
        <v>50</v>
      </c>
      <c r="J4334" t="s">
        <v>66</v>
      </c>
      <c r="K4334" t="s">
        <v>228</v>
      </c>
      <c r="L4334">
        <v>116000</v>
      </c>
      <c r="M4334" t="s">
        <v>1966</v>
      </c>
      <c r="N4334" t="str">
        <f t="shared" si="228"/>
        <v>Wangara,</v>
      </c>
      <c r="O4334" t="str">
        <f t="shared" si="229"/>
        <v>Wangara</v>
      </c>
      <c r="P4334" t="str">
        <f t="shared" si="230"/>
        <v xml:space="preserve"> WA</v>
      </c>
      <c r="Q4334" t="s">
        <v>29</v>
      </c>
      <c r="R4334" t="s">
        <v>138</v>
      </c>
      <c r="S4334" t="s">
        <v>53</v>
      </c>
      <c r="T4334" t="s">
        <v>98</v>
      </c>
      <c r="U4334">
        <v>24990</v>
      </c>
    </row>
    <row r="4335" spans="1:21" x14ac:dyDescent="0.25">
      <c r="A4335" t="s">
        <v>240</v>
      </c>
      <c r="B4335">
        <v>2016</v>
      </c>
      <c r="C4335" t="s">
        <v>292</v>
      </c>
      <c r="D4335" t="s">
        <v>152</v>
      </c>
      <c r="E4335" t="s">
        <v>1750</v>
      </c>
      <c r="F4335" t="s">
        <v>37</v>
      </c>
      <c r="G4335" t="s">
        <v>115</v>
      </c>
      <c r="H4335" t="s">
        <v>339</v>
      </c>
      <c r="I4335" t="s">
        <v>50</v>
      </c>
      <c r="J4335" t="s">
        <v>66</v>
      </c>
      <c r="K4335" t="s">
        <v>516</v>
      </c>
      <c r="L4335">
        <v>47940</v>
      </c>
      <c r="M4335" t="s">
        <v>3869</v>
      </c>
      <c r="N4335" t="str">
        <f t="shared" si="228"/>
        <v>Rutherford,</v>
      </c>
      <c r="O4335" t="str">
        <f t="shared" si="229"/>
        <v>Rutherford</v>
      </c>
      <c r="P4335" t="str">
        <f t="shared" si="230"/>
        <v>NSW</v>
      </c>
      <c r="Q4335" t="s">
        <v>137</v>
      </c>
      <c r="R4335" t="s">
        <v>152</v>
      </c>
      <c r="S4335" t="s">
        <v>31</v>
      </c>
      <c r="T4335" t="s">
        <v>44</v>
      </c>
      <c r="U4335">
        <v>32995</v>
      </c>
    </row>
    <row r="4336" spans="1:21" x14ac:dyDescent="0.25">
      <c r="A4336" t="s">
        <v>55</v>
      </c>
      <c r="B4336">
        <v>2014</v>
      </c>
      <c r="C4336" t="s">
        <v>2941</v>
      </c>
      <c r="D4336" t="s">
        <v>30</v>
      </c>
      <c r="E4336" t="s">
        <v>4109</v>
      </c>
      <c r="F4336" t="s">
        <v>37</v>
      </c>
      <c r="G4336" t="s">
        <v>23</v>
      </c>
      <c r="H4336" t="s">
        <v>803</v>
      </c>
      <c r="I4336" t="s">
        <v>25</v>
      </c>
      <c r="J4336" t="s">
        <v>26</v>
      </c>
      <c r="K4336" t="s">
        <v>268</v>
      </c>
      <c r="L4336">
        <v>152300</v>
      </c>
      <c r="M4336" t="s">
        <v>3850</v>
      </c>
      <c r="N4336" t="str">
        <f t="shared" si="228"/>
        <v>Mayfield West,</v>
      </c>
      <c r="O4336" t="str">
        <f t="shared" si="229"/>
        <v>Mayfield West</v>
      </c>
      <c r="P4336" t="str">
        <f t="shared" si="230"/>
        <v>NSW</v>
      </c>
      <c r="Q4336" t="s">
        <v>29</v>
      </c>
      <c r="R4336" t="s">
        <v>30</v>
      </c>
      <c r="S4336" t="s">
        <v>31</v>
      </c>
      <c r="T4336" t="s">
        <v>44</v>
      </c>
      <c r="U4336">
        <v>29990</v>
      </c>
    </row>
    <row r="4337" spans="1:21" x14ac:dyDescent="0.25">
      <c r="A4337" t="s">
        <v>69</v>
      </c>
      <c r="B4337">
        <v>2016</v>
      </c>
      <c r="C4337" t="s">
        <v>1582</v>
      </c>
      <c r="D4337" t="s">
        <v>30</v>
      </c>
      <c r="E4337" t="s">
        <v>4110</v>
      </c>
      <c r="F4337" t="s">
        <v>37</v>
      </c>
      <c r="G4337" t="s">
        <v>23</v>
      </c>
      <c r="H4337" t="s">
        <v>217</v>
      </c>
      <c r="I4337" t="s">
        <v>110</v>
      </c>
      <c r="J4337" t="s">
        <v>40</v>
      </c>
      <c r="K4337" t="s">
        <v>1584</v>
      </c>
      <c r="L4337">
        <v>94900</v>
      </c>
      <c r="M4337" t="s">
        <v>78</v>
      </c>
      <c r="N4337" t="str">
        <f t="shared" si="228"/>
        <v>Blacktown,</v>
      </c>
      <c r="O4337" t="str">
        <f t="shared" si="229"/>
        <v>Blacktown</v>
      </c>
      <c r="P4337" t="str">
        <f t="shared" si="230"/>
        <v>NSW</v>
      </c>
      <c r="Q4337" t="s">
        <v>137</v>
      </c>
      <c r="R4337" t="s">
        <v>30</v>
      </c>
      <c r="S4337" t="s">
        <v>31</v>
      </c>
      <c r="T4337" t="s">
        <v>44</v>
      </c>
      <c r="U4337">
        <v>52790</v>
      </c>
    </row>
    <row r="4338" spans="1:21" x14ac:dyDescent="0.25">
      <c r="A4338" t="s">
        <v>69</v>
      </c>
      <c r="B4338">
        <v>2013</v>
      </c>
      <c r="C4338" t="s">
        <v>441</v>
      </c>
      <c r="D4338" t="s">
        <v>138</v>
      </c>
      <c r="E4338" t="s">
        <v>2732</v>
      </c>
      <c r="F4338" t="s">
        <v>37</v>
      </c>
      <c r="G4338" t="s">
        <v>23</v>
      </c>
      <c r="H4338" t="s">
        <v>101</v>
      </c>
      <c r="I4338" t="s">
        <v>110</v>
      </c>
      <c r="J4338" t="s">
        <v>26</v>
      </c>
      <c r="K4338" t="s">
        <v>302</v>
      </c>
      <c r="L4338">
        <v>200056</v>
      </c>
      <c r="M4338" t="s">
        <v>209</v>
      </c>
      <c r="N4338" t="str">
        <f t="shared" si="228"/>
        <v>Granville,</v>
      </c>
      <c r="O4338" t="str">
        <f t="shared" si="229"/>
        <v>Granville</v>
      </c>
      <c r="P4338" t="str">
        <f t="shared" si="230"/>
        <v>NSW</v>
      </c>
      <c r="Q4338" t="s">
        <v>29</v>
      </c>
      <c r="R4338" t="s">
        <v>138</v>
      </c>
      <c r="S4338" t="s">
        <v>31</v>
      </c>
      <c r="T4338" t="s">
        <v>44</v>
      </c>
      <c r="U4338">
        <v>32950</v>
      </c>
    </row>
    <row r="4339" spans="1:21" x14ac:dyDescent="0.25">
      <c r="A4339" t="s">
        <v>33</v>
      </c>
      <c r="B4339">
        <v>2022</v>
      </c>
      <c r="C4339" t="s">
        <v>1820</v>
      </c>
      <c r="D4339" t="s">
        <v>606</v>
      </c>
      <c r="E4339" t="s">
        <v>2215</v>
      </c>
      <c r="F4339" t="s">
        <v>22</v>
      </c>
      <c r="G4339" t="s">
        <v>23</v>
      </c>
      <c r="H4339" t="s">
        <v>38</v>
      </c>
      <c r="I4339" t="s">
        <v>39</v>
      </c>
      <c r="J4339" t="s">
        <v>66</v>
      </c>
      <c r="K4339" t="s">
        <v>323</v>
      </c>
      <c r="L4339">
        <v>15</v>
      </c>
      <c r="M4339" t="s">
        <v>78</v>
      </c>
      <c r="N4339" t="str">
        <f t="shared" si="228"/>
        <v>Blacktown,</v>
      </c>
      <c r="O4339" t="str">
        <f t="shared" si="229"/>
        <v>Blacktown</v>
      </c>
      <c r="P4339" t="str">
        <f t="shared" si="230"/>
        <v>NSW</v>
      </c>
      <c r="Q4339" t="s">
        <v>29</v>
      </c>
      <c r="R4339" t="s">
        <v>30</v>
      </c>
      <c r="S4339" t="s">
        <v>31</v>
      </c>
      <c r="T4339" t="s">
        <v>44</v>
      </c>
      <c r="U4339">
        <v>38690</v>
      </c>
    </row>
    <row r="4340" spans="1:21" x14ac:dyDescent="0.25">
      <c r="A4340" t="s">
        <v>210</v>
      </c>
      <c r="B4340">
        <v>2016</v>
      </c>
      <c r="C4340" t="s">
        <v>211</v>
      </c>
      <c r="D4340" t="s">
        <v>30</v>
      </c>
      <c r="E4340" t="s">
        <v>1369</v>
      </c>
      <c r="F4340" t="s">
        <v>37</v>
      </c>
      <c r="G4340" t="s">
        <v>23</v>
      </c>
      <c r="H4340" t="s">
        <v>49</v>
      </c>
      <c r="I4340" t="s">
        <v>39</v>
      </c>
      <c r="J4340" t="s">
        <v>66</v>
      </c>
      <c r="K4340" t="s">
        <v>268</v>
      </c>
      <c r="L4340">
        <v>80638</v>
      </c>
      <c r="M4340" t="s">
        <v>548</v>
      </c>
      <c r="N4340" t="str">
        <f t="shared" si="228"/>
        <v>East Maitland,</v>
      </c>
      <c r="O4340" t="str">
        <f t="shared" si="229"/>
        <v>East Maitland</v>
      </c>
      <c r="P4340" t="str">
        <f t="shared" si="230"/>
        <v>NSW</v>
      </c>
      <c r="Q4340" t="s">
        <v>29</v>
      </c>
      <c r="R4340" t="s">
        <v>30</v>
      </c>
      <c r="S4340" t="s">
        <v>31</v>
      </c>
      <c r="T4340" t="s">
        <v>44</v>
      </c>
      <c r="U4340">
        <v>25986</v>
      </c>
    </row>
    <row r="4341" spans="1:21" x14ac:dyDescent="0.25">
      <c r="A4341" t="s">
        <v>333</v>
      </c>
      <c r="B4341">
        <v>2013</v>
      </c>
      <c r="C4341" t="s">
        <v>2926</v>
      </c>
      <c r="D4341" t="s">
        <v>35</v>
      </c>
      <c r="E4341" t="s">
        <v>4111</v>
      </c>
      <c r="F4341" t="s">
        <v>37</v>
      </c>
      <c r="G4341" t="s">
        <v>23</v>
      </c>
      <c r="H4341" t="s">
        <v>49</v>
      </c>
      <c r="I4341" t="s">
        <v>39</v>
      </c>
      <c r="J4341" t="s">
        <v>66</v>
      </c>
      <c r="K4341" t="s">
        <v>202</v>
      </c>
      <c r="L4341">
        <v>113520</v>
      </c>
      <c r="M4341" t="s">
        <v>3837</v>
      </c>
      <c r="N4341" t="str">
        <f t="shared" si="228"/>
        <v>Wickham,</v>
      </c>
      <c r="O4341" t="str">
        <f t="shared" si="229"/>
        <v>Wickham</v>
      </c>
      <c r="P4341" t="str">
        <f t="shared" si="230"/>
        <v>NSW</v>
      </c>
      <c r="Q4341" t="s">
        <v>29</v>
      </c>
      <c r="R4341" t="s">
        <v>35</v>
      </c>
      <c r="S4341" t="s">
        <v>43</v>
      </c>
      <c r="T4341" t="s">
        <v>44</v>
      </c>
      <c r="U4341">
        <v>9894</v>
      </c>
    </row>
    <row r="4342" spans="1:21" x14ac:dyDescent="0.25">
      <c r="A4342" t="s">
        <v>249</v>
      </c>
      <c r="B4342">
        <v>2015</v>
      </c>
      <c r="C4342" t="s">
        <v>1245</v>
      </c>
      <c r="D4342" t="s">
        <v>35</v>
      </c>
      <c r="E4342" t="s">
        <v>4112</v>
      </c>
      <c r="F4342" t="s">
        <v>37</v>
      </c>
      <c r="G4342" t="s">
        <v>23</v>
      </c>
      <c r="H4342" t="s">
        <v>179</v>
      </c>
      <c r="I4342" t="s">
        <v>39</v>
      </c>
      <c r="J4342" t="s">
        <v>40</v>
      </c>
      <c r="K4342" t="s">
        <v>298</v>
      </c>
      <c r="L4342">
        <v>91343</v>
      </c>
      <c r="M4342" t="s">
        <v>3850</v>
      </c>
      <c r="N4342" t="str">
        <f t="shared" si="228"/>
        <v>Mayfield West,</v>
      </c>
      <c r="O4342" t="str">
        <f t="shared" si="229"/>
        <v>Mayfield West</v>
      </c>
      <c r="P4342" t="str">
        <f t="shared" si="230"/>
        <v>NSW</v>
      </c>
      <c r="Q4342" t="s">
        <v>29</v>
      </c>
      <c r="R4342" t="s">
        <v>35</v>
      </c>
      <c r="S4342" t="s">
        <v>43</v>
      </c>
      <c r="T4342" t="s">
        <v>54</v>
      </c>
      <c r="U4342">
        <v>21990</v>
      </c>
    </row>
    <row r="4343" spans="1:21" x14ac:dyDescent="0.25">
      <c r="A4343" t="s">
        <v>196</v>
      </c>
      <c r="B4343">
        <v>2019</v>
      </c>
      <c r="C4343" t="s">
        <v>1781</v>
      </c>
      <c r="D4343" t="s">
        <v>30</v>
      </c>
      <c r="E4343" t="s">
        <v>4113</v>
      </c>
      <c r="F4343" t="s">
        <v>37</v>
      </c>
      <c r="G4343" t="s">
        <v>23</v>
      </c>
      <c r="H4343" t="s">
        <v>49</v>
      </c>
      <c r="I4343" t="s">
        <v>25</v>
      </c>
      <c r="J4343" t="s">
        <v>26</v>
      </c>
      <c r="K4343" t="s">
        <v>298</v>
      </c>
      <c r="L4343">
        <v>151015</v>
      </c>
      <c r="M4343" t="s">
        <v>324</v>
      </c>
      <c r="N4343" t="str">
        <f t="shared" si="228"/>
        <v>Kirrawee,</v>
      </c>
      <c r="O4343" t="str">
        <f t="shared" si="229"/>
        <v>Kirrawee</v>
      </c>
      <c r="P4343" t="str">
        <f t="shared" si="230"/>
        <v>NSW</v>
      </c>
      <c r="Q4343" t="s">
        <v>29</v>
      </c>
      <c r="R4343" t="s">
        <v>30</v>
      </c>
      <c r="S4343" t="s">
        <v>31</v>
      </c>
      <c r="T4343" t="s">
        <v>32</v>
      </c>
      <c r="U4343">
        <v>49900</v>
      </c>
    </row>
    <row r="4344" spans="1:21" x14ac:dyDescent="0.25">
      <c r="A4344" t="s">
        <v>79</v>
      </c>
      <c r="B4344">
        <v>2010</v>
      </c>
      <c r="C4344" t="s">
        <v>2149</v>
      </c>
      <c r="D4344" t="s">
        <v>152</v>
      </c>
      <c r="E4344" t="s">
        <v>4114</v>
      </c>
      <c r="F4344" t="s">
        <v>37</v>
      </c>
      <c r="G4344" t="s">
        <v>23</v>
      </c>
      <c r="H4344" t="s">
        <v>235</v>
      </c>
      <c r="I4344" t="s">
        <v>39</v>
      </c>
      <c r="J4344" t="s">
        <v>40</v>
      </c>
      <c r="K4344" t="s">
        <v>534</v>
      </c>
      <c r="L4344">
        <v>105802</v>
      </c>
      <c r="M4344" t="s">
        <v>3645</v>
      </c>
      <c r="N4344" t="str">
        <f t="shared" si="228"/>
        <v>Beresfield,</v>
      </c>
      <c r="O4344" t="str">
        <f t="shared" si="229"/>
        <v>Beresfield</v>
      </c>
      <c r="P4344" t="str">
        <f t="shared" si="230"/>
        <v>NSW</v>
      </c>
      <c r="Q4344" t="s">
        <v>137</v>
      </c>
      <c r="R4344" t="s">
        <v>152</v>
      </c>
      <c r="S4344" t="s">
        <v>31</v>
      </c>
      <c r="T4344" t="s">
        <v>44</v>
      </c>
      <c r="U4344">
        <v>9800</v>
      </c>
    </row>
    <row r="4345" spans="1:21" x14ac:dyDescent="0.25">
      <c r="A4345" t="s">
        <v>252</v>
      </c>
      <c r="B4345">
        <v>2016</v>
      </c>
      <c r="C4345" t="s">
        <v>507</v>
      </c>
      <c r="D4345" t="s">
        <v>30</v>
      </c>
      <c r="E4345" t="s">
        <v>4115</v>
      </c>
      <c r="F4345" t="s">
        <v>37</v>
      </c>
      <c r="G4345" t="s">
        <v>23</v>
      </c>
      <c r="H4345" t="s">
        <v>24</v>
      </c>
      <c r="I4345" t="s">
        <v>25</v>
      </c>
      <c r="J4345" t="s">
        <v>26</v>
      </c>
      <c r="K4345" t="s">
        <v>208</v>
      </c>
      <c r="L4345">
        <v>163866</v>
      </c>
      <c r="M4345" t="s">
        <v>4071</v>
      </c>
      <c r="N4345" t="str">
        <f t="shared" ref="N4345:N4404" si="231">LEFT(M4345,FIND(",",M4345))</f>
        <v>Bathurst,</v>
      </c>
      <c r="O4345" t="str">
        <f t="shared" ref="O4345:O4404" si="232">LEFT(N4345,LEN(N4345)-1)</f>
        <v>Bathurst</v>
      </c>
      <c r="P4345" t="str">
        <f t="shared" ref="P4345:P4404" si="233">RIGHT(M4345,3)</f>
        <v>NSW</v>
      </c>
      <c r="Q4345" t="s">
        <v>29</v>
      </c>
      <c r="R4345" t="s">
        <v>30</v>
      </c>
      <c r="S4345" t="s">
        <v>31</v>
      </c>
      <c r="T4345" t="s">
        <v>32</v>
      </c>
      <c r="U4345">
        <v>21990</v>
      </c>
    </row>
    <row r="4346" spans="1:21" x14ac:dyDescent="0.25">
      <c r="A4346" t="s">
        <v>240</v>
      </c>
      <c r="B4346">
        <v>2005</v>
      </c>
      <c r="C4346" t="s">
        <v>683</v>
      </c>
      <c r="D4346" t="s">
        <v>242</v>
      </c>
      <c r="E4346" t="s">
        <v>4116</v>
      </c>
      <c r="F4346" t="s">
        <v>37</v>
      </c>
      <c r="G4346" t="s">
        <v>115</v>
      </c>
      <c r="H4346" t="s">
        <v>24</v>
      </c>
      <c r="I4346" t="s">
        <v>39</v>
      </c>
      <c r="J4346" t="s">
        <v>40</v>
      </c>
      <c r="K4346" t="s">
        <v>275</v>
      </c>
      <c r="L4346">
        <v>122624</v>
      </c>
      <c r="M4346" t="s">
        <v>305</v>
      </c>
      <c r="N4346" t="str">
        <f t="shared" si="231"/>
        <v>Chester Hill,</v>
      </c>
      <c r="O4346" t="str">
        <f t="shared" si="232"/>
        <v>Chester Hill</v>
      </c>
      <c r="P4346" t="str">
        <f t="shared" si="233"/>
        <v>NSW</v>
      </c>
      <c r="Q4346" t="s">
        <v>29</v>
      </c>
      <c r="R4346" t="s">
        <v>242</v>
      </c>
      <c r="S4346" t="s">
        <v>53</v>
      </c>
      <c r="T4346" t="s">
        <v>54</v>
      </c>
      <c r="U4346">
        <v>3999</v>
      </c>
    </row>
    <row r="4347" spans="1:21" x14ac:dyDescent="0.25">
      <c r="A4347" t="s">
        <v>113</v>
      </c>
      <c r="B4347">
        <v>2010</v>
      </c>
      <c r="C4347" t="s">
        <v>626</v>
      </c>
      <c r="D4347" t="s">
        <v>30</v>
      </c>
      <c r="E4347" t="s">
        <v>4117</v>
      </c>
      <c r="F4347" t="s">
        <v>37</v>
      </c>
      <c r="G4347" t="s">
        <v>23</v>
      </c>
      <c r="H4347" t="s">
        <v>1094</v>
      </c>
      <c r="I4347" t="s">
        <v>110</v>
      </c>
      <c r="J4347" t="s">
        <v>26</v>
      </c>
      <c r="K4347" t="s">
        <v>332</v>
      </c>
      <c r="L4347">
        <v>230179</v>
      </c>
      <c r="M4347" t="s">
        <v>3850</v>
      </c>
      <c r="N4347" t="str">
        <f t="shared" si="231"/>
        <v>Mayfield West,</v>
      </c>
      <c r="O4347" t="str">
        <f t="shared" si="232"/>
        <v>Mayfield West</v>
      </c>
      <c r="P4347" t="str">
        <f t="shared" si="233"/>
        <v>NSW</v>
      </c>
      <c r="Q4347" t="s">
        <v>29</v>
      </c>
      <c r="R4347" t="s">
        <v>30</v>
      </c>
      <c r="S4347" t="s">
        <v>31</v>
      </c>
      <c r="T4347" t="s">
        <v>32</v>
      </c>
      <c r="U4347">
        <v>20990</v>
      </c>
    </row>
    <row r="4348" spans="1:21" x14ac:dyDescent="0.25">
      <c r="A4348" t="s">
        <v>102</v>
      </c>
      <c r="B4348">
        <v>2011</v>
      </c>
      <c r="C4348" t="s">
        <v>985</v>
      </c>
      <c r="D4348" t="s">
        <v>30</v>
      </c>
      <c r="E4348" t="s">
        <v>4118</v>
      </c>
      <c r="F4348" t="s">
        <v>37</v>
      </c>
      <c r="G4348" t="s">
        <v>23</v>
      </c>
      <c r="H4348" t="s">
        <v>135</v>
      </c>
      <c r="I4348" t="s">
        <v>25</v>
      </c>
      <c r="J4348" t="s">
        <v>26</v>
      </c>
      <c r="K4348" t="s">
        <v>202</v>
      </c>
      <c r="L4348">
        <v>168223</v>
      </c>
      <c r="M4348" t="s">
        <v>361</v>
      </c>
      <c r="N4348" t="str">
        <f t="shared" si="231"/>
        <v>Artarmon,</v>
      </c>
      <c r="O4348" t="str">
        <f t="shared" si="232"/>
        <v>Artarmon</v>
      </c>
      <c r="P4348" t="str">
        <f t="shared" si="233"/>
        <v>NSW</v>
      </c>
      <c r="Q4348" t="s">
        <v>137</v>
      </c>
      <c r="R4348" t="s">
        <v>30</v>
      </c>
      <c r="S4348" t="s">
        <v>31</v>
      </c>
      <c r="T4348" t="s">
        <v>44</v>
      </c>
      <c r="U4348">
        <v>19990</v>
      </c>
    </row>
    <row r="4349" spans="1:21" x14ac:dyDescent="0.25">
      <c r="A4349" t="s">
        <v>62</v>
      </c>
      <c r="B4349">
        <v>2023</v>
      </c>
      <c r="C4349" t="s">
        <v>972</v>
      </c>
      <c r="D4349" t="s">
        <v>4119</v>
      </c>
      <c r="E4349" t="s">
        <v>2487</v>
      </c>
      <c r="F4349" t="s">
        <v>134</v>
      </c>
      <c r="G4349" t="s">
        <v>23</v>
      </c>
      <c r="H4349" t="s">
        <v>144</v>
      </c>
      <c r="I4349" t="s">
        <v>39</v>
      </c>
      <c r="J4349" t="s">
        <v>66</v>
      </c>
      <c r="K4349" t="s">
        <v>176</v>
      </c>
      <c r="L4349">
        <v>8</v>
      </c>
      <c r="M4349" t="s">
        <v>689</v>
      </c>
      <c r="N4349" t="str">
        <f t="shared" si="231"/>
        <v>Warwick Farm,</v>
      </c>
      <c r="O4349" t="str">
        <f t="shared" si="232"/>
        <v>Warwick Farm</v>
      </c>
      <c r="P4349" t="str">
        <f t="shared" si="233"/>
        <v>NSW</v>
      </c>
      <c r="Q4349" t="s">
        <v>29</v>
      </c>
      <c r="R4349" t="s">
        <v>30</v>
      </c>
      <c r="S4349" t="s">
        <v>31</v>
      </c>
      <c r="T4349" t="s">
        <v>44</v>
      </c>
      <c r="U4349">
        <v>51234</v>
      </c>
    </row>
    <row r="4350" spans="1:21" x14ac:dyDescent="0.25">
      <c r="A4350" t="s">
        <v>249</v>
      </c>
      <c r="B4350">
        <v>2018</v>
      </c>
      <c r="C4350" t="s">
        <v>550</v>
      </c>
      <c r="D4350" t="s">
        <v>35</v>
      </c>
      <c r="E4350" t="s">
        <v>1117</v>
      </c>
      <c r="F4350" t="s">
        <v>37</v>
      </c>
      <c r="G4350" t="s">
        <v>23</v>
      </c>
      <c r="H4350" t="s">
        <v>105</v>
      </c>
      <c r="I4350" t="s">
        <v>39</v>
      </c>
      <c r="J4350" t="s">
        <v>40</v>
      </c>
      <c r="K4350" t="s">
        <v>1116</v>
      </c>
      <c r="L4350">
        <v>39972</v>
      </c>
      <c r="M4350" t="s">
        <v>1193</v>
      </c>
      <c r="N4350" t="str">
        <f t="shared" si="231"/>
        <v>Chatswood,</v>
      </c>
      <c r="O4350" t="str">
        <f t="shared" si="232"/>
        <v>Chatswood</v>
      </c>
      <c r="P4350" t="str">
        <f t="shared" si="233"/>
        <v>NSW</v>
      </c>
      <c r="Q4350" t="s">
        <v>29</v>
      </c>
      <c r="R4350" t="s">
        <v>35</v>
      </c>
      <c r="S4350" t="s">
        <v>43</v>
      </c>
      <c r="T4350" t="s">
        <v>44</v>
      </c>
      <c r="U4350">
        <v>32800</v>
      </c>
    </row>
    <row r="4351" spans="1:21" x14ac:dyDescent="0.25">
      <c r="A4351" t="s">
        <v>88</v>
      </c>
      <c r="B4351">
        <v>2019</v>
      </c>
      <c r="C4351" t="s">
        <v>223</v>
      </c>
      <c r="D4351" t="s">
        <v>30</v>
      </c>
      <c r="E4351" t="s">
        <v>4120</v>
      </c>
      <c r="F4351" t="s">
        <v>37</v>
      </c>
      <c r="G4351" t="s">
        <v>23</v>
      </c>
      <c r="H4351" t="s">
        <v>38</v>
      </c>
      <c r="I4351" t="s">
        <v>39</v>
      </c>
      <c r="J4351" t="s">
        <v>66</v>
      </c>
      <c r="K4351" t="s">
        <v>323</v>
      </c>
      <c r="L4351">
        <v>80602</v>
      </c>
      <c r="M4351" t="s">
        <v>548</v>
      </c>
      <c r="N4351" t="str">
        <f t="shared" si="231"/>
        <v>East Maitland,</v>
      </c>
      <c r="O4351" t="str">
        <f t="shared" si="232"/>
        <v>East Maitland</v>
      </c>
      <c r="P4351" t="str">
        <f t="shared" si="233"/>
        <v>NSW</v>
      </c>
      <c r="Q4351" t="s">
        <v>29</v>
      </c>
      <c r="R4351" t="s">
        <v>30</v>
      </c>
      <c r="S4351" t="s">
        <v>31</v>
      </c>
      <c r="T4351" t="s">
        <v>44</v>
      </c>
      <c r="U4351">
        <v>28986</v>
      </c>
    </row>
    <row r="4352" spans="1:21" x14ac:dyDescent="0.25">
      <c r="A4352" t="s">
        <v>69</v>
      </c>
      <c r="B4352">
        <v>2014</v>
      </c>
      <c r="C4352" t="s">
        <v>441</v>
      </c>
      <c r="D4352" t="s">
        <v>138</v>
      </c>
      <c r="E4352" t="s">
        <v>1749</v>
      </c>
      <c r="F4352" t="s">
        <v>37</v>
      </c>
      <c r="G4352" t="s">
        <v>23</v>
      </c>
      <c r="H4352" t="s">
        <v>96</v>
      </c>
      <c r="I4352" t="s">
        <v>50</v>
      </c>
      <c r="J4352" t="s">
        <v>66</v>
      </c>
      <c r="K4352" t="s">
        <v>310</v>
      </c>
      <c r="L4352">
        <v>77096</v>
      </c>
      <c r="M4352" t="s">
        <v>4121</v>
      </c>
      <c r="N4352" t="str">
        <f t="shared" si="231"/>
        <v>Bennetts Green,</v>
      </c>
      <c r="O4352" t="str">
        <f t="shared" si="232"/>
        <v>Bennetts Green</v>
      </c>
      <c r="P4352" t="str">
        <f t="shared" si="233"/>
        <v>NSW</v>
      </c>
      <c r="Q4352" t="s">
        <v>29</v>
      </c>
      <c r="R4352" t="s">
        <v>138</v>
      </c>
      <c r="S4352" t="s">
        <v>53</v>
      </c>
      <c r="T4352" t="s">
        <v>195</v>
      </c>
      <c r="U4352">
        <v>21500</v>
      </c>
    </row>
    <row r="4353" spans="1:21" x14ac:dyDescent="0.25">
      <c r="A4353" t="s">
        <v>155</v>
      </c>
      <c r="B4353">
        <v>2018</v>
      </c>
      <c r="C4353" t="s">
        <v>236</v>
      </c>
      <c r="D4353" t="s">
        <v>30</v>
      </c>
      <c r="E4353" t="s">
        <v>4122</v>
      </c>
      <c r="F4353" t="s">
        <v>37</v>
      </c>
      <c r="G4353" t="s">
        <v>23</v>
      </c>
      <c r="H4353" t="s">
        <v>24</v>
      </c>
      <c r="I4353" t="s">
        <v>25</v>
      </c>
      <c r="J4353" t="s">
        <v>26</v>
      </c>
      <c r="K4353" t="s">
        <v>128</v>
      </c>
      <c r="L4353">
        <v>114449</v>
      </c>
      <c r="M4353" t="s">
        <v>87</v>
      </c>
      <c r="N4353" t="str">
        <f t="shared" si="231"/>
        <v>Mcgraths Hill,</v>
      </c>
      <c r="O4353" t="str">
        <f t="shared" si="232"/>
        <v>Mcgraths Hill</v>
      </c>
      <c r="P4353" t="str">
        <f t="shared" si="233"/>
        <v>NSW</v>
      </c>
      <c r="Q4353" t="s">
        <v>29</v>
      </c>
      <c r="R4353" t="s">
        <v>30</v>
      </c>
      <c r="S4353" t="s">
        <v>31</v>
      </c>
      <c r="T4353" t="s">
        <v>32</v>
      </c>
      <c r="U4353">
        <v>39888</v>
      </c>
    </row>
    <row r="4354" spans="1:21" x14ac:dyDescent="0.25">
      <c r="A4354" t="s">
        <v>69</v>
      </c>
      <c r="B4354">
        <v>2008</v>
      </c>
      <c r="C4354" t="s">
        <v>233</v>
      </c>
      <c r="D4354" t="s">
        <v>30</v>
      </c>
      <c r="E4354" t="s">
        <v>2378</v>
      </c>
      <c r="F4354" t="s">
        <v>37</v>
      </c>
      <c r="G4354" t="s">
        <v>23</v>
      </c>
      <c r="H4354" t="s">
        <v>235</v>
      </c>
      <c r="I4354" t="s">
        <v>39</v>
      </c>
      <c r="J4354" t="s">
        <v>66</v>
      </c>
      <c r="K4354" t="s">
        <v>59</v>
      </c>
      <c r="L4354">
        <v>250191</v>
      </c>
      <c r="M4354" t="s">
        <v>4123</v>
      </c>
      <c r="N4354" t="str">
        <f t="shared" si="231"/>
        <v>Islington,</v>
      </c>
      <c r="O4354" t="str">
        <f t="shared" si="232"/>
        <v>Islington</v>
      </c>
      <c r="P4354" t="str">
        <f t="shared" si="233"/>
        <v>NSW</v>
      </c>
      <c r="Q4354" t="s">
        <v>137</v>
      </c>
      <c r="R4354" t="s">
        <v>30</v>
      </c>
      <c r="S4354" t="s">
        <v>31</v>
      </c>
      <c r="T4354" t="s">
        <v>32</v>
      </c>
      <c r="U4354">
        <v>9850</v>
      </c>
    </row>
    <row r="4355" spans="1:21" x14ac:dyDescent="0.25">
      <c r="A4355" t="s">
        <v>88</v>
      </c>
      <c r="B4355">
        <v>2017</v>
      </c>
      <c r="C4355" t="s">
        <v>1572</v>
      </c>
      <c r="D4355" t="s">
        <v>116</v>
      </c>
      <c r="E4355" t="s">
        <v>4124</v>
      </c>
      <c r="F4355" t="s">
        <v>37</v>
      </c>
      <c r="G4355" t="s">
        <v>23</v>
      </c>
      <c r="H4355" t="s">
        <v>127</v>
      </c>
      <c r="I4355" t="s">
        <v>39</v>
      </c>
      <c r="J4355" t="s">
        <v>66</v>
      </c>
      <c r="K4355" t="s">
        <v>208</v>
      </c>
      <c r="L4355">
        <v>50000</v>
      </c>
      <c r="M4355" t="s">
        <v>2054</v>
      </c>
      <c r="N4355" t="str">
        <f t="shared" si="231"/>
        <v>Campsie,</v>
      </c>
      <c r="O4355" t="str">
        <f t="shared" si="232"/>
        <v>Campsie</v>
      </c>
      <c r="P4355" t="str">
        <f t="shared" si="233"/>
        <v>NSW</v>
      </c>
      <c r="Q4355" t="s">
        <v>29</v>
      </c>
      <c r="R4355" t="s">
        <v>116</v>
      </c>
      <c r="S4355" t="s">
        <v>31</v>
      </c>
      <c r="T4355" t="s">
        <v>32</v>
      </c>
      <c r="U4355">
        <v>38950</v>
      </c>
    </row>
    <row r="4356" spans="1:21" x14ac:dyDescent="0.25">
      <c r="A4356" t="s">
        <v>513</v>
      </c>
      <c r="B4356">
        <v>2005</v>
      </c>
      <c r="C4356" t="s">
        <v>4125</v>
      </c>
      <c r="D4356" t="s">
        <v>30</v>
      </c>
      <c r="E4356" t="s">
        <v>4126</v>
      </c>
      <c r="F4356" t="s">
        <v>37</v>
      </c>
      <c r="G4356" t="s">
        <v>23</v>
      </c>
      <c r="H4356" t="s">
        <v>533</v>
      </c>
      <c r="I4356" t="s">
        <v>110</v>
      </c>
      <c r="J4356" t="s">
        <v>66</v>
      </c>
      <c r="K4356" t="s">
        <v>897</v>
      </c>
      <c r="L4356">
        <v>151505</v>
      </c>
      <c r="M4356" t="s">
        <v>3645</v>
      </c>
      <c r="N4356" t="str">
        <f t="shared" si="231"/>
        <v>Beresfield,</v>
      </c>
      <c r="O4356" t="str">
        <f t="shared" si="232"/>
        <v>Beresfield</v>
      </c>
      <c r="P4356" t="str">
        <f t="shared" si="233"/>
        <v>NSW</v>
      </c>
      <c r="Q4356" t="s">
        <v>137</v>
      </c>
      <c r="R4356" t="s">
        <v>30</v>
      </c>
      <c r="S4356" t="s">
        <v>31</v>
      </c>
      <c r="T4356" t="s">
        <v>44</v>
      </c>
      <c r="U4356">
        <v>11800</v>
      </c>
    </row>
    <row r="4357" spans="1:21" x14ac:dyDescent="0.25">
      <c r="A4357" t="s">
        <v>120</v>
      </c>
      <c r="B4357">
        <v>2010</v>
      </c>
      <c r="C4357" t="s">
        <v>990</v>
      </c>
      <c r="D4357" t="s">
        <v>30</v>
      </c>
      <c r="E4357" t="s">
        <v>4127</v>
      </c>
      <c r="F4357" t="s">
        <v>37</v>
      </c>
      <c r="G4357" t="s">
        <v>23</v>
      </c>
      <c r="H4357" t="s">
        <v>309</v>
      </c>
      <c r="I4357" t="s">
        <v>110</v>
      </c>
      <c r="J4357" t="s">
        <v>66</v>
      </c>
      <c r="K4357" t="s">
        <v>429</v>
      </c>
      <c r="L4357">
        <v>106610</v>
      </c>
      <c r="M4357" t="s">
        <v>214</v>
      </c>
      <c r="N4357" t="str">
        <f t="shared" si="231"/>
        <v>Minchinbury,</v>
      </c>
      <c r="O4357" t="str">
        <f t="shared" si="232"/>
        <v>Minchinbury</v>
      </c>
      <c r="P4357" t="str">
        <f t="shared" si="233"/>
        <v>NSW</v>
      </c>
      <c r="Q4357" t="s">
        <v>29</v>
      </c>
      <c r="R4357" t="s">
        <v>30</v>
      </c>
      <c r="S4357" t="s">
        <v>31</v>
      </c>
      <c r="T4357" t="s">
        <v>44</v>
      </c>
      <c r="U4357">
        <v>12990</v>
      </c>
    </row>
    <row r="4358" spans="1:21" x14ac:dyDescent="0.25">
      <c r="A4358" t="s">
        <v>210</v>
      </c>
      <c r="B4358">
        <v>2017</v>
      </c>
      <c r="C4358" t="s">
        <v>377</v>
      </c>
      <c r="D4358" t="s">
        <v>30</v>
      </c>
      <c r="E4358" t="s">
        <v>4128</v>
      </c>
      <c r="F4358" t="s">
        <v>37</v>
      </c>
      <c r="G4358" t="s">
        <v>23</v>
      </c>
      <c r="H4358" t="s">
        <v>144</v>
      </c>
      <c r="I4358" t="s">
        <v>39</v>
      </c>
      <c r="J4358" t="s">
        <v>66</v>
      </c>
      <c r="K4358" t="s">
        <v>136</v>
      </c>
      <c r="L4358">
        <v>120507</v>
      </c>
      <c r="M4358" t="s">
        <v>3850</v>
      </c>
      <c r="N4358" t="str">
        <f t="shared" si="231"/>
        <v>Mayfield West,</v>
      </c>
      <c r="O4358" t="str">
        <f t="shared" si="232"/>
        <v>Mayfield West</v>
      </c>
      <c r="P4358" t="str">
        <f t="shared" si="233"/>
        <v>NSW</v>
      </c>
      <c r="Q4358" t="s">
        <v>29</v>
      </c>
      <c r="R4358" t="s">
        <v>30</v>
      </c>
      <c r="S4358" t="s">
        <v>31</v>
      </c>
      <c r="T4358" t="s">
        <v>32</v>
      </c>
      <c r="U4358">
        <v>28990</v>
      </c>
    </row>
    <row r="4359" spans="1:21" x14ac:dyDescent="0.25">
      <c r="A4359" t="s">
        <v>513</v>
      </c>
      <c r="B4359">
        <v>2018</v>
      </c>
      <c r="C4359" t="s">
        <v>1710</v>
      </c>
      <c r="D4359" t="s">
        <v>30</v>
      </c>
      <c r="E4359" t="s">
        <v>4129</v>
      </c>
      <c r="F4359" t="s">
        <v>37</v>
      </c>
      <c r="G4359" t="s">
        <v>23</v>
      </c>
      <c r="H4359" t="s">
        <v>49</v>
      </c>
      <c r="I4359" t="s">
        <v>25</v>
      </c>
      <c r="J4359" t="s">
        <v>40</v>
      </c>
      <c r="K4359" t="s">
        <v>158</v>
      </c>
      <c r="L4359">
        <v>37980</v>
      </c>
      <c r="M4359" t="s">
        <v>42</v>
      </c>
      <c r="N4359" t="str">
        <f t="shared" si="231"/>
        <v>Brookvale,</v>
      </c>
      <c r="O4359" t="str">
        <f t="shared" si="232"/>
        <v>Brookvale</v>
      </c>
      <c r="P4359" t="str">
        <f t="shared" si="233"/>
        <v>NSW</v>
      </c>
      <c r="Q4359" t="s">
        <v>29</v>
      </c>
      <c r="R4359" t="s">
        <v>30</v>
      </c>
      <c r="S4359" t="s">
        <v>31</v>
      </c>
      <c r="T4359" t="s">
        <v>44</v>
      </c>
      <c r="U4359">
        <v>56990</v>
      </c>
    </row>
    <row r="4360" spans="1:21" x14ac:dyDescent="0.25">
      <c r="A4360" t="s">
        <v>141</v>
      </c>
      <c r="B4360">
        <v>2013</v>
      </c>
      <c r="C4360" t="s">
        <v>284</v>
      </c>
      <c r="D4360" t="s">
        <v>30</v>
      </c>
      <c r="E4360" t="s">
        <v>4130</v>
      </c>
      <c r="F4360" t="s">
        <v>37</v>
      </c>
      <c r="G4360" t="s">
        <v>115</v>
      </c>
      <c r="H4360" t="s">
        <v>49</v>
      </c>
      <c r="I4360" t="s">
        <v>25</v>
      </c>
      <c r="J4360" t="s">
        <v>66</v>
      </c>
      <c r="K4360" t="s">
        <v>323</v>
      </c>
      <c r="L4360">
        <v>184281</v>
      </c>
      <c r="M4360" t="s">
        <v>3834</v>
      </c>
      <c r="N4360" t="str">
        <f t="shared" si="231"/>
        <v>Lambton,</v>
      </c>
      <c r="O4360" t="str">
        <f t="shared" si="232"/>
        <v>Lambton</v>
      </c>
      <c r="P4360" t="str">
        <f t="shared" si="233"/>
        <v>NSW</v>
      </c>
      <c r="Q4360" t="s">
        <v>29</v>
      </c>
      <c r="R4360" t="s">
        <v>30</v>
      </c>
      <c r="S4360" t="s">
        <v>31</v>
      </c>
      <c r="T4360" t="s">
        <v>44</v>
      </c>
      <c r="U4360">
        <v>12990</v>
      </c>
    </row>
    <row r="4361" spans="1:21" x14ac:dyDescent="0.25">
      <c r="A4361" t="s">
        <v>79</v>
      </c>
      <c r="B4361">
        <v>2014</v>
      </c>
      <c r="C4361" t="s">
        <v>2656</v>
      </c>
      <c r="D4361" t="s">
        <v>35</v>
      </c>
      <c r="E4361" t="s">
        <v>4131</v>
      </c>
      <c r="F4361" t="s">
        <v>37</v>
      </c>
      <c r="G4361" t="s">
        <v>23</v>
      </c>
      <c r="H4361" t="s">
        <v>148</v>
      </c>
      <c r="I4361" t="s">
        <v>39</v>
      </c>
      <c r="J4361" t="s">
        <v>66</v>
      </c>
      <c r="K4361" t="s">
        <v>379</v>
      </c>
      <c r="L4361">
        <v>174697</v>
      </c>
      <c r="M4361" t="s">
        <v>311</v>
      </c>
      <c r="N4361" t="str">
        <f t="shared" si="231"/>
        <v>Liverpool,</v>
      </c>
      <c r="O4361" t="str">
        <f t="shared" si="232"/>
        <v>Liverpool</v>
      </c>
      <c r="P4361" t="str">
        <f t="shared" si="233"/>
        <v>NSW</v>
      </c>
      <c r="Q4361" t="s">
        <v>125</v>
      </c>
      <c r="R4361" t="s">
        <v>35</v>
      </c>
      <c r="S4361" t="s">
        <v>43</v>
      </c>
      <c r="T4361" t="s">
        <v>44</v>
      </c>
      <c r="U4361">
        <v>6888</v>
      </c>
    </row>
    <row r="4362" spans="1:21" x14ac:dyDescent="0.25">
      <c r="A4362" t="s">
        <v>489</v>
      </c>
      <c r="B4362">
        <v>2018</v>
      </c>
      <c r="C4362" t="s">
        <v>490</v>
      </c>
      <c r="D4362" t="s">
        <v>138</v>
      </c>
      <c r="E4362" t="s">
        <v>4132</v>
      </c>
      <c r="F4362" t="s">
        <v>37</v>
      </c>
      <c r="G4362" t="s">
        <v>23</v>
      </c>
      <c r="H4362" t="s">
        <v>101</v>
      </c>
      <c r="I4362" t="s">
        <v>110</v>
      </c>
      <c r="J4362" t="s">
        <v>26</v>
      </c>
      <c r="K4362" t="s">
        <v>186</v>
      </c>
      <c r="L4362">
        <v>128978</v>
      </c>
      <c r="M4362" t="s">
        <v>3677</v>
      </c>
      <c r="N4362" t="str">
        <f t="shared" si="231"/>
        <v>Sandgate,</v>
      </c>
      <c r="O4362" t="str">
        <f t="shared" si="232"/>
        <v>Sandgate</v>
      </c>
      <c r="P4362" t="str">
        <f t="shared" si="233"/>
        <v>NSW</v>
      </c>
      <c r="Q4362" t="s">
        <v>29</v>
      </c>
      <c r="R4362" t="s">
        <v>138</v>
      </c>
      <c r="S4362" t="s">
        <v>53</v>
      </c>
      <c r="T4362" t="s">
        <v>54</v>
      </c>
      <c r="U4362">
        <v>42995</v>
      </c>
    </row>
    <row r="4363" spans="1:21" x14ac:dyDescent="0.25">
      <c r="A4363" t="s">
        <v>155</v>
      </c>
      <c r="B4363">
        <v>2012</v>
      </c>
      <c r="C4363" t="s">
        <v>450</v>
      </c>
      <c r="D4363" t="s">
        <v>35</v>
      </c>
      <c r="E4363" t="s">
        <v>2136</v>
      </c>
      <c r="F4363" t="s">
        <v>37</v>
      </c>
      <c r="G4363" t="s">
        <v>115</v>
      </c>
      <c r="H4363" t="s">
        <v>82</v>
      </c>
      <c r="I4363" t="s">
        <v>39</v>
      </c>
      <c r="J4363" t="s">
        <v>66</v>
      </c>
      <c r="K4363" t="s">
        <v>268</v>
      </c>
      <c r="L4363">
        <v>202000</v>
      </c>
      <c r="M4363" t="s">
        <v>3758</v>
      </c>
      <c r="N4363" t="str">
        <f t="shared" si="231"/>
        <v>Waratah,</v>
      </c>
      <c r="O4363" t="str">
        <f t="shared" si="232"/>
        <v>Waratah</v>
      </c>
      <c r="P4363" t="str">
        <f t="shared" si="233"/>
        <v>NSW</v>
      </c>
      <c r="Q4363" t="s">
        <v>29</v>
      </c>
      <c r="R4363" t="s">
        <v>35</v>
      </c>
      <c r="S4363" t="s">
        <v>222</v>
      </c>
      <c r="T4363" t="s">
        <v>54</v>
      </c>
      <c r="U4363">
        <v>10990</v>
      </c>
    </row>
    <row r="4364" spans="1:21" x14ac:dyDescent="0.25">
      <c r="A4364" t="s">
        <v>55</v>
      </c>
      <c r="B4364">
        <v>2016</v>
      </c>
      <c r="C4364" t="s">
        <v>917</v>
      </c>
      <c r="D4364" t="s">
        <v>30</v>
      </c>
      <c r="E4364" t="s">
        <v>4133</v>
      </c>
      <c r="F4364" t="s">
        <v>37</v>
      </c>
      <c r="G4364" t="s">
        <v>23</v>
      </c>
      <c r="H4364" t="s">
        <v>135</v>
      </c>
      <c r="I4364" t="s">
        <v>25</v>
      </c>
      <c r="J4364" t="s">
        <v>40</v>
      </c>
      <c r="K4364" t="s">
        <v>262</v>
      </c>
      <c r="L4364">
        <v>119828</v>
      </c>
      <c r="M4364" t="s">
        <v>324</v>
      </c>
      <c r="N4364" t="str">
        <f t="shared" si="231"/>
        <v>Kirrawee,</v>
      </c>
      <c r="O4364" t="str">
        <f t="shared" si="232"/>
        <v>Kirrawee</v>
      </c>
      <c r="P4364" t="str">
        <f t="shared" si="233"/>
        <v>NSW</v>
      </c>
      <c r="Q4364" t="s">
        <v>137</v>
      </c>
      <c r="R4364" t="s">
        <v>30</v>
      </c>
      <c r="S4364" t="s">
        <v>31</v>
      </c>
      <c r="T4364" t="s">
        <v>44</v>
      </c>
      <c r="U4364">
        <v>48490</v>
      </c>
    </row>
    <row r="4365" spans="1:21" x14ac:dyDescent="0.25">
      <c r="A4365" t="s">
        <v>210</v>
      </c>
      <c r="B4365">
        <v>2023</v>
      </c>
      <c r="C4365" t="s">
        <v>299</v>
      </c>
      <c r="D4365" t="s">
        <v>1295</v>
      </c>
      <c r="E4365" t="s">
        <v>2636</v>
      </c>
      <c r="F4365" t="s">
        <v>134</v>
      </c>
      <c r="G4365" t="s">
        <v>23</v>
      </c>
      <c r="H4365" t="s">
        <v>101</v>
      </c>
      <c r="I4365" t="s">
        <v>110</v>
      </c>
      <c r="J4365" t="s">
        <v>26</v>
      </c>
      <c r="K4365" t="s">
        <v>83</v>
      </c>
      <c r="L4365">
        <v>7</v>
      </c>
      <c r="M4365" t="s">
        <v>393</v>
      </c>
      <c r="N4365" t="str">
        <f t="shared" si="231"/>
        <v>Arncliffe,</v>
      </c>
      <c r="O4365" t="str">
        <f t="shared" si="232"/>
        <v>Arncliffe</v>
      </c>
      <c r="P4365" t="str">
        <f t="shared" si="233"/>
        <v>NSW</v>
      </c>
      <c r="Q4365" t="s">
        <v>29</v>
      </c>
      <c r="R4365" t="s">
        <v>138</v>
      </c>
      <c r="S4365" t="s">
        <v>31</v>
      </c>
      <c r="T4365" t="s">
        <v>44</v>
      </c>
      <c r="U4365">
        <v>60888</v>
      </c>
    </row>
    <row r="4366" spans="1:21" x14ac:dyDescent="0.25">
      <c r="A4366" t="s">
        <v>55</v>
      </c>
      <c r="B4366">
        <v>2019</v>
      </c>
      <c r="C4366" t="s">
        <v>3264</v>
      </c>
      <c r="D4366" t="s">
        <v>30</v>
      </c>
      <c r="E4366" t="s">
        <v>4134</v>
      </c>
      <c r="F4366" t="s">
        <v>37</v>
      </c>
      <c r="G4366" t="s">
        <v>23</v>
      </c>
      <c r="H4366" t="s">
        <v>49</v>
      </c>
      <c r="I4366" t="s">
        <v>25</v>
      </c>
      <c r="J4366" t="s">
        <v>40</v>
      </c>
      <c r="K4366" t="s">
        <v>283</v>
      </c>
      <c r="L4366">
        <v>46465</v>
      </c>
      <c r="M4366" t="s">
        <v>4121</v>
      </c>
      <c r="N4366" t="str">
        <f t="shared" si="231"/>
        <v>Bennetts Green,</v>
      </c>
      <c r="O4366" t="str">
        <f t="shared" si="232"/>
        <v>Bennetts Green</v>
      </c>
      <c r="P4366" t="str">
        <f t="shared" si="233"/>
        <v>NSW</v>
      </c>
      <c r="Q4366" t="s">
        <v>29</v>
      </c>
      <c r="R4366" t="s">
        <v>30</v>
      </c>
      <c r="S4366" t="s">
        <v>31</v>
      </c>
      <c r="T4366" t="s">
        <v>44</v>
      </c>
      <c r="U4366">
        <v>68990</v>
      </c>
    </row>
    <row r="4367" spans="1:21" x14ac:dyDescent="0.25">
      <c r="A4367" t="s">
        <v>18</v>
      </c>
      <c r="B4367">
        <v>2023</v>
      </c>
      <c r="C4367" t="s">
        <v>19</v>
      </c>
      <c r="D4367" t="s">
        <v>4135</v>
      </c>
      <c r="E4367" t="s">
        <v>4136</v>
      </c>
      <c r="F4367" t="s">
        <v>134</v>
      </c>
      <c r="G4367" t="s">
        <v>23</v>
      </c>
      <c r="H4367" t="s">
        <v>24</v>
      </c>
      <c r="I4367" t="s">
        <v>25</v>
      </c>
      <c r="J4367" t="s">
        <v>26</v>
      </c>
      <c r="K4367" t="s">
        <v>27</v>
      </c>
      <c r="L4367">
        <v>7</v>
      </c>
      <c r="M4367" t="s">
        <v>3869</v>
      </c>
      <c r="N4367" t="str">
        <f t="shared" si="231"/>
        <v>Rutherford,</v>
      </c>
      <c r="O4367" t="str">
        <f t="shared" si="232"/>
        <v>Rutherford</v>
      </c>
      <c r="P4367" t="str">
        <f t="shared" si="233"/>
        <v>NSW</v>
      </c>
      <c r="Q4367" t="s">
        <v>29</v>
      </c>
      <c r="R4367" t="s">
        <v>30</v>
      </c>
      <c r="S4367" t="s">
        <v>31</v>
      </c>
      <c r="T4367" t="s">
        <v>32</v>
      </c>
      <c r="U4367">
        <v>48990</v>
      </c>
    </row>
    <row r="4368" spans="1:21" x14ac:dyDescent="0.25">
      <c r="A4368" t="s">
        <v>120</v>
      </c>
      <c r="B4368">
        <v>2008</v>
      </c>
      <c r="C4368" t="s">
        <v>215</v>
      </c>
      <c r="D4368" t="s">
        <v>152</v>
      </c>
      <c r="E4368" t="s">
        <v>4137</v>
      </c>
      <c r="F4368" t="s">
        <v>37</v>
      </c>
      <c r="G4368" t="s">
        <v>23</v>
      </c>
      <c r="H4368" t="s">
        <v>217</v>
      </c>
      <c r="I4368" t="s">
        <v>50</v>
      </c>
      <c r="J4368" t="s">
        <v>2154</v>
      </c>
      <c r="K4368" t="s">
        <v>474</v>
      </c>
      <c r="L4368">
        <v>157557</v>
      </c>
      <c r="M4368" t="s">
        <v>259</v>
      </c>
      <c r="N4368" t="str">
        <f t="shared" si="231"/>
        <v>Elderslie,</v>
      </c>
      <c r="O4368" t="str">
        <f t="shared" si="232"/>
        <v>Elderslie</v>
      </c>
      <c r="P4368" t="str">
        <f t="shared" si="233"/>
        <v>NSW</v>
      </c>
      <c r="Q4368" t="s">
        <v>137</v>
      </c>
      <c r="R4368" t="s">
        <v>152</v>
      </c>
      <c r="S4368" t="s">
        <v>31</v>
      </c>
      <c r="T4368" t="s">
        <v>44</v>
      </c>
      <c r="U4368">
        <v>6999</v>
      </c>
    </row>
    <row r="4369" spans="1:21" x14ac:dyDescent="0.25">
      <c r="A4369" t="s">
        <v>120</v>
      </c>
      <c r="B4369">
        <v>2013</v>
      </c>
      <c r="C4369" t="s">
        <v>383</v>
      </c>
      <c r="D4369" t="s">
        <v>138</v>
      </c>
      <c r="E4369" t="s">
        <v>4138</v>
      </c>
      <c r="F4369" t="s">
        <v>37</v>
      </c>
      <c r="G4369" t="s">
        <v>115</v>
      </c>
      <c r="H4369" t="s">
        <v>24</v>
      </c>
      <c r="I4369" t="s">
        <v>110</v>
      </c>
      <c r="J4369" t="s">
        <v>26</v>
      </c>
      <c r="K4369" t="s">
        <v>176</v>
      </c>
      <c r="L4369">
        <v>113222</v>
      </c>
      <c r="M4369" t="s">
        <v>2083</v>
      </c>
      <c r="N4369" t="str">
        <f t="shared" si="231"/>
        <v>North Strathfield,</v>
      </c>
      <c r="O4369" t="str">
        <f t="shared" si="232"/>
        <v>North Strathfield</v>
      </c>
      <c r="P4369" t="str">
        <f t="shared" si="233"/>
        <v>NSW</v>
      </c>
      <c r="Q4369" t="s">
        <v>29</v>
      </c>
      <c r="R4369" t="s">
        <v>138</v>
      </c>
      <c r="S4369" t="s">
        <v>53</v>
      </c>
      <c r="T4369" t="s">
        <v>195</v>
      </c>
      <c r="U4369">
        <v>19950</v>
      </c>
    </row>
    <row r="4370" spans="1:21" x14ac:dyDescent="0.25">
      <c r="A4370" t="s">
        <v>976</v>
      </c>
      <c r="B4370">
        <v>2022</v>
      </c>
      <c r="C4370" t="s">
        <v>1064</v>
      </c>
      <c r="D4370" t="s">
        <v>138</v>
      </c>
      <c r="E4370" t="s">
        <v>4139</v>
      </c>
      <c r="F4370" t="s">
        <v>37</v>
      </c>
      <c r="G4370" t="s">
        <v>23</v>
      </c>
      <c r="H4370" t="s">
        <v>49</v>
      </c>
      <c r="I4370" t="s">
        <v>110</v>
      </c>
      <c r="J4370" t="s">
        <v>26</v>
      </c>
      <c r="K4370" t="s">
        <v>302</v>
      </c>
      <c r="L4370">
        <v>13366</v>
      </c>
      <c r="M4370" t="s">
        <v>3889</v>
      </c>
      <c r="N4370" t="str">
        <f t="shared" si="231"/>
        <v>Glendale,</v>
      </c>
      <c r="O4370" t="str">
        <f t="shared" si="232"/>
        <v>Glendale</v>
      </c>
      <c r="P4370" t="str">
        <f t="shared" si="233"/>
        <v>NSW</v>
      </c>
      <c r="Q4370" t="s">
        <v>29</v>
      </c>
      <c r="R4370" t="s">
        <v>138</v>
      </c>
      <c r="S4370" t="s">
        <v>31</v>
      </c>
      <c r="T4370" t="s">
        <v>44</v>
      </c>
      <c r="U4370">
        <v>39990</v>
      </c>
    </row>
    <row r="4371" spans="1:21" x14ac:dyDescent="0.25">
      <c r="A4371" t="s">
        <v>155</v>
      </c>
      <c r="B4371">
        <v>2021</v>
      </c>
      <c r="C4371" t="s">
        <v>230</v>
      </c>
      <c r="D4371" t="s">
        <v>35</v>
      </c>
      <c r="E4371" t="s">
        <v>2949</v>
      </c>
      <c r="F4371" t="s">
        <v>37</v>
      </c>
      <c r="G4371" t="s">
        <v>115</v>
      </c>
      <c r="H4371" t="s">
        <v>49</v>
      </c>
      <c r="I4371" t="s">
        <v>39</v>
      </c>
      <c r="J4371" t="s">
        <v>40</v>
      </c>
      <c r="K4371" t="s">
        <v>424</v>
      </c>
      <c r="L4371">
        <v>16828</v>
      </c>
      <c r="M4371" t="s">
        <v>796</v>
      </c>
      <c r="N4371" t="str">
        <f t="shared" si="231"/>
        <v>Greenacre,</v>
      </c>
      <c r="O4371" t="str">
        <f t="shared" si="232"/>
        <v>Greenacre</v>
      </c>
      <c r="P4371" t="str">
        <f t="shared" si="233"/>
        <v>NSW</v>
      </c>
      <c r="Q4371" t="s">
        <v>29</v>
      </c>
      <c r="R4371" t="s">
        <v>35</v>
      </c>
      <c r="S4371" t="s">
        <v>31</v>
      </c>
      <c r="T4371" t="s">
        <v>44</v>
      </c>
      <c r="U4371">
        <v>59800</v>
      </c>
    </row>
    <row r="4372" spans="1:21" x14ac:dyDescent="0.25">
      <c r="A4372" t="s">
        <v>155</v>
      </c>
      <c r="B4372">
        <v>2023</v>
      </c>
      <c r="C4372" t="s">
        <v>236</v>
      </c>
      <c r="D4372" t="s">
        <v>4140</v>
      </c>
      <c r="E4372" t="s">
        <v>4141</v>
      </c>
      <c r="F4372" t="s">
        <v>134</v>
      </c>
      <c r="G4372" t="s">
        <v>23</v>
      </c>
      <c r="H4372" t="s">
        <v>24</v>
      </c>
      <c r="I4372" t="s">
        <v>25</v>
      </c>
      <c r="J4372" t="s">
        <v>26</v>
      </c>
      <c r="K4372" t="s">
        <v>130</v>
      </c>
      <c r="L4372">
        <v>45</v>
      </c>
      <c r="M4372" t="s">
        <v>671</v>
      </c>
      <c r="N4372" t="str">
        <f t="shared" si="231"/>
        <v>Singleton,</v>
      </c>
      <c r="O4372" t="str">
        <f t="shared" si="232"/>
        <v>Singleton</v>
      </c>
      <c r="P4372" t="str">
        <f t="shared" si="233"/>
        <v>NSW</v>
      </c>
      <c r="Q4372" t="s">
        <v>29</v>
      </c>
      <c r="R4372" t="s">
        <v>30</v>
      </c>
      <c r="S4372" t="s">
        <v>31</v>
      </c>
      <c r="T4372" t="s">
        <v>32</v>
      </c>
      <c r="U4372">
        <v>71897</v>
      </c>
    </row>
    <row r="4373" spans="1:21" x14ac:dyDescent="0.25">
      <c r="A4373" t="s">
        <v>210</v>
      </c>
      <c r="B4373">
        <v>2001</v>
      </c>
      <c r="C4373" t="s">
        <v>4142</v>
      </c>
      <c r="D4373" t="s">
        <v>30</v>
      </c>
      <c r="E4373" t="s">
        <v>4143</v>
      </c>
      <c r="F4373" t="s">
        <v>37</v>
      </c>
      <c r="G4373" t="s">
        <v>23</v>
      </c>
      <c r="H4373" t="s">
        <v>135</v>
      </c>
      <c r="I4373" t="s">
        <v>110</v>
      </c>
      <c r="J4373" t="s">
        <v>66</v>
      </c>
      <c r="K4373" t="s">
        <v>774</v>
      </c>
      <c r="L4373">
        <v>293647</v>
      </c>
      <c r="M4373" t="s">
        <v>154</v>
      </c>
      <c r="N4373" t="str">
        <f t="shared" si="231"/>
        <v>Lansvale,</v>
      </c>
      <c r="O4373" t="str">
        <f t="shared" si="232"/>
        <v>Lansvale</v>
      </c>
      <c r="P4373" t="str">
        <f t="shared" si="233"/>
        <v>NSW</v>
      </c>
      <c r="Q4373" t="s">
        <v>137</v>
      </c>
      <c r="R4373" t="s">
        <v>30</v>
      </c>
      <c r="S4373" t="s">
        <v>31</v>
      </c>
      <c r="T4373" t="s">
        <v>44</v>
      </c>
      <c r="U4373">
        <v>4990</v>
      </c>
    </row>
    <row r="4374" spans="1:21" x14ac:dyDescent="0.25">
      <c r="A4374" t="s">
        <v>240</v>
      </c>
      <c r="B4374">
        <v>2018</v>
      </c>
      <c r="C4374" t="s">
        <v>292</v>
      </c>
      <c r="D4374" t="s">
        <v>116</v>
      </c>
      <c r="E4374" t="s">
        <v>4144</v>
      </c>
      <c r="F4374" t="s">
        <v>37</v>
      </c>
      <c r="G4374" t="s">
        <v>23</v>
      </c>
      <c r="H4374" t="s">
        <v>49</v>
      </c>
      <c r="I4374" t="s">
        <v>39</v>
      </c>
      <c r="J4374" t="s">
        <v>40</v>
      </c>
      <c r="K4374" t="s">
        <v>186</v>
      </c>
      <c r="L4374">
        <v>71523</v>
      </c>
      <c r="M4374" t="s">
        <v>3684</v>
      </c>
      <c r="N4374" t="str">
        <f t="shared" si="231"/>
        <v>Nowra,</v>
      </c>
      <c r="O4374" t="str">
        <f t="shared" si="232"/>
        <v>Nowra</v>
      </c>
      <c r="P4374" t="str">
        <f t="shared" si="233"/>
        <v>NSW</v>
      </c>
      <c r="Q4374" t="s">
        <v>29</v>
      </c>
      <c r="R4374" t="s">
        <v>116</v>
      </c>
      <c r="S4374" t="s">
        <v>31</v>
      </c>
      <c r="T4374" t="s">
        <v>44</v>
      </c>
      <c r="U4374">
        <v>24999</v>
      </c>
    </row>
    <row r="4375" spans="1:21" x14ac:dyDescent="0.25">
      <c r="A4375" t="s">
        <v>69</v>
      </c>
      <c r="B4375">
        <v>2018</v>
      </c>
      <c r="C4375" t="s">
        <v>341</v>
      </c>
      <c r="D4375" t="s">
        <v>30</v>
      </c>
      <c r="E4375" t="s">
        <v>4145</v>
      </c>
      <c r="F4375" t="s">
        <v>37</v>
      </c>
      <c r="G4375" t="s">
        <v>23</v>
      </c>
      <c r="H4375" t="s">
        <v>343</v>
      </c>
      <c r="I4375" t="s">
        <v>39</v>
      </c>
      <c r="J4375" t="s">
        <v>40</v>
      </c>
      <c r="K4375" t="s">
        <v>290</v>
      </c>
      <c r="L4375">
        <v>112348</v>
      </c>
      <c r="M4375" t="s">
        <v>238</v>
      </c>
      <c r="N4375" t="str">
        <f t="shared" si="231"/>
        <v>Homebush,</v>
      </c>
      <c r="O4375" t="str">
        <f t="shared" si="232"/>
        <v>Homebush</v>
      </c>
      <c r="P4375" t="str">
        <f t="shared" si="233"/>
        <v>NSW</v>
      </c>
      <c r="Q4375" t="s">
        <v>29</v>
      </c>
      <c r="R4375" t="s">
        <v>30</v>
      </c>
      <c r="S4375" t="s">
        <v>31</v>
      </c>
      <c r="T4375" t="s">
        <v>44</v>
      </c>
      <c r="U4375">
        <v>27990</v>
      </c>
    </row>
    <row r="4376" spans="1:21" x14ac:dyDescent="0.25">
      <c r="A4376" t="s">
        <v>249</v>
      </c>
      <c r="B4376">
        <v>2021</v>
      </c>
      <c r="C4376" t="s">
        <v>329</v>
      </c>
      <c r="D4376" t="s">
        <v>30</v>
      </c>
      <c r="E4376" t="s">
        <v>2394</v>
      </c>
      <c r="F4376" t="s">
        <v>37</v>
      </c>
      <c r="G4376" t="s">
        <v>23</v>
      </c>
      <c r="H4376" t="s">
        <v>135</v>
      </c>
      <c r="I4376" t="s">
        <v>25</v>
      </c>
      <c r="J4376" t="s">
        <v>91</v>
      </c>
      <c r="K4376" t="s">
        <v>439</v>
      </c>
      <c r="L4376">
        <v>52726</v>
      </c>
      <c r="M4376" t="s">
        <v>3654</v>
      </c>
      <c r="N4376" t="str">
        <f t="shared" si="231"/>
        <v>Maryville,</v>
      </c>
      <c r="O4376" t="str">
        <f t="shared" si="232"/>
        <v>Maryville</v>
      </c>
      <c r="P4376" t="str">
        <f t="shared" si="233"/>
        <v>NSW</v>
      </c>
      <c r="Q4376" t="s">
        <v>137</v>
      </c>
      <c r="R4376" t="s">
        <v>30</v>
      </c>
      <c r="S4376" t="s">
        <v>31</v>
      </c>
      <c r="T4376" t="s">
        <v>32</v>
      </c>
      <c r="U4376">
        <v>88990</v>
      </c>
    </row>
    <row r="4377" spans="1:21" x14ac:dyDescent="0.25">
      <c r="A4377" t="s">
        <v>210</v>
      </c>
      <c r="B4377">
        <v>2023</v>
      </c>
      <c r="C4377" t="s">
        <v>299</v>
      </c>
      <c r="D4377" t="s">
        <v>138</v>
      </c>
      <c r="E4377" t="s">
        <v>3750</v>
      </c>
      <c r="F4377" t="s">
        <v>37</v>
      </c>
      <c r="G4377" t="s">
        <v>23</v>
      </c>
      <c r="H4377" t="s">
        <v>101</v>
      </c>
      <c r="I4377" t="s">
        <v>110</v>
      </c>
      <c r="J4377" t="s">
        <v>26</v>
      </c>
      <c r="K4377" t="s">
        <v>83</v>
      </c>
      <c r="L4377">
        <v>250</v>
      </c>
      <c r="M4377" t="s">
        <v>3672</v>
      </c>
      <c r="N4377" t="str">
        <f t="shared" si="231"/>
        <v>South Nowra,</v>
      </c>
      <c r="O4377" t="str">
        <f t="shared" si="232"/>
        <v>South Nowra</v>
      </c>
      <c r="P4377" t="str">
        <f t="shared" si="233"/>
        <v>NSW</v>
      </c>
      <c r="Q4377" t="s">
        <v>29</v>
      </c>
      <c r="R4377" t="s">
        <v>138</v>
      </c>
      <c r="S4377" t="s">
        <v>31</v>
      </c>
      <c r="T4377" t="s">
        <v>44</v>
      </c>
      <c r="U4377">
        <v>69990</v>
      </c>
    </row>
    <row r="4378" spans="1:21" x14ac:dyDescent="0.25">
      <c r="A4378" t="s">
        <v>240</v>
      </c>
      <c r="B4378">
        <v>2011</v>
      </c>
      <c r="C4378" t="s">
        <v>1514</v>
      </c>
      <c r="D4378" t="s">
        <v>152</v>
      </c>
      <c r="E4378" t="s">
        <v>4146</v>
      </c>
      <c r="F4378" t="s">
        <v>37</v>
      </c>
      <c r="G4378" t="s">
        <v>23</v>
      </c>
      <c r="H4378" t="s">
        <v>294</v>
      </c>
      <c r="I4378" t="s">
        <v>50</v>
      </c>
      <c r="J4378" t="s">
        <v>40</v>
      </c>
      <c r="K4378" t="s">
        <v>295</v>
      </c>
      <c r="L4378">
        <v>257864</v>
      </c>
      <c r="M4378" t="s">
        <v>3645</v>
      </c>
      <c r="N4378" t="str">
        <f t="shared" si="231"/>
        <v>Beresfield,</v>
      </c>
      <c r="O4378" t="str">
        <f t="shared" si="232"/>
        <v>Beresfield</v>
      </c>
      <c r="P4378" t="str">
        <f t="shared" si="233"/>
        <v>NSW</v>
      </c>
      <c r="Q4378" t="s">
        <v>61</v>
      </c>
      <c r="R4378" t="s">
        <v>152</v>
      </c>
      <c r="S4378" t="s">
        <v>31</v>
      </c>
      <c r="T4378" t="s">
        <v>44</v>
      </c>
      <c r="U4378">
        <v>10800</v>
      </c>
    </row>
    <row r="4379" spans="1:21" x14ac:dyDescent="0.25">
      <c r="A4379" t="s">
        <v>196</v>
      </c>
      <c r="B4379">
        <v>2015</v>
      </c>
      <c r="C4379" t="s">
        <v>1219</v>
      </c>
      <c r="D4379" t="s">
        <v>30</v>
      </c>
      <c r="E4379" t="s">
        <v>4147</v>
      </c>
      <c r="F4379" t="s">
        <v>37</v>
      </c>
      <c r="G4379" t="s">
        <v>23</v>
      </c>
      <c r="H4379" t="s">
        <v>1349</v>
      </c>
      <c r="I4379" t="s">
        <v>25</v>
      </c>
      <c r="J4379" t="s">
        <v>26</v>
      </c>
      <c r="K4379" t="s">
        <v>279</v>
      </c>
      <c r="L4379">
        <v>196645</v>
      </c>
      <c r="M4379" t="s">
        <v>214</v>
      </c>
      <c r="N4379" t="str">
        <f t="shared" si="231"/>
        <v>Minchinbury,</v>
      </c>
      <c r="O4379" t="str">
        <f t="shared" si="232"/>
        <v>Minchinbury</v>
      </c>
      <c r="P4379" t="str">
        <f t="shared" si="233"/>
        <v>NSW</v>
      </c>
      <c r="Q4379" t="s">
        <v>303</v>
      </c>
      <c r="R4379" t="s">
        <v>30</v>
      </c>
      <c r="S4379" t="s">
        <v>31</v>
      </c>
      <c r="T4379" t="s">
        <v>44</v>
      </c>
      <c r="U4379">
        <v>17800</v>
      </c>
    </row>
    <row r="4380" spans="1:21" x14ac:dyDescent="0.25">
      <c r="A4380" t="s">
        <v>69</v>
      </c>
      <c r="B4380">
        <v>2018</v>
      </c>
      <c r="C4380" t="s">
        <v>441</v>
      </c>
      <c r="D4380" t="s">
        <v>138</v>
      </c>
      <c r="E4380" t="s">
        <v>2395</v>
      </c>
      <c r="F4380" t="s">
        <v>37</v>
      </c>
      <c r="G4380" t="s">
        <v>23</v>
      </c>
      <c r="H4380" t="s">
        <v>614</v>
      </c>
      <c r="I4380" t="s">
        <v>110</v>
      </c>
      <c r="J4380" t="s">
        <v>26</v>
      </c>
      <c r="K4380" t="s">
        <v>424</v>
      </c>
      <c r="L4380">
        <v>75863</v>
      </c>
      <c r="M4380" t="s">
        <v>579</v>
      </c>
      <c r="N4380" t="str">
        <f t="shared" si="231"/>
        <v>Gateshead,</v>
      </c>
      <c r="O4380" t="str">
        <f t="shared" si="232"/>
        <v>Gateshead</v>
      </c>
      <c r="P4380" t="str">
        <f t="shared" si="233"/>
        <v>NSW</v>
      </c>
      <c r="Q4380" t="s">
        <v>29</v>
      </c>
      <c r="R4380" t="s">
        <v>138</v>
      </c>
      <c r="S4380" t="s">
        <v>31</v>
      </c>
      <c r="T4380" t="s">
        <v>44</v>
      </c>
      <c r="U4380">
        <v>59990</v>
      </c>
    </row>
    <row r="4381" spans="1:21" x14ac:dyDescent="0.25">
      <c r="A4381" t="s">
        <v>240</v>
      </c>
      <c r="B4381">
        <v>2008</v>
      </c>
      <c r="C4381" t="s">
        <v>292</v>
      </c>
      <c r="D4381" t="s">
        <v>116</v>
      </c>
      <c r="E4381" t="s">
        <v>2014</v>
      </c>
      <c r="F4381" t="s">
        <v>37</v>
      </c>
      <c r="G4381" t="s">
        <v>23</v>
      </c>
      <c r="H4381" t="s">
        <v>294</v>
      </c>
      <c r="I4381" t="s">
        <v>50</v>
      </c>
      <c r="J4381" t="s">
        <v>40</v>
      </c>
      <c r="K4381" t="s">
        <v>733</v>
      </c>
      <c r="L4381">
        <v>252100</v>
      </c>
      <c r="M4381" t="s">
        <v>3662</v>
      </c>
      <c r="N4381" t="str">
        <f t="shared" si="231"/>
        <v>Hamilton,</v>
      </c>
      <c r="O4381" t="str">
        <f t="shared" si="232"/>
        <v>Hamilton</v>
      </c>
      <c r="P4381" t="str">
        <f t="shared" si="233"/>
        <v>NSW</v>
      </c>
      <c r="Q4381" t="s">
        <v>61</v>
      </c>
      <c r="R4381" t="s">
        <v>116</v>
      </c>
      <c r="S4381" t="s">
        <v>31</v>
      </c>
      <c r="T4381" t="s">
        <v>44</v>
      </c>
      <c r="U4381">
        <v>18990</v>
      </c>
    </row>
    <row r="4382" spans="1:21" x14ac:dyDescent="0.25">
      <c r="A4382" t="s">
        <v>120</v>
      </c>
      <c r="B4382">
        <v>2015</v>
      </c>
      <c r="C4382" t="s">
        <v>1424</v>
      </c>
      <c r="D4382" t="s">
        <v>30</v>
      </c>
      <c r="E4382" t="s">
        <v>4148</v>
      </c>
      <c r="F4382" t="s">
        <v>37</v>
      </c>
      <c r="G4382" t="s">
        <v>23</v>
      </c>
      <c r="H4382" t="s">
        <v>301</v>
      </c>
      <c r="I4382" t="s">
        <v>25</v>
      </c>
      <c r="J4382" t="s">
        <v>26</v>
      </c>
      <c r="K4382" t="s">
        <v>424</v>
      </c>
      <c r="L4382">
        <v>190540</v>
      </c>
      <c r="M4382" t="s">
        <v>3841</v>
      </c>
      <c r="N4382" t="str">
        <f t="shared" si="231"/>
        <v>Maitland,</v>
      </c>
      <c r="O4382" t="str">
        <f t="shared" si="232"/>
        <v>Maitland</v>
      </c>
      <c r="P4382" t="str">
        <f t="shared" si="233"/>
        <v>NSW</v>
      </c>
      <c r="Q4382" t="s">
        <v>303</v>
      </c>
      <c r="R4382" t="s">
        <v>30</v>
      </c>
      <c r="S4382" t="s">
        <v>31</v>
      </c>
      <c r="T4382" t="s">
        <v>32</v>
      </c>
      <c r="U4382">
        <v>29990</v>
      </c>
    </row>
    <row r="4383" spans="1:21" x14ac:dyDescent="0.25">
      <c r="A4383" t="s">
        <v>55</v>
      </c>
      <c r="B4383">
        <v>2011</v>
      </c>
      <c r="C4383" t="s">
        <v>203</v>
      </c>
      <c r="D4383" t="s">
        <v>47</v>
      </c>
      <c r="E4383" t="s">
        <v>627</v>
      </c>
      <c r="F4383" t="s">
        <v>37</v>
      </c>
      <c r="G4383" t="s">
        <v>23</v>
      </c>
      <c r="H4383" t="s">
        <v>179</v>
      </c>
      <c r="I4383" t="s">
        <v>50</v>
      </c>
      <c r="J4383" t="s">
        <v>40</v>
      </c>
      <c r="K4383" t="s">
        <v>158</v>
      </c>
      <c r="L4383">
        <v>93542</v>
      </c>
      <c r="M4383" t="s">
        <v>214</v>
      </c>
      <c r="N4383" t="str">
        <f t="shared" si="231"/>
        <v>Minchinbury,</v>
      </c>
      <c r="O4383" t="str">
        <f t="shared" si="232"/>
        <v>Minchinbury</v>
      </c>
      <c r="P4383" t="str">
        <f t="shared" si="233"/>
        <v>NSW</v>
      </c>
      <c r="Q4383" t="s">
        <v>29</v>
      </c>
      <c r="R4383" t="s">
        <v>47</v>
      </c>
      <c r="S4383" t="s">
        <v>53</v>
      </c>
      <c r="T4383" t="s">
        <v>54</v>
      </c>
      <c r="U4383">
        <v>24995</v>
      </c>
    </row>
    <row r="4384" spans="1:21" x14ac:dyDescent="0.25">
      <c r="A4384" t="s">
        <v>196</v>
      </c>
      <c r="B4384">
        <v>2011</v>
      </c>
      <c r="C4384" t="s">
        <v>1781</v>
      </c>
      <c r="D4384" t="s">
        <v>30</v>
      </c>
      <c r="E4384" t="s">
        <v>4149</v>
      </c>
      <c r="F4384" t="s">
        <v>37</v>
      </c>
      <c r="G4384" t="s">
        <v>23</v>
      </c>
      <c r="H4384" t="s">
        <v>257</v>
      </c>
      <c r="I4384" t="s">
        <v>25</v>
      </c>
      <c r="J4384" t="s">
        <v>40</v>
      </c>
      <c r="K4384" t="s">
        <v>310</v>
      </c>
      <c r="L4384">
        <v>224861</v>
      </c>
      <c r="M4384" t="s">
        <v>28</v>
      </c>
      <c r="N4384" t="str">
        <f t="shared" si="231"/>
        <v>Caringbah,</v>
      </c>
      <c r="O4384" t="str">
        <f t="shared" si="232"/>
        <v>Caringbah</v>
      </c>
      <c r="P4384" t="str">
        <f t="shared" si="233"/>
        <v>NSW</v>
      </c>
      <c r="Q4384" t="s">
        <v>137</v>
      </c>
      <c r="R4384" t="s">
        <v>30</v>
      </c>
      <c r="S4384" t="s">
        <v>31</v>
      </c>
      <c r="T4384" t="s">
        <v>32</v>
      </c>
      <c r="U4384">
        <v>9990</v>
      </c>
    </row>
    <row r="4385" spans="1:21" x14ac:dyDescent="0.25">
      <c r="A4385" t="s">
        <v>1227</v>
      </c>
      <c r="B4385">
        <v>2021</v>
      </c>
      <c r="C4385" t="s">
        <v>740</v>
      </c>
      <c r="D4385" t="s">
        <v>30</v>
      </c>
      <c r="E4385" t="s">
        <v>4150</v>
      </c>
      <c r="F4385" t="s">
        <v>37</v>
      </c>
      <c r="G4385" t="s">
        <v>23</v>
      </c>
      <c r="H4385" t="s">
        <v>49</v>
      </c>
      <c r="I4385" t="s">
        <v>39</v>
      </c>
      <c r="J4385" t="s">
        <v>40</v>
      </c>
      <c r="K4385" t="s">
        <v>97</v>
      </c>
      <c r="L4385">
        <v>17584</v>
      </c>
      <c r="M4385" t="s">
        <v>548</v>
      </c>
      <c r="N4385" t="str">
        <f t="shared" si="231"/>
        <v>East Maitland,</v>
      </c>
      <c r="O4385" t="str">
        <f t="shared" si="232"/>
        <v>East Maitland</v>
      </c>
      <c r="P4385" t="str">
        <f t="shared" si="233"/>
        <v>NSW</v>
      </c>
      <c r="Q4385" t="s">
        <v>29</v>
      </c>
      <c r="R4385" t="s">
        <v>30</v>
      </c>
      <c r="S4385" t="s">
        <v>31</v>
      </c>
      <c r="T4385" t="s">
        <v>44</v>
      </c>
      <c r="U4385">
        <v>34990</v>
      </c>
    </row>
    <row r="4386" spans="1:21" x14ac:dyDescent="0.25">
      <c r="A4386" t="s">
        <v>45</v>
      </c>
      <c r="B4386">
        <v>2011</v>
      </c>
      <c r="C4386" t="s">
        <v>679</v>
      </c>
      <c r="D4386" t="s">
        <v>47</v>
      </c>
      <c r="E4386" t="s">
        <v>4151</v>
      </c>
      <c r="F4386" t="s">
        <v>37</v>
      </c>
      <c r="G4386" t="s">
        <v>23</v>
      </c>
      <c r="H4386" t="s">
        <v>49</v>
      </c>
      <c r="I4386" t="s">
        <v>50</v>
      </c>
      <c r="J4386" t="s">
        <v>26</v>
      </c>
      <c r="K4386" t="s">
        <v>499</v>
      </c>
      <c r="L4386">
        <v>173100</v>
      </c>
      <c r="M4386" t="s">
        <v>3662</v>
      </c>
      <c r="N4386" t="str">
        <f t="shared" si="231"/>
        <v>Hamilton,</v>
      </c>
      <c r="O4386" t="str">
        <f t="shared" si="232"/>
        <v>Hamilton</v>
      </c>
      <c r="P4386" t="str">
        <f t="shared" si="233"/>
        <v>NSW</v>
      </c>
      <c r="Q4386" t="s">
        <v>29</v>
      </c>
      <c r="R4386" t="s">
        <v>47</v>
      </c>
      <c r="S4386" t="s">
        <v>53</v>
      </c>
      <c r="T4386" t="s">
        <v>54</v>
      </c>
      <c r="U4386">
        <v>14990</v>
      </c>
    </row>
    <row r="4387" spans="1:21" x14ac:dyDescent="0.25">
      <c r="A4387" t="s">
        <v>69</v>
      </c>
      <c r="B4387">
        <v>2004</v>
      </c>
      <c r="C4387" t="s">
        <v>543</v>
      </c>
      <c r="D4387" t="s">
        <v>30</v>
      </c>
      <c r="E4387" t="s">
        <v>4152</v>
      </c>
      <c r="F4387" t="s">
        <v>37</v>
      </c>
      <c r="G4387" t="s">
        <v>23</v>
      </c>
      <c r="H4387" t="s">
        <v>1140</v>
      </c>
      <c r="I4387" t="s">
        <v>110</v>
      </c>
      <c r="J4387" t="s">
        <v>66</v>
      </c>
      <c r="K4387" t="s">
        <v>194</v>
      </c>
      <c r="L4387">
        <v>329187</v>
      </c>
      <c r="M4387" t="s">
        <v>349</v>
      </c>
      <c r="N4387" t="str">
        <f t="shared" si="231"/>
        <v>Penrith,</v>
      </c>
      <c r="O4387" t="str">
        <f t="shared" si="232"/>
        <v>Penrith</v>
      </c>
      <c r="P4387" t="str">
        <f t="shared" si="233"/>
        <v>NSW</v>
      </c>
      <c r="Q4387" t="s">
        <v>61</v>
      </c>
      <c r="R4387" t="s">
        <v>30</v>
      </c>
      <c r="S4387" t="s">
        <v>31</v>
      </c>
      <c r="T4387" t="s">
        <v>277</v>
      </c>
      <c r="U4387">
        <v>19950</v>
      </c>
    </row>
    <row r="4388" spans="1:21" x14ac:dyDescent="0.25">
      <c r="A4388" t="s">
        <v>18</v>
      </c>
      <c r="B4388">
        <v>2023</v>
      </c>
      <c r="C4388" t="s">
        <v>4153</v>
      </c>
      <c r="D4388" t="s">
        <v>4135</v>
      </c>
      <c r="E4388" t="s">
        <v>4154</v>
      </c>
      <c r="F4388" t="s">
        <v>134</v>
      </c>
      <c r="G4388" t="s">
        <v>23</v>
      </c>
      <c r="H4388" t="s">
        <v>24</v>
      </c>
      <c r="I4388" t="s">
        <v>110</v>
      </c>
      <c r="J4388" t="s">
        <v>26</v>
      </c>
      <c r="K4388" t="s">
        <v>275</v>
      </c>
      <c r="L4388">
        <v>5</v>
      </c>
      <c r="M4388" t="s">
        <v>3869</v>
      </c>
      <c r="N4388" t="str">
        <f t="shared" si="231"/>
        <v>Rutherford,</v>
      </c>
      <c r="O4388" t="str">
        <f t="shared" si="232"/>
        <v>Rutherford</v>
      </c>
      <c r="P4388" t="str">
        <f t="shared" si="233"/>
        <v>NSW</v>
      </c>
      <c r="Q4388" t="s">
        <v>29</v>
      </c>
      <c r="R4388" t="s">
        <v>138</v>
      </c>
      <c r="S4388" t="s">
        <v>31</v>
      </c>
      <c r="T4388" t="s">
        <v>44</v>
      </c>
      <c r="U4388">
        <v>40290</v>
      </c>
    </row>
    <row r="4389" spans="1:21" x14ac:dyDescent="0.25">
      <c r="A4389" t="s">
        <v>210</v>
      </c>
      <c r="B4389">
        <v>2014</v>
      </c>
      <c r="C4389" t="s">
        <v>377</v>
      </c>
      <c r="D4389" t="s">
        <v>30</v>
      </c>
      <c r="E4389" t="s">
        <v>4155</v>
      </c>
      <c r="F4389" t="s">
        <v>37</v>
      </c>
      <c r="G4389" t="s">
        <v>23</v>
      </c>
      <c r="H4389" t="s">
        <v>773</v>
      </c>
      <c r="I4389" t="s">
        <v>110</v>
      </c>
      <c r="J4389" t="s">
        <v>66</v>
      </c>
      <c r="K4389" t="s">
        <v>1226</v>
      </c>
      <c r="L4389">
        <v>113000</v>
      </c>
      <c r="M4389" t="s">
        <v>2054</v>
      </c>
      <c r="N4389" t="str">
        <f t="shared" si="231"/>
        <v>Campsie,</v>
      </c>
      <c r="O4389" t="str">
        <f t="shared" si="232"/>
        <v>Campsie</v>
      </c>
      <c r="P4389" t="str">
        <f t="shared" si="233"/>
        <v>NSW</v>
      </c>
      <c r="Q4389" t="s">
        <v>137</v>
      </c>
      <c r="R4389" t="s">
        <v>30</v>
      </c>
      <c r="S4389" t="s">
        <v>31</v>
      </c>
      <c r="T4389" t="s">
        <v>32</v>
      </c>
      <c r="U4389">
        <v>25950</v>
      </c>
    </row>
    <row r="4390" spans="1:21" x14ac:dyDescent="0.25">
      <c r="A4390" t="s">
        <v>240</v>
      </c>
      <c r="B4390">
        <v>2009</v>
      </c>
      <c r="C4390" t="s">
        <v>356</v>
      </c>
      <c r="D4390" t="s">
        <v>152</v>
      </c>
      <c r="E4390" t="s">
        <v>1125</v>
      </c>
      <c r="F4390" t="s">
        <v>37</v>
      </c>
      <c r="G4390" t="s">
        <v>115</v>
      </c>
      <c r="H4390" t="s">
        <v>179</v>
      </c>
      <c r="I4390" t="s">
        <v>39</v>
      </c>
      <c r="J4390" t="s">
        <v>66</v>
      </c>
      <c r="K4390" t="s">
        <v>439</v>
      </c>
      <c r="L4390">
        <v>59623</v>
      </c>
      <c r="M4390" t="s">
        <v>417</v>
      </c>
      <c r="N4390" t="str">
        <f t="shared" si="231"/>
        <v>Leichhardt,</v>
      </c>
      <c r="O4390" t="str">
        <f t="shared" si="232"/>
        <v>Leichhardt</v>
      </c>
      <c r="P4390" t="str">
        <f t="shared" si="233"/>
        <v>NSW</v>
      </c>
      <c r="Q4390" t="s">
        <v>29</v>
      </c>
      <c r="R4390" t="s">
        <v>152</v>
      </c>
      <c r="S4390" t="s">
        <v>31</v>
      </c>
      <c r="T4390" t="s">
        <v>44</v>
      </c>
      <c r="U4390">
        <v>6750</v>
      </c>
    </row>
    <row r="4391" spans="1:21" x14ac:dyDescent="0.25">
      <c r="A4391" t="s">
        <v>69</v>
      </c>
      <c r="B4391">
        <v>2023</v>
      </c>
      <c r="C4391" t="s">
        <v>177</v>
      </c>
      <c r="D4391" t="s">
        <v>35</v>
      </c>
      <c r="E4391" t="s">
        <v>3831</v>
      </c>
      <c r="F4391" t="s">
        <v>37</v>
      </c>
      <c r="G4391" t="s">
        <v>23</v>
      </c>
      <c r="H4391" t="s">
        <v>49</v>
      </c>
      <c r="I4391" t="s">
        <v>39</v>
      </c>
      <c r="J4391" t="s">
        <v>66</v>
      </c>
      <c r="K4391" t="s">
        <v>67</v>
      </c>
      <c r="L4391">
        <v>52</v>
      </c>
      <c r="M4391" t="s">
        <v>3869</v>
      </c>
      <c r="N4391" t="str">
        <f t="shared" si="231"/>
        <v>Rutherford,</v>
      </c>
      <c r="O4391" t="str">
        <f t="shared" si="232"/>
        <v>Rutherford</v>
      </c>
      <c r="P4391" t="str">
        <f t="shared" si="233"/>
        <v>NSW</v>
      </c>
      <c r="Q4391" t="s">
        <v>29</v>
      </c>
      <c r="R4391" t="s">
        <v>35</v>
      </c>
      <c r="S4391" t="s">
        <v>43</v>
      </c>
      <c r="T4391" t="s">
        <v>44</v>
      </c>
      <c r="U4391">
        <v>35970</v>
      </c>
    </row>
    <row r="4392" spans="1:21" x14ac:dyDescent="0.25">
      <c r="A4392" t="s">
        <v>183</v>
      </c>
      <c r="B4392">
        <v>2015</v>
      </c>
      <c r="C4392" t="s">
        <v>184</v>
      </c>
      <c r="D4392" t="s">
        <v>30</v>
      </c>
      <c r="E4392" t="s">
        <v>2346</v>
      </c>
      <c r="F4392" t="s">
        <v>37</v>
      </c>
      <c r="G4392" t="s">
        <v>23</v>
      </c>
      <c r="H4392" t="s">
        <v>135</v>
      </c>
      <c r="I4392" t="s">
        <v>110</v>
      </c>
      <c r="J4392" t="s">
        <v>26</v>
      </c>
      <c r="K4392" t="s">
        <v>128</v>
      </c>
      <c r="L4392">
        <v>127382</v>
      </c>
      <c r="M4392" t="s">
        <v>3918</v>
      </c>
      <c r="N4392" t="str">
        <f t="shared" si="231"/>
        <v>Edgeworth,</v>
      </c>
      <c r="O4392" t="str">
        <f t="shared" si="232"/>
        <v>Edgeworth</v>
      </c>
      <c r="P4392" t="str">
        <f t="shared" si="233"/>
        <v>NSW</v>
      </c>
      <c r="Q4392" t="s">
        <v>137</v>
      </c>
      <c r="R4392" t="s">
        <v>30</v>
      </c>
      <c r="S4392" t="s">
        <v>31</v>
      </c>
      <c r="T4392" t="s">
        <v>44</v>
      </c>
      <c r="U4392">
        <v>35990</v>
      </c>
    </row>
    <row r="4393" spans="1:21" x14ac:dyDescent="0.25">
      <c r="A4393" t="s">
        <v>113</v>
      </c>
      <c r="B4393">
        <v>2023</v>
      </c>
      <c r="C4393" t="s">
        <v>200</v>
      </c>
      <c r="D4393" t="s">
        <v>138</v>
      </c>
      <c r="E4393" t="s">
        <v>2203</v>
      </c>
      <c r="F4393" t="s">
        <v>37</v>
      </c>
      <c r="G4393" t="s">
        <v>23</v>
      </c>
      <c r="H4393" t="s">
        <v>127</v>
      </c>
      <c r="I4393" t="s">
        <v>110</v>
      </c>
      <c r="J4393" t="s">
        <v>26</v>
      </c>
      <c r="K4393" t="s">
        <v>382</v>
      </c>
      <c r="L4393">
        <v>55</v>
      </c>
      <c r="M4393" t="s">
        <v>221</v>
      </c>
      <c r="N4393" t="str">
        <f t="shared" si="231"/>
        <v>Ryde,</v>
      </c>
      <c r="O4393" t="str">
        <f t="shared" si="232"/>
        <v>Ryde</v>
      </c>
      <c r="P4393" t="str">
        <f t="shared" si="233"/>
        <v>NSW</v>
      </c>
      <c r="Q4393" t="s">
        <v>29</v>
      </c>
      <c r="R4393" t="s">
        <v>138</v>
      </c>
      <c r="S4393" t="s">
        <v>31</v>
      </c>
      <c r="T4393" t="s">
        <v>44</v>
      </c>
      <c r="U4393">
        <v>45880</v>
      </c>
    </row>
    <row r="4394" spans="1:21" x14ac:dyDescent="0.25">
      <c r="A4394" t="s">
        <v>333</v>
      </c>
      <c r="B4394">
        <v>2013</v>
      </c>
      <c r="C4394" t="s">
        <v>436</v>
      </c>
      <c r="D4394" t="s">
        <v>35</v>
      </c>
      <c r="E4394" t="s">
        <v>4156</v>
      </c>
      <c r="F4394" t="s">
        <v>37</v>
      </c>
      <c r="G4394" t="s">
        <v>23</v>
      </c>
      <c r="H4394" t="s">
        <v>105</v>
      </c>
      <c r="I4394" t="s">
        <v>39</v>
      </c>
      <c r="J4394" t="s">
        <v>66</v>
      </c>
      <c r="K4394" t="s">
        <v>106</v>
      </c>
      <c r="L4394">
        <v>130617</v>
      </c>
      <c r="M4394" t="s">
        <v>3850</v>
      </c>
      <c r="N4394" t="str">
        <f t="shared" si="231"/>
        <v>Mayfield West,</v>
      </c>
      <c r="O4394" t="str">
        <f t="shared" si="232"/>
        <v>Mayfield West</v>
      </c>
      <c r="P4394" t="str">
        <f t="shared" si="233"/>
        <v>NSW</v>
      </c>
      <c r="Q4394" t="s">
        <v>29</v>
      </c>
      <c r="R4394" t="s">
        <v>35</v>
      </c>
      <c r="S4394" t="s">
        <v>43</v>
      </c>
      <c r="T4394" t="s">
        <v>44</v>
      </c>
      <c r="U4394">
        <v>13990</v>
      </c>
    </row>
    <row r="4395" spans="1:21" x14ac:dyDescent="0.25">
      <c r="A4395" t="s">
        <v>252</v>
      </c>
      <c r="B4395">
        <v>2022</v>
      </c>
      <c r="C4395" t="s">
        <v>422</v>
      </c>
      <c r="D4395" t="s">
        <v>30</v>
      </c>
      <c r="E4395" t="s">
        <v>4157</v>
      </c>
      <c r="F4395" t="s">
        <v>37</v>
      </c>
      <c r="G4395" t="s">
        <v>23</v>
      </c>
      <c r="H4395" t="s">
        <v>49</v>
      </c>
      <c r="I4395" t="s">
        <v>25</v>
      </c>
      <c r="J4395" t="s">
        <v>26</v>
      </c>
      <c r="K4395" t="s">
        <v>279</v>
      </c>
      <c r="L4395">
        <v>5860</v>
      </c>
      <c r="M4395" t="s">
        <v>393</v>
      </c>
      <c r="N4395" t="str">
        <f t="shared" si="231"/>
        <v>Arncliffe,</v>
      </c>
      <c r="O4395" t="str">
        <f t="shared" si="232"/>
        <v>Arncliffe</v>
      </c>
      <c r="P4395" t="str">
        <f t="shared" si="233"/>
        <v>NSW</v>
      </c>
      <c r="Q4395" t="s">
        <v>29</v>
      </c>
      <c r="R4395" t="s">
        <v>30</v>
      </c>
      <c r="S4395" t="s">
        <v>31</v>
      </c>
      <c r="T4395" t="s">
        <v>44</v>
      </c>
      <c r="U4395">
        <v>41888</v>
      </c>
    </row>
    <row r="4396" spans="1:21" x14ac:dyDescent="0.25">
      <c r="A4396" t="s">
        <v>210</v>
      </c>
      <c r="B4396">
        <v>2019</v>
      </c>
      <c r="C4396" t="s">
        <v>211</v>
      </c>
      <c r="D4396" t="s">
        <v>30</v>
      </c>
      <c r="E4396" t="s">
        <v>4158</v>
      </c>
      <c r="F4396" t="s">
        <v>37</v>
      </c>
      <c r="G4396" t="s">
        <v>23</v>
      </c>
      <c r="H4396" t="s">
        <v>144</v>
      </c>
      <c r="I4396" t="s">
        <v>25</v>
      </c>
      <c r="J4396" t="s">
        <v>66</v>
      </c>
      <c r="K4396" t="s">
        <v>163</v>
      </c>
      <c r="L4396">
        <v>65300</v>
      </c>
      <c r="M4396" t="s">
        <v>3684</v>
      </c>
      <c r="N4396" t="str">
        <f t="shared" si="231"/>
        <v>Nowra,</v>
      </c>
      <c r="O4396" t="str">
        <f t="shared" si="232"/>
        <v>Nowra</v>
      </c>
      <c r="P4396" t="str">
        <f t="shared" si="233"/>
        <v>NSW</v>
      </c>
      <c r="Q4396" t="s">
        <v>29</v>
      </c>
      <c r="R4396" t="s">
        <v>30</v>
      </c>
      <c r="S4396" t="s">
        <v>31</v>
      </c>
      <c r="T4396" t="s">
        <v>44</v>
      </c>
      <c r="U4396">
        <v>37990</v>
      </c>
    </row>
    <row r="4397" spans="1:21" x14ac:dyDescent="0.25">
      <c r="A4397" t="s">
        <v>102</v>
      </c>
      <c r="B4397">
        <v>2018</v>
      </c>
      <c r="C4397" t="s">
        <v>260</v>
      </c>
      <c r="D4397" t="s">
        <v>30</v>
      </c>
      <c r="E4397" t="s">
        <v>3734</v>
      </c>
      <c r="F4397" t="s">
        <v>37</v>
      </c>
      <c r="G4397" t="s">
        <v>23</v>
      </c>
      <c r="H4397" t="s">
        <v>49</v>
      </c>
      <c r="I4397" t="s">
        <v>25</v>
      </c>
      <c r="J4397" t="s">
        <v>40</v>
      </c>
      <c r="K4397" t="s">
        <v>176</v>
      </c>
      <c r="L4397">
        <v>58018</v>
      </c>
      <c r="M4397" t="s">
        <v>4071</v>
      </c>
      <c r="N4397" t="str">
        <f t="shared" si="231"/>
        <v>Bathurst,</v>
      </c>
      <c r="O4397" t="str">
        <f t="shared" si="232"/>
        <v>Bathurst</v>
      </c>
      <c r="P4397" t="str">
        <f t="shared" si="233"/>
        <v>NSW</v>
      </c>
      <c r="Q4397" t="s">
        <v>29</v>
      </c>
      <c r="R4397" t="s">
        <v>30</v>
      </c>
      <c r="S4397" t="s">
        <v>31</v>
      </c>
      <c r="T4397" t="s">
        <v>44</v>
      </c>
      <c r="U4397">
        <v>41990</v>
      </c>
    </row>
    <row r="4398" spans="1:21" x14ac:dyDescent="0.25">
      <c r="A4398" t="s">
        <v>79</v>
      </c>
      <c r="B4398">
        <v>2011</v>
      </c>
      <c r="C4398" t="s">
        <v>437</v>
      </c>
      <c r="D4398" t="s">
        <v>138</v>
      </c>
      <c r="E4398" t="s">
        <v>1613</v>
      </c>
      <c r="F4398" t="s">
        <v>37</v>
      </c>
      <c r="G4398" t="s">
        <v>115</v>
      </c>
      <c r="H4398" t="s">
        <v>144</v>
      </c>
      <c r="I4398" t="s">
        <v>110</v>
      </c>
      <c r="J4398" t="s">
        <v>26</v>
      </c>
      <c r="K4398" t="s">
        <v>97</v>
      </c>
      <c r="L4398">
        <v>223551</v>
      </c>
      <c r="M4398" t="s">
        <v>3834</v>
      </c>
      <c r="N4398" t="str">
        <f t="shared" si="231"/>
        <v>Lambton,</v>
      </c>
      <c r="O4398" t="str">
        <f t="shared" si="232"/>
        <v>Lambton</v>
      </c>
      <c r="P4398" t="str">
        <f t="shared" si="233"/>
        <v>NSW</v>
      </c>
      <c r="Q4398" t="s">
        <v>29</v>
      </c>
      <c r="R4398" t="s">
        <v>138</v>
      </c>
      <c r="S4398" t="s">
        <v>31</v>
      </c>
      <c r="T4398" t="s">
        <v>44</v>
      </c>
      <c r="U4398">
        <v>15990</v>
      </c>
    </row>
    <row r="4399" spans="1:21" x14ac:dyDescent="0.25">
      <c r="A4399" t="s">
        <v>240</v>
      </c>
      <c r="B4399">
        <v>2009</v>
      </c>
      <c r="C4399" t="s">
        <v>292</v>
      </c>
      <c r="D4399" t="s">
        <v>152</v>
      </c>
      <c r="E4399" t="s">
        <v>4159</v>
      </c>
      <c r="F4399" t="s">
        <v>37</v>
      </c>
      <c r="G4399" t="s">
        <v>23</v>
      </c>
      <c r="H4399" t="s">
        <v>339</v>
      </c>
      <c r="I4399" t="s">
        <v>50</v>
      </c>
      <c r="J4399" t="s">
        <v>2154</v>
      </c>
      <c r="K4399" t="s">
        <v>3995</v>
      </c>
      <c r="L4399">
        <v>197168</v>
      </c>
      <c r="M4399" t="s">
        <v>530</v>
      </c>
      <c r="N4399" t="str">
        <f t="shared" si="231"/>
        <v>Cardiff,</v>
      </c>
      <c r="O4399" t="str">
        <f t="shared" si="232"/>
        <v>Cardiff</v>
      </c>
      <c r="P4399" t="str">
        <f t="shared" si="233"/>
        <v>NSW</v>
      </c>
      <c r="Q4399" t="s">
        <v>137</v>
      </c>
      <c r="R4399" t="s">
        <v>152</v>
      </c>
      <c r="S4399" t="s">
        <v>31</v>
      </c>
      <c r="T4399" t="s">
        <v>44</v>
      </c>
      <c r="U4399">
        <v>8990</v>
      </c>
    </row>
    <row r="4400" spans="1:21" x14ac:dyDescent="0.25">
      <c r="A4400" t="s">
        <v>69</v>
      </c>
      <c r="B4400">
        <v>2021</v>
      </c>
      <c r="C4400" t="s">
        <v>441</v>
      </c>
      <c r="D4400" t="s">
        <v>138</v>
      </c>
      <c r="E4400" t="s">
        <v>4160</v>
      </c>
      <c r="F4400" t="s">
        <v>37</v>
      </c>
      <c r="G4400" t="s">
        <v>23</v>
      </c>
      <c r="H4400" t="s">
        <v>614</v>
      </c>
      <c r="I4400" t="s">
        <v>50</v>
      </c>
      <c r="J4400" t="s">
        <v>26</v>
      </c>
      <c r="K4400" t="s">
        <v>128</v>
      </c>
      <c r="L4400">
        <v>39766</v>
      </c>
      <c r="M4400" t="s">
        <v>2083</v>
      </c>
      <c r="N4400" t="str">
        <f t="shared" si="231"/>
        <v>North Strathfield,</v>
      </c>
      <c r="O4400" t="str">
        <f t="shared" si="232"/>
        <v>North Strathfield</v>
      </c>
      <c r="P4400" t="str">
        <f t="shared" si="233"/>
        <v>NSW</v>
      </c>
      <c r="Q4400" t="s">
        <v>29</v>
      </c>
      <c r="R4400" t="s">
        <v>138</v>
      </c>
      <c r="S4400" t="s">
        <v>31</v>
      </c>
      <c r="T4400" t="s">
        <v>44</v>
      </c>
      <c r="U4400">
        <v>47950</v>
      </c>
    </row>
    <row r="4401" spans="1:21" x14ac:dyDescent="0.25">
      <c r="A4401" t="s">
        <v>183</v>
      </c>
      <c r="B4401">
        <v>2015</v>
      </c>
      <c r="C4401" t="s">
        <v>1655</v>
      </c>
      <c r="D4401" t="s">
        <v>30</v>
      </c>
      <c r="E4401" t="s">
        <v>4161</v>
      </c>
      <c r="F4401" t="s">
        <v>37</v>
      </c>
      <c r="G4401" t="s">
        <v>23</v>
      </c>
      <c r="H4401" t="s">
        <v>339</v>
      </c>
      <c r="I4401" t="s">
        <v>110</v>
      </c>
      <c r="J4401" t="s">
        <v>66</v>
      </c>
      <c r="K4401" t="s">
        <v>698</v>
      </c>
      <c r="L4401">
        <v>106830</v>
      </c>
      <c r="M4401" t="s">
        <v>159</v>
      </c>
      <c r="N4401" t="str">
        <f t="shared" si="231"/>
        <v>Croydon,</v>
      </c>
      <c r="O4401" t="str">
        <f t="shared" si="232"/>
        <v>Croydon</v>
      </c>
      <c r="P4401" t="str">
        <f t="shared" si="233"/>
        <v>NSW</v>
      </c>
      <c r="Q4401" t="s">
        <v>137</v>
      </c>
      <c r="R4401" t="s">
        <v>30</v>
      </c>
      <c r="S4401" t="s">
        <v>53</v>
      </c>
      <c r="T4401" t="s">
        <v>54</v>
      </c>
      <c r="U4401">
        <v>39999</v>
      </c>
    </row>
    <row r="4402" spans="1:21" x14ac:dyDescent="0.25">
      <c r="A4402" t="s">
        <v>113</v>
      </c>
      <c r="B4402">
        <v>2017</v>
      </c>
      <c r="C4402" t="s">
        <v>200</v>
      </c>
      <c r="D4402" t="s">
        <v>138</v>
      </c>
      <c r="E4402" t="s">
        <v>2618</v>
      </c>
      <c r="F4402" t="s">
        <v>37</v>
      </c>
      <c r="G4402" t="s">
        <v>115</v>
      </c>
      <c r="H4402" t="s">
        <v>127</v>
      </c>
      <c r="I4402" t="s">
        <v>110</v>
      </c>
      <c r="J4402" t="s">
        <v>26</v>
      </c>
      <c r="K4402" t="s">
        <v>283</v>
      </c>
      <c r="L4402">
        <v>216306</v>
      </c>
      <c r="M4402" t="s">
        <v>3850</v>
      </c>
      <c r="N4402" t="str">
        <f t="shared" si="231"/>
        <v>Mayfield West,</v>
      </c>
      <c r="O4402" t="str">
        <f t="shared" si="232"/>
        <v>Mayfield West</v>
      </c>
      <c r="P4402" t="str">
        <f t="shared" si="233"/>
        <v>NSW</v>
      </c>
      <c r="Q4402" t="s">
        <v>29</v>
      </c>
      <c r="R4402" t="s">
        <v>138</v>
      </c>
      <c r="S4402" t="s">
        <v>31</v>
      </c>
      <c r="T4402" t="s">
        <v>44</v>
      </c>
      <c r="U4402">
        <v>27990</v>
      </c>
    </row>
    <row r="4403" spans="1:21" x14ac:dyDescent="0.25">
      <c r="A4403" t="s">
        <v>102</v>
      </c>
      <c r="B4403">
        <v>2009</v>
      </c>
      <c r="C4403" t="s">
        <v>647</v>
      </c>
      <c r="D4403" t="s">
        <v>116</v>
      </c>
      <c r="E4403" t="s">
        <v>4162</v>
      </c>
      <c r="F4403" t="s">
        <v>37</v>
      </c>
      <c r="G4403" t="s">
        <v>23</v>
      </c>
      <c r="H4403" t="s">
        <v>49</v>
      </c>
      <c r="I4403" t="s">
        <v>39</v>
      </c>
      <c r="J4403" t="s">
        <v>26</v>
      </c>
      <c r="K4403" t="s">
        <v>487</v>
      </c>
      <c r="L4403">
        <v>160007</v>
      </c>
      <c r="M4403" t="s">
        <v>3654</v>
      </c>
      <c r="N4403" t="str">
        <f t="shared" si="231"/>
        <v>Maryville,</v>
      </c>
      <c r="O4403" t="str">
        <f t="shared" si="232"/>
        <v>Maryville</v>
      </c>
      <c r="P4403" t="str">
        <f t="shared" si="233"/>
        <v>NSW</v>
      </c>
      <c r="Q4403" t="s">
        <v>29</v>
      </c>
      <c r="R4403" t="s">
        <v>116</v>
      </c>
      <c r="S4403" t="s">
        <v>31</v>
      </c>
      <c r="T4403" t="s">
        <v>44</v>
      </c>
      <c r="U4403">
        <v>8980</v>
      </c>
    </row>
    <row r="4404" spans="1:21" x14ac:dyDescent="0.25">
      <c r="A4404" t="s">
        <v>69</v>
      </c>
      <c r="B4404">
        <v>2016</v>
      </c>
      <c r="C4404" t="s">
        <v>441</v>
      </c>
      <c r="D4404" t="s">
        <v>138</v>
      </c>
      <c r="E4404" t="s">
        <v>2740</v>
      </c>
      <c r="F4404" t="s">
        <v>37</v>
      </c>
      <c r="G4404" t="s">
        <v>23</v>
      </c>
      <c r="H4404" t="s">
        <v>96</v>
      </c>
      <c r="I4404" t="s">
        <v>50</v>
      </c>
      <c r="J4404" t="s">
        <v>66</v>
      </c>
      <c r="K4404" t="s">
        <v>228</v>
      </c>
      <c r="L4404">
        <v>161994</v>
      </c>
      <c r="M4404" t="s">
        <v>2083</v>
      </c>
      <c r="N4404" t="str">
        <f t="shared" si="231"/>
        <v>North Strathfield,</v>
      </c>
      <c r="O4404" t="str">
        <f t="shared" si="232"/>
        <v>North Strathfield</v>
      </c>
      <c r="P4404" t="str">
        <f t="shared" si="233"/>
        <v>NSW</v>
      </c>
      <c r="Q4404" t="s">
        <v>29</v>
      </c>
      <c r="R4404" t="s">
        <v>138</v>
      </c>
      <c r="S4404" t="s">
        <v>53</v>
      </c>
      <c r="T4404" t="s">
        <v>98</v>
      </c>
      <c r="U4404">
        <v>24950</v>
      </c>
    </row>
    <row r="4405" spans="1:21" x14ac:dyDescent="0.25">
      <c r="A4405" t="s">
        <v>489</v>
      </c>
      <c r="B4405">
        <v>2018</v>
      </c>
      <c r="C4405" t="s">
        <v>510</v>
      </c>
      <c r="D4405" t="s">
        <v>30</v>
      </c>
      <c r="E4405" t="s">
        <v>3716</v>
      </c>
      <c r="F4405" t="s">
        <v>37</v>
      </c>
      <c r="G4405" t="s">
        <v>23</v>
      </c>
      <c r="H4405" t="s">
        <v>101</v>
      </c>
      <c r="I4405" t="s">
        <v>39</v>
      </c>
      <c r="J4405" t="s">
        <v>26</v>
      </c>
      <c r="K4405" t="s">
        <v>83</v>
      </c>
      <c r="L4405">
        <v>89550</v>
      </c>
      <c r="M4405" t="s">
        <v>3672</v>
      </c>
      <c r="N4405" t="str">
        <f t="shared" ref="N4405:N4457" si="234">LEFT(M4405,FIND(",",M4405))</f>
        <v>South Nowra,</v>
      </c>
      <c r="O4405" t="str">
        <f t="shared" ref="O4405:O4457" si="235">LEFT(N4405,LEN(N4405)-1)</f>
        <v>South Nowra</v>
      </c>
      <c r="P4405" t="str">
        <f t="shared" ref="P4405:P4457" si="236">RIGHT(M4405,3)</f>
        <v>NSW</v>
      </c>
      <c r="Q4405" t="s">
        <v>29</v>
      </c>
      <c r="R4405" t="s">
        <v>30</v>
      </c>
      <c r="S4405" t="s">
        <v>31</v>
      </c>
      <c r="T4405" t="s">
        <v>32</v>
      </c>
      <c r="U4405">
        <v>34990</v>
      </c>
    </row>
    <row r="4406" spans="1:21" x14ac:dyDescent="0.25">
      <c r="A4406" t="s">
        <v>155</v>
      </c>
      <c r="B4406">
        <v>2014</v>
      </c>
      <c r="C4406" t="s">
        <v>230</v>
      </c>
      <c r="D4406" t="s">
        <v>35</v>
      </c>
      <c r="E4406" t="s">
        <v>982</v>
      </c>
      <c r="F4406" t="s">
        <v>37</v>
      </c>
      <c r="G4406" t="s">
        <v>23</v>
      </c>
      <c r="H4406" t="s">
        <v>179</v>
      </c>
      <c r="I4406" t="s">
        <v>39</v>
      </c>
      <c r="J4406" t="s">
        <v>66</v>
      </c>
      <c r="K4406" t="s">
        <v>86</v>
      </c>
      <c r="L4406">
        <v>166805</v>
      </c>
      <c r="M4406" t="s">
        <v>3645</v>
      </c>
      <c r="N4406" t="str">
        <f t="shared" si="234"/>
        <v>Beresfield,</v>
      </c>
      <c r="O4406" t="str">
        <f t="shared" si="235"/>
        <v>Beresfield</v>
      </c>
      <c r="P4406" t="str">
        <f t="shared" si="236"/>
        <v>NSW</v>
      </c>
      <c r="Q4406" t="s">
        <v>29</v>
      </c>
      <c r="R4406" t="s">
        <v>35</v>
      </c>
      <c r="S4406" t="s">
        <v>43</v>
      </c>
      <c r="T4406" t="s">
        <v>44</v>
      </c>
      <c r="U4406">
        <v>9500</v>
      </c>
    </row>
    <row r="4407" spans="1:21" x14ac:dyDescent="0.25">
      <c r="A4407" t="s">
        <v>183</v>
      </c>
      <c r="B4407">
        <v>2012</v>
      </c>
      <c r="C4407" t="s">
        <v>184</v>
      </c>
      <c r="D4407" t="s">
        <v>30</v>
      </c>
      <c r="E4407" t="s">
        <v>2290</v>
      </c>
      <c r="F4407" t="s">
        <v>37</v>
      </c>
      <c r="G4407" t="s">
        <v>23</v>
      </c>
      <c r="H4407" t="s">
        <v>135</v>
      </c>
      <c r="I4407" t="s">
        <v>25</v>
      </c>
      <c r="J4407" t="s">
        <v>26</v>
      </c>
      <c r="K4407" t="s">
        <v>365</v>
      </c>
      <c r="L4407">
        <v>209380</v>
      </c>
      <c r="M4407" t="s">
        <v>3654</v>
      </c>
      <c r="N4407" t="str">
        <f t="shared" si="234"/>
        <v>Maryville,</v>
      </c>
      <c r="O4407" t="str">
        <f t="shared" si="235"/>
        <v>Maryville</v>
      </c>
      <c r="P4407" t="str">
        <f t="shared" si="236"/>
        <v>NSW</v>
      </c>
      <c r="Q4407" t="s">
        <v>137</v>
      </c>
      <c r="R4407" t="s">
        <v>30</v>
      </c>
      <c r="S4407" t="s">
        <v>31</v>
      </c>
      <c r="T4407" t="s">
        <v>44</v>
      </c>
      <c r="U4407">
        <v>14971</v>
      </c>
    </row>
    <row r="4408" spans="1:21" x14ac:dyDescent="0.25">
      <c r="A4408" t="s">
        <v>582</v>
      </c>
      <c r="B4408">
        <v>2009</v>
      </c>
      <c r="C4408" t="s">
        <v>583</v>
      </c>
      <c r="D4408" t="s">
        <v>152</v>
      </c>
      <c r="E4408" t="s">
        <v>4163</v>
      </c>
      <c r="F4408" t="s">
        <v>37</v>
      </c>
      <c r="G4408" t="s">
        <v>23</v>
      </c>
      <c r="H4408" t="s">
        <v>946</v>
      </c>
      <c r="I4408" t="s">
        <v>50</v>
      </c>
      <c r="J4408" t="s">
        <v>40</v>
      </c>
      <c r="K4408" t="s">
        <v>1375</v>
      </c>
      <c r="L4408">
        <v>167680</v>
      </c>
      <c r="M4408" t="s">
        <v>112</v>
      </c>
      <c r="N4408" t="str">
        <f t="shared" si="234"/>
        <v>Haberfield,</v>
      </c>
      <c r="O4408" t="str">
        <f t="shared" si="235"/>
        <v>Haberfield</v>
      </c>
      <c r="P4408" t="str">
        <f t="shared" si="236"/>
        <v>NSW</v>
      </c>
      <c r="Q4408" t="s">
        <v>61</v>
      </c>
      <c r="R4408" t="s">
        <v>152</v>
      </c>
      <c r="S4408" t="s">
        <v>31</v>
      </c>
      <c r="T4408" t="s">
        <v>44</v>
      </c>
      <c r="U4408">
        <v>18888</v>
      </c>
    </row>
    <row r="4409" spans="1:21" x14ac:dyDescent="0.25">
      <c r="A4409" t="s">
        <v>79</v>
      </c>
      <c r="B4409">
        <v>2014</v>
      </c>
      <c r="C4409" t="s">
        <v>164</v>
      </c>
      <c r="D4409" t="s">
        <v>30</v>
      </c>
      <c r="E4409" t="s">
        <v>4164</v>
      </c>
      <c r="F4409" t="s">
        <v>37</v>
      </c>
      <c r="G4409" t="s">
        <v>23</v>
      </c>
      <c r="H4409" t="s">
        <v>49</v>
      </c>
      <c r="I4409" t="s">
        <v>39</v>
      </c>
      <c r="J4409" t="s">
        <v>66</v>
      </c>
      <c r="K4409" t="s">
        <v>166</v>
      </c>
      <c r="L4409">
        <v>123413</v>
      </c>
      <c r="M4409" t="s">
        <v>548</v>
      </c>
      <c r="N4409" t="str">
        <f t="shared" si="234"/>
        <v>East Maitland,</v>
      </c>
      <c r="O4409" t="str">
        <f t="shared" si="235"/>
        <v>East Maitland</v>
      </c>
      <c r="P4409" t="str">
        <f t="shared" si="236"/>
        <v>NSW</v>
      </c>
      <c r="Q4409" t="s">
        <v>29</v>
      </c>
      <c r="R4409" t="s">
        <v>30</v>
      </c>
      <c r="S4409" t="s">
        <v>31</v>
      </c>
      <c r="T4409" t="s">
        <v>44</v>
      </c>
      <c r="U4409">
        <v>19986</v>
      </c>
    </row>
    <row r="4410" spans="1:21" x14ac:dyDescent="0.25">
      <c r="A4410" t="s">
        <v>141</v>
      </c>
      <c r="B4410">
        <v>2008</v>
      </c>
      <c r="C4410" t="s">
        <v>318</v>
      </c>
      <c r="D4410" t="s">
        <v>35</v>
      </c>
      <c r="E4410" t="s">
        <v>4165</v>
      </c>
      <c r="F4410" t="s">
        <v>37</v>
      </c>
      <c r="G4410" t="s">
        <v>115</v>
      </c>
      <c r="H4410" t="s">
        <v>144</v>
      </c>
      <c r="I4410" t="s">
        <v>25</v>
      </c>
      <c r="J4410" t="s">
        <v>40</v>
      </c>
      <c r="K4410" t="s">
        <v>433</v>
      </c>
      <c r="L4410">
        <v>155359</v>
      </c>
      <c r="M4410" t="s">
        <v>238</v>
      </c>
      <c r="N4410" t="str">
        <f t="shared" si="234"/>
        <v>Homebush,</v>
      </c>
      <c r="O4410" t="str">
        <f t="shared" si="235"/>
        <v>Homebush</v>
      </c>
      <c r="P4410" t="str">
        <f t="shared" si="236"/>
        <v>NSW</v>
      </c>
      <c r="Q4410" t="s">
        <v>29</v>
      </c>
      <c r="R4410" t="s">
        <v>35</v>
      </c>
      <c r="S4410" t="s">
        <v>43</v>
      </c>
      <c r="T4410" t="s">
        <v>44</v>
      </c>
      <c r="U4410">
        <v>34990</v>
      </c>
    </row>
    <row r="4411" spans="1:21" x14ac:dyDescent="0.25">
      <c r="A4411" t="s">
        <v>700</v>
      </c>
      <c r="B4411">
        <v>2016</v>
      </c>
      <c r="C4411" t="s">
        <v>1150</v>
      </c>
      <c r="D4411" t="s">
        <v>116</v>
      </c>
      <c r="E4411" t="s">
        <v>1151</v>
      </c>
      <c r="F4411" t="s">
        <v>37</v>
      </c>
      <c r="G4411" t="s">
        <v>23</v>
      </c>
      <c r="H4411" t="s">
        <v>343</v>
      </c>
      <c r="I4411" t="s">
        <v>39</v>
      </c>
      <c r="J4411" t="s">
        <v>40</v>
      </c>
      <c r="K4411" t="s">
        <v>336</v>
      </c>
      <c r="L4411">
        <v>83418</v>
      </c>
      <c r="M4411" t="s">
        <v>3645</v>
      </c>
      <c r="N4411" t="str">
        <f t="shared" si="234"/>
        <v>Beresfield,</v>
      </c>
      <c r="O4411" t="str">
        <f t="shared" si="235"/>
        <v>Beresfield</v>
      </c>
      <c r="P4411" t="str">
        <f t="shared" si="236"/>
        <v>NSW</v>
      </c>
      <c r="Q4411" t="s">
        <v>29</v>
      </c>
      <c r="R4411" t="s">
        <v>116</v>
      </c>
      <c r="S4411" t="s">
        <v>31</v>
      </c>
      <c r="T4411" t="s">
        <v>44</v>
      </c>
      <c r="U4411">
        <v>15800</v>
      </c>
    </row>
    <row r="4412" spans="1:21" x14ac:dyDescent="0.25">
      <c r="A4412" t="s">
        <v>155</v>
      </c>
      <c r="B4412">
        <v>2019</v>
      </c>
      <c r="C4412" t="s">
        <v>1328</v>
      </c>
      <c r="D4412" t="s">
        <v>152</v>
      </c>
      <c r="E4412" t="s">
        <v>1362</v>
      </c>
      <c r="F4412" t="s">
        <v>37</v>
      </c>
      <c r="G4412" t="s">
        <v>23</v>
      </c>
      <c r="H4412" t="s">
        <v>127</v>
      </c>
      <c r="I4412" t="s">
        <v>39</v>
      </c>
      <c r="J4412" t="s">
        <v>66</v>
      </c>
      <c r="K4412" t="s">
        <v>365</v>
      </c>
      <c r="L4412">
        <v>134536</v>
      </c>
      <c r="M4412" t="s">
        <v>530</v>
      </c>
      <c r="N4412" t="str">
        <f t="shared" si="234"/>
        <v>Cardiff,</v>
      </c>
      <c r="O4412" t="str">
        <f t="shared" si="235"/>
        <v>Cardiff</v>
      </c>
      <c r="P4412" t="str">
        <f t="shared" si="236"/>
        <v>NSW</v>
      </c>
      <c r="Q4412" t="s">
        <v>29</v>
      </c>
      <c r="R4412" t="s">
        <v>152</v>
      </c>
      <c r="S4412" t="s">
        <v>31</v>
      </c>
      <c r="T4412" t="s">
        <v>44</v>
      </c>
      <c r="U4412">
        <v>18888</v>
      </c>
    </row>
    <row r="4413" spans="1:21" x14ac:dyDescent="0.25">
      <c r="A4413" t="s">
        <v>252</v>
      </c>
      <c r="B4413">
        <v>2009</v>
      </c>
      <c r="C4413" t="s">
        <v>253</v>
      </c>
      <c r="D4413" t="s">
        <v>35</v>
      </c>
      <c r="E4413" t="s">
        <v>4166</v>
      </c>
      <c r="F4413" t="s">
        <v>37</v>
      </c>
      <c r="G4413" t="s">
        <v>115</v>
      </c>
      <c r="H4413" t="s">
        <v>105</v>
      </c>
      <c r="I4413" t="s">
        <v>39</v>
      </c>
      <c r="J4413" t="s">
        <v>66</v>
      </c>
      <c r="K4413" t="s">
        <v>41</v>
      </c>
      <c r="L4413">
        <v>182057</v>
      </c>
      <c r="M4413" t="s">
        <v>3645</v>
      </c>
      <c r="N4413" t="str">
        <f t="shared" si="234"/>
        <v>Beresfield,</v>
      </c>
      <c r="O4413" t="str">
        <f t="shared" si="235"/>
        <v>Beresfield</v>
      </c>
      <c r="P4413" t="str">
        <f t="shared" si="236"/>
        <v>NSW</v>
      </c>
      <c r="Q4413" t="s">
        <v>29</v>
      </c>
      <c r="R4413" t="s">
        <v>35</v>
      </c>
      <c r="S4413" t="s">
        <v>43</v>
      </c>
      <c r="T4413" t="s">
        <v>44</v>
      </c>
      <c r="U4413">
        <v>5800</v>
      </c>
    </row>
    <row r="4414" spans="1:21" x14ac:dyDescent="0.25">
      <c r="A4414" t="s">
        <v>55</v>
      </c>
      <c r="B4414">
        <v>2015</v>
      </c>
      <c r="C4414" t="s">
        <v>808</v>
      </c>
      <c r="D4414" t="s">
        <v>152</v>
      </c>
      <c r="E4414" t="s">
        <v>910</v>
      </c>
      <c r="F4414" t="s">
        <v>37</v>
      </c>
      <c r="G4414" t="s">
        <v>23</v>
      </c>
      <c r="H4414" t="s">
        <v>49</v>
      </c>
      <c r="I4414" t="s">
        <v>50</v>
      </c>
      <c r="J4414" t="s">
        <v>40</v>
      </c>
      <c r="K4414" t="s">
        <v>67</v>
      </c>
      <c r="L4414">
        <v>99346</v>
      </c>
      <c r="M4414" t="s">
        <v>42</v>
      </c>
      <c r="N4414" t="str">
        <f t="shared" si="234"/>
        <v>Brookvale,</v>
      </c>
      <c r="O4414" t="str">
        <f t="shared" si="235"/>
        <v>Brookvale</v>
      </c>
      <c r="P4414" t="str">
        <f t="shared" si="236"/>
        <v>NSW</v>
      </c>
      <c r="Q4414" t="s">
        <v>29</v>
      </c>
      <c r="R4414" t="s">
        <v>152</v>
      </c>
      <c r="S4414" t="s">
        <v>31</v>
      </c>
      <c r="T4414" t="s">
        <v>44</v>
      </c>
      <c r="U4414">
        <v>31980</v>
      </c>
    </row>
    <row r="4415" spans="1:21" x14ac:dyDescent="0.25">
      <c r="A4415" t="s">
        <v>210</v>
      </c>
      <c r="B4415">
        <v>2017</v>
      </c>
      <c r="C4415" t="s">
        <v>299</v>
      </c>
      <c r="D4415" t="s">
        <v>138</v>
      </c>
      <c r="E4415" t="s">
        <v>1364</v>
      </c>
      <c r="F4415" t="s">
        <v>37</v>
      </c>
      <c r="G4415" t="s">
        <v>23</v>
      </c>
      <c r="H4415" t="s">
        <v>301</v>
      </c>
      <c r="I4415" t="s">
        <v>110</v>
      </c>
      <c r="J4415" t="s">
        <v>26</v>
      </c>
      <c r="K4415" t="s">
        <v>332</v>
      </c>
      <c r="L4415">
        <v>40790</v>
      </c>
      <c r="M4415" t="s">
        <v>3684</v>
      </c>
      <c r="N4415" t="str">
        <f t="shared" si="234"/>
        <v>Nowra,</v>
      </c>
      <c r="O4415" t="str">
        <f t="shared" si="235"/>
        <v>Nowra</v>
      </c>
      <c r="P4415" t="str">
        <f t="shared" si="236"/>
        <v>NSW</v>
      </c>
      <c r="Q4415" t="s">
        <v>303</v>
      </c>
      <c r="R4415" t="s">
        <v>138</v>
      </c>
      <c r="S4415" t="s">
        <v>31</v>
      </c>
      <c r="T4415" t="s">
        <v>44</v>
      </c>
      <c r="U4415">
        <v>44999</v>
      </c>
    </row>
    <row r="4416" spans="1:21" x14ac:dyDescent="0.25">
      <c r="A4416" t="s">
        <v>155</v>
      </c>
      <c r="B4416">
        <v>2011</v>
      </c>
      <c r="C4416" t="s">
        <v>898</v>
      </c>
      <c r="D4416" t="s">
        <v>30</v>
      </c>
      <c r="E4416" t="s">
        <v>4167</v>
      </c>
      <c r="F4416" t="s">
        <v>37</v>
      </c>
      <c r="G4416" t="s">
        <v>23</v>
      </c>
      <c r="H4416" t="s">
        <v>127</v>
      </c>
      <c r="I4416" t="s">
        <v>25</v>
      </c>
      <c r="J4416" t="s">
        <v>66</v>
      </c>
      <c r="K4416" t="s">
        <v>332</v>
      </c>
      <c r="L4416">
        <v>199959</v>
      </c>
      <c r="M4416" t="s">
        <v>530</v>
      </c>
      <c r="N4416" t="str">
        <f t="shared" si="234"/>
        <v>Cardiff,</v>
      </c>
      <c r="O4416" t="str">
        <f t="shared" si="235"/>
        <v>Cardiff</v>
      </c>
      <c r="P4416" t="str">
        <f t="shared" si="236"/>
        <v>NSW</v>
      </c>
      <c r="Q4416" t="s">
        <v>29</v>
      </c>
      <c r="R4416" t="s">
        <v>30</v>
      </c>
      <c r="S4416" t="s">
        <v>31</v>
      </c>
      <c r="T4416" t="s">
        <v>44</v>
      </c>
      <c r="U4416">
        <v>12913</v>
      </c>
    </row>
    <row r="4417" spans="1:21" x14ac:dyDescent="0.25">
      <c r="A4417" t="s">
        <v>79</v>
      </c>
      <c r="B4417">
        <v>2020</v>
      </c>
      <c r="C4417" t="s">
        <v>3037</v>
      </c>
      <c r="D4417" t="s">
        <v>35</v>
      </c>
      <c r="E4417" t="s">
        <v>4168</v>
      </c>
      <c r="F4417" t="s">
        <v>37</v>
      </c>
      <c r="G4417" t="s">
        <v>23</v>
      </c>
      <c r="H4417" t="s">
        <v>1006</v>
      </c>
      <c r="I4417" t="s">
        <v>39</v>
      </c>
      <c r="J4417" t="s">
        <v>1007</v>
      </c>
      <c r="K4417" t="s">
        <v>194</v>
      </c>
      <c r="L4417">
        <v>33250</v>
      </c>
      <c r="M4417" t="s">
        <v>107</v>
      </c>
      <c r="N4417" t="str">
        <f t="shared" si="234"/>
        <v>Five Dock,</v>
      </c>
      <c r="O4417" t="str">
        <f t="shared" si="235"/>
        <v>Five Dock</v>
      </c>
      <c r="P4417" t="str">
        <f t="shared" si="236"/>
        <v>NSW</v>
      </c>
      <c r="Q4417" t="s">
        <v>1006</v>
      </c>
      <c r="R4417" t="s">
        <v>35</v>
      </c>
      <c r="S4417" t="s">
        <v>43</v>
      </c>
      <c r="T4417" t="s">
        <v>44</v>
      </c>
      <c r="U4417">
        <v>52995</v>
      </c>
    </row>
    <row r="4418" spans="1:21" x14ac:dyDescent="0.25">
      <c r="A4418" t="s">
        <v>210</v>
      </c>
      <c r="B4418">
        <v>2022</v>
      </c>
      <c r="C4418" t="s">
        <v>347</v>
      </c>
      <c r="D4418" t="s">
        <v>30</v>
      </c>
      <c r="E4418" t="s">
        <v>847</v>
      </c>
      <c r="F4418" t="s">
        <v>37</v>
      </c>
      <c r="G4418" t="s">
        <v>23</v>
      </c>
      <c r="H4418" t="s">
        <v>49</v>
      </c>
      <c r="I4418" t="s">
        <v>39</v>
      </c>
      <c r="J4418" t="s">
        <v>66</v>
      </c>
      <c r="K4418" t="s">
        <v>279</v>
      </c>
      <c r="L4418">
        <v>23619</v>
      </c>
      <c r="M4418" t="s">
        <v>548</v>
      </c>
      <c r="N4418" t="str">
        <f t="shared" si="234"/>
        <v>East Maitland,</v>
      </c>
      <c r="O4418" t="str">
        <f t="shared" si="235"/>
        <v>East Maitland</v>
      </c>
      <c r="P4418" t="str">
        <f t="shared" si="236"/>
        <v>NSW</v>
      </c>
      <c r="Q4418" t="s">
        <v>29</v>
      </c>
      <c r="R4418" t="s">
        <v>30</v>
      </c>
      <c r="S4418" t="s">
        <v>31</v>
      </c>
      <c r="T4418" t="s">
        <v>44</v>
      </c>
      <c r="U4418">
        <v>30986</v>
      </c>
    </row>
    <row r="4419" spans="1:21" x14ac:dyDescent="0.25">
      <c r="A4419" t="s">
        <v>240</v>
      </c>
      <c r="B4419">
        <v>2019</v>
      </c>
      <c r="C4419" t="s">
        <v>2492</v>
      </c>
      <c r="D4419" t="s">
        <v>30</v>
      </c>
      <c r="E4419" t="s">
        <v>4169</v>
      </c>
      <c r="F4419" t="s">
        <v>37</v>
      </c>
      <c r="G4419" t="s">
        <v>23</v>
      </c>
      <c r="H4419" t="s">
        <v>614</v>
      </c>
      <c r="I4419" t="s">
        <v>110</v>
      </c>
      <c r="J4419" t="s">
        <v>26</v>
      </c>
      <c r="K4419" t="s">
        <v>382</v>
      </c>
      <c r="L4419">
        <v>104750</v>
      </c>
      <c r="M4419" t="s">
        <v>548</v>
      </c>
      <c r="N4419" t="str">
        <f t="shared" si="234"/>
        <v>East Maitland,</v>
      </c>
      <c r="O4419" t="str">
        <f t="shared" si="235"/>
        <v>East Maitland</v>
      </c>
      <c r="P4419" t="str">
        <f t="shared" si="236"/>
        <v>NSW</v>
      </c>
      <c r="Q4419" t="s">
        <v>29</v>
      </c>
      <c r="R4419" t="s">
        <v>30</v>
      </c>
      <c r="S4419" t="s">
        <v>31</v>
      </c>
      <c r="T4419" t="s">
        <v>32</v>
      </c>
      <c r="U4419">
        <v>44986</v>
      </c>
    </row>
    <row r="4420" spans="1:21" x14ac:dyDescent="0.25">
      <c r="A4420" t="s">
        <v>240</v>
      </c>
      <c r="B4420">
        <v>2016</v>
      </c>
      <c r="C4420" t="s">
        <v>385</v>
      </c>
      <c r="D4420" t="s">
        <v>30</v>
      </c>
      <c r="E4420" t="s">
        <v>2168</v>
      </c>
      <c r="F4420" t="s">
        <v>37</v>
      </c>
      <c r="G4420" t="s">
        <v>23</v>
      </c>
      <c r="H4420" t="s">
        <v>127</v>
      </c>
      <c r="I4420" t="s">
        <v>39</v>
      </c>
      <c r="J4420" t="s">
        <v>66</v>
      </c>
      <c r="K4420" t="s">
        <v>275</v>
      </c>
      <c r="L4420">
        <v>156652</v>
      </c>
      <c r="M4420" t="s">
        <v>3834</v>
      </c>
      <c r="N4420" t="str">
        <f t="shared" si="234"/>
        <v>Lambton,</v>
      </c>
      <c r="O4420" t="str">
        <f t="shared" si="235"/>
        <v>Lambton</v>
      </c>
      <c r="P4420" t="str">
        <f t="shared" si="236"/>
        <v>NSW</v>
      </c>
      <c r="Q4420" t="s">
        <v>29</v>
      </c>
      <c r="R4420" t="s">
        <v>30</v>
      </c>
      <c r="S4420" t="s">
        <v>31</v>
      </c>
      <c r="T4420" t="s">
        <v>32</v>
      </c>
      <c r="U4420">
        <v>12990</v>
      </c>
    </row>
    <row r="4421" spans="1:21" x14ac:dyDescent="0.25">
      <c r="A4421" t="s">
        <v>69</v>
      </c>
      <c r="B4421">
        <v>2011</v>
      </c>
      <c r="C4421" t="s">
        <v>441</v>
      </c>
      <c r="D4421" t="s">
        <v>138</v>
      </c>
      <c r="E4421" t="s">
        <v>4170</v>
      </c>
      <c r="F4421" t="s">
        <v>37</v>
      </c>
      <c r="G4421" t="s">
        <v>23</v>
      </c>
      <c r="H4421" t="s">
        <v>101</v>
      </c>
      <c r="I4421" t="s">
        <v>110</v>
      </c>
      <c r="J4421" t="s">
        <v>26</v>
      </c>
      <c r="K4421" t="s">
        <v>443</v>
      </c>
      <c r="L4421">
        <v>160878</v>
      </c>
      <c r="M4421" t="s">
        <v>530</v>
      </c>
      <c r="N4421" t="str">
        <f t="shared" si="234"/>
        <v>Cardiff,</v>
      </c>
      <c r="O4421" t="str">
        <f t="shared" si="235"/>
        <v>Cardiff</v>
      </c>
      <c r="P4421" t="str">
        <f t="shared" si="236"/>
        <v>NSW</v>
      </c>
      <c r="Q4421" t="s">
        <v>29</v>
      </c>
      <c r="R4421" t="s">
        <v>138</v>
      </c>
      <c r="S4421" t="s">
        <v>31</v>
      </c>
      <c r="T4421" t="s">
        <v>44</v>
      </c>
      <c r="U4421">
        <v>26850</v>
      </c>
    </row>
    <row r="4422" spans="1:21" x14ac:dyDescent="0.25">
      <c r="A4422" t="s">
        <v>210</v>
      </c>
      <c r="B4422">
        <v>2014</v>
      </c>
      <c r="C4422" t="s">
        <v>299</v>
      </c>
      <c r="D4422" t="s">
        <v>138</v>
      </c>
      <c r="E4422" t="s">
        <v>2802</v>
      </c>
      <c r="F4422" t="s">
        <v>37</v>
      </c>
      <c r="G4422" t="s">
        <v>23</v>
      </c>
      <c r="H4422" t="s">
        <v>301</v>
      </c>
      <c r="I4422" t="s">
        <v>110</v>
      </c>
      <c r="J4422" t="s">
        <v>26</v>
      </c>
      <c r="K4422" t="s">
        <v>332</v>
      </c>
      <c r="L4422">
        <v>197942</v>
      </c>
      <c r="M4422" t="s">
        <v>530</v>
      </c>
      <c r="N4422" t="str">
        <f t="shared" si="234"/>
        <v>Cardiff,</v>
      </c>
      <c r="O4422" t="str">
        <f t="shared" si="235"/>
        <v>Cardiff</v>
      </c>
      <c r="P4422" t="str">
        <f t="shared" si="236"/>
        <v>NSW</v>
      </c>
      <c r="Q4422" t="s">
        <v>303</v>
      </c>
      <c r="R4422" t="s">
        <v>138</v>
      </c>
      <c r="S4422" t="s">
        <v>31</v>
      </c>
      <c r="T4422" t="s">
        <v>44</v>
      </c>
      <c r="U4422">
        <v>19913</v>
      </c>
    </row>
    <row r="4423" spans="1:21" x14ac:dyDescent="0.25">
      <c r="A4423" t="s">
        <v>88</v>
      </c>
      <c r="B4423">
        <v>2008</v>
      </c>
      <c r="C4423" t="s">
        <v>567</v>
      </c>
      <c r="D4423" t="s">
        <v>152</v>
      </c>
      <c r="E4423" t="s">
        <v>4171</v>
      </c>
      <c r="F4423" t="s">
        <v>37</v>
      </c>
      <c r="G4423" t="s">
        <v>23</v>
      </c>
      <c r="H4423" t="s">
        <v>127</v>
      </c>
      <c r="I4423" t="s">
        <v>39</v>
      </c>
      <c r="J4423" t="s">
        <v>40</v>
      </c>
      <c r="K4423" t="s">
        <v>272</v>
      </c>
      <c r="L4423">
        <v>66667</v>
      </c>
      <c r="M4423" t="s">
        <v>238</v>
      </c>
      <c r="N4423" t="str">
        <f t="shared" si="234"/>
        <v>Homebush,</v>
      </c>
      <c r="O4423" t="str">
        <f t="shared" si="235"/>
        <v>Homebush</v>
      </c>
      <c r="P4423" t="str">
        <f t="shared" si="236"/>
        <v>NSW</v>
      </c>
      <c r="Q4423" t="s">
        <v>29</v>
      </c>
      <c r="R4423" t="s">
        <v>152</v>
      </c>
      <c r="S4423" t="s">
        <v>31</v>
      </c>
      <c r="T4423" t="s">
        <v>44</v>
      </c>
      <c r="U4423">
        <v>15990</v>
      </c>
    </row>
    <row r="4424" spans="1:21" x14ac:dyDescent="0.25">
      <c r="A4424" t="s">
        <v>333</v>
      </c>
      <c r="B4424">
        <v>2008</v>
      </c>
      <c r="C4424" t="s">
        <v>184</v>
      </c>
      <c r="D4424" t="s">
        <v>30</v>
      </c>
      <c r="E4424" t="s">
        <v>4172</v>
      </c>
      <c r="F4424" t="s">
        <v>37</v>
      </c>
      <c r="G4424" t="s">
        <v>23</v>
      </c>
      <c r="H4424" t="s">
        <v>127</v>
      </c>
      <c r="I4424" t="s">
        <v>110</v>
      </c>
      <c r="J4424" t="s">
        <v>66</v>
      </c>
      <c r="K4424" t="s">
        <v>218</v>
      </c>
      <c r="L4424">
        <v>206258</v>
      </c>
      <c r="M4424" t="s">
        <v>840</v>
      </c>
      <c r="N4424" t="str">
        <f t="shared" si="234"/>
        <v>Yagoona,</v>
      </c>
      <c r="O4424" t="str">
        <f t="shared" si="235"/>
        <v>Yagoona</v>
      </c>
      <c r="P4424" t="str">
        <f t="shared" si="236"/>
        <v>NSW</v>
      </c>
      <c r="Q4424" t="s">
        <v>29</v>
      </c>
      <c r="R4424" t="s">
        <v>30</v>
      </c>
      <c r="S4424" t="s">
        <v>31</v>
      </c>
      <c r="T4424" t="s">
        <v>44</v>
      </c>
      <c r="U4424">
        <v>11999</v>
      </c>
    </row>
    <row r="4425" spans="1:21" x14ac:dyDescent="0.25">
      <c r="A4425" t="s">
        <v>69</v>
      </c>
      <c r="B4425">
        <v>2021</v>
      </c>
      <c r="C4425" t="s">
        <v>362</v>
      </c>
      <c r="D4425" t="s">
        <v>30</v>
      </c>
      <c r="E4425" t="s">
        <v>3027</v>
      </c>
      <c r="F4425" t="s">
        <v>37</v>
      </c>
      <c r="G4425" t="s">
        <v>23</v>
      </c>
      <c r="H4425" t="s">
        <v>144</v>
      </c>
      <c r="I4425" t="s">
        <v>25</v>
      </c>
      <c r="J4425" t="s">
        <v>91</v>
      </c>
      <c r="K4425" t="s">
        <v>336</v>
      </c>
      <c r="L4425">
        <v>68606</v>
      </c>
      <c r="M4425" t="s">
        <v>3632</v>
      </c>
      <c r="N4425" t="str">
        <f t="shared" si="234"/>
        <v>Hamilton East,</v>
      </c>
      <c r="O4425" t="str">
        <f t="shared" si="235"/>
        <v>Hamilton East</v>
      </c>
      <c r="P4425" t="str">
        <f t="shared" si="236"/>
        <v>NSW</v>
      </c>
      <c r="Q4425" t="s">
        <v>29</v>
      </c>
      <c r="R4425" t="s">
        <v>30</v>
      </c>
      <c r="S4425" t="s">
        <v>43</v>
      </c>
      <c r="T4425" t="s">
        <v>44</v>
      </c>
      <c r="U4425">
        <v>53760</v>
      </c>
    </row>
    <row r="4426" spans="1:21" x14ac:dyDescent="0.25">
      <c r="A4426" t="s">
        <v>69</v>
      </c>
      <c r="B4426">
        <v>2002</v>
      </c>
      <c r="C4426" t="s">
        <v>151</v>
      </c>
      <c r="D4426" t="s">
        <v>152</v>
      </c>
      <c r="E4426" t="s">
        <v>4173</v>
      </c>
      <c r="F4426" t="s">
        <v>37</v>
      </c>
      <c r="G4426" t="s">
        <v>23</v>
      </c>
      <c r="H4426" t="s">
        <v>127</v>
      </c>
      <c r="I4426" t="s">
        <v>39</v>
      </c>
      <c r="J4426" t="s">
        <v>66</v>
      </c>
      <c r="K4426" t="s">
        <v>443</v>
      </c>
      <c r="L4426">
        <v>102000</v>
      </c>
      <c r="M4426" t="s">
        <v>595</v>
      </c>
      <c r="N4426" t="str">
        <f t="shared" si="234"/>
        <v>Kurri Kurri,</v>
      </c>
      <c r="O4426" t="str">
        <f t="shared" si="235"/>
        <v>Kurri Kurri</v>
      </c>
      <c r="P4426" t="str">
        <f t="shared" si="236"/>
        <v>NSW</v>
      </c>
      <c r="Q4426" t="s">
        <v>29</v>
      </c>
      <c r="R4426" t="s">
        <v>152</v>
      </c>
      <c r="S4426" t="s">
        <v>31</v>
      </c>
      <c r="T4426" t="s">
        <v>44</v>
      </c>
      <c r="U4426">
        <v>6999</v>
      </c>
    </row>
    <row r="4427" spans="1:21" x14ac:dyDescent="0.25">
      <c r="A4427" t="s">
        <v>113</v>
      </c>
      <c r="B4427">
        <v>2011</v>
      </c>
      <c r="C4427" t="s">
        <v>200</v>
      </c>
      <c r="D4427" t="s">
        <v>138</v>
      </c>
      <c r="E4427" t="s">
        <v>1632</v>
      </c>
      <c r="F4427" t="s">
        <v>37</v>
      </c>
      <c r="G4427" t="s">
        <v>115</v>
      </c>
      <c r="H4427" t="s">
        <v>144</v>
      </c>
      <c r="I4427" t="s">
        <v>110</v>
      </c>
      <c r="J4427" t="s">
        <v>26</v>
      </c>
      <c r="K4427" t="s">
        <v>191</v>
      </c>
      <c r="L4427">
        <v>270610</v>
      </c>
      <c r="M4427" t="s">
        <v>3918</v>
      </c>
      <c r="N4427" t="str">
        <f t="shared" si="234"/>
        <v>Edgeworth,</v>
      </c>
      <c r="O4427" t="str">
        <f t="shared" si="235"/>
        <v>Edgeworth</v>
      </c>
      <c r="P4427" t="str">
        <f t="shared" si="236"/>
        <v>NSW</v>
      </c>
      <c r="Q4427" t="s">
        <v>29</v>
      </c>
      <c r="R4427" t="s">
        <v>138</v>
      </c>
      <c r="S4427" t="s">
        <v>31</v>
      </c>
      <c r="T4427" t="s">
        <v>44</v>
      </c>
      <c r="U4427">
        <v>12990</v>
      </c>
    </row>
    <row r="4428" spans="1:21" x14ac:dyDescent="0.25">
      <c r="A4428" t="s">
        <v>69</v>
      </c>
      <c r="B4428">
        <v>1998</v>
      </c>
      <c r="C4428" t="s">
        <v>543</v>
      </c>
      <c r="D4428" t="s">
        <v>30</v>
      </c>
      <c r="E4428" t="s">
        <v>4174</v>
      </c>
      <c r="F4428" t="s">
        <v>37</v>
      </c>
      <c r="G4428" t="s">
        <v>115</v>
      </c>
      <c r="H4428" t="s">
        <v>545</v>
      </c>
      <c r="I4428" t="s">
        <v>110</v>
      </c>
      <c r="J4428" t="s">
        <v>26</v>
      </c>
      <c r="K4428" t="s">
        <v>194</v>
      </c>
      <c r="L4428">
        <v>415902</v>
      </c>
      <c r="M4428" t="s">
        <v>3645</v>
      </c>
      <c r="N4428" t="str">
        <f t="shared" si="234"/>
        <v>Beresfield,</v>
      </c>
      <c r="O4428" t="str">
        <f t="shared" si="235"/>
        <v>Beresfield</v>
      </c>
      <c r="P4428" t="str">
        <f t="shared" si="236"/>
        <v>NSW</v>
      </c>
      <c r="Q4428" t="s">
        <v>137</v>
      </c>
      <c r="R4428" t="s">
        <v>30</v>
      </c>
      <c r="S4428" t="s">
        <v>31</v>
      </c>
      <c r="T4428" t="s">
        <v>1247</v>
      </c>
      <c r="U4428">
        <v>14800</v>
      </c>
    </row>
    <row r="4429" spans="1:21" x14ac:dyDescent="0.25">
      <c r="A4429" t="s">
        <v>425</v>
      </c>
      <c r="B4429">
        <v>2018</v>
      </c>
      <c r="C4429">
        <v>718</v>
      </c>
      <c r="D4429" t="s">
        <v>47</v>
      </c>
      <c r="E4429" t="s">
        <v>4175</v>
      </c>
      <c r="F4429" t="s">
        <v>37</v>
      </c>
      <c r="G4429" t="s">
        <v>115</v>
      </c>
      <c r="H4429" t="s">
        <v>144</v>
      </c>
      <c r="I4429" t="s">
        <v>50</v>
      </c>
      <c r="J4429" t="s">
        <v>66</v>
      </c>
      <c r="K4429" t="s">
        <v>191</v>
      </c>
      <c r="L4429">
        <v>22638</v>
      </c>
      <c r="M4429" t="s">
        <v>414</v>
      </c>
      <c r="N4429" t="str">
        <f t="shared" si="234"/>
        <v>Carlton,</v>
      </c>
      <c r="O4429" t="str">
        <f t="shared" si="235"/>
        <v>Carlton</v>
      </c>
      <c r="P4429" t="str">
        <f t="shared" si="236"/>
        <v>NSW</v>
      </c>
      <c r="Q4429" t="s">
        <v>29</v>
      </c>
      <c r="R4429" t="s">
        <v>47</v>
      </c>
      <c r="S4429" t="s">
        <v>53</v>
      </c>
      <c r="T4429" t="s">
        <v>98</v>
      </c>
      <c r="U4429">
        <v>169888</v>
      </c>
    </row>
    <row r="4430" spans="1:21" x14ac:dyDescent="0.25">
      <c r="A4430" t="s">
        <v>240</v>
      </c>
      <c r="B4430">
        <v>2016</v>
      </c>
      <c r="C4430" t="s">
        <v>694</v>
      </c>
      <c r="D4430" t="s">
        <v>138</v>
      </c>
      <c r="E4430" t="s">
        <v>1274</v>
      </c>
      <c r="F4430" t="s">
        <v>37</v>
      </c>
      <c r="G4430" t="s">
        <v>115</v>
      </c>
      <c r="H4430" t="s">
        <v>614</v>
      </c>
      <c r="I4430" t="s">
        <v>110</v>
      </c>
      <c r="J4430" t="s">
        <v>26</v>
      </c>
      <c r="K4430" t="s">
        <v>158</v>
      </c>
      <c r="L4430">
        <v>124847</v>
      </c>
      <c r="M4430" t="s">
        <v>3810</v>
      </c>
      <c r="N4430" t="str">
        <f t="shared" si="234"/>
        <v>Boolaroo,</v>
      </c>
      <c r="O4430" t="str">
        <f t="shared" si="235"/>
        <v>Boolaroo</v>
      </c>
      <c r="P4430" t="str">
        <f t="shared" si="236"/>
        <v>NSW</v>
      </c>
      <c r="Q4430" t="s">
        <v>29</v>
      </c>
      <c r="R4430" t="s">
        <v>138</v>
      </c>
      <c r="S4430" t="s">
        <v>31</v>
      </c>
      <c r="T4430" t="s">
        <v>44</v>
      </c>
      <c r="U4430">
        <v>24800</v>
      </c>
    </row>
    <row r="4431" spans="1:21" x14ac:dyDescent="0.25">
      <c r="A4431" t="s">
        <v>113</v>
      </c>
      <c r="B4431">
        <v>2017</v>
      </c>
      <c r="C4431" t="s">
        <v>263</v>
      </c>
      <c r="D4431" t="s">
        <v>30</v>
      </c>
      <c r="E4431" t="s">
        <v>4176</v>
      </c>
      <c r="F4431" t="s">
        <v>37</v>
      </c>
      <c r="G4431" t="s">
        <v>23</v>
      </c>
      <c r="H4431" t="s">
        <v>309</v>
      </c>
      <c r="I4431" t="s">
        <v>110</v>
      </c>
      <c r="J4431" t="s">
        <v>26</v>
      </c>
      <c r="K4431" t="s">
        <v>67</v>
      </c>
      <c r="L4431">
        <v>151963</v>
      </c>
      <c r="M4431" t="s">
        <v>671</v>
      </c>
      <c r="N4431" t="str">
        <f t="shared" si="234"/>
        <v>Singleton,</v>
      </c>
      <c r="O4431" t="str">
        <f t="shared" si="235"/>
        <v>Singleton</v>
      </c>
      <c r="P4431" t="str">
        <f t="shared" si="236"/>
        <v>NSW</v>
      </c>
      <c r="Q4431" t="s">
        <v>29</v>
      </c>
      <c r="R4431" t="s">
        <v>30</v>
      </c>
      <c r="S4431" t="s">
        <v>31</v>
      </c>
      <c r="T4431" t="s">
        <v>44</v>
      </c>
      <c r="U4431">
        <v>22990</v>
      </c>
    </row>
    <row r="4432" spans="1:21" x14ac:dyDescent="0.25">
      <c r="A4432" t="s">
        <v>69</v>
      </c>
      <c r="B4432">
        <v>2019</v>
      </c>
      <c r="C4432" t="s">
        <v>543</v>
      </c>
      <c r="D4432" t="s">
        <v>30</v>
      </c>
      <c r="E4432" t="s">
        <v>4177</v>
      </c>
      <c r="F4432" t="s">
        <v>37</v>
      </c>
      <c r="G4432" t="s">
        <v>23</v>
      </c>
      <c r="H4432" t="s">
        <v>614</v>
      </c>
      <c r="I4432" t="s">
        <v>110</v>
      </c>
      <c r="J4432" t="s">
        <v>26</v>
      </c>
      <c r="K4432" t="s">
        <v>83</v>
      </c>
      <c r="L4432">
        <v>110717</v>
      </c>
      <c r="M4432" t="s">
        <v>2083</v>
      </c>
      <c r="N4432" t="str">
        <f t="shared" si="234"/>
        <v>North Strathfield,</v>
      </c>
      <c r="O4432" t="str">
        <f t="shared" si="235"/>
        <v>North Strathfield</v>
      </c>
      <c r="P4432" t="str">
        <f t="shared" si="236"/>
        <v>NSW</v>
      </c>
      <c r="Q4432" t="s">
        <v>29</v>
      </c>
      <c r="R4432" t="s">
        <v>30</v>
      </c>
      <c r="S4432" t="s">
        <v>31</v>
      </c>
      <c r="T4432" t="s">
        <v>44</v>
      </c>
      <c r="U4432">
        <v>49950</v>
      </c>
    </row>
    <row r="4433" spans="1:21" x14ac:dyDescent="0.25">
      <c r="A4433" t="s">
        <v>69</v>
      </c>
      <c r="B4433">
        <v>2013</v>
      </c>
      <c r="C4433" t="s">
        <v>1582</v>
      </c>
      <c r="D4433" t="s">
        <v>30</v>
      </c>
      <c r="E4433" t="s">
        <v>4178</v>
      </c>
      <c r="F4433" t="s">
        <v>37</v>
      </c>
      <c r="G4433" t="s">
        <v>23</v>
      </c>
      <c r="H4433" t="s">
        <v>217</v>
      </c>
      <c r="I4433" t="s">
        <v>110</v>
      </c>
      <c r="J4433" t="s">
        <v>40</v>
      </c>
      <c r="K4433" t="s">
        <v>1584</v>
      </c>
      <c r="L4433">
        <v>115630</v>
      </c>
      <c r="M4433" t="s">
        <v>112</v>
      </c>
      <c r="N4433" t="str">
        <f t="shared" si="234"/>
        <v>Haberfield,</v>
      </c>
      <c r="O4433" t="str">
        <f t="shared" si="235"/>
        <v>Haberfield</v>
      </c>
      <c r="P4433" t="str">
        <f t="shared" si="236"/>
        <v>NSW</v>
      </c>
      <c r="Q4433" t="s">
        <v>137</v>
      </c>
      <c r="R4433" t="s">
        <v>30</v>
      </c>
      <c r="S4433" t="s">
        <v>31</v>
      </c>
      <c r="T4433" t="s">
        <v>44</v>
      </c>
      <c r="U4433">
        <v>52990</v>
      </c>
    </row>
    <row r="4434" spans="1:21" x14ac:dyDescent="0.25">
      <c r="A4434" t="s">
        <v>155</v>
      </c>
      <c r="B4434">
        <v>2019</v>
      </c>
      <c r="C4434" t="s">
        <v>828</v>
      </c>
      <c r="D4434" t="s">
        <v>30</v>
      </c>
      <c r="E4434" t="s">
        <v>927</v>
      </c>
      <c r="F4434" t="s">
        <v>37</v>
      </c>
      <c r="G4434" t="s">
        <v>23</v>
      </c>
      <c r="H4434" t="s">
        <v>49</v>
      </c>
      <c r="I4434" t="s">
        <v>39</v>
      </c>
      <c r="J4434" t="s">
        <v>66</v>
      </c>
      <c r="K4434" t="s">
        <v>283</v>
      </c>
      <c r="L4434">
        <v>44845</v>
      </c>
      <c r="M4434" t="s">
        <v>3841</v>
      </c>
      <c r="N4434" t="str">
        <f t="shared" si="234"/>
        <v>Maitland,</v>
      </c>
      <c r="O4434" t="str">
        <f t="shared" si="235"/>
        <v>Maitland</v>
      </c>
      <c r="P4434" t="str">
        <f t="shared" si="236"/>
        <v>NSW</v>
      </c>
      <c r="Q4434" t="s">
        <v>29</v>
      </c>
      <c r="R4434" t="s">
        <v>30</v>
      </c>
      <c r="S4434" t="s">
        <v>31</v>
      </c>
      <c r="T4434" t="s">
        <v>44</v>
      </c>
      <c r="U4434">
        <v>29888</v>
      </c>
    </row>
    <row r="4435" spans="1:21" x14ac:dyDescent="0.25">
      <c r="A4435" t="s">
        <v>45</v>
      </c>
      <c r="B4435">
        <v>2014</v>
      </c>
      <c r="C4435" t="s">
        <v>634</v>
      </c>
      <c r="D4435" t="s">
        <v>35</v>
      </c>
      <c r="E4435" t="s">
        <v>4179</v>
      </c>
      <c r="F4435" t="s">
        <v>37</v>
      </c>
      <c r="G4435" t="s">
        <v>23</v>
      </c>
      <c r="H4435" t="s">
        <v>601</v>
      </c>
      <c r="I4435" t="s">
        <v>39</v>
      </c>
      <c r="J4435" t="s">
        <v>40</v>
      </c>
      <c r="K4435" t="s">
        <v>388</v>
      </c>
      <c r="L4435">
        <v>176494</v>
      </c>
      <c r="M4435" t="s">
        <v>3645</v>
      </c>
      <c r="N4435" t="str">
        <f t="shared" si="234"/>
        <v>Beresfield,</v>
      </c>
      <c r="O4435" t="str">
        <f t="shared" si="235"/>
        <v>Beresfield</v>
      </c>
      <c r="P4435" t="str">
        <f t="shared" si="236"/>
        <v>NSW</v>
      </c>
      <c r="Q4435" t="s">
        <v>125</v>
      </c>
      <c r="R4435" t="s">
        <v>35</v>
      </c>
      <c r="S4435" t="s">
        <v>31</v>
      </c>
      <c r="T4435" t="s">
        <v>44</v>
      </c>
      <c r="U4435">
        <v>14800</v>
      </c>
    </row>
    <row r="4436" spans="1:21" x14ac:dyDescent="0.25">
      <c r="A4436" t="s">
        <v>69</v>
      </c>
      <c r="B4436">
        <v>2021</v>
      </c>
      <c r="C4436" t="s">
        <v>177</v>
      </c>
      <c r="D4436" t="s">
        <v>35</v>
      </c>
      <c r="E4436" t="s">
        <v>948</v>
      </c>
      <c r="F4436" t="s">
        <v>37</v>
      </c>
      <c r="G4436" t="s">
        <v>23</v>
      </c>
      <c r="H4436" t="s">
        <v>179</v>
      </c>
      <c r="I4436" t="s">
        <v>39</v>
      </c>
      <c r="J4436" t="s">
        <v>91</v>
      </c>
      <c r="K4436" t="s">
        <v>180</v>
      </c>
      <c r="L4436">
        <v>41556</v>
      </c>
      <c r="M4436" t="s">
        <v>3672</v>
      </c>
      <c r="N4436" t="str">
        <f t="shared" si="234"/>
        <v>South Nowra,</v>
      </c>
      <c r="O4436" t="str">
        <f t="shared" si="235"/>
        <v>South Nowra</v>
      </c>
      <c r="P4436" t="str">
        <f t="shared" si="236"/>
        <v>NSW</v>
      </c>
      <c r="Q4436" t="s">
        <v>29</v>
      </c>
      <c r="R4436" t="s">
        <v>35</v>
      </c>
      <c r="S4436" t="s">
        <v>43</v>
      </c>
      <c r="T4436" t="s">
        <v>44</v>
      </c>
      <c r="U4436">
        <v>30990</v>
      </c>
    </row>
    <row r="4437" spans="1:21" x14ac:dyDescent="0.25">
      <c r="A4437" t="s">
        <v>69</v>
      </c>
      <c r="B4437">
        <v>2019</v>
      </c>
      <c r="C4437" t="s">
        <v>543</v>
      </c>
      <c r="D4437" t="s">
        <v>30</v>
      </c>
      <c r="E4437" t="s">
        <v>3835</v>
      </c>
      <c r="F4437" t="s">
        <v>37</v>
      </c>
      <c r="G4437" t="s">
        <v>23</v>
      </c>
      <c r="H4437" t="s">
        <v>614</v>
      </c>
      <c r="I4437" t="s">
        <v>110</v>
      </c>
      <c r="J4437" t="s">
        <v>26</v>
      </c>
      <c r="K4437" t="s">
        <v>83</v>
      </c>
      <c r="L4437">
        <v>32250</v>
      </c>
      <c r="M4437" t="s">
        <v>159</v>
      </c>
      <c r="N4437" t="str">
        <f t="shared" si="234"/>
        <v>Croydon,</v>
      </c>
      <c r="O4437" t="str">
        <f t="shared" si="235"/>
        <v>Croydon</v>
      </c>
      <c r="P4437" t="str">
        <f t="shared" si="236"/>
        <v>NSW</v>
      </c>
      <c r="Q4437" t="s">
        <v>29</v>
      </c>
      <c r="R4437" t="s">
        <v>30</v>
      </c>
      <c r="S4437" t="s">
        <v>31</v>
      </c>
      <c r="T4437" t="s">
        <v>32</v>
      </c>
      <c r="U4437">
        <v>76990</v>
      </c>
    </row>
    <row r="4438" spans="1:21" x14ac:dyDescent="0.25">
      <c r="A4438" t="s">
        <v>252</v>
      </c>
      <c r="B4438">
        <v>2017</v>
      </c>
      <c r="C4438" t="s">
        <v>422</v>
      </c>
      <c r="D4438" t="s">
        <v>30</v>
      </c>
      <c r="E4438" t="s">
        <v>4180</v>
      </c>
      <c r="F4438" t="s">
        <v>37</v>
      </c>
      <c r="G4438" t="s">
        <v>23</v>
      </c>
      <c r="H4438" t="s">
        <v>49</v>
      </c>
      <c r="I4438" t="s">
        <v>39</v>
      </c>
      <c r="J4438" t="s">
        <v>66</v>
      </c>
      <c r="K4438" t="s">
        <v>158</v>
      </c>
      <c r="L4438">
        <v>82206</v>
      </c>
      <c r="M4438" t="s">
        <v>671</v>
      </c>
      <c r="N4438" t="str">
        <f t="shared" si="234"/>
        <v>Singleton,</v>
      </c>
      <c r="O4438" t="str">
        <f t="shared" si="235"/>
        <v>Singleton</v>
      </c>
      <c r="P4438" t="str">
        <f t="shared" si="236"/>
        <v>NSW</v>
      </c>
      <c r="Q4438" t="s">
        <v>29</v>
      </c>
      <c r="R4438" t="s">
        <v>30</v>
      </c>
      <c r="S4438" t="s">
        <v>31</v>
      </c>
      <c r="T4438" t="s">
        <v>44</v>
      </c>
      <c r="U4438">
        <v>29990</v>
      </c>
    </row>
    <row r="4439" spans="1:21" x14ac:dyDescent="0.25">
      <c r="A4439" t="s">
        <v>45</v>
      </c>
      <c r="B4439">
        <v>2016</v>
      </c>
      <c r="C4439" t="s">
        <v>108</v>
      </c>
      <c r="D4439" t="s">
        <v>30</v>
      </c>
      <c r="E4439" t="s">
        <v>3150</v>
      </c>
      <c r="F4439" t="s">
        <v>37</v>
      </c>
      <c r="G4439" t="s">
        <v>23</v>
      </c>
      <c r="H4439" t="s">
        <v>49</v>
      </c>
      <c r="I4439" t="s">
        <v>110</v>
      </c>
      <c r="J4439" t="s">
        <v>26</v>
      </c>
      <c r="K4439" t="s">
        <v>119</v>
      </c>
      <c r="L4439">
        <v>82657</v>
      </c>
      <c r="M4439" t="s">
        <v>361</v>
      </c>
      <c r="N4439" t="str">
        <f t="shared" si="234"/>
        <v>Artarmon,</v>
      </c>
      <c r="O4439" t="str">
        <f t="shared" si="235"/>
        <v>Artarmon</v>
      </c>
      <c r="P4439" t="str">
        <f t="shared" si="236"/>
        <v>NSW</v>
      </c>
      <c r="Q4439" t="s">
        <v>29</v>
      </c>
      <c r="R4439" t="s">
        <v>30</v>
      </c>
      <c r="S4439" t="s">
        <v>31</v>
      </c>
      <c r="T4439" t="s">
        <v>44</v>
      </c>
      <c r="U4439">
        <v>35990</v>
      </c>
    </row>
    <row r="4440" spans="1:21" x14ac:dyDescent="0.25">
      <c r="A4440" t="s">
        <v>69</v>
      </c>
      <c r="B4440">
        <v>2018</v>
      </c>
      <c r="C4440" t="s">
        <v>441</v>
      </c>
      <c r="D4440" t="s">
        <v>138</v>
      </c>
      <c r="E4440" t="s">
        <v>1430</v>
      </c>
      <c r="F4440" t="s">
        <v>37</v>
      </c>
      <c r="G4440" t="s">
        <v>115</v>
      </c>
      <c r="H4440" t="s">
        <v>96</v>
      </c>
      <c r="I4440" t="s">
        <v>50</v>
      </c>
      <c r="J4440" t="s">
        <v>66</v>
      </c>
      <c r="K4440" t="s">
        <v>1375</v>
      </c>
      <c r="L4440">
        <v>66914</v>
      </c>
      <c r="M4440" t="s">
        <v>548</v>
      </c>
      <c r="N4440" t="str">
        <f t="shared" si="234"/>
        <v>East Maitland,</v>
      </c>
      <c r="O4440" t="str">
        <f t="shared" si="235"/>
        <v>East Maitland</v>
      </c>
      <c r="P4440" t="str">
        <f t="shared" si="236"/>
        <v>NSW</v>
      </c>
      <c r="Q4440" t="s">
        <v>29</v>
      </c>
      <c r="R4440" t="s">
        <v>138</v>
      </c>
      <c r="S4440" t="s">
        <v>53</v>
      </c>
      <c r="T4440" t="s">
        <v>98</v>
      </c>
      <c r="U4440">
        <v>29490</v>
      </c>
    </row>
    <row r="4441" spans="1:21" x14ac:dyDescent="0.25">
      <c r="A4441" t="s">
        <v>489</v>
      </c>
      <c r="B4441">
        <v>2013</v>
      </c>
      <c r="C4441" t="s">
        <v>490</v>
      </c>
      <c r="D4441" t="s">
        <v>138</v>
      </c>
      <c r="E4441" t="s">
        <v>4181</v>
      </c>
      <c r="F4441" t="s">
        <v>37</v>
      </c>
      <c r="G4441" t="s">
        <v>23</v>
      </c>
      <c r="H4441" t="s">
        <v>101</v>
      </c>
      <c r="I4441" t="s">
        <v>110</v>
      </c>
      <c r="J4441" t="s">
        <v>26</v>
      </c>
      <c r="K4441" t="s">
        <v>176</v>
      </c>
      <c r="L4441">
        <v>200259</v>
      </c>
      <c r="M4441" t="s">
        <v>3645</v>
      </c>
      <c r="N4441" t="str">
        <f t="shared" si="234"/>
        <v>Beresfield,</v>
      </c>
      <c r="O4441" t="str">
        <f t="shared" si="235"/>
        <v>Beresfield</v>
      </c>
      <c r="P4441" t="str">
        <f t="shared" si="236"/>
        <v>NSW</v>
      </c>
      <c r="Q4441" t="s">
        <v>29</v>
      </c>
      <c r="R4441" t="s">
        <v>138</v>
      </c>
      <c r="S4441" t="s">
        <v>31</v>
      </c>
      <c r="T4441" t="s">
        <v>44</v>
      </c>
      <c r="U4441">
        <v>25800</v>
      </c>
    </row>
    <row r="4442" spans="1:21" x14ac:dyDescent="0.25">
      <c r="A4442" t="s">
        <v>700</v>
      </c>
      <c r="B4442">
        <v>2018</v>
      </c>
      <c r="C4442" t="s">
        <v>1351</v>
      </c>
      <c r="D4442" t="s">
        <v>116</v>
      </c>
      <c r="E4442" t="s">
        <v>3945</v>
      </c>
      <c r="F4442" t="s">
        <v>37</v>
      </c>
      <c r="G4442" t="s">
        <v>23</v>
      </c>
      <c r="H4442" t="s">
        <v>49</v>
      </c>
      <c r="I4442" t="s">
        <v>39</v>
      </c>
      <c r="J4442" t="s">
        <v>40</v>
      </c>
      <c r="K4442" t="s">
        <v>268</v>
      </c>
      <c r="L4442">
        <v>150994</v>
      </c>
      <c r="M4442" t="s">
        <v>3884</v>
      </c>
      <c r="N4442" t="str">
        <f t="shared" si="234"/>
        <v>Hamilton North,</v>
      </c>
      <c r="O4442" t="str">
        <f t="shared" si="235"/>
        <v>Hamilton North</v>
      </c>
      <c r="P4442" t="str">
        <f t="shared" si="236"/>
        <v>NSW</v>
      </c>
      <c r="Q4442" t="s">
        <v>29</v>
      </c>
      <c r="R4442" t="s">
        <v>116</v>
      </c>
      <c r="S4442" t="s">
        <v>31</v>
      </c>
      <c r="T4442" t="s">
        <v>44</v>
      </c>
      <c r="U4442">
        <v>22990</v>
      </c>
    </row>
    <row r="4443" spans="1:21" x14ac:dyDescent="0.25">
      <c r="A4443" t="s">
        <v>55</v>
      </c>
      <c r="B4443">
        <v>2013</v>
      </c>
      <c r="C4443" t="s">
        <v>205</v>
      </c>
      <c r="D4443" t="s">
        <v>35</v>
      </c>
      <c r="E4443" t="s">
        <v>206</v>
      </c>
      <c r="F4443" t="s">
        <v>37</v>
      </c>
      <c r="G4443" t="s">
        <v>23</v>
      </c>
      <c r="H4443" t="s">
        <v>49</v>
      </c>
      <c r="I4443" t="s">
        <v>39</v>
      </c>
      <c r="J4443" t="s">
        <v>40</v>
      </c>
      <c r="K4443" t="s">
        <v>51</v>
      </c>
      <c r="L4443">
        <v>96411</v>
      </c>
      <c r="M4443" t="s">
        <v>414</v>
      </c>
      <c r="N4443" t="str">
        <f t="shared" si="234"/>
        <v>Carlton,</v>
      </c>
      <c r="O4443" t="str">
        <f t="shared" si="235"/>
        <v>Carlton</v>
      </c>
      <c r="P4443" t="str">
        <f t="shared" si="236"/>
        <v>NSW</v>
      </c>
      <c r="Q4443" t="s">
        <v>29</v>
      </c>
      <c r="R4443" t="s">
        <v>35</v>
      </c>
      <c r="S4443" t="s">
        <v>43</v>
      </c>
      <c r="T4443" t="s">
        <v>44</v>
      </c>
      <c r="U4443">
        <v>25888</v>
      </c>
    </row>
    <row r="4444" spans="1:21" x14ac:dyDescent="0.25">
      <c r="A4444" t="s">
        <v>196</v>
      </c>
      <c r="B4444">
        <v>2010</v>
      </c>
      <c r="C4444" t="s">
        <v>1219</v>
      </c>
      <c r="D4444" t="s">
        <v>30</v>
      </c>
      <c r="E4444" t="s">
        <v>4182</v>
      </c>
      <c r="F4444" t="s">
        <v>37</v>
      </c>
      <c r="G4444" t="s">
        <v>23</v>
      </c>
      <c r="H4444" t="s">
        <v>135</v>
      </c>
      <c r="I4444" t="s">
        <v>25</v>
      </c>
      <c r="J4444" t="s">
        <v>40</v>
      </c>
      <c r="K4444" t="s">
        <v>429</v>
      </c>
      <c r="L4444">
        <v>91491</v>
      </c>
      <c r="M4444" t="s">
        <v>3672</v>
      </c>
      <c r="N4444" t="str">
        <f t="shared" si="234"/>
        <v>South Nowra,</v>
      </c>
      <c r="O4444" t="str">
        <f t="shared" si="235"/>
        <v>South Nowra</v>
      </c>
      <c r="P4444" t="str">
        <f t="shared" si="236"/>
        <v>NSW</v>
      </c>
      <c r="Q4444" t="s">
        <v>137</v>
      </c>
      <c r="R4444" t="s">
        <v>30</v>
      </c>
      <c r="S4444" t="s">
        <v>31</v>
      </c>
      <c r="T4444" t="s">
        <v>44</v>
      </c>
      <c r="U4444">
        <v>15999</v>
      </c>
    </row>
    <row r="4445" spans="1:21" x14ac:dyDescent="0.25">
      <c r="A4445" t="s">
        <v>55</v>
      </c>
      <c r="B4445">
        <v>2012</v>
      </c>
      <c r="C4445" t="s">
        <v>2941</v>
      </c>
      <c r="D4445" t="s">
        <v>30</v>
      </c>
      <c r="E4445" t="s">
        <v>4183</v>
      </c>
      <c r="F4445" t="s">
        <v>37</v>
      </c>
      <c r="G4445" t="s">
        <v>23</v>
      </c>
      <c r="H4445" t="s">
        <v>803</v>
      </c>
      <c r="I4445" t="s">
        <v>25</v>
      </c>
      <c r="J4445" t="s">
        <v>26</v>
      </c>
      <c r="K4445" t="s">
        <v>268</v>
      </c>
      <c r="L4445">
        <v>170208</v>
      </c>
      <c r="M4445" t="s">
        <v>530</v>
      </c>
      <c r="N4445" t="str">
        <f t="shared" si="234"/>
        <v>Cardiff,</v>
      </c>
      <c r="O4445" t="str">
        <f t="shared" si="235"/>
        <v>Cardiff</v>
      </c>
      <c r="P4445" t="str">
        <f t="shared" si="236"/>
        <v>NSW</v>
      </c>
      <c r="Q4445" t="s">
        <v>29</v>
      </c>
      <c r="R4445" t="s">
        <v>30</v>
      </c>
      <c r="S4445" t="s">
        <v>31</v>
      </c>
      <c r="T4445" t="s">
        <v>44</v>
      </c>
      <c r="U4445">
        <v>18913</v>
      </c>
    </row>
    <row r="4446" spans="1:21" x14ac:dyDescent="0.25">
      <c r="A4446" t="s">
        <v>120</v>
      </c>
      <c r="B4446">
        <v>2016</v>
      </c>
      <c r="C4446" t="s">
        <v>383</v>
      </c>
      <c r="D4446" t="s">
        <v>138</v>
      </c>
      <c r="E4446" t="s">
        <v>1822</v>
      </c>
      <c r="F4446" t="s">
        <v>37</v>
      </c>
      <c r="G4446" t="s">
        <v>23</v>
      </c>
      <c r="H4446" t="s">
        <v>301</v>
      </c>
      <c r="I4446" t="s">
        <v>110</v>
      </c>
      <c r="J4446" t="s">
        <v>26</v>
      </c>
      <c r="K4446" t="s">
        <v>275</v>
      </c>
      <c r="L4446">
        <v>277934</v>
      </c>
      <c r="M4446" t="s">
        <v>214</v>
      </c>
      <c r="N4446" t="str">
        <f t="shared" si="234"/>
        <v>Minchinbury,</v>
      </c>
      <c r="O4446" t="str">
        <f t="shared" si="235"/>
        <v>Minchinbury</v>
      </c>
      <c r="P4446" t="str">
        <f t="shared" si="236"/>
        <v>NSW</v>
      </c>
      <c r="Q4446" t="s">
        <v>303</v>
      </c>
      <c r="R4446" t="s">
        <v>138</v>
      </c>
      <c r="S4446" t="s">
        <v>31</v>
      </c>
      <c r="T4446" t="s">
        <v>44</v>
      </c>
      <c r="U4446">
        <v>29995</v>
      </c>
    </row>
    <row r="4447" spans="1:21" x14ac:dyDescent="0.25">
      <c r="A4447" t="s">
        <v>88</v>
      </c>
      <c r="B4447">
        <v>2005</v>
      </c>
      <c r="C4447" t="s">
        <v>567</v>
      </c>
      <c r="D4447" t="s">
        <v>152</v>
      </c>
      <c r="E4447" t="s">
        <v>4184</v>
      </c>
      <c r="F4447" t="s">
        <v>37</v>
      </c>
      <c r="G4447" t="s">
        <v>23</v>
      </c>
      <c r="H4447" t="s">
        <v>127</v>
      </c>
      <c r="I4447" t="s">
        <v>39</v>
      </c>
      <c r="J4447" t="s">
        <v>40</v>
      </c>
      <c r="K4447" t="s">
        <v>481</v>
      </c>
      <c r="L4447">
        <v>176599</v>
      </c>
      <c r="M4447" t="s">
        <v>595</v>
      </c>
      <c r="N4447" t="str">
        <f t="shared" si="234"/>
        <v>Kurri Kurri,</v>
      </c>
      <c r="O4447" t="str">
        <f t="shared" si="235"/>
        <v>Kurri Kurri</v>
      </c>
      <c r="P4447" t="str">
        <f t="shared" si="236"/>
        <v>NSW</v>
      </c>
      <c r="Q4447" t="s">
        <v>29</v>
      </c>
      <c r="R4447" t="s">
        <v>152</v>
      </c>
      <c r="S4447" t="s">
        <v>31</v>
      </c>
      <c r="T4447" t="s">
        <v>44</v>
      </c>
      <c r="U4447">
        <v>6999</v>
      </c>
    </row>
    <row r="4448" spans="1:21" x14ac:dyDescent="0.25">
      <c r="A4448" t="s">
        <v>79</v>
      </c>
      <c r="B4448">
        <v>2011</v>
      </c>
      <c r="C4448" t="s">
        <v>2656</v>
      </c>
      <c r="D4448" t="s">
        <v>35</v>
      </c>
      <c r="E4448" t="s">
        <v>4185</v>
      </c>
      <c r="F4448" t="s">
        <v>37</v>
      </c>
      <c r="G4448" t="s">
        <v>23</v>
      </c>
      <c r="H4448" t="s">
        <v>148</v>
      </c>
      <c r="I4448" t="s">
        <v>39</v>
      </c>
      <c r="J4448" t="s">
        <v>66</v>
      </c>
      <c r="K4448" t="s">
        <v>379</v>
      </c>
      <c r="L4448">
        <v>119674</v>
      </c>
      <c r="M4448" t="s">
        <v>4123</v>
      </c>
      <c r="N4448" t="str">
        <f t="shared" si="234"/>
        <v>Islington,</v>
      </c>
      <c r="O4448" t="str">
        <f t="shared" si="235"/>
        <v>Islington</v>
      </c>
      <c r="P4448" t="str">
        <f t="shared" si="236"/>
        <v>NSW</v>
      </c>
      <c r="Q4448" t="s">
        <v>125</v>
      </c>
      <c r="R4448" t="s">
        <v>35</v>
      </c>
      <c r="S4448" t="s">
        <v>43</v>
      </c>
      <c r="T4448" t="s">
        <v>44</v>
      </c>
      <c r="U4448">
        <v>8865</v>
      </c>
    </row>
    <row r="4449" spans="1:21" x14ac:dyDescent="0.25">
      <c r="A4449" t="s">
        <v>155</v>
      </c>
      <c r="B4449">
        <v>2022</v>
      </c>
      <c r="C4449" t="s">
        <v>170</v>
      </c>
      <c r="D4449" t="s">
        <v>30</v>
      </c>
      <c r="E4449" t="s">
        <v>3242</v>
      </c>
      <c r="F4449" t="s">
        <v>37</v>
      </c>
      <c r="G4449" t="s">
        <v>23</v>
      </c>
      <c r="H4449" t="s">
        <v>49</v>
      </c>
      <c r="I4449" t="s">
        <v>25</v>
      </c>
      <c r="J4449" t="s">
        <v>26</v>
      </c>
      <c r="K4449" t="s">
        <v>279</v>
      </c>
      <c r="L4449">
        <v>21441</v>
      </c>
      <c r="M4449" t="s">
        <v>78</v>
      </c>
      <c r="N4449" t="str">
        <f t="shared" si="234"/>
        <v>Blacktown,</v>
      </c>
      <c r="O4449" t="str">
        <f t="shared" si="235"/>
        <v>Blacktown</v>
      </c>
      <c r="P4449" t="str">
        <f t="shared" si="236"/>
        <v>NSW</v>
      </c>
      <c r="Q4449" t="s">
        <v>29</v>
      </c>
      <c r="R4449" t="s">
        <v>30</v>
      </c>
      <c r="S4449" t="s">
        <v>31</v>
      </c>
      <c r="T4449" t="s">
        <v>44</v>
      </c>
      <c r="U4449">
        <v>57888</v>
      </c>
    </row>
    <row r="4450" spans="1:21" x14ac:dyDescent="0.25">
      <c r="A4450" t="s">
        <v>69</v>
      </c>
      <c r="B4450">
        <v>2016</v>
      </c>
      <c r="C4450" t="s">
        <v>362</v>
      </c>
      <c r="D4450" t="s">
        <v>30</v>
      </c>
      <c r="E4450" t="s">
        <v>4186</v>
      </c>
      <c r="F4450" t="s">
        <v>37</v>
      </c>
      <c r="G4450" t="s">
        <v>23</v>
      </c>
      <c r="H4450" t="s">
        <v>144</v>
      </c>
      <c r="I4450" t="s">
        <v>25</v>
      </c>
      <c r="J4450" t="s">
        <v>66</v>
      </c>
      <c r="K4450" t="s">
        <v>424</v>
      </c>
      <c r="L4450">
        <v>100488</v>
      </c>
      <c r="M4450" t="s">
        <v>595</v>
      </c>
      <c r="N4450" t="str">
        <f t="shared" si="234"/>
        <v>Kurri Kurri,</v>
      </c>
      <c r="O4450" t="str">
        <f t="shared" si="235"/>
        <v>Kurri Kurri</v>
      </c>
      <c r="P4450" t="str">
        <f t="shared" si="236"/>
        <v>NSW</v>
      </c>
      <c r="Q4450" t="s">
        <v>29</v>
      </c>
      <c r="R4450" t="s">
        <v>30</v>
      </c>
      <c r="S4450" t="s">
        <v>31</v>
      </c>
      <c r="T4450" t="s">
        <v>44</v>
      </c>
      <c r="U4450">
        <v>20999</v>
      </c>
    </row>
    <row r="4451" spans="1:21" x14ac:dyDescent="0.25">
      <c r="A4451" t="s">
        <v>102</v>
      </c>
      <c r="B4451">
        <v>2007</v>
      </c>
      <c r="C4451" t="s">
        <v>2334</v>
      </c>
      <c r="D4451" t="s">
        <v>152</v>
      </c>
      <c r="E4451" t="s">
        <v>4187</v>
      </c>
      <c r="F4451" t="s">
        <v>37</v>
      </c>
      <c r="G4451" t="s">
        <v>23</v>
      </c>
      <c r="H4451" t="s">
        <v>49</v>
      </c>
      <c r="I4451" t="s">
        <v>39</v>
      </c>
      <c r="J4451" t="s">
        <v>40</v>
      </c>
      <c r="K4451" t="s">
        <v>83</v>
      </c>
      <c r="L4451">
        <v>207512</v>
      </c>
      <c r="M4451" t="s">
        <v>530</v>
      </c>
      <c r="N4451" t="str">
        <f t="shared" si="234"/>
        <v>Cardiff,</v>
      </c>
      <c r="O4451" t="str">
        <f t="shared" si="235"/>
        <v>Cardiff</v>
      </c>
      <c r="P4451" t="str">
        <f t="shared" si="236"/>
        <v>NSW</v>
      </c>
      <c r="Q4451" t="s">
        <v>29</v>
      </c>
      <c r="R4451" t="s">
        <v>152</v>
      </c>
      <c r="S4451" t="s">
        <v>31</v>
      </c>
      <c r="T4451" t="s">
        <v>44</v>
      </c>
      <c r="U4451">
        <v>5840</v>
      </c>
    </row>
    <row r="4452" spans="1:21" x14ac:dyDescent="0.25">
      <c r="A4452" t="s">
        <v>113</v>
      </c>
      <c r="B4452">
        <v>2020</v>
      </c>
      <c r="C4452" t="s">
        <v>114</v>
      </c>
      <c r="D4452" t="s">
        <v>30</v>
      </c>
      <c r="E4452" t="s">
        <v>1824</v>
      </c>
      <c r="F4452" t="s">
        <v>37</v>
      </c>
      <c r="G4452" t="s">
        <v>23</v>
      </c>
      <c r="H4452" t="s">
        <v>127</v>
      </c>
      <c r="I4452" t="s">
        <v>39</v>
      </c>
      <c r="J4452" t="s">
        <v>66</v>
      </c>
      <c r="K4452" t="s">
        <v>283</v>
      </c>
      <c r="L4452">
        <v>50383</v>
      </c>
      <c r="M4452" t="s">
        <v>3672</v>
      </c>
      <c r="N4452" t="str">
        <f t="shared" si="234"/>
        <v>South Nowra,</v>
      </c>
      <c r="O4452" t="str">
        <f t="shared" si="235"/>
        <v>South Nowra</v>
      </c>
      <c r="P4452" t="str">
        <f t="shared" si="236"/>
        <v>NSW</v>
      </c>
      <c r="Q4452" t="s">
        <v>29</v>
      </c>
      <c r="R4452" t="s">
        <v>30</v>
      </c>
      <c r="S4452" t="s">
        <v>31</v>
      </c>
      <c r="T4452" t="s">
        <v>32</v>
      </c>
      <c r="U4452">
        <v>31990</v>
      </c>
    </row>
    <row r="4453" spans="1:21" x14ac:dyDescent="0.25">
      <c r="A4453" t="s">
        <v>240</v>
      </c>
      <c r="B4453">
        <v>2019</v>
      </c>
      <c r="C4453" t="s">
        <v>619</v>
      </c>
      <c r="D4453" t="s">
        <v>116</v>
      </c>
      <c r="E4453" t="s">
        <v>4188</v>
      </c>
      <c r="F4453" t="s">
        <v>37</v>
      </c>
      <c r="G4453" t="s">
        <v>23</v>
      </c>
      <c r="H4453" t="s">
        <v>339</v>
      </c>
      <c r="I4453" t="s">
        <v>25</v>
      </c>
      <c r="J4453" t="s">
        <v>40</v>
      </c>
      <c r="K4453" t="s">
        <v>191</v>
      </c>
      <c r="L4453">
        <v>34587</v>
      </c>
      <c r="M4453" t="s">
        <v>1677</v>
      </c>
      <c r="N4453" t="str">
        <f t="shared" si="234"/>
        <v>Mosman,</v>
      </c>
      <c r="O4453" t="str">
        <f t="shared" si="235"/>
        <v>Mosman</v>
      </c>
      <c r="P4453" t="str">
        <f t="shared" si="236"/>
        <v>NSW</v>
      </c>
      <c r="Q4453" t="s">
        <v>137</v>
      </c>
      <c r="R4453" t="s">
        <v>116</v>
      </c>
      <c r="S4453" t="s">
        <v>31</v>
      </c>
      <c r="T4453" t="s">
        <v>44</v>
      </c>
      <c r="U4453">
        <v>37990</v>
      </c>
    </row>
    <row r="4454" spans="1:21" x14ac:dyDescent="0.25">
      <c r="A4454" t="s">
        <v>210</v>
      </c>
      <c r="B4454">
        <v>2018</v>
      </c>
      <c r="C4454" t="s">
        <v>211</v>
      </c>
      <c r="D4454" t="s">
        <v>30</v>
      </c>
      <c r="E4454" t="s">
        <v>1715</v>
      </c>
      <c r="F4454" t="s">
        <v>37</v>
      </c>
      <c r="G4454" t="s">
        <v>23</v>
      </c>
      <c r="H4454" t="s">
        <v>49</v>
      </c>
      <c r="I4454" t="s">
        <v>39</v>
      </c>
      <c r="J4454" t="s">
        <v>66</v>
      </c>
      <c r="K4454" t="s">
        <v>166</v>
      </c>
      <c r="L4454">
        <v>42242</v>
      </c>
      <c r="M4454" t="s">
        <v>3889</v>
      </c>
      <c r="N4454" t="str">
        <f t="shared" si="234"/>
        <v>Glendale,</v>
      </c>
      <c r="O4454" t="str">
        <f t="shared" si="235"/>
        <v>Glendale</v>
      </c>
      <c r="P4454" t="str">
        <f t="shared" si="236"/>
        <v>NSW</v>
      </c>
      <c r="Q4454" t="s">
        <v>29</v>
      </c>
      <c r="R4454" t="s">
        <v>30</v>
      </c>
      <c r="S4454" t="s">
        <v>31</v>
      </c>
      <c r="T4454" t="s">
        <v>44</v>
      </c>
      <c r="U4454">
        <v>32990</v>
      </c>
    </row>
    <row r="4455" spans="1:21" x14ac:dyDescent="0.25">
      <c r="A4455" t="s">
        <v>113</v>
      </c>
      <c r="B4455">
        <v>2004</v>
      </c>
      <c r="C4455" t="s">
        <v>4189</v>
      </c>
      <c r="D4455" t="s">
        <v>152</v>
      </c>
      <c r="E4455" t="s">
        <v>4190</v>
      </c>
      <c r="F4455" t="s">
        <v>37</v>
      </c>
      <c r="G4455" t="s">
        <v>23</v>
      </c>
      <c r="H4455" t="s">
        <v>235</v>
      </c>
      <c r="I4455" t="s">
        <v>39</v>
      </c>
      <c r="J4455" t="s">
        <v>66</v>
      </c>
      <c r="K4455" t="s">
        <v>59</v>
      </c>
      <c r="L4455">
        <v>107999</v>
      </c>
      <c r="M4455" t="s">
        <v>154</v>
      </c>
      <c r="N4455" t="str">
        <f t="shared" si="234"/>
        <v>Lansvale,</v>
      </c>
      <c r="O4455" t="str">
        <f t="shared" si="235"/>
        <v>Lansvale</v>
      </c>
      <c r="P4455" t="str">
        <f t="shared" si="236"/>
        <v>NSW</v>
      </c>
      <c r="Q4455" t="s">
        <v>137</v>
      </c>
      <c r="R4455" t="s">
        <v>152</v>
      </c>
      <c r="S4455" t="s">
        <v>31</v>
      </c>
      <c r="T4455" t="s">
        <v>44</v>
      </c>
      <c r="U4455">
        <v>6949</v>
      </c>
    </row>
    <row r="4456" spans="1:21" x14ac:dyDescent="0.25">
      <c r="A4456" t="s">
        <v>120</v>
      </c>
      <c r="B4456">
        <v>2019</v>
      </c>
      <c r="C4456" t="s">
        <v>1424</v>
      </c>
      <c r="D4456" t="s">
        <v>30</v>
      </c>
      <c r="E4456" t="s">
        <v>4191</v>
      </c>
      <c r="F4456" t="s">
        <v>37</v>
      </c>
      <c r="G4456" t="s">
        <v>23</v>
      </c>
      <c r="H4456" t="s">
        <v>49</v>
      </c>
      <c r="I4456" t="s">
        <v>110</v>
      </c>
      <c r="J4456" t="s">
        <v>26</v>
      </c>
      <c r="K4456" t="s">
        <v>86</v>
      </c>
      <c r="L4456">
        <v>127846</v>
      </c>
      <c r="M4456" t="s">
        <v>671</v>
      </c>
      <c r="N4456" t="str">
        <f t="shared" si="234"/>
        <v>Singleton,</v>
      </c>
      <c r="O4456" t="str">
        <f t="shared" si="235"/>
        <v>Singleton</v>
      </c>
      <c r="P4456" t="str">
        <f t="shared" si="236"/>
        <v>NSW</v>
      </c>
      <c r="Q4456" t="s">
        <v>29</v>
      </c>
      <c r="R4456" t="s">
        <v>30</v>
      </c>
      <c r="S4456" t="s">
        <v>31</v>
      </c>
      <c r="T4456" t="s">
        <v>32</v>
      </c>
      <c r="U4456">
        <v>47888</v>
      </c>
    </row>
    <row r="4457" spans="1:21" x14ac:dyDescent="0.25">
      <c r="A4457" t="s">
        <v>102</v>
      </c>
      <c r="B4457">
        <v>2020</v>
      </c>
      <c r="C4457" t="s">
        <v>103</v>
      </c>
      <c r="D4457" t="s">
        <v>35</v>
      </c>
      <c r="E4457" t="s">
        <v>2819</v>
      </c>
      <c r="F4457" t="s">
        <v>37</v>
      </c>
      <c r="G4457" t="s">
        <v>23</v>
      </c>
      <c r="H4457" t="s">
        <v>49</v>
      </c>
      <c r="I4457" t="s">
        <v>25</v>
      </c>
      <c r="J4457" t="s">
        <v>40</v>
      </c>
      <c r="K4457" t="s">
        <v>283</v>
      </c>
      <c r="L4457">
        <v>48685</v>
      </c>
      <c r="M4457" t="s">
        <v>530</v>
      </c>
      <c r="N4457" t="str">
        <f t="shared" si="234"/>
        <v>Cardiff,</v>
      </c>
      <c r="O4457" t="str">
        <f t="shared" si="235"/>
        <v>Cardiff</v>
      </c>
      <c r="P4457" t="str">
        <f t="shared" si="236"/>
        <v>NSW</v>
      </c>
      <c r="Q4457" t="s">
        <v>29</v>
      </c>
      <c r="R4457" t="s">
        <v>35</v>
      </c>
      <c r="S4457" t="s">
        <v>43</v>
      </c>
      <c r="T4457" t="s">
        <v>44</v>
      </c>
      <c r="U4457">
        <v>52556</v>
      </c>
    </row>
    <row r="4458" spans="1:21" x14ac:dyDescent="0.25">
      <c r="A4458" t="s">
        <v>79</v>
      </c>
      <c r="B4458">
        <v>2009</v>
      </c>
      <c r="C4458" t="s">
        <v>437</v>
      </c>
      <c r="D4458" t="s">
        <v>138</v>
      </c>
      <c r="E4458" t="s">
        <v>1988</v>
      </c>
      <c r="F4458" t="s">
        <v>37</v>
      </c>
      <c r="G4458" t="s">
        <v>115</v>
      </c>
      <c r="H4458" t="s">
        <v>217</v>
      </c>
      <c r="I4458" t="s">
        <v>110</v>
      </c>
      <c r="J4458" t="s">
        <v>66</v>
      </c>
      <c r="K4458" t="s">
        <v>659</v>
      </c>
      <c r="L4458">
        <v>225227</v>
      </c>
      <c r="M4458" t="s">
        <v>3869</v>
      </c>
      <c r="N4458" t="str">
        <f t="shared" ref="N4458:N4519" si="237">LEFT(M4458,FIND(",",M4458))</f>
        <v>Rutherford,</v>
      </c>
      <c r="O4458" t="str">
        <f t="shared" ref="O4458:O4519" si="238">LEFT(N4458,LEN(N4458)-1)</f>
        <v>Rutherford</v>
      </c>
      <c r="P4458" t="str">
        <f t="shared" ref="P4458:P4519" si="239">RIGHT(M4458,3)</f>
        <v>NSW</v>
      </c>
      <c r="Q4458" t="s">
        <v>137</v>
      </c>
      <c r="R4458" t="s">
        <v>138</v>
      </c>
      <c r="S4458" t="s">
        <v>31</v>
      </c>
      <c r="T4458" t="s">
        <v>44</v>
      </c>
      <c r="U4458">
        <v>13885</v>
      </c>
    </row>
    <row r="4459" spans="1:21" x14ac:dyDescent="0.25">
      <c r="A4459" t="s">
        <v>88</v>
      </c>
      <c r="B4459">
        <v>2007</v>
      </c>
      <c r="C4459" t="s">
        <v>1572</v>
      </c>
      <c r="D4459" t="s">
        <v>116</v>
      </c>
      <c r="E4459" t="s">
        <v>4192</v>
      </c>
      <c r="F4459" t="s">
        <v>37</v>
      </c>
      <c r="G4459" t="s">
        <v>23</v>
      </c>
      <c r="H4459" t="s">
        <v>127</v>
      </c>
      <c r="I4459" t="s">
        <v>39</v>
      </c>
      <c r="J4459" t="s">
        <v>66</v>
      </c>
      <c r="K4459" t="s">
        <v>481</v>
      </c>
      <c r="L4459">
        <v>268546</v>
      </c>
      <c r="M4459" t="s">
        <v>259</v>
      </c>
      <c r="N4459" t="str">
        <f t="shared" si="237"/>
        <v>Elderslie,</v>
      </c>
      <c r="O4459" t="str">
        <f t="shared" si="238"/>
        <v>Elderslie</v>
      </c>
      <c r="P4459" t="str">
        <f t="shared" si="239"/>
        <v>NSW</v>
      </c>
      <c r="Q4459" t="s">
        <v>29</v>
      </c>
      <c r="R4459" t="s">
        <v>116</v>
      </c>
      <c r="S4459" t="s">
        <v>31</v>
      </c>
      <c r="T4459" t="s">
        <v>32</v>
      </c>
      <c r="U4459">
        <v>6999</v>
      </c>
    </row>
    <row r="4460" spans="1:21" x14ac:dyDescent="0.25">
      <c r="A4460" t="s">
        <v>102</v>
      </c>
      <c r="B4460">
        <v>2016</v>
      </c>
      <c r="C4460" t="s">
        <v>647</v>
      </c>
      <c r="D4460" t="s">
        <v>152</v>
      </c>
      <c r="E4460" t="s">
        <v>1726</v>
      </c>
      <c r="F4460" t="s">
        <v>37</v>
      </c>
      <c r="G4460" t="s">
        <v>23</v>
      </c>
      <c r="H4460" t="s">
        <v>179</v>
      </c>
      <c r="I4460" t="s">
        <v>39</v>
      </c>
      <c r="J4460" t="s">
        <v>40</v>
      </c>
      <c r="K4460" t="s">
        <v>67</v>
      </c>
      <c r="L4460">
        <v>50385</v>
      </c>
      <c r="M4460" t="s">
        <v>328</v>
      </c>
      <c r="N4460" t="str">
        <f t="shared" si="237"/>
        <v>Smeaton Grange,</v>
      </c>
      <c r="O4460" t="str">
        <f t="shared" si="238"/>
        <v>Smeaton Grange</v>
      </c>
      <c r="P4460" t="str">
        <f t="shared" si="239"/>
        <v>NSW</v>
      </c>
      <c r="Q4460" t="s">
        <v>29</v>
      </c>
      <c r="R4460" t="s">
        <v>152</v>
      </c>
      <c r="S4460" t="s">
        <v>31</v>
      </c>
      <c r="T4460" t="s">
        <v>44</v>
      </c>
      <c r="U4460">
        <v>25490</v>
      </c>
    </row>
    <row r="4461" spans="1:21" x14ac:dyDescent="0.25">
      <c r="A4461" t="s">
        <v>69</v>
      </c>
      <c r="B4461">
        <v>2016</v>
      </c>
      <c r="C4461" t="s">
        <v>441</v>
      </c>
      <c r="D4461" t="s">
        <v>138</v>
      </c>
      <c r="E4461" t="s">
        <v>2740</v>
      </c>
      <c r="F4461" t="s">
        <v>37</v>
      </c>
      <c r="G4461" t="s">
        <v>115</v>
      </c>
      <c r="H4461" t="s">
        <v>127</v>
      </c>
      <c r="I4461" t="s">
        <v>50</v>
      </c>
      <c r="J4461" t="s">
        <v>26</v>
      </c>
      <c r="K4461" t="s">
        <v>186</v>
      </c>
      <c r="L4461">
        <v>167561</v>
      </c>
      <c r="M4461" t="s">
        <v>311</v>
      </c>
      <c r="N4461" t="str">
        <f t="shared" si="237"/>
        <v>Liverpool,</v>
      </c>
      <c r="O4461" t="str">
        <f t="shared" si="238"/>
        <v>Liverpool</v>
      </c>
      <c r="P4461" t="str">
        <f t="shared" si="239"/>
        <v>NSW</v>
      </c>
      <c r="Q4461" t="s">
        <v>29</v>
      </c>
      <c r="R4461" t="s">
        <v>138</v>
      </c>
      <c r="S4461" t="s">
        <v>53</v>
      </c>
      <c r="T4461" t="s">
        <v>98</v>
      </c>
      <c r="U4461">
        <v>22467</v>
      </c>
    </row>
    <row r="4462" spans="1:21" x14ac:dyDescent="0.25">
      <c r="A4462" t="s">
        <v>79</v>
      </c>
      <c r="B4462">
        <v>2015</v>
      </c>
      <c r="C4462" t="s">
        <v>437</v>
      </c>
      <c r="D4462" t="s">
        <v>138</v>
      </c>
      <c r="E4462" t="s">
        <v>4193</v>
      </c>
      <c r="F4462" t="s">
        <v>37</v>
      </c>
      <c r="G4462" t="s">
        <v>115</v>
      </c>
      <c r="H4462" t="s">
        <v>309</v>
      </c>
      <c r="I4462" t="s">
        <v>50</v>
      </c>
      <c r="J4462" t="s">
        <v>26</v>
      </c>
      <c r="K4462" t="s">
        <v>279</v>
      </c>
      <c r="L4462">
        <v>121500</v>
      </c>
      <c r="M4462" t="s">
        <v>671</v>
      </c>
      <c r="N4462" t="str">
        <f t="shared" si="237"/>
        <v>Singleton,</v>
      </c>
      <c r="O4462" t="str">
        <f t="shared" si="238"/>
        <v>Singleton</v>
      </c>
      <c r="P4462" t="str">
        <f t="shared" si="239"/>
        <v>NSW</v>
      </c>
      <c r="Q4462" t="s">
        <v>29</v>
      </c>
      <c r="R4462" t="s">
        <v>138</v>
      </c>
      <c r="S4462" t="s">
        <v>31</v>
      </c>
      <c r="T4462" t="s">
        <v>44</v>
      </c>
      <c r="U4462">
        <v>23990</v>
      </c>
    </row>
    <row r="4463" spans="1:21" x14ac:dyDescent="0.25">
      <c r="A4463" t="s">
        <v>102</v>
      </c>
      <c r="B4463">
        <v>2018</v>
      </c>
      <c r="C4463" t="s">
        <v>260</v>
      </c>
      <c r="D4463" t="s">
        <v>30</v>
      </c>
      <c r="E4463" t="s">
        <v>3734</v>
      </c>
      <c r="F4463" t="s">
        <v>37</v>
      </c>
      <c r="G4463" t="s">
        <v>23</v>
      </c>
      <c r="H4463" t="s">
        <v>49</v>
      </c>
      <c r="I4463" t="s">
        <v>25</v>
      </c>
      <c r="J4463" t="s">
        <v>40</v>
      </c>
      <c r="K4463" t="s">
        <v>176</v>
      </c>
      <c r="L4463">
        <v>96402</v>
      </c>
      <c r="M4463" t="s">
        <v>3869</v>
      </c>
      <c r="N4463" t="str">
        <f t="shared" si="237"/>
        <v>Rutherford,</v>
      </c>
      <c r="O4463" t="str">
        <f t="shared" si="238"/>
        <v>Rutherford</v>
      </c>
      <c r="P4463" t="str">
        <f t="shared" si="239"/>
        <v>NSW</v>
      </c>
      <c r="Q4463" t="s">
        <v>29</v>
      </c>
      <c r="R4463" t="s">
        <v>30</v>
      </c>
      <c r="S4463" t="s">
        <v>31</v>
      </c>
      <c r="T4463" t="s">
        <v>44</v>
      </c>
      <c r="U4463">
        <v>38990</v>
      </c>
    </row>
    <row r="4464" spans="1:21" x14ac:dyDescent="0.25">
      <c r="A4464" t="s">
        <v>240</v>
      </c>
      <c r="B4464">
        <v>2007</v>
      </c>
      <c r="C4464" t="s">
        <v>292</v>
      </c>
      <c r="D4464" t="s">
        <v>152</v>
      </c>
      <c r="E4464" t="s">
        <v>1521</v>
      </c>
      <c r="F4464" t="s">
        <v>37</v>
      </c>
      <c r="G4464" t="s">
        <v>23</v>
      </c>
      <c r="H4464" t="s">
        <v>339</v>
      </c>
      <c r="I4464" t="s">
        <v>50</v>
      </c>
      <c r="J4464" t="s">
        <v>66</v>
      </c>
      <c r="K4464" t="s">
        <v>59</v>
      </c>
      <c r="L4464">
        <v>174240</v>
      </c>
      <c r="M4464" t="s">
        <v>3834</v>
      </c>
      <c r="N4464" t="str">
        <f t="shared" si="237"/>
        <v>Lambton,</v>
      </c>
      <c r="O4464" t="str">
        <f t="shared" si="238"/>
        <v>Lambton</v>
      </c>
      <c r="P4464" t="str">
        <f t="shared" si="239"/>
        <v>NSW</v>
      </c>
      <c r="Q4464" t="s">
        <v>137</v>
      </c>
      <c r="R4464" t="s">
        <v>152</v>
      </c>
      <c r="S4464" t="s">
        <v>31</v>
      </c>
      <c r="T4464" t="s">
        <v>44</v>
      </c>
      <c r="U4464">
        <v>5990</v>
      </c>
    </row>
    <row r="4465" spans="1:21" x14ac:dyDescent="0.25">
      <c r="A4465" t="s">
        <v>45</v>
      </c>
      <c r="B4465">
        <v>2015</v>
      </c>
      <c r="C4465" t="s">
        <v>836</v>
      </c>
      <c r="D4465" t="s">
        <v>30</v>
      </c>
      <c r="E4465" t="s">
        <v>4194</v>
      </c>
      <c r="F4465" t="s">
        <v>37</v>
      </c>
      <c r="G4465" t="s">
        <v>23</v>
      </c>
      <c r="H4465" t="s">
        <v>135</v>
      </c>
      <c r="I4465" t="s">
        <v>25</v>
      </c>
      <c r="J4465" t="s">
        <v>26</v>
      </c>
      <c r="K4465" t="s">
        <v>106</v>
      </c>
      <c r="L4465">
        <v>181659</v>
      </c>
      <c r="M4465" t="s">
        <v>112</v>
      </c>
      <c r="N4465" t="str">
        <f t="shared" si="237"/>
        <v>Haberfield,</v>
      </c>
      <c r="O4465" t="str">
        <f t="shared" si="238"/>
        <v>Haberfield</v>
      </c>
      <c r="P4465" t="str">
        <f t="shared" si="239"/>
        <v>NSW</v>
      </c>
      <c r="Q4465" t="s">
        <v>137</v>
      </c>
      <c r="R4465" t="s">
        <v>30</v>
      </c>
      <c r="S4465" t="s">
        <v>31</v>
      </c>
      <c r="T4465" t="s">
        <v>44</v>
      </c>
      <c r="U4465">
        <v>32990</v>
      </c>
    </row>
    <row r="4466" spans="1:21" x14ac:dyDescent="0.25">
      <c r="A4466" t="s">
        <v>155</v>
      </c>
      <c r="B4466">
        <v>2014</v>
      </c>
      <c r="C4466" t="s">
        <v>673</v>
      </c>
      <c r="D4466" t="s">
        <v>73</v>
      </c>
      <c r="E4466" t="s">
        <v>3664</v>
      </c>
      <c r="F4466" t="s">
        <v>37</v>
      </c>
      <c r="G4466" t="s">
        <v>23</v>
      </c>
      <c r="H4466" t="s">
        <v>144</v>
      </c>
      <c r="I4466" t="s">
        <v>50</v>
      </c>
      <c r="J4466" t="s">
        <v>26</v>
      </c>
      <c r="K4466" t="s">
        <v>262</v>
      </c>
      <c r="L4466">
        <v>142019</v>
      </c>
      <c r="M4466" t="s">
        <v>3645</v>
      </c>
      <c r="N4466" t="str">
        <f t="shared" si="237"/>
        <v>Beresfield,</v>
      </c>
      <c r="O4466" t="str">
        <f t="shared" si="238"/>
        <v>Beresfield</v>
      </c>
      <c r="P4466" t="str">
        <f t="shared" si="239"/>
        <v>NSW</v>
      </c>
      <c r="Q4466" t="s">
        <v>29</v>
      </c>
      <c r="R4466" t="s">
        <v>73</v>
      </c>
      <c r="S4466" t="s">
        <v>31</v>
      </c>
      <c r="T4466" t="s">
        <v>1247</v>
      </c>
      <c r="U4466">
        <v>26800</v>
      </c>
    </row>
    <row r="4467" spans="1:21" x14ac:dyDescent="0.25">
      <c r="A4467" t="s">
        <v>252</v>
      </c>
      <c r="B4467">
        <v>2012</v>
      </c>
      <c r="C4467" t="s">
        <v>253</v>
      </c>
      <c r="D4467" t="s">
        <v>35</v>
      </c>
      <c r="E4467" t="s">
        <v>4195</v>
      </c>
      <c r="F4467" t="s">
        <v>37</v>
      </c>
      <c r="G4467" t="s">
        <v>115</v>
      </c>
      <c r="H4467" t="s">
        <v>105</v>
      </c>
      <c r="I4467" t="s">
        <v>39</v>
      </c>
      <c r="J4467" t="s">
        <v>66</v>
      </c>
      <c r="K4467" t="s">
        <v>609</v>
      </c>
      <c r="L4467">
        <v>142588</v>
      </c>
      <c r="M4467" t="s">
        <v>4005</v>
      </c>
      <c r="N4467" t="str">
        <f t="shared" si="237"/>
        <v>Broadmeadow,</v>
      </c>
      <c r="O4467" t="str">
        <f t="shared" si="238"/>
        <v>Broadmeadow</v>
      </c>
      <c r="P4467" t="str">
        <f t="shared" si="239"/>
        <v>NSW</v>
      </c>
      <c r="Q4467" t="s">
        <v>29</v>
      </c>
      <c r="R4467" t="s">
        <v>35</v>
      </c>
      <c r="S4467" t="s">
        <v>43</v>
      </c>
      <c r="T4467" t="s">
        <v>44</v>
      </c>
      <c r="U4467">
        <v>9990</v>
      </c>
    </row>
    <row r="4468" spans="1:21" x14ac:dyDescent="0.25">
      <c r="A4468" t="s">
        <v>55</v>
      </c>
      <c r="B4468">
        <v>2016</v>
      </c>
      <c r="C4468" t="s">
        <v>808</v>
      </c>
      <c r="D4468" t="s">
        <v>152</v>
      </c>
      <c r="E4468" t="s">
        <v>4196</v>
      </c>
      <c r="F4468" t="s">
        <v>37</v>
      </c>
      <c r="G4468" t="s">
        <v>23</v>
      </c>
      <c r="H4468" t="s">
        <v>803</v>
      </c>
      <c r="I4468" t="s">
        <v>50</v>
      </c>
      <c r="J4468" t="s">
        <v>26</v>
      </c>
      <c r="K4468" t="s">
        <v>92</v>
      </c>
      <c r="L4468">
        <v>98861</v>
      </c>
      <c r="M4468" t="s">
        <v>559</v>
      </c>
      <c r="N4468" t="str">
        <f t="shared" si="237"/>
        <v>Rozelle,</v>
      </c>
      <c r="O4468" t="str">
        <f t="shared" si="238"/>
        <v>Rozelle</v>
      </c>
      <c r="P4468" t="str">
        <f t="shared" si="239"/>
        <v>NSW</v>
      </c>
      <c r="Q4468" t="s">
        <v>29</v>
      </c>
      <c r="R4468" t="s">
        <v>152</v>
      </c>
      <c r="S4468" t="s">
        <v>31</v>
      </c>
      <c r="T4468" t="s">
        <v>44</v>
      </c>
      <c r="U4468">
        <v>39800</v>
      </c>
    </row>
    <row r="4469" spans="1:21" x14ac:dyDescent="0.25">
      <c r="A4469" t="s">
        <v>1227</v>
      </c>
      <c r="B4469">
        <v>2021</v>
      </c>
      <c r="C4469" t="s">
        <v>1509</v>
      </c>
      <c r="D4469" t="s">
        <v>138</v>
      </c>
      <c r="E4469" t="s">
        <v>4197</v>
      </c>
      <c r="F4469" t="s">
        <v>37</v>
      </c>
      <c r="G4469" t="s">
        <v>23</v>
      </c>
      <c r="H4469" t="s">
        <v>49</v>
      </c>
      <c r="I4469" t="s">
        <v>110</v>
      </c>
      <c r="J4469" t="s">
        <v>26</v>
      </c>
      <c r="K4469" t="s">
        <v>481</v>
      </c>
      <c r="L4469">
        <v>44454</v>
      </c>
      <c r="M4469" t="s">
        <v>530</v>
      </c>
      <c r="N4469" t="str">
        <f t="shared" si="237"/>
        <v>Cardiff,</v>
      </c>
      <c r="O4469" t="str">
        <f t="shared" si="238"/>
        <v>Cardiff</v>
      </c>
      <c r="P4469" t="str">
        <f t="shared" si="239"/>
        <v>NSW</v>
      </c>
      <c r="Q4469" t="s">
        <v>29</v>
      </c>
      <c r="R4469" t="s">
        <v>138</v>
      </c>
      <c r="S4469" t="s">
        <v>31</v>
      </c>
      <c r="T4469" t="s">
        <v>44</v>
      </c>
      <c r="U4469">
        <v>40888</v>
      </c>
    </row>
    <row r="4470" spans="1:21" x14ac:dyDescent="0.25">
      <c r="A4470" t="s">
        <v>120</v>
      </c>
      <c r="B4470">
        <v>2004</v>
      </c>
      <c r="C4470" t="s">
        <v>160</v>
      </c>
      <c r="D4470" t="s">
        <v>30</v>
      </c>
      <c r="E4470" t="s">
        <v>4198</v>
      </c>
      <c r="F4470" t="s">
        <v>37</v>
      </c>
      <c r="G4470" t="s">
        <v>23</v>
      </c>
      <c r="H4470" t="s">
        <v>217</v>
      </c>
      <c r="I4470" t="s">
        <v>50</v>
      </c>
      <c r="J4470" t="s">
        <v>66</v>
      </c>
      <c r="K4470" t="s">
        <v>3314</v>
      </c>
      <c r="L4470">
        <v>159339</v>
      </c>
      <c r="M4470" t="s">
        <v>214</v>
      </c>
      <c r="N4470" t="str">
        <f t="shared" si="237"/>
        <v>Minchinbury,</v>
      </c>
      <c r="O4470" t="str">
        <f t="shared" si="238"/>
        <v>Minchinbury</v>
      </c>
      <c r="P4470" t="str">
        <f t="shared" si="239"/>
        <v>NSW</v>
      </c>
      <c r="Q4470" t="s">
        <v>137</v>
      </c>
      <c r="R4470" t="s">
        <v>30</v>
      </c>
      <c r="S4470" t="s">
        <v>31</v>
      </c>
      <c r="T4470" t="s">
        <v>44</v>
      </c>
      <c r="U4470">
        <v>5995</v>
      </c>
    </row>
    <row r="4471" spans="1:21" x14ac:dyDescent="0.25">
      <c r="A4471" t="s">
        <v>102</v>
      </c>
      <c r="B4471">
        <v>2018</v>
      </c>
      <c r="C4471" t="s">
        <v>131</v>
      </c>
      <c r="D4471" t="s">
        <v>138</v>
      </c>
      <c r="E4471" t="s">
        <v>2557</v>
      </c>
      <c r="F4471" t="s">
        <v>37</v>
      </c>
      <c r="G4471" t="s">
        <v>23</v>
      </c>
      <c r="H4471" t="s">
        <v>135</v>
      </c>
      <c r="I4471" t="s">
        <v>110</v>
      </c>
      <c r="J4471" t="s">
        <v>26</v>
      </c>
      <c r="K4471" t="s">
        <v>275</v>
      </c>
      <c r="L4471">
        <v>125071</v>
      </c>
      <c r="M4471" t="s">
        <v>3869</v>
      </c>
      <c r="N4471" t="str">
        <f t="shared" si="237"/>
        <v>Rutherford,</v>
      </c>
      <c r="O4471" t="str">
        <f t="shared" si="238"/>
        <v>Rutherford</v>
      </c>
      <c r="P4471" t="str">
        <f t="shared" si="239"/>
        <v>NSW</v>
      </c>
      <c r="Q4471" t="s">
        <v>137</v>
      </c>
      <c r="R4471" t="s">
        <v>138</v>
      </c>
      <c r="S4471" t="s">
        <v>31</v>
      </c>
      <c r="T4471" t="s">
        <v>44</v>
      </c>
      <c r="U4471">
        <v>39912</v>
      </c>
    </row>
    <row r="4472" spans="1:21" x14ac:dyDescent="0.25">
      <c r="A4472" t="s">
        <v>210</v>
      </c>
      <c r="B4472">
        <v>2008</v>
      </c>
      <c r="C4472">
        <v>3</v>
      </c>
      <c r="D4472" t="s">
        <v>35</v>
      </c>
      <c r="E4472" t="s">
        <v>4199</v>
      </c>
      <c r="F4472" t="s">
        <v>37</v>
      </c>
      <c r="G4472" t="s">
        <v>23</v>
      </c>
      <c r="H4472" t="s">
        <v>49</v>
      </c>
      <c r="I4472" t="s">
        <v>39</v>
      </c>
      <c r="J4472" t="s">
        <v>66</v>
      </c>
      <c r="K4472" t="s">
        <v>136</v>
      </c>
      <c r="L4472">
        <v>252686</v>
      </c>
      <c r="M4472" t="s">
        <v>530</v>
      </c>
      <c r="N4472" t="str">
        <f t="shared" si="237"/>
        <v>Cardiff,</v>
      </c>
      <c r="O4472" t="str">
        <f t="shared" si="238"/>
        <v>Cardiff</v>
      </c>
      <c r="P4472" t="str">
        <f t="shared" si="239"/>
        <v>NSW</v>
      </c>
      <c r="Q4472" t="s">
        <v>29</v>
      </c>
      <c r="R4472" t="s">
        <v>35</v>
      </c>
      <c r="S4472" t="s">
        <v>43</v>
      </c>
      <c r="T4472" t="s">
        <v>44</v>
      </c>
      <c r="U4472">
        <v>6750</v>
      </c>
    </row>
    <row r="4473" spans="1:21" x14ac:dyDescent="0.25">
      <c r="A4473" t="s">
        <v>69</v>
      </c>
      <c r="B4473">
        <v>2022</v>
      </c>
      <c r="C4473" t="s">
        <v>362</v>
      </c>
      <c r="D4473" t="s">
        <v>30</v>
      </c>
      <c r="E4473" t="s">
        <v>2007</v>
      </c>
      <c r="F4473" t="s">
        <v>37</v>
      </c>
      <c r="G4473" t="s">
        <v>23</v>
      </c>
      <c r="H4473" t="s">
        <v>144</v>
      </c>
      <c r="I4473" t="s">
        <v>39</v>
      </c>
      <c r="J4473" t="s">
        <v>91</v>
      </c>
      <c r="K4473" t="s">
        <v>149</v>
      </c>
      <c r="L4473">
        <v>12835</v>
      </c>
      <c r="M4473" t="s">
        <v>575</v>
      </c>
      <c r="N4473" t="str">
        <f t="shared" si="237"/>
        <v>Jamisontown,</v>
      </c>
      <c r="O4473" t="str">
        <f t="shared" si="238"/>
        <v>Jamisontown</v>
      </c>
      <c r="P4473" t="str">
        <f t="shared" si="239"/>
        <v>NSW</v>
      </c>
      <c r="Q4473" t="s">
        <v>29</v>
      </c>
      <c r="R4473" t="s">
        <v>30</v>
      </c>
      <c r="S4473" t="s">
        <v>43</v>
      </c>
      <c r="T4473" t="s">
        <v>44</v>
      </c>
      <c r="U4473">
        <v>56990</v>
      </c>
    </row>
    <row r="4474" spans="1:21" x14ac:dyDescent="0.25">
      <c r="A4474" t="s">
        <v>120</v>
      </c>
      <c r="B4474">
        <v>2021</v>
      </c>
      <c r="C4474" t="s">
        <v>383</v>
      </c>
      <c r="D4474" t="s">
        <v>138</v>
      </c>
      <c r="E4474" t="s">
        <v>4200</v>
      </c>
      <c r="F4474" t="s">
        <v>37</v>
      </c>
      <c r="G4474" t="s">
        <v>23</v>
      </c>
      <c r="H4474" t="s">
        <v>49</v>
      </c>
      <c r="I4474" t="s">
        <v>110</v>
      </c>
      <c r="J4474" t="s">
        <v>26</v>
      </c>
      <c r="K4474" t="s">
        <v>199</v>
      </c>
      <c r="L4474">
        <v>26176</v>
      </c>
      <c r="M4474" t="s">
        <v>3684</v>
      </c>
      <c r="N4474" t="str">
        <f t="shared" si="237"/>
        <v>Nowra,</v>
      </c>
      <c r="O4474" t="str">
        <f t="shared" si="238"/>
        <v>Nowra</v>
      </c>
      <c r="P4474" t="str">
        <f t="shared" si="239"/>
        <v>NSW</v>
      </c>
      <c r="Q4474" t="s">
        <v>29</v>
      </c>
      <c r="R4474" t="s">
        <v>138</v>
      </c>
      <c r="S4474" t="s">
        <v>31</v>
      </c>
      <c r="T4474" t="s">
        <v>54</v>
      </c>
      <c r="U4474">
        <v>55990</v>
      </c>
    </row>
    <row r="4475" spans="1:21" x14ac:dyDescent="0.25">
      <c r="A4475" t="s">
        <v>88</v>
      </c>
      <c r="B4475">
        <v>2010</v>
      </c>
      <c r="C4475" t="s">
        <v>567</v>
      </c>
      <c r="D4475" t="s">
        <v>152</v>
      </c>
      <c r="E4475" t="s">
        <v>4201</v>
      </c>
      <c r="F4475" t="s">
        <v>37</v>
      </c>
      <c r="G4475" t="s">
        <v>115</v>
      </c>
      <c r="H4475" t="s">
        <v>127</v>
      </c>
      <c r="I4475" t="s">
        <v>39</v>
      </c>
      <c r="J4475" t="s">
        <v>40</v>
      </c>
      <c r="K4475" t="s">
        <v>272</v>
      </c>
      <c r="L4475">
        <v>114281</v>
      </c>
      <c r="M4475" t="s">
        <v>530</v>
      </c>
      <c r="N4475" t="str">
        <f t="shared" si="237"/>
        <v>Cardiff,</v>
      </c>
      <c r="O4475" t="str">
        <f t="shared" si="238"/>
        <v>Cardiff</v>
      </c>
      <c r="P4475" t="str">
        <f t="shared" si="239"/>
        <v>NSW</v>
      </c>
      <c r="Q4475" t="s">
        <v>29</v>
      </c>
      <c r="R4475" t="s">
        <v>152</v>
      </c>
      <c r="S4475" t="s">
        <v>31</v>
      </c>
      <c r="T4475" t="s">
        <v>44</v>
      </c>
      <c r="U4475">
        <v>11913</v>
      </c>
    </row>
    <row r="4476" spans="1:21" x14ac:dyDescent="0.25">
      <c r="A4476" t="s">
        <v>155</v>
      </c>
      <c r="B4476">
        <v>2022</v>
      </c>
      <c r="C4476" t="s">
        <v>3381</v>
      </c>
      <c r="D4476" t="s">
        <v>3396</v>
      </c>
      <c r="E4476" t="s">
        <v>4202</v>
      </c>
      <c r="F4476" t="s">
        <v>22</v>
      </c>
      <c r="G4476" t="s">
        <v>23</v>
      </c>
      <c r="H4476" t="s">
        <v>432</v>
      </c>
      <c r="I4476" t="s">
        <v>39</v>
      </c>
      <c r="J4476" t="s">
        <v>66</v>
      </c>
      <c r="K4476" t="s">
        <v>676</v>
      </c>
      <c r="L4476">
        <v>2020</v>
      </c>
      <c r="M4476" t="s">
        <v>393</v>
      </c>
      <c r="N4476" t="str">
        <f t="shared" si="237"/>
        <v>Arncliffe,</v>
      </c>
      <c r="O4476" t="str">
        <f t="shared" si="238"/>
        <v>Arncliffe</v>
      </c>
      <c r="P4476" t="str">
        <f t="shared" si="239"/>
        <v>NSW</v>
      </c>
      <c r="Q4476" t="s">
        <v>137</v>
      </c>
      <c r="R4476" t="s">
        <v>30</v>
      </c>
      <c r="S4476" t="s">
        <v>31</v>
      </c>
      <c r="T4476" t="s">
        <v>32</v>
      </c>
      <c r="U4476">
        <v>109990</v>
      </c>
    </row>
    <row r="4477" spans="1:21" x14ac:dyDescent="0.25">
      <c r="A4477" t="s">
        <v>249</v>
      </c>
      <c r="B4477">
        <v>2013</v>
      </c>
      <c r="C4477" t="s">
        <v>329</v>
      </c>
      <c r="D4477" t="s">
        <v>30</v>
      </c>
      <c r="E4477" t="s">
        <v>2725</v>
      </c>
      <c r="F4477" t="s">
        <v>37</v>
      </c>
      <c r="G4477" t="s">
        <v>23</v>
      </c>
      <c r="H4477" t="s">
        <v>135</v>
      </c>
      <c r="I4477" t="s">
        <v>25</v>
      </c>
      <c r="J4477" t="s">
        <v>26</v>
      </c>
      <c r="K4477" t="s">
        <v>199</v>
      </c>
      <c r="L4477">
        <v>141048</v>
      </c>
      <c r="M4477" t="s">
        <v>107</v>
      </c>
      <c r="N4477" t="str">
        <f t="shared" si="237"/>
        <v>Five Dock,</v>
      </c>
      <c r="O4477" t="str">
        <f t="shared" si="238"/>
        <v>Five Dock</v>
      </c>
      <c r="P4477" t="str">
        <f t="shared" si="239"/>
        <v>NSW</v>
      </c>
      <c r="Q4477" t="s">
        <v>137</v>
      </c>
      <c r="R4477" t="s">
        <v>30</v>
      </c>
      <c r="S4477" t="s">
        <v>31</v>
      </c>
      <c r="T4477" t="s">
        <v>32</v>
      </c>
      <c r="U4477">
        <v>20999</v>
      </c>
    </row>
    <row r="4478" spans="1:21" x14ac:dyDescent="0.25">
      <c r="A4478" t="s">
        <v>69</v>
      </c>
      <c r="B4478">
        <v>2020</v>
      </c>
      <c r="C4478" t="s">
        <v>543</v>
      </c>
      <c r="D4478" t="s">
        <v>30</v>
      </c>
      <c r="E4478" t="s">
        <v>4203</v>
      </c>
      <c r="F4478" t="s">
        <v>37</v>
      </c>
      <c r="G4478" t="s">
        <v>23</v>
      </c>
      <c r="H4478" t="s">
        <v>646</v>
      </c>
      <c r="I4478" t="s">
        <v>110</v>
      </c>
      <c r="J4478" t="s">
        <v>26</v>
      </c>
      <c r="K4478" t="s">
        <v>443</v>
      </c>
      <c r="L4478">
        <v>128090</v>
      </c>
      <c r="M4478" t="s">
        <v>2129</v>
      </c>
      <c r="N4478" t="str">
        <f t="shared" si="237"/>
        <v>McDougalls Hill,</v>
      </c>
      <c r="O4478" t="str">
        <f t="shared" si="238"/>
        <v>McDougalls Hill</v>
      </c>
      <c r="P4478" t="str">
        <f t="shared" si="239"/>
        <v>NSW</v>
      </c>
      <c r="Q4478" t="s">
        <v>61</v>
      </c>
      <c r="R4478" t="s">
        <v>30</v>
      </c>
      <c r="S4478" t="s">
        <v>31</v>
      </c>
      <c r="T4478" t="s">
        <v>32</v>
      </c>
      <c r="U4478">
        <v>102990</v>
      </c>
    </row>
    <row r="4479" spans="1:21" x14ac:dyDescent="0.25">
      <c r="A4479" t="s">
        <v>74</v>
      </c>
      <c r="B4479">
        <v>2019</v>
      </c>
      <c r="C4479" t="s">
        <v>75</v>
      </c>
      <c r="D4479" t="s">
        <v>30</v>
      </c>
      <c r="E4479" t="s">
        <v>4204</v>
      </c>
      <c r="F4479" t="s">
        <v>37</v>
      </c>
      <c r="G4479" t="s">
        <v>23</v>
      </c>
      <c r="H4479" t="s">
        <v>49</v>
      </c>
      <c r="I4479" t="s">
        <v>25</v>
      </c>
      <c r="J4479" t="s">
        <v>40</v>
      </c>
      <c r="K4479" t="s">
        <v>176</v>
      </c>
      <c r="L4479">
        <v>57274</v>
      </c>
      <c r="M4479" t="s">
        <v>4205</v>
      </c>
      <c r="N4479" t="str">
        <f t="shared" si="237"/>
        <v>Raymond Terrace,</v>
      </c>
      <c r="O4479" t="str">
        <f t="shared" si="238"/>
        <v>Raymond Terrace</v>
      </c>
      <c r="P4479" t="str">
        <f t="shared" si="239"/>
        <v>NSW</v>
      </c>
      <c r="Q4479" t="s">
        <v>29</v>
      </c>
      <c r="R4479" t="s">
        <v>30</v>
      </c>
      <c r="S4479" t="s">
        <v>31</v>
      </c>
      <c r="T4479" t="s">
        <v>44</v>
      </c>
      <c r="U4479">
        <v>59990</v>
      </c>
    </row>
    <row r="4480" spans="1:21" x14ac:dyDescent="0.25">
      <c r="A4480" t="s">
        <v>155</v>
      </c>
      <c r="B4480">
        <v>2007</v>
      </c>
      <c r="C4480" t="s">
        <v>236</v>
      </c>
      <c r="D4480" t="s">
        <v>30</v>
      </c>
      <c r="E4480" t="s">
        <v>4206</v>
      </c>
      <c r="F4480" t="s">
        <v>37</v>
      </c>
      <c r="G4480" t="s">
        <v>23</v>
      </c>
      <c r="H4480" t="s">
        <v>24</v>
      </c>
      <c r="I4480" t="s">
        <v>110</v>
      </c>
      <c r="J4480" t="s">
        <v>26</v>
      </c>
      <c r="K4480" t="s">
        <v>176</v>
      </c>
      <c r="L4480">
        <v>221807</v>
      </c>
      <c r="M4480" t="s">
        <v>214</v>
      </c>
      <c r="N4480" t="str">
        <f t="shared" si="237"/>
        <v>Minchinbury,</v>
      </c>
      <c r="O4480" t="str">
        <f t="shared" si="238"/>
        <v>Minchinbury</v>
      </c>
      <c r="P4480" t="str">
        <f t="shared" si="239"/>
        <v>NSW</v>
      </c>
      <c r="Q4480" t="s">
        <v>29</v>
      </c>
      <c r="R4480" t="s">
        <v>30</v>
      </c>
      <c r="S4480" t="s">
        <v>31</v>
      </c>
      <c r="T4480" t="s">
        <v>44</v>
      </c>
      <c r="U4480">
        <v>6995</v>
      </c>
    </row>
    <row r="4481" spans="1:21" x14ac:dyDescent="0.25">
      <c r="A4481" t="s">
        <v>79</v>
      </c>
      <c r="B4481">
        <v>2021</v>
      </c>
      <c r="C4481" t="s">
        <v>437</v>
      </c>
      <c r="D4481" t="s">
        <v>138</v>
      </c>
      <c r="E4481" t="s">
        <v>4207</v>
      </c>
      <c r="F4481" t="s">
        <v>37</v>
      </c>
      <c r="G4481" t="s">
        <v>23</v>
      </c>
      <c r="H4481" t="s">
        <v>309</v>
      </c>
      <c r="I4481" t="s">
        <v>110</v>
      </c>
      <c r="J4481" t="s">
        <v>26</v>
      </c>
      <c r="K4481" t="s">
        <v>158</v>
      </c>
      <c r="L4481">
        <v>49529</v>
      </c>
      <c r="M4481" t="s">
        <v>3889</v>
      </c>
      <c r="N4481" t="str">
        <f t="shared" si="237"/>
        <v>Glendale,</v>
      </c>
      <c r="O4481" t="str">
        <f t="shared" si="238"/>
        <v>Glendale</v>
      </c>
      <c r="P4481" t="str">
        <f t="shared" si="239"/>
        <v>NSW</v>
      </c>
      <c r="Q4481" t="s">
        <v>29</v>
      </c>
      <c r="R4481" t="s">
        <v>138</v>
      </c>
      <c r="S4481" t="s">
        <v>31</v>
      </c>
      <c r="T4481" t="s">
        <v>44</v>
      </c>
      <c r="U4481">
        <v>49990</v>
      </c>
    </row>
    <row r="4482" spans="1:21" x14ac:dyDescent="0.25">
      <c r="A4482" t="s">
        <v>183</v>
      </c>
      <c r="B4482">
        <v>2019</v>
      </c>
      <c r="C4482" t="s">
        <v>312</v>
      </c>
      <c r="D4482" t="s">
        <v>30</v>
      </c>
      <c r="E4482" t="s">
        <v>4208</v>
      </c>
      <c r="F4482" t="s">
        <v>37</v>
      </c>
      <c r="G4482" t="s">
        <v>115</v>
      </c>
      <c r="H4482" t="s">
        <v>82</v>
      </c>
      <c r="I4482" t="s">
        <v>39</v>
      </c>
      <c r="J4482" t="s">
        <v>40</v>
      </c>
      <c r="K4482" t="s">
        <v>67</v>
      </c>
      <c r="L4482">
        <v>66014</v>
      </c>
      <c r="M4482" t="s">
        <v>238</v>
      </c>
      <c r="N4482" t="str">
        <f t="shared" si="237"/>
        <v>Homebush,</v>
      </c>
      <c r="O4482" t="str">
        <f t="shared" si="238"/>
        <v>Homebush</v>
      </c>
      <c r="P4482" t="str">
        <f t="shared" si="239"/>
        <v>NSW</v>
      </c>
      <c r="Q4482" t="s">
        <v>29</v>
      </c>
      <c r="R4482" t="s">
        <v>30</v>
      </c>
      <c r="S4482" t="s">
        <v>31</v>
      </c>
      <c r="T4482" t="s">
        <v>44</v>
      </c>
      <c r="U4482">
        <v>17990</v>
      </c>
    </row>
    <row r="4483" spans="1:21" x14ac:dyDescent="0.25">
      <c r="A4483" t="s">
        <v>120</v>
      </c>
      <c r="B4483">
        <v>2018</v>
      </c>
      <c r="C4483" t="s">
        <v>383</v>
      </c>
      <c r="D4483" t="s">
        <v>138</v>
      </c>
      <c r="E4483" t="s">
        <v>4209</v>
      </c>
      <c r="F4483" t="s">
        <v>37</v>
      </c>
      <c r="G4483" t="s">
        <v>23</v>
      </c>
      <c r="H4483" t="s">
        <v>301</v>
      </c>
      <c r="I4483" t="s">
        <v>110</v>
      </c>
      <c r="J4483" t="s">
        <v>26</v>
      </c>
      <c r="K4483" t="s">
        <v>262</v>
      </c>
      <c r="L4483">
        <v>141035</v>
      </c>
      <c r="M4483" t="s">
        <v>671</v>
      </c>
      <c r="N4483" t="str">
        <f t="shared" si="237"/>
        <v>Singleton,</v>
      </c>
      <c r="O4483" t="str">
        <f t="shared" si="238"/>
        <v>Singleton</v>
      </c>
      <c r="P4483" t="str">
        <f t="shared" si="239"/>
        <v>NSW</v>
      </c>
      <c r="Q4483" t="s">
        <v>303</v>
      </c>
      <c r="R4483" t="s">
        <v>138</v>
      </c>
      <c r="S4483" t="s">
        <v>31</v>
      </c>
      <c r="T4483" t="s">
        <v>44</v>
      </c>
      <c r="U4483">
        <v>36990</v>
      </c>
    </row>
    <row r="4484" spans="1:21" x14ac:dyDescent="0.25">
      <c r="A4484" t="s">
        <v>69</v>
      </c>
      <c r="B4484">
        <v>2023</v>
      </c>
      <c r="C4484" t="s">
        <v>543</v>
      </c>
      <c r="D4484" t="s">
        <v>138</v>
      </c>
      <c r="E4484" t="s">
        <v>761</v>
      </c>
      <c r="F4484" t="s">
        <v>37</v>
      </c>
      <c r="G4484" t="s">
        <v>115</v>
      </c>
      <c r="H4484" t="s">
        <v>646</v>
      </c>
      <c r="I4484" t="s">
        <v>25</v>
      </c>
      <c r="J4484" t="s">
        <v>26</v>
      </c>
      <c r="K4484" t="s">
        <v>676</v>
      </c>
      <c r="L4484">
        <v>1256</v>
      </c>
      <c r="M4484" t="s">
        <v>541</v>
      </c>
      <c r="N4484" t="str">
        <f t="shared" si="237"/>
        <v>Pennant Hills,</v>
      </c>
      <c r="O4484" t="str">
        <f t="shared" si="238"/>
        <v>Pennant Hills</v>
      </c>
      <c r="P4484" t="str">
        <f t="shared" si="239"/>
        <v>NSW</v>
      </c>
      <c r="Q4484" t="s">
        <v>61</v>
      </c>
      <c r="R4484" t="s">
        <v>138</v>
      </c>
      <c r="S4484" t="s">
        <v>31</v>
      </c>
      <c r="T4484" t="s">
        <v>44</v>
      </c>
      <c r="U4484">
        <v>123999</v>
      </c>
    </row>
    <row r="4485" spans="1:21" x14ac:dyDescent="0.25">
      <c r="A4485" t="s">
        <v>69</v>
      </c>
      <c r="B4485">
        <v>2018</v>
      </c>
      <c r="C4485" t="s">
        <v>362</v>
      </c>
      <c r="D4485" t="s">
        <v>30</v>
      </c>
      <c r="E4485" t="s">
        <v>2031</v>
      </c>
      <c r="F4485" t="s">
        <v>37</v>
      </c>
      <c r="G4485" t="s">
        <v>23</v>
      </c>
      <c r="H4485" t="s">
        <v>49</v>
      </c>
      <c r="I4485" t="s">
        <v>39</v>
      </c>
      <c r="J4485" t="s">
        <v>66</v>
      </c>
      <c r="K4485" t="s">
        <v>199</v>
      </c>
      <c r="L4485">
        <v>129320</v>
      </c>
      <c r="M4485" t="s">
        <v>548</v>
      </c>
      <c r="N4485" t="str">
        <f t="shared" si="237"/>
        <v>East Maitland,</v>
      </c>
      <c r="O4485" t="str">
        <f t="shared" si="238"/>
        <v>East Maitland</v>
      </c>
      <c r="P4485" t="str">
        <f t="shared" si="239"/>
        <v>NSW</v>
      </c>
      <c r="Q4485" t="s">
        <v>29</v>
      </c>
      <c r="R4485" t="s">
        <v>30</v>
      </c>
      <c r="S4485" t="s">
        <v>31</v>
      </c>
      <c r="T4485" t="s">
        <v>44</v>
      </c>
      <c r="U4485">
        <v>27986</v>
      </c>
    </row>
    <row r="4486" spans="1:21" x14ac:dyDescent="0.25">
      <c r="A4486" t="s">
        <v>33</v>
      </c>
      <c r="B4486">
        <v>2022</v>
      </c>
      <c r="C4486" t="s">
        <v>1820</v>
      </c>
      <c r="D4486" t="s">
        <v>2684</v>
      </c>
      <c r="E4486" t="s">
        <v>3326</v>
      </c>
      <c r="F4486" t="s">
        <v>22</v>
      </c>
      <c r="G4486" t="s">
        <v>23</v>
      </c>
      <c r="H4486" t="s">
        <v>49</v>
      </c>
      <c r="I4486" t="s">
        <v>25</v>
      </c>
      <c r="J4486" t="s">
        <v>66</v>
      </c>
      <c r="K4486" t="s">
        <v>443</v>
      </c>
      <c r="L4486">
        <v>5</v>
      </c>
      <c r="M4486" t="s">
        <v>361</v>
      </c>
      <c r="N4486" t="str">
        <f t="shared" si="237"/>
        <v>Artarmon,</v>
      </c>
      <c r="O4486" t="str">
        <f t="shared" si="238"/>
        <v>Artarmon</v>
      </c>
      <c r="P4486" t="str">
        <f t="shared" si="239"/>
        <v>NSW</v>
      </c>
      <c r="Q4486" t="s">
        <v>29</v>
      </c>
      <c r="R4486" t="s">
        <v>30</v>
      </c>
      <c r="S4486" t="s">
        <v>31</v>
      </c>
      <c r="T4486" t="s">
        <v>44</v>
      </c>
      <c r="U4486">
        <v>43990</v>
      </c>
    </row>
    <row r="4487" spans="1:21" x14ac:dyDescent="0.25">
      <c r="A4487" t="s">
        <v>252</v>
      </c>
      <c r="B4487">
        <v>2020</v>
      </c>
      <c r="C4487" t="s">
        <v>467</v>
      </c>
      <c r="D4487" t="s">
        <v>35</v>
      </c>
      <c r="E4487" t="s">
        <v>1958</v>
      </c>
      <c r="F4487" t="s">
        <v>37</v>
      </c>
      <c r="G4487" t="s">
        <v>23</v>
      </c>
      <c r="H4487" t="s">
        <v>49</v>
      </c>
      <c r="I4487" t="s">
        <v>39</v>
      </c>
      <c r="J4487" t="s">
        <v>66</v>
      </c>
      <c r="K4487" t="s">
        <v>199</v>
      </c>
      <c r="L4487">
        <v>44859</v>
      </c>
      <c r="M4487" t="s">
        <v>4019</v>
      </c>
      <c r="N4487" t="str">
        <f t="shared" si="237"/>
        <v>Heatherbrae,</v>
      </c>
      <c r="O4487" t="str">
        <f t="shared" si="238"/>
        <v>Heatherbrae</v>
      </c>
      <c r="P4487" t="str">
        <f t="shared" si="239"/>
        <v>NSW</v>
      </c>
      <c r="Q4487" t="s">
        <v>29</v>
      </c>
      <c r="R4487" t="s">
        <v>35</v>
      </c>
      <c r="S4487" t="s">
        <v>43</v>
      </c>
      <c r="T4487" t="s">
        <v>44</v>
      </c>
      <c r="U4487">
        <v>26995</v>
      </c>
    </row>
    <row r="4488" spans="1:21" x14ac:dyDescent="0.25">
      <c r="A4488" t="s">
        <v>102</v>
      </c>
      <c r="B4488">
        <v>2013</v>
      </c>
      <c r="C4488" t="s">
        <v>985</v>
      </c>
      <c r="D4488" t="s">
        <v>30</v>
      </c>
      <c r="E4488" t="s">
        <v>4106</v>
      </c>
      <c r="F4488" t="s">
        <v>37</v>
      </c>
      <c r="G4488" t="s">
        <v>23</v>
      </c>
      <c r="H4488" t="s">
        <v>135</v>
      </c>
      <c r="I4488" t="s">
        <v>25</v>
      </c>
      <c r="J4488" t="s">
        <v>26</v>
      </c>
      <c r="K4488" t="s">
        <v>199</v>
      </c>
      <c r="L4488">
        <v>174061</v>
      </c>
      <c r="M4488" t="s">
        <v>3837</v>
      </c>
      <c r="N4488" t="str">
        <f t="shared" si="237"/>
        <v>Wickham,</v>
      </c>
      <c r="O4488" t="str">
        <f t="shared" si="238"/>
        <v>Wickham</v>
      </c>
      <c r="P4488" t="str">
        <f t="shared" si="239"/>
        <v>NSW</v>
      </c>
      <c r="Q4488" t="s">
        <v>137</v>
      </c>
      <c r="R4488" t="s">
        <v>30</v>
      </c>
      <c r="S4488" t="s">
        <v>31</v>
      </c>
      <c r="T4488" t="s">
        <v>44</v>
      </c>
      <c r="U4488">
        <v>22888</v>
      </c>
    </row>
    <row r="4489" spans="1:21" x14ac:dyDescent="0.25">
      <c r="A4489" t="s">
        <v>55</v>
      </c>
      <c r="B4489">
        <v>2014</v>
      </c>
      <c r="C4489" t="s">
        <v>1940</v>
      </c>
      <c r="D4489" t="s">
        <v>30</v>
      </c>
      <c r="E4489" t="s">
        <v>1941</v>
      </c>
      <c r="F4489" t="s">
        <v>37</v>
      </c>
      <c r="G4489" t="s">
        <v>23</v>
      </c>
      <c r="H4489" t="s">
        <v>58</v>
      </c>
      <c r="I4489" t="s">
        <v>25</v>
      </c>
      <c r="J4489" t="s">
        <v>40</v>
      </c>
      <c r="K4489" t="s">
        <v>522</v>
      </c>
      <c r="L4489">
        <v>112072</v>
      </c>
      <c r="M4489" t="s">
        <v>238</v>
      </c>
      <c r="N4489" t="str">
        <f t="shared" si="237"/>
        <v>Homebush,</v>
      </c>
      <c r="O4489" t="str">
        <f t="shared" si="238"/>
        <v>Homebush</v>
      </c>
      <c r="P4489" t="str">
        <f t="shared" si="239"/>
        <v>NSW</v>
      </c>
      <c r="Q4489" t="s">
        <v>61</v>
      </c>
      <c r="R4489" t="s">
        <v>30</v>
      </c>
      <c r="S4489" t="s">
        <v>31</v>
      </c>
      <c r="T4489" t="s">
        <v>44</v>
      </c>
      <c r="U4489">
        <v>64990</v>
      </c>
    </row>
    <row r="4490" spans="1:21" x14ac:dyDescent="0.25">
      <c r="A4490" t="s">
        <v>700</v>
      </c>
      <c r="B4490">
        <v>2018</v>
      </c>
      <c r="C4490" t="s">
        <v>2065</v>
      </c>
      <c r="D4490" t="s">
        <v>30</v>
      </c>
      <c r="E4490" t="s">
        <v>4210</v>
      </c>
      <c r="F4490" t="s">
        <v>37</v>
      </c>
      <c r="G4490" t="s">
        <v>115</v>
      </c>
      <c r="H4490" t="s">
        <v>38</v>
      </c>
      <c r="I4490" t="s">
        <v>39</v>
      </c>
      <c r="J4490" t="s">
        <v>66</v>
      </c>
      <c r="K4490" t="s">
        <v>609</v>
      </c>
      <c r="L4490">
        <v>86989</v>
      </c>
      <c r="M4490" t="s">
        <v>3672</v>
      </c>
      <c r="N4490" t="str">
        <f t="shared" si="237"/>
        <v>South Nowra,</v>
      </c>
      <c r="O4490" t="str">
        <f t="shared" si="238"/>
        <v>South Nowra</v>
      </c>
      <c r="P4490" t="str">
        <f t="shared" si="239"/>
        <v>NSW</v>
      </c>
      <c r="Q4490" t="s">
        <v>29</v>
      </c>
      <c r="R4490" t="s">
        <v>30</v>
      </c>
      <c r="S4490" t="s">
        <v>31</v>
      </c>
      <c r="T4490" t="s">
        <v>44</v>
      </c>
      <c r="U4490">
        <v>19990</v>
      </c>
    </row>
    <row r="4491" spans="1:21" x14ac:dyDescent="0.25">
      <c r="A4491" t="s">
        <v>249</v>
      </c>
      <c r="B4491">
        <v>2017</v>
      </c>
      <c r="C4491" t="s">
        <v>631</v>
      </c>
      <c r="D4491" t="s">
        <v>30</v>
      </c>
      <c r="E4491" t="s">
        <v>4211</v>
      </c>
      <c r="F4491" t="s">
        <v>37</v>
      </c>
      <c r="G4491" t="s">
        <v>23</v>
      </c>
      <c r="H4491" t="s">
        <v>49</v>
      </c>
      <c r="I4491" t="s">
        <v>25</v>
      </c>
      <c r="J4491" t="s">
        <v>26</v>
      </c>
      <c r="K4491" t="s">
        <v>1116</v>
      </c>
      <c r="L4491">
        <v>72292</v>
      </c>
      <c r="M4491" t="s">
        <v>145</v>
      </c>
      <c r="N4491" t="str">
        <f t="shared" si="237"/>
        <v>Glebe,</v>
      </c>
      <c r="O4491" t="str">
        <f t="shared" si="238"/>
        <v>Glebe</v>
      </c>
      <c r="P4491" t="str">
        <f t="shared" si="239"/>
        <v>NSW</v>
      </c>
      <c r="Q4491" t="s">
        <v>29</v>
      </c>
      <c r="R4491" t="s">
        <v>30</v>
      </c>
      <c r="S4491" t="s">
        <v>31</v>
      </c>
      <c r="T4491" t="s">
        <v>44</v>
      </c>
      <c r="U4491">
        <v>29990</v>
      </c>
    </row>
    <row r="4492" spans="1:21" x14ac:dyDescent="0.25">
      <c r="A4492" t="s">
        <v>1227</v>
      </c>
      <c r="B4492">
        <v>2021</v>
      </c>
      <c r="C4492" t="s">
        <v>740</v>
      </c>
      <c r="D4492" t="s">
        <v>30</v>
      </c>
      <c r="E4492" t="s">
        <v>4150</v>
      </c>
      <c r="F4492" t="s">
        <v>37</v>
      </c>
      <c r="G4492" t="s">
        <v>23</v>
      </c>
      <c r="H4492" t="s">
        <v>49</v>
      </c>
      <c r="I4492" t="s">
        <v>39</v>
      </c>
      <c r="J4492" t="s">
        <v>40</v>
      </c>
      <c r="K4492" t="s">
        <v>97</v>
      </c>
      <c r="L4492">
        <v>10206</v>
      </c>
      <c r="M4492" t="s">
        <v>530</v>
      </c>
      <c r="N4492" t="str">
        <f t="shared" si="237"/>
        <v>Cardiff,</v>
      </c>
      <c r="O4492" t="str">
        <f t="shared" si="238"/>
        <v>Cardiff</v>
      </c>
      <c r="P4492" t="str">
        <f t="shared" si="239"/>
        <v>NSW</v>
      </c>
      <c r="Q4492" t="s">
        <v>29</v>
      </c>
      <c r="R4492" t="s">
        <v>30</v>
      </c>
      <c r="S4492" t="s">
        <v>31</v>
      </c>
      <c r="T4492" t="s">
        <v>44</v>
      </c>
      <c r="U4492">
        <v>34990</v>
      </c>
    </row>
    <row r="4493" spans="1:21" x14ac:dyDescent="0.25">
      <c r="A4493" t="s">
        <v>120</v>
      </c>
      <c r="B4493">
        <v>2009</v>
      </c>
      <c r="C4493" t="s">
        <v>215</v>
      </c>
      <c r="D4493" t="s">
        <v>152</v>
      </c>
      <c r="E4493" t="s">
        <v>2247</v>
      </c>
      <c r="F4493" t="s">
        <v>37</v>
      </c>
      <c r="G4493" t="s">
        <v>23</v>
      </c>
      <c r="H4493" t="s">
        <v>217</v>
      </c>
      <c r="I4493" t="s">
        <v>50</v>
      </c>
      <c r="J4493" t="s">
        <v>66</v>
      </c>
      <c r="K4493" t="s">
        <v>429</v>
      </c>
      <c r="L4493">
        <v>171500</v>
      </c>
      <c r="M4493" t="s">
        <v>3662</v>
      </c>
      <c r="N4493" t="str">
        <f t="shared" si="237"/>
        <v>Hamilton,</v>
      </c>
      <c r="O4493" t="str">
        <f t="shared" si="238"/>
        <v>Hamilton</v>
      </c>
      <c r="P4493" t="str">
        <f t="shared" si="239"/>
        <v>NSW</v>
      </c>
      <c r="Q4493" t="s">
        <v>137</v>
      </c>
      <c r="R4493" t="s">
        <v>152</v>
      </c>
      <c r="S4493" t="s">
        <v>31</v>
      </c>
      <c r="T4493" t="s">
        <v>44</v>
      </c>
      <c r="U4493">
        <v>11990</v>
      </c>
    </row>
    <row r="4494" spans="1:21" x14ac:dyDescent="0.25">
      <c r="A4494" t="s">
        <v>79</v>
      </c>
      <c r="B4494">
        <v>2005</v>
      </c>
      <c r="C4494" t="s">
        <v>437</v>
      </c>
      <c r="D4494" t="s">
        <v>138</v>
      </c>
      <c r="E4494" t="s">
        <v>4212</v>
      </c>
      <c r="F4494" t="s">
        <v>37</v>
      </c>
      <c r="G4494" t="s">
        <v>115</v>
      </c>
      <c r="H4494" t="s">
        <v>101</v>
      </c>
      <c r="I4494" t="s">
        <v>110</v>
      </c>
      <c r="J4494" t="s">
        <v>26</v>
      </c>
      <c r="K4494" t="s">
        <v>246</v>
      </c>
      <c r="L4494">
        <v>411737</v>
      </c>
      <c r="M4494" t="s">
        <v>1092</v>
      </c>
      <c r="N4494" t="str">
        <f t="shared" si="237"/>
        <v>Thornleigh,</v>
      </c>
      <c r="O4494" t="str">
        <f t="shared" si="238"/>
        <v>Thornleigh</v>
      </c>
      <c r="P4494" t="str">
        <f t="shared" si="239"/>
        <v>NSW</v>
      </c>
      <c r="Q4494" t="s">
        <v>29</v>
      </c>
      <c r="R4494" t="s">
        <v>138</v>
      </c>
      <c r="S4494" t="s">
        <v>53</v>
      </c>
      <c r="T4494" t="s">
        <v>98</v>
      </c>
      <c r="U4494">
        <v>11990</v>
      </c>
    </row>
    <row r="4495" spans="1:21" x14ac:dyDescent="0.25">
      <c r="A4495" t="s">
        <v>141</v>
      </c>
      <c r="B4495">
        <v>2018</v>
      </c>
      <c r="C4495" t="s">
        <v>344</v>
      </c>
      <c r="D4495" t="s">
        <v>30</v>
      </c>
      <c r="E4495" t="s">
        <v>2702</v>
      </c>
      <c r="F4495" t="s">
        <v>37</v>
      </c>
      <c r="G4495" t="s">
        <v>23</v>
      </c>
      <c r="H4495" t="s">
        <v>144</v>
      </c>
      <c r="I4495" t="s">
        <v>25</v>
      </c>
      <c r="J4495" t="s">
        <v>66</v>
      </c>
      <c r="K4495" t="s">
        <v>199</v>
      </c>
      <c r="L4495">
        <v>40585</v>
      </c>
      <c r="M4495" t="s">
        <v>796</v>
      </c>
      <c r="N4495" t="str">
        <f t="shared" si="237"/>
        <v>Greenacre,</v>
      </c>
      <c r="O4495" t="str">
        <f t="shared" si="238"/>
        <v>Greenacre</v>
      </c>
      <c r="P4495" t="str">
        <f t="shared" si="239"/>
        <v>NSW</v>
      </c>
      <c r="Q4495" t="s">
        <v>29</v>
      </c>
      <c r="R4495" t="s">
        <v>30</v>
      </c>
      <c r="S4495" t="s">
        <v>31</v>
      </c>
      <c r="T4495" t="s">
        <v>44</v>
      </c>
      <c r="U4495">
        <v>34990</v>
      </c>
    </row>
    <row r="4496" spans="1:21" x14ac:dyDescent="0.25">
      <c r="A4496" t="s">
        <v>210</v>
      </c>
      <c r="B4496">
        <v>2012</v>
      </c>
      <c r="C4496" t="s">
        <v>377</v>
      </c>
      <c r="D4496" t="s">
        <v>30</v>
      </c>
      <c r="E4496" t="s">
        <v>3503</v>
      </c>
      <c r="F4496" t="s">
        <v>37</v>
      </c>
      <c r="G4496" t="s">
        <v>23</v>
      </c>
      <c r="H4496" t="s">
        <v>773</v>
      </c>
      <c r="I4496" t="s">
        <v>110</v>
      </c>
      <c r="J4496" t="s">
        <v>66</v>
      </c>
      <c r="K4496" t="s">
        <v>698</v>
      </c>
      <c r="L4496">
        <v>63361</v>
      </c>
      <c r="M4496" t="s">
        <v>530</v>
      </c>
      <c r="N4496" t="str">
        <f t="shared" si="237"/>
        <v>Cardiff,</v>
      </c>
      <c r="O4496" t="str">
        <f t="shared" si="238"/>
        <v>Cardiff</v>
      </c>
      <c r="P4496" t="str">
        <f t="shared" si="239"/>
        <v>NSW</v>
      </c>
      <c r="Q4496" t="s">
        <v>137</v>
      </c>
      <c r="R4496" t="s">
        <v>30</v>
      </c>
      <c r="S4496" t="s">
        <v>31</v>
      </c>
      <c r="T4496" t="s">
        <v>32</v>
      </c>
      <c r="U4496">
        <v>21913</v>
      </c>
    </row>
    <row r="4497" spans="1:21" x14ac:dyDescent="0.25">
      <c r="A4497" t="s">
        <v>120</v>
      </c>
      <c r="B4497">
        <v>2018</v>
      </c>
      <c r="C4497" t="s">
        <v>383</v>
      </c>
      <c r="D4497" t="s">
        <v>138</v>
      </c>
      <c r="E4497" t="s">
        <v>4209</v>
      </c>
      <c r="F4497" t="s">
        <v>37</v>
      </c>
      <c r="G4497" t="s">
        <v>23</v>
      </c>
      <c r="H4497" t="s">
        <v>301</v>
      </c>
      <c r="I4497" t="s">
        <v>110</v>
      </c>
      <c r="J4497" t="s">
        <v>26</v>
      </c>
      <c r="K4497" t="s">
        <v>27</v>
      </c>
      <c r="L4497">
        <v>179317</v>
      </c>
      <c r="M4497" t="s">
        <v>3645</v>
      </c>
      <c r="N4497" t="str">
        <f t="shared" si="237"/>
        <v>Beresfield,</v>
      </c>
      <c r="O4497" t="str">
        <f t="shared" si="238"/>
        <v>Beresfield</v>
      </c>
      <c r="P4497" t="str">
        <f t="shared" si="239"/>
        <v>NSW</v>
      </c>
      <c r="Q4497" t="s">
        <v>303</v>
      </c>
      <c r="R4497" t="s">
        <v>138</v>
      </c>
      <c r="S4497" t="s">
        <v>31</v>
      </c>
      <c r="T4497" t="s">
        <v>54</v>
      </c>
      <c r="U4497">
        <v>29800</v>
      </c>
    </row>
    <row r="4498" spans="1:21" x14ac:dyDescent="0.25">
      <c r="A4498" t="s">
        <v>513</v>
      </c>
      <c r="B4498">
        <v>2019</v>
      </c>
      <c r="C4498" t="s">
        <v>754</v>
      </c>
      <c r="D4498" t="s">
        <v>30</v>
      </c>
      <c r="E4498" t="s">
        <v>4213</v>
      </c>
      <c r="F4498" t="s">
        <v>37</v>
      </c>
      <c r="G4498" t="s">
        <v>23</v>
      </c>
      <c r="H4498" t="s">
        <v>49</v>
      </c>
      <c r="I4498" t="s">
        <v>39</v>
      </c>
      <c r="J4498" t="s">
        <v>40</v>
      </c>
      <c r="K4498" t="s">
        <v>176</v>
      </c>
      <c r="L4498">
        <v>56801</v>
      </c>
      <c r="M4498" t="s">
        <v>3632</v>
      </c>
      <c r="N4498" t="str">
        <f t="shared" si="237"/>
        <v>Hamilton East,</v>
      </c>
      <c r="O4498" t="str">
        <f t="shared" si="238"/>
        <v>Hamilton East</v>
      </c>
      <c r="P4498" t="str">
        <f t="shared" si="239"/>
        <v>NSW</v>
      </c>
      <c r="Q4498" t="s">
        <v>29</v>
      </c>
      <c r="R4498" t="s">
        <v>30</v>
      </c>
      <c r="S4498" t="s">
        <v>31</v>
      </c>
      <c r="T4498" t="s">
        <v>44</v>
      </c>
      <c r="U4498">
        <v>49990</v>
      </c>
    </row>
    <row r="4499" spans="1:21" x14ac:dyDescent="0.25">
      <c r="A4499" t="s">
        <v>141</v>
      </c>
      <c r="B4499">
        <v>2019</v>
      </c>
      <c r="C4499" t="s">
        <v>344</v>
      </c>
      <c r="D4499" t="s">
        <v>30</v>
      </c>
      <c r="E4499" t="s">
        <v>4214</v>
      </c>
      <c r="F4499" t="s">
        <v>37</v>
      </c>
      <c r="G4499" t="s">
        <v>23</v>
      </c>
      <c r="H4499" t="s">
        <v>144</v>
      </c>
      <c r="I4499" t="s">
        <v>25</v>
      </c>
      <c r="J4499" t="s">
        <v>66</v>
      </c>
      <c r="K4499" t="s">
        <v>199</v>
      </c>
      <c r="L4499">
        <v>46510</v>
      </c>
      <c r="M4499" t="s">
        <v>393</v>
      </c>
      <c r="N4499" t="str">
        <f t="shared" si="237"/>
        <v>Arncliffe,</v>
      </c>
      <c r="O4499" t="str">
        <f t="shared" si="238"/>
        <v>Arncliffe</v>
      </c>
      <c r="P4499" t="str">
        <f t="shared" si="239"/>
        <v>NSW</v>
      </c>
      <c r="Q4499" t="s">
        <v>29</v>
      </c>
      <c r="R4499" t="s">
        <v>30</v>
      </c>
      <c r="S4499" t="s">
        <v>31</v>
      </c>
      <c r="T4499" t="s">
        <v>44</v>
      </c>
      <c r="U4499">
        <v>36990</v>
      </c>
    </row>
    <row r="4500" spans="1:21" x14ac:dyDescent="0.25">
      <c r="A4500" t="s">
        <v>120</v>
      </c>
      <c r="B4500">
        <v>2007</v>
      </c>
      <c r="C4500" t="s">
        <v>215</v>
      </c>
      <c r="D4500" t="s">
        <v>152</v>
      </c>
      <c r="E4500" t="s">
        <v>4215</v>
      </c>
      <c r="F4500" t="s">
        <v>37</v>
      </c>
      <c r="G4500" t="s">
        <v>23</v>
      </c>
      <c r="H4500" t="s">
        <v>217</v>
      </c>
      <c r="I4500" t="s">
        <v>50</v>
      </c>
      <c r="J4500" t="s">
        <v>66</v>
      </c>
      <c r="K4500" t="s">
        <v>228</v>
      </c>
      <c r="L4500">
        <v>137837</v>
      </c>
      <c r="M4500" t="s">
        <v>3841</v>
      </c>
      <c r="N4500" t="str">
        <f t="shared" si="237"/>
        <v>Maitland,</v>
      </c>
      <c r="O4500" t="str">
        <f t="shared" si="238"/>
        <v>Maitland</v>
      </c>
      <c r="P4500" t="str">
        <f t="shared" si="239"/>
        <v>NSW</v>
      </c>
      <c r="Q4500" t="s">
        <v>137</v>
      </c>
      <c r="R4500" t="s">
        <v>152</v>
      </c>
      <c r="S4500" t="s">
        <v>31</v>
      </c>
      <c r="T4500" t="s">
        <v>44</v>
      </c>
      <c r="U4500">
        <v>11990</v>
      </c>
    </row>
    <row r="4501" spans="1:21" x14ac:dyDescent="0.25">
      <c r="A4501" t="s">
        <v>252</v>
      </c>
      <c r="B4501">
        <v>2022</v>
      </c>
      <c r="C4501" t="s">
        <v>713</v>
      </c>
      <c r="D4501" t="s">
        <v>35</v>
      </c>
      <c r="E4501" t="s">
        <v>3435</v>
      </c>
      <c r="F4501" t="s">
        <v>37</v>
      </c>
      <c r="G4501" t="s">
        <v>23</v>
      </c>
      <c r="H4501" t="s">
        <v>343</v>
      </c>
      <c r="I4501" t="s">
        <v>39</v>
      </c>
      <c r="J4501" t="s">
        <v>66</v>
      </c>
      <c r="K4501" t="s">
        <v>140</v>
      </c>
      <c r="L4501">
        <v>51</v>
      </c>
      <c r="M4501" t="s">
        <v>328</v>
      </c>
      <c r="N4501" t="str">
        <f t="shared" si="237"/>
        <v>Smeaton Grange,</v>
      </c>
      <c r="O4501" t="str">
        <f t="shared" si="238"/>
        <v>Smeaton Grange</v>
      </c>
      <c r="P4501" t="str">
        <f t="shared" si="239"/>
        <v>NSW</v>
      </c>
      <c r="Q4501" t="s">
        <v>29</v>
      </c>
      <c r="R4501" t="s">
        <v>35</v>
      </c>
      <c r="S4501" t="s">
        <v>43</v>
      </c>
      <c r="T4501" t="s">
        <v>44</v>
      </c>
      <c r="U4501">
        <v>23888</v>
      </c>
    </row>
    <row r="4502" spans="1:21" x14ac:dyDescent="0.25">
      <c r="A4502" t="s">
        <v>249</v>
      </c>
      <c r="B4502">
        <v>2020</v>
      </c>
      <c r="C4502" t="s">
        <v>1967</v>
      </c>
      <c r="D4502" t="s">
        <v>35</v>
      </c>
      <c r="E4502" t="s">
        <v>4216</v>
      </c>
      <c r="F4502" t="s">
        <v>37</v>
      </c>
      <c r="G4502" t="s">
        <v>23</v>
      </c>
      <c r="H4502" t="s">
        <v>1849</v>
      </c>
      <c r="I4502" t="s">
        <v>25</v>
      </c>
      <c r="J4502" t="s">
        <v>40</v>
      </c>
      <c r="K4502" t="s">
        <v>272</v>
      </c>
      <c r="L4502">
        <v>21939</v>
      </c>
      <c r="M4502" t="s">
        <v>3654</v>
      </c>
      <c r="N4502" t="str">
        <f t="shared" si="237"/>
        <v>Maryville,</v>
      </c>
      <c r="O4502" t="str">
        <f t="shared" si="238"/>
        <v>Maryville</v>
      </c>
      <c r="P4502" t="str">
        <f t="shared" si="239"/>
        <v>NSW</v>
      </c>
      <c r="Q4502" t="s">
        <v>137</v>
      </c>
      <c r="R4502" t="s">
        <v>35</v>
      </c>
      <c r="S4502" t="s">
        <v>43</v>
      </c>
      <c r="T4502" t="s">
        <v>44</v>
      </c>
      <c r="U4502">
        <v>139980</v>
      </c>
    </row>
    <row r="4503" spans="1:21" x14ac:dyDescent="0.25">
      <c r="A4503" t="s">
        <v>45</v>
      </c>
      <c r="B4503">
        <v>2018</v>
      </c>
      <c r="C4503" t="s">
        <v>1277</v>
      </c>
      <c r="D4503" t="s">
        <v>30</v>
      </c>
      <c r="E4503" t="s">
        <v>4217</v>
      </c>
      <c r="F4503" t="s">
        <v>37</v>
      </c>
      <c r="G4503" t="s">
        <v>23</v>
      </c>
      <c r="H4503" t="s">
        <v>135</v>
      </c>
      <c r="I4503" t="s">
        <v>25</v>
      </c>
      <c r="J4503" t="s">
        <v>26</v>
      </c>
      <c r="K4503" t="s">
        <v>279</v>
      </c>
      <c r="L4503">
        <v>99100</v>
      </c>
      <c r="M4503" t="s">
        <v>3782</v>
      </c>
      <c r="N4503" t="str">
        <f t="shared" si="237"/>
        <v>New Lambton,</v>
      </c>
      <c r="O4503" t="str">
        <f t="shared" si="238"/>
        <v>New Lambton</v>
      </c>
      <c r="P4503" t="str">
        <f t="shared" si="239"/>
        <v>NSW</v>
      </c>
      <c r="Q4503" t="s">
        <v>137</v>
      </c>
      <c r="R4503" t="s">
        <v>30</v>
      </c>
      <c r="S4503" t="s">
        <v>31</v>
      </c>
      <c r="T4503" t="s">
        <v>44</v>
      </c>
      <c r="U4503">
        <v>58990</v>
      </c>
    </row>
    <row r="4504" spans="1:21" x14ac:dyDescent="0.25">
      <c r="A4504" t="s">
        <v>120</v>
      </c>
      <c r="B4504">
        <v>2017</v>
      </c>
      <c r="C4504" t="s">
        <v>1424</v>
      </c>
      <c r="D4504" t="s">
        <v>30</v>
      </c>
      <c r="E4504" t="s">
        <v>3651</v>
      </c>
      <c r="F4504" t="s">
        <v>37</v>
      </c>
      <c r="G4504" t="s">
        <v>23</v>
      </c>
      <c r="H4504" t="s">
        <v>301</v>
      </c>
      <c r="I4504" t="s">
        <v>25</v>
      </c>
      <c r="J4504" t="s">
        <v>26</v>
      </c>
      <c r="K4504" t="s">
        <v>424</v>
      </c>
      <c r="L4504">
        <v>135834</v>
      </c>
      <c r="M4504" t="s">
        <v>671</v>
      </c>
      <c r="N4504" t="str">
        <f t="shared" si="237"/>
        <v>Singleton,</v>
      </c>
      <c r="O4504" t="str">
        <f t="shared" si="238"/>
        <v>Singleton</v>
      </c>
      <c r="P4504" t="str">
        <f t="shared" si="239"/>
        <v>NSW</v>
      </c>
      <c r="Q4504" t="s">
        <v>303</v>
      </c>
      <c r="R4504" t="s">
        <v>30</v>
      </c>
      <c r="S4504" t="s">
        <v>31</v>
      </c>
      <c r="T4504" t="s">
        <v>32</v>
      </c>
      <c r="U4504">
        <v>40888</v>
      </c>
    </row>
    <row r="4505" spans="1:21" x14ac:dyDescent="0.25">
      <c r="A4505" t="s">
        <v>55</v>
      </c>
      <c r="B4505">
        <v>2000</v>
      </c>
      <c r="C4505" t="s">
        <v>4218</v>
      </c>
      <c r="D4505" t="s">
        <v>35</v>
      </c>
      <c r="E4505" t="s">
        <v>4219</v>
      </c>
      <c r="F4505" t="s">
        <v>37</v>
      </c>
      <c r="G4505" t="s">
        <v>23</v>
      </c>
      <c r="H4505" t="s">
        <v>979</v>
      </c>
      <c r="I4505" t="s">
        <v>39</v>
      </c>
      <c r="J4505" t="s">
        <v>66</v>
      </c>
      <c r="K4505" t="s">
        <v>424</v>
      </c>
      <c r="L4505">
        <v>104431</v>
      </c>
      <c r="M4505" t="s">
        <v>159</v>
      </c>
      <c r="N4505" t="str">
        <f t="shared" si="237"/>
        <v>Croydon,</v>
      </c>
      <c r="O4505" t="str">
        <f t="shared" si="238"/>
        <v>Croydon</v>
      </c>
      <c r="P4505" t="str">
        <f t="shared" si="239"/>
        <v>NSW</v>
      </c>
      <c r="Q4505" t="s">
        <v>29</v>
      </c>
      <c r="R4505" t="s">
        <v>35</v>
      </c>
      <c r="S4505" t="s">
        <v>43</v>
      </c>
      <c r="T4505" t="s">
        <v>44</v>
      </c>
      <c r="U4505">
        <v>6990</v>
      </c>
    </row>
    <row r="4506" spans="1:21" x14ac:dyDescent="0.25">
      <c r="A4506" t="s">
        <v>210</v>
      </c>
      <c r="B4506">
        <v>2019</v>
      </c>
      <c r="C4506" t="s">
        <v>299</v>
      </c>
      <c r="D4506" t="s">
        <v>138</v>
      </c>
      <c r="E4506" t="s">
        <v>4220</v>
      </c>
      <c r="F4506" t="s">
        <v>37</v>
      </c>
      <c r="G4506" t="s">
        <v>23</v>
      </c>
      <c r="H4506" t="s">
        <v>24</v>
      </c>
      <c r="I4506" t="s">
        <v>50</v>
      </c>
      <c r="J4506" t="s">
        <v>26</v>
      </c>
      <c r="K4506" t="s">
        <v>382</v>
      </c>
      <c r="L4506">
        <v>18938</v>
      </c>
      <c r="M4506" t="s">
        <v>1148</v>
      </c>
      <c r="N4506" t="str">
        <f t="shared" si="237"/>
        <v>Alexandria,</v>
      </c>
      <c r="O4506" t="str">
        <f t="shared" si="238"/>
        <v>Alexandria</v>
      </c>
      <c r="P4506" t="str">
        <f t="shared" si="239"/>
        <v>NSW</v>
      </c>
      <c r="Q4506" t="s">
        <v>29</v>
      </c>
      <c r="R4506" t="s">
        <v>138</v>
      </c>
      <c r="S4506" t="s">
        <v>53</v>
      </c>
      <c r="T4506" t="s">
        <v>195</v>
      </c>
      <c r="U4506">
        <v>32990</v>
      </c>
    </row>
    <row r="4507" spans="1:21" x14ac:dyDescent="0.25">
      <c r="A4507" t="s">
        <v>196</v>
      </c>
      <c r="B4507">
        <v>2014</v>
      </c>
      <c r="C4507" t="s">
        <v>1781</v>
      </c>
      <c r="D4507" t="s">
        <v>30</v>
      </c>
      <c r="E4507" t="s">
        <v>4221</v>
      </c>
      <c r="F4507" t="s">
        <v>37</v>
      </c>
      <c r="G4507" t="s">
        <v>23</v>
      </c>
      <c r="H4507" t="s">
        <v>257</v>
      </c>
      <c r="I4507" t="s">
        <v>25</v>
      </c>
      <c r="J4507" t="s">
        <v>40</v>
      </c>
      <c r="K4507" t="s">
        <v>310</v>
      </c>
      <c r="L4507">
        <v>126477</v>
      </c>
      <c r="M4507" t="s">
        <v>530</v>
      </c>
      <c r="N4507" t="str">
        <f t="shared" si="237"/>
        <v>Cardiff,</v>
      </c>
      <c r="O4507" t="str">
        <f t="shared" si="238"/>
        <v>Cardiff</v>
      </c>
      <c r="P4507" t="str">
        <f t="shared" si="239"/>
        <v>NSW</v>
      </c>
      <c r="Q4507" t="s">
        <v>137</v>
      </c>
      <c r="R4507" t="s">
        <v>30</v>
      </c>
      <c r="S4507" t="s">
        <v>31</v>
      </c>
      <c r="T4507" t="s">
        <v>32</v>
      </c>
      <c r="U4507">
        <v>20913</v>
      </c>
    </row>
    <row r="4508" spans="1:21" x14ac:dyDescent="0.25">
      <c r="A4508" t="s">
        <v>113</v>
      </c>
      <c r="B4508">
        <v>2009</v>
      </c>
      <c r="C4508" t="s">
        <v>247</v>
      </c>
      <c r="D4508" t="s">
        <v>152</v>
      </c>
      <c r="E4508" t="s">
        <v>248</v>
      </c>
      <c r="F4508" t="s">
        <v>37</v>
      </c>
      <c r="G4508" t="s">
        <v>115</v>
      </c>
      <c r="H4508" t="s">
        <v>49</v>
      </c>
      <c r="I4508" t="s">
        <v>39</v>
      </c>
      <c r="J4508" t="s">
        <v>66</v>
      </c>
      <c r="K4508" t="s">
        <v>202</v>
      </c>
      <c r="L4508">
        <v>190628</v>
      </c>
      <c r="M4508" t="s">
        <v>530</v>
      </c>
      <c r="N4508" t="str">
        <f t="shared" si="237"/>
        <v>Cardiff,</v>
      </c>
      <c r="O4508" t="str">
        <f t="shared" si="238"/>
        <v>Cardiff</v>
      </c>
      <c r="P4508" t="str">
        <f t="shared" si="239"/>
        <v>NSW</v>
      </c>
      <c r="Q4508" t="s">
        <v>29</v>
      </c>
      <c r="R4508" t="s">
        <v>152</v>
      </c>
      <c r="S4508" t="s">
        <v>31</v>
      </c>
      <c r="T4508" t="s">
        <v>44</v>
      </c>
      <c r="U4508">
        <v>6913</v>
      </c>
    </row>
    <row r="4509" spans="1:21" x14ac:dyDescent="0.25">
      <c r="A4509" t="s">
        <v>69</v>
      </c>
      <c r="B4509">
        <v>2015</v>
      </c>
      <c r="C4509" t="s">
        <v>233</v>
      </c>
      <c r="D4509" t="s">
        <v>30</v>
      </c>
      <c r="E4509" t="s">
        <v>4222</v>
      </c>
      <c r="F4509" t="s">
        <v>37</v>
      </c>
      <c r="G4509" t="s">
        <v>23</v>
      </c>
      <c r="H4509" t="s">
        <v>235</v>
      </c>
      <c r="I4509" t="s">
        <v>39</v>
      </c>
      <c r="J4509" t="s">
        <v>66</v>
      </c>
      <c r="K4509" t="s">
        <v>281</v>
      </c>
      <c r="L4509">
        <v>62800</v>
      </c>
      <c r="M4509" t="s">
        <v>42</v>
      </c>
      <c r="N4509" t="str">
        <f t="shared" si="237"/>
        <v>Brookvale,</v>
      </c>
      <c r="O4509" t="str">
        <f t="shared" si="238"/>
        <v>Brookvale</v>
      </c>
      <c r="P4509" t="str">
        <f t="shared" si="239"/>
        <v>NSW</v>
      </c>
      <c r="Q4509" t="s">
        <v>137</v>
      </c>
      <c r="R4509" t="s">
        <v>30</v>
      </c>
      <c r="S4509" t="s">
        <v>31</v>
      </c>
      <c r="T4509" t="s">
        <v>32</v>
      </c>
      <c r="U4509">
        <v>34999</v>
      </c>
    </row>
    <row r="4510" spans="1:21" x14ac:dyDescent="0.25">
      <c r="A4510" t="s">
        <v>155</v>
      </c>
      <c r="B4510">
        <v>2019</v>
      </c>
      <c r="C4510" t="s">
        <v>170</v>
      </c>
      <c r="D4510" t="s">
        <v>30</v>
      </c>
      <c r="E4510" t="s">
        <v>4223</v>
      </c>
      <c r="F4510" t="s">
        <v>37</v>
      </c>
      <c r="G4510" t="s">
        <v>23</v>
      </c>
      <c r="H4510" t="s">
        <v>49</v>
      </c>
      <c r="I4510" t="s">
        <v>25</v>
      </c>
      <c r="J4510" t="s">
        <v>26</v>
      </c>
      <c r="K4510" t="s">
        <v>268</v>
      </c>
      <c r="L4510">
        <v>75334</v>
      </c>
      <c r="M4510" t="s">
        <v>3684</v>
      </c>
      <c r="N4510" t="str">
        <f t="shared" si="237"/>
        <v>Nowra,</v>
      </c>
      <c r="O4510" t="str">
        <f t="shared" si="238"/>
        <v>Nowra</v>
      </c>
      <c r="P4510" t="str">
        <f t="shared" si="239"/>
        <v>NSW</v>
      </c>
      <c r="Q4510" t="s">
        <v>29</v>
      </c>
      <c r="R4510" t="s">
        <v>30</v>
      </c>
      <c r="S4510" t="s">
        <v>31</v>
      </c>
      <c r="T4510" t="s">
        <v>44</v>
      </c>
      <c r="U4510">
        <v>29999</v>
      </c>
    </row>
    <row r="4511" spans="1:21" x14ac:dyDescent="0.25">
      <c r="A4511" t="s">
        <v>113</v>
      </c>
      <c r="B4511">
        <v>2018</v>
      </c>
      <c r="C4511" t="s">
        <v>200</v>
      </c>
      <c r="D4511" t="s">
        <v>138</v>
      </c>
      <c r="E4511" t="s">
        <v>783</v>
      </c>
      <c r="F4511" t="s">
        <v>37</v>
      </c>
      <c r="G4511" t="s">
        <v>23</v>
      </c>
      <c r="H4511" t="s">
        <v>127</v>
      </c>
      <c r="I4511" t="s">
        <v>110</v>
      </c>
      <c r="J4511" t="s">
        <v>26</v>
      </c>
      <c r="K4511" t="s">
        <v>202</v>
      </c>
      <c r="L4511">
        <v>44246</v>
      </c>
      <c r="M4511" t="s">
        <v>393</v>
      </c>
      <c r="N4511" t="str">
        <f t="shared" si="237"/>
        <v>Arncliffe,</v>
      </c>
      <c r="O4511" t="str">
        <f t="shared" si="238"/>
        <v>Arncliffe</v>
      </c>
      <c r="P4511" t="str">
        <f t="shared" si="239"/>
        <v>NSW</v>
      </c>
      <c r="Q4511" t="s">
        <v>29</v>
      </c>
      <c r="R4511" t="s">
        <v>138</v>
      </c>
      <c r="S4511" t="s">
        <v>31</v>
      </c>
      <c r="T4511" t="s">
        <v>44</v>
      </c>
      <c r="U4511">
        <v>39990</v>
      </c>
    </row>
    <row r="4512" spans="1:21" x14ac:dyDescent="0.25">
      <c r="A4512" t="s">
        <v>700</v>
      </c>
      <c r="B4512">
        <v>2022</v>
      </c>
      <c r="C4512" t="s">
        <v>1114</v>
      </c>
      <c r="D4512" t="s">
        <v>1638</v>
      </c>
      <c r="E4512" t="s">
        <v>3049</v>
      </c>
      <c r="F4512" t="s">
        <v>22</v>
      </c>
      <c r="G4512" t="s">
        <v>23</v>
      </c>
      <c r="H4512" t="s">
        <v>123</v>
      </c>
      <c r="I4512" t="s">
        <v>39</v>
      </c>
      <c r="J4512" t="s">
        <v>40</v>
      </c>
      <c r="K4512" t="s">
        <v>1116</v>
      </c>
      <c r="L4512">
        <v>1500</v>
      </c>
      <c r="M4512" t="s">
        <v>361</v>
      </c>
      <c r="N4512" t="str">
        <f t="shared" si="237"/>
        <v>Artarmon,</v>
      </c>
      <c r="O4512" t="str">
        <f t="shared" si="238"/>
        <v>Artarmon</v>
      </c>
      <c r="P4512" t="str">
        <f t="shared" si="239"/>
        <v>NSW</v>
      </c>
      <c r="Q4512" t="s">
        <v>125</v>
      </c>
      <c r="R4512" t="s">
        <v>30</v>
      </c>
      <c r="S4512" t="s">
        <v>31</v>
      </c>
      <c r="T4512" t="s">
        <v>44</v>
      </c>
      <c r="U4512">
        <v>38540</v>
      </c>
    </row>
    <row r="4513" spans="1:21" x14ac:dyDescent="0.25">
      <c r="A4513" t="s">
        <v>113</v>
      </c>
      <c r="B4513">
        <v>2018</v>
      </c>
      <c r="C4513" t="s">
        <v>200</v>
      </c>
      <c r="D4513" t="s">
        <v>138</v>
      </c>
      <c r="E4513" t="s">
        <v>3054</v>
      </c>
      <c r="F4513" t="s">
        <v>37</v>
      </c>
      <c r="G4513" t="s">
        <v>23</v>
      </c>
      <c r="H4513" t="s">
        <v>127</v>
      </c>
      <c r="I4513" t="s">
        <v>110</v>
      </c>
      <c r="J4513" t="s">
        <v>26</v>
      </c>
      <c r="K4513" t="s">
        <v>202</v>
      </c>
      <c r="L4513">
        <v>87360</v>
      </c>
      <c r="M4513" t="s">
        <v>3672</v>
      </c>
      <c r="N4513" t="str">
        <f t="shared" si="237"/>
        <v>South Nowra,</v>
      </c>
      <c r="O4513" t="str">
        <f t="shared" si="238"/>
        <v>South Nowra</v>
      </c>
      <c r="P4513" t="str">
        <f t="shared" si="239"/>
        <v>NSW</v>
      </c>
      <c r="Q4513" t="s">
        <v>29</v>
      </c>
      <c r="R4513" t="s">
        <v>138</v>
      </c>
      <c r="S4513" t="s">
        <v>31</v>
      </c>
      <c r="T4513" t="s">
        <v>44</v>
      </c>
      <c r="U4513">
        <v>39999</v>
      </c>
    </row>
    <row r="4514" spans="1:21" x14ac:dyDescent="0.25">
      <c r="A4514" t="s">
        <v>69</v>
      </c>
      <c r="B4514">
        <v>2017</v>
      </c>
      <c r="C4514" t="s">
        <v>233</v>
      </c>
      <c r="D4514" t="s">
        <v>30</v>
      </c>
      <c r="E4514" t="s">
        <v>4224</v>
      </c>
      <c r="F4514" t="s">
        <v>37</v>
      </c>
      <c r="G4514" t="s">
        <v>23</v>
      </c>
      <c r="H4514" t="s">
        <v>235</v>
      </c>
      <c r="I4514" t="s">
        <v>25</v>
      </c>
      <c r="J4514" t="s">
        <v>66</v>
      </c>
      <c r="K4514" t="s">
        <v>519</v>
      </c>
      <c r="L4514">
        <v>238416</v>
      </c>
      <c r="M4514" t="s">
        <v>3645</v>
      </c>
      <c r="N4514" t="str">
        <f t="shared" si="237"/>
        <v>Beresfield,</v>
      </c>
      <c r="O4514" t="str">
        <f t="shared" si="238"/>
        <v>Beresfield</v>
      </c>
      <c r="P4514" t="str">
        <f t="shared" si="239"/>
        <v>NSW</v>
      </c>
      <c r="Q4514" t="s">
        <v>137</v>
      </c>
      <c r="R4514" t="s">
        <v>30</v>
      </c>
      <c r="S4514" t="s">
        <v>31</v>
      </c>
      <c r="T4514" t="s">
        <v>32</v>
      </c>
      <c r="U4514">
        <v>24800</v>
      </c>
    </row>
    <row r="4515" spans="1:21" x14ac:dyDescent="0.25">
      <c r="A4515" t="s">
        <v>210</v>
      </c>
      <c r="B4515">
        <v>2021</v>
      </c>
      <c r="C4515" t="s">
        <v>2328</v>
      </c>
      <c r="D4515" t="s">
        <v>30</v>
      </c>
      <c r="E4515" t="s">
        <v>4225</v>
      </c>
      <c r="F4515" t="s">
        <v>37</v>
      </c>
      <c r="G4515" t="s">
        <v>23</v>
      </c>
      <c r="H4515" t="s">
        <v>49</v>
      </c>
      <c r="I4515" t="s">
        <v>39</v>
      </c>
      <c r="J4515" t="s">
        <v>66</v>
      </c>
      <c r="K4515" t="s">
        <v>379</v>
      </c>
      <c r="L4515">
        <v>18698</v>
      </c>
      <c r="M4515" t="s">
        <v>765</v>
      </c>
      <c r="N4515" t="str">
        <f t="shared" si="237"/>
        <v>Port Macquarie,</v>
      </c>
      <c r="O4515" t="str">
        <f t="shared" si="238"/>
        <v>Port Macquarie</v>
      </c>
      <c r="P4515" t="str">
        <f t="shared" si="239"/>
        <v>NSW</v>
      </c>
      <c r="Q4515" t="s">
        <v>29</v>
      </c>
      <c r="R4515" t="s">
        <v>30</v>
      </c>
      <c r="S4515" t="s">
        <v>31</v>
      </c>
      <c r="T4515" t="s">
        <v>44</v>
      </c>
      <c r="U4515">
        <v>32990</v>
      </c>
    </row>
    <row r="4516" spans="1:21" x14ac:dyDescent="0.25">
      <c r="A4516" t="s">
        <v>102</v>
      </c>
      <c r="B4516">
        <v>2010</v>
      </c>
      <c r="C4516" t="s">
        <v>4226</v>
      </c>
      <c r="D4516" t="s">
        <v>116</v>
      </c>
      <c r="E4516" t="s">
        <v>4227</v>
      </c>
      <c r="F4516" t="s">
        <v>37</v>
      </c>
      <c r="G4516" t="s">
        <v>23</v>
      </c>
      <c r="H4516" t="s">
        <v>49</v>
      </c>
      <c r="I4516" t="s">
        <v>39</v>
      </c>
      <c r="J4516" t="s">
        <v>26</v>
      </c>
      <c r="K4516" t="s">
        <v>163</v>
      </c>
      <c r="L4516">
        <v>200403</v>
      </c>
      <c r="M4516" t="s">
        <v>1092</v>
      </c>
      <c r="N4516" t="str">
        <f t="shared" si="237"/>
        <v>Thornleigh,</v>
      </c>
      <c r="O4516" t="str">
        <f t="shared" si="238"/>
        <v>Thornleigh</v>
      </c>
      <c r="P4516" t="str">
        <f t="shared" si="239"/>
        <v>NSW</v>
      </c>
      <c r="Q4516" t="s">
        <v>29</v>
      </c>
      <c r="R4516" t="s">
        <v>116</v>
      </c>
      <c r="S4516" t="s">
        <v>31</v>
      </c>
      <c r="T4516" t="s">
        <v>3556</v>
      </c>
      <c r="U4516">
        <v>39990</v>
      </c>
    </row>
    <row r="4517" spans="1:21" x14ac:dyDescent="0.25">
      <c r="A4517" t="s">
        <v>120</v>
      </c>
      <c r="B4517">
        <v>2014</v>
      </c>
      <c r="C4517" t="s">
        <v>172</v>
      </c>
      <c r="D4517" t="s">
        <v>35</v>
      </c>
      <c r="E4517" t="s">
        <v>2501</v>
      </c>
      <c r="F4517" t="s">
        <v>37</v>
      </c>
      <c r="G4517" t="s">
        <v>115</v>
      </c>
      <c r="H4517" t="s">
        <v>49</v>
      </c>
      <c r="I4517" t="s">
        <v>39</v>
      </c>
      <c r="J4517" t="s">
        <v>40</v>
      </c>
      <c r="K4517" t="s">
        <v>199</v>
      </c>
      <c r="L4517">
        <v>64940</v>
      </c>
      <c r="M4517" t="s">
        <v>238</v>
      </c>
      <c r="N4517" t="str">
        <f t="shared" si="237"/>
        <v>Homebush,</v>
      </c>
      <c r="O4517" t="str">
        <f t="shared" si="238"/>
        <v>Homebush</v>
      </c>
      <c r="P4517" t="str">
        <f t="shared" si="239"/>
        <v>NSW</v>
      </c>
      <c r="Q4517" t="s">
        <v>29</v>
      </c>
      <c r="R4517" t="s">
        <v>35</v>
      </c>
      <c r="S4517" t="s">
        <v>43</v>
      </c>
      <c r="T4517" t="s">
        <v>44</v>
      </c>
      <c r="U4517">
        <v>24990</v>
      </c>
    </row>
    <row r="4518" spans="1:21" x14ac:dyDescent="0.25">
      <c r="A4518" t="s">
        <v>120</v>
      </c>
      <c r="B4518">
        <v>2015</v>
      </c>
      <c r="C4518" t="s">
        <v>172</v>
      </c>
      <c r="D4518" t="s">
        <v>35</v>
      </c>
      <c r="E4518" t="s">
        <v>4228</v>
      </c>
      <c r="F4518" t="s">
        <v>37</v>
      </c>
      <c r="G4518" t="s">
        <v>115</v>
      </c>
      <c r="H4518" t="s">
        <v>49</v>
      </c>
      <c r="I4518" t="s">
        <v>39</v>
      </c>
      <c r="J4518" t="s">
        <v>66</v>
      </c>
      <c r="K4518" t="s">
        <v>283</v>
      </c>
      <c r="L4518">
        <v>150787</v>
      </c>
      <c r="M4518" t="s">
        <v>4005</v>
      </c>
      <c r="N4518" t="str">
        <f t="shared" si="237"/>
        <v>Broadmeadow,</v>
      </c>
      <c r="O4518" t="str">
        <f t="shared" si="238"/>
        <v>Broadmeadow</v>
      </c>
      <c r="P4518" t="str">
        <f t="shared" si="239"/>
        <v>NSW</v>
      </c>
      <c r="Q4518" t="s">
        <v>29</v>
      </c>
      <c r="R4518" t="s">
        <v>35</v>
      </c>
      <c r="S4518" t="s">
        <v>43</v>
      </c>
      <c r="T4518" t="s">
        <v>44</v>
      </c>
      <c r="U4518">
        <v>17990</v>
      </c>
    </row>
    <row r="4519" spans="1:21" x14ac:dyDescent="0.25">
      <c r="A4519" t="s">
        <v>249</v>
      </c>
      <c r="B4519">
        <v>2022</v>
      </c>
      <c r="C4519" t="s">
        <v>745</v>
      </c>
      <c r="D4519" t="s">
        <v>1261</v>
      </c>
      <c r="E4519" t="s">
        <v>2598</v>
      </c>
      <c r="F4519" t="s">
        <v>22</v>
      </c>
      <c r="G4519" t="s">
        <v>23</v>
      </c>
      <c r="H4519" t="s">
        <v>49</v>
      </c>
      <c r="I4519" t="s">
        <v>25</v>
      </c>
      <c r="J4519" t="s">
        <v>91</v>
      </c>
      <c r="K4519" t="s">
        <v>119</v>
      </c>
      <c r="L4519">
        <v>2100</v>
      </c>
      <c r="M4519" t="s">
        <v>361</v>
      </c>
      <c r="N4519" t="str">
        <f t="shared" si="237"/>
        <v>Artarmon,</v>
      </c>
      <c r="O4519" t="str">
        <f t="shared" si="238"/>
        <v>Artarmon</v>
      </c>
      <c r="P4519" t="str">
        <f t="shared" si="239"/>
        <v>NSW</v>
      </c>
      <c r="Q4519" t="s">
        <v>29</v>
      </c>
      <c r="R4519" t="s">
        <v>30</v>
      </c>
      <c r="S4519" t="s">
        <v>31</v>
      </c>
      <c r="T4519" t="s">
        <v>44</v>
      </c>
      <c r="U4519">
        <v>79888</v>
      </c>
    </row>
    <row r="4520" spans="1:21" x14ac:dyDescent="0.25">
      <c r="A4520" t="s">
        <v>240</v>
      </c>
      <c r="B4520">
        <v>2016</v>
      </c>
      <c r="C4520" t="s">
        <v>794</v>
      </c>
      <c r="D4520" t="s">
        <v>35</v>
      </c>
      <c r="E4520" t="s">
        <v>4229</v>
      </c>
      <c r="F4520" t="s">
        <v>37</v>
      </c>
      <c r="G4520" t="s">
        <v>23</v>
      </c>
      <c r="H4520" t="s">
        <v>82</v>
      </c>
      <c r="I4520" t="s">
        <v>39</v>
      </c>
      <c r="J4520" t="s">
        <v>66</v>
      </c>
      <c r="K4520" t="s">
        <v>51</v>
      </c>
      <c r="L4520">
        <v>74950</v>
      </c>
      <c r="M4520" t="s">
        <v>3774</v>
      </c>
      <c r="N4520" t="str">
        <f t="shared" ref="N4520:N4579" si="240">LEFT(M4520,FIND(",",M4520))</f>
        <v>Warners Bay,</v>
      </c>
      <c r="O4520" t="str">
        <f t="shared" ref="O4520:O4579" si="241">LEFT(N4520,LEN(N4520)-1)</f>
        <v>Warners Bay</v>
      </c>
      <c r="P4520" t="str">
        <f t="shared" ref="P4520:P4579" si="242">RIGHT(M4520,3)</f>
        <v>NSW</v>
      </c>
      <c r="Q4520" t="s">
        <v>29</v>
      </c>
      <c r="R4520" t="s">
        <v>35</v>
      </c>
      <c r="S4520" t="s">
        <v>43</v>
      </c>
      <c r="T4520" t="s">
        <v>44</v>
      </c>
      <c r="U4520">
        <v>14990</v>
      </c>
    </row>
    <row r="4521" spans="1:21" x14ac:dyDescent="0.25">
      <c r="A4521" t="s">
        <v>69</v>
      </c>
      <c r="B4521">
        <v>2021</v>
      </c>
      <c r="C4521" t="s">
        <v>151</v>
      </c>
      <c r="D4521" t="s">
        <v>152</v>
      </c>
      <c r="E4521" t="s">
        <v>3663</v>
      </c>
      <c r="F4521" t="s">
        <v>37</v>
      </c>
      <c r="G4521" t="s">
        <v>23</v>
      </c>
      <c r="H4521" t="s">
        <v>144</v>
      </c>
      <c r="I4521" t="s">
        <v>39</v>
      </c>
      <c r="J4521" t="s">
        <v>91</v>
      </c>
      <c r="K4521" t="s">
        <v>92</v>
      </c>
      <c r="L4521">
        <v>16307</v>
      </c>
      <c r="M4521" t="s">
        <v>42</v>
      </c>
      <c r="N4521" t="str">
        <f t="shared" si="240"/>
        <v>Brookvale,</v>
      </c>
      <c r="O4521" t="str">
        <f t="shared" si="241"/>
        <v>Brookvale</v>
      </c>
      <c r="P4521" t="str">
        <f t="shared" si="242"/>
        <v>NSW</v>
      </c>
      <c r="Q4521" t="s">
        <v>29</v>
      </c>
      <c r="R4521" t="s">
        <v>152</v>
      </c>
      <c r="S4521" t="s">
        <v>31</v>
      </c>
      <c r="T4521" t="s">
        <v>44</v>
      </c>
      <c r="U4521">
        <v>49888</v>
      </c>
    </row>
    <row r="4522" spans="1:21" x14ac:dyDescent="0.25">
      <c r="A4522" t="s">
        <v>196</v>
      </c>
      <c r="B4522">
        <v>2009</v>
      </c>
      <c r="C4522" t="s">
        <v>938</v>
      </c>
      <c r="D4522" t="s">
        <v>35</v>
      </c>
      <c r="E4522" t="s">
        <v>4230</v>
      </c>
      <c r="F4522" t="s">
        <v>37</v>
      </c>
      <c r="G4522" t="s">
        <v>23</v>
      </c>
      <c r="H4522" t="s">
        <v>471</v>
      </c>
      <c r="I4522" t="s">
        <v>39</v>
      </c>
      <c r="J4522" t="s">
        <v>40</v>
      </c>
      <c r="K4522" t="s">
        <v>281</v>
      </c>
      <c r="L4522">
        <v>53969</v>
      </c>
      <c r="M4522" t="s">
        <v>530</v>
      </c>
      <c r="N4522" t="str">
        <f t="shared" si="240"/>
        <v>Cardiff,</v>
      </c>
      <c r="O4522" t="str">
        <f t="shared" si="241"/>
        <v>Cardiff</v>
      </c>
      <c r="P4522" t="str">
        <f t="shared" si="242"/>
        <v>NSW</v>
      </c>
      <c r="Q4522" t="s">
        <v>303</v>
      </c>
      <c r="R4522" t="s">
        <v>35</v>
      </c>
      <c r="S4522" t="s">
        <v>222</v>
      </c>
      <c r="T4522" t="s">
        <v>54</v>
      </c>
      <c r="U4522">
        <v>10913</v>
      </c>
    </row>
    <row r="4523" spans="1:21" x14ac:dyDescent="0.25">
      <c r="A4523" t="s">
        <v>249</v>
      </c>
      <c r="B4523">
        <v>2023</v>
      </c>
      <c r="C4523" t="s">
        <v>745</v>
      </c>
      <c r="D4523" t="s">
        <v>1261</v>
      </c>
      <c r="E4523" t="s">
        <v>4231</v>
      </c>
      <c r="F4523" t="s">
        <v>22</v>
      </c>
      <c r="G4523" t="s">
        <v>23</v>
      </c>
      <c r="H4523" t="s">
        <v>49</v>
      </c>
      <c r="I4523" t="s">
        <v>25</v>
      </c>
      <c r="J4523" t="s">
        <v>91</v>
      </c>
      <c r="K4523" t="s">
        <v>119</v>
      </c>
      <c r="L4523">
        <v>2088</v>
      </c>
      <c r="M4523" t="s">
        <v>361</v>
      </c>
      <c r="N4523" t="str">
        <f t="shared" si="240"/>
        <v>Artarmon,</v>
      </c>
      <c r="O4523" t="str">
        <f t="shared" si="241"/>
        <v>Artarmon</v>
      </c>
      <c r="P4523" t="str">
        <f t="shared" si="242"/>
        <v>NSW</v>
      </c>
      <c r="Q4523" t="s">
        <v>29</v>
      </c>
      <c r="R4523" t="s">
        <v>30</v>
      </c>
      <c r="S4523" t="s">
        <v>31</v>
      </c>
      <c r="T4523" t="s">
        <v>44</v>
      </c>
      <c r="U4523">
        <v>88250</v>
      </c>
    </row>
    <row r="4524" spans="1:21" x14ac:dyDescent="0.25">
      <c r="A4524" t="s">
        <v>196</v>
      </c>
      <c r="B4524">
        <v>2014</v>
      </c>
      <c r="C4524" t="s">
        <v>1781</v>
      </c>
      <c r="D4524" t="s">
        <v>30</v>
      </c>
      <c r="E4524" t="s">
        <v>4232</v>
      </c>
      <c r="F4524" t="s">
        <v>37</v>
      </c>
      <c r="G4524" t="s">
        <v>23</v>
      </c>
      <c r="H4524" t="s">
        <v>1349</v>
      </c>
      <c r="I4524" t="s">
        <v>25</v>
      </c>
      <c r="J4524" t="s">
        <v>26</v>
      </c>
      <c r="K4524" t="s">
        <v>246</v>
      </c>
      <c r="L4524">
        <v>194177</v>
      </c>
      <c r="M4524" t="s">
        <v>3645</v>
      </c>
      <c r="N4524" t="str">
        <f t="shared" si="240"/>
        <v>Beresfield,</v>
      </c>
      <c r="O4524" t="str">
        <f t="shared" si="241"/>
        <v>Beresfield</v>
      </c>
      <c r="P4524" t="str">
        <f t="shared" si="242"/>
        <v>NSW</v>
      </c>
      <c r="Q4524" t="s">
        <v>303</v>
      </c>
      <c r="R4524" t="s">
        <v>30</v>
      </c>
      <c r="S4524" t="s">
        <v>31</v>
      </c>
      <c r="T4524" t="s">
        <v>32</v>
      </c>
      <c r="U4524">
        <v>16800</v>
      </c>
    </row>
    <row r="4525" spans="1:21" x14ac:dyDescent="0.25">
      <c r="A4525" t="s">
        <v>113</v>
      </c>
      <c r="B4525">
        <v>2016</v>
      </c>
      <c r="C4525" t="s">
        <v>200</v>
      </c>
      <c r="D4525" t="s">
        <v>138</v>
      </c>
      <c r="E4525" t="s">
        <v>201</v>
      </c>
      <c r="F4525" t="s">
        <v>37</v>
      </c>
      <c r="G4525" t="s">
        <v>115</v>
      </c>
      <c r="H4525" t="s">
        <v>127</v>
      </c>
      <c r="I4525" t="s">
        <v>110</v>
      </c>
      <c r="J4525" t="s">
        <v>26</v>
      </c>
      <c r="K4525" t="s">
        <v>283</v>
      </c>
      <c r="L4525">
        <v>201247</v>
      </c>
      <c r="M4525" t="s">
        <v>530</v>
      </c>
      <c r="N4525" t="str">
        <f t="shared" si="240"/>
        <v>Cardiff,</v>
      </c>
      <c r="O4525" t="str">
        <f t="shared" si="241"/>
        <v>Cardiff</v>
      </c>
      <c r="P4525" t="str">
        <f t="shared" si="242"/>
        <v>NSW</v>
      </c>
      <c r="Q4525" t="s">
        <v>29</v>
      </c>
      <c r="R4525" t="s">
        <v>138</v>
      </c>
      <c r="S4525" t="s">
        <v>31</v>
      </c>
      <c r="T4525" t="s">
        <v>44</v>
      </c>
      <c r="U4525">
        <v>19413</v>
      </c>
    </row>
    <row r="4526" spans="1:21" x14ac:dyDescent="0.25">
      <c r="A4526" t="s">
        <v>210</v>
      </c>
      <c r="B4526">
        <v>2016</v>
      </c>
      <c r="C4526" t="s">
        <v>299</v>
      </c>
      <c r="D4526" t="s">
        <v>138</v>
      </c>
      <c r="E4526" t="s">
        <v>1036</v>
      </c>
      <c r="F4526" t="s">
        <v>37</v>
      </c>
      <c r="G4526" t="s">
        <v>115</v>
      </c>
      <c r="H4526" t="s">
        <v>301</v>
      </c>
      <c r="I4526" t="s">
        <v>110</v>
      </c>
      <c r="J4526" t="s">
        <v>26</v>
      </c>
      <c r="K4526" t="s">
        <v>272</v>
      </c>
      <c r="L4526">
        <v>133568</v>
      </c>
      <c r="M4526" t="s">
        <v>3672</v>
      </c>
      <c r="N4526" t="str">
        <f t="shared" si="240"/>
        <v>South Nowra,</v>
      </c>
      <c r="O4526" t="str">
        <f t="shared" si="241"/>
        <v>South Nowra</v>
      </c>
      <c r="P4526" t="str">
        <f t="shared" si="242"/>
        <v>NSW</v>
      </c>
      <c r="Q4526" t="s">
        <v>303</v>
      </c>
      <c r="R4526" t="s">
        <v>138</v>
      </c>
      <c r="S4526" t="s">
        <v>31</v>
      </c>
      <c r="T4526" t="s">
        <v>44</v>
      </c>
      <c r="U4526">
        <v>36990</v>
      </c>
    </row>
    <row r="4527" spans="1:21" x14ac:dyDescent="0.25">
      <c r="A4527" t="s">
        <v>62</v>
      </c>
      <c r="B4527">
        <v>2023</v>
      </c>
      <c r="C4527" t="s">
        <v>972</v>
      </c>
      <c r="D4527" t="s">
        <v>4119</v>
      </c>
      <c r="E4527" t="s">
        <v>2487</v>
      </c>
      <c r="F4527" t="s">
        <v>134</v>
      </c>
      <c r="G4527" t="s">
        <v>23</v>
      </c>
      <c r="H4527" t="s">
        <v>144</v>
      </c>
      <c r="I4527" t="s">
        <v>39</v>
      </c>
      <c r="J4527" t="s">
        <v>66</v>
      </c>
      <c r="K4527" t="s">
        <v>176</v>
      </c>
      <c r="L4527">
        <v>8</v>
      </c>
      <c r="M4527" t="s">
        <v>689</v>
      </c>
      <c r="N4527" t="str">
        <f t="shared" si="240"/>
        <v>Warwick Farm,</v>
      </c>
      <c r="O4527" t="str">
        <f t="shared" si="241"/>
        <v>Warwick Farm</v>
      </c>
      <c r="P4527" t="str">
        <f t="shared" si="242"/>
        <v>NSW</v>
      </c>
      <c r="Q4527" t="s">
        <v>29</v>
      </c>
      <c r="R4527" t="s">
        <v>30</v>
      </c>
      <c r="S4527" t="s">
        <v>31</v>
      </c>
      <c r="T4527" t="s">
        <v>44</v>
      </c>
      <c r="U4527">
        <v>49290</v>
      </c>
    </row>
    <row r="4528" spans="1:21" x14ac:dyDescent="0.25">
      <c r="A4528" t="s">
        <v>513</v>
      </c>
      <c r="B4528">
        <v>2015</v>
      </c>
      <c r="C4528" t="s">
        <v>4233</v>
      </c>
      <c r="D4528" t="s">
        <v>47</v>
      </c>
      <c r="E4528" t="s">
        <v>4234</v>
      </c>
      <c r="F4528" t="s">
        <v>37</v>
      </c>
      <c r="G4528" t="s">
        <v>23</v>
      </c>
      <c r="H4528" t="s">
        <v>49</v>
      </c>
      <c r="I4528" t="s">
        <v>50</v>
      </c>
      <c r="J4528" t="s">
        <v>40</v>
      </c>
      <c r="K4528" t="s">
        <v>323</v>
      </c>
      <c r="L4528">
        <v>65548</v>
      </c>
      <c r="M4528" t="s">
        <v>1076</v>
      </c>
      <c r="N4528" t="str">
        <f t="shared" si="240"/>
        <v>Waterloo,</v>
      </c>
      <c r="O4528" t="str">
        <f t="shared" si="241"/>
        <v>Waterloo</v>
      </c>
      <c r="P4528" t="str">
        <f t="shared" si="242"/>
        <v>NSW</v>
      </c>
      <c r="Q4528" t="s">
        <v>29</v>
      </c>
      <c r="R4528" t="s">
        <v>47</v>
      </c>
      <c r="S4528" t="s">
        <v>53</v>
      </c>
      <c r="T4528" t="s">
        <v>54</v>
      </c>
      <c r="U4528">
        <v>44900</v>
      </c>
    </row>
    <row r="4529" spans="1:21" x14ac:dyDescent="0.25">
      <c r="A4529" t="s">
        <v>102</v>
      </c>
      <c r="B4529">
        <v>2012</v>
      </c>
      <c r="C4529" t="s">
        <v>131</v>
      </c>
      <c r="D4529" t="s">
        <v>138</v>
      </c>
      <c r="E4529" t="s">
        <v>4235</v>
      </c>
      <c r="F4529" t="s">
        <v>37</v>
      </c>
      <c r="G4529" t="s">
        <v>115</v>
      </c>
      <c r="H4529" t="s">
        <v>49</v>
      </c>
      <c r="I4529" t="s">
        <v>110</v>
      </c>
      <c r="J4529" t="s">
        <v>26</v>
      </c>
      <c r="K4529" t="s">
        <v>158</v>
      </c>
      <c r="L4529">
        <v>153502</v>
      </c>
      <c r="M4529" t="s">
        <v>855</v>
      </c>
      <c r="N4529" t="str">
        <f t="shared" si="240"/>
        <v>Molendinar,</v>
      </c>
      <c r="O4529" t="str">
        <f t="shared" si="241"/>
        <v>Molendinar</v>
      </c>
      <c r="P4529" t="str">
        <f t="shared" si="242"/>
        <v>QLD</v>
      </c>
      <c r="Q4529" t="s">
        <v>29</v>
      </c>
      <c r="R4529" t="s">
        <v>138</v>
      </c>
      <c r="S4529" t="s">
        <v>31</v>
      </c>
      <c r="T4529" t="s">
        <v>44</v>
      </c>
      <c r="U4529">
        <v>22990</v>
      </c>
    </row>
    <row r="4530" spans="1:21" x14ac:dyDescent="0.25">
      <c r="A4530" t="s">
        <v>210</v>
      </c>
      <c r="B4530">
        <v>2014</v>
      </c>
      <c r="C4530" t="s">
        <v>299</v>
      </c>
      <c r="D4530" t="s">
        <v>138</v>
      </c>
      <c r="E4530" t="s">
        <v>2148</v>
      </c>
      <c r="F4530" t="s">
        <v>37</v>
      </c>
      <c r="G4530" t="s">
        <v>115</v>
      </c>
      <c r="H4530" t="s">
        <v>301</v>
      </c>
      <c r="I4530" t="s">
        <v>50</v>
      </c>
      <c r="J4530" t="s">
        <v>26</v>
      </c>
      <c r="K4530" t="s">
        <v>136</v>
      </c>
      <c r="L4530">
        <v>207705</v>
      </c>
      <c r="M4530" t="s">
        <v>3645</v>
      </c>
      <c r="N4530" t="str">
        <f t="shared" si="240"/>
        <v>Beresfield,</v>
      </c>
      <c r="O4530" t="str">
        <f t="shared" si="241"/>
        <v>Beresfield</v>
      </c>
      <c r="P4530" t="str">
        <f t="shared" si="242"/>
        <v>NSW</v>
      </c>
      <c r="Q4530" t="s">
        <v>303</v>
      </c>
      <c r="R4530" t="s">
        <v>138</v>
      </c>
      <c r="S4530" t="s">
        <v>31</v>
      </c>
      <c r="T4530" t="s">
        <v>44</v>
      </c>
      <c r="U4530">
        <v>17800</v>
      </c>
    </row>
    <row r="4531" spans="1:21" x14ac:dyDescent="0.25">
      <c r="A4531" t="s">
        <v>141</v>
      </c>
      <c r="B4531">
        <v>2014</v>
      </c>
      <c r="C4531" t="s">
        <v>344</v>
      </c>
      <c r="D4531" t="s">
        <v>30</v>
      </c>
      <c r="E4531" t="s">
        <v>4236</v>
      </c>
      <c r="F4531" t="s">
        <v>37</v>
      </c>
      <c r="G4531" t="s">
        <v>23</v>
      </c>
      <c r="H4531" t="s">
        <v>144</v>
      </c>
      <c r="I4531" t="s">
        <v>25</v>
      </c>
      <c r="J4531" t="s">
        <v>66</v>
      </c>
      <c r="K4531" t="s">
        <v>176</v>
      </c>
      <c r="L4531">
        <v>240795</v>
      </c>
      <c r="M4531" t="s">
        <v>3810</v>
      </c>
      <c r="N4531" t="str">
        <f t="shared" si="240"/>
        <v>Boolaroo,</v>
      </c>
      <c r="O4531" t="str">
        <f t="shared" si="241"/>
        <v>Boolaroo</v>
      </c>
      <c r="P4531" t="str">
        <f t="shared" si="242"/>
        <v>NSW</v>
      </c>
      <c r="Q4531" t="s">
        <v>29</v>
      </c>
      <c r="R4531" t="s">
        <v>30</v>
      </c>
      <c r="S4531" t="s">
        <v>31</v>
      </c>
      <c r="T4531" t="s">
        <v>44</v>
      </c>
      <c r="U4531">
        <v>12800</v>
      </c>
    </row>
    <row r="4532" spans="1:21" x14ac:dyDescent="0.25">
      <c r="A4532" t="s">
        <v>1227</v>
      </c>
      <c r="B4532">
        <v>2023</v>
      </c>
      <c r="C4532" t="s">
        <v>1509</v>
      </c>
      <c r="D4532" t="s">
        <v>3141</v>
      </c>
      <c r="E4532" t="s">
        <v>2930</v>
      </c>
      <c r="F4532" t="s">
        <v>134</v>
      </c>
      <c r="G4532" t="s">
        <v>23</v>
      </c>
      <c r="H4532" t="s">
        <v>49</v>
      </c>
      <c r="I4532" t="s">
        <v>110</v>
      </c>
      <c r="J4532" t="s">
        <v>26</v>
      </c>
      <c r="K4532" t="s">
        <v>481</v>
      </c>
      <c r="L4532">
        <v>11</v>
      </c>
      <c r="M4532" t="s">
        <v>3142</v>
      </c>
      <c r="N4532" t="str">
        <f t="shared" si="240"/>
        <v>Chullora,</v>
      </c>
      <c r="O4532" t="str">
        <f t="shared" si="241"/>
        <v>Chullora</v>
      </c>
      <c r="P4532" t="str">
        <f t="shared" si="242"/>
        <v>NSW</v>
      </c>
      <c r="Q4532" t="s">
        <v>29</v>
      </c>
      <c r="R4532" t="s">
        <v>138</v>
      </c>
      <c r="S4532" t="s">
        <v>31</v>
      </c>
      <c r="T4532" t="s">
        <v>44</v>
      </c>
      <c r="U4532">
        <v>43490</v>
      </c>
    </row>
    <row r="4533" spans="1:21" x14ac:dyDescent="0.25">
      <c r="A4533" t="s">
        <v>69</v>
      </c>
      <c r="B4533">
        <v>2019</v>
      </c>
      <c r="C4533" t="s">
        <v>151</v>
      </c>
      <c r="D4533" t="s">
        <v>152</v>
      </c>
      <c r="E4533" t="s">
        <v>4237</v>
      </c>
      <c r="F4533" t="s">
        <v>37</v>
      </c>
      <c r="G4533" t="s">
        <v>23</v>
      </c>
      <c r="H4533" t="s">
        <v>144</v>
      </c>
      <c r="I4533" t="s">
        <v>39</v>
      </c>
      <c r="J4533" t="s">
        <v>66</v>
      </c>
      <c r="K4533" t="s">
        <v>365</v>
      </c>
      <c r="L4533">
        <v>92189</v>
      </c>
      <c r="M4533" t="s">
        <v>530</v>
      </c>
      <c r="N4533" t="str">
        <f t="shared" si="240"/>
        <v>Cardiff,</v>
      </c>
      <c r="O4533" t="str">
        <f t="shared" si="241"/>
        <v>Cardiff</v>
      </c>
      <c r="P4533" t="str">
        <f t="shared" si="242"/>
        <v>NSW</v>
      </c>
      <c r="Q4533" t="s">
        <v>29</v>
      </c>
      <c r="R4533" t="s">
        <v>152</v>
      </c>
      <c r="S4533" t="s">
        <v>31</v>
      </c>
      <c r="T4533" t="s">
        <v>44</v>
      </c>
      <c r="U4533">
        <v>27789</v>
      </c>
    </row>
    <row r="4534" spans="1:21" x14ac:dyDescent="0.25">
      <c r="A4534" t="s">
        <v>210</v>
      </c>
      <c r="B4534">
        <v>2022</v>
      </c>
      <c r="C4534">
        <v>6</v>
      </c>
      <c r="D4534" t="s">
        <v>1295</v>
      </c>
      <c r="E4534" t="s">
        <v>4238</v>
      </c>
      <c r="F4534" t="s">
        <v>22</v>
      </c>
      <c r="G4534" t="s">
        <v>23</v>
      </c>
      <c r="H4534" t="s">
        <v>144</v>
      </c>
      <c r="I4534" t="s">
        <v>39</v>
      </c>
      <c r="J4534" t="s">
        <v>66</v>
      </c>
      <c r="K4534" t="s">
        <v>202</v>
      </c>
      <c r="L4534">
        <v>6</v>
      </c>
      <c r="M4534" t="s">
        <v>393</v>
      </c>
      <c r="N4534" t="str">
        <f t="shared" si="240"/>
        <v>Arncliffe,</v>
      </c>
      <c r="O4534" t="str">
        <f t="shared" si="241"/>
        <v>Arncliffe</v>
      </c>
      <c r="P4534" t="str">
        <f t="shared" si="242"/>
        <v>NSW</v>
      </c>
      <c r="Q4534" t="s">
        <v>29</v>
      </c>
      <c r="R4534" t="s">
        <v>152</v>
      </c>
      <c r="S4534" t="s">
        <v>31</v>
      </c>
      <c r="T4534" t="s">
        <v>44</v>
      </c>
      <c r="U4534">
        <v>52988</v>
      </c>
    </row>
    <row r="4535" spans="1:21" x14ac:dyDescent="0.25">
      <c r="A4535" t="s">
        <v>210</v>
      </c>
      <c r="B4535">
        <v>2012</v>
      </c>
      <c r="C4535">
        <v>3</v>
      </c>
      <c r="D4535" t="s">
        <v>35</v>
      </c>
      <c r="E4535" t="s">
        <v>2676</v>
      </c>
      <c r="F4535" t="s">
        <v>37</v>
      </c>
      <c r="G4535" t="s">
        <v>115</v>
      </c>
      <c r="H4535" t="s">
        <v>49</v>
      </c>
      <c r="I4535" t="s">
        <v>39</v>
      </c>
      <c r="J4535" t="s">
        <v>66</v>
      </c>
      <c r="K4535" t="s">
        <v>158</v>
      </c>
      <c r="L4535">
        <v>185178</v>
      </c>
      <c r="M4535" t="s">
        <v>530</v>
      </c>
      <c r="N4535" t="str">
        <f t="shared" si="240"/>
        <v>Cardiff,</v>
      </c>
      <c r="O4535" t="str">
        <f t="shared" si="241"/>
        <v>Cardiff</v>
      </c>
      <c r="P4535" t="str">
        <f t="shared" si="242"/>
        <v>NSW</v>
      </c>
      <c r="Q4535" t="s">
        <v>29</v>
      </c>
      <c r="R4535" t="s">
        <v>35</v>
      </c>
      <c r="S4535" t="s">
        <v>43</v>
      </c>
      <c r="T4535" t="s">
        <v>44</v>
      </c>
      <c r="U4535">
        <v>9913</v>
      </c>
    </row>
    <row r="4536" spans="1:21" x14ac:dyDescent="0.25">
      <c r="A4536" t="s">
        <v>55</v>
      </c>
      <c r="B4536">
        <v>2017</v>
      </c>
      <c r="C4536" t="s">
        <v>4239</v>
      </c>
      <c r="D4536" t="s">
        <v>47</v>
      </c>
      <c r="E4536" t="s">
        <v>4240</v>
      </c>
      <c r="F4536" t="s">
        <v>37</v>
      </c>
      <c r="G4536" t="s">
        <v>23</v>
      </c>
      <c r="H4536" t="s">
        <v>49</v>
      </c>
      <c r="I4536" t="s">
        <v>50</v>
      </c>
      <c r="J4536" t="s">
        <v>40</v>
      </c>
      <c r="K4536" t="s">
        <v>86</v>
      </c>
      <c r="L4536">
        <v>35200</v>
      </c>
      <c r="M4536" t="s">
        <v>1193</v>
      </c>
      <c r="N4536" t="str">
        <f t="shared" si="240"/>
        <v>Chatswood,</v>
      </c>
      <c r="O4536" t="str">
        <f t="shared" si="241"/>
        <v>Chatswood</v>
      </c>
      <c r="P4536" t="str">
        <f t="shared" si="242"/>
        <v>NSW</v>
      </c>
      <c r="Q4536" t="s">
        <v>29</v>
      </c>
      <c r="R4536" t="s">
        <v>47</v>
      </c>
      <c r="S4536" t="s">
        <v>53</v>
      </c>
      <c r="T4536" t="s">
        <v>54</v>
      </c>
      <c r="U4536">
        <v>73800</v>
      </c>
    </row>
    <row r="4537" spans="1:21" x14ac:dyDescent="0.25">
      <c r="A4537" t="s">
        <v>210</v>
      </c>
      <c r="B4537">
        <v>2014</v>
      </c>
      <c r="C4537">
        <v>3</v>
      </c>
      <c r="D4537" t="s">
        <v>152</v>
      </c>
      <c r="E4537" t="s">
        <v>4241</v>
      </c>
      <c r="F4537" t="s">
        <v>37</v>
      </c>
      <c r="G4537" t="s">
        <v>115</v>
      </c>
      <c r="H4537" t="s">
        <v>49</v>
      </c>
      <c r="I4537" t="s">
        <v>39</v>
      </c>
      <c r="J4537" t="s">
        <v>66</v>
      </c>
      <c r="K4537" t="s">
        <v>140</v>
      </c>
      <c r="L4537">
        <v>166505</v>
      </c>
      <c r="M4537" t="s">
        <v>3684</v>
      </c>
      <c r="N4537" t="str">
        <f t="shared" si="240"/>
        <v>Nowra,</v>
      </c>
      <c r="O4537" t="str">
        <f t="shared" si="241"/>
        <v>Nowra</v>
      </c>
      <c r="P4537" t="str">
        <f t="shared" si="242"/>
        <v>NSW</v>
      </c>
      <c r="Q4537" t="s">
        <v>29</v>
      </c>
      <c r="R4537" t="s">
        <v>152</v>
      </c>
      <c r="S4537" t="s">
        <v>31</v>
      </c>
      <c r="T4537" t="s">
        <v>44</v>
      </c>
      <c r="U4537">
        <v>13999</v>
      </c>
    </row>
    <row r="4538" spans="1:21" x14ac:dyDescent="0.25">
      <c r="A4538" t="s">
        <v>252</v>
      </c>
      <c r="B4538">
        <v>2022</v>
      </c>
      <c r="C4538" t="s">
        <v>752</v>
      </c>
      <c r="D4538" t="s">
        <v>30</v>
      </c>
      <c r="E4538" t="s">
        <v>753</v>
      </c>
      <c r="F4538" t="s">
        <v>37</v>
      </c>
      <c r="G4538" t="s">
        <v>23</v>
      </c>
      <c r="H4538" t="s">
        <v>105</v>
      </c>
      <c r="I4538" t="s">
        <v>39</v>
      </c>
      <c r="J4538" t="s">
        <v>66</v>
      </c>
      <c r="K4538" t="s">
        <v>41</v>
      </c>
      <c r="L4538">
        <v>20254</v>
      </c>
      <c r="M4538" t="s">
        <v>3869</v>
      </c>
      <c r="N4538" t="str">
        <f t="shared" si="240"/>
        <v>Rutherford,</v>
      </c>
      <c r="O4538" t="str">
        <f t="shared" si="241"/>
        <v>Rutherford</v>
      </c>
      <c r="P4538" t="str">
        <f t="shared" si="242"/>
        <v>NSW</v>
      </c>
      <c r="Q4538" t="s">
        <v>29</v>
      </c>
      <c r="R4538" t="s">
        <v>30</v>
      </c>
      <c r="S4538" t="s">
        <v>31</v>
      </c>
      <c r="T4538" t="s">
        <v>44</v>
      </c>
      <c r="U4538">
        <v>22885</v>
      </c>
    </row>
    <row r="4539" spans="1:21" x14ac:dyDescent="0.25">
      <c r="A4539" t="s">
        <v>88</v>
      </c>
      <c r="B4539">
        <v>2021</v>
      </c>
      <c r="C4539" t="s">
        <v>373</v>
      </c>
      <c r="D4539" t="s">
        <v>35</v>
      </c>
      <c r="E4539" t="s">
        <v>3060</v>
      </c>
      <c r="F4539" t="s">
        <v>37</v>
      </c>
      <c r="G4539" t="s">
        <v>23</v>
      </c>
      <c r="H4539" t="s">
        <v>38</v>
      </c>
      <c r="I4539" t="s">
        <v>39</v>
      </c>
      <c r="J4539" t="s">
        <v>66</v>
      </c>
      <c r="K4539" t="s">
        <v>279</v>
      </c>
      <c r="L4539">
        <v>8526</v>
      </c>
      <c r="M4539" t="s">
        <v>887</v>
      </c>
      <c r="N4539" t="str">
        <f t="shared" si="240"/>
        <v>Narellan,</v>
      </c>
      <c r="O4539" t="str">
        <f t="shared" si="241"/>
        <v>Narellan</v>
      </c>
      <c r="P4539" t="str">
        <f t="shared" si="242"/>
        <v>NSW</v>
      </c>
      <c r="Q4539" t="s">
        <v>29</v>
      </c>
      <c r="R4539" t="s">
        <v>35</v>
      </c>
      <c r="S4539" t="s">
        <v>31</v>
      </c>
      <c r="T4539" t="s">
        <v>44</v>
      </c>
      <c r="U4539">
        <v>43888</v>
      </c>
    </row>
    <row r="4540" spans="1:21" x14ac:dyDescent="0.25">
      <c r="A4540" t="s">
        <v>196</v>
      </c>
      <c r="B4540">
        <v>2009</v>
      </c>
      <c r="C4540" t="s">
        <v>1219</v>
      </c>
      <c r="D4540" t="s">
        <v>30</v>
      </c>
      <c r="E4540" t="s">
        <v>4242</v>
      </c>
      <c r="F4540" t="s">
        <v>37</v>
      </c>
      <c r="G4540" t="s">
        <v>23</v>
      </c>
      <c r="H4540" t="s">
        <v>135</v>
      </c>
      <c r="I4540" t="s">
        <v>25</v>
      </c>
      <c r="J4540" t="s">
        <v>40</v>
      </c>
      <c r="K4540" t="s">
        <v>698</v>
      </c>
      <c r="L4540">
        <v>231077</v>
      </c>
      <c r="M4540" t="s">
        <v>315</v>
      </c>
      <c r="N4540" t="str">
        <f t="shared" si="240"/>
        <v>West Ryde,</v>
      </c>
      <c r="O4540" t="str">
        <f t="shared" si="241"/>
        <v>West Ryde</v>
      </c>
      <c r="P4540" t="str">
        <f t="shared" si="242"/>
        <v>NSW</v>
      </c>
      <c r="Q4540" t="s">
        <v>137</v>
      </c>
      <c r="R4540" t="s">
        <v>30</v>
      </c>
      <c r="S4540" t="s">
        <v>31</v>
      </c>
      <c r="T4540" t="s">
        <v>44</v>
      </c>
      <c r="U4540">
        <v>9990</v>
      </c>
    </row>
    <row r="4541" spans="1:21" x14ac:dyDescent="0.25">
      <c r="A4541" t="s">
        <v>120</v>
      </c>
      <c r="B4541">
        <v>2017</v>
      </c>
      <c r="C4541" t="s">
        <v>1844</v>
      </c>
      <c r="D4541" t="s">
        <v>30</v>
      </c>
      <c r="E4541" t="s">
        <v>3798</v>
      </c>
      <c r="F4541" t="s">
        <v>37</v>
      </c>
      <c r="G4541" t="s">
        <v>23</v>
      </c>
      <c r="H4541" t="s">
        <v>38</v>
      </c>
      <c r="I4541" t="s">
        <v>39</v>
      </c>
      <c r="J4541" t="s">
        <v>40</v>
      </c>
      <c r="K4541" t="s">
        <v>379</v>
      </c>
      <c r="L4541">
        <v>50599</v>
      </c>
      <c r="M4541" t="s">
        <v>265</v>
      </c>
      <c r="N4541" t="str">
        <f t="shared" si="240"/>
        <v>Campbelltown,</v>
      </c>
      <c r="O4541" t="str">
        <f t="shared" si="241"/>
        <v>Campbelltown</v>
      </c>
      <c r="P4541" t="str">
        <f t="shared" si="242"/>
        <v>NSW</v>
      </c>
      <c r="Q4541" t="s">
        <v>29</v>
      </c>
      <c r="R4541" t="s">
        <v>30</v>
      </c>
      <c r="S4541" t="s">
        <v>31</v>
      </c>
      <c r="T4541" t="s">
        <v>44</v>
      </c>
      <c r="U4541">
        <v>18950</v>
      </c>
    </row>
    <row r="4542" spans="1:21" x14ac:dyDescent="0.25">
      <c r="A4542" t="s">
        <v>102</v>
      </c>
      <c r="B4542">
        <v>2015</v>
      </c>
      <c r="C4542" t="s">
        <v>589</v>
      </c>
      <c r="D4542" t="s">
        <v>35</v>
      </c>
      <c r="E4542" t="s">
        <v>590</v>
      </c>
      <c r="F4542" t="s">
        <v>37</v>
      </c>
      <c r="G4542" t="s">
        <v>115</v>
      </c>
      <c r="H4542" t="s">
        <v>343</v>
      </c>
      <c r="I4542" t="s">
        <v>39</v>
      </c>
      <c r="J4542" t="s">
        <v>40</v>
      </c>
      <c r="K4542" t="s">
        <v>395</v>
      </c>
      <c r="L4542">
        <v>124810</v>
      </c>
      <c r="M4542" t="s">
        <v>3684</v>
      </c>
      <c r="N4542" t="str">
        <f t="shared" si="240"/>
        <v>Nowra,</v>
      </c>
      <c r="O4542" t="str">
        <f t="shared" si="241"/>
        <v>Nowra</v>
      </c>
      <c r="P4542" t="str">
        <f t="shared" si="242"/>
        <v>NSW</v>
      </c>
      <c r="Q4542" t="s">
        <v>29</v>
      </c>
      <c r="R4542" t="s">
        <v>35</v>
      </c>
      <c r="S4542" t="s">
        <v>43</v>
      </c>
      <c r="T4542" t="s">
        <v>44</v>
      </c>
      <c r="U4542">
        <v>13999</v>
      </c>
    </row>
    <row r="4543" spans="1:21" x14ac:dyDescent="0.25">
      <c r="A4543" t="s">
        <v>102</v>
      </c>
      <c r="B4543">
        <v>2022</v>
      </c>
      <c r="C4543" t="s">
        <v>1376</v>
      </c>
      <c r="D4543" t="s">
        <v>4243</v>
      </c>
      <c r="E4543" t="s">
        <v>3431</v>
      </c>
      <c r="F4543" t="s">
        <v>134</v>
      </c>
      <c r="G4543" t="s">
        <v>23</v>
      </c>
      <c r="H4543" t="s">
        <v>49</v>
      </c>
      <c r="I4543" t="s">
        <v>25</v>
      </c>
      <c r="J4543" t="s">
        <v>40</v>
      </c>
      <c r="K4543" t="s">
        <v>323</v>
      </c>
      <c r="L4543">
        <v>5</v>
      </c>
      <c r="M4543" t="s">
        <v>4071</v>
      </c>
      <c r="N4543" t="str">
        <f t="shared" si="240"/>
        <v>Bathurst,</v>
      </c>
      <c r="O4543" t="str">
        <f t="shared" si="241"/>
        <v>Bathurst</v>
      </c>
      <c r="P4543" t="str">
        <f t="shared" si="242"/>
        <v>NSW</v>
      </c>
      <c r="Q4543" t="s">
        <v>29</v>
      </c>
      <c r="R4543" t="s">
        <v>30</v>
      </c>
      <c r="S4543" t="s">
        <v>31</v>
      </c>
      <c r="T4543" t="s">
        <v>44</v>
      </c>
      <c r="U4543">
        <v>57490</v>
      </c>
    </row>
    <row r="4544" spans="1:21" x14ac:dyDescent="0.25">
      <c r="A4544" t="s">
        <v>102</v>
      </c>
      <c r="B4544">
        <v>2014</v>
      </c>
      <c r="C4544" t="s">
        <v>985</v>
      </c>
      <c r="D4544" t="s">
        <v>30</v>
      </c>
      <c r="E4544" t="s">
        <v>4244</v>
      </c>
      <c r="F4544" t="s">
        <v>37</v>
      </c>
      <c r="G4544" t="s">
        <v>23</v>
      </c>
      <c r="H4544" t="s">
        <v>135</v>
      </c>
      <c r="I4544" t="s">
        <v>25</v>
      </c>
      <c r="J4544" t="s">
        <v>26</v>
      </c>
      <c r="K4544" t="s">
        <v>199</v>
      </c>
      <c r="L4544">
        <v>239375</v>
      </c>
      <c r="M4544" t="s">
        <v>530</v>
      </c>
      <c r="N4544" t="str">
        <f t="shared" si="240"/>
        <v>Cardiff,</v>
      </c>
      <c r="O4544" t="str">
        <f t="shared" si="241"/>
        <v>Cardiff</v>
      </c>
      <c r="P4544" t="str">
        <f t="shared" si="242"/>
        <v>NSW</v>
      </c>
      <c r="Q4544" t="s">
        <v>137</v>
      </c>
      <c r="R4544" t="s">
        <v>30</v>
      </c>
      <c r="S4544" t="s">
        <v>31</v>
      </c>
      <c r="T4544" t="s">
        <v>44</v>
      </c>
      <c r="U4544">
        <v>18913</v>
      </c>
    </row>
    <row r="4545" spans="1:21" x14ac:dyDescent="0.25">
      <c r="A4545" t="s">
        <v>102</v>
      </c>
      <c r="B4545">
        <v>2008</v>
      </c>
      <c r="C4545" t="s">
        <v>260</v>
      </c>
      <c r="D4545" t="s">
        <v>30</v>
      </c>
      <c r="E4545" t="s">
        <v>4245</v>
      </c>
      <c r="F4545" t="s">
        <v>37</v>
      </c>
      <c r="G4545" t="s">
        <v>115</v>
      </c>
      <c r="H4545" t="s">
        <v>49</v>
      </c>
      <c r="I4545" t="s">
        <v>110</v>
      </c>
      <c r="J4545" t="s">
        <v>26</v>
      </c>
      <c r="K4545" t="s">
        <v>199</v>
      </c>
      <c r="L4545">
        <v>262547</v>
      </c>
      <c r="M4545" t="s">
        <v>265</v>
      </c>
      <c r="N4545" t="str">
        <f t="shared" si="240"/>
        <v>Campbelltown,</v>
      </c>
      <c r="O4545" t="str">
        <f t="shared" si="241"/>
        <v>Campbelltown</v>
      </c>
      <c r="P4545" t="str">
        <f t="shared" si="242"/>
        <v>NSW</v>
      </c>
      <c r="Q4545" t="s">
        <v>29</v>
      </c>
      <c r="R4545" t="s">
        <v>30</v>
      </c>
      <c r="S4545" t="s">
        <v>31</v>
      </c>
      <c r="T4545" t="s">
        <v>44</v>
      </c>
      <c r="U4545">
        <v>6100</v>
      </c>
    </row>
    <row r="4546" spans="1:21" x14ac:dyDescent="0.25">
      <c r="A4546" t="s">
        <v>240</v>
      </c>
      <c r="B4546">
        <v>2014</v>
      </c>
      <c r="C4546" t="s">
        <v>385</v>
      </c>
      <c r="D4546" t="s">
        <v>30</v>
      </c>
      <c r="E4546" t="s">
        <v>2904</v>
      </c>
      <c r="F4546" t="s">
        <v>37</v>
      </c>
      <c r="G4546" t="s">
        <v>23</v>
      </c>
      <c r="H4546" t="s">
        <v>127</v>
      </c>
      <c r="I4546" t="s">
        <v>39</v>
      </c>
      <c r="J4546" t="s">
        <v>66</v>
      </c>
      <c r="K4546" t="s">
        <v>275</v>
      </c>
      <c r="L4546">
        <v>166442</v>
      </c>
      <c r="M4546" t="s">
        <v>3918</v>
      </c>
      <c r="N4546" t="str">
        <f t="shared" si="240"/>
        <v>Edgeworth,</v>
      </c>
      <c r="O4546" t="str">
        <f t="shared" si="241"/>
        <v>Edgeworth</v>
      </c>
      <c r="P4546" t="str">
        <f t="shared" si="242"/>
        <v>NSW</v>
      </c>
      <c r="Q4546" t="s">
        <v>29</v>
      </c>
      <c r="R4546" t="s">
        <v>30</v>
      </c>
      <c r="S4546" t="s">
        <v>31</v>
      </c>
      <c r="T4546" t="s">
        <v>32</v>
      </c>
      <c r="U4546">
        <v>12999</v>
      </c>
    </row>
    <row r="4547" spans="1:21" x14ac:dyDescent="0.25">
      <c r="A4547" t="s">
        <v>120</v>
      </c>
      <c r="B4547">
        <v>2022</v>
      </c>
      <c r="C4547" t="s">
        <v>1424</v>
      </c>
      <c r="D4547" t="s">
        <v>30</v>
      </c>
      <c r="E4547" t="s">
        <v>3471</v>
      </c>
      <c r="F4547" t="s">
        <v>37</v>
      </c>
      <c r="G4547" t="s">
        <v>23</v>
      </c>
      <c r="H4547" t="s">
        <v>49</v>
      </c>
      <c r="I4547" t="s">
        <v>110</v>
      </c>
      <c r="J4547" t="s">
        <v>26</v>
      </c>
      <c r="K4547" t="s">
        <v>439</v>
      </c>
      <c r="L4547">
        <v>6109</v>
      </c>
      <c r="M4547" t="s">
        <v>1148</v>
      </c>
      <c r="N4547" t="str">
        <f t="shared" si="240"/>
        <v>Alexandria,</v>
      </c>
      <c r="O4547" t="str">
        <f t="shared" si="241"/>
        <v>Alexandria</v>
      </c>
      <c r="P4547" t="str">
        <f t="shared" si="242"/>
        <v>NSW</v>
      </c>
      <c r="Q4547" t="s">
        <v>29</v>
      </c>
      <c r="R4547" t="s">
        <v>30</v>
      </c>
      <c r="S4547" t="s">
        <v>31</v>
      </c>
      <c r="T4547" t="s">
        <v>32</v>
      </c>
      <c r="U4547">
        <v>61880</v>
      </c>
    </row>
    <row r="4548" spans="1:21" x14ac:dyDescent="0.25">
      <c r="A4548" t="s">
        <v>155</v>
      </c>
      <c r="B4548">
        <v>2014</v>
      </c>
      <c r="C4548" t="s">
        <v>816</v>
      </c>
      <c r="D4548" t="s">
        <v>152</v>
      </c>
      <c r="E4548" t="s">
        <v>4246</v>
      </c>
      <c r="F4548" t="s">
        <v>37</v>
      </c>
      <c r="G4548" t="s">
        <v>23</v>
      </c>
      <c r="H4548" t="s">
        <v>179</v>
      </c>
      <c r="I4548" t="s">
        <v>39</v>
      </c>
      <c r="J4548" t="s">
        <v>66</v>
      </c>
      <c r="K4548" t="s">
        <v>86</v>
      </c>
      <c r="L4548">
        <v>153259</v>
      </c>
      <c r="M4548" t="s">
        <v>530</v>
      </c>
      <c r="N4548" t="str">
        <f t="shared" si="240"/>
        <v>Cardiff,</v>
      </c>
      <c r="O4548" t="str">
        <f t="shared" si="241"/>
        <v>Cardiff</v>
      </c>
      <c r="P4548" t="str">
        <f t="shared" si="242"/>
        <v>NSW</v>
      </c>
      <c r="Q4548" t="s">
        <v>29</v>
      </c>
      <c r="R4548" t="s">
        <v>152</v>
      </c>
      <c r="S4548" t="s">
        <v>31</v>
      </c>
      <c r="T4548" t="s">
        <v>44</v>
      </c>
      <c r="U4548">
        <v>13413</v>
      </c>
    </row>
    <row r="4549" spans="1:21" x14ac:dyDescent="0.25">
      <c r="A4549" t="s">
        <v>252</v>
      </c>
      <c r="B4549">
        <v>2009</v>
      </c>
      <c r="C4549" t="s">
        <v>467</v>
      </c>
      <c r="D4549" t="s">
        <v>152</v>
      </c>
      <c r="E4549" t="s">
        <v>4247</v>
      </c>
      <c r="F4549" t="s">
        <v>37</v>
      </c>
      <c r="G4549" t="s">
        <v>23</v>
      </c>
      <c r="H4549" t="s">
        <v>49</v>
      </c>
      <c r="I4549" t="s">
        <v>39</v>
      </c>
      <c r="J4549" t="s">
        <v>66</v>
      </c>
      <c r="K4549" t="s">
        <v>158</v>
      </c>
      <c r="L4549">
        <v>71800</v>
      </c>
      <c r="M4549" t="s">
        <v>3758</v>
      </c>
      <c r="N4549" t="str">
        <f t="shared" si="240"/>
        <v>Waratah,</v>
      </c>
      <c r="O4549" t="str">
        <f t="shared" si="241"/>
        <v>Waratah</v>
      </c>
      <c r="P4549" t="str">
        <f t="shared" si="242"/>
        <v>NSW</v>
      </c>
      <c r="Q4549" t="s">
        <v>29</v>
      </c>
      <c r="R4549" t="s">
        <v>152</v>
      </c>
      <c r="S4549" t="s">
        <v>31</v>
      </c>
      <c r="T4549" t="s">
        <v>44</v>
      </c>
      <c r="U4549">
        <v>10990</v>
      </c>
    </row>
    <row r="4550" spans="1:21" x14ac:dyDescent="0.25">
      <c r="A4550" t="s">
        <v>155</v>
      </c>
      <c r="B4550">
        <v>2017</v>
      </c>
      <c r="C4550" t="s">
        <v>170</v>
      </c>
      <c r="D4550" t="s">
        <v>30</v>
      </c>
      <c r="E4550" t="s">
        <v>1334</v>
      </c>
      <c r="F4550" t="s">
        <v>37</v>
      </c>
      <c r="G4550" t="s">
        <v>23</v>
      </c>
      <c r="H4550" t="s">
        <v>49</v>
      </c>
      <c r="I4550" t="s">
        <v>39</v>
      </c>
      <c r="J4550" t="s">
        <v>66</v>
      </c>
      <c r="K4550" t="s">
        <v>158</v>
      </c>
      <c r="L4550">
        <v>97661</v>
      </c>
      <c r="M4550" t="s">
        <v>42</v>
      </c>
      <c r="N4550" t="str">
        <f t="shared" si="240"/>
        <v>Brookvale,</v>
      </c>
      <c r="O4550" t="str">
        <f t="shared" si="241"/>
        <v>Brookvale</v>
      </c>
      <c r="P4550" t="str">
        <f t="shared" si="242"/>
        <v>NSW</v>
      </c>
      <c r="Q4550" t="s">
        <v>29</v>
      </c>
      <c r="R4550" t="s">
        <v>30</v>
      </c>
      <c r="S4550" t="s">
        <v>31</v>
      </c>
      <c r="T4550" t="s">
        <v>44</v>
      </c>
      <c r="U4550">
        <v>24690</v>
      </c>
    </row>
    <row r="4551" spans="1:21" x14ac:dyDescent="0.25">
      <c r="A4551" t="s">
        <v>102</v>
      </c>
      <c r="B4551">
        <v>2022</v>
      </c>
      <c r="C4551" t="s">
        <v>985</v>
      </c>
      <c r="D4551" t="s">
        <v>2181</v>
      </c>
      <c r="E4551" t="s">
        <v>2117</v>
      </c>
      <c r="F4551" t="s">
        <v>134</v>
      </c>
      <c r="G4551" t="s">
        <v>23</v>
      </c>
      <c r="H4551" t="s">
        <v>135</v>
      </c>
      <c r="I4551" t="s">
        <v>25</v>
      </c>
      <c r="J4551" t="s">
        <v>26</v>
      </c>
      <c r="K4551" t="s">
        <v>487</v>
      </c>
      <c r="L4551">
        <v>13</v>
      </c>
      <c r="M4551" t="s">
        <v>2163</v>
      </c>
      <c r="N4551" t="str">
        <f t="shared" si="240"/>
        <v>Fairfield,</v>
      </c>
      <c r="O4551" t="str">
        <f t="shared" si="241"/>
        <v>Fairfield</v>
      </c>
      <c r="P4551" t="str">
        <f t="shared" si="242"/>
        <v>VIC</v>
      </c>
      <c r="Q4551" t="s">
        <v>137</v>
      </c>
      <c r="R4551" t="s">
        <v>30</v>
      </c>
      <c r="S4551" t="s">
        <v>31</v>
      </c>
      <c r="T4551" t="s">
        <v>44</v>
      </c>
      <c r="U4551">
        <v>145044</v>
      </c>
    </row>
    <row r="4552" spans="1:21" x14ac:dyDescent="0.25">
      <c r="A4552" t="s">
        <v>18</v>
      </c>
      <c r="B4552">
        <v>2023</v>
      </c>
      <c r="C4552" t="s">
        <v>19</v>
      </c>
      <c r="D4552" t="s">
        <v>4248</v>
      </c>
      <c r="E4552" t="s">
        <v>4249</v>
      </c>
      <c r="F4552" t="s">
        <v>134</v>
      </c>
      <c r="G4552" t="s">
        <v>23</v>
      </c>
      <c r="H4552" t="s">
        <v>24</v>
      </c>
      <c r="I4552" t="s">
        <v>25</v>
      </c>
      <c r="J4552" t="s">
        <v>26</v>
      </c>
      <c r="K4552" t="s">
        <v>27</v>
      </c>
      <c r="L4552" t="s">
        <v>70</v>
      </c>
      <c r="M4552" t="s">
        <v>4250</v>
      </c>
      <c r="N4552" t="str">
        <f t="shared" si="240"/>
        <v>Taren Point,</v>
      </c>
      <c r="O4552" t="str">
        <f t="shared" si="241"/>
        <v>Taren Point</v>
      </c>
      <c r="P4552" t="str">
        <f t="shared" si="242"/>
        <v>NSW</v>
      </c>
      <c r="Q4552" t="s">
        <v>29</v>
      </c>
      <c r="R4552" t="s">
        <v>30</v>
      </c>
      <c r="S4552" t="s">
        <v>31</v>
      </c>
      <c r="T4552" t="s">
        <v>32</v>
      </c>
      <c r="U4552">
        <v>56585</v>
      </c>
    </row>
    <row r="4553" spans="1:21" x14ac:dyDescent="0.25">
      <c r="A4553" t="s">
        <v>88</v>
      </c>
      <c r="B4553">
        <v>2017</v>
      </c>
      <c r="C4553" t="s">
        <v>373</v>
      </c>
      <c r="D4553" t="s">
        <v>35</v>
      </c>
      <c r="E4553" t="s">
        <v>2446</v>
      </c>
      <c r="F4553" t="s">
        <v>37</v>
      </c>
      <c r="G4553" t="s">
        <v>23</v>
      </c>
      <c r="H4553" t="s">
        <v>179</v>
      </c>
      <c r="I4553" t="s">
        <v>39</v>
      </c>
      <c r="J4553" t="s">
        <v>66</v>
      </c>
      <c r="K4553" t="s">
        <v>268</v>
      </c>
      <c r="L4553">
        <v>182097</v>
      </c>
      <c r="M4553" t="s">
        <v>3918</v>
      </c>
      <c r="N4553" t="str">
        <f t="shared" si="240"/>
        <v>Edgeworth,</v>
      </c>
      <c r="O4553" t="str">
        <f t="shared" si="241"/>
        <v>Edgeworth</v>
      </c>
      <c r="P4553" t="str">
        <f t="shared" si="242"/>
        <v>NSW</v>
      </c>
      <c r="Q4553" t="s">
        <v>29</v>
      </c>
      <c r="R4553" t="s">
        <v>35</v>
      </c>
      <c r="S4553" t="s">
        <v>43</v>
      </c>
      <c r="T4553" t="s">
        <v>44</v>
      </c>
      <c r="U4553">
        <v>22990</v>
      </c>
    </row>
    <row r="4554" spans="1:21" x14ac:dyDescent="0.25">
      <c r="A4554" t="s">
        <v>69</v>
      </c>
      <c r="B4554">
        <v>2016</v>
      </c>
      <c r="C4554" t="s">
        <v>543</v>
      </c>
      <c r="D4554" t="s">
        <v>138</v>
      </c>
      <c r="E4554" t="s">
        <v>4251</v>
      </c>
      <c r="F4554" t="s">
        <v>37</v>
      </c>
      <c r="G4554" t="s">
        <v>115</v>
      </c>
      <c r="H4554" t="s">
        <v>646</v>
      </c>
      <c r="I4554" t="s">
        <v>110</v>
      </c>
      <c r="J4554" t="s">
        <v>26</v>
      </c>
      <c r="K4554" t="s">
        <v>310</v>
      </c>
      <c r="L4554">
        <v>169215</v>
      </c>
      <c r="M4554" t="s">
        <v>671</v>
      </c>
      <c r="N4554" t="str">
        <f t="shared" si="240"/>
        <v>Singleton,</v>
      </c>
      <c r="O4554" t="str">
        <f t="shared" si="241"/>
        <v>Singleton</v>
      </c>
      <c r="P4554" t="str">
        <f t="shared" si="242"/>
        <v>NSW</v>
      </c>
      <c r="Q4554" t="s">
        <v>61</v>
      </c>
      <c r="R4554" t="s">
        <v>138</v>
      </c>
      <c r="S4554" t="s">
        <v>53</v>
      </c>
      <c r="T4554" t="s">
        <v>195</v>
      </c>
      <c r="U4554">
        <v>69990</v>
      </c>
    </row>
    <row r="4555" spans="1:21" x14ac:dyDescent="0.25">
      <c r="A4555" t="s">
        <v>113</v>
      </c>
      <c r="B4555">
        <v>2004</v>
      </c>
      <c r="C4555" t="s">
        <v>247</v>
      </c>
      <c r="D4555" t="s">
        <v>152</v>
      </c>
      <c r="E4555" t="s">
        <v>4252</v>
      </c>
      <c r="F4555" t="s">
        <v>37</v>
      </c>
      <c r="G4555" t="s">
        <v>23</v>
      </c>
      <c r="H4555" t="s">
        <v>49</v>
      </c>
      <c r="I4555" t="s">
        <v>39</v>
      </c>
      <c r="J4555" t="s">
        <v>66</v>
      </c>
      <c r="K4555" t="s">
        <v>208</v>
      </c>
      <c r="L4555">
        <v>70014</v>
      </c>
      <c r="M4555" t="s">
        <v>595</v>
      </c>
      <c r="N4555" t="str">
        <f t="shared" si="240"/>
        <v>Kurri Kurri,</v>
      </c>
      <c r="O4555" t="str">
        <f t="shared" si="241"/>
        <v>Kurri Kurri</v>
      </c>
      <c r="P4555" t="str">
        <f t="shared" si="242"/>
        <v>NSW</v>
      </c>
      <c r="Q4555" t="s">
        <v>29</v>
      </c>
      <c r="R4555" t="s">
        <v>152</v>
      </c>
      <c r="S4555" t="s">
        <v>31</v>
      </c>
      <c r="T4555" t="s">
        <v>44</v>
      </c>
      <c r="U4555">
        <v>5999</v>
      </c>
    </row>
    <row r="4556" spans="1:21" x14ac:dyDescent="0.25">
      <c r="A4556" t="s">
        <v>210</v>
      </c>
      <c r="B4556">
        <v>2023</v>
      </c>
      <c r="C4556" t="s">
        <v>299</v>
      </c>
      <c r="D4556" t="s">
        <v>1295</v>
      </c>
      <c r="E4556" t="s">
        <v>3570</v>
      </c>
      <c r="F4556" t="s">
        <v>134</v>
      </c>
      <c r="G4556" t="s">
        <v>23</v>
      </c>
      <c r="H4556" t="s">
        <v>101</v>
      </c>
      <c r="I4556" t="s">
        <v>110</v>
      </c>
      <c r="J4556" t="s">
        <v>26</v>
      </c>
      <c r="K4556" t="s">
        <v>83</v>
      </c>
      <c r="L4556">
        <v>7</v>
      </c>
      <c r="M4556" t="s">
        <v>393</v>
      </c>
      <c r="N4556" t="str">
        <f t="shared" si="240"/>
        <v>Arncliffe,</v>
      </c>
      <c r="O4556" t="str">
        <f t="shared" si="241"/>
        <v>Arncliffe</v>
      </c>
      <c r="P4556" t="str">
        <f t="shared" si="242"/>
        <v>NSW</v>
      </c>
      <c r="Q4556" t="s">
        <v>29</v>
      </c>
      <c r="R4556" t="s">
        <v>138</v>
      </c>
      <c r="S4556" t="s">
        <v>31</v>
      </c>
      <c r="T4556" t="s">
        <v>44</v>
      </c>
      <c r="U4556">
        <v>68288</v>
      </c>
    </row>
    <row r="4557" spans="1:21" x14ac:dyDescent="0.25">
      <c r="A4557" t="s">
        <v>210</v>
      </c>
      <c r="B4557">
        <v>2018</v>
      </c>
      <c r="C4557">
        <v>3</v>
      </c>
      <c r="D4557" t="s">
        <v>35</v>
      </c>
      <c r="E4557" t="s">
        <v>2835</v>
      </c>
      <c r="F4557" t="s">
        <v>37</v>
      </c>
      <c r="G4557" t="s">
        <v>23</v>
      </c>
      <c r="H4557" t="s">
        <v>49</v>
      </c>
      <c r="I4557" t="s">
        <v>39</v>
      </c>
      <c r="J4557" t="s">
        <v>66</v>
      </c>
      <c r="K4557" t="s">
        <v>140</v>
      </c>
      <c r="L4557">
        <v>83141</v>
      </c>
      <c r="M4557" t="s">
        <v>3602</v>
      </c>
      <c r="N4557" t="str">
        <f t="shared" si="240"/>
        <v>Lithgow,</v>
      </c>
      <c r="O4557" t="str">
        <f t="shared" si="241"/>
        <v>Lithgow</v>
      </c>
      <c r="P4557" t="str">
        <f t="shared" si="242"/>
        <v>NSW</v>
      </c>
      <c r="Q4557" t="s">
        <v>29</v>
      </c>
      <c r="R4557" t="s">
        <v>35</v>
      </c>
      <c r="S4557" t="s">
        <v>43</v>
      </c>
      <c r="T4557" t="s">
        <v>44</v>
      </c>
      <c r="U4557">
        <v>21990</v>
      </c>
    </row>
    <row r="4558" spans="1:21" x14ac:dyDescent="0.25">
      <c r="A4558" t="s">
        <v>69</v>
      </c>
      <c r="B4558">
        <v>2019</v>
      </c>
      <c r="C4558" t="s">
        <v>341</v>
      </c>
      <c r="D4558" t="s">
        <v>30</v>
      </c>
      <c r="E4558" t="s">
        <v>4253</v>
      </c>
      <c r="F4558" t="s">
        <v>37</v>
      </c>
      <c r="G4558" t="s">
        <v>23</v>
      </c>
      <c r="H4558" t="s">
        <v>343</v>
      </c>
      <c r="I4558" t="s">
        <v>25</v>
      </c>
      <c r="J4558" t="s">
        <v>40</v>
      </c>
      <c r="K4558" t="s">
        <v>111</v>
      </c>
      <c r="L4558">
        <v>76683</v>
      </c>
      <c r="M4558" t="s">
        <v>579</v>
      </c>
      <c r="N4558" t="str">
        <f t="shared" si="240"/>
        <v>Gateshead,</v>
      </c>
      <c r="O4558" t="str">
        <f t="shared" si="241"/>
        <v>Gateshead</v>
      </c>
      <c r="P4558" t="str">
        <f t="shared" si="242"/>
        <v>NSW</v>
      </c>
      <c r="Q4558" t="s">
        <v>29</v>
      </c>
      <c r="R4558" t="s">
        <v>30</v>
      </c>
      <c r="S4558" t="s">
        <v>31</v>
      </c>
      <c r="T4558" t="s">
        <v>44</v>
      </c>
      <c r="U4558">
        <v>36990</v>
      </c>
    </row>
    <row r="4559" spans="1:21" x14ac:dyDescent="0.25">
      <c r="A4559" t="s">
        <v>210</v>
      </c>
      <c r="B4559">
        <v>2013</v>
      </c>
      <c r="C4559" t="s">
        <v>211</v>
      </c>
      <c r="D4559" t="s">
        <v>30</v>
      </c>
      <c r="E4559" t="s">
        <v>4254</v>
      </c>
      <c r="F4559" t="s">
        <v>37</v>
      </c>
      <c r="G4559" t="s">
        <v>23</v>
      </c>
      <c r="H4559" t="s">
        <v>49</v>
      </c>
      <c r="I4559" t="s">
        <v>39</v>
      </c>
      <c r="J4559" t="s">
        <v>66</v>
      </c>
      <c r="K4559" t="s">
        <v>268</v>
      </c>
      <c r="L4559">
        <v>196641</v>
      </c>
      <c r="M4559" t="s">
        <v>311</v>
      </c>
      <c r="N4559" t="str">
        <f t="shared" si="240"/>
        <v>Liverpool,</v>
      </c>
      <c r="O4559" t="str">
        <f t="shared" si="241"/>
        <v>Liverpool</v>
      </c>
      <c r="P4559" t="str">
        <f t="shared" si="242"/>
        <v>NSW</v>
      </c>
      <c r="Q4559" t="s">
        <v>29</v>
      </c>
      <c r="R4559" t="s">
        <v>30</v>
      </c>
      <c r="S4559" t="s">
        <v>31</v>
      </c>
      <c r="T4559" t="s">
        <v>44</v>
      </c>
      <c r="U4559">
        <v>15998</v>
      </c>
    </row>
    <row r="4560" spans="1:21" x14ac:dyDescent="0.25">
      <c r="A4560" t="s">
        <v>79</v>
      </c>
      <c r="B4560">
        <v>2013</v>
      </c>
      <c r="C4560" t="s">
        <v>174</v>
      </c>
      <c r="D4560" t="s">
        <v>30</v>
      </c>
      <c r="E4560" t="s">
        <v>961</v>
      </c>
      <c r="F4560" t="s">
        <v>37</v>
      </c>
      <c r="G4560" t="s">
        <v>23</v>
      </c>
      <c r="H4560" t="s">
        <v>49</v>
      </c>
      <c r="I4560" t="s">
        <v>39</v>
      </c>
      <c r="J4560" t="s">
        <v>66</v>
      </c>
      <c r="K4560" t="s">
        <v>136</v>
      </c>
      <c r="L4560">
        <v>155592</v>
      </c>
      <c r="M4560" t="s">
        <v>4255</v>
      </c>
      <c r="N4560" t="str">
        <f t="shared" si="240"/>
        <v>Belmont,</v>
      </c>
      <c r="O4560" t="str">
        <f t="shared" si="241"/>
        <v>Belmont</v>
      </c>
      <c r="P4560" t="str">
        <f t="shared" si="242"/>
        <v>NSW</v>
      </c>
      <c r="Q4560" t="s">
        <v>29</v>
      </c>
      <c r="R4560" t="s">
        <v>30</v>
      </c>
      <c r="S4560" t="s">
        <v>31</v>
      </c>
      <c r="T4560" t="s">
        <v>44</v>
      </c>
      <c r="U4560">
        <v>15990</v>
      </c>
    </row>
    <row r="4561" spans="1:21" x14ac:dyDescent="0.25">
      <c r="A4561" t="s">
        <v>102</v>
      </c>
      <c r="B4561">
        <v>2022</v>
      </c>
      <c r="C4561" t="s">
        <v>103</v>
      </c>
      <c r="D4561" t="s">
        <v>1306</v>
      </c>
      <c r="E4561" t="s">
        <v>4256</v>
      </c>
      <c r="F4561" t="s">
        <v>22</v>
      </c>
      <c r="G4561" t="s">
        <v>23</v>
      </c>
      <c r="H4561" t="s">
        <v>105</v>
      </c>
      <c r="I4561" t="s">
        <v>39</v>
      </c>
      <c r="J4561" t="s">
        <v>40</v>
      </c>
      <c r="K4561" t="s">
        <v>298</v>
      </c>
      <c r="L4561">
        <v>2200</v>
      </c>
      <c r="M4561" t="s">
        <v>1308</v>
      </c>
      <c r="N4561" t="str">
        <f t="shared" si="240"/>
        <v>Mascot,</v>
      </c>
      <c r="O4561" t="str">
        <f t="shared" si="241"/>
        <v>Mascot</v>
      </c>
      <c r="P4561" t="str">
        <f t="shared" si="242"/>
        <v>NSW</v>
      </c>
      <c r="Q4561" t="s">
        <v>29</v>
      </c>
      <c r="R4561" t="s">
        <v>116</v>
      </c>
      <c r="S4561" t="s">
        <v>31</v>
      </c>
      <c r="T4561" t="s">
        <v>44</v>
      </c>
      <c r="U4561">
        <v>42990</v>
      </c>
    </row>
    <row r="4562" spans="1:21" x14ac:dyDescent="0.25">
      <c r="A4562" t="s">
        <v>102</v>
      </c>
      <c r="B4562">
        <v>2022</v>
      </c>
      <c r="C4562" t="s">
        <v>2230</v>
      </c>
      <c r="D4562" t="s">
        <v>2181</v>
      </c>
      <c r="E4562" t="s">
        <v>4257</v>
      </c>
      <c r="F4562" t="s">
        <v>134</v>
      </c>
      <c r="G4562" t="s">
        <v>23</v>
      </c>
      <c r="H4562" t="s">
        <v>49</v>
      </c>
      <c r="I4562" t="s">
        <v>39</v>
      </c>
      <c r="J4562" t="s">
        <v>40</v>
      </c>
      <c r="K4562" t="s">
        <v>140</v>
      </c>
      <c r="L4562">
        <v>16</v>
      </c>
      <c r="M4562" t="s">
        <v>2163</v>
      </c>
      <c r="N4562" t="str">
        <f t="shared" si="240"/>
        <v>Fairfield,</v>
      </c>
      <c r="O4562" t="str">
        <f t="shared" si="241"/>
        <v>Fairfield</v>
      </c>
      <c r="P4562" t="str">
        <f t="shared" si="242"/>
        <v>VIC</v>
      </c>
      <c r="Q4562" t="s">
        <v>29</v>
      </c>
      <c r="R4562" t="s">
        <v>35</v>
      </c>
      <c r="S4562" t="s">
        <v>43</v>
      </c>
      <c r="T4562" t="s">
        <v>44</v>
      </c>
      <c r="U4562">
        <v>73879</v>
      </c>
    </row>
    <row r="4563" spans="1:21" x14ac:dyDescent="0.25">
      <c r="A4563" t="s">
        <v>252</v>
      </c>
      <c r="B4563">
        <v>2015</v>
      </c>
      <c r="C4563" t="s">
        <v>721</v>
      </c>
      <c r="D4563" t="s">
        <v>116</v>
      </c>
      <c r="E4563" t="s">
        <v>4258</v>
      </c>
      <c r="F4563" t="s">
        <v>37</v>
      </c>
      <c r="G4563" t="s">
        <v>23</v>
      </c>
      <c r="H4563" t="s">
        <v>24</v>
      </c>
      <c r="I4563" t="s">
        <v>39</v>
      </c>
      <c r="J4563" t="s">
        <v>26</v>
      </c>
      <c r="K4563" t="s">
        <v>186</v>
      </c>
      <c r="L4563">
        <v>74402</v>
      </c>
      <c r="M4563" t="s">
        <v>3684</v>
      </c>
      <c r="N4563" t="str">
        <f t="shared" si="240"/>
        <v>Nowra,</v>
      </c>
      <c r="O4563" t="str">
        <f t="shared" si="241"/>
        <v>Nowra</v>
      </c>
      <c r="P4563" t="str">
        <f t="shared" si="242"/>
        <v>NSW</v>
      </c>
      <c r="Q4563" t="s">
        <v>29</v>
      </c>
      <c r="R4563" t="s">
        <v>116</v>
      </c>
      <c r="S4563" t="s">
        <v>31</v>
      </c>
      <c r="T4563" t="s">
        <v>277</v>
      </c>
      <c r="U4563">
        <v>31999</v>
      </c>
    </row>
    <row r="4564" spans="1:21" x14ac:dyDescent="0.25">
      <c r="A4564" t="s">
        <v>113</v>
      </c>
      <c r="B4564">
        <v>2020</v>
      </c>
      <c r="C4564" t="s">
        <v>114</v>
      </c>
      <c r="D4564" t="s">
        <v>30</v>
      </c>
      <c r="E4564" t="s">
        <v>1824</v>
      </c>
      <c r="F4564" t="s">
        <v>37</v>
      </c>
      <c r="G4564" t="s">
        <v>23</v>
      </c>
      <c r="H4564" t="s">
        <v>127</v>
      </c>
      <c r="I4564" t="s">
        <v>39</v>
      </c>
      <c r="J4564" t="s">
        <v>66</v>
      </c>
      <c r="K4564" t="s">
        <v>283</v>
      </c>
      <c r="L4564">
        <v>43642</v>
      </c>
      <c r="M4564" t="s">
        <v>3469</v>
      </c>
      <c r="N4564" t="str">
        <f t="shared" si="240"/>
        <v>Albion Park,</v>
      </c>
      <c r="O4564" t="str">
        <f t="shared" si="241"/>
        <v>Albion Park</v>
      </c>
      <c r="P4564" t="str">
        <f t="shared" si="242"/>
        <v>NSW</v>
      </c>
      <c r="Q4564" t="s">
        <v>29</v>
      </c>
      <c r="R4564" t="s">
        <v>30</v>
      </c>
      <c r="S4564" t="s">
        <v>31</v>
      </c>
      <c r="T4564" t="s">
        <v>32</v>
      </c>
      <c r="U4564">
        <v>30990</v>
      </c>
    </row>
    <row r="4565" spans="1:21" x14ac:dyDescent="0.25">
      <c r="A4565" t="s">
        <v>102</v>
      </c>
      <c r="B4565">
        <v>2022</v>
      </c>
      <c r="C4565" t="s">
        <v>260</v>
      </c>
      <c r="D4565" t="s">
        <v>30</v>
      </c>
      <c r="E4565" t="s">
        <v>4259</v>
      </c>
      <c r="F4565" t="s">
        <v>37</v>
      </c>
      <c r="G4565" t="s">
        <v>23</v>
      </c>
      <c r="H4565" t="s">
        <v>49</v>
      </c>
      <c r="I4565" t="s">
        <v>25</v>
      </c>
      <c r="J4565" t="s">
        <v>40</v>
      </c>
      <c r="K4565" t="s">
        <v>382</v>
      </c>
      <c r="L4565">
        <v>8450</v>
      </c>
      <c r="M4565" t="s">
        <v>3684</v>
      </c>
      <c r="N4565" t="str">
        <f t="shared" si="240"/>
        <v>Nowra,</v>
      </c>
      <c r="O4565" t="str">
        <f t="shared" si="241"/>
        <v>Nowra</v>
      </c>
      <c r="P4565" t="str">
        <f t="shared" si="242"/>
        <v>NSW</v>
      </c>
      <c r="Q4565" t="s">
        <v>29</v>
      </c>
      <c r="R4565" t="s">
        <v>30</v>
      </c>
      <c r="S4565" t="s">
        <v>31</v>
      </c>
      <c r="T4565" t="s">
        <v>32</v>
      </c>
      <c r="U4565">
        <v>55990</v>
      </c>
    </row>
    <row r="4566" spans="1:21" x14ac:dyDescent="0.25">
      <c r="A4566" t="s">
        <v>113</v>
      </c>
      <c r="B4566">
        <v>2021</v>
      </c>
      <c r="C4566" t="s">
        <v>626</v>
      </c>
      <c r="D4566" t="s">
        <v>30</v>
      </c>
      <c r="E4566" t="s">
        <v>4260</v>
      </c>
      <c r="F4566" t="s">
        <v>37</v>
      </c>
      <c r="G4566" t="s">
        <v>23</v>
      </c>
      <c r="H4566" t="s">
        <v>127</v>
      </c>
      <c r="I4566" t="s">
        <v>110</v>
      </c>
      <c r="J4566" t="s">
        <v>26</v>
      </c>
      <c r="K4566" t="s">
        <v>83</v>
      </c>
      <c r="L4566">
        <v>43811</v>
      </c>
      <c r="M4566" t="s">
        <v>530</v>
      </c>
      <c r="N4566" t="str">
        <f t="shared" si="240"/>
        <v>Cardiff,</v>
      </c>
      <c r="O4566" t="str">
        <f t="shared" si="241"/>
        <v>Cardiff</v>
      </c>
      <c r="P4566" t="str">
        <f t="shared" si="242"/>
        <v>NSW</v>
      </c>
      <c r="Q4566" t="s">
        <v>29</v>
      </c>
      <c r="R4566" t="s">
        <v>30</v>
      </c>
      <c r="S4566" t="s">
        <v>31</v>
      </c>
      <c r="T4566" t="s">
        <v>44</v>
      </c>
      <c r="U4566">
        <v>47990</v>
      </c>
    </row>
    <row r="4567" spans="1:21" x14ac:dyDescent="0.25">
      <c r="A4567" t="s">
        <v>55</v>
      </c>
      <c r="B4567">
        <v>2005</v>
      </c>
      <c r="C4567" t="s">
        <v>4261</v>
      </c>
      <c r="D4567" t="s">
        <v>152</v>
      </c>
      <c r="E4567" t="s">
        <v>4262</v>
      </c>
      <c r="F4567" t="s">
        <v>37</v>
      </c>
      <c r="G4567" t="s">
        <v>23</v>
      </c>
      <c r="H4567" t="s">
        <v>3432</v>
      </c>
      <c r="I4567" t="s">
        <v>50</v>
      </c>
      <c r="J4567" t="s">
        <v>66</v>
      </c>
      <c r="K4567" t="s">
        <v>59</v>
      </c>
      <c r="L4567">
        <v>207619</v>
      </c>
      <c r="M4567" t="s">
        <v>259</v>
      </c>
      <c r="N4567" t="str">
        <f t="shared" si="240"/>
        <v>Elderslie,</v>
      </c>
      <c r="O4567" t="str">
        <f t="shared" si="241"/>
        <v>Elderslie</v>
      </c>
      <c r="P4567" t="str">
        <f t="shared" si="242"/>
        <v>NSW</v>
      </c>
      <c r="Q4567" t="s">
        <v>137</v>
      </c>
      <c r="R4567" t="s">
        <v>152</v>
      </c>
      <c r="S4567" t="s">
        <v>31</v>
      </c>
      <c r="T4567" t="s">
        <v>44</v>
      </c>
      <c r="U4567">
        <v>5999</v>
      </c>
    </row>
    <row r="4568" spans="1:21" x14ac:dyDescent="0.25">
      <c r="A4568" t="s">
        <v>69</v>
      </c>
      <c r="B4568">
        <v>2017</v>
      </c>
      <c r="C4568" t="s">
        <v>441</v>
      </c>
      <c r="D4568" t="s">
        <v>138</v>
      </c>
      <c r="E4568" t="s">
        <v>2760</v>
      </c>
      <c r="F4568" t="s">
        <v>37</v>
      </c>
      <c r="G4568" t="s">
        <v>115</v>
      </c>
      <c r="H4568" t="s">
        <v>614</v>
      </c>
      <c r="I4568" t="s">
        <v>110</v>
      </c>
      <c r="J4568" t="s">
        <v>26</v>
      </c>
      <c r="K4568" t="s">
        <v>202</v>
      </c>
      <c r="L4568">
        <v>176520</v>
      </c>
      <c r="M4568" t="s">
        <v>548</v>
      </c>
      <c r="N4568" t="str">
        <f t="shared" si="240"/>
        <v>East Maitland,</v>
      </c>
      <c r="O4568" t="str">
        <f t="shared" si="241"/>
        <v>East Maitland</v>
      </c>
      <c r="P4568" t="str">
        <f t="shared" si="242"/>
        <v>NSW</v>
      </c>
      <c r="Q4568" t="s">
        <v>29</v>
      </c>
      <c r="R4568" t="s">
        <v>138</v>
      </c>
      <c r="S4568" t="s">
        <v>31</v>
      </c>
      <c r="T4568" t="s">
        <v>44</v>
      </c>
      <c r="U4568">
        <v>44990</v>
      </c>
    </row>
    <row r="4569" spans="1:21" x14ac:dyDescent="0.25">
      <c r="A4569" t="s">
        <v>102</v>
      </c>
      <c r="B4569">
        <v>2013</v>
      </c>
      <c r="C4569" t="s">
        <v>103</v>
      </c>
      <c r="D4569" t="s">
        <v>35</v>
      </c>
      <c r="E4569" t="s">
        <v>168</v>
      </c>
      <c r="F4569" t="s">
        <v>37</v>
      </c>
      <c r="G4569" t="s">
        <v>23</v>
      </c>
      <c r="H4569" t="s">
        <v>49</v>
      </c>
      <c r="I4569" t="s">
        <v>39</v>
      </c>
      <c r="J4569" t="s">
        <v>40</v>
      </c>
      <c r="K4569" t="s">
        <v>106</v>
      </c>
      <c r="L4569">
        <v>117753</v>
      </c>
      <c r="M4569" t="s">
        <v>311</v>
      </c>
      <c r="N4569" t="str">
        <f t="shared" si="240"/>
        <v>Liverpool,</v>
      </c>
      <c r="O4569" t="str">
        <f t="shared" si="241"/>
        <v>Liverpool</v>
      </c>
      <c r="P4569" t="str">
        <f t="shared" si="242"/>
        <v>NSW</v>
      </c>
      <c r="Q4569" t="s">
        <v>29</v>
      </c>
      <c r="R4569" t="s">
        <v>35</v>
      </c>
      <c r="S4569" t="s">
        <v>43</v>
      </c>
      <c r="T4569" t="s">
        <v>44</v>
      </c>
      <c r="U4569">
        <v>21888</v>
      </c>
    </row>
    <row r="4570" spans="1:21" x14ac:dyDescent="0.25">
      <c r="A4570" t="s">
        <v>113</v>
      </c>
      <c r="B4570">
        <v>2020</v>
      </c>
      <c r="C4570" t="s">
        <v>263</v>
      </c>
      <c r="D4570" t="s">
        <v>30</v>
      </c>
      <c r="E4570" t="s">
        <v>4263</v>
      </c>
      <c r="F4570" t="s">
        <v>37</v>
      </c>
      <c r="G4570" t="s">
        <v>23</v>
      </c>
      <c r="H4570" t="s">
        <v>49</v>
      </c>
      <c r="I4570" t="s">
        <v>39</v>
      </c>
      <c r="J4570" t="s">
        <v>66</v>
      </c>
      <c r="K4570" t="s">
        <v>202</v>
      </c>
      <c r="L4570">
        <v>50572</v>
      </c>
      <c r="M4570" t="s">
        <v>3443</v>
      </c>
      <c r="N4570" t="str">
        <f t="shared" si="240"/>
        <v>West Gosford,</v>
      </c>
      <c r="O4570" t="str">
        <f t="shared" si="241"/>
        <v>West Gosford</v>
      </c>
      <c r="P4570" t="str">
        <f t="shared" si="242"/>
        <v>NSW</v>
      </c>
      <c r="Q4570" t="s">
        <v>29</v>
      </c>
      <c r="R4570" t="s">
        <v>30</v>
      </c>
      <c r="S4570" t="s">
        <v>31</v>
      </c>
      <c r="T4570" t="s">
        <v>44</v>
      </c>
      <c r="U4570">
        <v>29888</v>
      </c>
    </row>
    <row r="4571" spans="1:21" x14ac:dyDescent="0.25">
      <c r="A4571" t="s">
        <v>69</v>
      </c>
      <c r="B4571">
        <v>2021</v>
      </c>
      <c r="C4571" t="s">
        <v>441</v>
      </c>
      <c r="D4571" t="s">
        <v>138</v>
      </c>
      <c r="E4571" t="s">
        <v>1635</v>
      </c>
      <c r="F4571" t="s">
        <v>37</v>
      </c>
      <c r="G4571" t="s">
        <v>23</v>
      </c>
      <c r="H4571" t="s">
        <v>614</v>
      </c>
      <c r="I4571" t="s">
        <v>110</v>
      </c>
      <c r="J4571" t="s">
        <v>26</v>
      </c>
      <c r="K4571" t="s">
        <v>83</v>
      </c>
      <c r="L4571">
        <v>57975</v>
      </c>
      <c r="M4571" t="s">
        <v>530</v>
      </c>
      <c r="N4571" t="str">
        <f t="shared" si="240"/>
        <v>Cardiff,</v>
      </c>
      <c r="O4571" t="str">
        <f t="shared" si="241"/>
        <v>Cardiff</v>
      </c>
      <c r="P4571" t="str">
        <f t="shared" si="242"/>
        <v>NSW</v>
      </c>
      <c r="Q4571" t="s">
        <v>29</v>
      </c>
      <c r="R4571" t="s">
        <v>138</v>
      </c>
      <c r="S4571" t="s">
        <v>31</v>
      </c>
      <c r="T4571" t="s">
        <v>44</v>
      </c>
      <c r="U4571">
        <v>59986</v>
      </c>
    </row>
    <row r="4572" spans="1:21" x14ac:dyDescent="0.25">
      <c r="A4572" t="s">
        <v>210</v>
      </c>
      <c r="B4572">
        <v>2018</v>
      </c>
      <c r="C4572" t="s">
        <v>211</v>
      </c>
      <c r="D4572" t="s">
        <v>30</v>
      </c>
      <c r="E4572" t="s">
        <v>2789</v>
      </c>
      <c r="F4572" t="s">
        <v>37</v>
      </c>
      <c r="G4572" t="s">
        <v>23</v>
      </c>
      <c r="H4572" t="s">
        <v>144</v>
      </c>
      <c r="I4572" t="s">
        <v>25</v>
      </c>
      <c r="J4572" t="s">
        <v>66</v>
      </c>
      <c r="K4572" t="s">
        <v>128</v>
      </c>
      <c r="L4572">
        <v>7289</v>
      </c>
      <c r="M4572" t="s">
        <v>1148</v>
      </c>
      <c r="N4572" t="str">
        <f t="shared" si="240"/>
        <v>Alexandria,</v>
      </c>
      <c r="O4572" t="str">
        <f t="shared" si="241"/>
        <v>Alexandria</v>
      </c>
      <c r="P4572" t="str">
        <f t="shared" si="242"/>
        <v>NSW</v>
      </c>
      <c r="Q4572" t="s">
        <v>29</v>
      </c>
      <c r="R4572" t="s">
        <v>30</v>
      </c>
      <c r="S4572" t="s">
        <v>31</v>
      </c>
      <c r="T4572" t="s">
        <v>44</v>
      </c>
      <c r="U4572">
        <v>38990</v>
      </c>
    </row>
    <row r="4573" spans="1:21" x14ac:dyDescent="0.25">
      <c r="A4573" t="s">
        <v>155</v>
      </c>
      <c r="B4573">
        <v>2017</v>
      </c>
      <c r="C4573" t="s">
        <v>236</v>
      </c>
      <c r="D4573" t="s">
        <v>30</v>
      </c>
      <c r="E4573" t="s">
        <v>4264</v>
      </c>
      <c r="F4573" t="s">
        <v>37</v>
      </c>
      <c r="G4573" t="s">
        <v>23</v>
      </c>
      <c r="H4573" t="s">
        <v>24</v>
      </c>
      <c r="I4573" t="s">
        <v>25</v>
      </c>
      <c r="J4573" t="s">
        <v>26</v>
      </c>
      <c r="K4573" t="s">
        <v>208</v>
      </c>
      <c r="L4573">
        <v>141432</v>
      </c>
      <c r="M4573" t="s">
        <v>525</v>
      </c>
      <c r="N4573" t="str">
        <f t="shared" si="240"/>
        <v>Adamstown,</v>
      </c>
      <c r="O4573" t="str">
        <f t="shared" si="241"/>
        <v>Adamstown</v>
      </c>
      <c r="P4573" t="str">
        <f t="shared" si="242"/>
        <v>NSW</v>
      </c>
      <c r="Q4573" t="s">
        <v>29</v>
      </c>
      <c r="R4573" t="s">
        <v>30</v>
      </c>
      <c r="S4573" t="s">
        <v>31</v>
      </c>
      <c r="T4573" t="s">
        <v>32</v>
      </c>
      <c r="U4573">
        <v>26990</v>
      </c>
    </row>
    <row r="4574" spans="1:21" x14ac:dyDescent="0.25">
      <c r="A4574" t="s">
        <v>102</v>
      </c>
      <c r="B4574">
        <v>2021</v>
      </c>
      <c r="C4574" t="s">
        <v>103</v>
      </c>
      <c r="D4574" t="s">
        <v>35</v>
      </c>
      <c r="E4574" t="s">
        <v>4265</v>
      </c>
      <c r="F4574" t="s">
        <v>37</v>
      </c>
      <c r="G4574" t="s">
        <v>23</v>
      </c>
      <c r="H4574" t="s">
        <v>49</v>
      </c>
      <c r="I4574" t="s">
        <v>25</v>
      </c>
      <c r="J4574" t="s">
        <v>40</v>
      </c>
      <c r="K4574" t="s">
        <v>208</v>
      </c>
      <c r="L4574">
        <v>13220</v>
      </c>
      <c r="M4574" t="s">
        <v>530</v>
      </c>
      <c r="N4574" t="str">
        <f t="shared" si="240"/>
        <v>Cardiff,</v>
      </c>
      <c r="O4574" t="str">
        <f t="shared" si="241"/>
        <v>Cardiff</v>
      </c>
      <c r="P4574" t="str">
        <f t="shared" si="242"/>
        <v>NSW</v>
      </c>
      <c r="Q4574" t="s">
        <v>29</v>
      </c>
      <c r="R4574" t="s">
        <v>35</v>
      </c>
      <c r="S4574" t="s">
        <v>43</v>
      </c>
      <c r="T4574" t="s">
        <v>44</v>
      </c>
      <c r="U4574">
        <v>72998</v>
      </c>
    </row>
    <row r="4575" spans="1:21" x14ac:dyDescent="0.25">
      <c r="A4575" t="s">
        <v>113</v>
      </c>
      <c r="B4575">
        <v>2013</v>
      </c>
      <c r="C4575" t="s">
        <v>200</v>
      </c>
      <c r="D4575" t="s">
        <v>138</v>
      </c>
      <c r="E4575" t="s">
        <v>4266</v>
      </c>
      <c r="F4575" t="s">
        <v>37</v>
      </c>
      <c r="G4575" t="s">
        <v>23</v>
      </c>
      <c r="H4575" t="s">
        <v>144</v>
      </c>
      <c r="I4575" t="s">
        <v>110</v>
      </c>
      <c r="J4575" t="s">
        <v>26</v>
      </c>
      <c r="K4575" t="s">
        <v>218</v>
      </c>
      <c r="L4575">
        <v>303937</v>
      </c>
      <c r="M4575" t="s">
        <v>3918</v>
      </c>
      <c r="N4575" t="str">
        <f t="shared" si="240"/>
        <v>Edgeworth,</v>
      </c>
      <c r="O4575" t="str">
        <f t="shared" si="241"/>
        <v>Edgeworth</v>
      </c>
      <c r="P4575" t="str">
        <f t="shared" si="242"/>
        <v>NSW</v>
      </c>
      <c r="Q4575" t="s">
        <v>29</v>
      </c>
      <c r="R4575" t="s">
        <v>138</v>
      </c>
      <c r="S4575" t="s">
        <v>31</v>
      </c>
      <c r="T4575" t="s">
        <v>44</v>
      </c>
      <c r="U4575">
        <v>13990</v>
      </c>
    </row>
    <row r="4576" spans="1:21" x14ac:dyDescent="0.25">
      <c r="A4576" t="s">
        <v>252</v>
      </c>
      <c r="B4576">
        <v>2016</v>
      </c>
      <c r="C4576" t="s">
        <v>422</v>
      </c>
      <c r="D4576" t="s">
        <v>30</v>
      </c>
      <c r="E4576" t="s">
        <v>4267</v>
      </c>
      <c r="F4576" t="s">
        <v>37</v>
      </c>
      <c r="G4576" t="s">
        <v>23</v>
      </c>
      <c r="H4576" t="s">
        <v>49</v>
      </c>
      <c r="I4576" t="s">
        <v>39</v>
      </c>
      <c r="J4576" t="s">
        <v>66</v>
      </c>
      <c r="K4576" t="s">
        <v>158</v>
      </c>
      <c r="L4576">
        <v>99301</v>
      </c>
      <c r="M4576" t="s">
        <v>3474</v>
      </c>
      <c r="N4576" t="str">
        <f t="shared" si="240"/>
        <v>Yallah,</v>
      </c>
      <c r="O4576" t="str">
        <f t="shared" si="241"/>
        <v>Yallah</v>
      </c>
      <c r="P4576" t="str">
        <f t="shared" si="242"/>
        <v>NSW</v>
      </c>
      <c r="Q4576" t="s">
        <v>29</v>
      </c>
      <c r="R4576" t="s">
        <v>30</v>
      </c>
      <c r="S4576" t="s">
        <v>31</v>
      </c>
      <c r="T4576" t="s">
        <v>44</v>
      </c>
      <c r="U4576">
        <v>24850</v>
      </c>
    </row>
    <row r="4577" spans="1:21" x14ac:dyDescent="0.25">
      <c r="A4577" t="s">
        <v>113</v>
      </c>
      <c r="B4577">
        <v>2018</v>
      </c>
      <c r="C4577" t="s">
        <v>1038</v>
      </c>
      <c r="D4577" t="s">
        <v>30</v>
      </c>
      <c r="E4577" t="s">
        <v>4268</v>
      </c>
      <c r="F4577" t="s">
        <v>37</v>
      </c>
      <c r="G4577" t="s">
        <v>23</v>
      </c>
      <c r="H4577" t="s">
        <v>38</v>
      </c>
      <c r="I4577" t="s">
        <v>39</v>
      </c>
      <c r="J4577" t="s">
        <v>66</v>
      </c>
      <c r="K4577" t="s">
        <v>323</v>
      </c>
      <c r="L4577">
        <v>83838</v>
      </c>
      <c r="M4577" t="s">
        <v>3928</v>
      </c>
      <c r="N4577" t="str">
        <f t="shared" si="240"/>
        <v>Cessnock,</v>
      </c>
      <c r="O4577" t="str">
        <f t="shared" si="241"/>
        <v>Cessnock</v>
      </c>
      <c r="P4577" t="str">
        <f t="shared" si="242"/>
        <v>NSW</v>
      </c>
      <c r="Q4577" t="s">
        <v>29</v>
      </c>
      <c r="R4577" t="s">
        <v>30</v>
      </c>
      <c r="S4577" t="s">
        <v>31</v>
      </c>
      <c r="T4577" t="s">
        <v>44</v>
      </c>
      <c r="U4577">
        <v>31990</v>
      </c>
    </row>
    <row r="4578" spans="1:21" x14ac:dyDescent="0.25">
      <c r="A4578" t="s">
        <v>240</v>
      </c>
      <c r="B4578">
        <v>2014</v>
      </c>
      <c r="C4578" t="s">
        <v>292</v>
      </c>
      <c r="D4578" t="s">
        <v>152</v>
      </c>
      <c r="E4578" t="s">
        <v>4269</v>
      </c>
      <c r="F4578" t="s">
        <v>37</v>
      </c>
      <c r="G4578" t="s">
        <v>115</v>
      </c>
      <c r="H4578" t="s">
        <v>294</v>
      </c>
      <c r="I4578" t="s">
        <v>50</v>
      </c>
      <c r="J4578" t="s">
        <v>40</v>
      </c>
      <c r="K4578" t="s">
        <v>522</v>
      </c>
      <c r="L4578">
        <v>54858</v>
      </c>
      <c r="M4578" t="s">
        <v>891</v>
      </c>
      <c r="N4578" t="str">
        <f t="shared" si="240"/>
        <v>Lilydale,</v>
      </c>
      <c r="O4578" t="str">
        <f t="shared" si="241"/>
        <v>Lilydale</v>
      </c>
      <c r="P4578" t="str">
        <f t="shared" si="242"/>
        <v>VIC</v>
      </c>
      <c r="Q4578" t="s">
        <v>61</v>
      </c>
      <c r="R4578" t="s">
        <v>152</v>
      </c>
      <c r="S4578" t="s">
        <v>31</v>
      </c>
      <c r="T4578" t="s">
        <v>44</v>
      </c>
      <c r="U4578">
        <v>49888</v>
      </c>
    </row>
    <row r="4579" spans="1:21" x14ac:dyDescent="0.25">
      <c r="A4579" t="s">
        <v>196</v>
      </c>
      <c r="B4579">
        <v>2017</v>
      </c>
      <c r="C4579" t="s">
        <v>197</v>
      </c>
      <c r="D4579" t="s">
        <v>152</v>
      </c>
      <c r="E4579" t="s">
        <v>4270</v>
      </c>
      <c r="F4579" t="s">
        <v>37</v>
      </c>
      <c r="G4579" t="s">
        <v>23</v>
      </c>
      <c r="H4579" t="s">
        <v>49</v>
      </c>
      <c r="I4579" t="s">
        <v>39</v>
      </c>
      <c r="J4579" t="s">
        <v>40</v>
      </c>
      <c r="K4579" t="s">
        <v>268</v>
      </c>
      <c r="L4579">
        <v>85417</v>
      </c>
      <c r="M4579" t="s">
        <v>324</v>
      </c>
      <c r="N4579" t="str">
        <f t="shared" si="240"/>
        <v>Kirrawee,</v>
      </c>
      <c r="O4579" t="str">
        <f t="shared" si="241"/>
        <v>Kirrawee</v>
      </c>
      <c r="P4579" t="str">
        <f t="shared" si="242"/>
        <v>NSW</v>
      </c>
      <c r="Q4579" t="s">
        <v>29</v>
      </c>
      <c r="R4579" t="s">
        <v>152</v>
      </c>
      <c r="S4579" t="s">
        <v>31</v>
      </c>
      <c r="T4579" t="s">
        <v>44</v>
      </c>
      <c r="U4579">
        <v>26890</v>
      </c>
    </row>
    <row r="4580" spans="1:21" x14ac:dyDescent="0.25">
      <c r="A4580" t="s">
        <v>2737</v>
      </c>
      <c r="B4580">
        <v>2022</v>
      </c>
      <c r="C4580" t="s">
        <v>2738</v>
      </c>
      <c r="D4580" t="s">
        <v>30</v>
      </c>
      <c r="E4580" t="s">
        <v>2739</v>
      </c>
      <c r="F4580" t="s">
        <v>37</v>
      </c>
      <c r="G4580" t="s">
        <v>23</v>
      </c>
      <c r="H4580" t="s">
        <v>49</v>
      </c>
      <c r="I4580" t="s">
        <v>110</v>
      </c>
      <c r="J4580" t="s">
        <v>40</v>
      </c>
      <c r="K4580" t="s">
        <v>186</v>
      </c>
      <c r="L4580">
        <v>1000</v>
      </c>
      <c r="M4580" t="s">
        <v>1193</v>
      </c>
      <c r="N4580" t="str">
        <f t="shared" ref="N4580:N4636" si="243">LEFT(M4580,FIND(",",M4580))</f>
        <v>Chatswood,</v>
      </c>
      <c r="O4580" t="str">
        <f t="shared" ref="O4580:O4636" si="244">LEFT(N4580,LEN(N4580)-1)</f>
        <v>Chatswood</v>
      </c>
      <c r="P4580" t="str">
        <f t="shared" ref="P4580:P4636" si="245">RIGHT(M4580,3)</f>
        <v>NSW</v>
      </c>
      <c r="Q4580" t="s">
        <v>29</v>
      </c>
      <c r="R4580" t="s">
        <v>30</v>
      </c>
      <c r="S4580" t="s">
        <v>31</v>
      </c>
      <c r="T4580" t="s">
        <v>44</v>
      </c>
      <c r="U4580">
        <v>67990</v>
      </c>
    </row>
    <row r="4581" spans="1:21" x14ac:dyDescent="0.25">
      <c r="A4581" t="s">
        <v>79</v>
      </c>
      <c r="B4581">
        <v>2019</v>
      </c>
      <c r="C4581" t="s">
        <v>841</v>
      </c>
      <c r="D4581" t="s">
        <v>30</v>
      </c>
      <c r="E4581" t="s">
        <v>1622</v>
      </c>
      <c r="F4581" t="s">
        <v>37</v>
      </c>
      <c r="G4581" t="s">
        <v>23</v>
      </c>
      <c r="H4581" t="s">
        <v>235</v>
      </c>
      <c r="I4581" t="s">
        <v>39</v>
      </c>
      <c r="J4581" t="s">
        <v>40</v>
      </c>
      <c r="K4581" t="s">
        <v>218</v>
      </c>
      <c r="L4581">
        <v>46615</v>
      </c>
      <c r="M4581" t="s">
        <v>3645</v>
      </c>
      <c r="N4581" t="str">
        <f t="shared" si="243"/>
        <v>Beresfield,</v>
      </c>
      <c r="O4581" t="str">
        <f t="shared" si="244"/>
        <v>Beresfield</v>
      </c>
      <c r="P4581" t="str">
        <f t="shared" si="245"/>
        <v>NSW</v>
      </c>
      <c r="Q4581" t="s">
        <v>137</v>
      </c>
      <c r="R4581" t="s">
        <v>30</v>
      </c>
      <c r="S4581" t="s">
        <v>31</v>
      </c>
      <c r="T4581" t="s">
        <v>32</v>
      </c>
      <c r="U4581">
        <v>29800</v>
      </c>
    </row>
    <row r="4582" spans="1:21" x14ac:dyDescent="0.25">
      <c r="A4582" t="s">
        <v>113</v>
      </c>
      <c r="B4582">
        <v>2020</v>
      </c>
      <c r="C4582" t="s">
        <v>263</v>
      </c>
      <c r="D4582" t="s">
        <v>30</v>
      </c>
      <c r="E4582" t="s">
        <v>4263</v>
      </c>
      <c r="F4582" t="s">
        <v>37</v>
      </c>
      <c r="G4582" t="s">
        <v>23</v>
      </c>
      <c r="H4582" t="s">
        <v>49</v>
      </c>
      <c r="I4582" t="s">
        <v>39</v>
      </c>
      <c r="J4582" t="s">
        <v>66</v>
      </c>
      <c r="K4582" t="s">
        <v>202</v>
      </c>
      <c r="L4582">
        <v>64002</v>
      </c>
      <c r="M4582" t="s">
        <v>3461</v>
      </c>
      <c r="N4582" t="str">
        <f t="shared" si="243"/>
        <v>North Wollongong,</v>
      </c>
      <c r="O4582" t="str">
        <f t="shared" si="244"/>
        <v>North Wollongong</v>
      </c>
      <c r="P4582" t="str">
        <f t="shared" si="245"/>
        <v>NSW</v>
      </c>
      <c r="Q4582" t="s">
        <v>29</v>
      </c>
      <c r="R4582" t="s">
        <v>30</v>
      </c>
      <c r="S4582" t="s">
        <v>31</v>
      </c>
      <c r="T4582" t="s">
        <v>44</v>
      </c>
      <c r="U4582">
        <v>31990</v>
      </c>
    </row>
    <row r="4583" spans="1:21" x14ac:dyDescent="0.25">
      <c r="A4583" t="s">
        <v>69</v>
      </c>
      <c r="B4583">
        <v>2019</v>
      </c>
      <c r="C4583" t="s">
        <v>441</v>
      </c>
      <c r="D4583" t="s">
        <v>138</v>
      </c>
      <c r="E4583" t="s">
        <v>2046</v>
      </c>
      <c r="F4583" t="s">
        <v>37</v>
      </c>
      <c r="G4583" t="s">
        <v>23</v>
      </c>
      <c r="H4583" t="s">
        <v>614</v>
      </c>
      <c r="I4583" t="s">
        <v>110</v>
      </c>
      <c r="J4583" t="s">
        <v>26</v>
      </c>
      <c r="K4583" t="s">
        <v>424</v>
      </c>
      <c r="L4583">
        <v>79979</v>
      </c>
      <c r="M4583" t="s">
        <v>3928</v>
      </c>
      <c r="N4583" t="str">
        <f t="shared" si="243"/>
        <v>Cessnock,</v>
      </c>
      <c r="O4583" t="str">
        <f t="shared" si="244"/>
        <v>Cessnock</v>
      </c>
      <c r="P4583" t="str">
        <f t="shared" si="245"/>
        <v>NSW</v>
      </c>
      <c r="Q4583" t="s">
        <v>29</v>
      </c>
      <c r="R4583" t="s">
        <v>138</v>
      </c>
      <c r="S4583" t="s">
        <v>31</v>
      </c>
      <c r="T4583" t="s">
        <v>44</v>
      </c>
      <c r="U4583">
        <v>63990</v>
      </c>
    </row>
    <row r="4584" spans="1:21" x14ac:dyDescent="0.25">
      <c r="A4584" t="s">
        <v>183</v>
      </c>
      <c r="B4584">
        <v>2022</v>
      </c>
      <c r="C4584" t="s">
        <v>2611</v>
      </c>
      <c r="D4584" t="s">
        <v>4271</v>
      </c>
      <c r="E4584" t="s">
        <v>4272</v>
      </c>
      <c r="F4584" t="s">
        <v>134</v>
      </c>
      <c r="G4584" t="s">
        <v>23</v>
      </c>
      <c r="H4584" t="s">
        <v>339</v>
      </c>
      <c r="I4584" t="s">
        <v>110</v>
      </c>
      <c r="J4584" t="s">
        <v>66</v>
      </c>
      <c r="K4584" t="s">
        <v>1393</v>
      </c>
      <c r="L4584" t="s">
        <v>70</v>
      </c>
      <c r="M4584" t="s">
        <v>887</v>
      </c>
      <c r="N4584" t="str">
        <f t="shared" si="243"/>
        <v>Narellan,</v>
      </c>
      <c r="O4584" t="str">
        <f t="shared" si="244"/>
        <v>Narellan</v>
      </c>
      <c r="P4584" t="str">
        <f t="shared" si="245"/>
        <v>NSW</v>
      </c>
      <c r="Q4584" t="s">
        <v>137</v>
      </c>
      <c r="R4584" t="s">
        <v>138</v>
      </c>
      <c r="S4584" t="s">
        <v>31</v>
      </c>
      <c r="T4584" t="s">
        <v>44</v>
      </c>
      <c r="U4584">
        <v>90880</v>
      </c>
    </row>
    <row r="4585" spans="1:21" x14ac:dyDescent="0.25">
      <c r="A4585" t="s">
        <v>141</v>
      </c>
      <c r="B4585">
        <v>2014</v>
      </c>
      <c r="C4585" t="s">
        <v>344</v>
      </c>
      <c r="D4585" t="s">
        <v>30</v>
      </c>
      <c r="E4585" t="s">
        <v>4273</v>
      </c>
      <c r="F4585" t="s">
        <v>37</v>
      </c>
      <c r="G4585" t="s">
        <v>23</v>
      </c>
      <c r="H4585" t="s">
        <v>144</v>
      </c>
      <c r="I4585" t="s">
        <v>25</v>
      </c>
      <c r="J4585" t="s">
        <v>66</v>
      </c>
      <c r="K4585" t="s">
        <v>176</v>
      </c>
      <c r="L4585">
        <v>105628</v>
      </c>
      <c r="M4585" t="s">
        <v>238</v>
      </c>
      <c r="N4585" t="str">
        <f t="shared" si="243"/>
        <v>Homebush,</v>
      </c>
      <c r="O4585" t="str">
        <f t="shared" si="244"/>
        <v>Homebush</v>
      </c>
      <c r="P4585" t="str">
        <f t="shared" si="245"/>
        <v>NSW</v>
      </c>
      <c r="Q4585" t="s">
        <v>29</v>
      </c>
      <c r="R4585" t="s">
        <v>30</v>
      </c>
      <c r="S4585" t="s">
        <v>31</v>
      </c>
      <c r="T4585" t="s">
        <v>44</v>
      </c>
      <c r="U4585">
        <v>22999</v>
      </c>
    </row>
    <row r="4586" spans="1:21" x14ac:dyDescent="0.25">
      <c r="A4586" t="s">
        <v>33</v>
      </c>
      <c r="B4586">
        <v>2021</v>
      </c>
      <c r="C4586" t="s">
        <v>1820</v>
      </c>
      <c r="D4586" t="s">
        <v>30</v>
      </c>
      <c r="E4586" t="s">
        <v>1821</v>
      </c>
      <c r="F4586" t="s">
        <v>37</v>
      </c>
      <c r="G4586" t="s">
        <v>23</v>
      </c>
      <c r="H4586" t="s">
        <v>38</v>
      </c>
      <c r="I4586" t="s">
        <v>39</v>
      </c>
      <c r="J4586" t="s">
        <v>66</v>
      </c>
      <c r="K4586" t="s">
        <v>323</v>
      </c>
      <c r="L4586">
        <v>39147</v>
      </c>
      <c r="M4586" t="s">
        <v>3672</v>
      </c>
      <c r="N4586" t="str">
        <f t="shared" si="243"/>
        <v>South Nowra,</v>
      </c>
      <c r="O4586" t="str">
        <f t="shared" si="244"/>
        <v>South Nowra</v>
      </c>
      <c r="P4586" t="str">
        <f t="shared" si="245"/>
        <v>NSW</v>
      </c>
      <c r="Q4586" t="s">
        <v>29</v>
      </c>
      <c r="R4586" t="s">
        <v>30</v>
      </c>
      <c r="S4586" t="s">
        <v>31</v>
      </c>
      <c r="T4586" t="s">
        <v>44</v>
      </c>
      <c r="U4586">
        <v>26990</v>
      </c>
    </row>
    <row r="4587" spans="1:21" x14ac:dyDescent="0.25">
      <c r="A4587" t="s">
        <v>252</v>
      </c>
      <c r="B4587">
        <v>2011</v>
      </c>
      <c r="C4587" t="s">
        <v>467</v>
      </c>
      <c r="D4587" t="s">
        <v>152</v>
      </c>
      <c r="E4587" t="s">
        <v>4274</v>
      </c>
      <c r="F4587" t="s">
        <v>37</v>
      </c>
      <c r="G4587" t="s">
        <v>23</v>
      </c>
      <c r="H4587" t="s">
        <v>49</v>
      </c>
      <c r="I4587" t="s">
        <v>39</v>
      </c>
      <c r="J4587" t="s">
        <v>66</v>
      </c>
      <c r="K4587" t="s">
        <v>158</v>
      </c>
      <c r="L4587">
        <v>276650</v>
      </c>
      <c r="M4587" t="s">
        <v>3662</v>
      </c>
      <c r="N4587" t="str">
        <f t="shared" si="243"/>
        <v>Hamilton,</v>
      </c>
      <c r="O4587" t="str">
        <f t="shared" si="244"/>
        <v>Hamilton</v>
      </c>
      <c r="P4587" t="str">
        <f t="shared" si="245"/>
        <v>NSW</v>
      </c>
      <c r="Q4587" t="s">
        <v>29</v>
      </c>
      <c r="R4587" t="s">
        <v>152</v>
      </c>
      <c r="S4587" t="s">
        <v>31</v>
      </c>
      <c r="T4587" t="s">
        <v>44</v>
      </c>
      <c r="U4587">
        <v>6990</v>
      </c>
    </row>
    <row r="4588" spans="1:21" x14ac:dyDescent="0.25">
      <c r="A4588" t="s">
        <v>120</v>
      </c>
      <c r="B4588">
        <v>2008</v>
      </c>
      <c r="C4588" t="s">
        <v>383</v>
      </c>
      <c r="D4588" t="s">
        <v>138</v>
      </c>
      <c r="E4588" t="s">
        <v>4275</v>
      </c>
      <c r="F4588" t="s">
        <v>37</v>
      </c>
      <c r="G4588" t="s">
        <v>115</v>
      </c>
      <c r="H4588" t="s">
        <v>101</v>
      </c>
      <c r="I4588" t="s">
        <v>50</v>
      </c>
      <c r="J4588" t="s">
        <v>26</v>
      </c>
      <c r="K4588" t="s">
        <v>302</v>
      </c>
      <c r="L4588">
        <v>268645</v>
      </c>
      <c r="M4588" t="s">
        <v>3884</v>
      </c>
      <c r="N4588" t="str">
        <f t="shared" si="243"/>
        <v>Hamilton North,</v>
      </c>
      <c r="O4588" t="str">
        <f t="shared" si="244"/>
        <v>Hamilton North</v>
      </c>
      <c r="P4588" t="str">
        <f t="shared" si="245"/>
        <v>NSW</v>
      </c>
      <c r="Q4588" t="s">
        <v>29</v>
      </c>
      <c r="R4588" t="s">
        <v>138</v>
      </c>
      <c r="S4588" t="s">
        <v>53</v>
      </c>
      <c r="T4588" t="s">
        <v>98</v>
      </c>
      <c r="U4588">
        <v>8990</v>
      </c>
    </row>
    <row r="4589" spans="1:21" x14ac:dyDescent="0.25">
      <c r="A4589" t="s">
        <v>333</v>
      </c>
      <c r="B4589">
        <v>2021</v>
      </c>
      <c r="C4589" t="s">
        <v>1687</v>
      </c>
      <c r="D4589" t="s">
        <v>35</v>
      </c>
      <c r="E4589" t="s">
        <v>1688</v>
      </c>
      <c r="F4589" t="s">
        <v>37</v>
      </c>
      <c r="G4589" t="s">
        <v>23</v>
      </c>
      <c r="H4589" t="s">
        <v>105</v>
      </c>
      <c r="I4589" t="s">
        <v>39</v>
      </c>
      <c r="J4589" t="s">
        <v>66</v>
      </c>
      <c r="K4589" t="s">
        <v>119</v>
      </c>
      <c r="L4589">
        <v>19995</v>
      </c>
      <c r="M4589" t="s">
        <v>479</v>
      </c>
      <c r="N4589" t="str">
        <f t="shared" si="243"/>
        <v>Wollongong,</v>
      </c>
      <c r="O4589" t="str">
        <f t="shared" si="244"/>
        <v>Wollongong</v>
      </c>
      <c r="P4589" t="str">
        <f t="shared" si="245"/>
        <v>NSW</v>
      </c>
      <c r="Q4589" t="s">
        <v>29</v>
      </c>
      <c r="R4589" t="s">
        <v>35</v>
      </c>
      <c r="S4589" t="s">
        <v>31</v>
      </c>
      <c r="T4589" t="s">
        <v>44</v>
      </c>
      <c r="U4589">
        <v>20990</v>
      </c>
    </row>
    <row r="4590" spans="1:21" x14ac:dyDescent="0.25">
      <c r="A4590" t="s">
        <v>252</v>
      </c>
      <c r="B4590">
        <v>2013</v>
      </c>
      <c r="C4590" t="s">
        <v>184</v>
      </c>
      <c r="D4590" t="s">
        <v>116</v>
      </c>
      <c r="E4590" t="s">
        <v>4277</v>
      </c>
      <c r="F4590" t="s">
        <v>37</v>
      </c>
      <c r="G4590" t="s">
        <v>23</v>
      </c>
      <c r="H4590" t="s">
        <v>235</v>
      </c>
      <c r="I4590" t="s">
        <v>39</v>
      </c>
      <c r="J4590" t="s">
        <v>66</v>
      </c>
      <c r="K4590" t="s">
        <v>228</v>
      </c>
      <c r="L4590">
        <v>191623</v>
      </c>
      <c r="M4590" t="s">
        <v>349</v>
      </c>
      <c r="N4590" t="str">
        <f t="shared" si="243"/>
        <v>Penrith,</v>
      </c>
      <c r="O4590" t="str">
        <f t="shared" si="244"/>
        <v>Penrith</v>
      </c>
      <c r="P4590" t="str">
        <f t="shared" si="245"/>
        <v>NSW</v>
      </c>
      <c r="Q4590" t="s">
        <v>137</v>
      </c>
      <c r="R4590" t="s">
        <v>116</v>
      </c>
      <c r="S4590" t="s">
        <v>31</v>
      </c>
      <c r="T4590" t="s">
        <v>277</v>
      </c>
      <c r="U4590">
        <v>10950</v>
      </c>
    </row>
    <row r="4591" spans="1:21" x14ac:dyDescent="0.25">
      <c r="A4591" t="s">
        <v>69</v>
      </c>
      <c r="B4591">
        <v>2021</v>
      </c>
      <c r="C4591" t="s">
        <v>177</v>
      </c>
      <c r="D4591" t="s">
        <v>35</v>
      </c>
      <c r="E4591" t="s">
        <v>948</v>
      </c>
      <c r="F4591" t="s">
        <v>37</v>
      </c>
      <c r="G4591" t="s">
        <v>23</v>
      </c>
      <c r="H4591" t="s">
        <v>179</v>
      </c>
      <c r="I4591" t="s">
        <v>39</v>
      </c>
      <c r="J4591" t="s">
        <v>91</v>
      </c>
      <c r="K4591" t="s">
        <v>180</v>
      </c>
      <c r="L4591">
        <v>47977</v>
      </c>
      <c r="M4591" t="s">
        <v>3672</v>
      </c>
      <c r="N4591" t="str">
        <f t="shared" si="243"/>
        <v>South Nowra,</v>
      </c>
      <c r="O4591" t="str">
        <f t="shared" si="244"/>
        <v>South Nowra</v>
      </c>
      <c r="P4591" t="str">
        <f t="shared" si="245"/>
        <v>NSW</v>
      </c>
      <c r="Q4591" t="s">
        <v>29</v>
      </c>
      <c r="R4591" t="s">
        <v>35</v>
      </c>
      <c r="S4591" t="s">
        <v>43</v>
      </c>
      <c r="T4591" t="s">
        <v>44</v>
      </c>
      <c r="U4591">
        <v>29990</v>
      </c>
    </row>
    <row r="4592" spans="1:21" x14ac:dyDescent="0.25">
      <c r="A4592" t="s">
        <v>210</v>
      </c>
      <c r="B4592">
        <v>2018</v>
      </c>
      <c r="C4592" t="s">
        <v>211</v>
      </c>
      <c r="D4592" t="s">
        <v>30</v>
      </c>
      <c r="E4592" t="s">
        <v>4278</v>
      </c>
      <c r="F4592" t="s">
        <v>37</v>
      </c>
      <c r="G4592" t="s">
        <v>23</v>
      </c>
      <c r="H4592" t="s">
        <v>24</v>
      </c>
      <c r="I4592" t="s">
        <v>25</v>
      </c>
      <c r="J4592" t="s">
        <v>26</v>
      </c>
      <c r="K4592" t="s">
        <v>67</v>
      </c>
      <c r="L4592">
        <v>129489</v>
      </c>
      <c r="M4592" t="s">
        <v>3623</v>
      </c>
      <c r="N4592" t="str">
        <f t="shared" si="243"/>
        <v>Gosford,</v>
      </c>
      <c r="O4592" t="str">
        <f t="shared" si="244"/>
        <v>Gosford</v>
      </c>
      <c r="P4592" t="str">
        <f t="shared" si="245"/>
        <v>NSW</v>
      </c>
      <c r="Q4592" t="s">
        <v>29</v>
      </c>
      <c r="R4592" t="s">
        <v>30</v>
      </c>
      <c r="S4592" t="s">
        <v>31</v>
      </c>
      <c r="T4592" t="s">
        <v>44</v>
      </c>
      <c r="U4592">
        <v>27890</v>
      </c>
    </row>
    <row r="4593" spans="1:21" x14ac:dyDescent="0.25">
      <c r="A4593" t="s">
        <v>45</v>
      </c>
      <c r="B4593">
        <v>2022</v>
      </c>
      <c r="C4593" t="s">
        <v>326</v>
      </c>
      <c r="D4593" t="s">
        <v>35</v>
      </c>
      <c r="E4593" t="s">
        <v>2360</v>
      </c>
      <c r="F4593" t="s">
        <v>37</v>
      </c>
      <c r="G4593" t="s">
        <v>23</v>
      </c>
      <c r="H4593" t="s">
        <v>601</v>
      </c>
      <c r="I4593" t="s">
        <v>39</v>
      </c>
      <c r="J4593" t="s">
        <v>40</v>
      </c>
      <c r="K4593" t="s">
        <v>298</v>
      </c>
      <c r="L4593">
        <v>7378</v>
      </c>
      <c r="M4593" t="s">
        <v>4279</v>
      </c>
      <c r="N4593" t="str">
        <f t="shared" si="243"/>
        <v>Newcastle West,</v>
      </c>
      <c r="O4593" t="str">
        <f t="shared" si="244"/>
        <v>Newcastle West</v>
      </c>
      <c r="P4593" t="str">
        <f t="shared" si="245"/>
        <v>NSW</v>
      </c>
      <c r="Q4593" t="s">
        <v>125</v>
      </c>
      <c r="R4593" t="s">
        <v>35</v>
      </c>
      <c r="S4593" t="s">
        <v>43</v>
      </c>
      <c r="T4593" t="s">
        <v>44</v>
      </c>
      <c r="U4593">
        <v>54541</v>
      </c>
    </row>
    <row r="4594" spans="1:21" x14ac:dyDescent="0.25">
      <c r="A4594" t="s">
        <v>513</v>
      </c>
      <c r="B4594">
        <v>2017</v>
      </c>
      <c r="C4594" t="s">
        <v>2590</v>
      </c>
      <c r="D4594" t="s">
        <v>152</v>
      </c>
      <c r="E4594" t="s">
        <v>4280</v>
      </c>
      <c r="F4594" t="s">
        <v>37</v>
      </c>
      <c r="G4594" t="s">
        <v>23</v>
      </c>
      <c r="H4594" t="s">
        <v>144</v>
      </c>
      <c r="I4594" t="s">
        <v>50</v>
      </c>
      <c r="J4594" t="s">
        <v>91</v>
      </c>
      <c r="K4594" t="s">
        <v>395</v>
      </c>
      <c r="L4594">
        <v>40492</v>
      </c>
      <c r="M4594" t="s">
        <v>159</v>
      </c>
      <c r="N4594" t="str">
        <f t="shared" si="243"/>
        <v>Croydon,</v>
      </c>
      <c r="O4594" t="str">
        <f t="shared" si="244"/>
        <v>Croydon</v>
      </c>
      <c r="P4594" t="str">
        <f t="shared" si="245"/>
        <v>NSW</v>
      </c>
      <c r="Q4594" t="s">
        <v>29</v>
      </c>
      <c r="R4594" t="s">
        <v>152</v>
      </c>
      <c r="S4594" t="s">
        <v>31</v>
      </c>
      <c r="T4594" t="s">
        <v>44</v>
      </c>
      <c r="U4594">
        <v>42999</v>
      </c>
    </row>
    <row r="4595" spans="1:21" x14ac:dyDescent="0.25">
      <c r="A4595" t="s">
        <v>88</v>
      </c>
      <c r="B4595">
        <v>2017</v>
      </c>
      <c r="C4595" t="s">
        <v>373</v>
      </c>
      <c r="D4595" t="s">
        <v>152</v>
      </c>
      <c r="E4595" t="s">
        <v>4281</v>
      </c>
      <c r="F4595" t="s">
        <v>37</v>
      </c>
      <c r="G4595" t="s">
        <v>23</v>
      </c>
      <c r="H4595" t="s">
        <v>179</v>
      </c>
      <c r="I4595" t="s">
        <v>39</v>
      </c>
      <c r="J4595" t="s">
        <v>66</v>
      </c>
      <c r="K4595" t="s">
        <v>268</v>
      </c>
      <c r="L4595">
        <v>67678</v>
      </c>
      <c r="M4595" t="s">
        <v>3684</v>
      </c>
      <c r="N4595" t="str">
        <f t="shared" si="243"/>
        <v>Nowra,</v>
      </c>
      <c r="O4595" t="str">
        <f t="shared" si="244"/>
        <v>Nowra</v>
      </c>
      <c r="P4595" t="str">
        <f t="shared" si="245"/>
        <v>NSW</v>
      </c>
      <c r="Q4595" t="s">
        <v>29</v>
      </c>
      <c r="R4595" t="s">
        <v>152</v>
      </c>
      <c r="S4595" t="s">
        <v>31</v>
      </c>
      <c r="T4595" t="s">
        <v>44</v>
      </c>
      <c r="U4595">
        <v>24999</v>
      </c>
    </row>
    <row r="4596" spans="1:21" x14ac:dyDescent="0.25">
      <c r="A4596" t="s">
        <v>113</v>
      </c>
      <c r="B4596">
        <v>2016</v>
      </c>
      <c r="C4596" t="s">
        <v>200</v>
      </c>
      <c r="D4596" t="s">
        <v>138</v>
      </c>
      <c r="E4596" t="s">
        <v>1894</v>
      </c>
      <c r="F4596" t="s">
        <v>37</v>
      </c>
      <c r="G4596" t="s">
        <v>115</v>
      </c>
      <c r="H4596" t="s">
        <v>127</v>
      </c>
      <c r="I4596" t="s">
        <v>110</v>
      </c>
      <c r="J4596" t="s">
        <v>26</v>
      </c>
      <c r="K4596" t="s">
        <v>283</v>
      </c>
      <c r="L4596">
        <v>150247</v>
      </c>
      <c r="M4596" t="s">
        <v>3888</v>
      </c>
      <c r="N4596" t="str">
        <f t="shared" si="243"/>
        <v>Mayfield,</v>
      </c>
      <c r="O4596" t="str">
        <f t="shared" si="244"/>
        <v>Mayfield</v>
      </c>
      <c r="P4596" t="str">
        <f t="shared" si="245"/>
        <v>NSW</v>
      </c>
      <c r="Q4596" t="s">
        <v>29</v>
      </c>
      <c r="R4596" t="s">
        <v>138</v>
      </c>
      <c r="S4596" t="s">
        <v>31</v>
      </c>
      <c r="T4596" t="s">
        <v>44</v>
      </c>
      <c r="U4596">
        <v>28995</v>
      </c>
    </row>
    <row r="4597" spans="1:21" x14ac:dyDescent="0.25">
      <c r="A4597" t="s">
        <v>69</v>
      </c>
      <c r="B4597">
        <v>2022</v>
      </c>
      <c r="C4597" t="s">
        <v>177</v>
      </c>
      <c r="D4597" t="s">
        <v>35</v>
      </c>
      <c r="E4597" t="s">
        <v>949</v>
      </c>
      <c r="F4597" t="s">
        <v>37</v>
      </c>
      <c r="G4597" t="s">
        <v>23</v>
      </c>
      <c r="H4597" t="s">
        <v>179</v>
      </c>
      <c r="I4597" t="s">
        <v>39</v>
      </c>
      <c r="J4597" t="s">
        <v>91</v>
      </c>
      <c r="K4597" t="s">
        <v>180</v>
      </c>
      <c r="L4597">
        <v>14298</v>
      </c>
      <c r="M4597" t="s">
        <v>3461</v>
      </c>
      <c r="N4597" t="str">
        <f t="shared" si="243"/>
        <v>North Wollongong,</v>
      </c>
      <c r="O4597" t="str">
        <f t="shared" si="244"/>
        <v>North Wollongong</v>
      </c>
      <c r="P4597" t="str">
        <f t="shared" si="245"/>
        <v>NSW</v>
      </c>
      <c r="Q4597" t="s">
        <v>29</v>
      </c>
      <c r="R4597" t="s">
        <v>35</v>
      </c>
      <c r="S4597" t="s">
        <v>43</v>
      </c>
      <c r="T4597" t="s">
        <v>44</v>
      </c>
      <c r="U4597">
        <v>34990</v>
      </c>
    </row>
    <row r="4598" spans="1:21" x14ac:dyDescent="0.25">
      <c r="A4598" t="s">
        <v>141</v>
      </c>
      <c r="B4598">
        <v>2022</v>
      </c>
      <c r="C4598" t="s">
        <v>142</v>
      </c>
      <c r="D4598" t="s">
        <v>30</v>
      </c>
      <c r="E4598" t="s">
        <v>4282</v>
      </c>
      <c r="F4598" t="s">
        <v>37</v>
      </c>
      <c r="G4598" t="s">
        <v>23</v>
      </c>
      <c r="H4598" t="s">
        <v>144</v>
      </c>
      <c r="I4598" t="s">
        <v>25</v>
      </c>
      <c r="J4598" t="s">
        <v>66</v>
      </c>
      <c r="K4598" t="s">
        <v>323</v>
      </c>
      <c r="L4598">
        <v>10962</v>
      </c>
      <c r="M4598" t="s">
        <v>729</v>
      </c>
      <c r="N4598" t="str">
        <f t="shared" si="243"/>
        <v>Taylors Beach,</v>
      </c>
      <c r="O4598" t="str">
        <f t="shared" si="244"/>
        <v>Taylors Beach</v>
      </c>
      <c r="P4598" t="str">
        <f t="shared" si="245"/>
        <v>NSW</v>
      </c>
      <c r="Q4598" t="s">
        <v>29</v>
      </c>
      <c r="R4598" t="s">
        <v>30</v>
      </c>
      <c r="S4598" t="s">
        <v>31</v>
      </c>
      <c r="T4598" t="s">
        <v>44</v>
      </c>
      <c r="U4598">
        <v>51990</v>
      </c>
    </row>
    <row r="4599" spans="1:21" x14ac:dyDescent="0.25">
      <c r="A4599" t="s">
        <v>45</v>
      </c>
      <c r="B4599">
        <v>2012</v>
      </c>
      <c r="C4599" t="s">
        <v>447</v>
      </c>
      <c r="D4599" t="s">
        <v>30</v>
      </c>
      <c r="E4599" t="s">
        <v>4283</v>
      </c>
      <c r="F4599" t="s">
        <v>37</v>
      </c>
      <c r="G4599" t="s">
        <v>23</v>
      </c>
      <c r="H4599" t="s">
        <v>49</v>
      </c>
      <c r="I4599" t="s">
        <v>25</v>
      </c>
      <c r="J4599" t="s">
        <v>26</v>
      </c>
      <c r="K4599" t="s">
        <v>106</v>
      </c>
      <c r="L4599">
        <v>98279</v>
      </c>
      <c r="M4599" t="s">
        <v>530</v>
      </c>
      <c r="N4599" t="str">
        <f t="shared" si="243"/>
        <v>Cardiff,</v>
      </c>
      <c r="O4599" t="str">
        <f t="shared" si="244"/>
        <v>Cardiff</v>
      </c>
      <c r="P4599" t="str">
        <f t="shared" si="245"/>
        <v>NSW</v>
      </c>
      <c r="Q4599" t="s">
        <v>29</v>
      </c>
      <c r="R4599" t="s">
        <v>30</v>
      </c>
      <c r="S4599" t="s">
        <v>31</v>
      </c>
      <c r="T4599" t="s">
        <v>44</v>
      </c>
      <c r="U4599">
        <v>14913</v>
      </c>
    </row>
    <row r="4600" spans="1:21" x14ac:dyDescent="0.25">
      <c r="A4600" t="s">
        <v>74</v>
      </c>
      <c r="B4600">
        <v>2017</v>
      </c>
      <c r="C4600" t="s">
        <v>75</v>
      </c>
      <c r="D4600" t="s">
        <v>30</v>
      </c>
      <c r="E4600" t="s">
        <v>4284</v>
      </c>
      <c r="F4600" t="s">
        <v>37</v>
      </c>
      <c r="G4600" t="s">
        <v>23</v>
      </c>
      <c r="H4600" t="s">
        <v>49</v>
      </c>
      <c r="I4600" t="s">
        <v>110</v>
      </c>
      <c r="J4600" t="s">
        <v>26</v>
      </c>
      <c r="K4600" t="s">
        <v>106</v>
      </c>
      <c r="L4600">
        <v>76381</v>
      </c>
      <c r="M4600" t="s">
        <v>78</v>
      </c>
      <c r="N4600" t="str">
        <f t="shared" si="243"/>
        <v>Blacktown,</v>
      </c>
      <c r="O4600" t="str">
        <f t="shared" si="244"/>
        <v>Blacktown</v>
      </c>
      <c r="P4600" t="str">
        <f t="shared" si="245"/>
        <v>NSW</v>
      </c>
      <c r="Q4600" t="s">
        <v>29</v>
      </c>
      <c r="R4600" t="s">
        <v>30</v>
      </c>
      <c r="S4600" t="s">
        <v>31</v>
      </c>
      <c r="T4600" t="s">
        <v>44</v>
      </c>
      <c r="U4600">
        <v>51997</v>
      </c>
    </row>
    <row r="4601" spans="1:21" x14ac:dyDescent="0.25">
      <c r="A4601" t="s">
        <v>113</v>
      </c>
      <c r="B4601">
        <v>2010</v>
      </c>
      <c r="C4601" t="s">
        <v>247</v>
      </c>
      <c r="D4601" t="s">
        <v>35</v>
      </c>
      <c r="E4601" t="s">
        <v>4285</v>
      </c>
      <c r="F4601" t="s">
        <v>37</v>
      </c>
      <c r="G4601" t="s">
        <v>23</v>
      </c>
      <c r="H4601" t="s">
        <v>49</v>
      </c>
      <c r="I4601" t="s">
        <v>39</v>
      </c>
      <c r="J4601" t="s">
        <v>66</v>
      </c>
      <c r="K4601" t="s">
        <v>365</v>
      </c>
      <c r="L4601">
        <v>196642</v>
      </c>
      <c r="M4601" t="s">
        <v>860</v>
      </c>
      <c r="N4601" t="str">
        <f t="shared" si="243"/>
        <v>Pakenham,</v>
      </c>
      <c r="O4601" t="str">
        <f t="shared" si="244"/>
        <v>Pakenham</v>
      </c>
      <c r="P4601" t="str">
        <f t="shared" si="245"/>
        <v>VIC</v>
      </c>
      <c r="Q4601" t="s">
        <v>29</v>
      </c>
      <c r="R4601" t="s">
        <v>35</v>
      </c>
      <c r="S4601" t="s">
        <v>43</v>
      </c>
      <c r="T4601" t="s">
        <v>44</v>
      </c>
      <c r="U4601">
        <v>11888</v>
      </c>
    </row>
    <row r="4602" spans="1:21" x14ac:dyDescent="0.25">
      <c r="A4602" t="s">
        <v>240</v>
      </c>
      <c r="B4602">
        <v>2008</v>
      </c>
      <c r="C4602" t="s">
        <v>292</v>
      </c>
      <c r="D4602" t="s">
        <v>116</v>
      </c>
      <c r="E4602" t="s">
        <v>4286</v>
      </c>
      <c r="F4602" t="s">
        <v>37</v>
      </c>
      <c r="G4602" t="s">
        <v>23</v>
      </c>
      <c r="H4602" t="s">
        <v>339</v>
      </c>
      <c r="I4602" t="s">
        <v>50</v>
      </c>
      <c r="J4602" t="s">
        <v>66</v>
      </c>
      <c r="K4602" t="s">
        <v>59</v>
      </c>
      <c r="L4602">
        <v>249500</v>
      </c>
      <c r="M4602" t="s">
        <v>479</v>
      </c>
      <c r="N4602" t="str">
        <f t="shared" si="243"/>
        <v>Wollongong,</v>
      </c>
      <c r="O4602" t="str">
        <f t="shared" si="244"/>
        <v>Wollongong</v>
      </c>
      <c r="P4602" t="str">
        <f t="shared" si="245"/>
        <v>NSW</v>
      </c>
      <c r="Q4602" t="s">
        <v>137</v>
      </c>
      <c r="R4602" t="s">
        <v>116</v>
      </c>
      <c r="S4602" t="s">
        <v>31</v>
      </c>
      <c r="T4602" t="s">
        <v>44</v>
      </c>
      <c r="U4602">
        <v>6999</v>
      </c>
    </row>
    <row r="4603" spans="1:21" x14ac:dyDescent="0.25">
      <c r="A4603" t="s">
        <v>240</v>
      </c>
      <c r="B4603">
        <v>2009</v>
      </c>
      <c r="C4603" t="s">
        <v>292</v>
      </c>
      <c r="D4603" t="s">
        <v>152</v>
      </c>
      <c r="E4603" t="s">
        <v>4287</v>
      </c>
      <c r="F4603" t="s">
        <v>37</v>
      </c>
      <c r="G4603" t="s">
        <v>23</v>
      </c>
      <c r="H4603" t="s">
        <v>294</v>
      </c>
      <c r="I4603" t="s">
        <v>50</v>
      </c>
      <c r="J4603" t="s">
        <v>40</v>
      </c>
      <c r="K4603" t="s">
        <v>733</v>
      </c>
      <c r="L4603">
        <v>162159</v>
      </c>
      <c r="M4603" t="s">
        <v>3645</v>
      </c>
      <c r="N4603" t="str">
        <f t="shared" si="243"/>
        <v>Beresfield,</v>
      </c>
      <c r="O4603" t="str">
        <f t="shared" si="244"/>
        <v>Beresfield</v>
      </c>
      <c r="P4603" t="str">
        <f t="shared" si="245"/>
        <v>NSW</v>
      </c>
      <c r="Q4603" t="s">
        <v>61</v>
      </c>
      <c r="R4603" t="s">
        <v>152</v>
      </c>
      <c r="S4603" t="s">
        <v>31</v>
      </c>
      <c r="T4603" t="s">
        <v>44</v>
      </c>
      <c r="U4603">
        <v>17800</v>
      </c>
    </row>
    <row r="4604" spans="1:21" x14ac:dyDescent="0.25">
      <c r="A4604" t="s">
        <v>252</v>
      </c>
      <c r="B4604">
        <v>2017</v>
      </c>
      <c r="C4604" t="s">
        <v>422</v>
      </c>
      <c r="D4604" t="s">
        <v>30</v>
      </c>
      <c r="E4604" t="s">
        <v>670</v>
      </c>
      <c r="F4604" t="s">
        <v>37</v>
      </c>
      <c r="G4604" t="s">
        <v>23</v>
      </c>
      <c r="H4604" t="s">
        <v>49</v>
      </c>
      <c r="I4604" t="s">
        <v>39</v>
      </c>
      <c r="J4604" t="s">
        <v>66</v>
      </c>
      <c r="K4604" t="s">
        <v>158</v>
      </c>
      <c r="L4604">
        <v>182740</v>
      </c>
      <c r="M4604" t="s">
        <v>530</v>
      </c>
      <c r="N4604" t="str">
        <f t="shared" si="243"/>
        <v>Cardiff,</v>
      </c>
      <c r="O4604" t="str">
        <f t="shared" si="244"/>
        <v>Cardiff</v>
      </c>
      <c r="P4604" t="str">
        <f t="shared" si="245"/>
        <v>NSW</v>
      </c>
      <c r="Q4604" t="s">
        <v>29</v>
      </c>
      <c r="R4604" t="s">
        <v>30</v>
      </c>
      <c r="S4604" t="s">
        <v>31</v>
      </c>
      <c r="T4604" t="s">
        <v>44</v>
      </c>
      <c r="U4604">
        <v>17913</v>
      </c>
    </row>
    <row r="4605" spans="1:21" x14ac:dyDescent="0.25">
      <c r="A4605" t="s">
        <v>113</v>
      </c>
      <c r="B4605">
        <v>2017</v>
      </c>
      <c r="C4605" t="s">
        <v>200</v>
      </c>
      <c r="D4605" t="s">
        <v>138</v>
      </c>
      <c r="E4605" t="s">
        <v>2618</v>
      </c>
      <c r="F4605" t="s">
        <v>37</v>
      </c>
      <c r="G4605" t="s">
        <v>23</v>
      </c>
      <c r="H4605" t="s">
        <v>127</v>
      </c>
      <c r="I4605" t="s">
        <v>110</v>
      </c>
      <c r="J4605" t="s">
        <v>26</v>
      </c>
      <c r="K4605" t="s">
        <v>202</v>
      </c>
      <c r="L4605">
        <v>230717</v>
      </c>
      <c r="M4605" t="s">
        <v>530</v>
      </c>
      <c r="N4605" t="str">
        <f t="shared" si="243"/>
        <v>Cardiff,</v>
      </c>
      <c r="O4605" t="str">
        <f t="shared" si="244"/>
        <v>Cardiff</v>
      </c>
      <c r="P4605" t="str">
        <f t="shared" si="245"/>
        <v>NSW</v>
      </c>
      <c r="Q4605" t="s">
        <v>29</v>
      </c>
      <c r="R4605" t="s">
        <v>138</v>
      </c>
      <c r="S4605" t="s">
        <v>31</v>
      </c>
      <c r="T4605" t="s">
        <v>44</v>
      </c>
      <c r="U4605">
        <v>23513</v>
      </c>
    </row>
    <row r="4606" spans="1:21" x14ac:dyDescent="0.25">
      <c r="A4606" t="s">
        <v>210</v>
      </c>
      <c r="B4606">
        <v>2009</v>
      </c>
      <c r="C4606">
        <v>6</v>
      </c>
      <c r="D4606" t="s">
        <v>35</v>
      </c>
      <c r="E4606" t="s">
        <v>4289</v>
      </c>
      <c r="F4606" t="s">
        <v>37</v>
      </c>
      <c r="G4606" t="s">
        <v>23</v>
      </c>
      <c r="H4606" t="s">
        <v>144</v>
      </c>
      <c r="I4606" t="s">
        <v>39</v>
      </c>
      <c r="J4606" t="s">
        <v>40</v>
      </c>
      <c r="K4606" t="s">
        <v>272</v>
      </c>
      <c r="L4606">
        <v>236530</v>
      </c>
      <c r="M4606" t="s">
        <v>3692</v>
      </c>
      <c r="N4606" t="str">
        <f t="shared" si="243"/>
        <v>Medlow Bath,</v>
      </c>
      <c r="O4606" t="str">
        <f t="shared" si="244"/>
        <v>Medlow Bath</v>
      </c>
      <c r="P4606" t="str">
        <f t="shared" si="245"/>
        <v>NSW</v>
      </c>
      <c r="Q4606" t="s">
        <v>29</v>
      </c>
      <c r="R4606" t="s">
        <v>35</v>
      </c>
      <c r="S4606" t="s">
        <v>43</v>
      </c>
      <c r="T4606" t="s">
        <v>44</v>
      </c>
      <c r="U4606">
        <v>8990</v>
      </c>
    </row>
    <row r="4607" spans="1:21" x14ac:dyDescent="0.25">
      <c r="A4607" t="s">
        <v>69</v>
      </c>
      <c r="B4607">
        <v>2007</v>
      </c>
      <c r="C4607" t="s">
        <v>1056</v>
      </c>
      <c r="D4607" t="s">
        <v>152</v>
      </c>
      <c r="E4607" t="s">
        <v>4290</v>
      </c>
      <c r="F4607" t="s">
        <v>37</v>
      </c>
      <c r="G4607" t="s">
        <v>23</v>
      </c>
      <c r="H4607" t="s">
        <v>235</v>
      </c>
      <c r="I4607" t="s">
        <v>39</v>
      </c>
      <c r="J4607" t="s">
        <v>66</v>
      </c>
      <c r="K4607" t="s">
        <v>218</v>
      </c>
      <c r="L4607">
        <v>314536</v>
      </c>
      <c r="M4607" t="s">
        <v>530</v>
      </c>
      <c r="N4607" t="str">
        <f t="shared" si="243"/>
        <v>Cardiff,</v>
      </c>
      <c r="O4607" t="str">
        <f t="shared" si="244"/>
        <v>Cardiff</v>
      </c>
      <c r="P4607" t="str">
        <f t="shared" si="245"/>
        <v>NSW</v>
      </c>
      <c r="Q4607" t="s">
        <v>137</v>
      </c>
      <c r="R4607" t="s">
        <v>152</v>
      </c>
      <c r="S4607" t="s">
        <v>31</v>
      </c>
      <c r="T4607" t="s">
        <v>44</v>
      </c>
      <c r="U4607">
        <v>5950</v>
      </c>
    </row>
    <row r="4608" spans="1:21" x14ac:dyDescent="0.25">
      <c r="A4608" t="s">
        <v>240</v>
      </c>
      <c r="B4608">
        <v>2015</v>
      </c>
      <c r="C4608" t="s">
        <v>794</v>
      </c>
      <c r="D4608" t="s">
        <v>35</v>
      </c>
      <c r="E4608" t="s">
        <v>4291</v>
      </c>
      <c r="F4608" t="s">
        <v>37</v>
      </c>
      <c r="G4608" t="s">
        <v>115</v>
      </c>
      <c r="H4608" t="s">
        <v>82</v>
      </c>
      <c r="I4608" t="s">
        <v>39</v>
      </c>
      <c r="J4608" t="s">
        <v>66</v>
      </c>
      <c r="K4608" t="s">
        <v>487</v>
      </c>
      <c r="L4608">
        <v>80387</v>
      </c>
      <c r="M4608" t="s">
        <v>525</v>
      </c>
      <c r="N4608" t="str">
        <f t="shared" si="243"/>
        <v>Adamstown,</v>
      </c>
      <c r="O4608" t="str">
        <f t="shared" si="244"/>
        <v>Adamstown</v>
      </c>
      <c r="P4608" t="str">
        <f t="shared" si="245"/>
        <v>NSW</v>
      </c>
      <c r="Q4608" t="s">
        <v>29</v>
      </c>
      <c r="R4608" t="s">
        <v>35</v>
      </c>
      <c r="S4608" t="s">
        <v>43</v>
      </c>
      <c r="T4608" t="s">
        <v>44</v>
      </c>
      <c r="U4608">
        <v>12990</v>
      </c>
    </row>
    <row r="4609" spans="1:21" x14ac:dyDescent="0.25">
      <c r="A4609" t="s">
        <v>69</v>
      </c>
      <c r="B4609">
        <v>2015</v>
      </c>
      <c r="C4609" t="s">
        <v>441</v>
      </c>
      <c r="D4609" t="s">
        <v>138</v>
      </c>
      <c r="E4609" t="s">
        <v>2624</v>
      </c>
      <c r="F4609" t="s">
        <v>37</v>
      </c>
      <c r="G4609" t="s">
        <v>23</v>
      </c>
      <c r="H4609" t="s">
        <v>96</v>
      </c>
      <c r="I4609" t="s">
        <v>50</v>
      </c>
      <c r="J4609" t="s">
        <v>66</v>
      </c>
      <c r="K4609" t="s">
        <v>310</v>
      </c>
      <c r="L4609">
        <v>229000</v>
      </c>
      <c r="M4609" t="s">
        <v>2158</v>
      </c>
      <c r="N4609" t="str">
        <f t="shared" si="243"/>
        <v>Labrador,</v>
      </c>
      <c r="O4609" t="str">
        <f t="shared" si="244"/>
        <v>Labrador</v>
      </c>
      <c r="P4609" t="str">
        <f t="shared" si="245"/>
        <v>QLD</v>
      </c>
      <c r="Q4609" t="s">
        <v>29</v>
      </c>
      <c r="R4609" t="s">
        <v>138</v>
      </c>
      <c r="S4609" t="s">
        <v>53</v>
      </c>
      <c r="T4609" t="s">
        <v>195</v>
      </c>
      <c r="U4609">
        <v>18990</v>
      </c>
    </row>
    <row r="4610" spans="1:21" x14ac:dyDescent="0.25">
      <c r="A4610" t="s">
        <v>120</v>
      </c>
      <c r="B4610">
        <v>2019</v>
      </c>
      <c r="C4610" t="s">
        <v>1424</v>
      </c>
      <c r="D4610" t="s">
        <v>30</v>
      </c>
      <c r="E4610" t="s">
        <v>3258</v>
      </c>
      <c r="F4610" t="s">
        <v>37</v>
      </c>
      <c r="G4610" t="s">
        <v>23</v>
      </c>
      <c r="H4610" t="s">
        <v>49</v>
      </c>
      <c r="I4610" t="s">
        <v>110</v>
      </c>
      <c r="J4610" t="s">
        <v>26</v>
      </c>
      <c r="K4610" t="s">
        <v>86</v>
      </c>
      <c r="L4610">
        <v>76202</v>
      </c>
      <c r="M4610" t="s">
        <v>28</v>
      </c>
      <c r="N4610" t="str">
        <f t="shared" si="243"/>
        <v>Caringbah,</v>
      </c>
      <c r="O4610" t="str">
        <f t="shared" si="244"/>
        <v>Caringbah</v>
      </c>
      <c r="P4610" t="str">
        <f t="shared" si="245"/>
        <v>NSW</v>
      </c>
      <c r="Q4610" t="s">
        <v>29</v>
      </c>
      <c r="R4610" t="s">
        <v>30</v>
      </c>
      <c r="S4610" t="s">
        <v>31</v>
      </c>
      <c r="T4610" t="s">
        <v>32</v>
      </c>
      <c r="U4610">
        <v>52990</v>
      </c>
    </row>
    <row r="4611" spans="1:21" x14ac:dyDescent="0.25">
      <c r="A4611" t="s">
        <v>141</v>
      </c>
      <c r="B4611">
        <v>2013</v>
      </c>
      <c r="C4611" t="s">
        <v>3604</v>
      </c>
      <c r="D4611" t="s">
        <v>30</v>
      </c>
      <c r="E4611" t="s">
        <v>4292</v>
      </c>
      <c r="F4611" t="s">
        <v>37</v>
      </c>
      <c r="G4611" t="s">
        <v>23</v>
      </c>
      <c r="H4611" t="s">
        <v>339</v>
      </c>
      <c r="I4611" t="s">
        <v>25</v>
      </c>
      <c r="J4611" t="s">
        <v>66</v>
      </c>
      <c r="K4611" t="s">
        <v>496</v>
      </c>
      <c r="L4611">
        <v>171525</v>
      </c>
      <c r="M4611" t="s">
        <v>3774</v>
      </c>
      <c r="N4611" t="str">
        <f t="shared" si="243"/>
        <v>Warners Bay,</v>
      </c>
      <c r="O4611" t="str">
        <f t="shared" si="244"/>
        <v>Warners Bay</v>
      </c>
      <c r="P4611" t="str">
        <f t="shared" si="245"/>
        <v>NSW</v>
      </c>
      <c r="Q4611" t="s">
        <v>137</v>
      </c>
      <c r="R4611" t="s">
        <v>30</v>
      </c>
      <c r="S4611" t="s">
        <v>31</v>
      </c>
      <c r="T4611" t="s">
        <v>32</v>
      </c>
      <c r="U4611">
        <v>16990</v>
      </c>
    </row>
    <row r="4612" spans="1:21" x14ac:dyDescent="0.25">
      <c r="A4612" t="s">
        <v>102</v>
      </c>
      <c r="B4612">
        <v>2023</v>
      </c>
      <c r="C4612" t="s">
        <v>260</v>
      </c>
      <c r="D4612" t="s">
        <v>4243</v>
      </c>
      <c r="E4612" t="s">
        <v>2145</v>
      </c>
      <c r="F4612" t="s">
        <v>134</v>
      </c>
      <c r="G4612" t="s">
        <v>23</v>
      </c>
      <c r="H4612" t="s">
        <v>49</v>
      </c>
      <c r="I4612" t="s">
        <v>25</v>
      </c>
      <c r="J4612" t="s">
        <v>40</v>
      </c>
      <c r="K4612" t="s">
        <v>382</v>
      </c>
      <c r="L4612">
        <v>5</v>
      </c>
      <c r="M4612" t="s">
        <v>4071</v>
      </c>
      <c r="N4612" t="str">
        <f t="shared" si="243"/>
        <v>Bathurst,</v>
      </c>
      <c r="O4612" t="str">
        <f t="shared" si="244"/>
        <v>Bathurst</v>
      </c>
      <c r="P4612" t="str">
        <f t="shared" si="245"/>
        <v>NSW</v>
      </c>
      <c r="Q4612" t="s">
        <v>29</v>
      </c>
      <c r="R4612" t="s">
        <v>30</v>
      </c>
      <c r="S4612" t="s">
        <v>31</v>
      </c>
      <c r="T4612" t="s">
        <v>32</v>
      </c>
      <c r="U4612">
        <v>61490</v>
      </c>
    </row>
    <row r="4613" spans="1:21" x14ac:dyDescent="0.25">
      <c r="A4613" t="s">
        <v>69</v>
      </c>
      <c r="B4613">
        <v>2018</v>
      </c>
      <c r="C4613" t="s">
        <v>441</v>
      </c>
      <c r="D4613" t="s">
        <v>138</v>
      </c>
      <c r="E4613" t="s">
        <v>1430</v>
      </c>
      <c r="F4613" t="s">
        <v>37</v>
      </c>
      <c r="G4613" t="s">
        <v>23</v>
      </c>
      <c r="H4613" t="s">
        <v>96</v>
      </c>
      <c r="I4613" t="s">
        <v>50</v>
      </c>
      <c r="J4613" t="s">
        <v>66</v>
      </c>
      <c r="K4613" t="s">
        <v>228</v>
      </c>
      <c r="L4613">
        <v>97683</v>
      </c>
      <c r="M4613" t="s">
        <v>905</v>
      </c>
      <c r="N4613" t="str">
        <f t="shared" si="243"/>
        <v>Fairfield East,</v>
      </c>
      <c r="O4613" t="str">
        <f t="shared" si="244"/>
        <v>Fairfield East</v>
      </c>
      <c r="P4613" t="str">
        <f t="shared" si="245"/>
        <v>NSW</v>
      </c>
      <c r="Q4613" t="s">
        <v>29</v>
      </c>
      <c r="R4613" t="s">
        <v>138</v>
      </c>
      <c r="S4613" t="s">
        <v>53</v>
      </c>
      <c r="T4613" t="s">
        <v>98</v>
      </c>
      <c r="U4613">
        <v>26490</v>
      </c>
    </row>
    <row r="4614" spans="1:21" x14ac:dyDescent="0.25">
      <c r="A4614" t="s">
        <v>69</v>
      </c>
      <c r="B4614">
        <v>2020</v>
      </c>
      <c r="C4614" t="s">
        <v>543</v>
      </c>
      <c r="D4614" t="s">
        <v>30</v>
      </c>
      <c r="E4614" t="s">
        <v>3712</v>
      </c>
      <c r="F4614" t="s">
        <v>37</v>
      </c>
      <c r="G4614" t="s">
        <v>23</v>
      </c>
      <c r="H4614" t="s">
        <v>614</v>
      </c>
      <c r="I4614" t="s">
        <v>110</v>
      </c>
      <c r="J4614" t="s">
        <v>26</v>
      </c>
      <c r="K4614" t="s">
        <v>83</v>
      </c>
      <c r="L4614">
        <v>56332</v>
      </c>
      <c r="M4614" t="s">
        <v>3469</v>
      </c>
      <c r="N4614" t="str">
        <f t="shared" si="243"/>
        <v>Albion Park,</v>
      </c>
      <c r="O4614" t="str">
        <f t="shared" si="244"/>
        <v>Albion Park</v>
      </c>
      <c r="P4614" t="str">
        <f t="shared" si="245"/>
        <v>NSW</v>
      </c>
      <c r="Q4614" t="s">
        <v>29</v>
      </c>
      <c r="R4614" t="s">
        <v>30</v>
      </c>
      <c r="S4614" t="s">
        <v>31</v>
      </c>
      <c r="T4614" t="s">
        <v>32</v>
      </c>
      <c r="U4614">
        <v>87990</v>
      </c>
    </row>
    <row r="4615" spans="1:21" x14ac:dyDescent="0.25">
      <c r="A4615" t="s">
        <v>210</v>
      </c>
      <c r="B4615">
        <v>2021</v>
      </c>
      <c r="C4615" t="s">
        <v>299</v>
      </c>
      <c r="D4615" t="s">
        <v>138</v>
      </c>
      <c r="E4615" t="s">
        <v>2082</v>
      </c>
      <c r="F4615" t="s">
        <v>37</v>
      </c>
      <c r="G4615" t="s">
        <v>23</v>
      </c>
      <c r="H4615" t="s">
        <v>101</v>
      </c>
      <c r="I4615" t="s">
        <v>110</v>
      </c>
      <c r="J4615" t="s">
        <v>26</v>
      </c>
      <c r="K4615" t="s">
        <v>83</v>
      </c>
      <c r="L4615">
        <v>34850</v>
      </c>
      <c r="M4615" t="s">
        <v>864</v>
      </c>
      <c r="N4615" t="str">
        <f t="shared" si="243"/>
        <v>Auburn,</v>
      </c>
      <c r="O4615" t="str">
        <f t="shared" si="244"/>
        <v>Auburn</v>
      </c>
      <c r="P4615" t="str">
        <f t="shared" si="245"/>
        <v>NSW</v>
      </c>
      <c r="Q4615" t="s">
        <v>29</v>
      </c>
      <c r="R4615" t="s">
        <v>138</v>
      </c>
      <c r="S4615" t="s">
        <v>31</v>
      </c>
      <c r="T4615" t="s">
        <v>44</v>
      </c>
      <c r="U4615">
        <v>63888</v>
      </c>
    </row>
    <row r="4616" spans="1:21" x14ac:dyDescent="0.25">
      <c r="A4616" t="s">
        <v>210</v>
      </c>
      <c r="B4616">
        <v>2017</v>
      </c>
      <c r="C4616">
        <v>3</v>
      </c>
      <c r="D4616" t="s">
        <v>35</v>
      </c>
      <c r="E4616" t="s">
        <v>3600</v>
      </c>
      <c r="F4616" t="s">
        <v>37</v>
      </c>
      <c r="G4616" t="s">
        <v>23</v>
      </c>
      <c r="H4616" t="s">
        <v>49</v>
      </c>
      <c r="I4616" t="s">
        <v>39</v>
      </c>
      <c r="J4616" t="s">
        <v>66</v>
      </c>
      <c r="K4616" t="s">
        <v>140</v>
      </c>
      <c r="L4616">
        <v>51037</v>
      </c>
      <c r="M4616" t="s">
        <v>4293</v>
      </c>
      <c r="N4616" t="str">
        <f t="shared" si="243"/>
        <v>Goulburn,</v>
      </c>
      <c r="O4616" t="str">
        <f t="shared" si="244"/>
        <v>Goulburn</v>
      </c>
      <c r="P4616" t="str">
        <f t="shared" si="245"/>
        <v>NSW</v>
      </c>
      <c r="Q4616" t="s">
        <v>29</v>
      </c>
      <c r="R4616" t="s">
        <v>35</v>
      </c>
      <c r="S4616" t="s">
        <v>43</v>
      </c>
      <c r="T4616" t="s">
        <v>44</v>
      </c>
      <c r="U4616">
        <v>22990</v>
      </c>
    </row>
    <row r="4617" spans="1:21" x14ac:dyDescent="0.25">
      <c r="A4617" t="s">
        <v>210</v>
      </c>
      <c r="B4617">
        <v>2012</v>
      </c>
      <c r="C4617" t="s">
        <v>299</v>
      </c>
      <c r="D4617" t="s">
        <v>138</v>
      </c>
      <c r="E4617" t="s">
        <v>4294</v>
      </c>
      <c r="F4617" t="s">
        <v>37</v>
      </c>
      <c r="G4617" t="s">
        <v>23</v>
      </c>
      <c r="H4617" t="s">
        <v>301</v>
      </c>
      <c r="I4617" t="s">
        <v>110</v>
      </c>
      <c r="J4617" t="s">
        <v>26</v>
      </c>
      <c r="K4617" t="s">
        <v>332</v>
      </c>
      <c r="L4617">
        <v>200872</v>
      </c>
      <c r="M4617" t="s">
        <v>548</v>
      </c>
      <c r="N4617" t="str">
        <f t="shared" si="243"/>
        <v>East Maitland,</v>
      </c>
      <c r="O4617" t="str">
        <f t="shared" si="244"/>
        <v>East Maitland</v>
      </c>
      <c r="P4617" t="str">
        <f t="shared" si="245"/>
        <v>NSW</v>
      </c>
      <c r="Q4617" t="s">
        <v>303</v>
      </c>
      <c r="R4617" t="s">
        <v>138</v>
      </c>
      <c r="S4617" t="s">
        <v>31</v>
      </c>
      <c r="T4617" t="s">
        <v>44</v>
      </c>
      <c r="U4617">
        <v>26986</v>
      </c>
    </row>
    <row r="4618" spans="1:21" x14ac:dyDescent="0.25">
      <c r="A4618" t="s">
        <v>155</v>
      </c>
      <c r="B4618">
        <v>2019</v>
      </c>
      <c r="C4618" t="s">
        <v>1328</v>
      </c>
      <c r="D4618" t="s">
        <v>152</v>
      </c>
      <c r="E4618" t="s">
        <v>1362</v>
      </c>
      <c r="F4618" t="s">
        <v>37</v>
      </c>
      <c r="G4618" t="s">
        <v>23</v>
      </c>
      <c r="H4618" t="s">
        <v>127</v>
      </c>
      <c r="I4618" t="s">
        <v>39</v>
      </c>
      <c r="J4618" t="s">
        <v>66</v>
      </c>
      <c r="K4618" t="s">
        <v>365</v>
      </c>
      <c r="L4618">
        <v>103010</v>
      </c>
      <c r="M4618" t="s">
        <v>530</v>
      </c>
      <c r="N4618" t="str">
        <f t="shared" si="243"/>
        <v>Cardiff,</v>
      </c>
      <c r="O4618" t="str">
        <f t="shared" si="244"/>
        <v>Cardiff</v>
      </c>
      <c r="P4618" t="str">
        <f t="shared" si="245"/>
        <v>NSW</v>
      </c>
      <c r="Q4618" t="s">
        <v>29</v>
      </c>
      <c r="R4618" t="s">
        <v>152</v>
      </c>
      <c r="S4618" t="s">
        <v>31</v>
      </c>
      <c r="T4618" t="s">
        <v>44</v>
      </c>
      <c r="U4618">
        <v>21890</v>
      </c>
    </row>
    <row r="4619" spans="1:21" x14ac:dyDescent="0.25">
      <c r="A4619" t="s">
        <v>155</v>
      </c>
      <c r="B4619">
        <v>2018</v>
      </c>
      <c r="C4619" t="s">
        <v>170</v>
      </c>
      <c r="D4619" t="s">
        <v>30</v>
      </c>
      <c r="E4619" t="s">
        <v>2470</v>
      </c>
      <c r="F4619" t="s">
        <v>37</v>
      </c>
      <c r="G4619" t="s">
        <v>23</v>
      </c>
      <c r="H4619" t="s">
        <v>82</v>
      </c>
      <c r="I4619" t="s">
        <v>25</v>
      </c>
      <c r="J4619" t="s">
        <v>66</v>
      </c>
      <c r="K4619" t="s">
        <v>186</v>
      </c>
      <c r="L4619">
        <v>76127</v>
      </c>
      <c r="M4619" t="s">
        <v>887</v>
      </c>
      <c r="N4619" t="str">
        <f t="shared" si="243"/>
        <v>Narellan,</v>
      </c>
      <c r="O4619" t="str">
        <f t="shared" si="244"/>
        <v>Narellan</v>
      </c>
      <c r="P4619" t="str">
        <f t="shared" si="245"/>
        <v>NSW</v>
      </c>
      <c r="Q4619" t="s">
        <v>29</v>
      </c>
      <c r="R4619" t="s">
        <v>30</v>
      </c>
      <c r="S4619" t="s">
        <v>31</v>
      </c>
      <c r="T4619" t="s">
        <v>44</v>
      </c>
      <c r="U4619">
        <v>29990</v>
      </c>
    </row>
    <row r="4620" spans="1:21" x14ac:dyDescent="0.25">
      <c r="A4620" t="s">
        <v>55</v>
      </c>
      <c r="B4620">
        <v>2017</v>
      </c>
      <c r="C4620" t="s">
        <v>205</v>
      </c>
      <c r="D4620" t="s">
        <v>35</v>
      </c>
      <c r="E4620" t="s">
        <v>4295</v>
      </c>
      <c r="F4620" t="s">
        <v>37</v>
      </c>
      <c r="G4620" t="s">
        <v>23</v>
      </c>
      <c r="H4620" t="s">
        <v>49</v>
      </c>
      <c r="I4620" t="s">
        <v>39</v>
      </c>
      <c r="J4620" t="s">
        <v>40</v>
      </c>
      <c r="K4620" t="s">
        <v>41</v>
      </c>
      <c r="L4620">
        <v>83631</v>
      </c>
      <c r="M4620" t="s">
        <v>159</v>
      </c>
      <c r="N4620" t="str">
        <f t="shared" si="243"/>
        <v>Croydon,</v>
      </c>
      <c r="O4620" t="str">
        <f t="shared" si="244"/>
        <v>Croydon</v>
      </c>
      <c r="P4620" t="str">
        <f t="shared" si="245"/>
        <v>NSW</v>
      </c>
      <c r="Q4620" t="s">
        <v>29</v>
      </c>
      <c r="R4620" t="s">
        <v>35</v>
      </c>
      <c r="S4620" t="s">
        <v>43</v>
      </c>
      <c r="T4620" t="s">
        <v>44</v>
      </c>
      <c r="U4620">
        <v>38999</v>
      </c>
    </row>
    <row r="4621" spans="1:21" x14ac:dyDescent="0.25">
      <c r="A4621" t="s">
        <v>69</v>
      </c>
      <c r="B4621">
        <v>2018</v>
      </c>
      <c r="C4621" t="s">
        <v>441</v>
      </c>
      <c r="D4621" t="s">
        <v>138</v>
      </c>
      <c r="E4621" t="s">
        <v>613</v>
      </c>
      <c r="F4621" t="s">
        <v>37</v>
      </c>
      <c r="G4621" t="s">
        <v>23</v>
      </c>
      <c r="H4621" t="s">
        <v>614</v>
      </c>
      <c r="I4621" t="s">
        <v>110</v>
      </c>
      <c r="J4621" t="s">
        <v>26</v>
      </c>
      <c r="K4621" t="s">
        <v>424</v>
      </c>
      <c r="L4621">
        <v>90003</v>
      </c>
      <c r="M4621" t="s">
        <v>3461</v>
      </c>
      <c r="N4621" t="str">
        <f t="shared" si="243"/>
        <v>North Wollongong,</v>
      </c>
      <c r="O4621" t="str">
        <f t="shared" si="244"/>
        <v>North Wollongong</v>
      </c>
      <c r="P4621" t="str">
        <f t="shared" si="245"/>
        <v>NSW</v>
      </c>
      <c r="Q4621" t="s">
        <v>29</v>
      </c>
      <c r="R4621" t="s">
        <v>138</v>
      </c>
      <c r="S4621" t="s">
        <v>31</v>
      </c>
      <c r="T4621" t="s">
        <v>44</v>
      </c>
      <c r="U4621">
        <v>41990</v>
      </c>
    </row>
    <row r="4622" spans="1:21" x14ac:dyDescent="0.25">
      <c r="A4622" t="s">
        <v>102</v>
      </c>
      <c r="B4622">
        <v>2022</v>
      </c>
      <c r="C4622" t="s">
        <v>985</v>
      </c>
      <c r="D4622" t="s">
        <v>2181</v>
      </c>
      <c r="E4622" t="s">
        <v>2117</v>
      </c>
      <c r="F4622" t="s">
        <v>22</v>
      </c>
      <c r="G4622" t="s">
        <v>23</v>
      </c>
      <c r="H4622" t="s">
        <v>135</v>
      </c>
      <c r="I4622" t="s">
        <v>25</v>
      </c>
      <c r="J4622" t="s">
        <v>26</v>
      </c>
      <c r="K4622" t="s">
        <v>487</v>
      </c>
      <c r="L4622">
        <v>4650</v>
      </c>
      <c r="M4622" t="s">
        <v>2163</v>
      </c>
      <c r="N4622" t="str">
        <f t="shared" si="243"/>
        <v>Fairfield,</v>
      </c>
      <c r="O4622" t="str">
        <f t="shared" si="244"/>
        <v>Fairfield</v>
      </c>
      <c r="P4622" t="str">
        <f t="shared" si="245"/>
        <v>VIC</v>
      </c>
      <c r="Q4622" t="s">
        <v>137</v>
      </c>
      <c r="R4622" t="s">
        <v>30</v>
      </c>
      <c r="S4622" t="s">
        <v>31</v>
      </c>
      <c r="T4622" t="s">
        <v>44</v>
      </c>
      <c r="U4622">
        <v>123488</v>
      </c>
    </row>
    <row r="4623" spans="1:21" x14ac:dyDescent="0.25">
      <c r="A4623" t="s">
        <v>113</v>
      </c>
      <c r="B4623">
        <v>2023</v>
      </c>
      <c r="C4623" t="s">
        <v>114</v>
      </c>
      <c r="D4623" t="s">
        <v>4296</v>
      </c>
      <c r="E4623" t="s">
        <v>1948</v>
      </c>
      <c r="F4623" t="s">
        <v>134</v>
      </c>
      <c r="G4623" t="s">
        <v>23</v>
      </c>
      <c r="H4623" t="s">
        <v>144</v>
      </c>
      <c r="I4623" t="s">
        <v>39</v>
      </c>
      <c r="J4623" t="s">
        <v>66</v>
      </c>
      <c r="K4623" t="s">
        <v>186</v>
      </c>
      <c r="L4623">
        <v>5</v>
      </c>
      <c r="M4623" t="s">
        <v>4297</v>
      </c>
      <c r="N4623" t="str">
        <f t="shared" si="243"/>
        <v>Muswellbrook,</v>
      </c>
      <c r="O4623" t="str">
        <f t="shared" si="244"/>
        <v>Muswellbrook</v>
      </c>
      <c r="P4623" t="str">
        <f t="shared" si="245"/>
        <v>NSW</v>
      </c>
      <c r="Q4623" t="s">
        <v>29</v>
      </c>
      <c r="R4623" t="s">
        <v>30</v>
      </c>
      <c r="S4623" t="s">
        <v>31</v>
      </c>
      <c r="T4623" t="s">
        <v>32</v>
      </c>
      <c r="U4623">
        <v>46990</v>
      </c>
    </row>
    <row r="4624" spans="1:21" x14ac:dyDescent="0.25">
      <c r="A4624" t="s">
        <v>489</v>
      </c>
      <c r="B4624">
        <v>2019</v>
      </c>
      <c r="C4624" t="s">
        <v>510</v>
      </c>
      <c r="D4624" t="s">
        <v>30</v>
      </c>
      <c r="E4624" t="s">
        <v>4298</v>
      </c>
      <c r="F4624" t="s">
        <v>37</v>
      </c>
      <c r="G4624" t="s">
        <v>23</v>
      </c>
      <c r="H4624" t="s">
        <v>101</v>
      </c>
      <c r="I4624" t="s">
        <v>39</v>
      </c>
      <c r="J4624" t="s">
        <v>26</v>
      </c>
      <c r="K4624" t="s">
        <v>83</v>
      </c>
      <c r="L4624">
        <v>126084</v>
      </c>
      <c r="M4624" t="s">
        <v>3684</v>
      </c>
      <c r="N4624" t="str">
        <f t="shared" si="243"/>
        <v>Nowra,</v>
      </c>
      <c r="O4624" t="str">
        <f t="shared" si="244"/>
        <v>Nowra</v>
      </c>
      <c r="P4624" t="str">
        <f t="shared" si="245"/>
        <v>NSW</v>
      </c>
      <c r="Q4624" t="s">
        <v>29</v>
      </c>
      <c r="R4624" t="s">
        <v>30</v>
      </c>
      <c r="S4624" t="s">
        <v>31</v>
      </c>
      <c r="T4624" t="s">
        <v>32</v>
      </c>
      <c r="U4624">
        <v>36999</v>
      </c>
    </row>
    <row r="4625" spans="1:21" x14ac:dyDescent="0.25">
      <c r="A4625" t="s">
        <v>333</v>
      </c>
      <c r="B4625">
        <v>2016</v>
      </c>
      <c r="C4625" t="s">
        <v>184</v>
      </c>
      <c r="D4625" t="s">
        <v>30</v>
      </c>
      <c r="E4625" t="s">
        <v>869</v>
      </c>
      <c r="F4625" t="s">
        <v>37</v>
      </c>
      <c r="G4625" t="s">
        <v>115</v>
      </c>
      <c r="H4625" t="s">
        <v>127</v>
      </c>
      <c r="I4625" t="s">
        <v>110</v>
      </c>
      <c r="J4625" t="s">
        <v>66</v>
      </c>
      <c r="K4625" t="s">
        <v>262</v>
      </c>
      <c r="L4625">
        <v>70463</v>
      </c>
      <c r="M4625" t="s">
        <v>671</v>
      </c>
      <c r="N4625" t="str">
        <f t="shared" si="243"/>
        <v>Singleton,</v>
      </c>
      <c r="O4625" t="str">
        <f t="shared" si="244"/>
        <v>Singleton</v>
      </c>
      <c r="P4625" t="str">
        <f t="shared" si="245"/>
        <v>NSW</v>
      </c>
      <c r="Q4625" t="s">
        <v>29</v>
      </c>
      <c r="R4625" t="s">
        <v>30</v>
      </c>
      <c r="S4625" t="s">
        <v>53</v>
      </c>
      <c r="T4625" t="s">
        <v>54</v>
      </c>
      <c r="U4625">
        <v>27990</v>
      </c>
    </row>
    <row r="4626" spans="1:21" x14ac:dyDescent="0.25">
      <c r="A4626" t="s">
        <v>88</v>
      </c>
      <c r="B4626">
        <v>1990</v>
      </c>
      <c r="C4626" t="s">
        <v>4299</v>
      </c>
      <c r="D4626" t="s">
        <v>47</v>
      </c>
      <c r="E4626" t="s">
        <v>4300</v>
      </c>
      <c r="F4626" t="s">
        <v>37</v>
      </c>
      <c r="G4626" t="s">
        <v>23</v>
      </c>
      <c r="H4626" t="s">
        <v>179</v>
      </c>
      <c r="I4626" t="s">
        <v>39</v>
      </c>
      <c r="J4626" t="s">
        <v>66</v>
      </c>
      <c r="K4626" t="s">
        <v>443</v>
      </c>
      <c r="L4626">
        <v>233543</v>
      </c>
      <c r="M4626" t="s">
        <v>311</v>
      </c>
      <c r="N4626" t="str">
        <f t="shared" si="243"/>
        <v>Liverpool,</v>
      </c>
      <c r="O4626" t="str">
        <f t="shared" si="244"/>
        <v>Liverpool</v>
      </c>
      <c r="P4626" t="str">
        <f t="shared" si="245"/>
        <v>NSW</v>
      </c>
      <c r="Q4626" t="s">
        <v>29</v>
      </c>
      <c r="R4626" t="s">
        <v>47</v>
      </c>
      <c r="S4626" t="s">
        <v>53</v>
      </c>
      <c r="T4626" t="s">
        <v>54</v>
      </c>
      <c r="U4626">
        <v>4999</v>
      </c>
    </row>
    <row r="4627" spans="1:21" x14ac:dyDescent="0.25">
      <c r="A4627" t="s">
        <v>69</v>
      </c>
      <c r="B4627">
        <v>2015</v>
      </c>
      <c r="C4627" t="s">
        <v>441</v>
      </c>
      <c r="D4627" t="s">
        <v>138</v>
      </c>
      <c r="E4627" t="s">
        <v>1181</v>
      </c>
      <c r="F4627" t="s">
        <v>37</v>
      </c>
      <c r="G4627" t="s">
        <v>115</v>
      </c>
      <c r="H4627" t="s">
        <v>101</v>
      </c>
      <c r="I4627" t="s">
        <v>110</v>
      </c>
      <c r="J4627" t="s">
        <v>26</v>
      </c>
      <c r="K4627" t="s">
        <v>365</v>
      </c>
      <c r="L4627">
        <v>205902</v>
      </c>
      <c r="M4627" t="s">
        <v>864</v>
      </c>
      <c r="N4627" t="str">
        <f t="shared" si="243"/>
        <v>Auburn,</v>
      </c>
      <c r="O4627" t="str">
        <f t="shared" si="244"/>
        <v>Auburn</v>
      </c>
      <c r="P4627" t="str">
        <f t="shared" si="245"/>
        <v>NSW</v>
      </c>
      <c r="Q4627" t="s">
        <v>29</v>
      </c>
      <c r="R4627" t="s">
        <v>138</v>
      </c>
      <c r="S4627" t="s">
        <v>53</v>
      </c>
      <c r="T4627" t="s">
        <v>54</v>
      </c>
      <c r="U4627">
        <v>32990</v>
      </c>
    </row>
    <row r="4628" spans="1:21" x14ac:dyDescent="0.25">
      <c r="A4628" t="s">
        <v>69</v>
      </c>
      <c r="B4628">
        <v>2018</v>
      </c>
      <c r="C4628" t="s">
        <v>441</v>
      </c>
      <c r="D4628" t="s">
        <v>138</v>
      </c>
      <c r="E4628" t="s">
        <v>613</v>
      </c>
      <c r="F4628" t="s">
        <v>37</v>
      </c>
      <c r="G4628" t="s">
        <v>23</v>
      </c>
      <c r="H4628" t="s">
        <v>614</v>
      </c>
      <c r="I4628" t="s">
        <v>110</v>
      </c>
      <c r="J4628" t="s">
        <v>26</v>
      </c>
      <c r="K4628" t="s">
        <v>424</v>
      </c>
      <c r="L4628">
        <v>82798</v>
      </c>
      <c r="M4628" t="s">
        <v>3498</v>
      </c>
      <c r="N4628" t="str">
        <f t="shared" si="243"/>
        <v>Albion Park Rail,</v>
      </c>
      <c r="O4628" t="str">
        <f t="shared" si="244"/>
        <v>Albion Park Rail</v>
      </c>
      <c r="P4628" t="str">
        <f t="shared" si="245"/>
        <v>NSW</v>
      </c>
      <c r="Q4628" t="s">
        <v>29</v>
      </c>
      <c r="R4628" t="s">
        <v>138</v>
      </c>
      <c r="S4628" t="s">
        <v>31</v>
      </c>
      <c r="T4628" t="s">
        <v>44</v>
      </c>
      <c r="U4628">
        <v>49990</v>
      </c>
    </row>
    <row r="4629" spans="1:21" x14ac:dyDescent="0.25">
      <c r="A4629" t="s">
        <v>249</v>
      </c>
      <c r="B4629">
        <v>2017</v>
      </c>
      <c r="C4629" t="s">
        <v>569</v>
      </c>
      <c r="D4629" t="s">
        <v>30</v>
      </c>
      <c r="E4629" t="s">
        <v>4301</v>
      </c>
      <c r="F4629" t="s">
        <v>37</v>
      </c>
      <c r="G4629" t="s">
        <v>23</v>
      </c>
      <c r="H4629" t="s">
        <v>135</v>
      </c>
      <c r="I4629" t="s">
        <v>25</v>
      </c>
      <c r="J4629" t="s">
        <v>40</v>
      </c>
      <c r="K4629" t="s">
        <v>27</v>
      </c>
      <c r="L4629">
        <v>72557</v>
      </c>
      <c r="M4629" t="s">
        <v>530</v>
      </c>
      <c r="N4629" t="str">
        <f t="shared" si="243"/>
        <v>Cardiff,</v>
      </c>
      <c r="O4629" t="str">
        <f t="shared" si="244"/>
        <v>Cardiff</v>
      </c>
      <c r="P4629" t="str">
        <f t="shared" si="245"/>
        <v>NSW</v>
      </c>
      <c r="Q4629" t="s">
        <v>137</v>
      </c>
      <c r="R4629" t="s">
        <v>30</v>
      </c>
      <c r="S4629" t="s">
        <v>31</v>
      </c>
      <c r="T4629" t="s">
        <v>44</v>
      </c>
      <c r="U4629">
        <v>54990</v>
      </c>
    </row>
    <row r="4630" spans="1:21" x14ac:dyDescent="0.25">
      <c r="A4630" t="s">
        <v>102</v>
      </c>
      <c r="B4630">
        <v>2022</v>
      </c>
      <c r="C4630" t="s">
        <v>169</v>
      </c>
      <c r="D4630" t="s">
        <v>30</v>
      </c>
      <c r="E4630" t="s">
        <v>4302</v>
      </c>
      <c r="F4630" t="s">
        <v>37</v>
      </c>
      <c r="G4630" t="s">
        <v>23</v>
      </c>
      <c r="H4630" t="s">
        <v>123</v>
      </c>
      <c r="I4630" t="s">
        <v>39</v>
      </c>
      <c r="J4630" t="s">
        <v>40</v>
      </c>
      <c r="K4630" t="s">
        <v>119</v>
      </c>
      <c r="L4630">
        <v>13075</v>
      </c>
      <c r="M4630" t="s">
        <v>4293</v>
      </c>
      <c r="N4630" t="str">
        <f t="shared" si="243"/>
        <v>Goulburn,</v>
      </c>
      <c r="O4630" t="str">
        <f t="shared" si="244"/>
        <v>Goulburn</v>
      </c>
      <c r="P4630" t="str">
        <f t="shared" si="245"/>
        <v>NSW</v>
      </c>
      <c r="Q4630" t="s">
        <v>125</v>
      </c>
      <c r="R4630" t="s">
        <v>30</v>
      </c>
      <c r="S4630" t="s">
        <v>31</v>
      </c>
      <c r="T4630" t="s">
        <v>44</v>
      </c>
      <c r="U4630">
        <v>34990</v>
      </c>
    </row>
    <row r="4631" spans="1:21" x14ac:dyDescent="0.25">
      <c r="A4631" t="s">
        <v>79</v>
      </c>
      <c r="B4631">
        <v>2023</v>
      </c>
      <c r="C4631" t="s">
        <v>4303</v>
      </c>
      <c r="D4631" t="s">
        <v>47</v>
      </c>
      <c r="E4631" t="s">
        <v>4304</v>
      </c>
      <c r="F4631" t="s">
        <v>37</v>
      </c>
      <c r="G4631" t="s">
        <v>23</v>
      </c>
      <c r="H4631" t="s">
        <v>135</v>
      </c>
      <c r="I4631" t="s">
        <v>50</v>
      </c>
      <c r="J4631" t="s">
        <v>40</v>
      </c>
      <c r="K4631" t="s">
        <v>97</v>
      </c>
      <c r="L4631">
        <v>1126</v>
      </c>
      <c r="M4631" t="s">
        <v>414</v>
      </c>
      <c r="N4631" t="str">
        <f t="shared" si="243"/>
        <v>Carlton,</v>
      </c>
      <c r="O4631" t="str">
        <f t="shared" si="244"/>
        <v>Carlton</v>
      </c>
      <c r="P4631" t="str">
        <f t="shared" si="245"/>
        <v>NSW</v>
      </c>
      <c r="Q4631" t="s">
        <v>137</v>
      </c>
      <c r="R4631" t="s">
        <v>47</v>
      </c>
      <c r="S4631" t="s">
        <v>53</v>
      </c>
      <c r="T4631" t="s">
        <v>98</v>
      </c>
      <c r="U4631">
        <v>84888</v>
      </c>
    </row>
    <row r="4632" spans="1:21" x14ac:dyDescent="0.25">
      <c r="A4632" t="s">
        <v>252</v>
      </c>
      <c r="B4632">
        <v>2005</v>
      </c>
      <c r="C4632" t="s">
        <v>422</v>
      </c>
      <c r="D4632" t="s">
        <v>30</v>
      </c>
      <c r="E4632" t="s">
        <v>4305</v>
      </c>
      <c r="F4632" t="s">
        <v>37</v>
      </c>
      <c r="G4632" t="s">
        <v>23</v>
      </c>
      <c r="H4632" t="s">
        <v>162</v>
      </c>
      <c r="I4632" t="s">
        <v>110</v>
      </c>
      <c r="J4632" t="s">
        <v>66</v>
      </c>
      <c r="K4632" t="s">
        <v>1584</v>
      </c>
      <c r="L4632">
        <v>309017</v>
      </c>
      <c r="M4632" t="s">
        <v>530</v>
      </c>
      <c r="N4632" t="str">
        <f t="shared" si="243"/>
        <v>Cardiff,</v>
      </c>
      <c r="O4632" t="str">
        <f t="shared" si="244"/>
        <v>Cardiff</v>
      </c>
      <c r="P4632" t="str">
        <f t="shared" si="245"/>
        <v>NSW</v>
      </c>
      <c r="Q4632" t="s">
        <v>137</v>
      </c>
      <c r="R4632" t="s">
        <v>30</v>
      </c>
      <c r="S4632" t="s">
        <v>31</v>
      </c>
      <c r="T4632" t="s">
        <v>44</v>
      </c>
      <c r="U4632">
        <v>5940</v>
      </c>
    </row>
    <row r="4633" spans="1:21" x14ac:dyDescent="0.25">
      <c r="A4633" t="s">
        <v>249</v>
      </c>
      <c r="B4633">
        <v>2010</v>
      </c>
      <c r="C4633" t="s">
        <v>2333</v>
      </c>
      <c r="D4633" t="s">
        <v>152</v>
      </c>
      <c r="E4633" t="s">
        <v>4306</v>
      </c>
      <c r="F4633" t="s">
        <v>37</v>
      </c>
      <c r="G4633" t="s">
        <v>23</v>
      </c>
      <c r="H4633" t="s">
        <v>135</v>
      </c>
      <c r="I4633" t="s">
        <v>25</v>
      </c>
      <c r="J4633" t="s">
        <v>40</v>
      </c>
      <c r="K4633" t="s">
        <v>481</v>
      </c>
      <c r="L4633">
        <v>172895</v>
      </c>
      <c r="M4633" t="s">
        <v>403</v>
      </c>
      <c r="N4633" t="str">
        <f t="shared" si="243"/>
        <v>Rydalmere,</v>
      </c>
      <c r="O4633" t="str">
        <f t="shared" si="244"/>
        <v>Rydalmere</v>
      </c>
      <c r="P4633" t="str">
        <f t="shared" si="245"/>
        <v>NSW</v>
      </c>
      <c r="Q4633" t="s">
        <v>137</v>
      </c>
      <c r="R4633" t="s">
        <v>152</v>
      </c>
      <c r="S4633" t="s">
        <v>31</v>
      </c>
      <c r="T4633" t="s">
        <v>44</v>
      </c>
      <c r="U4633">
        <v>22950</v>
      </c>
    </row>
    <row r="4634" spans="1:21" x14ac:dyDescent="0.25">
      <c r="A4634" t="s">
        <v>33</v>
      </c>
      <c r="B4634">
        <v>2020</v>
      </c>
      <c r="C4634" t="s">
        <v>1820</v>
      </c>
      <c r="D4634" t="s">
        <v>30</v>
      </c>
      <c r="E4634" t="s">
        <v>4307</v>
      </c>
      <c r="F4634" t="s">
        <v>37</v>
      </c>
      <c r="G4634" t="s">
        <v>23</v>
      </c>
      <c r="H4634" t="s">
        <v>38</v>
      </c>
      <c r="I4634" t="s">
        <v>39</v>
      </c>
      <c r="J4634" t="s">
        <v>66</v>
      </c>
      <c r="K4634" t="s">
        <v>323</v>
      </c>
      <c r="L4634">
        <v>25836</v>
      </c>
      <c r="M4634" t="s">
        <v>479</v>
      </c>
      <c r="N4634" t="str">
        <f t="shared" si="243"/>
        <v>Wollongong,</v>
      </c>
      <c r="O4634" t="str">
        <f t="shared" si="244"/>
        <v>Wollongong</v>
      </c>
      <c r="P4634" t="str">
        <f t="shared" si="245"/>
        <v>NSW</v>
      </c>
      <c r="Q4634" t="s">
        <v>29</v>
      </c>
      <c r="R4634" t="s">
        <v>30</v>
      </c>
      <c r="S4634" t="s">
        <v>31</v>
      </c>
      <c r="T4634" t="s">
        <v>44</v>
      </c>
      <c r="U4634">
        <v>24990</v>
      </c>
    </row>
    <row r="4635" spans="1:21" x14ac:dyDescent="0.25">
      <c r="A4635" t="s">
        <v>240</v>
      </c>
      <c r="B4635">
        <v>2011</v>
      </c>
      <c r="C4635" t="s">
        <v>385</v>
      </c>
      <c r="D4635" t="s">
        <v>30</v>
      </c>
      <c r="E4635" t="s">
        <v>4308</v>
      </c>
      <c r="F4635" t="s">
        <v>37</v>
      </c>
      <c r="G4635" t="s">
        <v>23</v>
      </c>
      <c r="H4635" t="s">
        <v>24</v>
      </c>
      <c r="I4635" t="s">
        <v>39</v>
      </c>
      <c r="J4635" t="s">
        <v>26</v>
      </c>
      <c r="K4635" t="s">
        <v>176</v>
      </c>
      <c r="L4635">
        <v>204095</v>
      </c>
      <c r="M4635" t="s">
        <v>891</v>
      </c>
      <c r="N4635" t="str">
        <f t="shared" si="243"/>
        <v>Lilydale,</v>
      </c>
      <c r="O4635" t="str">
        <f t="shared" si="244"/>
        <v>Lilydale</v>
      </c>
      <c r="P4635" t="str">
        <f t="shared" si="245"/>
        <v>VIC</v>
      </c>
      <c r="Q4635" t="s">
        <v>29</v>
      </c>
      <c r="R4635" t="s">
        <v>30</v>
      </c>
      <c r="S4635" t="s">
        <v>31</v>
      </c>
      <c r="T4635" t="s">
        <v>32</v>
      </c>
      <c r="U4635">
        <v>11990</v>
      </c>
    </row>
    <row r="4636" spans="1:21" x14ac:dyDescent="0.25">
      <c r="A4636" t="s">
        <v>141</v>
      </c>
      <c r="B4636">
        <v>2017</v>
      </c>
      <c r="C4636" t="s">
        <v>344</v>
      </c>
      <c r="D4636" t="s">
        <v>30</v>
      </c>
      <c r="E4636" t="s">
        <v>4309</v>
      </c>
      <c r="F4636" t="s">
        <v>37</v>
      </c>
      <c r="G4636" t="s">
        <v>23</v>
      </c>
      <c r="H4636" t="s">
        <v>144</v>
      </c>
      <c r="I4636" t="s">
        <v>25</v>
      </c>
      <c r="J4636" t="s">
        <v>66</v>
      </c>
      <c r="K4636" t="s">
        <v>176</v>
      </c>
      <c r="L4636">
        <v>79602</v>
      </c>
      <c r="M4636" t="s">
        <v>4310</v>
      </c>
      <c r="N4636" t="str">
        <f t="shared" si="243"/>
        <v>Ulladulla,</v>
      </c>
      <c r="O4636" t="str">
        <f t="shared" si="244"/>
        <v>Ulladulla</v>
      </c>
      <c r="P4636" t="str">
        <f t="shared" si="245"/>
        <v>NSW</v>
      </c>
      <c r="Q4636" t="s">
        <v>29</v>
      </c>
      <c r="R4636" t="s">
        <v>30</v>
      </c>
      <c r="S4636" t="s">
        <v>31</v>
      </c>
      <c r="T4636" t="s">
        <v>44</v>
      </c>
      <c r="U4636">
        <v>29990</v>
      </c>
    </row>
    <row r="4637" spans="1:21" x14ac:dyDescent="0.25">
      <c r="A4637" t="s">
        <v>69</v>
      </c>
      <c r="B4637">
        <v>2004</v>
      </c>
      <c r="C4637" t="s">
        <v>543</v>
      </c>
      <c r="D4637" t="s">
        <v>30</v>
      </c>
      <c r="E4637" t="s">
        <v>4152</v>
      </c>
      <c r="F4637" t="s">
        <v>37</v>
      </c>
      <c r="G4637" t="s">
        <v>23</v>
      </c>
      <c r="H4637" t="s">
        <v>1140</v>
      </c>
      <c r="I4637" t="s">
        <v>110</v>
      </c>
      <c r="J4637" t="s">
        <v>66</v>
      </c>
      <c r="K4637" t="s">
        <v>194</v>
      </c>
      <c r="L4637">
        <v>417079</v>
      </c>
      <c r="M4637" t="s">
        <v>530</v>
      </c>
      <c r="N4637" t="str">
        <f t="shared" ref="N4637:N4695" si="246">LEFT(M4637,FIND(",",M4637))</f>
        <v>Cardiff,</v>
      </c>
      <c r="O4637" t="str">
        <f t="shared" ref="O4637:O4695" si="247">LEFT(N4637,LEN(N4637)-1)</f>
        <v>Cardiff</v>
      </c>
      <c r="P4637" t="str">
        <f t="shared" ref="P4637:P4695" si="248">RIGHT(M4637,3)</f>
        <v>NSW</v>
      </c>
      <c r="Q4637" t="s">
        <v>61</v>
      </c>
      <c r="R4637" t="s">
        <v>30</v>
      </c>
      <c r="S4637" t="s">
        <v>31</v>
      </c>
      <c r="T4637" t="s">
        <v>277</v>
      </c>
      <c r="U4637">
        <v>14913</v>
      </c>
    </row>
    <row r="4638" spans="1:21" x14ac:dyDescent="0.25">
      <c r="A4638" t="s">
        <v>252</v>
      </c>
      <c r="B4638">
        <v>2018</v>
      </c>
      <c r="C4638" t="s">
        <v>531</v>
      </c>
      <c r="D4638" t="s">
        <v>152</v>
      </c>
      <c r="E4638" t="s">
        <v>4311</v>
      </c>
      <c r="F4638" t="s">
        <v>37</v>
      </c>
      <c r="G4638" t="s">
        <v>23</v>
      </c>
      <c r="H4638" t="s">
        <v>533</v>
      </c>
      <c r="I4638" t="s">
        <v>50</v>
      </c>
      <c r="J4638" t="s">
        <v>66</v>
      </c>
      <c r="K4638" t="s">
        <v>534</v>
      </c>
      <c r="L4638">
        <v>59153</v>
      </c>
      <c r="M4638" t="s">
        <v>42</v>
      </c>
      <c r="N4638" t="str">
        <f t="shared" si="246"/>
        <v>Brookvale,</v>
      </c>
      <c r="O4638" t="str">
        <f t="shared" si="247"/>
        <v>Brookvale</v>
      </c>
      <c r="P4638" t="str">
        <f t="shared" si="248"/>
        <v>NSW</v>
      </c>
      <c r="Q4638" t="s">
        <v>137</v>
      </c>
      <c r="R4638" t="s">
        <v>152</v>
      </c>
      <c r="S4638" t="s">
        <v>31</v>
      </c>
      <c r="T4638" t="s">
        <v>44</v>
      </c>
      <c r="U4638">
        <v>45980</v>
      </c>
    </row>
    <row r="4639" spans="1:21" x14ac:dyDescent="0.25">
      <c r="A4639" t="s">
        <v>69</v>
      </c>
      <c r="B4639">
        <v>2002</v>
      </c>
      <c r="C4639" t="s">
        <v>543</v>
      </c>
      <c r="D4639" t="s">
        <v>30</v>
      </c>
      <c r="E4639" t="s">
        <v>3661</v>
      </c>
      <c r="F4639" t="s">
        <v>37</v>
      </c>
      <c r="G4639" t="s">
        <v>23</v>
      </c>
      <c r="H4639" t="s">
        <v>101</v>
      </c>
      <c r="I4639" t="s">
        <v>110</v>
      </c>
      <c r="J4639" t="s">
        <v>26</v>
      </c>
      <c r="K4639" t="s">
        <v>194</v>
      </c>
      <c r="L4639">
        <v>246100</v>
      </c>
      <c r="M4639" t="s">
        <v>3782</v>
      </c>
      <c r="N4639" t="str">
        <f t="shared" si="246"/>
        <v>New Lambton,</v>
      </c>
      <c r="O4639" t="str">
        <f t="shared" si="247"/>
        <v>New Lambton</v>
      </c>
      <c r="P4639" t="str">
        <f t="shared" si="248"/>
        <v>NSW</v>
      </c>
      <c r="Q4639" t="s">
        <v>29</v>
      </c>
      <c r="R4639" t="s">
        <v>30</v>
      </c>
      <c r="S4639" t="s">
        <v>31</v>
      </c>
      <c r="T4639" t="s">
        <v>277</v>
      </c>
      <c r="U4639">
        <v>14990</v>
      </c>
    </row>
    <row r="4640" spans="1:21" x14ac:dyDescent="0.25">
      <c r="A4640" t="s">
        <v>69</v>
      </c>
      <c r="B4640">
        <v>2020</v>
      </c>
      <c r="C4640" t="s">
        <v>441</v>
      </c>
      <c r="D4640" t="s">
        <v>138</v>
      </c>
      <c r="E4640" t="s">
        <v>1679</v>
      </c>
      <c r="F4640" t="s">
        <v>37</v>
      </c>
      <c r="G4640" t="s">
        <v>23</v>
      </c>
      <c r="H4640" t="s">
        <v>614</v>
      </c>
      <c r="I4640" t="s">
        <v>110</v>
      </c>
      <c r="J4640" t="s">
        <v>26</v>
      </c>
      <c r="K4640" t="s">
        <v>424</v>
      </c>
      <c r="L4640">
        <v>49796</v>
      </c>
      <c r="M4640" t="s">
        <v>3469</v>
      </c>
      <c r="N4640" t="str">
        <f t="shared" si="246"/>
        <v>Albion Park,</v>
      </c>
      <c r="O4640" t="str">
        <f t="shared" si="247"/>
        <v>Albion Park</v>
      </c>
      <c r="P4640" t="str">
        <f t="shared" si="248"/>
        <v>NSW</v>
      </c>
      <c r="Q4640" t="s">
        <v>29</v>
      </c>
      <c r="R4640" t="s">
        <v>138</v>
      </c>
      <c r="S4640" t="s">
        <v>31</v>
      </c>
      <c r="T4640" t="s">
        <v>44</v>
      </c>
      <c r="U4640">
        <v>60990</v>
      </c>
    </row>
    <row r="4641" spans="1:21" x14ac:dyDescent="0.25">
      <c r="A4641" t="s">
        <v>79</v>
      </c>
      <c r="B4641">
        <v>2010</v>
      </c>
      <c r="C4641" t="s">
        <v>638</v>
      </c>
      <c r="D4641" t="s">
        <v>30</v>
      </c>
      <c r="E4641" t="s">
        <v>4312</v>
      </c>
      <c r="F4641" t="s">
        <v>37</v>
      </c>
      <c r="G4641" t="s">
        <v>115</v>
      </c>
      <c r="H4641" t="s">
        <v>101</v>
      </c>
      <c r="I4641" t="s">
        <v>110</v>
      </c>
      <c r="J4641" t="s">
        <v>26</v>
      </c>
      <c r="K4641" t="s">
        <v>228</v>
      </c>
      <c r="L4641">
        <v>397206</v>
      </c>
      <c r="M4641" t="s">
        <v>3645</v>
      </c>
      <c r="N4641" t="str">
        <f t="shared" si="246"/>
        <v>Beresfield,</v>
      </c>
      <c r="O4641" t="str">
        <f t="shared" si="247"/>
        <v>Beresfield</v>
      </c>
      <c r="P4641" t="str">
        <f t="shared" si="248"/>
        <v>NSW</v>
      </c>
      <c r="Q4641" t="s">
        <v>29</v>
      </c>
      <c r="R4641" t="s">
        <v>30</v>
      </c>
      <c r="S4641" t="s">
        <v>31</v>
      </c>
      <c r="T4641" t="s">
        <v>32</v>
      </c>
      <c r="U4641">
        <v>17800</v>
      </c>
    </row>
    <row r="4642" spans="1:21" x14ac:dyDescent="0.25">
      <c r="A4642" t="s">
        <v>240</v>
      </c>
      <c r="B4642">
        <v>2019</v>
      </c>
      <c r="C4642" t="s">
        <v>694</v>
      </c>
      <c r="D4642" t="s">
        <v>138</v>
      </c>
      <c r="E4642" t="s">
        <v>4313</v>
      </c>
      <c r="F4642" t="s">
        <v>37</v>
      </c>
      <c r="G4642" t="s">
        <v>23</v>
      </c>
      <c r="H4642" t="s">
        <v>614</v>
      </c>
      <c r="I4642" t="s">
        <v>110</v>
      </c>
      <c r="J4642" t="s">
        <v>26</v>
      </c>
      <c r="K4642" t="s">
        <v>382</v>
      </c>
      <c r="L4642">
        <v>75509</v>
      </c>
      <c r="M4642" t="s">
        <v>4297</v>
      </c>
      <c r="N4642" t="str">
        <f t="shared" si="246"/>
        <v>Muswellbrook,</v>
      </c>
      <c r="O4642" t="str">
        <f t="shared" si="247"/>
        <v>Muswellbrook</v>
      </c>
      <c r="P4642" t="str">
        <f t="shared" si="248"/>
        <v>NSW</v>
      </c>
      <c r="Q4642" t="s">
        <v>29</v>
      </c>
      <c r="R4642" t="s">
        <v>138</v>
      </c>
      <c r="S4642" t="s">
        <v>31</v>
      </c>
      <c r="T4642" t="s">
        <v>44</v>
      </c>
      <c r="U4642">
        <v>43250</v>
      </c>
    </row>
    <row r="4643" spans="1:21" x14ac:dyDescent="0.25">
      <c r="A4643" t="s">
        <v>155</v>
      </c>
      <c r="B4643">
        <v>2023</v>
      </c>
      <c r="C4643" t="s">
        <v>445</v>
      </c>
      <c r="D4643" t="s">
        <v>30</v>
      </c>
      <c r="E4643" t="s">
        <v>4314</v>
      </c>
      <c r="F4643" t="s">
        <v>37</v>
      </c>
      <c r="G4643" t="s">
        <v>115</v>
      </c>
      <c r="H4643" t="s">
        <v>82</v>
      </c>
      <c r="I4643" t="s">
        <v>39</v>
      </c>
      <c r="J4643" t="s">
        <v>66</v>
      </c>
      <c r="K4643" t="s">
        <v>439</v>
      </c>
      <c r="L4643">
        <v>18</v>
      </c>
      <c r="M4643" t="s">
        <v>311</v>
      </c>
      <c r="N4643" t="str">
        <f t="shared" si="246"/>
        <v>Liverpool,</v>
      </c>
      <c r="O4643" t="str">
        <f t="shared" si="247"/>
        <v>Liverpool</v>
      </c>
      <c r="P4643" t="str">
        <f t="shared" si="248"/>
        <v>NSW</v>
      </c>
      <c r="Q4643" t="s">
        <v>29</v>
      </c>
      <c r="R4643" t="s">
        <v>30</v>
      </c>
      <c r="S4643" t="s">
        <v>31</v>
      </c>
      <c r="T4643" t="s">
        <v>44</v>
      </c>
      <c r="U4643">
        <v>25990</v>
      </c>
    </row>
    <row r="4644" spans="1:21" x14ac:dyDescent="0.25">
      <c r="A4644" t="s">
        <v>102</v>
      </c>
      <c r="B4644">
        <v>2001</v>
      </c>
      <c r="C4644" t="s">
        <v>1077</v>
      </c>
      <c r="D4644" t="s">
        <v>73</v>
      </c>
      <c r="E4644" t="s">
        <v>4315</v>
      </c>
      <c r="F4644" t="s">
        <v>37</v>
      </c>
      <c r="G4644" t="s">
        <v>115</v>
      </c>
      <c r="H4644" t="s">
        <v>471</v>
      </c>
      <c r="I4644" t="s">
        <v>39</v>
      </c>
      <c r="J4644" t="s">
        <v>66</v>
      </c>
      <c r="K4644" t="s">
        <v>2583</v>
      </c>
      <c r="L4644">
        <v>174486</v>
      </c>
      <c r="M4644" t="s">
        <v>595</v>
      </c>
      <c r="N4644" t="str">
        <f t="shared" si="246"/>
        <v>Kurri Kurri,</v>
      </c>
      <c r="O4644" t="str">
        <f t="shared" si="247"/>
        <v>Kurri Kurri</v>
      </c>
      <c r="P4644" t="str">
        <f t="shared" si="248"/>
        <v>NSW</v>
      </c>
      <c r="Q4644" t="s">
        <v>303</v>
      </c>
      <c r="R4644" t="s">
        <v>73</v>
      </c>
      <c r="S4644" t="s">
        <v>31</v>
      </c>
      <c r="T4644" t="s">
        <v>44</v>
      </c>
      <c r="U4644">
        <v>6999</v>
      </c>
    </row>
    <row r="4645" spans="1:21" x14ac:dyDescent="0.25">
      <c r="A4645" t="s">
        <v>113</v>
      </c>
      <c r="B4645">
        <v>2018</v>
      </c>
      <c r="C4645" t="s">
        <v>263</v>
      </c>
      <c r="D4645" t="s">
        <v>30</v>
      </c>
      <c r="E4645" t="s">
        <v>4316</v>
      </c>
      <c r="F4645" t="s">
        <v>37</v>
      </c>
      <c r="G4645" t="s">
        <v>23</v>
      </c>
      <c r="H4645" t="s">
        <v>49</v>
      </c>
      <c r="I4645" t="s">
        <v>39</v>
      </c>
      <c r="J4645" t="s">
        <v>66</v>
      </c>
      <c r="K4645" t="s">
        <v>202</v>
      </c>
      <c r="L4645">
        <v>92581</v>
      </c>
      <c r="M4645" t="s">
        <v>3498</v>
      </c>
      <c r="N4645" t="str">
        <f t="shared" si="246"/>
        <v>Albion Park Rail,</v>
      </c>
      <c r="O4645" t="str">
        <f t="shared" si="247"/>
        <v>Albion Park Rail</v>
      </c>
      <c r="P4645" t="str">
        <f t="shared" si="248"/>
        <v>NSW</v>
      </c>
      <c r="Q4645" t="s">
        <v>29</v>
      </c>
      <c r="R4645" t="s">
        <v>30</v>
      </c>
      <c r="S4645" t="s">
        <v>31</v>
      </c>
      <c r="T4645" t="s">
        <v>44</v>
      </c>
      <c r="U4645">
        <v>22990</v>
      </c>
    </row>
    <row r="4646" spans="1:21" x14ac:dyDescent="0.25">
      <c r="A4646" t="s">
        <v>69</v>
      </c>
      <c r="B4646">
        <v>2015</v>
      </c>
      <c r="C4646" t="s">
        <v>441</v>
      </c>
      <c r="D4646" t="s">
        <v>138</v>
      </c>
      <c r="E4646" t="s">
        <v>2957</v>
      </c>
      <c r="F4646" t="s">
        <v>37</v>
      </c>
      <c r="G4646" t="s">
        <v>23</v>
      </c>
      <c r="H4646" t="s">
        <v>101</v>
      </c>
      <c r="I4646" t="s">
        <v>110</v>
      </c>
      <c r="J4646" t="s">
        <v>26</v>
      </c>
      <c r="K4646" t="s">
        <v>302</v>
      </c>
      <c r="L4646">
        <v>155573</v>
      </c>
      <c r="M4646" t="s">
        <v>530</v>
      </c>
      <c r="N4646" t="str">
        <f t="shared" si="246"/>
        <v>Cardiff,</v>
      </c>
      <c r="O4646" t="str">
        <f t="shared" si="247"/>
        <v>Cardiff</v>
      </c>
      <c r="P4646" t="str">
        <f t="shared" si="248"/>
        <v>NSW</v>
      </c>
      <c r="Q4646" t="s">
        <v>29</v>
      </c>
      <c r="R4646" t="s">
        <v>138</v>
      </c>
      <c r="S4646" t="s">
        <v>31</v>
      </c>
      <c r="T4646" t="s">
        <v>44</v>
      </c>
      <c r="U4646">
        <v>31913</v>
      </c>
    </row>
    <row r="4647" spans="1:21" x14ac:dyDescent="0.25">
      <c r="A4647" t="s">
        <v>210</v>
      </c>
      <c r="B4647">
        <v>2013</v>
      </c>
      <c r="C4647">
        <v>3</v>
      </c>
      <c r="D4647" t="s">
        <v>152</v>
      </c>
      <c r="E4647" t="s">
        <v>2844</v>
      </c>
      <c r="F4647" t="s">
        <v>37</v>
      </c>
      <c r="G4647" t="s">
        <v>23</v>
      </c>
      <c r="H4647" t="s">
        <v>49</v>
      </c>
      <c r="I4647" t="s">
        <v>39</v>
      </c>
      <c r="J4647" t="s">
        <v>66</v>
      </c>
      <c r="K4647" t="s">
        <v>163</v>
      </c>
      <c r="L4647">
        <v>77541</v>
      </c>
      <c r="M4647" t="s">
        <v>891</v>
      </c>
      <c r="N4647" t="str">
        <f t="shared" si="246"/>
        <v>Lilydale,</v>
      </c>
      <c r="O4647" t="str">
        <f t="shared" si="247"/>
        <v>Lilydale</v>
      </c>
      <c r="P4647" t="str">
        <f t="shared" si="248"/>
        <v>VIC</v>
      </c>
      <c r="Q4647" t="s">
        <v>29</v>
      </c>
      <c r="R4647" t="s">
        <v>152</v>
      </c>
      <c r="S4647" t="s">
        <v>31</v>
      </c>
      <c r="T4647" t="s">
        <v>44</v>
      </c>
      <c r="U4647">
        <v>16999</v>
      </c>
    </row>
    <row r="4648" spans="1:21" x14ac:dyDescent="0.25">
      <c r="A4648" t="s">
        <v>1048</v>
      </c>
      <c r="B4648">
        <v>2010</v>
      </c>
      <c r="C4648" t="s">
        <v>1049</v>
      </c>
      <c r="D4648" t="s">
        <v>152</v>
      </c>
      <c r="E4648" t="s">
        <v>4317</v>
      </c>
      <c r="F4648" t="s">
        <v>37</v>
      </c>
      <c r="G4648" t="s">
        <v>115</v>
      </c>
      <c r="H4648" t="s">
        <v>1130</v>
      </c>
      <c r="I4648" t="s">
        <v>50</v>
      </c>
      <c r="J4648" t="s">
        <v>40</v>
      </c>
      <c r="K4648" t="s">
        <v>4318</v>
      </c>
      <c r="L4648">
        <v>64000</v>
      </c>
      <c r="M4648" t="s">
        <v>4276</v>
      </c>
      <c r="N4648" t="str">
        <f t="shared" si="246"/>
        <v>Orange,</v>
      </c>
      <c r="O4648" t="str">
        <f t="shared" si="247"/>
        <v>Orange</v>
      </c>
      <c r="P4648" t="str">
        <f t="shared" si="248"/>
        <v>NSW</v>
      </c>
      <c r="Q4648" t="s">
        <v>61</v>
      </c>
      <c r="R4648" t="s">
        <v>152</v>
      </c>
      <c r="S4648" t="s">
        <v>31</v>
      </c>
      <c r="T4648" t="s">
        <v>44</v>
      </c>
      <c r="U4648">
        <v>49988</v>
      </c>
    </row>
    <row r="4649" spans="1:21" x14ac:dyDescent="0.25">
      <c r="A4649" t="s">
        <v>45</v>
      </c>
      <c r="B4649">
        <v>2022</v>
      </c>
      <c r="C4649" t="s">
        <v>836</v>
      </c>
      <c r="D4649" t="s">
        <v>30</v>
      </c>
      <c r="E4649" t="s">
        <v>4319</v>
      </c>
      <c r="F4649" t="s">
        <v>37</v>
      </c>
      <c r="G4649" t="s">
        <v>23</v>
      </c>
      <c r="H4649" t="s">
        <v>135</v>
      </c>
      <c r="I4649" t="s">
        <v>25</v>
      </c>
      <c r="J4649" t="s">
        <v>26</v>
      </c>
      <c r="K4649" t="s">
        <v>283</v>
      </c>
      <c r="L4649">
        <v>2256</v>
      </c>
      <c r="M4649" t="s">
        <v>414</v>
      </c>
      <c r="N4649" t="str">
        <f t="shared" si="246"/>
        <v>Carlton,</v>
      </c>
      <c r="O4649" t="str">
        <f t="shared" si="247"/>
        <v>Carlton</v>
      </c>
      <c r="P4649" t="str">
        <f t="shared" si="248"/>
        <v>NSW</v>
      </c>
      <c r="Q4649" t="s">
        <v>137</v>
      </c>
      <c r="R4649" t="s">
        <v>30</v>
      </c>
      <c r="S4649" t="s">
        <v>31</v>
      </c>
      <c r="T4649" t="s">
        <v>44</v>
      </c>
      <c r="U4649">
        <v>118888</v>
      </c>
    </row>
    <row r="4650" spans="1:21" x14ac:dyDescent="0.25">
      <c r="A4650" t="s">
        <v>249</v>
      </c>
      <c r="B4650">
        <v>2013</v>
      </c>
      <c r="C4650" t="s">
        <v>569</v>
      </c>
      <c r="D4650" t="s">
        <v>30</v>
      </c>
      <c r="E4650" t="s">
        <v>4320</v>
      </c>
      <c r="F4650" t="s">
        <v>37</v>
      </c>
      <c r="G4650" t="s">
        <v>23</v>
      </c>
      <c r="H4650" t="s">
        <v>135</v>
      </c>
      <c r="I4650" t="s">
        <v>25</v>
      </c>
      <c r="J4650" t="s">
        <v>26</v>
      </c>
      <c r="K4650" t="s">
        <v>487</v>
      </c>
      <c r="L4650">
        <v>106223</v>
      </c>
      <c r="M4650" t="s">
        <v>575</v>
      </c>
      <c r="N4650" t="str">
        <f t="shared" si="246"/>
        <v>Jamisontown,</v>
      </c>
      <c r="O4650" t="str">
        <f t="shared" si="247"/>
        <v>Jamisontown</v>
      </c>
      <c r="P4650" t="str">
        <f t="shared" si="248"/>
        <v>NSW</v>
      </c>
      <c r="Q4650" t="s">
        <v>137</v>
      </c>
      <c r="R4650" t="s">
        <v>30</v>
      </c>
      <c r="S4650" t="s">
        <v>43</v>
      </c>
      <c r="T4650" t="s">
        <v>44</v>
      </c>
      <c r="U4650">
        <v>29999</v>
      </c>
    </row>
    <row r="4651" spans="1:21" x14ac:dyDescent="0.25">
      <c r="A4651" t="s">
        <v>333</v>
      </c>
      <c r="B4651">
        <v>2015</v>
      </c>
      <c r="C4651" t="s">
        <v>3383</v>
      </c>
      <c r="D4651" t="s">
        <v>30</v>
      </c>
      <c r="E4651" t="s">
        <v>4321</v>
      </c>
      <c r="F4651" t="s">
        <v>37</v>
      </c>
      <c r="G4651" t="s">
        <v>115</v>
      </c>
      <c r="H4651" t="s">
        <v>65</v>
      </c>
      <c r="I4651" t="s">
        <v>110</v>
      </c>
      <c r="J4651" t="s">
        <v>66</v>
      </c>
      <c r="K4651" t="s">
        <v>323</v>
      </c>
      <c r="L4651">
        <v>154496</v>
      </c>
      <c r="M4651" t="s">
        <v>3645</v>
      </c>
      <c r="N4651" t="str">
        <f t="shared" si="246"/>
        <v>Beresfield,</v>
      </c>
      <c r="O4651" t="str">
        <f t="shared" si="247"/>
        <v>Beresfield</v>
      </c>
      <c r="P4651" t="str">
        <f t="shared" si="248"/>
        <v>NSW</v>
      </c>
      <c r="Q4651" t="s">
        <v>29</v>
      </c>
      <c r="R4651" t="s">
        <v>30</v>
      </c>
      <c r="S4651" t="s">
        <v>53</v>
      </c>
      <c r="T4651" t="s">
        <v>54</v>
      </c>
      <c r="U4651">
        <v>22800</v>
      </c>
    </row>
    <row r="4652" spans="1:21" x14ac:dyDescent="0.25">
      <c r="A4652" t="s">
        <v>102</v>
      </c>
      <c r="B4652">
        <v>2016</v>
      </c>
      <c r="C4652" t="s">
        <v>1077</v>
      </c>
      <c r="D4652" t="s">
        <v>73</v>
      </c>
      <c r="E4652" t="s">
        <v>4322</v>
      </c>
      <c r="F4652" t="s">
        <v>37</v>
      </c>
      <c r="G4652" t="s">
        <v>115</v>
      </c>
      <c r="H4652" t="s">
        <v>49</v>
      </c>
      <c r="I4652" t="s">
        <v>39</v>
      </c>
      <c r="J4652" t="s">
        <v>26</v>
      </c>
      <c r="K4652" t="s">
        <v>186</v>
      </c>
      <c r="L4652">
        <v>162928</v>
      </c>
      <c r="M4652" t="s">
        <v>530</v>
      </c>
      <c r="N4652" t="str">
        <f t="shared" si="246"/>
        <v>Cardiff,</v>
      </c>
      <c r="O4652" t="str">
        <f t="shared" si="247"/>
        <v>Cardiff</v>
      </c>
      <c r="P4652" t="str">
        <f t="shared" si="248"/>
        <v>NSW</v>
      </c>
      <c r="Q4652" t="s">
        <v>29</v>
      </c>
      <c r="R4652" t="s">
        <v>73</v>
      </c>
      <c r="S4652" t="s">
        <v>53</v>
      </c>
      <c r="T4652" t="s">
        <v>98</v>
      </c>
      <c r="U4652">
        <v>23913</v>
      </c>
    </row>
    <row r="4653" spans="1:21" x14ac:dyDescent="0.25">
      <c r="A4653" t="s">
        <v>88</v>
      </c>
      <c r="B4653">
        <v>2023</v>
      </c>
      <c r="C4653" t="s">
        <v>373</v>
      </c>
      <c r="D4653" t="s">
        <v>35</v>
      </c>
      <c r="E4653" t="s">
        <v>3213</v>
      </c>
      <c r="F4653" t="s">
        <v>37</v>
      </c>
      <c r="G4653" t="s">
        <v>115</v>
      </c>
      <c r="H4653" t="s">
        <v>49</v>
      </c>
      <c r="I4653" t="s">
        <v>39</v>
      </c>
      <c r="J4653" t="s">
        <v>40</v>
      </c>
      <c r="K4653" t="s">
        <v>272</v>
      </c>
      <c r="L4653">
        <v>722</v>
      </c>
      <c r="M4653" t="s">
        <v>559</v>
      </c>
      <c r="N4653" t="str">
        <f t="shared" si="246"/>
        <v>Rozelle,</v>
      </c>
      <c r="O4653" t="str">
        <f t="shared" si="247"/>
        <v>Rozelle</v>
      </c>
      <c r="P4653" t="str">
        <f t="shared" si="248"/>
        <v>NSW</v>
      </c>
      <c r="Q4653" t="s">
        <v>29</v>
      </c>
      <c r="R4653" t="s">
        <v>35</v>
      </c>
      <c r="S4653" t="s">
        <v>31</v>
      </c>
      <c r="T4653" t="s">
        <v>54</v>
      </c>
      <c r="U4653">
        <v>78800</v>
      </c>
    </row>
    <row r="4654" spans="1:21" x14ac:dyDescent="0.25">
      <c r="A4654" t="s">
        <v>210</v>
      </c>
      <c r="B4654">
        <v>2014</v>
      </c>
      <c r="C4654" t="s">
        <v>211</v>
      </c>
      <c r="D4654" t="s">
        <v>30</v>
      </c>
      <c r="E4654" t="s">
        <v>4324</v>
      </c>
      <c r="F4654" t="s">
        <v>37</v>
      </c>
      <c r="G4654" t="s">
        <v>23</v>
      </c>
      <c r="H4654" t="s">
        <v>49</v>
      </c>
      <c r="I4654" t="s">
        <v>39</v>
      </c>
      <c r="J4654" t="s">
        <v>66</v>
      </c>
      <c r="K4654" t="s">
        <v>268</v>
      </c>
      <c r="L4654">
        <v>116199</v>
      </c>
      <c r="M4654" t="s">
        <v>479</v>
      </c>
      <c r="N4654" t="str">
        <f t="shared" si="246"/>
        <v>Wollongong,</v>
      </c>
      <c r="O4654" t="str">
        <f t="shared" si="247"/>
        <v>Wollongong</v>
      </c>
      <c r="P4654" t="str">
        <f t="shared" si="248"/>
        <v>NSW</v>
      </c>
      <c r="Q4654" t="s">
        <v>29</v>
      </c>
      <c r="R4654" t="s">
        <v>30</v>
      </c>
      <c r="S4654" t="s">
        <v>31</v>
      </c>
      <c r="T4654" t="s">
        <v>44</v>
      </c>
      <c r="U4654">
        <v>22890</v>
      </c>
    </row>
    <row r="4655" spans="1:21" x14ac:dyDescent="0.25">
      <c r="A4655" t="s">
        <v>141</v>
      </c>
      <c r="B4655">
        <v>2013</v>
      </c>
      <c r="C4655" t="s">
        <v>344</v>
      </c>
      <c r="D4655" t="s">
        <v>30</v>
      </c>
      <c r="E4655" t="s">
        <v>4325</v>
      </c>
      <c r="F4655" t="s">
        <v>37</v>
      </c>
      <c r="G4655" t="s">
        <v>115</v>
      </c>
      <c r="H4655" t="s">
        <v>49</v>
      </c>
      <c r="I4655" t="s">
        <v>25</v>
      </c>
      <c r="J4655" t="s">
        <v>66</v>
      </c>
      <c r="K4655" t="s">
        <v>283</v>
      </c>
      <c r="L4655">
        <v>328514</v>
      </c>
      <c r="M4655" t="s">
        <v>3810</v>
      </c>
      <c r="N4655" t="str">
        <f t="shared" si="246"/>
        <v>Boolaroo,</v>
      </c>
      <c r="O4655" t="str">
        <f t="shared" si="247"/>
        <v>Boolaroo</v>
      </c>
      <c r="P4655" t="str">
        <f t="shared" si="248"/>
        <v>NSW</v>
      </c>
      <c r="Q4655" t="s">
        <v>29</v>
      </c>
      <c r="R4655" t="s">
        <v>30</v>
      </c>
      <c r="S4655" t="s">
        <v>31</v>
      </c>
      <c r="T4655" t="s">
        <v>44</v>
      </c>
      <c r="U4655">
        <v>8800</v>
      </c>
    </row>
    <row r="4656" spans="1:21" x14ac:dyDescent="0.25">
      <c r="A4656" t="s">
        <v>2690</v>
      </c>
      <c r="B4656">
        <v>2019</v>
      </c>
      <c r="C4656" t="s">
        <v>4326</v>
      </c>
      <c r="D4656" t="s">
        <v>47</v>
      </c>
      <c r="E4656" t="s">
        <v>4327</v>
      </c>
      <c r="F4656" t="s">
        <v>37</v>
      </c>
      <c r="G4656" t="s">
        <v>23</v>
      </c>
      <c r="H4656" t="s">
        <v>4328</v>
      </c>
      <c r="I4656" t="s">
        <v>25</v>
      </c>
      <c r="J4656" t="s">
        <v>40</v>
      </c>
      <c r="K4656" t="s">
        <v>4329</v>
      </c>
      <c r="L4656">
        <v>11480</v>
      </c>
      <c r="M4656" t="s">
        <v>864</v>
      </c>
      <c r="N4656" t="str">
        <f t="shared" si="246"/>
        <v>Auburn,</v>
      </c>
      <c r="O4656" t="str">
        <f t="shared" si="247"/>
        <v>Auburn</v>
      </c>
      <c r="P4656" t="str">
        <f t="shared" si="248"/>
        <v>NSW</v>
      </c>
      <c r="Q4656" t="s">
        <v>661</v>
      </c>
      <c r="R4656" t="s">
        <v>47</v>
      </c>
      <c r="S4656" t="s">
        <v>53</v>
      </c>
      <c r="T4656" t="s">
        <v>54</v>
      </c>
      <c r="U4656">
        <v>579888</v>
      </c>
    </row>
    <row r="4657" spans="1:21" x14ac:dyDescent="0.25">
      <c r="A4657" t="s">
        <v>55</v>
      </c>
      <c r="B4657">
        <v>2018</v>
      </c>
      <c r="C4657" t="s">
        <v>1301</v>
      </c>
      <c r="D4657" t="s">
        <v>152</v>
      </c>
      <c r="E4657" t="s">
        <v>1302</v>
      </c>
      <c r="F4657" t="s">
        <v>37</v>
      </c>
      <c r="G4657" t="s">
        <v>23</v>
      </c>
      <c r="H4657" t="s">
        <v>49</v>
      </c>
      <c r="I4657" t="s">
        <v>50</v>
      </c>
      <c r="J4657" t="s">
        <v>40</v>
      </c>
      <c r="K4657" t="s">
        <v>379</v>
      </c>
      <c r="L4657">
        <v>87700</v>
      </c>
      <c r="M4657" t="s">
        <v>4330</v>
      </c>
      <c r="N4657" t="str">
        <f t="shared" si="246"/>
        <v>Yass,</v>
      </c>
      <c r="O4657" t="str">
        <f t="shared" si="247"/>
        <v>Yass</v>
      </c>
      <c r="P4657" t="str">
        <f t="shared" si="248"/>
        <v>NSW</v>
      </c>
      <c r="Q4657" t="s">
        <v>29</v>
      </c>
      <c r="R4657" t="s">
        <v>152</v>
      </c>
      <c r="S4657" t="s">
        <v>31</v>
      </c>
      <c r="T4657" t="s">
        <v>54</v>
      </c>
      <c r="U4657">
        <v>46500</v>
      </c>
    </row>
    <row r="4658" spans="1:21" x14ac:dyDescent="0.25">
      <c r="A4658" t="s">
        <v>155</v>
      </c>
      <c r="B4658">
        <v>2021</v>
      </c>
      <c r="C4658" t="s">
        <v>230</v>
      </c>
      <c r="D4658" t="s">
        <v>35</v>
      </c>
      <c r="E4658" t="s">
        <v>4331</v>
      </c>
      <c r="F4658" t="s">
        <v>37</v>
      </c>
      <c r="G4658" t="s">
        <v>23</v>
      </c>
      <c r="H4658" t="s">
        <v>49</v>
      </c>
      <c r="I4658" t="s">
        <v>39</v>
      </c>
      <c r="J4658" t="s">
        <v>66</v>
      </c>
      <c r="K4658" t="s">
        <v>199</v>
      </c>
      <c r="L4658">
        <v>56229</v>
      </c>
      <c r="M4658" t="s">
        <v>3461</v>
      </c>
      <c r="N4658" t="str">
        <f t="shared" si="246"/>
        <v>North Wollongong,</v>
      </c>
      <c r="O4658" t="str">
        <f t="shared" si="247"/>
        <v>North Wollongong</v>
      </c>
      <c r="P4658" t="str">
        <f t="shared" si="248"/>
        <v>NSW</v>
      </c>
      <c r="Q4658" t="s">
        <v>29</v>
      </c>
      <c r="R4658" t="s">
        <v>35</v>
      </c>
      <c r="S4658" t="s">
        <v>31</v>
      </c>
      <c r="T4658" t="s">
        <v>44</v>
      </c>
      <c r="U4658">
        <v>24588</v>
      </c>
    </row>
    <row r="4659" spans="1:21" x14ac:dyDescent="0.25">
      <c r="A4659" t="s">
        <v>333</v>
      </c>
      <c r="B4659">
        <v>2006</v>
      </c>
      <c r="C4659" t="s">
        <v>436</v>
      </c>
      <c r="D4659" t="s">
        <v>35</v>
      </c>
      <c r="E4659" t="s">
        <v>4332</v>
      </c>
      <c r="F4659" t="s">
        <v>37</v>
      </c>
      <c r="G4659" t="s">
        <v>115</v>
      </c>
      <c r="H4659" t="s">
        <v>38</v>
      </c>
      <c r="I4659" t="s">
        <v>39</v>
      </c>
      <c r="J4659" t="s">
        <v>66</v>
      </c>
      <c r="K4659" t="s">
        <v>439</v>
      </c>
      <c r="L4659">
        <v>148067</v>
      </c>
      <c r="M4659" t="s">
        <v>150</v>
      </c>
      <c r="N4659" t="str">
        <f t="shared" si="246"/>
        <v>Camden,</v>
      </c>
      <c r="O4659" t="str">
        <f t="shared" si="247"/>
        <v>Camden</v>
      </c>
      <c r="P4659" t="str">
        <f t="shared" si="248"/>
        <v>NSW</v>
      </c>
      <c r="Q4659" t="s">
        <v>29</v>
      </c>
      <c r="R4659" t="s">
        <v>35</v>
      </c>
      <c r="S4659" t="s">
        <v>43</v>
      </c>
      <c r="T4659" t="s">
        <v>44</v>
      </c>
      <c r="U4659">
        <v>7995</v>
      </c>
    </row>
    <row r="4660" spans="1:21" x14ac:dyDescent="0.25">
      <c r="A4660" t="s">
        <v>582</v>
      </c>
      <c r="B4660">
        <v>2012</v>
      </c>
      <c r="C4660" t="s">
        <v>583</v>
      </c>
      <c r="D4660" t="s">
        <v>152</v>
      </c>
      <c r="E4660" t="s">
        <v>4333</v>
      </c>
      <c r="F4660" t="s">
        <v>37</v>
      </c>
      <c r="G4660" t="s">
        <v>23</v>
      </c>
      <c r="H4660" t="s">
        <v>49</v>
      </c>
      <c r="I4660" t="s">
        <v>50</v>
      </c>
      <c r="J4660" t="s">
        <v>40</v>
      </c>
      <c r="K4660" t="s">
        <v>272</v>
      </c>
      <c r="L4660">
        <v>160100</v>
      </c>
      <c r="M4660" t="s">
        <v>3782</v>
      </c>
      <c r="N4660" t="str">
        <f t="shared" si="246"/>
        <v>New Lambton,</v>
      </c>
      <c r="O4660" t="str">
        <f t="shared" si="247"/>
        <v>New Lambton</v>
      </c>
      <c r="P4660" t="str">
        <f t="shared" si="248"/>
        <v>NSW</v>
      </c>
      <c r="Q4660" t="s">
        <v>29</v>
      </c>
      <c r="R4660" t="s">
        <v>152</v>
      </c>
      <c r="S4660" t="s">
        <v>31</v>
      </c>
      <c r="T4660" t="s">
        <v>44</v>
      </c>
      <c r="U4660">
        <v>19990</v>
      </c>
    </row>
    <row r="4661" spans="1:21" x14ac:dyDescent="0.25">
      <c r="A4661" t="s">
        <v>113</v>
      </c>
      <c r="B4661">
        <v>2021</v>
      </c>
      <c r="C4661" t="s">
        <v>200</v>
      </c>
      <c r="D4661" t="s">
        <v>138</v>
      </c>
      <c r="E4661" t="s">
        <v>4334</v>
      </c>
      <c r="F4661" t="s">
        <v>37</v>
      </c>
      <c r="G4661" t="s">
        <v>23</v>
      </c>
      <c r="H4661" t="s">
        <v>127</v>
      </c>
      <c r="I4661" t="s">
        <v>110</v>
      </c>
      <c r="J4661" t="s">
        <v>26</v>
      </c>
      <c r="K4661" t="s">
        <v>382</v>
      </c>
      <c r="L4661">
        <v>16012</v>
      </c>
      <c r="M4661" t="s">
        <v>393</v>
      </c>
      <c r="N4661" t="str">
        <f t="shared" si="246"/>
        <v>Arncliffe,</v>
      </c>
      <c r="O4661" t="str">
        <f t="shared" si="247"/>
        <v>Arncliffe</v>
      </c>
      <c r="P4661" t="str">
        <f t="shared" si="248"/>
        <v>NSW</v>
      </c>
      <c r="Q4661" t="s">
        <v>29</v>
      </c>
      <c r="R4661" t="s">
        <v>138</v>
      </c>
      <c r="S4661" t="s">
        <v>31</v>
      </c>
      <c r="T4661" t="s">
        <v>44</v>
      </c>
      <c r="U4661">
        <v>49990</v>
      </c>
    </row>
    <row r="4662" spans="1:21" x14ac:dyDescent="0.25">
      <c r="A4662" t="s">
        <v>240</v>
      </c>
      <c r="B4662">
        <v>2013</v>
      </c>
      <c r="C4662" t="s">
        <v>794</v>
      </c>
      <c r="D4662" t="s">
        <v>35</v>
      </c>
      <c r="E4662" t="s">
        <v>2242</v>
      </c>
      <c r="F4662" t="s">
        <v>37</v>
      </c>
      <c r="G4662" t="s">
        <v>23</v>
      </c>
      <c r="H4662" t="s">
        <v>343</v>
      </c>
      <c r="I4662" t="s">
        <v>39</v>
      </c>
      <c r="J4662" t="s">
        <v>66</v>
      </c>
      <c r="K4662" t="s">
        <v>140</v>
      </c>
      <c r="L4662">
        <v>147761</v>
      </c>
      <c r="M4662" t="s">
        <v>4335</v>
      </c>
      <c r="N4662" t="str">
        <f t="shared" si="246"/>
        <v>Fyshwick,</v>
      </c>
      <c r="O4662" t="str">
        <f t="shared" si="247"/>
        <v>Fyshwick</v>
      </c>
      <c r="P4662" t="str">
        <f t="shared" si="248"/>
        <v>ACT</v>
      </c>
      <c r="Q4662" t="s">
        <v>29</v>
      </c>
      <c r="R4662" t="s">
        <v>35</v>
      </c>
      <c r="S4662" t="s">
        <v>43</v>
      </c>
      <c r="T4662" t="s">
        <v>44</v>
      </c>
      <c r="U4662">
        <v>10990</v>
      </c>
    </row>
    <row r="4663" spans="1:21" x14ac:dyDescent="0.25">
      <c r="A4663" t="s">
        <v>33</v>
      </c>
      <c r="B4663">
        <v>2021</v>
      </c>
      <c r="C4663" t="s">
        <v>1820</v>
      </c>
      <c r="D4663" t="s">
        <v>30</v>
      </c>
      <c r="E4663" t="s">
        <v>2131</v>
      </c>
      <c r="F4663" t="s">
        <v>37</v>
      </c>
      <c r="G4663" t="s">
        <v>23</v>
      </c>
      <c r="H4663" t="s">
        <v>38</v>
      </c>
      <c r="I4663" t="s">
        <v>39</v>
      </c>
      <c r="J4663" t="s">
        <v>66</v>
      </c>
      <c r="K4663" t="s">
        <v>323</v>
      </c>
      <c r="L4663">
        <v>21972</v>
      </c>
      <c r="M4663" t="s">
        <v>479</v>
      </c>
      <c r="N4663" t="str">
        <f t="shared" si="246"/>
        <v>Wollongong,</v>
      </c>
      <c r="O4663" t="str">
        <f t="shared" si="247"/>
        <v>Wollongong</v>
      </c>
      <c r="P4663" t="str">
        <f t="shared" si="248"/>
        <v>NSW</v>
      </c>
      <c r="Q4663" t="s">
        <v>29</v>
      </c>
      <c r="R4663" t="s">
        <v>30</v>
      </c>
      <c r="S4663" t="s">
        <v>31</v>
      </c>
      <c r="T4663" t="s">
        <v>44</v>
      </c>
      <c r="U4663">
        <v>24990</v>
      </c>
    </row>
    <row r="4664" spans="1:21" x14ac:dyDescent="0.25">
      <c r="A4664" t="s">
        <v>45</v>
      </c>
      <c r="B4664">
        <v>2020</v>
      </c>
      <c r="C4664" t="s">
        <v>108</v>
      </c>
      <c r="D4664" t="s">
        <v>30</v>
      </c>
      <c r="E4664" t="s">
        <v>4336</v>
      </c>
      <c r="F4664" t="s">
        <v>37</v>
      </c>
      <c r="G4664" t="s">
        <v>23</v>
      </c>
      <c r="H4664" t="s">
        <v>49</v>
      </c>
      <c r="I4664" t="s">
        <v>50</v>
      </c>
      <c r="J4664" t="s">
        <v>66</v>
      </c>
      <c r="K4664" t="s">
        <v>199</v>
      </c>
      <c r="L4664">
        <v>20501</v>
      </c>
      <c r="M4664" t="s">
        <v>1100</v>
      </c>
      <c r="N4664" t="str">
        <f t="shared" si="246"/>
        <v>Zetland,</v>
      </c>
      <c r="O4664" t="str">
        <f t="shared" si="247"/>
        <v>Zetland</v>
      </c>
      <c r="P4664" t="str">
        <f t="shared" si="248"/>
        <v>NSW</v>
      </c>
      <c r="Q4664" t="s">
        <v>29</v>
      </c>
      <c r="R4664" t="s">
        <v>30</v>
      </c>
      <c r="S4664" t="s">
        <v>31</v>
      </c>
      <c r="T4664" t="s">
        <v>44</v>
      </c>
      <c r="U4664">
        <v>64880</v>
      </c>
    </row>
    <row r="4665" spans="1:21" x14ac:dyDescent="0.25">
      <c r="A4665" t="s">
        <v>55</v>
      </c>
      <c r="B4665">
        <v>2016</v>
      </c>
      <c r="C4665" t="s">
        <v>1471</v>
      </c>
      <c r="D4665" t="s">
        <v>152</v>
      </c>
      <c r="E4665" t="s">
        <v>4337</v>
      </c>
      <c r="F4665" t="s">
        <v>37</v>
      </c>
      <c r="G4665" t="s">
        <v>23</v>
      </c>
      <c r="H4665" t="s">
        <v>49</v>
      </c>
      <c r="I4665" t="s">
        <v>50</v>
      </c>
      <c r="J4665" t="s">
        <v>40</v>
      </c>
      <c r="K4665" t="s">
        <v>268</v>
      </c>
      <c r="L4665">
        <v>42679</v>
      </c>
      <c r="M4665" t="s">
        <v>559</v>
      </c>
      <c r="N4665" t="str">
        <f t="shared" si="246"/>
        <v>Rozelle,</v>
      </c>
      <c r="O4665" t="str">
        <f t="shared" si="247"/>
        <v>Rozelle</v>
      </c>
      <c r="P4665" t="str">
        <f t="shared" si="248"/>
        <v>NSW</v>
      </c>
      <c r="Q4665" t="s">
        <v>29</v>
      </c>
      <c r="R4665" t="s">
        <v>152</v>
      </c>
      <c r="S4665" t="s">
        <v>31</v>
      </c>
      <c r="T4665" t="s">
        <v>44</v>
      </c>
      <c r="U4665">
        <v>51800</v>
      </c>
    </row>
    <row r="4666" spans="1:21" x14ac:dyDescent="0.25">
      <c r="A4666" t="s">
        <v>210</v>
      </c>
      <c r="B4666">
        <v>2014</v>
      </c>
      <c r="C4666" t="s">
        <v>299</v>
      </c>
      <c r="D4666" t="s">
        <v>138</v>
      </c>
      <c r="E4666" t="s">
        <v>2802</v>
      </c>
      <c r="F4666" t="s">
        <v>37</v>
      </c>
      <c r="G4666" t="s">
        <v>23</v>
      </c>
      <c r="H4666" t="s">
        <v>301</v>
      </c>
      <c r="I4666" t="s">
        <v>110</v>
      </c>
      <c r="J4666" t="s">
        <v>26</v>
      </c>
      <c r="K4666" t="s">
        <v>332</v>
      </c>
      <c r="L4666">
        <v>104719</v>
      </c>
      <c r="M4666" t="s">
        <v>3684</v>
      </c>
      <c r="N4666" t="str">
        <f t="shared" si="246"/>
        <v>Nowra,</v>
      </c>
      <c r="O4666" t="str">
        <f t="shared" si="247"/>
        <v>Nowra</v>
      </c>
      <c r="P4666" t="str">
        <f t="shared" si="248"/>
        <v>NSW</v>
      </c>
      <c r="Q4666" t="s">
        <v>303</v>
      </c>
      <c r="R4666" t="s">
        <v>138</v>
      </c>
      <c r="S4666" t="s">
        <v>31</v>
      </c>
      <c r="T4666" t="s">
        <v>44</v>
      </c>
      <c r="U4666">
        <v>32990</v>
      </c>
    </row>
    <row r="4667" spans="1:21" x14ac:dyDescent="0.25">
      <c r="A4667" t="s">
        <v>210</v>
      </c>
      <c r="B4667">
        <v>2017</v>
      </c>
      <c r="C4667">
        <v>3</v>
      </c>
      <c r="D4667" t="s">
        <v>152</v>
      </c>
      <c r="E4667" t="s">
        <v>3600</v>
      </c>
      <c r="F4667" t="s">
        <v>37</v>
      </c>
      <c r="G4667" t="s">
        <v>23</v>
      </c>
      <c r="H4667" t="s">
        <v>49</v>
      </c>
      <c r="I4667" t="s">
        <v>39</v>
      </c>
      <c r="J4667" t="s">
        <v>66</v>
      </c>
      <c r="K4667" t="s">
        <v>609</v>
      </c>
      <c r="L4667">
        <v>43485</v>
      </c>
      <c r="M4667" t="s">
        <v>4338</v>
      </c>
      <c r="N4667" t="str">
        <f t="shared" si="246"/>
        <v>Phillip,</v>
      </c>
      <c r="O4667" t="str">
        <f t="shared" si="247"/>
        <v>Phillip</v>
      </c>
      <c r="P4667" t="str">
        <f t="shared" si="248"/>
        <v>ACT</v>
      </c>
      <c r="Q4667" t="s">
        <v>29</v>
      </c>
      <c r="R4667" t="s">
        <v>152</v>
      </c>
      <c r="S4667" t="s">
        <v>31</v>
      </c>
      <c r="T4667" t="s">
        <v>44</v>
      </c>
      <c r="U4667">
        <v>22670</v>
      </c>
    </row>
    <row r="4668" spans="1:21" x14ac:dyDescent="0.25">
      <c r="A4668" t="s">
        <v>102</v>
      </c>
      <c r="B4668">
        <v>2022</v>
      </c>
      <c r="C4668" t="s">
        <v>2230</v>
      </c>
      <c r="D4668" t="s">
        <v>2181</v>
      </c>
      <c r="E4668" t="s">
        <v>4339</v>
      </c>
      <c r="F4668" t="s">
        <v>22</v>
      </c>
      <c r="G4668" t="s">
        <v>23</v>
      </c>
      <c r="H4668" t="s">
        <v>49</v>
      </c>
      <c r="I4668" t="s">
        <v>25</v>
      </c>
      <c r="J4668" t="s">
        <v>40</v>
      </c>
      <c r="K4668" t="s">
        <v>186</v>
      </c>
      <c r="L4668">
        <v>3650</v>
      </c>
      <c r="M4668" t="s">
        <v>2163</v>
      </c>
      <c r="N4668" t="str">
        <f t="shared" si="246"/>
        <v>Fairfield,</v>
      </c>
      <c r="O4668" t="str">
        <f t="shared" si="247"/>
        <v>Fairfield</v>
      </c>
      <c r="P4668" t="str">
        <f t="shared" si="248"/>
        <v>VIC</v>
      </c>
      <c r="Q4668" t="s">
        <v>29</v>
      </c>
      <c r="R4668" t="s">
        <v>35</v>
      </c>
      <c r="S4668" t="s">
        <v>43</v>
      </c>
      <c r="T4668" t="s">
        <v>44</v>
      </c>
      <c r="U4668">
        <v>67888</v>
      </c>
    </row>
    <row r="4669" spans="1:21" x14ac:dyDescent="0.25">
      <c r="A4669" t="s">
        <v>155</v>
      </c>
      <c r="B4669">
        <v>2020</v>
      </c>
      <c r="C4669" t="s">
        <v>673</v>
      </c>
      <c r="D4669" t="s">
        <v>73</v>
      </c>
      <c r="E4669" t="s">
        <v>4340</v>
      </c>
      <c r="F4669" t="s">
        <v>37</v>
      </c>
      <c r="G4669" t="s">
        <v>23</v>
      </c>
      <c r="H4669" t="s">
        <v>144</v>
      </c>
      <c r="I4669" t="s">
        <v>50</v>
      </c>
      <c r="J4669" t="s">
        <v>26</v>
      </c>
      <c r="K4669" t="s">
        <v>262</v>
      </c>
      <c r="L4669">
        <v>48891</v>
      </c>
      <c r="M4669" t="s">
        <v>3461</v>
      </c>
      <c r="N4669" t="str">
        <f t="shared" si="246"/>
        <v>North Wollongong,</v>
      </c>
      <c r="O4669" t="str">
        <f t="shared" si="247"/>
        <v>North Wollongong</v>
      </c>
      <c r="P4669" t="str">
        <f t="shared" si="248"/>
        <v>NSW</v>
      </c>
      <c r="Q4669" t="s">
        <v>29</v>
      </c>
      <c r="R4669" t="s">
        <v>73</v>
      </c>
      <c r="S4669" t="s">
        <v>31</v>
      </c>
      <c r="T4669" t="s">
        <v>195</v>
      </c>
      <c r="U4669">
        <v>41990</v>
      </c>
    </row>
    <row r="4670" spans="1:21" x14ac:dyDescent="0.25">
      <c r="A4670" t="s">
        <v>1227</v>
      </c>
      <c r="B4670">
        <v>2022</v>
      </c>
      <c r="C4670" t="s">
        <v>740</v>
      </c>
      <c r="D4670" t="s">
        <v>1229</v>
      </c>
      <c r="E4670" t="s">
        <v>2923</v>
      </c>
      <c r="F4670" t="s">
        <v>134</v>
      </c>
      <c r="G4670" t="s">
        <v>23</v>
      </c>
      <c r="H4670" t="s">
        <v>49</v>
      </c>
      <c r="I4670" t="s">
        <v>25</v>
      </c>
      <c r="J4670" t="s">
        <v>40</v>
      </c>
      <c r="K4670" t="s">
        <v>97</v>
      </c>
      <c r="L4670">
        <v>10</v>
      </c>
      <c r="M4670" t="s">
        <v>324</v>
      </c>
      <c r="N4670" t="str">
        <f t="shared" si="246"/>
        <v>Kirrawee,</v>
      </c>
      <c r="O4670" t="str">
        <f t="shared" si="247"/>
        <v>Kirrawee</v>
      </c>
      <c r="P4670" t="str">
        <f t="shared" si="248"/>
        <v>NSW</v>
      </c>
      <c r="Q4670" t="s">
        <v>29</v>
      </c>
      <c r="R4670" t="s">
        <v>30</v>
      </c>
      <c r="S4670" t="s">
        <v>31</v>
      </c>
      <c r="T4670" t="s">
        <v>44</v>
      </c>
      <c r="U4670">
        <v>41990</v>
      </c>
    </row>
    <row r="4671" spans="1:21" x14ac:dyDescent="0.25">
      <c r="A4671" t="s">
        <v>240</v>
      </c>
      <c r="B4671">
        <v>2014</v>
      </c>
      <c r="C4671" t="s">
        <v>385</v>
      </c>
      <c r="D4671" t="s">
        <v>30</v>
      </c>
      <c r="E4671" t="s">
        <v>4341</v>
      </c>
      <c r="F4671" t="s">
        <v>37</v>
      </c>
      <c r="G4671" t="s">
        <v>23</v>
      </c>
      <c r="H4671" t="s">
        <v>24</v>
      </c>
      <c r="I4671" t="s">
        <v>25</v>
      </c>
      <c r="J4671" t="s">
        <v>26</v>
      </c>
      <c r="K4671" t="s">
        <v>163</v>
      </c>
      <c r="L4671">
        <v>88045</v>
      </c>
      <c r="M4671" t="s">
        <v>3834</v>
      </c>
      <c r="N4671" t="str">
        <f t="shared" si="246"/>
        <v>Lambton,</v>
      </c>
      <c r="O4671" t="str">
        <f t="shared" si="247"/>
        <v>Lambton</v>
      </c>
      <c r="P4671" t="str">
        <f t="shared" si="248"/>
        <v>NSW</v>
      </c>
      <c r="Q4671" t="s">
        <v>29</v>
      </c>
      <c r="R4671" t="s">
        <v>30</v>
      </c>
      <c r="S4671" t="s">
        <v>31</v>
      </c>
      <c r="T4671" t="s">
        <v>44</v>
      </c>
      <c r="U4671">
        <v>9990</v>
      </c>
    </row>
    <row r="4672" spans="1:21" x14ac:dyDescent="0.25">
      <c r="A4672" t="s">
        <v>120</v>
      </c>
      <c r="B4672">
        <v>2017</v>
      </c>
      <c r="C4672" t="s">
        <v>383</v>
      </c>
      <c r="D4672" t="s">
        <v>138</v>
      </c>
      <c r="E4672" t="s">
        <v>588</v>
      </c>
      <c r="F4672" t="s">
        <v>37</v>
      </c>
      <c r="G4672" t="s">
        <v>23</v>
      </c>
      <c r="H4672" t="s">
        <v>301</v>
      </c>
      <c r="I4672" t="s">
        <v>110</v>
      </c>
      <c r="J4672" t="s">
        <v>26</v>
      </c>
      <c r="K4672" t="s">
        <v>262</v>
      </c>
      <c r="L4672">
        <v>187148</v>
      </c>
      <c r="M4672" t="s">
        <v>530</v>
      </c>
      <c r="N4672" t="str">
        <f t="shared" si="246"/>
        <v>Cardiff,</v>
      </c>
      <c r="O4672" t="str">
        <f t="shared" si="247"/>
        <v>Cardiff</v>
      </c>
      <c r="P4672" t="str">
        <f t="shared" si="248"/>
        <v>NSW</v>
      </c>
      <c r="Q4672" t="s">
        <v>303</v>
      </c>
      <c r="R4672" t="s">
        <v>138</v>
      </c>
      <c r="S4672" t="s">
        <v>31</v>
      </c>
      <c r="T4672" t="s">
        <v>44</v>
      </c>
      <c r="U4672">
        <v>31990</v>
      </c>
    </row>
    <row r="4673" spans="1:21" x14ac:dyDescent="0.25">
      <c r="A4673" t="s">
        <v>252</v>
      </c>
      <c r="B4673">
        <v>2021</v>
      </c>
      <c r="C4673" t="s">
        <v>721</v>
      </c>
      <c r="D4673" t="s">
        <v>116</v>
      </c>
      <c r="E4673" t="s">
        <v>2780</v>
      </c>
      <c r="F4673" t="s">
        <v>37</v>
      </c>
      <c r="G4673" t="s">
        <v>23</v>
      </c>
      <c r="H4673" t="s">
        <v>235</v>
      </c>
      <c r="I4673" t="s">
        <v>39</v>
      </c>
      <c r="J4673" t="s">
        <v>66</v>
      </c>
      <c r="K4673" t="s">
        <v>246</v>
      </c>
      <c r="L4673">
        <v>41021</v>
      </c>
      <c r="M4673" t="s">
        <v>393</v>
      </c>
      <c r="N4673" t="str">
        <f t="shared" si="246"/>
        <v>Arncliffe,</v>
      </c>
      <c r="O4673" t="str">
        <f t="shared" si="247"/>
        <v>Arncliffe</v>
      </c>
      <c r="P4673" t="str">
        <f t="shared" si="248"/>
        <v>NSW</v>
      </c>
      <c r="Q4673" t="s">
        <v>137</v>
      </c>
      <c r="R4673" t="s">
        <v>116</v>
      </c>
      <c r="S4673" t="s">
        <v>31</v>
      </c>
      <c r="T4673" t="s">
        <v>277</v>
      </c>
      <c r="U4673">
        <v>47990</v>
      </c>
    </row>
    <row r="4674" spans="1:21" x14ac:dyDescent="0.25">
      <c r="A4674" t="s">
        <v>183</v>
      </c>
      <c r="B4674">
        <v>2017</v>
      </c>
      <c r="C4674" t="s">
        <v>1655</v>
      </c>
      <c r="D4674" t="s">
        <v>30</v>
      </c>
      <c r="E4674" t="s">
        <v>4342</v>
      </c>
      <c r="F4674" t="s">
        <v>37</v>
      </c>
      <c r="G4674" t="s">
        <v>115</v>
      </c>
      <c r="H4674" t="s">
        <v>339</v>
      </c>
      <c r="I4674" t="s">
        <v>110</v>
      </c>
      <c r="J4674" t="s">
        <v>66</v>
      </c>
      <c r="K4674" t="s">
        <v>522</v>
      </c>
      <c r="L4674">
        <v>92100</v>
      </c>
      <c r="M4674" t="s">
        <v>3837</v>
      </c>
      <c r="N4674" t="str">
        <f t="shared" si="246"/>
        <v>Wickham,</v>
      </c>
      <c r="O4674" t="str">
        <f t="shared" si="247"/>
        <v>Wickham</v>
      </c>
      <c r="P4674" t="str">
        <f t="shared" si="248"/>
        <v>NSW</v>
      </c>
      <c r="Q4674" t="s">
        <v>137</v>
      </c>
      <c r="R4674" t="s">
        <v>30</v>
      </c>
      <c r="S4674" t="s">
        <v>31</v>
      </c>
      <c r="T4674" t="s">
        <v>44</v>
      </c>
      <c r="U4674">
        <v>41888</v>
      </c>
    </row>
    <row r="4675" spans="1:21" x14ac:dyDescent="0.25">
      <c r="A4675" t="s">
        <v>55</v>
      </c>
      <c r="B4675">
        <v>2022</v>
      </c>
      <c r="C4675" t="s">
        <v>1272</v>
      </c>
      <c r="D4675" t="s">
        <v>47</v>
      </c>
      <c r="E4675" t="s">
        <v>4343</v>
      </c>
      <c r="F4675" t="s">
        <v>37</v>
      </c>
      <c r="G4675" t="s">
        <v>23</v>
      </c>
      <c r="H4675" t="s">
        <v>1028</v>
      </c>
      <c r="I4675" t="s">
        <v>50</v>
      </c>
      <c r="J4675" t="s">
        <v>40</v>
      </c>
      <c r="K4675" t="s">
        <v>433</v>
      </c>
      <c r="L4675">
        <v>22</v>
      </c>
      <c r="M4675" t="s">
        <v>660</v>
      </c>
      <c r="N4675" t="str">
        <f t="shared" si="246"/>
        <v>Rushcutters Bay,</v>
      </c>
      <c r="O4675" t="str">
        <f t="shared" si="247"/>
        <v>Rushcutters Bay</v>
      </c>
      <c r="P4675" t="str">
        <f t="shared" si="248"/>
        <v>NSW</v>
      </c>
      <c r="Q4675" t="s">
        <v>61</v>
      </c>
      <c r="R4675" t="s">
        <v>47</v>
      </c>
      <c r="S4675" t="s">
        <v>53</v>
      </c>
      <c r="T4675" t="s">
        <v>54</v>
      </c>
      <c r="U4675">
        <v>229990</v>
      </c>
    </row>
    <row r="4676" spans="1:21" x14ac:dyDescent="0.25">
      <c r="A4676" t="s">
        <v>155</v>
      </c>
      <c r="B4676">
        <v>2015</v>
      </c>
      <c r="C4676" t="s">
        <v>418</v>
      </c>
      <c r="D4676" t="s">
        <v>35</v>
      </c>
      <c r="E4676" t="s">
        <v>419</v>
      </c>
      <c r="F4676" t="s">
        <v>37</v>
      </c>
      <c r="G4676" t="s">
        <v>23</v>
      </c>
      <c r="H4676" t="s">
        <v>82</v>
      </c>
      <c r="I4676" t="s">
        <v>39</v>
      </c>
      <c r="J4676" t="s">
        <v>66</v>
      </c>
      <c r="K4676" t="s">
        <v>268</v>
      </c>
      <c r="L4676">
        <v>148448</v>
      </c>
      <c r="M4676" t="s">
        <v>4338</v>
      </c>
      <c r="N4676" t="str">
        <f t="shared" si="246"/>
        <v>Phillip,</v>
      </c>
      <c r="O4676" t="str">
        <f t="shared" si="247"/>
        <v>Phillip</v>
      </c>
      <c r="P4676" t="str">
        <f t="shared" si="248"/>
        <v>ACT</v>
      </c>
      <c r="Q4676" t="s">
        <v>29</v>
      </c>
      <c r="R4676" t="s">
        <v>35</v>
      </c>
      <c r="S4676" t="s">
        <v>43</v>
      </c>
      <c r="T4676" t="s">
        <v>44</v>
      </c>
      <c r="U4676">
        <v>12888</v>
      </c>
    </row>
    <row r="4677" spans="1:21" x14ac:dyDescent="0.25">
      <c r="A4677" t="s">
        <v>62</v>
      </c>
      <c r="B4677">
        <v>2023</v>
      </c>
      <c r="C4677" t="s">
        <v>972</v>
      </c>
      <c r="D4677" t="s">
        <v>1867</v>
      </c>
      <c r="E4677" t="s">
        <v>4344</v>
      </c>
      <c r="F4677" t="s">
        <v>134</v>
      </c>
      <c r="G4677" t="s">
        <v>23</v>
      </c>
      <c r="H4677" t="s">
        <v>144</v>
      </c>
      <c r="I4677" t="s">
        <v>110</v>
      </c>
      <c r="J4677" t="s">
        <v>66</v>
      </c>
      <c r="K4677" t="s">
        <v>365</v>
      </c>
      <c r="L4677" t="s">
        <v>70</v>
      </c>
      <c r="M4677" t="s">
        <v>887</v>
      </c>
      <c r="N4677" t="str">
        <f t="shared" si="246"/>
        <v>Narellan,</v>
      </c>
      <c r="O4677" t="str">
        <f t="shared" si="247"/>
        <v>Narellan</v>
      </c>
      <c r="P4677" t="str">
        <f t="shared" si="248"/>
        <v>NSW</v>
      </c>
      <c r="Q4677" t="s">
        <v>29</v>
      </c>
      <c r="R4677" t="s">
        <v>30</v>
      </c>
      <c r="S4677" t="s">
        <v>31</v>
      </c>
      <c r="T4677" t="s">
        <v>44</v>
      </c>
      <c r="U4677">
        <v>48490</v>
      </c>
    </row>
    <row r="4678" spans="1:21" x14ac:dyDescent="0.25">
      <c r="A4678" t="s">
        <v>69</v>
      </c>
      <c r="B4678">
        <v>2021</v>
      </c>
      <c r="C4678" t="s">
        <v>151</v>
      </c>
      <c r="D4678" t="s">
        <v>152</v>
      </c>
      <c r="E4678" t="s">
        <v>4345</v>
      </c>
      <c r="F4678" t="s">
        <v>37</v>
      </c>
      <c r="G4678" t="s">
        <v>23</v>
      </c>
      <c r="H4678" t="s">
        <v>144</v>
      </c>
      <c r="I4678" t="s">
        <v>39</v>
      </c>
      <c r="J4678" t="s">
        <v>66</v>
      </c>
      <c r="K4678" t="s">
        <v>208</v>
      </c>
      <c r="L4678">
        <v>50526</v>
      </c>
      <c r="M4678" t="s">
        <v>3469</v>
      </c>
      <c r="N4678" t="str">
        <f t="shared" si="246"/>
        <v>Albion Park,</v>
      </c>
      <c r="O4678" t="str">
        <f t="shared" si="247"/>
        <v>Albion Park</v>
      </c>
      <c r="P4678" t="str">
        <f t="shared" si="248"/>
        <v>NSW</v>
      </c>
      <c r="Q4678" t="s">
        <v>29</v>
      </c>
      <c r="R4678" t="s">
        <v>152</v>
      </c>
      <c r="S4678" t="s">
        <v>31</v>
      </c>
      <c r="T4678" t="s">
        <v>44</v>
      </c>
      <c r="U4678">
        <v>30990</v>
      </c>
    </row>
    <row r="4679" spans="1:21" x14ac:dyDescent="0.25">
      <c r="A4679" t="s">
        <v>69</v>
      </c>
      <c r="B4679">
        <v>2023</v>
      </c>
      <c r="C4679" t="s">
        <v>362</v>
      </c>
      <c r="D4679" t="s">
        <v>30</v>
      </c>
      <c r="E4679" t="s">
        <v>2436</v>
      </c>
      <c r="F4679" t="s">
        <v>37</v>
      </c>
      <c r="G4679" t="s">
        <v>23</v>
      </c>
      <c r="H4679" t="s">
        <v>144</v>
      </c>
      <c r="I4679" t="s">
        <v>39</v>
      </c>
      <c r="J4679" t="s">
        <v>91</v>
      </c>
      <c r="K4679" t="s">
        <v>336</v>
      </c>
      <c r="L4679">
        <v>7</v>
      </c>
      <c r="M4679" t="s">
        <v>541</v>
      </c>
      <c r="N4679" t="str">
        <f t="shared" si="246"/>
        <v>Pennant Hills,</v>
      </c>
      <c r="O4679" t="str">
        <f t="shared" si="247"/>
        <v>Pennant Hills</v>
      </c>
      <c r="P4679" t="str">
        <f t="shared" si="248"/>
        <v>NSW</v>
      </c>
      <c r="Q4679" t="s">
        <v>29</v>
      </c>
      <c r="R4679" t="s">
        <v>30</v>
      </c>
      <c r="S4679" t="s">
        <v>43</v>
      </c>
      <c r="T4679" t="s">
        <v>44</v>
      </c>
      <c r="U4679">
        <v>67999</v>
      </c>
    </row>
    <row r="4680" spans="1:21" x14ac:dyDescent="0.25">
      <c r="A4680" t="s">
        <v>1144</v>
      </c>
      <c r="B4680">
        <v>2018</v>
      </c>
      <c r="C4680" t="s">
        <v>4346</v>
      </c>
      <c r="D4680" t="s">
        <v>47</v>
      </c>
      <c r="E4680" t="s">
        <v>4347</v>
      </c>
      <c r="F4680" t="s">
        <v>37</v>
      </c>
      <c r="G4680" t="s">
        <v>23</v>
      </c>
      <c r="H4680" t="s">
        <v>1140</v>
      </c>
      <c r="I4680" t="s">
        <v>50</v>
      </c>
      <c r="J4680" t="s">
        <v>40</v>
      </c>
      <c r="K4680" t="s">
        <v>4348</v>
      </c>
      <c r="L4680">
        <v>30130</v>
      </c>
      <c r="M4680" t="s">
        <v>660</v>
      </c>
      <c r="N4680" t="str">
        <f t="shared" si="246"/>
        <v>Rushcutters Bay,</v>
      </c>
      <c r="O4680" t="str">
        <f t="shared" si="247"/>
        <v>Rushcutters Bay</v>
      </c>
      <c r="P4680" t="str">
        <f t="shared" si="248"/>
        <v>NSW</v>
      </c>
      <c r="Q4680" t="s">
        <v>61</v>
      </c>
      <c r="R4680" t="s">
        <v>47</v>
      </c>
      <c r="S4680" t="s">
        <v>53</v>
      </c>
      <c r="T4680" t="s">
        <v>54</v>
      </c>
      <c r="U4680">
        <v>179990</v>
      </c>
    </row>
    <row r="4681" spans="1:21" x14ac:dyDescent="0.25">
      <c r="A4681" t="s">
        <v>88</v>
      </c>
      <c r="B4681">
        <v>2015</v>
      </c>
      <c r="C4681" t="s">
        <v>223</v>
      </c>
      <c r="D4681" t="s">
        <v>30</v>
      </c>
      <c r="E4681" t="s">
        <v>4349</v>
      </c>
      <c r="F4681" t="s">
        <v>37</v>
      </c>
      <c r="G4681" t="s">
        <v>23</v>
      </c>
      <c r="H4681" t="s">
        <v>127</v>
      </c>
      <c r="I4681" t="s">
        <v>110</v>
      </c>
      <c r="J4681" t="s">
        <v>66</v>
      </c>
      <c r="K4681" t="s">
        <v>27</v>
      </c>
      <c r="L4681">
        <v>142058</v>
      </c>
      <c r="M4681" t="s">
        <v>4338</v>
      </c>
      <c r="N4681" t="str">
        <f t="shared" si="246"/>
        <v>Phillip,</v>
      </c>
      <c r="O4681" t="str">
        <f t="shared" si="247"/>
        <v>Phillip</v>
      </c>
      <c r="P4681" t="str">
        <f t="shared" si="248"/>
        <v>ACT</v>
      </c>
      <c r="Q4681" t="s">
        <v>29</v>
      </c>
      <c r="R4681" t="s">
        <v>30</v>
      </c>
      <c r="S4681" t="s">
        <v>31</v>
      </c>
      <c r="T4681" t="s">
        <v>44</v>
      </c>
      <c r="U4681">
        <v>19980</v>
      </c>
    </row>
    <row r="4682" spans="1:21" x14ac:dyDescent="0.25">
      <c r="A4682" t="s">
        <v>252</v>
      </c>
      <c r="B4682">
        <v>2017</v>
      </c>
      <c r="C4682" t="s">
        <v>422</v>
      </c>
      <c r="D4682" t="s">
        <v>30</v>
      </c>
      <c r="E4682" t="s">
        <v>1587</v>
      </c>
      <c r="F4682" t="s">
        <v>37</v>
      </c>
      <c r="G4682" t="s">
        <v>23</v>
      </c>
      <c r="H4682" t="s">
        <v>49</v>
      </c>
      <c r="I4682" t="s">
        <v>25</v>
      </c>
      <c r="J4682" t="s">
        <v>26</v>
      </c>
      <c r="K4682" t="s">
        <v>487</v>
      </c>
      <c r="L4682">
        <v>132215</v>
      </c>
      <c r="M4682" t="s">
        <v>671</v>
      </c>
      <c r="N4682" t="str">
        <f t="shared" si="246"/>
        <v>Singleton,</v>
      </c>
      <c r="O4682" t="str">
        <f t="shared" si="247"/>
        <v>Singleton</v>
      </c>
      <c r="P4682" t="str">
        <f t="shared" si="248"/>
        <v>NSW</v>
      </c>
      <c r="Q4682" t="s">
        <v>29</v>
      </c>
      <c r="R4682" t="s">
        <v>30</v>
      </c>
      <c r="S4682" t="s">
        <v>31</v>
      </c>
      <c r="T4682" t="s">
        <v>44</v>
      </c>
      <c r="U4682">
        <v>23990</v>
      </c>
    </row>
    <row r="4683" spans="1:21" x14ac:dyDescent="0.25">
      <c r="A4683" t="s">
        <v>102</v>
      </c>
      <c r="B4683">
        <v>2016</v>
      </c>
      <c r="C4683" t="s">
        <v>371</v>
      </c>
      <c r="D4683" t="s">
        <v>73</v>
      </c>
      <c r="E4683" t="s">
        <v>4350</v>
      </c>
      <c r="F4683" t="s">
        <v>37</v>
      </c>
      <c r="G4683" t="s">
        <v>23</v>
      </c>
      <c r="H4683" t="s">
        <v>105</v>
      </c>
      <c r="I4683" t="s">
        <v>39</v>
      </c>
      <c r="J4683" t="s">
        <v>40</v>
      </c>
      <c r="K4683" t="s">
        <v>67</v>
      </c>
      <c r="L4683">
        <v>229964</v>
      </c>
      <c r="M4683" t="s">
        <v>3884</v>
      </c>
      <c r="N4683" t="str">
        <f t="shared" si="246"/>
        <v>Hamilton North,</v>
      </c>
      <c r="O4683" t="str">
        <f t="shared" si="247"/>
        <v>Hamilton North</v>
      </c>
      <c r="P4683" t="str">
        <f t="shared" si="248"/>
        <v>NSW</v>
      </c>
      <c r="Q4683" t="s">
        <v>29</v>
      </c>
      <c r="R4683" t="s">
        <v>73</v>
      </c>
      <c r="S4683" t="s">
        <v>31</v>
      </c>
      <c r="T4683" t="s">
        <v>44</v>
      </c>
      <c r="U4683">
        <v>18990</v>
      </c>
    </row>
    <row r="4684" spans="1:21" x14ac:dyDescent="0.25">
      <c r="A4684" t="s">
        <v>249</v>
      </c>
      <c r="B4684">
        <v>2020</v>
      </c>
      <c r="C4684" t="s">
        <v>329</v>
      </c>
      <c r="D4684" t="s">
        <v>30</v>
      </c>
      <c r="E4684" t="s">
        <v>4351</v>
      </c>
      <c r="F4684" t="s">
        <v>37</v>
      </c>
      <c r="G4684" t="s">
        <v>23</v>
      </c>
      <c r="H4684" t="s">
        <v>135</v>
      </c>
      <c r="I4684" t="s">
        <v>25</v>
      </c>
      <c r="J4684" t="s">
        <v>91</v>
      </c>
      <c r="K4684" t="s">
        <v>439</v>
      </c>
      <c r="L4684">
        <v>53932</v>
      </c>
      <c r="M4684" t="s">
        <v>1100</v>
      </c>
      <c r="N4684" t="str">
        <f t="shared" si="246"/>
        <v>Zetland,</v>
      </c>
      <c r="O4684" t="str">
        <f t="shared" si="247"/>
        <v>Zetland</v>
      </c>
      <c r="P4684" t="str">
        <f t="shared" si="248"/>
        <v>NSW</v>
      </c>
      <c r="Q4684" t="s">
        <v>137</v>
      </c>
      <c r="R4684" t="s">
        <v>30</v>
      </c>
      <c r="S4684" t="s">
        <v>31</v>
      </c>
      <c r="T4684" t="s">
        <v>32</v>
      </c>
      <c r="U4684">
        <v>102880</v>
      </c>
    </row>
    <row r="4685" spans="1:21" x14ac:dyDescent="0.25">
      <c r="A4685" t="s">
        <v>252</v>
      </c>
      <c r="B4685">
        <v>2015</v>
      </c>
      <c r="C4685" t="s">
        <v>422</v>
      </c>
      <c r="D4685" t="s">
        <v>30</v>
      </c>
      <c r="E4685" t="s">
        <v>1157</v>
      </c>
      <c r="F4685" t="s">
        <v>37</v>
      </c>
      <c r="G4685" t="s">
        <v>23</v>
      </c>
      <c r="H4685" t="s">
        <v>49</v>
      </c>
      <c r="I4685" t="s">
        <v>39</v>
      </c>
      <c r="J4685" t="s">
        <v>66</v>
      </c>
      <c r="K4685" t="s">
        <v>262</v>
      </c>
      <c r="L4685">
        <v>143210</v>
      </c>
      <c r="M4685" t="s">
        <v>3928</v>
      </c>
      <c r="N4685" t="str">
        <f t="shared" si="246"/>
        <v>Cessnock,</v>
      </c>
      <c r="O4685" t="str">
        <f t="shared" si="247"/>
        <v>Cessnock</v>
      </c>
      <c r="P4685" t="str">
        <f t="shared" si="248"/>
        <v>NSW</v>
      </c>
      <c r="Q4685" t="s">
        <v>29</v>
      </c>
      <c r="R4685" t="s">
        <v>30</v>
      </c>
      <c r="S4685" t="s">
        <v>31</v>
      </c>
      <c r="T4685" t="s">
        <v>44</v>
      </c>
      <c r="U4685">
        <v>19990</v>
      </c>
    </row>
    <row r="4686" spans="1:21" x14ac:dyDescent="0.25">
      <c r="A4686" t="s">
        <v>102</v>
      </c>
      <c r="B4686">
        <v>2022</v>
      </c>
      <c r="C4686" t="s">
        <v>131</v>
      </c>
      <c r="D4686" t="s">
        <v>2181</v>
      </c>
      <c r="E4686" t="s">
        <v>4352</v>
      </c>
      <c r="F4686" t="s">
        <v>22</v>
      </c>
      <c r="G4686" t="s">
        <v>23</v>
      </c>
      <c r="H4686" t="s">
        <v>135</v>
      </c>
      <c r="I4686" t="s">
        <v>110</v>
      </c>
      <c r="J4686" t="s">
        <v>26</v>
      </c>
      <c r="K4686" t="s">
        <v>443</v>
      </c>
      <c r="L4686">
        <v>4880</v>
      </c>
      <c r="M4686" t="s">
        <v>2163</v>
      </c>
      <c r="N4686" t="str">
        <f t="shared" si="246"/>
        <v>Fairfield,</v>
      </c>
      <c r="O4686" t="str">
        <f t="shared" si="247"/>
        <v>Fairfield</v>
      </c>
      <c r="P4686" t="str">
        <f t="shared" si="248"/>
        <v>VIC</v>
      </c>
      <c r="Q4686" t="s">
        <v>137</v>
      </c>
      <c r="R4686" t="s">
        <v>138</v>
      </c>
      <c r="S4686" t="s">
        <v>31</v>
      </c>
      <c r="T4686" t="s">
        <v>44</v>
      </c>
      <c r="U4686">
        <v>81888</v>
      </c>
    </row>
    <row r="4687" spans="1:21" x14ac:dyDescent="0.25">
      <c r="A4687" t="s">
        <v>252</v>
      </c>
      <c r="B4687">
        <v>2020</v>
      </c>
      <c r="C4687" t="s">
        <v>467</v>
      </c>
      <c r="D4687" t="s">
        <v>152</v>
      </c>
      <c r="E4687" t="s">
        <v>1205</v>
      </c>
      <c r="F4687" t="s">
        <v>37</v>
      </c>
      <c r="G4687" t="s">
        <v>23</v>
      </c>
      <c r="H4687" t="s">
        <v>49</v>
      </c>
      <c r="I4687" t="s">
        <v>39</v>
      </c>
      <c r="J4687" t="s">
        <v>66</v>
      </c>
      <c r="K4687" t="s">
        <v>199</v>
      </c>
      <c r="L4687">
        <v>52642</v>
      </c>
      <c r="M4687" t="s">
        <v>3461</v>
      </c>
      <c r="N4687" t="str">
        <f t="shared" si="246"/>
        <v>North Wollongong,</v>
      </c>
      <c r="O4687" t="str">
        <f t="shared" si="247"/>
        <v>North Wollongong</v>
      </c>
      <c r="P4687" t="str">
        <f t="shared" si="248"/>
        <v>NSW</v>
      </c>
      <c r="Q4687" t="s">
        <v>29</v>
      </c>
      <c r="R4687" t="s">
        <v>152</v>
      </c>
      <c r="S4687" t="s">
        <v>31</v>
      </c>
      <c r="T4687" t="s">
        <v>44</v>
      </c>
      <c r="U4687">
        <v>21888</v>
      </c>
    </row>
    <row r="4688" spans="1:21" x14ac:dyDescent="0.25">
      <c r="A4688" t="s">
        <v>79</v>
      </c>
      <c r="B4688">
        <v>2015</v>
      </c>
      <c r="C4688" t="s">
        <v>437</v>
      </c>
      <c r="D4688" t="s">
        <v>138</v>
      </c>
      <c r="E4688" t="s">
        <v>2381</v>
      </c>
      <c r="F4688" t="s">
        <v>37</v>
      </c>
      <c r="G4688" t="s">
        <v>23</v>
      </c>
      <c r="H4688" t="s">
        <v>309</v>
      </c>
      <c r="I4688" t="s">
        <v>110</v>
      </c>
      <c r="J4688" t="s">
        <v>26</v>
      </c>
      <c r="K4688" t="s">
        <v>439</v>
      </c>
      <c r="L4688">
        <v>121952</v>
      </c>
      <c r="M4688" t="s">
        <v>864</v>
      </c>
      <c r="N4688" t="str">
        <f t="shared" si="246"/>
        <v>Auburn,</v>
      </c>
      <c r="O4688" t="str">
        <f t="shared" si="247"/>
        <v>Auburn</v>
      </c>
      <c r="P4688" t="str">
        <f t="shared" si="248"/>
        <v>NSW</v>
      </c>
      <c r="Q4688" t="s">
        <v>29</v>
      </c>
      <c r="R4688" t="s">
        <v>138</v>
      </c>
      <c r="S4688" t="s">
        <v>31</v>
      </c>
      <c r="T4688" t="s">
        <v>44</v>
      </c>
      <c r="U4688">
        <v>29990</v>
      </c>
    </row>
    <row r="4689" spans="1:21" x14ac:dyDescent="0.25">
      <c r="A4689" t="s">
        <v>155</v>
      </c>
      <c r="B4689">
        <v>2016</v>
      </c>
      <c r="C4689" t="s">
        <v>230</v>
      </c>
      <c r="D4689" t="s">
        <v>35</v>
      </c>
      <c r="E4689" t="s">
        <v>1763</v>
      </c>
      <c r="F4689" t="s">
        <v>37</v>
      </c>
      <c r="G4689" t="s">
        <v>23</v>
      </c>
      <c r="H4689" t="s">
        <v>179</v>
      </c>
      <c r="I4689" t="s">
        <v>39</v>
      </c>
      <c r="J4689" t="s">
        <v>66</v>
      </c>
      <c r="K4689" t="s">
        <v>323</v>
      </c>
      <c r="L4689">
        <v>39899</v>
      </c>
      <c r="M4689" t="s">
        <v>4338</v>
      </c>
      <c r="N4689" t="str">
        <f t="shared" si="246"/>
        <v>Phillip,</v>
      </c>
      <c r="O4689" t="str">
        <f t="shared" si="247"/>
        <v>Phillip</v>
      </c>
      <c r="P4689" t="str">
        <f t="shared" si="248"/>
        <v>ACT</v>
      </c>
      <c r="Q4689" t="s">
        <v>29</v>
      </c>
      <c r="R4689" t="s">
        <v>35</v>
      </c>
      <c r="S4689" t="s">
        <v>43</v>
      </c>
      <c r="T4689" t="s">
        <v>44</v>
      </c>
      <c r="U4689">
        <v>21990</v>
      </c>
    </row>
    <row r="4690" spans="1:21" x14ac:dyDescent="0.25">
      <c r="A4690" t="s">
        <v>240</v>
      </c>
      <c r="B4690">
        <v>2013</v>
      </c>
      <c r="C4690" t="s">
        <v>794</v>
      </c>
      <c r="D4690" t="s">
        <v>35</v>
      </c>
      <c r="E4690" t="s">
        <v>2408</v>
      </c>
      <c r="F4690" t="s">
        <v>37</v>
      </c>
      <c r="G4690" t="s">
        <v>115</v>
      </c>
      <c r="H4690" t="s">
        <v>82</v>
      </c>
      <c r="I4690" t="s">
        <v>39</v>
      </c>
      <c r="J4690" t="s">
        <v>66</v>
      </c>
      <c r="K4690" t="s">
        <v>487</v>
      </c>
      <c r="L4690">
        <v>136560</v>
      </c>
      <c r="M4690" t="s">
        <v>78</v>
      </c>
      <c r="N4690" t="str">
        <f t="shared" si="246"/>
        <v>Blacktown,</v>
      </c>
      <c r="O4690" t="str">
        <f t="shared" si="247"/>
        <v>Blacktown</v>
      </c>
      <c r="P4690" t="str">
        <f t="shared" si="248"/>
        <v>NSW</v>
      </c>
      <c r="Q4690" t="s">
        <v>29</v>
      </c>
      <c r="R4690" t="s">
        <v>35</v>
      </c>
      <c r="S4690" t="s">
        <v>43</v>
      </c>
      <c r="T4690" t="s">
        <v>44</v>
      </c>
      <c r="U4690">
        <v>8500</v>
      </c>
    </row>
    <row r="4691" spans="1:21" x14ac:dyDescent="0.25">
      <c r="A4691" t="s">
        <v>79</v>
      </c>
      <c r="B4691">
        <v>2016</v>
      </c>
      <c r="C4691" t="s">
        <v>164</v>
      </c>
      <c r="D4691" t="s">
        <v>30</v>
      </c>
      <c r="E4691" t="s">
        <v>4353</v>
      </c>
      <c r="F4691" t="s">
        <v>37</v>
      </c>
      <c r="G4691" t="s">
        <v>23</v>
      </c>
      <c r="H4691" t="s">
        <v>49</v>
      </c>
      <c r="I4691" t="s">
        <v>39</v>
      </c>
      <c r="J4691" t="s">
        <v>66</v>
      </c>
      <c r="K4691" t="s">
        <v>166</v>
      </c>
      <c r="L4691">
        <v>48062</v>
      </c>
      <c r="M4691" t="s">
        <v>3774</v>
      </c>
      <c r="N4691" t="str">
        <f t="shared" si="246"/>
        <v>Warners Bay,</v>
      </c>
      <c r="O4691" t="str">
        <f t="shared" si="247"/>
        <v>Warners Bay</v>
      </c>
      <c r="P4691" t="str">
        <f t="shared" si="248"/>
        <v>NSW</v>
      </c>
      <c r="Q4691" t="s">
        <v>29</v>
      </c>
      <c r="R4691" t="s">
        <v>30</v>
      </c>
      <c r="S4691" t="s">
        <v>31</v>
      </c>
      <c r="T4691" t="s">
        <v>44</v>
      </c>
      <c r="U4691">
        <v>22990</v>
      </c>
    </row>
    <row r="4692" spans="1:21" x14ac:dyDescent="0.25">
      <c r="A4692" t="s">
        <v>252</v>
      </c>
      <c r="B4692">
        <v>2020</v>
      </c>
      <c r="C4692" t="s">
        <v>467</v>
      </c>
      <c r="D4692" t="s">
        <v>35</v>
      </c>
      <c r="E4692" t="s">
        <v>1205</v>
      </c>
      <c r="F4692" t="s">
        <v>37</v>
      </c>
      <c r="G4692" t="s">
        <v>23</v>
      </c>
      <c r="H4692" t="s">
        <v>49</v>
      </c>
      <c r="I4692" t="s">
        <v>39</v>
      </c>
      <c r="J4692" t="s">
        <v>66</v>
      </c>
      <c r="K4692" t="s">
        <v>199</v>
      </c>
      <c r="L4692">
        <v>55889</v>
      </c>
      <c r="M4692" t="s">
        <v>3469</v>
      </c>
      <c r="N4692" t="str">
        <f t="shared" si="246"/>
        <v>Albion Park,</v>
      </c>
      <c r="O4692" t="str">
        <f t="shared" si="247"/>
        <v>Albion Park</v>
      </c>
      <c r="P4692" t="str">
        <f t="shared" si="248"/>
        <v>NSW</v>
      </c>
      <c r="Q4692" t="s">
        <v>29</v>
      </c>
      <c r="R4692" t="s">
        <v>35</v>
      </c>
      <c r="S4692" t="s">
        <v>43</v>
      </c>
      <c r="T4692" t="s">
        <v>44</v>
      </c>
      <c r="U4692">
        <v>22990</v>
      </c>
    </row>
    <row r="4693" spans="1:21" x14ac:dyDescent="0.25">
      <c r="A4693" t="s">
        <v>69</v>
      </c>
      <c r="B4693">
        <v>2019</v>
      </c>
      <c r="C4693" t="s">
        <v>543</v>
      </c>
      <c r="D4693" t="s">
        <v>30</v>
      </c>
      <c r="E4693" t="s">
        <v>1859</v>
      </c>
      <c r="F4693" t="s">
        <v>37</v>
      </c>
      <c r="G4693" t="s">
        <v>23</v>
      </c>
      <c r="H4693" t="s">
        <v>614</v>
      </c>
      <c r="I4693" t="s">
        <v>110</v>
      </c>
      <c r="J4693" t="s">
        <v>26</v>
      </c>
      <c r="K4693" t="s">
        <v>83</v>
      </c>
      <c r="L4693">
        <v>65623</v>
      </c>
      <c r="M4693" t="s">
        <v>689</v>
      </c>
      <c r="N4693" t="str">
        <f t="shared" si="246"/>
        <v>Warwick Farm,</v>
      </c>
      <c r="O4693" t="str">
        <f t="shared" si="247"/>
        <v>Warwick Farm</v>
      </c>
      <c r="P4693" t="str">
        <f t="shared" si="248"/>
        <v>NSW</v>
      </c>
      <c r="Q4693" t="s">
        <v>29</v>
      </c>
      <c r="R4693" t="s">
        <v>30</v>
      </c>
      <c r="S4693" t="s">
        <v>31</v>
      </c>
      <c r="T4693" t="s">
        <v>32</v>
      </c>
      <c r="U4693">
        <v>65995</v>
      </c>
    </row>
    <row r="4694" spans="1:21" x14ac:dyDescent="0.25">
      <c r="A4694" t="s">
        <v>45</v>
      </c>
      <c r="B4694">
        <v>2022</v>
      </c>
      <c r="C4694" t="s">
        <v>870</v>
      </c>
      <c r="D4694" t="s">
        <v>152</v>
      </c>
      <c r="E4694" t="s">
        <v>4354</v>
      </c>
      <c r="F4694" t="s">
        <v>37</v>
      </c>
      <c r="G4694" t="s">
        <v>23</v>
      </c>
      <c r="H4694" t="s">
        <v>49</v>
      </c>
      <c r="I4694" t="s">
        <v>50</v>
      </c>
      <c r="J4694" t="s">
        <v>40</v>
      </c>
      <c r="K4694" t="s">
        <v>279</v>
      </c>
      <c r="L4694">
        <v>21696</v>
      </c>
      <c r="M4694" t="s">
        <v>311</v>
      </c>
      <c r="N4694" t="str">
        <f t="shared" si="246"/>
        <v>Liverpool,</v>
      </c>
      <c r="O4694" t="str">
        <f t="shared" si="247"/>
        <v>Liverpool</v>
      </c>
      <c r="P4694" t="str">
        <f t="shared" si="248"/>
        <v>NSW</v>
      </c>
      <c r="Q4694" t="s">
        <v>29</v>
      </c>
      <c r="R4694" t="s">
        <v>152</v>
      </c>
      <c r="S4694" t="s">
        <v>31</v>
      </c>
      <c r="T4694" t="s">
        <v>44</v>
      </c>
      <c r="U4694">
        <v>64950</v>
      </c>
    </row>
    <row r="4695" spans="1:21" x14ac:dyDescent="0.25">
      <c r="A4695" t="s">
        <v>102</v>
      </c>
      <c r="B4695">
        <v>2017</v>
      </c>
      <c r="C4695" t="s">
        <v>103</v>
      </c>
      <c r="D4695" t="s">
        <v>35</v>
      </c>
      <c r="E4695" t="s">
        <v>4355</v>
      </c>
      <c r="F4695" t="s">
        <v>37</v>
      </c>
      <c r="G4695" t="s">
        <v>23</v>
      </c>
      <c r="H4695" t="s">
        <v>105</v>
      </c>
      <c r="I4695" t="s">
        <v>39</v>
      </c>
      <c r="J4695" t="s">
        <v>40</v>
      </c>
      <c r="K4695" t="s">
        <v>119</v>
      </c>
      <c r="L4695">
        <v>104296</v>
      </c>
      <c r="M4695" t="s">
        <v>4338</v>
      </c>
      <c r="N4695" t="str">
        <f t="shared" si="246"/>
        <v>Phillip,</v>
      </c>
      <c r="O4695" t="str">
        <f t="shared" si="247"/>
        <v>Phillip</v>
      </c>
      <c r="P4695" t="str">
        <f t="shared" si="248"/>
        <v>ACT</v>
      </c>
      <c r="Q4695" t="s">
        <v>29</v>
      </c>
      <c r="R4695" t="s">
        <v>35</v>
      </c>
      <c r="S4695" t="s">
        <v>43</v>
      </c>
      <c r="T4695" t="s">
        <v>44</v>
      </c>
      <c r="U4695">
        <v>17750</v>
      </c>
    </row>
    <row r="4696" spans="1:21" x14ac:dyDescent="0.25">
      <c r="A4696" t="s">
        <v>55</v>
      </c>
      <c r="B4696">
        <v>2013</v>
      </c>
      <c r="C4696" t="s">
        <v>205</v>
      </c>
      <c r="D4696" t="s">
        <v>35</v>
      </c>
      <c r="E4696" t="s">
        <v>206</v>
      </c>
      <c r="F4696" t="s">
        <v>37</v>
      </c>
      <c r="G4696" t="s">
        <v>23</v>
      </c>
      <c r="H4696" t="s">
        <v>49</v>
      </c>
      <c r="I4696" t="s">
        <v>39</v>
      </c>
      <c r="J4696" t="s">
        <v>40</v>
      </c>
      <c r="K4696" t="s">
        <v>51</v>
      </c>
      <c r="L4696">
        <v>62390</v>
      </c>
      <c r="M4696" t="s">
        <v>72</v>
      </c>
      <c r="N4696" t="str">
        <f t="shared" ref="N4696:N4753" si="249">LEFT(M4696,FIND(",",M4696))</f>
        <v>Saint Marys,</v>
      </c>
      <c r="O4696" t="str">
        <f t="shared" ref="O4696:O4753" si="250">LEFT(N4696,LEN(N4696)-1)</f>
        <v>Saint Marys</v>
      </c>
      <c r="P4696" t="str">
        <f t="shared" ref="P4696:P4753" si="251">RIGHT(M4696,3)</f>
        <v>NSW</v>
      </c>
      <c r="Q4696" t="s">
        <v>29</v>
      </c>
      <c r="R4696" t="s">
        <v>35</v>
      </c>
      <c r="S4696" t="s">
        <v>43</v>
      </c>
      <c r="T4696" t="s">
        <v>44</v>
      </c>
      <c r="U4696">
        <v>29555</v>
      </c>
    </row>
    <row r="4697" spans="1:21" x14ac:dyDescent="0.25">
      <c r="A4697" t="s">
        <v>69</v>
      </c>
      <c r="B4697">
        <v>2020</v>
      </c>
      <c r="C4697" t="s">
        <v>362</v>
      </c>
      <c r="D4697" t="s">
        <v>30</v>
      </c>
      <c r="E4697" t="s">
        <v>3403</v>
      </c>
      <c r="F4697" t="s">
        <v>37</v>
      </c>
      <c r="G4697" t="s">
        <v>23</v>
      </c>
      <c r="H4697" t="s">
        <v>144</v>
      </c>
      <c r="I4697" t="s">
        <v>39</v>
      </c>
      <c r="J4697" t="s">
        <v>91</v>
      </c>
      <c r="K4697" t="s">
        <v>149</v>
      </c>
      <c r="L4697">
        <v>15250</v>
      </c>
      <c r="M4697" t="s">
        <v>530</v>
      </c>
      <c r="N4697" t="str">
        <f t="shared" si="249"/>
        <v>Cardiff,</v>
      </c>
      <c r="O4697" t="str">
        <f t="shared" si="250"/>
        <v>Cardiff</v>
      </c>
      <c r="P4697" t="str">
        <f t="shared" si="251"/>
        <v>NSW</v>
      </c>
      <c r="Q4697" t="s">
        <v>29</v>
      </c>
      <c r="R4697" t="s">
        <v>30</v>
      </c>
      <c r="S4697" t="s">
        <v>43</v>
      </c>
      <c r="T4697" t="s">
        <v>44</v>
      </c>
      <c r="U4697">
        <v>53885</v>
      </c>
    </row>
    <row r="4698" spans="1:21" x14ac:dyDescent="0.25">
      <c r="A4698" t="s">
        <v>155</v>
      </c>
      <c r="B4698">
        <v>2020</v>
      </c>
      <c r="C4698" t="s">
        <v>170</v>
      </c>
      <c r="D4698" t="s">
        <v>30</v>
      </c>
      <c r="E4698" t="s">
        <v>1480</v>
      </c>
      <c r="F4698" t="s">
        <v>37</v>
      </c>
      <c r="G4698" t="s">
        <v>23</v>
      </c>
      <c r="H4698" t="s">
        <v>49</v>
      </c>
      <c r="I4698" t="s">
        <v>25</v>
      </c>
      <c r="J4698" t="s">
        <v>26</v>
      </c>
      <c r="K4698" t="s">
        <v>268</v>
      </c>
      <c r="L4698">
        <v>49292</v>
      </c>
      <c r="M4698" t="s">
        <v>3469</v>
      </c>
      <c r="N4698" t="str">
        <f t="shared" si="249"/>
        <v>Albion Park,</v>
      </c>
      <c r="O4698" t="str">
        <f t="shared" si="250"/>
        <v>Albion Park</v>
      </c>
      <c r="P4698" t="str">
        <f t="shared" si="251"/>
        <v>NSW</v>
      </c>
      <c r="Q4698" t="s">
        <v>29</v>
      </c>
      <c r="R4698" t="s">
        <v>30</v>
      </c>
      <c r="S4698" t="s">
        <v>31</v>
      </c>
      <c r="T4698" t="s">
        <v>44</v>
      </c>
      <c r="U4698">
        <v>38990</v>
      </c>
    </row>
    <row r="4699" spans="1:21" x14ac:dyDescent="0.25">
      <c r="A4699" t="s">
        <v>102</v>
      </c>
      <c r="B4699">
        <v>2022</v>
      </c>
      <c r="C4699" t="s">
        <v>1376</v>
      </c>
      <c r="D4699" t="s">
        <v>2181</v>
      </c>
      <c r="E4699" t="s">
        <v>1693</v>
      </c>
      <c r="F4699" t="s">
        <v>22</v>
      </c>
      <c r="G4699" t="s">
        <v>23</v>
      </c>
      <c r="H4699" t="s">
        <v>49</v>
      </c>
      <c r="I4699" t="s">
        <v>25</v>
      </c>
      <c r="J4699" t="s">
        <v>40</v>
      </c>
      <c r="K4699" t="s">
        <v>323</v>
      </c>
      <c r="L4699">
        <v>2243</v>
      </c>
      <c r="M4699" t="s">
        <v>2163</v>
      </c>
      <c r="N4699" t="str">
        <f t="shared" si="249"/>
        <v>Fairfield,</v>
      </c>
      <c r="O4699" t="str">
        <f t="shared" si="250"/>
        <v>Fairfield</v>
      </c>
      <c r="P4699" t="str">
        <f t="shared" si="251"/>
        <v>VIC</v>
      </c>
      <c r="Q4699" t="s">
        <v>29</v>
      </c>
      <c r="R4699" t="s">
        <v>30</v>
      </c>
      <c r="S4699" t="s">
        <v>31</v>
      </c>
      <c r="T4699" t="s">
        <v>44</v>
      </c>
      <c r="U4699">
        <v>52488</v>
      </c>
    </row>
    <row r="4700" spans="1:21" x14ac:dyDescent="0.25">
      <c r="A4700" t="s">
        <v>113</v>
      </c>
      <c r="B4700">
        <v>2016</v>
      </c>
      <c r="C4700" t="s">
        <v>200</v>
      </c>
      <c r="D4700" t="s">
        <v>138</v>
      </c>
      <c r="E4700" t="s">
        <v>1894</v>
      </c>
      <c r="F4700" t="s">
        <v>37</v>
      </c>
      <c r="G4700" t="s">
        <v>23</v>
      </c>
      <c r="H4700" t="s">
        <v>127</v>
      </c>
      <c r="I4700" t="s">
        <v>110</v>
      </c>
      <c r="J4700" t="s">
        <v>26</v>
      </c>
      <c r="K4700" t="s">
        <v>202</v>
      </c>
      <c r="L4700">
        <v>144179</v>
      </c>
      <c r="M4700" t="s">
        <v>530</v>
      </c>
      <c r="N4700" t="str">
        <f t="shared" si="249"/>
        <v>Cardiff,</v>
      </c>
      <c r="O4700" t="str">
        <f t="shared" si="250"/>
        <v>Cardiff</v>
      </c>
      <c r="P4700" t="str">
        <f t="shared" si="251"/>
        <v>NSW</v>
      </c>
      <c r="Q4700" t="s">
        <v>29</v>
      </c>
      <c r="R4700" t="s">
        <v>138</v>
      </c>
      <c r="S4700" t="s">
        <v>31</v>
      </c>
      <c r="T4700" t="s">
        <v>44</v>
      </c>
      <c r="U4700">
        <v>24913</v>
      </c>
    </row>
    <row r="4701" spans="1:21" x14ac:dyDescent="0.25">
      <c r="A4701" t="s">
        <v>210</v>
      </c>
      <c r="B4701">
        <v>2017</v>
      </c>
      <c r="C4701" t="s">
        <v>211</v>
      </c>
      <c r="D4701" t="s">
        <v>30</v>
      </c>
      <c r="E4701" t="s">
        <v>743</v>
      </c>
      <c r="F4701" t="s">
        <v>37</v>
      </c>
      <c r="G4701" t="s">
        <v>23</v>
      </c>
      <c r="H4701" t="s">
        <v>144</v>
      </c>
      <c r="I4701" t="s">
        <v>25</v>
      </c>
      <c r="J4701" t="s">
        <v>66</v>
      </c>
      <c r="K4701" t="s">
        <v>199</v>
      </c>
      <c r="L4701">
        <v>112905</v>
      </c>
      <c r="M4701" t="s">
        <v>1914</v>
      </c>
      <c r="N4701" t="str">
        <f t="shared" si="249"/>
        <v>Stanmore,</v>
      </c>
      <c r="O4701" t="str">
        <f t="shared" si="250"/>
        <v>Stanmore</v>
      </c>
      <c r="P4701" t="str">
        <f t="shared" si="251"/>
        <v>NSW</v>
      </c>
      <c r="Q4701" t="s">
        <v>29</v>
      </c>
      <c r="R4701" t="s">
        <v>30</v>
      </c>
      <c r="S4701" t="s">
        <v>31</v>
      </c>
      <c r="T4701" t="s">
        <v>44</v>
      </c>
      <c r="U4701">
        <v>29788</v>
      </c>
    </row>
    <row r="4702" spans="1:21" x14ac:dyDescent="0.25">
      <c r="A4702" t="s">
        <v>155</v>
      </c>
      <c r="B4702">
        <v>2005</v>
      </c>
      <c r="C4702" t="s">
        <v>4356</v>
      </c>
      <c r="D4702" t="s">
        <v>30</v>
      </c>
      <c r="E4702" t="s">
        <v>4357</v>
      </c>
      <c r="F4702" t="s">
        <v>37</v>
      </c>
      <c r="G4702" t="s">
        <v>23</v>
      </c>
      <c r="H4702" t="s">
        <v>4358</v>
      </c>
      <c r="I4702" t="s">
        <v>110</v>
      </c>
      <c r="J4702" t="s">
        <v>26</v>
      </c>
      <c r="K4702" t="s">
        <v>433</v>
      </c>
      <c r="L4702">
        <v>282829</v>
      </c>
      <c r="M4702" t="s">
        <v>349</v>
      </c>
      <c r="N4702" t="str">
        <f t="shared" si="249"/>
        <v>Penrith,</v>
      </c>
      <c r="O4702" t="str">
        <f t="shared" si="250"/>
        <v>Penrith</v>
      </c>
      <c r="P4702" t="str">
        <f t="shared" si="251"/>
        <v>NSW</v>
      </c>
      <c r="Q4702" t="s">
        <v>29</v>
      </c>
      <c r="R4702" t="s">
        <v>30</v>
      </c>
      <c r="S4702" t="s">
        <v>31</v>
      </c>
      <c r="T4702" t="s">
        <v>32</v>
      </c>
      <c r="U4702">
        <v>6350</v>
      </c>
    </row>
    <row r="4703" spans="1:21" x14ac:dyDescent="0.25">
      <c r="A4703" t="s">
        <v>69</v>
      </c>
      <c r="B4703">
        <v>2006</v>
      </c>
      <c r="C4703" t="s">
        <v>441</v>
      </c>
      <c r="D4703" t="s">
        <v>138</v>
      </c>
      <c r="E4703" t="s">
        <v>4359</v>
      </c>
      <c r="F4703" t="s">
        <v>37</v>
      </c>
      <c r="G4703" t="s">
        <v>23</v>
      </c>
      <c r="H4703" t="s">
        <v>101</v>
      </c>
      <c r="I4703" t="s">
        <v>110</v>
      </c>
      <c r="J4703" t="s">
        <v>26</v>
      </c>
      <c r="K4703" t="s">
        <v>443</v>
      </c>
      <c r="L4703">
        <v>520991</v>
      </c>
      <c r="M4703" t="s">
        <v>399</v>
      </c>
      <c r="N4703" t="str">
        <f t="shared" si="249"/>
        <v>Eastern Creek,</v>
      </c>
      <c r="O4703" t="str">
        <f t="shared" si="250"/>
        <v>Eastern Creek</v>
      </c>
      <c r="P4703" t="str">
        <f t="shared" si="251"/>
        <v>NSW</v>
      </c>
      <c r="Q4703" t="s">
        <v>29</v>
      </c>
      <c r="R4703" t="s">
        <v>138</v>
      </c>
      <c r="S4703" t="s">
        <v>31</v>
      </c>
      <c r="T4703" t="s">
        <v>44</v>
      </c>
      <c r="U4703">
        <v>14900</v>
      </c>
    </row>
    <row r="4704" spans="1:21" x14ac:dyDescent="0.25">
      <c r="A4704" t="s">
        <v>69</v>
      </c>
      <c r="B4704">
        <v>2023</v>
      </c>
      <c r="C4704" t="s">
        <v>181</v>
      </c>
      <c r="D4704" t="s">
        <v>35</v>
      </c>
      <c r="E4704" t="s">
        <v>4360</v>
      </c>
      <c r="F4704" t="s">
        <v>37</v>
      </c>
      <c r="G4704" t="s">
        <v>23</v>
      </c>
      <c r="H4704" t="s">
        <v>601</v>
      </c>
      <c r="I4704" t="s">
        <v>39</v>
      </c>
      <c r="J4704" t="s">
        <v>91</v>
      </c>
      <c r="K4704" t="s">
        <v>602</v>
      </c>
      <c r="L4704">
        <v>27</v>
      </c>
      <c r="M4704" t="s">
        <v>3461</v>
      </c>
      <c r="N4704" t="str">
        <f t="shared" si="249"/>
        <v>North Wollongong,</v>
      </c>
      <c r="O4704" t="str">
        <f t="shared" si="250"/>
        <v>North Wollongong</v>
      </c>
      <c r="P4704" t="str">
        <f t="shared" si="251"/>
        <v>NSW</v>
      </c>
      <c r="Q4704" t="s">
        <v>125</v>
      </c>
      <c r="R4704" t="s">
        <v>35</v>
      </c>
      <c r="S4704" t="s">
        <v>43</v>
      </c>
      <c r="T4704" t="s">
        <v>44</v>
      </c>
      <c r="U4704">
        <v>39990</v>
      </c>
    </row>
    <row r="4705" spans="1:21" x14ac:dyDescent="0.25">
      <c r="A4705" t="s">
        <v>55</v>
      </c>
      <c r="B4705">
        <v>2020</v>
      </c>
      <c r="C4705" t="s">
        <v>1301</v>
      </c>
      <c r="D4705" t="s">
        <v>152</v>
      </c>
      <c r="E4705" t="s">
        <v>4361</v>
      </c>
      <c r="F4705" t="s">
        <v>37</v>
      </c>
      <c r="G4705" t="s">
        <v>23</v>
      </c>
      <c r="H4705" t="s">
        <v>49</v>
      </c>
      <c r="I4705" t="s">
        <v>50</v>
      </c>
      <c r="J4705" t="s">
        <v>66</v>
      </c>
      <c r="K4705" t="s">
        <v>439</v>
      </c>
      <c r="L4705">
        <v>47938</v>
      </c>
      <c r="M4705" t="s">
        <v>52</v>
      </c>
      <c r="N4705" t="str">
        <f t="shared" si="249"/>
        <v>Sylvania,</v>
      </c>
      <c r="O4705" t="str">
        <f t="shared" si="250"/>
        <v>Sylvania</v>
      </c>
      <c r="P4705" t="str">
        <f t="shared" si="251"/>
        <v>NSW</v>
      </c>
      <c r="Q4705" t="s">
        <v>29</v>
      </c>
      <c r="R4705" t="s">
        <v>152</v>
      </c>
      <c r="S4705" t="s">
        <v>31</v>
      </c>
      <c r="T4705" t="s">
        <v>44</v>
      </c>
      <c r="U4705">
        <v>69988</v>
      </c>
    </row>
    <row r="4706" spans="1:21" x14ac:dyDescent="0.25">
      <c r="A4706" t="s">
        <v>155</v>
      </c>
      <c r="B4706">
        <v>2010</v>
      </c>
      <c r="C4706" t="s">
        <v>898</v>
      </c>
      <c r="D4706" t="s">
        <v>30</v>
      </c>
      <c r="E4706" t="s">
        <v>1170</v>
      </c>
      <c r="F4706" t="s">
        <v>37</v>
      </c>
      <c r="G4706" t="s">
        <v>23</v>
      </c>
      <c r="H4706" t="s">
        <v>49</v>
      </c>
      <c r="I4706" t="s">
        <v>25</v>
      </c>
      <c r="J4706" t="s">
        <v>26</v>
      </c>
      <c r="K4706" t="s">
        <v>128</v>
      </c>
      <c r="L4706">
        <v>165875</v>
      </c>
      <c r="M4706" t="s">
        <v>530</v>
      </c>
      <c r="N4706" t="str">
        <f t="shared" si="249"/>
        <v>Cardiff,</v>
      </c>
      <c r="O4706" t="str">
        <f t="shared" si="250"/>
        <v>Cardiff</v>
      </c>
      <c r="P4706" t="str">
        <f t="shared" si="251"/>
        <v>NSW</v>
      </c>
      <c r="Q4706" t="s">
        <v>29</v>
      </c>
      <c r="R4706" t="s">
        <v>30</v>
      </c>
      <c r="S4706" t="s">
        <v>31</v>
      </c>
      <c r="T4706" t="s">
        <v>44</v>
      </c>
      <c r="U4706">
        <v>11513</v>
      </c>
    </row>
    <row r="4707" spans="1:21" x14ac:dyDescent="0.25">
      <c r="A4707" t="s">
        <v>113</v>
      </c>
      <c r="B4707">
        <v>2021</v>
      </c>
      <c r="C4707" t="s">
        <v>263</v>
      </c>
      <c r="D4707" t="s">
        <v>30</v>
      </c>
      <c r="E4707" t="s">
        <v>1741</v>
      </c>
      <c r="F4707" t="s">
        <v>37</v>
      </c>
      <c r="G4707" t="s">
        <v>23</v>
      </c>
      <c r="H4707" t="s">
        <v>49</v>
      </c>
      <c r="I4707" t="s">
        <v>39</v>
      </c>
      <c r="J4707" t="s">
        <v>66</v>
      </c>
      <c r="K4707" t="s">
        <v>202</v>
      </c>
      <c r="L4707">
        <v>63960</v>
      </c>
      <c r="M4707" t="s">
        <v>4335</v>
      </c>
      <c r="N4707" t="str">
        <f t="shared" si="249"/>
        <v>Fyshwick,</v>
      </c>
      <c r="O4707" t="str">
        <f t="shared" si="250"/>
        <v>Fyshwick</v>
      </c>
      <c r="P4707" t="str">
        <f t="shared" si="251"/>
        <v>ACT</v>
      </c>
      <c r="Q4707" t="s">
        <v>29</v>
      </c>
      <c r="R4707" t="s">
        <v>30</v>
      </c>
      <c r="S4707" t="s">
        <v>31</v>
      </c>
      <c r="T4707" t="s">
        <v>44</v>
      </c>
      <c r="U4707">
        <v>26888</v>
      </c>
    </row>
    <row r="4708" spans="1:21" x14ac:dyDescent="0.25">
      <c r="A4708" t="s">
        <v>55</v>
      </c>
      <c r="B4708">
        <v>2018</v>
      </c>
      <c r="C4708" t="s">
        <v>4239</v>
      </c>
      <c r="D4708" t="s">
        <v>47</v>
      </c>
      <c r="E4708" t="s">
        <v>4362</v>
      </c>
      <c r="F4708" t="s">
        <v>37</v>
      </c>
      <c r="G4708" t="s">
        <v>23</v>
      </c>
      <c r="H4708" t="s">
        <v>49</v>
      </c>
      <c r="I4708" t="s">
        <v>50</v>
      </c>
      <c r="J4708" t="s">
        <v>40</v>
      </c>
      <c r="K4708" t="s">
        <v>86</v>
      </c>
      <c r="L4708">
        <v>51816</v>
      </c>
      <c r="M4708" t="s">
        <v>1193</v>
      </c>
      <c r="N4708" t="str">
        <f t="shared" si="249"/>
        <v>Chatswood,</v>
      </c>
      <c r="O4708" t="str">
        <f t="shared" si="250"/>
        <v>Chatswood</v>
      </c>
      <c r="P4708" t="str">
        <f t="shared" si="251"/>
        <v>NSW</v>
      </c>
      <c r="Q4708" t="s">
        <v>29</v>
      </c>
      <c r="R4708" t="s">
        <v>47</v>
      </c>
      <c r="S4708" t="s">
        <v>53</v>
      </c>
      <c r="T4708" t="s">
        <v>54</v>
      </c>
      <c r="U4708">
        <v>71800</v>
      </c>
    </row>
    <row r="4709" spans="1:21" x14ac:dyDescent="0.25">
      <c r="A4709" t="s">
        <v>102</v>
      </c>
      <c r="B4709">
        <v>2002</v>
      </c>
      <c r="C4709" t="s">
        <v>1077</v>
      </c>
      <c r="D4709" t="s">
        <v>73</v>
      </c>
      <c r="E4709" t="s">
        <v>4363</v>
      </c>
      <c r="F4709" t="s">
        <v>37</v>
      </c>
      <c r="G4709" t="s">
        <v>115</v>
      </c>
      <c r="H4709" t="s">
        <v>471</v>
      </c>
      <c r="I4709" t="s">
        <v>39</v>
      </c>
      <c r="J4709" t="s">
        <v>66</v>
      </c>
      <c r="K4709" t="s">
        <v>2583</v>
      </c>
      <c r="L4709">
        <v>265616</v>
      </c>
      <c r="M4709" t="s">
        <v>1092</v>
      </c>
      <c r="N4709" t="str">
        <f t="shared" si="249"/>
        <v>Thornleigh,</v>
      </c>
      <c r="O4709" t="str">
        <f t="shared" si="250"/>
        <v>Thornleigh</v>
      </c>
      <c r="P4709" t="str">
        <f t="shared" si="251"/>
        <v>NSW</v>
      </c>
      <c r="Q4709" t="s">
        <v>303</v>
      </c>
      <c r="R4709" t="s">
        <v>73</v>
      </c>
      <c r="S4709" t="s">
        <v>53</v>
      </c>
      <c r="T4709" t="s">
        <v>98</v>
      </c>
      <c r="U4709">
        <v>39990</v>
      </c>
    </row>
    <row r="4710" spans="1:21" x14ac:dyDescent="0.25">
      <c r="A4710" t="s">
        <v>210</v>
      </c>
      <c r="B4710">
        <v>2016</v>
      </c>
      <c r="C4710" t="s">
        <v>299</v>
      </c>
      <c r="D4710" t="s">
        <v>138</v>
      </c>
      <c r="E4710" t="s">
        <v>1036</v>
      </c>
      <c r="F4710" t="s">
        <v>37</v>
      </c>
      <c r="G4710" t="s">
        <v>23</v>
      </c>
      <c r="H4710" t="s">
        <v>301</v>
      </c>
      <c r="I4710" t="s">
        <v>110</v>
      </c>
      <c r="J4710" t="s">
        <v>26</v>
      </c>
      <c r="K4710" t="s">
        <v>332</v>
      </c>
      <c r="L4710">
        <v>193346</v>
      </c>
      <c r="M4710" t="s">
        <v>530</v>
      </c>
      <c r="N4710" t="str">
        <f t="shared" si="249"/>
        <v>Cardiff,</v>
      </c>
      <c r="O4710" t="str">
        <f t="shared" si="250"/>
        <v>Cardiff</v>
      </c>
      <c r="P4710" t="str">
        <f t="shared" si="251"/>
        <v>NSW</v>
      </c>
      <c r="Q4710" t="s">
        <v>303</v>
      </c>
      <c r="R4710" t="s">
        <v>138</v>
      </c>
      <c r="S4710" t="s">
        <v>31</v>
      </c>
      <c r="T4710" t="s">
        <v>44</v>
      </c>
      <c r="U4710">
        <v>27913</v>
      </c>
    </row>
    <row r="4711" spans="1:21" x14ac:dyDescent="0.25">
      <c r="A4711" t="s">
        <v>252</v>
      </c>
      <c r="B4711">
        <v>2022</v>
      </c>
      <c r="C4711" t="s">
        <v>752</v>
      </c>
      <c r="D4711" t="s">
        <v>30</v>
      </c>
      <c r="E4711" t="s">
        <v>753</v>
      </c>
      <c r="F4711" t="s">
        <v>37</v>
      </c>
      <c r="G4711" t="s">
        <v>23</v>
      </c>
      <c r="H4711" t="s">
        <v>105</v>
      </c>
      <c r="I4711" t="s">
        <v>39</v>
      </c>
      <c r="J4711" t="s">
        <v>66</v>
      </c>
      <c r="K4711" t="s">
        <v>41</v>
      </c>
      <c r="L4711">
        <v>13017</v>
      </c>
      <c r="M4711" t="s">
        <v>3869</v>
      </c>
      <c r="N4711" t="str">
        <f t="shared" si="249"/>
        <v>Rutherford,</v>
      </c>
      <c r="O4711" t="str">
        <f t="shared" si="250"/>
        <v>Rutherford</v>
      </c>
      <c r="P4711" t="str">
        <f t="shared" si="251"/>
        <v>NSW</v>
      </c>
      <c r="Q4711" t="s">
        <v>29</v>
      </c>
      <c r="R4711" t="s">
        <v>30</v>
      </c>
      <c r="S4711" t="s">
        <v>31</v>
      </c>
      <c r="T4711" t="s">
        <v>44</v>
      </c>
      <c r="U4711">
        <v>22885</v>
      </c>
    </row>
    <row r="4712" spans="1:21" x14ac:dyDescent="0.25">
      <c r="A4712" t="s">
        <v>69</v>
      </c>
      <c r="B4712">
        <v>2019</v>
      </c>
      <c r="C4712" t="s">
        <v>543</v>
      </c>
      <c r="D4712" t="s">
        <v>30</v>
      </c>
      <c r="E4712" t="s">
        <v>4364</v>
      </c>
      <c r="F4712" t="s">
        <v>37</v>
      </c>
      <c r="G4712" t="s">
        <v>23</v>
      </c>
      <c r="H4712" t="s">
        <v>614</v>
      </c>
      <c r="I4712" t="s">
        <v>110</v>
      </c>
      <c r="J4712" t="s">
        <v>26</v>
      </c>
      <c r="K4712" t="s">
        <v>83</v>
      </c>
      <c r="L4712">
        <v>40418</v>
      </c>
      <c r="M4712" t="s">
        <v>3461</v>
      </c>
      <c r="N4712" t="str">
        <f t="shared" si="249"/>
        <v>North Wollongong,</v>
      </c>
      <c r="O4712" t="str">
        <f t="shared" si="250"/>
        <v>North Wollongong</v>
      </c>
      <c r="P4712" t="str">
        <f t="shared" si="251"/>
        <v>NSW</v>
      </c>
      <c r="Q4712" t="s">
        <v>29</v>
      </c>
      <c r="R4712" t="s">
        <v>30</v>
      </c>
      <c r="S4712" t="s">
        <v>31</v>
      </c>
      <c r="T4712" t="s">
        <v>32</v>
      </c>
      <c r="U4712">
        <v>79490</v>
      </c>
    </row>
    <row r="4713" spans="1:21" x14ac:dyDescent="0.25">
      <c r="A4713" t="s">
        <v>102</v>
      </c>
      <c r="B4713">
        <v>2014</v>
      </c>
      <c r="C4713" t="s">
        <v>103</v>
      </c>
      <c r="D4713" t="s">
        <v>116</v>
      </c>
      <c r="E4713" t="s">
        <v>4365</v>
      </c>
      <c r="F4713" t="s">
        <v>37</v>
      </c>
      <c r="G4713" t="s">
        <v>23</v>
      </c>
      <c r="H4713" t="s">
        <v>105</v>
      </c>
      <c r="I4713" t="s">
        <v>39</v>
      </c>
      <c r="J4713" t="s">
        <v>40</v>
      </c>
      <c r="K4713" t="s">
        <v>499</v>
      </c>
      <c r="L4713">
        <v>61781</v>
      </c>
      <c r="M4713" t="s">
        <v>1193</v>
      </c>
      <c r="N4713" t="str">
        <f t="shared" si="249"/>
        <v>Chatswood,</v>
      </c>
      <c r="O4713" t="str">
        <f t="shared" si="250"/>
        <v>Chatswood</v>
      </c>
      <c r="P4713" t="str">
        <f t="shared" si="251"/>
        <v>NSW</v>
      </c>
      <c r="Q4713" t="s">
        <v>29</v>
      </c>
      <c r="R4713" t="s">
        <v>116</v>
      </c>
      <c r="S4713" t="s">
        <v>31</v>
      </c>
      <c r="T4713" t="s">
        <v>44</v>
      </c>
      <c r="U4713">
        <v>19880</v>
      </c>
    </row>
    <row r="4714" spans="1:21" x14ac:dyDescent="0.25">
      <c r="A4714" t="s">
        <v>102</v>
      </c>
      <c r="B4714">
        <v>2022</v>
      </c>
      <c r="C4714" t="s">
        <v>1376</v>
      </c>
      <c r="D4714" t="s">
        <v>1306</v>
      </c>
      <c r="E4714" t="s">
        <v>1693</v>
      </c>
      <c r="F4714" t="s">
        <v>22</v>
      </c>
      <c r="G4714" t="s">
        <v>23</v>
      </c>
      <c r="H4714" t="s">
        <v>49</v>
      </c>
      <c r="I4714" t="s">
        <v>25</v>
      </c>
      <c r="J4714" t="s">
        <v>40</v>
      </c>
      <c r="K4714" t="s">
        <v>323</v>
      </c>
      <c r="L4714">
        <v>4220</v>
      </c>
      <c r="M4714" t="s">
        <v>1308</v>
      </c>
      <c r="N4714" t="str">
        <f t="shared" si="249"/>
        <v>Mascot,</v>
      </c>
      <c r="O4714" t="str">
        <f t="shared" si="250"/>
        <v>Mascot</v>
      </c>
      <c r="P4714" t="str">
        <f t="shared" si="251"/>
        <v>NSW</v>
      </c>
      <c r="Q4714" t="s">
        <v>29</v>
      </c>
      <c r="R4714" t="s">
        <v>30</v>
      </c>
      <c r="S4714" t="s">
        <v>31</v>
      </c>
      <c r="T4714" t="s">
        <v>44</v>
      </c>
      <c r="U4714">
        <v>51990</v>
      </c>
    </row>
    <row r="4715" spans="1:21" x14ac:dyDescent="0.25">
      <c r="A4715" t="s">
        <v>74</v>
      </c>
      <c r="B4715">
        <v>2019</v>
      </c>
      <c r="C4715" t="s">
        <v>75</v>
      </c>
      <c r="D4715" t="s">
        <v>30</v>
      </c>
      <c r="E4715" t="s">
        <v>3574</v>
      </c>
      <c r="F4715" t="s">
        <v>37</v>
      </c>
      <c r="G4715" t="s">
        <v>23</v>
      </c>
      <c r="H4715" t="s">
        <v>135</v>
      </c>
      <c r="I4715" t="s">
        <v>25</v>
      </c>
      <c r="J4715" t="s">
        <v>26</v>
      </c>
      <c r="K4715" t="s">
        <v>208</v>
      </c>
      <c r="L4715">
        <v>57409</v>
      </c>
      <c r="M4715" t="s">
        <v>221</v>
      </c>
      <c r="N4715" t="str">
        <f t="shared" si="249"/>
        <v>Ryde,</v>
      </c>
      <c r="O4715" t="str">
        <f t="shared" si="250"/>
        <v>Ryde</v>
      </c>
      <c r="P4715" t="str">
        <f t="shared" si="251"/>
        <v>NSW</v>
      </c>
      <c r="Q4715" t="s">
        <v>137</v>
      </c>
      <c r="R4715" t="s">
        <v>30</v>
      </c>
      <c r="S4715" t="s">
        <v>31</v>
      </c>
      <c r="T4715" t="s">
        <v>44</v>
      </c>
      <c r="U4715">
        <v>97777</v>
      </c>
    </row>
    <row r="4716" spans="1:21" x14ac:dyDescent="0.25">
      <c r="A4716" t="s">
        <v>113</v>
      </c>
      <c r="B4716">
        <v>2018</v>
      </c>
      <c r="C4716" t="s">
        <v>200</v>
      </c>
      <c r="D4716" t="s">
        <v>138</v>
      </c>
      <c r="E4716" t="s">
        <v>4366</v>
      </c>
      <c r="F4716" t="s">
        <v>37</v>
      </c>
      <c r="G4716" t="s">
        <v>115</v>
      </c>
      <c r="H4716" t="s">
        <v>127</v>
      </c>
      <c r="I4716" t="s">
        <v>110</v>
      </c>
      <c r="J4716" t="s">
        <v>26</v>
      </c>
      <c r="K4716" t="s">
        <v>283</v>
      </c>
      <c r="L4716">
        <v>93518</v>
      </c>
      <c r="M4716" t="s">
        <v>530</v>
      </c>
      <c r="N4716" t="str">
        <f t="shared" si="249"/>
        <v>Cardiff,</v>
      </c>
      <c r="O4716" t="str">
        <f t="shared" si="250"/>
        <v>Cardiff</v>
      </c>
      <c r="P4716" t="str">
        <f t="shared" si="251"/>
        <v>NSW</v>
      </c>
      <c r="Q4716" t="s">
        <v>29</v>
      </c>
      <c r="R4716" t="s">
        <v>138</v>
      </c>
      <c r="S4716" t="s">
        <v>31</v>
      </c>
      <c r="T4716" t="s">
        <v>44</v>
      </c>
      <c r="U4716">
        <v>32913</v>
      </c>
    </row>
    <row r="4717" spans="1:21" x14ac:dyDescent="0.25">
      <c r="A4717" t="s">
        <v>240</v>
      </c>
      <c r="B4717">
        <v>2011</v>
      </c>
      <c r="C4717" t="s">
        <v>292</v>
      </c>
      <c r="D4717" t="s">
        <v>138</v>
      </c>
      <c r="E4717" t="s">
        <v>571</v>
      </c>
      <c r="F4717" t="s">
        <v>37</v>
      </c>
      <c r="G4717" t="s">
        <v>115</v>
      </c>
      <c r="H4717" t="s">
        <v>339</v>
      </c>
      <c r="I4717" t="s">
        <v>50</v>
      </c>
      <c r="J4717" t="s">
        <v>66</v>
      </c>
      <c r="K4717" t="s">
        <v>534</v>
      </c>
      <c r="L4717">
        <v>169360</v>
      </c>
      <c r="M4717" t="s">
        <v>3850</v>
      </c>
      <c r="N4717" t="str">
        <f t="shared" si="249"/>
        <v>Mayfield West,</v>
      </c>
      <c r="O4717" t="str">
        <f t="shared" si="250"/>
        <v>Mayfield West</v>
      </c>
      <c r="P4717" t="str">
        <f t="shared" si="251"/>
        <v>NSW</v>
      </c>
      <c r="Q4717" t="s">
        <v>137</v>
      </c>
      <c r="R4717" t="s">
        <v>138</v>
      </c>
      <c r="S4717" t="s">
        <v>53</v>
      </c>
      <c r="T4717" t="s">
        <v>98</v>
      </c>
      <c r="U4717">
        <v>18990</v>
      </c>
    </row>
    <row r="4718" spans="1:21" x14ac:dyDescent="0.25">
      <c r="A4718" t="s">
        <v>252</v>
      </c>
      <c r="B4718">
        <v>2018</v>
      </c>
      <c r="C4718" t="s">
        <v>721</v>
      </c>
      <c r="D4718" t="s">
        <v>116</v>
      </c>
      <c r="E4718" t="s">
        <v>3753</v>
      </c>
      <c r="F4718" t="s">
        <v>37</v>
      </c>
      <c r="G4718" t="s">
        <v>23</v>
      </c>
      <c r="H4718" t="s">
        <v>24</v>
      </c>
      <c r="I4718" t="s">
        <v>39</v>
      </c>
      <c r="J4718" t="s">
        <v>26</v>
      </c>
      <c r="K4718" t="s">
        <v>186</v>
      </c>
      <c r="L4718">
        <v>95734</v>
      </c>
      <c r="M4718" t="s">
        <v>3469</v>
      </c>
      <c r="N4718" t="str">
        <f t="shared" si="249"/>
        <v>Albion Park,</v>
      </c>
      <c r="O4718" t="str">
        <f t="shared" si="250"/>
        <v>Albion Park</v>
      </c>
      <c r="P4718" t="str">
        <f t="shared" si="251"/>
        <v>NSW</v>
      </c>
      <c r="Q4718" t="s">
        <v>29</v>
      </c>
      <c r="R4718" t="s">
        <v>116</v>
      </c>
      <c r="S4718" t="s">
        <v>31</v>
      </c>
      <c r="T4718" t="s">
        <v>277</v>
      </c>
      <c r="U4718">
        <v>34990</v>
      </c>
    </row>
    <row r="4719" spans="1:21" x14ac:dyDescent="0.25">
      <c r="A4719" t="s">
        <v>102</v>
      </c>
      <c r="B4719">
        <v>2021</v>
      </c>
      <c r="C4719" t="s">
        <v>131</v>
      </c>
      <c r="D4719" t="s">
        <v>138</v>
      </c>
      <c r="E4719" t="s">
        <v>3619</v>
      </c>
      <c r="F4719" t="s">
        <v>37</v>
      </c>
      <c r="G4719" t="s">
        <v>23</v>
      </c>
      <c r="H4719" t="s">
        <v>135</v>
      </c>
      <c r="I4719" t="s">
        <v>110</v>
      </c>
      <c r="J4719" t="s">
        <v>26</v>
      </c>
      <c r="K4719" t="s">
        <v>443</v>
      </c>
      <c r="L4719">
        <v>37041</v>
      </c>
      <c r="M4719" t="s">
        <v>68</v>
      </c>
      <c r="N4719" t="str">
        <f t="shared" si="249"/>
        <v>Castle Hill,</v>
      </c>
      <c r="O4719" t="str">
        <f t="shared" si="250"/>
        <v>Castle Hill</v>
      </c>
      <c r="P4719" t="str">
        <f t="shared" si="251"/>
        <v>NSW</v>
      </c>
      <c r="Q4719" t="s">
        <v>137</v>
      </c>
      <c r="R4719" t="s">
        <v>138</v>
      </c>
      <c r="S4719" t="s">
        <v>31</v>
      </c>
      <c r="T4719" t="s">
        <v>44</v>
      </c>
      <c r="U4719">
        <v>62990</v>
      </c>
    </row>
    <row r="4720" spans="1:21" x14ac:dyDescent="0.25">
      <c r="A4720" t="s">
        <v>210</v>
      </c>
      <c r="B4720">
        <v>2023</v>
      </c>
      <c r="C4720" t="s">
        <v>299</v>
      </c>
      <c r="D4720" t="s">
        <v>1295</v>
      </c>
      <c r="E4720" t="s">
        <v>3607</v>
      </c>
      <c r="F4720" t="s">
        <v>134</v>
      </c>
      <c r="G4720" t="s">
        <v>23</v>
      </c>
      <c r="H4720" t="s">
        <v>101</v>
      </c>
      <c r="I4720" t="s">
        <v>110</v>
      </c>
      <c r="J4720" t="s">
        <v>26</v>
      </c>
      <c r="K4720" t="s">
        <v>83</v>
      </c>
      <c r="L4720">
        <v>7</v>
      </c>
      <c r="M4720" t="s">
        <v>393</v>
      </c>
      <c r="N4720" t="str">
        <f t="shared" si="249"/>
        <v>Arncliffe,</v>
      </c>
      <c r="O4720" t="str">
        <f t="shared" si="250"/>
        <v>Arncliffe</v>
      </c>
      <c r="P4720" t="str">
        <f t="shared" si="251"/>
        <v>NSW</v>
      </c>
      <c r="Q4720" t="s">
        <v>29</v>
      </c>
      <c r="R4720" t="s">
        <v>138</v>
      </c>
      <c r="S4720" t="s">
        <v>31</v>
      </c>
      <c r="T4720" t="s">
        <v>44</v>
      </c>
      <c r="U4720">
        <v>64888</v>
      </c>
    </row>
    <row r="4721" spans="1:21" x14ac:dyDescent="0.25">
      <c r="A4721" t="s">
        <v>69</v>
      </c>
      <c r="B4721">
        <v>1998</v>
      </c>
      <c r="C4721" t="s">
        <v>543</v>
      </c>
      <c r="D4721" t="s">
        <v>30</v>
      </c>
      <c r="E4721" t="s">
        <v>4367</v>
      </c>
      <c r="F4721" t="s">
        <v>37</v>
      </c>
      <c r="G4721" t="s">
        <v>115</v>
      </c>
      <c r="H4721" t="s">
        <v>545</v>
      </c>
      <c r="I4721" t="s">
        <v>110</v>
      </c>
      <c r="J4721" t="s">
        <v>26</v>
      </c>
      <c r="K4721" t="s">
        <v>194</v>
      </c>
      <c r="L4721">
        <v>209031</v>
      </c>
      <c r="M4721" t="s">
        <v>349</v>
      </c>
      <c r="N4721" t="str">
        <f t="shared" si="249"/>
        <v>Penrith,</v>
      </c>
      <c r="O4721" t="str">
        <f t="shared" si="250"/>
        <v>Penrith</v>
      </c>
      <c r="P4721" t="str">
        <f t="shared" si="251"/>
        <v>NSW</v>
      </c>
      <c r="Q4721" t="s">
        <v>137</v>
      </c>
      <c r="R4721" t="s">
        <v>30</v>
      </c>
      <c r="S4721" t="s">
        <v>53</v>
      </c>
      <c r="T4721" t="s">
        <v>4368</v>
      </c>
      <c r="U4721">
        <v>45950</v>
      </c>
    </row>
    <row r="4722" spans="1:21" x14ac:dyDescent="0.25">
      <c r="A4722" t="s">
        <v>240</v>
      </c>
      <c r="B4722">
        <v>2006</v>
      </c>
      <c r="C4722" t="s">
        <v>677</v>
      </c>
      <c r="D4722" t="s">
        <v>138</v>
      </c>
      <c r="E4722" t="s">
        <v>4369</v>
      </c>
      <c r="F4722" t="s">
        <v>37</v>
      </c>
      <c r="G4722" t="s">
        <v>23</v>
      </c>
      <c r="H4722" t="s">
        <v>339</v>
      </c>
      <c r="I4722" t="s">
        <v>110</v>
      </c>
      <c r="J4722" t="s">
        <v>66</v>
      </c>
      <c r="K4722" t="s">
        <v>1934</v>
      </c>
      <c r="L4722">
        <v>265010</v>
      </c>
      <c r="M4722" t="s">
        <v>3810</v>
      </c>
      <c r="N4722" t="str">
        <f t="shared" si="249"/>
        <v>Boolaroo,</v>
      </c>
      <c r="O4722" t="str">
        <f t="shared" si="250"/>
        <v>Boolaroo</v>
      </c>
      <c r="P4722" t="str">
        <f t="shared" si="251"/>
        <v>NSW</v>
      </c>
      <c r="Q4722" t="s">
        <v>137</v>
      </c>
      <c r="R4722" t="s">
        <v>138</v>
      </c>
      <c r="S4722" t="s">
        <v>31</v>
      </c>
      <c r="T4722" t="s">
        <v>44</v>
      </c>
      <c r="U4722">
        <v>10800</v>
      </c>
    </row>
    <row r="4723" spans="1:21" x14ac:dyDescent="0.25">
      <c r="A4723" t="s">
        <v>69</v>
      </c>
      <c r="B4723">
        <v>2017</v>
      </c>
      <c r="C4723" t="s">
        <v>341</v>
      </c>
      <c r="D4723" t="s">
        <v>30</v>
      </c>
      <c r="E4723" t="s">
        <v>4370</v>
      </c>
      <c r="F4723" t="s">
        <v>37</v>
      </c>
      <c r="G4723" t="s">
        <v>23</v>
      </c>
      <c r="H4723" t="s">
        <v>343</v>
      </c>
      <c r="I4723" t="s">
        <v>39</v>
      </c>
      <c r="J4723" t="s">
        <v>40</v>
      </c>
      <c r="K4723" t="s">
        <v>268</v>
      </c>
      <c r="L4723">
        <v>176046</v>
      </c>
      <c r="M4723" t="s">
        <v>3810</v>
      </c>
      <c r="N4723" t="str">
        <f t="shared" si="249"/>
        <v>Boolaroo,</v>
      </c>
      <c r="O4723" t="str">
        <f t="shared" si="250"/>
        <v>Boolaroo</v>
      </c>
      <c r="P4723" t="str">
        <f t="shared" si="251"/>
        <v>NSW</v>
      </c>
      <c r="Q4723" t="s">
        <v>29</v>
      </c>
      <c r="R4723" t="s">
        <v>30</v>
      </c>
      <c r="S4723" t="s">
        <v>31</v>
      </c>
      <c r="T4723" t="s">
        <v>44</v>
      </c>
      <c r="U4723">
        <v>19800</v>
      </c>
    </row>
    <row r="4724" spans="1:21" x14ac:dyDescent="0.25">
      <c r="A4724" t="s">
        <v>102</v>
      </c>
      <c r="B4724">
        <v>2019</v>
      </c>
      <c r="C4724" t="s">
        <v>985</v>
      </c>
      <c r="D4724" t="s">
        <v>30</v>
      </c>
      <c r="E4724" t="s">
        <v>4371</v>
      </c>
      <c r="F4724" t="s">
        <v>37</v>
      </c>
      <c r="G4724" t="s">
        <v>23</v>
      </c>
      <c r="H4724" t="s">
        <v>135</v>
      </c>
      <c r="I4724" t="s">
        <v>25</v>
      </c>
      <c r="J4724" t="s">
        <v>26</v>
      </c>
      <c r="K4724" t="s">
        <v>199</v>
      </c>
      <c r="L4724">
        <v>18411</v>
      </c>
      <c r="M4724" t="s">
        <v>479</v>
      </c>
      <c r="N4724" t="str">
        <f t="shared" si="249"/>
        <v>Wollongong,</v>
      </c>
      <c r="O4724" t="str">
        <f t="shared" si="250"/>
        <v>Wollongong</v>
      </c>
      <c r="P4724" t="str">
        <f t="shared" si="251"/>
        <v>NSW</v>
      </c>
      <c r="Q4724" t="s">
        <v>137</v>
      </c>
      <c r="R4724" t="s">
        <v>30</v>
      </c>
      <c r="S4724" t="s">
        <v>31</v>
      </c>
      <c r="T4724" t="s">
        <v>44</v>
      </c>
      <c r="U4724">
        <v>78990</v>
      </c>
    </row>
    <row r="4725" spans="1:21" x14ac:dyDescent="0.25">
      <c r="A4725" t="s">
        <v>120</v>
      </c>
      <c r="B4725">
        <v>2022</v>
      </c>
      <c r="C4725" t="s">
        <v>1424</v>
      </c>
      <c r="D4725" t="s">
        <v>30</v>
      </c>
      <c r="E4725" t="s">
        <v>3471</v>
      </c>
      <c r="F4725" t="s">
        <v>37</v>
      </c>
      <c r="G4725" t="s">
        <v>23</v>
      </c>
      <c r="H4725" t="s">
        <v>301</v>
      </c>
      <c r="I4725" t="s">
        <v>110</v>
      </c>
      <c r="J4725" t="s">
        <v>26</v>
      </c>
      <c r="K4725" t="s">
        <v>424</v>
      </c>
      <c r="L4725">
        <v>20401</v>
      </c>
      <c r="M4725" t="s">
        <v>221</v>
      </c>
      <c r="N4725" t="str">
        <f t="shared" si="249"/>
        <v>Ryde,</v>
      </c>
      <c r="O4725" t="str">
        <f t="shared" si="250"/>
        <v>Ryde</v>
      </c>
      <c r="P4725" t="str">
        <f t="shared" si="251"/>
        <v>NSW</v>
      </c>
      <c r="Q4725" t="s">
        <v>303</v>
      </c>
      <c r="R4725" t="s">
        <v>30</v>
      </c>
      <c r="S4725" t="s">
        <v>31</v>
      </c>
      <c r="T4725" t="s">
        <v>32</v>
      </c>
      <c r="U4725">
        <v>59990</v>
      </c>
    </row>
    <row r="4726" spans="1:21" x14ac:dyDescent="0.25">
      <c r="A4726" t="s">
        <v>155</v>
      </c>
      <c r="B4726">
        <v>2022</v>
      </c>
      <c r="C4726" t="s">
        <v>230</v>
      </c>
      <c r="D4726" t="s">
        <v>152</v>
      </c>
      <c r="E4726" t="s">
        <v>2089</v>
      </c>
      <c r="F4726" t="s">
        <v>37</v>
      </c>
      <c r="G4726" t="s">
        <v>23</v>
      </c>
      <c r="H4726" t="s">
        <v>49</v>
      </c>
      <c r="I4726" t="s">
        <v>39</v>
      </c>
      <c r="J4726" t="s">
        <v>40</v>
      </c>
      <c r="K4726" t="s">
        <v>163</v>
      </c>
      <c r="L4726">
        <v>7237</v>
      </c>
      <c r="M4726" t="s">
        <v>311</v>
      </c>
      <c r="N4726" t="str">
        <f t="shared" si="249"/>
        <v>Liverpool,</v>
      </c>
      <c r="O4726" t="str">
        <f t="shared" si="250"/>
        <v>Liverpool</v>
      </c>
      <c r="P4726" t="str">
        <f t="shared" si="251"/>
        <v>NSW</v>
      </c>
      <c r="Q4726" t="s">
        <v>29</v>
      </c>
      <c r="R4726" t="s">
        <v>152</v>
      </c>
      <c r="S4726" t="s">
        <v>31</v>
      </c>
      <c r="T4726" t="s">
        <v>44</v>
      </c>
      <c r="U4726">
        <v>54990</v>
      </c>
    </row>
    <row r="4727" spans="1:21" x14ac:dyDescent="0.25">
      <c r="A4727" t="s">
        <v>1048</v>
      </c>
      <c r="B4727">
        <v>2001</v>
      </c>
      <c r="C4727" t="s">
        <v>1049</v>
      </c>
      <c r="D4727" t="s">
        <v>152</v>
      </c>
      <c r="E4727" t="s">
        <v>4372</v>
      </c>
      <c r="F4727" t="s">
        <v>37</v>
      </c>
      <c r="G4727" t="s">
        <v>23</v>
      </c>
      <c r="H4727" t="s">
        <v>1051</v>
      </c>
      <c r="I4727" t="s">
        <v>50</v>
      </c>
      <c r="J4727" t="s">
        <v>40</v>
      </c>
      <c r="K4727" t="s">
        <v>474</v>
      </c>
      <c r="L4727">
        <v>156369</v>
      </c>
      <c r="M4727" t="s">
        <v>530</v>
      </c>
      <c r="N4727" t="str">
        <f t="shared" si="249"/>
        <v>Cardiff,</v>
      </c>
      <c r="O4727" t="str">
        <f t="shared" si="250"/>
        <v>Cardiff</v>
      </c>
      <c r="P4727" t="str">
        <f t="shared" si="251"/>
        <v>NSW</v>
      </c>
      <c r="Q4727" t="s">
        <v>61</v>
      </c>
      <c r="R4727" t="s">
        <v>152</v>
      </c>
      <c r="S4727" t="s">
        <v>31</v>
      </c>
      <c r="T4727" t="s">
        <v>44</v>
      </c>
      <c r="U4727">
        <v>27913</v>
      </c>
    </row>
    <row r="4728" spans="1:21" x14ac:dyDescent="0.25">
      <c r="A4728" t="s">
        <v>240</v>
      </c>
      <c r="B4728">
        <v>2015</v>
      </c>
      <c r="C4728" t="s">
        <v>794</v>
      </c>
      <c r="D4728" t="s">
        <v>35</v>
      </c>
      <c r="E4728" t="s">
        <v>4373</v>
      </c>
      <c r="F4728" t="s">
        <v>37</v>
      </c>
      <c r="G4728" t="s">
        <v>115</v>
      </c>
      <c r="H4728" t="s">
        <v>82</v>
      </c>
      <c r="I4728" t="s">
        <v>39</v>
      </c>
      <c r="J4728" t="s">
        <v>66</v>
      </c>
      <c r="K4728" t="s">
        <v>487</v>
      </c>
      <c r="L4728">
        <v>118994</v>
      </c>
      <c r="M4728" t="s">
        <v>595</v>
      </c>
      <c r="N4728" t="str">
        <f t="shared" si="249"/>
        <v>Kurri Kurri,</v>
      </c>
      <c r="O4728" t="str">
        <f t="shared" si="250"/>
        <v>Kurri Kurri</v>
      </c>
      <c r="P4728" t="str">
        <f t="shared" si="251"/>
        <v>NSW</v>
      </c>
      <c r="Q4728" t="s">
        <v>29</v>
      </c>
      <c r="R4728" t="s">
        <v>35</v>
      </c>
      <c r="S4728" t="s">
        <v>43</v>
      </c>
      <c r="T4728" t="s">
        <v>44</v>
      </c>
      <c r="U4728">
        <v>8999</v>
      </c>
    </row>
    <row r="4729" spans="1:21" x14ac:dyDescent="0.25">
      <c r="A4729" t="s">
        <v>69</v>
      </c>
      <c r="B4729">
        <v>2022</v>
      </c>
      <c r="C4729" t="s">
        <v>362</v>
      </c>
      <c r="D4729" t="s">
        <v>30</v>
      </c>
      <c r="E4729" t="s">
        <v>1554</v>
      </c>
      <c r="F4729" t="s">
        <v>37</v>
      </c>
      <c r="G4729" t="s">
        <v>23</v>
      </c>
      <c r="H4729" t="s">
        <v>144</v>
      </c>
      <c r="I4729" t="s">
        <v>25</v>
      </c>
      <c r="J4729" t="s">
        <v>91</v>
      </c>
      <c r="K4729" t="s">
        <v>336</v>
      </c>
      <c r="L4729">
        <v>53960</v>
      </c>
      <c r="M4729" t="s">
        <v>3469</v>
      </c>
      <c r="N4729" t="str">
        <f t="shared" si="249"/>
        <v>Albion Park,</v>
      </c>
      <c r="O4729" t="str">
        <f t="shared" si="250"/>
        <v>Albion Park</v>
      </c>
      <c r="P4729" t="str">
        <f t="shared" si="251"/>
        <v>NSW</v>
      </c>
      <c r="Q4729" t="s">
        <v>29</v>
      </c>
      <c r="R4729" t="s">
        <v>30</v>
      </c>
      <c r="S4729" t="s">
        <v>43</v>
      </c>
      <c r="T4729" t="s">
        <v>44</v>
      </c>
      <c r="U4729">
        <v>49990</v>
      </c>
    </row>
    <row r="4730" spans="1:21" x14ac:dyDescent="0.25">
      <c r="A4730" t="s">
        <v>240</v>
      </c>
      <c r="B4730">
        <v>2015</v>
      </c>
      <c r="C4730" t="s">
        <v>292</v>
      </c>
      <c r="D4730" t="s">
        <v>152</v>
      </c>
      <c r="E4730" t="s">
        <v>4374</v>
      </c>
      <c r="F4730" t="s">
        <v>37</v>
      </c>
      <c r="G4730" t="s">
        <v>115</v>
      </c>
      <c r="H4730" t="s">
        <v>294</v>
      </c>
      <c r="I4730" t="s">
        <v>50</v>
      </c>
      <c r="J4730" t="s">
        <v>40</v>
      </c>
      <c r="K4730" t="s">
        <v>310</v>
      </c>
      <c r="L4730">
        <v>32872</v>
      </c>
      <c r="M4730" t="s">
        <v>1148</v>
      </c>
      <c r="N4730" t="str">
        <f t="shared" si="249"/>
        <v>Alexandria,</v>
      </c>
      <c r="O4730" t="str">
        <f t="shared" si="250"/>
        <v>Alexandria</v>
      </c>
      <c r="P4730" t="str">
        <f t="shared" si="251"/>
        <v>NSW</v>
      </c>
      <c r="Q4730" t="s">
        <v>61</v>
      </c>
      <c r="R4730" t="s">
        <v>152</v>
      </c>
      <c r="S4730" t="s">
        <v>31</v>
      </c>
      <c r="T4730" t="s">
        <v>44</v>
      </c>
      <c r="U4730">
        <v>48990</v>
      </c>
    </row>
    <row r="4731" spans="1:21" x14ac:dyDescent="0.25">
      <c r="A4731" t="s">
        <v>55</v>
      </c>
      <c r="B4731">
        <v>2015</v>
      </c>
      <c r="C4731" t="s">
        <v>1471</v>
      </c>
      <c r="D4731" t="s">
        <v>47</v>
      </c>
      <c r="E4731" t="s">
        <v>4375</v>
      </c>
      <c r="F4731" t="s">
        <v>37</v>
      </c>
      <c r="G4731" t="s">
        <v>23</v>
      </c>
      <c r="H4731" t="s">
        <v>49</v>
      </c>
      <c r="I4731" t="s">
        <v>50</v>
      </c>
      <c r="J4731" t="s">
        <v>40</v>
      </c>
      <c r="K4731" t="s">
        <v>67</v>
      </c>
      <c r="L4731">
        <v>47899</v>
      </c>
      <c r="M4731" t="s">
        <v>1015</v>
      </c>
      <c r="N4731" t="str">
        <f t="shared" si="249"/>
        <v>Laverton North,</v>
      </c>
      <c r="O4731" t="str">
        <f t="shared" si="250"/>
        <v>Laverton North</v>
      </c>
      <c r="P4731" t="str">
        <f t="shared" si="251"/>
        <v>VIC</v>
      </c>
      <c r="Q4731" t="s">
        <v>29</v>
      </c>
      <c r="R4731" t="s">
        <v>47</v>
      </c>
      <c r="S4731" t="s">
        <v>53</v>
      </c>
      <c r="T4731" t="s">
        <v>54</v>
      </c>
      <c r="U4731">
        <v>44990</v>
      </c>
    </row>
    <row r="4732" spans="1:21" x14ac:dyDescent="0.25">
      <c r="A4732" t="s">
        <v>4376</v>
      </c>
      <c r="B4732">
        <v>2019</v>
      </c>
      <c r="C4732" t="s">
        <v>4377</v>
      </c>
      <c r="D4732" t="s">
        <v>73</v>
      </c>
      <c r="E4732" t="s">
        <v>4378</v>
      </c>
      <c r="F4732" t="s">
        <v>37</v>
      </c>
      <c r="G4732" t="s">
        <v>23</v>
      </c>
      <c r="H4732" t="s">
        <v>309</v>
      </c>
      <c r="I4732" t="s">
        <v>50</v>
      </c>
      <c r="J4732" t="s">
        <v>26</v>
      </c>
      <c r="K4732" t="s">
        <v>194</v>
      </c>
      <c r="L4732">
        <v>347128</v>
      </c>
      <c r="M4732" t="s">
        <v>349</v>
      </c>
      <c r="N4732" t="str">
        <f t="shared" si="249"/>
        <v>Penrith,</v>
      </c>
      <c r="O4732" t="str">
        <f t="shared" si="250"/>
        <v>Penrith</v>
      </c>
      <c r="P4732" t="str">
        <f t="shared" si="251"/>
        <v>NSW</v>
      </c>
      <c r="Q4732" t="s">
        <v>29</v>
      </c>
      <c r="R4732" t="s">
        <v>73</v>
      </c>
      <c r="S4732" t="s">
        <v>53</v>
      </c>
      <c r="T4732" t="s">
        <v>195</v>
      </c>
      <c r="U4732">
        <v>26950</v>
      </c>
    </row>
    <row r="4733" spans="1:21" x14ac:dyDescent="0.25">
      <c r="A4733" t="s">
        <v>976</v>
      </c>
      <c r="B4733">
        <v>2020</v>
      </c>
      <c r="C4733" t="s">
        <v>1064</v>
      </c>
      <c r="D4733" t="s">
        <v>138</v>
      </c>
      <c r="E4733" t="s">
        <v>4379</v>
      </c>
      <c r="F4733" t="s">
        <v>37</v>
      </c>
      <c r="G4733" t="s">
        <v>23</v>
      </c>
      <c r="H4733" t="s">
        <v>614</v>
      </c>
      <c r="I4733" t="s">
        <v>110</v>
      </c>
      <c r="J4733" t="s">
        <v>26</v>
      </c>
      <c r="K4733" t="s">
        <v>246</v>
      </c>
      <c r="L4733">
        <v>57902</v>
      </c>
      <c r="M4733" t="s">
        <v>3889</v>
      </c>
      <c r="N4733" t="str">
        <f t="shared" si="249"/>
        <v>Glendale,</v>
      </c>
      <c r="O4733" t="str">
        <f t="shared" si="250"/>
        <v>Glendale</v>
      </c>
      <c r="P4733" t="str">
        <f t="shared" si="251"/>
        <v>NSW</v>
      </c>
      <c r="Q4733" t="s">
        <v>29</v>
      </c>
      <c r="R4733" t="s">
        <v>138</v>
      </c>
      <c r="S4733" t="s">
        <v>31</v>
      </c>
      <c r="T4733" t="s">
        <v>44</v>
      </c>
      <c r="U4733">
        <v>32990</v>
      </c>
    </row>
    <row r="4734" spans="1:21" x14ac:dyDescent="0.25">
      <c r="A4734" t="s">
        <v>69</v>
      </c>
      <c r="B4734">
        <v>2020</v>
      </c>
      <c r="C4734" t="s">
        <v>543</v>
      </c>
      <c r="D4734" t="s">
        <v>30</v>
      </c>
      <c r="E4734" t="s">
        <v>4380</v>
      </c>
      <c r="F4734" t="s">
        <v>37</v>
      </c>
      <c r="G4734" t="s">
        <v>23</v>
      </c>
      <c r="H4734" t="s">
        <v>614</v>
      </c>
      <c r="I4734" t="s">
        <v>110</v>
      </c>
      <c r="J4734" t="s">
        <v>26</v>
      </c>
      <c r="K4734" t="s">
        <v>158</v>
      </c>
      <c r="L4734">
        <v>72096</v>
      </c>
      <c r="M4734" t="s">
        <v>3889</v>
      </c>
      <c r="N4734" t="str">
        <f t="shared" si="249"/>
        <v>Glendale,</v>
      </c>
      <c r="O4734" t="str">
        <f t="shared" si="250"/>
        <v>Glendale</v>
      </c>
      <c r="P4734" t="str">
        <f t="shared" si="251"/>
        <v>NSW</v>
      </c>
      <c r="Q4734" t="s">
        <v>29</v>
      </c>
      <c r="R4734" t="s">
        <v>30</v>
      </c>
      <c r="S4734" t="s">
        <v>31</v>
      </c>
      <c r="T4734" t="s">
        <v>32</v>
      </c>
      <c r="U4734">
        <v>61900</v>
      </c>
    </row>
    <row r="4735" spans="1:21" x14ac:dyDescent="0.25">
      <c r="A4735" t="s">
        <v>120</v>
      </c>
      <c r="B4735">
        <v>2022</v>
      </c>
      <c r="C4735" t="s">
        <v>990</v>
      </c>
      <c r="D4735" t="s">
        <v>30</v>
      </c>
      <c r="E4735" t="s">
        <v>3318</v>
      </c>
      <c r="F4735" t="s">
        <v>37</v>
      </c>
      <c r="G4735" t="s">
        <v>23</v>
      </c>
      <c r="H4735" t="s">
        <v>49</v>
      </c>
      <c r="I4735" t="s">
        <v>39</v>
      </c>
      <c r="J4735" t="s">
        <v>40</v>
      </c>
      <c r="K4735" t="s">
        <v>382</v>
      </c>
      <c r="L4735">
        <v>13467</v>
      </c>
      <c r="M4735" t="s">
        <v>3534</v>
      </c>
      <c r="N4735" t="str">
        <f t="shared" si="249"/>
        <v>Tuggerah,</v>
      </c>
      <c r="O4735" t="str">
        <f t="shared" si="250"/>
        <v>Tuggerah</v>
      </c>
      <c r="P4735" t="str">
        <f t="shared" si="251"/>
        <v>NSW</v>
      </c>
      <c r="Q4735" t="s">
        <v>29</v>
      </c>
      <c r="R4735" t="s">
        <v>30</v>
      </c>
      <c r="S4735" t="s">
        <v>31</v>
      </c>
      <c r="T4735" t="s">
        <v>44</v>
      </c>
      <c r="U4735">
        <v>41990</v>
      </c>
    </row>
    <row r="4736" spans="1:21" x14ac:dyDescent="0.25">
      <c r="A4736" t="s">
        <v>210</v>
      </c>
      <c r="B4736">
        <v>2022</v>
      </c>
      <c r="C4736" t="s">
        <v>211</v>
      </c>
      <c r="D4736" t="s">
        <v>1295</v>
      </c>
      <c r="E4736" t="s">
        <v>4381</v>
      </c>
      <c r="F4736" t="s">
        <v>22</v>
      </c>
      <c r="G4736" t="s">
        <v>23</v>
      </c>
      <c r="H4736" t="s">
        <v>144</v>
      </c>
      <c r="I4736" t="s">
        <v>25</v>
      </c>
      <c r="J4736" t="s">
        <v>66</v>
      </c>
      <c r="K4736" t="s">
        <v>128</v>
      </c>
      <c r="L4736">
        <v>996</v>
      </c>
      <c r="M4736" t="s">
        <v>393</v>
      </c>
      <c r="N4736" t="str">
        <f t="shared" si="249"/>
        <v>Arncliffe,</v>
      </c>
      <c r="O4736" t="str">
        <f t="shared" si="250"/>
        <v>Arncliffe</v>
      </c>
      <c r="P4736" t="str">
        <f t="shared" si="251"/>
        <v>NSW</v>
      </c>
      <c r="Q4736" t="s">
        <v>29</v>
      </c>
      <c r="R4736" t="s">
        <v>30</v>
      </c>
      <c r="S4736" t="s">
        <v>31</v>
      </c>
      <c r="T4736" t="s">
        <v>44</v>
      </c>
      <c r="U4736">
        <v>48388</v>
      </c>
    </row>
    <row r="4737" spans="1:21" x14ac:dyDescent="0.25">
      <c r="A4737" t="s">
        <v>240</v>
      </c>
      <c r="B4737">
        <v>2014</v>
      </c>
      <c r="C4737" t="s">
        <v>385</v>
      </c>
      <c r="D4737" t="s">
        <v>30</v>
      </c>
      <c r="E4737" t="s">
        <v>1293</v>
      </c>
      <c r="F4737" t="s">
        <v>37</v>
      </c>
      <c r="G4737" t="s">
        <v>23</v>
      </c>
      <c r="H4737" t="s">
        <v>24</v>
      </c>
      <c r="I4737" t="s">
        <v>25</v>
      </c>
      <c r="J4737" t="s">
        <v>26</v>
      </c>
      <c r="K4737" t="s">
        <v>176</v>
      </c>
      <c r="L4737">
        <v>178126</v>
      </c>
      <c r="M4737" t="s">
        <v>3654</v>
      </c>
      <c r="N4737" t="str">
        <f t="shared" si="249"/>
        <v>Maryville,</v>
      </c>
      <c r="O4737" t="str">
        <f t="shared" si="250"/>
        <v>Maryville</v>
      </c>
      <c r="P4737" t="str">
        <f t="shared" si="251"/>
        <v>NSW</v>
      </c>
      <c r="Q4737" t="s">
        <v>29</v>
      </c>
      <c r="R4737" t="s">
        <v>30</v>
      </c>
      <c r="S4737" t="s">
        <v>31</v>
      </c>
      <c r="T4737" t="s">
        <v>32</v>
      </c>
      <c r="U4737">
        <v>11200</v>
      </c>
    </row>
    <row r="4738" spans="1:21" x14ac:dyDescent="0.25">
      <c r="A4738" t="s">
        <v>1643</v>
      </c>
      <c r="B4738">
        <v>2017</v>
      </c>
      <c r="C4738">
        <v>300</v>
      </c>
      <c r="D4738" t="s">
        <v>152</v>
      </c>
      <c r="E4738" t="s">
        <v>4382</v>
      </c>
      <c r="F4738" t="s">
        <v>37</v>
      </c>
      <c r="G4738" t="s">
        <v>23</v>
      </c>
      <c r="H4738" t="s">
        <v>1645</v>
      </c>
      <c r="I4738" t="s">
        <v>50</v>
      </c>
      <c r="J4738" t="s">
        <v>40</v>
      </c>
      <c r="K4738" t="s">
        <v>774</v>
      </c>
      <c r="L4738">
        <v>59700</v>
      </c>
      <c r="M4738" t="s">
        <v>311</v>
      </c>
      <c r="N4738" t="str">
        <f t="shared" si="249"/>
        <v>Liverpool,</v>
      </c>
      <c r="O4738" t="str">
        <f t="shared" si="250"/>
        <v>Liverpool</v>
      </c>
      <c r="P4738" t="str">
        <f t="shared" si="251"/>
        <v>NSW</v>
      </c>
      <c r="Q4738" t="s">
        <v>61</v>
      </c>
      <c r="R4738" t="s">
        <v>152</v>
      </c>
      <c r="S4738" t="s">
        <v>31</v>
      </c>
      <c r="T4738" t="s">
        <v>44</v>
      </c>
      <c r="U4738">
        <v>71950</v>
      </c>
    </row>
    <row r="4739" spans="1:21" x14ac:dyDescent="0.25">
      <c r="A4739" t="s">
        <v>252</v>
      </c>
      <c r="B4739">
        <v>2018</v>
      </c>
      <c r="C4739" t="s">
        <v>507</v>
      </c>
      <c r="D4739" t="s">
        <v>30</v>
      </c>
      <c r="E4739" t="s">
        <v>4383</v>
      </c>
      <c r="F4739" t="s">
        <v>37</v>
      </c>
      <c r="G4739" t="s">
        <v>23</v>
      </c>
      <c r="H4739" t="s">
        <v>24</v>
      </c>
      <c r="I4739" t="s">
        <v>25</v>
      </c>
      <c r="J4739" t="s">
        <v>26</v>
      </c>
      <c r="K4739" t="s">
        <v>283</v>
      </c>
      <c r="L4739">
        <v>44446</v>
      </c>
      <c r="M4739" t="s">
        <v>579</v>
      </c>
      <c r="N4739" t="str">
        <f t="shared" si="249"/>
        <v>Gateshead,</v>
      </c>
      <c r="O4739" t="str">
        <f t="shared" si="250"/>
        <v>Gateshead</v>
      </c>
      <c r="P4739" t="str">
        <f t="shared" si="251"/>
        <v>NSW</v>
      </c>
      <c r="Q4739" t="s">
        <v>29</v>
      </c>
      <c r="R4739" t="s">
        <v>30</v>
      </c>
      <c r="S4739" t="s">
        <v>31</v>
      </c>
      <c r="T4739" t="s">
        <v>32</v>
      </c>
      <c r="U4739">
        <v>36777</v>
      </c>
    </row>
    <row r="4740" spans="1:21" x14ac:dyDescent="0.25">
      <c r="A4740" t="s">
        <v>425</v>
      </c>
      <c r="B4740">
        <v>2003</v>
      </c>
      <c r="C4740" t="s">
        <v>426</v>
      </c>
      <c r="D4740" t="s">
        <v>30</v>
      </c>
      <c r="E4740" t="s">
        <v>4384</v>
      </c>
      <c r="F4740" t="s">
        <v>37</v>
      </c>
      <c r="G4740" t="s">
        <v>23</v>
      </c>
      <c r="H4740" t="s">
        <v>646</v>
      </c>
      <c r="I4740" t="s">
        <v>25</v>
      </c>
      <c r="J4740" t="s">
        <v>40</v>
      </c>
      <c r="K4740" t="s">
        <v>4385</v>
      </c>
      <c r="L4740">
        <v>138332</v>
      </c>
      <c r="M4740" t="s">
        <v>716</v>
      </c>
      <c r="N4740" t="str">
        <f t="shared" si="249"/>
        <v>Chipping Norton,</v>
      </c>
      <c r="O4740" t="str">
        <f t="shared" si="250"/>
        <v>Chipping Norton</v>
      </c>
      <c r="P4740" t="str">
        <f t="shared" si="251"/>
        <v>NSW</v>
      </c>
      <c r="Q4740" t="s">
        <v>61</v>
      </c>
      <c r="R4740" t="s">
        <v>30</v>
      </c>
      <c r="S4740" t="s">
        <v>31</v>
      </c>
      <c r="T4740" t="s">
        <v>44</v>
      </c>
      <c r="U4740">
        <v>25880</v>
      </c>
    </row>
    <row r="4741" spans="1:21" x14ac:dyDescent="0.25">
      <c r="A4741" t="s">
        <v>88</v>
      </c>
      <c r="B4741">
        <v>2012</v>
      </c>
      <c r="C4741" t="s">
        <v>223</v>
      </c>
      <c r="D4741" t="s">
        <v>30</v>
      </c>
      <c r="E4741" t="s">
        <v>4386</v>
      </c>
      <c r="F4741" t="s">
        <v>37</v>
      </c>
      <c r="G4741" t="s">
        <v>23</v>
      </c>
      <c r="H4741" t="s">
        <v>127</v>
      </c>
      <c r="I4741" t="s">
        <v>110</v>
      </c>
      <c r="J4741" t="s">
        <v>66</v>
      </c>
      <c r="K4741" t="s">
        <v>27</v>
      </c>
      <c r="L4741">
        <v>62225</v>
      </c>
      <c r="M4741" t="s">
        <v>1148</v>
      </c>
      <c r="N4741" t="str">
        <f t="shared" si="249"/>
        <v>Alexandria,</v>
      </c>
      <c r="O4741" t="str">
        <f t="shared" si="250"/>
        <v>Alexandria</v>
      </c>
      <c r="P4741" t="str">
        <f t="shared" si="251"/>
        <v>NSW</v>
      </c>
      <c r="Q4741" t="s">
        <v>29</v>
      </c>
      <c r="R4741" t="s">
        <v>30</v>
      </c>
      <c r="S4741" t="s">
        <v>31</v>
      </c>
      <c r="T4741" t="s">
        <v>44</v>
      </c>
      <c r="U4741">
        <v>21990</v>
      </c>
    </row>
    <row r="4742" spans="1:21" x14ac:dyDescent="0.25">
      <c r="A4742" t="s">
        <v>489</v>
      </c>
      <c r="B4742">
        <v>2015</v>
      </c>
      <c r="C4742" t="s">
        <v>490</v>
      </c>
      <c r="D4742" t="s">
        <v>138</v>
      </c>
      <c r="E4742" t="s">
        <v>4387</v>
      </c>
      <c r="F4742" t="s">
        <v>37</v>
      </c>
      <c r="G4742" t="s">
        <v>23</v>
      </c>
      <c r="H4742" t="s">
        <v>101</v>
      </c>
      <c r="I4742" t="s">
        <v>110</v>
      </c>
      <c r="J4742" t="s">
        <v>26</v>
      </c>
      <c r="K4742" t="s">
        <v>176</v>
      </c>
      <c r="L4742">
        <v>115004</v>
      </c>
      <c r="M4742" t="s">
        <v>3810</v>
      </c>
      <c r="N4742" t="str">
        <f t="shared" si="249"/>
        <v>Boolaroo,</v>
      </c>
      <c r="O4742" t="str">
        <f t="shared" si="250"/>
        <v>Boolaroo</v>
      </c>
      <c r="P4742" t="str">
        <f t="shared" si="251"/>
        <v>NSW</v>
      </c>
      <c r="Q4742" t="s">
        <v>29</v>
      </c>
      <c r="R4742" t="s">
        <v>138</v>
      </c>
      <c r="S4742" t="s">
        <v>53</v>
      </c>
      <c r="T4742" t="s">
        <v>54</v>
      </c>
      <c r="U4742">
        <v>29800</v>
      </c>
    </row>
    <row r="4743" spans="1:21" x14ac:dyDescent="0.25">
      <c r="A4743" t="s">
        <v>120</v>
      </c>
      <c r="B4743">
        <v>2014</v>
      </c>
      <c r="C4743" t="s">
        <v>383</v>
      </c>
      <c r="D4743" t="s">
        <v>138</v>
      </c>
      <c r="E4743" t="s">
        <v>1998</v>
      </c>
      <c r="F4743" t="s">
        <v>37</v>
      </c>
      <c r="G4743" t="s">
        <v>115</v>
      </c>
      <c r="H4743" t="s">
        <v>301</v>
      </c>
      <c r="I4743" t="s">
        <v>110</v>
      </c>
      <c r="J4743" t="s">
        <v>26</v>
      </c>
      <c r="K4743" t="s">
        <v>272</v>
      </c>
      <c r="L4743">
        <v>210604</v>
      </c>
      <c r="M4743" t="s">
        <v>2734</v>
      </c>
      <c r="N4743" t="str">
        <f t="shared" si="249"/>
        <v>Essendon,</v>
      </c>
      <c r="O4743" t="str">
        <f t="shared" si="250"/>
        <v>Essendon</v>
      </c>
      <c r="P4743" t="str">
        <f t="shared" si="251"/>
        <v>VIC</v>
      </c>
      <c r="Q4743" t="s">
        <v>303</v>
      </c>
      <c r="R4743" t="s">
        <v>138</v>
      </c>
      <c r="S4743" t="s">
        <v>31</v>
      </c>
      <c r="T4743" t="s">
        <v>54</v>
      </c>
      <c r="U4743">
        <v>28990</v>
      </c>
    </row>
    <row r="4744" spans="1:21" x14ac:dyDescent="0.25">
      <c r="A4744" t="s">
        <v>79</v>
      </c>
      <c r="B4744">
        <v>2018</v>
      </c>
      <c r="C4744" t="s">
        <v>3757</v>
      </c>
      <c r="D4744" t="s">
        <v>47</v>
      </c>
      <c r="E4744" t="s">
        <v>4388</v>
      </c>
      <c r="F4744" t="s">
        <v>37</v>
      </c>
      <c r="G4744" t="s">
        <v>23</v>
      </c>
      <c r="H4744" t="s">
        <v>432</v>
      </c>
      <c r="I4744" t="s">
        <v>25</v>
      </c>
      <c r="J4744" t="s">
        <v>40</v>
      </c>
      <c r="K4744" t="s">
        <v>1135</v>
      </c>
      <c r="L4744">
        <v>26500</v>
      </c>
      <c r="M4744" t="s">
        <v>864</v>
      </c>
      <c r="N4744" t="str">
        <f t="shared" si="249"/>
        <v>Auburn,</v>
      </c>
      <c r="O4744" t="str">
        <f t="shared" si="250"/>
        <v>Auburn</v>
      </c>
      <c r="P4744" t="str">
        <f t="shared" si="251"/>
        <v>NSW</v>
      </c>
      <c r="Q4744" t="s">
        <v>137</v>
      </c>
      <c r="R4744" t="s">
        <v>47</v>
      </c>
      <c r="S4744" t="s">
        <v>53</v>
      </c>
      <c r="T4744" t="s">
        <v>54</v>
      </c>
      <c r="U4744">
        <v>248888</v>
      </c>
    </row>
    <row r="4745" spans="1:21" x14ac:dyDescent="0.25">
      <c r="A4745" t="s">
        <v>69</v>
      </c>
      <c r="B4745">
        <v>2018</v>
      </c>
      <c r="C4745" t="s">
        <v>441</v>
      </c>
      <c r="D4745" t="s">
        <v>138</v>
      </c>
      <c r="E4745" t="s">
        <v>1430</v>
      </c>
      <c r="F4745" t="s">
        <v>37</v>
      </c>
      <c r="G4745" t="s">
        <v>115</v>
      </c>
      <c r="H4745" t="s">
        <v>127</v>
      </c>
      <c r="I4745" t="s">
        <v>50</v>
      </c>
      <c r="J4745" t="s">
        <v>26</v>
      </c>
      <c r="K4745" t="s">
        <v>186</v>
      </c>
      <c r="L4745">
        <v>130446</v>
      </c>
      <c r="M4745" t="s">
        <v>3804</v>
      </c>
      <c r="N4745" t="str">
        <f t="shared" si="249"/>
        <v>Dapto,</v>
      </c>
      <c r="O4745" t="str">
        <f t="shared" si="250"/>
        <v>Dapto</v>
      </c>
      <c r="P4745" t="str">
        <f t="shared" si="251"/>
        <v>NSW</v>
      </c>
      <c r="Q4745" t="s">
        <v>29</v>
      </c>
      <c r="R4745" t="s">
        <v>138</v>
      </c>
      <c r="S4745" t="s">
        <v>53</v>
      </c>
      <c r="T4745" t="s">
        <v>98</v>
      </c>
      <c r="U4745">
        <v>28999</v>
      </c>
    </row>
    <row r="4746" spans="1:21" x14ac:dyDescent="0.25">
      <c r="A4746" t="s">
        <v>120</v>
      </c>
      <c r="B4746">
        <v>2016</v>
      </c>
      <c r="C4746" t="s">
        <v>383</v>
      </c>
      <c r="D4746" t="s">
        <v>138</v>
      </c>
      <c r="E4746" t="s">
        <v>1902</v>
      </c>
      <c r="F4746" t="s">
        <v>37</v>
      </c>
      <c r="G4746" t="s">
        <v>23</v>
      </c>
      <c r="H4746" t="s">
        <v>24</v>
      </c>
      <c r="I4746" t="s">
        <v>50</v>
      </c>
      <c r="J4746" t="s">
        <v>26</v>
      </c>
      <c r="K4746" t="s">
        <v>128</v>
      </c>
      <c r="L4746">
        <v>166987</v>
      </c>
      <c r="M4746" t="s">
        <v>209</v>
      </c>
      <c r="N4746" t="str">
        <f t="shared" si="249"/>
        <v>Granville,</v>
      </c>
      <c r="O4746" t="str">
        <f t="shared" si="250"/>
        <v>Granville</v>
      </c>
      <c r="P4746" t="str">
        <f t="shared" si="251"/>
        <v>NSW</v>
      </c>
      <c r="Q4746" t="s">
        <v>29</v>
      </c>
      <c r="R4746" t="s">
        <v>138</v>
      </c>
      <c r="S4746" t="s">
        <v>31</v>
      </c>
      <c r="T4746" t="s">
        <v>54</v>
      </c>
      <c r="U4746">
        <v>24950</v>
      </c>
    </row>
    <row r="4747" spans="1:21" x14ac:dyDescent="0.25">
      <c r="A4747" t="s">
        <v>102</v>
      </c>
      <c r="B4747">
        <v>2018</v>
      </c>
      <c r="C4747" t="s">
        <v>1077</v>
      </c>
      <c r="D4747" t="s">
        <v>138</v>
      </c>
      <c r="E4747" t="s">
        <v>4389</v>
      </c>
      <c r="F4747" t="s">
        <v>37</v>
      </c>
      <c r="G4747" t="s">
        <v>23</v>
      </c>
      <c r="H4747" t="s">
        <v>49</v>
      </c>
      <c r="I4747" t="s">
        <v>39</v>
      </c>
      <c r="J4747" t="s">
        <v>26</v>
      </c>
      <c r="K4747" t="s">
        <v>424</v>
      </c>
      <c r="L4747">
        <v>203129</v>
      </c>
      <c r="M4747" t="s">
        <v>3645</v>
      </c>
      <c r="N4747" t="str">
        <f t="shared" si="249"/>
        <v>Beresfield,</v>
      </c>
      <c r="O4747" t="str">
        <f t="shared" si="250"/>
        <v>Beresfield</v>
      </c>
      <c r="P4747" t="str">
        <f t="shared" si="251"/>
        <v>NSW</v>
      </c>
      <c r="Q4747" t="s">
        <v>29</v>
      </c>
      <c r="R4747" t="s">
        <v>138</v>
      </c>
      <c r="S4747" t="s">
        <v>53</v>
      </c>
      <c r="T4747" t="s">
        <v>98</v>
      </c>
      <c r="U4747">
        <v>26800</v>
      </c>
    </row>
    <row r="4748" spans="1:21" x14ac:dyDescent="0.25">
      <c r="A4748" t="s">
        <v>33</v>
      </c>
      <c r="B4748">
        <v>2022</v>
      </c>
      <c r="C4748" t="s">
        <v>1820</v>
      </c>
      <c r="D4748" t="s">
        <v>606</v>
      </c>
      <c r="E4748" t="s">
        <v>3114</v>
      </c>
      <c r="F4748" t="s">
        <v>22</v>
      </c>
      <c r="G4748" t="s">
        <v>23</v>
      </c>
      <c r="H4748" t="s">
        <v>38</v>
      </c>
      <c r="I4748" t="s">
        <v>39</v>
      </c>
      <c r="J4748" t="s">
        <v>66</v>
      </c>
      <c r="K4748" t="s">
        <v>323</v>
      </c>
      <c r="L4748">
        <v>15</v>
      </c>
      <c r="M4748" t="s">
        <v>78</v>
      </c>
      <c r="N4748" t="str">
        <f t="shared" si="249"/>
        <v>Blacktown,</v>
      </c>
      <c r="O4748" t="str">
        <f t="shared" si="250"/>
        <v>Blacktown</v>
      </c>
      <c r="P4748" t="str">
        <f t="shared" si="251"/>
        <v>NSW</v>
      </c>
      <c r="Q4748" t="s">
        <v>29</v>
      </c>
      <c r="R4748" t="s">
        <v>30</v>
      </c>
      <c r="S4748" t="s">
        <v>31</v>
      </c>
      <c r="T4748" t="s">
        <v>44</v>
      </c>
      <c r="U4748">
        <v>30690</v>
      </c>
    </row>
    <row r="4749" spans="1:21" x14ac:dyDescent="0.25">
      <c r="A4749" t="s">
        <v>45</v>
      </c>
      <c r="B4749">
        <v>2018</v>
      </c>
      <c r="C4749" t="s">
        <v>2812</v>
      </c>
      <c r="D4749" t="s">
        <v>30</v>
      </c>
      <c r="E4749" t="s">
        <v>4390</v>
      </c>
      <c r="F4749" t="s">
        <v>37</v>
      </c>
      <c r="G4749" t="s">
        <v>23</v>
      </c>
      <c r="H4749" t="s">
        <v>601</v>
      </c>
      <c r="I4749" t="s">
        <v>39</v>
      </c>
      <c r="J4749" t="s">
        <v>40</v>
      </c>
      <c r="K4749" t="s">
        <v>279</v>
      </c>
      <c r="L4749">
        <v>67098</v>
      </c>
      <c r="M4749" t="s">
        <v>559</v>
      </c>
      <c r="N4749" t="str">
        <f t="shared" si="249"/>
        <v>Rozelle,</v>
      </c>
      <c r="O4749" t="str">
        <f t="shared" si="250"/>
        <v>Rozelle</v>
      </c>
      <c r="P4749" t="str">
        <f t="shared" si="251"/>
        <v>NSW</v>
      </c>
      <c r="Q4749" t="s">
        <v>125</v>
      </c>
      <c r="R4749" t="s">
        <v>30</v>
      </c>
      <c r="S4749" t="s">
        <v>31</v>
      </c>
      <c r="T4749" t="s">
        <v>44</v>
      </c>
      <c r="U4749">
        <v>34800</v>
      </c>
    </row>
    <row r="4750" spans="1:21" x14ac:dyDescent="0.25">
      <c r="A4750" t="s">
        <v>69</v>
      </c>
      <c r="B4750">
        <v>2013</v>
      </c>
      <c r="C4750" t="s">
        <v>362</v>
      </c>
      <c r="D4750" t="s">
        <v>30</v>
      </c>
      <c r="E4750" t="s">
        <v>2721</v>
      </c>
      <c r="F4750" t="s">
        <v>37</v>
      </c>
      <c r="G4750" t="s">
        <v>23</v>
      </c>
      <c r="H4750" t="s">
        <v>49</v>
      </c>
      <c r="I4750" t="s">
        <v>39</v>
      </c>
      <c r="J4750" t="s">
        <v>66</v>
      </c>
      <c r="K4750" t="s">
        <v>199</v>
      </c>
      <c r="L4750">
        <v>123189</v>
      </c>
      <c r="M4750" t="s">
        <v>479</v>
      </c>
      <c r="N4750" t="str">
        <f t="shared" si="249"/>
        <v>Wollongong,</v>
      </c>
      <c r="O4750" t="str">
        <f t="shared" si="250"/>
        <v>Wollongong</v>
      </c>
      <c r="P4750" t="str">
        <f t="shared" si="251"/>
        <v>NSW</v>
      </c>
      <c r="Q4750" t="s">
        <v>29</v>
      </c>
      <c r="R4750" t="s">
        <v>30</v>
      </c>
      <c r="S4750" t="s">
        <v>31</v>
      </c>
      <c r="T4750" t="s">
        <v>44</v>
      </c>
      <c r="U4750">
        <v>19000</v>
      </c>
    </row>
    <row r="4751" spans="1:21" x14ac:dyDescent="0.25">
      <c r="A4751" t="s">
        <v>141</v>
      </c>
      <c r="B4751">
        <v>2006</v>
      </c>
      <c r="C4751" t="s">
        <v>344</v>
      </c>
      <c r="D4751" t="s">
        <v>30</v>
      </c>
      <c r="E4751" t="s">
        <v>1136</v>
      </c>
      <c r="F4751" t="s">
        <v>37</v>
      </c>
      <c r="G4751" t="s">
        <v>23</v>
      </c>
      <c r="H4751" t="s">
        <v>144</v>
      </c>
      <c r="I4751" t="s">
        <v>25</v>
      </c>
      <c r="J4751" t="s">
        <v>66</v>
      </c>
      <c r="K4751" t="s">
        <v>516</v>
      </c>
      <c r="L4751">
        <v>257874</v>
      </c>
      <c r="M4751" t="s">
        <v>214</v>
      </c>
      <c r="N4751" t="str">
        <f t="shared" si="249"/>
        <v>Minchinbury,</v>
      </c>
      <c r="O4751" t="str">
        <f t="shared" si="250"/>
        <v>Minchinbury</v>
      </c>
      <c r="P4751" t="str">
        <f t="shared" si="251"/>
        <v>NSW</v>
      </c>
      <c r="Q4751" t="s">
        <v>29</v>
      </c>
      <c r="R4751" t="s">
        <v>30</v>
      </c>
      <c r="S4751" t="s">
        <v>31</v>
      </c>
      <c r="T4751" t="s">
        <v>44</v>
      </c>
      <c r="U4751">
        <v>5995</v>
      </c>
    </row>
    <row r="4752" spans="1:21" x14ac:dyDescent="0.25">
      <c r="A4752" t="s">
        <v>69</v>
      </c>
      <c r="B4752">
        <v>2019</v>
      </c>
      <c r="C4752" t="s">
        <v>543</v>
      </c>
      <c r="D4752" t="s">
        <v>30</v>
      </c>
      <c r="E4752" t="s">
        <v>3814</v>
      </c>
      <c r="F4752" t="s">
        <v>37</v>
      </c>
      <c r="G4752" t="s">
        <v>23</v>
      </c>
      <c r="H4752" t="s">
        <v>646</v>
      </c>
      <c r="I4752" t="s">
        <v>110</v>
      </c>
      <c r="J4752" t="s">
        <v>26</v>
      </c>
      <c r="K4752" t="s">
        <v>443</v>
      </c>
      <c r="L4752">
        <v>68604</v>
      </c>
      <c r="M4752" t="s">
        <v>541</v>
      </c>
      <c r="N4752" t="str">
        <f t="shared" si="249"/>
        <v>Pennant Hills,</v>
      </c>
      <c r="O4752" t="str">
        <f t="shared" si="250"/>
        <v>Pennant Hills</v>
      </c>
      <c r="P4752" t="str">
        <f t="shared" si="251"/>
        <v>NSW</v>
      </c>
      <c r="Q4752" t="s">
        <v>61</v>
      </c>
      <c r="R4752" t="s">
        <v>30</v>
      </c>
      <c r="S4752" t="s">
        <v>31</v>
      </c>
      <c r="T4752" t="s">
        <v>32</v>
      </c>
      <c r="U4752">
        <v>114999</v>
      </c>
    </row>
    <row r="4753" spans="1:21" x14ac:dyDescent="0.25">
      <c r="A4753" t="s">
        <v>582</v>
      </c>
      <c r="B4753">
        <v>2017</v>
      </c>
      <c r="C4753" t="s">
        <v>1252</v>
      </c>
      <c r="D4753" t="s">
        <v>30</v>
      </c>
      <c r="E4753" t="s">
        <v>4391</v>
      </c>
      <c r="F4753" t="s">
        <v>37</v>
      </c>
      <c r="G4753" t="s">
        <v>23</v>
      </c>
      <c r="H4753" t="s">
        <v>49</v>
      </c>
      <c r="I4753" t="s">
        <v>25</v>
      </c>
      <c r="J4753" t="s">
        <v>26</v>
      </c>
      <c r="K4753" t="s">
        <v>499</v>
      </c>
      <c r="L4753">
        <v>131983</v>
      </c>
      <c r="M4753" t="s">
        <v>214</v>
      </c>
      <c r="N4753" t="str">
        <f t="shared" si="249"/>
        <v>Minchinbury,</v>
      </c>
      <c r="O4753" t="str">
        <f t="shared" si="250"/>
        <v>Minchinbury</v>
      </c>
      <c r="P4753" t="str">
        <f t="shared" si="251"/>
        <v>NSW</v>
      </c>
      <c r="Q4753" t="s">
        <v>29</v>
      </c>
      <c r="R4753" t="s">
        <v>30</v>
      </c>
      <c r="S4753" t="s">
        <v>31</v>
      </c>
      <c r="T4753" t="s">
        <v>44</v>
      </c>
      <c r="U4753">
        <v>38995</v>
      </c>
    </row>
    <row r="4754" spans="1:21" x14ac:dyDescent="0.25">
      <c r="A4754" t="s">
        <v>69</v>
      </c>
      <c r="B4754">
        <v>2021</v>
      </c>
      <c r="C4754" t="s">
        <v>362</v>
      </c>
      <c r="D4754" t="s">
        <v>30</v>
      </c>
      <c r="E4754" t="s">
        <v>2409</v>
      </c>
      <c r="F4754" t="s">
        <v>37</v>
      </c>
      <c r="G4754" t="s">
        <v>23</v>
      </c>
      <c r="H4754" t="s">
        <v>144</v>
      </c>
      <c r="I4754" t="s">
        <v>25</v>
      </c>
      <c r="J4754" t="s">
        <v>91</v>
      </c>
      <c r="K4754" t="s">
        <v>336</v>
      </c>
      <c r="L4754">
        <v>27101</v>
      </c>
      <c r="M4754" t="s">
        <v>548</v>
      </c>
      <c r="N4754" t="str">
        <f t="shared" ref="N4754:N4811" si="252">LEFT(M4754,FIND(",",M4754))</f>
        <v>East Maitland,</v>
      </c>
      <c r="O4754" t="str">
        <f t="shared" ref="O4754:O4811" si="253">LEFT(N4754,LEN(N4754)-1)</f>
        <v>East Maitland</v>
      </c>
      <c r="P4754" t="str">
        <f t="shared" ref="P4754:P4811" si="254">RIGHT(M4754,3)</f>
        <v>NSW</v>
      </c>
      <c r="Q4754" t="s">
        <v>29</v>
      </c>
      <c r="R4754" t="s">
        <v>30</v>
      </c>
      <c r="S4754" t="s">
        <v>43</v>
      </c>
      <c r="T4754" t="s">
        <v>44</v>
      </c>
      <c r="U4754">
        <v>68990</v>
      </c>
    </row>
    <row r="4755" spans="1:21" x14ac:dyDescent="0.25">
      <c r="A4755" t="s">
        <v>240</v>
      </c>
      <c r="B4755">
        <v>2005</v>
      </c>
      <c r="C4755" t="s">
        <v>1514</v>
      </c>
      <c r="D4755" t="s">
        <v>152</v>
      </c>
      <c r="E4755" t="s">
        <v>4392</v>
      </c>
      <c r="F4755" t="s">
        <v>37</v>
      </c>
      <c r="G4755" t="s">
        <v>23</v>
      </c>
      <c r="H4755" t="s">
        <v>1051</v>
      </c>
      <c r="I4755" t="s">
        <v>50</v>
      </c>
      <c r="J4755" t="s">
        <v>66</v>
      </c>
      <c r="K4755" t="s">
        <v>1934</v>
      </c>
      <c r="L4755">
        <v>231786</v>
      </c>
      <c r="M4755" t="s">
        <v>3488</v>
      </c>
      <c r="N4755" t="str">
        <f t="shared" si="252"/>
        <v>Lisarow,</v>
      </c>
      <c r="O4755" t="str">
        <f t="shared" si="253"/>
        <v>Lisarow</v>
      </c>
      <c r="P4755" t="str">
        <f t="shared" si="254"/>
        <v>NSW</v>
      </c>
      <c r="Q4755" t="s">
        <v>61</v>
      </c>
      <c r="R4755" t="s">
        <v>152</v>
      </c>
      <c r="S4755" t="s">
        <v>31</v>
      </c>
      <c r="T4755" t="s">
        <v>44</v>
      </c>
      <c r="U4755">
        <v>9950</v>
      </c>
    </row>
    <row r="4756" spans="1:21" x14ac:dyDescent="0.25">
      <c r="A4756" t="s">
        <v>69</v>
      </c>
      <c r="B4756">
        <v>2015</v>
      </c>
      <c r="C4756" t="s">
        <v>233</v>
      </c>
      <c r="D4756" t="s">
        <v>30</v>
      </c>
      <c r="E4756" t="s">
        <v>4222</v>
      </c>
      <c r="F4756" t="s">
        <v>37</v>
      </c>
      <c r="G4756" t="s">
        <v>23</v>
      </c>
      <c r="H4756" t="s">
        <v>235</v>
      </c>
      <c r="I4756" t="s">
        <v>39</v>
      </c>
      <c r="J4756" t="s">
        <v>66</v>
      </c>
      <c r="K4756" t="s">
        <v>281</v>
      </c>
      <c r="L4756">
        <v>129570</v>
      </c>
      <c r="M4756" t="s">
        <v>3837</v>
      </c>
      <c r="N4756" t="str">
        <f t="shared" si="252"/>
        <v>Wickham,</v>
      </c>
      <c r="O4756" t="str">
        <f t="shared" si="253"/>
        <v>Wickham</v>
      </c>
      <c r="P4756" t="str">
        <f t="shared" si="254"/>
        <v>NSW</v>
      </c>
      <c r="Q4756" t="s">
        <v>137</v>
      </c>
      <c r="R4756" t="s">
        <v>30</v>
      </c>
      <c r="S4756" t="s">
        <v>31</v>
      </c>
      <c r="T4756" t="s">
        <v>32</v>
      </c>
      <c r="U4756">
        <v>26854</v>
      </c>
    </row>
    <row r="4757" spans="1:21" x14ac:dyDescent="0.25">
      <c r="A4757" t="s">
        <v>79</v>
      </c>
      <c r="B4757">
        <v>2006</v>
      </c>
      <c r="C4757" t="s">
        <v>174</v>
      </c>
      <c r="D4757" t="s">
        <v>30</v>
      </c>
      <c r="E4757" t="s">
        <v>4393</v>
      </c>
      <c r="F4757" t="s">
        <v>37</v>
      </c>
      <c r="G4757" t="s">
        <v>23</v>
      </c>
      <c r="H4757" t="s">
        <v>144</v>
      </c>
      <c r="I4757" t="s">
        <v>110</v>
      </c>
      <c r="J4757" t="s">
        <v>66</v>
      </c>
      <c r="K4757" t="s">
        <v>258</v>
      </c>
      <c r="L4757">
        <v>282208</v>
      </c>
      <c r="M4757" t="s">
        <v>905</v>
      </c>
      <c r="N4757" t="str">
        <f t="shared" si="252"/>
        <v>Fairfield East,</v>
      </c>
      <c r="O4757" t="str">
        <f t="shared" si="253"/>
        <v>Fairfield East</v>
      </c>
      <c r="P4757" t="str">
        <f t="shared" si="254"/>
        <v>NSW</v>
      </c>
      <c r="Q4757" t="s">
        <v>29</v>
      </c>
      <c r="R4757" t="s">
        <v>30</v>
      </c>
      <c r="S4757" t="s">
        <v>31</v>
      </c>
      <c r="T4757" t="s">
        <v>44</v>
      </c>
      <c r="U4757">
        <v>6980</v>
      </c>
    </row>
    <row r="4758" spans="1:21" x14ac:dyDescent="0.25">
      <c r="A4758" t="s">
        <v>45</v>
      </c>
      <c r="B4758">
        <v>2008</v>
      </c>
      <c r="C4758" t="s">
        <v>4394</v>
      </c>
      <c r="D4758" t="s">
        <v>242</v>
      </c>
      <c r="E4758" t="s">
        <v>4395</v>
      </c>
      <c r="F4758" t="s">
        <v>37</v>
      </c>
      <c r="G4758" t="s">
        <v>23</v>
      </c>
      <c r="H4758" t="s">
        <v>4396</v>
      </c>
      <c r="I4758" t="s">
        <v>50</v>
      </c>
      <c r="J4758" t="s">
        <v>40</v>
      </c>
      <c r="K4758" t="s">
        <v>4318</v>
      </c>
      <c r="L4758">
        <v>76000</v>
      </c>
      <c r="M4758" t="s">
        <v>1015</v>
      </c>
      <c r="N4758" t="str">
        <f t="shared" si="252"/>
        <v>Laverton North,</v>
      </c>
      <c r="O4758" t="str">
        <f t="shared" si="253"/>
        <v>Laverton North</v>
      </c>
      <c r="P4758" t="str">
        <f t="shared" si="254"/>
        <v>VIC</v>
      </c>
      <c r="Q4758" t="s">
        <v>4397</v>
      </c>
      <c r="R4758" t="s">
        <v>242</v>
      </c>
      <c r="S4758" t="s">
        <v>53</v>
      </c>
      <c r="T4758" t="s">
        <v>54</v>
      </c>
      <c r="U4758">
        <v>66990</v>
      </c>
    </row>
    <row r="4759" spans="1:21" x14ac:dyDescent="0.25">
      <c r="A4759" t="s">
        <v>45</v>
      </c>
      <c r="B4759">
        <v>2022</v>
      </c>
      <c r="C4759" t="s">
        <v>1109</v>
      </c>
      <c r="D4759" t="s">
        <v>47</v>
      </c>
      <c r="E4759" t="s">
        <v>4398</v>
      </c>
      <c r="F4759" t="s">
        <v>37</v>
      </c>
      <c r="G4759" t="s">
        <v>23</v>
      </c>
      <c r="H4759" t="s">
        <v>49</v>
      </c>
      <c r="I4759" t="s">
        <v>50</v>
      </c>
      <c r="J4759" t="s">
        <v>40</v>
      </c>
      <c r="K4759" t="s">
        <v>268</v>
      </c>
      <c r="L4759">
        <v>5345</v>
      </c>
      <c r="M4759" t="s">
        <v>4279</v>
      </c>
      <c r="N4759" t="str">
        <f t="shared" si="252"/>
        <v>Newcastle West,</v>
      </c>
      <c r="O4759" t="str">
        <f t="shared" si="253"/>
        <v>Newcastle West</v>
      </c>
      <c r="P4759" t="str">
        <f t="shared" si="254"/>
        <v>NSW</v>
      </c>
      <c r="Q4759" t="s">
        <v>29</v>
      </c>
      <c r="R4759" t="s">
        <v>47</v>
      </c>
      <c r="S4759" t="s">
        <v>53</v>
      </c>
      <c r="T4759" t="s">
        <v>54</v>
      </c>
      <c r="U4759">
        <v>73950</v>
      </c>
    </row>
    <row r="4760" spans="1:21" x14ac:dyDescent="0.25">
      <c r="A4760" t="s">
        <v>1280</v>
      </c>
      <c r="B4760">
        <v>2018</v>
      </c>
      <c r="C4760">
        <v>1500</v>
      </c>
      <c r="D4760" t="s">
        <v>73</v>
      </c>
      <c r="E4760" t="s">
        <v>1281</v>
      </c>
      <c r="F4760" t="s">
        <v>37</v>
      </c>
      <c r="G4760" t="s">
        <v>23</v>
      </c>
      <c r="H4760" t="s">
        <v>1051</v>
      </c>
      <c r="I4760" t="s">
        <v>110</v>
      </c>
      <c r="J4760" t="s">
        <v>66</v>
      </c>
      <c r="K4760" t="s">
        <v>435</v>
      </c>
      <c r="L4760">
        <v>104897</v>
      </c>
      <c r="M4760" t="s">
        <v>349</v>
      </c>
      <c r="N4760" t="str">
        <f t="shared" si="252"/>
        <v>Penrith,</v>
      </c>
      <c r="O4760" t="str">
        <f t="shared" si="253"/>
        <v>Penrith</v>
      </c>
      <c r="P4760" t="str">
        <f t="shared" si="254"/>
        <v>NSW</v>
      </c>
      <c r="Q4760" t="s">
        <v>61</v>
      </c>
      <c r="R4760" t="s">
        <v>73</v>
      </c>
      <c r="S4760" t="s">
        <v>31</v>
      </c>
      <c r="T4760" t="s">
        <v>44</v>
      </c>
      <c r="U4760">
        <v>84950</v>
      </c>
    </row>
    <row r="4761" spans="1:21" x14ac:dyDescent="0.25">
      <c r="A4761" t="s">
        <v>33</v>
      </c>
      <c r="B4761">
        <v>2022</v>
      </c>
      <c r="C4761" t="s">
        <v>1820</v>
      </c>
      <c r="D4761" t="s">
        <v>2684</v>
      </c>
      <c r="E4761" t="s">
        <v>2554</v>
      </c>
      <c r="F4761" t="s">
        <v>134</v>
      </c>
      <c r="G4761" t="s">
        <v>23</v>
      </c>
      <c r="H4761" t="s">
        <v>38</v>
      </c>
      <c r="I4761" t="s">
        <v>39</v>
      </c>
      <c r="J4761" t="s">
        <v>66</v>
      </c>
      <c r="K4761" t="s">
        <v>323</v>
      </c>
      <c r="L4761">
        <v>14</v>
      </c>
      <c r="M4761" t="s">
        <v>361</v>
      </c>
      <c r="N4761" t="str">
        <f t="shared" si="252"/>
        <v>Artarmon,</v>
      </c>
      <c r="O4761" t="str">
        <f t="shared" si="253"/>
        <v>Artarmon</v>
      </c>
      <c r="P4761" t="str">
        <f t="shared" si="254"/>
        <v>NSW</v>
      </c>
      <c r="Q4761" t="s">
        <v>29</v>
      </c>
      <c r="R4761" t="s">
        <v>30</v>
      </c>
      <c r="S4761" t="s">
        <v>31</v>
      </c>
      <c r="T4761" t="s">
        <v>44</v>
      </c>
      <c r="U4761">
        <v>35990</v>
      </c>
    </row>
    <row r="4762" spans="1:21" x14ac:dyDescent="0.25">
      <c r="A4762" t="s">
        <v>113</v>
      </c>
      <c r="B4762">
        <v>2021</v>
      </c>
      <c r="C4762" t="s">
        <v>114</v>
      </c>
      <c r="D4762" t="s">
        <v>30</v>
      </c>
      <c r="E4762" t="s">
        <v>3689</v>
      </c>
      <c r="F4762" t="s">
        <v>37</v>
      </c>
      <c r="G4762" t="s">
        <v>23</v>
      </c>
      <c r="H4762" t="s">
        <v>127</v>
      </c>
      <c r="I4762" t="s">
        <v>39</v>
      </c>
      <c r="J4762" t="s">
        <v>66</v>
      </c>
      <c r="K4762" t="s">
        <v>283</v>
      </c>
      <c r="L4762">
        <v>54096</v>
      </c>
      <c r="M4762" t="s">
        <v>3469</v>
      </c>
      <c r="N4762" t="str">
        <f t="shared" si="252"/>
        <v>Albion Park,</v>
      </c>
      <c r="O4762" t="str">
        <f t="shared" si="253"/>
        <v>Albion Park</v>
      </c>
      <c r="P4762" t="str">
        <f t="shared" si="254"/>
        <v>NSW</v>
      </c>
      <c r="Q4762" t="s">
        <v>29</v>
      </c>
      <c r="R4762" t="s">
        <v>30</v>
      </c>
      <c r="S4762" t="s">
        <v>31</v>
      </c>
      <c r="T4762" t="s">
        <v>32</v>
      </c>
      <c r="U4762">
        <v>28990</v>
      </c>
    </row>
    <row r="4763" spans="1:21" x14ac:dyDescent="0.25">
      <c r="A4763" t="s">
        <v>69</v>
      </c>
      <c r="B4763">
        <v>2020</v>
      </c>
      <c r="C4763" t="s">
        <v>94</v>
      </c>
      <c r="D4763" t="s">
        <v>73</v>
      </c>
      <c r="E4763" t="s">
        <v>1462</v>
      </c>
      <c r="F4763" t="s">
        <v>37</v>
      </c>
      <c r="G4763" t="s">
        <v>23</v>
      </c>
      <c r="H4763" t="s">
        <v>614</v>
      </c>
      <c r="I4763" t="s">
        <v>50</v>
      </c>
      <c r="J4763" t="s">
        <v>26</v>
      </c>
      <c r="K4763" t="s">
        <v>136</v>
      </c>
      <c r="L4763">
        <v>144622</v>
      </c>
      <c r="M4763" t="s">
        <v>630</v>
      </c>
      <c r="N4763" t="str">
        <f t="shared" si="252"/>
        <v>Richmond,</v>
      </c>
      <c r="O4763" t="str">
        <f t="shared" si="253"/>
        <v>Richmond</v>
      </c>
      <c r="P4763" t="str">
        <f t="shared" si="254"/>
        <v>NSW</v>
      </c>
      <c r="Q4763" t="s">
        <v>29</v>
      </c>
      <c r="R4763" t="s">
        <v>73</v>
      </c>
      <c r="S4763" t="s">
        <v>31</v>
      </c>
      <c r="T4763" t="s">
        <v>98</v>
      </c>
      <c r="U4763">
        <v>52990</v>
      </c>
    </row>
    <row r="4764" spans="1:21" x14ac:dyDescent="0.25">
      <c r="A4764" t="s">
        <v>210</v>
      </c>
      <c r="B4764">
        <v>2017</v>
      </c>
      <c r="C4764" t="s">
        <v>211</v>
      </c>
      <c r="D4764" t="s">
        <v>30</v>
      </c>
      <c r="E4764" t="s">
        <v>743</v>
      </c>
      <c r="F4764" t="s">
        <v>37</v>
      </c>
      <c r="G4764" t="s">
        <v>23</v>
      </c>
      <c r="H4764" t="s">
        <v>144</v>
      </c>
      <c r="I4764" t="s">
        <v>25</v>
      </c>
      <c r="J4764" t="s">
        <v>66</v>
      </c>
      <c r="K4764" t="s">
        <v>199</v>
      </c>
      <c r="L4764">
        <v>61011</v>
      </c>
      <c r="M4764" t="s">
        <v>559</v>
      </c>
      <c r="N4764" t="str">
        <f t="shared" si="252"/>
        <v>Rozelle,</v>
      </c>
      <c r="O4764" t="str">
        <f t="shared" si="253"/>
        <v>Rozelle</v>
      </c>
      <c r="P4764" t="str">
        <f t="shared" si="254"/>
        <v>NSW</v>
      </c>
      <c r="Q4764" t="s">
        <v>29</v>
      </c>
      <c r="R4764" t="s">
        <v>30</v>
      </c>
      <c r="S4764" t="s">
        <v>31</v>
      </c>
      <c r="T4764" t="s">
        <v>44</v>
      </c>
      <c r="U4764">
        <v>35800</v>
      </c>
    </row>
    <row r="4765" spans="1:21" x14ac:dyDescent="0.25">
      <c r="A4765" t="s">
        <v>113</v>
      </c>
      <c r="B4765">
        <v>2019</v>
      </c>
      <c r="C4765" t="s">
        <v>626</v>
      </c>
      <c r="D4765" t="s">
        <v>30</v>
      </c>
      <c r="E4765" t="s">
        <v>4399</v>
      </c>
      <c r="F4765" t="s">
        <v>37</v>
      </c>
      <c r="G4765" t="s">
        <v>23</v>
      </c>
      <c r="H4765" t="s">
        <v>127</v>
      </c>
      <c r="I4765" t="s">
        <v>110</v>
      </c>
      <c r="J4765" t="s">
        <v>26</v>
      </c>
      <c r="K4765" t="s">
        <v>83</v>
      </c>
      <c r="L4765">
        <v>50213</v>
      </c>
      <c r="M4765" t="s">
        <v>3928</v>
      </c>
      <c r="N4765" t="str">
        <f t="shared" si="252"/>
        <v>Cessnock,</v>
      </c>
      <c r="O4765" t="str">
        <f t="shared" si="253"/>
        <v>Cessnock</v>
      </c>
      <c r="P4765" t="str">
        <f t="shared" si="254"/>
        <v>NSW</v>
      </c>
      <c r="Q4765" t="s">
        <v>29</v>
      </c>
      <c r="R4765" t="s">
        <v>30</v>
      </c>
      <c r="S4765" t="s">
        <v>31</v>
      </c>
      <c r="T4765" t="s">
        <v>32</v>
      </c>
      <c r="U4765">
        <v>56490</v>
      </c>
    </row>
    <row r="4766" spans="1:21" x14ac:dyDescent="0.25">
      <c r="A4766" t="s">
        <v>141</v>
      </c>
      <c r="B4766">
        <v>2018</v>
      </c>
      <c r="C4766" t="s">
        <v>142</v>
      </c>
      <c r="D4766" t="s">
        <v>30</v>
      </c>
      <c r="E4766" t="s">
        <v>1697</v>
      </c>
      <c r="F4766" t="s">
        <v>37</v>
      </c>
      <c r="G4766" t="s">
        <v>23</v>
      </c>
      <c r="H4766" t="s">
        <v>49</v>
      </c>
      <c r="I4766" t="s">
        <v>25</v>
      </c>
      <c r="J4766" t="s">
        <v>26</v>
      </c>
      <c r="K4766" t="s">
        <v>279</v>
      </c>
      <c r="L4766">
        <v>96300</v>
      </c>
      <c r="M4766" t="s">
        <v>3850</v>
      </c>
      <c r="N4766" t="str">
        <f t="shared" si="252"/>
        <v>Mayfield West,</v>
      </c>
      <c r="O4766" t="str">
        <f t="shared" si="253"/>
        <v>Mayfield West</v>
      </c>
      <c r="P4766" t="str">
        <f t="shared" si="254"/>
        <v>NSW</v>
      </c>
      <c r="Q4766" t="s">
        <v>29</v>
      </c>
      <c r="R4766" t="s">
        <v>30</v>
      </c>
      <c r="S4766" t="s">
        <v>31</v>
      </c>
      <c r="T4766" t="s">
        <v>44</v>
      </c>
      <c r="U4766">
        <v>27990</v>
      </c>
    </row>
    <row r="4767" spans="1:21" x14ac:dyDescent="0.25">
      <c r="A4767" t="s">
        <v>976</v>
      </c>
      <c r="B4767">
        <v>2021</v>
      </c>
      <c r="C4767" t="s">
        <v>1064</v>
      </c>
      <c r="D4767" t="s">
        <v>138</v>
      </c>
      <c r="E4767" t="s">
        <v>1235</v>
      </c>
      <c r="F4767" t="s">
        <v>37</v>
      </c>
      <c r="G4767" t="s">
        <v>23</v>
      </c>
      <c r="H4767" t="s">
        <v>614</v>
      </c>
      <c r="I4767" t="s">
        <v>110</v>
      </c>
      <c r="J4767" t="s">
        <v>26</v>
      </c>
      <c r="K4767" t="s">
        <v>424</v>
      </c>
      <c r="L4767">
        <v>29876</v>
      </c>
      <c r="M4767" t="s">
        <v>315</v>
      </c>
      <c r="N4767" t="str">
        <f t="shared" si="252"/>
        <v>West Ryde,</v>
      </c>
      <c r="O4767" t="str">
        <f t="shared" si="253"/>
        <v>West Ryde</v>
      </c>
      <c r="P4767" t="str">
        <f t="shared" si="254"/>
        <v>NSW</v>
      </c>
      <c r="Q4767" t="s">
        <v>29</v>
      </c>
      <c r="R4767" t="s">
        <v>138</v>
      </c>
      <c r="S4767" t="s">
        <v>31</v>
      </c>
      <c r="T4767" t="s">
        <v>44</v>
      </c>
      <c r="U4767">
        <v>28388</v>
      </c>
    </row>
    <row r="4768" spans="1:21" x14ac:dyDescent="0.25">
      <c r="A4768" t="s">
        <v>120</v>
      </c>
      <c r="B4768">
        <v>2006</v>
      </c>
      <c r="C4768" t="s">
        <v>172</v>
      </c>
      <c r="D4768" t="s">
        <v>35</v>
      </c>
      <c r="E4768" t="s">
        <v>4400</v>
      </c>
      <c r="F4768" t="s">
        <v>37</v>
      </c>
      <c r="G4768" t="s">
        <v>23</v>
      </c>
      <c r="H4768" t="s">
        <v>49</v>
      </c>
      <c r="I4768" t="s">
        <v>39</v>
      </c>
      <c r="J4768" t="s">
        <v>66</v>
      </c>
      <c r="K4768" t="s">
        <v>83</v>
      </c>
      <c r="L4768">
        <v>172472</v>
      </c>
      <c r="M4768" t="s">
        <v>3534</v>
      </c>
      <c r="N4768" t="str">
        <f t="shared" si="252"/>
        <v>Tuggerah,</v>
      </c>
      <c r="O4768" t="str">
        <f t="shared" si="253"/>
        <v>Tuggerah</v>
      </c>
      <c r="P4768" t="str">
        <f t="shared" si="254"/>
        <v>NSW</v>
      </c>
      <c r="Q4768" t="s">
        <v>29</v>
      </c>
      <c r="R4768" t="s">
        <v>35</v>
      </c>
      <c r="S4768" t="s">
        <v>43</v>
      </c>
      <c r="T4768" t="s">
        <v>44</v>
      </c>
      <c r="U4768">
        <v>6990</v>
      </c>
    </row>
    <row r="4769" spans="1:21" x14ac:dyDescent="0.25">
      <c r="A4769" t="s">
        <v>33</v>
      </c>
      <c r="B4769">
        <v>2019</v>
      </c>
      <c r="C4769" t="s">
        <v>605</v>
      </c>
      <c r="D4769" t="s">
        <v>30</v>
      </c>
      <c r="E4769" t="s">
        <v>4401</v>
      </c>
      <c r="F4769" t="s">
        <v>37</v>
      </c>
      <c r="G4769" t="s">
        <v>23</v>
      </c>
      <c r="H4769" t="s">
        <v>123</v>
      </c>
      <c r="I4769" t="s">
        <v>39</v>
      </c>
      <c r="J4769" t="s">
        <v>66</v>
      </c>
      <c r="K4769" t="s">
        <v>41</v>
      </c>
      <c r="L4769">
        <v>46328</v>
      </c>
      <c r="M4769" t="s">
        <v>214</v>
      </c>
      <c r="N4769" t="str">
        <f t="shared" si="252"/>
        <v>Minchinbury,</v>
      </c>
      <c r="O4769" t="str">
        <f t="shared" si="253"/>
        <v>Minchinbury</v>
      </c>
      <c r="P4769" t="str">
        <f t="shared" si="254"/>
        <v>NSW</v>
      </c>
      <c r="Q4769" t="s">
        <v>125</v>
      </c>
      <c r="R4769" t="s">
        <v>30</v>
      </c>
      <c r="S4769" t="s">
        <v>31</v>
      </c>
      <c r="T4769" t="s">
        <v>44</v>
      </c>
      <c r="U4769">
        <v>22990</v>
      </c>
    </row>
    <row r="4770" spans="1:21" x14ac:dyDescent="0.25">
      <c r="A4770" t="s">
        <v>120</v>
      </c>
      <c r="B4770">
        <v>2017</v>
      </c>
      <c r="C4770" t="s">
        <v>383</v>
      </c>
      <c r="D4770" t="s">
        <v>138</v>
      </c>
      <c r="E4770" t="s">
        <v>4402</v>
      </c>
      <c r="F4770" t="s">
        <v>37</v>
      </c>
      <c r="G4770" t="s">
        <v>23</v>
      </c>
      <c r="H4770" t="s">
        <v>301</v>
      </c>
      <c r="I4770" t="s">
        <v>110</v>
      </c>
      <c r="J4770" t="s">
        <v>26</v>
      </c>
      <c r="K4770" t="s">
        <v>275</v>
      </c>
      <c r="L4770">
        <v>150002</v>
      </c>
      <c r="M4770" t="s">
        <v>4310</v>
      </c>
      <c r="N4770" t="str">
        <f t="shared" si="252"/>
        <v>Ulladulla,</v>
      </c>
      <c r="O4770" t="str">
        <f t="shared" si="253"/>
        <v>Ulladulla</v>
      </c>
      <c r="P4770" t="str">
        <f t="shared" si="254"/>
        <v>NSW</v>
      </c>
      <c r="Q4770" t="s">
        <v>303</v>
      </c>
      <c r="R4770" t="s">
        <v>138</v>
      </c>
      <c r="S4770" t="s">
        <v>31</v>
      </c>
      <c r="T4770" t="s">
        <v>44</v>
      </c>
      <c r="U4770">
        <v>34990</v>
      </c>
    </row>
    <row r="4771" spans="1:21" x14ac:dyDescent="0.25">
      <c r="A4771" t="s">
        <v>69</v>
      </c>
      <c r="B4771">
        <v>2022</v>
      </c>
      <c r="C4771" t="s">
        <v>151</v>
      </c>
      <c r="D4771" t="s">
        <v>152</v>
      </c>
      <c r="E4771" t="s">
        <v>4403</v>
      </c>
      <c r="F4771" t="s">
        <v>37</v>
      </c>
      <c r="G4771" t="s">
        <v>23</v>
      </c>
      <c r="H4771" t="s">
        <v>144</v>
      </c>
      <c r="I4771" t="s">
        <v>39</v>
      </c>
      <c r="J4771" t="s">
        <v>91</v>
      </c>
      <c r="K4771" t="s">
        <v>92</v>
      </c>
      <c r="L4771">
        <v>26524</v>
      </c>
      <c r="M4771" t="s">
        <v>1148</v>
      </c>
      <c r="N4771" t="str">
        <f t="shared" si="252"/>
        <v>Alexandria,</v>
      </c>
      <c r="O4771" t="str">
        <f t="shared" si="253"/>
        <v>Alexandria</v>
      </c>
      <c r="P4771" t="str">
        <f t="shared" si="254"/>
        <v>NSW</v>
      </c>
      <c r="Q4771" t="s">
        <v>29</v>
      </c>
      <c r="R4771" t="s">
        <v>152</v>
      </c>
      <c r="S4771" t="s">
        <v>31</v>
      </c>
      <c r="T4771" t="s">
        <v>44</v>
      </c>
      <c r="U4771">
        <v>42990</v>
      </c>
    </row>
    <row r="4772" spans="1:21" x14ac:dyDescent="0.25">
      <c r="A4772" t="s">
        <v>79</v>
      </c>
      <c r="B4772">
        <v>2020</v>
      </c>
      <c r="C4772" t="s">
        <v>174</v>
      </c>
      <c r="D4772" t="s">
        <v>30</v>
      </c>
      <c r="E4772" t="s">
        <v>4404</v>
      </c>
      <c r="F4772" t="s">
        <v>37</v>
      </c>
      <c r="G4772" t="s">
        <v>23</v>
      </c>
      <c r="H4772" t="s">
        <v>144</v>
      </c>
      <c r="I4772" t="s">
        <v>39</v>
      </c>
      <c r="J4772" t="s">
        <v>66</v>
      </c>
      <c r="K4772" t="s">
        <v>176</v>
      </c>
      <c r="L4772">
        <v>54368</v>
      </c>
      <c r="M4772" t="s">
        <v>1148</v>
      </c>
      <c r="N4772" t="str">
        <f t="shared" si="252"/>
        <v>Alexandria,</v>
      </c>
      <c r="O4772" t="str">
        <f t="shared" si="253"/>
        <v>Alexandria</v>
      </c>
      <c r="P4772" t="str">
        <f t="shared" si="254"/>
        <v>NSW</v>
      </c>
      <c r="Q4772" t="s">
        <v>29</v>
      </c>
      <c r="R4772" t="s">
        <v>30</v>
      </c>
      <c r="S4772" t="s">
        <v>31</v>
      </c>
      <c r="T4772" t="s">
        <v>32</v>
      </c>
      <c r="U4772">
        <v>28990</v>
      </c>
    </row>
    <row r="4773" spans="1:21" x14ac:dyDescent="0.25">
      <c r="A4773" t="s">
        <v>210</v>
      </c>
      <c r="B4773">
        <v>2010</v>
      </c>
      <c r="C4773" t="s">
        <v>299</v>
      </c>
      <c r="D4773" t="s">
        <v>138</v>
      </c>
      <c r="E4773" t="s">
        <v>4006</v>
      </c>
      <c r="F4773" t="s">
        <v>37</v>
      </c>
      <c r="G4773" t="s">
        <v>115</v>
      </c>
      <c r="H4773" t="s">
        <v>101</v>
      </c>
      <c r="I4773" t="s">
        <v>50</v>
      </c>
      <c r="J4773" t="s">
        <v>26</v>
      </c>
      <c r="K4773" t="s">
        <v>365</v>
      </c>
      <c r="L4773">
        <v>267899</v>
      </c>
      <c r="M4773" t="s">
        <v>349</v>
      </c>
      <c r="N4773" t="str">
        <f t="shared" si="252"/>
        <v>Penrith,</v>
      </c>
      <c r="O4773" t="str">
        <f t="shared" si="253"/>
        <v>Penrith</v>
      </c>
      <c r="P4773" t="str">
        <f t="shared" si="254"/>
        <v>NSW</v>
      </c>
      <c r="Q4773" t="s">
        <v>29</v>
      </c>
      <c r="R4773" t="s">
        <v>138</v>
      </c>
      <c r="S4773" t="s">
        <v>53</v>
      </c>
      <c r="T4773" t="s">
        <v>54</v>
      </c>
      <c r="U4773">
        <v>10950</v>
      </c>
    </row>
    <row r="4774" spans="1:21" x14ac:dyDescent="0.25">
      <c r="A4774" t="s">
        <v>120</v>
      </c>
      <c r="B4774">
        <v>2010</v>
      </c>
      <c r="C4774" t="s">
        <v>383</v>
      </c>
      <c r="D4774" t="s">
        <v>138</v>
      </c>
      <c r="E4774" t="s">
        <v>4405</v>
      </c>
      <c r="F4774" t="s">
        <v>37</v>
      </c>
      <c r="G4774" t="s">
        <v>115</v>
      </c>
      <c r="H4774" t="s">
        <v>101</v>
      </c>
      <c r="I4774" t="s">
        <v>110</v>
      </c>
      <c r="J4774" t="s">
        <v>26</v>
      </c>
      <c r="K4774" t="s">
        <v>302</v>
      </c>
      <c r="L4774">
        <v>243558</v>
      </c>
      <c r="M4774" t="s">
        <v>3562</v>
      </c>
      <c r="N4774" t="str">
        <f t="shared" si="252"/>
        <v>Moss Vale,</v>
      </c>
      <c r="O4774" t="str">
        <f t="shared" si="253"/>
        <v>Moss Vale</v>
      </c>
      <c r="P4774" t="str">
        <f t="shared" si="254"/>
        <v>NSW</v>
      </c>
      <c r="Q4774" t="s">
        <v>29</v>
      </c>
      <c r="R4774" t="s">
        <v>138</v>
      </c>
      <c r="S4774" t="s">
        <v>53</v>
      </c>
      <c r="T4774" t="s">
        <v>98</v>
      </c>
      <c r="U4774">
        <v>12888</v>
      </c>
    </row>
    <row r="4775" spans="1:21" x14ac:dyDescent="0.25">
      <c r="A4775" t="s">
        <v>240</v>
      </c>
      <c r="B4775">
        <v>2016</v>
      </c>
      <c r="C4775" t="s">
        <v>2492</v>
      </c>
      <c r="D4775" t="s">
        <v>30</v>
      </c>
      <c r="E4775" t="s">
        <v>4406</v>
      </c>
      <c r="F4775" t="s">
        <v>37</v>
      </c>
      <c r="G4775" t="s">
        <v>23</v>
      </c>
      <c r="H4775" t="s">
        <v>614</v>
      </c>
      <c r="I4775" t="s">
        <v>110</v>
      </c>
      <c r="J4775" t="s">
        <v>26</v>
      </c>
      <c r="K4775" t="s">
        <v>481</v>
      </c>
      <c r="L4775">
        <v>160459</v>
      </c>
      <c r="M4775" t="s">
        <v>3645</v>
      </c>
      <c r="N4775" t="str">
        <f t="shared" si="252"/>
        <v>Beresfield,</v>
      </c>
      <c r="O4775" t="str">
        <f t="shared" si="253"/>
        <v>Beresfield</v>
      </c>
      <c r="P4775" t="str">
        <f t="shared" si="254"/>
        <v>NSW</v>
      </c>
      <c r="Q4775" t="s">
        <v>29</v>
      </c>
      <c r="R4775" t="s">
        <v>30</v>
      </c>
      <c r="S4775" t="s">
        <v>31</v>
      </c>
      <c r="T4775" t="s">
        <v>32</v>
      </c>
      <c r="U4775">
        <v>27800</v>
      </c>
    </row>
    <row r="4776" spans="1:21" x14ac:dyDescent="0.25">
      <c r="A4776" t="s">
        <v>45</v>
      </c>
      <c r="B4776">
        <v>2016</v>
      </c>
      <c r="C4776" t="s">
        <v>266</v>
      </c>
      <c r="D4776" t="s">
        <v>242</v>
      </c>
      <c r="E4776" t="s">
        <v>4407</v>
      </c>
      <c r="F4776" t="s">
        <v>37</v>
      </c>
      <c r="G4776" t="s">
        <v>23</v>
      </c>
      <c r="H4776" t="s">
        <v>49</v>
      </c>
      <c r="I4776" t="s">
        <v>50</v>
      </c>
      <c r="J4776" t="s">
        <v>40</v>
      </c>
      <c r="K4776" t="s">
        <v>268</v>
      </c>
      <c r="L4776">
        <v>54385</v>
      </c>
      <c r="M4776" t="s">
        <v>1015</v>
      </c>
      <c r="N4776" t="str">
        <f t="shared" si="252"/>
        <v>Laverton North,</v>
      </c>
      <c r="O4776" t="str">
        <f t="shared" si="253"/>
        <v>Laverton North</v>
      </c>
      <c r="P4776" t="str">
        <f t="shared" si="254"/>
        <v>VIC</v>
      </c>
      <c r="Q4776" t="s">
        <v>29</v>
      </c>
      <c r="R4776" t="s">
        <v>242</v>
      </c>
      <c r="S4776" t="s">
        <v>53</v>
      </c>
      <c r="T4776" t="s">
        <v>54</v>
      </c>
      <c r="U4776">
        <v>39990</v>
      </c>
    </row>
    <row r="4777" spans="1:21" x14ac:dyDescent="0.25">
      <c r="A4777" t="s">
        <v>252</v>
      </c>
      <c r="B4777">
        <v>2020</v>
      </c>
      <c r="C4777" t="s">
        <v>253</v>
      </c>
      <c r="D4777" t="s">
        <v>35</v>
      </c>
      <c r="E4777" t="s">
        <v>1406</v>
      </c>
      <c r="F4777" t="s">
        <v>37</v>
      </c>
      <c r="G4777" t="s">
        <v>23</v>
      </c>
      <c r="H4777" t="s">
        <v>105</v>
      </c>
      <c r="I4777" t="s">
        <v>39</v>
      </c>
      <c r="J4777" t="s">
        <v>66</v>
      </c>
      <c r="K4777" t="s">
        <v>106</v>
      </c>
      <c r="L4777">
        <v>59785</v>
      </c>
      <c r="M4777" t="s">
        <v>4297</v>
      </c>
      <c r="N4777" t="str">
        <f t="shared" si="252"/>
        <v>Muswellbrook,</v>
      </c>
      <c r="O4777" t="str">
        <f t="shared" si="253"/>
        <v>Muswellbrook</v>
      </c>
      <c r="P4777" t="str">
        <f t="shared" si="254"/>
        <v>NSW</v>
      </c>
      <c r="Q4777" t="s">
        <v>29</v>
      </c>
      <c r="R4777" t="s">
        <v>35</v>
      </c>
      <c r="S4777" t="s">
        <v>43</v>
      </c>
      <c r="T4777" t="s">
        <v>44</v>
      </c>
      <c r="U4777">
        <v>21590</v>
      </c>
    </row>
    <row r="4778" spans="1:21" x14ac:dyDescent="0.25">
      <c r="A4778" t="s">
        <v>252</v>
      </c>
      <c r="B4778">
        <v>2018</v>
      </c>
      <c r="C4778" t="s">
        <v>422</v>
      </c>
      <c r="D4778" t="s">
        <v>30</v>
      </c>
      <c r="E4778" t="s">
        <v>3125</v>
      </c>
      <c r="F4778" t="s">
        <v>37</v>
      </c>
      <c r="G4778" t="s">
        <v>23</v>
      </c>
      <c r="H4778" t="s">
        <v>49</v>
      </c>
      <c r="I4778" t="s">
        <v>25</v>
      </c>
      <c r="J4778" t="s">
        <v>26</v>
      </c>
      <c r="K4778" t="s">
        <v>268</v>
      </c>
      <c r="L4778">
        <v>59764</v>
      </c>
      <c r="M4778" t="s">
        <v>361</v>
      </c>
      <c r="N4778" t="str">
        <f t="shared" si="252"/>
        <v>Artarmon,</v>
      </c>
      <c r="O4778" t="str">
        <f t="shared" si="253"/>
        <v>Artarmon</v>
      </c>
      <c r="P4778" t="str">
        <f t="shared" si="254"/>
        <v>NSW</v>
      </c>
      <c r="Q4778" t="s">
        <v>29</v>
      </c>
      <c r="R4778" t="s">
        <v>30</v>
      </c>
      <c r="S4778" t="s">
        <v>31</v>
      </c>
      <c r="T4778" t="s">
        <v>44</v>
      </c>
      <c r="U4778">
        <v>31990</v>
      </c>
    </row>
    <row r="4779" spans="1:21" x14ac:dyDescent="0.25">
      <c r="A4779" t="s">
        <v>45</v>
      </c>
      <c r="B4779">
        <v>2018</v>
      </c>
      <c r="C4779" t="s">
        <v>2812</v>
      </c>
      <c r="D4779" t="s">
        <v>30</v>
      </c>
      <c r="E4779" t="s">
        <v>4408</v>
      </c>
      <c r="F4779" t="s">
        <v>37</v>
      </c>
      <c r="G4779" t="s">
        <v>23</v>
      </c>
      <c r="H4779" t="s">
        <v>601</v>
      </c>
      <c r="I4779" t="s">
        <v>39</v>
      </c>
      <c r="J4779" t="s">
        <v>40</v>
      </c>
      <c r="K4779" t="s">
        <v>279</v>
      </c>
      <c r="L4779">
        <v>40416</v>
      </c>
      <c r="M4779" t="s">
        <v>311</v>
      </c>
      <c r="N4779" t="str">
        <f t="shared" si="252"/>
        <v>Liverpool,</v>
      </c>
      <c r="O4779" t="str">
        <f t="shared" si="253"/>
        <v>Liverpool</v>
      </c>
      <c r="P4779" t="str">
        <f t="shared" si="254"/>
        <v>NSW</v>
      </c>
      <c r="Q4779" t="s">
        <v>125</v>
      </c>
      <c r="R4779" t="s">
        <v>30</v>
      </c>
      <c r="S4779" t="s">
        <v>31</v>
      </c>
      <c r="T4779" t="s">
        <v>44</v>
      </c>
      <c r="U4779">
        <v>39441</v>
      </c>
    </row>
    <row r="4780" spans="1:21" x14ac:dyDescent="0.25">
      <c r="A4780" t="s">
        <v>79</v>
      </c>
      <c r="B4780">
        <v>2004</v>
      </c>
      <c r="C4780" t="s">
        <v>638</v>
      </c>
      <c r="D4780" t="s">
        <v>30</v>
      </c>
      <c r="E4780" t="s">
        <v>4409</v>
      </c>
      <c r="F4780" t="s">
        <v>37</v>
      </c>
      <c r="G4780" t="s">
        <v>23</v>
      </c>
      <c r="H4780" t="s">
        <v>101</v>
      </c>
      <c r="I4780" t="s">
        <v>110</v>
      </c>
      <c r="J4780" t="s">
        <v>26</v>
      </c>
      <c r="K4780" t="s">
        <v>194</v>
      </c>
      <c r="L4780">
        <v>282076</v>
      </c>
      <c r="M4780" t="s">
        <v>265</v>
      </c>
      <c r="N4780" t="str">
        <f t="shared" si="252"/>
        <v>Campbelltown,</v>
      </c>
      <c r="O4780" t="str">
        <f t="shared" si="253"/>
        <v>Campbelltown</v>
      </c>
      <c r="P4780" t="str">
        <f t="shared" si="254"/>
        <v>NSW</v>
      </c>
      <c r="Q4780" t="s">
        <v>29</v>
      </c>
      <c r="R4780" t="s">
        <v>30</v>
      </c>
      <c r="S4780" t="s">
        <v>31</v>
      </c>
      <c r="T4780" t="s">
        <v>32</v>
      </c>
      <c r="U4780">
        <v>29950</v>
      </c>
    </row>
    <row r="4781" spans="1:21" x14ac:dyDescent="0.25">
      <c r="A4781" t="s">
        <v>113</v>
      </c>
      <c r="B4781">
        <v>2020</v>
      </c>
      <c r="C4781" t="s">
        <v>200</v>
      </c>
      <c r="D4781" t="s">
        <v>138</v>
      </c>
      <c r="E4781" t="s">
        <v>4075</v>
      </c>
      <c r="F4781" t="s">
        <v>37</v>
      </c>
      <c r="G4781" t="s">
        <v>23</v>
      </c>
      <c r="H4781" t="s">
        <v>127</v>
      </c>
      <c r="I4781" t="s">
        <v>110</v>
      </c>
      <c r="J4781" t="s">
        <v>26</v>
      </c>
      <c r="K4781" t="s">
        <v>382</v>
      </c>
      <c r="L4781">
        <v>43851</v>
      </c>
      <c r="M4781" t="s">
        <v>3443</v>
      </c>
      <c r="N4781" t="str">
        <f t="shared" si="252"/>
        <v>West Gosford,</v>
      </c>
      <c r="O4781" t="str">
        <f t="shared" si="253"/>
        <v>West Gosford</v>
      </c>
      <c r="P4781" t="str">
        <f t="shared" si="254"/>
        <v>NSW</v>
      </c>
      <c r="Q4781" t="s">
        <v>29</v>
      </c>
      <c r="R4781" t="s">
        <v>138</v>
      </c>
      <c r="S4781" t="s">
        <v>31</v>
      </c>
      <c r="T4781" t="s">
        <v>44</v>
      </c>
      <c r="U4781">
        <v>46888</v>
      </c>
    </row>
    <row r="4782" spans="1:21" x14ac:dyDescent="0.25">
      <c r="A4782" t="s">
        <v>69</v>
      </c>
      <c r="B4782">
        <v>2009</v>
      </c>
      <c r="C4782" t="s">
        <v>543</v>
      </c>
      <c r="D4782" t="s">
        <v>138</v>
      </c>
      <c r="E4782" t="s">
        <v>3305</v>
      </c>
      <c r="F4782" t="s">
        <v>37</v>
      </c>
      <c r="G4782" t="s">
        <v>115</v>
      </c>
      <c r="H4782" t="s">
        <v>646</v>
      </c>
      <c r="I4782" t="s">
        <v>110</v>
      </c>
      <c r="J4782" t="s">
        <v>26</v>
      </c>
      <c r="K4782" t="s">
        <v>310</v>
      </c>
      <c r="L4782">
        <v>289999</v>
      </c>
      <c r="M4782" t="s">
        <v>788</v>
      </c>
      <c r="N4782" t="str">
        <f t="shared" si="252"/>
        <v>Roselands,</v>
      </c>
      <c r="O4782" t="str">
        <f t="shared" si="253"/>
        <v>Roselands</v>
      </c>
      <c r="P4782" t="str">
        <f t="shared" si="254"/>
        <v>NSW</v>
      </c>
      <c r="Q4782" t="s">
        <v>61</v>
      </c>
      <c r="R4782" t="s">
        <v>138</v>
      </c>
      <c r="S4782" t="s">
        <v>53</v>
      </c>
      <c r="T4782" t="s">
        <v>195</v>
      </c>
      <c r="U4782">
        <v>55900</v>
      </c>
    </row>
    <row r="4783" spans="1:21" x14ac:dyDescent="0.25">
      <c r="A4783" t="s">
        <v>196</v>
      </c>
      <c r="B4783">
        <v>2017</v>
      </c>
      <c r="C4783" t="s">
        <v>1219</v>
      </c>
      <c r="D4783" t="s">
        <v>30</v>
      </c>
      <c r="E4783" t="s">
        <v>4410</v>
      </c>
      <c r="F4783" t="s">
        <v>37</v>
      </c>
      <c r="G4783" t="s">
        <v>23</v>
      </c>
      <c r="H4783" t="s">
        <v>49</v>
      </c>
      <c r="I4783" t="s">
        <v>25</v>
      </c>
      <c r="J4783" t="s">
        <v>40</v>
      </c>
      <c r="K4783" t="s">
        <v>158</v>
      </c>
      <c r="L4783">
        <v>59243</v>
      </c>
      <c r="M4783" t="s">
        <v>311</v>
      </c>
      <c r="N4783" t="str">
        <f t="shared" si="252"/>
        <v>Liverpool,</v>
      </c>
      <c r="O4783" t="str">
        <f t="shared" si="253"/>
        <v>Liverpool</v>
      </c>
      <c r="P4783" t="str">
        <f t="shared" si="254"/>
        <v>NSW</v>
      </c>
      <c r="Q4783" t="s">
        <v>29</v>
      </c>
      <c r="R4783" t="s">
        <v>30</v>
      </c>
      <c r="S4783" t="s">
        <v>31</v>
      </c>
      <c r="T4783" t="s">
        <v>44</v>
      </c>
      <c r="U4783">
        <v>31882</v>
      </c>
    </row>
    <row r="4784" spans="1:21" x14ac:dyDescent="0.25">
      <c r="A4784" t="s">
        <v>69</v>
      </c>
      <c r="B4784">
        <v>2018</v>
      </c>
      <c r="C4784">
        <v>86</v>
      </c>
      <c r="D4784" t="s">
        <v>47</v>
      </c>
      <c r="E4784" t="s">
        <v>4411</v>
      </c>
      <c r="F4784" t="s">
        <v>37</v>
      </c>
      <c r="G4784" t="s">
        <v>23</v>
      </c>
      <c r="H4784" t="s">
        <v>49</v>
      </c>
      <c r="I4784" t="s">
        <v>50</v>
      </c>
      <c r="J4784" t="s">
        <v>40</v>
      </c>
      <c r="K4784" t="s">
        <v>86</v>
      </c>
      <c r="L4784">
        <v>27836</v>
      </c>
      <c r="M4784" t="s">
        <v>311</v>
      </c>
      <c r="N4784" t="str">
        <f t="shared" si="252"/>
        <v>Liverpool,</v>
      </c>
      <c r="O4784" t="str">
        <f t="shared" si="253"/>
        <v>Liverpool</v>
      </c>
      <c r="P4784" t="str">
        <f t="shared" si="254"/>
        <v>NSW</v>
      </c>
      <c r="Q4784" t="s">
        <v>29</v>
      </c>
      <c r="R4784" t="s">
        <v>47</v>
      </c>
      <c r="S4784" t="s">
        <v>53</v>
      </c>
      <c r="T4784" t="s">
        <v>54</v>
      </c>
      <c r="U4784">
        <v>44990</v>
      </c>
    </row>
    <row r="4785" spans="1:21" x14ac:dyDescent="0.25">
      <c r="A4785" t="s">
        <v>155</v>
      </c>
      <c r="B4785">
        <v>2020</v>
      </c>
      <c r="C4785" t="s">
        <v>828</v>
      </c>
      <c r="D4785" t="s">
        <v>30</v>
      </c>
      <c r="E4785" t="s">
        <v>1066</v>
      </c>
      <c r="F4785" t="s">
        <v>37</v>
      </c>
      <c r="G4785" t="s">
        <v>23</v>
      </c>
      <c r="H4785" t="s">
        <v>49</v>
      </c>
      <c r="I4785" t="s">
        <v>39</v>
      </c>
      <c r="J4785" t="s">
        <v>66</v>
      </c>
      <c r="K4785" t="s">
        <v>283</v>
      </c>
      <c r="L4785">
        <v>35624</v>
      </c>
      <c r="M4785" t="s">
        <v>4412</v>
      </c>
      <c r="N4785" t="str">
        <f t="shared" si="252"/>
        <v>Crookwell,</v>
      </c>
      <c r="O4785" t="str">
        <f t="shared" si="253"/>
        <v>Crookwell</v>
      </c>
      <c r="P4785" t="str">
        <f t="shared" si="254"/>
        <v>NSW</v>
      </c>
      <c r="Q4785" t="s">
        <v>29</v>
      </c>
      <c r="R4785" t="s">
        <v>30</v>
      </c>
      <c r="S4785" t="s">
        <v>31</v>
      </c>
      <c r="T4785" t="s">
        <v>44</v>
      </c>
      <c r="U4785">
        <v>27990</v>
      </c>
    </row>
    <row r="4786" spans="1:21" x14ac:dyDescent="0.25">
      <c r="A4786" t="s">
        <v>120</v>
      </c>
      <c r="B4786">
        <v>2015</v>
      </c>
      <c r="C4786" t="s">
        <v>383</v>
      </c>
      <c r="D4786" t="s">
        <v>138</v>
      </c>
      <c r="E4786" t="s">
        <v>4413</v>
      </c>
      <c r="F4786" t="s">
        <v>37</v>
      </c>
      <c r="G4786" t="s">
        <v>23</v>
      </c>
      <c r="H4786" t="s">
        <v>301</v>
      </c>
      <c r="I4786" t="s">
        <v>110</v>
      </c>
      <c r="J4786" t="s">
        <v>26</v>
      </c>
      <c r="K4786" t="s">
        <v>275</v>
      </c>
      <c r="L4786">
        <v>108412</v>
      </c>
      <c r="M4786" t="s">
        <v>671</v>
      </c>
      <c r="N4786" t="str">
        <f t="shared" si="252"/>
        <v>Singleton,</v>
      </c>
      <c r="O4786" t="str">
        <f t="shared" si="253"/>
        <v>Singleton</v>
      </c>
      <c r="P4786" t="str">
        <f t="shared" si="254"/>
        <v>NSW</v>
      </c>
      <c r="Q4786" t="s">
        <v>303</v>
      </c>
      <c r="R4786" t="s">
        <v>138</v>
      </c>
      <c r="S4786" t="s">
        <v>31</v>
      </c>
      <c r="T4786" t="s">
        <v>44</v>
      </c>
      <c r="U4786">
        <v>38990</v>
      </c>
    </row>
    <row r="4787" spans="1:21" x14ac:dyDescent="0.25">
      <c r="A4787" t="s">
        <v>69</v>
      </c>
      <c r="B4787">
        <v>2014</v>
      </c>
      <c r="C4787" t="s">
        <v>441</v>
      </c>
      <c r="D4787" t="s">
        <v>138</v>
      </c>
      <c r="E4787" t="s">
        <v>4414</v>
      </c>
      <c r="F4787" t="s">
        <v>37</v>
      </c>
      <c r="G4787" t="s">
        <v>115</v>
      </c>
      <c r="H4787" t="s">
        <v>101</v>
      </c>
      <c r="I4787" t="s">
        <v>110</v>
      </c>
      <c r="J4787" t="s">
        <v>26</v>
      </c>
      <c r="K4787" t="s">
        <v>365</v>
      </c>
      <c r="L4787">
        <v>219035</v>
      </c>
      <c r="M4787" t="s">
        <v>3534</v>
      </c>
      <c r="N4787" t="str">
        <f t="shared" si="252"/>
        <v>Tuggerah,</v>
      </c>
      <c r="O4787" t="str">
        <f t="shared" si="253"/>
        <v>Tuggerah</v>
      </c>
      <c r="P4787" t="str">
        <f t="shared" si="254"/>
        <v>NSW</v>
      </c>
      <c r="Q4787" t="s">
        <v>29</v>
      </c>
      <c r="R4787" t="s">
        <v>138</v>
      </c>
      <c r="S4787" t="s">
        <v>31</v>
      </c>
      <c r="T4787" t="s">
        <v>44</v>
      </c>
      <c r="U4787">
        <v>31990</v>
      </c>
    </row>
    <row r="4788" spans="1:21" x14ac:dyDescent="0.25">
      <c r="A4788" t="s">
        <v>113</v>
      </c>
      <c r="B4788">
        <v>2014</v>
      </c>
      <c r="C4788" t="s">
        <v>114</v>
      </c>
      <c r="D4788" t="s">
        <v>30</v>
      </c>
      <c r="E4788" t="s">
        <v>4415</v>
      </c>
      <c r="F4788" t="s">
        <v>37</v>
      </c>
      <c r="G4788" t="s">
        <v>23</v>
      </c>
      <c r="H4788" t="s">
        <v>49</v>
      </c>
      <c r="I4788" t="s">
        <v>39</v>
      </c>
      <c r="J4788" t="s">
        <v>66</v>
      </c>
      <c r="K4788" t="s">
        <v>51</v>
      </c>
      <c r="L4788">
        <v>66201</v>
      </c>
      <c r="M4788" t="s">
        <v>4276</v>
      </c>
      <c r="N4788" t="str">
        <f t="shared" si="252"/>
        <v>Orange,</v>
      </c>
      <c r="O4788" t="str">
        <f t="shared" si="253"/>
        <v>Orange</v>
      </c>
      <c r="P4788" t="str">
        <f t="shared" si="254"/>
        <v>NSW</v>
      </c>
      <c r="Q4788" t="s">
        <v>29</v>
      </c>
      <c r="R4788" t="s">
        <v>30</v>
      </c>
      <c r="S4788" t="s">
        <v>31</v>
      </c>
      <c r="T4788" t="s">
        <v>44</v>
      </c>
      <c r="U4788">
        <v>18990</v>
      </c>
    </row>
    <row r="4789" spans="1:21" x14ac:dyDescent="0.25">
      <c r="A4789" t="s">
        <v>45</v>
      </c>
      <c r="B4789">
        <v>2017</v>
      </c>
      <c r="C4789" t="s">
        <v>3520</v>
      </c>
      <c r="D4789" t="s">
        <v>152</v>
      </c>
      <c r="E4789" t="s">
        <v>4416</v>
      </c>
      <c r="F4789" t="s">
        <v>37</v>
      </c>
      <c r="G4789" t="s">
        <v>23</v>
      </c>
      <c r="H4789" t="s">
        <v>135</v>
      </c>
      <c r="I4789" t="s">
        <v>50</v>
      </c>
      <c r="J4789" t="s">
        <v>40</v>
      </c>
      <c r="K4789" t="s">
        <v>439</v>
      </c>
      <c r="L4789">
        <v>87314</v>
      </c>
      <c r="M4789" t="s">
        <v>52</v>
      </c>
      <c r="N4789" t="str">
        <f t="shared" si="252"/>
        <v>Sylvania,</v>
      </c>
      <c r="O4789" t="str">
        <f t="shared" si="253"/>
        <v>Sylvania</v>
      </c>
      <c r="P4789" t="str">
        <f t="shared" si="254"/>
        <v>NSW</v>
      </c>
      <c r="Q4789" t="s">
        <v>137</v>
      </c>
      <c r="R4789" t="s">
        <v>152</v>
      </c>
      <c r="S4789" t="s">
        <v>31</v>
      </c>
      <c r="T4789" t="s">
        <v>44</v>
      </c>
      <c r="U4789">
        <v>79988</v>
      </c>
    </row>
    <row r="4790" spans="1:21" x14ac:dyDescent="0.25">
      <c r="A4790" t="s">
        <v>425</v>
      </c>
      <c r="B4790">
        <v>2017</v>
      </c>
      <c r="C4790">
        <v>718</v>
      </c>
      <c r="D4790" t="s">
        <v>242</v>
      </c>
      <c r="E4790" t="s">
        <v>4417</v>
      </c>
      <c r="F4790" t="s">
        <v>37</v>
      </c>
      <c r="G4790" t="s">
        <v>23</v>
      </c>
      <c r="H4790" t="s">
        <v>49</v>
      </c>
      <c r="I4790" t="s">
        <v>50</v>
      </c>
      <c r="J4790" t="s">
        <v>66</v>
      </c>
      <c r="K4790" t="s">
        <v>439</v>
      </c>
      <c r="L4790">
        <v>43741</v>
      </c>
      <c r="M4790" t="s">
        <v>361</v>
      </c>
      <c r="N4790" t="str">
        <f t="shared" si="252"/>
        <v>Artarmon,</v>
      </c>
      <c r="O4790" t="str">
        <f t="shared" si="253"/>
        <v>Artarmon</v>
      </c>
      <c r="P4790" t="str">
        <f t="shared" si="254"/>
        <v>NSW</v>
      </c>
      <c r="Q4790" t="s">
        <v>29</v>
      </c>
      <c r="R4790" t="s">
        <v>242</v>
      </c>
      <c r="S4790" t="s">
        <v>53</v>
      </c>
      <c r="T4790" t="s">
        <v>98</v>
      </c>
      <c r="U4790">
        <v>102900</v>
      </c>
    </row>
    <row r="4791" spans="1:21" x14ac:dyDescent="0.25">
      <c r="A4791" t="s">
        <v>69</v>
      </c>
      <c r="B4791">
        <v>2013</v>
      </c>
      <c r="C4791" t="s">
        <v>543</v>
      </c>
      <c r="D4791" t="s">
        <v>30</v>
      </c>
      <c r="E4791" t="s">
        <v>4418</v>
      </c>
      <c r="F4791" t="s">
        <v>37</v>
      </c>
      <c r="G4791" t="s">
        <v>23</v>
      </c>
      <c r="H4791" t="s">
        <v>646</v>
      </c>
      <c r="I4791" t="s">
        <v>110</v>
      </c>
      <c r="J4791" t="s">
        <v>26</v>
      </c>
      <c r="K4791" t="s">
        <v>433</v>
      </c>
      <c r="L4791">
        <v>161365</v>
      </c>
      <c r="M4791" t="s">
        <v>346</v>
      </c>
      <c r="N4791" t="str">
        <f t="shared" si="252"/>
        <v>Windsor,</v>
      </c>
      <c r="O4791" t="str">
        <f t="shared" si="253"/>
        <v>Windsor</v>
      </c>
      <c r="P4791" t="str">
        <f t="shared" si="254"/>
        <v>NSW</v>
      </c>
      <c r="Q4791" t="s">
        <v>61</v>
      </c>
      <c r="R4791" t="s">
        <v>30</v>
      </c>
      <c r="S4791" t="s">
        <v>31</v>
      </c>
      <c r="T4791" t="s">
        <v>32</v>
      </c>
      <c r="U4791">
        <v>74990</v>
      </c>
    </row>
    <row r="4792" spans="1:21" x14ac:dyDescent="0.25">
      <c r="A4792" t="s">
        <v>240</v>
      </c>
      <c r="B4792">
        <v>2014</v>
      </c>
      <c r="C4792" t="s">
        <v>694</v>
      </c>
      <c r="D4792" t="s">
        <v>138</v>
      </c>
      <c r="E4792" t="s">
        <v>4419</v>
      </c>
      <c r="F4792" t="s">
        <v>37</v>
      </c>
      <c r="G4792" t="s">
        <v>115</v>
      </c>
      <c r="H4792" t="s">
        <v>614</v>
      </c>
      <c r="I4792" t="s">
        <v>110</v>
      </c>
      <c r="J4792" t="s">
        <v>26</v>
      </c>
      <c r="K4792" t="s">
        <v>176</v>
      </c>
      <c r="L4792">
        <v>237559</v>
      </c>
      <c r="M4792" t="s">
        <v>997</v>
      </c>
      <c r="N4792" t="str">
        <f t="shared" si="252"/>
        <v>Archerfield,</v>
      </c>
      <c r="O4792" t="str">
        <f t="shared" si="253"/>
        <v>Archerfield</v>
      </c>
      <c r="P4792" t="str">
        <f t="shared" si="254"/>
        <v>QLD</v>
      </c>
      <c r="Q4792" t="s">
        <v>29</v>
      </c>
      <c r="R4792" t="s">
        <v>138</v>
      </c>
      <c r="S4792" t="s">
        <v>53</v>
      </c>
      <c r="T4792" t="s">
        <v>98</v>
      </c>
      <c r="U4792">
        <v>18990</v>
      </c>
    </row>
    <row r="4793" spans="1:21" x14ac:dyDescent="0.25">
      <c r="A4793" t="s">
        <v>69</v>
      </c>
      <c r="B4793">
        <v>2022</v>
      </c>
      <c r="C4793" t="s">
        <v>181</v>
      </c>
      <c r="D4793" t="s">
        <v>30</v>
      </c>
      <c r="E4793" t="s">
        <v>4420</v>
      </c>
      <c r="F4793" t="s">
        <v>37</v>
      </c>
      <c r="G4793" t="s">
        <v>23</v>
      </c>
      <c r="H4793" t="s">
        <v>601</v>
      </c>
      <c r="I4793" t="s">
        <v>39</v>
      </c>
      <c r="J4793" t="s">
        <v>66</v>
      </c>
      <c r="K4793" t="s">
        <v>119</v>
      </c>
      <c r="L4793">
        <v>16766</v>
      </c>
      <c r="M4793" t="s">
        <v>3461</v>
      </c>
      <c r="N4793" t="str">
        <f t="shared" si="252"/>
        <v>North Wollongong,</v>
      </c>
      <c r="O4793" t="str">
        <f t="shared" si="253"/>
        <v>North Wollongong</v>
      </c>
      <c r="P4793" t="str">
        <f t="shared" si="254"/>
        <v>NSW</v>
      </c>
      <c r="Q4793" t="s">
        <v>125</v>
      </c>
      <c r="R4793" t="s">
        <v>30</v>
      </c>
      <c r="S4793" t="s">
        <v>31</v>
      </c>
      <c r="T4793" t="s">
        <v>44</v>
      </c>
      <c r="U4793">
        <v>36490</v>
      </c>
    </row>
    <row r="4794" spans="1:21" x14ac:dyDescent="0.25">
      <c r="A4794" t="s">
        <v>425</v>
      </c>
      <c r="B4794">
        <v>2015</v>
      </c>
      <c r="C4794" t="s">
        <v>823</v>
      </c>
      <c r="D4794" t="s">
        <v>30</v>
      </c>
      <c r="E4794" t="s">
        <v>4421</v>
      </c>
      <c r="F4794" t="s">
        <v>37</v>
      </c>
      <c r="G4794" t="s">
        <v>23</v>
      </c>
      <c r="H4794" t="s">
        <v>135</v>
      </c>
      <c r="I4794" t="s">
        <v>25</v>
      </c>
      <c r="J4794" t="s">
        <v>26</v>
      </c>
      <c r="K4794" t="s">
        <v>130</v>
      </c>
      <c r="L4794">
        <v>45413</v>
      </c>
      <c r="M4794" t="s">
        <v>1076</v>
      </c>
      <c r="N4794" t="str">
        <f t="shared" si="252"/>
        <v>Waterloo,</v>
      </c>
      <c r="O4794" t="str">
        <f t="shared" si="253"/>
        <v>Waterloo</v>
      </c>
      <c r="P4794" t="str">
        <f t="shared" si="254"/>
        <v>NSW</v>
      </c>
      <c r="Q4794" t="s">
        <v>137</v>
      </c>
      <c r="R4794" t="s">
        <v>30</v>
      </c>
      <c r="S4794" t="s">
        <v>31</v>
      </c>
      <c r="T4794" t="s">
        <v>44</v>
      </c>
      <c r="U4794">
        <v>59900</v>
      </c>
    </row>
    <row r="4795" spans="1:21" x14ac:dyDescent="0.25">
      <c r="A4795" t="s">
        <v>120</v>
      </c>
      <c r="B4795">
        <v>1996</v>
      </c>
      <c r="C4795" t="s">
        <v>4422</v>
      </c>
      <c r="D4795" t="s">
        <v>138</v>
      </c>
      <c r="E4795" t="s">
        <v>4423</v>
      </c>
      <c r="F4795" t="s">
        <v>37</v>
      </c>
      <c r="G4795" t="s">
        <v>23</v>
      </c>
      <c r="H4795" t="s">
        <v>4424</v>
      </c>
      <c r="I4795" t="s">
        <v>50</v>
      </c>
      <c r="J4795" t="s">
        <v>66</v>
      </c>
      <c r="K4795" t="s">
        <v>2999</v>
      </c>
      <c r="L4795">
        <v>393675</v>
      </c>
      <c r="M4795" t="s">
        <v>305</v>
      </c>
      <c r="N4795" t="str">
        <f t="shared" si="252"/>
        <v>Chester Hill,</v>
      </c>
      <c r="O4795" t="str">
        <f t="shared" si="253"/>
        <v>Chester Hill</v>
      </c>
      <c r="P4795" t="str">
        <f t="shared" si="254"/>
        <v>NSW</v>
      </c>
      <c r="Q4795" t="s">
        <v>29</v>
      </c>
      <c r="R4795" t="s">
        <v>138</v>
      </c>
      <c r="S4795" t="s">
        <v>31</v>
      </c>
      <c r="T4795" t="s">
        <v>44</v>
      </c>
      <c r="U4795">
        <v>3499</v>
      </c>
    </row>
    <row r="4796" spans="1:21" x14ac:dyDescent="0.25">
      <c r="A4796" t="s">
        <v>74</v>
      </c>
      <c r="B4796">
        <v>2019</v>
      </c>
      <c r="C4796" t="s">
        <v>75</v>
      </c>
      <c r="D4796" t="s">
        <v>30</v>
      </c>
      <c r="E4796" t="s">
        <v>3574</v>
      </c>
      <c r="F4796" t="s">
        <v>37</v>
      </c>
      <c r="G4796" t="s">
        <v>23</v>
      </c>
      <c r="H4796" t="s">
        <v>135</v>
      </c>
      <c r="I4796" t="s">
        <v>25</v>
      </c>
      <c r="J4796" t="s">
        <v>26</v>
      </c>
      <c r="K4796" t="s">
        <v>208</v>
      </c>
      <c r="L4796">
        <v>76750</v>
      </c>
      <c r="M4796" t="s">
        <v>145</v>
      </c>
      <c r="N4796" t="str">
        <f t="shared" si="252"/>
        <v>Glebe,</v>
      </c>
      <c r="O4796" t="str">
        <f t="shared" si="253"/>
        <v>Glebe</v>
      </c>
      <c r="P4796" t="str">
        <f t="shared" si="254"/>
        <v>NSW</v>
      </c>
      <c r="Q4796" t="s">
        <v>137</v>
      </c>
      <c r="R4796" t="s">
        <v>30</v>
      </c>
      <c r="S4796" t="s">
        <v>31</v>
      </c>
      <c r="T4796" t="s">
        <v>44</v>
      </c>
      <c r="U4796">
        <v>109950</v>
      </c>
    </row>
    <row r="4797" spans="1:21" x14ac:dyDescent="0.25">
      <c r="A4797" t="s">
        <v>240</v>
      </c>
      <c r="B4797">
        <v>2014</v>
      </c>
      <c r="C4797" t="s">
        <v>1509</v>
      </c>
      <c r="D4797" t="s">
        <v>138</v>
      </c>
      <c r="E4797" t="s">
        <v>4425</v>
      </c>
      <c r="F4797" t="s">
        <v>37</v>
      </c>
      <c r="G4797" t="s">
        <v>23</v>
      </c>
      <c r="H4797" t="s">
        <v>339</v>
      </c>
      <c r="I4797" t="s">
        <v>50</v>
      </c>
      <c r="J4797" t="s">
        <v>66</v>
      </c>
      <c r="K4797" t="s">
        <v>218</v>
      </c>
      <c r="L4797">
        <v>215440</v>
      </c>
      <c r="M4797" t="s">
        <v>3684</v>
      </c>
      <c r="N4797" t="str">
        <f t="shared" si="252"/>
        <v>Nowra,</v>
      </c>
      <c r="O4797" t="str">
        <f t="shared" si="253"/>
        <v>Nowra</v>
      </c>
      <c r="P4797" t="str">
        <f t="shared" si="254"/>
        <v>NSW</v>
      </c>
      <c r="Q4797" t="s">
        <v>137</v>
      </c>
      <c r="R4797" t="s">
        <v>138</v>
      </c>
      <c r="S4797" t="s">
        <v>53</v>
      </c>
      <c r="T4797" t="s">
        <v>98</v>
      </c>
      <c r="U4797">
        <v>19990</v>
      </c>
    </row>
    <row r="4798" spans="1:21" x14ac:dyDescent="0.25">
      <c r="A4798" t="s">
        <v>155</v>
      </c>
      <c r="B4798">
        <v>2018</v>
      </c>
      <c r="C4798" t="s">
        <v>230</v>
      </c>
      <c r="D4798" t="s">
        <v>35</v>
      </c>
      <c r="E4798" t="s">
        <v>4426</v>
      </c>
      <c r="F4798" t="s">
        <v>37</v>
      </c>
      <c r="G4798" t="s">
        <v>23</v>
      </c>
      <c r="H4798" t="s">
        <v>49</v>
      </c>
      <c r="I4798" t="s">
        <v>39</v>
      </c>
      <c r="J4798" t="s">
        <v>66</v>
      </c>
      <c r="K4798" t="s">
        <v>199</v>
      </c>
      <c r="L4798">
        <v>104000</v>
      </c>
      <c r="M4798" t="s">
        <v>4276</v>
      </c>
      <c r="N4798" t="str">
        <f t="shared" si="252"/>
        <v>Orange,</v>
      </c>
      <c r="O4798" t="str">
        <f t="shared" si="253"/>
        <v>Orange</v>
      </c>
      <c r="P4798" t="str">
        <f t="shared" si="254"/>
        <v>NSW</v>
      </c>
      <c r="Q4798" t="s">
        <v>29</v>
      </c>
      <c r="R4798" t="s">
        <v>35</v>
      </c>
      <c r="S4798" t="s">
        <v>31</v>
      </c>
      <c r="T4798" t="s">
        <v>44</v>
      </c>
      <c r="U4798">
        <v>19989</v>
      </c>
    </row>
    <row r="4799" spans="1:21" x14ac:dyDescent="0.25">
      <c r="A4799" t="s">
        <v>1227</v>
      </c>
      <c r="B4799">
        <v>2021</v>
      </c>
      <c r="C4799" t="s">
        <v>4427</v>
      </c>
      <c r="D4799" t="s">
        <v>138</v>
      </c>
      <c r="E4799" t="s">
        <v>4428</v>
      </c>
      <c r="F4799" t="s">
        <v>37</v>
      </c>
      <c r="G4799" t="s">
        <v>115</v>
      </c>
      <c r="H4799" t="s">
        <v>49</v>
      </c>
      <c r="I4799" t="s">
        <v>50</v>
      </c>
      <c r="J4799" t="s">
        <v>26</v>
      </c>
      <c r="K4799" t="s">
        <v>194</v>
      </c>
      <c r="L4799">
        <v>85096</v>
      </c>
      <c r="M4799" t="s">
        <v>1025</v>
      </c>
      <c r="N4799" t="str">
        <f t="shared" si="252"/>
        <v>Bentleigh,</v>
      </c>
      <c r="O4799" t="str">
        <f t="shared" si="253"/>
        <v>Bentleigh</v>
      </c>
      <c r="P4799" t="str">
        <f t="shared" si="254"/>
        <v>VIC</v>
      </c>
      <c r="Q4799" t="s">
        <v>29</v>
      </c>
      <c r="R4799" t="s">
        <v>138</v>
      </c>
      <c r="S4799" t="s">
        <v>53</v>
      </c>
      <c r="T4799" t="s">
        <v>98</v>
      </c>
      <c r="U4799">
        <v>18990</v>
      </c>
    </row>
    <row r="4800" spans="1:21" x14ac:dyDescent="0.25">
      <c r="A4800" t="s">
        <v>69</v>
      </c>
      <c r="B4800">
        <v>2017</v>
      </c>
      <c r="C4800" t="s">
        <v>441</v>
      </c>
      <c r="D4800" t="s">
        <v>138</v>
      </c>
      <c r="E4800" t="s">
        <v>4429</v>
      </c>
      <c r="F4800" t="s">
        <v>37</v>
      </c>
      <c r="G4800" t="s">
        <v>23</v>
      </c>
      <c r="H4800" t="s">
        <v>614</v>
      </c>
      <c r="I4800" t="s">
        <v>50</v>
      </c>
      <c r="J4800" t="s">
        <v>26</v>
      </c>
      <c r="K4800" t="s">
        <v>323</v>
      </c>
      <c r="L4800">
        <v>39229</v>
      </c>
      <c r="M4800" t="s">
        <v>1957</v>
      </c>
      <c r="N4800" t="str">
        <f t="shared" si="252"/>
        <v>Padstow,</v>
      </c>
      <c r="O4800" t="str">
        <f t="shared" si="253"/>
        <v>Padstow</v>
      </c>
      <c r="P4800" t="str">
        <f t="shared" si="254"/>
        <v>NSW</v>
      </c>
      <c r="Q4800" t="s">
        <v>29</v>
      </c>
      <c r="R4800" t="s">
        <v>138</v>
      </c>
      <c r="S4800" t="s">
        <v>53</v>
      </c>
      <c r="T4800" t="s">
        <v>54</v>
      </c>
      <c r="U4800">
        <v>41990</v>
      </c>
    </row>
    <row r="4801" spans="1:21" x14ac:dyDescent="0.25">
      <c r="A4801" t="s">
        <v>582</v>
      </c>
      <c r="B4801">
        <v>2018</v>
      </c>
      <c r="C4801" t="s">
        <v>3153</v>
      </c>
      <c r="D4801" t="s">
        <v>30</v>
      </c>
      <c r="E4801" t="s">
        <v>4430</v>
      </c>
      <c r="F4801" t="s">
        <v>37</v>
      </c>
      <c r="G4801" t="s">
        <v>23</v>
      </c>
      <c r="H4801" t="s">
        <v>49</v>
      </c>
      <c r="I4801" t="s">
        <v>25</v>
      </c>
      <c r="J4801" t="s">
        <v>26</v>
      </c>
      <c r="K4801" t="s">
        <v>111</v>
      </c>
      <c r="L4801">
        <v>39602</v>
      </c>
      <c r="M4801" t="s">
        <v>811</v>
      </c>
      <c r="N4801" t="str">
        <f t="shared" si="252"/>
        <v>Concord,</v>
      </c>
      <c r="O4801" t="str">
        <f t="shared" si="253"/>
        <v>Concord</v>
      </c>
      <c r="P4801" t="str">
        <f t="shared" si="254"/>
        <v>NSW</v>
      </c>
      <c r="Q4801" t="s">
        <v>29</v>
      </c>
      <c r="R4801" t="s">
        <v>30</v>
      </c>
      <c r="S4801" t="s">
        <v>31</v>
      </c>
      <c r="T4801" t="s">
        <v>44</v>
      </c>
      <c r="U4801">
        <v>49888</v>
      </c>
    </row>
    <row r="4802" spans="1:21" x14ac:dyDescent="0.25">
      <c r="A4802" t="s">
        <v>240</v>
      </c>
      <c r="B4802">
        <v>2018</v>
      </c>
      <c r="C4802" t="s">
        <v>694</v>
      </c>
      <c r="D4802" t="s">
        <v>138</v>
      </c>
      <c r="E4802" t="s">
        <v>4431</v>
      </c>
      <c r="F4802" t="s">
        <v>37</v>
      </c>
      <c r="G4802" t="s">
        <v>23</v>
      </c>
      <c r="H4802" t="s">
        <v>614</v>
      </c>
      <c r="I4802" t="s">
        <v>110</v>
      </c>
      <c r="J4802" t="s">
        <v>26</v>
      </c>
      <c r="K4802" t="s">
        <v>275</v>
      </c>
      <c r="L4802">
        <v>81598</v>
      </c>
      <c r="M4802" t="s">
        <v>3474</v>
      </c>
      <c r="N4802" t="str">
        <f t="shared" si="252"/>
        <v>Yallah,</v>
      </c>
      <c r="O4802" t="str">
        <f t="shared" si="253"/>
        <v>Yallah</v>
      </c>
      <c r="P4802" t="str">
        <f t="shared" si="254"/>
        <v>NSW</v>
      </c>
      <c r="Q4802" t="s">
        <v>29</v>
      </c>
      <c r="R4802" t="s">
        <v>138</v>
      </c>
      <c r="S4802" t="s">
        <v>31</v>
      </c>
      <c r="T4802" t="s">
        <v>44</v>
      </c>
      <c r="U4802">
        <v>36950</v>
      </c>
    </row>
    <row r="4803" spans="1:21" x14ac:dyDescent="0.25">
      <c r="A4803" t="s">
        <v>88</v>
      </c>
      <c r="B4803">
        <v>2019</v>
      </c>
      <c r="C4803" t="s">
        <v>223</v>
      </c>
      <c r="D4803" t="s">
        <v>30</v>
      </c>
      <c r="E4803" t="s">
        <v>4432</v>
      </c>
      <c r="F4803" t="s">
        <v>37</v>
      </c>
      <c r="G4803" t="s">
        <v>23</v>
      </c>
      <c r="H4803" t="s">
        <v>49</v>
      </c>
      <c r="I4803" t="s">
        <v>39</v>
      </c>
      <c r="J4803" t="s">
        <v>66</v>
      </c>
      <c r="K4803" t="s">
        <v>202</v>
      </c>
      <c r="L4803">
        <v>71254</v>
      </c>
      <c r="M4803" t="s">
        <v>393</v>
      </c>
      <c r="N4803" t="str">
        <f t="shared" si="252"/>
        <v>Arncliffe,</v>
      </c>
      <c r="O4803" t="str">
        <f t="shared" si="253"/>
        <v>Arncliffe</v>
      </c>
      <c r="P4803" t="str">
        <f t="shared" si="254"/>
        <v>NSW</v>
      </c>
      <c r="Q4803" t="s">
        <v>29</v>
      </c>
      <c r="R4803" t="s">
        <v>30</v>
      </c>
      <c r="S4803" t="s">
        <v>31</v>
      </c>
      <c r="T4803" t="s">
        <v>44</v>
      </c>
      <c r="U4803">
        <v>27880</v>
      </c>
    </row>
    <row r="4804" spans="1:21" x14ac:dyDescent="0.25">
      <c r="A4804" t="s">
        <v>69</v>
      </c>
      <c r="B4804">
        <v>2018</v>
      </c>
      <c r="C4804" t="s">
        <v>543</v>
      </c>
      <c r="D4804" t="s">
        <v>30</v>
      </c>
      <c r="E4804" t="s">
        <v>4433</v>
      </c>
      <c r="F4804" t="s">
        <v>37</v>
      </c>
      <c r="G4804" t="s">
        <v>23</v>
      </c>
      <c r="H4804" t="s">
        <v>614</v>
      </c>
      <c r="I4804" t="s">
        <v>110</v>
      </c>
      <c r="J4804" t="s">
        <v>26</v>
      </c>
      <c r="K4804" t="s">
        <v>83</v>
      </c>
      <c r="L4804">
        <v>108660</v>
      </c>
      <c r="M4804" t="s">
        <v>4293</v>
      </c>
      <c r="N4804" t="str">
        <f t="shared" si="252"/>
        <v>Goulburn,</v>
      </c>
      <c r="O4804" t="str">
        <f t="shared" si="253"/>
        <v>Goulburn</v>
      </c>
      <c r="P4804" t="str">
        <f t="shared" si="254"/>
        <v>NSW</v>
      </c>
      <c r="Q4804" t="s">
        <v>29</v>
      </c>
      <c r="R4804" t="s">
        <v>30</v>
      </c>
      <c r="S4804" t="s">
        <v>31</v>
      </c>
      <c r="T4804" t="s">
        <v>32</v>
      </c>
      <c r="U4804">
        <v>76910</v>
      </c>
    </row>
    <row r="4805" spans="1:21" x14ac:dyDescent="0.25">
      <c r="A4805" t="s">
        <v>1144</v>
      </c>
      <c r="B4805">
        <v>2015</v>
      </c>
      <c r="C4805" t="s">
        <v>4346</v>
      </c>
      <c r="D4805" t="s">
        <v>47</v>
      </c>
      <c r="E4805" t="s">
        <v>4434</v>
      </c>
      <c r="F4805" t="s">
        <v>37</v>
      </c>
      <c r="G4805" t="s">
        <v>23</v>
      </c>
      <c r="H4805" t="s">
        <v>1140</v>
      </c>
      <c r="I4805" t="s">
        <v>50</v>
      </c>
      <c r="J4805" t="s">
        <v>40</v>
      </c>
      <c r="K4805" t="s">
        <v>4318</v>
      </c>
      <c r="L4805">
        <v>25070</v>
      </c>
      <c r="M4805" t="s">
        <v>1957</v>
      </c>
      <c r="N4805" t="str">
        <f t="shared" si="252"/>
        <v>Padstow,</v>
      </c>
      <c r="O4805" t="str">
        <f t="shared" si="253"/>
        <v>Padstow</v>
      </c>
      <c r="P4805" t="str">
        <f t="shared" si="254"/>
        <v>NSW</v>
      </c>
      <c r="Q4805" t="s">
        <v>61</v>
      </c>
      <c r="R4805" t="s">
        <v>47</v>
      </c>
      <c r="S4805" t="s">
        <v>53</v>
      </c>
      <c r="T4805" t="s">
        <v>54</v>
      </c>
      <c r="U4805">
        <v>144990</v>
      </c>
    </row>
    <row r="4806" spans="1:21" x14ac:dyDescent="0.25">
      <c r="A4806" t="s">
        <v>69</v>
      </c>
      <c r="B4806">
        <v>2018</v>
      </c>
      <c r="C4806" t="s">
        <v>233</v>
      </c>
      <c r="D4806" t="s">
        <v>30</v>
      </c>
      <c r="E4806" t="s">
        <v>580</v>
      </c>
      <c r="F4806" t="s">
        <v>37</v>
      </c>
      <c r="G4806" t="s">
        <v>23</v>
      </c>
      <c r="H4806" t="s">
        <v>235</v>
      </c>
      <c r="I4806" t="s">
        <v>39</v>
      </c>
      <c r="J4806" t="s">
        <v>66</v>
      </c>
      <c r="K4806" t="s">
        <v>191</v>
      </c>
      <c r="L4806">
        <v>95982</v>
      </c>
      <c r="M4806" t="s">
        <v>3850</v>
      </c>
      <c r="N4806" t="str">
        <f t="shared" si="252"/>
        <v>Mayfield West,</v>
      </c>
      <c r="O4806" t="str">
        <f t="shared" si="253"/>
        <v>Mayfield West</v>
      </c>
      <c r="P4806" t="str">
        <f t="shared" si="254"/>
        <v>NSW</v>
      </c>
      <c r="Q4806" t="s">
        <v>137</v>
      </c>
      <c r="R4806" t="s">
        <v>30</v>
      </c>
      <c r="S4806" t="s">
        <v>31</v>
      </c>
      <c r="T4806" t="s">
        <v>32</v>
      </c>
      <c r="U4806">
        <v>32990</v>
      </c>
    </row>
    <row r="4807" spans="1:21" x14ac:dyDescent="0.25">
      <c r="A4807" t="s">
        <v>102</v>
      </c>
      <c r="B4807">
        <v>2023</v>
      </c>
      <c r="C4807" t="s">
        <v>169</v>
      </c>
      <c r="D4807" t="s">
        <v>132</v>
      </c>
      <c r="E4807" t="s">
        <v>2792</v>
      </c>
      <c r="F4807" t="s">
        <v>22</v>
      </c>
      <c r="G4807" t="s">
        <v>23</v>
      </c>
      <c r="H4807" t="s">
        <v>123</v>
      </c>
      <c r="I4807" t="s">
        <v>39</v>
      </c>
      <c r="J4807" t="s">
        <v>40</v>
      </c>
      <c r="K4807" t="s">
        <v>119</v>
      </c>
      <c r="L4807">
        <v>15</v>
      </c>
      <c r="M4807" t="s">
        <v>78</v>
      </c>
      <c r="N4807" t="str">
        <f t="shared" si="252"/>
        <v>Blacktown,</v>
      </c>
      <c r="O4807" t="str">
        <f t="shared" si="253"/>
        <v>Blacktown</v>
      </c>
      <c r="P4807" t="str">
        <f t="shared" si="254"/>
        <v>NSW</v>
      </c>
      <c r="Q4807" t="s">
        <v>125</v>
      </c>
      <c r="R4807" t="s">
        <v>30</v>
      </c>
      <c r="S4807" t="s">
        <v>31</v>
      </c>
      <c r="T4807" t="s">
        <v>44</v>
      </c>
      <c r="U4807">
        <v>38887</v>
      </c>
    </row>
    <row r="4808" spans="1:21" x14ac:dyDescent="0.25">
      <c r="A4808" t="s">
        <v>249</v>
      </c>
      <c r="B4808">
        <v>2015</v>
      </c>
      <c r="C4808" t="s">
        <v>745</v>
      </c>
      <c r="D4808" t="s">
        <v>30</v>
      </c>
      <c r="E4808" t="s">
        <v>4435</v>
      </c>
      <c r="F4808" t="s">
        <v>37</v>
      </c>
      <c r="G4808" t="s">
        <v>23</v>
      </c>
      <c r="H4808" t="s">
        <v>49</v>
      </c>
      <c r="I4808" t="s">
        <v>25</v>
      </c>
      <c r="J4808" t="s">
        <v>26</v>
      </c>
      <c r="K4808" t="s">
        <v>130</v>
      </c>
      <c r="L4808">
        <v>179312</v>
      </c>
      <c r="M4808" t="s">
        <v>305</v>
      </c>
      <c r="N4808" t="str">
        <f t="shared" si="252"/>
        <v>Chester Hill,</v>
      </c>
      <c r="O4808" t="str">
        <f t="shared" si="253"/>
        <v>Chester Hill</v>
      </c>
      <c r="P4808" t="str">
        <f t="shared" si="254"/>
        <v>NSW</v>
      </c>
      <c r="Q4808" t="s">
        <v>29</v>
      </c>
      <c r="R4808" t="s">
        <v>30</v>
      </c>
      <c r="S4808" t="s">
        <v>31</v>
      </c>
      <c r="T4808" t="s">
        <v>44</v>
      </c>
      <c r="U4808">
        <v>18999</v>
      </c>
    </row>
    <row r="4809" spans="1:21" x14ac:dyDescent="0.25">
      <c r="A4809" t="s">
        <v>69</v>
      </c>
      <c r="B4809">
        <v>2018</v>
      </c>
      <c r="C4809" t="s">
        <v>441</v>
      </c>
      <c r="D4809" t="s">
        <v>138</v>
      </c>
      <c r="E4809" t="s">
        <v>1430</v>
      </c>
      <c r="F4809" t="s">
        <v>37</v>
      </c>
      <c r="G4809" t="s">
        <v>23</v>
      </c>
      <c r="H4809" t="s">
        <v>96</v>
      </c>
      <c r="I4809" t="s">
        <v>50</v>
      </c>
      <c r="J4809" t="s">
        <v>66</v>
      </c>
      <c r="K4809" t="s">
        <v>228</v>
      </c>
      <c r="L4809">
        <v>228489</v>
      </c>
      <c r="M4809" t="s">
        <v>4293</v>
      </c>
      <c r="N4809" t="str">
        <f t="shared" si="252"/>
        <v>Goulburn,</v>
      </c>
      <c r="O4809" t="str">
        <f t="shared" si="253"/>
        <v>Goulburn</v>
      </c>
      <c r="P4809" t="str">
        <f t="shared" si="254"/>
        <v>NSW</v>
      </c>
      <c r="Q4809" t="s">
        <v>29</v>
      </c>
      <c r="R4809" t="s">
        <v>138</v>
      </c>
      <c r="S4809" t="s">
        <v>53</v>
      </c>
      <c r="T4809" t="s">
        <v>98</v>
      </c>
      <c r="U4809">
        <v>20930</v>
      </c>
    </row>
    <row r="4810" spans="1:21" x14ac:dyDescent="0.25">
      <c r="A4810" t="s">
        <v>1280</v>
      </c>
      <c r="B4810">
        <v>2021</v>
      </c>
      <c r="C4810">
        <v>1500</v>
      </c>
      <c r="D4810" t="s">
        <v>73</v>
      </c>
      <c r="E4810" t="s">
        <v>2246</v>
      </c>
      <c r="F4810" t="s">
        <v>37</v>
      </c>
      <c r="G4810" t="s">
        <v>23</v>
      </c>
      <c r="H4810" t="s">
        <v>1051</v>
      </c>
      <c r="I4810" t="s">
        <v>110</v>
      </c>
      <c r="J4810" t="s">
        <v>40</v>
      </c>
      <c r="K4810" t="s">
        <v>435</v>
      </c>
      <c r="L4810">
        <v>11061</v>
      </c>
      <c r="M4810" t="s">
        <v>3498</v>
      </c>
      <c r="N4810" t="str">
        <f t="shared" si="252"/>
        <v>Albion Park Rail,</v>
      </c>
      <c r="O4810" t="str">
        <f t="shared" si="253"/>
        <v>Albion Park Rail</v>
      </c>
      <c r="P4810" t="str">
        <f t="shared" si="254"/>
        <v>NSW</v>
      </c>
      <c r="Q4810" t="s">
        <v>61</v>
      </c>
      <c r="R4810" t="s">
        <v>73</v>
      </c>
      <c r="S4810" t="s">
        <v>31</v>
      </c>
      <c r="T4810" t="s">
        <v>44</v>
      </c>
      <c r="U4810">
        <v>87990</v>
      </c>
    </row>
    <row r="4811" spans="1:21" x14ac:dyDescent="0.25">
      <c r="A4811" t="s">
        <v>55</v>
      </c>
      <c r="B4811">
        <v>2015</v>
      </c>
      <c r="C4811" t="s">
        <v>4436</v>
      </c>
      <c r="D4811" t="s">
        <v>47</v>
      </c>
      <c r="E4811" t="s">
        <v>4437</v>
      </c>
      <c r="F4811" t="s">
        <v>37</v>
      </c>
      <c r="G4811" t="s">
        <v>23</v>
      </c>
      <c r="H4811" t="s">
        <v>58</v>
      </c>
      <c r="I4811" t="s">
        <v>50</v>
      </c>
      <c r="J4811" t="s">
        <v>40</v>
      </c>
      <c r="K4811" t="s">
        <v>534</v>
      </c>
      <c r="L4811">
        <v>36349</v>
      </c>
      <c r="M4811" t="s">
        <v>361</v>
      </c>
      <c r="N4811" t="str">
        <f t="shared" si="252"/>
        <v>Artarmon,</v>
      </c>
      <c r="O4811" t="str">
        <f t="shared" si="253"/>
        <v>Artarmon</v>
      </c>
      <c r="P4811" t="str">
        <f t="shared" si="254"/>
        <v>NSW</v>
      </c>
      <c r="Q4811" t="s">
        <v>61</v>
      </c>
      <c r="R4811" t="s">
        <v>47</v>
      </c>
      <c r="S4811" t="s">
        <v>53</v>
      </c>
      <c r="T4811" t="s">
        <v>54</v>
      </c>
      <c r="U4811">
        <v>165900</v>
      </c>
    </row>
    <row r="4812" spans="1:21" x14ac:dyDescent="0.25">
      <c r="A4812" t="s">
        <v>700</v>
      </c>
      <c r="B4812">
        <v>2008</v>
      </c>
      <c r="C4812" t="s">
        <v>4438</v>
      </c>
      <c r="D4812" t="s">
        <v>116</v>
      </c>
      <c r="E4812" t="s">
        <v>4439</v>
      </c>
      <c r="F4812" t="s">
        <v>37</v>
      </c>
      <c r="G4812" t="s">
        <v>115</v>
      </c>
      <c r="H4812" t="s">
        <v>979</v>
      </c>
      <c r="I4812" t="s">
        <v>39</v>
      </c>
      <c r="J4812" t="s">
        <v>26</v>
      </c>
      <c r="K4812" t="s">
        <v>290</v>
      </c>
      <c r="L4812">
        <v>270350</v>
      </c>
      <c r="M4812" t="s">
        <v>305</v>
      </c>
      <c r="N4812" t="str">
        <f t="shared" ref="N4812:N4867" si="255">LEFT(M4812,FIND(",",M4812))</f>
        <v>Chester Hill,</v>
      </c>
      <c r="O4812" t="str">
        <f t="shared" ref="O4812:O4867" si="256">LEFT(N4812,LEN(N4812)-1)</f>
        <v>Chester Hill</v>
      </c>
      <c r="P4812" t="str">
        <f t="shared" ref="P4812:P4867" si="257">RIGHT(M4812,3)</f>
        <v>NSW</v>
      </c>
      <c r="Q4812" t="s">
        <v>29</v>
      </c>
      <c r="R4812" t="s">
        <v>116</v>
      </c>
      <c r="S4812" t="s">
        <v>31</v>
      </c>
      <c r="T4812" t="s">
        <v>44</v>
      </c>
      <c r="U4812">
        <v>3999</v>
      </c>
    </row>
    <row r="4813" spans="1:21" x14ac:dyDescent="0.25">
      <c r="A4813" t="s">
        <v>141</v>
      </c>
      <c r="B4813">
        <v>2019</v>
      </c>
      <c r="C4813" t="s">
        <v>344</v>
      </c>
      <c r="D4813" t="s">
        <v>30</v>
      </c>
      <c r="E4813" t="s">
        <v>2490</v>
      </c>
      <c r="F4813" t="s">
        <v>37</v>
      </c>
      <c r="G4813" t="s">
        <v>23</v>
      </c>
      <c r="H4813" t="s">
        <v>144</v>
      </c>
      <c r="I4813" t="s">
        <v>25</v>
      </c>
      <c r="J4813" t="s">
        <v>66</v>
      </c>
      <c r="K4813" t="s">
        <v>199</v>
      </c>
      <c r="L4813">
        <v>54062</v>
      </c>
      <c r="M4813" t="s">
        <v>4310</v>
      </c>
      <c r="N4813" t="str">
        <f t="shared" si="255"/>
        <v>Ulladulla,</v>
      </c>
      <c r="O4813" t="str">
        <f t="shared" si="256"/>
        <v>Ulladulla</v>
      </c>
      <c r="P4813" t="str">
        <f t="shared" si="257"/>
        <v>NSW</v>
      </c>
      <c r="Q4813" t="s">
        <v>29</v>
      </c>
      <c r="R4813" t="s">
        <v>30</v>
      </c>
      <c r="S4813" t="s">
        <v>31</v>
      </c>
      <c r="T4813" t="s">
        <v>44</v>
      </c>
      <c r="U4813">
        <v>34990</v>
      </c>
    </row>
    <row r="4814" spans="1:21" x14ac:dyDescent="0.25">
      <c r="A4814" t="s">
        <v>240</v>
      </c>
      <c r="B4814">
        <v>2019</v>
      </c>
      <c r="C4814" t="s">
        <v>694</v>
      </c>
      <c r="D4814" t="s">
        <v>138</v>
      </c>
      <c r="E4814" t="s">
        <v>4313</v>
      </c>
      <c r="F4814" t="s">
        <v>37</v>
      </c>
      <c r="G4814" t="s">
        <v>23</v>
      </c>
      <c r="H4814" t="s">
        <v>614</v>
      </c>
      <c r="I4814" t="s">
        <v>110</v>
      </c>
      <c r="J4814" t="s">
        <v>26</v>
      </c>
      <c r="K4814" t="s">
        <v>382</v>
      </c>
      <c r="L4814">
        <v>58852</v>
      </c>
      <c r="M4814" t="s">
        <v>42</v>
      </c>
      <c r="N4814" t="str">
        <f t="shared" si="255"/>
        <v>Brookvale,</v>
      </c>
      <c r="O4814" t="str">
        <f t="shared" si="256"/>
        <v>Brookvale</v>
      </c>
      <c r="P4814" t="str">
        <f t="shared" si="257"/>
        <v>NSW</v>
      </c>
      <c r="Q4814" t="s">
        <v>29</v>
      </c>
      <c r="R4814" t="s">
        <v>138</v>
      </c>
      <c r="S4814" t="s">
        <v>31</v>
      </c>
      <c r="T4814" t="s">
        <v>44</v>
      </c>
      <c r="U4814">
        <v>39880</v>
      </c>
    </row>
    <row r="4815" spans="1:21" x14ac:dyDescent="0.25">
      <c r="A4815" t="s">
        <v>45</v>
      </c>
      <c r="B4815">
        <v>2013</v>
      </c>
      <c r="C4815" t="s">
        <v>3838</v>
      </c>
      <c r="D4815" t="s">
        <v>47</v>
      </c>
      <c r="E4815" t="s">
        <v>4440</v>
      </c>
      <c r="F4815" t="s">
        <v>37</v>
      </c>
      <c r="G4815" t="s">
        <v>23</v>
      </c>
      <c r="H4815" t="s">
        <v>135</v>
      </c>
      <c r="I4815" t="s">
        <v>50</v>
      </c>
      <c r="J4815" t="s">
        <v>40</v>
      </c>
      <c r="K4815" t="s">
        <v>163</v>
      </c>
      <c r="L4815">
        <v>129107</v>
      </c>
      <c r="M4815" t="s">
        <v>238</v>
      </c>
      <c r="N4815" t="str">
        <f t="shared" si="255"/>
        <v>Homebush,</v>
      </c>
      <c r="O4815" t="str">
        <f t="shared" si="256"/>
        <v>Homebush</v>
      </c>
      <c r="P4815" t="str">
        <f t="shared" si="257"/>
        <v>NSW</v>
      </c>
      <c r="Q4815" t="s">
        <v>137</v>
      </c>
      <c r="R4815" t="s">
        <v>47</v>
      </c>
      <c r="S4815" t="s">
        <v>53</v>
      </c>
      <c r="T4815" t="s">
        <v>54</v>
      </c>
      <c r="U4815">
        <v>16990</v>
      </c>
    </row>
    <row r="4816" spans="1:21" x14ac:dyDescent="0.25">
      <c r="A4816" t="s">
        <v>45</v>
      </c>
      <c r="B4816">
        <v>2019</v>
      </c>
      <c r="C4816" t="s">
        <v>2812</v>
      </c>
      <c r="D4816" t="s">
        <v>30</v>
      </c>
      <c r="E4816" t="s">
        <v>4441</v>
      </c>
      <c r="F4816" t="s">
        <v>37</v>
      </c>
      <c r="G4816" t="s">
        <v>23</v>
      </c>
      <c r="H4816" t="s">
        <v>49</v>
      </c>
      <c r="I4816" t="s">
        <v>39</v>
      </c>
      <c r="J4816" t="s">
        <v>40</v>
      </c>
      <c r="K4816" t="s">
        <v>67</v>
      </c>
      <c r="L4816">
        <v>45975</v>
      </c>
      <c r="M4816" t="s">
        <v>989</v>
      </c>
      <c r="N4816" t="str">
        <f t="shared" si="255"/>
        <v>South Hurstville,</v>
      </c>
      <c r="O4816" t="str">
        <f t="shared" si="256"/>
        <v>South Hurstville</v>
      </c>
      <c r="P4816" t="str">
        <f t="shared" si="257"/>
        <v>NSW</v>
      </c>
      <c r="Q4816" t="s">
        <v>29</v>
      </c>
      <c r="R4816" t="s">
        <v>30</v>
      </c>
      <c r="S4816" t="s">
        <v>31</v>
      </c>
      <c r="T4816" t="s">
        <v>44</v>
      </c>
      <c r="U4816">
        <v>42990</v>
      </c>
    </row>
    <row r="4817" spans="1:21" x14ac:dyDescent="0.25">
      <c r="A4817" t="s">
        <v>287</v>
      </c>
      <c r="B4817">
        <v>2012</v>
      </c>
      <c r="C4817" t="s">
        <v>1595</v>
      </c>
      <c r="D4817" t="s">
        <v>30</v>
      </c>
      <c r="E4817" t="s">
        <v>4442</v>
      </c>
      <c r="F4817" t="s">
        <v>37</v>
      </c>
      <c r="G4817" t="s">
        <v>23</v>
      </c>
      <c r="H4817" t="s">
        <v>82</v>
      </c>
      <c r="I4817" t="s">
        <v>39</v>
      </c>
      <c r="J4817" t="s">
        <v>40</v>
      </c>
      <c r="K4817" t="s">
        <v>128</v>
      </c>
      <c r="L4817">
        <v>103833</v>
      </c>
      <c r="M4817" t="s">
        <v>3850</v>
      </c>
      <c r="N4817" t="str">
        <f t="shared" si="255"/>
        <v>Mayfield West,</v>
      </c>
      <c r="O4817" t="str">
        <f t="shared" si="256"/>
        <v>Mayfield West</v>
      </c>
      <c r="P4817" t="str">
        <f t="shared" si="257"/>
        <v>NSW</v>
      </c>
      <c r="Q4817" t="s">
        <v>29</v>
      </c>
      <c r="R4817" t="s">
        <v>30</v>
      </c>
      <c r="S4817" t="s">
        <v>31</v>
      </c>
      <c r="T4817" t="s">
        <v>54</v>
      </c>
      <c r="U4817">
        <v>17990</v>
      </c>
    </row>
    <row r="4818" spans="1:21" x14ac:dyDescent="0.25">
      <c r="A4818" t="s">
        <v>120</v>
      </c>
      <c r="B4818">
        <v>2013</v>
      </c>
      <c r="C4818" t="s">
        <v>172</v>
      </c>
      <c r="D4818" t="s">
        <v>35</v>
      </c>
      <c r="E4818" t="s">
        <v>4443</v>
      </c>
      <c r="F4818" t="s">
        <v>37</v>
      </c>
      <c r="G4818" t="s">
        <v>23</v>
      </c>
      <c r="H4818" t="s">
        <v>49</v>
      </c>
      <c r="I4818" t="s">
        <v>39</v>
      </c>
      <c r="J4818" t="s">
        <v>66</v>
      </c>
      <c r="K4818" t="s">
        <v>41</v>
      </c>
      <c r="L4818">
        <v>135100</v>
      </c>
      <c r="M4818" t="s">
        <v>3662</v>
      </c>
      <c r="N4818" t="str">
        <f t="shared" si="255"/>
        <v>Hamilton,</v>
      </c>
      <c r="O4818" t="str">
        <f t="shared" si="256"/>
        <v>Hamilton</v>
      </c>
      <c r="P4818" t="str">
        <f t="shared" si="257"/>
        <v>NSW</v>
      </c>
      <c r="Q4818" t="s">
        <v>29</v>
      </c>
      <c r="R4818" t="s">
        <v>35</v>
      </c>
      <c r="S4818" t="s">
        <v>43</v>
      </c>
      <c r="T4818" t="s">
        <v>44</v>
      </c>
      <c r="U4818">
        <v>11990</v>
      </c>
    </row>
    <row r="4819" spans="1:21" x14ac:dyDescent="0.25">
      <c r="A4819" t="s">
        <v>79</v>
      </c>
      <c r="B4819">
        <v>2015</v>
      </c>
      <c r="C4819" t="s">
        <v>437</v>
      </c>
      <c r="D4819" t="s">
        <v>138</v>
      </c>
      <c r="E4819" t="s">
        <v>4444</v>
      </c>
      <c r="F4819" t="s">
        <v>37</v>
      </c>
      <c r="G4819" t="s">
        <v>115</v>
      </c>
      <c r="H4819" t="s">
        <v>309</v>
      </c>
      <c r="I4819" t="s">
        <v>110</v>
      </c>
      <c r="J4819" t="s">
        <v>26</v>
      </c>
      <c r="K4819" t="s">
        <v>51</v>
      </c>
      <c r="L4819">
        <v>90823</v>
      </c>
      <c r="M4819" t="s">
        <v>4412</v>
      </c>
      <c r="N4819" t="str">
        <f t="shared" si="255"/>
        <v>Crookwell,</v>
      </c>
      <c r="O4819" t="str">
        <f t="shared" si="256"/>
        <v>Crookwell</v>
      </c>
      <c r="P4819" t="str">
        <f t="shared" si="257"/>
        <v>NSW</v>
      </c>
      <c r="Q4819" t="s">
        <v>29</v>
      </c>
      <c r="R4819" t="s">
        <v>138</v>
      </c>
      <c r="S4819" t="s">
        <v>53</v>
      </c>
      <c r="T4819" t="s">
        <v>98</v>
      </c>
      <c r="U4819">
        <v>27990</v>
      </c>
    </row>
    <row r="4820" spans="1:21" x14ac:dyDescent="0.25">
      <c r="A4820" t="s">
        <v>240</v>
      </c>
      <c r="B4820">
        <v>2013</v>
      </c>
      <c r="C4820" t="s">
        <v>694</v>
      </c>
      <c r="D4820" t="s">
        <v>138</v>
      </c>
      <c r="E4820" t="s">
        <v>4445</v>
      </c>
      <c r="F4820" t="s">
        <v>37</v>
      </c>
      <c r="G4820" t="s">
        <v>115</v>
      </c>
      <c r="H4820" t="s">
        <v>614</v>
      </c>
      <c r="I4820" t="s">
        <v>50</v>
      </c>
      <c r="J4820" t="s">
        <v>26</v>
      </c>
      <c r="K4820" t="s">
        <v>176</v>
      </c>
      <c r="L4820">
        <v>140620</v>
      </c>
      <c r="M4820" t="s">
        <v>214</v>
      </c>
      <c r="N4820" t="str">
        <f t="shared" si="255"/>
        <v>Minchinbury,</v>
      </c>
      <c r="O4820" t="str">
        <f t="shared" si="256"/>
        <v>Minchinbury</v>
      </c>
      <c r="P4820" t="str">
        <f t="shared" si="257"/>
        <v>NSW</v>
      </c>
      <c r="Q4820" t="s">
        <v>29</v>
      </c>
      <c r="R4820" t="s">
        <v>138</v>
      </c>
      <c r="S4820" t="s">
        <v>31</v>
      </c>
      <c r="T4820" t="s">
        <v>44</v>
      </c>
      <c r="U4820">
        <v>19995</v>
      </c>
    </row>
    <row r="4821" spans="1:21" x14ac:dyDescent="0.25">
      <c r="A4821" t="s">
        <v>55</v>
      </c>
      <c r="B4821">
        <v>2019</v>
      </c>
      <c r="C4821" t="s">
        <v>3264</v>
      </c>
      <c r="D4821" t="s">
        <v>30</v>
      </c>
      <c r="E4821" t="s">
        <v>4134</v>
      </c>
      <c r="F4821" t="s">
        <v>37</v>
      </c>
      <c r="G4821" t="s">
        <v>23</v>
      </c>
      <c r="H4821" t="s">
        <v>49</v>
      </c>
      <c r="I4821" t="s">
        <v>25</v>
      </c>
      <c r="J4821" t="s">
        <v>40</v>
      </c>
      <c r="K4821" t="s">
        <v>283</v>
      </c>
      <c r="L4821">
        <v>32883</v>
      </c>
      <c r="M4821" t="s">
        <v>559</v>
      </c>
      <c r="N4821" t="str">
        <f t="shared" si="255"/>
        <v>Rozelle,</v>
      </c>
      <c r="O4821" t="str">
        <f t="shared" si="256"/>
        <v>Rozelle</v>
      </c>
      <c r="P4821" t="str">
        <f t="shared" si="257"/>
        <v>NSW</v>
      </c>
      <c r="Q4821" t="s">
        <v>29</v>
      </c>
      <c r="R4821" t="s">
        <v>30</v>
      </c>
      <c r="S4821" t="s">
        <v>31</v>
      </c>
      <c r="T4821" t="s">
        <v>44</v>
      </c>
      <c r="U4821">
        <v>58800</v>
      </c>
    </row>
    <row r="4822" spans="1:21" x14ac:dyDescent="0.25">
      <c r="A4822" t="s">
        <v>69</v>
      </c>
      <c r="B4822">
        <v>2023</v>
      </c>
      <c r="C4822" t="s">
        <v>177</v>
      </c>
      <c r="D4822" t="s">
        <v>35</v>
      </c>
      <c r="E4822" t="s">
        <v>3831</v>
      </c>
      <c r="F4822" t="s">
        <v>37</v>
      </c>
      <c r="G4822" t="s">
        <v>23</v>
      </c>
      <c r="H4822" t="s">
        <v>49</v>
      </c>
      <c r="I4822" t="s">
        <v>39</v>
      </c>
      <c r="J4822" t="s">
        <v>66</v>
      </c>
      <c r="K4822" t="s">
        <v>67</v>
      </c>
      <c r="L4822">
        <v>25</v>
      </c>
      <c r="M4822" t="s">
        <v>3632</v>
      </c>
      <c r="N4822" t="str">
        <f t="shared" si="255"/>
        <v>Hamilton East,</v>
      </c>
      <c r="O4822" t="str">
        <f t="shared" si="256"/>
        <v>Hamilton East</v>
      </c>
      <c r="P4822" t="str">
        <f t="shared" si="257"/>
        <v>NSW</v>
      </c>
      <c r="Q4822" t="s">
        <v>29</v>
      </c>
      <c r="R4822" t="s">
        <v>35</v>
      </c>
      <c r="S4822" t="s">
        <v>43</v>
      </c>
      <c r="T4822" t="s">
        <v>44</v>
      </c>
      <c r="U4822">
        <v>36988</v>
      </c>
    </row>
    <row r="4823" spans="1:21" x14ac:dyDescent="0.25">
      <c r="A4823" t="s">
        <v>240</v>
      </c>
      <c r="B4823">
        <v>2014</v>
      </c>
      <c r="C4823" t="s">
        <v>385</v>
      </c>
      <c r="D4823" t="s">
        <v>30</v>
      </c>
      <c r="E4823" t="s">
        <v>4446</v>
      </c>
      <c r="F4823" t="s">
        <v>37</v>
      </c>
      <c r="G4823" t="s">
        <v>115</v>
      </c>
      <c r="H4823" t="s">
        <v>127</v>
      </c>
      <c r="I4823" t="s">
        <v>39</v>
      </c>
      <c r="J4823" t="s">
        <v>66</v>
      </c>
      <c r="K4823" t="s">
        <v>262</v>
      </c>
      <c r="L4823">
        <v>85065</v>
      </c>
      <c r="M4823" t="s">
        <v>4293</v>
      </c>
      <c r="N4823" t="str">
        <f t="shared" si="255"/>
        <v>Goulburn,</v>
      </c>
      <c r="O4823" t="str">
        <f t="shared" si="256"/>
        <v>Goulburn</v>
      </c>
      <c r="P4823" t="str">
        <f t="shared" si="257"/>
        <v>NSW</v>
      </c>
      <c r="Q4823" t="s">
        <v>29</v>
      </c>
      <c r="R4823" t="s">
        <v>30</v>
      </c>
      <c r="S4823" t="s">
        <v>31</v>
      </c>
      <c r="T4823" t="s">
        <v>44</v>
      </c>
      <c r="U4823">
        <v>12970</v>
      </c>
    </row>
    <row r="4824" spans="1:21" x14ac:dyDescent="0.25">
      <c r="A4824" t="s">
        <v>69</v>
      </c>
      <c r="B4824">
        <v>2012</v>
      </c>
      <c r="C4824" t="s">
        <v>543</v>
      </c>
      <c r="D4824" t="s">
        <v>30</v>
      </c>
      <c r="E4824" t="s">
        <v>3197</v>
      </c>
      <c r="F4824" t="s">
        <v>37</v>
      </c>
      <c r="G4824" t="s">
        <v>23</v>
      </c>
      <c r="H4824" t="s">
        <v>646</v>
      </c>
      <c r="I4824" t="s">
        <v>110</v>
      </c>
      <c r="J4824" t="s">
        <v>26</v>
      </c>
      <c r="K4824" t="s">
        <v>433</v>
      </c>
      <c r="L4824">
        <v>357463</v>
      </c>
      <c r="M4824" t="s">
        <v>2129</v>
      </c>
      <c r="N4824" t="str">
        <f t="shared" si="255"/>
        <v>McDougalls Hill,</v>
      </c>
      <c r="O4824" t="str">
        <f t="shared" si="256"/>
        <v>McDougalls Hill</v>
      </c>
      <c r="P4824" t="str">
        <f t="shared" si="257"/>
        <v>NSW</v>
      </c>
      <c r="Q4824" t="s">
        <v>61</v>
      </c>
      <c r="R4824" t="s">
        <v>30</v>
      </c>
      <c r="S4824" t="s">
        <v>31</v>
      </c>
      <c r="T4824" t="s">
        <v>277</v>
      </c>
      <c r="U4824">
        <v>44990</v>
      </c>
    </row>
    <row r="4825" spans="1:21" x14ac:dyDescent="0.25">
      <c r="A4825" t="s">
        <v>120</v>
      </c>
      <c r="B4825">
        <v>2017</v>
      </c>
      <c r="C4825" t="s">
        <v>383</v>
      </c>
      <c r="D4825" t="s">
        <v>138</v>
      </c>
      <c r="E4825" t="s">
        <v>2567</v>
      </c>
      <c r="F4825" t="s">
        <v>37</v>
      </c>
      <c r="G4825" t="s">
        <v>23</v>
      </c>
      <c r="H4825" t="s">
        <v>301</v>
      </c>
      <c r="I4825" t="s">
        <v>110</v>
      </c>
      <c r="J4825" t="s">
        <v>26</v>
      </c>
      <c r="K4825" t="s">
        <v>275</v>
      </c>
      <c r="L4825">
        <v>137897</v>
      </c>
      <c r="M4825" t="s">
        <v>4297</v>
      </c>
      <c r="N4825" t="str">
        <f t="shared" si="255"/>
        <v>Muswellbrook,</v>
      </c>
      <c r="O4825" t="str">
        <f t="shared" si="256"/>
        <v>Muswellbrook</v>
      </c>
      <c r="P4825" t="str">
        <f t="shared" si="257"/>
        <v>NSW</v>
      </c>
      <c r="Q4825" t="s">
        <v>303</v>
      </c>
      <c r="R4825" t="s">
        <v>138</v>
      </c>
      <c r="S4825" t="s">
        <v>31</v>
      </c>
      <c r="T4825" t="s">
        <v>44</v>
      </c>
      <c r="U4825">
        <v>42888</v>
      </c>
    </row>
    <row r="4826" spans="1:21" x14ac:dyDescent="0.25">
      <c r="A4826" t="s">
        <v>210</v>
      </c>
      <c r="B4826">
        <v>2010</v>
      </c>
      <c r="C4826" t="s">
        <v>307</v>
      </c>
      <c r="D4826" t="s">
        <v>30</v>
      </c>
      <c r="E4826" t="s">
        <v>308</v>
      </c>
      <c r="F4826" t="s">
        <v>37</v>
      </c>
      <c r="G4826" t="s">
        <v>23</v>
      </c>
      <c r="H4826" t="s">
        <v>309</v>
      </c>
      <c r="I4826" t="s">
        <v>25</v>
      </c>
      <c r="J4826" t="s">
        <v>66</v>
      </c>
      <c r="K4826" t="s">
        <v>310</v>
      </c>
      <c r="L4826">
        <v>110702</v>
      </c>
      <c r="M4826" t="s">
        <v>3850</v>
      </c>
      <c r="N4826" t="str">
        <f t="shared" si="255"/>
        <v>Mayfield West,</v>
      </c>
      <c r="O4826" t="str">
        <f t="shared" si="256"/>
        <v>Mayfield West</v>
      </c>
      <c r="P4826" t="str">
        <f t="shared" si="257"/>
        <v>NSW</v>
      </c>
      <c r="Q4826" t="s">
        <v>29</v>
      </c>
      <c r="R4826" t="s">
        <v>30</v>
      </c>
      <c r="S4826" t="s">
        <v>31</v>
      </c>
      <c r="T4826" t="s">
        <v>44</v>
      </c>
      <c r="U4826">
        <v>12990</v>
      </c>
    </row>
    <row r="4827" spans="1:21" x14ac:dyDescent="0.25">
      <c r="A4827" t="s">
        <v>113</v>
      </c>
      <c r="B4827">
        <v>2014</v>
      </c>
      <c r="C4827" t="s">
        <v>200</v>
      </c>
      <c r="D4827" t="s">
        <v>138</v>
      </c>
      <c r="E4827" t="s">
        <v>398</v>
      </c>
      <c r="F4827" t="s">
        <v>37</v>
      </c>
      <c r="G4827" t="s">
        <v>115</v>
      </c>
      <c r="H4827" t="s">
        <v>144</v>
      </c>
      <c r="I4827" t="s">
        <v>110</v>
      </c>
      <c r="J4827" t="s">
        <v>26</v>
      </c>
      <c r="K4827" t="s">
        <v>176</v>
      </c>
      <c r="L4827">
        <v>201331</v>
      </c>
      <c r="M4827" t="s">
        <v>530</v>
      </c>
      <c r="N4827" t="str">
        <f t="shared" si="255"/>
        <v>Cardiff,</v>
      </c>
      <c r="O4827" t="str">
        <f t="shared" si="256"/>
        <v>Cardiff</v>
      </c>
      <c r="P4827" t="str">
        <f t="shared" si="257"/>
        <v>NSW</v>
      </c>
      <c r="Q4827" t="s">
        <v>29</v>
      </c>
      <c r="R4827" t="s">
        <v>138</v>
      </c>
      <c r="S4827" t="s">
        <v>31</v>
      </c>
      <c r="T4827" t="s">
        <v>44</v>
      </c>
      <c r="U4827">
        <v>14913</v>
      </c>
    </row>
    <row r="4828" spans="1:21" x14ac:dyDescent="0.25">
      <c r="A4828" t="s">
        <v>210</v>
      </c>
      <c r="B4828">
        <v>2017</v>
      </c>
      <c r="C4828" t="s">
        <v>347</v>
      </c>
      <c r="D4828" t="s">
        <v>30</v>
      </c>
      <c r="E4828" t="s">
        <v>4447</v>
      </c>
      <c r="F4828" t="s">
        <v>37</v>
      </c>
      <c r="G4828" t="s">
        <v>23</v>
      </c>
      <c r="H4828" t="s">
        <v>49</v>
      </c>
      <c r="I4828" t="s">
        <v>39</v>
      </c>
      <c r="J4828" t="s">
        <v>66</v>
      </c>
      <c r="K4828" t="s">
        <v>130</v>
      </c>
      <c r="L4828">
        <v>43854</v>
      </c>
      <c r="M4828" t="s">
        <v>42</v>
      </c>
      <c r="N4828" t="str">
        <f t="shared" si="255"/>
        <v>Brookvale,</v>
      </c>
      <c r="O4828" t="str">
        <f t="shared" si="256"/>
        <v>Brookvale</v>
      </c>
      <c r="P4828" t="str">
        <f t="shared" si="257"/>
        <v>NSW</v>
      </c>
      <c r="Q4828" t="s">
        <v>29</v>
      </c>
      <c r="R4828" t="s">
        <v>30</v>
      </c>
      <c r="S4828" t="s">
        <v>31</v>
      </c>
      <c r="T4828" t="s">
        <v>44</v>
      </c>
      <c r="U4828">
        <v>24890</v>
      </c>
    </row>
    <row r="4829" spans="1:21" x14ac:dyDescent="0.25">
      <c r="A4829" t="s">
        <v>210</v>
      </c>
      <c r="B4829">
        <v>2017</v>
      </c>
      <c r="C4829" t="s">
        <v>211</v>
      </c>
      <c r="D4829" t="s">
        <v>30</v>
      </c>
      <c r="E4829" t="s">
        <v>1952</v>
      </c>
      <c r="F4829" t="s">
        <v>37</v>
      </c>
      <c r="G4829" t="s">
        <v>23</v>
      </c>
      <c r="H4829" t="s">
        <v>24</v>
      </c>
      <c r="I4829" t="s">
        <v>25</v>
      </c>
      <c r="J4829" t="s">
        <v>26</v>
      </c>
      <c r="K4829" t="s">
        <v>67</v>
      </c>
      <c r="L4829">
        <v>148815</v>
      </c>
      <c r="M4829" t="s">
        <v>4293</v>
      </c>
      <c r="N4829" t="str">
        <f t="shared" si="255"/>
        <v>Goulburn,</v>
      </c>
      <c r="O4829" t="str">
        <f t="shared" si="256"/>
        <v>Goulburn</v>
      </c>
      <c r="P4829" t="str">
        <f t="shared" si="257"/>
        <v>NSW</v>
      </c>
      <c r="Q4829" t="s">
        <v>29</v>
      </c>
      <c r="R4829" t="s">
        <v>30</v>
      </c>
      <c r="S4829" t="s">
        <v>31</v>
      </c>
      <c r="T4829" t="s">
        <v>44</v>
      </c>
      <c r="U4829">
        <v>24970</v>
      </c>
    </row>
    <row r="4830" spans="1:21" x14ac:dyDescent="0.25">
      <c r="A4830" t="s">
        <v>240</v>
      </c>
      <c r="B4830">
        <v>2015</v>
      </c>
      <c r="C4830" t="s">
        <v>241</v>
      </c>
      <c r="D4830" t="s">
        <v>242</v>
      </c>
      <c r="E4830" t="s">
        <v>4448</v>
      </c>
      <c r="F4830" t="s">
        <v>37</v>
      </c>
      <c r="G4830" t="s">
        <v>23</v>
      </c>
      <c r="H4830" t="s">
        <v>82</v>
      </c>
      <c r="I4830" t="s">
        <v>39</v>
      </c>
      <c r="J4830" t="s">
        <v>40</v>
      </c>
      <c r="K4830" t="s">
        <v>128</v>
      </c>
      <c r="L4830">
        <v>49599</v>
      </c>
      <c r="M4830" t="s">
        <v>4338</v>
      </c>
      <c r="N4830" t="str">
        <f t="shared" si="255"/>
        <v>Phillip,</v>
      </c>
      <c r="O4830" t="str">
        <f t="shared" si="256"/>
        <v>Phillip</v>
      </c>
      <c r="P4830" t="str">
        <f t="shared" si="257"/>
        <v>ACT</v>
      </c>
      <c r="Q4830" t="s">
        <v>29</v>
      </c>
      <c r="R4830" t="s">
        <v>242</v>
      </c>
      <c r="S4830" t="s">
        <v>53</v>
      </c>
      <c r="T4830" t="s">
        <v>54</v>
      </c>
      <c r="U4830">
        <v>19390</v>
      </c>
    </row>
    <row r="4831" spans="1:21" x14ac:dyDescent="0.25">
      <c r="A4831" t="s">
        <v>69</v>
      </c>
      <c r="B4831">
        <v>2017</v>
      </c>
      <c r="C4831" t="s">
        <v>151</v>
      </c>
      <c r="D4831" t="s">
        <v>152</v>
      </c>
      <c r="E4831" t="s">
        <v>452</v>
      </c>
      <c r="F4831" t="s">
        <v>37</v>
      </c>
      <c r="G4831" t="s">
        <v>23</v>
      </c>
      <c r="H4831" t="s">
        <v>144</v>
      </c>
      <c r="I4831" t="s">
        <v>39</v>
      </c>
      <c r="J4831" t="s">
        <v>66</v>
      </c>
      <c r="K4831" t="s">
        <v>158</v>
      </c>
      <c r="L4831">
        <v>89683</v>
      </c>
      <c r="M4831" t="s">
        <v>989</v>
      </c>
      <c r="N4831" t="str">
        <f t="shared" si="255"/>
        <v>South Hurstville,</v>
      </c>
      <c r="O4831" t="str">
        <f t="shared" si="256"/>
        <v>South Hurstville</v>
      </c>
      <c r="P4831" t="str">
        <f t="shared" si="257"/>
        <v>NSW</v>
      </c>
      <c r="Q4831" t="s">
        <v>29</v>
      </c>
      <c r="R4831" t="s">
        <v>152</v>
      </c>
      <c r="S4831" t="s">
        <v>31</v>
      </c>
      <c r="T4831" t="s">
        <v>44</v>
      </c>
      <c r="U4831">
        <v>24990</v>
      </c>
    </row>
    <row r="4832" spans="1:21" x14ac:dyDescent="0.25">
      <c r="A4832" t="s">
        <v>45</v>
      </c>
      <c r="B4832">
        <v>2022</v>
      </c>
      <c r="C4832" t="s">
        <v>266</v>
      </c>
      <c r="D4832" t="s">
        <v>152</v>
      </c>
      <c r="E4832" t="s">
        <v>4449</v>
      </c>
      <c r="F4832" t="s">
        <v>37</v>
      </c>
      <c r="G4832" t="s">
        <v>23</v>
      </c>
      <c r="H4832" t="s">
        <v>49</v>
      </c>
      <c r="I4832" t="s">
        <v>39</v>
      </c>
      <c r="J4832" t="s">
        <v>40</v>
      </c>
      <c r="K4832" t="s">
        <v>279</v>
      </c>
      <c r="L4832">
        <v>8348</v>
      </c>
      <c r="M4832" t="s">
        <v>52</v>
      </c>
      <c r="N4832" t="str">
        <f t="shared" si="255"/>
        <v>Sylvania,</v>
      </c>
      <c r="O4832" t="str">
        <f t="shared" si="256"/>
        <v>Sylvania</v>
      </c>
      <c r="P4832" t="str">
        <f t="shared" si="257"/>
        <v>NSW</v>
      </c>
      <c r="Q4832" t="s">
        <v>29</v>
      </c>
      <c r="R4832" t="s">
        <v>152</v>
      </c>
      <c r="S4832" t="s">
        <v>31</v>
      </c>
      <c r="T4832" t="s">
        <v>44</v>
      </c>
      <c r="U4832">
        <v>72988</v>
      </c>
    </row>
    <row r="4833" spans="1:21" x14ac:dyDescent="0.25">
      <c r="A4833" t="s">
        <v>69</v>
      </c>
      <c r="B4833">
        <v>2014</v>
      </c>
      <c r="C4833">
        <v>86</v>
      </c>
      <c r="D4833" t="s">
        <v>47</v>
      </c>
      <c r="E4833" t="s">
        <v>4450</v>
      </c>
      <c r="F4833" t="s">
        <v>37</v>
      </c>
      <c r="G4833" t="s">
        <v>23</v>
      </c>
      <c r="H4833" t="s">
        <v>49</v>
      </c>
      <c r="I4833" t="s">
        <v>50</v>
      </c>
      <c r="J4833" t="s">
        <v>40</v>
      </c>
      <c r="K4833" t="s">
        <v>86</v>
      </c>
      <c r="L4833">
        <v>121795</v>
      </c>
      <c r="M4833" t="s">
        <v>3672</v>
      </c>
      <c r="N4833" t="str">
        <f t="shared" si="255"/>
        <v>South Nowra,</v>
      </c>
      <c r="O4833" t="str">
        <f t="shared" si="256"/>
        <v>South Nowra</v>
      </c>
      <c r="P4833" t="str">
        <f t="shared" si="257"/>
        <v>NSW</v>
      </c>
      <c r="Q4833" t="s">
        <v>29</v>
      </c>
      <c r="R4833" t="s">
        <v>47</v>
      </c>
      <c r="S4833" t="s">
        <v>53</v>
      </c>
      <c r="T4833" t="s">
        <v>54</v>
      </c>
      <c r="U4833">
        <v>21990</v>
      </c>
    </row>
    <row r="4834" spans="1:21" x14ac:dyDescent="0.25">
      <c r="A4834" t="s">
        <v>252</v>
      </c>
      <c r="B4834">
        <v>2018</v>
      </c>
      <c r="C4834" t="s">
        <v>531</v>
      </c>
      <c r="D4834" t="s">
        <v>152</v>
      </c>
      <c r="E4834" t="s">
        <v>4451</v>
      </c>
      <c r="F4834" t="s">
        <v>37</v>
      </c>
      <c r="G4834" t="s">
        <v>23</v>
      </c>
      <c r="H4834" t="s">
        <v>533</v>
      </c>
      <c r="I4834" t="s">
        <v>50</v>
      </c>
      <c r="J4834" t="s">
        <v>66</v>
      </c>
      <c r="K4834" t="s">
        <v>534</v>
      </c>
      <c r="L4834">
        <v>44012</v>
      </c>
      <c r="M4834" t="s">
        <v>3684</v>
      </c>
      <c r="N4834" t="str">
        <f t="shared" si="255"/>
        <v>Nowra,</v>
      </c>
      <c r="O4834" t="str">
        <f t="shared" si="256"/>
        <v>Nowra</v>
      </c>
      <c r="P4834" t="str">
        <f t="shared" si="257"/>
        <v>NSW</v>
      </c>
      <c r="Q4834" t="s">
        <v>137</v>
      </c>
      <c r="R4834" t="s">
        <v>152</v>
      </c>
      <c r="S4834" t="s">
        <v>31</v>
      </c>
      <c r="T4834" t="s">
        <v>44</v>
      </c>
      <c r="U4834">
        <v>46990</v>
      </c>
    </row>
    <row r="4835" spans="1:21" x14ac:dyDescent="0.25">
      <c r="A4835" t="s">
        <v>102</v>
      </c>
      <c r="B4835">
        <v>2023</v>
      </c>
      <c r="C4835" t="s">
        <v>169</v>
      </c>
      <c r="D4835" t="s">
        <v>2452</v>
      </c>
      <c r="E4835" t="s">
        <v>2792</v>
      </c>
      <c r="F4835" t="s">
        <v>22</v>
      </c>
      <c r="G4835" t="s">
        <v>23</v>
      </c>
      <c r="H4835" t="s">
        <v>123</v>
      </c>
      <c r="I4835" t="s">
        <v>39</v>
      </c>
      <c r="J4835" t="s">
        <v>40</v>
      </c>
      <c r="K4835" t="s">
        <v>119</v>
      </c>
      <c r="L4835">
        <v>9</v>
      </c>
      <c r="M4835" t="s">
        <v>1193</v>
      </c>
      <c r="N4835" t="str">
        <f t="shared" si="255"/>
        <v>Chatswood,</v>
      </c>
      <c r="O4835" t="str">
        <f t="shared" si="256"/>
        <v>Chatswood</v>
      </c>
      <c r="P4835" t="str">
        <f t="shared" si="257"/>
        <v>NSW</v>
      </c>
      <c r="Q4835" t="s">
        <v>125</v>
      </c>
      <c r="R4835" t="s">
        <v>30</v>
      </c>
      <c r="S4835" t="s">
        <v>31</v>
      </c>
      <c r="T4835" t="s">
        <v>44</v>
      </c>
      <c r="U4835">
        <v>42990</v>
      </c>
    </row>
    <row r="4836" spans="1:21" x14ac:dyDescent="0.25">
      <c r="A4836" t="s">
        <v>45</v>
      </c>
      <c r="B4836">
        <v>2013</v>
      </c>
      <c r="C4836" t="s">
        <v>447</v>
      </c>
      <c r="D4836" t="s">
        <v>30</v>
      </c>
      <c r="E4836" t="s">
        <v>4452</v>
      </c>
      <c r="F4836" t="s">
        <v>37</v>
      </c>
      <c r="G4836" t="s">
        <v>23</v>
      </c>
      <c r="H4836" t="s">
        <v>49</v>
      </c>
      <c r="I4836" t="s">
        <v>50</v>
      </c>
      <c r="J4836" t="s">
        <v>26</v>
      </c>
      <c r="K4836" t="s">
        <v>1116</v>
      </c>
      <c r="L4836">
        <v>88796</v>
      </c>
      <c r="M4836" t="s">
        <v>4335</v>
      </c>
      <c r="N4836" t="str">
        <f t="shared" si="255"/>
        <v>Fyshwick,</v>
      </c>
      <c r="O4836" t="str">
        <f t="shared" si="256"/>
        <v>Fyshwick</v>
      </c>
      <c r="P4836" t="str">
        <f t="shared" si="257"/>
        <v>ACT</v>
      </c>
      <c r="Q4836" t="s">
        <v>29</v>
      </c>
      <c r="R4836" t="s">
        <v>30</v>
      </c>
      <c r="S4836" t="s">
        <v>31</v>
      </c>
      <c r="T4836" t="s">
        <v>44</v>
      </c>
      <c r="U4836">
        <v>19830</v>
      </c>
    </row>
    <row r="4837" spans="1:21" x14ac:dyDescent="0.25">
      <c r="A4837" t="s">
        <v>55</v>
      </c>
      <c r="B4837">
        <v>2017</v>
      </c>
      <c r="C4837" t="s">
        <v>1469</v>
      </c>
      <c r="D4837" t="s">
        <v>35</v>
      </c>
      <c r="E4837" t="s">
        <v>4453</v>
      </c>
      <c r="F4837" t="s">
        <v>37</v>
      </c>
      <c r="G4837" t="s">
        <v>23</v>
      </c>
      <c r="H4837" t="s">
        <v>49</v>
      </c>
      <c r="I4837" t="s">
        <v>25</v>
      </c>
      <c r="J4837" t="s">
        <v>40</v>
      </c>
      <c r="K4837" t="s">
        <v>166</v>
      </c>
      <c r="L4837">
        <v>43082</v>
      </c>
      <c r="M4837" t="s">
        <v>311</v>
      </c>
      <c r="N4837" t="str">
        <f t="shared" si="255"/>
        <v>Liverpool,</v>
      </c>
      <c r="O4837" t="str">
        <f t="shared" si="256"/>
        <v>Liverpool</v>
      </c>
      <c r="P4837" t="str">
        <f t="shared" si="257"/>
        <v>NSW</v>
      </c>
      <c r="Q4837" t="s">
        <v>29</v>
      </c>
      <c r="R4837" t="s">
        <v>35</v>
      </c>
      <c r="S4837" t="s">
        <v>43</v>
      </c>
      <c r="T4837" t="s">
        <v>44</v>
      </c>
      <c r="U4837">
        <v>63950</v>
      </c>
    </row>
    <row r="4838" spans="1:21" x14ac:dyDescent="0.25">
      <c r="A4838" t="s">
        <v>113</v>
      </c>
      <c r="B4838">
        <v>2017</v>
      </c>
      <c r="C4838" t="s">
        <v>200</v>
      </c>
      <c r="D4838" t="s">
        <v>138</v>
      </c>
      <c r="E4838" t="s">
        <v>4454</v>
      </c>
      <c r="F4838" t="s">
        <v>37</v>
      </c>
      <c r="G4838" t="s">
        <v>23</v>
      </c>
      <c r="H4838" t="s">
        <v>127</v>
      </c>
      <c r="I4838" t="s">
        <v>110</v>
      </c>
      <c r="J4838" t="s">
        <v>26</v>
      </c>
      <c r="K4838" t="s">
        <v>202</v>
      </c>
      <c r="L4838">
        <v>100102</v>
      </c>
      <c r="M4838" t="s">
        <v>4293</v>
      </c>
      <c r="N4838" t="str">
        <f t="shared" si="255"/>
        <v>Goulburn,</v>
      </c>
      <c r="O4838" t="str">
        <f t="shared" si="256"/>
        <v>Goulburn</v>
      </c>
      <c r="P4838" t="str">
        <f t="shared" si="257"/>
        <v>NSW</v>
      </c>
      <c r="Q4838" t="s">
        <v>29</v>
      </c>
      <c r="R4838" t="s">
        <v>138</v>
      </c>
      <c r="S4838" t="s">
        <v>31</v>
      </c>
      <c r="T4838" t="s">
        <v>44</v>
      </c>
      <c r="U4838">
        <v>35950</v>
      </c>
    </row>
    <row r="4839" spans="1:21" x14ac:dyDescent="0.25">
      <c r="A4839" t="s">
        <v>45</v>
      </c>
      <c r="B4839">
        <v>2003</v>
      </c>
      <c r="C4839" t="s">
        <v>4455</v>
      </c>
      <c r="D4839" t="s">
        <v>152</v>
      </c>
      <c r="E4839" t="s">
        <v>4456</v>
      </c>
      <c r="F4839" t="s">
        <v>37</v>
      </c>
      <c r="G4839" t="s">
        <v>23</v>
      </c>
      <c r="H4839" t="s">
        <v>49</v>
      </c>
      <c r="I4839" t="s">
        <v>50</v>
      </c>
      <c r="J4839" t="s">
        <v>66</v>
      </c>
      <c r="K4839" t="s">
        <v>332</v>
      </c>
      <c r="L4839">
        <v>261021</v>
      </c>
      <c r="M4839" t="s">
        <v>214</v>
      </c>
      <c r="N4839" t="str">
        <f t="shared" si="255"/>
        <v>Minchinbury,</v>
      </c>
      <c r="O4839" t="str">
        <f t="shared" si="256"/>
        <v>Minchinbury</v>
      </c>
      <c r="P4839" t="str">
        <f t="shared" si="257"/>
        <v>NSW</v>
      </c>
      <c r="Q4839" t="s">
        <v>29</v>
      </c>
      <c r="R4839" t="s">
        <v>152</v>
      </c>
      <c r="S4839" t="s">
        <v>31</v>
      </c>
      <c r="T4839" t="s">
        <v>44</v>
      </c>
      <c r="U4839">
        <v>5990</v>
      </c>
    </row>
    <row r="4840" spans="1:21" x14ac:dyDescent="0.25">
      <c r="A4840" t="s">
        <v>252</v>
      </c>
      <c r="B4840">
        <v>2022</v>
      </c>
      <c r="C4840" t="s">
        <v>467</v>
      </c>
      <c r="D4840" t="s">
        <v>152</v>
      </c>
      <c r="E4840" t="s">
        <v>4457</v>
      </c>
      <c r="F4840" t="s">
        <v>37</v>
      </c>
      <c r="G4840" t="s">
        <v>23</v>
      </c>
      <c r="H4840" t="s">
        <v>82</v>
      </c>
      <c r="I4840" t="s">
        <v>39</v>
      </c>
      <c r="J4840" t="s">
        <v>66</v>
      </c>
      <c r="K4840" t="s">
        <v>166</v>
      </c>
      <c r="L4840">
        <v>20486</v>
      </c>
      <c r="M4840" t="s">
        <v>3645</v>
      </c>
      <c r="N4840" t="str">
        <f t="shared" si="255"/>
        <v>Beresfield,</v>
      </c>
      <c r="O4840" t="str">
        <f t="shared" si="256"/>
        <v>Beresfield</v>
      </c>
      <c r="P4840" t="str">
        <f t="shared" si="257"/>
        <v>NSW</v>
      </c>
      <c r="Q4840" t="s">
        <v>29</v>
      </c>
      <c r="R4840" t="s">
        <v>152</v>
      </c>
      <c r="S4840" t="s">
        <v>31</v>
      </c>
      <c r="T4840" t="s">
        <v>44</v>
      </c>
      <c r="U4840">
        <v>35800</v>
      </c>
    </row>
    <row r="4841" spans="1:21" x14ac:dyDescent="0.25">
      <c r="A4841" t="s">
        <v>252</v>
      </c>
      <c r="B4841">
        <v>2022</v>
      </c>
      <c r="C4841" t="s">
        <v>752</v>
      </c>
      <c r="D4841" t="s">
        <v>30</v>
      </c>
      <c r="E4841" t="s">
        <v>753</v>
      </c>
      <c r="F4841" t="s">
        <v>37</v>
      </c>
      <c r="G4841" t="s">
        <v>23</v>
      </c>
      <c r="H4841" t="s">
        <v>105</v>
      </c>
      <c r="I4841" t="s">
        <v>39</v>
      </c>
      <c r="J4841" t="s">
        <v>66</v>
      </c>
      <c r="K4841" t="s">
        <v>41</v>
      </c>
      <c r="L4841">
        <v>7361</v>
      </c>
      <c r="M4841" t="s">
        <v>689</v>
      </c>
      <c r="N4841" t="str">
        <f t="shared" si="255"/>
        <v>Warwick Farm,</v>
      </c>
      <c r="O4841" t="str">
        <f t="shared" si="256"/>
        <v>Warwick Farm</v>
      </c>
      <c r="P4841" t="str">
        <f t="shared" si="257"/>
        <v>NSW</v>
      </c>
      <c r="Q4841" t="s">
        <v>29</v>
      </c>
      <c r="R4841" t="s">
        <v>30</v>
      </c>
      <c r="S4841" t="s">
        <v>31</v>
      </c>
      <c r="T4841" t="s">
        <v>44</v>
      </c>
      <c r="U4841">
        <v>28945</v>
      </c>
    </row>
    <row r="4842" spans="1:21" x14ac:dyDescent="0.25">
      <c r="A4842" t="s">
        <v>252</v>
      </c>
      <c r="B4842">
        <v>2018</v>
      </c>
      <c r="C4842" t="s">
        <v>467</v>
      </c>
      <c r="D4842" t="s">
        <v>35</v>
      </c>
      <c r="E4842" t="s">
        <v>1531</v>
      </c>
      <c r="F4842" t="s">
        <v>37</v>
      </c>
      <c r="G4842" t="s">
        <v>23</v>
      </c>
      <c r="H4842" t="s">
        <v>49</v>
      </c>
      <c r="I4842" t="s">
        <v>39</v>
      </c>
      <c r="J4842" t="s">
        <v>66</v>
      </c>
      <c r="K4842" t="s">
        <v>86</v>
      </c>
      <c r="L4842">
        <v>47325</v>
      </c>
      <c r="M4842" t="s">
        <v>530</v>
      </c>
      <c r="N4842" t="str">
        <f t="shared" si="255"/>
        <v>Cardiff,</v>
      </c>
      <c r="O4842" t="str">
        <f t="shared" si="256"/>
        <v>Cardiff</v>
      </c>
      <c r="P4842" t="str">
        <f t="shared" si="257"/>
        <v>NSW</v>
      </c>
      <c r="Q4842" t="s">
        <v>29</v>
      </c>
      <c r="R4842" t="s">
        <v>35</v>
      </c>
      <c r="S4842" t="s">
        <v>43</v>
      </c>
      <c r="T4842" t="s">
        <v>44</v>
      </c>
      <c r="U4842">
        <v>21777</v>
      </c>
    </row>
    <row r="4843" spans="1:21" x14ac:dyDescent="0.25">
      <c r="A4843" t="s">
        <v>102</v>
      </c>
      <c r="B4843">
        <v>2013</v>
      </c>
      <c r="C4843" t="s">
        <v>103</v>
      </c>
      <c r="D4843" t="s">
        <v>116</v>
      </c>
      <c r="E4843" t="s">
        <v>4458</v>
      </c>
      <c r="F4843" t="s">
        <v>37</v>
      </c>
      <c r="G4843" t="s">
        <v>23</v>
      </c>
      <c r="H4843" t="s">
        <v>49</v>
      </c>
      <c r="I4843" t="s">
        <v>39</v>
      </c>
      <c r="J4843" t="s">
        <v>26</v>
      </c>
      <c r="K4843" t="s">
        <v>609</v>
      </c>
      <c r="L4843">
        <v>146662</v>
      </c>
      <c r="M4843" t="s">
        <v>4323</v>
      </c>
      <c r="N4843" t="str">
        <f t="shared" si="255"/>
        <v>Belconnen,</v>
      </c>
      <c r="O4843" t="str">
        <f t="shared" si="256"/>
        <v>Belconnen</v>
      </c>
      <c r="P4843" t="str">
        <f t="shared" si="257"/>
        <v>ACT</v>
      </c>
      <c r="Q4843" t="s">
        <v>29</v>
      </c>
      <c r="R4843" t="s">
        <v>116</v>
      </c>
      <c r="S4843" t="s">
        <v>31</v>
      </c>
      <c r="T4843" t="s">
        <v>44</v>
      </c>
      <c r="U4843">
        <v>12920</v>
      </c>
    </row>
    <row r="4844" spans="1:21" x14ac:dyDescent="0.25">
      <c r="A4844" t="s">
        <v>33</v>
      </c>
      <c r="B4844">
        <v>2021</v>
      </c>
      <c r="C4844" t="s">
        <v>34</v>
      </c>
      <c r="D4844" t="s">
        <v>35</v>
      </c>
      <c r="E4844" t="s">
        <v>3676</v>
      </c>
      <c r="F4844" t="s">
        <v>37</v>
      </c>
      <c r="G4844" t="s">
        <v>23</v>
      </c>
      <c r="H4844" t="s">
        <v>38</v>
      </c>
      <c r="I4844" t="s">
        <v>39</v>
      </c>
      <c r="J4844" t="s">
        <v>40</v>
      </c>
      <c r="K4844" t="s">
        <v>41</v>
      </c>
      <c r="L4844">
        <v>17957</v>
      </c>
      <c r="M4844" t="s">
        <v>214</v>
      </c>
      <c r="N4844" t="str">
        <f t="shared" si="255"/>
        <v>Minchinbury,</v>
      </c>
      <c r="O4844" t="str">
        <f t="shared" si="256"/>
        <v>Minchinbury</v>
      </c>
      <c r="P4844" t="str">
        <f t="shared" si="257"/>
        <v>NSW</v>
      </c>
      <c r="Q4844" t="s">
        <v>29</v>
      </c>
      <c r="R4844" t="s">
        <v>35</v>
      </c>
      <c r="S4844" t="s">
        <v>43</v>
      </c>
      <c r="T4844" t="s">
        <v>44</v>
      </c>
      <c r="U4844">
        <v>16990</v>
      </c>
    </row>
    <row r="4845" spans="1:21" x14ac:dyDescent="0.25">
      <c r="A4845" t="s">
        <v>69</v>
      </c>
      <c r="B4845">
        <v>2021</v>
      </c>
      <c r="C4845" t="s">
        <v>177</v>
      </c>
      <c r="D4845" t="s">
        <v>35</v>
      </c>
      <c r="E4845" t="s">
        <v>948</v>
      </c>
      <c r="F4845" t="s">
        <v>37</v>
      </c>
      <c r="G4845" t="s">
        <v>23</v>
      </c>
      <c r="H4845" t="s">
        <v>179</v>
      </c>
      <c r="I4845" t="s">
        <v>39</v>
      </c>
      <c r="J4845" t="s">
        <v>91</v>
      </c>
      <c r="K4845" t="s">
        <v>180</v>
      </c>
      <c r="L4845">
        <v>42004</v>
      </c>
      <c r="M4845" t="s">
        <v>4310</v>
      </c>
      <c r="N4845" t="str">
        <f t="shared" si="255"/>
        <v>Ulladulla,</v>
      </c>
      <c r="O4845" t="str">
        <f t="shared" si="256"/>
        <v>Ulladulla</v>
      </c>
      <c r="P4845" t="str">
        <f t="shared" si="257"/>
        <v>NSW</v>
      </c>
      <c r="Q4845" t="s">
        <v>29</v>
      </c>
      <c r="R4845" t="s">
        <v>35</v>
      </c>
      <c r="S4845" t="s">
        <v>43</v>
      </c>
      <c r="T4845" t="s">
        <v>44</v>
      </c>
      <c r="U4845">
        <v>30990</v>
      </c>
    </row>
    <row r="4846" spans="1:21" x14ac:dyDescent="0.25">
      <c r="A4846" t="s">
        <v>120</v>
      </c>
      <c r="B4846">
        <v>2008</v>
      </c>
      <c r="C4846" t="s">
        <v>215</v>
      </c>
      <c r="D4846" t="s">
        <v>152</v>
      </c>
      <c r="E4846" t="s">
        <v>4459</v>
      </c>
      <c r="F4846" t="s">
        <v>37</v>
      </c>
      <c r="G4846" t="s">
        <v>23</v>
      </c>
      <c r="H4846" t="s">
        <v>217</v>
      </c>
      <c r="I4846" t="s">
        <v>50</v>
      </c>
      <c r="J4846" t="s">
        <v>66</v>
      </c>
      <c r="K4846" t="s">
        <v>310</v>
      </c>
      <c r="L4846">
        <v>118601</v>
      </c>
      <c r="M4846" t="s">
        <v>1887</v>
      </c>
      <c r="N4846" t="str">
        <f t="shared" si="255"/>
        <v>Carss Park,</v>
      </c>
      <c r="O4846" t="str">
        <f t="shared" si="256"/>
        <v>Carss Park</v>
      </c>
      <c r="P4846" t="str">
        <f t="shared" si="257"/>
        <v>NSW</v>
      </c>
      <c r="Q4846" t="s">
        <v>137</v>
      </c>
      <c r="R4846" t="s">
        <v>152</v>
      </c>
      <c r="S4846" t="s">
        <v>31</v>
      </c>
      <c r="T4846" t="s">
        <v>44</v>
      </c>
      <c r="U4846">
        <v>15990</v>
      </c>
    </row>
    <row r="4847" spans="1:21" x14ac:dyDescent="0.25">
      <c r="A4847" t="s">
        <v>55</v>
      </c>
      <c r="B4847">
        <v>2011</v>
      </c>
      <c r="C4847" t="s">
        <v>4460</v>
      </c>
      <c r="D4847" t="s">
        <v>47</v>
      </c>
      <c r="E4847" t="s">
        <v>4461</v>
      </c>
      <c r="F4847" t="s">
        <v>37</v>
      </c>
      <c r="G4847" t="s">
        <v>23</v>
      </c>
      <c r="H4847" t="s">
        <v>179</v>
      </c>
      <c r="I4847" t="s">
        <v>50</v>
      </c>
      <c r="J4847" t="s">
        <v>40</v>
      </c>
      <c r="K4847" t="s">
        <v>323</v>
      </c>
      <c r="L4847">
        <v>124532</v>
      </c>
      <c r="M4847" t="s">
        <v>4323</v>
      </c>
      <c r="N4847" t="str">
        <f t="shared" si="255"/>
        <v>Belconnen,</v>
      </c>
      <c r="O4847" t="str">
        <f t="shared" si="256"/>
        <v>Belconnen</v>
      </c>
      <c r="P4847" t="str">
        <f t="shared" si="257"/>
        <v>ACT</v>
      </c>
      <c r="Q4847" t="s">
        <v>29</v>
      </c>
      <c r="R4847" t="s">
        <v>47</v>
      </c>
      <c r="S4847" t="s">
        <v>53</v>
      </c>
      <c r="T4847" t="s">
        <v>54</v>
      </c>
      <c r="U4847">
        <v>17910</v>
      </c>
    </row>
    <row r="4848" spans="1:21" x14ac:dyDescent="0.25">
      <c r="A4848" t="s">
        <v>155</v>
      </c>
      <c r="B4848">
        <v>2017</v>
      </c>
      <c r="C4848" t="s">
        <v>816</v>
      </c>
      <c r="D4848" t="s">
        <v>152</v>
      </c>
      <c r="E4848" t="s">
        <v>1436</v>
      </c>
      <c r="F4848" t="s">
        <v>37</v>
      </c>
      <c r="G4848" t="s">
        <v>23</v>
      </c>
      <c r="H4848" t="s">
        <v>49</v>
      </c>
      <c r="I4848" t="s">
        <v>39</v>
      </c>
      <c r="J4848" t="s">
        <v>66</v>
      </c>
      <c r="K4848" t="s">
        <v>283</v>
      </c>
      <c r="L4848">
        <v>68274</v>
      </c>
      <c r="M4848" t="s">
        <v>3672</v>
      </c>
      <c r="N4848" t="str">
        <f t="shared" si="255"/>
        <v>South Nowra,</v>
      </c>
      <c r="O4848" t="str">
        <f t="shared" si="256"/>
        <v>South Nowra</v>
      </c>
      <c r="P4848" t="str">
        <f t="shared" si="257"/>
        <v>NSW</v>
      </c>
      <c r="Q4848" t="s">
        <v>29</v>
      </c>
      <c r="R4848" t="s">
        <v>152</v>
      </c>
      <c r="S4848" t="s">
        <v>31</v>
      </c>
      <c r="T4848" t="s">
        <v>44</v>
      </c>
      <c r="U4848">
        <v>17990</v>
      </c>
    </row>
    <row r="4849" spans="1:21" x14ac:dyDescent="0.25">
      <c r="A4849" t="s">
        <v>141</v>
      </c>
      <c r="B4849">
        <v>2018</v>
      </c>
      <c r="C4849" t="s">
        <v>344</v>
      </c>
      <c r="D4849" t="s">
        <v>30</v>
      </c>
      <c r="E4849" t="s">
        <v>4462</v>
      </c>
      <c r="F4849" t="s">
        <v>37</v>
      </c>
      <c r="G4849" t="s">
        <v>23</v>
      </c>
      <c r="H4849" t="s">
        <v>144</v>
      </c>
      <c r="I4849" t="s">
        <v>25</v>
      </c>
      <c r="J4849" t="s">
        <v>66</v>
      </c>
      <c r="K4849" t="s">
        <v>176</v>
      </c>
      <c r="L4849">
        <v>77785</v>
      </c>
      <c r="M4849" t="s">
        <v>3869</v>
      </c>
      <c r="N4849" t="str">
        <f t="shared" si="255"/>
        <v>Rutherford,</v>
      </c>
      <c r="O4849" t="str">
        <f t="shared" si="256"/>
        <v>Rutherford</v>
      </c>
      <c r="P4849" t="str">
        <f t="shared" si="257"/>
        <v>NSW</v>
      </c>
      <c r="Q4849" t="s">
        <v>29</v>
      </c>
      <c r="R4849" t="s">
        <v>30</v>
      </c>
      <c r="S4849" t="s">
        <v>31</v>
      </c>
      <c r="T4849" t="s">
        <v>44</v>
      </c>
      <c r="U4849">
        <v>29912</v>
      </c>
    </row>
    <row r="4850" spans="1:21" x14ac:dyDescent="0.25">
      <c r="A4850" t="s">
        <v>113</v>
      </c>
      <c r="B4850">
        <v>2023</v>
      </c>
      <c r="C4850" t="s">
        <v>114</v>
      </c>
      <c r="D4850" t="s">
        <v>4463</v>
      </c>
      <c r="E4850" t="s">
        <v>4464</v>
      </c>
      <c r="F4850" t="s">
        <v>22</v>
      </c>
      <c r="G4850" t="s">
        <v>23</v>
      </c>
      <c r="H4850" t="s">
        <v>144</v>
      </c>
      <c r="I4850" t="s">
        <v>39</v>
      </c>
      <c r="J4850" t="s">
        <v>66</v>
      </c>
      <c r="K4850" t="s">
        <v>202</v>
      </c>
      <c r="L4850">
        <v>1800</v>
      </c>
      <c r="M4850" t="s">
        <v>311</v>
      </c>
      <c r="N4850" t="str">
        <f t="shared" si="255"/>
        <v>Liverpool,</v>
      </c>
      <c r="O4850" t="str">
        <f t="shared" si="256"/>
        <v>Liverpool</v>
      </c>
      <c r="P4850" t="str">
        <f t="shared" si="257"/>
        <v>NSW</v>
      </c>
      <c r="Q4850" t="s">
        <v>29</v>
      </c>
      <c r="R4850" t="s">
        <v>30</v>
      </c>
      <c r="S4850" t="s">
        <v>31</v>
      </c>
      <c r="T4850" t="s">
        <v>32</v>
      </c>
      <c r="U4850">
        <v>41990</v>
      </c>
    </row>
    <row r="4851" spans="1:21" x14ac:dyDescent="0.25">
      <c r="A4851" t="s">
        <v>155</v>
      </c>
      <c r="B4851">
        <v>2018</v>
      </c>
      <c r="C4851" t="s">
        <v>1328</v>
      </c>
      <c r="D4851" t="s">
        <v>152</v>
      </c>
      <c r="E4851" t="s">
        <v>1329</v>
      </c>
      <c r="F4851" t="s">
        <v>37</v>
      </c>
      <c r="G4851" t="s">
        <v>23</v>
      </c>
      <c r="H4851" t="s">
        <v>127</v>
      </c>
      <c r="I4851" t="s">
        <v>39</v>
      </c>
      <c r="J4851" t="s">
        <v>66</v>
      </c>
      <c r="K4851" t="s">
        <v>365</v>
      </c>
      <c r="L4851">
        <v>65970</v>
      </c>
      <c r="M4851" t="s">
        <v>4323</v>
      </c>
      <c r="N4851" t="str">
        <f t="shared" si="255"/>
        <v>Belconnen,</v>
      </c>
      <c r="O4851" t="str">
        <f t="shared" si="256"/>
        <v>Belconnen</v>
      </c>
      <c r="P4851" t="str">
        <f t="shared" si="257"/>
        <v>ACT</v>
      </c>
      <c r="Q4851" t="s">
        <v>29</v>
      </c>
      <c r="R4851" t="s">
        <v>152</v>
      </c>
      <c r="S4851" t="s">
        <v>31</v>
      </c>
      <c r="T4851" t="s">
        <v>44</v>
      </c>
      <c r="U4851">
        <v>23730</v>
      </c>
    </row>
    <row r="4852" spans="1:21" x14ac:dyDescent="0.25">
      <c r="A4852" t="s">
        <v>155</v>
      </c>
      <c r="B4852">
        <v>2018</v>
      </c>
      <c r="C4852" t="s">
        <v>170</v>
      </c>
      <c r="D4852" t="s">
        <v>30</v>
      </c>
      <c r="E4852" t="s">
        <v>4465</v>
      </c>
      <c r="F4852" t="s">
        <v>37</v>
      </c>
      <c r="G4852" t="s">
        <v>23</v>
      </c>
      <c r="H4852" t="s">
        <v>49</v>
      </c>
      <c r="I4852" t="s">
        <v>39</v>
      </c>
      <c r="J4852" t="s">
        <v>66</v>
      </c>
      <c r="K4852" t="s">
        <v>158</v>
      </c>
      <c r="L4852">
        <v>70587</v>
      </c>
      <c r="M4852" t="s">
        <v>393</v>
      </c>
      <c r="N4852" t="str">
        <f t="shared" si="255"/>
        <v>Arncliffe,</v>
      </c>
      <c r="O4852" t="str">
        <f t="shared" si="256"/>
        <v>Arncliffe</v>
      </c>
      <c r="P4852" t="str">
        <f t="shared" si="257"/>
        <v>NSW</v>
      </c>
      <c r="Q4852" t="s">
        <v>29</v>
      </c>
      <c r="R4852" t="s">
        <v>30</v>
      </c>
      <c r="S4852" t="s">
        <v>31</v>
      </c>
      <c r="T4852" t="s">
        <v>44</v>
      </c>
      <c r="U4852">
        <v>27990</v>
      </c>
    </row>
    <row r="4853" spans="1:21" x14ac:dyDescent="0.25">
      <c r="A4853" t="s">
        <v>69</v>
      </c>
      <c r="B4853">
        <v>2020</v>
      </c>
      <c r="C4853" t="s">
        <v>362</v>
      </c>
      <c r="D4853" t="s">
        <v>30</v>
      </c>
      <c r="E4853" t="s">
        <v>2018</v>
      </c>
      <c r="F4853" t="s">
        <v>37</v>
      </c>
      <c r="G4853" t="s">
        <v>23</v>
      </c>
      <c r="H4853" t="s">
        <v>144</v>
      </c>
      <c r="I4853" t="s">
        <v>25</v>
      </c>
      <c r="J4853" t="s">
        <v>91</v>
      </c>
      <c r="K4853" t="s">
        <v>336</v>
      </c>
      <c r="L4853">
        <v>104372</v>
      </c>
      <c r="M4853" t="s">
        <v>729</v>
      </c>
      <c r="N4853" t="str">
        <f t="shared" si="255"/>
        <v>Taylors Beach,</v>
      </c>
      <c r="O4853" t="str">
        <f t="shared" si="256"/>
        <v>Taylors Beach</v>
      </c>
      <c r="P4853" t="str">
        <f t="shared" si="257"/>
        <v>NSW</v>
      </c>
      <c r="Q4853" t="s">
        <v>29</v>
      </c>
      <c r="R4853" t="s">
        <v>30</v>
      </c>
      <c r="S4853" t="s">
        <v>43</v>
      </c>
      <c r="T4853" t="s">
        <v>44</v>
      </c>
      <c r="U4853">
        <v>45888</v>
      </c>
    </row>
    <row r="4854" spans="1:21" x14ac:dyDescent="0.25">
      <c r="A4854" t="s">
        <v>210</v>
      </c>
      <c r="B4854">
        <v>2017</v>
      </c>
      <c r="C4854" t="s">
        <v>211</v>
      </c>
      <c r="D4854" t="s">
        <v>30</v>
      </c>
      <c r="E4854" t="s">
        <v>743</v>
      </c>
      <c r="F4854" t="s">
        <v>37</v>
      </c>
      <c r="G4854" t="s">
        <v>23</v>
      </c>
      <c r="H4854" t="s">
        <v>144</v>
      </c>
      <c r="I4854" t="s">
        <v>25</v>
      </c>
      <c r="J4854" t="s">
        <v>66</v>
      </c>
      <c r="K4854" t="s">
        <v>128</v>
      </c>
      <c r="L4854">
        <v>115585</v>
      </c>
      <c r="M4854" t="s">
        <v>3684</v>
      </c>
      <c r="N4854" t="str">
        <f t="shared" si="255"/>
        <v>Nowra,</v>
      </c>
      <c r="O4854" t="str">
        <f t="shared" si="256"/>
        <v>Nowra</v>
      </c>
      <c r="P4854" t="str">
        <f t="shared" si="257"/>
        <v>NSW</v>
      </c>
      <c r="Q4854" t="s">
        <v>29</v>
      </c>
      <c r="R4854" t="s">
        <v>30</v>
      </c>
      <c r="S4854" t="s">
        <v>31</v>
      </c>
      <c r="T4854" t="s">
        <v>44</v>
      </c>
      <c r="U4854">
        <v>29990</v>
      </c>
    </row>
    <row r="4855" spans="1:21" x14ac:dyDescent="0.25">
      <c r="A4855" t="s">
        <v>1837</v>
      </c>
      <c r="B4855">
        <v>2014</v>
      </c>
      <c r="C4855" t="s">
        <v>1838</v>
      </c>
      <c r="D4855" t="s">
        <v>138</v>
      </c>
      <c r="E4855" t="s">
        <v>4466</v>
      </c>
      <c r="F4855" t="s">
        <v>37</v>
      </c>
      <c r="G4855" t="s">
        <v>115</v>
      </c>
      <c r="H4855" t="s">
        <v>127</v>
      </c>
      <c r="I4855" t="s">
        <v>50</v>
      </c>
      <c r="J4855" t="s">
        <v>66</v>
      </c>
      <c r="K4855" t="s">
        <v>676</v>
      </c>
      <c r="L4855">
        <v>111837</v>
      </c>
      <c r="M4855" t="s">
        <v>214</v>
      </c>
      <c r="N4855" t="str">
        <f t="shared" si="255"/>
        <v>Minchinbury,</v>
      </c>
      <c r="O4855" t="str">
        <f t="shared" si="256"/>
        <v>Minchinbury</v>
      </c>
      <c r="P4855" t="str">
        <f t="shared" si="257"/>
        <v>NSW</v>
      </c>
      <c r="Q4855" t="s">
        <v>29</v>
      </c>
      <c r="R4855" t="s">
        <v>138</v>
      </c>
      <c r="S4855" t="s">
        <v>31</v>
      </c>
      <c r="T4855" t="s">
        <v>44</v>
      </c>
      <c r="U4855">
        <v>9980</v>
      </c>
    </row>
    <row r="4856" spans="1:21" x14ac:dyDescent="0.25">
      <c r="A4856" t="s">
        <v>102</v>
      </c>
      <c r="B4856">
        <v>2023</v>
      </c>
      <c r="C4856" t="s">
        <v>942</v>
      </c>
      <c r="D4856" t="s">
        <v>132</v>
      </c>
      <c r="E4856" t="s">
        <v>3456</v>
      </c>
      <c r="F4856" t="s">
        <v>134</v>
      </c>
      <c r="G4856" t="s">
        <v>23</v>
      </c>
      <c r="H4856" t="s">
        <v>49</v>
      </c>
      <c r="I4856" t="s">
        <v>39</v>
      </c>
      <c r="J4856" t="s">
        <v>26</v>
      </c>
      <c r="K4856" t="s">
        <v>51</v>
      </c>
      <c r="L4856">
        <v>15</v>
      </c>
      <c r="M4856" t="s">
        <v>78</v>
      </c>
      <c r="N4856" t="str">
        <f t="shared" si="255"/>
        <v>Blacktown,</v>
      </c>
      <c r="O4856" t="str">
        <f t="shared" si="256"/>
        <v>Blacktown</v>
      </c>
      <c r="P4856" t="str">
        <f t="shared" si="257"/>
        <v>NSW</v>
      </c>
      <c r="Q4856" t="s">
        <v>29</v>
      </c>
      <c r="R4856" t="s">
        <v>116</v>
      </c>
      <c r="S4856" t="s">
        <v>31</v>
      </c>
      <c r="T4856" t="s">
        <v>32</v>
      </c>
      <c r="U4856">
        <v>102887</v>
      </c>
    </row>
    <row r="4857" spans="1:21" x14ac:dyDescent="0.25">
      <c r="A4857" t="s">
        <v>102</v>
      </c>
      <c r="B4857">
        <v>2019</v>
      </c>
      <c r="C4857" t="s">
        <v>589</v>
      </c>
      <c r="D4857" t="s">
        <v>35</v>
      </c>
      <c r="E4857" t="s">
        <v>914</v>
      </c>
      <c r="F4857" t="s">
        <v>37</v>
      </c>
      <c r="G4857" t="s">
        <v>115</v>
      </c>
      <c r="H4857" t="s">
        <v>123</v>
      </c>
      <c r="I4857" t="s">
        <v>39</v>
      </c>
      <c r="J4857" t="s">
        <v>40</v>
      </c>
      <c r="K4857" t="s">
        <v>77</v>
      </c>
      <c r="L4857">
        <v>69928</v>
      </c>
      <c r="M4857" t="s">
        <v>4338</v>
      </c>
      <c r="N4857" t="str">
        <f t="shared" si="255"/>
        <v>Phillip,</v>
      </c>
      <c r="O4857" t="str">
        <f t="shared" si="256"/>
        <v>Phillip</v>
      </c>
      <c r="P4857" t="str">
        <f t="shared" si="257"/>
        <v>ACT</v>
      </c>
      <c r="Q4857" t="s">
        <v>125</v>
      </c>
      <c r="R4857" t="s">
        <v>35</v>
      </c>
      <c r="S4857" t="s">
        <v>43</v>
      </c>
      <c r="T4857" t="s">
        <v>44</v>
      </c>
      <c r="U4857">
        <v>19990</v>
      </c>
    </row>
    <row r="4858" spans="1:21" x14ac:dyDescent="0.25">
      <c r="A4858" t="s">
        <v>240</v>
      </c>
      <c r="B4858">
        <v>2003</v>
      </c>
      <c r="C4858" t="s">
        <v>292</v>
      </c>
      <c r="D4858" t="s">
        <v>116</v>
      </c>
      <c r="E4858" t="s">
        <v>4467</v>
      </c>
      <c r="F4858" t="s">
        <v>37</v>
      </c>
      <c r="G4858" t="s">
        <v>23</v>
      </c>
      <c r="H4858" t="s">
        <v>432</v>
      </c>
      <c r="I4858" t="s">
        <v>50</v>
      </c>
      <c r="J4858" t="s">
        <v>66</v>
      </c>
      <c r="K4858" t="s">
        <v>429</v>
      </c>
      <c r="L4858">
        <v>415437</v>
      </c>
      <c r="M4858" t="s">
        <v>214</v>
      </c>
      <c r="N4858" t="str">
        <f t="shared" si="255"/>
        <v>Minchinbury,</v>
      </c>
      <c r="O4858" t="str">
        <f t="shared" si="256"/>
        <v>Minchinbury</v>
      </c>
      <c r="P4858" t="str">
        <f t="shared" si="257"/>
        <v>NSW</v>
      </c>
      <c r="Q4858" t="s">
        <v>137</v>
      </c>
      <c r="R4858" t="s">
        <v>116</v>
      </c>
      <c r="S4858" t="s">
        <v>31</v>
      </c>
      <c r="T4858" t="s">
        <v>44</v>
      </c>
      <c r="U4858">
        <v>4995</v>
      </c>
    </row>
    <row r="4859" spans="1:21" x14ac:dyDescent="0.25">
      <c r="A4859" t="s">
        <v>102</v>
      </c>
      <c r="B4859">
        <v>2016</v>
      </c>
      <c r="C4859" t="s">
        <v>371</v>
      </c>
      <c r="D4859" t="s">
        <v>73</v>
      </c>
      <c r="E4859" t="s">
        <v>4468</v>
      </c>
      <c r="F4859" t="s">
        <v>37</v>
      </c>
      <c r="G4859" t="s">
        <v>23</v>
      </c>
      <c r="H4859" t="s">
        <v>105</v>
      </c>
      <c r="I4859" t="s">
        <v>39</v>
      </c>
      <c r="J4859" t="s">
        <v>40</v>
      </c>
      <c r="K4859" t="s">
        <v>67</v>
      </c>
      <c r="L4859">
        <v>91722</v>
      </c>
      <c r="M4859" t="s">
        <v>3672</v>
      </c>
      <c r="N4859" t="str">
        <f t="shared" si="255"/>
        <v>South Nowra,</v>
      </c>
      <c r="O4859" t="str">
        <f t="shared" si="256"/>
        <v>South Nowra</v>
      </c>
      <c r="P4859" t="str">
        <f t="shared" si="257"/>
        <v>NSW</v>
      </c>
      <c r="Q4859" t="s">
        <v>29</v>
      </c>
      <c r="R4859" t="s">
        <v>73</v>
      </c>
      <c r="S4859" t="s">
        <v>31</v>
      </c>
      <c r="T4859" t="s">
        <v>98</v>
      </c>
      <c r="U4859">
        <v>27999</v>
      </c>
    </row>
    <row r="4860" spans="1:21" x14ac:dyDescent="0.25">
      <c r="A4860" t="s">
        <v>141</v>
      </c>
      <c r="B4860">
        <v>2014</v>
      </c>
      <c r="C4860" t="s">
        <v>344</v>
      </c>
      <c r="D4860" t="s">
        <v>30</v>
      </c>
      <c r="E4860" t="s">
        <v>4469</v>
      </c>
      <c r="F4860" t="s">
        <v>37</v>
      </c>
      <c r="G4860" t="s">
        <v>23</v>
      </c>
      <c r="H4860" t="s">
        <v>49</v>
      </c>
      <c r="I4860" t="s">
        <v>25</v>
      </c>
      <c r="J4860" t="s">
        <v>40</v>
      </c>
      <c r="K4860" t="s">
        <v>283</v>
      </c>
      <c r="L4860">
        <v>152690</v>
      </c>
      <c r="M4860" t="s">
        <v>3850</v>
      </c>
      <c r="N4860" t="str">
        <f t="shared" si="255"/>
        <v>Mayfield West,</v>
      </c>
      <c r="O4860" t="str">
        <f t="shared" si="256"/>
        <v>Mayfield West</v>
      </c>
      <c r="P4860" t="str">
        <f t="shared" si="257"/>
        <v>NSW</v>
      </c>
      <c r="Q4860" t="s">
        <v>29</v>
      </c>
      <c r="R4860" t="s">
        <v>30</v>
      </c>
      <c r="S4860" t="s">
        <v>31</v>
      </c>
      <c r="T4860" t="s">
        <v>44</v>
      </c>
      <c r="U4860">
        <v>22990</v>
      </c>
    </row>
    <row r="4861" spans="1:21" x14ac:dyDescent="0.25">
      <c r="A4861" t="s">
        <v>69</v>
      </c>
      <c r="B4861">
        <v>2020</v>
      </c>
      <c r="C4861" t="s">
        <v>543</v>
      </c>
      <c r="D4861" t="s">
        <v>30</v>
      </c>
      <c r="E4861" t="s">
        <v>3526</v>
      </c>
      <c r="F4861" t="s">
        <v>37</v>
      </c>
      <c r="G4861" t="s">
        <v>23</v>
      </c>
      <c r="H4861" t="s">
        <v>646</v>
      </c>
      <c r="I4861" t="s">
        <v>110</v>
      </c>
      <c r="J4861" t="s">
        <v>26</v>
      </c>
      <c r="K4861" t="s">
        <v>443</v>
      </c>
      <c r="L4861">
        <v>43667</v>
      </c>
      <c r="M4861" t="s">
        <v>729</v>
      </c>
      <c r="N4861" t="str">
        <f t="shared" si="255"/>
        <v>Taylors Beach,</v>
      </c>
      <c r="O4861" t="str">
        <f t="shared" si="256"/>
        <v>Taylors Beach</v>
      </c>
      <c r="P4861" t="str">
        <f t="shared" si="257"/>
        <v>NSW</v>
      </c>
      <c r="Q4861" t="s">
        <v>61</v>
      </c>
      <c r="R4861" t="s">
        <v>30</v>
      </c>
      <c r="S4861" t="s">
        <v>31</v>
      </c>
      <c r="T4861" t="s">
        <v>277</v>
      </c>
      <c r="U4861">
        <v>118888</v>
      </c>
    </row>
    <row r="4862" spans="1:21" x14ac:dyDescent="0.25">
      <c r="A4862" t="s">
        <v>45</v>
      </c>
      <c r="B4862">
        <v>2016</v>
      </c>
      <c r="C4862" t="s">
        <v>108</v>
      </c>
      <c r="D4862" t="s">
        <v>30</v>
      </c>
      <c r="E4862" t="s">
        <v>3150</v>
      </c>
      <c r="F4862" t="s">
        <v>37</v>
      </c>
      <c r="G4862" t="s">
        <v>23</v>
      </c>
      <c r="H4862" t="s">
        <v>49</v>
      </c>
      <c r="I4862" t="s">
        <v>110</v>
      </c>
      <c r="J4862" t="s">
        <v>26</v>
      </c>
      <c r="K4862" t="s">
        <v>119</v>
      </c>
      <c r="L4862">
        <v>165394</v>
      </c>
      <c r="M4862" t="s">
        <v>361</v>
      </c>
      <c r="N4862" t="str">
        <f t="shared" si="255"/>
        <v>Artarmon,</v>
      </c>
      <c r="O4862" t="str">
        <f t="shared" si="256"/>
        <v>Artarmon</v>
      </c>
      <c r="P4862" t="str">
        <f t="shared" si="257"/>
        <v>NSW</v>
      </c>
      <c r="Q4862" t="s">
        <v>29</v>
      </c>
      <c r="R4862" t="s">
        <v>30</v>
      </c>
      <c r="S4862" t="s">
        <v>31</v>
      </c>
      <c r="T4862" t="s">
        <v>44</v>
      </c>
      <c r="U4862">
        <v>27990</v>
      </c>
    </row>
    <row r="4863" spans="1:21" x14ac:dyDescent="0.25">
      <c r="A4863" t="s">
        <v>141</v>
      </c>
      <c r="B4863">
        <v>2020</v>
      </c>
      <c r="C4863" t="s">
        <v>142</v>
      </c>
      <c r="D4863" t="s">
        <v>30</v>
      </c>
      <c r="E4863" t="s">
        <v>1111</v>
      </c>
      <c r="F4863" t="s">
        <v>37</v>
      </c>
      <c r="G4863" t="s">
        <v>23</v>
      </c>
      <c r="H4863" t="s">
        <v>144</v>
      </c>
      <c r="I4863" t="s">
        <v>25</v>
      </c>
      <c r="J4863" t="s">
        <v>66</v>
      </c>
      <c r="K4863" t="s">
        <v>323</v>
      </c>
      <c r="L4863">
        <v>100580</v>
      </c>
      <c r="M4863" t="s">
        <v>4323</v>
      </c>
      <c r="N4863" t="str">
        <f t="shared" si="255"/>
        <v>Belconnen,</v>
      </c>
      <c r="O4863" t="str">
        <f t="shared" si="256"/>
        <v>Belconnen</v>
      </c>
      <c r="P4863" t="str">
        <f t="shared" si="257"/>
        <v>ACT</v>
      </c>
      <c r="Q4863" t="s">
        <v>29</v>
      </c>
      <c r="R4863" t="s">
        <v>30</v>
      </c>
      <c r="S4863" t="s">
        <v>31</v>
      </c>
      <c r="T4863" t="s">
        <v>44</v>
      </c>
      <c r="U4863">
        <v>33930</v>
      </c>
    </row>
    <row r="4864" spans="1:21" x14ac:dyDescent="0.25">
      <c r="A4864" t="s">
        <v>120</v>
      </c>
      <c r="B4864">
        <v>2018</v>
      </c>
      <c r="C4864" t="s">
        <v>1424</v>
      </c>
      <c r="D4864" t="s">
        <v>30</v>
      </c>
      <c r="E4864" t="s">
        <v>4470</v>
      </c>
      <c r="F4864" t="s">
        <v>37</v>
      </c>
      <c r="G4864" t="s">
        <v>23</v>
      </c>
      <c r="H4864" t="s">
        <v>301</v>
      </c>
      <c r="I4864" t="s">
        <v>50</v>
      </c>
      <c r="J4864" t="s">
        <v>26</v>
      </c>
      <c r="K4864" t="s">
        <v>136</v>
      </c>
      <c r="L4864">
        <v>201201</v>
      </c>
      <c r="M4864" t="s">
        <v>265</v>
      </c>
      <c r="N4864" t="str">
        <f t="shared" si="255"/>
        <v>Campbelltown,</v>
      </c>
      <c r="O4864" t="str">
        <f t="shared" si="256"/>
        <v>Campbelltown</v>
      </c>
      <c r="P4864" t="str">
        <f t="shared" si="257"/>
        <v>NSW</v>
      </c>
      <c r="Q4864" t="s">
        <v>303</v>
      </c>
      <c r="R4864" t="s">
        <v>30</v>
      </c>
      <c r="S4864" t="s">
        <v>31</v>
      </c>
      <c r="T4864" t="s">
        <v>44</v>
      </c>
      <c r="U4864">
        <v>27950</v>
      </c>
    </row>
    <row r="4865" spans="1:21" x14ac:dyDescent="0.25">
      <c r="A4865" t="s">
        <v>120</v>
      </c>
      <c r="B4865">
        <v>2017</v>
      </c>
      <c r="C4865" t="s">
        <v>1424</v>
      </c>
      <c r="D4865" t="s">
        <v>30</v>
      </c>
      <c r="E4865" t="s">
        <v>4471</v>
      </c>
      <c r="F4865" t="s">
        <v>37</v>
      </c>
      <c r="G4865" t="s">
        <v>23</v>
      </c>
      <c r="H4865" t="s">
        <v>301</v>
      </c>
      <c r="I4865" t="s">
        <v>110</v>
      </c>
      <c r="J4865" t="s">
        <v>26</v>
      </c>
      <c r="K4865" t="s">
        <v>424</v>
      </c>
      <c r="L4865">
        <v>76635</v>
      </c>
      <c r="M4865" t="s">
        <v>42</v>
      </c>
      <c r="N4865" t="str">
        <f t="shared" si="255"/>
        <v>Brookvale,</v>
      </c>
      <c r="O4865" t="str">
        <f t="shared" si="256"/>
        <v>Brookvale</v>
      </c>
      <c r="P4865" t="str">
        <f t="shared" si="257"/>
        <v>NSW</v>
      </c>
      <c r="Q4865" t="s">
        <v>303</v>
      </c>
      <c r="R4865" t="s">
        <v>30</v>
      </c>
      <c r="S4865" t="s">
        <v>31</v>
      </c>
      <c r="T4865" t="s">
        <v>32</v>
      </c>
      <c r="U4865">
        <v>40980</v>
      </c>
    </row>
    <row r="4866" spans="1:21" x14ac:dyDescent="0.25">
      <c r="A4866" t="s">
        <v>210</v>
      </c>
      <c r="B4866">
        <v>2020</v>
      </c>
      <c r="C4866">
        <v>3</v>
      </c>
      <c r="D4866" t="s">
        <v>152</v>
      </c>
      <c r="E4866" t="s">
        <v>3234</v>
      </c>
      <c r="F4866" t="s">
        <v>37</v>
      </c>
      <c r="G4866" t="s">
        <v>23</v>
      </c>
      <c r="H4866" t="s">
        <v>49</v>
      </c>
      <c r="I4866" t="s">
        <v>39</v>
      </c>
      <c r="J4866" t="s">
        <v>66</v>
      </c>
      <c r="K4866" t="s">
        <v>130</v>
      </c>
      <c r="L4866">
        <v>26476</v>
      </c>
      <c r="M4866" t="s">
        <v>530</v>
      </c>
      <c r="N4866" t="str">
        <f t="shared" si="255"/>
        <v>Cardiff,</v>
      </c>
      <c r="O4866" t="str">
        <f t="shared" si="256"/>
        <v>Cardiff</v>
      </c>
      <c r="P4866" t="str">
        <f t="shared" si="257"/>
        <v>NSW</v>
      </c>
      <c r="Q4866" t="s">
        <v>29</v>
      </c>
      <c r="R4866" t="s">
        <v>152</v>
      </c>
      <c r="S4866" t="s">
        <v>31</v>
      </c>
      <c r="T4866" t="s">
        <v>44</v>
      </c>
      <c r="U4866">
        <v>27990</v>
      </c>
    </row>
    <row r="4867" spans="1:21" x14ac:dyDescent="0.25">
      <c r="A4867" t="s">
        <v>249</v>
      </c>
      <c r="B4867">
        <v>2012</v>
      </c>
      <c r="C4867" t="s">
        <v>1245</v>
      </c>
      <c r="D4867" t="s">
        <v>35</v>
      </c>
      <c r="E4867" t="s">
        <v>4472</v>
      </c>
      <c r="F4867" t="s">
        <v>37</v>
      </c>
      <c r="G4867" t="s">
        <v>23</v>
      </c>
      <c r="H4867" t="s">
        <v>82</v>
      </c>
      <c r="I4867" t="s">
        <v>39</v>
      </c>
      <c r="J4867" t="s">
        <v>26</v>
      </c>
      <c r="K4867" t="s">
        <v>180</v>
      </c>
      <c r="L4867">
        <v>129433</v>
      </c>
      <c r="M4867" t="s">
        <v>3918</v>
      </c>
      <c r="N4867" t="str">
        <f t="shared" si="255"/>
        <v>Edgeworth,</v>
      </c>
      <c r="O4867" t="str">
        <f t="shared" si="256"/>
        <v>Edgeworth</v>
      </c>
      <c r="P4867" t="str">
        <f t="shared" si="257"/>
        <v>NSW</v>
      </c>
      <c r="Q4867" t="s">
        <v>29</v>
      </c>
      <c r="R4867" t="s">
        <v>35</v>
      </c>
      <c r="S4867" t="s">
        <v>43</v>
      </c>
      <c r="T4867" t="s">
        <v>44</v>
      </c>
      <c r="U4867">
        <v>18990</v>
      </c>
    </row>
    <row r="4868" spans="1:21" x14ac:dyDescent="0.25">
      <c r="A4868" t="s">
        <v>210</v>
      </c>
      <c r="B4868">
        <v>2021</v>
      </c>
      <c r="C4868" t="s">
        <v>3175</v>
      </c>
      <c r="D4868" t="s">
        <v>30</v>
      </c>
      <c r="E4868" t="s">
        <v>4473</v>
      </c>
      <c r="F4868" t="s">
        <v>37</v>
      </c>
      <c r="G4868" t="s">
        <v>23</v>
      </c>
      <c r="H4868" t="s">
        <v>24</v>
      </c>
      <c r="I4868" t="s">
        <v>25</v>
      </c>
      <c r="J4868" t="s">
        <v>26</v>
      </c>
      <c r="K4868" t="s">
        <v>67</v>
      </c>
      <c r="L4868">
        <v>48532</v>
      </c>
      <c r="M4868" t="s">
        <v>4293</v>
      </c>
      <c r="N4868" t="str">
        <f t="shared" ref="N4868:N4927" si="258">LEFT(M4868,FIND(",",M4868))</f>
        <v>Goulburn,</v>
      </c>
      <c r="O4868" t="str">
        <f t="shared" ref="O4868:O4927" si="259">LEFT(N4868,LEN(N4868)-1)</f>
        <v>Goulburn</v>
      </c>
      <c r="P4868" t="str">
        <f t="shared" ref="P4868:P4927" si="260">RIGHT(M4868,3)</f>
        <v>NSW</v>
      </c>
      <c r="Q4868" t="s">
        <v>29</v>
      </c>
      <c r="R4868" t="s">
        <v>30</v>
      </c>
      <c r="S4868" t="s">
        <v>31</v>
      </c>
      <c r="T4868" t="s">
        <v>32</v>
      </c>
      <c r="U4868">
        <v>53770</v>
      </c>
    </row>
    <row r="4869" spans="1:21" x14ac:dyDescent="0.25">
      <c r="A4869" t="s">
        <v>113</v>
      </c>
      <c r="B4869">
        <v>2020</v>
      </c>
      <c r="C4869" t="s">
        <v>114</v>
      </c>
      <c r="D4869" t="s">
        <v>30</v>
      </c>
      <c r="E4869" t="s">
        <v>2621</v>
      </c>
      <c r="F4869" t="s">
        <v>37</v>
      </c>
      <c r="G4869" t="s">
        <v>23</v>
      </c>
      <c r="H4869" t="s">
        <v>127</v>
      </c>
      <c r="I4869" t="s">
        <v>25</v>
      </c>
      <c r="J4869" t="s">
        <v>66</v>
      </c>
      <c r="K4869" t="s">
        <v>283</v>
      </c>
      <c r="L4869">
        <v>61713</v>
      </c>
      <c r="M4869" t="s">
        <v>4338</v>
      </c>
      <c r="N4869" t="str">
        <f t="shared" si="258"/>
        <v>Phillip,</v>
      </c>
      <c r="O4869" t="str">
        <f t="shared" si="259"/>
        <v>Phillip</v>
      </c>
      <c r="P4869" t="str">
        <f t="shared" si="260"/>
        <v>ACT</v>
      </c>
      <c r="Q4869" t="s">
        <v>29</v>
      </c>
      <c r="R4869" t="s">
        <v>30</v>
      </c>
      <c r="S4869" t="s">
        <v>31</v>
      </c>
      <c r="T4869" t="s">
        <v>32</v>
      </c>
      <c r="U4869">
        <v>28670</v>
      </c>
    </row>
    <row r="4870" spans="1:21" x14ac:dyDescent="0.25">
      <c r="A4870" t="s">
        <v>1304</v>
      </c>
      <c r="B4870">
        <v>2016</v>
      </c>
      <c r="C4870" t="s">
        <v>2</v>
      </c>
      <c r="D4870" t="s">
        <v>30</v>
      </c>
      <c r="E4870" t="s">
        <v>4474</v>
      </c>
      <c r="F4870" t="s">
        <v>37</v>
      </c>
      <c r="G4870" t="s">
        <v>23</v>
      </c>
      <c r="H4870" t="s">
        <v>1006</v>
      </c>
      <c r="I4870" t="s">
        <v>110</v>
      </c>
      <c r="J4870" t="s">
        <v>1007</v>
      </c>
      <c r="K4870" t="s">
        <v>194</v>
      </c>
      <c r="L4870">
        <v>74005</v>
      </c>
      <c r="M4870" t="s">
        <v>311</v>
      </c>
      <c r="N4870" t="str">
        <f t="shared" si="258"/>
        <v>Liverpool,</v>
      </c>
      <c r="O4870" t="str">
        <f t="shared" si="259"/>
        <v>Liverpool</v>
      </c>
      <c r="P4870" t="str">
        <f t="shared" si="260"/>
        <v>NSW</v>
      </c>
      <c r="Q4870" t="s">
        <v>1006</v>
      </c>
      <c r="R4870" t="s">
        <v>30</v>
      </c>
      <c r="S4870" t="s">
        <v>31</v>
      </c>
      <c r="T4870" t="s">
        <v>44</v>
      </c>
      <c r="U4870">
        <v>92888</v>
      </c>
    </row>
    <row r="4871" spans="1:21" x14ac:dyDescent="0.25">
      <c r="A4871" t="s">
        <v>55</v>
      </c>
      <c r="B4871">
        <v>2016</v>
      </c>
      <c r="C4871" t="s">
        <v>1445</v>
      </c>
      <c r="D4871" t="s">
        <v>152</v>
      </c>
      <c r="E4871" t="s">
        <v>4475</v>
      </c>
      <c r="F4871" t="s">
        <v>37</v>
      </c>
      <c r="G4871" t="s">
        <v>23</v>
      </c>
      <c r="H4871" t="s">
        <v>49</v>
      </c>
      <c r="I4871" t="s">
        <v>25</v>
      </c>
      <c r="J4871" t="s">
        <v>40</v>
      </c>
      <c r="K4871" t="s">
        <v>439</v>
      </c>
      <c r="L4871">
        <v>75684</v>
      </c>
      <c r="M4871" t="s">
        <v>311</v>
      </c>
      <c r="N4871" t="str">
        <f t="shared" si="258"/>
        <v>Liverpool,</v>
      </c>
      <c r="O4871" t="str">
        <f t="shared" si="259"/>
        <v>Liverpool</v>
      </c>
      <c r="P4871" t="str">
        <f t="shared" si="260"/>
        <v>NSW</v>
      </c>
      <c r="Q4871" t="s">
        <v>29</v>
      </c>
      <c r="R4871" t="s">
        <v>152</v>
      </c>
      <c r="S4871" t="s">
        <v>31</v>
      </c>
      <c r="T4871" t="s">
        <v>44</v>
      </c>
      <c r="U4871">
        <v>63950</v>
      </c>
    </row>
    <row r="4872" spans="1:21" x14ac:dyDescent="0.25">
      <c r="A4872" t="s">
        <v>210</v>
      </c>
      <c r="B4872">
        <v>2018</v>
      </c>
      <c r="C4872" t="s">
        <v>299</v>
      </c>
      <c r="D4872" t="s">
        <v>138</v>
      </c>
      <c r="E4872" t="s">
        <v>1683</v>
      </c>
      <c r="F4872" t="s">
        <v>37</v>
      </c>
      <c r="G4872" t="s">
        <v>115</v>
      </c>
      <c r="H4872" t="s">
        <v>24</v>
      </c>
      <c r="I4872" t="s">
        <v>50</v>
      </c>
      <c r="J4872" t="s">
        <v>26</v>
      </c>
      <c r="K4872" t="s">
        <v>83</v>
      </c>
      <c r="L4872">
        <v>163565</v>
      </c>
      <c r="M4872" t="s">
        <v>349</v>
      </c>
      <c r="N4872" t="str">
        <f t="shared" si="258"/>
        <v>Penrith,</v>
      </c>
      <c r="O4872" t="str">
        <f t="shared" si="259"/>
        <v>Penrith</v>
      </c>
      <c r="P4872" t="str">
        <f t="shared" si="260"/>
        <v>NSW</v>
      </c>
      <c r="Q4872" t="s">
        <v>29</v>
      </c>
      <c r="R4872" t="s">
        <v>138</v>
      </c>
      <c r="S4872" t="s">
        <v>53</v>
      </c>
      <c r="T4872" t="s">
        <v>195</v>
      </c>
      <c r="U4872">
        <v>14999</v>
      </c>
    </row>
    <row r="4873" spans="1:21" x14ac:dyDescent="0.25">
      <c r="A4873" t="s">
        <v>333</v>
      </c>
      <c r="B4873">
        <v>2017</v>
      </c>
      <c r="C4873" t="s">
        <v>770</v>
      </c>
      <c r="D4873" t="s">
        <v>30</v>
      </c>
      <c r="E4873" t="s">
        <v>1532</v>
      </c>
      <c r="F4873" t="s">
        <v>37</v>
      </c>
      <c r="G4873" t="s">
        <v>23</v>
      </c>
      <c r="H4873" t="s">
        <v>82</v>
      </c>
      <c r="I4873" t="s">
        <v>39</v>
      </c>
      <c r="J4873" t="s">
        <v>66</v>
      </c>
      <c r="K4873" t="s">
        <v>67</v>
      </c>
      <c r="L4873">
        <v>40101</v>
      </c>
      <c r="M4873" t="s">
        <v>4338</v>
      </c>
      <c r="N4873" t="str">
        <f t="shared" si="258"/>
        <v>Phillip,</v>
      </c>
      <c r="O4873" t="str">
        <f t="shared" si="259"/>
        <v>Phillip</v>
      </c>
      <c r="P4873" t="str">
        <f t="shared" si="260"/>
        <v>ACT</v>
      </c>
      <c r="Q4873" t="s">
        <v>29</v>
      </c>
      <c r="R4873" t="s">
        <v>30</v>
      </c>
      <c r="S4873" t="s">
        <v>31</v>
      </c>
      <c r="T4873" t="s">
        <v>44</v>
      </c>
      <c r="U4873">
        <v>24990</v>
      </c>
    </row>
    <row r="4874" spans="1:21" x14ac:dyDescent="0.25">
      <c r="A4874" t="s">
        <v>155</v>
      </c>
      <c r="B4874">
        <v>2019</v>
      </c>
      <c r="C4874" t="s">
        <v>1328</v>
      </c>
      <c r="D4874" t="s">
        <v>152</v>
      </c>
      <c r="E4874" t="s">
        <v>1362</v>
      </c>
      <c r="F4874" t="s">
        <v>37</v>
      </c>
      <c r="G4874" t="s">
        <v>23</v>
      </c>
      <c r="H4874" t="s">
        <v>127</v>
      </c>
      <c r="I4874" t="s">
        <v>39</v>
      </c>
      <c r="J4874" t="s">
        <v>66</v>
      </c>
      <c r="K4874" t="s">
        <v>365</v>
      </c>
      <c r="L4874">
        <v>101864</v>
      </c>
      <c r="M4874" t="s">
        <v>3654</v>
      </c>
      <c r="N4874" t="str">
        <f t="shared" si="258"/>
        <v>Maryville,</v>
      </c>
      <c r="O4874" t="str">
        <f t="shared" si="259"/>
        <v>Maryville</v>
      </c>
      <c r="P4874" t="str">
        <f t="shared" si="260"/>
        <v>NSW</v>
      </c>
      <c r="Q4874" t="s">
        <v>29</v>
      </c>
      <c r="R4874" t="s">
        <v>152</v>
      </c>
      <c r="S4874" t="s">
        <v>31</v>
      </c>
      <c r="T4874" t="s">
        <v>44</v>
      </c>
      <c r="U4874">
        <v>21871</v>
      </c>
    </row>
    <row r="4875" spans="1:21" x14ac:dyDescent="0.25">
      <c r="A4875" t="s">
        <v>155</v>
      </c>
      <c r="B4875">
        <v>2014</v>
      </c>
      <c r="C4875" t="s">
        <v>816</v>
      </c>
      <c r="D4875" t="s">
        <v>152</v>
      </c>
      <c r="E4875" t="s">
        <v>4246</v>
      </c>
      <c r="F4875" t="s">
        <v>37</v>
      </c>
      <c r="G4875" t="s">
        <v>23</v>
      </c>
      <c r="H4875" t="s">
        <v>179</v>
      </c>
      <c r="I4875" t="s">
        <v>39</v>
      </c>
      <c r="J4875" t="s">
        <v>66</v>
      </c>
      <c r="K4875" t="s">
        <v>86</v>
      </c>
      <c r="L4875">
        <v>107104</v>
      </c>
      <c r="M4875" t="s">
        <v>4338</v>
      </c>
      <c r="N4875" t="str">
        <f t="shared" si="258"/>
        <v>Phillip,</v>
      </c>
      <c r="O4875" t="str">
        <f t="shared" si="259"/>
        <v>Phillip</v>
      </c>
      <c r="P4875" t="str">
        <f t="shared" si="260"/>
        <v>ACT</v>
      </c>
      <c r="Q4875" t="s">
        <v>29</v>
      </c>
      <c r="R4875" t="s">
        <v>152</v>
      </c>
      <c r="S4875" t="s">
        <v>31</v>
      </c>
      <c r="T4875" t="s">
        <v>44</v>
      </c>
      <c r="U4875">
        <v>14888</v>
      </c>
    </row>
    <row r="4876" spans="1:21" x14ac:dyDescent="0.25">
      <c r="A4876" t="s">
        <v>33</v>
      </c>
      <c r="B4876">
        <v>2022</v>
      </c>
      <c r="C4876" t="s">
        <v>34</v>
      </c>
      <c r="D4876" t="s">
        <v>2684</v>
      </c>
      <c r="E4876" t="s">
        <v>1884</v>
      </c>
      <c r="F4876" t="s">
        <v>22</v>
      </c>
      <c r="G4876" t="s">
        <v>23</v>
      </c>
      <c r="H4876" t="s">
        <v>38</v>
      </c>
      <c r="I4876" t="s">
        <v>39</v>
      </c>
      <c r="J4876" t="s">
        <v>40</v>
      </c>
      <c r="K4876" t="s">
        <v>41</v>
      </c>
      <c r="L4876">
        <v>21</v>
      </c>
      <c r="M4876" t="s">
        <v>361</v>
      </c>
      <c r="N4876" t="str">
        <f t="shared" si="258"/>
        <v>Artarmon,</v>
      </c>
      <c r="O4876" t="str">
        <f t="shared" si="259"/>
        <v>Artarmon</v>
      </c>
      <c r="P4876" t="str">
        <f t="shared" si="260"/>
        <v>NSW</v>
      </c>
      <c r="Q4876" t="s">
        <v>29</v>
      </c>
      <c r="R4876" t="s">
        <v>35</v>
      </c>
      <c r="S4876" t="s">
        <v>43</v>
      </c>
      <c r="T4876" t="s">
        <v>44</v>
      </c>
      <c r="U4876">
        <v>18990</v>
      </c>
    </row>
    <row r="4877" spans="1:21" x14ac:dyDescent="0.25">
      <c r="A4877" t="s">
        <v>113</v>
      </c>
      <c r="B4877">
        <v>2019</v>
      </c>
      <c r="C4877" t="s">
        <v>114</v>
      </c>
      <c r="D4877" t="s">
        <v>30</v>
      </c>
      <c r="E4877" t="s">
        <v>4476</v>
      </c>
      <c r="F4877" t="s">
        <v>37</v>
      </c>
      <c r="G4877" t="s">
        <v>23</v>
      </c>
      <c r="H4877" t="s">
        <v>127</v>
      </c>
      <c r="I4877" t="s">
        <v>25</v>
      </c>
      <c r="J4877" t="s">
        <v>66</v>
      </c>
      <c r="K4877" t="s">
        <v>283</v>
      </c>
      <c r="L4877">
        <v>69503</v>
      </c>
      <c r="M4877" t="s">
        <v>3672</v>
      </c>
      <c r="N4877" t="str">
        <f t="shared" si="258"/>
        <v>South Nowra,</v>
      </c>
      <c r="O4877" t="str">
        <f t="shared" si="259"/>
        <v>South Nowra</v>
      </c>
      <c r="P4877" t="str">
        <f t="shared" si="260"/>
        <v>NSW</v>
      </c>
      <c r="Q4877" t="s">
        <v>29</v>
      </c>
      <c r="R4877" t="s">
        <v>30</v>
      </c>
      <c r="S4877" t="s">
        <v>31</v>
      </c>
      <c r="T4877" t="s">
        <v>32</v>
      </c>
      <c r="U4877">
        <v>29999</v>
      </c>
    </row>
    <row r="4878" spans="1:21" x14ac:dyDescent="0.25">
      <c r="A4878" t="s">
        <v>69</v>
      </c>
      <c r="B4878">
        <v>2019</v>
      </c>
      <c r="C4878" t="s">
        <v>233</v>
      </c>
      <c r="D4878" t="s">
        <v>30</v>
      </c>
      <c r="E4878" t="s">
        <v>4477</v>
      </c>
      <c r="F4878" t="s">
        <v>37</v>
      </c>
      <c r="G4878" t="s">
        <v>23</v>
      </c>
      <c r="H4878" t="s">
        <v>235</v>
      </c>
      <c r="I4878" t="s">
        <v>25</v>
      </c>
      <c r="J4878" t="s">
        <v>66</v>
      </c>
      <c r="K4878" t="s">
        <v>443</v>
      </c>
      <c r="L4878">
        <v>49094</v>
      </c>
      <c r="M4878" t="s">
        <v>4323</v>
      </c>
      <c r="N4878" t="str">
        <f t="shared" si="258"/>
        <v>Belconnen,</v>
      </c>
      <c r="O4878" t="str">
        <f t="shared" si="259"/>
        <v>Belconnen</v>
      </c>
      <c r="P4878" t="str">
        <f t="shared" si="260"/>
        <v>ACT</v>
      </c>
      <c r="Q4878" t="s">
        <v>137</v>
      </c>
      <c r="R4878" t="s">
        <v>30</v>
      </c>
      <c r="S4878" t="s">
        <v>31</v>
      </c>
      <c r="T4878" t="s">
        <v>32</v>
      </c>
      <c r="U4878">
        <v>49930</v>
      </c>
    </row>
    <row r="4879" spans="1:21" x14ac:dyDescent="0.25">
      <c r="A4879" t="s">
        <v>113</v>
      </c>
      <c r="B4879">
        <v>2015</v>
      </c>
      <c r="C4879" t="s">
        <v>626</v>
      </c>
      <c r="D4879" t="s">
        <v>30</v>
      </c>
      <c r="E4879" t="s">
        <v>2758</v>
      </c>
      <c r="F4879" t="s">
        <v>37</v>
      </c>
      <c r="G4879" t="s">
        <v>23</v>
      </c>
      <c r="H4879" t="s">
        <v>1094</v>
      </c>
      <c r="I4879" t="s">
        <v>110</v>
      </c>
      <c r="J4879" t="s">
        <v>26</v>
      </c>
      <c r="K4879" t="s">
        <v>275</v>
      </c>
      <c r="L4879">
        <v>182848</v>
      </c>
      <c r="M4879" t="s">
        <v>530</v>
      </c>
      <c r="N4879" t="str">
        <f t="shared" si="258"/>
        <v>Cardiff,</v>
      </c>
      <c r="O4879" t="str">
        <f t="shared" si="259"/>
        <v>Cardiff</v>
      </c>
      <c r="P4879" t="str">
        <f t="shared" si="260"/>
        <v>NSW</v>
      </c>
      <c r="Q4879" t="s">
        <v>29</v>
      </c>
      <c r="R4879" t="s">
        <v>30</v>
      </c>
      <c r="S4879" t="s">
        <v>31</v>
      </c>
      <c r="T4879" t="s">
        <v>32</v>
      </c>
      <c r="U4879">
        <v>27913</v>
      </c>
    </row>
    <row r="4880" spans="1:21" x14ac:dyDescent="0.25">
      <c r="A4880" t="s">
        <v>333</v>
      </c>
      <c r="B4880">
        <v>2016</v>
      </c>
      <c r="C4880" t="s">
        <v>770</v>
      </c>
      <c r="D4880" t="s">
        <v>30</v>
      </c>
      <c r="E4880" t="s">
        <v>1986</v>
      </c>
      <c r="F4880" t="s">
        <v>37</v>
      </c>
      <c r="G4880" t="s">
        <v>23</v>
      </c>
      <c r="H4880" t="s">
        <v>105</v>
      </c>
      <c r="I4880" t="s">
        <v>39</v>
      </c>
      <c r="J4880" t="s">
        <v>66</v>
      </c>
      <c r="K4880" t="s">
        <v>298</v>
      </c>
      <c r="L4880">
        <v>72792</v>
      </c>
      <c r="M4880" t="s">
        <v>4335</v>
      </c>
      <c r="N4880" t="str">
        <f t="shared" si="258"/>
        <v>Fyshwick,</v>
      </c>
      <c r="O4880" t="str">
        <f t="shared" si="259"/>
        <v>Fyshwick</v>
      </c>
      <c r="P4880" t="str">
        <f t="shared" si="260"/>
        <v>ACT</v>
      </c>
      <c r="Q4880" t="s">
        <v>29</v>
      </c>
      <c r="R4880" t="s">
        <v>30</v>
      </c>
      <c r="S4880" t="s">
        <v>31</v>
      </c>
      <c r="T4880" t="s">
        <v>44</v>
      </c>
      <c r="U4880">
        <v>24990</v>
      </c>
    </row>
    <row r="4881" spans="1:21" x14ac:dyDescent="0.25">
      <c r="A4881" t="s">
        <v>210</v>
      </c>
      <c r="B4881">
        <v>2017</v>
      </c>
      <c r="C4881" t="s">
        <v>211</v>
      </c>
      <c r="D4881" t="s">
        <v>30</v>
      </c>
      <c r="E4881" t="s">
        <v>4478</v>
      </c>
      <c r="F4881" t="s">
        <v>37</v>
      </c>
      <c r="G4881" t="s">
        <v>23</v>
      </c>
      <c r="H4881" t="s">
        <v>49</v>
      </c>
      <c r="I4881" t="s">
        <v>39</v>
      </c>
      <c r="J4881" t="s">
        <v>66</v>
      </c>
      <c r="K4881" t="s">
        <v>166</v>
      </c>
      <c r="L4881">
        <v>148764</v>
      </c>
      <c r="M4881" t="s">
        <v>311</v>
      </c>
      <c r="N4881" t="str">
        <f t="shared" si="258"/>
        <v>Liverpool,</v>
      </c>
      <c r="O4881" t="str">
        <f t="shared" si="259"/>
        <v>Liverpool</v>
      </c>
      <c r="P4881" t="str">
        <f t="shared" si="260"/>
        <v>NSW</v>
      </c>
      <c r="Q4881" t="s">
        <v>29</v>
      </c>
      <c r="R4881" t="s">
        <v>30</v>
      </c>
      <c r="S4881" t="s">
        <v>31</v>
      </c>
      <c r="T4881" t="s">
        <v>44</v>
      </c>
      <c r="U4881">
        <v>19888</v>
      </c>
    </row>
    <row r="4882" spans="1:21" x14ac:dyDescent="0.25">
      <c r="A4882" t="s">
        <v>252</v>
      </c>
      <c r="B4882">
        <v>2011</v>
      </c>
      <c r="C4882" t="s">
        <v>184</v>
      </c>
      <c r="D4882" t="s">
        <v>116</v>
      </c>
      <c r="E4882" t="s">
        <v>4479</v>
      </c>
      <c r="F4882" t="s">
        <v>37</v>
      </c>
      <c r="G4882" t="s">
        <v>23</v>
      </c>
      <c r="H4882" t="s">
        <v>235</v>
      </c>
      <c r="I4882" t="s">
        <v>39</v>
      </c>
      <c r="J4882" t="s">
        <v>66</v>
      </c>
      <c r="K4882" t="s">
        <v>947</v>
      </c>
      <c r="L4882">
        <v>142277</v>
      </c>
      <c r="M4882" t="s">
        <v>530</v>
      </c>
      <c r="N4882" t="str">
        <f t="shared" si="258"/>
        <v>Cardiff,</v>
      </c>
      <c r="O4882" t="str">
        <f t="shared" si="259"/>
        <v>Cardiff</v>
      </c>
      <c r="P4882" t="str">
        <f t="shared" si="260"/>
        <v>NSW</v>
      </c>
      <c r="Q4882" t="s">
        <v>137</v>
      </c>
      <c r="R4882" t="s">
        <v>116</v>
      </c>
      <c r="S4882" t="s">
        <v>31</v>
      </c>
      <c r="T4882" t="s">
        <v>277</v>
      </c>
      <c r="U4882">
        <v>12913</v>
      </c>
    </row>
    <row r="4883" spans="1:21" x14ac:dyDescent="0.25">
      <c r="A4883" t="s">
        <v>155</v>
      </c>
      <c r="B4883">
        <v>2010</v>
      </c>
      <c r="C4883" t="s">
        <v>230</v>
      </c>
      <c r="D4883" t="s">
        <v>35</v>
      </c>
      <c r="E4883" t="s">
        <v>664</v>
      </c>
      <c r="F4883" t="s">
        <v>37</v>
      </c>
      <c r="G4883" t="s">
        <v>23</v>
      </c>
      <c r="H4883" t="s">
        <v>82</v>
      </c>
      <c r="I4883" t="s">
        <v>39</v>
      </c>
      <c r="J4883" t="s">
        <v>66</v>
      </c>
      <c r="K4883" t="s">
        <v>166</v>
      </c>
      <c r="L4883">
        <v>136142</v>
      </c>
      <c r="M4883" t="s">
        <v>4338</v>
      </c>
      <c r="N4883" t="str">
        <f t="shared" si="258"/>
        <v>Phillip,</v>
      </c>
      <c r="O4883" t="str">
        <f t="shared" si="259"/>
        <v>Phillip</v>
      </c>
      <c r="P4883" t="str">
        <f t="shared" si="260"/>
        <v>ACT</v>
      </c>
      <c r="Q4883" t="s">
        <v>29</v>
      </c>
      <c r="R4883" t="s">
        <v>35</v>
      </c>
      <c r="S4883" t="s">
        <v>43</v>
      </c>
      <c r="T4883" t="s">
        <v>44</v>
      </c>
      <c r="U4883">
        <v>11670</v>
      </c>
    </row>
    <row r="4884" spans="1:21" x14ac:dyDescent="0.25">
      <c r="A4884" t="s">
        <v>120</v>
      </c>
      <c r="B4884">
        <v>2011</v>
      </c>
      <c r="C4884" t="s">
        <v>215</v>
      </c>
      <c r="D4884" t="s">
        <v>138</v>
      </c>
      <c r="E4884" t="s">
        <v>4480</v>
      </c>
      <c r="F4884" t="s">
        <v>37</v>
      </c>
      <c r="G4884" t="s">
        <v>23</v>
      </c>
      <c r="H4884" t="s">
        <v>217</v>
      </c>
      <c r="I4884" t="s">
        <v>50</v>
      </c>
      <c r="J4884" t="s">
        <v>66</v>
      </c>
      <c r="K4884" t="s">
        <v>2999</v>
      </c>
      <c r="L4884">
        <v>204221</v>
      </c>
      <c r="M4884" t="s">
        <v>311</v>
      </c>
      <c r="N4884" t="str">
        <f t="shared" si="258"/>
        <v>Liverpool,</v>
      </c>
      <c r="O4884" t="str">
        <f t="shared" si="259"/>
        <v>Liverpool</v>
      </c>
      <c r="P4884" t="str">
        <f t="shared" si="260"/>
        <v>NSW</v>
      </c>
      <c r="Q4884" t="s">
        <v>137</v>
      </c>
      <c r="R4884" t="s">
        <v>138</v>
      </c>
      <c r="S4884" t="s">
        <v>53</v>
      </c>
      <c r="T4884" t="s">
        <v>98</v>
      </c>
      <c r="U4884">
        <v>32950</v>
      </c>
    </row>
    <row r="4885" spans="1:21" x14ac:dyDescent="0.25">
      <c r="A4885" t="s">
        <v>62</v>
      </c>
      <c r="B4885">
        <v>2019</v>
      </c>
      <c r="C4885" t="s">
        <v>972</v>
      </c>
      <c r="D4885" t="s">
        <v>30</v>
      </c>
      <c r="E4885" t="s">
        <v>3164</v>
      </c>
      <c r="F4885" t="s">
        <v>37</v>
      </c>
      <c r="G4885" t="s">
        <v>23</v>
      </c>
      <c r="H4885" t="s">
        <v>144</v>
      </c>
      <c r="I4885" t="s">
        <v>39</v>
      </c>
      <c r="J4885" t="s">
        <v>40</v>
      </c>
      <c r="K4885" t="s">
        <v>176</v>
      </c>
      <c r="L4885">
        <v>57390</v>
      </c>
      <c r="M4885" t="s">
        <v>4481</v>
      </c>
      <c r="N4885" t="str">
        <f t="shared" si="258"/>
        <v>Hume,</v>
      </c>
      <c r="O4885" t="str">
        <f t="shared" si="259"/>
        <v>Hume</v>
      </c>
      <c r="P4885" t="str">
        <f t="shared" si="260"/>
        <v>ACT</v>
      </c>
      <c r="Q4885" t="s">
        <v>29</v>
      </c>
      <c r="R4885" t="s">
        <v>30</v>
      </c>
      <c r="S4885" t="s">
        <v>31</v>
      </c>
      <c r="T4885" t="s">
        <v>44</v>
      </c>
      <c r="U4885">
        <v>26990</v>
      </c>
    </row>
    <row r="4886" spans="1:21" x14ac:dyDescent="0.25">
      <c r="A4886" t="s">
        <v>210</v>
      </c>
      <c r="B4886">
        <v>2017</v>
      </c>
      <c r="C4886" t="s">
        <v>299</v>
      </c>
      <c r="D4886" t="s">
        <v>138</v>
      </c>
      <c r="E4886" t="s">
        <v>3430</v>
      </c>
      <c r="F4886" t="s">
        <v>37</v>
      </c>
      <c r="G4886" t="s">
        <v>23</v>
      </c>
      <c r="H4886" t="s">
        <v>301</v>
      </c>
      <c r="I4886" t="s">
        <v>50</v>
      </c>
      <c r="J4886" t="s">
        <v>26</v>
      </c>
      <c r="K4886" t="s">
        <v>136</v>
      </c>
      <c r="L4886">
        <v>214766</v>
      </c>
      <c r="M4886" t="s">
        <v>530</v>
      </c>
      <c r="N4886" t="str">
        <f t="shared" si="258"/>
        <v>Cardiff,</v>
      </c>
      <c r="O4886" t="str">
        <f t="shared" si="259"/>
        <v>Cardiff</v>
      </c>
      <c r="P4886" t="str">
        <f t="shared" si="260"/>
        <v>NSW</v>
      </c>
      <c r="Q4886" t="s">
        <v>303</v>
      </c>
      <c r="R4886" t="s">
        <v>138</v>
      </c>
      <c r="S4886" t="s">
        <v>31</v>
      </c>
      <c r="T4886" t="s">
        <v>54</v>
      </c>
      <c r="U4886">
        <v>18913</v>
      </c>
    </row>
    <row r="4887" spans="1:21" x14ac:dyDescent="0.25">
      <c r="A4887" t="s">
        <v>210</v>
      </c>
      <c r="B4887">
        <v>2018</v>
      </c>
      <c r="C4887" t="s">
        <v>347</v>
      </c>
      <c r="D4887" t="s">
        <v>30</v>
      </c>
      <c r="E4887" t="s">
        <v>3210</v>
      </c>
      <c r="F4887" t="s">
        <v>37</v>
      </c>
      <c r="G4887" t="s">
        <v>23</v>
      </c>
      <c r="H4887" t="s">
        <v>49</v>
      </c>
      <c r="I4887" t="s">
        <v>39</v>
      </c>
      <c r="J4887" t="s">
        <v>66</v>
      </c>
      <c r="K4887" t="s">
        <v>130</v>
      </c>
      <c r="L4887">
        <v>95211</v>
      </c>
      <c r="M4887" t="s">
        <v>3654</v>
      </c>
      <c r="N4887" t="str">
        <f t="shared" si="258"/>
        <v>Maryville,</v>
      </c>
      <c r="O4887" t="str">
        <f t="shared" si="259"/>
        <v>Maryville</v>
      </c>
      <c r="P4887" t="str">
        <f t="shared" si="260"/>
        <v>NSW</v>
      </c>
      <c r="Q4887" t="s">
        <v>29</v>
      </c>
      <c r="R4887" t="s">
        <v>30</v>
      </c>
      <c r="S4887" t="s">
        <v>31</v>
      </c>
      <c r="T4887" t="s">
        <v>44</v>
      </c>
      <c r="U4887">
        <v>22771</v>
      </c>
    </row>
    <row r="4888" spans="1:21" x14ac:dyDescent="0.25">
      <c r="A4888" t="s">
        <v>240</v>
      </c>
      <c r="B4888">
        <v>2018</v>
      </c>
      <c r="C4888" t="s">
        <v>385</v>
      </c>
      <c r="D4888" t="s">
        <v>30</v>
      </c>
      <c r="E4888" t="s">
        <v>4482</v>
      </c>
      <c r="F4888" t="s">
        <v>37</v>
      </c>
      <c r="G4888" t="s">
        <v>23</v>
      </c>
      <c r="H4888" t="s">
        <v>127</v>
      </c>
      <c r="I4888" t="s">
        <v>39</v>
      </c>
      <c r="J4888" t="s">
        <v>66</v>
      </c>
      <c r="K4888" t="s">
        <v>275</v>
      </c>
      <c r="L4888">
        <v>96044</v>
      </c>
      <c r="M4888" t="s">
        <v>238</v>
      </c>
      <c r="N4888" t="str">
        <f t="shared" si="258"/>
        <v>Homebush,</v>
      </c>
      <c r="O4888" t="str">
        <f t="shared" si="259"/>
        <v>Homebush</v>
      </c>
      <c r="P4888" t="str">
        <f t="shared" si="260"/>
        <v>NSW</v>
      </c>
      <c r="Q4888" t="s">
        <v>29</v>
      </c>
      <c r="R4888" t="s">
        <v>30</v>
      </c>
      <c r="S4888" t="s">
        <v>31</v>
      </c>
      <c r="T4888" t="s">
        <v>32</v>
      </c>
      <c r="U4888">
        <v>18990</v>
      </c>
    </row>
    <row r="4889" spans="1:21" x14ac:dyDescent="0.25">
      <c r="A4889" t="s">
        <v>102</v>
      </c>
      <c r="B4889">
        <v>2018</v>
      </c>
      <c r="C4889" t="s">
        <v>131</v>
      </c>
      <c r="D4889" t="s">
        <v>138</v>
      </c>
      <c r="E4889" t="s">
        <v>4483</v>
      </c>
      <c r="F4889" t="s">
        <v>37</v>
      </c>
      <c r="G4889" t="s">
        <v>23</v>
      </c>
      <c r="H4889" t="s">
        <v>135</v>
      </c>
      <c r="I4889" t="s">
        <v>110</v>
      </c>
      <c r="J4889" t="s">
        <v>26</v>
      </c>
      <c r="K4889" t="s">
        <v>208</v>
      </c>
      <c r="L4889">
        <v>79144</v>
      </c>
      <c r="M4889" t="s">
        <v>887</v>
      </c>
      <c r="N4889" t="str">
        <f t="shared" si="258"/>
        <v>Narellan,</v>
      </c>
      <c r="O4889" t="str">
        <f t="shared" si="259"/>
        <v>Narellan</v>
      </c>
      <c r="P4889" t="str">
        <f t="shared" si="260"/>
        <v>NSW</v>
      </c>
      <c r="Q4889" t="s">
        <v>137</v>
      </c>
      <c r="R4889" t="s">
        <v>138</v>
      </c>
      <c r="S4889" t="s">
        <v>31</v>
      </c>
      <c r="T4889" t="s">
        <v>44</v>
      </c>
      <c r="U4889">
        <v>37990</v>
      </c>
    </row>
    <row r="4890" spans="1:21" x14ac:dyDescent="0.25">
      <c r="A4890" t="s">
        <v>141</v>
      </c>
      <c r="B4890">
        <v>2020</v>
      </c>
      <c r="C4890" t="s">
        <v>344</v>
      </c>
      <c r="D4890" t="s">
        <v>30</v>
      </c>
      <c r="E4890" t="s">
        <v>1734</v>
      </c>
      <c r="F4890" t="s">
        <v>37</v>
      </c>
      <c r="G4890" t="s">
        <v>23</v>
      </c>
      <c r="H4890" t="s">
        <v>144</v>
      </c>
      <c r="I4890" t="s">
        <v>25</v>
      </c>
      <c r="J4890" t="s">
        <v>66</v>
      </c>
      <c r="K4890" t="s">
        <v>199</v>
      </c>
      <c r="L4890">
        <v>61741</v>
      </c>
      <c r="M4890" t="s">
        <v>4338</v>
      </c>
      <c r="N4890" t="str">
        <f t="shared" si="258"/>
        <v>Phillip,</v>
      </c>
      <c r="O4890" t="str">
        <f t="shared" si="259"/>
        <v>Phillip</v>
      </c>
      <c r="P4890" t="str">
        <f t="shared" si="260"/>
        <v>ACT</v>
      </c>
      <c r="Q4890" t="s">
        <v>29</v>
      </c>
      <c r="R4890" t="s">
        <v>30</v>
      </c>
      <c r="S4890" t="s">
        <v>31</v>
      </c>
      <c r="T4890" t="s">
        <v>44</v>
      </c>
      <c r="U4890">
        <v>32670</v>
      </c>
    </row>
    <row r="4891" spans="1:21" x14ac:dyDescent="0.25">
      <c r="A4891" t="s">
        <v>141</v>
      </c>
      <c r="B4891">
        <v>2021</v>
      </c>
      <c r="C4891" t="s">
        <v>284</v>
      </c>
      <c r="D4891" t="s">
        <v>30</v>
      </c>
      <c r="E4891" t="s">
        <v>3221</v>
      </c>
      <c r="F4891" t="s">
        <v>37</v>
      </c>
      <c r="G4891" t="s">
        <v>23</v>
      </c>
      <c r="H4891" t="s">
        <v>49</v>
      </c>
      <c r="I4891" t="s">
        <v>25</v>
      </c>
      <c r="J4891" t="s">
        <v>66</v>
      </c>
      <c r="K4891" t="s">
        <v>439</v>
      </c>
      <c r="L4891">
        <v>69820</v>
      </c>
      <c r="M4891" t="s">
        <v>3672</v>
      </c>
      <c r="N4891" t="str">
        <f t="shared" si="258"/>
        <v>South Nowra,</v>
      </c>
      <c r="O4891" t="str">
        <f t="shared" si="259"/>
        <v>South Nowra</v>
      </c>
      <c r="P4891" t="str">
        <f t="shared" si="260"/>
        <v>NSW</v>
      </c>
      <c r="Q4891" t="s">
        <v>29</v>
      </c>
      <c r="R4891" t="s">
        <v>30</v>
      </c>
      <c r="S4891" t="s">
        <v>31</v>
      </c>
      <c r="T4891" t="s">
        <v>44</v>
      </c>
      <c r="U4891">
        <v>32990</v>
      </c>
    </row>
    <row r="4892" spans="1:21" x14ac:dyDescent="0.25">
      <c r="A4892" t="s">
        <v>74</v>
      </c>
      <c r="B4892">
        <v>2017</v>
      </c>
      <c r="C4892" t="s">
        <v>75</v>
      </c>
      <c r="D4892" t="s">
        <v>30</v>
      </c>
      <c r="E4892" t="s">
        <v>4484</v>
      </c>
      <c r="F4892" t="s">
        <v>37</v>
      </c>
      <c r="G4892" t="s">
        <v>23</v>
      </c>
      <c r="H4892" t="s">
        <v>49</v>
      </c>
      <c r="I4892" t="s">
        <v>25</v>
      </c>
      <c r="J4892" t="s">
        <v>26</v>
      </c>
      <c r="K4892" t="s">
        <v>77</v>
      </c>
      <c r="L4892">
        <v>80599</v>
      </c>
      <c r="M4892" t="s">
        <v>4338</v>
      </c>
      <c r="N4892" t="str">
        <f t="shared" si="258"/>
        <v>Phillip,</v>
      </c>
      <c r="O4892" t="str">
        <f t="shared" si="259"/>
        <v>Phillip</v>
      </c>
      <c r="P4892" t="str">
        <f t="shared" si="260"/>
        <v>ACT</v>
      </c>
      <c r="Q4892" t="s">
        <v>29</v>
      </c>
      <c r="R4892" t="s">
        <v>30</v>
      </c>
      <c r="S4892" t="s">
        <v>43</v>
      </c>
      <c r="T4892" t="s">
        <v>44</v>
      </c>
      <c r="U4892">
        <v>40990</v>
      </c>
    </row>
    <row r="4893" spans="1:21" x14ac:dyDescent="0.25">
      <c r="A4893" t="s">
        <v>55</v>
      </c>
      <c r="B4893">
        <v>2014</v>
      </c>
      <c r="C4893" t="s">
        <v>203</v>
      </c>
      <c r="D4893" t="s">
        <v>152</v>
      </c>
      <c r="E4893" t="s">
        <v>4485</v>
      </c>
      <c r="F4893" t="s">
        <v>37</v>
      </c>
      <c r="G4893" t="s">
        <v>23</v>
      </c>
      <c r="H4893" t="s">
        <v>49</v>
      </c>
      <c r="I4893" t="s">
        <v>50</v>
      </c>
      <c r="J4893" t="s">
        <v>40</v>
      </c>
      <c r="K4893" t="s">
        <v>268</v>
      </c>
      <c r="L4893">
        <v>99352</v>
      </c>
      <c r="M4893" t="s">
        <v>60</v>
      </c>
      <c r="N4893" t="str">
        <f t="shared" si="258"/>
        <v>Mount Druitt,</v>
      </c>
      <c r="O4893" t="str">
        <f t="shared" si="259"/>
        <v>Mount Druitt</v>
      </c>
      <c r="P4893" t="str">
        <f t="shared" si="260"/>
        <v>NSW</v>
      </c>
      <c r="Q4893" t="s">
        <v>29</v>
      </c>
      <c r="R4893" t="s">
        <v>152</v>
      </c>
      <c r="S4893" t="s">
        <v>31</v>
      </c>
      <c r="T4893" t="s">
        <v>44</v>
      </c>
      <c r="U4893">
        <v>34990</v>
      </c>
    </row>
    <row r="4894" spans="1:21" x14ac:dyDescent="0.25">
      <c r="A4894" t="s">
        <v>113</v>
      </c>
      <c r="B4894">
        <v>2017</v>
      </c>
      <c r="C4894" t="s">
        <v>200</v>
      </c>
      <c r="D4894" t="s">
        <v>138</v>
      </c>
      <c r="E4894" t="s">
        <v>2618</v>
      </c>
      <c r="F4894" t="s">
        <v>37</v>
      </c>
      <c r="G4894" t="s">
        <v>23</v>
      </c>
      <c r="H4894" t="s">
        <v>127</v>
      </c>
      <c r="I4894" t="s">
        <v>110</v>
      </c>
      <c r="J4894" t="s">
        <v>26</v>
      </c>
      <c r="K4894" t="s">
        <v>202</v>
      </c>
      <c r="L4894">
        <v>188584</v>
      </c>
      <c r="M4894" t="s">
        <v>530</v>
      </c>
      <c r="N4894" t="str">
        <f t="shared" si="258"/>
        <v>Cardiff,</v>
      </c>
      <c r="O4894" t="str">
        <f t="shared" si="259"/>
        <v>Cardiff</v>
      </c>
      <c r="P4894" t="str">
        <f t="shared" si="260"/>
        <v>NSW</v>
      </c>
      <c r="Q4894" t="s">
        <v>29</v>
      </c>
      <c r="R4894" t="s">
        <v>138</v>
      </c>
      <c r="S4894" t="s">
        <v>31</v>
      </c>
      <c r="T4894" t="s">
        <v>44</v>
      </c>
      <c r="U4894">
        <v>28990</v>
      </c>
    </row>
    <row r="4895" spans="1:21" x14ac:dyDescent="0.25">
      <c r="A4895" t="s">
        <v>69</v>
      </c>
      <c r="B4895">
        <v>2015</v>
      </c>
      <c r="C4895" t="s">
        <v>441</v>
      </c>
      <c r="D4895" t="s">
        <v>138</v>
      </c>
      <c r="E4895" t="s">
        <v>1181</v>
      </c>
      <c r="F4895" t="s">
        <v>37</v>
      </c>
      <c r="G4895" t="s">
        <v>23</v>
      </c>
      <c r="H4895" t="s">
        <v>101</v>
      </c>
      <c r="I4895" t="s">
        <v>110</v>
      </c>
      <c r="J4895" t="s">
        <v>26</v>
      </c>
      <c r="K4895" t="s">
        <v>27</v>
      </c>
      <c r="L4895">
        <v>154621</v>
      </c>
      <c r="M4895" t="s">
        <v>214</v>
      </c>
      <c r="N4895" t="str">
        <f t="shared" si="258"/>
        <v>Minchinbury,</v>
      </c>
      <c r="O4895" t="str">
        <f t="shared" si="259"/>
        <v>Minchinbury</v>
      </c>
      <c r="P4895" t="str">
        <f t="shared" si="260"/>
        <v>NSW</v>
      </c>
      <c r="Q4895" t="s">
        <v>29</v>
      </c>
      <c r="R4895" t="s">
        <v>138</v>
      </c>
      <c r="S4895" t="s">
        <v>31</v>
      </c>
      <c r="T4895" t="s">
        <v>44</v>
      </c>
      <c r="U4895">
        <v>34995</v>
      </c>
    </row>
    <row r="4896" spans="1:21" x14ac:dyDescent="0.25">
      <c r="A4896" t="s">
        <v>252</v>
      </c>
      <c r="B4896">
        <v>2020</v>
      </c>
      <c r="C4896" t="s">
        <v>721</v>
      </c>
      <c r="D4896" t="s">
        <v>116</v>
      </c>
      <c r="E4896" t="s">
        <v>2672</v>
      </c>
      <c r="F4896" t="s">
        <v>37</v>
      </c>
      <c r="G4896" t="s">
        <v>23</v>
      </c>
      <c r="H4896" t="s">
        <v>24</v>
      </c>
      <c r="I4896" t="s">
        <v>39</v>
      </c>
      <c r="J4896" t="s">
        <v>26</v>
      </c>
      <c r="K4896" t="s">
        <v>202</v>
      </c>
      <c r="L4896">
        <v>59823</v>
      </c>
      <c r="M4896" t="s">
        <v>4338</v>
      </c>
      <c r="N4896" t="str">
        <f t="shared" si="258"/>
        <v>Phillip,</v>
      </c>
      <c r="O4896" t="str">
        <f t="shared" si="259"/>
        <v>Phillip</v>
      </c>
      <c r="P4896" t="str">
        <f t="shared" si="260"/>
        <v>ACT</v>
      </c>
      <c r="Q4896" t="s">
        <v>29</v>
      </c>
      <c r="R4896" t="s">
        <v>116</v>
      </c>
      <c r="S4896" t="s">
        <v>31</v>
      </c>
      <c r="T4896" t="s">
        <v>277</v>
      </c>
      <c r="U4896">
        <v>36670</v>
      </c>
    </row>
    <row r="4897" spans="1:21" x14ac:dyDescent="0.25">
      <c r="A4897" t="s">
        <v>249</v>
      </c>
      <c r="B4897">
        <v>2021</v>
      </c>
      <c r="C4897" t="s">
        <v>4486</v>
      </c>
      <c r="D4897" t="s">
        <v>30</v>
      </c>
      <c r="E4897" t="s">
        <v>4487</v>
      </c>
      <c r="F4897" t="s">
        <v>37</v>
      </c>
      <c r="G4897" t="s">
        <v>23</v>
      </c>
      <c r="H4897" t="s">
        <v>49</v>
      </c>
      <c r="I4897" t="s">
        <v>25</v>
      </c>
      <c r="J4897" t="s">
        <v>40</v>
      </c>
      <c r="K4897" t="s">
        <v>186</v>
      </c>
      <c r="L4897">
        <v>12619</v>
      </c>
      <c r="M4897" t="s">
        <v>559</v>
      </c>
      <c r="N4897" t="str">
        <f t="shared" si="258"/>
        <v>Rozelle,</v>
      </c>
      <c r="O4897" t="str">
        <f t="shared" si="259"/>
        <v>Rozelle</v>
      </c>
      <c r="P4897" t="str">
        <f t="shared" si="260"/>
        <v>NSW</v>
      </c>
      <c r="Q4897" t="s">
        <v>29</v>
      </c>
      <c r="R4897" t="s">
        <v>30</v>
      </c>
      <c r="S4897" t="s">
        <v>31</v>
      </c>
      <c r="T4897" t="s">
        <v>44</v>
      </c>
      <c r="U4897">
        <v>64800</v>
      </c>
    </row>
    <row r="4898" spans="1:21" x14ac:dyDescent="0.25">
      <c r="A4898" t="s">
        <v>976</v>
      </c>
      <c r="B4898">
        <v>2020</v>
      </c>
      <c r="C4898" t="s">
        <v>1064</v>
      </c>
      <c r="D4898" t="s">
        <v>138</v>
      </c>
      <c r="E4898" t="s">
        <v>1065</v>
      </c>
      <c r="F4898" t="s">
        <v>37</v>
      </c>
      <c r="G4898" t="s">
        <v>23</v>
      </c>
      <c r="H4898" t="s">
        <v>614</v>
      </c>
      <c r="I4898" t="s">
        <v>110</v>
      </c>
      <c r="J4898" t="s">
        <v>26</v>
      </c>
      <c r="K4898" t="s">
        <v>246</v>
      </c>
      <c r="L4898">
        <v>90351</v>
      </c>
      <c r="M4898" t="s">
        <v>87</v>
      </c>
      <c r="N4898" t="str">
        <f t="shared" si="258"/>
        <v>Mcgraths Hill,</v>
      </c>
      <c r="O4898" t="str">
        <f t="shared" si="259"/>
        <v>Mcgraths Hill</v>
      </c>
      <c r="P4898" t="str">
        <f t="shared" si="260"/>
        <v>NSW</v>
      </c>
      <c r="Q4898" t="s">
        <v>29</v>
      </c>
      <c r="R4898" t="s">
        <v>138</v>
      </c>
      <c r="S4898" t="s">
        <v>31</v>
      </c>
      <c r="T4898" t="s">
        <v>44</v>
      </c>
      <c r="U4898">
        <v>37888</v>
      </c>
    </row>
    <row r="4899" spans="1:21" x14ac:dyDescent="0.25">
      <c r="A4899" t="s">
        <v>102</v>
      </c>
      <c r="B4899">
        <v>2016</v>
      </c>
      <c r="C4899" t="s">
        <v>589</v>
      </c>
      <c r="D4899" t="s">
        <v>35</v>
      </c>
      <c r="E4899" t="s">
        <v>2156</v>
      </c>
      <c r="F4899" t="s">
        <v>37</v>
      </c>
      <c r="G4899" t="s">
        <v>23</v>
      </c>
      <c r="H4899" t="s">
        <v>343</v>
      </c>
      <c r="I4899" t="s">
        <v>39</v>
      </c>
      <c r="J4899" t="s">
        <v>40</v>
      </c>
      <c r="K4899" t="s">
        <v>336</v>
      </c>
      <c r="L4899">
        <v>79263</v>
      </c>
      <c r="M4899" t="s">
        <v>4338</v>
      </c>
      <c r="N4899" t="str">
        <f t="shared" si="258"/>
        <v>Phillip,</v>
      </c>
      <c r="O4899" t="str">
        <f t="shared" si="259"/>
        <v>Phillip</v>
      </c>
      <c r="P4899" t="str">
        <f t="shared" si="260"/>
        <v>ACT</v>
      </c>
      <c r="Q4899" t="s">
        <v>29</v>
      </c>
      <c r="R4899" t="s">
        <v>35</v>
      </c>
      <c r="S4899" t="s">
        <v>43</v>
      </c>
      <c r="T4899" t="s">
        <v>44</v>
      </c>
      <c r="U4899">
        <v>16990</v>
      </c>
    </row>
    <row r="4900" spans="1:21" x14ac:dyDescent="0.25">
      <c r="A4900" t="s">
        <v>210</v>
      </c>
      <c r="B4900">
        <v>2017</v>
      </c>
      <c r="C4900" t="s">
        <v>211</v>
      </c>
      <c r="D4900" t="s">
        <v>30</v>
      </c>
      <c r="E4900" t="s">
        <v>4488</v>
      </c>
      <c r="F4900" t="s">
        <v>37</v>
      </c>
      <c r="G4900" t="s">
        <v>23</v>
      </c>
      <c r="H4900" t="s">
        <v>144</v>
      </c>
      <c r="I4900" t="s">
        <v>25</v>
      </c>
      <c r="J4900" t="s">
        <v>66</v>
      </c>
      <c r="K4900" t="s">
        <v>199</v>
      </c>
      <c r="L4900">
        <v>147966</v>
      </c>
      <c r="M4900" t="s">
        <v>3850</v>
      </c>
      <c r="N4900" t="str">
        <f t="shared" si="258"/>
        <v>Mayfield West,</v>
      </c>
      <c r="O4900" t="str">
        <f t="shared" si="259"/>
        <v>Mayfield West</v>
      </c>
      <c r="P4900" t="str">
        <f t="shared" si="260"/>
        <v>NSW</v>
      </c>
      <c r="Q4900" t="s">
        <v>29</v>
      </c>
      <c r="R4900" t="s">
        <v>30</v>
      </c>
      <c r="S4900" t="s">
        <v>31</v>
      </c>
      <c r="T4900" t="s">
        <v>44</v>
      </c>
      <c r="U4900">
        <v>22990</v>
      </c>
    </row>
    <row r="4901" spans="1:21" x14ac:dyDescent="0.25">
      <c r="A4901" t="s">
        <v>69</v>
      </c>
      <c r="B4901">
        <v>2021</v>
      </c>
      <c r="C4901" t="s">
        <v>94</v>
      </c>
      <c r="D4901" t="s">
        <v>73</v>
      </c>
      <c r="E4901" t="s">
        <v>4489</v>
      </c>
      <c r="F4901" t="s">
        <v>37</v>
      </c>
      <c r="G4901" t="s">
        <v>23</v>
      </c>
      <c r="H4901" t="s">
        <v>614</v>
      </c>
      <c r="I4901" t="s">
        <v>50</v>
      </c>
      <c r="J4901" t="s">
        <v>26</v>
      </c>
      <c r="K4901" t="s">
        <v>136</v>
      </c>
      <c r="L4901">
        <v>24913</v>
      </c>
      <c r="M4901" t="s">
        <v>579</v>
      </c>
      <c r="N4901" t="str">
        <f t="shared" si="258"/>
        <v>Gateshead,</v>
      </c>
      <c r="O4901" t="str">
        <f t="shared" si="259"/>
        <v>Gateshead</v>
      </c>
      <c r="P4901" t="str">
        <f t="shared" si="260"/>
        <v>NSW</v>
      </c>
      <c r="Q4901" t="s">
        <v>29</v>
      </c>
      <c r="R4901" t="s">
        <v>73</v>
      </c>
      <c r="S4901" t="s">
        <v>43</v>
      </c>
      <c r="T4901" t="s">
        <v>98</v>
      </c>
      <c r="U4901">
        <v>59990</v>
      </c>
    </row>
    <row r="4902" spans="1:21" x14ac:dyDescent="0.25">
      <c r="A4902" t="s">
        <v>102</v>
      </c>
      <c r="B4902">
        <v>2021</v>
      </c>
      <c r="C4902" t="s">
        <v>1376</v>
      </c>
      <c r="D4902" t="s">
        <v>30</v>
      </c>
      <c r="E4902" t="s">
        <v>4490</v>
      </c>
      <c r="F4902" t="s">
        <v>37</v>
      </c>
      <c r="G4902" t="s">
        <v>23</v>
      </c>
      <c r="H4902" t="s">
        <v>105</v>
      </c>
      <c r="I4902" t="s">
        <v>39</v>
      </c>
      <c r="J4902" t="s">
        <v>40</v>
      </c>
      <c r="K4902" t="s">
        <v>106</v>
      </c>
      <c r="L4902">
        <v>35485</v>
      </c>
      <c r="M4902" t="s">
        <v>4338</v>
      </c>
      <c r="N4902" t="str">
        <f t="shared" si="258"/>
        <v>Phillip,</v>
      </c>
      <c r="O4902" t="str">
        <f t="shared" si="259"/>
        <v>Phillip</v>
      </c>
      <c r="P4902" t="str">
        <f t="shared" si="260"/>
        <v>ACT</v>
      </c>
      <c r="Q4902" t="s">
        <v>29</v>
      </c>
      <c r="R4902" t="s">
        <v>30</v>
      </c>
      <c r="S4902" t="s">
        <v>31</v>
      </c>
      <c r="T4902" t="s">
        <v>44</v>
      </c>
      <c r="U4902">
        <v>34990</v>
      </c>
    </row>
    <row r="4903" spans="1:21" x14ac:dyDescent="0.25">
      <c r="A4903" t="s">
        <v>240</v>
      </c>
      <c r="B4903">
        <v>2014</v>
      </c>
      <c r="C4903" t="s">
        <v>1509</v>
      </c>
      <c r="D4903" t="s">
        <v>138</v>
      </c>
      <c r="E4903" t="s">
        <v>4425</v>
      </c>
      <c r="F4903" t="s">
        <v>37</v>
      </c>
      <c r="G4903" t="s">
        <v>115</v>
      </c>
      <c r="H4903" t="s">
        <v>339</v>
      </c>
      <c r="I4903" t="s">
        <v>50</v>
      </c>
      <c r="J4903" t="s">
        <v>66</v>
      </c>
      <c r="K4903" t="s">
        <v>97</v>
      </c>
      <c r="L4903">
        <v>80925</v>
      </c>
      <c r="M4903" t="s">
        <v>259</v>
      </c>
      <c r="N4903" t="str">
        <f t="shared" si="258"/>
        <v>Elderslie,</v>
      </c>
      <c r="O4903" t="str">
        <f t="shared" si="259"/>
        <v>Elderslie</v>
      </c>
      <c r="P4903" t="str">
        <f t="shared" si="260"/>
        <v>NSW</v>
      </c>
      <c r="Q4903" t="s">
        <v>137</v>
      </c>
      <c r="R4903" t="s">
        <v>138</v>
      </c>
      <c r="S4903" t="s">
        <v>53</v>
      </c>
      <c r="T4903" t="s">
        <v>98</v>
      </c>
      <c r="U4903">
        <v>29999</v>
      </c>
    </row>
    <row r="4904" spans="1:21" x14ac:dyDescent="0.25">
      <c r="A4904" t="s">
        <v>79</v>
      </c>
      <c r="B4904">
        <v>2020</v>
      </c>
      <c r="C4904" t="s">
        <v>841</v>
      </c>
      <c r="D4904" t="s">
        <v>30</v>
      </c>
      <c r="E4904" t="s">
        <v>4491</v>
      </c>
      <c r="F4904" t="s">
        <v>37</v>
      </c>
      <c r="G4904" t="s">
        <v>23</v>
      </c>
      <c r="H4904" t="s">
        <v>235</v>
      </c>
      <c r="I4904" t="s">
        <v>39</v>
      </c>
      <c r="J4904" t="s">
        <v>40</v>
      </c>
      <c r="K4904" t="s">
        <v>218</v>
      </c>
      <c r="L4904">
        <v>58978</v>
      </c>
      <c r="M4904" t="s">
        <v>3654</v>
      </c>
      <c r="N4904" t="str">
        <f t="shared" si="258"/>
        <v>Maryville,</v>
      </c>
      <c r="O4904" t="str">
        <f t="shared" si="259"/>
        <v>Maryville</v>
      </c>
      <c r="P4904" t="str">
        <f t="shared" si="260"/>
        <v>NSW</v>
      </c>
      <c r="Q4904" t="s">
        <v>137</v>
      </c>
      <c r="R4904" t="s">
        <v>30</v>
      </c>
      <c r="S4904" t="s">
        <v>31</v>
      </c>
      <c r="T4904" t="s">
        <v>32</v>
      </c>
      <c r="U4904">
        <v>39980</v>
      </c>
    </row>
    <row r="4905" spans="1:21" x14ac:dyDescent="0.25">
      <c r="A4905" t="s">
        <v>74</v>
      </c>
      <c r="B4905">
        <v>2018</v>
      </c>
      <c r="C4905" t="s">
        <v>75</v>
      </c>
      <c r="D4905" t="s">
        <v>30</v>
      </c>
      <c r="E4905" t="s">
        <v>4492</v>
      </c>
      <c r="F4905" t="s">
        <v>37</v>
      </c>
      <c r="G4905" t="s">
        <v>23</v>
      </c>
      <c r="H4905" t="s">
        <v>877</v>
      </c>
      <c r="I4905" t="s">
        <v>25</v>
      </c>
      <c r="J4905" t="s">
        <v>26</v>
      </c>
      <c r="K4905" t="s">
        <v>136</v>
      </c>
      <c r="L4905">
        <v>49103</v>
      </c>
      <c r="M4905" t="s">
        <v>265</v>
      </c>
      <c r="N4905" t="str">
        <f t="shared" si="258"/>
        <v>Campbelltown,</v>
      </c>
      <c r="O4905" t="str">
        <f t="shared" si="259"/>
        <v>Campbelltown</v>
      </c>
      <c r="P4905" t="str">
        <f t="shared" si="260"/>
        <v>NSW</v>
      </c>
      <c r="Q4905" t="s">
        <v>61</v>
      </c>
      <c r="R4905" t="s">
        <v>30</v>
      </c>
      <c r="S4905" t="s">
        <v>31</v>
      </c>
      <c r="T4905" t="s">
        <v>44</v>
      </c>
      <c r="U4905">
        <v>118000</v>
      </c>
    </row>
    <row r="4906" spans="1:21" x14ac:dyDescent="0.25">
      <c r="A4906" t="s">
        <v>33</v>
      </c>
      <c r="B4906">
        <v>2016</v>
      </c>
      <c r="C4906">
        <v>6</v>
      </c>
      <c r="D4906" t="s">
        <v>35</v>
      </c>
      <c r="E4906" t="s">
        <v>4493</v>
      </c>
      <c r="F4906" t="s">
        <v>37</v>
      </c>
      <c r="G4906" t="s">
        <v>23</v>
      </c>
      <c r="H4906" t="s">
        <v>179</v>
      </c>
      <c r="I4906" t="s">
        <v>39</v>
      </c>
      <c r="J4906" t="s">
        <v>40</v>
      </c>
      <c r="K4906" t="s">
        <v>208</v>
      </c>
      <c r="L4906">
        <v>51288</v>
      </c>
      <c r="M4906" t="s">
        <v>4338</v>
      </c>
      <c r="N4906" t="str">
        <f t="shared" si="258"/>
        <v>Phillip,</v>
      </c>
      <c r="O4906" t="str">
        <f t="shared" si="259"/>
        <v>Phillip</v>
      </c>
      <c r="P4906" t="str">
        <f t="shared" si="260"/>
        <v>ACT</v>
      </c>
      <c r="Q4906" t="s">
        <v>29</v>
      </c>
      <c r="R4906" t="s">
        <v>35</v>
      </c>
      <c r="S4906" t="s">
        <v>31</v>
      </c>
      <c r="T4906" t="s">
        <v>44</v>
      </c>
      <c r="U4906">
        <v>15990</v>
      </c>
    </row>
    <row r="4907" spans="1:21" x14ac:dyDescent="0.25">
      <c r="A4907" t="s">
        <v>120</v>
      </c>
      <c r="B4907">
        <v>2017</v>
      </c>
      <c r="C4907" t="s">
        <v>383</v>
      </c>
      <c r="D4907" t="s">
        <v>138</v>
      </c>
      <c r="E4907" t="s">
        <v>4402</v>
      </c>
      <c r="F4907" t="s">
        <v>37</v>
      </c>
      <c r="G4907" t="s">
        <v>115</v>
      </c>
      <c r="H4907" t="s">
        <v>301</v>
      </c>
      <c r="I4907" t="s">
        <v>110</v>
      </c>
      <c r="J4907" t="s">
        <v>26</v>
      </c>
      <c r="K4907" t="s">
        <v>365</v>
      </c>
      <c r="L4907">
        <v>98218</v>
      </c>
      <c r="M4907" t="s">
        <v>530</v>
      </c>
      <c r="N4907" t="str">
        <f t="shared" si="258"/>
        <v>Cardiff,</v>
      </c>
      <c r="O4907" t="str">
        <f t="shared" si="259"/>
        <v>Cardiff</v>
      </c>
      <c r="P4907" t="str">
        <f t="shared" si="260"/>
        <v>NSW</v>
      </c>
      <c r="Q4907" t="s">
        <v>303</v>
      </c>
      <c r="R4907" t="s">
        <v>138</v>
      </c>
      <c r="S4907" t="s">
        <v>31</v>
      </c>
      <c r="T4907" t="s">
        <v>44</v>
      </c>
      <c r="U4907">
        <v>37913</v>
      </c>
    </row>
    <row r="4908" spans="1:21" x14ac:dyDescent="0.25">
      <c r="A4908" t="s">
        <v>69</v>
      </c>
      <c r="B4908">
        <v>2021</v>
      </c>
      <c r="C4908" t="s">
        <v>177</v>
      </c>
      <c r="D4908" t="s">
        <v>152</v>
      </c>
      <c r="E4908" t="s">
        <v>4494</v>
      </c>
      <c r="F4908" t="s">
        <v>37</v>
      </c>
      <c r="G4908" t="s">
        <v>23</v>
      </c>
      <c r="H4908" t="s">
        <v>179</v>
      </c>
      <c r="I4908" t="s">
        <v>39</v>
      </c>
      <c r="J4908" t="s">
        <v>91</v>
      </c>
      <c r="K4908" t="s">
        <v>4495</v>
      </c>
      <c r="L4908">
        <v>46884</v>
      </c>
      <c r="M4908" t="s">
        <v>4338</v>
      </c>
      <c r="N4908" t="str">
        <f t="shared" si="258"/>
        <v>Phillip,</v>
      </c>
      <c r="O4908" t="str">
        <f t="shared" si="259"/>
        <v>Phillip</v>
      </c>
      <c r="P4908" t="str">
        <f t="shared" si="260"/>
        <v>ACT</v>
      </c>
      <c r="Q4908" t="s">
        <v>29</v>
      </c>
      <c r="R4908" t="s">
        <v>152</v>
      </c>
      <c r="S4908" t="s">
        <v>31</v>
      </c>
      <c r="T4908" t="s">
        <v>44</v>
      </c>
      <c r="U4908">
        <v>33980</v>
      </c>
    </row>
    <row r="4909" spans="1:21" x14ac:dyDescent="0.25">
      <c r="A4909" t="s">
        <v>141</v>
      </c>
      <c r="B4909">
        <v>2020</v>
      </c>
      <c r="C4909" t="s">
        <v>344</v>
      </c>
      <c r="D4909" t="s">
        <v>30</v>
      </c>
      <c r="E4909" t="s">
        <v>1734</v>
      </c>
      <c r="F4909" t="s">
        <v>37</v>
      </c>
      <c r="G4909" t="s">
        <v>23</v>
      </c>
      <c r="H4909" t="s">
        <v>144</v>
      </c>
      <c r="I4909" t="s">
        <v>25</v>
      </c>
      <c r="J4909" t="s">
        <v>66</v>
      </c>
      <c r="K4909" t="s">
        <v>199</v>
      </c>
      <c r="L4909">
        <v>53321</v>
      </c>
      <c r="M4909" t="s">
        <v>1148</v>
      </c>
      <c r="N4909" t="str">
        <f t="shared" si="258"/>
        <v>Alexandria,</v>
      </c>
      <c r="O4909" t="str">
        <f t="shared" si="259"/>
        <v>Alexandria</v>
      </c>
      <c r="P4909" t="str">
        <f t="shared" si="260"/>
        <v>NSW</v>
      </c>
      <c r="Q4909" t="s">
        <v>29</v>
      </c>
      <c r="R4909" t="s">
        <v>30</v>
      </c>
      <c r="S4909" t="s">
        <v>31</v>
      </c>
      <c r="T4909" t="s">
        <v>44</v>
      </c>
      <c r="U4909">
        <v>33990</v>
      </c>
    </row>
    <row r="4910" spans="1:21" x14ac:dyDescent="0.25">
      <c r="A4910" t="s">
        <v>88</v>
      </c>
      <c r="B4910">
        <v>2021</v>
      </c>
      <c r="C4910" t="s">
        <v>373</v>
      </c>
      <c r="D4910" t="s">
        <v>35</v>
      </c>
      <c r="E4910" t="s">
        <v>3060</v>
      </c>
      <c r="F4910" t="s">
        <v>37</v>
      </c>
      <c r="G4910" t="s">
        <v>23</v>
      </c>
      <c r="H4910" t="s">
        <v>38</v>
      </c>
      <c r="I4910" t="s">
        <v>39</v>
      </c>
      <c r="J4910" t="s">
        <v>66</v>
      </c>
      <c r="K4910" t="s">
        <v>279</v>
      </c>
      <c r="L4910">
        <v>2022</v>
      </c>
      <c r="M4910" t="s">
        <v>3841</v>
      </c>
      <c r="N4910" t="str">
        <f t="shared" si="258"/>
        <v>Maitland,</v>
      </c>
      <c r="O4910" t="str">
        <f t="shared" si="259"/>
        <v>Maitland</v>
      </c>
      <c r="P4910" t="str">
        <f t="shared" si="260"/>
        <v>NSW</v>
      </c>
      <c r="Q4910" t="s">
        <v>29</v>
      </c>
      <c r="R4910" t="s">
        <v>35</v>
      </c>
      <c r="S4910" t="s">
        <v>31</v>
      </c>
      <c r="T4910" t="s">
        <v>44</v>
      </c>
      <c r="U4910">
        <v>44888</v>
      </c>
    </row>
    <row r="4911" spans="1:21" x14ac:dyDescent="0.25">
      <c r="A4911" t="s">
        <v>69</v>
      </c>
      <c r="B4911">
        <v>2021</v>
      </c>
      <c r="C4911" t="s">
        <v>441</v>
      </c>
      <c r="D4911" t="s">
        <v>138</v>
      </c>
      <c r="E4911" t="s">
        <v>4496</v>
      </c>
      <c r="F4911" t="s">
        <v>37</v>
      </c>
      <c r="G4911" t="s">
        <v>23</v>
      </c>
      <c r="H4911" t="s">
        <v>614</v>
      </c>
      <c r="I4911" t="s">
        <v>110</v>
      </c>
      <c r="J4911" t="s">
        <v>26</v>
      </c>
      <c r="K4911" t="s">
        <v>136</v>
      </c>
      <c r="L4911">
        <v>48975</v>
      </c>
      <c r="M4911" t="s">
        <v>78</v>
      </c>
      <c r="N4911" t="str">
        <f t="shared" si="258"/>
        <v>Blacktown,</v>
      </c>
      <c r="O4911" t="str">
        <f t="shared" si="259"/>
        <v>Blacktown</v>
      </c>
      <c r="P4911" t="str">
        <f t="shared" si="260"/>
        <v>NSW</v>
      </c>
      <c r="Q4911" t="s">
        <v>29</v>
      </c>
      <c r="R4911" t="s">
        <v>138</v>
      </c>
      <c r="S4911" t="s">
        <v>31</v>
      </c>
      <c r="T4911" t="s">
        <v>44</v>
      </c>
      <c r="U4911">
        <v>69780</v>
      </c>
    </row>
    <row r="4912" spans="1:21" x14ac:dyDescent="0.25">
      <c r="A4912" t="s">
        <v>155</v>
      </c>
      <c r="B4912">
        <v>2014</v>
      </c>
      <c r="C4912" t="s">
        <v>230</v>
      </c>
      <c r="D4912" t="s">
        <v>35</v>
      </c>
      <c r="E4912" t="s">
        <v>982</v>
      </c>
      <c r="F4912" t="s">
        <v>37</v>
      </c>
      <c r="G4912" t="s">
        <v>23</v>
      </c>
      <c r="H4912" t="s">
        <v>179</v>
      </c>
      <c r="I4912" t="s">
        <v>39</v>
      </c>
      <c r="J4912" t="s">
        <v>66</v>
      </c>
      <c r="K4912" t="s">
        <v>86</v>
      </c>
      <c r="L4912">
        <v>26875</v>
      </c>
      <c r="M4912" t="s">
        <v>530</v>
      </c>
      <c r="N4912" t="str">
        <f t="shared" si="258"/>
        <v>Cardiff,</v>
      </c>
      <c r="O4912" t="str">
        <f t="shared" si="259"/>
        <v>Cardiff</v>
      </c>
      <c r="P4912" t="str">
        <f t="shared" si="260"/>
        <v>NSW</v>
      </c>
      <c r="Q4912" t="s">
        <v>29</v>
      </c>
      <c r="R4912" t="s">
        <v>35</v>
      </c>
      <c r="S4912" t="s">
        <v>43</v>
      </c>
      <c r="T4912" t="s">
        <v>44</v>
      </c>
      <c r="U4912">
        <v>19913</v>
      </c>
    </row>
    <row r="4913" spans="1:21" x14ac:dyDescent="0.25">
      <c r="A4913" t="s">
        <v>69</v>
      </c>
      <c r="B4913">
        <v>2017</v>
      </c>
      <c r="C4913" t="s">
        <v>233</v>
      </c>
      <c r="D4913" t="s">
        <v>30</v>
      </c>
      <c r="E4913" t="s">
        <v>4497</v>
      </c>
      <c r="F4913" t="s">
        <v>37</v>
      </c>
      <c r="G4913" t="s">
        <v>23</v>
      </c>
      <c r="H4913" t="s">
        <v>235</v>
      </c>
      <c r="I4913" t="s">
        <v>25</v>
      </c>
      <c r="J4913" t="s">
        <v>66</v>
      </c>
      <c r="K4913" t="s">
        <v>443</v>
      </c>
      <c r="L4913">
        <v>169310</v>
      </c>
      <c r="M4913" t="s">
        <v>311</v>
      </c>
      <c r="N4913" t="str">
        <f t="shared" si="258"/>
        <v>Liverpool,</v>
      </c>
      <c r="O4913" t="str">
        <f t="shared" si="259"/>
        <v>Liverpool</v>
      </c>
      <c r="P4913" t="str">
        <f t="shared" si="260"/>
        <v>NSW</v>
      </c>
      <c r="Q4913" t="s">
        <v>137</v>
      </c>
      <c r="R4913" t="s">
        <v>30</v>
      </c>
      <c r="S4913" t="s">
        <v>31</v>
      </c>
      <c r="T4913" t="s">
        <v>32</v>
      </c>
      <c r="U4913">
        <v>29882</v>
      </c>
    </row>
    <row r="4914" spans="1:21" x14ac:dyDescent="0.25">
      <c r="A4914" t="s">
        <v>79</v>
      </c>
      <c r="B4914">
        <v>2018</v>
      </c>
      <c r="C4914" t="s">
        <v>841</v>
      </c>
      <c r="D4914" t="s">
        <v>30</v>
      </c>
      <c r="E4914" t="s">
        <v>4498</v>
      </c>
      <c r="F4914" t="s">
        <v>37</v>
      </c>
      <c r="G4914" t="s">
        <v>23</v>
      </c>
      <c r="H4914" t="s">
        <v>235</v>
      </c>
      <c r="I4914" t="s">
        <v>110</v>
      </c>
      <c r="J4914" t="s">
        <v>40</v>
      </c>
      <c r="K4914" t="s">
        <v>360</v>
      </c>
      <c r="L4914">
        <v>70146</v>
      </c>
      <c r="M4914" t="s">
        <v>4338</v>
      </c>
      <c r="N4914" t="str">
        <f t="shared" si="258"/>
        <v>Phillip,</v>
      </c>
      <c r="O4914" t="str">
        <f t="shared" si="259"/>
        <v>Phillip</v>
      </c>
      <c r="P4914" t="str">
        <f t="shared" si="260"/>
        <v>ACT</v>
      </c>
      <c r="Q4914" t="s">
        <v>137</v>
      </c>
      <c r="R4914" t="s">
        <v>30</v>
      </c>
      <c r="S4914" t="s">
        <v>31</v>
      </c>
      <c r="T4914" t="s">
        <v>32</v>
      </c>
      <c r="U4914">
        <v>39990</v>
      </c>
    </row>
    <row r="4915" spans="1:21" x14ac:dyDescent="0.25">
      <c r="A4915" t="s">
        <v>69</v>
      </c>
      <c r="B4915">
        <v>2016</v>
      </c>
      <c r="C4915" t="s">
        <v>441</v>
      </c>
      <c r="D4915" t="s">
        <v>138</v>
      </c>
      <c r="E4915" t="s">
        <v>2740</v>
      </c>
      <c r="F4915" t="s">
        <v>37</v>
      </c>
      <c r="G4915" t="s">
        <v>23</v>
      </c>
      <c r="H4915" t="s">
        <v>96</v>
      </c>
      <c r="I4915" t="s">
        <v>50</v>
      </c>
      <c r="J4915" t="s">
        <v>66</v>
      </c>
      <c r="K4915" t="s">
        <v>228</v>
      </c>
      <c r="L4915">
        <v>14350</v>
      </c>
      <c r="M4915" t="s">
        <v>530</v>
      </c>
      <c r="N4915" t="str">
        <f t="shared" si="258"/>
        <v>Cardiff,</v>
      </c>
      <c r="O4915" t="str">
        <f t="shared" si="259"/>
        <v>Cardiff</v>
      </c>
      <c r="P4915" t="str">
        <f t="shared" si="260"/>
        <v>NSW</v>
      </c>
      <c r="Q4915" t="s">
        <v>29</v>
      </c>
      <c r="R4915" t="s">
        <v>138</v>
      </c>
      <c r="S4915" t="s">
        <v>53</v>
      </c>
      <c r="T4915" t="s">
        <v>98</v>
      </c>
      <c r="U4915">
        <v>26913</v>
      </c>
    </row>
    <row r="4916" spans="1:21" x14ac:dyDescent="0.25">
      <c r="A4916" t="s">
        <v>155</v>
      </c>
      <c r="B4916">
        <v>2021</v>
      </c>
      <c r="C4916" t="s">
        <v>296</v>
      </c>
      <c r="D4916" t="s">
        <v>35</v>
      </c>
      <c r="E4916" t="s">
        <v>4499</v>
      </c>
      <c r="F4916" t="s">
        <v>37</v>
      </c>
      <c r="G4916" t="s">
        <v>115</v>
      </c>
      <c r="H4916" t="s">
        <v>82</v>
      </c>
      <c r="I4916" t="s">
        <v>39</v>
      </c>
      <c r="J4916" t="s">
        <v>66</v>
      </c>
      <c r="K4916" t="s">
        <v>166</v>
      </c>
      <c r="L4916">
        <v>17334</v>
      </c>
      <c r="M4916" t="s">
        <v>4338</v>
      </c>
      <c r="N4916" t="str">
        <f t="shared" si="258"/>
        <v>Phillip,</v>
      </c>
      <c r="O4916" t="str">
        <f t="shared" si="259"/>
        <v>Phillip</v>
      </c>
      <c r="P4916" t="str">
        <f t="shared" si="260"/>
        <v>ACT</v>
      </c>
      <c r="Q4916" t="s">
        <v>29</v>
      </c>
      <c r="R4916" t="s">
        <v>35</v>
      </c>
      <c r="S4916" t="s">
        <v>43</v>
      </c>
      <c r="T4916" t="s">
        <v>44</v>
      </c>
      <c r="U4916">
        <v>38369</v>
      </c>
    </row>
    <row r="4917" spans="1:21" x14ac:dyDescent="0.25">
      <c r="A4917" t="s">
        <v>155</v>
      </c>
      <c r="B4917">
        <v>2017</v>
      </c>
      <c r="C4917" t="s">
        <v>673</v>
      </c>
      <c r="D4917" t="s">
        <v>73</v>
      </c>
      <c r="E4917" t="s">
        <v>747</v>
      </c>
      <c r="F4917" t="s">
        <v>37</v>
      </c>
      <c r="G4917" t="s">
        <v>115</v>
      </c>
      <c r="H4917" t="s">
        <v>144</v>
      </c>
      <c r="I4917" t="s">
        <v>50</v>
      </c>
      <c r="J4917" t="s">
        <v>26</v>
      </c>
      <c r="K4917" t="s">
        <v>202</v>
      </c>
      <c r="L4917">
        <v>217312</v>
      </c>
      <c r="M4917" t="s">
        <v>3884</v>
      </c>
      <c r="N4917" t="str">
        <f t="shared" si="258"/>
        <v>Hamilton North,</v>
      </c>
      <c r="O4917" t="str">
        <f t="shared" si="259"/>
        <v>Hamilton North</v>
      </c>
      <c r="P4917" t="str">
        <f t="shared" si="260"/>
        <v>NSW</v>
      </c>
      <c r="Q4917" t="s">
        <v>29</v>
      </c>
      <c r="R4917" t="s">
        <v>73</v>
      </c>
      <c r="S4917" t="s">
        <v>31</v>
      </c>
      <c r="T4917" t="s">
        <v>195</v>
      </c>
      <c r="U4917">
        <v>19990</v>
      </c>
    </row>
    <row r="4918" spans="1:21" x14ac:dyDescent="0.25">
      <c r="A4918" t="s">
        <v>210</v>
      </c>
      <c r="B4918">
        <v>2021</v>
      </c>
      <c r="C4918">
        <v>2</v>
      </c>
      <c r="D4918" t="s">
        <v>35</v>
      </c>
      <c r="E4918" t="s">
        <v>4500</v>
      </c>
      <c r="F4918" t="s">
        <v>37</v>
      </c>
      <c r="G4918" t="s">
        <v>23</v>
      </c>
      <c r="H4918" t="s">
        <v>38</v>
      </c>
      <c r="I4918" t="s">
        <v>39</v>
      </c>
      <c r="J4918" t="s">
        <v>66</v>
      </c>
      <c r="K4918" t="s">
        <v>388</v>
      </c>
      <c r="L4918">
        <v>5628</v>
      </c>
      <c r="M4918" t="s">
        <v>1148</v>
      </c>
      <c r="N4918" t="str">
        <f t="shared" si="258"/>
        <v>Alexandria,</v>
      </c>
      <c r="O4918" t="str">
        <f t="shared" si="259"/>
        <v>Alexandria</v>
      </c>
      <c r="P4918" t="str">
        <f t="shared" si="260"/>
        <v>NSW</v>
      </c>
      <c r="Q4918" t="s">
        <v>29</v>
      </c>
      <c r="R4918" t="s">
        <v>35</v>
      </c>
      <c r="S4918" t="s">
        <v>43</v>
      </c>
      <c r="T4918" t="s">
        <v>44</v>
      </c>
      <c r="U4918">
        <v>25990</v>
      </c>
    </row>
    <row r="4919" spans="1:21" x14ac:dyDescent="0.25">
      <c r="A4919" t="s">
        <v>113</v>
      </c>
      <c r="B4919">
        <v>2018</v>
      </c>
      <c r="C4919" t="s">
        <v>626</v>
      </c>
      <c r="D4919" t="s">
        <v>30</v>
      </c>
      <c r="E4919" t="s">
        <v>2186</v>
      </c>
      <c r="F4919" t="s">
        <v>37</v>
      </c>
      <c r="G4919" t="s">
        <v>23</v>
      </c>
      <c r="H4919" t="s">
        <v>127</v>
      </c>
      <c r="I4919" t="s">
        <v>110</v>
      </c>
      <c r="J4919" t="s">
        <v>26</v>
      </c>
      <c r="K4919" t="s">
        <v>83</v>
      </c>
      <c r="L4919">
        <v>116072</v>
      </c>
      <c r="M4919" t="s">
        <v>4335</v>
      </c>
      <c r="N4919" t="str">
        <f t="shared" si="258"/>
        <v>Fyshwick,</v>
      </c>
      <c r="O4919" t="str">
        <f t="shared" si="259"/>
        <v>Fyshwick</v>
      </c>
      <c r="P4919" t="str">
        <f t="shared" si="260"/>
        <v>ACT</v>
      </c>
      <c r="Q4919" t="s">
        <v>29</v>
      </c>
      <c r="R4919" t="s">
        <v>30</v>
      </c>
      <c r="S4919" t="s">
        <v>31</v>
      </c>
      <c r="T4919" t="s">
        <v>32</v>
      </c>
      <c r="U4919">
        <v>41830</v>
      </c>
    </row>
    <row r="4920" spans="1:21" x14ac:dyDescent="0.25">
      <c r="A4920" t="s">
        <v>333</v>
      </c>
      <c r="B4920">
        <v>2018</v>
      </c>
      <c r="C4920" t="s">
        <v>1698</v>
      </c>
      <c r="D4920" t="s">
        <v>30</v>
      </c>
      <c r="E4920" t="s">
        <v>1699</v>
      </c>
      <c r="F4920" t="s">
        <v>37</v>
      </c>
      <c r="G4920" t="s">
        <v>23</v>
      </c>
      <c r="H4920" t="s">
        <v>343</v>
      </c>
      <c r="I4920" t="s">
        <v>39</v>
      </c>
      <c r="J4920" t="s">
        <v>40</v>
      </c>
      <c r="K4920" t="s">
        <v>395</v>
      </c>
      <c r="L4920">
        <v>37089</v>
      </c>
      <c r="M4920" t="s">
        <v>238</v>
      </c>
      <c r="N4920" t="str">
        <f t="shared" si="258"/>
        <v>Homebush,</v>
      </c>
      <c r="O4920" t="str">
        <f t="shared" si="259"/>
        <v>Homebush</v>
      </c>
      <c r="P4920" t="str">
        <f t="shared" si="260"/>
        <v>NSW</v>
      </c>
      <c r="Q4920" t="s">
        <v>29</v>
      </c>
      <c r="R4920" t="s">
        <v>30</v>
      </c>
      <c r="S4920" t="s">
        <v>31</v>
      </c>
      <c r="T4920" t="s">
        <v>44</v>
      </c>
      <c r="U4920">
        <v>18999</v>
      </c>
    </row>
    <row r="4921" spans="1:21" x14ac:dyDescent="0.25">
      <c r="A4921" t="s">
        <v>102</v>
      </c>
      <c r="B4921">
        <v>2013</v>
      </c>
      <c r="C4921" t="s">
        <v>131</v>
      </c>
      <c r="D4921" t="s">
        <v>138</v>
      </c>
      <c r="E4921" t="s">
        <v>4501</v>
      </c>
      <c r="F4921" t="s">
        <v>37</v>
      </c>
      <c r="G4921" t="s">
        <v>23</v>
      </c>
      <c r="H4921" t="s">
        <v>49</v>
      </c>
      <c r="I4921" t="s">
        <v>110</v>
      </c>
      <c r="J4921" t="s">
        <v>26</v>
      </c>
      <c r="K4921" t="s">
        <v>365</v>
      </c>
      <c r="L4921">
        <v>166201</v>
      </c>
      <c r="M4921" t="s">
        <v>1034</v>
      </c>
      <c r="N4921" t="str">
        <f t="shared" si="258"/>
        <v>Capalaba,</v>
      </c>
      <c r="O4921" t="str">
        <f t="shared" si="259"/>
        <v>Capalaba</v>
      </c>
      <c r="P4921" t="str">
        <f t="shared" si="260"/>
        <v>QLD</v>
      </c>
      <c r="Q4921" t="s">
        <v>29</v>
      </c>
      <c r="R4921" t="s">
        <v>138</v>
      </c>
      <c r="S4921" t="s">
        <v>31</v>
      </c>
      <c r="T4921" t="s">
        <v>44</v>
      </c>
      <c r="U4921">
        <v>28990</v>
      </c>
    </row>
    <row r="4922" spans="1:21" x14ac:dyDescent="0.25">
      <c r="A4922" t="s">
        <v>240</v>
      </c>
      <c r="B4922">
        <v>2016</v>
      </c>
      <c r="C4922" t="s">
        <v>292</v>
      </c>
      <c r="D4922" t="s">
        <v>152</v>
      </c>
      <c r="E4922" t="s">
        <v>4090</v>
      </c>
      <c r="F4922" t="s">
        <v>37</v>
      </c>
      <c r="G4922" t="s">
        <v>23</v>
      </c>
      <c r="H4922" t="s">
        <v>339</v>
      </c>
      <c r="I4922" t="s">
        <v>50</v>
      </c>
      <c r="J4922" t="s">
        <v>66</v>
      </c>
      <c r="K4922" t="s">
        <v>443</v>
      </c>
      <c r="L4922">
        <v>148348</v>
      </c>
      <c r="M4922" t="s">
        <v>3810</v>
      </c>
      <c r="N4922" t="str">
        <f t="shared" si="258"/>
        <v>Boolaroo,</v>
      </c>
      <c r="O4922" t="str">
        <f t="shared" si="259"/>
        <v>Boolaroo</v>
      </c>
      <c r="P4922" t="str">
        <f t="shared" si="260"/>
        <v>NSW</v>
      </c>
      <c r="Q4922" t="s">
        <v>137</v>
      </c>
      <c r="R4922" t="s">
        <v>152</v>
      </c>
      <c r="S4922" t="s">
        <v>31</v>
      </c>
      <c r="T4922" t="s">
        <v>44</v>
      </c>
      <c r="U4922">
        <v>21800</v>
      </c>
    </row>
    <row r="4923" spans="1:21" x14ac:dyDescent="0.25">
      <c r="A4923" t="s">
        <v>69</v>
      </c>
      <c r="B4923">
        <v>2021</v>
      </c>
      <c r="C4923" t="s">
        <v>362</v>
      </c>
      <c r="D4923" t="s">
        <v>30</v>
      </c>
      <c r="E4923" t="s">
        <v>2041</v>
      </c>
      <c r="F4923" t="s">
        <v>37</v>
      </c>
      <c r="G4923" t="s">
        <v>23</v>
      </c>
      <c r="H4923" t="s">
        <v>144</v>
      </c>
      <c r="I4923" t="s">
        <v>39</v>
      </c>
      <c r="J4923" t="s">
        <v>91</v>
      </c>
      <c r="K4923" t="s">
        <v>149</v>
      </c>
      <c r="L4923">
        <v>60011</v>
      </c>
      <c r="M4923" t="s">
        <v>3672</v>
      </c>
      <c r="N4923" t="str">
        <f t="shared" si="258"/>
        <v>South Nowra,</v>
      </c>
      <c r="O4923" t="str">
        <f t="shared" si="259"/>
        <v>South Nowra</v>
      </c>
      <c r="P4923" t="str">
        <f t="shared" si="260"/>
        <v>NSW</v>
      </c>
      <c r="Q4923" t="s">
        <v>29</v>
      </c>
      <c r="R4923" t="s">
        <v>30</v>
      </c>
      <c r="S4923" t="s">
        <v>43</v>
      </c>
      <c r="T4923" t="s">
        <v>44</v>
      </c>
      <c r="U4923">
        <v>42990</v>
      </c>
    </row>
    <row r="4924" spans="1:21" x14ac:dyDescent="0.25">
      <c r="A4924" t="s">
        <v>69</v>
      </c>
      <c r="B4924">
        <v>2014</v>
      </c>
      <c r="C4924" t="s">
        <v>233</v>
      </c>
      <c r="D4924" t="s">
        <v>30</v>
      </c>
      <c r="E4924" t="s">
        <v>4502</v>
      </c>
      <c r="F4924" t="s">
        <v>37</v>
      </c>
      <c r="G4924" t="s">
        <v>23</v>
      </c>
      <c r="H4924" t="s">
        <v>235</v>
      </c>
      <c r="I4924" t="s">
        <v>39</v>
      </c>
      <c r="J4924" t="s">
        <v>66</v>
      </c>
      <c r="K4924" t="s">
        <v>534</v>
      </c>
      <c r="L4924">
        <v>98626</v>
      </c>
      <c r="M4924" t="s">
        <v>4338</v>
      </c>
      <c r="N4924" t="str">
        <f t="shared" si="258"/>
        <v>Phillip,</v>
      </c>
      <c r="O4924" t="str">
        <f t="shared" si="259"/>
        <v>Phillip</v>
      </c>
      <c r="P4924" t="str">
        <f t="shared" si="260"/>
        <v>ACT</v>
      </c>
      <c r="Q4924" t="s">
        <v>137</v>
      </c>
      <c r="R4924" t="s">
        <v>30</v>
      </c>
      <c r="S4924" t="s">
        <v>31</v>
      </c>
      <c r="T4924" t="s">
        <v>32</v>
      </c>
      <c r="U4924">
        <v>27990</v>
      </c>
    </row>
    <row r="4925" spans="1:21" x14ac:dyDescent="0.25">
      <c r="A4925" t="s">
        <v>287</v>
      </c>
      <c r="B4925">
        <v>2018</v>
      </c>
      <c r="C4925" t="s">
        <v>288</v>
      </c>
      <c r="D4925" t="s">
        <v>35</v>
      </c>
      <c r="E4925" t="s">
        <v>4503</v>
      </c>
      <c r="F4925" t="s">
        <v>37</v>
      </c>
      <c r="G4925" t="s">
        <v>23</v>
      </c>
      <c r="H4925" t="s">
        <v>601</v>
      </c>
      <c r="I4925" t="s">
        <v>39</v>
      </c>
      <c r="J4925" t="s">
        <v>40</v>
      </c>
      <c r="K4925" t="s">
        <v>1116</v>
      </c>
      <c r="L4925">
        <v>29846</v>
      </c>
      <c r="M4925" t="s">
        <v>559</v>
      </c>
      <c r="N4925" t="str">
        <f t="shared" si="258"/>
        <v>Rozelle,</v>
      </c>
      <c r="O4925" t="str">
        <f t="shared" si="259"/>
        <v>Rozelle</v>
      </c>
      <c r="P4925" t="str">
        <f t="shared" si="260"/>
        <v>NSW</v>
      </c>
      <c r="Q4925" t="s">
        <v>125</v>
      </c>
      <c r="R4925" t="s">
        <v>35</v>
      </c>
      <c r="S4925" t="s">
        <v>43</v>
      </c>
      <c r="T4925" t="s">
        <v>44</v>
      </c>
      <c r="U4925">
        <v>29800</v>
      </c>
    </row>
    <row r="4926" spans="1:21" x14ac:dyDescent="0.25">
      <c r="A4926" t="s">
        <v>155</v>
      </c>
      <c r="B4926">
        <v>2015</v>
      </c>
      <c r="C4926" t="s">
        <v>170</v>
      </c>
      <c r="D4926" t="s">
        <v>30</v>
      </c>
      <c r="E4926" t="s">
        <v>4504</v>
      </c>
      <c r="F4926" t="s">
        <v>37</v>
      </c>
      <c r="G4926" t="s">
        <v>23</v>
      </c>
      <c r="H4926" t="s">
        <v>82</v>
      </c>
      <c r="I4926" t="s">
        <v>25</v>
      </c>
      <c r="J4926" t="s">
        <v>66</v>
      </c>
      <c r="K4926" t="s">
        <v>186</v>
      </c>
      <c r="L4926">
        <v>49321</v>
      </c>
      <c r="M4926" t="s">
        <v>3884</v>
      </c>
      <c r="N4926" t="str">
        <f t="shared" si="258"/>
        <v>Hamilton North,</v>
      </c>
      <c r="O4926" t="str">
        <f t="shared" si="259"/>
        <v>Hamilton North</v>
      </c>
      <c r="P4926" t="str">
        <f t="shared" si="260"/>
        <v>NSW</v>
      </c>
      <c r="Q4926" t="s">
        <v>29</v>
      </c>
      <c r="R4926" t="s">
        <v>30</v>
      </c>
      <c r="S4926" t="s">
        <v>31</v>
      </c>
      <c r="T4926" t="s">
        <v>44</v>
      </c>
      <c r="U4926">
        <v>28450</v>
      </c>
    </row>
    <row r="4927" spans="1:21" x14ac:dyDescent="0.25">
      <c r="A4927" t="s">
        <v>69</v>
      </c>
      <c r="B4927">
        <v>2015</v>
      </c>
      <c r="C4927" t="s">
        <v>177</v>
      </c>
      <c r="D4927" t="s">
        <v>35</v>
      </c>
      <c r="E4927" t="s">
        <v>2595</v>
      </c>
      <c r="F4927" t="s">
        <v>37</v>
      </c>
      <c r="G4927" t="s">
        <v>23</v>
      </c>
      <c r="H4927" t="s">
        <v>179</v>
      </c>
      <c r="I4927" t="s">
        <v>39</v>
      </c>
      <c r="J4927" t="s">
        <v>66</v>
      </c>
      <c r="K4927" t="s">
        <v>51</v>
      </c>
      <c r="L4927">
        <v>135618</v>
      </c>
      <c r="M4927" t="s">
        <v>4338</v>
      </c>
      <c r="N4927" t="str">
        <f t="shared" si="258"/>
        <v>Phillip,</v>
      </c>
      <c r="O4927" t="str">
        <f t="shared" si="259"/>
        <v>Phillip</v>
      </c>
      <c r="P4927" t="str">
        <f t="shared" si="260"/>
        <v>ACT</v>
      </c>
      <c r="Q4927" t="s">
        <v>29</v>
      </c>
      <c r="R4927" t="s">
        <v>35</v>
      </c>
      <c r="S4927" t="s">
        <v>43</v>
      </c>
      <c r="T4927" t="s">
        <v>44</v>
      </c>
      <c r="U4927">
        <v>16888</v>
      </c>
    </row>
    <row r="4928" spans="1:21" x14ac:dyDescent="0.25">
      <c r="A4928" t="s">
        <v>155</v>
      </c>
      <c r="B4928">
        <v>2005</v>
      </c>
      <c r="C4928" t="s">
        <v>4356</v>
      </c>
      <c r="D4928" t="s">
        <v>30</v>
      </c>
      <c r="E4928" t="s">
        <v>4357</v>
      </c>
      <c r="F4928" t="s">
        <v>37</v>
      </c>
      <c r="G4928" t="s">
        <v>23</v>
      </c>
      <c r="H4928" t="s">
        <v>4358</v>
      </c>
      <c r="I4928" t="s">
        <v>110</v>
      </c>
      <c r="J4928" t="s">
        <v>26</v>
      </c>
      <c r="K4928" t="s">
        <v>433</v>
      </c>
      <c r="L4928">
        <v>409582</v>
      </c>
      <c r="M4928" t="s">
        <v>349</v>
      </c>
      <c r="N4928" t="str">
        <f t="shared" ref="N4928:N4984" si="261">LEFT(M4928,FIND(",",M4928))</f>
        <v>Penrith,</v>
      </c>
      <c r="O4928" t="str">
        <f t="shared" ref="O4928:O4984" si="262">LEFT(N4928,LEN(N4928)-1)</f>
        <v>Penrith</v>
      </c>
      <c r="P4928" t="str">
        <f t="shared" ref="P4928:P4984" si="263">RIGHT(M4928,3)</f>
        <v>NSW</v>
      </c>
      <c r="Q4928" t="s">
        <v>29</v>
      </c>
      <c r="R4928" t="s">
        <v>30</v>
      </c>
      <c r="S4928" t="s">
        <v>31</v>
      </c>
      <c r="T4928" t="s">
        <v>32</v>
      </c>
      <c r="U4928">
        <v>6950</v>
      </c>
    </row>
    <row r="4929" spans="1:21" x14ac:dyDescent="0.25">
      <c r="A4929" t="s">
        <v>976</v>
      </c>
      <c r="B4929">
        <v>2020</v>
      </c>
      <c r="C4929" t="s">
        <v>1064</v>
      </c>
      <c r="D4929" t="s">
        <v>138</v>
      </c>
      <c r="E4929" t="s">
        <v>4505</v>
      </c>
      <c r="F4929" t="s">
        <v>37</v>
      </c>
      <c r="G4929" t="s">
        <v>23</v>
      </c>
      <c r="H4929" t="s">
        <v>49</v>
      </c>
      <c r="I4929" t="s">
        <v>110</v>
      </c>
      <c r="J4929" t="s">
        <v>26</v>
      </c>
      <c r="K4929" t="s">
        <v>424</v>
      </c>
      <c r="L4929">
        <v>16681</v>
      </c>
      <c r="M4929" t="s">
        <v>42</v>
      </c>
      <c r="N4929" t="str">
        <f t="shared" si="261"/>
        <v>Brookvale,</v>
      </c>
      <c r="O4929" t="str">
        <f t="shared" si="262"/>
        <v>Brookvale</v>
      </c>
      <c r="P4929" t="str">
        <f t="shared" si="263"/>
        <v>NSW</v>
      </c>
      <c r="Q4929" t="s">
        <v>29</v>
      </c>
      <c r="R4929" t="s">
        <v>138</v>
      </c>
      <c r="S4929" t="s">
        <v>31</v>
      </c>
      <c r="T4929" t="s">
        <v>44</v>
      </c>
      <c r="U4929">
        <v>35980</v>
      </c>
    </row>
    <row r="4930" spans="1:21" x14ac:dyDescent="0.25">
      <c r="A4930" t="s">
        <v>69</v>
      </c>
      <c r="B4930">
        <v>2013</v>
      </c>
      <c r="C4930" t="s">
        <v>543</v>
      </c>
      <c r="D4930" t="s">
        <v>30</v>
      </c>
      <c r="E4930" t="s">
        <v>3870</v>
      </c>
      <c r="F4930" t="s">
        <v>37</v>
      </c>
      <c r="G4930" t="s">
        <v>23</v>
      </c>
      <c r="H4930" t="s">
        <v>101</v>
      </c>
      <c r="I4930" t="s">
        <v>110</v>
      </c>
      <c r="J4930" t="s">
        <v>26</v>
      </c>
      <c r="K4930" t="s">
        <v>424</v>
      </c>
      <c r="L4930">
        <v>354028</v>
      </c>
      <c r="M4930" t="s">
        <v>3810</v>
      </c>
      <c r="N4930" t="str">
        <f t="shared" si="261"/>
        <v>Boolaroo,</v>
      </c>
      <c r="O4930" t="str">
        <f t="shared" si="262"/>
        <v>Boolaroo</v>
      </c>
      <c r="P4930" t="str">
        <f t="shared" si="263"/>
        <v>NSW</v>
      </c>
      <c r="Q4930" t="s">
        <v>29</v>
      </c>
      <c r="R4930" t="s">
        <v>30</v>
      </c>
      <c r="S4930" t="s">
        <v>31</v>
      </c>
      <c r="T4930" t="s">
        <v>32</v>
      </c>
      <c r="U4930">
        <v>29800</v>
      </c>
    </row>
    <row r="4931" spans="1:21" x14ac:dyDescent="0.25">
      <c r="A4931" t="s">
        <v>240</v>
      </c>
      <c r="B4931">
        <v>2015</v>
      </c>
      <c r="C4931" t="s">
        <v>460</v>
      </c>
      <c r="D4931" t="s">
        <v>30</v>
      </c>
      <c r="E4931" t="s">
        <v>4506</v>
      </c>
      <c r="F4931" t="s">
        <v>37</v>
      </c>
      <c r="G4931" t="s">
        <v>115</v>
      </c>
      <c r="H4931" t="s">
        <v>179</v>
      </c>
      <c r="I4931" t="s">
        <v>39</v>
      </c>
      <c r="J4931" t="s">
        <v>66</v>
      </c>
      <c r="K4931" t="s">
        <v>439</v>
      </c>
      <c r="L4931">
        <v>120435</v>
      </c>
      <c r="M4931" t="s">
        <v>4507</v>
      </c>
      <c r="N4931" t="str">
        <f t="shared" si="261"/>
        <v>Branxton,</v>
      </c>
      <c r="O4931" t="str">
        <f t="shared" si="262"/>
        <v>Branxton</v>
      </c>
      <c r="P4931" t="str">
        <f t="shared" si="263"/>
        <v>NSW</v>
      </c>
      <c r="Q4931" t="s">
        <v>29</v>
      </c>
      <c r="R4931" t="s">
        <v>30</v>
      </c>
      <c r="S4931" t="s">
        <v>31</v>
      </c>
      <c r="T4931" t="s">
        <v>44</v>
      </c>
      <c r="U4931">
        <v>10850</v>
      </c>
    </row>
    <row r="4932" spans="1:21" x14ac:dyDescent="0.25">
      <c r="A4932" t="s">
        <v>102</v>
      </c>
      <c r="B4932">
        <v>2018</v>
      </c>
      <c r="C4932" t="s">
        <v>103</v>
      </c>
      <c r="D4932" t="s">
        <v>35</v>
      </c>
      <c r="E4932" t="s">
        <v>411</v>
      </c>
      <c r="F4932" t="s">
        <v>37</v>
      </c>
      <c r="G4932" t="s">
        <v>23</v>
      </c>
      <c r="H4932" t="s">
        <v>105</v>
      </c>
      <c r="I4932" t="s">
        <v>39</v>
      </c>
      <c r="J4932" t="s">
        <v>40</v>
      </c>
      <c r="K4932" t="s">
        <v>119</v>
      </c>
      <c r="L4932">
        <v>76000</v>
      </c>
      <c r="M4932" t="s">
        <v>4335</v>
      </c>
      <c r="N4932" t="str">
        <f t="shared" si="261"/>
        <v>Fyshwick,</v>
      </c>
      <c r="O4932" t="str">
        <f t="shared" si="262"/>
        <v>Fyshwick</v>
      </c>
      <c r="P4932" t="str">
        <f t="shared" si="263"/>
        <v>ACT</v>
      </c>
      <c r="Q4932" t="s">
        <v>29</v>
      </c>
      <c r="R4932" t="s">
        <v>35</v>
      </c>
      <c r="S4932" t="s">
        <v>43</v>
      </c>
      <c r="T4932" t="s">
        <v>44</v>
      </c>
      <c r="U4932">
        <v>23990</v>
      </c>
    </row>
    <row r="4933" spans="1:21" x14ac:dyDescent="0.25">
      <c r="A4933" t="s">
        <v>69</v>
      </c>
      <c r="B4933">
        <v>2013</v>
      </c>
      <c r="C4933" t="s">
        <v>181</v>
      </c>
      <c r="D4933" t="s">
        <v>35</v>
      </c>
      <c r="E4933" t="s">
        <v>2662</v>
      </c>
      <c r="F4933" t="s">
        <v>37</v>
      </c>
      <c r="G4933" t="s">
        <v>115</v>
      </c>
      <c r="H4933" t="s">
        <v>38</v>
      </c>
      <c r="I4933" t="s">
        <v>39</v>
      </c>
      <c r="J4933" t="s">
        <v>66</v>
      </c>
      <c r="K4933" t="s">
        <v>140</v>
      </c>
      <c r="L4933">
        <v>93037</v>
      </c>
      <c r="M4933" t="s">
        <v>4338</v>
      </c>
      <c r="N4933" t="str">
        <f t="shared" si="261"/>
        <v>Phillip,</v>
      </c>
      <c r="O4933" t="str">
        <f t="shared" si="262"/>
        <v>Phillip</v>
      </c>
      <c r="P4933" t="str">
        <f t="shared" si="263"/>
        <v>ACT</v>
      </c>
      <c r="Q4933" t="s">
        <v>29</v>
      </c>
      <c r="R4933" t="s">
        <v>35</v>
      </c>
      <c r="S4933" t="s">
        <v>43</v>
      </c>
      <c r="T4933" t="s">
        <v>44</v>
      </c>
      <c r="U4933">
        <v>11888</v>
      </c>
    </row>
    <row r="4934" spans="1:21" x14ac:dyDescent="0.25">
      <c r="A4934" t="s">
        <v>120</v>
      </c>
      <c r="B4934">
        <v>2016</v>
      </c>
      <c r="C4934" t="s">
        <v>383</v>
      </c>
      <c r="D4934" t="s">
        <v>138</v>
      </c>
      <c r="E4934" t="s">
        <v>384</v>
      </c>
      <c r="F4934" t="s">
        <v>37</v>
      </c>
      <c r="G4934" t="s">
        <v>23</v>
      </c>
      <c r="H4934" t="s">
        <v>301</v>
      </c>
      <c r="I4934" t="s">
        <v>110</v>
      </c>
      <c r="J4934" t="s">
        <v>26</v>
      </c>
      <c r="K4934" t="s">
        <v>275</v>
      </c>
      <c r="L4934">
        <v>100000</v>
      </c>
      <c r="M4934" t="s">
        <v>221</v>
      </c>
      <c r="N4934" t="str">
        <f t="shared" si="261"/>
        <v>Ryde,</v>
      </c>
      <c r="O4934" t="str">
        <f t="shared" si="262"/>
        <v>Ryde</v>
      </c>
      <c r="P4934" t="str">
        <f t="shared" si="263"/>
        <v>NSW</v>
      </c>
      <c r="Q4934" t="s">
        <v>303</v>
      </c>
      <c r="R4934" t="s">
        <v>138</v>
      </c>
      <c r="S4934" t="s">
        <v>31</v>
      </c>
      <c r="T4934" t="s">
        <v>44</v>
      </c>
      <c r="U4934">
        <v>37800</v>
      </c>
    </row>
    <row r="4935" spans="1:21" x14ac:dyDescent="0.25">
      <c r="A4935" t="s">
        <v>252</v>
      </c>
      <c r="B4935">
        <v>2011</v>
      </c>
      <c r="C4935" t="s">
        <v>467</v>
      </c>
      <c r="D4935" t="s">
        <v>35</v>
      </c>
      <c r="E4935" t="s">
        <v>4508</v>
      </c>
      <c r="F4935" t="s">
        <v>37</v>
      </c>
      <c r="G4935" t="s">
        <v>23</v>
      </c>
      <c r="H4935" t="s">
        <v>49</v>
      </c>
      <c r="I4935" t="s">
        <v>39</v>
      </c>
      <c r="J4935" t="s">
        <v>66</v>
      </c>
      <c r="K4935" t="s">
        <v>186</v>
      </c>
      <c r="L4935">
        <v>105721</v>
      </c>
      <c r="M4935" t="s">
        <v>3889</v>
      </c>
      <c r="N4935" t="str">
        <f t="shared" si="261"/>
        <v>Glendale,</v>
      </c>
      <c r="O4935" t="str">
        <f t="shared" si="262"/>
        <v>Glendale</v>
      </c>
      <c r="P4935" t="str">
        <f t="shared" si="263"/>
        <v>NSW</v>
      </c>
      <c r="Q4935" t="s">
        <v>29</v>
      </c>
      <c r="R4935" t="s">
        <v>35</v>
      </c>
      <c r="S4935" t="s">
        <v>43</v>
      </c>
      <c r="T4935" t="s">
        <v>44</v>
      </c>
      <c r="U4935">
        <v>13990</v>
      </c>
    </row>
    <row r="4936" spans="1:21" x14ac:dyDescent="0.25">
      <c r="A4936" t="s">
        <v>88</v>
      </c>
      <c r="B4936">
        <v>2000</v>
      </c>
      <c r="C4936" t="s">
        <v>4299</v>
      </c>
      <c r="D4936" t="s">
        <v>47</v>
      </c>
      <c r="E4936" t="s">
        <v>4509</v>
      </c>
      <c r="F4936" t="s">
        <v>37</v>
      </c>
      <c r="G4936" t="s">
        <v>115</v>
      </c>
      <c r="H4936" t="s">
        <v>179</v>
      </c>
      <c r="I4936" t="s">
        <v>39</v>
      </c>
      <c r="J4936" t="s">
        <v>40</v>
      </c>
      <c r="K4936" t="s">
        <v>275</v>
      </c>
      <c r="L4936">
        <v>205364</v>
      </c>
      <c r="M4936" t="s">
        <v>716</v>
      </c>
      <c r="N4936" t="str">
        <f t="shared" si="261"/>
        <v>Chipping Norton,</v>
      </c>
      <c r="O4936" t="str">
        <f t="shared" si="262"/>
        <v>Chipping Norton</v>
      </c>
      <c r="P4936" t="str">
        <f t="shared" si="263"/>
        <v>NSW</v>
      </c>
      <c r="Q4936" t="s">
        <v>29</v>
      </c>
      <c r="R4936" t="s">
        <v>47</v>
      </c>
      <c r="S4936" t="s">
        <v>53</v>
      </c>
      <c r="T4936" t="s">
        <v>54</v>
      </c>
      <c r="U4936">
        <v>48880</v>
      </c>
    </row>
    <row r="4937" spans="1:21" x14ac:dyDescent="0.25">
      <c r="A4937" t="s">
        <v>69</v>
      </c>
      <c r="B4937">
        <v>2019</v>
      </c>
      <c r="C4937" t="s">
        <v>362</v>
      </c>
      <c r="D4937" t="s">
        <v>30</v>
      </c>
      <c r="E4937" t="s">
        <v>1194</v>
      </c>
      <c r="F4937" t="s">
        <v>37</v>
      </c>
      <c r="G4937" t="s">
        <v>23</v>
      </c>
      <c r="H4937" t="s">
        <v>144</v>
      </c>
      <c r="I4937" t="s">
        <v>39</v>
      </c>
      <c r="J4937" t="s">
        <v>91</v>
      </c>
      <c r="K4937" t="s">
        <v>149</v>
      </c>
      <c r="L4937">
        <v>83910</v>
      </c>
      <c r="M4937" t="s">
        <v>548</v>
      </c>
      <c r="N4937" t="str">
        <f t="shared" si="261"/>
        <v>East Maitland,</v>
      </c>
      <c r="O4937" t="str">
        <f t="shared" si="262"/>
        <v>East Maitland</v>
      </c>
      <c r="P4937" t="str">
        <f t="shared" si="263"/>
        <v>NSW</v>
      </c>
      <c r="Q4937" t="s">
        <v>29</v>
      </c>
      <c r="R4937" t="s">
        <v>30</v>
      </c>
      <c r="S4937" t="s">
        <v>43</v>
      </c>
      <c r="T4937" t="s">
        <v>44</v>
      </c>
      <c r="U4937">
        <v>43990</v>
      </c>
    </row>
    <row r="4938" spans="1:21" x14ac:dyDescent="0.25">
      <c r="A4938" t="s">
        <v>249</v>
      </c>
      <c r="B4938">
        <v>2021</v>
      </c>
      <c r="C4938" t="s">
        <v>745</v>
      </c>
      <c r="D4938" t="s">
        <v>30</v>
      </c>
      <c r="E4938" t="s">
        <v>2026</v>
      </c>
      <c r="F4938" t="s">
        <v>37</v>
      </c>
      <c r="G4938" t="s">
        <v>23</v>
      </c>
      <c r="H4938" t="s">
        <v>49</v>
      </c>
      <c r="I4938" t="s">
        <v>25</v>
      </c>
      <c r="J4938" t="s">
        <v>91</v>
      </c>
      <c r="K4938" t="s">
        <v>119</v>
      </c>
      <c r="L4938">
        <v>56184</v>
      </c>
      <c r="M4938" t="s">
        <v>311</v>
      </c>
      <c r="N4938" t="str">
        <f t="shared" si="261"/>
        <v>Liverpool,</v>
      </c>
      <c r="O4938" t="str">
        <f t="shared" si="262"/>
        <v>Liverpool</v>
      </c>
      <c r="P4938" t="str">
        <f t="shared" si="263"/>
        <v>NSW</v>
      </c>
      <c r="Q4938" t="s">
        <v>29</v>
      </c>
      <c r="R4938" t="s">
        <v>30</v>
      </c>
      <c r="S4938" t="s">
        <v>31</v>
      </c>
      <c r="T4938" t="s">
        <v>44</v>
      </c>
      <c r="U4938">
        <v>56888</v>
      </c>
    </row>
    <row r="4939" spans="1:21" x14ac:dyDescent="0.25">
      <c r="A4939" t="s">
        <v>113</v>
      </c>
      <c r="B4939">
        <v>2021</v>
      </c>
      <c r="C4939" t="s">
        <v>263</v>
      </c>
      <c r="D4939" t="s">
        <v>30</v>
      </c>
      <c r="E4939" t="s">
        <v>1196</v>
      </c>
      <c r="F4939" t="s">
        <v>37</v>
      </c>
      <c r="G4939" t="s">
        <v>23</v>
      </c>
      <c r="H4939" t="s">
        <v>49</v>
      </c>
      <c r="I4939" t="s">
        <v>39</v>
      </c>
      <c r="J4939" t="s">
        <v>66</v>
      </c>
      <c r="K4939" t="s">
        <v>202</v>
      </c>
      <c r="L4939">
        <v>45500</v>
      </c>
      <c r="M4939" t="s">
        <v>4510</v>
      </c>
      <c r="N4939" t="str">
        <f t="shared" si="261"/>
        <v>Gungahlin,</v>
      </c>
      <c r="O4939" t="str">
        <f t="shared" si="262"/>
        <v>Gungahlin</v>
      </c>
      <c r="P4939" t="str">
        <f t="shared" si="263"/>
        <v>ACT</v>
      </c>
      <c r="Q4939" t="s">
        <v>29</v>
      </c>
      <c r="R4939" t="s">
        <v>30</v>
      </c>
      <c r="S4939" t="s">
        <v>31</v>
      </c>
      <c r="T4939" t="s">
        <v>44</v>
      </c>
      <c r="U4939">
        <v>26488</v>
      </c>
    </row>
    <row r="4940" spans="1:21" x14ac:dyDescent="0.25">
      <c r="A4940" t="s">
        <v>33</v>
      </c>
      <c r="B4940">
        <v>2022</v>
      </c>
      <c r="C4940" t="s">
        <v>1820</v>
      </c>
      <c r="D4940" t="s">
        <v>2684</v>
      </c>
      <c r="E4940" t="s">
        <v>3326</v>
      </c>
      <c r="F4940" t="s">
        <v>134</v>
      </c>
      <c r="G4940" t="s">
        <v>23</v>
      </c>
      <c r="H4940" t="s">
        <v>49</v>
      </c>
      <c r="I4940" t="s">
        <v>25</v>
      </c>
      <c r="J4940" t="s">
        <v>66</v>
      </c>
      <c r="K4940" t="s">
        <v>443</v>
      </c>
      <c r="L4940">
        <v>15</v>
      </c>
      <c r="M4940" t="s">
        <v>361</v>
      </c>
      <c r="N4940" t="str">
        <f t="shared" si="261"/>
        <v>Artarmon,</v>
      </c>
      <c r="O4940" t="str">
        <f t="shared" si="262"/>
        <v>Artarmon</v>
      </c>
      <c r="P4940" t="str">
        <f t="shared" si="263"/>
        <v>NSW</v>
      </c>
      <c r="Q4940" t="s">
        <v>29</v>
      </c>
      <c r="R4940" t="s">
        <v>30</v>
      </c>
      <c r="S4940" t="s">
        <v>31</v>
      </c>
      <c r="T4940" t="s">
        <v>44</v>
      </c>
      <c r="U4940">
        <v>41990</v>
      </c>
    </row>
    <row r="4941" spans="1:21" x14ac:dyDescent="0.25">
      <c r="A4941" t="s">
        <v>210</v>
      </c>
      <c r="B4941">
        <v>2016</v>
      </c>
      <c r="C4941" t="s">
        <v>211</v>
      </c>
      <c r="D4941" t="s">
        <v>30</v>
      </c>
      <c r="E4941" t="s">
        <v>2564</v>
      </c>
      <c r="F4941" t="s">
        <v>37</v>
      </c>
      <c r="G4941" t="s">
        <v>23</v>
      </c>
      <c r="H4941" t="s">
        <v>24</v>
      </c>
      <c r="I4941" t="s">
        <v>25</v>
      </c>
      <c r="J4941" t="s">
        <v>26</v>
      </c>
      <c r="K4941" t="s">
        <v>609</v>
      </c>
      <c r="L4941">
        <v>96279</v>
      </c>
      <c r="M4941" t="s">
        <v>4338</v>
      </c>
      <c r="N4941" t="str">
        <f t="shared" si="261"/>
        <v>Phillip,</v>
      </c>
      <c r="O4941" t="str">
        <f t="shared" si="262"/>
        <v>Phillip</v>
      </c>
      <c r="P4941" t="str">
        <f t="shared" si="263"/>
        <v>ACT</v>
      </c>
      <c r="Q4941" t="s">
        <v>29</v>
      </c>
      <c r="R4941" t="s">
        <v>30</v>
      </c>
      <c r="S4941" t="s">
        <v>31</v>
      </c>
      <c r="T4941" t="s">
        <v>44</v>
      </c>
      <c r="U4941">
        <v>22800</v>
      </c>
    </row>
    <row r="4942" spans="1:21" x14ac:dyDescent="0.25">
      <c r="A4942" t="s">
        <v>240</v>
      </c>
      <c r="B4942">
        <v>2009</v>
      </c>
      <c r="C4942" t="s">
        <v>694</v>
      </c>
      <c r="D4942" t="s">
        <v>138</v>
      </c>
      <c r="E4942" t="s">
        <v>4511</v>
      </c>
      <c r="F4942" t="s">
        <v>37</v>
      </c>
      <c r="G4942" t="s">
        <v>23</v>
      </c>
      <c r="H4942" t="s">
        <v>339</v>
      </c>
      <c r="I4942" t="s">
        <v>110</v>
      </c>
      <c r="J4942" t="s">
        <v>66</v>
      </c>
      <c r="K4942" t="s">
        <v>1934</v>
      </c>
      <c r="L4942">
        <v>189208</v>
      </c>
      <c r="M4942" t="s">
        <v>3889</v>
      </c>
      <c r="N4942" t="str">
        <f t="shared" si="261"/>
        <v>Glendale,</v>
      </c>
      <c r="O4942" t="str">
        <f t="shared" si="262"/>
        <v>Glendale</v>
      </c>
      <c r="P4942" t="str">
        <f t="shared" si="263"/>
        <v>NSW</v>
      </c>
      <c r="Q4942" t="s">
        <v>137</v>
      </c>
      <c r="R4942" t="s">
        <v>138</v>
      </c>
      <c r="S4942" t="s">
        <v>31</v>
      </c>
      <c r="T4942" t="s">
        <v>44</v>
      </c>
      <c r="U4942">
        <v>15500</v>
      </c>
    </row>
    <row r="4943" spans="1:21" x14ac:dyDescent="0.25">
      <c r="A4943" t="s">
        <v>18</v>
      </c>
      <c r="B4943">
        <v>2023</v>
      </c>
      <c r="C4943" t="s">
        <v>4512</v>
      </c>
      <c r="D4943" t="s">
        <v>4135</v>
      </c>
      <c r="E4943" t="s">
        <v>4513</v>
      </c>
      <c r="F4943" t="s">
        <v>134</v>
      </c>
      <c r="G4943" t="s">
        <v>23</v>
      </c>
      <c r="H4943" t="s">
        <v>38</v>
      </c>
      <c r="I4943" t="s">
        <v>39</v>
      </c>
      <c r="J4943" t="s">
        <v>66</v>
      </c>
      <c r="K4943" t="s">
        <v>186</v>
      </c>
      <c r="L4943">
        <v>5</v>
      </c>
      <c r="M4943" t="s">
        <v>3869</v>
      </c>
      <c r="N4943" t="str">
        <f t="shared" si="261"/>
        <v>Rutherford,</v>
      </c>
      <c r="O4943" t="str">
        <f t="shared" si="262"/>
        <v>Rutherford</v>
      </c>
      <c r="P4943" t="str">
        <f t="shared" si="263"/>
        <v>NSW</v>
      </c>
      <c r="Q4943" t="s">
        <v>29</v>
      </c>
      <c r="R4943" t="s">
        <v>30</v>
      </c>
      <c r="S4943" t="s">
        <v>43</v>
      </c>
      <c r="T4943" t="s">
        <v>44</v>
      </c>
      <c r="U4943">
        <v>33585</v>
      </c>
    </row>
    <row r="4944" spans="1:21" x14ac:dyDescent="0.25">
      <c r="A4944" t="s">
        <v>74</v>
      </c>
      <c r="B4944">
        <v>2017</v>
      </c>
      <c r="C4944" t="s">
        <v>75</v>
      </c>
      <c r="D4944" t="s">
        <v>30</v>
      </c>
      <c r="E4944" t="s">
        <v>4514</v>
      </c>
      <c r="F4944" t="s">
        <v>37</v>
      </c>
      <c r="G4944" t="s">
        <v>23</v>
      </c>
      <c r="H4944" t="s">
        <v>49</v>
      </c>
      <c r="I4944" t="s">
        <v>25</v>
      </c>
      <c r="J4944" t="s">
        <v>26</v>
      </c>
      <c r="K4944" t="s">
        <v>499</v>
      </c>
      <c r="L4944">
        <v>71432</v>
      </c>
      <c r="M4944" t="s">
        <v>42</v>
      </c>
      <c r="N4944" t="str">
        <f t="shared" si="261"/>
        <v>Brookvale,</v>
      </c>
      <c r="O4944" t="str">
        <f t="shared" si="262"/>
        <v>Brookvale</v>
      </c>
      <c r="P4944" t="str">
        <f t="shared" si="263"/>
        <v>NSW</v>
      </c>
      <c r="Q4944" t="s">
        <v>29</v>
      </c>
      <c r="R4944" t="s">
        <v>30</v>
      </c>
      <c r="S4944" t="s">
        <v>31</v>
      </c>
      <c r="T4944" t="s">
        <v>32</v>
      </c>
      <c r="U4944">
        <v>36980</v>
      </c>
    </row>
    <row r="4945" spans="1:21" x14ac:dyDescent="0.25">
      <c r="A4945" t="s">
        <v>79</v>
      </c>
      <c r="B4945">
        <v>2018</v>
      </c>
      <c r="C4945" t="s">
        <v>164</v>
      </c>
      <c r="D4945" t="s">
        <v>30</v>
      </c>
      <c r="E4945" t="s">
        <v>165</v>
      </c>
      <c r="F4945" t="s">
        <v>37</v>
      </c>
      <c r="G4945" t="s">
        <v>23</v>
      </c>
      <c r="H4945" t="s">
        <v>49</v>
      </c>
      <c r="I4945" t="s">
        <v>39</v>
      </c>
      <c r="J4945" t="s">
        <v>66</v>
      </c>
      <c r="K4945" t="s">
        <v>166</v>
      </c>
      <c r="L4945">
        <v>110385</v>
      </c>
      <c r="M4945" t="s">
        <v>4515</v>
      </c>
      <c r="N4945" t="str">
        <f t="shared" si="261"/>
        <v>Tuncurry,</v>
      </c>
      <c r="O4945" t="str">
        <f t="shared" si="262"/>
        <v>Tuncurry</v>
      </c>
      <c r="P4945" t="str">
        <f t="shared" si="263"/>
        <v>NSW</v>
      </c>
      <c r="Q4945" t="s">
        <v>29</v>
      </c>
      <c r="R4945" t="s">
        <v>30</v>
      </c>
      <c r="S4945" t="s">
        <v>31</v>
      </c>
      <c r="T4945" t="s">
        <v>44</v>
      </c>
      <c r="U4945">
        <v>22888</v>
      </c>
    </row>
    <row r="4946" spans="1:21" x14ac:dyDescent="0.25">
      <c r="A4946" t="s">
        <v>69</v>
      </c>
      <c r="B4946">
        <v>2015</v>
      </c>
      <c r="C4946" t="s">
        <v>543</v>
      </c>
      <c r="D4946" t="s">
        <v>30</v>
      </c>
      <c r="E4946" t="s">
        <v>2903</v>
      </c>
      <c r="F4946" t="s">
        <v>37</v>
      </c>
      <c r="G4946" t="s">
        <v>23</v>
      </c>
      <c r="H4946" t="s">
        <v>101</v>
      </c>
      <c r="I4946" t="s">
        <v>110</v>
      </c>
      <c r="J4946" t="s">
        <v>26</v>
      </c>
      <c r="K4946" t="s">
        <v>424</v>
      </c>
      <c r="L4946">
        <v>210140</v>
      </c>
      <c r="M4946" t="s">
        <v>1034</v>
      </c>
      <c r="N4946" t="str">
        <f t="shared" si="261"/>
        <v>Capalaba,</v>
      </c>
      <c r="O4946" t="str">
        <f t="shared" si="262"/>
        <v>Capalaba</v>
      </c>
      <c r="P4946" t="str">
        <f t="shared" si="263"/>
        <v>QLD</v>
      </c>
      <c r="Q4946" t="s">
        <v>29</v>
      </c>
      <c r="R4946" t="s">
        <v>30</v>
      </c>
      <c r="S4946" t="s">
        <v>31</v>
      </c>
      <c r="T4946" t="s">
        <v>32</v>
      </c>
      <c r="U4946">
        <v>46990</v>
      </c>
    </row>
    <row r="4947" spans="1:21" x14ac:dyDescent="0.25">
      <c r="A4947" t="s">
        <v>155</v>
      </c>
      <c r="B4947">
        <v>2020</v>
      </c>
      <c r="C4947" t="s">
        <v>673</v>
      </c>
      <c r="D4947" t="s">
        <v>73</v>
      </c>
      <c r="E4947" t="s">
        <v>4340</v>
      </c>
      <c r="F4947" t="s">
        <v>37</v>
      </c>
      <c r="G4947" t="s">
        <v>115</v>
      </c>
      <c r="H4947" t="s">
        <v>144</v>
      </c>
      <c r="I4947" t="s">
        <v>50</v>
      </c>
      <c r="J4947" t="s">
        <v>26</v>
      </c>
      <c r="K4947" t="s">
        <v>202</v>
      </c>
      <c r="L4947">
        <v>56286</v>
      </c>
      <c r="M4947" t="s">
        <v>3632</v>
      </c>
      <c r="N4947" t="str">
        <f t="shared" si="261"/>
        <v>Hamilton East,</v>
      </c>
      <c r="O4947" t="str">
        <f t="shared" si="262"/>
        <v>Hamilton East</v>
      </c>
      <c r="P4947" t="str">
        <f t="shared" si="263"/>
        <v>NSW</v>
      </c>
      <c r="Q4947" t="s">
        <v>29</v>
      </c>
      <c r="R4947" t="s">
        <v>73</v>
      </c>
      <c r="S4947" t="s">
        <v>31</v>
      </c>
      <c r="T4947" t="s">
        <v>195</v>
      </c>
      <c r="U4947">
        <v>38999</v>
      </c>
    </row>
    <row r="4948" spans="1:21" x14ac:dyDescent="0.25">
      <c r="A4948" t="s">
        <v>102</v>
      </c>
      <c r="B4948">
        <v>2018</v>
      </c>
      <c r="C4948" t="s">
        <v>103</v>
      </c>
      <c r="D4948" t="s">
        <v>35</v>
      </c>
      <c r="E4948" t="s">
        <v>1742</v>
      </c>
      <c r="F4948" t="s">
        <v>37</v>
      </c>
      <c r="G4948" t="s">
        <v>23</v>
      </c>
      <c r="H4948" t="s">
        <v>49</v>
      </c>
      <c r="I4948" t="s">
        <v>25</v>
      </c>
      <c r="J4948" t="s">
        <v>40</v>
      </c>
      <c r="K4948" t="s">
        <v>83</v>
      </c>
      <c r="L4948">
        <v>137605</v>
      </c>
      <c r="M4948" t="s">
        <v>311</v>
      </c>
      <c r="N4948" t="str">
        <f t="shared" si="261"/>
        <v>Liverpool,</v>
      </c>
      <c r="O4948" t="str">
        <f t="shared" si="262"/>
        <v>Liverpool</v>
      </c>
      <c r="P4948" t="str">
        <f t="shared" si="263"/>
        <v>NSW</v>
      </c>
      <c r="Q4948" t="s">
        <v>29</v>
      </c>
      <c r="R4948" t="s">
        <v>35</v>
      </c>
      <c r="S4948" t="s">
        <v>43</v>
      </c>
      <c r="T4948" t="s">
        <v>44</v>
      </c>
      <c r="U4948">
        <v>44950</v>
      </c>
    </row>
    <row r="4949" spans="1:21" x14ac:dyDescent="0.25">
      <c r="A4949" t="s">
        <v>240</v>
      </c>
      <c r="B4949">
        <v>2017</v>
      </c>
      <c r="C4949" t="s">
        <v>1509</v>
      </c>
      <c r="D4949" t="s">
        <v>138</v>
      </c>
      <c r="E4949" t="s">
        <v>4516</v>
      </c>
      <c r="F4949" t="s">
        <v>37</v>
      </c>
      <c r="G4949" t="s">
        <v>23</v>
      </c>
      <c r="H4949" t="s">
        <v>1130</v>
      </c>
      <c r="I4949" t="s">
        <v>50</v>
      </c>
      <c r="J4949" t="s">
        <v>66</v>
      </c>
      <c r="K4949" t="s">
        <v>1393</v>
      </c>
      <c r="L4949">
        <v>54608</v>
      </c>
      <c r="M4949" t="s">
        <v>3662</v>
      </c>
      <c r="N4949" t="str">
        <f t="shared" si="261"/>
        <v>Hamilton,</v>
      </c>
      <c r="O4949" t="str">
        <f t="shared" si="262"/>
        <v>Hamilton</v>
      </c>
      <c r="P4949" t="str">
        <f t="shared" si="263"/>
        <v>NSW</v>
      </c>
      <c r="Q4949" t="s">
        <v>61</v>
      </c>
      <c r="R4949" t="s">
        <v>138</v>
      </c>
      <c r="S4949" t="s">
        <v>53</v>
      </c>
      <c r="T4949" t="s">
        <v>98</v>
      </c>
      <c r="U4949">
        <v>67990</v>
      </c>
    </row>
    <row r="4950" spans="1:21" x14ac:dyDescent="0.25">
      <c r="A4950" t="s">
        <v>79</v>
      </c>
      <c r="B4950">
        <v>2019</v>
      </c>
      <c r="C4950" t="s">
        <v>174</v>
      </c>
      <c r="D4950" t="s">
        <v>30</v>
      </c>
      <c r="E4950" t="s">
        <v>4517</v>
      </c>
      <c r="F4950" t="s">
        <v>37</v>
      </c>
      <c r="G4950" t="s">
        <v>23</v>
      </c>
      <c r="H4950" t="s">
        <v>144</v>
      </c>
      <c r="I4950" t="s">
        <v>39</v>
      </c>
      <c r="J4950" t="s">
        <v>66</v>
      </c>
      <c r="K4950" t="s">
        <v>158</v>
      </c>
      <c r="L4950">
        <v>38092</v>
      </c>
      <c r="M4950" t="s">
        <v>4338</v>
      </c>
      <c r="N4950" t="str">
        <f t="shared" si="261"/>
        <v>Phillip,</v>
      </c>
      <c r="O4950" t="str">
        <f t="shared" si="262"/>
        <v>Phillip</v>
      </c>
      <c r="P4950" t="str">
        <f t="shared" si="263"/>
        <v>ACT</v>
      </c>
      <c r="Q4950" t="s">
        <v>29</v>
      </c>
      <c r="R4950" t="s">
        <v>30</v>
      </c>
      <c r="S4950" t="s">
        <v>31</v>
      </c>
      <c r="T4950" t="s">
        <v>44</v>
      </c>
      <c r="U4950">
        <v>30990</v>
      </c>
    </row>
    <row r="4951" spans="1:21" x14ac:dyDescent="0.25">
      <c r="A4951" t="s">
        <v>240</v>
      </c>
      <c r="B4951">
        <v>2019</v>
      </c>
      <c r="C4951" t="s">
        <v>619</v>
      </c>
      <c r="D4951" t="s">
        <v>35</v>
      </c>
      <c r="E4951" t="s">
        <v>4518</v>
      </c>
      <c r="F4951" t="s">
        <v>37</v>
      </c>
      <c r="G4951" t="s">
        <v>23</v>
      </c>
      <c r="H4951" t="s">
        <v>339</v>
      </c>
      <c r="I4951" t="s">
        <v>25</v>
      </c>
      <c r="J4951" t="s">
        <v>40</v>
      </c>
      <c r="K4951" t="s">
        <v>191</v>
      </c>
      <c r="L4951">
        <v>78324</v>
      </c>
      <c r="M4951" t="s">
        <v>328</v>
      </c>
      <c r="N4951" t="str">
        <f t="shared" si="261"/>
        <v>Smeaton Grange,</v>
      </c>
      <c r="O4951" t="str">
        <f t="shared" si="262"/>
        <v>Smeaton Grange</v>
      </c>
      <c r="P4951" t="str">
        <f t="shared" si="263"/>
        <v>NSW</v>
      </c>
      <c r="Q4951" t="s">
        <v>137</v>
      </c>
      <c r="R4951" t="s">
        <v>35</v>
      </c>
      <c r="S4951" t="s">
        <v>43</v>
      </c>
      <c r="T4951" t="s">
        <v>44</v>
      </c>
      <c r="U4951">
        <v>33490</v>
      </c>
    </row>
    <row r="4952" spans="1:21" x14ac:dyDescent="0.25">
      <c r="A4952" t="s">
        <v>252</v>
      </c>
      <c r="B4952">
        <v>2018</v>
      </c>
      <c r="C4952" t="s">
        <v>422</v>
      </c>
      <c r="D4952" t="s">
        <v>30</v>
      </c>
      <c r="E4952" t="s">
        <v>4519</v>
      </c>
      <c r="F4952" t="s">
        <v>37</v>
      </c>
      <c r="G4952" t="s">
        <v>23</v>
      </c>
      <c r="H4952" t="s">
        <v>49</v>
      </c>
      <c r="I4952" t="s">
        <v>25</v>
      </c>
      <c r="J4952" t="s">
        <v>26</v>
      </c>
      <c r="K4952" t="s">
        <v>487</v>
      </c>
      <c r="L4952">
        <v>67770</v>
      </c>
      <c r="M4952" t="s">
        <v>3810</v>
      </c>
      <c r="N4952" t="str">
        <f t="shared" si="261"/>
        <v>Boolaroo,</v>
      </c>
      <c r="O4952" t="str">
        <f t="shared" si="262"/>
        <v>Boolaroo</v>
      </c>
      <c r="P4952" t="str">
        <f t="shared" si="263"/>
        <v>NSW</v>
      </c>
      <c r="Q4952" t="s">
        <v>29</v>
      </c>
      <c r="R4952" t="s">
        <v>30</v>
      </c>
      <c r="S4952" t="s">
        <v>31</v>
      </c>
      <c r="T4952" t="s">
        <v>44</v>
      </c>
      <c r="U4952">
        <v>29800</v>
      </c>
    </row>
    <row r="4953" spans="1:21" x14ac:dyDescent="0.25">
      <c r="A4953" t="s">
        <v>183</v>
      </c>
      <c r="B4953">
        <v>2013</v>
      </c>
      <c r="C4953" t="s">
        <v>184</v>
      </c>
      <c r="D4953" t="s">
        <v>30</v>
      </c>
      <c r="E4953" t="s">
        <v>2549</v>
      </c>
      <c r="F4953" t="s">
        <v>37</v>
      </c>
      <c r="G4953" t="s">
        <v>23</v>
      </c>
      <c r="H4953" t="s">
        <v>135</v>
      </c>
      <c r="I4953" t="s">
        <v>110</v>
      </c>
      <c r="J4953" t="s">
        <v>26</v>
      </c>
      <c r="K4953" t="s">
        <v>128</v>
      </c>
      <c r="L4953">
        <v>225041</v>
      </c>
      <c r="M4953" t="s">
        <v>4323</v>
      </c>
      <c r="N4953" t="str">
        <f t="shared" si="261"/>
        <v>Belconnen,</v>
      </c>
      <c r="O4953" t="str">
        <f t="shared" si="262"/>
        <v>Belconnen</v>
      </c>
      <c r="P4953" t="str">
        <f t="shared" si="263"/>
        <v>ACT</v>
      </c>
      <c r="Q4953" t="s">
        <v>137</v>
      </c>
      <c r="R4953" t="s">
        <v>30</v>
      </c>
      <c r="S4953" t="s">
        <v>31</v>
      </c>
      <c r="T4953" t="s">
        <v>44</v>
      </c>
      <c r="U4953">
        <v>20930</v>
      </c>
    </row>
    <row r="4954" spans="1:21" x14ac:dyDescent="0.25">
      <c r="A4954" t="s">
        <v>120</v>
      </c>
      <c r="B4954">
        <v>2016</v>
      </c>
      <c r="C4954" t="s">
        <v>383</v>
      </c>
      <c r="D4954" t="s">
        <v>138</v>
      </c>
      <c r="E4954" t="s">
        <v>1822</v>
      </c>
      <c r="F4954" t="s">
        <v>37</v>
      </c>
      <c r="G4954" t="s">
        <v>23</v>
      </c>
      <c r="H4954" t="s">
        <v>301</v>
      </c>
      <c r="I4954" t="s">
        <v>110</v>
      </c>
      <c r="J4954" t="s">
        <v>26</v>
      </c>
      <c r="K4954" t="s">
        <v>275</v>
      </c>
      <c r="L4954">
        <v>99298</v>
      </c>
      <c r="M4954" t="s">
        <v>393</v>
      </c>
      <c r="N4954" t="str">
        <f t="shared" si="261"/>
        <v>Arncliffe,</v>
      </c>
      <c r="O4954" t="str">
        <f t="shared" si="262"/>
        <v>Arncliffe</v>
      </c>
      <c r="P4954" t="str">
        <f t="shared" si="263"/>
        <v>NSW</v>
      </c>
      <c r="Q4954" t="s">
        <v>303</v>
      </c>
      <c r="R4954" t="s">
        <v>138</v>
      </c>
      <c r="S4954" t="s">
        <v>31</v>
      </c>
      <c r="T4954" t="s">
        <v>44</v>
      </c>
      <c r="U4954">
        <v>41990</v>
      </c>
    </row>
    <row r="4955" spans="1:21" x14ac:dyDescent="0.25">
      <c r="A4955" t="s">
        <v>33</v>
      </c>
      <c r="B4955">
        <v>2018</v>
      </c>
      <c r="C4955" t="s">
        <v>605</v>
      </c>
      <c r="D4955" t="s">
        <v>30</v>
      </c>
      <c r="E4955" t="s">
        <v>4520</v>
      </c>
      <c r="F4955" t="s">
        <v>37</v>
      </c>
      <c r="G4955" t="s">
        <v>23</v>
      </c>
      <c r="H4955" t="s">
        <v>123</v>
      </c>
      <c r="I4955" t="s">
        <v>39</v>
      </c>
      <c r="J4955" t="s">
        <v>66</v>
      </c>
      <c r="K4955" t="s">
        <v>41</v>
      </c>
      <c r="L4955">
        <v>91910</v>
      </c>
      <c r="M4955" t="s">
        <v>530</v>
      </c>
      <c r="N4955" t="str">
        <f t="shared" si="261"/>
        <v>Cardiff,</v>
      </c>
      <c r="O4955" t="str">
        <f t="shared" si="262"/>
        <v>Cardiff</v>
      </c>
      <c r="P4955" t="str">
        <f t="shared" si="263"/>
        <v>NSW</v>
      </c>
      <c r="Q4955" t="s">
        <v>125</v>
      </c>
      <c r="R4955" t="s">
        <v>30</v>
      </c>
      <c r="S4955" t="s">
        <v>31</v>
      </c>
      <c r="T4955" t="s">
        <v>44</v>
      </c>
      <c r="U4955">
        <v>17913</v>
      </c>
    </row>
    <row r="4956" spans="1:21" x14ac:dyDescent="0.25">
      <c r="A4956" t="s">
        <v>141</v>
      </c>
      <c r="B4956">
        <v>2017</v>
      </c>
      <c r="C4956" t="s">
        <v>284</v>
      </c>
      <c r="D4956" t="s">
        <v>30</v>
      </c>
      <c r="E4956" t="s">
        <v>1024</v>
      </c>
      <c r="F4956" t="s">
        <v>37</v>
      </c>
      <c r="G4956" t="s">
        <v>23</v>
      </c>
      <c r="H4956" t="s">
        <v>49</v>
      </c>
      <c r="I4956" t="s">
        <v>25</v>
      </c>
      <c r="J4956" t="s">
        <v>66</v>
      </c>
      <c r="K4956" t="s">
        <v>439</v>
      </c>
      <c r="L4956">
        <v>116496</v>
      </c>
      <c r="M4956" t="s">
        <v>4297</v>
      </c>
      <c r="N4956" t="str">
        <f t="shared" si="261"/>
        <v>Muswellbrook,</v>
      </c>
      <c r="O4956" t="str">
        <f t="shared" si="262"/>
        <v>Muswellbrook</v>
      </c>
      <c r="P4956" t="str">
        <f t="shared" si="263"/>
        <v>NSW</v>
      </c>
      <c r="Q4956" t="s">
        <v>29</v>
      </c>
      <c r="R4956" t="s">
        <v>30</v>
      </c>
      <c r="S4956" t="s">
        <v>31</v>
      </c>
      <c r="T4956" t="s">
        <v>44</v>
      </c>
      <c r="U4956">
        <v>24990</v>
      </c>
    </row>
    <row r="4957" spans="1:21" x14ac:dyDescent="0.25">
      <c r="A4957" t="s">
        <v>155</v>
      </c>
      <c r="B4957">
        <v>2022</v>
      </c>
      <c r="C4957" t="s">
        <v>236</v>
      </c>
      <c r="D4957" t="s">
        <v>4521</v>
      </c>
      <c r="E4957" t="s">
        <v>4522</v>
      </c>
      <c r="F4957" t="s">
        <v>22</v>
      </c>
      <c r="G4957" t="s">
        <v>23</v>
      </c>
      <c r="H4957" t="s">
        <v>24</v>
      </c>
      <c r="I4957" t="s">
        <v>25</v>
      </c>
      <c r="J4957" t="s">
        <v>26</v>
      </c>
      <c r="K4957" t="s">
        <v>130</v>
      </c>
      <c r="L4957">
        <v>256</v>
      </c>
      <c r="M4957" t="s">
        <v>42</v>
      </c>
      <c r="N4957" t="str">
        <f t="shared" si="261"/>
        <v>Brookvale,</v>
      </c>
      <c r="O4957" t="str">
        <f t="shared" si="262"/>
        <v>Brookvale</v>
      </c>
      <c r="P4957" t="str">
        <f t="shared" si="263"/>
        <v>NSW</v>
      </c>
      <c r="Q4957" t="s">
        <v>29</v>
      </c>
      <c r="R4957" t="s">
        <v>30</v>
      </c>
      <c r="S4957" t="s">
        <v>31</v>
      </c>
      <c r="T4957" t="s">
        <v>32</v>
      </c>
      <c r="U4957">
        <v>59071</v>
      </c>
    </row>
    <row r="4958" spans="1:21" x14ac:dyDescent="0.25">
      <c r="A4958" t="s">
        <v>582</v>
      </c>
      <c r="B4958">
        <v>2015</v>
      </c>
      <c r="C4958" t="s">
        <v>583</v>
      </c>
      <c r="D4958" t="s">
        <v>152</v>
      </c>
      <c r="E4958" t="s">
        <v>4523</v>
      </c>
      <c r="F4958" t="s">
        <v>37</v>
      </c>
      <c r="G4958" t="s">
        <v>23</v>
      </c>
      <c r="H4958" t="s">
        <v>49</v>
      </c>
      <c r="I4958" t="s">
        <v>50</v>
      </c>
      <c r="J4958" t="s">
        <v>40</v>
      </c>
      <c r="K4958" t="s">
        <v>176</v>
      </c>
      <c r="L4958">
        <v>109981</v>
      </c>
      <c r="M4958" t="s">
        <v>4335</v>
      </c>
      <c r="N4958" t="str">
        <f t="shared" si="261"/>
        <v>Fyshwick,</v>
      </c>
      <c r="O4958" t="str">
        <f t="shared" si="262"/>
        <v>Fyshwick</v>
      </c>
      <c r="P4958" t="str">
        <f t="shared" si="263"/>
        <v>ACT</v>
      </c>
      <c r="Q4958" t="s">
        <v>29</v>
      </c>
      <c r="R4958" t="s">
        <v>152</v>
      </c>
      <c r="S4958" t="s">
        <v>31</v>
      </c>
      <c r="T4958" t="s">
        <v>44</v>
      </c>
      <c r="U4958">
        <v>35990</v>
      </c>
    </row>
    <row r="4959" spans="1:21" x14ac:dyDescent="0.25">
      <c r="A4959" t="s">
        <v>976</v>
      </c>
      <c r="B4959">
        <v>2020</v>
      </c>
      <c r="C4959" t="s">
        <v>4100</v>
      </c>
      <c r="D4959" t="s">
        <v>30</v>
      </c>
      <c r="E4959" t="s">
        <v>4101</v>
      </c>
      <c r="F4959" t="s">
        <v>37</v>
      </c>
      <c r="G4959" t="s">
        <v>23</v>
      </c>
      <c r="H4959" t="s">
        <v>49</v>
      </c>
      <c r="I4959" t="s">
        <v>50</v>
      </c>
      <c r="J4959" t="s">
        <v>66</v>
      </c>
      <c r="K4959" t="s">
        <v>534</v>
      </c>
      <c r="L4959">
        <v>39739</v>
      </c>
      <c r="M4959" t="s">
        <v>3889</v>
      </c>
      <c r="N4959" t="str">
        <f t="shared" si="261"/>
        <v>Glendale,</v>
      </c>
      <c r="O4959" t="str">
        <f t="shared" si="262"/>
        <v>Glendale</v>
      </c>
      <c r="P4959" t="str">
        <f t="shared" si="263"/>
        <v>NSW</v>
      </c>
      <c r="Q4959" t="s">
        <v>29</v>
      </c>
      <c r="R4959" t="s">
        <v>30</v>
      </c>
      <c r="S4959" t="s">
        <v>31</v>
      </c>
      <c r="T4959" t="s">
        <v>32</v>
      </c>
      <c r="U4959">
        <v>30500</v>
      </c>
    </row>
    <row r="4960" spans="1:21" x14ac:dyDescent="0.25">
      <c r="A4960" t="s">
        <v>69</v>
      </c>
      <c r="B4960">
        <v>2020</v>
      </c>
      <c r="C4960" t="s">
        <v>362</v>
      </c>
      <c r="D4960" t="s">
        <v>30</v>
      </c>
      <c r="E4960" t="s">
        <v>3639</v>
      </c>
      <c r="F4960" t="s">
        <v>37</v>
      </c>
      <c r="G4960" t="s">
        <v>23</v>
      </c>
      <c r="H4960" t="s">
        <v>144</v>
      </c>
      <c r="I4960" t="s">
        <v>25</v>
      </c>
      <c r="J4960" t="s">
        <v>91</v>
      </c>
      <c r="K4960" t="s">
        <v>336</v>
      </c>
      <c r="L4960">
        <v>40800</v>
      </c>
      <c r="M4960" t="s">
        <v>778</v>
      </c>
      <c r="N4960" t="str">
        <f t="shared" si="261"/>
        <v>Belmore,</v>
      </c>
      <c r="O4960" t="str">
        <f t="shared" si="262"/>
        <v>Belmore</v>
      </c>
      <c r="P4960" t="str">
        <f t="shared" si="263"/>
        <v>NSW</v>
      </c>
      <c r="Q4960" t="s">
        <v>29</v>
      </c>
      <c r="R4960" t="s">
        <v>30</v>
      </c>
      <c r="S4960" t="s">
        <v>43</v>
      </c>
      <c r="T4960" t="s">
        <v>44</v>
      </c>
      <c r="U4960">
        <v>57690</v>
      </c>
    </row>
    <row r="4961" spans="1:21" x14ac:dyDescent="0.25">
      <c r="A4961" t="s">
        <v>240</v>
      </c>
      <c r="B4961">
        <v>2015</v>
      </c>
      <c r="C4961" t="s">
        <v>694</v>
      </c>
      <c r="D4961" t="s">
        <v>138</v>
      </c>
      <c r="E4961" t="s">
        <v>4524</v>
      </c>
      <c r="F4961" t="s">
        <v>37</v>
      </c>
      <c r="G4961" t="s">
        <v>115</v>
      </c>
      <c r="H4961" t="s">
        <v>614</v>
      </c>
      <c r="I4961" t="s">
        <v>110</v>
      </c>
      <c r="J4961" t="s">
        <v>26</v>
      </c>
      <c r="K4961" t="s">
        <v>158</v>
      </c>
      <c r="L4961">
        <v>230000</v>
      </c>
      <c r="M4961" t="s">
        <v>4276</v>
      </c>
      <c r="N4961" t="str">
        <f t="shared" si="261"/>
        <v>Orange,</v>
      </c>
      <c r="O4961" t="str">
        <f t="shared" si="262"/>
        <v>Orange</v>
      </c>
      <c r="P4961" t="str">
        <f t="shared" si="263"/>
        <v>NSW</v>
      </c>
      <c r="Q4961" t="s">
        <v>29</v>
      </c>
      <c r="R4961" t="s">
        <v>138</v>
      </c>
      <c r="S4961" t="s">
        <v>31</v>
      </c>
      <c r="T4961" t="s">
        <v>44</v>
      </c>
      <c r="U4961">
        <v>24988</v>
      </c>
    </row>
    <row r="4962" spans="1:21" x14ac:dyDescent="0.25">
      <c r="A4962" t="s">
        <v>252</v>
      </c>
      <c r="B4962">
        <v>2020</v>
      </c>
      <c r="C4962" t="s">
        <v>531</v>
      </c>
      <c r="D4962" t="s">
        <v>152</v>
      </c>
      <c r="E4962" t="s">
        <v>4525</v>
      </c>
      <c r="F4962" t="s">
        <v>37</v>
      </c>
      <c r="G4962" t="s">
        <v>23</v>
      </c>
      <c r="H4962" t="s">
        <v>49</v>
      </c>
      <c r="I4962" t="s">
        <v>50</v>
      </c>
      <c r="J4962" t="s">
        <v>66</v>
      </c>
      <c r="K4962" t="s">
        <v>262</v>
      </c>
      <c r="L4962">
        <v>88742</v>
      </c>
      <c r="M4962" t="s">
        <v>311</v>
      </c>
      <c r="N4962" t="str">
        <f t="shared" si="261"/>
        <v>Liverpool,</v>
      </c>
      <c r="O4962" t="str">
        <f t="shared" si="262"/>
        <v>Liverpool</v>
      </c>
      <c r="P4962" t="str">
        <f t="shared" si="263"/>
        <v>NSW</v>
      </c>
      <c r="Q4962" t="s">
        <v>29</v>
      </c>
      <c r="R4962" t="s">
        <v>152</v>
      </c>
      <c r="S4962" t="s">
        <v>31</v>
      </c>
      <c r="T4962" t="s">
        <v>44</v>
      </c>
      <c r="U4962">
        <v>47950</v>
      </c>
    </row>
    <row r="4963" spans="1:21" x14ac:dyDescent="0.25">
      <c r="A4963" t="s">
        <v>141</v>
      </c>
      <c r="B4963">
        <v>2016</v>
      </c>
      <c r="C4963" t="s">
        <v>344</v>
      </c>
      <c r="D4963" t="s">
        <v>30</v>
      </c>
      <c r="E4963" t="s">
        <v>4526</v>
      </c>
      <c r="F4963" t="s">
        <v>37</v>
      </c>
      <c r="G4963" t="s">
        <v>23</v>
      </c>
      <c r="H4963" t="s">
        <v>49</v>
      </c>
      <c r="I4963" t="s">
        <v>25</v>
      </c>
      <c r="J4963" t="s">
        <v>26</v>
      </c>
      <c r="K4963" t="s">
        <v>268</v>
      </c>
      <c r="L4963">
        <v>157609</v>
      </c>
      <c r="M4963" t="s">
        <v>4335</v>
      </c>
      <c r="N4963" t="str">
        <f t="shared" si="261"/>
        <v>Fyshwick,</v>
      </c>
      <c r="O4963" t="str">
        <f t="shared" si="262"/>
        <v>Fyshwick</v>
      </c>
      <c r="P4963" t="str">
        <f t="shared" si="263"/>
        <v>ACT</v>
      </c>
      <c r="Q4963" t="s">
        <v>29</v>
      </c>
      <c r="R4963" t="s">
        <v>30</v>
      </c>
      <c r="S4963" t="s">
        <v>31</v>
      </c>
      <c r="T4963" t="s">
        <v>44</v>
      </c>
      <c r="U4963">
        <v>22990</v>
      </c>
    </row>
    <row r="4964" spans="1:21" x14ac:dyDescent="0.25">
      <c r="A4964" t="s">
        <v>700</v>
      </c>
      <c r="B4964">
        <v>2019</v>
      </c>
      <c r="C4964" t="s">
        <v>701</v>
      </c>
      <c r="D4964" t="s">
        <v>116</v>
      </c>
      <c r="E4964" t="s">
        <v>1722</v>
      </c>
      <c r="F4964" t="s">
        <v>37</v>
      </c>
      <c r="G4964" t="s">
        <v>23</v>
      </c>
      <c r="H4964" t="s">
        <v>49</v>
      </c>
      <c r="I4964" t="s">
        <v>39</v>
      </c>
      <c r="J4964" t="s">
        <v>40</v>
      </c>
      <c r="K4964" t="s">
        <v>379</v>
      </c>
      <c r="L4964">
        <v>84481</v>
      </c>
      <c r="M4964" t="s">
        <v>4338</v>
      </c>
      <c r="N4964" t="str">
        <f t="shared" si="261"/>
        <v>Phillip,</v>
      </c>
      <c r="O4964" t="str">
        <f t="shared" si="262"/>
        <v>Phillip</v>
      </c>
      <c r="P4964" t="str">
        <f t="shared" si="263"/>
        <v>ACT</v>
      </c>
      <c r="Q4964" t="s">
        <v>29</v>
      </c>
      <c r="R4964" t="s">
        <v>116</v>
      </c>
      <c r="S4964" t="s">
        <v>31</v>
      </c>
      <c r="T4964" t="s">
        <v>44</v>
      </c>
      <c r="U4964">
        <v>34250</v>
      </c>
    </row>
    <row r="4965" spans="1:21" x14ac:dyDescent="0.25">
      <c r="A4965" t="s">
        <v>141</v>
      </c>
      <c r="B4965">
        <v>2023</v>
      </c>
      <c r="C4965" t="s">
        <v>1570</v>
      </c>
      <c r="D4965" t="s">
        <v>47</v>
      </c>
      <c r="E4965" t="s">
        <v>4527</v>
      </c>
      <c r="F4965" t="s">
        <v>37</v>
      </c>
      <c r="G4965" t="s">
        <v>115</v>
      </c>
      <c r="H4965" t="s">
        <v>127</v>
      </c>
      <c r="I4965" t="s">
        <v>50</v>
      </c>
      <c r="J4965" t="s">
        <v>40</v>
      </c>
      <c r="K4965" t="s">
        <v>443</v>
      </c>
      <c r="L4965">
        <v>301</v>
      </c>
      <c r="M4965" t="s">
        <v>796</v>
      </c>
      <c r="N4965" t="str">
        <f t="shared" si="261"/>
        <v>Greenacre,</v>
      </c>
      <c r="O4965" t="str">
        <f t="shared" si="262"/>
        <v>Greenacre</v>
      </c>
      <c r="P4965" t="str">
        <f t="shared" si="263"/>
        <v>NSW</v>
      </c>
      <c r="Q4965" t="s">
        <v>29</v>
      </c>
      <c r="R4965" t="s">
        <v>47</v>
      </c>
      <c r="S4965" t="s">
        <v>53</v>
      </c>
      <c r="T4965" t="s">
        <v>54</v>
      </c>
      <c r="U4965">
        <v>43888</v>
      </c>
    </row>
    <row r="4966" spans="1:21" x14ac:dyDescent="0.25">
      <c r="A4966" t="s">
        <v>79</v>
      </c>
      <c r="B4966">
        <v>2020</v>
      </c>
      <c r="C4966" t="s">
        <v>174</v>
      </c>
      <c r="D4966" t="s">
        <v>30</v>
      </c>
      <c r="E4966" t="s">
        <v>4528</v>
      </c>
      <c r="F4966" t="s">
        <v>37</v>
      </c>
      <c r="G4966" t="s">
        <v>23</v>
      </c>
      <c r="H4966" t="s">
        <v>144</v>
      </c>
      <c r="I4966" t="s">
        <v>110</v>
      </c>
      <c r="J4966" t="s">
        <v>66</v>
      </c>
      <c r="K4966" t="s">
        <v>365</v>
      </c>
      <c r="L4966">
        <v>50994</v>
      </c>
      <c r="M4966" t="s">
        <v>4515</v>
      </c>
      <c r="N4966" t="str">
        <f t="shared" si="261"/>
        <v>Tuncurry,</v>
      </c>
      <c r="O4966" t="str">
        <f t="shared" si="262"/>
        <v>Tuncurry</v>
      </c>
      <c r="P4966" t="str">
        <f t="shared" si="263"/>
        <v>NSW</v>
      </c>
      <c r="Q4966" t="s">
        <v>29</v>
      </c>
      <c r="R4966" t="s">
        <v>30</v>
      </c>
      <c r="S4966" t="s">
        <v>31</v>
      </c>
      <c r="T4966" t="s">
        <v>44</v>
      </c>
      <c r="U4966">
        <v>28990</v>
      </c>
    </row>
    <row r="4967" spans="1:21" x14ac:dyDescent="0.25">
      <c r="A4967" t="s">
        <v>291</v>
      </c>
      <c r="B4967">
        <v>2021</v>
      </c>
      <c r="C4967">
        <v>5008</v>
      </c>
      <c r="D4967" t="s">
        <v>30</v>
      </c>
      <c r="E4967" t="s">
        <v>4529</v>
      </c>
      <c r="F4967" t="s">
        <v>37</v>
      </c>
      <c r="G4967" t="s">
        <v>23</v>
      </c>
      <c r="H4967" t="s">
        <v>82</v>
      </c>
      <c r="I4967" t="s">
        <v>39</v>
      </c>
      <c r="J4967" t="s">
        <v>66</v>
      </c>
      <c r="K4967" t="s">
        <v>439</v>
      </c>
      <c r="L4967">
        <v>12691</v>
      </c>
      <c r="M4967" t="s">
        <v>575</v>
      </c>
      <c r="N4967" t="str">
        <f t="shared" si="261"/>
        <v>Jamisontown,</v>
      </c>
      <c r="O4967" t="str">
        <f t="shared" si="262"/>
        <v>Jamisontown</v>
      </c>
      <c r="P4967" t="str">
        <f t="shared" si="263"/>
        <v>NSW</v>
      </c>
      <c r="Q4967" t="s">
        <v>29</v>
      </c>
      <c r="R4967" t="s">
        <v>30</v>
      </c>
      <c r="S4967" t="s">
        <v>31</v>
      </c>
      <c r="T4967" t="s">
        <v>32</v>
      </c>
      <c r="U4967">
        <v>45986</v>
      </c>
    </row>
    <row r="4968" spans="1:21" x14ac:dyDescent="0.25">
      <c r="A4968" t="s">
        <v>141</v>
      </c>
      <c r="B4968">
        <v>2010</v>
      </c>
      <c r="C4968" t="s">
        <v>3604</v>
      </c>
      <c r="D4968" t="s">
        <v>30</v>
      </c>
      <c r="E4968" t="s">
        <v>4530</v>
      </c>
      <c r="F4968" t="s">
        <v>37</v>
      </c>
      <c r="G4968" t="s">
        <v>23</v>
      </c>
      <c r="H4968" t="s">
        <v>339</v>
      </c>
      <c r="I4968" t="s">
        <v>25</v>
      </c>
      <c r="J4968" t="s">
        <v>66</v>
      </c>
      <c r="K4968" t="s">
        <v>496</v>
      </c>
      <c r="L4968">
        <v>164123</v>
      </c>
      <c r="M4968" t="s">
        <v>3774</v>
      </c>
      <c r="N4968" t="str">
        <f t="shared" si="261"/>
        <v>Warners Bay,</v>
      </c>
      <c r="O4968" t="str">
        <f t="shared" si="262"/>
        <v>Warners Bay</v>
      </c>
      <c r="P4968" t="str">
        <f t="shared" si="263"/>
        <v>NSW</v>
      </c>
      <c r="Q4968" t="s">
        <v>137</v>
      </c>
      <c r="R4968" t="s">
        <v>30</v>
      </c>
      <c r="S4968" t="s">
        <v>31</v>
      </c>
      <c r="T4968" t="s">
        <v>32</v>
      </c>
      <c r="U4968">
        <v>14990</v>
      </c>
    </row>
    <row r="4969" spans="1:21" x14ac:dyDescent="0.25">
      <c r="A4969" t="s">
        <v>700</v>
      </c>
      <c r="B4969">
        <v>2020</v>
      </c>
      <c r="C4969" t="s">
        <v>701</v>
      </c>
      <c r="D4969" t="s">
        <v>116</v>
      </c>
      <c r="E4969" t="s">
        <v>4531</v>
      </c>
      <c r="F4969" t="s">
        <v>37</v>
      </c>
      <c r="G4969" t="s">
        <v>23</v>
      </c>
      <c r="H4969" t="s">
        <v>105</v>
      </c>
      <c r="I4969" t="s">
        <v>39</v>
      </c>
      <c r="J4969" t="s">
        <v>40</v>
      </c>
      <c r="K4969" t="s">
        <v>388</v>
      </c>
      <c r="L4969">
        <v>77716</v>
      </c>
      <c r="M4969" t="s">
        <v>4338</v>
      </c>
      <c r="N4969" t="str">
        <f t="shared" si="261"/>
        <v>Phillip,</v>
      </c>
      <c r="O4969" t="str">
        <f t="shared" si="262"/>
        <v>Phillip</v>
      </c>
      <c r="P4969" t="str">
        <f t="shared" si="263"/>
        <v>ACT</v>
      </c>
      <c r="Q4969" t="s">
        <v>29</v>
      </c>
      <c r="R4969" t="s">
        <v>116</v>
      </c>
      <c r="S4969" t="s">
        <v>31</v>
      </c>
      <c r="T4969" t="s">
        <v>44</v>
      </c>
      <c r="U4969">
        <v>25990</v>
      </c>
    </row>
    <row r="4970" spans="1:21" x14ac:dyDescent="0.25">
      <c r="A4970" t="s">
        <v>425</v>
      </c>
      <c r="B4970">
        <v>2022</v>
      </c>
      <c r="C4970" t="s">
        <v>426</v>
      </c>
      <c r="D4970" t="s">
        <v>30</v>
      </c>
      <c r="E4970" t="s">
        <v>4532</v>
      </c>
      <c r="F4970" t="s">
        <v>37</v>
      </c>
      <c r="G4970" t="s">
        <v>23</v>
      </c>
      <c r="H4970" t="s">
        <v>1028</v>
      </c>
      <c r="I4970" t="s">
        <v>25</v>
      </c>
      <c r="J4970" t="s">
        <v>40</v>
      </c>
      <c r="K4970" t="s">
        <v>435</v>
      </c>
      <c r="L4970">
        <v>984</v>
      </c>
      <c r="M4970" t="s">
        <v>78</v>
      </c>
      <c r="N4970" t="str">
        <f t="shared" si="261"/>
        <v>Blacktown,</v>
      </c>
      <c r="O4970" t="str">
        <f t="shared" si="262"/>
        <v>Blacktown</v>
      </c>
      <c r="P4970" t="str">
        <f t="shared" si="263"/>
        <v>NSW</v>
      </c>
      <c r="Q4970" t="s">
        <v>61</v>
      </c>
      <c r="R4970" t="s">
        <v>30</v>
      </c>
      <c r="S4970" t="s">
        <v>31</v>
      </c>
      <c r="T4970" t="s">
        <v>44</v>
      </c>
      <c r="U4970">
        <v>216880</v>
      </c>
    </row>
    <row r="4971" spans="1:21" x14ac:dyDescent="0.25">
      <c r="A4971" t="s">
        <v>734</v>
      </c>
      <c r="B4971">
        <v>2015</v>
      </c>
      <c r="C4971" t="s">
        <v>2509</v>
      </c>
      <c r="D4971" t="s">
        <v>30</v>
      </c>
      <c r="E4971" t="s">
        <v>4533</v>
      </c>
      <c r="F4971" t="s">
        <v>37</v>
      </c>
      <c r="G4971" t="s">
        <v>23</v>
      </c>
      <c r="H4971" t="s">
        <v>127</v>
      </c>
      <c r="I4971" t="s">
        <v>39</v>
      </c>
      <c r="J4971" t="s">
        <v>66</v>
      </c>
      <c r="K4971" t="s">
        <v>97</v>
      </c>
      <c r="L4971">
        <v>64250</v>
      </c>
      <c r="M4971" t="s">
        <v>4335</v>
      </c>
      <c r="N4971" t="str">
        <f t="shared" si="261"/>
        <v>Fyshwick,</v>
      </c>
      <c r="O4971" t="str">
        <f t="shared" si="262"/>
        <v>Fyshwick</v>
      </c>
      <c r="P4971" t="str">
        <f t="shared" si="263"/>
        <v>ACT</v>
      </c>
      <c r="Q4971" t="s">
        <v>29</v>
      </c>
      <c r="R4971" t="s">
        <v>30</v>
      </c>
      <c r="S4971" t="s">
        <v>31</v>
      </c>
      <c r="T4971" t="s">
        <v>44</v>
      </c>
      <c r="U4971">
        <v>19999</v>
      </c>
    </row>
    <row r="4972" spans="1:21" x14ac:dyDescent="0.25">
      <c r="A4972" t="s">
        <v>69</v>
      </c>
      <c r="B4972">
        <v>2004</v>
      </c>
      <c r="C4972" t="s">
        <v>543</v>
      </c>
      <c r="D4972" t="s">
        <v>30</v>
      </c>
      <c r="E4972" t="s">
        <v>4534</v>
      </c>
      <c r="F4972" t="s">
        <v>37</v>
      </c>
      <c r="G4972" t="s">
        <v>23</v>
      </c>
      <c r="H4972" t="s">
        <v>545</v>
      </c>
      <c r="I4972" t="s">
        <v>110</v>
      </c>
      <c r="J4972" t="s">
        <v>26</v>
      </c>
      <c r="K4972" t="s">
        <v>194</v>
      </c>
      <c r="L4972">
        <v>350999</v>
      </c>
      <c r="M4972" t="s">
        <v>788</v>
      </c>
      <c r="N4972" t="str">
        <f t="shared" si="261"/>
        <v>Roselands,</v>
      </c>
      <c r="O4972" t="str">
        <f t="shared" si="262"/>
        <v>Roselands</v>
      </c>
      <c r="P4972" t="str">
        <f t="shared" si="263"/>
        <v>NSW</v>
      </c>
      <c r="Q4972" t="s">
        <v>137</v>
      </c>
      <c r="R4972" t="s">
        <v>30</v>
      </c>
      <c r="S4972" t="s">
        <v>31</v>
      </c>
      <c r="T4972" t="s">
        <v>277</v>
      </c>
      <c r="U4972">
        <v>69900</v>
      </c>
    </row>
    <row r="4973" spans="1:21" x14ac:dyDescent="0.25">
      <c r="A4973" t="s">
        <v>240</v>
      </c>
      <c r="B4973">
        <v>2008</v>
      </c>
      <c r="C4973" t="s">
        <v>292</v>
      </c>
      <c r="D4973" t="s">
        <v>138</v>
      </c>
      <c r="E4973" t="s">
        <v>1787</v>
      </c>
      <c r="F4973" t="s">
        <v>37</v>
      </c>
      <c r="G4973" t="s">
        <v>23</v>
      </c>
      <c r="H4973" t="s">
        <v>294</v>
      </c>
      <c r="I4973" t="s">
        <v>50</v>
      </c>
      <c r="J4973" t="s">
        <v>66</v>
      </c>
      <c r="K4973" t="s">
        <v>3905</v>
      </c>
      <c r="L4973">
        <v>162998</v>
      </c>
      <c r="M4973" t="s">
        <v>4276</v>
      </c>
      <c r="N4973" t="str">
        <f t="shared" si="261"/>
        <v>Orange,</v>
      </c>
      <c r="O4973" t="str">
        <f t="shared" si="262"/>
        <v>Orange</v>
      </c>
      <c r="P4973" t="str">
        <f t="shared" si="263"/>
        <v>NSW</v>
      </c>
      <c r="Q4973" t="s">
        <v>61</v>
      </c>
      <c r="R4973" t="s">
        <v>138</v>
      </c>
      <c r="S4973" t="s">
        <v>53</v>
      </c>
      <c r="T4973" t="s">
        <v>98</v>
      </c>
      <c r="U4973">
        <v>24988</v>
      </c>
    </row>
    <row r="4974" spans="1:21" x14ac:dyDescent="0.25">
      <c r="A4974" t="s">
        <v>102</v>
      </c>
      <c r="B4974">
        <v>2021</v>
      </c>
      <c r="C4974" t="s">
        <v>103</v>
      </c>
      <c r="D4974" t="s">
        <v>35</v>
      </c>
      <c r="E4974" t="s">
        <v>3523</v>
      </c>
      <c r="F4974" t="s">
        <v>37</v>
      </c>
      <c r="G4974" t="s">
        <v>23</v>
      </c>
      <c r="H4974" t="s">
        <v>49</v>
      </c>
      <c r="I4974" t="s">
        <v>39</v>
      </c>
      <c r="J4974" t="s">
        <v>40</v>
      </c>
      <c r="K4974" t="s">
        <v>439</v>
      </c>
      <c r="L4974">
        <v>8202</v>
      </c>
      <c r="M4974" t="s">
        <v>796</v>
      </c>
      <c r="N4974" t="str">
        <f t="shared" si="261"/>
        <v>Greenacre,</v>
      </c>
      <c r="O4974" t="str">
        <f t="shared" si="262"/>
        <v>Greenacre</v>
      </c>
      <c r="P4974" t="str">
        <f t="shared" si="263"/>
        <v>NSW</v>
      </c>
      <c r="Q4974" t="s">
        <v>29</v>
      </c>
      <c r="R4974" t="s">
        <v>35</v>
      </c>
      <c r="S4974" t="s">
        <v>43</v>
      </c>
      <c r="T4974" t="s">
        <v>44</v>
      </c>
      <c r="U4974">
        <v>49990</v>
      </c>
    </row>
    <row r="4975" spans="1:21" x14ac:dyDescent="0.25">
      <c r="A4975" t="s">
        <v>141</v>
      </c>
      <c r="B4975">
        <v>2015</v>
      </c>
      <c r="C4975" t="s">
        <v>881</v>
      </c>
      <c r="D4975" t="s">
        <v>152</v>
      </c>
      <c r="E4975" t="s">
        <v>4535</v>
      </c>
      <c r="F4975" t="s">
        <v>37</v>
      </c>
      <c r="G4975" t="s">
        <v>23</v>
      </c>
      <c r="H4975" t="s">
        <v>49</v>
      </c>
      <c r="I4975" t="s">
        <v>25</v>
      </c>
      <c r="J4975" t="s">
        <v>40</v>
      </c>
      <c r="K4975" t="s">
        <v>382</v>
      </c>
      <c r="L4975">
        <v>120047</v>
      </c>
      <c r="M4975" t="s">
        <v>4338</v>
      </c>
      <c r="N4975" t="str">
        <f t="shared" si="261"/>
        <v>Phillip,</v>
      </c>
      <c r="O4975" t="str">
        <f t="shared" si="262"/>
        <v>Phillip</v>
      </c>
      <c r="P4975" t="str">
        <f t="shared" si="263"/>
        <v>ACT</v>
      </c>
      <c r="Q4975" t="s">
        <v>29</v>
      </c>
      <c r="R4975" t="s">
        <v>152</v>
      </c>
      <c r="S4975" t="s">
        <v>31</v>
      </c>
      <c r="T4975" t="s">
        <v>44</v>
      </c>
      <c r="U4975">
        <v>27888</v>
      </c>
    </row>
    <row r="4976" spans="1:21" x14ac:dyDescent="0.25">
      <c r="A4976" t="s">
        <v>102</v>
      </c>
      <c r="B4976">
        <v>2019</v>
      </c>
      <c r="C4976" t="s">
        <v>260</v>
      </c>
      <c r="D4976" t="s">
        <v>30</v>
      </c>
      <c r="E4976" t="s">
        <v>2417</v>
      </c>
      <c r="F4976" t="s">
        <v>37</v>
      </c>
      <c r="G4976" t="s">
        <v>23</v>
      </c>
      <c r="H4976" t="s">
        <v>49</v>
      </c>
      <c r="I4976" t="s">
        <v>25</v>
      </c>
      <c r="J4976" t="s">
        <v>40</v>
      </c>
      <c r="K4976" t="s">
        <v>128</v>
      </c>
      <c r="L4976">
        <v>56689</v>
      </c>
      <c r="M4976" t="s">
        <v>221</v>
      </c>
      <c r="N4976" t="str">
        <f t="shared" si="261"/>
        <v>Ryde,</v>
      </c>
      <c r="O4976" t="str">
        <f t="shared" si="262"/>
        <v>Ryde</v>
      </c>
      <c r="P4976" t="str">
        <f t="shared" si="263"/>
        <v>NSW</v>
      </c>
      <c r="Q4976" t="s">
        <v>29</v>
      </c>
      <c r="R4976" t="s">
        <v>30</v>
      </c>
      <c r="S4976" t="s">
        <v>31</v>
      </c>
      <c r="T4976" t="s">
        <v>44</v>
      </c>
      <c r="U4976">
        <v>31888</v>
      </c>
    </row>
    <row r="4977" spans="1:21" x14ac:dyDescent="0.25">
      <c r="A4977" t="s">
        <v>113</v>
      </c>
      <c r="B4977">
        <v>2023</v>
      </c>
      <c r="C4977" t="s">
        <v>200</v>
      </c>
      <c r="D4977" t="s">
        <v>4296</v>
      </c>
      <c r="E4977" t="s">
        <v>4536</v>
      </c>
      <c r="F4977" t="s">
        <v>134</v>
      </c>
      <c r="G4977" t="s">
        <v>23</v>
      </c>
      <c r="H4977" t="s">
        <v>127</v>
      </c>
      <c r="I4977" t="s">
        <v>110</v>
      </c>
      <c r="J4977" t="s">
        <v>26</v>
      </c>
      <c r="K4977" t="s">
        <v>382</v>
      </c>
      <c r="L4977" t="s">
        <v>70</v>
      </c>
      <c r="M4977" t="s">
        <v>4297</v>
      </c>
      <c r="N4977" t="str">
        <f t="shared" si="261"/>
        <v>Muswellbrook,</v>
      </c>
      <c r="O4977" t="str">
        <f t="shared" si="262"/>
        <v>Muswellbrook</v>
      </c>
      <c r="P4977" t="str">
        <f t="shared" si="263"/>
        <v>NSW</v>
      </c>
      <c r="Q4977" t="s">
        <v>29</v>
      </c>
      <c r="R4977" t="s">
        <v>138</v>
      </c>
      <c r="S4977" t="s">
        <v>31</v>
      </c>
      <c r="T4977" t="s">
        <v>44</v>
      </c>
      <c r="U4977">
        <v>60823</v>
      </c>
    </row>
    <row r="4978" spans="1:21" x14ac:dyDescent="0.25">
      <c r="A4978" t="s">
        <v>113</v>
      </c>
      <c r="B4978">
        <v>2018</v>
      </c>
      <c r="C4978" t="s">
        <v>200</v>
      </c>
      <c r="D4978" t="s">
        <v>138</v>
      </c>
      <c r="E4978" t="s">
        <v>783</v>
      </c>
      <c r="F4978" t="s">
        <v>37</v>
      </c>
      <c r="G4978" t="s">
        <v>23</v>
      </c>
      <c r="H4978" t="s">
        <v>127</v>
      </c>
      <c r="I4978" t="s">
        <v>110</v>
      </c>
      <c r="J4978" t="s">
        <v>26</v>
      </c>
      <c r="K4978" t="s">
        <v>202</v>
      </c>
      <c r="L4978">
        <v>214326</v>
      </c>
      <c r="M4978" t="s">
        <v>1416</v>
      </c>
      <c r="N4978" t="str">
        <f t="shared" si="261"/>
        <v>Enfield,</v>
      </c>
      <c r="O4978" t="str">
        <f t="shared" si="262"/>
        <v>Enfield</v>
      </c>
      <c r="P4978" t="str">
        <f t="shared" si="263"/>
        <v xml:space="preserve"> SA</v>
      </c>
      <c r="Q4978" t="s">
        <v>29</v>
      </c>
      <c r="R4978" t="s">
        <v>138</v>
      </c>
      <c r="S4978" t="s">
        <v>31</v>
      </c>
      <c r="T4978" t="s">
        <v>44</v>
      </c>
      <c r="U4978">
        <v>29990</v>
      </c>
    </row>
    <row r="4979" spans="1:21" x14ac:dyDescent="0.25">
      <c r="A4979" t="s">
        <v>45</v>
      </c>
      <c r="B4979">
        <v>2015</v>
      </c>
      <c r="C4979" t="s">
        <v>1185</v>
      </c>
      <c r="D4979" t="s">
        <v>152</v>
      </c>
      <c r="E4979" t="s">
        <v>4537</v>
      </c>
      <c r="F4979" t="s">
        <v>37</v>
      </c>
      <c r="G4979" t="s">
        <v>23</v>
      </c>
      <c r="H4979" t="s">
        <v>49</v>
      </c>
      <c r="I4979" t="s">
        <v>50</v>
      </c>
      <c r="J4979" t="s">
        <v>40</v>
      </c>
      <c r="K4979" t="s">
        <v>279</v>
      </c>
      <c r="L4979">
        <v>159780</v>
      </c>
      <c r="M4979" t="s">
        <v>4335</v>
      </c>
      <c r="N4979" t="str">
        <f t="shared" si="261"/>
        <v>Fyshwick,</v>
      </c>
      <c r="O4979" t="str">
        <f t="shared" si="262"/>
        <v>Fyshwick</v>
      </c>
      <c r="P4979" t="str">
        <f t="shared" si="263"/>
        <v>ACT</v>
      </c>
      <c r="Q4979" t="s">
        <v>29</v>
      </c>
      <c r="R4979" t="s">
        <v>152</v>
      </c>
      <c r="S4979" t="s">
        <v>31</v>
      </c>
      <c r="T4979" t="s">
        <v>44</v>
      </c>
      <c r="U4979">
        <v>23990</v>
      </c>
    </row>
    <row r="4980" spans="1:21" x14ac:dyDescent="0.25">
      <c r="A4980" t="s">
        <v>69</v>
      </c>
      <c r="B4980">
        <v>2020</v>
      </c>
      <c r="C4980" t="s">
        <v>968</v>
      </c>
      <c r="D4980" t="s">
        <v>35</v>
      </c>
      <c r="E4980" t="s">
        <v>3598</v>
      </c>
      <c r="F4980" t="s">
        <v>37</v>
      </c>
      <c r="G4980" t="s">
        <v>115</v>
      </c>
      <c r="H4980" t="s">
        <v>970</v>
      </c>
      <c r="I4980" t="s">
        <v>25</v>
      </c>
      <c r="J4980" t="s">
        <v>40</v>
      </c>
      <c r="K4980" t="s">
        <v>202</v>
      </c>
      <c r="L4980">
        <v>24633</v>
      </c>
      <c r="M4980" t="s">
        <v>689</v>
      </c>
      <c r="N4980" t="str">
        <f t="shared" si="261"/>
        <v>Warwick Farm,</v>
      </c>
      <c r="O4980" t="str">
        <f t="shared" si="262"/>
        <v>Warwick Farm</v>
      </c>
      <c r="P4980" t="str">
        <f t="shared" si="263"/>
        <v>NSW</v>
      </c>
      <c r="Q4980" t="s">
        <v>125</v>
      </c>
      <c r="R4980" t="s">
        <v>35</v>
      </c>
      <c r="S4980" t="s">
        <v>222</v>
      </c>
      <c r="T4980" t="s">
        <v>54</v>
      </c>
      <c r="U4980">
        <v>47995</v>
      </c>
    </row>
    <row r="4981" spans="1:21" x14ac:dyDescent="0.25">
      <c r="A4981" t="s">
        <v>240</v>
      </c>
      <c r="B4981">
        <v>2018</v>
      </c>
      <c r="C4981" t="s">
        <v>794</v>
      </c>
      <c r="D4981" t="s">
        <v>35</v>
      </c>
      <c r="E4981" t="s">
        <v>4538</v>
      </c>
      <c r="F4981" t="s">
        <v>37</v>
      </c>
      <c r="G4981" t="s">
        <v>23</v>
      </c>
      <c r="H4981" t="s">
        <v>82</v>
      </c>
      <c r="I4981" t="s">
        <v>39</v>
      </c>
      <c r="J4981" t="s">
        <v>66</v>
      </c>
      <c r="K4981" t="s">
        <v>128</v>
      </c>
      <c r="L4981">
        <v>17939</v>
      </c>
      <c r="M4981" t="s">
        <v>1914</v>
      </c>
      <c r="N4981" t="str">
        <f t="shared" si="261"/>
        <v>Stanmore,</v>
      </c>
      <c r="O4981" t="str">
        <f t="shared" si="262"/>
        <v>Stanmore</v>
      </c>
      <c r="P4981" t="str">
        <f t="shared" si="263"/>
        <v>NSW</v>
      </c>
      <c r="Q4981" t="s">
        <v>29</v>
      </c>
      <c r="R4981" t="s">
        <v>35</v>
      </c>
      <c r="S4981" t="s">
        <v>43</v>
      </c>
      <c r="T4981" t="s">
        <v>44</v>
      </c>
      <c r="U4981">
        <v>17490</v>
      </c>
    </row>
    <row r="4982" spans="1:21" x14ac:dyDescent="0.25">
      <c r="A4982" t="s">
        <v>252</v>
      </c>
      <c r="B4982">
        <v>2018</v>
      </c>
      <c r="C4982" t="s">
        <v>422</v>
      </c>
      <c r="D4982" t="s">
        <v>30</v>
      </c>
      <c r="E4982" t="s">
        <v>4539</v>
      </c>
      <c r="F4982" t="s">
        <v>37</v>
      </c>
      <c r="G4982" t="s">
        <v>23</v>
      </c>
      <c r="H4982" t="s">
        <v>49</v>
      </c>
      <c r="I4982" t="s">
        <v>39</v>
      </c>
      <c r="J4982" t="s">
        <v>66</v>
      </c>
      <c r="K4982" t="s">
        <v>158</v>
      </c>
      <c r="L4982">
        <v>46098</v>
      </c>
      <c r="M4982" t="s">
        <v>548</v>
      </c>
      <c r="N4982" t="str">
        <f t="shared" si="261"/>
        <v>East Maitland,</v>
      </c>
      <c r="O4982" t="str">
        <f t="shared" si="262"/>
        <v>East Maitland</v>
      </c>
      <c r="P4982" t="str">
        <f t="shared" si="263"/>
        <v>NSW</v>
      </c>
      <c r="Q4982" t="s">
        <v>29</v>
      </c>
      <c r="R4982" t="s">
        <v>30</v>
      </c>
      <c r="S4982" t="s">
        <v>31</v>
      </c>
      <c r="T4982" t="s">
        <v>44</v>
      </c>
      <c r="U4982">
        <v>27986</v>
      </c>
    </row>
    <row r="4983" spans="1:21" x14ac:dyDescent="0.25">
      <c r="A4983" t="s">
        <v>69</v>
      </c>
      <c r="B4983">
        <v>2018</v>
      </c>
      <c r="C4983" t="s">
        <v>151</v>
      </c>
      <c r="D4983" t="s">
        <v>152</v>
      </c>
      <c r="E4983" t="s">
        <v>1495</v>
      </c>
      <c r="F4983" t="s">
        <v>37</v>
      </c>
      <c r="G4983" t="s">
        <v>23</v>
      </c>
      <c r="H4983" t="s">
        <v>144</v>
      </c>
      <c r="I4983" t="s">
        <v>39</v>
      </c>
      <c r="J4983" t="s">
        <v>91</v>
      </c>
      <c r="K4983" t="s">
        <v>180</v>
      </c>
      <c r="L4983">
        <v>47508</v>
      </c>
      <c r="M4983" t="s">
        <v>1148</v>
      </c>
      <c r="N4983" t="str">
        <f t="shared" si="261"/>
        <v>Alexandria,</v>
      </c>
      <c r="O4983" t="str">
        <f t="shared" si="262"/>
        <v>Alexandria</v>
      </c>
      <c r="P4983" t="str">
        <f t="shared" si="263"/>
        <v>NSW</v>
      </c>
      <c r="Q4983" t="s">
        <v>29</v>
      </c>
      <c r="R4983" t="s">
        <v>152</v>
      </c>
      <c r="S4983" t="s">
        <v>31</v>
      </c>
      <c r="T4983" t="s">
        <v>44</v>
      </c>
      <c r="U4983">
        <v>35990</v>
      </c>
    </row>
    <row r="4984" spans="1:21" x14ac:dyDescent="0.25">
      <c r="A4984" t="s">
        <v>113</v>
      </c>
      <c r="B4984">
        <v>2019</v>
      </c>
      <c r="C4984" t="s">
        <v>200</v>
      </c>
      <c r="D4984" t="s">
        <v>138</v>
      </c>
      <c r="E4984" t="s">
        <v>1467</v>
      </c>
      <c r="F4984" t="s">
        <v>37</v>
      </c>
      <c r="G4984" t="s">
        <v>23</v>
      </c>
      <c r="H4984" t="s">
        <v>127</v>
      </c>
      <c r="I4984" t="s">
        <v>110</v>
      </c>
      <c r="J4984" t="s">
        <v>26</v>
      </c>
      <c r="K4984" t="s">
        <v>202</v>
      </c>
      <c r="L4984">
        <v>121290</v>
      </c>
      <c r="M4984" t="s">
        <v>4323</v>
      </c>
      <c r="N4984" t="str">
        <f t="shared" si="261"/>
        <v>Belconnen,</v>
      </c>
      <c r="O4984" t="str">
        <f t="shared" si="262"/>
        <v>Belconnen</v>
      </c>
      <c r="P4984" t="str">
        <f t="shared" si="263"/>
        <v>ACT</v>
      </c>
      <c r="Q4984" t="s">
        <v>29</v>
      </c>
      <c r="R4984" t="s">
        <v>138</v>
      </c>
      <c r="S4984" t="s">
        <v>31</v>
      </c>
      <c r="T4984" t="s">
        <v>44</v>
      </c>
      <c r="U4984">
        <v>38888</v>
      </c>
    </row>
    <row r="4985" spans="1:21" x14ac:dyDescent="0.25">
      <c r="A4985" t="s">
        <v>240</v>
      </c>
      <c r="B4985">
        <v>2013</v>
      </c>
      <c r="C4985" t="s">
        <v>694</v>
      </c>
      <c r="D4985" t="s">
        <v>138</v>
      </c>
      <c r="E4985" t="s">
        <v>4540</v>
      </c>
      <c r="F4985" t="s">
        <v>37</v>
      </c>
      <c r="G4985" t="s">
        <v>115</v>
      </c>
      <c r="H4985" t="s">
        <v>614</v>
      </c>
      <c r="I4985" t="s">
        <v>110</v>
      </c>
      <c r="J4985" t="s">
        <v>26</v>
      </c>
      <c r="K4985" t="s">
        <v>158</v>
      </c>
      <c r="L4985">
        <v>224875</v>
      </c>
      <c r="M4985" t="s">
        <v>4293</v>
      </c>
      <c r="N4985" t="str">
        <f t="shared" ref="N4985:N5042" si="264">LEFT(M4985,FIND(",",M4985))</f>
        <v>Goulburn,</v>
      </c>
      <c r="O4985" t="str">
        <f t="shared" ref="O4985:O5042" si="265">LEFT(N4985,LEN(N4985)-1)</f>
        <v>Goulburn</v>
      </c>
      <c r="P4985" t="str">
        <f t="shared" ref="P4985:P5042" si="266">RIGHT(M4985,3)</f>
        <v>NSW</v>
      </c>
      <c r="Q4985" t="s">
        <v>29</v>
      </c>
      <c r="R4985" t="s">
        <v>138</v>
      </c>
      <c r="S4985" t="s">
        <v>31</v>
      </c>
      <c r="T4985" t="s">
        <v>44</v>
      </c>
      <c r="U4985">
        <v>19990</v>
      </c>
    </row>
    <row r="4986" spans="1:21" x14ac:dyDescent="0.25">
      <c r="A4986" t="s">
        <v>79</v>
      </c>
      <c r="B4986">
        <v>2017</v>
      </c>
      <c r="C4986" t="s">
        <v>174</v>
      </c>
      <c r="D4986" t="s">
        <v>30</v>
      </c>
      <c r="E4986" t="s">
        <v>4541</v>
      </c>
      <c r="F4986" t="s">
        <v>37</v>
      </c>
      <c r="G4986" t="s">
        <v>23</v>
      </c>
      <c r="H4986" t="s">
        <v>144</v>
      </c>
      <c r="I4986" t="s">
        <v>110</v>
      </c>
      <c r="J4986" t="s">
        <v>66</v>
      </c>
      <c r="K4986" t="s">
        <v>365</v>
      </c>
      <c r="L4986">
        <v>104591</v>
      </c>
      <c r="M4986" t="s">
        <v>4323</v>
      </c>
      <c r="N4986" t="str">
        <f t="shared" si="264"/>
        <v>Belconnen,</v>
      </c>
      <c r="O4986" t="str">
        <f t="shared" si="265"/>
        <v>Belconnen</v>
      </c>
      <c r="P4986" t="str">
        <f t="shared" si="266"/>
        <v>ACT</v>
      </c>
      <c r="Q4986" t="s">
        <v>29</v>
      </c>
      <c r="R4986" t="s">
        <v>30</v>
      </c>
      <c r="S4986" t="s">
        <v>31</v>
      </c>
      <c r="T4986" t="s">
        <v>44</v>
      </c>
      <c r="U4986">
        <v>27888</v>
      </c>
    </row>
    <row r="4987" spans="1:21" x14ac:dyDescent="0.25">
      <c r="A4987" t="s">
        <v>210</v>
      </c>
      <c r="B4987">
        <v>2017</v>
      </c>
      <c r="C4987">
        <v>3</v>
      </c>
      <c r="D4987" t="s">
        <v>35</v>
      </c>
      <c r="E4987" t="s">
        <v>3600</v>
      </c>
      <c r="F4987" t="s">
        <v>37</v>
      </c>
      <c r="G4987" t="s">
        <v>23</v>
      </c>
      <c r="H4987" t="s">
        <v>49</v>
      </c>
      <c r="I4987" t="s">
        <v>39</v>
      </c>
      <c r="J4987" t="s">
        <v>66</v>
      </c>
      <c r="K4987" t="s">
        <v>140</v>
      </c>
      <c r="L4987">
        <v>81664</v>
      </c>
      <c r="M4987" t="s">
        <v>3850</v>
      </c>
      <c r="N4987" t="str">
        <f t="shared" si="264"/>
        <v>Mayfield West,</v>
      </c>
      <c r="O4987" t="str">
        <f t="shared" si="265"/>
        <v>Mayfield West</v>
      </c>
      <c r="P4987" t="str">
        <f t="shared" si="266"/>
        <v>NSW</v>
      </c>
      <c r="Q4987" t="s">
        <v>29</v>
      </c>
      <c r="R4987" t="s">
        <v>35</v>
      </c>
      <c r="S4987" t="s">
        <v>43</v>
      </c>
      <c r="T4987" t="s">
        <v>44</v>
      </c>
      <c r="U4987">
        <v>22990</v>
      </c>
    </row>
    <row r="4988" spans="1:21" x14ac:dyDescent="0.25">
      <c r="A4988" t="s">
        <v>74</v>
      </c>
      <c r="B4988">
        <v>2023</v>
      </c>
      <c r="C4988" t="s">
        <v>75</v>
      </c>
      <c r="D4988" t="s">
        <v>30</v>
      </c>
      <c r="E4988" t="s">
        <v>4542</v>
      </c>
      <c r="F4988" t="s">
        <v>37</v>
      </c>
      <c r="G4988" t="s">
        <v>23</v>
      </c>
      <c r="H4988" t="s">
        <v>135</v>
      </c>
      <c r="I4988" t="s">
        <v>25</v>
      </c>
      <c r="J4988" t="s">
        <v>26</v>
      </c>
      <c r="K4988" t="s">
        <v>283</v>
      </c>
      <c r="L4988">
        <v>1309</v>
      </c>
      <c r="M4988" t="s">
        <v>660</v>
      </c>
      <c r="N4988" t="str">
        <f t="shared" si="264"/>
        <v>Rushcutters Bay,</v>
      </c>
      <c r="O4988" t="str">
        <f t="shared" si="265"/>
        <v>Rushcutters Bay</v>
      </c>
      <c r="P4988" t="str">
        <f t="shared" si="266"/>
        <v>NSW</v>
      </c>
      <c r="Q4988" t="s">
        <v>137</v>
      </c>
      <c r="R4988" t="s">
        <v>30</v>
      </c>
      <c r="S4988" t="s">
        <v>31</v>
      </c>
      <c r="T4988" t="s">
        <v>44</v>
      </c>
      <c r="U4988">
        <v>239880</v>
      </c>
    </row>
    <row r="4989" spans="1:21" x14ac:dyDescent="0.25">
      <c r="A4989" t="s">
        <v>79</v>
      </c>
      <c r="B4989">
        <v>2013</v>
      </c>
      <c r="C4989" t="s">
        <v>437</v>
      </c>
      <c r="D4989" t="s">
        <v>138</v>
      </c>
      <c r="E4989" t="s">
        <v>485</v>
      </c>
      <c r="F4989" t="s">
        <v>37</v>
      </c>
      <c r="G4989" t="s">
        <v>23</v>
      </c>
      <c r="H4989" t="s">
        <v>144</v>
      </c>
      <c r="I4989" t="s">
        <v>110</v>
      </c>
      <c r="J4989" t="s">
        <v>26</v>
      </c>
      <c r="K4989" t="s">
        <v>429</v>
      </c>
      <c r="L4989">
        <v>277874</v>
      </c>
      <c r="M4989" t="s">
        <v>1628</v>
      </c>
      <c r="N4989" t="str">
        <f t="shared" si="264"/>
        <v>Townsville,</v>
      </c>
      <c r="O4989" t="str">
        <f t="shared" si="265"/>
        <v>Townsville</v>
      </c>
      <c r="P4989" t="str">
        <f t="shared" si="266"/>
        <v>QLD</v>
      </c>
      <c r="Q4989" t="s">
        <v>29</v>
      </c>
      <c r="R4989" t="s">
        <v>138</v>
      </c>
      <c r="S4989" t="s">
        <v>31</v>
      </c>
      <c r="T4989" t="s">
        <v>44</v>
      </c>
      <c r="U4989">
        <v>19888</v>
      </c>
    </row>
    <row r="4990" spans="1:21" x14ac:dyDescent="0.25">
      <c r="A4990" t="s">
        <v>45</v>
      </c>
      <c r="B4990">
        <v>2020</v>
      </c>
      <c r="C4990" t="s">
        <v>2038</v>
      </c>
      <c r="D4990" t="s">
        <v>152</v>
      </c>
      <c r="E4990" t="s">
        <v>4543</v>
      </c>
      <c r="F4990" t="s">
        <v>37</v>
      </c>
      <c r="G4990" t="s">
        <v>23</v>
      </c>
      <c r="H4990" t="s">
        <v>49</v>
      </c>
      <c r="I4990" t="s">
        <v>25</v>
      </c>
      <c r="J4990" t="s">
        <v>40</v>
      </c>
      <c r="K4990" t="s">
        <v>202</v>
      </c>
      <c r="L4990">
        <v>15462</v>
      </c>
      <c r="M4990" t="s">
        <v>1193</v>
      </c>
      <c r="N4990" t="str">
        <f t="shared" si="264"/>
        <v>Chatswood,</v>
      </c>
      <c r="O4990" t="str">
        <f t="shared" si="265"/>
        <v>Chatswood</v>
      </c>
      <c r="P4990" t="str">
        <f t="shared" si="266"/>
        <v>NSW</v>
      </c>
      <c r="Q4990" t="s">
        <v>29</v>
      </c>
      <c r="R4990" t="s">
        <v>152</v>
      </c>
      <c r="S4990" t="s">
        <v>31</v>
      </c>
      <c r="T4990" t="s">
        <v>44</v>
      </c>
      <c r="U4990">
        <v>56888</v>
      </c>
    </row>
    <row r="4991" spans="1:21" x14ac:dyDescent="0.25">
      <c r="A4991" t="s">
        <v>79</v>
      </c>
      <c r="B4991">
        <v>2018</v>
      </c>
      <c r="C4991" t="s">
        <v>638</v>
      </c>
      <c r="D4991" t="s">
        <v>30</v>
      </c>
      <c r="E4991" t="s">
        <v>4544</v>
      </c>
      <c r="F4991" t="s">
        <v>37</v>
      </c>
      <c r="G4991" t="s">
        <v>23</v>
      </c>
      <c r="H4991" t="s">
        <v>2544</v>
      </c>
      <c r="I4991" t="s">
        <v>110</v>
      </c>
      <c r="J4991" t="s">
        <v>40</v>
      </c>
      <c r="K4991" t="s">
        <v>2545</v>
      </c>
      <c r="L4991">
        <v>126402</v>
      </c>
      <c r="M4991" t="s">
        <v>4293</v>
      </c>
      <c r="N4991" t="str">
        <f t="shared" si="264"/>
        <v>Goulburn,</v>
      </c>
      <c r="O4991" t="str">
        <f t="shared" si="265"/>
        <v>Goulburn</v>
      </c>
      <c r="P4991" t="str">
        <f t="shared" si="266"/>
        <v>NSW</v>
      </c>
      <c r="Q4991" t="s">
        <v>61</v>
      </c>
      <c r="R4991" t="s">
        <v>30</v>
      </c>
      <c r="S4991" t="s">
        <v>31</v>
      </c>
      <c r="T4991" t="s">
        <v>32</v>
      </c>
      <c r="U4991">
        <v>77930</v>
      </c>
    </row>
    <row r="4992" spans="1:21" x14ac:dyDescent="0.25">
      <c r="A4992" t="s">
        <v>249</v>
      </c>
      <c r="B4992">
        <v>2019</v>
      </c>
      <c r="C4992" t="s">
        <v>412</v>
      </c>
      <c r="D4992" t="s">
        <v>30</v>
      </c>
      <c r="E4992" t="s">
        <v>413</v>
      </c>
      <c r="F4992" t="s">
        <v>37</v>
      </c>
      <c r="G4992" t="s">
        <v>23</v>
      </c>
      <c r="H4992" t="s">
        <v>105</v>
      </c>
      <c r="I4992" t="s">
        <v>39</v>
      </c>
      <c r="J4992" t="s">
        <v>40</v>
      </c>
      <c r="K4992" t="s">
        <v>283</v>
      </c>
      <c r="L4992">
        <v>52651</v>
      </c>
      <c r="M4992" t="s">
        <v>4335</v>
      </c>
      <c r="N4992" t="str">
        <f t="shared" si="264"/>
        <v>Fyshwick,</v>
      </c>
      <c r="O4992" t="str">
        <f t="shared" si="265"/>
        <v>Fyshwick</v>
      </c>
      <c r="P4992" t="str">
        <f t="shared" si="266"/>
        <v>ACT</v>
      </c>
      <c r="Q4992" t="s">
        <v>29</v>
      </c>
      <c r="R4992" t="s">
        <v>30</v>
      </c>
      <c r="S4992" t="s">
        <v>31</v>
      </c>
      <c r="T4992" t="s">
        <v>44</v>
      </c>
      <c r="U4992">
        <v>42830</v>
      </c>
    </row>
    <row r="4993" spans="1:21" x14ac:dyDescent="0.25">
      <c r="A4993" t="s">
        <v>33</v>
      </c>
      <c r="B4993">
        <v>2022</v>
      </c>
      <c r="C4993" t="s">
        <v>1820</v>
      </c>
      <c r="D4993" t="s">
        <v>2684</v>
      </c>
      <c r="E4993" t="s">
        <v>2554</v>
      </c>
      <c r="F4993" t="s">
        <v>134</v>
      </c>
      <c r="G4993" t="s">
        <v>23</v>
      </c>
      <c r="H4993" t="s">
        <v>38</v>
      </c>
      <c r="I4993" t="s">
        <v>39</v>
      </c>
      <c r="J4993" t="s">
        <v>66</v>
      </c>
      <c r="K4993" t="s">
        <v>323</v>
      </c>
      <c r="L4993" t="s">
        <v>70</v>
      </c>
      <c r="M4993" t="s">
        <v>361</v>
      </c>
      <c r="N4993" t="str">
        <f t="shared" si="264"/>
        <v>Artarmon,</v>
      </c>
      <c r="O4993" t="str">
        <f t="shared" si="265"/>
        <v>Artarmon</v>
      </c>
      <c r="P4993" t="str">
        <f t="shared" si="266"/>
        <v>NSW</v>
      </c>
      <c r="Q4993" t="s">
        <v>29</v>
      </c>
      <c r="R4993" t="s">
        <v>30</v>
      </c>
      <c r="S4993" t="s">
        <v>31</v>
      </c>
      <c r="T4993" t="s">
        <v>44</v>
      </c>
      <c r="U4993">
        <v>36690</v>
      </c>
    </row>
    <row r="4994" spans="1:21" x14ac:dyDescent="0.25">
      <c r="A4994" t="s">
        <v>513</v>
      </c>
      <c r="B4994">
        <v>2019</v>
      </c>
      <c r="C4994" t="s">
        <v>3563</v>
      </c>
      <c r="D4994" t="s">
        <v>47</v>
      </c>
      <c r="E4994" t="s">
        <v>4545</v>
      </c>
      <c r="F4994" t="s">
        <v>37</v>
      </c>
      <c r="G4994" t="s">
        <v>23</v>
      </c>
      <c r="H4994" t="s">
        <v>235</v>
      </c>
      <c r="I4994" t="s">
        <v>50</v>
      </c>
      <c r="J4994" t="s">
        <v>40</v>
      </c>
      <c r="K4994" t="s">
        <v>481</v>
      </c>
      <c r="L4994">
        <v>30968</v>
      </c>
      <c r="M4994" t="s">
        <v>4338</v>
      </c>
      <c r="N4994" t="str">
        <f t="shared" si="264"/>
        <v>Phillip,</v>
      </c>
      <c r="O4994" t="str">
        <f t="shared" si="265"/>
        <v>Phillip</v>
      </c>
      <c r="P4994" t="str">
        <f t="shared" si="266"/>
        <v>ACT</v>
      </c>
      <c r="Q4994" t="s">
        <v>137</v>
      </c>
      <c r="R4994" t="s">
        <v>47</v>
      </c>
      <c r="S4994" t="s">
        <v>53</v>
      </c>
      <c r="T4994" t="s">
        <v>54</v>
      </c>
      <c r="U4994">
        <v>60990</v>
      </c>
    </row>
    <row r="4995" spans="1:21" x14ac:dyDescent="0.25">
      <c r="A4995" t="s">
        <v>210</v>
      </c>
      <c r="B4995">
        <v>2017</v>
      </c>
      <c r="C4995">
        <v>3</v>
      </c>
      <c r="D4995" t="s">
        <v>35</v>
      </c>
      <c r="E4995" t="s">
        <v>4546</v>
      </c>
      <c r="F4995" t="s">
        <v>37</v>
      </c>
      <c r="G4995" t="s">
        <v>115</v>
      </c>
      <c r="H4995" t="s">
        <v>49</v>
      </c>
      <c r="I4995" t="s">
        <v>39</v>
      </c>
      <c r="J4995" t="s">
        <v>66</v>
      </c>
      <c r="K4995" t="s">
        <v>298</v>
      </c>
      <c r="L4995">
        <v>55290</v>
      </c>
      <c r="M4995" t="s">
        <v>1654</v>
      </c>
      <c r="N4995" t="str">
        <f t="shared" si="264"/>
        <v>Osborne Park,</v>
      </c>
      <c r="O4995" t="str">
        <f t="shared" si="265"/>
        <v>Osborne Park</v>
      </c>
      <c r="P4995" t="str">
        <f t="shared" si="266"/>
        <v xml:space="preserve"> WA</v>
      </c>
      <c r="Q4995" t="s">
        <v>29</v>
      </c>
      <c r="R4995" t="s">
        <v>35</v>
      </c>
      <c r="S4995" t="s">
        <v>43</v>
      </c>
      <c r="T4995" t="s">
        <v>44</v>
      </c>
      <c r="U4995">
        <v>19990</v>
      </c>
    </row>
    <row r="4996" spans="1:21" x14ac:dyDescent="0.25">
      <c r="A4996" t="s">
        <v>252</v>
      </c>
      <c r="B4996">
        <v>2021</v>
      </c>
      <c r="C4996" t="s">
        <v>467</v>
      </c>
      <c r="D4996" t="s">
        <v>152</v>
      </c>
      <c r="E4996" t="s">
        <v>1721</v>
      </c>
      <c r="F4996" t="s">
        <v>37</v>
      </c>
      <c r="G4996" t="s">
        <v>23</v>
      </c>
      <c r="H4996" t="s">
        <v>82</v>
      </c>
      <c r="I4996" t="s">
        <v>39</v>
      </c>
      <c r="J4996" t="s">
        <v>66</v>
      </c>
      <c r="K4996" t="s">
        <v>487</v>
      </c>
      <c r="L4996">
        <v>25243</v>
      </c>
      <c r="M4996" t="s">
        <v>3782</v>
      </c>
      <c r="N4996" t="str">
        <f t="shared" si="264"/>
        <v>New Lambton,</v>
      </c>
      <c r="O4996" t="str">
        <f t="shared" si="265"/>
        <v>New Lambton</v>
      </c>
      <c r="P4996" t="str">
        <f t="shared" si="266"/>
        <v>NSW</v>
      </c>
      <c r="Q4996" t="s">
        <v>29</v>
      </c>
      <c r="R4996" t="s">
        <v>152</v>
      </c>
      <c r="S4996" t="s">
        <v>31</v>
      </c>
      <c r="T4996" t="s">
        <v>44</v>
      </c>
      <c r="U4996">
        <v>33990</v>
      </c>
    </row>
    <row r="4997" spans="1:21" x14ac:dyDescent="0.25">
      <c r="A4997" t="s">
        <v>102</v>
      </c>
      <c r="B4997">
        <v>2009</v>
      </c>
      <c r="C4997" t="s">
        <v>260</v>
      </c>
      <c r="D4997" t="s">
        <v>30</v>
      </c>
      <c r="E4997" t="s">
        <v>4547</v>
      </c>
      <c r="F4997" t="s">
        <v>37</v>
      </c>
      <c r="G4997" t="s">
        <v>115</v>
      </c>
      <c r="H4997" t="s">
        <v>49</v>
      </c>
      <c r="I4997" t="s">
        <v>110</v>
      </c>
      <c r="J4997" t="s">
        <v>26</v>
      </c>
      <c r="K4997" t="s">
        <v>199</v>
      </c>
      <c r="L4997">
        <v>320102</v>
      </c>
      <c r="M4997" t="s">
        <v>214</v>
      </c>
      <c r="N4997" t="str">
        <f t="shared" si="264"/>
        <v>Minchinbury,</v>
      </c>
      <c r="O4997" t="str">
        <f t="shared" si="265"/>
        <v>Minchinbury</v>
      </c>
      <c r="P4997" t="str">
        <f t="shared" si="266"/>
        <v>NSW</v>
      </c>
      <c r="Q4997" t="s">
        <v>29</v>
      </c>
      <c r="R4997" t="s">
        <v>30</v>
      </c>
      <c r="S4997" t="s">
        <v>31</v>
      </c>
      <c r="T4997" t="s">
        <v>44</v>
      </c>
      <c r="U4997">
        <v>6995</v>
      </c>
    </row>
    <row r="4998" spans="1:21" x14ac:dyDescent="0.25">
      <c r="A4998" t="s">
        <v>113</v>
      </c>
      <c r="B4998">
        <v>2012</v>
      </c>
      <c r="C4998" t="s">
        <v>247</v>
      </c>
      <c r="D4998" t="s">
        <v>152</v>
      </c>
      <c r="E4998" t="s">
        <v>2533</v>
      </c>
      <c r="F4998" t="s">
        <v>37</v>
      </c>
      <c r="G4998" t="s">
        <v>115</v>
      </c>
      <c r="H4998" t="s">
        <v>49</v>
      </c>
      <c r="I4998" t="s">
        <v>39</v>
      </c>
      <c r="J4998" t="s">
        <v>66</v>
      </c>
      <c r="K4998" t="s">
        <v>166</v>
      </c>
      <c r="L4998">
        <v>100500</v>
      </c>
      <c r="M4998" t="s">
        <v>4276</v>
      </c>
      <c r="N4998" t="str">
        <f t="shared" si="264"/>
        <v>Orange,</v>
      </c>
      <c r="O4998" t="str">
        <f t="shared" si="265"/>
        <v>Orange</v>
      </c>
      <c r="P4998" t="str">
        <f t="shared" si="266"/>
        <v>NSW</v>
      </c>
      <c r="Q4998" t="s">
        <v>29</v>
      </c>
      <c r="R4998" t="s">
        <v>152</v>
      </c>
      <c r="S4998" t="s">
        <v>31</v>
      </c>
      <c r="T4998" t="s">
        <v>44</v>
      </c>
      <c r="U4998">
        <v>12992</v>
      </c>
    </row>
    <row r="4999" spans="1:21" x14ac:dyDescent="0.25">
      <c r="A4999" t="s">
        <v>113</v>
      </c>
      <c r="B4999">
        <v>2021</v>
      </c>
      <c r="C4999" t="s">
        <v>263</v>
      </c>
      <c r="D4999" t="s">
        <v>30</v>
      </c>
      <c r="E4999" t="s">
        <v>1196</v>
      </c>
      <c r="F4999" t="s">
        <v>37</v>
      </c>
      <c r="G4999" t="s">
        <v>23</v>
      </c>
      <c r="H4999" t="s">
        <v>49</v>
      </c>
      <c r="I4999" t="s">
        <v>39</v>
      </c>
      <c r="J4999" t="s">
        <v>66</v>
      </c>
      <c r="K4999" t="s">
        <v>202</v>
      </c>
      <c r="L4999">
        <v>44104</v>
      </c>
      <c r="M4999" t="s">
        <v>4338</v>
      </c>
      <c r="N4999" t="str">
        <f t="shared" si="264"/>
        <v>Phillip,</v>
      </c>
      <c r="O4999" t="str">
        <f t="shared" si="265"/>
        <v>Phillip</v>
      </c>
      <c r="P4999" t="str">
        <f t="shared" si="266"/>
        <v>ACT</v>
      </c>
      <c r="Q4999" t="s">
        <v>29</v>
      </c>
      <c r="R4999" t="s">
        <v>30</v>
      </c>
      <c r="S4999" t="s">
        <v>31</v>
      </c>
      <c r="T4999" t="s">
        <v>44</v>
      </c>
      <c r="U4999">
        <v>24670</v>
      </c>
    </row>
    <row r="5000" spans="1:21" x14ac:dyDescent="0.25">
      <c r="A5000" t="s">
        <v>210</v>
      </c>
      <c r="B5000">
        <v>2018</v>
      </c>
      <c r="C5000">
        <v>3</v>
      </c>
      <c r="D5000" t="s">
        <v>152</v>
      </c>
      <c r="E5000" t="s">
        <v>4548</v>
      </c>
      <c r="F5000" t="s">
        <v>37</v>
      </c>
      <c r="G5000" t="s">
        <v>23</v>
      </c>
      <c r="H5000" t="s">
        <v>144</v>
      </c>
      <c r="I5000" t="s">
        <v>39</v>
      </c>
      <c r="J5000" t="s">
        <v>66</v>
      </c>
      <c r="K5000" t="s">
        <v>67</v>
      </c>
      <c r="L5000">
        <v>40228</v>
      </c>
      <c r="M5000" t="s">
        <v>1957</v>
      </c>
      <c r="N5000" t="str">
        <f t="shared" si="264"/>
        <v>Padstow,</v>
      </c>
      <c r="O5000" t="str">
        <f t="shared" si="265"/>
        <v>Padstow</v>
      </c>
      <c r="P5000" t="str">
        <f t="shared" si="266"/>
        <v>NSW</v>
      </c>
      <c r="Q5000" t="s">
        <v>29</v>
      </c>
      <c r="R5000" t="s">
        <v>152</v>
      </c>
      <c r="S5000" t="s">
        <v>31</v>
      </c>
      <c r="T5000" t="s">
        <v>44</v>
      </c>
      <c r="U5000">
        <v>28990</v>
      </c>
    </row>
    <row r="5001" spans="1:21" x14ac:dyDescent="0.25">
      <c r="A5001" t="s">
        <v>368</v>
      </c>
      <c r="B5001">
        <v>2015</v>
      </c>
      <c r="C5001" t="s">
        <v>369</v>
      </c>
      <c r="D5001" t="s">
        <v>30</v>
      </c>
      <c r="E5001" t="s">
        <v>1960</v>
      </c>
      <c r="F5001" t="s">
        <v>37</v>
      </c>
      <c r="G5001" t="s">
        <v>23</v>
      </c>
      <c r="H5001" t="s">
        <v>339</v>
      </c>
      <c r="I5001" t="s">
        <v>39</v>
      </c>
      <c r="J5001" t="s">
        <v>40</v>
      </c>
      <c r="K5001" t="s">
        <v>281</v>
      </c>
      <c r="L5001">
        <v>115015</v>
      </c>
      <c r="M5001" t="s">
        <v>3774</v>
      </c>
      <c r="N5001" t="str">
        <f t="shared" si="264"/>
        <v>Warners Bay,</v>
      </c>
      <c r="O5001" t="str">
        <f t="shared" si="265"/>
        <v>Warners Bay</v>
      </c>
      <c r="P5001" t="str">
        <f t="shared" si="266"/>
        <v>NSW</v>
      </c>
      <c r="Q5001" t="s">
        <v>137</v>
      </c>
      <c r="R5001" t="s">
        <v>30</v>
      </c>
      <c r="S5001" t="s">
        <v>31</v>
      </c>
      <c r="T5001" t="s">
        <v>44</v>
      </c>
      <c r="U5001">
        <v>17990</v>
      </c>
    </row>
    <row r="5002" spans="1:21" x14ac:dyDescent="0.25">
      <c r="A5002" t="s">
        <v>425</v>
      </c>
      <c r="B5002">
        <v>2019</v>
      </c>
      <c r="C5002" t="s">
        <v>426</v>
      </c>
      <c r="D5002" t="s">
        <v>30</v>
      </c>
      <c r="E5002" t="s">
        <v>4549</v>
      </c>
      <c r="F5002" t="s">
        <v>37</v>
      </c>
      <c r="G5002" t="s">
        <v>23</v>
      </c>
      <c r="H5002" t="s">
        <v>1028</v>
      </c>
      <c r="I5002" t="s">
        <v>25</v>
      </c>
      <c r="J5002" t="s">
        <v>40</v>
      </c>
      <c r="K5002" t="s">
        <v>2515</v>
      </c>
      <c r="L5002">
        <v>93685</v>
      </c>
      <c r="M5002" t="s">
        <v>864</v>
      </c>
      <c r="N5002" t="str">
        <f t="shared" si="264"/>
        <v>Auburn,</v>
      </c>
      <c r="O5002" t="str">
        <f t="shared" si="265"/>
        <v>Auburn</v>
      </c>
      <c r="P5002" t="str">
        <f t="shared" si="266"/>
        <v>NSW</v>
      </c>
      <c r="Q5002" t="s">
        <v>61</v>
      </c>
      <c r="R5002" t="s">
        <v>30</v>
      </c>
      <c r="S5002" t="s">
        <v>31</v>
      </c>
      <c r="T5002" t="s">
        <v>44</v>
      </c>
      <c r="U5002">
        <v>155888</v>
      </c>
    </row>
    <row r="5003" spans="1:21" x14ac:dyDescent="0.25">
      <c r="A5003" t="s">
        <v>79</v>
      </c>
      <c r="B5003">
        <v>2023</v>
      </c>
      <c r="C5003" t="s">
        <v>164</v>
      </c>
      <c r="D5003" t="s">
        <v>30</v>
      </c>
      <c r="E5003" t="s">
        <v>1768</v>
      </c>
      <c r="F5003" t="s">
        <v>37</v>
      </c>
      <c r="G5003" t="s">
        <v>23</v>
      </c>
      <c r="H5003" t="s">
        <v>65</v>
      </c>
      <c r="I5003" t="s">
        <v>39</v>
      </c>
      <c r="J5003" t="s">
        <v>40</v>
      </c>
      <c r="K5003" t="s">
        <v>130</v>
      </c>
      <c r="L5003">
        <v>2950</v>
      </c>
      <c r="M5003" t="s">
        <v>1670</v>
      </c>
      <c r="N5003" t="str">
        <f t="shared" si="264"/>
        <v>Cannington,</v>
      </c>
      <c r="O5003" t="str">
        <f t="shared" si="265"/>
        <v>Cannington</v>
      </c>
      <c r="P5003" t="str">
        <f t="shared" si="266"/>
        <v xml:space="preserve"> WA</v>
      </c>
      <c r="Q5003" t="s">
        <v>29</v>
      </c>
      <c r="R5003" t="s">
        <v>30</v>
      </c>
      <c r="S5003" t="s">
        <v>31</v>
      </c>
      <c r="T5003" t="s">
        <v>44</v>
      </c>
      <c r="U5003">
        <v>43554</v>
      </c>
    </row>
    <row r="5004" spans="1:21" x14ac:dyDescent="0.25">
      <c r="A5004" t="s">
        <v>1227</v>
      </c>
      <c r="B5004">
        <v>2022</v>
      </c>
      <c r="C5004" t="s">
        <v>1509</v>
      </c>
      <c r="D5004" t="s">
        <v>1229</v>
      </c>
      <c r="E5004" t="s">
        <v>4550</v>
      </c>
      <c r="F5004" t="s">
        <v>134</v>
      </c>
      <c r="G5004" t="s">
        <v>23</v>
      </c>
      <c r="H5004" t="s">
        <v>49</v>
      </c>
      <c r="I5004" t="s">
        <v>110</v>
      </c>
      <c r="J5004" t="s">
        <v>26</v>
      </c>
      <c r="K5004" t="s">
        <v>481</v>
      </c>
      <c r="L5004">
        <v>7</v>
      </c>
      <c r="M5004" t="s">
        <v>324</v>
      </c>
      <c r="N5004" t="str">
        <f t="shared" si="264"/>
        <v>Kirrawee,</v>
      </c>
      <c r="O5004" t="str">
        <f t="shared" si="265"/>
        <v>Kirrawee</v>
      </c>
      <c r="P5004" t="str">
        <f t="shared" si="266"/>
        <v>NSW</v>
      </c>
      <c r="Q5004" t="s">
        <v>29</v>
      </c>
      <c r="R5004" t="s">
        <v>138</v>
      </c>
      <c r="S5004" t="s">
        <v>31</v>
      </c>
      <c r="T5004" t="s">
        <v>44</v>
      </c>
      <c r="U5004">
        <v>44085</v>
      </c>
    </row>
    <row r="5005" spans="1:21" x14ac:dyDescent="0.25">
      <c r="A5005" t="s">
        <v>69</v>
      </c>
      <c r="B5005">
        <v>2013</v>
      </c>
      <c r="C5005" t="s">
        <v>1913</v>
      </c>
      <c r="D5005" t="s">
        <v>35</v>
      </c>
      <c r="E5005" t="s">
        <v>4551</v>
      </c>
      <c r="F5005" t="s">
        <v>37</v>
      </c>
      <c r="G5005" t="s">
        <v>23</v>
      </c>
      <c r="H5005" t="s">
        <v>38</v>
      </c>
      <c r="I5005" t="s">
        <v>39</v>
      </c>
      <c r="J5005" t="s">
        <v>91</v>
      </c>
      <c r="K5005" t="s">
        <v>1106</v>
      </c>
      <c r="L5005">
        <v>106898</v>
      </c>
      <c r="M5005" t="s">
        <v>4510</v>
      </c>
      <c r="N5005" t="str">
        <f t="shared" si="264"/>
        <v>Gungahlin,</v>
      </c>
      <c r="O5005" t="str">
        <f t="shared" si="265"/>
        <v>Gungahlin</v>
      </c>
      <c r="P5005" t="str">
        <f t="shared" si="266"/>
        <v>ACT</v>
      </c>
      <c r="Q5005" t="s">
        <v>29</v>
      </c>
      <c r="R5005" t="s">
        <v>35</v>
      </c>
      <c r="S5005" t="s">
        <v>43</v>
      </c>
      <c r="T5005" t="s">
        <v>44</v>
      </c>
      <c r="U5005">
        <v>18980</v>
      </c>
    </row>
    <row r="5006" spans="1:21" x14ac:dyDescent="0.25">
      <c r="A5006" t="s">
        <v>120</v>
      </c>
      <c r="B5006">
        <v>2016</v>
      </c>
      <c r="C5006" t="s">
        <v>383</v>
      </c>
      <c r="D5006" t="s">
        <v>138</v>
      </c>
      <c r="E5006" t="s">
        <v>768</v>
      </c>
      <c r="F5006" t="s">
        <v>37</v>
      </c>
      <c r="G5006" t="s">
        <v>23</v>
      </c>
      <c r="H5006" t="s">
        <v>301</v>
      </c>
      <c r="I5006" t="s">
        <v>110</v>
      </c>
      <c r="J5006" t="s">
        <v>26</v>
      </c>
      <c r="K5006" t="s">
        <v>262</v>
      </c>
      <c r="L5006">
        <v>105507</v>
      </c>
      <c r="M5006" t="s">
        <v>3810</v>
      </c>
      <c r="N5006" t="str">
        <f t="shared" si="264"/>
        <v>Boolaroo,</v>
      </c>
      <c r="O5006" t="str">
        <f t="shared" si="265"/>
        <v>Boolaroo</v>
      </c>
      <c r="P5006" t="str">
        <f t="shared" si="266"/>
        <v>NSW</v>
      </c>
      <c r="Q5006" t="s">
        <v>303</v>
      </c>
      <c r="R5006" t="s">
        <v>138</v>
      </c>
      <c r="S5006" t="s">
        <v>31</v>
      </c>
      <c r="T5006" t="s">
        <v>44</v>
      </c>
      <c r="U5006">
        <v>32800</v>
      </c>
    </row>
    <row r="5007" spans="1:21" x14ac:dyDescent="0.25">
      <c r="A5007" t="s">
        <v>210</v>
      </c>
      <c r="B5007">
        <v>2008</v>
      </c>
      <c r="C5007" t="s">
        <v>299</v>
      </c>
      <c r="D5007" t="s">
        <v>138</v>
      </c>
      <c r="E5007" t="s">
        <v>4552</v>
      </c>
      <c r="F5007" t="s">
        <v>37</v>
      </c>
      <c r="G5007" t="s">
        <v>115</v>
      </c>
      <c r="H5007" t="s">
        <v>144</v>
      </c>
      <c r="I5007" t="s">
        <v>50</v>
      </c>
      <c r="J5007" t="s">
        <v>26</v>
      </c>
      <c r="K5007" t="s">
        <v>365</v>
      </c>
      <c r="L5007">
        <v>137798</v>
      </c>
      <c r="M5007" t="s">
        <v>4335</v>
      </c>
      <c r="N5007" t="str">
        <f t="shared" si="264"/>
        <v>Fyshwick,</v>
      </c>
      <c r="O5007" t="str">
        <f t="shared" si="265"/>
        <v>Fyshwick</v>
      </c>
      <c r="P5007" t="str">
        <f t="shared" si="266"/>
        <v>ACT</v>
      </c>
      <c r="Q5007" t="s">
        <v>29</v>
      </c>
      <c r="R5007" t="s">
        <v>138</v>
      </c>
      <c r="S5007" t="s">
        <v>53</v>
      </c>
      <c r="T5007" t="s">
        <v>195</v>
      </c>
      <c r="U5007">
        <v>11990</v>
      </c>
    </row>
    <row r="5008" spans="1:21" x14ac:dyDescent="0.25">
      <c r="A5008" t="s">
        <v>113</v>
      </c>
      <c r="B5008">
        <v>2017</v>
      </c>
      <c r="C5008" t="s">
        <v>114</v>
      </c>
      <c r="D5008" t="s">
        <v>30</v>
      </c>
      <c r="E5008" t="s">
        <v>4553</v>
      </c>
      <c r="F5008" t="s">
        <v>37</v>
      </c>
      <c r="G5008" t="s">
        <v>23</v>
      </c>
      <c r="H5008" t="s">
        <v>127</v>
      </c>
      <c r="I5008" t="s">
        <v>25</v>
      </c>
      <c r="J5008" t="s">
        <v>66</v>
      </c>
      <c r="K5008" t="s">
        <v>283</v>
      </c>
      <c r="L5008">
        <v>91907</v>
      </c>
      <c r="M5008" t="s">
        <v>4293</v>
      </c>
      <c r="N5008" t="str">
        <f t="shared" si="264"/>
        <v>Goulburn,</v>
      </c>
      <c r="O5008" t="str">
        <f t="shared" si="265"/>
        <v>Goulburn</v>
      </c>
      <c r="P5008" t="str">
        <f t="shared" si="266"/>
        <v>NSW</v>
      </c>
      <c r="Q5008" t="s">
        <v>29</v>
      </c>
      <c r="R5008" t="s">
        <v>30</v>
      </c>
      <c r="S5008" t="s">
        <v>31</v>
      </c>
      <c r="T5008" t="s">
        <v>44</v>
      </c>
      <c r="U5008">
        <v>24555</v>
      </c>
    </row>
    <row r="5009" spans="1:21" x14ac:dyDescent="0.25">
      <c r="A5009" t="s">
        <v>582</v>
      </c>
      <c r="B5009">
        <v>2014</v>
      </c>
      <c r="C5009" t="s">
        <v>583</v>
      </c>
      <c r="D5009" t="s">
        <v>152</v>
      </c>
      <c r="E5009" t="s">
        <v>4554</v>
      </c>
      <c r="F5009" t="s">
        <v>37</v>
      </c>
      <c r="G5009" t="s">
        <v>23</v>
      </c>
      <c r="H5009" t="s">
        <v>135</v>
      </c>
      <c r="I5009" t="s">
        <v>50</v>
      </c>
      <c r="J5009" t="s">
        <v>26</v>
      </c>
      <c r="K5009" t="s">
        <v>67</v>
      </c>
      <c r="L5009">
        <v>113588</v>
      </c>
      <c r="M5009" t="s">
        <v>403</v>
      </c>
      <c r="N5009" t="str">
        <f t="shared" si="264"/>
        <v>Rydalmere,</v>
      </c>
      <c r="O5009" t="str">
        <f t="shared" si="265"/>
        <v>Rydalmere</v>
      </c>
      <c r="P5009" t="str">
        <f t="shared" si="266"/>
        <v>NSW</v>
      </c>
      <c r="Q5009" t="s">
        <v>137</v>
      </c>
      <c r="R5009" t="s">
        <v>152</v>
      </c>
      <c r="S5009" t="s">
        <v>31</v>
      </c>
      <c r="T5009" t="s">
        <v>44</v>
      </c>
      <c r="U5009">
        <v>31950</v>
      </c>
    </row>
    <row r="5010" spans="1:21" x14ac:dyDescent="0.25">
      <c r="A5010" t="s">
        <v>240</v>
      </c>
      <c r="B5010">
        <v>2018</v>
      </c>
      <c r="C5010" t="s">
        <v>694</v>
      </c>
      <c r="D5010" t="s">
        <v>138</v>
      </c>
      <c r="E5010" t="s">
        <v>4431</v>
      </c>
      <c r="F5010" t="s">
        <v>37</v>
      </c>
      <c r="G5010" t="s">
        <v>23</v>
      </c>
      <c r="H5010" t="s">
        <v>614</v>
      </c>
      <c r="I5010" t="s">
        <v>110</v>
      </c>
      <c r="J5010" t="s">
        <v>26</v>
      </c>
      <c r="K5010" t="s">
        <v>275</v>
      </c>
      <c r="L5010">
        <v>131243</v>
      </c>
      <c r="M5010" t="s">
        <v>530</v>
      </c>
      <c r="N5010" t="str">
        <f t="shared" si="264"/>
        <v>Cardiff,</v>
      </c>
      <c r="O5010" t="str">
        <f t="shared" si="265"/>
        <v>Cardiff</v>
      </c>
      <c r="P5010" t="str">
        <f t="shared" si="266"/>
        <v>NSW</v>
      </c>
      <c r="Q5010" t="s">
        <v>29</v>
      </c>
      <c r="R5010" t="s">
        <v>138</v>
      </c>
      <c r="S5010" t="s">
        <v>31</v>
      </c>
      <c r="T5010" t="s">
        <v>44</v>
      </c>
      <c r="U5010">
        <v>29913</v>
      </c>
    </row>
    <row r="5011" spans="1:21" x14ac:dyDescent="0.25">
      <c r="A5011" t="s">
        <v>249</v>
      </c>
      <c r="B5011">
        <v>2022</v>
      </c>
      <c r="C5011" t="s">
        <v>412</v>
      </c>
      <c r="D5011" t="s">
        <v>30</v>
      </c>
      <c r="E5011" t="s">
        <v>4555</v>
      </c>
      <c r="F5011" t="s">
        <v>37</v>
      </c>
      <c r="G5011" t="s">
        <v>23</v>
      </c>
      <c r="H5011" t="s">
        <v>49</v>
      </c>
      <c r="I5011" t="s">
        <v>25</v>
      </c>
      <c r="J5011" t="s">
        <v>40</v>
      </c>
      <c r="K5011" t="s">
        <v>163</v>
      </c>
      <c r="L5011">
        <v>1031</v>
      </c>
      <c r="M5011" t="s">
        <v>1148</v>
      </c>
      <c r="N5011" t="str">
        <f t="shared" si="264"/>
        <v>Alexandria,</v>
      </c>
      <c r="O5011" t="str">
        <f t="shared" si="265"/>
        <v>Alexandria</v>
      </c>
      <c r="P5011" t="str">
        <f t="shared" si="266"/>
        <v>NSW</v>
      </c>
      <c r="Q5011" t="s">
        <v>29</v>
      </c>
      <c r="R5011" t="s">
        <v>30</v>
      </c>
      <c r="S5011" t="s">
        <v>31</v>
      </c>
      <c r="T5011" t="s">
        <v>44</v>
      </c>
      <c r="U5011">
        <v>72990</v>
      </c>
    </row>
    <row r="5012" spans="1:21" x14ac:dyDescent="0.25">
      <c r="A5012" t="s">
        <v>88</v>
      </c>
      <c r="B5012">
        <v>2022</v>
      </c>
      <c r="C5012" t="s">
        <v>223</v>
      </c>
      <c r="D5012" t="s">
        <v>30</v>
      </c>
      <c r="E5012" t="s">
        <v>4556</v>
      </c>
      <c r="F5012" t="s">
        <v>37</v>
      </c>
      <c r="G5012" t="s">
        <v>23</v>
      </c>
      <c r="H5012" t="s">
        <v>38</v>
      </c>
      <c r="I5012" t="s">
        <v>39</v>
      </c>
      <c r="J5012" t="s">
        <v>66</v>
      </c>
      <c r="K5012" t="s">
        <v>323</v>
      </c>
      <c r="L5012">
        <v>16623</v>
      </c>
      <c r="M5012" t="s">
        <v>361</v>
      </c>
      <c r="N5012" t="str">
        <f t="shared" si="264"/>
        <v>Artarmon,</v>
      </c>
      <c r="O5012" t="str">
        <f t="shared" si="265"/>
        <v>Artarmon</v>
      </c>
      <c r="P5012" t="str">
        <f t="shared" si="266"/>
        <v>NSW</v>
      </c>
      <c r="Q5012" t="s">
        <v>29</v>
      </c>
      <c r="R5012" t="s">
        <v>30</v>
      </c>
      <c r="S5012" t="s">
        <v>31</v>
      </c>
      <c r="T5012" t="s">
        <v>32</v>
      </c>
      <c r="U5012">
        <v>37888</v>
      </c>
    </row>
    <row r="5013" spans="1:21" x14ac:dyDescent="0.25">
      <c r="A5013" t="s">
        <v>69</v>
      </c>
      <c r="B5013">
        <v>2020</v>
      </c>
      <c r="C5013" t="s">
        <v>543</v>
      </c>
      <c r="D5013" t="s">
        <v>30</v>
      </c>
      <c r="E5013" t="s">
        <v>4557</v>
      </c>
      <c r="F5013" t="s">
        <v>37</v>
      </c>
      <c r="G5013" t="s">
        <v>23</v>
      </c>
      <c r="H5013" t="s">
        <v>646</v>
      </c>
      <c r="I5013" t="s">
        <v>110</v>
      </c>
      <c r="J5013" t="s">
        <v>26</v>
      </c>
      <c r="K5013" t="s">
        <v>443</v>
      </c>
      <c r="L5013">
        <v>96154</v>
      </c>
      <c r="M5013" t="s">
        <v>729</v>
      </c>
      <c r="N5013" t="str">
        <f t="shared" si="264"/>
        <v>Taylors Beach,</v>
      </c>
      <c r="O5013" t="str">
        <f t="shared" si="265"/>
        <v>Taylors Beach</v>
      </c>
      <c r="P5013" t="str">
        <f t="shared" si="266"/>
        <v>NSW</v>
      </c>
      <c r="Q5013" t="s">
        <v>61</v>
      </c>
      <c r="R5013" t="s">
        <v>30</v>
      </c>
      <c r="S5013" t="s">
        <v>31</v>
      </c>
      <c r="T5013" t="s">
        <v>44</v>
      </c>
      <c r="U5013">
        <v>99888</v>
      </c>
    </row>
    <row r="5014" spans="1:21" x14ac:dyDescent="0.25">
      <c r="A5014" t="s">
        <v>210</v>
      </c>
      <c r="B5014">
        <v>2018</v>
      </c>
      <c r="C5014" t="s">
        <v>347</v>
      </c>
      <c r="D5014" t="s">
        <v>30</v>
      </c>
      <c r="E5014" t="s">
        <v>3688</v>
      </c>
      <c r="F5014" t="s">
        <v>37</v>
      </c>
      <c r="G5014" t="s">
        <v>23</v>
      </c>
      <c r="H5014" t="s">
        <v>49</v>
      </c>
      <c r="I5014" t="s">
        <v>39</v>
      </c>
      <c r="J5014" t="s">
        <v>66</v>
      </c>
      <c r="K5014" t="s">
        <v>130</v>
      </c>
      <c r="L5014">
        <v>97573</v>
      </c>
      <c r="M5014" t="s">
        <v>1654</v>
      </c>
      <c r="N5014" t="str">
        <f t="shared" si="264"/>
        <v>Osborne Park,</v>
      </c>
      <c r="O5014" t="str">
        <f t="shared" si="265"/>
        <v>Osborne Park</v>
      </c>
      <c r="P5014" t="str">
        <f t="shared" si="266"/>
        <v xml:space="preserve"> WA</v>
      </c>
      <c r="Q5014" t="s">
        <v>29</v>
      </c>
      <c r="R5014" t="s">
        <v>30</v>
      </c>
      <c r="S5014" t="s">
        <v>31</v>
      </c>
      <c r="T5014" t="s">
        <v>44</v>
      </c>
      <c r="U5014">
        <v>23990</v>
      </c>
    </row>
    <row r="5015" spans="1:21" x14ac:dyDescent="0.25">
      <c r="A5015" t="s">
        <v>79</v>
      </c>
      <c r="B5015">
        <v>2012</v>
      </c>
      <c r="C5015" t="s">
        <v>174</v>
      </c>
      <c r="D5015" t="s">
        <v>30</v>
      </c>
      <c r="E5015" t="s">
        <v>4558</v>
      </c>
      <c r="F5015" t="s">
        <v>37</v>
      </c>
      <c r="G5015" t="s">
        <v>23</v>
      </c>
      <c r="H5015" t="s">
        <v>49</v>
      </c>
      <c r="I5015" t="s">
        <v>110</v>
      </c>
      <c r="J5015" t="s">
        <v>26</v>
      </c>
      <c r="K5015" t="s">
        <v>199</v>
      </c>
      <c r="L5015">
        <v>165766</v>
      </c>
      <c r="M5015" t="s">
        <v>4335</v>
      </c>
      <c r="N5015" t="str">
        <f t="shared" si="264"/>
        <v>Fyshwick,</v>
      </c>
      <c r="O5015" t="str">
        <f t="shared" si="265"/>
        <v>Fyshwick</v>
      </c>
      <c r="P5015" t="str">
        <f t="shared" si="266"/>
        <v>ACT</v>
      </c>
      <c r="Q5015" t="s">
        <v>29</v>
      </c>
      <c r="R5015" t="s">
        <v>30</v>
      </c>
      <c r="S5015" t="s">
        <v>31</v>
      </c>
      <c r="T5015" t="s">
        <v>44</v>
      </c>
      <c r="U5015">
        <v>14249</v>
      </c>
    </row>
    <row r="5016" spans="1:21" x14ac:dyDescent="0.25">
      <c r="A5016" t="s">
        <v>210</v>
      </c>
      <c r="B5016">
        <v>2021</v>
      </c>
      <c r="C5016" t="s">
        <v>299</v>
      </c>
      <c r="D5016" t="s">
        <v>138</v>
      </c>
      <c r="E5016" t="s">
        <v>4559</v>
      </c>
      <c r="F5016" t="s">
        <v>37</v>
      </c>
      <c r="G5016" t="s">
        <v>23</v>
      </c>
      <c r="H5016" t="s">
        <v>101</v>
      </c>
      <c r="I5016" t="s">
        <v>110</v>
      </c>
      <c r="J5016" t="s">
        <v>26</v>
      </c>
      <c r="K5016" t="s">
        <v>83</v>
      </c>
      <c r="L5016">
        <v>82000</v>
      </c>
      <c r="M5016" t="s">
        <v>548</v>
      </c>
      <c r="N5016" t="str">
        <f t="shared" si="264"/>
        <v>East Maitland,</v>
      </c>
      <c r="O5016" t="str">
        <f t="shared" si="265"/>
        <v>East Maitland</v>
      </c>
      <c r="P5016" t="str">
        <f t="shared" si="266"/>
        <v>NSW</v>
      </c>
      <c r="Q5016" t="s">
        <v>29</v>
      </c>
      <c r="R5016" t="s">
        <v>138</v>
      </c>
      <c r="S5016" t="s">
        <v>31</v>
      </c>
      <c r="T5016" t="s">
        <v>44</v>
      </c>
      <c r="U5016">
        <v>54983</v>
      </c>
    </row>
    <row r="5017" spans="1:21" x14ac:dyDescent="0.25">
      <c r="A5017" t="s">
        <v>55</v>
      </c>
      <c r="B5017">
        <v>2018</v>
      </c>
      <c r="C5017" t="s">
        <v>3112</v>
      </c>
      <c r="D5017" t="s">
        <v>30</v>
      </c>
      <c r="E5017" t="s">
        <v>4560</v>
      </c>
      <c r="F5017" t="s">
        <v>37</v>
      </c>
      <c r="G5017" t="s">
        <v>23</v>
      </c>
      <c r="H5017" t="s">
        <v>135</v>
      </c>
      <c r="I5017" t="s">
        <v>25</v>
      </c>
      <c r="J5017" t="s">
        <v>26</v>
      </c>
      <c r="K5017" t="s">
        <v>51</v>
      </c>
      <c r="L5017">
        <v>99788</v>
      </c>
      <c r="M5017" t="s">
        <v>414</v>
      </c>
      <c r="N5017" t="str">
        <f t="shared" si="264"/>
        <v>Carlton,</v>
      </c>
      <c r="O5017" t="str">
        <f t="shared" si="265"/>
        <v>Carlton</v>
      </c>
      <c r="P5017" t="str">
        <f t="shared" si="266"/>
        <v>NSW</v>
      </c>
      <c r="Q5017" t="s">
        <v>137</v>
      </c>
      <c r="R5017" t="s">
        <v>30</v>
      </c>
      <c r="S5017" t="s">
        <v>31</v>
      </c>
      <c r="T5017" t="s">
        <v>44</v>
      </c>
      <c r="U5017">
        <v>57888</v>
      </c>
    </row>
    <row r="5018" spans="1:21" x14ac:dyDescent="0.25">
      <c r="A5018" t="s">
        <v>249</v>
      </c>
      <c r="B5018">
        <v>2016</v>
      </c>
      <c r="C5018" t="s">
        <v>564</v>
      </c>
      <c r="D5018" t="s">
        <v>152</v>
      </c>
      <c r="E5018" t="s">
        <v>4561</v>
      </c>
      <c r="F5018" t="s">
        <v>37</v>
      </c>
      <c r="G5018" t="s">
        <v>23</v>
      </c>
      <c r="H5018" t="s">
        <v>49</v>
      </c>
      <c r="I5018" t="s">
        <v>25</v>
      </c>
      <c r="J5018" t="s">
        <v>26</v>
      </c>
      <c r="K5018" t="s">
        <v>494</v>
      </c>
      <c r="L5018">
        <v>92045</v>
      </c>
      <c r="M5018" t="s">
        <v>4335</v>
      </c>
      <c r="N5018" t="str">
        <f t="shared" si="264"/>
        <v>Fyshwick,</v>
      </c>
      <c r="O5018" t="str">
        <f t="shared" si="265"/>
        <v>Fyshwick</v>
      </c>
      <c r="P5018" t="str">
        <f t="shared" si="266"/>
        <v>ACT</v>
      </c>
      <c r="Q5018" t="s">
        <v>29</v>
      </c>
      <c r="R5018" t="s">
        <v>152</v>
      </c>
      <c r="S5018" t="s">
        <v>31</v>
      </c>
      <c r="T5018" t="s">
        <v>44</v>
      </c>
      <c r="U5018">
        <v>33990</v>
      </c>
    </row>
    <row r="5019" spans="1:21" x14ac:dyDescent="0.25">
      <c r="A5019" t="s">
        <v>69</v>
      </c>
      <c r="B5019">
        <v>2015</v>
      </c>
      <c r="C5019" t="s">
        <v>441</v>
      </c>
      <c r="D5019" t="s">
        <v>138</v>
      </c>
      <c r="E5019" t="s">
        <v>2957</v>
      </c>
      <c r="F5019" t="s">
        <v>37</v>
      </c>
      <c r="G5019" t="s">
        <v>23</v>
      </c>
      <c r="H5019" t="s">
        <v>101</v>
      </c>
      <c r="I5019" t="s">
        <v>110</v>
      </c>
      <c r="J5019" t="s">
        <v>26</v>
      </c>
      <c r="K5019" t="s">
        <v>302</v>
      </c>
      <c r="L5019">
        <v>241499</v>
      </c>
      <c r="M5019" t="s">
        <v>530</v>
      </c>
      <c r="N5019" t="str">
        <f t="shared" si="264"/>
        <v>Cardiff,</v>
      </c>
      <c r="O5019" t="str">
        <f t="shared" si="265"/>
        <v>Cardiff</v>
      </c>
      <c r="P5019" t="str">
        <f t="shared" si="266"/>
        <v>NSW</v>
      </c>
      <c r="Q5019" t="s">
        <v>29</v>
      </c>
      <c r="R5019" t="s">
        <v>138</v>
      </c>
      <c r="S5019" t="s">
        <v>31</v>
      </c>
      <c r="T5019" t="s">
        <v>44</v>
      </c>
      <c r="U5019">
        <v>27913</v>
      </c>
    </row>
    <row r="5020" spans="1:21" x14ac:dyDescent="0.25">
      <c r="A5020" t="s">
        <v>489</v>
      </c>
      <c r="B5020">
        <v>2021</v>
      </c>
      <c r="C5020" t="s">
        <v>490</v>
      </c>
      <c r="D5020" t="s">
        <v>138</v>
      </c>
      <c r="E5020" t="s">
        <v>4562</v>
      </c>
      <c r="F5020" t="s">
        <v>37</v>
      </c>
      <c r="G5020" t="s">
        <v>23</v>
      </c>
      <c r="H5020" t="s">
        <v>101</v>
      </c>
      <c r="I5020" t="s">
        <v>110</v>
      </c>
      <c r="J5020" t="s">
        <v>26</v>
      </c>
      <c r="K5020" t="s">
        <v>83</v>
      </c>
      <c r="L5020">
        <v>77791</v>
      </c>
      <c r="M5020" t="s">
        <v>28</v>
      </c>
      <c r="N5020" t="str">
        <f t="shared" si="264"/>
        <v>Caringbah,</v>
      </c>
      <c r="O5020" t="str">
        <f t="shared" si="265"/>
        <v>Caringbah</v>
      </c>
      <c r="P5020" t="str">
        <f t="shared" si="266"/>
        <v>NSW</v>
      </c>
      <c r="Q5020" t="s">
        <v>29</v>
      </c>
      <c r="R5020" t="s">
        <v>138</v>
      </c>
      <c r="S5020" t="s">
        <v>31</v>
      </c>
      <c r="T5020" t="s">
        <v>44</v>
      </c>
      <c r="U5020">
        <v>51888</v>
      </c>
    </row>
    <row r="5021" spans="1:21" x14ac:dyDescent="0.25">
      <c r="A5021" t="s">
        <v>240</v>
      </c>
      <c r="B5021">
        <v>2017</v>
      </c>
      <c r="C5021" t="s">
        <v>694</v>
      </c>
      <c r="D5021" t="s">
        <v>138</v>
      </c>
      <c r="E5021" t="s">
        <v>4563</v>
      </c>
      <c r="F5021" t="s">
        <v>37</v>
      </c>
      <c r="G5021" t="s">
        <v>23</v>
      </c>
      <c r="H5021" t="s">
        <v>614</v>
      </c>
      <c r="I5021" t="s">
        <v>110</v>
      </c>
      <c r="J5021" t="s">
        <v>26</v>
      </c>
      <c r="K5021" t="s">
        <v>191</v>
      </c>
      <c r="L5021">
        <v>40222</v>
      </c>
      <c r="M5021" t="s">
        <v>3841</v>
      </c>
      <c r="N5021" t="str">
        <f t="shared" si="264"/>
        <v>Maitland,</v>
      </c>
      <c r="O5021" t="str">
        <f t="shared" si="265"/>
        <v>Maitland</v>
      </c>
      <c r="P5021" t="str">
        <f t="shared" si="266"/>
        <v>NSW</v>
      </c>
      <c r="Q5021" t="s">
        <v>29</v>
      </c>
      <c r="R5021" t="s">
        <v>138</v>
      </c>
      <c r="S5021" t="s">
        <v>31</v>
      </c>
      <c r="T5021" t="s">
        <v>44</v>
      </c>
      <c r="U5021">
        <v>41990</v>
      </c>
    </row>
    <row r="5022" spans="1:21" x14ac:dyDescent="0.25">
      <c r="A5022" t="s">
        <v>240</v>
      </c>
      <c r="B5022">
        <v>2019</v>
      </c>
      <c r="C5022" t="s">
        <v>790</v>
      </c>
      <c r="D5022" t="s">
        <v>30</v>
      </c>
      <c r="E5022" t="s">
        <v>791</v>
      </c>
      <c r="F5022" t="s">
        <v>37</v>
      </c>
      <c r="G5022" t="s">
        <v>23</v>
      </c>
      <c r="H5022" t="s">
        <v>339</v>
      </c>
      <c r="I5022" t="s">
        <v>50</v>
      </c>
      <c r="J5022" t="s">
        <v>66</v>
      </c>
      <c r="K5022" t="s">
        <v>272</v>
      </c>
      <c r="L5022">
        <v>106193</v>
      </c>
      <c r="M5022" t="s">
        <v>42</v>
      </c>
      <c r="N5022" t="str">
        <f t="shared" si="264"/>
        <v>Brookvale,</v>
      </c>
      <c r="O5022" t="str">
        <f t="shared" si="265"/>
        <v>Brookvale</v>
      </c>
      <c r="P5022" t="str">
        <f t="shared" si="266"/>
        <v>NSW</v>
      </c>
      <c r="Q5022" t="s">
        <v>137</v>
      </c>
      <c r="R5022" t="s">
        <v>30</v>
      </c>
      <c r="S5022" t="s">
        <v>31</v>
      </c>
      <c r="T5022" t="s">
        <v>32</v>
      </c>
      <c r="U5022">
        <v>28690</v>
      </c>
    </row>
    <row r="5023" spans="1:21" x14ac:dyDescent="0.25">
      <c r="A5023" t="s">
        <v>240</v>
      </c>
      <c r="B5023">
        <v>2013</v>
      </c>
      <c r="C5023" t="s">
        <v>385</v>
      </c>
      <c r="D5023" t="s">
        <v>30</v>
      </c>
      <c r="E5023" t="s">
        <v>4564</v>
      </c>
      <c r="F5023" t="s">
        <v>37</v>
      </c>
      <c r="G5023" t="s">
        <v>23</v>
      </c>
      <c r="H5023" t="s">
        <v>127</v>
      </c>
      <c r="I5023" t="s">
        <v>39</v>
      </c>
      <c r="J5023" t="s">
        <v>66</v>
      </c>
      <c r="K5023" t="s">
        <v>262</v>
      </c>
      <c r="L5023">
        <v>116453</v>
      </c>
      <c r="M5023" t="s">
        <v>4335</v>
      </c>
      <c r="N5023" t="str">
        <f t="shared" si="264"/>
        <v>Fyshwick,</v>
      </c>
      <c r="O5023" t="str">
        <f t="shared" si="265"/>
        <v>Fyshwick</v>
      </c>
      <c r="P5023" t="str">
        <f t="shared" si="266"/>
        <v>ACT</v>
      </c>
      <c r="Q5023" t="s">
        <v>29</v>
      </c>
      <c r="R5023" t="s">
        <v>30</v>
      </c>
      <c r="S5023" t="s">
        <v>31</v>
      </c>
      <c r="T5023" t="s">
        <v>44</v>
      </c>
      <c r="U5023">
        <v>11399</v>
      </c>
    </row>
    <row r="5024" spans="1:21" x14ac:dyDescent="0.25">
      <c r="A5024" t="s">
        <v>183</v>
      </c>
      <c r="B5024">
        <v>2022</v>
      </c>
      <c r="C5024" t="s">
        <v>1655</v>
      </c>
      <c r="D5024" t="s">
        <v>2879</v>
      </c>
      <c r="E5024" t="s">
        <v>4565</v>
      </c>
      <c r="F5024" t="s">
        <v>134</v>
      </c>
      <c r="G5024" t="s">
        <v>23</v>
      </c>
      <c r="H5024" t="s">
        <v>339</v>
      </c>
      <c r="I5024" t="s">
        <v>110</v>
      </c>
      <c r="J5024" t="s">
        <v>66</v>
      </c>
      <c r="K5024" t="s">
        <v>360</v>
      </c>
      <c r="L5024">
        <v>55</v>
      </c>
      <c r="M5024" t="s">
        <v>689</v>
      </c>
      <c r="N5024" t="str">
        <f t="shared" si="264"/>
        <v>Warwick Farm,</v>
      </c>
      <c r="O5024" t="str">
        <f t="shared" si="265"/>
        <v>Warwick Farm</v>
      </c>
      <c r="P5024" t="str">
        <f t="shared" si="266"/>
        <v>NSW</v>
      </c>
      <c r="Q5024" t="s">
        <v>137</v>
      </c>
      <c r="R5024" t="s">
        <v>30</v>
      </c>
      <c r="S5024" t="s">
        <v>53</v>
      </c>
      <c r="T5024" t="s">
        <v>54</v>
      </c>
      <c r="U5024">
        <v>89990</v>
      </c>
    </row>
    <row r="5025" spans="1:21" x14ac:dyDescent="0.25">
      <c r="A5025" t="s">
        <v>210</v>
      </c>
      <c r="B5025">
        <v>2018</v>
      </c>
      <c r="C5025">
        <v>6</v>
      </c>
      <c r="D5025" t="s">
        <v>152</v>
      </c>
      <c r="E5025" t="s">
        <v>4566</v>
      </c>
      <c r="F5025" t="s">
        <v>37</v>
      </c>
      <c r="G5025" t="s">
        <v>23</v>
      </c>
      <c r="H5025" t="s">
        <v>144</v>
      </c>
      <c r="I5025" t="s">
        <v>39</v>
      </c>
      <c r="J5025" t="s">
        <v>66</v>
      </c>
      <c r="K5025" t="s">
        <v>51</v>
      </c>
      <c r="L5025">
        <v>82115</v>
      </c>
      <c r="M5025" t="s">
        <v>4567</v>
      </c>
      <c r="N5025" t="str">
        <f t="shared" si="264"/>
        <v>Batemans Bay,</v>
      </c>
      <c r="O5025" t="str">
        <f t="shared" si="265"/>
        <v>Batemans Bay</v>
      </c>
      <c r="P5025" t="str">
        <f t="shared" si="266"/>
        <v>NSW</v>
      </c>
      <c r="Q5025" t="s">
        <v>29</v>
      </c>
      <c r="R5025" t="s">
        <v>152</v>
      </c>
      <c r="S5025" t="s">
        <v>31</v>
      </c>
      <c r="T5025" t="s">
        <v>44</v>
      </c>
      <c r="U5025">
        <v>26888</v>
      </c>
    </row>
    <row r="5026" spans="1:21" x14ac:dyDescent="0.25">
      <c r="A5026" t="s">
        <v>120</v>
      </c>
      <c r="B5026">
        <v>2013</v>
      </c>
      <c r="C5026" t="s">
        <v>1042</v>
      </c>
      <c r="D5026" t="s">
        <v>35</v>
      </c>
      <c r="E5026" t="s">
        <v>4568</v>
      </c>
      <c r="F5026" t="s">
        <v>37</v>
      </c>
      <c r="G5026" t="s">
        <v>23</v>
      </c>
      <c r="H5026" t="s">
        <v>49</v>
      </c>
      <c r="I5026" t="s">
        <v>39</v>
      </c>
      <c r="J5026" t="s">
        <v>26</v>
      </c>
      <c r="K5026" t="s">
        <v>298</v>
      </c>
      <c r="L5026">
        <v>189790</v>
      </c>
      <c r="M5026" t="s">
        <v>3834</v>
      </c>
      <c r="N5026" t="str">
        <f t="shared" si="264"/>
        <v>Lambton,</v>
      </c>
      <c r="O5026" t="str">
        <f t="shared" si="265"/>
        <v>Lambton</v>
      </c>
      <c r="P5026" t="str">
        <f t="shared" si="266"/>
        <v>NSW</v>
      </c>
      <c r="Q5026" t="s">
        <v>29</v>
      </c>
      <c r="R5026" t="s">
        <v>35</v>
      </c>
      <c r="S5026" t="s">
        <v>43</v>
      </c>
      <c r="T5026" t="s">
        <v>44</v>
      </c>
      <c r="U5026">
        <v>8990</v>
      </c>
    </row>
    <row r="5027" spans="1:21" x14ac:dyDescent="0.25">
      <c r="A5027" t="s">
        <v>45</v>
      </c>
      <c r="B5027">
        <v>2021</v>
      </c>
      <c r="C5027" t="s">
        <v>1221</v>
      </c>
      <c r="D5027" t="s">
        <v>242</v>
      </c>
      <c r="E5027" t="s">
        <v>4569</v>
      </c>
      <c r="F5027" t="s">
        <v>37</v>
      </c>
      <c r="G5027" t="s">
        <v>23</v>
      </c>
      <c r="H5027" t="s">
        <v>49</v>
      </c>
      <c r="I5027" t="s">
        <v>50</v>
      </c>
      <c r="J5027" t="s">
        <v>40</v>
      </c>
      <c r="K5027" t="s">
        <v>379</v>
      </c>
      <c r="L5027">
        <v>9979</v>
      </c>
      <c r="M5027" t="s">
        <v>52</v>
      </c>
      <c r="N5027" t="str">
        <f t="shared" si="264"/>
        <v>Sylvania,</v>
      </c>
      <c r="O5027" t="str">
        <f t="shared" si="265"/>
        <v>Sylvania</v>
      </c>
      <c r="P5027" t="str">
        <f t="shared" si="266"/>
        <v>NSW</v>
      </c>
      <c r="Q5027" t="s">
        <v>29</v>
      </c>
      <c r="R5027" t="s">
        <v>242</v>
      </c>
      <c r="S5027" t="s">
        <v>53</v>
      </c>
      <c r="T5027" t="s">
        <v>98</v>
      </c>
      <c r="U5027">
        <v>89988</v>
      </c>
    </row>
    <row r="5028" spans="1:21" x14ac:dyDescent="0.25">
      <c r="A5028" t="s">
        <v>113</v>
      </c>
      <c r="B5028">
        <v>2014</v>
      </c>
      <c r="C5028" t="s">
        <v>263</v>
      </c>
      <c r="D5028" t="s">
        <v>30</v>
      </c>
      <c r="E5028" t="s">
        <v>4570</v>
      </c>
      <c r="F5028" t="s">
        <v>37</v>
      </c>
      <c r="G5028" t="s">
        <v>23</v>
      </c>
      <c r="H5028" t="s">
        <v>309</v>
      </c>
      <c r="I5028" t="s">
        <v>110</v>
      </c>
      <c r="J5028" t="s">
        <v>26</v>
      </c>
      <c r="K5028" t="s">
        <v>140</v>
      </c>
      <c r="L5028">
        <v>111629</v>
      </c>
      <c r="M5028" t="s">
        <v>3928</v>
      </c>
      <c r="N5028" t="str">
        <f t="shared" si="264"/>
        <v>Cessnock,</v>
      </c>
      <c r="O5028" t="str">
        <f t="shared" si="265"/>
        <v>Cessnock</v>
      </c>
      <c r="P5028" t="str">
        <f t="shared" si="266"/>
        <v>NSW</v>
      </c>
      <c r="Q5028" t="s">
        <v>29</v>
      </c>
      <c r="R5028" t="s">
        <v>30</v>
      </c>
      <c r="S5028" t="s">
        <v>31</v>
      </c>
      <c r="T5028" t="s">
        <v>44</v>
      </c>
      <c r="U5028">
        <v>19990</v>
      </c>
    </row>
    <row r="5029" spans="1:21" x14ac:dyDescent="0.25">
      <c r="A5029" t="s">
        <v>155</v>
      </c>
      <c r="B5029">
        <v>2019</v>
      </c>
      <c r="C5029" t="s">
        <v>230</v>
      </c>
      <c r="D5029" t="s">
        <v>35</v>
      </c>
      <c r="E5029" t="s">
        <v>4571</v>
      </c>
      <c r="F5029" t="s">
        <v>37</v>
      </c>
      <c r="G5029" t="s">
        <v>23</v>
      </c>
      <c r="H5029" t="s">
        <v>82</v>
      </c>
      <c r="I5029" t="s">
        <v>39</v>
      </c>
      <c r="J5029" t="s">
        <v>66</v>
      </c>
      <c r="K5029" t="s">
        <v>86</v>
      </c>
      <c r="L5029">
        <v>123969</v>
      </c>
      <c r="M5029" t="s">
        <v>4481</v>
      </c>
      <c r="N5029" t="str">
        <f t="shared" si="264"/>
        <v>Hume,</v>
      </c>
      <c r="O5029" t="str">
        <f t="shared" si="265"/>
        <v>Hume</v>
      </c>
      <c r="P5029" t="str">
        <f t="shared" si="266"/>
        <v>ACT</v>
      </c>
      <c r="Q5029" t="s">
        <v>29</v>
      </c>
      <c r="R5029" t="s">
        <v>35</v>
      </c>
      <c r="S5029" t="s">
        <v>31</v>
      </c>
      <c r="T5029" t="s">
        <v>44</v>
      </c>
      <c r="U5029">
        <v>26990</v>
      </c>
    </row>
    <row r="5030" spans="1:21" x14ac:dyDescent="0.25">
      <c r="A5030" t="s">
        <v>252</v>
      </c>
      <c r="B5030">
        <v>2015</v>
      </c>
      <c r="C5030" t="s">
        <v>422</v>
      </c>
      <c r="D5030" t="s">
        <v>30</v>
      </c>
      <c r="E5030" t="s">
        <v>1751</v>
      </c>
      <c r="F5030" t="s">
        <v>37</v>
      </c>
      <c r="G5030" t="s">
        <v>23</v>
      </c>
      <c r="H5030" t="s">
        <v>49</v>
      </c>
      <c r="I5030" t="s">
        <v>25</v>
      </c>
      <c r="J5030" t="s">
        <v>26</v>
      </c>
      <c r="K5030" t="s">
        <v>283</v>
      </c>
      <c r="L5030">
        <v>114568</v>
      </c>
      <c r="M5030" t="s">
        <v>4323</v>
      </c>
      <c r="N5030" t="str">
        <f t="shared" si="264"/>
        <v>Belconnen,</v>
      </c>
      <c r="O5030" t="str">
        <f t="shared" si="265"/>
        <v>Belconnen</v>
      </c>
      <c r="P5030" t="str">
        <f t="shared" si="266"/>
        <v>ACT</v>
      </c>
      <c r="Q5030" t="s">
        <v>29</v>
      </c>
      <c r="R5030" t="s">
        <v>30</v>
      </c>
      <c r="S5030" t="s">
        <v>31</v>
      </c>
      <c r="T5030" t="s">
        <v>44</v>
      </c>
      <c r="U5030">
        <v>21888</v>
      </c>
    </row>
    <row r="5031" spans="1:21" x14ac:dyDescent="0.25">
      <c r="A5031" t="s">
        <v>513</v>
      </c>
      <c r="B5031">
        <v>2018</v>
      </c>
      <c r="C5031" t="s">
        <v>1045</v>
      </c>
      <c r="D5031" t="s">
        <v>30</v>
      </c>
      <c r="E5031" t="s">
        <v>4572</v>
      </c>
      <c r="F5031" t="s">
        <v>37</v>
      </c>
      <c r="G5031" t="s">
        <v>23</v>
      </c>
      <c r="H5031" t="s">
        <v>235</v>
      </c>
      <c r="I5031" t="s">
        <v>25</v>
      </c>
      <c r="J5031" t="s">
        <v>40</v>
      </c>
      <c r="K5031" t="s">
        <v>519</v>
      </c>
      <c r="L5031">
        <v>76495</v>
      </c>
      <c r="M5031" t="s">
        <v>1076</v>
      </c>
      <c r="N5031" t="str">
        <f t="shared" si="264"/>
        <v>Waterloo,</v>
      </c>
      <c r="O5031" t="str">
        <f t="shared" si="265"/>
        <v>Waterloo</v>
      </c>
      <c r="P5031" t="str">
        <f t="shared" si="266"/>
        <v>NSW</v>
      </c>
      <c r="Q5031" t="s">
        <v>137</v>
      </c>
      <c r="R5031" t="s">
        <v>30</v>
      </c>
      <c r="S5031" t="s">
        <v>31</v>
      </c>
      <c r="T5031" t="s">
        <v>32</v>
      </c>
      <c r="U5031">
        <v>62900</v>
      </c>
    </row>
    <row r="5032" spans="1:21" x14ac:dyDescent="0.25">
      <c r="A5032" t="s">
        <v>55</v>
      </c>
      <c r="B5032">
        <v>2018</v>
      </c>
      <c r="C5032" t="s">
        <v>4573</v>
      </c>
      <c r="D5032" t="s">
        <v>152</v>
      </c>
      <c r="E5032" t="s">
        <v>4574</v>
      </c>
      <c r="F5032" t="s">
        <v>37</v>
      </c>
      <c r="G5032" t="s">
        <v>23</v>
      </c>
      <c r="H5032" t="s">
        <v>49</v>
      </c>
      <c r="I5032" t="s">
        <v>50</v>
      </c>
      <c r="J5032" t="s">
        <v>26</v>
      </c>
      <c r="K5032" t="s">
        <v>1341</v>
      </c>
      <c r="L5032">
        <v>58994</v>
      </c>
      <c r="M5032" t="s">
        <v>559</v>
      </c>
      <c r="N5032" t="str">
        <f t="shared" si="264"/>
        <v>Rozelle,</v>
      </c>
      <c r="O5032" t="str">
        <f t="shared" si="265"/>
        <v>Rozelle</v>
      </c>
      <c r="P5032" t="str">
        <f t="shared" si="266"/>
        <v>NSW</v>
      </c>
      <c r="Q5032" t="s">
        <v>29</v>
      </c>
      <c r="R5032" t="s">
        <v>152</v>
      </c>
      <c r="S5032" t="s">
        <v>31</v>
      </c>
      <c r="T5032" t="s">
        <v>44</v>
      </c>
      <c r="U5032">
        <v>59800</v>
      </c>
    </row>
    <row r="5033" spans="1:21" x14ac:dyDescent="0.25">
      <c r="A5033" t="s">
        <v>240</v>
      </c>
      <c r="B5033">
        <v>2012</v>
      </c>
      <c r="C5033" t="s">
        <v>794</v>
      </c>
      <c r="D5033" t="s">
        <v>152</v>
      </c>
      <c r="E5033" t="s">
        <v>4575</v>
      </c>
      <c r="F5033" t="s">
        <v>37</v>
      </c>
      <c r="G5033" t="s">
        <v>23</v>
      </c>
      <c r="H5033" t="s">
        <v>82</v>
      </c>
      <c r="I5033" t="s">
        <v>39</v>
      </c>
      <c r="J5033" t="s">
        <v>66</v>
      </c>
      <c r="K5033" t="s">
        <v>279</v>
      </c>
      <c r="L5033">
        <v>115460</v>
      </c>
      <c r="M5033" t="s">
        <v>4335</v>
      </c>
      <c r="N5033" t="str">
        <f t="shared" si="264"/>
        <v>Fyshwick,</v>
      </c>
      <c r="O5033" t="str">
        <f t="shared" si="265"/>
        <v>Fyshwick</v>
      </c>
      <c r="P5033" t="str">
        <f t="shared" si="266"/>
        <v>ACT</v>
      </c>
      <c r="Q5033" t="s">
        <v>29</v>
      </c>
      <c r="R5033" t="s">
        <v>152</v>
      </c>
      <c r="S5033" t="s">
        <v>31</v>
      </c>
      <c r="T5033" t="s">
        <v>44</v>
      </c>
      <c r="U5033">
        <v>10990</v>
      </c>
    </row>
    <row r="5034" spans="1:21" x14ac:dyDescent="0.25">
      <c r="A5034" t="s">
        <v>333</v>
      </c>
      <c r="B5034">
        <v>2023</v>
      </c>
      <c r="C5034" t="s">
        <v>3383</v>
      </c>
      <c r="D5034" t="s">
        <v>30</v>
      </c>
      <c r="E5034" t="s">
        <v>4012</v>
      </c>
      <c r="F5034" t="s">
        <v>37</v>
      </c>
      <c r="G5034" t="s">
        <v>23</v>
      </c>
      <c r="H5034" t="s">
        <v>38</v>
      </c>
      <c r="I5034" t="s">
        <v>25</v>
      </c>
      <c r="J5034" t="s">
        <v>66</v>
      </c>
      <c r="K5034" t="s">
        <v>166</v>
      </c>
      <c r="L5034">
        <v>69</v>
      </c>
      <c r="M5034" t="s">
        <v>4205</v>
      </c>
      <c r="N5034" t="str">
        <f t="shared" si="264"/>
        <v>Raymond Terrace,</v>
      </c>
      <c r="O5034" t="str">
        <f t="shared" si="265"/>
        <v>Raymond Terrace</v>
      </c>
      <c r="P5034" t="str">
        <f t="shared" si="266"/>
        <v>NSW</v>
      </c>
      <c r="Q5034" t="s">
        <v>29</v>
      </c>
      <c r="R5034" t="s">
        <v>30</v>
      </c>
      <c r="S5034" t="s">
        <v>53</v>
      </c>
      <c r="T5034" t="s">
        <v>54</v>
      </c>
      <c r="U5034">
        <v>44990</v>
      </c>
    </row>
    <row r="5035" spans="1:21" x14ac:dyDescent="0.25">
      <c r="A5035" t="s">
        <v>489</v>
      </c>
      <c r="B5035">
        <v>2016</v>
      </c>
      <c r="C5035" t="s">
        <v>510</v>
      </c>
      <c r="D5035" t="s">
        <v>30</v>
      </c>
      <c r="E5035" t="s">
        <v>4576</v>
      </c>
      <c r="F5035" t="s">
        <v>37</v>
      </c>
      <c r="G5035" t="s">
        <v>23</v>
      </c>
      <c r="H5035" t="s">
        <v>101</v>
      </c>
      <c r="I5035" t="s">
        <v>110</v>
      </c>
      <c r="J5035" t="s">
        <v>26</v>
      </c>
      <c r="K5035" t="s">
        <v>365</v>
      </c>
      <c r="L5035">
        <v>99734</v>
      </c>
      <c r="M5035" t="s">
        <v>238</v>
      </c>
      <c r="N5035" t="str">
        <f t="shared" si="264"/>
        <v>Homebush,</v>
      </c>
      <c r="O5035" t="str">
        <f t="shared" si="265"/>
        <v>Homebush</v>
      </c>
      <c r="P5035" t="str">
        <f t="shared" si="266"/>
        <v>NSW</v>
      </c>
      <c r="Q5035" t="s">
        <v>29</v>
      </c>
      <c r="R5035" t="s">
        <v>30</v>
      </c>
      <c r="S5035" t="s">
        <v>31</v>
      </c>
      <c r="T5035" t="s">
        <v>32</v>
      </c>
      <c r="U5035">
        <v>41990</v>
      </c>
    </row>
    <row r="5036" spans="1:21" x14ac:dyDescent="0.25">
      <c r="A5036" t="s">
        <v>210</v>
      </c>
      <c r="B5036">
        <v>2014</v>
      </c>
      <c r="C5036">
        <v>3</v>
      </c>
      <c r="D5036" t="s">
        <v>35</v>
      </c>
      <c r="E5036" t="s">
        <v>4241</v>
      </c>
      <c r="F5036" t="s">
        <v>37</v>
      </c>
      <c r="G5036" t="s">
        <v>23</v>
      </c>
      <c r="H5036" t="s">
        <v>49</v>
      </c>
      <c r="I5036" t="s">
        <v>39</v>
      </c>
      <c r="J5036" t="s">
        <v>66</v>
      </c>
      <c r="K5036" t="s">
        <v>140</v>
      </c>
      <c r="L5036">
        <v>98804</v>
      </c>
      <c r="M5036" t="s">
        <v>4338</v>
      </c>
      <c r="N5036" t="str">
        <f t="shared" si="264"/>
        <v>Phillip,</v>
      </c>
      <c r="O5036" t="str">
        <f t="shared" si="265"/>
        <v>Phillip</v>
      </c>
      <c r="P5036" t="str">
        <f t="shared" si="266"/>
        <v>ACT</v>
      </c>
      <c r="Q5036" t="s">
        <v>29</v>
      </c>
      <c r="R5036" t="s">
        <v>35</v>
      </c>
      <c r="S5036" t="s">
        <v>43</v>
      </c>
      <c r="T5036" t="s">
        <v>44</v>
      </c>
      <c r="U5036">
        <v>17670</v>
      </c>
    </row>
    <row r="5037" spans="1:21" x14ac:dyDescent="0.25">
      <c r="A5037" t="s">
        <v>69</v>
      </c>
      <c r="B5037">
        <v>2013</v>
      </c>
      <c r="C5037" t="s">
        <v>362</v>
      </c>
      <c r="D5037" t="s">
        <v>30</v>
      </c>
      <c r="E5037" t="s">
        <v>4577</v>
      </c>
      <c r="F5037" t="s">
        <v>37</v>
      </c>
      <c r="G5037" t="s">
        <v>23</v>
      </c>
      <c r="H5037" t="s">
        <v>49</v>
      </c>
      <c r="I5037" t="s">
        <v>39</v>
      </c>
      <c r="J5037" t="s">
        <v>66</v>
      </c>
      <c r="K5037" t="s">
        <v>199</v>
      </c>
      <c r="L5037">
        <v>197500</v>
      </c>
      <c r="M5037" t="s">
        <v>3850</v>
      </c>
      <c r="N5037" t="str">
        <f t="shared" si="264"/>
        <v>Mayfield West,</v>
      </c>
      <c r="O5037" t="str">
        <f t="shared" si="265"/>
        <v>Mayfield West</v>
      </c>
      <c r="P5037" t="str">
        <f t="shared" si="266"/>
        <v>NSW</v>
      </c>
      <c r="Q5037" t="s">
        <v>29</v>
      </c>
      <c r="R5037" t="s">
        <v>30</v>
      </c>
      <c r="S5037" t="s">
        <v>31</v>
      </c>
      <c r="T5037" t="s">
        <v>44</v>
      </c>
      <c r="U5037">
        <v>19990</v>
      </c>
    </row>
    <row r="5038" spans="1:21" x14ac:dyDescent="0.25">
      <c r="A5038" t="s">
        <v>79</v>
      </c>
      <c r="B5038">
        <v>2010</v>
      </c>
      <c r="C5038" t="s">
        <v>174</v>
      </c>
      <c r="D5038" t="s">
        <v>30</v>
      </c>
      <c r="E5038" t="s">
        <v>4578</v>
      </c>
      <c r="F5038" t="s">
        <v>37</v>
      </c>
      <c r="G5038" t="s">
        <v>23</v>
      </c>
      <c r="H5038" t="s">
        <v>144</v>
      </c>
      <c r="I5038" t="s">
        <v>110</v>
      </c>
      <c r="J5038" t="s">
        <v>66</v>
      </c>
      <c r="K5038" t="s">
        <v>302</v>
      </c>
      <c r="L5038">
        <v>247947</v>
      </c>
      <c r="M5038" t="s">
        <v>4335</v>
      </c>
      <c r="N5038" t="str">
        <f t="shared" si="264"/>
        <v>Fyshwick,</v>
      </c>
      <c r="O5038" t="str">
        <f t="shared" si="265"/>
        <v>Fyshwick</v>
      </c>
      <c r="P5038" t="str">
        <f t="shared" si="266"/>
        <v>ACT</v>
      </c>
      <c r="Q5038" t="s">
        <v>29</v>
      </c>
      <c r="R5038" t="s">
        <v>30</v>
      </c>
      <c r="S5038" t="s">
        <v>31</v>
      </c>
      <c r="T5038" t="s">
        <v>44</v>
      </c>
      <c r="U5038">
        <v>9999</v>
      </c>
    </row>
    <row r="5039" spans="1:21" x14ac:dyDescent="0.25">
      <c r="A5039" t="s">
        <v>55</v>
      </c>
      <c r="B5039">
        <v>2016</v>
      </c>
      <c r="C5039" t="s">
        <v>808</v>
      </c>
      <c r="D5039" t="s">
        <v>116</v>
      </c>
      <c r="E5039" t="s">
        <v>3364</v>
      </c>
      <c r="F5039" t="s">
        <v>37</v>
      </c>
      <c r="G5039" t="s">
        <v>23</v>
      </c>
      <c r="H5039" t="s">
        <v>49</v>
      </c>
      <c r="I5039" t="s">
        <v>50</v>
      </c>
      <c r="J5039" t="s">
        <v>40</v>
      </c>
      <c r="K5039" t="s">
        <v>106</v>
      </c>
      <c r="L5039">
        <v>134596</v>
      </c>
      <c r="M5039" t="s">
        <v>1677</v>
      </c>
      <c r="N5039" t="str">
        <f t="shared" si="264"/>
        <v>Mosman,</v>
      </c>
      <c r="O5039" t="str">
        <f t="shared" si="265"/>
        <v>Mosman</v>
      </c>
      <c r="P5039" t="str">
        <f t="shared" si="266"/>
        <v>NSW</v>
      </c>
      <c r="Q5039" t="s">
        <v>29</v>
      </c>
      <c r="R5039" t="s">
        <v>116</v>
      </c>
      <c r="S5039" t="s">
        <v>31</v>
      </c>
      <c r="T5039" t="s">
        <v>44</v>
      </c>
      <c r="U5039">
        <v>31990</v>
      </c>
    </row>
    <row r="5040" spans="1:21" x14ac:dyDescent="0.25">
      <c r="A5040" t="s">
        <v>141</v>
      </c>
      <c r="B5040">
        <v>2020</v>
      </c>
      <c r="C5040" t="s">
        <v>344</v>
      </c>
      <c r="D5040" t="s">
        <v>30</v>
      </c>
      <c r="E5040" t="s">
        <v>1734</v>
      </c>
      <c r="F5040" t="s">
        <v>37</v>
      </c>
      <c r="G5040" t="s">
        <v>23</v>
      </c>
      <c r="H5040" t="s">
        <v>144</v>
      </c>
      <c r="I5040" t="s">
        <v>25</v>
      </c>
      <c r="J5040" t="s">
        <v>66</v>
      </c>
      <c r="K5040" t="s">
        <v>199</v>
      </c>
      <c r="L5040">
        <v>56791</v>
      </c>
      <c r="M5040" t="s">
        <v>4335</v>
      </c>
      <c r="N5040" t="str">
        <f t="shared" si="264"/>
        <v>Fyshwick,</v>
      </c>
      <c r="O5040" t="str">
        <f t="shared" si="265"/>
        <v>Fyshwick</v>
      </c>
      <c r="P5040" t="str">
        <f t="shared" si="266"/>
        <v>ACT</v>
      </c>
      <c r="Q5040" t="s">
        <v>29</v>
      </c>
      <c r="R5040" t="s">
        <v>30</v>
      </c>
      <c r="S5040" t="s">
        <v>31</v>
      </c>
      <c r="T5040" t="s">
        <v>44</v>
      </c>
      <c r="U5040">
        <v>33888</v>
      </c>
    </row>
    <row r="5041" spans="1:21" x14ac:dyDescent="0.25">
      <c r="A5041" t="s">
        <v>333</v>
      </c>
      <c r="B5041">
        <v>2011</v>
      </c>
      <c r="C5041" t="s">
        <v>4579</v>
      </c>
      <c r="D5041" t="s">
        <v>152</v>
      </c>
      <c r="E5041" t="s">
        <v>4580</v>
      </c>
      <c r="F5041" t="s">
        <v>37</v>
      </c>
      <c r="G5041" t="s">
        <v>23</v>
      </c>
      <c r="H5041" t="s">
        <v>127</v>
      </c>
      <c r="I5041" t="s">
        <v>39</v>
      </c>
      <c r="J5041" t="s">
        <v>66</v>
      </c>
      <c r="K5041" t="s">
        <v>158</v>
      </c>
      <c r="L5041">
        <v>141299</v>
      </c>
      <c r="M5041" t="s">
        <v>530</v>
      </c>
      <c r="N5041" t="str">
        <f t="shared" si="264"/>
        <v>Cardiff,</v>
      </c>
      <c r="O5041" t="str">
        <f t="shared" si="265"/>
        <v>Cardiff</v>
      </c>
      <c r="P5041" t="str">
        <f t="shared" si="266"/>
        <v>NSW</v>
      </c>
      <c r="Q5041" t="s">
        <v>29</v>
      </c>
      <c r="R5041" t="s">
        <v>152</v>
      </c>
      <c r="S5041" t="s">
        <v>31</v>
      </c>
      <c r="T5041" t="s">
        <v>44</v>
      </c>
      <c r="U5041">
        <v>13913</v>
      </c>
    </row>
    <row r="5042" spans="1:21" x14ac:dyDescent="0.25">
      <c r="A5042" t="s">
        <v>210</v>
      </c>
      <c r="B5042">
        <v>2022</v>
      </c>
      <c r="C5042" t="s">
        <v>211</v>
      </c>
      <c r="D5042" t="s">
        <v>30</v>
      </c>
      <c r="E5042" t="s">
        <v>1214</v>
      </c>
      <c r="F5042" t="s">
        <v>37</v>
      </c>
      <c r="G5042" t="s">
        <v>23</v>
      </c>
      <c r="H5042" t="s">
        <v>144</v>
      </c>
      <c r="I5042" t="s">
        <v>25</v>
      </c>
      <c r="J5042" t="s">
        <v>66</v>
      </c>
      <c r="K5042" t="s">
        <v>163</v>
      </c>
      <c r="L5042">
        <v>3630</v>
      </c>
      <c r="M5042" t="s">
        <v>1654</v>
      </c>
      <c r="N5042" t="str">
        <f t="shared" si="264"/>
        <v>Osborne Park,</v>
      </c>
      <c r="O5042" t="str">
        <f t="shared" si="265"/>
        <v>Osborne Park</v>
      </c>
      <c r="P5042" t="str">
        <f t="shared" si="266"/>
        <v xml:space="preserve"> WA</v>
      </c>
      <c r="Q5042" t="s">
        <v>29</v>
      </c>
      <c r="R5042" t="s">
        <v>30</v>
      </c>
      <c r="S5042" t="s">
        <v>31</v>
      </c>
      <c r="T5042" t="s">
        <v>44</v>
      </c>
      <c r="U5042">
        <v>52990</v>
      </c>
    </row>
    <row r="5043" spans="1:21" x14ac:dyDescent="0.25">
      <c r="A5043" t="s">
        <v>210</v>
      </c>
      <c r="B5043">
        <v>2020</v>
      </c>
      <c r="C5043" t="s">
        <v>377</v>
      </c>
      <c r="D5043" t="s">
        <v>30</v>
      </c>
      <c r="E5043" t="s">
        <v>4581</v>
      </c>
      <c r="F5043" t="s">
        <v>37</v>
      </c>
      <c r="G5043" t="s">
        <v>23</v>
      </c>
      <c r="H5043" t="s">
        <v>144</v>
      </c>
      <c r="I5043" t="s">
        <v>39</v>
      </c>
      <c r="J5043" t="s">
        <v>66</v>
      </c>
      <c r="K5043" t="s">
        <v>136</v>
      </c>
      <c r="L5043">
        <v>41965</v>
      </c>
      <c r="M5043" t="s">
        <v>1148</v>
      </c>
      <c r="N5043" t="str">
        <f t="shared" ref="N5043:N5100" si="267">LEFT(M5043,FIND(",",M5043))</f>
        <v>Alexandria,</v>
      </c>
      <c r="O5043" t="str">
        <f t="shared" ref="O5043:O5100" si="268">LEFT(N5043,LEN(N5043)-1)</f>
        <v>Alexandria</v>
      </c>
      <c r="P5043" t="str">
        <f t="shared" ref="P5043:P5100" si="269">RIGHT(M5043,3)</f>
        <v>NSW</v>
      </c>
      <c r="Q5043" t="s">
        <v>29</v>
      </c>
      <c r="R5043" t="s">
        <v>30</v>
      </c>
      <c r="S5043" t="s">
        <v>31</v>
      </c>
      <c r="T5043" t="s">
        <v>32</v>
      </c>
      <c r="U5043">
        <v>39990</v>
      </c>
    </row>
    <row r="5044" spans="1:21" x14ac:dyDescent="0.25">
      <c r="A5044" t="s">
        <v>69</v>
      </c>
      <c r="B5044">
        <v>2018</v>
      </c>
      <c r="C5044" t="s">
        <v>177</v>
      </c>
      <c r="D5044" t="s">
        <v>35</v>
      </c>
      <c r="E5044" t="s">
        <v>2161</v>
      </c>
      <c r="F5044" t="s">
        <v>37</v>
      </c>
      <c r="G5044" t="s">
        <v>23</v>
      </c>
      <c r="H5044" t="s">
        <v>179</v>
      </c>
      <c r="I5044" t="s">
        <v>39</v>
      </c>
      <c r="J5044" t="s">
        <v>66</v>
      </c>
      <c r="K5044" t="s">
        <v>130</v>
      </c>
      <c r="L5044">
        <v>63072</v>
      </c>
      <c r="M5044" t="s">
        <v>4338</v>
      </c>
      <c r="N5044" t="str">
        <f t="shared" si="267"/>
        <v>Phillip,</v>
      </c>
      <c r="O5044" t="str">
        <f t="shared" si="268"/>
        <v>Phillip</v>
      </c>
      <c r="P5044" t="str">
        <f t="shared" si="269"/>
        <v>ACT</v>
      </c>
      <c r="Q5044" t="s">
        <v>29</v>
      </c>
      <c r="R5044" t="s">
        <v>35</v>
      </c>
      <c r="S5044" t="s">
        <v>43</v>
      </c>
      <c r="T5044" t="s">
        <v>44</v>
      </c>
      <c r="U5044">
        <v>23980</v>
      </c>
    </row>
    <row r="5045" spans="1:21" x14ac:dyDescent="0.25">
      <c r="A5045" t="s">
        <v>69</v>
      </c>
      <c r="B5045">
        <v>2012</v>
      </c>
      <c r="C5045" t="s">
        <v>1056</v>
      </c>
      <c r="D5045" t="s">
        <v>152</v>
      </c>
      <c r="E5045" t="s">
        <v>4582</v>
      </c>
      <c r="F5045" t="s">
        <v>37</v>
      </c>
      <c r="G5045" t="s">
        <v>23</v>
      </c>
      <c r="H5045" t="s">
        <v>235</v>
      </c>
      <c r="I5045" t="s">
        <v>39</v>
      </c>
      <c r="J5045" t="s">
        <v>66</v>
      </c>
      <c r="K5045" t="s">
        <v>302</v>
      </c>
      <c r="L5045">
        <v>213663</v>
      </c>
      <c r="M5045" t="s">
        <v>3918</v>
      </c>
      <c r="N5045" t="str">
        <f t="shared" si="267"/>
        <v>Edgeworth,</v>
      </c>
      <c r="O5045" t="str">
        <f t="shared" si="268"/>
        <v>Edgeworth</v>
      </c>
      <c r="P5045" t="str">
        <f t="shared" si="269"/>
        <v>NSW</v>
      </c>
      <c r="Q5045" t="s">
        <v>137</v>
      </c>
      <c r="R5045" t="s">
        <v>152</v>
      </c>
      <c r="S5045" t="s">
        <v>31</v>
      </c>
      <c r="T5045" t="s">
        <v>44</v>
      </c>
      <c r="U5045">
        <v>12990</v>
      </c>
    </row>
    <row r="5046" spans="1:21" x14ac:dyDescent="0.25">
      <c r="A5046" t="s">
        <v>113</v>
      </c>
      <c r="B5046">
        <v>2021</v>
      </c>
      <c r="C5046" t="s">
        <v>114</v>
      </c>
      <c r="D5046" t="s">
        <v>30</v>
      </c>
      <c r="E5046" t="s">
        <v>4055</v>
      </c>
      <c r="F5046" t="s">
        <v>37</v>
      </c>
      <c r="G5046" t="s">
        <v>23</v>
      </c>
      <c r="H5046" t="s">
        <v>127</v>
      </c>
      <c r="I5046" t="s">
        <v>39</v>
      </c>
      <c r="J5046" t="s">
        <v>66</v>
      </c>
      <c r="K5046" t="s">
        <v>283</v>
      </c>
      <c r="L5046">
        <v>35274</v>
      </c>
      <c r="M5046" t="s">
        <v>1966</v>
      </c>
      <c r="N5046" t="str">
        <f t="shared" si="267"/>
        <v>Wangara,</v>
      </c>
      <c r="O5046" t="str">
        <f t="shared" si="268"/>
        <v>Wangara</v>
      </c>
      <c r="P5046" t="str">
        <f t="shared" si="269"/>
        <v xml:space="preserve"> WA</v>
      </c>
      <c r="Q5046" t="s">
        <v>29</v>
      </c>
      <c r="R5046" t="s">
        <v>30</v>
      </c>
      <c r="S5046" t="s">
        <v>31</v>
      </c>
      <c r="T5046" t="s">
        <v>32</v>
      </c>
      <c r="U5046">
        <v>39990</v>
      </c>
    </row>
    <row r="5047" spans="1:21" x14ac:dyDescent="0.25">
      <c r="A5047" t="s">
        <v>102</v>
      </c>
      <c r="B5047">
        <v>2022</v>
      </c>
      <c r="C5047" t="s">
        <v>260</v>
      </c>
      <c r="D5047" t="s">
        <v>30</v>
      </c>
      <c r="E5047" t="s">
        <v>1877</v>
      </c>
      <c r="F5047" t="s">
        <v>37</v>
      </c>
      <c r="G5047" t="s">
        <v>23</v>
      </c>
      <c r="H5047" t="s">
        <v>49</v>
      </c>
      <c r="I5047" t="s">
        <v>25</v>
      </c>
      <c r="J5047" t="s">
        <v>40</v>
      </c>
      <c r="K5047" t="s">
        <v>262</v>
      </c>
      <c r="L5047">
        <v>17308</v>
      </c>
      <c r="M5047" t="s">
        <v>414</v>
      </c>
      <c r="N5047" t="str">
        <f t="shared" si="267"/>
        <v>Carlton,</v>
      </c>
      <c r="O5047" t="str">
        <f t="shared" si="268"/>
        <v>Carlton</v>
      </c>
      <c r="P5047" t="str">
        <f t="shared" si="269"/>
        <v>NSW</v>
      </c>
      <c r="Q5047" t="s">
        <v>29</v>
      </c>
      <c r="R5047" t="s">
        <v>30</v>
      </c>
      <c r="S5047" t="s">
        <v>31</v>
      </c>
      <c r="T5047" t="s">
        <v>44</v>
      </c>
      <c r="U5047">
        <v>72888</v>
      </c>
    </row>
    <row r="5048" spans="1:21" x14ac:dyDescent="0.25">
      <c r="A5048" t="s">
        <v>113</v>
      </c>
      <c r="B5048">
        <v>2016</v>
      </c>
      <c r="C5048" t="s">
        <v>263</v>
      </c>
      <c r="D5048" t="s">
        <v>30</v>
      </c>
      <c r="E5048" t="s">
        <v>3222</v>
      </c>
      <c r="F5048" t="s">
        <v>37</v>
      </c>
      <c r="G5048" t="s">
        <v>23</v>
      </c>
      <c r="H5048" t="s">
        <v>49</v>
      </c>
      <c r="I5048" t="s">
        <v>39</v>
      </c>
      <c r="J5048" t="s">
        <v>66</v>
      </c>
      <c r="K5048" t="s">
        <v>199</v>
      </c>
      <c r="L5048">
        <v>134978</v>
      </c>
      <c r="M5048" t="s">
        <v>4335</v>
      </c>
      <c r="N5048" t="str">
        <f t="shared" si="267"/>
        <v>Fyshwick,</v>
      </c>
      <c r="O5048" t="str">
        <f t="shared" si="268"/>
        <v>Fyshwick</v>
      </c>
      <c r="P5048" t="str">
        <f t="shared" si="269"/>
        <v>ACT</v>
      </c>
      <c r="Q5048" t="s">
        <v>29</v>
      </c>
      <c r="R5048" t="s">
        <v>30</v>
      </c>
      <c r="S5048" t="s">
        <v>31</v>
      </c>
      <c r="T5048" t="s">
        <v>44</v>
      </c>
      <c r="U5048">
        <v>19830</v>
      </c>
    </row>
    <row r="5049" spans="1:21" x14ac:dyDescent="0.25">
      <c r="A5049" t="s">
        <v>69</v>
      </c>
      <c r="B5049">
        <v>2017</v>
      </c>
      <c r="C5049" t="s">
        <v>441</v>
      </c>
      <c r="D5049" t="s">
        <v>138</v>
      </c>
      <c r="E5049" t="s">
        <v>2760</v>
      </c>
      <c r="F5049" t="s">
        <v>37</v>
      </c>
      <c r="G5049" t="s">
        <v>23</v>
      </c>
      <c r="H5049" t="s">
        <v>614</v>
      </c>
      <c r="I5049" t="s">
        <v>110</v>
      </c>
      <c r="J5049" t="s">
        <v>26</v>
      </c>
      <c r="K5049" t="s">
        <v>424</v>
      </c>
      <c r="L5049">
        <v>46713</v>
      </c>
      <c r="M5049" t="s">
        <v>530</v>
      </c>
      <c r="N5049" t="str">
        <f t="shared" si="267"/>
        <v>Cardiff,</v>
      </c>
      <c r="O5049" t="str">
        <f t="shared" si="268"/>
        <v>Cardiff</v>
      </c>
      <c r="P5049" t="str">
        <f t="shared" si="269"/>
        <v>NSW</v>
      </c>
      <c r="Q5049" t="s">
        <v>29</v>
      </c>
      <c r="R5049" t="s">
        <v>138</v>
      </c>
      <c r="S5049" t="s">
        <v>31</v>
      </c>
      <c r="T5049" t="s">
        <v>44</v>
      </c>
      <c r="U5049">
        <v>46990</v>
      </c>
    </row>
    <row r="5050" spans="1:21" x14ac:dyDescent="0.25">
      <c r="A5050" t="s">
        <v>210</v>
      </c>
      <c r="B5050">
        <v>2022</v>
      </c>
      <c r="C5050" t="s">
        <v>211</v>
      </c>
      <c r="D5050" t="s">
        <v>1295</v>
      </c>
      <c r="E5050" t="s">
        <v>4583</v>
      </c>
      <c r="F5050" t="s">
        <v>22</v>
      </c>
      <c r="G5050" t="s">
        <v>23</v>
      </c>
      <c r="H5050" t="s">
        <v>144</v>
      </c>
      <c r="I5050" t="s">
        <v>25</v>
      </c>
      <c r="J5050" t="s">
        <v>66</v>
      </c>
      <c r="K5050" t="s">
        <v>128</v>
      </c>
      <c r="L5050">
        <v>7</v>
      </c>
      <c r="M5050" t="s">
        <v>393</v>
      </c>
      <c r="N5050" t="str">
        <f t="shared" si="267"/>
        <v>Arncliffe,</v>
      </c>
      <c r="O5050" t="str">
        <f t="shared" si="268"/>
        <v>Arncliffe</v>
      </c>
      <c r="P5050" t="str">
        <f t="shared" si="269"/>
        <v>NSW</v>
      </c>
      <c r="Q5050" t="s">
        <v>29</v>
      </c>
      <c r="R5050" t="s">
        <v>30</v>
      </c>
      <c r="S5050" t="s">
        <v>31</v>
      </c>
      <c r="T5050" t="s">
        <v>44</v>
      </c>
      <c r="U5050">
        <v>48488</v>
      </c>
    </row>
    <row r="5051" spans="1:21" x14ac:dyDescent="0.25">
      <c r="A5051" t="s">
        <v>210</v>
      </c>
      <c r="B5051">
        <v>2017</v>
      </c>
      <c r="C5051">
        <v>2</v>
      </c>
      <c r="D5051" t="s">
        <v>35</v>
      </c>
      <c r="E5051" t="s">
        <v>4584</v>
      </c>
      <c r="F5051" t="s">
        <v>37</v>
      </c>
      <c r="G5051" t="s">
        <v>23</v>
      </c>
      <c r="H5051" t="s">
        <v>38</v>
      </c>
      <c r="I5051" t="s">
        <v>39</v>
      </c>
      <c r="J5051" t="s">
        <v>66</v>
      </c>
      <c r="K5051" t="s">
        <v>395</v>
      </c>
      <c r="L5051">
        <v>47602</v>
      </c>
      <c r="M5051" t="s">
        <v>4338</v>
      </c>
      <c r="N5051" t="str">
        <f t="shared" si="267"/>
        <v>Phillip,</v>
      </c>
      <c r="O5051" t="str">
        <f t="shared" si="268"/>
        <v>Phillip</v>
      </c>
      <c r="P5051" t="str">
        <f t="shared" si="269"/>
        <v>ACT</v>
      </c>
      <c r="Q5051" t="s">
        <v>29</v>
      </c>
      <c r="R5051" t="s">
        <v>35</v>
      </c>
      <c r="S5051" t="s">
        <v>43</v>
      </c>
      <c r="T5051" t="s">
        <v>44</v>
      </c>
      <c r="U5051">
        <v>20999</v>
      </c>
    </row>
    <row r="5052" spans="1:21" x14ac:dyDescent="0.25">
      <c r="A5052" t="s">
        <v>79</v>
      </c>
      <c r="B5052">
        <v>2017</v>
      </c>
      <c r="C5052" t="s">
        <v>437</v>
      </c>
      <c r="D5052" t="s">
        <v>138</v>
      </c>
      <c r="E5052" t="s">
        <v>1466</v>
      </c>
      <c r="F5052" t="s">
        <v>37</v>
      </c>
      <c r="G5052" t="s">
        <v>115</v>
      </c>
      <c r="H5052" t="s">
        <v>309</v>
      </c>
      <c r="I5052" t="s">
        <v>110</v>
      </c>
      <c r="J5052" t="s">
        <v>26</v>
      </c>
      <c r="K5052" t="s">
        <v>379</v>
      </c>
      <c r="L5052">
        <v>89742</v>
      </c>
      <c r="M5052" t="s">
        <v>2023</v>
      </c>
      <c r="N5052" t="str">
        <f t="shared" si="267"/>
        <v>Clarkson,</v>
      </c>
      <c r="O5052" t="str">
        <f t="shared" si="268"/>
        <v>Clarkson</v>
      </c>
      <c r="P5052" t="str">
        <f t="shared" si="269"/>
        <v xml:space="preserve"> WA</v>
      </c>
      <c r="Q5052" t="s">
        <v>29</v>
      </c>
      <c r="R5052" t="s">
        <v>138</v>
      </c>
      <c r="S5052" t="s">
        <v>31</v>
      </c>
      <c r="T5052" t="s">
        <v>44</v>
      </c>
      <c r="U5052">
        <v>34990</v>
      </c>
    </row>
    <row r="5053" spans="1:21" x14ac:dyDescent="0.25">
      <c r="A5053" t="s">
        <v>252</v>
      </c>
      <c r="B5053">
        <v>2019</v>
      </c>
      <c r="C5053" t="s">
        <v>721</v>
      </c>
      <c r="D5053" t="s">
        <v>116</v>
      </c>
      <c r="E5053" t="s">
        <v>1478</v>
      </c>
      <c r="F5053" t="s">
        <v>37</v>
      </c>
      <c r="G5053" t="s">
        <v>23</v>
      </c>
      <c r="H5053" t="s">
        <v>24</v>
      </c>
      <c r="I5053" t="s">
        <v>39</v>
      </c>
      <c r="J5053" t="s">
        <v>26</v>
      </c>
      <c r="K5053" t="s">
        <v>202</v>
      </c>
      <c r="L5053">
        <v>55777</v>
      </c>
      <c r="M5053" t="s">
        <v>1148</v>
      </c>
      <c r="N5053" t="str">
        <f t="shared" si="267"/>
        <v>Alexandria,</v>
      </c>
      <c r="O5053" t="str">
        <f t="shared" si="268"/>
        <v>Alexandria</v>
      </c>
      <c r="P5053" t="str">
        <f t="shared" si="269"/>
        <v>NSW</v>
      </c>
      <c r="Q5053" t="s">
        <v>29</v>
      </c>
      <c r="R5053" t="s">
        <v>116</v>
      </c>
      <c r="S5053" t="s">
        <v>31</v>
      </c>
      <c r="T5053" t="s">
        <v>277</v>
      </c>
      <c r="U5053">
        <v>38990</v>
      </c>
    </row>
    <row r="5054" spans="1:21" x14ac:dyDescent="0.25">
      <c r="A5054" t="s">
        <v>700</v>
      </c>
      <c r="B5054">
        <v>2017</v>
      </c>
      <c r="C5054" t="s">
        <v>701</v>
      </c>
      <c r="D5054" t="s">
        <v>116</v>
      </c>
      <c r="E5054" t="s">
        <v>4585</v>
      </c>
      <c r="F5054" t="s">
        <v>37</v>
      </c>
      <c r="G5054" t="s">
        <v>115</v>
      </c>
      <c r="H5054" t="s">
        <v>105</v>
      </c>
      <c r="I5054" t="s">
        <v>39</v>
      </c>
      <c r="J5054" t="s">
        <v>40</v>
      </c>
      <c r="K5054" t="s">
        <v>290</v>
      </c>
      <c r="L5054">
        <v>127793</v>
      </c>
      <c r="M5054" t="s">
        <v>3654</v>
      </c>
      <c r="N5054" t="str">
        <f t="shared" si="267"/>
        <v>Maryville,</v>
      </c>
      <c r="O5054" t="str">
        <f t="shared" si="268"/>
        <v>Maryville</v>
      </c>
      <c r="P5054" t="str">
        <f t="shared" si="269"/>
        <v>NSW</v>
      </c>
      <c r="Q5054" t="s">
        <v>29</v>
      </c>
      <c r="R5054" t="s">
        <v>116</v>
      </c>
      <c r="S5054" t="s">
        <v>31</v>
      </c>
      <c r="T5054" t="s">
        <v>44</v>
      </c>
      <c r="U5054">
        <v>18980</v>
      </c>
    </row>
    <row r="5055" spans="1:21" x14ac:dyDescent="0.25">
      <c r="A5055" t="s">
        <v>155</v>
      </c>
      <c r="B5055">
        <v>2019</v>
      </c>
      <c r="C5055" t="s">
        <v>230</v>
      </c>
      <c r="D5055" t="s">
        <v>35</v>
      </c>
      <c r="E5055" t="s">
        <v>528</v>
      </c>
      <c r="F5055" t="s">
        <v>37</v>
      </c>
      <c r="G5055" t="s">
        <v>23</v>
      </c>
      <c r="H5055" t="s">
        <v>49</v>
      </c>
      <c r="I5055" t="s">
        <v>39</v>
      </c>
      <c r="J5055" t="s">
        <v>66</v>
      </c>
      <c r="K5055" t="s">
        <v>199</v>
      </c>
      <c r="L5055">
        <v>56589</v>
      </c>
      <c r="M5055" t="s">
        <v>1148</v>
      </c>
      <c r="N5055" t="str">
        <f t="shared" si="267"/>
        <v>Alexandria,</v>
      </c>
      <c r="O5055" t="str">
        <f t="shared" si="268"/>
        <v>Alexandria</v>
      </c>
      <c r="P5055" t="str">
        <f t="shared" si="269"/>
        <v>NSW</v>
      </c>
      <c r="Q5055" t="s">
        <v>29</v>
      </c>
      <c r="R5055" t="s">
        <v>35</v>
      </c>
      <c r="S5055" t="s">
        <v>31</v>
      </c>
      <c r="T5055" t="s">
        <v>44</v>
      </c>
      <c r="U5055">
        <v>23990</v>
      </c>
    </row>
    <row r="5056" spans="1:21" x14ac:dyDescent="0.25">
      <c r="A5056" t="s">
        <v>210</v>
      </c>
      <c r="B5056">
        <v>2018</v>
      </c>
      <c r="C5056">
        <v>2</v>
      </c>
      <c r="D5056" t="s">
        <v>152</v>
      </c>
      <c r="E5056" t="s">
        <v>2511</v>
      </c>
      <c r="F5056" t="s">
        <v>37</v>
      </c>
      <c r="G5056" t="s">
        <v>115</v>
      </c>
      <c r="H5056" t="s">
        <v>38</v>
      </c>
      <c r="I5056" t="s">
        <v>39</v>
      </c>
      <c r="J5056" t="s">
        <v>66</v>
      </c>
      <c r="K5056" t="s">
        <v>119</v>
      </c>
      <c r="L5056">
        <v>54189</v>
      </c>
      <c r="M5056" t="s">
        <v>4338</v>
      </c>
      <c r="N5056" t="str">
        <f t="shared" si="267"/>
        <v>Phillip,</v>
      </c>
      <c r="O5056" t="str">
        <f t="shared" si="268"/>
        <v>Phillip</v>
      </c>
      <c r="P5056" t="str">
        <f t="shared" si="269"/>
        <v>ACT</v>
      </c>
      <c r="Q5056" t="s">
        <v>29</v>
      </c>
      <c r="R5056" t="s">
        <v>152</v>
      </c>
      <c r="S5056" t="s">
        <v>31</v>
      </c>
      <c r="T5056" t="s">
        <v>44</v>
      </c>
      <c r="U5056">
        <v>17888</v>
      </c>
    </row>
    <row r="5057" spans="1:21" x14ac:dyDescent="0.25">
      <c r="A5057" t="s">
        <v>113</v>
      </c>
      <c r="B5057">
        <v>2021</v>
      </c>
      <c r="C5057" t="s">
        <v>114</v>
      </c>
      <c r="D5057" t="s">
        <v>30</v>
      </c>
      <c r="E5057" t="s">
        <v>4055</v>
      </c>
      <c r="F5057" t="s">
        <v>37</v>
      </c>
      <c r="G5057" t="s">
        <v>23</v>
      </c>
      <c r="H5057" t="s">
        <v>144</v>
      </c>
      <c r="I5057" t="s">
        <v>39</v>
      </c>
      <c r="J5057" t="s">
        <v>66</v>
      </c>
      <c r="K5057" t="s">
        <v>186</v>
      </c>
      <c r="L5057">
        <v>23782</v>
      </c>
      <c r="M5057" t="s">
        <v>1966</v>
      </c>
      <c r="N5057" t="str">
        <f t="shared" si="267"/>
        <v>Wangara,</v>
      </c>
      <c r="O5057" t="str">
        <f t="shared" si="268"/>
        <v>Wangara</v>
      </c>
      <c r="P5057" t="str">
        <f t="shared" si="269"/>
        <v xml:space="preserve"> WA</v>
      </c>
      <c r="Q5057" t="s">
        <v>29</v>
      </c>
      <c r="R5057" t="s">
        <v>30</v>
      </c>
      <c r="S5057" t="s">
        <v>31</v>
      </c>
      <c r="T5057" t="s">
        <v>32</v>
      </c>
      <c r="U5057">
        <v>40490</v>
      </c>
    </row>
    <row r="5058" spans="1:21" x14ac:dyDescent="0.25">
      <c r="A5058" t="s">
        <v>113</v>
      </c>
      <c r="B5058">
        <v>2021</v>
      </c>
      <c r="C5058" t="s">
        <v>114</v>
      </c>
      <c r="D5058" t="s">
        <v>30</v>
      </c>
      <c r="E5058" t="s">
        <v>4586</v>
      </c>
      <c r="F5058" t="s">
        <v>37</v>
      </c>
      <c r="G5058" t="s">
        <v>23</v>
      </c>
      <c r="H5058" t="s">
        <v>127</v>
      </c>
      <c r="I5058" t="s">
        <v>25</v>
      </c>
      <c r="J5058" t="s">
        <v>66</v>
      </c>
      <c r="K5058" t="s">
        <v>283</v>
      </c>
      <c r="L5058">
        <v>52000</v>
      </c>
      <c r="M5058" t="s">
        <v>4338</v>
      </c>
      <c r="N5058" t="str">
        <f t="shared" si="267"/>
        <v>Phillip,</v>
      </c>
      <c r="O5058" t="str">
        <f t="shared" si="268"/>
        <v>Phillip</v>
      </c>
      <c r="P5058" t="str">
        <f t="shared" si="269"/>
        <v>ACT</v>
      </c>
      <c r="Q5058" t="s">
        <v>29</v>
      </c>
      <c r="R5058" t="s">
        <v>30</v>
      </c>
      <c r="S5058" t="s">
        <v>31</v>
      </c>
      <c r="T5058" t="s">
        <v>32</v>
      </c>
      <c r="U5058">
        <v>31980</v>
      </c>
    </row>
    <row r="5059" spans="1:21" x14ac:dyDescent="0.25">
      <c r="A5059" t="s">
        <v>55</v>
      </c>
      <c r="B5059">
        <v>2005</v>
      </c>
      <c r="C5059" t="s">
        <v>2171</v>
      </c>
      <c r="D5059" t="s">
        <v>152</v>
      </c>
      <c r="E5059" t="s">
        <v>4587</v>
      </c>
      <c r="F5059" t="s">
        <v>37</v>
      </c>
      <c r="G5059" t="s">
        <v>23</v>
      </c>
      <c r="H5059" t="s">
        <v>2173</v>
      </c>
      <c r="I5059" t="s">
        <v>50</v>
      </c>
      <c r="J5059" t="s">
        <v>40</v>
      </c>
      <c r="K5059" t="s">
        <v>194</v>
      </c>
      <c r="L5059">
        <v>183313</v>
      </c>
      <c r="M5059" t="s">
        <v>4335</v>
      </c>
      <c r="N5059" t="str">
        <f t="shared" si="267"/>
        <v>Fyshwick,</v>
      </c>
      <c r="O5059" t="str">
        <f t="shared" si="268"/>
        <v>Fyshwick</v>
      </c>
      <c r="P5059" t="str">
        <f t="shared" si="269"/>
        <v>ACT</v>
      </c>
      <c r="Q5059" t="s">
        <v>61</v>
      </c>
      <c r="R5059" t="s">
        <v>152</v>
      </c>
      <c r="S5059" t="s">
        <v>31</v>
      </c>
      <c r="T5059" t="s">
        <v>44</v>
      </c>
      <c r="U5059">
        <v>38990</v>
      </c>
    </row>
    <row r="5060" spans="1:21" x14ac:dyDescent="0.25">
      <c r="A5060" t="s">
        <v>2862</v>
      </c>
      <c r="B5060">
        <v>2022</v>
      </c>
      <c r="C5060" t="s">
        <v>2863</v>
      </c>
      <c r="D5060" t="s">
        <v>138</v>
      </c>
      <c r="E5060" t="s">
        <v>4588</v>
      </c>
      <c r="F5060" t="s">
        <v>37</v>
      </c>
      <c r="G5060" t="s">
        <v>23</v>
      </c>
      <c r="H5060" t="s">
        <v>1130</v>
      </c>
      <c r="I5060" t="s">
        <v>110</v>
      </c>
      <c r="J5060" t="s">
        <v>66</v>
      </c>
      <c r="K5060" t="s">
        <v>1075</v>
      </c>
      <c r="L5060">
        <v>5375</v>
      </c>
      <c r="M5060" t="s">
        <v>414</v>
      </c>
      <c r="N5060" t="str">
        <f t="shared" si="267"/>
        <v>Carlton,</v>
      </c>
      <c r="O5060" t="str">
        <f t="shared" si="268"/>
        <v>Carlton</v>
      </c>
      <c r="P5060" t="str">
        <f t="shared" si="269"/>
        <v>NSW</v>
      </c>
      <c r="Q5060" t="s">
        <v>61</v>
      </c>
      <c r="R5060" t="s">
        <v>138</v>
      </c>
      <c r="S5060" t="s">
        <v>31</v>
      </c>
      <c r="T5060" t="s">
        <v>44</v>
      </c>
      <c r="U5060">
        <v>128888</v>
      </c>
    </row>
    <row r="5061" spans="1:21" x14ac:dyDescent="0.25">
      <c r="A5061" t="s">
        <v>287</v>
      </c>
      <c r="B5061">
        <v>2021</v>
      </c>
      <c r="C5061" t="s">
        <v>1651</v>
      </c>
      <c r="D5061" t="s">
        <v>35</v>
      </c>
      <c r="E5061" t="s">
        <v>4589</v>
      </c>
      <c r="F5061" t="s">
        <v>37</v>
      </c>
      <c r="G5061" t="s">
        <v>23</v>
      </c>
      <c r="H5061" t="s">
        <v>49</v>
      </c>
      <c r="I5061" t="s">
        <v>39</v>
      </c>
      <c r="J5061" t="s">
        <v>40</v>
      </c>
      <c r="K5061" t="s">
        <v>279</v>
      </c>
      <c r="L5061">
        <v>22800</v>
      </c>
      <c r="M5061" t="s">
        <v>396</v>
      </c>
      <c r="N5061" t="str">
        <f t="shared" si="267"/>
        <v>Darlinghurst,</v>
      </c>
      <c r="O5061" t="str">
        <f t="shared" si="268"/>
        <v>Darlinghurst</v>
      </c>
      <c r="P5061" t="str">
        <f t="shared" si="269"/>
        <v>NSW</v>
      </c>
      <c r="Q5061" t="s">
        <v>29</v>
      </c>
      <c r="R5061" t="s">
        <v>35</v>
      </c>
      <c r="S5061" t="s">
        <v>222</v>
      </c>
      <c r="T5061" t="s">
        <v>54</v>
      </c>
      <c r="U5061">
        <v>61990</v>
      </c>
    </row>
    <row r="5062" spans="1:21" x14ac:dyDescent="0.25">
      <c r="A5062" t="s">
        <v>252</v>
      </c>
      <c r="B5062">
        <v>2022</v>
      </c>
      <c r="C5062" t="s">
        <v>3139</v>
      </c>
      <c r="D5062" t="s">
        <v>30</v>
      </c>
      <c r="E5062" t="s">
        <v>3140</v>
      </c>
      <c r="F5062" t="s">
        <v>37</v>
      </c>
      <c r="G5062" t="s">
        <v>23</v>
      </c>
      <c r="H5062" t="s">
        <v>82</v>
      </c>
      <c r="I5062" t="s">
        <v>25</v>
      </c>
      <c r="J5062" t="s">
        <v>66</v>
      </c>
      <c r="K5062" t="s">
        <v>199</v>
      </c>
      <c r="L5062">
        <v>45</v>
      </c>
      <c r="M5062" t="s">
        <v>796</v>
      </c>
      <c r="N5062" t="str">
        <f t="shared" si="267"/>
        <v>Greenacre,</v>
      </c>
      <c r="O5062" t="str">
        <f t="shared" si="268"/>
        <v>Greenacre</v>
      </c>
      <c r="P5062" t="str">
        <f t="shared" si="269"/>
        <v>NSW</v>
      </c>
      <c r="Q5062" t="s">
        <v>29</v>
      </c>
      <c r="R5062" t="s">
        <v>30</v>
      </c>
      <c r="S5062" t="s">
        <v>31</v>
      </c>
      <c r="T5062" t="s">
        <v>44</v>
      </c>
      <c r="U5062">
        <v>53800</v>
      </c>
    </row>
    <row r="5063" spans="1:21" x14ac:dyDescent="0.25">
      <c r="A5063" t="s">
        <v>155</v>
      </c>
      <c r="B5063">
        <v>2011</v>
      </c>
      <c r="C5063" t="s">
        <v>2236</v>
      </c>
      <c r="D5063" t="s">
        <v>35</v>
      </c>
      <c r="E5063" t="s">
        <v>4590</v>
      </c>
      <c r="F5063" t="s">
        <v>37</v>
      </c>
      <c r="G5063" t="s">
        <v>23</v>
      </c>
      <c r="H5063" t="s">
        <v>105</v>
      </c>
      <c r="I5063" t="s">
        <v>39</v>
      </c>
      <c r="J5063" t="s">
        <v>66</v>
      </c>
      <c r="K5063" t="s">
        <v>439</v>
      </c>
      <c r="L5063">
        <v>178500</v>
      </c>
      <c r="M5063" t="s">
        <v>530</v>
      </c>
      <c r="N5063" t="str">
        <f t="shared" si="267"/>
        <v>Cardiff,</v>
      </c>
      <c r="O5063" t="str">
        <f t="shared" si="268"/>
        <v>Cardiff</v>
      </c>
      <c r="P5063" t="str">
        <f t="shared" si="269"/>
        <v>NSW</v>
      </c>
      <c r="Q5063" t="s">
        <v>29</v>
      </c>
      <c r="R5063" t="s">
        <v>35</v>
      </c>
      <c r="S5063" t="s">
        <v>43</v>
      </c>
      <c r="T5063" t="s">
        <v>44</v>
      </c>
      <c r="U5063">
        <v>9990</v>
      </c>
    </row>
    <row r="5064" spans="1:21" x14ac:dyDescent="0.25">
      <c r="A5064" t="s">
        <v>252</v>
      </c>
      <c r="B5064">
        <v>2016</v>
      </c>
      <c r="C5064" t="s">
        <v>507</v>
      </c>
      <c r="D5064" t="s">
        <v>30</v>
      </c>
      <c r="E5064" t="s">
        <v>4591</v>
      </c>
      <c r="F5064" t="s">
        <v>37</v>
      </c>
      <c r="G5064" t="s">
        <v>23</v>
      </c>
      <c r="H5064" t="s">
        <v>533</v>
      </c>
      <c r="I5064" t="s">
        <v>39</v>
      </c>
      <c r="J5064" t="s">
        <v>66</v>
      </c>
      <c r="K5064" t="s">
        <v>218</v>
      </c>
      <c r="L5064">
        <v>97978</v>
      </c>
      <c r="M5064" t="s">
        <v>4338</v>
      </c>
      <c r="N5064" t="str">
        <f t="shared" si="267"/>
        <v>Phillip,</v>
      </c>
      <c r="O5064" t="str">
        <f t="shared" si="268"/>
        <v>Phillip</v>
      </c>
      <c r="P5064" t="str">
        <f t="shared" si="269"/>
        <v>ACT</v>
      </c>
      <c r="Q5064" t="s">
        <v>137</v>
      </c>
      <c r="R5064" t="s">
        <v>30</v>
      </c>
      <c r="S5064" t="s">
        <v>31</v>
      </c>
      <c r="T5064" t="s">
        <v>32</v>
      </c>
      <c r="U5064">
        <v>22888</v>
      </c>
    </row>
    <row r="5065" spans="1:21" x14ac:dyDescent="0.25">
      <c r="A5065" t="s">
        <v>141</v>
      </c>
      <c r="B5065">
        <v>2020</v>
      </c>
      <c r="C5065" t="s">
        <v>344</v>
      </c>
      <c r="D5065" t="s">
        <v>30</v>
      </c>
      <c r="E5065" t="s">
        <v>1734</v>
      </c>
      <c r="F5065" t="s">
        <v>37</v>
      </c>
      <c r="G5065" t="s">
        <v>23</v>
      </c>
      <c r="H5065" t="s">
        <v>144</v>
      </c>
      <c r="I5065" t="s">
        <v>25</v>
      </c>
      <c r="J5065" t="s">
        <v>66</v>
      </c>
      <c r="K5065" t="s">
        <v>199</v>
      </c>
      <c r="L5065">
        <v>56223</v>
      </c>
      <c r="M5065" t="s">
        <v>4323</v>
      </c>
      <c r="N5065" t="str">
        <f t="shared" si="267"/>
        <v>Belconnen,</v>
      </c>
      <c r="O5065" t="str">
        <f t="shared" si="268"/>
        <v>Belconnen</v>
      </c>
      <c r="P5065" t="str">
        <f t="shared" si="269"/>
        <v>ACT</v>
      </c>
      <c r="Q5065" t="s">
        <v>29</v>
      </c>
      <c r="R5065" t="s">
        <v>30</v>
      </c>
      <c r="S5065" t="s">
        <v>31</v>
      </c>
      <c r="T5065" t="s">
        <v>44</v>
      </c>
      <c r="U5065">
        <v>33910</v>
      </c>
    </row>
    <row r="5066" spans="1:21" x14ac:dyDescent="0.25">
      <c r="A5066" t="s">
        <v>425</v>
      </c>
      <c r="B5066">
        <v>2011</v>
      </c>
      <c r="C5066" t="s">
        <v>426</v>
      </c>
      <c r="D5066" t="s">
        <v>30</v>
      </c>
      <c r="E5066" t="s">
        <v>4592</v>
      </c>
      <c r="F5066" t="s">
        <v>37</v>
      </c>
      <c r="G5066" t="s">
        <v>23</v>
      </c>
      <c r="H5066" t="s">
        <v>135</v>
      </c>
      <c r="I5066" t="s">
        <v>25</v>
      </c>
      <c r="J5066" t="s">
        <v>26</v>
      </c>
      <c r="K5066" t="s">
        <v>199</v>
      </c>
      <c r="L5066">
        <v>109025</v>
      </c>
      <c r="M5066" t="s">
        <v>4335</v>
      </c>
      <c r="N5066" t="str">
        <f t="shared" si="267"/>
        <v>Fyshwick,</v>
      </c>
      <c r="O5066" t="str">
        <f t="shared" si="268"/>
        <v>Fyshwick</v>
      </c>
      <c r="P5066" t="str">
        <f t="shared" si="269"/>
        <v>ACT</v>
      </c>
      <c r="Q5066" t="s">
        <v>137</v>
      </c>
      <c r="R5066" t="s">
        <v>30</v>
      </c>
      <c r="S5066" t="s">
        <v>31</v>
      </c>
      <c r="T5066" t="s">
        <v>44</v>
      </c>
      <c r="U5066">
        <v>47990</v>
      </c>
    </row>
    <row r="5067" spans="1:21" x14ac:dyDescent="0.25">
      <c r="A5067" t="s">
        <v>210</v>
      </c>
      <c r="B5067">
        <v>2020</v>
      </c>
      <c r="C5067" t="s">
        <v>347</v>
      </c>
      <c r="D5067" t="s">
        <v>30</v>
      </c>
      <c r="E5067" t="s">
        <v>4593</v>
      </c>
      <c r="F5067" t="s">
        <v>37</v>
      </c>
      <c r="G5067" t="s">
        <v>23</v>
      </c>
      <c r="H5067" t="s">
        <v>49</v>
      </c>
      <c r="I5067" t="s">
        <v>39</v>
      </c>
      <c r="J5067" t="s">
        <v>66</v>
      </c>
      <c r="K5067" t="s">
        <v>279</v>
      </c>
      <c r="L5067">
        <v>20585</v>
      </c>
      <c r="M5067" t="s">
        <v>1148</v>
      </c>
      <c r="N5067" t="str">
        <f t="shared" si="267"/>
        <v>Alexandria,</v>
      </c>
      <c r="O5067" t="str">
        <f t="shared" si="268"/>
        <v>Alexandria</v>
      </c>
      <c r="P5067" t="str">
        <f t="shared" si="269"/>
        <v>NSW</v>
      </c>
      <c r="Q5067" t="s">
        <v>29</v>
      </c>
      <c r="R5067" t="s">
        <v>30</v>
      </c>
      <c r="S5067" t="s">
        <v>31</v>
      </c>
      <c r="T5067" t="s">
        <v>44</v>
      </c>
      <c r="U5067">
        <v>29990</v>
      </c>
    </row>
    <row r="5068" spans="1:21" x14ac:dyDescent="0.25">
      <c r="A5068" t="s">
        <v>102</v>
      </c>
      <c r="B5068">
        <v>2012</v>
      </c>
      <c r="C5068" t="s">
        <v>103</v>
      </c>
      <c r="D5068" t="s">
        <v>35</v>
      </c>
      <c r="E5068" t="s">
        <v>4594</v>
      </c>
      <c r="F5068" t="s">
        <v>37</v>
      </c>
      <c r="G5068" t="s">
        <v>23</v>
      </c>
      <c r="H5068" t="s">
        <v>105</v>
      </c>
      <c r="I5068" t="s">
        <v>39</v>
      </c>
      <c r="J5068" t="s">
        <v>40</v>
      </c>
      <c r="K5068" t="s">
        <v>119</v>
      </c>
      <c r="L5068">
        <v>86627</v>
      </c>
      <c r="M5068" t="s">
        <v>311</v>
      </c>
      <c r="N5068" t="str">
        <f t="shared" si="267"/>
        <v>Liverpool,</v>
      </c>
      <c r="O5068" t="str">
        <f t="shared" si="268"/>
        <v>Liverpool</v>
      </c>
      <c r="P5068" t="str">
        <f t="shared" si="269"/>
        <v>NSW</v>
      </c>
      <c r="Q5068" t="s">
        <v>29</v>
      </c>
      <c r="R5068" t="s">
        <v>35</v>
      </c>
      <c r="S5068" t="s">
        <v>43</v>
      </c>
      <c r="T5068" t="s">
        <v>44</v>
      </c>
      <c r="U5068">
        <v>14998</v>
      </c>
    </row>
    <row r="5069" spans="1:21" x14ac:dyDescent="0.25">
      <c r="A5069" t="s">
        <v>45</v>
      </c>
      <c r="B5069">
        <v>2015</v>
      </c>
      <c r="C5069" t="s">
        <v>1277</v>
      </c>
      <c r="D5069" t="s">
        <v>30</v>
      </c>
      <c r="E5069" t="s">
        <v>1278</v>
      </c>
      <c r="F5069" t="s">
        <v>37</v>
      </c>
      <c r="G5069" t="s">
        <v>23</v>
      </c>
      <c r="H5069" t="s">
        <v>135</v>
      </c>
      <c r="I5069" t="s">
        <v>25</v>
      </c>
      <c r="J5069" t="s">
        <v>26</v>
      </c>
      <c r="K5069" t="s">
        <v>67</v>
      </c>
      <c r="L5069">
        <v>67850</v>
      </c>
      <c r="M5069" t="s">
        <v>548</v>
      </c>
      <c r="N5069" t="str">
        <f t="shared" si="267"/>
        <v>East Maitland,</v>
      </c>
      <c r="O5069" t="str">
        <f t="shared" si="268"/>
        <v>East Maitland</v>
      </c>
      <c r="P5069" t="str">
        <f t="shared" si="269"/>
        <v>NSW</v>
      </c>
      <c r="Q5069" t="s">
        <v>137</v>
      </c>
      <c r="R5069" t="s">
        <v>30</v>
      </c>
      <c r="S5069" t="s">
        <v>31</v>
      </c>
      <c r="T5069" t="s">
        <v>44</v>
      </c>
      <c r="U5069">
        <v>59986</v>
      </c>
    </row>
    <row r="5070" spans="1:21" x14ac:dyDescent="0.25">
      <c r="A5070" t="s">
        <v>45</v>
      </c>
      <c r="B5070">
        <v>2022</v>
      </c>
      <c r="C5070" t="s">
        <v>409</v>
      </c>
      <c r="D5070" t="s">
        <v>152</v>
      </c>
      <c r="E5070" t="s">
        <v>4595</v>
      </c>
      <c r="F5070" t="s">
        <v>37</v>
      </c>
      <c r="G5070" t="s">
        <v>23</v>
      </c>
      <c r="H5070" t="s">
        <v>49</v>
      </c>
      <c r="I5070" t="s">
        <v>50</v>
      </c>
      <c r="J5070" t="s">
        <v>40</v>
      </c>
      <c r="K5070" t="s">
        <v>268</v>
      </c>
      <c r="L5070">
        <v>9066</v>
      </c>
      <c r="M5070" t="s">
        <v>414</v>
      </c>
      <c r="N5070" t="str">
        <f t="shared" si="267"/>
        <v>Carlton,</v>
      </c>
      <c r="O5070" t="str">
        <f t="shared" si="268"/>
        <v>Carlton</v>
      </c>
      <c r="P5070" t="str">
        <f t="shared" si="269"/>
        <v>NSW</v>
      </c>
      <c r="Q5070" t="s">
        <v>29</v>
      </c>
      <c r="R5070" t="s">
        <v>152</v>
      </c>
      <c r="S5070" t="s">
        <v>31</v>
      </c>
      <c r="T5070" t="s">
        <v>44</v>
      </c>
      <c r="U5070">
        <v>68888</v>
      </c>
    </row>
    <row r="5071" spans="1:21" x14ac:dyDescent="0.25">
      <c r="A5071" t="s">
        <v>55</v>
      </c>
      <c r="B5071">
        <v>2016</v>
      </c>
      <c r="C5071" t="s">
        <v>4596</v>
      </c>
      <c r="D5071" t="s">
        <v>30</v>
      </c>
      <c r="E5071" t="s">
        <v>4597</v>
      </c>
      <c r="F5071" t="s">
        <v>37</v>
      </c>
      <c r="G5071" t="s">
        <v>23</v>
      </c>
      <c r="H5071" t="s">
        <v>803</v>
      </c>
      <c r="I5071" t="s">
        <v>25</v>
      </c>
      <c r="J5071" t="s">
        <v>26</v>
      </c>
      <c r="K5071" t="s">
        <v>111</v>
      </c>
      <c r="L5071">
        <v>122210</v>
      </c>
      <c r="M5071" t="s">
        <v>4335</v>
      </c>
      <c r="N5071" t="str">
        <f t="shared" si="267"/>
        <v>Fyshwick,</v>
      </c>
      <c r="O5071" t="str">
        <f t="shared" si="268"/>
        <v>Fyshwick</v>
      </c>
      <c r="P5071" t="str">
        <f t="shared" si="269"/>
        <v>ACT</v>
      </c>
      <c r="Q5071" t="s">
        <v>29</v>
      </c>
      <c r="R5071" t="s">
        <v>30</v>
      </c>
      <c r="S5071" t="s">
        <v>31</v>
      </c>
      <c r="T5071" t="s">
        <v>44</v>
      </c>
      <c r="U5071">
        <v>50990</v>
      </c>
    </row>
    <row r="5072" spans="1:21" x14ac:dyDescent="0.25">
      <c r="A5072" t="s">
        <v>113</v>
      </c>
      <c r="B5072">
        <v>2019</v>
      </c>
      <c r="C5072" t="s">
        <v>263</v>
      </c>
      <c r="D5072" t="s">
        <v>30</v>
      </c>
      <c r="E5072" t="s">
        <v>4598</v>
      </c>
      <c r="F5072" t="s">
        <v>37</v>
      </c>
      <c r="G5072" t="s">
        <v>23</v>
      </c>
      <c r="H5072" t="s">
        <v>49</v>
      </c>
      <c r="I5072" t="s">
        <v>39</v>
      </c>
      <c r="J5072" t="s">
        <v>66</v>
      </c>
      <c r="K5072" t="s">
        <v>202</v>
      </c>
      <c r="L5072">
        <v>68137</v>
      </c>
      <c r="M5072" t="s">
        <v>4338</v>
      </c>
      <c r="N5072" t="str">
        <f t="shared" si="267"/>
        <v>Phillip,</v>
      </c>
      <c r="O5072" t="str">
        <f t="shared" si="268"/>
        <v>Phillip</v>
      </c>
      <c r="P5072" t="str">
        <f t="shared" si="269"/>
        <v>ACT</v>
      </c>
      <c r="Q5072" t="s">
        <v>29</v>
      </c>
      <c r="R5072" t="s">
        <v>30</v>
      </c>
      <c r="S5072" t="s">
        <v>31</v>
      </c>
      <c r="T5072" t="s">
        <v>44</v>
      </c>
      <c r="U5072">
        <v>25990</v>
      </c>
    </row>
    <row r="5073" spans="1:21" x14ac:dyDescent="0.25">
      <c r="A5073" t="s">
        <v>62</v>
      </c>
      <c r="B5073">
        <v>2018</v>
      </c>
      <c r="C5073" t="s">
        <v>972</v>
      </c>
      <c r="D5073" t="s">
        <v>30</v>
      </c>
      <c r="E5073" t="s">
        <v>4599</v>
      </c>
      <c r="F5073" t="s">
        <v>37</v>
      </c>
      <c r="G5073" t="s">
        <v>23</v>
      </c>
      <c r="H5073" t="s">
        <v>144</v>
      </c>
      <c r="I5073" t="s">
        <v>110</v>
      </c>
      <c r="J5073" t="s">
        <v>40</v>
      </c>
      <c r="K5073" t="s">
        <v>365</v>
      </c>
      <c r="L5073">
        <v>35355</v>
      </c>
      <c r="M5073" t="s">
        <v>1193</v>
      </c>
      <c r="N5073" t="str">
        <f t="shared" si="267"/>
        <v>Chatswood,</v>
      </c>
      <c r="O5073" t="str">
        <f t="shared" si="268"/>
        <v>Chatswood</v>
      </c>
      <c r="P5073" t="str">
        <f t="shared" si="269"/>
        <v>NSW</v>
      </c>
      <c r="Q5073" t="s">
        <v>29</v>
      </c>
      <c r="R5073" t="s">
        <v>30</v>
      </c>
      <c r="S5073" t="s">
        <v>31</v>
      </c>
      <c r="T5073" t="s">
        <v>44</v>
      </c>
      <c r="U5073">
        <v>29880</v>
      </c>
    </row>
    <row r="5074" spans="1:21" x14ac:dyDescent="0.25">
      <c r="A5074" t="s">
        <v>489</v>
      </c>
      <c r="B5074">
        <v>2017</v>
      </c>
      <c r="C5074" t="s">
        <v>510</v>
      </c>
      <c r="D5074" t="s">
        <v>30</v>
      </c>
      <c r="E5074" t="s">
        <v>4600</v>
      </c>
      <c r="F5074" t="s">
        <v>37</v>
      </c>
      <c r="G5074" t="s">
        <v>23</v>
      </c>
      <c r="H5074" t="s">
        <v>101</v>
      </c>
      <c r="I5074" t="s">
        <v>110</v>
      </c>
      <c r="J5074" t="s">
        <v>26</v>
      </c>
      <c r="K5074" t="s">
        <v>176</v>
      </c>
      <c r="L5074">
        <v>68997</v>
      </c>
      <c r="M5074" t="s">
        <v>4601</v>
      </c>
      <c r="N5074" t="str">
        <f t="shared" si="267"/>
        <v>Moruya,</v>
      </c>
      <c r="O5074" t="str">
        <f t="shared" si="268"/>
        <v>Moruya</v>
      </c>
      <c r="P5074" t="str">
        <f t="shared" si="269"/>
        <v>NSW</v>
      </c>
      <c r="Q5074" t="s">
        <v>29</v>
      </c>
      <c r="R5074" t="s">
        <v>30</v>
      </c>
      <c r="S5074" t="s">
        <v>31</v>
      </c>
      <c r="T5074" t="s">
        <v>32</v>
      </c>
      <c r="U5074">
        <v>45990</v>
      </c>
    </row>
    <row r="5075" spans="1:21" x14ac:dyDescent="0.25">
      <c r="A5075" t="s">
        <v>79</v>
      </c>
      <c r="B5075">
        <v>2016</v>
      </c>
      <c r="C5075" t="s">
        <v>174</v>
      </c>
      <c r="D5075" t="s">
        <v>30</v>
      </c>
      <c r="E5075" t="s">
        <v>4067</v>
      </c>
      <c r="F5075" t="s">
        <v>37</v>
      </c>
      <c r="G5075" t="s">
        <v>23</v>
      </c>
      <c r="H5075" t="s">
        <v>82</v>
      </c>
      <c r="I5075" t="s">
        <v>39</v>
      </c>
      <c r="J5075" t="s">
        <v>26</v>
      </c>
      <c r="K5075" t="s">
        <v>499</v>
      </c>
      <c r="L5075">
        <v>85559</v>
      </c>
      <c r="M5075" t="s">
        <v>671</v>
      </c>
      <c r="N5075" t="str">
        <f t="shared" si="267"/>
        <v>Singleton,</v>
      </c>
      <c r="O5075" t="str">
        <f t="shared" si="268"/>
        <v>Singleton</v>
      </c>
      <c r="P5075" t="str">
        <f t="shared" si="269"/>
        <v>NSW</v>
      </c>
      <c r="Q5075" t="s">
        <v>29</v>
      </c>
      <c r="R5075" t="s">
        <v>30</v>
      </c>
      <c r="S5075" t="s">
        <v>31</v>
      </c>
      <c r="T5075" t="s">
        <v>44</v>
      </c>
      <c r="U5075">
        <v>25990</v>
      </c>
    </row>
    <row r="5076" spans="1:21" x14ac:dyDescent="0.25">
      <c r="A5076" t="s">
        <v>425</v>
      </c>
      <c r="B5076">
        <v>2021</v>
      </c>
      <c r="C5076">
        <v>911</v>
      </c>
      <c r="D5076" t="s">
        <v>242</v>
      </c>
      <c r="E5076" t="s">
        <v>4602</v>
      </c>
      <c r="F5076" t="s">
        <v>37</v>
      </c>
      <c r="G5076" t="s">
        <v>23</v>
      </c>
      <c r="H5076" t="s">
        <v>135</v>
      </c>
      <c r="I5076" t="s">
        <v>25</v>
      </c>
      <c r="J5076" t="s">
        <v>40</v>
      </c>
      <c r="K5076" t="s">
        <v>516</v>
      </c>
      <c r="L5076">
        <v>21137</v>
      </c>
      <c r="M5076" t="s">
        <v>414</v>
      </c>
      <c r="N5076" t="str">
        <f t="shared" si="267"/>
        <v>Carlton,</v>
      </c>
      <c r="O5076" t="str">
        <f t="shared" si="268"/>
        <v>Carlton</v>
      </c>
      <c r="P5076" t="str">
        <f t="shared" si="269"/>
        <v>NSW</v>
      </c>
      <c r="Q5076" t="s">
        <v>137</v>
      </c>
      <c r="R5076" t="s">
        <v>242</v>
      </c>
      <c r="S5076" t="s">
        <v>53</v>
      </c>
      <c r="T5076" t="s">
        <v>54</v>
      </c>
      <c r="U5076">
        <v>384888</v>
      </c>
    </row>
    <row r="5077" spans="1:21" x14ac:dyDescent="0.25">
      <c r="A5077" t="s">
        <v>69</v>
      </c>
      <c r="B5077">
        <v>2021</v>
      </c>
      <c r="C5077" t="s">
        <v>151</v>
      </c>
      <c r="D5077" t="s">
        <v>152</v>
      </c>
      <c r="E5077" t="s">
        <v>1574</v>
      </c>
      <c r="F5077" t="s">
        <v>37</v>
      </c>
      <c r="G5077" t="s">
        <v>23</v>
      </c>
      <c r="H5077" t="s">
        <v>144</v>
      </c>
      <c r="I5077" t="s">
        <v>39</v>
      </c>
      <c r="J5077" t="s">
        <v>91</v>
      </c>
      <c r="K5077" t="s">
        <v>180</v>
      </c>
      <c r="L5077">
        <v>34774</v>
      </c>
      <c r="M5077" t="s">
        <v>4335</v>
      </c>
      <c r="N5077" t="str">
        <f t="shared" si="267"/>
        <v>Fyshwick,</v>
      </c>
      <c r="O5077" t="str">
        <f t="shared" si="268"/>
        <v>Fyshwick</v>
      </c>
      <c r="P5077" t="str">
        <f t="shared" si="269"/>
        <v>ACT</v>
      </c>
      <c r="Q5077" t="s">
        <v>29</v>
      </c>
      <c r="R5077" t="s">
        <v>152</v>
      </c>
      <c r="S5077" t="s">
        <v>31</v>
      </c>
      <c r="T5077" t="s">
        <v>44</v>
      </c>
      <c r="U5077">
        <v>40880</v>
      </c>
    </row>
    <row r="5078" spans="1:21" x14ac:dyDescent="0.25">
      <c r="A5078" t="s">
        <v>74</v>
      </c>
      <c r="B5078">
        <v>2011</v>
      </c>
      <c r="C5078" t="s">
        <v>75</v>
      </c>
      <c r="D5078" t="s">
        <v>30</v>
      </c>
      <c r="E5078" t="s">
        <v>4603</v>
      </c>
      <c r="F5078" t="s">
        <v>37</v>
      </c>
      <c r="G5078" t="s">
        <v>23</v>
      </c>
      <c r="H5078" t="s">
        <v>24</v>
      </c>
      <c r="I5078" t="s">
        <v>110</v>
      </c>
      <c r="J5078" t="s">
        <v>26</v>
      </c>
      <c r="K5078" t="s">
        <v>439</v>
      </c>
      <c r="L5078">
        <v>186243</v>
      </c>
      <c r="M5078" t="s">
        <v>4335</v>
      </c>
      <c r="N5078" t="str">
        <f t="shared" si="267"/>
        <v>Fyshwick,</v>
      </c>
      <c r="O5078" t="str">
        <f t="shared" si="268"/>
        <v>Fyshwick</v>
      </c>
      <c r="P5078" t="str">
        <f t="shared" si="269"/>
        <v>ACT</v>
      </c>
      <c r="Q5078" t="s">
        <v>29</v>
      </c>
      <c r="R5078" t="s">
        <v>30</v>
      </c>
      <c r="S5078" t="s">
        <v>31</v>
      </c>
      <c r="T5078" t="s">
        <v>44</v>
      </c>
      <c r="U5078">
        <v>15999</v>
      </c>
    </row>
    <row r="5079" spans="1:21" x14ac:dyDescent="0.25">
      <c r="A5079" t="s">
        <v>79</v>
      </c>
      <c r="B5079">
        <v>2011</v>
      </c>
      <c r="C5079" t="s">
        <v>437</v>
      </c>
      <c r="D5079" t="s">
        <v>138</v>
      </c>
      <c r="E5079" t="s">
        <v>1613</v>
      </c>
      <c r="F5079" t="s">
        <v>37</v>
      </c>
      <c r="G5079" t="s">
        <v>23</v>
      </c>
      <c r="H5079" t="s">
        <v>144</v>
      </c>
      <c r="I5079" t="s">
        <v>110</v>
      </c>
      <c r="J5079" t="s">
        <v>26</v>
      </c>
      <c r="K5079" t="s">
        <v>429</v>
      </c>
      <c r="L5079">
        <v>215843</v>
      </c>
      <c r="M5079" t="s">
        <v>214</v>
      </c>
      <c r="N5079" t="str">
        <f t="shared" si="267"/>
        <v>Minchinbury,</v>
      </c>
      <c r="O5079" t="str">
        <f t="shared" si="268"/>
        <v>Minchinbury</v>
      </c>
      <c r="P5079" t="str">
        <f t="shared" si="269"/>
        <v>NSW</v>
      </c>
      <c r="Q5079" t="s">
        <v>29</v>
      </c>
      <c r="R5079" t="s">
        <v>138</v>
      </c>
      <c r="S5079" t="s">
        <v>31</v>
      </c>
      <c r="T5079" t="s">
        <v>44</v>
      </c>
      <c r="U5079">
        <v>17995</v>
      </c>
    </row>
    <row r="5080" spans="1:21" x14ac:dyDescent="0.25">
      <c r="A5080" t="s">
        <v>102</v>
      </c>
      <c r="B5080">
        <v>2020</v>
      </c>
      <c r="C5080" t="s">
        <v>103</v>
      </c>
      <c r="D5080" t="s">
        <v>35</v>
      </c>
      <c r="E5080" t="s">
        <v>4604</v>
      </c>
      <c r="F5080" t="s">
        <v>37</v>
      </c>
      <c r="G5080" t="s">
        <v>23</v>
      </c>
      <c r="H5080" t="s">
        <v>49</v>
      </c>
      <c r="I5080" t="s">
        <v>25</v>
      </c>
      <c r="J5080" t="s">
        <v>40</v>
      </c>
      <c r="K5080" t="s">
        <v>283</v>
      </c>
      <c r="L5080">
        <v>82541</v>
      </c>
      <c r="M5080" t="s">
        <v>3654</v>
      </c>
      <c r="N5080" t="str">
        <f t="shared" si="267"/>
        <v>Maryville,</v>
      </c>
      <c r="O5080" t="str">
        <f t="shared" si="268"/>
        <v>Maryville</v>
      </c>
      <c r="P5080" t="str">
        <f t="shared" si="269"/>
        <v>NSW</v>
      </c>
      <c r="Q5080" t="s">
        <v>29</v>
      </c>
      <c r="R5080" t="s">
        <v>35</v>
      </c>
      <c r="S5080" t="s">
        <v>43</v>
      </c>
      <c r="T5080" t="s">
        <v>44</v>
      </c>
      <c r="U5080">
        <v>48750</v>
      </c>
    </row>
    <row r="5081" spans="1:21" x14ac:dyDescent="0.25">
      <c r="A5081" t="s">
        <v>102</v>
      </c>
      <c r="B5081">
        <v>2014</v>
      </c>
      <c r="C5081" t="s">
        <v>103</v>
      </c>
      <c r="D5081" t="s">
        <v>35</v>
      </c>
      <c r="E5081" t="s">
        <v>4605</v>
      </c>
      <c r="F5081" t="s">
        <v>37</v>
      </c>
      <c r="G5081" t="s">
        <v>115</v>
      </c>
      <c r="H5081" t="s">
        <v>49</v>
      </c>
      <c r="I5081" t="s">
        <v>39</v>
      </c>
      <c r="J5081" t="s">
        <v>40</v>
      </c>
      <c r="K5081" t="s">
        <v>51</v>
      </c>
      <c r="L5081">
        <v>139329</v>
      </c>
      <c r="M5081" t="s">
        <v>4338</v>
      </c>
      <c r="N5081" t="str">
        <f t="shared" si="267"/>
        <v>Phillip,</v>
      </c>
      <c r="O5081" t="str">
        <f t="shared" si="268"/>
        <v>Phillip</v>
      </c>
      <c r="P5081" t="str">
        <f t="shared" si="269"/>
        <v>ACT</v>
      </c>
      <c r="Q5081" t="s">
        <v>29</v>
      </c>
      <c r="R5081" t="s">
        <v>35</v>
      </c>
      <c r="S5081" t="s">
        <v>43</v>
      </c>
      <c r="T5081" t="s">
        <v>44</v>
      </c>
      <c r="U5081">
        <v>22099</v>
      </c>
    </row>
    <row r="5082" spans="1:21" x14ac:dyDescent="0.25">
      <c r="A5082" t="s">
        <v>120</v>
      </c>
      <c r="B5082">
        <v>2017</v>
      </c>
      <c r="C5082" t="s">
        <v>1424</v>
      </c>
      <c r="D5082" t="s">
        <v>30</v>
      </c>
      <c r="E5082" t="s">
        <v>4606</v>
      </c>
      <c r="F5082" t="s">
        <v>37</v>
      </c>
      <c r="G5082" t="s">
        <v>23</v>
      </c>
      <c r="H5082" t="s">
        <v>301</v>
      </c>
      <c r="I5082" t="s">
        <v>25</v>
      </c>
      <c r="J5082" t="s">
        <v>26</v>
      </c>
      <c r="K5082" t="s">
        <v>424</v>
      </c>
      <c r="L5082">
        <v>127710</v>
      </c>
      <c r="M5082" t="s">
        <v>311</v>
      </c>
      <c r="N5082" t="str">
        <f t="shared" si="267"/>
        <v>Liverpool,</v>
      </c>
      <c r="O5082" t="str">
        <f t="shared" si="268"/>
        <v>Liverpool</v>
      </c>
      <c r="P5082" t="str">
        <f t="shared" si="269"/>
        <v>NSW</v>
      </c>
      <c r="Q5082" t="s">
        <v>303</v>
      </c>
      <c r="R5082" t="s">
        <v>30</v>
      </c>
      <c r="S5082" t="s">
        <v>31</v>
      </c>
      <c r="T5082" t="s">
        <v>32</v>
      </c>
      <c r="U5082">
        <v>34477</v>
      </c>
    </row>
    <row r="5083" spans="1:21" x14ac:dyDescent="0.25">
      <c r="A5083" t="s">
        <v>55</v>
      </c>
      <c r="B5083">
        <v>2018</v>
      </c>
      <c r="C5083" t="s">
        <v>4607</v>
      </c>
      <c r="D5083" t="s">
        <v>30</v>
      </c>
      <c r="E5083" t="s">
        <v>4608</v>
      </c>
      <c r="F5083" t="s">
        <v>37</v>
      </c>
      <c r="G5083" t="s">
        <v>23</v>
      </c>
      <c r="H5083" t="s">
        <v>135</v>
      </c>
      <c r="I5083" t="s">
        <v>25</v>
      </c>
      <c r="J5083" t="s">
        <v>26</v>
      </c>
      <c r="K5083" t="s">
        <v>279</v>
      </c>
      <c r="L5083">
        <v>42572</v>
      </c>
      <c r="M5083" t="s">
        <v>4335</v>
      </c>
      <c r="N5083" t="str">
        <f t="shared" si="267"/>
        <v>Fyshwick,</v>
      </c>
      <c r="O5083" t="str">
        <f t="shared" si="268"/>
        <v>Fyshwick</v>
      </c>
      <c r="P5083" t="str">
        <f t="shared" si="269"/>
        <v>ACT</v>
      </c>
      <c r="Q5083" t="s">
        <v>137</v>
      </c>
      <c r="R5083" t="s">
        <v>30</v>
      </c>
      <c r="S5083" t="s">
        <v>31</v>
      </c>
      <c r="T5083" t="s">
        <v>44</v>
      </c>
      <c r="U5083">
        <v>64880</v>
      </c>
    </row>
    <row r="5084" spans="1:21" x14ac:dyDescent="0.25">
      <c r="A5084" t="s">
        <v>210</v>
      </c>
      <c r="B5084">
        <v>2023</v>
      </c>
      <c r="C5084" t="s">
        <v>377</v>
      </c>
      <c r="D5084" t="s">
        <v>1295</v>
      </c>
      <c r="E5084" t="s">
        <v>3914</v>
      </c>
      <c r="F5084" t="s">
        <v>134</v>
      </c>
      <c r="G5084" t="s">
        <v>23</v>
      </c>
      <c r="H5084" t="s">
        <v>144</v>
      </c>
      <c r="I5084" t="s">
        <v>39</v>
      </c>
      <c r="J5084" t="s">
        <v>66</v>
      </c>
      <c r="K5084" t="s">
        <v>136</v>
      </c>
      <c r="L5084">
        <v>7</v>
      </c>
      <c r="M5084" t="s">
        <v>393</v>
      </c>
      <c r="N5084" t="str">
        <f t="shared" si="267"/>
        <v>Arncliffe,</v>
      </c>
      <c r="O5084" t="str">
        <f t="shared" si="268"/>
        <v>Arncliffe</v>
      </c>
      <c r="P5084" t="str">
        <f t="shared" si="269"/>
        <v>NSW</v>
      </c>
      <c r="Q5084" t="s">
        <v>29</v>
      </c>
      <c r="R5084" t="s">
        <v>30</v>
      </c>
      <c r="S5084" t="s">
        <v>31</v>
      </c>
      <c r="T5084" t="s">
        <v>32</v>
      </c>
      <c r="U5084">
        <v>59888</v>
      </c>
    </row>
    <row r="5085" spans="1:21" x14ac:dyDescent="0.25">
      <c r="A5085" t="s">
        <v>55</v>
      </c>
      <c r="B5085">
        <v>2016</v>
      </c>
      <c r="C5085" t="s">
        <v>3528</v>
      </c>
      <c r="D5085" t="s">
        <v>116</v>
      </c>
      <c r="E5085" t="s">
        <v>4609</v>
      </c>
      <c r="F5085" t="s">
        <v>37</v>
      </c>
      <c r="G5085" t="s">
        <v>23</v>
      </c>
      <c r="H5085" t="s">
        <v>803</v>
      </c>
      <c r="I5085" t="s">
        <v>50</v>
      </c>
      <c r="J5085" t="s">
        <v>26</v>
      </c>
      <c r="K5085" t="s">
        <v>279</v>
      </c>
      <c r="L5085">
        <v>115909</v>
      </c>
      <c r="M5085" t="s">
        <v>145</v>
      </c>
      <c r="N5085" t="str">
        <f t="shared" si="267"/>
        <v>Glebe,</v>
      </c>
      <c r="O5085" t="str">
        <f t="shared" si="268"/>
        <v>Glebe</v>
      </c>
      <c r="P5085" t="str">
        <f t="shared" si="269"/>
        <v>NSW</v>
      </c>
      <c r="Q5085" t="s">
        <v>29</v>
      </c>
      <c r="R5085" t="s">
        <v>116</v>
      </c>
      <c r="S5085" t="s">
        <v>31</v>
      </c>
      <c r="T5085" t="s">
        <v>32</v>
      </c>
      <c r="U5085">
        <v>59950</v>
      </c>
    </row>
    <row r="5086" spans="1:21" x14ac:dyDescent="0.25">
      <c r="A5086" t="s">
        <v>79</v>
      </c>
      <c r="B5086">
        <v>2015</v>
      </c>
      <c r="C5086" t="s">
        <v>80</v>
      </c>
      <c r="D5086" t="s">
        <v>152</v>
      </c>
      <c r="E5086" t="s">
        <v>562</v>
      </c>
      <c r="F5086" t="s">
        <v>37</v>
      </c>
      <c r="G5086" t="s">
        <v>23</v>
      </c>
      <c r="H5086" t="s">
        <v>179</v>
      </c>
      <c r="I5086" t="s">
        <v>39</v>
      </c>
      <c r="J5086" t="s">
        <v>66</v>
      </c>
      <c r="K5086" t="s">
        <v>41</v>
      </c>
      <c r="L5086">
        <v>101719</v>
      </c>
      <c r="M5086" t="s">
        <v>4335</v>
      </c>
      <c r="N5086" t="str">
        <f t="shared" si="267"/>
        <v>Fyshwick,</v>
      </c>
      <c r="O5086" t="str">
        <f t="shared" si="268"/>
        <v>Fyshwick</v>
      </c>
      <c r="P5086" t="str">
        <f t="shared" si="269"/>
        <v>ACT</v>
      </c>
      <c r="Q5086" t="s">
        <v>29</v>
      </c>
      <c r="R5086" t="s">
        <v>152</v>
      </c>
      <c r="S5086" t="s">
        <v>31</v>
      </c>
      <c r="T5086" t="s">
        <v>44</v>
      </c>
      <c r="U5086">
        <v>12830</v>
      </c>
    </row>
    <row r="5087" spans="1:21" x14ac:dyDescent="0.25">
      <c r="A5087" t="s">
        <v>252</v>
      </c>
      <c r="B5087">
        <v>2016</v>
      </c>
      <c r="C5087" t="s">
        <v>507</v>
      </c>
      <c r="D5087" t="s">
        <v>30</v>
      </c>
      <c r="E5087" t="s">
        <v>2044</v>
      </c>
      <c r="F5087" t="s">
        <v>37</v>
      </c>
      <c r="G5087" t="s">
        <v>23</v>
      </c>
      <c r="H5087" t="s">
        <v>24</v>
      </c>
      <c r="I5087" t="s">
        <v>25</v>
      </c>
      <c r="J5087" t="s">
        <v>26</v>
      </c>
      <c r="K5087" t="s">
        <v>208</v>
      </c>
      <c r="L5087">
        <v>180837</v>
      </c>
      <c r="M5087" t="s">
        <v>4335</v>
      </c>
      <c r="N5087" t="str">
        <f t="shared" si="267"/>
        <v>Fyshwick,</v>
      </c>
      <c r="O5087" t="str">
        <f t="shared" si="268"/>
        <v>Fyshwick</v>
      </c>
      <c r="P5087" t="str">
        <f t="shared" si="269"/>
        <v>ACT</v>
      </c>
      <c r="Q5087" t="s">
        <v>29</v>
      </c>
      <c r="R5087" t="s">
        <v>30</v>
      </c>
      <c r="S5087" t="s">
        <v>31</v>
      </c>
      <c r="T5087" t="s">
        <v>32</v>
      </c>
      <c r="U5087">
        <v>21849</v>
      </c>
    </row>
    <row r="5088" spans="1:21" x14ac:dyDescent="0.25">
      <c r="A5088" t="s">
        <v>700</v>
      </c>
      <c r="B5088">
        <v>2019</v>
      </c>
      <c r="C5088" t="s">
        <v>2251</v>
      </c>
      <c r="D5088" t="s">
        <v>30</v>
      </c>
      <c r="E5088" t="s">
        <v>4610</v>
      </c>
      <c r="F5088" t="s">
        <v>37</v>
      </c>
      <c r="G5088" t="s">
        <v>23</v>
      </c>
      <c r="H5088" t="s">
        <v>49</v>
      </c>
      <c r="I5088" t="s">
        <v>110</v>
      </c>
      <c r="J5088" t="s">
        <v>40</v>
      </c>
      <c r="K5088" t="s">
        <v>202</v>
      </c>
      <c r="L5088">
        <v>50776</v>
      </c>
      <c r="M5088" t="s">
        <v>4323</v>
      </c>
      <c r="N5088" t="str">
        <f t="shared" si="267"/>
        <v>Belconnen,</v>
      </c>
      <c r="O5088" t="str">
        <f t="shared" si="268"/>
        <v>Belconnen</v>
      </c>
      <c r="P5088" t="str">
        <f t="shared" si="269"/>
        <v>ACT</v>
      </c>
      <c r="Q5088" t="s">
        <v>29</v>
      </c>
      <c r="R5088" t="s">
        <v>30</v>
      </c>
      <c r="S5088" t="s">
        <v>31</v>
      </c>
      <c r="T5088" t="s">
        <v>32</v>
      </c>
      <c r="U5088">
        <v>37930</v>
      </c>
    </row>
    <row r="5089" spans="1:21" x14ac:dyDescent="0.25">
      <c r="A5089" t="s">
        <v>45</v>
      </c>
      <c r="B5089">
        <v>2015</v>
      </c>
      <c r="C5089" t="s">
        <v>326</v>
      </c>
      <c r="D5089" t="s">
        <v>35</v>
      </c>
      <c r="E5089" t="s">
        <v>4611</v>
      </c>
      <c r="F5089" t="s">
        <v>37</v>
      </c>
      <c r="G5089" t="s">
        <v>23</v>
      </c>
      <c r="H5089" t="s">
        <v>82</v>
      </c>
      <c r="I5089" t="s">
        <v>50</v>
      </c>
      <c r="J5089" t="s">
        <v>40</v>
      </c>
      <c r="K5089" t="s">
        <v>140</v>
      </c>
      <c r="L5089">
        <v>91165</v>
      </c>
      <c r="M5089" t="s">
        <v>112</v>
      </c>
      <c r="N5089" t="str">
        <f t="shared" si="267"/>
        <v>Haberfield,</v>
      </c>
      <c r="O5089" t="str">
        <f t="shared" si="268"/>
        <v>Haberfield</v>
      </c>
      <c r="P5089" t="str">
        <f t="shared" si="269"/>
        <v>NSW</v>
      </c>
      <c r="Q5089" t="s">
        <v>29</v>
      </c>
      <c r="R5089" t="s">
        <v>35</v>
      </c>
      <c r="S5089" t="s">
        <v>43</v>
      </c>
      <c r="T5089" t="s">
        <v>44</v>
      </c>
      <c r="U5089">
        <v>18990</v>
      </c>
    </row>
    <row r="5090" spans="1:21" x14ac:dyDescent="0.25">
      <c r="A5090" t="s">
        <v>249</v>
      </c>
      <c r="B5090">
        <v>2019</v>
      </c>
      <c r="C5090" t="s">
        <v>3418</v>
      </c>
      <c r="D5090" t="s">
        <v>30</v>
      </c>
      <c r="E5090" t="s">
        <v>3419</v>
      </c>
      <c r="F5090" t="s">
        <v>37</v>
      </c>
      <c r="G5090" t="s">
        <v>23</v>
      </c>
      <c r="H5090" t="s">
        <v>135</v>
      </c>
      <c r="I5090" t="s">
        <v>25</v>
      </c>
      <c r="J5090" t="s">
        <v>91</v>
      </c>
      <c r="K5090" t="s">
        <v>332</v>
      </c>
      <c r="L5090">
        <v>47878</v>
      </c>
      <c r="M5090" t="s">
        <v>559</v>
      </c>
      <c r="N5090" t="str">
        <f t="shared" si="267"/>
        <v>Rozelle,</v>
      </c>
      <c r="O5090" t="str">
        <f t="shared" si="268"/>
        <v>Rozelle</v>
      </c>
      <c r="P5090" t="str">
        <f t="shared" si="269"/>
        <v>NSW</v>
      </c>
      <c r="Q5090" t="s">
        <v>137</v>
      </c>
      <c r="R5090" t="s">
        <v>30</v>
      </c>
      <c r="S5090" t="s">
        <v>31</v>
      </c>
      <c r="T5090" t="s">
        <v>44</v>
      </c>
      <c r="U5090">
        <v>95800</v>
      </c>
    </row>
    <row r="5091" spans="1:21" x14ac:dyDescent="0.25">
      <c r="A5091" t="s">
        <v>141</v>
      </c>
      <c r="B5091">
        <v>2020</v>
      </c>
      <c r="C5091" t="s">
        <v>344</v>
      </c>
      <c r="D5091" t="s">
        <v>30</v>
      </c>
      <c r="E5091" t="s">
        <v>1734</v>
      </c>
      <c r="F5091" t="s">
        <v>37</v>
      </c>
      <c r="G5091" t="s">
        <v>23</v>
      </c>
      <c r="H5091" t="s">
        <v>144</v>
      </c>
      <c r="I5091" t="s">
        <v>25</v>
      </c>
      <c r="J5091" t="s">
        <v>66</v>
      </c>
      <c r="K5091" t="s">
        <v>199</v>
      </c>
      <c r="L5091">
        <v>57681</v>
      </c>
      <c r="M5091" t="s">
        <v>4338</v>
      </c>
      <c r="N5091" t="str">
        <f t="shared" si="267"/>
        <v>Phillip,</v>
      </c>
      <c r="O5091" t="str">
        <f t="shared" si="268"/>
        <v>Phillip</v>
      </c>
      <c r="P5091" t="str">
        <f t="shared" si="269"/>
        <v>ACT</v>
      </c>
      <c r="Q5091" t="s">
        <v>29</v>
      </c>
      <c r="R5091" t="s">
        <v>30</v>
      </c>
      <c r="S5091" t="s">
        <v>31</v>
      </c>
      <c r="T5091" t="s">
        <v>44</v>
      </c>
      <c r="U5091">
        <v>32670</v>
      </c>
    </row>
    <row r="5092" spans="1:21" x14ac:dyDescent="0.25">
      <c r="A5092" t="s">
        <v>79</v>
      </c>
      <c r="B5092">
        <v>2020</v>
      </c>
      <c r="C5092" t="s">
        <v>437</v>
      </c>
      <c r="D5092" t="s">
        <v>138</v>
      </c>
      <c r="E5092" t="s">
        <v>4612</v>
      </c>
      <c r="F5092" t="s">
        <v>37</v>
      </c>
      <c r="G5092" t="s">
        <v>23</v>
      </c>
      <c r="H5092" t="s">
        <v>309</v>
      </c>
      <c r="I5092" t="s">
        <v>39</v>
      </c>
      <c r="J5092" t="s">
        <v>26</v>
      </c>
      <c r="K5092" t="s">
        <v>487</v>
      </c>
      <c r="L5092">
        <v>18618</v>
      </c>
      <c r="M5092" t="s">
        <v>548</v>
      </c>
      <c r="N5092" t="str">
        <f t="shared" si="267"/>
        <v>East Maitland,</v>
      </c>
      <c r="O5092" t="str">
        <f t="shared" si="268"/>
        <v>East Maitland</v>
      </c>
      <c r="P5092" t="str">
        <f t="shared" si="269"/>
        <v>NSW</v>
      </c>
      <c r="Q5092" t="s">
        <v>29</v>
      </c>
      <c r="R5092" t="s">
        <v>138</v>
      </c>
      <c r="S5092" t="s">
        <v>31</v>
      </c>
      <c r="T5092" t="s">
        <v>44</v>
      </c>
      <c r="U5092">
        <v>54986</v>
      </c>
    </row>
    <row r="5093" spans="1:21" x14ac:dyDescent="0.25">
      <c r="A5093" t="s">
        <v>249</v>
      </c>
      <c r="B5093">
        <v>2023</v>
      </c>
      <c r="C5093" t="s">
        <v>873</v>
      </c>
      <c r="D5093" t="s">
        <v>1261</v>
      </c>
      <c r="E5093" t="s">
        <v>4613</v>
      </c>
      <c r="F5093" t="s">
        <v>22</v>
      </c>
      <c r="G5093" t="s">
        <v>23</v>
      </c>
      <c r="H5093" t="s">
        <v>49</v>
      </c>
      <c r="I5093" t="s">
        <v>25</v>
      </c>
      <c r="J5093" t="s">
        <v>40</v>
      </c>
      <c r="K5093" t="s">
        <v>323</v>
      </c>
      <c r="L5093">
        <v>2088</v>
      </c>
      <c r="M5093" t="s">
        <v>361</v>
      </c>
      <c r="N5093" t="str">
        <f t="shared" si="267"/>
        <v>Artarmon,</v>
      </c>
      <c r="O5093" t="str">
        <f t="shared" si="268"/>
        <v>Artarmon</v>
      </c>
      <c r="P5093" t="str">
        <f t="shared" si="269"/>
        <v>NSW</v>
      </c>
      <c r="Q5093" t="s">
        <v>29</v>
      </c>
      <c r="R5093" t="s">
        <v>152</v>
      </c>
      <c r="S5093" t="s">
        <v>31</v>
      </c>
      <c r="T5093" t="s">
        <v>44</v>
      </c>
      <c r="U5093">
        <v>87688</v>
      </c>
    </row>
    <row r="5094" spans="1:21" x14ac:dyDescent="0.25">
      <c r="A5094" t="s">
        <v>210</v>
      </c>
      <c r="B5094">
        <v>2022</v>
      </c>
      <c r="C5094" t="s">
        <v>347</v>
      </c>
      <c r="D5094" t="s">
        <v>30</v>
      </c>
      <c r="E5094" t="s">
        <v>847</v>
      </c>
      <c r="F5094" t="s">
        <v>37</v>
      </c>
      <c r="G5094" t="s">
        <v>23</v>
      </c>
      <c r="H5094" t="s">
        <v>49</v>
      </c>
      <c r="I5094" t="s">
        <v>39</v>
      </c>
      <c r="J5094" t="s">
        <v>66</v>
      </c>
      <c r="K5094" t="s">
        <v>279</v>
      </c>
      <c r="L5094">
        <v>3859</v>
      </c>
      <c r="M5094" t="s">
        <v>1148</v>
      </c>
      <c r="N5094" t="str">
        <f t="shared" si="267"/>
        <v>Alexandria,</v>
      </c>
      <c r="O5094" t="str">
        <f t="shared" si="268"/>
        <v>Alexandria</v>
      </c>
      <c r="P5094" t="str">
        <f t="shared" si="269"/>
        <v>NSW</v>
      </c>
      <c r="Q5094" t="s">
        <v>29</v>
      </c>
      <c r="R5094" t="s">
        <v>30</v>
      </c>
      <c r="S5094" t="s">
        <v>31</v>
      </c>
      <c r="T5094" t="s">
        <v>44</v>
      </c>
      <c r="U5094">
        <v>31990</v>
      </c>
    </row>
    <row r="5095" spans="1:21" x14ac:dyDescent="0.25">
      <c r="A5095" t="s">
        <v>3004</v>
      </c>
      <c r="B5095">
        <v>2004</v>
      </c>
      <c r="C5095" t="s">
        <v>4614</v>
      </c>
      <c r="D5095" t="s">
        <v>138</v>
      </c>
      <c r="E5095" t="s">
        <v>4615</v>
      </c>
      <c r="F5095" t="s">
        <v>37</v>
      </c>
      <c r="G5095" t="s">
        <v>115</v>
      </c>
      <c r="H5095" t="s">
        <v>2173</v>
      </c>
      <c r="I5095" t="s">
        <v>50</v>
      </c>
      <c r="J5095" t="s">
        <v>40</v>
      </c>
      <c r="K5095" t="s">
        <v>194</v>
      </c>
      <c r="L5095">
        <v>238000</v>
      </c>
      <c r="M5095" t="s">
        <v>358</v>
      </c>
      <c r="N5095" t="str">
        <f t="shared" si="267"/>
        <v>South Windsor,</v>
      </c>
      <c r="O5095" t="str">
        <f t="shared" si="268"/>
        <v>South Windsor</v>
      </c>
      <c r="P5095" t="str">
        <f t="shared" si="269"/>
        <v>NSW</v>
      </c>
      <c r="Q5095" t="s">
        <v>61</v>
      </c>
      <c r="R5095" t="s">
        <v>138</v>
      </c>
      <c r="S5095" t="s">
        <v>53</v>
      </c>
      <c r="T5095" t="s">
        <v>98</v>
      </c>
      <c r="U5095">
        <v>34950</v>
      </c>
    </row>
    <row r="5096" spans="1:21" x14ac:dyDescent="0.25">
      <c r="A5096" t="s">
        <v>102</v>
      </c>
      <c r="B5096">
        <v>2019</v>
      </c>
      <c r="C5096" t="s">
        <v>131</v>
      </c>
      <c r="D5096" t="s">
        <v>138</v>
      </c>
      <c r="E5096" t="s">
        <v>3292</v>
      </c>
      <c r="F5096" t="s">
        <v>37</v>
      </c>
      <c r="G5096" t="s">
        <v>23</v>
      </c>
      <c r="H5096" t="s">
        <v>135</v>
      </c>
      <c r="I5096" t="s">
        <v>110</v>
      </c>
      <c r="J5096" t="s">
        <v>26</v>
      </c>
      <c r="K5096" t="s">
        <v>275</v>
      </c>
      <c r="L5096">
        <v>60646</v>
      </c>
      <c r="M5096" t="s">
        <v>4338</v>
      </c>
      <c r="N5096" t="str">
        <f t="shared" si="267"/>
        <v>Phillip,</v>
      </c>
      <c r="O5096" t="str">
        <f t="shared" si="268"/>
        <v>Phillip</v>
      </c>
      <c r="P5096" t="str">
        <f t="shared" si="269"/>
        <v>ACT</v>
      </c>
      <c r="Q5096" t="s">
        <v>137</v>
      </c>
      <c r="R5096" t="s">
        <v>138</v>
      </c>
      <c r="S5096" t="s">
        <v>31</v>
      </c>
      <c r="T5096" t="s">
        <v>44</v>
      </c>
      <c r="U5096">
        <v>45990</v>
      </c>
    </row>
    <row r="5097" spans="1:21" x14ac:dyDescent="0.25">
      <c r="A5097" t="s">
        <v>102</v>
      </c>
      <c r="B5097">
        <v>2016</v>
      </c>
      <c r="C5097" t="s">
        <v>103</v>
      </c>
      <c r="D5097" t="s">
        <v>116</v>
      </c>
      <c r="E5097" t="s">
        <v>4616</v>
      </c>
      <c r="F5097" t="s">
        <v>37</v>
      </c>
      <c r="G5097" t="s">
        <v>23</v>
      </c>
      <c r="H5097" t="s">
        <v>49</v>
      </c>
      <c r="I5097" t="s">
        <v>39</v>
      </c>
      <c r="J5097" t="s">
        <v>26</v>
      </c>
      <c r="K5097" t="s">
        <v>149</v>
      </c>
      <c r="L5097">
        <v>106766</v>
      </c>
      <c r="M5097" t="s">
        <v>3841</v>
      </c>
      <c r="N5097" t="str">
        <f t="shared" si="267"/>
        <v>Maitland,</v>
      </c>
      <c r="O5097" t="str">
        <f t="shared" si="268"/>
        <v>Maitland</v>
      </c>
      <c r="P5097" t="str">
        <f t="shared" si="269"/>
        <v>NSW</v>
      </c>
      <c r="Q5097" t="s">
        <v>29</v>
      </c>
      <c r="R5097" t="s">
        <v>116</v>
      </c>
      <c r="S5097" t="s">
        <v>31</v>
      </c>
      <c r="T5097" t="s">
        <v>44</v>
      </c>
      <c r="U5097">
        <v>20990</v>
      </c>
    </row>
    <row r="5098" spans="1:21" x14ac:dyDescent="0.25">
      <c r="A5098" t="s">
        <v>155</v>
      </c>
      <c r="B5098">
        <v>2016</v>
      </c>
      <c r="C5098" t="s">
        <v>170</v>
      </c>
      <c r="D5098" t="s">
        <v>30</v>
      </c>
      <c r="E5098" t="s">
        <v>993</v>
      </c>
      <c r="F5098" t="s">
        <v>37</v>
      </c>
      <c r="G5098" t="s">
        <v>23</v>
      </c>
      <c r="H5098" t="s">
        <v>49</v>
      </c>
      <c r="I5098" t="s">
        <v>25</v>
      </c>
      <c r="J5098" t="s">
        <v>26</v>
      </c>
      <c r="K5098" t="s">
        <v>487</v>
      </c>
      <c r="L5098">
        <v>46698</v>
      </c>
      <c r="M5098" t="s">
        <v>4323</v>
      </c>
      <c r="N5098" t="str">
        <f t="shared" si="267"/>
        <v>Belconnen,</v>
      </c>
      <c r="O5098" t="str">
        <f t="shared" si="268"/>
        <v>Belconnen</v>
      </c>
      <c r="P5098" t="str">
        <f t="shared" si="269"/>
        <v>ACT</v>
      </c>
      <c r="Q5098" t="s">
        <v>29</v>
      </c>
      <c r="R5098" t="s">
        <v>30</v>
      </c>
      <c r="S5098" t="s">
        <v>31</v>
      </c>
      <c r="T5098" t="s">
        <v>44</v>
      </c>
      <c r="U5098">
        <v>29888</v>
      </c>
    </row>
    <row r="5099" spans="1:21" x14ac:dyDescent="0.25">
      <c r="A5099" t="s">
        <v>62</v>
      </c>
      <c r="B5099">
        <v>2022</v>
      </c>
      <c r="C5099" t="s">
        <v>63</v>
      </c>
      <c r="D5099" t="s">
        <v>3349</v>
      </c>
      <c r="E5099" t="s">
        <v>4617</v>
      </c>
      <c r="F5099" t="s">
        <v>134</v>
      </c>
      <c r="G5099" t="s">
        <v>23</v>
      </c>
      <c r="H5099" t="s">
        <v>65</v>
      </c>
      <c r="I5099" t="s">
        <v>39</v>
      </c>
      <c r="J5099" t="s">
        <v>66</v>
      </c>
      <c r="K5099" t="s">
        <v>67</v>
      </c>
      <c r="L5099">
        <v>10</v>
      </c>
      <c r="M5099" t="s">
        <v>42</v>
      </c>
      <c r="N5099" t="str">
        <f t="shared" si="267"/>
        <v>Brookvale,</v>
      </c>
      <c r="O5099" t="str">
        <f t="shared" si="268"/>
        <v>Brookvale</v>
      </c>
      <c r="P5099" t="str">
        <f t="shared" si="269"/>
        <v>NSW</v>
      </c>
      <c r="Q5099" t="s">
        <v>29</v>
      </c>
      <c r="R5099" t="s">
        <v>30</v>
      </c>
      <c r="S5099" t="s">
        <v>31</v>
      </c>
      <c r="T5099" t="s">
        <v>44</v>
      </c>
      <c r="U5099">
        <v>36690</v>
      </c>
    </row>
    <row r="5100" spans="1:21" x14ac:dyDescent="0.25">
      <c r="A5100" t="s">
        <v>120</v>
      </c>
      <c r="B5100">
        <v>2019</v>
      </c>
      <c r="C5100" t="s">
        <v>383</v>
      </c>
      <c r="D5100" t="s">
        <v>138</v>
      </c>
      <c r="E5100" t="s">
        <v>1101</v>
      </c>
      <c r="F5100" t="s">
        <v>37</v>
      </c>
      <c r="G5100" t="s">
        <v>23</v>
      </c>
      <c r="H5100" t="s">
        <v>301</v>
      </c>
      <c r="I5100" t="s">
        <v>110</v>
      </c>
      <c r="J5100" t="s">
        <v>26</v>
      </c>
      <c r="K5100" t="s">
        <v>27</v>
      </c>
      <c r="L5100">
        <v>173781</v>
      </c>
      <c r="M5100" t="s">
        <v>265</v>
      </c>
      <c r="N5100" t="str">
        <f t="shared" si="267"/>
        <v>Campbelltown,</v>
      </c>
      <c r="O5100" t="str">
        <f t="shared" si="268"/>
        <v>Campbelltown</v>
      </c>
      <c r="P5100" t="str">
        <f t="shared" si="269"/>
        <v>NSW</v>
      </c>
      <c r="Q5100" t="s">
        <v>303</v>
      </c>
      <c r="R5100" t="s">
        <v>138</v>
      </c>
      <c r="S5100" t="s">
        <v>31</v>
      </c>
      <c r="T5100" t="s">
        <v>44</v>
      </c>
      <c r="U5100">
        <v>33990</v>
      </c>
    </row>
    <row r="5101" spans="1:21" x14ac:dyDescent="0.25">
      <c r="A5101" t="s">
        <v>252</v>
      </c>
      <c r="B5101">
        <v>2020</v>
      </c>
      <c r="C5101" t="s">
        <v>467</v>
      </c>
      <c r="D5101" t="s">
        <v>152</v>
      </c>
      <c r="E5101" t="s">
        <v>3703</v>
      </c>
      <c r="F5101" t="s">
        <v>37</v>
      </c>
      <c r="G5101" t="s">
        <v>23</v>
      </c>
      <c r="H5101" t="s">
        <v>49</v>
      </c>
      <c r="I5101" t="s">
        <v>39</v>
      </c>
      <c r="J5101" t="s">
        <v>66</v>
      </c>
      <c r="K5101" t="s">
        <v>199</v>
      </c>
      <c r="L5101">
        <v>12376</v>
      </c>
      <c r="M5101" t="s">
        <v>4323</v>
      </c>
      <c r="N5101" t="str">
        <f t="shared" ref="N5101:N5158" si="270">LEFT(M5101,FIND(",",M5101))</f>
        <v>Belconnen,</v>
      </c>
      <c r="O5101" t="str">
        <f t="shared" ref="O5101:O5158" si="271">LEFT(N5101,LEN(N5101)-1)</f>
        <v>Belconnen</v>
      </c>
      <c r="P5101" t="str">
        <f t="shared" ref="P5101:P5158" si="272">RIGHT(M5101,3)</f>
        <v>ACT</v>
      </c>
      <c r="Q5101" t="s">
        <v>29</v>
      </c>
      <c r="R5101" t="s">
        <v>152</v>
      </c>
      <c r="S5101" t="s">
        <v>31</v>
      </c>
      <c r="T5101" t="s">
        <v>44</v>
      </c>
      <c r="U5101">
        <v>27930</v>
      </c>
    </row>
    <row r="5102" spans="1:21" x14ac:dyDescent="0.25">
      <c r="A5102" t="s">
        <v>79</v>
      </c>
      <c r="B5102">
        <v>2013</v>
      </c>
      <c r="C5102" t="s">
        <v>884</v>
      </c>
      <c r="D5102" t="s">
        <v>30</v>
      </c>
      <c r="E5102" t="s">
        <v>4026</v>
      </c>
      <c r="F5102" t="s">
        <v>37</v>
      </c>
      <c r="G5102" t="s">
        <v>115</v>
      </c>
      <c r="H5102" t="s">
        <v>49</v>
      </c>
      <c r="I5102" t="s">
        <v>39</v>
      </c>
      <c r="J5102" t="s">
        <v>66</v>
      </c>
      <c r="K5102" t="s">
        <v>176</v>
      </c>
      <c r="L5102">
        <v>212069</v>
      </c>
      <c r="M5102" t="s">
        <v>3645</v>
      </c>
      <c r="N5102" t="str">
        <f t="shared" si="270"/>
        <v>Beresfield,</v>
      </c>
      <c r="O5102" t="str">
        <f t="shared" si="271"/>
        <v>Beresfield</v>
      </c>
      <c r="P5102" t="str">
        <f t="shared" si="272"/>
        <v>NSW</v>
      </c>
      <c r="Q5102" t="s">
        <v>29</v>
      </c>
      <c r="R5102" t="s">
        <v>30</v>
      </c>
      <c r="S5102" t="s">
        <v>31</v>
      </c>
      <c r="T5102" t="s">
        <v>44</v>
      </c>
      <c r="U5102">
        <v>9800</v>
      </c>
    </row>
    <row r="5103" spans="1:21" x14ac:dyDescent="0.25">
      <c r="A5103" t="s">
        <v>252</v>
      </c>
      <c r="B5103">
        <v>2020</v>
      </c>
      <c r="C5103" t="s">
        <v>422</v>
      </c>
      <c r="D5103" t="s">
        <v>30</v>
      </c>
      <c r="E5103" t="s">
        <v>926</v>
      </c>
      <c r="F5103" t="s">
        <v>37</v>
      </c>
      <c r="G5103" t="s">
        <v>23</v>
      </c>
      <c r="H5103" t="s">
        <v>49</v>
      </c>
      <c r="I5103" t="s">
        <v>39</v>
      </c>
      <c r="J5103" t="s">
        <v>66</v>
      </c>
      <c r="K5103" t="s">
        <v>158</v>
      </c>
      <c r="L5103">
        <v>53303</v>
      </c>
      <c r="M5103" t="s">
        <v>4510</v>
      </c>
      <c r="N5103" t="str">
        <f t="shared" si="270"/>
        <v>Gungahlin,</v>
      </c>
      <c r="O5103" t="str">
        <f t="shared" si="271"/>
        <v>Gungahlin</v>
      </c>
      <c r="P5103" t="str">
        <f t="shared" si="272"/>
        <v>ACT</v>
      </c>
      <c r="Q5103" t="s">
        <v>29</v>
      </c>
      <c r="R5103" t="s">
        <v>30</v>
      </c>
      <c r="S5103" t="s">
        <v>31</v>
      </c>
      <c r="T5103" t="s">
        <v>44</v>
      </c>
      <c r="U5103">
        <v>28980</v>
      </c>
    </row>
    <row r="5104" spans="1:21" x14ac:dyDescent="0.25">
      <c r="A5104" t="s">
        <v>69</v>
      </c>
      <c r="B5104">
        <v>2019</v>
      </c>
      <c r="C5104" t="s">
        <v>1913</v>
      </c>
      <c r="D5104" t="s">
        <v>116</v>
      </c>
      <c r="E5104" t="s">
        <v>4618</v>
      </c>
      <c r="F5104" t="s">
        <v>37</v>
      </c>
      <c r="G5104" t="s">
        <v>23</v>
      </c>
      <c r="H5104" t="s">
        <v>179</v>
      </c>
      <c r="I5104" t="s">
        <v>39</v>
      </c>
      <c r="J5104" t="s">
        <v>91</v>
      </c>
      <c r="K5104" t="s">
        <v>1341</v>
      </c>
      <c r="L5104">
        <v>33125</v>
      </c>
      <c r="M5104" t="s">
        <v>1148</v>
      </c>
      <c r="N5104" t="str">
        <f t="shared" si="270"/>
        <v>Alexandria,</v>
      </c>
      <c r="O5104" t="str">
        <f t="shared" si="271"/>
        <v>Alexandria</v>
      </c>
      <c r="P5104" t="str">
        <f t="shared" si="272"/>
        <v>NSW</v>
      </c>
      <c r="Q5104" t="s">
        <v>29</v>
      </c>
      <c r="R5104" t="s">
        <v>116</v>
      </c>
      <c r="S5104" t="s">
        <v>31</v>
      </c>
      <c r="T5104" t="s">
        <v>32</v>
      </c>
      <c r="U5104">
        <v>42990</v>
      </c>
    </row>
    <row r="5105" spans="1:21" x14ac:dyDescent="0.25">
      <c r="A5105" t="s">
        <v>425</v>
      </c>
      <c r="B5105">
        <v>2020</v>
      </c>
      <c r="C5105" t="s">
        <v>426</v>
      </c>
      <c r="D5105" t="s">
        <v>30</v>
      </c>
      <c r="E5105" t="s">
        <v>4619</v>
      </c>
      <c r="F5105" t="s">
        <v>37</v>
      </c>
      <c r="G5105" t="s">
        <v>23</v>
      </c>
      <c r="H5105" t="s">
        <v>1028</v>
      </c>
      <c r="I5105" t="s">
        <v>25</v>
      </c>
      <c r="J5105" t="s">
        <v>40</v>
      </c>
      <c r="K5105" t="s">
        <v>435</v>
      </c>
      <c r="L5105">
        <v>19326</v>
      </c>
      <c r="M5105" t="s">
        <v>361</v>
      </c>
      <c r="N5105" t="str">
        <f t="shared" si="270"/>
        <v>Artarmon,</v>
      </c>
      <c r="O5105" t="str">
        <f t="shared" si="271"/>
        <v>Artarmon</v>
      </c>
      <c r="P5105" t="str">
        <f t="shared" si="272"/>
        <v>NSW</v>
      </c>
      <c r="Q5105" t="s">
        <v>61</v>
      </c>
      <c r="R5105" t="s">
        <v>30</v>
      </c>
      <c r="S5105" t="s">
        <v>31</v>
      </c>
      <c r="T5105" t="s">
        <v>44</v>
      </c>
      <c r="U5105">
        <v>196900</v>
      </c>
    </row>
    <row r="5106" spans="1:21" x14ac:dyDescent="0.25">
      <c r="A5106" t="s">
        <v>69</v>
      </c>
      <c r="B5106">
        <v>2012</v>
      </c>
      <c r="C5106" t="s">
        <v>543</v>
      </c>
      <c r="D5106" t="s">
        <v>30</v>
      </c>
      <c r="E5106" t="s">
        <v>3463</v>
      </c>
      <c r="F5106" t="s">
        <v>37</v>
      </c>
      <c r="G5106" t="s">
        <v>23</v>
      </c>
      <c r="H5106" t="s">
        <v>101</v>
      </c>
      <c r="I5106" t="s">
        <v>110</v>
      </c>
      <c r="J5106" t="s">
        <v>26</v>
      </c>
      <c r="K5106" t="s">
        <v>424</v>
      </c>
      <c r="L5106">
        <v>201733</v>
      </c>
      <c r="M5106" t="s">
        <v>68</v>
      </c>
      <c r="N5106" t="str">
        <f t="shared" si="270"/>
        <v>Castle Hill,</v>
      </c>
      <c r="O5106" t="str">
        <f t="shared" si="271"/>
        <v>Castle Hill</v>
      </c>
      <c r="P5106" t="str">
        <f t="shared" si="272"/>
        <v>NSW</v>
      </c>
      <c r="Q5106" t="s">
        <v>29</v>
      </c>
      <c r="R5106" t="s">
        <v>30</v>
      </c>
      <c r="S5106" t="s">
        <v>31</v>
      </c>
      <c r="T5106" t="s">
        <v>32</v>
      </c>
      <c r="U5106">
        <v>34990</v>
      </c>
    </row>
    <row r="5107" spans="1:21" x14ac:dyDescent="0.25">
      <c r="A5107" t="s">
        <v>55</v>
      </c>
      <c r="B5107">
        <v>2018</v>
      </c>
      <c r="C5107" t="s">
        <v>1138</v>
      </c>
      <c r="D5107" t="s">
        <v>47</v>
      </c>
      <c r="E5107" t="s">
        <v>4620</v>
      </c>
      <c r="F5107" t="s">
        <v>37</v>
      </c>
      <c r="G5107" t="s">
        <v>23</v>
      </c>
      <c r="H5107" t="s">
        <v>1028</v>
      </c>
      <c r="I5107" t="s">
        <v>50</v>
      </c>
      <c r="J5107" t="s">
        <v>40</v>
      </c>
      <c r="K5107" t="s">
        <v>481</v>
      </c>
      <c r="L5107">
        <v>54601</v>
      </c>
      <c r="M5107" t="s">
        <v>864</v>
      </c>
      <c r="N5107" t="str">
        <f t="shared" si="270"/>
        <v>Auburn,</v>
      </c>
      <c r="O5107" t="str">
        <f t="shared" si="271"/>
        <v>Auburn</v>
      </c>
      <c r="P5107" t="str">
        <f t="shared" si="272"/>
        <v>NSW</v>
      </c>
      <c r="Q5107" t="s">
        <v>61</v>
      </c>
      <c r="R5107" t="s">
        <v>47</v>
      </c>
      <c r="S5107" t="s">
        <v>53</v>
      </c>
      <c r="T5107" t="s">
        <v>98</v>
      </c>
      <c r="U5107">
        <v>204888</v>
      </c>
    </row>
    <row r="5108" spans="1:21" x14ac:dyDescent="0.25">
      <c r="A5108" t="s">
        <v>155</v>
      </c>
      <c r="B5108">
        <v>2019</v>
      </c>
      <c r="C5108" t="s">
        <v>170</v>
      </c>
      <c r="D5108" t="s">
        <v>30</v>
      </c>
      <c r="E5108" t="s">
        <v>4621</v>
      </c>
      <c r="F5108" t="s">
        <v>37</v>
      </c>
      <c r="G5108" t="s">
        <v>23</v>
      </c>
      <c r="H5108" t="s">
        <v>82</v>
      </c>
      <c r="I5108" t="s">
        <v>25</v>
      </c>
      <c r="J5108" t="s">
        <v>66</v>
      </c>
      <c r="K5108" t="s">
        <v>186</v>
      </c>
      <c r="L5108">
        <v>43953</v>
      </c>
      <c r="M5108" t="s">
        <v>4338</v>
      </c>
      <c r="N5108" t="str">
        <f t="shared" si="270"/>
        <v>Phillip,</v>
      </c>
      <c r="O5108" t="str">
        <f t="shared" si="271"/>
        <v>Phillip</v>
      </c>
      <c r="P5108" t="str">
        <f t="shared" si="272"/>
        <v>ACT</v>
      </c>
      <c r="Q5108" t="s">
        <v>29</v>
      </c>
      <c r="R5108" t="s">
        <v>30</v>
      </c>
      <c r="S5108" t="s">
        <v>31</v>
      </c>
      <c r="T5108" t="s">
        <v>44</v>
      </c>
      <c r="U5108">
        <v>32990</v>
      </c>
    </row>
    <row r="5109" spans="1:21" x14ac:dyDescent="0.25">
      <c r="A5109" t="s">
        <v>69</v>
      </c>
      <c r="B5109">
        <v>2012</v>
      </c>
      <c r="C5109" t="s">
        <v>543</v>
      </c>
      <c r="D5109" t="s">
        <v>30</v>
      </c>
      <c r="E5109" t="s">
        <v>3463</v>
      </c>
      <c r="F5109" t="s">
        <v>37</v>
      </c>
      <c r="G5109" t="s">
        <v>115</v>
      </c>
      <c r="H5109" t="s">
        <v>101</v>
      </c>
      <c r="I5109" t="s">
        <v>110</v>
      </c>
      <c r="J5109" t="s">
        <v>26</v>
      </c>
      <c r="K5109" t="s">
        <v>262</v>
      </c>
      <c r="L5109">
        <v>252246</v>
      </c>
      <c r="M5109" t="s">
        <v>530</v>
      </c>
      <c r="N5109" t="str">
        <f t="shared" si="270"/>
        <v>Cardiff,</v>
      </c>
      <c r="O5109" t="str">
        <f t="shared" si="271"/>
        <v>Cardiff</v>
      </c>
      <c r="P5109" t="str">
        <f t="shared" si="272"/>
        <v>NSW</v>
      </c>
      <c r="Q5109" t="s">
        <v>29</v>
      </c>
      <c r="R5109" t="s">
        <v>30</v>
      </c>
      <c r="S5109" t="s">
        <v>31</v>
      </c>
      <c r="T5109" t="s">
        <v>32</v>
      </c>
      <c r="U5109">
        <v>28990</v>
      </c>
    </row>
    <row r="5110" spans="1:21" x14ac:dyDescent="0.25">
      <c r="A5110" t="s">
        <v>88</v>
      </c>
      <c r="B5110">
        <v>2008</v>
      </c>
      <c r="C5110" t="s">
        <v>89</v>
      </c>
      <c r="D5110" t="s">
        <v>35</v>
      </c>
      <c r="E5110" t="s">
        <v>4622</v>
      </c>
      <c r="F5110" t="s">
        <v>37</v>
      </c>
      <c r="G5110" t="s">
        <v>115</v>
      </c>
      <c r="H5110" t="s">
        <v>38</v>
      </c>
      <c r="I5110" t="s">
        <v>39</v>
      </c>
      <c r="J5110" t="s">
        <v>66</v>
      </c>
      <c r="K5110" t="s">
        <v>268</v>
      </c>
      <c r="L5110">
        <v>132082</v>
      </c>
      <c r="M5110" t="s">
        <v>4335</v>
      </c>
      <c r="N5110" t="str">
        <f t="shared" si="270"/>
        <v>Fyshwick,</v>
      </c>
      <c r="O5110" t="str">
        <f t="shared" si="271"/>
        <v>Fyshwick</v>
      </c>
      <c r="P5110" t="str">
        <f t="shared" si="272"/>
        <v>ACT</v>
      </c>
      <c r="Q5110" t="s">
        <v>29</v>
      </c>
      <c r="R5110" t="s">
        <v>35</v>
      </c>
      <c r="S5110" t="s">
        <v>43</v>
      </c>
      <c r="T5110" t="s">
        <v>44</v>
      </c>
      <c r="U5110">
        <v>9499</v>
      </c>
    </row>
    <row r="5111" spans="1:21" x14ac:dyDescent="0.25">
      <c r="A5111" t="s">
        <v>240</v>
      </c>
      <c r="B5111">
        <v>2010</v>
      </c>
      <c r="C5111" t="s">
        <v>385</v>
      </c>
      <c r="D5111" t="s">
        <v>30</v>
      </c>
      <c r="E5111" t="s">
        <v>4623</v>
      </c>
      <c r="F5111" t="s">
        <v>37</v>
      </c>
      <c r="G5111" t="s">
        <v>23</v>
      </c>
      <c r="H5111" t="s">
        <v>49</v>
      </c>
      <c r="I5111" t="s">
        <v>110</v>
      </c>
      <c r="J5111" t="s">
        <v>26</v>
      </c>
      <c r="K5111" t="s">
        <v>27</v>
      </c>
      <c r="L5111">
        <v>181260</v>
      </c>
      <c r="M5111" t="s">
        <v>187</v>
      </c>
      <c r="N5111" t="str">
        <f t="shared" si="270"/>
        <v>Smithfield,</v>
      </c>
      <c r="O5111" t="str">
        <f t="shared" si="271"/>
        <v>Smithfield</v>
      </c>
      <c r="P5111" t="str">
        <f t="shared" si="272"/>
        <v>NSW</v>
      </c>
      <c r="Q5111" t="s">
        <v>29</v>
      </c>
      <c r="R5111" t="s">
        <v>30</v>
      </c>
      <c r="S5111" t="s">
        <v>31</v>
      </c>
      <c r="T5111" t="s">
        <v>32</v>
      </c>
      <c r="U5111">
        <v>6999</v>
      </c>
    </row>
    <row r="5112" spans="1:21" x14ac:dyDescent="0.25">
      <c r="A5112" t="s">
        <v>69</v>
      </c>
      <c r="B5112">
        <v>2022</v>
      </c>
      <c r="C5112" t="s">
        <v>362</v>
      </c>
      <c r="D5112" t="s">
        <v>30</v>
      </c>
      <c r="E5112" t="s">
        <v>2007</v>
      </c>
      <c r="F5112" t="s">
        <v>37</v>
      </c>
      <c r="G5112" t="s">
        <v>23</v>
      </c>
      <c r="H5112" t="s">
        <v>144</v>
      </c>
      <c r="I5112" t="s">
        <v>39</v>
      </c>
      <c r="J5112" t="s">
        <v>91</v>
      </c>
      <c r="K5112" t="s">
        <v>149</v>
      </c>
      <c r="L5112">
        <v>8635</v>
      </c>
      <c r="M5112" t="s">
        <v>1677</v>
      </c>
      <c r="N5112" t="str">
        <f t="shared" si="270"/>
        <v>Mosman,</v>
      </c>
      <c r="O5112" t="str">
        <f t="shared" si="271"/>
        <v>Mosman</v>
      </c>
      <c r="P5112" t="str">
        <f t="shared" si="272"/>
        <v>NSW</v>
      </c>
      <c r="Q5112" t="s">
        <v>29</v>
      </c>
      <c r="R5112" t="s">
        <v>30</v>
      </c>
      <c r="S5112" t="s">
        <v>43</v>
      </c>
      <c r="T5112" t="s">
        <v>44</v>
      </c>
      <c r="U5112">
        <v>64990</v>
      </c>
    </row>
    <row r="5113" spans="1:21" x14ac:dyDescent="0.25">
      <c r="A5113" t="s">
        <v>183</v>
      </c>
      <c r="B5113">
        <v>2014</v>
      </c>
      <c r="C5113" t="s">
        <v>184</v>
      </c>
      <c r="D5113" t="s">
        <v>30</v>
      </c>
      <c r="E5113" t="s">
        <v>4624</v>
      </c>
      <c r="F5113" t="s">
        <v>37</v>
      </c>
      <c r="G5113" t="s">
        <v>23</v>
      </c>
      <c r="H5113" t="s">
        <v>339</v>
      </c>
      <c r="I5113" t="s">
        <v>50</v>
      </c>
      <c r="J5113" t="s">
        <v>40</v>
      </c>
      <c r="K5113" t="s">
        <v>360</v>
      </c>
      <c r="L5113">
        <v>152496</v>
      </c>
      <c r="M5113" t="s">
        <v>4005</v>
      </c>
      <c r="N5113" t="str">
        <f t="shared" si="270"/>
        <v>Broadmeadow,</v>
      </c>
      <c r="O5113" t="str">
        <f t="shared" si="271"/>
        <v>Broadmeadow</v>
      </c>
      <c r="P5113" t="str">
        <f t="shared" si="272"/>
        <v>NSW</v>
      </c>
      <c r="Q5113" t="s">
        <v>137</v>
      </c>
      <c r="R5113" t="s">
        <v>30</v>
      </c>
      <c r="S5113" t="s">
        <v>31</v>
      </c>
      <c r="T5113" t="s">
        <v>44</v>
      </c>
      <c r="U5113">
        <v>17990</v>
      </c>
    </row>
    <row r="5114" spans="1:21" x14ac:dyDescent="0.25">
      <c r="A5114" t="s">
        <v>113</v>
      </c>
      <c r="B5114">
        <v>2021</v>
      </c>
      <c r="C5114" t="s">
        <v>263</v>
      </c>
      <c r="D5114" t="s">
        <v>30</v>
      </c>
      <c r="E5114" t="s">
        <v>1196</v>
      </c>
      <c r="F5114" t="s">
        <v>37</v>
      </c>
      <c r="G5114" t="s">
        <v>23</v>
      </c>
      <c r="H5114" t="s">
        <v>49</v>
      </c>
      <c r="I5114" t="s">
        <v>39</v>
      </c>
      <c r="J5114" t="s">
        <v>66</v>
      </c>
      <c r="K5114" t="s">
        <v>202</v>
      </c>
      <c r="L5114">
        <v>64052</v>
      </c>
      <c r="M5114" t="s">
        <v>4510</v>
      </c>
      <c r="N5114" t="str">
        <f t="shared" si="270"/>
        <v>Gungahlin,</v>
      </c>
      <c r="O5114" t="str">
        <f t="shared" si="271"/>
        <v>Gungahlin</v>
      </c>
      <c r="P5114" t="str">
        <f t="shared" si="272"/>
        <v>ACT</v>
      </c>
      <c r="Q5114" t="s">
        <v>29</v>
      </c>
      <c r="R5114" t="s">
        <v>30</v>
      </c>
      <c r="S5114" t="s">
        <v>31</v>
      </c>
      <c r="T5114" t="s">
        <v>44</v>
      </c>
      <c r="U5114">
        <v>26980</v>
      </c>
    </row>
    <row r="5115" spans="1:21" x14ac:dyDescent="0.25">
      <c r="A5115" t="s">
        <v>155</v>
      </c>
      <c r="B5115">
        <v>2021</v>
      </c>
      <c r="C5115" t="s">
        <v>828</v>
      </c>
      <c r="D5115" t="s">
        <v>30</v>
      </c>
      <c r="E5115" t="s">
        <v>4625</v>
      </c>
      <c r="F5115" t="s">
        <v>37</v>
      </c>
      <c r="G5115" t="s">
        <v>23</v>
      </c>
      <c r="H5115" t="s">
        <v>82</v>
      </c>
      <c r="I5115" t="s">
        <v>25</v>
      </c>
      <c r="J5115" t="s">
        <v>66</v>
      </c>
      <c r="K5115" t="s">
        <v>166</v>
      </c>
      <c r="L5115">
        <v>26263</v>
      </c>
      <c r="M5115" t="s">
        <v>4338</v>
      </c>
      <c r="N5115" t="str">
        <f t="shared" si="270"/>
        <v>Phillip,</v>
      </c>
      <c r="O5115" t="str">
        <f t="shared" si="271"/>
        <v>Phillip</v>
      </c>
      <c r="P5115" t="str">
        <f t="shared" si="272"/>
        <v>ACT</v>
      </c>
      <c r="Q5115" t="s">
        <v>29</v>
      </c>
      <c r="R5115" t="s">
        <v>30</v>
      </c>
      <c r="S5115" t="s">
        <v>31</v>
      </c>
      <c r="T5115" t="s">
        <v>44</v>
      </c>
      <c r="U5115">
        <v>39989</v>
      </c>
    </row>
    <row r="5116" spans="1:21" x14ac:dyDescent="0.25">
      <c r="A5116" t="s">
        <v>210</v>
      </c>
      <c r="B5116">
        <v>2013</v>
      </c>
      <c r="C5116" t="s">
        <v>211</v>
      </c>
      <c r="D5116" t="s">
        <v>30</v>
      </c>
      <c r="E5116" t="s">
        <v>2764</v>
      </c>
      <c r="F5116" t="s">
        <v>37</v>
      </c>
      <c r="G5116" t="s">
        <v>23</v>
      </c>
      <c r="H5116" t="s">
        <v>144</v>
      </c>
      <c r="I5116" t="s">
        <v>25</v>
      </c>
      <c r="J5116" t="s">
        <v>66</v>
      </c>
      <c r="K5116" t="s">
        <v>199</v>
      </c>
      <c r="L5116">
        <v>163395</v>
      </c>
      <c r="M5116" t="s">
        <v>4338</v>
      </c>
      <c r="N5116" t="str">
        <f t="shared" si="270"/>
        <v>Phillip,</v>
      </c>
      <c r="O5116" t="str">
        <f t="shared" si="271"/>
        <v>Phillip</v>
      </c>
      <c r="P5116" t="str">
        <f t="shared" si="272"/>
        <v>ACT</v>
      </c>
      <c r="Q5116" t="s">
        <v>29</v>
      </c>
      <c r="R5116" t="s">
        <v>30</v>
      </c>
      <c r="S5116" t="s">
        <v>31</v>
      </c>
      <c r="T5116" t="s">
        <v>44</v>
      </c>
      <c r="U5116">
        <v>16888</v>
      </c>
    </row>
    <row r="5117" spans="1:21" x14ac:dyDescent="0.25">
      <c r="A5117" t="s">
        <v>249</v>
      </c>
      <c r="B5117">
        <v>2022</v>
      </c>
      <c r="C5117" t="s">
        <v>745</v>
      </c>
      <c r="D5117" t="s">
        <v>1261</v>
      </c>
      <c r="E5117" t="s">
        <v>4626</v>
      </c>
      <c r="F5117" t="s">
        <v>22</v>
      </c>
      <c r="G5117" t="s">
        <v>23</v>
      </c>
      <c r="H5117" t="s">
        <v>49</v>
      </c>
      <c r="I5117" t="s">
        <v>25</v>
      </c>
      <c r="J5117" t="s">
        <v>91</v>
      </c>
      <c r="K5117" t="s">
        <v>119</v>
      </c>
      <c r="L5117">
        <v>6400</v>
      </c>
      <c r="M5117" t="s">
        <v>361</v>
      </c>
      <c r="N5117" t="str">
        <f t="shared" si="270"/>
        <v>Artarmon,</v>
      </c>
      <c r="O5117" t="str">
        <f t="shared" si="271"/>
        <v>Artarmon</v>
      </c>
      <c r="P5117" t="str">
        <f t="shared" si="272"/>
        <v>NSW</v>
      </c>
      <c r="Q5117" t="s">
        <v>29</v>
      </c>
      <c r="R5117" t="s">
        <v>30</v>
      </c>
      <c r="S5117" t="s">
        <v>31</v>
      </c>
      <c r="T5117" t="s">
        <v>44</v>
      </c>
      <c r="U5117">
        <v>88788</v>
      </c>
    </row>
    <row r="5118" spans="1:21" x14ac:dyDescent="0.25">
      <c r="A5118" t="s">
        <v>69</v>
      </c>
      <c r="B5118">
        <v>2020</v>
      </c>
      <c r="C5118" t="s">
        <v>362</v>
      </c>
      <c r="D5118" t="s">
        <v>30</v>
      </c>
      <c r="E5118" t="s">
        <v>3403</v>
      </c>
      <c r="F5118" t="s">
        <v>37</v>
      </c>
      <c r="G5118" t="s">
        <v>23</v>
      </c>
      <c r="H5118" t="s">
        <v>144</v>
      </c>
      <c r="I5118" t="s">
        <v>39</v>
      </c>
      <c r="J5118" t="s">
        <v>91</v>
      </c>
      <c r="K5118" t="s">
        <v>149</v>
      </c>
      <c r="L5118">
        <v>101644</v>
      </c>
      <c r="M5118" t="s">
        <v>3654</v>
      </c>
      <c r="N5118" t="str">
        <f t="shared" si="270"/>
        <v>Maryville,</v>
      </c>
      <c r="O5118" t="str">
        <f t="shared" si="271"/>
        <v>Maryville</v>
      </c>
      <c r="P5118" t="str">
        <f t="shared" si="272"/>
        <v>NSW</v>
      </c>
      <c r="Q5118" t="s">
        <v>29</v>
      </c>
      <c r="R5118" t="s">
        <v>30</v>
      </c>
      <c r="S5118" t="s">
        <v>43</v>
      </c>
      <c r="T5118" t="s">
        <v>44</v>
      </c>
      <c r="U5118">
        <v>46980</v>
      </c>
    </row>
    <row r="5119" spans="1:21" x14ac:dyDescent="0.25">
      <c r="A5119" t="s">
        <v>210</v>
      </c>
      <c r="B5119">
        <v>2022</v>
      </c>
      <c r="C5119" t="s">
        <v>2328</v>
      </c>
      <c r="D5119" t="s">
        <v>30</v>
      </c>
      <c r="E5119" t="s">
        <v>4627</v>
      </c>
      <c r="F5119" t="s">
        <v>37</v>
      </c>
      <c r="G5119" t="s">
        <v>23</v>
      </c>
      <c r="H5119" t="s">
        <v>49</v>
      </c>
      <c r="I5119" t="s">
        <v>39</v>
      </c>
      <c r="J5119" t="s">
        <v>91</v>
      </c>
      <c r="K5119" t="s">
        <v>279</v>
      </c>
      <c r="L5119">
        <v>11286</v>
      </c>
      <c r="M5119" t="s">
        <v>361</v>
      </c>
      <c r="N5119" t="str">
        <f t="shared" si="270"/>
        <v>Artarmon,</v>
      </c>
      <c r="O5119" t="str">
        <f t="shared" si="271"/>
        <v>Artarmon</v>
      </c>
      <c r="P5119" t="str">
        <f t="shared" si="272"/>
        <v>NSW</v>
      </c>
      <c r="Q5119" t="s">
        <v>29</v>
      </c>
      <c r="R5119" t="s">
        <v>30</v>
      </c>
      <c r="S5119" t="s">
        <v>31</v>
      </c>
      <c r="T5119" t="s">
        <v>44</v>
      </c>
      <c r="U5119">
        <v>34888</v>
      </c>
    </row>
    <row r="5120" spans="1:21" x14ac:dyDescent="0.25">
      <c r="A5120" t="s">
        <v>976</v>
      </c>
      <c r="B5120">
        <v>2017</v>
      </c>
      <c r="C5120" t="s">
        <v>977</v>
      </c>
      <c r="D5120" t="s">
        <v>116</v>
      </c>
      <c r="E5120" t="s">
        <v>4628</v>
      </c>
      <c r="F5120" t="s">
        <v>37</v>
      </c>
      <c r="G5120" t="s">
        <v>23</v>
      </c>
      <c r="H5120" t="s">
        <v>49</v>
      </c>
      <c r="I5120" t="s">
        <v>50</v>
      </c>
      <c r="J5120" t="s">
        <v>66</v>
      </c>
      <c r="K5120" t="s">
        <v>1135</v>
      </c>
      <c r="L5120">
        <v>85273</v>
      </c>
      <c r="M5120" t="s">
        <v>52</v>
      </c>
      <c r="N5120" t="str">
        <f t="shared" si="270"/>
        <v>Sylvania,</v>
      </c>
      <c r="O5120" t="str">
        <f t="shared" si="271"/>
        <v>Sylvania</v>
      </c>
      <c r="P5120" t="str">
        <f t="shared" si="272"/>
        <v>NSW</v>
      </c>
      <c r="Q5120" t="s">
        <v>29</v>
      </c>
      <c r="R5120" t="s">
        <v>116</v>
      </c>
      <c r="S5120" t="s">
        <v>31</v>
      </c>
      <c r="T5120" t="s">
        <v>32</v>
      </c>
      <c r="U5120">
        <v>20000</v>
      </c>
    </row>
    <row r="5121" spans="1:21" x14ac:dyDescent="0.25">
      <c r="A5121" t="s">
        <v>102</v>
      </c>
      <c r="B5121">
        <v>2019</v>
      </c>
      <c r="C5121" t="s">
        <v>260</v>
      </c>
      <c r="D5121" t="s">
        <v>30</v>
      </c>
      <c r="E5121" t="s">
        <v>1712</v>
      </c>
      <c r="F5121" t="s">
        <v>37</v>
      </c>
      <c r="G5121" t="s">
        <v>23</v>
      </c>
      <c r="H5121" t="s">
        <v>49</v>
      </c>
      <c r="I5121" t="s">
        <v>25</v>
      </c>
      <c r="J5121" t="s">
        <v>40</v>
      </c>
      <c r="K5121" t="s">
        <v>176</v>
      </c>
      <c r="L5121">
        <v>115383</v>
      </c>
      <c r="M5121" t="s">
        <v>4071</v>
      </c>
      <c r="N5121" t="str">
        <f t="shared" si="270"/>
        <v>Bathurst,</v>
      </c>
      <c r="O5121" t="str">
        <f t="shared" si="271"/>
        <v>Bathurst</v>
      </c>
      <c r="P5121" t="str">
        <f t="shared" si="272"/>
        <v>NSW</v>
      </c>
      <c r="Q5121" t="s">
        <v>29</v>
      </c>
      <c r="R5121" t="s">
        <v>30</v>
      </c>
      <c r="S5121" t="s">
        <v>31</v>
      </c>
      <c r="T5121" t="s">
        <v>44</v>
      </c>
      <c r="U5121">
        <v>38990</v>
      </c>
    </row>
    <row r="5122" spans="1:21" x14ac:dyDescent="0.25">
      <c r="A5122" t="s">
        <v>33</v>
      </c>
      <c r="B5122">
        <v>1998</v>
      </c>
      <c r="C5122" t="s">
        <v>2548</v>
      </c>
      <c r="D5122" t="s">
        <v>242</v>
      </c>
      <c r="E5122" t="s">
        <v>4629</v>
      </c>
      <c r="F5122" t="s">
        <v>37</v>
      </c>
      <c r="G5122" t="s">
        <v>115</v>
      </c>
      <c r="H5122" t="s">
        <v>179</v>
      </c>
      <c r="I5122" t="s">
        <v>50</v>
      </c>
      <c r="J5122" t="s">
        <v>40</v>
      </c>
      <c r="K5122" t="s">
        <v>158</v>
      </c>
      <c r="L5122">
        <v>79070</v>
      </c>
      <c r="M5122" t="s">
        <v>4567</v>
      </c>
      <c r="N5122" t="str">
        <f t="shared" si="270"/>
        <v>Batemans Bay,</v>
      </c>
      <c r="O5122" t="str">
        <f t="shared" si="271"/>
        <v>Batemans Bay</v>
      </c>
      <c r="P5122" t="str">
        <f t="shared" si="272"/>
        <v>NSW</v>
      </c>
      <c r="Q5122" t="s">
        <v>29</v>
      </c>
      <c r="R5122" t="s">
        <v>242</v>
      </c>
      <c r="S5122" t="s">
        <v>53</v>
      </c>
      <c r="T5122" t="s">
        <v>98</v>
      </c>
      <c r="U5122">
        <v>14990</v>
      </c>
    </row>
    <row r="5123" spans="1:21" x14ac:dyDescent="0.25">
      <c r="A5123" t="s">
        <v>55</v>
      </c>
      <c r="B5123">
        <v>2021</v>
      </c>
      <c r="C5123" t="s">
        <v>1796</v>
      </c>
      <c r="D5123" t="s">
        <v>30</v>
      </c>
      <c r="E5123" t="s">
        <v>4630</v>
      </c>
      <c r="F5123" t="s">
        <v>37</v>
      </c>
      <c r="G5123" t="s">
        <v>23</v>
      </c>
      <c r="H5123" t="s">
        <v>49</v>
      </c>
      <c r="I5123" t="s">
        <v>25</v>
      </c>
      <c r="J5123" t="s">
        <v>40</v>
      </c>
      <c r="K5123" t="s">
        <v>246</v>
      </c>
      <c r="L5123">
        <v>19105</v>
      </c>
      <c r="M5123" t="s">
        <v>361</v>
      </c>
      <c r="N5123" t="str">
        <f t="shared" si="270"/>
        <v>Artarmon,</v>
      </c>
      <c r="O5123" t="str">
        <f t="shared" si="271"/>
        <v>Artarmon</v>
      </c>
      <c r="P5123" t="str">
        <f t="shared" si="272"/>
        <v>NSW</v>
      </c>
      <c r="Q5123" t="s">
        <v>29</v>
      </c>
      <c r="R5123" t="s">
        <v>30</v>
      </c>
      <c r="S5123" t="s">
        <v>31</v>
      </c>
      <c r="T5123" t="s">
        <v>44</v>
      </c>
      <c r="U5123">
        <v>95900</v>
      </c>
    </row>
    <row r="5124" spans="1:21" x14ac:dyDescent="0.25">
      <c r="A5124" t="s">
        <v>513</v>
      </c>
      <c r="B5124">
        <v>2023</v>
      </c>
      <c r="C5124" t="s">
        <v>4631</v>
      </c>
      <c r="D5124" t="s">
        <v>30</v>
      </c>
      <c r="E5124" t="s">
        <v>4632</v>
      </c>
      <c r="F5124" t="s">
        <v>37</v>
      </c>
      <c r="G5124" t="s">
        <v>23</v>
      </c>
      <c r="H5124" t="s">
        <v>127</v>
      </c>
      <c r="I5124" t="s">
        <v>25</v>
      </c>
      <c r="J5124" t="s">
        <v>91</v>
      </c>
      <c r="K5124" t="s">
        <v>379</v>
      </c>
      <c r="L5124">
        <v>22</v>
      </c>
      <c r="M5124" t="s">
        <v>238</v>
      </c>
      <c r="N5124" t="str">
        <f t="shared" si="270"/>
        <v>Homebush,</v>
      </c>
      <c r="O5124" t="str">
        <f t="shared" si="271"/>
        <v>Homebush</v>
      </c>
      <c r="P5124" t="str">
        <f t="shared" si="272"/>
        <v>NSW</v>
      </c>
      <c r="Q5124" t="s">
        <v>29</v>
      </c>
      <c r="R5124" t="s">
        <v>30</v>
      </c>
      <c r="S5124" t="s">
        <v>31</v>
      </c>
      <c r="T5124" t="s">
        <v>44</v>
      </c>
      <c r="U5124">
        <v>148888</v>
      </c>
    </row>
    <row r="5125" spans="1:21" x14ac:dyDescent="0.25">
      <c r="A5125" t="s">
        <v>1227</v>
      </c>
      <c r="B5125">
        <v>2023</v>
      </c>
      <c r="C5125" t="s">
        <v>1412</v>
      </c>
      <c r="D5125" t="s">
        <v>4633</v>
      </c>
      <c r="E5125" t="s">
        <v>1413</v>
      </c>
      <c r="F5125" t="s">
        <v>22</v>
      </c>
      <c r="G5125" t="s">
        <v>23</v>
      </c>
      <c r="H5125" t="s">
        <v>1006</v>
      </c>
      <c r="I5125" t="s">
        <v>39</v>
      </c>
      <c r="J5125" t="s">
        <v>1007</v>
      </c>
      <c r="K5125" t="s">
        <v>194</v>
      </c>
      <c r="L5125">
        <v>177</v>
      </c>
      <c r="M5125" t="s">
        <v>4323</v>
      </c>
      <c r="N5125" t="str">
        <f t="shared" si="270"/>
        <v>Belconnen,</v>
      </c>
      <c r="O5125" t="str">
        <f t="shared" si="271"/>
        <v>Belconnen</v>
      </c>
      <c r="P5125" t="str">
        <f t="shared" si="272"/>
        <v>ACT</v>
      </c>
      <c r="Q5125" t="s">
        <v>1006</v>
      </c>
      <c r="R5125" t="s">
        <v>35</v>
      </c>
      <c r="S5125" t="s">
        <v>43</v>
      </c>
      <c r="T5125" t="s">
        <v>44</v>
      </c>
      <c r="U5125">
        <v>43990</v>
      </c>
    </row>
    <row r="5126" spans="1:21" x14ac:dyDescent="0.25">
      <c r="A5126" t="s">
        <v>141</v>
      </c>
      <c r="B5126">
        <v>2018</v>
      </c>
      <c r="C5126" t="s">
        <v>337</v>
      </c>
      <c r="D5126" t="s">
        <v>152</v>
      </c>
      <c r="E5126" t="s">
        <v>4634</v>
      </c>
      <c r="F5126" t="s">
        <v>37</v>
      </c>
      <c r="G5126" t="s">
        <v>23</v>
      </c>
      <c r="H5126" t="s">
        <v>339</v>
      </c>
      <c r="I5126" t="s">
        <v>25</v>
      </c>
      <c r="J5126" t="s">
        <v>66</v>
      </c>
      <c r="K5126" t="s">
        <v>218</v>
      </c>
      <c r="L5126">
        <v>71543</v>
      </c>
      <c r="M5126" t="s">
        <v>4338</v>
      </c>
      <c r="N5126" t="str">
        <f t="shared" si="270"/>
        <v>Phillip,</v>
      </c>
      <c r="O5126" t="str">
        <f t="shared" si="271"/>
        <v>Phillip</v>
      </c>
      <c r="P5126" t="str">
        <f t="shared" si="272"/>
        <v>ACT</v>
      </c>
      <c r="Q5126" t="s">
        <v>137</v>
      </c>
      <c r="R5126" t="s">
        <v>152</v>
      </c>
      <c r="S5126" t="s">
        <v>31</v>
      </c>
      <c r="T5126" t="s">
        <v>44</v>
      </c>
      <c r="U5126">
        <v>30690</v>
      </c>
    </row>
    <row r="5127" spans="1:21" x14ac:dyDescent="0.25">
      <c r="A5127" t="s">
        <v>102</v>
      </c>
      <c r="B5127">
        <v>2019</v>
      </c>
      <c r="C5127" t="s">
        <v>103</v>
      </c>
      <c r="D5127" t="s">
        <v>35</v>
      </c>
      <c r="E5127" t="s">
        <v>2411</v>
      </c>
      <c r="F5127" t="s">
        <v>37</v>
      </c>
      <c r="G5127" t="s">
        <v>23</v>
      </c>
      <c r="H5127" t="s">
        <v>49</v>
      </c>
      <c r="I5127" t="s">
        <v>25</v>
      </c>
      <c r="J5127" t="s">
        <v>40</v>
      </c>
      <c r="K5127" t="s">
        <v>83</v>
      </c>
      <c r="L5127">
        <v>31637</v>
      </c>
      <c r="M5127" t="s">
        <v>68</v>
      </c>
      <c r="N5127" t="str">
        <f t="shared" si="270"/>
        <v>Castle Hill,</v>
      </c>
      <c r="O5127" t="str">
        <f t="shared" si="271"/>
        <v>Castle Hill</v>
      </c>
      <c r="P5127" t="str">
        <f t="shared" si="272"/>
        <v>NSW</v>
      </c>
      <c r="Q5127" t="s">
        <v>29</v>
      </c>
      <c r="R5127" t="s">
        <v>35</v>
      </c>
      <c r="S5127" t="s">
        <v>43</v>
      </c>
      <c r="T5127" t="s">
        <v>44</v>
      </c>
      <c r="U5127">
        <v>48990</v>
      </c>
    </row>
    <row r="5128" spans="1:21" x14ac:dyDescent="0.25">
      <c r="A5128" t="s">
        <v>240</v>
      </c>
      <c r="B5128">
        <v>2013</v>
      </c>
      <c r="C5128" t="s">
        <v>292</v>
      </c>
      <c r="D5128" t="s">
        <v>116</v>
      </c>
      <c r="E5128" t="s">
        <v>4635</v>
      </c>
      <c r="F5128" t="s">
        <v>37</v>
      </c>
      <c r="G5128" t="s">
        <v>23</v>
      </c>
      <c r="H5128" t="s">
        <v>135</v>
      </c>
      <c r="I5128" t="s">
        <v>50</v>
      </c>
      <c r="J5128" t="s">
        <v>66</v>
      </c>
      <c r="K5128" t="s">
        <v>272</v>
      </c>
      <c r="L5128">
        <v>199925</v>
      </c>
      <c r="M5128" t="s">
        <v>3810</v>
      </c>
      <c r="N5128" t="str">
        <f t="shared" si="270"/>
        <v>Boolaroo,</v>
      </c>
      <c r="O5128" t="str">
        <f t="shared" si="271"/>
        <v>Boolaroo</v>
      </c>
      <c r="P5128" t="str">
        <f t="shared" si="272"/>
        <v>NSW</v>
      </c>
      <c r="Q5128" t="s">
        <v>137</v>
      </c>
      <c r="R5128" t="s">
        <v>116</v>
      </c>
      <c r="S5128" t="s">
        <v>31</v>
      </c>
      <c r="T5128" t="s">
        <v>44</v>
      </c>
      <c r="U5128">
        <v>13500</v>
      </c>
    </row>
    <row r="5129" spans="1:21" x14ac:dyDescent="0.25">
      <c r="A5129" t="s">
        <v>69</v>
      </c>
      <c r="B5129">
        <v>2017</v>
      </c>
      <c r="C5129" t="s">
        <v>177</v>
      </c>
      <c r="D5129" t="s">
        <v>35</v>
      </c>
      <c r="E5129" t="s">
        <v>2712</v>
      </c>
      <c r="F5129" t="s">
        <v>37</v>
      </c>
      <c r="G5129" t="s">
        <v>23</v>
      </c>
      <c r="H5129" t="s">
        <v>179</v>
      </c>
      <c r="I5129" t="s">
        <v>39</v>
      </c>
      <c r="J5129" t="s">
        <v>66</v>
      </c>
      <c r="K5129" t="s">
        <v>130</v>
      </c>
      <c r="L5129">
        <v>95340</v>
      </c>
      <c r="M5129" t="s">
        <v>4335</v>
      </c>
      <c r="N5129" t="str">
        <f t="shared" si="270"/>
        <v>Fyshwick,</v>
      </c>
      <c r="O5129" t="str">
        <f t="shared" si="271"/>
        <v>Fyshwick</v>
      </c>
      <c r="P5129" t="str">
        <f t="shared" si="272"/>
        <v>ACT</v>
      </c>
      <c r="Q5129" t="s">
        <v>29</v>
      </c>
      <c r="R5129" t="s">
        <v>35</v>
      </c>
      <c r="S5129" t="s">
        <v>43</v>
      </c>
      <c r="T5129" t="s">
        <v>44</v>
      </c>
      <c r="U5129">
        <v>20990</v>
      </c>
    </row>
    <row r="5130" spans="1:21" x14ac:dyDescent="0.25">
      <c r="A5130" t="s">
        <v>249</v>
      </c>
      <c r="B5130">
        <v>2023</v>
      </c>
      <c r="C5130" t="s">
        <v>745</v>
      </c>
      <c r="D5130" t="s">
        <v>1261</v>
      </c>
      <c r="E5130" t="s">
        <v>4636</v>
      </c>
      <c r="F5130" t="s">
        <v>22</v>
      </c>
      <c r="G5130" t="s">
        <v>23</v>
      </c>
      <c r="H5130" t="s">
        <v>49</v>
      </c>
      <c r="I5130" t="s">
        <v>25</v>
      </c>
      <c r="J5130" t="s">
        <v>91</v>
      </c>
      <c r="K5130" t="s">
        <v>119</v>
      </c>
      <c r="L5130">
        <v>2002</v>
      </c>
      <c r="M5130" t="s">
        <v>361</v>
      </c>
      <c r="N5130" t="str">
        <f t="shared" si="270"/>
        <v>Artarmon,</v>
      </c>
      <c r="O5130" t="str">
        <f t="shared" si="271"/>
        <v>Artarmon</v>
      </c>
      <c r="P5130" t="str">
        <f t="shared" si="272"/>
        <v>NSW</v>
      </c>
      <c r="Q5130" t="s">
        <v>29</v>
      </c>
      <c r="R5130" t="s">
        <v>30</v>
      </c>
      <c r="S5130" t="s">
        <v>31</v>
      </c>
      <c r="T5130" t="s">
        <v>44</v>
      </c>
      <c r="U5130">
        <v>88888</v>
      </c>
    </row>
    <row r="5131" spans="1:21" x14ac:dyDescent="0.25">
      <c r="A5131" t="s">
        <v>120</v>
      </c>
      <c r="B5131">
        <v>2022</v>
      </c>
      <c r="C5131" t="s">
        <v>1424</v>
      </c>
      <c r="D5131" t="s">
        <v>30</v>
      </c>
      <c r="E5131" t="s">
        <v>4637</v>
      </c>
      <c r="F5131" t="s">
        <v>37</v>
      </c>
      <c r="G5131" t="s">
        <v>23</v>
      </c>
      <c r="H5131" t="s">
        <v>49</v>
      </c>
      <c r="I5131" t="s">
        <v>50</v>
      </c>
      <c r="J5131" t="s">
        <v>26</v>
      </c>
      <c r="K5131" t="s">
        <v>86</v>
      </c>
      <c r="L5131">
        <v>15725</v>
      </c>
      <c r="M5131" t="s">
        <v>689</v>
      </c>
      <c r="N5131" t="str">
        <f t="shared" si="270"/>
        <v>Warwick Farm,</v>
      </c>
      <c r="O5131" t="str">
        <f t="shared" si="271"/>
        <v>Warwick Farm</v>
      </c>
      <c r="P5131" t="str">
        <f t="shared" si="272"/>
        <v>NSW</v>
      </c>
      <c r="Q5131" t="s">
        <v>29</v>
      </c>
      <c r="R5131" t="s">
        <v>30</v>
      </c>
      <c r="S5131" t="s">
        <v>31</v>
      </c>
      <c r="T5131" t="s">
        <v>32</v>
      </c>
      <c r="U5131">
        <v>66900</v>
      </c>
    </row>
    <row r="5132" spans="1:21" x14ac:dyDescent="0.25">
      <c r="A5132" t="s">
        <v>120</v>
      </c>
      <c r="B5132">
        <v>2005</v>
      </c>
      <c r="C5132" t="s">
        <v>160</v>
      </c>
      <c r="D5132" t="s">
        <v>30</v>
      </c>
      <c r="E5132" t="s">
        <v>4638</v>
      </c>
      <c r="F5132" t="s">
        <v>37</v>
      </c>
      <c r="G5132" t="s">
        <v>23</v>
      </c>
      <c r="H5132" t="s">
        <v>217</v>
      </c>
      <c r="I5132" t="s">
        <v>25</v>
      </c>
      <c r="J5132" t="s">
        <v>66</v>
      </c>
      <c r="K5132" t="s">
        <v>3314</v>
      </c>
      <c r="L5132">
        <v>228328</v>
      </c>
      <c r="M5132" t="s">
        <v>214</v>
      </c>
      <c r="N5132" t="str">
        <f t="shared" si="270"/>
        <v>Minchinbury,</v>
      </c>
      <c r="O5132" t="str">
        <f t="shared" si="271"/>
        <v>Minchinbury</v>
      </c>
      <c r="P5132" t="str">
        <f t="shared" si="272"/>
        <v>NSW</v>
      </c>
      <c r="Q5132" t="s">
        <v>137</v>
      </c>
      <c r="R5132" t="s">
        <v>30</v>
      </c>
      <c r="S5132" t="s">
        <v>31</v>
      </c>
      <c r="T5132" t="s">
        <v>44</v>
      </c>
      <c r="U5132">
        <v>6995</v>
      </c>
    </row>
    <row r="5133" spans="1:21" x14ac:dyDescent="0.25">
      <c r="A5133" t="s">
        <v>700</v>
      </c>
      <c r="B5133">
        <v>2022</v>
      </c>
      <c r="C5133" t="s">
        <v>1114</v>
      </c>
      <c r="D5133" t="s">
        <v>30</v>
      </c>
      <c r="E5133" t="s">
        <v>3049</v>
      </c>
      <c r="F5133" t="s">
        <v>37</v>
      </c>
      <c r="G5133" t="s">
        <v>23</v>
      </c>
      <c r="H5133" t="s">
        <v>123</v>
      </c>
      <c r="I5133" t="s">
        <v>39</v>
      </c>
      <c r="J5133" t="s">
        <v>40</v>
      </c>
      <c r="K5133" t="s">
        <v>1116</v>
      </c>
      <c r="L5133">
        <v>36</v>
      </c>
      <c r="M5133" t="s">
        <v>3654</v>
      </c>
      <c r="N5133" t="str">
        <f t="shared" si="270"/>
        <v>Maryville,</v>
      </c>
      <c r="O5133" t="str">
        <f t="shared" si="271"/>
        <v>Maryville</v>
      </c>
      <c r="P5133" t="str">
        <f t="shared" si="272"/>
        <v>NSW</v>
      </c>
      <c r="Q5133" t="s">
        <v>125</v>
      </c>
      <c r="R5133" t="s">
        <v>30</v>
      </c>
      <c r="S5133" t="s">
        <v>31</v>
      </c>
      <c r="T5133" t="s">
        <v>44</v>
      </c>
      <c r="U5133">
        <v>36990</v>
      </c>
    </row>
    <row r="5134" spans="1:21" x14ac:dyDescent="0.25">
      <c r="A5134" t="s">
        <v>102</v>
      </c>
      <c r="B5134">
        <v>2017</v>
      </c>
      <c r="C5134" t="s">
        <v>260</v>
      </c>
      <c r="D5134" t="s">
        <v>30</v>
      </c>
      <c r="E5134" t="s">
        <v>4639</v>
      </c>
      <c r="F5134" t="s">
        <v>37</v>
      </c>
      <c r="G5134" t="s">
        <v>23</v>
      </c>
      <c r="H5134" t="s">
        <v>49</v>
      </c>
      <c r="I5134" t="s">
        <v>25</v>
      </c>
      <c r="J5134" t="s">
        <v>40</v>
      </c>
      <c r="K5134" t="s">
        <v>176</v>
      </c>
      <c r="L5134">
        <v>75705</v>
      </c>
      <c r="M5134" t="s">
        <v>4338</v>
      </c>
      <c r="N5134" t="str">
        <f t="shared" si="270"/>
        <v>Phillip,</v>
      </c>
      <c r="O5134" t="str">
        <f t="shared" si="271"/>
        <v>Phillip</v>
      </c>
      <c r="P5134" t="str">
        <f t="shared" si="272"/>
        <v>ACT</v>
      </c>
      <c r="Q5134" t="s">
        <v>29</v>
      </c>
      <c r="R5134" t="s">
        <v>30</v>
      </c>
      <c r="S5134" t="s">
        <v>31</v>
      </c>
      <c r="T5134" t="s">
        <v>44</v>
      </c>
      <c r="U5134">
        <v>31990</v>
      </c>
    </row>
    <row r="5135" spans="1:21" x14ac:dyDescent="0.25">
      <c r="A5135" t="s">
        <v>249</v>
      </c>
      <c r="B5135">
        <v>2023</v>
      </c>
      <c r="C5135" t="s">
        <v>745</v>
      </c>
      <c r="D5135" t="s">
        <v>1261</v>
      </c>
      <c r="E5135" t="s">
        <v>4640</v>
      </c>
      <c r="F5135" t="s">
        <v>22</v>
      </c>
      <c r="G5135" t="s">
        <v>23</v>
      </c>
      <c r="H5135" t="s">
        <v>49</v>
      </c>
      <c r="I5135" t="s">
        <v>25</v>
      </c>
      <c r="J5135" t="s">
        <v>91</v>
      </c>
      <c r="K5135" t="s">
        <v>83</v>
      </c>
      <c r="L5135">
        <v>2088</v>
      </c>
      <c r="M5135" t="s">
        <v>361</v>
      </c>
      <c r="N5135" t="str">
        <f t="shared" si="270"/>
        <v>Artarmon,</v>
      </c>
      <c r="O5135" t="str">
        <f t="shared" si="271"/>
        <v>Artarmon</v>
      </c>
      <c r="P5135" t="str">
        <f t="shared" si="272"/>
        <v>NSW</v>
      </c>
      <c r="Q5135" t="s">
        <v>29</v>
      </c>
      <c r="R5135" t="s">
        <v>30</v>
      </c>
      <c r="S5135" t="s">
        <v>31</v>
      </c>
      <c r="T5135" t="s">
        <v>44</v>
      </c>
      <c r="U5135">
        <v>89588</v>
      </c>
    </row>
    <row r="5136" spans="1:21" x14ac:dyDescent="0.25">
      <c r="A5136" t="s">
        <v>55</v>
      </c>
      <c r="B5136">
        <v>2022</v>
      </c>
      <c r="C5136" t="s">
        <v>1317</v>
      </c>
      <c r="D5136" t="s">
        <v>30</v>
      </c>
      <c r="E5136" t="s">
        <v>4641</v>
      </c>
      <c r="F5136" t="s">
        <v>37</v>
      </c>
      <c r="G5136" t="s">
        <v>23</v>
      </c>
      <c r="H5136" t="s">
        <v>1028</v>
      </c>
      <c r="I5136" t="s">
        <v>25</v>
      </c>
      <c r="J5136" t="s">
        <v>91</v>
      </c>
      <c r="K5136" t="s">
        <v>1393</v>
      </c>
      <c r="L5136">
        <v>10795</v>
      </c>
      <c r="M5136" t="s">
        <v>716</v>
      </c>
      <c r="N5136" t="str">
        <f t="shared" si="270"/>
        <v>Chipping Norton,</v>
      </c>
      <c r="O5136" t="str">
        <f t="shared" si="271"/>
        <v>Chipping Norton</v>
      </c>
      <c r="P5136" t="str">
        <f t="shared" si="272"/>
        <v>NSW</v>
      </c>
      <c r="Q5136" t="s">
        <v>61</v>
      </c>
      <c r="R5136" t="s">
        <v>30</v>
      </c>
      <c r="S5136" t="s">
        <v>31</v>
      </c>
      <c r="T5136" t="s">
        <v>44</v>
      </c>
      <c r="U5136">
        <v>255880</v>
      </c>
    </row>
    <row r="5137" spans="1:21" x14ac:dyDescent="0.25">
      <c r="A5137" t="s">
        <v>252</v>
      </c>
      <c r="B5137">
        <v>2020</v>
      </c>
      <c r="C5137" t="s">
        <v>467</v>
      </c>
      <c r="D5137" t="s">
        <v>35</v>
      </c>
      <c r="E5137" t="s">
        <v>3933</v>
      </c>
      <c r="F5137" t="s">
        <v>37</v>
      </c>
      <c r="G5137" t="s">
        <v>23</v>
      </c>
      <c r="H5137" t="s">
        <v>82</v>
      </c>
      <c r="I5137" t="s">
        <v>39</v>
      </c>
      <c r="J5137" t="s">
        <v>66</v>
      </c>
      <c r="K5137" t="s">
        <v>487</v>
      </c>
      <c r="L5137">
        <v>12823</v>
      </c>
      <c r="M5137" t="s">
        <v>4567</v>
      </c>
      <c r="N5137" t="str">
        <f t="shared" si="270"/>
        <v>Batemans Bay,</v>
      </c>
      <c r="O5137" t="str">
        <f t="shared" si="271"/>
        <v>Batemans Bay</v>
      </c>
      <c r="P5137" t="str">
        <f t="shared" si="272"/>
        <v>NSW</v>
      </c>
      <c r="Q5137" t="s">
        <v>29</v>
      </c>
      <c r="R5137" t="s">
        <v>35</v>
      </c>
      <c r="S5137" t="s">
        <v>43</v>
      </c>
      <c r="T5137" t="s">
        <v>44</v>
      </c>
      <c r="U5137">
        <v>33888</v>
      </c>
    </row>
    <row r="5138" spans="1:21" x14ac:dyDescent="0.25">
      <c r="A5138" t="s">
        <v>69</v>
      </c>
      <c r="B5138">
        <v>2017</v>
      </c>
      <c r="C5138" t="s">
        <v>177</v>
      </c>
      <c r="D5138" t="s">
        <v>152</v>
      </c>
      <c r="E5138" t="s">
        <v>1585</v>
      </c>
      <c r="F5138" t="s">
        <v>37</v>
      </c>
      <c r="G5138" t="s">
        <v>115</v>
      </c>
      <c r="H5138" t="s">
        <v>179</v>
      </c>
      <c r="I5138" t="s">
        <v>39</v>
      </c>
      <c r="J5138" t="s">
        <v>66</v>
      </c>
      <c r="K5138" t="s">
        <v>439</v>
      </c>
      <c r="L5138">
        <v>72333</v>
      </c>
      <c r="M5138" t="s">
        <v>4338</v>
      </c>
      <c r="N5138" t="str">
        <f t="shared" si="270"/>
        <v>Phillip,</v>
      </c>
      <c r="O5138" t="str">
        <f t="shared" si="271"/>
        <v>Phillip</v>
      </c>
      <c r="P5138" t="str">
        <f t="shared" si="272"/>
        <v>ACT</v>
      </c>
      <c r="Q5138" t="s">
        <v>29</v>
      </c>
      <c r="R5138" t="s">
        <v>152</v>
      </c>
      <c r="S5138" t="s">
        <v>31</v>
      </c>
      <c r="T5138" t="s">
        <v>44</v>
      </c>
      <c r="U5138">
        <v>18990</v>
      </c>
    </row>
    <row r="5139" spans="1:21" x14ac:dyDescent="0.25">
      <c r="A5139" t="s">
        <v>210</v>
      </c>
      <c r="B5139">
        <v>2019</v>
      </c>
      <c r="C5139">
        <v>3</v>
      </c>
      <c r="D5139" t="s">
        <v>35</v>
      </c>
      <c r="E5139" t="s">
        <v>4642</v>
      </c>
      <c r="F5139" t="s">
        <v>37</v>
      </c>
      <c r="G5139" t="s">
        <v>23</v>
      </c>
      <c r="H5139" t="s">
        <v>49</v>
      </c>
      <c r="I5139" t="s">
        <v>39</v>
      </c>
      <c r="J5139" t="s">
        <v>66</v>
      </c>
      <c r="K5139" t="s">
        <v>106</v>
      </c>
      <c r="L5139">
        <v>24479</v>
      </c>
      <c r="M5139" t="s">
        <v>393</v>
      </c>
      <c r="N5139" t="str">
        <f t="shared" si="270"/>
        <v>Arncliffe,</v>
      </c>
      <c r="O5139" t="str">
        <f t="shared" si="271"/>
        <v>Arncliffe</v>
      </c>
      <c r="P5139" t="str">
        <f t="shared" si="272"/>
        <v>NSW</v>
      </c>
      <c r="Q5139" t="s">
        <v>29</v>
      </c>
      <c r="R5139" t="s">
        <v>35</v>
      </c>
      <c r="S5139" t="s">
        <v>43</v>
      </c>
      <c r="T5139" t="s">
        <v>44</v>
      </c>
      <c r="U5139">
        <v>32990</v>
      </c>
    </row>
    <row r="5140" spans="1:21" x14ac:dyDescent="0.25">
      <c r="A5140" t="s">
        <v>45</v>
      </c>
      <c r="B5140">
        <v>2018</v>
      </c>
      <c r="C5140" t="s">
        <v>1236</v>
      </c>
      <c r="D5140" t="s">
        <v>47</v>
      </c>
      <c r="E5140" t="s">
        <v>4643</v>
      </c>
      <c r="F5140" t="s">
        <v>37</v>
      </c>
      <c r="G5140" t="s">
        <v>23</v>
      </c>
      <c r="H5140" t="s">
        <v>135</v>
      </c>
      <c r="I5140" t="s">
        <v>50</v>
      </c>
      <c r="J5140" t="s">
        <v>40</v>
      </c>
      <c r="K5140" t="s">
        <v>191</v>
      </c>
      <c r="L5140">
        <v>36413</v>
      </c>
      <c r="M5140" t="s">
        <v>559</v>
      </c>
      <c r="N5140" t="str">
        <f t="shared" si="270"/>
        <v>Rozelle,</v>
      </c>
      <c r="O5140" t="str">
        <f t="shared" si="271"/>
        <v>Rozelle</v>
      </c>
      <c r="P5140" t="str">
        <f t="shared" si="272"/>
        <v>NSW</v>
      </c>
      <c r="Q5140" t="s">
        <v>137</v>
      </c>
      <c r="R5140" t="s">
        <v>47</v>
      </c>
      <c r="S5140" t="s">
        <v>53</v>
      </c>
      <c r="T5140" t="s">
        <v>54</v>
      </c>
      <c r="U5140">
        <v>84800</v>
      </c>
    </row>
    <row r="5141" spans="1:21" x14ac:dyDescent="0.25">
      <c r="A5141" t="s">
        <v>120</v>
      </c>
      <c r="B5141">
        <v>2018</v>
      </c>
      <c r="C5141" t="s">
        <v>1424</v>
      </c>
      <c r="D5141" t="s">
        <v>30</v>
      </c>
      <c r="E5141" t="s">
        <v>4644</v>
      </c>
      <c r="F5141" t="s">
        <v>37</v>
      </c>
      <c r="G5141" t="s">
        <v>23</v>
      </c>
      <c r="H5141" t="s">
        <v>49</v>
      </c>
      <c r="I5141" t="s">
        <v>110</v>
      </c>
      <c r="J5141" t="s">
        <v>26</v>
      </c>
      <c r="K5141" t="s">
        <v>86</v>
      </c>
      <c r="L5141">
        <v>81406</v>
      </c>
      <c r="M5141" t="s">
        <v>1148</v>
      </c>
      <c r="N5141" t="str">
        <f t="shared" si="270"/>
        <v>Alexandria,</v>
      </c>
      <c r="O5141" t="str">
        <f t="shared" si="271"/>
        <v>Alexandria</v>
      </c>
      <c r="P5141" t="str">
        <f t="shared" si="272"/>
        <v>NSW</v>
      </c>
      <c r="Q5141" t="s">
        <v>29</v>
      </c>
      <c r="R5141" t="s">
        <v>30</v>
      </c>
      <c r="S5141" t="s">
        <v>31</v>
      </c>
      <c r="T5141" t="s">
        <v>32</v>
      </c>
      <c r="U5141">
        <v>52990</v>
      </c>
    </row>
    <row r="5142" spans="1:21" x14ac:dyDescent="0.25">
      <c r="A5142" t="s">
        <v>74</v>
      </c>
      <c r="B5142">
        <v>2014</v>
      </c>
      <c r="C5142" t="s">
        <v>75</v>
      </c>
      <c r="D5142" t="s">
        <v>30</v>
      </c>
      <c r="E5142" t="s">
        <v>2124</v>
      </c>
      <c r="F5142" t="s">
        <v>37</v>
      </c>
      <c r="G5142" t="s">
        <v>23</v>
      </c>
      <c r="H5142" t="s">
        <v>24</v>
      </c>
      <c r="I5142" t="s">
        <v>25</v>
      </c>
      <c r="J5142" t="s">
        <v>26</v>
      </c>
      <c r="K5142" t="s">
        <v>67</v>
      </c>
      <c r="L5142">
        <v>93224</v>
      </c>
      <c r="M5142" t="s">
        <v>4335</v>
      </c>
      <c r="N5142" t="str">
        <f t="shared" si="270"/>
        <v>Fyshwick,</v>
      </c>
      <c r="O5142" t="str">
        <f t="shared" si="271"/>
        <v>Fyshwick</v>
      </c>
      <c r="P5142" t="str">
        <f t="shared" si="272"/>
        <v>ACT</v>
      </c>
      <c r="Q5142" t="s">
        <v>29</v>
      </c>
      <c r="R5142" t="s">
        <v>30</v>
      </c>
      <c r="S5142" t="s">
        <v>222</v>
      </c>
      <c r="T5142" t="s">
        <v>44</v>
      </c>
      <c r="U5142">
        <v>33990</v>
      </c>
    </row>
    <row r="5143" spans="1:21" x14ac:dyDescent="0.25">
      <c r="A5143" t="s">
        <v>210</v>
      </c>
      <c r="B5143">
        <v>2013</v>
      </c>
      <c r="C5143" t="s">
        <v>377</v>
      </c>
      <c r="D5143" t="s">
        <v>30</v>
      </c>
      <c r="E5143" t="s">
        <v>4645</v>
      </c>
      <c r="F5143" t="s">
        <v>37</v>
      </c>
      <c r="G5143" t="s">
        <v>23</v>
      </c>
      <c r="H5143" t="s">
        <v>773</v>
      </c>
      <c r="I5143" t="s">
        <v>39</v>
      </c>
      <c r="J5143" t="s">
        <v>66</v>
      </c>
      <c r="K5143" t="s">
        <v>59</v>
      </c>
      <c r="L5143">
        <v>109040</v>
      </c>
      <c r="M5143" t="s">
        <v>42</v>
      </c>
      <c r="N5143" t="str">
        <f t="shared" si="270"/>
        <v>Brookvale,</v>
      </c>
      <c r="O5143" t="str">
        <f t="shared" si="271"/>
        <v>Brookvale</v>
      </c>
      <c r="P5143" t="str">
        <f t="shared" si="272"/>
        <v>NSW</v>
      </c>
      <c r="Q5143" t="s">
        <v>137</v>
      </c>
      <c r="R5143" t="s">
        <v>30</v>
      </c>
      <c r="S5143" t="s">
        <v>31</v>
      </c>
      <c r="T5143" t="s">
        <v>32</v>
      </c>
      <c r="U5143">
        <v>22890</v>
      </c>
    </row>
    <row r="5144" spans="1:21" x14ac:dyDescent="0.25">
      <c r="A5144" t="s">
        <v>55</v>
      </c>
      <c r="B5144">
        <v>2023</v>
      </c>
      <c r="C5144" t="s">
        <v>4646</v>
      </c>
      <c r="D5144" t="s">
        <v>4647</v>
      </c>
      <c r="E5144" t="s">
        <v>4648</v>
      </c>
      <c r="F5144" t="s">
        <v>134</v>
      </c>
      <c r="G5144" t="s">
        <v>23</v>
      </c>
      <c r="H5144" t="s">
        <v>49</v>
      </c>
      <c r="I5144" t="s">
        <v>50</v>
      </c>
      <c r="J5144" t="s">
        <v>26</v>
      </c>
      <c r="K5144" t="s">
        <v>199</v>
      </c>
      <c r="L5144">
        <v>20</v>
      </c>
      <c r="M5144" t="s">
        <v>689</v>
      </c>
      <c r="N5144" t="str">
        <f t="shared" si="270"/>
        <v>Warwick Farm,</v>
      </c>
      <c r="O5144" t="str">
        <f t="shared" si="271"/>
        <v>Warwick Farm</v>
      </c>
      <c r="P5144" t="str">
        <f t="shared" si="272"/>
        <v>NSW</v>
      </c>
      <c r="Q5144" t="s">
        <v>29</v>
      </c>
      <c r="R5144" t="s">
        <v>116</v>
      </c>
      <c r="S5144" t="s">
        <v>43</v>
      </c>
      <c r="T5144" t="s">
        <v>32</v>
      </c>
      <c r="U5144">
        <v>151898</v>
      </c>
    </row>
    <row r="5145" spans="1:21" x14ac:dyDescent="0.25">
      <c r="A5145" t="s">
        <v>113</v>
      </c>
      <c r="B5145">
        <v>2019</v>
      </c>
      <c r="C5145" t="s">
        <v>114</v>
      </c>
      <c r="D5145" t="s">
        <v>30</v>
      </c>
      <c r="E5145" t="s">
        <v>4649</v>
      </c>
      <c r="F5145" t="s">
        <v>37</v>
      </c>
      <c r="G5145" t="s">
        <v>23</v>
      </c>
      <c r="H5145" t="s">
        <v>127</v>
      </c>
      <c r="I5145" t="s">
        <v>39</v>
      </c>
      <c r="J5145" t="s">
        <v>66</v>
      </c>
      <c r="K5145" t="s">
        <v>487</v>
      </c>
      <c r="L5145">
        <v>97145</v>
      </c>
      <c r="M5145" t="s">
        <v>4338</v>
      </c>
      <c r="N5145" t="str">
        <f t="shared" si="270"/>
        <v>Phillip,</v>
      </c>
      <c r="O5145" t="str">
        <f t="shared" si="271"/>
        <v>Phillip</v>
      </c>
      <c r="P5145" t="str">
        <f t="shared" si="272"/>
        <v>ACT</v>
      </c>
      <c r="Q5145" t="s">
        <v>29</v>
      </c>
      <c r="R5145" t="s">
        <v>30</v>
      </c>
      <c r="S5145" t="s">
        <v>31</v>
      </c>
      <c r="T5145" t="s">
        <v>32</v>
      </c>
      <c r="U5145">
        <v>24100</v>
      </c>
    </row>
    <row r="5146" spans="1:21" x14ac:dyDescent="0.25">
      <c r="A5146" t="s">
        <v>102</v>
      </c>
      <c r="B5146">
        <v>2023</v>
      </c>
      <c r="C5146" t="s">
        <v>169</v>
      </c>
      <c r="D5146" t="s">
        <v>2891</v>
      </c>
      <c r="E5146" t="s">
        <v>2792</v>
      </c>
      <c r="F5146" t="s">
        <v>134</v>
      </c>
      <c r="G5146" t="s">
        <v>23</v>
      </c>
      <c r="H5146" t="s">
        <v>123</v>
      </c>
      <c r="I5146" t="s">
        <v>39</v>
      </c>
      <c r="J5146" t="s">
        <v>40</v>
      </c>
      <c r="K5146" t="s">
        <v>119</v>
      </c>
      <c r="L5146" t="s">
        <v>70</v>
      </c>
      <c r="M5146" t="s">
        <v>848</v>
      </c>
      <c r="N5146" t="str">
        <f t="shared" si="270"/>
        <v>Sutherland,</v>
      </c>
      <c r="O5146" t="str">
        <f t="shared" si="271"/>
        <v>Sutherland</v>
      </c>
      <c r="P5146" t="str">
        <f t="shared" si="272"/>
        <v>NSW</v>
      </c>
      <c r="Q5146" t="s">
        <v>125</v>
      </c>
      <c r="R5146" t="s">
        <v>30</v>
      </c>
      <c r="S5146" t="s">
        <v>31</v>
      </c>
      <c r="T5146" t="s">
        <v>44</v>
      </c>
      <c r="U5146">
        <v>41550</v>
      </c>
    </row>
    <row r="5147" spans="1:21" x14ac:dyDescent="0.25">
      <c r="A5147" t="s">
        <v>113</v>
      </c>
      <c r="B5147">
        <v>2014</v>
      </c>
      <c r="C5147" t="s">
        <v>247</v>
      </c>
      <c r="D5147" t="s">
        <v>152</v>
      </c>
      <c r="E5147" t="s">
        <v>2322</v>
      </c>
      <c r="F5147" t="s">
        <v>37</v>
      </c>
      <c r="G5147" t="s">
        <v>23</v>
      </c>
      <c r="H5147" t="s">
        <v>49</v>
      </c>
      <c r="I5147" t="s">
        <v>39</v>
      </c>
      <c r="J5147" t="s">
        <v>66</v>
      </c>
      <c r="K5147" t="s">
        <v>283</v>
      </c>
      <c r="L5147">
        <v>147362</v>
      </c>
      <c r="M5147" t="s">
        <v>530</v>
      </c>
      <c r="N5147" t="str">
        <f t="shared" si="270"/>
        <v>Cardiff,</v>
      </c>
      <c r="O5147" t="str">
        <f t="shared" si="271"/>
        <v>Cardiff</v>
      </c>
      <c r="P5147" t="str">
        <f t="shared" si="272"/>
        <v>NSW</v>
      </c>
      <c r="Q5147" t="s">
        <v>29</v>
      </c>
      <c r="R5147" t="s">
        <v>152</v>
      </c>
      <c r="S5147" t="s">
        <v>31</v>
      </c>
      <c r="T5147" t="s">
        <v>44</v>
      </c>
      <c r="U5147">
        <v>14913</v>
      </c>
    </row>
    <row r="5148" spans="1:21" x14ac:dyDescent="0.25">
      <c r="A5148" t="s">
        <v>196</v>
      </c>
      <c r="B5148">
        <v>2011</v>
      </c>
      <c r="C5148" t="s">
        <v>1219</v>
      </c>
      <c r="D5148" t="s">
        <v>30</v>
      </c>
      <c r="E5148" t="s">
        <v>4650</v>
      </c>
      <c r="F5148" t="s">
        <v>37</v>
      </c>
      <c r="G5148" t="s">
        <v>23</v>
      </c>
      <c r="H5148" t="s">
        <v>135</v>
      </c>
      <c r="I5148" t="s">
        <v>25</v>
      </c>
      <c r="J5148" t="s">
        <v>40</v>
      </c>
      <c r="K5148" t="s">
        <v>429</v>
      </c>
      <c r="L5148">
        <v>233111</v>
      </c>
      <c r="M5148" t="s">
        <v>4335</v>
      </c>
      <c r="N5148" t="str">
        <f t="shared" si="270"/>
        <v>Fyshwick,</v>
      </c>
      <c r="O5148" t="str">
        <f t="shared" si="271"/>
        <v>Fyshwick</v>
      </c>
      <c r="P5148" t="str">
        <f t="shared" si="272"/>
        <v>ACT</v>
      </c>
      <c r="Q5148" t="s">
        <v>137</v>
      </c>
      <c r="R5148" t="s">
        <v>30</v>
      </c>
      <c r="S5148" t="s">
        <v>31</v>
      </c>
      <c r="T5148" t="s">
        <v>44</v>
      </c>
      <c r="U5148">
        <v>13990</v>
      </c>
    </row>
    <row r="5149" spans="1:21" x14ac:dyDescent="0.25">
      <c r="A5149" t="s">
        <v>489</v>
      </c>
      <c r="B5149">
        <v>2019</v>
      </c>
      <c r="C5149" t="s">
        <v>490</v>
      </c>
      <c r="D5149" t="s">
        <v>138</v>
      </c>
      <c r="E5149" t="s">
        <v>4651</v>
      </c>
      <c r="F5149" t="s">
        <v>37</v>
      </c>
      <c r="G5149" t="s">
        <v>23</v>
      </c>
      <c r="H5149" t="s">
        <v>101</v>
      </c>
      <c r="I5149" t="s">
        <v>110</v>
      </c>
      <c r="J5149" t="s">
        <v>26</v>
      </c>
      <c r="K5149" t="s">
        <v>158</v>
      </c>
      <c r="L5149">
        <v>171543</v>
      </c>
      <c r="M5149" t="s">
        <v>87</v>
      </c>
      <c r="N5149" t="str">
        <f t="shared" si="270"/>
        <v>Mcgraths Hill,</v>
      </c>
      <c r="O5149" t="str">
        <f t="shared" si="271"/>
        <v>Mcgraths Hill</v>
      </c>
      <c r="P5149" t="str">
        <f t="shared" si="272"/>
        <v>NSW</v>
      </c>
      <c r="Q5149" t="s">
        <v>29</v>
      </c>
      <c r="R5149" t="s">
        <v>138</v>
      </c>
      <c r="S5149" t="s">
        <v>31</v>
      </c>
      <c r="T5149" t="s">
        <v>44</v>
      </c>
      <c r="U5149">
        <v>34880</v>
      </c>
    </row>
    <row r="5150" spans="1:21" x14ac:dyDescent="0.25">
      <c r="A5150" t="s">
        <v>69</v>
      </c>
      <c r="B5150">
        <v>2023</v>
      </c>
      <c r="C5150" t="s">
        <v>441</v>
      </c>
      <c r="D5150" t="s">
        <v>138</v>
      </c>
      <c r="E5150" t="s">
        <v>1760</v>
      </c>
      <c r="F5150" t="s">
        <v>37</v>
      </c>
      <c r="G5150" t="s">
        <v>23</v>
      </c>
      <c r="H5150" t="s">
        <v>614</v>
      </c>
      <c r="I5150" t="s">
        <v>110</v>
      </c>
      <c r="J5150" t="s">
        <v>26</v>
      </c>
      <c r="K5150" t="s">
        <v>158</v>
      </c>
      <c r="L5150">
        <v>1488</v>
      </c>
      <c r="M5150" t="s">
        <v>1148</v>
      </c>
      <c r="N5150" t="str">
        <f t="shared" si="270"/>
        <v>Alexandria,</v>
      </c>
      <c r="O5150" t="str">
        <f t="shared" si="271"/>
        <v>Alexandria</v>
      </c>
      <c r="P5150" t="str">
        <f t="shared" si="272"/>
        <v>NSW</v>
      </c>
      <c r="Q5150" t="s">
        <v>29</v>
      </c>
      <c r="R5150" t="s">
        <v>138</v>
      </c>
      <c r="S5150" t="s">
        <v>31</v>
      </c>
      <c r="T5150" t="s">
        <v>44</v>
      </c>
      <c r="U5150">
        <v>64990</v>
      </c>
    </row>
    <row r="5151" spans="1:21" x14ac:dyDescent="0.25">
      <c r="A5151" t="s">
        <v>69</v>
      </c>
      <c r="B5151">
        <v>2018</v>
      </c>
      <c r="C5151" t="s">
        <v>441</v>
      </c>
      <c r="D5151" t="s">
        <v>138</v>
      </c>
      <c r="E5151" t="s">
        <v>613</v>
      </c>
      <c r="F5151" t="s">
        <v>37</v>
      </c>
      <c r="G5151" t="s">
        <v>115</v>
      </c>
      <c r="H5151" t="s">
        <v>614</v>
      </c>
      <c r="I5151" t="s">
        <v>110</v>
      </c>
      <c r="J5151" t="s">
        <v>26</v>
      </c>
      <c r="K5151" t="s">
        <v>202</v>
      </c>
      <c r="L5151">
        <v>146130</v>
      </c>
      <c r="M5151" t="s">
        <v>3869</v>
      </c>
      <c r="N5151" t="str">
        <f t="shared" si="270"/>
        <v>Rutherford,</v>
      </c>
      <c r="O5151" t="str">
        <f t="shared" si="271"/>
        <v>Rutherford</v>
      </c>
      <c r="P5151" t="str">
        <f t="shared" si="272"/>
        <v>NSW</v>
      </c>
      <c r="Q5151" t="s">
        <v>29</v>
      </c>
      <c r="R5151" t="s">
        <v>138</v>
      </c>
      <c r="S5151" t="s">
        <v>31</v>
      </c>
      <c r="T5151" t="s">
        <v>44</v>
      </c>
      <c r="U5151">
        <v>38885</v>
      </c>
    </row>
    <row r="5152" spans="1:21" x14ac:dyDescent="0.25">
      <c r="A5152" t="s">
        <v>45</v>
      </c>
      <c r="B5152">
        <v>2016</v>
      </c>
      <c r="C5152" t="s">
        <v>634</v>
      </c>
      <c r="D5152" t="s">
        <v>35</v>
      </c>
      <c r="E5152" t="s">
        <v>4652</v>
      </c>
      <c r="F5152" t="s">
        <v>37</v>
      </c>
      <c r="G5152" t="s">
        <v>23</v>
      </c>
      <c r="H5152" t="s">
        <v>601</v>
      </c>
      <c r="I5152" t="s">
        <v>39</v>
      </c>
      <c r="J5152" t="s">
        <v>40</v>
      </c>
      <c r="K5152" t="s">
        <v>388</v>
      </c>
      <c r="L5152">
        <v>147300</v>
      </c>
      <c r="M5152" t="s">
        <v>4335</v>
      </c>
      <c r="N5152" t="str">
        <f t="shared" si="270"/>
        <v>Fyshwick,</v>
      </c>
      <c r="O5152" t="str">
        <f t="shared" si="271"/>
        <v>Fyshwick</v>
      </c>
      <c r="P5152" t="str">
        <f t="shared" si="272"/>
        <v>ACT</v>
      </c>
      <c r="Q5152" t="s">
        <v>125</v>
      </c>
      <c r="R5152" t="s">
        <v>35</v>
      </c>
      <c r="S5152" t="s">
        <v>31</v>
      </c>
      <c r="T5152" t="s">
        <v>44</v>
      </c>
      <c r="U5152">
        <v>19990</v>
      </c>
    </row>
    <row r="5153" spans="1:21" x14ac:dyDescent="0.25">
      <c r="A5153" t="s">
        <v>79</v>
      </c>
      <c r="B5153">
        <v>2015</v>
      </c>
      <c r="C5153" t="s">
        <v>638</v>
      </c>
      <c r="D5153" t="s">
        <v>30</v>
      </c>
      <c r="E5153" t="s">
        <v>4099</v>
      </c>
      <c r="F5153" t="s">
        <v>37</v>
      </c>
      <c r="G5153" t="s">
        <v>115</v>
      </c>
      <c r="H5153" t="s">
        <v>101</v>
      </c>
      <c r="I5153" t="s">
        <v>110</v>
      </c>
      <c r="J5153" t="s">
        <v>26</v>
      </c>
      <c r="K5153" t="s">
        <v>228</v>
      </c>
      <c r="L5153">
        <v>95400</v>
      </c>
      <c r="M5153" t="s">
        <v>4481</v>
      </c>
      <c r="N5153" t="str">
        <f t="shared" si="270"/>
        <v>Hume,</v>
      </c>
      <c r="O5153" t="str">
        <f t="shared" si="271"/>
        <v>Hume</v>
      </c>
      <c r="P5153" t="str">
        <f t="shared" si="272"/>
        <v>ACT</v>
      </c>
      <c r="Q5153" t="s">
        <v>29</v>
      </c>
      <c r="R5153" t="s">
        <v>30</v>
      </c>
      <c r="S5153" t="s">
        <v>31</v>
      </c>
      <c r="T5153" t="s">
        <v>32</v>
      </c>
      <c r="U5153">
        <v>47990</v>
      </c>
    </row>
    <row r="5154" spans="1:21" x14ac:dyDescent="0.25">
      <c r="A5154" t="s">
        <v>102</v>
      </c>
      <c r="B5154">
        <v>2018</v>
      </c>
      <c r="C5154" t="s">
        <v>942</v>
      </c>
      <c r="D5154" t="s">
        <v>116</v>
      </c>
      <c r="E5154" t="s">
        <v>4653</v>
      </c>
      <c r="F5154" t="s">
        <v>37</v>
      </c>
      <c r="G5154" t="s">
        <v>23</v>
      </c>
      <c r="H5154" t="s">
        <v>49</v>
      </c>
      <c r="I5154" t="s">
        <v>39</v>
      </c>
      <c r="J5154" t="s">
        <v>26</v>
      </c>
      <c r="K5154" t="s">
        <v>186</v>
      </c>
      <c r="L5154">
        <v>164988</v>
      </c>
      <c r="M5154" t="s">
        <v>1485</v>
      </c>
      <c r="N5154" t="str">
        <f t="shared" si="270"/>
        <v>Condell Park,</v>
      </c>
      <c r="O5154" t="str">
        <f t="shared" si="271"/>
        <v>Condell Park</v>
      </c>
      <c r="P5154" t="str">
        <f t="shared" si="272"/>
        <v>NSW</v>
      </c>
      <c r="Q5154" t="s">
        <v>29</v>
      </c>
      <c r="R5154" t="s">
        <v>116</v>
      </c>
      <c r="S5154" t="s">
        <v>31</v>
      </c>
      <c r="T5154" t="s">
        <v>32</v>
      </c>
      <c r="U5154">
        <v>34990</v>
      </c>
    </row>
    <row r="5155" spans="1:21" x14ac:dyDescent="0.25">
      <c r="A5155" t="s">
        <v>69</v>
      </c>
      <c r="B5155">
        <v>2018</v>
      </c>
      <c r="C5155" t="s">
        <v>362</v>
      </c>
      <c r="D5155" t="s">
        <v>30</v>
      </c>
      <c r="E5155" t="s">
        <v>1171</v>
      </c>
      <c r="F5155" t="s">
        <v>37</v>
      </c>
      <c r="G5155" t="s">
        <v>23</v>
      </c>
      <c r="H5155" t="s">
        <v>144</v>
      </c>
      <c r="I5155" t="s">
        <v>25</v>
      </c>
      <c r="J5155" t="s">
        <v>66</v>
      </c>
      <c r="K5155" t="s">
        <v>424</v>
      </c>
      <c r="L5155">
        <v>93926</v>
      </c>
      <c r="M5155" t="s">
        <v>4338</v>
      </c>
      <c r="N5155" t="str">
        <f t="shared" si="270"/>
        <v>Phillip,</v>
      </c>
      <c r="O5155" t="str">
        <f t="shared" si="271"/>
        <v>Phillip</v>
      </c>
      <c r="P5155" t="str">
        <f t="shared" si="272"/>
        <v>ACT</v>
      </c>
      <c r="Q5155" t="s">
        <v>29</v>
      </c>
      <c r="R5155" t="s">
        <v>30</v>
      </c>
      <c r="S5155" t="s">
        <v>31</v>
      </c>
      <c r="T5155" t="s">
        <v>44</v>
      </c>
      <c r="U5155">
        <v>34888</v>
      </c>
    </row>
    <row r="5156" spans="1:21" x14ac:dyDescent="0.25">
      <c r="A5156" t="s">
        <v>240</v>
      </c>
      <c r="B5156">
        <v>2015</v>
      </c>
      <c r="C5156" t="s">
        <v>356</v>
      </c>
      <c r="D5156" t="s">
        <v>152</v>
      </c>
      <c r="E5156" t="s">
        <v>1607</v>
      </c>
      <c r="F5156" t="s">
        <v>37</v>
      </c>
      <c r="G5156" t="s">
        <v>23</v>
      </c>
      <c r="H5156" t="s">
        <v>179</v>
      </c>
      <c r="I5156" t="s">
        <v>39</v>
      </c>
      <c r="J5156" t="s">
        <v>66</v>
      </c>
      <c r="K5156" t="s">
        <v>199</v>
      </c>
      <c r="L5156">
        <v>187174</v>
      </c>
      <c r="M5156" t="s">
        <v>3918</v>
      </c>
      <c r="N5156" t="str">
        <f t="shared" si="270"/>
        <v>Edgeworth,</v>
      </c>
      <c r="O5156" t="str">
        <f t="shared" si="271"/>
        <v>Edgeworth</v>
      </c>
      <c r="P5156" t="str">
        <f t="shared" si="272"/>
        <v>NSW</v>
      </c>
      <c r="Q5156" t="s">
        <v>29</v>
      </c>
      <c r="R5156" t="s">
        <v>152</v>
      </c>
      <c r="S5156" t="s">
        <v>31</v>
      </c>
      <c r="T5156" t="s">
        <v>44</v>
      </c>
      <c r="U5156">
        <v>11999</v>
      </c>
    </row>
    <row r="5157" spans="1:21" x14ac:dyDescent="0.25">
      <c r="A5157" t="s">
        <v>141</v>
      </c>
      <c r="B5157">
        <v>2016</v>
      </c>
      <c r="C5157" t="s">
        <v>142</v>
      </c>
      <c r="D5157" t="s">
        <v>30</v>
      </c>
      <c r="E5157" t="s">
        <v>4654</v>
      </c>
      <c r="F5157" t="s">
        <v>37</v>
      </c>
      <c r="G5157" t="s">
        <v>23</v>
      </c>
      <c r="H5157" t="s">
        <v>144</v>
      </c>
      <c r="I5157" t="s">
        <v>25</v>
      </c>
      <c r="J5157" t="s">
        <v>40</v>
      </c>
      <c r="K5157" t="s">
        <v>323</v>
      </c>
      <c r="L5157">
        <v>59654</v>
      </c>
      <c r="M5157" t="s">
        <v>4515</v>
      </c>
      <c r="N5157" t="str">
        <f t="shared" si="270"/>
        <v>Tuncurry,</v>
      </c>
      <c r="O5157" t="str">
        <f t="shared" si="271"/>
        <v>Tuncurry</v>
      </c>
      <c r="P5157" t="str">
        <f t="shared" si="272"/>
        <v>NSW</v>
      </c>
      <c r="Q5157" t="s">
        <v>29</v>
      </c>
      <c r="R5157" t="s">
        <v>30</v>
      </c>
      <c r="S5157" t="s">
        <v>31</v>
      </c>
      <c r="T5157" t="s">
        <v>44</v>
      </c>
      <c r="U5157">
        <v>29990</v>
      </c>
    </row>
    <row r="5158" spans="1:21" x14ac:dyDescent="0.25">
      <c r="A5158" t="s">
        <v>141</v>
      </c>
      <c r="B5158">
        <v>2017</v>
      </c>
      <c r="C5158" t="s">
        <v>881</v>
      </c>
      <c r="D5158" t="s">
        <v>152</v>
      </c>
      <c r="E5158" t="s">
        <v>3143</v>
      </c>
      <c r="F5158" t="s">
        <v>37</v>
      </c>
      <c r="G5158" t="s">
        <v>23</v>
      </c>
      <c r="H5158" t="s">
        <v>49</v>
      </c>
      <c r="I5158" t="s">
        <v>25</v>
      </c>
      <c r="J5158" t="s">
        <v>40</v>
      </c>
      <c r="K5158" t="s">
        <v>281</v>
      </c>
      <c r="L5158">
        <v>93634</v>
      </c>
      <c r="M5158" t="s">
        <v>4481</v>
      </c>
      <c r="N5158" t="str">
        <f t="shared" si="270"/>
        <v>Hume,</v>
      </c>
      <c r="O5158" t="str">
        <f t="shared" si="271"/>
        <v>Hume</v>
      </c>
      <c r="P5158" t="str">
        <f t="shared" si="272"/>
        <v>ACT</v>
      </c>
      <c r="Q5158" t="s">
        <v>29</v>
      </c>
      <c r="R5158" t="s">
        <v>152</v>
      </c>
      <c r="S5158" t="s">
        <v>31</v>
      </c>
      <c r="T5158" t="s">
        <v>44</v>
      </c>
      <c r="U5158">
        <v>33700</v>
      </c>
    </row>
    <row r="5159" spans="1:21" x14ac:dyDescent="0.25">
      <c r="A5159" t="s">
        <v>155</v>
      </c>
      <c r="B5159">
        <v>2012</v>
      </c>
      <c r="C5159" t="s">
        <v>296</v>
      </c>
      <c r="D5159" t="s">
        <v>35</v>
      </c>
      <c r="E5159" t="s">
        <v>3660</v>
      </c>
      <c r="F5159" t="s">
        <v>37</v>
      </c>
      <c r="G5159" t="s">
        <v>23</v>
      </c>
      <c r="H5159" t="s">
        <v>105</v>
      </c>
      <c r="I5159" t="s">
        <v>39</v>
      </c>
      <c r="J5159" t="s">
        <v>66</v>
      </c>
      <c r="K5159" t="s">
        <v>268</v>
      </c>
      <c r="L5159">
        <v>65503</v>
      </c>
      <c r="M5159" t="s">
        <v>3469</v>
      </c>
      <c r="N5159" t="str">
        <f t="shared" ref="N5159:N5218" si="273">LEFT(M5159,FIND(",",M5159))</f>
        <v>Albion Park,</v>
      </c>
      <c r="O5159" t="str">
        <f t="shared" ref="O5159:O5218" si="274">LEFT(N5159,LEN(N5159)-1)</f>
        <v>Albion Park</v>
      </c>
      <c r="P5159" t="str">
        <f t="shared" ref="P5159:P5218" si="275">RIGHT(M5159,3)</f>
        <v>NSW</v>
      </c>
      <c r="Q5159" t="s">
        <v>29</v>
      </c>
      <c r="R5159" t="s">
        <v>35</v>
      </c>
      <c r="S5159" t="s">
        <v>222</v>
      </c>
      <c r="T5159" t="s">
        <v>44</v>
      </c>
      <c r="U5159">
        <v>11990</v>
      </c>
    </row>
    <row r="5160" spans="1:21" x14ac:dyDescent="0.25">
      <c r="A5160" t="s">
        <v>976</v>
      </c>
      <c r="B5160">
        <v>2020</v>
      </c>
      <c r="C5160" t="s">
        <v>977</v>
      </c>
      <c r="D5160" t="s">
        <v>73</v>
      </c>
      <c r="E5160" t="s">
        <v>4655</v>
      </c>
      <c r="F5160" t="s">
        <v>37</v>
      </c>
      <c r="G5160" t="s">
        <v>23</v>
      </c>
      <c r="H5160" t="s">
        <v>979</v>
      </c>
      <c r="I5160" t="s">
        <v>50</v>
      </c>
      <c r="J5160" t="s">
        <v>26</v>
      </c>
      <c r="K5160" t="s">
        <v>382</v>
      </c>
      <c r="L5160">
        <v>29338</v>
      </c>
      <c r="M5160" t="s">
        <v>3889</v>
      </c>
      <c r="N5160" t="str">
        <f t="shared" si="273"/>
        <v>Glendale,</v>
      </c>
      <c r="O5160" t="str">
        <f t="shared" si="274"/>
        <v>Glendale</v>
      </c>
      <c r="P5160" t="str">
        <f t="shared" si="275"/>
        <v>NSW</v>
      </c>
      <c r="Q5160" t="s">
        <v>29</v>
      </c>
      <c r="R5160" t="s">
        <v>73</v>
      </c>
      <c r="S5160" t="s">
        <v>31</v>
      </c>
      <c r="T5160" t="s">
        <v>98</v>
      </c>
      <c r="U5160">
        <v>29990</v>
      </c>
    </row>
    <row r="5161" spans="1:21" x14ac:dyDescent="0.25">
      <c r="A5161" t="s">
        <v>141</v>
      </c>
      <c r="B5161">
        <v>2015</v>
      </c>
      <c r="C5161" t="s">
        <v>881</v>
      </c>
      <c r="D5161" t="s">
        <v>152</v>
      </c>
      <c r="E5161" t="s">
        <v>4535</v>
      </c>
      <c r="F5161" t="s">
        <v>37</v>
      </c>
      <c r="G5161" t="s">
        <v>115</v>
      </c>
      <c r="H5161" t="s">
        <v>49</v>
      </c>
      <c r="I5161" t="s">
        <v>25</v>
      </c>
      <c r="J5161" t="s">
        <v>40</v>
      </c>
      <c r="K5161" t="s">
        <v>332</v>
      </c>
      <c r="L5161">
        <v>114883</v>
      </c>
      <c r="M5161" t="s">
        <v>52</v>
      </c>
      <c r="N5161" t="str">
        <f t="shared" si="273"/>
        <v>Sylvania,</v>
      </c>
      <c r="O5161" t="str">
        <f t="shared" si="274"/>
        <v>Sylvania</v>
      </c>
      <c r="P5161" t="str">
        <f t="shared" si="275"/>
        <v>NSW</v>
      </c>
      <c r="Q5161" t="s">
        <v>29</v>
      </c>
      <c r="R5161" t="s">
        <v>152</v>
      </c>
      <c r="S5161" t="s">
        <v>31</v>
      </c>
      <c r="T5161" t="s">
        <v>44</v>
      </c>
      <c r="U5161">
        <v>25990</v>
      </c>
    </row>
    <row r="5162" spans="1:21" x14ac:dyDescent="0.25">
      <c r="A5162" t="s">
        <v>69</v>
      </c>
      <c r="B5162">
        <v>2022</v>
      </c>
      <c r="C5162" t="s">
        <v>177</v>
      </c>
      <c r="D5162" t="s">
        <v>35</v>
      </c>
      <c r="E5162" t="s">
        <v>949</v>
      </c>
      <c r="F5162" t="s">
        <v>37</v>
      </c>
      <c r="G5162" t="s">
        <v>23</v>
      </c>
      <c r="H5162" t="s">
        <v>179</v>
      </c>
      <c r="I5162" t="s">
        <v>39</v>
      </c>
      <c r="J5162" t="s">
        <v>91</v>
      </c>
      <c r="K5162" t="s">
        <v>180</v>
      </c>
      <c r="L5162">
        <v>14877</v>
      </c>
      <c r="M5162" t="s">
        <v>3461</v>
      </c>
      <c r="N5162" t="str">
        <f t="shared" si="273"/>
        <v>North Wollongong,</v>
      </c>
      <c r="O5162" t="str">
        <f t="shared" si="274"/>
        <v>North Wollongong</v>
      </c>
      <c r="P5162" t="str">
        <f t="shared" si="275"/>
        <v>NSW</v>
      </c>
      <c r="Q5162" t="s">
        <v>29</v>
      </c>
      <c r="R5162" t="s">
        <v>35</v>
      </c>
      <c r="S5162" t="s">
        <v>43</v>
      </c>
      <c r="T5162" t="s">
        <v>44</v>
      </c>
      <c r="U5162">
        <v>33299</v>
      </c>
    </row>
    <row r="5163" spans="1:21" x14ac:dyDescent="0.25">
      <c r="A5163" t="s">
        <v>210</v>
      </c>
      <c r="B5163">
        <v>2017</v>
      </c>
      <c r="C5163" t="s">
        <v>377</v>
      </c>
      <c r="D5163" t="s">
        <v>30</v>
      </c>
      <c r="E5163" t="s">
        <v>2069</v>
      </c>
      <c r="F5163" t="s">
        <v>37</v>
      </c>
      <c r="G5163" t="s">
        <v>23</v>
      </c>
      <c r="H5163" t="s">
        <v>144</v>
      </c>
      <c r="I5163" t="s">
        <v>39</v>
      </c>
      <c r="J5163" t="s">
        <v>66</v>
      </c>
      <c r="K5163" t="s">
        <v>136</v>
      </c>
      <c r="L5163">
        <v>104485</v>
      </c>
      <c r="M5163" t="s">
        <v>4338</v>
      </c>
      <c r="N5163" t="str">
        <f t="shared" si="273"/>
        <v>Phillip,</v>
      </c>
      <c r="O5163" t="str">
        <f t="shared" si="274"/>
        <v>Phillip</v>
      </c>
      <c r="P5163" t="str">
        <f t="shared" si="275"/>
        <v>ACT</v>
      </c>
      <c r="Q5163" t="s">
        <v>29</v>
      </c>
      <c r="R5163" t="s">
        <v>30</v>
      </c>
      <c r="S5163" t="s">
        <v>31</v>
      </c>
      <c r="T5163" t="s">
        <v>32</v>
      </c>
      <c r="U5163">
        <v>31670</v>
      </c>
    </row>
    <row r="5164" spans="1:21" x14ac:dyDescent="0.25">
      <c r="A5164" t="s">
        <v>210</v>
      </c>
      <c r="B5164">
        <v>2018</v>
      </c>
      <c r="C5164" t="s">
        <v>211</v>
      </c>
      <c r="D5164" t="s">
        <v>30</v>
      </c>
      <c r="E5164" t="s">
        <v>2799</v>
      </c>
      <c r="F5164" t="s">
        <v>37</v>
      </c>
      <c r="G5164" t="s">
        <v>23</v>
      </c>
      <c r="H5164" t="s">
        <v>24</v>
      </c>
      <c r="I5164" t="s">
        <v>25</v>
      </c>
      <c r="J5164" t="s">
        <v>26</v>
      </c>
      <c r="K5164" t="s">
        <v>67</v>
      </c>
      <c r="L5164">
        <v>93640</v>
      </c>
      <c r="M5164" t="s">
        <v>4567</v>
      </c>
      <c r="N5164" t="str">
        <f t="shared" si="273"/>
        <v>Batemans Bay,</v>
      </c>
      <c r="O5164" t="str">
        <f t="shared" si="274"/>
        <v>Batemans Bay</v>
      </c>
      <c r="P5164" t="str">
        <f t="shared" si="275"/>
        <v>NSW</v>
      </c>
      <c r="Q5164" t="s">
        <v>29</v>
      </c>
      <c r="R5164" t="s">
        <v>30</v>
      </c>
      <c r="S5164" t="s">
        <v>31</v>
      </c>
      <c r="T5164" t="s">
        <v>44</v>
      </c>
      <c r="U5164">
        <v>34990</v>
      </c>
    </row>
    <row r="5165" spans="1:21" x14ac:dyDescent="0.25">
      <c r="A5165" t="s">
        <v>240</v>
      </c>
      <c r="B5165">
        <v>2013</v>
      </c>
      <c r="C5165" t="s">
        <v>292</v>
      </c>
      <c r="D5165" t="s">
        <v>152</v>
      </c>
      <c r="E5165" t="s">
        <v>4656</v>
      </c>
      <c r="F5165" t="s">
        <v>37</v>
      </c>
      <c r="G5165" t="s">
        <v>23</v>
      </c>
      <c r="H5165" t="s">
        <v>294</v>
      </c>
      <c r="I5165" t="s">
        <v>50</v>
      </c>
      <c r="J5165" t="s">
        <v>40</v>
      </c>
      <c r="K5165" t="s">
        <v>522</v>
      </c>
      <c r="L5165">
        <v>71270</v>
      </c>
      <c r="M5165" t="s">
        <v>4601</v>
      </c>
      <c r="N5165" t="str">
        <f t="shared" si="273"/>
        <v>Moruya,</v>
      </c>
      <c r="O5165" t="str">
        <f t="shared" si="274"/>
        <v>Moruya</v>
      </c>
      <c r="P5165" t="str">
        <f t="shared" si="275"/>
        <v>NSW</v>
      </c>
      <c r="Q5165" t="s">
        <v>61</v>
      </c>
      <c r="R5165" t="s">
        <v>152</v>
      </c>
      <c r="S5165" t="s">
        <v>31</v>
      </c>
      <c r="T5165" t="s">
        <v>44</v>
      </c>
      <c r="U5165">
        <v>40990</v>
      </c>
    </row>
    <row r="5166" spans="1:21" x14ac:dyDescent="0.25">
      <c r="A5166" t="s">
        <v>252</v>
      </c>
      <c r="B5166">
        <v>2021</v>
      </c>
      <c r="C5166" t="s">
        <v>467</v>
      </c>
      <c r="D5166" t="s">
        <v>35</v>
      </c>
      <c r="E5166" t="s">
        <v>1721</v>
      </c>
      <c r="F5166" t="s">
        <v>37</v>
      </c>
      <c r="G5166" t="s">
        <v>23</v>
      </c>
      <c r="H5166" t="s">
        <v>82</v>
      </c>
      <c r="I5166" t="s">
        <v>39</v>
      </c>
      <c r="J5166" t="s">
        <v>66</v>
      </c>
      <c r="K5166" t="s">
        <v>487</v>
      </c>
      <c r="L5166">
        <v>35448</v>
      </c>
      <c r="M5166" t="s">
        <v>209</v>
      </c>
      <c r="N5166" t="str">
        <f t="shared" si="273"/>
        <v>Granville,</v>
      </c>
      <c r="O5166" t="str">
        <f t="shared" si="274"/>
        <v>Granville</v>
      </c>
      <c r="P5166" t="str">
        <f t="shared" si="275"/>
        <v>NSW</v>
      </c>
      <c r="Q5166" t="s">
        <v>29</v>
      </c>
      <c r="R5166" t="s">
        <v>35</v>
      </c>
      <c r="S5166" t="s">
        <v>43</v>
      </c>
      <c r="T5166" t="s">
        <v>44</v>
      </c>
      <c r="U5166">
        <v>31990</v>
      </c>
    </row>
    <row r="5167" spans="1:21" x14ac:dyDescent="0.25">
      <c r="A5167" t="s">
        <v>79</v>
      </c>
      <c r="B5167">
        <v>2017</v>
      </c>
      <c r="C5167" t="s">
        <v>174</v>
      </c>
      <c r="D5167" t="s">
        <v>30</v>
      </c>
      <c r="E5167" t="s">
        <v>4657</v>
      </c>
      <c r="F5167" t="s">
        <v>37</v>
      </c>
      <c r="G5167" t="s">
        <v>23</v>
      </c>
      <c r="H5167" t="s">
        <v>144</v>
      </c>
      <c r="I5167" t="s">
        <v>39</v>
      </c>
      <c r="J5167" t="s">
        <v>66</v>
      </c>
      <c r="K5167" t="s">
        <v>158</v>
      </c>
      <c r="L5167">
        <v>71734</v>
      </c>
      <c r="M5167" t="s">
        <v>548</v>
      </c>
      <c r="N5167" t="str">
        <f t="shared" si="273"/>
        <v>East Maitland,</v>
      </c>
      <c r="O5167" t="str">
        <f t="shared" si="274"/>
        <v>East Maitland</v>
      </c>
      <c r="P5167" t="str">
        <f t="shared" si="275"/>
        <v>NSW</v>
      </c>
      <c r="Q5167" t="s">
        <v>29</v>
      </c>
      <c r="R5167" t="s">
        <v>30</v>
      </c>
      <c r="S5167" t="s">
        <v>31</v>
      </c>
      <c r="T5167" t="s">
        <v>44</v>
      </c>
      <c r="U5167">
        <v>24986</v>
      </c>
    </row>
    <row r="5168" spans="1:21" x14ac:dyDescent="0.25">
      <c r="A5168" t="s">
        <v>252</v>
      </c>
      <c r="B5168">
        <v>2017</v>
      </c>
      <c r="C5168" t="s">
        <v>721</v>
      </c>
      <c r="D5168" t="s">
        <v>116</v>
      </c>
      <c r="E5168" t="s">
        <v>4658</v>
      </c>
      <c r="F5168" t="s">
        <v>37</v>
      </c>
      <c r="G5168" t="s">
        <v>23</v>
      </c>
      <c r="H5168" t="s">
        <v>533</v>
      </c>
      <c r="I5168" t="s">
        <v>39</v>
      </c>
      <c r="J5168" t="s">
        <v>66</v>
      </c>
      <c r="K5168" t="s">
        <v>496</v>
      </c>
      <c r="L5168">
        <v>202843</v>
      </c>
      <c r="M5168" t="s">
        <v>3443</v>
      </c>
      <c r="N5168" t="str">
        <f t="shared" si="273"/>
        <v>West Gosford,</v>
      </c>
      <c r="O5168" t="str">
        <f t="shared" si="274"/>
        <v>West Gosford</v>
      </c>
      <c r="P5168" t="str">
        <f t="shared" si="275"/>
        <v>NSW</v>
      </c>
      <c r="Q5168" t="s">
        <v>137</v>
      </c>
      <c r="R5168" t="s">
        <v>116</v>
      </c>
      <c r="S5168" t="s">
        <v>31</v>
      </c>
      <c r="T5168" t="s">
        <v>277</v>
      </c>
      <c r="U5168">
        <v>23900</v>
      </c>
    </row>
    <row r="5169" spans="1:21" x14ac:dyDescent="0.25">
      <c r="A5169" t="s">
        <v>240</v>
      </c>
      <c r="B5169">
        <v>2016</v>
      </c>
      <c r="C5169" t="s">
        <v>619</v>
      </c>
      <c r="D5169" t="s">
        <v>116</v>
      </c>
      <c r="E5169" t="s">
        <v>4659</v>
      </c>
      <c r="F5169" t="s">
        <v>37</v>
      </c>
      <c r="G5169" t="s">
        <v>23</v>
      </c>
      <c r="H5169" t="s">
        <v>339</v>
      </c>
      <c r="I5169" t="s">
        <v>50</v>
      </c>
      <c r="J5169" t="s">
        <v>66</v>
      </c>
      <c r="K5169" t="s">
        <v>97</v>
      </c>
      <c r="L5169">
        <v>129408</v>
      </c>
      <c r="M5169" t="s">
        <v>4338</v>
      </c>
      <c r="N5169" t="str">
        <f t="shared" si="273"/>
        <v>Phillip,</v>
      </c>
      <c r="O5169" t="str">
        <f t="shared" si="274"/>
        <v>Phillip</v>
      </c>
      <c r="P5169" t="str">
        <f t="shared" si="275"/>
        <v>ACT</v>
      </c>
      <c r="Q5169" t="s">
        <v>137</v>
      </c>
      <c r="R5169" t="s">
        <v>116</v>
      </c>
      <c r="S5169" t="s">
        <v>31</v>
      </c>
      <c r="T5169" t="s">
        <v>44</v>
      </c>
      <c r="U5169">
        <v>27490</v>
      </c>
    </row>
    <row r="5170" spans="1:21" x14ac:dyDescent="0.25">
      <c r="A5170" t="s">
        <v>33</v>
      </c>
      <c r="B5170">
        <v>2022</v>
      </c>
      <c r="C5170" t="s">
        <v>1820</v>
      </c>
      <c r="D5170" t="s">
        <v>2684</v>
      </c>
      <c r="E5170" t="s">
        <v>3114</v>
      </c>
      <c r="F5170" t="s">
        <v>134</v>
      </c>
      <c r="G5170" t="s">
        <v>23</v>
      </c>
      <c r="H5170" t="s">
        <v>38</v>
      </c>
      <c r="I5170" t="s">
        <v>39</v>
      </c>
      <c r="J5170" t="s">
        <v>66</v>
      </c>
      <c r="K5170" t="s">
        <v>323</v>
      </c>
      <c r="L5170" t="s">
        <v>70</v>
      </c>
      <c r="M5170" t="s">
        <v>361</v>
      </c>
      <c r="N5170" t="str">
        <f t="shared" si="273"/>
        <v>Artarmon,</v>
      </c>
      <c r="O5170" t="str">
        <f t="shared" si="274"/>
        <v>Artarmon</v>
      </c>
      <c r="P5170" t="str">
        <f t="shared" si="275"/>
        <v>NSW</v>
      </c>
      <c r="Q5170" t="s">
        <v>29</v>
      </c>
      <c r="R5170" t="s">
        <v>30</v>
      </c>
      <c r="S5170" t="s">
        <v>31</v>
      </c>
      <c r="T5170" t="s">
        <v>44</v>
      </c>
      <c r="U5170">
        <v>32990</v>
      </c>
    </row>
    <row r="5171" spans="1:21" x14ac:dyDescent="0.25">
      <c r="A5171" t="s">
        <v>240</v>
      </c>
      <c r="B5171">
        <v>2013</v>
      </c>
      <c r="C5171" t="s">
        <v>694</v>
      </c>
      <c r="D5171" t="s">
        <v>138</v>
      </c>
      <c r="E5171" t="s">
        <v>4540</v>
      </c>
      <c r="F5171" t="s">
        <v>37</v>
      </c>
      <c r="G5171" t="s">
        <v>23</v>
      </c>
      <c r="H5171" t="s">
        <v>614</v>
      </c>
      <c r="I5171" t="s">
        <v>110</v>
      </c>
      <c r="J5171" t="s">
        <v>26</v>
      </c>
      <c r="K5171" t="s">
        <v>191</v>
      </c>
      <c r="L5171">
        <v>156577</v>
      </c>
      <c r="M5171" t="s">
        <v>530</v>
      </c>
      <c r="N5171" t="str">
        <f t="shared" si="273"/>
        <v>Cardiff,</v>
      </c>
      <c r="O5171" t="str">
        <f t="shared" si="274"/>
        <v>Cardiff</v>
      </c>
      <c r="P5171" t="str">
        <f t="shared" si="275"/>
        <v>NSW</v>
      </c>
      <c r="Q5171" t="s">
        <v>29</v>
      </c>
      <c r="R5171" t="s">
        <v>138</v>
      </c>
      <c r="S5171" t="s">
        <v>53</v>
      </c>
      <c r="T5171" t="s">
        <v>98</v>
      </c>
      <c r="U5171">
        <v>25490</v>
      </c>
    </row>
    <row r="5172" spans="1:21" x14ac:dyDescent="0.25">
      <c r="A5172" t="s">
        <v>55</v>
      </c>
      <c r="B5172">
        <v>2021</v>
      </c>
      <c r="C5172" t="s">
        <v>4660</v>
      </c>
      <c r="D5172" t="s">
        <v>116</v>
      </c>
      <c r="E5172" t="s">
        <v>4661</v>
      </c>
      <c r="F5172" t="s">
        <v>37</v>
      </c>
      <c r="G5172" t="s">
        <v>23</v>
      </c>
      <c r="H5172" t="s">
        <v>803</v>
      </c>
      <c r="I5172" t="s">
        <v>50</v>
      </c>
      <c r="J5172" t="s">
        <v>26</v>
      </c>
      <c r="K5172" t="s">
        <v>166</v>
      </c>
      <c r="L5172">
        <v>20156</v>
      </c>
      <c r="M5172" t="s">
        <v>4601</v>
      </c>
      <c r="N5172" t="str">
        <f t="shared" si="273"/>
        <v>Moruya,</v>
      </c>
      <c r="O5172" t="str">
        <f t="shared" si="274"/>
        <v>Moruya</v>
      </c>
      <c r="P5172" t="str">
        <f t="shared" si="275"/>
        <v>NSW</v>
      </c>
      <c r="Q5172" t="s">
        <v>29</v>
      </c>
      <c r="R5172" t="s">
        <v>116</v>
      </c>
      <c r="S5172" t="s">
        <v>31</v>
      </c>
      <c r="T5172" t="s">
        <v>44</v>
      </c>
      <c r="U5172">
        <v>93990</v>
      </c>
    </row>
    <row r="5173" spans="1:21" x14ac:dyDescent="0.25">
      <c r="A5173" t="s">
        <v>74</v>
      </c>
      <c r="B5173">
        <v>2017</v>
      </c>
      <c r="C5173" t="s">
        <v>75</v>
      </c>
      <c r="D5173" t="s">
        <v>30</v>
      </c>
      <c r="E5173" t="s">
        <v>4662</v>
      </c>
      <c r="F5173" t="s">
        <v>37</v>
      </c>
      <c r="G5173" t="s">
        <v>23</v>
      </c>
      <c r="H5173" t="s">
        <v>49</v>
      </c>
      <c r="I5173" t="s">
        <v>25</v>
      </c>
      <c r="J5173" t="s">
        <v>26</v>
      </c>
      <c r="K5173" t="s">
        <v>77</v>
      </c>
      <c r="L5173">
        <v>163252</v>
      </c>
      <c r="M5173" t="s">
        <v>4338</v>
      </c>
      <c r="N5173" t="str">
        <f t="shared" si="273"/>
        <v>Phillip,</v>
      </c>
      <c r="O5173" t="str">
        <f t="shared" si="274"/>
        <v>Phillip</v>
      </c>
      <c r="P5173" t="str">
        <f t="shared" si="275"/>
        <v>ACT</v>
      </c>
      <c r="Q5173" t="s">
        <v>29</v>
      </c>
      <c r="R5173" t="s">
        <v>30</v>
      </c>
      <c r="S5173" t="s">
        <v>43</v>
      </c>
      <c r="T5173" t="s">
        <v>44</v>
      </c>
      <c r="U5173">
        <v>32990</v>
      </c>
    </row>
    <row r="5174" spans="1:21" x14ac:dyDescent="0.25">
      <c r="A5174" t="s">
        <v>210</v>
      </c>
      <c r="B5174">
        <v>2022</v>
      </c>
      <c r="C5174">
        <v>6</v>
      </c>
      <c r="D5174" t="s">
        <v>1295</v>
      </c>
      <c r="E5174" t="s">
        <v>4238</v>
      </c>
      <c r="F5174" t="s">
        <v>22</v>
      </c>
      <c r="G5174" t="s">
        <v>23</v>
      </c>
      <c r="H5174" t="s">
        <v>144</v>
      </c>
      <c r="I5174" t="s">
        <v>39</v>
      </c>
      <c r="J5174" t="s">
        <v>66</v>
      </c>
      <c r="K5174" t="s">
        <v>202</v>
      </c>
      <c r="L5174">
        <v>720</v>
      </c>
      <c r="M5174" t="s">
        <v>393</v>
      </c>
      <c r="N5174" t="str">
        <f t="shared" si="273"/>
        <v>Arncliffe,</v>
      </c>
      <c r="O5174" t="str">
        <f t="shared" si="274"/>
        <v>Arncliffe</v>
      </c>
      <c r="P5174" t="str">
        <f t="shared" si="275"/>
        <v>NSW</v>
      </c>
      <c r="Q5174" t="s">
        <v>29</v>
      </c>
      <c r="R5174" t="s">
        <v>116</v>
      </c>
      <c r="S5174" t="s">
        <v>31</v>
      </c>
      <c r="T5174" t="s">
        <v>44</v>
      </c>
      <c r="U5174">
        <v>52990</v>
      </c>
    </row>
    <row r="5175" spans="1:21" x14ac:dyDescent="0.25">
      <c r="A5175" t="s">
        <v>45</v>
      </c>
      <c r="B5175">
        <v>2006</v>
      </c>
      <c r="C5175" t="s">
        <v>875</v>
      </c>
      <c r="D5175" t="s">
        <v>152</v>
      </c>
      <c r="E5175" t="s">
        <v>4663</v>
      </c>
      <c r="F5175" t="s">
        <v>37</v>
      </c>
      <c r="G5175" t="s">
        <v>23</v>
      </c>
      <c r="H5175" t="s">
        <v>4396</v>
      </c>
      <c r="I5175" t="s">
        <v>50</v>
      </c>
      <c r="J5175" t="s">
        <v>40</v>
      </c>
      <c r="K5175" t="s">
        <v>1131</v>
      </c>
      <c r="L5175">
        <v>138205</v>
      </c>
      <c r="M5175" t="s">
        <v>4335</v>
      </c>
      <c r="N5175" t="str">
        <f t="shared" si="273"/>
        <v>Fyshwick,</v>
      </c>
      <c r="O5175" t="str">
        <f t="shared" si="274"/>
        <v>Fyshwick</v>
      </c>
      <c r="P5175" t="str">
        <f t="shared" si="275"/>
        <v>ACT</v>
      </c>
      <c r="Q5175" t="s">
        <v>4397</v>
      </c>
      <c r="R5175" t="s">
        <v>152</v>
      </c>
      <c r="S5175" t="s">
        <v>31</v>
      </c>
      <c r="T5175" t="s">
        <v>44</v>
      </c>
      <c r="U5175">
        <v>44990</v>
      </c>
    </row>
    <row r="5176" spans="1:21" x14ac:dyDescent="0.25">
      <c r="A5176" t="s">
        <v>155</v>
      </c>
      <c r="B5176">
        <v>2020</v>
      </c>
      <c r="C5176" t="s">
        <v>230</v>
      </c>
      <c r="D5176" t="s">
        <v>35</v>
      </c>
      <c r="E5176" t="s">
        <v>1299</v>
      </c>
      <c r="F5176" t="s">
        <v>37</v>
      </c>
      <c r="G5176" t="s">
        <v>23</v>
      </c>
      <c r="H5176" t="s">
        <v>49</v>
      </c>
      <c r="I5176" t="s">
        <v>39</v>
      </c>
      <c r="J5176" t="s">
        <v>66</v>
      </c>
      <c r="K5176" t="s">
        <v>199</v>
      </c>
      <c r="L5176">
        <v>58451</v>
      </c>
      <c r="M5176" t="s">
        <v>3461</v>
      </c>
      <c r="N5176" t="str">
        <f t="shared" si="273"/>
        <v>North Wollongong,</v>
      </c>
      <c r="O5176" t="str">
        <f t="shared" si="274"/>
        <v>North Wollongong</v>
      </c>
      <c r="P5176" t="str">
        <f t="shared" si="275"/>
        <v>NSW</v>
      </c>
      <c r="Q5176" t="s">
        <v>29</v>
      </c>
      <c r="R5176" t="s">
        <v>35</v>
      </c>
      <c r="S5176" t="s">
        <v>31</v>
      </c>
      <c r="T5176" t="s">
        <v>44</v>
      </c>
      <c r="U5176">
        <v>20990</v>
      </c>
    </row>
    <row r="5177" spans="1:21" x14ac:dyDescent="0.25">
      <c r="A5177" t="s">
        <v>240</v>
      </c>
      <c r="B5177">
        <v>2004</v>
      </c>
      <c r="C5177" t="s">
        <v>292</v>
      </c>
      <c r="D5177" t="s">
        <v>152</v>
      </c>
      <c r="E5177" t="s">
        <v>4664</v>
      </c>
      <c r="F5177" t="s">
        <v>37</v>
      </c>
      <c r="G5177" t="s">
        <v>23</v>
      </c>
      <c r="H5177" t="s">
        <v>432</v>
      </c>
      <c r="I5177" t="s">
        <v>50</v>
      </c>
      <c r="J5177" t="s">
        <v>66</v>
      </c>
      <c r="K5177" t="s">
        <v>59</v>
      </c>
      <c r="L5177">
        <v>210328</v>
      </c>
      <c r="M5177" t="s">
        <v>214</v>
      </c>
      <c r="N5177" t="str">
        <f t="shared" si="273"/>
        <v>Minchinbury,</v>
      </c>
      <c r="O5177" t="str">
        <f t="shared" si="274"/>
        <v>Minchinbury</v>
      </c>
      <c r="P5177" t="str">
        <f t="shared" si="275"/>
        <v>NSW</v>
      </c>
      <c r="Q5177" t="s">
        <v>137</v>
      </c>
      <c r="R5177" t="s">
        <v>152</v>
      </c>
      <c r="S5177" t="s">
        <v>31</v>
      </c>
      <c r="T5177" t="s">
        <v>44</v>
      </c>
      <c r="U5177">
        <v>6990</v>
      </c>
    </row>
    <row r="5178" spans="1:21" x14ac:dyDescent="0.25">
      <c r="A5178" t="s">
        <v>120</v>
      </c>
      <c r="B5178">
        <v>2012</v>
      </c>
      <c r="C5178" t="s">
        <v>215</v>
      </c>
      <c r="D5178" t="s">
        <v>152</v>
      </c>
      <c r="E5178" t="s">
        <v>3968</v>
      </c>
      <c r="F5178" t="s">
        <v>37</v>
      </c>
      <c r="G5178" t="s">
        <v>23</v>
      </c>
      <c r="H5178" t="s">
        <v>217</v>
      </c>
      <c r="I5178" t="s">
        <v>50</v>
      </c>
      <c r="J5178" t="s">
        <v>66</v>
      </c>
      <c r="K5178" t="s">
        <v>218</v>
      </c>
      <c r="L5178">
        <v>120809</v>
      </c>
      <c r="M5178" t="s">
        <v>4335</v>
      </c>
      <c r="N5178" t="str">
        <f t="shared" si="273"/>
        <v>Fyshwick,</v>
      </c>
      <c r="O5178" t="str">
        <f t="shared" si="274"/>
        <v>Fyshwick</v>
      </c>
      <c r="P5178" t="str">
        <f t="shared" si="275"/>
        <v>ACT</v>
      </c>
      <c r="Q5178" t="s">
        <v>137</v>
      </c>
      <c r="R5178" t="s">
        <v>152</v>
      </c>
      <c r="S5178" t="s">
        <v>31</v>
      </c>
      <c r="T5178" t="s">
        <v>44</v>
      </c>
      <c r="U5178">
        <v>19999</v>
      </c>
    </row>
    <row r="5179" spans="1:21" x14ac:dyDescent="0.25">
      <c r="A5179" t="s">
        <v>120</v>
      </c>
      <c r="B5179">
        <v>2014</v>
      </c>
      <c r="C5179" t="s">
        <v>383</v>
      </c>
      <c r="D5179" t="s">
        <v>138</v>
      </c>
      <c r="E5179" t="s">
        <v>782</v>
      </c>
      <c r="F5179" t="s">
        <v>37</v>
      </c>
      <c r="G5179" t="s">
        <v>23</v>
      </c>
      <c r="H5179" t="s">
        <v>301</v>
      </c>
      <c r="I5179" t="s">
        <v>110</v>
      </c>
      <c r="J5179" t="s">
        <v>26</v>
      </c>
      <c r="K5179" t="s">
        <v>332</v>
      </c>
      <c r="L5179">
        <v>149209</v>
      </c>
      <c r="M5179" t="s">
        <v>4335</v>
      </c>
      <c r="N5179" t="str">
        <f t="shared" si="273"/>
        <v>Fyshwick,</v>
      </c>
      <c r="O5179" t="str">
        <f t="shared" si="274"/>
        <v>Fyshwick</v>
      </c>
      <c r="P5179" t="str">
        <f t="shared" si="275"/>
        <v>ACT</v>
      </c>
      <c r="Q5179" t="s">
        <v>303</v>
      </c>
      <c r="R5179" t="s">
        <v>138</v>
      </c>
      <c r="S5179" t="s">
        <v>31</v>
      </c>
      <c r="T5179" t="s">
        <v>44</v>
      </c>
      <c r="U5179">
        <v>34990</v>
      </c>
    </row>
    <row r="5180" spans="1:21" x14ac:dyDescent="0.25">
      <c r="A5180" t="s">
        <v>113</v>
      </c>
      <c r="B5180">
        <v>2012</v>
      </c>
      <c r="C5180" t="s">
        <v>200</v>
      </c>
      <c r="D5180" t="s">
        <v>138</v>
      </c>
      <c r="E5180" t="s">
        <v>4665</v>
      </c>
      <c r="F5180" t="s">
        <v>37</v>
      </c>
      <c r="G5180" t="s">
        <v>23</v>
      </c>
      <c r="H5180" t="s">
        <v>144</v>
      </c>
      <c r="I5180" t="s">
        <v>110</v>
      </c>
      <c r="J5180" t="s">
        <v>26</v>
      </c>
      <c r="K5180" t="s">
        <v>218</v>
      </c>
      <c r="L5180">
        <v>202120</v>
      </c>
      <c r="M5180" t="s">
        <v>3918</v>
      </c>
      <c r="N5180" t="str">
        <f t="shared" si="273"/>
        <v>Edgeworth,</v>
      </c>
      <c r="O5180" t="str">
        <f t="shared" si="274"/>
        <v>Edgeworth</v>
      </c>
      <c r="P5180" t="str">
        <f t="shared" si="275"/>
        <v>NSW</v>
      </c>
      <c r="Q5180" t="s">
        <v>29</v>
      </c>
      <c r="R5180" t="s">
        <v>138</v>
      </c>
      <c r="S5180" t="s">
        <v>31</v>
      </c>
      <c r="T5180" t="s">
        <v>44</v>
      </c>
      <c r="U5180">
        <v>18990</v>
      </c>
    </row>
    <row r="5181" spans="1:21" x14ac:dyDescent="0.25">
      <c r="A5181" t="s">
        <v>240</v>
      </c>
      <c r="B5181">
        <v>2004</v>
      </c>
      <c r="C5181" t="s">
        <v>677</v>
      </c>
      <c r="D5181" t="s">
        <v>138</v>
      </c>
      <c r="E5181" t="s">
        <v>4666</v>
      </c>
      <c r="F5181" t="s">
        <v>37</v>
      </c>
      <c r="G5181" t="s">
        <v>23</v>
      </c>
      <c r="H5181" t="s">
        <v>235</v>
      </c>
      <c r="I5181" t="s">
        <v>50</v>
      </c>
      <c r="J5181" t="s">
        <v>66</v>
      </c>
      <c r="K5181" t="s">
        <v>194</v>
      </c>
      <c r="L5181">
        <v>311354</v>
      </c>
      <c r="M5181" t="s">
        <v>4335</v>
      </c>
      <c r="N5181" t="str">
        <f t="shared" si="273"/>
        <v>Fyshwick,</v>
      </c>
      <c r="O5181" t="str">
        <f t="shared" si="274"/>
        <v>Fyshwick</v>
      </c>
      <c r="P5181" t="str">
        <f t="shared" si="275"/>
        <v>ACT</v>
      </c>
      <c r="Q5181" t="s">
        <v>137</v>
      </c>
      <c r="R5181" t="s">
        <v>138</v>
      </c>
      <c r="S5181" t="s">
        <v>31</v>
      </c>
      <c r="T5181" t="s">
        <v>44</v>
      </c>
      <c r="U5181">
        <v>6999</v>
      </c>
    </row>
    <row r="5182" spans="1:21" x14ac:dyDescent="0.25">
      <c r="A5182" t="s">
        <v>69</v>
      </c>
      <c r="B5182">
        <v>2021</v>
      </c>
      <c r="C5182" t="s">
        <v>233</v>
      </c>
      <c r="D5182" t="s">
        <v>30</v>
      </c>
      <c r="E5182" t="s">
        <v>3074</v>
      </c>
      <c r="F5182" t="s">
        <v>37</v>
      </c>
      <c r="G5182" t="s">
        <v>23</v>
      </c>
      <c r="H5182" t="s">
        <v>144</v>
      </c>
      <c r="I5182" t="s">
        <v>25</v>
      </c>
      <c r="J5182" t="s">
        <v>91</v>
      </c>
      <c r="K5182" t="s">
        <v>111</v>
      </c>
      <c r="L5182">
        <v>14957</v>
      </c>
      <c r="M5182" t="s">
        <v>668</v>
      </c>
      <c r="N5182" t="str">
        <f t="shared" si="273"/>
        <v>Waitara,</v>
      </c>
      <c r="O5182" t="str">
        <f t="shared" si="274"/>
        <v>Waitara</v>
      </c>
      <c r="P5182" t="str">
        <f t="shared" si="275"/>
        <v>NSW</v>
      </c>
      <c r="Q5182" t="s">
        <v>29</v>
      </c>
      <c r="R5182" t="s">
        <v>30</v>
      </c>
      <c r="S5182" t="s">
        <v>43</v>
      </c>
      <c r="T5182" t="s">
        <v>32</v>
      </c>
      <c r="U5182">
        <v>65888</v>
      </c>
    </row>
    <row r="5183" spans="1:21" x14ac:dyDescent="0.25">
      <c r="A5183" t="s">
        <v>113</v>
      </c>
      <c r="B5183">
        <v>2017</v>
      </c>
      <c r="C5183" t="s">
        <v>200</v>
      </c>
      <c r="D5183" t="s">
        <v>138</v>
      </c>
      <c r="E5183" t="s">
        <v>1834</v>
      </c>
      <c r="F5183" t="s">
        <v>37</v>
      </c>
      <c r="G5183" t="s">
        <v>23</v>
      </c>
      <c r="H5183" t="s">
        <v>127</v>
      </c>
      <c r="I5183" t="s">
        <v>110</v>
      </c>
      <c r="J5183" t="s">
        <v>26</v>
      </c>
      <c r="K5183" t="s">
        <v>202</v>
      </c>
      <c r="L5183">
        <v>140532</v>
      </c>
      <c r="M5183" t="s">
        <v>530</v>
      </c>
      <c r="N5183" t="str">
        <f t="shared" si="273"/>
        <v>Cardiff,</v>
      </c>
      <c r="O5183" t="str">
        <f t="shared" si="274"/>
        <v>Cardiff</v>
      </c>
      <c r="P5183" t="str">
        <f t="shared" si="275"/>
        <v>NSW</v>
      </c>
      <c r="Q5183" t="s">
        <v>29</v>
      </c>
      <c r="R5183" t="s">
        <v>138</v>
      </c>
      <c r="S5183" t="s">
        <v>31</v>
      </c>
      <c r="T5183" t="s">
        <v>44</v>
      </c>
      <c r="U5183">
        <v>27888</v>
      </c>
    </row>
    <row r="5184" spans="1:21" x14ac:dyDescent="0.25">
      <c r="A5184" t="s">
        <v>69</v>
      </c>
      <c r="B5184">
        <v>2021</v>
      </c>
      <c r="C5184" t="s">
        <v>177</v>
      </c>
      <c r="D5184" t="s">
        <v>35</v>
      </c>
      <c r="E5184" t="s">
        <v>178</v>
      </c>
      <c r="F5184" t="s">
        <v>37</v>
      </c>
      <c r="G5184" t="s">
        <v>23</v>
      </c>
      <c r="H5184" t="s">
        <v>179</v>
      </c>
      <c r="I5184" t="s">
        <v>39</v>
      </c>
      <c r="J5184" t="s">
        <v>91</v>
      </c>
      <c r="K5184" t="s">
        <v>180</v>
      </c>
      <c r="L5184">
        <v>19998</v>
      </c>
      <c r="M5184" t="s">
        <v>3443</v>
      </c>
      <c r="N5184" t="str">
        <f t="shared" si="273"/>
        <v>West Gosford,</v>
      </c>
      <c r="O5184" t="str">
        <f t="shared" si="274"/>
        <v>West Gosford</v>
      </c>
      <c r="P5184" t="str">
        <f t="shared" si="275"/>
        <v>NSW</v>
      </c>
      <c r="Q5184" t="s">
        <v>29</v>
      </c>
      <c r="R5184" t="s">
        <v>35</v>
      </c>
      <c r="S5184" t="s">
        <v>43</v>
      </c>
      <c r="T5184" t="s">
        <v>44</v>
      </c>
      <c r="U5184">
        <v>38990</v>
      </c>
    </row>
    <row r="5185" spans="1:21" x14ac:dyDescent="0.25">
      <c r="A5185" t="s">
        <v>69</v>
      </c>
      <c r="B5185">
        <v>2017</v>
      </c>
      <c r="C5185" t="s">
        <v>177</v>
      </c>
      <c r="D5185" t="s">
        <v>35</v>
      </c>
      <c r="E5185" t="s">
        <v>2712</v>
      </c>
      <c r="F5185" t="s">
        <v>37</v>
      </c>
      <c r="G5185" t="s">
        <v>23</v>
      </c>
      <c r="H5185" t="s">
        <v>179</v>
      </c>
      <c r="I5185" t="s">
        <v>39</v>
      </c>
      <c r="J5185" t="s">
        <v>66</v>
      </c>
      <c r="K5185" t="s">
        <v>130</v>
      </c>
      <c r="L5185">
        <v>109897</v>
      </c>
      <c r="M5185" t="s">
        <v>4338</v>
      </c>
      <c r="N5185" t="str">
        <f t="shared" si="273"/>
        <v>Phillip,</v>
      </c>
      <c r="O5185" t="str">
        <f t="shared" si="274"/>
        <v>Phillip</v>
      </c>
      <c r="P5185" t="str">
        <f t="shared" si="275"/>
        <v>ACT</v>
      </c>
      <c r="Q5185" t="s">
        <v>29</v>
      </c>
      <c r="R5185" t="s">
        <v>35</v>
      </c>
      <c r="S5185" t="s">
        <v>43</v>
      </c>
      <c r="T5185" t="s">
        <v>44</v>
      </c>
      <c r="U5185">
        <v>19990</v>
      </c>
    </row>
    <row r="5186" spans="1:21" x14ac:dyDescent="0.25">
      <c r="A5186" t="s">
        <v>69</v>
      </c>
      <c r="B5186">
        <v>2013</v>
      </c>
      <c r="C5186" t="s">
        <v>233</v>
      </c>
      <c r="D5186" t="s">
        <v>30</v>
      </c>
      <c r="E5186" t="s">
        <v>4668</v>
      </c>
      <c r="F5186" t="s">
        <v>37</v>
      </c>
      <c r="G5186" t="s">
        <v>23</v>
      </c>
      <c r="H5186" t="s">
        <v>235</v>
      </c>
      <c r="I5186" t="s">
        <v>110</v>
      </c>
      <c r="J5186" t="s">
        <v>66</v>
      </c>
      <c r="K5186" t="s">
        <v>496</v>
      </c>
      <c r="L5186">
        <v>103705</v>
      </c>
      <c r="M5186" t="s">
        <v>42</v>
      </c>
      <c r="N5186" t="str">
        <f t="shared" si="273"/>
        <v>Brookvale,</v>
      </c>
      <c r="O5186" t="str">
        <f t="shared" si="274"/>
        <v>Brookvale</v>
      </c>
      <c r="P5186" t="str">
        <f t="shared" si="275"/>
        <v>NSW</v>
      </c>
      <c r="Q5186" t="s">
        <v>137</v>
      </c>
      <c r="R5186" t="s">
        <v>30</v>
      </c>
      <c r="S5186" t="s">
        <v>31</v>
      </c>
      <c r="T5186" t="s">
        <v>32</v>
      </c>
      <c r="U5186">
        <v>30980</v>
      </c>
    </row>
    <row r="5187" spans="1:21" x14ac:dyDescent="0.25">
      <c r="A5187" t="s">
        <v>425</v>
      </c>
      <c r="B5187">
        <v>2019</v>
      </c>
      <c r="C5187">
        <v>718</v>
      </c>
      <c r="D5187" t="s">
        <v>47</v>
      </c>
      <c r="E5187" t="s">
        <v>4669</v>
      </c>
      <c r="F5187" t="s">
        <v>37</v>
      </c>
      <c r="G5187" t="s">
        <v>23</v>
      </c>
      <c r="H5187" t="s">
        <v>144</v>
      </c>
      <c r="I5187" t="s">
        <v>50</v>
      </c>
      <c r="J5187" t="s">
        <v>66</v>
      </c>
      <c r="K5187" t="s">
        <v>365</v>
      </c>
      <c r="L5187">
        <v>9702</v>
      </c>
      <c r="M5187" t="s">
        <v>4335</v>
      </c>
      <c r="N5187" t="str">
        <f t="shared" si="273"/>
        <v>Fyshwick,</v>
      </c>
      <c r="O5187" t="str">
        <f t="shared" si="274"/>
        <v>Fyshwick</v>
      </c>
      <c r="P5187" t="str">
        <f t="shared" si="275"/>
        <v>ACT</v>
      </c>
      <c r="Q5187" t="s">
        <v>29</v>
      </c>
      <c r="R5187" t="s">
        <v>47</v>
      </c>
      <c r="S5187" t="s">
        <v>53</v>
      </c>
      <c r="T5187" t="s">
        <v>98</v>
      </c>
      <c r="U5187">
        <v>172250</v>
      </c>
    </row>
    <row r="5188" spans="1:21" x14ac:dyDescent="0.25">
      <c r="A5188" t="s">
        <v>252</v>
      </c>
      <c r="B5188">
        <v>2018</v>
      </c>
      <c r="C5188" t="s">
        <v>507</v>
      </c>
      <c r="D5188" t="s">
        <v>30</v>
      </c>
      <c r="E5188" t="s">
        <v>4383</v>
      </c>
      <c r="F5188" t="s">
        <v>37</v>
      </c>
      <c r="G5188" t="s">
        <v>23</v>
      </c>
      <c r="H5188" t="s">
        <v>24</v>
      </c>
      <c r="I5188" t="s">
        <v>25</v>
      </c>
      <c r="J5188" t="s">
        <v>26</v>
      </c>
      <c r="K5188" t="s">
        <v>283</v>
      </c>
      <c r="L5188">
        <v>78914</v>
      </c>
      <c r="M5188" t="s">
        <v>579</v>
      </c>
      <c r="N5188" t="str">
        <f t="shared" si="273"/>
        <v>Gateshead,</v>
      </c>
      <c r="O5188" t="str">
        <f t="shared" si="274"/>
        <v>Gateshead</v>
      </c>
      <c r="P5188" t="str">
        <f t="shared" si="275"/>
        <v>NSW</v>
      </c>
      <c r="Q5188" t="s">
        <v>29</v>
      </c>
      <c r="R5188" t="s">
        <v>30</v>
      </c>
      <c r="S5188" t="s">
        <v>31</v>
      </c>
      <c r="T5188" t="s">
        <v>32</v>
      </c>
      <c r="U5188">
        <v>33990</v>
      </c>
    </row>
    <row r="5189" spans="1:21" x14ac:dyDescent="0.25">
      <c r="A5189" t="s">
        <v>155</v>
      </c>
      <c r="B5189">
        <v>2017</v>
      </c>
      <c r="C5189" t="s">
        <v>170</v>
      </c>
      <c r="D5189" t="s">
        <v>30</v>
      </c>
      <c r="E5189" t="s">
        <v>4670</v>
      </c>
      <c r="F5189" t="s">
        <v>37</v>
      </c>
      <c r="G5189" t="s">
        <v>23</v>
      </c>
      <c r="H5189" t="s">
        <v>49</v>
      </c>
      <c r="I5189" t="s">
        <v>25</v>
      </c>
      <c r="J5189" t="s">
        <v>26</v>
      </c>
      <c r="K5189" t="s">
        <v>487</v>
      </c>
      <c r="L5189">
        <v>117975</v>
      </c>
      <c r="M5189" t="s">
        <v>3534</v>
      </c>
      <c r="N5189" t="str">
        <f t="shared" si="273"/>
        <v>Tuggerah,</v>
      </c>
      <c r="O5189" t="str">
        <f t="shared" si="274"/>
        <v>Tuggerah</v>
      </c>
      <c r="P5189" t="str">
        <f t="shared" si="275"/>
        <v>NSW</v>
      </c>
      <c r="Q5189" t="s">
        <v>29</v>
      </c>
      <c r="R5189" t="s">
        <v>30</v>
      </c>
      <c r="S5189" t="s">
        <v>31</v>
      </c>
      <c r="T5189" t="s">
        <v>44</v>
      </c>
      <c r="U5189">
        <v>23990</v>
      </c>
    </row>
    <row r="5190" spans="1:21" x14ac:dyDescent="0.25">
      <c r="A5190" t="s">
        <v>69</v>
      </c>
      <c r="B5190">
        <v>2016</v>
      </c>
      <c r="C5190" t="s">
        <v>441</v>
      </c>
      <c r="D5190" t="s">
        <v>138</v>
      </c>
      <c r="E5190" t="s">
        <v>2423</v>
      </c>
      <c r="F5190" t="s">
        <v>37</v>
      </c>
      <c r="G5190" t="s">
        <v>23</v>
      </c>
      <c r="H5190" t="s">
        <v>614</v>
      </c>
      <c r="I5190" t="s">
        <v>110</v>
      </c>
      <c r="J5190" t="s">
        <v>26</v>
      </c>
      <c r="K5190" t="s">
        <v>424</v>
      </c>
      <c r="L5190">
        <v>153670</v>
      </c>
      <c r="M5190" t="s">
        <v>209</v>
      </c>
      <c r="N5190" t="str">
        <f t="shared" si="273"/>
        <v>Granville,</v>
      </c>
      <c r="O5190" t="str">
        <f t="shared" si="274"/>
        <v>Granville</v>
      </c>
      <c r="P5190" t="str">
        <f t="shared" si="275"/>
        <v>NSW</v>
      </c>
      <c r="Q5190" t="s">
        <v>29</v>
      </c>
      <c r="R5190" t="s">
        <v>138</v>
      </c>
      <c r="S5190" t="s">
        <v>31</v>
      </c>
      <c r="T5190" t="s">
        <v>44</v>
      </c>
      <c r="U5190">
        <v>36950</v>
      </c>
    </row>
    <row r="5191" spans="1:21" x14ac:dyDescent="0.25">
      <c r="A5191" t="s">
        <v>249</v>
      </c>
      <c r="B5191">
        <v>2018</v>
      </c>
      <c r="C5191" t="s">
        <v>569</v>
      </c>
      <c r="D5191" t="s">
        <v>30</v>
      </c>
      <c r="E5191" t="s">
        <v>2024</v>
      </c>
      <c r="F5191" t="s">
        <v>37</v>
      </c>
      <c r="G5191" t="s">
        <v>23</v>
      </c>
      <c r="H5191" t="s">
        <v>135</v>
      </c>
      <c r="I5191" t="s">
        <v>25</v>
      </c>
      <c r="J5191" t="s">
        <v>40</v>
      </c>
      <c r="K5191" t="s">
        <v>27</v>
      </c>
      <c r="L5191">
        <v>74308</v>
      </c>
      <c r="M5191" t="s">
        <v>3654</v>
      </c>
      <c r="N5191" t="str">
        <f t="shared" si="273"/>
        <v>Maryville,</v>
      </c>
      <c r="O5191" t="str">
        <f t="shared" si="274"/>
        <v>Maryville</v>
      </c>
      <c r="P5191" t="str">
        <f t="shared" si="275"/>
        <v>NSW</v>
      </c>
      <c r="Q5191" t="s">
        <v>137</v>
      </c>
      <c r="R5191" t="s">
        <v>30</v>
      </c>
      <c r="S5191" t="s">
        <v>31</v>
      </c>
      <c r="T5191" t="s">
        <v>44</v>
      </c>
      <c r="U5191">
        <v>59995</v>
      </c>
    </row>
    <row r="5192" spans="1:21" x14ac:dyDescent="0.25">
      <c r="A5192" t="s">
        <v>113</v>
      </c>
      <c r="B5192">
        <v>2019</v>
      </c>
      <c r="C5192" t="s">
        <v>114</v>
      </c>
      <c r="D5192" t="s">
        <v>30</v>
      </c>
      <c r="E5192" t="s">
        <v>3248</v>
      </c>
      <c r="F5192" t="s">
        <v>37</v>
      </c>
      <c r="G5192" t="s">
        <v>23</v>
      </c>
      <c r="H5192" t="s">
        <v>127</v>
      </c>
      <c r="I5192" t="s">
        <v>39</v>
      </c>
      <c r="J5192" t="s">
        <v>66</v>
      </c>
      <c r="K5192" t="s">
        <v>487</v>
      </c>
      <c r="L5192">
        <v>56941</v>
      </c>
      <c r="M5192" t="s">
        <v>4338</v>
      </c>
      <c r="N5192" t="str">
        <f t="shared" si="273"/>
        <v>Phillip,</v>
      </c>
      <c r="O5192" t="str">
        <f t="shared" si="274"/>
        <v>Phillip</v>
      </c>
      <c r="P5192" t="str">
        <f t="shared" si="275"/>
        <v>ACT</v>
      </c>
      <c r="Q5192" t="s">
        <v>29</v>
      </c>
      <c r="R5192" t="s">
        <v>30</v>
      </c>
      <c r="S5192" t="s">
        <v>31</v>
      </c>
      <c r="T5192" t="s">
        <v>32</v>
      </c>
      <c r="U5192">
        <v>29888</v>
      </c>
    </row>
    <row r="5193" spans="1:21" x14ac:dyDescent="0.25">
      <c r="A5193" t="s">
        <v>240</v>
      </c>
      <c r="B5193">
        <v>2016</v>
      </c>
      <c r="C5193" t="s">
        <v>694</v>
      </c>
      <c r="D5193" t="s">
        <v>138</v>
      </c>
      <c r="E5193" t="s">
        <v>2099</v>
      </c>
      <c r="F5193" t="s">
        <v>37</v>
      </c>
      <c r="G5193" t="s">
        <v>23</v>
      </c>
      <c r="H5193" t="s">
        <v>614</v>
      </c>
      <c r="I5193" t="s">
        <v>110</v>
      </c>
      <c r="J5193" t="s">
        <v>26</v>
      </c>
      <c r="K5193" t="s">
        <v>191</v>
      </c>
      <c r="L5193">
        <v>86969</v>
      </c>
      <c r="M5193" t="s">
        <v>4338</v>
      </c>
      <c r="N5193" t="str">
        <f t="shared" si="273"/>
        <v>Phillip,</v>
      </c>
      <c r="O5193" t="str">
        <f t="shared" si="274"/>
        <v>Phillip</v>
      </c>
      <c r="P5193" t="str">
        <f t="shared" si="275"/>
        <v>ACT</v>
      </c>
      <c r="Q5193" t="s">
        <v>29</v>
      </c>
      <c r="R5193" t="s">
        <v>138</v>
      </c>
      <c r="S5193" t="s">
        <v>31</v>
      </c>
      <c r="T5193" t="s">
        <v>44</v>
      </c>
      <c r="U5193">
        <v>34990</v>
      </c>
    </row>
    <row r="5194" spans="1:21" x14ac:dyDescent="0.25">
      <c r="A5194" t="s">
        <v>210</v>
      </c>
      <c r="B5194">
        <v>2021</v>
      </c>
      <c r="C5194">
        <v>3</v>
      </c>
      <c r="D5194" t="s">
        <v>152</v>
      </c>
      <c r="E5194" t="s">
        <v>3690</v>
      </c>
      <c r="F5194" t="s">
        <v>37</v>
      </c>
      <c r="G5194" t="s">
        <v>23</v>
      </c>
      <c r="H5194" t="s">
        <v>144</v>
      </c>
      <c r="I5194" t="s">
        <v>39</v>
      </c>
      <c r="J5194" t="s">
        <v>66</v>
      </c>
      <c r="K5194" t="s">
        <v>379</v>
      </c>
      <c r="L5194">
        <v>30601</v>
      </c>
      <c r="M5194" t="s">
        <v>3469</v>
      </c>
      <c r="N5194" t="str">
        <f t="shared" si="273"/>
        <v>Albion Park,</v>
      </c>
      <c r="O5194" t="str">
        <f t="shared" si="274"/>
        <v>Albion Park</v>
      </c>
      <c r="P5194" t="str">
        <f t="shared" si="275"/>
        <v>NSW</v>
      </c>
      <c r="Q5194" t="s">
        <v>29</v>
      </c>
      <c r="R5194" t="s">
        <v>152</v>
      </c>
      <c r="S5194" t="s">
        <v>31</v>
      </c>
      <c r="T5194" t="s">
        <v>44</v>
      </c>
      <c r="U5194">
        <v>36990</v>
      </c>
    </row>
    <row r="5195" spans="1:21" x14ac:dyDescent="0.25">
      <c r="A5195" t="s">
        <v>102</v>
      </c>
      <c r="B5195">
        <v>2015</v>
      </c>
      <c r="C5195" t="s">
        <v>131</v>
      </c>
      <c r="D5195" t="s">
        <v>138</v>
      </c>
      <c r="E5195" t="s">
        <v>4671</v>
      </c>
      <c r="F5195" t="s">
        <v>37</v>
      </c>
      <c r="G5195" t="s">
        <v>23</v>
      </c>
      <c r="H5195" t="s">
        <v>49</v>
      </c>
      <c r="I5195" t="s">
        <v>50</v>
      </c>
      <c r="J5195" t="s">
        <v>26</v>
      </c>
      <c r="K5195" t="s">
        <v>163</v>
      </c>
      <c r="L5195">
        <v>227590</v>
      </c>
      <c r="M5195" t="s">
        <v>3884</v>
      </c>
      <c r="N5195" t="str">
        <f t="shared" si="273"/>
        <v>Hamilton North,</v>
      </c>
      <c r="O5195" t="str">
        <f t="shared" si="274"/>
        <v>Hamilton North</v>
      </c>
      <c r="P5195" t="str">
        <f t="shared" si="275"/>
        <v>NSW</v>
      </c>
      <c r="Q5195" t="s">
        <v>29</v>
      </c>
      <c r="R5195" t="s">
        <v>138</v>
      </c>
      <c r="S5195" t="s">
        <v>31</v>
      </c>
      <c r="T5195" t="s">
        <v>44</v>
      </c>
      <c r="U5195">
        <v>16990</v>
      </c>
    </row>
    <row r="5196" spans="1:21" x14ac:dyDescent="0.25">
      <c r="A5196" t="s">
        <v>69</v>
      </c>
      <c r="B5196">
        <v>2021</v>
      </c>
      <c r="C5196" t="s">
        <v>177</v>
      </c>
      <c r="D5196" t="s">
        <v>35</v>
      </c>
      <c r="E5196" t="s">
        <v>948</v>
      </c>
      <c r="F5196" t="s">
        <v>37</v>
      </c>
      <c r="G5196" t="s">
        <v>23</v>
      </c>
      <c r="H5196" t="s">
        <v>179</v>
      </c>
      <c r="I5196" t="s">
        <v>39</v>
      </c>
      <c r="J5196" t="s">
        <v>91</v>
      </c>
      <c r="K5196" t="s">
        <v>180</v>
      </c>
      <c r="L5196">
        <v>54589</v>
      </c>
      <c r="M5196" t="s">
        <v>3461</v>
      </c>
      <c r="N5196" t="str">
        <f t="shared" si="273"/>
        <v>North Wollongong,</v>
      </c>
      <c r="O5196" t="str">
        <f t="shared" si="274"/>
        <v>North Wollongong</v>
      </c>
      <c r="P5196" t="str">
        <f t="shared" si="275"/>
        <v>NSW</v>
      </c>
      <c r="Q5196" t="s">
        <v>29</v>
      </c>
      <c r="R5196" t="s">
        <v>35</v>
      </c>
      <c r="S5196" t="s">
        <v>43</v>
      </c>
      <c r="T5196" t="s">
        <v>44</v>
      </c>
      <c r="U5196">
        <v>29888</v>
      </c>
    </row>
    <row r="5197" spans="1:21" x14ac:dyDescent="0.25">
      <c r="A5197" t="s">
        <v>120</v>
      </c>
      <c r="B5197">
        <v>2020</v>
      </c>
      <c r="C5197" t="s">
        <v>990</v>
      </c>
      <c r="D5197" t="s">
        <v>30</v>
      </c>
      <c r="E5197" t="s">
        <v>4672</v>
      </c>
      <c r="F5197" t="s">
        <v>37</v>
      </c>
      <c r="G5197" t="s">
        <v>23</v>
      </c>
      <c r="H5197" t="s">
        <v>49</v>
      </c>
      <c r="I5197" t="s">
        <v>39</v>
      </c>
      <c r="J5197" t="s">
        <v>40</v>
      </c>
      <c r="K5197" t="s">
        <v>382</v>
      </c>
      <c r="L5197">
        <v>6567</v>
      </c>
      <c r="M5197" t="s">
        <v>4338</v>
      </c>
      <c r="N5197" t="str">
        <f t="shared" si="273"/>
        <v>Phillip,</v>
      </c>
      <c r="O5197" t="str">
        <f t="shared" si="274"/>
        <v>Phillip</v>
      </c>
      <c r="P5197" t="str">
        <f t="shared" si="275"/>
        <v>ACT</v>
      </c>
      <c r="Q5197" t="s">
        <v>29</v>
      </c>
      <c r="R5197" t="s">
        <v>30</v>
      </c>
      <c r="S5197" t="s">
        <v>31</v>
      </c>
      <c r="T5197" t="s">
        <v>44</v>
      </c>
      <c r="U5197">
        <v>32990</v>
      </c>
    </row>
    <row r="5198" spans="1:21" x14ac:dyDescent="0.25">
      <c r="A5198" t="s">
        <v>240</v>
      </c>
      <c r="B5198">
        <v>2012</v>
      </c>
      <c r="C5198" t="s">
        <v>356</v>
      </c>
      <c r="D5198" t="s">
        <v>152</v>
      </c>
      <c r="E5198" t="s">
        <v>4673</v>
      </c>
      <c r="F5198" t="s">
        <v>37</v>
      </c>
      <c r="G5198" t="s">
        <v>23</v>
      </c>
      <c r="H5198" t="s">
        <v>105</v>
      </c>
      <c r="I5198" t="s">
        <v>39</v>
      </c>
      <c r="J5198" t="s">
        <v>66</v>
      </c>
      <c r="K5198" t="s">
        <v>166</v>
      </c>
      <c r="L5198">
        <v>133132</v>
      </c>
      <c r="M5198" t="s">
        <v>4335</v>
      </c>
      <c r="N5198" t="str">
        <f t="shared" si="273"/>
        <v>Fyshwick,</v>
      </c>
      <c r="O5198" t="str">
        <f t="shared" si="274"/>
        <v>Fyshwick</v>
      </c>
      <c r="P5198" t="str">
        <f t="shared" si="275"/>
        <v>ACT</v>
      </c>
      <c r="Q5198" t="s">
        <v>29</v>
      </c>
      <c r="R5198" t="s">
        <v>152</v>
      </c>
      <c r="S5198" t="s">
        <v>31</v>
      </c>
      <c r="T5198" t="s">
        <v>44</v>
      </c>
      <c r="U5198">
        <v>10990</v>
      </c>
    </row>
    <row r="5199" spans="1:21" x14ac:dyDescent="0.25">
      <c r="A5199" t="s">
        <v>69</v>
      </c>
      <c r="B5199">
        <v>2018</v>
      </c>
      <c r="C5199" t="s">
        <v>441</v>
      </c>
      <c r="D5199" t="s">
        <v>138</v>
      </c>
      <c r="E5199" t="s">
        <v>4674</v>
      </c>
      <c r="F5199" t="s">
        <v>37</v>
      </c>
      <c r="G5199" t="s">
        <v>23</v>
      </c>
      <c r="H5199" t="s">
        <v>614</v>
      </c>
      <c r="I5199" t="s">
        <v>110</v>
      </c>
      <c r="J5199" t="s">
        <v>26</v>
      </c>
      <c r="K5199" t="s">
        <v>424</v>
      </c>
      <c r="L5199">
        <v>228786</v>
      </c>
      <c r="M5199" t="s">
        <v>3684</v>
      </c>
      <c r="N5199" t="str">
        <f t="shared" si="273"/>
        <v>Nowra,</v>
      </c>
      <c r="O5199" t="str">
        <f t="shared" si="274"/>
        <v>Nowra</v>
      </c>
      <c r="P5199" t="str">
        <f t="shared" si="275"/>
        <v>NSW</v>
      </c>
      <c r="Q5199" t="s">
        <v>29</v>
      </c>
      <c r="R5199" t="s">
        <v>138</v>
      </c>
      <c r="S5199" t="s">
        <v>31</v>
      </c>
      <c r="T5199" t="s">
        <v>44</v>
      </c>
      <c r="U5199">
        <v>40990</v>
      </c>
    </row>
    <row r="5200" spans="1:21" x14ac:dyDescent="0.25">
      <c r="A5200" t="s">
        <v>79</v>
      </c>
      <c r="B5200">
        <v>2016</v>
      </c>
      <c r="C5200" t="s">
        <v>437</v>
      </c>
      <c r="D5200" t="s">
        <v>138</v>
      </c>
      <c r="E5200" t="s">
        <v>2834</v>
      </c>
      <c r="F5200" t="s">
        <v>37</v>
      </c>
      <c r="G5200" t="s">
        <v>115</v>
      </c>
      <c r="H5200" t="s">
        <v>309</v>
      </c>
      <c r="I5200" t="s">
        <v>110</v>
      </c>
      <c r="J5200" t="s">
        <v>26</v>
      </c>
      <c r="K5200" t="s">
        <v>379</v>
      </c>
      <c r="L5200">
        <v>220920</v>
      </c>
      <c r="M5200" t="s">
        <v>214</v>
      </c>
      <c r="N5200" t="str">
        <f t="shared" si="273"/>
        <v>Minchinbury,</v>
      </c>
      <c r="O5200" t="str">
        <f t="shared" si="274"/>
        <v>Minchinbury</v>
      </c>
      <c r="P5200" t="str">
        <f t="shared" si="275"/>
        <v>NSW</v>
      </c>
      <c r="Q5200" t="s">
        <v>29</v>
      </c>
      <c r="R5200" t="s">
        <v>138</v>
      </c>
      <c r="S5200" t="s">
        <v>31</v>
      </c>
      <c r="T5200" t="s">
        <v>44</v>
      </c>
      <c r="U5200">
        <v>26990</v>
      </c>
    </row>
    <row r="5201" spans="1:21" x14ac:dyDescent="0.25">
      <c r="A5201" t="s">
        <v>155</v>
      </c>
      <c r="B5201">
        <v>2021</v>
      </c>
      <c r="C5201" t="s">
        <v>230</v>
      </c>
      <c r="D5201" t="s">
        <v>35</v>
      </c>
      <c r="E5201" t="s">
        <v>3193</v>
      </c>
      <c r="F5201" t="s">
        <v>37</v>
      </c>
      <c r="G5201" t="s">
        <v>23</v>
      </c>
      <c r="H5201" t="s">
        <v>49</v>
      </c>
      <c r="I5201" t="s">
        <v>39</v>
      </c>
      <c r="J5201" t="s">
        <v>40</v>
      </c>
      <c r="K5201" t="s">
        <v>424</v>
      </c>
      <c r="L5201">
        <v>49951</v>
      </c>
      <c r="M5201" t="s">
        <v>3498</v>
      </c>
      <c r="N5201" t="str">
        <f t="shared" si="273"/>
        <v>Albion Park Rail,</v>
      </c>
      <c r="O5201" t="str">
        <f t="shared" si="274"/>
        <v>Albion Park Rail</v>
      </c>
      <c r="P5201" t="str">
        <f t="shared" si="275"/>
        <v>NSW</v>
      </c>
      <c r="Q5201" t="s">
        <v>29</v>
      </c>
      <c r="R5201" t="s">
        <v>35</v>
      </c>
      <c r="S5201" t="s">
        <v>43</v>
      </c>
      <c r="T5201" t="s">
        <v>44</v>
      </c>
      <c r="U5201">
        <v>49990</v>
      </c>
    </row>
    <row r="5202" spans="1:21" x14ac:dyDescent="0.25">
      <c r="A5202" t="s">
        <v>102</v>
      </c>
      <c r="B5202">
        <v>2021</v>
      </c>
      <c r="C5202" t="s">
        <v>1376</v>
      </c>
      <c r="D5202" t="s">
        <v>30</v>
      </c>
      <c r="E5202" t="s">
        <v>4675</v>
      </c>
      <c r="F5202" t="s">
        <v>37</v>
      </c>
      <c r="G5202" t="s">
        <v>23</v>
      </c>
      <c r="H5202" t="s">
        <v>49</v>
      </c>
      <c r="I5202" t="s">
        <v>25</v>
      </c>
      <c r="J5202" t="s">
        <v>40</v>
      </c>
      <c r="K5202" t="s">
        <v>283</v>
      </c>
      <c r="L5202">
        <v>29806</v>
      </c>
      <c r="M5202" t="s">
        <v>4338</v>
      </c>
      <c r="N5202" t="str">
        <f t="shared" si="273"/>
        <v>Phillip,</v>
      </c>
      <c r="O5202" t="str">
        <f t="shared" si="274"/>
        <v>Phillip</v>
      </c>
      <c r="P5202" t="str">
        <f t="shared" si="275"/>
        <v>ACT</v>
      </c>
      <c r="Q5202" t="s">
        <v>29</v>
      </c>
      <c r="R5202" t="s">
        <v>30</v>
      </c>
      <c r="S5202" t="s">
        <v>31</v>
      </c>
      <c r="T5202" t="s">
        <v>44</v>
      </c>
      <c r="U5202">
        <v>38799</v>
      </c>
    </row>
    <row r="5203" spans="1:21" x14ac:dyDescent="0.25">
      <c r="A5203" t="s">
        <v>210</v>
      </c>
      <c r="B5203">
        <v>2014</v>
      </c>
      <c r="C5203" t="s">
        <v>299</v>
      </c>
      <c r="D5203" t="s">
        <v>138</v>
      </c>
      <c r="E5203" t="s">
        <v>2148</v>
      </c>
      <c r="F5203" t="s">
        <v>37</v>
      </c>
      <c r="G5203" t="s">
        <v>23</v>
      </c>
      <c r="H5203" t="s">
        <v>301</v>
      </c>
      <c r="I5203" t="s">
        <v>50</v>
      </c>
      <c r="J5203" t="s">
        <v>26</v>
      </c>
      <c r="K5203" t="s">
        <v>272</v>
      </c>
      <c r="L5203">
        <v>182104</v>
      </c>
      <c r="M5203" t="s">
        <v>548</v>
      </c>
      <c r="N5203" t="str">
        <f t="shared" si="273"/>
        <v>East Maitland,</v>
      </c>
      <c r="O5203" t="str">
        <f t="shared" si="274"/>
        <v>East Maitland</v>
      </c>
      <c r="P5203" t="str">
        <f t="shared" si="275"/>
        <v>NSW</v>
      </c>
      <c r="Q5203" t="s">
        <v>303</v>
      </c>
      <c r="R5203" t="s">
        <v>138</v>
      </c>
      <c r="S5203" t="s">
        <v>31</v>
      </c>
      <c r="T5203" t="s">
        <v>44</v>
      </c>
      <c r="U5203">
        <v>23986</v>
      </c>
    </row>
    <row r="5204" spans="1:21" x14ac:dyDescent="0.25">
      <c r="A5204" t="s">
        <v>1280</v>
      </c>
      <c r="B5204">
        <v>2020</v>
      </c>
      <c r="C5204">
        <v>1500</v>
      </c>
      <c r="D5204" t="s">
        <v>73</v>
      </c>
      <c r="E5204" t="s">
        <v>4676</v>
      </c>
      <c r="F5204" t="s">
        <v>37</v>
      </c>
      <c r="G5204" t="s">
        <v>23</v>
      </c>
      <c r="H5204" t="s">
        <v>1051</v>
      </c>
      <c r="I5204" t="s">
        <v>110</v>
      </c>
      <c r="J5204" t="s">
        <v>66</v>
      </c>
      <c r="K5204" t="s">
        <v>435</v>
      </c>
      <c r="L5204">
        <v>79795</v>
      </c>
      <c r="M5204" t="s">
        <v>4338</v>
      </c>
      <c r="N5204" t="str">
        <f t="shared" si="273"/>
        <v>Phillip,</v>
      </c>
      <c r="O5204" t="str">
        <f t="shared" si="274"/>
        <v>Phillip</v>
      </c>
      <c r="P5204" t="str">
        <f t="shared" si="275"/>
        <v>ACT</v>
      </c>
      <c r="Q5204" t="s">
        <v>61</v>
      </c>
      <c r="R5204" t="s">
        <v>73</v>
      </c>
      <c r="S5204" t="s">
        <v>31</v>
      </c>
      <c r="T5204" t="s">
        <v>44</v>
      </c>
      <c r="U5204">
        <v>83990</v>
      </c>
    </row>
    <row r="5205" spans="1:21" x14ac:dyDescent="0.25">
      <c r="A5205" t="s">
        <v>183</v>
      </c>
      <c r="B5205">
        <v>2009</v>
      </c>
      <c r="C5205" t="s">
        <v>1655</v>
      </c>
      <c r="D5205" t="s">
        <v>30</v>
      </c>
      <c r="E5205" t="s">
        <v>4677</v>
      </c>
      <c r="F5205" t="s">
        <v>37</v>
      </c>
      <c r="G5205" t="s">
        <v>23</v>
      </c>
      <c r="H5205" t="s">
        <v>432</v>
      </c>
      <c r="I5205" t="s">
        <v>110</v>
      </c>
      <c r="J5205" t="s">
        <v>66</v>
      </c>
      <c r="K5205" t="s">
        <v>496</v>
      </c>
      <c r="L5205">
        <v>156535</v>
      </c>
      <c r="M5205" t="s">
        <v>238</v>
      </c>
      <c r="N5205" t="str">
        <f t="shared" si="273"/>
        <v>Homebush,</v>
      </c>
      <c r="O5205" t="str">
        <f t="shared" si="274"/>
        <v>Homebush</v>
      </c>
      <c r="P5205" t="str">
        <f t="shared" si="275"/>
        <v>NSW</v>
      </c>
      <c r="Q5205" t="s">
        <v>137</v>
      </c>
      <c r="R5205" t="s">
        <v>30</v>
      </c>
      <c r="S5205" t="s">
        <v>53</v>
      </c>
      <c r="T5205" t="s">
        <v>54</v>
      </c>
      <c r="U5205">
        <v>19990</v>
      </c>
    </row>
    <row r="5206" spans="1:21" x14ac:dyDescent="0.25">
      <c r="A5206" t="s">
        <v>69</v>
      </c>
      <c r="B5206">
        <v>2018</v>
      </c>
      <c r="C5206" t="s">
        <v>177</v>
      </c>
      <c r="D5206" t="s">
        <v>35</v>
      </c>
      <c r="E5206" t="s">
        <v>667</v>
      </c>
      <c r="F5206" t="s">
        <v>37</v>
      </c>
      <c r="G5206" t="s">
        <v>23</v>
      </c>
      <c r="H5206" t="s">
        <v>49</v>
      </c>
      <c r="I5206" t="s">
        <v>39</v>
      </c>
      <c r="J5206" t="s">
        <v>66</v>
      </c>
      <c r="K5206" t="s">
        <v>67</v>
      </c>
      <c r="L5206">
        <v>15000</v>
      </c>
      <c r="M5206" t="s">
        <v>3637</v>
      </c>
      <c r="N5206" t="str">
        <f t="shared" si="273"/>
        <v>Bowral,</v>
      </c>
      <c r="O5206" t="str">
        <f t="shared" si="274"/>
        <v>Bowral</v>
      </c>
      <c r="P5206" t="str">
        <f t="shared" si="275"/>
        <v>NSW</v>
      </c>
      <c r="Q5206" t="s">
        <v>29</v>
      </c>
      <c r="R5206" t="s">
        <v>35</v>
      </c>
      <c r="S5206" t="s">
        <v>43</v>
      </c>
      <c r="T5206" t="s">
        <v>44</v>
      </c>
      <c r="U5206">
        <v>26900</v>
      </c>
    </row>
    <row r="5207" spans="1:21" x14ac:dyDescent="0.25">
      <c r="A5207" t="s">
        <v>45</v>
      </c>
      <c r="B5207">
        <v>2013</v>
      </c>
      <c r="C5207" t="s">
        <v>3520</v>
      </c>
      <c r="D5207" t="s">
        <v>152</v>
      </c>
      <c r="E5207" t="s">
        <v>4678</v>
      </c>
      <c r="F5207" t="s">
        <v>37</v>
      </c>
      <c r="G5207" t="s">
        <v>23</v>
      </c>
      <c r="H5207" t="s">
        <v>135</v>
      </c>
      <c r="I5207" t="s">
        <v>50</v>
      </c>
      <c r="J5207" t="s">
        <v>40</v>
      </c>
      <c r="K5207" t="s">
        <v>158</v>
      </c>
      <c r="L5207">
        <v>112673</v>
      </c>
      <c r="M5207" t="s">
        <v>4335</v>
      </c>
      <c r="N5207" t="str">
        <f t="shared" si="273"/>
        <v>Fyshwick,</v>
      </c>
      <c r="O5207" t="str">
        <f t="shared" si="274"/>
        <v>Fyshwick</v>
      </c>
      <c r="P5207" t="str">
        <f t="shared" si="275"/>
        <v>ACT</v>
      </c>
      <c r="Q5207" t="s">
        <v>137</v>
      </c>
      <c r="R5207" t="s">
        <v>152</v>
      </c>
      <c r="S5207" t="s">
        <v>31</v>
      </c>
      <c r="T5207" t="s">
        <v>44</v>
      </c>
      <c r="U5207">
        <v>27990</v>
      </c>
    </row>
    <row r="5208" spans="1:21" x14ac:dyDescent="0.25">
      <c r="A5208" t="s">
        <v>102</v>
      </c>
      <c r="B5208">
        <v>2020</v>
      </c>
      <c r="C5208" t="s">
        <v>131</v>
      </c>
      <c r="D5208" t="s">
        <v>138</v>
      </c>
      <c r="E5208" t="s">
        <v>4679</v>
      </c>
      <c r="F5208" t="s">
        <v>37</v>
      </c>
      <c r="G5208" t="s">
        <v>115</v>
      </c>
      <c r="H5208" t="s">
        <v>135</v>
      </c>
      <c r="I5208" t="s">
        <v>110</v>
      </c>
      <c r="J5208" t="s">
        <v>26</v>
      </c>
      <c r="K5208" t="s">
        <v>516</v>
      </c>
      <c r="L5208">
        <v>167085</v>
      </c>
      <c r="M5208" t="s">
        <v>530</v>
      </c>
      <c r="N5208" t="str">
        <f t="shared" si="273"/>
        <v>Cardiff,</v>
      </c>
      <c r="O5208" t="str">
        <f t="shared" si="274"/>
        <v>Cardiff</v>
      </c>
      <c r="P5208" t="str">
        <f t="shared" si="275"/>
        <v>NSW</v>
      </c>
      <c r="Q5208" t="s">
        <v>137</v>
      </c>
      <c r="R5208" t="s">
        <v>138</v>
      </c>
      <c r="S5208" t="s">
        <v>31</v>
      </c>
      <c r="T5208" t="s">
        <v>44</v>
      </c>
      <c r="U5208">
        <v>37913</v>
      </c>
    </row>
    <row r="5209" spans="1:21" x14ac:dyDescent="0.25">
      <c r="A5209" t="s">
        <v>784</v>
      </c>
      <c r="B5209">
        <v>2013</v>
      </c>
      <c r="C5209" t="s">
        <v>4680</v>
      </c>
      <c r="D5209" t="s">
        <v>152</v>
      </c>
      <c r="E5209" t="s">
        <v>4681</v>
      </c>
      <c r="F5209" t="s">
        <v>37</v>
      </c>
      <c r="G5209" t="s">
        <v>23</v>
      </c>
      <c r="H5209" t="s">
        <v>135</v>
      </c>
      <c r="I5209" t="s">
        <v>39</v>
      </c>
      <c r="J5209" t="s">
        <v>26</v>
      </c>
      <c r="K5209" t="s">
        <v>199</v>
      </c>
      <c r="L5209">
        <v>87629</v>
      </c>
      <c r="M5209" t="s">
        <v>788</v>
      </c>
      <c r="N5209" t="str">
        <f t="shared" si="273"/>
        <v>Roselands,</v>
      </c>
      <c r="O5209" t="str">
        <f t="shared" si="274"/>
        <v>Roselands</v>
      </c>
      <c r="P5209" t="str">
        <f t="shared" si="275"/>
        <v>NSW</v>
      </c>
      <c r="Q5209" t="s">
        <v>137</v>
      </c>
      <c r="R5209" t="s">
        <v>152</v>
      </c>
      <c r="S5209" t="s">
        <v>31</v>
      </c>
      <c r="T5209" t="s">
        <v>44</v>
      </c>
      <c r="U5209">
        <v>19980</v>
      </c>
    </row>
    <row r="5210" spans="1:21" x14ac:dyDescent="0.25">
      <c r="A5210" t="s">
        <v>120</v>
      </c>
      <c r="B5210">
        <v>2023</v>
      </c>
      <c r="C5210" t="s">
        <v>457</v>
      </c>
      <c r="D5210" t="s">
        <v>73</v>
      </c>
      <c r="E5210" t="s">
        <v>4682</v>
      </c>
      <c r="F5210" t="s">
        <v>37</v>
      </c>
      <c r="G5210" t="s">
        <v>23</v>
      </c>
      <c r="H5210" t="s">
        <v>49</v>
      </c>
      <c r="I5210" t="s">
        <v>39</v>
      </c>
      <c r="J5210" t="s">
        <v>26</v>
      </c>
      <c r="K5210" t="s">
        <v>202</v>
      </c>
      <c r="L5210">
        <v>24</v>
      </c>
      <c r="M5210" t="s">
        <v>3461</v>
      </c>
      <c r="N5210" t="str">
        <f t="shared" si="273"/>
        <v>North Wollongong,</v>
      </c>
      <c r="O5210" t="str">
        <f t="shared" si="274"/>
        <v>North Wollongong</v>
      </c>
      <c r="P5210" t="str">
        <f t="shared" si="275"/>
        <v>NSW</v>
      </c>
      <c r="Q5210" t="s">
        <v>29</v>
      </c>
      <c r="R5210" t="s">
        <v>73</v>
      </c>
      <c r="S5210" t="s">
        <v>53</v>
      </c>
      <c r="T5210" t="s">
        <v>44</v>
      </c>
      <c r="U5210">
        <v>68990</v>
      </c>
    </row>
    <row r="5211" spans="1:21" x14ac:dyDescent="0.25">
      <c r="A5211" t="s">
        <v>240</v>
      </c>
      <c r="B5211">
        <v>2018</v>
      </c>
      <c r="C5211" t="s">
        <v>694</v>
      </c>
      <c r="D5211" t="s">
        <v>138</v>
      </c>
      <c r="E5211" t="s">
        <v>4683</v>
      </c>
      <c r="F5211" t="s">
        <v>37</v>
      </c>
      <c r="G5211" t="s">
        <v>23</v>
      </c>
      <c r="H5211" t="s">
        <v>614</v>
      </c>
      <c r="I5211" t="s">
        <v>110</v>
      </c>
      <c r="J5211" t="s">
        <v>26</v>
      </c>
      <c r="K5211" t="s">
        <v>382</v>
      </c>
      <c r="L5211">
        <v>61472</v>
      </c>
      <c r="M5211" t="s">
        <v>4323</v>
      </c>
      <c r="N5211" t="str">
        <f t="shared" si="273"/>
        <v>Belconnen,</v>
      </c>
      <c r="O5211" t="str">
        <f t="shared" si="274"/>
        <v>Belconnen</v>
      </c>
      <c r="P5211" t="str">
        <f t="shared" si="275"/>
        <v>ACT</v>
      </c>
      <c r="Q5211" t="s">
        <v>29</v>
      </c>
      <c r="R5211" t="s">
        <v>138</v>
      </c>
      <c r="S5211" t="s">
        <v>31</v>
      </c>
      <c r="T5211" t="s">
        <v>44</v>
      </c>
      <c r="U5211">
        <v>35935</v>
      </c>
    </row>
    <row r="5212" spans="1:21" x14ac:dyDescent="0.25">
      <c r="A5212" t="s">
        <v>69</v>
      </c>
      <c r="B5212">
        <v>2023</v>
      </c>
      <c r="C5212" t="s">
        <v>362</v>
      </c>
      <c r="D5212" t="s">
        <v>30</v>
      </c>
      <c r="E5212" t="s">
        <v>2119</v>
      </c>
      <c r="F5212" t="s">
        <v>37</v>
      </c>
      <c r="G5212" t="s">
        <v>23</v>
      </c>
      <c r="H5212" t="s">
        <v>144</v>
      </c>
      <c r="I5212" t="s">
        <v>25</v>
      </c>
      <c r="J5212" t="s">
        <v>91</v>
      </c>
      <c r="K5212" t="s">
        <v>336</v>
      </c>
      <c r="L5212">
        <v>325</v>
      </c>
      <c r="M5212" t="s">
        <v>3632</v>
      </c>
      <c r="N5212" t="str">
        <f t="shared" si="273"/>
        <v>Hamilton East,</v>
      </c>
      <c r="O5212" t="str">
        <f t="shared" si="274"/>
        <v>Hamilton East</v>
      </c>
      <c r="P5212" t="str">
        <f t="shared" si="275"/>
        <v>NSW</v>
      </c>
      <c r="Q5212" t="s">
        <v>29</v>
      </c>
      <c r="R5212" t="s">
        <v>30</v>
      </c>
      <c r="S5212" t="s">
        <v>43</v>
      </c>
      <c r="T5212" t="s">
        <v>44</v>
      </c>
      <c r="U5212">
        <v>61490</v>
      </c>
    </row>
    <row r="5213" spans="1:21" x14ac:dyDescent="0.25">
      <c r="A5213" t="s">
        <v>102</v>
      </c>
      <c r="B5213">
        <v>2017</v>
      </c>
      <c r="C5213" t="s">
        <v>103</v>
      </c>
      <c r="D5213" t="s">
        <v>116</v>
      </c>
      <c r="E5213" t="s">
        <v>4684</v>
      </c>
      <c r="F5213" t="s">
        <v>37</v>
      </c>
      <c r="G5213" t="s">
        <v>23</v>
      </c>
      <c r="H5213" t="s">
        <v>49</v>
      </c>
      <c r="I5213" t="s">
        <v>25</v>
      </c>
      <c r="J5213" t="s">
        <v>40</v>
      </c>
      <c r="K5213" t="s">
        <v>283</v>
      </c>
      <c r="L5213">
        <v>84665</v>
      </c>
      <c r="M5213" t="s">
        <v>4335</v>
      </c>
      <c r="N5213" t="str">
        <f t="shared" si="273"/>
        <v>Fyshwick,</v>
      </c>
      <c r="O5213" t="str">
        <f t="shared" si="274"/>
        <v>Fyshwick</v>
      </c>
      <c r="P5213" t="str">
        <f t="shared" si="275"/>
        <v>ACT</v>
      </c>
      <c r="Q5213" t="s">
        <v>29</v>
      </c>
      <c r="R5213" t="s">
        <v>116</v>
      </c>
      <c r="S5213" t="s">
        <v>31</v>
      </c>
      <c r="T5213" t="s">
        <v>44</v>
      </c>
      <c r="U5213">
        <v>42990</v>
      </c>
    </row>
    <row r="5214" spans="1:21" x14ac:dyDescent="0.25">
      <c r="A5214" t="s">
        <v>240</v>
      </c>
      <c r="B5214">
        <v>2011</v>
      </c>
      <c r="C5214" t="s">
        <v>356</v>
      </c>
      <c r="D5214" t="s">
        <v>152</v>
      </c>
      <c r="E5214" t="s">
        <v>4685</v>
      </c>
      <c r="F5214" t="s">
        <v>37</v>
      </c>
      <c r="G5214" t="s">
        <v>115</v>
      </c>
      <c r="H5214" t="s">
        <v>105</v>
      </c>
      <c r="I5214" t="s">
        <v>39</v>
      </c>
      <c r="J5214" t="s">
        <v>66</v>
      </c>
      <c r="K5214" t="s">
        <v>268</v>
      </c>
      <c r="L5214">
        <v>192503</v>
      </c>
      <c r="M5214" t="s">
        <v>214</v>
      </c>
      <c r="N5214" t="str">
        <f t="shared" si="273"/>
        <v>Minchinbury,</v>
      </c>
      <c r="O5214" t="str">
        <f t="shared" si="274"/>
        <v>Minchinbury</v>
      </c>
      <c r="P5214" t="str">
        <f t="shared" si="275"/>
        <v>NSW</v>
      </c>
      <c r="Q5214" t="s">
        <v>29</v>
      </c>
      <c r="R5214" t="s">
        <v>152</v>
      </c>
      <c r="S5214" t="s">
        <v>31</v>
      </c>
      <c r="T5214" t="s">
        <v>44</v>
      </c>
      <c r="U5214">
        <v>6800</v>
      </c>
    </row>
    <row r="5215" spans="1:21" x14ac:dyDescent="0.25">
      <c r="A5215" t="s">
        <v>69</v>
      </c>
      <c r="B5215">
        <v>2015</v>
      </c>
      <c r="C5215" t="s">
        <v>441</v>
      </c>
      <c r="D5215" t="s">
        <v>138</v>
      </c>
      <c r="E5215" t="s">
        <v>2957</v>
      </c>
      <c r="F5215" t="s">
        <v>37</v>
      </c>
      <c r="G5215" t="s">
        <v>115</v>
      </c>
      <c r="H5215" t="s">
        <v>101</v>
      </c>
      <c r="I5215" t="s">
        <v>110</v>
      </c>
      <c r="J5215" t="s">
        <v>26</v>
      </c>
      <c r="K5215" t="s">
        <v>163</v>
      </c>
      <c r="L5215">
        <v>171365</v>
      </c>
      <c r="M5215" t="s">
        <v>3804</v>
      </c>
      <c r="N5215" t="str">
        <f t="shared" si="273"/>
        <v>Dapto,</v>
      </c>
      <c r="O5215" t="str">
        <f t="shared" si="274"/>
        <v>Dapto</v>
      </c>
      <c r="P5215" t="str">
        <f t="shared" si="275"/>
        <v>NSW</v>
      </c>
      <c r="Q5215" t="s">
        <v>29</v>
      </c>
      <c r="R5215" t="s">
        <v>138</v>
      </c>
      <c r="S5215" t="s">
        <v>53</v>
      </c>
      <c r="T5215" t="s">
        <v>54</v>
      </c>
      <c r="U5215">
        <v>34999</v>
      </c>
    </row>
    <row r="5216" spans="1:21" x14ac:dyDescent="0.25">
      <c r="A5216" t="s">
        <v>69</v>
      </c>
      <c r="B5216">
        <v>2010</v>
      </c>
      <c r="C5216" t="s">
        <v>441</v>
      </c>
      <c r="D5216" t="s">
        <v>138</v>
      </c>
      <c r="E5216" t="s">
        <v>4686</v>
      </c>
      <c r="F5216" t="s">
        <v>37</v>
      </c>
      <c r="G5216" t="s">
        <v>115</v>
      </c>
      <c r="H5216" t="s">
        <v>101</v>
      </c>
      <c r="I5216" t="s">
        <v>110</v>
      </c>
      <c r="J5216" t="s">
        <v>26</v>
      </c>
      <c r="K5216" t="s">
        <v>424</v>
      </c>
      <c r="L5216">
        <v>287349</v>
      </c>
      <c r="M5216" t="s">
        <v>595</v>
      </c>
      <c r="N5216" t="str">
        <f t="shared" si="273"/>
        <v>Kurri Kurri,</v>
      </c>
      <c r="O5216" t="str">
        <f t="shared" si="274"/>
        <v>Kurri Kurri</v>
      </c>
      <c r="P5216" t="str">
        <f t="shared" si="275"/>
        <v>NSW</v>
      </c>
      <c r="Q5216" t="s">
        <v>29</v>
      </c>
      <c r="R5216" t="s">
        <v>138</v>
      </c>
      <c r="S5216" t="s">
        <v>31</v>
      </c>
      <c r="T5216" t="s">
        <v>44</v>
      </c>
      <c r="U5216">
        <v>24999</v>
      </c>
    </row>
    <row r="5217" spans="1:21" x14ac:dyDescent="0.25">
      <c r="A5217" t="s">
        <v>240</v>
      </c>
      <c r="B5217">
        <v>2019</v>
      </c>
      <c r="C5217" t="s">
        <v>694</v>
      </c>
      <c r="D5217" t="s">
        <v>138</v>
      </c>
      <c r="E5217" t="s">
        <v>4687</v>
      </c>
      <c r="F5217" t="s">
        <v>37</v>
      </c>
      <c r="G5217" t="s">
        <v>23</v>
      </c>
      <c r="H5217" t="s">
        <v>614</v>
      </c>
      <c r="I5217" t="s">
        <v>110</v>
      </c>
      <c r="J5217" t="s">
        <v>26</v>
      </c>
      <c r="K5217" t="s">
        <v>27</v>
      </c>
      <c r="L5217">
        <v>59116</v>
      </c>
      <c r="M5217" t="s">
        <v>3461</v>
      </c>
      <c r="N5217" t="str">
        <f t="shared" si="273"/>
        <v>North Wollongong,</v>
      </c>
      <c r="O5217" t="str">
        <f t="shared" si="274"/>
        <v>North Wollongong</v>
      </c>
      <c r="P5217" t="str">
        <f t="shared" si="275"/>
        <v>NSW</v>
      </c>
      <c r="Q5217" t="s">
        <v>29</v>
      </c>
      <c r="R5217" t="s">
        <v>138</v>
      </c>
      <c r="S5217" t="s">
        <v>53</v>
      </c>
      <c r="T5217" t="s">
        <v>98</v>
      </c>
      <c r="U5217">
        <v>38990</v>
      </c>
    </row>
    <row r="5218" spans="1:21" x14ac:dyDescent="0.25">
      <c r="A5218" t="s">
        <v>183</v>
      </c>
      <c r="B5218">
        <v>2019</v>
      </c>
      <c r="C5218" t="s">
        <v>184</v>
      </c>
      <c r="D5218" t="s">
        <v>30</v>
      </c>
      <c r="E5218" t="s">
        <v>4688</v>
      </c>
      <c r="F5218" t="s">
        <v>37</v>
      </c>
      <c r="G5218" t="s">
        <v>23</v>
      </c>
      <c r="H5218" t="s">
        <v>135</v>
      </c>
      <c r="I5218" t="s">
        <v>110</v>
      </c>
      <c r="J5218" t="s">
        <v>26</v>
      </c>
      <c r="K5218" t="s">
        <v>439</v>
      </c>
      <c r="L5218">
        <v>92150</v>
      </c>
      <c r="M5218" t="s">
        <v>349</v>
      </c>
      <c r="N5218" t="str">
        <f t="shared" si="273"/>
        <v>Penrith,</v>
      </c>
      <c r="O5218" t="str">
        <f t="shared" si="274"/>
        <v>Penrith</v>
      </c>
      <c r="P5218" t="str">
        <f t="shared" si="275"/>
        <v>NSW</v>
      </c>
      <c r="Q5218" t="s">
        <v>137</v>
      </c>
      <c r="R5218" t="s">
        <v>30</v>
      </c>
      <c r="S5218" t="s">
        <v>31</v>
      </c>
      <c r="T5218" t="s">
        <v>44</v>
      </c>
      <c r="U5218">
        <v>53888</v>
      </c>
    </row>
    <row r="5219" spans="1:21" x14ac:dyDescent="0.25">
      <c r="A5219" t="s">
        <v>102</v>
      </c>
      <c r="B5219">
        <v>2018</v>
      </c>
      <c r="C5219" t="s">
        <v>260</v>
      </c>
      <c r="D5219" t="s">
        <v>30</v>
      </c>
      <c r="E5219" t="s">
        <v>4689</v>
      </c>
      <c r="F5219" t="s">
        <v>37</v>
      </c>
      <c r="G5219" t="s">
        <v>23</v>
      </c>
      <c r="H5219" t="s">
        <v>49</v>
      </c>
      <c r="I5219" t="s">
        <v>25</v>
      </c>
      <c r="J5219" t="s">
        <v>26</v>
      </c>
      <c r="K5219" t="s">
        <v>67</v>
      </c>
      <c r="L5219">
        <v>82204</v>
      </c>
      <c r="M5219" t="s">
        <v>4338</v>
      </c>
      <c r="N5219" t="str">
        <f t="shared" ref="N5219:N5275" si="276">LEFT(M5219,FIND(",",M5219))</f>
        <v>Phillip,</v>
      </c>
      <c r="O5219" t="str">
        <f t="shared" ref="O5219:O5275" si="277">LEFT(N5219,LEN(N5219)-1)</f>
        <v>Phillip</v>
      </c>
      <c r="P5219" t="str">
        <f t="shared" ref="P5219:P5275" si="278">RIGHT(M5219,3)</f>
        <v>ACT</v>
      </c>
      <c r="Q5219" t="s">
        <v>29</v>
      </c>
      <c r="R5219" t="s">
        <v>30</v>
      </c>
      <c r="S5219" t="s">
        <v>31</v>
      </c>
      <c r="T5219" t="s">
        <v>32</v>
      </c>
      <c r="U5219">
        <v>38100</v>
      </c>
    </row>
    <row r="5220" spans="1:21" x14ac:dyDescent="0.25">
      <c r="A5220" t="s">
        <v>489</v>
      </c>
      <c r="B5220">
        <v>2014</v>
      </c>
      <c r="C5220" t="s">
        <v>490</v>
      </c>
      <c r="D5220" t="s">
        <v>138</v>
      </c>
      <c r="E5220" t="s">
        <v>4690</v>
      </c>
      <c r="F5220" t="s">
        <v>37</v>
      </c>
      <c r="G5220" t="s">
        <v>115</v>
      </c>
      <c r="H5220" t="s">
        <v>101</v>
      </c>
      <c r="I5220" t="s">
        <v>110</v>
      </c>
      <c r="J5220" t="s">
        <v>26</v>
      </c>
      <c r="K5220" t="s">
        <v>365</v>
      </c>
      <c r="L5220">
        <v>267250</v>
      </c>
      <c r="M5220" t="s">
        <v>4691</v>
      </c>
      <c r="N5220" t="str">
        <f t="shared" si="276"/>
        <v>Greenway,</v>
      </c>
      <c r="O5220" t="str">
        <f t="shared" si="277"/>
        <v>Greenway</v>
      </c>
      <c r="P5220" t="str">
        <f t="shared" si="278"/>
        <v>ACT</v>
      </c>
      <c r="Q5220" t="s">
        <v>29</v>
      </c>
      <c r="R5220" t="s">
        <v>138</v>
      </c>
      <c r="S5220" t="s">
        <v>53</v>
      </c>
      <c r="T5220" t="s">
        <v>54</v>
      </c>
      <c r="U5220">
        <v>23910</v>
      </c>
    </row>
    <row r="5221" spans="1:21" x14ac:dyDescent="0.25">
      <c r="A5221" t="s">
        <v>240</v>
      </c>
      <c r="B5221">
        <v>2012</v>
      </c>
      <c r="C5221" t="s">
        <v>1514</v>
      </c>
      <c r="D5221" t="s">
        <v>152</v>
      </c>
      <c r="E5221" t="s">
        <v>4692</v>
      </c>
      <c r="F5221" t="s">
        <v>37</v>
      </c>
      <c r="G5221" t="s">
        <v>23</v>
      </c>
      <c r="H5221" t="s">
        <v>339</v>
      </c>
      <c r="I5221" t="s">
        <v>50</v>
      </c>
      <c r="J5221" t="s">
        <v>66</v>
      </c>
      <c r="K5221" t="s">
        <v>97</v>
      </c>
      <c r="L5221">
        <v>193469</v>
      </c>
      <c r="M5221" t="s">
        <v>3662</v>
      </c>
      <c r="N5221" t="str">
        <f t="shared" si="276"/>
        <v>Hamilton,</v>
      </c>
      <c r="O5221" t="str">
        <f t="shared" si="277"/>
        <v>Hamilton</v>
      </c>
      <c r="P5221" t="str">
        <f t="shared" si="278"/>
        <v>NSW</v>
      </c>
      <c r="Q5221" t="s">
        <v>137</v>
      </c>
      <c r="R5221" t="s">
        <v>152</v>
      </c>
      <c r="S5221" t="s">
        <v>31</v>
      </c>
      <c r="T5221" t="s">
        <v>44</v>
      </c>
      <c r="U5221">
        <v>14990</v>
      </c>
    </row>
    <row r="5222" spans="1:21" x14ac:dyDescent="0.25">
      <c r="A5222" t="s">
        <v>249</v>
      </c>
      <c r="B5222">
        <v>2019</v>
      </c>
      <c r="C5222" t="s">
        <v>631</v>
      </c>
      <c r="D5222" t="s">
        <v>30</v>
      </c>
      <c r="E5222" t="s">
        <v>4693</v>
      </c>
      <c r="F5222" t="s">
        <v>37</v>
      </c>
      <c r="G5222" t="s">
        <v>23</v>
      </c>
      <c r="H5222" t="s">
        <v>49</v>
      </c>
      <c r="I5222" t="s">
        <v>25</v>
      </c>
      <c r="J5222" t="s">
        <v>40</v>
      </c>
      <c r="K5222" t="s">
        <v>379</v>
      </c>
      <c r="L5222">
        <v>36873</v>
      </c>
      <c r="M5222" t="s">
        <v>4338</v>
      </c>
      <c r="N5222" t="str">
        <f t="shared" si="276"/>
        <v>Phillip,</v>
      </c>
      <c r="O5222" t="str">
        <f t="shared" si="277"/>
        <v>Phillip</v>
      </c>
      <c r="P5222" t="str">
        <f t="shared" si="278"/>
        <v>ACT</v>
      </c>
      <c r="Q5222" t="s">
        <v>29</v>
      </c>
      <c r="R5222" t="s">
        <v>30</v>
      </c>
      <c r="S5222" t="s">
        <v>31</v>
      </c>
      <c r="T5222" t="s">
        <v>44</v>
      </c>
      <c r="U5222">
        <v>41633</v>
      </c>
    </row>
    <row r="5223" spans="1:21" x14ac:dyDescent="0.25">
      <c r="A5223" t="s">
        <v>88</v>
      </c>
      <c r="B5223">
        <v>2012</v>
      </c>
      <c r="C5223" t="s">
        <v>1572</v>
      </c>
      <c r="D5223" t="s">
        <v>116</v>
      </c>
      <c r="E5223" t="s">
        <v>4694</v>
      </c>
      <c r="F5223" t="s">
        <v>37</v>
      </c>
      <c r="G5223" t="s">
        <v>23</v>
      </c>
      <c r="H5223" t="s">
        <v>127</v>
      </c>
      <c r="I5223" t="s">
        <v>39</v>
      </c>
      <c r="J5223" t="s">
        <v>66</v>
      </c>
      <c r="K5223" t="s">
        <v>272</v>
      </c>
      <c r="L5223">
        <v>151000</v>
      </c>
      <c r="M5223" t="s">
        <v>479</v>
      </c>
      <c r="N5223" t="str">
        <f t="shared" si="276"/>
        <v>Wollongong,</v>
      </c>
      <c r="O5223" t="str">
        <f t="shared" si="277"/>
        <v>Wollongong</v>
      </c>
      <c r="P5223" t="str">
        <f t="shared" si="278"/>
        <v>NSW</v>
      </c>
      <c r="Q5223" t="s">
        <v>29</v>
      </c>
      <c r="R5223" t="s">
        <v>116</v>
      </c>
      <c r="S5223" t="s">
        <v>31</v>
      </c>
      <c r="T5223" t="s">
        <v>32</v>
      </c>
      <c r="U5223">
        <v>12999</v>
      </c>
    </row>
    <row r="5224" spans="1:21" x14ac:dyDescent="0.25">
      <c r="A5224" t="s">
        <v>113</v>
      </c>
      <c r="B5224">
        <v>2016</v>
      </c>
      <c r="C5224" t="s">
        <v>200</v>
      </c>
      <c r="D5224" t="s">
        <v>138</v>
      </c>
      <c r="E5224" t="s">
        <v>1388</v>
      </c>
      <c r="F5224" t="s">
        <v>37</v>
      </c>
      <c r="G5224" t="s">
        <v>23</v>
      </c>
      <c r="H5224" t="s">
        <v>127</v>
      </c>
      <c r="I5224" t="s">
        <v>50</v>
      </c>
      <c r="J5224" t="s">
        <v>26</v>
      </c>
      <c r="K5224" t="s">
        <v>128</v>
      </c>
      <c r="L5224">
        <v>120547</v>
      </c>
      <c r="M5224" t="s">
        <v>575</v>
      </c>
      <c r="N5224" t="str">
        <f t="shared" si="276"/>
        <v>Jamisontown,</v>
      </c>
      <c r="O5224" t="str">
        <f t="shared" si="277"/>
        <v>Jamisontown</v>
      </c>
      <c r="P5224" t="str">
        <f t="shared" si="278"/>
        <v>NSW</v>
      </c>
      <c r="Q5224" t="s">
        <v>29</v>
      </c>
      <c r="R5224" t="s">
        <v>138</v>
      </c>
      <c r="S5224" t="s">
        <v>31</v>
      </c>
      <c r="T5224" t="s">
        <v>44</v>
      </c>
      <c r="U5224">
        <v>25999</v>
      </c>
    </row>
    <row r="5225" spans="1:21" x14ac:dyDescent="0.25">
      <c r="A5225" t="s">
        <v>155</v>
      </c>
      <c r="B5225">
        <v>2014</v>
      </c>
      <c r="C5225" t="s">
        <v>230</v>
      </c>
      <c r="D5225" t="s">
        <v>116</v>
      </c>
      <c r="E5225" t="s">
        <v>1501</v>
      </c>
      <c r="F5225" t="s">
        <v>37</v>
      </c>
      <c r="G5225" t="s">
        <v>23</v>
      </c>
      <c r="H5225" t="s">
        <v>82</v>
      </c>
      <c r="I5225" t="s">
        <v>39</v>
      </c>
      <c r="J5225" t="s">
        <v>66</v>
      </c>
      <c r="K5225" t="s">
        <v>166</v>
      </c>
      <c r="L5225">
        <v>107338</v>
      </c>
      <c r="M5225" t="s">
        <v>3654</v>
      </c>
      <c r="N5225" t="str">
        <f t="shared" si="276"/>
        <v>Maryville,</v>
      </c>
      <c r="O5225" t="str">
        <f t="shared" si="277"/>
        <v>Maryville</v>
      </c>
      <c r="P5225" t="str">
        <f t="shared" si="278"/>
        <v>NSW</v>
      </c>
      <c r="Q5225" t="s">
        <v>29</v>
      </c>
      <c r="R5225" t="s">
        <v>116</v>
      </c>
      <c r="S5225" t="s">
        <v>31</v>
      </c>
      <c r="T5225" t="s">
        <v>44</v>
      </c>
      <c r="U5225">
        <v>14970</v>
      </c>
    </row>
    <row r="5226" spans="1:21" x14ac:dyDescent="0.25">
      <c r="A5226" t="s">
        <v>113</v>
      </c>
      <c r="B5226">
        <v>2015</v>
      </c>
      <c r="C5226" t="s">
        <v>114</v>
      </c>
      <c r="D5226" t="s">
        <v>30</v>
      </c>
      <c r="E5226" t="s">
        <v>1266</v>
      </c>
      <c r="F5226" t="s">
        <v>37</v>
      </c>
      <c r="G5226" t="s">
        <v>23</v>
      </c>
      <c r="H5226" t="s">
        <v>49</v>
      </c>
      <c r="I5226" t="s">
        <v>39</v>
      </c>
      <c r="J5226" t="s">
        <v>66</v>
      </c>
      <c r="K5226" t="s">
        <v>51</v>
      </c>
      <c r="L5226">
        <v>107689</v>
      </c>
      <c r="M5226" t="s">
        <v>3498</v>
      </c>
      <c r="N5226" t="str">
        <f t="shared" si="276"/>
        <v>Albion Park Rail,</v>
      </c>
      <c r="O5226" t="str">
        <f t="shared" si="277"/>
        <v>Albion Park Rail</v>
      </c>
      <c r="P5226" t="str">
        <f t="shared" si="278"/>
        <v>NSW</v>
      </c>
      <c r="Q5226" t="s">
        <v>29</v>
      </c>
      <c r="R5226" t="s">
        <v>30</v>
      </c>
      <c r="S5226" t="s">
        <v>31</v>
      </c>
      <c r="T5226" t="s">
        <v>44</v>
      </c>
      <c r="U5226">
        <v>22490</v>
      </c>
    </row>
    <row r="5227" spans="1:21" x14ac:dyDescent="0.25">
      <c r="A5227" t="s">
        <v>45</v>
      </c>
      <c r="B5227">
        <v>2009</v>
      </c>
      <c r="C5227" t="s">
        <v>679</v>
      </c>
      <c r="D5227" t="s">
        <v>152</v>
      </c>
      <c r="E5227" t="s">
        <v>4695</v>
      </c>
      <c r="F5227" t="s">
        <v>37</v>
      </c>
      <c r="G5227" t="s">
        <v>23</v>
      </c>
      <c r="H5227" t="s">
        <v>49</v>
      </c>
      <c r="I5227" t="s">
        <v>50</v>
      </c>
      <c r="J5227" t="s">
        <v>26</v>
      </c>
      <c r="K5227" t="s">
        <v>67</v>
      </c>
      <c r="L5227">
        <v>267362</v>
      </c>
      <c r="M5227" t="s">
        <v>259</v>
      </c>
      <c r="N5227" t="str">
        <f t="shared" si="276"/>
        <v>Elderslie,</v>
      </c>
      <c r="O5227" t="str">
        <f t="shared" si="277"/>
        <v>Elderslie</v>
      </c>
      <c r="P5227" t="str">
        <f t="shared" si="278"/>
        <v>NSW</v>
      </c>
      <c r="Q5227" t="s">
        <v>29</v>
      </c>
      <c r="R5227" t="s">
        <v>152</v>
      </c>
      <c r="S5227" t="s">
        <v>31</v>
      </c>
      <c r="T5227" t="s">
        <v>44</v>
      </c>
      <c r="U5227">
        <v>6999</v>
      </c>
    </row>
    <row r="5228" spans="1:21" x14ac:dyDescent="0.25">
      <c r="A5228" t="s">
        <v>210</v>
      </c>
      <c r="B5228">
        <v>2018</v>
      </c>
      <c r="C5228" t="s">
        <v>299</v>
      </c>
      <c r="D5228" t="s">
        <v>138</v>
      </c>
      <c r="E5228" t="s">
        <v>4696</v>
      </c>
      <c r="F5228" t="s">
        <v>37</v>
      </c>
      <c r="G5228" t="s">
        <v>23</v>
      </c>
      <c r="H5228" t="s">
        <v>301</v>
      </c>
      <c r="I5228" t="s">
        <v>110</v>
      </c>
      <c r="J5228" t="s">
        <v>26</v>
      </c>
      <c r="K5228" t="s">
        <v>258</v>
      </c>
      <c r="L5228">
        <v>82967</v>
      </c>
      <c r="M5228" t="s">
        <v>4335</v>
      </c>
      <c r="N5228" t="str">
        <f t="shared" si="276"/>
        <v>Fyshwick,</v>
      </c>
      <c r="O5228" t="str">
        <f t="shared" si="277"/>
        <v>Fyshwick</v>
      </c>
      <c r="P5228" t="str">
        <f t="shared" si="278"/>
        <v>ACT</v>
      </c>
      <c r="Q5228" t="s">
        <v>303</v>
      </c>
      <c r="R5228" t="s">
        <v>138</v>
      </c>
      <c r="S5228" t="s">
        <v>31</v>
      </c>
      <c r="T5228" t="s">
        <v>54</v>
      </c>
      <c r="U5228">
        <v>39890</v>
      </c>
    </row>
    <row r="5229" spans="1:21" x14ac:dyDescent="0.25">
      <c r="A5229" t="s">
        <v>113</v>
      </c>
      <c r="B5229">
        <v>2021</v>
      </c>
      <c r="C5229" t="s">
        <v>1038</v>
      </c>
      <c r="D5229" t="s">
        <v>30</v>
      </c>
      <c r="E5229" t="s">
        <v>4697</v>
      </c>
      <c r="F5229" t="s">
        <v>37</v>
      </c>
      <c r="G5229" t="s">
        <v>23</v>
      </c>
      <c r="H5229" t="s">
        <v>38</v>
      </c>
      <c r="I5229" t="s">
        <v>39</v>
      </c>
      <c r="J5229" t="s">
        <v>66</v>
      </c>
      <c r="K5229" t="s">
        <v>323</v>
      </c>
      <c r="L5229">
        <v>40042</v>
      </c>
      <c r="M5229" t="s">
        <v>4338</v>
      </c>
      <c r="N5229" t="str">
        <f t="shared" si="276"/>
        <v>Phillip,</v>
      </c>
      <c r="O5229" t="str">
        <f t="shared" si="277"/>
        <v>Phillip</v>
      </c>
      <c r="P5229" t="str">
        <f t="shared" si="278"/>
        <v>ACT</v>
      </c>
      <c r="Q5229" t="s">
        <v>29</v>
      </c>
      <c r="R5229" t="s">
        <v>30</v>
      </c>
      <c r="S5229" t="s">
        <v>31</v>
      </c>
      <c r="T5229" t="s">
        <v>44</v>
      </c>
      <c r="U5229">
        <v>29980</v>
      </c>
    </row>
    <row r="5230" spans="1:21" x14ac:dyDescent="0.25">
      <c r="A5230" t="s">
        <v>210</v>
      </c>
      <c r="B5230">
        <v>2020</v>
      </c>
      <c r="C5230" t="s">
        <v>347</v>
      </c>
      <c r="D5230" t="s">
        <v>30</v>
      </c>
      <c r="E5230" t="s">
        <v>4593</v>
      </c>
      <c r="F5230" t="s">
        <v>37</v>
      </c>
      <c r="G5230" t="s">
        <v>23</v>
      </c>
      <c r="H5230" t="s">
        <v>49</v>
      </c>
      <c r="I5230" t="s">
        <v>39</v>
      </c>
      <c r="J5230" t="s">
        <v>66</v>
      </c>
      <c r="K5230" t="s">
        <v>279</v>
      </c>
      <c r="L5230">
        <v>30357</v>
      </c>
      <c r="M5230" t="s">
        <v>756</v>
      </c>
      <c r="N5230" t="str">
        <f t="shared" si="276"/>
        <v>Taree,</v>
      </c>
      <c r="O5230" t="str">
        <f t="shared" si="277"/>
        <v>Taree</v>
      </c>
      <c r="P5230" t="str">
        <f t="shared" si="278"/>
        <v>NSW</v>
      </c>
      <c r="Q5230" t="s">
        <v>29</v>
      </c>
      <c r="R5230" t="s">
        <v>30</v>
      </c>
      <c r="S5230" t="s">
        <v>31</v>
      </c>
      <c r="T5230" t="s">
        <v>44</v>
      </c>
      <c r="U5230">
        <v>26990</v>
      </c>
    </row>
    <row r="5231" spans="1:21" x14ac:dyDescent="0.25">
      <c r="A5231" t="s">
        <v>240</v>
      </c>
      <c r="B5231">
        <v>2015</v>
      </c>
      <c r="C5231" t="s">
        <v>292</v>
      </c>
      <c r="D5231" t="s">
        <v>152</v>
      </c>
      <c r="E5231" t="s">
        <v>4698</v>
      </c>
      <c r="F5231" t="s">
        <v>37</v>
      </c>
      <c r="G5231" t="s">
        <v>115</v>
      </c>
      <c r="H5231" t="s">
        <v>1130</v>
      </c>
      <c r="I5231" t="s">
        <v>50</v>
      </c>
      <c r="J5231" t="s">
        <v>40</v>
      </c>
      <c r="K5231" t="s">
        <v>310</v>
      </c>
      <c r="L5231">
        <v>126306</v>
      </c>
      <c r="M5231" t="s">
        <v>3662</v>
      </c>
      <c r="N5231" t="str">
        <f t="shared" si="276"/>
        <v>Hamilton,</v>
      </c>
      <c r="O5231" t="str">
        <f t="shared" si="277"/>
        <v>Hamilton</v>
      </c>
      <c r="P5231" t="str">
        <f t="shared" si="278"/>
        <v>NSW</v>
      </c>
      <c r="Q5231" t="s">
        <v>61</v>
      </c>
      <c r="R5231" t="s">
        <v>152</v>
      </c>
      <c r="S5231" t="s">
        <v>31</v>
      </c>
      <c r="T5231" t="s">
        <v>44</v>
      </c>
      <c r="U5231">
        <v>54990</v>
      </c>
    </row>
    <row r="5232" spans="1:21" x14ac:dyDescent="0.25">
      <c r="A5232" t="s">
        <v>69</v>
      </c>
      <c r="B5232">
        <v>2005</v>
      </c>
      <c r="C5232" t="s">
        <v>233</v>
      </c>
      <c r="D5232" t="s">
        <v>30</v>
      </c>
      <c r="E5232" t="s">
        <v>4699</v>
      </c>
      <c r="F5232" t="s">
        <v>37</v>
      </c>
      <c r="G5232" t="s">
        <v>23</v>
      </c>
      <c r="H5232" t="s">
        <v>533</v>
      </c>
      <c r="I5232" t="s">
        <v>110</v>
      </c>
      <c r="J5232" t="s">
        <v>66</v>
      </c>
      <c r="K5232" t="s">
        <v>903</v>
      </c>
      <c r="L5232">
        <v>282693</v>
      </c>
      <c r="M5232" t="s">
        <v>3631</v>
      </c>
      <c r="N5232" t="str">
        <f t="shared" si="276"/>
        <v>Windang,</v>
      </c>
      <c r="O5232" t="str">
        <f t="shared" si="277"/>
        <v>Windang</v>
      </c>
      <c r="P5232" t="str">
        <f t="shared" si="278"/>
        <v>NSW</v>
      </c>
      <c r="Q5232" t="s">
        <v>137</v>
      </c>
      <c r="R5232" t="s">
        <v>30</v>
      </c>
      <c r="S5232" t="s">
        <v>31</v>
      </c>
      <c r="T5232" t="s">
        <v>44</v>
      </c>
      <c r="U5232">
        <v>8888</v>
      </c>
    </row>
    <row r="5233" spans="1:21" x14ac:dyDescent="0.25">
      <c r="A5233" t="s">
        <v>113</v>
      </c>
      <c r="B5233">
        <v>2016</v>
      </c>
      <c r="C5233" t="s">
        <v>626</v>
      </c>
      <c r="D5233" t="s">
        <v>30</v>
      </c>
      <c r="E5233" t="s">
        <v>4700</v>
      </c>
      <c r="F5233" t="s">
        <v>37</v>
      </c>
      <c r="G5233" t="s">
        <v>23</v>
      </c>
      <c r="H5233" t="s">
        <v>127</v>
      </c>
      <c r="I5233" t="s">
        <v>110</v>
      </c>
      <c r="J5233" t="s">
        <v>26</v>
      </c>
      <c r="K5233" t="s">
        <v>83</v>
      </c>
      <c r="L5233">
        <v>229776</v>
      </c>
      <c r="M5233" t="s">
        <v>87</v>
      </c>
      <c r="N5233" t="str">
        <f t="shared" si="276"/>
        <v>Mcgraths Hill,</v>
      </c>
      <c r="O5233" t="str">
        <f t="shared" si="277"/>
        <v>Mcgraths Hill</v>
      </c>
      <c r="P5233" t="str">
        <f t="shared" si="278"/>
        <v>NSW</v>
      </c>
      <c r="Q5233" t="s">
        <v>29</v>
      </c>
      <c r="R5233" t="s">
        <v>30</v>
      </c>
      <c r="S5233" t="s">
        <v>31</v>
      </c>
      <c r="T5233" t="s">
        <v>44</v>
      </c>
      <c r="U5233">
        <v>26990</v>
      </c>
    </row>
    <row r="5234" spans="1:21" x14ac:dyDescent="0.25">
      <c r="A5234" t="s">
        <v>69</v>
      </c>
      <c r="B5234">
        <v>2021</v>
      </c>
      <c r="C5234" t="s">
        <v>177</v>
      </c>
      <c r="D5234" t="s">
        <v>35</v>
      </c>
      <c r="E5234" t="s">
        <v>1368</v>
      </c>
      <c r="F5234" t="s">
        <v>37</v>
      </c>
      <c r="G5234" t="s">
        <v>23</v>
      </c>
      <c r="H5234" t="s">
        <v>49</v>
      </c>
      <c r="I5234" t="s">
        <v>39</v>
      </c>
      <c r="J5234" t="s">
        <v>66</v>
      </c>
      <c r="K5234" t="s">
        <v>67</v>
      </c>
      <c r="L5234">
        <v>36310</v>
      </c>
      <c r="M5234" t="s">
        <v>756</v>
      </c>
      <c r="N5234" t="str">
        <f t="shared" si="276"/>
        <v>Taree,</v>
      </c>
      <c r="O5234" t="str">
        <f t="shared" si="277"/>
        <v>Taree</v>
      </c>
      <c r="P5234" t="str">
        <f t="shared" si="278"/>
        <v>NSW</v>
      </c>
      <c r="Q5234" t="s">
        <v>29</v>
      </c>
      <c r="R5234" t="s">
        <v>35</v>
      </c>
      <c r="S5234" t="s">
        <v>43</v>
      </c>
      <c r="T5234" t="s">
        <v>44</v>
      </c>
      <c r="U5234">
        <v>29990</v>
      </c>
    </row>
    <row r="5235" spans="1:21" x14ac:dyDescent="0.25">
      <c r="A5235" t="s">
        <v>120</v>
      </c>
      <c r="B5235">
        <v>2016</v>
      </c>
      <c r="C5235" t="s">
        <v>172</v>
      </c>
      <c r="D5235" t="s">
        <v>35</v>
      </c>
      <c r="E5235" t="s">
        <v>4701</v>
      </c>
      <c r="F5235" t="s">
        <v>37</v>
      </c>
      <c r="G5235" t="s">
        <v>23</v>
      </c>
      <c r="H5235" t="s">
        <v>38</v>
      </c>
      <c r="I5235" t="s">
        <v>39</v>
      </c>
      <c r="J5235" t="s">
        <v>66</v>
      </c>
      <c r="K5235" t="s">
        <v>106</v>
      </c>
      <c r="L5235">
        <v>85298</v>
      </c>
      <c r="M5235" t="s">
        <v>3461</v>
      </c>
      <c r="N5235" t="str">
        <f t="shared" si="276"/>
        <v>North Wollongong,</v>
      </c>
      <c r="O5235" t="str">
        <f t="shared" si="277"/>
        <v>North Wollongong</v>
      </c>
      <c r="P5235" t="str">
        <f t="shared" si="278"/>
        <v>NSW</v>
      </c>
      <c r="Q5235" t="s">
        <v>29</v>
      </c>
      <c r="R5235" t="s">
        <v>35</v>
      </c>
      <c r="S5235" t="s">
        <v>43</v>
      </c>
      <c r="T5235" t="s">
        <v>44</v>
      </c>
      <c r="U5235">
        <v>18888</v>
      </c>
    </row>
    <row r="5236" spans="1:21" x14ac:dyDescent="0.25">
      <c r="A5236" t="s">
        <v>252</v>
      </c>
      <c r="B5236">
        <v>2019</v>
      </c>
      <c r="C5236" t="s">
        <v>467</v>
      </c>
      <c r="D5236" t="s">
        <v>152</v>
      </c>
      <c r="E5236" t="s">
        <v>2298</v>
      </c>
      <c r="F5236" t="s">
        <v>37</v>
      </c>
      <c r="G5236" t="s">
        <v>23</v>
      </c>
      <c r="H5236" t="s">
        <v>49</v>
      </c>
      <c r="I5236" t="s">
        <v>39</v>
      </c>
      <c r="J5236" t="s">
        <v>66</v>
      </c>
      <c r="K5236" t="s">
        <v>199</v>
      </c>
      <c r="L5236">
        <v>41255</v>
      </c>
      <c r="M5236" t="s">
        <v>3928</v>
      </c>
      <c r="N5236" t="str">
        <f t="shared" si="276"/>
        <v>Cessnock,</v>
      </c>
      <c r="O5236" t="str">
        <f t="shared" si="277"/>
        <v>Cessnock</v>
      </c>
      <c r="P5236" t="str">
        <f t="shared" si="278"/>
        <v>NSW</v>
      </c>
      <c r="Q5236" t="s">
        <v>29</v>
      </c>
      <c r="R5236" t="s">
        <v>152</v>
      </c>
      <c r="S5236" t="s">
        <v>31</v>
      </c>
      <c r="T5236" t="s">
        <v>44</v>
      </c>
      <c r="U5236">
        <v>24990</v>
      </c>
    </row>
    <row r="5237" spans="1:21" x14ac:dyDescent="0.25">
      <c r="A5237" t="s">
        <v>45</v>
      </c>
      <c r="B5237">
        <v>2016</v>
      </c>
      <c r="C5237" t="s">
        <v>836</v>
      </c>
      <c r="D5237" t="s">
        <v>30</v>
      </c>
      <c r="E5237" t="s">
        <v>1804</v>
      </c>
      <c r="F5237" t="s">
        <v>37</v>
      </c>
      <c r="G5237" t="s">
        <v>23</v>
      </c>
      <c r="H5237" t="s">
        <v>135</v>
      </c>
      <c r="I5237" t="s">
        <v>25</v>
      </c>
      <c r="J5237" t="s">
        <v>26</v>
      </c>
      <c r="K5237" t="s">
        <v>106</v>
      </c>
      <c r="L5237">
        <v>104699</v>
      </c>
      <c r="M5237" t="s">
        <v>4335</v>
      </c>
      <c r="N5237" t="str">
        <f t="shared" si="276"/>
        <v>Fyshwick,</v>
      </c>
      <c r="O5237" t="str">
        <f t="shared" si="277"/>
        <v>Fyshwick</v>
      </c>
      <c r="P5237" t="str">
        <f t="shared" si="278"/>
        <v>ACT</v>
      </c>
      <c r="Q5237" t="s">
        <v>137</v>
      </c>
      <c r="R5237" t="s">
        <v>30</v>
      </c>
      <c r="S5237" t="s">
        <v>31</v>
      </c>
      <c r="T5237" t="s">
        <v>44</v>
      </c>
      <c r="U5237">
        <v>57990</v>
      </c>
    </row>
    <row r="5238" spans="1:21" x14ac:dyDescent="0.25">
      <c r="A5238" t="s">
        <v>582</v>
      </c>
      <c r="B5238">
        <v>2020</v>
      </c>
      <c r="C5238" t="s">
        <v>2790</v>
      </c>
      <c r="D5238" t="s">
        <v>152</v>
      </c>
      <c r="E5238" t="s">
        <v>4702</v>
      </c>
      <c r="F5238" t="s">
        <v>37</v>
      </c>
      <c r="G5238" t="s">
        <v>23</v>
      </c>
      <c r="H5238" t="s">
        <v>49</v>
      </c>
      <c r="I5238" t="s">
        <v>50</v>
      </c>
      <c r="J5238" t="s">
        <v>40</v>
      </c>
      <c r="K5238" t="s">
        <v>41</v>
      </c>
      <c r="L5238">
        <v>15345</v>
      </c>
      <c r="M5238" t="s">
        <v>4338</v>
      </c>
      <c r="N5238" t="str">
        <f t="shared" si="276"/>
        <v>Phillip,</v>
      </c>
      <c r="O5238" t="str">
        <f t="shared" si="277"/>
        <v>Phillip</v>
      </c>
      <c r="P5238" t="str">
        <f t="shared" si="278"/>
        <v>ACT</v>
      </c>
      <c r="Q5238" t="s">
        <v>29</v>
      </c>
      <c r="R5238" t="s">
        <v>152</v>
      </c>
      <c r="S5238" t="s">
        <v>31</v>
      </c>
      <c r="T5238" t="s">
        <v>44</v>
      </c>
      <c r="U5238">
        <v>66800</v>
      </c>
    </row>
    <row r="5239" spans="1:21" x14ac:dyDescent="0.25">
      <c r="A5239" t="s">
        <v>155</v>
      </c>
      <c r="B5239">
        <v>2016</v>
      </c>
      <c r="C5239" t="s">
        <v>236</v>
      </c>
      <c r="D5239" t="s">
        <v>30</v>
      </c>
      <c r="E5239" t="s">
        <v>4703</v>
      </c>
      <c r="F5239" t="s">
        <v>37</v>
      </c>
      <c r="G5239" t="s">
        <v>23</v>
      </c>
      <c r="H5239" t="s">
        <v>24</v>
      </c>
      <c r="I5239" t="s">
        <v>25</v>
      </c>
      <c r="J5239" t="s">
        <v>26</v>
      </c>
      <c r="K5239" t="s">
        <v>208</v>
      </c>
      <c r="L5239">
        <v>104459</v>
      </c>
      <c r="M5239" t="s">
        <v>756</v>
      </c>
      <c r="N5239" t="str">
        <f t="shared" si="276"/>
        <v>Taree,</v>
      </c>
      <c r="O5239" t="str">
        <f t="shared" si="277"/>
        <v>Taree</v>
      </c>
      <c r="P5239" t="str">
        <f t="shared" si="278"/>
        <v>NSW</v>
      </c>
      <c r="Q5239" t="s">
        <v>29</v>
      </c>
      <c r="R5239" t="s">
        <v>30</v>
      </c>
      <c r="S5239" t="s">
        <v>31</v>
      </c>
      <c r="T5239" t="s">
        <v>32</v>
      </c>
      <c r="U5239">
        <v>28990</v>
      </c>
    </row>
    <row r="5240" spans="1:21" x14ac:dyDescent="0.25">
      <c r="A5240" t="s">
        <v>113</v>
      </c>
      <c r="B5240">
        <v>2021</v>
      </c>
      <c r="C5240" t="s">
        <v>114</v>
      </c>
      <c r="D5240" t="s">
        <v>30</v>
      </c>
      <c r="E5240" t="s">
        <v>3689</v>
      </c>
      <c r="F5240" t="s">
        <v>37</v>
      </c>
      <c r="G5240" t="s">
        <v>23</v>
      </c>
      <c r="H5240" t="s">
        <v>127</v>
      </c>
      <c r="I5240" t="s">
        <v>39</v>
      </c>
      <c r="J5240" t="s">
        <v>66</v>
      </c>
      <c r="K5240" t="s">
        <v>283</v>
      </c>
      <c r="L5240">
        <v>44212</v>
      </c>
      <c r="M5240" t="s">
        <v>3469</v>
      </c>
      <c r="N5240" t="str">
        <f t="shared" si="276"/>
        <v>Albion Park,</v>
      </c>
      <c r="O5240" t="str">
        <f t="shared" si="277"/>
        <v>Albion Park</v>
      </c>
      <c r="P5240" t="str">
        <f t="shared" si="278"/>
        <v>NSW</v>
      </c>
      <c r="Q5240" t="s">
        <v>29</v>
      </c>
      <c r="R5240" t="s">
        <v>30</v>
      </c>
      <c r="S5240" t="s">
        <v>31</v>
      </c>
      <c r="T5240" t="s">
        <v>32</v>
      </c>
      <c r="U5240">
        <v>29990</v>
      </c>
    </row>
    <row r="5241" spans="1:21" x14ac:dyDescent="0.25">
      <c r="A5241" t="s">
        <v>69</v>
      </c>
      <c r="B5241">
        <v>2018</v>
      </c>
      <c r="C5241" t="s">
        <v>441</v>
      </c>
      <c r="D5241" t="s">
        <v>138</v>
      </c>
      <c r="E5241" t="s">
        <v>1430</v>
      </c>
      <c r="F5241" t="s">
        <v>37</v>
      </c>
      <c r="G5241" t="s">
        <v>23</v>
      </c>
      <c r="H5241" t="s">
        <v>96</v>
      </c>
      <c r="I5241" t="s">
        <v>50</v>
      </c>
      <c r="J5241" t="s">
        <v>66</v>
      </c>
      <c r="K5241" t="s">
        <v>228</v>
      </c>
      <c r="L5241">
        <v>161882</v>
      </c>
      <c r="M5241" t="s">
        <v>525</v>
      </c>
      <c r="N5241" t="str">
        <f t="shared" si="276"/>
        <v>Adamstown,</v>
      </c>
      <c r="O5241" t="str">
        <f t="shared" si="277"/>
        <v>Adamstown</v>
      </c>
      <c r="P5241" t="str">
        <f t="shared" si="278"/>
        <v>NSW</v>
      </c>
      <c r="Q5241" t="s">
        <v>29</v>
      </c>
      <c r="R5241" t="s">
        <v>138</v>
      </c>
      <c r="S5241" t="s">
        <v>53</v>
      </c>
      <c r="T5241" t="s">
        <v>98</v>
      </c>
      <c r="U5241">
        <v>23990</v>
      </c>
    </row>
    <row r="5242" spans="1:21" x14ac:dyDescent="0.25">
      <c r="A5242" t="s">
        <v>55</v>
      </c>
      <c r="B5242">
        <v>2015</v>
      </c>
      <c r="C5242" t="s">
        <v>1796</v>
      </c>
      <c r="D5242" t="s">
        <v>30</v>
      </c>
      <c r="E5242" t="s">
        <v>4704</v>
      </c>
      <c r="F5242" t="s">
        <v>37</v>
      </c>
      <c r="G5242" t="s">
        <v>23</v>
      </c>
      <c r="H5242" t="s">
        <v>49</v>
      </c>
      <c r="I5242" t="s">
        <v>25</v>
      </c>
      <c r="J5242" t="s">
        <v>40</v>
      </c>
      <c r="K5242" t="s">
        <v>128</v>
      </c>
      <c r="L5242">
        <v>66205</v>
      </c>
      <c r="M5242" t="s">
        <v>4691</v>
      </c>
      <c r="N5242" t="str">
        <f t="shared" si="276"/>
        <v>Greenway,</v>
      </c>
      <c r="O5242" t="str">
        <f t="shared" si="277"/>
        <v>Greenway</v>
      </c>
      <c r="P5242" t="str">
        <f t="shared" si="278"/>
        <v>ACT</v>
      </c>
      <c r="Q5242" t="s">
        <v>29</v>
      </c>
      <c r="R5242" t="s">
        <v>30</v>
      </c>
      <c r="S5242" t="s">
        <v>31</v>
      </c>
      <c r="T5242" t="s">
        <v>44</v>
      </c>
      <c r="U5242">
        <v>41555</v>
      </c>
    </row>
    <row r="5243" spans="1:21" x14ac:dyDescent="0.25">
      <c r="A5243" t="s">
        <v>113</v>
      </c>
      <c r="B5243">
        <v>2021</v>
      </c>
      <c r="C5243" t="s">
        <v>114</v>
      </c>
      <c r="D5243" t="s">
        <v>30</v>
      </c>
      <c r="E5243" t="s">
        <v>3689</v>
      </c>
      <c r="F5243" t="s">
        <v>37</v>
      </c>
      <c r="G5243" t="s">
        <v>23</v>
      </c>
      <c r="H5243" t="s">
        <v>127</v>
      </c>
      <c r="I5243" t="s">
        <v>39</v>
      </c>
      <c r="J5243" t="s">
        <v>66</v>
      </c>
      <c r="K5243" t="s">
        <v>283</v>
      </c>
      <c r="L5243">
        <v>44001</v>
      </c>
      <c r="M5243" t="s">
        <v>3498</v>
      </c>
      <c r="N5243" t="str">
        <f t="shared" si="276"/>
        <v>Albion Park Rail,</v>
      </c>
      <c r="O5243" t="str">
        <f t="shared" si="277"/>
        <v>Albion Park Rail</v>
      </c>
      <c r="P5243" t="str">
        <f t="shared" si="278"/>
        <v>NSW</v>
      </c>
      <c r="Q5243" t="s">
        <v>29</v>
      </c>
      <c r="R5243" t="s">
        <v>30</v>
      </c>
      <c r="S5243" t="s">
        <v>31</v>
      </c>
      <c r="T5243" t="s">
        <v>32</v>
      </c>
      <c r="U5243">
        <v>29888</v>
      </c>
    </row>
    <row r="5244" spans="1:21" x14ac:dyDescent="0.25">
      <c r="A5244" t="s">
        <v>155</v>
      </c>
      <c r="B5244">
        <v>2016</v>
      </c>
      <c r="C5244" t="s">
        <v>236</v>
      </c>
      <c r="D5244" t="s">
        <v>30</v>
      </c>
      <c r="E5244" t="s">
        <v>4705</v>
      </c>
      <c r="F5244" t="s">
        <v>37</v>
      </c>
      <c r="G5244" t="s">
        <v>23</v>
      </c>
      <c r="H5244" t="s">
        <v>533</v>
      </c>
      <c r="I5244" t="s">
        <v>39</v>
      </c>
      <c r="J5244" t="s">
        <v>66</v>
      </c>
      <c r="K5244" t="s">
        <v>246</v>
      </c>
      <c r="L5244">
        <v>183075</v>
      </c>
      <c r="M5244" t="s">
        <v>3645</v>
      </c>
      <c r="N5244" t="str">
        <f t="shared" si="276"/>
        <v>Beresfield,</v>
      </c>
      <c r="O5244" t="str">
        <f t="shared" si="277"/>
        <v>Beresfield</v>
      </c>
      <c r="P5244" t="str">
        <f t="shared" si="278"/>
        <v>NSW</v>
      </c>
      <c r="Q5244" t="s">
        <v>137</v>
      </c>
      <c r="R5244" t="s">
        <v>30</v>
      </c>
      <c r="S5244" t="s">
        <v>31</v>
      </c>
      <c r="T5244" t="s">
        <v>32</v>
      </c>
      <c r="U5244">
        <v>17800</v>
      </c>
    </row>
    <row r="5245" spans="1:21" x14ac:dyDescent="0.25">
      <c r="A5245" t="s">
        <v>55</v>
      </c>
      <c r="B5245">
        <v>2015</v>
      </c>
      <c r="C5245" t="s">
        <v>738</v>
      </c>
      <c r="D5245" t="s">
        <v>30</v>
      </c>
      <c r="E5245" t="s">
        <v>2341</v>
      </c>
      <c r="F5245" t="s">
        <v>37</v>
      </c>
      <c r="G5245" t="s">
        <v>23</v>
      </c>
      <c r="H5245" t="s">
        <v>49</v>
      </c>
      <c r="I5245" t="s">
        <v>25</v>
      </c>
      <c r="J5245" t="s">
        <v>40</v>
      </c>
      <c r="K5245" t="s">
        <v>439</v>
      </c>
      <c r="L5245">
        <v>122065</v>
      </c>
      <c r="M5245" t="s">
        <v>4335</v>
      </c>
      <c r="N5245" t="str">
        <f t="shared" si="276"/>
        <v>Fyshwick,</v>
      </c>
      <c r="O5245" t="str">
        <f t="shared" si="277"/>
        <v>Fyshwick</v>
      </c>
      <c r="P5245" t="str">
        <f t="shared" si="278"/>
        <v>ACT</v>
      </c>
      <c r="Q5245" t="s">
        <v>29</v>
      </c>
      <c r="R5245" t="s">
        <v>30</v>
      </c>
      <c r="S5245" t="s">
        <v>31</v>
      </c>
      <c r="T5245" t="s">
        <v>44</v>
      </c>
      <c r="U5245">
        <v>34990</v>
      </c>
    </row>
    <row r="5246" spans="1:21" x14ac:dyDescent="0.25">
      <c r="A5246" t="s">
        <v>102</v>
      </c>
      <c r="B5246">
        <v>2019</v>
      </c>
      <c r="C5246" t="s">
        <v>260</v>
      </c>
      <c r="D5246" t="s">
        <v>30</v>
      </c>
      <c r="E5246" t="s">
        <v>1712</v>
      </c>
      <c r="F5246" t="s">
        <v>37</v>
      </c>
      <c r="G5246" t="s">
        <v>23</v>
      </c>
      <c r="H5246" t="s">
        <v>49</v>
      </c>
      <c r="I5246" t="s">
        <v>25</v>
      </c>
      <c r="J5246" t="s">
        <v>40</v>
      </c>
      <c r="K5246" t="s">
        <v>176</v>
      </c>
      <c r="L5246">
        <v>69349</v>
      </c>
      <c r="M5246" t="s">
        <v>4338</v>
      </c>
      <c r="N5246" t="str">
        <f t="shared" si="276"/>
        <v>Phillip,</v>
      </c>
      <c r="O5246" t="str">
        <f t="shared" si="277"/>
        <v>Phillip</v>
      </c>
      <c r="P5246" t="str">
        <f t="shared" si="278"/>
        <v>ACT</v>
      </c>
      <c r="Q5246" t="s">
        <v>29</v>
      </c>
      <c r="R5246" t="s">
        <v>30</v>
      </c>
      <c r="S5246" t="s">
        <v>31</v>
      </c>
      <c r="T5246" t="s">
        <v>44</v>
      </c>
      <c r="U5246">
        <v>41990</v>
      </c>
    </row>
    <row r="5247" spans="1:21" x14ac:dyDescent="0.25">
      <c r="A5247" t="s">
        <v>69</v>
      </c>
      <c r="B5247">
        <v>2016</v>
      </c>
      <c r="C5247" t="s">
        <v>181</v>
      </c>
      <c r="D5247" t="s">
        <v>35</v>
      </c>
      <c r="E5247" t="s">
        <v>4706</v>
      </c>
      <c r="F5247" t="s">
        <v>37</v>
      </c>
      <c r="G5247" t="s">
        <v>23</v>
      </c>
      <c r="H5247" t="s">
        <v>38</v>
      </c>
      <c r="I5247" t="s">
        <v>39</v>
      </c>
      <c r="J5247" t="s">
        <v>66</v>
      </c>
      <c r="K5247" t="s">
        <v>279</v>
      </c>
      <c r="L5247">
        <v>133581</v>
      </c>
      <c r="M5247" t="s">
        <v>3469</v>
      </c>
      <c r="N5247" t="str">
        <f t="shared" si="276"/>
        <v>Albion Park,</v>
      </c>
      <c r="O5247" t="str">
        <f t="shared" si="277"/>
        <v>Albion Park</v>
      </c>
      <c r="P5247" t="str">
        <f t="shared" si="278"/>
        <v>NSW</v>
      </c>
      <c r="Q5247" t="s">
        <v>29</v>
      </c>
      <c r="R5247" t="s">
        <v>35</v>
      </c>
      <c r="S5247" t="s">
        <v>43</v>
      </c>
      <c r="T5247" t="s">
        <v>44</v>
      </c>
      <c r="U5247">
        <v>18990</v>
      </c>
    </row>
    <row r="5248" spans="1:21" x14ac:dyDescent="0.25">
      <c r="A5248" t="s">
        <v>79</v>
      </c>
      <c r="B5248">
        <v>2001</v>
      </c>
      <c r="C5248" t="s">
        <v>80</v>
      </c>
      <c r="D5248" t="s">
        <v>35</v>
      </c>
      <c r="E5248" t="s">
        <v>4708</v>
      </c>
      <c r="F5248" t="s">
        <v>37</v>
      </c>
      <c r="G5248" t="s">
        <v>115</v>
      </c>
      <c r="H5248" t="s">
        <v>179</v>
      </c>
      <c r="I5248" t="s">
        <v>39</v>
      </c>
      <c r="J5248" t="s">
        <v>66</v>
      </c>
      <c r="K5248" t="s">
        <v>208</v>
      </c>
      <c r="L5248">
        <v>151872</v>
      </c>
      <c r="M5248" t="s">
        <v>595</v>
      </c>
      <c r="N5248" t="str">
        <f t="shared" si="276"/>
        <v>Kurri Kurri,</v>
      </c>
      <c r="O5248" t="str">
        <f t="shared" si="277"/>
        <v>Kurri Kurri</v>
      </c>
      <c r="P5248" t="str">
        <f t="shared" si="278"/>
        <v>NSW</v>
      </c>
      <c r="Q5248" t="s">
        <v>29</v>
      </c>
      <c r="R5248" t="s">
        <v>35</v>
      </c>
      <c r="S5248" t="s">
        <v>43</v>
      </c>
      <c r="T5248" t="s">
        <v>44</v>
      </c>
      <c r="U5248">
        <v>4499</v>
      </c>
    </row>
    <row r="5249" spans="1:21" x14ac:dyDescent="0.25">
      <c r="A5249" t="s">
        <v>333</v>
      </c>
      <c r="B5249">
        <v>2019</v>
      </c>
      <c r="C5249" t="s">
        <v>770</v>
      </c>
      <c r="D5249" t="s">
        <v>30</v>
      </c>
      <c r="E5249" t="s">
        <v>2488</v>
      </c>
      <c r="F5249" t="s">
        <v>37</v>
      </c>
      <c r="G5249" t="s">
        <v>23</v>
      </c>
      <c r="H5249" t="s">
        <v>82</v>
      </c>
      <c r="I5249" t="s">
        <v>39</v>
      </c>
      <c r="J5249" t="s">
        <v>66</v>
      </c>
      <c r="K5249" t="s">
        <v>106</v>
      </c>
      <c r="L5249">
        <v>44785</v>
      </c>
      <c r="M5249" t="s">
        <v>4338</v>
      </c>
      <c r="N5249" t="str">
        <f t="shared" si="276"/>
        <v>Phillip,</v>
      </c>
      <c r="O5249" t="str">
        <f t="shared" si="277"/>
        <v>Phillip</v>
      </c>
      <c r="P5249" t="str">
        <f t="shared" si="278"/>
        <v>ACT</v>
      </c>
      <c r="Q5249" t="s">
        <v>29</v>
      </c>
      <c r="R5249" t="s">
        <v>30</v>
      </c>
      <c r="S5249" t="s">
        <v>31</v>
      </c>
      <c r="T5249" t="s">
        <v>44</v>
      </c>
      <c r="U5249">
        <v>24250</v>
      </c>
    </row>
    <row r="5250" spans="1:21" x14ac:dyDescent="0.25">
      <c r="A5250" t="s">
        <v>141</v>
      </c>
      <c r="B5250">
        <v>2007</v>
      </c>
      <c r="C5250" t="s">
        <v>337</v>
      </c>
      <c r="D5250" t="s">
        <v>152</v>
      </c>
      <c r="E5250" t="s">
        <v>4709</v>
      </c>
      <c r="F5250" t="s">
        <v>37</v>
      </c>
      <c r="G5250" t="s">
        <v>115</v>
      </c>
      <c r="H5250" t="s">
        <v>144</v>
      </c>
      <c r="I5250" t="s">
        <v>25</v>
      </c>
      <c r="J5250" t="s">
        <v>66</v>
      </c>
      <c r="K5250" t="s">
        <v>275</v>
      </c>
      <c r="L5250">
        <v>188094</v>
      </c>
      <c r="M5250" t="s">
        <v>4710</v>
      </c>
      <c r="N5250" t="str">
        <f t="shared" si="276"/>
        <v>Harrington,</v>
      </c>
      <c r="O5250" t="str">
        <f t="shared" si="277"/>
        <v>Harrington</v>
      </c>
      <c r="P5250" t="str">
        <f t="shared" si="278"/>
        <v>NSW</v>
      </c>
      <c r="Q5250" t="s">
        <v>29</v>
      </c>
      <c r="R5250" t="s">
        <v>152</v>
      </c>
      <c r="S5250" t="s">
        <v>31</v>
      </c>
      <c r="T5250" t="s">
        <v>44</v>
      </c>
      <c r="U5250">
        <v>8850</v>
      </c>
    </row>
    <row r="5251" spans="1:21" x14ac:dyDescent="0.25">
      <c r="A5251" t="s">
        <v>120</v>
      </c>
      <c r="B5251">
        <v>2013</v>
      </c>
      <c r="C5251" t="s">
        <v>121</v>
      </c>
      <c r="D5251" t="s">
        <v>35</v>
      </c>
      <c r="E5251" t="s">
        <v>4711</v>
      </c>
      <c r="F5251" t="s">
        <v>37</v>
      </c>
      <c r="G5251" t="s">
        <v>115</v>
      </c>
      <c r="H5251" t="s">
        <v>38</v>
      </c>
      <c r="I5251" t="s">
        <v>39</v>
      </c>
      <c r="J5251" t="s">
        <v>66</v>
      </c>
      <c r="K5251" t="s">
        <v>140</v>
      </c>
      <c r="L5251">
        <v>214002</v>
      </c>
      <c r="M5251" t="s">
        <v>530</v>
      </c>
      <c r="N5251" t="str">
        <f t="shared" si="276"/>
        <v>Cardiff,</v>
      </c>
      <c r="O5251" t="str">
        <f t="shared" si="277"/>
        <v>Cardiff</v>
      </c>
      <c r="P5251" t="str">
        <f t="shared" si="278"/>
        <v>NSW</v>
      </c>
      <c r="Q5251" t="s">
        <v>29</v>
      </c>
      <c r="R5251" t="s">
        <v>35</v>
      </c>
      <c r="S5251" t="s">
        <v>43</v>
      </c>
      <c r="T5251" t="s">
        <v>44</v>
      </c>
      <c r="U5251">
        <v>7713</v>
      </c>
    </row>
    <row r="5252" spans="1:21" x14ac:dyDescent="0.25">
      <c r="A5252" t="s">
        <v>141</v>
      </c>
      <c r="B5252">
        <v>2017</v>
      </c>
      <c r="C5252" t="s">
        <v>284</v>
      </c>
      <c r="D5252" t="s">
        <v>30</v>
      </c>
      <c r="E5252" t="s">
        <v>2087</v>
      </c>
      <c r="F5252" t="s">
        <v>37</v>
      </c>
      <c r="G5252" t="s">
        <v>23</v>
      </c>
      <c r="H5252" t="s">
        <v>49</v>
      </c>
      <c r="I5252" t="s">
        <v>25</v>
      </c>
      <c r="J5252" t="s">
        <v>66</v>
      </c>
      <c r="K5252" t="s">
        <v>86</v>
      </c>
      <c r="L5252">
        <v>125529</v>
      </c>
      <c r="M5252" t="s">
        <v>479</v>
      </c>
      <c r="N5252" t="str">
        <f t="shared" si="276"/>
        <v>Wollongong,</v>
      </c>
      <c r="O5252" t="str">
        <f t="shared" si="277"/>
        <v>Wollongong</v>
      </c>
      <c r="P5252" t="str">
        <f t="shared" si="278"/>
        <v>NSW</v>
      </c>
      <c r="Q5252" t="s">
        <v>29</v>
      </c>
      <c r="R5252" t="s">
        <v>30</v>
      </c>
      <c r="S5252" t="s">
        <v>31</v>
      </c>
      <c r="T5252" t="s">
        <v>44</v>
      </c>
      <c r="U5252">
        <v>29990</v>
      </c>
    </row>
    <row r="5253" spans="1:21" x14ac:dyDescent="0.25">
      <c r="A5253" t="s">
        <v>210</v>
      </c>
      <c r="B5253">
        <v>2018</v>
      </c>
      <c r="C5253">
        <v>3</v>
      </c>
      <c r="D5253" t="s">
        <v>35</v>
      </c>
      <c r="E5253" t="s">
        <v>1627</v>
      </c>
      <c r="F5253" t="s">
        <v>37</v>
      </c>
      <c r="G5253" t="s">
        <v>115</v>
      </c>
      <c r="H5253" t="s">
        <v>49</v>
      </c>
      <c r="I5253" t="s">
        <v>39</v>
      </c>
      <c r="J5253" t="s">
        <v>66</v>
      </c>
      <c r="K5253" t="s">
        <v>298</v>
      </c>
      <c r="L5253">
        <v>103681</v>
      </c>
      <c r="M5253" t="s">
        <v>4691</v>
      </c>
      <c r="N5253" t="str">
        <f t="shared" si="276"/>
        <v>Greenway,</v>
      </c>
      <c r="O5253" t="str">
        <f t="shared" si="277"/>
        <v>Greenway</v>
      </c>
      <c r="P5253" t="str">
        <f t="shared" si="278"/>
        <v>ACT</v>
      </c>
      <c r="Q5253" t="s">
        <v>29</v>
      </c>
      <c r="R5253" t="s">
        <v>35</v>
      </c>
      <c r="S5253" t="s">
        <v>43</v>
      </c>
      <c r="T5253" t="s">
        <v>44</v>
      </c>
      <c r="U5253">
        <v>18750</v>
      </c>
    </row>
    <row r="5254" spans="1:21" x14ac:dyDescent="0.25">
      <c r="A5254" t="s">
        <v>141</v>
      </c>
      <c r="B5254">
        <v>2016</v>
      </c>
      <c r="C5254" t="s">
        <v>142</v>
      </c>
      <c r="D5254" t="s">
        <v>30</v>
      </c>
      <c r="E5254" t="s">
        <v>415</v>
      </c>
      <c r="F5254" t="s">
        <v>37</v>
      </c>
      <c r="G5254" t="s">
        <v>23</v>
      </c>
      <c r="H5254" t="s">
        <v>144</v>
      </c>
      <c r="I5254" t="s">
        <v>25</v>
      </c>
      <c r="J5254" t="s">
        <v>40</v>
      </c>
      <c r="K5254" t="s">
        <v>323</v>
      </c>
      <c r="L5254">
        <v>158213</v>
      </c>
      <c r="M5254" t="s">
        <v>3654</v>
      </c>
      <c r="N5254" t="str">
        <f t="shared" si="276"/>
        <v>Maryville,</v>
      </c>
      <c r="O5254" t="str">
        <f t="shared" si="277"/>
        <v>Maryville</v>
      </c>
      <c r="P5254" t="str">
        <f t="shared" si="278"/>
        <v>NSW</v>
      </c>
      <c r="Q5254" t="s">
        <v>29</v>
      </c>
      <c r="R5254" t="s">
        <v>30</v>
      </c>
      <c r="S5254" t="s">
        <v>31</v>
      </c>
      <c r="T5254" t="s">
        <v>44</v>
      </c>
      <c r="U5254">
        <v>22770</v>
      </c>
    </row>
    <row r="5255" spans="1:21" x14ac:dyDescent="0.25">
      <c r="A5255" t="s">
        <v>240</v>
      </c>
      <c r="B5255">
        <v>2012</v>
      </c>
      <c r="C5255" t="s">
        <v>385</v>
      </c>
      <c r="D5255" t="s">
        <v>30</v>
      </c>
      <c r="E5255" t="s">
        <v>4712</v>
      </c>
      <c r="F5255" t="s">
        <v>37</v>
      </c>
      <c r="G5255" t="s">
        <v>23</v>
      </c>
      <c r="H5255" t="s">
        <v>24</v>
      </c>
      <c r="I5255" t="s">
        <v>25</v>
      </c>
      <c r="J5255" t="s">
        <v>26</v>
      </c>
      <c r="K5255" t="s">
        <v>424</v>
      </c>
      <c r="L5255">
        <v>128377</v>
      </c>
      <c r="M5255" t="s">
        <v>4335</v>
      </c>
      <c r="N5255" t="str">
        <f t="shared" si="276"/>
        <v>Fyshwick,</v>
      </c>
      <c r="O5255" t="str">
        <f t="shared" si="277"/>
        <v>Fyshwick</v>
      </c>
      <c r="P5255" t="str">
        <f t="shared" si="278"/>
        <v>ACT</v>
      </c>
      <c r="Q5255" t="s">
        <v>29</v>
      </c>
      <c r="R5255" t="s">
        <v>30</v>
      </c>
      <c r="S5255" t="s">
        <v>31</v>
      </c>
      <c r="T5255" t="s">
        <v>44</v>
      </c>
      <c r="U5255">
        <v>11999</v>
      </c>
    </row>
    <row r="5256" spans="1:21" x14ac:dyDescent="0.25">
      <c r="A5256" t="s">
        <v>88</v>
      </c>
      <c r="B5256">
        <v>2019</v>
      </c>
      <c r="C5256" t="s">
        <v>560</v>
      </c>
      <c r="D5256" t="s">
        <v>30</v>
      </c>
      <c r="E5256" t="s">
        <v>4713</v>
      </c>
      <c r="F5256" t="s">
        <v>37</v>
      </c>
      <c r="G5256" t="s">
        <v>23</v>
      </c>
      <c r="H5256" t="s">
        <v>179</v>
      </c>
      <c r="I5256" t="s">
        <v>39</v>
      </c>
      <c r="J5256" t="s">
        <v>66</v>
      </c>
      <c r="K5256" t="s">
        <v>166</v>
      </c>
      <c r="L5256">
        <v>109951</v>
      </c>
      <c r="M5256" t="s">
        <v>3498</v>
      </c>
      <c r="N5256" t="str">
        <f t="shared" si="276"/>
        <v>Albion Park Rail,</v>
      </c>
      <c r="O5256" t="str">
        <f t="shared" si="277"/>
        <v>Albion Park Rail</v>
      </c>
      <c r="P5256" t="str">
        <f t="shared" si="278"/>
        <v>NSW</v>
      </c>
      <c r="Q5256" t="s">
        <v>29</v>
      </c>
      <c r="R5256" t="s">
        <v>30</v>
      </c>
      <c r="S5256" t="s">
        <v>31</v>
      </c>
      <c r="T5256" t="s">
        <v>44</v>
      </c>
      <c r="U5256">
        <v>26990</v>
      </c>
    </row>
    <row r="5257" spans="1:21" x14ac:dyDescent="0.25">
      <c r="A5257" t="s">
        <v>69</v>
      </c>
      <c r="B5257">
        <v>2022</v>
      </c>
      <c r="C5257" t="s">
        <v>441</v>
      </c>
      <c r="D5257" t="s">
        <v>138</v>
      </c>
      <c r="E5257" t="s">
        <v>3356</v>
      </c>
      <c r="F5257" t="s">
        <v>37</v>
      </c>
      <c r="G5257" t="s">
        <v>23</v>
      </c>
      <c r="H5257" t="s">
        <v>614</v>
      </c>
      <c r="I5257" t="s">
        <v>110</v>
      </c>
      <c r="J5257" t="s">
        <v>26</v>
      </c>
      <c r="K5257" t="s">
        <v>158</v>
      </c>
      <c r="L5257">
        <v>29512</v>
      </c>
      <c r="M5257" t="s">
        <v>4335</v>
      </c>
      <c r="N5257" t="str">
        <f t="shared" si="276"/>
        <v>Fyshwick,</v>
      </c>
      <c r="O5257" t="str">
        <f t="shared" si="277"/>
        <v>Fyshwick</v>
      </c>
      <c r="P5257" t="str">
        <f t="shared" si="278"/>
        <v>ACT</v>
      </c>
      <c r="Q5257" t="s">
        <v>29</v>
      </c>
      <c r="R5257" t="s">
        <v>138</v>
      </c>
      <c r="S5257" t="s">
        <v>31</v>
      </c>
      <c r="T5257" t="s">
        <v>44</v>
      </c>
      <c r="U5257">
        <v>56880</v>
      </c>
    </row>
    <row r="5258" spans="1:21" x14ac:dyDescent="0.25">
      <c r="A5258" t="s">
        <v>69</v>
      </c>
      <c r="B5258">
        <v>2021</v>
      </c>
      <c r="C5258" t="s">
        <v>94</v>
      </c>
      <c r="D5258" t="s">
        <v>73</v>
      </c>
      <c r="E5258" t="s">
        <v>4489</v>
      </c>
      <c r="F5258" t="s">
        <v>37</v>
      </c>
      <c r="G5258" t="s">
        <v>23</v>
      </c>
      <c r="H5258" t="s">
        <v>614</v>
      </c>
      <c r="I5258" t="s">
        <v>50</v>
      </c>
      <c r="J5258" t="s">
        <v>26</v>
      </c>
      <c r="K5258" t="s">
        <v>136</v>
      </c>
      <c r="L5258">
        <v>25251</v>
      </c>
      <c r="M5258" t="s">
        <v>756</v>
      </c>
      <c r="N5258" t="str">
        <f t="shared" si="276"/>
        <v>Taree,</v>
      </c>
      <c r="O5258" t="str">
        <f t="shared" si="277"/>
        <v>Taree</v>
      </c>
      <c r="P5258" t="str">
        <f t="shared" si="278"/>
        <v>NSW</v>
      </c>
      <c r="Q5258" t="s">
        <v>29</v>
      </c>
      <c r="R5258" t="s">
        <v>73</v>
      </c>
      <c r="S5258" t="s">
        <v>43</v>
      </c>
      <c r="T5258" t="s">
        <v>98</v>
      </c>
      <c r="U5258">
        <v>84990</v>
      </c>
    </row>
    <row r="5259" spans="1:21" x14ac:dyDescent="0.25">
      <c r="A5259" t="s">
        <v>210</v>
      </c>
      <c r="B5259">
        <v>2020</v>
      </c>
      <c r="C5259" t="s">
        <v>2328</v>
      </c>
      <c r="D5259" t="s">
        <v>30</v>
      </c>
      <c r="E5259" t="s">
        <v>3743</v>
      </c>
      <c r="F5259" t="s">
        <v>37</v>
      </c>
      <c r="G5259" t="s">
        <v>23</v>
      </c>
      <c r="H5259" t="s">
        <v>144</v>
      </c>
      <c r="I5259" t="s">
        <v>25</v>
      </c>
      <c r="J5259" t="s">
        <v>66</v>
      </c>
      <c r="K5259" t="s">
        <v>487</v>
      </c>
      <c r="L5259">
        <v>57129</v>
      </c>
      <c r="M5259" t="s">
        <v>3928</v>
      </c>
      <c r="N5259" t="str">
        <f t="shared" si="276"/>
        <v>Cessnock,</v>
      </c>
      <c r="O5259" t="str">
        <f t="shared" si="277"/>
        <v>Cessnock</v>
      </c>
      <c r="P5259" t="str">
        <f t="shared" si="278"/>
        <v>NSW</v>
      </c>
      <c r="Q5259" t="s">
        <v>29</v>
      </c>
      <c r="R5259" t="s">
        <v>30</v>
      </c>
      <c r="S5259" t="s">
        <v>31</v>
      </c>
      <c r="T5259" t="s">
        <v>44</v>
      </c>
      <c r="U5259">
        <v>37990</v>
      </c>
    </row>
    <row r="5260" spans="1:21" x14ac:dyDescent="0.25">
      <c r="A5260" t="s">
        <v>333</v>
      </c>
      <c r="B5260">
        <v>2019</v>
      </c>
      <c r="C5260" t="s">
        <v>1687</v>
      </c>
      <c r="D5260" t="s">
        <v>35</v>
      </c>
      <c r="E5260" t="s">
        <v>4714</v>
      </c>
      <c r="F5260" t="s">
        <v>37</v>
      </c>
      <c r="G5260" t="s">
        <v>23</v>
      </c>
      <c r="H5260" t="s">
        <v>105</v>
      </c>
      <c r="I5260" t="s">
        <v>39</v>
      </c>
      <c r="J5260" t="s">
        <v>66</v>
      </c>
      <c r="K5260" t="s">
        <v>119</v>
      </c>
      <c r="L5260">
        <v>52603</v>
      </c>
      <c r="M5260" t="s">
        <v>3461</v>
      </c>
      <c r="N5260" t="str">
        <f t="shared" si="276"/>
        <v>North Wollongong,</v>
      </c>
      <c r="O5260" t="str">
        <f t="shared" si="277"/>
        <v>North Wollongong</v>
      </c>
      <c r="P5260" t="str">
        <f t="shared" si="278"/>
        <v>NSW</v>
      </c>
      <c r="Q5260" t="s">
        <v>29</v>
      </c>
      <c r="R5260" t="s">
        <v>35</v>
      </c>
      <c r="S5260" t="s">
        <v>31</v>
      </c>
      <c r="T5260" t="s">
        <v>44</v>
      </c>
      <c r="U5260">
        <v>18990</v>
      </c>
    </row>
    <row r="5261" spans="1:21" x14ac:dyDescent="0.25">
      <c r="A5261" t="s">
        <v>252</v>
      </c>
      <c r="B5261">
        <v>2021</v>
      </c>
      <c r="C5261" t="s">
        <v>253</v>
      </c>
      <c r="D5261" t="s">
        <v>35</v>
      </c>
      <c r="E5261" t="s">
        <v>4715</v>
      </c>
      <c r="F5261" t="s">
        <v>37</v>
      </c>
      <c r="G5261" t="s">
        <v>23</v>
      </c>
      <c r="H5261" t="s">
        <v>123</v>
      </c>
      <c r="I5261" t="s">
        <v>39</v>
      </c>
      <c r="J5261" t="s">
        <v>66</v>
      </c>
      <c r="K5261" t="s">
        <v>119</v>
      </c>
      <c r="L5261">
        <v>15967</v>
      </c>
      <c r="M5261" t="s">
        <v>4338</v>
      </c>
      <c r="N5261" t="str">
        <f t="shared" si="276"/>
        <v>Phillip,</v>
      </c>
      <c r="O5261" t="str">
        <f t="shared" si="277"/>
        <v>Phillip</v>
      </c>
      <c r="P5261" t="str">
        <f t="shared" si="278"/>
        <v>ACT</v>
      </c>
      <c r="Q5261" t="s">
        <v>125</v>
      </c>
      <c r="R5261" t="s">
        <v>35</v>
      </c>
      <c r="S5261" t="s">
        <v>43</v>
      </c>
      <c r="T5261" t="s">
        <v>44</v>
      </c>
      <c r="U5261">
        <v>28873</v>
      </c>
    </row>
    <row r="5262" spans="1:21" x14ac:dyDescent="0.25">
      <c r="A5262" t="s">
        <v>120</v>
      </c>
      <c r="B5262">
        <v>2017</v>
      </c>
      <c r="C5262" t="s">
        <v>383</v>
      </c>
      <c r="D5262" t="s">
        <v>138</v>
      </c>
      <c r="E5262" t="s">
        <v>588</v>
      </c>
      <c r="F5262" t="s">
        <v>37</v>
      </c>
      <c r="G5262" t="s">
        <v>23</v>
      </c>
      <c r="H5262" t="s">
        <v>301</v>
      </c>
      <c r="I5262" t="s">
        <v>110</v>
      </c>
      <c r="J5262" t="s">
        <v>26</v>
      </c>
      <c r="K5262" t="s">
        <v>262</v>
      </c>
      <c r="L5262">
        <v>79574</v>
      </c>
      <c r="M5262" t="s">
        <v>4691</v>
      </c>
      <c r="N5262" t="str">
        <f t="shared" si="276"/>
        <v>Greenway,</v>
      </c>
      <c r="O5262" t="str">
        <f t="shared" si="277"/>
        <v>Greenway</v>
      </c>
      <c r="P5262" t="str">
        <f t="shared" si="278"/>
        <v>ACT</v>
      </c>
      <c r="Q5262" t="s">
        <v>303</v>
      </c>
      <c r="R5262" t="s">
        <v>138</v>
      </c>
      <c r="S5262" t="s">
        <v>31</v>
      </c>
      <c r="T5262" t="s">
        <v>44</v>
      </c>
      <c r="U5262">
        <v>34300</v>
      </c>
    </row>
    <row r="5263" spans="1:21" x14ac:dyDescent="0.25">
      <c r="A5263" t="s">
        <v>240</v>
      </c>
      <c r="B5263">
        <v>2014</v>
      </c>
      <c r="C5263" t="s">
        <v>694</v>
      </c>
      <c r="D5263" t="s">
        <v>138</v>
      </c>
      <c r="E5263" t="s">
        <v>4716</v>
      </c>
      <c r="F5263" t="s">
        <v>37</v>
      </c>
      <c r="G5263" t="s">
        <v>23</v>
      </c>
      <c r="H5263" t="s">
        <v>614</v>
      </c>
      <c r="I5263" t="s">
        <v>110</v>
      </c>
      <c r="J5263" t="s">
        <v>26</v>
      </c>
      <c r="K5263" t="s">
        <v>275</v>
      </c>
      <c r="L5263">
        <v>155679</v>
      </c>
      <c r="M5263" t="s">
        <v>525</v>
      </c>
      <c r="N5263" t="str">
        <f t="shared" si="276"/>
        <v>Adamstown,</v>
      </c>
      <c r="O5263" t="str">
        <f t="shared" si="277"/>
        <v>Adamstown</v>
      </c>
      <c r="P5263" t="str">
        <f t="shared" si="278"/>
        <v>NSW</v>
      </c>
      <c r="Q5263" t="s">
        <v>29</v>
      </c>
      <c r="R5263" t="s">
        <v>138</v>
      </c>
      <c r="S5263" t="s">
        <v>31</v>
      </c>
      <c r="T5263" t="s">
        <v>44</v>
      </c>
      <c r="U5263">
        <v>29990</v>
      </c>
    </row>
    <row r="5264" spans="1:21" x14ac:dyDescent="0.25">
      <c r="A5264" t="s">
        <v>69</v>
      </c>
      <c r="B5264">
        <v>2018</v>
      </c>
      <c r="C5264" t="s">
        <v>177</v>
      </c>
      <c r="D5264" t="s">
        <v>35</v>
      </c>
      <c r="E5264" t="s">
        <v>667</v>
      </c>
      <c r="F5264" t="s">
        <v>37</v>
      </c>
      <c r="G5264" t="s">
        <v>23</v>
      </c>
      <c r="H5264" t="s">
        <v>179</v>
      </c>
      <c r="I5264" t="s">
        <v>39</v>
      </c>
      <c r="J5264" t="s">
        <v>66</v>
      </c>
      <c r="K5264" t="s">
        <v>130</v>
      </c>
      <c r="L5264">
        <v>64777</v>
      </c>
      <c r="M5264" t="s">
        <v>4481</v>
      </c>
      <c r="N5264" t="str">
        <f t="shared" si="276"/>
        <v>Hume,</v>
      </c>
      <c r="O5264" t="str">
        <f t="shared" si="277"/>
        <v>Hume</v>
      </c>
      <c r="P5264" t="str">
        <f t="shared" si="278"/>
        <v>ACT</v>
      </c>
      <c r="Q5264" t="s">
        <v>29</v>
      </c>
      <c r="R5264" t="s">
        <v>35</v>
      </c>
      <c r="S5264" t="s">
        <v>43</v>
      </c>
      <c r="T5264" t="s">
        <v>44</v>
      </c>
      <c r="U5264">
        <v>25700</v>
      </c>
    </row>
    <row r="5265" spans="1:21" x14ac:dyDescent="0.25">
      <c r="A5265" t="s">
        <v>252</v>
      </c>
      <c r="B5265">
        <v>2019</v>
      </c>
      <c r="C5265" t="s">
        <v>467</v>
      </c>
      <c r="D5265" t="s">
        <v>152</v>
      </c>
      <c r="E5265" t="s">
        <v>2298</v>
      </c>
      <c r="F5265" t="s">
        <v>37</v>
      </c>
      <c r="G5265" t="s">
        <v>23</v>
      </c>
      <c r="H5265" t="s">
        <v>49</v>
      </c>
      <c r="I5265" t="s">
        <v>39</v>
      </c>
      <c r="J5265" t="s">
        <v>66</v>
      </c>
      <c r="K5265" t="s">
        <v>199</v>
      </c>
      <c r="L5265">
        <v>42688</v>
      </c>
      <c r="M5265" t="s">
        <v>3469</v>
      </c>
      <c r="N5265" t="str">
        <f t="shared" si="276"/>
        <v>Albion Park,</v>
      </c>
      <c r="O5265" t="str">
        <f t="shared" si="277"/>
        <v>Albion Park</v>
      </c>
      <c r="P5265" t="str">
        <f t="shared" si="278"/>
        <v>NSW</v>
      </c>
      <c r="Q5265" t="s">
        <v>29</v>
      </c>
      <c r="R5265" t="s">
        <v>152</v>
      </c>
      <c r="S5265" t="s">
        <v>31</v>
      </c>
      <c r="T5265" t="s">
        <v>44</v>
      </c>
      <c r="U5265">
        <v>19990</v>
      </c>
    </row>
    <row r="5266" spans="1:21" x14ac:dyDescent="0.25">
      <c r="A5266" t="s">
        <v>69</v>
      </c>
      <c r="B5266">
        <v>2021</v>
      </c>
      <c r="C5266" t="s">
        <v>2113</v>
      </c>
      <c r="D5266" t="s">
        <v>30</v>
      </c>
      <c r="E5266" t="s">
        <v>4717</v>
      </c>
      <c r="F5266" t="s">
        <v>37</v>
      </c>
      <c r="G5266" t="s">
        <v>23</v>
      </c>
      <c r="H5266" t="s">
        <v>614</v>
      </c>
      <c r="I5266" t="s">
        <v>110</v>
      </c>
      <c r="J5266" t="s">
        <v>26</v>
      </c>
      <c r="K5266" t="s">
        <v>202</v>
      </c>
      <c r="L5266">
        <v>26129</v>
      </c>
      <c r="M5266" t="s">
        <v>4691</v>
      </c>
      <c r="N5266" t="str">
        <f t="shared" si="276"/>
        <v>Greenway,</v>
      </c>
      <c r="O5266" t="str">
        <f t="shared" si="277"/>
        <v>Greenway</v>
      </c>
      <c r="P5266" t="str">
        <f t="shared" si="278"/>
        <v>ACT</v>
      </c>
      <c r="Q5266" t="s">
        <v>29</v>
      </c>
      <c r="R5266" t="s">
        <v>30</v>
      </c>
      <c r="S5266" t="s">
        <v>31</v>
      </c>
      <c r="T5266" t="s">
        <v>32</v>
      </c>
      <c r="U5266">
        <v>67555</v>
      </c>
    </row>
    <row r="5267" spans="1:21" x14ac:dyDescent="0.25">
      <c r="A5267" t="s">
        <v>210</v>
      </c>
      <c r="B5267">
        <v>2013</v>
      </c>
      <c r="C5267">
        <v>3</v>
      </c>
      <c r="D5267" t="s">
        <v>35</v>
      </c>
      <c r="E5267" t="s">
        <v>2844</v>
      </c>
      <c r="F5267" t="s">
        <v>37</v>
      </c>
      <c r="G5267" t="s">
        <v>115</v>
      </c>
      <c r="H5267" t="s">
        <v>49</v>
      </c>
      <c r="I5267" t="s">
        <v>39</v>
      </c>
      <c r="J5267" t="s">
        <v>66</v>
      </c>
      <c r="K5267" t="s">
        <v>158</v>
      </c>
      <c r="L5267">
        <v>135743</v>
      </c>
      <c r="M5267" t="s">
        <v>4323</v>
      </c>
      <c r="N5267" t="str">
        <f t="shared" si="276"/>
        <v>Belconnen,</v>
      </c>
      <c r="O5267" t="str">
        <f t="shared" si="277"/>
        <v>Belconnen</v>
      </c>
      <c r="P5267" t="str">
        <f t="shared" si="278"/>
        <v>ACT</v>
      </c>
      <c r="Q5267" t="s">
        <v>29</v>
      </c>
      <c r="R5267" t="s">
        <v>35</v>
      </c>
      <c r="S5267" t="s">
        <v>43</v>
      </c>
      <c r="T5267" t="s">
        <v>44</v>
      </c>
      <c r="U5267">
        <v>10750</v>
      </c>
    </row>
    <row r="5268" spans="1:21" x14ac:dyDescent="0.25">
      <c r="A5268" t="s">
        <v>102</v>
      </c>
      <c r="B5268">
        <v>2011</v>
      </c>
      <c r="C5268" t="s">
        <v>647</v>
      </c>
      <c r="D5268" t="s">
        <v>152</v>
      </c>
      <c r="E5268" t="s">
        <v>4718</v>
      </c>
      <c r="F5268" t="s">
        <v>37</v>
      </c>
      <c r="G5268" t="s">
        <v>23</v>
      </c>
      <c r="H5268" t="s">
        <v>49</v>
      </c>
      <c r="I5268" t="s">
        <v>39</v>
      </c>
      <c r="J5268" t="s">
        <v>26</v>
      </c>
      <c r="K5268" t="s">
        <v>41</v>
      </c>
      <c r="L5268">
        <v>172397</v>
      </c>
      <c r="M5268" t="s">
        <v>4719</v>
      </c>
      <c r="N5268" t="str">
        <f t="shared" si="276"/>
        <v>Wauchope,</v>
      </c>
      <c r="O5268" t="str">
        <f t="shared" si="277"/>
        <v>Wauchope</v>
      </c>
      <c r="P5268" t="str">
        <f t="shared" si="278"/>
        <v>NSW</v>
      </c>
      <c r="Q5268" t="s">
        <v>29</v>
      </c>
      <c r="R5268" t="s">
        <v>152</v>
      </c>
      <c r="S5268" t="s">
        <v>31</v>
      </c>
      <c r="T5268" t="s">
        <v>44</v>
      </c>
      <c r="U5268">
        <v>10750</v>
      </c>
    </row>
    <row r="5269" spans="1:21" x14ac:dyDescent="0.25">
      <c r="A5269" t="s">
        <v>210</v>
      </c>
      <c r="B5269">
        <v>2013</v>
      </c>
      <c r="C5269">
        <v>6</v>
      </c>
      <c r="D5269" t="s">
        <v>152</v>
      </c>
      <c r="E5269" t="s">
        <v>4720</v>
      </c>
      <c r="F5269" t="s">
        <v>37</v>
      </c>
      <c r="G5269" t="s">
        <v>23</v>
      </c>
      <c r="H5269" t="s">
        <v>24</v>
      </c>
      <c r="I5269" t="s">
        <v>39</v>
      </c>
      <c r="J5269" t="s">
        <v>26</v>
      </c>
      <c r="K5269" t="s">
        <v>119</v>
      </c>
      <c r="L5269">
        <v>136164</v>
      </c>
      <c r="M5269" t="s">
        <v>530</v>
      </c>
      <c r="N5269" t="str">
        <f t="shared" si="276"/>
        <v>Cardiff,</v>
      </c>
      <c r="O5269" t="str">
        <f t="shared" si="277"/>
        <v>Cardiff</v>
      </c>
      <c r="P5269" t="str">
        <f t="shared" si="278"/>
        <v>NSW</v>
      </c>
      <c r="Q5269" t="s">
        <v>29</v>
      </c>
      <c r="R5269" t="s">
        <v>152</v>
      </c>
      <c r="S5269" t="s">
        <v>31</v>
      </c>
      <c r="T5269" t="s">
        <v>44</v>
      </c>
      <c r="U5269">
        <v>17913</v>
      </c>
    </row>
    <row r="5270" spans="1:21" x14ac:dyDescent="0.25">
      <c r="A5270" t="s">
        <v>69</v>
      </c>
      <c r="B5270">
        <v>2018</v>
      </c>
      <c r="C5270" t="s">
        <v>151</v>
      </c>
      <c r="D5270" t="s">
        <v>152</v>
      </c>
      <c r="E5270" t="s">
        <v>4721</v>
      </c>
      <c r="F5270" t="s">
        <v>37</v>
      </c>
      <c r="G5270" t="s">
        <v>23</v>
      </c>
      <c r="H5270" t="s">
        <v>144</v>
      </c>
      <c r="I5270" t="s">
        <v>39</v>
      </c>
      <c r="J5270" t="s">
        <v>91</v>
      </c>
      <c r="K5270" t="s">
        <v>92</v>
      </c>
      <c r="L5270">
        <v>57367</v>
      </c>
      <c r="M5270" t="s">
        <v>4567</v>
      </c>
      <c r="N5270" t="str">
        <f t="shared" si="276"/>
        <v>Batemans Bay,</v>
      </c>
      <c r="O5270" t="str">
        <f t="shared" si="277"/>
        <v>Batemans Bay</v>
      </c>
      <c r="P5270" t="str">
        <f t="shared" si="278"/>
        <v>NSW</v>
      </c>
      <c r="Q5270" t="s">
        <v>29</v>
      </c>
      <c r="R5270" t="s">
        <v>152</v>
      </c>
      <c r="S5270" t="s">
        <v>31</v>
      </c>
      <c r="T5270" t="s">
        <v>44</v>
      </c>
      <c r="U5270">
        <v>44888</v>
      </c>
    </row>
    <row r="5271" spans="1:21" x14ac:dyDescent="0.25">
      <c r="A5271" t="s">
        <v>102</v>
      </c>
      <c r="B5271">
        <v>2020</v>
      </c>
      <c r="C5271" t="s">
        <v>103</v>
      </c>
      <c r="D5271" t="s">
        <v>35</v>
      </c>
      <c r="E5271" t="s">
        <v>2016</v>
      </c>
      <c r="F5271" t="s">
        <v>37</v>
      </c>
      <c r="G5271" t="s">
        <v>23</v>
      </c>
      <c r="H5271" t="s">
        <v>105</v>
      </c>
      <c r="I5271" t="s">
        <v>39</v>
      </c>
      <c r="J5271" t="s">
        <v>40</v>
      </c>
      <c r="K5271" t="s">
        <v>119</v>
      </c>
      <c r="L5271">
        <v>42572</v>
      </c>
      <c r="M5271" t="s">
        <v>479</v>
      </c>
      <c r="N5271" t="str">
        <f t="shared" si="276"/>
        <v>Wollongong,</v>
      </c>
      <c r="O5271" t="str">
        <f t="shared" si="277"/>
        <v>Wollongong</v>
      </c>
      <c r="P5271" t="str">
        <f t="shared" si="278"/>
        <v>NSW</v>
      </c>
      <c r="Q5271" t="s">
        <v>29</v>
      </c>
      <c r="R5271" t="s">
        <v>35</v>
      </c>
      <c r="S5271" t="s">
        <v>43</v>
      </c>
      <c r="T5271" t="s">
        <v>44</v>
      </c>
      <c r="U5271">
        <v>36990</v>
      </c>
    </row>
    <row r="5272" spans="1:21" x14ac:dyDescent="0.25">
      <c r="A5272" t="s">
        <v>69</v>
      </c>
      <c r="B5272">
        <v>2017</v>
      </c>
      <c r="C5272" t="s">
        <v>441</v>
      </c>
      <c r="D5272" t="s">
        <v>138</v>
      </c>
      <c r="E5272" t="s">
        <v>710</v>
      </c>
      <c r="F5272" t="s">
        <v>37</v>
      </c>
      <c r="G5272" t="s">
        <v>23</v>
      </c>
      <c r="H5272" t="s">
        <v>614</v>
      </c>
      <c r="I5272" t="s">
        <v>110</v>
      </c>
      <c r="J5272" t="s">
        <v>26</v>
      </c>
      <c r="K5272" t="s">
        <v>424</v>
      </c>
      <c r="L5272">
        <v>116878</v>
      </c>
      <c r="M5272" t="s">
        <v>4510</v>
      </c>
      <c r="N5272" t="str">
        <f t="shared" si="276"/>
        <v>Gungahlin,</v>
      </c>
      <c r="O5272" t="str">
        <f t="shared" si="277"/>
        <v>Gungahlin</v>
      </c>
      <c r="P5272" t="str">
        <f t="shared" si="278"/>
        <v>ACT</v>
      </c>
      <c r="Q5272" t="s">
        <v>29</v>
      </c>
      <c r="R5272" t="s">
        <v>138</v>
      </c>
      <c r="S5272" t="s">
        <v>31</v>
      </c>
      <c r="T5272" t="s">
        <v>44</v>
      </c>
      <c r="U5272">
        <v>44888</v>
      </c>
    </row>
    <row r="5273" spans="1:21" x14ac:dyDescent="0.25">
      <c r="A5273" t="s">
        <v>69</v>
      </c>
      <c r="B5273">
        <v>2019</v>
      </c>
      <c r="C5273" t="s">
        <v>341</v>
      </c>
      <c r="D5273" t="s">
        <v>30</v>
      </c>
      <c r="E5273" t="s">
        <v>1793</v>
      </c>
      <c r="F5273" t="s">
        <v>37</v>
      </c>
      <c r="G5273" t="s">
        <v>23</v>
      </c>
      <c r="H5273" t="s">
        <v>343</v>
      </c>
      <c r="I5273" t="s">
        <v>39</v>
      </c>
      <c r="J5273" t="s">
        <v>40</v>
      </c>
      <c r="K5273" t="s">
        <v>290</v>
      </c>
      <c r="L5273">
        <v>124167</v>
      </c>
      <c r="M5273" t="s">
        <v>4338</v>
      </c>
      <c r="N5273" t="str">
        <f t="shared" si="276"/>
        <v>Phillip,</v>
      </c>
      <c r="O5273" t="str">
        <f t="shared" si="277"/>
        <v>Phillip</v>
      </c>
      <c r="P5273" t="str">
        <f t="shared" si="278"/>
        <v>ACT</v>
      </c>
      <c r="Q5273" t="s">
        <v>29</v>
      </c>
      <c r="R5273" t="s">
        <v>30</v>
      </c>
      <c r="S5273" t="s">
        <v>31</v>
      </c>
      <c r="T5273" t="s">
        <v>44</v>
      </c>
      <c r="U5273">
        <v>28980</v>
      </c>
    </row>
    <row r="5274" spans="1:21" x14ac:dyDescent="0.25">
      <c r="A5274" t="s">
        <v>155</v>
      </c>
      <c r="B5274">
        <v>2014</v>
      </c>
      <c r="C5274" t="s">
        <v>230</v>
      </c>
      <c r="D5274" t="s">
        <v>35</v>
      </c>
      <c r="E5274" t="s">
        <v>982</v>
      </c>
      <c r="F5274" t="s">
        <v>37</v>
      </c>
      <c r="G5274" t="s">
        <v>23</v>
      </c>
      <c r="H5274" t="s">
        <v>179</v>
      </c>
      <c r="I5274" t="s">
        <v>39</v>
      </c>
      <c r="J5274" t="s">
        <v>66</v>
      </c>
      <c r="K5274" t="s">
        <v>86</v>
      </c>
      <c r="L5274">
        <v>187835</v>
      </c>
      <c r="M5274" t="s">
        <v>3841</v>
      </c>
      <c r="N5274" t="str">
        <f t="shared" si="276"/>
        <v>Maitland,</v>
      </c>
      <c r="O5274" t="str">
        <f t="shared" si="277"/>
        <v>Maitland</v>
      </c>
      <c r="P5274" t="str">
        <f t="shared" si="278"/>
        <v>NSW</v>
      </c>
      <c r="Q5274" t="s">
        <v>29</v>
      </c>
      <c r="R5274" t="s">
        <v>35</v>
      </c>
      <c r="S5274" t="s">
        <v>43</v>
      </c>
      <c r="T5274" t="s">
        <v>44</v>
      </c>
      <c r="U5274">
        <v>14998</v>
      </c>
    </row>
    <row r="5275" spans="1:21" x14ac:dyDescent="0.25">
      <c r="A5275" t="s">
        <v>155</v>
      </c>
      <c r="B5275">
        <v>2021</v>
      </c>
      <c r="C5275" t="s">
        <v>230</v>
      </c>
      <c r="D5275" t="s">
        <v>35</v>
      </c>
      <c r="E5275" t="s">
        <v>2472</v>
      </c>
      <c r="F5275" t="s">
        <v>37</v>
      </c>
      <c r="G5275" t="s">
        <v>23</v>
      </c>
      <c r="H5275" t="s">
        <v>49</v>
      </c>
      <c r="I5275" t="s">
        <v>39</v>
      </c>
      <c r="J5275" t="s">
        <v>66</v>
      </c>
      <c r="K5275" t="s">
        <v>199</v>
      </c>
      <c r="L5275">
        <v>36747</v>
      </c>
      <c r="M5275" t="s">
        <v>765</v>
      </c>
      <c r="N5275" t="str">
        <f t="shared" si="276"/>
        <v>Port Macquarie,</v>
      </c>
      <c r="O5275" t="str">
        <f t="shared" si="277"/>
        <v>Port Macquarie</v>
      </c>
      <c r="P5275" t="str">
        <f t="shared" si="278"/>
        <v>NSW</v>
      </c>
      <c r="Q5275" t="s">
        <v>29</v>
      </c>
      <c r="R5275" t="s">
        <v>35</v>
      </c>
      <c r="S5275" t="s">
        <v>43</v>
      </c>
      <c r="T5275" t="s">
        <v>44</v>
      </c>
      <c r="U5275">
        <v>28990</v>
      </c>
    </row>
    <row r="5276" spans="1:21" x14ac:dyDescent="0.25">
      <c r="A5276" t="s">
        <v>120</v>
      </c>
      <c r="B5276">
        <v>2020</v>
      </c>
      <c r="C5276" t="s">
        <v>121</v>
      </c>
      <c r="D5276" t="s">
        <v>35</v>
      </c>
      <c r="E5276" t="s">
        <v>4722</v>
      </c>
      <c r="F5276" t="s">
        <v>37</v>
      </c>
      <c r="G5276" t="s">
        <v>115</v>
      </c>
      <c r="H5276" t="s">
        <v>601</v>
      </c>
      <c r="I5276" t="s">
        <v>39</v>
      </c>
      <c r="J5276" t="s">
        <v>40</v>
      </c>
      <c r="K5276" t="s">
        <v>279</v>
      </c>
      <c r="L5276">
        <v>38774</v>
      </c>
      <c r="M5276" t="s">
        <v>3461</v>
      </c>
      <c r="N5276" t="str">
        <f t="shared" ref="N5276:N5332" si="279">LEFT(M5276,FIND(",",M5276))</f>
        <v>North Wollongong,</v>
      </c>
      <c r="O5276" t="str">
        <f t="shared" ref="O5276:O5332" si="280">LEFT(N5276,LEN(N5276)-1)</f>
        <v>North Wollongong</v>
      </c>
      <c r="P5276" t="str">
        <f t="shared" ref="P5276:P5332" si="281">RIGHT(M5276,3)</f>
        <v>NSW</v>
      </c>
      <c r="Q5276" t="s">
        <v>125</v>
      </c>
      <c r="R5276" t="s">
        <v>35</v>
      </c>
      <c r="S5276" t="s">
        <v>43</v>
      </c>
      <c r="T5276" t="s">
        <v>44</v>
      </c>
      <c r="U5276">
        <v>30888</v>
      </c>
    </row>
    <row r="5277" spans="1:21" x14ac:dyDescent="0.25">
      <c r="A5277" t="s">
        <v>1837</v>
      </c>
      <c r="B5277">
        <v>2019</v>
      </c>
      <c r="C5277" t="s">
        <v>1838</v>
      </c>
      <c r="D5277" t="s">
        <v>138</v>
      </c>
      <c r="E5277" t="s">
        <v>4723</v>
      </c>
      <c r="F5277" t="s">
        <v>37</v>
      </c>
      <c r="G5277" t="s">
        <v>115</v>
      </c>
      <c r="H5277" t="s">
        <v>49</v>
      </c>
      <c r="I5277" t="s">
        <v>110</v>
      </c>
      <c r="J5277" t="s">
        <v>26</v>
      </c>
      <c r="K5277" t="s">
        <v>194</v>
      </c>
      <c r="L5277">
        <v>69136</v>
      </c>
      <c r="M5277" t="s">
        <v>4335</v>
      </c>
      <c r="N5277" t="str">
        <f t="shared" si="279"/>
        <v>Fyshwick,</v>
      </c>
      <c r="O5277" t="str">
        <f t="shared" si="280"/>
        <v>Fyshwick</v>
      </c>
      <c r="P5277" t="str">
        <f t="shared" si="281"/>
        <v>ACT</v>
      </c>
      <c r="Q5277" t="s">
        <v>29</v>
      </c>
      <c r="R5277" t="s">
        <v>138</v>
      </c>
      <c r="S5277" t="s">
        <v>53</v>
      </c>
      <c r="T5277" t="s">
        <v>98</v>
      </c>
      <c r="U5277">
        <v>13299</v>
      </c>
    </row>
    <row r="5278" spans="1:21" x14ac:dyDescent="0.25">
      <c r="A5278" t="s">
        <v>240</v>
      </c>
      <c r="B5278">
        <v>2015</v>
      </c>
      <c r="C5278" t="s">
        <v>694</v>
      </c>
      <c r="D5278" t="s">
        <v>30</v>
      </c>
      <c r="E5278" t="s">
        <v>4724</v>
      </c>
      <c r="F5278" t="s">
        <v>37</v>
      </c>
      <c r="G5278" t="s">
        <v>23</v>
      </c>
      <c r="H5278" t="s">
        <v>614</v>
      </c>
      <c r="I5278" t="s">
        <v>110</v>
      </c>
      <c r="J5278" t="s">
        <v>26</v>
      </c>
      <c r="K5278" t="s">
        <v>481</v>
      </c>
      <c r="L5278">
        <v>142467</v>
      </c>
      <c r="M5278" t="s">
        <v>530</v>
      </c>
      <c r="N5278" t="str">
        <f t="shared" si="279"/>
        <v>Cardiff,</v>
      </c>
      <c r="O5278" t="str">
        <f t="shared" si="280"/>
        <v>Cardiff</v>
      </c>
      <c r="P5278" t="str">
        <f t="shared" si="281"/>
        <v>NSW</v>
      </c>
      <c r="Q5278" t="s">
        <v>29</v>
      </c>
      <c r="R5278" t="s">
        <v>30</v>
      </c>
      <c r="S5278" t="s">
        <v>31</v>
      </c>
      <c r="T5278" t="s">
        <v>32</v>
      </c>
      <c r="U5278">
        <v>23913</v>
      </c>
    </row>
    <row r="5279" spans="1:21" x14ac:dyDescent="0.25">
      <c r="A5279" t="s">
        <v>210</v>
      </c>
      <c r="B5279">
        <v>2010</v>
      </c>
      <c r="C5279">
        <v>2</v>
      </c>
      <c r="D5279" t="s">
        <v>35</v>
      </c>
      <c r="E5279" t="s">
        <v>4725</v>
      </c>
      <c r="F5279" t="s">
        <v>37</v>
      </c>
      <c r="G5279" t="s">
        <v>23</v>
      </c>
      <c r="H5279" t="s">
        <v>38</v>
      </c>
      <c r="I5279" t="s">
        <v>39</v>
      </c>
      <c r="J5279" t="s">
        <v>66</v>
      </c>
      <c r="K5279" t="s">
        <v>487</v>
      </c>
      <c r="L5279">
        <v>154503</v>
      </c>
      <c r="M5279" t="s">
        <v>4338</v>
      </c>
      <c r="N5279" t="str">
        <f t="shared" si="279"/>
        <v>Phillip,</v>
      </c>
      <c r="O5279" t="str">
        <f t="shared" si="280"/>
        <v>Phillip</v>
      </c>
      <c r="P5279" t="str">
        <f t="shared" si="281"/>
        <v>ACT</v>
      </c>
      <c r="Q5279" t="s">
        <v>29</v>
      </c>
      <c r="R5279" t="s">
        <v>35</v>
      </c>
      <c r="S5279" t="s">
        <v>43</v>
      </c>
      <c r="T5279" t="s">
        <v>44</v>
      </c>
      <c r="U5279">
        <v>9670</v>
      </c>
    </row>
    <row r="5280" spans="1:21" x14ac:dyDescent="0.25">
      <c r="A5280" t="s">
        <v>155</v>
      </c>
      <c r="B5280">
        <v>2013</v>
      </c>
      <c r="C5280" t="s">
        <v>230</v>
      </c>
      <c r="D5280" t="s">
        <v>35</v>
      </c>
      <c r="E5280" t="s">
        <v>4726</v>
      </c>
      <c r="F5280" t="s">
        <v>37</v>
      </c>
      <c r="G5280" t="s">
        <v>23</v>
      </c>
      <c r="H5280" t="s">
        <v>179</v>
      </c>
      <c r="I5280" t="s">
        <v>39</v>
      </c>
      <c r="J5280" t="s">
        <v>66</v>
      </c>
      <c r="K5280" t="s">
        <v>166</v>
      </c>
      <c r="L5280">
        <v>91365</v>
      </c>
      <c r="M5280" t="s">
        <v>4727</v>
      </c>
      <c r="N5280" t="str">
        <f t="shared" si="279"/>
        <v>South Tamworth,</v>
      </c>
      <c r="O5280" t="str">
        <f t="shared" si="280"/>
        <v>South Tamworth</v>
      </c>
      <c r="P5280" t="str">
        <f t="shared" si="281"/>
        <v>NSW</v>
      </c>
      <c r="Q5280" t="s">
        <v>29</v>
      </c>
      <c r="R5280" t="s">
        <v>35</v>
      </c>
      <c r="S5280" t="s">
        <v>43</v>
      </c>
      <c r="T5280" t="s">
        <v>44</v>
      </c>
      <c r="U5280">
        <v>17990</v>
      </c>
    </row>
    <row r="5281" spans="1:21" x14ac:dyDescent="0.25">
      <c r="A5281" t="s">
        <v>252</v>
      </c>
      <c r="B5281">
        <v>2010</v>
      </c>
      <c r="C5281" t="s">
        <v>253</v>
      </c>
      <c r="D5281" t="s">
        <v>35</v>
      </c>
      <c r="E5281" t="s">
        <v>4728</v>
      </c>
      <c r="F5281" t="s">
        <v>37</v>
      </c>
      <c r="G5281" t="s">
        <v>23</v>
      </c>
      <c r="H5281" t="s">
        <v>105</v>
      </c>
      <c r="I5281" t="s">
        <v>39</v>
      </c>
      <c r="J5281" t="s">
        <v>66</v>
      </c>
      <c r="K5281" t="s">
        <v>41</v>
      </c>
      <c r="L5281">
        <v>137171</v>
      </c>
      <c r="M5281" t="s">
        <v>530</v>
      </c>
      <c r="N5281" t="str">
        <f t="shared" si="279"/>
        <v>Cardiff,</v>
      </c>
      <c r="O5281" t="str">
        <f t="shared" si="280"/>
        <v>Cardiff</v>
      </c>
      <c r="P5281" t="str">
        <f t="shared" si="281"/>
        <v>NSW</v>
      </c>
      <c r="Q5281" t="s">
        <v>29</v>
      </c>
      <c r="R5281" t="s">
        <v>35</v>
      </c>
      <c r="S5281" t="s">
        <v>43</v>
      </c>
      <c r="T5281" t="s">
        <v>44</v>
      </c>
      <c r="U5281">
        <v>9913</v>
      </c>
    </row>
    <row r="5282" spans="1:21" x14ac:dyDescent="0.25">
      <c r="A5282" t="s">
        <v>210</v>
      </c>
      <c r="B5282">
        <v>2016</v>
      </c>
      <c r="C5282" t="s">
        <v>377</v>
      </c>
      <c r="D5282" t="s">
        <v>30</v>
      </c>
      <c r="E5282" t="s">
        <v>4729</v>
      </c>
      <c r="F5282" t="s">
        <v>37</v>
      </c>
      <c r="G5282" t="s">
        <v>23</v>
      </c>
      <c r="H5282" t="s">
        <v>144</v>
      </c>
      <c r="I5282" t="s">
        <v>25</v>
      </c>
      <c r="J5282" t="s">
        <v>66</v>
      </c>
      <c r="K5282" t="s">
        <v>262</v>
      </c>
      <c r="L5282">
        <v>77060</v>
      </c>
      <c r="M5282" t="s">
        <v>4338</v>
      </c>
      <c r="N5282" t="str">
        <f t="shared" si="279"/>
        <v>Phillip,</v>
      </c>
      <c r="O5282" t="str">
        <f t="shared" si="280"/>
        <v>Phillip</v>
      </c>
      <c r="P5282" t="str">
        <f t="shared" si="281"/>
        <v>ACT</v>
      </c>
      <c r="Q5282" t="s">
        <v>29</v>
      </c>
      <c r="R5282" t="s">
        <v>30</v>
      </c>
      <c r="S5282" t="s">
        <v>31</v>
      </c>
      <c r="T5282" t="s">
        <v>32</v>
      </c>
      <c r="U5282">
        <v>36990</v>
      </c>
    </row>
    <row r="5283" spans="1:21" x14ac:dyDescent="0.25">
      <c r="A5283" t="s">
        <v>113</v>
      </c>
      <c r="B5283">
        <v>2009</v>
      </c>
      <c r="C5283" t="s">
        <v>200</v>
      </c>
      <c r="D5283" t="s">
        <v>138</v>
      </c>
      <c r="E5283" t="s">
        <v>843</v>
      </c>
      <c r="F5283" t="s">
        <v>37</v>
      </c>
      <c r="G5283" t="s">
        <v>115</v>
      </c>
      <c r="H5283" t="s">
        <v>235</v>
      </c>
      <c r="I5283" t="s">
        <v>50</v>
      </c>
      <c r="J5283" t="s">
        <v>66</v>
      </c>
      <c r="K5283" t="s">
        <v>435</v>
      </c>
      <c r="L5283">
        <v>256793</v>
      </c>
      <c r="M5283" t="s">
        <v>4335</v>
      </c>
      <c r="N5283" t="str">
        <f t="shared" si="279"/>
        <v>Fyshwick,</v>
      </c>
      <c r="O5283" t="str">
        <f t="shared" si="280"/>
        <v>Fyshwick</v>
      </c>
      <c r="P5283" t="str">
        <f t="shared" si="281"/>
        <v>ACT</v>
      </c>
      <c r="Q5283" t="s">
        <v>137</v>
      </c>
      <c r="R5283" t="s">
        <v>138</v>
      </c>
      <c r="S5283" t="s">
        <v>31</v>
      </c>
      <c r="T5283" t="s">
        <v>44</v>
      </c>
      <c r="U5283">
        <v>9990</v>
      </c>
    </row>
    <row r="5284" spans="1:21" x14ac:dyDescent="0.25">
      <c r="A5284" t="s">
        <v>79</v>
      </c>
      <c r="B5284">
        <v>2005</v>
      </c>
      <c r="C5284" t="s">
        <v>174</v>
      </c>
      <c r="D5284" t="s">
        <v>30</v>
      </c>
      <c r="E5284" t="s">
        <v>4730</v>
      </c>
      <c r="F5284" t="s">
        <v>37</v>
      </c>
      <c r="G5284" t="s">
        <v>23</v>
      </c>
      <c r="H5284" t="s">
        <v>144</v>
      </c>
      <c r="I5284" t="s">
        <v>110</v>
      </c>
      <c r="J5284" t="s">
        <v>66</v>
      </c>
      <c r="K5284" t="s">
        <v>258</v>
      </c>
      <c r="L5284">
        <v>179514</v>
      </c>
      <c r="M5284" t="s">
        <v>595</v>
      </c>
      <c r="N5284" t="str">
        <f t="shared" si="279"/>
        <v>Kurri Kurri,</v>
      </c>
      <c r="O5284" t="str">
        <f t="shared" si="280"/>
        <v>Kurri Kurri</v>
      </c>
      <c r="P5284" t="str">
        <f t="shared" si="281"/>
        <v>NSW</v>
      </c>
      <c r="Q5284" t="s">
        <v>29</v>
      </c>
      <c r="R5284" t="s">
        <v>30</v>
      </c>
      <c r="S5284" t="s">
        <v>31</v>
      </c>
      <c r="T5284" t="s">
        <v>44</v>
      </c>
      <c r="U5284">
        <v>6499</v>
      </c>
    </row>
    <row r="5285" spans="1:21" x14ac:dyDescent="0.25">
      <c r="A5285" t="s">
        <v>102</v>
      </c>
      <c r="B5285">
        <v>2019</v>
      </c>
      <c r="C5285" t="s">
        <v>103</v>
      </c>
      <c r="D5285" t="s">
        <v>35</v>
      </c>
      <c r="E5285" t="s">
        <v>2848</v>
      </c>
      <c r="F5285" t="s">
        <v>37</v>
      </c>
      <c r="G5285" t="s">
        <v>23</v>
      </c>
      <c r="H5285" t="s">
        <v>105</v>
      </c>
      <c r="I5285" t="s">
        <v>39</v>
      </c>
      <c r="J5285" t="s">
        <v>40</v>
      </c>
      <c r="K5285" t="s">
        <v>119</v>
      </c>
      <c r="L5285">
        <v>46350</v>
      </c>
      <c r="M5285" t="s">
        <v>4731</v>
      </c>
      <c r="N5285" t="str">
        <f t="shared" si="279"/>
        <v>Bega,</v>
      </c>
      <c r="O5285" t="str">
        <f t="shared" si="280"/>
        <v>Bega</v>
      </c>
      <c r="P5285" t="str">
        <f t="shared" si="281"/>
        <v>NSW</v>
      </c>
      <c r="Q5285" t="s">
        <v>29</v>
      </c>
      <c r="R5285" t="s">
        <v>35</v>
      </c>
      <c r="S5285" t="s">
        <v>43</v>
      </c>
      <c r="T5285" t="s">
        <v>44</v>
      </c>
      <c r="U5285">
        <v>29920</v>
      </c>
    </row>
    <row r="5286" spans="1:21" x14ac:dyDescent="0.25">
      <c r="A5286" t="s">
        <v>183</v>
      </c>
      <c r="B5286">
        <v>2012</v>
      </c>
      <c r="C5286" t="s">
        <v>184</v>
      </c>
      <c r="D5286" t="s">
        <v>30</v>
      </c>
      <c r="E5286" t="s">
        <v>4096</v>
      </c>
      <c r="F5286" t="s">
        <v>37</v>
      </c>
      <c r="G5286" t="s">
        <v>23</v>
      </c>
      <c r="H5286" t="s">
        <v>135</v>
      </c>
      <c r="I5286" t="s">
        <v>25</v>
      </c>
      <c r="J5286" t="s">
        <v>26</v>
      </c>
      <c r="K5286" t="s">
        <v>365</v>
      </c>
      <c r="L5286">
        <v>198333</v>
      </c>
      <c r="M5286" t="s">
        <v>530</v>
      </c>
      <c r="N5286" t="str">
        <f t="shared" si="279"/>
        <v>Cardiff,</v>
      </c>
      <c r="O5286" t="str">
        <f t="shared" si="280"/>
        <v>Cardiff</v>
      </c>
      <c r="P5286" t="str">
        <f t="shared" si="281"/>
        <v>NSW</v>
      </c>
      <c r="Q5286" t="s">
        <v>137</v>
      </c>
      <c r="R5286" t="s">
        <v>30</v>
      </c>
      <c r="S5286" t="s">
        <v>31</v>
      </c>
      <c r="T5286" t="s">
        <v>44</v>
      </c>
      <c r="U5286">
        <v>14913</v>
      </c>
    </row>
    <row r="5287" spans="1:21" x14ac:dyDescent="0.25">
      <c r="A5287" t="s">
        <v>120</v>
      </c>
      <c r="B5287">
        <v>2018</v>
      </c>
      <c r="C5287" t="s">
        <v>383</v>
      </c>
      <c r="D5287" t="s">
        <v>138</v>
      </c>
      <c r="E5287" t="s">
        <v>4209</v>
      </c>
      <c r="F5287" t="s">
        <v>37</v>
      </c>
      <c r="G5287" t="s">
        <v>115</v>
      </c>
      <c r="H5287" t="s">
        <v>301</v>
      </c>
      <c r="I5287" t="s">
        <v>110</v>
      </c>
      <c r="J5287" t="s">
        <v>26</v>
      </c>
      <c r="K5287" t="s">
        <v>365</v>
      </c>
      <c r="L5287">
        <v>140286</v>
      </c>
      <c r="M5287" t="s">
        <v>4338</v>
      </c>
      <c r="N5287" t="str">
        <f t="shared" si="279"/>
        <v>Phillip,</v>
      </c>
      <c r="O5287" t="str">
        <f t="shared" si="280"/>
        <v>Phillip</v>
      </c>
      <c r="P5287" t="str">
        <f t="shared" si="281"/>
        <v>ACT</v>
      </c>
      <c r="Q5287" t="s">
        <v>303</v>
      </c>
      <c r="R5287" t="s">
        <v>138</v>
      </c>
      <c r="S5287" t="s">
        <v>53</v>
      </c>
      <c r="T5287" t="s">
        <v>98</v>
      </c>
      <c r="U5287">
        <v>30990</v>
      </c>
    </row>
    <row r="5288" spans="1:21" x14ac:dyDescent="0.25">
      <c r="A5288" t="s">
        <v>113</v>
      </c>
      <c r="B5288">
        <v>2014</v>
      </c>
      <c r="C5288" t="s">
        <v>200</v>
      </c>
      <c r="D5288" t="s">
        <v>138</v>
      </c>
      <c r="E5288" t="s">
        <v>398</v>
      </c>
      <c r="F5288" t="s">
        <v>37</v>
      </c>
      <c r="G5288" t="s">
        <v>115</v>
      </c>
      <c r="H5288" t="s">
        <v>144</v>
      </c>
      <c r="I5288" t="s">
        <v>110</v>
      </c>
      <c r="J5288" t="s">
        <v>26</v>
      </c>
      <c r="K5288" t="s">
        <v>176</v>
      </c>
      <c r="L5288">
        <v>159880</v>
      </c>
      <c r="M5288" t="s">
        <v>765</v>
      </c>
      <c r="N5288" t="str">
        <f t="shared" si="279"/>
        <v>Port Macquarie,</v>
      </c>
      <c r="O5288" t="str">
        <f t="shared" si="280"/>
        <v>Port Macquarie</v>
      </c>
      <c r="P5288" t="str">
        <f t="shared" si="281"/>
        <v>NSW</v>
      </c>
      <c r="Q5288" t="s">
        <v>29</v>
      </c>
      <c r="R5288" t="s">
        <v>138</v>
      </c>
      <c r="S5288" t="s">
        <v>31</v>
      </c>
      <c r="T5288" t="s">
        <v>44</v>
      </c>
      <c r="U5288">
        <v>23990</v>
      </c>
    </row>
    <row r="5289" spans="1:21" x14ac:dyDescent="0.25">
      <c r="A5289" t="s">
        <v>155</v>
      </c>
      <c r="B5289">
        <v>2008</v>
      </c>
      <c r="C5289" t="s">
        <v>230</v>
      </c>
      <c r="D5289" t="s">
        <v>35</v>
      </c>
      <c r="E5289" t="s">
        <v>4732</v>
      </c>
      <c r="F5289" t="s">
        <v>37</v>
      </c>
      <c r="G5289" t="s">
        <v>23</v>
      </c>
      <c r="H5289" t="s">
        <v>49</v>
      </c>
      <c r="I5289" t="s">
        <v>39</v>
      </c>
      <c r="J5289" t="s">
        <v>66</v>
      </c>
      <c r="K5289" t="s">
        <v>202</v>
      </c>
      <c r="L5289">
        <v>198544</v>
      </c>
      <c r="M5289" t="s">
        <v>4338</v>
      </c>
      <c r="N5289" t="str">
        <f t="shared" si="279"/>
        <v>Phillip,</v>
      </c>
      <c r="O5289" t="str">
        <f t="shared" si="280"/>
        <v>Phillip</v>
      </c>
      <c r="P5289" t="str">
        <f t="shared" si="281"/>
        <v>ACT</v>
      </c>
      <c r="Q5289" t="s">
        <v>29</v>
      </c>
      <c r="R5289" t="s">
        <v>35</v>
      </c>
      <c r="S5289" t="s">
        <v>43</v>
      </c>
      <c r="T5289" t="s">
        <v>44</v>
      </c>
      <c r="U5289">
        <v>7888</v>
      </c>
    </row>
    <row r="5290" spans="1:21" x14ac:dyDescent="0.25">
      <c r="A5290" t="s">
        <v>240</v>
      </c>
      <c r="B5290">
        <v>2015</v>
      </c>
      <c r="C5290" t="s">
        <v>694</v>
      </c>
      <c r="D5290" t="s">
        <v>138</v>
      </c>
      <c r="E5290" t="s">
        <v>4524</v>
      </c>
      <c r="F5290" t="s">
        <v>37</v>
      </c>
      <c r="G5290" t="s">
        <v>23</v>
      </c>
      <c r="H5290" t="s">
        <v>614</v>
      </c>
      <c r="I5290" t="s">
        <v>110</v>
      </c>
      <c r="J5290" t="s">
        <v>26</v>
      </c>
      <c r="K5290" t="s">
        <v>275</v>
      </c>
      <c r="L5290">
        <v>93726</v>
      </c>
      <c r="M5290" t="s">
        <v>3804</v>
      </c>
      <c r="N5290" t="str">
        <f t="shared" si="279"/>
        <v>Dapto,</v>
      </c>
      <c r="O5290" t="str">
        <f t="shared" si="280"/>
        <v>Dapto</v>
      </c>
      <c r="P5290" t="str">
        <f t="shared" si="281"/>
        <v>NSW</v>
      </c>
      <c r="Q5290" t="s">
        <v>29</v>
      </c>
      <c r="R5290" t="s">
        <v>138</v>
      </c>
      <c r="S5290" t="s">
        <v>31</v>
      </c>
      <c r="T5290" t="s">
        <v>44</v>
      </c>
      <c r="U5290">
        <v>34999</v>
      </c>
    </row>
    <row r="5291" spans="1:21" x14ac:dyDescent="0.25">
      <c r="A5291" t="s">
        <v>102</v>
      </c>
      <c r="B5291">
        <v>2022</v>
      </c>
      <c r="C5291" t="s">
        <v>1376</v>
      </c>
      <c r="D5291" t="s">
        <v>4243</v>
      </c>
      <c r="E5291" t="s">
        <v>3431</v>
      </c>
      <c r="F5291" t="s">
        <v>134</v>
      </c>
      <c r="G5291" t="s">
        <v>23</v>
      </c>
      <c r="H5291" t="s">
        <v>49</v>
      </c>
      <c r="I5291" t="s">
        <v>25</v>
      </c>
      <c r="J5291" t="s">
        <v>40</v>
      </c>
      <c r="K5291" t="s">
        <v>323</v>
      </c>
      <c r="L5291">
        <v>5</v>
      </c>
      <c r="M5291" t="s">
        <v>4071</v>
      </c>
      <c r="N5291" t="str">
        <f t="shared" si="279"/>
        <v>Bathurst,</v>
      </c>
      <c r="O5291" t="str">
        <f t="shared" si="280"/>
        <v>Bathurst</v>
      </c>
      <c r="P5291" t="str">
        <f t="shared" si="281"/>
        <v>NSW</v>
      </c>
      <c r="Q5291" t="s">
        <v>29</v>
      </c>
      <c r="R5291" t="s">
        <v>30</v>
      </c>
      <c r="S5291" t="s">
        <v>31</v>
      </c>
      <c r="T5291" t="s">
        <v>44</v>
      </c>
      <c r="U5291">
        <v>56490</v>
      </c>
    </row>
    <row r="5292" spans="1:21" x14ac:dyDescent="0.25">
      <c r="A5292" t="s">
        <v>252</v>
      </c>
      <c r="B5292">
        <v>2017</v>
      </c>
      <c r="C5292" t="s">
        <v>721</v>
      </c>
      <c r="D5292" t="s">
        <v>116</v>
      </c>
      <c r="E5292" t="s">
        <v>4658</v>
      </c>
      <c r="F5292" t="s">
        <v>37</v>
      </c>
      <c r="G5292" t="s">
        <v>23</v>
      </c>
      <c r="H5292" t="s">
        <v>24</v>
      </c>
      <c r="I5292" t="s">
        <v>39</v>
      </c>
      <c r="J5292" t="s">
        <v>26</v>
      </c>
      <c r="K5292" t="s">
        <v>186</v>
      </c>
      <c r="L5292">
        <v>148223</v>
      </c>
      <c r="M5292" t="s">
        <v>765</v>
      </c>
      <c r="N5292" t="str">
        <f t="shared" si="279"/>
        <v>Port Macquarie,</v>
      </c>
      <c r="O5292" t="str">
        <f t="shared" si="280"/>
        <v>Port Macquarie</v>
      </c>
      <c r="P5292" t="str">
        <f t="shared" si="281"/>
        <v>NSW</v>
      </c>
      <c r="Q5292" t="s">
        <v>29</v>
      </c>
      <c r="R5292" t="s">
        <v>116</v>
      </c>
      <c r="S5292" t="s">
        <v>31</v>
      </c>
      <c r="T5292" t="s">
        <v>277</v>
      </c>
      <c r="U5292">
        <v>35990</v>
      </c>
    </row>
    <row r="5293" spans="1:21" x14ac:dyDescent="0.25">
      <c r="A5293" t="s">
        <v>69</v>
      </c>
      <c r="B5293">
        <v>2018</v>
      </c>
      <c r="C5293" t="s">
        <v>177</v>
      </c>
      <c r="D5293" t="s">
        <v>35</v>
      </c>
      <c r="E5293" t="s">
        <v>667</v>
      </c>
      <c r="F5293" t="s">
        <v>37</v>
      </c>
      <c r="G5293" t="s">
        <v>23</v>
      </c>
      <c r="H5293" t="s">
        <v>49</v>
      </c>
      <c r="I5293" t="s">
        <v>39</v>
      </c>
      <c r="J5293" t="s">
        <v>66</v>
      </c>
      <c r="K5293" t="s">
        <v>67</v>
      </c>
      <c r="L5293">
        <v>53421</v>
      </c>
      <c r="M5293" t="s">
        <v>530</v>
      </c>
      <c r="N5293" t="str">
        <f t="shared" si="279"/>
        <v>Cardiff,</v>
      </c>
      <c r="O5293" t="str">
        <f t="shared" si="280"/>
        <v>Cardiff</v>
      </c>
      <c r="P5293" t="str">
        <f t="shared" si="281"/>
        <v>NSW</v>
      </c>
      <c r="Q5293" t="s">
        <v>29</v>
      </c>
      <c r="R5293" t="s">
        <v>35</v>
      </c>
      <c r="S5293" t="s">
        <v>43</v>
      </c>
      <c r="T5293" t="s">
        <v>44</v>
      </c>
      <c r="U5293">
        <v>27989</v>
      </c>
    </row>
    <row r="5294" spans="1:21" x14ac:dyDescent="0.25">
      <c r="A5294" t="s">
        <v>582</v>
      </c>
      <c r="B5294">
        <v>2018</v>
      </c>
      <c r="C5294" t="s">
        <v>3153</v>
      </c>
      <c r="D5294" t="s">
        <v>30</v>
      </c>
      <c r="E5294" t="s">
        <v>4733</v>
      </c>
      <c r="F5294" t="s">
        <v>37</v>
      </c>
      <c r="G5294" t="s">
        <v>23</v>
      </c>
      <c r="H5294" t="s">
        <v>49</v>
      </c>
      <c r="I5294" t="s">
        <v>25</v>
      </c>
      <c r="J5294" t="s">
        <v>26</v>
      </c>
      <c r="K5294" t="s">
        <v>111</v>
      </c>
      <c r="L5294">
        <v>81990</v>
      </c>
      <c r="M5294" t="s">
        <v>4338</v>
      </c>
      <c r="N5294" t="str">
        <f t="shared" si="279"/>
        <v>Phillip,</v>
      </c>
      <c r="O5294" t="str">
        <f t="shared" si="280"/>
        <v>Phillip</v>
      </c>
      <c r="P5294" t="str">
        <f t="shared" si="281"/>
        <v>ACT</v>
      </c>
      <c r="Q5294" t="s">
        <v>29</v>
      </c>
      <c r="R5294" t="s">
        <v>30</v>
      </c>
      <c r="S5294" t="s">
        <v>31</v>
      </c>
      <c r="T5294" t="s">
        <v>44</v>
      </c>
      <c r="U5294">
        <v>36100</v>
      </c>
    </row>
    <row r="5295" spans="1:21" x14ac:dyDescent="0.25">
      <c r="A5295" t="s">
        <v>734</v>
      </c>
      <c r="B5295">
        <v>2015</v>
      </c>
      <c r="C5295" t="s">
        <v>2509</v>
      </c>
      <c r="D5295" t="s">
        <v>30</v>
      </c>
      <c r="E5295" t="s">
        <v>4734</v>
      </c>
      <c r="F5295" t="s">
        <v>37</v>
      </c>
      <c r="G5295" t="s">
        <v>23</v>
      </c>
      <c r="H5295" t="s">
        <v>339</v>
      </c>
      <c r="I5295" t="s">
        <v>39</v>
      </c>
      <c r="J5295" t="s">
        <v>40</v>
      </c>
      <c r="K5295" t="s">
        <v>281</v>
      </c>
      <c r="L5295">
        <v>90192</v>
      </c>
      <c r="M5295" t="s">
        <v>4335</v>
      </c>
      <c r="N5295" t="str">
        <f t="shared" si="279"/>
        <v>Fyshwick,</v>
      </c>
      <c r="O5295" t="str">
        <f t="shared" si="280"/>
        <v>Fyshwick</v>
      </c>
      <c r="P5295" t="str">
        <f t="shared" si="281"/>
        <v>ACT</v>
      </c>
      <c r="Q5295" t="s">
        <v>137</v>
      </c>
      <c r="R5295" t="s">
        <v>30</v>
      </c>
      <c r="S5295" t="s">
        <v>31</v>
      </c>
      <c r="T5295" t="s">
        <v>32</v>
      </c>
      <c r="U5295">
        <v>18999</v>
      </c>
    </row>
    <row r="5296" spans="1:21" x14ac:dyDescent="0.25">
      <c r="A5296" t="s">
        <v>252</v>
      </c>
      <c r="B5296">
        <v>2019</v>
      </c>
      <c r="C5296" t="s">
        <v>721</v>
      </c>
      <c r="D5296" t="s">
        <v>116</v>
      </c>
      <c r="E5296" t="s">
        <v>4735</v>
      </c>
      <c r="F5296" t="s">
        <v>37</v>
      </c>
      <c r="G5296" t="s">
        <v>23</v>
      </c>
      <c r="H5296" t="s">
        <v>533</v>
      </c>
      <c r="I5296" t="s">
        <v>39</v>
      </c>
      <c r="J5296" t="s">
        <v>66</v>
      </c>
      <c r="K5296" t="s">
        <v>640</v>
      </c>
      <c r="L5296">
        <v>56995</v>
      </c>
      <c r="M5296" t="s">
        <v>765</v>
      </c>
      <c r="N5296" t="str">
        <f t="shared" si="279"/>
        <v>Port Macquarie,</v>
      </c>
      <c r="O5296" t="str">
        <f t="shared" si="280"/>
        <v>Port Macquarie</v>
      </c>
      <c r="P5296" t="str">
        <f t="shared" si="281"/>
        <v>NSW</v>
      </c>
      <c r="Q5296" t="s">
        <v>137</v>
      </c>
      <c r="R5296" t="s">
        <v>116</v>
      </c>
      <c r="S5296" t="s">
        <v>31</v>
      </c>
      <c r="T5296" t="s">
        <v>277</v>
      </c>
      <c r="U5296">
        <v>47990</v>
      </c>
    </row>
    <row r="5297" spans="1:21" x14ac:dyDescent="0.25">
      <c r="A5297" t="s">
        <v>69</v>
      </c>
      <c r="B5297">
        <v>2011</v>
      </c>
      <c r="C5297" t="s">
        <v>543</v>
      </c>
      <c r="D5297" t="s">
        <v>30</v>
      </c>
      <c r="E5297" t="s">
        <v>4736</v>
      </c>
      <c r="F5297" t="s">
        <v>37</v>
      </c>
      <c r="G5297" t="s">
        <v>115</v>
      </c>
      <c r="H5297" t="s">
        <v>101</v>
      </c>
      <c r="I5297" t="s">
        <v>110</v>
      </c>
      <c r="J5297" t="s">
        <v>26</v>
      </c>
      <c r="K5297" t="s">
        <v>262</v>
      </c>
      <c r="L5297">
        <v>245120</v>
      </c>
      <c r="M5297" t="s">
        <v>3888</v>
      </c>
      <c r="N5297" t="str">
        <f t="shared" si="279"/>
        <v>Mayfield,</v>
      </c>
      <c r="O5297" t="str">
        <f t="shared" si="280"/>
        <v>Mayfield</v>
      </c>
      <c r="P5297" t="str">
        <f t="shared" si="281"/>
        <v>NSW</v>
      </c>
      <c r="Q5297" t="s">
        <v>29</v>
      </c>
      <c r="R5297" t="s">
        <v>30</v>
      </c>
      <c r="S5297" t="s">
        <v>31</v>
      </c>
      <c r="T5297" t="s">
        <v>44</v>
      </c>
      <c r="U5297">
        <v>26995</v>
      </c>
    </row>
    <row r="5298" spans="1:21" x14ac:dyDescent="0.25">
      <c r="A5298" t="s">
        <v>45</v>
      </c>
      <c r="B5298">
        <v>2019</v>
      </c>
      <c r="C5298" t="s">
        <v>321</v>
      </c>
      <c r="D5298" t="s">
        <v>30</v>
      </c>
      <c r="E5298" t="s">
        <v>4737</v>
      </c>
      <c r="F5298" t="s">
        <v>37</v>
      </c>
      <c r="G5298" t="s">
        <v>23</v>
      </c>
      <c r="H5298" t="s">
        <v>49</v>
      </c>
      <c r="I5298" t="s">
        <v>25</v>
      </c>
      <c r="J5298" t="s">
        <v>40</v>
      </c>
      <c r="K5298" t="s">
        <v>208</v>
      </c>
      <c r="L5298">
        <v>31188</v>
      </c>
      <c r="M5298" t="s">
        <v>4338</v>
      </c>
      <c r="N5298" t="str">
        <f t="shared" si="279"/>
        <v>Phillip,</v>
      </c>
      <c r="O5298" t="str">
        <f t="shared" si="280"/>
        <v>Phillip</v>
      </c>
      <c r="P5298" t="str">
        <f t="shared" si="281"/>
        <v>ACT</v>
      </c>
      <c r="Q5298" t="s">
        <v>29</v>
      </c>
      <c r="R5298" t="s">
        <v>30</v>
      </c>
      <c r="S5298" t="s">
        <v>43</v>
      </c>
      <c r="T5298" t="s">
        <v>44</v>
      </c>
      <c r="U5298">
        <v>66666</v>
      </c>
    </row>
    <row r="5299" spans="1:21" x14ac:dyDescent="0.25">
      <c r="A5299" t="s">
        <v>79</v>
      </c>
      <c r="B5299">
        <v>2010</v>
      </c>
      <c r="C5299" t="s">
        <v>884</v>
      </c>
      <c r="D5299" t="s">
        <v>30</v>
      </c>
      <c r="E5299" t="s">
        <v>4738</v>
      </c>
      <c r="F5299" t="s">
        <v>37</v>
      </c>
      <c r="G5299" t="s">
        <v>115</v>
      </c>
      <c r="H5299" t="s">
        <v>49</v>
      </c>
      <c r="I5299" t="s">
        <v>39</v>
      </c>
      <c r="J5299" t="s">
        <v>66</v>
      </c>
      <c r="K5299" t="s">
        <v>163</v>
      </c>
      <c r="L5299">
        <v>175749</v>
      </c>
      <c r="M5299" t="s">
        <v>4719</v>
      </c>
      <c r="N5299" t="str">
        <f t="shared" si="279"/>
        <v>Wauchope,</v>
      </c>
      <c r="O5299" t="str">
        <f t="shared" si="280"/>
        <v>Wauchope</v>
      </c>
      <c r="P5299" t="str">
        <f t="shared" si="281"/>
        <v>NSW</v>
      </c>
      <c r="Q5299" t="s">
        <v>29</v>
      </c>
      <c r="R5299" t="s">
        <v>30</v>
      </c>
      <c r="S5299" t="s">
        <v>31</v>
      </c>
      <c r="T5299" t="s">
        <v>44</v>
      </c>
      <c r="U5299">
        <v>8950</v>
      </c>
    </row>
    <row r="5300" spans="1:21" x14ac:dyDescent="0.25">
      <c r="A5300" t="s">
        <v>249</v>
      </c>
      <c r="B5300">
        <v>2021</v>
      </c>
      <c r="C5300" t="s">
        <v>412</v>
      </c>
      <c r="D5300" t="s">
        <v>30</v>
      </c>
      <c r="E5300" t="s">
        <v>4739</v>
      </c>
      <c r="F5300" t="s">
        <v>37</v>
      </c>
      <c r="G5300" t="s">
        <v>23</v>
      </c>
      <c r="H5300" t="s">
        <v>49</v>
      </c>
      <c r="I5300" t="s">
        <v>25</v>
      </c>
      <c r="J5300" t="s">
        <v>40</v>
      </c>
      <c r="K5300" t="s">
        <v>365</v>
      </c>
      <c r="L5300">
        <v>33323</v>
      </c>
      <c r="M5300" t="s">
        <v>559</v>
      </c>
      <c r="N5300" t="str">
        <f t="shared" si="279"/>
        <v>Rozelle,</v>
      </c>
      <c r="O5300" t="str">
        <f t="shared" si="280"/>
        <v>Rozelle</v>
      </c>
      <c r="P5300" t="str">
        <f t="shared" si="281"/>
        <v>NSW</v>
      </c>
      <c r="Q5300" t="s">
        <v>29</v>
      </c>
      <c r="R5300" t="s">
        <v>30</v>
      </c>
      <c r="S5300" t="s">
        <v>31</v>
      </c>
      <c r="T5300" t="s">
        <v>44</v>
      </c>
      <c r="U5300">
        <v>64800</v>
      </c>
    </row>
    <row r="5301" spans="1:21" x14ac:dyDescent="0.25">
      <c r="A5301" t="s">
        <v>69</v>
      </c>
      <c r="B5301">
        <v>2017</v>
      </c>
      <c r="C5301" t="s">
        <v>362</v>
      </c>
      <c r="D5301" t="s">
        <v>30</v>
      </c>
      <c r="E5301" t="s">
        <v>1476</v>
      </c>
      <c r="F5301" t="s">
        <v>37</v>
      </c>
      <c r="G5301" t="s">
        <v>23</v>
      </c>
      <c r="H5301" t="s">
        <v>144</v>
      </c>
      <c r="I5301" t="s">
        <v>25</v>
      </c>
      <c r="J5301" t="s">
        <v>66</v>
      </c>
      <c r="K5301" t="s">
        <v>424</v>
      </c>
      <c r="L5301">
        <v>123968</v>
      </c>
      <c r="M5301" t="s">
        <v>4338</v>
      </c>
      <c r="N5301" t="str">
        <f t="shared" si="279"/>
        <v>Phillip,</v>
      </c>
      <c r="O5301" t="str">
        <f t="shared" si="280"/>
        <v>Phillip</v>
      </c>
      <c r="P5301" t="str">
        <f t="shared" si="281"/>
        <v>ACT</v>
      </c>
      <c r="Q5301" t="s">
        <v>29</v>
      </c>
      <c r="R5301" t="s">
        <v>30</v>
      </c>
      <c r="S5301" t="s">
        <v>31</v>
      </c>
      <c r="T5301" t="s">
        <v>44</v>
      </c>
      <c r="U5301">
        <v>24800</v>
      </c>
    </row>
    <row r="5302" spans="1:21" x14ac:dyDescent="0.25">
      <c r="A5302" t="s">
        <v>240</v>
      </c>
      <c r="B5302">
        <v>2005</v>
      </c>
      <c r="C5302" t="s">
        <v>292</v>
      </c>
      <c r="D5302" t="s">
        <v>138</v>
      </c>
      <c r="E5302" t="s">
        <v>4740</v>
      </c>
      <c r="F5302" t="s">
        <v>37</v>
      </c>
      <c r="G5302" t="s">
        <v>23</v>
      </c>
      <c r="H5302" t="s">
        <v>1051</v>
      </c>
      <c r="I5302" t="s">
        <v>50</v>
      </c>
      <c r="J5302" t="s">
        <v>66</v>
      </c>
      <c r="K5302" t="s">
        <v>194</v>
      </c>
      <c r="L5302">
        <v>114703</v>
      </c>
      <c r="M5302" t="s">
        <v>530</v>
      </c>
      <c r="N5302" t="str">
        <f t="shared" si="279"/>
        <v>Cardiff,</v>
      </c>
      <c r="O5302" t="str">
        <f t="shared" si="280"/>
        <v>Cardiff</v>
      </c>
      <c r="P5302" t="str">
        <f t="shared" si="281"/>
        <v>NSW</v>
      </c>
      <c r="Q5302" t="s">
        <v>61</v>
      </c>
      <c r="R5302" t="s">
        <v>138</v>
      </c>
      <c r="S5302" t="s">
        <v>53</v>
      </c>
      <c r="T5302" t="s">
        <v>98</v>
      </c>
      <c r="U5302">
        <v>27990</v>
      </c>
    </row>
    <row r="5303" spans="1:21" x14ac:dyDescent="0.25">
      <c r="A5303" t="s">
        <v>120</v>
      </c>
      <c r="B5303">
        <v>2011</v>
      </c>
      <c r="C5303" t="s">
        <v>160</v>
      </c>
      <c r="D5303" t="s">
        <v>30</v>
      </c>
      <c r="E5303" t="s">
        <v>4741</v>
      </c>
      <c r="F5303" t="s">
        <v>37</v>
      </c>
      <c r="G5303" t="s">
        <v>23</v>
      </c>
      <c r="H5303" t="s">
        <v>162</v>
      </c>
      <c r="I5303" t="s">
        <v>25</v>
      </c>
      <c r="J5303" t="s">
        <v>26</v>
      </c>
      <c r="K5303" t="s">
        <v>275</v>
      </c>
      <c r="L5303">
        <v>328463</v>
      </c>
      <c r="M5303" t="s">
        <v>4719</v>
      </c>
      <c r="N5303" t="str">
        <f t="shared" si="279"/>
        <v>Wauchope,</v>
      </c>
      <c r="O5303" t="str">
        <f t="shared" si="280"/>
        <v>Wauchope</v>
      </c>
      <c r="P5303" t="str">
        <f t="shared" si="281"/>
        <v>NSW</v>
      </c>
      <c r="Q5303" t="s">
        <v>137</v>
      </c>
      <c r="R5303" t="s">
        <v>30</v>
      </c>
      <c r="S5303" t="s">
        <v>31</v>
      </c>
      <c r="T5303" t="s">
        <v>32</v>
      </c>
      <c r="U5303">
        <v>9750</v>
      </c>
    </row>
    <row r="5304" spans="1:21" x14ac:dyDescent="0.25">
      <c r="A5304" t="s">
        <v>155</v>
      </c>
      <c r="B5304">
        <v>2016</v>
      </c>
      <c r="C5304" t="s">
        <v>673</v>
      </c>
      <c r="D5304" t="s">
        <v>73</v>
      </c>
      <c r="E5304" t="s">
        <v>2982</v>
      </c>
      <c r="F5304" t="s">
        <v>37</v>
      </c>
      <c r="G5304" t="s">
        <v>23</v>
      </c>
      <c r="H5304" t="s">
        <v>144</v>
      </c>
      <c r="I5304" t="s">
        <v>50</v>
      </c>
      <c r="J5304" t="s">
        <v>26</v>
      </c>
      <c r="K5304" t="s">
        <v>262</v>
      </c>
      <c r="L5304">
        <v>124574</v>
      </c>
      <c r="M5304" t="s">
        <v>3884</v>
      </c>
      <c r="N5304" t="str">
        <f t="shared" si="279"/>
        <v>Hamilton North,</v>
      </c>
      <c r="O5304" t="str">
        <f t="shared" si="280"/>
        <v>Hamilton North</v>
      </c>
      <c r="P5304" t="str">
        <f t="shared" si="281"/>
        <v>NSW</v>
      </c>
      <c r="Q5304" t="s">
        <v>29</v>
      </c>
      <c r="R5304" t="s">
        <v>73</v>
      </c>
      <c r="S5304" t="s">
        <v>31</v>
      </c>
      <c r="T5304" t="s">
        <v>195</v>
      </c>
      <c r="U5304">
        <v>25990</v>
      </c>
    </row>
    <row r="5305" spans="1:21" x14ac:dyDescent="0.25">
      <c r="A5305" t="s">
        <v>120</v>
      </c>
      <c r="B5305">
        <v>2018</v>
      </c>
      <c r="C5305" t="s">
        <v>813</v>
      </c>
      <c r="D5305" t="s">
        <v>47</v>
      </c>
      <c r="E5305" t="s">
        <v>983</v>
      </c>
      <c r="F5305" t="s">
        <v>37</v>
      </c>
      <c r="G5305" t="s">
        <v>23</v>
      </c>
      <c r="H5305" t="s">
        <v>946</v>
      </c>
      <c r="I5305" t="s">
        <v>50</v>
      </c>
      <c r="J5305" t="s">
        <v>40</v>
      </c>
      <c r="K5305" t="s">
        <v>984</v>
      </c>
      <c r="L5305">
        <v>85978</v>
      </c>
      <c r="M5305" t="s">
        <v>4335</v>
      </c>
      <c r="N5305" t="str">
        <f t="shared" si="279"/>
        <v>Fyshwick,</v>
      </c>
      <c r="O5305" t="str">
        <f t="shared" si="280"/>
        <v>Fyshwick</v>
      </c>
      <c r="P5305" t="str">
        <f t="shared" si="281"/>
        <v>ACT</v>
      </c>
      <c r="Q5305" t="s">
        <v>61</v>
      </c>
      <c r="R5305" t="s">
        <v>47</v>
      </c>
      <c r="S5305" t="s">
        <v>53</v>
      </c>
      <c r="T5305" t="s">
        <v>54</v>
      </c>
      <c r="U5305">
        <v>54990</v>
      </c>
    </row>
    <row r="5306" spans="1:21" x14ac:dyDescent="0.25">
      <c r="A5306" t="s">
        <v>45</v>
      </c>
      <c r="B5306">
        <v>2020</v>
      </c>
      <c r="C5306" t="s">
        <v>836</v>
      </c>
      <c r="D5306" t="s">
        <v>30</v>
      </c>
      <c r="E5306" t="s">
        <v>4742</v>
      </c>
      <c r="F5306" t="s">
        <v>37</v>
      </c>
      <c r="G5306" t="s">
        <v>23</v>
      </c>
      <c r="H5306" t="s">
        <v>135</v>
      </c>
      <c r="I5306" t="s">
        <v>25</v>
      </c>
      <c r="J5306" t="s">
        <v>26</v>
      </c>
      <c r="K5306" t="s">
        <v>283</v>
      </c>
      <c r="L5306">
        <v>50301</v>
      </c>
      <c r="M5306" t="s">
        <v>479</v>
      </c>
      <c r="N5306" t="str">
        <f t="shared" si="279"/>
        <v>Wollongong,</v>
      </c>
      <c r="O5306" t="str">
        <f t="shared" si="280"/>
        <v>Wollongong</v>
      </c>
      <c r="P5306" t="str">
        <f t="shared" si="281"/>
        <v>NSW</v>
      </c>
      <c r="Q5306" t="s">
        <v>137</v>
      </c>
      <c r="R5306" t="s">
        <v>30</v>
      </c>
      <c r="S5306" t="s">
        <v>31</v>
      </c>
      <c r="T5306" t="s">
        <v>44</v>
      </c>
      <c r="U5306">
        <v>89990</v>
      </c>
    </row>
    <row r="5307" spans="1:21" x14ac:dyDescent="0.25">
      <c r="A5307" t="s">
        <v>240</v>
      </c>
      <c r="B5307">
        <v>2016</v>
      </c>
      <c r="C5307" t="s">
        <v>385</v>
      </c>
      <c r="D5307" t="s">
        <v>30</v>
      </c>
      <c r="E5307" t="s">
        <v>4743</v>
      </c>
      <c r="F5307" t="s">
        <v>37</v>
      </c>
      <c r="G5307" t="s">
        <v>23</v>
      </c>
      <c r="H5307" t="s">
        <v>24</v>
      </c>
      <c r="I5307" t="s">
        <v>25</v>
      </c>
      <c r="J5307" t="s">
        <v>26</v>
      </c>
      <c r="K5307" t="s">
        <v>176</v>
      </c>
      <c r="L5307">
        <v>74905</v>
      </c>
      <c r="M5307" t="s">
        <v>4719</v>
      </c>
      <c r="N5307" t="str">
        <f t="shared" si="279"/>
        <v>Wauchope,</v>
      </c>
      <c r="O5307" t="str">
        <f t="shared" si="280"/>
        <v>Wauchope</v>
      </c>
      <c r="P5307" t="str">
        <f t="shared" si="281"/>
        <v>NSW</v>
      </c>
      <c r="Q5307" t="s">
        <v>29</v>
      </c>
      <c r="R5307" t="s">
        <v>30</v>
      </c>
      <c r="S5307" t="s">
        <v>31</v>
      </c>
      <c r="T5307" t="s">
        <v>32</v>
      </c>
      <c r="U5307">
        <v>17950</v>
      </c>
    </row>
    <row r="5308" spans="1:21" x14ac:dyDescent="0.25">
      <c r="A5308" t="s">
        <v>183</v>
      </c>
      <c r="B5308">
        <v>2019</v>
      </c>
      <c r="C5308" t="s">
        <v>184</v>
      </c>
      <c r="D5308" t="s">
        <v>30</v>
      </c>
      <c r="E5308" t="s">
        <v>4744</v>
      </c>
      <c r="F5308" t="s">
        <v>37</v>
      </c>
      <c r="G5308" t="s">
        <v>23</v>
      </c>
      <c r="H5308" t="s">
        <v>339</v>
      </c>
      <c r="I5308" t="s">
        <v>25</v>
      </c>
      <c r="J5308" t="s">
        <v>40</v>
      </c>
      <c r="K5308" t="s">
        <v>258</v>
      </c>
      <c r="L5308">
        <v>56113</v>
      </c>
      <c r="M5308" t="s">
        <v>4335</v>
      </c>
      <c r="N5308" t="str">
        <f t="shared" si="279"/>
        <v>Fyshwick,</v>
      </c>
      <c r="O5308" t="str">
        <f t="shared" si="280"/>
        <v>Fyshwick</v>
      </c>
      <c r="P5308" t="str">
        <f t="shared" si="281"/>
        <v>ACT</v>
      </c>
      <c r="Q5308" t="s">
        <v>137</v>
      </c>
      <c r="R5308" t="s">
        <v>30</v>
      </c>
      <c r="S5308" t="s">
        <v>31</v>
      </c>
      <c r="T5308" t="s">
        <v>44</v>
      </c>
      <c r="U5308">
        <v>47830</v>
      </c>
    </row>
    <row r="5309" spans="1:21" x14ac:dyDescent="0.25">
      <c r="A5309" t="s">
        <v>120</v>
      </c>
      <c r="B5309">
        <v>2010</v>
      </c>
      <c r="C5309" t="s">
        <v>215</v>
      </c>
      <c r="D5309" t="s">
        <v>152</v>
      </c>
      <c r="E5309" t="s">
        <v>4745</v>
      </c>
      <c r="F5309" t="s">
        <v>37</v>
      </c>
      <c r="G5309" t="s">
        <v>23</v>
      </c>
      <c r="H5309" t="s">
        <v>217</v>
      </c>
      <c r="I5309" t="s">
        <v>50</v>
      </c>
      <c r="J5309" t="s">
        <v>66</v>
      </c>
      <c r="K5309" t="s">
        <v>218</v>
      </c>
      <c r="L5309">
        <v>117800</v>
      </c>
      <c r="M5309" t="s">
        <v>3782</v>
      </c>
      <c r="N5309" t="str">
        <f t="shared" si="279"/>
        <v>New Lambton,</v>
      </c>
      <c r="O5309" t="str">
        <f t="shared" si="280"/>
        <v>New Lambton</v>
      </c>
      <c r="P5309" t="str">
        <f t="shared" si="281"/>
        <v>NSW</v>
      </c>
      <c r="Q5309" t="s">
        <v>137</v>
      </c>
      <c r="R5309" t="s">
        <v>152</v>
      </c>
      <c r="S5309" t="s">
        <v>31</v>
      </c>
      <c r="T5309" t="s">
        <v>44</v>
      </c>
      <c r="U5309">
        <v>19990</v>
      </c>
    </row>
    <row r="5310" spans="1:21" x14ac:dyDescent="0.25">
      <c r="A5310" t="s">
        <v>33</v>
      </c>
      <c r="B5310">
        <v>2022</v>
      </c>
      <c r="C5310" t="s">
        <v>1820</v>
      </c>
      <c r="D5310" t="s">
        <v>2684</v>
      </c>
      <c r="E5310" t="s">
        <v>3326</v>
      </c>
      <c r="F5310" t="s">
        <v>134</v>
      </c>
      <c r="G5310" t="s">
        <v>23</v>
      </c>
      <c r="H5310" t="s">
        <v>49</v>
      </c>
      <c r="I5310" t="s">
        <v>25</v>
      </c>
      <c r="J5310" t="s">
        <v>66</v>
      </c>
      <c r="K5310" t="s">
        <v>443</v>
      </c>
      <c r="L5310">
        <v>15</v>
      </c>
      <c r="M5310" t="s">
        <v>361</v>
      </c>
      <c r="N5310" t="str">
        <f t="shared" si="279"/>
        <v>Artarmon,</v>
      </c>
      <c r="O5310" t="str">
        <f t="shared" si="280"/>
        <v>Artarmon</v>
      </c>
      <c r="P5310" t="str">
        <f t="shared" si="281"/>
        <v>NSW</v>
      </c>
      <c r="Q5310" t="s">
        <v>29</v>
      </c>
      <c r="R5310" t="s">
        <v>30</v>
      </c>
      <c r="S5310" t="s">
        <v>31</v>
      </c>
      <c r="T5310" t="s">
        <v>44</v>
      </c>
      <c r="U5310">
        <v>43868</v>
      </c>
    </row>
    <row r="5311" spans="1:21" x14ac:dyDescent="0.25">
      <c r="A5311" t="s">
        <v>141</v>
      </c>
      <c r="B5311">
        <v>2022</v>
      </c>
      <c r="C5311" t="s">
        <v>344</v>
      </c>
      <c r="D5311" t="s">
        <v>30</v>
      </c>
      <c r="E5311" t="s">
        <v>3095</v>
      </c>
      <c r="F5311" t="s">
        <v>37</v>
      </c>
      <c r="G5311" t="s">
        <v>23</v>
      </c>
      <c r="H5311" t="s">
        <v>144</v>
      </c>
      <c r="I5311" t="s">
        <v>25</v>
      </c>
      <c r="J5311" t="s">
        <v>66</v>
      </c>
      <c r="K5311" t="s">
        <v>199</v>
      </c>
      <c r="L5311">
        <v>14915</v>
      </c>
      <c r="M5311" t="s">
        <v>765</v>
      </c>
      <c r="N5311" t="str">
        <f t="shared" si="279"/>
        <v>Port Macquarie,</v>
      </c>
      <c r="O5311" t="str">
        <f t="shared" si="280"/>
        <v>Port Macquarie</v>
      </c>
      <c r="P5311" t="str">
        <f t="shared" si="281"/>
        <v>NSW</v>
      </c>
      <c r="Q5311" t="s">
        <v>29</v>
      </c>
      <c r="R5311" t="s">
        <v>30</v>
      </c>
      <c r="S5311" t="s">
        <v>31</v>
      </c>
      <c r="T5311" t="s">
        <v>44</v>
      </c>
      <c r="U5311">
        <v>47990</v>
      </c>
    </row>
    <row r="5312" spans="1:21" x14ac:dyDescent="0.25">
      <c r="A5312" t="s">
        <v>240</v>
      </c>
      <c r="B5312">
        <v>2017</v>
      </c>
      <c r="C5312" t="s">
        <v>292</v>
      </c>
      <c r="D5312" t="s">
        <v>116</v>
      </c>
      <c r="E5312" t="s">
        <v>3864</v>
      </c>
      <c r="F5312" t="s">
        <v>37</v>
      </c>
      <c r="G5312" t="s">
        <v>23</v>
      </c>
      <c r="H5312" t="s">
        <v>339</v>
      </c>
      <c r="I5312" t="s">
        <v>50</v>
      </c>
      <c r="J5312" t="s">
        <v>66</v>
      </c>
      <c r="K5312" t="s">
        <v>97</v>
      </c>
      <c r="L5312">
        <v>106827</v>
      </c>
      <c r="M5312" t="s">
        <v>530</v>
      </c>
      <c r="N5312" t="str">
        <f t="shared" si="279"/>
        <v>Cardiff,</v>
      </c>
      <c r="O5312" t="str">
        <f t="shared" si="280"/>
        <v>Cardiff</v>
      </c>
      <c r="P5312" t="str">
        <f t="shared" si="281"/>
        <v>NSW</v>
      </c>
      <c r="Q5312" t="s">
        <v>137</v>
      </c>
      <c r="R5312" t="s">
        <v>116</v>
      </c>
      <c r="S5312" t="s">
        <v>31</v>
      </c>
      <c r="T5312" t="s">
        <v>44</v>
      </c>
      <c r="U5312">
        <v>28990</v>
      </c>
    </row>
    <row r="5313" spans="1:21" x14ac:dyDescent="0.25">
      <c r="A5313" t="s">
        <v>113</v>
      </c>
      <c r="B5313">
        <v>2021</v>
      </c>
      <c r="C5313" t="s">
        <v>200</v>
      </c>
      <c r="D5313" t="s">
        <v>138</v>
      </c>
      <c r="E5313" t="s">
        <v>4334</v>
      </c>
      <c r="F5313" t="s">
        <v>37</v>
      </c>
      <c r="G5313" t="s">
        <v>23</v>
      </c>
      <c r="H5313" t="s">
        <v>127</v>
      </c>
      <c r="I5313" t="s">
        <v>110</v>
      </c>
      <c r="J5313" t="s">
        <v>26</v>
      </c>
      <c r="K5313" t="s">
        <v>382</v>
      </c>
      <c r="L5313">
        <v>13343</v>
      </c>
      <c r="M5313" t="s">
        <v>3498</v>
      </c>
      <c r="N5313" t="str">
        <f t="shared" si="279"/>
        <v>Albion Park Rail,</v>
      </c>
      <c r="O5313" t="str">
        <f t="shared" si="280"/>
        <v>Albion Park Rail</v>
      </c>
      <c r="P5313" t="str">
        <f t="shared" si="281"/>
        <v>NSW</v>
      </c>
      <c r="Q5313" t="s">
        <v>29</v>
      </c>
      <c r="R5313" t="s">
        <v>138</v>
      </c>
      <c r="S5313" t="s">
        <v>31</v>
      </c>
      <c r="T5313" t="s">
        <v>44</v>
      </c>
      <c r="U5313">
        <v>48990</v>
      </c>
    </row>
    <row r="5314" spans="1:21" x14ac:dyDescent="0.25">
      <c r="A5314" t="s">
        <v>69</v>
      </c>
      <c r="B5314">
        <v>2016</v>
      </c>
      <c r="C5314" t="s">
        <v>441</v>
      </c>
      <c r="D5314" t="s">
        <v>138</v>
      </c>
      <c r="E5314" t="s">
        <v>2740</v>
      </c>
      <c r="F5314" t="s">
        <v>37</v>
      </c>
      <c r="G5314" t="s">
        <v>23</v>
      </c>
      <c r="H5314" t="s">
        <v>96</v>
      </c>
      <c r="I5314" t="s">
        <v>50</v>
      </c>
      <c r="J5314" t="s">
        <v>66</v>
      </c>
      <c r="K5314" t="s">
        <v>281</v>
      </c>
      <c r="L5314">
        <v>139346</v>
      </c>
      <c r="M5314" t="s">
        <v>4323</v>
      </c>
      <c r="N5314" t="str">
        <f t="shared" si="279"/>
        <v>Belconnen,</v>
      </c>
      <c r="O5314" t="str">
        <f t="shared" si="280"/>
        <v>Belconnen</v>
      </c>
      <c r="P5314" t="str">
        <f t="shared" si="281"/>
        <v>ACT</v>
      </c>
      <c r="Q5314" t="s">
        <v>29</v>
      </c>
      <c r="R5314" t="s">
        <v>138</v>
      </c>
      <c r="S5314" t="s">
        <v>31</v>
      </c>
      <c r="T5314" t="s">
        <v>44</v>
      </c>
      <c r="U5314">
        <v>27990</v>
      </c>
    </row>
    <row r="5315" spans="1:21" x14ac:dyDescent="0.25">
      <c r="A5315" t="s">
        <v>120</v>
      </c>
      <c r="B5315">
        <v>2016</v>
      </c>
      <c r="C5315" t="s">
        <v>383</v>
      </c>
      <c r="D5315" t="s">
        <v>138</v>
      </c>
      <c r="E5315" t="s">
        <v>2063</v>
      </c>
      <c r="F5315" t="s">
        <v>37</v>
      </c>
      <c r="G5315" t="s">
        <v>23</v>
      </c>
      <c r="H5315" t="s">
        <v>301</v>
      </c>
      <c r="I5315" t="s">
        <v>110</v>
      </c>
      <c r="J5315" t="s">
        <v>26</v>
      </c>
      <c r="K5315" t="s">
        <v>332</v>
      </c>
      <c r="L5315">
        <v>105717</v>
      </c>
      <c r="M5315" t="s">
        <v>765</v>
      </c>
      <c r="N5315" t="str">
        <f t="shared" si="279"/>
        <v>Port Macquarie,</v>
      </c>
      <c r="O5315" t="str">
        <f t="shared" si="280"/>
        <v>Port Macquarie</v>
      </c>
      <c r="P5315" t="str">
        <f t="shared" si="281"/>
        <v>NSW</v>
      </c>
      <c r="Q5315" t="s">
        <v>303</v>
      </c>
      <c r="R5315" t="s">
        <v>138</v>
      </c>
      <c r="S5315" t="s">
        <v>31</v>
      </c>
      <c r="T5315" t="s">
        <v>44</v>
      </c>
      <c r="U5315">
        <v>37990</v>
      </c>
    </row>
    <row r="5316" spans="1:21" x14ac:dyDescent="0.25">
      <c r="A5316" t="s">
        <v>55</v>
      </c>
      <c r="B5316">
        <v>2020</v>
      </c>
      <c r="C5316" t="s">
        <v>476</v>
      </c>
      <c r="D5316" t="s">
        <v>152</v>
      </c>
      <c r="E5316" t="s">
        <v>1694</v>
      </c>
      <c r="F5316" t="s">
        <v>37</v>
      </c>
      <c r="G5316" t="s">
        <v>23</v>
      </c>
      <c r="H5316" t="s">
        <v>49</v>
      </c>
      <c r="I5316" t="s">
        <v>50</v>
      </c>
      <c r="J5316" t="s">
        <v>66</v>
      </c>
      <c r="K5316" t="s">
        <v>439</v>
      </c>
      <c r="L5316">
        <v>39565</v>
      </c>
      <c r="M5316" t="s">
        <v>393</v>
      </c>
      <c r="N5316" t="str">
        <f t="shared" si="279"/>
        <v>Arncliffe,</v>
      </c>
      <c r="O5316" t="str">
        <f t="shared" si="280"/>
        <v>Arncliffe</v>
      </c>
      <c r="P5316" t="str">
        <f t="shared" si="281"/>
        <v>NSW</v>
      </c>
      <c r="Q5316" t="s">
        <v>29</v>
      </c>
      <c r="R5316" t="s">
        <v>152</v>
      </c>
      <c r="S5316" t="s">
        <v>31</v>
      </c>
      <c r="T5316" t="s">
        <v>44</v>
      </c>
      <c r="U5316">
        <v>50990</v>
      </c>
    </row>
    <row r="5317" spans="1:21" x14ac:dyDescent="0.25">
      <c r="A5317" t="s">
        <v>700</v>
      </c>
      <c r="B5317">
        <v>2019</v>
      </c>
      <c r="C5317" t="s">
        <v>2251</v>
      </c>
      <c r="D5317" t="s">
        <v>30</v>
      </c>
      <c r="E5317" t="s">
        <v>4610</v>
      </c>
      <c r="F5317" t="s">
        <v>37</v>
      </c>
      <c r="G5317" t="s">
        <v>23</v>
      </c>
      <c r="H5317" t="s">
        <v>49</v>
      </c>
      <c r="I5317" t="s">
        <v>110</v>
      </c>
      <c r="J5317" t="s">
        <v>40</v>
      </c>
      <c r="K5317" t="s">
        <v>202</v>
      </c>
      <c r="L5317">
        <v>97118</v>
      </c>
      <c r="M5317" t="s">
        <v>4338</v>
      </c>
      <c r="N5317" t="str">
        <f t="shared" si="279"/>
        <v>Phillip,</v>
      </c>
      <c r="O5317" t="str">
        <f t="shared" si="280"/>
        <v>Phillip</v>
      </c>
      <c r="P5317" t="str">
        <f t="shared" si="281"/>
        <v>ACT</v>
      </c>
      <c r="Q5317" t="s">
        <v>29</v>
      </c>
      <c r="R5317" t="s">
        <v>30</v>
      </c>
      <c r="S5317" t="s">
        <v>31</v>
      </c>
      <c r="T5317" t="s">
        <v>32</v>
      </c>
      <c r="U5317">
        <v>36100</v>
      </c>
    </row>
    <row r="5318" spans="1:21" x14ac:dyDescent="0.25">
      <c r="A5318" t="s">
        <v>113</v>
      </c>
      <c r="B5318">
        <v>2019</v>
      </c>
      <c r="C5318" t="s">
        <v>200</v>
      </c>
      <c r="D5318" t="s">
        <v>138</v>
      </c>
      <c r="E5318" t="s">
        <v>2707</v>
      </c>
      <c r="F5318" t="s">
        <v>37</v>
      </c>
      <c r="G5318" t="s">
        <v>23</v>
      </c>
      <c r="H5318" t="s">
        <v>127</v>
      </c>
      <c r="I5318" t="s">
        <v>110</v>
      </c>
      <c r="J5318" t="s">
        <v>26</v>
      </c>
      <c r="K5318" t="s">
        <v>202</v>
      </c>
      <c r="L5318">
        <v>108252</v>
      </c>
      <c r="M5318" t="s">
        <v>671</v>
      </c>
      <c r="N5318" t="str">
        <f t="shared" si="279"/>
        <v>Singleton,</v>
      </c>
      <c r="O5318" t="str">
        <f t="shared" si="280"/>
        <v>Singleton</v>
      </c>
      <c r="P5318" t="str">
        <f t="shared" si="281"/>
        <v>NSW</v>
      </c>
      <c r="Q5318" t="s">
        <v>29</v>
      </c>
      <c r="R5318" t="s">
        <v>138</v>
      </c>
      <c r="S5318" t="s">
        <v>31</v>
      </c>
      <c r="T5318" t="s">
        <v>44</v>
      </c>
      <c r="U5318">
        <v>43990</v>
      </c>
    </row>
    <row r="5319" spans="1:21" x14ac:dyDescent="0.25">
      <c r="A5319" t="s">
        <v>249</v>
      </c>
      <c r="B5319">
        <v>2015</v>
      </c>
      <c r="C5319" t="s">
        <v>745</v>
      </c>
      <c r="D5319" t="s">
        <v>30</v>
      </c>
      <c r="E5319" t="s">
        <v>4746</v>
      </c>
      <c r="F5319" t="s">
        <v>37</v>
      </c>
      <c r="G5319" t="s">
        <v>23</v>
      </c>
      <c r="H5319" t="s">
        <v>135</v>
      </c>
      <c r="I5319" t="s">
        <v>25</v>
      </c>
      <c r="J5319" t="s">
        <v>26</v>
      </c>
      <c r="K5319" t="s">
        <v>268</v>
      </c>
      <c r="L5319">
        <v>145023</v>
      </c>
      <c r="M5319" t="s">
        <v>4335</v>
      </c>
      <c r="N5319" t="str">
        <f t="shared" si="279"/>
        <v>Fyshwick,</v>
      </c>
      <c r="O5319" t="str">
        <f t="shared" si="280"/>
        <v>Fyshwick</v>
      </c>
      <c r="P5319" t="str">
        <f t="shared" si="281"/>
        <v>ACT</v>
      </c>
      <c r="Q5319" t="s">
        <v>137</v>
      </c>
      <c r="R5319" t="s">
        <v>30</v>
      </c>
      <c r="S5319" t="s">
        <v>31</v>
      </c>
      <c r="T5319" t="s">
        <v>44</v>
      </c>
      <c r="U5319">
        <v>29830</v>
      </c>
    </row>
    <row r="5320" spans="1:21" x14ac:dyDescent="0.25">
      <c r="A5320" t="s">
        <v>33</v>
      </c>
      <c r="B5320">
        <v>2021</v>
      </c>
      <c r="C5320" t="s">
        <v>1820</v>
      </c>
      <c r="D5320" t="s">
        <v>30</v>
      </c>
      <c r="E5320" t="s">
        <v>2131</v>
      </c>
      <c r="F5320" t="s">
        <v>37</v>
      </c>
      <c r="G5320" t="s">
        <v>23</v>
      </c>
      <c r="H5320" t="s">
        <v>38</v>
      </c>
      <c r="I5320" t="s">
        <v>39</v>
      </c>
      <c r="J5320" t="s">
        <v>66</v>
      </c>
      <c r="K5320" t="s">
        <v>323</v>
      </c>
      <c r="L5320">
        <v>31396</v>
      </c>
      <c r="M5320" t="s">
        <v>479</v>
      </c>
      <c r="N5320" t="str">
        <f t="shared" si="279"/>
        <v>Wollongong,</v>
      </c>
      <c r="O5320" t="str">
        <f t="shared" si="280"/>
        <v>Wollongong</v>
      </c>
      <c r="P5320" t="str">
        <f t="shared" si="281"/>
        <v>NSW</v>
      </c>
      <c r="Q5320" t="s">
        <v>29</v>
      </c>
      <c r="R5320" t="s">
        <v>30</v>
      </c>
      <c r="S5320" t="s">
        <v>31</v>
      </c>
      <c r="T5320" t="s">
        <v>44</v>
      </c>
      <c r="U5320">
        <v>24899</v>
      </c>
    </row>
    <row r="5321" spans="1:21" x14ac:dyDescent="0.25">
      <c r="A5321" t="s">
        <v>120</v>
      </c>
      <c r="B5321">
        <v>2016</v>
      </c>
      <c r="C5321" t="s">
        <v>172</v>
      </c>
      <c r="D5321" t="s">
        <v>35</v>
      </c>
      <c r="E5321" t="s">
        <v>4701</v>
      </c>
      <c r="F5321" t="s">
        <v>37</v>
      </c>
      <c r="G5321" t="s">
        <v>115</v>
      </c>
      <c r="H5321" t="s">
        <v>38</v>
      </c>
      <c r="I5321" t="s">
        <v>39</v>
      </c>
      <c r="J5321" t="s">
        <v>66</v>
      </c>
      <c r="K5321" t="s">
        <v>140</v>
      </c>
      <c r="L5321">
        <v>67740</v>
      </c>
      <c r="M5321" t="s">
        <v>4747</v>
      </c>
      <c r="N5321" t="str">
        <f t="shared" si="279"/>
        <v>Armidale,</v>
      </c>
      <c r="O5321" t="str">
        <f t="shared" si="280"/>
        <v>Armidale</v>
      </c>
      <c r="P5321" t="str">
        <f t="shared" si="281"/>
        <v>NSW</v>
      </c>
      <c r="Q5321" t="s">
        <v>29</v>
      </c>
      <c r="R5321" t="s">
        <v>35</v>
      </c>
      <c r="S5321" t="s">
        <v>43</v>
      </c>
      <c r="T5321" t="s">
        <v>44</v>
      </c>
      <c r="U5321">
        <v>18990</v>
      </c>
    </row>
    <row r="5322" spans="1:21" x14ac:dyDescent="0.25">
      <c r="A5322" t="s">
        <v>249</v>
      </c>
      <c r="B5322">
        <v>2021</v>
      </c>
      <c r="C5322" t="s">
        <v>745</v>
      </c>
      <c r="D5322" t="s">
        <v>30</v>
      </c>
      <c r="E5322" t="s">
        <v>2026</v>
      </c>
      <c r="F5322" t="s">
        <v>37</v>
      </c>
      <c r="G5322" t="s">
        <v>23</v>
      </c>
      <c r="H5322" t="s">
        <v>49</v>
      </c>
      <c r="I5322" t="s">
        <v>25</v>
      </c>
      <c r="J5322" t="s">
        <v>91</v>
      </c>
      <c r="K5322" t="s">
        <v>119</v>
      </c>
      <c r="L5322">
        <v>30188</v>
      </c>
      <c r="M5322" t="s">
        <v>4323</v>
      </c>
      <c r="N5322" t="str">
        <f t="shared" si="279"/>
        <v>Belconnen,</v>
      </c>
      <c r="O5322" t="str">
        <f t="shared" si="280"/>
        <v>Belconnen</v>
      </c>
      <c r="P5322" t="str">
        <f t="shared" si="281"/>
        <v>ACT</v>
      </c>
      <c r="Q5322" t="s">
        <v>29</v>
      </c>
      <c r="R5322" t="s">
        <v>30</v>
      </c>
      <c r="S5322" t="s">
        <v>31</v>
      </c>
      <c r="T5322" t="s">
        <v>44</v>
      </c>
      <c r="U5322">
        <v>62825</v>
      </c>
    </row>
    <row r="5323" spans="1:21" x14ac:dyDescent="0.25">
      <c r="A5323" t="s">
        <v>240</v>
      </c>
      <c r="B5323">
        <v>2016</v>
      </c>
      <c r="C5323" t="s">
        <v>292</v>
      </c>
      <c r="D5323" t="s">
        <v>152</v>
      </c>
      <c r="E5323" t="s">
        <v>4748</v>
      </c>
      <c r="F5323" t="s">
        <v>37</v>
      </c>
      <c r="G5323" t="s">
        <v>115</v>
      </c>
      <c r="H5323" t="s">
        <v>1130</v>
      </c>
      <c r="I5323" t="s">
        <v>50</v>
      </c>
      <c r="J5323" t="s">
        <v>40</v>
      </c>
      <c r="K5323" t="s">
        <v>310</v>
      </c>
      <c r="L5323">
        <v>48639</v>
      </c>
      <c r="M5323" t="s">
        <v>42</v>
      </c>
      <c r="N5323" t="str">
        <f t="shared" si="279"/>
        <v>Brookvale,</v>
      </c>
      <c r="O5323" t="str">
        <f t="shared" si="280"/>
        <v>Brookvale</v>
      </c>
      <c r="P5323" t="str">
        <f t="shared" si="281"/>
        <v>NSW</v>
      </c>
      <c r="Q5323" t="s">
        <v>61</v>
      </c>
      <c r="R5323" t="s">
        <v>152</v>
      </c>
      <c r="S5323" t="s">
        <v>31</v>
      </c>
      <c r="T5323" t="s">
        <v>44</v>
      </c>
      <c r="U5323">
        <v>54990</v>
      </c>
    </row>
    <row r="5324" spans="1:21" x14ac:dyDescent="0.25">
      <c r="A5324" t="s">
        <v>249</v>
      </c>
      <c r="B5324">
        <v>2014</v>
      </c>
      <c r="C5324" t="s">
        <v>569</v>
      </c>
      <c r="D5324" t="s">
        <v>30</v>
      </c>
      <c r="E5324" t="s">
        <v>4749</v>
      </c>
      <c r="F5324" t="s">
        <v>37</v>
      </c>
      <c r="G5324" t="s">
        <v>23</v>
      </c>
      <c r="H5324" t="s">
        <v>135</v>
      </c>
      <c r="I5324" t="s">
        <v>25</v>
      </c>
      <c r="J5324" t="s">
        <v>26</v>
      </c>
      <c r="K5324" t="s">
        <v>487</v>
      </c>
      <c r="L5324">
        <v>84904</v>
      </c>
      <c r="M5324" t="s">
        <v>4747</v>
      </c>
      <c r="N5324" t="str">
        <f t="shared" si="279"/>
        <v>Armidale,</v>
      </c>
      <c r="O5324" t="str">
        <f t="shared" si="280"/>
        <v>Armidale</v>
      </c>
      <c r="P5324" t="str">
        <f t="shared" si="281"/>
        <v>NSW</v>
      </c>
      <c r="Q5324" t="s">
        <v>137</v>
      </c>
      <c r="R5324" t="s">
        <v>30</v>
      </c>
      <c r="S5324" t="s">
        <v>43</v>
      </c>
      <c r="T5324" t="s">
        <v>44</v>
      </c>
      <c r="U5324">
        <v>39990</v>
      </c>
    </row>
    <row r="5325" spans="1:21" x14ac:dyDescent="0.25">
      <c r="A5325" t="s">
        <v>45</v>
      </c>
      <c r="B5325">
        <v>2016</v>
      </c>
      <c r="C5325" t="s">
        <v>1185</v>
      </c>
      <c r="D5325" t="s">
        <v>35</v>
      </c>
      <c r="E5325" t="s">
        <v>4750</v>
      </c>
      <c r="F5325" t="s">
        <v>37</v>
      </c>
      <c r="G5325" t="s">
        <v>23</v>
      </c>
      <c r="H5325" t="s">
        <v>49</v>
      </c>
      <c r="I5325" t="s">
        <v>50</v>
      </c>
      <c r="J5325" t="s">
        <v>40</v>
      </c>
      <c r="K5325" t="s">
        <v>379</v>
      </c>
      <c r="L5325">
        <v>37118</v>
      </c>
      <c r="M5325" t="s">
        <v>4335</v>
      </c>
      <c r="N5325" t="str">
        <f t="shared" si="279"/>
        <v>Fyshwick,</v>
      </c>
      <c r="O5325" t="str">
        <f t="shared" si="280"/>
        <v>Fyshwick</v>
      </c>
      <c r="P5325" t="str">
        <f t="shared" si="281"/>
        <v>ACT</v>
      </c>
      <c r="Q5325" t="s">
        <v>29</v>
      </c>
      <c r="R5325" t="s">
        <v>35</v>
      </c>
      <c r="S5325" t="s">
        <v>43</v>
      </c>
      <c r="T5325" t="s">
        <v>44</v>
      </c>
      <c r="U5325">
        <v>36990</v>
      </c>
    </row>
    <row r="5326" spans="1:21" x14ac:dyDescent="0.25">
      <c r="A5326" t="s">
        <v>183</v>
      </c>
      <c r="B5326">
        <v>2019</v>
      </c>
      <c r="C5326" t="s">
        <v>1655</v>
      </c>
      <c r="D5326" t="s">
        <v>30</v>
      </c>
      <c r="E5326" t="s">
        <v>4751</v>
      </c>
      <c r="F5326" t="s">
        <v>37</v>
      </c>
      <c r="G5326" t="s">
        <v>23</v>
      </c>
      <c r="H5326" t="s">
        <v>339</v>
      </c>
      <c r="I5326" t="s">
        <v>110</v>
      </c>
      <c r="J5326" t="s">
        <v>66</v>
      </c>
      <c r="K5326" t="s">
        <v>246</v>
      </c>
      <c r="L5326">
        <v>49045</v>
      </c>
      <c r="M5326" t="s">
        <v>214</v>
      </c>
      <c r="N5326" t="str">
        <f t="shared" si="279"/>
        <v>Minchinbury,</v>
      </c>
      <c r="O5326" t="str">
        <f t="shared" si="280"/>
        <v>Minchinbury</v>
      </c>
      <c r="P5326" t="str">
        <f t="shared" si="281"/>
        <v>NSW</v>
      </c>
      <c r="Q5326" t="s">
        <v>137</v>
      </c>
      <c r="R5326" t="s">
        <v>30</v>
      </c>
      <c r="S5326" t="s">
        <v>53</v>
      </c>
      <c r="T5326" t="s">
        <v>54</v>
      </c>
      <c r="U5326">
        <v>49888</v>
      </c>
    </row>
    <row r="5327" spans="1:21" x14ac:dyDescent="0.25">
      <c r="A5327" t="s">
        <v>69</v>
      </c>
      <c r="B5327">
        <v>2021</v>
      </c>
      <c r="C5327" t="s">
        <v>441</v>
      </c>
      <c r="D5327" t="s">
        <v>138</v>
      </c>
      <c r="E5327" t="s">
        <v>1635</v>
      </c>
      <c r="F5327" t="s">
        <v>37</v>
      </c>
      <c r="G5327" t="s">
        <v>115</v>
      </c>
      <c r="H5327" t="s">
        <v>614</v>
      </c>
      <c r="I5327" t="s">
        <v>110</v>
      </c>
      <c r="J5327" t="s">
        <v>26</v>
      </c>
      <c r="K5327" t="s">
        <v>199</v>
      </c>
      <c r="L5327">
        <v>38505</v>
      </c>
      <c r="M5327" t="s">
        <v>4335</v>
      </c>
      <c r="N5327" t="str">
        <f t="shared" si="279"/>
        <v>Fyshwick,</v>
      </c>
      <c r="O5327" t="str">
        <f t="shared" si="280"/>
        <v>Fyshwick</v>
      </c>
      <c r="P5327" t="str">
        <f t="shared" si="281"/>
        <v>ACT</v>
      </c>
      <c r="Q5327" t="s">
        <v>29</v>
      </c>
      <c r="R5327" t="s">
        <v>138</v>
      </c>
      <c r="S5327" t="s">
        <v>31</v>
      </c>
      <c r="T5327" t="s">
        <v>44</v>
      </c>
      <c r="U5327">
        <v>62980</v>
      </c>
    </row>
    <row r="5328" spans="1:21" x14ac:dyDescent="0.25">
      <c r="A5328" t="s">
        <v>489</v>
      </c>
      <c r="B5328">
        <v>2011</v>
      </c>
      <c r="C5328" t="s">
        <v>490</v>
      </c>
      <c r="D5328" t="s">
        <v>138</v>
      </c>
      <c r="E5328" t="s">
        <v>4752</v>
      </c>
      <c r="F5328" t="s">
        <v>37</v>
      </c>
      <c r="G5328" t="s">
        <v>115</v>
      </c>
      <c r="H5328" t="s">
        <v>101</v>
      </c>
      <c r="I5328" t="s">
        <v>110</v>
      </c>
      <c r="J5328" t="s">
        <v>26</v>
      </c>
      <c r="K5328" t="s">
        <v>176</v>
      </c>
      <c r="L5328">
        <v>424969</v>
      </c>
      <c r="M5328" t="s">
        <v>530</v>
      </c>
      <c r="N5328" t="str">
        <f t="shared" si="279"/>
        <v>Cardiff,</v>
      </c>
      <c r="O5328" t="str">
        <f t="shared" si="280"/>
        <v>Cardiff</v>
      </c>
      <c r="P5328" t="str">
        <f t="shared" si="281"/>
        <v>NSW</v>
      </c>
      <c r="Q5328" t="s">
        <v>29</v>
      </c>
      <c r="R5328" t="s">
        <v>138</v>
      </c>
      <c r="S5328" t="s">
        <v>53</v>
      </c>
      <c r="T5328" t="s">
        <v>98</v>
      </c>
      <c r="U5328">
        <v>9513</v>
      </c>
    </row>
    <row r="5329" spans="1:21" x14ac:dyDescent="0.25">
      <c r="A5329" t="s">
        <v>249</v>
      </c>
      <c r="B5329">
        <v>2014</v>
      </c>
      <c r="C5329" t="s">
        <v>1245</v>
      </c>
      <c r="D5329" t="s">
        <v>35</v>
      </c>
      <c r="E5329" t="s">
        <v>2206</v>
      </c>
      <c r="F5329" t="s">
        <v>37</v>
      </c>
      <c r="G5329" t="s">
        <v>23</v>
      </c>
      <c r="H5329" t="s">
        <v>105</v>
      </c>
      <c r="I5329" t="s">
        <v>39</v>
      </c>
      <c r="J5329" t="s">
        <v>40</v>
      </c>
      <c r="K5329" t="s">
        <v>499</v>
      </c>
      <c r="L5329">
        <v>31600</v>
      </c>
      <c r="M5329" t="s">
        <v>479</v>
      </c>
      <c r="N5329" t="str">
        <f t="shared" si="279"/>
        <v>Wollongong,</v>
      </c>
      <c r="O5329" t="str">
        <f t="shared" si="280"/>
        <v>Wollongong</v>
      </c>
      <c r="P5329" t="str">
        <f t="shared" si="281"/>
        <v>NSW</v>
      </c>
      <c r="Q5329" t="s">
        <v>29</v>
      </c>
      <c r="R5329" t="s">
        <v>35</v>
      </c>
      <c r="S5329" t="s">
        <v>43</v>
      </c>
      <c r="T5329" t="s">
        <v>44</v>
      </c>
      <c r="U5329">
        <v>18999</v>
      </c>
    </row>
    <row r="5330" spans="1:21" x14ac:dyDescent="0.25">
      <c r="A5330" t="s">
        <v>45</v>
      </c>
      <c r="B5330">
        <v>2016</v>
      </c>
      <c r="C5330" t="s">
        <v>634</v>
      </c>
      <c r="D5330" t="s">
        <v>35</v>
      </c>
      <c r="E5330" t="s">
        <v>4652</v>
      </c>
      <c r="F5330" t="s">
        <v>37</v>
      </c>
      <c r="G5330" t="s">
        <v>23</v>
      </c>
      <c r="H5330" t="s">
        <v>601</v>
      </c>
      <c r="I5330" t="s">
        <v>39</v>
      </c>
      <c r="J5330" t="s">
        <v>40</v>
      </c>
      <c r="K5330" t="s">
        <v>388</v>
      </c>
      <c r="L5330">
        <v>83446</v>
      </c>
      <c r="M5330" t="s">
        <v>4753</v>
      </c>
      <c r="N5330" t="str">
        <f t="shared" si="279"/>
        <v>Lavington,</v>
      </c>
      <c r="O5330" t="str">
        <f t="shared" si="280"/>
        <v>Lavington</v>
      </c>
      <c r="P5330" t="str">
        <f t="shared" si="281"/>
        <v>NSW</v>
      </c>
      <c r="Q5330" t="s">
        <v>125</v>
      </c>
      <c r="R5330" t="s">
        <v>35</v>
      </c>
      <c r="S5330" t="s">
        <v>31</v>
      </c>
      <c r="T5330" t="s">
        <v>44</v>
      </c>
      <c r="U5330">
        <v>21990</v>
      </c>
    </row>
    <row r="5331" spans="1:21" x14ac:dyDescent="0.25">
      <c r="A5331" t="s">
        <v>55</v>
      </c>
      <c r="B5331">
        <v>2021</v>
      </c>
      <c r="C5331" t="s">
        <v>1835</v>
      </c>
      <c r="D5331" t="s">
        <v>30</v>
      </c>
      <c r="E5331" t="s">
        <v>4754</v>
      </c>
      <c r="F5331" t="s">
        <v>37</v>
      </c>
      <c r="G5331" t="s">
        <v>23</v>
      </c>
      <c r="H5331" t="s">
        <v>49</v>
      </c>
      <c r="I5331" t="s">
        <v>25</v>
      </c>
      <c r="J5331" t="s">
        <v>91</v>
      </c>
      <c r="K5331" t="s">
        <v>4755</v>
      </c>
      <c r="L5331">
        <v>26577</v>
      </c>
      <c r="M5331" t="s">
        <v>4338</v>
      </c>
      <c r="N5331" t="str">
        <f t="shared" si="279"/>
        <v>Phillip,</v>
      </c>
      <c r="O5331" t="str">
        <f t="shared" si="280"/>
        <v>Phillip</v>
      </c>
      <c r="P5331" t="str">
        <f t="shared" si="281"/>
        <v>ACT</v>
      </c>
      <c r="Q5331" t="s">
        <v>29</v>
      </c>
      <c r="R5331" t="s">
        <v>30</v>
      </c>
      <c r="S5331" t="s">
        <v>31</v>
      </c>
      <c r="T5331" t="s">
        <v>44</v>
      </c>
      <c r="U5331">
        <v>82809</v>
      </c>
    </row>
    <row r="5332" spans="1:21" x14ac:dyDescent="0.25">
      <c r="A5332" t="s">
        <v>183</v>
      </c>
      <c r="B5332">
        <v>2009</v>
      </c>
      <c r="C5332" t="s">
        <v>1655</v>
      </c>
      <c r="D5332" t="s">
        <v>30</v>
      </c>
      <c r="E5332" t="s">
        <v>4677</v>
      </c>
      <c r="F5332" t="s">
        <v>37</v>
      </c>
      <c r="G5332" t="s">
        <v>115</v>
      </c>
      <c r="H5332" t="s">
        <v>432</v>
      </c>
      <c r="I5332" t="s">
        <v>110</v>
      </c>
      <c r="J5332" t="s">
        <v>66</v>
      </c>
      <c r="K5332" t="s">
        <v>310</v>
      </c>
      <c r="L5332">
        <v>74358</v>
      </c>
      <c r="M5332" t="s">
        <v>530</v>
      </c>
      <c r="N5332" t="str">
        <f t="shared" si="279"/>
        <v>Cardiff,</v>
      </c>
      <c r="O5332" t="str">
        <f t="shared" si="280"/>
        <v>Cardiff</v>
      </c>
      <c r="P5332" t="str">
        <f t="shared" si="281"/>
        <v>NSW</v>
      </c>
      <c r="Q5332" t="s">
        <v>137</v>
      </c>
      <c r="R5332" t="s">
        <v>30</v>
      </c>
      <c r="S5332" t="s">
        <v>53</v>
      </c>
      <c r="T5332" t="s">
        <v>54</v>
      </c>
      <c r="U5332">
        <v>19913</v>
      </c>
    </row>
    <row r="5333" spans="1:21" x14ac:dyDescent="0.25">
      <c r="A5333" t="s">
        <v>120</v>
      </c>
      <c r="B5333">
        <v>2018</v>
      </c>
      <c r="C5333" t="s">
        <v>1424</v>
      </c>
      <c r="D5333" t="s">
        <v>30</v>
      </c>
      <c r="E5333" t="s">
        <v>2535</v>
      </c>
      <c r="F5333" t="s">
        <v>37</v>
      </c>
      <c r="G5333" t="s">
        <v>23</v>
      </c>
      <c r="H5333" t="s">
        <v>301</v>
      </c>
      <c r="I5333" t="s">
        <v>110</v>
      </c>
      <c r="J5333" t="s">
        <v>26</v>
      </c>
      <c r="K5333" t="s">
        <v>424</v>
      </c>
      <c r="L5333">
        <v>110190</v>
      </c>
      <c r="M5333" t="s">
        <v>4323</v>
      </c>
      <c r="N5333" t="str">
        <f t="shared" ref="N5333:N5389" si="282">LEFT(M5333,FIND(",",M5333))</f>
        <v>Belconnen,</v>
      </c>
      <c r="O5333" t="str">
        <f t="shared" ref="O5333:O5389" si="283">LEFT(N5333,LEN(N5333)-1)</f>
        <v>Belconnen</v>
      </c>
      <c r="P5333" t="str">
        <f t="shared" ref="P5333:P5389" si="284">RIGHT(M5333,3)</f>
        <v>ACT</v>
      </c>
      <c r="Q5333" t="s">
        <v>303</v>
      </c>
      <c r="R5333" t="s">
        <v>30</v>
      </c>
      <c r="S5333" t="s">
        <v>31</v>
      </c>
      <c r="T5333" t="s">
        <v>32</v>
      </c>
      <c r="U5333">
        <v>41740</v>
      </c>
    </row>
    <row r="5334" spans="1:21" x14ac:dyDescent="0.25">
      <c r="A5334" t="s">
        <v>55</v>
      </c>
      <c r="B5334">
        <v>2015</v>
      </c>
      <c r="C5334" t="s">
        <v>476</v>
      </c>
      <c r="D5334" t="s">
        <v>152</v>
      </c>
      <c r="E5334" t="s">
        <v>1190</v>
      </c>
      <c r="F5334" t="s">
        <v>37</v>
      </c>
      <c r="G5334" t="s">
        <v>23</v>
      </c>
      <c r="H5334" t="s">
        <v>49</v>
      </c>
      <c r="I5334" t="s">
        <v>50</v>
      </c>
      <c r="J5334" t="s">
        <v>40</v>
      </c>
      <c r="K5334" t="s">
        <v>67</v>
      </c>
      <c r="L5334">
        <v>70689</v>
      </c>
      <c r="M5334" t="s">
        <v>559</v>
      </c>
      <c r="N5334" t="str">
        <f t="shared" si="282"/>
        <v>Rozelle,</v>
      </c>
      <c r="O5334" t="str">
        <f t="shared" si="283"/>
        <v>Rozelle</v>
      </c>
      <c r="P5334" t="str">
        <f t="shared" si="284"/>
        <v>NSW</v>
      </c>
      <c r="Q5334" t="s">
        <v>29</v>
      </c>
      <c r="R5334" t="s">
        <v>152</v>
      </c>
      <c r="S5334" t="s">
        <v>31</v>
      </c>
      <c r="T5334" t="s">
        <v>44</v>
      </c>
      <c r="U5334">
        <v>32800</v>
      </c>
    </row>
    <row r="5335" spans="1:21" x14ac:dyDescent="0.25">
      <c r="A5335" t="s">
        <v>69</v>
      </c>
      <c r="B5335">
        <v>2011</v>
      </c>
      <c r="C5335" t="s">
        <v>233</v>
      </c>
      <c r="D5335" t="s">
        <v>30</v>
      </c>
      <c r="E5335" t="s">
        <v>4757</v>
      </c>
      <c r="F5335" t="s">
        <v>37</v>
      </c>
      <c r="G5335" t="s">
        <v>23</v>
      </c>
      <c r="H5335" t="s">
        <v>235</v>
      </c>
      <c r="I5335" t="s">
        <v>110</v>
      </c>
      <c r="J5335" t="s">
        <v>66</v>
      </c>
      <c r="K5335" t="s">
        <v>59</v>
      </c>
      <c r="L5335">
        <v>171771</v>
      </c>
      <c r="M5335" t="s">
        <v>3631</v>
      </c>
      <c r="N5335" t="str">
        <f t="shared" si="282"/>
        <v>Windang,</v>
      </c>
      <c r="O5335" t="str">
        <f t="shared" si="283"/>
        <v>Windang</v>
      </c>
      <c r="P5335" t="str">
        <f t="shared" si="284"/>
        <v>NSW</v>
      </c>
      <c r="Q5335" t="s">
        <v>137</v>
      </c>
      <c r="R5335" t="s">
        <v>30</v>
      </c>
      <c r="S5335" t="s">
        <v>31</v>
      </c>
      <c r="T5335" t="s">
        <v>32</v>
      </c>
      <c r="U5335">
        <v>19688</v>
      </c>
    </row>
    <row r="5336" spans="1:21" x14ac:dyDescent="0.25">
      <c r="A5336" t="s">
        <v>102</v>
      </c>
      <c r="B5336">
        <v>2015</v>
      </c>
      <c r="C5336" t="s">
        <v>260</v>
      </c>
      <c r="D5336" t="s">
        <v>30</v>
      </c>
      <c r="E5336" t="s">
        <v>1980</v>
      </c>
      <c r="F5336" t="s">
        <v>37</v>
      </c>
      <c r="G5336" t="s">
        <v>23</v>
      </c>
      <c r="H5336" t="s">
        <v>105</v>
      </c>
      <c r="I5336" t="s">
        <v>39</v>
      </c>
      <c r="J5336" t="s">
        <v>40</v>
      </c>
      <c r="K5336" t="s">
        <v>323</v>
      </c>
      <c r="L5336">
        <v>77734</v>
      </c>
      <c r="M5336" t="s">
        <v>530</v>
      </c>
      <c r="N5336" t="str">
        <f t="shared" si="282"/>
        <v>Cardiff,</v>
      </c>
      <c r="O5336" t="str">
        <f t="shared" si="283"/>
        <v>Cardiff</v>
      </c>
      <c r="P5336" t="str">
        <f t="shared" si="284"/>
        <v>NSW</v>
      </c>
      <c r="Q5336" t="s">
        <v>29</v>
      </c>
      <c r="R5336" t="s">
        <v>30</v>
      </c>
      <c r="S5336" t="s">
        <v>31</v>
      </c>
      <c r="T5336" t="s">
        <v>44</v>
      </c>
      <c r="U5336">
        <v>18913</v>
      </c>
    </row>
    <row r="5337" spans="1:21" x14ac:dyDescent="0.25">
      <c r="A5337" t="s">
        <v>113</v>
      </c>
      <c r="B5337">
        <v>2018</v>
      </c>
      <c r="C5337" t="s">
        <v>200</v>
      </c>
      <c r="D5337" t="s">
        <v>138</v>
      </c>
      <c r="E5337" t="s">
        <v>783</v>
      </c>
      <c r="F5337" t="s">
        <v>37</v>
      </c>
      <c r="G5337" t="s">
        <v>115</v>
      </c>
      <c r="H5337" t="s">
        <v>127</v>
      </c>
      <c r="I5337" t="s">
        <v>110</v>
      </c>
      <c r="J5337" t="s">
        <v>26</v>
      </c>
      <c r="K5337" t="s">
        <v>283</v>
      </c>
      <c r="L5337">
        <v>53499</v>
      </c>
      <c r="M5337" t="s">
        <v>4510</v>
      </c>
      <c r="N5337" t="str">
        <f t="shared" si="282"/>
        <v>Gungahlin,</v>
      </c>
      <c r="O5337" t="str">
        <f t="shared" si="283"/>
        <v>Gungahlin</v>
      </c>
      <c r="P5337" t="str">
        <f t="shared" si="284"/>
        <v>ACT</v>
      </c>
      <c r="Q5337" t="s">
        <v>29</v>
      </c>
      <c r="R5337" t="s">
        <v>138</v>
      </c>
      <c r="S5337" t="s">
        <v>31</v>
      </c>
      <c r="T5337" t="s">
        <v>44</v>
      </c>
      <c r="U5337">
        <v>37980</v>
      </c>
    </row>
    <row r="5338" spans="1:21" x14ac:dyDescent="0.25">
      <c r="A5338" t="s">
        <v>210</v>
      </c>
      <c r="B5338">
        <v>2013</v>
      </c>
      <c r="C5338" t="s">
        <v>299</v>
      </c>
      <c r="D5338" t="s">
        <v>138</v>
      </c>
      <c r="E5338" t="s">
        <v>4758</v>
      </c>
      <c r="F5338" t="s">
        <v>37</v>
      </c>
      <c r="G5338" t="s">
        <v>23</v>
      </c>
      <c r="H5338" t="s">
        <v>301</v>
      </c>
      <c r="I5338" t="s">
        <v>50</v>
      </c>
      <c r="J5338" t="s">
        <v>26</v>
      </c>
      <c r="K5338" t="s">
        <v>272</v>
      </c>
      <c r="L5338">
        <v>218188</v>
      </c>
      <c r="M5338" t="s">
        <v>530</v>
      </c>
      <c r="N5338" t="str">
        <f t="shared" si="282"/>
        <v>Cardiff,</v>
      </c>
      <c r="O5338" t="str">
        <f t="shared" si="283"/>
        <v>Cardiff</v>
      </c>
      <c r="P5338" t="str">
        <f t="shared" si="284"/>
        <v>NSW</v>
      </c>
      <c r="Q5338" t="s">
        <v>303</v>
      </c>
      <c r="R5338" t="s">
        <v>138</v>
      </c>
      <c r="S5338" t="s">
        <v>31</v>
      </c>
      <c r="T5338" t="s">
        <v>44</v>
      </c>
      <c r="U5338">
        <v>16413</v>
      </c>
    </row>
    <row r="5339" spans="1:21" x14ac:dyDescent="0.25">
      <c r="A5339" t="s">
        <v>249</v>
      </c>
      <c r="B5339">
        <v>2021</v>
      </c>
      <c r="C5339" t="s">
        <v>329</v>
      </c>
      <c r="D5339" t="s">
        <v>30</v>
      </c>
      <c r="E5339" t="s">
        <v>2394</v>
      </c>
      <c r="F5339" t="s">
        <v>37</v>
      </c>
      <c r="G5339" t="s">
        <v>23</v>
      </c>
      <c r="H5339" t="s">
        <v>135</v>
      </c>
      <c r="I5339" t="s">
        <v>25</v>
      </c>
      <c r="J5339" t="s">
        <v>91</v>
      </c>
      <c r="K5339" t="s">
        <v>439</v>
      </c>
      <c r="L5339">
        <v>50174</v>
      </c>
      <c r="M5339" t="s">
        <v>559</v>
      </c>
      <c r="N5339" t="str">
        <f t="shared" si="282"/>
        <v>Rozelle,</v>
      </c>
      <c r="O5339" t="str">
        <f t="shared" si="283"/>
        <v>Rozelle</v>
      </c>
      <c r="P5339" t="str">
        <f t="shared" si="284"/>
        <v>NSW</v>
      </c>
      <c r="Q5339" t="s">
        <v>137</v>
      </c>
      <c r="R5339" t="s">
        <v>30</v>
      </c>
      <c r="S5339" t="s">
        <v>31</v>
      </c>
      <c r="T5339" t="s">
        <v>32</v>
      </c>
      <c r="U5339">
        <v>82800</v>
      </c>
    </row>
    <row r="5340" spans="1:21" x14ac:dyDescent="0.25">
      <c r="A5340" t="s">
        <v>425</v>
      </c>
      <c r="B5340">
        <v>2016</v>
      </c>
      <c r="C5340" t="s">
        <v>426</v>
      </c>
      <c r="D5340" t="s">
        <v>30</v>
      </c>
      <c r="E5340" t="s">
        <v>4759</v>
      </c>
      <c r="F5340" t="s">
        <v>37</v>
      </c>
      <c r="G5340" t="s">
        <v>23</v>
      </c>
      <c r="H5340" t="s">
        <v>135</v>
      </c>
      <c r="I5340" t="s">
        <v>25</v>
      </c>
      <c r="J5340" t="s">
        <v>26</v>
      </c>
      <c r="K5340" t="s">
        <v>51</v>
      </c>
      <c r="L5340">
        <v>100267</v>
      </c>
      <c r="M5340" t="s">
        <v>4335</v>
      </c>
      <c r="N5340" t="str">
        <f t="shared" si="282"/>
        <v>Fyshwick,</v>
      </c>
      <c r="O5340" t="str">
        <f t="shared" si="283"/>
        <v>Fyshwick</v>
      </c>
      <c r="P5340" t="str">
        <f t="shared" si="284"/>
        <v>ACT</v>
      </c>
      <c r="Q5340" t="s">
        <v>137</v>
      </c>
      <c r="R5340" t="s">
        <v>30</v>
      </c>
      <c r="S5340" t="s">
        <v>31</v>
      </c>
      <c r="T5340" t="s">
        <v>44</v>
      </c>
      <c r="U5340">
        <v>69880</v>
      </c>
    </row>
    <row r="5341" spans="1:21" x14ac:dyDescent="0.25">
      <c r="A5341" t="s">
        <v>489</v>
      </c>
      <c r="B5341">
        <v>2020</v>
      </c>
      <c r="C5341" t="s">
        <v>490</v>
      </c>
      <c r="D5341" t="s">
        <v>138</v>
      </c>
      <c r="E5341" t="s">
        <v>4760</v>
      </c>
      <c r="F5341" t="s">
        <v>37</v>
      </c>
      <c r="G5341" t="s">
        <v>23</v>
      </c>
      <c r="H5341" t="s">
        <v>101</v>
      </c>
      <c r="I5341" t="s">
        <v>50</v>
      </c>
      <c r="J5341" t="s">
        <v>26</v>
      </c>
      <c r="K5341" t="s">
        <v>186</v>
      </c>
      <c r="L5341">
        <v>98439</v>
      </c>
      <c r="M5341" t="s">
        <v>3684</v>
      </c>
      <c r="N5341" t="str">
        <f t="shared" si="282"/>
        <v>Nowra,</v>
      </c>
      <c r="O5341" t="str">
        <f t="shared" si="283"/>
        <v>Nowra</v>
      </c>
      <c r="P5341" t="str">
        <f t="shared" si="284"/>
        <v>NSW</v>
      </c>
      <c r="Q5341" t="s">
        <v>29</v>
      </c>
      <c r="R5341" t="s">
        <v>138</v>
      </c>
      <c r="S5341" t="s">
        <v>31</v>
      </c>
      <c r="T5341" t="s">
        <v>44</v>
      </c>
      <c r="U5341">
        <v>36999</v>
      </c>
    </row>
    <row r="5342" spans="1:21" x14ac:dyDescent="0.25">
      <c r="A5342" t="s">
        <v>120</v>
      </c>
      <c r="B5342">
        <v>2017</v>
      </c>
      <c r="C5342" t="s">
        <v>383</v>
      </c>
      <c r="D5342" t="s">
        <v>138</v>
      </c>
      <c r="E5342" t="s">
        <v>1808</v>
      </c>
      <c r="F5342" t="s">
        <v>37</v>
      </c>
      <c r="G5342" t="s">
        <v>23</v>
      </c>
      <c r="H5342" t="s">
        <v>301</v>
      </c>
      <c r="I5342" t="s">
        <v>50</v>
      </c>
      <c r="J5342" t="s">
        <v>26</v>
      </c>
      <c r="K5342" t="s">
        <v>424</v>
      </c>
      <c r="L5342">
        <v>130525</v>
      </c>
      <c r="M5342" t="s">
        <v>42</v>
      </c>
      <c r="N5342" t="str">
        <f t="shared" si="282"/>
        <v>Brookvale,</v>
      </c>
      <c r="O5342" t="str">
        <f t="shared" si="283"/>
        <v>Brookvale</v>
      </c>
      <c r="P5342" t="str">
        <f t="shared" si="284"/>
        <v>NSW</v>
      </c>
      <c r="Q5342" t="s">
        <v>303</v>
      </c>
      <c r="R5342" t="s">
        <v>138</v>
      </c>
      <c r="S5342" t="s">
        <v>31</v>
      </c>
      <c r="T5342" t="s">
        <v>54</v>
      </c>
      <c r="U5342">
        <v>30980</v>
      </c>
    </row>
    <row r="5343" spans="1:21" x14ac:dyDescent="0.25">
      <c r="A5343" t="s">
        <v>113</v>
      </c>
      <c r="B5343">
        <v>2011</v>
      </c>
      <c r="C5343" t="s">
        <v>263</v>
      </c>
      <c r="D5343" t="s">
        <v>30</v>
      </c>
      <c r="E5343" t="s">
        <v>4761</v>
      </c>
      <c r="F5343" t="s">
        <v>37</v>
      </c>
      <c r="G5343" t="s">
        <v>115</v>
      </c>
      <c r="H5343" t="s">
        <v>179</v>
      </c>
      <c r="I5343" t="s">
        <v>110</v>
      </c>
      <c r="J5343" t="s">
        <v>26</v>
      </c>
      <c r="K5343" t="s">
        <v>298</v>
      </c>
      <c r="L5343">
        <v>270241</v>
      </c>
      <c r="M5343" t="s">
        <v>4335</v>
      </c>
      <c r="N5343" t="str">
        <f t="shared" si="282"/>
        <v>Fyshwick,</v>
      </c>
      <c r="O5343" t="str">
        <f t="shared" si="283"/>
        <v>Fyshwick</v>
      </c>
      <c r="P5343" t="str">
        <f t="shared" si="284"/>
        <v>ACT</v>
      </c>
      <c r="Q5343" t="s">
        <v>29</v>
      </c>
      <c r="R5343" t="s">
        <v>30</v>
      </c>
      <c r="S5343" t="s">
        <v>31</v>
      </c>
      <c r="T5343" t="s">
        <v>44</v>
      </c>
      <c r="U5343">
        <v>8549</v>
      </c>
    </row>
    <row r="5344" spans="1:21" x14ac:dyDescent="0.25">
      <c r="A5344" t="s">
        <v>155</v>
      </c>
      <c r="B5344">
        <v>2019</v>
      </c>
      <c r="C5344" t="s">
        <v>230</v>
      </c>
      <c r="D5344" t="s">
        <v>35</v>
      </c>
      <c r="E5344" t="s">
        <v>528</v>
      </c>
      <c r="F5344" t="s">
        <v>37</v>
      </c>
      <c r="G5344" t="s">
        <v>23</v>
      </c>
      <c r="H5344" t="s">
        <v>49</v>
      </c>
      <c r="I5344" t="s">
        <v>39</v>
      </c>
      <c r="J5344" t="s">
        <v>66</v>
      </c>
      <c r="K5344" t="s">
        <v>199</v>
      </c>
      <c r="L5344">
        <v>62825</v>
      </c>
      <c r="M5344" t="s">
        <v>479</v>
      </c>
      <c r="N5344" t="str">
        <f t="shared" si="282"/>
        <v>Wollongong,</v>
      </c>
      <c r="O5344" t="str">
        <f t="shared" si="283"/>
        <v>Wollongong</v>
      </c>
      <c r="P5344" t="str">
        <f t="shared" si="284"/>
        <v>NSW</v>
      </c>
      <c r="Q5344" t="s">
        <v>29</v>
      </c>
      <c r="R5344" t="s">
        <v>35</v>
      </c>
      <c r="S5344" t="s">
        <v>31</v>
      </c>
      <c r="T5344" t="s">
        <v>44</v>
      </c>
      <c r="U5344">
        <v>25990</v>
      </c>
    </row>
    <row r="5345" spans="1:21" x14ac:dyDescent="0.25">
      <c r="A5345" t="s">
        <v>141</v>
      </c>
      <c r="B5345">
        <v>2021</v>
      </c>
      <c r="C5345" t="s">
        <v>881</v>
      </c>
      <c r="D5345" t="s">
        <v>152</v>
      </c>
      <c r="E5345" t="s">
        <v>4762</v>
      </c>
      <c r="F5345" t="s">
        <v>37</v>
      </c>
      <c r="G5345" t="s">
        <v>115</v>
      </c>
      <c r="H5345" t="s">
        <v>144</v>
      </c>
      <c r="I5345" t="s">
        <v>25</v>
      </c>
      <c r="J5345" t="s">
        <v>40</v>
      </c>
      <c r="K5345" t="s">
        <v>1226</v>
      </c>
      <c r="L5345">
        <v>8769</v>
      </c>
      <c r="M5345" t="s">
        <v>4338</v>
      </c>
      <c r="N5345" t="str">
        <f t="shared" si="282"/>
        <v>Phillip,</v>
      </c>
      <c r="O5345" t="str">
        <f t="shared" si="283"/>
        <v>Phillip</v>
      </c>
      <c r="P5345" t="str">
        <f t="shared" si="284"/>
        <v>ACT</v>
      </c>
      <c r="Q5345" t="s">
        <v>29</v>
      </c>
      <c r="R5345" t="s">
        <v>152</v>
      </c>
      <c r="S5345" t="s">
        <v>31</v>
      </c>
      <c r="T5345" t="s">
        <v>44</v>
      </c>
      <c r="U5345">
        <v>70750</v>
      </c>
    </row>
    <row r="5346" spans="1:21" x14ac:dyDescent="0.25">
      <c r="A5346" t="s">
        <v>210</v>
      </c>
      <c r="B5346">
        <v>2016</v>
      </c>
      <c r="C5346">
        <v>3</v>
      </c>
      <c r="D5346" t="s">
        <v>152</v>
      </c>
      <c r="E5346" t="s">
        <v>3097</v>
      </c>
      <c r="F5346" t="s">
        <v>37</v>
      </c>
      <c r="G5346" t="s">
        <v>115</v>
      </c>
      <c r="H5346" t="s">
        <v>49</v>
      </c>
      <c r="I5346" t="s">
        <v>39</v>
      </c>
      <c r="J5346" t="s">
        <v>66</v>
      </c>
      <c r="K5346" t="s">
        <v>140</v>
      </c>
      <c r="L5346">
        <v>70073</v>
      </c>
      <c r="M5346" t="s">
        <v>4756</v>
      </c>
      <c r="N5346" t="str">
        <f t="shared" si="282"/>
        <v>Coffs Harbour,</v>
      </c>
      <c r="O5346" t="str">
        <f t="shared" si="283"/>
        <v>Coffs Harbour</v>
      </c>
      <c r="P5346" t="str">
        <f t="shared" si="284"/>
        <v>NSW</v>
      </c>
      <c r="Q5346" t="s">
        <v>29</v>
      </c>
      <c r="R5346" t="s">
        <v>152</v>
      </c>
      <c r="S5346" t="s">
        <v>31</v>
      </c>
      <c r="T5346" t="s">
        <v>44</v>
      </c>
      <c r="U5346">
        <v>18999</v>
      </c>
    </row>
    <row r="5347" spans="1:21" x14ac:dyDescent="0.25">
      <c r="A5347" t="s">
        <v>210</v>
      </c>
      <c r="B5347">
        <v>2017</v>
      </c>
      <c r="C5347" t="s">
        <v>299</v>
      </c>
      <c r="D5347" t="s">
        <v>138</v>
      </c>
      <c r="E5347" t="s">
        <v>909</v>
      </c>
      <c r="F5347" t="s">
        <v>37</v>
      </c>
      <c r="G5347" t="s">
        <v>115</v>
      </c>
      <c r="H5347" t="s">
        <v>301</v>
      </c>
      <c r="I5347" t="s">
        <v>110</v>
      </c>
      <c r="J5347" t="s">
        <v>26</v>
      </c>
      <c r="K5347" t="s">
        <v>272</v>
      </c>
      <c r="L5347">
        <v>164466</v>
      </c>
      <c r="M5347" t="s">
        <v>3654</v>
      </c>
      <c r="N5347" t="str">
        <f t="shared" si="282"/>
        <v>Maryville,</v>
      </c>
      <c r="O5347" t="str">
        <f t="shared" si="283"/>
        <v>Maryville</v>
      </c>
      <c r="P5347" t="str">
        <f t="shared" si="284"/>
        <v>NSW</v>
      </c>
      <c r="Q5347" t="s">
        <v>303</v>
      </c>
      <c r="R5347" t="s">
        <v>138</v>
      </c>
      <c r="S5347" t="s">
        <v>31</v>
      </c>
      <c r="T5347" t="s">
        <v>54</v>
      </c>
      <c r="U5347">
        <v>39990</v>
      </c>
    </row>
    <row r="5348" spans="1:21" x14ac:dyDescent="0.25">
      <c r="A5348" t="s">
        <v>249</v>
      </c>
      <c r="B5348">
        <v>2009</v>
      </c>
      <c r="C5348" t="s">
        <v>564</v>
      </c>
      <c r="D5348" t="s">
        <v>152</v>
      </c>
      <c r="E5348" t="s">
        <v>4763</v>
      </c>
      <c r="F5348" t="s">
        <v>37</v>
      </c>
      <c r="G5348" t="s">
        <v>23</v>
      </c>
      <c r="H5348" t="s">
        <v>162</v>
      </c>
      <c r="I5348" t="s">
        <v>39</v>
      </c>
      <c r="J5348" t="s">
        <v>26</v>
      </c>
      <c r="K5348" t="s">
        <v>51</v>
      </c>
      <c r="L5348">
        <v>186141</v>
      </c>
      <c r="M5348" t="s">
        <v>4335</v>
      </c>
      <c r="N5348" t="str">
        <f t="shared" si="282"/>
        <v>Fyshwick,</v>
      </c>
      <c r="O5348" t="str">
        <f t="shared" si="283"/>
        <v>Fyshwick</v>
      </c>
      <c r="P5348" t="str">
        <f t="shared" si="284"/>
        <v>ACT</v>
      </c>
      <c r="Q5348" t="s">
        <v>137</v>
      </c>
      <c r="R5348" t="s">
        <v>152</v>
      </c>
      <c r="S5348" t="s">
        <v>31</v>
      </c>
      <c r="T5348" t="s">
        <v>44</v>
      </c>
      <c r="U5348">
        <v>13830</v>
      </c>
    </row>
    <row r="5349" spans="1:21" x14ac:dyDescent="0.25">
      <c r="A5349" t="s">
        <v>1048</v>
      </c>
      <c r="B5349">
        <v>2015</v>
      </c>
      <c r="C5349" t="s">
        <v>1049</v>
      </c>
      <c r="D5349" t="s">
        <v>152</v>
      </c>
      <c r="E5349" t="s">
        <v>4764</v>
      </c>
      <c r="F5349" t="s">
        <v>37</v>
      </c>
      <c r="G5349" t="s">
        <v>23</v>
      </c>
      <c r="H5349" t="s">
        <v>1130</v>
      </c>
      <c r="I5349" t="s">
        <v>50</v>
      </c>
      <c r="J5349" t="s">
        <v>40</v>
      </c>
      <c r="K5349" t="s">
        <v>3110</v>
      </c>
      <c r="L5349">
        <v>110807</v>
      </c>
      <c r="M5349" t="s">
        <v>3869</v>
      </c>
      <c r="N5349" t="str">
        <f t="shared" si="282"/>
        <v>Rutherford,</v>
      </c>
      <c r="O5349" t="str">
        <f t="shared" si="283"/>
        <v>Rutherford</v>
      </c>
      <c r="P5349" t="str">
        <f t="shared" si="284"/>
        <v>NSW</v>
      </c>
      <c r="Q5349" t="s">
        <v>61</v>
      </c>
      <c r="R5349" t="s">
        <v>152</v>
      </c>
      <c r="S5349" t="s">
        <v>31</v>
      </c>
      <c r="T5349" t="s">
        <v>44</v>
      </c>
      <c r="U5349">
        <v>67885</v>
      </c>
    </row>
    <row r="5350" spans="1:21" x14ac:dyDescent="0.25">
      <c r="A5350" t="s">
        <v>252</v>
      </c>
      <c r="B5350">
        <v>2017</v>
      </c>
      <c r="C5350" t="s">
        <v>422</v>
      </c>
      <c r="D5350" t="s">
        <v>30</v>
      </c>
      <c r="E5350" t="s">
        <v>1587</v>
      </c>
      <c r="F5350" t="s">
        <v>37</v>
      </c>
      <c r="G5350" t="s">
        <v>23</v>
      </c>
      <c r="H5350" t="s">
        <v>49</v>
      </c>
      <c r="I5350" t="s">
        <v>25</v>
      </c>
      <c r="J5350" t="s">
        <v>26</v>
      </c>
      <c r="K5350" t="s">
        <v>487</v>
      </c>
      <c r="L5350">
        <v>94876</v>
      </c>
      <c r="M5350" t="s">
        <v>3469</v>
      </c>
      <c r="N5350" t="str">
        <f t="shared" si="282"/>
        <v>Albion Park,</v>
      </c>
      <c r="O5350" t="str">
        <f t="shared" si="283"/>
        <v>Albion Park</v>
      </c>
      <c r="P5350" t="str">
        <f t="shared" si="284"/>
        <v>NSW</v>
      </c>
      <c r="Q5350" t="s">
        <v>29</v>
      </c>
      <c r="R5350" t="s">
        <v>30</v>
      </c>
      <c r="S5350" t="s">
        <v>31</v>
      </c>
      <c r="T5350" t="s">
        <v>44</v>
      </c>
      <c r="U5350">
        <v>20990</v>
      </c>
    </row>
    <row r="5351" spans="1:21" x14ac:dyDescent="0.25">
      <c r="A5351" t="s">
        <v>69</v>
      </c>
      <c r="B5351">
        <v>2022</v>
      </c>
      <c r="C5351" t="s">
        <v>543</v>
      </c>
      <c r="D5351" t="s">
        <v>138</v>
      </c>
      <c r="E5351" t="s">
        <v>3390</v>
      </c>
      <c r="F5351" t="s">
        <v>37</v>
      </c>
      <c r="G5351" t="s">
        <v>115</v>
      </c>
      <c r="H5351" t="s">
        <v>646</v>
      </c>
      <c r="I5351" t="s">
        <v>25</v>
      </c>
      <c r="J5351" t="s">
        <v>26</v>
      </c>
      <c r="K5351" t="s">
        <v>676</v>
      </c>
      <c r="L5351">
        <v>25</v>
      </c>
      <c r="M5351" t="s">
        <v>4601</v>
      </c>
      <c r="N5351" t="str">
        <f t="shared" si="282"/>
        <v>Moruya,</v>
      </c>
      <c r="O5351" t="str">
        <f t="shared" si="283"/>
        <v>Moruya</v>
      </c>
      <c r="P5351" t="str">
        <f t="shared" si="284"/>
        <v>NSW</v>
      </c>
      <c r="Q5351" t="s">
        <v>61</v>
      </c>
      <c r="R5351" t="s">
        <v>138</v>
      </c>
      <c r="S5351" t="s">
        <v>31</v>
      </c>
      <c r="T5351" t="s">
        <v>44</v>
      </c>
      <c r="U5351">
        <v>122990</v>
      </c>
    </row>
    <row r="5352" spans="1:21" x14ac:dyDescent="0.25">
      <c r="A5352" t="s">
        <v>79</v>
      </c>
      <c r="B5352">
        <v>2022</v>
      </c>
      <c r="C5352" t="s">
        <v>174</v>
      </c>
      <c r="D5352" t="s">
        <v>2908</v>
      </c>
      <c r="E5352" t="s">
        <v>1738</v>
      </c>
      <c r="F5352" t="s">
        <v>22</v>
      </c>
      <c r="G5352" t="s">
        <v>23</v>
      </c>
      <c r="H5352" t="s">
        <v>144</v>
      </c>
      <c r="I5352" t="s">
        <v>110</v>
      </c>
      <c r="J5352" t="s">
        <v>66</v>
      </c>
      <c r="K5352" t="s">
        <v>365</v>
      </c>
      <c r="L5352">
        <v>8512</v>
      </c>
      <c r="M5352" t="s">
        <v>796</v>
      </c>
      <c r="N5352" t="str">
        <f t="shared" si="282"/>
        <v>Greenacre,</v>
      </c>
      <c r="O5352" t="str">
        <f t="shared" si="283"/>
        <v>Greenacre</v>
      </c>
      <c r="P5352" t="str">
        <f t="shared" si="284"/>
        <v>NSW</v>
      </c>
      <c r="Q5352" t="s">
        <v>29</v>
      </c>
      <c r="R5352" t="s">
        <v>30</v>
      </c>
      <c r="S5352" t="s">
        <v>31</v>
      </c>
      <c r="T5352" t="s">
        <v>44</v>
      </c>
      <c r="U5352">
        <v>50720</v>
      </c>
    </row>
    <row r="5353" spans="1:21" x14ac:dyDescent="0.25">
      <c r="A5353" t="s">
        <v>79</v>
      </c>
      <c r="B5353">
        <v>2005</v>
      </c>
      <c r="C5353" t="s">
        <v>841</v>
      </c>
      <c r="D5353" t="s">
        <v>30</v>
      </c>
      <c r="E5353" t="s">
        <v>4765</v>
      </c>
      <c r="F5353" t="s">
        <v>37</v>
      </c>
      <c r="G5353" t="s">
        <v>23</v>
      </c>
      <c r="H5353" t="s">
        <v>144</v>
      </c>
      <c r="I5353" t="s">
        <v>110</v>
      </c>
      <c r="J5353" t="s">
        <v>26</v>
      </c>
      <c r="K5353" t="s">
        <v>360</v>
      </c>
      <c r="L5353">
        <v>262298</v>
      </c>
      <c r="M5353" t="s">
        <v>4756</v>
      </c>
      <c r="N5353" t="str">
        <f t="shared" si="282"/>
        <v>Coffs Harbour,</v>
      </c>
      <c r="O5353" t="str">
        <f t="shared" si="283"/>
        <v>Coffs Harbour</v>
      </c>
      <c r="P5353" t="str">
        <f t="shared" si="284"/>
        <v>NSW</v>
      </c>
      <c r="Q5353" t="s">
        <v>29</v>
      </c>
      <c r="R5353" t="s">
        <v>30</v>
      </c>
      <c r="S5353" t="s">
        <v>31</v>
      </c>
      <c r="T5353" t="s">
        <v>32</v>
      </c>
      <c r="U5353">
        <v>9990</v>
      </c>
    </row>
    <row r="5354" spans="1:21" x14ac:dyDescent="0.25">
      <c r="A5354" t="s">
        <v>113</v>
      </c>
      <c r="B5354">
        <v>2018</v>
      </c>
      <c r="C5354" t="s">
        <v>114</v>
      </c>
      <c r="D5354" t="s">
        <v>30</v>
      </c>
      <c r="E5354" t="s">
        <v>4766</v>
      </c>
      <c r="F5354" t="s">
        <v>37</v>
      </c>
      <c r="G5354" t="s">
        <v>23</v>
      </c>
      <c r="H5354" t="s">
        <v>127</v>
      </c>
      <c r="I5354" t="s">
        <v>39</v>
      </c>
      <c r="J5354" t="s">
        <v>66</v>
      </c>
      <c r="K5354" t="s">
        <v>487</v>
      </c>
      <c r="L5354">
        <v>86980</v>
      </c>
      <c r="M5354" t="s">
        <v>4335</v>
      </c>
      <c r="N5354" t="str">
        <f t="shared" si="282"/>
        <v>Fyshwick,</v>
      </c>
      <c r="O5354" t="str">
        <f t="shared" si="283"/>
        <v>Fyshwick</v>
      </c>
      <c r="P5354" t="str">
        <f t="shared" si="284"/>
        <v>ACT</v>
      </c>
      <c r="Q5354" t="s">
        <v>29</v>
      </c>
      <c r="R5354" t="s">
        <v>30</v>
      </c>
      <c r="S5354" t="s">
        <v>31</v>
      </c>
      <c r="T5354" t="s">
        <v>32</v>
      </c>
      <c r="U5354">
        <v>26830</v>
      </c>
    </row>
    <row r="5355" spans="1:21" x14ac:dyDescent="0.25">
      <c r="A5355" t="s">
        <v>69</v>
      </c>
      <c r="B5355">
        <v>2022</v>
      </c>
      <c r="C5355" t="s">
        <v>94</v>
      </c>
      <c r="D5355" t="s">
        <v>73</v>
      </c>
      <c r="E5355" t="s">
        <v>4767</v>
      </c>
      <c r="F5355" t="s">
        <v>37</v>
      </c>
      <c r="G5355" t="s">
        <v>23</v>
      </c>
      <c r="H5355" t="s">
        <v>614</v>
      </c>
      <c r="I5355" t="s">
        <v>50</v>
      </c>
      <c r="J5355" t="s">
        <v>26</v>
      </c>
      <c r="K5355" t="s">
        <v>136</v>
      </c>
      <c r="L5355">
        <v>12835</v>
      </c>
      <c r="M5355" t="s">
        <v>579</v>
      </c>
      <c r="N5355" t="str">
        <f t="shared" si="282"/>
        <v>Gateshead,</v>
      </c>
      <c r="O5355" t="str">
        <f t="shared" si="283"/>
        <v>Gateshead</v>
      </c>
      <c r="P5355" t="str">
        <f t="shared" si="284"/>
        <v>NSW</v>
      </c>
      <c r="Q5355" t="s">
        <v>29</v>
      </c>
      <c r="R5355" t="s">
        <v>73</v>
      </c>
      <c r="S5355" t="s">
        <v>43</v>
      </c>
      <c r="T5355" t="s">
        <v>98</v>
      </c>
      <c r="U5355">
        <v>59990</v>
      </c>
    </row>
    <row r="5356" spans="1:21" x14ac:dyDescent="0.25">
      <c r="A5356" t="s">
        <v>249</v>
      </c>
      <c r="B5356">
        <v>2020</v>
      </c>
      <c r="C5356" t="s">
        <v>1967</v>
      </c>
      <c r="D5356" t="s">
        <v>71</v>
      </c>
      <c r="E5356" t="s">
        <v>4768</v>
      </c>
      <c r="F5356" t="s">
        <v>37</v>
      </c>
      <c r="G5356" t="s">
        <v>23</v>
      </c>
      <c r="H5356" t="s">
        <v>471</v>
      </c>
      <c r="I5356" t="s">
        <v>25</v>
      </c>
      <c r="J5356" t="s">
        <v>40</v>
      </c>
      <c r="K5356" t="s">
        <v>424</v>
      </c>
      <c r="L5356">
        <v>15487</v>
      </c>
      <c r="M5356" t="s">
        <v>559</v>
      </c>
      <c r="N5356" t="str">
        <f t="shared" si="282"/>
        <v>Rozelle,</v>
      </c>
      <c r="O5356" t="str">
        <f t="shared" si="283"/>
        <v>Rozelle</v>
      </c>
      <c r="P5356" t="str">
        <f t="shared" si="284"/>
        <v>NSW</v>
      </c>
      <c r="Q5356" t="s">
        <v>303</v>
      </c>
      <c r="R5356" t="s">
        <v>71</v>
      </c>
      <c r="S5356" t="s">
        <v>31</v>
      </c>
      <c r="T5356" t="s">
        <v>44</v>
      </c>
      <c r="U5356">
        <v>89800</v>
      </c>
    </row>
    <row r="5357" spans="1:21" x14ac:dyDescent="0.25">
      <c r="A5357" t="s">
        <v>740</v>
      </c>
      <c r="B5357">
        <v>2018</v>
      </c>
      <c r="C5357" t="s">
        <v>741</v>
      </c>
      <c r="D5357" t="s">
        <v>30</v>
      </c>
      <c r="E5357" t="s">
        <v>4769</v>
      </c>
      <c r="F5357" t="s">
        <v>37</v>
      </c>
      <c r="G5357" t="s">
        <v>23</v>
      </c>
      <c r="H5357" t="s">
        <v>49</v>
      </c>
      <c r="I5357" t="s">
        <v>110</v>
      </c>
      <c r="J5357" t="s">
        <v>40</v>
      </c>
      <c r="K5357" t="s">
        <v>228</v>
      </c>
      <c r="L5357">
        <v>65707</v>
      </c>
      <c r="M5357" t="s">
        <v>4691</v>
      </c>
      <c r="N5357" t="str">
        <f t="shared" si="282"/>
        <v>Greenway,</v>
      </c>
      <c r="O5357" t="str">
        <f t="shared" si="283"/>
        <v>Greenway</v>
      </c>
      <c r="P5357" t="str">
        <f t="shared" si="284"/>
        <v>ACT</v>
      </c>
      <c r="Q5357" t="s">
        <v>29</v>
      </c>
      <c r="R5357" t="s">
        <v>30</v>
      </c>
      <c r="S5357" t="s">
        <v>31</v>
      </c>
      <c r="T5357" t="s">
        <v>32</v>
      </c>
      <c r="U5357">
        <v>29910</v>
      </c>
    </row>
    <row r="5358" spans="1:21" x14ac:dyDescent="0.25">
      <c r="A5358" t="s">
        <v>489</v>
      </c>
      <c r="B5358">
        <v>2020</v>
      </c>
      <c r="C5358" t="s">
        <v>490</v>
      </c>
      <c r="D5358" t="s">
        <v>138</v>
      </c>
      <c r="E5358" t="s">
        <v>4770</v>
      </c>
      <c r="F5358" t="s">
        <v>37</v>
      </c>
      <c r="G5358" t="s">
        <v>23</v>
      </c>
      <c r="H5358" t="s">
        <v>101</v>
      </c>
      <c r="I5358" t="s">
        <v>110</v>
      </c>
      <c r="J5358" t="s">
        <v>26</v>
      </c>
      <c r="K5358" t="s">
        <v>83</v>
      </c>
      <c r="L5358">
        <v>34104</v>
      </c>
      <c r="M5358" t="s">
        <v>3869</v>
      </c>
      <c r="N5358" t="str">
        <f t="shared" si="282"/>
        <v>Rutherford,</v>
      </c>
      <c r="O5358" t="str">
        <f t="shared" si="283"/>
        <v>Rutherford</v>
      </c>
      <c r="P5358" t="str">
        <f t="shared" si="284"/>
        <v>NSW</v>
      </c>
      <c r="Q5358" t="s">
        <v>29</v>
      </c>
      <c r="R5358" t="s">
        <v>138</v>
      </c>
      <c r="S5358" t="s">
        <v>31</v>
      </c>
      <c r="T5358" t="s">
        <v>44</v>
      </c>
      <c r="U5358">
        <v>49950</v>
      </c>
    </row>
    <row r="5359" spans="1:21" x14ac:dyDescent="0.25">
      <c r="A5359" t="s">
        <v>69</v>
      </c>
      <c r="B5359">
        <v>2023</v>
      </c>
      <c r="C5359" t="s">
        <v>341</v>
      </c>
      <c r="D5359" t="s">
        <v>30</v>
      </c>
      <c r="E5359" t="s">
        <v>4771</v>
      </c>
      <c r="F5359" t="s">
        <v>37</v>
      </c>
      <c r="G5359" t="s">
        <v>23</v>
      </c>
      <c r="H5359" t="s">
        <v>343</v>
      </c>
      <c r="I5359" t="s">
        <v>39</v>
      </c>
      <c r="J5359" t="s">
        <v>40</v>
      </c>
      <c r="K5359" t="s">
        <v>268</v>
      </c>
      <c r="L5359">
        <v>46</v>
      </c>
      <c r="M5359" t="s">
        <v>3461</v>
      </c>
      <c r="N5359" t="str">
        <f t="shared" si="282"/>
        <v>North Wollongong,</v>
      </c>
      <c r="O5359" t="str">
        <f t="shared" si="283"/>
        <v>North Wollongong</v>
      </c>
      <c r="P5359" t="str">
        <f t="shared" si="284"/>
        <v>NSW</v>
      </c>
      <c r="Q5359" t="s">
        <v>29</v>
      </c>
      <c r="R5359" t="s">
        <v>30</v>
      </c>
      <c r="S5359" t="s">
        <v>31</v>
      </c>
      <c r="T5359" t="s">
        <v>44</v>
      </c>
      <c r="U5359">
        <v>45888</v>
      </c>
    </row>
    <row r="5360" spans="1:21" x14ac:dyDescent="0.25">
      <c r="A5360" t="s">
        <v>784</v>
      </c>
      <c r="B5360">
        <v>2011</v>
      </c>
      <c r="C5360" t="s">
        <v>4772</v>
      </c>
      <c r="D5360" t="s">
        <v>35</v>
      </c>
      <c r="E5360" t="s">
        <v>4773</v>
      </c>
      <c r="F5360" t="s">
        <v>37</v>
      </c>
      <c r="G5360" t="s">
        <v>23</v>
      </c>
      <c r="H5360" t="s">
        <v>82</v>
      </c>
      <c r="I5360" t="s">
        <v>39</v>
      </c>
      <c r="J5360" t="s">
        <v>40</v>
      </c>
      <c r="K5360" t="s">
        <v>439</v>
      </c>
      <c r="L5360">
        <v>112912</v>
      </c>
      <c r="M5360" t="s">
        <v>4335</v>
      </c>
      <c r="N5360" t="str">
        <f t="shared" si="282"/>
        <v>Fyshwick,</v>
      </c>
      <c r="O5360" t="str">
        <f t="shared" si="283"/>
        <v>Fyshwick</v>
      </c>
      <c r="P5360" t="str">
        <f t="shared" si="284"/>
        <v>ACT</v>
      </c>
      <c r="Q5360" t="s">
        <v>29</v>
      </c>
      <c r="R5360" t="s">
        <v>35</v>
      </c>
      <c r="S5360" t="s">
        <v>43</v>
      </c>
      <c r="T5360" t="s">
        <v>44</v>
      </c>
      <c r="U5360">
        <v>9999</v>
      </c>
    </row>
    <row r="5361" spans="1:21" x14ac:dyDescent="0.25">
      <c r="A5361" t="s">
        <v>45</v>
      </c>
      <c r="B5361">
        <v>2015</v>
      </c>
      <c r="C5361" t="s">
        <v>1185</v>
      </c>
      <c r="D5361" t="s">
        <v>152</v>
      </c>
      <c r="E5361" t="s">
        <v>4774</v>
      </c>
      <c r="F5361" t="s">
        <v>37</v>
      </c>
      <c r="G5361" t="s">
        <v>23</v>
      </c>
      <c r="H5361" t="s">
        <v>49</v>
      </c>
      <c r="I5361" t="s">
        <v>50</v>
      </c>
      <c r="J5361" t="s">
        <v>40</v>
      </c>
      <c r="K5361" t="s">
        <v>279</v>
      </c>
      <c r="L5361">
        <v>84884</v>
      </c>
      <c r="M5361" t="s">
        <v>311</v>
      </c>
      <c r="N5361" t="str">
        <f t="shared" si="282"/>
        <v>Liverpool,</v>
      </c>
      <c r="O5361" t="str">
        <f t="shared" si="283"/>
        <v>Liverpool</v>
      </c>
      <c r="P5361" t="str">
        <f t="shared" si="284"/>
        <v>NSW</v>
      </c>
      <c r="Q5361" t="s">
        <v>29</v>
      </c>
      <c r="R5361" t="s">
        <v>152</v>
      </c>
      <c r="S5361" t="s">
        <v>31</v>
      </c>
      <c r="T5361" t="s">
        <v>44</v>
      </c>
      <c r="U5361">
        <v>38950</v>
      </c>
    </row>
    <row r="5362" spans="1:21" x14ac:dyDescent="0.25">
      <c r="A5362" t="s">
        <v>210</v>
      </c>
      <c r="B5362">
        <v>2018</v>
      </c>
      <c r="C5362" t="s">
        <v>347</v>
      </c>
      <c r="D5362" t="s">
        <v>30</v>
      </c>
      <c r="E5362" t="s">
        <v>4775</v>
      </c>
      <c r="F5362" t="s">
        <v>37</v>
      </c>
      <c r="G5362" t="s">
        <v>23</v>
      </c>
      <c r="H5362" t="s">
        <v>49</v>
      </c>
      <c r="I5362" t="s">
        <v>25</v>
      </c>
      <c r="J5362" t="s">
        <v>66</v>
      </c>
      <c r="K5362" t="s">
        <v>41</v>
      </c>
      <c r="L5362">
        <v>44002</v>
      </c>
      <c r="M5362" t="s">
        <v>4756</v>
      </c>
      <c r="N5362" t="str">
        <f t="shared" si="282"/>
        <v>Coffs Harbour,</v>
      </c>
      <c r="O5362" t="str">
        <f t="shared" si="283"/>
        <v>Coffs Harbour</v>
      </c>
      <c r="P5362" t="str">
        <f t="shared" si="284"/>
        <v>NSW</v>
      </c>
      <c r="Q5362" t="s">
        <v>29</v>
      </c>
      <c r="R5362" t="s">
        <v>30</v>
      </c>
      <c r="S5362" t="s">
        <v>31</v>
      </c>
      <c r="T5362" t="s">
        <v>44</v>
      </c>
      <c r="U5362">
        <v>32999</v>
      </c>
    </row>
    <row r="5363" spans="1:21" x14ac:dyDescent="0.25">
      <c r="A5363" t="s">
        <v>69</v>
      </c>
      <c r="B5363">
        <v>2023</v>
      </c>
      <c r="C5363" t="s">
        <v>341</v>
      </c>
      <c r="D5363" t="s">
        <v>30</v>
      </c>
      <c r="E5363" t="s">
        <v>4776</v>
      </c>
      <c r="F5363" t="s">
        <v>37</v>
      </c>
      <c r="G5363" t="s">
        <v>23</v>
      </c>
      <c r="H5363" t="s">
        <v>343</v>
      </c>
      <c r="I5363" t="s">
        <v>25</v>
      </c>
      <c r="J5363" t="s">
        <v>40</v>
      </c>
      <c r="K5363" t="s">
        <v>379</v>
      </c>
      <c r="L5363">
        <v>38</v>
      </c>
      <c r="M5363" t="s">
        <v>530</v>
      </c>
      <c r="N5363" t="str">
        <f t="shared" si="282"/>
        <v>Cardiff,</v>
      </c>
      <c r="O5363" t="str">
        <f t="shared" si="283"/>
        <v>Cardiff</v>
      </c>
      <c r="P5363" t="str">
        <f t="shared" si="284"/>
        <v>NSW</v>
      </c>
      <c r="Q5363" t="s">
        <v>29</v>
      </c>
      <c r="R5363" t="s">
        <v>30</v>
      </c>
      <c r="S5363" t="s">
        <v>31</v>
      </c>
      <c r="T5363" t="s">
        <v>44</v>
      </c>
      <c r="U5363">
        <v>43857</v>
      </c>
    </row>
    <row r="5364" spans="1:21" x14ac:dyDescent="0.25">
      <c r="A5364" t="s">
        <v>69</v>
      </c>
      <c r="B5364">
        <v>2017</v>
      </c>
      <c r="C5364" t="s">
        <v>341</v>
      </c>
      <c r="D5364" t="s">
        <v>30</v>
      </c>
      <c r="E5364" t="s">
        <v>4370</v>
      </c>
      <c r="F5364" t="s">
        <v>37</v>
      </c>
      <c r="G5364" t="s">
        <v>23</v>
      </c>
      <c r="H5364" t="s">
        <v>343</v>
      </c>
      <c r="I5364" t="s">
        <v>39</v>
      </c>
      <c r="J5364" t="s">
        <v>40</v>
      </c>
      <c r="K5364" t="s">
        <v>290</v>
      </c>
      <c r="L5364">
        <v>83914</v>
      </c>
      <c r="M5364" t="s">
        <v>3534</v>
      </c>
      <c r="N5364" t="str">
        <f t="shared" si="282"/>
        <v>Tuggerah,</v>
      </c>
      <c r="O5364" t="str">
        <f t="shared" si="283"/>
        <v>Tuggerah</v>
      </c>
      <c r="P5364" t="str">
        <f t="shared" si="284"/>
        <v>NSW</v>
      </c>
      <c r="Q5364" t="s">
        <v>29</v>
      </c>
      <c r="R5364" t="s">
        <v>30</v>
      </c>
      <c r="S5364" t="s">
        <v>31</v>
      </c>
      <c r="T5364" t="s">
        <v>44</v>
      </c>
      <c r="U5364">
        <v>28490</v>
      </c>
    </row>
    <row r="5365" spans="1:21" x14ac:dyDescent="0.25">
      <c r="A5365" t="s">
        <v>69</v>
      </c>
      <c r="B5365">
        <v>2010</v>
      </c>
      <c r="C5365" t="s">
        <v>441</v>
      </c>
      <c r="D5365" t="s">
        <v>138</v>
      </c>
      <c r="E5365" t="s">
        <v>4686</v>
      </c>
      <c r="F5365" t="s">
        <v>37</v>
      </c>
      <c r="G5365" t="s">
        <v>115</v>
      </c>
      <c r="H5365" t="s">
        <v>101</v>
      </c>
      <c r="I5365" t="s">
        <v>110</v>
      </c>
      <c r="J5365" t="s">
        <v>26</v>
      </c>
      <c r="K5365" t="s">
        <v>424</v>
      </c>
      <c r="L5365">
        <v>240137</v>
      </c>
      <c r="M5365" t="s">
        <v>4691</v>
      </c>
      <c r="N5365" t="str">
        <f t="shared" si="282"/>
        <v>Greenway,</v>
      </c>
      <c r="O5365" t="str">
        <f t="shared" si="283"/>
        <v>Greenway</v>
      </c>
      <c r="P5365" t="str">
        <f t="shared" si="284"/>
        <v>ACT</v>
      </c>
      <c r="Q5365" t="s">
        <v>29</v>
      </c>
      <c r="R5365" t="s">
        <v>138</v>
      </c>
      <c r="S5365" t="s">
        <v>31</v>
      </c>
      <c r="T5365" t="s">
        <v>44</v>
      </c>
      <c r="U5365">
        <v>23910</v>
      </c>
    </row>
    <row r="5366" spans="1:21" x14ac:dyDescent="0.25">
      <c r="A5366" t="s">
        <v>69</v>
      </c>
      <c r="B5366">
        <v>2011</v>
      </c>
      <c r="C5366" t="s">
        <v>543</v>
      </c>
      <c r="D5366" t="s">
        <v>30</v>
      </c>
      <c r="E5366" t="s">
        <v>4777</v>
      </c>
      <c r="F5366" t="s">
        <v>37</v>
      </c>
      <c r="G5366" t="s">
        <v>23</v>
      </c>
      <c r="H5366" t="s">
        <v>217</v>
      </c>
      <c r="I5366" t="s">
        <v>110</v>
      </c>
      <c r="J5366" t="s">
        <v>66</v>
      </c>
      <c r="K5366" t="s">
        <v>310</v>
      </c>
      <c r="L5366">
        <v>236160</v>
      </c>
      <c r="M5366" t="s">
        <v>1677</v>
      </c>
      <c r="N5366" t="str">
        <f t="shared" si="282"/>
        <v>Mosman,</v>
      </c>
      <c r="O5366" t="str">
        <f t="shared" si="283"/>
        <v>Mosman</v>
      </c>
      <c r="P5366" t="str">
        <f t="shared" si="284"/>
        <v>NSW</v>
      </c>
      <c r="Q5366" t="s">
        <v>137</v>
      </c>
      <c r="R5366" t="s">
        <v>30</v>
      </c>
      <c r="S5366" t="s">
        <v>31</v>
      </c>
      <c r="T5366" t="s">
        <v>32</v>
      </c>
      <c r="U5366">
        <v>31990</v>
      </c>
    </row>
    <row r="5367" spans="1:21" x14ac:dyDescent="0.25">
      <c r="A5367" t="s">
        <v>252</v>
      </c>
      <c r="B5367">
        <v>2020</v>
      </c>
      <c r="C5367" t="s">
        <v>507</v>
      </c>
      <c r="D5367" t="s">
        <v>30</v>
      </c>
      <c r="E5367" t="s">
        <v>4778</v>
      </c>
      <c r="F5367" t="s">
        <v>37</v>
      </c>
      <c r="G5367" t="s">
        <v>23</v>
      </c>
      <c r="H5367" t="s">
        <v>24</v>
      </c>
      <c r="I5367" t="s">
        <v>25</v>
      </c>
      <c r="J5367" t="s">
        <v>26</v>
      </c>
      <c r="K5367" t="s">
        <v>130</v>
      </c>
      <c r="L5367">
        <v>51961</v>
      </c>
      <c r="M5367" t="s">
        <v>530</v>
      </c>
      <c r="N5367" t="str">
        <f t="shared" si="282"/>
        <v>Cardiff,</v>
      </c>
      <c r="O5367" t="str">
        <f t="shared" si="283"/>
        <v>Cardiff</v>
      </c>
      <c r="P5367" t="str">
        <f t="shared" si="284"/>
        <v>NSW</v>
      </c>
      <c r="Q5367" t="s">
        <v>29</v>
      </c>
      <c r="R5367" t="s">
        <v>30</v>
      </c>
      <c r="S5367" t="s">
        <v>31</v>
      </c>
      <c r="T5367" t="s">
        <v>32</v>
      </c>
      <c r="U5367">
        <v>48990</v>
      </c>
    </row>
    <row r="5368" spans="1:21" x14ac:dyDescent="0.25">
      <c r="A5368" t="s">
        <v>425</v>
      </c>
      <c r="B5368">
        <v>2009</v>
      </c>
      <c r="C5368" t="s">
        <v>3909</v>
      </c>
      <c r="D5368" t="s">
        <v>152</v>
      </c>
      <c r="E5368" t="s">
        <v>4779</v>
      </c>
      <c r="F5368" t="s">
        <v>37</v>
      </c>
      <c r="G5368" t="s">
        <v>23</v>
      </c>
      <c r="H5368" t="s">
        <v>428</v>
      </c>
      <c r="I5368" t="s">
        <v>50</v>
      </c>
      <c r="J5368" t="s">
        <v>40</v>
      </c>
      <c r="K5368" t="s">
        <v>1226</v>
      </c>
      <c r="L5368">
        <v>119080</v>
      </c>
      <c r="M5368" t="s">
        <v>3631</v>
      </c>
      <c r="N5368" t="str">
        <f t="shared" si="282"/>
        <v>Windang,</v>
      </c>
      <c r="O5368" t="str">
        <f t="shared" si="283"/>
        <v>Windang</v>
      </c>
      <c r="P5368" t="str">
        <f t="shared" si="284"/>
        <v>NSW</v>
      </c>
      <c r="Q5368" t="s">
        <v>61</v>
      </c>
      <c r="R5368" t="s">
        <v>152</v>
      </c>
      <c r="S5368" t="s">
        <v>31</v>
      </c>
      <c r="T5368" t="s">
        <v>54</v>
      </c>
      <c r="U5368">
        <v>63888</v>
      </c>
    </row>
    <row r="5369" spans="1:21" x14ac:dyDescent="0.25">
      <c r="A5369" t="s">
        <v>155</v>
      </c>
      <c r="B5369">
        <v>2018</v>
      </c>
      <c r="C5369" t="s">
        <v>170</v>
      </c>
      <c r="D5369" t="s">
        <v>30</v>
      </c>
      <c r="E5369" t="s">
        <v>832</v>
      </c>
      <c r="F5369" t="s">
        <v>37</v>
      </c>
      <c r="G5369" t="s">
        <v>23</v>
      </c>
      <c r="H5369" t="s">
        <v>49</v>
      </c>
      <c r="I5369" t="s">
        <v>39</v>
      </c>
      <c r="J5369" t="s">
        <v>66</v>
      </c>
      <c r="K5369" t="s">
        <v>158</v>
      </c>
      <c r="L5369">
        <v>64430</v>
      </c>
      <c r="M5369" t="s">
        <v>3928</v>
      </c>
      <c r="N5369" t="str">
        <f t="shared" si="282"/>
        <v>Cessnock,</v>
      </c>
      <c r="O5369" t="str">
        <f t="shared" si="283"/>
        <v>Cessnock</v>
      </c>
      <c r="P5369" t="str">
        <f t="shared" si="284"/>
        <v>NSW</v>
      </c>
      <c r="Q5369" t="s">
        <v>29</v>
      </c>
      <c r="R5369" t="s">
        <v>30</v>
      </c>
      <c r="S5369" t="s">
        <v>31</v>
      </c>
      <c r="T5369" t="s">
        <v>44</v>
      </c>
      <c r="U5369">
        <v>26990</v>
      </c>
    </row>
    <row r="5370" spans="1:21" x14ac:dyDescent="0.25">
      <c r="A5370" t="s">
        <v>333</v>
      </c>
      <c r="B5370">
        <v>2022</v>
      </c>
      <c r="C5370" t="s">
        <v>436</v>
      </c>
      <c r="D5370" t="s">
        <v>3764</v>
      </c>
      <c r="E5370" t="s">
        <v>2345</v>
      </c>
      <c r="F5370" t="s">
        <v>134</v>
      </c>
      <c r="G5370" t="s">
        <v>23</v>
      </c>
      <c r="H5370" t="s">
        <v>343</v>
      </c>
      <c r="I5370" t="s">
        <v>39</v>
      </c>
      <c r="J5370" t="s">
        <v>66</v>
      </c>
      <c r="K5370" t="s">
        <v>336</v>
      </c>
      <c r="L5370">
        <v>10</v>
      </c>
      <c r="M5370" t="s">
        <v>479</v>
      </c>
      <c r="N5370" t="str">
        <f t="shared" si="282"/>
        <v>Wollongong,</v>
      </c>
      <c r="O5370" t="str">
        <f t="shared" si="283"/>
        <v>Wollongong</v>
      </c>
      <c r="P5370" t="str">
        <f t="shared" si="284"/>
        <v>NSW</v>
      </c>
      <c r="Q5370" t="s">
        <v>29</v>
      </c>
      <c r="R5370" t="s">
        <v>35</v>
      </c>
      <c r="S5370" t="s">
        <v>43</v>
      </c>
      <c r="T5370" t="s">
        <v>44</v>
      </c>
      <c r="U5370">
        <v>27585</v>
      </c>
    </row>
    <row r="5371" spans="1:21" x14ac:dyDescent="0.25">
      <c r="A5371" t="s">
        <v>240</v>
      </c>
      <c r="B5371">
        <v>2013</v>
      </c>
      <c r="C5371" t="s">
        <v>694</v>
      </c>
      <c r="D5371" t="s">
        <v>138</v>
      </c>
      <c r="E5371" t="s">
        <v>4540</v>
      </c>
      <c r="F5371" t="s">
        <v>37</v>
      </c>
      <c r="G5371" t="s">
        <v>23</v>
      </c>
      <c r="H5371" t="s">
        <v>614</v>
      </c>
      <c r="I5371" t="s">
        <v>110</v>
      </c>
      <c r="J5371" t="s">
        <v>26</v>
      </c>
      <c r="K5371" t="s">
        <v>191</v>
      </c>
      <c r="L5371">
        <v>193200</v>
      </c>
      <c r="M5371" t="s">
        <v>4780</v>
      </c>
      <c r="N5371" t="str">
        <f t="shared" si="282"/>
        <v>Holbrook,</v>
      </c>
      <c r="O5371" t="str">
        <f t="shared" si="283"/>
        <v>Holbrook</v>
      </c>
      <c r="P5371" t="str">
        <f t="shared" si="284"/>
        <v>NSW</v>
      </c>
      <c r="Q5371" t="s">
        <v>29</v>
      </c>
      <c r="R5371" t="s">
        <v>138</v>
      </c>
      <c r="S5371" t="s">
        <v>31</v>
      </c>
      <c r="T5371" t="s">
        <v>44</v>
      </c>
      <c r="U5371">
        <v>29990</v>
      </c>
    </row>
    <row r="5372" spans="1:21" x14ac:dyDescent="0.25">
      <c r="A5372" t="s">
        <v>141</v>
      </c>
      <c r="B5372">
        <v>2008</v>
      </c>
      <c r="C5372" t="s">
        <v>337</v>
      </c>
      <c r="D5372" t="s">
        <v>152</v>
      </c>
      <c r="E5372" t="s">
        <v>4781</v>
      </c>
      <c r="F5372" t="s">
        <v>37</v>
      </c>
      <c r="G5372" t="s">
        <v>23</v>
      </c>
      <c r="H5372" t="s">
        <v>144</v>
      </c>
      <c r="I5372" t="s">
        <v>25</v>
      </c>
      <c r="J5372" t="s">
        <v>66</v>
      </c>
      <c r="K5372" t="s">
        <v>302</v>
      </c>
      <c r="L5372">
        <v>179006</v>
      </c>
      <c r="M5372" t="s">
        <v>4710</v>
      </c>
      <c r="N5372" t="str">
        <f t="shared" si="282"/>
        <v>Harrington,</v>
      </c>
      <c r="O5372" t="str">
        <f t="shared" si="283"/>
        <v>Harrington</v>
      </c>
      <c r="P5372" t="str">
        <f t="shared" si="284"/>
        <v>NSW</v>
      </c>
      <c r="Q5372" t="s">
        <v>29</v>
      </c>
      <c r="R5372" t="s">
        <v>152</v>
      </c>
      <c r="S5372" t="s">
        <v>31</v>
      </c>
      <c r="T5372" t="s">
        <v>44</v>
      </c>
      <c r="U5372">
        <v>10500</v>
      </c>
    </row>
    <row r="5373" spans="1:21" x14ac:dyDescent="0.25">
      <c r="A5373" t="s">
        <v>120</v>
      </c>
      <c r="B5373">
        <v>2015</v>
      </c>
      <c r="C5373" t="s">
        <v>1424</v>
      </c>
      <c r="D5373" t="s">
        <v>30</v>
      </c>
      <c r="E5373" t="s">
        <v>4148</v>
      </c>
      <c r="F5373" t="s">
        <v>37</v>
      </c>
      <c r="G5373" t="s">
        <v>23</v>
      </c>
      <c r="H5373" t="s">
        <v>301</v>
      </c>
      <c r="I5373" t="s">
        <v>25</v>
      </c>
      <c r="J5373" t="s">
        <v>26</v>
      </c>
      <c r="K5373" t="s">
        <v>424</v>
      </c>
      <c r="L5373">
        <v>145341</v>
      </c>
      <c r="M5373" t="s">
        <v>689</v>
      </c>
      <c r="N5373" t="str">
        <f t="shared" si="282"/>
        <v>Warwick Farm,</v>
      </c>
      <c r="O5373" t="str">
        <f t="shared" si="283"/>
        <v>Warwick Farm</v>
      </c>
      <c r="P5373" t="str">
        <f t="shared" si="284"/>
        <v>NSW</v>
      </c>
      <c r="Q5373" t="s">
        <v>303</v>
      </c>
      <c r="R5373" t="s">
        <v>30</v>
      </c>
      <c r="S5373" t="s">
        <v>31</v>
      </c>
      <c r="T5373" t="s">
        <v>32</v>
      </c>
      <c r="U5373">
        <v>33333</v>
      </c>
    </row>
    <row r="5374" spans="1:21" x14ac:dyDescent="0.25">
      <c r="A5374" t="s">
        <v>102</v>
      </c>
      <c r="B5374">
        <v>2015</v>
      </c>
      <c r="C5374" t="s">
        <v>260</v>
      </c>
      <c r="D5374" t="s">
        <v>30</v>
      </c>
      <c r="E5374" t="s">
        <v>1980</v>
      </c>
      <c r="F5374" t="s">
        <v>37</v>
      </c>
      <c r="G5374" t="s">
        <v>23</v>
      </c>
      <c r="H5374" t="s">
        <v>105</v>
      </c>
      <c r="I5374" t="s">
        <v>39</v>
      </c>
      <c r="J5374" t="s">
        <v>40</v>
      </c>
      <c r="K5374" t="s">
        <v>323</v>
      </c>
      <c r="L5374">
        <v>90363</v>
      </c>
      <c r="M5374" t="s">
        <v>4335</v>
      </c>
      <c r="N5374" t="str">
        <f t="shared" si="282"/>
        <v>Fyshwick,</v>
      </c>
      <c r="O5374" t="str">
        <f t="shared" si="283"/>
        <v>Fyshwick</v>
      </c>
      <c r="P5374" t="str">
        <f t="shared" si="284"/>
        <v>ACT</v>
      </c>
      <c r="Q5374" t="s">
        <v>29</v>
      </c>
      <c r="R5374" t="s">
        <v>30</v>
      </c>
      <c r="S5374" t="s">
        <v>31</v>
      </c>
      <c r="T5374" t="s">
        <v>44</v>
      </c>
      <c r="U5374">
        <v>18830</v>
      </c>
    </row>
    <row r="5375" spans="1:21" x14ac:dyDescent="0.25">
      <c r="A5375" t="s">
        <v>333</v>
      </c>
      <c r="B5375">
        <v>2022</v>
      </c>
      <c r="C5375" t="s">
        <v>3383</v>
      </c>
      <c r="D5375" t="s">
        <v>30</v>
      </c>
      <c r="E5375" t="s">
        <v>4782</v>
      </c>
      <c r="F5375" t="s">
        <v>37</v>
      </c>
      <c r="G5375" t="s">
        <v>115</v>
      </c>
      <c r="H5375" t="s">
        <v>38</v>
      </c>
      <c r="I5375" t="s">
        <v>110</v>
      </c>
      <c r="J5375" t="s">
        <v>66</v>
      </c>
      <c r="K5375" t="s">
        <v>268</v>
      </c>
      <c r="L5375">
        <v>12359</v>
      </c>
      <c r="M5375" t="s">
        <v>3498</v>
      </c>
      <c r="N5375" t="str">
        <f t="shared" si="282"/>
        <v>Albion Park Rail,</v>
      </c>
      <c r="O5375" t="str">
        <f t="shared" si="283"/>
        <v>Albion Park Rail</v>
      </c>
      <c r="P5375" t="str">
        <f t="shared" si="284"/>
        <v>NSW</v>
      </c>
      <c r="Q5375" t="s">
        <v>29</v>
      </c>
      <c r="R5375" t="s">
        <v>30</v>
      </c>
      <c r="S5375" t="s">
        <v>53</v>
      </c>
      <c r="T5375" t="s">
        <v>54</v>
      </c>
      <c r="U5375">
        <v>39990</v>
      </c>
    </row>
    <row r="5376" spans="1:21" x14ac:dyDescent="0.25">
      <c r="A5376" t="s">
        <v>249</v>
      </c>
      <c r="B5376">
        <v>2022</v>
      </c>
      <c r="C5376" t="s">
        <v>4486</v>
      </c>
      <c r="D5376" t="s">
        <v>30</v>
      </c>
      <c r="E5376" t="s">
        <v>4783</v>
      </c>
      <c r="F5376" t="s">
        <v>37</v>
      </c>
      <c r="G5376" t="s">
        <v>23</v>
      </c>
      <c r="H5376" t="s">
        <v>49</v>
      </c>
      <c r="I5376" t="s">
        <v>25</v>
      </c>
      <c r="J5376" t="s">
        <v>40</v>
      </c>
      <c r="K5376" t="s">
        <v>186</v>
      </c>
      <c r="L5376">
        <v>9513</v>
      </c>
      <c r="M5376" t="s">
        <v>4691</v>
      </c>
      <c r="N5376" t="str">
        <f t="shared" si="282"/>
        <v>Greenway,</v>
      </c>
      <c r="O5376" t="str">
        <f t="shared" si="283"/>
        <v>Greenway</v>
      </c>
      <c r="P5376" t="str">
        <f t="shared" si="284"/>
        <v>ACT</v>
      </c>
      <c r="Q5376" t="s">
        <v>29</v>
      </c>
      <c r="R5376" t="s">
        <v>30</v>
      </c>
      <c r="S5376" t="s">
        <v>31</v>
      </c>
      <c r="T5376" t="s">
        <v>44</v>
      </c>
      <c r="U5376">
        <v>67910</v>
      </c>
    </row>
    <row r="5377" spans="1:21" x14ac:dyDescent="0.25">
      <c r="A5377" t="s">
        <v>287</v>
      </c>
      <c r="B5377">
        <v>2018</v>
      </c>
      <c r="C5377" t="s">
        <v>288</v>
      </c>
      <c r="D5377" t="s">
        <v>35</v>
      </c>
      <c r="E5377" t="s">
        <v>4784</v>
      </c>
      <c r="F5377" t="s">
        <v>37</v>
      </c>
      <c r="G5377" t="s">
        <v>23</v>
      </c>
      <c r="H5377" t="s">
        <v>49</v>
      </c>
      <c r="I5377" t="s">
        <v>39</v>
      </c>
      <c r="J5377" t="s">
        <v>40</v>
      </c>
      <c r="K5377" t="s">
        <v>290</v>
      </c>
      <c r="L5377">
        <v>31620</v>
      </c>
      <c r="M5377" t="s">
        <v>396</v>
      </c>
      <c r="N5377" t="str">
        <f t="shared" si="282"/>
        <v>Darlinghurst,</v>
      </c>
      <c r="O5377" t="str">
        <f t="shared" si="283"/>
        <v>Darlinghurst</v>
      </c>
      <c r="P5377" t="str">
        <f t="shared" si="284"/>
        <v>NSW</v>
      </c>
      <c r="Q5377" t="s">
        <v>29</v>
      </c>
      <c r="R5377" t="s">
        <v>35</v>
      </c>
      <c r="S5377" t="s">
        <v>222</v>
      </c>
      <c r="T5377" t="s">
        <v>54</v>
      </c>
      <c r="U5377">
        <v>39990</v>
      </c>
    </row>
    <row r="5378" spans="1:21" x14ac:dyDescent="0.25">
      <c r="A5378" t="s">
        <v>210</v>
      </c>
      <c r="B5378">
        <v>2020</v>
      </c>
      <c r="C5378" t="s">
        <v>299</v>
      </c>
      <c r="D5378" t="s">
        <v>138</v>
      </c>
      <c r="E5378" t="s">
        <v>4785</v>
      </c>
      <c r="F5378" t="s">
        <v>37</v>
      </c>
      <c r="G5378" t="s">
        <v>23</v>
      </c>
      <c r="H5378" t="s">
        <v>101</v>
      </c>
      <c r="I5378" t="s">
        <v>110</v>
      </c>
      <c r="J5378" t="s">
        <v>26</v>
      </c>
      <c r="K5378" t="s">
        <v>83</v>
      </c>
      <c r="L5378">
        <v>16000</v>
      </c>
      <c r="M5378" t="s">
        <v>4786</v>
      </c>
      <c r="N5378" t="str">
        <f t="shared" si="282"/>
        <v>Walla Walla,</v>
      </c>
      <c r="O5378" t="str">
        <f t="shared" si="283"/>
        <v>Walla Walla</v>
      </c>
      <c r="P5378" t="str">
        <f t="shared" si="284"/>
        <v>NSW</v>
      </c>
      <c r="Q5378" t="s">
        <v>29</v>
      </c>
      <c r="R5378" t="s">
        <v>138</v>
      </c>
      <c r="S5378" t="s">
        <v>31</v>
      </c>
      <c r="T5378" t="s">
        <v>98</v>
      </c>
      <c r="U5378">
        <v>53000</v>
      </c>
    </row>
    <row r="5379" spans="1:21" x14ac:dyDescent="0.25">
      <c r="A5379" t="s">
        <v>210</v>
      </c>
      <c r="B5379">
        <v>2016</v>
      </c>
      <c r="C5379" t="s">
        <v>211</v>
      </c>
      <c r="D5379" t="s">
        <v>30</v>
      </c>
      <c r="E5379" t="s">
        <v>2871</v>
      </c>
      <c r="F5379" t="s">
        <v>37</v>
      </c>
      <c r="G5379" t="s">
        <v>23</v>
      </c>
      <c r="H5379" t="s">
        <v>49</v>
      </c>
      <c r="I5379" t="s">
        <v>39</v>
      </c>
      <c r="J5379" t="s">
        <v>66</v>
      </c>
      <c r="K5379" t="s">
        <v>268</v>
      </c>
      <c r="L5379">
        <v>109390</v>
      </c>
      <c r="M5379" t="s">
        <v>3810</v>
      </c>
      <c r="N5379" t="str">
        <f t="shared" si="282"/>
        <v>Boolaroo,</v>
      </c>
      <c r="O5379" t="str">
        <f t="shared" si="283"/>
        <v>Boolaroo</v>
      </c>
      <c r="P5379" t="str">
        <f t="shared" si="284"/>
        <v>NSW</v>
      </c>
      <c r="Q5379" t="s">
        <v>29</v>
      </c>
      <c r="R5379" t="s">
        <v>30</v>
      </c>
      <c r="S5379" t="s">
        <v>31</v>
      </c>
      <c r="T5379" t="s">
        <v>44</v>
      </c>
      <c r="U5379">
        <v>19800</v>
      </c>
    </row>
    <row r="5380" spans="1:21" x14ac:dyDescent="0.25">
      <c r="A5380" t="s">
        <v>240</v>
      </c>
      <c r="B5380">
        <v>2016</v>
      </c>
      <c r="C5380" t="s">
        <v>292</v>
      </c>
      <c r="D5380" t="s">
        <v>152</v>
      </c>
      <c r="E5380" t="s">
        <v>4748</v>
      </c>
      <c r="F5380" t="s">
        <v>37</v>
      </c>
      <c r="G5380" t="s">
        <v>23</v>
      </c>
      <c r="H5380" t="s">
        <v>1130</v>
      </c>
      <c r="I5380" t="s">
        <v>50</v>
      </c>
      <c r="J5380" t="s">
        <v>40</v>
      </c>
      <c r="K5380" t="s">
        <v>1135</v>
      </c>
      <c r="L5380">
        <v>56546</v>
      </c>
      <c r="M5380" t="s">
        <v>3562</v>
      </c>
      <c r="N5380" t="str">
        <f t="shared" si="282"/>
        <v>Moss Vale,</v>
      </c>
      <c r="O5380" t="str">
        <f t="shared" si="283"/>
        <v>Moss Vale</v>
      </c>
      <c r="P5380" t="str">
        <f t="shared" si="284"/>
        <v>NSW</v>
      </c>
      <c r="Q5380" t="s">
        <v>61</v>
      </c>
      <c r="R5380" t="s">
        <v>152</v>
      </c>
      <c r="S5380" t="s">
        <v>31</v>
      </c>
      <c r="T5380" t="s">
        <v>44</v>
      </c>
      <c r="U5380">
        <v>52950</v>
      </c>
    </row>
    <row r="5381" spans="1:21" x14ac:dyDescent="0.25">
      <c r="A5381" t="s">
        <v>55</v>
      </c>
      <c r="B5381">
        <v>2011</v>
      </c>
      <c r="C5381" t="s">
        <v>4787</v>
      </c>
      <c r="D5381" t="s">
        <v>30</v>
      </c>
      <c r="E5381" t="s">
        <v>4788</v>
      </c>
      <c r="F5381" t="s">
        <v>37</v>
      </c>
      <c r="G5381" t="s">
        <v>23</v>
      </c>
      <c r="H5381" t="s">
        <v>135</v>
      </c>
      <c r="I5381" t="s">
        <v>25</v>
      </c>
      <c r="J5381" t="s">
        <v>26</v>
      </c>
      <c r="K5381" t="s">
        <v>1226</v>
      </c>
      <c r="L5381">
        <v>81000</v>
      </c>
      <c r="M5381" t="s">
        <v>960</v>
      </c>
      <c r="N5381" t="str">
        <f t="shared" si="282"/>
        <v>Sydney,</v>
      </c>
      <c r="O5381" t="str">
        <f t="shared" si="283"/>
        <v>Sydney</v>
      </c>
      <c r="P5381" t="str">
        <f t="shared" si="284"/>
        <v>NSW</v>
      </c>
      <c r="Q5381" t="s">
        <v>137</v>
      </c>
      <c r="R5381" t="s">
        <v>30</v>
      </c>
      <c r="S5381" t="s">
        <v>31</v>
      </c>
      <c r="T5381" t="s">
        <v>44</v>
      </c>
      <c r="U5381">
        <v>99900</v>
      </c>
    </row>
    <row r="5382" spans="1:21" x14ac:dyDescent="0.25">
      <c r="A5382" t="s">
        <v>210</v>
      </c>
      <c r="B5382">
        <v>2013</v>
      </c>
      <c r="C5382" t="s">
        <v>211</v>
      </c>
      <c r="D5382" t="s">
        <v>30</v>
      </c>
      <c r="E5382" t="s">
        <v>2764</v>
      </c>
      <c r="F5382" t="s">
        <v>37</v>
      </c>
      <c r="G5382" t="s">
        <v>23</v>
      </c>
      <c r="H5382" t="s">
        <v>24</v>
      </c>
      <c r="I5382" t="s">
        <v>25</v>
      </c>
      <c r="J5382" t="s">
        <v>26</v>
      </c>
      <c r="K5382" t="s">
        <v>609</v>
      </c>
      <c r="L5382">
        <v>108004</v>
      </c>
      <c r="M5382" t="s">
        <v>4338</v>
      </c>
      <c r="N5382" t="str">
        <f t="shared" si="282"/>
        <v>Phillip,</v>
      </c>
      <c r="O5382" t="str">
        <f t="shared" si="283"/>
        <v>Phillip</v>
      </c>
      <c r="P5382" t="str">
        <f t="shared" si="284"/>
        <v>ACT</v>
      </c>
      <c r="Q5382" t="s">
        <v>29</v>
      </c>
      <c r="R5382" t="s">
        <v>30</v>
      </c>
      <c r="S5382" t="s">
        <v>31</v>
      </c>
      <c r="T5382" t="s">
        <v>44</v>
      </c>
      <c r="U5382">
        <v>19999</v>
      </c>
    </row>
    <row r="5383" spans="1:21" x14ac:dyDescent="0.25">
      <c r="A5383" t="s">
        <v>700</v>
      </c>
      <c r="B5383">
        <v>2022</v>
      </c>
      <c r="C5383" t="s">
        <v>1114</v>
      </c>
      <c r="D5383" t="s">
        <v>4789</v>
      </c>
      <c r="E5383" t="s">
        <v>3725</v>
      </c>
      <c r="F5383" t="s">
        <v>22</v>
      </c>
      <c r="G5383" t="s">
        <v>23</v>
      </c>
      <c r="H5383" t="s">
        <v>38</v>
      </c>
      <c r="I5383" t="s">
        <v>39</v>
      </c>
      <c r="J5383" t="s">
        <v>40</v>
      </c>
      <c r="K5383" t="s">
        <v>111</v>
      </c>
      <c r="L5383">
        <v>1577</v>
      </c>
      <c r="M5383" t="s">
        <v>4756</v>
      </c>
      <c r="N5383" t="str">
        <f t="shared" si="282"/>
        <v>Coffs Harbour,</v>
      </c>
      <c r="O5383" t="str">
        <f t="shared" si="283"/>
        <v>Coffs Harbour</v>
      </c>
      <c r="P5383" t="str">
        <f t="shared" si="284"/>
        <v>NSW</v>
      </c>
      <c r="Q5383" t="s">
        <v>29</v>
      </c>
      <c r="R5383" t="s">
        <v>30</v>
      </c>
      <c r="S5383" t="s">
        <v>31</v>
      </c>
      <c r="T5383" t="s">
        <v>44</v>
      </c>
      <c r="U5383">
        <v>44990</v>
      </c>
    </row>
    <row r="5384" spans="1:21" x14ac:dyDescent="0.25">
      <c r="A5384" t="s">
        <v>69</v>
      </c>
      <c r="B5384">
        <v>2018</v>
      </c>
      <c r="C5384" t="s">
        <v>441</v>
      </c>
      <c r="D5384" t="s">
        <v>138</v>
      </c>
      <c r="E5384" t="s">
        <v>3338</v>
      </c>
      <c r="F5384" t="s">
        <v>37</v>
      </c>
      <c r="G5384" t="s">
        <v>23</v>
      </c>
      <c r="H5384" t="s">
        <v>614</v>
      </c>
      <c r="I5384" t="s">
        <v>50</v>
      </c>
      <c r="J5384" t="s">
        <v>26</v>
      </c>
      <c r="K5384" t="s">
        <v>176</v>
      </c>
      <c r="L5384">
        <v>123138</v>
      </c>
      <c r="M5384" t="s">
        <v>3562</v>
      </c>
      <c r="N5384" t="str">
        <f t="shared" si="282"/>
        <v>Moss Vale,</v>
      </c>
      <c r="O5384" t="str">
        <f t="shared" si="283"/>
        <v>Moss Vale</v>
      </c>
      <c r="P5384" t="str">
        <f t="shared" si="284"/>
        <v>NSW</v>
      </c>
      <c r="Q5384" t="s">
        <v>29</v>
      </c>
      <c r="R5384" t="s">
        <v>138</v>
      </c>
      <c r="S5384" t="s">
        <v>31</v>
      </c>
      <c r="T5384" t="s">
        <v>44</v>
      </c>
      <c r="U5384">
        <v>38950</v>
      </c>
    </row>
    <row r="5385" spans="1:21" x14ac:dyDescent="0.25">
      <c r="A5385" t="s">
        <v>69</v>
      </c>
      <c r="B5385">
        <v>2021</v>
      </c>
      <c r="C5385" t="s">
        <v>177</v>
      </c>
      <c r="D5385" t="s">
        <v>35</v>
      </c>
      <c r="E5385" t="s">
        <v>178</v>
      </c>
      <c r="F5385" t="s">
        <v>37</v>
      </c>
      <c r="G5385" t="s">
        <v>23</v>
      </c>
      <c r="H5385" t="s">
        <v>179</v>
      </c>
      <c r="I5385" t="s">
        <v>39</v>
      </c>
      <c r="J5385" t="s">
        <v>91</v>
      </c>
      <c r="K5385" t="s">
        <v>180</v>
      </c>
      <c r="L5385">
        <v>10695</v>
      </c>
      <c r="M5385" t="s">
        <v>4691</v>
      </c>
      <c r="N5385" t="str">
        <f t="shared" si="282"/>
        <v>Greenway,</v>
      </c>
      <c r="O5385" t="str">
        <f t="shared" si="283"/>
        <v>Greenway</v>
      </c>
      <c r="P5385" t="str">
        <f t="shared" si="284"/>
        <v>ACT</v>
      </c>
      <c r="Q5385" t="s">
        <v>29</v>
      </c>
      <c r="R5385" t="s">
        <v>35</v>
      </c>
      <c r="S5385" t="s">
        <v>43</v>
      </c>
      <c r="T5385" t="s">
        <v>44</v>
      </c>
      <c r="U5385">
        <v>42930</v>
      </c>
    </row>
    <row r="5386" spans="1:21" x14ac:dyDescent="0.25">
      <c r="A5386" t="s">
        <v>69</v>
      </c>
      <c r="B5386">
        <v>2000</v>
      </c>
      <c r="C5386" t="s">
        <v>441</v>
      </c>
      <c r="D5386" t="s">
        <v>138</v>
      </c>
      <c r="E5386" t="s">
        <v>4790</v>
      </c>
      <c r="F5386" t="s">
        <v>37</v>
      </c>
      <c r="G5386" t="s">
        <v>115</v>
      </c>
      <c r="H5386" t="s">
        <v>101</v>
      </c>
      <c r="I5386" t="s">
        <v>110</v>
      </c>
      <c r="J5386" t="s">
        <v>26</v>
      </c>
      <c r="K5386" t="s">
        <v>194</v>
      </c>
      <c r="L5386">
        <v>128896</v>
      </c>
      <c r="M5386" t="s">
        <v>311</v>
      </c>
      <c r="N5386" t="str">
        <f t="shared" si="282"/>
        <v>Liverpool,</v>
      </c>
      <c r="O5386" t="str">
        <f t="shared" si="283"/>
        <v>Liverpool</v>
      </c>
      <c r="P5386" t="str">
        <f t="shared" si="284"/>
        <v>NSW</v>
      </c>
      <c r="Q5386" t="s">
        <v>29</v>
      </c>
      <c r="R5386" t="s">
        <v>138</v>
      </c>
      <c r="S5386" t="s">
        <v>31</v>
      </c>
      <c r="T5386" t="s">
        <v>44</v>
      </c>
      <c r="U5386">
        <v>29950</v>
      </c>
    </row>
    <row r="5387" spans="1:21" x14ac:dyDescent="0.25">
      <c r="A5387" t="s">
        <v>69</v>
      </c>
      <c r="B5387">
        <v>2023</v>
      </c>
      <c r="C5387" t="s">
        <v>151</v>
      </c>
      <c r="D5387" t="s">
        <v>152</v>
      </c>
      <c r="E5387" t="s">
        <v>4791</v>
      </c>
      <c r="F5387" t="s">
        <v>37</v>
      </c>
      <c r="G5387" t="s">
        <v>23</v>
      </c>
      <c r="H5387" t="s">
        <v>144</v>
      </c>
      <c r="I5387" t="s">
        <v>39</v>
      </c>
      <c r="J5387" t="s">
        <v>40</v>
      </c>
      <c r="K5387" t="s">
        <v>487</v>
      </c>
      <c r="L5387">
        <v>10</v>
      </c>
      <c r="M5387" t="s">
        <v>3632</v>
      </c>
      <c r="N5387" t="str">
        <f t="shared" si="282"/>
        <v>Hamilton East,</v>
      </c>
      <c r="O5387" t="str">
        <f t="shared" si="283"/>
        <v>Hamilton East</v>
      </c>
      <c r="P5387" t="str">
        <f t="shared" si="284"/>
        <v>NSW</v>
      </c>
      <c r="Q5387" t="s">
        <v>29</v>
      </c>
      <c r="R5387" t="s">
        <v>152</v>
      </c>
      <c r="S5387" t="s">
        <v>31</v>
      </c>
      <c r="T5387" t="s">
        <v>44</v>
      </c>
      <c r="U5387">
        <v>39990</v>
      </c>
    </row>
    <row r="5388" spans="1:21" x14ac:dyDescent="0.25">
      <c r="A5388" t="s">
        <v>976</v>
      </c>
      <c r="B5388">
        <v>2023</v>
      </c>
      <c r="C5388" t="s">
        <v>977</v>
      </c>
      <c r="D5388" t="s">
        <v>4792</v>
      </c>
      <c r="E5388" t="s">
        <v>4793</v>
      </c>
      <c r="F5388" t="s">
        <v>134</v>
      </c>
      <c r="G5388" t="s">
        <v>23</v>
      </c>
      <c r="H5388" t="s">
        <v>49</v>
      </c>
      <c r="I5388" t="s">
        <v>50</v>
      </c>
      <c r="J5388" t="s">
        <v>26</v>
      </c>
      <c r="K5388" t="s">
        <v>163</v>
      </c>
      <c r="L5388">
        <v>10</v>
      </c>
      <c r="M5388" t="s">
        <v>756</v>
      </c>
      <c r="N5388" t="str">
        <f t="shared" si="282"/>
        <v>Taree,</v>
      </c>
      <c r="O5388" t="str">
        <f t="shared" si="283"/>
        <v>Taree</v>
      </c>
      <c r="P5388" t="str">
        <f t="shared" si="284"/>
        <v>NSW</v>
      </c>
      <c r="Q5388" t="s">
        <v>29</v>
      </c>
      <c r="R5388" t="s">
        <v>73</v>
      </c>
      <c r="S5388" t="s">
        <v>31</v>
      </c>
      <c r="T5388" t="s">
        <v>98</v>
      </c>
      <c r="U5388">
        <v>36990</v>
      </c>
    </row>
    <row r="5389" spans="1:21" x14ac:dyDescent="0.25">
      <c r="A5389" t="s">
        <v>489</v>
      </c>
      <c r="B5389">
        <v>2021</v>
      </c>
      <c r="C5389" t="s">
        <v>510</v>
      </c>
      <c r="D5389" t="s">
        <v>30</v>
      </c>
      <c r="E5389" t="s">
        <v>1513</v>
      </c>
      <c r="F5389" t="s">
        <v>37</v>
      </c>
      <c r="G5389" t="s">
        <v>23</v>
      </c>
      <c r="H5389" t="s">
        <v>101</v>
      </c>
      <c r="I5389" t="s">
        <v>110</v>
      </c>
      <c r="J5389" t="s">
        <v>26</v>
      </c>
      <c r="K5389" t="s">
        <v>365</v>
      </c>
      <c r="L5389">
        <v>18067</v>
      </c>
      <c r="M5389" t="s">
        <v>4753</v>
      </c>
      <c r="N5389" t="str">
        <f t="shared" si="282"/>
        <v>Lavington,</v>
      </c>
      <c r="O5389" t="str">
        <f t="shared" si="283"/>
        <v>Lavington</v>
      </c>
      <c r="P5389" t="str">
        <f t="shared" si="284"/>
        <v>NSW</v>
      </c>
      <c r="Q5389" t="s">
        <v>29</v>
      </c>
      <c r="R5389" t="s">
        <v>30</v>
      </c>
      <c r="S5389" t="s">
        <v>31</v>
      </c>
      <c r="T5389" t="s">
        <v>32</v>
      </c>
      <c r="U5389">
        <v>67188</v>
      </c>
    </row>
    <row r="5390" spans="1:21" x14ac:dyDescent="0.25">
      <c r="A5390" t="s">
        <v>69</v>
      </c>
      <c r="B5390">
        <v>2022</v>
      </c>
      <c r="C5390" t="s">
        <v>181</v>
      </c>
      <c r="D5390" t="s">
        <v>30</v>
      </c>
      <c r="E5390" t="s">
        <v>4794</v>
      </c>
      <c r="F5390" t="s">
        <v>37</v>
      </c>
      <c r="G5390" t="s">
        <v>23</v>
      </c>
      <c r="H5390" t="s">
        <v>601</v>
      </c>
      <c r="I5390" t="s">
        <v>39</v>
      </c>
      <c r="J5390" t="s">
        <v>91</v>
      </c>
      <c r="K5390" t="s">
        <v>1549</v>
      </c>
      <c r="L5390">
        <v>81</v>
      </c>
      <c r="M5390" t="s">
        <v>3869</v>
      </c>
      <c r="N5390" t="str">
        <f t="shared" ref="N5390:N5446" si="285">LEFT(M5390,FIND(",",M5390))</f>
        <v>Rutherford,</v>
      </c>
      <c r="O5390" t="str">
        <f t="shared" ref="O5390:O5446" si="286">LEFT(N5390,LEN(N5390)-1)</f>
        <v>Rutherford</v>
      </c>
      <c r="P5390" t="str">
        <f t="shared" ref="P5390:P5446" si="287">RIGHT(M5390,3)</f>
        <v>NSW</v>
      </c>
      <c r="Q5390" t="s">
        <v>125</v>
      </c>
      <c r="R5390" t="s">
        <v>30</v>
      </c>
      <c r="S5390" t="s">
        <v>31</v>
      </c>
      <c r="T5390" t="s">
        <v>44</v>
      </c>
      <c r="U5390">
        <v>46990</v>
      </c>
    </row>
    <row r="5391" spans="1:21" x14ac:dyDescent="0.25">
      <c r="A5391" t="s">
        <v>155</v>
      </c>
      <c r="B5391">
        <v>2018</v>
      </c>
      <c r="C5391" t="s">
        <v>170</v>
      </c>
      <c r="D5391" t="s">
        <v>30</v>
      </c>
      <c r="E5391" t="s">
        <v>4795</v>
      </c>
      <c r="F5391" t="s">
        <v>37</v>
      </c>
      <c r="G5391" t="s">
        <v>23</v>
      </c>
      <c r="H5391" t="s">
        <v>49</v>
      </c>
      <c r="I5391" t="s">
        <v>25</v>
      </c>
      <c r="J5391" t="s">
        <v>26</v>
      </c>
      <c r="K5391" t="s">
        <v>487</v>
      </c>
      <c r="L5391">
        <v>89383</v>
      </c>
      <c r="M5391" t="s">
        <v>4338</v>
      </c>
      <c r="N5391" t="str">
        <f t="shared" si="285"/>
        <v>Phillip,</v>
      </c>
      <c r="O5391" t="str">
        <f t="shared" si="286"/>
        <v>Phillip</v>
      </c>
      <c r="P5391" t="str">
        <f t="shared" si="287"/>
        <v>ACT</v>
      </c>
      <c r="Q5391" t="s">
        <v>29</v>
      </c>
      <c r="R5391" t="s">
        <v>30</v>
      </c>
      <c r="S5391" t="s">
        <v>31</v>
      </c>
      <c r="T5391" t="s">
        <v>44</v>
      </c>
      <c r="U5391">
        <v>31990</v>
      </c>
    </row>
    <row r="5392" spans="1:21" x14ac:dyDescent="0.25">
      <c r="A5392" t="s">
        <v>55</v>
      </c>
      <c r="B5392">
        <v>2015</v>
      </c>
      <c r="C5392" t="s">
        <v>1471</v>
      </c>
      <c r="D5392" t="s">
        <v>47</v>
      </c>
      <c r="E5392" t="s">
        <v>4375</v>
      </c>
      <c r="F5392" t="s">
        <v>37</v>
      </c>
      <c r="G5392" t="s">
        <v>23</v>
      </c>
      <c r="H5392" t="s">
        <v>49</v>
      </c>
      <c r="I5392" t="s">
        <v>50</v>
      </c>
      <c r="J5392" t="s">
        <v>40</v>
      </c>
      <c r="K5392" t="s">
        <v>67</v>
      </c>
      <c r="L5392">
        <v>88507</v>
      </c>
      <c r="M5392" t="s">
        <v>361</v>
      </c>
      <c r="N5392" t="str">
        <f t="shared" si="285"/>
        <v>Artarmon,</v>
      </c>
      <c r="O5392" t="str">
        <f t="shared" si="286"/>
        <v>Artarmon</v>
      </c>
      <c r="P5392" t="str">
        <f t="shared" si="287"/>
        <v>NSW</v>
      </c>
      <c r="Q5392" t="s">
        <v>29</v>
      </c>
      <c r="R5392" t="s">
        <v>47</v>
      </c>
      <c r="S5392" t="s">
        <v>53</v>
      </c>
      <c r="T5392" t="s">
        <v>54</v>
      </c>
      <c r="U5392">
        <v>35990</v>
      </c>
    </row>
    <row r="5393" spans="1:21" x14ac:dyDescent="0.25">
      <c r="A5393" t="s">
        <v>240</v>
      </c>
      <c r="B5393">
        <v>2008</v>
      </c>
      <c r="C5393" t="s">
        <v>794</v>
      </c>
      <c r="D5393" t="s">
        <v>35</v>
      </c>
      <c r="E5393" t="s">
        <v>4796</v>
      </c>
      <c r="F5393" t="s">
        <v>37</v>
      </c>
      <c r="G5393" t="s">
        <v>115</v>
      </c>
      <c r="H5393" t="s">
        <v>82</v>
      </c>
      <c r="I5393" t="s">
        <v>39</v>
      </c>
      <c r="J5393" t="s">
        <v>66</v>
      </c>
      <c r="K5393" t="s">
        <v>166</v>
      </c>
      <c r="L5393">
        <v>120151</v>
      </c>
      <c r="M5393" t="s">
        <v>4710</v>
      </c>
      <c r="N5393" t="str">
        <f t="shared" si="285"/>
        <v>Harrington,</v>
      </c>
      <c r="O5393" t="str">
        <f t="shared" si="286"/>
        <v>Harrington</v>
      </c>
      <c r="P5393" t="str">
        <f t="shared" si="287"/>
        <v>NSW</v>
      </c>
      <c r="Q5393" t="s">
        <v>29</v>
      </c>
      <c r="R5393" t="s">
        <v>35</v>
      </c>
      <c r="S5393" t="s">
        <v>222</v>
      </c>
      <c r="T5393" t="s">
        <v>44</v>
      </c>
      <c r="U5393">
        <v>5850</v>
      </c>
    </row>
    <row r="5394" spans="1:21" x14ac:dyDescent="0.25">
      <c r="A5394" t="s">
        <v>79</v>
      </c>
      <c r="B5394">
        <v>2016</v>
      </c>
      <c r="C5394" t="s">
        <v>174</v>
      </c>
      <c r="D5394" t="s">
        <v>30</v>
      </c>
      <c r="E5394" t="s">
        <v>4797</v>
      </c>
      <c r="F5394" t="s">
        <v>37</v>
      </c>
      <c r="G5394" t="s">
        <v>23</v>
      </c>
      <c r="H5394" t="s">
        <v>144</v>
      </c>
      <c r="I5394" t="s">
        <v>110</v>
      </c>
      <c r="J5394" t="s">
        <v>66</v>
      </c>
      <c r="K5394" t="s">
        <v>365</v>
      </c>
      <c r="L5394">
        <v>89208</v>
      </c>
      <c r="M5394" t="s">
        <v>4756</v>
      </c>
      <c r="N5394" t="str">
        <f t="shared" si="285"/>
        <v>Coffs Harbour,</v>
      </c>
      <c r="O5394" t="str">
        <f t="shared" si="286"/>
        <v>Coffs Harbour</v>
      </c>
      <c r="P5394" t="str">
        <f t="shared" si="287"/>
        <v>NSW</v>
      </c>
      <c r="Q5394" t="s">
        <v>29</v>
      </c>
      <c r="R5394" t="s">
        <v>30</v>
      </c>
      <c r="S5394" t="s">
        <v>31</v>
      </c>
      <c r="T5394" t="s">
        <v>44</v>
      </c>
      <c r="U5394">
        <v>24490</v>
      </c>
    </row>
    <row r="5395" spans="1:21" x14ac:dyDescent="0.25">
      <c r="A5395" t="s">
        <v>55</v>
      </c>
      <c r="B5395">
        <v>2010</v>
      </c>
      <c r="C5395" t="s">
        <v>2049</v>
      </c>
      <c r="D5395" t="s">
        <v>152</v>
      </c>
      <c r="E5395" t="s">
        <v>4798</v>
      </c>
      <c r="F5395" t="s">
        <v>37</v>
      </c>
      <c r="G5395" t="s">
        <v>23</v>
      </c>
      <c r="H5395" t="s">
        <v>135</v>
      </c>
      <c r="I5395" t="s">
        <v>50</v>
      </c>
      <c r="J5395" t="s">
        <v>26</v>
      </c>
      <c r="K5395" t="s">
        <v>166</v>
      </c>
      <c r="L5395">
        <v>123237</v>
      </c>
      <c r="M5395" t="s">
        <v>403</v>
      </c>
      <c r="N5395" t="str">
        <f t="shared" si="285"/>
        <v>Rydalmere,</v>
      </c>
      <c r="O5395" t="str">
        <f t="shared" si="286"/>
        <v>Rydalmere</v>
      </c>
      <c r="P5395" t="str">
        <f t="shared" si="287"/>
        <v>NSW</v>
      </c>
      <c r="Q5395" t="s">
        <v>137</v>
      </c>
      <c r="R5395" t="s">
        <v>152</v>
      </c>
      <c r="S5395" t="s">
        <v>31</v>
      </c>
      <c r="T5395" t="s">
        <v>44</v>
      </c>
      <c r="U5395">
        <v>27950</v>
      </c>
    </row>
    <row r="5396" spans="1:21" x14ac:dyDescent="0.25">
      <c r="A5396" t="s">
        <v>210</v>
      </c>
      <c r="B5396">
        <v>2009</v>
      </c>
      <c r="C5396">
        <v>6</v>
      </c>
      <c r="D5396" t="s">
        <v>152</v>
      </c>
      <c r="E5396" t="s">
        <v>4289</v>
      </c>
      <c r="F5396" t="s">
        <v>37</v>
      </c>
      <c r="G5396" t="s">
        <v>23</v>
      </c>
      <c r="H5396" t="s">
        <v>144</v>
      </c>
      <c r="I5396" t="s">
        <v>39</v>
      </c>
      <c r="J5396" t="s">
        <v>40</v>
      </c>
      <c r="K5396" t="s">
        <v>27</v>
      </c>
      <c r="L5396">
        <v>159717</v>
      </c>
      <c r="M5396" t="s">
        <v>548</v>
      </c>
      <c r="N5396" t="str">
        <f t="shared" si="285"/>
        <v>East Maitland,</v>
      </c>
      <c r="O5396" t="str">
        <f t="shared" si="286"/>
        <v>East Maitland</v>
      </c>
      <c r="P5396" t="str">
        <f t="shared" si="287"/>
        <v>NSW</v>
      </c>
      <c r="Q5396" t="s">
        <v>29</v>
      </c>
      <c r="R5396" t="s">
        <v>152</v>
      </c>
      <c r="S5396" t="s">
        <v>31</v>
      </c>
      <c r="T5396" t="s">
        <v>44</v>
      </c>
      <c r="U5396">
        <v>10986</v>
      </c>
    </row>
    <row r="5397" spans="1:21" x14ac:dyDescent="0.25">
      <c r="A5397" t="s">
        <v>102</v>
      </c>
      <c r="B5397">
        <v>2022</v>
      </c>
      <c r="C5397" t="s">
        <v>260</v>
      </c>
      <c r="D5397" t="s">
        <v>4792</v>
      </c>
      <c r="E5397" t="s">
        <v>2630</v>
      </c>
      <c r="F5397" t="s">
        <v>134</v>
      </c>
      <c r="G5397" t="s">
        <v>23</v>
      </c>
      <c r="H5397" t="s">
        <v>49</v>
      </c>
      <c r="I5397" t="s">
        <v>25</v>
      </c>
      <c r="J5397" t="s">
        <v>40</v>
      </c>
      <c r="K5397" t="s">
        <v>272</v>
      </c>
      <c r="L5397">
        <v>44</v>
      </c>
      <c r="M5397" t="s">
        <v>756</v>
      </c>
      <c r="N5397" t="str">
        <f t="shared" si="285"/>
        <v>Taree,</v>
      </c>
      <c r="O5397" t="str">
        <f t="shared" si="286"/>
        <v>Taree</v>
      </c>
      <c r="P5397" t="str">
        <f t="shared" si="287"/>
        <v>NSW</v>
      </c>
      <c r="Q5397" t="s">
        <v>29</v>
      </c>
      <c r="R5397" t="s">
        <v>30</v>
      </c>
      <c r="S5397" t="s">
        <v>31</v>
      </c>
      <c r="T5397" t="s">
        <v>32</v>
      </c>
      <c r="U5397">
        <v>56690</v>
      </c>
    </row>
    <row r="5398" spans="1:21" x14ac:dyDescent="0.25">
      <c r="A5398" t="s">
        <v>240</v>
      </c>
      <c r="B5398">
        <v>2018</v>
      </c>
      <c r="C5398" t="s">
        <v>694</v>
      </c>
      <c r="D5398" t="s">
        <v>138</v>
      </c>
      <c r="E5398" t="s">
        <v>1360</v>
      </c>
      <c r="F5398" t="s">
        <v>37</v>
      </c>
      <c r="G5398" t="s">
        <v>23</v>
      </c>
      <c r="H5398" t="s">
        <v>614</v>
      </c>
      <c r="I5398" t="s">
        <v>110</v>
      </c>
      <c r="J5398" t="s">
        <v>26</v>
      </c>
      <c r="K5398" t="s">
        <v>27</v>
      </c>
      <c r="L5398">
        <v>70967</v>
      </c>
      <c r="M5398" t="s">
        <v>4014</v>
      </c>
      <c r="N5398" t="str">
        <f t="shared" si="285"/>
        <v>Kelso,</v>
      </c>
      <c r="O5398" t="str">
        <f t="shared" si="286"/>
        <v>Kelso</v>
      </c>
      <c r="P5398" t="str">
        <f t="shared" si="287"/>
        <v>NSW</v>
      </c>
      <c r="Q5398" t="s">
        <v>29</v>
      </c>
      <c r="R5398" t="s">
        <v>138</v>
      </c>
      <c r="S5398" t="s">
        <v>31</v>
      </c>
      <c r="T5398" t="s">
        <v>44</v>
      </c>
      <c r="U5398">
        <v>48990</v>
      </c>
    </row>
    <row r="5399" spans="1:21" x14ac:dyDescent="0.25">
      <c r="A5399" t="s">
        <v>113</v>
      </c>
      <c r="B5399">
        <v>2017</v>
      </c>
      <c r="C5399" t="s">
        <v>200</v>
      </c>
      <c r="D5399" t="s">
        <v>138</v>
      </c>
      <c r="E5399" t="s">
        <v>1834</v>
      </c>
      <c r="F5399" t="s">
        <v>37</v>
      </c>
      <c r="G5399" t="s">
        <v>115</v>
      </c>
      <c r="H5399" t="s">
        <v>127</v>
      </c>
      <c r="I5399" t="s">
        <v>110</v>
      </c>
      <c r="J5399" t="s">
        <v>26</v>
      </c>
      <c r="K5399" t="s">
        <v>283</v>
      </c>
      <c r="L5399">
        <v>106724</v>
      </c>
      <c r="M5399" t="s">
        <v>4323</v>
      </c>
      <c r="N5399" t="str">
        <f t="shared" si="285"/>
        <v>Belconnen,</v>
      </c>
      <c r="O5399" t="str">
        <f t="shared" si="286"/>
        <v>Belconnen</v>
      </c>
      <c r="P5399" t="str">
        <f t="shared" si="287"/>
        <v>ACT</v>
      </c>
      <c r="Q5399" t="s">
        <v>29</v>
      </c>
      <c r="R5399" t="s">
        <v>138</v>
      </c>
      <c r="S5399" t="s">
        <v>31</v>
      </c>
      <c r="T5399" t="s">
        <v>44</v>
      </c>
      <c r="U5399">
        <v>29490</v>
      </c>
    </row>
    <row r="5400" spans="1:21" x14ac:dyDescent="0.25">
      <c r="A5400" t="s">
        <v>113</v>
      </c>
      <c r="B5400">
        <v>2018</v>
      </c>
      <c r="C5400" t="s">
        <v>200</v>
      </c>
      <c r="D5400" t="s">
        <v>138</v>
      </c>
      <c r="E5400" t="s">
        <v>783</v>
      </c>
      <c r="F5400" t="s">
        <v>37</v>
      </c>
      <c r="G5400" t="s">
        <v>23</v>
      </c>
      <c r="H5400" t="s">
        <v>127</v>
      </c>
      <c r="I5400" t="s">
        <v>110</v>
      </c>
      <c r="J5400" t="s">
        <v>26</v>
      </c>
      <c r="K5400" t="s">
        <v>202</v>
      </c>
      <c r="L5400">
        <v>33299</v>
      </c>
      <c r="M5400" t="s">
        <v>4756</v>
      </c>
      <c r="N5400" t="str">
        <f t="shared" si="285"/>
        <v>Coffs Harbour,</v>
      </c>
      <c r="O5400" t="str">
        <f t="shared" si="286"/>
        <v>Coffs Harbour</v>
      </c>
      <c r="P5400" t="str">
        <f t="shared" si="287"/>
        <v>NSW</v>
      </c>
      <c r="Q5400" t="s">
        <v>29</v>
      </c>
      <c r="R5400" t="s">
        <v>138</v>
      </c>
      <c r="S5400" t="s">
        <v>31</v>
      </c>
      <c r="T5400" t="s">
        <v>44</v>
      </c>
      <c r="U5400">
        <v>39999</v>
      </c>
    </row>
    <row r="5401" spans="1:21" x14ac:dyDescent="0.25">
      <c r="A5401" t="s">
        <v>183</v>
      </c>
      <c r="B5401">
        <v>2019</v>
      </c>
      <c r="C5401" t="s">
        <v>1655</v>
      </c>
      <c r="D5401" t="s">
        <v>30</v>
      </c>
      <c r="E5401" t="s">
        <v>4751</v>
      </c>
      <c r="F5401" t="s">
        <v>37</v>
      </c>
      <c r="G5401" t="s">
        <v>23</v>
      </c>
      <c r="H5401" t="s">
        <v>339</v>
      </c>
      <c r="I5401" t="s">
        <v>110</v>
      </c>
      <c r="J5401" t="s">
        <v>66</v>
      </c>
      <c r="K5401" t="s">
        <v>246</v>
      </c>
      <c r="L5401">
        <v>66458</v>
      </c>
      <c r="M5401" t="s">
        <v>42</v>
      </c>
      <c r="N5401" t="str">
        <f t="shared" si="285"/>
        <v>Brookvale,</v>
      </c>
      <c r="O5401" t="str">
        <f t="shared" si="286"/>
        <v>Brookvale</v>
      </c>
      <c r="P5401" t="str">
        <f t="shared" si="287"/>
        <v>NSW</v>
      </c>
      <c r="Q5401" t="s">
        <v>137</v>
      </c>
      <c r="R5401" t="s">
        <v>30</v>
      </c>
      <c r="S5401" t="s">
        <v>53</v>
      </c>
      <c r="T5401" t="s">
        <v>54</v>
      </c>
      <c r="U5401">
        <v>53980</v>
      </c>
    </row>
    <row r="5402" spans="1:21" x14ac:dyDescent="0.25">
      <c r="A5402" t="s">
        <v>79</v>
      </c>
      <c r="B5402">
        <v>2013</v>
      </c>
      <c r="C5402" t="s">
        <v>841</v>
      </c>
      <c r="D5402" t="s">
        <v>30</v>
      </c>
      <c r="E5402" t="s">
        <v>4799</v>
      </c>
      <c r="F5402" t="s">
        <v>37</v>
      </c>
      <c r="G5402" t="s">
        <v>23</v>
      </c>
      <c r="H5402" t="s">
        <v>235</v>
      </c>
      <c r="I5402" t="s">
        <v>110</v>
      </c>
      <c r="J5402" t="s">
        <v>40</v>
      </c>
      <c r="K5402" t="s">
        <v>534</v>
      </c>
      <c r="L5402">
        <v>76716</v>
      </c>
      <c r="M5402" t="s">
        <v>3645</v>
      </c>
      <c r="N5402" t="str">
        <f t="shared" si="285"/>
        <v>Beresfield,</v>
      </c>
      <c r="O5402" t="str">
        <f t="shared" si="286"/>
        <v>Beresfield</v>
      </c>
      <c r="P5402" t="str">
        <f t="shared" si="287"/>
        <v>NSW</v>
      </c>
      <c r="Q5402" t="s">
        <v>137</v>
      </c>
      <c r="R5402" t="s">
        <v>30</v>
      </c>
      <c r="S5402" t="s">
        <v>31</v>
      </c>
      <c r="T5402" t="s">
        <v>32</v>
      </c>
      <c r="U5402">
        <v>21800</v>
      </c>
    </row>
    <row r="5403" spans="1:21" x14ac:dyDescent="0.25">
      <c r="A5403" t="s">
        <v>976</v>
      </c>
      <c r="B5403">
        <v>2023</v>
      </c>
      <c r="C5403" t="s">
        <v>1064</v>
      </c>
      <c r="D5403" t="s">
        <v>4792</v>
      </c>
      <c r="E5403" t="s">
        <v>4800</v>
      </c>
      <c r="F5403" t="s">
        <v>134</v>
      </c>
      <c r="G5403" t="s">
        <v>23</v>
      </c>
      <c r="H5403" t="s">
        <v>49</v>
      </c>
      <c r="I5403" t="s">
        <v>110</v>
      </c>
      <c r="J5403" t="s">
        <v>26</v>
      </c>
      <c r="K5403" t="s">
        <v>302</v>
      </c>
      <c r="L5403">
        <v>11</v>
      </c>
      <c r="M5403" t="s">
        <v>756</v>
      </c>
      <c r="N5403" t="str">
        <f t="shared" si="285"/>
        <v>Taree,</v>
      </c>
      <c r="O5403" t="str">
        <f t="shared" si="286"/>
        <v>Taree</v>
      </c>
      <c r="P5403" t="str">
        <f t="shared" si="287"/>
        <v>NSW</v>
      </c>
      <c r="Q5403" t="s">
        <v>29</v>
      </c>
      <c r="R5403" t="s">
        <v>138</v>
      </c>
      <c r="S5403" t="s">
        <v>31</v>
      </c>
      <c r="T5403" t="s">
        <v>44</v>
      </c>
      <c r="U5403">
        <v>43990</v>
      </c>
    </row>
    <row r="5404" spans="1:21" x14ac:dyDescent="0.25">
      <c r="A5404" t="s">
        <v>69</v>
      </c>
      <c r="B5404">
        <v>2015</v>
      </c>
      <c r="C5404" t="s">
        <v>151</v>
      </c>
      <c r="D5404" t="s">
        <v>152</v>
      </c>
      <c r="E5404" t="s">
        <v>4801</v>
      </c>
      <c r="F5404" t="s">
        <v>37</v>
      </c>
      <c r="G5404" t="s">
        <v>23</v>
      </c>
      <c r="H5404" t="s">
        <v>144</v>
      </c>
      <c r="I5404" t="s">
        <v>39</v>
      </c>
      <c r="J5404" t="s">
        <v>66</v>
      </c>
      <c r="K5404" t="s">
        <v>208</v>
      </c>
      <c r="L5404">
        <v>180446</v>
      </c>
      <c r="M5404" t="s">
        <v>4802</v>
      </c>
      <c r="N5404" t="str">
        <f t="shared" si="285"/>
        <v>Wodonga,</v>
      </c>
      <c r="O5404" t="str">
        <f t="shared" si="286"/>
        <v>Wodonga</v>
      </c>
      <c r="P5404" t="str">
        <f t="shared" si="287"/>
        <v>VIC</v>
      </c>
      <c r="Q5404" t="s">
        <v>29</v>
      </c>
      <c r="R5404" t="s">
        <v>152</v>
      </c>
      <c r="S5404" t="s">
        <v>31</v>
      </c>
      <c r="T5404" t="s">
        <v>44</v>
      </c>
      <c r="U5404">
        <v>18990</v>
      </c>
    </row>
    <row r="5405" spans="1:21" x14ac:dyDescent="0.25">
      <c r="A5405" t="s">
        <v>45</v>
      </c>
      <c r="B5405">
        <v>2019</v>
      </c>
      <c r="C5405" t="s">
        <v>108</v>
      </c>
      <c r="D5405" t="s">
        <v>30</v>
      </c>
      <c r="E5405" t="s">
        <v>4803</v>
      </c>
      <c r="F5405" t="s">
        <v>37</v>
      </c>
      <c r="G5405" t="s">
        <v>23</v>
      </c>
      <c r="H5405" t="s">
        <v>135</v>
      </c>
      <c r="I5405" t="s">
        <v>110</v>
      </c>
      <c r="J5405" t="s">
        <v>26</v>
      </c>
      <c r="K5405" t="s">
        <v>67</v>
      </c>
      <c r="L5405">
        <v>150023</v>
      </c>
      <c r="M5405" t="s">
        <v>559</v>
      </c>
      <c r="N5405" t="str">
        <f t="shared" si="285"/>
        <v>Rozelle,</v>
      </c>
      <c r="O5405" t="str">
        <f t="shared" si="286"/>
        <v>Rozelle</v>
      </c>
      <c r="P5405" t="str">
        <f t="shared" si="287"/>
        <v>NSW</v>
      </c>
      <c r="Q5405" t="s">
        <v>137</v>
      </c>
      <c r="R5405" t="s">
        <v>30</v>
      </c>
      <c r="S5405" t="s">
        <v>31</v>
      </c>
      <c r="T5405" t="s">
        <v>44</v>
      </c>
      <c r="U5405">
        <v>42800</v>
      </c>
    </row>
    <row r="5406" spans="1:21" x14ac:dyDescent="0.25">
      <c r="A5406" t="s">
        <v>113</v>
      </c>
      <c r="B5406">
        <v>2010</v>
      </c>
      <c r="C5406" t="s">
        <v>2062</v>
      </c>
      <c r="D5406" t="s">
        <v>30</v>
      </c>
      <c r="E5406" t="s">
        <v>4804</v>
      </c>
      <c r="F5406" t="s">
        <v>37</v>
      </c>
      <c r="G5406" t="s">
        <v>115</v>
      </c>
      <c r="H5406" t="s">
        <v>144</v>
      </c>
      <c r="I5406" t="s">
        <v>110</v>
      </c>
      <c r="J5406" t="s">
        <v>26</v>
      </c>
      <c r="K5406" t="s">
        <v>365</v>
      </c>
      <c r="L5406">
        <v>242529</v>
      </c>
      <c r="M5406" t="s">
        <v>3645</v>
      </c>
      <c r="N5406" t="str">
        <f t="shared" si="285"/>
        <v>Beresfield,</v>
      </c>
      <c r="O5406" t="str">
        <f t="shared" si="286"/>
        <v>Beresfield</v>
      </c>
      <c r="P5406" t="str">
        <f t="shared" si="287"/>
        <v>NSW</v>
      </c>
      <c r="Q5406" t="s">
        <v>29</v>
      </c>
      <c r="R5406" t="s">
        <v>30</v>
      </c>
      <c r="S5406" t="s">
        <v>31</v>
      </c>
      <c r="T5406" t="s">
        <v>44</v>
      </c>
      <c r="U5406">
        <v>11800</v>
      </c>
    </row>
    <row r="5407" spans="1:21" x14ac:dyDescent="0.25">
      <c r="A5407" t="s">
        <v>240</v>
      </c>
      <c r="B5407">
        <v>2019</v>
      </c>
      <c r="C5407" t="s">
        <v>292</v>
      </c>
      <c r="D5407" t="s">
        <v>116</v>
      </c>
      <c r="E5407" t="s">
        <v>4805</v>
      </c>
      <c r="F5407" t="s">
        <v>37</v>
      </c>
      <c r="G5407" t="s">
        <v>23</v>
      </c>
      <c r="H5407" t="s">
        <v>49</v>
      </c>
      <c r="I5407" t="s">
        <v>39</v>
      </c>
      <c r="J5407" t="s">
        <v>40</v>
      </c>
      <c r="K5407" t="s">
        <v>186</v>
      </c>
      <c r="L5407">
        <v>33667</v>
      </c>
      <c r="M5407" t="s">
        <v>4691</v>
      </c>
      <c r="N5407" t="str">
        <f t="shared" si="285"/>
        <v>Greenway,</v>
      </c>
      <c r="O5407" t="str">
        <f t="shared" si="286"/>
        <v>Greenway</v>
      </c>
      <c r="P5407" t="str">
        <f t="shared" si="287"/>
        <v>ACT</v>
      </c>
      <c r="Q5407" t="s">
        <v>29</v>
      </c>
      <c r="R5407" t="s">
        <v>116</v>
      </c>
      <c r="S5407" t="s">
        <v>31</v>
      </c>
      <c r="T5407" t="s">
        <v>44</v>
      </c>
      <c r="U5407">
        <v>25275</v>
      </c>
    </row>
    <row r="5408" spans="1:21" x14ac:dyDescent="0.25">
      <c r="A5408" t="s">
        <v>141</v>
      </c>
      <c r="B5408">
        <v>2020</v>
      </c>
      <c r="C5408" t="s">
        <v>344</v>
      </c>
      <c r="D5408" t="s">
        <v>30</v>
      </c>
      <c r="E5408" t="s">
        <v>1734</v>
      </c>
      <c r="F5408" t="s">
        <v>37</v>
      </c>
      <c r="G5408" t="s">
        <v>23</v>
      </c>
      <c r="H5408" t="s">
        <v>144</v>
      </c>
      <c r="I5408" t="s">
        <v>25</v>
      </c>
      <c r="J5408" t="s">
        <v>66</v>
      </c>
      <c r="K5408" t="s">
        <v>199</v>
      </c>
      <c r="L5408">
        <v>60469</v>
      </c>
      <c r="M5408" t="s">
        <v>4310</v>
      </c>
      <c r="N5408" t="str">
        <f t="shared" si="285"/>
        <v>Ulladulla,</v>
      </c>
      <c r="O5408" t="str">
        <f t="shared" si="286"/>
        <v>Ulladulla</v>
      </c>
      <c r="P5408" t="str">
        <f t="shared" si="287"/>
        <v>NSW</v>
      </c>
      <c r="Q5408" t="s">
        <v>29</v>
      </c>
      <c r="R5408" t="s">
        <v>30</v>
      </c>
      <c r="S5408" t="s">
        <v>31</v>
      </c>
      <c r="T5408" t="s">
        <v>44</v>
      </c>
      <c r="U5408">
        <v>30990</v>
      </c>
    </row>
    <row r="5409" spans="1:21" x14ac:dyDescent="0.25">
      <c r="A5409" t="s">
        <v>102</v>
      </c>
      <c r="B5409">
        <v>2017</v>
      </c>
      <c r="C5409" t="s">
        <v>131</v>
      </c>
      <c r="D5409" t="s">
        <v>138</v>
      </c>
      <c r="E5409" t="s">
        <v>4806</v>
      </c>
      <c r="F5409" t="s">
        <v>37</v>
      </c>
      <c r="G5409" t="s">
        <v>23</v>
      </c>
      <c r="H5409" t="s">
        <v>49</v>
      </c>
      <c r="I5409" t="s">
        <v>110</v>
      </c>
      <c r="J5409" t="s">
        <v>26</v>
      </c>
      <c r="K5409" t="s">
        <v>365</v>
      </c>
      <c r="L5409">
        <v>161162</v>
      </c>
      <c r="M5409" t="s">
        <v>4335</v>
      </c>
      <c r="N5409" t="str">
        <f t="shared" si="285"/>
        <v>Fyshwick,</v>
      </c>
      <c r="O5409" t="str">
        <f t="shared" si="286"/>
        <v>Fyshwick</v>
      </c>
      <c r="P5409" t="str">
        <f t="shared" si="287"/>
        <v>ACT</v>
      </c>
      <c r="Q5409" t="s">
        <v>29</v>
      </c>
      <c r="R5409" t="s">
        <v>138</v>
      </c>
      <c r="S5409" t="s">
        <v>31</v>
      </c>
      <c r="T5409" t="s">
        <v>44</v>
      </c>
      <c r="U5409">
        <v>29830</v>
      </c>
    </row>
    <row r="5410" spans="1:21" x14ac:dyDescent="0.25">
      <c r="A5410" t="s">
        <v>69</v>
      </c>
      <c r="B5410">
        <v>2021</v>
      </c>
      <c r="C5410" t="s">
        <v>362</v>
      </c>
      <c r="D5410" t="s">
        <v>30</v>
      </c>
      <c r="E5410" t="s">
        <v>1022</v>
      </c>
      <c r="F5410" t="s">
        <v>37</v>
      </c>
      <c r="G5410" t="s">
        <v>23</v>
      </c>
      <c r="H5410" t="s">
        <v>144</v>
      </c>
      <c r="I5410" t="s">
        <v>25</v>
      </c>
      <c r="J5410" t="s">
        <v>66</v>
      </c>
      <c r="K5410" t="s">
        <v>128</v>
      </c>
      <c r="L5410">
        <v>23206</v>
      </c>
      <c r="M5410" t="s">
        <v>4802</v>
      </c>
      <c r="N5410" t="str">
        <f t="shared" si="285"/>
        <v>Wodonga,</v>
      </c>
      <c r="O5410" t="str">
        <f t="shared" si="286"/>
        <v>Wodonga</v>
      </c>
      <c r="P5410" t="str">
        <f t="shared" si="287"/>
        <v>VIC</v>
      </c>
      <c r="Q5410" t="s">
        <v>29</v>
      </c>
      <c r="R5410" t="s">
        <v>30</v>
      </c>
      <c r="S5410" t="s">
        <v>43</v>
      </c>
      <c r="T5410" t="s">
        <v>44</v>
      </c>
      <c r="U5410">
        <v>57990</v>
      </c>
    </row>
    <row r="5411" spans="1:21" x14ac:dyDescent="0.25">
      <c r="A5411" t="s">
        <v>55</v>
      </c>
      <c r="B5411">
        <v>2012</v>
      </c>
      <c r="C5411" t="s">
        <v>4807</v>
      </c>
      <c r="D5411" t="s">
        <v>152</v>
      </c>
      <c r="E5411" t="s">
        <v>4808</v>
      </c>
      <c r="F5411" t="s">
        <v>37</v>
      </c>
      <c r="G5411" t="s">
        <v>23</v>
      </c>
      <c r="H5411" t="s">
        <v>1140</v>
      </c>
      <c r="I5411" t="s">
        <v>50</v>
      </c>
      <c r="J5411" t="s">
        <v>40</v>
      </c>
      <c r="K5411" t="s">
        <v>218</v>
      </c>
      <c r="L5411">
        <v>112250</v>
      </c>
      <c r="M5411" t="s">
        <v>403</v>
      </c>
      <c r="N5411" t="str">
        <f t="shared" si="285"/>
        <v>Rydalmere,</v>
      </c>
      <c r="O5411" t="str">
        <f t="shared" si="286"/>
        <v>Rydalmere</v>
      </c>
      <c r="P5411" t="str">
        <f t="shared" si="287"/>
        <v>NSW</v>
      </c>
      <c r="Q5411" t="s">
        <v>61</v>
      </c>
      <c r="R5411" t="s">
        <v>152</v>
      </c>
      <c r="S5411" t="s">
        <v>31</v>
      </c>
      <c r="T5411" t="s">
        <v>54</v>
      </c>
      <c r="U5411">
        <v>47950</v>
      </c>
    </row>
    <row r="5412" spans="1:21" x14ac:dyDescent="0.25">
      <c r="A5412" t="s">
        <v>196</v>
      </c>
      <c r="B5412">
        <v>2014</v>
      </c>
      <c r="C5412" t="s">
        <v>1781</v>
      </c>
      <c r="D5412" t="s">
        <v>30</v>
      </c>
      <c r="E5412" t="s">
        <v>4232</v>
      </c>
      <c r="F5412" t="s">
        <v>37</v>
      </c>
      <c r="G5412" t="s">
        <v>23</v>
      </c>
      <c r="H5412" t="s">
        <v>1349</v>
      </c>
      <c r="I5412" t="s">
        <v>25</v>
      </c>
      <c r="J5412" t="s">
        <v>26</v>
      </c>
      <c r="K5412" t="s">
        <v>246</v>
      </c>
      <c r="L5412">
        <v>156434</v>
      </c>
      <c r="M5412" t="s">
        <v>3645</v>
      </c>
      <c r="N5412" t="str">
        <f t="shared" si="285"/>
        <v>Beresfield,</v>
      </c>
      <c r="O5412" t="str">
        <f t="shared" si="286"/>
        <v>Beresfield</v>
      </c>
      <c r="P5412" t="str">
        <f t="shared" si="287"/>
        <v>NSW</v>
      </c>
      <c r="Q5412" t="s">
        <v>303</v>
      </c>
      <c r="R5412" t="s">
        <v>30</v>
      </c>
      <c r="S5412" t="s">
        <v>31</v>
      </c>
      <c r="T5412" t="s">
        <v>32</v>
      </c>
      <c r="U5412">
        <v>17800</v>
      </c>
    </row>
    <row r="5413" spans="1:21" x14ac:dyDescent="0.25">
      <c r="A5413" t="s">
        <v>240</v>
      </c>
      <c r="B5413">
        <v>2015</v>
      </c>
      <c r="C5413" t="s">
        <v>1509</v>
      </c>
      <c r="D5413" t="s">
        <v>138</v>
      </c>
      <c r="E5413" t="s">
        <v>4809</v>
      </c>
      <c r="F5413" t="s">
        <v>37</v>
      </c>
      <c r="G5413" t="s">
        <v>115</v>
      </c>
      <c r="H5413" t="s">
        <v>339</v>
      </c>
      <c r="I5413" t="s">
        <v>50</v>
      </c>
      <c r="J5413" t="s">
        <v>66</v>
      </c>
      <c r="K5413" t="s">
        <v>97</v>
      </c>
      <c r="L5413">
        <v>151993</v>
      </c>
      <c r="M5413" t="s">
        <v>4810</v>
      </c>
      <c r="N5413" t="str">
        <f t="shared" si="285"/>
        <v>Forbes,</v>
      </c>
      <c r="O5413" t="str">
        <f t="shared" si="286"/>
        <v>Forbes</v>
      </c>
      <c r="P5413" t="str">
        <f t="shared" si="287"/>
        <v>NSW</v>
      </c>
      <c r="Q5413" t="s">
        <v>137</v>
      </c>
      <c r="R5413" t="s">
        <v>138</v>
      </c>
      <c r="S5413" t="s">
        <v>53</v>
      </c>
      <c r="T5413" t="s">
        <v>98</v>
      </c>
      <c r="U5413">
        <v>26990</v>
      </c>
    </row>
    <row r="5414" spans="1:21" x14ac:dyDescent="0.25">
      <c r="A5414" t="s">
        <v>252</v>
      </c>
      <c r="B5414">
        <v>2020</v>
      </c>
      <c r="C5414" t="s">
        <v>507</v>
      </c>
      <c r="D5414" t="s">
        <v>30</v>
      </c>
      <c r="E5414" t="s">
        <v>4778</v>
      </c>
      <c r="F5414" t="s">
        <v>37</v>
      </c>
      <c r="G5414" t="s">
        <v>23</v>
      </c>
      <c r="H5414" t="s">
        <v>235</v>
      </c>
      <c r="I5414" t="s">
        <v>39</v>
      </c>
      <c r="J5414" t="s">
        <v>66</v>
      </c>
      <c r="K5414" t="s">
        <v>516</v>
      </c>
      <c r="L5414">
        <v>61212</v>
      </c>
      <c r="M5414" t="s">
        <v>311</v>
      </c>
      <c r="N5414" t="str">
        <f t="shared" si="285"/>
        <v>Liverpool,</v>
      </c>
      <c r="O5414" t="str">
        <f t="shared" si="286"/>
        <v>Liverpool</v>
      </c>
      <c r="P5414" t="str">
        <f t="shared" si="287"/>
        <v>NSW</v>
      </c>
      <c r="Q5414" t="s">
        <v>137</v>
      </c>
      <c r="R5414" t="s">
        <v>30</v>
      </c>
      <c r="S5414" t="s">
        <v>31</v>
      </c>
      <c r="T5414" t="s">
        <v>32</v>
      </c>
      <c r="U5414">
        <v>48779</v>
      </c>
    </row>
    <row r="5415" spans="1:21" x14ac:dyDescent="0.25">
      <c r="A5415" t="s">
        <v>210</v>
      </c>
      <c r="B5415">
        <v>2018</v>
      </c>
      <c r="C5415">
        <v>3</v>
      </c>
      <c r="D5415" t="s">
        <v>35</v>
      </c>
      <c r="E5415" t="s">
        <v>4548</v>
      </c>
      <c r="F5415" t="s">
        <v>37</v>
      </c>
      <c r="G5415" t="s">
        <v>23</v>
      </c>
      <c r="H5415" t="s">
        <v>144</v>
      </c>
      <c r="I5415" t="s">
        <v>39</v>
      </c>
      <c r="J5415" t="s">
        <v>66</v>
      </c>
      <c r="K5415" t="s">
        <v>130</v>
      </c>
      <c r="L5415">
        <v>70628</v>
      </c>
      <c r="M5415" t="s">
        <v>4802</v>
      </c>
      <c r="N5415" t="str">
        <f t="shared" si="285"/>
        <v>Wodonga,</v>
      </c>
      <c r="O5415" t="str">
        <f t="shared" si="286"/>
        <v>Wodonga</v>
      </c>
      <c r="P5415" t="str">
        <f t="shared" si="287"/>
        <v>VIC</v>
      </c>
      <c r="Q5415" t="s">
        <v>29</v>
      </c>
      <c r="R5415" t="s">
        <v>35</v>
      </c>
      <c r="S5415" t="s">
        <v>43</v>
      </c>
      <c r="T5415" t="s">
        <v>44</v>
      </c>
      <c r="U5415">
        <v>26990</v>
      </c>
    </row>
    <row r="5416" spans="1:21" x14ac:dyDescent="0.25">
      <c r="A5416" t="s">
        <v>120</v>
      </c>
      <c r="B5416">
        <v>2018</v>
      </c>
      <c r="C5416" t="s">
        <v>1424</v>
      </c>
      <c r="D5416" t="s">
        <v>30</v>
      </c>
      <c r="E5416" t="s">
        <v>4811</v>
      </c>
      <c r="F5416" t="s">
        <v>37</v>
      </c>
      <c r="G5416" t="s">
        <v>23</v>
      </c>
      <c r="H5416" t="s">
        <v>49</v>
      </c>
      <c r="I5416" t="s">
        <v>110</v>
      </c>
      <c r="J5416" t="s">
        <v>26</v>
      </c>
      <c r="K5416" t="s">
        <v>86</v>
      </c>
      <c r="L5416">
        <v>146729</v>
      </c>
      <c r="M5416" t="s">
        <v>756</v>
      </c>
      <c r="N5416" t="str">
        <f t="shared" si="285"/>
        <v>Taree,</v>
      </c>
      <c r="O5416" t="str">
        <f t="shared" si="286"/>
        <v>Taree</v>
      </c>
      <c r="P5416" t="str">
        <f t="shared" si="287"/>
        <v>NSW</v>
      </c>
      <c r="Q5416" t="s">
        <v>29</v>
      </c>
      <c r="R5416" t="s">
        <v>30</v>
      </c>
      <c r="S5416" t="s">
        <v>31</v>
      </c>
      <c r="T5416" t="s">
        <v>32</v>
      </c>
      <c r="U5416">
        <v>41990</v>
      </c>
    </row>
    <row r="5417" spans="1:21" x14ac:dyDescent="0.25">
      <c r="A5417" t="s">
        <v>155</v>
      </c>
      <c r="B5417">
        <v>2016</v>
      </c>
      <c r="C5417" t="s">
        <v>418</v>
      </c>
      <c r="D5417" t="s">
        <v>152</v>
      </c>
      <c r="E5417" t="s">
        <v>1379</v>
      </c>
      <c r="F5417" t="s">
        <v>37</v>
      </c>
      <c r="G5417" t="s">
        <v>23</v>
      </c>
      <c r="H5417" t="s">
        <v>105</v>
      </c>
      <c r="I5417" t="s">
        <v>39</v>
      </c>
      <c r="J5417" t="s">
        <v>66</v>
      </c>
      <c r="K5417" t="s">
        <v>106</v>
      </c>
      <c r="L5417">
        <v>28078</v>
      </c>
      <c r="M5417" t="s">
        <v>3654</v>
      </c>
      <c r="N5417" t="str">
        <f t="shared" si="285"/>
        <v>Maryville,</v>
      </c>
      <c r="O5417" t="str">
        <f t="shared" si="286"/>
        <v>Maryville</v>
      </c>
      <c r="P5417" t="str">
        <f t="shared" si="287"/>
        <v>NSW</v>
      </c>
      <c r="Q5417" t="s">
        <v>29</v>
      </c>
      <c r="R5417" t="s">
        <v>152</v>
      </c>
      <c r="S5417" t="s">
        <v>31</v>
      </c>
      <c r="T5417" t="s">
        <v>44</v>
      </c>
      <c r="U5417">
        <v>16990</v>
      </c>
    </row>
    <row r="5418" spans="1:21" x14ac:dyDescent="0.25">
      <c r="A5418" t="s">
        <v>102</v>
      </c>
      <c r="B5418">
        <v>2018</v>
      </c>
      <c r="C5418" t="s">
        <v>260</v>
      </c>
      <c r="D5418" t="s">
        <v>30</v>
      </c>
      <c r="E5418" t="s">
        <v>2086</v>
      </c>
      <c r="F5418" t="s">
        <v>37</v>
      </c>
      <c r="G5418" t="s">
        <v>23</v>
      </c>
      <c r="H5418" t="s">
        <v>49</v>
      </c>
      <c r="I5418" t="s">
        <v>25</v>
      </c>
      <c r="J5418" t="s">
        <v>40</v>
      </c>
      <c r="K5418" t="s">
        <v>128</v>
      </c>
      <c r="L5418">
        <v>50183</v>
      </c>
      <c r="M5418" t="s">
        <v>4335</v>
      </c>
      <c r="N5418" t="str">
        <f t="shared" si="285"/>
        <v>Fyshwick,</v>
      </c>
      <c r="O5418" t="str">
        <f t="shared" si="286"/>
        <v>Fyshwick</v>
      </c>
      <c r="P5418" t="str">
        <f t="shared" si="287"/>
        <v>ACT</v>
      </c>
      <c r="Q5418" t="s">
        <v>29</v>
      </c>
      <c r="R5418" t="s">
        <v>30</v>
      </c>
      <c r="S5418" t="s">
        <v>31</v>
      </c>
      <c r="T5418" t="s">
        <v>44</v>
      </c>
      <c r="U5418">
        <v>35830</v>
      </c>
    </row>
    <row r="5419" spans="1:21" x14ac:dyDescent="0.25">
      <c r="A5419" t="s">
        <v>210</v>
      </c>
      <c r="B5419">
        <v>2022</v>
      </c>
      <c r="C5419" t="s">
        <v>211</v>
      </c>
      <c r="D5419" t="s">
        <v>1295</v>
      </c>
      <c r="E5419" t="s">
        <v>4583</v>
      </c>
      <c r="F5419" t="s">
        <v>22</v>
      </c>
      <c r="G5419" t="s">
        <v>23</v>
      </c>
      <c r="H5419" t="s">
        <v>144</v>
      </c>
      <c r="I5419" t="s">
        <v>25</v>
      </c>
      <c r="J5419" t="s">
        <v>66</v>
      </c>
      <c r="K5419" t="s">
        <v>128</v>
      </c>
      <c r="L5419">
        <v>1780</v>
      </c>
      <c r="M5419" t="s">
        <v>393</v>
      </c>
      <c r="N5419" t="str">
        <f t="shared" si="285"/>
        <v>Arncliffe,</v>
      </c>
      <c r="O5419" t="str">
        <f t="shared" si="286"/>
        <v>Arncliffe</v>
      </c>
      <c r="P5419" t="str">
        <f t="shared" si="287"/>
        <v>NSW</v>
      </c>
      <c r="Q5419" t="s">
        <v>29</v>
      </c>
      <c r="R5419" t="s">
        <v>30</v>
      </c>
      <c r="S5419" t="s">
        <v>31</v>
      </c>
      <c r="T5419" t="s">
        <v>44</v>
      </c>
      <c r="U5419">
        <v>48588</v>
      </c>
    </row>
    <row r="5420" spans="1:21" x14ac:dyDescent="0.25">
      <c r="A5420" t="s">
        <v>155</v>
      </c>
      <c r="B5420">
        <v>2022</v>
      </c>
      <c r="C5420" t="s">
        <v>296</v>
      </c>
      <c r="D5420" t="s">
        <v>35</v>
      </c>
      <c r="E5420" t="s">
        <v>2736</v>
      </c>
      <c r="F5420" t="s">
        <v>37</v>
      </c>
      <c r="G5420" t="s">
        <v>115</v>
      </c>
      <c r="H5420" t="s">
        <v>82</v>
      </c>
      <c r="I5420" t="s">
        <v>39</v>
      </c>
      <c r="J5420" t="s">
        <v>66</v>
      </c>
      <c r="K5420" t="s">
        <v>166</v>
      </c>
      <c r="L5420">
        <v>711</v>
      </c>
      <c r="M5420" t="s">
        <v>765</v>
      </c>
      <c r="N5420" t="str">
        <f t="shared" si="285"/>
        <v>Port Macquarie,</v>
      </c>
      <c r="O5420" t="str">
        <f t="shared" si="286"/>
        <v>Port Macquarie</v>
      </c>
      <c r="P5420" t="str">
        <f t="shared" si="287"/>
        <v>NSW</v>
      </c>
      <c r="Q5420" t="s">
        <v>29</v>
      </c>
      <c r="R5420" t="s">
        <v>35</v>
      </c>
      <c r="S5420" t="s">
        <v>43</v>
      </c>
      <c r="T5420" t="s">
        <v>44</v>
      </c>
      <c r="U5420">
        <v>47990</v>
      </c>
    </row>
    <row r="5421" spans="1:21" x14ac:dyDescent="0.25">
      <c r="A5421" t="s">
        <v>69</v>
      </c>
      <c r="B5421">
        <v>2006</v>
      </c>
      <c r="C5421" t="s">
        <v>362</v>
      </c>
      <c r="D5421" t="s">
        <v>30</v>
      </c>
      <c r="E5421" t="s">
        <v>4812</v>
      </c>
      <c r="F5421" t="s">
        <v>37</v>
      </c>
      <c r="G5421" t="s">
        <v>23</v>
      </c>
      <c r="H5421" t="s">
        <v>127</v>
      </c>
      <c r="I5421" t="s">
        <v>110</v>
      </c>
      <c r="J5421" t="s">
        <v>66</v>
      </c>
      <c r="K5421" t="s">
        <v>246</v>
      </c>
      <c r="L5421">
        <v>274024</v>
      </c>
      <c r="M5421" t="s">
        <v>3645</v>
      </c>
      <c r="N5421" t="str">
        <f t="shared" si="285"/>
        <v>Beresfield,</v>
      </c>
      <c r="O5421" t="str">
        <f t="shared" si="286"/>
        <v>Beresfield</v>
      </c>
      <c r="P5421" t="str">
        <f t="shared" si="287"/>
        <v>NSW</v>
      </c>
      <c r="Q5421" t="s">
        <v>29</v>
      </c>
      <c r="R5421" t="s">
        <v>30</v>
      </c>
      <c r="S5421" t="s">
        <v>31</v>
      </c>
      <c r="T5421" t="s">
        <v>44</v>
      </c>
      <c r="U5421">
        <v>7800</v>
      </c>
    </row>
    <row r="5422" spans="1:21" x14ac:dyDescent="0.25">
      <c r="A5422" t="s">
        <v>120</v>
      </c>
      <c r="B5422">
        <v>2021</v>
      </c>
      <c r="C5422" t="s">
        <v>497</v>
      </c>
      <c r="D5422" t="s">
        <v>30</v>
      </c>
      <c r="E5422" t="s">
        <v>4813</v>
      </c>
      <c r="F5422" t="s">
        <v>37</v>
      </c>
      <c r="G5422" t="s">
        <v>23</v>
      </c>
      <c r="H5422" t="s">
        <v>123</v>
      </c>
      <c r="I5422" t="s">
        <v>39</v>
      </c>
      <c r="J5422" t="s">
        <v>40</v>
      </c>
      <c r="K5422" t="s">
        <v>499</v>
      </c>
      <c r="L5422">
        <v>21154</v>
      </c>
      <c r="M5422" t="s">
        <v>4802</v>
      </c>
      <c r="N5422" t="str">
        <f t="shared" si="285"/>
        <v>Wodonga,</v>
      </c>
      <c r="O5422" t="str">
        <f t="shared" si="286"/>
        <v>Wodonga</v>
      </c>
      <c r="P5422" t="str">
        <f t="shared" si="287"/>
        <v>VIC</v>
      </c>
      <c r="Q5422" t="s">
        <v>125</v>
      </c>
      <c r="R5422" t="s">
        <v>30</v>
      </c>
      <c r="S5422" t="s">
        <v>43</v>
      </c>
      <c r="T5422" t="s">
        <v>44</v>
      </c>
      <c r="U5422">
        <v>36990</v>
      </c>
    </row>
    <row r="5423" spans="1:21" x14ac:dyDescent="0.25">
      <c r="A5423" t="s">
        <v>210</v>
      </c>
      <c r="B5423">
        <v>2023</v>
      </c>
      <c r="C5423" t="s">
        <v>211</v>
      </c>
      <c r="D5423" t="s">
        <v>1295</v>
      </c>
      <c r="E5423" t="s">
        <v>3289</v>
      </c>
      <c r="F5423" t="s">
        <v>22</v>
      </c>
      <c r="G5423" t="s">
        <v>23</v>
      </c>
      <c r="H5423" t="s">
        <v>144</v>
      </c>
      <c r="I5423" t="s">
        <v>25</v>
      </c>
      <c r="J5423" t="s">
        <v>66</v>
      </c>
      <c r="K5423" t="s">
        <v>128</v>
      </c>
      <c r="L5423">
        <v>647</v>
      </c>
      <c r="M5423" t="s">
        <v>393</v>
      </c>
      <c r="N5423" t="str">
        <f t="shared" si="285"/>
        <v>Arncliffe,</v>
      </c>
      <c r="O5423" t="str">
        <f t="shared" si="286"/>
        <v>Arncliffe</v>
      </c>
      <c r="P5423" t="str">
        <f t="shared" si="287"/>
        <v>NSW</v>
      </c>
      <c r="Q5423" t="s">
        <v>29</v>
      </c>
      <c r="R5423" t="s">
        <v>30</v>
      </c>
      <c r="S5423" t="s">
        <v>31</v>
      </c>
      <c r="T5423" t="s">
        <v>44</v>
      </c>
      <c r="U5423">
        <v>46888</v>
      </c>
    </row>
    <row r="5424" spans="1:21" x14ac:dyDescent="0.25">
      <c r="A5424" t="s">
        <v>45</v>
      </c>
      <c r="B5424">
        <v>2019</v>
      </c>
      <c r="C5424" t="s">
        <v>108</v>
      </c>
      <c r="D5424" t="s">
        <v>30</v>
      </c>
      <c r="E5424" t="s">
        <v>4814</v>
      </c>
      <c r="F5424" t="s">
        <v>37</v>
      </c>
      <c r="G5424" t="s">
        <v>23</v>
      </c>
      <c r="H5424" t="s">
        <v>135</v>
      </c>
      <c r="I5424" t="s">
        <v>25</v>
      </c>
      <c r="J5424" t="s">
        <v>40</v>
      </c>
      <c r="K5424" t="s">
        <v>519</v>
      </c>
      <c r="L5424">
        <v>57098</v>
      </c>
      <c r="M5424" t="s">
        <v>4338</v>
      </c>
      <c r="N5424" t="str">
        <f t="shared" si="285"/>
        <v>Phillip,</v>
      </c>
      <c r="O5424" t="str">
        <f t="shared" si="286"/>
        <v>Phillip</v>
      </c>
      <c r="P5424" t="str">
        <f t="shared" si="287"/>
        <v>ACT</v>
      </c>
      <c r="Q5424" t="s">
        <v>137</v>
      </c>
      <c r="R5424" t="s">
        <v>30</v>
      </c>
      <c r="S5424" t="s">
        <v>43</v>
      </c>
      <c r="T5424" t="s">
        <v>44</v>
      </c>
      <c r="U5424">
        <v>93880</v>
      </c>
    </row>
    <row r="5425" spans="1:21" x14ac:dyDescent="0.25">
      <c r="A5425" t="s">
        <v>69</v>
      </c>
      <c r="B5425">
        <v>2008</v>
      </c>
      <c r="C5425" t="s">
        <v>177</v>
      </c>
      <c r="D5425" t="s">
        <v>35</v>
      </c>
      <c r="E5425" t="s">
        <v>2709</v>
      </c>
      <c r="F5425" t="s">
        <v>37</v>
      </c>
      <c r="G5425" t="s">
        <v>115</v>
      </c>
      <c r="H5425" t="s">
        <v>179</v>
      </c>
      <c r="I5425" t="s">
        <v>39</v>
      </c>
      <c r="J5425" t="s">
        <v>66</v>
      </c>
      <c r="K5425" t="s">
        <v>199</v>
      </c>
      <c r="L5425">
        <v>162161</v>
      </c>
      <c r="M5425" t="s">
        <v>530</v>
      </c>
      <c r="N5425" t="str">
        <f t="shared" si="285"/>
        <v>Cardiff,</v>
      </c>
      <c r="O5425" t="str">
        <f t="shared" si="286"/>
        <v>Cardiff</v>
      </c>
      <c r="P5425" t="str">
        <f t="shared" si="287"/>
        <v>NSW</v>
      </c>
      <c r="Q5425" t="s">
        <v>29</v>
      </c>
      <c r="R5425" t="s">
        <v>35</v>
      </c>
      <c r="S5425" t="s">
        <v>43</v>
      </c>
      <c r="T5425" t="s">
        <v>44</v>
      </c>
      <c r="U5425">
        <v>8950</v>
      </c>
    </row>
    <row r="5426" spans="1:21" x14ac:dyDescent="0.25">
      <c r="A5426" t="s">
        <v>102</v>
      </c>
      <c r="B5426">
        <v>2018</v>
      </c>
      <c r="C5426" t="s">
        <v>260</v>
      </c>
      <c r="D5426" t="s">
        <v>30</v>
      </c>
      <c r="E5426" t="s">
        <v>4689</v>
      </c>
      <c r="F5426" t="s">
        <v>37</v>
      </c>
      <c r="G5426" t="s">
        <v>23</v>
      </c>
      <c r="H5426" t="s">
        <v>49</v>
      </c>
      <c r="I5426" t="s">
        <v>25</v>
      </c>
      <c r="J5426" t="s">
        <v>26</v>
      </c>
      <c r="K5426" t="s">
        <v>67</v>
      </c>
      <c r="L5426">
        <v>41413</v>
      </c>
      <c r="M5426" t="s">
        <v>4802</v>
      </c>
      <c r="N5426" t="str">
        <f t="shared" si="285"/>
        <v>Wodonga,</v>
      </c>
      <c r="O5426" t="str">
        <f t="shared" si="286"/>
        <v>Wodonga</v>
      </c>
      <c r="P5426" t="str">
        <f t="shared" si="287"/>
        <v>VIC</v>
      </c>
      <c r="Q5426" t="s">
        <v>29</v>
      </c>
      <c r="R5426" t="s">
        <v>30</v>
      </c>
      <c r="S5426" t="s">
        <v>31</v>
      </c>
      <c r="T5426" t="s">
        <v>32</v>
      </c>
      <c r="U5426">
        <v>49990</v>
      </c>
    </row>
    <row r="5427" spans="1:21" x14ac:dyDescent="0.25">
      <c r="A5427" t="s">
        <v>74</v>
      </c>
      <c r="B5427">
        <v>2017</v>
      </c>
      <c r="C5427" t="s">
        <v>75</v>
      </c>
      <c r="D5427" t="s">
        <v>30</v>
      </c>
      <c r="E5427" t="s">
        <v>4815</v>
      </c>
      <c r="F5427" t="s">
        <v>37</v>
      </c>
      <c r="G5427" t="s">
        <v>23</v>
      </c>
      <c r="H5427" t="s">
        <v>49</v>
      </c>
      <c r="I5427" t="s">
        <v>110</v>
      </c>
      <c r="J5427" t="s">
        <v>26</v>
      </c>
      <c r="K5427" t="s">
        <v>268</v>
      </c>
      <c r="L5427">
        <v>88657</v>
      </c>
      <c r="M5427" t="s">
        <v>4293</v>
      </c>
      <c r="N5427" t="str">
        <f t="shared" si="285"/>
        <v>Goulburn,</v>
      </c>
      <c r="O5427" t="str">
        <f t="shared" si="286"/>
        <v>Goulburn</v>
      </c>
      <c r="P5427" t="str">
        <f t="shared" si="287"/>
        <v>NSW</v>
      </c>
      <c r="Q5427" t="s">
        <v>29</v>
      </c>
      <c r="R5427" t="s">
        <v>30</v>
      </c>
      <c r="S5427" t="s">
        <v>31</v>
      </c>
      <c r="T5427" t="s">
        <v>44</v>
      </c>
      <c r="U5427">
        <v>57990</v>
      </c>
    </row>
    <row r="5428" spans="1:21" x14ac:dyDescent="0.25">
      <c r="A5428" t="s">
        <v>113</v>
      </c>
      <c r="B5428">
        <v>2023</v>
      </c>
      <c r="C5428" t="s">
        <v>200</v>
      </c>
      <c r="D5428" t="s">
        <v>4296</v>
      </c>
      <c r="E5428" t="s">
        <v>4536</v>
      </c>
      <c r="F5428" t="s">
        <v>134</v>
      </c>
      <c r="G5428" t="s">
        <v>23</v>
      </c>
      <c r="H5428" t="s">
        <v>127</v>
      </c>
      <c r="I5428" t="s">
        <v>110</v>
      </c>
      <c r="J5428" t="s">
        <v>26</v>
      </c>
      <c r="K5428" t="s">
        <v>382</v>
      </c>
      <c r="L5428" t="s">
        <v>70</v>
      </c>
      <c r="M5428" t="s">
        <v>4297</v>
      </c>
      <c r="N5428" t="str">
        <f t="shared" si="285"/>
        <v>Muswellbrook,</v>
      </c>
      <c r="O5428" t="str">
        <f t="shared" si="286"/>
        <v>Muswellbrook</v>
      </c>
      <c r="P5428" t="str">
        <f t="shared" si="287"/>
        <v>NSW</v>
      </c>
      <c r="Q5428" t="s">
        <v>29</v>
      </c>
      <c r="R5428" t="s">
        <v>138</v>
      </c>
      <c r="S5428" t="s">
        <v>31</v>
      </c>
      <c r="T5428" t="s">
        <v>44</v>
      </c>
      <c r="U5428">
        <v>56725</v>
      </c>
    </row>
    <row r="5429" spans="1:21" x14ac:dyDescent="0.25">
      <c r="A5429" t="s">
        <v>69</v>
      </c>
      <c r="B5429">
        <v>2014</v>
      </c>
      <c r="C5429" t="s">
        <v>543</v>
      </c>
      <c r="D5429" t="s">
        <v>30</v>
      </c>
      <c r="E5429" t="s">
        <v>2514</v>
      </c>
      <c r="F5429" t="s">
        <v>37</v>
      </c>
      <c r="G5429" t="s">
        <v>115</v>
      </c>
      <c r="H5429" t="s">
        <v>646</v>
      </c>
      <c r="I5429" t="s">
        <v>110</v>
      </c>
      <c r="J5429" t="s">
        <v>26</v>
      </c>
      <c r="K5429" t="s">
        <v>2515</v>
      </c>
      <c r="L5429">
        <v>189999</v>
      </c>
      <c r="M5429" t="s">
        <v>788</v>
      </c>
      <c r="N5429" t="str">
        <f t="shared" si="285"/>
        <v>Roselands,</v>
      </c>
      <c r="O5429" t="str">
        <f t="shared" si="286"/>
        <v>Roselands</v>
      </c>
      <c r="P5429" t="str">
        <f t="shared" si="287"/>
        <v>NSW</v>
      </c>
      <c r="Q5429" t="s">
        <v>61</v>
      </c>
      <c r="R5429" t="s">
        <v>30</v>
      </c>
      <c r="S5429" t="s">
        <v>31</v>
      </c>
      <c r="T5429" t="s">
        <v>44</v>
      </c>
      <c r="U5429">
        <v>61900</v>
      </c>
    </row>
    <row r="5430" spans="1:21" x14ac:dyDescent="0.25">
      <c r="A5430" t="s">
        <v>69</v>
      </c>
      <c r="B5430">
        <v>2020</v>
      </c>
      <c r="C5430" t="s">
        <v>362</v>
      </c>
      <c r="D5430" t="s">
        <v>30</v>
      </c>
      <c r="E5430" t="s">
        <v>4816</v>
      </c>
      <c r="F5430" t="s">
        <v>37</v>
      </c>
      <c r="G5430" t="s">
        <v>23</v>
      </c>
      <c r="H5430" t="s">
        <v>144</v>
      </c>
      <c r="I5430" t="s">
        <v>25</v>
      </c>
      <c r="J5430" t="s">
        <v>91</v>
      </c>
      <c r="K5430" t="s">
        <v>336</v>
      </c>
      <c r="L5430">
        <v>55930</v>
      </c>
      <c r="M5430" t="s">
        <v>4601</v>
      </c>
      <c r="N5430" t="str">
        <f t="shared" si="285"/>
        <v>Moruya,</v>
      </c>
      <c r="O5430" t="str">
        <f t="shared" si="286"/>
        <v>Moruya</v>
      </c>
      <c r="P5430" t="str">
        <f t="shared" si="287"/>
        <v>NSW</v>
      </c>
      <c r="Q5430" t="s">
        <v>29</v>
      </c>
      <c r="R5430" t="s">
        <v>30</v>
      </c>
      <c r="S5430" t="s">
        <v>43</v>
      </c>
      <c r="T5430" t="s">
        <v>44</v>
      </c>
      <c r="U5430">
        <v>49990</v>
      </c>
    </row>
    <row r="5431" spans="1:21" x14ac:dyDescent="0.25">
      <c r="A5431" t="s">
        <v>69</v>
      </c>
      <c r="B5431">
        <v>2018</v>
      </c>
      <c r="C5431" t="s">
        <v>151</v>
      </c>
      <c r="D5431" t="s">
        <v>152</v>
      </c>
      <c r="E5431" t="s">
        <v>4817</v>
      </c>
      <c r="F5431" t="s">
        <v>37</v>
      </c>
      <c r="G5431" t="s">
        <v>23</v>
      </c>
      <c r="H5431" t="s">
        <v>144</v>
      </c>
      <c r="I5431" t="s">
        <v>39</v>
      </c>
      <c r="J5431" t="s">
        <v>66</v>
      </c>
      <c r="K5431" t="s">
        <v>365</v>
      </c>
      <c r="L5431">
        <v>70830</v>
      </c>
      <c r="M5431" t="s">
        <v>4802</v>
      </c>
      <c r="N5431" t="str">
        <f t="shared" si="285"/>
        <v>Wodonga,</v>
      </c>
      <c r="O5431" t="str">
        <f t="shared" si="286"/>
        <v>Wodonga</v>
      </c>
      <c r="P5431" t="str">
        <f t="shared" si="287"/>
        <v>VIC</v>
      </c>
      <c r="Q5431" t="s">
        <v>29</v>
      </c>
      <c r="R5431" t="s">
        <v>152</v>
      </c>
      <c r="S5431" t="s">
        <v>31</v>
      </c>
      <c r="T5431" t="s">
        <v>44</v>
      </c>
      <c r="U5431">
        <v>34990</v>
      </c>
    </row>
    <row r="5432" spans="1:21" x14ac:dyDescent="0.25">
      <c r="A5432" t="s">
        <v>141</v>
      </c>
      <c r="B5432">
        <v>2019</v>
      </c>
      <c r="C5432" t="s">
        <v>284</v>
      </c>
      <c r="D5432" t="s">
        <v>30</v>
      </c>
      <c r="E5432" t="s">
        <v>4818</v>
      </c>
      <c r="F5432" t="s">
        <v>37</v>
      </c>
      <c r="G5432" t="s">
        <v>23</v>
      </c>
      <c r="H5432" t="s">
        <v>49</v>
      </c>
      <c r="I5432" t="s">
        <v>25</v>
      </c>
      <c r="J5432" t="s">
        <v>66</v>
      </c>
      <c r="K5432" t="s">
        <v>439</v>
      </c>
      <c r="L5432">
        <v>38126</v>
      </c>
      <c r="M5432" t="s">
        <v>4293</v>
      </c>
      <c r="N5432" t="str">
        <f t="shared" si="285"/>
        <v>Goulburn,</v>
      </c>
      <c r="O5432" t="str">
        <f t="shared" si="286"/>
        <v>Goulburn</v>
      </c>
      <c r="P5432" t="str">
        <f t="shared" si="287"/>
        <v>NSW</v>
      </c>
      <c r="Q5432" t="s">
        <v>29</v>
      </c>
      <c r="R5432" t="s">
        <v>30</v>
      </c>
      <c r="S5432" t="s">
        <v>31</v>
      </c>
      <c r="T5432" t="s">
        <v>44</v>
      </c>
      <c r="U5432">
        <v>33730</v>
      </c>
    </row>
    <row r="5433" spans="1:21" x14ac:dyDescent="0.25">
      <c r="A5433" t="s">
        <v>113</v>
      </c>
      <c r="B5433">
        <v>2022</v>
      </c>
      <c r="C5433" t="s">
        <v>200</v>
      </c>
      <c r="D5433" t="s">
        <v>138</v>
      </c>
      <c r="E5433" t="s">
        <v>4819</v>
      </c>
      <c r="F5433" t="s">
        <v>37</v>
      </c>
      <c r="G5433" t="s">
        <v>115</v>
      </c>
      <c r="H5433" t="s">
        <v>127</v>
      </c>
      <c r="I5433" t="s">
        <v>110</v>
      </c>
      <c r="J5433" t="s">
        <v>26</v>
      </c>
      <c r="K5433" t="s">
        <v>158</v>
      </c>
      <c r="L5433">
        <v>13456</v>
      </c>
      <c r="M5433" t="s">
        <v>541</v>
      </c>
      <c r="N5433" t="str">
        <f t="shared" si="285"/>
        <v>Pennant Hills,</v>
      </c>
      <c r="O5433" t="str">
        <f t="shared" si="286"/>
        <v>Pennant Hills</v>
      </c>
      <c r="P5433" t="str">
        <f t="shared" si="287"/>
        <v>NSW</v>
      </c>
      <c r="Q5433" t="s">
        <v>29</v>
      </c>
      <c r="R5433" t="s">
        <v>138</v>
      </c>
      <c r="S5433" t="s">
        <v>31</v>
      </c>
      <c r="T5433" t="s">
        <v>44</v>
      </c>
      <c r="U5433">
        <v>49999</v>
      </c>
    </row>
    <row r="5434" spans="1:21" x14ac:dyDescent="0.25">
      <c r="A5434" t="s">
        <v>240</v>
      </c>
      <c r="B5434">
        <v>2015</v>
      </c>
      <c r="C5434" t="s">
        <v>385</v>
      </c>
      <c r="D5434" t="s">
        <v>30</v>
      </c>
      <c r="E5434" t="s">
        <v>2147</v>
      </c>
      <c r="F5434" t="s">
        <v>37</v>
      </c>
      <c r="G5434" t="s">
        <v>23</v>
      </c>
      <c r="H5434" t="s">
        <v>24</v>
      </c>
      <c r="I5434" t="s">
        <v>25</v>
      </c>
      <c r="J5434" t="s">
        <v>26</v>
      </c>
      <c r="K5434" t="s">
        <v>176</v>
      </c>
      <c r="L5434">
        <v>110015</v>
      </c>
      <c r="M5434" t="s">
        <v>4293</v>
      </c>
      <c r="N5434" t="str">
        <f t="shared" si="285"/>
        <v>Goulburn,</v>
      </c>
      <c r="O5434" t="str">
        <f t="shared" si="286"/>
        <v>Goulburn</v>
      </c>
      <c r="P5434" t="str">
        <f t="shared" si="287"/>
        <v>NSW</v>
      </c>
      <c r="Q5434" t="s">
        <v>29</v>
      </c>
      <c r="R5434" t="s">
        <v>30</v>
      </c>
      <c r="S5434" t="s">
        <v>31</v>
      </c>
      <c r="T5434" t="s">
        <v>32</v>
      </c>
      <c r="U5434">
        <v>19990</v>
      </c>
    </row>
    <row r="5435" spans="1:21" x14ac:dyDescent="0.25">
      <c r="A5435" t="s">
        <v>120</v>
      </c>
      <c r="B5435">
        <v>2020</v>
      </c>
      <c r="C5435" t="s">
        <v>813</v>
      </c>
      <c r="D5435" t="s">
        <v>35</v>
      </c>
      <c r="E5435" t="s">
        <v>4820</v>
      </c>
      <c r="F5435" t="s">
        <v>37</v>
      </c>
      <c r="G5435" t="s">
        <v>115</v>
      </c>
      <c r="H5435" t="s">
        <v>946</v>
      </c>
      <c r="I5435" t="s">
        <v>50</v>
      </c>
      <c r="J5435" t="s">
        <v>40</v>
      </c>
      <c r="K5435" t="s">
        <v>774</v>
      </c>
      <c r="L5435">
        <v>22203</v>
      </c>
      <c r="M5435" t="s">
        <v>4802</v>
      </c>
      <c r="N5435" t="str">
        <f t="shared" si="285"/>
        <v>Wodonga,</v>
      </c>
      <c r="O5435" t="str">
        <f t="shared" si="286"/>
        <v>Wodonga</v>
      </c>
      <c r="P5435" t="str">
        <f t="shared" si="287"/>
        <v>VIC</v>
      </c>
      <c r="Q5435" t="s">
        <v>61</v>
      </c>
      <c r="R5435" t="s">
        <v>35</v>
      </c>
      <c r="S5435" t="s">
        <v>53</v>
      </c>
      <c r="T5435" t="s">
        <v>54</v>
      </c>
      <c r="U5435">
        <v>64990</v>
      </c>
    </row>
    <row r="5436" spans="1:21" x14ac:dyDescent="0.25">
      <c r="A5436" t="s">
        <v>155</v>
      </c>
      <c r="B5436">
        <v>2019</v>
      </c>
      <c r="C5436" t="s">
        <v>230</v>
      </c>
      <c r="D5436" t="s">
        <v>35</v>
      </c>
      <c r="E5436" t="s">
        <v>528</v>
      </c>
      <c r="F5436" t="s">
        <v>37</v>
      </c>
      <c r="G5436" t="s">
        <v>23</v>
      </c>
      <c r="H5436" t="s">
        <v>49</v>
      </c>
      <c r="I5436" t="s">
        <v>39</v>
      </c>
      <c r="J5436" t="s">
        <v>66</v>
      </c>
      <c r="K5436" t="s">
        <v>199</v>
      </c>
      <c r="L5436">
        <v>49120</v>
      </c>
      <c r="M5436" t="s">
        <v>3672</v>
      </c>
      <c r="N5436" t="str">
        <f t="shared" si="285"/>
        <v>South Nowra,</v>
      </c>
      <c r="O5436" t="str">
        <f t="shared" si="286"/>
        <v>South Nowra</v>
      </c>
      <c r="P5436" t="str">
        <f t="shared" si="287"/>
        <v>NSW</v>
      </c>
      <c r="Q5436" t="s">
        <v>29</v>
      </c>
      <c r="R5436" t="s">
        <v>35</v>
      </c>
      <c r="S5436" t="s">
        <v>31</v>
      </c>
      <c r="T5436" t="s">
        <v>44</v>
      </c>
      <c r="U5436">
        <v>23990</v>
      </c>
    </row>
    <row r="5437" spans="1:21" x14ac:dyDescent="0.25">
      <c r="A5437" t="s">
        <v>69</v>
      </c>
      <c r="B5437">
        <v>2021</v>
      </c>
      <c r="C5437" t="s">
        <v>441</v>
      </c>
      <c r="D5437" t="s">
        <v>138</v>
      </c>
      <c r="E5437" t="s">
        <v>1635</v>
      </c>
      <c r="F5437" t="s">
        <v>37</v>
      </c>
      <c r="G5437" t="s">
        <v>115</v>
      </c>
      <c r="H5437" t="s">
        <v>614</v>
      </c>
      <c r="I5437" t="s">
        <v>110</v>
      </c>
      <c r="J5437" t="s">
        <v>26</v>
      </c>
      <c r="K5437" t="s">
        <v>199</v>
      </c>
      <c r="L5437">
        <v>29484</v>
      </c>
      <c r="M5437" t="s">
        <v>4601</v>
      </c>
      <c r="N5437" t="str">
        <f t="shared" si="285"/>
        <v>Moruya,</v>
      </c>
      <c r="O5437" t="str">
        <f t="shared" si="286"/>
        <v>Moruya</v>
      </c>
      <c r="P5437" t="str">
        <f t="shared" si="287"/>
        <v>NSW</v>
      </c>
      <c r="Q5437" t="s">
        <v>29</v>
      </c>
      <c r="R5437" t="s">
        <v>138</v>
      </c>
      <c r="S5437" t="s">
        <v>31</v>
      </c>
      <c r="T5437" t="s">
        <v>44</v>
      </c>
      <c r="U5437">
        <v>68990</v>
      </c>
    </row>
    <row r="5438" spans="1:21" x14ac:dyDescent="0.25">
      <c r="A5438" t="s">
        <v>113</v>
      </c>
      <c r="B5438">
        <v>2018</v>
      </c>
      <c r="C5438" t="s">
        <v>263</v>
      </c>
      <c r="D5438" t="s">
        <v>30</v>
      </c>
      <c r="E5438" t="s">
        <v>4821</v>
      </c>
      <c r="F5438" t="s">
        <v>37</v>
      </c>
      <c r="G5438" t="s">
        <v>23</v>
      </c>
      <c r="H5438" t="s">
        <v>309</v>
      </c>
      <c r="I5438" t="s">
        <v>110</v>
      </c>
      <c r="J5438" t="s">
        <v>26</v>
      </c>
      <c r="K5438" t="s">
        <v>67</v>
      </c>
      <c r="L5438">
        <v>77677</v>
      </c>
      <c r="M5438" t="s">
        <v>3850</v>
      </c>
      <c r="N5438" t="str">
        <f t="shared" si="285"/>
        <v>Mayfield West,</v>
      </c>
      <c r="O5438" t="str">
        <f t="shared" si="286"/>
        <v>Mayfield West</v>
      </c>
      <c r="P5438" t="str">
        <f t="shared" si="287"/>
        <v>NSW</v>
      </c>
      <c r="Q5438" t="s">
        <v>29</v>
      </c>
      <c r="R5438" t="s">
        <v>30</v>
      </c>
      <c r="S5438" t="s">
        <v>31</v>
      </c>
      <c r="T5438" t="s">
        <v>44</v>
      </c>
      <c r="U5438">
        <v>24990</v>
      </c>
    </row>
    <row r="5439" spans="1:21" x14ac:dyDescent="0.25">
      <c r="A5439" t="s">
        <v>69</v>
      </c>
      <c r="B5439">
        <v>2020</v>
      </c>
      <c r="C5439" t="s">
        <v>543</v>
      </c>
      <c r="D5439" t="s">
        <v>30</v>
      </c>
      <c r="E5439" t="s">
        <v>4823</v>
      </c>
      <c r="F5439" t="s">
        <v>37</v>
      </c>
      <c r="G5439" t="s">
        <v>23</v>
      </c>
      <c r="H5439" t="s">
        <v>614</v>
      </c>
      <c r="I5439" t="s">
        <v>110</v>
      </c>
      <c r="J5439" t="s">
        <v>26</v>
      </c>
      <c r="K5439" t="s">
        <v>83</v>
      </c>
      <c r="L5439">
        <v>57116</v>
      </c>
      <c r="M5439" t="s">
        <v>4310</v>
      </c>
      <c r="N5439" t="str">
        <f t="shared" si="285"/>
        <v>Ulladulla,</v>
      </c>
      <c r="O5439" t="str">
        <f t="shared" si="286"/>
        <v>Ulladulla</v>
      </c>
      <c r="P5439" t="str">
        <f t="shared" si="287"/>
        <v>NSW</v>
      </c>
      <c r="Q5439" t="s">
        <v>29</v>
      </c>
      <c r="R5439" t="s">
        <v>30</v>
      </c>
      <c r="S5439" t="s">
        <v>31</v>
      </c>
      <c r="T5439" t="s">
        <v>32</v>
      </c>
      <c r="U5439">
        <v>64990</v>
      </c>
    </row>
    <row r="5440" spans="1:21" x14ac:dyDescent="0.25">
      <c r="A5440" t="s">
        <v>240</v>
      </c>
      <c r="B5440">
        <v>2016</v>
      </c>
      <c r="C5440" t="s">
        <v>385</v>
      </c>
      <c r="D5440" t="s">
        <v>30</v>
      </c>
      <c r="E5440" t="s">
        <v>4743</v>
      </c>
      <c r="F5440" t="s">
        <v>37</v>
      </c>
      <c r="G5440" t="s">
        <v>23</v>
      </c>
      <c r="H5440" t="s">
        <v>24</v>
      </c>
      <c r="I5440" t="s">
        <v>25</v>
      </c>
      <c r="J5440" t="s">
        <v>26</v>
      </c>
      <c r="K5440" t="s">
        <v>176</v>
      </c>
      <c r="L5440">
        <v>118087</v>
      </c>
      <c r="M5440" t="s">
        <v>3645</v>
      </c>
      <c r="N5440" t="str">
        <f t="shared" si="285"/>
        <v>Beresfield,</v>
      </c>
      <c r="O5440" t="str">
        <f t="shared" si="286"/>
        <v>Beresfield</v>
      </c>
      <c r="P5440" t="str">
        <f t="shared" si="287"/>
        <v>NSW</v>
      </c>
      <c r="Q5440" t="s">
        <v>29</v>
      </c>
      <c r="R5440" t="s">
        <v>30</v>
      </c>
      <c r="S5440" t="s">
        <v>31</v>
      </c>
      <c r="T5440" t="s">
        <v>32</v>
      </c>
      <c r="U5440">
        <v>15800</v>
      </c>
    </row>
    <row r="5441" spans="1:21" x14ac:dyDescent="0.25">
      <c r="A5441" t="s">
        <v>69</v>
      </c>
      <c r="B5441">
        <v>2018</v>
      </c>
      <c r="C5441" t="s">
        <v>341</v>
      </c>
      <c r="D5441" t="s">
        <v>30</v>
      </c>
      <c r="E5441" t="s">
        <v>4145</v>
      </c>
      <c r="F5441" t="s">
        <v>37</v>
      </c>
      <c r="G5441" t="s">
        <v>23</v>
      </c>
      <c r="H5441" t="s">
        <v>343</v>
      </c>
      <c r="I5441" t="s">
        <v>39</v>
      </c>
      <c r="J5441" t="s">
        <v>40</v>
      </c>
      <c r="K5441" t="s">
        <v>290</v>
      </c>
      <c r="L5441">
        <v>76313</v>
      </c>
      <c r="M5441" t="s">
        <v>4293</v>
      </c>
      <c r="N5441" t="str">
        <f t="shared" si="285"/>
        <v>Goulburn,</v>
      </c>
      <c r="O5441" t="str">
        <f t="shared" si="286"/>
        <v>Goulburn</v>
      </c>
      <c r="P5441" t="str">
        <f t="shared" si="287"/>
        <v>NSW</v>
      </c>
      <c r="Q5441" t="s">
        <v>29</v>
      </c>
      <c r="R5441" t="s">
        <v>30</v>
      </c>
      <c r="S5441" t="s">
        <v>31</v>
      </c>
      <c r="T5441" t="s">
        <v>44</v>
      </c>
      <c r="U5441">
        <v>28990</v>
      </c>
    </row>
    <row r="5442" spans="1:21" x14ac:dyDescent="0.25">
      <c r="A5442" t="s">
        <v>79</v>
      </c>
      <c r="B5442">
        <v>2016</v>
      </c>
      <c r="C5442" t="s">
        <v>174</v>
      </c>
      <c r="D5442" t="s">
        <v>30</v>
      </c>
      <c r="E5442" t="s">
        <v>523</v>
      </c>
      <c r="F5442" t="s">
        <v>37</v>
      </c>
      <c r="G5442" t="s">
        <v>23</v>
      </c>
      <c r="H5442" t="s">
        <v>144</v>
      </c>
      <c r="I5442" t="s">
        <v>39</v>
      </c>
      <c r="J5442" t="s">
        <v>66</v>
      </c>
      <c r="K5442" t="s">
        <v>158</v>
      </c>
      <c r="L5442">
        <v>137112</v>
      </c>
      <c r="M5442" t="s">
        <v>756</v>
      </c>
      <c r="N5442" t="str">
        <f t="shared" si="285"/>
        <v>Taree,</v>
      </c>
      <c r="O5442" t="str">
        <f t="shared" si="286"/>
        <v>Taree</v>
      </c>
      <c r="P5442" t="str">
        <f t="shared" si="287"/>
        <v>NSW</v>
      </c>
      <c r="Q5442" t="s">
        <v>29</v>
      </c>
      <c r="R5442" t="s">
        <v>30</v>
      </c>
      <c r="S5442" t="s">
        <v>31</v>
      </c>
      <c r="T5442" t="s">
        <v>44</v>
      </c>
      <c r="U5442">
        <v>19990</v>
      </c>
    </row>
    <row r="5443" spans="1:21" x14ac:dyDescent="0.25">
      <c r="A5443" t="s">
        <v>240</v>
      </c>
      <c r="B5443">
        <v>2012</v>
      </c>
      <c r="C5443" t="s">
        <v>794</v>
      </c>
      <c r="D5443" t="s">
        <v>35</v>
      </c>
      <c r="E5443" t="s">
        <v>4824</v>
      </c>
      <c r="F5443" t="s">
        <v>37</v>
      </c>
      <c r="G5443" t="s">
        <v>23</v>
      </c>
      <c r="H5443" t="s">
        <v>82</v>
      </c>
      <c r="I5443" t="s">
        <v>39</v>
      </c>
      <c r="J5443" t="s">
        <v>66</v>
      </c>
      <c r="K5443" t="s">
        <v>202</v>
      </c>
      <c r="L5443">
        <v>156871</v>
      </c>
      <c r="M5443" t="s">
        <v>3834</v>
      </c>
      <c r="N5443" t="str">
        <f t="shared" si="285"/>
        <v>Lambton,</v>
      </c>
      <c r="O5443" t="str">
        <f t="shared" si="286"/>
        <v>Lambton</v>
      </c>
      <c r="P5443" t="str">
        <f t="shared" si="287"/>
        <v>NSW</v>
      </c>
      <c r="Q5443" t="s">
        <v>29</v>
      </c>
      <c r="R5443" t="s">
        <v>35</v>
      </c>
      <c r="S5443" t="s">
        <v>43</v>
      </c>
      <c r="T5443" t="s">
        <v>44</v>
      </c>
      <c r="U5443">
        <v>9990</v>
      </c>
    </row>
    <row r="5444" spans="1:21" x14ac:dyDescent="0.25">
      <c r="A5444" t="s">
        <v>210</v>
      </c>
      <c r="B5444">
        <v>2021</v>
      </c>
      <c r="C5444" t="s">
        <v>299</v>
      </c>
      <c r="D5444" t="s">
        <v>138</v>
      </c>
      <c r="E5444" t="s">
        <v>2082</v>
      </c>
      <c r="F5444" t="s">
        <v>37</v>
      </c>
      <c r="G5444" t="s">
        <v>23</v>
      </c>
      <c r="H5444" t="s">
        <v>101</v>
      </c>
      <c r="I5444" t="s">
        <v>110</v>
      </c>
      <c r="J5444" t="s">
        <v>26</v>
      </c>
      <c r="K5444" t="s">
        <v>83</v>
      </c>
      <c r="L5444">
        <v>104207</v>
      </c>
      <c r="M5444" t="s">
        <v>4293</v>
      </c>
      <c r="N5444" t="str">
        <f t="shared" si="285"/>
        <v>Goulburn,</v>
      </c>
      <c r="O5444" t="str">
        <f t="shared" si="286"/>
        <v>Goulburn</v>
      </c>
      <c r="P5444" t="str">
        <f t="shared" si="287"/>
        <v>NSW</v>
      </c>
      <c r="Q5444" t="s">
        <v>29</v>
      </c>
      <c r="R5444" t="s">
        <v>138</v>
      </c>
      <c r="S5444" t="s">
        <v>31</v>
      </c>
      <c r="T5444" t="s">
        <v>44</v>
      </c>
      <c r="U5444">
        <v>52970</v>
      </c>
    </row>
    <row r="5445" spans="1:21" x14ac:dyDescent="0.25">
      <c r="A5445" t="s">
        <v>155</v>
      </c>
      <c r="B5445">
        <v>2015</v>
      </c>
      <c r="C5445" t="s">
        <v>673</v>
      </c>
      <c r="D5445" t="s">
        <v>73</v>
      </c>
      <c r="E5445" t="s">
        <v>1071</v>
      </c>
      <c r="F5445" t="s">
        <v>37</v>
      </c>
      <c r="G5445" t="s">
        <v>23</v>
      </c>
      <c r="H5445" t="s">
        <v>144</v>
      </c>
      <c r="I5445" t="s">
        <v>50</v>
      </c>
      <c r="J5445" t="s">
        <v>26</v>
      </c>
      <c r="K5445" t="s">
        <v>262</v>
      </c>
      <c r="L5445">
        <v>136821</v>
      </c>
      <c r="M5445" t="s">
        <v>530</v>
      </c>
      <c r="N5445" t="str">
        <f t="shared" si="285"/>
        <v>Cardiff,</v>
      </c>
      <c r="O5445" t="str">
        <f t="shared" si="286"/>
        <v>Cardiff</v>
      </c>
      <c r="P5445" t="str">
        <f t="shared" si="287"/>
        <v>NSW</v>
      </c>
      <c r="Q5445" t="s">
        <v>29</v>
      </c>
      <c r="R5445" t="s">
        <v>73</v>
      </c>
      <c r="S5445" t="s">
        <v>31</v>
      </c>
      <c r="T5445" t="s">
        <v>195</v>
      </c>
      <c r="U5445">
        <v>25913</v>
      </c>
    </row>
    <row r="5446" spans="1:21" x14ac:dyDescent="0.25">
      <c r="A5446" t="s">
        <v>120</v>
      </c>
      <c r="B5446">
        <v>2021</v>
      </c>
      <c r="C5446" t="s">
        <v>1424</v>
      </c>
      <c r="D5446" t="s">
        <v>30</v>
      </c>
      <c r="E5446" t="s">
        <v>4825</v>
      </c>
      <c r="F5446" t="s">
        <v>37</v>
      </c>
      <c r="G5446" t="s">
        <v>23</v>
      </c>
      <c r="H5446" t="s">
        <v>49</v>
      </c>
      <c r="I5446" t="s">
        <v>110</v>
      </c>
      <c r="J5446" t="s">
        <v>26</v>
      </c>
      <c r="K5446" t="s">
        <v>439</v>
      </c>
      <c r="L5446">
        <v>71456</v>
      </c>
      <c r="M5446" t="s">
        <v>4826</v>
      </c>
      <c r="N5446" t="str">
        <f t="shared" si="285"/>
        <v>Bairnsdale,</v>
      </c>
      <c r="O5446" t="str">
        <f t="shared" si="286"/>
        <v>Bairnsdale</v>
      </c>
      <c r="P5446" t="str">
        <f t="shared" si="287"/>
        <v>VIC</v>
      </c>
      <c r="Q5446" t="s">
        <v>29</v>
      </c>
      <c r="R5446" t="s">
        <v>30</v>
      </c>
      <c r="S5446" t="s">
        <v>31</v>
      </c>
      <c r="T5446" t="s">
        <v>32</v>
      </c>
      <c r="U5446">
        <v>56990</v>
      </c>
    </row>
    <row r="5447" spans="1:21" x14ac:dyDescent="0.25">
      <c r="A5447" t="s">
        <v>74</v>
      </c>
      <c r="B5447">
        <v>2017</v>
      </c>
      <c r="C5447" t="s">
        <v>75</v>
      </c>
      <c r="D5447" t="s">
        <v>30</v>
      </c>
      <c r="E5447" t="s">
        <v>3449</v>
      </c>
      <c r="F5447" t="s">
        <v>37</v>
      </c>
      <c r="G5447" t="s">
        <v>23</v>
      </c>
      <c r="H5447" t="s">
        <v>135</v>
      </c>
      <c r="I5447" t="s">
        <v>110</v>
      </c>
      <c r="J5447" t="s">
        <v>26</v>
      </c>
      <c r="K5447" t="s">
        <v>283</v>
      </c>
      <c r="L5447">
        <v>89928</v>
      </c>
      <c r="M5447" t="s">
        <v>52</v>
      </c>
      <c r="N5447" t="str">
        <f t="shared" ref="N5447:N5504" si="288">LEFT(M5447,FIND(",",M5447))</f>
        <v>Sylvania,</v>
      </c>
      <c r="O5447" t="str">
        <f t="shared" ref="O5447:O5504" si="289">LEFT(N5447,LEN(N5447)-1)</f>
        <v>Sylvania</v>
      </c>
      <c r="P5447" t="str">
        <f t="shared" ref="P5447:P5504" si="290">RIGHT(M5447,3)</f>
        <v>NSW</v>
      </c>
      <c r="Q5447" t="s">
        <v>137</v>
      </c>
      <c r="R5447" t="s">
        <v>30</v>
      </c>
      <c r="S5447" t="s">
        <v>31</v>
      </c>
      <c r="T5447" t="s">
        <v>44</v>
      </c>
      <c r="U5447">
        <v>79988</v>
      </c>
    </row>
    <row r="5448" spans="1:21" x14ac:dyDescent="0.25">
      <c r="A5448" t="s">
        <v>210</v>
      </c>
      <c r="B5448">
        <v>2023</v>
      </c>
      <c r="C5448" t="s">
        <v>347</v>
      </c>
      <c r="D5448" t="s">
        <v>4792</v>
      </c>
      <c r="E5448" t="s">
        <v>3879</v>
      </c>
      <c r="F5448" t="s">
        <v>134</v>
      </c>
      <c r="G5448" t="s">
        <v>23</v>
      </c>
      <c r="H5448" t="s">
        <v>49</v>
      </c>
      <c r="I5448" t="s">
        <v>39</v>
      </c>
      <c r="J5448" t="s">
        <v>66</v>
      </c>
      <c r="K5448" t="s">
        <v>279</v>
      </c>
      <c r="L5448">
        <v>3</v>
      </c>
      <c r="M5448" t="s">
        <v>756</v>
      </c>
      <c r="N5448" t="str">
        <f t="shared" si="288"/>
        <v>Taree,</v>
      </c>
      <c r="O5448" t="str">
        <f t="shared" si="289"/>
        <v>Taree</v>
      </c>
      <c r="P5448" t="str">
        <f t="shared" si="290"/>
        <v>NSW</v>
      </c>
      <c r="Q5448" t="s">
        <v>29</v>
      </c>
      <c r="R5448" t="s">
        <v>30</v>
      </c>
      <c r="S5448" t="s">
        <v>31</v>
      </c>
      <c r="T5448" t="s">
        <v>44</v>
      </c>
      <c r="U5448">
        <v>31768</v>
      </c>
    </row>
    <row r="5449" spans="1:21" x14ac:dyDescent="0.25">
      <c r="A5449" t="s">
        <v>210</v>
      </c>
      <c r="B5449">
        <v>2016</v>
      </c>
      <c r="C5449">
        <v>2</v>
      </c>
      <c r="D5449" t="s">
        <v>35</v>
      </c>
      <c r="E5449" t="s">
        <v>4827</v>
      </c>
      <c r="F5449" t="s">
        <v>37</v>
      </c>
      <c r="G5449" t="s">
        <v>115</v>
      </c>
      <c r="H5449" t="s">
        <v>38</v>
      </c>
      <c r="I5449" t="s">
        <v>39</v>
      </c>
      <c r="J5449" t="s">
        <v>66</v>
      </c>
      <c r="K5449" t="s">
        <v>119</v>
      </c>
      <c r="L5449">
        <v>44783</v>
      </c>
      <c r="M5449" t="s">
        <v>3889</v>
      </c>
      <c r="N5449" t="str">
        <f t="shared" si="288"/>
        <v>Glendale,</v>
      </c>
      <c r="O5449" t="str">
        <f t="shared" si="289"/>
        <v>Glendale</v>
      </c>
      <c r="P5449" t="str">
        <f t="shared" si="290"/>
        <v>NSW</v>
      </c>
      <c r="Q5449" t="s">
        <v>29</v>
      </c>
      <c r="R5449" t="s">
        <v>35</v>
      </c>
      <c r="S5449" t="s">
        <v>43</v>
      </c>
      <c r="T5449" t="s">
        <v>44</v>
      </c>
      <c r="U5449">
        <v>18350</v>
      </c>
    </row>
    <row r="5450" spans="1:21" x14ac:dyDescent="0.25">
      <c r="A5450" t="s">
        <v>155</v>
      </c>
      <c r="B5450">
        <v>2018</v>
      </c>
      <c r="C5450" t="s">
        <v>170</v>
      </c>
      <c r="D5450" t="s">
        <v>30</v>
      </c>
      <c r="E5450" t="s">
        <v>1061</v>
      </c>
      <c r="F5450" t="s">
        <v>37</v>
      </c>
      <c r="G5450" t="s">
        <v>23</v>
      </c>
      <c r="H5450" t="s">
        <v>49</v>
      </c>
      <c r="I5450" t="s">
        <v>39</v>
      </c>
      <c r="J5450" t="s">
        <v>66</v>
      </c>
      <c r="K5450" t="s">
        <v>158</v>
      </c>
      <c r="L5450">
        <v>99903</v>
      </c>
      <c r="M5450" t="s">
        <v>530</v>
      </c>
      <c r="N5450" t="str">
        <f t="shared" si="288"/>
        <v>Cardiff,</v>
      </c>
      <c r="O5450" t="str">
        <f t="shared" si="289"/>
        <v>Cardiff</v>
      </c>
      <c r="P5450" t="str">
        <f t="shared" si="290"/>
        <v>NSW</v>
      </c>
      <c r="Q5450" t="s">
        <v>29</v>
      </c>
      <c r="R5450" t="s">
        <v>30</v>
      </c>
      <c r="S5450" t="s">
        <v>31</v>
      </c>
      <c r="T5450" t="s">
        <v>44</v>
      </c>
      <c r="U5450">
        <v>23913</v>
      </c>
    </row>
    <row r="5451" spans="1:21" x14ac:dyDescent="0.25">
      <c r="A5451" t="s">
        <v>252</v>
      </c>
      <c r="B5451">
        <v>2010</v>
      </c>
      <c r="C5451" t="s">
        <v>467</v>
      </c>
      <c r="D5451" t="s">
        <v>152</v>
      </c>
      <c r="E5451" t="s">
        <v>4828</v>
      </c>
      <c r="F5451" t="s">
        <v>37</v>
      </c>
      <c r="G5451" t="s">
        <v>23</v>
      </c>
      <c r="H5451" t="s">
        <v>49</v>
      </c>
      <c r="I5451" t="s">
        <v>39</v>
      </c>
      <c r="J5451" t="s">
        <v>66</v>
      </c>
      <c r="K5451" t="s">
        <v>158</v>
      </c>
      <c r="L5451">
        <v>191787</v>
      </c>
      <c r="M5451" t="s">
        <v>4710</v>
      </c>
      <c r="N5451" t="str">
        <f t="shared" si="288"/>
        <v>Harrington,</v>
      </c>
      <c r="O5451" t="str">
        <f t="shared" si="289"/>
        <v>Harrington</v>
      </c>
      <c r="P5451" t="str">
        <f t="shared" si="290"/>
        <v>NSW</v>
      </c>
      <c r="Q5451" t="s">
        <v>29</v>
      </c>
      <c r="R5451" t="s">
        <v>152</v>
      </c>
      <c r="S5451" t="s">
        <v>31</v>
      </c>
      <c r="T5451" t="s">
        <v>44</v>
      </c>
      <c r="U5451">
        <v>6850</v>
      </c>
    </row>
    <row r="5452" spans="1:21" x14ac:dyDescent="0.25">
      <c r="A5452" t="s">
        <v>240</v>
      </c>
      <c r="B5452">
        <v>2006</v>
      </c>
      <c r="C5452" t="s">
        <v>1342</v>
      </c>
      <c r="D5452" t="s">
        <v>152</v>
      </c>
      <c r="E5452" t="s">
        <v>4829</v>
      </c>
      <c r="F5452" t="s">
        <v>37</v>
      </c>
      <c r="G5452" t="s">
        <v>23</v>
      </c>
      <c r="H5452" t="s">
        <v>294</v>
      </c>
      <c r="I5452" t="s">
        <v>50</v>
      </c>
      <c r="J5452" t="s">
        <v>66</v>
      </c>
      <c r="K5452" t="s">
        <v>295</v>
      </c>
      <c r="L5452">
        <v>185376</v>
      </c>
      <c r="M5452" t="s">
        <v>3782</v>
      </c>
      <c r="N5452" t="str">
        <f t="shared" si="288"/>
        <v>New Lambton,</v>
      </c>
      <c r="O5452" t="str">
        <f t="shared" si="289"/>
        <v>New Lambton</v>
      </c>
      <c r="P5452" t="str">
        <f t="shared" si="290"/>
        <v>NSW</v>
      </c>
      <c r="Q5452" t="s">
        <v>61</v>
      </c>
      <c r="R5452" t="s">
        <v>152</v>
      </c>
      <c r="S5452" t="s">
        <v>31</v>
      </c>
      <c r="T5452" t="s">
        <v>44</v>
      </c>
      <c r="U5452">
        <v>16990</v>
      </c>
    </row>
    <row r="5453" spans="1:21" x14ac:dyDescent="0.25">
      <c r="A5453" t="s">
        <v>210</v>
      </c>
      <c r="B5453">
        <v>2022</v>
      </c>
      <c r="C5453" t="s">
        <v>211</v>
      </c>
      <c r="D5453" t="s">
        <v>30</v>
      </c>
      <c r="E5453" t="s">
        <v>212</v>
      </c>
      <c r="F5453" t="s">
        <v>37</v>
      </c>
      <c r="G5453" t="s">
        <v>23</v>
      </c>
      <c r="H5453" t="s">
        <v>144</v>
      </c>
      <c r="I5453" t="s">
        <v>25</v>
      </c>
      <c r="J5453" t="s">
        <v>66</v>
      </c>
      <c r="K5453" t="s">
        <v>128</v>
      </c>
      <c r="L5453">
        <v>15263</v>
      </c>
      <c r="M5453" t="s">
        <v>311</v>
      </c>
      <c r="N5453" t="str">
        <f t="shared" si="288"/>
        <v>Liverpool,</v>
      </c>
      <c r="O5453" t="str">
        <f t="shared" si="289"/>
        <v>Liverpool</v>
      </c>
      <c r="P5453" t="str">
        <f t="shared" si="290"/>
        <v>NSW</v>
      </c>
      <c r="Q5453" t="s">
        <v>29</v>
      </c>
      <c r="R5453" t="s">
        <v>30</v>
      </c>
      <c r="S5453" t="s">
        <v>31</v>
      </c>
      <c r="T5453" t="s">
        <v>44</v>
      </c>
      <c r="U5453">
        <v>38997</v>
      </c>
    </row>
    <row r="5454" spans="1:21" x14ac:dyDescent="0.25">
      <c r="A5454" t="s">
        <v>69</v>
      </c>
      <c r="B5454">
        <v>2016</v>
      </c>
      <c r="C5454" t="s">
        <v>1052</v>
      </c>
      <c r="D5454" t="s">
        <v>73</v>
      </c>
      <c r="E5454" t="s">
        <v>1410</v>
      </c>
      <c r="F5454" t="s">
        <v>37</v>
      </c>
      <c r="G5454" t="s">
        <v>23</v>
      </c>
      <c r="H5454" t="s">
        <v>101</v>
      </c>
      <c r="I5454" t="s">
        <v>50</v>
      </c>
      <c r="J5454" t="s">
        <v>26</v>
      </c>
      <c r="K5454" t="s">
        <v>27</v>
      </c>
      <c r="L5454">
        <v>204859</v>
      </c>
      <c r="M5454" t="s">
        <v>4710</v>
      </c>
      <c r="N5454" t="str">
        <f t="shared" si="288"/>
        <v>Harrington,</v>
      </c>
      <c r="O5454" t="str">
        <f t="shared" si="289"/>
        <v>Harrington</v>
      </c>
      <c r="P5454" t="str">
        <f t="shared" si="290"/>
        <v>NSW</v>
      </c>
      <c r="Q5454" t="s">
        <v>29</v>
      </c>
      <c r="R5454" t="s">
        <v>73</v>
      </c>
      <c r="S5454" t="s">
        <v>31</v>
      </c>
      <c r="T5454" t="s">
        <v>98</v>
      </c>
      <c r="U5454">
        <v>24850</v>
      </c>
    </row>
    <row r="5455" spans="1:21" x14ac:dyDescent="0.25">
      <c r="A5455" t="s">
        <v>287</v>
      </c>
      <c r="B5455">
        <v>2006</v>
      </c>
      <c r="C5455" t="s">
        <v>288</v>
      </c>
      <c r="D5455" t="s">
        <v>35</v>
      </c>
      <c r="E5455" t="s">
        <v>4830</v>
      </c>
      <c r="F5455" t="s">
        <v>37</v>
      </c>
      <c r="G5455" t="s">
        <v>115</v>
      </c>
      <c r="H5455" t="s">
        <v>82</v>
      </c>
      <c r="I5455" t="s">
        <v>39</v>
      </c>
      <c r="J5455" t="s">
        <v>66</v>
      </c>
      <c r="K5455" t="s">
        <v>487</v>
      </c>
      <c r="L5455">
        <v>107151</v>
      </c>
      <c r="M5455" t="s">
        <v>4831</v>
      </c>
      <c r="N5455" t="str">
        <f t="shared" si="288"/>
        <v>Lismore,</v>
      </c>
      <c r="O5455" t="str">
        <f t="shared" si="289"/>
        <v>Lismore</v>
      </c>
      <c r="P5455" t="str">
        <f t="shared" si="290"/>
        <v>NSW</v>
      </c>
      <c r="Q5455" t="s">
        <v>29</v>
      </c>
      <c r="R5455" t="s">
        <v>35</v>
      </c>
      <c r="S5455" t="s">
        <v>53</v>
      </c>
      <c r="T5455" t="s">
        <v>54</v>
      </c>
      <c r="U5455">
        <v>12995</v>
      </c>
    </row>
    <row r="5456" spans="1:21" x14ac:dyDescent="0.25">
      <c r="A5456" t="s">
        <v>141</v>
      </c>
      <c r="B5456">
        <v>2008</v>
      </c>
      <c r="C5456" t="s">
        <v>344</v>
      </c>
      <c r="D5456" t="s">
        <v>30</v>
      </c>
      <c r="E5456" t="s">
        <v>4832</v>
      </c>
      <c r="F5456" t="s">
        <v>37</v>
      </c>
      <c r="G5456" t="s">
        <v>23</v>
      </c>
      <c r="H5456" t="s">
        <v>144</v>
      </c>
      <c r="I5456" t="s">
        <v>25</v>
      </c>
      <c r="J5456" t="s">
        <v>66</v>
      </c>
      <c r="K5456" t="s">
        <v>246</v>
      </c>
      <c r="L5456">
        <v>218764</v>
      </c>
      <c r="M5456" t="s">
        <v>4255</v>
      </c>
      <c r="N5456" t="str">
        <f t="shared" si="288"/>
        <v>Belmont,</v>
      </c>
      <c r="O5456" t="str">
        <f t="shared" si="289"/>
        <v>Belmont</v>
      </c>
      <c r="P5456" t="str">
        <f t="shared" si="290"/>
        <v>NSW</v>
      </c>
      <c r="Q5456" t="s">
        <v>29</v>
      </c>
      <c r="R5456" t="s">
        <v>30</v>
      </c>
      <c r="S5456" t="s">
        <v>31</v>
      </c>
      <c r="T5456" t="s">
        <v>44</v>
      </c>
      <c r="U5456">
        <v>11490</v>
      </c>
    </row>
    <row r="5457" spans="1:21" x14ac:dyDescent="0.25">
      <c r="A5457" t="s">
        <v>141</v>
      </c>
      <c r="B5457">
        <v>2020</v>
      </c>
      <c r="C5457" t="s">
        <v>284</v>
      </c>
      <c r="D5457" t="s">
        <v>30</v>
      </c>
      <c r="E5457" t="s">
        <v>4833</v>
      </c>
      <c r="F5457" t="s">
        <v>37</v>
      </c>
      <c r="G5457" t="s">
        <v>23</v>
      </c>
      <c r="H5457" t="s">
        <v>49</v>
      </c>
      <c r="I5457" t="s">
        <v>25</v>
      </c>
      <c r="J5457" t="s">
        <v>66</v>
      </c>
      <c r="K5457" t="s">
        <v>439</v>
      </c>
      <c r="L5457">
        <v>38929</v>
      </c>
      <c r="M5457" t="s">
        <v>3841</v>
      </c>
      <c r="N5457" t="str">
        <f t="shared" si="288"/>
        <v>Maitland,</v>
      </c>
      <c r="O5457" t="str">
        <f t="shared" si="289"/>
        <v>Maitland</v>
      </c>
      <c r="P5457" t="str">
        <f t="shared" si="290"/>
        <v>NSW</v>
      </c>
      <c r="Q5457" t="s">
        <v>29</v>
      </c>
      <c r="R5457" t="s">
        <v>30</v>
      </c>
      <c r="S5457" t="s">
        <v>31</v>
      </c>
      <c r="T5457" t="s">
        <v>44</v>
      </c>
      <c r="U5457">
        <v>35888</v>
      </c>
    </row>
    <row r="5458" spans="1:21" x14ac:dyDescent="0.25">
      <c r="A5458" t="s">
        <v>141</v>
      </c>
      <c r="B5458">
        <v>2018</v>
      </c>
      <c r="C5458" t="s">
        <v>337</v>
      </c>
      <c r="D5458" t="s">
        <v>152</v>
      </c>
      <c r="E5458" t="s">
        <v>2084</v>
      </c>
      <c r="F5458" t="s">
        <v>37</v>
      </c>
      <c r="G5458" t="s">
        <v>23</v>
      </c>
      <c r="H5458" t="s">
        <v>144</v>
      </c>
      <c r="I5458" t="s">
        <v>25</v>
      </c>
      <c r="J5458" t="s">
        <v>66</v>
      </c>
      <c r="K5458" t="s">
        <v>323</v>
      </c>
      <c r="L5458">
        <v>95038</v>
      </c>
      <c r="M5458" t="s">
        <v>756</v>
      </c>
      <c r="N5458" t="str">
        <f t="shared" si="288"/>
        <v>Taree,</v>
      </c>
      <c r="O5458" t="str">
        <f t="shared" si="289"/>
        <v>Taree</v>
      </c>
      <c r="P5458" t="str">
        <f t="shared" si="290"/>
        <v>NSW</v>
      </c>
      <c r="Q5458" t="s">
        <v>29</v>
      </c>
      <c r="R5458" t="s">
        <v>152</v>
      </c>
      <c r="S5458" t="s">
        <v>31</v>
      </c>
      <c r="T5458" t="s">
        <v>44</v>
      </c>
      <c r="U5458">
        <v>27888</v>
      </c>
    </row>
    <row r="5459" spans="1:21" x14ac:dyDescent="0.25">
      <c r="A5459" t="s">
        <v>55</v>
      </c>
      <c r="B5459">
        <v>2003</v>
      </c>
      <c r="C5459" t="s">
        <v>476</v>
      </c>
      <c r="D5459" t="s">
        <v>152</v>
      </c>
      <c r="E5459" t="s">
        <v>4834</v>
      </c>
      <c r="F5459" t="s">
        <v>37</v>
      </c>
      <c r="G5459" t="s">
        <v>23</v>
      </c>
      <c r="H5459" t="s">
        <v>179</v>
      </c>
      <c r="I5459" t="s">
        <v>50</v>
      </c>
      <c r="J5459" t="s">
        <v>66</v>
      </c>
      <c r="K5459" t="s">
        <v>443</v>
      </c>
      <c r="L5459">
        <v>193914</v>
      </c>
      <c r="M5459" t="s">
        <v>4835</v>
      </c>
      <c r="N5459" t="str">
        <f t="shared" si="288"/>
        <v>Stanthorpe,</v>
      </c>
      <c r="O5459" t="str">
        <f t="shared" si="289"/>
        <v>Stanthorpe</v>
      </c>
      <c r="P5459" t="str">
        <f t="shared" si="290"/>
        <v>QLD</v>
      </c>
      <c r="Q5459" t="s">
        <v>29</v>
      </c>
      <c r="R5459" t="s">
        <v>152</v>
      </c>
      <c r="S5459" t="s">
        <v>31</v>
      </c>
      <c r="T5459" t="s">
        <v>44</v>
      </c>
      <c r="U5459">
        <v>8990</v>
      </c>
    </row>
    <row r="5460" spans="1:21" x14ac:dyDescent="0.25">
      <c r="A5460" t="s">
        <v>69</v>
      </c>
      <c r="B5460">
        <v>2013</v>
      </c>
      <c r="C5460" t="s">
        <v>441</v>
      </c>
      <c r="D5460" t="s">
        <v>138</v>
      </c>
      <c r="E5460" t="s">
        <v>2752</v>
      </c>
      <c r="F5460" t="s">
        <v>37</v>
      </c>
      <c r="G5460" t="s">
        <v>115</v>
      </c>
      <c r="H5460" t="s">
        <v>101</v>
      </c>
      <c r="I5460" t="s">
        <v>110</v>
      </c>
      <c r="J5460" t="s">
        <v>26</v>
      </c>
      <c r="K5460" t="s">
        <v>365</v>
      </c>
      <c r="L5460">
        <v>189986</v>
      </c>
      <c r="M5460" t="s">
        <v>3677</v>
      </c>
      <c r="N5460" t="str">
        <f t="shared" si="288"/>
        <v>Sandgate,</v>
      </c>
      <c r="O5460" t="str">
        <f t="shared" si="289"/>
        <v>Sandgate</v>
      </c>
      <c r="P5460" t="str">
        <f t="shared" si="290"/>
        <v>NSW</v>
      </c>
      <c r="Q5460" t="s">
        <v>29</v>
      </c>
      <c r="R5460" t="s">
        <v>138</v>
      </c>
      <c r="S5460" t="s">
        <v>31</v>
      </c>
      <c r="T5460" t="s">
        <v>44</v>
      </c>
      <c r="U5460">
        <v>28999</v>
      </c>
    </row>
    <row r="5461" spans="1:21" x14ac:dyDescent="0.25">
      <c r="A5461" t="s">
        <v>249</v>
      </c>
      <c r="B5461">
        <v>2019</v>
      </c>
      <c r="C5461" t="s">
        <v>412</v>
      </c>
      <c r="D5461" t="s">
        <v>30</v>
      </c>
      <c r="E5461" t="s">
        <v>413</v>
      </c>
      <c r="F5461" t="s">
        <v>37</v>
      </c>
      <c r="G5461" t="s">
        <v>23</v>
      </c>
      <c r="H5461" t="s">
        <v>105</v>
      </c>
      <c r="I5461" t="s">
        <v>39</v>
      </c>
      <c r="J5461" t="s">
        <v>40</v>
      </c>
      <c r="K5461" t="s">
        <v>283</v>
      </c>
      <c r="L5461">
        <v>49811</v>
      </c>
      <c r="M5461" t="s">
        <v>1148</v>
      </c>
      <c r="N5461" t="str">
        <f t="shared" si="288"/>
        <v>Alexandria,</v>
      </c>
      <c r="O5461" t="str">
        <f t="shared" si="289"/>
        <v>Alexandria</v>
      </c>
      <c r="P5461" t="str">
        <f t="shared" si="290"/>
        <v>NSW</v>
      </c>
      <c r="Q5461" t="s">
        <v>29</v>
      </c>
      <c r="R5461" t="s">
        <v>30</v>
      </c>
      <c r="S5461" t="s">
        <v>31</v>
      </c>
      <c r="T5461" t="s">
        <v>44</v>
      </c>
      <c r="U5461">
        <v>43990</v>
      </c>
    </row>
    <row r="5462" spans="1:21" x14ac:dyDescent="0.25">
      <c r="A5462" t="s">
        <v>1280</v>
      </c>
      <c r="B5462">
        <v>2021</v>
      </c>
      <c r="C5462">
        <v>1500</v>
      </c>
      <c r="D5462" t="s">
        <v>138</v>
      </c>
      <c r="E5462" t="s">
        <v>4836</v>
      </c>
      <c r="F5462" t="s">
        <v>37</v>
      </c>
      <c r="G5462" t="s">
        <v>23</v>
      </c>
      <c r="H5462" t="s">
        <v>1051</v>
      </c>
      <c r="I5462" t="s">
        <v>110</v>
      </c>
      <c r="J5462" t="s">
        <v>91</v>
      </c>
      <c r="K5462" t="s">
        <v>435</v>
      </c>
      <c r="L5462">
        <v>23753</v>
      </c>
      <c r="M5462" t="s">
        <v>765</v>
      </c>
      <c r="N5462" t="str">
        <f t="shared" si="288"/>
        <v>Port Macquarie,</v>
      </c>
      <c r="O5462" t="str">
        <f t="shared" si="289"/>
        <v>Port Macquarie</v>
      </c>
      <c r="P5462" t="str">
        <f t="shared" si="290"/>
        <v>NSW</v>
      </c>
      <c r="Q5462" t="s">
        <v>61</v>
      </c>
      <c r="R5462" t="s">
        <v>138</v>
      </c>
      <c r="S5462" t="s">
        <v>31</v>
      </c>
      <c r="T5462" t="s">
        <v>44</v>
      </c>
      <c r="U5462">
        <v>119990</v>
      </c>
    </row>
    <row r="5463" spans="1:21" x14ac:dyDescent="0.25">
      <c r="A5463" t="s">
        <v>79</v>
      </c>
      <c r="B5463">
        <v>2006</v>
      </c>
      <c r="C5463" t="s">
        <v>174</v>
      </c>
      <c r="D5463" t="s">
        <v>30</v>
      </c>
      <c r="E5463" t="s">
        <v>4837</v>
      </c>
      <c r="F5463" t="s">
        <v>37</v>
      </c>
      <c r="G5463" t="s">
        <v>115</v>
      </c>
      <c r="H5463" t="s">
        <v>144</v>
      </c>
      <c r="I5463" t="s">
        <v>110</v>
      </c>
      <c r="J5463" t="s">
        <v>66</v>
      </c>
      <c r="K5463" t="s">
        <v>443</v>
      </c>
      <c r="L5463">
        <v>216577</v>
      </c>
      <c r="M5463" t="s">
        <v>4123</v>
      </c>
      <c r="N5463" t="str">
        <f t="shared" si="288"/>
        <v>Islington,</v>
      </c>
      <c r="O5463" t="str">
        <f t="shared" si="289"/>
        <v>Islington</v>
      </c>
      <c r="P5463" t="str">
        <f t="shared" si="290"/>
        <v>NSW</v>
      </c>
      <c r="Q5463" t="s">
        <v>29</v>
      </c>
      <c r="R5463" t="s">
        <v>30</v>
      </c>
      <c r="S5463" t="s">
        <v>31</v>
      </c>
      <c r="T5463" t="s">
        <v>44</v>
      </c>
      <c r="U5463">
        <v>5990</v>
      </c>
    </row>
    <row r="5464" spans="1:21" x14ac:dyDescent="0.25">
      <c r="A5464" t="s">
        <v>102</v>
      </c>
      <c r="B5464">
        <v>2016</v>
      </c>
      <c r="C5464" t="s">
        <v>589</v>
      </c>
      <c r="D5464" t="s">
        <v>35</v>
      </c>
      <c r="E5464" t="s">
        <v>2156</v>
      </c>
      <c r="F5464" t="s">
        <v>37</v>
      </c>
      <c r="G5464" t="s">
        <v>23</v>
      </c>
      <c r="H5464" t="s">
        <v>343</v>
      </c>
      <c r="I5464" t="s">
        <v>39</v>
      </c>
      <c r="J5464" t="s">
        <v>40</v>
      </c>
      <c r="K5464" t="s">
        <v>336</v>
      </c>
      <c r="L5464">
        <v>50158</v>
      </c>
      <c r="M5464" t="s">
        <v>4831</v>
      </c>
      <c r="N5464" t="str">
        <f t="shared" si="288"/>
        <v>Lismore,</v>
      </c>
      <c r="O5464" t="str">
        <f t="shared" si="289"/>
        <v>Lismore</v>
      </c>
      <c r="P5464" t="str">
        <f t="shared" si="290"/>
        <v>NSW</v>
      </c>
      <c r="Q5464" t="s">
        <v>29</v>
      </c>
      <c r="R5464" t="s">
        <v>35</v>
      </c>
      <c r="S5464" t="s">
        <v>43</v>
      </c>
      <c r="T5464" t="s">
        <v>44</v>
      </c>
      <c r="U5464">
        <v>18995</v>
      </c>
    </row>
    <row r="5465" spans="1:21" x14ac:dyDescent="0.25">
      <c r="A5465" t="s">
        <v>210</v>
      </c>
      <c r="B5465">
        <v>2019</v>
      </c>
      <c r="C5465" t="s">
        <v>211</v>
      </c>
      <c r="D5465" t="s">
        <v>30</v>
      </c>
      <c r="E5465" t="s">
        <v>4838</v>
      </c>
      <c r="F5465" t="s">
        <v>37</v>
      </c>
      <c r="G5465" t="s">
        <v>23</v>
      </c>
      <c r="H5465" t="s">
        <v>144</v>
      </c>
      <c r="I5465" t="s">
        <v>25</v>
      </c>
      <c r="J5465" t="s">
        <v>66</v>
      </c>
      <c r="K5465" t="s">
        <v>128</v>
      </c>
      <c r="L5465">
        <v>47644</v>
      </c>
      <c r="M5465" t="s">
        <v>756</v>
      </c>
      <c r="N5465" t="str">
        <f t="shared" si="288"/>
        <v>Taree,</v>
      </c>
      <c r="O5465" t="str">
        <f t="shared" si="289"/>
        <v>Taree</v>
      </c>
      <c r="P5465" t="str">
        <f t="shared" si="290"/>
        <v>NSW</v>
      </c>
      <c r="Q5465" t="s">
        <v>29</v>
      </c>
      <c r="R5465" t="s">
        <v>30</v>
      </c>
      <c r="S5465" t="s">
        <v>31</v>
      </c>
      <c r="T5465" t="s">
        <v>44</v>
      </c>
      <c r="U5465">
        <v>35990</v>
      </c>
    </row>
    <row r="5466" spans="1:21" x14ac:dyDescent="0.25">
      <c r="A5466" t="s">
        <v>69</v>
      </c>
      <c r="B5466">
        <v>2018</v>
      </c>
      <c r="C5466" t="s">
        <v>543</v>
      </c>
      <c r="D5466" t="s">
        <v>138</v>
      </c>
      <c r="E5466" t="s">
        <v>4839</v>
      </c>
      <c r="F5466" t="s">
        <v>37</v>
      </c>
      <c r="G5466" t="s">
        <v>115</v>
      </c>
      <c r="H5466" t="s">
        <v>646</v>
      </c>
      <c r="I5466" t="s">
        <v>110</v>
      </c>
      <c r="J5466" t="s">
        <v>26</v>
      </c>
      <c r="K5466" t="s">
        <v>676</v>
      </c>
      <c r="L5466">
        <v>99999</v>
      </c>
      <c r="M5466" t="s">
        <v>788</v>
      </c>
      <c r="N5466" t="str">
        <f t="shared" si="288"/>
        <v>Roselands,</v>
      </c>
      <c r="O5466" t="str">
        <f t="shared" si="289"/>
        <v>Roselands</v>
      </c>
      <c r="P5466" t="str">
        <f t="shared" si="290"/>
        <v>NSW</v>
      </c>
      <c r="Q5466" t="s">
        <v>61</v>
      </c>
      <c r="R5466" t="s">
        <v>138</v>
      </c>
      <c r="S5466" t="s">
        <v>31</v>
      </c>
      <c r="T5466" t="s">
        <v>44</v>
      </c>
      <c r="U5466">
        <v>88888</v>
      </c>
    </row>
    <row r="5467" spans="1:21" x14ac:dyDescent="0.25">
      <c r="A5467" t="s">
        <v>102</v>
      </c>
      <c r="B5467">
        <v>2021</v>
      </c>
      <c r="C5467" t="s">
        <v>131</v>
      </c>
      <c r="D5467" t="s">
        <v>138</v>
      </c>
      <c r="E5467" t="s">
        <v>4840</v>
      </c>
      <c r="F5467" t="s">
        <v>37</v>
      </c>
      <c r="G5467" t="s">
        <v>23</v>
      </c>
      <c r="H5467" t="s">
        <v>135</v>
      </c>
      <c r="I5467" t="s">
        <v>110</v>
      </c>
      <c r="J5467" t="s">
        <v>26</v>
      </c>
      <c r="K5467" t="s">
        <v>191</v>
      </c>
      <c r="L5467">
        <v>57382</v>
      </c>
      <c r="M5467" t="s">
        <v>765</v>
      </c>
      <c r="N5467" t="str">
        <f t="shared" si="288"/>
        <v>Port Macquarie,</v>
      </c>
      <c r="O5467" t="str">
        <f t="shared" si="289"/>
        <v>Port Macquarie</v>
      </c>
      <c r="P5467" t="str">
        <f t="shared" si="290"/>
        <v>NSW</v>
      </c>
      <c r="Q5467" t="s">
        <v>137</v>
      </c>
      <c r="R5467" t="s">
        <v>138</v>
      </c>
      <c r="S5467" t="s">
        <v>31</v>
      </c>
      <c r="T5467" t="s">
        <v>44</v>
      </c>
      <c r="U5467">
        <v>47990</v>
      </c>
    </row>
    <row r="5468" spans="1:21" x14ac:dyDescent="0.25">
      <c r="A5468" t="s">
        <v>489</v>
      </c>
      <c r="B5468">
        <v>2017</v>
      </c>
      <c r="C5468" t="s">
        <v>510</v>
      </c>
      <c r="D5468" t="s">
        <v>30</v>
      </c>
      <c r="E5468" t="s">
        <v>4841</v>
      </c>
      <c r="F5468" t="s">
        <v>37</v>
      </c>
      <c r="G5468" t="s">
        <v>23</v>
      </c>
      <c r="H5468" t="s">
        <v>101</v>
      </c>
      <c r="I5468" t="s">
        <v>39</v>
      </c>
      <c r="J5468" t="s">
        <v>26</v>
      </c>
      <c r="K5468" t="s">
        <v>83</v>
      </c>
      <c r="L5468">
        <v>67104</v>
      </c>
      <c r="M5468" t="s">
        <v>3672</v>
      </c>
      <c r="N5468" t="str">
        <f t="shared" si="288"/>
        <v>South Nowra,</v>
      </c>
      <c r="O5468" t="str">
        <f t="shared" si="289"/>
        <v>South Nowra</v>
      </c>
      <c r="P5468" t="str">
        <f t="shared" si="290"/>
        <v>NSW</v>
      </c>
      <c r="Q5468" t="s">
        <v>29</v>
      </c>
      <c r="R5468" t="s">
        <v>30</v>
      </c>
      <c r="S5468" t="s">
        <v>31</v>
      </c>
      <c r="T5468" t="s">
        <v>32</v>
      </c>
      <c r="U5468">
        <v>34990</v>
      </c>
    </row>
    <row r="5469" spans="1:21" x14ac:dyDescent="0.25">
      <c r="A5469" t="s">
        <v>489</v>
      </c>
      <c r="B5469">
        <v>2020</v>
      </c>
      <c r="C5469" t="s">
        <v>490</v>
      </c>
      <c r="D5469" t="s">
        <v>138</v>
      </c>
      <c r="E5469" t="s">
        <v>4770</v>
      </c>
      <c r="F5469" t="s">
        <v>37</v>
      </c>
      <c r="G5469" t="s">
        <v>23</v>
      </c>
      <c r="H5469" t="s">
        <v>101</v>
      </c>
      <c r="I5469" t="s">
        <v>110</v>
      </c>
      <c r="J5469" t="s">
        <v>26</v>
      </c>
      <c r="K5469" t="s">
        <v>83</v>
      </c>
      <c r="L5469">
        <v>31727</v>
      </c>
      <c r="M5469" t="s">
        <v>1957</v>
      </c>
      <c r="N5469" t="str">
        <f t="shared" si="288"/>
        <v>Padstow,</v>
      </c>
      <c r="O5469" t="str">
        <f t="shared" si="289"/>
        <v>Padstow</v>
      </c>
      <c r="P5469" t="str">
        <f t="shared" si="290"/>
        <v>NSW</v>
      </c>
      <c r="Q5469" t="s">
        <v>29</v>
      </c>
      <c r="R5469" t="s">
        <v>138</v>
      </c>
      <c r="S5469" t="s">
        <v>31</v>
      </c>
      <c r="T5469" t="s">
        <v>44</v>
      </c>
      <c r="U5469">
        <v>54990</v>
      </c>
    </row>
    <row r="5470" spans="1:21" x14ac:dyDescent="0.25">
      <c r="A5470" t="s">
        <v>69</v>
      </c>
      <c r="B5470">
        <v>2017</v>
      </c>
      <c r="C5470" t="s">
        <v>543</v>
      </c>
      <c r="D5470" t="s">
        <v>30</v>
      </c>
      <c r="E5470" t="s">
        <v>4842</v>
      </c>
      <c r="F5470" t="s">
        <v>37</v>
      </c>
      <c r="G5470" t="s">
        <v>23</v>
      </c>
      <c r="H5470" t="s">
        <v>646</v>
      </c>
      <c r="I5470" t="s">
        <v>110</v>
      </c>
      <c r="J5470" t="s">
        <v>26</v>
      </c>
      <c r="K5470" t="s">
        <v>443</v>
      </c>
      <c r="L5470">
        <v>172550</v>
      </c>
      <c r="M5470" t="s">
        <v>3645</v>
      </c>
      <c r="N5470" t="str">
        <f t="shared" si="288"/>
        <v>Beresfield,</v>
      </c>
      <c r="O5470" t="str">
        <f t="shared" si="289"/>
        <v>Beresfield</v>
      </c>
      <c r="P5470" t="str">
        <f t="shared" si="290"/>
        <v>NSW</v>
      </c>
      <c r="Q5470" t="s">
        <v>61</v>
      </c>
      <c r="R5470" t="s">
        <v>30</v>
      </c>
      <c r="S5470" t="s">
        <v>31</v>
      </c>
      <c r="T5470" t="s">
        <v>32</v>
      </c>
      <c r="U5470">
        <v>76800</v>
      </c>
    </row>
    <row r="5471" spans="1:21" x14ac:dyDescent="0.25">
      <c r="A5471" t="s">
        <v>489</v>
      </c>
      <c r="B5471">
        <v>2015</v>
      </c>
      <c r="C5471" t="s">
        <v>490</v>
      </c>
      <c r="D5471" t="s">
        <v>138</v>
      </c>
      <c r="E5471" t="s">
        <v>4843</v>
      </c>
      <c r="F5471" t="s">
        <v>37</v>
      </c>
      <c r="G5471" t="s">
        <v>23</v>
      </c>
      <c r="H5471" t="s">
        <v>101</v>
      </c>
      <c r="I5471" t="s">
        <v>110</v>
      </c>
      <c r="J5471" t="s">
        <v>26</v>
      </c>
      <c r="K5471" t="s">
        <v>176</v>
      </c>
      <c r="L5471">
        <v>49206</v>
      </c>
      <c r="M5471" t="s">
        <v>4731</v>
      </c>
      <c r="N5471" t="str">
        <f t="shared" si="288"/>
        <v>Bega,</v>
      </c>
      <c r="O5471" t="str">
        <f t="shared" si="289"/>
        <v>Bega</v>
      </c>
      <c r="P5471" t="str">
        <f t="shared" si="290"/>
        <v>NSW</v>
      </c>
      <c r="Q5471" t="s">
        <v>29</v>
      </c>
      <c r="R5471" t="s">
        <v>138</v>
      </c>
      <c r="S5471" t="s">
        <v>31</v>
      </c>
      <c r="T5471" t="s">
        <v>44</v>
      </c>
      <c r="U5471">
        <v>44580</v>
      </c>
    </row>
    <row r="5472" spans="1:21" x14ac:dyDescent="0.25">
      <c r="A5472" t="s">
        <v>113</v>
      </c>
      <c r="B5472">
        <v>2020</v>
      </c>
      <c r="C5472" t="s">
        <v>200</v>
      </c>
      <c r="D5472" t="s">
        <v>138</v>
      </c>
      <c r="E5472" t="s">
        <v>2916</v>
      </c>
      <c r="F5472" t="s">
        <v>37</v>
      </c>
      <c r="G5472" t="s">
        <v>23</v>
      </c>
      <c r="H5472" t="s">
        <v>127</v>
      </c>
      <c r="I5472" t="s">
        <v>110</v>
      </c>
      <c r="J5472" t="s">
        <v>26</v>
      </c>
      <c r="K5472" t="s">
        <v>382</v>
      </c>
      <c r="L5472">
        <v>68701</v>
      </c>
      <c r="M5472" t="s">
        <v>4844</v>
      </c>
      <c r="N5472" t="str">
        <f t="shared" si="288"/>
        <v>Shepparton,</v>
      </c>
      <c r="O5472" t="str">
        <f t="shared" si="289"/>
        <v>Shepparton</v>
      </c>
      <c r="P5472" t="str">
        <f t="shared" si="290"/>
        <v>VIC</v>
      </c>
      <c r="Q5472" t="s">
        <v>29</v>
      </c>
      <c r="R5472" t="s">
        <v>138</v>
      </c>
      <c r="S5472" t="s">
        <v>31</v>
      </c>
      <c r="T5472" t="s">
        <v>44</v>
      </c>
      <c r="U5472">
        <v>51990</v>
      </c>
    </row>
    <row r="5473" spans="1:21" x14ac:dyDescent="0.25">
      <c r="A5473" t="s">
        <v>79</v>
      </c>
      <c r="B5473">
        <v>2021</v>
      </c>
      <c r="C5473" t="s">
        <v>437</v>
      </c>
      <c r="D5473" t="s">
        <v>138</v>
      </c>
      <c r="E5473" t="s">
        <v>4207</v>
      </c>
      <c r="F5473" t="s">
        <v>37</v>
      </c>
      <c r="G5473" t="s">
        <v>23</v>
      </c>
      <c r="H5473" t="s">
        <v>309</v>
      </c>
      <c r="I5473" t="s">
        <v>110</v>
      </c>
      <c r="J5473" t="s">
        <v>26</v>
      </c>
      <c r="K5473" t="s">
        <v>158</v>
      </c>
      <c r="L5473">
        <v>93526</v>
      </c>
      <c r="M5473" t="s">
        <v>756</v>
      </c>
      <c r="N5473" t="str">
        <f t="shared" si="288"/>
        <v>Taree,</v>
      </c>
      <c r="O5473" t="str">
        <f t="shared" si="289"/>
        <v>Taree</v>
      </c>
      <c r="P5473" t="str">
        <f t="shared" si="290"/>
        <v>NSW</v>
      </c>
      <c r="Q5473" t="s">
        <v>29</v>
      </c>
      <c r="R5473" t="s">
        <v>138</v>
      </c>
      <c r="S5473" t="s">
        <v>31</v>
      </c>
      <c r="T5473" t="s">
        <v>44</v>
      </c>
      <c r="U5473">
        <v>46990</v>
      </c>
    </row>
    <row r="5474" spans="1:21" x14ac:dyDescent="0.25">
      <c r="A5474" t="s">
        <v>69</v>
      </c>
      <c r="B5474">
        <v>2021</v>
      </c>
      <c r="C5474" t="s">
        <v>177</v>
      </c>
      <c r="D5474" t="s">
        <v>152</v>
      </c>
      <c r="E5474" t="s">
        <v>948</v>
      </c>
      <c r="F5474" t="s">
        <v>37</v>
      </c>
      <c r="G5474" t="s">
        <v>23</v>
      </c>
      <c r="H5474" t="s">
        <v>179</v>
      </c>
      <c r="I5474" t="s">
        <v>39</v>
      </c>
      <c r="J5474" t="s">
        <v>91</v>
      </c>
      <c r="K5474" t="s">
        <v>4495</v>
      </c>
      <c r="L5474">
        <v>44104</v>
      </c>
      <c r="M5474" t="s">
        <v>3672</v>
      </c>
      <c r="N5474" t="str">
        <f t="shared" si="288"/>
        <v>South Nowra,</v>
      </c>
      <c r="O5474" t="str">
        <f t="shared" si="289"/>
        <v>South Nowra</v>
      </c>
      <c r="P5474" t="str">
        <f t="shared" si="290"/>
        <v>NSW</v>
      </c>
      <c r="Q5474" t="s">
        <v>29</v>
      </c>
      <c r="R5474" t="s">
        <v>152</v>
      </c>
      <c r="S5474" t="s">
        <v>31</v>
      </c>
      <c r="T5474" t="s">
        <v>44</v>
      </c>
      <c r="U5474">
        <v>30990</v>
      </c>
    </row>
    <row r="5475" spans="1:21" x14ac:dyDescent="0.25">
      <c r="A5475" t="s">
        <v>252</v>
      </c>
      <c r="B5475">
        <v>2015</v>
      </c>
      <c r="C5475" t="s">
        <v>507</v>
      </c>
      <c r="D5475" t="s">
        <v>30</v>
      </c>
      <c r="E5475" t="s">
        <v>4845</v>
      </c>
      <c r="F5475" t="s">
        <v>37</v>
      </c>
      <c r="G5475" t="s">
        <v>23</v>
      </c>
      <c r="H5475" t="s">
        <v>533</v>
      </c>
      <c r="I5475" t="s">
        <v>39</v>
      </c>
      <c r="J5475" t="s">
        <v>66</v>
      </c>
      <c r="K5475" t="s">
        <v>218</v>
      </c>
      <c r="L5475">
        <v>105923</v>
      </c>
      <c r="M5475" t="s">
        <v>765</v>
      </c>
      <c r="N5475" t="str">
        <f t="shared" si="288"/>
        <v>Port Macquarie,</v>
      </c>
      <c r="O5475" t="str">
        <f t="shared" si="289"/>
        <v>Port Macquarie</v>
      </c>
      <c r="P5475" t="str">
        <f t="shared" si="290"/>
        <v>NSW</v>
      </c>
      <c r="Q5475" t="s">
        <v>137</v>
      </c>
      <c r="R5475" t="s">
        <v>30</v>
      </c>
      <c r="S5475" t="s">
        <v>31</v>
      </c>
      <c r="T5475" t="s">
        <v>32</v>
      </c>
      <c r="U5475">
        <v>24990</v>
      </c>
    </row>
    <row r="5476" spans="1:21" x14ac:dyDescent="0.25">
      <c r="A5476" t="s">
        <v>141</v>
      </c>
      <c r="B5476">
        <v>2022</v>
      </c>
      <c r="C5476" t="s">
        <v>881</v>
      </c>
      <c r="D5476" t="s">
        <v>4846</v>
      </c>
      <c r="E5476" t="s">
        <v>3271</v>
      </c>
      <c r="F5476" t="s">
        <v>22</v>
      </c>
      <c r="G5476" t="s">
        <v>23</v>
      </c>
      <c r="H5476" t="s">
        <v>127</v>
      </c>
      <c r="I5476" t="s">
        <v>25</v>
      </c>
      <c r="J5476" t="s">
        <v>40</v>
      </c>
      <c r="K5476" t="s">
        <v>424</v>
      </c>
      <c r="L5476">
        <v>3500</v>
      </c>
      <c r="M5476" t="s">
        <v>311</v>
      </c>
      <c r="N5476" t="str">
        <f t="shared" si="288"/>
        <v>Liverpool,</v>
      </c>
      <c r="O5476" t="str">
        <f t="shared" si="289"/>
        <v>Liverpool</v>
      </c>
      <c r="P5476" t="str">
        <f t="shared" si="290"/>
        <v>NSW</v>
      </c>
      <c r="Q5476" t="s">
        <v>29</v>
      </c>
      <c r="R5476" t="s">
        <v>152</v>
      </c>
      <c r="S5476" t="s">
        <v>31</v>
      </c>
      <c r="T5476" t="s">
        <v>44</v>
      </c>
      <c r="U5476">
        <v>57350</v>
      </c>
    </row>
    <row r="5477" spans="1:21" x14ac:dyDescent="0.25">
      <c r="A5477" t="s">
        <v>141</v>
      </c>
      <c r="B5477">
        <v>2012</v>
      </c>
      <c r="C5477" t="s">
        <v>337</v>
      </c>
      <c r="D5477" t="s">
        <v>116</v>
      </c>
      <c r="E5477" t="s">
        <v>4847</v>
      </c>
      <c r="F5477" t="s">
        <v>37</v>
      </c>
      <c r="G5477" t="s">
        <v>23</v>
      </c>
      <c r="H5477" t="s">
        <v>144</v>
      </c>
      <c r="I5477" t="s">
        <v>25</v>
      </c>
      <c r="J5477" t="s">
        <v>40</v>
      </c>
      <c r="K5477" t="s">
        <v>382</v>
      </c>
      <c r="L5477">
        <v>276963</v>
      </c>
      <c r="M5477" t="s">
        <v>530</v>
      </c>
      <c r="N5477" t="str">
        <f t="shared" si="288"/>
        <v>Cardiff,</v>
      </c>
      <c r="O5477" t="str">
        <f t="shared" si="289"/>
        <v>Cardiff</v>
      </c>
      <c r="P5477" t="str">
        <f t="shared" si="290"/>
        <v>NSW</v>
      </c>
      <c r="Q5477" t="s">
        <v>29</v>
      </c>
      <c r="R5477" t="s">
        <v>116</v>
      </c>
      <c r="S5477" t="s">
        <v>31</v>
      </c>
      <c r="T5477" t="s">
        <v>1247</v>
      </c>
      <c r="U5477">
        <v>8913</v>
      </c>
    </row>
    <row r="5478" spans="1:21" x14ac:dyDescent="0.25">
      <c r="A5478" t="s">
        <v>489</v>
      </c>
      <c r="B5478">
        <v>2016</v>
      </c>
      <c r="C5478" t="s">
        <v>490</v>
      </c>
      <c r="D5478" t="s">
        <v>138</v>
      </c>
      <c r="E5478" t="s">
        <v>719</v>
      </c>
      <c r="F5478" t="s">
        <v>37</v>
      </c>
      <c r="G5478" t="s">
        <v>23</v>
      </c>
      <c r="H5478" t="s">
        <v>101</v>
      </c>
      <c r="I5478" t="s">
        <v>110</v>
      </c>
      <c r="J5478" t="s">
        <v>26</v>
      </c>
      <c r="K5478" t="s">
        <v>176</v>
      </c>
      <c r="L5478">
        <v>125618</v>
      </c>
      <c r="M5478" t="s">
        <v>4831</v>
      </c>
      <c r="N5478" t="str">
        <f t="shared" si="288"/>
        <v>Lismore,</v>
      </c>
      <c r="O5478" t="str">
        <f t="shared" si="289"/>
        <v>Lismore</v>
      </c>
      <c r="P5478" t="str">
        <f t="shared" si="290"/>
        <v>NSW</v>
      </c>
      <c r="Q5478" t="s">
        <v>29</v>
      </c>
      <c r="R5478" t="s">
        <v>138</v>
      </c>
      <c r="S5478" t="s">
        <v>31</v>
      </c>
      <c r="T5478" t="s">
        <v>44</v>
      </c>
      <c r="U5478">
        <v>35995</v>
      </c>
    </row>
    <row r="5479" spans="1:21" x14ac:dyDescent="0.25">
      <c r="A5479" t="s">
        <v>210</v>
      </c>
      <c r="B5479">
        <v>2022</v>
      </c>
      <c r="C5479" t="s">
        <v>2328</v>
      </c>
      <c r="D5479" t="s">
        <v>30</v>
      </c>
      <c r="E5479" t="s">
        <v>4848</v>
      </c>
      <c r="F5479" t="s">
        <v>37</v>
      </c>
      <c r="G5479" t="s">
        <v>23</v>
      </c>
      <c r="H5479" t="s">
        <v>144</v>
      </c>
      <c r="I5479" t="s">
        <v>25</v>
      </c>
      <c r="J5479" t="s">
        <v>66</v>
      </c>
      <c r="K5479" t="s">
        <v>487</v>
      </c>
      <c r="L5479">
        <v>12424</v>
      </c>
      <c r="M5479" t="s">
        <v>989</v>
      </c>
      <c r="N5479" t="str">
        <f t="shared" si="288"/>
        <v>South Hurstville,</v>
      </c>
      <c r="O5479" t="str">
        <f t="shared" si="289"/>
        <v>South Hurstville</v>
      </c>
      <c r="P5479" t="str">
        <f t="shared" si="290"/>
        <v>NSW</v>
      </c>
      <c r="Q5479" t="s">
        <v>29</v>
      </c>
      <c r="R5479" t="s">
        <v>30</v>
      </c>
      <c r="S5479" t="s">
        <v>31</v>
      </c>
      <c r="T5479" t="s">
        <v>44</v>
      </c>
      <c r="U5479">
        <v>39990</v>
      </c>
    </row>
    <row r="5480" spans="1:21" x14ac:dyDescent="0.25">
      <c r="A5480" t="s">
        <v>333</v>
      </c>
      <c r="B5480">
        <v>2018</v>
      </c>
      <c r="C5480" t="s">
        <v>770</v>
      </c>
      <c r="D5480" t="s">
        <v>30</v>
      </c>
      <c r="E5480" t="s">
        <v>3282</v>
      </c>
      <c r="F5480" t="s">
        <v>37</v>
      </c>
      <c r="G5480" t="s">
        <v>23</v>
      </c>
      <c r="H5480" t="s">
        <v>82</v>
      </c>
      <c r="I5480" t="s">
        <v>39</v>
      </c>
      <c r="J5480" t="s">
        <v>66</v>
      </c>
      <c r="K5480" t="s">
        <v>67</v>
      </c>
      <c r="L5480">
        <v>38078</v>
      </c>
      <c r="M5480" t="s">
        <v>530</v>
      </c>
      <c r="N5480" t="str">
        <f t="shared" si="288"/>
        <v>Cardiff,</v>
      </c>
      <c r="O5480" t="str">
        <f t="shared" si="289"/>
        <v>Cardiff</v>
      </c>
      <c r="P5480" t="str">
        <f t="shared" si="290"/>
        <v>NSW</v>
      </c>
      <c r="Q5480" t="s">
        <v>29</v>
      </c>
      <c r="R5480" t="s">
        <v>30</v>
      </c>
      <c r="S5480" t="s">
        <v>31</v>
      </c>
      <c r="T5480" t="s">
        <v>44</v>
      </c>
      <c r="U5480">
        <v>25990</v>
      </c>
    </row>
    <row r="5481" spans="1:21" x14ac:dyDescent="0.25">
      <c r="A5481" t="s">
        <v>240</v>
      </c>
      <c r="B5481">
        <v>2008</v>
      </c>
      <c r="C5481" t="s">
        <v>677</v>
      </c>
      <c r="D5481" t="s">
        <v>138</v>
      </c>
      <c r="E5481" t="s">
        <v>4849</v>
      </c>
      <c r="F5481" t="s">
        <v>37</v>
      </c>
      <c r="G5481" t="s">
        <v>23</v>
      </c>
      <c r="H5481" t="s">
        <v>339</v>
      </c>
      <c r="I5481" t="s">
        <v>50</v>
      </c>
      <c r="J5481" t="s">
        <v>66</v>
      </c>
      <c r="K5481" t="s">
        <v>1175</v>
      </c>
      <c r="L5481">
        <v>148123</v>
      </c>
      <c r="M5481" t="s">
        <v>4850</v>
      </c>
      <c r="N5481" t="str">
        <f t="shared" si="288"/>
        <v>Walcha,</v>
      </c>
      <c r="O5481" t="str">
        <f t="shared" si="289"/>
        <v>Walcha</v>
      </c>
      <c r="P5481" t="str">
        <f t="shared" si="290"/>
        <v>NSW</v>
      </c>
      <c r="Q5481" t="s">
        <v>137</v>
      </c>
      <c r="R5481" t="s">
        <v>138</v>
      </c>
      <c r="S5481" t="s">
        <v>53</v>
      </c>
      <c r="T5481" t="s">
        <v>98</v>
      </c>
      <c r="U5481">
        <v>11995</v>
      </c>
    </row>
    <row r="5482" spans="1:21" x14ac:dyDescent="0.25">
      <c r="A5482" t="s">
        <v>33</v>
      </c>
      <c r="B5482">
        <v>2022</v>
      </c>
      <c r="C5482" t="s">
        <v>731</v>
      </c>
      <c r="D5482" t="s">
        <v>2684</v>
      </c>
      <c r="E5482" t="s">
        <v>4851</v>
      </c>
      <c r="F5482" t="s">
        <v>22</v>
      </c>
      <c r="G5482" t="s">
        <v>23</v>
      </c>
      <c r="H5482" t="s">
        <v>38</v>
      </c>
      <c r="I5482" t="s">
        <v>39</v>
      </c>
      <c r="J5482" t="s">
        <v>66</v>
      </c>
      <c r="K5482" t="s">
        <v>166</v>
      </c>
      <c r="L5482">
        <v>10</v>
      </c>
      <c r="M5482" t="s">
        <v>361</v>
      </c>
      <c r="N5482" t="str">
        <f t="shared" si="288"/>
        <v>Artarmon,</v>
      </c>
      <c r="O5482" t="str">
        <f t="shared" si="289"/>
        <v>Artarmon</v>
      </c>
      <c r="P5482" t="str">
        <f t="shared" si="290"/>
        <v>NSW</v>
      </c>
      <c r="Q5482" t="s">
        <v>29</v>
      </c>
      <c r="R5482" t="s">
        <v>30</v>
      </c>
      <c r="S5482" t="s">
        <v>43</v>
      </c>
      <c r="T5482" t="s">
        <v>44</v>
      </c>
      <c r="U5482">
        <v>25990</v>
      </c>
    </row>
    <row r="5483" spans="1:21" x14ac:dyDescent="0.25">
      <c r="A5483" t="s">
        <v>120</v>
      </c>
      <c r="B5483">
        <v>2008</v>
      </c>
      <c r="C5483" t="s">
        <v>457</v>
      </c>
      <c r="D5483" t="s">
        <v>73</v>
      </c>
      <c r="E5483" t="s">
        <v>4852</v>
      </c>
      <c r="F5483" t="s">
        <v>37</v>
      </c>
      <c r="G5483" t="s">
        <v>115</v>
      </c>
      <c r="H5483" t="s">
        <v>127</v>
      </c>
      <c r="I5483" t="s">
        <v>50</v>
      </c>
      <c r="J5483" t="s">
        <v>26</v>
      </c>
      <c r="K5483" t="s">
        <v>443</v>
      </c>
      <c r="L5483">
        <v>217470</v>
      </c>
      <c r="M5483" t="s">
        <v>4844</v>
      </c>
      <c r="N5483" t="str">
        <f t="shared" si="288"/>
        <v>Shepparton,</v>
      </c>
      <c r="O5483" t="str">
        <f t="shared" si="289"/>
        <v>Shepparton</v>
      </c>
      <c r="P5483" t="str">
        <f t="shared" si="290"/>
        <v>VIC</v>
      </c>
      <c r="Q5483" t="s">
        <v>29</v>
      </c>
      <c r="R5483" t="s">
        <v>73</v>
      </c>
      <c r="S5483" t="s">
        <v>53</v>
      </c>
      <c r="T5483" t="s">
        <v>195</v>
      </c>
      <c r="U5483">
        <v>10490</v>
      </c>
    </row>
    <row r="5484" spans="1:21" x14ac:dyDescent="0.25">
      <c r="A5484" t="s">
        <v>210</v>
      </c>
      <c r="B5484">
        <v>2013</v>
      </c>
      <c r="C5484" t="s">
        <v>211</v>
      </c>
      <c r="D5484" t="s">
        <v>30</v>
      </c>
      <c r="E5484" t="s">
        <v>2597</v>
      </c>
      <c r="F5484" t="s">
        <v>37</v>
      </c>
      <c r="G5484" t="s">
        <v>115</v>
      </c>
      <c r="H5484" t="s">
        <v>49</v>
      </c>
      <c r="I5484" t="s">
        <v>39</v>
      </c>
      <c r="J5484" t="s">
        <v>66</v>
      </c>
      <c r="K5484" t="s">
        <v>268</v>
      </c>
      <c r="L5484">
        <v>119362</v>
      </c>
      <c r="M5484" t="s">
        <v>548</v>
      </c>
      <c r="N5484" t="str">
        <f t="shared" si="288"/>
        <v>East Maitland,</v>
      </c>
      <c r="O5484" t="str">
        <f t="shared" si="289"/>
        <v>East Maitland</v>
      </c>
      <c r="P5484" t="str">
        <f t="shared" si="290"/>
        <v>NSW</v>
      </c>
      <c r="Q5484" t="s">
        <v>29</v>
      </c>
      <c r="R5484" t="s">
        <v>30</v>
      </c>
      <c r="S5484" t="s">
        <v>31</v>
      </c>
      <c r="T5484" t="s">
        <v>44</v>
      </c>
      <c r="U5484">
        <v>16986</v>
      </c>
    </row>
    <row r="5485" spans="1:21" x14ac:dyDescent="0.25">
      <c r="A5485" t="s">
        <v>102</v>
      </c>
      <c r="B5485">
        <v>2022</v>
      </c>
      <c r="C5485" t="s">
        <v>260</v>
      </c>
      <c r="D5485" t="s">
        <v>4707</v>
      </c>
      <c r="E5485" t="s">
        <v>2630</v>
      </c>
      <c r="F5485" t="s">
        <v>22</v>
      </c>
      <c r="G5485" t="s">
        <v>23</v>
      </c>
      <c r="H5485" t="s">
        <v>49</v>
      </c>
      <c r="I5485" t="s">
        <v>25</v>
      </c>
      <c r="J5485" t="s">
        <v>40</v>
      </c>
      <c r="K5485" t="s">
        <v>272</v>
      </c>
      <c r="L5485">
        <v>37</v>
      </c>
      <c r="M5485" t="s">
        <v>756</v>
      </c>
      <c r="N5485" t="str">
        <f t="shared" si="288"/>
        <v>Taree,</v>
      </c>
      <c r="O5485" t="str">
        <f t="shared" si="289"/>
        <v>Taree</v>
      </c>
      <c r="P5485" t="str">
        <f t="shared" si="290"/>
        <v>NSW</v>
      </c>
      <c r="Q5485" t="s">
        <v>29</v>
      </c>
      <c r="R5485" t="s">
        <v>30</v>
      </c>
      <c r="S5485" t="s">
        <v>31</v>
      </c>
      <c r="T5485" t="s">
        <v>32</v>
      </c>
      <c r="U5485">
        <v>51690</v>
      </c>
    </row>
    <row r="5486" spans="1:21" x14ac:dyDescent="0.25">
      <c r="A5486" t="s">
        <v>120</v>
      </c>
      <c r="B5486">
        <v>2012</v>
      </c>
      <c r="C5486" t="s">
        <v>121</v>
      </c>
      <c r="D5486" t="s">
        <v>35</v>
      </c>
      <c r="E5486" t="s">
        <v>2107</v>
      </c>
      <c r="F5486" t="s">
        <v>37</v>
      </c>
      <c r="G5486" t="s">
        <v>23</v>
      </c>
      <c r="H5486" t="s">
        <v>82</v>
      </c>
      <c r="I5486" t="s">
        <v>39</v>
      </c>
      <c r="J5486" t="s">
        <v>66</v>
      </c>
      <c r="K5486" t="s">
        <v>130</v>
      </c>
      <c r="L5486">
        <v>71721</v>
      </c>
      <c r="M5486" t="s">
        <v>4719</v>
      </c>
      <c r="N5486" t="str">
        <f t="shared" si="288"/>
        <v>Wauchope,</v>
      </c>
      <c r="O5486" t="str">
        <f t="shared" si="289"/>
        <v>Wauchope</v>
      </c>
      <c r="P5486" t="str">
        <f t="shared" si="290"/>
        <v>NSW</v>
      </c>
      <c r="Q5486" t="s">
        <v>29</v>
      </c>
      <c r="R5486" t="s">
        <v>35</v>
      </c>
      <c r="S5486" t="s">
        <v>43</v>
      </c>
      <c r="T5486" t="s">
        <v>44</v>
      </c>
      <c r="U5486">
        <v>10950</v>
      </c>
    </row>
    <row r="5487" spans="1:21" x14ac:dyDescent="0.25">
      <c r="A5487" t="s">
        <v>1227</v>
      </c>
      <c r="B5487">
        <v>2022</v>
      </c>
      <c r="C5487" t="s">
        <v>740</v>
      </c>
      <c r="D5487" t="s">
        <v>4853</v>
      </c>
      <c r="E5487" t="s">
        <v>4854</v>
      </c>
      <c r="F5487" t="s">
        <v>134</v>
      </c>
      <c r="G5487" t="s">
        <v>23</v>
      </c>
      <c r="H5487" t="s">
        <v>38</v>
      </c>
      <c r="I5487" t="s">
        <v>39</v>
      </c>
      <c r="J5487" t="s">
        <v>40</v>
      </c>
      <c r="K5487" t="s">
        <v>176</v>
      </c>
      <c r="L5487">
        <v>12</v>
      </c>
      <c r="M5487" t="s">
        <v>765</v>
      </c>
      <c r="N5487" t="str">
        <f t="shared" si="288"/>
        <v>Port Macquarie,</v>
      </c>
      <c r="O5487" t="str">
        <f t="shared" si="289"/>
        <v>Port Macquarie</v>
      </c>
      <c r="P5487" t="str">
        <f t="shared" si="290"/>
        <v>NSW</v>
      </c>
      <c r="Q5487" t="s">
        <v>29</v>
      </c>
      <c r="R5487" t="s">
        <v>30</v>
      </c>
      <c r="S5487" t="s">
        <v>31</v>
      </c>
      <c r="T5487" t="s">
        <v>44</v>
      </c>
      <c r="U5487">
        <v>33990</v>
      </c>
    </row>
    <row r="5488" spans="1:21" x14ac:dyDescent="0.25">
      <c r="A5488" t="s">
        <v>45</v>
      </c>
      <c r="B5488">
        <v>2014</v>
      </c>
      <c r="C5488" t="s">
        <v>2012</v>
      </c>
      <c r="D5488" t="s">
        <v>47</v>
      </c>
      <c r="E5488" t="s">
        <v>4855</v>
      </c>
      <c r="F5488" t="s">
        <v>37</v>
      </c>
      <c r="G5488" t="s">
        <v>23</v>
      </c>
      <c r="H5488" t="s">
        <v>49</v>
      </c>
      <c r="I5488" t="s">
        <v>50</v>
      </c>
      <c r="J5488" t="s">
        <v>40</v>
      </c>
      <c r="K5488" t="s">
        <v>268</v>
      </c>
      <c r="L5488">
        <v>63000</v>
      </c>
      <c r="M5488" t="s">
        <v>107</v>
      </c>
      <c r="N5488" t="str">
        <f t="shared" si="288"/>
        <v>Five Dock,</v>
      </c>
      <c r="O5488" t="str">
        <f t="shared" si="289"/>
        <v>Five Dock</v>
      </c>
      <c r="P5488" t="str">
        <f t="shared" si="290"/>
        <v>NSW</v>
      </c>
      <c r="Q5488" t="s">
        <v>29</v>
      </c>
      <c r="R5488" t="s">
        <v>47</v>
      </c>
      <c r="S5488" t="s">
        <v>53</v>
      </c>
      <c r="T5488" t="s">
        <v>54</v>
      </c>
      <c r="U5488">
        <v>35999</v>
      </c>
    </row>
    <row r="5489" spans="1:21" x14ac:dyDescent="0.25">
      <c r="A5489" t="s">
        <v>240</v>
      </c>
      <c r="B5489">
        <v>2014</v>
      </c>
      <c r="C5489" t="s">
        <v>694</v>
      </c>
      <c r="D5489" t="s">
        <v>138</v>
      </c>
      <c r="E5489" t="s">
        <v>2112</v>
      </c>
      <c r="F5489" t="s">
        <v>37</v>
      </c>
      <c r="G5489" t="s">
        <v>23</v>
      </c>
      <c r="H5489" t="s">
        <v>614</v>
      </c>
      <c r="I5489" t="s">
        <v>110</v>
      </c>
      <c r="J5489" t="s">
        <v>26</v>
      </c>
      <c r="K5489" t="s">
        <v>191</v>
      </c>
      <c r="L5489">
        <v>153034</v>
      </c>
      <c r="M5489" t="s">
        <v>3850</v>
      </c>
      <c r="N5489" t="str">
        <f t="shared" si="288"/>
        <v>Mayfield West,</v>
      </c>
      <c r="O5489" t="str">
        <f t="shared" si="289"/>
        <v>Mayfield West</v>
      </c>
      <c r="P5489" t="str">
        <f t="shared" si="290"/>
        <v>NSW</v>
      </c>
      <c r="Q5489" t="s">
        <v>29</v>
      </c>
      <c r="R5489" t="s">
        <v>138</v>
      </c>
      <c r="S5489" t="s">
        <v>31</v>
      </c>
      <c r="T5489" t="s">
        <v>44</v>
      </c>
      <c r="U5489">
        <v>26990</v>
      </c>
    </row>
    <row r="5490" spans="1:21" x14ac:dyDescent="0.25">
      <c r="A5490" t="s">
        <v>155</v>
      </c>
      <c r="B5490">
        <v>2013</v>
      </c>
      <c r="C5490" t="s">
        <v>898</v>
      </c>
      <c r="D5490" t="s">
        <v>30</v>
      </c>
      <c r="E5490" t="s">
        <v>2170</v>
      </c>
      <c r="F5490" t="s">
        <v>37</v>
      </c>
      <c r="G5490" t="s">
        <v>23</v>
      </c>
      <c r="H5490" t="s">
        <v>49</v>
      </c>
      <c r="I5490" t="s">
        <v>25</v>
      </c>
      <c r="J5490" t="s">
        <v>26</v>
      </c>
      <c r="K5490" t="s">
        <v>128</v>
      </c>
      <c r="L5490">
        <v>126511</v>
      </c>
      <c r="M5490" t="s">
        <v>4338</v>
      </c>
      <c r="N5490" t="str">
        <f t="shared" si="288"/>
        <v>Phillip,</v>
      </c>
      <c r="O5490" t="str">
        <f t="shared" si="289"/>
        <v>Phillip</v>
      </c>
      <c r="P5490" t="str">
        <f t="shared" si="290"/>
        <v>ACT</v>
      </c>
      <c r="Q5490" t="s">
        <v>29</v>
      </c>
      <c r="R5490" t="s">
        <v>30</v>
      </c>
      <c r="S5490" t="s">
        <v>31</v>
      </c>
      <c r="T5490" t="s">
        <v>44</v>
      </c>
      <c r="U5490">
        <v>15670</v>
      </c>
    </row>
    <row r="5491" spans="1:21" x14ac:dyDescent="0.25">
      <c r="A5491" t="s">
        <v>113</v>
      </c>
      <c r="B5491">
        <v>2015</v>
      </c>
      <c r="C5491" t="s">
        <v>263</v>
      </c>
      <c r="D5491" t="s">
        <v>30</v>
      </c>
      <c r="E5491" t="s">
        <v>1325</v>
      </c>
      <c r="F5491" t="s">
        <v>37</v>
      </c>
      <c r="G5491" t="s">
        <v>23</v>
      </c>
      <c r="H5491" t="s">
        <v>49</v>
      </c>
      <c r="I5491" t="s">
        <v>39</v>
      </c>
      <c r="J5491" t="s">
        <v>66</v>
      </c>
      <c r="K5491" t="s">
        <v>199</v>
      </c>
      <c r="L5491">
        <v>129676</v>
      </c>
      <c r="M5491" t="s">
        <v>756</v>
      </c>
      <c r="N5491" t="str">
        <f t="shared" si="288"/>
        <v>Taree,</v>
      </c>
      <c r="O5491" t="str">
        <f t="shared" si="289"/>
        <v>Taree</v>
      </c>
      <c r="P5491" t="str">
        <f t="shared" si="290"/>
        <v>NSW</v>
      </c>
      <c r="Q5491" t="s">
        <v>29</v>
      </c>
      <c r="R5491" t="s">
        <v>30</v>
      </c>
      <c r="S5491" t="s">
        <v>31</v>
      </c>
      <c r="T5491" t="s">
        <v>44</v>
      </c>
      <c r="U5491">
        <v>18990</v>
      </c>
    </row>
    <row r="5492" spans="1:21" x14ac:dyDescent="0.25">
      <c r="A5492" t="s">
        <v>45</v>
      </c>
      <c r="B5492">
        <v>2015</v>
      </c>
      <c r="C5492" t="s">
        <v>447</v>
      </c>
      <c r="D5492" t="s">
        <v>30</v>
      </c>
      <c r="E5492" t="s">
        <v>4856</v>
      </c>
      <c r="F5492" t="s">
        <v>37</v>
      </c>
      <c r="G5492" t="s">
        <v>23</v>
      </c>
      <c r="H5492" t="s">
        <v>49</v>
      </c>
      <c r="I5492" t="s">
        <v>39</v>
      </c>
      <c r="J5492" t="s">
        <v>40</v>
      </c>
      <c r="K5492" t="s">
        <v>130</v>
      </c>
      <c r="L5492">
        <v>47779</v>
      </c>
      <c r="M5492" t="s">
        <v>4844</v>
      </c>
      <c r="N5492" t="str">
        <f t="shared" si="288"/>
        <v>Shepparton,</v>
      </c>
      <c r="O5492" t="str">
        <f t="shared" si="289"/>
        <v>Shepparton</v>
      </c>
      <c r="P5492" t="str">
        <f t="shared" si="290"/>
        <v>VIC</v>
      </c>
      <c r="Q5492" t="s">
        <v>29</v>
      </c>
      <c r="R5492" t="s">
        <v>30</v>
      </c>
      <c r="S5492" t="s">
        <v>31</v>
      </c>
      <c r="T5492" t="s">
        <v>44</v>
      </c>
      <c r="U5492">
        <v>34990</v>
      </c>
    </row>
    <row r="5493" spans="1:21" x14ac:dyDescent="0.25">
      <c r="A5493" t="s">
        <v>18</v>
      </c>
      <c r="B5493">
        <v>2013</v>
      </c>
      <c r="C5493" t="s">
        <v>4512</v>
      </c>
      <c r="D5493" t="s">
        <v>30</v>
      </c>
      <c r="E5493" t="s">
        <v>4857</v>
      </c>
      <c r="F5493" t="s">
        <v>37</v>
      </c>
      <c r="G5493" t="s">
        <v>115</v>
      </c>
      <c r="H5493" t="s">
        <v>49</v>
      </c>
      <c r="I5493" t="s">
        <v>39</v>
      </c>
      <c r="J5493" t="s">
        <v>66</v>
      </c>
      <c r="K5493" t="s">
        <v>128</v>
      </c>
      <c r="L5493">
        <v>197083</v>
      </c>
      <c r="M5493" t="s">
        <v>4719</v>
      </c>
      <c r="N5493" t="str">
        <f t="shared" si="288"/>
        <v>Wauchope,</v>
      </c>
      <c r="O5493" t="str">
        <f t="shared" si="289"/>
        <v>Wauchope</v>
      </c>
      <c r="P5493" t="str">
        <f t="shared" si="290"/>
        <v>NSW</v>
      </c>
      <c r="Q5493" t="s">
        <v>29</v>
      </c>
      <c r="R5493" t="s">
        <v>30</v>
      </c>
      <c r="S5493" t="s">
        <v>31</v>
      </c>
      <c r="T5493" t="s">
        <v>44</v>
      </c>
      <c r="U5493">
        <v>7750</v>
      </c>
    </row>
    <row r="5494" spans="1:21" x14ac:dyDescent="0.25">
      <c r="A5494" t="s">
        <v>74</v>
      </c>
      <c r="B5494">
        <v>2018</v>
      </c>
      <c r="C5494" t="s">
        <v>75</v>
      </c>
      <c r="D5494" t="s">
        <v>30</v>
      </c>
      <c r="E5494" t="s">
        <v>2461</v>
      </c>
      <c r="F5494" t="s">
        <v>37</v>
      </c>
      <c r="G5494" t="s">
        <v>23</v>
      </c>
      <c r="H5494" t="s">
        <v>135</v>
      </c>
      <c r="I5494" t="s">
        <v>25</v>
      </c>
      <c r="J5494" t="s">
        <v>26</v>
      </c>
      <c r="K5494" t="s">
        <v>439</v>
      </c>
      <c r="L5494">
        <v>67230</v>
      </c>
      <c r="M5494" t="s">
        <v>403</v>
      </c>
      <c r="N5494" t="str">
        <f t="shared" si="288"/>
        <v>Rydalmere,</v>
      </c>
      <c r="O5494" t="str">
        <f t="shared" si="289"/>
        <v>Rydalmere</v>
      </c>
      <c r="P5494" t="str">
        <f t="shared" si="290"/>
        <v>NSW</v>
      </c>
      <c r="Q5494" t="s">
        <v>137</v>
      </c>
      <c r="R5494" t="s">
        <v>30</v>
      </c>
      <c r="S5494" t="s">
        <v>31</v>
      </c>
      <c r="T5494" t="s">
        <v>44</v>
      </c>
      <c r="U5494">
        <v>112950</v>
      </c>
    </row>
    <row r="5495" spans="1:21" x14ac:dyDescent="0.25">
      <c r="A5495" t="s">
        <v>120</v>
      </c>
      <c r="B5495">
        <v>2017</v>
      </c>
      <c r="C5495" t="s">
        <v>457</v>
      </c>
      <c r="D5495" t="s">
        <v>73</v>
      </c>
      <c r="E5495" t="s">
        <v>4858</v>
      </c>
      <c r="F5495" t="s">
        <v>37</v>
      </c>
      <c r="G5495" t="s">
        <v>23</v>
      </c>
      <c r="H5495" t="s">
        <v>49</v>
      </c>
      <c r="I5495" t="s">
        <v>39</v>
      </c>
      <c r="J5495" t="s">
        <v>26</v>
      </c>
      <c r="K5495" t="s">
        <v>283</v>
      </c>
      <c r="L5495">
        <v>106099</v>
      </c>
      <c r="M5495" t="s">
        <v>3684</v>
      </c>
      <c r="N5495" t="str">
        <f t="shared" si="288"/>
        <v>Nowra,</v>
      </c>
      <c r="O5495" t="str">
        <f t="shared" si="289"/>
        <v>Nowra</v>
      </c>
      <c r="P5495" t="str">
        <f t="shared" si="290"/>
        <v>NSW</v>
      </c>
      <c r="Q5495" t="s">
        <v>29</v>
      </c>
      <c r="R5495" t="s">
        <v>73</v>
      </c>
      <c r="S5495" t="s">
        <v>53</v>
      </c>
      <c r="T5495" t="s">
        <v>195</v>
      </c>
      <c r="U5495">
        <v>32990</v>
      </c>
    </row>
    <row r="5496" spans="1:21" x14ac:dyDescent="0.25">
      <c r="A5496" t="s">
        <v>210</v>
      </c>
      <c r="B5496">
        <v>2017</v>
      </c>
      <c r="C5496">
        <v>2</v>
      </c>
      <c r="D5496" t="s">
        <v>35</v>
      </c>
      <c r="E5496" t="s">
        <v>4859</v>
      </c>
      <c r="F5496" t="s">
        <v>37</v>
      </c>
      <c r="G5496" t="s">
        <v>23</v>
      </c>
      <c r="H5496" t="s">
        <v>38</v>
      </c>
      <c r="I5496" t="s">
        <v>39</v>
      </c>
      <c r="J5496" t="s">
        <v>66</v>
      </c>
      <c r="K5496" t="s">
        <v>395</v>
      </c>
      <c r="L5496">
        <v>112391</v>
      </c>
      <c r="M5496" t="s">
        <v>4338</v>
      </c>
      <c r="N5496" t="str">
        <f t="shared" si="288"/>
        <v>Phillip,</v>
      </c>
      <c r="O5496" t="str">
        <f t="shared" si="289"/>
        <v>Phillip</v>
      </c>
      <c r="P5496" t="str">
        <f t="shared" si="290"/>
        <v>ACT</v>
      </c>
      <c r="Q5496" t="s">
        <v>29</v>
      </c>
      <c r="R5496" t="s">
        <v>35</v>
      </c>
      <c r="S5496" t="s">
        <v>43</v>
      </c>
      <c r="T5496" t="s">
        <v>44</v>
      </c>
      <c r="U5496">
        <v>15980</v>
      </c>
    </row>
    <row r="5497" spans="1:21" x14ac:dyDescent="0.25">
      <c r="A5497" t="s">
        <v>210</v>
      </c>
      <c r="B5497">
        <v>2020</v>
      </c>
      <c r="C5497">
        <v>3</v>
      </c>
      <c r="D5497" t="s">
        <v>35</v>
      </c>
      <c r="E5497" t="s">
        <v>4860</v>
      </c>
      <c r="F5497" t="s">
        <v>37</v>
      </c>
      <c r="G5497" t="s">
        <v>23</v>
      </c>
      <c r="H5497" t="s">
        <v>49</v>
      </c>
      <c r="I5497" t="s">
        <v>39</v>
      </c>
      <c r="J5497" t="s">
        <v>66</v>
      </c>
      <c r="K5497" t="s">
        <v>106</v>
      </c>
      <c r="L5497">
        <v>66704</v>
      </c>
      <c r="M5497" t="s">
        <v>765</v>
      </c>
      <c r="N5497" t="str">
        <f t="shared" si="288"/>
        <v>Port Macquarie,</v>
      </c>
      <c r="O5497" t="str">
        <f t="shared" si="289"/>
        <v>Port Macquarie</v>
      </c>
      <c r="P5497" t="str">
        <f t="shared" si="290"/>
        <v>NSW</v>
      </c>
      <c r="Q5497" t="s">
        <v>29</v>
      </c>
      <c r="R5497" t="s">
        <v>35</v>
      </c>
      <c r="S5497" t="s">
        <v>43</v>
      </c>
      <c r="T5497" t="s">
        <v>44</v>
      </c>
      <c r="U5497">
        <v>25990</v>
      </c>
    </row>
    <row r="5498" spans="1:21" x14ac:dyDescent="0.25">
      <c r="A5498" t="s">
        <v>240</v>
      </c>
      <c r="B5498">
        <v>2017</v>
      </c>
      <c r="C5498" t="s">
        <v>694</v>
      </c>
      <c r="D5498" t="s">
        <v>138</v>
      </c>
      <c r="E5498" t="s">
        <v>1621</v>
      </c>
      <c r="F5498" t="s">
        <v>37</v>
      </c>
      <c r="G5498" t="s">
        <v>115</v>
      </c>
      <c r="H5498" t="s">
        <v>614</v>
      </c>
      <c r="I5498" t="s">
        <v>110</v>
      </c>
      <c r="J5498" t="s">
        <v>26</v>
      </c>
      <c r="K5498" t="s">
        <v>158</v>
      </c>
      <c r="L5498">
        <v>166505</v>
      </c>
      <c r="M5498" t="s">
        <v>4844</v>
      </c>
      <c r="N5498" t="str">
        <f t="shared" si="288"/>
        <v>Shepparton,</v>
      </c>
      <c r="O5498" t="str">
        <f t="shared" si="289"/>
        <v>Shepparton</v>
      </c>
      <c r="P5498" t="str">
        <f t="shared" si="290"/>
        <v>VIC</v>
      </c>
      <c r="Q5498" t="s">
        <v>29</v>
      </c>
      <c r="R5498" t="s">
        <v>138</v>
      </c>
      <c r="S5498" t="s">
        <v>31</v>
      </c>
      <c r="T5498" t="s">
        <v>44</v>
      </c>
      <c r="U5498">
        <v>29990</v>
      </c>
    </row>
    <row r="5499" spans="1:21" x14ac:dyDescent="0.25">
      <c r="A5499" t="s">
        <v>141</v>
      </c>
      <c r="B5499">
        <v>2020</v>
      </c>
      <c r="C5499" t="s">
        <v>284</v>
      </c>
      <c r="D5499" t="s">
        <v>30</v>
      </c>
      <c r="E5499" t="s">
        <v>2221</v>
      </c>
      <c r="F5499" t="s">
        <v>37</v>
      </c>
      <c r="G5499" t="s">
        <v>23</v>
      </c>
      <c r="H5499" t="s">
        <v>49</v>
      </c>
      <c r="I5499" t="s">
        <v>25</v>
      </c>
      <c r="J5499" t="s">
        <v>66</v>
      </c>
      <c r="K5499" t="s">
        <v>439</v>
      </c>
      <c r="L5499">
        <v>43974</v>
      </c>
      <c r="M5499" t="s">
        <v>4335</v>
      </c>
      <c r="N5499" t="str">
        <f t="shared" si="288"/>
        <v>Fyshwick,</v>
      </c>
      <c r="O5499" t="str">
        <f t="shared" si="289"/>
        <v>Fyshwick</v>
      </c>
      <c r="P5499" t="str">
        <f t="shared" si="290"/>
        <v>ACT</v>
      </c>
      <c r="Q5499" t="s">
        <v>29</v>
      </c>
      <c r="R5499" t="s">
        <v>30</v>
      </c>
      <c r="S5499" t="s">
        <v>31</v>
      </c>
      <c r="T5499" t="s">
        <v>44</v>
      </c>
      <c r="U5499">
        <v>29980</v>
      </c>
    </row>
    <row r="5500" spans="1:21" x14ac:dyDescent="0.25">
      <c r="A5500" t="s">
        <v>69</v>
      </c>
      <c r="B5500">
        <v>2018</v>
      </c>
      <c r="C5500" t="s">
        <v>543</v>
      </c>
      <c r="D5500" t="s">
        <v>30</v>
      </c>
      <c r="E5500" t="s">
        <v>2943</v>
      </c>
      <c r="F5500" t="s">
        <v>37</v>
      </c>
      <c r="G5500" t="s">
        <v>23</v>
      </c>
      <c r="H5500" t="s">
        <v>614</v>
      </c>
      <c r="I5500" t="s">
        <v>110</v>
      </c>
      <c r="J5500" t="s">
        <v>26</v>
      </c>
      <c r="K5500" t="s">
        <v>83</v>
      </c>
      <c r="L5500">
        <v>66349</v>
      </c>
      <c r="M5500" t="s">
        <v>765</v>
      </c>
      <c r="N5500" t="str">
        <f t="shared" si="288"/>
        <v>Port Macquarie,</v>
      </c>
      <c r="O5500" t="str">
        <f t="shared" si="289"/>
        <v>Port Macquarie</v>
      </c>
      <c r="P5500" t="str">
        <f t="shared" si="290"/>
        <v>NSW</v>
      </c>
      <c r="Q5500" t="s">
        <v>29</v>
      </c>
      <c r="R5500" t="s">
        <v>30</v>
      </c>
      <c r="S5500" t="s">
        <v>31</v>
      </c>
      <c r="T5500" t="s">
        <v>32</v>
      </c>
      <c r="U5500">
        <v>65990</v>
      </c>
    </row>
    <row r="5501" spans="1:21" x14ac:dyDescent="0.25">
      <c r="A5501" t="s">
        <v>88</v>
      </c>
      <c r="B5501">
        <v>2014</v>
      </c>
      <c r="C5501" t="s">
        <v>223</v>
      </c>
      <c r="D5501" t="s">
        <v>30</v>
      </c>
      <c r="E5501" t="s">
        <v>2853</v>
      </c>
      <c r="F5501" t="s">
        <v>37</v>
      </c>
      <c r="G5501" t="s">
        <v>23</v>
      </c>
      <c r="H5501" t="s">
        <v>127</v>
      </c>
      <c r="I5501" t="s">
        <v>110</v>
      </c>
      <c r="J5501" t="s">
        <v>66</v>
      </c>
      <c r="K5501" t="s">
        <v>27</v>
      </c>
      <c r="L5501">
        <v>87284</v>
      </c>
      <c r="M5501" t="s">
        <v>548</v>
      </c>
      <c r="N5501" t="str">
        <f t="shared" si="288"/>
        <v>East Maitland,</v>
      </c>
      <c r="O5501" t="str">
        <f t="shared" si="289"/>
        <v>East Maitland</v>
      </c>
      <c r="P5501" t="str">
        <f t="shared" si="290"/>
        <v>NSW</v>
      </c>
      <c r="Q5501" t="s">
        <v>29</v>
      </c>
      <c r="R5501" t="s">
        <v>30</v>
      </c>
      <c r="S5501" t="s">
        <v>31</v>
      </c>
      <c r="T5501" t="s">
        <v>44</v>
      </c>
      <c r="U5501">
        <v>23986</v>
      </c>
    </row>
    <row r="5502" spans="1:21" x14ac:dyDescent="0.25">
      <c r="A5502" t="s">
        <v>425</v>
      </c>
      <c r="B5502">
        <v>2017</v>
      </c>
      <c r="C5502" t="s">
        <v>426</v>
      </c>
      <c r="D5502" t="s">
        <v>30</v>
      </c>
      <c r="E5502" t="s">
        <v>4861</v>
      </c>
      <c r="F5502" t="s">
        <v>37</v>
      </c>
      <c r="G5502" t="s">
        <v>23</v>
      </c>
      <c r="H5502" t="s">
        <v>135</v>
      </c>
      <c r="I5502" t="s">
        <v>25</v>
      </c>
      <c r="J5502" t="s">
        <v>26</v>
      </c>
      <c r="K5502" t="s">
        <v>51</v>
      </c>
      <c r="L5502">
        <v>62229</v>
      </c>
      <c r="M5502" t="s">
        <v>559</v>
      </c>
      <c r="N5502" t="str">
        <f t="shared" si="288"/>
        <v>Rozelle,</v>
      </c>
      <c r="O5502" t="str">
        <f t="shared" si="289"/>
        <v>Rozelle</v>
      </c>
      <c r="P5502" t="str">
        <f t="shared" si="290"/>
        <v>NSW</v>
      </c>
      <c r="Q5502" t="s">
        <v>137</v>
      </c>
      <c r="R5502" t="s">
        <v>30</v>
      </c>
      <c r="S5502" t="s">
        <v>31</v>
      </c>
      <c r="T5502" t="s">
        <v>44</v>
      </c>
      <c r="U5502">
        <v>74800</v>
      </c>
    </row>
    <row r="5503" spans="1:21" x14ac:dyDescent="0.25">
      <c r="A5503" t="s">
        <v>79</v>
      </c>
      <c r="B5503">
        <v>2017</v>
      </c>
      <c r="C5503" t="s">
        <v>164</v>
      </c>
      <c r="D5503" t="s">
        <v>30</v>
      </c>
      <c r="E5503" t="s">
        <v>4862</v>
      </c>
      <c r="F5503" t="s">
        <v>37</v>
      </c>
      <c r="G5503" t="s">
        <v>23</v>
      </c>
      <c r="H5503" t="s">
        <v>82</v>
      </c>
      <c r="I5503" t="s">
        <v>39</v>
      </c>
      <c r="J5503" t="s">
        <v>26</v>
      </c>
      <c r="K5503" t="s">
        <v>395</v>
      </c>
      <c r="L5503">
        <v>129794</v>
      </c>
      <c r="M5503" t="s">
        <v>4335</v>
      </c>
      <c r="N5503" t="str">
        <f t="shared" si="288"/>
        <v>Fyshwick,</v>
      </c>
      <c r="O5503" t="str">
        <f t="shared" si="289"/>
        <v>Fyshwick</v>
      </c>
      <c r="P5503" t="str">
        <f t="shared" si="290"/>
        <v>ACT</v>
      </c>
      <c r="Q5503" t="s">
        <v>29</v>
      </c>
      <c r="R5503" t="s">
        <v>30</v>
      </c>
      <c r="S5503" t="s">
        <v>31</v>
      </c>
      <c r="T5503" t="s">
        <v>44</v>
      </c>
      <c r="U5503">
        <v>22890</v>
      </c>
    </row>
    <row r="5504" spans="1:21" x14ac:dyDescent="0.25">
      <c r="A5504" t="s">
        <v>976</v>
      </c>
      <c r="B5504">
        <v>2020</v>
      </c>
      <c r="C5504" t="s">
        <v>4100</v>
      </c>
      <c r="D5504" t="s">
        <v>30</v>
      </c>
      <c r="E5504" t="s">
        <v>4863</v>
      </c>
      <c r="F5504" t="s">
        <v>37</v>
      </c>
      <c r="G5504" t="s">
        <v>23</v>
      </c>
      <c r="H5504" t="s">
        <v>49</v>
      </c>
      <c r="I5504" t="s">
        <v>110</v>
      </c>
      <c r="J5504" t="s">
        <v>26</v>
      </c>
      <c r="K5504" t="s">
        <v>191</v>
      </c>
      <c r="L5504">
        <v>20011</v>
      </c>
      <c r="M5504" t="s">
        <v>765</v>
      </c>
      <c r="N5504" t="str">
        <f t="shared" si="288"/>
        <v>Port Macquarie,</v>
      </c>
      <c r="O5504" t="str">
        <f t="shared" si="289"/>
        <v>Port Macquarie</v>
      </c>
      <c r="P5504" t="str">
        <f t="shared" si="290"/>
        <v>NSW</v>
      </c>
      <c r="Q5504" t="s">
        <v>29</v>
      </c>
      <c r="R5504" t="s">
        <v>30</v>
      </c>
      <c r="S5504" t="s">
        <v>31</v>
      </c>
      <c r="T5504" t="s">
        <v>32</v>
      </c>
      <c r="U5504">
        <v>38990</v>
      </c>
    </row>
    <row r="5505" spans="1:21" x14ac:dyDescent="0.25">
      <c r="A5505" t="s">
        <v>141</v>
      </c>
      <c r="B5505">
        <v>2014</v>
      </c>
      <c r="C5505" t="s">
        <v>318</v>
      </c>
      <c r="D5505" t="s">
        <v>35</v>
      </c>
      <c r="E5505" t="s">
        <v>4864</v>
      </c>
      <c r="F5505" t="s">
        <v>37</v>
      </c>
      <c r="G5505" t="s">
        <v>23</v>
      </c>
      <c r="H5505" t="s">
        <v>49</v>
      </c>
      <c r="I5505" t="s">
        <v>25</v>
      </c>
      <c r="J5505" t="s">
        <v>66</v>
      </c>
      <c r="K5505" t="s">
        <v>487</v>
      </c>
      <c r="L5505">
        <v>104874</v>
      </c>
      <c r="M5505" t="s">
        <v>4865</v>
      </c>
      <c r="N5505" t="str">
        <f t="shared" ref="N5505:N5559" si="291">LEFT(M5505,FIND(",",M5505))</f>
        <v>Traralgon,</v>
      </c>
      <c r="O5505" t="str">
        <f t="shared" ref="O5505:O5559" si="292">LEFT(N5505,LEN(N5505)-1)</f>
        <v>Traralgon</v>
      </c>
      <c r="P5505" t="str">
        <f t="shared" ref="P5505:P5559" si="293">RIGHT(M5505,3)</f>
        <v>VIC</v>
      </c>
      <c r="Q5505" t="s">
        <v>29</v>
      </c>
      <c r="R5505" t="s">
        <v>35</v>
      </c>
      <c r="S5505" t="s">
        <v>43</v>
      </c>
      <c r="T5505" t="s">
        <v>44</v>
      </c>
      <c r="U5505">
        <v>16990</v>
      </c>
    </row>
    <row r="5506" spans="1:21" x14ac:dyDescent="0.25">
      <c r="A5506" t="s">
        <v>120</v>
      </c>
      <c r="B5506">
        <v>2013</v>
      </c>
      <c r="C5506" t="s">
        <v>172</v>
      </c>
      <c r="D5506" t="s">
        <v>35</v>
      </c>
      <c r="E5506" t="s">
        <v>4866</v>
      </c>
      <c r="F5506" t="s">
        <v>37</v>
      </c>
      <c r="G5506" t="s">
        <v>23</v>
      </c>
      <c r="H5506" t="s">
        <v>49</v>
      </c>
      <c r="I5506" t="s">
        <v>39</v>
      </c>
      <c r="J5506" t="s">
        <v>66</v>
      </c>
      <c r="K5506" t="s">
        <v>51</v>
      </c>
      <c r="L5506">
        <v>34802</v>
      </c>
      <c r="M5506" t="s">
        <v>4747</v>
      </c>
      <c r="N5506" t="str">
        <f t="shared" si="291"/>
        <v>Armidale,</v>
      </c>
      <c r="O5506" t="str">
        <f t="shared" si="292"/>
        <v>Armidale</v>
      </c>
      <c r="P5506" t="str">
        <f t="shared" si="293"/>
        <v>NSW</v>
      </c>
      <c r="Q5506" t="s">
        <v>29</v>
      </c>
      <c r="R5506" t="s">
        <v>35</v>
      </c>
      <c r="S5506" t="s">
        <v>43</v>
      </c>
      <c r="T5506" t="s">
        <v>44</v>
      </c>
      <c r="U5506">
        <v>15990</v>
      </c>
    </row>
    <row r="5507" spans="1:21" x14ac:dyDescent="0.25">
      <c r="A5507" t="s">
        <v>155</v>
      </c>
      <c r="B5507">
        <v>2015</v>
      </c>
      <c r="C5507" t="s">
        <v>170</v>
      </c>
      <c r="D5507" t="s">
        <v>30</v>
      </c>
      <c r="E5507" t="s">
        <v>3274</v>
      </c>
      <c r="F5507" t="s">
        <v>37</v>
      </c>
      <c r="G5507" t="s">
        <v>23</v>
      </c>
      <c r="H5507" t="s">
        <v>49</v>
      </c>
      <c r="I5507" t="s">
        <v>39</v>
      </c>
      <c r="J5507" t="s">
        <v>66</v>
      </c>
      <c r="K5507" t="s">
        <v>158</v>
      </c>
      <c r="L5507">
        <v>143324</v>
      </c>
      <c r="M5507" t="s">
        <v>4338</v>
      </c>
      <c r="N5507" t="str">
        <f t="shared" si="291"/>
        <v>Phillip,</v>
      </c>
      <c r="O5507" t="str">
        <f t="shared" si="292"/>
        <v>Phillip</v>
      </c>
      <c r="P5507" t="str">
        <f t="shared" si="293"/>
        <v>ACT</v>
      </c>
      <c r="Q5507" t="s">
        <v>29</v>
      </c>
      <c r="R5507" t="s">
        <v>30</v>
      </c>
      <c r="S5507" t="s">
        <v>31</v>
      </c>
      <c r="T5507" t="s">
        <v>44</v>
      </c>
      <c r="U5507">
        <v>19500</v>
      </c>
    </row>
    <row r="5508" spans="1:21" x14ac:dyDescent="0.25">
      <c r="A5508" t="s">
        <v>141</v>
      </c>
      <c r="B5508">
        <v>2018</v>
      </c>
      <c r="C5508" t="s">
        <v>344</v>
      </c>
      <c r="D5508" t="s">
        <v>30</v>
      </c>
      <c r="E5508" t="s">
        <v>4867</v>
      </c>
      <c r="F5508" t="s">
        <v>37</v>
      </c>
      <c r="G5508" t="s">
        <v>23</v>
      </c>
      <c r="H5508" t="s">
        <v>144</v>
      </c>
      <c r="I5508" t="s">
        <v>25</v>
      </c>
      <c r="J5508" t="s">
        <v>66</v>
      </c>
      <c r="K5508" t="s">
        <v>176</v>
      </c>
      <c r="L5508">
        <v>74200</v>
      </c>
      <c r="M5508" t="s">
        <v>3782</v>
      </c>
      <c r="N5508" t="str">
        <f t="shared" si="291"/>
        <v>New Lambton,</v>
      </c>
      <c r="O5508" t="str">
        <f t="shared" si="292"/>
        <v>New Lambton</v>
      </c>
      <c r="P5508" t="str">
        <f t="shared" si="293"/>
        <v>NSW</v>
      </c>
      <c r="Q5508" t="s">
        <v>29</v>
      </c>
      <c r="R5508" t="s">
        <v>30</v>
      </c>
      <c r="S5508" t="s">
        <v>31</v>
      </c>
      <c r="T5508" t="s">
        <v>44</v>
      </c>
      <c r="U5508">
        <v>29990</v>
      </c>
    </row>
    <row r="5509" spans="1:21" x14ac:dyDescent="0.25">
      <c r="A5509" t="s">
        <v>155</v>
      </c>
      <c r="B5509">
        <v>2015</v>
      </c>
      <c r="C5509" t="s">
        <v>236</v>
      </c>
      <c r="D5509" t="s">
        <v>30</v>
      </c>
      <c r="E5509" t="s">
        <v>1857</v>
      </c>
      <c r="F5509" t="s">
        <v>37</v>
      </c>
      <c r="G5509" t="s">
        <v>23</v>
      </c>
      <c r="H5509" t="s">
        <v>24</v>
      </c>
      <c r="I5509" t="s">
        <v>25</v>
      </c>
      <c r="J5509" t="s">
        <v>26</v>
      </c>
      <c r="K5509" t="s">
        <v>323</v>
      </c>
      <c r="L5509">
        <v>72395</v>
      </c>
      <c r="M5509" t="s">
        <v>4747</v>
      </c>
      <c r="N5509" t="str">
        <f t="shared" si="291"/>
        <v>Armidale,</v>
      </c>
      <c r="O5509" t="str">
        <f t="shared" si="292"/>
        <v>Armidale</v>
      </c>
      <c r="P5509" t="str">
        <f t="shared" si="293"/>
        <v>NSW</v>
      </c>
      <c r="Q5509" t="s">
        <v>29</v>
      </c>
      <c r="R5509" t="s">
        <v>30</v>
      </c>
      <c r="S5509" t="s">
        <v>31</v>
      </c>
      <c r="T5509" t="s">
        <v>32</v>
      </c>
      <c r="U5509">
        <v>30990</v>
      </c>
    </row>
    <row r="5510" spans="1:21" x14ac:dyDescent="0.25">
      <c r="A5510" t="s">
        <v>210</v>
      </c>
      <c r="B5510">
        <v>2023</v>
      </c>
      <c r="C5510" t="s">
        <v>211</v>
      </c>
      <c r="D5510" t="s">
        <v>1295</v>
      </c>
      <c r="E5510" t="s">
        <v>3289</v>
      </c>
      <c r="F5510" t="s">
        <v>134</v>
      </c>
      <c r="G5510" t="s">
        <v>23</v>
      </c>
      <c r="H5510" t="s">
        <v>144</v>
      </c>
      <c r="I5510" t="s">
        <v>25</v>
      </c>
      <c r="J5510" t="s">
        <v>66</v>
      </c>
      <c r="K5510" t="s">
        <v>128</v>
      </c>
      <c r="L5510">
        <v>7</v>
      </c>
      <c r="M5510" t="s">
        <v>393</v>
      </c>
      <c r="N5510" t="str">
        <f t="shared" si="291"/>
        <v>Arncliffe,</v>
      </c>
      <c r="O5510" t="str">
        <f t="shared" si="292"/>
        <v>Arncliffe</v>
      </c>
      <c r="P5510" t="str">
        <f t="shared" si="293"/>
        <v>NSW</v>
      </c>
      <c r="Q5510" t="s">
        <v>29</v>
      </c>
      <c r="R5510" t="s">
        <v>30</v>
      </c>
      <c r="S5510" t="s">
        <v>31</v>
      </c>
      <c r="T5510" t="s">
        <v>44</v>
      </c>
      <c r="U5510">
        <v>46888</v>
      </c>
    </row>
    <row r="5511" spans="1:21" x14ac:dyDescent="0.25">
      <c r="A5511" t="s">
        <v>252</v>
      </c>
      <c r="B5511">
        <v>2021</v>
      </c>
      <c r="C5511" t="s">
        <v>422</v>
      </c>
      <c r="D5511" t="s">
        <v>30</v>
      </c>
      <c r="E5511" t="s">
        <v>2194</v>
      </c>
      <c r="F5511" t="s">
        <v>37</v>
      </c>
      <c r="G5511" t="s">
        <v>23</v>
      </c>
      <c r="H5511" t="s">
        <v>49</v>
      </c>
      <c r="I5511" t="s">
        <v>39</v>
      </c>
      <c r="J5511" t="s">
        <v>66</v>
      </c>
      <c r="K5511" t="s">
        <v>158</v>
      </c>
      <c r="L5511">
        <v>58656</v>
      </c>
      <c r="M5511" t="s">
        <v>4323</v>
      </c>
      <c r="N5511" t="str">
        <f t="shared" si="291"/>
        <v>Belconnen,</v>
      </c>
      <c r="O5511" t="str">
        <f t="shared" si="292"/>
        <v>Belconnen</v>
      </c>
      <c r="P5511" t="str">
        <f t="shared" si="293"/>
        <v>ACT</v>
      </c>
      <c r="Q5511" t="s">
        <v>29</v>
      </c>
      <c r="R5511" t="s">
        <v>30</v>
      </c>
      <c r="S5511" t="s">
        <v>31</v>
      </c>
      <c r="T5511" t="s">
        <v>44</v>
      </c>
      <c r="U5511">
        <v>28730</v>
      </c>
    </row>
    <row r="5512" spans="1:21" x14ac:dyDescent="0.25">
      <c r="A5512" t="s">
        <v>69</v>
      </c>
      <c r="B5512">
        <v>2017</v>
      </c>
      <c r="C5512" t="s">
        <v>543</v>
      </c>
      <c r="D5512" t="s">
        <v>30</v>
      </c>
      <c r="E5512" t="s">
        <v>4842</v>
      </c>
      <c r="F5512" t="s">
        <v>37</v>
      </c>
      <c r="G5512" t="s">
        <v>23</v>
      </c>
      <c r="H5512" t="s">
        <v>646</v>
      </c>
      <c r="I5512" t="s">
        <v>110</v>
      </c>
      <c r="J5512" t="s">
        <v>26</v>
      </c>
      <c r="K5512" t="s">
        <v>443</v>
      </c>
      <c r="L5512">
        <v>193974</v>
      </c>
      <c r="M5512" t="s">
        <v>756</v>
      </c>
      <c r="N5512" t="str">
        <f t="shared" si="291"/>
        <v>Taree,</v>
      </c>
      <c r="O5512" t="str">
        <f t="shared" si="292"/>
        <v>Taree</v>
      </c>
      <c r="P5512" t="str">
        <f t="shared" si="293"/>
        <v>NSW</v>
      </c>
      <c r="Q5512" t="s">
        <v>61</v>
      </c>
      <c r="R5512" t="s">
        <v>30</v>
      </c>
      <c r="S5512" t="s">
        <v>31</v>
      </c>
      <c r="T5512" t="s">
        <v>32</v>
      </c>
      <c r="U5512">
        <v>83990</v>
      </c>
    </row>
    <row r="5513" spans="1:21" x14ac:dyDescent="0.25">
      <c r="A5513" t="s">
        <v>252</v>
      </c>
      <c r="B5513">
        <v>2019</v>
      </c>
      <c r="C5513" t="s">
        <v>507</v>
      </c>
      <c r="D5513" t="s">
        <v>30</v>
      </c>
      <c r="E5513" t="s">
        <v>4868</v>
      </c>
      <c r="F5513" t="s">
        <v>37</v>
      </c>
      <c r="G5513" t="s">
        <v>23</v>
      </c>
      <c r="H5513" t="s">
        <v>235</v>
      </c>
      <c r="I5513" t="s">
        <v>39</v>
      </c>
      <c r="J5513" t="s">
        <v>66</v>
      </c>
      <c r="K5513" t="s">
        <v>258</v>
      </c>
      <c r="L5513">
        <v>86489</v>
      </c>
      <c r="M5513" t="s">
        <v>4865</v>
      </c>
      <c r="N5513" t="str">
        <f t="shared" si="291"/>
        <v>Traralgon,</v>
      </c>
      <c r="O5513" t="str">
        <f t="shared" si="292"/>
        <v>Traralgon</v>
      </c>
      <c r="P5513" t="str">
        <f t="shared" si="293"/>
        <v>VIC</v>
      </c>
      <c r="Q5513" t="s">
        <v>137</v>
      </c>
      <c r="R5513" t="s">
        <v>30</v>
      </c>
      <c r="S5513" t="s">
        <v>31</v>
      </c>
      <c r="T5513" t="s">
        <v>32</v>
      </c>
      <c r="U5513">
        <v>30999</v>
      </c>
    </row>
    <row r="5514" spans="1:21" x14ac:dyDescent="0.25">
      <c r="A5514" t="s">
        <v>333</v>
      </c>
      <c r="B5514">
        <v>2017</v>
      </c>
      <c r="C5514" t="s">
        <v>770</v>
      </c>
      <c r="D5514" t="s">
        <v>30</v>
      </c>
      <c r="E5514" t="s">
        <v>1532</v>
      </c>
      <c r="F5514" t="s">
        <v>37</v>
      </c>
      <c r="G5514" t="s">
        <v>23</v>
      </c>
      <c r="H5514" t="s">
        <v>82</v>
      </c>
      <c r="I5514" t="s">
        <v>39</v>
      </c>
      <c r="J5514" t="s">
        <v>66</v>
      </c>
      <c r="K5514" t="s">
        <v>67</v>
      </c>
      <c r="L5514">
        <v>60982</v>
      </c>
      <c r="M5514" t="s">
        <v>4338</v>
      </c>
      <c r="N5514" t="str">
        <f t="shared" si="291"/>
        <v>Phillip,</v>
      </c>
      <c r="O5514" t="str">
        <f t="shared" si="292"/>
        <v>Phillip</v>
      </c>
      <c r="P5514" t="str">
        <f t="shared" si="293"/>
        <v>ACT</v>
      </c>
      <c r="Q5514" t="s">
        <v>29</v>
      </c>
      <c r="R5514" t="s">
        <v>30</v>
      </c>
      <c r="S5514" t="s">
        <v>31</v>
      </c>
      <c r="T5514" t="s">
        <v>44</v>
      </c>
      <c r="U5514">
        <v>23890</v>
      </c>
    </row>
    <row r="5515" spans="1:21" x14ac:dyDescent="0.25">
      <c r="A5515" t="s">
        <v>69</v>
      </c>
      <c r="B5515">
        <v>2018</v>
      </c>
      <c r="C5515" t="s">
        <v>233</v>
      </c>
      <c r="D5515" t="s">
        <v>30</v>
      </c>
      <c r="E5515" t="s">
        <v>1892</v>
      </c>
      <c r="F5515" t="s">
        <v>37</v>
      </c>
      <c r="G5515" t="s">
        <v>23</v>
      </c>
      <c r="H5515" t="s">
        <v>235</v>
      </c>
      <c r="I5515" t="s">
        <v>25</v>
      </c>
      <c r="J5515" t="s">
        <v>66</v>
      </c>
      <c r="K5515" t="s">
        <v>443</v>
      </c>
      <c r="L5515">
        <v>77382</v>
      </c>
      <c r="M5515" t="s">
        <v>530</v>
      </c>
      <c r="N5515" t="str">
        <f t="shared" si="291"/>
        <v>Cardiff,</v>
      </c>
      <c r="O5515" t="str">
        <f t="shared" si="292"/>
        <v>Cardiff</v>
      </c>
      <c r="P5515" t="str">
        <f t="shared" si="293"/>
        <v>NSW</v>
      </c>
      <c r="Q5515" t="s">
        <v>137</v>
      </c>
      <c r="R5515" t="s">
        <v>30</v>
      </c>
      <c r="S5515" t="s">
        <v>31</v>
      </c>
      <c r="T5515" t="s">
        <v>32</v>
      </c>
      <c r="U5515">
        <v>49880</v>
      </c>
    </row>
    <row r="5516" spans="1:21" x14ac:dyDescent="0.25">
      <c r="A5516" t="s">
        <v>210</v>
      </c>
      <c r="B5516">
        <v>2009</v>
      </c>
      <c r="C5516">
        <v>6</v>
      </c>
      <c r="D5516" t="s">
        <v>152</v>
      </c>
      <c r="E5516" t="s">
        <v>4869</v>
      </c>
      <c r="F5516" t="s">
        <v>37</v>
      </c>
      <c r="G5516" t="s">
        <v>23</v>
      </c>
      <c r="H5516" t="s">
        <v>144</v>
      </c>
      <c r="I5516" t="s">
        <v>39</v>
      </c>
      <c r="J5516" t="s">
        <v>40</v>
      </c>
      <c r="K5516" t="s">
        <v>27</v>
      </c>
      <c r="L5516">
        <v>181816</v>
      </c>
      <c r="M5516" t="s">
        <v>4719</v>
      </c>
      <c r="N5516" t="str">
        <f t="shared" si="291"/>
        <v>Wauchope,</v>
      </c>
      <c r="O5516" t="str">
        <f t="shared" si="292"/>
        <v>Wauchope</v>
      </c>
      <c r="P5516" t="str">
        <f t="shared" si="293"/>
        <v>NSW</v>
      </c>
      <c r="Q5516" t="s">
        <v>29</v>
      </c>
      <c r="R5516" t="s">
        <v>152</v>
      </c>
      <c r="S5516" t="s">
        <v>31</v>
      </c>
      <c r="T5516" t="s">
        <v>44</v>
      </c>
      <c r="U5516">
        <v>9950</v>
      </c>
    </row>
    <row r="5517" spans="1:21" x14ac:dyDescent="0.25">
      <c r="A5517" t="s">
        <v>113</v>
      </c>
      <c r="B5517">
        <v>2021</v>
      </c>
      <c r="C5517" t="s">
        <v>114</v>
      </c>
      <c r="D5517" t="s">
        <v>30</v>
      </c>
      <c r="E5517" t="s">
        <v>4870</v>
      </c>
      <c r="F5517" t="s">
        <v>37</v>
      </c>
      <c r="G5517" t="s">
        <v>23</v>
      </c>
      <c r="H5517" t="s">
        <v>127</v>
      </c>
      <c r="I5517" t="s">
        <v>39</v>
      </c>
      <c r="J5517" t="s">
        <v>66</v>
      </c>
      <c r="K5517" t="s">
        <v>283</v>
      </c>
      <c r="L5517">
        <v>22583</v>
      </c>
      <c r="M5517" t="s">
        <v>4753</v>
      </c>
      <c r="N5517" t="str">
        <f t="shared" si="291"/>
        <v>Lavington,</v>
      </c>
      <c r="O5517" t="str">
        <f t="shared" si="292"/>
        <v>Lavington</v>
      </c>
      <c r="P5517" t="str">
        <f t="shared" si="293"/>
        <v>NSW</v>
      </c>
      <c r="Q5517" t="s">
        <v>29</v>
      </c>
      <c r="R5517" t="s">
        <v>30</v>
      </c>
      <c r="S5517" t="s">
        <v>31</v>
      </c>
      <c r="T5517" t="s">
        <v>44</v>
      </c>
      <c r="U5517">
        <v>38990</v>
      </c>
    </row>
    <row r="5518" spans="1:21" x14ac:dyDescent="0.25">
      <c r="A5518" t="s">
        <v>333</v>
      </c>
      <c r="B5518">
        <v>2018</v>
      </c>
      <c r="C5518" t="s">
        <v>770</v>
      </c>
      <c r="D5518" t="s">
        <v>30</v>
      </c>
      <c r="E5518" t="s">
        <v>3282</v>
      </c>
      <c r="F5518" t="s">
        <v>37</v>
      </c>
      <c r="G5518" t="s">
        <v>23</v>
      </c>
      <c r="H5518" t="s">
        <v>82</v>
      </c>
      <c r="I5518" t="s">
        <v>39</v>
      </c>
      <c r="J5518" t="s">
        <v>66</v>
      </c>
      <c r="K5518" t="s">
        <v>67</v>
      </c>
      <c r="L5518">
        <v>8211</v>
      </c>
      <c r="M5518" t="s">
        <v>4338</v>
      </c>
      <c r="N5518" t="str">
        <f t="shared" si="291"/>
        <v>Phillip,</v>
      </c>
      <c r="O5518" t="str">
        <f t="shared" si="292"/>
        <v>Phillip</v>
      </c>
      <c r="P5518" t="str">
        <f t="shared" si="293"/>
        <v>ACT</v>
      </c>
      <c r="Q5518" t="s">
        <v>29</v>
      </c>
      <c r="R5518" t="s">
        <v>30</v>
      </c>
      <c r="S5518" t="s">
        <v>31</v>
      </c>
      <c r="T5518" t="s">
        <v>44</v>
      </c>
      <c r="U5518">
        <v>24990</v>
      </c>
    </row>
    <row r="5519" spans="1:21" x14ac:dyDescent="0.25">
      <c r="A5519" t="s">
        <v>210</v>
      </c>
      <c r="B5519">
        <v>2020</v>
      </c>
      <c r="C5519" t="s">
        <v>211</v>
      </c>
      <c r="D5519" t="s">
        <v>30</v>
      </c>
      <c r="E5519" t="s">
        <v>4871</v>
      </c>
      <c r="F5519" t="s">
        <v>37</v>
      </c>
      <c r="G5519" t="s">
        <v>23</v>
      </c>
      <c r="H5519" t="s">
        <v>144</v>
      </c>
      <c r="I5519" t="s">
        <v>25</v>
      </c>
      <c r="J5519" t="s">
        <v>66</v>
      </c>
      <c r="K5519" t="s">
        <v>128</v>
      </c>
      <c r="L5519">
        <v>37025</v>
      </c>
      <c r="M5519" t="s">
        <v>4865</v>
      </c>
      <c r="N5519" t="str">
        <f t="shared" si="291"/>
        <v>Traralgon,</v>
      </c>
      <c r="O5519" t="str">
        <f t="shared" si="292"/>
        <v>Traralgon</v>
      </c>
      <c r="P5519" t="str">
        <f t="shared" si="293"/>
        <v>VIC</v>
      </c>
      <c r="Q5519" t="s">
        <v>29</v>
      </c>
      <c r="R5519" t="s">
        <v>30</v>
      </c>
      <c r="S5519" t="s">
        <v>31</v>
      </c>
      <c r="T5519" t="s">
        <v>44</v>
      </c>
      <c r="U5519">
        <v>36999</v>
      </c>
    </row>
    <row r="5520" spans="1:21" x14ac:dyDescent="0.25">
      <c r="A5520" t="s">
        <v>249</v>
      </c>
      <c r="B5520">
        <v>2023</v>
      </c>
      <c r="C5520" t="s">
        <v>564</v>
      </c>
      <c r="D5520" t="s">
        <v>1261</v>
      </c>
      <c r="E5520" t="s">
        <v>3454</v>
      </c>
      <c r="F5520" t="s">
        <v>22</v>
      </c>
      <c r="G5520" t="s">
        <v>23</v>
      </c>
      <c r="H5520" t="s">
        <v>49</v>
      </c>
      <c r="I5520" t="s">
        <v>39</v>
      </c>
      <c r="J5520" t="s">
        <v>40</v>
      </c>
      <c r="K5520" t="s">
        <v>130</v>
      </c>
      <c r="L5520">
        <v>2005</v>
      </c>
      <c r="M5520" t="s">
        <v>361</v>
      </c>
      <c r="N5520" t="str">
        <f t="shared" si="291"/>
        <v>Artarmon,</v>
      </c>
      <c r="O5520" t="str">
        <f t="shared" si="292"/>
        <v>Artarmon</v>
      </c>
      <c r="P5520" t="str">
        <f t="shared" si="293"/>
        <v>NSW</v>
      </c>
      <c r="Q5520" t="s">
        <v>29</v>
      </c>
      <c r="R5520" t="s">
        <v>152</v>
      </c>
      <c r="S5520" t="s">
        <v>31</v>
      </c>
      <c r="T5520" t="s">
        <v>44</v>
      </c>
      <c r="U5520">
        <v>67788</v>
      </c>
    </row>
    <row r="5521" spans="1:21" x14ac:dyDescent="0.25">
      <c r="A5521" t="s">
        <v>79</v>
      </c>
      <c r="B5521">
        <v>2011</v>
      </c>
      <c r="C5521" t="s">
        <v>2656</v>
      </c>
      <c r="D5521" t="s">
        <v>35</v>
      </c>
      <c r="E5521" t="s">
        <v>4185</v>
      </c>
      <c r="F5521" t="s">
        <v>37</v>
      </c>
      <c r="G5521" t="s">
        <v>115</v>
      </c>
      <c r="H5521" t="s">
        <v>148</v>
      </c>
      <c r="I5521" t="s">
        <v>39</v>
      </c>
      <c r="J5521" t="s">
        <v>66</v>
      </c>
      <c r="K5521" t="s">
        <v>298</v>
      </c>
      <c r="L5521">
        <v>121673</v>
      </c>
      <c r="M5521" t="s">
        <v>4335</v>
      </c>
      <c r="N5521" t="str">
        <f t="shared" si="291"/>
        <v>Fyshwick,</v>
      </c>
      <c r="O5521" t="str">
        <f t="shared" si="292"/>
        <v>Fyshwick</v>
      </c>
      <c r="P5521" t="str">
        <f t="shared" si="293"/>
        <v>ACT</v>
      </c>
      <c r="Q5521" t="s">
        <v>125</v>
      </c>
      <c r="R5521" t="s">
        <v>35</v>
      </c>
      <c r="S5521" t="s">
        <v>43</v>
      </c>
      <c r="T5521" t="s">
        <v>44</v>
      </c>
      <c r="U5521">
        <v>5990</v>
      </c>
    </row>
    <row r="5522" spans="1:21" x14ac:dyDescent="0.25">
      <c r="A5522" t="s">
        <v>69</v>
      </c>
      <c r="B5522">
        <v>2013</v>
      </c>
      <c r="C5522" t="s">
        <v>543</v>
      </c>
      <c r="D5522" t="s">
        <v>30</v>
      </c>
      <c r="E5522" t="s">
        <v>4872</v>
      </c>
      <c r="F5522" t="s">
        <v>37</v>
      </c>
      <c r="G5522" t="s">
        <v>23</v>
      </c>
      <c r="H5522" t="s">
        <v>101</v>
      </c>
      <c r="I5522" t="s">
        <v>110</v>
      </c>
      <c r="J5522" t="s">
        <v>26</v>
      </c>
      <c r="K5522" t="s">
        <v>424</v>
      </c>
      <c r="L5522">
        <v>125640</v>
      </c>
      <c r="M5522" t="s">
        <v>4731</v>
      </c>
      <c r="N5522" t="str">
        <f t="shared" si="291"/>
        <v>Bega,</v>
      </c>
      <c r="O5522" t="str">
        <f t="shared" si="292"/>
        <v>Bega</v>
      </c>
      <c r="P5522" t="str">
        <f t="shared" si="293"/>
        <v>NSW</v>
      </c>
      <c r="Q5522" t="s">
        <v>29</v>
      </c>
      <c r="R5522" t="s">
        <v>30</v>
      </c>
      <c r="S5522" t="s">
        <v>31</v>
      </c>
      <c r="T5522" t="s">
        <v>32</v>
      </c>
      <c r="U5522">
        <v>43920</v>
      </c>
    </row>
    <row r="5523" spans="1:21" x14ac:dyDescent="0.25">
      <c r="A5523" t="s">
        <v>79</v>
      </c>
      <c r="B5523">
        <v>2014</v>
      </c>
      <c r="C5523" t="s">
        <v>437</v>
      </c>
      <c r="D5523" t="s">
        <v>138</v>
      </c>
      <c r="E5523" t="s">
        <v>1809</v>
      </c>
      <c r="F5523" t="s">
        <v>37</v>
      </c>
      <c r="G5523" t="s">
        <v>115</v>
      </c>
      <c r="H5523" t="s">
        <v>144</v>
      </c>
      <c r="I5523" t="s">
        <v>110</v>
      </c>
      <c r="J5523" t="s">
        <v>26</v>
      </c>
      <c r="K5523" t="s">
        <v>332</v>
      </c>
      <c r="L5523">
        <v>267435</v>
      </c>
      <c r="M5523" t="s">
        <v>530</v>
      </c>
      <c r="N5523" t="str">
        <f t="shared" si="291"/>
        <v>Cardiff,</v>
      </c>
      <c r="O5523" t="str">
        <f t="shared" si="292"/>
        <v>Cardiff</v>
      </c>
      <c r="P5523" t="str">
        <f t="shared" si="293"/>
        <v>NSW</v>
      </c>
      <c r="Q5523" t="s">
        <v>29</v>
      </c>
      <c r="R5523" t="s">
        <v>138</v>
      </c>
      <c r="S5523" t="s">
        <v>31</v>
      </c>
      <c r="T5523" t="s">
        <v>44</v>
      </c>
      <c r="U5523">
        <v>16413</v>
      </c>
    </row>
    <row r="5524" spans="1:21" x14ac:dyDescent="0.25">
      <c r="A5524" t="s">
        <v>141</v>
      </c>
      <c r="B5524">
        <v>2020</v>
      </c>
      <c r="C5524" t="s">
        <v>344</v>
      </c>
      <c r="D5524" t="s">
        <v>30</v>
      </c>
      <c r="E5524" t="s">
        <v>1734</v>
      </c>
      <c r="F5524" t="s">
        <v>37</v>
      </c>
      <c r="G5524" t="s">
        <v>23</v>
      </c>
      <c r="H5524" t="s">
        <v>144</v>
      </c>
      <c r="I5524" t="s">
        <v>25</v>
      </c>
      <c r="J5524" t="s">
        <v>66</v>
      </c>
      <c r="K5524" t="s">
        <v>199</v>
      </c>
      <c r="L5524">
        <v>58797</v>
      </c>
      <c r="M5524" t="s">
        <v>4338</v>
      </c>
      <c r="N5524" t="str">
        <f t="shared" si="291"/>
        <v>Phillip,</v>
      </c>
      <c r="O5524" t="str">
        <f t="shared" si="292"/>
        <v>Phillip</v>
      </c>
      <c r="P5524" t="str">
        <f t="shared" si="293"/>
        <v>ACT</v>
      </c>
      <c r="Q5524" t="s">
        <v>29</v>
      </c>
      <c r="R5524" t="s">
        <v>30</v>
      </c>
      <c r="S5524" t="s">
        <v>31</v>
      </c>
      <c r="T5524" t="s">
        <v>44</v>
      </c>
      <c r="U5524">
        <v>32670</v>
      </c>
    </row>
    <row r="5525" spans="1:21" x14ac:dyDescent="0.25">
      <c r="A5525" t="s">
        <v>69</v>
      </c>
      <c r="B5525">
        <v>2016</v>
      </c>
      <c r="C5525" t="s">
        <v>441</v>
      </c>
      <c r="D5525" t="s">
        <v>138</v>
      </c>
      <c r="E5525" t="s">
        <v>2423</v>
      </c>
      <c r="F5525" t="s">
        <v>37</v>
      </c>
      <c r="G5525" t="s">
        <v>23</v>
      </c>
      <c r="H5525" t="s">
        <v>614</v>
      </c>
      <c r="I5525" t="s">
        <v>110</v>
      </c>
      <c r="J5525" t="s">
        <v>26</v>
      </c>
      <c r="K5525" t="s">
        <v>424</v>
      </c>
      <c r="L5525">
        <v>169479</v>
      </c>
      <c r="M5525" t="s">
        <v>4865</v>
      </c>
      <c r="N5525" t="str">
        <f t="shared" si="291"/>
        <v>Traralgon,</v>
      </c>
      <c r="O5525" t="str">
        <f t="shared" si="292"/>
        <v>Traralgon</v>
      </c>
      <c r="P5525" t="str">
        <f t="shared" si="293"/>
        <v>VIC</v>
      </c>
      <c r="Q5525" t="s">
        <v>29</v>
      </c>
      <c r="R5525" t="s">
        <v>138</v>
      </c>
      <c r="S5525" t="s">
        <v>31</v>
      </c>
      <c r="T5525" t="s">
        <v>44</v>
      </c>
      <c r="U5525">
        <v>32999</v>
      </c>
    </row>
    <row r="5526" spans="1:21" x14ac:dyDescent="0.25">
      <c r="A5526" t="s">
        <v>69</v>
      </c>
      <c r="B5526">
        <v>2013</v>
      </c>
      <c r="C5526" t="s">
        <v>543</v>
      </c>
      <c r="D5526" t="s">
        <v>30</v>
      </c>
      <c r="E5526" t="s">
        <v>4872</v>
      </c>
      <c r="F5526" t="s">
        <v>37</v>
      </c>
      <c r="G5526" t="s">
        <v>23</v>
      </c>
      <c r="H5526" t="s">
        <v>101</v>
      </c>
      <c r="I5526" t="s">
        <v>110</v>
      </c>
      <c r="J5526" t="s">
        <v>26</v>
      </c>
      <c r="K5526" t="s">
        <v>424</v>
      </c>
      <c r="L5526">
        <v>206734</v>
      </c>
      <c r="M5526" t="s">
        <v>4753</v>
      </c>
      <c r="N5526" t="str">
        <f t="shared" si="291"/>
        <v>Lavington,</v>
      </c>
      <c r="O5526" t="str">
        <f t="shared" si="292"/>
        <v>Lavington</v>
      </c>
      <c r="P5526" t="str">
        <f t="shared" si="293"/>
        <v>NSW</v>
      </c>
      <c r="Q5526" t="s">
        <v>29</v>
      </c>
      <c r="R5526" t="s">
        <v>30</v>
      </c>
      <c r="S5526" t="s">
        <v>31</v>
      </c>
      <c r="T5526" t="s">
        <v>32</v>
      </c>
      <c r="U5526">
        <v>39990</v>
      </c>
    </row>
    <row r="5527" spans="1:21" x14ac:dyDescent="0.25">
      <c r="A5527" t="s">
        <v>240</v>
      </c>
      <c r="B5527">
        <v>2014</v>
      </c>
      <c r="C5527" t="s">
        <v>460</v>
      </c>
      <c r="D5527" t="s">
        <v>30</v>
      </c>
      <c r="E5527" t="s">
        <v>1733</v>
      </c>
      <c r="F5527" t="s">
        <v>37</v>
      </c>
      <c r="G5527" t="s">
        <v>23</v>
      </c>
      <c r="H5527" t="s">
        <v>105</v>
      </c>
      <c r="I5527" t="s">
        <v>39</v>
      </c>
      <c r="J5527" t="s">
        <v>66</v>
      </c>
      <c r="K5527" t="s">
        <v>166</v>
      </c>
      <c r="L5527">
        <v>145154</v>
      </c>
      <c r="M5527" t="s">
        <v>4338</v>
      </c>
      <c r="N5527" t="str">
        <f t="shared" si="291"/>
        <v>Phillip,</v>
      </c>
      <c r="O5527" t="str">
        <f t="shared" si="292"/>
        <v>Phillip</v>
      </c>
      <c r="P5527" t="str">
        <f t="shared" si="293"/>
        <v>ACT</v>
      </c>
      <c r="Q5527" t="s">
        <v>29</v>
      </c>
      <c r="R5527" t="s">
        <v>30</v>
      </c>
      <c r="S5527" t="s">
        <v>31</v>
      </c>
      <c r="T5527" t="s">
        <v>44</v>
      </c>
      <c r="U5527">
        <v>13880</v>
      </c>
    </row>
    <row r="5528" spans="1:21" x14ac:dyDescent="0.25">
      <c r="A5528" t="s">
        <v>113</v>
      </c>
      <c r="B5528">
        <v>2009</v>
      </c>
      <c r="C5528" t="s">
        <v>247</v>
      </c>
      <c r="D5528" t="s">
        <v>152</v>
      </c>
      <c r="E5528" t="s">
        <v>4873</v>
      </c>
      <c r="F5528" t="s">
        <v>37</v>
      </c>
      <c r="G5528" t="s">
        <v>115</v>
      </c>
      <c r="H5528" t="s">
        <v>127</v>
      </c>
      <c r="I5528" t="s">
        <v>39</v>
      </c>
      <c r="J5528" t="s">
        <v>66</v>
      </c>
      <c r="K5528" t="s">
        <v>27</v>
      </c>
      <c r="L5528">
        <v>192564</v>
      </c>
      <c r="M5528" t="s">
        <v>4727</v>
      </c>
      <c r="N5528" t="str">
        <f t="shared" si="291"/>
        <v>South Tamworth,</v>
      </c>
      <c r="O5528" t="str">
        <f t="shared" si="292"/>
        <v>South Tamworth</v>
      </c>
      <c r="P5528" t="str">
        <f t="shared" si="293"/>
        <v>NSW</v>
      </c>
      <c r="Q5528" t="s">
        <v>29</v>
      </c>
      <c r="R5528" t="s">
        <v>152</v>
      </c>
      <c r="S5528" t="s">
        <v>31</v>
      </c>
      <c r="T5528" t="s">
        <v>44</v>
      </c>
      <c r="U5528">
        <v>9990</v>
      </c>
    </row>
    <row r="5529" spans="1:21" x14ac:dyDescent="0.25">
      <c r="A5529" t="s">
        <v>210</v>
      </c>
      <c r="B5529">
        <v>2022</v>
      </c>
      <c r="C5529" t="s">
        <v>211</v>
      </c>
      <c r="D5529" t="s">
        <v>30</v>
      </c>
      <c r="E5529" t="s">
        <v>4874</v>
      </c>
      <c r="F5529" t="s">
        <v>37</v>
      </c>
      <c r="G5529" t="s">
        <v>23</v>
      </c>
      <c r="H5529" t="s">
        <v>144</v>
      </c>
      <c r="I5529" t="s">
        <v>25</v>
      </c>
      <c r="J5529" t="s">
        <v>66</v>
      </c>
      <c r="K5529" t="s">
        <v>163</v>
      </c>
      <c r="L5529">
        <v>2018</v>
      </c>
      <c r="M5529" t="s">
        <v>1914</v>
      </c>
      <c r="N5529" t="str">
        <f t="shared" si="291"/>
        <v>Stanmore,</v>
      </c>
      <c r="O5529" t="str">
        <f t="shared" si="292"/>
        <v>Stanmore</v>
      </c>
      <c r="P5529" t="str">
        <f t="shared" si="293"/>
        <v>NSW</v>
      </c>
      <c r="Q5529" t="s">
        <v>29</v>
      </c>
      <c r="R5529" t="s">
        <v>30</v>
      </c>
      <c r="S5529" t="s">
        <v>31</v>
      </c>
      <c r="T5529" t="s">
        <v>44</v>
      </c>
      <c r="U5529">
        <v>58990</v>
      </c>
    </row>
    <row r="5530" spans="1:21" x14ac:dyDescent="0.25">
      <c r="A5530" t="s">
        <v>120</v>
      </c>
      <c r="B5530">
        <v>2021</v>
      </c>
      <c r="C5530" t="s">
        <v>813</v>
      </c>
      <c r="D5530" t="s">
        <v>35</v>
      </c>
      <c r="E5530" t="s">
        <v>2057</v>
      </c>
      <c r="F5530" t="s">
        <v>37</v>
      </c>
      <c r="G5530" t="s">
        <v>23</v>
      </c>
      <c r="H5530" t="s">
        <v>946</v>
      </c>
      <c r="I5530" t="s">
        <v>50</v>
      </c>
      <c r="J5530" t="s">
        <v>40</v>
      </c>
      <c r="K5530" t="s">
        <v>984</v>
      </c>
      <c r="L5530">
        <v>28880</v>
      </c>
      <c r="M5530" t="s">
        <v>4865</v>
      </c>
      <c r="N5530" t="str">
        <f t="shared" si="291"/>
        <v>Traralgon,</v>
      </c>
      <c r="O5530" t="str">
        <f t="shared" si="292"/>
        <v>Traralgon</v>
      </c>
      <c r="P5530" t="str">
        <f t="shared" si="293"/>
        <v>VIC</v>
      </c>
      <c r="Q5530" t="s">
        <v>61</v>
      </c>
      <c r="R5530" t="s">
        <v>35</v>
      </c>
      <c r="S5530" t="s">
        <v>53</v>
      </c>
      <c r="T5530" t="s">
        <v>54</v>
      </c>
      <c r="U5530">
        <v>65999</v>
      </c>
    </row>
    <row r="5531" spans="1:21" x14ac:dyDescent="0.25">
      <c r="A5531" t="s">
        <v>155</v>
      </c>
      <c r="B5531">
        <v>2013</v>
      </c>
      <c r="C5531" t="s">
        <v>898</v>
      </c>
      <c r="D5531" t="s">
        <v>30</v>
      </c>
      <c r="E5531" t="s">
        <v>2170</v>
      </c>
      <c r="F5531" t="s">
        <v>37</v>
      </c>
      <c r="G5531" t="s">
        <v>23</v>
      </c>
      <c r="H5531" t="s">
        <v>49</v>
      </c>
      <c r="I5531" t="s">
        <v>25</v>
      </c>
      <c r="J5531" t="s">
        <v>26</v>
      </c>
      <c r="K5531" t="s">
        <v>128</v>
      </c>
      <c r="L5531">
        <v>104912</v>
      </c>
      <c r="M5531" t="s">
        <v>4753</v>
      </c>
      <c r="N5531" t="str">
        <f t="shared" si="291"/>
        <v>Lavington,</v>
      </c>
      <c r="O5531" t="str">
        <f t="shared" si="292"/>
        <v>Lavington</v>
      </c>
      <c r="P5531" t="str">
        <f t="shared" si="293"/>
        <v>NSW</v>
      </c>
      <c r="Q5531" t="s">
        <v>29</v>
      </c>
      <c r="R5531" t="s">
        <v>30</v>
      </c>
      <c r="S5531" t="s">
        <v>31</v>
      </c>
      <c r="T5531" t="s">
        <v>44</v>
      </c>
      <c r="U5531">
        <v>16590</v>
      </c>
    </row>
    <row r="5532" spans="1:21" x14ac:dyDescent="0.25">
      <c r="A5532" t="s">
        <v>120</v>
      </c>
      <c r="B5532">
        <v>2009</v>
      </c>
      <c r="C5532" t="s">
        <v>121</v>
      </c>
      <c r="D5532" t="s">
        <v>35</v>
      </c>
      <c r="E5532" t="s">
        <v>4876</v>
      </c>
      <c r="F5532" t="s">
        <v>37</v>
      </c>
      <c r="G5532" t="s">
        <v>23</v>
      </c>
      <c r="H5532" t="s">
        <v>105</v>
      </c>
      <c r="I5532" t="s">
        <v>39</v>
      </c>
      <c r="J5532" t="s">
        <v>66</v>
      </c>
      <c r="K5532" t="s">
        <v>166</v>
      </c>
      <c r="L5532">
        <v>208002</v>
      </c>
      <c r="M5532" t="s">
        <v>4338</v>
      </c>
      <c r="N5532" t="str">
        <f t="shared" si="291"/>
        <v>Phillip,</v>
      </c>
      <c r="O5532" t="str">
        <f t="shared" si="292"/>
        <v>Phillip</v>
      </c>
      <c r="P5532" t="str">
        <f t="shared" si="293"/>
        <v>ACT</v>
      </c>
      <c r="Q5532" t="s">
        <v>29</v>
      </c>
      <c r="R5532" t="s">
        <v>35</v>
      </c>
      <c r="S5532" t="s">
        <v>43</v>
      </c>
      <c r="T5532" t="s">
        <v>44</v>
      </c>
      <c r="U5532">
        <v>6670</v>
      </c>
    </row>
    <row r="5533" spans="1:21" x14ac:dyDescent="0.25">
      <c r="A5533" t="s">
        <v>69</v>
      </c>
      <c r="B5533">
        <v>2016</v>
      </c>
      <c r="C5533" t="s">
        <v>177</v>
      </c>
      <c r="D5533" t="s">
        <v>35</v>
      </c>
      <c r="E5533" t="s">
        <v>3646</v>
      </c>
      <c r="F5533" t="s">
        <v>37</v>
      </c>
      <c r="G5533" t="s">
        <v>115</v>
      </c>
      <c r="H5533" t="s">
        <v>179</v>
      </c>
      <c r="I5533" t="s">
        <v>39</v>
      </c>
      <c r="J5533" t="s">
        <v>66</v>
      </c>
      <c r="K5533" t="s">
        <v>41</v>
      </c>
      <c r="L5533">
        <v>136245</v>
      </c>
      <c r="M5533" t="s">
        <v>765</v>
      </c>
      <c r="N5533" t="str">
        <f t="shared" si="291"/>
        <v>Port Macquarie,</v>
      </c>
      <c r="O5533" t="str">
        <f t="shared" si="292"/>
        <v>Port Macquarie</v>
      </c>
      <c r="P5533" t="str">
        <f t="shared" si="293"/>
        <v>NSW</v>
      </c>
      <c r="Q5533" t="s">
        <v>29</v>
      </c>
      <c r="R5533" t="s">
        <v>35</v>
      </c>
      <c r="S5533" t="s">
        <v>43</v>
      </c>
      <c r="T5533" t="s">
        <v>44</v>
      </c>
      <c r="U5533">
        <v>17990</v>
      </c>
    </row>
    <row r="5534" spans="1:21" x14ac:dyDescent="0.25">
      <c r="A5534" t="s">
        <v>252</v>
      </c>
      <c r="B5534">
        <v>2021</v>
      </c>
      <c r="C5534" t="s">
        <v>713</v>
      </c>
      <c r="D5534" t="s">
        <v>35</v>
      </c>
      <c r="E5534" t="s">
        <v>4877</v>
      </c>
      <c r="F5534" t="s">
        <v>37</v>
      </c>
      <c r="G5534" t="s">
        <v>23</v>
      </c>
      <c r="H5534" t="s">
        <v>343</v>
      </c>
      <c r="I5534" t="s">
        <v>39</v>
      </c>
      <c r="J5534" t="s">
        <v>66</v>
      </c>
      <c r="K5534" t="s">
        <v>140</v>
      </c>
      <c r="L5534">
        <v>27867</v>
      </c>
      <c r="M5534" t="s">
        <v>4756</v>
      </c>
      <c r="N5534" t="str">
        <f t="shared" si="291"/>
        <v>Coffs Harbour,</v>
      </c>
      <c r="O5534" t="str">
        <f t="shared" si="292"/>
        <v>Coffs Harbour</v>
      </c>
      <c r="P5534" t="str">
        <f t="shared" si="293"/>
        <v>NSW</v>
      </c>
      <c r="Q5534" t="s">
        <v>29</v>
      </c>
      <c r="R5534" t="s">
        <v>35</v>
      </c>
      <c r="S5534" t="s">
        <v>43</v>
      </c>
      <c r="T5534" t="s">
        <v>44</v>
      </c>
      <c r="U5534">
        <v>22750</v>
      </c>
    </row>
    <row r="5535" spans="1:21" x14ac:dyDescent="0.25">
      <c r="A5535" t="s">
        <v>55</v>
      </c>
      <c r="B5535">
        <v>2016</v>
      </c>
      <c r="C5535" t="s">
        <v>1301</v>
      </c>
      <c r="D5535" t="s">
        <v>47</v>
      </c>
      <c r="E5535" t="s">
        <v>4878</v>
      </c>
      <c r="F5535" t="s">
        <v>37</v>
      </c>
      <c r="G5535" t="s">
        <v>23</v>
      </c>
      <c r="H5535" t="s">
        <v>49</v>
      </c>
      <c r="I5535" t="s">
        <v>50</v>
      </c>
      <c r="J5535" t="s">
        <v>40</v>
      </c>
      <c r="K5535" t="s">
        <v>51</v>
      </c>
      <c r="L5535">
        <v>100612</v>
      </c>
      <c r="M5535" t="s">
        <v>4338</v>
      </c>
      <c r="N5535" t="str">
        <f t="shared" si="291"/>
        <v>Phillip,</v>
      </c>
      <c r="O5535" t="str">
        <f t="shared" si="292"/>
        <v>Phillip</v>
      </c>
      <c r="P5535" t="str">
        <f t="shared" si="293"/>
        <v>ACT</v>
      </c>
      <c r="Q5535" t="s">
        <v>29</v>
      </c>
      <c r="R5535" t="s">
        <v>47</v>
      </c>
      <c r="S5535" t="s">
        <v>53</v>
      </c>
      <c r="T5535" t="s">
        <v>54</v>
      </c>
      <c r="U5535">
        <v>39990</v>
      </c>
    </row>
    <row r="5536" spans="1:21" x14ac:dyDescent="0.25">
      <c r="A5536" t="s">
        <v>102</v>
      </c>
      <c r="B5536">
        <v>2013</v>
      </c>
      <c r="C5536" t="s">
        <v>4879</v>
      </c>
      <c r="D5536" t="s">
        <v>35</v>
      </c>
      <c r="E5536" t="s">
        <v>4880</v>
      </c>
      <c r="F5536" t="s">
        <v>37</v>
      </c>
      <c r="G5536" t="s">
        <v>23</v>
      </c>
      <c r="H5536" t="s">
        <v>105</v>
      </c>
      <c r="I5536" t="s">
        <v>39</v>
      </c>
      <c r="J5536" t="s">
        <v>40</v>
      </c>
      <c r="K5536" t="s">
        <v>268</v>
      </c>
      <c r="L5536">
        <v>98091</v>
      </c>
      <c r="M5536" t="s">
        <v>4865</v>
      </c>
      <c r="N5536" t="str">
        <f t="shared" si="291"/>
        <v>Traralgon,</v>
      </c>
      <c r="O5536" t="str">
        <f t="shared" si="292"/>
        <v>Traralgon</v>
      </c>
      <c r="P5536" t="str">
        <f t="shared" si="293"/>
        <v>VIC</v>
      </c>
      <c r="Q5536" t="s">
        <v>29</v>
      </c>
      <c r="R5536" t="s">
        <v>35</v>
      </c>
      <c r="S5536" t="s">
        <v>222</v>
      </c>
      <c r="T5536" t="s">
        <v>54</v>
      </c>
      <c r="U5536">
        <v>23990</v>
      </c>
    </row>
    <row r="5537" spans="1:21" x14ac:dyDescent="0.25">
      <c r="A5537" t="s">
        <v>69</v>
      </c>
      <c r="B5537">
        <v>2018</v>
      </c>
      <c r="C5537" t="s">
        <v>543</v>
      </c>
      <c r="D5537" t="s">
        <v>138</v>
      </c>
      <c r="E5537" t="s">
        <v>4839</v>
      </c>
      <c r="F5537" t="s">
        <v>37</v>
      </c>
      <c r="G5537" t="s">
        <v>115</v>
      </c>
      <c r="H5537" t="s">
        <v>646</v>
      </c>
      <c r="I5537" t="s">
        <v>110</v>
      </c>
      <c r="J5537" t="s">
        <v>26</v>
      </c>
      <c r="K5537" t="s">
        <v>676</v>
      </c>
      <c r="L5537">
        <v>69025</v>
      </c>
      <c r="M5537" t="s">
        <v>1957</v>
      </c>
      <c r="N5537" t="str">
        <f t="shared" si="291"/>
        <v>Padstow,</v>
      </c>
      <c r="O5537" t="str">
        <f t="shared" si="292"/>
        <v>Padstow</v>
      </c>
      <c r="P5537" t="str">
        <f t="shared" si="293"/>
        <v>NSW</v>
      </c>
      <c r="Q5537" t="s">
        <v>61</v>
      </c>
      <c r="R5537" t="s">
        <v>138</v>
      </c>
      <c r="S5537" t="s">
        <v>31</v>
      </c>
      <c r="T5537" t="s">
        <v>44</v>
      </c>
      <c r="U5537">
        <v>99990</v>
      </c>
    </row>
    <row r="5538" spans="1:21" x14ac:dyDescent="0.25">
      <c r="A5538" t="s">
        <v>141</v>
      </c>
      <c r="B5538">
        <v>2018</v>
      </c>
      <c r="C5538" t="s">
        <v>318</v>
      </c>
      <c r="D5538" t="s">
        <v>35</v>
      </c>
      <c r="E5538" t="s">
        <v>4881</v>
      </c>
      <c r="F5538" t="s">
        <v>37</v>
      </c>
      <c r="G5538" t="s">
        <v>23</v>
      </c>
      <c r="H5538" t="s">
        <v>49</v>
      </c>
      <c r="I5538" t="s">
        <v>25</v>
      </c>
      <c r="J5538" t="s">
        <v>66</v>
      </c>
      <c r="K5538" t="s">
        <v>283</v>
      </c>
      <c r="L5538">
        <v>33366</v>
      </c>
      <c r="M5538" t="s">
        <v>4756</v>
      </c>
      <c r="N5538" t="str">
        <f t="shared" si="291"/>
        <v>Coffs Harbour,</v>
      </c>
      <c r="O5538" t="str">
        <f t="shared" si="292"/>
        <v>Coffs Harbour</v>
      </c>
      <c r="P5538" t="str">
        <f t="shared" si="293"/>
        <v>NSW</v>
      </c>
      <c r="Q5538" t="s">
        <v>29</v>
      </c>
      <c r="R5538" t="s">
        <v>35</v>
      </c>
      <c r="S5538" t="s">
        <v>43</v>
      </c>
      <c r="T5538" t="s">
        <v>44</v>
      </c>
      <c r="U5538">
        <v>29999</v>
      </c>
    </row>
    <row r="5539" spans="1:21" x14ac:dyDescent="0.25">
      <c r="A5539" t="s">
        <v>155</v>
      </c>
      <c r="B5539">
        <v>2015</v>
      </c>
      <c r="C5539" t="s">
        <v>418</v>
      </c>
      <c r="D5539" t="s">
        <v>35</v>
      </c>
      <c r="E5539" t="s">
        <v>419</v>
      </c>
      <c r="F5539" t="s">
        <v>37</v>
      </c>
      <c r="G5539" t="s">
        <v>23</v>
      </c>
      <c r="H5539" t="s">
        <v>105</v>
      </c>
      <c r="I5539" t="s">
        <v>39</v>
      </c>
      <c r="J5539" t="s">
        <v>66</v>
      </c>
      <c r="K5539" t="s">
        <v>106</v>
      </c>
      <c r="L5539">
        <v>94682</v>
      </c>
      <c r="M5539" t="s">
        <v>765</v>
      </c>
      <c r="N5539" t="str">
        <f t="shared" si="291"/>
        <v>Port Macquarie,</v>
      </c>
      <c r="O5539" t="str">
        <f t="shared" si="292"/>
        <v>Port Macquarie</v>
      </c>
      <c r="P5539" t="str">
        <f t="shared" si="293"/>
        <v>NSW</v>
      </c>
      <c r="Q5539" t="s">
        <v>29</v>
      </c>
      <c r="R5539" t="s">
        <v>35</v>
      </c>
      <c r="S5539" t="s">
        <v>43</v>
      </c>
      <c r="T5539" t="s">
        <v>44</v>
      </c>
      <c r="U5539">
        <v>13990</v>
      </c>
    </row>
    <row r="5540" spans="1:21" x14ac:dyDescent="0.25">
      <c r="A5540" t="s">
        <v>120</v>
      </c>
      <c r="B5540">
        <v>2017</v>
      </c>
      <c r="C5540" t="s">
        <v>813</v>
      </c>
      <c r="D5540" t="s">
        <v>47</v>
      </c>
      <c r="E5540" t="s">
        <v>2769</v>
      </c>
      <c r="F5540" t="s">
        <v>37</v>
      </c>
      <c r="G5540" t="s">
        <v>23</v>
      </c>
      <c r="H5540" t="s">
        <v>946</v>
      </c>
      <c r="I5540" t="s">
        <v>50</v>
      </c>
      <c r="J5540" t="s">
        <v>40</v>
      </c>
      <c r="K5540" t="s">
        <v>1199</v>
      </c>
      <c r="L5540">
        <v>57694</v>
      </c>
      <c r="M5540" t="s">
        <v>4756</v>
      </c>
      <c r="N5540" t="str">
        <f t="shared" si="291"/>
        <v>Coffs Harbour,</v>
      </c>
      <c r="O5540" t="str">
        <f t="shared" si="292"/>
        <v>Coffs Harbour</v>
      </c>
      <c r="P5540" t="str">
        <f t="shared" si="293"/>
        <v>NSW</v>
      </c>
      <c r="Q5540" t="s">
        <v>61</v>
      </c>
      <c r="R5540" t="s">
        <v>47</v>
      </c>
      <c r="S5540" t="s">
        <v>53</v>
      </c>
      <c r="T5540" t="s">
        <v>54</v>
      </c>
      <c r="U5540">
        <v>49995</v>
      </c>
    </row>
    <row r="5541" spans="1:21" x14ac:dyDescent="0.25">
      <c r="A5541" t="s">
        <v>1048</v>
      </c>
      <c r="B5541">
        <v>2017</v>
      </c>
      <c r="C5541" t="s">
        <v>4882</v>
      </c>
      <c r="D5541" t="s">
        <v>152</v>
      </c>
      <c r="E5541" t="s">
        <v>4883</v>
      </c>
      <c r="F5541" t="s">
        <v>37</v>
      </c>
      <c r="G5541" t="s">
        <v>23</v>
      </c>
      <c r="H5541" t="s">
        <v>1130</v>
      </c>
      <c r="I5541" t="s">
        <v>50</v>
      </c>
      <c r="J5541" t="s">
        <v>40</v>
      </c>
      <c r="K5541" t="s">
        <v>3329</v>
      </c>
      <c r="L5541">
        <v>4408</v>
      </c>
      <c r="M5541" t="s">
        <v>361</v>
      </c>
      <c r="N5541" t="str">
        <f t="shared" si="291"/>
        <v>Artarmon,</v>
      </c>
      <c r="O5541" t="str">
        <f t="shared" si="292"/>
        <v>Artarmon</v>
      </c>
      <c r="P5541" t="str">
        <f t="shared" si="293"/>
        <v>NSW</v>
      </c>
      <c r="Q5541" t="s">
        <v>61</v>
      </c>
      <c r="R5541" t="s">
        <v>152</v>
      </c>
      <c r="S5541" t="s">
        <v>31</v>
      </c>
      <c r="T5541" t="s">
        <v>44</v>
      </c>
      <c r="U5541">
        <v>115900</v>
      </c>
    </row>
    <row r="5542" spans="1:21" x14ac:dyDescent="0.25">
      <c r="A5542" t="s">
        <v>55</v>
      </c>
      <c r="B5542">
        <v>2011</v>
      </c>
      <c r="C5542" t="s">
        <v>1256</v>
      </c>
      <c r="D5542" t="s">
        <v>30</v>
      </c>
      <c r="E5542" t="s">
        <v>4884</v>
      </c>
      <c r="F5542" t="s">
        <v>37</v>
      </c>
      <c r="G5542" t="s">
        <v>23</v>
      </c>
      <c r="H5542" t="s">
        <v>135</v>
      </c>
      <c r="I5542" t="s">
        <v>110</v>
      </c>
      <c r="J5542" t="s">
        <v>26</v>
      </c>
      <c r="K5542" t="s">
        <v>97</v>
      </c>
      <c r="L5542">
        <v>165000</v>
      </c>
      <c r="M5542" t="s">
        <v>4335</v>
      </c>
      <c r="N5542" t="str">
        <f t="shared" si="291"/>
        <v>Fyshwick,</v>
      </c>
      <c r="O5542" t="str">
        <f t="shared" si="292"/>
        <v>Fyshwick</v>
      </c>
      <c r="P5542" t="str">
        <f t="shared" si="293"/>
        <v>ACT</v>
      </c>
      <c r="Q5542" t="s">
        <v>137</v>
      </c>
      <c r="R5542" t="s">
        <v>30</v>
      </c>
      <c r="S5542" t="s">
        <v>31</v>
      </c>
      <c r="T5542" t="s">
        <v>44</v>
      </c>
      <c r="U5542">
        <v>22830</v>
      </c>
    </row>
    <row r="5543" spans="1:21" x14ac:dyDescent="0.25">
      <c r="A5543" t="s">
        <v>120</v>
      </c>
      <c r="B5543">
        <v>2011</v>
      </c>
      <c r="C5543" t="s">
        <v>160</v>
      </c>
      <c r="D5543" t="s">
        <v>30</v>
      </c>
      <c r="E5543" t="s">
        <v>1680</v>
      </c>
      <c r="F5543" t="s">
        <v>37</v>
      </c>
      <c r="G5543" t="s">
        <v>23</v>
      </c>
      <c r="H5543" t="s">
        <v>162</v>
      </c>
      <c r="I5543" t="s">
        <v>50</v>
      </c>
      <c r="J5543" t="s">
        <v>26</v>
      </c>
      <c r="K5543" t="s">
        <v>163</v>
      </c>
      <c r="L5543">
        <v>192356</v>
      </c>
      <c r="M5543" t="s">
        <v>4865</v>
      </c>
      <c r="N5543" t="str">
        <f t="shared" si="291"/>
        <v>Traralgon,</v>
      </c>
      <c r="O5543" t="str">
        <f t="shared" si="292"/>
        <v>Traralgon</v>
      </c>
      <c r="P5543" t="str">
        <f t="shared" si="293"/>
        <v>VIC</v>
      </c>
      <c r="Q5543" t="s">
        <v>137</v>
      </c>
      <c r="R5543" t="s">
        <v>30</v>
      </c>
      <c r="S5543" t="s">
        <v>31</v>
      </c>
      <c r="T5543" t="s">
        <v>32</v>
      </c>
      <c r="U5543">
        <v>17990</v>
      </c>
    </row>
    <row r="5544" spans="1:21" x14ac:dyDescent="0.25">
      <c r="A5544" t="s">
        <v>240</v>
      </c>
      <c r="B5544">
        <v>2014</v>
      </c>
      <c r="C5544" t="s">
        <v>694</v>
      </c>
      <c r="D5544" t="s">
        <v>138</v>
      </c>
      <c r="E5544" t="s">
        <v>4885</v>
      </c>
      <c r="F5544" t="s">
        <v>37</v>
      </c>
      <c r="G5544" t="s">
        <v>23</v>
      </c>
      <c r="H5544" t="s">
        <v>614</v>
      </c>
      <c r="I5544" t="s">
        <v>110</v>
      </c>
      <c r="J5544" t="s">
        <v>26</v>
      </c>
      <c r="K5544" t="s">
        <v>275</v>
      </c>
      <c r="L5544">
        <v>173342</v>
      </c>
      <c r="M5544" t="s">
        <v>4753</v>
      </c>
      <c r="N5544" t="str">
        <f t="shared" si="291"/>
        <v>Lavington,</v>
      </c>
      <c r="O5544" t="str">
        <f t="shared" si="292"/>
        <v>Lavington</v>
      </c>
      <c r="P5544" t="str">
        <f t="shared" si="293"/>
        <v>NSW</v>
      </c>
      <c r="Q5544" t="s">
        <v>29</v>
      </c>
      <c r="R5544" t="s">
        <v>138</v>
      </c>
      <c r="S5544" t="s">
        <v>31</v>
      </c>
      <c r="T5544" t="s">
        <v>44</v>
      </c>
      <c r="U5544">
        <v>26990</v>
      </c>
    </row>
    <row r="5545" spans="1:21" x14ac:dyDescent="0.25">
      <c r="A5545" t="s">
        <v>425</v>
      </c>
      <c r="B5545">
        <v>2020</v>
      </c>
      <c r="C5545" t="s">
        <v>823</v>
      </c>
      <c r="D5545" t="s">
        <v>30</v>
      </c>
      <c r="E5545" t="s">
        <v>4886</v>
      </c>
      <c r="F5545" t="s">
        <v>37</v>
      </c>
      <c r="G5545" t="s">
        <v>23</v>
      </c>
      <c r="H5545" t="s">
        <v>49</v>
      </c>
      <c r="I5545" t="s">
        <v>25</v>
      </c>
      <c r="J5545" t="s">
        <v>40</v>
      </c>
      <c r="K5545" t="s">
        <v>272</v>
      </c>
      <c r="L5545">
        <v>28833</v>
      </c>
      <c r="M5545" t="s">
        <v>4335</v>
      </c>
      <c r="N5545" t="str">
        <f t="shared" si="291"/>
        <v>Fyshwick,</v>
      </c>
      <c r="O5545" t="str">
        <f t="shared" si="292"/>
        <v>Fyshwick</v>
      </c>
      <c r="P5545" t="str">
        <f t="shared" si="293"/>
        <v>ACT</v>
      </c>
      <c r="Q5545" t="s">
        <v>29</v>
      </c>
      <c r="R5545" t="s">
        <v>30</v>
      </c>
      <c r="S5545" t="s">
        <v>31</v>
      </c>
      <c r="T5545" t="s">
        <v>44</v>
      </c>
      <c r="U5545">
        <v>89930</v>
      </c>
    </row>
    <row r="5546" spans="1:21" x14ac:dyDescent="0.25">
      <c r="A5546" t="s">
        <v>55</v>
      </c>
      <c r="B5546">
        <v>2019</v>
      </c>
      <c r="C5546" t="s">
        <v>861</v>
      </c>
      <c r="D5546" t="s">
        <v>152</v>
      </c>
      <c r="E5546" t="s">
        <v>2475</v>
      </c>
      <c r="F5546" t="s">
        <v>37</v>
      </c>
      <c r="G5546" t="s">
        <v>23</v>
      </c>
      <c r="H5546" t="s">
        <v>135</v>
      </c>
      <c r="I5546" t="s">
        <v>25</v>
      </c>
      <c r="J5546" t="s">
        <v>40</v>
      </c>
      <c r="K5546" t="s">
        <v>163</v>
      </c>
      <c r="L5546">
        <v>93271</v>
      </c>
      <c r="M5546" t="s">
        <v>559</v>
      </c>
      <c r="N5546" t="str">
        <f t="shared" si="291"/>
        <v>Rozelle,</v>
      </c>
      <c r="O5546" t="str">
        <f t="shared" si="292"/>
        <v>Rozelle</v>
      </c>
      <c r="P5546" t="str">
        <f t="shared" si="293"/>
        <v>NSW</v>
      </c>
      <c r="Q5546" t="s">
        <v>137</v>
      </c>
      <c r="R5546" t="s">
        <v>152</v>
      </c>
      <c r="S5546" t="s">
        <v>31</v>
      </c>
      <c r="T5546" t="s">
        <v>54</v>
      </c>
      <c r="U5546">
        <v>69800</v>
      </c>
    </row>
    <row r="5547" spans="1:21" x14ac:dyDescent="0.25">
      <c r="A5547" t="s">
        <v>249</v>
      </c>
      <c r="B5547">
        <v>2023</v>
      </c>
      <c r="C5547" t="s">
        <v>745</v>
      </c>
      <c r="D5547" t="s">
        <v>4789</v>
      </c>
      <c r="E5547" t="s">
        <v>3554</v>
      </c>
      <c r="F5547" t="s">
        <v>22</v>
      </c>
      <c r="G5547" t="s">
        <v>23</v>
      </c>
      <c r="H5547" t="s">
        <v>49</v>
      </c>
      <c r="I5547" t="s">
        <v>25</v>
      </c>
      <c r="J5547" t="s">
        <v>91</v>
      </c>
      <c r="K5547" t="s">
        <v>119</v>
      </c>
      <c r="L5547">
        <v>1178</v>
      </c>
      <c r="M5547" t="s">
        <v>4756</v>
      </c>
      <c r="N5547" t="str">
        <f t="shared" si="291"/>
        <v>Coffs Harbour,</v>
      </c>
      <c r="O5547" t="str">
        <f t="shared" si="292"/>
        <v>Coffs Harbour</v>
      </c>
      <c r="P5547" t="str">
        <f t="shared" si="293"/>
        <v>NSW</v>
      </c>
      <c r="Q5547" t="s">
        <v>29</v>
      </c>
      <c r="R5547" t="s">
        <v>30</v>
      </c>
      <c r="S5547" t="s">
        <v>31</v>
      </c>
      <c r="T5547" t="s">
        <v>44</v>
      </c>
      <c r="U5547">
        <v>87850</v>
      </c>
    </row>
    <row r="5548" spans="1:21" x14ac:dyDescent="0.25">
      <c r="A5548" t="s">
        <v>55</v>
      </c>
      <c r="B5548">
        <v>2015</v>
      </c>
      <c r="C5548" t="s">
        <v>2191</v>
      </c>
      <c r="D5548" t="s">
        <v>152</v>
      </c>
      <c r="E5548" t="s">
        <v>4887</v>
      </c>
      <c r="F5548" t="s">
        <v>37</v>
      </c>
      <c r="G5548" t="s">
        <v>23</v>
      </c>
      <c r="H5548" t="s">
        <v>135</v>
      </c>
      <c r="I5548" t="s">
        <v>50</v>
      </c>
      <c r="J5548" t="s">
        <v>40</v>
      </c>
      <c r="K5548" t="s">
        <v>202</v>
      </c>
      <c r="L5548">
        <v>116888</v>
      </c>
      <c r="M5548" t="s">
        <v>4601</v>
      </c>
      <c r="N5548" t="str">
        <f t="shared" si="291"/>
        <v>Moruya,</v>
      </c>
      <c r="O5548" t="str">
        <f t="shared" si="292"/>
        <v>Moruya</v>
      </c>
      <c r="P5548" t="str">
        <f t="shared" si="293"/>
        <v>NSW</v>
      </c>
      <c r="Q5548" t="s">
        <v>137</v>
      </c>
      <c r="R5548" t="s">
        <v>152</v>
      </c>
      <c r="S5548" t="s">
        <v>31</v>
      </c>
      <c r="T5548" t="s">
        <v>44</v>
      </c>
      <c r="U5548">
        <v>38990</v>
      </c>
    </row>
    <row r="5549" spans="1:21" x14ac:dyDescent="0.25">
      <c r="A5549" t="s">
        <v>210</v>
      </c>
      <c r="B5549">
        <v>2023</v>
      </c>
      <c r="C5549" t="s">
        <v>377</v>
      </c>
      <c r="D5549" t="s">
        <v>1295</v>
      </c>
      <c r="E5549" t="s">
        <v>4888</v>
      </c>
      <c r="F5549" t="s">
        <v>134</v>
      </c>
      <c r="G5549" t="s">
        <v>23</v>
      </c>
      <c r="H5549" t="s">
        <v>144</v>
      </c>
      <c r="I5549" t="s">
        <v>25</v>
      </c>
      <c r="J5549" t="s">
        <v>66</v>
      </c>
      <c r="K5549" t="s">
        <v>262</v>
      </c>
      <c r="L5549">
        <v>7</v>
      </c>
      <c r="M5549" t="s">
        <v>393</v>
      </c>
      <c r="N5549" t="str">
        <f t="shared" si="291"/>
        <v>Arncliffe,</v>
      </c>
      <c r="O5549" t="str">
        <f t="shared" si="292"/>
        <v>Arncliffe</v>
      </c>
      <c r="P5549" t="str">
        <f t="shared" si="293"/>
        <v>NSW</v>
      </c>
      <c r="Q5549" t="s">
        <v>29</v>
      </c>
      <c r="R5549" t="s">
        <v>30</v>
      </c>
      <c r="S5549" t="s">
        <v>31</v>
      </c>
      <c r="T5549" t="s">
        <v>32</v>
      </c>
      <c r="U5549">
        <v>74888</v>
      </c>
    </row>
    <row r="5550" spans="1:21" x14ac:dyDescent="0.25">
      <c r="A5550" t="s">
        <v>183</v>
      </c>
      <c r="B5550">
        <v>2022</v>
      </c>
      <c r="C5550" t="s">
        <v>1655</v>
      </c>
      <c r="D5550" t="s">
        <v>4789</v>
      </c>
      <c r="E5550" t="s">
        <v>4889</v>
      </c>
      <c r="F5550" t="s">
        <v>134</v>
      </c>
      <c r="G5550" t="s">
        <v>23</v>
      </c>
      <c r="H5550" t="s">
        <v>339</v>
      </c>
      <c r="I5550" t="s">
        <v>110</v>
      </c>
      <c r="J5550" t="s">
        <v>66</v>
      </c>
      <c r="K5550" t="s">
        <v>433</v>
      </c>
      <c r="L5550">
        <v>21</v>
      </c>
      <c r="M5550" t="s">
        <v>4756</v>
      </c>
      <c r="N5550" t="str">
        <f t="shared" si="291"/>
        <v>Coffs Harbour,</v>
      </c>
      <c r="O5550" t="str">
        <f t="shared" si="292"/>
        <v>Coffs Harbour</v>
      </c>
      <c r="P5550" t="str">
        <f t="shared" si="293"/>
        <v>NSW</v>
      </c>
      <c r="Q5550" t="s">
        <v>137</v>
      </c>
      <c r="R5550" t="s">
        <v>30</v>
      </c>
      <c r="S5550" t="s">
        <v>31</v>
      </c>
      <c r="T5550" t="s">
        <v>44</v>
      </c>
      <c r="U5550">
        <v>87987</v>
      </c>
    </row>
    <row r="5551" spans="1:21" x14ac:dyDescent="0.25">
      <c r="A5551" t="s">
        <v>155</v>
      </c>
      <c r="B5551">
        <v>2018</v>
      </c>
      <c r="C5551" t="s">
        <v>1328</v>
      </c>
      <c r="D5551" t="s">
        <v>152</v>
      </c>
      <c r="E5551" t="s">
        <v>1329</v>
      </c>
      <c r="F5551" t="s">
        <v>37</v>
      </c>
      <c r="G5551" t="s">
        <v>23</v>
      </c>
      <c r="H5551" t="s">
        <v>127</v>
      </c>
      <c r="I5551" t="s">
        <v>39</v>
      </c>
      <c r="J5551" t="s">
        <v>66</v>
      </c>
      <c r="K5551" t="s">
        <v>365</v>
      </c>
      <c r="L5551">
        <v>114004</v>
      </c>
      <c r="M5551" t="s">
        <v>4865</v>
      </c>
      <c r="N5551" t="str">
        <f t="shared" si="291"/>
        <v>Traralgon,</v>
      </c>
      <c r="O5551" t="str">
        <f t="shared" si="292"/>
        <v>Traralgon</v>
      </c>
      <c r="P5551" t="str">
        <f t="shared" si="293"/>
        <v>VIC</v>
      </c>
      <c r="Q5551" t="s">
        <v>29</v>
      </c>
      <c r="R5551" t="s">
        <v>152</v>
      </c>
      <c r="S5551" t="s">
        <v>31</v>
      </c>
      <c r="T5551" t="s">
        <v>44</v>
      </c>
      <c r="U5551">
        <v>22999</v>
      </c>
    </row>
    <row r="5552" spans="1:21" x14ac:dyDescent="0.25">
      <c r="A5552" t="s">
        <v>210</v>
      </c>
      <c r="B5552">
        <v>2016</v>
      </c>
      <c r="C5552">
        <v>3</v>
      </c>
      <c r="D5552" t="s">
        <v>152</v>
      </c>
      <c r="E5552" t="s">
        <v>4890</v>
      </c>
      <c r="F5552" t="s">
        <v>37</v>
      </c>
      <c r="G5552" t="s">
        <v>115</v>
      </c>
      <c r="H5552" t="s">
        <v>144</v>
      </c>
      <c r="I5552" t="s">
        <v>39</v>
      </c>
      <c r="J5552" t="s">
        <v>66</v>
      </c>
      <c r="K5552" t="s">
        <v>379</v>
      </c>
      <c r="L5552">
        <v>70553</v>
      </c>
      <c r="M5552" t="s">
        <v>4323</v>
      </c>
      <c r="N5552" t="str">
        <f t="shared" si="291"/>
        <v>Belconnen,</v>
      </c>
      <c r="O5552" t="str">
        <f t="shared" si="292"/>
        <v>Belconnen</v>
      </c>
      <c r="P5552" t="str">
        <f t="shared" si="293"/>
        <v>ACT</v>
      </c>
      <c r="Q5552" t="s">
        <v>29</v>
      </c>
      <c r="R5552" t="s">
        <v>152</v>
      </c>
      <c r="S5552" t="s">
        <v>31</v>
      </c>
      <c r="T5552" t="s">
        <v>44</v>
      </c>
      <c r="U5552">
        <v>19725</v>
      </c>
    </row>
    <row r="5553" spans="1:21" x14ac:dyDescent="0.25">
      <c r="A5553" t="s">
        <v>740</v>
      </c>
      <c r="B5553">
        <v>2020</v>
      </c>
      <c r="C5553" t="s">
        <v>741</v>
      </c>
      <c r="D5553" t="s">
        <v>30</v>
      </c>
      <c r="E5553" t="s">
        <v>742</v>
      </c>
      <c r="F5553" t="s">
        <v>37</v>
      </c>
      <c r="G5553" t="s">
        <v>23</v>
      </c>
      <c r="H5553" t="s">
        <v>49</v>
      </c>
      <c r="I5553" t="s">
        <v>110</v>
      </c>
      <c r="J5553" t="s">
        <v>40</v>
      </c>
      <c r="K5553" t="s">
        <v>228</v>
      </c>
      <c r="L5553">
        <v>121426</v>
      </c>
      <c r="M5553" t="s">
        <v>4727</v>
      </c>
      <c r="N5553" t="str">
        <f t="shared" si="291"/>
        <v>South Tamworth,</v>
      </c>
      <c r="O5553" t="str">
        <f t="shared" si="292"/>
        <v>South Tamworth</v>
      </c>
      <c r="P5553" t="str">
        <f t="shared" si="293"/>
        <v>NSW</v>
      </c>
      <c r="Q5553" t="s">
        <v>29</v>
      </c>
      <c r="R5553" t="s">
        <v>30</v>
      </c>
      <c r="S5553" t="s">
        <v>31</v>
      </c>
      <c r="T5553" t="s">
        <v>32</v>
      </c>
      <c r="U5553">
        <v>35990</v>
      </c>
    </row>
    <row r="5554" spans="1:21" x14ac:dyDescent="0.25">
      <c r="A5554" t="s">
        <v>55</v>
      </c>
      <c r="B5554">
        <v>2017</v>
      </c>
      <c r="C5554" t="s">
        <v>1301</v>
      </c>
      <c r="D5554" t="s">
        <v>152</v>
      </c>
      <c r="E5554" t="s">
        <v>4891</v>
      </c>
      <c r="F5554" t="s">
        <v>37</v>
      </c>
      <c r="G5554" t="s">
        <v>23</v>
      </c>
      <c r="H5554" t="s">
        <v>49</v>
      </c>
      <c r="I5554" t="s">
        <v>50</v>
      </c>
      <c r="J5554" t="s">
        <v>40</v>
      </c>
      <c r="K5554" t="s">
        <v>379</v>
      </c>
      <c r="L5554">
        <v>32550</v>
      </c>
      <c r="M5554" t="s">
        <v>4756</v>
      </c>
      <c r="N5554" t="str">
        <f t="shared" si="291"/>
        <v>Coffs Harbour,</v>
      </c>
      <c r="O5554" t="str">
        <f t="shared" si="292"/>
        <v>Coffs Harbour</v>
      </c>
      <c r="P5554" t="str">
        <f t="shared" si="293"/>
        <v>NSW</v>
      </c>
      <c r="Q5554" t="s">
        <v>29</v>
      </c>
      <c r="R5554" t="s">
        <v>152</v>
      </c>
      <c r="S5554" t="s">
        <v>31</v>
      </c>
      <c r="T5554" t="s">
        <v>54</v>
      </c>
      <c r="U5554">
        <v>44450</v>
      </c>
    </row>
    <row r="5555" spans="1:21" x14ac:dyDescent="0.25">
      <c r="A5555" t="s">
        <v>425</v>
      </c>
      <c r="B5555">
        <v>2020</v>
      </c>
      <c r="C5555" t="s">
        <v>426</v>
      </c>
      <c r="D5555" t="s">
        <v>30</v>
      </c>
      <c r="E5555" t="s">
        <v>4892</v>
      </c>
      <c r="F5555" t="s">
        <v>37</v>
      </c>
      <c r="G5555" t="s">
        <v>23</v>
      </c>
      <c r="H5555" t="s">
        <v>1849</v>
      </c>
      <c r="I5555" t="s">
        <v>25</v>
      </c>
      <c r="J5555" t="s">
        <v>40</v>
      </c>
      <c r="K5555" t="s">
        <v>481</v>
      </c>
      <c r="L5555">
        <v>39650</v>
      </c>
      <c r="M5555" t="s">
        <v>403</v>
      </c>
      <c r="N5555" t="str">
        <f t="shared" si="291"/>
        <v>Rydalmere,</v>
      </c>
      <c r="O5555" t="str">
        <f t="shared" si="292"/>
        <v>Rydalmere</v>
      </c>
      <c r="P5555" t="str">
        <f t="shared" si="293"/>
        <v>NSW</v>
      </c>
      <c r="Q5555" t="s">
        <v>137</v>
      </c>
      <c r="R5555" t="s">
        <v>30</v>
      </c>
      <c r="S5555" t="s">
        <v>31</v>
      </c>
      <c r="T5555" t="s">
        <v>44</v>
      </c>
      <c r="U5555">
        <v>164950</v>
      </c>
    </row>
    <row r="5556" spans="1:21" x14ac:dyDescent="0.25">
      <c r="A5556" t="s">
        <v>252</v>
      </c>
      <c r="B5556">
        <v>2015</v>
      </c>
      <c r="C5556" t="s">
        <v>422</v>
      </c>
      <c r="D5556" t="s">
        <v>30</v>
      </c>
      <c r="E5556" t="s">
        <v>4893</v>
      </c>
      <c r="F5556" t="s">
        <v>37</v>
      </c>
      <c r="G5556" t="s">
        <v>23</v>
      </c>
      <c r="H5556" t="s">
        <v>49</v>
      </c>
      <c r="I5556" t="s">
        <v>39</v>
      </c>
      <c r="J5556" t="s">
        <v>66</v>
      </c>
      <c r="K5556" t="s">
        <v>262</v>
      </c>
      <c r="L5556">
        <v>87348</v>
      </c>
      <c r="M5556" t="s">
        <v>4338</v>
      </c>
      <c r="N5556" t="str">
        <f t="shared" si="291"/>
        <v>Phillip,</v>
      </c>
      <c r="O5556" t="str">
        <f t="shared" si="292"/>
        <v>Phillip</v>
      </c>
      <c r="P5556" t="str">
        <f t="shared" si="293"/>
        <v>ACT</v>
      </c>
      <c r="Q5556" t="s">
        <v>29</v>
      </c>
      <c r="R5556" t="s">
        <v>30</v>
      </c>
      <c r="S5556" t="s">
        <v>31</v>
      </c>
      <c r="T5556" t="s">
        <v>44</v>
      </c>
      <c r="U5556">
        <v>18990</v>
      </c>
    </row>
    <row r="5557" spans="1:21" x14ac:dyDescent="0.25">
      <c r="A5557" t="s">
        <v>120</v>
      </c>
      <c r="B5557">
        <v>2016</v>
      </c>
      <c r="C5557" t="s">
        <v>950</v>
      </c>
      <c r="D5557" t="s">
        <v>30</v>
      </c>
      <c r="E5557" t="s">
        <v>4894</v>
      </c>
      <c r="F5557" t="s">
        <v>37</v>
      </c>
      <c r="G5557" t="s">
        <v>23</v>
      </c>
      <c r="H5557" t="s">
        <v>49</v>
      </c>
      <c r="I5557" t="s">
        <v>25</v>
      </c>
      <c r="J5557" t="s">
        <v>26</v>
      </c>
      <c r="K5557" t="s">
        <v>111</v>
      </c>
      <c r="L5557">
        <v>156832</v>
      </c>
      <c r="M5557" t="s">
        <v>4895</v>
      </c>
      <c r="N5557" t="str">
        <f t="shared" si="291"/>
        <v>Seymour,</v>
      </c>
      <c r="O5557" t="str">
        <f t="shared" si="292"/>
        <v>Seymour</v>
      </c>
      <c r="P5557" t="str">
        <f t="shared" si="293"/>
        <v>VIC</v>
      </c>
      <c r="Q5557" t="s">
        <v>29</v>
      </c>
      <c r="R5557" t="s">
        <v>30</v>
      </c>
      <c r="S5557" t="s">
        <v>31</v>
      </c>
      <c r="T5557" t="s">
        <v>44</v>
      </c>
      <c r="U5557">
        <v>18990</v>
      </c>
    </row>
    <row r="5558" spans="1:21" x14ac:dyDescent="0.25">
      <c r="A5558" t="s">
        <v>69</v>
      </c>
      <c r="B5558">
        <v>2023</v>
      </c>
      <c r="C5558" t="s">
        <v>362</v>
      </c>
      <c r="D5558" t="s">
        <v>30</v>
      </c>
      <c r="E5558" t="s">
        <v>2436</v>
      </c>
      <c r="F5558" t="s">
        <v>37</v>
      </c>
      <c r="G5558" t="s">
        <v>23</v>
      </c>
      <c r="H5558" t="s">
        <v>144</v>
      </c>
      <c r="I5558" t="s">
        <v>39</v>
      </c>
      <c r="J5558" t="s">
        <v>91</v>
      </c>
      <c r="K5558" t="s">
        <v>336</v>
      </c>
      <c r="L5558">
        <v>46</v>
      </c>
      <c r="M5558" t="s">
        <v>1148</v>
      </c>
      <c r="N5558" t="str">
        <f t="shared" si="291"/>
        <v>Alexandria,</v>
      </c>
      <c r="O5558" t="str">
        <f t="shared" si="292"/>
        <v>Alexandria</v>
      </c>
      <c r="P5558" t="str">
        <f t="shared" si="293"/>
        <v>NSW</v>
      </c>
      <c r="Q5558" t="s">
        <v>29</v>
      </c>
      <c r="R5558" t="s">
        <v>30</v>
      </c>
      <c r="S5558" t="s">
        <v>43</v>
      </c>
      <c r="T5558" t="s">
        <v>44</v>
      </c>
      <c r="U5558">
        <v>64990</v>
      </c>
    </row>
    <row r="5559" spans="1:21" x14ac:dyDescent="0.25">
      <c r="A5559" t="s">
        <v>18</v>
      </c>
      <c r="B5559">
        <v>2014</v>
      </c>
      <c r="C5559" t="s">
        <v>4896</v>
      </c>
      <c r="D5559" t="s">
        <v>116</v>
      </c>
      <c r="E5559" t="s">
        <v>4897</v>
      </c>
      <c r="F5559" t="s">
        <v>37</v>
      </c>
      <c r="G5559" t="s">
        <v>23</v>
      </c>
      <c r="H5559" t="s">
        <v>49</v>
      </c>
      <c r="I5559" t="s">
        <v>50</v>
      </c>
      <c r="J5559" t="s">
        <v>26</v>
      </c>
      <c r="K5559" t="s">
        <v>208</v>
      </c>
      <c r="L5559">
        <v>161877</v>
      </c>
      <c r="M5559" t="s">
        <v>765</v>
      </c>
      <c r="N5559" t="str">
        <f t="shared" si="291"/>
        <v>Port Macquarie,</v>
      </c>
      <c r="O5559" t="str">
        <f t="shared" si="292"/>
        <v>Port Macquarie</v>
      </c>
      <c r="P5559" t="str">
        <f t="shared" si="293"/>
        <v>NSW</v>
      </c>
      <c r="Q5559" t="s">
        <v>29</v>
      </c>
      <c r="R5559" t="s">
        <v>116</v>
      </c>
      <c r="S5559" t="s">
        <v>31</v>
      </c>
      <c r="T5559" t="s">
        <v>32</v>
      </c>
      <c r="U5559">
        <v>12990</v>
      </c>
    </row>
    <row r="5560" spans="1:21" x14ac:dyDescent="0.25">
      <c r="A5560" t="s">
        <v>240</v>
      </c>
      <c r="B5560">
        <v>2019</v>
      </c>
      <c r="C5560" t="s">
        <v>292</v>
      </c>
      <c r="D5560" t="s">
        <v>116</v>
      </c>
      <c r="E5560" t="s">
        <v>4805</v>
      </c>
      <c r="F5560" t="s">
        <v>37</v>
      </c>
      <c r="G5560" t="s">
        <v>23</v>
      </c>
      <c r="H5560" t="s">
        <v>49</v>
      </c>
      <c r="I5560" t="s">
        <v>39</v>
      </c>
      <c r="J5560" t="s">
        <v>40</v>
      </c>
      <c r="K5560" t="s">
        <v>186</v>
      </c>
      <c r="L5560">
        <v>42098</v>
      </c>
      <c r="M5560" t="s">
        <v>4323</v>
      </c>
      <c r="N5560" t="str">
        <f t="shared" ref="N5560:N5612" si="294">LEFT(M5560,FIND(",",M5560))</f>
        <v>Belconnen,</v>
      </c>
      <c r="O5560" t="str">
        <f t="shared" ref="O5560:O5612" si="295">LEFT(N5560,LEN(N5560)-1)</f>
        <v>Belconnen</v>
      </c>
      <c r="P5560" t="str">
        <f t="shared" ref="P5560:P5612" si="296">RIGHT(M5560,3)</f>
        <v>ACT</v>
      </c>
      <c r="Q5560" t="s">
        <v>29</v>
      </c>
      <c r="R5560" t="s">
        <v>116</v>
      </c>
      <c r="S5560" t="s">
        <v>31</v>
      </c>
      <c r="T5560" t="s">
        <v>44</v>
      </c>
      <c r="U5560">
        <v>23735</v>
      </c>
    </row>
    <row r="5561" spans="1:21" x14ac:dyDescent="0.25">
      <c r="A5561" t="s">
        <v>249</v>
      </c>
      <c r="B5561">
        <v>2023</v>
      </c>
      <c r="C5561" t="s">
        <v>550</v>
      </c>
      <c r="D5561" t="s">
        <v>1261</v>
      </c>
      <c r="E5561" t="s">
        <v>4898</v>
      </c>
      <c r="F5561" t="s">
        <v>22</v>
      </c>
      <c r="G5561" t="s">
        <v>23</v>
      </c>
      <c r="H5561" t="s">
        <v>49</v>
      </c>
      <c r="I5561" t="s">
        <v>25</v>
      </c>
      <c r="J5561" t="s">
        <v>40</v>
      </c>
      <c r="K5561" t="s">
        <v>51</v>
      </c>
      <c r="L5561">
        <v>2088</v>
      </c>
      <c r="M5561" t="s">
        <v>361</v>
      </c>
      <c r="N5561" t="str">
        <f t="shared" si="294"/>
        <v>Artarmon,</v>
      </c>
      <c r="O5561" t="str">
        <f t="shared" si="295"/>
        <v>Artarmon</v>
      </c>
      <c r="P5561" t="str">
        <f t="shared" si="296"/>
        <v>NSW</v>
      </c>
      <c r="Q5561" t="s">
        <v>29</v>
      </c>
      <c r="R5561" t="s">
        <v>152</v>
      </c>
      <c r="S5561" t="s">
        <v>31</v>
      </c>
      <c r="T5561" t="s">
        <v>44</v>
      </c>
      <c r="U5561">
        <v>69788</v>
      </c>
    </row>
    <row r="5562" spans="1:21" x14ac:dyDescent="0.25">
      <c r="A5562" t="s">
        <v>69</v>
      </c>
      <c r="B5562">
        <v>2017</v>
      </c>
      <c r="C5562" t="s">
        <v>177</v>
      </c>
      <c r="D5562" t="s">
        <v>35</v>
      </c>
      <c r="E5562" t="s">
        <v>547</v>
      </c>
      <c r="F5562" t="s">
        <v>37</v>
      </c>
      <c r="G5562" t="s">
        <v>23</v>
      </c>
      <c r="H5562" t="s">
        <v>179</v>
      </c>
      <c r="I5562" t="s">
        <v>39</v>
      </c>
      <c r="J5562" t="s">
        <v>66</v>
      </c>
      <c r="K5562" t="s">
        <v>130</v>
      </c>
      <c r="L5562">
        <v>93019</v>
      </c>
      <c r="M5562" t="s">
        <v>4335</v>
      </c>
      <c r="N5562" t="str">
        <f t="shared" si="294"/>
        <v>Fyshwick,</v>
      </c>
      <c r="O5562" t="str">
        <f t="shared" si="295"/>
        <v>Fyshwick</v>
      </c>
      <c r="P5562" t="str">
        <f t="shared" si="296"/>
        <v>ACT</v>
      </c>
      <c r="Q5562" t="s">
        <v>29</v>
      </c>
      <c r="R5562" t="s">
        <v>35</v>
      </c>
      <c r="S5562" t="s">
        <v>43</v>
      </c>
      <c r="T5562" t="s">
        <v>44</v>
      </c>
      <c r="U5562">
        <v>23880</v>
      </c>
    </row>
    <row r="5563" spans="1:21" x14ac:dyDescent="0.25">
      <c r="A5563" t="s">
        <v>141</v>
      </c>
      <c r="B5563">
        <v>2018</v>
      </c>
      <c r="C5563" t="s">
        <v>337</v>
      </c>
      <c r="D5563" t="s">
        <v>152</v>
      </c>
      <c r="E5563" t="s">
        <v>2084</v>
      </c>
      <c r="F5563" t="s">
        <v>37</v>
      </c>
      <c r="G5563" t="s">
        <v>23</v>
      </c>
      <c r="H5563" t="s">
        <v>144</v>
      </c>
      <c r="I5563" t="s">
        <v>25</v>
      </c>
      <c r="J5563" t="s">
        <v>66</v>
      </c>
      <c r="K5563" t="s">
        <v>323</v>
      </c>
      <c r="L5563">
        <v>82492</v>
      </c>
      <c r="M5563" t="s">
        <v>4865</v>
      </c>
      <c r="N5563" t="str">
        <f t="shared" si="294"/>
        <v>Traralgon,</v>
      </c>
      <c r="O5563" t="str">
        <f t="shared" si="295"/>
        <v>Traralgon</v>
      </c>
      <c r="P5563" t="str">
        <f t="shared" si="296"/>
        <v>VIC</v>
      </c>
      <c r="Q5563" t="s">
        <v>29</v>
      </c>
      <c r="R5563" t="s">
        <v>152</v>
      </c>
      <c r="S5563" t="s">
        <v>31</v>
      </c>
      <c r="T5563" t="s">
        <v>44</v>
      </c>
      <c r="U5563">
        <v>26999</v>
      </c>
    </row>
    <row r="5564" spans="1:21" x14ac:dyDescent="0.25">
      <c r="A5564" t="s">
        <v>976</v>
      </c>
      <c r="B5564">
        <v>2020</v>
      </c>
      <c r="C5564" t="s">
        <v>977</v>
      </c>
      <c r="D5564" t="s">
        <v>73</v>
      </c>
      <c r="E5564" t="s">
        <v>1162</v>
      </c>
      <c r="F5564" t="s">
        <v>37</v>
      </c>
      <c r="G5564" t="s">
        <v>23</v>
      </c>
      <c r="H5564" t="s">
        <v>979</v>
      </c>
      <c r="I5564" t="s">
        <v>50</v>
      </c>
      <c r="J5564" t="s">
        <v>26</v>
      </c>
      <c r="K5564" t="s">
        <v>382</v>
      </c>
      <c r="L5564">
        <v>20862</v>
      </c>
      <c r="M5564" t="s">
        <v>765</v>
      </c>
      <c r="N5564" t="str">
        <f t="shared" si="294"/>
        <v>Port Macquarie,</v>
      </c>
      <c r="O5564" t="str">
        <f t="shared" si="295"/>
        <v>Port Macquarie</v>
      </c>
      <c r="P5564" t="str">
        <f t="shared" si="296"/>
        <v>NSW</v>
      </c>
      <c r="Q5564" t="s">
        <v>29</v>
      </c>
      <c r="R5564" t="s">
        <v>73</v>
      </c>
      <c r="S5564" t="s">
        <v>31</v>
      </c>
      <c r="T5564" t="s">
        <v>98</v>
      </c>
      <c r="U5564">
        <v>29990</v>
      </c>
    </row>
    <row r="5565" spans="1:21" x14ac:dyDescent="0.25">
      <c r="A5565" t="s">
        <v>249</v>
      </c>
      <c r="B5565">
        <v>2014</v>
      </c>
      <c r="C5565" t="s">
        <v>550</v>
      </c>
      <c r="D5565" t="s">
        <v>242</v>
      </c>
      <c r="E5565" t="s">
        <v>4899</v>
      </c>
      <c r="F5565" t="s">
        <v>37</v>
      </c>
      <c r="G5565" t="s">
        <v>23</v>
      </c>
      <c r="H5565" t="s">
        <v>105</v>
      </c>
      <c r="I5565" t="s">
        <v>39</v>
      </c>
      <c r="J5565" t="s">
        <v>40</v>
      </c>
      <c r="K5565" t="s">
        <v>395</v>
      </c>
      <c r="L5565">
        <v>85738</v>
      </c>
      <c r="M5565" t="s">
        <v>4338</v>
      </c>
      <c r="N5565" t="str">
        <f t="shared" si="294"/>
        <v>Phillip,</v>
      </c>
      <c r="O5565" t="str">
        <f t="shared" si="295"/>
        <v>Phillip</v>
      </c>
      <c r="P5565" t="str">
        <f t="shared" si="296"/>
        <v>ACT</v>
      </c>
      <c r="Q5565" t="s">
        <v>29</v>
      </c>
      <c r="R5565" t="s">
        <v>242</v>
      </c>
      <c r="S5565" t="s">
        <v>53</v>
      </c>
      <c r="T5565" t="s">
        <v>54</v>
      </c>
      <c r="U5565">
        <v>19990</v>
      </c>
    </row>
    <row r="5566" spans="1:21" x14ac:dyDescent="0.25">
      <c r="A5566" t="s">
        <v>210</v>
      </c>
      <c r="B5566">
        <v>2023</v>
      </c>
      <c r="C5566" t="s">
        <v>3175</v>
      </c>
      <c r="D5566" t="s">
        <v>3101</v>
      </c>
      <c r="E5566" t="s">
        <v>4900</v>
      </c>
      <c r="F5566" t="s">
        <v>22</v>
      </c>
      <c r="G5566" t="s">
        <v>23</v>
      </c>
      <c r="H5566" t="s">
        <v>24</v>
      </c>
      <c r="I5566" t="s">
        <v>25</v>
      </c>
      <c r="J5566" t="s">
        <v>26</v>
      </c>
      <c r="K5566" t="s">
        <v>67</v>
      </c>
      <c r="L5566">
        <v>15</v>
      </c>
      <c r="M5566" t="s">
        <v>324</v>
      </c>
      <c r="N5566" t="str">
        <f t="shared" si="294"/>
        <v>Kirrawee,</v>
      </c>
      <c r="O5566" t="str">
        <f t="shared" si="295"/>
        <v>Kirrawee</v>
      </c>
      <c r="P5566" t="str">
        <f t="shared" si="296"/>
        <v>NSW</v>
      </c>
      <c r="Q5566" t="s">
        <v>29</v>
      </c>
      <c r="R5566" t="s">
        <v>30</v>
      </c>
      <c r="S5566" t="s">
        <v>31</v>
      </c>
      <c r="T5566" t="s">
        <v>32</v>
      </c>
      <c r="U5566">
        <v>68800</v>
      </c>
    </row>
    <row r="5567" spans="1:21" x14ac:dyDescent="0.25">
      <c r="A5567" t="s">
        <v>69</v>
      </c>
      <c r="B5567">
        <v>2019</v>
      </c>
      <c r="C5567" t="s">
        <v>151</v>
      </c>
      <c r="D5567" t="s">
        <v>152</v>
      </c>
      <c r="E5567" t="s">
        <v>1414</v>
      </c>
      <c r="F5567" t="s">
        <v>37</v>
      </c>
      <c r="G5567" t="s">
        <v>23</v>
      </c>
      <c r="H5567" t="s">
        <v>144</v>
      </c>
      <c r="I5567" t="s">
        <v>39</v>
      </c>
      <c r="J5567" t="s">
        <v>66</v>
      </c>
      <c r="K5567" t="s">
        <v>208</v>
      </c>
      <c r="L5567">
        <v>50216</v>
      </c>
      <c r="M5567" t="s">
        <v>4802</v>
      </c>
      <c r="N5567" t="str">
        <f t="shared" si="294"/>
        <v>Wodonga,</v>
      </c>
      <c r="O5567" t="str">
        <f t="shared" si="295"/>
        <v>Wodonga</v>
      </c>
      <c r="P5567" t="str">
        <f t="shared" si="296"/>
        <v>VIC</v>
      </c>
      <c r="Q5567" t="s">
        <v>29</v>
      </c>
      <c r="R5567" t="s">
        <v>152</v>
      </c>
      <c r="S5567" t="s">
        <v>31</v>
      </c>
      <c r="T5567" t="s">
        <v>44</v>
      </c>
      <c r="U5567">
        <v>31990</v>
      </c>
    </row>
    <row r="5568" spans="1:21" x14ac:dyDescent="0.25">
      <c r="A5568" t="s">
        <v>249</v>
      </c>
      <c r="B5568">
        <v>2016</v>
      </c>
      <c r="C5568" t="s">
        <v>412</v>
      </c>
      <c r="D5568" t="s">
        <v>30</v>
      </c>
      <c r="E5568" t="s">
        <v>3923</v>
      </c>
      <c r="F5568" t="s">
        <v>37</v>
      </c>
      <c r="G5568" t="s">
        <v>23</v>
      </c>
      <c r="H5568" t="s">
        <v>105</v>
      </c>
      <c r="I5568" t="s">
        <v>39</v>
      </c>
      <c r="J5568" t="s">
        <v>40</v>
      </c>
      <c r="K5568" t="s">
        <v>298</v>
      </c>
      <c r="L5568">
        <v>52180</v>
      </c>
      <c r="M5568" t="s">
        <v>4338</v>
      </c>
      <c r="N5568" t="str">
        <f t="shared" si="294"/>
        <v>Phillip,</v>
      </c>
      <c r="O5568" t="str">
        <f t="shared" si="295"/>
        <v>Phillip</v>
      </c>
      <c r="P5568" t="str">
        <f t="shared" si="296"/>
        <v>ACT</v>
      </c>
      <c r="Q5568" t="s">
        <v>29</v>
      </c>
      <c r="R5568" t="s">
        <v>30</v>
      </c>
      <c r="S5568" t="s">
        <v>31</v>
      </c>
      <c r="T5568" t="s">
        <v>44</v>
      </c>
      <c r="U5568">
        <v>27990</v>
      </c>
    </row>
    <row r="5569" spans="1:21" x14ac:dyDescent="0.25">
      <c r="A5569" t="s">
        <v>45</v>
      </c>
      <c r="B5569">
        <v>2022</v>
      </c>
      <c r="C5569" t="s">
        <v>4901</v>
      </c>
      <c r="D5569" t="s">
        <v>152</v>
      </c>
      <c r="E5569" t="s">
        <v>4902</v>
      </c>
      <c r="F5569" t="s">
        <v>37</v>
      </c>
      <c r="G5569" t="s">
        <v>23</v>
      </c>
      <c r="H5569" t="s">
        <v>1006</v>
      </c>
      <c r="I5569" t="s">
        <v>50</v>
      </c>
      <c r="J5569" t="s">
        <v>1007</v>
      </c>
      <c r="K5569" t="s">
        <v>194</v>
      </c>
      <c r="L5569">
        <v>9143</v>
      </c>
      <c r="M5569" t="s">
        <v>765</v>
      </c>
      <c r="N5569" t="str">
        <f t="shared" si="294"/>
        <v>Port Macquarie,</v>
      </c>
      <c r="O5569" t="str">
        <f t="shared" si="295"/>
        <v>Port Macquarie</v>
      </c>
      <c r="P5569" t="str">
        <f t="shared" si="296"/>
        <v>NSW</v>
      </c>
      <c r="Q5569" t="s">
        <v>1006</v>
      </c>
      <c r="R5569" t="s">
        <v>152</v>
      </c>
      <c r="S5569" t="s">
        <v>31</v>
      </c>
      <c r="T5569" t="s">
        <v>44</v>
      </c>
      <c r="U5569">
        <v>109990</v>
      </c>
    </row>
    <row r="5570" spans="1:21" x14ac:dyDescent="0.25">
      <c r="A5570" t="s">
        <v>102</v>
      </c>
      <c r="B5570">
        <v>2023</v>
      </c>
      <c r="C5570" t="s">
        <v>131</v>
      </c>
      <c r="D5570" t="s">
        <v>2074</v>
      </c>
      <c r="E5570" t="s">
        <v>133</v>
      </c>
      <c r="F5570" t="s">
        <v>22</v>
      </c>
      <c r="G5570" t="s">
        <v>23</v>
      </c>
      <c r="H5570" t="s">
        <v>135</v>
      </c>
      <c r="I5570" t="s">
        <v>25</v>
      </c>
      <c r="J5570" t="s">
        <v>26</v>
      </c>
      <c r="K5570" t="s">
        <v>136</v>
      </c>
      <c r="L5570">
        <v>21</v>
      </c>
      <c r="M5570" t="s">
        <v>311</v>
      </c>
      <c r="N5570" t="str">
        <f t="shared" si="294"/>
        <v>Liverpool,</v>
      </c>
      <c r="O5570" t="str">
        <f t="shared" si="295"/>
        <v>Liverpool</v>
      </c>
      <c r="P5570" t="str">
        <f t="shared" si="296"/>
        <v>NSW</v>
      </c>
      <c r="Q5570" t="s">
        <v>137</v>
      </c>
      <c r="R5570" t="s">
        <v>138</v>
      </c>
      <c r="S5570" t="s">
        <v>31</v>
      </c>
      <c r="T5570" t="s">
        <v>44</v>
      </c>
      <c r="U5570">
        <v>78990</v>
      </c>
    </row>
    <row r="5571" spans="1:21" x14ac:dyDescent="0.25">
      <c r="A5571" t="s">
        <v>287</v>
      </c>
      <c r="B5571">
        <v>2017</v>
      </c>
      <c r="C5571" t="s">
        <v>1595</v>
      </c>
      <c r="D5571" t="s">
        <v>30</v>
      </c>
      <c r="E5571" t="s">
        <v>4903</v>
      </c>
      <c r="F5571" t="s">
        <v>37</v>
      </c>
      <c r="G5571" t="s">
        <v>23</v>
      </c>
      <c r="H5571" t="s">
        <v>601</v>
      </c>
      <c r="I5571" t="s">
        <v>39</v>
      </c>
      <c r="J5571" t="s">
        <v>40</v>
      </c>
      <c r="K5571" t="s">
        <v>67</v>
      </c>
      <c r="L5571">
        <v>59092</v>
      </c>
      <c r="M5571" t="s">
        <v>4904</v>
      </c>
      <c r="N5571" t="str">
        <f t="shared" si="294"/>
        <v>West Ballina,</v>
      </c>
      <c r="O5571" t="str">
        <f t="shared" si="295"/>
        <v>West Ballina</v>
      </c>
      <c r="P5571" t="str">
        <f t="shared" si="296"/>
        <v>NSW</v>
      </c>
      <c r="Q5571" t="s">
        <v>125</v>
      </c>
      <c r="R5571" t="s">
        <v>30</v>
      </c>
      <c r="S5571" t="s">
        <v>31</v>
      </c>
      <c r="T5571" t="s">
        <v>44</v>
      </c>
      <c r="U5571">
        <v>35890</v>
      </c>
    </row>
    <row r="5572" spans="1:21" x14ac:dyDescent="0.25">
      <c r="A5572" t="s">
        <v>69</v>
      </c>
      <c r="B5572">
        <v>2019</v>
      </c>
      <c r="C5572" t="s">
        <v>441</v>
      </c>
      <c r="D5572" t="s">
        <v>138</v>
      </c>
      <c r="E5572" t="s">
        <v>1177</v>
      </c>
      <c r="F5572" t="s">
        <v>37</v>
      </c>
      <c r="G5572" t="s">
        <v>23</v>
      </c>
      <c r="H5572" t="s">
        <v>614</v>
      </c>
      <c r="I5572" t="s">
        <v>110</v>
      </c>
      <c r="J5572" t="s">
        <v>26</v>
      </c>
      <c r="K5572" t="s">
        <v>424</v>
      </c>
      <c r="L5572">
        <v>92124</v>
      </c>
      <c r="M5572" t="s">
        <v>4802</v>
      </c>
      <c r="N5572" t="str">
        <f t="shared" si="294"/>
        <v>Wodonga,</v>
      </c>
      <c r="O5572" t="str">
        <f t="shared" si="295"/>
        <v>Wodonga</v>
      </c>
      <c r="P5572" t="str">
        <f t="shared" si="296"/>
        <v>VIC</v>
      </c>
      <c r="Q5572" t="s">
        <v>29</v>
      </c>
      <c r="R5572" t="s">
        <v>138</v>
      </c>
      <c r="S5572" t="s">
        <v>31</v>
      </c>
      <c r="T5572" t="s">
        <v>44</v>
      </c>
      <c r="U5572">
        <v>55990</v>
      </c>
    </row>
    <row r="5573" spans="1:21" x14ac:dyDescent="0.25">
      <c r="A5573" t="s">
        <v>141</v>
      </c>
      <c r="B5573">
        <v>2017</v>
      </c>
      <c r="C5573" t="s">
        <v>344</v>
      </c>
      <c r="D5573" t="s">
        <v>30</v>
      </c>
      <c r="E5573" t="s">
        <v>3509</v>
      </c>
      <c r="F5573" t="s">
        <v>37</v>
      </c>
      <c r="G5573" t="s">
        <v>23</v>
      </c>
      <c r="H5573" t="s">
        <v>49</v>
      </c>
      <c r="I5573" t="s">
        <v>25</v>
      </c>
      <c r="J5573" t="s">
        <v>26</v>
      </c>
      <c r="K5573" t="s">
        <v>279</v>
      </c>
      <c r="L5573">
        <v>153350</v>
      </c>
      <c r="M5573" t="s">
        <v>4335</v>
      </c>
      <c r="N5573" t="str">
        <f t="shared" si="294"/>
        <v>Fyshwick,</v>
      </c>
      <c r="O5573" t="str">
        <f t="shared" si="295"/>
        <v>Fyshwick</v>
      </c>
      <c r="P5573" t="str">
        <f t="shared" si="296"/>
        <v>ACT</v>
      </c>
      <c r="Q5573" t="s">
        <v>29</v>
      </c>
      <c r="R5573" t="s">
        <v>30</v>
      </c>
      <c r="S5573" t="s">
        <v>31</v>
      </c>
      <c r="T5573" t="s">
        <v>44</v>
      </c>
      <c r="U5573">
        <v>20990</v>
      </c>
    </row>
    <row r="5574" spans="1:21" x14ac:dyDescent="0.25">
      <c r="A5574" t="s">
        <v>976</v>
      </c>
      <c r="B5574">
        <v>2019</v>
      </c>
      <c r="C5574" t="s">
        <v>1064</v>
      </c>
      <c r="D5574" t="s">
        <v>138</v>
      </c>
      <c r="E5574" t="s">
        <v>1330</v>
      </c>
      <c r="F5574" t="s">
        <v>37</v>
      </c>
      <c r="G5574" t="s">
        <v>23</v>
      </c>
      <c r="H5574" t="s">
        <v>614</v>
      </c>
      <c r="I5574" t="s">
        <v>110</v>
      </c>
      <c r="J5574" t="s">
        <v>26</v>
      </c>
      <c r="K5574" t="s">
        <v>246</v>
      </c>
      <c r="L5574">
        <v>24298</v>
      </c>
      <c r="M5574" t="s">
        <v>1148</v>
      </c>
      <c r="N5574" t="str">
        <f t="shared" si="294"/>
        <v>Alexandria,</v>
      </c>
      <c r="O5574" t="str">
        <f t="shared" si="295"/>
        <v>Alexandria</v>
      </c>
      <c r="P5574" t="str">
        <f t="shared" si="296"/>
        <v>NSW</v>
      </c>
      <c r="Q5574" t="s">
        <v>29</v>
      </c>
      <c r="R5574" t="s">
        <v>138</v>
      </c>
      <c r="S5574" t="s">
        <v>31</v>
      </c>
      <c r="T5574" t="s">
        <v>44</v>
      </c>
      <c r="U5574">
        <v>31990</v>
      </c>
    </row>
    <row r="5575" spans="1:21" x14ac:dyDescent="0.25">
      <c r="A5575" t="s">
        <v>252</v>
      </c>
      <c r="B5575">
        <v>2019</v>
      </c>
      <c r="C5575" t="s">
        <v>467</v>
      </c>
      <c r="D5575" t="s">
        <v>152</v>
      </c>
      <c r="E5575" t="s">
        <v>2298</v>
      </c>
      <c r="F5575" t="s">
        <v>37</v>
      </c>
      <c r="G5575" t="s">
        <v>23</v>
      </c>
      <c r="H5575" t="s">
        <v>49</v>
      </c>
      <c r="I5575" t="s">
        <v>39</v>
      </c>
      <c r="J5575" t="s">
        <v>66</v>
      </c>
      <c r="K5575" t="s">
        <v>199</v>
      </c>
      <c r="L5575">
        <v>25343</v>
      </c>
      <c r="M5575" t="s">
        <v>4865</v>
      </c>
      <c r="N5575" t="str">
        <f t="shared" si="294"/>
        <v>Traralgon,</v>
      </c>
      <c r="O5575" t="str">
        <f t="shared" si="295"/>
        <v>Traralgon</v>
      </c>
      <c r="P5575" t="str">
        <f t="shared" si="296"/>
        <v>VIC</v>
      </c>
      <c r="Q5575" t="s">
        <v>29</v>
      </c>
      <c r="R5575" t="s">
        <v>152</v>
      </c>
      <c r="S5575" t="s">
        <v>31</v>
      </c>
      <c r="T5575" t="s">
        <v>44</v>
      </c>
      <c r="U5575">
        <v>24999</v>
      </c>
    </row>
    <row r="5576" spans="1:21" x14ac:dyDescent="0.25">
      <c r="A5576" t="s">
        <v>120</v>
      </c>
      <c r="B5576">
        <v>2018</v>
      </c>
      <c r="C5576" t="s">
        <v>3028</v>
      </c>
      <c r="D5576" t="s">
        <v>30</v>
      </c>
      <c r="E5576" t="s">
        <v>4905</v>
      </c>
      <c r="F5576" t="s">
        <v>37</v>
      </c>
      <c r="G5576" t="s">
        <v>23</v>
      </c>
      <c r="H5576" t="s">
        <v>49</v>
      </c>
      <c r="I5576" t="s">
        <v>39</v>
      </c>
      <c r="J5576" t="s">
        <v>26</v>
      </c>
      <c r="K5576" t="s">
        <v>41</v>
      </c>
      <c r="L5576">
        <v>46193</v>
      </c>
      <c r="M5576" t="s">
        <v>4802</v>
      </c>
      <c r="N5576" t="str">
        <f t="shared" si="294"/>
        <v>Wodonga,</v>
      </c>
      <c r="O5576" t="str">
        <f t="shared" si="295"/>
        <v>Wodonga</v>
      </c>
      <c r="P5576" t="str">
        <f t="shared" si="296"/>
        <v>VIC</v>
      </c>
      <c r="Q5576" t="s">
        <v>29</v>
      </c>
      <c r="R5576" t="s">
        <v>30</v>
      </c>
      <c r="S5576" t="s">
        <v>31</v>
      </c>
      <c r="T5576" t="s">
        <v>44</v>
      </c>
      <c r="U5576">
        <v>37990</v>
      </c>
    </row>
    <row r="5577" spans="1:21" x14ac:dyDescent="0.25">
      <c r="A5577" t="s">
        <v>249</v>
      </c>
      <c r="B5577">
        <v>2022</v>
      </c>
      <c r="C5577" t="s">
        <v>745</v>
      </c>
      <c r="D5577" t="s">
        <v>1261</v>
      </c>
      <c r="E5577" t="s">
        <v>4906</v>
      </c>
      <c r="F5577" t="s">
        <v>22</v>
      </c>
      <c r="G5577" t="s">
        <v>23</v>
      </c>
      <c r="H5577" t="s">
        <v>49</v>
      </c>
      <c r="I5577" t="s">
        <v>25</v>
      </c>
      <c r="J5577" t="s">
        <v>91</v>
      </c>
      <c r="K5577" t="s">
        <v>83</v>
      </c>
      <c r="L5577">
        <v>200</v>
      </c>
      <c r="M5577" t="s">
        <v>361</v>
      </c>
      <c r="N5577" t="str">
        <f t="shared" si="294"/>
        <v>Artarmon,</v>
      </c>
      <c r="O5577" t="str">
        <f t="shared" si="295"/>
        <v>Artarmon</v>
      </c>
      <c r="P5577" t="str">
        <f t="shared" si="296"/>
        <v>NSW</v>
      </c>
      <c r="Q5577" t="s">
        <v>29</v>
      </c>
      <c r="R5577" t="s">
        <v>30</v>
      </c>
      <c r="S5577" t="s">
        <v>31</v>
      </c>
      <c r="T5577" t="s">
        <v>44</v>
      </c>
      <c r="U5577">
        <v>94788</v>
      </c>
    </row>
    <row r="5578" spans="1:21" x14ac:dyDescent="0.25">
      <c r="A5578" t="s">
        <v>120</v>
      </c>
      <c r="B5578">
        <v>2020</v>
      </c>
      <c r="C5578" t="s">
        <v>1424</v>
      </c>
      <c r="D5578" t="s">
        <v>30</v>
      </c>
      <c r="E5578" t="s">
        <v>4907</v>
      </c>
      <c r="F5578" t="s">
        <v>37</v>
      </c>
      <c r="G5578" t="s">
        <v>23</v>
      </c>
      <c r="H5578" t="s">
        <v>49</v>
      </c>
      <c r="I5578" t="s">
        <v>110</v>
      </c>
      <c r="J5578" t="s">
        <v>26</v>
      </c>
      <c r="K5578" t="s">
        <v>439</v>
      </c>
      <c r="L5578">
        <v>33587</v>
      </c>
      <c r="M5578" t="s">
        <v>4802</v>
      </c>
      <c r="N5578" t="str">
        <f t="shared" si="294"/>
        <v>Wodonga,</v>
      </c>
      <c r="O5578" t="str">
        <f t="shared" si="295"/>
        <v>Wodonga</v>
      </c>
      <c r="P5578" t="str">
        <f t="shared" si="296"/>
        <v>VIC</v>
      </c>
      <c r="Q5578" t="s">
        <v>29</v>
      </c>
      <c r="R5578" t="s">
        <v>30</v>
      </c>
      <c r="S5578" t="s">
        <v>31</v>
      </c>
      <c r="T5578" t="s">
        <v>32</v>
      </c>
      <c r="U5578">
        <v>64990</v>
      </c>
    </row>
    <row r="5579" spans="1:21" x14ac:dyDescent="0.25">
      <c r="A5579" t="s">
        <v>120</v>
      </c>
      <c r="B5579">
        <v>2016</v>
      </c>
      <c r="C5579" t="s">
        <v>1844</v>
      </c>
      <c r="D5579" t="s">
        <v>30</v>
      </c>
      <c r="E5579" t="s">
        <v>2047</v>
      </c>
      <c r="F5579" t="s">
        <v>37</v>
      </c>
      <c r="G5579" t="s">
        <v>115</v>
      </c>
      <c r="H5579" t="s">
        <v>123</v>
      </c>
      <c r="I5579" t="s">
        <v>39</v>
      </c>
      <c r="J5579" t="s">
        <v>40</v>
      </c>
      <c r="K5579" t="s">
        <v>609</v>
      </c>
      <c r="L5579">
        <v>107602</v>
      </c>
      <c r="M5579" t="s">
        <v>4719</v>
      </c>
      <c r="N5579" t="str">
        <f t="shared" si="294"/>
        <v>Wauchope,</v>
      </c>
      <c r="O5579" t="str">
        <f t="shared" si="295"/>
        <v>Wauchope</v>
      </c>
      <c r="P5579" t="str">
        <f t="shared" si="296"/>
        <v>NSW</v>
      </c>
      <c r="Q5579" t="s">
        <v>125</v>
      </c>
      <c r="R5579" t="s">
        <v>30</v>
      </c>
      <c r="S5579" t="s">
        <v>31</v>
      </c>
      <c r="T5579" t="s">
        <v>44</v>
      </c>
      <c r="U5579">
        <v>12750</v>
      </c>
    </row>
    <row r="5580" spans="1:21" x14ac:dyDescent="0.25">
      <c r="A5580" t="s">
        <v>210</v>
      </c>
      <c r="B5580">
        <v>2014</v>
      </c>
      <c r="C5580" t="s">
        <v>211</v>
      </c>
      <c r="D5580" t="s">
        <v>30</v>
      </c>
      <c r="E5580" t="s">
        <v>4324</v>
      </c>
      <c r="F5580" t="s">
        <v>37</v>
      </c>
      <c r="G5580" t="s">
        <v>23</v>
      </c>
      <c r="H5580" t="s">
        <v>49</v>
      </c>
      <c r="I5580" t="s">
        <v>39</v>
      </c>
      <c r="J5580" t="s">
        <v>66</v>
      </c>
      <c r="K5580" t="s">
        <v>268</v>
      </c>
      <c r="L5580">
        <v>117307</v>
      </c>
      <c r="M5580" t="s">
        <v>4826</v>
      </c>
      <c r="N5580" t="str">
        <f t="shared" si="294"/>
        <v>Bairnsdale,</v>
      </c>
      <c r="O5580" t="str">
        <f t="shared" si="295"/>
        <v>Bairnsdale</v>
      </c>
      <c r="P5580" t="str">
        <f t="shared" si="296"/>
        <v>VIC</v>
      </c>
      <c r="Q5580" t="s">
        <v>29</v>
      </c>
      <c r="R5580" t="s">
        <v>30</v>
      </c>
      <c r="S5580" t="s">
        <v>31</v>
      </c>
      <c r="T5580" t="s">
        <v>44</v>
      </c>
      <c r="U5580">
        <v>22590</v>
      </c>
    </row>
    <row r="5581" spans="1:21" x14ac:dyDescent="0.25">
      <c r="A5581" t="s">
        <v>69</v>
      </c>
      <c r="B5581">
        <v>2019</v>
      </c>
      <c r="C5581" t="s">
        <v>177</v>
      </c>
      <c r="D5581" t="s">
        <v>35</v>
      </c>
      <c r="E5581" t="s">
        <v>1473</v>
      </c>
      <c r="F5581" t="s">
        <v>37</v>
      </c>
      <c r="G5581" t="s">
        <v>23</v>
      </c>
      <c r="H5581" t="s">
        <v>179</v>
      </c>
      <c r="I5581" t="s">
        <v>39</v>
      </c>
      <c r="J5581" t="s">
        <v>91</v>
      </c>
      <c r="K5581" t="s">
        <v>180</v>
      </c>
      <c r="L5581">
        <v>68333</v>
      </c>
      <c r="M5581" t="s">
        <v>4865</v>
      </c>
      <c r="N5581" t="str">
        <f t="shared" si="294"/>
        <v>Traralgon,</v>
      </c>
      <c r="O5581" t="str">
        <f t="shared" si="295"/>
        <v>Traralgon</v>
      </c>
      <c r="P5581" t="str">
        <f t="shared" si="296"/>
        <v>VIC</v>
      </c>
      <c r="Q5581" t="s">
        <v>29</v>
      </c>
      <c r="R5581" t="s">
        <v>35</v>
      </c>
      <c r="S5581" t="s">
        <v>43</v>
      </c>
      <c r="T5581" t="s">
        <v>44</v>
      </c>
      <c r="U5581">
        <v>32990</v>
      </c>
    </row>
    <row r="5582" spans="1:21" x14ac:dyDescent="0.25">
      <c r="A5582" t="s">
        <v>55</v>
      </c>
      <c r="B5582">
        <v>2020</v>
      </c>
      <c r="C5582" t="s">
        <v>917</v>
      </c>
      <c r="D5582" t="s">
        <v>30</v>
      </c>
      <c r="E5582" t="s">
        <v>4908</v>
      </c>
      <c r="F5582" t="s">
        <v>37</v>
      </c>
      <c r="G5582" t="s">
        <v>23</v>
      </c>
      <c r="H5582" t="s">
        <v>135</v>
      </c>
      <c r="I5582" t="s">
        <v>25</v>
      </c>
      <c r="J5582" t="s">
        <v>40</v>
      </c>
      <c r="K5582" t="s">
        <v>281</v>
      </c>
      <c r="L5582">
        <v>22785</v>
      </c>
      <c r="M5582" t="s">
        <v>361</v>
      </c>
      <c r="N5582" t="str">
        <f t="shared" si="294"/>
        <v>Artarmon,</v>
      </c>
      <c r="O5582" t="str">
        <f t="shared" si="295"/>
        <v>Artarmon</v>
      </c>
      <c r="P5582" t="str">
        <f t="shared" si="296"/>
        <v>NSW</v>
      </c>
      <c r="Q5582" t="s">
        <v>137</v>
      </c>
      <c r="R5582" t="s">
        <v>30</v>
      </c>
      <c r="S5582" t="s">
        <v>31</v>
      </c>
      <c r="T5582" t="s">
        <v>44</v>
      </c>
      <c r="U5582">
        <v>95900</v>
      </c>
    </row>
    <row r="5583" spans="1:21" x14ac:dyDescent="0.25">
      <c r="A5583" t="s">
        <v>240</v>
      </c>
      <c r="B5583">
        <v>2014</v>
      </c>
      <c r="C5583" t="s">
        <v>694</v>
      </c>
      <c r="D5583" t="s">
        <v>30</v>
      </c>
      <c r="E5583" t="s">
        <v>3024</v>
      </c>
      <c r="F5583" t="s">
        <v>37</v>
      </c>
      <c r="G5583" t="s">
        <v>23</v>
      </c>
      <c r="H5583" t="s">
        <v>614</v>
      </c>
      <c r="I5583" t="s">
        <v>110</v>
      </c>
      <c r="J5583" t="s">
        <v>26</v>
      </c>
      <c r="K5583" t="s">
        <v>481</v>
      </c>
      <c r="L5583">
        <v>138550</v>
      </c>
      <c r="M5583" t="s">
        <v>4822</v>
      </c>
      <c r="N5583" t="str">
        <f t="shared" si="294"/>
        <v>Wangaratta,</v>
      </c>
      <c r="O5583" t="str">
        <f t="shared" si="295"/>
        <v>Wangaratta</v>
      </c>
      <c r="P5583" t="str">
        <f t="shared" si="296"/>
        <v>VIC</v>
      </c>
      <c r="Q5583" t="s">
        <v>29</v>
      </c>
      <c r="R5583" t="s">
        <v>30</v>
      </c>
      <c r="S5583" t="s">
        <v>31</v>
      </c>
      <c r="T5583" t="s">
        <v>32</v>
      </c>
      <c r="U5583">
        <v>27990</v>
      </c>
    </row>
    <row r="5584" spans="1:21" x14ac:dyDescent="0.25">
      <c r="A5584" t="s">
        <v>113</v>
      </c>
      <c r="B5584">
        <v>2015</v>
      </c>
      <c r="C5584" t="s">
        <v>200</v>
      </c>
      <c r="D5584" t="s">
        <v>138</v>
      </c>
      <c r="E5584" t="s">
        <v>1818</v>
      </c>
      <c r="F5584" t="s">
        <v>37</v>
      </c>
      <c r="G5584" t="s">
        <v>115</v>
      </c>
      <c r="H5584" t="s">
        <v>127</v>
      </c>
      <c r="I5584" t="s">
        <v>110</v>
      </c>
      <c r="J5584" t="s">
        <v>26</v>
      </c>
      <c r="K5584" t="s">
        <v>283</v>
      </c>
      <c r="L5584">
        <v>196657</v>
      </c>
      <c r="M5584" t="s">
        <v>765</v>
      </c>
      <c r="N5584" t="str">
        <f t="shared" si="294"/>
        <v>Port Macquarie,</v>
      </c>
      <c r="O5584" t="str">
        <f t="shared" si="295"/>
        <v>Port Macquarie</v>
      </c>
      <c r="P5584" t="str">
        <f t="shared" si="296"/>
        <v>NSW</v>
      </c>
      <c r="Q5584" t="s">
        <v>29</v>
      </c>
      <c r="R5584" t="s">
        <v>138</v>
      </c>
      <c r="S5584" t="s">
        <v>31</v>
      </c>
      <c r="T5584" t="s">
        <v>44</v>
      </c>
      <c r="U5584">
        <v>24990</v>
      </c>
    </row>
    <row r="5585" spans="1:21" x14ac:dyDescent="0.25">
      <c r="A5585" t="s">
        <v>252</v>
      </c>
      <c r="B5585">
        <v>2017</v>
      </c>
      <c r="C5585" t="s">
        <v>721</v>
      </c>
      <c r="D5585" t="s">
        <v>116</v>
      </c>
      <c r="E5585" t="s">
        <v>4909</v>
      </c>
      <c r="F5585" t="s">
        <v>37</v>
      </c>
      <c r="G5585" t="s">
        <v>23</v>
      </c>
      <c r="H5585" t="s">
        <v>24</v>
      </c>
      <c r="I5585" t="s">
        <v>39</v>
      </c>
      <c r="J5585" t="s">
        <v>26</v>
      </c>
      <c r="K5585" t="s">
        <v>186</v>
      </c>
      <c r="L5585">
        <v>246117</v>
      </c>
      <c r="M5585" t="s">
        <v>4865</v>
      </c>
      <c r="N5585" t="str">
        <f t="shared" si="294"/>
        <v>Traralgon,</v>
      </c>
      <c r="O5585" t="str">
        <f t="shared" si="295"/>
        <v>Traralgon</v>
      </c>
      <c r="P5585" t="str">
        <f t="shared" si="296"/>
        <v>VIC</v>
      </c>
      <c r="Q5585" t="s">
        <v>29</v>
      </c>
      <c r="R5585" t="s">
        <v>116</v>
      </c>
      <c r="S5585" t="s">
        <v>31</v>
      </c>
      <c r="T5585" t="s">
        <v>277</v>
      </c>
      <c r="U5585">
        <v>24990</v>
      </c>
    </row>
    <row r="5586" spans="1:21" x14ac:dyDescent="0.25">
      <c r="A5586" t="s">
        <v>113</v>
      </c>
      <c r="B5586">
        <v>2015</v>
      </c>
      <c r="C5586" t="s">
        <v>626</v>
      </c>
      <c r="D5586" t="s">
        <v>30</v>
      </c>
      <c r="E5586" t="s">
        <v>4910</v>
      </c>
      <c r="F5586" t="s">
        <v>37</v>
      </c>
      <c r="G5586" t="s">
        <v>23</v>
      </c>
      <c r="H5586" t="s">
        <v>127</v>
      </c>
      <c r="I5586" t="s">
        <v>110</v>
      </c>
      <c r="J5586" t="s">
        <v>26</v>
      </c>
      <c r="K5586" t="s">
        <v>83</v>
      </c>
      <c r="L5586">
        <v>64967</v>
      </c>
      <c r="M5586" t="s">
        <v>4822</v>
      </c>
      <c r="N5586" t="str">
        <f t="shared" si="294"/>
        <v>Wangaratta,</v>
      </c>
      <c r="O5586" t="str">
        <f t="shared" si="295"/>
        <v>Wangaratta</v>
      </c>
      <c r="P5586" t="str">
        <f t="shared" si="296"/>
        <v>VIC</v>
      </c>
      <c r="Q5586" t="s">
        <v>29</v>
      </c>
      <c r="R5586" t="s">
        <v>30</v>
      </c>
      <c r="S5586" t="s">
        <v>31</v>
      </c>
      <c r="T5586" t="s">
        <v>44</v>
      </c>
      <c r="U5586">
        <v>36990</v>
      </c>
    </row>
    <row r="5587" spans="1:21" x14ac:dyDescent="0.25">
      <c r="A5587" t="s">
        <v>69</v>
      </c>
      <c r="B5587">
        <v>2020</v>
      </c>
      <c r="C5587" t="s">
        <v>177</v>
      </c>
      <c r="D5587" t="s">
        <v>35</v>
      </c>
      <c r="E5587" t="s">
        <v>4911</v>
      </c>
      <c r="F5587" t="s">
        <v>37</v>
      </c>
      <c r="G5587" t="s">
        <v>23</v>
      </c>
      <c r="H5587" t="s">
        <v>49</v>
      </c>
      <c r="I5587" t="s">
        <v>39</v>
      </c>
      <c r="J5587" t="s">
        <v>66</v>
      </c>
      <c r="K5587" t="s">
        <v>67</v>
      </c>
      <c r="L5587">
        <v>59399</v>
      </c>
      <c r="M5587" t="s">
        <v>4338</v>
      </c>
      <c r="N5587" t="str">
        <f t="shared" si="294"/>
        <v>Phillip,</v>
      </c>
      <c r="O5587" t="str">
        <f t="shared" si="295"/>
        <v>Phillip</v>
      </c>
      <c r="P5587" t="str">
        <f t="shared" si="296"/>
        <v>ACT</v>
      </c>
      <c r="Q5587" t="s">
        <v>29</v>
      </c>
      <c r="R5587" t="s">
        <v>35</v>
      </c>
      <c r="S5587" t="s">
        <v>43</v>
      </c>
      <c r="T5587" t="s">
        <v>44</v>
      </c>
      <c r="U5587">
        <v>28100</v>
      </c>
    </row>
    <row r="5588" spans="1:21" x14ac:dyDescent="0.25">
      <c r="A5588" t="s">
        <v>69</v>
      </c>
      <c r="B5588">
        <v>2015</v>
      </c>
      <c r="C5588" t="s">
        <v>441</v>
      </c>
      <c r="D5588" t="s">
        <v>138</v>
      </c>
      <c r="E5588" t="s">
        <v>1181</v>
      </c>
      <c r="F5588" t="s">
        <v>37</v>
      </c>
      <c r="G5588" t="s">
        <v>23</v>
      </c>
      <c r="H5588" t="s">
        <v>614</v>
      </c>
      <c r="I5588" t="s">
        <v>110</v>
      </c>
      <c r="J5588" t="s">
        <v>26</v>
      </c>
      <c r="K5588" t="s">
        <v>424</v>
      </c>
      <c r="L5588">
        <v>116785</v>
      </c>
      <c r="M5588" t="s">
        <v>765</v>
      </c>
      <c r="N5588" t="str">
        <f t="shared" si="294"/>
        <v>Port Macquarie,</v>
      </c>
      <c r="O5588" t="str">
        <f t="shared" si="295"/>
        <v>Port Macquarie</v>
      </c>
      <c r="P5588" t="str">
        <f t="shared" si="296"/>
        <v>NSW</v>
      </c>
      <c r="Q5588" t="s">
        <v>29</v>
      </c>
      <c r="R5588" t="s">
        <v>138</v>
      </c>
      <c r="S5588" t="s">
        <v>31</v>
      </c>
      <c r="T5588" t="s">
        <v>44</v>
      </c>
      <c r="U5588">
        <v>44990</v>
      </c>
    </row>
    <row r="5589" spans="1:21" x14ac:dyDescent="0.25">
      <c r="A5589" t="s">
        <v>120</v>
      </c>
      <c r="B5589">
        <v>2018</v>
      </c>
      <c r="C5589" t="s">
        <v>3028</v>
      </c>
      <c r="D5589" t="s">
        <v>30</v>
      </c>
      <c r="E5589" t="s">
        <v>4912</v>
      </c>
      <c r="F5589" t="s">
        <v>37</v>
      </c>
      <c r="G5589" t="s">
        <v>23</v>
      </c>
      <c r="H5589" t="s">
        <v>49</v>
      </c>
      <c r="I5589" t="s">
        <v>25</v>
      </c>
      <c r="J5589" t="s">
        <v>26</v>
      </c>
      <c r="K5589" t="s">
        <v>41</v>
      </c>
      <c r="L5589">
        <v>94557</v>
      </c>
      <c r="M5589" t="s">
        <v>4844</v>
      </c>
      <c r="N5589" t="str">
        <f t="shared" si="294"/>
        <v>Shepparton,</v>
      </c>
      <c r="O5589" t="str">
        <f t="shared" si="295"/>
        <v>Shepparton</v>
      </c>
      <c r="P5589" t="str">
        <f t="shared" si="296"/>
        <v>VIC</v>
      </c>
      <c r="Q5589" t="s">
        <v>29</v>
      </c>
      <c r="R5589" t="s">
        <v>30</v>
      </c>
      <c r="S5589" t="s">
        <v>31</v>
      </c>
      <c r="T5589" t="s">
        <v>44</v>
      </c>
      <c r="U5589">
        <v>32990</v>
      </c>
    </row>
    <row r="5590" spans="1:21" x14ac:dyDescent="0.25">
      <c r="A5590" t="s">
        <v>120</v>
      </c>
      <c r="B5590">
        <v>2020</v>
      </c>
      <c r="C5590" t="s">
        <v>383</v>
      </c>
      <c r="D5590" t="s">
        <v>138</v>
      </c>
      <c r="E5590" t="s">
        <v>1915</v>
      </c>
      <c r="F5590" t="s">
        <v>37</v>
      </c>
      <c r="G5590" t="s">
        <v>23</v>
      </c>
      <c r="H5590" t="s">
        <v>301</v>
      </c>
      <c r="I5590" t="s">
        <v>110</v>
      </c>
      <c r="J5590" t="s">
        <v>26</v>
      </c>
      <c r="K5590" t="s">
        <v>27</v>
      </c>
      <c r="L5590">
        <v>189253</v>
      </c>
      <c r="M5590" t="s">
        <v>4865</v>
      </c>
      <c r="N5590" t="str">
        <f t="shared" si="294"/>
        <v>Traralgon,</v>
      </c>
      <c r="O5590" t="str">
        <f t="shared" si="295"/>
        <v>Traralgon</v>
      </c>
      <c r="P5590" t="str">
        <f t="shared" si="296"/>
        <v>VIC</v>
      </c>
      <c r="Q5590" t="s">
        <v>303</v>
      </c>
      <c r="R5590" t="s">
        <v>138</v>
      </c>
      <c r="S5590" t="s">
        <v>31</v>
      </c>
      <c r="T5590" t="s">
        <v>44</v>
      </c>
      <c r="U5590">
        <v>30999</v>
      </c>
    </row>
    <row r="5591" spans="1:21" x14ac:dyDescent="0.25">
      <c r="A5591" t="s">
        <v>210</v>
      </c>
      <c r="B5591">
        <v>2016</v>
      </c>
      <c r="C5591" t="s">
        <v>299</v>
      </c>
      <c r="D5591" t="s">
        <v>138</v>
      </c>
      <c r="E5591" t="s">
        <v>1173</v>
      </c>
      <c r="F5591" t="s">
        <v>37</v>
      </c>
      <c r="G5591" t="s">
        <v>23</v>
      </c>
      <c r="H5591" t="s">
        <v>301</v>
      </c>
      <c r="I5591" t="s">
        <v>110</v>
      </c>
      <c r="J5591" t="s">
        <v>26</v>
      </c>
      <c r="K5591" t="s">
        <v>332</v>
      </c>
      <c r="L5591">
        <v>205245</v>
      </c>
      <c r="M5591" t="s">
        <v>4844</v>
      </c>
      <c r="N5591" t="str">
        <f t="shared" si="294"/>
        <v>Shepparton,</v>
      </c>
      <c r="O5591" t="str">
        <f t="shared" si="295"/>
        <v>Shepparton</v>
      </c>
      <c r="P5591" t="str">
        <f t="shared" si="296"/>
        <v>VIC</v>
      </c>
      <c r="Q5591" t="s">
        <v>303</v>
      </c>
      <c r="R5591" t="s">
        <v>138</v>
      </c>
      <c r="S5591" t="s">
        <v>31</v>
      </c>
      <c r="T5591" t="s">
        <v>44</v>
      </c>
      <c r="U5591">
        <v>34990</v>
      </c>
    </row>
    <row r="5592" spans="1:21" x14ac:dyDescent="0.25">
      <c r="A5592" t="s">
        <v>120</v>
      </c>
      <c r="B5592">
        <v>2018</v>
      </c>
      <c r="C5592" t="s">
        <v>383</v>
      </c>
      <c r="D5592" t="s">
        <v>138</v>
      </c>
      <c r="E5592" t="s">
        <v>4209</v>
      </c>
      <c r="F5592" t="s">
        <v>37</v>
      </c>
      <c r="G5592" t="s">
        <v>23</v>
      </c>
      <c r="H5592" t="s">
        <v>301</v>
      </c>
      <c r="I5592" t="s">
        <v>110</v>
      </c>
      <c r="J5592" t="s">
        <v>26</v>
      </c>
      <c r="K5592" t="s">
        <v>27</v>
      </c>
      <c r="L5592">
        <v>101158</v>
      </c>
      <c r="M5592" t="s">
        <v>4865</v>
      </c>
      <c r="N5592" t="str">
        <f t="shared" si="294"/>
        <v>Traralgon,</v>
      </c>
      <c r="O5592" t="str">
        <f t="shared" si="295"/>
        <v>Traralgon</v>
      </c>
      <c r="P5592" t="str">
        <f t="shared" si="296"/>
        <v>VIC</v>
      </c>
      <c r="Q5592" t="s">
        <v>303</v>
      </c>
      <c r="R5592" t="s">
        <v>138</v>
      </c>
      <c r="S5592" t="s">
        <v>53</v>
      </c>
      <c r="T5592" t="s">
        <v>98</v>
      </c>
      <c r="U5592">
        <v>36999</v>
      </c>
    </row>
    <row r="5593" spans="1:21" x14ac:dyDescent="0.25">
      <c r="A5593" t="s">
        <v>183</v>
      </c>
      <c r="B5593">
        <v>2016</v>
      </c>
      <c r="C5593" t="s">
        <v>312</v>
      </c>
      <c r="D5593" t="s">
        <v>30</v>
      </c>
      <c r="E5593" t="s">
        <v>4914</v>
      </c>
      <c r="F5593" t="s">
        <v>37</v>
      </c>
      <c r="G5593" t="s">
        <v>23</v>
      </c>
      <c r="H5593" t="s">
        <v>105</v>
      </c>
      <c r="I5593" t="s">
        <v>39</v>
      </c>
      <c r="J5593" t="s">
        <v>40</v>
      </c>
      <c r="K5593" t="s">
        <v>298</v>
      </c>
      <c r="L5593">
        <v>84314</v>
      </c>
      <c r="M5593" t="s">
        <v>4831</v>
      </c>
      <c r="N5593" t="str">
        <f t="shared" si="294"/>
        <v>Lismore,</v>
      </c>
      <c r="O5593" t="str">
        <f t="shared" si="295"/>
        <v>Lismore</v>
      </c>
      <c r="P5593" t="str">
        <f t="shared" si="296"/>
        <v>NSW</v>
      </c>
      <c r="Q5593" t="s">
        <v>29</v>
      </c>
      <c r="R5593" t="s">
        <v>30</v>
      </c>
      <c r="S5593" t="s">
        <v>31</v>
      </c>
      <c r="T5593" t="s">
        <v>44</v>
      </c>
      <c r="U5593">
        <v>19990</v>
      </c>
    </row>
    <row r="5594" spans="1:21" x14ac:dyDescent="0.25">
      <c r="A5594" t="s">
        <v>489</v>
      </c>
      <c r="B5594">
        <v>2017</v>
      </c>
      <c r="C5594" t="s">
        <v>510</v>
      </c>
      <c r="D5594" t="s">
        <v>30</v>
      </c>
      <c r="E5594" t="s">
        <v>4600</v>
      </c>
      <c r="F5594" t="s">
        <v>37</v>
      </c>
      <c r="G5594" t="s">
        <v>23</v>
      </c>
      <c r="H5594" t="s">
        <v>101</v>
      </c>
      <c r="I5594" t="s">
        <v>110</v>
      </c>
      <c r="J5594" t="s">
        <v>26</v>
      </c>
      <c r="K5594" t="s">
        <v>176</v>
      </c>
      <c r="L5594">
        <v>82383</v>
      </c>
      <c r="M5594" t="s">
        <v>4831</v>
      </c>
      <c r="N5594" t="str">
        <f t="shared" si="294"/>
        <v>Lismore,</v>
      </c>
      <c r="O5594" t="str">
        <f t="shared" si="295"/>
        <v>Lismore</v>
      </c>
      <c r="P5594" t="str">
        <f t="shared" si="296"/>
        <v>NSW</v>
      </c>
      <c r="Q5594" t="s">
        <v>29</v>
      </c>
      <c r="R5594" t="s">
        <v>30</v>
      </c>
      <c r="S5594" t="s">
        <v>31</v>
      </c>
      <c r="T5594" t="s">
        <v>32</v>
      </c>
      <c r="U5594">
        <v>44995</v>
      </c>
    </row>
    <row r="5595" spans="1:21" x14ac:dyDescent="0.25">
      <c r="A5595" t="s">
        <v>252</v>
      </c>
      <c r="B5595">
        <v>2019</v>
      </c>
      <c r="C5595" t="s">
        <v>713</v>
      </c>
      <c r="D5595" t="s">
        <v>35</v>
      </c>
      <c r="E5595" t="s">
        <v>4915</v>
      </c>
      <c r="F5595" t="s">
        <v>37</v>
      </c>
      <c r="G5595" t="s">
        <v>23</v>
      </c>
      <c r="H5595" t="s">
        <v>343</v>
      </c>
      <c r="I5595" t="s">
        <v>39</v>
      </c>
      <c r="J5595" t="s">
        <v>66</v>
      </c>
      <c r="K5595" t="s">
        <v>140</v>
      </c>
      <c r="L5595">
        <v>22868</v>
      </c>
      <c r="M5595" t="s">
        <v>4338</v>
      </c>
      <c r="N5595" t="str">
        <f t="shared" si="294"/>
        <v>Phillip,</v>
      </c>
      <c r="O5595" t="str">
        <f t="shared" si="295"/>
        <v>Phillip</v>
      </c>
      <c r="P5595" t="str">
        <f t="shared" si="296"/>
        <v>ACT</v>
      </c>
      <c r="Q5595" t="s">
        <v>29</v>
      </c>
      <c r="R5595" t="s">
        <v>35</v>
      </c>
      <c r="S5595" t="s">
        <v>43</v>
      </c>
      <c r="T5595" t="s">
        <v>44</v>
      </c>
      <c r="U5595">
        <v>18800</v>
      </c>
    </row>
    <row r="5596" spans="1:21" x14ac:dyDescent="0.25">
      <c r="A5596" t="s">
        <v>102</v>
      </c>
      <c r="B5596">
        <v>2018</v>
      </c>
      <c r="C5596" t="s">
        <v>260</v>
      </c>
      <c r="D5596" t="s">
        <v>30</v>
      </c>
      <c r="E5596" t="s">
        <v>2086</v>
      </c>
      <c r="F5596" t="s">
        <v>37</v>
      </c>
      <c r="G5596" t="s">
        <v>23</v>
      </c>
      <c r="H5596" t="s">
        <v>49</v>
      </c>
      <c r="I5596" t="s">
        <v>25</v>
      </c>
      <c r="J5596" t="s">
        <v>40</v>
      </c>
      <c r="K5596" t="s">
        <v>128</v>
      </c>
      <c r="L5596">
        <v>56613</v>
      </c>
      <c r="M5596" t="s">
        <v>4831</v>
      </c>
      <c r="N5596" t="str">
        <f t="shared" si="294"/>
        <v>Lismore,</v>
      </c>
      <c r="O5596" t="str">
        <f t="shared" si="295"/>
        <v>Lismore</v>
      </c>
      <c r="P5596" t="str">
        <f t="shared" si="296"/>
        <v>NSW</v>
      </c>
      <c r="Q5596" t="s">
        <v>29</v>
      </c>
      <c r="R5596" t="s">
        <v>30</v>
      </c>
      <c r="S5596" t="s">
        <v>31</v>
      </c>
      <c r="T5596" t="s">
        <v>44</v>
      </c>
      <c r="U5596">
        <v>33995</v>
      </c>
    </row>
    <row r="5597" spans="1:21" x14ac:dyDescent="0.25">
      <c r="A5597" t="s">
        <v>252</v>
      </c>
      <c r="B5597">
        <v>2019</v>
      </c>
      <c r="C5597" t="s">
        <v>467</v>
      </c>
      <c r="D5597" t="s">
        <v>35</v>
      </c>
      <c r="E5597" t="s">
        <v>2577</v>
      </c>
      <c r="F5597" t="s">
        <v>37</v>
      </c>
      <c r="G5597" t="s">
        <v>23</v>
      </c>
      <c r="H5597" t="s">
        <v>82</v>
      </c>
      <c r="I5597" t="s">
        <v>39</v>
      </c>
      <c r="J5597" t="s">
        <v>66</v>
      </c>
      <c r="K5597" t="s">
        <v>487</v>
      </c>
      <c r="L5597">
        <v>23697</v>
      </c>
      <c r="M5597" t="s">
        <v>4916</v>
      </c>
      <c r="N5597" t="str">
        <f t="shared" si="294"/>
        <v>Echuca,</v>
      </c>
      <c r="O5597" t="str">
        <f t="shared" si="295"/>
        <v>Echuca</v>
      </c>
      <c r="P5597" t="str">
        <f t="shared" si="296"/>
        <v>VIC</v>
      </c>
      <c r="Q5597" t="s">
        <v>29</v>
      </c>
      <c r="R5597" t="s">
        <v>35</v>
      </c>
      <c r="S5597" t="s">
        <v>43</v>
      </c>
      <c r="T5597" t="s">
        <v>44</v>
      </c>
      <c r="U5597">
        <v>32950</v>
      </c>
    </row>
    <row r="5598" spans="1:21" x14ac:dyDescent="0.25">
      <c r="A5598" t="s">
        <v>240</v>
      </c>
      <c r="B5598">
        <v>2015</v>
      </c>
      <c r="C5598" t="s">
        <v>794</v>
      </c>
      <c r="D5598" t="s">
        <v>35</v>
      </c>
      <c r="E5598" t="s">
        <v>4373</v>
      </c>
      <c r="F5598" t="s">
        <v>37</v>
      </c>
      <c r="G5598" t="s">
        <v>23</v>
      </c>
      <c r="H5598" t="s">
        <v>82</v>
      </c>
      <c r="I5598" t="s">
        <v>39</v>
      </c>
      <c r="J5598" t="s">
        <v>66</v>
      </c>
      <c r="K5598" t="s">
        <v>51</v>
      </c>
      <c r="L5598">
        <v>125581</v>
      </c>
      <c r="M5598" t="s">
        <v>4747</v>
      </c>
      <c r="N5598" t="str">
        <f t="shared" si="294"/>
        <v>Armidale,</v>
      </c>
      <c r="O5598" t="str">
        <f t="shared" si="295"/>
        <v>Armidale</v>
      </c>
      <c r="P5598" t="str">
        <f t="shared" si="296"/>
        <v>NSW</v>
      </c>
      <c r="Q5598" t="s">
        <v>29</v>
      </c>
      <c r="R5598" t="s">
        <v>35</v>
      </c>
      <c r="S5598" t="s">
        <v>43</v>
      </c>
      <c r="T5598" t="s">
        <v>44</v>
      </c>
      <c r="U5598">
        <v>11990</v>
      </c>
    </row>
    <row r="5599" spans="1:21" x14ac:dyDescent="0.25">
      <c r="A5599" t="s">
        <v>69</v>
      </c>
      <c r="B5599">
        <v>2019</v>
      </c>
      <c r="C5599" t="s">
        <v>441</v>
      </c>
      <c r="D5599" t="s">
        <v>138</v>
      </c>
      <c r="E5599" t="s">
        <v>1177</v>
      </c>
      <c r="F5599" t="s">
        <v>37</v>
      </c>
      <c r="G5599" t="s">
        <v>23</v>
      </c>
      <c r="H5599" t="s">
        <v>614</v>
      </c>
      <c r="I5599" t="s">
        <v>110</v>
      </c>
      <c r="J5599" t="s">
        <v>26</v>
      </c>
      <c r="K5599" t="s">
        <v>424</v>
      </c>
      <c r="L5599">
        <v>134013</v>
      </c>
      <c r="M5599" t="s">
        <v>4831</v>
      </c>
      <c r="N5599" t="str">
        <f t="shared" si="294"/>
        <v>Lismore,</v>
      </c>
      <c r="O5599" t="str">
        <f t="shared" si="295"/>
        <v>Lismore</v>
      </c>
      <c r="P5599" t="str">
        <f t="shared" si="296"/>
        <v>NSW</v>
      </c>
      <c r="Q5599" t="s">
        <v>29</v>
      </c>
      <c r="R5599" t="s">
        <v>138</v>
      </c>
      <c r="S5599" t="s">
        <v>31</v>
      </c>
      <c r="T5599" t="s">
        <v>44</v>
      </c>
      <c r="U5599">
        <v>43995</v>
      </c>
    </row>
    <row r="5600" spans="1:21" x14ac:dyDescent="0.25">
      <c r="A5600" t="s">
        <v>102</v>
      </c>
      <c r="B5600">
        <v>2020</v>
      </c>
      <c r="C5600" t="s">
        <v>260</v>
      </c>
      <c r="D5600" t="s">
        <v>30</v>
      </c>
      <c r="E5600" t="s">
        <v>4917</v>
      </c>
      <c r="F5600" t="s">
        <v>37</v>
      </c>
      <c r="G5600" t="s">
        <v>23</v>
      </c>
      <c r="H5600" t="s">
        <v>49</v>
      </c>
      <c r="I5600" t="s">
        <v>25</v>
      </c>
      <c r="J5600" t="s">
        <v>40</v>
      </c>
      <c r="K5600" t="s">
        <v>158</v>
      </c>
      <c r="L5600">
        <v>16372</v>
      </c>
      <c r="M5600" t="s">
        <v>4865</v>
      </c>
      <c r="N5600" t="str">
        <f t="shared" si="294"/>
        <v>Traralgon,</v>
      </c>
      <c r="O5600" t="str">
        <f t="shared" si="295"/>
        <v>Traralgon</v>
      </c>
      <c r="P5600" t="str">
        <f t="shared" si="296"/>
        <v>VIC</v>
      </c>
      <c r="Q5600" t="s">
        <v>29</v>
      </c>
      <c r="R5600" t="s">
        <v>30</v>
      </c>
      <c r="S5600" t="s">
        <v>31</v>
      </c>
      <c r="T5600" t="s">
        <v>32</v>
      </c>
      <c r="U5600">
        <v>40999</v>
      </c>
    </row>
    <row r="5601" spans="1:21" x14ac:dyDescent="0.25">
      <c r="A5601" t="s">
        <v>88</v>
      </c>
      <c r="B5601">
        <v>2011</v>
      </c>
      <c r="C5601" t="s">
        <v>1572</v>
      </c>
      <c r="D5601" t="s">
        <v>116</v>
      </c>
      <c r="E5601" t="s">
        <v>4918</v>
      </c>
      <c r="F5601" t="s">
        <v>37</v>
      </c>
      <c r="G5601" t="s">
        <v>23</v>
      </c>
      <c r="H5601" t="s">
        <v>127</v>
      </c>
      <c r="I5601" t="s">
        <v>39</v>
      </c>
      <c r="J5601" t="s">
        <v>66</v>
      </c>
      <c r="K5601" t="s">
        <v>272</v>
      </c>
      <c r="L5601">
        <v>220395</v>
      </c>
      <c r="M5601" t="s">
        <v>4338</v>
      </c>
      <c r="N5601" t="str">
        <f t="shared" si="294"/>
        <v>Phillip,</v>
      </c>
      <c r="O5601" t="str">
        <f t="shared" si="295"/>
        <v>Phillip</v>
      </c>
      <c r="P5601" t="str">
        <f t="shared" si="296"/>
        <v>ACT</v>
      </c>
      <c r="Q5601" t="s">
        <v>29</v>
      </c>
      <c r="R5601" t="s">
        <v>116</v>
      </c>
      <c r="S5601" t="s">
        <v>31</v>
      </c>
      <c r="T5601" t="s">
        <v>32</v>
      </c>
      <c r="U5601">
        <v>12888</v>
      </c>
    </row>
    <row r="5602" spans="1:21" x14ac:dyDescent="0.25">
      <c r="A5602" t="s">
        <v>79</v>
      </c>
      <c r="B5602">
        <v>2014</v>
      </c>
      <c r="C5602" t="s">
        <v>437</v>
      </c>
      <c r="D5602" t="s">
        <v>138</v>
      </c>
      <c r="E5602" t="s">
        <v>4919</v>
      </c>
      <c r="F5602" t="s">
        <v>37</v>
      </c>
      <c r="G5602" t="s">
        <v>23</v>
      </c>
      <c r="H5602" t="s">
        <v>144</v>
      </c>
      <c r="I5602" t="s">
        <v>110</v>
      </c>
      <c r="J5602" t="s">
        <v>26</v>
      </c>
      <c r="K5602" t="s">
        <v>429</v>
      </c>
      <c r="L5602">
        <v>158076</v>
      </c>
      <c r="M5602" t="s">
        <v>4844</v>
      </c>
      <c r="N5602" t="str">
        <f t="shared" si="294"/>
        <v>Shepparton,</v>
      </c>
      <c r="O5602" t="str">
        <f t="shared" si="295"/>
        <v>Shepparton</v>
      </c>
      <c r="P5602" t="str">
        <f t="shared" si="296"/>
        <v>VIC</v>
      </c>
      <c r="Q5602" t="s">
        <v>29</v>
      </c>
      <c r="R5602" t="s">
        <v>138</v>
      </c>
      <c r="S5602" t="s">
        <v>31</v>
      </c>
      <c r="T5602" t="s">
        <v>44</v>
      </c>
      <c r="U5602">
        <v>22990</v>
      </c>
    </row>
    <row r="5603" spans="1:21" x14ac:dyDescent="0.25">
      <c r="A5603" t="s">
        <v>120</v>
      </c>
      <c r="B5603">
        <v>2001</v>
      </c>
      <c r="C5603" t="s">
        <v>990</v>
      </c>
      <c r="D5603" t="s">
        <v>30</v>
      </c>
      <c r="E5603" t="s">
        <v>4920</v>
      </c>
      <c r="F5603" t="s">
        <v>37</v>
      </c>
      <c r="G5603" t="s">
        <v>23</v>
      </c>
      <c r="H5603" t="s">
        <v>135</v>
      </c>
      <c r="I5603" t="s">
        <v>110</v>
      </c>
      <c r="J5603" t="s">
        <v>66</v>
      </c>
      <c r="K5603" t="s">
        <v>774</v>
      </c>
      <c r="L5603">
        <v>212085</v>
      </c>
      <c r="M5603" t="s">
        <v>4844</v>
      </c>
      <c r="N5603" t="str">
        <f t="shared" si="294"/>
        <v>Shepparton,</v>
      </c>
      <c r="O5603" t="str">
        <f t="shared" si="295"/>
        <v>Shepparton</v>
      </c>
      <c r="P5603" t="str">
        <f t="shared" si="296"/>
        <v>VIC</v>
      </c>
      <c r="Q5603" t="s">
        <v>137</v>
      </c>
      <c r="R5603" t="s">
        <v>30</v>
      </c>
      <c r="S5603" t="s">
        <v>31</v>
      </c>
      <c r="T5603" t="s">
        <v>44</v>
      </c>
      <c r="U5603">
        <v>5990</v>
      </c>
    </row>
    <row r="5604" spans="1:21" x14ac:dyDescent="0.25">
      <c r="A5604" t="s">
        <v>69</v>
      </c>
      <c r="B5604">
        <v>2015</v>
      </c>
      <c r="C5604" t="s">
        <v>151</v>
      </c>
      <c r="D5604" t="s">
        <v>152</v>
      </c>
      <c r="E5604" t="s">
        <v>1208</v>
      </c>
      <c r="F5604" t="s">
        <v>37</v>
      </c>
      <c r="G5604" t="s">
        <v>23</v>
      </c>
      <c r="H5604" t="s">
        <v>144</v>
      </c>
      <c r="I5604" t="s">
        <v>39</v>
      </c>
      <c r="J5604" t="s">
        <v>91</v>
      </c>
      <c r="K5604" t="s">
        <v>388</v>
      </c>
      <c r="L5604">
        <v>72088</v>
      </c>
      <c r="M5604" t="s">
        <v>4921</v>
      </c>
      <c r="N5604" t="str">
        <f t="shared" si="294"/>
        <v>Kyabram,</v>
      </c>
      <c r="O5604" t="str">
        <f t="shared" si="295"/>
        <v>Kyabram</v>
      </c>
      <c r="P5604" t="str">
        <f t="shared" si="296"/>
        <v>VIC</v>
      </c>
      <c r="Q5604" t="s">
        <v>29</v>
      </c>
      <c r="R5604" t="s">
        <v>152</v>
      </c>
      <c r="S5604" t="s">
        <v>31</v>
      </c>
      <c r="T5604" t="s">
        <v>44</v>
      </c>
      <c r="U5604">
        <v>28990</v>
      </c>
    </row>
    <row r="5605" spans="1:21" x14ac:dyDescent="0.25">
      <c r="A5605" t="s">
        <v>120</v>
      </c>
      <c r="B5605">
        <v>2018</v>
      </c>
      <c r="C5605" t="s">
        <v>172</v>
      </c>
      <c r="D5605" t="s">
        <v>35</v>
      </c>
      <c r="E5605" t="s">
        <v>4922</v>
      </c>
      <c r="F5605" t="s">
        <v>37</v>
      </c>
      <c r="G5605" t="s">
        <v>23</v>
      </c>
      <c r="H5605" t="s">
        <v>601</v>
      </c>
      <c r="I5605" t="s">
        <v>39</v>
      </c>
      <c r="J5605" t="s">
        <v>66</v>
      </c>
      <c r="K5605" t="s">
        <v>268</v>
      </c>
      <c r="L5605">
        <v>83075</v>
      </c>
      <c r="M5605" t="s">
        <v>4865</v>
      </c>
      <c r="N5605" t="str">
        <f t="shared" si="294"/>
        <v>Traralgon,</v>
      </c>
      <c r="O5605" t="str">
        <f t="shared" si="295"/>
        <v>Traralgon</v>
      </c>
      <c r="P5605" t="str">
        <f t="shared" si="296"/>
        <v>VIC</v>
      </c>
      <c r="Q5605" t="s">
        <v>125</v>
      </c>
      <c r="R5605" t="s">
        <v>35</v>
      </c>
      <c r="S5605" t="s">
        <v>31</v>
      </c>
      <c r="T5605" t="s">
        <v>44</v>
      </c>
      <c r="U5605">
        <v>18999</v>
      </c>
    </row>
    <row r="5606" spans="1:21" x14ac:dyDescent="0.25">
      <c r="A5606" t="s">
        <v>240</v>
      </c>
      <c r="B5606">
        <v>2011</v>
      </c>
      <c r="C5606" t="s">
        <v>292</v>
      </c>
      <c r="D5606" t="s">
        <v>138</v>
      </c>
      <c r="E5606" t="s">
        <v>571</v>
      </c>
      <c r="F5606" t="s">
        <v>37</v>
      </c>
      <c r="G5606" t="s">
        <v>23</v>
      </c>
      <c r="H5606" t="s">
        <v>339</v>
      </c>
      <c r="I5606" t="s">
        <v>50</v>
      </c>
      <c r="J5606" t="s">
        <v>66</v>
      </c>
      <c r="K5606" t="s">
        <v>360</v>
      </c>
      <c r="L5606">
        <v>201231</v>
      </c>
      <c r="M5606" t="s">
        <v>4865</v>
      </c>
      <c r="N5606" t="str">
        <f t="shared" si="294"/>
        <v>Traralgon,</v>
      </c>
      <c r="O5606" t="str">
        <f t="shared" si="295"/>
        <v>Traralgon</v>
      </c>
      <c r="P5606" t="str">
        <f t="shared" si="296"/>
        <v>VIC</v>
      </c>
      <c r="Q5606" t="s">
        <v>137</v>
      </c>
      <c r="R5606" t="s">
        <v>138</v>
      </c>
      <c r="S5606" t="s">
        <v>53</v>
      </c>
      <c r="T5606" t="s">
        <v>98</v>
      </c>
      <c r="U5606">
        <v>16990</v>
      </c>
    </row>
    <row r="5607" spans="1:21" x14ac:dyDescent="0.25">
      <c r="A5607" t="s">
        <v>155</v>
      </c>
      <c r="B5607">
        <v>2020</v>
      </c>
      <c r="C5607" t="s">
        <v>230</v>
      </c>
      <c r="D5607" t="s">
        <v>35</v>
      </c>
      <c r="E5607" t="s">
        <v>1299</v>
      </c>
      <c r="F5607" t="s">
        <v>37</v>
      </c>
      <c r="G5607" t="s">
        <v>23</v>
      </c>
      <c r="H5607" t="s">
        <v>49</v>
      </c>
      <c r="I5607" t="s">
        <v>39</v>
      </c>
      <c r="J5607" t="s">
        <v>66</v>
      </c>
      <c r="K5607" t="s">
        <v>199</v>
      </c>
      <c r="L5607">
        <v>56071</v>
      </c>
      <c r="M5607" t="s">
        <v>4338</v>
      </c>
      <c r="N5607" t="str">
        <f t="shared" si="294"/>
        <v>Phillip,</v>
      </c>
      <c r="O5607" t="str">
        <f t="shared" si="295"/>
        <v>Phillip</v>
      </c>
      <c r="P5607" t="str">
        <f t="shared" si="296"/>
        <v>ACT</v>
      </c>
      <c r="Q5607" t="s">
        <v>29</v>
      </c>
      <c r="R5607" t="s">
        <v>35</v>
      </c>
      <c r="S5607" t="s">
        <v>31</v>
      </c>
      <c r="T5607" t="s">
        <v>44</v>
      </c>
      <c r="U5607">
        <v>21870</v>
      </c>
    </row>
    <row r="5608" spans="1:21" x14ac:dyDescent="0.25">
      <c r="A5608" t="s">
        <v>155</v>
      </c>
      <c r="B5608">
        <v>2016</v>
      </c>
      <c r="C5608" t="s">
        <v>170</v>
      </c>
      <c r="D5608" t="s">
        <v>30</v>
      </c>
      <c r="E5608" t="s">
        <v>1121</v>
      </c>
      <c r="F5608" t="s">
        <v>37</v>
      </c>
      <c r="G5608" t="s">
        <v>115</v>
      </c>
      <c r="H5608" t="s">
        <v>49</v>
      </c>
      <c r="I5608" t="s">
        <v>39</v>
      </c>
      <c r="J5608" t="s">
        <v>66</v>
      </c>
      <c r="K5608" t="s">
        <v>158</v>
      </c>
      <c r="L5608">
        <v>231209</v>
      </c>
      <c r="M5608" t="s">
        <v>4865</v>
      </c>
      <c r="N5608" t="str">
        <f t="shared" si="294"/>
        <v>Traralgon,</v>
      </c>
      <c r="O5608" t="str">
        <f t="shared" si="295"/>
        <v>Traralgon</v>
      </c>
      <c r="P5608" t="str">
        <f t="shared" si="296"/>
        <v>VIC</v>
      </c>
      <c r="Q5608" t="s">
        <v>29</v>
      </c>
      <c r="R5608" t="s">
        <v>30</v>
      </c>
      <c r="S5608" t="s">
        <v>31</v>
      </c>
      <c r="T5608" t="s">
        <v>44</v>
      </c>
      <c r="U5608">
        <v>13990</v>
      </c>
    </row>
    <row r="5609" spans="1:21" x14ac:dyDescent="0.25">
      <c r="A5609" t="s">
        <v>69</v>
      </c>
      <c r="B5609">
        <v>2017</v>
      </c>
      <c r="C5609" t="s">
        <v>362</v>
      </c>
      <c r="D5609" t="s">
        <v>30</v>
      </c>
      <c r="E5609" t="s">
        <v>4923</v>
      </c>
      <c r="F5609" t="s">
        <v>37</v>
      </c>
      <c r="G5609" t="s">
        <v>23</v>
      </c>
      <c r="H5609" t="s">
        <v>144</v>
      </c>
      <c r="I5609" t="s">
        <v>25</v>
      </c>
      <c r="J5609" t="s">
        <v>66</v>
      </c>
      <c r="K5609" t="s">
        <v>424</v>
      </c>
      <c r="L5609">
        <v>76410</v>
      </c>
      <c r="M5609" t="s">
        <v>4895</v>
      </c>
      <c r="N5609" t="str">
        <f t="shared" si="294"/>
        <v>Seymour,</v>
      </c>
      <c r="O5609" t="str">
        <f t="shared" si="295"/>
        <v>Seymour</v>
      </c>
      <c r="P5609" t="str">
        <f t="shared" si="296"/>
        <v>VIC</v>
      </c>
      <c r="Q5609" t="s">
        <v>29</v>
      </c>
      <c r="R5609" t="s">
        <v>30</v>
      </c>
      <c r="S5609" t="s">
        <v>31</v>
      </c>
      <c r="T5609" t="s">
        <v>44</v>
      </c>
      <c r="U5609">
        <v>35990</v>
      </c>
    </row>
    <row r="5610" spans="1:21" x14ac:dyDescent="0.25">
      <c r="A5610" t="s">
        <v>141</v>
      </c>
      <c r="B5610">
        <v>2019</v>
      </c>
      <c r="C5610" t="s">
        <v>142</v>
      </c>
      <c r="D5610" t="s">
        <v>30</v>
      </c>
      <c r="E5610" t="s">
        <v>3989</v>
      </c>
      <c r="F5610" t="s">
        <v>37</v>
      </c>
      <c r="G5610" t="s">
        <v>23</v>
      </c>
      <c r="H5610" t="s">
        <v>144</v>
      </c>
      <c r="I5610" t="s">
        <v>25</v>
      </c>
      <c r="J5610" t="s">
        <v>66</v>
      </c>
      <c r="K5610" t="s">
        <v>323</v>
      </c>
      <c r="L5610">
        <v>103366</v>
      </c>
      <c r="M5610" t="s">
        <v>4865</v>
      </c>
      <c r="N5610" t="str">
        <f t="shared" si="294"/>
        <v>Traralgon,</v>
      </c>
      <c r="O5610" t="str">
        <f t="shared" si="295"/>
        <v>Traralgon</v>
      </c>
      <c r="P5610" t="str">
        <f t="shared" si="296"/>
        <v>VIC</v>
      </c>
      <c r="Q5610" t="s">
        <v>29</v>
      </c>
      <c r="R5610" t="s">
        <v>30</v>
      </c>
      <c r="S5610" t="s">
        <v>31</v>
      </c>
      <c r="T5610" t="s">
        <v>44</v>
      </c>
      <c r="U5610">
        <v>32999</v>
      </c>
    </row>
    <row r="5611" spans="1:21" x14ac:dyDescent="0.25">
      <c r="A5611" t="s">
        <v>69</v>
      </c>
      <c r="B5611">
        <v>2018</v>
      </c>
      <c r="C5611" t="s">
        <v>341</v>
      </c>
      <c r="D5611" t="s">
        <v>30</v>
      </c>
      <c r="E5611" t="s">
        <v>3652</v>
      </c>
      <c r="F5611" t="s">
        <v>37</v>
      </c>
      <c r="G5611" t="s">
        <v>23</v>
      </c>
      <c r="H5611" t="s">
        <v>343</v>
      </c>
      <c r="I5611" t="s">
        <v>39</v>
      </c>
      <c r="J5611" t="s">
        <v>40</v>
      </c>
      <c r="K5611" t="s">
        <v>290</v>
      </c>
      <c r="L5611">
        <v>63108</v>
      </c>
      <c r="M5611" t="s">
        <v>4865</v>
      </c>
      <c r="N5611" t="str">
        <f t="shared" si="294"/>
        <v>Traralgon,</v>
      </c>
      <c r="O5611" t="str">
        <f t="shared" si="295"/>
        <v>Traralgon</v>
      </c>
      <c r="P5611" t="str">
        <f t="shared" si="296"/>
        <v>VIC</v>
      </c>
      <c r="Q5611" t="s">
        <v>29</v>
      </c>
      <c r="R5611" t="s">
        <v>30</v>
      </c>
      <c r="S5611" t="s">
        <v>31</v>
      </c>
      <c r="T5611" t="s">
        <v>44</v>
      </c>
      <c r="U5611">
        <v>28999</v>
      </c>
    </row>
    <row r="5612" spans="1:21" x14ac:dyDescent="0.25">
      <c r="A5612" t="s">
        <v>62</v>
      </c>
      <c r="B5612">
        <v>2018</v>
      </c>
      <c r="C5612" t="s">
        <v>972</v>
      </c>
      <c r="D5612" t="s">
        <v>30</v>
      </c>
      <c r="E5612" t="s">
        <v>4599</v>
      </c>
      <c r="F5612" t="s">
        <v>37</v>
      </c>
      <c r="G5612" t="s">
        <v>23</v>
      </c>
      <c r="H5612" t="s">
        <v>49</v>
      </c>
      <c r="I5612" t="s">
        <v>110</v>
      </c>
      <c r="J5612" t="s">
        <v>26</v>
      </c>
      <c r="K5612" t="s">
        <v>130</v>
      </c>
      <c r="L5612">
        <v>42859</v>
      </c>
      <c r="M5612" t="s">
        <v>4481</v>
      </c>
      <c r="N5612" t="str">
        <f t="shared" si="294"/>
        <v>Hume,</v>
      </c>
      <c r="O5612" t="str">
        <f t="shared" si="295"/>
        <v>Hume</v>
      </c>
      <c r="P5612" t="str">
        <f t="shared" si="296"/>
        <v>ACT</v>
      </c>
      <c r="Q5612" t="s">
        <v>29</v>
      </c>
      <c r="R5612" t="s">
        <v>30</v>
      </c>
      <c r="S5612" t="s">
        <v>31</v>
      </c>
      <c r="T5612" t="s">
        <v>44</v>
      </c>
      <c r="U5612">
        <v>29990</v>
      </c>
    </row>
    <row r="5613" spans="1:21" x14ac:dyDescent="0.25">
      <c r="A5613" t="s">
        <v>79</v>
      </c>
      <c r="B5613">
        <v>2009</v>
      </c>
      <c r="C5613" t="s">
        <v>437</v>
      </c>
      <c r="D5613" t="s">
        <v>138</v>
      </c>
      <c r="E5613" t="s">
        <v>4924</v>
      </c>
      <c r="F5613" t="s">
        <v>37</v>
      </c>
      <c r="G5613" t="s">
        <v>115</v>
      </c>
      <c r="H5613" t="s">
        <v>144</v>
      </c>
      <c r="I5613" t="s">
        <v>110</v>
      </c>
      <c r="J5613" t="s">
        <v>26</v>
      </c>
      <c r="K5613" t="s">
        <v>332</v>
      </c>
      <c r="L5613">
        <v>294536</v>
      </c>
      <c r="M5613" t="s">
        <v>4865</v>
      </c>
      <c r="N5613" t="str">
        <f t="shared" ref="N5613:N5671" si="297">LEFT(M5613,FIND(",",M5613))</f>
        <v>Traralgon,</v>
      </c>
      <c r="O5613" t="str">
        <f t="shared" ref="O5613:O5671" si="298">LEFT(N5613,LEN(N5613)-1)</f>
        <v>Traralgon</v>
      </c>
      <c r="P5613" t="str">
        <f t="shared" ref="P5613:P5671" si="299">RIGHT(M5613,3)</f>
        <v>VIC</v>
      </c>
      <c r="Q5613" t="s">
        <v>29</v>
      </c>
      <c r="R5613" t="s">
        <v>138</v>
      </c>
      <c r="S5613" t="s">
        <v>31</v>
      </c>
      <c r="T5613" t="s">
        <v>44</v>
      </c>
      <c r="U5613">
        <v>12990</v>
      </c>
    </row>
    <row r="5614" spans="1:21" x14ac:dyDescent="0.25">
      <c r="A5614" t="s">
        <v>69</v>
      </c>
      <c r="B5614">
        <v>2017</v>
      </c>
      <c r="C5614" t="s">
        <v>441</v>
      </c>
      <c r="D5614" t="s">
        <v>138</v>
      </c>
      <c r="E5614" t="s">
        <v>2760</v>
      </c>
      <c r="F5614" t="s">
        <v>37</v>
      </c>
      <c r="G5614" t="s">
        <v>23</v>
      </c>
      <c r="H5614" t="s">
        <v>614</v>
      </c>
      <c r="I5614" t="s">
        <v>110</v>
      </c>
      <c r="J5614" t="s">
        <v>26</v>
      </c>
      <c r="K5614" t="s">
        <v>424</v>
      </c>
      <c r="L5614">
        <v>276375</v>
      </c>
      <c r="M5614" t="s">
        <v>4921</v>
      </c>
      <c r="N5614" t="str">
        <f t="shared" si="297"/>
        <v>Kyabram,</v>
      </c>
      <c r="O5614" t="str">
        <f t="shared" si="298"/>
        <v>Kyabram</v>
      </c>
      <c r="P5614" t="str">
        <f t="shared" si="299"/>
        <v>VIC</v>
      </c>
      <c r="Q5614" t="s">
        <v>29</v>
      </c>
      <c r="R5614" t="s">
        <v>138</v>
      </c>
      <c r="S5614" t="s">
        <v>31</v>
      </c>
      <c r="T5614" t="s">
        <v>44</v>
      </c>
      <c r="U5614">
        <v>36990</v>
      </c>
    </row>
    <row r="5615" spans="1:21" x14ac:dyDescent="0.25">
      <c r="A5615" t="s">
        <v>240</v>
      </c>
      <c r="B5615">
        <v>2017</v>
      </c>
      <c r="C5615" t="s">
        <v>694</v>
      </c>
      <c r="D5615" t="s">
        <v>138</v>
      </c>
      <c r="E5615" t="s">
        <v>4563</v>
      </c>
      <c r="F5615" t="s">
        <v>37</v>
      </c>
      <c r="G5615" t="s">
        <v>23</v>
      </c>
      <c r="H5615" t="s">
        <v>614</v>
      </c>
      <c r="I5615" t="s">
        <v>110</v>
      </c>
      <c r="J5615" t="s">
        <v>26</v>
      </c>
      <c r="K5615" t="s">
        <v>191</v>
      </c>
      <c r="L5615">
        <v>147604</v>
      </c>
      <c r="M5615" t="s">
        <v>4895</v>
      </c>
      <c r="N5615" t="str">
        <f t="shared" si="297"/>
        <v>Seymour,</v>
      </c>
      <c r="O5615" t="str">
        <f t="shared" si="298"/>
        <v>Seymour</v>
      </c>
      <c r="P5615" t="str">
        <f t="shared" si="299"/>
        <v>VIC</v>
      </c>
      <c r="Q5615" t="s">
        <v>29</v>
      </c>
      <c r="R5615" t="s">
        <v>138</v>
      </c>
      <c r="S5615" t="s">
        <v>31</v>
      </c>
      <c r="T5615" t="s">
        <v>44</v>
      </c>
      <c r="U5615">
        <v>36990</v>
      </c>
    </row>
    <row r="5616" spans="1:21" x14ac:dyDescent="0.25">
      <c r="A5616" t="s">
        <v>120</v>
      </c>
      <c r="B5616">
        <v>2016</v>
      </c>
      <c r="C5616" t="s">
        <v>383</v>
      </c>
      <c r="D5616" t="s">
        <v>138</v>
      </c>
      <c r="E5616" t="s">
        <v>384</v>
      </c>
      <c r="F5616" t="s">
        <v>37</v>
      </c>
      <c r="G5616" t="s">
        <v>23</v>
      </c>
      <c r="H5616" t="s">
        <v>301</v>
      </c>
      <c r="I5616" t="s">
        <v>110</v>
      </c>
      <c r="J5616" t="s">
        <v>26</v>
      </c>
      <c r="K5616" t="s">
        <v>275</v>
      </c>
      <c r="L5616">
        <v>113991</v>
      </c>
      <c r="M5616" t="s">
        <v>4895</v>
      </c>
      <c r="N5616" t="str">
        <f t="shared" si="297"/>
        <v>Seymour,</v>
      </c>
      <c r="O5616" t="str">
        <f t="shared" si="298"/>
        <v>Seymour</v>
      </c>
      <c r="P5616" t="str">
        <f t="shared" si="299"/>
        <v>VIC</v>
      </c>
      <c r="Q5616" t="s">
        <v>303</v>
      </c>
      <c r="R5616" t="s">
        <v>138</v>
      </c>
      <c r="S5616" t="s">
        <v>31</v>
      </c>
      <c r="T5616" t="s">
        <v>44</v>
      </c>
      <c r="U5616">
        <v>41990</v>
      </c>
    </row>
    <row r="5617" spans="1:21" x14ac:dyDescent="0.25">
      <c r="A5617" t="s">
        <v>55</v>
      </c>
      <c r="B5617">
        <v>2015</v>
      </c>
      <c r="C5617" t="s">
        <v>492</v>
      </c>
      <c r="D5617" t="s">
        <v>35</v>
      </c>
      <c r="E5617" t="s">
        <v>4925</v>
      </c>
      <c r="F5617" t="s">
        <v>37</v>
      </c>
      <c r="G5617" t="s">
        <v>23</v>
      </c>
      <c r="H5617" t="s">
        <v>82</v>
      </c>
      <c r="I5617" t="s">
        <v>39</v>
      </c>
      <c r="J5617" t="s">
        <v>40</v>
      </c>
      <c r="K5617" t="s">
        <v>130</v>
      </c>
      <c r="L5617">
        <v>77431</v>
      </c>
      <c r="M5617" t="s">
        <v>4338</v>
      </c>
      <c r="N5617" t="str">
        <f t="shared" si="297"/>
        <v>Phillip,</v>
      </c>
      <c r="O5617" t="str">
        <f t="shared" si="298"/>
        <v>Phillip</v>
      </c>
      <c r="P5617" t="str">
        <f t="shared" si="299"/>
        <v>ACT</v>
      </c>
      <c r="Q5617" t="s">
        <v>29</v>
      </c>
      <c r="R5617" t="s">
        <v>35</v>
      </c>
      <c r="S5617" t="s">
        <v>43</v>
      </c>
      <c r="T5617" t="s">
        <v>44</v>
      </c>
      <c r="U5617">
        <v>29990</v>
      </c>
    </row>
    <row r="5618" spans="1:21" x14ac:dyDescent="0.25">
      <c r="A5618" t="s">
        <v>210</v>
      </c>
      <c r="B5618">
        <v>2005</v>
      </c>
      <c r="C5618">
        <v>6</v>
      </c>
      <c r="D5618" t="s">
        <v>35</v>
      </c>
      <c r="E5618" t="s">
        <v>4927</v>
      </c>
      <c r="F5618" t="s">
        <v>37</v>
      </c>
      <c r="G5618" t="s">
        <v>23</v>
      </c>
      <c r="H5618" t="s">
        <v>309</v>
      </c>
      <c r="I5618" t="s">
        <v>39</v>
      </c>
      <c r="J5618" t="s">
        <v>40</v>
      </c>
      <c r="K5618" t="s">
        <v>272</v>
      </c>
      <c r="L5618">
        <v>189567</v>
      </c>
      <c r="M5618" t="s">
        <v>4928</v>
      </c>
      <c r="N5618" t="str">
        <f t="shared" si="297"/>
        <v>Dandenong,</v>
      </c>
      <c r="O5618" t="str">
        <f t="shared" si="298"/>
        <v>Dandenong</v>
      </c>
      <c r="P5618" t="str">
        <f t="shared" si="299"/>
        <v>VIC</v>
      </c>
      <c r="Q5618" t="s">
        <v>29</v>
      </c>
      <c r="R5618" t="s">
        <v>35</v>
      </c>
      <c r="S5618" t="s">
        <v>43</v>
      </c>
      <c r="T5618" t="s">
        <v>44</v>
      </c>
      <c r="U5618">
        <v>9799</v>
      </c>
    </row>
    <row r="5619" spans="1:21" x14ac:dyDescent="0.25">
      <c r="A5619" t="s">
        <v>240</v>
      </c>
      <c r="B5619">
        <v>2015</v>
      </c>
      <c r="C5619" t="s">
        <v>694</v>
      </c>
      <c r="D5619" t="s">
        <v>30</v>
      </c>
      <c r="E5619" t="s">
        <v>3853</v>
      </c>
      <c r="F5619" t="s">
        <v>37</v>
      </c>
      <c r="G5619" t="s">
        <v>23</v>
      </c>
      <c r="H5619" t="s">
        <v>614</v>
      </c>
      <c r="I5619" t="s">
        <v>110</v>
      </c>
      <c r="J5619" t="s">
        <v>26</v>
      </c>
      <c r="K5619" t="s">
        <v>481</v>
      </c>
      <c r="L5619">
        <v>138790</v>
      </c>
      <c r="M5619" t="s">
        <v>4865</v>
      </c>
      <c r="N5619" t="str">
        <f t="shared" si="297"/>
        <v>Traralgon,</v>
      </c>
      <c r="O5619" t="str">
        <f t="shared" si="298"/>
        <v>Traralgon</v>
      </c>
      <c r="P5619" t="str">
        <f t="shared" si="299"/>
        <v>VIC</v>
      </c>
      <c r="Q5619" t="s">
        <v>29</v>
      </c>
      <c r="R5619" t="s">
        <v>30</v>
      </c>
      <c r="S5619" t="s">
        <v>31</v>
      </c>
      <c r="T5619" t="s">
        <v>32</v>
      </c>
      <c r="U5619">
        <v>27990</v>
      </c>
    </row>
    <row r="5620" spans="1:21" x14ac:dyDescent="0.25">
      <c r="A5620" t="s">
        <v>155</v>
      </c>
      <c r="B5620">
        <v>2018</v>
      </c>
      <c r="C5620" t="s">
        <v>673</v>
      </c>
      <c r="D5620" t="s">
        <v>73</v>
      </c>
      <c r="E5620" t="s">
        <v>1494</v>
      </c>
      <c r="F5620" t="s">
        <v>37</v>
      </c>
      <c r="G5620" t="s">
        <v>23</v>
      </c>
      <c r="H5620" t="s">
        <v>144</v>
      </c>
      <c r="I5620" t="s">
        <v>50</v>
      </c>
      <c r="J5620" t="s">
        <v>26</v>
      </c>
      <c r="K5620" t="s">
        <v>262</v>
      </c>
      <c r="L5620">
        <v>39073</v>
      </c>
      <c r="M5620" t="s">
        <v>4926</v>
      </c>
      <c r="N5620" t="str">
        <f t="shared" si="297"/>
        <v>Dandenong South,</v>
      </c>
      <c r="O5620" t="str">
        <f t="shared" si="298"/>
        <v>Dandenong South</v>
      </c>
      <c r="P5620" t="str">
        <f t="shared" si="299"/>
        <v>VIC</v>
      </c>
      <c r="Q5620" t="s">
        <v>29</v>
      </c>
      <c r="R5620" t="s">
        <v>73</v>
      </c>
      <c r="S5620" t="s">
        <v>31</v>
      </c>
      <c r="T5620" t="s">
        <v>195</v>
      </c>
      <c r="U5620">
        <v>40950</v>
      </c>
    </row>
    <row r="5621" spans="1:21" x14ac:dyDescent="0.25">
      <c r="A5621" t="s">
        <v>252</v>
      </c>
      <c r="B5621">
        <v>2019</v>
      </c>
      <c r="C5621" t="s">
        <v>467</v>
      </c>
      <c r="D5621" t="s">
        <v>152</v>
      </c>
      <c r="E5621" t="s">
        <v>2298</v>
      </c>
      <c r="F5621" t="s">
        <v>37</v>
      </c>
      <c r="G5621" t="s">
        <v>23</v>
      </c>
      <c r="H5621" t="s">
        <v>49</v>
      </c>
      <c r="I5621" t="s">
        <v>39</v>
      </c>
      <c r="J5621" t="s">
        <v>66</v>
      </c>
      <c r="K5621" t="s">
        <v>199</v>
      </c>
      <c r="L5621">
        <v>52448</v>
      </c>
      <c r="M5621" t="s">
        <v>4338</v>
      </c>
      <c r="N5621" t="str">
        <f t="shared" si="297"/>
        <v>Phillip,</v>
      </c>
      <c r="O5621" t="str">
        <f t="shared" si="298"/>
        <v>Phillip</v>
      </c>
      <c r="P5621" t="str">
        <f t="shared" si="299"/>
        <v>ACT</v>
      </c>
      <c r="Q5621" t="s">
        <v>29</v>
      </c>
      <c r="R5621" t="s">
        <v>152</v>
      </c>
      <c r="S5621" t="s">
        <v>31</v>
      </c>
      <c r="T5621" t="s">
        <v>44</v>
      </c>
      <c r="U5621">
        <v>21870</v>
      </c>
    </row>
    <row r="5622" spans="1:21" x14ac:dyDescent="0.25">
      <c r="A5622" t="s">
        <v>79</v>
      </c>
      <c r="B5622">
        <v>2013</v>
      </c>
      <c r="C5622" t="s">
        <v>884</v>
      </c>
      <c r="D5622" t="s">
        <v>30</v>
      </c>
      <c r="E5622" t="s">
        <v>4026</v>
      </c>
      <c r="F5622" t="s">
        <v>37</v>
      </c>
      <c r="G5622" t="s">
        <v>23</v>
      </c>
      <c r="H5622" t="s">
        <v>49</v>
      </c>
      <c r="I5622" t="s">
        <v>39</v>
      </c>
      <c r="J5622" t="s">
        <v>66</v>
      </c>
      <c r="K5622" t="s">
        <v>163</v>
      </c>
      <c r="L5622">
        <v>175187</v>
      </c>
      <c r="M5622" t="s">
        <v>4929</v>
      </c>
      <c r="N5622" t="str">
        <f t="shared" si="297"/>
        <v>Bayswater,</v>
      </c>
      <c r="O5622" t="str">
        <f t="shared" si="298"/>
        <v>Bayswater</v>
      </c>
      <c r="P5622" t="str">
        <f t="shared" si="299"/>
        <v>VIC</v>
      </c>
      <c r="Q5622" t="s">
        <v>29</v>
      </c>
      <c r="R5622" t="s">
        <v>30</v>
      </c>
      <c r="S5622" t="s">
        <v>31</v>
      </c>
      <c r="T5622" t="s">
        <v>44</v>
      </c>
      <c r="U5622">
        <v>12999</v>
      </c>
    </row>
    <row r="5623" spans="1:21" x14ac:dyDescent="0.25">
      <c r="A5623" t="s">
        <v>120</v>
      </c>
      <c r="B5623">
        <v>2013</v>
      </c>
      <c r="C5623" t="s">
        <v>160</v>
      </c>
      <c r="D5623" t="s">
        <v>30</v>
      </c>
      <c r="E5623" t="s">
        <v>2185</v>
      </c>
      <c r="F5623" t="s">
        <v>37</v>
      </c>
      <c r="G5623" t="s">
        <v>23</v>
      </c>
      <c r="H5623" t="s">
        <v>162</v>
      </c>
      <c r="I5623" t="s">
        <v>50</v>
      </c>
      <c r="J5623" t="s">
        <v>26</v>
      </c>
      <c r="K5623" t="s">
        <v>163</v>
      </c>
      <c r="L5623">
        <v>192388</v>
      </c>
      <c r="M5623" t="s">
        <v>4865</v>
      </c>
      <c r="N5623" t="str">
        <f t="shared" si="297"/>
        <v>Traralgon,</v>
      </c>
      <c r="O5623" t="str">
        <f t="shared" si="298"/>
        <v>Traralgon</v>
      </c>
      <c r="P5623" t="str">
        <f t="shared" si="299"/>
        <v>VIC</v>
      </c>
      <c r="Q5623" t="s">
        <v>137</v>
      </c>
      <c r="R5623" t="s">
        <v>30</v>
      </c>
      <c r="S5623" t="s">
        <v>31</v>
      </c>
      <c r="T5623" t="s">
        <v>44</v>
      </c>
      <c r="U5623">
        <v>16990</v>
      </c>
    </row>
    <row r="5624" spans="1:21" x14ac:dyDescent="0.25">
      <c r="A5624" t="s">
        <v>69</v>
      </c>
      <c r="B5624">
        <v>2020</v>
      </c>
      <c r="C5624" t="s">
        <v>94</v>
      </c>
      <c r="D5624" t="s">
        <v>73</v>
      </c>
      <c r="E5624" t="s">
        <v>4930</v>
      </c>
      <c r="F5624" t="s">
        <v>37</v>
      </c>
      <c r="G5624" t="s">
        <v>23</v>
      </c>
      <c r="H5624" t="s">
        <v>614</v>
      </c>
      <c r="I5624" t="s">
        <v>50</v>
      </c>
      <c r="J5624" t="s">
        <v>26</v>
      </c>
      <c r="K5624" t="s">
        <v>163</v>
      </c>
      <c r="L5624">
        <v>86280</v>
      </c>
      <c r="M5624" t="s">
        <v>4926</v>
      </c>
      <c r="N5624" t="str">
        <f t="shared" si="297"/>
        <v>Dandenong South,</v>
      </c>
      <c r="O5624" t="str">
        <f t="shared" si="298"/>
        <v>Dandenong South</v>
      </c>
      <c r="P5624" t="str">
        <f t="shared" si="299"/>
        <v>VIC</v>
      </c>
      <c r="Q5624" t="s">
        <v>29</v>
      </c>
      <c r="R5624" t="s">
        <v>73</v>
      </c>
      <c r="S5624" t="s">
        <v>31</v>
      </c>
      <c r="T5624" t="s">
        <v>98</v>
      </c>
      <c r="U5624">
        <v>51950</v>
      </c>
    </row>
    <row r="5625" spans="1:21" x14ac:dyDescent="0.25">
      <c r="A5625" t="s">
        <v>489</v>
      </c>
      <c r="B5625">
        <v>2019</v>
      </c>
      <c r="C5625" t="s">
        <v>510</v>
      </c>
      <c r="D5625" t="s">
        <v>30</v>
      </c>
      <c r="E5625" t="s">
        <v>4931</v>
      </c>
      <c r="F5625" t="s">
        <v>37</v>
      </c>
      <c r="G5625" t="s">
        <v>23</v>
      </c>
      <c r="H5625" t="s">
        <v>101</v>
      </c>
      <c r="I5625" t="s">
        <v>110</v>
      </c>
      <c r="J5625" t="s">
        <v>26</v>
      </c>
      <c r="K5625" t="s">
        <v>176</v>
      </c>
      <c r="L5625">
        <v>138702</v>
      </c>
      <c r="M5625" t="s">
        <v>4926</v>
      </c>
      <c r="N5625" t="str">
        <f t="shared" si="297"/>
        <v>Dandenong South,</v>
      </c>
      <c r="O5625" t="str">
        <f t="shared" si="298"/>
        <v>Dandenong South</v>
      </c>
      <c r="P5625" t="str">
        <f t="shared" si="299"/>
        <v>VIC</v>
      </c>
      <c r="Q5625" t="s">
        <v>29</v>
      </c>
      <c r="R5625" t="s">
        <v>30</v>
      </c>
      <c r="S5625" t="s">
        <v>31</v>
      </c>
      <c r="T5625" t="s">
        <v>32</v>
      </c>
      <c r="U5625">
        <v>42950</v>
      </c>
    </row>
    <row r="5626" spans="1:21" x14ac:dyDescent="0.25">
      <c r="A5626" t="s">
        <v>45</v>
      </c>
      <c r="B5626">
        <v>2018</v>
      </c>
      <c r="C5626" t="s">
        <v>447</v>
      </c>
      <c r="D5626" t="s">
        <v>30</v>
      </c>
      <c r="E5626" t="s">
        <v>2214</v>
      </c>
      <c r="F5626" t="s">
        <v>37</v>
      </c>
      <c r="G5626" t="s">
        <v>23</v>
      </c>
      <c r="H5626" t="s">
        <v>49</v>
      </c>
      <c r="I5626" t="s">
        <v>25</v>
      </c>
      <c r="J5626" t="s">
        <v>40</v>
      </c>
      <c r="K5626" t="s">
        <v>51</v>
      </c>
      <c r="L5626">
        <v>94970</v>
      </c>
      <c r="M5626" t="s">
        <v>4338</v>
      </c>
      <c r="N5626" t="str">
        <f t="shared" si="297"/>
        <v>Phillip,</v>
      </c>
      <c r="O5626" t="str">
        <f t="shared" si="298"/>
        <v>Phillip</v>
      </c>
      <c r="P5626" t="str">
        <f t="shared" si="299"/>
        <v>ACT</v>
      </c>
      <c r="Q5626" t="s">
        <v>29</v>
      </c>
      <c r="R5626" t="s">
        <v>30</v>
      </c>
      <c r="S5626" t="s">
        <v>31</v>
      </c>
      <c r="T5626" t="s">
        <v>44</v>
      </c>
      <c r="U5626">
        <v>37380</v>
      </c>
    </row>
    <row r="5627" spans="1:21" x14ac:dyDescent="0.25">
      <c r="A5627" t="s">
        <v>141</v>
      </c>
      <c r="B5627">
        <v>2017</v>
      </c>
      <c r="C5627" t="s">
        <v>344</v>
      </c>
      <c r="D5627" t="s">
        <v>30</v>
      </c>
      <c r="E5627" t="s">
        <v>3963</v>
      </c>
      <c r="F5627" t="s">
        <v>37</v>
      </c>
      <c r="G5627" t="s">
        <v>23</v>
      </c>
      <c r="H5627" t="s">
        <v>144</v>
      </c>
      <c r="I5627" t="s">
        <v>25</v>
      </c>
      <c r="J5627" t="s">
        <v>66</v>
      </c>
      <c r="K5627" t="s">
        <v>176</v>
      </c>
      <c r="L5627">
        <v>62841</v>
      </c>
      <c r="M5627" t="s">
        <v>4895</v>
      </c>
      <c r="N5627" t="str">
        <f t="shared" si="297"/>
        <v>Seymour,</v>
      </c>
      <c r="O5627" t="str">
        <f t="shared" si="298"/>
        <v>Seymour</v>
      </c>
      <c r="P5627" t="str">
        <f t="shared" si="299"/>
        <v>VIC</v>
      </c>
      <c r="Q5627" t="s">
        <v>29</v>
      </c>
      <c r="R5627" t="s">
        <v>30</v>
      </c>
      <c r="S5627" t="s">
        <v>31</v>
      </c>
      <c r="T5627" t="s">
        <v>44</v>
      </c>
      <c r="U5627">
        <v>30999</v>
      </c>
    </row>
    <row r="5628" spans="1:21" x14ac:dyDescent="0.25">
      <c r="A5628" t="s">
        <v>69</v>
      </c>
      <c r="B5628">
        <v>2020</v>
      </c>
      <c r="C5628" t="s">
        <v>341</v>
      </c>
      <c r="D5628" t="s">
        <v>30</v>
      </c>
      <c r="E5628" t="s">
        <v>4932</v>
      </c>
      <c r="F5628" t="s">
        <v>37</v>
      </c>
      <c r="G5628" t="s">
        <v>23</v>
      </c>
      <c r="H5628" t="s">
        <v>343</v>
      </c>
      <c r="I5628" t="s">
        <v>39</v>
      </c>
      <c r="J5628" t="s">
        <v>40</v>
      </c>
      <c r="K5628" t="s">
        <v>268</v>
      </c>
      <c r="L5628">
        <v>21701</v>
      </c>
      <c r="M5628" t="s">
        <v>4756</v>
      </c>
      <c r="N5628" t="str">
        <f t="shared" si="297"/>
        <v>Coffs Harbour,</v>
      </c>
      <c r="O5628" t="str">
        <f t="shared" si="298"/>
        <v>Coffs Harbour</v>
      </c>
      <c r="P5628" t="str">
        <f t="shared" si="299"/>
        <v>NSW</v>
      </c>
      <c r="Q5628" t="s">
        <v>29</v>
      </c>
      <c r="R5628" t="s">
        <v>30</v>
      </c>
      <c r="S5628" t="s">
        <v>43</v>
      </c>
      <c r="T5628" t="s">
        <v>44</v>
      </c>
      <c r="U5628">
        <v>38750</v>
      </c>
    </row>
    <row r="5629" spans="1:21" x14ac:dyDescent="0.25">
      <c r="A5629" t="s">
        <v>120</v>
      </c>
      <c r="B5629">
        <v>2018</v>
      </c>
      <c r="C5629" t="s">
        <v>1424</v>
      </c>
      <c r="D5629" t="s">
        <v>30</v>
      </c>
      <c r="E5629" t="s">
        <v>4933</v>
      </c>
      <c r="F5629" t="s">
        <v>37</v>
      </c>
      <c r="G5629" t="s">
        <v>23</v>
      </c>
      <c r="H5629" t="s">
        <v>301</v>
      </c>
      <c r="I5629" t="s">
        <v>110</v>
      </c>
      <c r="J5629" t="s">
        <v>26</v>
      </c>
      <c r="K5629" t="s">
        <v>424</v>
      </c>
      <c r="L5629">
        <v>26409</v>
      </c>
      <c r="M5629" t="s">
        <v>4756</v>
      </c>
      <c r="N5629" t="str">
        <f t="shared" si="297"/>
        <v>Coffs Harbour,</v>
      </c>
      <c r="O5629" t="str">
        <f t="shared" si="298"/>
        <v>Coffs Harbour</v>
      </c>
      <c r="P5629" t="str">
        <f t="shared" si="299"/>
        <v>NSW</v>
      </c>
      <c r="Q5629" t="s">
        <v>303</v>
      </c>
      <c r="R5629" t="s">
        <v>30</v>
      </c>
      <c r="S5629" t="s">
        <v>31</v>
      </c>
      <c r="T5629" t="s">
        <v>32</v>
      </c>
      <c r="U5629">
        <v>52990</v>
      </c>
    </row>
    <row r="5630" spans="1:21" x14ac:dyDescent="0.25">
      <c r="A5630" t="s">
        <v>69</v>
      </c>
      <c r="B5630">
        <v>2016</v>
      </c>
      <c r="C5630" t="s">
        <v>362</v>
      </c>
      <c r="D5630" t="s">
        <v>30</v>
      </c>
      <c r="E5630" t="s">
        <v>1286</v>
      </c>
      <c r="F5630" t="s">
        <v>37</v>
      </c>
      <c r="G5630" t="s">
        <v>23</v>
      </c>
      <c r="H5630" t="s">
        <v>49</v>
      </c>
      <c r="I5630" t="s">
        <v>39</v>
      </c>
      <c r="J5630" t="s">
        <v>66</v>
      </c>
      <c r="K5630" t="s">
        <v>199</v>
      </c>
      <c r="L5630">
        <v>177710</v>
      </c>
      <c r="M5630" t="s">
        <v>4928</v>
      </c>
      <c r="N5630" t="str">
        <f t="shared" si="297"/>
        <v>Dandenong,</v>
      </c>
      <c r="O5630" t="str">
        <f t="shared" si="298"/>
        <v>Dandenong</v>
      </c>
      <c r="P5630" t="str">
        <f t="shared" si="299"/>
        <v>VIC</v>
      </c>
      <c r="Q5630" t="s">
        <v>29</v>
      </c>
      <c r="R5630" t="s">
        <v>30</v>
      </c>
      <c r="S5630" t="s">
        <v>31</v>
      </c>
      <c r="T5630" t="s">
        <v>44</v>
      </c>
      <c r="U5630">
        <v>23999</v>
      </c>
    </row>
    <row r="5631" spans="1:21" x14ac:dyDescent="0.25">
      <c r="A5631" t="s">
        <v>155</v>
      </c>
      <c r="B5631">
        <v>2019</v>
      </c>
      <c r="C5631" t="s">
        <v>1328</v>
      </c>
      <c r="D5631" t="s">
        <v>152</v>
      </c>
      <c r="E5631" t="s">
        <v>1362</v>
      </c>
      <c r="F5631" t="s">
        <v>37</v>
      </c>
      <c r="G5631" t="s">
        <v>23</v>
      </c>
      <c r="H5631" t="s">
        <v>127</v>
      </c>
      <c r="I5631" t="s">
        <v>39</v>
      </c>
      <c r="J5631" t="s">
        <v>66</v>
      </c>
      <c r="K5631" t="s">
        <v>365</v>
      </c>
      <c r="L5631">
        <v>139042</v>
      </c>
      <c r="M5631" t="s">
        <v>4865</v>
      </c>
      <c r="N5631" t="str">
        <f t="shared" si="297"/>
        <v>Traralgon,</v>
      </c>
      <c r="O5631" t="str">
        <f t="shared" si="298"/>
        <v>Traralgon</v>
      </c>
      <c r="P5631" t="str">
        <f t="shared" si="299"/>
        <v>VIC</v>
      </c>
      <c r="Q5631" t="s">
        <v>29</v>
      </c>
      <c r="R5631" t="s">
        <v>152</v>
      </c>
      <c r="S5631" t="s">
        <v>31</v>
      </c>
      <c r="T5631" t="s">
        <v>44</v>
      </c>
      <c r="U5631">
        <v>20999</v>
      </c>
    </row>
    <row r="5632" spans="1:21" x14ac:dyDescent="0.25">
      <c r="A5632" t="s">
        <v>210</v>
      </c>
      <c r="B5632">
        <v>2017</v>
      </c>
      <c r="C5632" t="s">
        <v>211</v>
      </c>
      <c r="D5632" t="s">
        <v>30</v>
      </c>
      <c r="E5632" t="s">
        <v>743</v>
      </c>
      <c r="F5632" t="s">
        <v>37</v>
      </c>
      <c r="G5632" t="s">
        <v>23</v>
      </c>
      <c r="H5632" t="s">
        <v>144</v>
      </c>
      <c r="I5632" t="s">
        <v>25</v>
      </c>
      <c r="J5632" t="s">
        <v>66</v>
      </c>
      <c r="K5632" t="s">
        <v>128</v>
      </c>
      <c r="L5632">
        <v>42647</v>
      </c>
      <c r="M5632" t="s">
        <v>4338</v>
      </c>
      <c r="N5632" t="str">
        <f t="shared" si="297"/>
        <v>Phillip,</v>
      </c>
      <c r="O5632" t="str">
        <f t="shared" si="298"/>
        <v>Phillip</v>
      </c>
      <c r="P5632" t="str">
        <f t="shared" si="299"/>
        <v>ACT</v>
      </c>
      <c r="Q5632" t="s">
        <v>29</v>
      </c>
      <c r="R5632" t="s">
        <v>30</v>
      </c>
      <c r="S5632" t="s">
        <v>31</v>
      </c>
      <c r="T5632" t="s">
        <v>44</v>
      </c>
      <c r="U5632">
        <v>34450</v>
      </c>
    </row>
    <row r="5633" spans="1:21" x14ac:dyDescent="0.25">
      <c r="A5633" t="s">
        <v>113</v>
      </c>
      <c r="B5633">
        <v>2014</v>
      </c>
      <c r="C5633" t="s">
        <v>626</v>
      </c>
      <c r="D5633" t="s">
        <v>30</v>
      </c>
      <c r="E5633" t="s">
        <v>3898</v>
      </c>
      <c r="F5633" t="s">
        <v>37</v>
      </c>
      <c r="G5633" t="s">
        <v>23</v>
      </c>
      <c r="H5633" t="s">
        <v>1094</v>
      </c>
      <c r="I5633" t="s">
        <v>110</v>
      </c>
      <c r="J5633" t="s">
        <v>26</v>
      </c>
      <c r="K5633" t="s">
        <v>275</v>
      </c>
      <c r="L5633">
        <v>282674</v>
      </c>
      <c r="M5633" t="s">
        <v>4756</v>
      </c>
      <c r="N5633" t="str">
        <f t="shared" si="297"/>
        <v>Coffs Harbour,</v>
      </c>
      <c r="O5633" t="str">
        <f t="shared" si="298"/>
        <v>Coffs Harbour</v>
      </c>
      <c r="P5633" t="str">
        <f t="shared" si="299"/>
        <v>NSW</v>
      </c>
      <c r="Q5633" t="s">
        <v>29</v>
      </c>
      <c r="R5633" t="s">
        <v>30</v>
      </c>
      <c r="S5633" t="s">
        <v>31</v>
      </c>
      <c r="T5633" t="s">
        <v>44</v>
      </c>
      <c r="U5633">
        <v>25999</v>
      </c>
    </row>
    <row r="5634" spans="1:21" x14ac:dyDescent="0.25">
      <c r="A5634" t="s">
        <v>102</v>
      </c>
      <c r="B5634">
        <v>2018</v>
      </c>
      <c r="C5634" t="s">
        <v>131</v>
      </c>
      <c r="D5634" t="s">
        <v>138</v>
      </c>
      <c r="E5634" t="s">
        <v>4934</v>
      </c>
      <c r="F5634" t="s">
        <v>37</v>
      </c>
      <c r="G5634" t="s">
        <v>23</v>
      </c>
      <c r="H5634" t="s">
        <v>135</v>
      </c>
      <c r="I5634" t="s">
        <v>110</v>
      </c>
      <c r="J5634" t="s">
        <v>26</v>
      </c>
      <c r="K5634" t="s">
        <v>208</v>
      </c>
      <c r="L5634">
        <v>177188</v>
      </c>
      <c r="M5634" t="s">
        <v>4916</v>
      </c>
      <c r="N5634" t="str">
        <f t="shared" si="297"/>
        <v>Echuca,</v>
      </c>
      <c r="O5634" t="str">
        <f t="shared" si="298"/>
        <v>Echuca</v>
      </c>
      <c r="P5634" t="str">
        <f t="shared" si="299"/>
        <v>VIC</v>
      </c>
      <c r="Q5634" t="s">
        <v>137</v>
      </c>
      <c r="R5634" t="s">
        <v>138</v>
      </c>
      <c r="S5634" t="s">
        <v>31</v>
      </c>
      <c r="T5634" t="s">
        <v>44</v>
      </c>
      <c r="U5634">
        <v>42990</v>
      </c>
    </row>
    <row r="5635" spans="1:21" x14ac:dyDescent="0.25">
      <c r="A5635" t="s">
        <v>88</v>
      </c>
      <c r="B5635">
        <v>2019</v>
      </c>
      <c r="C5635" t="s">
        <v>1572</v>
      </c>
      <c r="D5635" t="s">
        <v>116</v>
      </c>
      <c r="E5635" t="s">
        <v>4935</v>
      </c>
      <c r="F5635" t="s">
        <v>37</v>
      </c>
      <c r="G5635" t="s">
        <v>23</v>
      </c>
      <c r="H5635" t="s">
        <v>127</v>
      </c>
      <c r="I5635" t="s">
        <v>39</v>
      </c>
      <c r="J5635" t="s">
        <v>66</v>
      </c>
      <c r="K5635" t="s">
        <v>208</v>
      </c>
      <c r="L5635">
        <v>39840</v>
      </c>
      <c r="M5635" t="s">
        <v>4936</v>
      </c>
      <c r="N5635" t="str">
        <f t="shared" si="297"/>
        <v>Vermont,</v>
      </c>
      <c r="O5635" t="str">
        <f t="shared" si="298"/>
        <v>Vermont</v>
      </c>
      <c r="P5635" t="str">
        <f t="shared" si="299"/>
        <v>VIC</v>
      </c>
      <c r="Q5635" t="s">
        <v>29</v>
      </c>
      <c r="R5635" t="s">
        <v>116</v>
      </c>
      <c r="S5635" t="s">
        <v>31</v>
      </c>
      <c r="T5635" t="s">
        <v>32</v>
      </c>
      <c r="U5635">
        <v>47990</v>
      </c>
    </row>
    <row r="5636" spans="1:21" x14ac:dyDescent="0.25">
      <c r="A5636" t="s">
        <v>102</v>
      </c>
      <c r="B5636">
        <v>2014</v>
      </c>
      <c r="C5636" t="s">
        <v>131</v>
      </c>
      <c r="D5636" t="s">
        <v>138</v>
      </c>
      <c r="E5636" t="s">
        <v>1936</v>
      </c>
      <c r="F5636" t="s">
        <v>37</v>
      </c>
      <c r="G5636" t="s">
        <v>23</v>
      </c>
      <c r="H5636" t="s">
        <v>49</v>
      </c>
      <c r="I5636" t="s">
        <v>110</v>
      </c>
      <c r="J5636" t="s">
        <v>26</v>
      </c>
      <c r="K5636" t="s">
        <v>365</v>
      </c>
      <c r="L5636">
        <v>170132</v>
      </c>
      <c r="M5636" t="s">
        <v>4335</v>
      </c>
      <c r="N5636" t="str">
        <f t="shared" si="297"/>
        <v>Fyshwick,</v>
      </c>
      <c r="O5636" t="str">
        <f t="shared" si="298"/>
        <v>Fyshwick</v>
      </c>
      <c r="P5636" t="str">
        <f t="shared" si="299"/>
        <v>ACT</v>
      </c>
      <c r="Q5636" t="s">
        <v>29</v>
      </c>
      <c r="R5636" t="s">
        <v>138</v>
      </c>
      <c r="S5636" t="s">
        <v>31</v>
      </c>
      <c r="T5636" t="s">
        <v>44</v>
      </c>
      <c r="U5636">
        <v>22990</v>
      </c>
    </row>
    <row r="5637" spans="1:21" x14ac:dyDescent="0.25">
      <c r="A5637" t="s">
        <v>183</v>
      </c>
      <c r="B5637">
        <v>2023</v>
      </c>
      <c r="C5637" t="s">
        <v>375</v>
      </c>
      <c r="D5637" t="s">
        <v>4937</v>
      </c>
      <c r="E5637" t="s">
        <v>4938</v>
      </c>
      <c r="F5637" t="s">
        <v>134</v>
      </c>
      <c r="G5637" t="s">
        <v>23</v>
      </c>
      <c r="H5637" t="s">
        <v>49</v>
      </c>
      <c r="I5637" t="s">
        <v>110</v>
      </c>
      <c r="J5637" t="s">
        <v>26</v>
      </c>
      <c r="K5637" t="s">
        <v>166</v>
      </c>
      <c r="L5637">
        <v>40</v>
      </c>
      <c r="M5637" t="s">
        <v>4865</v>
      </c>
      <c r="N5637" t="str">
        <f t="shared" si="297"/>
        <v>Traralgon,</v>
      </c>
      <c r="O5637" t="str">
        <f t="shared" si="298"/>
        <v>Traralgon</v>
      </c>
      <c r="P5637" t="str">
        <f t="shared" si="299"/>
        <v>VIC</v>
      </c>
      <c r="Q5637" t="s">
        <v>29</v>
      </c>
      <c r="R5637" t="s">
        <v>30</v>
      </c>
      <c r="S5637" t="s">
        <v>31</v>
      </c>
      <c r="T5637" t="s">
        <v>44</v>
      </c>
      <c r="U5637">
        <v>55574</v>
      </c>
    </row>
    <row r="5638" spans="1:21" x14ac:dyDescent="0.25">
      <c r="A5638" t="s">
        <v>240</v>
      </c>
      <c r="B5638">
        <v>2017</v>
      </c>
      <c r="C5638" t="s">
        <v>694</v>
      </c>
      <c r="D5638" t="s">
        <v>138</v>
      </c>
      <c r="E5638" t="s">
        <v>4939</v>
      </c>
      <c r="F5638" t="s">
        <v>37</v>
      </c>
      <c r="G5638" t="s">
        <v>23</v>
      </c>
      <c r="H5638" t="s">
        <v>614</v>
      </c>
      <c r="I5638" t="s">
        <v>50</v>
      </c>
      <c r="J5638" t="s">
        <v>26</v>
      </c>
      <c r="K5638" t="s">
        <v>272</v>
      </c>
      <c r="L5638">
        <v>126103</v>
      </c>
      <c r="M5638" t="s">
        <v>4756</v>
      </c>
      <c r="N5638" t="str">
        <f t="shared" si="297"/>
        <v>Coffs Harbour,</v>
      </c>
      <c r="O5638" t="str">
        <f t="shared" si="298"/>
        <v>Coffs Harbour</v>
      </c>
      <c r="P5638" t="str">
        <f t="shared" si="299"/>
        <v>NSW</v>
      </c>
      <c r="Q5638" t="s">
        <v>29</v>
      </c>
      <c r="R5638" t="s">
        <v>138</v>
      </c>
      <c r="S5638" t="s">
        <v>31</v>
      </c>
      <c r="T5638" t="s">
        <v>44</v>
      </c>
      <c r="U5638">
        <v>37999</v>
      </c>
    </row>
    <row r="5639" spans="1:21" x14ac:dyDescent="0.25">
      <c r="A5639" t="s">
        <v>333</v>
      </c>
      <c r="B5639">
        <v>2019</v>
      </c>
      <c r="C5639" t="s">
        <v>1687</v>
      </c>
      <c r="D5639" t="s">
        <v>35</v>
      </c>
      <c r="E5639" t="s">
        <v>4940</v>
      </c>
      <c r="F5639" t="s">
        <v>37</v>
      </c>
      <c r="G5639" t="s">
        <v>23</v>
      </c>
      <c r="H5639" t="s">
        <v>105</v>
      </c>
      <c r="I5639" t="s">
        <v>39</v>
      </c>
      <c r="J5639" t="s">
        <v>66</v>
      </c>
      <c r="K5639" t="s">
        <v>119</v>
      </c>
      <c r="L5639">
        <v>13808</v>
      </c>
      <c r="M5639" t="s">
        <v>4865</v>
      </c>
      <c r="N5639" t="str">
        <f t="shared" si="297"/>
        <v>Traralgon,</v>
      </c>
      <c r="O5639" t="str">
        <f t="shared" si="298"/>
        <v>Traralgon</v>
      </c>
      <c r="P5639" t="str">
        <f t="shared" si="299"/>
        <v>VIC</v>
      </c>
      <c r="Q5639" t="s">
        <v>29</v>
      </c>
      <c r="R5639" t="s">
        <v>35</v>
      </c>
      <c r="S5639" t="s">
        <v>31</v>
      </c>
      <c r="T5639" t="s">
        <v>44</v>
      </c>
      <c r="U5639">
        <v>22999</v>
      </c>
    </row>
    <row r="5640" spans="1:21" x14ac:dyDescent="0.25">
      <c r="A5640" t="s">
        <v>582</v>
      </c>
      <c r="B5640">
        <v>2018</v>
      </c>
      <c r="C5640" t="s">
        <v>3153</v>
      </c>
      <c r="D5640" t="s">
        <v>30</v>
      </c>
      <c r="E5640" t="s">
        <v>4941</v>
      </c>
      <c r="F5640" t="s">
        <v>37</v>
      </c>
      <c r="G5640" t="s">
        <v>23</v>
      </c>
      <c r="H5640" t="s">
        <v>49</v>
      </c>
      <c r="I5640" t="s">
        <v>25</v>
      </c>
      <c r="J5640" t="s">
        <v>26</v>
      </c>
      <c r="K5640" t="s">
        <v>111</v>
      </c>
      <c r="L5640">
        <v>95000</v>
      </c>
      <c r="M5640" t="s">
        <v>4928</v>
      </c>
      <c r="N5640" t="str">
        <f t="shared" si="297"/>
        <v>Dandenong,</v>
      </c>
      <c r="O5640" t="str">
        <f t="shared" si="298"/>
        <v>Dandenong</v>
      </c>
      <c r="P5640" t="str">
        <f t="shared" si="299"/>
        <v>VIC</v>
      </c>
      <c r="Q5640" t="s">
        <v>29</v>
      </c>
      <c r="R5640" t="s">
        <v>30</v>
      </c>
      <c r="S5640" t="s">
        <v>31</v>
      </c>
      <c r="T5640" t="s">
        <v>44</v>
      </c>
      <c r="U5640">
        <v>42000</v>
      </c>
    </row>
    <row r="5641" spans="1:21" x14ac:dyDescent="0.25">
      <c r="A5641" t="s">
        <v>120</v>
      </c>
      <c r="B5641">
        <v>2017</v>
      </c>
      <c r="C5641" t="s">
        <v>383</v>
      </c>
      <c r="D5641" t="s">
        <v>138</v>
      </c>
      <c r="E5641" t="s">
        <v>588</v>
      </c>
      <c r="F5641" t="s">
        <v>37</v>
      </c>
      <c r="G5641" t="s">
        <v>115</v>
      </c>
      <c r="H5641" t="s">
        <v>301</v>
      </c>
      <c r="I5641" t="s">
        <v>110</v>
      </c>
      <c r="J5641" t="s">
        <v>26</v>
      </c>
      <c r="K5641" t="s">
        <v>365</v>
      </c>
      <c r="L5641">
        <v>207949</v>
      </c>
      <c r="M5641" t="s">
        <v>3837</v>
      </c>
      <c r="N5641" t="str">
        <f t="shared" si="297"/>
        <v>Wickham,</v>
      </c>
      <c r="O5641" t="str">
        <f t="shared" si="298"/>
        <v>Wickham</v>
      </c>
      <c r="P5641" t="str">
        <f t="shared" si="299"/>
        <v>NSW</v>
      </c>
      <c r="Q5641" t="s">
        <v>303</v>
      </c>
      <c r="R5641" t="s">
        <v>138</v>
      </c>
      <c r="S5641" t="s">
        <v>31</v>
      </c>
      <c r="T5641" t="s">
        <v>44</v>
      </c>
      <c r="U5641">
        <v>22850</v>
      </c>
    </row>
    <row r="5642" spans="1:21" x14ac:dyDescent="0.25">
      <c r="A5642" t="s">
        <v>489</v>
      </c>
      <c r="B5642">
        <v>2018</v>
      </c>
      <c r="C5642" t="s">
        <v>490</v>
      </c>
      <c r="D5642" t="s">
        <v>138</v>
      </c>
      <c r="E5642" t="s">
        <v>2232</v>
      </c>
      <c r="F5642" t="s">
        <v>37</v>
      </c>
      <c r="G5642" t="s">
        <v>23</v>
      </c>
      <c r="H5642" t="s">
        <v>101</v>
      </c>
      <c r="I5642" t="s">
        <v>50</v>
      </c>
      <c r="J5642" t="s">
        <v>26</v>
      </c>
      <c r="K5642" t="s">
        <v>186</v>
      </c>
      <c r="L5642">
        <v>91171</v>
      </c>
      <c r="M5642" t="s">
        <v>4753</v>
      </c>
      <c r="N5642" t="str">
        <f t="shared" si="297"/>
        <v>Lavington,</v>
      </c>
      <c r="O5642" t="str">
        <f t="shared" si="298"/>
        <v>Lavington</v>
      </c>
      <c r="P5642" t="str">
        <f t="shared" si="299"/>
        <v>NSW</v>
      </c>
      <c r="Q5642" t="s">
        <v>29</v>
      </c>
      <c r="R5642" t="s">
        <v>138</v>
      </c>
      <c r="S5642" t="s">
        <v>31</v>
      </c>
      <c r="T5642" t="s">
        <v>44</v>
      </c>
      <c r="U5642">
        <v>38990</v>
      </c>
    </row>
    <row r="5643" spans="1:21" x14ac:dyDescent="0.25">
      <c r="A5643" t="s">
        <v>120</v>
      </c>
      <c r="B5643">
        <v>2014</v>
      </c>
      <c r="C5643" t="s">
        <v>383</v>
      </c>
      <c r="D5643" t="s">
        <v>138</v>
      </c>
      <c r="E5643" t="s">
        <v>1998</v>
      </c>
      <c r="F5643" t="s">
        <v>37</v>
      </c>
      <c r="G5643" t="s">
        <v>23</v>
      </c>
      <c r="H5643" t="s">
        <v>301</v>
      </c>
      <c r="I5643" t="s">
        <v>110</v>
      </c>
      <c r="J5643" t="s">
        <v>26</v>
      </c>
      <c r="K5643" t="s">
        <v>332</v>
      </c>
      <c r="L5643">
        <v>235718</v>
      </c>
      <c r="M5643" t="s">
        <v>4865</v>
      </c>
      <c r="N5643" t="str">
        <f t="shared" si="297"/>
        <v>Traralgon,</v>
      </c>
      <c r="O5643" t="str">
        <f t="shared" si="298"/>
        <v>Traralgon</v>
      </c>
      <c r="P5643" t="str">
        <f t="shared" si="299"/>
        <v>VIC</v>
      </c>
      <c r="Q5643" t="s">
        <v>303</v>
      </c>
      <c r="R5643" t="s">
        <v>138</v>
      </c>
      <c r="S5643" t="s">
        <v>53</v>
      </c>
      <c r="T5643" t="s">
        <v>98</v>
      </c>
      <c r="U5643">
        <v>21990</v>
      </c>
    </row>
    <row r="5644" spans="1:21" x14ac:dyDescent="0.25">
      <c r="A5644" t="s">
        <v>120</v>
      </c>
      <c r="B5644">
        <v>1993</v>
      </c>
      <c r="C5644" t="s">
        <v>215</v>
      </c>
      <c r="D5644" t="s">
        <v>152</v>
      </c>
      <c r="E5644" t="s">
        <v>4942</v>
      </c>
      <c r="F5644" t="s">
        <v>37</v>
      </c>
      <c r="G5644" t="s">
        <v>115</v>
      </c>
      <c r="H5644" t="s">
        <v>3219</v>
      </c>
      <c r="I5644" t="s">
        <v>50</v>
      </c>
      <c r="J5644" t="s">
        <v>66</v>
      </c>
      <c r="K5644" t="s">
        <v>3329</v>
      </c>
      <c r="L5644">
        <v>409184</v>
      </c>
      <c r="M5644" t="s">
        <v>4335</v>
      </c>
      <c r="N5644" t="str">
        <f t="shared" si="297"/>
        <v>Fyshwick,</v>
      </c>
      <c r="O5644" t="str">
        <f t="shared" si="298"/>
        <v>Fyshwick</v>
      </c>
      <c r="P5644" t="str">
        <f t="shared" si="299"/>
        <v>ACT</v>
      </c>
      <c r="Q5644" t="s">
        <v>61</v>
      </c>
      <c r="R5644" t="s">
        <v>152</v>
      </c>
      <c r="S5644" t="s">
        <v>31</v>
      </c>
      <c r="T5644" t="s">
        <v>44</v>
      </c>
      <c r="U5644">
        <v>67500</v>
      </c>
    </row>
    <row r="5645" spans="1:21" x14ac:dyDescent="0.25">
      <c r="A5645" t="s">
        <v>1837</v>
      </c>
      <c r="B5645">
        <v>2019</v>
      </c>
      <c r="C5645" t="s">
        <v>1838</v>
      </c>
      <c r="D5645" t="s">
        <v>138</v>
      </c>
      <c r="E5645" t="s">
        <v>4723</v>
      </c>
      <c r="F5645" t="s">
        <v>37</v>
      </c>
      <c r="G5645" t="s">
        <v>115</v>
      </c>
      <c r="H5645" t="s">
        <v>49</v>
      </c>
      <c r="I5645" t="s">
        <v>110</v>
      </c>
      <c r="J5645" t="s">
        <v>26</v>
      </c>
      <c r="K5645" t="s">
        <v>275</v>
      </c>
      <c r="L5645">
        <v>88974</v>
      </c>
      <c r="M5645" t="s">
        <v>3645</v>
      </c>
      <c r="N5645" t="str">
        <f t="shared" si="297"/>
        <v>Beresfield,</v>
      </c>
      <c r="O5645" t="str">
        <f t="shared" si="298"/>
        <v>Beresfield</v>
      </c>
      <c r="P5645" t="str">
        <f t="shared" si="299"/>
        <v>NSW</v>
      </c>
      <c r="Q5645" t="s">
        <v>29</v>
      </c>
      <c r="R5645" t="s">
        <v>138</v>
      </c>
      <c r="S5645" t="s">
        <v>31</v>
      </c>
      <c r="T5645" t="s">
        <v>44</v>
      </c>
      <c r="U5645">
        <v>16800</v>
      </c>
    </row>
    <row r="5646" spans="1:21" x14ac:dyDescent="0.25">
      <c r="A5646" t="s">
        <v>69</v>
      </c>
      <c r="B5646">
        <v>2018</v>
      </c>
      <c r="C5646" t="s">
        <v>341</v>
      </c>
      <c r="D5646" t="s">
        <v>30</v>
      </c>
      <c r="E5646" t="s">
        <v>3652</v>
      </c>
      <c r="F5646" t="s">
        <v>37</v>
      </c>
      <c r="G5646" t="s">
        <v>23</v>
      </c>
      <c r="H5646" t="s">
        <v>343</v>
      </c>
      <c r="I5646" t="s">
        <v>39</v>
      </c>
      <c r="J5646" t="s">
        <v>40</v>
      </c>
      <c r="K5646" t="s">
        <v>290</v>
      </c>
      <c r="L5646">
        <v>85422</v>
      </c>
      <c r="M5646" t="s">
        <v>4916</v>
      </c>
      <c r="N5646" t="str">
        <f t="shared" si="297"/>
        <v>Echuca,</v>
      </c>
      <c r="O5646" t="str">
        <f t="shared" si="298"/>
        <v>Echuca</v>
      </c>
      <c r="P5646" t="str">
        <f t="shared" si="299"/>
        <v>VIC</v>
      </c>
      <c r="Q5646" t="s">
        <v>29</v>
      </c>
      <c r="R5646" t="s">
        <v>30</v>
      </c>
      <c r="S5646" t="s">
        <v>31</v>
      </c>
      <c r="T5646" t="s">
        <v>44</v>
      </c>
      <c r="U5646">
        <v>28950</v>
      </c>
    </row>
    <row r="5647" spans="1:21" x14ac:dyDescent="0.25">
      <c r="A5647" t="s">
        <v>113</v>
      </c>
      <c r="B5647">
        <v>2008</v>
      </c>
      <c r="C5647" t="s">
        <v>114</v>
      </c>
      <c r="D5647" t="s">
        <v>30</v>
      </c>
      <c r="E5647" t="s">
        <v>4943</v>
      </c>
      <c r="F5647" t="s">
        <v>37</v>
      </c>
      <c r="G5647" t="s">
        <v>23</v>
      </c>
      <c r="H5647" t="s">
        <v>135</v>
      </c>
      <c r="I5647" t="s">
        <v>110</v>
      </c>
      <c r="J5647" t="s">
        <v>66</v>
      </c>
      <c r="K5647" t="s">
        <v>228</v>
      </c>
      <c r="L5647">
        <v>211121</v>
      </c>
      <c r="M5647" t="s">
        <v>4944</v>
      </c>
      <c r="N5647" t="str">
        <f t="shared" si="297"/>
        <v>Tugun,</v>
      </c>
      <c r="O5647" t="str">
        <f t="shared" si="298"/>
        <v>Tugun</v>
      </c>
      <c r="P5647" t="str">
        <f t="shared" si="299"/>
        <v>QLD</v>
      </c>
      <c r="Q5647" t="s">
        <v>137</v>
      </c>
      <c r="R5647" t="s">
        <v>30</v>
      </c>
      <c r="S5647" t="s">
        <v>31</v>
      </c>
      <c r="T5647" t="s">
        <v>32</v>
      </c>
      <c r="U5647">
        <v>10990</v>
      </c>
    </row>
    <row r="5648" spans="1:21" x14ac:dyDescent="0.25">
      <c r="A5648" t="s">
        <v>120</v>
      </c>
      <c r="B5648">
        <v>2005</v>
      </c>
      <c r="C5648" t="s">
        <v>215</v>
      </c>
      <c r="D5648" t="s">
        <v>152</v>
      </c>
      <c r="E5648" t="s">
        <v>4945</v>
      </c>
      <c r="F5648" t="s">
        <v>37</v>
      </c>
      <c r="G5648" t="s">
        <v>23</v>
      </c>
      <c r="H5648" t="s">
        <v>2173</v>
      </c>
      <c r="I5648" t="s">
        <v>50</v>
      </c>
      <c r="J5648" t="s">
        <v>66</v>
      </c>
      <c r="K5648" t="s">
        <v>295</v>
      </c>
      <c r="L5648">
        <v>285000</v>
      </c>
      <c r="M5648" t="s">
        <v>4780</v>
      </c>
      <c r="N5648" t="str">
        <f t="shared" si="297"/>
        <v>Holbrook,</v>
      </c>
      <c r="O5648" t="str">
        <f t="shared" si="298"/>
        <v>Holbrook</v>
      </c>
      <c r="P5648" t="str">
        <f t="shared" si="299"/>
        <v>NSW</v>
      </c>
      <c r="Q5648" t="s">
        <v>61</v>
      </c>
      <c r="R5648" t="s">
        <v>152</v>
      </c>
      <c r="S5648" t="s">
        <v>31</v>
      </c>
      <c r="T5648" t="s">
        <v>44</v>
      </c>
      <c r="U5648">
        <v>14990</v>
      </c>
    </row>
    <row r="5649" spans="1:21" x14ac:dyDescent="0.25">
      <c r="A5649" t="s">
        <v>69</v>
      </c>
      <c r="B5649">
        <v>2016</v>
      </c>
      <c r="C5649" t="s">
        <v>362</v>
      </c>
      <c r="D5649" t="s">
        <v>30</v>
      </c>
      <c r="E5649" t="s">
        <v>1286</v>
      </c>
      <c r="F5649" t="s">
        <v>37</v>
      </c>
      <c r="G5649" t="s">
        <v>23</v>
      </c>
      <c r="H5649" t="s">
        <v>49</v>
      </c>
      <c r="I5649" t="s">
        <v>39</v>
      </c>
      <c r="J5649" t="s">
        <v>66</v>
      </c>
      <c r="K5649" t="s">
        <v>199</v>
      </c>
      <c r="L5649">
        <v>60515</v>
      </c>
      <c r="M5649" t="s">
        <v>3841</v>
      </c>
      <c r="N5649" t="str">
        <f t="shared" si="297"/>
        <v>Maitland,</v>
      </c>
      <c r="O5649" t="str">
        <f t="shared" si="298"/>
        <v>Maitland</v>
      </c>
      <c r="P5649" t="str">
        <f t="shared" si="299"/>
        <v>NSW</v>
      </c>
      <c r="Q5649" t="s">
        <v>29</v>
      </c>
      <c r="R5649" t="s">
        <v>30</v>
      </c>
      <c r="S5649" t="s">
        <v>31</v>
      </c>
      <c r="T5649" t="s">
        <v>44</v>
      </c>
      <c r="U5649">
        <v>28990</v>
      </c>
    </row>
    <row r="5650" spans="1:21" x14ac:dyDescent="0.25">
      <c r="A5650" t="s">
        <v>79</v>
      </c>
      <c r="B5650">
        <v>2015</v>
      </c>
      <c r="C5650" t="s">
        <v>437</v>
      </c>
      <c r="D5650" t="s">
        <v>138</v>
      </c>
      <c r="E5650" t="s">
        <v>4444</v>
      </c>
      <c r="F5650" t="s">
        <v>37</v>
      </c>
      <c r="G5650" t="s">
        <v>23</v>
      </c>
      <c r="H5650" t="s">
        <v>309</v>
      </c>
      <c r="I5650" t="s">
        <v>110</v>
      </c>
      <c r="J5650" t="s">
        <v>26</v>
      </c>
      <c r="K5650" t="s">
        <v>86</v>
      </c>
      <c r="L5650">
        <v>282667</v>
      </c>
      <c r="M5650" t="s">
        <v>4865</v>
      </c>
      <c r="N5650" t="str">
        <f t="shared" si="297"/>
        <v>Traralgon,</v>
      </c>
      <c r="O5650" t="str">
        <f t="shared" si="298"/>
        <v>Traralgon</v>
      </c>
      <c r="P5650" t="str">
        <f t="shared" si="299"/>
        <v>VIC</v>
      </c>
      <c r="Q5650" t="s">
        <v>29</v>
      </c>
      <c r="R5650" t="s">
        <v>138</v>
      </c>
      <c r="S5650" t="s">
        <v>31</v>
      </c>
      <c r="T5650" t="s">
        <v>44</v>
      </c>
      <c r="U5650">
        <v>24990</v>
      </c>
    </row>
    <row r="5651" spans="1:21" x14ac:dyDescent="0.25">
      <c r="A5651" t="s">
        <v>513</v>
      </c>
      <c r="B5651">
        <v>2020</v>
      </c>
      <c r="C5651" t="s">
        <v>3563</v>
      </c>
      <c r="D5651" t="s">
        <v>47</v>
      </c>
      <c r="E5651" t="s">
        <v>4946</v>
      </c>
      <c r="F5651" t="s">
        <v>37</v>
      </c>
      <c r="G5651" t="s">
        <v>23</v>
      </c>
      <c r="H5651" t="s">
        <v>235</v>
      </c>
      <c r="I5651" t="s">
        <v>50</v>
      </c>
      <c r="J5651" t="s">
        <v>40</v>
      </c>
      <c r="K5651" t="s">
        <v>191</v>
      </c>
      <c r="L5651">
        <v>29288</v>
      </c>
      <c r="M5651" t="s">
        <v>4323</v>
      </c>
      <c r="N5651" t="str">
        <f t="shared" si="297"/>
        <v>Belconnen,</v>
      </c>
      <c r="O5651" t="str">
        <f t="shared" si="298"/>
        <v>Belconnen</v>
      </c>
      <c r="P5651" t="str">
        <f t="shared" si="299"/>
        <v>ACT</v>
      </c>
      <c r="Q5651" t="s">
        <v>137</v>
      </c>
      <c r="R5651" t="s">
        <v>47</v>
      </c>
      <c r="S5651" t="s">
        <v>53</v>
      </c>
      <c r="T5651" t="s">
        <v>54</v>
      </c>
      <c r="U5651">
        <v>68888</v>
      </c>
    </row>
    <row r="5652" spans="1:21" x14ac:dyDescent="0.25">
      <c r="A5652" t="s">
        <v>69</v>
      </c>
      <c r="B5652">
        <v>2008</v>
      </c>
      <c r="C5652" t="s">
        <v>543</v>
      </c>
      <c r="D5652" t="s">
        <v>30</v>
      </c>
      <c r="E5652" t="s">
        <v>4947</v>
      </c>
      <c r="F5652" t="s">
        <v>37</v>
      </c>
      <c r="G5652" t="s">
        <v>23</v>
      </c>
      <c r="H5652" t="s">
        <v>1140</v>
      </c>
      <c r="I5652" t="s">
        <v>110</v>
      </c>
      <c r="J5652" t="s">
        <v>66</v>
      </c>
      <c r="K5652" t="s">
        <v>295</v>
      </c>
      <c r="L5652">
        <v>223778</v>
      </c>
      <c r="M5652" t="s">
        <v>4756</v>
      </c>
      <c r="N5652" t="str">
        <f t="shared" si="297"/>
        <v>Coffs Harbour,</v>
      </c>
      <c r="O5652" t="str">
        <f t="shared" si="298"/>
        <v>Coffs Harbour</v>
      </c>
      <c r="P5652" t="str">
        <f t="shared" si="299"/>
        <v>NSW</v>
      </c>
      <c r="Q5652" t="s">
        <v>61</v>
      </c>
      <c r="R5652" t="s">
        <v>30</v>
      </c>
      <c r="S5652" t="s">
        <v>31</v>
      </c>
      <c r="T5652" t="s">
        <v>277</v>
      </c>
      <c r="U5652">
        <v>49999</v>
      </c>
    </row>
    <row r="5653" spans="1:21" x14ac:dyDescent="0.25">
      <c r="A5653" t="s">
        <v>240</v>
      </c>
      <c r="B5653">
        <v>2018</v>
      </c>
      <c r="C5653" t="s">
        <v>292</v>
      </c>
      <c r="D5653" t="s">
        <v>116</v>
      </c>
      <c r="E5653" t="s">
        <v>1468</v>
      </c>
      <c r="F5653" t="s">
        <v>37</v>
      </c>
      <c r="G5653" t="s">
        <v>23</v>
      </c>
      <c r="H5653" t="s">
        <v>49</v>
      </c>
      <c r="I5653" t="s">
        <v>39</v>
      </c>
      <c r="J5653" t="s">
        <v>40</v>
      </c>
      <c r="K5653" t="s">
        <v>186</v>
      </c>
      <c r="L5653">
        <v>143806</v>
      </c>
      <c r="M5653" t="s">
        <v>3884</v>
      </c>
      <c r="N5653" t="str">
        <f t="shared" si="297"/>
        <v>Hamilton North,</v>
      </c>
      <c r="O5653" t="str">
        <f t="shared" si="298"/>
        <v>Hamilton North</v>
      </c>
      <c r="P5653" t="str">
        <f t="shared" si="299"/>
        <v>NSW</v>
      </c>
      <c r="Q5653" t="s">
        <v>29</v>
      </c>
      <c r="R5653" t="s">
        <v>116</v>
      </c>
      <c r="S5653" t="s">
        <v>31</v>
      </c>
      <c r="T5653" t="s">
        <v>44</v>
      </c>
      <c r="U5653">
        <v>14990</v>
      </c>
    </row>
    <row r="5654" spans="1:21" x14ac:dyDescent="0.25">
      <c r="A5654" t="s">
        <v>113</v>
      </c>
      <c r="B5654">
        <v>2008</v>
      </c>
      <c r="C5654" t="s">
        <v>626</v>
      </c>
      <c r="D5654" t="s">
        <v>30</v>
      </c>
      <c r="E5654" t="s">
        <v>4948</v>
      </c>
      <c r="F5654" t="s">
        <v>37</v>
      </c>
      <c r="G5654" t="s">
        <v>115</v>
      </c>
      <c r="H5654" t="s">
        <v>1094</v>
      </c>
      <c r="I5654" t="s">
        <v>110</v>
      </c>
      <c r="J5654" t="s">
        <v>26</v>
      </c>
      <c r="K5654" t="s">
        <v>332</v>
      </c>
      <c r="L5654">
        <v>326184</v>
      </c>
      <c r="M5654" t="s">
        <v>4929</v>
      </c>
      <c r="N5654" t="str">
        <f t="shared" si="297"/>
        <v>Bayswater,</v>
      </c>
      <c r="O5654" t="str">
        <f t="shared" si="298"/>
        <v>Bayswater</v>
      </c>
      <c r="P5654" t="str">
        <f t="shared" si="299"/>
        <v>VIC</v>
      </c>
      <c r="Q5654" t="s">
        <v>29</v>
      </c>
      <c r="R5654" t="s">
        <v>30</v>
      </c>
      <c r="S5654" t="s">
        <v>31</v>
      </c>
      <c r="T5654" t="s">
        <v>32</v>
      </c>
      <c r="U5654">
        <v>14650</v>
      </c>
    </row>
    <row r="5655" spans="1:21" x14ac:dyDescent="0.25">
      <c r="A5655" t="s">
        <v>489</v>
      </c>
      <c r="B5655">
        <v>2021</v>
      </c>
      <c r="C5655" t="s">
        <v>510</v>
      </c>
      <c r="D5655" t="s">
        <v>30</v>
      </c>
      <c r="E5655" t="s">
        <v>1513</v>
      </c>
      <c r="F5655" t="s">
        <v>37</v>
      </c>
      <c r="G5655" t="s">
        <v>23</v>
      </c>
      <c r="H5655" t="s">
        <v>101</v>
      </c>
      <c r="I5655" t="s">
        <v>110</v>
      </c>
      <c r="J5655" t="s">
        <v>26</v>
      </c>
      <c r="K5655" t="s">
        <v>365</v>
      </c>
      <c r="L5655">
        <v>23424</v>
      </c>
      <c r="M5655" t="s">
        <v>4753</v>
      </c>
      <c r="N5655" t="str">
        <f t="shared" si="297"/>
        <v>Lavington,</v>
      </c>
      <c r="O5655" t="str">
        <f t="shared" si="298"/>
        <v>Lavington</v>
      </c>
      <c r="P5655" t="str">
        <f t="shared" si="299"/>
        <v>NSW</v>
      </c>
      <c r="Q5655" t="s">
        <v>29</v>
      </c>
      <c r="R5655" t="s">
        <v>30</v>
      </c>
      <c r="S5655" t="s">
        <v>31</v>
      </c>
      <c r="T5655" t="s">
        <v>32</v>
      </c>
      <c r="U5655">
        <v>66388</v>
      </c>
    </row>
    <row r="5656" spans="1:21" x14ac:dyDescent="0.25">
      <c r="A5656" t="s">
        <v>102</v>
      </c>
      <c r="B5656">
        <v>2016</v>
      </c>
      <c r="C5656" t="s">
        <v>260</v>
      </c>
      <c r="D5656" t="s">
        <v>30</v>
      </c>
      <c r="E5656" t="s">
        <v>2376</v>
      </c>
      <c r="F5656" t="s">
        <v>37</v>
      </c>
      <c r="G5656" t="s">
        <v>23</v>
      </c>
      <c r="H5656" t="s">
        <v>105</v>
      </c>
      <c r="I5656" t="s">
        <v>39</v>
      </c>
      <c r="J5656" t="s">
        <v>40</v>
      </c>
      <c r="K5656" t="s">
        <v>279</v>
      </c>
      <c r="L5656">
        <v>112272</v>
      </c>
      <c r="M5656" t="s">
        <v>3684</v>
      </c>
      <c r="N5656" t="str">
        <f t="shared" si="297"/>
        <v>Nowra,</v>
      </c>
      <c r="O5656" t="str">
        <f t="shared" si="298"/>
        <v>Nowra</v>
      </c>
      <c r="P5656" t="str">
        <f t="shared" si="299"/>
        <v>NSW</v>
      </c>
      <c r="Q5656" t="s">
        <v>29</v>
      </c>
      <c r="R5656" t="s">
        <v>30</v>
      </c>
      <c r="S5656" t="s">
        <v>31</v>
      </c>
      <c r="T5656" t="s">
        <v>44</v>
      </c>
      <c r="U5656">
        <v>23990</v>
      </c>
    </row>
    <row r="5657" spans="1:21" x14ac:dyDescent="0.25">
      <c r="A5657" t="s">
        <v>120</v>
      </c>
      <c r="B5657">
        <v>2020</v>
      </c>
      <c r="C5657" t="s">
        <v>383</v>
      </c>
      <c r="D5657" t="s">
        <v>138</v>
      </c>
      <c r="E5657" t="s">
        <v>1915</v>
      </c>
      <c r="F5657" t="s">
        <v>37</v>
      </c>
      <c r="G5657" t="s">
        <v>23</v>
      </c>
      <c r="H5657" t="s">
        <v>301</v>
      </c>
      <c r="I5657" t="s">
        <v>110</v>
      </c>
      <c r="J5657" t="s">
        <v>26</v>
      </c>
      <c r="K5657" t="s">
        <v>27</v>
      </c>
      <c r="L5657">
        <v>196922</v>
      </c>
      <c r="M5657" t="s">
        <v>4865</v>
      </c>
      <c r="N5657" t="str">
        <f t="shared" si="297"/>
        <v>Traralgon,</v>
      </c>
      <c r="O5657" t="str">
        <f t="shared" si="298"/>
        <v>Traralgon</v>
      </c>
      <c r="P5657" t="str">
        <f t="shared" si="299"/>
        <v>VIC</v>
      </c>
      <c r="Q5657" t="s">
        <v>303</v>
      </c>
      <c r="R5657" t="s">
        <v>138</v>
      </c>
      <c r="S5657" t="s">
        <v>31</v>
      </c>
      <c r="T5657" t="s">
        <v>44</v>
      </c>
      <c r="U5657">
        <v>30999</v>
      </c>
    </row>
    <row r="5658" spans="1:21" x14ac:dyDescent="0.25">
      <c r="A5658" t="s">
        <v>45</v>
      </c>
      <c r="B5658">
        <v>2018</v>
      </c>
      <c r="C5658" t="s">
        <v>2812</v>
      </c>
      <c r="D5658" t="s">
        <v>30</v>
      </c>
      <c r="E5658" t="s">
        <v>4949</v>
      </c>
      <c r="F5658" t="s">
        <v>37</v>
      </c>
      <c r="G5658" t="s">
        <v>23</v>
      </c>
      <c r="H5658" t="s">
        <v>49</v>
      </c>
      <c r="I5658" t="s">
        <v>25</v>
      </c>
      <c r="J5658" t="s">
        <v>26</v>
      </c>
      <c r="K5658" t="s">
        <v>77</v>
      </c>
      <c r="L5658">
        <v>72232</v>
      </c>
      <c r="M5658" t="s">
        <v>4335</v>
      </c>
      <c r="N5658" t="str">
        <f t="shared" si="297"/>
        <v>Fyshwick,</v>
      </c>
      <c r="O5658" t="str">
        <f t="shared" si="298"/>
        <v>Fyshwick</v>
      </c>
      <c r="P5658" t="str">
        <f t="shared" si="299"/>
        <v>ACT</v>
      </c>
      <c r="Q5658" t="s">
        <v>29</v>
      </c>
      <c r="R5658" t="s">
        <v>30</v>
      </c>
      <c r="S5658" t="s">
        <v>31</v>
      </c>
      <c r="T5658" t="s">
        <v>44</v>
      </c>
      <c r="U5658">
        <v>38830</v>
      </c>
    </row>
    <row r="5659" spans="1:21" x14ac:dyDescent="0.25">
      <c r="A5659" t="s">
        <v>113</v>
      </c>
      <c r="B5659">
        <v>2020</v>
      </c>
      <c r="C5659" t="s">
        <v>114</v>
      </c>
      <c r="D5659" t="s">
        <v>30</v>
      </c>
      <c r="E5659" t="s">
        <v>2621</v>
      </c>
      <c r="F5659" t="s">
        <v>37</v>
      </c>
      <c r="G5659" t="s">
        <v>23</v>
      </c>
      <c r="H5659" t="s">
        <v>127</v>
      </c>
      <c r="I5659" t="s">
        <v>25</v>
      </c>
      <c r="J5659" t="s">
        <v>66</v>
      </c>
      <c r="K5659" t="s">
        <v>283</v>
      </c>
      <c r="L5659">
        <v>49191</v>
      </c>
      <c r="M5659" t="s">
        <v>3654</v>
      </c>
      <c r="N5659" t="str">
        <f t="shared" si="297"/>
        <v>Maryville,</v>
      </c>
      <c r="O5659" t="str">
        <f t="shared" si="298"/>
        <v>Maryville</v>
      </c>
      <c r="P5659" t="str">
        <f t="shared" si="299"/>
        <v>NSW</v>
      </c>
      <c r="Q5659" t="s">
        <v>29</v>
      </c>
      <c r="R5659" t="s">
        <v>30</v>
      </c>
      <c r="S5659" t="s">
        <v>31</v>
      </c>
      <c r="T5659" t="s">
        <v>32</v>
      </c>
      <c r="U5659">
        <v>31771</v>
      </c>
    </row>
    <row r="5660" spans="1:21" x14ac:dyDescent="0.25">
      <c r="A5660" t="s">
        <v>69</v>
      </c>
      <c r="B5660">
        <v>2018</v>
      </c>
      <c r="C5660" t="s">
        <v>341</v>
      </c>
      <c r="D5660" t="s">
        <v>30</v>
      </c>
      <c r="E5660" t="s">
        <v>4145</v>
      </c>
      <c r="F5660" t="s">
        <v>37</v>
      </c>
      <c r="G5660" t="s">
        <v>23</v>
      </c>
      <c r="H5660" t="s">
        <v>343</v>
      </c>
      <c r="I5660" t="s">
        <v>39</v>
      </c>
      <c r="J5660" t="s">
        <v>40</v>
      </c>
      <c r="K5660" t="s">
        <v>290</v>
      </c>
      <c r="L5660">
        <v>62428</v>
      </c>
      <c r="M5660" t="s">
        <v>4802</v>
      </c>
      <c r="N5660" t="str">
        <f t="shared" si="297"/>
        <v>Wodonga,</v>
      </c>
      <c r="O5660" t="str">
        <f t="shared" si="298"/>
        <v>Wodonga</v>
      </c>
      <c r="P5660" t="str">
        <f t="shared" si="299"/>
        <v>VIC</v>
      </c>
      <c r="Q5660" t="s">
        <v>29</v>
      </c>
      <c r="R5660" t="s">
        <v>30</v>
      </c>
      <c r="S5660" t="s">
        <v>31</v>
      </c>
      <c r="T5660" t="s">
        <v>44</v>
      </c>
      <c r="U5660">
        <v>29990</v>
      </c>
    </row>
    <row r="5661" spans="1:21" x14ac:dyDescent="0.25">
      <c r="A5661" t="s">
        <v>155</v>
      </c>
      <c r="B5661">
        <v>2019</v>
      </c>
      <c r="C5661" t="s">
        <v>230</v>
      </c>
      <c r="D5661" t="s">
        <v>35</v>
      </c>
      <c r="E5661" t="s">
        <v>4950</v>
      </c>
      <c r="F5661" t="s">
        <v>37</v>
      </c>
      <c r="G5661" t="s">
        <v>23</v>
      </c>
      <c r="H5661" t="s">
        <v>49</v>
      </c>
      <c r="I5661" t="s">
        <v>39</v>
      </c>
      <c r="J5661" t="s">
        <v>66</v>
      </c>
      <c r="K5661" t="s">
        <v>199</v>
      </c>
      <c r="L5661">
        <v>36425</v>
      </c>
      <c r="M5661" t="s">
        <v>4926</v>
      </c>
      <c r="N5661" t="str">
        <f t="shared" si="297"/>
        <v>Dandenong South,</v>
      </c>
      <c r="O5661" t="str">
        <f t="shared" si="298"/>
        <v>Dandenong South</v>
      </c>
      <c r="P5661" t="str">
        <f t="shared" si="299"/>
        <v>VIC</v>
      </c>
      <c r="Q5661" t="s">
        <v>29</v>
      </c>
      <c r="R5661" t="s">
        <v>35</v>
      </c>
      <c r="S5661" t="s">
        <v>31</v>
      </c>
      <c r="T5661" t="s">
        <v>44</v>
      </c>
      <c r="U5661">
        <v>24490</v>
      </c>
    </row>
    <row r="5662" spans="1:21" x14ac:dyDescent="0.25">
      <c r="A5662" t="s">
        <v>252</v>
      </c>
      <c r="B5662">
        <v>2010</v>
      </c>
      <c r="C5662" t="s">
        <v>184</v>
      </c>
      <c r="D5662" t="s">
        <v>116</v>
      </c>
      <c r="E5662" t="s">
        <v>4951</v>
      </c>
      <c r="F5662" t="s">
        <v>37</v>
      </c>
      <c r="G5662" t="s">
        <v>23</v>
      </c>
      <c r="H5662" t="s">
        <v>432</v>
      </c>
      <c r="I5662" t="s">
        <v>39</v>
      </c>
      <c r="J5662" t="s">
        <v>66</v>
      </c>
      <c r="K5662" t="s">
        <v>947</v>
      </c>
      <c r="L5662">
        <v>195900</v>
      </c>
      <c r="M5662" t="s">
        <v>3758</v>
      </c>
      <c r="N5662" t="str">
        <f t="shared" si="297"/>
        <v>Waratah,</v>
      </c>
      <c r="O5662" t="str">
        <f t="shared" si="298"/>
        <v>Waratah</v>
      </c>
      <c r="P5662" t="str">
        <f t="shared" si="299"/>
        <v>NSW</v>
      </c>
      <c r="Q5662" t="s">
        <v>137</v>
      </c>
      <c r="R5662" t="s">
        <v>116</v>
      </c>
      <c r="S5662" t="s">
        <v>31</v>
      </c>
      <c r="T5662" t="s">
        <v>277</v>
      </c>
      <c r="U5662">
        <v>10990</v>
      </c>
    </row>
    <row r="5663" spans="1:21" x14ac:dyDescent="0.25">
      <c r="A5663" t="s">
        <v>120</v>
      </c>
      <c r="B5663">
        <v>2019</v>
      </c>
      <c r="C5663" t="s">
        <v>383</v>
      </c>
      <c r="D5663" t="s">
        <v>138</v>
      </c>
      <c r="E5663" t="s">
        <v>4952</v>
      </c>
      <c r="F5663" t="s">
        <v>37</v>
      </c>
      <c r="G5663" t="s">
        <v>23</v>
      </c>
      <c r="H5663" t="s">
        <v>301</v>
      </c>
      <c r="I5663" t="s">
        <v>110</v>
      </c>
      <c r="J5663" t="s">
        <v>26</v>
      </c>
      <c r="K5663" t="s">
        <v>272</v>
      </c>
      <c r="L5663">
        <v>190723</v>
      </c>
      <c r="M5663" t="s">
        <v>4865</v>
      </c>
      <c r="N5663" t="str">
        <f t="shared" si="297"/>
        <v>Traralgon,</v>
      </c>
      <c r="O5663" t="str">
        <f t="shared" si="298"/>
        <v>Traralgon</v>
      </c>
      <c r="P5663" t="str">
        <f t="shared" si="299"/>
        <v>VIC</v>
      </c>
      <c r="Q5663" t="s">
        <v>303</v>
      </c>
      <c r="R5663" t="s">
        <v>138</v>
      </c>
      <c r="S5663" t="s">
        <v>31</v>
      </c>
      <c r="T5663" t="s">
        <v>44</v>
      </c>
      <c r="U5663">
        <v>37999</v>
      </c>
    </row>
    <row r="5664" spans="1:21" x14ac:dyDescent="0.25">
      <c r="A5664" t="s">
        <v>155</v>
      </c>
      <c r="B5664">
        <v>2019</v>
      </c>
      <c r="C5664" t="s">
        <v>230</v>
      </c>
      <c r="D5664" t="s">
        <v>35</v>
      </c>
      <c r="E5664" t="s">
        <v>528</v>
      </c>
      <c r="F5664" t="s">
        <v>37</v>
      </c>
      <c r="G5664" t="s">
        <v>23</v>
      </c>
      <c r="H5664" t="s">
        <v>49</v>
      </c>
      <c r="I5664" t="s">
        <v>39</v>
      </c>
      <c r="J5664" t="s">
        <v>66</v>
      </c>
      <c r="K5664" t="s">
        <v>199</v>
      </c>
      <c r="L5664">
        <v>62969</v>
      </c>
      <c r="M5664" t="s">
        <v>4802</v>
      </c>
      <c r="N5664" t="str">
        <f t="shared" si="297"/>
        <v>Wodonga,</v>
      </c>
      <c r="O5664" t="str">
        <f t="shared" si="298"/>
        <v>Wodonga</v>
      </c>
      <c r="P5664" t="str">
        <f t="shared" si="299"/>
        <v>VIC</v>
      </c>
      <c r="Q5664" t="s">
        <v>29</v>
      </c>
      <c r="R5664" t="s">
        <v>35</v>
      </c>
      <c r="S5664" t="s">
        <v>31</v>
      </c>
      <c r="T5664" t="s">
        <v>44</v>
      </c>
      <c r="U5664">
        <v>25990</v>
      </c>
    </row>
    <row r="5665" spans="1:21" x14ac:dyDescent="0.25">
      <c r="A5665" t="s">
        <v>333</v>
      </c>
      <c r="B5665">
        <v>2022</v>
      </c>
      <c r="C5665" t="s">
        <v>1687</v>
      </c>
      <c r="D5665" t="s">
        <v>35</v>
      </c>
      <c r="E5665" t="s">
        <v>4953</v>
      </c>
      <c r="F5665" t="s">
        <v>37</v>
      </c>
      <c r="G5665" t="s">
        <v>23</v>
      </c>
      <c r="H5665" t="s">
        <v>105</v>
      </c>
      <c r="I5665" t="s">
        <v>39</v>
      </c>
      <c r="J5665" t="s">
        <v>66</v>
      </c>
      <c r="K5665" t="s">
        <v>119</v>
      </c>
      <c r="L5665">
        <v>17079</v>
      </c>
      <c r="M5665" t="s">
        <v>4338</v>
      </c>
      <c r="N5665" t="str">
        <f t="shared" si="297"/>
        <v>Phillip,</v>
      </c>
      <c r="O5665" t="str">
        <f t="shared" si="298"/>
        <v>Phillip</v>
      </c>
      <c r="P5665" t="str">
        <f t="shared" si="299"/>
        <v>ACT</v>
      </c>
      <c r="Q5665" t="s">
        <v>29</v>
      </c>
      <c r="R5665" t="s">
        <v>35</v>
      </c>
      <c r="S5665" t="s">
        <v>31</v>
      </c>
      <c r="T5665" t="s">
        <v>44</v>
      </c>
      <c r="U5665">
        <v>20670</v>
      </c>
    </row>
    <row r="5666" spans="1:21" x14ac:dyDescent="0.25">
      <c r="A5666" t="s">
        <v>88</v>
      </c>
      <c r="B5666">
        <v>2015</v>
      </c>
      <c r="C5666" t="s">
        <v>1572</v>
      </c>
      <c r="D5666" t="s">
        <v>116</v>
      </c>
      <c r="E5666" t="s">
        <v>4954</v>
      </c>
      <c r="F5666" t="s">
        <v>37</v>
      </c>
      <c r="G5666" t="s">
        <v>23</v>
      </c>
      <c r="H5666" t="s">
        <v>127</v>
      </c>
      <c r="I5666" t="s">
        <v>39</v>
      </c>
      <c r="J5666" t="s">
        <v>66</v>
      </c>
      <c r="K5666" t="s">
        <v>208</v>
      </c>
      <c r="L5666">
        <v>115957</v>
      </c>
      <c r="M5666" t="s">
        <v>4955</v>
      </c>
      <c r="N5666" t="str">
        <f t="shared" si="297"/>
        <v>Ashmore,</v>
      </c>
      <c r="O5666" t="str">
        <f t="shared" si="298"/>
        <v>Ashmore</v>
      </c>
      <c r="P5666" t="str">
        <f t="shared" si="299"/>
        <v>QLD</v>
      </c>
      <c r="Q5666" t="s">
        <v>29</v>
      </c>
      <c r="R5666" t="s">
        <v>116</v>
      </c>
      <c r="S5666" t="s">
        <v>31</v>
      </c>
      <c r="T5666" t="s">
        <v>32</v>
      </c>
      <c r="U5666">
        <v>27990</v>
      </c>
    </row>
    <row r="5667" spans="1:21" x14ac:dyDescent="0.25">
      <c r="A5667" t="s">
        <v>240</v>
      </c>
      <c r="B5667">
        <v>2020</v>
      </c>
      <c r="C5667" t="s">
        <v>694</v>
      </c>
      <c r="D5667" t="s">
        <v>138</v>
      </c>
      <c r="E5667" t="s">
        <v>2286</v>
      </c>
      <c r="F5667" t="s">
        <v>37</v>
      </c>
      <c r="G5667" t="s">
        <v>23</v>
      </c>
      <c r="H5667" t="s">
        <v>614</v>
      </c>
      <c r="I5667" t="s">
        <v>110</v>
      </c>
      <c r="J5667" t="s">
        <v>26</v>
      </c>
      <c r="K5667" t="s">
        <v>382</v>
      </c>
      <c r="L5667">
        <v>97680</v>
      </c>
      <c r="M5667" t="s">
        <v>4865</v>
      </c>
      <c r="N5667" t="str">
        <f t="shared" si="297"/>
        <v>Traralgon,</v>
      </c>
      <c r="O5667" t="str">
        <f t="shared" si="298"/>
        <v>Traralgon</v>
      </c>
      <c r="P5667" t="str">
        <f t="shared" si="299"/>
        <v>VIC</v>
      </c>
      <c r="Q5667" t="s">
        <v>29</v>
      </c>
      <c r="R5667" t="s">
        <v>138</v>
      </c>
      <c r="S5667" t="s">
        <v>31</v>
      </c>
      <c r="T5667" t="s">
        <v>44</v>
      </c>
      <c r="U5667">
        <v>36999</v>
      </c>
    </row>
    <row r="5668" spans="1:21" x14ac:dyDescent="0.25">
      <c r="A5668" t="s">
        <v>102</v>
      </c>
      <c r="B5668">
        <v>2019</v>
      </c>
      <c r="C5668" t="s">
        <v>260</v>
      </c>
      <c r="D5668" t="s">
        <v>30</v>
      </c>
      <c r="E5668" t="s">
        <v>4956</v>
      </c>
      <c r="F5668" t="s">
        <v>37</v>
      </c>
      <c r="G5668" t="s">
        <v>23</v>
      </c>
      <c r="H5668" t="s">
        <v>49</v>
      </c>
      <c r="I5668" t="s">
        <v>25</v>
      </c>
      <c r="J5668" t="s">
        <v>40</v>
      </c>
      <c r="K5668" t="s">
        <v>128</v>
      </c>
      <c r="L5668">
        <v>60325</v>
      </c>
      <c r="M5668" t="s">
        <v>4802</v>
      </c>
      <c r="N5668" t="str">
        <f t="shared" si="297"/>
        <v>Wodonga,</v>
      </c>
      <c r="O5668" t="str">
        <f t="shared" si="298"/>
        <v>Wodonga</v>
      </c>
      <c r="P5668" t="str">
        <f t="shared" si="299"/>
        <v>VIC</v>
      </c>
      <c r="Q5668" t="s">
        <v>29</v>
      </c>
      <c r="R5668" t="s">
        <v>30</v>
      </c>
      <c r="S5668" t="s">
        <v>31</v>
      </c>
      <c r="T5668" t="s">
        <v>44</v>
      </c>
      <c r="U5668">
        <v>32990</v>
      </c>
    </row>
    <row r="5669" spans="1:21" x14ac:dyDescent="0.25">
      <c r="A5669" t="s">
        <v>69</v>
      </c>
      <c r="B5669">
        <v>2013</v>
      </c>
      <c r="C5669" t="s">
        <v>177</v>
      </c>
      <c r="D5669" t="s">
        <v>35</v>
      </c>
      <c r="E5669" t="s">
        <v>4957</v>
      </c>
      <c r="F5669" t="s">
        <v>37</v>
      </c>
      <c r="G5669" t="s">
        <v>23</v>
      </c>
      <c r="H5669" t="s">
        <v>179</v>
      </c>
      <c r="I5669" t="s">
        <v>39</v>
      </c>
      <c r="J5669" t="s">
        <v>66</v>
      </c>
      <c r="K5669" t="s">
        <v>51</v>
      </c>
      <c r="L5669">
        <v>119960</v>
      </c>
      <c r="M5669" t="s">
        <v>548</v>
      </c>
      <c r="N5669" t="str">
        <f t="shared" si="297"/>
        <v>East Maitland,</v>
      </c>
      <c r="O5669" t="str">
        <f t="shared" si="298"/>
        <v>East Maitland</v>
      </c>
      <c r="P5669" t="str">
        <f t="shared" si="299"/>
        <v>NSW</v>
      </c>
      <c r="Q5669" t="s">
        <v>29</v>
      </c>
      <c r="R5669" t="s">
        <v>35</v>
      </c>
      <c r="S5669" t="s">
        <v>43</v>
      </c>
      <c r="T5669" t="s">
        <v>44</v>
      </c>
      <c r="U5669">
        <v>20990</v>
      </c>
    </row>
    <row r="5670" spans="1:21" x14ac:dyDescent="0.25">
      <c r="A5670" t="s">
        <v>45</v>
      </c>
      <c r="B5670">
        <v>2022</v>
      </c>
      <c r="C5670" t="s">
        <v>409</v>
      </c>
      <c r="D5670" t="s">
        <v>116</v>
      </c>
      <c r="E5670" t="s">
        <v>4958</v>
      </c>
      <c r="F5670" t="s">
        <v>37</v>
      </c>
      <c r="G5670" t="s">
        <v>23</v>
      </c>
      <c r="H5670" t="s">
        <v>49</v>
      </c>
      <c r="I5670" t="s">
        <v>50</v>
      </c>
      <c r="J5670" t="s">
        <v>40</v>
      </c>
      <c r="K5670" t="s">
        <v>439</v>
      </c>
      <c r="L5670">
        <v>5338</v>
      </c>
      <c r="M5670" t="s">
        <v>4865</v>
      </c>
      <c r="N5670" t="str">
        <f t="shared" si="297"/>
        <v>Traralgon,</v>
      </c>
      <c r="O5670" t="str">
        <f t="shared" si="298"/>
        <v>Traralgon</v>
      </c>
      <c r="P5670" t="str">
        <f t="shared" si="299"/>
        <v>VIC</v>
      </c>
      <c r="Q5670" t="s">
        <v>29</v>
      </c>
      <c r="R5670" t="s">
        <v>116</v>
      </c>
      <c r="S5670" t="s">
        <v>31</v>
      </c>
      <c r="T5670" t="s">
        <v>44</v>
      </c>
      <c r="U5670">
        <v>79999</v>
      </c>
    </row>
    <row r="5671" spans="1:21" x14ac:dyDescent="0.25">
      <c r="A5671" t="s">
        <v>249</v>
      </c>
      <c r="B5671">
        <v>2017</v>
      </c>
      <c r="C5671" t="s">
        <v>745</v>
      </c>
      <c r="D5671" t="s">
        <v>30</v>
      </c>
      <c r="E5671" t="s">
        <v>3606</v>
      </c>
      <c r="F5671" t="s">
        <v>37</v>
      </c>
      <c r="G5671" t="s">
        <v>23</v>
      </c>
      <c r="H5671" t="s">
        <v>49</v>
      </c>
      <c r="I5671" t="s">
        <v>25</v>
      </c>
      <c r="J5671" t="s">
        <v>26</v>
      </c>
      <c r="K5671" t="s">
        <v>290</v>
      </c>
      <c r="L5671">
        <v>87663</v>
      </c>
      <c r="M5671" t="s">
        <v>4335</v>
      </c>
      <c r="N5671" t="str">
        <f t="shared" si="297"/>
        <v>Fyshwick,</v>
      </c>
      <c r="O5671" t="str">
        <f t="shared" si="298"/>
        <v>Fyshwick</v>
      </c>
      <c r="P5671" t="str">
        <f t="shared" si="299"/>
        <v>ACT</v>
      </c>
      <c r="Q5671" t="s">
        <v>29</v>
      </c>
      <c r="R5671" t="s">
        <v>30</v>
      </c>
      <c r="S5671" t="s">
        <v>31</v>
      </c>
      <c r="T5671" t="s">
        <v>44</v>
      </c>
      <c r="U5671">
        <v>41830</v>
      </c>
    </row>
    <row r="5672" spans="1:21" x14ac:dyDescent="0.25">
      <c r="A5672" t="s">
        <v>141</v>
      </c>
      <c r="B5672">
        <v>2013</v>
      </c>
      <c r="C5672" t="s">
        <v>284</v>
      </c>
      <c r="D5672" t="s">
        <v>30</v>
      </c>
      <c r="E5672" t="s">
        <v>4959</v>
      </c>
      <c r="F5672" t="s">
        <v>37</v>
      </c>
      <c r="G5672" t="s">
        <v>23</v>
      </c>
      <c r="H5672" t="s">
        <v>49</v>
      </c>
      <c r="I5672" t="s">
        <v>25</v>
      </c>
      <c r="J5672" t="s">
        <v>66</v>
      </c>
      <c r="K5672" t="s">
        <v>86</v>
      </c>
      <c r="L5672">
        <v>168651</v>
      </c>
      <c r="M5672" t="s">
        <v>4960</v>
      </c>
      <c r="N5672" t="str">
        <f t="shared" ref="N5672:N5730" si="300">LEFT(M5672,FIND(",",M5672))</f>
        <v>Thomastown,</v>
      </c>
      <c r="O5672" t="str">
        <f t="shared" ref="O5672:O5730" si="301">LEFT(N5672,LEN(N5672)-1)</f>
        <v>Thomastown</v>
      </c>
      <c r="P5672" t="str">
        <f t="shared" ref="P5672:P5730" si="302">RIGHT(M5672,3)</f>
        <v>VIC</v>
      </c>
      <c r="Q5672" t="s">
        <v>29</v>
      </c>
      <c r="R5672" t="s">
        <v>30</v>
      </c>
      <c r="S5672" t="s">
        <v>31</v>
      </c>
      <c r="T5672" t="s">
        <v>44</v>
      </c>
      <c r="U5672">
        <v>16990</v>
      </c>
    </row>
    <row r="5673" spans="1:21" x14ac:dyDescent="0.25">
      <c r="A5673" t="s">
        <v>252</v>
      </c>
      <c r="B5673">
        <v>2020</v>
      </c>
      <c r="C5673" t="s">
        <v>721</v>
      </c>
      <c r="D5673" t="s">
        <v>116</v>
      </c>
      <c r="E5673" t="s">
        <v>2672</v>
      </c>
      <c r="F5673" t="s">
        <v>37</v>
      </c>
      <c r="G5673" t="s">
        <v>23</v>
      </c>
      <c r="H5673" t="s">
        <v>24</v>
      </c>
      <c r="I5673" t="s">
        <v>39</v>
      </c>
      <c r="J5673" t="s">
        <v>26</v>
      </c>
      <c r="K5673" t="s">
        <v>202</v>
      </c>
      <c r="L5673">
        <v>60188</v>
      </c>
      <c r="M5673" t="s">
        <v>3684</v>
      </c>
      <c r="N5673" t="str">
        <f t="shared" si="300"/>
        <v>Nowra,</v>
      </c>
      <c r="O5673" t="str">
        <f t="shared" si="301"/>
        <v>Nowra</v>
      </c>
      <c r="P5673" t="str">
        <f t="shared" si="302"/>
        <v>NSW</v>
      </c>
      <c r="Q5673" t="s">
        <v>29</v>
      </c>
      <c r="R5673" t="s">
        <v>116</v>
      </c>
      <c r="S5673" t="s">
        <v>31</v>
      </c>
      <c r="T5673" t="s">
        <v>277</v>
      </c>
      <c r="U5673">
        <v>39990</v>
      </c>
    </row>
    <row r="5674" spans="1:21" x14ac:dyDescent="0.25">
      <c r="A5674" t="s">
        <v>1227</v>
      </c>
      <c r="B5674">
        <v>2023</v>
      </c>
      <c r="C5674" t="s">
        <v>1509</v>
      </c>
      <c r="D5674" t="s">
        <v>4961</v>
      </c>
      <c r="E5674" t="s">
        <v>2313</v>
      </c>
      <c r="F5674" t="s">
        <v>134</v>
      </c>
      <c r="G5674" t="s">
        <v>23</v>
      </c>
      <c r="H5674" t="s">
        <v>49</v>
      </c>
      <c r="I5674" t="s">
        <v>110</v>
      </c>
      <c r="J5674" t="s">
        <v>26</v>
      </c>
      <c r="K5674" t="s">
        <v>481</v>
      </c>
      <c r="L5674">
        <v>40</v>
      </c>
      <c r="M5674" t="s">
        <v>4865</v>
      </c>
      <c r="N5674" t="str">
        <f t="shared" si="300"/>
        <v>Traralgon,</v>
      </c>
      <c r="O5674" t="str">
        <f t="shared" si="301"/>
        <v>Traralgon</v>
      </c>
      <c r="P5674" t="str">
        <f t="shared" si="302"/>
        <v>VIC</v>
      </c>
      <c r="Q5674" t="s">
        <v>29</v>
      </c>
      <c r="R5674" t="s">
        <v>138</v>
      </c>
      <c r="S5674" t="s">
        <v>31</v>
      </c>
      <c r="T5674" t="s">
        <v>44</v>
      </c>
      <c r="U5674">
        <v>47490</v>
      </c>
    </row>
    <row r="5675" spans="1:21" x14ac:dyDescent="0.25">
      <c r="A5675" t="s">
        <v>69</v>
      </c>
      <c r="B5675">
        <v>2019</v>
      </c>
      <c r="C5675" t="s">
        <v>177</v>
      </c>
      <c r="D5675" t="s">
        <v>35</v>
      </c>
      <c r="E5675" t="s">
        <v>4962</v>
      </c>
      <c r="F5675" t="s">
        <v>37</v>
      </c>
      <c r="G5675" t="s">
        <v>23</v>
      </c>
      <c r="H5675" t="s">
        <v>49</v>
      </c>
      <c r="I5675" t="s">
        <v>39</v>
      </c>
      <c r="J5675" t="s">
        <v>66</v>
      </c>
      <c r="K5675" t="s">
        <v>67</v>
      </c>
      <c r="L5675">
        <v>57665</v>
      </c>
      <c r="M5675" t="s">
        <v>4802</v>
      </c>
      <c r="N5675" t="str">
        <f t="shared" si="300"/>
        <v>Wodonga,</v>
      </c>
      <c r="O5675" t="str">
        <f t="shared" si="301"/>
        <v>Wodonga</v>
      </c>
      <c r="P5675" t="str">
        <f t="shared" si="302"/>
        <v>VIC</v>
      </c>
      <c r="Q5675" t="s">
        <v>29</v>
      </c>
      <c r="R5675" t="s">
        <v>35</v>
      </c>
      <c r="S5675" t="s">
        <v>43</v>
      </c>
      <c r="T5675" t="s">
        <v>44</v>
      </c>
      <c r="U5675">
        <v>27990</v>
      </c>
    </row>
    <row r="5676" spans="1:21" x14ac:dyDescent="0.25">
      <c r="A5676" t="s">
        <v>240</v>
      </c>
      <c r="B5676">
        <v>2017</v>
      </c>
      <c r="C5676" t="s">
        <v>292</v>
      </c>
      <c r="D5676" t="s">
        <v>116</v>
      </c>
      <c r="E5676" t="s">
        <v>4963</v>
      </c>
      <c r="F5676" t="s">
        <v>37</v>
      </c>
      <c r="G5676" t="s">
        <v>23</v>
      </c>
      <c r="H5676" t="s">
        <v>135</v>
      </c>
      <c r="I5676" t="s">
        <v>50</v>
      </c>
      <c r="J5676" t="s">
        <v>66</v>
      </c>
      <c r="K5676" t="s">
        <v>382</v>
      </c>
      <c r="L5676">
        <v>116908</v>
      </c>
      <c r="M5676" t="s">
        <v>4865</v>
      </c>
      <c r="N5676" t="str">
        <f t="shared" si="300"/>
        <v>Traralgon,</v>
      </c>
      <c r="O5676" t="str">
        <f t="shared" si="301"/>
        <v>Traralgon</v>
      </c>
      <c r="P5676" t="str">
        <f t="shared" si="302"/>
        <v>VIC</v>
      </c>
      <c r="Q5676" t="s">
        <v>137</v>
      </c>
      <c r="R5676" t="s">
        <v>116</v>
      </c>
      <c r="S5676" t="s">
        <v>31</v>
      </c>
      <c r="T5676" t="s">
        <v>44</v>
      </c>
      <c r="U5676">
        <v>20999</v>
      </c>
    </row>
    <row r="5677" spans="1:21" x14ac:dyDescent="0.25">
      <c r="A5677" t="s">
        <v>700</v>
      </c>
      <c r="B5677">
        <v>2022</v>
      </c>
      <c r="C5677" t="s">
        <v>2065</v>
      </c>
      <c r="D5677" t="s">
        <v>4964</v>
      </c>
      <c r="E5677" t="s">
        <v>4965</v>
      </c>
      <c r="F5677" t="s">
        <v>22</v>
      </c>
      <c r="G5677" t="s">
        <v>23</v>
      </c>
      <c r="H5677" t="s">
        <v>105</v>
      </c>
      <c r="I5677" t="s">
        <v>39</v>
      </c>
      <c r="J5677" t="s">
        <v>40</v>
      </c>
      <c r="K5677" t="s">
        <v>379</v>
      </c>
      <c r="L5677">
        <v>25</v>
      </c>
      <c r="M5677" t="s">
        <v>3632</v>
      </c>
      <c r="N5677" t="str">
        <f t="shared" si="300"/>
        <v>Hamilton East,</v>
      </c>
      <c r="O5677" t="str">
        <f t="shared" si="301"/>
        <v>Hamilton East</v>
      </c>
      <c r="P5677" t="str">
        <f t="shared" si="302"/>
        <v>NSW</v>
      </c>
      <c r="Q5677" t="s">
        <v>29</v>
      </c>
      <c r="R5677" t="s">
        <v>30</v>
      </c>
      <c r="S5677" t="s">
        <v>31</v>
      </c>
      <c r="T5677" t="s">
        <v>44</v>
      </c>
      <c r="U5677">
        <v>42760</v>
      </c>
    </row>
    <row r="5678" spans="1:21" x14ac:dyDescent="0.25">
      <c r="A5678" t="s">
        <v>102</v>
      </c>
      <c r="B5678">
        <v>2015</v>
      </c>
      <c r="C5678" t="s">
        <v>103</v>
      </c>
      <c r="D5678" t="s">
        <v>116</v>
      </c>
      <c r="E5678" t="s">
        <v>865</v>
      </c>
      <c r="F5678" t="s">
        <v>37</v>
      </c>
      <c r="G5678" t="s">
        <v>23</v>
      </c>
      <c r="H5678" t="s">
        <v>105</v>
      </c>
      <c r="I5678" t="s">
        <v>39</v>
      </c>
      <c r="J5678" t="s">
        <v>40</v>
      </c>
      <c r="K5678" t="s">
        <v>499</v>
      </c>
      <c r="L5678">
        <v>70833</v>
      </c>
      <c r="M5678" t="s">
        <v>4802</v>
      </c>
      <c r="N5678" t="str">
        <f t="shared" si="300"/>
        <v>Wodonga,</v>
      </c>
      <c r="O5678" t="str">
        <f t="shared" si="301"/>
        <v>Wodonga</v>
      </c>
      <c r="P5678" t="str">
        <f t="shared" si="302"/>
        <v>VIC</v>
      </c>
      <c r="Q5678" t="s">
        <v>29</v>
      </c>
      <c r="R5678" t="s">
        <v>116</v>
      </c>
      <c r="S5678" t="s">
        <v>31</v>
      </c>
      <c r="T5678" t="s">
        <v>44</v>
      </c>
      <c r="U5678">
        <v>19990</v>
      </c>
    </row>
    <row r="5679" spans="1:21" x14ac:dyDescent="0.25">
      <c r="A5679" t="s">
        <v>102</v>
      </c>
      <c r="B5679">
        <v>2016</v>
      </c>
      <c r="C5679" t="s">
        <v>260</v>
      </c>
      <c r="D5679" t="s">
        <v>30</v>
      </c>
      <c r="E5679" t="s">
        <v>890</v>
      </c>
      <c r="F5679" t="s">
        <v>37</v>
      </c>
      <c r="G5679" t="s">
        <v>23</v>
      </c>
      <c r="H5679" t="s">
        <v>49</v>
      </c>
      <c r="I5679" t="s">
        <v>25</v>
      </c>
      <c r="J5679" t="s">
        <v>40</v>
      </c>
      <c r="K5679" t="s">
        <v>128</v>
      </c>
      <c r="L5679">
        <v>112390</v>
      </c>
      <c r="M5679" t="s">
        <v>530</v>
      </c>
      <c r="N5679" t="str">
        <f t="shared" si="300"/>
        <v>Cardiff,</v>
      </c>
      <c r="O5679" t="str">
        <f t="shared" si="301"/>
        <v>Cardiff</v>
      </c>
      <c r="P5679" t="str">
        <f t="shared" si="302"/>
        <v>NSW</v>
      </c>
      <c r="Q5679" t="s">
        <v>29</v>
      </c>
      <c r="R5679" t="s">
        <v>30</v>
      </c>
      <c r="S5679" t="s">
        <v>31</v>
      </c>
      <c r="T5679" t="s">
        <v>44</v>
      </c>
      <c r="U5679">
        <v>21998</v>
      </c>
    </row>
    <row r="5680" spans="1:21" x14ac:dyDescent="0.25">
      <c r="A5680" t="s">
        <v>210</v>
      </c>
      <c r="B5680">
        <v>2016</v>
      </c>
      <c r="C5680">
        <v>2</v>
      </c>
      <c r="D5680" t="s">
        <v>35</v>
      </c>
      <c r="E5680" t="s">
        <v>4827</v>
      </c>
      <c r="F5680" t="s">
        <v>37</v>
      </c>
      <c r="G5680" t="s">
        <v>23</v>
      </c>
      <c r="H5680" t="s">
        <v>38</v>
      </c>
      <c r="I5680" t="s">
        <v>39</v>
      </c>
      <c r="J5680" t="s">
        <v>66</v>
      </c>
      <c r="K5680" t="s">
        <v>290</v>
      </c>
      <c r="L5680">
        <v>133464</v>
      </c>
      <c r="M5680" t="s">
        <v>845</v>
      </c>
      <c r="N5680" t="str">
        <f t="shared" si="300"/>
        <v>Upper Ferntree Gully,</v>
      </c>
      <c r="O5680" t="str">
        <f t="shared" si="301"/>
        <v>Upper Ferntree Gully</v>
      </c>
      <c r="P5680" t="str">
        <f t="shared" si="302"/>
        <v>VIC</v>
      </c>
      <c r="Q5680" t="s">
        <v>29</v>
      </c>
      <c r="R5680" t="s">
        <v>35</v>
      </c>
      <c r="S5680" t="s">
        <v>43</v>
      </c>
      <c r="T5680" t="s">
        <v>44</v>
      </c>
      <c r="U5680">
        <v>15999</v>
      </c>
    </row>
    <row r="5681" spans="1:21" x14ac:dyDescent="0.25">
      <c r="A5681" t="s">
        <v>141</v>
      </c>
      <c r="B5681">
        <v>2019</v>
      </c>
      <c r="C5681" t="s">
        <v>142</v>
      </c>
      <c r="D5681" t="s">
        <v>30</v>
      </c>
      <c r="E5681" t="s">
        <v>4966</v>
      </c>
      <c r="F5681" t="s">
        <v>37</v>
      </c>
      <c r="G5681" t="s">
        <v>23</v>
      </c>
      <c r="H5681" t="s">
        <v>49</v>
      </c>
      <c r="I5681" t="s">
        <v>25</v>
      </c>
      <c r="J5681" t="s">
        <v>26</v>
      </c>
      <c r="K5681" t="s">
        <v>279</v>
      </c>
      <c r="L5681">
        <v>152908</v>
      </c>
      <c r="M5681" t="s">
        <v>4865</v>
      </c>
      <c r="N5681" t="str">
        <f t="shared" si="300"/>
        <v>Traralgon,</v>
      </c>
      <c r="O5681" t="str">
        <f t="shared" si="301"/>
        <v>Traralgon</v>
      </c>
      <c r="P5681" t="str">
        <f t="shared" si="302"/>
        <v>VIC</v>
      </c>
      <c r="Q5681" t="s">
        <v>29</v>
      </c>
      <c r="R5681" t="s">
        <v>30</v>
      </c>
      <c r="S5681" t="s">
        <v>31</v>
      </c>
      <c r="T5681" t="s">
        <v>44</v>
      </c>
      <c r="U5681">
        <v>26999</v>
      </c>
    </row>
    <row r="5682" spans="1:21" x14ac:dyDescent="0.25">
      <c r="A5682" t="s">
        <v>69</v>
      </c>
      <c r="B5682">
        <v>2017</v>
      </c>
      <c r="C5682" t="s">
        <v>441</v>
      </c>
      <c r="D5682" t="s">
        <v>138</v>
      </c>
      <c r="E5682" t="s">
        <v>710</v>
      </c>
      <c r="F5682" t="s">
        <v>37</v>
      </c>
      <c r="G5682" t="s">
        <v>23</v>
      </c>
      <c r="H5682" t="s">
        <v>614</v>
      </c>
      <c r="I5682" t="s">
        <v>110</v>
      </c>
      <c r="J5682" t="s">
        <v>26</v>
      </c>
      <c r="K5682" t="s">
        <v>424</v>
      </c>
      <c r="L5682">
        <v>220382</v>
      </c>
      <c r="M5682" t="s">
        <v>3850</v>
      </c>
      <c r="N5682" t="str">
        <f t="shared" si="300"/>
        <v>Mayfield West,</v>
      </c>
      <c r="O5682" t="str">
        <f t="shared" si="301"/>
        <v>Mayfield West</v>
      </c>
      <c r="P5682" t="str">
        <f t="shared" si="302"/>
        <v>NSW</v>
      </c>
      <c r="Q5682" t="s">
        <v>29</v>
      </c>
      <c r="R5682" t="s">
        <v>138</v>
      </c>
      <c r="S5682" t="s">
        <v>31</v>
      </c>
      <c r="T5682" t="s">
        <v>44</v>
      </c>
      <c r="U5682">
        <v>34250</v>
      </c>
    </row>
    <row r="5683" spans="1:21" x14ac:dyDescent="0.25">
      <c r="A5683" t="s">
        <v>1048</v>
      </c>
      <c r="B5683">
        <v>2013</v>
      </c>
      <c r="C5683" t="s">
        <v>1049</v>
      </c>
      <c r="D5683" t="s">
        <v>116</v>
      </c>
      <c r="E5683" t="s">
        <v>4967</v>
      </c>
      <c r="F5683" t="s">
        <v>37</v>
      </c>
      <c r="G5683" t="s">
        <v>23</v>
      </c>
      <c r="H5683" t="s">
        <v>1130</v>
      </c>
      <c r="I5683" t="s">
        <v>50</v>
      </c>
      <c r="J5683" t="s">
        <v>40</v>
      </c>
      <c r="K5683" t="s">
        <v>3995</v>
      </c>
      <c r="L5683">
        <v>76221</v>
      </c>
      <c r="M5683" t="s">
        <v>4802</v>
      </c>
      <c r="N5683" t="str">
        <f t="shared" si="300"/>
        <v>Wodonga,</v>
      </c>
      <c r="O5683" t="str">
        <f t="shared" si="301"/>
        <v>Wodonga</v>
      </c>
      <c r="P5683" t="str">
        <f t="shared" si="302"/>
        <v>VIC</v>
      </c>
      <c r="Q5683" t="s">
        <v>61</v>
      </c>
      <c r="R5683" t="s">
        <v>116</v>
      </c>
      <c r="S5683" t="s">
        <v>31</v>
      </c>
      <c r="T5683" t="s">
        <v>44</v>
      </c>
      <c r="U5683">
        <v>65990</v>
      </c>
    </row>
    <row r="5684" spans="1:21" x14ac:dyDescent="0.25">
      <c r="A5684" t="s">
        <v>102</v>
      </c>
      <c r="B5684">
        <v>2019</v>
      </c>
      <c r="C5684" t="s">
        <v>131</v>
      </c>
      <c r="D5684" t="s">
        <v>138</v>
      </c>
      <c r="E5684" t="s">
        <v>4968</v>
      </c>
      <c r="F5684" t="s">
        <v>37</v>
      </c>
      <c r="G5684" t="s">
        <v>23</v>
      </c>
      <c r="H5684" t="s">
        <v>135</v>
      </c>
      <c r="I5684" t="s">
        <v>110</v>
      </c>
      <c r="J5684" t="s">
        <v>26</v>
      </c>
      <c r="K5684" t="s">
        <v>272</v>
      </c>
      <c r="L5684">
        <v>56312</v>
      </c>
      <c r="M5684" t="s">
        <v>4338</v>
      </c>
      <c r="N5684" t="str">
        <f t="shared" si="300"/>
        <v>Phillip,</v>
      </c>
      <c r="O5684" t="str">
        <f t="shared" si="301"/>
        <v>Phillip</v>
      </c>
      <c r="P5684" t="str">
        <f t="shared" si="302"/>
        <v>ACT</v>
      </c>
      <c r="Q5684" t="s">
        <v>137</v>
      </c>
      <c r="R5684" t="s">
        <v>138</v>
      </c>
      <c r="S5684" t="s">
        <v>31</v>
      </c>
      <c r="T5684" t="s">
        <v>44</v>
      </c>
      <c r="U5684">
        <v>55990</v>
      </c>
    </row>
    <row r="5685" spans="1:21" x14ac:dyDescent="0.25">
      <c r="A5685" t="s">
        <v>155</v>
      </c>
      <c r="B5685">
        <v>2004</v>
      </c>
      <c r="C5685" t="s">
        <v>4969</v>
      </c>
      <c r="D5685" t="s">
        <v>116</v>
      </c>
      <c r="E5685" t="s">
        <v>4970</v>
      </c>
      <c r="F5685" t="s">
        <v>37</v>
      </c>
      <c r="G5685" t="s">
        <v>23</v>
      </c>
      <c r="H5685" t="s">
        <v>162</v>
      </c>
      <c r="I5685" t="s">
        <v>39</v>
      </c>
      <c r="J5685" t="s">
        <v>66</v>
      </c>
      <c r="K5685" t="s">
        <v>1463</v>
      </c>
      <c r="L5685">
        <v>260718</v>
      </c>
      <c r="M5685" t="s">
        <v>4865</v>
      </c>
      <c r="N5685" t="str">
        <f t="shared" si="300"/>
        <v>Traralgon,</v>
      </c>
      <c r="O5685" t="str">
        <f t="shared" si="301"/>
        <v>Traralgon</v>
      </c>
      <c r="P5685" t="str">
        <f t="shared" si="302"/>
        <v>VIC</v>
      </c>
      <c r="Q5685" t="s">
        <v>137</v>
      </c>
      <c r="R5685" t="s">
        <v>116</v>
      </c>
      <c r="S5685" t="s">
        <v>31</v>
      </c>
      <c r="T5685" t="s">
        <v>32</v>
      </c>
      <c r="U5685">
        <v>6990</v>
      </c>
    </row>
    <row r="5686" spans="1:21" x14ac:dyDescent="0.25">
      <c r="A5686" t="s">
        <v>141</v>
      </c>
      <c r="B5686">
        <v>2015</v>
      </c>
      <c r="C5686" t="s">
        <v>318</v>
      </c>
      <c r="D5686" t="s">
        <v>35</v>
      </c>
      <c r="E5686" t="s">
        <v>1779</v>
      </c>
      <c r="F5686" t="s">
        <v>37</v>
      </c>
      <c r="G5686" t="s">
        <v>23</v>
      </c>
      <c r="H5686" t="s">
        <v>49</v>
      </c>
      <c r="I5686" t="s">
        <v>25</v>
      </c>
      <c r="J5686" t="s">
        <v>66</v>
      </c>
      <c r="K5686" t="s">
        <v>487</v>
      </c>
      <c r="L5686">
        <v>153709</v>
      </c>
      <c r="M5686" t="s">
        <v>3654</v>
      </c>
      <c r="N5686" t="str">
        <f t="shared" si="300"/>
        <v>Maryville,</v>
      </c>
      <c r="O5686" t="str">
        <f t="shared" si="301"/>
        <v>Maryville</v>
      </c>
      <c r="P5686" t="str">
        <f t="shared" si="302"/>
        <v>NSW</v>
      </c>
      <c r="Q5686" t="s">
        <v>29</v>
      </c>
      <c r="R5686" t="s">
        <v>35</v>
      </c>
      <c r="S5686" t="s">
        <v>43</v>
      </c>
      <c r="T5686" t="s">
        <v>44</v>
      </c>
      <c r="U5686">
        <v>15980</v>
      </c>
    </row>
    <row r="5687" spans="1:21" x14ac:dyDescent="0.25">
      <c r="A5687" t="s">
        <v>120</v>
      </c>
      <c r="B5687">
        <v>2014</v>
      </c>
      <c r="C5687" t="s">
        <v>160</v>
      </c>
      <c r="D5687" t="s">
        <v>30</v>
      </c>
      <c r="E5687" t="s">
        <v>4971</v>
      </c>
      <c r="F5687" t="s">
        <v>37</v>
      </c>
      <c r="G5687" t="s">
        <v>23</v>
      </c>
      <c r="H5687" t="s">
        <v>162</v>
      </c>
      <c r="I5687" t="s">
        <v>25</v>
      </c>
      <c r="J5687" t="s">
        <v>26</v>
      </c>
      <c r="K5687" t="s">
        <v>262</v>
      </c>
      <c r="L5687">
        <v>152703</v>
      </c>
      <c r="M5687" t="s">
        <v>4822</v>
      </c>
      <c r="N5687" t="str">
        <f t="shared" si="300"/>
        <v>Wangaratta,</v>
      </c>
      <c r="O5687" t="str">
        <f t="shared" si="301"/>
        <v>Wangaratta</v>
      </c>
      <c r="P5687" t="str">
        <f t="shared" si="302"/>
        <v>VIC</v>
      </c>
      <c r="Q5687" t="s">
        <v>137</v>
      </c>
      <c r="R5687" t="s">
        <v>30</v>
      </c>
      <c r="S5687" t="s">
        <v>31</v>
      </c>
      <c r="T5687" t="s">
        <v>44</v>
      </c>
      <c r="U5687">
        <v>16990</v>
      </c>
    </row>
    <row r="5688" spans="1:21" x14ac:dyDescent="0.25">
      <c r="A5688" t="s">
        <v>88</v>
      </c>
      <c r="B5688">
        <v>2021</v>
      </c>
      <c r="C5688" t="s">
        <v>373</v>
      </c>
      <c r="D5688" t="s">
        <v>152</v>
      </c>
      <c r="E5688" t="s">
        <v>3060</v>
      </c>
      <c r="F5688" t="s">
        <v>37</v>
      </c>
      <c r="G5688" t="s">
        <v>23</v>
      </c>
      <c r="H5688" t="s">
        <v>38</v>
      </c>
      <c r="I5688" t="s">
        <v>39</v>
      </c>
      <c r="J5688" t="s">
        <v>66</v>
      </c>
      <c r="K5688" t="s">
        <v>67</v>
      </c>
      <c r="L5688">
        <v>19415</v>
      </c>
      <c r="M5688" t="s">
        <v>579</v>
      </c>
      <c r="N5688" t="str">
        <f t="shared" si="300"/>
        <v>Gateshead,</v>
      </c>
      <c r="O5688" t="str">
        <f t="shared" si="301"/>
        <v>Gateshead</v>
      </c>
      <c r="P5688" t="str">
        <f t="shared" si="302"/>
        <v>NSW</v>
      </c>
      <c r="Q5688" t="s">
        <v>29</v>
      </c>
      <c r="R5688" t="s">
        <v>152</v>
      </c>
      <c r="S5688" t="s">
        <v>31</v>
      </c>
      <c r="T5688" t="s">
        <v>44</v>
      </c>
      <c r="U5688">
        <v>38990</v>
      </c>
    </row>
    <row r="5689" spans="1:21" x14ac:dyDescent="0.25">
      <c r="A5689" t="s">
        <v>69</v>
      </c>
      <c r="B5689">
        <v>2018</v>
      </c>
      <c r="C5689" t="s">
        <v>441</v>
      </c>
      <c r="D5689" t="s">
        <v>138</v>
      </c>
      <c r="E5689" t="s">
        <v>3338</v>
      </c>
      <c r="F5689" t="s">
        <v>37</v>
      </c>
      <c r="G5689" t="s">
        <v>23</v>
      </c>
      <c r="H5689" t="s">
        <v>614</v>
      </c>
      <c r="I5689" t="s">
        <v>50</v>
      </c>
      <c r="J5689" t="s">
        <v>26</v>
      </c>
      <c r="K5689" t="s">
        <v>176</v>
      </c>
      <c r="L5689">
        <v>125842</v>
      </c>
      <c r="M5689" t="s">
        <v>4865</v>
      </c>
      <c r="N5689" t="str">
        <f t="shared" si="300"/>
        <v>Traralgon,</v>
      </c>
      <c r="O5689" t="str">
        <f t="shared" si="301"/>
        <v>Traralgon</v>
      </c>
      <c r="P5689" t="str">
        <f t="shared" si="302"/>
        <v>VIC</v>
      </c>
      <c r="Q5689" t="s">
        <v>29</v>
      </c>
      <c r="R5689" t="s">
        <v>138</v>
      </c>
      <c r="S5689" t="s">
        <v>31</v>
      </c>
      <c r="T5689" t="s">
        <v>44</v>
      </c>
      <c r="U5689">
        <v>35999</v>
      </c>
    </row>
    <row r="5690" spans="1:21" x14ac:dyDescent="0.25">
      <c r="A5690" t="s">
        <v>155</v>
      </c>
      <c r="B5690">
        <v>2022</v>
      </c>
      <c r="C5690" t="s">
        <v>236</v>
      </c>
      <c r="D5690" t="s">
        <v>30</v>
      </c>
      <c r="E5690" t="s">
        <v>4972</v>
      </c>
      <c r="F5690" t="s">
        <v>37</v>
      </c>
      <c r="G5690" t="s">
        <v>23</v>
      </c>
      <c r="H5690" t="s">
        <v>24</v>
      </c>
      <c r="I5690" t="s">
        <v>25</v>
      </c>
      <c r="J5690" t="s">
        <v>26</v>
      </c>
      <c r="K5690" t="s">
        <v>130</v>
      </c>
      <c r="L5690">
        <v>3024</v>
      </c>
      <c r="M5690" t="s">
        <v>4338</v>
      </c>
      <c r="N5690" t="str">
        <f t="shared" si="300"/>
        <v>Phillip,</v>
      </c>
      <c r="O5690" t="str">
        <f t="shared" si="301"/>
        <v>Phillip</v>
      </c>
      <c r="P5690" t="str">
        <f t="shared" si="302"/>
        <v>ACT</v>
      </c>
      <c r="Q5690" t="s">
        <v>29</v>
      </c>
      <c r="R5690" t="s">
        <v>30</v>
      </c>
      <c r="S5690" t="s">
        <v>31</v>
      </c>
      <c r="T5690" t="s">
        <v>32</v>
      </c>
      <c r="U5690">
        <v>70321</v>
      </c>
    </row>
    <row r="5691" spans="1:21" x14ac:dyDescent="0.25">
      <c r="A5691" t="s">
        <v>69</v>
      </c>
      <c r="B5691">
        <v>2015</v>
      </c>
      <c r="C5691" t="s">
        <v>441</v>
      </c>
      <c r="D5691" t="s">
        <v>138</v>
      </c>
      <c r="E5691" t="s">
        <v>2957</v>
      </c>
      <c r="F5691" t="s">
        <v>37</v>
      </c>
      <c r="G5691" t="s">
        <v>115</v>
      </c>
      <c r="H5691" t="s">
        <v>101</v>
      </c>
      <c r="I5691" t="s">
        <v>110</v>
      </c>
      <c r="J5691" t="s">
        <v>26</v>
      </c>
      <c r="K5691" t="s">
        <v>163</v>
      </c>
      <c r="L5691">
        <v>231762</v>
      </c>
      <c r="M5691" t="s">
        <v>3884</v>
      </c>
      <c r="N5691" t="str">
        <f t="shared" si="300"/>
        <v>Hamilton North,</v>
      </c>
      <c r="O5691" t="str">
        <f t="shared" si="301"/>
        <v>Hamilton North</v>
      </c>
      <c r="P5691" t="str">
        <f t="shared" si="302"/>
        <v>NSW</v>
      </c>
      <c r="Q5691" t="s">
        <v>29</v>
      </c>
      <c r="R5691" t="s">
        <v>138</v>
      </c>
      <c r="S5691" t="s">
        <v>53</v>
      </c>
      <c r="T5691" t="s">
        <v>195</v>
      </c>
      <c r="U5691">
        <v>21990</v>
      </c>
    </row>
    <row r="5692" spans="1:21" x14ac:dyDescent="0.25">
      <c r="A5692" t="s">
        <v>69</v>
      </c>
      <c r="B5692">
        <v>2015</v>
      </c>
      <c r="C5692" t="s">
        <v>181</v>
      </c>
      <c r="D5692" t="s">
        <v>35</v>
      </c>
      <c r="E5692" t="s">
        <v>1427</v>
      </c>
      <c r="F5692" t="s">
        <v>37</v>
      </c>
      <c r="G5692" t="s">
        <v>23</v>
      </c>
      <c r="H5692" t="s">
        <v>65</v>
      </c>
      <c r="I5692" t="s">
        <v>39</v>
      </c>
      <c r="J5692" t="s">
        <v>66</v>
      </c>
      <c r="K5692" t="s">
        <v>279</v>
      </c>
      <c r="L5692">
        <v>35929</v>
      </c>
      <c r="M5692" t="s">
        <v>4973</v>
      </c>
      <c r="N5692" t="str">
        <f t="shared" si="300"/>
        <v>Burwood,</v>
      </c>
      <c r="O5692" t="str">
        <f t="shared" si="301"/>
        <v>Burwood</v>
      </c>
      <c r="P5692" t="str">
        <f t="shared" si="302"/>
        <v>VIC</v>
      </c>
      <c r="Q5692" t="s">
        <v>29</v>
      </c>
      <c r="R5692" t="s">
        <v>35</v>
      </c>
      <c r="S5692" t="s">
        <v>43</v>
      </c>
      <c r="T5692" t="s">
        <v>44</v>
      </c>
      <c r="U5692">
        <v>19480</v>
      </c>
    </row>
    <row r="5693" spans="1:21" x14ac:dyDescent="0.25">
      <c r="A5693" t="s">
        <v>69</v>
      </c>
      <c r="B5693">
        <v>2023</v>
      </c>
      <c r="C5693" t="s">
        <v>177</v>
      </c>
      <c r="D5693" t="s">
        <v>35</v>
      </c>
      <c r="E5693" t="s">
        <v>3831</v>
      </c>
      <c r="F5693" t="s">
        <v>37</v>
      </c>
      <c r="G5693" t="s">
        <v>23</v>
      </c>
      <c r="H5693" t="s">
        <v>49</v>
      </c>
      <c r="I5693" t="s">
        <v>39</v>
      </c>
      <c r="J5693" t="s">
        <v>66</v>
      </c>
      <c r="K5693" t="s">
        <v>67</v>
      </c>
      <c r="L5693">
        <v>35</v>
      </c>
      <c r="M5693" t="s">
        <v>4205</v>
      </c>
      <c r="N5693" t="str">
        <f t="shared" si="300"/>
        <v>Raymond Terrace,</v>
      </c>
      <c r="O5693" t="str">
        <f t="shared" si="301"/>
        <v>Raymond Terrace</v>
      </c>
      <c r="P5693" t="str">
        <f t="shared" si="302"/>
        <v>NSW</v>
      </c>
      <c r="Q5693" t="s">
        <v>29</v>
      </c>
      <c r="R5693" t="s">
        <v>35</v>
      </c>
      <c r="S5693" t="s">
        <v>43</v>
      </c>
      <c r="T5693" t="s">
        <v>44</v>
      </c>
      <c r="U5693">
        <v>37990</v>
      </c>
    </row>
    <row r="5694" spans="1:21" x14ac:dyDescent="0.25">
      <c r="A5694" t="s">
        <v>155</v>
      </c>
      <c r="B5694">
        <v>2018</v>
      </c>
      <c r="C5694" t="s">
        <v>828</v>
      </c>
      <c r="D5694" t="s">
        <v>30</v>
      </c>
      <c r="E5694" t="s">
        <v>3246</v>
      </c>
      <c r="F5694" t="s">
        <v>37</v>
      </c>
      <c r="G5694" t="s">
        <v>23</v>
      </c>
      <c r="H5694" t="s">
        <v>82</v>
      </c>
      <c r="I5694" t="s">
        <v>25</v>
      </c>
      <c r="J5694" t="s">
        <v>66</v>
      </c>
      <c r="K5694" t="s">
        <v>41</v>
      </c>
      <c r="L5694">
        <v>86853</v>
      </c>
      <c r="M5694" t="s">
        <v>4826</v>
      </c>
      <c r="N5694" t="str">
        <f t="shared" si="300"/>
        <v>Bairnsdale,</v>
      </c>
      <c r="O5694" t="str">
        <f t="shared" si="301"/>
        <v>Bairnsdale</v>
      </c>
      <c r="P5694" t="str">
        <f t="shared" si="302"/>
        <v>VIC</v>
      </c>
      <c r="Q5694" t="s">
        <v>29</v>
      </c>
      <c r="R5694" t="s">
        <v>30</v>
      </c>
      <c r="S5694" t="s">
        <v>31</v>
      </c>
      <c r="T5694" t="s">
        <v>44</v>
      </c>
      <c r="U5694">
        <v>29990</v>
      </c>
    </row>
    <row r="5695" spans="1:21" x14ac:dyDescent="0.25">
      <c r="A5695" t="s">
        <v>252</v>
      </c>
      <c r="B5695">
        <v>2015</v>
      </c>
      <c r="C5695" t="s">
        <v>507</v>
      </c>
      <c r="D5695" t="s">
        <v>30</v>
      </c>
      <c r="E5695" t="s">
        <v>4974</v>
      </c>
      <c r="F5695" t="s">
        <v>37</v>
      </c>
      <c r="G5695" t="s">
        <v>23</v>
      </c>
      <c r="H5695" t="s">
        <v>24</v>
      </c>
      <c r="I5695" t="s">
        <v>25</v>
      </c>
      <c r="J5695" t="s">
        <v>26</v>
      </c>
      <c r="K5695" t="s">
        <v>208</v>
      </c>
      <c r="L5695">
        <v>99530</v>
      </c>
      <c r="M5695" t="s">
        <v>548</v>
      </c>
      <c r="N5695" t="str">
        <f t="shared" si="300"/>
        <v>East Maitland,</v>
      </c>
      <c r="O5695" t="str">
        <f t="shared" si="301"/>
        <v>East Maitland</v>
      </c>
      <c r="P5695" t="str">
        <f t="shared" si="302"/>
        <v>NSW</v>
      </c>
      <c r="Q5695" t="s">
        <v>29</v>
      </c>
      <c r="R5695" t="s">
        <v>30</v>
      </c>
      <c r="S5695" t="s">
        <v>31</v>
      </c>
      <c r="T5695" t="s">
        <v>32</v>
      </c>
      <c r="U5695">
        <v>29986</v>
      </c>
    </row>
    <row r="5696" spans="1:21" x14ac:dyDescent="0.25">
      <c r="A5696" t="s">
        <v>240</v>
      </c>
      <c r="B5696">
        <v>2017</v>
      </c>
      <c r="C5696" t="s">
        <v>1509</v>
      </c>
      <c r="D5696" t="s">
        <v>138</v>
      </c>
      <c r="E5696" t="s">
        <v>4516</v>
      </c>
      <c r="F5696" t="s">
        <v>37</v>
      </c>
      <c r="G5696" t="s">
        <v>23</v>
      </c>
      <c r="H5696" t="s">
        <v>1130</v>
      </c>
      <c r="I5696" t="s">
        <v>50</v>
      </c>
      <c r="J5696" t="s">
        <v>66</v>
      </c>
      <c r="K5696" t="s">
        <v>1393</v>
      </c>
      <c r="L5696">
        <v>73218</v>
      </c>
      <c r="M5696" t="s">
        <v>4895</v>
      </c>
      <c r="N5696" t="str">
        <f t="shared" si="300"/>
        <v>Seymour,</v>
      </c>
      <c r="O5696" t="str">
        <f t="shared" si="301"/>
        <v>Seymour</v>
      </c>
      <c r="P5696" t="str">
        <f t="shared" si="302"/>
        <v>VIC</v>
      </c>
      <c r="Q5696" t="s">
        <v>61</v>
      </c>
      <c r="R5696" t="s">
        <v>138</v>
      </c>
      <c r="S5696" t="s">
        <v>53</v>
      </c>
      <c r="T5696" t="s">
        <v>98</v>
      </c>
      <c r="U5696">
        <v>64990</v>
      </c>
    </row>
    <row r="5697" spans="1:21" x14ac:dyDescent="0.25">
      <c r="A5697" t="s">
        <v>113</v>
      </c>
      <c r="B5697">
        <v>2021</v>
      </c>
      <c r="C5697" t="s">
        <v>114</v>
      </c>
      <c r="D5697" t="s">
        <v>30</v>
      </c>
      <c r="E5697" t="s">
        <v>4586</v>
      </c>
      <c r="F5697" t="s">
        <v>37</v>
      </c>
      <c r="G5697" t="s">
        <v>23</v>
      </c>
      <c r="H5697" t="s">
        <v>127</v>
      </c>
      <c r="I5697" t="s">
        <v>25</v>
      </c>
      <c r="J5697" t="s">
        <v>66</v>
      </c>
      <c r="K5697" t="s">
        <v>283</v>
      </c>
      <c r="L5697">
        <v>59487</v>
      </c>
      <c r="M5697" t="s">
        <v>4975</v>
      </c>
      <c r="N5697" t="str">
        <f t="shared" si="300"/>
        <v>Narre Warren,</v>
      </c>
      <c r="O5697" t="str">
        <f t="shared" si="301"/>
        <v>Narre Warren</v>
      </c>
      <c r="P5697" t="str">
        <f t="shared" si="302"/>
        <v>VIC</v>
      </c>
      <c r="Q5697" t="s">
        <v>29</v>
      </c>
      <c r="R5697" t="s">
        <v>30</v>
      </c>
      <c r="S5697" t="s">
        <v>31</v>
      </c>
      <c r="T5697" t="s">
        <v>32</v>
      </c>
      <c r="U5697">
        <v>33888</v>
      </c>
    </row>
    <row r="5698" spans="1:21" x14ac:dyDescent="0.25">
      <c r="A5698" t="s">
        <v>113</v>
      </c>
      <c r="B5698">
        <v>2020</v>
      </c>
      <c r="C5698" t="s">
        <v>263</v>
      </c>
      <c r="D5698" t="s">
        <v>30</v>
      </c>
      <c r="E5698" t="s">
        <v>1669</v>
      </c>
      <c r="F5698" t="s">
        <v>37</v>
      </c>
      <c r="G5698" t="s">
        <v>23</v>
      </c>
      <c r="H5698" t="s">
        <v>49</v>
      </c>
      <c r="I5698" t="s">
        <v>39</v>
      </c>
      <c r="J5698" t="s">
        <v>66</v>
      </c>
      <c r="K5698" t="s">
        <v>202</v>
      </c>
      <c r="L5698">
        <v>59466</v>
      </c>
      <c r="M5698" t="s">
        <v>4510</v>
      </c>
      <c r="N5698" t="str">
        <f t="shared" si="300"/>
        <v>Gungahlin,</v>
      </c>
      <c r="O5698" t="str">
        <f t="shared" si="301"/>
        <v>Gungahlin</v>
      </c>
      <c r="P5698" t="str">
        <f t="shared" si="302"/>
        <v>ACT</v>
      </c>
      <c r="Q5698" t="s">
        <v>29</v>
      </c>
      <c r="R5698" t="s">
        <v>30</v>
      </c>
      <c r="S5698" t="s">
        <v>31</v>
      </c>
      <c r="T5698" t="s">
        <v>44</v>
      </c>
      <c r="U5698">
        <v>25980</v>
      </c>
    </row>
    <row r="5699" spans="1:21" x14ac:dyDescent="0.25">
      <c r="A5699" t="s">
        <v>155</v>
      </c>
      <c r="B5699">
        <v>2018</v>
      </c>
      <c r="C5699" t="s">
        <v>170</v>
      </c>
      <c r="D5699" t="s">
        <v>30</v>
      </c>
      <c r="E5699" t="s">
        <v>832</v>
      </c>
      <c r="F5699" t="s">
        <v>37</v>
      </c>
      <c r="G5699" t="s">
        <v>23</v>
      </c>
      <c r="H5699" t="s">
        <v>49</v>
      </c>
      <c r="I5699" t="s">
        <v>39</v>
      </c>
      <c r="J5699" t="s">
        <v>66</v>
      </c>
      <c r="K5699" t="s">
        <v>158</v>
      </c>
      <c r="L5699">
        <v>26702</v>
      </c>
      <c r="M5699" t="s">
        <v>4121</v>
      </c>
      <c r="N5699" t="str">
        <f t="shared" si="300"/>
        <v>Bennetts Green,</v>
      </c>
      <c r="O5699" t="str">
        <f t="shared" si="301"/>
        <v>Bennetts Green</v>
      </c>
      <c r="P5699" t="str">
        <f t="shared" si="302"/>
        <v>NSW</v>
      </c>
      <c r="Q5699" t="s">
        <v>29</v>
      </c>
      <c r="R5699" t="s">
        <v>30</v>
      </c>
      <c r="S5699" t="s">
        <v>31</v>
      </c>
      <c r="T5699" t="s">
        <v>44</v>
      </c>
      <c r="U5699">
        <v>29990</v>
      </c>
    </row>
    <row r="5700" spans="1:21" x14ac:dyDescent="0.25">
      <c r="A5700" t="s">
        <v>210</v>
      </c>
      <c r="B5700">
        <v>2017</v>
      </c>
      <c r="C5700" t="s">
        <v>299</v>
      </c>
      <c r="D5700" t="s">
        <v>138</v>
      </c>
      <c r="E5700" t="s">
        <v>909</v>
      </c>
      <c r="F5700" t="s">
        <v>37</v>
      </c>
      <c r="G5700" t="s">
        <v>23</v>
      </c>
      <c r="H5700" t="s">
        <v>301</v>
      </c>
      <c r="I5700" t="s">
        <v>110</v>
      </c>
      <c r="J5700" t="s">
        <v>26</v>
      </c>
      <c r="K5700" t="s">
        <v>272</v>
      </c>
      <c r="L5700">
        <v>200460</v>
      </c>
      <c r="M5700" t="s">
        <v>4826</v>
      </c>
      <c r="N5700" t="str">
        <f t="shared" si="300"/>
        <v>Bairnsdale,</v>
      </c>
      <c r="O5700" t="str">
        <f t="shared" si="301"/>
        <v>Bairnsdale</v>
      </c>
      <c r="P5700" t="str">
        <f t="shared" si="302"/>
        <v>VIC</v>
      </c>
      <c r="Q5700" t="s">
        <v>303</v>
      </c>
      <c r="R5700" t="s">
        <v>138</v>
      </c>
      <c r="S5700" t="s">
        <v>31</v>
      </c>
      <c r="T5700" t="s">
        <v>54</v>
      </c>
      <c r="U5700">
        <v>26990</v>
      </c>
    </row>
    <row r="5701" spans="1:21" x14ac:dyDescent="0.25">
      <c r="A5701" t="s">
        <v>102</v>
      </c>
      <c r="B5701">
        <v>2018</v>
      </c>
      <c r="C5701" t="s">
        <v>131</v>
      </c>
      <c r="D5701" t="s">
        <v>138</v>
      </c>
      <c r="E5701" t="s">
        <v>2557</v>
      </c>
      <c r="F5701" t="s">
        <v>37</v>
      </c>
      <c r="G5701" t="s">
        <v>23</v>
      </c>
      <c r="H5701" t="s">
        <v>135</v>
      </c>
      <c r="I5701" t="s">
        <v>110</v>
      </c>
      <c r="J5701" t="s">
        <v>26</v>
      </c>
      <c r="K5701" t="s">
        <v>208</v>
      </c>
      <c r="L5701">
        <v>129623</v>
      </c>
      <c r="M5701" t="s">
        <v>3869</v>
      </c>
      <c r="N5701" t="str">
        <f t="shared" si="300"/>
        <v>Rutherford,</v>
      </c>
      <c r="O5701" t="str">
        <f t="shared" si="301"/>
        <v>Rutherford</v>
      </c>
      <c r="P5701" t="str">
        <f t="shared" si="302"/>
        <v>NSW</v>
      </c>
      <c r="Q5701" t="s">
        <v>137</v>
      </c>
      <c r="R5701" t="s">
        <v>138</v>
      </c>
      <c r="S5701" t="s">
        <v>31</v>
      </c>
      <c r="T5701" t="s">
        <v>44</v>
      </c>
      <c r="U5701">
        <v>36950</v>
      </c>
    </row>
    <row r="5702" spans="1:21" x14ac:dyDescent="0.25">
      <c r="A5702" t="s">
        <v>155</v>
      </c>
      <c r="B5702">
        <v>2013</v>
      </c>
      <c r="C5702" t="s">
        <v>296</v>
      </c>
      <c r="D5702" t="s">
        <v>35</v>
      </c>
      <c r="E5702" t="s">
        <v>391</v>
      </c>
      <c r="F5702" t="s">
        <v>37</v>
      </c>
      <c r="G5702" t="s">
        <v>23</v>
      </c>
      <c r="H5702" t="s">
        <v>105</v>
      </c>
      <c r="I5702" t="s">
        <v>39</v>
      </c>
      <c r="J5702" t="s">
        <v>66</v>
      </c>
      <c r="K5702" t="s">
        <v>268</v>
      </c>
      <c r="L5702">
        <v>94024</v>
      </c>
      <c r="M5702" t="s">
        <v>4928</v>
      </c>
      <c r="N5702" t="str">
        <f t="shared" si="300"/>
        <v>Dandenong,</v>
      </c>
      <c r="O5702" t="str">
        <f t="shared" si="301"/>
        <v>Dandenong</v>
      </c>
      <c r="P5702" t="str">
        <f t="shared" si="302"/>
        <v>VIC</v>
      </c>
      <c r="Q5702" t="s">
        <v>29</v>
      </c>
      <c r="R5702" t="s">
        <v>35</v>
      </c>
      <c r="S5702" t="s">
        <v>43</v>
      </c>
      <c r="T5702" t="s">
        <v>44</v>
      </c>
      <c r="U5702">
        <v>13989</v>
      </c>
    </row>
    <row r="5703" spans="1:21" x14ac:dyDescent="0.25">
      <c r="A5703" t="s">
        <v>240</v>
      </c>
      <c r="B5703">
        <v>2009</v>
      </c>
      <c r="C5703" t="s">
        <v>292</v>
      </c>
      <c r="D5703" t="s">
        <v>138</v>
      </c>
      <c r="E5703" t="s">
        <v>622</v>
      </c>
      <c r="F5703" t="s">
        <v>37</v>
      </c>
      <c r="G5703" t="s">
        <v>23</v>
      </c>
      <c r="H5703" t="s">
        <v>339</v>
      </c>
      <c r="I5703" t="s">
        <v>50</v>
      </c>
      <c r="J5703" t="s">
        <v>66</v>
      </c>
      <c r="K5703" t="s">
        <v>496</v>
      </c>
      <c r="L5703">
        <v>193454</v>
      </c>
      <c r="M5703" t="s">
        <v>4844</v>
      </c>
      <c r="N5703" t="str">
        <f t="shared" si="300"/>
        <v>Shepparton,</v>
      </c>
      <c r="O5703" t="str">
        <f t="shared" si="301"/>
        <v>Shepparton</v>
      </c>
      <c r="P5703" t="str">
        <f t="shared" si="302"/>
        <v>VIC</v>
      </c>
      <c r="Q5703" t="s">
        <v>137</v>
      </c>
      <c r="R5703" t="s">
        <v>138</v>
      </c>
      <c r="S5703" t="s">
        <v>53</v>
      </c>
      <c r="T5703" t="s">
        <v>98</v>
      </c>
      <c r="U5703">
        <v>17990</v>
      </c>
    </row>
    <row r="5704" spans="1:21" x14ac:dyDescent="0.25">
      <c r="A5704" t="s">
        <v>69</v>
      </c>
      <c r="B5704">
        <v>2013</v>
      </c>
      <c r="C5704" t="s">
        <v>177</v>
      </c>
      <c r="D5704" t="s">
        <v>35</v>
      </c>
      <c r="E5704" t="s">
        <v>4957</v>
      </c>
      <c r="F5704" t="s">
        <v>37</v>
      </c>
      <c r="G5704" t="s">
        <v>115</v>
      </c>
      <c r="H5704" t="s">
        <v>179</v>
      </c>
      <c r="I5704" t="s">
        <v>39</v>
      </c>
      <c r="J5704" t="s">
        <v>66</v>
      </c>
      <c r="K5704" t="s">
        <v>86</v>
      </c>
      <c r="L5704">
        <v>58590</v>
      </c>
      <c r="M5704" t="s">
        <v>3654</v>
      </c>
      <c r="N5704" t="str">
        <f t="shared" si="300"/>
        <v>Maryville,</v>
      </c>
      <c r="O5704" t="str">
        <f t="shared" si="301"/>
        <v>Maryville</v>
      </c>
      <c r="P5704" t="str">
        <f t="shared" si="302"/>
        <v>NSW</v>
      </c>
      <c r="Q5704" t="s">
        <v>29</v>
      </c>
      <c r="R5704" t="s">
        <v>35</v>
      </c>
      <c r="S5704" t="s">
        <v>43</v>
      </c>
      <c r="T5704" t="s">
        <v>44</v>
      </c>
      <c r="U5704">
        <v>16700</v>
      </c>
    </row>
    <row r="5705" spans="1:21" x14ac:dyDescent="0.25">
      <c r="A5705" t="s">
        <v>102</v>
      </c>
      <c r="B5705">
        <v>2012</v>
      </c>
      <c r="C5705" t="s">
        <v>647</v>
      </c>
      <c r="D5705" t="s">
        <v>152</v>
      </c>
      <c r="E5705" t="s">
        <v>4976</v>
      </c>
      <c r="F5705" t="s">
        <v>37</v>
      </c>
      <c r="G5705" t="s">
        <v>23</v>
      </c>
      <c r="H5705" t="s">
        <v>339</v>
      </c>
      <c r="I5705" t="s">
        <v>25</v>
      </c>
      <c r="J5705" t="s">
        <v>40</v>
      </c>
      <c r="K5705" t="s">
        <v>516</v>
      </c>
      <c r="L5705">
        <v>138178</v>
      </c>
      <c r="M5705" t="s">
        <v>4977</v>
      </c>
      <c r="N5705" t="str">
        <f t="shared" si="300"/>
        <v>Alphington,</v>
      </c>
      <c r="O5705" t="str">
        <f t="shared" si="301"/>
        <v>Alphington</v>
      </c>
      <c r="P5705" t="str">
        <f t="shared" si="302"/>
        <v>VIC</v>
      </c>
      <c r="Q5705" t="s">
        <v>137</v>
      </c>
      <c r="R5705" t="s">
        <v>152</v>
      </c>
      <c r="S5705" t="s">
        <v>31</v>
      </c>
      <c r="T5705" t="s">
        <v>44</v>
      </c>
      <c r="U5705">
        <v>14988</v>
      </c>
    </row>
    <row r="5706" spans="1:21" x14ac:dyDescent="0.25">
      <c r="A5706" t="s">
        <v>69</v>
      </c>
      <c r="B5706">
        <v>2022</v>
      </c>
      <c r="C5706" t="s">
        <v>441</v>
      </c>
      <c r="D5706" t="s">
        <v>138</v>
      </c>
      <c r="E5706" t="s">
        <v>3627</v>
      </c>
      <c r="F5706" t="s">
        <v>37</v>
      </c>
      <c r="G5706" t="s">
        <v>23</v>
      </c>
      <c r="H5706" t="s">
        <v>614</v>
      </c>
      <c r="I5706" t="s">
        <v>110</v>
      </c>
      <c r="J5706" t="s">
        <v>26</v>
      </c>
      <c r="K5706" t="s">
        <v>136</v>
      </c>
      <c r="L5706">
        <v>11794</v>
      </c>
      <c r="M5706" t="s">
        <v>4335</v>
      </c>
      <c r="N5706" t="str">
        <f t="shared" si="300"/>
        <v>Fyshwick,</v>
      </c>
      <c r="O5706" t="str">
        <f t="shared" si="301"/>
        <v>Fyshwick</v>
      </c>
      <c r="P5706" t="str">
        <f t="shared" si="302"/>
        <v>ACT</v>
      </c>
      <c r="Q5706" t="s">
        <v>29</v>
      </c>
      <c r="R5706" t="s">
        <v>138</v>
      </c>
      <c r="S5706" t="s">
        <v>31</v>
      </c>
      <c r="T5706" t="s">
        <v>44</v>
      </c>
      <c r="U5706">
        <v>67880</v>
      </c>
    </row>
    <row r="5707" spans="1:21" x14ac:dyDescent="0.25">
      <c r="A5707" t="s">
        <v>113</v>
      </c>
      <c r="B5707">
        <v>2012</v>
      </c>
      <c r="C5707" t="s">
        <v>247</v>
      </c>
      <c r="D5707" t="s">
        <v>152</v>
      </c>
      <c r="E5707" t="s">
        <v>4978</v>
      </c>
      <c r="F5707" t="s">
        <v>37</v>
      </c>
      <c r="G5707" t="s">
        <v>115</v>
      </c>
      <c r="H5707" t="s">
        <v>49</v>
      </c>
      <c r="I5707" t="s">
        <v>39</v>
      </c>
      <c r="J5707" t="s">
        <v>66</v>
      </c>
      <c r="K5707" t="s">
        <v>166</v>
      </c>
      <c r="L5707">
        <v>205498</v>
      </c>
      <c r="M5707" t="s">
        <v>595</v>
      </c>
      <c r="N5707" t="str">
        <f t="shared" si="300"/>
        <v>Kurri Kurri,</v>
      </c>
      <c r="O5707" t="str">
        <f t="shared" si="301"/>
        <v>Kurri Kurri</v>
      </c>
      <c r="P5707" t="str">
        <f t="shared" si="302"/>
        <v>NSW</v>
      </c>
      <c r="Q5707" t="s">
        <v>29</v>
      </c>
      <c r="R5707" t="s">
        <v>152</v>
      </c>
      <c r="S5707" t="s">
        <v>31</v>
      </c>
      <c r="T5707" t="s">
        <v>44</v>
      </c>
      <c r="U5707">
        <v>9990</v>
      </c>
    </row>
    <row r="5708" spans="1:21" x14ac:dyDescent="0.25">
      <c r="A5708" t="s">
        <v>210</v>
      </c>
      <c r="B5708">
        <v>2018</v>
      </c>
      <c r="C5708">
        <v>3</v>
      </c>
      <c r="D5708" t="s">
        <v>152</v>
      </c>
      <c r="E5708" t="s">
        <v>1627</v>
      </c>
      <c r="F5708" t="s">
        <v>37</v>
      </c>
      <c r="G5708" t="s">
        <v>23</v>
      </c>
      <c r="H5708" t="s">
        <v>49</v>
      </c>
      <c r="I5708" t="s">
        <v>39</v>
      </c>
      <c r="J5708" t="s">
        <v>66</v>
      </c>
      <c r="K5708" t="s">
        <v>609</v>
      </c>
      <c r="L5708">
        <v>140807</v>
      </c>
      <c r="M5708" t="s">
        <v>4928</v>
      </c>
      <c r="N5708" t="str">
        <f t="shared" si="300"/>
        <v>Dandenong,</v>
      </c>
      <c r="O5708" t="str">
        <f t="shared" si="301"/>
        <v>Dandenong</v>
      </c>
      <c r="P5708" t="str">
        <f t="shared" si="302"/>
        <v>VIC</v>
      </c>
      <c r="Q5708" t="s">
        <v>29</v>
      </c>
      <c r="R5708" t="s">
        <v>152</v>
      </c>
      <c r="S5708" t="s">
        <v>31</v>
      </c>
      <c r="T5708" t="s">
        <v>44</v>
      </c>
      <c r="U5708">
        <v>19989</v>
      </c>
    </row>
    <row r="5709" spans="1:21" x14ac:dyDescent="0.25">
      <c r="A5709" t="s">
        <v>69</v>
      </c>
      <c r="B5709">
        <v>2018</v>
      </c>
      <c r="C5709" t="s">
        <v>543</v>
      </c>
      <c r="D5709" t="s">
        <v>30</v>
      </c>
      <c r="E5709" t="s">
        <v>4839</v>
      </c>
      <c r="F5709" t="s">
        <v>37</v>
      </c>
      <c r="G5709" t="s">
        <v>23</v>
      </c>
      <c r="H5709" t="s">
        <v>646</v>
      </c>
      <c r="I5709" t="s">
        <v>110</v>
      </c>
      <c r="J5709" t="s">
        <v>26</v>
      </c>
      <c r="K5709" t="s">
        <v>443</v>
      </c>
      <c r="L5709">
        <v>123414</v>
      </c>
      <c r="M5709" t="s">
        <v>4844</v>
      </c>
      <c r="N5709" t="str">
        <f t="shared" si="300"/>
        <v>Shepparton,</v>
      </c>
      <c r="O5709" t="str">
        <f t="shared" si="301"/>
        <v>Shepparton</v>
      </c>
      <c r="P5709" t="str">
        <f t="shared" si="302"/>
        <v>VIC</v>
      </c>
      <c r="Q5709" t="s">
        <v>61</v>
      </c>
      <c r="R5709" t="s">
        <v>30</v>
      </c>
      <c r="S5709" t="s">
        <v>31</v>
      </c>
      <c r="T5709" t="s">
        <v>32</v>
      </c>
      <c r="U5709">
        <v>92990</v>
      </c>
    </row>
    <row r="5710" spans="1:21" x14ac:dyDescent="0.25">
      <c r="A5710" t="s">
        <v>240</v>
      </c>
      <c r="B5710">
        <v>2017</v>
      </c>
      <c r="C5710" t="s">
        <v>694</v>
      </c>
      <c r="D5710" t="s">
        <v>138</v>
      </c>
      <c r="E5710" t="s">
        <v>827</v>
      </c>
      <c r="F5710" t="s">
        <v>37</v>
      </c>
      <c r="G5710" t="s">
        <v>23</v>
      </c>
      <c r="H5710" t="s">
        <v>614</v>
      </c>
      <c r="I5710" t="s">
        <v>50</v>
      </c>
      <c r="J5710" t="s">
        <v>26</v>
      </c>
      <c r="K5710" t="s">
        <v>262</v>
      </c>
      <c r="L5710">
        <v>47210</v>
      </c>
      <c r="M5710" t="s">
        <v>3884</v>
      </c>
      <c r="N5710" t="str">
        <f t="shared" si="300"/>
        <v>Hamilton North,</v>
      </c>
      <c r="O5710" t="str">
        <f t="shared" si="301"/>
        <v>Hamilton North</v>
      </c>
      <c r="P5710" t="str">
        <f t="shared" si="302"/>
        <v>NSW</v>
      </c>
      <c r="Q5710" t="s">
        <v>29</v>
      </c>
      <c r="R5710" t="s">
        <v>138</v>
      </c>
      <c r="S5710" t="s">
        <v>53</v>
      </c>
      <c r="T5710" t="s">
        <v>98</v>
      </c>
      <c r="U5710">
        <v>29990</v>
      </c>
    </row>
    <row r="5711" spans="1:21" x14ac:dyDescent="0.25">
      <c r="A5711" t="s">
        <v>252</v>
      </c>
      <c r="B5711">
        <v>2020</v>
      </c>
      <c r="C5711" t="s">
        <v>467</v>
      </c>
      <c r="D5711" t="s">
        <v>35</v>
      </c>
      <c r="E5711" t="s">
        <v>1205</v>
      </c>
      <c r="F5711" t="s">
        <v>37</v>
      </c>
      <c r="G5711" t="s">
        <v>23</v>
      </c>
      <c r="H5711" t="s">
        <v>49</v>
      </c>
      <c r="I5711" t="s">
        <v>39</v>
      </c>
      <c r="J5711" t="s">
        <v>66</v>
      </c>
      <c r="K5711" t="s">
        <v>199</v>
      </c>
      <c r="L5711">
        <v>23493</v>
      </c>
      <c r="M5711" t="s">
        <v>4844</v>
      </c>
      <c r="N5711" t="str">
        <f t="shared" si="300"/>
        <v>Shepparton,</v>
      </c>
      <c r="O5711" t="str">
        <f t="shared" si="301"/>
        <v>Shepparton</v>
      </c>
      <c r="P5711" t="str">
        <f t="shared" si="302"/>
        <v>VIC</v>
      </c>
      <c r="Q5711" t="s">
        <v>29</v>
      </c>
      <c r="R5711" t="s">
        <v>35</v>
      </c>
      <c r="S5711" t="s">
        <v>43</v>
      </c>
      <c r="T5711" t="s">
        <v>44</v>
      </c>
      <c r="U5711">
        <v>27490</v>
      </c>
    </row>
    <row r="5712" spans="1:21" x14ac:dyDescent="0.25">
      <c r="A5712" t="s">
        <v>2070</v>
      </c>
      <c r="B5712">
        <v>2013</v>
      </c>
      <c r="C5712" t="s">
        <v>683</v>
      </c>
      <c r="D5712" t="s">
        <v>116</v>
      </c>
      <c r="E5712" t="s">
        <v>4979</v>
      </c>
      <c r="F5712" t="s">
        <v>37</v>
      </c>
      <c r="G5712" t="s">
        <v>23</v>
      </c>
      <c r="H5712" t="s">
        <v>82</v>
      </c>
      <c r="I5712" t="s">
        <v>39</v>
      </c>
      <c r="J5712" t="s">
        <v>40</v>
      </c>
      <c r="K5712" t="s">
        <v>199</v>
      </c>
      <c r="L5712">
        <v>102465</v>
      </c>
      <c r="M5712" t="s">
        <v>4481</v>
      </c>
      <c r="N5712" t="str">
        <f t="shared" si="300"/>
        <v>Hume,</v>
      </c>
      <c r="O5712" t="str">
        <f t="shared" si="301"/>
        <v>Hume</v>
      </c>
      <c r="P5712" t="str">
        <f t="shared" si="302"/>
        <v>ACT</v>
      </c>
      <c r="Q5712" t="s">
        <v>29</v>
      </c>
      <c r="R5712" t="s">
        <v>116</v>
      </c>
      <c r="S5712" t="s">
        <v>31</v>
      </c>
      <c r="T5712" t="s">
        <v>44</v>
      </c>
      <c r="U5712">
        <v>11700</v>
      </c>
    </row>
    <row r="5713" spans="1:21" x14ac:dyDescent="0.25">
      <c r="A5713" t="s">
        <v>252</v>
      </c>
      <c r="B5713">
        <v>2012</v>
      </c>
      <c r="C5713" t="s">
        <v>184</v>
      </c>
      <c r="D5713" t="s">
        <v>116</v>
      </c>
      <c r="E5713" t="s">
        <v>1474</v>
      </c>
      <c r="F5713" t="s">
        <v>37</v>
      </c>
      <c r="G5713" t="s">
        <v>23</v>
      </c>
      <c r="H5713" t="s">
        <v>235</v>
      </c>
      <c r="I5713" t="s">
        <v>39</v>
      </c>
      <c r="J5713" t="s">
        <v>66</v>
      </c>
      <c r="K5713" t="s">
        <v>228</v>
      </c>
      <c r="L5713">
        <v>195273</v>
      </c>
      <c r="M5713" t="s">
        <v>4929</v>
      </c>
      <c r="N5713" t="str">
        <f t="shared" si="300"/>
        <v>Bayswater,</v>
      </c>
      <c r="O5713" t="str">
        <f t="shared" si="301"/>
        <v>Bayswater</v>
      </c>
      <c r="P5713" t="str">
        <f t="shared" si="302"/>
        <v>VIC</v>
      </c>
      <c r="Q5713" t="s">
        <v>137</v>
      </c>
      <c r="R5713" t="s">
        <v>116</v>
      </c>
      <c r="S5713" t="s">
        <v>31</v>
      </c>
      <c r="T5713" t="s">
        <v>277</v>
      </c>
      <c r="U5713">
        <v>13499</v>
      </c>
    </row>
    <row r="5714" spans="1:21" x14ac:dyDescent="0.25">
      <c r="A5714" t="s">
        <v>333</v>
      </c>
      <c r="B5714">
        <v>2013</v>
      </c>
      <c r="C5714" t="s">
        <v>184</v>
      </c>
      <c r="D5714" t="s">
        <v>30</v>
      </c>
      <c r="E5714" t="s">
        <v>4980</v>
      </c>
      <c r="F5714" t="s">
        <v>37</v>
      </c>
      <c r="G5714" t="s">
        <v>23</v>
      </c>
      <c r="H5714" t="s">
        <v>127</v>
      </c>
      <c r="I5714" t="s">
        <v>50</v>
      </c>
      <c r="J5714" t="s">
        <v>66</v>
      </c>
      <c r="K5714" t="s">
        <v>443</v>
      </c>
      <c r="L5714">
        <v>112100</v>
      </c>
      <c r="M5714" t="s">
        <v>3662</v>
      </c>
      <c r="N5714" t="str">
        <f t="shared" si="300"/>
        <v>Hamilton,</v>
      </c>
      <c r="O5714" t="str">
        <f t="shared" si="301"/>
        <v>Hamilton</v>
      </c>
      <c r="P5714" t="str">
        <f t="shared" si="302"/>
        <v>NSW</v>
      </c>
      <c r="Q5714" t="s">
        <v>29</v>
      </c>
      <c r="R5714" t="s">
        <v>30</v>
      </c>
      <c r="S5714" t="s">
        <v>31</v>
      </c>
      <c r="T5714" t="s">
        <v>44</v>
      </c>
      <c r="U5714">
        <v>15990</v>
      </c>
    </row>
    <row r="5715" spans="1:21" x14ac:dyDescent="0.25">
      <c r="A5715" t="s">
        <v>69</v>
      </c>
      <c r="B5715">
        <v>2015</v>
      </c>
      <c r="C5715" t="s">
        <v>181</v>
      </c>
      <c r="D5715" t="s">
        <v>35</v>
      </c>
      <c r="E5715" t="s">
        <v>4981</v>
      </c>
      <c r="F5715" t="s">
        <v>37</v>
      </c>
      <c r="G5715" t="s">
        <v>23</v>
      </c>
      <c r="H5715" t="s">
        <v>38</v>
      </c>
      <c r="I5715" t="s">
        <v>39</v>
      </c>
      <c r="J5715" t="s">
        <v>66</v>
      </c>
      <c r="K5715" t="s">
        <v>279</v>
      </c>
      <c r="L5715">
        <v>14198</v>
      </c>
      <c r="M5715" t="s">
        <v>4982</v>
      </c>
      <c r="N5715" t="str">
        <f t="shared" si="300"/>
        <v>Mulgrave,</v>
      </c>
      <c r="O5715" t="str">
        <f t="shared" si="301"/>
        <v>Mulgrave</v>
      </c>
      <c r="P5715" t="str">
        <f t="shared" si="302"/>
        <v>VIC</v>
      </c>
      <c r="Q5715" t="s">
        <v>29</v>
      </c>
      <c r="R5715" t="s">
        <v>35</v>
      </c>
      <c r="S5715" t="s">
        <v>43</v>
      </c>
      <c r="T5715" t="s">
        <v>44</v>
      </c>
      <c r="U5715">
        <v>21950</v>
      </c>
    </row>
    <row r="5716" spans="1:21" x14ac:dyDescent="0.25">
      <c r="A5716" t="s">
        <v>69</v>
      </c>
      <c r="B5716">
        <v>2019</v>
      </c>
      <c r="C5716" t="s">
        <v>362</v>
      </c>
      <c r="D5716" t="s">
        <v>30</v>
      </c>
      <c r="E5716" t="s">
        <v>1197</v>
      </c>
      <c r="F5716" t="s">
        <v>37</v>
      </c>
      <c r="G5716" t="s">
        <v>23</v>
      </c>
      <c r="H5716" t="s">
        <v>49</v>
      </c>
      <c r="I5716" t="s">
        <v>39</v>
      </c>
      <c r="J5716" t="s">
        <v>66</v>
      </c>
      <c r="K5716" t="s">
        <v>379</v>
      </c>
      <c r="L5716">
        <v>67327</v>
      </c>
      <c r="M5716" t="s">
        <v>3928</v>
      </c>
      <c r="N5716" t="str">
        <f t="shared" si="300"/>
        <v>Cessnock,</v>
      </c>
      <c r="O5716" t="str">
        <f t="shared" si="301"/>
        <v>Cessnock</v>
      </c>
      <c r="P5716" t="str">
        <f t="shared" si="302"/>
        <v>NSW</v>
      </c>
      <c r="Q5716" t="s">
        <v>29</v>
      </c>
      <c r="R5716" t="s">
        <v>30</v>
      </c>
      <c r="S5716" t="s">
        <v>43</v>
      </c>
      <c r="T5716" t="s">
        <v>44</v>
      </c>
      <c r="U5716">
        <v>36990</v>
      </c>
    </row>
    <row r="5717" spans="1:21" x14ac:dyDescent="0.25">
      <c r="A5717" t="s">
        <v>113</v>
      </c>
      <c r="B5717">
        <v>2021</v>
      </c>
      <c r="C5717" t="s">
        <v>263</v>
      </c>
      <c r="D5717" t="s">
        <v>30</v>
      </c>
      <c r="E5717" t="s">
        <v>1196</v>
      </c>
      <c r="F5717" t="s">
        <v>37</v>
      </c>
      <c r="G5717" t="s">
        <v>23</v>
      </c>
      <c r="H5717" t="s">
        <v>49</v>
      </c>
      <c r="I5717" t="s">
        <v>39</v>
      </c>
      <c r="J5717" t="s">
        <v>66</v>
      </c>
      <c r="K5717" t="s">
        <v>202</v>
      </c>
      <c r="L5717">
        <v>40663</v>
      </c>
      <c r="M5717" t="s">
        <v>4831</v>
      </c>
      <c r="N5717" t="str">
        <f t="shared" si="300"/>
        <v>Lismore,</v>
      </c>
      <c r="O5717" t="str">
        <f t="shared" si="301"/>
        <v>Lismore</v>
      </c>
      <c r="P5717" t="str">
        <f t="shared" si="302"/>
        <v>NSW</v>
      </c>
      <c r="Q5717" t="s">
        <v>29</v>
      </c>
      <c r="R5717" t="s">
        <v>30</v>
      </c>
      <c r="S5717" t="s">
        <v>31</v>
      </c>
      <c r="T5717" t="s">
        <v>44</v>
      </c>
      <c r="U5717">
        <v>28995</v>
      </c>
    </row>
    <row r="5718" spans="1:21" x14ac:dyDescent="0.25">
      <c r="A5718" t="s">
        <v>88</v>
      </c>
      <c r="B5718">
        <v>2006</v>
      </c>
      <c r="C5718" t="s">
        <v>373</v>
      </c>
      <c r="D5718" t="s">
        <v>152</v>
      </c>
      <c r="E5718" t="s">
        <v>3089</v>
      </c>
      <c r="F5718" t="s">
        <v>37</v>
      </c>
      <c r="G5718" t="s">
        <v>23</v>
      </c>
      <c r="H5718" t="s">
        <v>179</v>
      </c>
      <c r="I5718" t="s">
        <v>39</v>
      </c>
      <c r="J5718" t="s">
        <v>66</v>
      </c>
      <c r="K5718" t="s">
        <v>283</v>
      </c>
      <c r="L5718">
        <v>98675</v>
      </c>
      <c r="M5718" t="s">
        <v>4955</v>
      </c>
      <c r="N5718" t="str">
        <f t="shared" si="300"/>
        <v>Ashmore,</v>
      </c>
      <c r="O5718" t="str">
        <f t="shared" si="301"/>
        <v>Ashmore</v>
      </c>
      <c r="P5718" t="str">
        <f t="shared" si="302"/>
        <v>QLD</v>
      </c>
      <c r="Q5718" t="s">
        <v>29</v>
      </c>
      <c r="R5718" t="s">
        <v>152</v>
      </c>
      <c r="S5718" t="s">
        <v>31</v>
      </c>
      <c r="T5718" t="s">
        <v>44</v>
      </c>
      <c r="U5718">
        <v>9999</v>
      </c>
    </row>
    <row r="5719" spans="1:21" x14ac:dyDescent="0.25">
      <c r="A5719" t="s">
        <v>79</v>
      </c>
      <c r="B5719">
        <v>2011</v>
      </c>
      <c r="C5719" t="s">
        <v>174</v>
      </c>
      <c r="D5719" t="s">
        <v>30</v>
      </c>
      <c r="E5719" t="s">
        <v>4983</v>
      </c>
      <c r="F5719" t="s">
        <v>37</v>
      </c>
      <c r="G5719" t="s">
        <v>115</v>
      </c>
      <c r="H5719" t="s">
        <v>144</v>
      </c>
      <c r="I5719" t="s">
        <v>110</v>
      </c>
      <c r="J5719" t="s">
        <v>66</v>
      </c>
      <c r="K5719" t="s">
        <v>191</v>
      </c>
      <c r="L5719">
        <v>248318</v>
      </c>
      <c r="M5719" t="s">
        <v>4335</v>
      </c>
      <c r="N5719" t="str">
        <f t="shared" si="300"/>
        <v>Fyshwick,</v>
      </c>
      <c r="O5719" t="str">
        <f t="shared" si="301"/>
        <v>Fyshwick</v>
      </c>
      <c r="P5719" t="str">
        <f t="shared" si="302"/>
        <v>ACT</v>
      </c>
      <c r="Q5719" t="s">
        <v>29</v>
      </c>
      <c r="R5719" t="s">
        <v>30</v>
      </c>
      <c r="S5719" t="s">
        <v>31</v>
      </c>
      <c r="T5719" t="s">
        <v>44</v>
      </c>
      <c r="U5719">
        <v>8549</v>
      </c>
    </row>
    <row r="5720" spans="1:21" x14ac:dyDescent="0.25">
      <c r="A5720" t="s">
        <v>333</v>
      </c>
      <c r="B5720">
        <v>2009</v>
      </c>
      <c r="C5720" t="s">
        <v>184</v>
      </c>
      <c r="D5720" t="s">
        <v>30</v>
      </c>
      <c r="E5720" t="s">
        <v>3137</v>
      </c>
      <c r="F5720" t="s">
        <v>37</v>
      </c>
      <c r="G5720" t="s">
        <v>23</v>
      </c>
      <c r="H5720" t="s">
        <v>127</v>
      </c>
      <c r="I5720" t="s">
        <v>110</v>
      </c>
      <c r="J5720" t="s">
        <v>66</v>
      </c>
      <c r="K5720" t="s">
        <v>218</v>
      </c>
      <c r="L5720">
        <v>207005</v>
      </c>
      <c r="M5720" t="s">
        <v>3645</v>
      </c>
      <c r="N5720" t="str">
        <f t="shared" si="300"/>
        <v>Beresfield,</v>
      </c>
      <c r="O5720" t="str">
        <f t="shared" si="301"/>
        <v>Beresfield</v>
      </c>
      <c r="P5720" t="str">
        <f t="shared" si="302"/>
        <v>NSW</v>
      </c>
      <c r="Q5720" t="s">
        <v>29</v>
      </c>
      <c r="R5720" t="s">
        <v>30</v>
      </c>
      <c r="S5720" t="s">
        <v>31</v>
      </c>
      <c r="T5720" t="s">
        <v>44</v>
      </c>
      <c r="U5720">
        <v>8800</v>
      </c>
    </row>
    <row r="5721" spans="1:21" x14ac:dyDescent="0.25">
      <c r="A5721" t="s">
        <v>240</v>
      </c>
      <c r="B5721">
        <v>2016</v>
      </c>
      <c r="C5721" t="s">
        <v>292</v>
      </c>
      <c r="D5721" t="s">
        <v>152</v>
      </c>
      <c r="E5721" t="s">
        <v>4984</v>
      </c>
      <c r="F5721" t="s">
        <v>37</v>
      </c>
      <c r="G5721" t="s">
        <v>115</v>
      </c>
      <c r="H5721" t="s">
        <v>339</v>
      </c>
      <c r="I5721" t="s">
        <v>50</v>
      </c>
      <c r="J5721" t="s">
        <v>66</v>
      </c>
      <c r="K5721" t="s">
        <v>516</v>
      </c>
      <c r="L5721">
        <v>66518</v>
      </c>
      <c r="M5721" t="s">
        <v>833</v>
      </c>
      <c r="N5721" t="str">
        <f t="shared" si="300"/>
        <v>Berwick,</v>
      </c>
      <c r="O5721" t="str">
        <f t="shared" si="301"/>
        <v>Berwick</v>
      </c>
      <c r="P5721" t="str">
        <f t="shared" si="302"/>
        <v>VIC</v>
      </c>
      <c r="Q5721" t="s">
        <v>137</v>
      </c>
      <c r="R5721" t="s">
        <v>152</v>
      </c>
      <c r="S5721" t="s">
        <v>31</v>
      </c>
      <c r="T5721" t="s">
        <v>44</v>
      </c>
      <c r="U5721">
        <v>28999</v>
      </c>
    </row>
    <row r="5722" spans="1:21" x14ac:dyDescent="0.25">
      <c r="A5722" t="s">
        <v>210</v>
      </c>
      <c r="B5722">
        <v>2018</v>
      </c>
      <c r="C5722" t="s">
        <v>211</v>
      </c>
      <c r="D5722" t="s">
        <v>30</v>
      </c>
      <c r="E5722" t="s">
        <v>4985</v>
      </c>
      <c r="F5722" t="s">
        <v>37</v>
      </c>
      <c r="G5722" t="s">
        <v>23</v>
      </c>
      <c r="H5722" t="s">
        <v>144</v>
      </c>
      <c r="I5722" t="s">
        <v>25</v>
      </c>
      <c r="J5722" t="s">
        <v>66</v>
      </c>
      <c r="K5722" t="s">
        <v>128</v>
      </c>
      <c r="L5722">
        <v>72286</v>
      </c>
      <c r="M5722" t="s">
        <v>4831</v>
      </c>
      <c r="N5722" t="str">
        <f t="shared" si="300"/>
        <v>Lismore,</v>
      </c>
      <c r="O5722" t="str">
        <f t="shared" si="301"/>
        <v>Lismore</v>
      </c>
      <c r="P5722" t="str">
        <f t="shared" si="302"/>
        <v>NSW</v>
      </c>
      <c r="Q5722" t="s">
        <v>29</v>
      </c>
      <c r="R5722" t="s">
        <v>30</v>
      </c>
      <c r="S5722" t="s">
        <v>31</v>
      </c>
      <c r="T5722" t="s">
        <v>44</v>
      </c>
      <c r="U5722">
        <v>32995</v>
      </c>
    </row>
    <row r="5723" spans="1:21" x14ac:dyDescent="0.25">
      <c r="A5723" t="s">
        <v>79</v>
      </c>
      <c r="B5723">
        <v>2016</v>
      </c>
      <c r="C5723" t="s">
        <v>437</v>
      </c>
      <c r="D5723" t="s">
        <v>138</v>
      </c>
      <c r="E5723" t="s">
        <v>3082</v>
      </c>
      <c r="F5723" t="s">
        <v>37</v>
      </c>
      <c r="G5723" t="s">
        <v>115</v>
      </c>
      <c r="H5723" t="s">
        <v>309</v>
      </c>
      <c r="I5723" t="s">
        <v>50</v>
      </c>
      <c r="J5723" t="s">
        <v>26</v>
      </c>
      <c r="K5723" t="s">
        <v>51</v>
      </c>
      <c r="L5723">
        <v>101628</v>
      </c>
      <c r="M5723" t="s">
        <v>548</v>
      </c>
      <c r="N5723" t="str">
        <f t="shared" si="300"/>
        <v>East Maitland,</v>
      </c>
      <c r="O5723" t="str">
        <f t="shared" si="301"/>
        <v>East Maitland</v>
      </c>
      <c r="P5723" t="str">
        <f t="shared" si="302"/>
        <v>NSW</v>
      </c>
      <c r="Q5723" t="s">
        <v>29</v>
      </c>
      <c r="R5723" t="s">
        <v>138</v>
      </c>
      <c r="S5723" t="s">
        <v>53</v>
      </c>
      <c r="T5723" t="s">
        <v>98</v>
      </c>
      <c r="U5723">
        <v>23986</v>
      </c>
    </row>
    <row r="5724" spans="1:21" x14ac:dyDescent="0.25">
      <c r="A5724" t="s">
        <v>113</v>
      </c>
      <c r="B5724">
        <v>2013</v>
      </c>
      <c r="C5724" t="s">
        <v>247</v>
      </c>
      <c r="D5724" t="s">
        <v>152</v>
      </c>
      <c r="E5724" t="s">
        <v>4986</v>
      </c>
      <c r="F5724" t="s">
        <v>37</v>
      </c>
      <c r="G5724" t="s">
        <v>115</v>
      </c>
      <c r="H5724" t="s">
        <v>49</v>
      </c>
      <c r="I5724" t="s">
        <v>39</v>
      </c>
      <c r="J5724" t="s">
        <v>66</v>
      </c>
      <c r="K5724" t="s">
        <v>166</v>
      </c>
      <c r="L5724">
        <v>66039</v>
      </c>
      <c r="M5724" t="s">
        <v>4960</v>
      </c>
      <c r="N5724" t="str">
        <f t="shared" si="300"/>
        <v>Thomastown,</v>
      </c>
      <c r="O5724" t="str">
        <f t="shared" si="301"/>
        <v>Thomastown</v>
      </c>
      <c r="P5724" t="str">
        <f t="shared" si="302"/>
        <v>VIC</v>
      </c>
      <c r="Q5724" t="s">
        <v>29</v>
      </c>
      <c r="R5724" t="s">
        <v>152</v>
      </c>
      <c r="S5724" t="s">
        <v>31</v>
      </c>
      <c r="T5724" t="s">
        <v>44</v>
      </c>
      <c r="U5724">
        <v>12990</v>
      </c>
    </row>
    <row r="5725" spans="1:21" x14ac:dyDescent="0.25">
      <c r="A5725" t="s">
        <v>1227</v>
      </c>
      <c r="B5725">
        <v>2022</v>
      </c>
      <c r="C5725" t="s">
        <v>740</v>
      </c>
      <c r="D5725" t="s">
        <v>4633</v>
      </c>
      <c r="E5725" t="s">
        <v>4987</v>
      </c>
      <c r="F5725" t="s">
        <v>22</v>
      </c>
      <c r="G5725" t="s">
        <v>23</v>
      </c>
      <c r="H5725" t="s">
        <v>49</v>
      </c>
      <c r="I5725" t="s">
        <v>25</v>
      </c>
      <c r="J5725" t="s">
        <v>40</v>
      </c>
      <c r="K5725" t="s">
        <v>97</v>
      </c>
      <c r="L5725">
        <v>10</v>
      </c>
      <c r="M5725" t="s">
        <v>4323</v>
      </c>
      <c r="N5725" t="str">
        <f t="shared" si="300"/>
        <v>Belconnen,</v>
      </c>
      <c r="O5725" t="str">
        <f t="shared" si="301"/>
        <v>Belconnen</v>
      </c>
      <c r="P5725" t="str">
        <f t="shared" si="302"/>
        <v>ACT</v>
      </c>
      <c r="Q5725" t="s">
        <v>29</v>
      </c>
      <c r="R5725" t="s">
        <v>30</v>
      </c>
      <c r="S5725" t="s">
        <v>31</v>
      </c>
      <c r="T5725" t="s">
        <v>44</v>
      </c>
      <c r="U5725">
        <v>42490</v>
      </c>
    </row>
    <row r="5726" spans="1:21" x14ac:dyDescent="0.25">
      <c r="A5726" t="s">
        <v>69</v>
      </c>
      <c r="B5726">
        <v>2016</v>
      </c>
      <c r="C5726" t="s">
        <v>441</v>
      </c>
      <c r="D5726" t="s">
        <v>138</v>
      </c>
      <c r="E5726" t="s">
        <v>2740</v>
      </c>
      <c r="F5726" t="s">
        <v>37</v>
      </c>
      <c r="G5726" t="s">
        <v>23</v>
      </c>
      <c r="H5726" t="s">
        <v>96</v>
      </c>
      <c r="I5726" t="s">
        <v>50</v>
      </c>
      <c r="J5726" t="s">
        <v>66</v>
      </c>
      <c r="K5726" t="s">
        <v>228</v>
      </c>
      <c r="L5726">
        <v>81522</v>
      </c>
      <c r="M5726" t="s">
        <v>4831</v>
      </c>
      <c r="N5726" t="str">
        <f t="shared" si="300"/>
        <v>Lismore,</v>
      </c>
      <c r="O5726" t="str">
        <f t="shared" si="301"/>
        <v>Lismore</v>
      </c>
      <c r="P5726" t="str">
        <f t="shared" si="302"/>
        <v>NSW</v>
      </c>
      <c r="Q5726" t="s">
        <v>29</v>
      </c>
      <c r="R5726" t="s">
        <v>138</v>
      </c>
      <c r="S5726" t="s">
        <v>53</v>
      </c>
      <c r="T5726" t="s">
        <v>98</v>
      </c>
      <c r="U5726">
        <v>25995</v>
      </c>
    </row>
    <row r="5727" spans="1:21" x14ac:dyDescent="0.25">
      <c r="A5727" t="s">
        <v>69</v>
      </c>
      <c r="B5727">
        <v>2012</v>
      </c>
      <c r="C5727">
        <v>86</v>
      </c>
      <c r="D5727" t="s">
        <v>47</v>
      </c>
      <c r="E5727" t="s">
        <v>4988</v>
      </c>
      <c r="F5727" t="s">
        <v>37</v>
      </c>
      <c r="G5727" t="s">
        <v>115</v>
      </c>
      <c r="H5727" t="s">
        <v>49</v>
      </c>
      <c r="I5727" t="s">
        <v>50</v>
      </c>
      <c r="J5727" t="s">
        <v>40</v>
      </c>
      <c r="K5727" t="s">
        <v>208</v>
      </c>
      <c r="L5727">
        <v>49794</v>
      </c>
      <c r="M5727" t="s">
        <v>4989</v>
      </c>
      <c r="N5727" t="str">
        <f t="shared" si="300"/>
        <v>HEIDELBERG,</v>
      </c>
      <c r="O5727" t="str">
        <f t="shared" si="301"/>
        <v>HEIDELBERG</v>
      </c>
      <c r="P5727" t="str">
        <f t="shared" si="302"/>
        <v>VIC</v>
      </c>
      <c r="Q5727" t="s">
        <v>29</v>
      </c>
      <c r="R5727" t="s">
        <v>47</v>
      </c>
      <c r="S5727" t="s">
        <v>53</v>
      </c>
      <c r="T5727" t="s">
        <v>54</v>
      </c>
      <c r="U5727">
        <v>27888</v>
      </c>
    </row>
    <row r="5728" spans="1:21" x14ac:dyDescent="0.25">
      <c r="A5728" t="s">
        <v>113</v>
      </c>
      <c r="B5728">
        <v>2021</v>
      </c>
      <c r="C5728" t="s">
        <v>263</v>
      </c>
      <c r="D5728" t="s">
        <v>30</v>
      </c>
      <c r="E5728" t="s">
        <v>1196</v>
      </c>
      <c r="F5728" t="s">
        <v>37</v>
      </c>
      <c r="G5728" t="s">
        <v>23</v>
      </c>
      <c r="H5728" t="s">
        <v>49</v>
      </c>
      <c r="I5728" t="s">
        <v>39</v>
      </c>
      <c r="J5728" t="s">
        <v>66</v>
      </c>
      <c r="K5728" t="s">
        <v>202</v>
      </c>
      <c r="L5728">
        <v>43898</v>
      </c>
      <c r="M5728" t="s">
        <v>3928</v>
      </c>
      <c r="N5728" t="str">
        <f t="shared" si="300"/>
        <v>Cessnock,</v>
      </c>
      <c r="O5728" t="str">
        <f t="shared" si="301"/>
        <v>Cessnock</v>
      </c>
      <c r="P5728" t="str">
        <f t="shared" si="302"/>
        <v>NSW</v>
      </c>
      <c r="Q5728" t="s">
        <v>29</v>
      </c>
      <c r="R5728" t="s">
        <v>30</v>
      </c>
      <c r="S5728" t="s">
        <v>31</v>
      </c>
      <c r="T5728" t="s">
        <v>44</v>
      </c>
      <c r="U5728">
        <v>27990</v>
      </c>
    </row>
    <row r="5729" spans="1:21" x14ac:dyDescent="0.25">
      <c r="A5729" t="s">
        <v>69</v>
      </c>
      <c r="B5729">
        <v>2017</v>
      </c>
      <c r="C5729" t="s">
        <v>543</v>
      </c>
      <c r="D5729" t="s">
        <v>30</v>
      </c>
      <c r="E5729" t="s">
        <v>1999</v>
      </c>
      <c r="F5729" t="s">
        <v>37</v>
      </c>
      <c r="G5729" t="s">
        <v>23</v>
      </c>
      <c r="H5729" t="s">
        <v>614</v>
      </c>
      <c r="I5729" t="s">
        <v>110</v>
      </c>
      <c r="J5729" t="s">
        <v>26</v>
      </c>
      <c r="K5729" t="s">
        <v>83</v>
      </c>
      <c r="L5729">
        <v>50267</v>
      </c>
      <c r="M5729" t="s">
        <v>4936</v>
      </c>
      <c r="N5729" t="str">
        <f t="shared" si="300"/>
        <v>Vermont,</v>
      </c>
      <c r="O5729" t="str">
        <f t="shared" si="301"/>
        <v>Vermont</v>
      </c>
      <c r="P5729" t="str">
        <f t="shared" si="302"/>
        <v>VIC</v>
      </c>
      <c r="Q5729" t="s">
        <v>29</v>
      </c>
      <c r="R5729" t="s">
        <v>30</v>
      </c>
      <c r="S5729" t="s">
        <v>31</v>
      </c>
      <c r="T5729" t="s">
        <v>32</v>
      </c>
      <c r="U5729">
        <v>68990</v>
      </c>
    </row>
    <row r="5730" spans="1:21" x14ac:dyDescent="0.25">
      <c r="A5730" t="s">
        <v>210</v>
      </c>
      <c r="B5730">
        <v>2014</v>
      </c>
      <c r="C5730">
        <v>3</v>
      </c>
      <c r="D5730" t="s">
        <v>152</v>
      </c>
      <c r="E5730" t="s">
        <v>320</v>
      </c>
      <c r="F5730" t="s">
        <v>37</v>
      </c>
      <c r="G5730" t="s">
        <v>23</v>
      </c>
      <c r="H5730" t="s">
        <v>49</v>
      </c>
      <c r="I5730" t="s">
        <v>39</v>
      </c>
      <c r="J5730" t="s">
        <v>66</v>
      </c>
      <c r="K5730" t="s">
        <v>609</v>
      </c>
      <c r="L5730">
        <v>172889</v>
      </c>
      <c r="M5730" t="s">
        <v>3672</v>
      </c>
      <c r="N5730" t="str">
        <f t="shared" si="300"/>
        <v>South Nowra,</v>
      </c>
      <c r="O5730" t="str">
        <f t="shared" si="301"/>
        <v>South Nowra</v>
      </c>
      <c r="P5730" t="str">
        <f t="shared" si="302"/>
        <v>NSW</v>
      </c>
      <c r="Q5730" t="s">
        <v>29</v>
      </c>
      <c r="R5730" t="s">
        <v>152</v>
      </c>
      <c r="S5730" t="s">
        <v>31</v>
      </c>
      <c r="T5730" t="s">
        <v>44</v>
      </c>
      <c r="U5730">
        <v>14990</v>
      </c>
    </row>
    <row r="5731" spans="1:21" x14ac:dyDescent="0.25">
      <c r="A5731" t="s">
        <v>88</v>
      </c>
      <c r="B5731">
        <v>2018</v>
      </c>
      <c r="C5731" t="s">
        <v>373</v>
      </c>
      <c r="D5731" t="s">
        <v>152</v>
      </c>
      <c r="E5731" t="s">
        <v>4991</v>
      </c>
      <c r="F5731" t="s">
        <v>37</v>
      </c>
      <c r="G5731" t="s">
        <v>23</v>
      </c>
      <c r="H5731" t="s">
        <v>38</v>
      </c>
      <c r="I5731" t="s">
        <v>39</v>
      </c>
      <c r="J5731" t="s">
        <v>66</v>
      </c>
      <c r="K5731" t="s">
        <v>67</v>
      </c>
      <c r="L5731">
        <v>179525</v>
      </c>
      <c r="M5731" t="s">
        <v>4335</v>
      </c>
      <c r="N5731" t="str">
        <f t="shared" ref="N5731:N5789" si="303">LEFT(M5731,FIND(",",M5731))</f>
        <v>Fyshwick,</v>
      </c>
      <c r="O5731" t="str">
        <f t="shared" ref="O5731:O5789" si="304">LEFT(N5731,LEN(N5731)-1)</f>
        <v>Fyshwick</v>
      </c>
      <c r="P5731" t="str">
        <f t="shared" ref="P5731:P5789" si="305">RIGHT(M5731,3)</f>
        <v>ACT</v>
      </c>
      <c r="Q5731" t="s">
        <v>29</v>
      </c>
      <c r="R5731" t="s">
        <v>152</v>
      </c>
      <c r="S5731" t="s">
        <v>31</v>
      </c>
      <c r="T5731" t="s">
        <v>44</v>
      </c>
      <c r="U5731">
        <v>22830</v>
      </c>
    </row>
    <row r="5732" spans="1:21" x14ac:dyDescent="0.25">
      <c r="A5732" t="s">
        <v>141</v>
      </c>
      <c r="B5732">
        <v>2015</v>
      </c>
      <c r="C5732" t="s">
        <v>344</v>
      </c>
      <c r="D5732" t="s">
        <v>30</v>
      </c>
      <c r="E5732" t="s">
        <v>4992</v>
      </c>
      <c r="F5732" t="s">
        <v>37</v>
      </c>
      <c r="G5732" t="s">
        <v>23</v>
      </c>
      <c r="H5732" t="s">
        <v>49</v>
      </c>
      <c r="I5732" t="s">
        <v>25</v>
      </c>
      <c r="J5732" t="s">
        <v>26</v>
      </c>
      <c r="K5732" t="s">
        <v>268</v>
      </c>
      <c r="L5732">
        <v>63506</v>
      </c>
      <c r="M5732" t="s">
        <v>925</v>
      </c>
      <c r="N5732" t="str">
        <f t="shared" si="303"/>
        <v>Tweed Heads South,</v>
      </c>
      <c r="O5732" t="str">
        <f t="shared" si="304"/>
        <v>Tweed Heads South</v>
      </c>
      <c r="P5732" t="str">
        <f t="shared" si="305"/>
        <v>NSW</v>
      </c>
      <c r="Q5732" t="s">
        <v>29</v>
      </c>
      <c r="R5732" t="s">
        <v>30</v>
      </c>
      <c r="S5732" t="s">
        <v>31</v>
      </c>
      <c r="T5732" t="s">
        <v>44</v>
      </c>
      <c r="U5732">
        <v>25990</v>
      </c>
    </row>
    <row r="5733" spans="1:21" x14ac:dyDescent="0.25">
      <c r="A5733" t="s">
        <v>249</v>
      </c>
      <c r="B5733">
        <v>2018</v>
      </c>
      <c r="C5733" t="s">
        <v>550</v>
      </c>
      <c r="D5733" t="s">
        <v>152</v>
      </c>
      <c r="E5733" t="s">
        <v>4993</v>
      </c>
      <c r="F5733" t="s">
        <v>37</v>
      </c>
      <c r="G5733" t="s">
        <v>23</v>
      </c>
      <c r="H5733" t="s">
        <v>49</v>
      </c>
      <c r="I5733" t="s">
        <v>39</v>
      </c>
      <c r="J5733" t="s">
        <v>40</v>
      </c>
      <c r="K5733" t="s">
        <v>140</v>
      </c>
      <c r="L5733">
        <v>135327</v>
      </c>
      <c r="M5733" t="s">
        <v>4928</v>
      </c>
      <c r="N5733" t="str">
        <f t="shared" si="303"/>
        <v>Dandenong,</v>
      </c>
      <c r="O5733" t="str">
        <f t="shared" si="304"/>
        <v>Dandenong</v>
      </c>
      <c r="P5733" t="str">
        <f t="shared" si="305"/>
        <v>VIC</v>
      </c>
      <c r="Q5733" t="s">
        <v>29</v>
      </c>
      <c r="R5733" t="s">
        <v>152</v>
      </c>
      <c r="S5733" t="s">
        <v>31</v>
      </c>
      <c r="T5733" t="s">
        <v>44</v>
      </c>
      <c r="U5733">
        <v>25990</v>
      </c>
    </row>
    <row r="5734" spans="1:21" x14ac:dyDescent="0.25">
      <c r="A5734" t="s">
        <v>240</v>
      </c>
      <c r="B5734">
        <v>2016</v>
      </c>
      <c r="C5734" t="s">
        <v>385</v>
      </c>
      <c r="D5734" t="s">
        <v>30</v>
      </c>
      <c r="E5734" t="s">
        <v>4743</v>
      </c>
      <c r="F5734" t="s">
        <v>37</v>
      </c>
      <c r="G5734" t="s">
        <v>23</v>
      </c>
      <c r="H5734" t="s">
        <v>24</v>
      </c>
      <c r="I5734" t="s">
        <v>25</v>
      </c>
      <c r="J5734" t="s">
        <v>26</v>
      </c>
      <c r="K5734" t="s">
        <v>176</v>
      </c>
      <c r="L5734">
        <v>134548</v>
      </c>
      <c r="M5734" t="s">
        <v>3774</v>
      </c>
      <c r="N5734" t="str">
        <f t="shared" si="303"/>
        <v>Warners Bay,</v>
      </c>
      <c r="O5734" t="str">
        <f t="shared" si="304"/>
        <v>Warners Bay</v>
      </c>
      <c r="P5734" t="str">
        <f t="shared" si="305"/>
        <v>NSW</v>
      </c>
      <c r="Q5734" t="s">
        <v>29</v>
      </c>
      <c r="R5734" t="s">
        <v>30</v>
      </c>
      <c r="S5734" t="s">
        <v>31</v>
      </c>
      <c r="T5734" t="s">
        <v>32</v>
      </c>
      <c r="U5734">
        <v>22990</v>
      </c>
    </row>
    <row r="5735" spans="1:21" x14ac:dyDescent="0.25">
      <c r="A5735" t="s">
        <v>240</v>
      </c>
      <c r="B5735">
        <v>2016</v>
      </c>
      <c r="C5735" t="s">
        <v>292</v>
      </c>
      <c r="D5735" t="s">
        <v>116</v>
      </c>
      <c r="E5735" t="s">
        <v>4994</v>
      </c>
      <c r="F5735" t="s">
        <v>37</v>
      </c>
      <c r="G5735" t="s">
        <v>23</v>
      </c>
      <c r="H5735" t="s">
        <v>1130</v>
      </c>
      <c r="I5735" t="s">
        <v>50</v>
      </c>
      <c r="J5735" t="s">
        <v>40</v>
      </c>
      <c r="K5735" t="s">
        <v>522</v>
      </c>
      <c r="L5735">
        <v>105138</v>
      </c>
      <c r="M5735" t="s">
        <v>4844</v>
      </c>
      <c r="N5735" t="str">
        <f t="shared" si="303"/>
        <v>Shepparton,</v>
      </c>
      <c r="O5735" t="str">
        <f t="shared" si="304"/>
        <v>Shepparton</v>
      </c>
      <c r="P5735" t="str">
        <f t="shared" si="305"/>
        <v>VIC</v>
      </c>
      <c r="Q5735" t="s">
        <v>61</v>
      </c>
      <c r="R5735" t="s">
        <v>116</v>
      </c>
      <c r="S5735" t="s">
        <v>31</v>
      </c>
      <c r="T5735" t="s">
        <v>44</v>
      </c>
      <c r="U5735">
        <v>54990</v>
      </c>
    </row>
    <row r="5736" spans="1:21" x14ac:dyDescent="0.25">
      <c r="A5736" t="s">
        <v>141</v>
      </c>
      <c r="B5736">
        <v>2013</v>
      </c>
      <c r="C5736" t="s">
        <v>337</v>
      </c>
      <c r="D5736" t="s">
        <v>152</v>
      </c>
      <c r="E5736" t="s">
        <v>4995</v>
      </c>
      <c r="F5736" t="s">
        <v>37</v>
      </c>
      <c r="G5736" t="s">
        <v>23</v>
      </c>
      <c r="H5736" t="s">
        <v>144</v>
      </c>
      <c r="I5736" t="s">
        <v>25</v>
      </c>
      <c r="J5736" t="s">
        <v>40</v>
      </c>
      <c r="K5736" t="s">
        <v>158</v>
      </c>
      <c r="L5736">
        <v>149825</v>
      </c>
      <c r="M5736" t="s">
        <v>860</v>
      </c>
      <c r="N5736" t="str">
        <f t="shared" si="303"/>
        <v>Pakenham,</v>
      </c>
      <c r="O5736" t="str">
        <f t="shared" si="304"/>
        <v>Pakenham</v>
      </c>
      <c r="P5736" t="str">
        <f t="shared" si="305"/>
        <v>VIC</v>
      </c>
      <c r="Q5736" t="s">
        <v>29</v>
      </c>
      <c r="R5736" t="s">
        <v>152</v>
      </c>
      <c r="S5736" t="s">
        <v>31</v>
      </c>
      <c r="T5736" t="s">
        <v>44</v>
      </c>
      <c r="U5736">
        <v>16990</v>
      </c>
    </row>
    <row r="5737" spans="1:21" x14ac:dyDescent="0.25">
      <c r="A5737" t="s">
        <v>69</v>
      </c>
      <c r="B5737">
        <v>2018</v>
      </c>
      <c r="C5737" t="s">
        <v>151</v>
      </c>
      <c r="D5737" t="s">
        <v>152</v>
      </c>
      <c r="E5737" t="s">
        <v>2036</v>
      </c>
      <c r="F5737" t="s">
        <v>37</v>
      </c>
      <c r="G5737" t="s">
        <v>23</v>
      </c>
      <c r="H5737" t="s">
        <v>144</v>
      </c>
      <c r="I5737" t="s">
        <v>39</v>
      </c>
      <c r="J5737" t="s">
        <v>66</v>
      </c>
      <c r="K5737" t="s">
        <v>208</v>
      </c>
      <c r="L5737">
        <v>95034</v>
      </c>
      <c r="M5737" t="s">
        <v>4338</v>
      </c>
      <c r="N5737" t="str">
        <f t="shared" si="303"/>
        <v>Phillip,</v>
      </c>
      <c r="O5737" t="str">
        <f t="shared" si="304"/>
        <v>Phillip</v>
      </c>
      <c r="P5737" t="str">
        <f t="shared" si="305"/>
        <v>ACT</v>
      </c>
      <c r="Q5737" t="s">
        <v>29</v>
      </c>
      <c r="R5737" t="s">
        <v>152</v>
      </c>
      <c r="S5737" t="s">
        <v>31</v>
      </c>
      <c r="T5737" t="s">
        <v>44</v>
      </c>
      <c r="U5737">
        <v>25300</v>
      </c>
    </row>
    <row r="5738" spans="1:21" x14ac:dyDescent="0.25">
      <c r="A5738" t="s">
        <v>155</v>
      </c>
      <c r="B5738">
        <v>2008</v>
      </c>
      <c r="C5738" t="s">
        <v>2236</v>
      </c>
      <c r="D5738" t="s">
        <v>35</v>
      </c>
      <c r="E5738" t="s">
        <v>4996</v>
      </c>
      <c r="F5738" t="s">
        <v>37</v>
      </c>
      <c r="G5738" t="s">
        <v>23</v>
      </c>
      <c r="H5738" t="s">
        <v>82</v>
      </c>
      <c r="I5738" t="s">
        <v>39</v>
      </c>
      <c r="J5738" t="s">
        <v>66</v>
      </c>
      <c r="K5738" t="s">
        <v>86</v>
      </c>
      <c r="L5738">
        <v>125173</v>
      </c>
      <c r="M5738" t="s">
        <v>4865</v>
      </c>
      <c r="N5738" t="str">
        <f t="shared" si="303"/>
        <v>Traralgon,</v>
      </c>
      <c r="O5738" t="str">
        <f t="shared" si="304"/>
        <v>Traralgon</v>
      </c>
      <c r="P5738" t="str">
        <f t="shared" si="305"/>
        <v>VIC</v>
      </c>
      <c r="Q5738" t="s">
        <v>29</v>
      </c>
      <c r="R5738" t="s">
        <v>35</v>
      </c>
      <c r="S5738" t="s">
        <v>222</v>
      </c>
      <c r="T5738" t="s">
        <v>44</v>
      </c>
      <c r="U5738">
        <v>8990</v>
      </c>
    </row>
    <row r="5739" spans="1:21" x14ac:dyDescent="0.25">
      <c r="A5739" t="s">
        <v>155</v>
      </c>
      <c r="B5739">
        <v>2012</v>
      </c>
      <c r="C5739" t="s">
        <v>898</v>
      </c>
      <c r="D5739" t="s">
        <v>30</v>
      </c>
      <c r="E5739" t="s">
        <v>1324</v>
      </c>
      <c r="F5739" t="s">
        <v>37</v>
      </c>
      <c r="G5739" t="s">
        <v>115</v>
      </c>
      <c r="H5739" t="s">
        <v>49</v>
      </c>
      <c r="I5739" t="s">
        <v>39</v>
      </c>
      <c r="J5739" t="s">
        <v>66</v>
      </c>
      <c r="K5739" t="s">
        <v>424</v>
      </c>
      <c r="L5739">
        <v>158121</v>
      </c>
      <c r="M5739" t="s">
        <v>3918</v>
      </c>
      <c r="N5739" t="str">
        <f t="shared" si="303"/>
        <v>Edgeworth,</v>
      </c>
      <c r="O5739" t="str">
        <f t="shared" si="304"/>
        <v>Edgeworth</v>
      </c>
      <c r="P5739" t="str">
        <f t="shared" si="305"/>
        <v>NSW</v>
      </c>
      <c r="Q5739" t="s">
        <v>29</v>
      </c>
      <c r="R5739" t="s">
        <v>30</v>
      </c>
      <c r="S5739" t="s">
        <v>31</v>
      </c>
      <c r="T5739" t="s">
        <v>44</v>
      </c>
      <c r="U5739">
        <v>8990</v>
      </c>
    </row>
    <row r="5740" spans="1:21" x14ac:dyDescent="0.25">
      <c r="A5740" t="s">
        <v>252</v>
      </c>
      <c r="B5740">
        <v>2011</v>
      </c>
      <c r="C5740" t="s">
        <v>422</v>
      </c>
      <c r="D5740" t="s">
        <v>30</v>
      </c>
      <c r="E5740" t="s">
        <v>4997</v>
      </c>
      <c r="F5740" t="s">
        <v>37</v>
      </c>
      <c r="G5740" t="s">
        <v>23</v>
      </c>
      <c r="H5740" t="s">
        <v>49</v>
      </c>
      <c r="I5740" t="s">
        <v>39</v>
      </c>
      <c r="J5740" t="s">
        <v>66</v>
      </c>
      <c r="K5740" t="s">
        <v>262</v>
      </c>
      <c r="L5740">
        <v>97196</v>
      </c>
      <c r="M5740" t="s">
        <v>4998</v>
      </c>
      <c r="N5740" t="str">
        <f t="shared" si="303"/>
        <v>Preston,</v>
      </c>
      <c r="O5740" t="str">
        <f t="shared" si="304"/>
        <v>Preston</v>
      </c>
      <c r="P5740" t="str">
        <f t="shared" si="305"/>
        <v>VIC</v>
      </c>
      <c r="Q5740" t="s">
        <v>29</v>
      </c>
      <c r="R5740" t="s">
        <v>30</v>
      </c>
      <c r="S5740" t="s">
        <v>31</v>
      </c>
      <c r="T5740" t="s">
        <v>44</v>
      </c>
      <c r="U5740">
        <v>16670</v>
      </c>
    </row>
    <row r="5741" spans="1:21" x14ac:dyDescent="0.25">
      <c r="A5741" t="s">
        <v>120</v>
      </c>
      <c r="B5741">
        <v>2014</v>
      </c>
      <c r="C5741" t="s">
        <v>160</v>
      </c>
      <c r="D5741" t="s">
        <v>30</v>
      </c>
      <c r="E5741" t="s">
        <v>3561</v>
      </c>
      <c r="F5741" t="s">
        <v>37</v>
      </c>
      <c r="G5741" t="s">
        <v>23</v>
      </c>
      <c r="H5741" t="s">
        <v>217</v>
      </c>
      <c r="I5741" t="s">
        <v>50</v>
      </c>
      <c r="J5741" t="s">
        <v>66</v>
      </c>
      <c r="K5741" t="s">
        <v>519</v>
      </c>
      <c r="L5741">
        <v>285430</v>
      </c>
      <c r="M5741" t="s">
        <v>4255</v>
      </c>
      <c r="N5741" t="str">
        <f t="shared" si="303"/>
        <v>Belmont,</v>
      </c>
      <c r="O5741" t="str">
        <f t="shared" si="304"/>
        <v>Belmont</v>
      </c>
      <c r="P5741" t="str">
        <f t="shared" si="305"/>
        <v>NSW</v>
      </c>
      <c r="Q5741" t="s">
        <v>137</v>
      </c>
      <c r="R5741" t="s">
        <v>30</v>
      </c>
      <c r="S5741" t="s">
        <v>31</v>
      </c>
      <c r="T5741" t="s">
        <v>44</v>
      </c>
      <c r="U5741">
        <v>12490</v>
      </c>
    </row>
    <row r="5742" spans="1:21" x14ac:dyDescent="0.25">
      <c r="A5742" t="s">
        <v>141</v>
      </c>
      <c r="B5742">
        <v>2016</v>
      </c>
      <c r="C5742" t="s">
        <v>284</v>
      </c>
      <c r="D5742" t="s">
        <v>30</v>
      </c>
      <c r="E5742" t="s">
        <v>3665</v>
      </c>
      <c r="F5742" t="s">
        <v>37</v>
      </c>
      <c r="G5742" t="s">
        <v>23</v>
      </c>
      <c r="H5742" t="s">
        <v>49</v>
      </c>
      <c r="I5742" t="s">
        <v>25</v>
      </c>
      <c r="J5742" t="s">
        <v>66</v>
      </c>
      <c r="K5742" t="s">
        <v>86</v>
      </c>
      <c r="L5742">
        <v>131276</v>
      </c>
      <c r="M5742" t="s">
        <v>4865</v>
      </c>
      <c r="N5742" t="str">
        <f t="shared" si="303"/>
        <v>Traralgon,</v>
      </c>
      <c r="O5742" t="str">
        <f t="shared" si="304"/>
        <v>Traralgon</v>
      </c>
      <c r="P5742" t="str">
        <f t="shared" si="305"/>
        <v>VIC</v>
      </c>
      <c r="Q5742" t="s">
        <v>29</v>
      </c>
      <c r="R5742" t="s">
        <v>30</v>
      </c>
      <c r="S5742" t="s">
        <v>31</v>
      </c>
      <c r="T5742" t="s">
        <v>44</v>
      </c>
      <c r="U5742">
        <v>20999</v>
      </c>
    </row>
    <row r="5743" spans="1:21" x14ac:dyDescent="0.25">
      <c r="A5743" t="s">
        <v>210</v>
      </c>
      <c r="B5743">
        <v>2015</v>
      </c>
      <c r="C5743">
        <v>3</v>
      </c>
      <c r="D5743" t="s">
        <v>35</v>
      </c>
      <c r="E5743" t="s">
        <v>4999</v>
      </c>
      <c r="F5743" t="s">
        <v>37</v>
      </c>
      <c r="G5743" t="s">
        <v>23</v>
      </c>
      <c r="H5743" t="s">
        <v>49</v>
      </c>
      <c r="I5743" t="s">
        <v>39</v>
      </c>
      <c r="J5743" t="s">
        <v>66</v>
      </c>
      <c r="K5743" t="s">
        <v>140</v>
      </c>
      <c r="L5743">
        <v>57451</v>
      </c>
      <c r="M5743" t="s">
        <v>5000</v>
      </c>
      <c r="N5743" t="str">
        <f t="shared" si="303"/>
        <v>Ringwood,</v>
      </c>
      <c r="O5743" t="str">
        <f t="shared" si="304"/>
        <v>Ringwood</v>
      </c>
      <c r="P5743" t="str">
        <f t="shared" si="305"/>
        <v>VIC</v>
      </c>
      <c r="Q5743" t="s">
        <v>29</v>
      </c>
      <c r="R5743" t="s">
        <v>35</v>
      </c>
      <c r="S5743" t="s">
        <v>43</v>
      </c>
      <c r="T5743" t="s">
        <v>44</v>
      </c>
      <c r="U5743">
        <v>23990</v>
      </c>
    </row>
    <row r="5744" spans="1:21" x14ac:dyDescent="0.25">
      <c r="A5744" t="s">
        <v>120</v>
      </c>
      <c r="B5744">
        <v>2009</v>
      </c>
      <c r="C5744" t="s">
        <v>121</v>
      </c>
      <c r="D5744" t="s">
        <v>35</v>
      </c>
      <c r="E5744" t="s">
        <v>4876</v>
      </c>
      <c r="F5744" t="s">
        <v>37</v>
      </c>
      <c r="G5744" t="s">
        <v>115</v>
      </c>
      <c r="H5744" t="s">
        <v>82</v>
      </c>
      <c r="I5744" t="s">
        <v>39</v>
      </c>
      <c r="J5744" t="s">
        <v>66</v>
      </c>
      <c r="K5744" t="s">
        <v>130</v>
      </c>
      <c r="L5744">
        <v>95532</v>
      </c>
      <c r="M5744" t="s">
        <v>4338</v>
      </c>
      <c r="N5744" t="str">
        <f t="shared" si="303"/>
        <v>Phillip,</v>
      </c>
      <c r="O5744" t="str">
        <f t="shared" si="304"/>
        <v>Phillip</v>
      </c>
      <c r="P5744" t="str">
        <f t="shared" si="305"/>
        <v>ACT</v>
      </c>
      <c r="Q5744" t="s">
        <v>29</v>
      </c>
      <c r="R5744" t="s">
        <v>35</v>
      </c>
      <c r="S5744" t="s">
        <v>43</v>
      </c>
      <c r="T5744" t="s">
        <v>44</v>
      </c>
      <c r="U5744">
        <v>6888</v>
      </c>
    </row>
    <row r="5745" spans="1:21" x14ac:dyDescent="0.25">
      <c r="A5745" t="s">
        <v>69</v>
      </c>
      <c r="B5745">
        <v>2016</v>
      </c>
      <c r="C5745" t="s">
        <v>233</v>
      </c>
      <c r="D5745" t="s">
        <v>30</v>
      </c>
      <c r="E5745" t="s">
        <v>1187</v>
      </c>
      <c r="F5745" t="s">
        <v>37</v>
      </c>
      <c r="G5745" t="s">
        <v>23</v>
      </c>
      <c r="H5745" t="s">
        <v>235</v>
      </c>
      <c r="I5745" t="s">
        <v>39</v>
      </c>
      <c r="J5745" t="s">
        <v>66</v>
      </c>
      <c r="K5745" t="s">
        <v>534</v>
      </c>
      <c r="L5745">
        <v>137000</v>
      </c>
      <c r="M5745" t="s">
        <v>4928</v>
      </c>
      <c r="N5745" t="str">
        <f t="shared" si="303"/>
        <v>Dandenong,</v>
      </c>
      <c r="O5745" t="str">
        <f t="shared" si="304"/>
        <v>Dandenong</v>
      </c>
      <c r="P5745" t="str">
        <f t="shared" si="305"/>
        <v>VIC</v>
      </c>
      <c r="Q5745" t="s">
        <v>137</v>
      </c>
      <c r="R5745" t="s">
        <v>30</v>
      </c>
      <c r="S5745" t="s">
        <v>31</v>
      </c>
      <c r="T5745" t="s">
        <v>32</v>
      </c>
      <c r="U5745">
        <v>32999</v>
      </c>
    </row>
    <row r="5746" spans="1:21" x14ac:dyDescent="0.25">
      <c r="A5746" t="s">
        <v>287</v>
      </c>
      <c r="B5746">
        <v>2015</v>
      </c>
      <c r="C5746" t="s">
        <v>288</v>
      </c>
      <c r="D5746" t="s">
        <v>35</v>
      </c>
      <c r="E5746" t="s">
        <v>5001</v>
      </c>
      <c r="F5746" t="s">
        <v>37</v>
      </c>
      <c r="G5746" t="s">
        <v>115</v>
      </c>
      <c r="H5746" t="s">
        <v>49</v>
      </c>
      <c r="I5746" t="s">
        <v>39</v>
      </c>
      <c r="J5746" t="s">
        <v>40</v>
      </c>
      <c r="K5746" t="s">
        <v>67</v>
      </c>
      <c r="L5746">
        <v>98710</v>
      </c>
      <c r="M5746" t="s">
        <v>3850</v>
      </c>
      <c r="N5746" t="str">
        <f t="shared" si="303"/>
        <v>Mayfield West,</v>
      </c>
      <c r="O5746" t="str">
        <f t="shared" si="304"/>
        <v>Mayfield West</v>
      </c>
      <c r="P5746" t="str">
        <f t="shared" si="305"/>
        <v>NSW</v>
      </c>
      <c r="Q5746" t="s">
        <v>29</v>
      </c>
      <c r="R5746" t="s">
        <v>35</v>
      </c>
      <c r="S5746" t="s">
        <v>43</v>
      </c>
      <c r="T5746" t="s">
        <v>44</v>
      </c>
      <c r="U5746">
        <v>24490</v>
      </c>
    </row>
    <row r="5747" spans="1:21" x14ac:dyDescent="0.25">
      <c r="A5747" t="s">
        <v>240</v>
      </c>
      <c r="B5747">
        <v>2014</v>
      </c>
      <c r="C5747" t="s">
        <v>292</v>
      </c>
      <c r="D5747" t="s">
        <v>152</v>
      </c>
      <c r="E5747" t="s">
        <v>5002</v>
      </c>
      <c r="F5747" t="s">
        <v>37</v>
      </c>
      <c r="G5747" t="s">
        <v>23</v>
      </c>
      <c r="H5747" t="s">
        <v>135</v>
      </c>
      <c r="I5747" t="s">
        <v>50</v>
      </c>
      <c r="J5747" t="s">
        <v>66</v>
      </c>
      <c r="K5747" t="s">
        <v>365</v>
      </c>
      <c r="L5747">
        <v>98689</v>
      </c>
      <c r="M5747" t="s">
        <v>4916</v>
      </c>
      <c r="N5747" t="str">
        <f t="shared" si="303"/>
        <v>Echuca,</v>
      </c>
      <c r="O5747" t="str">
        <f t="shared" si="304"/>
        <v>Echuca</v>
      </c>
      <c r="P5747" t="str">
        <f t="shared" si="305"/>
        <v>VIC</v>
      </c>
      <c r="Q5747" t="s">
        <v>137</v>
      </c>
      <c r="R5747" t="s">
        <v>152</v>
      </c>
      <c r="S5747" t="s">
        <v>31</v>
      </c>
      <c r="T5747" t="s">
        <v>44</v>
      </c>
      <c r="U5747">
        <v>19990</v>
      </c>
    </row>
    <row r="5748" spans="1:21" x14ac:dyDescent="0.25">
      <c r="A5748" t="s">
        <v>183</v>
      </c>
      <c r="B5748">
        <v>2015</v>
      </c>
      <c r="C5748" t="s">
        <v>375</v>
      </c>
      <c r="D5748" t="s">
        <v>30</v>
      </c>
      <c r="E5748" t="s">
        <v>5003</v>
      </c>
      <c r="F5748" t="s">
        <v>37</v>
      </c>
      <c r="G5748" t="s">
        <v>23</v>
      </c>
      <c r="H5748" t="s">
        <v>127</v>
      </c>
      <c r="I5748" t="s">
        <v>110</v>
      </c>
      <c r="J5748" t="s">
        <v>40</v>
      </c>
      <c r="K5748" t="s">
        <v>382</v>
      </c>
      <c r="L5748">
        <v>79800</v>
      </c>
      <c r="M5748" t="s">
        <v>3782</v>
      </c>
      <c r="N5748" t="str">
        <f t="shared" si="303"/>
        <v>New Lambton,</v>
      </c>
      <c r="O5748" t="str">
        <f t="shared" si="304"/>
        <v>New Lambton</v>
      </c>
      <c r="P5748" t="str">
        <f t="shared" si="305"/>
        <v>NSW</v>
      </c>
      <c r="Q5748" t="s">
        <v>29</v>
      </c>
      <c r="R5748" t="s">
        <v>30</v>
      </c>
      <c r="S5748" t="s">
        <v>31</v>
      </c>
      <c r="T5748" t="s">
        <v>44</v>
      </c>
      <c r="U5748">
        <v>14990</v>
      </c>
    </row>
    <row r="5749" spans="1:21" x14ac:dyDescent="0.25">
      <c r="A5749" t="s">
        <v>69</v>
      </c>
      <c r="B5749">
        <v>2018</v>
      </c>
      <c r="C5749" t="s">
        <v>341</v>
      </c>
      <c r="D5749" t="s">
        <v>30</v>
      </c>
      <c r="E5749" t="s">
        <v>4145</v>
      </c>
      <c r="F5749" t="s">
        <v>37</v>
      </c>
      <c r="G5749" t="s">
        <v>23</v>
      </c>
      <c r="H5749" t="s">
        <v>343</v>
      </c>
      <c r="I5749" t="s">
        <v>39</v>
      </c>
      <c r="J5749" t="s">
        <v>40</v>
      </c>
      <c r="K5749" t="s">
        <v>290</v>
      </c>
      <c r="L5749">
        <v>49919</v>
      </c>
      <c r="M5749" t="s">
        <v>4926</v>
      </c>
      <c r="N5749" t="str">
        <f t="shared" si="303"/>
        <v>Dandenong South,</v>
      </c>
      <c r="O5749" t="str">
        <f t="shared" si="304"/>
        <v>Dandenong South</v>
      </c>
      <c r="P5749" t="str">
        <f t="shared" si="305"/>
        <v>VIC</v>
      </c>
      <c r="Q5749" t="s">
        <v>29</v>
      </c>
      <c r="R5749" t="s">
        <v>30</v>
      </c>
      <c r="S5749" t="s">
        <v>31</v>
      </c>
      <c r="T5749" t="s">
        <v>44</v>
      </c>
      <c r="U5749">
        <v>32950</v>
      </c>
    </row>
    <row r="5750" spans="1:21" x14ac:dyDescent="0.25">
      <c r="A5750" t="s">
        <v>155</v>
      </c>
      <c r="B5750">
        <v>2012</v>
      </c>
      <c r="C5750" t="s">
        <v>296</v>
      </c>
      <c r="D5750" t="s">
        <v>35</v>
      </c>
      <c r="E5750" t="s">
        <v>3660</v>
      </c>
      <c r="F5750" t="s">
        <v>37</v>
      </c>
      <c r="G5750" t="s">
        <v>23</v>
      </c>
      <c r="H5750" t="s">
        <v>105</v>
      </c>
      <c r="I5750" t="s">
        <v>39</v>
      </c>
      <c r="J5750" t="s">
        <v>66</v>
      </c>
      <c r="K5750" t="s">
        <v>268</v>
      </c>
      <c r="L5750">
        <v>143949</v>
      </c>
      <c r="M5750" t="s">
        <v>5000</v>
      </c>
      <c r="N5750" t="str">
        <f t="shared" si="303"/>
        <v>Ringwood,</v>
      </c>
      <c r="O5750" t="str">
        <f t="shared" si="304"/>
        <v>Ringwood</v>
      </c>
      <c r="P5750" t="str">
        <f t="shared" si="305"/>
        <v>VIC</v>
      </c>
      <c r="Q5750" t="s">
        <v>29</v>
      </c>
      <c r="R5750" t="s">
        <v>35</v>
      </c>
      <c r="S5750" t="s">
        <v>43</v>
      </c>
      <c r="T5750" t="s">
        <v>44</v>
      </c>
      <c r="U5750">
        <v>12490</v>
      </c>
    </row>
    <row r="5751" spans="1:21" x14ac:dyDescent="0.25">
      <c r="A5751" t="s">
        <v>141</v>
      </c>
      <c r="B5751">
        <v>2018</v>
      </c>
      <c r="C5751" t="s">
        <v>284</v>
      </c>
      <c r="D5751" t="s">
        <v>30</v>
      </c>
      <c r="E5751" t="s">
        <v>5004</v>
      </c>
      <c r="F5751" t="s">
        <v>37</v>
      </c>
      <c r="G5751" t="s">
        <v>23</v>
      </c>
      <c r="H5751" t="s">
        <v>49</v>
      </c>
      <c r="I5751" t="s">
        <v>25</v>
      </c>
      <c r="J5751" t="s">
        <v>66</v>
      </c>
      <c r="K5751" t="s">
        <v>439</v>
      </c>
      <c r="L5751">
        <v>35170</v>
      </c>
      <c r="M5751" t="s">
        <v>4335</v>
      </c>
      <c r="N5751" t="str">
        <f t="shared" si="303"/>
        <v>Fyshwick,</v>
      </c>
      <c r="O5751" t="str">
        <f t="shared" si="304"/>
        <v>Fyshwick</v>
      </c>
      <c r="P5751" t="str">
        <f t="shared" si="305"/>
        <v>ACT</v>
      </c>
      <c r="Q5751" t="s">
        <v>29</v>
      </c>
      <c r="R5751" t="s">
        <v>30</v>
      </c>
      <c r="S5751" t="s">
        <v>31</v>
      </c>
      <c r="T5751" t="s">
        <v>44</v>
      </c>
      <c r="U5751">
        <v>32830</v>
      </c>
    </row>
    <row r="5752" spans="1:21" x14ac:dyDescent="0.25">
      <c r="A5752" t="s">
        <v>489</v>
      </c>
      <c r="B5752">
        <v>2022</v>
      </c>
      <c r="C5752" t="s">
        <v>510</v>
      </c>
      <c r="D5752" t="s">
        <v>30</v>
      </c>
      <c r="E5752" t="s">
        <v>5005</v>
      </c>
      <c r="F5752" t="s">
        <v>37</v>
      </c>
      <c r="G5752" t="s">
        <v>23</v>
      </c>
      <c r="H5752" t="s">
        <v>101</v>
      </c>
      <c r="I5752" t="s">
        <v>110</v>
      </c>
      <c r="J5752" t="s">
        <v>26</v>
      </c>
      <c r="K5752" t="s">
        <v>365</v>
      </c>
      <c r="L5752">
        <v>28910</v>
      </c>
      <c r="M5752" t="s">
        <v>4895</v>
      </c>
      <c r="N5752" t="str">
        <f t="shared" si="303"/>
        <v>Seymour,</v>
      </c>
      <c r="O5752" t="str">
        <f t="shared" si="304"/>
        <v>Seymour</v>
      </c>
      <c r="P5752" t="str">
        <f t="shared" si="305"/>
        <v>VIC</v>
      </c>
      <c r="Q5752" t="s">
        <v>29</v>
      </c>
      <c r="R5752" t="s">
        <v>30</v>
      </c>
      <c r="S5752" t="s">
        <v>31</v>
      </c>
      <c r="T5752" t="s">
        <v>32</v>
      </c>
      <c r="U5752">
        <v>69990</v>
      </c>
    </row>
    <row r="5753" spans="1:21" x14ac:dyDescent="0.25">
      <c r="A5753" t="s">
        <v>79</v>
      </c>
      <c r="B5753">
        <v>2012</v>
      </c>
      <c r="C5753" t="s">
        <v>884</v>
      </c>
      <c r="D5753" t="s">
        <v>30</v>
      </c>
      <c r="E5753" t="s">
        <v>5006</v>
      </c>
      <c r="F5753" t="s">
        <v>37</v>
      </c>
      <c r="G5753" t="s">
        <v>23</v>
      </c>
      <c r="H5753" t="s">
        <v>49</v>
      </c>
      <c r="I5753" t="s">
        <v>39</v>
      </c>
      <c r="J5753" t="s">
        <v>66</v>
      </c>
      <c r="K5753" t="s">
        <v>163</v>
      </c>
      <c r="L5753">
        <v>157645</v>
      </c>
      <c r="M5753" t="s">
        <v>3774</v>
      </c>
      <c r="N5753" t="str">
        <f t="shared" si="303"/>
        <v>Warners Bay,</v>
      </c>
      <c r="O5753" t="str">
        <f t="shared" si="304"/>
        <v>Warners Bay</v>
      </c>
      <c r="P5753" t="str">
        <f t="shared" si="305"/>
        <v>NSW</v>
      </c>
      <c r="Q5753" t="s">
        <v>29</v>
      </c>
      <c r="R5753" t="s">
        <v>30</v>
      </c>
      <c r="S5753" t="s">
        <v>31</v>
      </c>
      <c r="T5753" t="s">
        <v>44</v>
      </c>
      <c r="U5753">
        <v>13990</v>
      </c>
    </row>
    <row r="5754" spans="1:21" x14ac:dyDescent="0.25">
      <c r="A5754" t="s">
        <v>55</v>
      </c>
      <c r="B5754">
        <v>2019</v>
      </c>
      <c r="C5754" t="s">
        <v>2699</v>
      </c>
      <c r="D5754" t="s">
        <v>30</v>
      </c>
      <c r="E5754" t="s">
        <v>5007</v>
      </c>
      <c r="F5754" t="s">
        <v>37</v>
      </c>
      <c r="G5754" t="s">
        <v>23</v>
      </c>
      <c r="H5754" t="s">
        <v>82</v>
      </c>
      <c r="I5754" t="s">
        <v>39</v>
      </c>
      <c r="J5754" t="s">
        <v>40</v>
      </c>
      <c r="K5754" t="s">
        <v>609</v>
      </c>
      <c r="L5754">
        <v>14553</v>
      </c>
      <c r="M5754" t="s">
        <v>5008</v>
      </c>
      <c r="N5754" t="str">
        <f t="shared" si="303"/>
        <v>Springvale,</v>
      </c>
      <c r="O5754" t="str">
        <f t="shared" si="304"/>
        <v>Springvale</v>
      </c>
      <c r="P5754" t="str">
        <f t="shared" si="305"/>
        <v>VIC</v>
      </c>
      <c r="Q5754" t="s">
        <v>29</v>
      </c>
      <c r="R5754" t="s">
        <v>30</v>
      </c>
      <c r="S5754" t="s">
        <v>31</v>
      </c>
      <c r="T5754" t="s">
        <v>44</v>
      </c>
      <c r="U5754">
        <v>46988</v>
      </c>
    </row>
    <row r="5755" spans="1:21" x14ac:dyDescent="0.25">
      <c r="A5755" t="s">
        <v>69</v>
      </c>
      <c r="B5755">
        <v>2018</v>
      </c>
      <c r="C5755" t="s">
        <v>441</v>
      </c>
      <c r="D5755" t="s">
        <v>138</v>
      </c>
      <c r="E5755" t="s">
        <v>4674</v>
      </c>
      <c r="F5755" t="s">
        <v>37</v>
      </c>
      <c r="G5755" t="s">
        <v>23</v>
      </c>
      <c r="H5755" t="s">
        <v>614</v>
      </c>
      <c r="I5755" t="s">
        <v>110</v>
      </c>
      <c r="J5755" t="s">
        <v>26</v>
      </c>
      <c r="K5755" t="s">
        <v>424</v>
      </c>
      <c r="L5755">
        <v>211622</v>
      </c>
      <c r="M5755" t="s">
        <v>4865</v>
      </c>
      <c r="N5755" t="str">
        <f t="shared" si="303"/>
        <v>Traralgon,</v>
      </c>
      <c r="O5755" t="str">
        <f t="shared" si="304"/>
        <v>Traralgon</v>
      </c>
      <c r="P5755" t="str">
        <f t="shared" si="305"/>
        <v>VIC</v>
      </c>
      <c r="Q5755" t="s">
        <v>29</v>
      </c>
      <c r="R5755" t="s">
        <v>138</v>
      </c>
      <c r="S5755" t="s">
        <v>31</v>
      </c>
      <c r="T5755" t="s">
        <v>44</v>
      </c>
      <c r="U5755">
        <v>35999</v>
      </c>
    </row>
    <row r="5756" spans="1:21" x14ac:dyDescent="0.25">
      <c r="A5756" t="s">
        <v>102</v>
      </c>
      <c r="B5756">
        <v>2014</v>
      </c>
      <c r="C5756" t="s">
        <v>131</v>
      </c>
      <c r="D5756" t="s">
        <v>138</v>
      </c>
      <c r="E5756" t="s">
        <v>1936</v>
      </c>
      <c r="F5756" t="s">
        <v>37</v>
      </c>
      <c r="G5756" t="s">
        <v>23</v>
      </c>
      <c r="H5756" t="s">
        <v>49</v>
      </c>
      <c r="I5756" t="s">
        <v>110</v>
      </c>
      <c r="J5756" t="s">
        <v>26</v>
      </c>
      <c r="K5756" t="s">
        <v>365</v>
      </c>
      <c r="L5756">
        <v>272740</v>
      </c>
      <c r="M5756" t="s">
        <v>530</v>
      </c>
      <c r="N5756" t="str">
        <f t="shared" si="303"/>
        <v>Cardiff,</v>
      </c>
      <c r="O5756" t="str">
        <f t="shared" si="304"/>
        <v>Cardiff</v>
      </c>
      <c r="P5756" t="str">
        <f t="shared" si="305"/>
        <v>NSW</v>
      </c>
      <c r="Q5756" t="s">
        <v>29</v>
      </c>
      <c r="R5756" t="s">
        <v>138</v>
      </c>
      <c r="S5756" t="s">
        <v>31</v>
      </c>
      <c r="T5756" t="s">
        <v>44</v>
      </c>
      <c r="U5756">
        <v>16913</v>
      </c>
    </row>
    <row r="5757" spans="1:21" x14ac:dyDescent="0.25">
      <c r="A5757" t="s">
        <v>141</v>
      </c>
      <c r="B5757">
        <v>2011</v>
      </c>
      <c r="C5757" t="s">
        <v>344</v>
      </c>
      <c r="D5757" t="s">
        <v>30</v>
      </c>
      <c r="E5757" t="s">
        <v>5009</v>
      </c>
      <c r="F5757" t="s">
        <v>37</v>
      </c>
      <c r="G5757" t="s">
        <v>23</v>
      </c>
      <c r="H5757" t="s">
        <v>144</v>
      </c>
      <c r="I5757" t="s">
        <v>25</v>
      </c>
      <c r="J5757" t="s">
        <v>66</v>
      </c>
      <c r="K5757" t="s">
        <v>302</v>
      </c>
      <c r="L5757">
        <v>112227</v>
      </c>
      <c r="M5757" t="s">
        <v>4998</v>
      </c>
      <c r="N5757" t="str">
        <f t="shared" si="303"/>
        <v>Preston,</v>
      </c>
      <c r="O5757" t="str">
        <f t="shared" si="304"/>
        <v>Preston</v>
      </c>
      <c r="P5757" t="str">
        <f t="shared" si="305"/>
        <v>VIC</v>
      </c>
      <c r="Q5757" t="s">
        <v>29</v>
      </c>
      <c r="R5757" t="s">
        <v>30</v>
      </c>
      <c r="S5757" t="s">
        <v>31</v>
      </c>
      <c r="T5757" t="s">
        <v>44</v>
      </c>
      <c r="U5757">
        <v>15888</v>
      </c>
    </row>
    <row r="5758" spans="1:21" x14ac:dyDescent="0.25">
      <c r="A5758" t="s">
        <v>69</v>
      </c>
      <c r="B5758">
        <v>2018</v>
      </c>
      <c r="C5758" t="s">
        <v>341</v>
      </c>
      <c r="D5758" t="s">
        <v>30</v>
      </c>
      <c r="E5758" t="s">
        <v>3652</v>
      </c>
      <c r="F5758" t="s">
        <v>37</v>
      </c>
      <c r="G5758" t="s">
        <v>23</v>
      </c>
      <c r="H5758" t="s">
        <v>343</v>
      </c>
      <c r="I5758" t="s">
        <v>39</v>
      </c>
      <c r="J5758" t="s">
        <v>40</v>
      </c>
      <c r="K5758" t="s">
        <v>290</v>
      </c>
      <c r="L5758">
        <v>87616</v>
      </c>
      <c r="M5758" t="s">
        <v>4338</v>
      </c>
      <c r="N5758" t="str">
        <f t="shared" si="303"/>
        <v>Phillip,</v>
      </c>
      <c r="O5758" t="str">
        <f t="shared" si="304"/>
        <v>Phillip</v>
      </c>
      <c r="P5758" t="str">
        <f t="shared" si="305"/>
        <v>ACT</v>
      </c>
      <c r="Q5758" t="s">
        <v>29</v>
      </c>
      <c r="R5758" t="s">
        <v>30</v>
      </c>
      <c r="S5758" t="s">
        <v>31</v>
      </c>
      <c r="T5758" t="s">
        <v>44</v>
      </c>
      <c r="U5758">
        <v>25980</v>
      </c>
    </row>
    <row r="5759" spans="1:21" x14ac:dyDescent="0.25">
      <c r="A5759" t="s">
        <v>69</v>
      </c>
      <c r="B5759">
        <v>2006</v>
      </c>
      <c r="C5759" t="s">
        <v>94</v>
      </c>
      <c r="D5759" t="s">
        <v>226</v>
      </c>
      <c r="E5759" t="s">
        <v>5010</v>
      </c>
      <c r="F5759" t="s">
        <v>37</v>
      </c>
      <c r="G5759" t="s">
        <v>23</v>
      </c>
      <c r="H5759" t="s">
        <v>96</v>
      </c>
      <c r="I5759" t="s">
        <v>50</v>
      </c>
      <c r="J5759" t="s">
        <v>66</v>
      </c>
      <c r="K5759" t="s">
        <v>194</v>
      </c>
      <c r="L5759">
        <v>312315</v>
      </c>
      <c r="M5759" t="s">
        <v>530</v>
      </c>
      <c r="N5759" t="str">
        <f t="shared" si="303"/>
        <v>Cardiff,</v>
      </c>
      <c r="O5759" t="str">
        <f t="shared" si="304"/>
        <v>Cardiff</v>
      </c>
      <c r="P5759" t="str">
        <f t="shared" si="305"/>
        <v>NSW</v>
      </c>
      <c r="Q5759" t="s">
        <v>29</v>
      </c>
      <c r="R5759" t="s">
        <v>226</v>
      </c>
      <c r="S5759" t="s">
        <v>222</v>
      </c>
      <c r="T5759" t="s">
        <v>229</v>
      </c>
      <c r="U5759">
        <v>19913</v>
      </c>
    </row>
    <row r="5760" spans="1:21" x14ac:dyDescent="0.25">
      <c r="A5760" t="s">
        <v>210</v>
      </c>
      <c r="B5760">
        <v>2018</v>
      </c>
      <c r="C5760">
        <v>6</v>
      </c>
      <c r="D5760" t="s">
        <v>152</v>
      </c>
      <c r="E5760" t="s">
        <v>4566</v>
      </c>
      <c r="F5760" t="s">
        <v>37</v>
      </c>
      <c r="G5760" t="s">
        <v>23</v>
      </c>
      <c r="H5760" t="s">
        <v>144</v>
      </c>
      <c r="I5760" t="s">
        <v>39</v>
      </c>
      <c r="J5760" t="s">
        <v>66</v>
      </c>
      <c r="K5760" t="s">
        <v>51</v>
      </c>
      <c r="L5760">
        <v>45353</v>
      </c>
      <c r="M5760" t="s">
        <v>860</v>
      </c>
      <c r="N5760" t="str">
        <f t="shared" si="303"/>
        <v>Pakenham,</v>
      </c>
      <c r="O5760" t="str">
        <f t="shared" si="304"/>
        <v>Pakenham</v>
      </c>
      <c r="P5760" t="str">
        <f t="shared" si="305"/>
        <v>VIC</v>
      </c>
      <c r="Q5760" t="s">
        <v>29</v>
      </c>
      <c r="R5760" t="s">
        <v>152</v>
      </c>
      <c r="S5760" t="s">
        <v>31</v>
      </c>
      <c r="T5760" t="s">
        <v>44</v>
      </c>
      <c r="U5760">
        <v>30990</v>
      </c>
    </row>
    <row r="5761" spans="1:21" x14ac:dyDescent="0.25">
      <c r="A5761" t="s">
        <v>240</v>
      </c>
      <c r="B5761">
        <v>2016</v>
      </c>
      <c r="C5761" t="s">
        <v>385</v>
      </c>
      <c r="D5761" t="s">
        <v>30</v>
      </c>
      <c r="E5761" t="s">
        <v>4743</v>
      </c>
      <c r="F5761" t="s">
        <v>37</v>
      </c>
      <c r="G5761" t="s">
        <v>23</v>
      </c>
      <c r="H5761" t="s">
        <v>24</v>
      </c>
      <c r="I5761" t="s">
        <v>25</v>
      </c>
      <c r="J5761" t="s">
        <v>26</v>
      </c>
      <c r="K5761" t="s">
        <v>176</v>
      </c>
      <c r="L5761">
        <v>120274</v>
      </c>
      <c r="M5761" t="s">
        <v>4916</v>
      </c>
      <c r="N5761" t="str">
        <f t="shared" si="303"/>
        <v>Echuca,</v>
      </c>
      <c r="O5761" t="str">
        <f t="shared" si="304"/>
        <v>Echuca</v>
      </c>
      <c r="P5761" t="str">
        <f t="shared" si="305"/>
        <v>VIC</v>
      </c>
      <c r="Q5761" t="s">
        <v>29</v>
      </c>
      <c r="R5761" t="s">
        <v>30</v>
      </c>
      <c r="S5761" t="s">
        <v>31</v>
      </c>
      <c r="T5761" t="s">
        <v>32</v>
      </c>
      <c r="U5761">
        <v>19950</v>
      </c>
    </row>
    <row r="5762" spans="1:21" x14ac:dyDescent="0.25">
      <c r="A5762" t="s">
        <v>69</v>
      </c>
      <c r="B5762">
        <v>2019</v>
      </c>
      <c r="C5762" t="s">
        <v>362</v>
      </c>
      <c r="D5762" t="s">
        <v>30</v>
      </c>
      <c r="E5762" t="s">
        <v>1197</v>
      </c>
      <c r="F5762" t="s">
        <v>37</v>
      </c>
      <c r="G5762" t="s">
        <v>23</v>
      </c>
      <c r="H5762" t="s">
        <v>49</v>
      </c>
      <c r="I5762" t="s">
        <v>39</v>
      </c>
      <c r="J5762" t="s">
        <v>66</v>
      </c>
      <c r="K5762" t="s">
        <v>379</v>
      </c>
      <c r="L5762">
        <v>145518</v>
      </c>
      <c r="M5762" t="s">
        <v>4928</v>
      </c>
      <c r="N5762" t="str">
        <f t="shared" si="303"/>
        <v>Dandenong,</v>
      </c>
      <c r="O5762" t="str">
        <f t="shared" si="304"/>
        <v>Dandenong</v>
      </c>
      <c r="P5762" t="str">
        <f t="shared" si="305"/>
        <v>VIC</v>
      </c>
      <c r="Q5762" t="s">
        <v>29</v>
      </c>
      <c r="R5762" t="s">
        <v>30</v>
      </c>
      <c r="S5762" t="s">
        <v>43</v>
      </c>
      <c r="T5762" t="s">
        <v>44</v>
      </c>
      <c r="U5762">
        <v>33999</v>
      </c>
    </row>
    <row r="5763" spans="1:21" x14ac:dyDescent="0.25">
      <c r="A5763" t="s">
        <v>79</v>
      </c>
      <c r="B5763">
        <v>2006</v>
      </c>
      <c r="C5763" t="s">
        <v>638</v>
      </c>
      <c r="D5763" t="s">
        <v>30</v>
      </c>
      <c r="E5763" t="s">
        <v>5011</v>
      </c>
      <c r="F5763" t="s">
        <v>37</v>
      </c>
      <c r="G5763" t="s">
        <v>23</v>
      </c>
      <c r="H5763" t="s">
        <v>5012</v>
      </c>
      <c r="I5763" t="s">
        <v>110</v>
      </c>
      <c r="J5763" t="s">
        <v>66</v>
      </c>
      <c r="K5763" t="s">
        <v>897</v>
      </c>
      <c r="L5763">
        <v>228460</v>
      </c>
      <c r="M5763" t="s">
        <v>3850</v>
      </c>
      <c r="N5763" t="str">
        <f t="shared" si="303"/>
        <v>Mayfield West,</v>
      </c>
      <c r="O5763" t="str">
        <f t="shared" si="304"/>
        <v>Mayfield West</v>
      </c>
      <c r="P5763" t="str">
        <f t="shared" si="305"/>
        <v>NSW</v>
      </c>
      <c r="Q5763" t="s">
        <v>137</v>
      </c>
      <c r="R5763" t="s">
        <v>30</v>
      </c>
      <c r="S5763" t="s">
        <v>31</v>
      </c>
      <c r="T5763" t="s">
        <v>32</v>
      </c>
      <c r="U5763">
        <v>20990</v>
      </c>
    </row>
    <row r="5764" spans="1:21" x14ac:dyDescent="0.25">
      <c r="A5764" t="s">
        <v>69</v>
      </c>
      <c r="B5764">
        <v>2018</v>
      </c>
      <c r="C5764" t="s">
        <v>341</v>
      </c>
      <c r="D5764" t="s">
        <v>30</v>
      </c>
      <c r="E5764" t="s">
        <v>4145</v>
      </c>
      <c r="F5764" t="s">
        <v>37</v>
      </c>
      <c r="G5764" t="s">
        <v>23</v>
      </c>
      <c r="H5764" t="s">
        <v>343</v>
      </c>
      <c r="I5764" t="s">
        <v>39</v>
      </c>
      <c r="J5764" t="s">
        <v>40</v>
      </c>
      <c r="K5764" t="s">
        <v>290</v>
      </c>
      <c r="L5764">
        <v>77821</v>
      </c>
      <c r="M5764" t="s">
        <v>4338</v>
      </c>
      <c r="N5764" t="str">
        <f t="shared" si="303"/>
        <v>Phillip,</v>
      </c>
      <c r="O5764" t="str">
        <f t="shared" si="304"/>
        <v>Phillip</v>
      </c>
      <c r="P5764" t="str">
        <f t="shared" si="305"/>
        <v>ACT</v>
      </c>
      <c r="Q5764" t="s">
        <v>29</v>
      </c>
      <c r="R5764" t="s">
        <v>30</v>
      </c>
      <c r="S5764" t="s">
        <v>31</v>
      </c>
      <c r="T5764" t="s">
        <v>44</v>
      </c>
      <c r="U5764">
        <v>29250</v>
      </c>
    </row>
    <row r="5765" spans="1:21" x14ac:dyDescent="0.25">
      <c r="A5765" t="s">
        <v>141</v>
      </c>
      <c r="B5765">
        <v>2018</v>
      </c>
      <c r="C5765" t="s">
        <v>284</v>
      </c>
      <c r="D5765" t="s">
        <v>30</v>
      </c>
      <c r="E5765" t="s">
        <v>5004</v>
      </c>
      <c r="F5765" t="s">
        <v>37</v>
      </c>
      <c r="G5765" t="s">
        <v>23</v>
      </c>
      <c r="H5765" t="s">
        <v>49</v>
      </c>
      <c r="I5765" t="s">
        <v>25</v>
      </c>
      <c r="J5765" t="s">
        <v>66</v>
      </c>
      <c r="K5765" t="s">
        <v>439</v>
      </c>
      <c r="L5765">
        <v>48244</v>
      </c>
      <c r="M5765" t="s">
        <v>4895</v>
      </c>
      <c r="N5765" t="str">
        <f t="shared" si="303"/>
        <v>Seymour,</v>
      </c>
      <c r="O5765" t="str">
        <f t="shared" si="304"/>
        <v>Seymour</v>
      </c>
      <c r="P5765" t="str">
        <f t="shared" si="305"/>
        <v>VIC</v>
      </c>
      <c r="Q5765" t="s">
        <v>29</v>
      </c>
      <c r="R5765" t="s">
        <v>30</v>
      </c>
      <c r="S5765" t="s">
        <v>31</v>
      </c>
      <c r="T5765" t="s">
        <v>44</v>
      </c>
      <c r="U5765">
        <v>34990</v>
      </c>
    </row>
    <row r="5766" spans="1:21" x14ac:dyDescent="0.25">
      <c r="A5766" t="s">
        <v>740</v>
      </c>
      <c r="B5766">
        <v>2018</v>
      </c>
      <c r="C5766" t="s">
        <v>4913</v>
      </c>
      <c r="D5766" t="s">
        <v>30</v>
      </c>
      <c r="E5766" t="s">
        <v>5013</v>
      </c>
      <c r="F5766" t="s">
        <v>37</v>
      </c>
      <c r="G5766" t="s">
        <v>23</v>
      </c>
      <c r="H5766" t="s">
        <v>49</v>
      </c>
      <c r="I5766" t="s">
        <v>39</v>
      </c>
      <c r="J5766" t="s">
        <v>40</v>
      </c>
      <c r="K5766" t="s">
        <v>97</v>
      </c>
      <c r="L5766">
        <v>68479</v>
      </c>
      <c r="M5766" t="s">
        <v>3850</v>
      </c>
      <c r="N5766" t="str">
        <f t="shared" si="303"/>
        <v>Mayfield West,</v>
      </c>
      <c r="O5766" t="str">
        <f t="shared" si="304"/>
        <v>Mayfield West</v>
      </c>
      <c r="P5766" t="str">
        <f t="shared" si="305"/>
        <v>NSW</v>
      </c>
      <c r="Q5766" t="s">
        <v>29</v>
      </c>
      <c r="R5766" t="s">
        <v>30</v>
      </c>
      <c r="S5766" t="s">
        <v>31</v>
      </c>
      <c r="T5766" t="s">
        <v>44</v>
      </c>
      <c r="U5766">
        <v>21990</v>
      </c>
    </row>
    <row r="5767" spans="1:21" x14ac:dyDescent="0.25">
      <c r="A5767" t="s">
        <v>69</v>
      </c>
      <c r="B5767">
        <v>2009</v>
      </c>
      <c r="C5767" t="s">
        <v>1056</v>
      </c>
      <c r="D5767" t="s">
        <v>152</v>
      </c>
      <c r="E5767" t="s">
        <v>1380</v>
      </c>
      <c r="F5767" t="s">
        <v>37</v>
      </c>
      <c r="G5767" t="s">
        <v>23</v>
      </c>
      <c r="H5767" t="s">
        <v>235</v>
      </c>
      <c r="I5767" t="s">
        <v>39</v>
      </c>
      <c r="J5767" t="s">
        <v>66</v>
      </c>
      <c r="K5767" t="s">
        <v>218</v>
      </c>
      <c r="L5767">
        <v>162715</v>
      </c>
      <c r="M5767" t="s">
        <v>5000</v>
      </c>
      <c r="N5767" t="str">
        <f t="shared" si="303"/>
        <v>Ringwood,</v>
      </c>
      <c r="O5767" t="str">
        <f t="shared" si="304"/>
        <v>Ringwood</v>
      </c>
      <c r="P5767" t="str">
        <f t="shared" si="305"/>
        <v>VIC</v>
      </c>
      <c r="Q5767" t="s">
        <v>137</v>
      </c>
      <c r="R5767" t="s">
        <v>152</v>
      </c>
      <c r="S5767" t="s">
        <v>31</v>
      </c>
      <c r="T5767" t="s">
        <v>44</v>
      </c>
      <c r="U5767">
        <v>12990</v>
      </c>
    </row>
    <row r="5768" spans="1:21" x14ac:dyDescent="0.25">
      <c r="A5768" t="s">
        <v>240</v>
      </c>
      <c r="B5768">
        <v>2014</v>
      </c>
      <c r="C5768" t="s">
        <v>1509</v>
      </c>
      <c r="D5768" t="s">
        <v>138</v>
      </c>
      <c r="E5768" t="s">
        <v>3641</v>
      </c>
      <c r="F5768" t="s">
        <v>37</v>
      </c>
      <c r="G5768" t="s">
        <v>23</v>
      </c>
      <c r="H5768" t="s">
        <v>339</v>
      </c>
      <c r="I5768" t="s">
        <v>50</v>
      </c>
      <c r="J5768" t="s">
        <v>66</v>
      </c>
      <c r="K5768" t="s">
        <v>218</v>
      </c>
      <c r="L5768">
        <v>209054</v>
      </c>
      <c r="M5768" t="s">
        <v>3684</v>
      </c>
      <c r="N5768" t="str">
        <f t="shared" si="303"/>
        <v>Nowra,</v>
      </c>
      <c r="O5768" t="str">
        <f t="shared" si="304"/>
        <v>Nowra</v>
      </c>
      <c r="P5768" t="str">
        <f t="shared" si="305"/>
        <v>NSW</v>
      </c>
      <c r="Q5768" t="s">
        <v>137</v>
      </c>
      <c r="R5768" t="s">
        <v>138</v>
      </c>
      <c r="S5768" t="s">
        <v>53</v>
      </c>
      <c r="T5768" t="s">
        <v>98</v>
      </c>
      <c r="U5768">
        <v>17999</v>
      </c>
    </row>
    <row r="5769" spans="1:21" x14ac:dyDescent="0.25">
      <c r="A5769" t="s">
        <v>252</v>
      </c>
      <c r="B5769">
        <v>2011</v>
      </c>
      <c r="C5769" t="s">
        <v>507</v>
      </c>
      <c r="D5769" t="s">
        <v>30</v>
      </c>
      <c r="E5769" t="s">
        <v>5014</v>
      </c>
      <c r="F5769" t="s">
        <v>37</v>
      </c>
      <c r="G5769" t="s">
        <v>23</v>
      </c>
      <c r="H5769" t="s">
        <v>24</v>
      </c>
      <c r="I5769" t="s">
        <v>25</v>
      </c>
      <c r="J5769" t="s">
        <v>26</v>
      </c>
      <c r="K5769" t="s">
        <v>199</v>
      </c>
      <c r="L5769">
        <v>185010</v>
      </c>
      <c r="M5769" t="s">
        <v>4865</v>
      </c>
      <c r="N5769" t="str">
        <f t="shared" si="303"/>
        <v>Traralgon,</v>
      </c>
      <c r="O5769" t="str">
        <f t="shared" si="304"/>
        <v>Traralgon</v>
      </c>
      <c r="P5769" t="str">
        <f t="shared" si="305"/>
        <v>VIC</v>
      </c>
      <c r="Q5769" t="s">
        <v>29</v>
      </c>
      <c r="R5769" t="s">
        <v>30</v>
      </c>
      <c r="S5769" t="s">
        <v>31</v>
      </c>
      <c r="T5769" t="s">
        <v>32</v>
      </c>
      <c r="U5769">
        <v>19990</v>
      </c>
    </row>
    <row r="5770" spans="1:21" x14ac:dyDescent="0.25">
      <c r="A5770" t="s">
        <v>88</v>
      </c>
      <c r="B5770">
        <v>2022</v>
      </c>
      <c r="C5770" t="s">
        <v>223</v>
      </c>
      <c r="D5770" t="s">
        <v>30</v>
      </c>
      <c r="E5770" t="s">
        <v>5015</v>
      </c>
      <c r="F5770" t="s">
        <v>37</v>
      </c>
      <c r="G5770" t="s">
        <v>23</v>
      </c>
      <c r="H5770" t="s">
        <v>38</v>
      </c>
      <c r="I5770" t="s">
        <v>25</v>
      </c>
      <c r="J5770" t="s">
        <v>66</v>
      </c>
      <c r="K5770" t="s">
        <v>199</v>
      </c>
      <c r="L5770">
        <v>14757</v>
      </c>
      <c r="M5770" t="s">
        <v>4338</v>
      </c>
      <c r="N5770" t="str">
        <f t="shared" si="303"/>
        <v>Phillip,</v>
      </c>
      <c r="O5770" t="str">
        <f t="shared" si="304"/>
        <v>Phillip</v>
      </c>
      <c r="P5770" t="str">
        <f t="shared" si="305"/>
        <v>ACT</v>
      </c>
      <c r="Q5770" t="s">
        <v>29</v>
      </c>
      <c r="R5770" t="s">
        <v>30</v>
      </c>
      <c r="S5770" t="s">
        <v>31</v>
      </c>
      <c r="T5770" t="s">
        <v>44</v>
      </c>
      <c r="U5770">
        <v>44800</v>
      </c>
    </row>
    <row r="5771" spans="1:21" x14ac:dyDescent="0.25">
      <c r="A5771" t="s">
        <v>120</v>
      </c>
      <c r="B5771">
        <v>2014</v>
      </c>
      <c r="C5771" t="s">
        <v>383</v>
      </c>
      <c r="D5771" t="s">
        <v>138</v>
      </c>
      <c r="E5771" t="s">
        <v>2719</v>
      </c>
      <c r="F5771" t="s">
        <v>37</v>
      </c>
      <c r="G5771" t="s">
        <v>23</v>
      </c>
      <c r="H5771" t="s">
        <v>301</v>
      </c>
      <c r="I5771" t="s">
        <v>110</v>
      </c>
      <c r="J5771" t="s">
        <v>26</v>
      </c>
      <c r="K5771" t="s">
        <v>246</v>
      </c>
      <c r="L5771">
        <v>214634</v>
      </c>
      <c r="M5771" t="s">
        <v>3837</v>
      </c>
      <c r="N5771" t="str">
        <f t="shared" si="303"/>
        <v>Wickham,</v>
      </c>
      <c r="O5771" t="str">
        <f t="shared" si="304"/>
        <v>Wickham</v>
      </c>
      <c r="P5771" t="str">
        <f t="shared" si="305"/>
        <v>NSW</v>
      </c>
      <c r="Q5771" t="s">
        <v>303</v>
      </c>
      <c r="R5771" t="s">
        <v>138</v>
      </c>
      <c r="S5771" t="s">
        <v>31</v>
      </c>
      <c r="T5771" t="s">
        <v>44</v>
      </c>
      <c r="U5771">
        <v>27986</v>
      </c>
    </row>
    <row r="5772" spans="1:21" x14ac:dyDescent="0.25">
      <c r="A5772" t="s">
        <v>249</v>
      </c>
      <c r="B5772">
        <v>2018</v>
      </c>
      <c r="C5772" t="s">
        <v>250</v>
      </c>
      <c r="D5772" t="s">
        <v>35</v>
      </c>
      <c r="E5772" t="s">
        <v>5016</v>
      </c>
      <c r="F5772" t="s">
        <v>37</v>
      </c>
      <c r="G5772" t="s">
        <v>23</v>
      </c>
      <c r="H5772" t="s">
        <v>49</v>
      </c>
      <c r="I5772" t="s">
        <v>39</v>
      </c>
      <c r="J5772" t="s">
        <v>40</v>
      </c>
      <c r="K5772" t="s">
        <v>290</v>
      </c>
      <c r="L5772">
        <v>97167</v>
      </c>
      <c r="M5772" t="s">
        <v>833</v>
      </c>
      <c r="N5772" t="str">
        <f t="shared" si="303"/>
        <v>Berwick,</v>
      </c>
      <c r="O5772" t="str">
        <f t="shared" si="304"/>
        <v>Berwick</v>
      </c>
      <c r="P5772" t="str">
        <f t="shared" si="305"/>
        <v>VIC</v>
      </c>
      <c r="Q5772" t="s">
        <v>29</v>
      </c>
      <c r="R5772" t="s">
        <v>35</v>
      </c>
      <c r="S5772" t="s">
        <v>43</v>
      </c>
      <c r="T5772" t="s">
        <v>54</v>
      </c>
      <c r="U5772">
        <v>44990</v>
      </c>
    </row>
    <row r="5773" spans="1:21" x14ac:dyDescent="0.25">
      <c r="A5773" t="s">
        <v>141</v>
      </c>
      <c r="B5773">
        <v>2020</v>
      </c>
      <c r="C5773" t="s">
        <v>344</v>
      </c>
      <c r="D5773" t="s">
        <v>30</v>
      </c>
      <c r="E5773" t="s">
        <v>5017</v>
      </c>
      <c r="F5773" t="s">
        <v>37</v>
      </c>
      <c r="G5773" t="s">
        <v>23</v>
      </c>
      <c r="H5773" t="s">
        <v>144</v>
      </c>
      <c r="I5773" t="s">
        <v>25</v>
      </c>
      <c r="J5773" t="s">
        <v>66</v>
      </c>
      <c r="K5773" t="s">
        <v>199</v>
      </c>
      <c r="L5773">
        <v>34266</v>
      </c>
      <c r="M5773" t="s">
        <v>4865</v>
      </c>
      <c r="N5773" t="str">
        <f t="shared" si="303"/>
        <v>Traralgon,</v>
      </c>
      <c r="O5773" t="str">
        <f t="shared" si="304"/>
        <v>Traralgon</v>
      </c>
      <c r="P5773" t="str">
        <f t="shared" si="305"/>
        <v>VIC</v>
      </c>
      <c r="Q5773" t="s">
        <v>29</v>
      </c>
      <c r="R5773" t="s">
        <v>30</v>
      </c>
      <c r="S5773" t="s">
        <v>31</v>
      </c>
      <c r="T5773" t="s">
        <v>44</v>
      </c>
      <c r="U5773">
        <v>42999</v>
      </c>
    </row>
    <row r="5774" spans="1:21" x14ac:dyDescent="0.25">
      <c r="A5774" t="s">
        <v>120</v>
      </c>
      <c r="B5774">
        <v>2016</v>
      </c>
      <c r="C5774" t="s">
        <v>383</v>
      </c>
      <c r="D5774" t="s">
        <v>138</v>
      </c>
      <c r="E5774" t="s">
        <v>768</v>
      </c>
      <c r="F5774" t="s">
        <v>37</v>
      </c>
      <c r="G5774" t="s">
        <v>23</v>
      </c>
      <c r="H5774" t="s">
        <v>301</v>
      </c>
      <c r="I5774" t="s">
        <v>110</v>
      </c>
      <c r="J5774" t="s">
        <v>26</v>
      </c>
      <c r="K5774" t="s">
        <v>262</v>
      </c>
      <c r="L5774">
        <v>137497</v>
      </c>
      <c r="M5774" t="s">
        <v>3662</v>
      </c>
      <c r="N5774" t="str">
        <f t="shared" si="303"/>
        <v>Hamilton,</v>
      </c>
      <c r="O5774" t="str">
        <f t="shared" si="304"/>
        <v>Hamilton</v>
      </c>
      <c r="P5774" t="str">
        <f t="shared" si="305"/>
        <v>NSW</v>
      </c>
      <c r="Q5774" t="s">
        <v>303</v>
      </c>
      <c r="R5774" t="s">
        <v>138</v>
      </c>
      <c r="S5774" t="s">
        <v>31</v>
      </c>
      <c r="T5774" t="s">
        <v>44</v>
      </c>
      <c r="U5774">
        <v>36999</v>
      </c>
    </row>
    <row r="5775" spans="1:21" x14ac:dyDescent="0.25">
      <c r="A5775" t="s">
        <v>113</v>
      </c>
      <c r="B5775">
        <v>2016</v>
      </c>
      <c r="C5775" t="s">
        <v>626</v>
      </c>
      <c r="D5775" t="s">
        <v>30</v>
      </c>
      <c r="E5775" t="s">
        <v>2504</v>
      </c>
      <c r="F5775" t="s">
        <v>37</v>
      </c>
      <c r="G5775" t="s">
        <v>23</v>
      </c>
      <c r="H5775" t="s">
        <v>1094</v>
      </c>
      <c r="I5775" t="s">
        <v>110</v>
      </c>
      <c r="J5775" t="s">
        <v>26</v>
      </c>
      <c r="K5775" t="s">
        <v>275</v>
      </c>
      <c r="L5775">
        <v>165240</v>
      </c>
      <c r="M5775" t="s">
        <v>4338</v>
      </c>
      <c r="N5775" t="str">
        <f t="shared" si="303"/>
        <v>Phillip,</v>
      </c>
      <c r="O5775" t="str">
        <f t="shared" si="304"/>
        <v>Phillip</v>
      </c>
      <c r="P5775" t="str">
        <f t="shared" si="305"/>
        <v>ACT</v>
      </c>
      <c r="Q5775" t="s">
        <v>29</v>
      </c>
      <c r="R5775" t="s">
        <v>30</v>
      </c>
      <c r="S5775" t="s">
        <v>31</v>
      </c>
      <c r="T5775" t="s">
        <v>32</v>
      </c>
      <c r="U5775">
        <v>32490</v>
      </c>
    </row>
    <row r="5776" spans="1:21" x14ac:dyDescent="0.25">
      <c r="A5776" t="s">
        <v>155</v>
      </c>
      <c r="B5776">
        <v>2018</v>
      </c>
      <c r="C5776" t="s">
        <v>230</v>
      </c>
      <c r="D5776" t="s">
        <v>35</v>
      </c>
      <c r="E5776" t="s">
        <v>351</v>
      </c>
      <c r="F5776" t="s">
        <v>37</v>
      </c>
      <c r="G5776" t="s">
        <v>23</v>
      </c>
      <c r="H5776" t="s">
        <v>82</v>
      </c>
      <c r="I5776" t="s">
        <v>39</v>
      </c>
      <c r="J5776" t="s">
        <v>26</v>
      </c>
      <c r="K5776" t="s">
        <v>149</v>
      </c>
      <c r="L5776">
        <v>77899</v>
      </c>
      <c r="M5776" t="s">
        <v>4865</v>
      </c>
      <c r="N5776" t="str">
        <f t="shared" si="303"/>
        <v>Traralgon,</v>
      </c>
      <c r="O5776" t="str">
        <f t="shared" si="304"/>
        <v>Traralgon</v>
      </c>
      <c r="P5776" t="str">
        <f t="shared" si="305"/>
        <v>VIC</v>
      </c>
      <c r="Q5776" t="s">
        <v>29</v>
      </c>
      <c r="R5776" t="s">
        <v>35</v>
      </c>
      <c r="S5776" t="s">
        <v>31</v>
      </c>
      <c r="T5776" t="s">
        <v>44</v>
      </c>
      <c r="U5776">
        <v>23999</v>
      </c>
    </row>
    <row r="5777" spans="1:21" x14ac:dyDescent="0.25">
      <c r="A5777" t="s">
        <v>240</v>
      </c>
      <c r="B5777">
        <v>2011</v>
      </c>
      <c r="C5777" t="s">
        <v>292</v>
      </c>
      <c r="D5777" t="s">
        <v>138</v>
      </c>
      <c r="E5777" t="s">
        <v>571</v>
      </c>
      <c r="F5777" t="s">
        <v>37</v>
      </c>
      <c r="G5777" t="s">
        <v>23</v>
      </c>
      <c r="H5777" t="s">
        <v>339</v>
      </c>
      <c r="I5777" t="s">
        <v>50</v>
      </c>
      <c r="J5777" t="s">
        <v>66</v>
      </c>
      <c r="K5777" t="s">
        <v>218</v>
      </c>
      <c r="L5777">
        <v>120035</v>
      </c>
      <c r="M5777" t="s">
        <v>5018</v>
      </c>
      <c r="N5777" t="str">
        <f t="shared" si="303"/>
        <v>Ferntree Gully,</v>
      </c>
      <c r="O5777" t="str">
        <f t="shared" si="304"/>
        <v>Ferntree Gully</v>
      </c>
      <c r="P5777" t="str">
        <f t="shared" si="305"/>
        <v>VIC</v>
      </c>
      <c r="Q5777" t="s">
        <v>137</v>
      </c>
      <c r="R5777" t="s">
        <v>138</v>
      </c>
      <c r="S5777" t="s">
        <v>53</v>
      </c>
      <c r="T5777" t="s">
        <v>98</v>
      </c>
      <c r="U5777">
        <v>19800</v>
      </c>
    </row>
    <row r="5778" spans="1:21" x14ac:dyDescent="0.25">
      <c r="A5778" t="s">
        <v>240</v>
      </c>
      <c r="B5778">
        <v>2002</v>
      </c>
      <c r="C5778" t="s">
        <v>292</v>
      </c>
      <c r="D5778" t="s">
        <v>152</v>
      </c>
      <c r="E5778" t="s">
        <v>5019</v>
      </c>
      <c r="F5778" t="s">
        <v>37</v>
      </c>
      <c r="G5778" t="s">
        <v>23</v>
      </c>
      <c r="H5778" t="s">
        <v>432</v>
      </c>
      <c r="I5778" t="s">
        <v>50</v>
      </c>
      <c r="J5778" t="s">
        <v>66</v>
      </c>
      <c r="K5778" t="s">
        <v>59</v>
      </c>
      <c r="L5778">
        <v>182777</v>
      </c>
      <c r="M5778" t="s">
        <v>3654</v>
      </c>
      <c r="N5778" t="str">
        <f t="shared" si="303"/>
        <v>Maryville,</v>
      </c>
      <c r="O5778" t="str">
        <f t="shared" si="304"/>
        <v>Maryville</v>
      </c>
      <c r="P5778" t="str">
        <f t="shared" si="305"/>
        <v>NSW</v>
      </c>
      <c r="Q5778" t="s">
        <v>137</v>
      </c>
      <c r="R5778" t="s">
        <v>152</v>
      </c>
      <c r="S5778" t="s">
        <v>31</v>
      </c>
      <c r="T5778" t="s">
        <v>44</v>
      </c>
      <c r="U5778">
        <v>6997</v>
      </c>
    </row>
    <row r="5779" spans="1:21" x14ac:dyDescent="0.25">
      <c r="A5779" t="s">
        <v>183</v>
      </c>
      <c r="B5779">
        <v>2014</v>
      </c>
      <c r="C5779" t="s">
        <v>375</v>
      </c>
      <c r="D5779" t="s">
        <v>30</v>
      </c>
      <c r="E5779" t="s">
        <v>5020</v>
      </c>
      <c r="F5779" t="s">
        <v>37</v>
      </c>
      <c r="G5779" t="s">
        <v>115</v>
      </c>
      <c r="H5779" t="s">
        <v>49</v>
      </c>
      <c r="I5779" t="s">
        <v>50</v>
      </c>
      <c r="J5779" t="s">
        <v>40</v>
      </c>
      <c r="K5779" t="s">
        <v>202</v>
      </c>
      <c r="L5779">
        <v>129898</v>
      </c>
      <c r="M5779" t="s">
        <v>5021</v>
      </c>
      <c r="N5779" t="str">
        <f t="shared" si="303"/>
        <v>Nunawading,</v>
      </c>
      <c r="O5779" t="str">
        <f t="shared" si="304"/>
        <v>Nunawading</v>
      </c>
      <c r="P5779" t="str">
        <f t="shared" si="305"/>
        <v>VIC</v>
      </c>
      <c r="Q5779" t="s">
        <v>29</v>
      </c>
      <c r="R5779" t="s">
        <v>30</v>
      </c>
      <c r="S5779" t="s">
        <v>31</v>
      </c>
      <c r="T5779" t="s">
        <v>44</v>
      </c>
      <c r="U5779">
        <v>12900</v>
      </c>
    </row>
    <row r="5780" spans="1:21" x14ac:dyDescent="0.25">
      <c r="A5780" t="s">
        <v>489</v>
      </c>
      <c r="B5780">
        <v>2019</v>
      </c>
      <c r="C5780" t="s">
        <v>490</v>
      </c>
      <c r="D5780" t="s">
        <v>138</v>
      </c>
      <c r="E5780" t="s">
        <v>5022</v>
      </c>
      <c r="F5780" t="s">
        <v>37</v>
      </c>
      <c r="G5780" t="s">
        <v>23</v>
      </c>
      <c r="H5780" t="s">
        <v>101</v>
      </c>
      <c r="I5780" t="s">
        <v>110</v>
      </c>
      <c r="J5780" t="s">
        <v>26</v>
      </c>
      <c r="K5780" t="s">
        <v>186</v>
      </c>
      <c r="L5780">
        <v>108966</v>
      </c>
      <c r="M5780" t="s">
        <v>4338</v>
      </c>
      <c r="N5780" t="str">
        <f t="shared" si="303"/>
        <v>Phillip,</v>
      </c>
      <c r="O5780" t="str">
        <f t="shared" si="304"/>
        <v>Phillip</v>
      </c>
      <c r="P5780" t="str">
        <f t="shared" si="305"/>
        <v>ACT</v>
      </c>
      <c r="Q5780" t="s">
        <v>29</v>
      </c>
      <c r="R5780" t="s">
        <v>138</v>
      </c>
      <c r="S5780" t="s">
        <v>31</v>
      </c>
      <c r="T5780" t="s">
        <v>44</v>
      </c>
      <c r="U5780">
        <v>41800</v>
      </c>
    </row>
    <row r="5781" spans="1:21" x14ac:dyDescent="0.25">
      <c r="A5781" t="s">
        <v>210</v>
      </c>
      <c r="B5781">
        <v>2018</v>
      </c>
      <c r="C5781">
        <v>3</v>
      </c>
      <c r="D5781" t="s">
        <v>35</v>
      </c>
      <c r="E5781" t="s">
        <v>615</v>
      </c>
      <c r="F5781" t="s">
        <v>37</v>
      </c>
      <c r="G5781" t="s">
        <v>23</v>
      </c>
      <c r="H5781" t="s">
        <v>144</v>
      </c>
      <c r="I5781" t="s">
        <v>39</v>
      </c>
      <c r="J5781" t="s">
        <v>66</v>
      </c>
      <c r="K5781" t="s">
        <v>130</v>
      </c>
      <c r="L5781">
        <v>72288</v>
      </c>
      <c r="M5781" t="s">
        <v>4865</v>
      </c>
      <c r="N5781" t="str">
        <f t="shared" si="303"/>
        <v>Traralgon,</v>
      </c>
      <c r="O5781" t="str">
        <f t="shared" si="304"/>
        <v>Traralgon</v>
      </c>
      <c r="P5781" t="str">
        <f t="shared" si="305"/>
        <v>VIC</v>
      </c>
      <c r="Q5781" t="s">
        <v>29</v>
      </c>
      <c r="R5781" t="s">
        <v>35</v>
      </c>
      <c r="S5781" t="s">
        <v>43</v>
      </c>
      <c r="T5781" t="s">
        <v>44</v>
      </c>
      <c r="U5781">
        <v>26999</v>
      </c>
    </row>
    <row r="5782" spans="1:21" x14ac:dyDescent="0.25">
      <c r="A5782" t="s">
        <v>210</v>
      </c>
      <c r="B5782">
        <v>2015</v>
      </c>
      <c r="C5782">
        <v>2</v>
      </c>
      <c r="D5782" t="s">
        <v>35</v>
      </c>
      <c r="E5782" t="s">
        <v>591</v>
      </c>
      <c r="F5782" t="s">
        <v>37</v>
      </c>
      <c r="G5782" t="s">
        <v>23</v>
      </c>
      <c r="H5782" t="s">
        <v>38</v>
      </c>
      <c r="I5782" t="s">
        <v>39</v>
      </c>
      <c r="J5782" t="s">
        <v>66</v>
      </c>
      <c r="K5782" t="s">
        <v>395</v>
      </c>
      <c r="L5782">
        <v>94423</v>
      </c>
      <c r="M5782" t="s">
        <v>579</v>
      </c>
      <c r="N5782" t="str">
        <f t="shared" si="303"/>
        <v>Gateshead,</v>
      </c>
      <c r="O5782" t="str">
        <f t="shared" si="304"/>
        <v>Gateshead</v>
      </c>
      <c r="P5782" t="str">
        <f t="shared" si="305"/>
        <v>NSW</v>
      </c>
      <c r="Q5782" t="s">
        <v>29</v>
      </c>
      <c r="R5782" t="s">
        <v>35</v>
      </c>
      <c r="S5782" t="s">
        <v>43</v>
      </c>
      <c r="T5782" t="s">
        <v>44</v>
      </c>
      <c r="U5782">
        <v>19990</v>
      </c>
    </row>
    <row r="5783" spans="1:21" x14ac:dyDescent="0.25">
      <c r="A5783" t="s">
        <v>79</v>
      </c>
      <c r="B5783">
        <v>2014</v>
      </c>
      <c r="C5783" t="s">
        <v>80</v>
      </c>
      <c r="D5783" t="s">
        <v>35</v>
      </c>
      <c r="E5783" t="s">
        <v>5023</v>
      </c>
      <c r="F5783" t="s">
        <v>37</v>
      </c>
      <c r="G5783" t="s">
        <v>23</v>
      </c>
      <c r="H5783" t="s">
        <v>179</v>
      </c>
      <c r="I5783" t="s">
        <v>39</v>
      </c>
      <c r="J5783" t="s">
        <v>66</v>
      </c>
      <c r="K5783" t="s">
        <v>41</v>
      </c>
      <c r="L5783">
        <v>153857</v>
      </c>
      <c r="M5783" t="s">
        <v>878</v>
      </c>
      <c r="N5783" t="str">
        <f t="shared" si="303"/>
        <v>Southport,</v>
      </c>
      <c r="O5783" t="str">
        <f t="shared" si="304"/>
        <v>Southport</v>
      </c>
      <c r="P5783" t="str">
        <f t="shared" si="305"/>
        <v>QLD</v>
      </c>
      <c r="Q5783" t="s">
        <v>29</v>
      </c>
      <c r="R5783" t="s">
        <v>35</v>
      </c>
      <c r="S5783" t="s">
        <v>43</v>
      </c>
      <c r="T5783" t="s">
        <v>44</v>
      </c>
      <c r="U5783">
        <v>12990</v>
      </c>
    </row>
    <row r="5784" spans="1:21" x14ac:dyDescent="0.25">
      <c r="A5784" t="s">
        <v>252</v>
      </c>
      <c r="B5784">
        <v>2011</v>
      </c>
      <c r="C5784" t="s">
        <v>253</v>
      </c>
      <c r="D5784" t="s">
        <v>35</v>
      </c>
      <c r="E5784" t="s">
        <v>5024</v>
      </c>
      <c r="F5784" t="s">
        <v>37</v>
      </c>
      <c r="G5784" t="s">
        <v>115</v>
      </c>
      <c r="H5784" t="s">
        <v>105</v>
      </c>
      <c r="I5784" t="s">
        <v>39</v>
      </c>
      <c r="J5784" t="s">
        <v>66</v>
      </c>
      <c r="K5784" t="s">
        <v>609</v>
      </c>
      <c r="L5784">
        <v>164458</v>
      </c>
      <c r="M5784" t="s">
        <v>5025</v>
      </c>
      <c r="N5784" t="str">
        <f t="shared" si="303"/>
        <v>Epsom,</v>
      </c>
      <c r="O5784" t="str">
        <f t="shared" si="304"/>
        <v>Epsom</v>
      </c>
      <c r="P5784" t="str">
        <f t="shared" si="305"/>
        <v>VIC</v>
      </c>
      <c r="Q5784" t="s">
        <v>29</v>
      </c>
      <c r="R5784" t="s">
        <v>35</v>
      </c>
      <c r="S5784" t="s">
        <v>43</v>
      </c>
      <c r="T5784" t="s">
        <v>44</v>
      </c>
      <c r="U5784">
        <v>9888</v>
      </c>
    </row>
    <row r="5785" spans="1:21" x14ac:dyDescent="0.25">
      <c r="A5785" t="s">
        <v>183</v>
      </c>
      <c r="B5785">
        <v>2003</v>
      </c>
      <c r="C5785" t="s">
        <v>1655</v>
      </c>
      <c r="D5785" t="s">
        <v>30</v>
      </c>
      <c r="E5785" t="s">
        <v>5026</v>
      </c>
      <c r="F5785" t="s">
        <v>37</v>
      </c>
      <c r="G5785" t="s">
        <v>115</v>
      </c>
      <c r="H5785" t="s">
        <v>217</v>
      </c>
      <c r="I5785" t="s">
        <v>110</v>
      </c>
      <c r="J5785" t="s">
        <v>66</v>
      </c>
      <c r="K5785" t="s">
        <v>3905</v>
      </c>
      <c r="L5785">
        <v>180604</v>
      </c>
      <c r="M5785" t="s">
        <v>530</v>
      </c>
      <c r="N5785" t="str">
        <f t="shared" si="303"/>
        <v>Cardiff,</v>
      </c>
      <c r="O5785" t="str">
        <f t="shared" si="304"/>
        <v>Cardiff</v>
      </c>
      <c r="P5785" t="str">
        <f t="shared" si="305"/>
        <v>NSW</v>
      </c>
      <c r="Q5785" t="s">
        <v>137</v>
      </c>
      <c r="R5785" t="s">
        <v>30</v>
      </c>
      <c r="S5785" t="s">
        <v>53</v>
      </c>
      <c r="T5785" t="s">
        <v>54</v>
      </c>
      <c r="U5785">
        <v>13990</v>
      </c>
    </row>
    <row r="5786" spans="1:21" x14ac:dyDescent="0.25">
      <c r="A5786" t="s">
        <v>240</v>
      </c>
      <c r="B5786">
        <v>2018</v>
      </c>
      <c r="C5786" t="s">
        <v>3685</v>
      </c>
      <c r="D5786" t="s">
        <v>30</v>
      </c>
      <c r="E5786" t="s">
        <v>5027</v>
      </c>
      <c r="F5786" t="s">
        <v>37</v>
      </c>
      <c r="G5786" t="s">
        <v>23</v>
      </c>
      <c r="H5786" t="s">
        <v>49</v>
      </c>
      <c r="I5786" t="s">
        <v>25</v>
      </c>
      <c r="J5786" t="s">
        <v>40</v>
      </c>
      <c r="K5786" t="s">
        <v>136</v>
      </c>
      <c r="L5786">
        <v>94017</v>
      </c>
      <c r="M5786" t="s">
        <v>4895</v>
      </c>
      <c r="N5786" t="str">
        <f t="shared" si="303"/>
        <v>Seymour,</v>
      </c>
      <c r="O5786" t="str">
        <f t="shared" si="304"/>
        <v>Seymour</v>
      </c>
      <c r="P5786" t="str">
        <f t="shared" si="305"/>
        <v>VIC</v>
      </c>
      <c r="Q5786" t="s">
        <v>29</v>
      </c>
      <c r="R5786" t="s">
        <v>30</v>
      </c>
      <c r="S5786" t="s">
        <v>31</v>
      </c>
      <c r="T5786" t="s">
        <v>44</v>
      </c>
      <c r="U5786">
        <v>29999</v>
      </c>
    </row>
    <row r="5787" spans="1:21" x14ac:dyDescent="0.25">
      <c r="A5787" t="s">
        <v>155</v>
      </c>
      <c r="B5787">
        <v>2023</v>
      </c>
      <c r="C5787" t="s">
        <v>828</v>
      </c>
      <c r="D5787" t="s">
        <v>5028</v>
      </c>
      <c r="E5787" t="s">
        <v>5029</v>
      </c>
      <c r="F5787" t="s">
        <v>22</v>
      </c>
      <c r="G5787" t="s">
        <v>23</v>
      </c>
      <c r="H5787" t="s">
        <v>49</v>
      </c>
      <c r="I5787" t="s">
        <v>39</v>
      </c>
      <c r="J5787" t="s">
        <v>40</v>
      </c>
      <c r="K5787" t="s">
        <v>275</v>
      </c>
      <c r="L5787">
        <v>789</v>
      </c>
      <c r="M5787" t="s">
        <v>4323</v>
      </c>
      <c r="N5787" t="str">
        <f t="shared" si="303"/>
        <v>Belconnen,</v>
      </c>
      <c r="O5787" t="str">
        <f t="shared" si="304"/>
        <v>Belconnen</v>
      </c>
      <c r="P5787" t="str">
        <f t="shared" si="305"/>
        <v>ACT</v>
      </c>
      <c r="Q5787" t="s">
        <v>29</v>
      </c>
      <c r="R5787" t="s">
        <v>30</v>
      </c>
      <c r="S5787" t="s">
        <v>31</v>
      </c>
      <c r="T5787" t="s">
        <v>44</v>
      </c>
      <c r="U5787">
        <v>51490</v>
      </c>
    </row>
    <row r="5788" spans="1:21" x14ac:dyDescent="0.25">
      <c r="A5788" t="s">
        <v>62</v>
      </c>
      <c r="B5788">
        <v>2015</v>
      </c>
      <c r="C5788" t="s">
        <v>1440</v>
      </c>
      <c r="D5788" t="s">
        <v>73</v>
      </c>
      <c r="E5788" t="s">
        <v>4009</v>
      </c>
      <c r="F5788" t="s">
        <v>37</v>
      </c>
      <c r="G5788" t="s">
        <v>115</v>
      </c>
      <c r="H5788" t="s">
        <v>38</v>
      </c>
      <c r="I5788" t="s">
        <v>39</v>
      </c>
      <c r="J5788" t="s">
        <v>26</v>
      </c>
      <c r="K5788" t="s">
        <v>388</v>
      </c>
      <c r="L5788">
        <v>174341</v>
      </c>
      <c r="M5788" t="s">
        <v>3884</v>
      </c>
      <c r="N5788" t="str">
        <f t="shared" si="303"/>
        <v>Hamilton North,</v>
      </c>
      <c r="O5788" t="str">
        <f t="shared" si="304"/>
        <v>Hamilton North</v>
      </c>
      <c r="P5788" t="str">
        <f t="shared" si="305"/>
        <v>NSW</v>
      </c>
      <c r="Q5788" t="s">
        <v>29</v>
      </c>
      <c r="R5788" t="s">
        <v>73</v>
      </c>
      <c r="S5788" t="s">
        <v>31</v>
      </c>
      <c r="T5788" t="s">
        <v>98</v>
      </c>
      <c r="U5788">
        <v>12990</v>
      </c>
    </row>
    <row r="5789" spans="1:21" x14ac:dyDescent="0.25">
      <c r="A5789" t="s">
        <v>141</v>
      </c>
      <c r="B5789">
        <v>2009</v>
      </c>
      <c r="C5789" t="s">
        <v>337</v>
      </c>
      <c r="D5789" t="s">
        <v>152</v>
      </c>
      <c r="E5789" t="s">
        <v>5030</v>
      </c>
      <c r="F5789" t="s">
        <v>37</v>
      </c>
      <c r="G5789" t="s">
        <v>115</v>
      </c>
      <c r="H5789" t="s">
        <v>144</v>
      </c>
      <c r="I5789" t="s">
        <v>25</v>
      </c>
      <c r="J5789" t="s">
        <v>40</v>
      </c>
      <c r="K5789" t="s">
        <v>97</v>
      </c>
      <c r="L5789">
        <v>249096</v>
      </c>
      <c r="M5789" t="s">
        <v>4960</v>
      </c>
      <c r="N5789" t="str">
        <f t="shared" si="303"/>
        <v>Thomastown,</v>
      </c>
      <c r="O5789" t="str">
        <f t="shared" si="304"/>
        <v>Thomastown</v>
      </c>
      <c r="P5789" t="str">
        <f t="shared" si="305"/>
        <v>VIC</v>
      </c>
      <c r="Q5789" t="s">
        <v>29</v>
      </c>
      <c r="R5789" t="s">
        <v>152</v>
      </c>
      <c r="S5789" t="s">
        <v>31</v>
      </c>
      <c r="T5789" t="s">
        <v>44</v>
      </c>
      <c r="U5789">
        <v>14990</v>
      </c>
    </row>
    <row r="5790" spans="1:21" x14ac:dyDescent="0.25">
      <c r="A5790" t="s">
        <v>79</v>
      </c>
      <c r="B5790">
        <v>2021</v>
      </c>
      <c r="C5790" t="s">
        <v>437</v>
      </c>
      <c r="D5790" t="s">
        <v>138</v>
      </c>
      <c r="E5790" t="s">
        <v>5031</v>
      </c>
      <c r="F5790" t="s">
        <v>37</v>
      </c>
      <c r="G5790" t="s">
        <v>23</v>
      </c>
      <c r="H5790" t="s">
        <v>309</v>
      </c>
      <c r="I5790" t="s">
        <v>110</v>
      </c>
      <c r="J5790" t="s">
        <v>26</v>
      </c>
      <c r="K5790" t="s">
        <v>158</v>
      </c>
      <c r="L5790">
        <v>93473</v>
      </c>
      <c r="M5790" t="s">
        <v>4895</v>
      </c>
      <c r="N5790" t="str">
        <f t="shared" ref="N5790:N5850" si="306">LEFT(M5790,FIND(",",M5790))</f>
        <v>Seymour,</v>
      </c>
      <c r="O5790" t="str">
        <f t="shared" ref="O5790:O5850" si="307">LEFT(N5790,LEN(N5790)-1)</f>
        <v>Seymour</v>
      </c>
      <c r="P5790" t="str">
        <f t="shared" ref="P5790:P5850" si="308">RIGHT(M5790,3)</f>
        <v>VIC</v>
      </c>
      <c r="Q5790" t="s">
        <v>29</v>
      </c>
      <c r="R5790" t="s">
        <v>138</v>
      </c>
      <c r="S5790" t="s">
        <v>31</v>
      </c>
      <c r="T5790" t="s">
        <v>44</v>
      </c>
      <c r="U5790">
        <v>42990</v>
      </c>
    </row>
    <row r="5791" spans="1:21" x14ac:dyDescent="0.25">
      <c r="A5791" t="s">
        <v>252</v>
      </c>
      <c r="B5791">
        <v>2015</v>
      </c>
      <c r="C5791" t="s">
        <v>507</v>
      </c>
      <c r="D5791" t="s">
        <v>30</v>
      </c>
      <c r="E5791" t="s">
        <v>3882</v>
      </c>
      <c r="F5791" t="s">
        <v>37</v>
      </c>
      <c r="G5791" t="s">
        <v>23</v>
      </c>
      <c r="H5791" t="s">
        <v>24</v>
      </c>
      <c r="I5791" t="s">
        <v>25</v>
      </c>
      <c r="J5791" t="s">
        <v>26</v>
      </c>
      <c r="K5791" t="s">
        <v>208</v>
      </c>
      <c r="L5791">
        <v>114620</v>
      </c>
      <c r="M5791" t="s">
        <v>4973</v>
      </c>
      <c r="N5791" t="str">
        <f t="shared" si="306"/>
        <v>Burwood,</v>
      </c>
      <c r="O5791" t="str">
        <f t="shared" si="307"/>
        <v>Burwood</v>
      </c>
      <c r="P5791" t="str">
        <f t="shared" si="308"/>
        <v>VIC</v>
      </c>
      <c r="Q5791" t="s">
        <v>29</v>
      </c>
      <c r="R5791" t="s">
        <v>30</v>
      </c>
      <c r="S5791" t="s">
        <v>31</v>
      </c>
      <c r="T5791" t="s">
        <v>32</v>
      </c>
      <c r="U5791">
        <v>25890</v>
      </c>
    </row>
    <row r="5792" spans="1:21" x14ac:dyDescent="0.25">
      <c r="A5792" t="s">
        <v>425</v>
      </c>
      <c r="B5792">
        <v>2007</v>
      </c>
      <c r="C5792">
        <v>911</v>
      </c>
      <c r="D5792" t="s">
        <v>47</v>
      </c>
      <c r="E5792" t="s">
        <v>5032</v>
      </c>
      <c r="F5792" t="s">
        <v>37</v>
      </c>
      <c r="G5792" t="s">
        <v>115</v>
      </c>
      <c r="H5792" t="s">
        <v>339</v>
      </c>
      <c r="I5792" t="s">
        <v>50</v>
      </c>
      <c r="J5792" t="s">
        <v>40</v>
      </c>
      <c r="K5792" t="s">
        <v>5033</v>
      </c>
      <c r="L5792">
        <v>17648</v>
      </c>
      <c r="M5792" t="s">
        <v>4335</v>
      </c>
      <c r="N5792" t="str">
        <f t="shared" si="306"/>
        <v>Fyshwick,</v>
      </c>
      <c r="O5792" t="str">
        <f t="shared" si="307"/>
        <v>Fyshwick</v>
      </c>
      <c r="P5792" t="str">
        <f t="shared" si="308"/>
        <v>ACT</v>
      </c>
      <c r="Q5792" t="s">
        <v>137</v>
      </c>
      <c r="R5792" t="s">
        <v>47</v>
      </c>
      <c r="S5792" t="s">
        <v>53</v>
      </c>
      <c r="T5792" t="s">
        <v>98</v>
      </c>
      <c r="U5792">
        <v>309911</v>
      </c>
    </row>
    <row r="5793" spans="1:21" x14ac:dyDescent="0.25">
      <c r="A5793" t="s">
        <v>120</v>
      </c>
      <c r="B5793">
        <v>2017</v>
      </c>
      <c r="C5793" t="s">
        <v>383</v>
      </c>
      <c r="D5793" t="s">
        <v>138</v>
      </c>
      <c r="E5793" t="s">
        <v>3748</v>
      </c>
      <c r="F5793" t="s">
        <v>37</v>
      </c>
      <c r="G5793" t="s">
        <v>23</v>
      </c>
      <c r="H5793" t="s">
        <v>301</v>
      </c>
      <c r="I5793" t="s">
        <v>110</v>
      </c>
      <c r="J5793" t="s">
        <v>26</v>
      </c>
      <c r="K5793" t="s">
        <v>275</v>
      </c>
      <c r="L5793">
        <v>88001</v>
      </c>
      <c r="M5793" t="s">
        <v>3850</v>
      </c>
      <c r="N5793" t="str">
        <f t="shared" si="306"/>
        <v>Mayfield West,</v>
      </c>
      <c r="O5793" t="str">
        <f t="shared" si="307"/>
        <v>Mayfield West</v>
      </c>
      <c r="P5793" t="str">
        <f t="shared" si="308"/>
        <v>NSW</v>
      </c>
      <c r="Q5793" t="s">
        <v>303</v>
      </c>
      <c r="R5793" t="s">
        <v>138</v>
      </c>
      <c r="S5793" t="s">
        <v>31</v>
      </c>
      <c r="T5793" t="s">
        <v>44</v>
      </c>
      <c r="U5793">
        <v>43490</v>
      </c>
    </row>
    <row r="5794" spans="1:21" x14ac:dyDescent="0.25">
      <c r="A5794" t="s">
        <v>69</v>
      </c>
      <c r="B5794">
        <v>2015</v>
      </c>
      <c r="C5794" t="s">
        <v>441</v>
      </c>
      <c r="D5794" t="s">
        <v>138</v>
      </c>
      <c r="E5794" t="s">
        <v>1815</v>
      </c>
      <c r="F5794" t="s">
        <v>37</v>
      </c>
      <c r="G5794" t="s">
        <v>23</v>
      </c>
      <c r="H5794" t="s">
        <v>614</v>
      </c>
      <c r="I5794" t="s">
        <v>50</v>
      </c>
      <c r="J5794" t="s">
        <v>26</v>
      </c>
      <c r="K5794" t="s">
        <v>176</v>
      </c>
      <c r="L5794">
        <v>148828</v>
      </c>
      <c r="M5794" t="s">
        <v>4928</v>
      </c>
      <c r="N5794" t="str">
        <f t="shared" si="306"/>
        <v>Dandenong,</v>
      </c>
      <c r="O5794" t="str">
        <f t="shared" si="307"/>
        <v>Dandenong</v>
      </c>
      <c r="P5794" t="str">
        <f t="shared" si="308"/>
        <v>VIC</v>
      </c>
      <c r="Q5794" t="s">
        <v>29</v>
      </c>
      <c r="R5794" t="s">
        <v>138</v>
      </c>
      <c r="S5794" t="s">
        <v>31</v>
      </c>
      <c r="T5794" t="s">
        <v>44</v>
      </c>
      <c r="U5794">
        <v>30500</v>
      </c>
    </row>
    <row r="5795" spans="1:21" x14ac:dyDescent="0.25">
      <c r="A5795" t="s">
        <v>79</v>
      </c>
      <c r="B5795">
        <v>2015</v>
      </c>
      <c r="C5795" t="s">
        <v>174</v>
      </c>
      <c r="D5795" t="s">
        <v>30</v>
      </c>
      <c r="E5795" t="s">
        <v>687</v>
      </c>
      <c r="F5795" t="s">
        <v>37</v>
      </c>
      <c r="G5795" t="s">
        <v>23</v>
      </c>
      <c r="H5795" t="s">
        <v>144</v>
      </c>
      <c r="I5795" t="s">
        <v>39</v>
      </c>
      <c r="J5795" t="s">
        <v>66</v>
      </c>
      <c r="K5795" t="s">
        <v>158</v>
      </c>
      <c r="L5795">
        <v>158419</v>
      </c>
      <c r="M5795" t="s">
        <v>4936</v>
      </c>
      <c r="N5795" t="str">
        <f t="shared" si="306"/>
        <v>Vermont,</v>
      </c>
      <c r="O5795" t="str">
        <f t="shared" si="307"/>
        <v>Vermont</v>
      </c>
      <c r="P5795" t="str">
        <f t="shared" si="308"/>
        <v>VIC</v>
      </c>
      <c r="Q5795" t="s">
        <v>29</v>
      </c>
      <c r="R5795" t="s">
        <v>30</v>
      </c>
      <c r="S5795" t="s">
        <v>31</v>
      </c>
      <c r="T5795" t="s">
        <v>44</v>
      </c>
      <c r="U5795">
        <v>19990</v>
      </c>
    </row>
    <row r="5796" spans="1:21" x14ac:dyDescent="0.25">
      <c r="A5796" t="s">
        <v>69</v>
      </c>
      <c r="B5796">
        <v>2021</v>
      </c>
      <c r="C5796" t="s">
        <v>543</v>
      </c>
      <c r="D5796" t="s">
        <v>30</v>
      </c>
      <c r="E5796" t="s">
        <v>3962</v>
      </c>
      <c r="F5796" t="s">
        <v>37</v>
      </c>
      <c r="G5796" t="s">
        <v>23</v>
      </c>
      <c r="H5796" t="s">
        <v>614</v>
      </c>
      <c r="I5796" t="s">
        <v>110</v>
      </c>
      <c r="J5796" t="s">
        <v>26</v>
      </c>
      <c r="K5796" t="s">
        <v>158</v>
      </c>
      <c r="L5796">
        <v>26441</v>
      </c>
      <c r="M5796" t="s">
        <v>4865</v>
      </c>
      <c r="N5796" t="str">
        <f t="shared" si="306"/>
        <v>Traralgon,</v>
      </c>
      <c r="O5796" t="str">
        <f t="shared" si="307"/>
        <v>Traralgon</v>
      </c>
      <c r="P5796" t="str">
        <f t="shared" si="308"/>
        <v>VIC</v>
      </c>
      <c r="Q5796" t="s">
        <v>29</v>
      </c>
      <c r="R5796" t="s">
        <v>30</v>
      </c>
      <c r="S5796" t="s">
        <v>31</v>
      </c>
      <c r="T5796" t="s">
        <v>32</v>
      </c>
      <c r="U5796">
        <v>73999</v>
      </c>
    </row>
    <row r="5797" spans="1:21" x14ac:dyDescent="0.25">
      <c r="A5797" t="s">
        <v>240</v>
      </c>
      <c r="B5797">
        <v>2011</v>
      </c>
      <c r="C5797" t="s">
        <v>1514</v>
      </c>
      <c r="D5797" t="s">
        <v>152</v>
      </c>
      <c r="E5797" t="s">
        <v>5034</v>
      </c>
      <c r="F5797" t="s">
        <v>37</v>
      </c>
      <c r="G5797" t="s">
        <v>23</v>
      </c>
      <c r="H5797" t="s">
        <v>339</v>
      </c>
      <c r="I5797" t="s">
        <v>50</v>
      </c>
      <c r="J5797" t="s">
        <v>66</v>
      </c>
      <c r="K5797" t="s">
        <v>433</v>
      </c>
      <c r="L5797">
        <v>196353</v>
      </c>
      <c r="M5797" t="s">
        <v>3774</v>
      </c>
      <c r="N5797" t="str">
        <f t="shared" si="306"/>
        <v>Warners Bay,</v>
      </c>
      <c r="O5797" t="str">
        <f t="shared" si="307"/>
        <v>Warners Bay</v>
      </c>
      <c r="P5797" t="str">
        <f t="shared" si="308"/>
        <v>NSW</v>
      </c>
      <c r="Q5797" t="s">
        <v>137</v>
      </c>
      <c r="R5797" t="s">
        <v>152</v>
      </c>
      <c r="S5797" t="s">
        <v>31</v>
      </c>
      <c r="T5797" t="s">
        <v>44</v>
      </c>
      <c r="U5797">
        <v>15990</v>
      </c>
    </row>
    <row r="5798" spans="1:21" x14ac:dyDescent="0.25">
      <c r="A5798" t="s">
        <v>55</v>
      </c>
      <c r="B5798">
        <v>2015</v>
      </c>
      <c r="C5798" t="s">
        <v>2223</v>
      </c>
      <c r="D5798" t="s">
        <v>30</v>
      </c>
      <c r="E5798" t="s">
        <v>5035</v>
      </c>
      <c r="F5798" t="s">
        <v>37</v>
      </c>
      <c r="G5798" t="s">
        <v>23</v>
      </c>
      <c r="H5798" t="s">
        <v>49</v>
      </c>
      <c r="I5798" t="s">
        <v>25</v>
      </c>
      <c r="J5798" t="s">
        <v>40</v>
      </c>
      <c r="K5798" t="s">
        <v>283</v>
      </c>
      <c r="L5798">
        <v>73615</v>
      </c>
      <c r="M5798" t="s">
        <v>4982</v>
      </c>
      <c r="N5798" t="str">
        <f t="shared" si="306"/>
        <v>Mulgrave,</v>
      </c>
      <c r="O5798" t="str">
        <f t="shared" si="307"/>
        <v>Mulgrave</v>
      </c>
      <c r="P5798" t="str">
        <f t="shared" si="308"/>
        <v>VIC</v>
      </c>
      <c r="Q5798" t="s">
        <v>29</v>
      </c>
      <c r="R5798" t="s">
        <v>30</v>
      </c>
      <c r="S5798" t="s">
        <v>31</v>
      </c>
      <c r="T5798" t="s">
        <v>44</v>
      </c>
      <c r="U5798">
        <v>49800</v>
      </c>
    </row>
    <row r="5799" spans="1:21" x14ac:dyDescent="0.25">
      <c r="A5799" t="s">
        <v>69</v>
      </c>
      <c r="B5799">
        <v>2022</v>
      </c>
      <c r="C5799" t="s">
        <v>543</v>
      </c>
      <c r="D5799" t="s">
        <v>30</v>
      </c>
      <c r="E5799" t="s">
        <v>5036</v>
      </c>
      <c r="F5799" t="s">
        <v>37</v>
      </c>
      <c r="G5799" t="s">
        <v>23</v>
      </c>
      <c r="H5799" t="s">
        <v>614</v>
      </c>
      <c r="I5799" t="s">
        <v>110</v>
      </c>
      <c r="J5799" t="s">
        <v>26</v>
      </c>
      <c r="K5799" t="s">
        <v>158</v>
      </c>
      <c r="L5799">
        <v>13578</v>
      </c>
      <c r="M5799" t="s">
        <v>4601</v>
      </c>
      <c r="N5799" t="str">
        <f t="shared" si="306"/>
        <v>Moruya,</v>
      </c>
      <c r="O5799" t="str">
        <f t="shared" si="307"/>
        <v>Moruya</v>
      </c>
      <c r="P5799" t="str">
        <f t="shared" si="308"/>
        <v>NSW</v>
      </c>
      <c r="Q5799" t="s">
        <v>29</v>
      </c>
      <c r="R5799" t="s">
        <v>30</v>
      </c>
      <c r="S5799" t="s">
        <v>31</v>
      </c>
      <c r="T5799" t="s">
        <v>32</v>
      </c>
      <c r="U5799">
        <v>92990</v>
      </c>
    </row>
    <row r="5800" spans="1:21" x14ac:dyDescent="0.25">
      <c r="A5800" t="s">
        <v>120</v>
      </c>
      <c r="B5800">
        <v>2016</v>
      </c>
      <c r="C5800" t="s">
        <v>383</v>
      </c>
      <c r="D5800" t="s">
        <v>138</v>
      </c>
      <c r="E5800" t="s">
        <v>1822</v>
      </c>
      <c r="F5800" t="s">
        <v>37</v>
      </c>
      <c r="G5800" t="s">
        <v>23</v>
      </c>
      <c r="H5800" t="s">
        <v>301</v>
      </c>
      <c r="I5800" t="s">
        <v>110</v>
      </c>
      <c r="J5800" t="s">
        <v>26</v>
      </c>
      <c r="K5800" t="s">
        <v>275</v>
      </c>
      <c r="L5800">
        <v>187296</v>
      </c>
      <c r="M5800" t="s">
        <v>3672</v>
      </c>
      <c r="N5800" t="str">
        <f t="shared" si="306"/>
        <v>South Nowra,</v>
      </c>
      <c r="O5800" t="str">
        <f t="shared" si="307"/>
        <v>South Nowra</v>
      </c>
      <c r="P5800" t="str">
        <f t="shared" si="308"/>
        <v>NSW</v>
      </c>
      <c r="Q5800" t="s">
        <v>303</v>
      </c>
      <c r="R5800" t="s">
        <v>138</v>
      </c>
      <c r="S5800" t="s">
        <v>31</v>
      </c>
      <c r="T5800" t="s">
        <v>44</v>
      </c>
      <c r="U5800">
        <v>37888</v>
      </c>
    </row>
    <row r="5801" spans="1:21" x14ac:dyDescent="0.25">
      <c r="A5801" t="s">
        <v>155</v>
      </c>
      <c r="B5801">
        <v>2019</v>
      </c>
      <c r="C5801" t="s">
        <v>230</v>
      </c>
      <c r="D5801" t="s">
        <v>35</v>
      </c>
      <c r="E5801" t="s">
        <v>528</v>
      </c>
      <c r="F5801" t="s">
        <v>37</v>
      </c>
      <c r="G5801" t="s">
        <v>23</v>
      </c>
      <c r="H5801" t="s">
        <v>49</v>
      </c>
      <c r="I5801" t="s">
        <v>39</v>
      </c>
      <c r="J5801" t="s">
        <v>66</v>
      </c>
      <c r="K5801" t="s">
        <v>199</v>
      </c>
      <c r="L5801">
        <v>60195</v>
      </c>
      <c r="M5801" t="s">
        <v>925</v>
      </c>
      <c r="N5801" t="str">
        <f t="shared" si="306"/>
        <v>Tweed Heads South,</v>
      </c>
      <c r="O5801" t="str">
        <f t="shared" si="307"/>
        <v>Tweed Heads South</v>
      </c>
      <c r="P5801" t="str">
        <f t="shared" si="308"/>
        <v>NSW</v>
      </c>
      <c r="Q5801" t="s">
        <v>29</v>
      </c>
      <c r="R5801" t="s">
        <v>35</v>
      </c>
      <c r="S5801" t="s">
        <v>31</v>
      </c>
      <c r="T5801" t="s">
        <v>44</v>
      </c>
      <c r="U5801">
        <v>19990</v>
      </c>
    </row>
    <row r="5802" spans="1:21" x14ac:dyDescent="0.25">
      <c r="A5802" t="s">
        <v>155</v>
      </c>
      <c r="B5802">
        <v>2016</v>
      </c>
      <c r="C5802" t="s">
        <v>236</v>
      </c>
      <c r="D5802" t="s">
        <v>30</v>
      </c>
      <c r="E5802" t="s">
        <v>5037</v>
      </c>
      <c r="F5802" t="s">
        <v>37</v>
      </c>
      <c r="G5802" t="s">
        <v>23</v>
      </c>
      <c r="H5802" t="s">
        <v>24</v>
      </c>
      <c r="I5802" t="s">
        <v>25</v>
      </c>
      <c r="J5802" t="s">
        <v>26</v>
      </c>
      <c r="K5802" t="s">
        <v>208</v>
      </c>
      <c r="L5802">
        <v>178893</v>
      </c>
      <c r="M5802" t="s">
        <v>4865</v>
      </c>
      <c r="N5802" t="str">
        <f t="shared" si="306"/>
        <v>Traralgon,</v>
      </c>
      <c r="O5802" t="str">
        <f t="shared" si="307"/>
        <v>Traralgon</v>
      </c>
      <c r="P5802" t="str">
        <f t="shared" si="308"/>
        <v>VIC</v>
      </c>
      <c r="Q5802" t="s">
        <v>29</v>
      </c>
      <c r="R5802" t="s">
        <v>30</v>
      </c>
      <c r="S5802" t="s">
        <v>31</v>
      </c>
      <c r="T5802" t="s">
        <v>32</v>
      </c>
      <c r="U5802">
        <v>25999</v>
      </c>
    </row>
    <row r="5803" spans="1:21" x14ac:dyDescent="0.25">
      <c r="A5803" t="s">
        <v>79</v>
      </c>
      <c r="B5803">
        <v>2015</v>
      </c>
      <c r="C5803" t="s">
        <v>638</v>
      </c>
      <c r="D5803" t="s">
        <v>30</v>
      </c>
      <c r="E5803" t="s">
        <v>4099</v>
      </c>
      <c r="F5803" t="s">
        <v>37</v>
      </c>
      <c r="G5803" t="s">
        <v>23</v>
      </c>
      <c r="H5803" t="s">
        <v>101</v>
      </c>
      <c r="I5803" t="s">
        <v>110</v>
      </c>
      <c r="J5803" t="s">
        <v>26</v>
      </c>
      <c r="K5803" t="s">
        <v>522</v>
      </c>
      <c r="L5803">
        <v>107835</v>
      </c>
      <c r="M5803" t="s">
        <v>3869</v>
      </c>
      <c r="N5803" t="str">
        <f t="shared" si="306"/>
        <v>Rutherford,</v>
      </c>
      <c r="O5803" t="str">
        <f t="shared" si="307"/>
        <v>Rutherford</v>
      </c>
      <c r="P5803" t="str">
        <f t="shared" si="308"/>
        <v>NSW</v>
      </c>
      <c r="Q5803" t="s">
        <v>29</v>
      </c>
      <c r="R5803" t="s">
        <v>30</v>
      </c>
      <c r="S5803" t="s">
        <v>31</v>
      </c>
      <c r="T5803" t="s">
        <v>32</v>
      </c>
      <c r="U5803">
        <v>43885</v>
      </c>
    </row>
    <row r="5804" spans="1:21" x14ac:dyDescent="0.25">
      <c r="A5804" t="s">
        <v>120</v>
      </c>
      <c r="B5804">
        <v>2018</v>
      </c>
      <c r="C5804" t="s">
        <v>383</v>
      </c>
      <c r="D5804" t="s">
        <v>138</v>
      </c>
      <c r="E5804" t="s">
        <v>952</v>
      </c>
      <c r="F5804" t="s">
        <v>37</v>
      </c>
      <c r="G5804" t="s">
        <v>23</v>
      </c>
      <c r="H5804" t="s">
        <v>24</v>
      </c>
      <c r="I5804" t="s">
        <v>50</v>
      </c>
      <c r="J5804" t="s">
        <v>26</v>
      </c>
      <c r="K5804" t="s">
        <v>208</v>
      </c>
      <c r="L5804">
        <v>103843</v>
      </c>
      <c r="M5804" t="s">
        <v>4865</v>
      </c>
      <c r="N5804" t="str">
        <f t="shared" si="306"/>
        <v>Traralgon,</v>
      </c>
      <c r="O5804" t="str">
        <f t="shared" si="307"/>
        <v>Traralgon</v>
      </c>
      <c r="P5804" t="str">
        <f t="shared" si="308"/>
        <v>VIC</v>
      </c>
      <c r="Q5804" t="s">
        <v>29</v>
      </c>
      <c r="R5804" t="s">
        <v>138</v>
      </c>
      <c r="S5804" t="s">
        <v>31</v>
      </c>
      <c r="T5804" t="s">
        <v>44</v>
      </c>
      <c r="U5804">
        <v>28999</v>
      </c>
    </row>
    <row r="5805" spans="1:21" x14ac:dyDescent="0.25">
      <c r="A5805" t="s">
        <v>155</v>
      </c>
      <c r="B5805">
        <v>2018</v>
      </c>
      <c r="C5805" t="s">
        <v>1328</v>
      </c>
      <c r="D5805" t="s">
        <v>152</v>
      </c>
      <c r="E5805" t="s">
        <v>1329</v>
      </c>
      <c r="F5805" t="s">
        <v>37</v>
      </c>
      <c r="G5805" t="s">
        <v>23</v>
      </c>
      <c r="H5805" t="s">
        <v>127</v>
      </c>
      <c r="I5805" t="s">
        <v>39</v>
      </c>
      <c r="J5805" t="s">
        <v>66</v>
      </c>
      <c r="K5805" t="s">
        <v>365</v>
      </c>
      <c r="L5805">
        <v>63045</v>
      </c>
      <c r="M5805" t="s">
        <v>4691</v>
      </c>
      <c r="N5805" t="str">
        <f t="shared" si="306"/>
        <v>Greenway,</v>
      </c>
      <c r="O5805" t="str">
        <f t="shared" si="307"/>
        <v>Greenway</v>
      </c>
      <c r="P5805" t="str">
        <f t="shared" si="308"/>
        <v>ACT</v>
      </c>
      <c r="Q5805" t="s">
        <v>29</v>
      </c>
      <c r="R5805" t="s">
        <v>152</v>
      </c>
      <c r="S5805" t="s">
        <v>31</v>
      </c>
      <c r="T5805" t="s">
        <v>44</v>
      </c>
      <c r="U5805">
        <v>23730</v>
      </c>
    </row>
    <row r="5806" spans="1:21" x14ac:dyDescent="0.25">
      <c r="A5806" t="s">
        <v>79</v>
      </c>
      <c r="B5806">
        <v>2001</v>
      </c>
      <c r="C5806" t="s">
        <v>437</v>
      </c>
      <c r="D5806" t="s">
        <v>138</v>
      </c>
      <c r="E5806" t="s">
        <v>5038</v>
      </c>
      <c r="F5806" t="s">
        <v>37</v>
      </c>
      <c r="G5806" t="s">
        <v>115</v>
      </c>
      <c r="H5806" t="s">
        <v>135</v>
      </c>
      <c r="I5806" t="s">
        <v>110</v>
      </c>
      <c r="J5806" t="s">
        <v>66</v>
      </c>
      <c r="K5806" t="s">
        <v>194</v>
      </c>
      <c r="L5806">
        <v>235256</v>
      </c>
      <c r="M5806" t="s">
        <v>3918</v>
      </c>
      <c r="N5806" t="str">
        <f t="shared" si="306"/>
        <v>Edgeworth,</v>
      </c>
      <c r="O5806" t="str">
        <f t="shared" si="307"/>
        <v>Edgeworth</v>
      </c>
      <c r="P5806" t="str">
        <f t="shared" si="308"/>
        <v>NSW</v>
      </c>
      <c r="Q5806" t="s">
        <v>137</v>
      </c>
      <c r="R5806" t="s">
        <v>138</v>
      </c>
      <c r="S5806" t="s">
        <v>31</v>
      </c>
      <c r="T5806" t="s">
        <v>44</v>
      </c>
      <c r="U5806">
        <v>8990</v>
      </c>
    </row>
    <row r="5807" spans="1:21" x14ac:dyDescent="0.25">
      <c r="A5807" t="s">
        <v>240</v>
      </c>
      <c r="B5807">
        <v>2014</v>
      </c>
      <c r="C5807" t="s">
        <v>794</v>
      </c>
      <c r="D5807" t="s">
        <v>35</v>
      </c>
      <c r="E5807" t="s">
        <v>1976</v>
      </c>
      <c r="F5807" t="s">
        <v>37</v>
      </c>
      <c r="G5807" t="s">
        <v>23</v>
      </c>
      <c r="H5807" t="s">
        <v>82</v>
      </c>
      <c r="I5807" t="s">
        <v>39</v>
      </c>
      <c r="J5807" t="s">
        <v>66</v>
      </c>
      <c r="K5807" t="s">
        <v>51</v>
      </c>
      <c r="L5807">
        <v>22144</v>
      </c>
      <c r="M5807" t="s">
        <v>530</v>
      </c>
      <c r="N5807" t="str">
        <f t="shared" si="306"/>
        <v>Cardiff,</v>
      </c>
      <c r="O5807" t="str">
        <f t="shared" si="307"/>
        <v>Cardiff</v>
      </c>
      <c r="P5807" t="str">
        <f t="shared" si="308"/>
        <v>NSW</v>
      </c>
      <c r="Q5807" t="s">
        <v>29</v>
      </c>
      <c r="R5807" t="s">
        <v>35</v>
      </c>
      <c r="S5807" t="s">
        <v>43</v>
      </c>
      <c r="T5807" t="s">
        <v>44</v>
      </c>
      <c r="U5807">
        <v>14413</v>
      </c>
    </row>
    <row r="5808" spans="1:21" x14ac:dyDescent="0.25">
      <c r="A5808" t="s">
        <v>69</v>
      </c>
      <c r="B5808">
        <v>2017</v>
      </c>
      <c r="C5808" t="s">
        <v>177</v>
      </c>
      <c r="D5808" t="s">
        <v>152</v>
      </c>
      <c r="E5808" t="s">
        <v>2296</v>
      </c>
      <c r="F5808" t="s">
        <v>37</v>
      </c>
      <c r="G5808" t="s">
        <v>23</v>
      </c>
      <c r="H5808" t="s">
        <v>179</v>
      </c>
      <c r="I5808" t="s">
        <v>39</v>
      </c>
      <c r="J5808" t="s">
        <v>66</v>
      </c>
      <c r="K5808" t="s">
        <v>51</v>
      </c>
      <c r="L5808">
        <v>48051</v>
      </c>
      <c r="M5808" t="s">
        <v>4936</v>
      </c>
      <c r="N5808" t="str">
        <f t="shared" si="306"/>
        <v>Vermont,</v>
      </c>
      <c r="O5808" t="str">
        <f t="shared" si="307"/>
        <v>Vermont</v>
      </c>
      <c r="P5808" t="str">
        <f t="shared" si="308"/>
        <v>VIC</v>
      </c>
      <c r="Q5808" t="s">
        <v>29</v>
      </c>
      <c r="R5808" t="s">
        <v>152</v>
      </c>
      <c r="S5808" t="s">
        <v>31</v>
      </c>
      <c r="T5808" t="s">
        <v>44</v>
      </c>
      <c r="U5808">
        <v>28470</v>
      </c>
    </row>
    <row r="5809" spans="1:21" x14ac:dyDescent="0.25">
      <c r="A5809" t="s">
        <v>69</v>
      </c>
      <c r="B5809">
        <v>2012</v>
      </c>
      <c r="C5809" t="s">
        <v>543</v>
      </c>
      <c r="D5809" t="s">
        <v>30</v>
      </c>
      <c r="E5809" t="s">
        <v>4079</v>
      </c>
      <c r="F5809" t="s">
        <v>37</v>
      </c>
      <c r="G5809" t="s">
        <v>23</v>
      </c>
      <c r="H5809" t="s">
        <v>101</v>
      </c>
      <c r="I5809" t="s">
        <v>110</v>
      </c>
      <c r="J5809" t="s">
        <v>26</v>
      </c>
      <c r="K5809" t="s">
        <v>424</v>
      </c>
      <c r="L5809">
        <v>185065</v>
      </c>
      <c r="M5809" t="s">
        <v>2158</v>
      </c>
      <c r="N5809" t="str">
        <f t="shared" si="306"/>
        <v>Labrador,</v>
      </c>
      <c r="O5809" t="str">
        <f t="shared" si="307"/>
        <v>Labrador</v>
      </c>
      <c r="P5809" t="str">
        <f t="shared" si="308"/>
        <v>QLD</v>
      </c>
      <c r="Q5809" t="s">
        <v>29</v>
      </c>
      <c r="R5809" t="s">
        <v>30</v>
      </c>
      <c r="S5809" t="s">
        <v>31</v>
      </c>
      <c r="T5809" t="s">
        <v>44</v>
      </c>
      <c r="U5809">
        <v>29999</v>
      </c>
    </row>
    <row r="5810" spans="1:21" x14ac:dyDescent="0.25">
      <c r="A5810" t="s">
        <v>240</v>
      </c>
      <c r="B5810">
        <v>2016</v>
      </c>
      <c r="C5810" t="s">
        <v>694</v>
      </c>
      <c r="D5810" t="s">
        <v>30</v>
      </c>
      <c r="E5810" t="s">
        <v>5039</v>
      </c>
      <c r="F5810" t="s">
        <v>37</v>
      </c>
      <c r="G5810" t="s">
        <v>23</v>
      </c>
      <c r="H5810" t="s">
        <v>614</v>
      </c>
      <c r="I5810" t="s">
        <v>110</v>
      </c>
      <c r="J5810" t="s">
        <v>26</v>
      </c>
      <c r="K5810" t="s">
        <v>481</v>
      </c>
      <c r="L5810">
        <v>108103</v>
      </c>
      <c r="M5810" t="s">
        <v>3810</v>
      </c>
      <c r="N5810" t="str">
        <f t="shared" si="306"/>
        <v>Boolaroo,</v>
      </c>
      <c r="O5810" t="str">
        <f t="shared" si="307"/>
        <v>Boolaroo</v>
      </c>
      <c r="P5810" t="str">
        <f t="shared" si="308"/>
        <v>NSW</v>
      </c>
      <c r="Q5810" t="s">
        <v>29</v>
      </c>
      <c r="R5810" t="s">
        <v>30</v>
      </c>
      <c r="S5810" t="s">
        <v>31</v>
      </c>
      <c r="T5810" t="s">
        <v>32</v>
      </c>
      <c r="U5810">
        <v>27800</v>
      </c>
    </row>
    <row r="5811" spans="1:21" x14ac:dyDescent="0.25">
      <c r="A5811" t="s">
        <v>210</v>
      </c>
      <c r="B5811">
        <v>2012</v>
      </c>
      <c r="C5811" t="s">
        <v>299</v>
      </c>
      <c r="D5811" t="s">
        <v>138</v>
      </c>
      <c r="E5811" t="s">
        <v>5040</v>
      </c>
      <c r="F5811" t="s">
        <v>37</v>
      </c>
      <c r="G5811" t="s">
        <v>23</v>
      </c>
      <c r="H5811" t="s">
        <v>301</v>
      </c>
      <c r="I5811" t="s">
        <v>110</v>
      </c>
      <c r="J5811" t="s">
        <v>26</v>
      </c>
      <c r="K5811" t="s">
        <v>332</v>
      </c>
      <c r="L5811">
        <v>199985</v>
      </c>
      <c r="M5811" t="s">
        <v>4865</v>
      </c>
      <c r="N5811" t="str">
        <f t="shared" si="306"/>
        <v>Traralgon,</v>
      </c>
      <c r="O5811" t="str">
        <f t="shared" si="307"/>
        <v>Traralgon</v>
      </c>
      <c r="P5811" t="str">
        <f t="shared" si="308"/>
        <v>VIC</v>
      </c>
      <c r="Q5811" t="s">
        <v>303</v>
      </c>
      <c r="R5811" t="s">
        <v>138</v>
      </c>
      <c r="S5811" t="s">
        <v>31</v>
      </c>
      <c r="T5811" t="s">
        <v>44</v>
      </c>
      <c r="U5811">
        <v>26990</v>
      </c>
    </row>
    <row r="5812" spans="1:21" x14ac:dyDescent="0.25">
      <c r="A5812" t="s">
        <v>79</v>
      </c>
      <c r="B5812">
        <v>2011</v>
      </c>
      <c r="C5812" t="s">
        <v>638</v>
      </c>
      <c r="D5812" t="s">
        <v>30</v>
      </c>
      <c r="E5812" t="s">
        <v>5041</v>
      </c>
      <c r="F5812" t="s">
        <v>37</v>
      </c>
      <c r="G5812" t="s">
        <v>115</v>
      </c>
      <c r="H5812" t="s">
        <v>101</v>
      </c>
      <c r="I5812" t="s">
        <v>110</v>
      </c>
      <c r="J5812" t="s">
        <v>26</v>
      </c>
      <c r="K5812" t="s">
        <v>228</v>
      </c>
      <c r="L5812">
        <v>175292</v>
      </c>
      <c r="M5812" t="s">
        <v>2158</v>
      </c>
      <c r="N5812" t="str">
        <f t="shared" si="306"/>
        <v>Labrador,</v>
      </c>
      <c r="O5812" t="str">
        <f t="shared" si="307"/>
        <v>Labrador</v>
      </c>
      <c r="P5812" t="str">
        <f t="shared" si="308"/>
        <v>QLD</v>
      </c>
      <c r="Q5812" t="s">
        <v>29</v>
      </c>
      <c r="R5812" t="s">
        <v>30</v>
      </c>
      <c r="S5812" t="s">
        <v>31</v>
      </c>
      <c r="T5812" t="s">
        <v>32</v>
      </c>
      <c r="U5812">
        <v>29999</v>
      </c>
    </row>
    <row r="5813" spans="1:21" x14ac:dyDescent="0.25">
      <c r="A5813" t="s">
        <v>69</v>
      </c>
      <c r="B5813">
        <v>2002</v>
      </c>
      <c r="C5813" t="s">
        <v>665</v>
      </c>
      <c r="D5813" t="s">
        <v>116</v>
      </c>
      <c r="E5813" t="s">
        <v>5042</v>
      </c>
      <c r="F5813" t="s">
        <v>37</v>
      </c>
      <c r="G5813" t="s">
        <v>23</v>
      </c>
      <c r="H5813" t="s">
        <v>127</v>
      </c>
      <c r="I5813" t="s">
        <v>39</v>
      </c>
      <c r="J5813" t="s">
        <v>66</v>
      </c>
      <c r="K5813" t="s">
        <v>258</v>
      </c>
      <c r="L5813">
        <v>332498</v>
      </c>
      <c r="M5813" t="s">
        <v>4691</v>
      </c>
      <c r="N5813" t="str">
        <f t="shared" si="306"/>
        <v>Greenway,</v>
      </c>
      <c r="O5813" t="str">
        <f t="shared" si="307"/>
        <v>Greenway</v>
      </c>
      <c r="P5813" t="str">
        <f t="shared" si="308"/>
        <v>ACT</v>
      </c>
      <c r="Q5813" t="s">
        <v>29</v>
      </c>
      <c r="R5813" t="s">
        <v>116</v>
      </c>
      <c r="S5813" t="s">
        <v>31</v>
      </c>
      <c r="T5813" t="s">
        <v>277</v>
      </c>
      <c r="U5813">
        <v>7910</v>
      </c>
    </row>
    <row r="5814" spans="1:21" x14ac:dyDescent="0.25">
      <c r="A5814" t="s">
        <v>240</v>
      </c>
      <c r="B5814">
        <v>2013</v>
      </c>
      <c r="C5814" t="s">
        <v>292</v>
      </c>
      <c r="D5814" t="s">
        <v>152</v>
      </c>
      <c r="E5814" t="s">
        <v>5043</v>
      </c>
      <c r="F5814" t="s">
        <v>37</v>
      </c>
      <c r="G5814" t="s">
        <v>115</v>
      </c>
      <c r="H5814" t="s">
        <v>339</v>
      </c>
      <c r="I5814" t="s">
        <v>50</v>
      </c>
      <c r="J5814" t="s">
        <v>66</v>
      </c>
      <c r="K5814" t="s">
        <v>516</v>
      </c>
      <c r="L5814">
        <v>97188</v>
      </c>
      <c r="M5814" t="s">
        <v>3810</v>
      </c>
      <c r="N5814" t="str">
        <f t="shared" si="306"/>
        <v>Boolaroo,</v>
      </c>
      <c r="O5814" t="str">
        <f t="shared" si="307"/>
        <v>Boolaroo</v>
      </c>
      <c r="P5814" t="str">
        <f t="shared" si="308"/>
        <v>NSW</v>
      </c>
      <c r="Q5814" t="s">
        <v>137</v>
      </c>
      <c r="R5814" t="s">
        <v>152</v>
      </c>
      <c r="S5814" t="s">
        <v>31</v>
      </c>
      <c r="T5814" t="s">
        <v>44</v>
      </c>
      <c r="U5814">
        <v>21800</v>
      </c>
    </row>
    <row r="5815" spans="1:21" x14ac:dyDescent="0.25">
      <c r="A5815" t="s">
        <v>74</v>
      </c>
      <c r="B5815">
        <v>2016</v>
      </c>
      <c r="C5815" t="s">
        <v>75</v>
      </c>
      <c r="D5815" t="s">
        <v>30</v>
      </c>
      <c r="E5815" t="s">
        <v>5044</v>
      </c>
      <c r="F5815" t="s">
        <v>37</v>
      </c>
      <c r="G5815" t="s">
        <v>23</v>
      </c>
      <c r="H5815" t="s">
        <v>24</v>
      </c>
      <c r="I5815" t="s">
        <v>25</v>
      </c>
      <c r="J5815" t="s">
        <v>26</v>
      </c>
      <c r="K5815" t="s">
        <v>67</v>
      </c>
      <c r="L5815">
        <v>85727</v>
      </c>
      <c r="M5815" t="s">
        <v>4977</v>
      </c>
      <c r="N5815" t="str">
        <f t="shared" si="306"/>
        <v>Alphington,</v>
      </c>
      <c r="O5815" t="str">
        <f t="shared" si="307"/>
        <v>Alphington</v>
      </c>
      <c r="P5815" t="str">
        <f t="shared" si="308"/>
        <v>VIC</v>
      </c>
      <c r="Q5815" t="s">
        <v>29</v>
      </c>
      <c r="R5815" t="s">
        <v>30</v>
      </c>
      <c r="S5815" t="s">
        <v>31</v>
      </c>
      <c r="T5815" t="s">
        <v>44</v>
      </c>
      <c r="U5815">
        <v>31990</v>
      </c>
    </row>
    <row r="5816" spans="1:21" x14ac:dyDescent="0.25">
      <c r="A5816" t="s">
        <v>210</v>
      </c>
      <c r="B5816">
        <v>2014</v>
      </c>
      <c r="C5816" t="s">
        <v>299</v>
      </c>
      <c r="D5816" t="s">
        <v>138</v>
      </c>
      <c r="E5816" t="s">
        <v>5045</v>
      </c>
      <c r="F5816" t="s">
        <v>37</v>
      </c>
      <c r="G5816" t="s">
        <v>115</v>
      </c>
      <c r="H5816" t="s">
        <v>301</v>
      </c>
      <c r="I5816" t="s">
        <v>110</v>
      </c>
      <c r="J5816" t="s">
        <v>26</v>
      </c>
      <c r="K5816" t="s">
        <v>272</v>
      </c>
      <c r="L5816">
        <v>210302</v>
      </c>
      <c r="M5816" t="s">
        <v>4865</v>
      </c>
      <c r="N5816" t="str">
        <f t="shared" si="306"/>
        <v>Traralgon,</v>
      </c>
      <c r="O5816" t="str">
        <f t="shared" si="307"/>
        <v>Traralgon</v>
      </c>
      <c r="P5816" t="str">
        <f t="shared" si="308"/>
        <v>VIC</v>
      </c>
      <c r="Q5816" t="s">
        <v>303</v>
      </c>
      <c r="R5816" t="s">
        <v>138</v>
      </c>
      <c r="S5816" t="s">
        <v>31</v>
      </c>
      <c r="T5816" t="s">
        <v>54</v>
      </c>
      <c r="U5816">
        <v>26990</v>
      </c>
    </row>
    <row r="5817" spans="1:21" x14ac:dyDescent="0.25">
      <c r="A5817" t="s">
        <v>79</v>
      </c>
      <c r="B5817">
        <v>2012</v>
      </c>
      <c r="C5817" t="s">
        <v>2656</v>
      </c>
      <c r="D5817" t="s">
        <v>35</v>
      </c>
      <c r="E5817" t="s">
        <v>2657</v>
      </c>
      <c r="F5817" t="s">
        <v>37</v>
      </c>
      <c r="G5817" t="s">
        <v>23</v>
      </c>
      <c r="H5817" t="s">
        <v>148</v>
      </c>
      <c r="I5817" t="s">
        <v>39</v>
      </c>
      <c r="J5817" t="s">
        <v>66</v>
      </c>
      <c r="K5817" t="s">
        <v>379</v>
      </c>
      <c r="L5817">
        <v>14702</v>
      </c>
      <c r="M5817" t="s">
        <v>5000</v>
      </c>
      <c r="N5817" t="str">
        <f t="shared" si="306"/>
        <v>Ringwood,</v>
      </c>
      <c r="O5817" t="str">
        <f t="shared" si="307"/>
        <v>Ringwood</v>
      </c>
      <c r="P5817" t="str">
        <f t="shared" si="308"/>
        <v>VIC</v>
      </c>
      <c r="Q5817" t="s">
        <v>125</v>
      </c>
      <c r="R5817" t="s">
        <v>35</v>
      </c>
      <c r="S5817" t="s">
        <v>43</v>
      </c>
      <c r="T5817" t="s">
        <v>44</v>
      </c>
      <c r="U5817">
        <v>12990</v>
      </c>
    </row>
    <row r="5818" spans="1:21" x14ac:dyDescent="0.25">
      <c r="A5818" t="s">
        <v>252</v>
      </c>
      <c r="B5818">
        <v>2019</v>
      </c>
      <c r="C5818" t="s">
        <v>531</v>
      </c>
      <c r="D5818" t="s">
        <v>152</v>
      </c>
      <c r="E5818" t="s">
        <v>5046</v>
      </c>
      <c r="F5818" t="s">
        <v>37</v>
      </c>
      <c r="G5818" t="s">
        <v>23</v>
      </c>
      <c r="H5818" t="s">
        <v>49</v>
      </c>
      <c r="I5818" t="s">
        <v>50</v>
      </c>
      <c r="J5818" t="s">
        <v>66</v>
      </c>
      <c r="K5818" t="s">
        <v>262</v>
      </c>
      <c r="L5818">
        <v>110787</v>
      </c>
      <c r="M5818" t="s">
        <v>548</v>
      </c>
      <c r="N5818" t="str">
        <f t="shared" si="306"/>
        <v>East Maitland,</v>
      </c>
      <c r="O5818" t="str">
        <f t="shared" si="307"/>
        <v>East Maitland</v>
      </c>
      <c r="P5818" t="str">
        <f t="shared" si="308"/>
        <v>NSW</v>
      </c>
      <c r="Q5818" t="s">
        <v>29</v>
      </c>
      <c r="R5818" t="s">
        <v>152</v>
      </c>
      <c r="S5818" t="s">
        <v>31</v>
      </c>
      <c r="T5818" t="s">
        <v>44</v>
      </c>
      <c r="U5818">
        <v>41986</v>
      </c>
    </row>
    <row r="5819" spans="1:21" x14ac:dyDescent="0.25">
      <c r="A5819" t="s">
        <v>102</v>
      </c>
      <c r="B5819">
        <v>2022</v>
      </c>
      <c r="C5819" t="s">
        <v>169</v>
      </c>
      <c r="D5819" t="s">
        <v>30</v>
      </c>
      <c r="E5819" t="s">
        <v>4302</v>
      </c>
      <c r="F5819" t="s">
        <v>37</v>
      </c>
      <c r="G5819" t="s">
        <v>23</v>
      </c>
      <c r="H5819" t="s">
        <v>123</v>
      </c>
      <c r="I5819" t="s">
        <v>39</v>
      </c>
      <c r="J5819" t="s">
        <v>40</v>
      </c>
      <c r="K5819" t="s">
        <v>119</v>
      </c>
      <c r="L5819">
        <v>9955</v>
      </c>
      <c r="M5819" t="s">
        <v>5018</v>
      </c>
      <c r="N5819" t="str">
        <f t="shared" si="306"/>
        <v>Ferntree Gully,</v>
      </c>
      <c r="O5819" t="str">
        <f t="shared" si="307"/>
        <v>Ferntree Gully</v>
      </c>
      <c r="P5819" t="str">
        <f t="shared" si="308"/>
        <v>VIC</v>
      </c>
      <c r="Q5819" t="s">
        <v>125</v>
      </c>
      <c r="R5819" t="s">
        <v>30</v>
      </c>
      <c r="S5819" t="s">
        <v>31</v>
      </c>
      <c r="T5819" t="s">
        <v>44</v>
      </c>
      <c r="U5819">
        <v>30999</v>
      </c>
    </row>
    <row r="5820" spans="1:21" x14ac:dyDescent="0.25">
      <c r="A5820" t="s">
        <v>120</v>
      </c>
      <c r="B5820">
        <v>2011</v>
      </c>
      <c r="C5820" t="s">
        <v>160</v>
      </c>
      <c r="D5820" t="s">
        <v>30</v>
      </c>
      <c r="E5820" t="s">
        <v>539</v>
      </c>
      <c r="F5820" t="s">
        <v>37</v>
      </c>
      <c r="G5820" t="s">
        <v>23</v>
      </c>
      <c r="H5820" t="s">
        <v>162</v>
      </c>
      <c r="I5820" t="s">
        <v>50</v>
      </c>
      <c r="J5820" t="s">
        <v>26</v>
      </c>
      <c r="K5820" t="s">
        <v>163</v>
      </c>
      <c r="L5820">
        <v>173093</v>
      </c>
      <c r="M5820" t="s">
        <v>4810</v>
      </c>
      <c r="N5820" t="str">
        <f t="shared" si="306"/>
        <v>Forbes,</v>
      </c>
      <c r="O5820" t="str">
        <f t="shared" si="307"/>
        <v>Forbes</v>
      </c>
      <c r="P5820" t="str">
        <f t="shared" si="308"/>
        <v>NSW</v>
      </c>
      <c r="Q5820" t="s">
        <v>137</v>
      </c>
      <c r="R5820" t="s">
        <v>30</v>
      </c>
      <c r="S5820" t="s">
        <v>31</v>
      </c>
      <c r="T5820" t="s">
        <v>44</v>
      </c>
      <c r="U5820">
        <v>11990</v>
      </c>
    </row>
    <row r="5821" spans="1:21" x14ac:dyDescent="0.25">
      <c r="A5821" t="s">
        <v>333</v>
      </c>
      <c r="B5821">
        <v>2021</v>
      </c>
      <c r="C5821" t="s">
        <v>1687</v>
      </c>
      <c r="D5821" t="s">
        <v>35</v>
      </c>
      <c r="E5821" t="s">
        <v>1688</v>
      </c>
      <c r="F5821" t="s">
        <v>37</v>
      </c>
      <c r="G5821" t="s">
        <v>23</v>
      </c>
      <c r="H5821" t="s">
        <v>105</v>
      </c>
      <c r="I5821" t="s">
        <v>39</v>
      </c>
      <c r="J5821" t="s">
        <v>66</v>
      </c>
      <c r="K5821" t="s">
        <v>119</v>
      </c>
      <c r="L5821">
        <v>12267</v>
      </c>
      <c r="M5821" t="s">
        <v>530</v>
      </c>
      <c r="N5821" t="str">
        <f t="shared" si="306"/>
        <v>Cardiff,</v>
      </c>
      <c r="O5821" t="str">
        <f t="shared" si="307"/>
        <v>Cardiff</v>
      </c>
      <c r="P5821" t="str">
        <f t="shared" si="308"/>
        <v>NSW</v>
      </c>
      <c r="Q5821" t="s">
        <v>29</v>
      </c>
      <c r="R5821" t="s">
        <v>35</v>
      </c>
      <c r="S5821" t="s">
        <v>31</v>
      </c>
      <c r="T5821" t="s">
        <v>44</v>
      </c>
      <c r="U5821">
        <v>21913</v>
      </c>
    </row>
    <row r="5822" spans="1:21" x14ac:dyDescent="0.25">
      <c r="A5822" t="s">
        <v>210</v>
      </c>
      <c r="B5822">
        <v>2018</v>
      </c>
      <c r="C5822" t="s">
        <v>299</v>
      </c>
      <c r="D5822" t="s">
        <v>138</v>
      </c>
      <c r="E5822" t="s">
        <v>5047</v>
      </c>
      <c r="F5822" t="s">
        <v>37</v>
      </c>
      <c r="G5822" t="s">
        <v>23</v>
      </c>
      <c r="H5822" t="s">
        <v>301</v>
      </c>
      <c r="I5822" t="s">
        <v>110</v>
      </c>
      <c r="J5822" t="s">
        <v>26</v>
      </c>
      <c r="K5822" t="s">
        <v>258</v>
      </c>
      <c r="L5822">
        <v>78142</v>
      </c>
      <c r="M5822" t="s">
        <v>4916</v>
      </c>
      <c r="N5822" t="str">
        <f t="shared" si="306"/>
        <v>Echuca,</v>
      </c>
      <c r="O5822" t="str">
        <f t="shared" si="307"/>
        <v>Echuca</v>
      </c>
      <c r="P5822" t="str">
        <f t="shared" si="308"/>
        <v>VIC</v>
      </c>
      <c r="Q5822" t="s">
        <v>303</v>
      </c>
      <c r="R5822" t="s">
        <v>138</v>
      </c>
      <c r="S5822" t="s">
        <v>31</v>
      </c>
      <c r="T5822" t="s">
        <v>44</v>
      </c>
      <c r="U5822">
        <v>44990</v>
      </c>
    </row>
    <row r="5823" spans="1:21" x14ac:dyDescent="0.25">
      <c r="A5823" t="s">
        <v>69</v>
      </c>
      <c r="B5823">
        <v>2012</v>
      </c>
      <c r="C5823" t="s">
        <v>233</v>
      </c>
      <c r="D5823" t="s">
        <v>30</v>
      </c>
      <c r="E5823" t="s">
        <v>5048</v>
      </c>
      <c r="F5823" t="s">
        <v>37</v>
      </c>
      <c r="G5823" t="s">
        <v>23</v>
      </c>
      <c r="H5823" t="s">
        <v>235</v>
      </c>
      <c r="I5823" t="s">
        <v>39</v>
      </c>
      <c r="J5823" t="s">
        <v>66</v>
      </c>
      <c r="K5823" t="s">
        <v>59</v>
      </c>
      <c r="L5823">
        <v>101003</v>
      </c>
      <c r="M5823" t="s">
        <v>4014</v>
      </c>
      <c r="N5823" t="str">
        <f t="shared" si="306"/>
        <v>Kelso,</v>
      </c>
      <c r="O5823" t="str">
        <f t="shared" si="307"/>
        <v>Kelso</v>
      </c>
      <c r="P5823" t="str">
        <f t="shared" si="308"/>
        <v>NSW</v>
      </c>
      <c r="Q5823" t="s">
        <v>137</v>
      </c>
      <c r="R5823" t="s">
        <v>30</v>
      </c>
      <c r="S5823" t="s">
        <v>31</v>
      </c>
      <c r="T5823" t="s">
        <v>32</v>
      </c>
      <c r="U5823">
        <v>23990</v>
      </c>
    </row>
    <row r="5824" spans="1:21" x14ac:dyDescent="0.25">
      <c r="A5824" t="s">
        <v>155</v>
      </c>
      <c r="B5824">
        <v>2021</v>
      </c>
      <c r="C5824" t="s">
        <v>170</v>
      </c>
      <c r="D5824" t="s">
        <v>30</v>
      </c>
      <c r="E5824" t="s">
        <v>5049</v>
      </c>
      <c r="F5824" t="s">
        <v>37</v>
      </c>
      <c r="G5824" t="s">
        <v>23</v>
      </c>
      <c r="H5824" t="s">
        <v>49</v>
      </c>
      <c r="I5824" t="s">
        <v>39</v>
      </c>
      <c r="J5824" t="s">
        <v>66</v>
      </c>
      <c r="K5824" t="s">
        <v>176</v>
      </c>
      <c r="L5824">
        <v>50946</v>
      </c>
      <c r="M5824" t="s">
        <v>4998</v>
      </c>
      <c r="N5824" t="str">
        <f t="shared" si="306"/>
        <v>Preston,</v>
      </c>
      <c r="O5824" t="str">
        <f t="shared" si="307"/>
        <v>Preston</v>
      </c>
      <c r="P5824" t="str">
        <f t="shared" si="308"/>
        <v>VIC</v>
      </c>
      <c r="Q5824" t="s">
        <v>29</v>
      </c>
      <c r="R5824" t="s">
        <v>30</v>
      </c>
      <c r="S5824" t="s">
        <v>31</v>
      </c>
      <c r="T5824" t="s">
        <v>44</v>
      </c>
      <c r="U5824">
        <v>34990</v>
      </c>
    </row>
    <row r="5825" spans="1:21" x14ac:dyDescent="0.25">
      <c r="A5825" t="s">
        <v>69</v>
      </c>
      <c r="B5825">
        <v>2009</v>
      </c>
      <c r="C5825" t="s">
        <v>441</v>
      </c>
      <c r="D5825" t="s">
        <v>138</v>
      </c>
      <c r="E5825" t="s">
        <v>4068</v>
      </c>
      <c r="F5825" t="s">
        <v>37</v>
      </c>
      <c r="G5825" t="s">
        <v>23</v>
      </c>
      <c r="H5825" t="s">
        <v>101</v>
      </c>
      <c r="I5825" t="s">
        <v>110</v>
      </c>
      <c r="J5825" t="s">
        <v>26</v>
      </c>
      <c r="K5825" t="s">
        <v>443</v>
      </c>
      <c r="L5825">
        <v>191468</v>
      </c>
      <c r="M5825" t="s">
        <v>530</v>
      </c>
      <c r="N5825" t="str">
        <f t="shared" si="306"/>
        <v>Cardiff,</v>
      </c>
      <c r="O5825" t="str">
        <f t="shared" si="307"/>
        <v>Cardiff</v>
      </c>
      <c r="P5825" t="str">
        <f t="shared" si="308"/>
        <v>NSW</v>
      </c>
      <c r="Q5825" t="s">
        <v>29</v>
      </c>
      <c r="R5825" t="s">
        <v>138</v>
      </c>
      <c r="S5825" t="s">
        <v>31</v>
      </c>
      <c r="T5825" t="s">
        <v>44</v>
      </c>
      <c r="U5825">
        <v>22913</v>
      </c>
    </row>
    <row r="5826" spans="1:21" x14ac:dyDescent="0.25">
      <c r="A5826" t="s">
        <v>113</v>
      </c>
      <c r="B5826">
        <v>2021</v>
      </c>
      <c r="C5826" t="s">
        <v>146</v>
      </c>
      <c r="D5826" t="s">
        <v>35</v>
      </c>
      <c r="E5826" t="s">
        <v>2622</v>
      </c>
      <c r="F5826" t="s">
        <v>37</v>
      </c>
      <c r="G5826" t="s">
        <v>23</v>
      </c>
      <c r="H5826" t="s">
        <v>148</v>
      </c>
      <c r="I5826" t="s">
        <v>39</v>
      </c>
      <c r="J5826" t="s">
        <v>66</v>
      </c>
      <c r="K5826" t="s">
        <v>149</v>
      </c>
      <c r="L5826">
        <v>12090</v>
      </c>
      <c r="M5826" t="s">
        <v>4865</v>
      </c>
      <c r="N5826" t="str">
        <f t="shared" si="306"/>
        <v>Traralgon,</v>
      </c>
      <c r="O5826" t="str">
        <f t="shared" si="307"/>
        <v>Traralgon</v>
      </c>
      <c r="P5826" t="str">
        <f t="shared" si="308"/>
        <v>VIC</v>
      </c>
      <c r="Q5826" t="s">
        <v>125</v>
      </c>
      <c r="R5826" t="s">
        <v>35</v>
      </c>
      <c r="S5826" t="s">
        <v>43</v>
      </c>
      <c r="T5826" t="s">
        <v>44</v>
      </c>
      <c r="U5826">
        <v>18999</v>
      </c>
    </row>
    <row r="5827" spans="1:21" x14ac:dyDescent="0.25">
      <c r="A5827" t="s">
        <v>113</v>
      </c>
      <c r="B5827">
        <v>2021</v>
      </c>
      <c r="C5827" t="s">
        <v>626</v>
      </c>
      <c r="D5827" t="s">
        <v>30</v>
      </c>
      <c r="E5827" t="s">
        <v>5050</v>
      </c>
      <c r="F5827" t="s">
        <v>37</v>
      </c>
      <c r="G5827" t="s">
        <v>23</v>
      </c>
      <c r="H5827" t="s">
        <v>1094</v>
      </c>
      <c r="I5827" t="s">
        <v>110</v>
      </c>
      <c r="J5827" t="s">
        <v>26</v>
      </c>
      <c r="K5827" t="s">
        <v>191</v>
      </c>
      <c r="L5827">
        <v>24782</v>
      </c>
      <c r="M5827" t="s">
        <v>3869</v>
      </c>
      <c r="N5827" t="str">
        <f t="shared" si="306"/>
        <v>Rutherford,</v>
      </c>
      <c r="O5827" t="str">
        <f t="shared" si="307"/>
        <v>Rutherford</v>
      </c>
      <c r="P5827" t="str">
        <f t="shared" si="308"/>
        <v>NSW</v>
      </c>
      <c r="Q5827" t="s">
        <v>29</v>
      </c>
      <c r="R5827" t="s">
        <v>30</v>
      </c>
      <c r="S5827" t="s">
        <v>31</v>
      </c>
      <c r="T5827" t="s">
        <v>32</v>
      </c>
      <c r="U5827">
        <v>54990</v>
      </c>
    </row>
    <row r="5828" spans="1:21" x14ac:dyDescent="0.25">
      <c r="A5828" t="s">
        <v>183</v>
      </c>
      <c r="B5828">
        <v>2015</v>
      </c>
      <c r="C5828" t="s">
        <v>184</v>
      </c>
      <c r="D5828" t="s">
        <v>30</v>
      </c>
      <c r="E5828" t="s">
        <v>5051</v>
      </c>
      <c r="F5828" t="s">
        <v>37</v>
      </c>
      <c r="G5828" t="s">
        <v>23</v>
      </c>
      <c r="H5828" t="s">
        <v>135</v>
      </c>
      <c r="I5828" t="s">
        <v>110</v>
      </c>
      <c r="J5828" t="s">
        <v>26</v>
      </c>
      <c r="K5828" t="s">
        <v>128</v>
      </c>
      <c r="L5828">
        <v>155871</v>
      </c>
      <c r="M5828" t="s">
        <v>5000</v>
      </c>
      <c r="N5828" t="str">
        <f t="shared" si="306"/>
        <v>Ringwood,</v>
      </c>
      <c r="O5828" t="str">
        <f t="shared" si="307"/>
        <v>Ringwood</v>
      </c>
      <c r="P5828" t="str">
        <f t="shared" si="308"/>
        <v>VIC</v>
      </c>
      <c r="Q5828" t="s">
        <v>137</v>
      </c>
      <c r="R5828" t="s">
        <v>30</v>
      </c>
      <c r="S5828" t="s">
        <v>31</v>
      </c>
      <c r="T5828" t="s">
        <v>44</v>
      </c>
      <c r="U5828">
        <v>29999</v>
      </c>
    </row>
    <row r="5829" spans="1:21" x14ac:dyDescent="0.25">
      <c r="A5829" t="s">
        <v>120</v>
      </c>
      <c r="B5829">
        <v>2022</v>
      </c>
      <c r="C5829" t="s">
        <v>457</v>
      </c>
      <c r="D5829" t="s">
        <v>73</v>
      </c>
      <c r="E5829" t="s">
        <v>5052</v>
      </c>
      <c r="F5829" t="s">
        <v>37</v>
      </c>
      <c r="G5829" t="s">
        <v>23</v>
      </c>
      <c r="H5829" t="s">
        <v>49</v>
      </c>
      <c r="I5829" t="s">
        <v>39</v>
      </c>
      <c r="J5829" t="s">
        <v>26</v>
      </c>
      <c r="K5829" t="s">
        <v>202</v>
      </c>
      <c r="L5829">
        <v>10</v>
      </c>
      <c r="M5829" t="s">
        <v>3632</v>
      </c>
      <c r="N5829" t="str">
        <f t="shared" si="306"/>
        <v>Hamilton East,</v>
      </c>
      <c r="O5829" t="str">
        <f t="shared" si="307"/>
        <v>Hamilton East</v>
      </c>
      <c r="P5829" t="str">
        <f t="shared" si="308"/>
        <v>NSW</v>
      </c>
      <c r="Q5829" t="s">
        <v>29</v>
      </c>
      <c r="R5829" t="s">
        <v>73</v>
      </c>
      <c r="S5829" t="s">
        <v>53</v>
      </c>
      <c r="T5829" t="s">
        <v>195</v>
      </c>
      <c r="U5829">
        <v>59890</v>
      </c>
    </row>
    <row r="5830" spans="1:21" x14ac:dyDescent="0.25">
      <c r="A5830" t="s">
        <v>155</v>
      </c>
      <c r="B5830">
        <v>2015</v>
      </c>
      <c r="C5830" t="s">
        <v>170</v>
      </c>
      <c r="D5830" t="s">
        <v>30</v>
      </c>
      <c r="E5830" t="s">
        <v>1126</v>
      </c>
      <c r="F5830" t="s">
        <v>37</v>
      </c>
      <c r="G5830" t="s">
        <v>23</v>
      </c>
      <c r="H5830" t="s">
        <v>82</v>
      </c>
      <c r="I5830" t="s">
        <v>25</v>
      </c>
      <c r="J5830" t="s">
        <v>66</v>
      </c>
      <c r="K5830" t="s">
        <v>186</v>
      </c>
      <c r="L5830">
        <v>79065</v>
      </c>
      <c r="M5830" t="s">
        <v>756</v>
      </c>
      <c r="N5830" t="str">
        <f t="shared" si="306"/>
        <v>Taree,</v>
      </c>
      <c r="O5830" t="str">
        <f t="shared" si="307"/>
        <v>Taree</v>
      </c>
      <c r="P5830" t="str">
        <f t="shared" si="308"/>
        <v>NSW</v>
      </c>
      <c r="Q5830" t="s">
        <v>29</v>
      </c>
      <c r="R5830" t="s">
        <v>30</v>
      </c>
      <c r="S5830" t="s">
        <v>31</v>
      </c>
      <c r="T5830" t="s">
        <v>44</v>
      </c>
      <c r="U5830">
        <v>26990</v>
      </c>
    </row>
    <row r="5831" spans="1:21" x14ac:dyDescent="0.25">
      <c r="A5831" t="s">
        <v>240</v>
      </c>
      <c r="B5831">
        <v>2016</v>
      </c>
      <c r="C5831" t="s">
        <v>385</v>
      </c>
      <c r="D5831" t="s">
        <v>30</v>
      </c>
      <c r="E5831" t="s">
        <v>4743</v>
      </c>
      <c r="F5831" t="s">
        <v>37</v>
      </c>
      <c r="G5831" t="s">
        <v>23</v>
      </c>
      <c r="H5831" t="s">
        <v>24</v>
      </c>
      <c r="I5831" t="s">
        <v>25</v>
      </c>
      <c r="J5831" t="s">
        <v>26</v>
      </c>
      <c r="K5831" t="s">
        <v>176</v>
      </c>
      <c r="L5831">
        <v>86904</v>
      </c>
      <c r="M5831" t="s">
        <v>4955</v>
      </c>
      <c r="N5831" t="str">
        <f t="shared" si="306"/>
        <v>Ashmore,</v>
      </c>
      <c r="O5831" t="str">
        <f t="shared" si="307"/>
        <v>Ashmore</v>
      </c>
      <c r="P5831" t="str">
        <f t="shared" si="308"/>
        <v>QLD</v>
      </c>
      <c r="Q5831" t="s">
        <v>29</v>
      </c>
      <c r="R5831" t="s">
        <v>30</v>
      </c>
      <c r="S5831" t="s">
        <v>31</v>
      </c>
      <c r="T5831" t="s">
        <v>32</v>
      </c>
      <c r="U5831">
        <v>18990</v>
      </c>
    </row>
    <row r="5832" spans="1:21" x14ac:dyDescent="0.25">
      <c r="A5832" t="s">
        <v>113</v>
      </c>
      <c r="B5832">
        <v>2006</v>
      </c>
      <c r="C5832">
        <v>380</v>
      </c>
      <c r="D5832" t="s">
        <v>152</v>
      </c>
      <c r="E5832" t="s">
        <v>1841</v>
      </c>
      <c r="F5832" t="s">
        <v>37</v>
      </c>
      <c r="G5832" t="s">
        <v>23</v>
      </c>
      <c r="H5832" t="s">
        <v>432</v>
      </c>
      <c r="I5832" t="s">
        <v>39</v>
      </c>
      <c r="J5832" t="s">
        <v>66</v>
      </c>
      <c r="K5832" t="s">
        <v>640</v>
      </c>
      <c r="L5832">
        <v>241541</v>
      </c>
      <c r="M5832" t="s">
        <v>4865</v>
      </c>
      <c r="N5832" t="str">
        <f t="shared" si="306"/>
        <v>Traralgon,</v>
      </c>
      <c r="O5832" t="str">
        <f t="shared" si="307"/>
        <v>Traralgon</v>
      </c>
      <c r="P5832" t="str">
        <f t="shared" si="308"/>
        <v>VIC</v>
      </c>
      <c r="Q5832" t="s">
        <v>137</v>
      </c>
      <c r="R5832" t="s">
        <v>152</v>
      </c>
      <c r="S5832" t="s">
        <v>31</v>
      </c>
      <c r="T5832" t="s">
        <v>44</v>
      </c>
      <c r="U5832">
        <v>6284</v>
      </c>
    </row>
    <row r="5833" spans="1:21" x14ac:dyDescent="0.25">
      <c r="A5833" t="s">
        <v>69</v>
      </c>
      <c r="B5833">
        <v>2010</v>
      </c>
      <c r="C5833" t="s">
        <v>543</v>
      </c>
      <c r="D5833" t="s">
        <v>30</v>
      </c>
      <c r="E5833" t="s">
        <v>4039</v>
      </c>
      <c r="F5833" t="s">
        <v>37</v>
      </c>
      <c r="G5833" t="s">
        <v>115</v>
      </c>
      <c r="H5833" t="s">
        <v>101</v>
      </c>
      <c r="I5833" t="s">
        <v>110</v>
      </c>
      <c r="J5833" t="s">
        <v>26</v>
      </c>
      <c r="K5833" t="s">
        <v>262</v>
      </c>
      <c r="L5833">
        <v>336100</v>
      </c>
      <c r="M5833" t="s">
        <v>3662</v>
      </c>
      <c r="N5833" t="str">
        <f t="shared" si="306"/>
        <v>Hamilton,</v>
      </c>
      <c r="O5833" t="str">
        <f t="shared" si="307"/>
        <v>Hamilton</v>
      </c>
      <c r="P5833" t="str">
        <f t="shared" si="308"/>
        <v>NSW</v>
      </c>
      <c r="Q5833" t="s">
        <v>29</v>
      </c>
      <c r="R5833" t="s">
        <v>30</v>
      </c>
      <c r="S5833" t="s">
        <v>31</v>
      </c>
      <c r="T5833" t="s">
        <v>32</v>
      </c>
      <c r="U5833">
        <v>25990</v>
      </c>
    </row>
    <row r="5834" spans="1:21" x14ac:dyDescent="0.25">
      <c r="A5834" t="s">
        <v>976</v>
      </c>
      <c r="B5834">
        <v>2017</v>
      </c>
      <c r="C5834" t="s">
        <v>4100</v>
      </c>
      <c r="D5834" t="s">
        <v>30</v>
      </c>
      <c r="E5834" t="s">
        <v>5053</v>
      </c>
      <c r="F5834" t="s">
        <v>37</v>
      </c>
      <c r="G5834" t="s">
        <v>23</v>
      </c>
      <c r="H5834" t="s">
        <v>49</v>
      </c>
      <c r="I5834" t="s">
        <v>50</v>
      </c>
      <c r="J5834" t="s">
        <v>66</v>
      </c>
      <c r="K5834" t="s">
        <v>534</v>
      </c>
      <c r="L5834">
        <v>40500</v>
      </c>
      <c r="M5834" t="s">
        <v>3782</v>
      </c>
      <c r="N5834" t="str">
        <f t="shared" si="306"/>
        <v>New Lambton,</v>
      </c>
      <c r="O5834" t="str">
        <f t="shared" si="307"/>
        <v>New Lambton</v>
      </c>
      <c r="P5834" t="str">
        <f t="shared" si="308"/>
        <v>NSW</v>
      </c>
      <c r="Q5834" t="s">
        <v>29</v>
      </c>
      <c r="R5834" t="s">
        <v>30</v>
      </c>
      <c r="S5834" t="s">
        <v>31</v>
      </c>
      <c r="T5834" t="s">
        <v>32</v>
      </c>
      <c r="U5834">
        <v>28990</v>
      </c>
    </row>
    <row r="5835" spans="1:21" x14ac:dyDescent="0.25">
      <c r="A5835" t="s">
        <v>79</v>
      </c>
      <c r="B5835">
        <v>2016</v>
      </c>
      <c r="C5835" t="s">
        <v>174</v>
      </c>
      <c r="D5835" t="s">
        <v>30</v>
      </c>
      <c r="E5835" t="s">
        <v>5054</v>
      </c>
      <c r="F5835" t="s">
        <v>37</v>
      </c>
      <c r="G5835" t="s">
        <v>23</v>
      </c>
      <c r="H5835" t="s">
        <v>144</v>
      </c>
      <c r="I5835" t="s">
        <v>39</v>
      </c>
      <c r="J5835" t="s">
        <v>66</v>
      </c>
      <c r="K5835" t="s">
        <v>158</v>
      </c>
      <c r="L5835">
        <v>145000</v>
      </c>
      <c r="M5835" t="s">
        <v>860</v>
      </c>
      <c r="N5835" t="str">
        <f t="shared" si="306"/>
        <v>Pakenham,</v>
      </c>
      <c r="O5835" t="str">
        <f t="shared" si="307"/>
        <v>Pakenham</v>
      </c>
      <c r="P5835" t="str">
        <f t="shared" si="308"/>
        <v>VIC</v>
      </c>
      <c r="Q5835" t="s">
        <v>29</v>
      </c>
      <c r="R5835" t="s">
        <v>30</v>
      </c>
      <c r="S5835" t="s">
        <v>31</v>
      </c>
      <c r="T5835" t="s">
        <v>44</v>
      </c>
      <c r="U5835">
        <v>23990</v>
      </c>
    </row>
    <row r="5836" spans="1:21" x14ac:dyDescent="0.25">
      <c r="A5836" t="s">
        <v>210</v>
      </c>
      <c r="B5836">
        <v>2015</v>
      </c>
      <c r="C5836" t="s">
        <v>211</v>
      </c>
      <c r="D5836" t="s">
        <v>30</v>
      </c>
      <c r="E5836" t="s">
        <v>5055</v>
      </c>
      <c r="F5836" t="s">
        <v>37</v>
      </c>
      <c r="G5836" t="s">
        <v>23</v>
      </c>
      <c r="H5836" t="s">
        <v>49</v>
      </c>
      <c r="I5836" t="s">
        <v>39</v>
      </c>
      <c r="J5836" t="s">
        <v>66</v>
      </c>
      <c r="K5836" t="s">
        <v>268</v>
      </c>
      <c r="L5836">
        <v>50301</v>
      </c>
      <c r="M5836" t="s">
        <v>4895</v>
      </c>
      <c r="N5836" t="str">
        <f t="shared" si="306"/>
        <v>Seymour,</v>
      </c>
      <c r="O5836" t="str">
        <f t="shared" si="307"/>
        <v>Seymour</v>
      </c>
      <c r="P5836" t="str">
        <f t="shared" si="308"/>
        <v>VIC</v>
      </c>
      <c r="Q5836" t="s">
        <v>29</v>
      </c>
      <c r="R5836" t="s">
        <v>30</v>
      </c>
      <c r="S5836" t="s">
        <v>31</v>
      </c>
      <c r="T5836" t="s">
        <v>44</v>
      </c>
      <c r="U5836">
        <v>25990</v>
      </c>
    </row>
    <row r="5837" spans="1:21" x14ac:dyDescent="0.25">
      <c r="A5837" t="s">
        <v>45</v>
      </c>
      <c r="B5837">
        <v>2018</v>
      </c>
      <c r="C5837" t="s">
        <v>108</v>
      </c>
      <c r="D5837" t="s">
        <v>30</v>
      </c>
      <c r="E5837" t="s">
        <v>3445</v>
      </c>
      <c r="F5837" t="s">
        <v>37</v>
      </c>
      <c r="G5837" t="s">
        <v>23</v>
      </c>
      <c r="H5837" t="s">
        <v>49</v>
      </c>
      <c r="I5837" t="s">
        <v>110</v>
      </c>
      <c r="J5837" t="s">
        <v>26</v>
      </c>
      <c r="K5837" t="s">
        <v>609</v>
      </c>
      <c r="L5837">
        <v>111153</v>
      </c>
      <c r="M5837" t="s">
        <v>3841</v>
      </c>
      <c r="N5837" t="str">
        <f t="shared" si="306"/>
        <v>Maitland,</v>
      </c>
      <c r="O5837" t="str">
        <f t="shared" si="307"/>
        <v>Maitland</v>
      </c>
      <c r="P5837" t="str">
        <f t="shared" si="308"/>
        <v>NSW</v>
      </c>
      <c r="Q5837" t="s">
        <v>29</v>
      </c>
      <c r="R5837" t="s">
        <v>30</v>
      </c>
      <c r="S5837" t="s">
        <v>31</v>
      </c>
      <c r="T5837" t="s">
        <v>44</v>
      </c>
      <c r="U5837">
        <v>44990</v>
      </c>
    </row>
    <row r="5838" spans="1:21" x14ac:dyDescent="0.25">
      <c r="A5838" t="s">
        <v>62</v>
      </c>
      <c r="B5838">
        <v>2020</v>
      </c>
      <c r="C5838" t="s">
        <v>650</v>
      </c>
      <c r="D5838" t="s">
        <v>35</v>
      </c>
      <c r="E5838" t="s">
        <v>5056</v>
      </c>
      <c r="F5838" t="s">
        <v>37</v>
      </c>
      <c r="G5838" t="s">
        <v>23</v>
      </c>
      <c r="H5838" t="s">
        <v>179</v>
      </c>
      <c r="I5838" t="s">
        <v>39</v>
      </c>
      <c r="J5838" t="s">
        <v>40</v>
      </c>
      <c r="K5838" t="s">
        <v>128</v>
      </c>
      <c r="L5838">
        <v>33918</v>
      </c>
      <c r="M5838" t="s">
        <v>4691</v>
      </c>
      <c r="N5838" t="str">
        <f t="shared" si="306"/>
        <v>Greenway,</v>
      </c>
      <c r="O5838" t="str">
        <f t="shared" si="307"/>
        <v>Greenway</v>
      </c>
      <c r="P5838" t="str">
        <f t="shared" si="308"/>
        <v>ACT</v>
      </c>
      <c r="Q5838" t="s">
        <v>29</v>
      </c>
      <c r="R5838" t="s">
        <v>35</v>
      </c>
      <c r="S5838" t="s">
        <v>43</v>
      </c>
      <c r="T5838" t="s">
        <v>44</v>
      </c>
      <c r="U5838">
        <v>40970</v>
      </c>
    </row>
    <row r="5839" spans="1:21" x14ac:dyDescent="0.25">
      <c r="A5839" t="s">
        <v>155</v>
      </c>
      <c r="B5839">
        <v>2020</v>
      </c>
      <c r="C5839" t="s">
        <v>673</v>
      </c>
      <c r="D5839" t="s">
        <v>73</v>
      </c>
      <c r="E5839" t="s">
        <v>4340</v>
      </c>
      <c r="F5839" t="s">
        <v>37</v>
      </c>
      <c r="G5839" t="s">
        <v>23</v>
      </c>
      <c r="H5839" t="s">
        <v>144</v>
      </c>
      <c r="I5839" t="s">
        <v>50</v>
      </c>
      <c r="J5839" t="s">
        <v>26</v>
      </c>
      <c r="K5839" t="s">
        <v>262</v>
      </c>
      <c r="L5839">
        <v>45109</v>
      </c>
      <c r="M5839" t="s">
        <v>5018</v>
      </c>
      <c r="N5839" t="str">
        <f t="shared" si="306"/>
        <v>Ferntree Gully,</v>
      </c>
      <c r="O5839" t="str">
        <f t="shared" si="307"/>
        <v>Ferntree Gully</v>
      </c>
      <c r="P5839" t="str">
        <f t="shared" si="308"/>
        <v>VIC</v>
      </c>
      <c r="Q5839" t="s">
        <v>29</v>
      </c>
      <c r="R5839" t="s">
        <v>73</v>
      </c>
      <c r="S5839" t="s">
        <v>31</v>
      </c>
      <c r="T5839" t="s">
        <v>195</v>
      </c>
      <c r="U5839">
        <v>42999</v>
      </c>
    </row>
    <row r="5840" spans="1:21" x14ac:dyDescent="0.25">
      <c r="A5840" t="s">
        <v>333</v>
      </c>
      <c r="B5840">
        <v>2015</v>
      </c>
      <c r="C5840" t="s">
        <v>3383</v>
      </c>
      <c r="D5840" t="s">
        <v>30</v>
      </c>
      <c r="E5840" t="s">
        <v>4321</v>
      </c>
      <c r="F5840" t="s">
        <v>37</v>
      </c>
      <c r="G5840" t="s">
        <v>115</v>
      </c>
      <c r="H5840" t="s">
        <v>65</v>
      </c>
      <c r="I5840" t="s">
        <v>110</v>
      </c>
      <c r="J5840" t="s">
        <v>66</v>
      </c>
      <c r="K5840" t="s">
        <v>323</v>
      </c>
      <c r="L5840">
        <v>64095</v>
      </c>
      <c r="M5840" t="s">
        <v>579</v>
      </c>
      <c r="N5840" t="str">
        <f t="shared" si="306"/>
        <v>Gateshead,</v>
      </c>
      <c r="O5840" t="str">
        <f t="shared" si="307"/>
        <v>Gateshead</v>
      </c>
      <c r="P5840" t="str">
        <f t="shared" si="308"/>
        <v>NSW</v>
      </c>
      <c r="Q5840" t="s">
        <v>29</v>
      </c>
      <c r="R5840" t="s">
        <v>30</v>
      </c>
      <c r="S5840" t="s">
        <v>53</v>
      </c>
      <c r="T5840" t="s">
        <v>54</v>
      </c>
      <c r="U5840">
        <v>28990</v>
      </c>
    </row>
    <row r="5841" spans="1:21" x14ac:dyDescent="0.25">
      <c r="A5841" t="s">
        <v>210</v>
      </c>
      <c r="B5841">
        <v>2015</v>
      </c>
      <c r="C5841" t="s">
        <v>377</v>
      </c>
      <c r="D5841" t="s">
        <v>30</v>
      </c>
      <c r="E5841" t="s">
        <v>2029</v>
      </c>
      <c r="F5841" t="s">
        <v>37</v>
      </c>
      <c r="G5841" t="s">
        <v>23</v>
      </c>
      <c r="H5841" t="s">
        <v>773</v>
      </c>
      <c r="I5841" t="s">
        <v>39</v>
      </c>
      <c r="J5841" t="s">
        <v>66</v>
      </c>
      <c r="K5841" t="s">
        <v>59</v>
      </c>
      <c r="L5841">
        <v>201318</v>
      </c>
      <c r="M5841" t="s">
        <v>2158</v>
      </c>
      <c r="N5841" t="str">
        <f t="shared" si="306"/>
        <v>Labrador,</v>
      </c>
      <c r="O5841" t="str">
        <f t="shared" si="307"/>
        <v>Labrador</v>
      </c>
      <c r="P5841" t="str">
        <f t="shared" si="308"/>
        <v>QLD</v>
      </c>
      <c r="Q5841" t="s">
        <v>137</v>
      </c>
      <c r="R5841" t="s">
        <v>30</v>
      </c>
      <c r="S5841" t="s">
        <v>31</v>
      </c>
      <c r="T5841" t="s">
        <v>32</v>
      </c>
      <c r="U5841">
        <v>16999</v>
      </c>
    </row>
    <row r="5842" spans="1:21" x14ac:dyDescent="0.25">
      <c r="A5842" t="s">
        <v>79</v>
      </c>
      <c r="B5842">
        <v>2019</v>
      </c>
      <c r="C5842" t="s">
        <v>437</v>
      </c>
      <c r="D5842" t="s">
        <v>138</v>
      </c>
      <c r="E5842" t="s">
        <v>954</v>
      </c>
      <c r="F5842" t="s">
        <v>37</v>
      </c>
      <c r="G5842" t="s">
        <v>115</v>
      </c>
      <c r="H5842" t="s">
        <v>309</v>
      </c>
      <c r="I5842" t="s">
        <v>110</v>
      </c>
      <c r="J5842" t="s">
        <v>26</v>
      </c>
      <c r="K5842" t="s">
        <v>379</v>
      </c>
      <c r="L5842">
        <v>33104</v>
      </c>
      <c r="M5842" t="s">
        <v>3662</v>
      </c>
      <c r="N5842" t="str">
        <f t="shared" si="306"/>
        <v>Hamilton,</v>
      </c>
      <c r="O5842" t="str">
        <f t="shared" si="307"/>
        <v>Hamilton</v>
      </c>
      <c r="P5842" t="str">
        <f t="shared" si="308"/>
        <v>NSW</v>
      </c>
      <c r="Q5842" t="s">
        <v>29</v>
      </c>
      <c r="R5842" t="s">
        <v>138</v>
      </c>
      <c r="S5842" t="s">
        <v>31</v>
      </c>
      <c r="T5842" t="s">
        <v>44</v>
      </c>
      <c r="U5842">
        <v>47990</v>
      </c>
    </row>
    <row r="5843" spans="1:21" x14ac:dyDescent="0.25">
      <c r="A5843" t="s">
        <v>120</v>
      </c>
      <c r="B5843">
        <v>2018</v>
      </c>
      <c r="C5843" t="s">
        <v>383</v>
      </c>
      <c r="D5843" t="s">
        <v>138</v>
      </c>
      <c r="E5843" t="s">
        <v>5057</v>
      </c>
      <c r="F5843" t="s">
        <v>37</v>
      </c>
      <c r="G5843" t="s">
        <v>23</v>
      </c>
      <c r="H5843" t="s">
        <v>24</v>
      </c>
      <c r="I5843" t="s">
        <v>110</v>
      </c>
      <c r="J5843" t="s">
        <v>26</v>
      </c>
      <c r="K5843" t="s">
        <v>83</v>
      </c>
      <c r="L5843">
        <v>235594</v>
      </c>
      <c r="M5843" t="s">
        <v>4865</v>
      </c>
      <c r="N5843" t="str">
        <f t="shared" si="306"/>
        <v>Traralgon,</v>
      </c>
      <c r="O5843" t="str">
        <f t="shared" si="307"/>
        <v>Traralgon</v>
      </c>
      <c r="P5843" t="str">
        <f t="shared" si="308"/>
        <v>VIC</v>
      </c>
      <c r="Q5843" t="s">
        <v>29</v>
      </c>
      <c r="R5843" t="s">
        <v>138</v>
      </c>
      <c r="S5843" t="s">
        <v>31</v>
      </c>
      <c r="T5843" t="s">
        <v>44</v>
      </c>
      <c r="U5843">
        <v>25999</v>
      </c>
    </row>
    <row r="5844" spans="1:21" x14ac:dyDescent="0.25">
      <c r="A5844" t="s">
        <v>141</v>
      </c>
      <c r="B5844">
        <v>2009</v>
      </c>
      <c r="C5844" t="s">
        <v>344</v>
      </c>
      <c r="D5844" t="s">
        <v>30</v>
      </c>
      <c r="E5844" t="s">
        <v>5058</v>
      </c>
      <c r="F5844" t="s">
        <v>37</v>
      </c>
      <c r="G5844" t="s">
        <v>23</v>
      </c>
      <c r="H5844" t="s">
        <v>144</v>
      </c>
      <c r="I5844" t="s">
        <v>25</v>
      </c>
      <c r="J5844" t="s">
        <v>66</v>
      </c>
      <c r="K5844" t="s">
        <v>246</v>
      </c>
      <c r="L5844">
        <v>132816</v>
      </c>
      <c r="M5844" t="s">
        <v>5000</v>
      </c>
      <c r="N5844" t="str">
        <f t="shared" si="306"/>
        <v>Ringwood,</v>
      </c>
      <c r="O5844" t="str">
        <f t="shared" si="307"/>
        <v>Ringwood</v>
      </c>
      <c r="P5844" t="str">
        <f t="shared" si="308"/>
        <v>VIC</v>
      </c>
      <c r="Q5844" t="s">
        <v>29</v>
      </c>
      <c r="R5844" t="s">
        <v>30</v>
      </c>
      <c r="S5844" t="s">
        <v>31</v>
      </c>
      <c r="T5844" t="s">
        <v>44</v>
      </c>
      <c r="U5844">
        <v>15990</v>
      </c>
    </row>
    <row r="5845" spans="1:21" x14ac:dyDescent="0.25">
      <c r="A5845" t="s">
        <v>113</v>
      </c>
      <c r="B5845">
        <v>2016</v>
      </c>
      <c r="C5845" t="s">
        <v>200</v>
      </c>
      <c r="D5845" t="s">
        <v>138</v>
      </c>
      <c r="E5845" t="s">
        <v>201</v>
      </c>
      <c r="F5845" t="s">
        <v>37</v>
      </c>
      <c r="G5845" t="s">
        <v>115</v>
      </c>
      <c r="H5845" t="s">
        <v>127</v>
      </c>
      <c r="I5845" t="s">
        <v>110</v>
      </c>
      <c r="J5845" t="s">
        <v>26</v>
      </c>
      <c r="K5845" t="s">
        <v>283</v>
      </c>
      <c r="L5845">
        <v>110134</v>
      </c>
      <c r="M5845" t="s">
        <v>530</v>
      </c>
      <c r="N5845" t="str">
        <f t="shared" si="306"/>
        <v>Cardiff,</v>
      </c>
      <c r="O5845" t="str">
        <f t="shared" si="307"/>
        <v>Cardiff</v>
      </c>
      <c r="P5845" t="str">
        <f t="shared" si="308"/>
        <v>NSW</v>
      </c>
      <c r="Q5845" t="s">
        <v>29</v>
      </c>
      <c r="R5845" t="s">
        <v>138</v>
      </c>
      <c r="S5845" t="s">
        <v>31</v>
      </c>
      <c r="T5845" t="s">
        <v>44</v>
      </c>
      <c r="U5845">
        <v>26913</v>
      </c>
    </row>
    <row r="5846" spans="1:21" x14ac:dyDescent="0.25">
      <c r="A5846" t="s">
        <v>141</v>
      </c>
      <c r="B5846">
        <v>2015</v>
      </c>
      <c r="C5846" t="s">
        <v>1570</v>
      </c>
      <c r="D5846" t="s">
        <v>47</v>
      </c>
      <c r="E5846" t="s">
        <v>5059</v>
      </c>
      <c r="F5846" t="s">
        <v>37</v>
      </c>
      <c r="G5846" t="s">
        <v>23</v>
      </c>
      <c r="H5846" t="s">
        <v>49</v>
      </c>
      <c r="I5846" t="s">
        <v>50</v>
      </c>
      <c r="J5846" t="s">
        <v>40</v>
      </c>
      <c r="K5846" t="s">
        <v>86</v>
      </c>
      <c r="L5846">
        <v>41481</v>
      </c>
      <c r="M5846" t="s">
        <v>4691</v>
      </c>
      <c r="N5846" t="str">
        <f t="shared" si="306"/>
        <v>Greenway,</v>
      </c>
      <c r="O5846" t="str">
        <f t="shared" si="307"/>
        <v>Greenway</v>
      </c>
      <c r="P5846" t="str">
        <f t="shared" si="308"/>
        <v>ACT</v>
      </c>
      <c r="Q5846" t="s">
        <v>29</v>
      </c>
      <c r="R5846" t="s">
        <v>47</v>
      </c>
      <c r="S5846" t="s">
        <v>53</v>
      </c>
      <c r="T5846" t="s">
        <v>54</v>
      </c>
      <c r="U5846">
        <v>29910</v>
      </c>
    </row>
    <row r="5847" spans="1:21" x14ac:dyDescent="0.25">
      <c r="A5847" t="s">
        <v>69</v>
      </c>
      <c r="B5847">
        <v>2013</v>
      </c>
      <c r="C5847" t="s">
        <v>543</v>
      </c>
      <c r="D5847" t="s">
        <v>30</v>
      </c>
      <c r="E5847" t="s">
        <v>4872</v>
      </c>
      <c r="F5847" t="s">
        <v>37</v>
      </c>
      <c r="G5847" t="s">
        <v>23</v>
      </c>
      <c r="H5847" t="s">
        <v>101</v>
      </c>
      <c r="I5847" t="s">
        <v>110</v>
      </c>
      <c r="J5847" t="s">
        <v>26</v>
      </c>
      <c r="K5847" t="s">
        <v>424</v>
      </c>
      <c r="L5847">
        <v>144196</v>
      </c>
      <c r="M5847" t="s">
        <v>3810</v>
      </c>
      <c r="N5847" t="str">
        <f t="shared" si="306"/>
        <v>Boolaroo,</v>
      </c>
      <c r="O5847" t="str">
        <f t="shared" si="307"/>
        <v>Boolaroo</v>
      </c>
      <c r="P5847" t="str">
        <f t="shared" si="308"/>
        <v>NSW</v>
      </c>
      <c r="Q5847" t="s">
        <v>29</v>
      </c>
      <c r="R5847" t="s">
        <v>30</v>
      </c>
      <c r="S5847" t="s">
        <v>31</v>
      </c>
      <c r="T5847" t="s">
        <v>32</v>
      </c>
      <c r="U5847">
        <v>37800</v>
      </c>
    </row>
    <row r="5848" spans="1:21" x14ac:dyDescent="0.25">
      <c r="A5848" t="s">
        <v>79</v>
      </c>
      <c r="B5848">
        <v>2020</v>
      </c>
      <c r="C5848" t="s">
        <v>437</v>
      </c>
      <c r="D5848" t="s">
        <v>138</v>
      </c>
      <c r="E5848" t="s">
        <v>5060</v>
      </c>
      <c r="F5848" t="s">
        <v>37</v>
      </c>
      <c r="G5848" t="s">
        <v>23</v>
      </c>
      <c r="H5848" t="s">
        <v>309</v>
      </c>
      <c r="I5848" t="s">
        <v>110</v>
      </c>
      <c r="J5848" t="s">
        <v>26</v>
      </c>
      <c r="K5848" t="s">
        <v>439</v>
      </c>
      <c r="L5848">
        <v>94863</v>
      </c>
      <c r="M5848" t="s">
        <v>4895</v>
      </c>
      <c r="N5848" t="str">
        <f t="shared" si="306"/>
        <v>Seymour,</v>
      </c>
      <c r="O5848" t="str">
        <f t="shared" si="307"/>
        <v>Seymour</v>
      </c>
      <c r="P5848" t="str">
        <f t="shared" si="308"/>
        <v>VIC</v>
      </c>
      <c r="Q5848" t="s">
        <v>29</v>
      </c>
      <c r="R5848" t="s">
        <v>138</v>
      </c>
      <c r="S5848" t="s">
        <v>31</v>
      </c>
      <c r="T5848" t="s">
        <v>44</v>
      </c>
      <c r="U5848">
        <v>56990</v>
      </c>
    </row>
    <row r="5849" spans="1:21" x14ac:dyDescent="0.25">
      <c r="A5849" t="s">
        <v>489</v>
      </c>
      <c r="B5849">
        <v>2015</v>
      </c>
      <c r="C5849" t="s">
        <v>490</v>
      </c>
      <c r="D5849" t="s">
        <v>138</v>
      </c>
      <c r="E5849" t="s">
        <v>4843</v>
      </c>
      <c r="F5849" t="s">
        <v>37</v>
      </c>
      <c r="G5849" t="s">
        <v>23</v>
      </c>
      <c r="H5849" t="s">
        <v>101</v>
      </c>
      <c r="I5849" t="s">
        <v>110</v>
      </c>
      <c r="J5849" t="s">
        <v>26</v>
      </c>
      <c r="K5849" t="s">
        <v>176</v>
      </c>
      <c r="L5849">
        <v>248327</v>
      </c>
      <c r="M5849" t="s">
        <v>530</v>
      </c>
      <c r="N5849" t="str">
        <f t="shared" si="306"/>
        <v>Cardiff,</v>
      </c>
      <c r="O5849" t="str">
        <f t="shared" si="307"/>
        <v>Cardiff</v>
      </c>
      <c r="P5849" t="str">
        <f t="shared" si="308"/>
        <v>NSW</v>
      </c>
      <c r="Q5849" t="s">
        <v>29</v>
      </c>
      <c r="R5849" t="s">
        <v>138</v>
      </c>
      <c r="S5849" t="s">
        <v>31</v>
      </c>
      <c r="T5849" t="s">
        <v>44</v>
      </c>
      <c r="U5849">
        <v>27913</v>
      </c>
    </row>
    <row r="5850" spans="1:21" x14ac:dyDescent="0.25">
      <c r="A5850" t="s">
        <v>113</v>
      </c>
      <c r="B5850">
        <v>2019</v>
      </c>
      <c r="C5850" t="s">
        <v>200</v>
      </c>
      <c r="D5850" t="s">
        <v>138</v>
      </c>
      <c r="E5850" t="s">
        <v>5061</v>
      </c>
      <c r="F5850" t="s">
        <v>37</v>
      </c>
      <c r="G5850" t="s">
        <v>115</v>
      </c>
      <c r="H5850" t="s">
        <v>127</v>
      </c>
      <c r="I5850" t="s">
        <v>110</v>
      </c>
      <c r="J5850" t="s">
        <v>26</v>
      </c>
      <c r="K5850" t="s">
        <v>158</v>
      </c>
      <c r="L5850">
        <v>76641</v>
      </c>
      <c r="M5850" t="s">
        <v>579</v>
      </c>
      <c r="N5850" t="str">
        <f t="shared" si="306"/>
        <v>Gateshead,</v>
      </c>
      <c r="O5850" t="str">
        <f t="shared" si="307"/>
        <v>Gateshead</v>
      </c>
      <c r="P5850" t="str">
        <f t="shared" si="308"/>
        <v>NSW</v>
      </c>
      <c r="Q5850" t="s">
        <v>29</v>
      </c>
      <c r="R5850" t="s">
        <v>138</v>
      </c>
      <c r="S5850" t="s">
        <v>31</v>
      </c>
      <c r="T5850" t="s">
        <v>44</v>
      </c>
      <c r="U5850">
        <v>39990</v>
      </c>
    </row>
    <row r="5851" spans="1:21" x14ac:dyDescent="0.25">
      <c r="A5851" t="s">
        <v>69</v>
      </c>
      <c r="B5851">
        <v>2017</v>
      </c>
      <c r="C5851" t="s">
        <v>151</v>
      </c>
      <c r="D5851" t="s">
        <v>152</v>
      </c>
      <c r="E5851" t="s">
        <v>452</v>
      </c>
      <c r="F5851" t="s">
        <v>37</v>
      </c>
      <c r="G5851" t="s">
        <v>23</v>
      </c>
      <c r="H5851" t="s">
        <v>144</v>
      </c>
      <c r="I5851" t="s">
        <v>39</v>
      </c>
      <c r="J5851" t="s">
        <v>66</v>
      </c>
      <c r="K5851" t="s">
        <v>158</v>
      </c>
      <c r="L5851">
        <v>133481</v>
      </c>
      <c r="M5851" t="s">
        <v>5062</v>
      </c>
      <c r="N5851" t="str">
        <f t="shared" ref="N5851:N5909" si="309">LEFT(M5851,FIND(",",M5851))</f>
        <v>Coburg North,</v>
      </c>
      <c r="O5851" t="str">
        <f t="shared" ref="O5851:O5909" si="310">LEFT(N5851,LEN(N5851)-1)</f>
        <v>Coburg North</v>
      </c>
      <c r="P5851" t="str">
        <f t="shared" ref="P5851:P5909" si="311">RIGHT(M5851,3)</f>
        <v>VIC</v>
      </c>
      <c r="Q5851" t="s">
        <v>29</v>
      </c>
      <c r="R5851" t="s">
        <v>152</v>
      </c>
      <c r="S5851" t="s">
        <v>31</v>
      </c>
      <c r="T5851" t="s">
        <v>44</v>
      </c>
      <c r="U5851">
        <v>22990</v>
      </c>
    </row>
    <row r="5852" spans="1:21" x14ac:dyDescent="0.25">
      <c r="A5852" t="s">
        <v>240</v>
      </c>
      <c r="B5852">
        <v>2013</v>
      </c>
      <c r="C5852" t="s">
        <v>292</v>
      </c>
      <c r="D5852" t="s">
        <v>152</v>
      </c>
      <c r="E5852" t="s">
        <v>3464</v>
      </c>
      <c r="F5852" t="s">
        <v>37</v>
      </c>
      <c r="G5852" t="s">
        <v>23</v>
      </c>
      <c r="H5852" t="s">
        <v>135</v>
      </c>
      <c r="I5852" t="s">
        <v>50</v>
      </c>
      <c r="J5852" t="s">
        <v>66</v>
      </c>
      <c r="K5852" t="s">
        <v>365</v>
      </c>
      <c r="L5852">
        <v>121248</v>
      </c>
      <c r="M5852" t="s">
        <v>3850</v>
      </c>
      <c r="N5852" t="str">
        <f t="shared" si="309"/>
        <v>Mayfield West,</v>
      </c>
      <c r="O5852" t="str">
        <f t="shared" si="310"/>
        <v>Mayfield West</v>
      </c>
      <c r="P5852" t="str">
        <f t="shared" si="311"/>
        <v>NSW</v>
      </c>
      <c r="Q5852" t="s">
        <v>137</v>
      </c>
      <c r="R5852" t="s">
        <v>152</v>
      </c>
      <c r="S5852" t="s">
        <v>31</v>
      </c>
      <c r="T5852" t="s">
        <v>44</v>
      </c>
      <c r="U5852">
        <v>16990</v>
      </c>
    </row>
    <row r="5853" spans="1:21" x14ac:dyDescent="0.25">
      <c r="A5853" t="s">
        <v>155</v>
      </c>
      <c r="B5853">
        <v>2019</v>
      </c>
      <c r="C5853" t="s">
        <v>236</v>
      </c>
      <c r="D5853" t="s">
        <v>30</v>
      </c>
      <c r="E5853" t="s">
        <v>5063</v>
      </c>
      <c r="F5853" t="s">
        <v>37</v>
      </c>
      <c r="G5853" t="s">
        <v>23</v>
      </c>
      <c r="H5853" t="s">
        <v>24</v>
      </c>
      <c r="I5853" t="s">
        <v>25</v>
      </c>
      <c r="J5853" t="s">
        <v>26</v>
      </c>
      <c r="K5853" t="s">
        <v>128</v>
      </c>
      <c r="L5853">
        <v>69141</v>
      </c>
      <c r="M5853" t="s">
        <v>4691</v>
      </c>
      <c r="N5853" t="str">
        <f t="shared" si="309"/>
        <v>Greenway,</v>
      </c>
      <c r="O5853" t="str">
        <f t="shared" si="310"/>
        <v>Greenway</v>
      </c>
      <c r="P5853" t="str">
        <f t="shared" si="311"/>
        <v>ACT</v>
      </c>
      <c r="Q5853" t="s">
        <v>29</v>
      </c>
      <c r="R5853" t="s">
        <v>30</v>
      </c>
      <c r="S5853" t="s">
        <v>31</v>
      </c>
      <c r="T5853" t="s">
        <v>32</v>
      </c>
      <c r="U5853">
        <v>39930</v>
      </c>
    </row>
    <row r="5854" spans="1:21" x14ac:dyDescent="0.25">
      <c r="A5854" t="s">
        <v>113</v>
      </c>
      <c r="B5854">
        <v>2018</v>
      </c>
      <c r="C5854" t="s">
        <v>200</v>
      </c>
      <c r="D5854" t="s">
        <v>138</v>
      </c>
      <c r="E5854" t="s">
        <v>1830</v>
      </c>
      <c r="F5854" t="s">
        <v>37</v>
      </c>
      <c r="G5854" t="s">
        <v>23</v>
      </c>
      <c r="H5854" t="s">
        <v>127</v>
      </c>
      <c r="I5854" t="s">
        <v>110</v>
      </c>
      <c r="J5854" t="s">
        <v>26</v>
      </c>
      <c r="K5854" t="s">
        <v>202</v>
      </c>
      <c r="L5854">
        <v>99214</v>
      </c>
      <c r="M5854" t="s">
        <v>4916</v>
      </c>
      <c r="N5854" t="str">
        <f t="shared" si="309"/>
        <v>Echuca,</v>
      </c>
      <c r="O5854" t="str">
        <f t="shared" si="310"/>
        <v>Echuca</v>
      </c>
      <c r="P5854" t="str">
        <f t="shared" si="311"/>
        <v>VIC</v>
      </c>
      <c r="Q5854" t="s">
        <v>29</v>
      </c>
      <c r="R5854" t="s">
        <v>138</v>
      </c>
      <c r="S5854" t="s">
        <v>31</v>
      </c>
      <c r="T5854" t="s">
        <v>44</v>
      </c>
      <c r="U5854">
        <v>39888</v>
      </c>
    </row>
    <row r="5855" spans="1:21" x14ac:dyDescent="0.25">
      <c r="A5855" t="s">
        <v>45</v>
      </c>
      <c r="B5855">
        <v>2013</v>
      </c>
      <c r="C5855" t="s">
        <v>1185</v>
      </c>
      <c r="D5855" t="s">
        <v>152</v>
      </c>
      <c r="E5855" t="s">
        <v>5064</v>
      </c>
      <c r="F5855" t="s">
        <v>37</v>
      </c>
      <c r="G5855" t="s">
        <v>23</v>
      </c>
      <c r="H5855" t="s">
        <v>49</v>
      </c>
      <c r="I5855" t="s">
        <v>50</v>
      </c>
      <c r="J5855" t="s">
        <v>40</v>
      </c>
      <c r="K5855" t="s">
        <v>279</v>
      </c>
      <c r="L5855">
        <v>171266</v>
      </c>
      <c r="M5855" t="s">
        <v>5000</v>
      </c>
      <c r="N5855" t="str">
        <f t="shared" si="309"/>
        <v>Ringwood,</v>
      </c>
      <c r="O5855" t="str">
        <f t="shared" si="310"/>
        <v>Ringwood</v>
      </c>
      <c r="P5855" t="str">
        <f t="shared" si="311"/>
        <v>VIC</v>
      </c>
      <c r="Q5855" t="s">
        <v>29</v>
      </c>
      <c r="R5855" t="s">
        <v>152</v>
      </c>
      <c r="S5855" t="s">
        <v>31</v>
      </c>
      <c r="T5855" t="s">
        <v>44</v>
      </c>
      <c r="U5855">
        <v>19788</v>
      </c>
    </row>
    <row r="5856" spans="1:21" x14ac:dyDescent="0.25">
      <c r="A5856" t="s">
        <v>210</v>
      </c>
      <c r="B5856">
        <v>2019</v>
      </c>
      <c r="C5856" t="s">
        <v>3175</v>
      </c>
      <c r="D5856" t="s">
        <v>30</v>
      </c>
      <c r="E5856" t="s">
        <v>5065</v>
      </c>
      <c r="F5856" t="s">
        <v>37</v>
      </c>
      <c r="G5856" t="s">
        <v>23</v>
      </c>
      <c r="H5856" t="s">
        <v>24</v>
      </c>
      <c r="I5856" t="s">
        <v>25</v>
      </c>
      <c r="J5856" t="s">
        <v>26</v>
      </c>
      <c r="K5856" t="s">
        <v>67</v>
      </c>
      <c r="L5856">
        <v>160837</v>
      </c>
      <c r="M5856" t="s">
        <v>3654</v>
      </c>
      <c r="N5856" t="str">
        <f t="shared" si="309"/>
        <v>Maryville,</v>
      </c>
      <c r="O5856" t="str">
        <f t="shared" si="310"/>
        <v>Maryville</v>
      </c>
      <c r="P5856" t="str">
        <f t="shared" si="311"/>
        <v>NSW</v>
      </c>
      <c r="Q5856" t="s">
        <v>29</v>
      </c>
      <c r="R5856" t="s">
        <v>30</v>
      </c>
      <c r="S5856" t="s">
        <v>31</v>
      </c>
      <c r="T5856" t="s">
        <v>32</v>
      </c>
      <c r="U5856">
        <v>36771</v>
      </c>
    </row>
    <row r="5857" spans="1:21" x14ac:dyDescent="0.25">
      <c r="A5857" t="s">
        <v>120</v>
      </c>
      <c r="B5857">
        <v>2017</v>
      </c>
      <c r="C5857" t="s">
        <v>383</v>
      </c>
      <c r="D5857" t="s">
        <v>138</v>
      </c>
      <c r="E5857" t="s">
        <v>3748</v>
      </c>
      <c r="F5857" t="s">
        <v>37</v>
      </c>
      <c r="G5857" t="s">
        <v>23</v>
      </c>
      <c r="H5857" t="s">
        <v>301</v>
      </c>
      <c r="I5857" t="s">
        <v>110</v>
      </c>
      <c r="J5857" t="s">
        <v>26</v>
      </c>
      <c r="K5857" t="s">
        <v>275</v>
      </c>
      <c r="L5857">
        <v>176124</v>
      </c>
      <c r="M5857" t="s">
        <v>3928</v>
      </c>
      <c r="N5857" t="str">
        <f t="shared" si="309"/>
        <v>Cessnock,</v>
      </c>
      <c r="O5857" t="str">
        <f t="shared" si="310"/>
        <v>Cessnock</v>
      </c>
      <c r="P5857" t="str">
        <f t="shared" si="311"/>
        <v>NSW</v>
      </c>
      <c r="Q5857" t="s">
        <v>303</v>
      </c>
      <c r="R5857" t="s">
        <v>138</v>
      </c>
      <c r="S5857" t="s">
        <v>31</v>
      </c>
      <c r="T5857" t="s">
        <v>44</v>
      </c>
      <c r="U5857">
        <v>44490</v>
      </c>
    </row>
    <row r="5858" spans="1:21" x14ac:dyDescent="0.25">
      <c r="A5858" t="s">
        <v>141</v>
      </c>
      <c r="B5858">
        <v>2009</v>
      </c>
      <c r="C5858" t="s">
        <v>337</v>
      </c>
      <c r="D5858" t="s">
        <v>152</v>
      </c>
      <c r="E5858" t="s">
        <v>5066</v>
      </c>
      <c r="F5858" t="s">
        <v>37</v>
      </c>
      <c r="G5858" t="s">
        <v>23</v>
      </c>
      <c r="H5858" t="s">
        <v>144</v>
      </c>
      <c r="I5858" t="s">
        <v>25</v>
      </c>
      <c r="J5858" t="s">
        <v>40</v>
      </c>
      <c r="K5858" t="s">
        <v>136</v>
      </c>
      <c r="L5858">
        <v>173472</v>
      </c>
      <c r="M5858" t="s">
        <v>5062</v>
      </c>
      <c r="N5858" t="str">
        <f t="shared" si="309"/>
        <v>Coburg North,</v>
      </c>
      <c r="O5858" t="str">
        <f t="shared" si="310"/>
        <v>Coburg North</v>
      </c>
      <c r="P5858" t="str">
        <f t="shared" si="311"/>
        <v>VIC</v>
      </c>
      <c r="Q5858" t="s">
        <v>29</v>
      </c>
      <c r="R5858" t="s">
        <v>152</v>
      </c>
      <c r="S5858" t="s">
        <v>31</v>
      </c>
      <c r="T5858" t="s">
        <v>44</v>
      </c>
      <c r="U5858">
        <v>10990</v>
      </c>
    </row>
    <row r="5859" spans="1:21" x14ac:dyDescent="0.25">
      <c r="A5859" t="s">
        <v>210</v>
      </c>
      <c r="B5859">
        <v>2011</v>
      </c>
      <c r="C5859">
        <v>6</v>
      </c>
      <c r="D5859" t="s">
        <v>116</v>
      </c>
      <c r="E5859" t="s">
        <v>4085</v>
      </c>
      <c r="F5859" t="s">
        <v>37</v>
      </c>
      <c r="G5859" t="s">
        <v>23</v>
      </c>
      <c r="H5859" t="s">
        <v>144</v>
      </c>
      <c r="I5859" t="s">
        <v>39</v>
      </c>
      <c r="J5859" t="s">
        <v>66</v>
      </c>
      <c r="K5859" t="s">
        <v>272</v>
      </c>
      <c r="L5859">
        <v>63894</v>
      </c>
      <c r="M5859" t="s">
        <v>4928</v>
      </c>
      <c r="N5859" t="str">
        <f t="shared" si="309"/>
        <v>Dandenong,</v>
      </c>
      <c r="O5859" t="str">
        <f t="shared" si="310"/>
        <v>Dandenong</v>
      </c>
      <c r="P5859" t="str">
        <f t="shared" si="311"/>
        <v>VIC</v>
      </c>
      <c r="Q5859" t="s">
        <v>29</v>
      </c>
      <c r="R5859" t="s">
        <v>116</v>
      </c>
      <c r="S5859" t="s">
        <v>31</v>
      </c>
      <c r="T5859" t="s">
        <v>44</v>
      </c>
      <c r="U5859">
        <v>14655</v>
      </c>
    </row>
    <row r="5860" spans="1:21" x14ac:dyDescent="0.25">
      <c r="A5860" t="s">
        <v>240</v>
      </c>
      <c r="B5860">
        <v>2017</v>
      </c>
      <c r="C5860" t="s">
        <v>694</v>
      </c>
      <c r="D5860" t="s">
        <v>138</v>
      </c>
      <c r="E5860" t="s">
        <v>1621</v>
      </c>
      <c r="F5860" t="s">
        <v>37</v>
      </c>
      <c r="G5860" t="s">
        <v>23</v>
      </c>
      <c r="H5860" t="s">
        <v>614</v>
      </c>
      <c r="I5860" t="s">
        <v>110</v>
      </c>
      <c r="J5860" t="s">
        <v>26</v>
      </c>
      <c r="K5860" t="s">
        <v>191</v>
      </c>
      <c r="L5860">
        <v>179394</v>
      </c>
      <c r="M5860" t="s">
        <v>3884</v>
      </c>
      <c r="N5860" t="str">
        <f t="shared" si="309"/>
        <v>Hamilton North,</v>
      </c>
      <c r="O5860" t="str">
        <f t="shared" si="310"/>
        <v>Hamilton North</v>
      </c>
      <c r="P5860" t="str">
        <f t="shared" si="311"/>
        <v>NSW</v>
      </c>
      <c r="Q5860" t="s">
        <v>29</v>
      </c>
      <c r="R5860" t="s">
        <v>138</v>
      </c>
      <c r="S5860" t="s">
        <v>31</v>
      </c>
      <c r="T5860" t="s">
        <v>44</v>
      </c>
      <c r="U5860">
        <v>24990</v>
      </c>
    </row>
    <row r="5861" spans="1:21" x14ac:dyDescent="0.25">
      <c r="A5861" t="s">
        <v>69</v>
      </c>
      <c r="B5861">
        <v>2003</v>
      </c>
      <c r="C5861" t="s">
        <v>543</v>
      </c>
      <c r="D5861" t="s">
        <v>30</v>
      </c>
      <c r="E5861" t="s">
        <v>1248</v>
      </c>
      <c r="F5861" t="s">
        <v>37</v>
      </c>
      <c r="G5861" t="s">
        <v>23</v>
      </c>
      <c r="H5861" t="s">
        <v>217</v>
      </c>
      <c r="I5861" t="s">
        <v>110</v>
      </c>
      <c r="J5861" t="s">
        <v>66</v>
      </c>
      <c r="K5861" t="s">
        <v>1249</v>
      </c>
      <c r="L5861">
        <v>226054</v>
      </c>
      <c r="M5861" t="s">
        <v>5000</v>
      </c>
      <c r="N5861" t="str">
        <f t="shared" si="309"/>
        <v>Ringwood,</v>
      </c>
      <c r="O5861" t="str">
        <f t="shared" si="310"/>
        <v>Ringwood</v>
      </c>
      <c r="P5861" t="str">
        <f t="shared" si="311"/>
        <v>VIC</v>
      </c>
      <c r="Q5861" t="s">
        <v>137</v>
      </c>
      <c r="R5861" t="s">
        <v>30</v>
      </c>
      <c r="S5861" t="s">
        <v>31</v>
      </c>
      <c r="T5861" t="s">
        <v>277</v>
      </c>
      <c r="U5861">
        <v>23490</v>
      </c>
    </row>
    <row r="5862" spans="1:21" x14ac:dyDescent="0.25">
      <c r="A5862" t="s">
        <v>102</v>
      </c>
      <c r="B5862">
        <v>2022</v>
      </c>
      <c r="C5862" t="s">
        <v>169</v>
      </c>
      <c r="D5862" t="s">
        <v>4792</v>
      </c>
      <c r="E5862" t="s">
        <v>1633</v>
      </c>
      <c r="F5862" t="s">
        <v>134</v>
      </c>
      <c r="G5862" t="s">
        <v>23</v>
      </c>
      <c r="H5862" t="s">
        <v>123</v>
      </c>
      <c r="I5862" t="s">
        <v>39</v>
      </c>
      <c r="J5862" t="s">
        <v>40</v>
      </c>
      <c r="K5862" t="s">
        <v>119</v>
      </c>
      <c r="L5862">
        <v>23</v>
      </c>
      <c r="M5862" t="s">
        <v>756</v>
      </c>
      <c r="N5862" t="str">
        <f t="shared" si="309"/>
        <v>Taree,</v>
      </c>
      <c r="O5862" t="str">
        <f t="shared" si="310"/>
        <v>Taree</v>
      </c>
      <c r="P5862" t="str">
        <f t="shared" si="311"/>
        <v>NSW</v>
      </c>
      <c r="Q5862" t="s">
        <v>125</v>
      </c>
      <c r="R5862" t="s">
        <v>30</v>
      </c>
      <c r="S5862" t="s">
        <v>31</v>
      </c>
      <c r="T5862" t="s">
        <v>44</v>
      </c>
      <c r="U5862">
        <v>40850</v>
      </c>
    </row>
    <row r="5863" spans="1:21" x14ac:dyDescent="0.25">
      <c r="A5863" t="s">
        <v>141</v>
      </c>
      <c r="B5863">
        <v>2009</v>
      </c>
      <c r="C5863" t="s">
        <v>337</v>
      </c>
      <c r="D5863" t="s">
        <v>152</v>
      </c>
      <c r="E5863" t="s">
        <v>2646</v>
      </c>
      <c r="F5863" t="s">
        <v>37</v>
      </c>
      <c r="G5863" t="s">
        <v>23</v>
      </c>
      <c r="H5863" t="s">
        <v>144</v>
      </c>
      <c r="I5863" t="s">
        <v>25</v>
      </c>
      <c r="J5863" t="s">
        <v>40</v>
      </c>
      <c r="K5863" t="s">
        <v>136</v>
      </c>
      <c r="L5863">
        <v>250729</v>
      </c>
      <c r="M5863" t="s">
        <v>4928</v>
      </c>
      <c r="N5863" t="str">
        <f t="shared" si="309"/>
        <v>Dandenong,</v>
      </c>
      <c r="O5863" t="str">
        <f t="shared" si="310"/>
        <v>Dandenong</v>
      </c>
      <c r="P5863" t="str">
        <f t="shared" si="311"/>
        <v>VIC</v>
      </c>
      <c r="Q5863" t="s">
        <v>29</v>
      </c>
      <c r="R5863" t="s">
        <v>152</v>
      </c>
      <c r="S5863" t="s">
        <v>31</v>
      </c>
      <c r="T5863" t="s">
        <v>44</v>
      </c>
      <c r="U5863">
        <v>8355</v>
      </c>
    </row>
    <row r="5864" spans="1:21" x14ac:dyDescent="0.25">
      <c r="A5864" t="s">
        <v>69</v>
      </c>
      <c r="B5864">
        <v>2019</v>
      </c>
      <c r="C5864" t="s">
        <v>543</v>
      </c>
      <c r="D5864" t="s">
        <v>138</v>
      </c>
      <c r="E5864" t="s">
        <v>5067</v>
      </c>
      <c r="F5864" t="s">
        <v>37</v>
      </c>
      <c r="G5864" t="s">
        <v>115</v>
      </c>
      <c r="H5864" t="s">
        <v>646</v>
      </c>
      <c r="I5864" t="s">
        <v>110</v>
      </c>
      <c r="J5864" t="s">
        <v>26</v>
      </c>
      <c r="K5864" t="s">
        <v>676</v>
      </c>
      <c r="L5864">
        <v>131998</v>
      </c>
      <c r="M5864" t="s">
        <v>548</v>
      </c>
      <c r="N5864" t="str">
        <f t="shared" si="309"/>
        <v>East Maitland,</v>
      </c>
      <c r="O5864" t="str">
        <f t="shared" si="310"/>
        <v>East Maitland</v>
      </c>
      <c r="P5864" t="str">
        <f t="shared" si="311"/>
        <v>NSW</v>
      </c>
      <c r="Q5864" t="s">
        <v>61</v>
      </c>
      <c r="R5864" t="s">
        <v>138</v>
      </c>
      <c r="S5864" t="s">
        <v>31</v>
      </c>
      <c r="T5864" t="s">
        <v>44</v>
      </c>
      <c r="U5864">
        <v>109990</v>
      </c>
    </row>
    <row r="5865" spans="1:21" x14ac:dyDescent="0.25">
      <c r="A5865" t="s">
        <v>333</v>
      </c>
      <c r="B5865">
        <v>2023</v>
      </c>
      <c r="C5865" t="s">
        <v>3383</v>
      </c>
      <c r="D5865" t="s">
        <v>30</v>
      </c>
      <c r="E5865" t="s">
        <v>4012</v>
      </c>
      <c r="F5865" t="s">
        <v>37</v>
      </c>
      <c r="G5865" t="s">
        <v>23</v>
      </c>
      <c r="H5865" t="s">
        <v>38</v>
      </c>
      <c r="I5865" t="s">
        <v>25</v>
      </c>
      <c r="J5865" t="s">
        <v>66</v>
      </c>
      <c r="K5865" t="s">
        <v>166</v>
      </c>
      <c r="L5865">
        <v>20</v>
      </c>
      <c r="M5865" t="s">
        <v>530</v>
      </c>
      <c r="N5865" t="str">
        <f t="shared" si="309"/>
        <v>Cardiff,</v>
      </c>
      <c r="O5865" t="str">
        <f t="shared" si="310"/>
        <v>Cardiff</v>
      </c>
      <c r="P5865" t="str">
        <f t="shared" si="311"/>
        <v>NSW</v>
      </c>
      <c r="Q5865" t="s">
        <v>29</v>
      </c>
      <c r="R5865" t="s">
        <v>30</v>
      </c>
      <c r="S5865" t="s">
        <v>53</v>
      </c>
      <c r="T5865" t="s">
        <v>54</v>
      </c>
      <c r="U5865">
        <v>45990</v>
      </c>
    </row>
    <row r="5866" spans="1:21" x14ac:dyDescent="0.25">
      <c r="A5866" t="s">
        <v>69</v>
      </c>
      <c r="B5866">
        <v>2018</v>
      </c>
      <c r="C5866" t="s">
        <v>362</v>
      </c>
      <c r="D5866" t="s">
        <v>30</v>
      </c>
      <c r="E5866" t="s">
        <v>1224</v>
      </c>
      <c r="F5866" t="s">
        <v>37</v>
      </c>
      <c r="G5866" t="s">
        <v>23</v>
      </c>
      <c r="H5866" t="s">
        <v>49</v>
      </c>
      <c r="I5866" t="s">
        <v>39</v>
      </c>
      <c r="J5866" t="s">
        <v>66</v>
      </c>
      <c r="K5866" t="s">
        <v>439</v>
      </c>
      <c r="L5866">
        <v>169500</v>
      </c>
      <c r="M5866" t="s">
        <v>5068</v>
      </c>
      <c r="N5866" t="str">
        <f t="shared" si="309"/>
        <v>Boronia,</v>
      </c>
      <c r="O5866" t="str">
        <f t="shared" si="310"/>
        <v>Boronia</v>
      </c>
      <c r="P5866" t="str">
        <f t="shared" si="311"/>
        <v>VIC</v>
      </c>
      <c r="Q5866" t="s">
        <v>29</v>
      </c>
      <c r="R5866" t="s">
        <v>30</v>
      </c>
      <c r="S5866" t="s">
        <v>31</v>
      </c>
      <c r="T5866" t="s">
        <v>44</v>
      </c>
      <c r="U5866">
        <v>23900</v>
      </c>
    </row>
    <row r="5867" spans="1:21" x14ac:dyDescent="0.25">
      <c r="A5867" t="s">
        <v>210</v>
      </c>
      <c r="B5867">
        <v>2022</v>
      </c>
      <c r="C5867" t="s">
        <v>377</v>
      </c>
      <c r="D5867" t="s">
        <v>4707</v>
      </c>
      <c r="E5867" t="s">
        <v>5069</v>
      </c>
      <c r="F5867" t="s">
        <v>22</v>
      </c>
      <c r="G5867" t="s">
        <v>23</v>
      </c>
      <c r="H5867" t="s">
        <v>144</v>
      </c>
      <c r="I5867" t="s">
        <v>25</v>
      </c>
      <c r="J5867" t="s">
        <v>66</v>
      </c>
      <c r="K5867" t="s">
        <v>262</v>
      </c>
      <c r="L5867">
        <v>16</v>
      </c>
      <c r="M5867" t="s">
        <v>756</v>
      </c>
      <c r="N5867" t="str">
        <f t="shared" si="309"/>
        <v>Taree,</v>
      </c>
      <c r="O5867" t="str">
        <f t="shared" si="310"/>
        <v>Taree</v>
      </c>
      <c r="P5867" t="str">
        <f t="shared" si="311"/>
        <v>NSW</v>
      </c>
      <c r="Q5867" t="s">
        <v>29</v>
      </c>
      <c r="R5867" t="s">
        <v>30</v>
      </c>
      <c r="S5867" t="s">
        <v>31</v>
      </c>
      <c r="T5867" t="s">
        <v>32</v>
      </c>
      <c r="U5867">
        <v>68500</v>
      </c>
    </row>
    <row r="5868" spans="1:21" x14ac:dyDescent="0.25">
      <c r="A5868" t="s">
        <v>1153</v>
      </c>
      <c r="B5868">
        <v>2013</v>
      </c>
      <c r="C5868" t="s">
        <v>1154</v>
      </c>
      <c r="D5868" t="s">
        <v>35</v>
      </c>
      <c r="E5868" t="s">
        <v>5070</v>
      </c>
      <c r="F5868" t="s">
        <v>37</v>
      </c>
      <c r="G5868" t="s">
        <v>115</v>
      </c>
      <c r="H5868" t="s">
        <v>105</v>
      </c>
      <c r="I5868" t="s">
        <v>39</v>
      </c>
      <c r="J5868" t="s">
        <v>40</v>
      </c>
      <c r="K5868" t="s">
        <v>298</v>
      </c>
      <c r="L5868">
        <v>154400</v>
      </c>
      <c r="M5868" t="s">
        <v>4928</v>
      </c>
      <c r="N5868" t="str">
        <f t="shared" si="309"/>
        <v>Dandenong,</v>
      </c>
      <c r="O5868" t="str">
        <f t="shared" si="310"/>
        <v>Dandenong</v>
      </c>
      <c r="P5868" t="str">
        <f t="shared" si="311"/>
        <v>VIC</v>
      </c>
      <c r="Q5868" t="s">
        <v>29</v>
      </c>
      <c r="R5868" t="s">
        <v>35</v>
      </c>
      <c r="S5868" t="s">
        <v>43</v>
      </c>
      <c r="T5868" t="s">
        <v>44</v>
      </c>
      <c r="U5868">
        <v>8999</v>
      </c>
    </row>
    <row r="5869" spans="1:21" x14ac:dyDescent="0.25">
      <c r="A5869" t="s">
        <v>69</v>
      </c>
      <c r="B5869">
        <v>2018</v>
      </c>
      <c r="C5869" t="s">
        <v>151</v>
      </c>
      <c r="D5869" t="s">
        <v>152</v>
      </c>
      <c r="E5869" t="s">
        <v>2570</v>
      </c>
      <c r="F5869" t="s">
        <v>37</v>
      </c>
      <c r="G5869" t="s">
        <v>23</v>
      </c>
      <c r="H5869" t="s">
        <v>144</v>
      </c>
      <c r="I5869" t="s">
        <v>39</v>
      </c>
      <c r="J5869" t="s">
        <v>66</v>
      </c>
      <c r="K5869" t="s">
        <v>365</v>
      </c>
      <c r="L5869">
        <v>34337</v>
      </c>
      <c r="M5869" t="s">
        <v>3654</v>
      </c>
      <c r="N5869" t="str">
        <f t="shared" si="309"/>
        <v>Maryville,</v>
      </c>
      <c r="O5869" t="str">
        <f t="shared" si="310"/>
        <v>Maryville</v>
      </c>
      <c r="P5869" t="str">
        <f t="shared" si="311"/>
        <v>NSW</v>
      </c>
      <c r="Q5869" t="s">
        <v>29</v>
      </c>
      <c r="R5869" t="s">
        <v>152</v>
      </c>
      <c r="S5869" t="s">
        <v>31</v>
      </c>
      <c r="T5869" t="s">
        <v>44</v>
      </c>
      <c r="U5869">
        <v>37980</v>
      </c>
    </row>
    <row r="5870" spans="1:21" x14ac:dyDescent="0.25">
      <c r="A5870" t="s">
        <v>183</v>
      </c>
      <c r="B5870">
        <v>2017</v>
      </c>
      <c r="C5870" t="s">
        <v>184</v>
      </c>
      <c r="D5870" t="s">
        <v>30</v>
      </c>
      <c r="E5870" t="s">
        <v>2289</v>
      </c>
      <c r="F5870" t="s">
        <v>37</v>
      </c>
      <c r="G5870" t="s">
        <v>23</v>
      </c>
      <c r="H5870" t="s">
        <v>339</v>
      </c>
      <c r="I5870" t="s">
        <v>50</v>
      </c>
      <c r="J5870" t="s">
        <v>40</v>
      </c>
      <c r="K5870" t="s">
        <v>218</v>
      </c>
      <c r="L5870">
        <v>63500</v>
      </c>
      <c r="M5870" t="s">
        <v>5071</v>
      </c>
      <c r="N5870" t="str">
        <f t="shared" si="309"/>
        <v>Bundoora,</v>
      </c>
      <c r="O5870" t="str">
        <f t="shared" si="310"/>
        <v>Bundoora</v>
      </c>
      <c r="P5870" t="str">
        <f t="shared" si="311"/>
        <v>VIC</v>
      </c>
      <c r="Q5870" t="s">
        <v>137</v>
      </c>
      <c r="R5870" t="s">
        <v>30</v>
      </c>
      <c r="S5870" t="s">
        <v>31</v>
      </c>
      <c r="T5870" t="s">
        <v>44</v>
      </c>
      <c r="U5870">
        <v>30200</v>
      </c>
    </row>
    <row r="5871" spans="1:21" x14ac:dyDescent="0.25">
      <c r="A5871" t="s">
        <v>155</v>
      </c>
      <c r="B5871">
        <v>2018</v>
      </c>
      <c r="C5871" t="s">
        <v>236</v>
      </c>
      <c r="D5871" t="s">
        <v>30</v>
      </c>
      <c r="E5871" t="s">
        <v>3793</v>
      </c>
      <c r="F5871" t="s">
        <v>37</v>
      </c>
      <c r="G5871" t="s">
        <v>23</v>
      </c>
      <c r="H5871" t="s">
        <v>24</v>
      </c>
      <c r="I5871" t="s">
        <v>25</v>
      </c>
      <c r="J5871" t="s">
        <v>26</v>
      </c>
      <c r="K5871" t="s">
        <v>128</v>
      </c>
      <c r="L5871">
        <v>92291</v>
      </c>
      <c r="M5871" t="s">
        <v>4412</v>
      </c>
      <c r="N5871" t="str">
        <f t="shared" si="309"/>
        <v>Crookwell,</v>
      </c>
      <c r="O5871" t="str">
        <f t="shared" si="310"/>
        <v>Crookwell</v>
      </c>
      <c r="P5871" t="str">
        <f t="shared" si="311"/>
        <v>NSW</v>
      </c>
      <c r="Q5871" t="s">
        <v>29</v>
      </c>
      <c r="R5871" t="s">
        <v>30</v>
      </c>
      <c r="S5871" t="s">
        <v>31</v>
      </c>
      <c r="T5871" t="s">
        <v>32</v>
      </c>
      <c r="U5871">
        <v>33990</v>
      </c>
    </row>
    <row r="5872" spans="1:21" x14ac:dyDescent="0.25">
      <c r="A5872" t="s">
        <v>155</v>
      </c>
      <c r="B5872">
        <v>2019</v>
      </c>
      <c r="C5872" t="s">
        <v>230</v>
      </c>
      <c r="D5872" t="s">
        <v>35</v>
      </c>
      <c r="E5872" t="s">
        <v>528</v>
      </c>
      <c r="F5872" t="s">
        <v>37</v>
      </c>
      <c r="G5872" t="s">
        <v>23</v>
      </c>
      <c r="H5872" t="s">
        <v>49</v>
      </c>
      <c r="I5872" t="s">
        <v>39</v>
      </c>
      <c r="J5872" t="s">
        <v>66</v>
      </c>
      <c r="K5872" t="s">
        <v>199</v>
      </c>
      <c r="L5872">
        <v>50745</v>
      </c>
      <c r="M5872" t="s">
        <v>925</v>
      </c>
      <c r="N5872" t="str">
        <f t="shared" si="309"/>
        <v>Tweed Heads South,</v>
      </c>
      <c r="O5872" t="str">
        <f t="shared" si="310"/>
        <v>Tweed Heads South</v>
      </c>
      <c r="P5872" t="str">
        <f t="shared" si="311"/>
        <v>NSW</v>
      </c>
      <c r="Q5872" t="s">
        <v>29</v>
      </c>
      <c r="R5872" t="s">
        <v>35</v>
      </c>
      <c r="S5872" t="s">
        <v>31</v>
      </c>
      <c r="T5872" t="s">
        <v>44</v>
      </c>
      <c r="U5872">
        <v>19990</v>
      </c>
    </row>
    <row r="5873" spans="1:21" x14ac:dyDescent="0.25">
      <c r="A5873" t="s">
        <v>210</v>
      </c>
      <c r="B5873">
        <v>2023</v>
      </c>
      <c r="C5873" t="s">
        <v>299</v>
      </c>
      <c r="D5873" t="s">
        <v>4792</v>
      </c>
      <c r="E5873" t="s">
        <v>3750</v>
      </c>
      <c r="F5873" t="s">
        <v>134</v>
      </c>
      <c r="G5873" t="s">
        <v>23</v>
      </c>
      <c r="H5873" t="s">
        <v>101</v>
      </c>
      <c r="I5873" t="s">
        <v>110</v>
      </c>
      <c r="J5873" t="s">
        <v>26</v>
      </c>
      <c r="K5873" t="s">
        <v>83</v>
      </c>
      <c r="L5873">
        <v>9</v>
      </c>
      <c r="M5873" t="s">
        <v>756</v>
      </c>
      <c r="N5873" t="str">
        <f t="shared" si="309"/>
        <v>Taree,</v>
      </c>
      <c r="O5873" t="str">
        <f t="shared" si="310"/>
        <v>Taree</v>
      </c>
      <c r="P5873" t="str">
        <f t="shared" si="311"/>
        <v>NSW</v>
      </c>
      <c r="Q5873" t="s">
        <v>29</v>
      </c>
      <c r="R5873" t="s">
        <v>138</v>
      </c>
      <c r="S5873" t="s">
        <v>31</v>
      </c>
      <c r="T5873" t="s">
        <v>44</v>
      </c>
      <c r="U5873">
        <v>74900</v>
      </c>
    </row>
    <row r="5874" spans="1:21" x14ac:dyDescent="0.25">
      <c r="A5874" t="s">
        <v>120</v>
      </c>
      <c r="B5874">
        <v>2020</v>
      </c>
      <c r="C5874" t="s">
        <v>383</v>
      </c>
      <c r="D5874" t="s">
        <v>138</v>
      </c>
      <c r="E5874" t="s">
        <v>3511</v>
      </c>
      <c r="F5874" t="s">
        <v>37</v>
      </c>
      <c r="G5874" t="s">
        <v>23</v>
      </c>
      <c r="H5874" t="s">
        <v>49</v>
      </c>
      <c r="I5874" t="s">
        <v>110</v>
      </c>
      <c r="J5874" t="s">
        <v>26</v>
      </c>
      <c r="K5874" t="s">
        <v>199</v>
      </c>
      <c r="L5874">
        <v>61126</v>
      </c>
      <c r="M5874" t="s">
        <v>530</v>
      </c>
      <c r="N5874" t="str">
        <f t="shared" si="309"/>
        <v>Cardiff,</v>
      </c>
      <c r="O5874" t="str">
        <f t="shared" si="310"/>
        <v>Cardiff</v>
      </c>
      <c r="P5874" t="str">
        <f t="shared" si="311"/>
        <v>NSW</v>
      </c>
      <c r="Q5874" t="s">
        <v>29</v>
      </c>
      <c r="R5874" t="s">
        <v>138</v>
      </c>
      <c r="S5874" t="s">
        <v>31</v>
      </c>
      <c r="T5874" t="s">
        <v>44</v>
      </c>
      <c r="U5874">
        <v>48990</v>
      </c>
    </row>
    <row r="5875" spans="1:21" x14ac:dyDescent="0.25">
      <c r="A5875" t="s">
        <v>141</v>
      </c>
      <c r="B5875">
        <v>2015</v>
      </c>
      <c r="C5875" t="s">
        <v>142</v>
      </c>
      <c r="D5875" t="s">
        <v>30</v>
      </c>
      <c r="E5875" t="s">
        <v>2134</v>
      </c>
      <c r="F5875" t="s">
        <v>37</v>
      </c>
      <c r="G5875" t="s">
        <v>23</v>
      </c>
      <c r="H5875" t="s">
        <v>144</v>
      </c>
      <c r="I5875" t="s">
        <v>25</v>
      </c>
      <c r="J5875" t="s">
        <v>40</v>
      </c>
      <c r="K5875" t="s">
        <v>323</v>
      </c>
      <c r="L5875">
        <v>87024</v>
      </c>
      <c r="M5875" t="s">
        <v>833</v>
      </c>
      <c r="N5875" t="str">
        <f t="shared" si="309"/>
        <v>Berwick,</v>
      </c>
      <c r="O5875" t="str">
        <f t="shared" si="310"/>
        <v>Berwick</v>
      </c>
      <c r="P5875" t="str">
        <f t="shared" si="311"/>
        <v>VIC</v>
      </c>
      <c r="Q5875" t="s">
        <v>29</v>
      </c>
      <c r="R5875" t="s">
        <v>30</v>
      </c>
      <c r="S5875" t="s">
        <v>31</v>
      </c>
      <c r="T5875" t="s">
        <v>44</v>
      </c>
      <c r="U5875">
        <v>28999</v>
      </c>
    </row>
    <row r="5876" spans="1:21" x14ac:dyDescent="0.25">
      <c r="A5876" t="s">
        <v>240</v>
      </c>
      <c r="B5876">
        <v>2017</v>
      </c>
      <c r="C5876" t="s">
        <v>2492</v>
      </c>
      <c r="D5876" t="s">
        <v>30</v>
      </c>
      <c r="E5876" t="s">
        <v>2493</v>
      </c>
      <c r="F5876" t="s">
        <v>37</v>
      </c>
      <c r="G5876" t="s">
        <v>23</v>
      </c>
      <c r="H5876" t="s">
        <v>614</v>
      </c>
      <c r="I5876" t="s">
        <v>110</v>
      </c>
      <c r="J5876" t="s">
        <v>26</v>
      </c>
      <c r="K5876" t="s">
        <v>382</v>
      </c>
      <c r="L5876">
        <v>177624</v>
      </c>
      <c r="M5876" t="s">
        <v>756</v>
      </c>
      <c r="N5876" t="str">
        <f t="shared" si="309"/>
        <v>Taree,</v>
      </c>
      <c r="O5876" t="str">
        <f t="shared" si="310"/>
        <v>Taree</v>
      </c>
      <c r="P5876" t="str">
        <f t="shared" si="311"/>
        <v>NSW</v>
      </c>
      <c r="Q5876" t="s">
        <v>29</v>
      </c>
      <c r="R5876" t="s">
        <v>30</v>
      </c>
      <c r="S5876" t="s">
        <v>31</v>
      </c>
      <c r="T5876" t="s">
        <v>32</v>
      </c>
      <c r="U5876">
        <v>29990</v>
      </c>
    </row>
    <row r="5877" spans="1:21" x14ac:dyDescent="0.25">
      <c r="A5877" t="s">
        <v>79</v>
      </c>
      <c r="B5877">
        <v>2011</v>
      </c>
      <c r="C5877" t="s">
        <v>437</v>
      </c>
      <c r="D5877" t="s">
        <v>138</v>
      </c>
      <c r="E5877" t="s">
        <v>5072</v>
      </c>
      <c r="F5877" t="s">
        <v>37</v>
      </c>
      <c r="G5877" t="s">
        <v>23</v>
      </c>
      <c r="H5877" t="s">
        <v>144</v>
      </c>
      <c r="I5877" t="s">
        <v>110</v>
      </c>
      <c r="J5877" t="s">
        <v>26</v>
      </c>
      <c r="K5877" t="s">
        <v>275</v>
      </c>
      <c r="L5877">
        <v>163919</v>
      </c>
      <c r="M5877" t="s">
        <v>5073</v>
      </c>
      <c r="N5877" t="str">
        <f t="shared" si="309"/>
        <v>Fawkner,</v>
      </c>
      <c r="O5877" t="str">
        <f t="shared" si="310"/>
        <v>Fawkner</v>
      </c>
      <c r="P5877" t="str">
        <f t="shared" si="311"/>
        <v>VIC</v>
      </c>
      <c r="Q5877" t="s">
        <v>29</v>
      </c>
      <c r="R5877" t="s">
        <v>138</v>
      </c>
      <c r="S5877" t="s">
        <v>31</v>
      </c>
      <c r="T5877" t="s">
        <v>44</v>
      </c>
      <c r="U5877">
        <v>21890</v>
      </c>
    </row>
    <row r="5878" spans="1:21" x14ac:dyDescent="0.25">
      <c r="A5878" t="s">
        <v>69</v>
      </c>
      <c r="B5878">
        <v>2018</v>
      </c>
      <c r="C5878" t="s">
        <v>362</v>
      </c>
      <c r="D5878" t="s">
        <v>30</v>
      </c>
      <c r="E5878" t="s">
        <v>2031</v>
      </c>
      <c r="F5878" t="s">
        <v>37</v>
      </c>
      <c r="G5878" t="s">
        <v>23</v>
      </c>
      <c r="H5878" t="s">
        <v>49</v>
      </c>
      <c r="I5878" t="s">
        <v>39</v>
      </c>
      <c r="J5878" t="s">
        <v>66</v>
      </c>
      <c r="K5878" t="s">
        <v>199</v>
      </c>
      <c r="L5878">
        <v>108183</v>
      </c>
      <c r="M5878" t="s">
        <v>729</v>
      </c>
      <c r="N5878" t="str">
        <f t="shared" si="309"/>
        <v>Taylors Beach,</v>
      </c>
      <c r="O5878" t="str">
        <f t="shared" si="310"/>
        <v>Taylors Beach</v>
      </c>
      <c r="P5878" t="str">
        <f t="shared" si="311"/>
        <v>NSW</v>
      </c>
      <c r="Q5878" t="s">
        <v>29</v>
      </c>
      <c r="R5878" t="s">
        <v>30</v>
      </c>
      <c r="S5878" t="s">
        <v>31</v>
      </c>
      <c r="T5878" t="s">
        <v>44</v>
      </c>
      <c r="U5878">
        <v>30888</v>
      </c>
    </row>
    <row r="5879" spans="1:21" x14ac:dyDescent="0.25">
      <c r="A5879" t="s">
        <v>141</v>
      </c>
      <c r="B5879">
        <v>2016</v>
      </c>
      <c r="C5879" t="s">
        <v>344</v>
      </c>
      <c r="D5879" t="s">
        <v>30</v>
      </c>
      <c r="E5879" t="s">
        <v>3063</v>
      </c>
      <c r="F5879" t="s">
        <v>37</v>
      </c>
      <c r="G5879" t="s">
        <v>23</v>
      </c>
      <c r="H5879" t="s">
        <v>49</v>
      </c>
      <c r="I5879" t="s">
        <v>25</v>
      </c>
      <c r="J5879" t="s">
        <v>40</v>
      </c>
      <c r="K5879" t="s">
        <v>283</v>
      </c>
      <c r="L5879">
        <v>91250</v>
      </c>
      <c r="M5879" t="s">
        <v>3850</v>
      </c>
      <c r="N5879" t="str">
        <f t="shared" si="309"/>
        <v>Mayfield West,</v>
      </c>
      <c r="O5879" t="str">
        <f t="shared" si="310"/>
        <v>Mayfield West</v>
      </c>
      <c r="P5879" t="str">
        <f t="shared" si="311"/>
        <v>NSW</v>
      </c>
      <c r="Q5879" t="s">
        <v>29</v>
      </c>
      <c r="R5879" t="s">
        <v>30</v>
      </c>
      <c r="S5879" t="s">
        <v>31</v>
      </c>
      <c r="T5879" t="s">
        <v>44</v>
      </c>
      <c r="U5879">
        <v>41990</v>
      </c>
    </row>
    <row r="5880" spans="1:21" x14ac:dyDescent="0.25">
      <c r="A5880" t="s">
        <v>102</v>
      </c>
      <c r="B5880">
        <v>2014</v>
      </c>
      <c r="C5880" t="s">
        <v>103</v>
      </c>
      <c r="D5880" t="s">
        <v>116</v>
      </c>
      <c r="E5880" t="s">
        <v>4365</v>
      </c>
      <c r="F5880" t="s">
        <v>37</v>
      </c>
      <c r="G5880" t="s">
        <v>23</v>
      </c>
      <c r="H5880" t="s">
        <v>105</v>
      </c>
      <c r="I5880" t="s">
        <v>39</v>
      </c>
      <c r="J5880" t="s">
        <v>40</v>
      </c>
      <c r="K5880" t="s">
        <v>499</v>
      </c>
      <c r="L5880">
        <v>119266</v>
      </c>
      <c r="M5880" t="s">
        <v>4977</v>
      </c>
      <c r="N5880" t="str">
        <f t="shared" si="309"/>
        <v>Alphington,</v>
      </c>
      <c r="O5880" t="str">
        <f t="shared" si="310"/>
        <v>Alphington</v>
      </c>
      <c r="P5880" t="str">
        <f t="shared" si="311"/>
        <v>VIC</v>
      </c>
      <c r="Q5880" t="s">
        <v>29</v>
      </c>
      <c r="R5880" t="s">
        <v>116</v>
      </c>
      <c r="S5880" t="s">
        <v>31</v>
      </c>
      <c r="T5880" t="s">
        <v>44</v>
      </c>
      <c r="U5880">
        <v>16990</v>
      </c>
    </row>
    <row r="5881" spans="1:21" x14ac:dyDescent="0.25">
      <c r="A5881" t="s">
        <v>69</v>
      </c>
      <c r="B5881">
        <v>2018</v>
      </c>
      <c r="C5881">
        <v>86</v>
      </c>
      <c r="D5881" t="s">
        <v>47</v>
      </c>
      <c r="E5881" t="s">
        <v>5074</v>
      </c>
      <c r="F5881" t="s">
        <v>37</v>
      </c>
      <c r="G5881" t="s">
        <v>23</v>
      </c>
      <c r="H5881" t="s">
        <v>49</v>
      </c>
      <c r="I5881" t="s">
        <v>50</v>
      </c>
      <c r="J5881" t="s">
        <v>40</v>
      </c>
      <c r="K5881" t="s">
        <v>86</v>
      </c>
      <c r="L5881">
        <v>45308</v>
      </c>
      <c r="M5881" t="s">
        <v>833</v>
      </c>
      <c r="N5881" t="str">
        <f t="shared" si="309"/>
        <v>Berwick,</v>
      </c>
      <c r="O5881" t="str">
        <f t="shared" si="310"/>
        <v>Berwick</v>
      </c>
      <c r="P5881" t="str">
        <f t="shared" si="311"/>
        <v>VIC</v>
      </c>
      <c r="Q5881" t="s">
        <v>29</v>
      </c>
      <c r="R5881" t="s">
        <v>47</v>
      </c>
      <c r="S5881" t="s">
        <v>53</v>
      </c>
      <c r="T5881" t="s">
        <v>54</v>
      </c>
      <c r="U5881">
        <v>37999</v>
      </c>
    </row>
    <row r="5882" spans="1:21" x14ac:dyDescent="0.25">
      <c r="A5882" t="s">
        <v>183</v>
      </c>
      <c r="B5882">
        <v>2023</v>
      </c>
      <c r="C5882" t="s">
        <v>375</v>
      </c>
      <c r="D5882" t="s">
        <v>5075</v>
      </c>
      <c r="E5882" t="s">
        <v>4667</v>
      </c>
      <c r="F5882" t="s">
        <v>22</v>
      </c>
      <c r="G5882" t="s">
        <v>23</v>
      </c>
      <c r="H5882" t="s">
        <v>127</v>
      </c>
      <c r="I5882" t="s">
        <v>39</v>
      </c>
      <c r="J5882" t="s">
        <v>66</v>
      </c>
      <c r="K5882" t="s">
        <v>158</v>
      </c>
      <c r="L5882">
        <v>22</v>
      </c>
      <c r="M5882" t="s">
        <v>765</v>
      </c>
      <c r="N5882" t="str">
        <f t="shared" si="309"/>
        <v>Port Macquarie,</v>
      </c>
      <c r="O5882" t="str">
        <f t="shared" si="310"/>
        <v>Port Macquarie</v>
      </c>
      <c r="P5882" t="str">
        <f t="shared" si="311"/>
        <v>NSW</v>
      </c>
      <c r="Q5882" t="s">
        <v>29</v>
      </c>
      <c r="R5882" t="s">
        <v>30</v>
      </c>
      <c r="S5882" t="s">
        <v>31</v>
      </c>
      <c r="T5882" t="s">
        <v>44</v>
      </c>
      <c r="U5882">
        <v>44990</v>
      </c>
    </row>
    <row r="5883" spans="1:21" x14ac:dyDescent="0.25">
      <c r="A5883" t="s">
        <v>74</v>
      </c>
      <c r="B5883">
        <v>2017</v>
      </c>
      <c r="C5883" t="s">
        <v>75</v>
      </c>
      <c r="D5883" t="s">
        <v>30</v>
      </c>
      <c r="E5883" t="s">
        <v>5076</v>
      </c>
      <c r="F5883" t="s">
        <v>37</v>
      </c>
      <c r="G5883" t="s">
        <v>23</v>
      </c>
      <c r="H5883" t="s">
        <v>49</v>
      </c>
      <c r="I5883" t="s">
        <v>25</v>
      </c>
      <c r="J5883" t="s">
        <v>26</v>
      </c>
      <c r="K5883" t="s">
        <v>499</v>
      </c>
      <c r="L5883">
        <v>182003</v>
      </c>
      <c r="M5883" t="s">
        <v>3654</v>
      </c>
      <c r="N5883" t="str">
        <f t="shared" si="309"/>
        <v>Maryville,</v>
      </c>
      <c r="O5883" t="str">
        <f t="shared" si="310"/>
        <v>Maryville</v>
      </c>
      <c r="P5883" t="str">
        <f t="shared" si="311"/>
        <v>NSW</v>
      </c>
      <c r="Q5883" t="s">
        <v>29</v>
      </c>
      <c r="R5883" t="s">
        <v>30</v>
      </c>
      <c r="S5883" t="s">
        <v>31</v>
      </c>
      <c r="T5883" t="s">
        <v>44</v>
      </c>
      <c r="U5883">
        <v>24980</v>
      </c>
    </row>
    <row r="5884" spans="1:21" x14ac:dyDescent="0.25">
      <c r="A5884" t="s">
        <v>69</v>
      </c>
      <c r="B5884">
        <v>1999</v>
      </c>
      <c r="C5884" t="s">
        <v>543</v>
      </c>
      <c r="D5884" t="s">
        <v>30</v>
      </c>
      <c r="E5884" t="s">
        <v>5077</v>
      </c>
      <c r="F5884" t="s">
        <v>37</v>
      </c>
      <c r="G5884" t="s">
        <v>115</v>
      </c>
      <c r="H5884" t="s">
        <v>545</v>
      </c>
      <c r="I5884" t="s">
        <v>110</v>
      </c>
      <c r="J5884" t="s">
        <v>26</v>
      </c>
      <c r="K5884" t="s">
        <v>194</v>
      </c>
      <c r="L5884">
        <v>221109</v>
      </c>
      <c r="M5884" t="s">
        <v>5018</v>
      </c>
      <c r="N5884" t="str">
        <f t="shared" si="309"/>
        <v>Ferntree Gully,</v>
      </c>
      <c r="O5884" t="str">
        <f t="shared" si="310"/>
        <v>Ferntree Gully</v>
      </c>
      <c r="P5884" t="str">
        <f t="shared" si="311"/>
        <v>VIC</v>
      </c>
      <c r="Q5884" t="s">
        <v>137</v>
      </c>
      <c r="R5884" t="s">
        <v>30</v>
      </c>
      <c r="S5884" t="s">
        <v>53</v>
      </c>
      <c r="T5884" t="s">
        <v>4368</v>
      </c>
      <c r="U5884">
        <v>27999</v>
      </c>
    </row>
    <row r="5885" spans="1:21" x14ac:dyDescent="0.25">
      <c r="A5885" t="s">
        <v>252</v>
      </c>
      <c r="B5885">
        <v>2014</v>
      </c>
      <c r="C5885" t="s">
        <v>422</v>
      </c>
      <c r="D5885" t="s">
        <v>30</v>
      </c>
      <c r="E5885" t="s">
        <v>5078</v>
      </c>
      <c r="F5885" t="s">
        <v>37</v>
      </c>
      <c r="G5885" t="s">
        <v>115</v>
      </c>
      <c r="H5885" t="s">
        <v>49</v>
      </c>
      <c r="I5885" t="s">
        <v>39</v>
      </c>
      <c r="J5885" t="s">
        <v>66</v>
      </c>
      <c r="K5885" t="s">
        <v>27</v>
      </c>
      <c r="L5885">
        <v>162211</v>
      </c>
      <c r="M5885" t="s">
        <v>4719</v>
      </c>
      <c r="N5885" t="str">
        <f t="shared" si="309"/>
        <v>Wauchope,</v>
      </c>
      <c r="O5885" t="str">
        <f t="shared" si="310"/>
        <v>Wauchope</v>
      </c>
      <c r="P5885" t="str">
        <f t="shared" si="311"/>
        <v>NSW</v>
      </c>
      <c r="Q5885" t="s">
        <v>29</v>
      </c>
      <c r="R5885" t="s">
        <v>30</v>
      </c>
      <c r="S5885" t="s">
        <v>31</v>
      </c>
      <c r="T5885" t="s">
        <v>44</v>
      </c>
      <c r="U5885">
        <v>13750</v>
      </c>
    </row>
    <row r="5886" spans="1:21" x14ac:dyDescent="0.25">
      <c r="A5886" t="s">
        <v>120</v>
      </c>
      <c r="B5886">
        <v>2018</v>
      </c>
      <c r="C5886" t="s">
        <v>3028</v>
      </c>
      <c r="D5886" t="s">
        <v>30</v>
      </c>
      <c r="E5886" t="s">
        <v>5079</v>
      </c>
      <c r="F5886" t="s">
        <v>37</v>
      </c>
      <c r="G5886" t="s">
        <v>23</v>
      </c>
      <c r="H5886" t="s">
        <v>49</v>
      </c>
      <c r="I5886" t="s">
        <v>25</v>
      </c>
      <c r="J5886" t="s">
        <v>26</v>
      </c>
      <c r="K5886" t="s">
        <v>41</v>
      </c>
      <c r="L5886">
        <v>30900</v>
      </c>
      <c r="M5886" t="s">
        <v>5080</v>
      </c>
      <c r="N5886" t="str">
        <f t="shared" si="309"/>
        <v>Thornbury,</v>
      </c>
      <c r="O5886" t="str">
        <f t="shared" si="310"/>
        <v>Thornbury</v>
      </c>
      <c r="P5886" t="str">
        <f t="shared" si="311"/>
        <v>VIC</v>
      </c>
      <c r="Q5886" t="s">
        <v>29</v>
      </c>
      <c r="R5886" t="s">
        <v>30</v>
      </c>
      <c r="S5886" t="s">
        <v>31</v>
      </c>
      <c r="T5886" t="s">
        <v>44</v>
      </c>
      <c r="U5886">
        <v>34950</v>
      </c>
    </row>
    <row r="5887" spans="1:21" x14ac:dyDescent="0.25">
      <c r="A5887" t="s">
        <v>155</v>
      </c>
      <c r="B5887">
        <v>2019</v>
      </c>
      <c r="C5887" t="s">
        <v>230</v>
      </c>
      <c r="D5887" t="s">
        <v>35</v>
      </c>
      <c r="E5887" t="s">
        <v>528</v>
      </c>
      <c r="F5887" t="s">
        <v>37</v>
      </c>
      <c r="G5887" t="s">
        <v>23</v>
      </c>
      <c r="H5887" t="s">
        <v>49</v>
      </c>
      <c r="I5887" t="s">
        <v>39</v>
      </c>
      <c r="J5887" t="s">
        <v>66</v>
      </c>
      <c r="K5887" t="s">
        <v>199</v>
      </c>
      <c r="L5887">
        <v>64560</v>
      </c>
      <c r="M5887" t="s">
        <v>925</v>
      </c>
      <c r="N5887" t="str">
        <f t="shared" si="309"/>
        <v>Tweed Heads South,</v>
      </c>
      <c r="O5887" t="str">
        <f t="shared" si="310"/>
        <v>Tweed Heads South</v>
      </c>
      <c r="P5887" t="str">
        <f t="shared" si="311"/>
        <v>NSW</v>
      </c>
      <c r="Q5887" t="s">
        <v>29</v>
      </c>
      <c r="R5887" t="s">
        <v>35</v>
      </c>
      <c r="S5887" t="s">
        <v>31</v>
      </c>
      <c r="T5887" t="s">
        <v>44</v>
      </c>
      <c r="U5887">
        <v>19990</v>
      </c>
    </row>
    <row r="5888" spans="1:21" x14ac:dyDescent="0.25">
      <c r="A5888" t="s">
        <v>79</v>
      </c>
      <c r="B5888">
        <v>2018</v>
      </c>
      <c r="C5888" t="s">
        <v>174</v>
      </c>
      <c r="D5888" t="s">
        <v>30</v>
      </c>
      <c r="E5888" t="s">
        <v>2048</v>
      </c>
      <c r="F5888" t="s">
        <v>37</v>
      </c>
      <c r="G5888" t="s">
        <v>23</v>
      </c>
      <c r="H5888" t="s">
        <v>144</v>
      </c>
      <c r="I5888" t="s">
        <v>110</v>
      </c>
      <c r="J5888" t="s">
        <v>66</v>
      </c>
      <c r="K5888" t="s">
        <v>365</v>
      </c>
      <c r="L5888">
        <v>11514</v>
      </c>
      <c r="M5888" t="s">
        <v>3654</v>
      </c>
      <c r="N5888" t="str">
        <f t="shared" si="309"/>
        <v>Maryville,</v>
      </c>
      <c r="O5888" t="str">
        <f t="shared" si="310"/>
        <v>Maryville</v>
      </c>
      <c r="P5888" t="str">
        <f t="shared" si="311"/>
        <v>NSW</v>
      </c>
      <c r="Q5888" t="s">
        <v>29</v>
      </c>
      <c r="R5888" t="s">
        <v>30</v>
      </c>
      <c r="S5888" t="s">
        <v>31</v>
      </c>
      <c r="T5888" t="s">
        <v>44</v>
      </c>
      <c r="U5888">
        <v>36971</v>
      </c>
    </row>
    <row r="5889" spans="1:21" x14ac:dyDescent="0.25">
      <c r="A5889" t="s">
        <v>88</v>
      </c>
      <c r="B5889">
        <v>2011</v>
      </c>
      <c r="C5889" t="s">
        <v>1572</v>
      </c>
      <c r="D5889" t="s">
        <v>116</v>
      </c>
      <c r="E5889" t="s">
        <v>4918</v>
      </c>
      <c r="F5889" t="s">
        <v>37</v>
      </c>
      <c r="G5889" t="s">
        <v>23</v>
      </c>
      <c r="H5889" t="s">
        <v>127</v>
      </c>
      <c r="I5889" t="s">
        <v>39</v>
      </c>
      <c r="J5889" t="s">
        <v>66</v>
      </c>
      <c r="K5889" t="s">
        <v>272</v>
      </c>
      <c r="L5889">
        <v>151582</v>
      </c>
      <c r="M5889" t="s">
        <v>4727</v>
      </c>
      <c r="N5889" t="str">
        <f t="shared" si="309"/>
        <v>South Tamworth,</v>
      </c>
      <c r="O5889" t="str">
        <f t="shared" si="310"/>
        <v>South Tamworth</v>
      </c>
      <c r="P5889" t="str">
        <f t="shared" si="311"/>
        <v>NSW</v>
      </c>
      <c r="Q5889" t="s">
        <v>29</v>
      </c>
      <c r="R5889" t="s">
        <v>116</v>
      </c>
      <c r="S5889" t="s">
        <v>31</v>
      </c>
      <c r="T5889" t="s">
        <v>32</v>
      </c>
      <c r="U5889">
        <v>15990</v>
      </c>
    </row>
    <row r="5890" spans="1:21" x14ac:dyDescent="0.25">
      <c r="A5890" t="s">
        <v>155</v>
      </c>
      <c r="B5890">
        <v>2010</v>
      </c>
      <c r="C5890" t="s">
        <v>2236</v>
      </c>
      <c r="D5890" t="s">
        <v>35</v>
      </c>
      <c r="E5890" t="s">
        <v>2237</v>
      </c>
      <c r="F5890" t="s">
        <v>37</v>
      </c>
      <c r="G5890" t="s">
        <v>115</v>
      </c>
      <c r="H5890" t="s">
        <v>105</v>
      </c>
      <c r="I5890" t="s">
        <v>39</v>
      </c>
      <c r="J5890" t="s">
        <v>66</v>
      </c>
      <c r="K5890" t="s">
        <v>130</v>
      </c>
      <c r="L5890">
        <v>166540</v>
      </c>
      <c r="M5890" t="s">
        <v>4944</v>
      </c>
      <c r="N5890" t="str">
        <f t="shared" si="309"/>
        <v>Tugun,</v>
      </c>
      <c r="O5890" t="str">
        <f t="shared" si="310"/>
        <v>Tugun</v>
      </c>
      <c r="P5890" t="str">
        <f t="shared" si="311"/>
        <v>QLD</v>
      </c>
      <c r="Q5890" t="s">
        <v>29</v>
      </c>
      <c r="R5890" t="s">
        <v>35</v>
      </c>
      <c r="S5890" t="s">
        <v>43</v>
      </c>
      <c r="T5890" t="s">
        <v>44</v>
      </c>
      <c r="U5890">
        <v>6990</v>
      </c>
    </row>
    <row r="5891" spans="1:21" x14ac:dyDescent="0.25">
      <c r="A5891" t="s">
        <v>69</v>
      </c>
      <c r="B5891">
        <v>2021</v>
      </c>
      <c r="C5891" t="s">
        <v>177</v>
      </c>
      <c r="D5891" t="s">
        <v>35</v>
      </c>
      <c r="E5891" t="s">
        <v>948</v>
      </c>
      <c r="F5891" t="s">
        <v>37</v>
      </c>
      <c r="G5891" t="s">
        <v>23</v>
      </c>
      <c r="H5891" t="s">
        <v>179</v>
      </c>
      <c r="I5891" t="s">
        <v>39</v>
      </c>
      <c r="J5891" t="s">
        <v>91</v>
      </c>
      <c r="K5891" t="s">
        <v>180</v>
      </c>
      <c r="L5891">
        <v>49501</v>
      </c>
      <c r="M5891" t="s">
        <v>4310</v>
      </c>
      <c r="N5891" t="str">
        <f t="shared" si="309"/>
        <v>Ulladulla,</v>
      </c>
      <c r="O5891" t="str">
        <f t="shared" si="310"/>
        <v>Ulladulla</v>
      </c>
      <c r="P5891" t="str">
        <f t="shared" si="311"/>
        <v>NSW</v>
      </c>
      <c r="Q5891" t="s">
        <v>29</v>
      </c>
      <c r="R5891" t="s">
        <v>35</v>
      </c>
      <c r="S5891" t="s">
        <v>43</v>
      </c>
      <c r="T5891" t="s">
        <v>44</v>
      </c>
      <c r="U5891">
        <v>29990</v>
      </c>
    </row>
    <row r="5892" spans="1:21" x14ac:dyDescent="0.25">
      <c r="A5892" t="s">
        <v>240</v>
      </c>
      <c r="B5892">
        <v>2010</v>
      </c>
      <c r="C5892" t="s">
        <v>292</v>
      </c>
      <c r="D5892" t="s">
        <v>138</v>
      </c>
      <c r="E5892" t="s">
        <v>293</v>
      </c>
      <c r="F5892" t="s">
        <v>37</v>
      </c>
      <c r="G5892" t="s">
        <v>115</v>
      </c>
      <c r="H5892" t="s">
        <v>294</v>
      </c>
      <c r="I5892" t="s">
        <v>50</v>
      </c>
      <c r="J5892" t="s">
        <v>66</v>
      </c>
      <c r="K5892" t="s">
        <v>3905</v>
      </c>
      <c r="L5892">
        <v>105397</v>
      </c>
      <c r="M5892" t="s">
        <v>4727</v>
      </c>
      <c r="N5892" t="str">
        <f t="shared" si="309"/>
        <v>South Tamworth,</v>
      </c>
      <c r="O5892" t="str">
        <f t="shared" si="310"/>
        <v>South Tamworth</v>
      </c>
      <c r="P5892" t="str">
        <f t="shared" si="311"/>
        <v>NSW</v>
      </c>
      <c r="Q5892" t="s">
        <v>61</v>
      </c>
      <c r="R5892" t="s">
        <v>138</v>
      </c>
      <c r="S5892" t="s">
        <v>53</v>
      </c>
      <c r="T5892" t="s">
        <v>98</v>
      </c>
      <c r="U5892">
        <v>36990</v>
      </c>
    </row>
    <row r="5893" spans="1:21" x14ac:dyDescent="0.25">
      <c r="A5893" t="s">
        <v>69</v>
      </c>
      <c r="B5893">
        <v>2021</v>
      </c>
      <c r="C5893" t="s">
        <v>177</v>
      </c>
      <c r="D5893" t="s">
        <v>35</v>
      </c>
      <c r="E5893" t="s">
        <v>1368</v>
      </c>
      <c r="F5893" t="s">
        <v>37</v>
      </c>
      <c r="G5893" t="s">
        <v>23</v>
      </c>
      <c r="H5893" t="s">
        <v>49</v>
      </c>
      <c r="I5893" t="s">
        <v>39</v>
      </c>
      <c r="J5893" t="s">
        <v>66</v>
      </c>
      <c r="K5893" t="s">
        <v>67</v>
      </c>
      <c r="L5893">
        <v>51062</v>
      </c>
      <c r="M5893" t="s">
        <v>5000</v>
      </c>
      <c r="N5893" t="str">
        <f t="shared" si="309"/>
        <v>Ringwood,</v>
      </c>
      <c r="O5893" t="str">
        <f t="shared" si="310"/>
        <v>Ringwood</v>
      </c>
      <c r="P5893" t="str">
        <f t="shared" si="311"/>
        <v>VIC</v>
      </c>
      <c r="Q5893" t="s">
        <v>29</v>
      </c>
      <c r="R5893" t="s">
        <v>35</v>
      </c>
      <c r="S5893" t="s">
        <v>43</v>
      </c>
      <c r="T5893" t="s">
        <v>44</v>
      </c>
      <c r="U5893">
        <v>28990</v>
      </c>
    </row>
    <row r="5894" spans="1:21" x14ac:dyDescent="0.25">
      <c r="A5894" t="s">
        <v>79</v>
      </c>
      <c r="B5894">
        <v>2018</v>
      </c>
      <c r="C5894" t="s">
        <v>841</v>
      </c>
      <c r="D5894" t="s">
        <v>30</v>
      </c>
      <c r="E5894" t="s">
        <v>5081</v>
      </c>
      <c r="F5894" t="s">
        <v>37</v>
      </c>
      <c r="G5894" t="s">
        <v>23</v>
      </c>
      <c r="H5894" t="s">
        <v>235</v>
      </c>
      <c r="I5894" t="s">
        <v>39</v>
      </c>
      <c r="J5894" t="s">
        <v>40</v>
      </c>
      <c r="K5894" t="s">
        <v>218</v>
      </c>
      <c r="L5894">
        <v>108903</v>
      </c>
      <c r="M5894" t="s">
        <v>4731</v>
      </c>
      <c r="N5894" t="str">
        <f t="shared" si="309"/>
        <v>Bega,</v>
      </c>
      <c r="O5894" t="str">
        <f t="shared" si="310"/>
        <v>Bega</v>
      </c>
      <c r="P5894" t="str">
        <f t="shared" si="311"/>
        <v>NSW</v>
      </c>
      <c r="Q5894" t="s">
        <v>137</v>
      </c>
      <c r="R5894" t="s">
        <v>30</v>
      </c>
      <c r="S5894" t="s">
        <v>31</v>
      </c>
      <c r="T5894" t="s">
        <v>32</v>
      </c>
      <c r="U5894">
        <v>26920</v>
      </c>
    </row>
    <row r="5895" spans="1:21" x14ac:dyDescent="0.25">
      <c r="A5895" t="s">
        <v>88</v>
      </c>
      <c r="B5895">
        <v>2010</v>
      </c>
      <c r="C5895" t="s">
        <v>373</v>
      </c>
      <c r="D5895" t="s">
        <v>152</v>
      </c>
      <c r="E5895" t="s">
        <v>3115</v>
      </c>
      <c r="F5895" t="s">
        <v>37</v>
      </c>
      <c r="G5895" t="s">
        <v>23</v>
      </c>
      <c r="H5895" t="s">
        <v>179</v>
      </c>
      <c r="I5895" t="s">
        <v>39</v>
      </c>
      <c r="J5895" t="s">
        <v>66</v>
      </c>
      <c r="K5895" t="s">
        <v>283</v>
      </c>
      <c r="L5895">
        <v>175376</v>
      </c>
      <c r="M5895" t="s">
        <v>5068</v>
      </c>
      <c r="N5895" t="str">
        <f t="shared" si="309"/>
        <v>Boronia,</v>
      </c>
      <c r="O5895" t="str">
        <f t="shared" si="310"/>
        <v>Boronia</v>
      </c>
      <c r="P5895" t="str">
        <f t="shared" si="311"/>
        <v>VIC</v>
      </c>
      <c r="Q5895" t="s">
        <v>29</v>
      </c>
      <c r="R5895" t="s">
        <v>152</v>
      </c>
      <c r="S5895" t="s">
        <v>31</v>
      </c>
      <c r="T5895" t="s">
        <v>44</v>
      </c>
      <c r="U5895">
        <v>12500</v>
      </c>
    </row>
    <row r="5896" spans="1:21" x14ac:dyDescent="0.25">
      <c r="A5896" t="s">
        <v>120</v>
      </c>
      <c r="B5896">
        <v>2017</v>
      </c>
      <c r="C5896" t="s">
        <v>383</v>
      </c>
      <c r="D5896" t="s">
        <v>138</v>
      </c>
      <c r="E5896" t="s">
        <v>588</v>
      </c>
      <c r="F5896" t="s">
        <v>37</v>
      </c>
      <c r="G5896" t="s">
        <v>115</v>
      </c>
      <c r="H5896" t="s">
        <v>301</v>
      </c>
      <c r="I5896" t="s">
        <v>110</v>
      </c>
      <c r="J5896" t="s">
        <v>26</v>
      </c>
      <c r="K5896" t="s">
        <v>365</v>
      </c>
      <c r="L5896">
        <v>130284</v>
      </c>
      <c r="M5896" t="s">
        <v>4412</v>
      </c>
      <c r="N5896" t="str">
        <f t="shared" si="309"/>
        <v>Crookwell,</v>
      </c>
      <c r="O5896" t="str">
        <f t="shared" si="310"/>
        <v>Crookwell</v>
      </c>
      <c r="P5896" t="str">
        <f t="shared" si="311"/>
        <v>NSW</v>
      </c>
      <c r="Q5896" t="s">
        <v>303</v>
      </c>
      <c r="R5896" t="s">
        <v>138</v>
      </c>
      <c r="S5896" t="s">
        <v>53</v>
      </c>
      <c r="T5896" t="s">
        <v>98</v>
      </c>
      <c r="U5896">
        <v>33990</v>
      </c>
    </row>
    <row r="5897" spans="1:21" x14ac:dyDescent="0.25">
      <c r="A5897" t="s">
        <v>55</v>
      </c>
      <c r="B5897">
        <v>2006</v>
      </c>
      <c r="C5897" t="s">
        <v>5082</v>
      </c>
      <c r="D5897" t="s">
        <v>152</v>
      </c>
      <c r="E5897" t="s">
        <v>5083</v>
      </c>
      <c r="F5897" t="s">
        <v>37</v>
      </c>
      <c r="G5897" t="s">
        <v>23</v>
      </c>
      <c r="H5897" t="s">
        <v>908</v>
      </c>
      <c r="I5897" t="s">
        <v>50</v>
      </c>
      <c r="J5897" t="s">
        <v>66</v>
      </c>
      <c r="K5897" t="s">
        <v>246</v>
      </c>
      <c r="L5897">
        <v>79585</v>
      </c>
      <c r="M5897" t="s">
        <v>5000</v>
      </c>
      <c r="N5897" t="str">
        <f t="shared" si="309"/>
        <v>Ringwood,</v>
      </c>
      <c r="O5897" t="str">
        <f t="shared" si="310"/>
        <v>Ringwood</v>
      </c>
      <c r="P5897" t="str">
        <f t="shared" si="311"/>
        <v>VIC</v>
      </c>
      <c r="Q5897" t="s">
        <v>137</v>
      </c>
      <c r="R5897" t="s">
        <v>152</v>
      </c>
      <c r="S5897" t="s">
        <v>31</v>
      </c>
      <c r="T5897" t="s">
        <v>44</v>
      </c>
      <c r="U5897">
        <v>13999</v>
      </c>
    </row>
    <row r="5898" spans="1:21" x14ac:dyDescent="0.25">
      <c r="A5898" t="s">
        <v>183</v>
      </c>
      <c r="B5898">
        <v>2022</v>
      </c>
      <c r="C5898" t="s">
        <v>1655</v>
      </c>
      <c r="D5898" t="s">
        <v>5075</v>
      </c>
      <c r="E5898" t="s">
        <v>5084</v>
      </c>
      <c r="F5898" t="s">
        <v>22</v>
      </c>
      <c r="G5898" t="s">
        <v>23</v>
      </c>
      <c r="H5898" t="s">
        <v>339</v>
      </c>
      <c r="I5898" t="s">
        <v>110</v>
      </c>
      <c r="J5898" t="s">
        <v>66</v>
      </c>
      <c r="K5898" t="s">
        <v>516</v>
      </c>
      <c r="L5898">
        <v>19</v>
      </c>
      <c r="M5898" t="s">
        <v>765</v>
      </c>
      <c r="N5898" t="str">
        <f t="shared" si="309"/>
        <v>Port Macquarie,</v>
      </c>
      <c r="O5898" t="str">
        <f t="shared" si="310"/>
        <v>Port Macquarie</v>
      </c>
      <c r="P5898" t="str">
        <f t="shared" si="311"/>
        <v>NSW</v>
      </c>
      <c r="Q5898" t="s">
        <v>137</v>
      </c>
      <c r="R5898" t="s">
        <v>30</v>
      </c>
      <c r="S5898" t="s">
        <v>31</v>
      </c>
      <c r="T5898" t="s">
        <v>44</v>
      </c>
      <c r="U5898">
        <v>84888</v>
      </c>
    </row>
    <row r="5899" spans="1:21" x14ac:dyDescent="0.25">
      <c r="A5899" t="s">
        <v>102</v>
      </c>
      <c r="B5899">
        <v>2009</v>
      </c>
      <c r="C5899" t="s">
        <v>647</v>
      </c>
      <c r="D5899" t="s">
        <v>152</v>
      </c>
      <c r="E5899" t="s">
        <v>5085</v>
      </c>
      <c r="F5899" t="s">
        <v>37</v>
      </c>
      <c r="G5899" t="s">
        <v>23</v>
      </c>
      <c r="H5899" t="s">
        <v>339</v>
      </c>
      <c r="I5899" t="s">
        <v>25</v>
      </c>
      <c r="J5899" t="s">
        <v>40</v>
      </c>
      <c r="K5899" t="s">
        <v>429</v>
      </c>
      <c r="L5899">
        <v>125613</v>
      </c>
      <c r="M5899" t="s">
        <v>5000</v>
      </c>
      <c r="N5899" t="str">
        <f t="shared" si="309"/>
        <v>Ringwood,</v>
      </c>
      <c r="O5899" t="str">
        <f t="shared" si="310"/>
        <v>Ringwood</v>
      </c>
      <c r="P5899" t="str">
        <f t="shared" si="311"/>
        <v>VIC</v>
      </c>
      <c r="Q5899" t="s">
        <v>137</v>
      </c>
      <c r="R5899" t="s">
        <v>152</v>
      </c>
      <c r="S5899" t="s">
        <v>31</v>
      </c>
      <c r="T5899" t="s">
        <v>54</v>
      </c>
      <c r="U5899">
        <v>16800</v>
      </c>
    </row>
    <row r="5900" spans="1:21" x14ac:dyDescent="0.25">
      <c r="A5900" t="s">
        <v>155</v>
      </c>
      <c r="B5900">
        <v>2015</v>
      </c>
      <c r="C5900" t="s">
        <v>673</v>
      </c>
      <c r="D5900" t="s">
        <v>73</v>
      </c>
      <c r="E5900" t="s">
        <v>1071</v>
      </c>
      <c r="F5900" t="s">
        <v>37</v>
      </c>
      <c r="G5900" t="s">
        <v>23</v>
      </c>
      <c r="H5900" t="s">
        <v>144</v>
      </c>
      <c r="I5900" t="s">
        <v>50</v>
      </c>
      <c r="J5900" t="s">
        <v>26</v>
      </c>
      <c r="K5900" t="s">
        <v>262</v>
      </c>
      <c r="L5900">
        <v>156449</v>
      </c>
      <c r="M5900" t="s">
        <v>3884</v>
      </c>
      <c r="N5900" t="str">
        <f t="shared" si="309"/>
        <v>Hamilton North,</v>
      </c>
      <c r="O5900" t="str">
        <f t="shared" si="310"/>
        <v>Hamilton North</v>
      </c>
      <c r="P5900" t="str">
        <f t="shared" si="311"/>
        <v>NSW</v>
      </c>
      <c r="Q5900" t="s">
        <v>29</v>
      </c>
      <c r="R5900" t="s">
        <v>73</v>
      </c>
      <c r="S5900" t="s">
        <v>31</v>
      </c>
      <c r="T5900" t="s">
        <v>195</v>
      </c>
      <c r="U5900">
        <v>23990</v>
      </c>
    </row>
    <row r="5901" spans="1:21" x14ac:dyDescent="0.25">
      <c r="A5901" t="s">
        <v>62</v>
      </c>
      <c r="B5901">
        <v>2013</v>
      </c>
      <c r="C5901" t="s">
        <v>555</v>
      </c>
      <c r="D5901" t="s">
        <v>73</v>
      </c>
      <c r="E5901" t="s">
        <v>5086</v>
      </c>
      <c r="F5901" t="s">
        <v>37</v>
      </c>
      <c r="G5901" t="s">
        <v>23</v>
      </c>
      <c r="H5901" t="s">
        <v>49</v>
      </c>
      <c r="I5901" t="s">
        <v>39</v>
      </c>
      <c r="J5901" t="s">
        <v>26</v>
      </c>
      <c r="K5901" t="s">
        <v>83</v>
      </c>
      <c r="L5901">
        <v>196860</v>
      </c>
      <c r="M5901" t="s">
        <v>845</v>
      </c>
      <c r="N5901" t="str">
        <f t="shared" si="309"/>
        <v>Upper Ferntree Gully,</v>
      </c>
      <c r="O5901" t="str">
        <f t="shared" si="310"/>
        <v>Upper Ferntree Gully</v>
      </c>
      <c r="P5901" t="str">
        <f t="shared" si="311"/>
        <v>VIC</v>
      </c>
      <c r="Q5901" t="s">
        <v>29</v>
      </c>
      <c r="R5901" t="s">
        <v>73</v>
      </c>
      <c r="S5901" t="s">
        <v>53</v>
      </c>
      <c r="T5901" t="s">
        <v>195</v>
      </c>
      <c r="U5901">
        <v>16999</v>
      </c>
    </row>
    <row r="5902" spans="1:21" x14ac:dyDescent="0.25">
      <c r="A5902" t="s">
        <v>69</v>
      </c>
      <c r="B5902">
        <v>2017</v>
      </c>
      <c r="C5902" t="s">
        <v>441</v>
      </c>
      <c r="D5902" t="s">
        <v>138</v>
      </c>
      <c r="E5902" t="s">
        <v>710</v>
      </c>
      <c r="F5902" t="s">
        <v>37</v>
      </c>
      <c r="G5902" t="s">
        <v>23</v>
      </c>
      <c r="H5902" t="s">
        <v>614</v>
      </c>
      <c r="I5902" t="s">
        <v>110</v>
      </c>
      <c r="J5902" t="s">
        <v>26</v>
      </c>
      <c r="K5902" t="s">
        <v>424</v>
      </c>
      <c r="L5902">
        <v>127085</v>
      </c>
      <c r="M5902" t="s">
        <v>4310</v>
      </c>
      <c r="N5902" t="str">
        <f t="shared" si="309"/>
        <v>Ulladulla,</v>
      </c>
      <c r="O5902" t="str">
        <f t="shared" si="310"/>
        <v>Ulladulla</v>
      </c>
      <c r="P5902" t="str">
        <f t="shared" si="311"/>
        <v>NSW</v>
      </c>
      <c r="Q5902" t="s">
        <v>29</v>
      </c>
      <c r="R5902" t="s">
        <v>138</v>
      </c>
      <c r="S5902" t="s">
        <v>31</v>
      </c>
      <c r="T5902" t="s">
        <v>44</v>
      </c>
      <c r="U5902">
        <v>39990</v>
      </c>
    </row>
    <row r="5903" spans="1:21" x14ac:dyDescent="0.25">
      <c r="A5903" t="s">
        <v>113</v>
      </c>
      <c r="B5903">
        <v>2013</v>
      </c>
      <c r="C5903" t="s">
        <v>114</v>
      </c>
      <c r="D5903" t="s">
        <v>30</v>
      </c>
      <c r="E5903" t="s">
        <v>5087</v>
      </c>
      <c r="F5903" t="s">
        <v>37</v>
      </c>
      <c r="G5903" t="s">
        <v>23</v>
      </c>
      <c r="H5903" t="s">
        <v>127</v>
      </c>
      <c r="I5903" t="s">
        <v>25</v>
      </c>
      <c r="J5903" t="s">
        <v>66</v>
      </c>
      <c r="K5903" t="s">
        <v>128</v>
      </c>
      <c r="L5903">
        <v>170580</v>
      </c>
      <c r="M5903" t="s">
        <v>4005</v>
      </c>
      <c r="N5903" t="str">
        <f t="shared" si="309"/>
        <v>Broadmeadow,</v>
      </c>
      <c r="O5903" t="str">
        <f t="shared" si="310"/>
        <v>Broadmeadow</v>
      </c>
      <c r="P5903" t="str">
        <f t="shared" si="311"/>
        <v>NSW</v>
      </c>
      <c r="Q5903" t="s">
        <v>29</v>
      </c>
      <c r="R5903" t="s">
        <v>30</v>
      </c>
      <c r="S5903" t="s">
        <v>31</v>
      </c>
      <c r="T5903" t="s">
        <v>32</v>
      </c>
      <c r="U5903">
        <v>17990</v>
      </c>
    </row>
    <row r="5904" spans="1:21" x14ac:dyDescent="0.25">
      <c r="A5904" t="s">
        <v>69</v>
      </c>
      <c r="B5904">
        <v>2018</v>
      </c>
      <c r="C5904" t="s">
        <v>233</v>
      </c>
      <c r="D5904" t="s">
        <v>30</v>
      </c>
      <c r="E5904" t="s">
        <v>1892</v>
      </c>
      <c r="F5904" t="s">
        <v>37</v>
      </c>
      <c r="G5904" t="s">
        <v>23</v>
      </c>
      <c r="H5904" t="s">
        <v>235</v>
      </c>
      <c r="I5904" t="s">
        <v>25</v>
      </c>
      <c r="J5904" t="s">
        <v>66</v>
      </c>
      <c r="K5904" t="s">
        <v>443</v>
      </c>
      <c r="L5904">
        <v>96384</v>
      </c>
      <c r="M5904" t="s">
        <v>833</v>
      </c>
      <c r="N5904" t="str">
        <f t="shared" si="309"/>
        <v>Berwick,</v>
      </c>
      <c r="O5904" t="str">
        <f t="shared" si="310"/>
        <v>Berwick</v>
      </c>
      <c r="P5904" t="str">
        <f t="shared" si="311"/>
        <v>VIC</v>
      </c>
      <c r="Q5904" t="s">
        <v>137</v>
      </c>
      <c r="R5904" t="s">
        <v>30</v>
      </c>
      <c r="S5904" t="s">
        <v>31</v>
      </c>
      <c r="T5904" t="s">
        <v>32</v>
      </c>
      <c r="U5904">
        <v>52090</v>
      </c>
    </row>
    <row r="5905" spans="1:21" x14ac:dyDescent="0.25">
      <c r="A5905" t="s">
        <v>287</v>
      </c>
      <c r="B5905">
        <v>2014</v>
      </c>
      <c r="C5905" t="s">
        <v>288</v>
      </c>
      <c r="D5905" t="s">
        <v>35</v>
      </c>
      <c r="E5905" t="s">
        <v>2841</v>
      </c>
      <c r="F5905" t="s">
        <v>37</v>
      </c>
      <c r="G5905" t="s">
        <v>23</v>
      </c>
      <c r="H5905" t="s">
        <v>49</v>
      </c>
      <c r="I5905" t="s">
        <v>39</v>
      </c>
      <c r="J5905" t="s">
        <v>40</v>
      </c>
      <c r="K5905" t="s">
        <v>290</v>
      </c>
      <c r="L5905">
        <v>174863</v>
      </c>
      <c r="M5905" t="s">
        <v>5088</v>
      </c>
      <c r="N5905" t="str">
        <f t="shared" si="309"/>
        <v>Burleigh Heads,</v>
      </c>
      <c r="O5905" t="str">
        <f t="shared" si="310"/>
        <v>Burleigh Heads</v>
      </c>
      <c r="P5905" t="str">
        <f t="shared" si="311"/>
        <v>QLD</v>
      </c>
      <c r="Q5905" t="s">
        <v>29</v>
      </c>
      <c r="R5905" t="s">
        <v>35</v>
      </c>
      <c r="S5905" t="s">
        <v>222</v>
      </c>
      <c r="T5905" t="s">
        <v>54</v>
      </c>
      <c r="U5905">
        <v>24500</v>
      </c>
    </row>
    <row r="5906" spans="1:21" x14ac:dyDescent="0.25">
      <c r="A5906" t="s">
        <v>183</v>
      </c>
      <c r="B5906">
        <v>2023</v>
      </c>
      <c r="C5906" t="s">
        <v>1655</v>
      </c>
      <c r="D5906" t="s">
        <v>5075</v>
      </c>
      <c r="E5906" t="s">
        <v>5089</v>
      </c>
      <c r="F5906" t="s">
        <v>22</v>
      </c>
      <c r="G5906" t="s">
        <v>23</v>
      </c>
      <c r="H5906" t="s">
        <v>339</v>
      </c>
      <c r="I5906" t="s">
        <v>110</v>
      </c>
      <c r="J5906" t="s">
        <v>66</v>
      </c>
      <c r="K5906" t="s">
        <v>433</v>
      </c>
      <c r="L5906">
        <v>17</v>
      </c>
      <c r="M5906" t="s">
        <v>765</v>
      </c>
      <c r="N5906" t="str">
        <f t="shared" si="309"/>
        <v>Port Macquarie,</v>
      </c>
      <c r="O5906" t="str">
        <f t="shared" si="310"/>
        <v>Port Macquarie</v>
      </c>
      <c r="P5906" t="str">
        <f t="shared" si="311"/>
        <v>NSW</v>
      </c>
      <c r="Q5906" t="s">
        <v>137</v>
      </c>
      <c r="R5906" t="s">
        <v>30</v>
      </c>
      <c r="S5906" t="s">
        <v>31</v>
      </c>
      <c r="T5906" t="s">
        <v>44</v>
      </c>
      <c r="U5906">
        <v>88888</v>
      </c>
    </row>
    <row r="5907" spans="1:21" x14ac:dyDescent="0.25">
      <c r="A5907" t="s">
        <v>291</v>
      </c>
      <c r="B5907">
        <v>2006</v>
      </c>
      <c r="C5907">
        <v>307</v>
      </c>
      <c r="D5907" t="s">
        <v>116</v>
      </c>
      <c r="E5907" t="s">
        <v>5090</v>
      </c>
      <c r="F5907" t="s">
        <v>37</v>
      </c>
      <c r="G5907" t="s">
        <v>23</v>
      </c>
      <c r="H5907" t="s">
        <v>49</v>
      </c>
      <c r="I5907" t="s">
        <v>39</v>
      </c>
      <c r="J5907" t="s">
        <v>26</v>
      </c>
      <c r="K5907" t="s">
        <v>166</v>
      </c>
      <c r="L5907">
        <v>203090</v>
      </c>
      <c r="M5907" t="s">
        <v>4929</v>
      </c>
      <c r="N5907" t="str">
        <f t="shared" si="309"/>
        <v>Bayswater,</v>
      </c>
      <c r="O5907" t="str">
        <f t="shared" si="310"/>
        <v>Bayswater</v>
      </c>
      <c r="P5907" t="str">
        <f t="shared" si="311"/>
        <v>VIC</v>
      </c>
      <c r="Q5907" t="s">
        <v>29</v>
      </c>
      <c r="R5907" t="s">
        <v>116</v>
      </c>
      <c r="S5907" t="s">
        <v>31</v>
      </c>
      <c r="T5907" t="s">
        <v>44</v>
      </c>
      <c r="U5907">
        <v>6999</v>
      </c>
    </row>
    <row r="5908" spans="1:21" x14ac:dyDescent="0.25">
      <c r="A5908" t="s">
        <v>69</v>
      </c>
      <c r="B5908">
        <v>2012</v>
      </c>
      <c r="C5908" t="s">
        <v>543</v>
      </c>
      <c r="D5908" t="s">
        <v>30</v>
      </c>
      <c r="E5908" t="s">
        <v>4079</v>
      </c>
      <c r="F5908" t="s">
        <v>37</v>
      </c>
      <c r="G5908" t="s">
        <v>23</v>
      </c>
      <c r="H5908" t="s">
        <v>101</v>
      </c>
      <c r="I5908" t="s">
        <v>110</v>
      </c>
      <c r="J5908" t="s">
        <v>26</v>
      </c>
      <c r="K5908" t="s">
        <v>424</v>
      </c>
      <c r="L5908">
        <v>276071</v>
      </c>
      <c r="M5908" t="s">
        <v>3645</v>
      </c>
      <c r="N5908" t="str">
        <f t="shared" si="309"/>
        <v>Beresfield,</v>
      </c>
      <c r="O5908" t="str">
        <f t="shared" si="310"/>
        <v>Beresfield</v>
      </c>
      <c r="P5908" t="str">
        <f t="shared" si="311"/>
        <v>NSW</v>
      </c>
      <c r="Q5908" t="s">
        <v>29</v>
      </c>
      <c r="R5908" t="s">
        <v>30</v>
      </c>
      <c r="S5908" t="s">
        <v>31</v>
      </c>
      <c r="T5908" t="s">
        <v>44</v>
      </c>
      <c r="U5908">
        <v>24800</v>
      </c>
    </row>
    <row r="5909" spans="1:21" x14ac:dyDescent="0.25">
      <c r="A5909" t="s">
        <v>333</v>
      </c>
      <c r="B5909">
        <v>2021</v>
      </c>
      <c r="C5909" t="s">
        <v>770</v>
      </c>
      <c r="D5909" t="s">
        <v>30</v>
      </c>
      <c r="E5909" t="s">
        <v>5091</v>
      </c>
      <c r="F5909" t="s">
        <v>37</v>
      </c>
      <c r="G5909" t="s">
        <v>23</v>
      </c>
      <c r="H5909" t="s">
        <v>105</v>
      </c>
      <c r="I5909" t="s">
        <v>39</v>
      </c>
      <c r="J5909" t="s">
        <v>40</v>
      </c>
      <c r="K5909" t="s">
        <v>298</v>
      </c>
      <c r="L5909">
        <v>38095</v>
      </c>
      <c r="M5909" t="s">
        <v>4293</v>
      </c>
      <c r="N5909" t="str">
        <f t="shared" si="309"/>
        <v>Goulburn,</v>
      </c>
      <c r="O5909" t="str">
        <f t="shared" si="310"/>
        <v>Goulburn</v>
      </c>
      <c r="P5909" t="str">
        <f t="shared" si="311"/>
        <v>NSW</v>
      </c>
      <c r="Q5909" t="s">
        <v>29</v>
      </c>
      <c r="R5909" t="s">
        <v>30</v>
      </c>
      <c r="S5909" t="s">
        <v>31</v>
      </c>
      <c r="T5909" t="s">
        <v>44</v>
      </c>
      <c r="U5909">
        <v>31910</v>
      </c>
    </row>
    <row r="5910" spans="1:21" x14ac:dyDescent="0.25">
      <c r="A5910" t="s">
        <v>155</v>
      </c>
      <c r="B5910">
        <v>2018</v>
      </c>
      <c r="C5910" t="s">
        <v>1397</v>
      </c>
      <c r="D5910" t="s">
        <v>116</v>
      </c>
      <c r="E5910" t="s">
        <v>1929</v>
      </c>
      <c r="F5910" t="s">
        <v>37</v>
      </c>
      <c r="G5910" t="s">
        <v>23</v>
      </c>
      <c r="H5910" t="s">
        <v>49</v>
      </c>
      <c r="I5910" t="s">
        <v>39</v>
      </c>
      <c r="J5910" t="s">
        <v>66</v>
      </c>
      <c r="K5910" t="s">
        <v>128</v>
      </c>
      <c r="L5910">
        <v>84660</v>
      </c>
      <c r="M5910" t="s">
        <v>4019</v>
      </c>
      <c r="N5910" t="str">
        <f t="shared" ref="N5910:N5968" si="312">LEFT(M5910,FIND(",",M5910))</f>
        <v>Heatherbrae,</v>
      </c>
      <c r="O5910" t="str">
        <f t="shared" ref="O5910:O5968" si="313">LEFT(N5910,LEN(N5910)-1)</f>
        <v>Heatherbrae</v>
      </c>
      <c r="P5910" t="str">
        <f t="shared" ref="P5910:P5968" si="314">RIGHT(M5910,3)</f>
        <v>NSW</v>
      </c>
      <c r="Q5910" t="s">
        <v>29</v>
      </c>
      <c r="R5910" t="s">
        <v>116</v>
      </c>
      <c r="S5910" t="s">
        <v>31</v>
      </c>
      <c r="T5910" t="s">
        <v>44</v>
      </c>
      <c r="U5910">
        <v>22990</v>
      </c>
    </row>
    <row r="5911" spans="1:21" x14ac:dyDescent="0.25">
      <c r="A5911" t="s">
        <v>210</v>
      </c>
      <c r="B5911">
        <v>2021</v>
      </c>
      <c r="C5911" t="s">
        <v>377</v>
      </c>
      <c r="D5911" t="s">
        <v>30</v>
      </c>
      <c r="E5911" t="s">
        <v>5092</v>
      </c>
      <c r="F5911" t="s">
        <v>37</v>
      </c>
      <c r="G5911" t="s">
        <v>23</v>
      </c>
      <c r="H5911" t="s">
        <v>144</v>
      </c>
      <c r="I5911" t="s">
        <v>25</v>
      </c>
      <c r="J5911" t="s">
        <v>66</v>
      </c>
      <c r="K5911" t="s">
        <v>262</v>
      </c>
      <c r="L5911">
        <v>16212</v>
      </c>
      <c r="M5911" t="s">
        <v>4731</v>
      </c>
      <c r="N5911" t="str">
        <f t="shared" si="312"/>
        <v>Bega,</v>
      </c>
      <c r="O5911" t="str">
        <f t="shared" si="313"/>
        <v>Bega</v>
      </c>
      <c r="P5911" t="str">
        <f t="shared" si="314"/>
        <v>NSW</v>
      </c>
      <c r="Q5911" t="s">
        <v>29</v>
      </c>
      <c r="R5911" t="s">
        <v>30</v>
      </c>
      <c r="S5911" t="s">
        <v>31</v>
      </c>
      <c r="T5911" t="s">
        <v>32</v>
      </c>
      <c r="U5911">
        <v>59730</v>
      </c>
    </row>
    <row r="5912" spans="1:21" x14ac:dyDescent="0.25">
      <c r="A5912" t="s">
        <v>240</v>
      </c>
      <c r="B5912">
        <v>2017</v>
      </c>
      <c r="C5912" t="s">
        <v>1509</v>
      </c>
      <c r="D5912" t="s">
        <v>138</v>
      </c>
      <c r="E5912" t="s">
        <v>5093</v>
      </c>
      <c r="F5912" t="s">
        <v>37</v>
      </c>
      <c r="G5912" t="s">
        <v>23</v>
      </c>
      <c r="H5912" t="s">
        <v>339</v>
      </c>
      <c r="I5912" t="s">
        <v>50</v>
      </c>
      <c r="J5912" t="s">
        <v>66</v>
      </c>
      <c r="K5912" t="s">
        <v>218</v>
      </c>
      <c r="L5912">
        <v>203888</v>
      </c>
      <c r="M5912" t="s">
        <v>4929</v>
      </c>
      <c r="N5912" t="str">
        <f t="shared" si="312"/>
        <v>Bayswater,</v>
      </c>
      <c r="O5912" t="str">
        <f t="shared" si="313"/>
        <v>Bayswater</v>
      </c>
      <c r="P5912" t="str">
        <f t="shared" si="314"/>
        <v>VIC</v>
      </c>
      <c r="Q5912" t="s">
        <v>137</v>
      </c>
      <c r="R5912" t="s">
        <v>138</v>
      </c>
      <c r="S5912" t="s">
        <v>53</v>
      </c>
      <c r="T5912" t="s">
        <v>98</v>
      </c>
      <c r="U5912">
        <v>20990</v>
      </c>
    </row>
    <row r="5913" spans="1:21" x14ac:dyDescent="0.25">
      <c r="A5913" t="s">
        <v>120</v>
      </c>
      <c r="B5913">
        <v>2011</v>
      </c>
      <c r="C5913" t="s">
        <v>215</v>
      </c>
      <c r="D5913" t="s">
        <v>152</v>
      </c>
      <c r="E5913" t="s">
        <v>4480</v>
      </c>
      <c r="F5913" t="s">
        <v>37</v>
      </c>
      <c r="G5913" t="s">
        <v>23</v>
      </c>
      <c r="H5913" t="s">
        <v>217</v>
      </c>
      <c r="I5913" t="s">
        <v>50</v>
      </c>
      <c r="J5913" t="s">
        <v>66</v>
      </c>
      <c r="K5913" t="s">
        <v>1135</v>
      </c>
      <c r="L5913">
        <v>124841</v>
      </c>
      <c r="M5913" t="s">
        <v>3869</v>
      </c>
      <c r="N5913" t="str">
        <f t="shared" si="312"/>
        <v>Rutherford,</v>
      </c>
      <c r="O5913" t="str">
        <f t="shared" si="313"/>
        <v>Rutherford</v>
      </c>
      <c r="P5913" t="str">
        <f t="shared" si="314"/>
        <v>NSW</v>
      </c>
      <c r="Q5913" t="s">
        <v>137</v>
      </c>
      <c r="R5913" t="s">
        <v>152</v>
      </c>
      <c r="S5913" t="s">
        <v>31</v>
      </c>
      <c r="T5913" t="s">
        <v>44</v>
      </c>
      <c r="U5913">
        <v>29785</v>
      </c>
    </row>
    <row r="5914" spans="1:21" x14ac:dyDescent="0.25">
      <c r="A5914" t="s">
        <v>240</v>
      </c>
      <c r="B5914">
        <v>2019</v>
      </c>
      <c r="C5914" t="s">
        <v>694</v>
      </c>
      <c r="D5914" t="s">
        <v>138</v>
      </c>
      <c r="E5914" t="s">
        <v>4313</v>
      </c>
      <c r="F5914" t="s">
        <v>37</v>
      </c>
      <c r="G5914" t="s">
        <v>23</v>
      </c>
      <c r="H5914" t="s">
        <v>614</v>
      </c>
      <c r="I5914" t="s">
        <v>110</v>
      </c>
      <c r="J5914" t="s">
        <v>26</v>
      </c>
      <c r="K5914" t="s">
        <v>382</v>
      </c>
      <c r="L5914">
        <v>27427</v>
      </c>
      <c r="M5914" t="s">
        <v>4293</v>
      </c>
      <c r="N5914" t="str">
        <f t="shared" si="312"/>
        <v>Goulburn,</v>
      </c>
      <c r="O5914" t="str">
        <f t="shared" si="313"/>
        <v>Goulburn</v>
      </c>
      <c r="P5914" t="str">
        <f t="shared" si="314"/>
        <v>NSW</v>
      </c>
      <c r="Q5914" t="s">
        <v>29</v>
      </c>
      <c r="R5914" t="s">
        <v>138</v>
      </c>
      <c r="S5914" t="s">
        <v>31</v>
      </c>
      <c r="T5914" t="s">
        <v>44</v>
      </c>
      <c r="U5914">
        <v>40955</v>
      </c>
    </row>
    <row r="5915" spans="1:21" x14ac:dyDescent="0.25">
      <c r="A5915" t="s">
        <v>210</v>
      </c>
      <c r="B5915">
        <v>2013</v>
      </c>
      <c r="C5915">
        <v>6</v>
      </c>
      <c r="D5915" t="s">
        <v>152</v>
      </c>
      <c r="E5915" t="s">
        <v>232</v>
      </c>
      <c r="F5915" t="s">
        <v>37</v>
      </c>
      <c r="G5915" t="s">
        <v>23</v>
      </c>
      <c r="H5915" t="s">
        <v>144</v>
      </c>
      <c r="I5915" t="s">
        <v>39</v>
      </c>
      <c r="J5915" t="s">
        <v>66</v>
      </c>
      <c r="K5915" t="s">
        <v>51</v>
      </c>
      <c r="L5915">
        <v>125874</v>
      </c>
      <c r="M5915" t="s">
        <v>4973</v>
      </c>
      <c r="N5915" t="str">
        <f t="shared" si="312"/>
        <v>Burwood,</v>
      </c>
      <c r="O5915" t="str">
        <f t="shared" si="313"/>
        <v>Burwood</v>
      </c>
      <c r="P5915" t="str">
        <f t="shared" si="314"/>
        <v>VIC</v>
      </c>
      <c r="Q5915" t="s">
        <v>29</v>
      </c>
      <c r="R5915" t="s">
        <v>152</v>
      </c>
      <c r="S5915" t="s">
        <v>31</v>
      </c>
      <c r="T5915" t="s">
        <v>44</v>
      </c>
      <c r="U5915">
        <v>21690</v>
      </c>
    </row>
    <row r="5916" spans="1:21" x14ac:dyDescent="0.25">
      <c r="A5916" t="s">
        <v>55</v>
      </c>
      <c r="B5916">
        <v>2015</v>
      </c>
      <c r="C5916" t="s">
        <v>2090</v>
      </c>
      <c r="D5916" t="s">
        <v>35</v>
      </c>
      <c r="E5916" t="s">
        <v>5094</v>
      </c>
      <c r="F5916" t="s">
        <v>37</v>
      </c>
      <c r="G5916" t="s">
        <v>23</v>
      </c>
      <c r="H5916" t="s">
        <v>179</v>
      </c>
      <c r="I5916" t="s">
        <v>39</v>
      </c>
      <c r="J5916" t="s">
        <v>26</v>
      </c>
      <c r="K5916" t="s">
        <v>111</v>
      </c>
      <c r="L5916">
        <v>66124</v>
      </c>
      <c r="M5916" t="s">
        <v>4977</v>
      </c>
      <c r="N5916" t="str">
        <f t="shared" si="312"/>
        <v>Alphington,</v>
      </c>
      <c r="O5916" t="str">
        <f t="shared" si="313"/>
        <v>Alphington</v>
      </c>
      <c r="P5916" t="str">
        <f t="shared" si="314"/>
        <v>VIC</v>
      </c>
      <c r="Q5916" t="s">
        <v>29</v>
      </c>
      <c r="R5916" t="s">
        <v>35</v>
      </c>
      <c r="S5916" t="s">
        <v>43</v>
      </c>
      <c r="T5916" t="s">
        <v>44</v>
      </c>
      <c r="U5916">
        <v>26990</v>
      </c>
    </row>
    <row r="5917" spans="1:21" x14ac:dyDescent="0.25">
      <c r="A5917" t="s">
        <v>1227</v>
      </c>
      <c r="B5917">
        <v>2022</v>
      </c>
      <c r="C5917" t="s">
        <v>740</v>
      </c>
      <c r="D5917" t="s">
        <v>30</v>
      </c>
      <c r="E5917" t="s">
        <v>4854</v>
      </c>
      <c r="F5917" t="s">
        <v>37</v>
      </c>
      <c r="G5917" t="s">
        <v>23</v>
      </c>
      <c r="H5917" t="s">
        <v>38</v>
      </c>
      <c r="I5917" t="s">
        <v>39</v>
      </c>
      <c r="J5917" t="s">
        <v>40</v>
      </c>
      <c r="K5917" t="s">
        <v>176</v>
      </c>
      <c r="L5917">
        <v>22487</v>
      </c>
      <c r="M5917" t="s">
        <v>530</v>
      </c>
      <c r="N5917" t="str">
        <f t="shared" si="312"/>
        <v>Cardiff,</v>
      </c>
      <c r="O5917" t="str">
        <f t="shared" si="313"/>
        <v>Cardiff</v>
      </c>
      <c r="P5917" t="str">
        <f t="shared" si="314"/>
        <v>NSW</v>
      </c>
      <c r="Q5917" t="s">
        <v>29</v>
      </c>
      <c r="R5917" t="s">
        <v>30</v>
      </c>
      <c r="S5917" t="s">
        <v>31</v>
      </c>
      <c r="T5917" t="s">
        <v>44</v>
      </c>
      <c r="U5917">
        <v>29990</v>
      </c>
    </row>
    <row r="5918" spans="1:21" x14ac:dyDescent="0.25">
      <c r="A5918" t="s">
        <v>69</v>
      </c>
      <c r="B5918">
        <v>2016</v>
      </c>
      <c r="C5918" t="s">
        <v>543</v>
      </c>
      <c r="D5918" t="s">
        <v>30</v>
      </c>
      <c r="E5918" t="s">
        <v>2705</v>
      </c>
      <c r="F5918" t="s">
        <v>37</v>
      </c>
      <c r="G5918" t="s">
        <v>115</v>
      </c>
      <c r="H5918" t="s">
        <v>646</v>
      </c>
      <c r="I5918" t="s">
        <v>110</v>
      </c>
      <c r="J5918" t="s">
        <v>26</v>
      </c>
      <c r="K5918" t="s">
        <v>2515</v>
      </c>
      <c r="L5918">
        <v>113127</v>
      </c>
      <c r="M5918" t="s">
        <v>4731</v>
      </c>
      <c r="N5918" t="str">
        <f t="shared" si="312"/>
        <v>Bega,</v>
      </c>
      <c r="O5918" t="str">
        <f t="shared" si="313"/>
        <v>Bega</v>
      </c>
      <c r="P5918" t="str">
        <f t="shared" si="314"/>
        <v>NSW</v>
      </c>
      <c r="Q5918" t="s">
        <v>61</v>
      </c>
      <c r="R5918" t="s">
        <v>30</v>
      </c>
      <c r="S5918" t="s">
        <v>53</v>
      </c>
      <c r="T5918" t="s">
        <v>44</v>
      </c>
      <c r="U5918">
        <v>79530</v>
      </c>
    </row>
    <row r="5919" spans="1:21" x14ac:dyDescent="0.25">
      <c r="A5919" t="s">
        <v>120</v>
      </c>
      <c r="B5919">
        <v>2011</v>
      </c>
      <c r="C5919" t="s">
        <v>160</v>
      </c>
      <c r="D5919" t="s">
        <v>30</v>
      </c>
      <c r="E5919" t="s">
        <v>4741</v>
      </c>
      <c r="F5919" t="s">
        <v>37</v>
      </c>
      <c r="G5919" t="s">
        <v>23</v>
      </c>
      <c r="H5919" t="s">
        <v>162</v>
      </c>
      <c r="I5919" t="s">
        <v>25</v>
      </c>
      <c r="J5919" t="s">
        <v>26</v>
      </c>
      <c r="K5919" t="s">
        <v>275</v>
      </c>
      <c r="L5919">
        <v>214700</v>
      </c>
      <c r="M5919" t="s">
        <v>5095</v>
      </c>
      <c r="N5919" t="str">
        <f t="shared" si="312"/>
        <v>Nerang,</v>
      </c>
      <c r="O5919" t="str">
        <f t="shared" si="313"/>
        <v>Nerang</v>
      </c>
      <c r="P5919" t="str">
        <f t="shared" si="314"/>
        <v>QLD</v>
      </c>
      <c r="Q5919" t="s">
        <v>137</v>
      </c>
      <c r="R5919" t="s">
        <v>30</v>
      </c>
      <c r="S5919" t="s">
        <v>31</v>
      </c>
      <c r="T5919" t="s">
        <v>32</v>
      </c>
      <c r="U5919">
        <v>12989</v>
      </c>
    </row>
    <row r="5920" spans="1:21" x14ac:dyDescent="0.25">
      <c r="A5920" t="s">
        <v>102</v>
      </c>
      <c r="B5920">
        <v>2013</v>
      </c>
      <c r="C5920" t="s">
        <v>1077</v>
      </c>
      <c r="D5920" t="s">
        <v>73</v>
      </c>
      <c r="E5920" t="s">
        <v>5096</v>
      </c>
      <c r="F5920" t="s">
        <v>37</v>
      </c>
      <c r="G5920" t="s">
        <v>115</v>
      </c>
      <c r="H5920" t="s">
        <v>49</v>
      </c>
      <c r="I5920" t="s">
        <v>39</v>
      </c>
      <c r="J5920" t="s">
        <v>26</v>
      </c>
      <c r="K5920" t="s">
        <v>128</v>
      </c>
      <c r="L5920">
        <v>266900</v>
      </c>
      <c r="M5920" t="s">
        <v>860</v>
      </c>
      <c r="N5920" t="str">
        <f t="shared" si="312"/>
        <v>Pakenham,</v>
      </c>
      <c r="O5920" t="str">
        <f t="shared" si="313"/>
        <v>Pakenham</v>
      </c>
      <c r="P5920" t="str">
        <f t="shared" si="314"/>
        <v>VIC</v>
      </c>
      <c r="Q5920" t="s">
        <v>29</v>
      </c>
      <c r="R5920" t="s">
        <v>73</v>
      </c>
      <c r="S5920" t="s">
        <v>53</v>
      </c>
      <c r="T5920" t="s">
        <v>98</v>
      </c>
      <c r="U5920">
        <v>14650</v>
      </c>
    </row>
    <row r="5921" spans="1:21" x14ac:dyDescent="0.25">
      <c r="A5921" t="s">
        <v>102</v>
      </c>
      <c r="B5921">
        <v>2020</v>
      </c>
      <c r="C5921" t="s">
        <v>131</v>
      </c>
      <c r="D5921" t="s">
        <v>138</v>
      </c>
      <c r="E5921" t="s">
        <v>2015</v>
      </c>
      <c r="F5921" t="s">
        <v>37</v>
      </c>
      <c r="G5921" t="s">
        <v>115</v>
      </c>
      <c r="H5921" t="s">
        <v>135</v>
      </c>
      <c r="I5921" t="s">
        <v>110</v>
      </c>
      <c r="J5921" t="s">
        <v>26</v>
      </c>
      <c r="K5921" t="s">
        <v>516</v>
      </c>
      <c r="L5921">
        <v>21047</v>
      </c>
      <c r="M5921" t="s">
        <v>530</v>
      </c>
      <c r="N5921" t="str">
        <f t="shared" si="312"/>
        <v>Cardiff,</v>
      </c>
      <c r="O5921" t="str">
        <f t="shared" si="313"/>
        <v>Cardiff</v>
      </c>
      <c r="P5921" t="str">
        <f t="shared" si="314"/>
        <v>NSW</v>
      </c>
      <c r="Q5921" t="s">
        <v>137</v>
      </c>
      <c r="R5921" t="s">
        <v>138</v>
      </c>
      <c r="S5921" t="s">
        <v>31</v>
      </c>
      <c r="T5921" t="s">
        <v>44</v>
      </c>
      <c r="U5921">
        <v>46981</v>
      </c>
    </row>
    <row r="5922" spans="1:21" x14ac:dyDescent="0.25">
      <c r="A5922" t="s">
        <v>120</v>
      </c>
      <c r="B5922">
        <v>2015</v>
      </c>
      <c r="C5922" t="s">
        <v>160</v>
      </c>
      <c r="D5922" t="s">
        <v>30</v>
      </c>
      <c r="E5922" t="s">
        <v>5097</v>
      </c>
      <c r="F5922" t="s">
        <v>37</v>
      </c>
      <c r="G5922" t="s">
        <v>23</v>
      </c>
      <c r="H5922" t="s">
        <v>162</v>
      </c>
      <c r="I5922" t="s">
        <v>50</v>
      </c>
      <c r="J5922" t="s">
        <v>26</v>
      </c>
      <c r="K5922" t="s">
        <v>163</v>
      </c>
      <c r="L5922">
        <v>56325</v>
      </c>
      <c r="M5922" t="s">
        <v>5098</v>
      </c>
      <c r="N5922" t="str">
        <f t="shared" si="312"/>
        <v>Robina,</v>
      </c>
      <c r="O5922" t="str">
        <f t="shared" si="313"/>
        <v>Robina</v>
      </c>
      <c r="P5922" t="str">
        <f t="shared" si="314"/>
        <v>QLD</v>
      </c>
      <c r="Q5922" t="s">
        <v>137</v>
      </c>
      <c r="R5922" t="s">
        <v>30</v>
      </c>
      <c r="S5922" t="s">
        <v>31</v>
      </c>
      <c r="T5922" t="s">
        <v>32</v>
      </c>
      <c r="U5922">
        <v>26990</v>
      </c>
    </row>
    <row r="5923" spans="1:21" x14ac:dyDescent="0.25">
      <c r="A5923" t="s">
        <v>113</v>
      </c>
      <c r="B5923">
        <v>2023</v>
      </c>
      <c r="C5923" t="s">
        <v>200</v>
      </c>
      <c r="D5923" t="s">
        <v>4296</v>
      </c>
      <c r="E5923" t="s">
        <v>5099</v>
      </c>
      <c r="F5923" t="s">
        <v>134</v>
      </c>
      <c r="G5923" t="s">
        <v>23</v>
      </c>
      <c r="H5923" t="s">
        <v>127</v>
      </c>
      <c r="I5923" t="s">
        <v>110</v>
      </c>
      <c r="J5923" t="s">
        <v>26</v>
      </c>
      <c r="K5923" t="s">
        <v>382</v>
      </c>
      <c r="L5923">
        <v>5</v>
      </c>
      <c r="M5923" t="s">
        <v>4297</v>
      </c>
      <c r="N5923" t="str">
        <f t="shared" si="312"/>
        <v>Muswellbrook,</v>
      </c>
      <c r="O5923" t="str">
        <f t="shared" si="313"/>
        <v>Muswellbrook</v>
      </c>
      <c r="P5923" t="str">
        <f t="shared" si="314"/>
        <v>NSW</v>
      </c>
      <c r="Q5923" t="s">
        <v>29</v>
      </c>
      <c r="R5923" t="s">
        <v>138</v>
      </c>
      <c r="S5923" t="s">
        <v>31</v>
      </c>
      <c r="T5923" t="s">
        <v>44</v>
      </c>
      <c r="U5923">
        <v>62280</v>
      </c>
    </row>
    <row r="5924" spans="1:21" x14ac:dyDescent="0.25">
      <c r="A5924" t="s">
        <v>69</v>
      </c>
      <c r="B5924">
        <v>2006</v>
      </c>
      <c r="C5924" t="s">
        <v>362</v>
      </c>
      <c r="D5924" t="s">
        <v>30</v>
      </c>
      <c r="E5924" t="s">
        <v>1740</v>
      </c>
      <c r="F5924" t="s">
        <v>37</v>
      </c>
      <c r="G5924" t="s">
        <v>23</v>
      </c>
      <c r="H5924" t="s">
        <v>127</v>
      </c>
      <c r="I5924" t="s">
        <v>110</v>
      </c>
      <c r="J5924" t="s">
        <v>66</v>
      </c>
      <c r="K5924" t="s">
        <v>246</v>
      </c>
      <c r="L5924">
        <v>241645</v>
      </c>
      <c r="M5924" t="s">
        <v>3841</v>
      </c>
      <c r="N5924" t="str">
        <f t="shared" si="312"/>
        <v>Maitland,</v>
      </c>
      <c r="O5924" t="str">
        <f t="shared" si="313"/>
        <v>Maitland</v>
      </c>
      <c r="P5924" t="str">
        <f t="shared" si="314"/>
        <v>NSW</v>
      </c>
      <c r="Q5924" t="s">
        <v>29</v>
      </c>
      <c r="R5924" t="s">
        <v>30</v>
      </c>
      <c r="S5924" t="s">
        <v>31</v>
      </c>
      <c r="T5924" t="s">
        <v>44</v>
      </c>
      <c r="U5924">
        <v>11990</v>
      </c>
    </row>
    <row r="5925" spans="1:21" x14ac:dyDescent="0.25">
      <c r="A5925" t="s">
        <v>976</v>
      </c>
      <c r="B5925">
        <v>2021</v>
      </c>
      <c r="C5925" t="s">
        <v>1064</v>
      </c>
      <c r="D5925" t="s">
        <v>138</v>
      </c>
      <c r="E5925" t="s">
        <v>1235</v>
      </c>
      <c r="F5925" t="s">
        <v>37</v>
      </c>
      <c r="G5925" t="s">
        <v>23</v>
      </c>
      <c r="H5925" t="s">
        <v>614</v>
      </c>
      <c r="I5925" t="s">
        <v>110</v>
      </c>
      <c r="J5925" t="s">
        <v>26</v>
      </c>
      <c r="K5925" t="s">
        <v>424</v>
      </c>
      <c r="L5925">
        <v>40418</v>
      </c>
      <c r="M5925" t="s">
        <v>765</v>
      </c>
      <c r="N5925" t="str">
        <f t="shared" si="312"/>
        <v>Port Macquarie,</v>
      </c>
      <c r="O5925" t="str">
        <f t="shared" si="313"/>
        <v>Port Macquarie</v>
      </c>
      <c r="P5925" t="str">
        <f t="shared" si="314"/>
        <v>NSW</v>
      </c>
      <c r="Q5925" t="s">
        <v>29</v>
      </c>
      <c r="R5925" t="s">
        <v>138</v>
      </c>
      <c r="S5925" t="s">
        <v>31</v>
      </c>
      <c r="T5925" t="s">
        <v>44</v>
      </c>
      <c r="U5925">
        <v>29990</v>
      </c>
    </row>
    <row r="5926" spans="1:21" x14ac:dyDescent="0.25">
      <c r="A5926" t="s">
        <v>210</v>
      </c>
      <c r="B5926">
        <v>2005</v>
      </c>
      <c r="C5926">
        <v>3</v>
      </c>
      <c r="D5926" t="s">
        <v>152</v>
      </c>
      <c r="E5926" t="s">
        <v>1040</v>
      </c>
      <c r="F5926" t="s">
        <v>37</v>
      </c>
      <c r="G5926" t="s">
        <v>23</v>
      </c>
      <c r="H5926" t="s">
        <v>49</v>
      </c>
      <c r="I5926" t="s">
        <v>39</v>
      </c>
      <c r="J5926" t="s">
        <v>66</v>
      </c>
      <c r="K5926" t="s">
        <v>272</v>
      </c>
      <c r="L5926">
        <v>299058</v>
      </c>
      <c r="M5926" t="s">
        <v>3645</v>
      </c>
      <c r="N5926" t="str">
        <f t="shared" si="312"/>
        <v>Beresfield,</v>
      </c>
      <c r="O5926" t="str">
        <f t="shared" si="313"/>
        <v>Beresfield</v>
      </c>
      <c r="P5926" t="str">
        <f t="shared" si="314"/>
        <v>NSW</v>
      </c>
      <c r="Q5926" t="s">
        <v>29</v>
      </c>
      <c r="R5926" t="s">
        <v>152</v>
      </c>
      <c r="S5926" t="s">
        <v>31</v>
      </c>
      <c r="T5926" t="s">
        <v>44</v>
      </c>
      <c r="U5926">
        <v>4800</v>
      </c>
    </row>
    <row r="5927" spans="1:21" x14ac:dyDescent="0.25">
      <c r="A5927" t="s">
        <v>1280</v>
      </c>
      <c r="B5927">
        <v>2019</v>
      </c>
      <c r="C5927">
        <v>1500</v>
      </c>
      <c r="D5927" t="s">
        <v>73</v>
      </c>
      <c r="E5927" t="s">
        <v>5100</v>
      </c>
      <c r="F5927" t="s">
        <v>37</v>
      </c>
      <c r="G5927" t="s">
        <v>23</v>
      </c>
      <c r="H5927" t="s">
        <v>1051</v>
      </c>
      <c r="I5927" t="s">
        <v>110</v>
      </c>
      <c r="J5927" t="s">
        <v>66</v>
      </c>
      <c r="K5927" t="s">
        <v>435</v>
      </c>
      <c r="L5927">
        <v>79709</v>
      </c>
      <c r="M5927" t="s">
        <v>867</v>
      </c>
      <c r="N5927" t="str">
        <f t="shared" si="312"/>
        <v>Arundel,</v>
      </c>
      <c r="O5927" t="str">
        <f t="shared" si="313"/>
        <v>Arundel</v>
      </c>
      <c r="P5927" t="str">
        <f t="shared" si="314"/>
        <v>QLD</v>
      </c>
      <c r="Q5927" t="s">
        <v>61</v>
      </c>
      <c r="R5927" t="s">
        <v>73</v>
      </c>
      <c r="S5927" t="s">
        <v>31</v>
      </c>
      <c r="T5927" t="s">
        <v>44</v>
      </c>
      <c r="U5927">
        <v>84990</v>
      </c>
    </row>
    <row r="5928" spans="1:21" x14ac:dyDescent="0.25">
      <c r="A5928" t="s">
        <v>252</v>
      </c>
      <c r="B5928">
        <v>2023</v>
      </c>
      <c r="C5928" t="s">
        <v>3139</v>
      </c>
      <c r="D5928" t="s">
        <v>4296</v>
      </c>
      <c r="E5928" t="s">
        <v>5101</v>
      </c>
      <c r="F5928" t="s">
        <v>134</v>
      </c>
      <c r="G5928" t="s">
        <v>23</v>
      </c>
      <c r="H5928" t="s">
        <v>82</v>
      </c>
      <c r="I5928" t="s">
        <v>25</v>
      </c>
      <c r="J5928" t="s">
        <v>66</v>
      </c>
      <c r="K5928" t="s">
        <v>199</v>
      </c>
      <c r="L5928">
        <v>10</v>
      </c>
      <c r="M5928" t="s">
        <v>4297</v>
      </c>
      <c r="N5928" t="str">
        <f t="shared" si="312"/>
        <v>Muswellbrook,</v>
      </c>
      <c r="O5928" t="str">
        <f t="shared" si="313"/>
        <v>Muswellbrook</v>
      </c>
      <c r="P5928" t="str">
        <f t="shared" si="314"/>
        <v>NSW</v>
      </c>
      <c r="Q5928" t="s">
        <v>29</v>
      </c>
      <c r="R5928" t="s">
        <v>30</v>
      </c>
      <c r="S5928" t="s">
        <v>31</v>
      </c>
      <c r="T5928" t="s">
        <v>44</v>
      </c>
      <c r="U5928">
        <v>42499</v>
      </c>
    </row>
    <row r="5929" spans="1:21" x14ac:dyDescent="0.25">
      <c r="A5929" t="s">
        <v>120</v>
      </c>
      <c r="B5929">
        <v>2018</v>
      </c>
      <c r="C5929" t="s">
        <v>813</v>
      </c>
      <c r="D5929" t="s">
        <v>47</v>
      </c>
      <c r="E5929" t="s">
        <v>983</v>
      </c>
      <c r="F5929" t="s">
        <v>37</v>
      </c>
      <c r="G5929" t="s">
        <v>115</v>
      </c>
      <c r="H5929" t="s">
        <v>946</v>
      </c>
      <c r="I5929" t="s">
        <v>50</v>
      </c>
      <c r="J5929" t="s">
        <v>40</v>
      </c>
      <c r="K5929" t="s">
        <v>3314</v>
      </c>
      <c r="L5929">
        <v>41900</v>
      </c>
      <c r="M5929" t="s">
        <v>878</v>
      </c>
      <c r="N5929" t="str">
        <f t="shared" si="312"/>
        <v>Southport,</v>
      </c>
      <c r="O5929" t="str">
        <f t="shared" si="313"/>
        <v>Southport</v>
      </c>
      <c r="P5929" t="str">
        <f t="shared" si="314"/>
        <v>QLD</v>
      </c>
      <c r="Q5929" t="s">
        <v>61</v>
      </c>
      <c r="R5929" t="s">
        <v>47</v>
      </c>
      <c r="S5929" t="s">
        <v>53</v>
      </c>
      <c r="T5929" t="s">
        <v>54</v>
      </c>
      <c r="U5929">
        <v>44900</v>
      </c>
    </row>
    <row r="5930" spans="1:21" x14ac:dyDescent="0.25">
      <c r="A5930" t="s">
        <v>55</v>
      </c>
      <c r="B5930">
        <v>2010</v>
      </c>
      <c r="C5930" t="s">
        <v>808</v>
      </c>
      <c r="D5930" t="s">
        <v>152</v>
      </c>
      <c r="E5930" t="s">
        <v>5102</v>
      </c>
      <c r="F5930" t="s">
        <v>37</v>
      </c>
      <c r="G5930" t="s">
        <v>23</v>
      </c>
      <c r="H5930" t="s">
        <v>179</v>
      </c>
      <c r="I5930" t="s">
        <v>50</v>
      </c>
      <c r="J5930" t="s">
        <v>40</v>
      </c>
      <c r="K5930" t="s">
        <v>186</v>
      </c>
      <c r="L5930">
        <v>67345</v>
      </c>
      <c r="M5930" t="s">
        <v>5000</v>
      </c>
      <c r="N5930" t="str">
        <f t="shared" si="312"/>
        <v>Ringwood,</v>
      </c>
      <c r="O5930" t="str">
        <f t="shared" si="313"/>
        <v>Ringwood</v>
      </c>
      <c r="P5930" t="str">
        <f t="shared" si="314"/>
        <v>VIC</v>
      </c>
      <c r="Q5930" t="s">
        <v>29</v>
      </c>
      <c r="R5930" t="s">
        <v>152</v>
      </c>
      <c r="S5930" t="s">
        <v>31</v>
      </c>
      <c r="T5930" t="s">
        <v>44</v>
      </c>
      <c r="U5930">
        <v>19999</v>
      </c>
    </row>
    <row r="5931" spans="1:21" x14ac:dyDescent="0.25">
      <c r="A5931" t="s">
        <v>69</v>
      </c>
      <c r="B5931">
        <v>2015</v>
      </c>
      <c r="C5931" t="s">
        <v>441</v>
      </c>
      <c r="D5931" t="s">
        <v>138</v>
      </c>
      <c r="E5931" t="s">
        <v>1181</v>
      </c>
      <c r="F5931" t="s">
        <v>37</v>
      </c>
      <c r="G5931" t="s">
        <v>115</v>
      </c>
      <c r="H5931" t="s">
        <v>101</v>
      </c>
      <c r="I5931" t="s">
        <v>110</v>
      </c>
      <c r="J5931" t="s">
        <v>26</v>
      </c>
      <c r="K5931" t="s">
        <v>365</v>
      </c>
      <c r="L5931">
        <v>167996</v>
      </c>
      <c r="M5931" t="s">
        <v>3654</v>
      </c>
      <c r="N5931" t="str">
        <f t="shared" si="312"/>
        <v>Maryville,</v>
      </c>
      <c r="O5931" t="str">
        <f t="shared" si="313"/>
        <v>Maryville</v>
      </c>
      <c r="P5931" t="str">
        <f t="shared" si="314"/>
        <v>NSW</v>
      </c>
      <c r="Q5931" t="s">
        <v>29</v>
      </c>
      <c r="R5931" t="s">
        <v>138</v>
      </c>
      <c r="S5931" t="s">
        <v>31</v>
      </c>
      <c r="T5931" t="s">
        <v>44</v>
      </c>
      <c r="U5931">
        <v>37980</v>
      </c>
    </row>
    <row r="5932" spans="1:21" x14ac:dyDescent="0.25">
      <c r="A5932" t="s">
        <v>79</v>
      </c>
      <c r="B5932">
        <v>2013</v>
      </c>
      <c r="C5932" t="s">
        <v>437</v>
      </c>
      <c r="D5932" t="s">
        <v>138</v>
      </c>
      <c r="E5932" t="s">
        <v>5103</v>
      </c>
      <c r="F5932" t="s">
        <v>37</v>
      </c>
      <c r="G5932" t="s">
        <v>23</v>
      </c>
      <c r="H5932" t="s">
        <v>135</v>
      </c>
      <c r="I5932" t="s">
        <v>110</v>
      </c>
      <c r="J5932" t="s">
        <v>26</v>
      </c>
      <c r="K5932" t="s">
        <v>443</v>
      </c>
      <c r="L5932">
        <v>146463</v>
      </c>
      <c r="M5932" t="s">
        <v>4719</v>
      </c>
      <c r="N5932" t="str">
        <f t="shared" si="312"/>
        <v>Wauchope,</v>
      </c>
      <c r="O5932" t="str">
        <f t="shared" si="313"/>
        <v>Wauchope</v>
      </c>
      <c r="P5932" t="str">
        <f t="shared" si="314"/>
        <v>NSW</v>
      </c>
      <c r="Q5932" t="s">
        <v>137</v>
      </c>
      <c r="R5932" t="s">
        <v>138</v>
      </c>
      <c r="S5932" t="s">
        <v>31</v>
      </c>
      <c r="T5932" t="s">
        <v>44</v>
      </c>
      <c r="U5932">
        <v>24750</v>
      </c>
    </row>
    <row r="5933" spans="1:21" x14ac:dyDescent="0.25">
      <c r="A5933" t="s">
        <v>120</v>
      </c>
      <c r="B5933">
        <v>2017</v>
      </c>
      <c r="C5933" t="s">
        <v>172</v>
      </c>
      <c r="D5933" t="s">
        <v>35</v>
      </c>
      <c r="E5933" t="s">
        <v>5104</v>
      </c>
      <c r="F5933" t="s">
        <v>37</v>
      </c>
      <c r="G5933" t="s">
        <v>115</v>
      </c>
      <c r="H5933" t="s">
        <v>309</v>
      </c>
      <c r="I5933" t="s">
        <v>25</v>
      </c>
      <c r="J5933" t="s">
        <v>40</v>
      </c>
      <c r="K5933" t="s">
        <v>176</v>
      </c>
      <c r="L5933">
        <v>41480</v>
      </c>
      <c r="M5933" t="s">
        <v>765</v>
      </c>
      <c r="N5933" t="str">
        <f t="shared" si="312"/>
        <v>Port Macquarie,</v>
      </c>
      <c r="O5933" t="str">
        <f t="shared" si="313"/>
        <v>Port Macquarie</v>
      </c>
      <c r="P5933" t="str">
        <f t="shared" si="314"/>
        <v>NSW</v>
      </c>
      <c r="Q5933" t="s">
        <v>29</v>
      </c>
      <c r="R5933" t="s">
        <v>35</v>
      </c>
      <c r="S5933" t="s">
        <v>43</v>
      </c>
      <c r="T5933" t="s">
        <v>44</v>
      </c>
      <c r="U5933">
        <v>46990</v>
      </c>
    </row>
    <row r="5934" spans="1:21" x14ac:dyDescent="0.25">
      <c r="A5934" t="s">
        <v>249</v>
      </c>
      <c r="B5934">
        <v>2016</v>
      </c>
      <c r="C5934" t="s">
        <v>564</v>
      </c>
      <c r="D5934" t="s">
        <v>152</v>
      </c>
      <c r="E5934" t="s">
        <v>5105</v>
      </c>
      <c r="F5934" t="s">
        <v>37</v>
      </c>
      <c r="G5934" t="s">
        <v>23</v>
      </c>
      <c r="H5934" t="s">
        <v>49</v>
      </c>
      <c r="I5934" t="s">
        <v>25</v>
      </c>
      <c r="J5934" t="s">
        <v>40</v>
      </c>
      <c r="K5934" t="s">
        <v>279</v>
      </c>
      <c r="L5934">
        <v>120150</v>
      </c>
      <c r="M5934" t="s">
        <v>3654</v>
      </c>
      <c r="N5934" t="str">
        <f t="shared" si="312"/>
        <v>Maryville,</v>
      </c>
      <c r="O5934" t="str">
        <f t="shared" si="313"/>
        <v>Maryville</v>
      </c>
      <c r="P5934" t="str">
        <f t="shared" si="314"/>
        <v>NSW</v>
      </c>
      <c r="Q5934" t="s">
        <v>29</v>
      </c>
      <c r="R5934" t="s">
        <v>152</v>
      </c>
      <c r="S5934" t="s">
        <v>31</v>
      </c>
      <c r="T5934" t="s">
        <v>44</v>
      </c>
      <c r="U5934">
        <v>26990</v>
      </c>
    </row>
    <row r="5935" spans="1:21" x14ac:dyDescent="0.25">
      <c r="A5935" t="s">
        <v>210</v>
      </c>
      <c r="B5935">
        <v>2012</v>
      </c>
      <c r="C5935" t="s">
        <v>377</v>
      </c>
      <c r="D5935" t="s">
        <v>30</v>
      </c>
      <c r="E5935" t="s">
        <v>5106</v>
      </c>
      <c r="F5935" t="s">
        <v>37</v>
      </c>
      <c r="G5935" t="s">
        <v>23</v>
      </c>
      <c r="H5935" t="s">
        <v>773</v>
      </c>
      <c r="I5935" t="s">
        <v>39</v>
      </c>
      <c r="J5935" t="s">
        <v>66</v>
      </c>
      <c r="K5935" t="s">
        <v>59</v>
      </c>
      <c r="L5935">
        <v>93571</v>
      </c>
      <c r="M5935" t="s">
        <v>5000</v>
      </c>
      <c r="N5935" t="str">
        <f t="shared" si="312"/>
        <v>Ringwood,</v>
      </c>
      <c r="O5935" t="str">
        <f t="shared" si="313"/>
        <v>Ringwood</v>
      </c>
      <c r="P5935" t="str">
        <f t="shared" si="314"/>
        <v>VIC</v>
      </c>
      <c r="Q5935" t="s">
        <v>137</v>
      </c>
      <c r="R5935" t="s">
        <v>30</v>
      </c>
      <c r="S5935" t="s">
        <v>31</v>
      </c>
      <c r="T5935" t="s">
        <v>32</v>
      </c>
      <c r="U5935">
        <v>19990</v>
      </c>
    </row>
    <row r="5936" spans="1:21" x14ac:dyDescent="0.25">
      <c r="A5936" t="s">
        <v>69</v>
      </c>
      <c r="B5936">
        <v>2013</v>
      </c>
      <c r="C5936">
        <v>86</v>
      </c>
      <c r="D5936" t="s">
        <v>47</v>
      </c>
      <c r="E5936" t="s">
        <v>386</v>
      </c>
      <c r="F5936" t="s">
        <v>37</v>
      </c>
      <c r="G5936" t="s">
        <v>23</v>
      </c>
      <c r="H5936" t="s">
        <v>49</v>
      </c>
      <c r="I5936" t="s">
        <v>50</v>
      </c>
      <c r="J5936" t="s">
        <v>40</v>
      </c>
      <c r="K5936" t="s">
        <v>86</v>
      </c>
      <c r="L5936">
        <v>68808</v>
      </c>
      <c r="M5936" t="s">
        <v>4973</v>
      </c>
      <c r="N5936" t="str">
        <f t="shared" si="312"/>
        <v>Burwood,</v>
      </c>
      <c r="O5936" t="str">
        <f t="shared" si="313"/>
        <v>Burwood</v>
      </c>
      <c r="P5936" t="str">
        <f t="shared" si="314"/>
        <v>VIC</v>
      </c>
      <c r="Q5936" t="s">
        <v>29</v>
      </c>
      <c r="R5936" t="s">
        <v>47</v>
      </c>
      <c r="S5936" t="s">
        <v>53</v>
      </c>
      <c r="T5936" t="s">
        <v>54</v>
      </c>
      <c r="U5936">
        <v>29890</v>
      </c>
    </row>
    <row r="5937" spans="1:21" x14ac:dyDescent="0.25">
      <c r="A5937" t="s">
        <v>113</v>
      </c>
      <c r="B5937">
        <v>2015</v>
      </c>
      <c r="C5937" t="s">
        <v>626</v>
      </c>
      <c r="D5937" t="s">
        <v>30</v>
      </c>
      <c r="E5937" t="s">
        <v>5107</v>
      </c>
      <c r="F5937" t="s">
        <v>37</v>
      </c>
      <c r="G5937" t="s">
        <v>23</v>
      </c>
      <c r="H5937" t="s">
        <v>1094</v>
      </c>
      <c r="I5937" t="s">
        <v>110</v>
      </c>
      <c r="J5937" t="s">
        <v>26</v>
      </c>
      <c r="K5937" t="s">
        <v>275</v>
      </c>
      <c r="L5937">
        <v>72316</v>
      </c>
      <c r="M5937" t="s">
        <v>4293</v>
      </c>
      <c r="N5937" t="str">
        <f t="shared" si="312"/>
        <v>Goulburn,</v>
      </c>
      <c r="O5937" t="str">
        <f t="shared" si="313"/>
        <v>Goulburn</v>
      </c>
      <c r="P5937" t="str">
        <f t="shared" si="314"/>
        <v>NSW</v>
      </c>
      <c r="Q5937" t="s">
        <v>29</v>
      </c>
      <c r="R5937" t="s">
        <v>30</v>
      </c>
      <c r="S5937" t="s">
        <v>31</v>
      </c>
      <c r="T5937" t="s">
        <v>32</v>
      </c>
      <c r="U5937">
        <v>47970</v>
      </c>
    </row>
    <row r="5938" spans="1:21" x14ac:dyDescent="0.25">
      <c r="A5938" t="s">
        <v>120</v>
      </c>
      <c r="B5938">
        <v>2015</v>
      </c>
      <c r="C5938" t="s">
        <v>383</v>
      </c>
      <c r="D5938" t="s">
        <v>138</v>
      </c>
      <c r="E5938" t="s">
        <v>4413</v>
      </c>
      <c r="F5938" t="s">
        <v>37</v>
      </c>
      <c r="G5938" t="s">
        <v>115</v>
      </c>
      <c r="H5938" t="s">
        <v>301</v>
      </c>
      <c r="I5938" t="s">
        <v>110</v>
      </c>
      <c r="J5938" t="s">
        <v>26</v>
      </c>
      <c r="K5938" t="s">
        <v>365</v>
      </c>
      <c r="L5938">
        <v>118786</v>
      </c>
      <c r="M5938" t="s">
        <v>765</v>
      </c>
      <c r="N5938" t="str">
        <f t="shared" si="312"/>
        <v>Port Macquarie,</v>
      </c>
      <c r="O5938" t="str">
        <f t="shared" si="313"/>
        <v>Port Macquarie</v>
      </c>
      <c r="P5938" t="str">
        <f t="shared" si="314"/>
        <v>NSW</v>
      </c>
      <c r="Q5938" t="s">
        <v>303</v>
      </c>
      <c r="R5938" t="s">
        <v>138</v>
      </c>
      <c r="S5938" t="s">
        <v>31</v>
      </c>
      <c r="T5938" t="s">
        <v>44</v>
      </c>
      <c r="U5938">
        <v>37990</v>
      </c>
    </row>
    <row r="5939" spans="1:21" x14ac:dyDescent="0.25">
      <c r="A5939" t="s">
        <v>240</v>
      </c>
      <c r="B5939">
        <v>2018</v>
      </c>
      <c r="C5939" t="s">
        <v>292</v>
      </c>
      <c r="D5939" t="s">
        <v>116</v>
      </c>
      <c r="E5939" t="s">
        <v>4144</v>
      </c>
      <c r="F5939" t="s">
        <v>37</v>
      </c>
      <c r="G5939" t="s">
        <v>23</v>
      </c>
      <c r="H5939" t="s">
        <v>49</v>
      </c>
      <c r="I5939" t="s">
        <v>39</v>
      </c>
      <c r="J5939" t="s">
        <v>40</v>
      </c>
      <c r="K5939" t="s">
        <v>186</v>
      </c>
      <c r="L5939">
        <v>101496</v>
      </c>
      <c r="M5939" t="s">
        <v>3884</v>
      </c>
      <c r="N5939" t="str">
        <f t="shared" si="312"/>
        <v>Hamilton North,</v>
      </c>
      <c r="O5939" t="str">
        <f t="shared" si="313"/>
        <v>Hamilton North</v>
      </c>
      <c r="P5939" t="str">
        <f t="shared" si="314"/>
        <v>NSW</v>
      </c>
      <c r="Q5939" t="s">
        <v>29</v>
      </c>
      <c r="R5939" t="s">
        <v>116</v>
      </c>
      <c r="S5939" t="s">
        <v>31</v>
      </c>
      <c r="T5939" t="s">
        <v>44</v>
      </c>
      <c r="U5939">
        <v>16990</v>
      </c>
    </row>
    <row r="5940" spans="1:21" x14ac:dyDescent="0.25">
      <c r="A5940" t="s">
        <v>240</v>
      </c>
      <c r="B5940">
        <v>2010</v>
      </c>
      <c r="C5940" t="s">
        <v>356</v>
      </c>
      <c r="D5940" t="s">
        <v>152</v>
      </c>
      <c r="E5940" t="s">
        <v>1928</v>
      </c>
      <c r="F5940" t="s">
        <v>37</v>
      </c>
      <c r="G5940" t="s">
        <v>23</v>
      </c>
      <c r="H5940" t="s">
        <v>179</v>
      </c>
      <c r="I5940" t="s">
        <v>39</v>
      </c>
      <c r="J5940" t="s">
        <v>66</v>
      </c>
      <c r="K5940" t="s">
        <v>128</v>
      </c>
      <c r="L5940">
        <v>207504</v>
      </c>
      <c r="M5940" t="s">
        <v>5000</v>
      </c>
      <c r="N5940" t="str">
        <f t="shared" si="312"/>
        <v>Ringwood,</v>
      </c>
      <c r="O5940" t="str">
        <f t="shared" si="313"/>
        <v>Ringwood</v>
      </c>
      <c r="P5940" t="str">
        <f t="shared" si="314"/>
        <v>VIC</v>
      </c>
      <c r="Q5940" t="s">
        <v>29</v>
      </c>
      <c r="R5940" t="s">
        <v>152</v>
      </c>
      <c r="S5940" t="s">
        <v>31</v>
      </c>
      <c r="T5940" t="s">
        <v>44</v>
      </c>
      <c r="U5940">
        <v>8990</v>
      </c>
    </row>
    <row r="5941" spans="1:21" x14ac:dyDescent="0.25">
      <c r="A5941" t="s">
        <v>425</v>
      </c>
      <c r="B5941">
        <v>2015</v>
      </c>
      <c r="C5941" t="s">
        <v>3401</v>
      </c>
      <c r="D5941" t="s">
        <v>242</v>
      </c>
      <c r="E5941" t="s">
        <v>5108</v>
      </c>
      <c r="F5941" t="s">
        <v>37</v>
      </c>
      <c r="G5941" t="s">
        <v>23</v>
      </c>
      <c r="H5941" t="s">
        <v>162</v>
      </c>
      <c r="I5941" t="s">
        <v>50</v>
      </c>
      <c r="J5941" t="s">
        <v>40</v>
      </c>
      <c r="K5941" t="s">
        <v>186</v>
      </c>
      <c r="L5941">
        <v>39453</v>
      </c>
      <c r="M5941" t="s">
        <v>765</v>
      </c>
      <c r="N5941" t="str">
        <f t="shared" si="312"/>
        <v>Port Macquarie,</v>
      </c>
      <c r="O5941" t="str">
        <f t="shared" si="313"/>
        <v>Port Macquarie</v>
      </c>
      <c r="P5941" t="str">
        <f t="shared" si="314"/>
        <v>NSW</v>
      </c>
      <c r="Q5941" t="s">
        <v>137</v>
      </c>
      <c r="R5941" t="s">
        <v>242</v>
      </c>
      <c r="S5941" t="s">
        <v>53</v>
      </c>
      <c r="T5941" t="s">
        <v>98</v>
      </c>
      <c r="U5941">
        <v>107990</v>
      </c>
    </row>
    <row r="5942" spans="1:21" x14ac:dyDescent="0.25">
      <c r="A5942" t="s">
        <v>155</v>
      </c>
      <c r="B5942">
        <v>2016</v>
      </c>
      <c r="C5942" t="s">
        <v>236</v>
      </c>
      <c r="D5942" t="s">
        <v>30</v>
      </c>
      <c r="E5942" t="s">
        <v>5109</v>
      </c>
      <c r="F5942" t="s">
        <v>37</v>
      </c>
      <c r="G5942" t="s">
        <v>23</v>
      </c>
      <c r="H5942" t="s">
        <v>24</v>
      </c>
      <c r="I5942" t="s">
        <v>25</v>
      </c>
      <c r="J5942" t="s">
        <v>26</v>
      </c>
      <c r="K5942" t="s">
        <v>208</v>
      </c>
      <c r="L5942">
        <v>113985</v>
      </c>
      <c r="M5942" t="s">
        <v>3850</v>
      </c>
      <c r="N5942" t="str">
        <f t="shared" si="312"/>
        <v>Mayfield West,</v>
      </c>
      <c r="O5942" t="str">
        <f t="shared" si="313"/>
        <v>Mayfield West</v>
      </c>
      <c r="P5942" t="str">
        <f t="shared" si="314"/>
        <v>NSW</v>
      </c>
      <c r="Q5942" t="s">
        <v>29</v>
      </c>
      <c r="R5942" t="s">
        <v>30</v>
      </c>
      <c r="S5942" t="s">
        <v>31</v>
      </c>
      <c r="T5942" t="s">
        <v>32</v>
      </c>
      <c r="U5942">
        <v>25990</v>
      </c>
    </row>
    <row r="5943" spans="1:21" x14ac:dyDescent="0.25">
      <c r="A5943" t="s">
        <v>183</v>
      </c>
      <c r="B5943">
        <v>2014</v>
      </c>
      <c r="C5943" t="s">
        <v>189</v>
      </c>
      <c r="D5943" t="s">
        <v>30</v>
      </c>
      <c r="E5943" t="s">
        <v>5110</v>
      </c>
      <c r="F5943" t="s">
        <v>37</v>
      </c>
      <c r="G5943" t="s">
        <v>23</v>
      </c>
      <c r="H5943" t="s">
        <v>49</v>
      </c>
      <c r="I5943" t="s">
        <v>50</v>
      </c>
      <c r="J5943" t="s">
        <v>40</v>
      </c>
      <c r="K5943" t="s">
        <v>136</v>
      </c>
      <c r="L5943">
        <v>69946</v>
      </c>
      <c r="M5943" t="s">
        <v>891</v>
      </c>
      <c r="N5943" t="str">
        <f t="shared" si="312"/>
        <v>Lilydale,</v>
      </c>
      <c r="O5943" t="str">
        <f t="shared" si="313"/>
        <v>Lilydale</v>
      </c>
      <c r="P5943" t="str">
        <f t="shared" si="314"/>
        <v>VIC</v>
      </c>
      <c r="Q5943" t="s">
        <v>29</v>
      </c>
      <c r="R5943" t="s">
        <v>30</v>
      </c>
      <c r="S5943" t="s">
        <v>31</v>
      </c>
      <c r="T5943" t="s">
        <v>44</v>
      </c>
      <c r="U5943">
        <v>18990</v>
      </c>
    </row>
    <row r="5944" spans="1:21" x14ac:dyDescent="0.25">
      <c r="A5944" t="s">
        <v>155</v>
      </c>
      <c r="B5944">
        <v>2020</v>
      </c>
      <c r="C5944" t="s">
        <v>673</v>
      </c>
      <c r="D5944" t="s">
        <v>73</v>
      </c>
      <c r="E5944" t="s">
        <v>4340</v>
      </c>
      <c r="F5944" t="s">
        <v>37</v>
      </c>
      <c r="G5944" t="s">
        <v>23</v>
      </c>
      <c r="H5944" t="s">
        <v>144</v>
      </c>
      <c r="I5944" t="s">
        <v>50</v>
      </c>
      <c r="J5944" t="s">
        <v>26</v>
      </c>
      <c r="K5944" t="s">
        <v>262</v>
      </c>
      <c r="L5944">
        <v>80431</v>
      </c>
      <c r="M5944" t="s">
        <v>833</v>
      </c>
      <c r="N5944" t="str">
        <f t="shared" si="312"/>
        <v>Berwick,</v>
      </c>
      <c r="O5944" t="str">
        <f t="shared" si="313"/>
        <v>Berwick</v>
      </c>
      <c r="P5944" t="str">
        <f t="shared" si="314"/>
        <v>VIC</v>
      </c>
      <c r="Q5944" t="s">
        <v>29</v>
      </c>
      <c r="R5944" t="s">
        <v>73</v>
      </c>
      <c r="S5944" t="s">
        <v>31</v>
      </c>
      <c r="T5944" t="s">
        <v>195</v>
      </c>
      <c r="U5944">
        <v>39999</v>
      </c>
    </row>
    <row r="5945" spans="1:21" x14ac:dyDescent="0.25">
      <c r="A5945" t="s">
        <v>240</v>
      </c>
      <c r="B5945">
        <v>2012</v>
      </c>
      <c r="C5945" t="s">
        <v>385</v>
      </c>
      <c r="D5945" t="s">
        <v>30</v>
      </c>
      <c r="E5945" t="s">
        <v>697</v>
      </c>
      <c r="F5945" t="s">
        <v>37</v>
      </c>
      <c r="G5945" t="s">
        <v>23</v>
      </c>
      <c r="H5945" t="s">
        <v>24</v>
      </c>
      <c r="I5945" t="s">
        <v>25</v>
      </c>
      <c r="J5945" t="s">
        <v>26</v>
      </c>
      <c r="K5945" t="s">
        <v>176</v>
      </c>
      <c r="L5945">
        <v>67824</v>
      </c>
      <c r="M5945" t="s">
        <v>4747</v>
      </c>
      <c r="N5945" t="str">
        <f t="shared" si="312"/>
        <v>Armidale,</v>
      </c>
      <c r="O5945" t="str">
        <f t="shared" si="313"/>
        <v>Armidale</v>
      </c>
      <c r="P5945" t="str">
        <f t="shared" si="314"/>
        <v>NSW</v>
      </c>
      <c r="Q5945" t="s">
        <v>29</v>
      </c>
      <c r="R5945" t="s">
        <v>30</v>
      </c>
      <c r="S5945" t="s">
        <v>31</v>
      </c>
      <c r="T5945" t="s">
        <v>32</v>
      </c>
      <c r="U5945">
        <v>14990</v>
      </c>
    </row>
    <row r="5946" spans="1:21" x14ac:dyDescent="0.25">
      <c r="A5946" t="s">
        <v>489</v>
      </c>
      <c r="B5946">
        <v>2016</v>
      </c>
      <c r="C5946" t="s">
        <v>490</v>
      </c>
      <c r="D5946" t="s">
        <v>138</v>
      </c>
      <c r="E5946" t="s">
        <v>719</v>
      </c>
      <c r="F5946" t="s">
        <v>37</v>
      </c>
      <c r="G5946" t="s">
        <v>115</v>
      </c>
      <c r="H5946" t="s">
        <v>101</v>
      </c>
      <c r="I5946" t="s">
        <v>110</v>
      </c>
      <c r="J5946" t="s">
        <v>26</v>
      </c>
      <c r="K5946" t="s">
        <v>163</v>
      </c>
      <c r="L5946">
        <v>138326</v>
      </c>
      <c r="M5946" t="s">
        <v>3677</v>
      </c>
      <c r="N5946" t="str">
        <f t="shared" si="312"/>
        <v>Sandgate,</v>
      </c>
      <c r="O5946" t="str">
        <f t="shared" si="313"/>
        <v>Sandgate</v>
      </c>
      <c r="P5946" t="str">
        <f t="shared" si="314"/>
        <v>NSW</v>
      </c>
      <c r="Q5946" t="s">
        <v>29</v>
      </c>
      <c r="R5946" t="s">
        <v>138</v>
      </c>
      <c r="S5946" t="s">
        <v>53</v>
      </c>
      <c r="T5946" t="s">
        <v>54</v>
      </c>
      <c r="U5946">
        <v>33995</v>
      </c>
    </row>
    <row r="5947" spans="1:21" x14ac:dyDescent="0.25">
      <c r="A5947" t="s">
        <v>102</v>
      </c>
      <c r="B5947">
        <v>2015</v>
      </c>
      <c r="C5947" t="s">
        <v>2334</v>
      </c>
      <c r="D5947" t="s">
        <v>152</v>
      </c>
      <c r="E5947" t="s">
        <v>5111</v>
      </c>
      <c r="F5947" t="s">
        <v>37</v>
      </c>
      <c r="G5947" t="s">
        <v>23</v>
      </c>
      <c r="H5947" t="s">
        <v>105</v>
      </c>
      <c r="I5947" t="s">
        <v>39</v>
      </c>
      <c r="J5947" t="s">
        <v>40</v>
      </c>
      <c r="K5947" t="s">
        <v>106</v>
      </c>
      <c r="L5947">
        <v>126124</v>
      </c>
      <c r="M5947" t="s">
        <v>4335</v>
      </c>
      <c r="N5947" t="str">
        <f t="shared" si="312"/>
        <v>Fyshwick,</v>
      </c>
      <c r="O5947" t="str">
        <f t="shared" si="313"/>
        <v>Fyshwick</v>
      </c>
      <c r="P5947" t="str">
        <f t="shared" si="314"/>
        <v>ACT</v>
      </c>
      <c r="Q5947" t="s">
        <v>29</v>
      </c>
      <c r="R5947" t="s">
        <v>152</v>
      </c>
      <c r="S5947" t="s">
        <v>31</v>
      </c>
      <c r="T5947" t="s">
        <v>44</v>
      </c>
      <c r="U5947">
        <v>13990</v>
      </c>
    </row>
    <row r="5948" spans="1:21" x14ac:dyDescent="0.25">
      <c r="A5948" t="s">
        <v>252</v>
      </c>
      <c r="B5948">
        <v>2021</v>
      </c>
      <c r="C5948" t="s">
        <v>721</v>
      </c>
      <c r="D5948" t="s">
        <v>116</v>
      </c>
      <c r="E5948" t="s">
        <v>2780</v>
      </c>
      <c r="F5948" t="s">
        <v>37</v>
      </c>
      <c r="G5948" t="s">
        <v>23</v>
      </c>
      <c r="H5948" t="s">
        <v>235</v>
      </c>
      <c r="I5948" t="s">
        <v>39</v>
      </c>
      <c r="J5948" t="s">
        <v>66</v>
      </c>
      <c r="K5948" t="s">
        <v>246</v>
      </c>
      <c r="L5948">
        <v>41056</v>
      </c>
      <c r="M5948" t="s">
        <v>4975</v>
      </c>
      <c r="N5948" t="str">
        <f t="shared" si="312"/>
        <v>Narre Warren,</v>
      </c>
      <c r="O5948" t="str">
        <f t="shared" si="313"/>
        <v>Narre Warren</v>
      </c>
      <c r="P5948" t="str">
        <f t="shared" si="314"/>
        <v>VIC</v>
      </c>
      <c r="Q5948" t="s">
        <v>137</v>
      </c>
      <c r="R5948" t="s">
        <v>116</v>
      </c>
      <c r="S5948" t="s">
        <v>31</v>
      </c>
      <c r="T5948" t="s">
        <v>277</v>
      </c>
      <c r="U5948">
        <v>49888</v>
      </c>
    </row>
    <row r="5949" spans="1:21" x14ac:dyDescent="0.25">
      <c r="A5949" t="s">
        <v>79</v>
      </c>
      <c r="B5949">
        <v>2011</v>
      </c>
      <c r="C5949" t="s">
        <v>3812</v>
      </c>
      <c r="D5949" t="s">
        <v>30</v>
      </c>
      <c r="E5949" t="s">
        <v>5112</v>
      </c>
      <c r="F5949" t="s">
        <v>37</v>
      </c>
      <c r="G5949" t="s">
        <v>23</v>
      </c>
      <c r="H5949" t="s">
        <v>235</v>
      </c>
      <c r="I5949" t="s">
        <v>110</v>
      </c>
      <c r="J5949" t="s">
        <v>66</v>
      </c>
      <c r="K5949" t="s">
        <v>228</v>
      </c>
      <c r="L5949">
        <v>184807</v>
      </c>
      <c r="M5949" t="s">
        <v>4747</v>
      </c>
      <c r="N5949" t="str">
        <f t="shared" si="312"/>
        <v>Armidale,</v>
      </c>
      <c r="O5949" t="str">
        <f t="shared" si="313"/>
        <v>Armidale</v>
      </c>
      <c r="P5949" t="str">
        <f t="shared" si="314"/>
        <v>NSW</v>
      </c>
      <c r="Q5949" t="s">
        <v>137</v>
      </c>
      <c r="R5949" t="s">
        <v>30</v>
      </c>
      <c r="S5949" t="s">
        <v>31</v>
      </c>
      <c r="T5949" t="s">
        <v>44</v>
      </c>
      <c r="U5949">
        <v>11990</v>
      </c>
    </row>
    <row r="5950" spans="1:21" x14ac:dyDescent="0.25">
      <c r="A5950" t="s">
        <v>113</v>
      </c>
      <c r="B5950">
        <v>2016</v>
      </c>
      <c r="C5950" t="s">
        <v>200</v>
      </c>
      <c r="D5950" t="s">
        <v>138</v>
      </c>
      <c r="E5950" t="s">
        <v>1552</v>
      </c>
      <c r="F5950" t="s">
        <v>37</v>
      </c>
      <c r="G5950" t="s">
        <v>115</v>
      </c>
      <c r="H5950" t="s">
        <v>127</v>
      </c>
      <c r="I5950" t="s">
        <v>110</v>
      </c>
      <c r="J5950" t="s">
        <v>26</v>
      </c>
      <c r="K5950" t="s">
        <v>283</v>
      </c>
      <c r="L5950">
        <v>84679</v>
      </c>
      <c r="M5950" t="s">
        <v>3677</v>
      </c>
      <c r="N5950" t="str">
        <f t="shared" si="312"/>
        <v>Sandgate,</v>
      </c>
      <c r="O5950" t="str">
        <f t="shared" si="313"/>
        <v>Sandgate</v>
      </c>
      <c r="P5950" t="str">
        <f t="shared" si="314"/>
        <v>NSW</v>
      </c>
      <c r="Q5950" t="s">
        <v>29</v>
      </c>
      <c r="R5950" t="s">
        <v>138</v>
      </c>
      <c r="S5950" t="s">
        <v>31</v>
      </c>
      <c r="T5950" t="s">
        <v>44</v>
      </c>
      <c r="U5950">
        <v>32995</v>
      </c>
    </row>
    <row r="5951" spans="1:21" x14ac:dyDescent="0.25">
      <c r="A5951" t="s">
        <v>88</v>
      </c>
      <c r="B5951">
        <v>2018</v>
      </c>
      <c r="C5951" t="s">
        <v>373</v>
      </c>
      <c r="D5951" t="s">
        <v>35</v>
      </c>
      <c r="E5951" t="s">
        <v>5113</v>
      </c>
      <c r="F5951" t="s">
        <v>37</v>
      </c>
      <c r="G5951" t="s">
        <v>23</v>
      </c>
      <c r="H5951" t="s">
        <v>179</v>
      </c>
      <c r="I5951" t="s">
        <v>39</v>
      </c>
      <c r="J5951" t="s">
        <v>66</v>
      </c>
      <c r="K5951" t="s">
        <v>268</v>
      </c>
      <c r="L5951">
        <v>67781</v>
      </c>
      <c r="M5951" t="s">
        <v>925</v>
      </c>
      <c r="N5951" t="str">
        <f t="shared" si="312"/>
        <v>Tweed Heads South,</v>
      </c>
      <c r="O5951" t="str">
        <f t="shared" si="313"/>
        <v>Tweed Heads South</v>
      </c>
      <c r="P5951" t="str">
        <f t="shared" si="314"/>
        <v>NSW</v>
      </c>
      <c r="Q5951" t="s">
        <v>29</v>
      </c>
      <c r="R5951" t="s">
        <v>35</v>
      </c>
      <c r="S5951" t="s">
        <v>43</v>
      </c>
      <c r="T5951" t="s">
        <v>44</v>
      </c>
      <c r="U5951">
        <v>25990</v>
      </c>
    </row>
    <row r="5952" spans="1:21" x14ac:dyDescent="0.25">
      <c r="A5952" t="s">
        <v>120</v>
      </c>
      <c r="B5952">
        <v>2006</v>
      </c>
      <c r="C5952" t="s">
        <v>172</v>
      </c>
      <c r="D5952" t="s">
        <v>35</v>
      </c>
      <c r="E5952" t="s">
        <v>4400</v>
      </c>
      <c r="F5952" t="s">
        <v>37</v>
      </c>
      <c r="G5952" t="s">
        <v>23</v>
      </c>
      <c r="H5952" t="s">
        <v>49</v>
      </c>
      <c r="I5952" t="s">
        <v>39</v>
      </c>
      <c r="J5952" t="s">
        <v>66</v>
      </c>
      <c r="K5952" t="s">
        <v>83</v>
      </c>
      <c r="L5952">
        <v>129305</v>
      </c>
      <c r="M5952" t="s">
        <v>4335</v>
      </c>
      <c r="N5952" t="str">
        <f t="shared" si="312"/>
        <v>Fyshwick,</v>
      </c>
      <c r="O5952" t="str">
        <f t="shared" si="313"/>
        <v>Fyshwick</v>
      </c>
      <c r="P5952" t="str">
        <f t="shared" si="314"/>
        <v>ACT</v>
      </c>
      <c r="Q5952" t="s">
        <v>29</v>
      </c>
      <c r="R5952" t="s">
        <v>35</v>
      </c>
      <c r="S5952" t="s">
        <v>43</v>
      </c>
      <c r="T5952" t="s">
        <v>44</v>
      </c>
      <c r="U5952">
        <v>9499</v>
      </c>
    </row>
    <row r="5953" spans="1:21" x14ac:dyDescent="0.25">
      <c r="A5953" t="s">
        <v>155</v>
      </c>
      <c r="B5953">
        <v>2019</v>
      </c>
      <c r="C5953" t="s">
        <v>673</v>
      </c>
      <c r="D5953" t="s">
        <v>73</v>
      </c>
      <c r="E5953" t="s">
        <v>5114</v>
      </c>
      <c r="F5953" t="s">
        <v>37</v>
      </c>
      <c r="G5953" t="s">
        <v>23</v>
      </c>
      <c r="H5953" t="s">
        <v>144</v>
      </c>
      <c r="I5953" t="s">
        <v>50</v>
      </c>
      <c r="J5953" t="s">
        <v>26</v>
      </c>
      <c r="K5953" t="s">
        <v>262</v>
      </c>
      <c r="L5953">
        <v>158757</v>
      </c>
      <c r="M5953" t="s">
        <v>5062</v>
      </c>
      <c r="N5953" t="str">
        <f t="shared" si="312"/>
        <v>Coburg North,</v>
      </c>
      <c r="O5953" t="str">
        <f t="shared" si="313"/>
        <v>Coburg North</v>
      </c>
      <c r="P5953" t="str">
        <f t="shared" si="314"/>
        <v>VIC</v>
      </c>
      <c r="Q5953" t="s">
        <v>29</v>
      </c>
      <c r="R5953" t="s">
        <v>73</v>
      </c>
      <c r="S5953" t="s">
        <v>31</v>
      </c>
      <c r="T5953" t="s">
        <v>195</v>
      </c>
      <c r="U5953">
        <v>33990</v>
      </c>
    </row>
    <row r="5954" spans="1:21" x14ac:dyDescent="0.25">
      <c r="A5954" t="s">
        <v>252</v>
      </c>
      <c r="B5954">
        <v>2016</v>
      </c>
      <c r="C5954" t="s">
        <v>467</v>
      </c>
      <c r="D5954" t="s">
        <v>35</v>
      </c>
      <c r="E5954" t="s">
        <v>1389</v>
      </c>
      <c r="F5954" t="s">
        <v>37</v>
      </c>
      <c r="G5954" t="s">
        <v>23</v>
      </c>
      <c r="H5954" t="s">
        <v>49</v>
      </c>
      <c r="I5954" t="s">
        <v>39</v>
      </c>
      <c r="J5954" t="s">
        <v>66</v>
      </c>
      <c r="K5954" t="s">
        <v>86</v>
      </c>
      <c r="L5954">
        <v>96006</v>
      </c>
      <c r="M5954" t="s">
        <v>3884</v>
      </c>
      <c r="N5954" t="str">
        <f t="shared" si="312"/>
        <v>Hamilton North,</v>
      </c>
      <c r="O5954" t="str">
        <f t="shared" si="313"/>
        <v>Hamilton North</v>
      </c>
      <c r="P5954" t="str">
        <f t="shared" si="314"/>
        <v>NSW</v>
      </c>
      <c r="Q5954" t="s">
        <v>29</v>
      </c>
      <c r="R5954" t="s">
        <v>35</v>
      </c>
      <c r="S5954" t="s">
        <v>43</v>
      </c>
      <c r="T5954" t="s">
        <v>44</v>
      </c>
      <c r="U5954">
        <v>15690</v>
      </c>
    </row>
    <row r="5955" spans="1:21" x14ac:dyDescent="0.25">
      <c r="A5955" t="s">
        <v>62</v>
      </c>
      <c r="B5955">
        <v>2015</v>
      </c>
      <c r="C5955" t="s">
        <v>2670</v>
      </c>
      <c r="D5955" t="s">
        <v>35</v>
      </c>
      <c r="E5955" t="s">
        <v>2910</v>
      </c>
      <c r="F5955" t="s">
        <v>37</v>
      </c>
      <c r="G5955" t="s">
        <v>23</v>
      </c>
      <c r="H5955" t="s">
        <v>343</v>
      </c>
      <c r="I5955" t="s">
        <v>39</v>
      </c>
      <c r="J5955" t="s">
        <v>66</v>
      </c>
      <c r="K5955" t="s">
        <v>388</v>
      </c>
      <c r="L5955">
        <v>88702</v>
      </c>
      <c r="M5955" t="s">
        <v>4756</v>
      </c>
      <c r="N5955" t="str">
        <f t="shared" si="312"/>
        <v>Coffs Harbour,</v>
      </c>
      <c r="O5955" t="str">
        <f t="shared" si="313"/>
        <v>Coffs Harbour</v>
      </c>
      <c r="P5955" t="str">
        <f t="shared" si="314"/>
        <v>NSW</v>
      </c>
      <c r="Q5955" t="s">
        <v>29</v>
      </c>
      <c r="R5955" t="s">
        <v>35</v>
      </c>
      <c r="S5955" t="s">
        <v>43</v>
      </c>
      <c r="T5955" t="s">
        <v>44</v>
      </c>
      <c r="U5955">
        <v>13990</v>
      </c>
    </row>
    <row r="5956" spans="1:21" x14ac:dyDescent="0.25">
      <c r="A5956" t="s">
        <v>69</v>
      </c>
      <c r="B5956">
        <v>2019</v>
      </c>
      <c r="C5956" t="s">
        <v>151</v>
      </c>
      <c r="D5956" t="s">
        <v>152</v>
      </c>
      <c r="E5956" t="s">
        <v>1292</v>
      </c>
      <c r="F5956" t="s">
        <v>37</v>
      </c>
      <c r="G5956" t="s">
        <v>23</v>
      </c>
      <c r="H5956" t="s">
        <v>144</v>
      </c>
      <c r="I5956" t="s">
        <v>39</v>
      </c>
      <c r="J5956" t="s">
        <v>91</v>
      </c>
      <c r="K5956" t="s">
        <v>180</v>
      </c>
      <c r="L5956">
        <v>23131</v>
      </c>
      <c r="M5956" t="s">
        <v>5115</v>
      </c>
      <c r="N5956" t="str">
        <f t="shared" si="312"/>
        <v>South Morang,</v>
      </c>
      <c r="O5956" t="str">
        <f t="shared" si="313"/>
        <v>South Morang</v>
      </c>
      <c r="P5956" t="str">
        <f t="shared" si="314"/>
        <v>VIC</v>
      </c>
      <c r="Q5956" t="s">
        <v>29</v>
      </c>
      <c r="R5956" t="s">
        <v>152</v>
      </c>
      <c r="S5956" t="s">
        <v>31</v>
      </c>
      <c r="T5956" t="s">
        <v>44</v>
      </c>
      <c r="U5956">
        <v>41990</v>
      </c>
    </row>
    <row r="5957" spans="1:21" x14ac:dyDescent="0.25">
      <c r="A5957" t="s">
        <v>113</v>
      </c>
      <c r="B5957">
        <v>2016</v>
      </c>
      <c r="C5957" t="s">
        <v>200</v>
      </c>
      <c r="D5957" t="s">
        <v>138</v>
      </c>
      <c r="E5957" t="s">
        <v>1552</v>
      </c>
      <c r="F5957" t="s">
        <v>37</v>
      </c>
      <c r="G5957" t="s">
        <v>115</v>
      </c>
      <c r="H5957" t="s">
        <v>127</v>
      </c>
      <c r="I5957" t="s">
        <v>110</v>
      </c>
      <c r="J5957" t="s">
        <v>26</v>
      </c>
      <c r="K5957" t="s">
        <v>283</v>
      </c>
      <c r="L5957">
        <v>147282</v>
      </c>
      <c r="M5957" t="s">
        <v>3888</v>
      </c>
      <c r="N5957" t="str">
        <f t="shared" si="312"/>
        <v>Mayfield,</v>
      </c>
      <c r="O5957" t="str">
        <f t="shared" si="313"/>
        <v>Mayfield</v>
      </c>
      <c r="P5957" t="str">
        <f t="shared" si="314"/>
        <v>NSW</v>
      </c>
      <c r="Q5957" t="s">
        <v>29</v>
      </c>
      <c r="R5957" t="s">
        <v>138</v>
      </c>
      <c r="S5957" t="s">
        <v>31</v>
      </c>
      <c r="T5957" t="s">
        <v>44</v>
      </c>
      <c r="U5957">
        <v>26995</v>
      </c>
    </row>
    <row r="5958" spans="1:21" x14ac:dyDescent="0.25">
      <c r="A5958" t="s">
        <v>734</v>
      </c>
      <c r="B5958">
        <v>2017</v>
      </c>
      <c r="C5958" t="s">
        <v>5116</v>
      </c>
      <c r="D5958" t="s">
        <v>73</v>
      </c>
      <c r="E5958" t="s">
        <v>5117</v>
      </c>
      <c r="F5958" t="s">
        <v>37</v>
      </c>
      <c r="G5958" t="s">
        <v>23</v>
      </c>
      <c r="H5958" t="s">
        <v>82</v>
      </c>
      <c r="I5958" t="s">
        <v>39</v>
      </c>
      <c r="J5958" t="s">
        <v>26</v>
      </c>
      <c r="K5958" t="s">
        <v>395</v>
      </c>
      <c r="L5958">
        <v>96260</v>
      </c>
      <c r="M5958" t="s">
        <v>3884</v>
      </c>
      <c r="N5958" t="str">
        <f t="shared" si="312"/>
        <v>Hamilton North,</v>
      </c>
      <c r="O5958" t="str">
        <f t="shared" si="313"/>
        <v>Hamilton North</v>
      </c>
      <c r="P5958" t="str">
        <f t="shared" si="314"/>
        <v>NSW</v>
      </c>
      <c r="Q5958" t="s">
        <v>29</v>
      </c>
      <c r="R5958" t="s">
        <v>73</v>
      </c>
      <c r="S5958" t="s">
        <v>53</v>
      </c>
      <c r="T5958" t="s">
        <v>98</v>
      </c>
      <c r="U5958">
        <v>15990</v>
      </c>
    </row>
    <row r="5959" spans="1:21" x14ac:dyDescent="0.25">
      <c r="A5959" t="s">
        <v>252</v>
      </c>
      <c r="B5959">
        <v>2016</v>
      </c>
      <c r="C5959" t="s">
        <v>507</v>
      </c>
      <c r="D5959" t="s">
        <v>30</v>
      </c>
      <c r="E5959" t="s">
        <v>2044</v>
      </c>
      <c r="F5959" t="s">
        <v>37</v>
      </c>
      <c r="G5959" t="s">
        <v>23</v>
      </c>
      <c r="H5959" t="s">
        <v>24</v>
      </c>
      <c r="I5959" t="s">
        <v>25</v>
      </c>
      <c r="J5959" t="s">
        <v>26</v>
      </c>
      <c r="K5959" t="s">
        <v>208</v>
      </c>
      <c r="L5959">
        <v>109900</v>
      </c>
      <c r="M5959" t="s">
        <v>4481</v>
      </c>
      <c r="N5959" t="str">
        <f t="shared" si="312"/>
        <v>Hume,</v>
      </c>
      <c r="O5959" t="str">
        <f t="shared" si="313"/>
        <v>Hume</v>
      </c>
      <c r="P5959" t="str">
        <f t="shared" si="314"/>
        <v>ACT</v>
      </c>
      <c r="Q5959" t="s">
        <v>29</v>
      </c>
      <c r="R5959" t="s">
        <v>30</v>
      </c>
      <c r="S5959" t="s">
        <v>31</v>
      </c>
      <c r="T5959" t="s">
        <v>32</v>
      </c>
      <c r="U5959">
        <v>29990</v>
      </c>
    </row>
    <row r="5960" spans="1:21" x14ac:dyDescent="0.25">
      <c r="A5960" t="s">
        <v>113</v>
      </c>
      <c r="B5960">
        <v>2019</v>
      </c>
      <c r="C5960" t="s">
        <v>114</v>
      </c>
      <c r="D5960" t="s">
        <v>30</v>
      </c>
      <c r="E5960" t="s">
        <v>5118</v>
      </c>
      <c r="F5960" t="s">
        <v>37</v>
      </c>
      <c r="G5960" t="s">
        <v>23</v>
      </c>
      <c r="H5960" t="s">
        <v>127</v>
      </c>
      <c r="I5960" t="s">
        <v>25</v>
      </c>
      <c r="J5960" t="s">
        <v>66</v>
      </c>
      <c r="K5960" t="s">
        <v>283</v>
      </c>
      <c r="L5960">
        <v>82213</v>
      </c>
      <c r="M5960" t="s">
        <v>5119</v>
      </c>
      <c r="N5960" t="str">
        <f t="shared" si="312"/>
        <v>SOUTH MORANG,</v>
      </c>
      <c r="O5960" t="str">
        <f t="shared" si="313"/>
        <v>SOUTH MORANG</v>
      </c>
      <c r="P5960" t="str">
        <f t="shared" si="314"/>
        <v>VIC</v>
      </c>
      <c r="Q5960" t="s">
        <v>29</v>
      </c>
      <c r="R5960" t="s">
        <v>30</v>
      </c>
      <c r="S5960" t="s">
        <v>31</v>
      </c>
      <c r="T5960" t="s">
        <v>32</v>
      </c>
      <c r="U5960">
        <v>30900</v>
      </c>
    </row>
    <row r="5961" spans="1:21" x14ac:dyDescent="0.25">
      <c r="A5961" t="s">
        <v>252</v>
      </c>
      <c r="B5961">
        <v>2014</v>
      </c>
      <c r="C5961" t="s">
        <v>422</v>
      </c>
      <c r="D5961" t="s">
        <v>30</v>
      </c>
      <c r="E5961" t="s">
        <v>5120</v>
      </c>
      <c r="F5961" t="s">
        <v>37</v>
      </c>
      <c r="G5961" t="s">
        <v>23</v>
      </c>
      <c r="H5961" t="s">
        <v>49</v>
      </c>
      <c r="I5961" t="s">
        <v>25</v>
      </c>
      <c r="J5961" t="s">
        <v>66</v>
      </c>
      <c r="K5961" t="s">
        <v>262</v>
      </c>
      <c r="L5961">
        <v>55815</v>
      </c>
      <c r="M5961" t="s">
        <v>833</v>
      </c>
      <c r="N5961" t="str">
        <f t="shared" si="312"/>
        <v>Berwick,</v>
      </c>
      <c r="O5961" t="str">
        <f t="shared" si="313"/>
        <v>Berwick</v>
      </c>
      <c r="P5961" t="str">
        <f t="shared" si="314"/>
        <v>VIC</v>
      </c>
      <c r="Q5961" t="s">
        <v>29</v>
      </c>
      <c r="R5961" t="s">
        <v>30</v>
      </c>
      <c r="S5961" t="s">
        <v>31</v>
      </c>
      <c r="T5961" t="s">
        <v>44</v>
      </c>
      <c r="U5961">
        <v>24990</v>
      </c>
    </row>
    <row r="5962" spans="1:21" x14ac:dyDescent="0.25">
      <c r="A5962" t="s">
        <v>69</v>
      </c>
      <c r="B5962">
        <v>2021</v>
      </c>
      <c r="C5962" t="s">
        <v>233</v>
      </c>
      <c r="D5962" t="s">
        <v>30</v>
      </c>
      <c r="E5962" t="s">
        <v>1979</v>
      </c>
      <c r="F5962" t="s">
        <v>37</v>
      </c>
      <c r="G5962" t="s">
        <v>23</v>
      </c>
      <c r="H5962" t="s">
        <v>144</v>
      </c>
      <c r="I5962" t="s">
        <v>25</v>
      </c>
      <c r="J5962" t="s">
        <v>91</v>
      </c>
      <c r="K5962" t="s">
        <v>111</v>
      </c>
      <c r="L5962">
        <v>53095</v>
      </c>
      <c r="M5962" t="s">
        <v>3672</v>
      </c>
      <c r="N5962" t="str">
        <f t="shared" si="312"/>
        <v>South Nowra,</v>
      </c>
      <c r="O5962" t="str">
        <f t="shared" si="313"/>
        <v>South Nowra</v>
      </c>
      <c r="P5962" t="str">
        <f t="shared" si="314"/>
        <v>NSW</v>
      </c>
      <c r="Q5962" t="s">
        <v>29</v>
      </c>
      <c r="R5962" t="s">
        <v>30</v>
      </c>
      <c r="S5962" t="s">
        <v>43</v>
      </c>
      <c r="T5962" t="s">
        <v>32</v>
      </c>
      <c r="U5962">
        <v>64990</v>
      </c>
    </row>
    <row r="5963" spans="1:21" x14ac:dyDescent="0.25">
      <c r="A5963" t="s">
        <v>69</v>
      </c>
      <c r="B5963">
        <v>2017</v>
      </c>
      <c r="C5963" t="s">
        <v>233</v>
      </c>
      <c r="D5963" t="s">
        <v>30</v>
      </c>
      <c r="E5963" t="s">
        <v>4497</v>
      </c>
      <c r="F5963" t="s">
        <v>37</v>
      </c>
      <c r="G5963" t="s">
        <v>23</v>
      </c>
      <c r="H5963" t="s">
        <v>235</v>
      </c>
      <c r="I5963" t="s">
        <v>25</v>
      </c>
      <c r="J5963" t="s">
        <v>66</v>
      </c>
      <c r="K5963" t="s">
        <v>443</v>
      </c>
      <c r="L5963">
        <v>119550</v>
      </c>
      <c r="M5963" t="s">
        <v>5000</v>
      </c>
      <c r="N5963" t="str">
        <f t="shared" si="312"/>
        <v>Ringwood,</v>
      </c>
      <c r="O5963" t="str">
        <f t="shared" si="313"/>
        <v>Ringwood</v>
      </c>
      <c r="P5963" t="str">
        <f t="shared" si="314"/>
        <v>VIC</v>
      </c>
      <c r="Q5963" t="s">
        <v>137</v>
      </c>
      <c r="R5963" t="s">
        <v>30</v>
      </c>
      <c r="S5963" t="s">
        <v>31</v>
      </c>
      <c r="T5963" t="s">
        <v>32</v>
      </c>
      <c r="U5963">
        <v>34990</v>
      </c>
    </row>
    <row r="5964" spans="1:21" x14ac:dyDescent="0.25">
      <c r="A5964" t="s">
        <v>333</v>
      </c>
      <c r="B5964">
        <v>2020</v>
      </c>
      <c r="C5964" t="s">
        <v>3383</v>
      </c>
      <c r="D5964" t="s">
        <v>30</v>
      </c>
      <c r="E5964" t="s">
        <v>5121</v>
      </c>
      <c r="F5964" t="s">
        <v>37</v>
      </c>
      <c r="G5964" t="s">
        <v>115</v>
      </c>
      <c r="H5964" t="s">
        <v>38</v>
      </c>
      <c r="I5964" t="s">
        <v>110</v>
      </c>
      <c r="J5964" t="s">
        <v>66</v>
      </c>
      <c r="K5964" t="s">
        <v>268</v>
      </c>
      <c r="L5964">
        <v>21896</v>
      </c>
      <c r="M5964" t="s">
        <v>4753</v>
      </c>
      <c r="N5964" t="str">
        <f t="shared" si="312"/>
        <v>Lavington,</v>
      </c>
      <c r="O5964" t="str">
        <f t="shared" si="313"/>
        <v>Lavington</v>
      </c>
      <c r="P5964" t="str">
        <f t="shared" si="314"/>
        <v>NSW</v>
      </c>
      <c r="Q5964" t="s">
        <v>29</v>
      </c>
      <c r="R5964" t="s">
        <v>30</v>
      </c>
      <c r="S5964" t="s">
        <v>53</v>
      </c>
      <c r="T5964" t="s">
        <v>54</v>
      </c>
      <c r="U5964">
        <v>34990</v>
      </c>
    </row>
    <row r="5965" spans="1:21" x14ac:dyDescent="0.25">
      <c r="A5965" t="s">
        <v>69</v>
      </c>
      <c r="B5965">
        <v>2008</v>
      </c>
      <c r="C5965" t="s">
        <v>362</v>
      </c>
      <c r="D5965" t="s">
        <v>30</v>
      </c>
      <c r="E5965" t="s">
        <v>5122</v>
      </c>
      <c r="F5965" t="s">
        <v>37</v>
      </c>
      <c r="G5965" t="s">
        <v>23</v>
      </c>
      <c r="H5965" t="s">
        <v>235</v>
      </c>
      <c r="I5965" t="s">
        <v>110</v>
      </c>
      <c r="J5965" t="s">
        <v>66</v>
      </c>
      <c r="K5965" t="s">
        <v>429</v>
      </c>
      <c r="L5965">
        <v>224440</v>
      </c>
      <c r="M5965" t="s">
        <v>4005</v>
      </c>
      <c r="N5965" t="str">
        <f t="shared" si="312"/>
        <v>Broadmeadow,</v>
      </c>
      <c r="O5965" t="str">
        <f t="shared" si="313"/>
        <v>Broadmeadow</v>
      </c>
      <c r="P5965" t="str">
        <f t="shared" si="314"/>
        <v>NSW</v>
      </c>
      <c r="Q5965" t="s">
        <v>137</v>
      </c>
      <c r="R5965" t="s">
        <v>30</v>
      </c>
      <c r="S5965" t="s">
        <v>31</v>
      </c>
      <c r="T5965" t="s">
        <v>44</v>
      </c>
      <c r="U5965">
        <v>14990</v>
      </c>
    </row>
    <row r="5966" spans="1:21" x14ac:dyDescent="0.25">
      <c r="A5966" t="s">
        <v>155</v>
      </c>
      <c r="B5966">
        <v>2016</v>
      </c>
      <c r="C5966" t="s">
        <v>230</v>
      </c>
      <c r="D5966" t="s">
        <v>116</v>
      </c>
      <c r="E5966" t="s">
        <v>5123</v>
      </c>
      <c r="F5966" t="s">
        <v>37</v>
      </c>
      <c r="G5966" t="s">
        <v>23</v>
      </c>
      <c r="H5966" t="s">
        <v>82</v>
      </c>
      <c r="I5966" t="s">
        <v>39</v>
      </c>
      <c r="J5966" t="s">
        <v>66</v>
      </c>
      <c r="K5966" t="s">
        <v>67</v>
      </c>
      <c r="L5966">
        <v>18614</v>
      </c>
      <c r="M5966" t="s">
        <v>4338</v>
      </c>
      <c r="N5966" t="str">
        <f t="shared" si="312"/>
        <v>Phillip,</v>
      </c>
      <c r="O5966" t="str">
        <f t="shared" si="313"/>
        <v>Phillip</v>
      </c>
      <c r="P5966" t="str">
        <f t="shared" si="314"/>
        <v>ACT</v>
      </c>
      <c r="Q5966" t="s">
        <v>29</v>
      </c>
      <c r="R5966" t="s">
        <v>116</v>
      </c>
      <c r="S5966" t="s">
        <v>31</v>
      </c>
      <c r="T5966" t="s">
        <v>44</v>
      </c>
      <c r="U5966">
        <v>22990</v>
      </c>
    </row>
    <row r="5967" spans="1:21" x14ac:dyDescent="0.25">
      <c r="A5967" t="s">
        <v>240</v>
      </c>
      <c r="B5967">
        <v>2015</v>
      </c>
      <c r="C5967" t="s">
        <v>683</v>
      </c>
      <c r="D5967" t="s">
        <v>35</v>
      </c>
      <c r="E5967" t="s">
        <v>5124</v>
      </c>
      <c r="F5967" t="s">
        <v>37</v>
      </c>
      <c r="G5967" t="s">
        <v>115</v>
      </c>
      <c r="H5967" t="s">
        <v>82</v>
      </c>
      <c r="I5967" t="s">
        <v>39</v>
      </c>
      <c r="J5967" t="s">
        <v>40</v>
      </c>
      <c r="K5967" t="s">
        <v>166</v>
      </c>
      <c r="L5967">
        <v>117661</v>
      </c>
      <c r="M5967" t="s">
        <v>878</v>
      </c>
      <c r="N5967" t="str">
        <f t="shared" si="312"/>
        <v>Southport,</v>
      </c>
      <c r="O5967" t="str">
        <f t="shared" si="313"/>
        <v>Southport</v>
      </c>
      <c r="P5967" t="str">
        <f t="shared" si="314"/>
        <v>QLD</v>
      </c>
      <c r="Q5967" t="s">
        <v>29</v>
      </c>
      <c r="R5967" t="s">
        <v>35</v>
      </c>
      <c r="S5967" t="s">
        <v>222</v>
      </c>
      <c r="T5967" t="s">
        <v>44</v>
      </c>
      <c r="U5967">
        <v>11990</v>
      </c>
    </row>
    <row r="5968" spans="1:21" x14ac:dyDescent="0.25">
      <c r="A5968" t="s">
        <v>69</v>
      </c>
      <c r="B5968">
        <v>2019</v>
      </c>
      <c r="C5968" t="s">
        <v>441</v>
      </c>
      <c r="D5968" t="s">
        <v>138</v>
      </c>
      <c r="E5968" t="s">
        <v>1177</v>
      </c>
      <c r="F5968" t="s">
        <v>37</v>
      </c>
      <c r="G5968" t="s">
        <v>23</v>
      </c>
      <c r="H5968" t="s">
        <v>614</v>
      </c>
      <c r="I5968" t="s">
        <v>110</v>
      </c>
      <c r="J5968" t="s">
        <v>26</v>
      </c>
      <c r="K5968" t="s">
        <v>424</v>
      </c>
      <c r="L5968">
        <v>148978</v>
      </c>
      <c r="M5968" t="s">
        <v>3677</v>
      </c>
      <c r="N5968" t="str">
        <f t="shared" si="312"/>
        <v>Sandgate,</v>
      </c>
      <c r="O5968" t="str">
        <f t="shared" si="313"/>
        <v>Sandgate</v>
      </c>
      <c r="P5968" t="str">
        <f t="shared" si="314"/>
        <v>NSW</v>
      </c>
      <c r="Q5968" t="s">
        <v>29</v>
      </c>
      <c r="R5968" t="s">
        <v>138</v>
      </c>
      <c r="S5968" t="s">
        <v>31</v>
      </c>
      <c r="T5968" t="s">
        <v>44</v>
      </c>
      <c r="U5968">
        <v>45999</v>
      </c>
    </row>
    <row r="5969" spans="1:21" x14ac:dyDescent="0.25">
      <c r="A5969" t="s">
        <v>79</v>
      </c>
      <c r="B5969">
        <v>2012</v>
      </c>
      <c r="C5969" t="s">
        <v>3812</v>
      </c>
      <c r="D5969" t="s">
        <v>30</v>
      </c>
      <c r="E5969" t="s">
        <v>5125</v>
      </c>
      <c r="F5969" t="s">
        <v>37</v>
      </c>
      <c r="G5969" t="s">
        <v>23</v>
      </c>
      <c r="H5969" t="s">
        <v>235</v>
      </c>
      <c r="I5969" t="s">
        <v>110</v>
      </c>
      <c r="J5969" t="s">
        <v>66</v>
      </c>
      <c r="K5969" t="s">
        <v>228</v>
      </c>
      <c r="L5969">
        <v>234270</v>
      </c>
      <c r="M5969" t="s">
        <v>2158</v>
      </c>
      <c r="N5969" t="str">
        <f t="shared" ref="N5969:N6029" si="315">LEFT(M5969,FIND(",",M5969))</f>
        <v>Labrador,</v>
      </c>
      <c r="O5969" t="str">
        <f t="shared" ref="O5969:O6029" si="316">LEFT(N5969,LEN(N5969)-1)</f>
        <v>Labrador</v>
      </c>
      <c r="P5969" t="str">
        <f t="shared" ref="P5969:P6029" si="317">RIGHT(M5969,3)</f>
        <v>QLD</v>
      </c>
      <c r="Q5969" t="s">
        <v>137</v>
      </c>
      <c r="R5969" t="s">
        <v>30</v>
      </c>
      <c r="S5969" t="s">
        <v>31</v>
      </c>
      <c r="T5969" t="s">
        <v>44</v>
      </c>
      <c r="U5969">
        <v>9999</v>
      </c>
    </row>
    <row r="5970" spans="1:21" x14ac:dyDescent="0.25">
      <c r="A5970" t="s">
        <v>69</v>
      </c>
      <c r="B5970">
        <v>2022</v>
      </c>
      <c r="C5970" t="s">
        <v>441</v>
      </c>
      <c r="D5970" t="s">
        <v>138</v>
      </c>
      <c r="E5970" t="s">
        <v>1566</v>
      </c>
      <c r="F5970" t="s">
        <v>37</v>
      </c>
      <c r="G5970" t="s">
        <v>23</v>
      </c>
      <c r="H5970" t="s">
        <v>96</v>
      </c>
      <c r="I5970" t="s">
        <v>39</v>
      </c>
      <c r="J5970" t="s">
        <v>66</v>
      </c>
      <c r="K5970" t="s">
        <v>228</v>
      </c>
      <c r="L5970">
        <v>41892</v>
      </c>
      <c r="M5970" t="s">
        <v>579</v>
      </c>
      <c r="N5970" t="str">
        <f t="shared" si="315"/>
        <v>Gateshead,</v>
      </c>
      <c r="O5970" t="str">
        <f t="shared" si="316"/>
        <v>Gateshead</v>
      </c>
      <c r="P5970" t="str">
        <f t="shared" si="317"/>
        <v>NSW</v>
      </c>
      <c r="Q5970" t="s">
        <v>29</v>
      </c>
      <c r="R5970" t="s">
        <v>138</v>
      </c>
      <c r="S5970" t="s">
        <v>53</v>
      </c>
      <c r="T5970" t="s">
        <v>98</v>
      </c>
      <c r="U5970">
        <v>36990</v>
      </c>
    </row>
    <row r="5971" spans="1:21" x14ac:dyDescent="0.25">
      <c r="A5971" t="s">
        <v>252</v>
      </c>
      <c r="B5971">
        <v>2014</v>
      </c>
      <c r="C5971" t="s">
        <v>253</v>
      </c>
      <c r="D5971" t="s">
        <v>35</v>
      </c>
      <c r="E5971" t="s">
        <v>5126</v>
      </c>
      <c r="F5971" t="s">
        <v>37</v>
      </c>
      <c r="G5971" t="s">
        <v>23</v>
      </c>
      <c r="H5971" t="s">
        <v>82</v>
      </c>
      <c r="I5971" t="s">
        <v>39</v>
      </c>
      <c r="J5971" t="s">
        <v>66</v>
      </c>
      <c r="K5971" t="s">
        <v>130</v>
      </c>
      <c r="L5971">
        <v>77000</v>
      </c>
      <c r="M5971" t="s">
        <v>4928</v>
      </c>
      <c r="N5971" t="str">
        <f t="shared" si="315"/>
        <v>Dandenong,</v>
      </c>
      <c r="O5971" t="str">
        <f t="shared" si="316"/>
        <v>Dandenong</v>
      </c>
      <c r="P5971" t="str">
        <f t="shared" si="317"/>
        <v>VIC</v>
      </c>
      <c r="Q5971" t="s">
        <v>29</v>
      </c>
      <c r="R5971" t="s">
        <v>35</v>
      </c>
      <c r="S5971" t="s">
        <v>43</v>
      </c>
      <c r="T5971" t="s">
        <v>44</v>
      </c>
      <c r="U5971">
        <v>14500</v>
      </c>
    </row>
    <row r="5972" spans="1:21" x14ac:dyDescent="0.25">
      <c r="A5972" t="s">
        <v>79</v>
      </c>
      <c r="B5972">
        <v>2018</v>
      </c>
      <c r="C5972" t="s">
        <v>841</v>
      </c>
      <c r="D5972" t="s">
        <v>30</v>
      </c>
      <c r="E5972" t="s">
        <v>5081</v>
      </c>
      <c r="F5972" t="s">
        <v>37</v>
      </c>
      <c r="G5972" t="s">
        <v>23</v>
      </c>
      <c r="H5972" t="s">
        <v>235</v>
      </c>
      <c r="I5972" t="s">
        <v>39</v>
      </c>
      <c r="J5972" t="s">
        <v>40</v>
      </c>
      <c r="K5972" t="s">
        <v>218</v>
      </c>
      <c r="L5972">
        <v>51573</v>
      </c>
      <c r="M5972" t="s">
        <v>4756</v>
      </c>
      <c r="N5972" t="str">
        <f t="shared" si="315"/>
        <v>Coffs Harbour,</v>
      </c>
      <c r="O5972" t="str">
        <f t="shared" si="316"/>
        <v>Coffs Harbour</v>
      </c>
      <c r="P5972" t="str">
        <f t="shared" si="317"/>
        <v>NSW</v>
      </c>
      <c r="Q5972" t="s">
        <v>137</v>
      </c>
      <c r="R5972" t="s">
        <v>30</v>
      </c>
      <c r="S5972" t="s">
        <v>31</v>
      </c>
      <c r="T5972" t="s">
        <v>32</v>
      </c>
      <c r="U5972">
        <v>31485</v>
      </c>
    </row>
    <row r="5973" spans="1:21" x14ac:dyDescent="0.25">
      <c r="A5973" t="s">
        <v>210</v>
      </c>
      <c r="B5973">
        <v>2014</v>
      </c>
      <c r="C5973">
        <v>3</v>
      </c>
      <c r="D5973" t="s">
        <v>35</v>
      </c>
      <c r="E5973" t="s">
        <v>4241</v>
      </c>
      <c r="F5973" t="s">
        <v>37</v>
      </c>
      <c r="G5973" t="s">
        <v>23</v>
      </c>
      <c r="H5973" t="s">
        <v>49</v>
      </c>
      <c r="I5973" t="s">
        <v>39</v>
      </c>
      <c r="J5973" t="s">
        <v>66</v>
      </c>
      <c r="K5973" t="s">
        <v>140</v>
      </c>
      <c r="L5973">
        <v>130161</v>
      </c>
      <c r="M5973" t="s">
        <v>4338</v>
      </c>
      <c r="N5973" t="str">
        <f t="shared" si="315"/>
        <v>Phillip,</v>
      </c>
      <c r="O5973" t="str">
        <f t="shared" si="316"/>
        <v>Phillip</v>
      </c>
      <c r="P5973" t="str">
        <f t="shared" si="317"/>
        <v>ACT</v>
      </c>
      <c r="Q5973" t="s">
        <v>29</v>
      </c>
      <c r="R5973" t="s">
        <v>35</v>
      </c>
      <c r="S5973" t="s">
        <v>43</v>
      </c>
      <c r="T5973" t="s">
        <v>44</v>
      </c>
      <c r="U5973">
        <v>17980</v>
      </c>
    </row>
    <row r="5974" spans="1:21" x14ac:dyDescent="0.25">
      <c r="A5974" t="s">
        <v>252</v>
      </c>
      <c r="B5974">
        <v>2021</v>
      </c>
      <c r="C5974" t="s">
        <v>422</v>
      </c>
      <c r="D5974" t="s">
        <v>30</v>
      </c>
      <c r="E5974" t="s">
        <v>2194</v>
      </c>
      <c r="F5974" t="s">
        <v>37</v>
      </c>
      <c r="G5974" t="s">
        <v>23</v>
      </c>
      <c r="H5974" t="s">
        <v>49</v>
      </c>
      <c r="I5974" t="s">
        <v>39</v>
      </c>
      <c r="J5974" t="s">
        <v>66</v>
      </c>
      <c r="K5974" t="s">
        <v>158</v>
      </c>
      <c r="L5974">
        <v>32412</v>
      </c>
      <c r="M5974" t="s">
        <v>4973</v>
      </c>
      <c r="N5974" t="str">
        <f t="shared" si="315"/>
        <v>Burwood,</v>
      </c>
      <c r="O5974" t="str">
        <f t="shared" si="316"/>
        <v>Burwood</v>
      </c>
      <c r="P5974" t="str">
        <f t="shared" si="317"/>
        <v>VIC</v>
      </c>
      <c r="Q5974" t="s">
        <v>29</v>
      </c>
      <c r="R5974" t="s">
        <v>30</v>
      </c>
      <c r="S5974" t="s">
        <v>31</v>
      </c>
      <c r="T5974" t="s">
        <v>44</v>
      </c>
      <c r="U5974">
        <v>30890</v>
      </c>
    </row>
    <row r="5975" spans="1:21" x14ac:dyDescent="0.25">
      <c r="A5975" t="s">
        <v>210</v>
      </c>
      <c r="B5975">
        <v>2006</v>
      </c>
      <c r="C5975">
        <v>6</v>
      </c>
      <c r="D5975" t="s">
        <v>116</v>
      </c>
      <c r="E5975" t="s">
        <v>3387</v>
      </c>
      <c r="F5975" t="s">
        <v>37</v>
      </c>
      <c r="G5975" t="s">
        <v>23</v>
      </c>
      <c r="H5975" t="s">
        <v>309</v>
      </c>
      <c r="I5975" t="s">
        <v>39</v>
      </c>
      <c r="J5975" t="s">
        <v>40</v>
      </c>
      <c r="K5975" t="s">
        <v>272</v>
      </c>
      <c r="L5975">
        <v>148000</v>
      </c>
      <c r="M5975" t="s">
        <v>4928</v>
      </c>
      <c r="N5975" t="str">
        <f t="shared" si="315"/>
        <v>Dandenong,</v>
      </c>
      <c r="O5975" t="str">
        <f t="shared" si="316"/>
        <v>Dandenong</v>
      </c>
      <c r="P5975" t="str">
        <f t="shared" si="317"/>
        <v>VIC</v>
      </c>
      <c r="Q5975" t="s">
        <v>29</v>
      </c>
      <c r="R5975" t="s">
        <v>116</v>
      </c>
      <c r="S5975" t="s">
        <v>31</v>
      </c>
      <c r="T5975" t="s">
        <v>44</v>
      </c>
      <c r="U5975">
        <v>7800</v>
      </c>
    </row>
    <row r="5976" spans="1:21" x14ac:dyDescent="0.25">
      <c r="A5976" t="s">
        <v>120</v>
      </c>
      <c r="B5976">
        <v>2017</v>
      </c>
      <c r="C5976" t="s">
        <v>383</v>
      </c>
      <c r="D5976" t="s">
        <v>138</v>
      </c>
      <c r="E5976" t="s">
        <v>2280</v>
      </c>
      <c r="F5976" t="s">
        <v>37</v>
      </c>
      <c r="G5976" t="s">
        <v>23</v>
      </c>
      <c r="H5976" t="s">
        <v>24</v>
      </c>
      <c r="I5976" t="s">
        <v>50</v>
      </c>
      <c r="J5976" t="s">
        <v>26</v>
      </c>
      <c r="K5976" t="s">
        <v>128</v>
      </c>
      <c r="L5976">
        <v>166160</v>
      </c>
      <c r="M5976" t="s">
        <v>3884</v>
      </c>
      <c r="N5976" t="str">
        <f t="shared" si="315"/>
        <v>Hamilton North,</v>
      </c>
      <c r="O5976" t="str">
        <f t="shared" si="316"/>
        <v>Hamilton North</v>
      </c>
      <c r="P5976" t="str">
        <f t="shared" si="317"/>
        <v>NSW</v>
      </c>
      <c r="Q5976" t="s">
        <v>29</v>
      </c>
      <c r="R5976" t="s">
        <v>138</v>
      </c>
      <c r="S5976" t="s">
        <v>31</v>
      </c>
      <c r="T5976" t="s">
        <v>44</v>
      </c>
      <c r="U5976">
        <v>24990</v>
      </c>
    </row>
    <row r="5977" spans="1:21" x14ac:dyDescent="0.25">
      <c r="A5977" t="s">
        <v>249</v>
      </c>
      <c r="B5977">
        <v>2022</v>
      </c>
      <c r="C5977" t="s">
        <v>412</v>
      </c>
      <c r="D5977" t="s">
        <v>4789</v>
      </c>
      <c r="E5977" t="s">
        <v>1910</v>
      </c>
      <c r="F5977" t="s">
        <v>22</v>
      </c>
      <c r="G5977" t="s">
        <v>23</v>
      </c>
      <c r="H5977" t="s">
        <v>105</v>
      </c>
      <c r="I5977" t="s">
        <v>39</v>
      </c>
      <c r="J5977" t="s">
        <v>40</v>
      </c>
      <c r="K5977" t="s">
        <v>283</v>
      </c>
      <c r="L5977">
        <v>1134</v>
      </c>
      <c r="M5977" t="s">
        <v>4756</v>
      </c>
      <c r="N5977" t="str">
        <f t="shared" si="315"/>
        <v>Coffs Harbour,</v>
      </c>
      <c r="O5977" t="str">
        <f t="shared" si="316"/>
        <v>Coffs Harbour</v>
      </c>
      <c r="P5977" t="str">
        <f t="shared" si="317"/>
        <v>NSW</v>
      </c>
      <c r="Q5977" t="s">
        <v>29</v>
      </c>
      <c r="R5977" t="s">
        <v>30</v>
      </c>
      <c r="S5977" t="s">
        <v>31</v>
      </c>
      <c r="T5977" t="s">
        <v>44</v>
      </c>
      <c r="U5977">
        <v>66490</v>
      </c>
    </row>
    <row r="5978" spans="1:21" x14ac:dyDescent="0.25">
      <c r="A5978" t="s">
        <v>120</v>
      </c>
      <c r="B5978">
        <v>2013</v>
      </c>
      <c r="C5978" t="s">
        <v>383</v>
      </c>
      <c r="D5978" t="s">
        <v>138</v>
      </c>
      <c r="E5978" t="s">
        <v>5127</v>
      </c>
      <c r="F5978" t="s">
        <v>37</v>
      </c>
      <c r="G5978" t="s">
        <v>23</v>
      </c>
      <c r="H5978" t="s">
        <v>301</v>
      </c>
      <c r="I5978" t="s">
        <v>50</v>
      </c>
      <c r="J5978" t="s">
        <v>26</v>
      </c>
      <c r="K5978" t="s">
        <v>272</v>
      </c>
      <c r="L5978">
        <v>189538</v>
      </c>
      <c r="M5978" t="s">
        <v>4335</v>
      </c>
      <c r="N5978" t="str">
        <f t="shared" si="315"/>
        <v>Fyshwick,</v>
      </c>
      <c r="O5978" t="str">
        <f t="shared" si="316"/>
        <v>Fyshwick</v>
      </c>
      <c r="P5978" t="str">
        <f t="shared" si="317"/>
        <v>ACT</v>
      </c>
      <c r="Q5978" t="s">
        <v>303</v>
      </c>
      <c r="R5978" t="s">
        <v>138</v>
      </c>
      <c r="S5978" t="s">
        <v>31</v>
      </c>
      <c r="T5978" t="s">
        <v>44</v>
      </c>
      <c r="U5978">
        <v>23500</v>
      </c>
    </row>
    <row r="5979" spans="1:21" x14ac:dyDescent="0.25">
      <c r="A5979" t="s">
        <v>120</v>
      </c>
      <c r="B5979">
        <v>2010</v>
      </c>
      <c r="C5979" t="s">
        <v>172</v>
      </c>
      <c r="D5979" t="s">
        <v>35</v>
      </c>
      <c r="E5979" t="s">
        <v>5128</v>
      </c>
      <c r="F5979" t="s">
        <v>37</v>
      </c>
      <c r="G5979" t="s">
        <v>23</v>
      </c>
      <c r="H5979" t="s">
        <v>49</v>
      </c>
      <c r="I5979" t="s">
        <v>39</v>
      </c>
      <c r="J5979" t="s">
        <v>66</v>
      </c>
      <c r="K5979" t="s">
        <v>163</v>
      </c>
      <c r="L5979">
        <v>174800</v>
      </c>
      <c r="M5979" t="s">
        <v>5000</v>
      </c>
      <c r="N5979" t="str">
        <f t="shared" si="315"/>
        <v>Ringwood,</v>
      </c>
      <c r="O5979" t="str">
        <f t="shared" si="316"/>
        <v>Ringwood</v>
      </c>
      <c r="P5979" t="str">
        <f t="shared" si="317"/>
        <v>VIC</v>
      </c>
      <c r="Q5979" t="s">
        <v>29</v>
      </c>
      <c r="R5979" t="s">
        <v>35</v>
      </c>
      <c r="S5979" t="s">
        <v>43</v>
      </c>
      <c r="T5979" t="s">
        <v>44</v>
      </c>
      <c r="U5979">
        <v>9500</v>
      </c>
    </row>
    <row r="5980" spans="1:21" x14ac:dyDescent="0.25">
      <c r="A5980" t="s">
        <v>240</v>
      </c>
      <c r="B5980">
        <v>2014</v>
      </c>
      <c r="C5980" t="s">
        <v>292</v>
      </c>
      <c r="D5980" t="s">
        <v>152</v>
      </c>
      <c r="E5980" t="s">
        <v>1562</v>
      </c>
      <c r="F5980" t="s">
        <v>37</v>
      </c>
      <c r="G5980" t="s">
        <v>23</v>
      </c>
      <c r="H5980" t="s">
        <v>294</v>
      </c>
      <c r="I5980" t="s">
        <v>50</v>
      </c>
      <c r="J5980" t="s">
        <v>40</v>
      </c>
      <c r="K5980" t="s">
        <v>522</v>
      </c>
      <c r="L5980">
        <v>129536</v>
      </c>
      <c r="M5980" t="s">
        <v>548</v>
      </c>
      <c r="N5980" t="str">
        <f t="shared" si="315"/>
        <v>East Maitland,</v>
      </c>
      <c r="O5980" t="str">
        <f t="shared" si="316"/>
        <v>East Maitland</v>
      </c>
      <c r="P5980" t="str">
        <f t="shared" si="317"/>
        <v>NSW</v>
      </c>
      <c r="Q5980" t="s">
        <v>61</v>
      </c>
      <c r="R5980" t="s">
        <v>152</v>
      </c>
      <c r="S5980" t="s">
        <v>31</v>
      </c>
      <c r="T5980" t="s">
        <v>44</v>
      </c>
      <c r="U5980">
        <v>39986</v>
      </c>
    </row>
    <row r="5981" spans="1:21" x14ac:dyDescent="0.25">
      <c r="A5981" t="s">
        <v>69</v>
      </c>
      <c r="B5981">
        <v>2014</v>
      </c>
      <c r="C5981" t="s">
        <v>441</v>
      </c>
      <c r="D5981" t="s">
        <v>138</v>
      </c>
      <c r="E5981" t="s">
        <v>1749</v>
      </c>
      <c r="F5981" t="s">
        <v>37</v>
      </c>
      <c r="G5981" t="s">
        <v>115</v>
      </c>
      <c r="H5981" t="s">
        <v>101</v>
      </c>
      <c r="I5981" t="s">
        <v>50</v>
      </c>
      <c r="J5981" t="s">
        <v>26</v>
      </c>
      <c r="K5981" t="s">
        <v>176</v>
      </c>
      <c r="L5981">
        <v>165549</v>
      </c>
      <c r="M5981" t="s">
        <v>4756</v>
      </c>
      <c r="N5981" t="str">
        <f t="shared" si="315"/>
        <v>Coffs Harbour,</v>
      </c>
      <c r="O5981" t="str">
        <f t="shared" si="316"/>
        <v>Coffs Harbour</v>
      </c>
      <c r="P5981" t="str">
        <f t="shared" si="317"/>
        <v>NSW</v>
      </c>
      <c r="Q5981" t="s">
        <v>29</v>
      </c>
      <c r="R5981" t="s">
        <v>138</v>
      </c>
      <c r="S5981" t="s">
        <v>53</v>
      </c>
      <c r="T5981" t="s">
        <v>98</v>
      </c>
      <c r="U5981">
        <v>24999</v>
      </c>
    </row>
    <row r="5982" spans="1:21" x14ac:dyDescent="0.25">
      <c r="A5982" t="s">
        <v>249</v>
      </c>
      <c r="B5982">
        <v>2013</v>
      </c>
      <c r="C5982" t="s">
        <v>550</v>
      </c>
      <c r="D5982" t="s">
        <v>35</v>
      </c>
      <c r="E5982" t="s">
        <v>5129</v>
      </c>
      <c r="F5982" t="s">
        <v>37</v>
      </c>
      <c r="G5982" t="s">
        <v>23</v>
      </c>
      <c r="H5982" t="s">
        <v>49</v>
      </c>
      <c r="I5982" t="s">
        <v>39</v>
      </c>
      <c r="J5982" t="s">
        <v>26</v>
      </c>
      <c r="K5982" t="s">
        <v>499</v>
      </c>
      <c r="L5982">
        <v>120413</v>
      </c>
      <c r="M5982" t="s">
        <v>5000</v>
      </c>
      <c r="N5982" t="str">
        <f t="shared" si="315"/>
        <v>Ringwood,</v>
      </c>
      <c r="O5982" t="str">
        <f t="shared" si="316"/>
        <v>Ringwood</v>
      </c>
      <c r="P5982" t="str">
        <f t="shared" si="317"/>
        <v>VIC</v>
      </c>
      <c r="Q5982" t="s">
        <v>29</v>
      </c>
      <c r="R5982" t="s">
        <v>35</v>
      </c>
      <c r="S5982" t="s">
        <v>43</v>
      </c>
      <c r="T5982" t="s">
        <v>44</v>
      </c>
      <c r="U5982">
        <v>19950</v>
      </c>
    </row>
    <row r="5983" spans="1:21" x14ac:dyDescent="0.25">
      <c r="A5983" t="s">
        <v>183</v>
      </c>
      <c r="B5983">
        <v>2023</v>
      </c>
      <c r="C5983" t="s">
        <v>375</v>
      </c>
      <c r="D5983" t="s">
        <v>5130</v>
      </c>
      <c r="E5983" t="s">
        <v>4667</v>
      </c>
      <c r="F5983" t="s">
        <v>134</v>
      </c>
      <c r="G5983" t="s">
        <v>23</v>
      </c>
      <c r="H5983" t="s">
        <v>127</v>
      </c>
      <c r="I5983" t="s">
        <v>39</v>
      </c>
      <c r="J5983" t="s">
        <v>66</v>
      </c>
      <c r="K5983" t="s">
        <v>158</v>
      </c>
      <c r="L5983">
        <v>19</v>
      </c>
      <c r="M5983" t="s">
        <v>5018</v>
      </c>
      <c r="N5983" t="str">
        <f t="shared" si="315"/>
        <v>Ferntree Gully,</v>
      </c>
      <c r="O5983" t="str">
        <f t="shared" si="316"/>
        <v>Ferntree Gully</v>
      </c>
      <c r="P5983" t="str">
        <f t="shared" si="317"/>
        <v>VIC</v>
      </c>
      <c r="Q5983" t="s">
        <v>29</v>
      </c>
      <c r="R5983" t="s">
        <v>30</v>
      </c>
      <c r="S5983" t="s">
        <v>31</v>
      </c>
      <c r="T5983" t="s">
        <v>44</v>
      </c>
      <c r="U5983">
        <v>44990</v>
      </c>
    </row>
    <row r="5984" spans="1:21" x14ac:dyDescent="0.25">
      <c r="A5984" t="s">
        <v>69</v>
      </c>
      <c r="B5984">
        <v>2023</v>
      </c>
      <c r="C5984" t="s">
        <v>362</v>
      </c>
      <c r="D5984" t="s">
        <v>30</v>
      </c>
      <c r="E5984" t="s">
        <v>3721</v>
      </c>
      <c r="F5984" t="s">
        <v>37</v>
      </c>
      <c r="G5984" t="s">
        <v>23</v>
      </c>
      <c r="H5984" t="s">
        <v>49</v>
      </c>
      <c r="I5984" t="s">
        <v>39</v>
      </c>
      <c r="J5984" t="s">
        <v>66</v>
      </c>
      <c r="K5984" t="s">
        <v>67</v>
      </c>
      <c r="L5984">
        <v>964</v>
      </c>
      <c r="M5984" t="s">
        <v>530</v>
      </c>
      <c r="N5984" t="str">
        <f t="shared" si="315"/>
        <v>Cardiff,</v>
      </c>
      <c r="O5984" t="str">
        <f t="shared" si="316"/>
        <v>Cardiff</v>
      </c>
      <c r="P5984" t="str">
        <f t="shared" si="317"/>
        <v>NSW</v>
      </c>
      <c r="Q5984" t="s">
        <v>29</v>
      </c>
      <c r="R5984" t="s">
        <v>30</v>
      </c>
      <c r="S5984" t="s">
        <v>43</v>
      </c>
      <c r="T5984" t="s">
        <v>44</v>
      </c>
      <c r="U5984">
        <v>45990</v>
      </c>
    </row>
    <row r="5985" spans="1:21" x14ac:dyDescent="0.25">
      <c r="A5985" t="s">
        <v>183</v>
      </c>
      <c r="B5985">
        <v>2019</v>
      </c>
      <c r="C5985" t="s">
        <v>184</v>
      </c>
      <c r="D5985" t="s">
        <v>30</v>
      </c>
      <c r="E5985" t="s">
        <v>3770</v>
      </c>
      <c r="F5985" t="s">
        <v>37</v>
      </c>
      <c r="G5985" t="s">
        <v>23</v>
      </c>
      <c r="H5985" t="s">
        <v>135</v>
      </c>
      <c r="I5985" t="s">
        <v>110</v>
      </c>
      <c r="J5985" t="s">
        <v>26</v>
      </c>
      <c r="K5985" t="s">
        <v>128</v>
      </c>
      <c r="L5985">
        <v>52796</v>
      </c>
      <c r="M5985" t="s">
        <v>4753</v>
      </c>
      <c r="N5985" t="str">
        <f t="shared" si="315"/>
        <v>Lavington,</v>
      </c>
      <c r="O5985" t="str">
        <f t="shared" si="316"/>
        <v>Lavington</v>
      </c>
      <c r="P5985" t="str">
        <f t="shared" si="317"/>
        <v>NSW</v>
      </c>
      <c r="Q5985" t="s">
        <v>137</v>
      </c>
      <c r="R5985" t="s">
        <v>30</v>
      </c>
      <c r="S5985" t="s">
        <v>31</v>
      </c>
      <c r="T5985" t="s">
        <v>44</v>
      </c>
      <c r="U5985">
        <v>51990</v>
      </c>
    </row>
    <row r="5986" spans="1:21" x14ac:dyDescent="0.25">
      <c r="A5986" t="s">
        <v>252</v>
      </c>
      <c r="B5986">
        <v>2015</v>
      </c>
      <c r="C5986" t="s">
        <v>467</v>
      </c>
      <c r="D5986" t="s">
        <v>152</v>
      </c>
      <c r="E5986" t="s">
        <v>512</v>
      </c>
      <c r="F5986" t="s">
        <v>37</v>
      </c>
      <c r="G5986" t="s">
        <v>23</v>
      </c>
      <c r="H5986" t="s">
        <v>179</v>
      </c>
      <c r="I5986" t="s">
        <v>39</v>
      </c>
      <c r="J5986" t="s">
        <v>66</v>
      </c>
      <c r="K5986" t="s">
        <v>86</v>
      </c>
      <c r="L5986">
        <v>119718</v>
      </c>
      <c r="M5986" t="s">
        <v>4338</v>
      </c>
      <c r="N5986" t="str">
        <f t="shared" si="315"/>
        <v>Phillip,</v>
      </c>
      <c r="O5986" t="str">
        <f t="shared" si="316"/>
        <v>Phillip</v>
      </c>
      <c r="P5986" t="str">
        <f t="shared" si="317"/>
        <v>ACT</v>
      </c>
      <c r="Q5986" t="s">
        <v>29</v>
      </c>
      <c r="R5986" t="s">
        <v>152</v>
      </c>
      <c r="S5986" t="s">
        <v>31</v>
      </c>
      <c r="T5986" t="s">
        <v>44</v>
      </c>
      <c r="U5986">
        <v>14999</v>
      </c>
    </row>
    <row r="5987" spans="1:21" x14ac:dyDescent="0.25">
      <c r="A5987" t="s">
        <v>79</v>
      </c>
      <c r="B5987">
        <v>2014</v>
      </c>
      <c r="C5987" t="s">
        <v>174</v>
      </c>
      <c r="D5987" t="s">
        <v>30</v>
      </c>
      <c r="E5987" t="s">
        <v>3656</v>
      </c>
      <c r="F5987" t="s">
        <v>37</v>
      </c>
      <c r="G5987" t="s">
        <v>23</v>
      </c>
      <c r="H5987" t="s">
        <v>144</v>
      </c>
      <c r="I5987" t="s">
        <v>39</v>
      </c>
      <c r="J5987" t="s">
        <v>66</v>
      </c>
      <c r="K5987" t="s">
        <v>158</v>
      </c>
      <c r="L5987">
        <v>179415</v>
      </c>
      <c r="M5987" t="s">
        <v>4928</v>
      </c>
      <c r="N5987" t="str">
        <f t="shared" si="315"/>
        <v>Dandenong,</v>
      </c>
      <c r="O5987" t="str">
        <f t="shared" si="316"/>
        <v>Dandenong</v>
      </c>
      <c r="P5987" t="str">
        <f t="shared" si="317"/>
        <v>VIC</v>
      </c>
      <c r="Q5987" t="s">
        <v>29</v>
      </c>
      <c r="R5987" t="s">
        <v>30</v>
      </c>
      <c r="S5987" t="s">
        <v>31</v>
      </c>
      <c r="T5987" t="s">
        <v>44</v>
      </c>
      <c r="U5987">
        <v>17999</v>
      </c>
    </row>
    <row r="5988" spans="1:21" x14ac:dyDescent="0.25">
      <c r="A5988" t="s">
        <v>240</v>
      </c>
      <c r="B5988">
        <v>2018</v>
      </c>
      <c r="C5988" t="s">
        <v>694</v>
      </c>
      <c r="D5988" t="s">
        <v>138</v>
      </c>
      <c r="E5988" t="s">
        <v>2245</v>
      </c>
      <c r="F5988" t="s">
        <v>37</v>
      </c>
      <c r="G5988" t="s">
        <v>115</v>
      </c>
      <c r="H5988" t="s">
        <v>614</v>
      </c>
      <c r="I5988" t="s">
        <v>110</v>
      </c>
      <c r="J5988" t="s">
        <v>26</v>
      </c>
      <c r="K5988" t="s">
        <v>158</v>
      </c>
      <c r="L5988">
        <v>146637</v>
      </c>
      <c r="M5988" t="s">
        <v>4753</v>
      </c>
      <c r="N5988" t="str">
        <f t="shared" si="315"/>
        <v>Lavington,</v>
      </c>
      <c r="O5988" t="str">
        <f t="shared" si="316"/>
        <v>Lavington</v>
      </c>
      <c r="P5988" t="str">
        <f t="shared" si="317"/>
        <v>NSW</v>
      </c>
      <c r="Q5988" t="s">
        <v>29</v>
      </c>
      <c r="R5988" t="s">
        <v>138</v>
      </c>
      <c r="S5988" t="s">
        <v>31</v>
      </c>
      <c r="T5988" t="s">
        <v>44</v>
      </c>
      <c r="U5988">
        <v>41990</v>
      </c>
    </row>
    <row r="5989" spans="1:21" x14ac:dyDescent="0.25">
      <c r="A5989" t="s">
        <v>79</v>
      </c>
      <c r="B5989">
        <v>2004</v>
      </c>
      <c r="C5989" t="s">
        <v>638</v>
      </c>
      <c r="D5989" t="s">
        <v>30</v>
      </c>
      <c r="E5989" t="s">
        <v>5131</v>
      </c>
      <c r="F5989" t="s">
        <v>37</v>
      </c>
      <c r="G5989" t="s">
        <v>115</v>
      </c>
      <c r="H5989" t="s">
        <v>545</v>
      </c>
      <c r="I5989" t="s">
        <v>110</v>
      </c>
      <c r="J5989" t="s">
        <v>26</v>
      </c>
      <c r="K5989" t="s">
        <v>496</v>
      </c>
      <c r="L5989">
        <v>318198</v>
      </c>
      <c r="M5989" t="s">
        <v>548</v>
      </c>
      <c r="N5989" t="str">
        <f t="shared" si="315"/>
        <v>East Maitland,</v>
      </c>
      <c r="O5989" t="str">
        <f t="shared" si="316"/>
        <v>East Maitland</v>
      </c>
      <c r="P5989" t="str">
        <f t="shared" si="317"/>
        <v>NSW</v>
      </c>
      <c r="Q5989" t="s">
        <v>137</v>
      </c>
      <c r="R5989" t="s">
        <v>30</v>
      </c>
      <c r="S5989" t="s">
        <v>31</v>
      </c>
      <c r="T5989" t="s">
        <v>32</v>
      </c>
      <c r="U5989">
        <v>39986</v>
      </c>
    </row>
    <row r="5990" spans="1:21" x14ac:dyDescent="0.25">
      <c r="A5990" t="s">
        <v>113</v>
      </c>
      <c r="B5990">
        <v>2018</v>
      </c>
      <c r="C5990" t="s">
        <v>263</v>
      </c>
      <c r="D5990" t="s">
        <v>30</v>
      </c>
      <c r="E5990" t="s">
        <v>1055</v>
      </c>
      <c r="F5990" t="s">
        <v>37</v>
      </c>
      <c r="G5990" t="s">
        <v>23</v>
      </c>
      <c r="H5990" t="s">
        <v>49</v>
      </c>
      <c r="I5990" t="s">
        <v>39</v>
      </c>
      <c r="J5990" t="s">
        <v>66</v>
      </c>
      <c r="K5990" t="s">
        <v>202</v>
      </c>
      <c r="L5990">
        <v>86752</v>
      </c>
      <c r="M5990" t="s">
        <v>5071</v>
      </c>
      <c r="N5990" t="str">
        <f t="shared" si="315"/>
        <v>Bundoora,</v>
      </c>
      <c r="O5990" t="str">
        <f t="shared" si="316"/>
        <v>Bundoora</v>
      </c>
      <c r="P5990" t="str">
        <f t="shared" si="317"/>
        <v>VIC</v>
      </c>
      <c r="Q5990" t="s">
        <v>29</v>
      </c>
      <c r="R5990" t="s">
        <v>30</v>
      </c>
      <c r="S5990" t="s">
        <v>31</v>
      </c>
      <c r="T5990" t="s">
        <v>44</v>
      </c>
      <c r="U5990">
        <v>24905</v>
      </c>
    </row>
    <row r="5991" spans="1:21" x14ac:dyDescent="0.25">
      <c r="A5991" t="s">
        <v>240</v>
      </c>
      <c r="B5991">
        <v>2018</v>
      </c>
      <c r="C5991" t="s">
        <v>292</v>
      </c>
      <c r="D5991" t="s">
        <v>35</v>
      </c>
      <c r="E5991" t="s">
        <v>1417</v>
      </c>
      <c r="F5991" t="s">
        <v>37</v>
      </c>
      <c r="G5991" t="s">
        <v>23</v>
      </c>
      <c r="H5991" t="s">
        <v>339</v>
      </c>
      <c r="I5991" t="s">
        <v>25</v>
      </c>
      <c r="J5991" t="s">
        <v>66</v>
      </c>
      <c r="K5991" t="s">
        <v>272</v>
      </c>
      <c r="L5991">
        <v>48546</v>
      </c>
      <c r="M5991" t="s">
        <v>5000</v>
      </c>
      <c r="N5991" t="str">
        <f t="shared" si="315"/>
        <v>Ringwood,</v>
      </c>
      <c r="O5991" t="str">
        <f t="shared" si="316"/>
        <v>Ringwood</v>
      </c>
      <c r="P5991" t="str">
        <f t="shared" si="317"/>
        <v>VIC</v>
      </c>
      <c r="Q5991" t="s">
        <v>137</v>
      </c>
      <c r="R5991" t="s">
        <v>35</v>
      </c>
      <c r="S5991" t="s">
        <v>43</v>
      </c>
      <c r="T5991" t="s">
        <v>44</v>
      </c>
      <c r="U5991">
        <v>29990</v>
      </c>
    </row>
    <row r="5992" spans="1:21" x14ac:dyDescent="0.25">
      <c r="A5992" t="s">
        <v>183</v>
      </c>
      <c r="B5992">
        <v>2022</v>
      </c>
      <c r="C5992" t="s">
        <v>2611</v>
      </c>
      <c r="D5992" t="s">
        <v>4789</v>
      </c>
      <c r="E5992" t="s">
        <v>5132</v>
      </c>
      <c r="F5992" t="s">
        <v>134</v>
      </c>
      <c r="G5992" t="s">
        <v>23</v>
      </c>
      <c r="H5992" t="s">
        <v>339</v>
      </c>
      <c r="I5992" t="s">
        <v>110</v>
      </c>
      <c r="J5992" t="s">
        <v>66</v>
      </c>
      <c r="K5992" t="s">
        <v>1393</v>
      </c>
      <c r="L5992">
        <v>14</v>
      </c>
      <c r="M5992" t="s">
        <v>4756</v>
      </c>
      <c r="N5992" t="str">
        <f t="shared" si="315"/>
        <v>Coffs Harbour,</v>
      </c>
      <c r="O5992" t="str">
        <f t="shared" si="316"/>
        <v>Coffs Harbour</v>
      </c>
      <c r="P5992" t="str">
        <f t="shared" si="317"/>
        <v>NSW</v>
      </c>
      <c r="Q5992" t="s">
        <v>137</v>
      </c>
      <c r="R5992" t="s">
        <v>138</v>
      </c>
      <c r="S5992" t="s">
        <v>31</v>
      </c>
      <c r="T5992" t="s">
        <v>44</v>
      </c>
      <c r="U5992">
        <v>72840</v>
      </c>
    </row>
    <row r="5993" spans="1:21" x14ac:dyDescent="0.25">
      <c r="A5993" t="s">
        <v>88</v>
      </c>
      <c r="B5993">
        <v>2018</v>
      </c>
      <c r="C5993" t="s">
        <v>373</v>
      </c>
      <c r="D5993" t="s">
        <v>152</v>
      </c>
      <c r="E5993" t="s">
        <v>804</v>
      </c>
      <c r="F5993" t="s">
        <v>37</v>
      </c>
      <c r="G5993" t="s">
        <v>23</v>
      </c>
      <c r="H5993" t="s">
        <v>38</v>
      </c>
      <c r="I5993" t="s">
        <v>39</v>
      </c>
      <c r="J5993" t="s">
        <v>66</v>
      </c>
      <c r="K5993" t="s">
        <v>67</v>
      </c>
      <c r="L5993">
        <v>67579</v>
      </c>
      <c r="M5993" t="s">
        <v>4338</v>
      </c>
      <c r="N5993" t="str">
        <f t="shared" si="315"/>
        <v>Phillip,</v>
      </c>
      <c r="O5993" t="str">
        <f t="shared" si="316"/>
        <v>Phillip</v>
      </c>
      <c r="P5993" t="str">
        <f t="shared" si="317"/>
        <v>ACT</v>
      </c>
      <c r="Q5993" t="s">
        <v>29</v>
      </c>
      <c r="R5993" t="s">
        <v>152</v>
      </c>
      <c r="S5993" t="s">
        <v>31</v>
      </c>
      <c r="T5993" t="s">
        <v>44</v>
      </c>
      <c r="U5993">
        <v>28670</v>
      </c>
    </row>
    <row r="5994" spans="1:21" x14ac:dyDescent="0.25">
      <c r="A5994" t="s">
        <v>69</v>
      </c>
      <c r="B5994">
        <v>2022</v>
      </c>
      <c r="C5994" t="s">
        <v>362</v>
      </c>
      <c r="D5994" t="s">
        <v>30</v>
      </c>
      <c r="E5994" t="s">
        <v>2906</v>
      </c>
      <c r="F5994" t="s">
        <v>37</v>
      </c>
      <c r="G5994" t="s">
        <v>23</v>
      </c>
      <c r="H5994" t="s">
        <v>144</v>
      </c>
      <c r="I5994" t="s">
        <v>39</v>
      </c>
      <c r="J5994" t="s">
        <v>91</v>
      </c>
      <c r="K5994" t="s">
        <v>149</v>
      </c>
      <c r="L5994">
        <v>124</v>
      </c>
      <c r="M5994" t="s">
        <v>4926</v>
      </c>
      <c r="N5994" t="str">
        <f t="shared" si="315"/>
        <v>Dandenong South,</v>
      </c>
      <c r="O5994" t="str">
        <f t="shared" si="316"/>
        <v>Dandenong South</v>
      </c>
      <c r="P5994" t="str">
        <f t="shared" si="317"/>
        <v>VIC</v>
      </c>
      <c r="Q5994" t="s">
        <v>29</v>
      </c>
      <c r="R5994" t="s">
        <v>30</v>
      </c>
      <c r="S5994" t="s">
        <v>43</v>
      </c>
      <c r="T5994" t="s">
        <v>44</v>
      </c>
      <c r="U5994">
        <v>54950</v>
      </c>
    </row>
    <row r="5995" spans="1:21" x14ac:dyDescent="0.25">
      <c r="A5995" t="s">
        <v>45</v>
      </c>
      <c r="B5995">
        <v>2017</v>
      </c>
      <c r="C5995" t="s">
        <v>447</v>
      </c>
      <c r="D5995" t="s">
        <v>30</v>
      </c>
      <c r="E5995" t="s">
        <v>3052</v>
      </c>
      <c r="F5995" t="s">
        <v>37</v>
      </c>
      <c r="G5995" t="s">
        <v>23</v>
      </c>
      <c r="H5995" t="s">
        <v>49</v>
      </c>
      <c r="I5995" t="s">
        <v>25</v>
      </c>
      <c r="J5995" t="s">
        <v>40</v>
      </c>
      <c r="K5995" t="s">
        <v>51</v>
      </c>
      <c r="L5995">
        <v>93351</v>
      </c>
      <c r="M5995" t="s">
        <v>3850</v>
      </c>
      <c r="N5995" t="str">
        <f t="shared" si="315"/>
        <v>Mayfield West,</v>
      </c>
      <c r="O5995" t="str">
        <f t="shared" si="316"/>
        <v>Mayfield West</v>
      </c>
      <c r="P5995" t="str">
        <f t="shared" si="317"/>
        <v>NSW</v>
      </c>
      <c r="Q5995" t="s">
        <v>29</v>
      </c>
      <c r="R5995" t="s">
        <v>30</v>
      </c>
      <c r="S5995" t="s">
        <v>31</v>
      </c>
      <c r="T5995" t="s">
        <v>44</v>
      </c>
      <c r="U5995">
        <v>31990</v>
      </c>
    </row>
    <row r="5996" spans="1:21" x14ac:dyDescent="0.25">
      <c r="A5996" t="s">
        <v>113</v>
      </c>
      <c r="B5996">
        <v>2019</v>
      </c>
      <c r="C5996" t="s">
        <v>1038</v>
      </c>
      <c r="D5996" t="s">
        <v>30</v>
      </c>
      <c r="E5996" t="s">
        <v>5133</v>
      </c>
      <c r="F5996" t="s">
        <v>37</v>
      </c>
      <c r="G5996" t="s">
        <v>23</v>
      </c>
      <c r="H5996" t="s">
        <v>38</v>
      </c>
      <c r="I5996" t="s">
        <v>25</v>
      </c>
      <c r="J5996" t="s">
        <v>66</v>
      </c>
      <c r="K5996" t="s">
        <v>186</v>
      </c>
      <c r="L5996">
        <v>106148</v>
      </c>
      <c r="M5996" t="s">
        <v>4756</v>
      </c>
      <c r="N5996" t="str">
        <f t="shared" si="315"/>
        <v>Coffs Harbour,</v>
      </c>
      <c r="O5996" t="str">
        <f t="shared" si="316"/>
        <v>Coffs Harbour</v>
      </c>
      <c r="P5996" t="str">
        <f t="shared" si="317"/>
        <v>NSW</v>
      </c>
      <c r="Q5996" t="s">
        <v>29</v>
      </c>
      <c r="R5996" t="s">
        <v>30</v>
      </c>
      <c r="S5996" t="s">
        <v>31</v>
      </c>
      <c r="T5996" t="s">
        <v>44</v>
      </c>
      <c r="U5996">
        <v>24999</v>
      </c>
    </row>
    <row r="5997" spans="1:21" x14ac:dyDescent="0.25">
      <c r="A5997" t="s">
        <v>141</v>
      </c>
      <c r="B5997">
        <v>2018</v>
      </c>
      <c r="C5997" t="s">
        <v>142</v>
      </c>
      <c r="D5997" t="s">
        <v>30</v>
      </c>
      <c r="E5997" t="s">
        <v>5134</v>
      </c>
      <c r="F5997" t="s">
        <v>37</v>
      </c>
      <c r="G5997" t="s">
        <v>23</v>
      </c>
      <c r="H5997" t="s">
        <v>49</v>
      </c>
      <c r="I5997" t="s">
        <v>25</v>
      </c>
      <c r="J5997" t="s">
        <v>26</v>
      </c>
      <c r="K5997" t="s">
        <v>279</v>
      </c>
      <c r="L5997">
        <v>104186</v>
      </c>
      <c r="M5997" t="s">
        <v>5062</v>
      </c>
      <c r="N5997" t="str">
        <f t="shared" si="315"/>
        <v>Coburg North,</v>
      </c>
      <c r="O5997" t="str">
        <f t="shared" si="316"/>
        <v>Coburg North</v>
      </c>
      <c r="P5997" t="str">
        <f t="shared" si="317"/>
        <v>VIC</v>
      </c>
      <c r="Q5997" t="s">
        <v>29</v>
      </c>
      <c r="R5997" t="s">
        <v>30</v>
      </c>
      <c r="S5997" t="s">
        <v>31</v>
      </c>
      <c r="T5997" t="s">
        <v>44</v>
      </c>
      <c r="U5997">
        <v>29990</v>
      </c>
    </row>
    <row r="5998" spans="1:21" x14ac:dyDescent="0.25">
      <c r="A5998" t="s">
        <v>55</v>
      </c>
      <c r="B5998">
        <v>2016</v>
      </c>
      <c r="C5998" t="s">
        <v>808</v>
      </c>
      <c r="D5998" t="s">
        <v>116</v>
      </c>
      <c r="E5998" t="s">
        <v>3364</v>
      </c>
      <c r="F5998" t="s">
        <v>37</v>
      </c>
      <c r="G5998" t="s">
        <v>23</v>
      </c>
      <c r="H5998" t="s">
        <v>49</v>
      </c>
      <c r="I5998" t="s">
        <v>50</v>
      </c>
      <c r="J5998" t="s">
        <v>40</v>
      </c>
      <c r="K5998" t="s">
        <v>106</v>
      </c>
      <c r="L5998">
        <v>92063</v>
      </c>
      <c r="M5998" t="s">
        <v>4982</v>
      </c>
      <c r="N5998" t="str">
        <f t="shared" si="315"/>
        <v>Mulgrave,</v>
      </c>
      <c r="O5998" t="str">
        <f t="shared" si="316"/>
        <v>Mulgrave</v>
      </c>
      <c r="P5998" t="str">
        <f t="shared" si="317"/>
        <v>VIC</v>
      </c>
      <c r="Q5998" t="s">
        <v>29</v>
      </c>
      <c r="R5998" t="s">
        <v>116</v>
      </c>
      <c r="S5998" t="s">
        <v>31</v>
      </c>
      <c r="T5998" t="s">
        <v>44</v>
      </c>
      <c r="U5998">
        <v>48800</v>
      </c>
    </row>
    <row r="5999" spans="1:21" x14ac:dyDescent="0.25">
      <c r="A5999" t="s">
        <v>120</v>
      </c>
      <c r="B5999">
        <v>2015</v>
      </c>
      <c r="C5999" t="s">
        <v>383</v>
      </c>
      <c r="D5999" t="s">
        <v>138</v>
      </c>
      <c r="E5999" t="s">
        <v>1385</v>
      </c>
      <c r="F5999" t="s">
        <v>37</v>
      </c>
      <c r="G5999" t="s">
        <v>23</v>
      </c>
      <c r="H5999" t="s">
        <v>301</v>
      </c>
      <c r="I5999" t="s">
        <v>110</v>
      </c>
      <c r="J5999" t="s">
        <v>26</v>
      </c>
      <c r="K5999" t="s">
        <v>332</v>
      </c>
      <c r="L5999">
        <v>188420</v>
      </c>
      <c r="M5999" t="s">
        <v>4330</v>
      </c>
      <c r="N5999" t="str">
        <f t="shared" si="315"/>
        <v>Yass,</v>
      </c>
      <c r="O5999" t="str">
        <f t="shared" si="316"/>
        <v>Yass</v>
      </c>
      <c r="P5999" t="str">
        <f t="shared" si="317"/>
        <v>NSW</v>
      </c>
      <c r="Q5999" t="s">
        <v>303</v>
      </c>
      <c r="R5999" t="s">
        <v>138</v>
      </c>
      <c r="S5999" t="s">
        <v>31</v>
      </c>
      <c r="T5999" t="s">
        <v>44</v>
      </c>
      <c r="U5999">
        <v>33990</v>
      </c>
    </row>
    <row r="6000" spans="1:21" x14ac:dyDescent="0.25">
      <c r="A6000" t="s">
        <v>141</v>
      </c>
      <c r="B6000">
        <v>2018</v>
      </c>
      <c r="C6000" t="s">
        <v>142</v>
      </c>
      <c r="D6000" t="s">
        <v>30</v>
      </c>
      <c r="E6000" t="s">
        <v>1697</v>
      </c>
      <c r="F6000" t="s">
        <v>37</v>
      </c>
      <c r="G6000" t="s">
        <v>23</v>
      </c>
      <c r="H6000" t="s">
        <v>49</v>
      </c>
      <c r="I6000" t="s">
        <v>25</v>
      </c>
      <c r="J6000" t="s">
        <v>26</v>
      </c>
      <c r="K6000" t="s">
        <v>279</v>
      </c>
      <c r="L6000">
        <v>148667</v>
      </c>
      <c r="M6000" t="s">
        <v>4926</v>
      </c>
      <c r="N6000" t="str">
        <f t="shared" si="315"/>
        <v>Dandenong South,</v>
      </c>
      <c r="O6000" t="str">
        <f t="shared" si="316"/>
        <v>Dandenong South</v>
      </c>
      <c r="P6000" t="str">
        <f t="shared" si="317"/>
        <v>VIC</v>
      </c>
      <c r="Q6000" t="s">
        <v>29</v>
      </c>
      <c r="R6000" t="s">
        <v>30</v>
      </c>
      <c r="S6000" t="s">
        <v>31</v>
      </c>
      <c r="T6000" t="s">
        <v>44</v>
      </c>
      <c r="U6000">
        <v>26950</v>
      </c>
    </row>
    <row r="6001" spans="1:21" x14ac:dyDescent="0.25">
      <c r="A6001" t="s">
        <v>69</v>
      </c>
      <c r="B6001">
        <v>2019</v>
      </c>
      <c r="C6001" t="s">
        <v>543</v>
      </c>
      <c r="D6001" t="s">
        <v>30</v>
      </c>
      <c r="E6001" t="s">
        <v>2445</v>
      </c>
      <c r="F6001" t="s">
        <v>37</v>
      </c>
      <c r="G6001" t="s">
        <v>23</v>
      </c>
      <c r="H6001" t="s">
        <v>646</v>
      </c>
      <c r="I6001" t="s">
        <v>110</v>
      </c>
      <c r="J6001" t="s">
        <v>26</v>
      </c>
      <c r="K6001" t="s">
        <v>443</v>
      </c>
      <c r="L6001">
        <v>86396</v>
      </c>
      <c r="M6001" t="s">
        <v>548</v>
      </c>
      <c r="N6001" t="str">
        <f t="shared" si="315"/>
        <v>East Maitland,</v>
      </c>
      <c r="O6001" t="str">
        <f t="shared" si="316"/>
        <v>East Maitland</v>
      </c>
      <c r="P6001" t="str">
        <f t="shared" si="317"/>
        <v>NSW</v>
      </c>
      <c r="Q6001" t="s">
        <v>61</v>
      </c>
      <c r="R6001" t="s">
        <v>30</v>
      </c>
      <c r="S6001" t="s">
        <v>31</v>
      </c>
      <c r="T6001" t="s">
        <v>32</v>
      </c>
      <c r="U6001">
        <v>123888</v>
      </c>
    </row>
    <row r="6002" spans="1:21" x14ac:dyDescent="0.25">
      <c r="A6002" t="s">
        <v>120</v>
      </c>
      <c r="B6002">
        <v>2022</v>
      </c>
      <c r="C6002" t="s">
        <v>383</v>
      </c>
      <c r="D6002" t="s">
        <v>138</v>
      </c>
      <c r="E6002" t="s">
        <v>5135</v>
      </c>
      <c r="F6002" t="s">
        <v>37</v>
      </c>
      <c r="G6002" t="s">
        <v>23</v>
      </c>
      <c r="H6002" t="s">
        <v>135</v>
      </c>
      <c r="I6002" t="s">
        <v>110</v>
      </c>
      <c r="J6002" t="s">
        <v>26</v>
      </c>
      <c r="K6002" t="s">
        <v>136</v>
      </c>
      <c r="L6002">
        <v>13935</v>
      </c>
      <c r="M6002" t="s">
        <v>4802</v>
      </c>
      <c r="N6002" t="str">
        <f t="shared" si="315"/>
        <v>Wodonga,</v>
      </c>
      <c r="O6002" t="str">
        <f t="shared" si="316"/>
        <v>Wodonga</v>
      </c>
      <c r="P6002" t="str">
        <f t="shared" si="317"/>
        <v>VIC</v>
      </c>
      <c r="Q6002" t="s">
        <v>137</v>
      </c>
      <c r="R6002" t="s">
        <v>138</v>
      </c>
      <c r="S6002" t="s">
        <v>31</v>
      </c>
      <c r="T6002" t="s">
        <v>44</v>
      </c>
      <c r="U6002">
        <v>71490</v>
      </c>
    </row>
    <row r="6003" spans="1:21" x14ac:dyDescent="0.25">
      <c r="A6003" t="s">
        <v>45</v>
      </c>
      <c r="B6003">
        <v>2017</v>
      </c>
      <c r="C6003" t="s">
        <v>1109</v>
      </c>
      <c r="D6003" t="s">
        <v>47</v>
      </c>
      <c r="E6003" t="s">
        <v>5136</v>
      </c>
      <c r="F6003" t="s">
        <v>37</v>
      </c>
      <c r="G6003" t="s">
        <v>23</v>
      </c>
      <c r="H6003" t="s">
        <v>49</v>
      </c>
      <c r="I6003" t="s">
        <v>50</v>
      </c>
      <c r="J6003" t="s">
        <v>40</v>
      </c>
      <c r="K6003" t="s">
        <v>130</v>
      </c>
      <c r="L6003">
        <v>56534</v>
      </c>
      <c r="M6003" t="s">
        <v>833</v>
      </c>
      <c r="N6003" t="str">
        <f t="shared" si="315"/>
        <v>Berwick,</v>
      </c>
      <c r="O6003" t="str">
        <f t="shared" si="316"/>
        <v>Berwick</v>
      </c>
      <c r="P6003" t="str">
        <f t="shared" si="317"/>
        <v>VIC</v>
      </c>
      <c r="Q6003" t="s">
        <v>29</v>
      </c>
      <c r="R6003" t="s">
        <v>47</v>
      </c>
      <c r="S6003" t="s">
        <v>53</v>
      </c>
      <c r="T6003" t="s">
        <v>54</v>
      </c>
      <c r="U6003">
        <v>39990</v>
      </c>
    </row>
    <row r="6004" spans="1:21" x14ac:dyDescent="0.25">
      <c r="A6004" t="s">
        <v>240</v>
      </c>
      <c r="B6004">
        <v>2015</v>
      </c>
      <c r="C6004" t="s">
        <v>385</v>
      </c>
      <c r="D6004" t="s">
        <v>30</v>
      </c>
      <c r="E6004" t="s">
        <v>888</v>
      </c>
      <c r="F6004" t="s">
        <v>37</v>
      </c>
      <c r="G6004" t="s">
        <v>23</v>
      </c>
      <c r="H6004" t="s">
        <v>127</v>
      </c>
      <c r="I6004" t="s">
        <v>39</v>
      </c>
      <c r="J6004" t="s">
        <v>66</v>
      </c>
      <c r="K6004" t="s">
        <v>275</v>
      </c>
      <c r="L6004">
        <v>129228</v>
      </c>
      <c r="M6004" t="s">
        <v>3918</v>
      </c>
      <c r="N6004" t="str">
        <f t="shared" si="315"/>
        <v>Edgeworth,</v>
      </c>
      <c r="O6004" t="str">
        <f t="shared" si="316"/>
        <v>Edgeworth</v>
      </c>
      <c r="P6004" t="str">
        <f t="shared" si="317"/>
        <v>NSW</v>
      </c>
      <c r="Q6004" t="s">
        <v>29</v>
      </c>
      <c r="R6004" t="s">
        <v>30</v>
      </c>
      <c r="S6004" t="s">
        <v>31</v>
      </c>
      <c r="T6004" t="s">
        <v>32</v>
      </c>
      <c r="U6004">
        <v>13990</v>
      </c>
    </row>
    <row r="6005" spans="1:21" x14ac:dyDescent="0.25">
      <c r="A6005" t="s">
        <v>69</v>
      </c>
      <c r="B6005">
        <v>2017</v>
      </c>
      <c r="C6005" t="s">
        <v>94</v>
      </c>
      <c r="D6005" t="s">
        <v>73</v>
      </c>
      <c r="E6005" t="s">
        <v>611</v>
      </c>
      <c r="F6005" t="s">
        <v>37</v>
      </c>
      <c r="G6005" t="s">
        <v>115</v>
      </c>
      <c r="H6005" t="s">
        <v>101</v>
      </c>
      <c r="I6005" t="s">
        <v>50</v>
      </c>
      <c r="J6005" t="s">
        <v>26</v>
      </c>
      <c r="K6005" t="s">
        <v>176</v>
      </c>
      <c r="L6005">
        <v>76576</v>
      </c>
      <c r="M6005" t="s">
        <v>4955</v>
      </c>
      <c r="N6005" t="str">
        <f t="shared" si="315"/>
        <v>Ashmore,</v>
      </c>
      <c r="O6005" t="str">
        <f t="shared" si="316"/>
        <v>Ashmore</v>
      </c>
      <c r="P6005" t="str">
        <f t="shared" si="317"/>
        <v>QLD</v>
      </c>
      <c r="Q6005" t="s">
        <v>29</v>
      </c>
      <c r="R6005" t="s">
        <v>73</v>
      </c>
      <c r="S6005" t="s">
        <v>31</v>
      </c>
      <c r="T6005" t="s">
        <v>98</v>
      </c>
      <c r="U6005">
        <v>34990</v>
      </c>
    </row>
    <row r="6006" spans="1:21" x14ac:dyDescent="0.25">
      <c r="A6006" t="s">
        <v>113</v>
      </c>
      <c r="B6006">
        <v>2017</v>
      </c>
      <c r="C6006" t="s">
        <v>114</v>
      </c>
      <c r="D6006" t="s">
        <v>30</v>
      </c>
      <c r="E6006" t="s">
        <v>5137</v>
      </c>
      <c r="F6006" t="s">
        <v>37</v>
      </c>
      <c r="G6006" t="s">
        <v>23</v>
      </c>
      <c r="H6006" t="s">
        <v>127</v>
      </c>
      <c r="I6006" t="s">
        <v>39</v>
      </c>
      <c r="J6006" t="s">
        <v>66</v>
      </c>
      <c r="K6006" t="s">
        <v>487</v>
      </c>
      <c r="L6006">
        <v>54239</v>
      </c>
      <c r="M6006" t="s">
        <v>925</v>
      </c>
      <c r="N6006" t="str">
        <f t="shared" si="315"/>
        <v>Tweed Heads South,</v>
      </c>
      <c r="O6006" t="str">
        <f t="shared" si="316"/>
        <v>Tweed Heads South</v>
      </c>
      <c r="P6006" t="str">
        <f t="shared" si="317"/>
        <v>NSW</v>
      </c>
      <c r="Q6006" t="s">
        <v>29</v>
      </c>
      <c r="R6006" t="s">
        <v>30</v>
      </c>
      <c r="S6006" t="s">
        <v>31</v>
      </c>
      <c r="T6006" t="s">
        <v>32</v>
      </c>
      <c r="U6006">
        <v>26990</v>
      </c>
    </row>
    <row r="6007" spans="1:21" x14ac:dyDescent="0.25">
      <c r="A6007" t="s">
        <v>69</v>
      </c>
      <c r="B6007">
        <v>2021</v>
      </c>
      <c r="C6007" t="s">
        <v>362</v>
      </c>
      <c r="D6007" t="s">
        <v>30</v>
      </c>
      <c r="E6007" t="s">
        <v>3027</v>
      </c>
      <c r="F6007" t="s">
        <v>37</v>
      </c>
      <c r="G6007" t="s">
        <v>23</v>
      </c>
      <c r="H6007" t="s">
        <v>144</v>
      </c>
      <c r="I6007" t="s">
        <v>25</v>
      </c>
      <c r="J6007" t="s">
        <v>91</v>
      </c>
      <c r="K6007" t="s">
        <v>336</v>
      </c>
      <c r="L6007">
        <v>79764</v>
      </c>
      <c r="M6007" t="s">
        <v>4802</v>
      </c>
      <c r="N6007" t="str">
        <f t="shared" si="315"/>
        <v>Wodonga,</v>
      </c>
      <c r="O6007" t="str">
        <f t="shared" si="316"/>
        <v>Wodonga</v>
      </c>
      <c r="P6007" t="str">
        <f t="shared" si="317"/>
        <v>VIC</v>
      </c>
      <c r="Q6007" t="s">
        <v>29</v>
      </c>
      <c r="R6007" t="s">
        <v>30</v>
      </c>
      <c r="S6007" t="s">
        <v>43</v>
      </c>
      <c r="T6007" t="s">
        <v>44</v>
      </c>
      <c r="U6007">
        <v>55990</v>
      </c>
    </row>
    <row r="6008" spans="1:21" x14ac:dyDescent="0.25">
      <c r="A6008" t="s">
        <v>69</v>
      </c>
      <c r="B6008">
        <v>2022</v>
      </c>
      <c r="C6008" t="s">
        <v>362</v>
      </c>
      <c r="D6008" t="s">
        <v>30</v>
      </c>
      <c r="E6008" t="s">
        <v>5138</v>
      </c>
      <c r="F6008" t="s">
        <v>37</v>
      </c>
      <c r="G6008" t="s">
        <v>23</v>
      </c>
      <c r="H6008" t="s">
        <v>49</v>
      </c>
      <c r="I6008" t="s">
        <v>39</v>
      </c>
      <c r="J6008" t="s">
        <v>66</v>
      </c>
      <c r="K6008" t="s">
        <v>67</v>
      </c>
      <c r="L6008">
        <v>21557</v>
      </c>
      <c r="M6008" t="s">
        <v>4335</v>
      </c>
      <c r="N6008" t="str">
        <f t="shared" si="315"/>
        <v>Fyshwick,</v>
      </c>
      <c r="O6008" t="str">
        <f t="shared" si="316"/>
        <v>Fyshwick</v>
      </c>
      <c r="P6008" t="str">
        <f t="shared" si="317"/>
        <v>ACT</v>
      </c>
      <c r="Q6008" t="s">
        <v>29</v>
      </c>
      <c r="R6008" t="s">
        <v>30</v>
      </c>
      <c r="S6008" t="s">
        <v>43</v>
      </c>
      <c r="T6008" t="s">
        <v>44</v>
      </c>
      <c r="U6008">
        <v>44980</v>
      </c>
    </row>
    <row r="6009" spans="1:21" x14ac:dyDescent="0.25">
      <c r="A6009" t="s">
        <v>489</v>
      </c>
      <c r="B6009">
        <v>2018</v>
      </c>
      <c r="C6009" t="s">
        <v>510</v>
      </c>
      <c r="D6009" t="s">
        <v>30</v>
      </c>
      <c r="E6009" t="s">
        <v>511</v>
      </c>
      <c r="F6009" t="s">
        <v>37</v>
      </c>
      <c r="G6009" t="s">
        <v>23</v>
      </c>
      <c r="H6009" t="s">
        <v>101</v>
      </c>
      <c r="I6009" t="s">
        <v>39</v>
      </c>
      <c r="J6009" t="s">
        <v>26</v>
      </c>
      <c r="K6009" t="s">
        <v>176</v>
      </c>
      <c r="L6009">
        <v>140213</v>
      </c>
      <c r="M6009" t="s">
        <v>4802</v>
      </c>
      <c r="N6009" t="str">
        <f t="shared" si="315"/>
        <v>Wodonga,</v>
      </c>
      <c r="O6009" t="str">
        <f t="shared" si="316"/>
        <v>Wodonga</v>
      </c>
      <c r="P6009" t="str">
        <f t="shared" si="317"/>
        <v>VIC</v>
      </c>
      <c r="Q6009" t="s">
        <v>29</v>
      </c>
      <c r="R6009" t="s">
        <v>30</v>
      </c>
      <c r="S6009" t="s">
        <v>31</v>
      </c>
      <c r="T6009" t="s">
        <v>32</v>
      </c>
      <c r="U6009">
        <v>33990</v>
      </c>
    </row>
    <row r="6010" spans="1:21" x14ac:dyDescent="0.25">
      <c r="A6010" t="s">
        <v>120</v>
      </c>
      <c r="B6010">
        <v>2020</v>
      </c>
      <c r="C6010" t="s">
        <v>121</v>
      </c>
      <c r="D6010" t="s">
        <v>35</v>
      </c>
      <c r="E6010" t="s">
        <v>4722</v>
      </c>
      <c r="F6010" t="s">
        <v>37</v>
      </c>
      <c r="G6010" t="s">
        <v>115</v>
      </c>
      <c r="H6010" t="s">
        <v>601</v>
      </c>
      <c r="I6010" t="s">
        <v>39</v>
      </c>
      <c r="J6010" t="s">
        <v>40</v>
      </c>
      <c r="K6010" t="s">
        <v>279</v>
      </c>
      <c r="L6010">
        <v>36444</v>
      </c>
      <c r="M6010" t="s">
        <v>3632</v>
      </c>
      <c r="N6010" t="str">
        <f t="shared" si="315"/>
        <v>Hamilton East,</v>
      </c>
      <c r="O6010" t="str">
        <f t="shared" si="316"/>
        <v>Hamilton East</v>
      </c>
      <c r="P6010" t="str">
        <f t="shared" si="317"/>
        <v>NSW</v>
      </c>
      <c r="Q6010" t="s">
        <v>125</v>
      </c>
      <c r="R6010" t="s">
        <v>35</v>
      </c>
      <c r="S6010" t="s">
        <v>43</v>
      </c>
      <c r="T6010" t="s">
        <v>44</v>
      </c>
      <c r="U6010">
        <v>29990</v>
      </c>
    </row>
    <row r="6011" spans="1:21" x14ac:dyDescent="0.25">
      <c r="A6011" t="s">
        <v>113</v>
      </c>
      <c r="B6011">
        <v>2010</v>
      </c>
      <c r="C6011" t="s">
        <v>626</v>
      </c>
      <c r="D6011" t="s">
        <v>30</v>
      </c>
      <c r="E6011" t="s">
        <v>5139</v>
      </c>
      <c r="F6011" t="s">
        <v>37</v>
      </c>
      <c r="G6011" t="s">
        <v>23</v>
      </c>
      <c r="H6011" t="s">
        <v>1094</v>
      </c>
      <c r="I6011" t="s">
        <v>110</v>
      </c>
      <c r="J6011" t="s">
        <v>26</v>
      </c>
      <c r="K6011" t="s">
        <v>332</v>
      </c>
      <c r="L6011">
        <v>248670</v>
      </c>
      <c r="M6011" t="s">
        <v>5018</v>
      </c>
      <c r="N6011" t="str">
        <f t="shared" si="315"/>
        <v>Ferntree Gully,</v>
      </c>
      <c r="O6011" t="str">
        <f t="shared" si="316"/>
        <v>Ferntree Gully</v>
      </c>
      <c r="P6011" t="str">
        <f t="shared" si="317"/>
        <v>VIC</v>
      </c>
      <c r="Q6011" t="s">
        <v>29</v>
      </c>
      <c r="R6011" t="s">
        <v>30</v>
      </c>
      <c r="S6011" t="s">
        <v>31</v>
      </c>
      <c r="T6011" t="s">
        <v>44</v>
      </c>
      <c r="U6011">
        <v>22987</v>
      </c>
    </row>
    <row r="6012" spans="1:21" x14ac:dyDescent="0.25">
      <c r="A6012" t="s">
        <v>69</v>
      </c>
      <c r="B6012">
        <v>2018</v>
      </c>
      <c r="C6012" t="s">
        <v>151</v>
      </c>
      <c r="D6012" t="s">
        <v>152</v>
      </c>
      <c r="E6012" t="s">
        <v>2036</v>
      </c>
      <c r="F6012" t="s">
        <v>37</v>
      </c>
      <c r="G6012" t="s">
        <v>23</v>
      </c>
      <c r="H6012" t="s">
        <v>144</v>
      </c>
      <c r="I6012" t="s">
        <v>39</v>
      </c>
      <c r="J6012" t="s">
        <v>66</v>
      </c>
      <c r="K6012" t="s">
        <v>208</v>
      </c>
      <c r="L6012">
        <v>131000</v>
      </c>
      <c r="M6012" t="s">
        <v>2158</v>
      </c>
      <c r="N6012" t="str">
        <f t="shared" si="315"/>
        <v>Labrador,</v>
      </c>
      <c r="O6012" t="str">
        <f t="shared" si="316"/>
        <v>Labrador</v>
      </c>
      <c r="P6012" t="str">
        <f t="shared" si="317"/>
        <v>QLD</v>
      </c>
      <c r="Q6012" t="s">
        <v>29</v>
      </c>
      <c r="R6012" t="s">
        <v>152</v>
      </c>
      <c r="S6012" t="s">
        <v>31</v>
      </c>
      <c r="T6012" t="s">
        <v>44</v>
      </c>
      <c r="U6012">
        <v>23950</v>
      </c>
    </row>
    <row r="6013" spans="1:21" x14ac:dyDescent="0.25">
      <c r="A6013" t="s">
        <v>252</v>
      </c>
      <c r="B6013">
        <v>2017</v>
      </c>
      <c r="C6013" t="s">
        <v>467</v>
      </c>
      <c r="D6013" t="s">
        <v>152</v>
      </c>
      <c r="E6013" t="s">
        <v>1971</v>
      </c>
      <c r="F6013" t="s">
        <v>37</v>
      </c>
      <c r="G6013" t="s">
        <v>23</v>
      </c>
      <c r="H6013" t="s">
        <v>49</v>
      </c>
      <c r="I6013" t="s">
        <v>39</v>
      </c>
      <c r="J6013" t="s">
        <v>66</v>
      </c>
      <c r="K6013" t="s">
        <v>86</v>
      </c>
      <c r="L6013">
        <v>101146</v>
      </c>
      <c r="M6013" t="s">
        <v>4338</v>
      </c>
      <c r="N6013" t="str">
        <f t="shared" si="315"/>
        <v>Phillip,</v>
      </c>
      <c r="O6013" t="str">
        <f t="shared" si="316"/>
        <v>Phillip</v>
      </c>
      <c r="P6013" t="str">
        <f t="shared" si="317"/>
        <v>ACT</v>
      </c>
      <c r="Q6013" t="s">
        <v>29</v>
      </c>
      <c r="R6013" t="s">
        <v>152</v>
      </c>
      <c r="S6013" t="s">
        <v>31</v>
      </c>
      <c r="T6013" t="s">
        <v>44</v>
      </c>
      <c r="U6013">
        <v>18900</v>
      </c>
    </row>
    <row r="6014" spans="1:21" x14ac:dyDescent="0.25">
      <c r="A6014" t="s">
        <v>249</v>
      </c>
      <c r="B6014">
        <v>2022</v>
      </c>
      <c r="C6014" t="s">
        <v>550</v>
      </c>
      <c r="D6014" t="s">
        <v>5140</v>
      </c>
      <c r="E6014" t="s">
        <v>2027</v>
      </c>
      <c r="F6014" t="s">
        <v>22</v>
      </c>
      <c r="G6014" t="s">
        <v>23</v>
      </c>
      <c r="H6014" t="s">
        <v>38</v>
      </c>
      <c r="I6014" t="s">
        <v>39</v>
      </c>
      <c r="J6014" t="s">
        <v>40</v>
      </c>
      <c r="K6014" t="s">
        <v>395</v>
      </c>
      <c r="L6014">
        <v>4100</v>
      </c>
      <c r="M6014" t="s">
        <v>878</v>
      </c>
      <c r="N6014" t="str">
        <f t="shared" si="315"/>
        <v>Southport,</v>
      </c>
      <c r="O6014" t="str">
        <f t="shared" si="316"/>
        <v>Southport</v>
      </c>
      <c r="P6014" t="str">
        <f t="shared" si="317"/>
        <v>QLD</v>
      </c>
      <c r="Q6014" t="s">
        <v>29</v>
      </c>
      <c r="R6014" t="s">
        <v>152</v>
      </c>
      <c r="S6014" t="s">
        <v>31</v>
      </c>
      <c r="T6014" t="s">
        <v>44</v>
      </c>
      <c r="U6014">
        <v>50990</v>
      </c>
    </row>
    <row r="6015" spans="1:21" x14ac:dyDescent="0.25">
      <c r="A6015" t="s">
        <v>120</v>
      </c>
      <c r="B6015">
        <v>2019</v>
      </c>
      <c r="C6015" t="s">
        <v>1424</v>
      </c>
      <c r="D6015" t="s">
        <v>30</v>
      </c>
      <c r="E6015" t="s">
        <v>4191</v>
      </c>
      <c r="F6015" t="s">
        <v>37</v>
      </c>
      <c r="G6015" t="s">
        <v>23</v>
      </c>
      <c r="H6015" t="s">
        <v>301</v>
      </c>
      <c r="I6015" t="s">
        <v>110</v>
      </c>
      <c r="J6015" t="s">
        <v>26</v>
      </c>
      <c r="K6015" t="s">
        <v>424</v>
      </c>
      <c r="L6015">
        <v>110962</v>
      </c>
      <c r="M6015" t="s">
        <v>4802</v>
      </c>
      <c r="N6015" t="str">
        <f t="shared" si="315"/>
        <v>Wodonga,</v>
      </c>
      <c r="O6015" t="str">
        <f t="shared" si="316"/>
        <v>Wodonga</v>
      </c>
      <c r="P6015" t="str">
        <f t="shared" si="317"/>
        <v>VIC</v>
      </c>
      <c r="Q6015" t="s">
        <v>303</v>
      </c>
      <c r="R6015" t="s">
        <v>30</v>
      </c>
      <c r="S6015" t="s">
        <v>31</v>
      </c>
      <c r="T6015" t="s">
        <v>32</v>
      </c>
      <c r="U6015">
        <v>49990</v>
      </c>
    </row>
    <row r="6016" spans="1:21" x14ac:dyDescent="0.25">
      <c r="A6016" t="s">
        <v>700</v>
      </c>
      <c r="B6016">
        <v>2019</v>
      </c>
      <c r="C6016" t="s">
        <v>701</v>
      </c>
      <c r="D6016" t="s">
        <v>152</v>
      </c>
      <c r="E6016" t="s">
        <v>5141</v>
      </c>
      <c r="F6016" t="s">
        <v>37</v>
      </c>
      <c r="G6016" t="s">
        <v>23</v>
      </c>
      <c r="H6016" t="s">
        <v>105</v>
      </c>
      <c r="I6016" t="s">
        <v>39</v>
      </c>
      <c r="J6016" t="s">
        <v>40</v>
      </c>
      <c r="K6016" t="s">
        <v>388</v>
      </c>
      <c r="L6016">
        <v>47252</v>
      </c>
      <c r="M6016" t="s">
        <v>878</v>
      </c>
      <c r="N6016" t="str">
        <f t="shared" si="315"/>
        <v>Southport,</v>
      </c>
      <c r="O6016" t="str">
        <f t="shared" si="316"/>
        <v>Southport</v>
      </c>
      <c r="P6016" t="str">
        <f t="shared" si="317"/>
        <v>QLD</v>
      </c>
      <c r="Q6016" t="s">
        <v>29</v>
      </c>
      <c r="R6016" t="s">
        <v>152</v>
      </c>
      <c r="S6016" t="s">
        <v>31</v>
      </c>
      <c r="T6016" t="s">
        <v>44</v>
      </c>
      <c r="U6016">
        <v>19990</v>
      </c>
    </row>
    <row r="6017" spans="1:21" x14ac:dyDescent="0.25">
      <c r="A6017" t="s">
        <v>69</v>
      </c>
      <c r="B6017">
        <v>2021</v>
      </c>
      <c r="C6017" t="s">
        <v>181</v>
      </c>
      <c r="D6017" t="s">
        <v>30</v>
      </c>
      <c r="E6017" t="s">
        <v>5142</v>
      </c>
      <c r="F6017" t="s">
        <v>37</v>
      </c>
      <c r="G6017" t="s">
        <v>23</v>
      </c>
      <c r="H6017" t="s">
        <v>601</v>
      </c>
      <c r="I6017" t="s">
        <v>39</v>
      </c>
      <c r="J6017" t="s">
        <v>91</v>
      </c>
      <c r="K6017" t="s">
        <v>1549</v>
      </c>
      <c r="L6017">
        <v>16622</v>
      </c>
      <c r="M6017" t="s">
        <v>3869</v>
      </c>
      <c r="N6017" t="str">
        <f t="shared" si="315"/>
        <v>Rutherford,</v>
      </c>
      <c r="O6017" t="str">
        <f t="shared" si="316"/>
        <v>Rutherford</v>
      </c>
      <c r="P6017" t="str">
        <f t="shared" si="317"/>
        <v>NSW</v>
      </c>
      <c r="Q6017" t="s">
        <v>125</v>
      </c>
      <c r="R6017" t="s">
        <v>30</v>
      </c>
      <c r="S6017" t="s">
        <v>31</v>
      </c>
      <c r="T6017" t="s">
        <v>44</v>
      </c>
      <c r="U6017">
        <v>38450</v>
      </c>
    </row>
    <row r="6018" spans="1:21" x14ac:dyDescent="0.25">
      <c r="A6018" t="s">
        <v>69</v>
      </c>
      <c r="B6018">
        <v>2019</v>
      </c>
      <c r="C6018" t="s">
        <v>233</v>
      </c>
      <c r="D6018" t="s">
        <v>30</v>
      </c>
      <c r="E6018" t="s">
        <v>5143</v>
      </c>
      <c r="F6018" t="s">
        <v>37</v>
      </c>
      <c r="G6018" t="s">
        <v>23</v>
      </c>
      <c r="H6018" t="s">
        <v>235</v>
      </c>
      <c r="I6018" t="s">
        <v>25</v>
      </c>
      <c r="J6018" t="s">
        <v>66</v>
      </c>
      <c r="K6018" t="s">
        <v>443</v>
      </c>
      <c r="L6018">
        <v>32493</v>
      </c>
      <c r="M6018" t="s">
        <v>833</v>
      </c>
      <c r="N6018" t="str">
        <f t="shared" si="315"/>
        <v>Berwick,</v>
      </c>
      <c r="O6018" t="str">
        <f t="shared" si="316"/>
        <v>Berwick</v>
      </c>
      <c r="P6018" t="str">
        <f t="shared" si="317"/>
        <v>VIC</v>
      </c>
      <c r="Q6018" t="s">
        <v>137</v>
      </c>
      <c r="R6018" t="s">
        <v>30</v>
      </c>
      <c r="S6018" t="s">
        <v>31</v>
      </c>
      <c r="T6018" t="s">
        <v>32</v>
      </c>
      <c r="U6018">
        <v>55999</v>
      </c>
    </row>
    <row r="6019" spans="1:21" x14ac:dyDescent="0.25">
      <c r="A6019" t="s">
        <v>69</v>
      </c>
      <c r="B6019">
        <v>2018</v>
      </c>
      <c r="C6019" t="s">
        <v>94</v>
      </c>
      <c r="D6019" t="s">
        <v>226</v>
      </c>
      <c r="E6019" t="s">
        <v>5144</v>
      </c>
      <c r="F6019" t="s">
        <v>37</v>
      </c>
      <c r="G6019" t="s">
        <v>23</v>
      </c>
      <c r="H6019" t="s">
        <v>101</v>
      </c>
      <c r="I6019" t="s">
        <v>50</v>
      </c>
      <c r="J6019" t="s">
        <v>26</v>
      </c>
      <c r="K6019" t="s">
        <v>443</v>
      </c>
      <c r="L6019">
        <v>24237</v>
      </c>
      <c r="M6019" t="s">
        <v>5062</v>
      </c>
      <c r="N6019" t="str">
        <f t="shared" si="315"/>
        <v>Coburg North,</v>
      </c>
      <c r="O6019" t="str">
        <f t="shared" si="316"/>
        <v>Coburg North</v>
      </c>
      <c r="P6019" t="str">
        <f t="shared" si="317"/>
        <v>VIC</v>
      </c>
      <c r="Q6019" t="s">
        <v>29</v>
      </c>
      <c r="R6019" t="s">
        <v>226</v>
      </c>
      <c r="S6019" t="s">
        <v>222</v>
      </c>
      <c r="T6019" t="s">
        <v>5145</v>
      </c>
      <c r="U6019">
        <v>73950</v>
      </c>
    </row>
    <row r="6020" spans="1:21" x14ac:dyDescent="0.25">
      <c r="A6020" t="s">
        <v>69</v>
      </c>
      <c r="B6020">
        <v>2019</v>
      </c>
      <c r="C6020" t="s">
        <v>441</v>
      </c>
      <c r="D6020" t="s">
        <v>138</v>
      </c>
      <c r="E6020" t="s">
        <v>1386</v>
      </c>
      <c r="F6020" t="s">
        <v>37</v>
      </c>
      <c r="G6020" t="s">
        <v>23</v>
      </c>
      <c r="H6020" t="s">
        <v>614</v>
      </c>
      <c r="I6020" t="s">
        <v>110</v>
      </c>
      <c r="J6020" t="s">
        <v>26</v>
      </c>
      <c r="K6020" t="s">
        <v>424</v>
      </c>
      <c r="L6020">
        <v>96124</v>
      </c>
      <c r="M6020" t="s">
        <v>4802</v>
      </c>
      <c r="N6020" t="str">
        <f t="shared" si="315"/>
        <v>Wodonga,</v>
      </c>
      <c r="O6020" t="str">
        <f t="shared" si="316"/>
        <v>Wodonga</v>
      </c>
      <c r="P6020" t="str">
        <f t="shared" si="317"/>
        <v>VIC</v>
      </c>
      <c r="Q6020" t="s">
        <v>29</v>
      </c>
      <c r="R6020" t="s">
        <v>138</v>
      </c>
      <c r="S6020" t="s">
        <v>31</v>
      </c>
      <c r="T6020" t="s">
        <v>44</v>
      </c>
      <c r="U6020">
        <v>57990</v>
      </c>
    </row>
    <row r="6021" spans="1:21" x14ac:dyDescent="0.25">
      <c r="A6021" t="s">
        <v>240</v>
      </c>
      <c r="B6021">
        <v>2017</v>
      </c>
      <c r="C6021" t="s">
        <v>694</v>
      </c>
      <c r="D6021" t="s">
        <v>138</v>
      </c>
      <c r="E6021" t="s">
        <v>4939</v>
      </c>
      <c r="F6021" t="s">
        <v>37</v>
      </c>
      <c r="G6021" t="s">
        <v>23</v>
      </c>
      <c r="H6021" t="s">
        <v>614</v>
      </c>
      <c r="I6021" t="s">
        <v>50</v>
      </c>
      <c r="J6021" t="s">
        <v>26</v>
      </c>
      <c r="K6021" t="s">
        <v>272</v>
      </c>
      <c r="L6021">
        <v>138241</v>
      </c>
      <c r="M6021" t="s">
        <v>3884</v>
      </c>
      <c r="N6021" t="str">
        <f t="shared" si="315"/>
        <v>Hamilton North,</v>
      </c>
      <c r="O6021" t="str">
        <f t="shared" si="316"/>
        <v>Hamilton North</v>
      </c>
      <c r="P6021" t="str">
        <f t="shared" si="317"/>
        <v>NSW</v>
      </c>
      <c r="Q6021" t="s">
        <v>29</v>
      </c>
      <c r="R6021" t="s">
        <v>138</v>
      </c>
      <c r="S6021" t="s">
        <v>31</v>
      </c>
      <c r="T6021" t="s">
        <v>44</v>
      </c>
      <c r="U6021">
        <v>29990</v>
      </c>
    </row>
    <row r="6022" spans="1:21" x14ac:dyDescent="0.25">
      <c r="A6022" t="s">
        <v>141</v>
      </c>
      <c r="B6022">
        <v>2015</v>
      </c>
      <c r="C6022" t="s">
        <v>284</v>
      </c>
      <c r="D6022" t="s">
        <v>30</v>
      </c>
      <c r="E6022" t="s">
        <v>5146</v>
      </c>
      <c r="F6022" t="s">
        <v>37</v>
      </c>
      <c r="G6022" t="s">
        <v>23</v>
      </c>
      <c r="H6022" t="s">
        <v>49</v>
      </c>
      <c r="I6022" t="s">
        <v>25</v>
      </c>
      <c r="J6022" t="s">
        <v>66</v>
      </c>
      <c r="K6022" t="s">
        <v>86</v>
      </c>
      <c r="L6022">
        <v>110338</v>
      </c>
      <c r="M6022" t="s">
        <v>4955</v>
      </c>
      <c r="N6022" t="str">
        <f t="shared" si="315"/>
        <v>Ashmore,</v>
      </c>
      <c r="O6022" t="str">
        <f t="shared" si="316"/>
        <v>Ashmore</v>
      </c>
      <c r="P6022" t="str">
        <f t="shared" si="317"/>
        <v>QLD</v>
      </c>
      <c r="Q6022" t="s">
        <v>29</v>
      </c>
      <c r="R6022" t="s">
        <v>30</v>
      </c>
      <c r="S6022" t="s">
        <v>31</v>
      </c>
      <c r="T6022" t="s">
        <v>44</v>
      </c>
      <c r="U6022">
        <v>19990</v>
      </c>
    </row>
    <row r="6023" spans="1:21" x14ac:dyDescent="0.25">
      <c r="A6023" t="s">
        <v>113</v>
      </c>
      <c r="B6023">
        <v>2019</v>
      </c>
      <c r="C6023" t="s">
        <v>1038</v>
      </c>
      <c r="D6023" t="s">
        <v>30</v>
      </c>
      <c r="E6023" t="s">
        <v>3485</v>
      </c>
      <c r="F6023" t="s">
        <v>37</v>
      </c>
      <c r="G6023" t="s">
        <v>23</v>
      </c>
      <c r="H6023" t="s">
        <v>38</v>
      </c>
      <c r="I6023" t="s">
        <v>39</v>
      </c>
      <c r="J6023" t="s">
        <v>66</v>
      </c>
      <c r="K6023" t="s">
        <v>323</v>
      </c>
      <c r="L6023">
        <v>63501</v>
      </c>
      <c r="M6023" t="s">
        <v>860</v>
      </c>
      <c r="N6023" t="str">
        <f t="shared" si="315"/>
        <v>Pakenham,</v>
      </c>
      <c r="O6023" t="str">
        <f t="shared" si="316"/>
        <v>Pakenham</v>
      </c>
      <c r="P6023" t="str">
        <f t="shared" si="317"/>
        <v>VIC</v>
      </c>
      <c r="Q6023" t="s">
        <v>29</v>
      </c>
      <c r="R6023" t="s">
        <v>30</v>
      </c>
      <c r="S6023" t="s">
        <v>31</v>
      </c>
      <c r="T6023" t="s">
        <v>44</v>
      </c>
      <c r="U6023">
        <v>28990</v>
      </c>
    </row>
    <row r="6024" spans="1:21" x14ac:dyDescent="0.25">
      <c r="A6024" t="s">
        <v>79</v>
      </c>
      <c r="B6024">
        <v>2016</v>
      </c>
      <c r="C6024" t="s">
        <v>437</v>
      </c>
      <c r="D6024" t="s">
        <v>138</v>
      </c>
      <c r="E6024" t="s">
        <v>5147</v>
      </c>
      <c r="F6024" t="s">
        <v>37</v>
      </c>
      <c r="G6024" t="s">
        <v>115</v>
      </c>
      <c r="H6024" t="s">
        <v>144</v>
      </c>
      <c r="I6024" t="s">
        <v>50</v>
      </c>
      <c r="J6024" t="s">
        <v>66</v>
      </c>
      <c r="K6024" t="s">
        <v>218</v>
      </c>
      <c r="L6024">
        <v>89442</v>
      </c>
      <c r="M6024" t="s">
        <v>4802</v>
      </c>
      <c r="N6024" t="str">
        <f t="shared" si="315"/>
        <v>Wodonga,</v>
      </c>
      <c r="O6024" t="str">
        <f t="shared" si="316"/>
        <v>Wodonga</v>
      </c>
      <c r="P6024" t="str">
        <f t="shared" si="317"/>
        <v>VIC</v>
      </c>
      <c r="Q6024" t="s">
        <v>29</v>
      </c>
      <c r="R6024" t="s">
        <v>138</v>
      </c>
      <c r="S6024" t="s">
        <v>31</v>
      </c>
      <c r="T6024" t="s">
        <v>44</v>
      </c>
      <c r="U6024">
        <v>29990</v>
      </c>
    </row>
    <row r="6025" spans="1:21" x14ac:dyDescent="0.25">
      <c r="A6025" t="s">
        <v>210</v>
      </c>
      <c r="B6025">
        <v>2009</v>
      </c>
      <c r="C6025">
        <v>3</v>
      </c>
      <c r="D6025" t="s">
        <v>152</v>
      </c>
      <c r="E6025" t="s">
        <v>397</v>
      </c>
      <c r="F6025" t="s">
        <v>37</v>
      </c>
      <c r="G6025" t="s">
        <v>23</v>
      </c>
      <c r="H6025" t="s">
        <v>49</v>
      </c>
      <c r="I6025" t="s">
        <v>39</v>
      </c>
      <c r="J6025" t="s">
        <v>66</v>
      </c>
      <c r="K6025" t="s">
        <v>163</v>
      </c>
      <c r="L6025">
        <v>182000</v>
      </c>
      <c r="M6025" t="s">
        <v>3834</v>
      </c>
      <c r="N6025" t="str">
        <f t="shared" si="315"/>
        <v>Lambton,</v>
      </c>
      <c r="O6025" t="str">
        <f t="shared" si="316"/>
        <v>Lambton</v>
      </c>
      <c r="P6025" t="str">
        <f t="shared" si="317"/>
        <v>NSW</v>
      </c>
      <c r="Q6025" t="s">
        <v>29</v>
      </c>
      <c r="R6025" t="s">
        <v>152</v>
      </c>
      <c r="S6025" t="s">
        <v>31</v>
      </c>
      <c r="T6025" t="s">
        <v>44</v>
      </c>
      <c r="U6025">
        <v>9990</v>
      </c>
    </row>
    <row r="6026" spans="1:21" x14ac:dyDescent="0.25">
      <c r="A6026" t="s">
        <v>210</v>
      </c>
      <c r="B6026">
        <v>2016</v>
      </c>
      <c r="C6026" t="s">
        <v>211</v>
      </c>
      <c r="D6026" t="s">
        <v>30</v>
      </c>
      <c r="E6026" t="s">
        <v>2564</v>
      </c>
      <c r="F6026" t="s">
        <v>37</v>
      </c>
      <c r="G6026" t="s">
        <v>23</v>
      </c>
      <c r="H6026" t="s">
        <v>24</v>
      </c>
      <c r="I6026" t="s">
        <v>25</v>
      </c>
      <c r="J6026" t="s">
        <v>26</v>
      </c>
      <c r="K6026" t="s">
        <v>609</v>
      </c>
      <c r="L6026">
        <v>129932</v>
      </c>
      <c r="M6026" t="s">
        <v>4338</v>
      </c>
      <c r="N6026" t="str">
        <f t="shared" si="315"/>
        <v>Phillip,</v>
      </c>
      <c r="O6026" t="str">
        <f t="shared" si="316"/>
        <v>Phillip</v>
      </c>
      <c r="P6026" t="str">
        <f t="shared" si="317"/>
        <v>ACT</v>
      </c>
      <c r="Q6026" t="s">
        <v>29</v>
      </c>
      <c r="R6026" t="s">
        <v>30</v>
      </c>
      <c r="S6026" t="s">
        <v>31</v>
      </c>
      <c r="T6026" t="s">
        <v>44</v>
      </c>
      <c r="U6026">
        <v>20990</v>
      </c>
    </row>
    <row r="6027" spans="1:21" x14ac:dyDescent="0.25">
      <c r="A6027" t="s">
        <v>55</v>
      </c>
      <c r="B6027">
        <v>2015</v>
      </c>
      <c r="C6027" t="s">
        <v>476</v>
      </c>
      <c r="D6027" t="s">
        <v>152</v>
      </c>
      <c r="E6027" t="s">
        <v>1190</v>
      </c>
      <c r="F6027" t="s">
        <v>37</v>
      </c>
      <c r="G6027" t="s">
        <v>23</v>
      </c>
      <c r="H6027" t="s">
        <v>49</v>
      </c>
      <c r="I6027" t="s">
        <v>50</v>
      </c>
      <c r="J6027" t="s">
        <v>40</v>
      </c>
      <c r="K6027" t="s">
        <v>67</v>
      </c>
      <c r="L6027">
        <v>62582</v>
      </c>
      <c r="M6027" t="s">
        <v>4977</v>
      </c>
      <c r="N6027" t="str">
        <f t="shared" si="315"/>
        <v>Alphington,</v>
      </c>
      <c r="O6027" t="str">
        <f t="shared" si="316"/>
        <v>Alphington</v>
      </c>
      <c r="P6027" t="str">
        <f t="shared" si="317"/>
        <v>VIC</v>
      </c>
      <c r="Q6027" t="s">
        <v>29</v>
      </c>
      <c r="R6027" t="s">
        <v>152</v>
      </c>
      <c r="S6027" t="s">
        <v>31</v>
      </c>
      <c r="T6027" t="s">
        <v>44</v>
      </c>
      <c r="U6027">
        <v>35990</v>
      </c>
    </row>
    <row r="6028" spans="1:21" x14ac:dyDescent="0.25">
      <c r="A6028" t="s">
        <v>141</v>
      </c>
      <c r="B6028">
        <v>2018</v>
      </c>
      <c r="C6028" t="s">
        <v>337</v>
      </c>
      <c r="D6028" t="s">
        <v>152</v>
      </c>
      <c r="E6028" t="s">
        <v>2084</v>
      </c>
      <c r="F6028" t="s">
        <v>37</v>
      </c>
      <c r="G6028" t="s">
        <v>23</v>
      </c>
      <c r="H6028" t="s">
        <v>144</v>
      </c>
      <c r="I6028" t="s">
        <v>25</v>
      </c>
      <c r="J6028" t="s">
        <v>66</v>
      </c>
      <c r="K6028" t="s">
        <v>323</v>
      </c>
      <c r="L6028">
        <v>69968</v>
      </c>
      <c r="M6028" t="s">
        <v>833</v>
      </c>
      <c r="N6028" t="str">
        <f t="shared" si="315"/>
        <v>Berwick,</v>
      </c>
      <c r="O6028" t="str">
        <f t="shared" si="316"/>
        <v>Berwick</v>
      </c>
      <c r="P6028" t="str">
        <f t="shared" si="317"/>
        <v>VIC</v>
      </c>
      <c r="Q6028" t="s">
        <v>29</v>
      </c>
      <c r="R6028" t="s">
        <v>152</v>
      </c>
      <c r="S6028" t="s">
        <v>31</v>
      </c>
      <c r="T6028" t="s">
        <v>44</v>
      </c>
      <c r="U6028">
        <v>29999</v>
      </c>
    </row>
    <row r="6029" spans="1:21" x14ac:dyDescent="0.25">
      <c r="A6029" t="s">
        <v>210</v>
      </c>
      <c r="B6029">
        <v>2020</v>
      </c>
      <c r="C6029" t="s">
        <v>299</v>
      </c>
      <c r="D6029" t="s">
        <v>138</v>
      </c>
      <c r="E6029" t="s">
        <v>4785</v>
      </c>
      <c r="F6029" t="s">
        <v>37</v>
      </c>
      <c r="G6029" t="s">
        <v>23</v>
      </c>
      <c r="H6029" t="s">
        <v>101</v>
      </c>
      <c r="I6029" t="s">
        <v>110</v>
      </c>
      <c r="J6029" t="s">
        <v>26</v>
      </c>
      <c r="K6029" t="s">
        <v>83</v>
      </c>
      <c r="L6029">
        <v>82342</v>
      </c>
      <c r="M6029" t="s">
        <v>3810</v>
      </c>
      <c r="N6029" t="str">
        <f t="shared" si="315"/>
        <v>Boolaroo,</v>
      </c>
      <c r="O6029" t="str">
        <f t="shared" si="316"/>
        <v>Boolaroo</v>
      </c>
      <c r="P6029" t="str">
        <f t="shared" si="317"/>
        <v>NSW</v>
      </c>
      <c r="Q6029" t="s">
        <v>29</v>
      </c>
      <c r="R6029" t="s">
        <v>138</v>
      </c>
      <c r="S6029" t="s">
        <v>31</v>
      </c>
      <c r="T6029" t="s">
        <v>44</v>
      </c>
      <c r="U6029">
        <v>43500</v>
      </c>
    </row>
    <row r="6030" spans="1:21" x14ac:dyDescent="0.25">
      <c r="A6030" t="s">
        <v>210</v>
      </c>
      <c r="B6030">
        <v>2018</v>
      </c>
      <c r="C6030" t="s">
        <v>211</v>
      </c>
      <c r="D6030" t="s">
        <v>30</v>
      </c>
      <c r="E6030" t="s">
        <v>2799</v>
      </c>
      <c r="F6030" t="s">
        <v>37</v>
      </c>
      <c r="G6030" t="s">
        <v>23</v>
      </c>
      <c r="H6030" t="s">
        <v>144</v>
      </c>
      <c r="I6030" t="s">
        <v>25</v>
      </c>
      <c r="J6030" t="s">
        <v>66</v>
      </c>
      <c r="K6030" t="s">
        <v>128</v>
      </c>
      <c r="L6030">
        <v>56761</v>
      </c>
      <c r="M6030" t="s">
        <v>925</v>
      </c>
      <c r="N6030" t="str">
        <f t="shared" ref="N6030:N6088" si="318">LEFT(M6030,FIND(",",M6030))</f>
        <v>Tweed Heads South,</v>
      </c>
      <c r="O6030" t="str">
        <f t="shared" ref="O6030:O6088" si="319">LEFT(N6030,LEN(N6030)-1)</f>
        <v>Tweed Heads South</v>
      </c>
      <c r="P6030" t="str">
        <f t="shared" ref="P6030:P6088" si="320">RIGHT(M6030,3)</f>
        <v>NSW</v>
      </c>
      <c r="Q6030" t="s">
        <v>29</v>
      </c>
      <c r="R6030" t="s">
        <v>30</v>
      </c>
      <c r="S6030" t="s">
        <v>31</v>
      </c>
      <c r="T6030" t="s">
        <v>44</v>
      </c>
      <c r="U6030">
        <v>35990</v>
      </c>
    </row>
    <row r="6031" spans="1:21" x14ac:dyDescent="0.25">
      <c r="A6031" t="s">
        <v>210</v>
      </c>
      <c r="B6031">
        <v>2014</v>
      </c>
      <c r="C6031">
        <v>3</v>
      </c>
      <c r="D6031" t="s">
        <v>35</v>
      </c>
      <c r="E6031" t="s">
        <v>320</v>
      </c>
      <c r="F6031" t="s">
        <v>37</v>
      </c>
      <c r="G6031" t="s">
        <v>23</v>
      </c>
      <c r="H6031" t="s">
        <v>49</v>
      </c>
      <c r="I6031" t="s">
        <v>39</v>
      </c>
      <c r="J6031" t="s">
        <v>66</v>
      </c>
      <c r="K6031" t="s">
        <v>140</v>
      </c>
      <c r="L6031">
        <v>162645</v>
      </c>
      <c r="M6031" t="s">
        <v>5148</v>
      </c>
      <c r="N6031" t="str">
        <f t="shared" si="318"/>
        <v>Helensvale,</v>
      </c>
      <c r="O6031" t="str">
        <f t="shared" si="319"/>
        <v>Helensvale</v>
      </c>
      <c r="P6031" t="str">
        <f t="shared" si="320"/>
        <v>QLD</v>
      </c>
      <c r="Q6031" t="s">
        <v>29</v>
      </c>
      <c r="R6031" t="s">
        <v>35</v>
      </c>
      <c r="S6031" t="s">
        <v>43</v>
      </c>
      <c r="T6031" t="s">
        <v>44</v>
      </c>
      <c r="U6031">
        <v>16888</v>
      </c>
    </row>
    <row r="6032" spans="1:21" x14ac:dyDescent="0.25">
      <c r="A6032" t="s">
        <v>79</v>
      </c>
      <c r="B6032">
        <v>2018</v>
      </c>
      <c r="C6032" t="s">
        <v>437</v>
      </c>
      <c r="D6032" t="s">
        <v>138</v>
      </c>
      <c r="E6032" t="s">
        <v>1816</v>
      </c>
      <c r="F6032" t="s">
        <v>37</v>
      </c>
      <c r="G6032" t="s">
        <v>23</v>
      </c>
      <c r="H6032" t="s">
        <v>309</v>
      </c>
      <c r="I6032" t="s">
        <v>110</v>
      </c>
      <c r="J6032" t="s">
        <v>26</v>
      </c>
      <c r="K6032" t="s">
        <v>439</v>
      </c>
      <c r="L6032">
        <v>100603</v>
      </c>
      <c r="M6032" t="s">
        <v>4338</v>
      </c>
      <c r="N6032" t="str">
        <f t="shared" si="318"/>
        <v>Phillip,</v>
      </c>
      <c r="O6032" t="str">
        <f t="shared" si="319"/>
        <v>Phillip</v>
      </c>
      <c r="P6032" t="str">
        <f t="shared" si="320"/>
        <v>ACT</v>
      </c>
      <c r="Q6032" t="s">
        <v>29</v>
      </c>
      <c r="R6032" t="s">
        <v>138</v>
      </c>
      <c r="S6032" t="s">
        <v>31</v>
      </c>
      <c r="T6032" t="s">
        <v>44</v>
      </c>
      <c r="U6032">
        <v>38980</v>
      </c>
    </row>
    <row r="6033" spans="1:21" x14ac:dyDescent="0.25">
      <c r="A6033" t="s">
        <v>113</v>
      </c>
      <c r="B6033">
        <v>2015</v>
      </c>
      <c r="C6033" t="s">
        <v>247</v>
      </c>
      <c r="D6033" t="s">
        <v>152</v>
      </c>
      <c r="E6033" t="s">
        <v>1482</v>
      </c>
      <c r="F6033" t="s">
        <v>37</v>
      </c>
      <c r="G6033" t="s">
        <v>23</v>
      </c>
      <c r="H6033" t="s">
        <v>49</v>
      </c>
      <c r="I6033" t="s">
        <v>39</v>
      </c>
      <c r="J6033" t="s">
        <v>66</v>
      </c>
      <c r="K6033" t="s">
        <v>283</v>
      </c>
      <c r="L6033">
        <v>134175</v>
      </c>
      <c r="M6033" t="s">
        <v>3850</v>
      </c>
      <c r="N6033" t="str">
        <f t="shared" si="318"/>
        <v>Mayfield West,</v>
      </c>
      <c r="O6033" t="str">
        <f t="shared" si="319"/>
        <v>Mayfield West</v>
      </c>
      <c r="P6033" t="str">
        <f t="shared" si="320"/>
        <v>NSW</v>
      </c>
      <c r="Q6033" t="s">
        <v>29</v>
      </c>
      <c r="R6033" t="s">
        <v>152</v>
      </c>
      <c r="S6033" t="s">
        <v>31</v>
      </c>
      <c r="T6033" t="s">
        <v>44</v>
      </c>
      <c r="U6033">
        <v>14990</v>
      </c>
    </row>
    <row r="6034" spans="1:21" x14ac:dyDescent="0.25">
      <c r="A6034" t="s">
        <v>240</v>
      </c>
      <c r="B6034">
        <v>2010</v>
      </c>
      <c r="C6034" t="s">
        <v>292</v>
      </c>
      <c r="D6034" t="s">
        <v>152</v>
      </c>
      <c r="E6034" t="s">
        <v>2777</v>
      </c>
      <c r="F6034" t="s">
        <v>37</v>
      </c>
      <c r="G6034" t="s">
        <v>23</v>
      </c>
      <c r="H6034" t="s">
        <v>339</v>
      </c>
      <c r="I6034" t="s">
        <v>50</v>
      </c>
      <c r="J6034" t="s">
        <v>66</v>
      </c>
      <c r="K6034" t="s">
        <v>360</v>
      </c>
      <c r="L6034">
        <v>267807</v>
      </c>
      <c r="M6034" t="s">
        <v>5000</v>
      </c>
      <c r="N6034" t="str">
        <f t="shared" si="318"/>
        <v>Ringwood,</v>
      </c>
      <c r="O6034" t="str">
        <f t="shared" si="319"/>
        <v>Ringwood</v>
      </c>
      <c r="P6034" t="str">
        <f t="shared" si="320"/>
        <v>VIC</v>
      </c>
      <c r="Q6034" t="s">
        <v>137</v>
      </c>
      <c r="R6034" t="s">
        <v>152</v>
      </c>
      <c r="S6034" t="s">
        <v>31</v>
      </c>
      <c r="T6034" t="s">
        <v>44</v>
      </c>
      <c r="U6034">
        <v>11999</v>
      </c>
    </row>
    <row r="6035" spans="1:21" x14ac:dyDescent="0.25">
      <c r="A6035" t="s">
        <v>976</v>
      </c>
      <c r="B6035">
        <v>2019</v>
      </c>
      <c r="C6035" t="s">
        <v>977</v>
      </c>
      <c r="D6035" t="s">
        <v>73</v>
      </c>
      <c r="E6035" t="s">
        <v>5149</v>
      </c>
      <c r="F6035" t="s">
        <v>37</v>
      </c>
      <c r="G6035" t="s">
        <v>115</v>
      </c>
      <c r="H6035" t="s">
        <v>979</v>
      </c>
      <c r="I6035" t="s">
        <v>50</v>
      </c>
      <c r="J6035" t="s">
        <v>26</v>
      </c>
      <c r="K6035" t="s">
        <v>365</v>
      </c>
      <c r="L6035">
        <v>93085</v>
      </c>
      <c r="M6035" t="s">
        <v>2158</v>
      </c>
      <c r="N6035" t="str">
        <f t="shared" si="318"/>
        <v>Labrador,</v>
      </c>
      <c r="O6035" t="str">
        <f t="shared" si="319"/>
        <v>Labrador</v>
      </c>
      <c r="P6035" t="str">
        <f t="shared" si="320"/>
        <v>QLD</v>
      </c>
      <c r="Q6035" t="s">
        <v>29</v>
      </c>
      <c r="R6035" t="s">
        <v>73</v>
      </c>
      <c r="S6035" t="s">
        <v>31</v>
      </c>
      <c r="T6035" t="s">
        <v>98</v>
      </c>
      <c r="U6035">
        <v>19999</v>
      </c>
    </row>
    <row r="6036" spans="1:21" x14ac:dyDescent="0.25">
      <c r="A6036" t="s">
        <v>252</v>
      </c>
      <c r="B6036">
        <v>2020</v>
      </c>
      <c r="C6036" t="s">
        <v>422</v>
      </c>
      <c r="D6036" t="s">
        <v>30</v>
      </c>
      <c r="E6036" t="s">
        <v>926</v>
      </c>
      <c r="F6036" t="s">
        <v>37</v>
      </c>
      <c r="G6036" t="s">
        <v>23</v>
      </c>
      <c r="H6036" t="s">
        <v>49</v>
      </c>
      <c r="I6036" t="s">
        <v>39</v>
      </c>
      <c r="J6036" t="s">
        <v>66</v>
      </c>
      <c r="K6036" t="s">
        <v>158</v>
      </c>
      <c r="L6036">
        <v>43710</v>
      </c>
      <c r="M6036" t="s">
        <v>4822</v>
      </c>
      <c r="N6036" t="str">
        <f t="shared" si="318"/>
        <v>Wangaratta,</v>
      </c>
      <c r="O6036" t="str">
        <f t="shared" si="319"/>
        <v>Wangaratta</v>
      </c>
      <c r="P6036" t="str">
        <f t="shared" si="320"/>
        <v>VIC</v>
      </c>
      <c r="Q6036" t="s">
        <v>29</v>
      </c>
      <c r="R6036" t="s">
        <v>30</v>
      </c>
      <c r="S6036" t="s">
        <v>31</v>
      </c>
      <c r="T6036" t="s">
        <v>44</v>
      </c>
      <c r="U6036">
        <v>29990</v>
      </c>
    </row>
    <row r="6037" spans="1:21" x14ac:dyDescent="0.25">
      <c r="A6037" t="s">
        <v>155</v>
      </c>
      <c r="B6037">
        <v>2019</v>
      </c>
      <c r="C6037" t="s">
        <v>230</v>
      </c>
      <c r="D6037" t="s">
        <v>35</v>
      </c>
      <c r="E6037" t="s">
        <v>4571</v>
      </c>
      <c r="F6037" t="s">
        <v>37</v>
      </c>
      <c r="G6037" t="s">
        <v>23</v>
      </c>
      <c r="H6037" t="s">
        <v>82</v>
      </c>
      <c r="I6037" t="s">
        <v>39</v>
      </c>
      <c r="J6037" t="s">
        <v>66</v>
      </c>
      <c r="K6037" t="s">
        <v>86</v>
      </c>
      <c r="L6037">
        <v>56333</v>
      </c>
      <c r="M6037" t="s">
        <v>4973</v>
      </c>
      <c r="N6037" t="str">
        <f t="shared" si="318"/>
        <v>Burwood,</v>
      </c>
      <c r="O6037" t="str">
        <f t="shared" si="319"/>
        <v>Burwood</v>
      </c>
      <c r="P6037" t="str">
        <f t="shared" si="320"/>
        <v>VIC</v>
      </c>
      <c r="Q6037" t="s">
        <v>29</v>
      </c>
      <c r="R6037" t="s">
        <v>35</v>
      </c>
      <c r="S6037" t="s">
        <v>31</v>
      </c>
      <c r="T6037" t="s">
        <v>44</v>
      </c>
      <c r="U6037">
        <v>30890</v>
      </c>
    </row>
    <row r="6038" spans="1:21" x14ac:dyDescent="0.25">
      <c r="A6038" t="s">
        <v>69</v>
      </c>
      <c r="B6038">
        <v>2023</v>
      </c>
      <c r="C6038" t="s">
        <v>181</v>
      </c>
      <c r="D6038" t="s">
        <v>30</v>
      </c>
      <c r="E6038" t="s">
        <v>2765</v>
      </c>
      <c r="F6038" t="s">
        <v>37</v>
      </c>
      <c r="G6038" t="s">
        <v>23</v>
      </c>
      <c r="H6038" t="s">
        <v>601</v>
      </c>
      <c r="I6038" t="s">
        <v>39</v>
      </c>
      <c r="J6038" t="s">
        <v>91</v>
      </c>
      <c r="K6038" t="s">
        <v>1549</v>
      </c>
      <c r="L6038">
        <v>10</v>
      </c>
      <c r="M6038" t="s">
        <v>530</v>
      </c>
      <c r="N6038" t="str">
        <f t="shared" si="318"/>
        <v>Cardiff,</v>
      </c>
      <c r="O6038" t="str">
        <f t="shared" si="319"/>
        <v>Cardiff</v>
      </c>
      <c r="P6038" t="str">
        <f t="shared" si="320"/>
        <v>NSW</v>
      </c>
      <c r="Q6038" t="s">
        <v>125</v>
      </c>
      <c r="R6038" t="s">
        <v>30</v>
      </c>
      <c r="S6038" t="s">
        <v>31</v>
      </c>
      <c r="T6038" t="s">
        <v>44</v>
      </c>
      <c r="U6038">
        <v>44859</v>
      </c>
    </row>
    <row r="6039" spans="1:21" x14ac:dyDescent="0.25">
      <c r="A6039" t="s">
        <v>74</v>
      </c>
      <c r="B6039">
        <v>2018</v>
      </c>
      <c r="C6039" t="s">
        <v>75</v>
      </c>
      <c r="D6039" t="s">
        <v>30</v>
      </c>
      <c r="E6039" t="s">
        <v>5150</v>
      </c>
      <c r="F6039" t="s">
        <v>37</v>
      </c>
      <c r="G6039" t="s">
        <v>23</v>
      </c>
      <c r="H6039" t="s">
        <v>135</v>
      </c>
      <c r="I6039" t="s">
        <v>25</v>
      </c>
      <c r="J6039" t="s">
        <v>26</v>
      </c>
      <c r="K6039" t="s">
        <v>487</v>
      </c>
      <c r="L6039">
        <v>37444</v>
      </c>
      <c r="M6039" t="s">
        <v>4338</v>
      </c>
      <c r="N6039" t="str">
        <f t="shared" si="318"/>
        <v>Phillip,</v>
      </c>
      <c r="O6039" t="str">
        <f t="shared" si="319"/>
        <v>Phillip</v>
      </c>
      <c r="P6039" t="str">
        <f t="shared" si="320"/>
        <v>ACT</v>
      </c>
      <c r="Q6039" t="s">
        <v>137</v>
      </c>
      <c r="R6039" t="s">
        <v>30</v>
      </c>
      <c r="S6039" t="s">
        <v>31</v>
      </c>
      <c r="T6039" t="s">
        <v>44</v>
      </c>
      <c r="U6039">
        <v>96490</v>
      </c>
    </row>
    <row r="6040" spans="1:21" x14ac:dyDescent="0.25">
      <c r="A6040" t="s">
        <v>55</v>
      </c>
      <c r="B6040">
        <v>2013</v>
      </c>
      <c r="C6040" t="s">
        <v>476</v>
      </c>
      <c r="D6040" t="s">
        <v>116</v>
      </c>
      <c r="E6040" t="s">
        <v>5151</v>
      </c>
      <c r="F6040" t="s">
        <v>37</v>
      </c>
      <c r="G6040" t="s">
        <v>23</v>
      </c>
      <c r="H6040" t="s">
        <v>803</v>
      </c>
      <c r="I6040" t="s">
        <v>50</v>
      </c>
      <c r="J6040" t="s">
        <v>26</v>
      </c>
      <c r="K6040" t="s">
        <v>290</v>
      </c>
      <c r="L6040">
        <v>210550</v>
      </c>
      <c r="M6040" t="s">
        <v>4960</v>
      </c>
      <c r="N6040" t="str">
        <f t="shared" si="318"/>
        <v>Thomastown,</v>
      </c>
      <c r="O6040" t="str">
        <f t="shared" si="319"/>
        <v>Thomastown</v>
      </c>
      <c r="P6040" t="str">
        <f t="shared" si="320"/>
        <v>VIC</v>
      </c>
      <c r="Q6040" t="s">
        <v>29</v>
      </c>
      <c r="R6040" t="s">
        <v>116</v>
      </c>
      <c r="S6040" t="s">
        <v>31</v>
      </c>
      <c r="T6040" t="s">
        <v>44</v>
      </c>
      <c r="U6040">
        <v>17990</v>
      </c>
    </row>
    <row r="6041" spans="1:21" x14ac:dyDescent="0.25">
      <c r="A6041" t="s">
        <v>69</v>
      </c>
      <c r="B6041">
        <v>2018</v>
      </c>
      <c r="C6041" t="s">
        <v>151</v>
      </c>
      <c r="D6041" t="s">
        <v>152</v>
      </c>
      <c r="E6041" t="s">
        <v>3098</v>
      </c>
      <c r="F6041" t="s">
        <v>37</v>
      </c>
      <c r="G6041" t="s">
        <v>23</v>
      </c>
      <c r="H6041" t="s">
        <v>144</v>
      </c>
      <c r="I6041" t="s">
        <v>39</v>
      </c>
      <c r="J6041" t="s">
        <v>91</v>
      </c>
      <c r="K6041" t="s">
        <v>180</v>
      </c>
      <c r="L6041">
        <v>125979</v>
      </c>
      <c r="M6041" t="s">
        <v>833</v>
      </c>
      <c r="N6041" t="str">
        <f t="shared" si="318"/>
        <v>Berwick,</v>
      </c>
      <c r="O6041" t="str">
        <f t="shared" si="319"/>
        <v>Berwick</v>
      </c>
      <c r="P6041" t="str">
        <f t="shared" si="320"/>
        <v>VIC</v>
      </c>
      <c r="Q6041" t="s">
        <v>29</v>
      </c>
      <c r="R6041" t="s">
        <v>152</v>
      </c>
      <c r="S6041" t="s">
        <v>31</v>
      </c>
      <c r="T6041" t="s">
        <v>44</v>
      </c>
      <c r="U6041">
        <v>34999</v>
      </c>
    </row>
    <row r="6042" spans="1:21" x14ac:dyDescent="0.25">
      <c r="A6042" t="s">
        <v>45</v>
      </c>
      <c r="B6042">
        <v>2017</v>
      </c>
      <c r="C6042" t="s">
        <v>321</v>
      </c>
      <c r="D6042" t="s">
        <v>30</v>
      </c>
      <c r="E6042" t="s">
        <v>5152</v>
      </c>
      <c r="F6042" t="s">
        <v>37</v>
      </c>
      <c r="G6042" t="s">
        <v>23</v>
      </c>
      <c r="H6042" t="s">
        <v>49</v>
      </c>
      <c r="I6042" t="s">
        <v>25</v>
      </c>
      <c r="J6042" t="s">
        <v>40</v>
      </c>
      <c r="K6042" t="s">
        <v>323</v>
      </c>
      <c r="L6042">
        <v>82344</v>
      </c>
      <c r="M6042" t="s">
        <v>4338</v>
      </c>
      <c r="N6042" t="str">
        <f t="shared" si="318"/>
        <v>Phillip,</v>
      </c>
      <c r="O6042" t="str">
        <f t="shared" si="319"/>
        <v>Phillip</v>
      </c>
      <c r="P6042" t="str">
        <f t="shared" si="320"/>
        <v>ACT</v>
      </c>
      <c r="Q6042" t="s">
        <v>29</v>
      </c>
      <c r="R6042" t="s">
        <v>30</v>
      </c>
      <c r="S6042" t="s">
        <v>43</v>
      </c>
      <c r="T6042" t="s">
        <v>44</v>
      </c>
      <c r="U6042">
        <v>39990</v>
      </c>
    </row>
    <row r="6043" spans="1:21" x14ac:dyDescent="0.25">
      <c r="A6043" t="s">
        <v>69</v>
      </c>
      <c r="B6043">
        <v>2019</v>
      </c>
      <c r="C6043" t="s">
        <v>233</v>
      </c>
      <c r="D6043" t="s">
        <v>30</v>
      </c>
      <c r="E6043" t="s">
        <v>5153</v>
      </c>
      <c r="F6043" t="s">
        <v>37</v>
      </c>
      <c r="G6043" t="s">
        <v>23</v>
      </c>
      <c r="H6043" t="s">
        <v>235</v>
      </c>
      <c r="I6043" t="s">
        <v>25</v>
      </c>
      <c r="J6043" t="s">
        <v>66</v>
      </c>
      <c r="K6043" t="s">
        <v>443</v>
      </c>
      <c r="L6043">
        <v>68550</v>
      </c>
      <c r="M6043" t="s">
        <v>4071</v>
      </c>
      <c r="N6043" t="str">
        <f t="shared" si="318"/>
        <v>Bathurst,</v>
      </c>
      <c r="O6043" t="str">
        <f t="shared" si="319"/>
        <v>Bathurst</v>
      </c>
      <c r="P6043" t="str">
        <f t="shared" si="320"/>
        <v>NSW</v>
      </c>
      <c r="Q6043" t="s">
        <v>137</v>
      </c>
      <c r="R6043" t="s">
        <v>30</v>
      </c>
      <c r="S6043" t="s">
        <v>31</v>
      </c>
      <c r="T6043" t="s">
        <v>32</v>
      </c>
      <c r="U6043">
        <v>51990</v>
      </c>
    </row>
    <row r="6044" spans="1:21" x14ac:dyDescent="0.25">
      <c r="A6044" t="s">
        <v>120</v>
      </c>
      <c r="B6044">
        <v>2012</v>
      </c>
      <c r="C6044" t="s">
        <v>160</v>
      </c>
      <c r="D6044" t="s">
        <v>30</v>
      </c>
      <c r="E6044" t="s">
        <v>2520</v>
      </c>
      <c r="F6044" t="s">
        <v>37</v>
      </c>
      <c r="G6044" t="s">
        <v>23</v>
      </c>
      <c r="H6044" t="s">
        <v>217</v>
      </c>
      <c r="I6044" t="s">
        <v>50</v>
      </c>
      <c r="J6044" t="s">
        <v>66</v>
      </c>
      <c r="K6044" t="s">
        <v>519</v>
      </c>
      <c r="L6044">
        <v>65923</v>
      </c>
      <c r="M6044" t="s">
        <v>4844</v>
      </c>
      <c r="N6044" t="str">
        <f t="shared" si="318"/>
        <v>Shepparton,</v>
      </c>
      <c r="O6044" t="str">
        <f t="shared" si="319"/>
        <v>Shepparton</v>
      </c>
      <c r="P6044" t="str">
        <f t="shared" si="320"/>
        <v>VIC</v>
      </c>
      <c r="Q6044" t="s">
        <v>137</v>
      </c>
      <c r="R6044" t="s">
        <v>30</v>
      </c>
      <c r="S6044" t="s">
        <v>31</v>
      </c>
      <c r="T6044" t="s">
        <v>44</v>
      </c>
      <c r="U6044">
        <v>18990</v>
      </c>
    </row>
    <row r="6045" spans="1:21" x14ac:dyDescent="0.25">
      <c r="A6045" t="s">
        <v>69</v>
      </c>
      <c r="B6045">
        <v>2015</v>
      </c>
      <c r="C6045" t="s">
        <v>2113</v>
      </c>
      <c r="D6045" t="s">
        <v>30</v>
      </c>
      <c r="E6045" t="s">
        <v>2114</v>
      </c>
      <c r="F6045" t="s">
        <v>37</v>
      </c>
      <c r="G6045" t="s">
        <v>23</v>
      </c>
      <c r="H6045" t="s">
        <v>614</v>
      </c>
      <c r="I6045" t="s">
        <v>25</v>
      </c>
      <c r="J6045" t="s">
        <v>26</v>
      </c>
      <c r="K6045" t="s">
        <v>382</v>
      </c>
      <c r="L6045">
        <v>109149</v>
      </c>
      <c r="M6045" t="s">
        <v>4975</v>
      </c>
      <c r="N6045" t="str">
        <f t="shared" si="318"/>
        <v>Narre Warren,</v>
      </c>
      <c r="O6045" t="str">
        <f t="shared" si="319"/>
        <v>Narre Warren</v>
      </c>
      <c r="P6045" t="str">
        <f t="shared" si="320"/>
        <v>VIC</v>
      </c>
      <c r="Q6045" t="s">
        <v>29</v>
      </c>
      <c r="R6045" t="s">
        <v>30</v>
      </c>
      <c r="S6045" t="s">
        <v>31</v>
      </c>
      <c r="T6045" t="s">
        <v>32</v>
      </c>
      <c r="U6045">
        <v>38990</v>
      </c>
    </row>
    <row r="6046" spans="1:21" x14ac:dyDescent="0.25">
      <c r="A6046" t="s">
        <v>252</v>
      </c>
      <c r="B6046">
        <v>2017</v>
      </c>
      <c r="C6046" t="s">
        <v>713</v>
      </c>
      <c r="D6046" t="s">
        <v>35</v>
      </c>
      <c r="E6046" t="s">
        <v>1161</v>
      </c>
      <c r="F6046" t="s">
        <v>37</v>
      </c>
      <c r="G6046" t="s">
        <v>23</v>
      </c>
      <c r="H6046" t="s">
        <v>343</v>
      </c>
      <c r="I6046" t="s">
        <v>39</v>
      </c>
      <c r="J6046" t="s">
        <v>66</v>
      </c>
      <c r="K6046" t="s">
        <v>499</v>
      </c>
      <c r="L6046">
        <v>22616</v>
      </c>
      <c r="M6046" t="s">
        <v>4831</v>
      </c>
      <c r="N6046" t="str">
        <f t="shared" si="318"/>
        <v>Lismore,</v>
      </c>
      <c r="O6046" t="str">
        <f t="shared" si="319"/>
        <v>Lismore</v>
      </c>
      <c r="P6046" t="str">
        <f t="shared" si="320"/>
        <v>NSW</v>
      </c>
      <c r="Q6046" t="s">
        <v>29</v>
      </c>
      <c r="R6046" t="s">
        <v>35</v>
      </c>
      <c r="S6046" t="s">
        <v>43</v>
      </c>
      <c r="T6046" t="s">
        <v>44</v>
      </c>
      <c r="U6046">
        <v>15990</v>
      </c>
    </row>
    <row r="6047" spans="1:21" x14ac:dyDescent="0.25">
      <c r="A6047" t="s">
        <v>102</v>
      </c>
      <c r="B6047">
        <v>2022</v>
      </c>
      <c r="C6047" t="s">
        <v>260</v>
      </c>
      <c r="D6047" t="s">
        <v>5154</v>
      </c>
      <c r="E6047" t="s">
        <v>1853</v>
      </c>
      <c r="F6047" t="s">
        <v>22</v>
      </c>
      <c r="G6047" t="s">
        <v>23</v>
      </c>
      <c r="H6047" t="s">
        <v>49</v>
      </c>
      <c r="I6047" t="s">
        <v>25</v>
      </c>
      <c r="J6047" t="s">
        <v>40</v>
      </c>
      <c r="K6047" t="s">
        <v>186</v>
      </c>
      <c r="L6047">
        <v>5968</v>
      </c>
      <c r="M6047" t="s">
        <v>530</v>
      </c>
      <c r="N6047" t="str">
        <f t="shared" si="318"/>
        <v>Cardiff,</v>
      </c>
      <c r="O6047" t="str">
        <f t="shared" si="319"/>
        <v>Cardiff</v>
      </c>
      <c r="P6047" t="str">
        <f t="shared" si="320"/>
        <v>NSW</v>
      </c>
      <c r="Q6047" t="s">
        <v>29</v>
      </c>
      <c r="R6047" t="s">
        <v>30</v>
      </c>
      <c r="S6047" t="s">
        <v>31</v>
      </c>
      <c r="T6047" t="s">
        <v>44</v>
      </c>
      <c r="U6047">
        <v>49990</v>
      </c>
    </row>
    <row r="6048" spans="1:21" x14ac:dyDescent="0.25">
      <c r="A6048" t="s">
        <v>155</v>
      </c>
      <c r="B6048">
        <v>2020</v>
      </c>
      <c r="C6048" t="s">
        <v>828</v>
      </c>
      <c r="D6048" t="s">
        <v>30</v>
      </c>
      <c r="E6048" t="s">
        <v>1066</v>
      </c>
      <c r="F6048" t="s">
        <v>37</v>
      </c>
      <c r="G6048" t="s">
        <v>23</v>
      </c>
      <c r="H6048" t="s">
        <v>49</v>
      </c>
      <c r="I6048" t="s">
        <v>39</v>
      </c>
      <c r="J6048" t="s">
        <v>66</v>
      </c>
      <c r="K6048" t="s">
        <v>283</v>
      </c>
      <c r="L6048">
        <v>53700</v>
      </c>
      <c r="M6048" t="s">
        <v>4338</v>
      </c>
      <c r="N6048" t="str">
        <f t="shared" si="318"/>
        <v>Phillip,</v>
      </c>
      <c r="O6048" t="str">
        <f t="shared" si="319"/>
        <v>Phillip</v>
      </c>
      <c r="P6048" t="str">
        <f t="shared" si="320"/>
        <v>ACT</v>
      </c>
      <c r="Q6048" t="s">
        <v>29</v>
      </c>
      <c r="R6048" t="s">
        <v>30</v>
      </c>
      <c r="S6048" t="s">
        <v>31</v>
      </c>
      <c r="T6048" t="s">
        <v>44</v>
      </c>
      <c r="U6048">
        <v>26980</v>
      </c>
    </row>
    <row r="6049" spans="1:21" x14ac:dyDescent="0.25">
      <c r="A6049" t="s">
        <v>55</v>
      </c>
      <c r="B6049">
        <v>2005</v>
      </c>
      <c r="C6049" t="s">
        <v>4460</v>
      </c>
      <c r="D6049" t="s">
        <v>47</v>
      </c>
      <c r="E6049" t="s">
        <v>5155</v>
      </c>
      <c r="F6049" t="s">
        <v>37</v>
      </c>
      <c r="G6049" t="s">
        <v>23</v>
      </c>
      <c r="H6049" t="s">
        <v>179</v>
      </c>
      <c r="I6049" t="s">
        <v>50</v>
      </c>
      <c r="J6049" t="s">
        <v>66</v>
      </c>
      <c r="K6049" t="s">
        <v>424</v>
      </c>
      <c r="L6049">
        <v>136410</v>
      </c>
      <c r="M6049" t="s">
        <v>4982</v>
      </c>
      <c r="N6049" t="str">
        <f t="shared" si="318"/>
        <v>Mulgrave,</v>
      </c>
      <c r="O6049" t="str">
        <f t="shared" si="319"/>
        <v>Mulgrave</v>
      </c>
      <c r="P6049" t="str">
        <f t="shared" si="320"/>
        <v>VIC</v>
      </c>
      <c r="Q6049" t="s">
        <v>29</v>
      </c>
      <c r="R6049" t="s">
        <v>47</v>
      </c>
      <c r="S6049" t="s">
        <v>53</v>
      </c>
      <c r="T6049" t="s">
        <v>54</v>
      </c>
      <c r="U6049">
        <v>12990</v>
      </c>
    </row>
    <row r="6050" spans="1:21" x14ac:dyDescent="0.25">
      <c r="A6050" t="s">
        <v>45</v>
      </c>
      <c r="B6050">
        <v>2010</v>
      </c>
      <c r="C6050" t="s">
        <v>5156</v>
      </c>
      <c r="D6050" t="s">
        <v>47</v>
      </c>
      <c r="E6050" t="s">
        <v>5157</v>
      </c>
      <c r="F6050" t="s">
        <v>37</v>
      </c>
      <c r="G6050" t="s">
        <v>23</v>
      </c>
      <c r="H6050" t="s">
        <v>135</v>
      </c>
      <c r="I6050" t="s">
        <v>50</v>
      </c>
      <c r="J6050" t="s">
        <v>40</v>
      </c>
      <c r="K6050" t="s">
        <v>191</v>
      </c>
      <c r="L6050">
        <v>140913</v>
      </c>
      <c r="M6050" t="s">
        <v>5000</v>
      </c>
      <c r="N6050" t="str">
        <f t="shared" si="318"/>
        <v>Ringwood,</v>
      </c>
      <c r="O6050" t="str">
        <f t="shared" si="319"/>
        <v>Ringwood</v>
      </c>
      <c r="P6050" t="str">
        <f t="shared" si="320"/>
        <v>VIC</v>
      </c>
      <c r="Q6050" t="s">
        <v>137</v>
      </c>
      <c r="R6050" t="s">
        <v>47</v>
      </c>
      <c r="S6050" t="s">
        <v>53</v>
      </c>
      <c r="T6050" t="s">
        <v>54</v>
      </c>
      <c r="U6050">
        <v>31950</v>
      </c>
    </row>
    <row r="6051" spans="1:21" x14ac:dyDescent="0.25">
      <c r="A6051" t="s">
        <v>249</v>
      </c>
      <c r="B6051">
        <v>2019</v>
      </c>
      <c r="C6051" t="s">
        <v>550</v>
      </c>
      <c r="D6051" t="s">
        <v>152</v>
      </c>
      <c r="E6051" t="s">
        <v>1132</v>
      </c>
      <c r="F6051" t="s">
        <v>37</v>
      </c>
      <c r="G6051" t="s">
        <v>23</v>
      </c>
      <c r="H6051" t="s">
        <v>105</v>
      </c>
      <c r="I6051" t="s">
        <v>39</v>
      </c>
      <c r="J6051" t="s">
        <v>40</v>
      </c>
      <c r="K6051" t="s">
        <v>395</v>
      </c>
      <c r="L6051">
        <v>111556</v>
      </c>
      <c r="M6051" t="s">
        <v>4928</v>
      </c>
      <c r="N6051" t="str">
        <f t="shared" si="318"/>
        <v>Dandenong,</v>
      </c>
      <c r="O6051" t="str">
        <f t="shared" si="319"/>
        <v>Dandenong</v>
      </c>
      <c r="P6051" t="str">
        <f t="shared" si="320"/>
        <v>VIC</v>
      </c>
      <c r="Q6051" t="s">
        <v>29</v>
      </c>
      <c r="R6051" t="s">
        <v>152</v>
      </c>
      <c r="S6051" t="s">
        <v>31</v>
      </c>
      <c r="T6051" t="s">
        <v>44</v>
      </c>
      <c r="U6051">
        <v>28990</v>
      </c>
    </row>
    <row r="6052" spans="1:21" x14ac:dyDescent="0.25">
      <c r="A6052" t="s">
        <v>287</v>
      </c>
      <c r="B6052">
        <v>2016</v>
      </c>
      <c r="C6052" t="s">
        <v>288</v>
      </c>
      <c r="D6052" t="s">
        <v>35</v>
      </c>
      <c r="E6052" t="s">
        <v>3802</v>
      </c>
      <c r="F6052" t="s">
        <v>37</v>
      </c>
      <c r="G6052" t="s">
        <v>115</v>
      </c>
      <c r="H6052" t="s">
        <v>49</v>
      </c>
      <c r="I6052" t="s">
        <v>71</v>
      </c>
      <c r="J6052" t="s">
        <v>40</v>
      </c>
      <c r="K6052" t="s">
        <v>140</v>
      </c>
      <c r="L6052">
        <v>128086</v>
      </c>
      <c r="M6052" t="s">
        <v>4831</v>
      </c>
      <c r="N6052" t="str">
        <f t="shared" si="318"/>
        <v>Lismore,</v>
      </c>
      <c r="O6052" t="str">
        <f t="shared" si="319"/>
        <v>Lismore</v>
      </c>
      <c r="P6052" t="str">
        <f t="shared" si="320"/>
        <v>NSW</v>
      </c>
      <c r="Q6052" t="s">
        <v>29</v>
      </c>
      <c r="R6052" t="s">
        <v>35</v>
      </c>
      <c r="S6052" t="s">
        <v>53</v>
      </c>
      <c r="T6052" t="s">
        <v>54</v>
      </c>
      <c r="U6052">
        <v>29990</v>
      </c>
    </row>
    <row r="6053" spans="1:21" x14ac:dyDescent="0.25">
      <c r="A6053" t="s">
        <v>252</v>
      </c>
      <c r="B6053">
        <v>2017</v>
      </c>
      <c r="C6053" t="s">
        <v>721</v>
      </c>
      <c r="D6053" t="s">
        <v>116</v>
      </c>
      <c r="E6053" t="s">
        <v>1720</v>
      </c>
      <c r="F6053" t="s">
        <v>37</v>
      </c>
      <c r="G6053" t="s">
        <v>23</v>
      </c>
      <c r="H6053" t="s">
        <v>533</v>
      </c>
      <c r="I6053" t="s">
        <v>39</v>
      </c>
      <c r="J6053" t="s">
        <v>66</v>
      </c>
      <c r="K6053" t="s">
        <v>496</v>
      </c>
      <c r="L6053">
        <v>152967</v>
      </c>
      <c r="M6053" t="s">
        <v>3645</v>
      </c>
      <c r="N6053" t="str">
        <f t="shared" si="318"/>
        <v>Beresfield,</v>
      </c>
      <c r="O6053" t="str">
        <f t="shared" si="319"/>
        <v>Beresfield</v>
      </c>
      <c r="P6053" t="str">
        <f t="shared" si="320"/>
        <v>NSW</v>
      </c>
      <c r="Q6053" t="s">
        <v>137</v>
      </c>
      <c r="R6053" t="s">
        <v>116</v>
      </c>
      <c r="S6053" t="s">
        <v>31</v>
      </c>
      <c r="T6053" t="s">
        <v>277</v>
      </c>
      <c r="U6053">
        <v>24800</v>
      </c>
    </row>
    <row r="6054" spans="1:21" x14ac:dyDescent="0.25">
      <c r="A6054" t="s">
        <v>141</v>
      </c>
      <c r="B6054">
        <v>2017</v>
      </c>
      <c r="C6054" t="s">
        <v>881</v>
      </c>
      <c r="D6054" t="s">
        <v>152</v>
      </c>
      <c r="E6054" t="s">
        <v>1739</v>
      </c>
      <c r="F6054" t="s">
        <v>37</v>
      </c>
      <c r="G6054" t="s">
        <v>115</v>
      </c>
      <c r="H6054" t="s">
        <v>144</v>
      </c>
      <c r="I6054" t="s">
        <v>25</v>
      </c>
      <c r="J6054" t="s">
        <v>40</v>
      </c>
      <c r="K6054" t="s">
        <v>281</v>
      </c>
      <c r="L6054">
        <v>89133</v>
      </c>
      <c r="M6054" t="s">
        <v>4338</v>
      </c>
      <c r="N6054" t="str">
        <f t="shared" si="318"/>
        <v>Phillip,</v>
      </c>
      <c r="O6054" t="str">
        <f t="shared" si="319"/>
        <v>Phillip</v>
      </c>
      <c r="P6054" t="str">
        <f t="shared" si="320"/>
        <v>ACT</v>
      </c>
      <c r="Q6054" t="s">
        <v>29</v>
      </c>
      <c r="R6054" t="s">
        <v>152</v>
      </c>
      <c r="S6054" t="s">
        <v>31</v>
      </c>
      <c r="T6054" t="s">
        <v>44</v>
      </c>
      <c r="U6054">
        <v>43900</v>
      </c>
    </row>
    <row r="6055" spans="1:21" x14ac:dyDescent="0.25">
      <c r="A6055" t="s">
        <v>69</v>
      </c>
      <c r="B6055">
        <v>2019</v>
      </c>
      <c r="C6055" t="s">
        <v>341</v>
      </c>
      <c r="D6055" t="s">
        <v>30</v>
      </c>
      <c r="E6055" t="s">
        <v>1793</v>
      </c>
      <c r="F6055" t="s">
        <v>37</v>
      </c>
      <c r="G6055" t="s">
        <v>23</v>
      </c>
      <c r="H6055" t="s">
        <v>343</v>
      </c>
      <c r="I6055" t="s">
        <v>39</v>
      </c>
      <c r="J6055" t="s">
        <v>40</v>
      </c>
      <c r="K6055" t="s">
        <v>290</v>
      </c>
      <c r="L6055">
        <v>30595</v>
      </c>
      <c r="M6055" t="s">
        <v>5098</v>
      </c>
      <c r="N6055" t="str">
        <f t="shared" si="318"/>
        <v>Robina,</v>
      </c>
      <c r="O6055" t="str">
        <f t="shared" si="319"/>
        <v>Robina</v>
      </c>
      <c r="P6055" t="str">
        <f t="shared" si="320"/>
        <v>QLD</v>
      </c>
      <c r="Q6055" t="s">
        <v>29</v>
      </c>
      <c r="R6055" t="s">
        <v>30</v>
      </c>
      <c r="S6055" t="s">
        <v>31</v>
      </c>
      <c r="T6055" t="s">
        <v>44</v>
      </c>
      <c r="U6055">
        <v>34990</v>
      </c>
    </row>
    <row r="6056" spans="1:21" x14ac:dyDescent="0.25">
      <c r="A6056" t="s">
        <v>210</v>
      </c>
      <c r="B6056">
        <v>2020</v>
      </c>
      <c r="C6056">
        <v>6</v>
      </c>
      <c r="D6056" t="s">
        <v>152</v>
      </c>
      <c r="E6056" t="s">
        <v>5158</v>
      </c>
      <c r="F6056" t="s">
        <v>37</v>
      </c>
      <c r="G6056" t="s">
        <v>23</v>
      </c>
      <c r="H6056" t="s">
        <v>144</v>
      </c>
      <c r="I6056" t="s">
        <v>39</v>
      </c>
      <c r="J6056" t="s">
        <v>66</v>
      </c>
      <c r="K6056" t="s">
        <v>439</v>
      </c>
      <c r="L6056">
        <v>63917</v>
      </c>
      <c r="M6056" t="s">
        <v>860</v>
      </c>
      <c r="N6056" t="str">
        <f t="shared" si="318"/>
        <v>Pakenham,</v>
      </c>
      <c r="O6056" t="str">
        <f t="shared" si="319"/>
        <v>Pakenham</v>
      </c>
      <c r="P6056" t="str">
        <f t="shared" si="320"/>
        <v>VIC</v>
      </c>
      <c r="Q6056" t="s">
        <v>29</v>
      </c>
      <c r="R6056" t="s">
        <v>152</v>
      </c>
      <c r="S6056" t="s">
        <v>31</v>
      </c>
      <c r="T6056" t="s">
        <v>44</v>
      </c>
      <c r="U6056">
        <v>33990</v>
      </c>
    </row>
    <row r="6057" spans="1:21" x14ac:dyDescent="0.25">
      <c r="A6057" t="s">
        <v>252</v>
      </c>
      <c r="B6057">
        <v>2019</v>
      </c>
      <c r="C6057" t="s">
        <v>422</v>
      </c>
      <c r="D6057" t="s">
        <v>30</v>
      </c>
      <c r="E6057" t="s">
        <v>2794</v>
      </c>
      <c r="F6057" t="s">
        <v>37</v>
      </c>
      <c r="G6057" t="s">
        <v>23</v>
      </c>
      <c r="H6057" t="s">
        <v>49</v>
      </c>
      <c r="I6057" t="s">
        <v>39</v>
      </c>
      <c r="J6057" t="s">
        <v>66</v>
      </c>
      <c r="K6057" t="s">
        <v>158</v>
      </c>
      <c r="L6057">
        <v>64424</v>
      </c>
      <c r="M6057" t="s">
        <v>4831</v>
      </c>
      <c r="N6057" t="str">
        <f t="shared" si="318"/>
        <v>Lismore,</v>
      </c>
      <c r="O6057" t="str">
        <f t="shared" si="319"/>
        <v>Lismore</v>
      </c>
      <c r="P6057" t="str">
        <f t="shared" si="320"/>
        <v>NSW</v>
      </c>
      <c r="Q6057" t="s">
        <v>29</v>
      </c>
      <c r="R6057" t="s">
        <v>30</v>
      </c>
      <c r="S6057" t="s">
        <v>31</v>
      </c>
      <c r="T6057" t="s">
        <v>44</v>
      </c>
      <c r="U6057">
        <v>29995</v>
      </c>
    </row>
    <row r="6058" spans="1:21" x14ac:dyDescent="0.25">
      <c r="A6058" t="s">
        <v>155</v>
      </c>
      <c r="B6058">
        <v>2014</v>
      </c>
      <c r="C6058" t="s">
        <v>816</v>
      </c>
      <c r="D6058" t="s">
        <v>152</v>
      </c>
      <c r="E6058" t="s">
        <v>5159</v>
      </c>
      <c r="F6058" t="s">
        <v>37</v>
      </c>
      <c r="G6058" t="s">
        <v>23</v>
      </c>
      <c r="H6058" t="s">
        <v>179</v>
      </c>
      <c r="I6058" t="s">
        <v>39</v>
      </c>
      <c r="J6058" t="s">
        <v>66</v>
      </c>
      <c r="K6058" t="s">
        <v>86</v>
      </c>
      <c r="L6058">
        <v>122871</v>
      </c>
      <c r="M6058" t="s">
        <v>4338</v>
      </c>
      <c r="N6058" t="str">
        <f t="shared" si="318"/>
        <v>Phillip,</v>
      </c>
      <c r="O6058" t="str">
        <f t="shared" si="319"/>
        <v>Phillip</v>
      </c>
      <c r="P6058" t="str">
        <f t="shared" si="320"/>
        <v>ACT</v>
      </c>
      <c r="Q6058" t="s">
        <v>29</v>
      </c>
      <c r="R6058" t="s">
        <v>152</v>
      </c>
      <c r="S6058" t="s">
        <v>31</v>
      </c>
      <c r="T6058" t="s">
        <v>44</v>
      </c>
      <c r="U6058">
        <v>15888</v>
      </c>
    </row>
    <row r="6059" spans="1:21" x14ac:dyDescent="0.25">
      <c r="A6059" t="s">
        <v>252</v>
      </c>
      <c r="B6059">
        <v>2019</v>
      </c>
      <c r="C6059" t="s">
        <v>467</v>
      </c>
      <c r="D6059" t="s">
        <v>35</v>
      </c>
      <c r="E6059" t="s">
        <v>2298</v>
      </c>
      <c r="F6059" t="s">
        <v>37</v>
      </c>
      <c r="G6059" t="s">
        <v>23</v>
      </c>
      <c r="H6059" t="s">
        <v>49</v>
      </c>
      <c r="I6059" t="s">
        <v>39</v>
      </c>
      <c r="J6059" t="s">
        <v>66</v>
      </c>
      <c r="K6059" t="s">
        <v>199</v>
      </c>
      <c r="L6059">
        <v>68388</v>
      </c>
      <c r="M6059" t="s">
        <v>3928</v>
      </c>
      <c r="N6059" t="str">
        <f t="shared" si="318"/>
        <v>Cessnock,</v>
      </c>
      <c r="O6059" t="str">
        <f t="shared" si="319"/>
        <v>Cessnock</v>
      </c>
      <c r="P6059" t="str">
        <f t="shared" si="320"/>
        <v>NSW</v>
      </c>
      <c r="Q6059" t="s">
        <v>29</v>
      </c>
      <c r="R6059" t="s">
        <v>35</v>
      </c>
      <c r="S6059" t="s">
        <v>43</v>
      </c>
      <c r="T6059" t="s">
        <v>44</v>
      </c>
      <c r="U6059">
        <v>24990</v>
      </c>
    </row>
    <row r="6060" spans="1:21" x14ac:dyDescent="0.25">
      <c r="A6060" t="s">
        <v>55</v>
      </c>
      <c r="B6060">
        <v>2017</v>
      </c>
      <c r="C6060" t="s">
        <v>476</v>
      </c>
      <c r="D6060" t="s">
        <v>152</v>
      </c>
      <c r="E6060" t="s">
        <v>5160</v>
      </c>
      <c r="F6060" t="s">
        <v>37</v>
      </c>
      <c r="G6060" t="s">
        <v>23</v>
      </c>
      <c r="H6060" t="s">
        <v>49</v>
      </c>
      <c r="I6060" t="s">
        <v>50</v>
      </c>
      <c r="J6060" t="s">
        <v>91</v>
      </c>
      <c r="K6060" t="s">
        <v>379</v>
      </c>
      <c r="L6060">
        <v>3805</v>
      </c>
      <c r="M6060" t="s">
        <v>878</v>
      </c>
      <c r="N6060" t="str">
        <f t="shared" si="318"/>
        <v>Southport,</v>
      </c>
      <c r="O6060" t="str">
        <f t="shared" si="319"/>
        <v>Southport</v>
      </c>
      <c r="P6060" t="str">
        <f t="shared" si="320"/>
        <v>QLD</v>
      </c>
      <c r="Q6060" t="s">
        <v>29</v>
      </c>
      <c r="R6060" t="s">
        <v>152</v>
      </c>
      <c r="S6060" t="s">
        <v>31</v>
      </c>
      <c r="T6060" t="s">
        <v>54</v>
      </c>
      <c r="U6060">
        <v>45980</v>
      </c>
    </row>
    <row r="6061" spans="1:21" x14ac:dyDescent="0.25">
      <c r="A6061" t="s">
        <v>69</v>
      </c>
      <c r="B6061">
        <v>2016</v>
      </c>
      <c r="C6061" t="s">
        <v>362</v>
      </c>
      <c r="D6061" t="s">
        <v>30</v>
      </c>
      <c r="E6061" t="s">
        <v>4186</v>
      </c>
      <c r="F6061" t="s">
        <v>37</v>
      </c>
      <c r="G6061" t="s">
        <v>23</v>
      </c>
      <c r="H6061" t="s">
        <v>144</v>
      </c>
      <c r="I6061" t="s">
        <v>25</v>
      </c>
      <c r="J6061" t="s">
        <v>66</v>
      </c>
      <c r="K6061" t="s">
        <v>424</v>
      </c>
      <c r="L6061">
        <v>114912</v>
      </c>
      <c r="M6061" t="s">
        <v>4831</v>
      </c>
      <c r="N6061" t="str">
        <f t="shared" si="318"/>
        <v>Lismore,</v>
      </c>
      <c r="O6061" t="str">
        <f t="shared" si="319"/>
        <v>Lismore</v>
      </c>
      <c r="P6061" t="str">
        <f t="shared" si="320"/>
        <v>NSW</v>
      </c>
      <c r="Q6061" t="s">
        <v>29</v>
      </c>
      <c r="R6061" t="s">
        <v>30</v>
      </c>
      <c r="S6061" t="s">
        <v>31</v>
      </c>
      <c r="T6061" t="s">
        <v>44</v>
      </c>
      <c r="U6061">
        <v>26995</v>
      </c>
    </row>
    <row r="6062" spans="1:21" x14ac:dyDescent="0.25">
      <c r="A6062" t="s">
        <v>113</v>
      </c>
      <c r="B6062">
        <v>2018</v>
      </c>
      <c r="C6062" t="s">
        <v>626</v>
      </c>
      <c r="D6062" t="s">
        <v>30</v>
      </c>
      <c r="E6062" t="s">
        <v>5161</v>
      </c>
      <c r="F6062" t="s">
        <v>37</v>
      </c>
      <c r="G6062" t="s">
        <v>23</v>
      </c>
      <c r="H6062" t="s">
        <v>127</v>
      </c>
      <c r="I6062" t="s">
        <v>110</v>
      </c>
      <c r="J6062" t="s">
        <v>26</v>
      </c>
      <c r="K6062" t="s">
        <v>83</v>
      </c>
      <c r="L6062">
        <v>79513</v>
      </c>
      <c r="M6062" t="s">
        <v>4338</v>
      </c>
      <c r="N6062" t="str">
        <f t="shared" si="318"/>
        <v>Phillip,</v>
      </c>
      <c r="O6062" t="str">
        <f t="shared" si="319"/>
        <v>Phillip</v>
      </c>
      <c r="P6062" t="str">
        <f t="shared" si="320"/>
        <v>ACT</v>
      </c>
      <c r="Q6062" t="s">
        <v>29</v>
      </c>
      <c r="R6062" t="s">
        <v>30</v>
      </c>
      <c r="S6062" t="s">
        <v>31</v>
      </c>
      <c r="T6062" t="s">
        <v>32</v>
      </c>
      <c r="U6062">
        <v>41750</v>
      </c>
    </row>
    <row r="6063" spans="1:21" x14ac:dyDescent="0.25">
      <c r="A6063" t="s">
        <v>69</v>
      </c>
      <c r="B6063">
        <v>2023</v>
      </c>
      <c r="C6063" t="s">
        <v>181</v>
      </c>
      <c r="D6063" t="s">
        <v>30</v>
      </c>
      <c r="E6063" t="s">
        <v>3152</v>
      </c>
      <c r="F6063" t="s">
        <v>37</v>
      </c>
      <c r="G6063" t="s">
        <v>23</v>
      </c>
      <c r="H6063" t="s">
        <v>601</v>
      </c>
      <c r="I6063" t="s">
        <v>39</v>
      </c>
      <c r="J6063" t="s">
        <v>66</v>
      </c>
      <c r="K6063" t="s">
        <v>119</v>
      </c>
      <c r="L6063">
        <v>112</v>
      </c>
      <c r="M6063" t="s">
        <v>3632</v>
      </c>
      <c r="N6063" t="str">
        <f t="shared" si="318"/>
        <v>Hamilton East,</v>
      </c>
      <c r="O6063" t="str">
        <f t="shared" si="319"/>
        <v>Hamilton East</v>
      </c>
      <c r="P6063" t="str">
        <f t="shared" si="320"/>
        <v>NSW</v>
      </c>
      <c r="Q6063" t="s">
        <v>125</v>
      </c>
      <c r="R6063" t="s">
        <v>30</v>
      </c>
      <c r="S6063" t="s">
        <v>31</v>
      </c>
      <c r="T6063" t="s">
        <v>44</v>
      </c>
      <c r="U6063">
        <v>36980</v>
      </c>
    </row>
    <row r="6064" spans="1:21" x14ac:dyDescent="0.25">
      <c r="A6064" t="s">
        <v>69</v>
      </c>
      <c r="B6064">
        <v>2021</v>
      </c>
      <c r="C6064" t="s">
        <v>543</v>
      </c>
      <c r="D6064" t="s">
        <v>30</v>
      </c>
      <c r="E6064" t="s">
        <v>3962</v>
      </c>
      <c r="F6064" t="s">
        <v>37</v>
      </c>
      <c r="G6064" t="s">
        <v>23</v>
      </c>
      <c r="H6064" t="s">
        <v>614</v>
      </c>
      <c r="I6064" t="s">
        <v>110</v>
      </c>
      <c r="J6064" t="s">
        <v>26</v>
      </c>
      <c r="K6064" t="s">
        <v>158</v>
      </c>
      <c r="L6064">
        <v>107712</v>
      </c>
      <c r="M6064" t="s">
        <v>925</v>
      </c>
      <c r="N6064" t="str">
        <f t="shared" si="318"/>
        <v>Tweed Heads South,</v>
      </c>
      <c r="O6064" t="str">
        <f t="shared" si="319"/>
        <v>Tweed Heads South</v>
      </c>
      <c r="P6064" t="str">
        <f t="shared" si="320"/>
        <v>NSW</v>
      </c>
      <c r="Q6064" t="s">
        <v>29</v>
      </c>
      <c r="R6064" t="s">
        <v>30</v>
      </c>
      <c r="S6064" t="s">
        <v>31</v>
      </c>
      <c r="T6064" t="s">
        <v>32</v>
      </c>
      <c r="U6064">
        <v>62990</v>
      </c>
    </row>
    <row r="6065" spans="1:21" x14ac:dyDescent="0.25">
      <c r="A6065" t="s">
        <v>240</v>
      </c>
      <c r="B6065">
        <v>2010</v>
      </c>
      <c r="C6065" t="s">
        <v>292</v>
      </c>
      <c r="D6065" t="s">
        <v>116</v>
      </c>
      <c r="E6065" t="s">
        <v>2777</v>
      </c>
      <c r="F6065" t="s">
        <v>37</v>
      </c>
      <c r="G6065" t="s">
        <v>23</v>
      </c>
      <c r="H6065" t="s">
        <v>339</v>
      </c>
      <c r="I6065" t="s">
        <v>50</v>
      </c>
      <c r="J6065" t="s">
        <v>66</v>
      </c>
      <c r="K6065" t="s">
        <v>433</v>
      </c>
      <c r="L6065">
        <v>147761</v>
      </c>
      <c r="M6065" t="s">
        <v>5000</v>
      </c>
      <c r="N6065" t="str">
        <f t="shared" si="318"/>
        <v>Ringwood,</v>
      </c>
      <c r="O6065" t="str">
        <f t="shared" si="319"/>
        <v>Ringwood</v>
      </c>
      <c r="P6065" t="str">
        <f t="shared" si="320"/>
        <v>VIC</v>
      </c>
      <c r="Q6065" t="s">
        <v>137</v>
      </c>
      <c r="R6065" t="s">
        <v>116</v>
      </c>
      <c r="S6065" t="s">
        <v>31</v>
      </c>
      <c r="T6065" t="s">
        <v>44</v>
      </c>
      <c r="U6065">
        <v>16888</v>
      </c>
    </row>
    <row r="6066" spans="1:21" x14ac:dyDescent="0.25">
      <c r="A6066" t="s">
        <v>69</v>
      </c>
      <c r="B6066">
        <v>2018</v>
      </c>
      <c r="C6066" t="s">
        <v>177</v>
      </c>
      <c r="D6066" t="s">
        <v>35</v>
      </c>
      <c r="E6066" t="s">
        <v>1149</v>
      </c>
      <c r="F6066" t="s">
        <v>37</v>
      </c>
      <c r="G6066" t="s">
        <v>23</v>
      </c>
      <c r="H6066" t="s">
        <v>179</v>
      </c>
      <c r="I6066" t="s">
        <v>39</v>
      </c>
      <c r="J6066" t="s">
        <v>91</v>
      </c>
      <c r="K6066" t="s">
        <v>180</v>
      </c>
      <c r="L6066">
        <v>13982</v>
      </c>
      <c r="M6066" t="s">
        <v>5162</v>
      </c>
      <c r="N6066" t="str">
        <f t="shared" si="318"/>
        <v>Loftville,</v>
      </c>
      <c r="O6066" t="str">
        <f t="shared" si="319"/>
        <v>Loftville</v>
      </c>
      <c r="P6066" t="str">
        <f t="shared" si="320"/>
        <v>NSW</v>
      </c>
      <c r="Q6066" t="s">
        <v>29</v>
      </c>
      <c r="R6066" t="s">
        <v>35</v>
      </c>
      <c r="S6066" t="s">
        <v>43</v>
      </c>
      <c r="T6066" t="s">
        <v>44</v>
      </c>
      <c r="U6066">
        <v>32990</v>
      </c>
    </row>
    <row r="6067" spans="1:21" x14ac:dyDescent="0.25">
      <c r="A6067" t="s">
        <v>210</v>
      </c>
      <c r="B6067">
        <v>2015</v>
      </c>
      <c r="C6067">
        <v>3</v>
      </c>
      <c r="D6067" t="s">
        <v>35</v>
      </c>
      <c r="E6067" t="s">
        <v>5163</v>
      </c>
      <c r="F6067" t="s">
        <v>37</v>
      </c>
      <c r="G6067" t="s">
        <v>115</v>
      </c>
      <c r="H6067" t="s">
        <v>144</v>
      </c>
      <c r="I6067" t="s">
        <v>39</v>
      </c>
      <c r="J6067" t="s">
        <v>66</v>
      </c>
      <c r="K6067" t="s">
        <v>379</v>
      </c>
      <c r="L6067">
        <v>141545</v>
      </c>
      <c r="M6067" t="s">
        <v>4338</v>
      </c>
      <c r="N6067" t="str">
        <f t="shared" si="318"/>
        <v>Phillip,</v>
      </c>
      <c r="O6067" t="str">
        <f t="shared" si="319"/>
        <v>Phillip</v>
      </c>
      <c r="P6067" t="str">
        <f t="shared" si="320"/>
        <v>ACT</v>
      </c>
      <c r="Q6067" t="s">
        <v>29</v>
      </c>
      <c r="R6067" t="s">
        <v>35</v>
      </c>
      <c r="S6067" t="s">
        <v>43</v>
      </c>
      <c r="T6067" t="s">
        <v>44</v>
      </c>
      <c r="U6067">
        <v>14888</v>
      </c>
    </row>
    <row r="6068" spans="1:21" x14ac:dyDescent="0.25">
      <c r="A6068" t="s">
        <v>155</v>
      </c>
      <c r="B6068">
        <v>2005</v>
      </c>
      <c r="C6068" t="s">
        <v>4356</v>
      </c>
      <c r="D6068" t="s">
        <v>30</v>
      </c>
      <c r="E6068" t="s">
        <v>5164</v>
      </c>
      <c r="F6068" t="s">
        <v>37</v>
      </c>
      <c r="G6068" t="s">
        <v>23</v>
      </c>
      <c r="H6068" t="s">
        <v>4358</v>
      </c>
      <c r="I6068" t="s">
        <v>110</v>
      </c>
      <c r="J6068" t="s">
        <v>26</v>
      </c>
      <c r="K6068" t="s">
        <v>433</v>
      </c>
      <c r="L6068">
        <v>206914</v>
      </c>
      <c r="M6068" t="s">
        <v>3834</v>
      </c>
      <c r="N6068" t="str">
        <f t="shared" si="318"/>
        <v>Lambton,</v>
      </c>
      <c r="O6068" t="str">
        <f t="shared" si="319"/>
        <v>Lambton</v>
      </c>
      <c r="P6068" t="str">
        <f t="shared" si="320"/>
        <v>NSW</v>
      </c>
      <c r="Q6068" t="s">
        <v>29</v>
      </c>
      <c r="R6068" t="s">
        <v>30</v>
      </c>
      <c r="S6068" t="s">
        <v>31</v>
      </c>
      <c r="T6068" t="s">
        <v>32</v>
      </c>
      <c r="U6068">
        <v>7990</v>
      </c>
    </row>
    <row r="6069" spans="1:21" x14ac:dyDescent="0.25">
      <c r="A6069" t="s">
        <v>210</v>
      </c>
      <c r="B6069">
        <v>2019</v>
      </c>
      <c r="C6069" t="s">
        <v>211</v>
      </c>
      <c r="D6069" t="s">
        <v>30</v>
      </c>
      <c r="E6069" t="s">
        <v>5165</v>
      </c>
      <c r="F6069" t="s">
        <v>37</v>
      </c>
      <c r="G6069" t="s">
        <v>23</v>
      </c>
      <c r="H6069" t="s">
        <v>144</v>
      </c>
      <c r="I6069" t="s">
        <v>25</v>
      </c>
      <c r="J6069" t="s">
        <v>66</v>
      </c>
      <c r="K6069" t="s">
        <v>199</v>
      </c>
      <c r="L6069">
        <v>28521</v>
      </c>
      <c r="M6069" t="s">
        <v>5073</v>
      </c>
      <c r="N6069" t="str">
        <f t="shared" si="318"/>
        <v>Fawkner,</v>
      </c>
      <c r="O6069" t="str">
        <f t="shared" si="319"/>
        <v>Fawkner</v>
      </c>
      <c r="P6069" t="str">
        <f t="shared" si="320"/>
        <v>VIC</v>
      </c>
      <c r="Q6069" t="s">
        <v>29</v>
      </c>
      <c r="R6069" t="s">
        <v>30</v>
      </c>
      <c r="S6069" t="s">
        <v>31</v>
      </c>
      <c r="T6069" t="s">
        <v>44</v>
      </c>
      <c r="U6069">
        <v>42990</v>
      </c>
    </row>
    <row r="6070" spans="1:21" x14ac:dyDescent="0.25">
      <c r="A6070" t="s">
        <v>240</v>
      </c>
      <c r="B6070">
        <v>2008</v>
      </c>
      <c r="C6070" t="s">
        <v>292</v>
      </c>
      <c r="D6070" t="s">
        <v>138</v>
      </c>
      <c r="E6070" t="s">
        <v>4286</v>
      </c>
      <c r="F6070" t="s">
        <v>37</v>
      </c>
      <c r="G6070" t="s">
        <v>23</v>
      </c>
      <c r="H6070" t="s">
        <v>339</v>
      </c>
      <c r="I6070" t="s">
        <v>50</v>
      </c>
      <c r="J6070" t="s">
        <v>66</v>
      </c>
      <c r="K6070" t="s">
        <v>698</v>
      </c>
      <c r="L6070">
        <v>239342</v>
      </c>
      <c r="M6070" t="s">
        <v>4844</v>
      </c>
      <c r="N6070" t="str">
        <f t="shared" si="318"/>
        <v>Shepparton,</v>
      </c>
      <c r="O6070" t="str">
        <f t="shared" si="319"/>
        <v>Shepparton</v>
      </c>
      <c r="P6070" t="str">
        <f t="shared" si="320"/>
        <v>VIC</v>
      </c>
      <c r="Q6070" t="s">
        <v>137</v>
      </c>
      <c r="R6070" t="s">
        <v>138</v>
      </c>
      <c r="S6070" t="s">
        <v>53</v>
      </c>
      <c r="T6070" t="s">
        <v>98</v>
      </c>
      <c r="U6070">
        <v>7490</v>
      </c>
    </row>
    <row r="6071" spans="1:21" x14ac:dyDescent="0.25">
      <c r="A6071" t="s">
        <v>141</v>
      </c>
      <c r="B6071">
        <v>2011</v>
      </c>
      <c r="C6071" t="s">
        <v>337</v>
      </c>
      <c r="D6071" t="s">
        <v>152</v>
      </c>
      <c r="E6071" t="s">
        <v>5166</v>
      </c>
      <c r="F6071" t="s">
        <v>37</v>
      </c>
      <c r="G6071" t="s">
        <v>23</v>
      </c>
      <c r="H6071" t="s">
        <v>144</v>
      </c>
      <c r="I6071" t="s">
        <v>25</v>
      </c>
      <c r="J6071" t="s">
        <v>40</v>
      </c>
      <c r="K6071" t="s">
        <v>136</v>
      </c>
      <c r="L6071">
        <v>238155</v>
      </c>
      <c r="M6071" t="s">
        <v>4335</v>
      </c>
      <c r="N6071" t="str">
        <f t="shared" si="318"/>
        <v>Fyshwick,</v>
      </c>
      <c r="O6071" t="str">
        <f t="shared" si="319"/>
        <v>Fyshwick</v>
      </c>
      <c r="P6071" t="str">
        <f t="shared" si="320"/>
        <v>ACT</v>
      </c>
      <c r="Q6071" t="s">
        <v>29</v>
      </c>
      <c r="R6071" t="s">
        <v>152</v>
      </c>
      <c r="S6071" t="s">
        <v>31</v>
      </c>
      <c r="T6071" t="s">
        <v>44</v>
      </c>
      <c r="U6071">
        <v>10999</v>
      </c>
    </row>
    <row r="6072" spans="1:21" x14ac:dyDescent="0.25">
      <c r="A6072" t="s">
        <v>69</v>
      </c>
      <c r="B6072">
        <v>2015</v>
      </c>
      <c r="C6072" t="s">
        <v>233</v>
      </c>
      <c r="D6072" t="s">
        <v>30</v>
      </c>
      <c r="E6072" t="s">
        <v>1453</v>
      </c>
      <c r="F6072" t="s">
        <v>37</v>
      </c>
      <c r="G6072" t="s">
        <v>23</v>
      </c>
      <c r="H6072" t="s">
        <v>235</v>
      </c>
      <c r="I6072" t="s">
        <v>39</v>
      </c>
      <c r="J6072" t="s">
        <v>66</v>
      </c>
      <c r="K6072" t="s">
        <v>534</v>
      </c>
      <c r="L6072">
        <v>77450</v>
      </c>
      <c r="M6072" t="s">
        <v>860</v>
      </c>
      <c r="N6072" t="str">
        <f t="shared" si="318"/>
        <v>Pakenham,</v>
      </c>
      <c r="O6072" t="str">
        <f t="shared" si="319"/>
        <v>Pakenham</v>
      </c>
      <c r="P6072" t="str">
        <f t="shared" si="320"/>
        <v>VIC</v>
      </c>
      <c r="Q6072" t="s">
        <v>137</v>
      </c>
      <c r="R6072" t="s">
        <v>30</v>
      </c>
      <c r="S6072" t="s">
        <v>31</v>
      </c>
      <c r="T6072" t="s">
        <v>32</v>
      </c>
      <c r="U6072">
        <v>33990</v>
      </c>
    </row>
    <row r="6073" spans="1:21" x14ac:dyDescent="0.25">
      <c r="A6073" t="s">
        <v>69</v>
      </c>
      <c r="B6073">
        <v>2008</v>
      </c>
      <c r="C6073" t="s">
        <v>177</v>
      </c>
      <c r="D6073" t="s">
        <v>35</v>
      </c>
      <c r="E6073" t="s">
        <v>2506</v>
      </c>
      <c r="F6073" t="s">
        <v>37</v>
      </c>
      <c r="G6073" t="s">
        <v>23</v>
      </c>
      <c r="H6073" t="s">
        <v>179</v>
      </c>
      <c r="I6073" t="s">
        <v>39</v>
      </c>
      <c r="J6073" t="s">
        <v>66</v>
      </c>
      <c r="K6073" t="s">
        <v>186</v>
      </c>
      <c r="L6073">
        <v>122401</v>
      </c>
      <c r="M6073" t="s">
        <v>579</v>
      </c>
      <c r="N6073" t="str">
        <f t="shared" si="318"/>
        <v>Gateshead,</v>
      </c>
      <c r="O6073" t="str">
        <f t="shared" si="319"/>
        <v>Gateshead</v>
      </c>
      <c r="P6073" t="str">
        <f t="shared" si="320"/>
        <v>NSW</v>
      </c>
      <c r="Q6073" t="s">
        <v>29</v>
      </c>
      <c r="R6073" t="s">
        <v>35</v>
      </c>
      <c r="S6073" t="s">
        <v>43</v>
      </c>
      <c r="T6073" t="s">
        <v>44</v>
      </c>
      <c r="U6073">
        <v>15990</v>
      </c>
    </row>
    <row r="6074" spans="1:21" x14ac:dyDescent="0.25">
      <c r="A6074" t="s">
        <v>88</v>
      </c>
      <c r="B6074">
        <v>2020</v>
      </c>
      <c r="C6074" t="s">
        <v>1572</v>
      </c>
      <c r="D6074" t="s">
        <v>116</v>
      </c>
      <c r="E6074" t="s">
        <v>5167</v>
      </c>
      <c r="F6074" t="s">
        <v>37</v>
      </c>
      <c r="G6074" t="s">
        <v>23</v>
      </c>
      <c r="H6074" t="s">
        <v>127</v>
      </c>
      <c r="I6074" t="s">
        <v>39</v>
      </c>
      <c r="J6074" t="s">
        <v>66</v>
      </c>
      <c r="K6074" t="s">
        <v>208</v>
      </c>
      <c r="L6074">
        <v>24946</v>
      </c>
      <c r="M6074" t="s">
        <v>5119</v>
      </c>
      <c r="N6074" t="str">
        <f t="shared" si="318"/>
        <v>SOUTH MORANG,</v>
      </c>
      <c r="O6074" t="str">
        <f t="shared" si="319"/>
        <v>SOUTH MORANG</v>
      </c>
      <c r="P6074" t="str">
        <f t="shared" si="320"/>
        <v>VIC</v>
      </c>
      <c r="Q6074" t="s">
        <v>29</v>
      </c>
      <c r="R6074" t="s">
        <v>116</v>
      </c>
      <c r="S6074" t="s">
        <v>31</v>
      </c>
      <c r="T6074" t="s">
        <v>32</v>
      </c>
      <c r="U6074">
        <v>49800</v>
      </c>
    </row>
    <row r="6075" spans="1:21" x14ac:dyDescent="0.25">
      <c r="A6075" t="s">
        <v>210</v>
      </c>
      <c r="B6075">
        <v>2018</v>
      </c>
      <c r="C6075">
        <v>2</v>
      </c>
      <c r="D6075" t="s">
        <v>35</v>
      </c>
      <c r="E6075" t="s">
        <v>2511</v>
      </c>
      <c r="F6075" t="s">
        <v>37</v>
      </c>
      <c r="G6075" t="s">
        <v>23</v>
      </c>
      <c r="H6075" t="s">
        <v>38</v>
      </c>
      <c r="I6075" t="s">
        <v>39</v>
      </c>
      <c r="J6075" t="s">
        <v>66</v>
      </c>
      <c r="K6075" t="s">
        <v>290</v>
      </c>
      <c r="L6075">
        <v>69574</v>
      </c>
      <c r="M6075" t="s">
        <v>4831</v>
      </c>
      <c r="N6075" t="str">
        <f t="shared" si="318"/>
        <v>Lismore,</v>
      </c>
      <c r="O6075" t="str">
        <f t="shared" si="319"/>
        <v>Lismore</v>
      </c>
      <c r="P6075" t="str">
        <f t="shared" si="320"/>
        <v>NSW</v>
      </c>
      <c r="Q6075" t="s">
        <v>29</v>
      </c>
      <c r="R6075" t="s">
        <v>35</v>
      </c>
      <c r="S6075" t="s">
        <v>43</v>
      </c>
      <c r="T6075" t="s">
        <v>44</v>
      </c>
      <c r="U6075">
        <v>18850</v>
      </c>
    </row>
    <row r="6076" spans="1:21" x14ac:dyDescent="0.25">
      <c r="A6076" t="s">
        <v>88</v>
      </c>
      <c r="B6076">
        <v>2007</v>
      </c>
      <c r="C6076" t="s">
        <v>223</v>
      </c>
      <c r="D6076" t="s">
        <v>30</v>
      </c>
      <c r="E6076" t="s">
        <v>5168</v>
      </c>
      <c r="F6076" t="s">
        <v>37</v>
      </c>
      <c r="G6076" t="s">
        <v>23</v>
      </c>
      <c r="H6076" t="s">
        <v>127</v>
      </c>
      <c r="I6076" t="s">
        <v>110</v>
      </c>
      <c r="J6076" t="s">
        <v>66</v>
      </c>
      <c r="K6076" t="s">
        <v>258</v>
      </c>
      <c r="L6076">
        <v>275920</v>
      </c>
      <c r="M6076" t="s">
        <v>4335</v>
      </c>
      <c r="N6076" t="str">
        <f t="shared" si="318"/>
        <v>Fyshwick,</v>
      </c>
      <c r="O6076" t="str">
        <f t="shared" si="319"/>
        <v>Fyshwick</v>
      </c>
      <c r="P6076" t="str">
        <f t="shared" si="320"/>
        <v>ACT</v>
      </c>
      <c r="Q6076" t="s">
        <v>29</v>
      </c>
      <c r="R6076" t="s">
        <v>30</v>
      </c>
      <c r="S6076" t="s">
        <v>31</v>
      </c>
      <c r="T6076" t="s">
        <v>44</v>
      </c>
      <c r="U6076">
        <v>7999</v>
      </c>
    </row>
    <row r="6077" spans="1:21" x14ac:dyDescent="0.25">
      <c r="A6077" t="s">
        <v>155</v>
      </c>
      <c r="B6077">
        <v>2013</v>
      </c>
      <c r="C6077" t="s">
        <v>296</v>
      </c>
      <c r="D6077" t="s">
        <v>35</v>
      </c>
      <c r="E6077" t="s">
        <v>391</v>
      </c>
      <c r="F6077" t="s">
        <v>37</v>
      </c>
      <c r="G6077" t="s">
        <v>23</v>
      </c>
      <c r="H6077" t="s">
        <v>105</v>
      </c>
      <c r="I6077" t="s">
        <v>39</v>
      </c>
      <c r="J6077" t="s">
        <v>66</v>
      </c>
      <c r="K6077" t="s">
        <v>268</v>
      </c>
      <c r="L6077">
        <v>114059</v>
      </c>
      <c r="M6077" t="s">
        <v>530</v>
      </c>
      <c r="N6077" t="str">
        <f t="shared" si="318"/>
        <v>Cardiff,</v>
      </c>
      <c r="O6077" t="str">
        <f t="shared" si="319"/>
        <v>Cardiff</v>
      </c>
      <c r="P6077" t="str">
        <f t="shared" si="320"/>
        <v>NSW</v>
      </c>
      <c r="Q6077" t="s">
        <v>29</v>
      </c>
      <c r="R6077" t="s">
        <v>35</v>
      </c>
      <c r="S6077" t="s">
        <v>43</v>
      </c>
      <c r="T6077" t="s">
        <v>44</v>
      </c>
      <c r="U6077">
        <v>12333</v>
      </c>
    </row>
    <row r="6078" spans="1:21" x14ac:dyDescent="0.25">
      <c r="A6078" t="s">
        <v>155</v>
      </c>
      <c r="B6078">
        <v>2018</v>
      </c>
      <c r="C6078" t="s">
        <v>230</v>
      </c>
      <c r="D6078" t="s">
        <v>35</v>
      </c>
      <c r="E6078" t="s">
        <v>351</v>
      </c>
      <c r="F6078" t="s">
        <v>37</v>
      </c>
      <c r="G6078" t="s">
        <v>23</v>
      </c>
      <c r="H6078" t="s">
        <v>49</v>
      </c>
      <c r="I6078" t="s">
        <v>39</v>
      </c>
      <c r="J6078" t="s">
        <v>66</v>
      </c>
      <c r="K6078" t="s">
        <v>199</v>
      </c>
      <c r="L6078">
        <v>69247</v>
      </c>
      <c r="M6078" t="s">
        <v>878</v>
      </c>
      <c r="N6078" t="str">
        <f t="shared" si="318"/>
        <v>Southport,</v>
      </c>
      <c r="O6078" t="str">
        <f t="shared" si="319"/>
        <v>Southport</v>
      </c>
      <c r="P6078" t="str">
        <f t="shared" si="320"/>
        <v>QLD</v>
      </c>
      <c r="Q6078" t="s">
        <v>29</v>
      </c>
      <c r="R6078" t="s">
        <v>35</v>
      </c>
      <c r="S6078" t="s">
        <v>31</v>
      </c>
      <c r="T6078" t="s">
        <v>44</v>
      </c>
      <c r="U6078">
        <v>25000</v>
      </c>
    </row>
    <row r="6079" spans="1:21" x14ac:dyDescent="0.25">
      <c r="A6079" t="s">
        <v>113</v>
      </c>
      <c r="B6079">
        <v>2017</v>
      </c>
      <c r="C6079" t="s">
        <v>114</v>
      </c>
      <c r="D6079" t="s">
        <v>30</v>
      </c>
      <c r="E6079" t="s">
        <v>1464</v>
      </c>
      <c r="F6079" t="s">
        <v>37</v>
      </c>
      <c r="G6079" t="s">
        <v>23</v>
      </c>
      <c r="H6079" t="s">
        <v>127</v>
      </c>
      <c r="I6079" t="s">
        <v>39</v>
      </c>
      <c r="J6079" t="s">
        <v>66</v>
      </c>
      <c r="K6079" t="s">
        <v>487</v>
      </c>
      <c r="L6079">
        <v>141751</v>
      </c>
      <c r="M6079" t="s">
        <v>4865</v>
      </c>
      <c r="N6079" t="str">
        <f t="shared" si="318"/>
        <v>Traralgon,</v>
      </c>
      <c r="O6079" t="str">
        <f t="shared" si="319"/>
        <v>Traralgon</v>
      </c>
      <c r="P6079" t="str">
        <f t="shared" si="320"/>
        <v>VIC</v>
      </c>
      <c r="Q6079" t="s">
        <v>29</v>
      </c>
      <c r="R6079" t="s">
        <v>30</v>
      </c>
      <c r="S6079" t="s">
        <v>31</v>
      </c>
      <c r="T6079" t="s">
        <v>32</v>
      </c>
      <c r="U6079">
        <v>23999</v>
      </c>
    </row>
    <row r="6080" spans="1:21" x14ac:dyDescent="0.25">
      <c r="A6080" t="s">
        <v>113</v>
      </c>
      <c r="B6080">
        <v>2017</v>
      </c>
      <c r="C6080" t="s">
        <v>200</v>
      </c>
      <c r="D6080" t="s">
        <v>138</v>
      </c>
      <c r="E6080" t="s">
        <v>2166</v>
      </c>
      <c r="F6080" t="s">
        <v>37</v>
      </c>
      <c r="G6080" t="s">
        <v>23</v>
      </c>
      <c r="H6080" t="s">
        <v>127</v>
      </c>
      <c r="I6080" t="s">
        <v>110</v>
      </c>
      <c r="J6080" t="s">
        <v>26</v>
      </c>
      <c r="K6080" t="s">
        <v>202</v>
      </c>
      <c r="L6080">
        <v>169944</v>
      </c>
      <c r="M6080" t="s">
        <v>5062</v>
      </c>
      <c r="N6080" t="str">
        <f t="shared" si="318"/>
        <v>Coburg North,</v>
      </c>
      <c r="O6080" t="str">
        <f t="shared" si="319"/>
        <v>Coburg North</v>
      </c>
      <c r="P6080" t="str">
        <f t="shared" si="320"/>
        <v>VIC</v>
      </c>
      <c r="Q6080" t="s">
        <v>29</v>
      </c>
      <c r="R6080" t="s">
        <v>138</v>
      </c>
      <c r="S6080" t="s">
        <v>31</v>
      </c>
      <c r="T6080" t="s">
        <v>44</v>
      </c>
      <c r="U6080">
        <v>27990</v>
      </c>
    </row>
    <row r="6081" spans="1:21" x14ac:dyDescent="0.25">
      <c r="A6081" t="s">
        <v>240</v>
      </c>
      <c r="B6081">
        <v>2013</v>
      </c>
      <c r="C6081" t="s">
        <v>356</v>
      </c>
      <c r="D6081" t="s">
        <v>35</v>
      </c>
      <c r="E6081" t="s">
        <v>1682</v>
      </c>
      <c r="F6081" t="s">
        <v>37</v>
      </c>
      <c r="G6081" t="s">
        <v>115</v>
      </c>
      <c r="H6081" t="s">
        <v>179</v>
      </c>
      <c r="I6081" t="s">
        <v>39</v>
      </c>
      <c r="J6081" t="s">
        <v>66</v>
      </c>
      <c r="K6081" t="s">
        <v>439</v>
      </c>
      <c r="L6081">
        <v>147795</v>
      </c>
      <c r="M6081" t="s">
        <v>4335</v>
      </c>
      <c r="N6081" t="str">
        <f t="shared" si="318"/>
        <v>Fyshwick,</v>
      </c>
      <c r="O6081" t="str">
        <f t="shared" si="319"/>
        <v>Fyshwick</v>
      </c>
      <c r="P6081" t="str">
        <f t="shared" si="320"/>
        <v>ACT</v>
      </c>
      <c r="Q6081" t="s">
        <v>29</v>
      </c>
      <c r="R6081" t="s">
        <v>35</v>
      </c>
      <c r="S6081" t="s">
        <v>43</v>
      </c>
      <c r="T6081" t="s">
        <v>44</v>
      </c>
      <c r="U6081">
        <v>8499</v>
      </c>
    </row>
    <row r="6082" spans="1:21" x14ac:dyDescent="0.25">
      <c r="A6082" t="s">
        <v>55</v>
      </c>
      <c r="B6082">
        <v>2010</v>
      </c>
      <c r="C6082" t="s">
        <v>1272</v>
      </c>
      <c r="D6082" t="s">
        <v>152</v>
      </c>
      <c r="E6082" t="s">
        <v>5169</v>
      </c>
      <c r="F6082" t="s">
        <v>37</v>
      </c>
      <c r="G6082" t="s">
        <v>23</v>
      </c>
      <c r="H6082" t="s">
        <v>1130</v>
      </c>
      <c r="I6082" t="s">
        <v>50</v>
      </c>
      <c r="J6082" t="s">
        <v>40</v>
      </c>
      <c r="K6082" t="s">
        <v>2583</v>
      </c>
      <c r="L6082">
        <v>111236</v>
      </c>
      <c r="M6082" t="s">
        <v>4960</v>
      </c>
      <c r="N6082" t="str">
        <f t="shared" si="318"/>
        <v>Thomastown,</v>
      </c>
      <c r="O6082" t="str">
        <f t="shared" si="319"/>
        <v>Thomastown</v>
      </c>
      <c r="P6082" t="str">
        <f t="shared" si="320"/>
        <v>VIC</v>
      </c>
      <c r="Q6082" t="s">
        <v>61</v>
      </c>
      <c r="R6082" t="s">
        <v>152</v>
      </c>
      <c r="S6082" t="s">
        <v>31</v>
      </c>
      <c r="T6082" t="s">
        <v>44</v>
      </c>
      <c r="U6082">
        <v>69990</v>
      </c>
    </row>
    <row r="6083" spans="1:21" x14ac:dyDescent="0.25">
      <c r="A6083" t="s">
        <v>210</v>
      </c>
      <c r="B6083">
        <v>2013</v>
      </c>
      <c r="C6083" t="s">
        <v>299</v>
      </c>
      <c r="D6083" t="s">
        <v>138</v>
      </c>
      <c r="E6083" t="s">
        <v>4758</v>
      </c>
      <c r="F6083" t="s">
        <v>37</v>
      </c>
      <c r="G6083" t="s">
        <v>23</v>
      </c>
      <c r="H6083" t="s">
        <v>301</v>
      </c>
      <c r="I6083" t="s">
        <v>50</v>
      </c>
      <c r="J6083" t="s">
        <v>26</v>
      </c>
      <c r="K6083" t="s">
        <v>272</v>
      </c>
      <c r="L6083">
        <v>216957</v>
      </c>
      <c r="M6083" t="s">
        <v>860</v>
      </c>
      <c r="N6083" t="str">
        <f t="shared" si="318"/>
        <v>Pakenham,</v>
      </c>
      <c r="O6083" t="str">
        <f t="shared" si="319"/>
        <v>Pakenham</v>
      </c>
      <c r="P6083" t="str">
        <f t="shared" si="320"/>
        <v>VIC</v>
      </c>
      <c r="Q6083" t="s">
        <v>303</v>
      </c>
      <c r="R6083" t="s">
        <v>138</v>
      </c>
      <c r="S6083" t="s">
        <v>31</v>
      </c>
      <c r="T6083" t="s">
        <v>44</v>
      </c>
      <c r="U6083">
        <v>21990</v>
      </c>
    </row>
    <row r="6084" spans="1:21" x14ac:dyDescent="0.25">
      <c r="A6084" t="s">
        <v>79</v>
      </c>
      <c r="B6084">
        <v>2013</v>
      </c>
      <c r="C6084" t="s">
        <v>638</v>
      </c>
      <c r="D6084" t="s">
        <v>30</v>
      </c>
      <c r="E6084" t="s">
        <v>5170</v>
      </c>
      <c r="F6084" t="s">
        <v>37</v>
      </c>
      <c r="G6084" t="s">
        <v>23</v>
      </c>
      <c r="H6084" t="s">
        <v>101</v>
      </c>
      <c r="I6084" t="s">
        <v>110</v>
      </c>
      <c r="J6084" t="s">
        <v>26</v>
      </c>
      <c r="K6084" t="s">
        <v>522</v>
      </c>
      <c r="L6084">
        <v>263478</v>
      </c>
      <c r="M6084" t="s">
        <v>3645</v>
      </c>
      <c r="N6084" t="str">
        <f t="shared" si="318"/>
        <v>Beresfield,</v>
      </c>
      <c r="O6084" t="str">
        <f t="shared" si="319"/>
        <v>Beresfield</v>
      </c>
      <c r="P6084" t="str">
        <f t="shared" si="320"/>
        <v>NSW</v>
      </c>
      <c r="Q6084" t="s">
        <v>29</v>
      </c>
      <c r="R6084" t="s">
        <v>30</v>
      </c>
      <c r="S6084" t="s">
        <v>31</v>
      </c>
      <c r="T6084" t="s">
        <v>32</v>
      </c>
      <c r="U6084">
        <v>28800</v>
      </c>
    </row>
    <row r="6085" spans="1:21" x14ac:dyDescent="0.25">
      <c r="A6085" t="s">
        <v>102</v>
      </c>
      <c r="B6085">
        <v>2015</v>
      </c>
      <c r="C6085" t="s">
        <v>103</v>
      </c>
      <c r="D6085" t="s">
        <v>35</v>
      </c>
      <c r="E6085" t="s">
        <v>865</v>
      </c>
      <c r="F6085" t="s">
        <v>37</v>
      </c>
      <c r="G6085" t="s">
        <v>23</v>
      </c>
      <c r="H6085" t="s">
        <v>105</v>
      </c>
      <c r="I6085" t="s">
        <v>39</v>
      </c>
      <c r="J6085" t="s">
        <v>40</v>
      </c>
      <c r="K6085" t="s">
        <v>119</v>
      </c>
      <c r="L6085">
        <v>103485</v>
      </c>
      <c r="M6085" t="s">
        <v>4916</v>
      </c>
      <c r="N6085" t="str">
        <f t="shared" si="318"/>
        <v>Echuca,</v>
      </c>
      <c r="O6085" t="str">
        <f t="shared" si="319"/>
        <v>Echuca</v>
      </c>
      <c r="P6085" t="str">
        <f t="shared" si="320"/>
        <v>VIC</v>
      </c>
      <c r="Q6085" t="s">
        <v>29</v>
      </c>
      <c r="R6085" t="s">
        <v>35</v>
      </c>
      <c r="S6085" t="s">
        <v>43</v>
      </c>
      <c r="T6085" t="s">
        <v>44</v>
      </c>
      <c r="U6085">
        <v>16950</v>
      </c>
    </row>
    <row r="6086" spans="1:21" x14ac:dyDescent="0.25">
      <c r="A6086" t="s">
        <v>102</v>
      </c>
      <c r="B6086">
        <v>2019</v>
      </c>
      <c r="C6086" t="s">
        <v>103</v>
      </c>
      <c r="D6086" t="s">
        <v>35</v>
      </c>
      <c r="E6086" t="s">
        <v>5171</v>
      </c>
      <c r="F6086" t="s">
        <v>37</v>
      </c>
      <c r="G6086" t="s">
        <v>115</v>
      </c>
      <c r="H6086" t="s">
        <v>105</v>
      </c>
      <c r="I6086" t="s">
        <v>39</v>
      </c>
      <c r="J6086" t="s">
        <v>40</v>
      </c>
      <c r="K6086" t="s">
        <v>609</v>
      </c>
      <c r="L6086">
        <v>47246</v>
      </c>
      <c r="M6086" t="s">
        <v>4323</v>
      </c>
      <c r="N6086" t="str">
        <f t="shared" si="318"/>
        <v>Belconnen,</v>
      </c>
      <c r="O6086" t="str">
        <f t="shared" si="319"/>
        <v>Belconnen</v>
      </c>
      <c r="P6086" t="str">
        <f t="shared" si="320"/>
        <v>ACT</v>
      </c>
      <c r="Q6086" t="s">
        <v>29</v>
      </c>
      <c r="R6086" t="s">
        <v>35</v>
      </c>
      <c r="S6086" t="s">
        <v>43</v>
      </c>
      <c r="T6086" t="s">
        <v>44</v>
      </c>
      <c r="U6086">
        <v>23410</v>
      </c>
    </row>
    <row r="6087" spans="1:21" x14ac:dyDescent="0.25">
      <c r="A6087" t="s">
        <v>252</v>
      </c>
      <c r="B6087">
        <v>2015</v>
      </c>
      <c r="C6087" t="s">
        <v>467</v>
      </c>
      <c r="D6087" t="s">
        <v>35</v>
      </c>
      <c r="E6087" t="s">
        <v>512</v>
      </c>
      <c r="F6087" t="s">
        <v>37</v>
      </c>
      <c r="G6087" t="s">
        <v>23</v>
      </c>
      <c r="H6087" t="s">
        <v>179</v>
      </c>
      <c r="I6087" t="s">
        <v>39</v>
      </c>
      <c r="J6087" t="s">
        <v>66</v>
      </c>
      <c r="K6087" t="s">
        <v>86</v>
      </c>
      <c r="L6087">
        <v>72875</v>
      </c>
      <c r="M6087" t="s">
        <v>901</v>
      </c>
      <c r="N6087" t="str">
        <f t="shared" si="318"/>
        <v>Epping,</v>
      </c>
      <c r="O6087" t="str">
        <f t="shared" si="319"/>
        <v>Epping</v>
      </c>
      <c r="P6087" t="str">
        <f t="shared" si="320"/>
        <v>VIC</v>
      </c>
      <c r="Q6087" t="s">
        <v>29</v>
      </c>
      <c r="R6087" t="s">
        <v>35</v>
      </c>
      <c r="S6087" t="s">
        <v>43</v>
      </c>
      <c r="T6087" t="s">
        <v>44</v>
      </c>
      <c r="U6087">
        <v>19705</v>
      </c>
    </row>
    <row r="6088" spans="1:21" x14ac:dyDescent="0.25">
      <c r="A6088" t="s">
        <v>196</v>
      </c>
      <c r="B6088">
        <v>2012</v>
      </c>
      <c r="C6088" t="s">
        <v>1219</v>
      </c>
      <c r="D6088" t="s">
        <v>30</v>
      </c>
      <c r="E6088" t="s">
        <v>5172</v>
      </c>
      <c r="F6088" t="s">
        <v>37</v>
      </c>
      <c r="G6088" t="s">
        <v>23</v>
      </c>
      <c r="H6088" t="s">
        <v>49</v>
      </c>
      <c r="I6088" t="s">
        <v>39</v>
      </c>
      <c r="J6088" t="s">
        <v>40</v>
      </c>
      <c r="K6088" t="s">
        <v>27</v>
      </c>
      <c r="L6088">
        <v>120709</v>
      </c>
      <c r="M6088" t="s">
        <v>530</v>
      </c>
      <c r="N6088" t="str">
        <f t="shared" si="318"/>
        <v>Cardiff,</v>
      </c>
      <c r="O6088" t="str">
        <f t="shared" si="319"/>
        <v>Cardiff</v>
      </c>
      <c r="P6088" t="str">
        <f t="shared" si="320"/>
        <v>NSW</v>
      </c>
      <c r="Q6088" t="s">
        <v>29</v>
      </c>
      <c r="R6088" t="s">
        <v>30</v>
      </c>
      <c r="S6088" t="s">
        <v>31</v>
      </c>
      <c r="T6088" t="s">
        <v>44</v>
      </c>
      <c r="U6088">
        <v>14513</v>
      </c>
    </row>
    <row r="6089" spans="1:21" x14ac:dyDescent="0.25">
      <c r="A6089" t="s">
        <v>155</v>
      </c>
      <c r="B6089">
        <v>2019</v>
      </c>
      <c r="C6089" t="s">
        <v>1328</v>
      </c>
      <c r="D6089" t="s">
        <v>152</v>
      </c>
      <c r="E6089" t="s">
        <v>1362</v>
      </c>
      <c r="F6089" t="s">
        <v>37</v>
      </c>
      <c r="G6089" t="s">
        <v>23</v>
      </c>
      <c r="H6089" t="s">
        <v>127</v>
      </c>
      <c r="I6089" t="s">
        <v>39</v>
      </c>
      <c r="J6089" t="s">
        <v>66</v>
      </c>
      <c r="K6089" t="s">
        <v>365</v>
      </c>
      <c r="L6089">
        <v>55255</v>
      </c>
      <c r="M6089" t="s">
        <v>4936</v>
      </c>
      <c r="N6089" t="str">
        <f t="shared" ref="N6089:N6142" si="321">LEFT(M6089,FIND(",",M6089))</f>
        <v>Vermont,</v>
      </c>
      <c r="O6089" t="str">
        <f t="shared" ref="O6089:O6142" si="322">LEFT(N6089,LEN(N6089)-1)</f>
        <v>Vermont</v>
      </c>
      <c r="P6089" t="str">
        <f t="shared" ref="P6089:P6142" si="323">RIGHT(M6089,3)</f>
        <v>VIC</v>
      </c>
      <c r="Q6089" t="s">
        <v>29</v>
      </c>
      <c r="R6089" t="s">
        <v>152</v>
      </c>
      <c r="S6089" t="s">
        <v>31</v>
      </c>
      <c r="T6089" t="s">
        <v>44</v>
      </c>
      <c r="U6089">
        <v>27970</v>
      </c>
    </row>
    <row r="6090" spans="1:21" x14ac:dyDescent="0.25">
      <c r="A6090" t="s">
        <v>120</v>
      </c>
      <c r="B6090">
        <v>2013</v>
      </c>
      <c r="C6090" t="s">
        <v>383</v>
      </c>
      <c r="D6090" t="s">
        <v>138</v>
      </c>
      <c r="E6090" t="s">
        <v>5173</v>
      </c>
      <c r="F6090" t="s">
        <v>37</v>
      </c>
      <c r="G6090" t="s">
        <v>115</v>
      </c>
      <c r="H6090" t="s">
        <v>24</v>
      </c>
      <c r="I6090" t="s">
        <v>50</v>
      </c>
      <c r="J6090" t="s">
        <v>26</v>
      </c>
      <c r="K6090" t="s">
        <v>202</v>
      </c>
      <c r="L6090">
        <v>188235</v>
      </c>
      <c r="M6090" t="s">
        <v>4895</v>
      </c>
      <c r="N6090" t="str">
        <f t="shared" si="321"/>
        <v>Seymour,</v>
      </c>
      <c r="O6090" t="str">
        <f t="shared" si="322"/>
        <v>Seymour</v>
      </c>
      <c r="P6090" t="str">
        <f t="shared" si="323"/>
        <v>VIC</v>
      </c>
      <c r="Q6090" t="s">
        <v>29</v>
      </c>
      <c r="R6090" t="s">
        <v>138</v>
      </c>
      <c r="S6090" t="s">
        <v>31</v>
      </c>
      <c r="T6090" t="s">
        <v>44</v>
      </c>
      <c r="U6090">
        <v>17990</v>
      </c>
    </row>
    <row r="6091" spans="1:21" x14ac:dyDescent="0.25">
      <c r="A6091" t="s">
        <v>210</v>
      </c>
      <c r="B6091">
        <v>2014</v>
      </c>
      <c r="C6091">
        <v>3</v>
      </c>
      <c r="D6091" t="s">
        <v>152</v>
      </c>
      <c r="E6091" t="s">
        <v>931</v>
      </c>
      <c r="F6091" t="s">
        <v>37</v>
      </c>
      <c r="G6091" t="s">
        <v>23</v>
      </c>
      <c r="H6091" t="s">
        <v>144</v>
      </c>
      <c r="I6091" t="s">
        <v>39</v>
      </c>
      <c r="J6091" t="s">
        <v>66</v>
      </c>
      <c r="K6091" t="s">
        <v>67</v>
      </c>
      <c r="L6091">
        <v>98952</v>
      </c>
      <c r="M6091" t="s">
        <v>4338</v>
      </c>
      <c r="N6091" t="str">
        <f t="shared" si="321"/>
        <v>Phillip,</v>
      </c>
      <c r="O6091" t="str">
        <f t="shared" si="322"/>
        <v>Phillip</v>
      </c>
      <c r="P6091" t="str">
        <f t="shared" si="323"/>
        <v>ACT</v>
      </c>
      <c r="Q6091" t="s">
        <v>29</v>
      </c>
      <c r="R6091" t="s">
        <v>152</v>
      </c>
      <c r="S6091" t="s">
        <v>31</v>
      </c>
      <c r="T6091" t="s">
        <v>44</v>
      </c>
      <c r="U6091">
        <v>19888</v>
      </c>
    </row>
    <row r="6092" spans="1:21" x14ac:dyDescent="0.25">
      <c r="A6092" t="s">
        <v>252</v>
      </c>
      <c r="B6092">
        <v>2017</v>
      </c>
      <c r="C6092" t="s">
        <v>507</v>
      </c>
      <c r="D6092" t="s">
        <v>30</v>
      </c>
      <c r="E6092" t="s">
        <v>5174</v>
      </c>
      <c r="F6092" t="s">
        <v>37</v>
      </c>
      <c r="G6092" t="s">
        <v>23</v>
      </c>
      <c r="H6092" t="s">
        <v>24</v>
      </c>
      <c r="I6092" t="s">
        <v>25</v>
      </c>
      <c r="J6092" t="s">
        <v>26</v>
      </c>
      <c r="K6092" t="s">
        <v>283</v>
      </c>
      <c r="L6092">
        <v>89054</v>
      </c>
      <c r="M6092" t="s">
        <v>5000</v>
      </c>
      <c r="N6092" t="str">
        <f t="shared" si="321"/>
        <v>Ringwood,</v>
      </c>
      <c r="O6092" t="str">
        <f t="shared" si="322"/>
        <v>Ringwood</v>
      </c>
      <c r="P6092" t="str">
        <f t="shared" si="323"/>
        <v>VIC</v>
      </c>
      <c r="Q6092" t="s">
        <v>29</v>
      </c>
      <c r="R6092" t="s">
        <v>30</v>
      </c>
      <c r="S6092" t="s">
        <v>31</v>
      </c>
      <c r="T6092" t="s">
        <v>32</v>
      </c>
      <c r="U6092">
        <v>39999</v>
      </c>
    </row>
    <row r="6093" spans="1:21" x14ac:dyDescent="0.25">
      <c r="A6093" t="s">
        <v>249</v>
      </c>
      <c r="B6093">
        <v>2015</v>
      </c>
      <c r="C6093" t="s">
        <v>1502</v>
      </c>
      <c r="D6093" t="s">
        <v>152</v>
      </c>
      <c r="E6093" t="s">
        <v>5175</v>
      </c>
      <c r="F6093" t="s">
        <v>37</v>
      </c>
      <c r="G6093" t="s">
        <v>23</v>
      </c>
      <c r="H6093" t="s">
        <v>179</v>
      </c>
      <c r="I6093" t="s">
        <v>39</v>
      </c>
      <c r="J6093" t="s">
        <v>40</v>
      </c>
      <c r="K6093" t="s">
        <v>609</v>
      </c>
      <c r="L6093">
        <v>129100</v>
      </c>
      <c r="M6093" t="s">
        <v>3662</v>
      </c>
      <c r="N6093" t="str">
        <f t="shared" si="321"/>
        <v>Hamilton,</v>
      </c>
      <c r="O6093" t="str">
        <f t="shared" si="322"/>
        <v>Hamilton</v>
      </c>
      <c r="P6093" t="str">
        <f t="shared" si="323"/>
        <v>NSW</v>
      </c>
      <c r="Q6093" t="s">
        <v>29</v>
      </c>
      <c r="R6093" t="s">
        <v>152</v>
      </c>
      <c r="S6093" t="s">
        <v>31</v>
      </c>
      <c r="T6093" t="s">
        <v>44</v>
      </c>
      <c r="U6093">
        <v>25990</v>
      </c>
    </row>
    <row r="6094" spans="1:21" x14ac:dyDescent="0.25">
      <c r="A6094" t="s">
        <v>45</v>
      </c>
      <c r="B6094">
        <v>2014</v>
      </c>
      <c r="C6094" t="s">
        <v>3520</v>
      </c>
      <c r="D6094" t="s">
        <v>152</v>
      </c>
      <c r="E6094" t="s">
        <v>5176</v>
      </c>
      <c r="F6094" t="s">
        <v>37</v>
      </c>
      <c r="G6094" t="s">
        <v>23</v>
      </c>
      <c r="H6094" t="s">
        <v>135</v>
      </c>
      <c r="I6094" t="s">
        <v>50</v>
      </c>
      <c r="J6094" t="s">
        <v>40</v>
      </c>
      <c r="K6094" t="s">
        <v>158</v>
      </c>
      <c r="L6094">
        <v>47683</v>
      </c>
      <c r="M6094" t="s">
        <v>867</v>
      </c>
      <c r="N6094" t="str">
        <f t="shared" si="321"/>
        <v>Arundel,</v>
      </c>
      <c r="O6094" t="str">
        <f t="shared" si="322"/>
        <v>Arundel</v>
      </c>
      <c r="P6094" t="str">
        <f t="shared" si="323"/>
        <v>QLD</v>
      </c>
      <c r="Q6094" t="s">
        <v>137</v>
      </c>
      <c r="R6094" t="s">
        <v>152</v>
      </c>
      <c r="S6094" t="s">
        <v>31</v>
      </c>
      <c r="T6094" t="s">
        <v>44</v>
      </c>
      <c r="U6094">
        <v>49950</v>
      </c>
    </row>
    <row r="6095" spans="1:21" x14ac:dyDescent="0.25">
      <c r="A6095" t="s">
        <v>102</v>
      </c>
      <c r="B6095">
        <v>2018</v>
      </c>
      <c r="C6095" t="s">
        <v>103</v>
      </c>
      <c r="D6095" t="s">
        <v>116</v>
      </c>
      <c r="E6095" t="s">
        <v>5177</v>
      </c>
      <c r="F6095" t="s">
        <v>37</v>
      </c>
      <c r="G6095" t="s">
        <v>23</v>
      </c>
      <c r="H6095" t="s">
        <v>49</v>
      </c>
      <c r="I6095" t="s">
        <v>39</v>
      </c>
      <c r="J6095" t="s">
        <v>26</v>
      </c>
      <c r="K6095" t="s">
        <v>1116</v>
      </c>
      <c r="L6095">
        <v>113409</v>
      </c>
      <c r="M6095" t="s">
        <v>4865</v>
      </c>
      <c r="N6095" t="str">
        <f t="shared" si="321"/>
        <v>Traralgon,</v>
      </c>
      <c r="O6095" t="str">
        <f t="shared" si="322"/>
        <v>Traralgon</v>
      </c>
      <c r="P6095" t="str">
        <f t="shared" si="323"/>
        <v>VIC</v>
      </c>
      <c r="Q6095" t="s">
        <v>29</v>
      </c>
      <c r="R6095" t="s">
        <v>116</v>
      </c>
      <c r="S6095" t="s">
        <v>31</v>
      </c>
      <c r="T6095" t="s">
        <v>44</v>
      </c>
      <c r="U6095">
        <v>27999</v>
      </c>
    </row>
    <row r="6096" spans="1:21" x14ac:dyDescent="0.25">
      <c r="A6096" t="s">
        <v>69</v>
      </c>
      <c r="B6096">
        <v>2015</v>
      </c>
      <c r="C6096" t="s">
        <v>233</v>
      </c>
      <c r="D6096" t="s">
        <v>30</v>
      </c>
      <c r="E6096" t="s">
        <v>5178</v>
      </c>
      <c r="F6096" t="s">
        <v>37</v>
      </c>
      <c r="G6096" t="s">
        <v>23</v>
      </c>
      <c r="H6096" t="s">
        <v>235</v>
      </c>
      <c r="I6096" t="s">
        <v>39</v>
      </c>
      <c r="J6096" t="s">
        <v>66</v>
      </c>
      <c r="K6096" t="s">
        <v>534</v>
      </c>
      <c r="L6096">
        <v>86329</v>
      </c>
      <c r="M6096" t="s">
        <v>4335</v>
      </c>
      <c r="N6096" t="str">
        <f t="shared" si="321"/>
        <v>Fyshwick,</v>
      </c>
      <c r="O6096" t="str">
        <f t="shared" si="322"/>
        <v>Fyshwick</v>
      </c>
      <c r="P6096" t="str">
        <f t="shared" si="323"/>
        <v>ACT</v>
      </c>
      <c r="Q6096" t="s">
        <v>137</v>
      </c>
      <c r="R6096" t="s">
        <v>30</v>
      </c>
      <c r="S6096" t="s">
        <v>31</v>
      </c>
      <c r="T6096" t="s">
        <v>32</v>
      </c>
      <c r="U6096">
        <v>31980</v>
      </c>
    </row>
    <row r="6097" spans="1:21" x14ac:dyDescent="0.25">
      <c r="A6097" t="s">
        <v>252</v>
      </c>
      <c r="B6097">
        <v>2022</v>
      </c>
      <c r="C6097" t="s">
        <v>467</v>
      </c>
      <c r="D6097" t="s">
        <v>35</v>
      </c>
      <c r="E6097" t="s">
        <v>4457</v>
      </c>
      <c r="F6097" t="s">
        <v>37</v>
      </c>
      <c r="G6097" t="s">
        <v>23</v>
      </c>
      <c r="H6097" t="s">
        <v>82</v>
      </c>
      <c r="I6097" t="s">
        <v>39</v>
      </c>
      <c r="J6097" t="s">
        <v>66</v>
      </c>
      <c r="K6097" t="s">
        <v>487</v>
      </c>
      <c r="L6097">
        <v>25800</v>
      </c>
      <c r="M6097" t="s">
        <v>833</v>
      </c>
      <c r="N6097" t="str">
        <f t="shared" si="321"/>
        <v>Berwick,</v>
      </c>
      <c r="O6097" t="str">
        <f t="shared" si="322"/>
        <v>Berwick</v>
      </c>
      <c r="P6097" t="str">
        <f t="shared" si="323"/>
        <v>VIC</v>
      </c>
      <c r="Q6097" t="s">
        <v>29</v>
      </c>
      <c r="R6097" t="s">
        <v>35</v>
      </c>
      <c r="S6097" t="s">
        <v>43</v>
      </c>
      <c r="T6097" t="s">
        <v>44</v>
      </c>
      <c r="U6097">
        <v>41990</v>
      </c>
    </row>
    <row r="6098" spans="1:21" x14ac:dyDescent="0.25">
      <c r="A6098" t="s">
        <v>240</v>
      </c>
      <c r="B6098">
        <v>2011</v>
      </c>
      <c r="C6098" t="s">
        <v>356</v>
      </c>
      <c r="D6098" t="s">
        <v>152</v>
      </c>
      <c r="E6098" t="s">
        <v>2462</v>
      </c>
      <c r="F6098" t="s">
        <v>37</v>
      </c>
      <c r="G6098" t="s">
        <v>115</v>
      </c>
      <c r="H6098" t="s">
        <v>179</v>
      </c>
      <c r="I6098" t="s">
        <v>39</v>
      </c>
      <c r="J6098" t="s">
        <v>66</v>
      </c>
      <c r="K6098" t="s">
        <v>439</v>
      </c>
      <c r="L6098">
        <v>121909</v>
      </c>
      <c r="M6098" t="s">
        <v>3645</v>
      </c>
      <c r="N6098" t="str">
        <f t="shared" si="321"/>
        <v>Beresfield,</v>
      </c>
      <c r="O6098" t="str">
        <f t="shared" si="322"/>
        <v>Beresfield</v>
      </c>
      <c r="P6098" t="str">
        <f t="shared" si="323"/>
        <v>NSW</v>
      </c>
      <c r="Q6098" t="s">
        <v>29</v>
      </c>
      <c r="R6098" t="s">
        <v>152</v>
      </c>
      <c r="S6098" t="s">
        <v>31</v>
      </c>
      <c r="T6098" t="s">
        <v>44</v>
      </c>
      <c r="U6098">
        <v>4500</v>
      </c>
    </row>
    <row r="6099" spans="1:21" x14ac:dyDescent="0.25">
      <c r="A6099" t="s">
        <v>120</v>
      </c>
      <c r="B6099">
        <v>2019</v>
      </c>
      <c r="C6099" t="s">
        <v>383</v>
      </c>
      <c r="D6099" t="s">
        <v>138</v>
      </c>
      <c r="E6099" t="s">
        <v>5179</v>
      </c>
      <c r="F6099" t="s">
        <v>37</v>
      </c>
      <c r="G6099" t="s">
        <v>23</v>
      </c>
      <c r="H6099" t="s">
        <v>24</v>
      </c>
      <c r="I6099" t="s">
        <v>110</v>
      </c>
      <c r="J6099" t="s">
        <v>26</v>
      </c>
      <c r="K6099" t="s">
        <v>83</v>
      </c>
      <c r="L6099">
        <v>149997</v>
      </c>
      <c r="M6099" t="s">
        <v>4865</v>
      </c>
      <c r="N6099" t="str">
        <f t="shared" si="321"/>
        <v>Traralgon,</v>
      </c>
      <c r="O6099" t="str">
        <f t="shared" si="322"/>
        <v>Traralgon</v>
      </c>
      <c r="P6099" t="str">
        <f t="shared" si="323"/>
        <v>VIC</v>
      </c>
      <c r="Q6099" t="s">
        <v>29</v>
      </c>
      <c r="R6099" t="s">
        <v>138</v>
      </c>
      <c r="S6099" t="s">
        <v>31</v>
      </c>
      <c r="T6099" t="s">
        <v>44</v>
      </c>
      <c r="U6099">
        <v>29999</v>
      </c>
    </row>
    <row r="6100" spans="1:21" x14ac:dyDescent="0.25">
      <c r="A6100" t="s">
        <v>155</v>
      </c>
      <c r="B6100">
        <v>2015</v>
      </c>
      <c r="C6100" t="s">
        <v>230</v>
      </c>
      <c r="D6100" t="s">
        <v>35</v>
      </c>
      <c r="E6100" t="s">
        <v>2979</v>
      </c>
      <c r="F6100" t="s">
        <v>37</v>
      </c>
      <c r="G6100" t="s">
        <v>23</v>
      </c>
      <c r="H6100" t="s">
        <v>179</v>
      </c>
      <c r="I6100" t="s">
        <v>39</v>
      </c>
      <c r="J6100" t="s">
        <v>66</v>
      </c>
      <c r="K6100" t="s">
        <v>86</v>
      </c>
      <c r="L6100">
        <v>147428</v>
      </c>
      <c r="M6100" t="s">
        <v>530</v>
      </c>
      <c r="N6100" t="str">
        <f t="shared" si="321"/>
        <v>Cardiff,</v>
      </c>
      <c r="O6100" t="str">
        <f t="shared" si="322"/>
        <v>Cardiff</v>
      </c>
      <c r="P6100" t="str">
        <f t="shared" si="323"/>
        <v>NSW</v>
      </c>
      <c r="Q6100" t="s">
        <v>29</v>
      </c>
      <c r="R6100" t="s">
        <v>35</v>
      </c>
      <c r="S6100" t="s">
        <v>43</v>
      </c>
      <c r="T6100" t="s">
        <v>44</v>
      </c>
      <c r="U6100">
        <v>14813</v>
      </c>
    </row>
    <row r="6101" spans="1:21" x14ac:dyDescent="0.25">
      <c r="A6101" t="s">
        <v>252</v>
      </c>
      <c r="B6101">
        <v>2020</v>
      </c>
      <c r="C6101" t="s">
        <v>253</v>
      </c>
      <c r="D6101" t="s">
        <v>35</v>
      </c>
      <c r="E6101" t="s">
        <v>1406</v>
      </c>
      <c r="F6101" t="s">
        <v>37</v>
      </c>
      <c r="G6101" t="s">
        <v>23</v>
      </c>
      <c r="H6101" t="s">
        <v>105</v>
      </c>
      <c r="I6101" t="s">
        <v>39</v>
      </c>
      <c r="J6101" t="s">
        <v>66</v>
      </c>
      <c r="K6101" t="s">
        <v>106</v>
      </c>
      <c r="L6101">
        <v>51520</v>
      </c>
      <c r="M6101" t="s">
        <v>4338</v>
      </c>
      <c r="N6101" t="str">
        <f t="shared" si="321"/>
        <v>Phillip,</v>
      </c>
      <c r="O6101" t="str">
        <f t="shared" si="322"/>
        <v>Phillip</v>
      </c>
      <c r="P6101" t="str">
        <f t="shared" si="323"/>
        <v>ACT</v>
      </c>
      <c r="Q6101" t="s">
        <v>29</v>
      </c>
      <c r="R6101" t="s">
        <v>35</v>
      </c>
      <c r="S6101" t="s">
        <v>43</v>
      </c>
      <c r="T6101" t="s">
        <v>44</v>
      </c>
      <c r="U6101">
        <v>19670</v>
      </c>
    </row>
    <row r="6102" spans="1:21" x14ac:dyDescent="0.25">
      <c r="A6102" t="s">
        <v>141</v>
      </c>
      <c r="B6102">
        <v>2015</v>
      </c>
      <c r="C6102" t="s">
        <v>881</v>
      </c>
      <c r="D6102" t="s">
        <v>152</v>
      </c>
      <c r="E6102" t="s">
        <v>4535</v>
      </c>
      <c r="F6102" t="s">
        <v>37</v>
      </c>
      <c r="G6102" t="s">
        <v>115</v>
      </c>
      <c r="H6102" t="s">
        <v>49</v>
      </c>
      <c r="I6102" t="s">
        <v>25</v>
      </c>
      <c r="J6102" t="s">
        <v>40</v>
      </c>
      <c r="K6102" t="s">
        <v>332</v>
      </c>
      <c r="L6102">
        <v>110000</v>
      </c>
      <c r="M6102" t="s">
        <v>5000</v>
      </c>
      <c r="N6102" t="str">
        <f t="shared" si="321"/>
        <v>Ringwood,</v>
      </c>
      <c r="O6102" t="str">
        <f t="shared" si="322"/>
        <v>Ringwood</v>
      </c>
      <c r="P6102" t="str">
        <f t="shared" si="323"/>
        <v>VIC</v>
      </c>
      <c r="Q6102" t="s">
        <v>29</v>
      </c>
      <c r="R6102" t="s">
        <v>152</v>
      </c>
      <c r="S6102" t="s">
        <v>31</v>
      </c>
      <c r="T6102" t="s">
        <v>44</v>
      </c>
      <c r="U6102">
        <v>29850</v>
      </c>
    </row>
    <row r="6103" spans="1:21" x14ac:dyDescent="0.25">
      <c r="A6103" t="s">
        <v>240</v>
      </c>
      <c r="B6103">
        <v>2019</v>
      </c>
      <c r="C6103" t="s">
        <v>694</v>
      </c>
      <c r="D6103" t="s">
        <v>138</v>
      </c>
      <c r="E6103" t="s">
        <v>5180</v>
      </c>
      <c r="F6103" t="s">
        <v>37</v>
      </c>
      <c r="G6103" t="s">
        <v>23</v>
      </c>
      <c r="H6103" t="s">
        <v>614</v>
      </c>
      <c r="I6103" t="s">
        <v>110</v>
      </c>
      <c r="J6103" t="s">
        <v>26</v>
      </c>
      <c r="K6103" t="s">
        <v>27</v>
      </c>
      <c r="L6103">
        <v>80835</v>
      </c>
      <c r="M6103" t="s">
        <v>4865</v>
      </c>
      <c r="N6103" t="str">
        <f t="shared" si="321"/>
        <v>Traralgon,</v>
      </c>
      <c r="O6103" t="str">
        <f t="shared" si="322"/>
        <v>Traralgon</v>
      </c>
      <c r="P6103" t="str">
        <f t="shared" si="323"/>
        <v>VIC</v>
      </c>
      <c r="Q6103" t="s">
        <v>29</v>
      </c>
      <c r="R6103" t="s">
        <v>138</v>
      </c>
      <c r="S6103" t="s">
        <v>31</v>
      </c>
      <c r="T6103" t="s">
        <v>44</v>
      </c>
      <c r="U6103">
        <v>42999</v>
      </c>
    </row>
    <row r="6104" spans="1:21" x14ac:dyDescent="0.25">
      <c r="A6104" t="s">
        <v>69</v>
      </c>
      <c r="B6104">
        <v>2015</v>
      </c>
      <c r="C6104" t="s">
        <v>543</v>
      </c>
      <c r="D6104" t="s">
        <v>30</v>
      </c>
      <c r="E6104" t="s">
        <v>5181</v>
      </c>
      <c r="F6104" t="s">
        <v>37</v>
      </c>
      <c r="G6104" t="s">
        <v>23</v>
      </c>
      <c r="H6104" t="s">
        <v>646</v>
      </c>
      <c r="I6104" t="s">
        <v>110</v>
      </c>
      <c r="J6104" t="s">
        <v>26</v>
      </c>
      <c r="K6104" t="s">
        <v>433</v>
      </c>
      <c r="L6104">
        <v>143820</v>
      </c>
      <c r="M6104" t="s">
        <v>3645</v>
      </c>
      <c r="N6104" t="str">
        <f t="shared" si="321"/>
        <v>Beresfield,</v>
      </c>
      <c r="O6104" t="str">
        <f t="shared" si="322"/>
        <v>Beresfield</v>
      </c>
      <c r="P6104" t="str">
        <f t="shared" si="323"/>
        <v>NSW</v>
      </c>
      <c r="Q6104" t="s">
        <v>61</v>
      </c>
      <c r="R6104" t="s">
        <v>30</v>
      </c>
      <c r="S6104" t="s">
        <v>31</v>
      </c>
      <c r="T6104" t="s">
        <v>277</v>
      </c>
      <c r="U6104">
        <v>72800</v>
      </c>
    </row>
    <row r="6105" spans="1:21" x14ac:dyDescent="0.25">
      <c r="A6105" t="s">
        <v>102</v>
      </c>
      <c r="B6105">
        <v>2018</v>
      </c>
      <c r="C6105" t="s">
        <v>103</v>
      </c>
      <c r="D6105" t="s">
        <v>35</v>
      </c>
      <c r="E6105" t="s">
        <v>5182</v>
      </c>
      <c r="F6105" t="s">
        <v>37</v>
      </c>
      <c r="G6105" t="s">
        <v>23</v>
      </c>
      <c r="H6105" t="s">
        <v>105</v>
      </c>
      <c r="I6105" t="s">
        <v>39</v>
      </c>
      <c r="J6105" t="s">
        <v>40</v>
      </c>
      <c r="K6105" t="s">
        <v>119</v>
      </c>
      <c r="L6105">
        <v>36802</v>
      </c>
      <c r="M6105" t="s">
        <v>4515</v>
      </c>
      <c r="N6105" t="str">
        <f t="shared" si="321"/>
        <v>Tuncurry,</v>
      </c>
      <c r="O6105" t="str">
        <f t="shared" si="322"/>
        <v>Tuncurry</v>
      </c>
      <c r="P6105" t="str">
        <f t="shared" si="323"/>
        <v>NSW</v>
      </c>
      <c r="Q6105" t="s">
        <v>29</v>
      </c>
      <c r="R6105" t="s">
        <v>35</v>
      </c>
      <c r="S6105" t="s">
        <v>43</v>
      </c>
      <c r="T6105" t="s">
        <v>44</v>
      </c>
      <c r="U6105">
        <v>26990</v>
      </c>
    </row>
    <row r="6106" spans="1:21" x14ac:dyDescent="0.25">
      <c r="A6106" t="s">
        <v>155</v>
      </c>
      <c r="B6106">
        <v>2017</v>
      </c>
      <c r="C6106" t="s">
        <v>418</v>
      </c>
      <c r="D6106" t="s">
        <v>35</v>
      </c>
      <c r="E6106" t="s">
        <v>5183</v>
      </c>
      <c r="F6106" t="s">
        <v>37</v>
      </c>
      <c r="G6106" t="s">
        <v>23</v>
      </c>
      <c r="H6106" t="s">
        <v>105</v>
      </c>
      <c r="I6106" t="s">
        <v>39</v>
      </c>
      <c r="J6106" t="s">
        <v>66</v>
      </c>
      <c r="K6106" t="s">
        <v>268</v>
      </c>
      <c r="L6106">
        <v>56813</v>
      </c>
      <c r="M6106" t="s">
        <v>5000</v>
      </c>
      <c r="N6106" t="str">
        <f t="shared" si="321"/>
        <v>Ringwood,</v>
      </c>
      <c r="O6106" t="str">
        <f t="shared" si="322"/>
        <v>Ringwood</v>
      </c>
      <c r="P6106" t="str">
        <f t="shared" si="323"/>
        <v>VIC</v>
      </c>
      <c r="Q6106" t="s">
        <v>29</v>
      </c>
      <c r="R6106" t="s">
        <v>35</v>
      </c>
      <c r="S6106" t="s">
        <v>43</v>
      </c>
      <c r="T6106" t="s">
        <v>44</v>
      </c>
      <c r="U6106">
        <v>19990</v>
      </c>
    </row>
    <row r="6107" spans="1:21" x14ac:dyDescent="0.25">
      <c r="A6107" t="s">
        <v>183</v>
      </c>
      <c r="B6107">
        <v>2015</v>
      </c>
      <c r="C6107" t="s">
        <v>255</v>
      </c>
      <c r="D6107" t="s">
        <v>30</v>
      </c>
      <c r="E6107" t="s">
        <v>5184</v>
      </c>
      <c r="F6107" t="s">
        <v>37</v>
      </c>
      <c r="G6107" t="s">
        <v>23</v>
      </c>
      <c r="H6107" t="s">
        <v>257</v>
      </c>
      <c r="I6107" t="s">
        <v>110</v>
      </c>
      <c r="J6107" t="s">
        <v>66</v>
      </c>
      <c r="K6107" t="s">
        <v>258</v>
      </c>
      <c r="L6107">
        <v>130812</v>
      </c>
      <c r="M6107" t="s">
        <v>4865</v>
      </c>
      <c r="N6107" t="str">
        <f t="shared" si="321"/>
        <v>Traralgon,</v>
      </c>
      <c r="O6107" t="str">
        <f t="shared" si="322"/>
        <v>Traralgon</v>
      </c>
      <c r="P6107" t="str">
        <f t="shared" si="323"/>
        <v>VIC</v>
      </c>
      <c r="Q6107" t="s">
        <v>137</v>
      </c>
      <c r="R6107" t="s">
        <v>30</v>
      </c>
      <c r="S6107" t="s">
        <v>31</v>
      </c>
      <c r="T6107" t="s">
        <v>44</v>
      </c>
      <c r="U6107">
        <v>19990</v>
      </c>
    </row>
    <row r="6108" spans="1:21" x14ac:dyDescent="0.25">
      <c r="A6108" t="s">
        <v>69</v>
      </c>
      <c r="B6108">
        <v>2010</v>
      </c>
      <c r="C6108" t="s">
        <v>543</v>
      </c>
      <c r="D6108" t="s">
        <v>30</v>
      </c>
      <c r="E6108" t="s">
        <v>4039</v>
      </c>
      <c r="F6108" t="s">
        <v>37</v>
      </c>
      <c r="G6108" t="s">
        <v>23</v>
      </c>
      <c r="H6108" t="s">
        <v>101</v>
      </c>
      <c r="I6108" t="s">
        <v>110</v>
      </c>
      <c r="J6108" t="s">
        <v>26</v>
      </c>
      <c r="K6108" t="s">
        <v>424</v>
      </c>
      <c r="L6108">
        <v>380286</v>
      </c>
      <c r="M6108" t="s">
        <v>3850</v>
      </c>
      <c r="N6108" t="str">
        <f t="shared" si="321"/>
        <v>Mayfield West,</v>
      </c>
      <c r="O6108" t="str">
        <f t="shared" si="322"/>
        <v>Mayfield West</v>
      </c>
      <c r="P6108" t="str">
        <f t="shared" si="323"/>
        <v>NSW</v>
      </c>
      <c r="Q6108" t="s">
        <v>29</v>
      </c>
      <c r="R6108" t="s">
        <v>30</v>
      </c>
      <c r="S6108" t="s">
        <v>31</v>
      </c>
      <c r="T6108" t="s">
        <v>32</v>
      </c>
      <c r="U6108">
        <v>20990</v>
      </c>
    </row>
    <row r="6109" spans="1:21" x14ac:dyDescent="0.25">
      <c r="A6109" t="s">
        <v>45</v>
      </c>
      <c r="B6109">
        <v>2012</v>
      </c>
      <c r="C6109" t="s">
        <v>836</v>
      </c>
      <c r="D6109" t="s">
        <v>30</v>
      </c>
      <c r="E6109" t="s">
        <v>5185</v>
      </c>
      <c r="F6109" t="s">
        <v>37</v>
      </c>
      <c r="G6109" t="s">
        <v>23</v>
      </c>
      <c r="H6109" t="s">
        <v>135</v>
      </c>
      <c r="I6109" t="s">
        <v>110</v>
      </c>
      <c r="J6109" t="s">
        <v>26</v>
      </c>
      <c r="K6109" t="s">
        <v>199</v>
      </c>
      <c r="L6109">
        <v>186613</v>
      </c>
      <c r="M6109" t="s">
        <v>4335</v>
      </c>
      <c r="N6109" t="str">
        <f t="shared" si="321"/>
        <v>Fyshwick,</v>
      </c>
      <c r="O6109" t="str">
        <f t="shared" si="322"/>
        <v>Fyshwick</v>
      </c>
      <c r="P6109" t="str">
        <f t="shared" si="323"/>
        <v>ACT</v>
      </c>
      <c r="Q6109" t="s">
        <v>137</v>
      </c>
      <c r="R6109" t="s">
        <v>30</v>
      </c>
      <c r="S6109" t="s">
        <v>31</v>
      </c>
      <c r="T6109" t="s">
        <v>44</v>
      </c>
      <c r="U6109">
        <v>19990</v>
      </c>
    </row>
    <row r="6110" spans="1:21" x14ac:dyDescent="0.25">
      <c r="A6110" t="s">
        <v>155</v>
      </c>
      <c r="B6110">
        <v>2018</v>
      </c>
      <c r="C6110" t="s">
        <v>170</v>
      </c>
      <c r="D6110" t="s">
        <v>30</v>
      </c>
      <c r="E6110" t="s">
        <v>5186</v>
      </c>
      <c r="F6110" t="s">
        <v>37</v>
      </c>
      <c r="G6110" t="s">
        <v>23</v>
      </c>
      <c r="H6110" t="s">
        <v>49</v>
      </c>
      <c r="I6110" t="s">
        <v>25</v>
      </c>
      <c r="J6110" t="s">
        <v>26</v>
      </c>
      <c r="K6110" t="s">
        <v>487</v>
      </c>
      <c r="L6110">
        <v>118472</v>
      </c>
      <c r="M6110" t="s">
        <v>5187</v>
      </c>
      <c r="N6110" t="str">
        <f t="shared" si="321"/>
        <v>Hallam,</v>
      </c>
      <c r="O6110" t="str">
        <f t="shared" si="322"/>
        <v>Hallam</v>
      </c>
      <c r="P6110" t="str">
        <f t="shared" si="323"/>
        <v>VIC</v>
      </c>
      <c r="Q6110" t="s">
        <v>29</v>
      </c>
      <c r="R6110" t="s">
        <v>30</v>
      </c>
      <c r="S6110" t="s">
        <v>31</v>
      </c>
      <c r="T6110" t="s">
        <v>44</v>
      </c>
      <c r="U6110">
        <v>26288</v>
      </c>
    </row>
    <row r="6111" spans="1:21" x14ac:dyDescent="0.25">
      <c r="A6111" t="s">
        <v>69</v>
      </c>
      <c r="B6111">
        <v>2020</v>
      </c>
      <c r="C6111" t="s">
        <v>151</v>
      </c>
      <c r="D6111" t="s">
        <v>152</v>
      </c>
      <c r="E6111" t="s">
        <v>2456</v>
      </c>
      <c r="F6111" t="s">
        <v>37</v>
      </c>
      <c r="G6111" t="s">
        <v>23</v>
      </c>
      <c r="H6111" t="s">
        <v>144</v>
      </c>
      <c r="I6111" t="s">
        <v>39</v>
      </c>
      <c r="J6111" t="s">
        <v>91</v>
      </c>
      <c r="K6111" t="s">
        <v>180</v>
      </c>
      <c r="L6111">
        <v>50531</v>
      </c>
      <c r="M6111" t="s">
        <v>4975</v>
      </c>
      <c r="N6111" t="str">
        <f t="shared" si="321"/>
        <v>Narre Warren,</v>
      </c>
      <c r="O6111" t="str">
        <f t="shared" si="322"/>
        <v>Narre Warren</v>
      </c>
      <c r="P6111" t="str">
        <f t="shared" si="323"/>
        <v>VIC</v>
      </c>
      <c r="Q6111" t="s">
        <v>29</v>
      </c>
      <c r="R6111" t="s">
        <v>152</v>
      </c>
      <c r="S6111" t="s">
        <v>31</v>
      </c>
      <c r="T6111" t="s">
        <v>44</v>
      </c>
      <c r="U6111">
        <v>42990</v>
      </c>
    </row>
    <row r="6112" spans="1:21" x14ac:dyDescent="0.25">
      <c r="A6112" t="s">
        <v>240</v>
      </c>
      <c r="B6112">
        <v>2011</v>
      </c>
      <c r="C6112" t="s">
        <v>356</v>
      </c>
      <c r="D6112" t="s">
        <v>152</v>
      </c>
      <c r="E6112" t="s">
        <v>3588</v>
      </c>
      <c r="F6112" t="s">
        <v>37</v>
      </c>
      <c r="G6112" t="s">
        <v>115</v>
      </c>
      <c r="H6112" t="s">
        <v>179</v>
      </c>
      <c r="I6112" t="s">
        <v>39</v>
      </c>
      <c r="J6112" t="s">
        <v>66</v>
      </c>
      <c r="K6112" t="s">
        <v>439</v>
      </c>
      <c r="L6112">
        <v>118962</v>
      </c>
      <c r="M6112" t="s">
        <v>530</v>
      </c>
      <c r="N6112" t="str">
        <f t="shared" si="321"/>
        <v>Cardiff,</v>
      </c>
      <c r="O6112" t="str">
        <f t="shared" si="322"/>
        <v>Cardiff</v>
      </c>
      <c r="P6112" t="str">
        <f t="shared" si="323"/>
        <v>NSW</v>
      </c>
      <c r="Q6112" t="s">
        <v>29</v>
      </c>
      <c r="R6112" t="s">
        <v>152</v>
      </c>
      <c r="S6112" t="s">
        <v>31</v>
      </c>
      <c r="T6112" t="s">
        <v>44</v>
      </c>
      <c r="U6112">
        <v>8913</v>
      </c>
    </row>
    <row r="6113" spans="1:21" x14ac:dyDescent="0.25">
      <c r="A6113" t="s">
        <v>62</v>
      </c>
      <c r="B6113">
        <v>2018</v>
      </c>
      <c r="C6113" t="s">
        <v>650</v>
      </c>
      <c r="D6113" t="s">
        <v>35</v>
      </c>
      <c r="E6113" t="s">
        <v>5188</v>
      </c>
      <c r="F6113" t="s">
        <v>37</v>
      </c>
      <c r="G6113" t="s">
        <v>23</v>
      </c>
      <c r="H6113" t="s">
        <v>343</v>
      </c>
      <c r="I6113" t="s">
        <v>39</v>
      </c>
      <c r="J6113" t="s">
        <v>40</v>
      </c>
      <c r="K6113" t="s">
        <v>67</v>
      </c>
      <c r="L6113">
        <v>91474</v>
      </c>
      <c r="M6113" t="s">
        <v>4865</v>
      </c>
      <c r="N6113" t="str">
        <f t="shared" si="321"/>
        <v>Traralgon,</v>
      </c>
      <c r="O6113" t="str">
        <f t="shared" si="322"/>
        <v>Traralgon</v>
      </c>
      <c r="P6113" t="str">
        <f t="shared" si="323"/>
        <v>VIC</v>
      </c>
      <c r="Q6113" t="s">
        <v>29</v>
      </c>
      <c r="R6113" t="s">
        <v>35</v>
      </c>
      <c r="S6113" t="s">
        <v>43</v>
      </c>
      <c r="T6113" t="s">
        <v>44</v>
      </c>
      <c r="U6113">
        <v>20999</v>
      </c>
    </row>
    <row r="6114" spans="1:21" x14ac:dyDescent="0.25">
      <c r="A6114" t="s">
        <v>210</v>
      </c>
      <c r="B6114">
        <v>2018</v>
      </c>
      <c r="C6114">
        <v>3</v>
      </c>
      <c r="D6114" t="s">
        <v>152</v>
      </c>
      <c r="E6114" t="s">
        <v>5189</v>
      </c>
      <c r="F6114" t="s">
        <v>37</v>
      </c>
      <c r="G6114" t="s">
        <v>23</v>
      </c>
      <c r="H6114" t="s">
        <v>49</v>
      </c>
      <c r="I6114" t="s">
        <v>39</v>
      </c>
      <c r="J6114" t="s">
        <v>66</v>
      </c>
      <c r="K6114" t="s">
        <v>609</v>
      </c>
      <c r="L6114">
        <v>50925</v>
      </c>
      <c r="M6114" t="s">
        <v>4338</v>
      </c>
      <c r="N6114" t="str">
        <f t="shared" si="321"/>
        <v>Phillip,</v>
      </c>
      <c r="O6114" t="str">
        <f t="shared" si="322"/>
        <v>Phillip</v>
      </c>
      <c r="P6114" t="str">
        <f t="shared" si="323"/>
        <v>ACT</v>
      </c>
      <c r="Q6114" t="s">
        <v>29</v>
      </c>
      <c r="R6114" t="s">
        <v>152</v>
      </c>
      <c r="S6114" t="s">
        <v>31</v>
      </c>
      <c r="T6114" t="s">
        <v>44</v>
      </c>
      <c r="U6114">
        <v>25990</v>
      </c>
    </row>
    <row r="6115" spans="1:21" x14ac:dyDescent="0.25">
      <c r="A6115" t="s">
        <v>113</v>
      </c>
      <c r="B6115">
        <v>2015</v>
      </c>
      <c r="C6115" t="s">
        <v>114</v>
      </c>
      <c r="D6115" t="s">
        <v>30</v>
      </c>
      <c r="E6115" t="s">
        <v>5190</v>
      </c>
      <c r="F6115" t="s">
        <v>37</v>
      </c>
      <c r="G6115" t="s">
        <v>23</v>
      </c>
      <c r="H6115" t="s">
        <v>309</v>
      </c>
      <c r="I6115" t="s">
        <v>25</v>
      </c>
      <c r="J6115" t="s">
        <v>26</v>
      </c>
      <c r="K6115" t="s">
        <v>140</v>
      </c>
      <c r="L6115">
        <v>131672</v>
      </c>
      <c r="M6115" t="s">
        <v>5000</v>
      </c>
      <c r="N6115" t="str">
        <f t="shared" si="321"/>
        <v>Ringwood,</v>
      </c>
      <c r="O6115" t="str">
        <f t="shared" si="322"/>
        <v>Ringwood</v>
      </c>
      <c r="P6115" t="str">
        <f t="shared" si="323"/>
        <v>VIC</v>
      </c>
      <c r="Q6115" t="s">
        <v>29</v>
      </c>
      <c r="R6115" t="s">
        <v>30</v>
      </c>
      <c r="S6115" t="s">
        <v>31</v>
      </c>
      <c r="T6115" t="s">
        <v>32</v>
      </c>
      <c r="U6115">
        <v>24990</v>
      </c>
    </row>
    <row r="6116" spans="1:21" x14ac:dyDescent="0.25">
      <c r="A6116" t="s">
        <v>102</v>
      </c>
      <c r="B6116">
        <v>2022</v>
      </c>
      <c r="C6116" t="s">
        <v>260</v>
      </c>
      <c r="D6116" t="s">
        <v>4243</v>
      </c>
      <c r="E6116" t="s">
        <v>5191</v>
      </c>
      <c r="F6116" t="s">
        <v>134</v>
      </c>
      <c r="G6116" t="s">
        <v>23</v>
      </c>
      <c r="H6116" t="s">
        <v>49</v>
      </c>
      <c r="I6116" t="s">
        <v>25</v>
      </c>
      <c r="J6116" t="s">
        <v>26</v>
      </c>
      <c r="K6116" t="s">
        <v>130</v>
      </c>
      <c r="L6116">
        <v>5</v>
      </c>
      <c r="M6116" t="s">
        <v>4071</v>
      </c>
      <c r="N6116" t="str">
        <f t="shared" si="321"/>
        <v>Bathurst,</v>
      </c>
      <c r="O6116" t="str">
        <f t="shared" si="322"/>
        <v>Bathurst</v>
      </c>
      <c r="P6116" t="str">
        <f t="shared" si="323"/>
        <v>NSW</v>
      </c>
      <c r="Q6116" t="s">
        <v>29</v>
      </c>
      <c r="R6116" t="s">
        <v>30</v>
      </c>
      <c r="S6116" t="s">
        <v>31</v>
      </c>
      <c r="T6116" t="s">
        <v>44</v>
      </c>
      <c r="U6116">
        <v>61490</v>
      </c>
    </row>
    <row r="6117" spans="1:21" x14ac:dyDescent="0.25">
      <c r="A6117" t="s">
        <v>88</v>
      </c>
      <c r="B6117">
        <v>2018</v>
      </c>
      <c r="C6117" t="s">
        <v>560</v>
      </c>
      <c r="D6117" t="s">
        <v>30</v>
      </c>
      <c r="E6117" t="s">
        <v>5192</v>
      </c>
      <c r="F6117" t="s">
        <v>37</v>
      </c>
      <c r="G6117" t="s">
        <v>23</v>
      </c>
      <c r="H6117" t="s">
        <v>179</v>
      </c>
      <c r="I6117" t="s">
        <v>39</v>
      </c>
      <c r="J6117" t="s">
        <v>66</v>
      </c>
      <c r="K6117" t="s">
        <v>166</v>
      </c>
      <c r="L6117">
        <v>83027</v>
      </c>
      <c r="M6117" t="s">
        <v>4338</v>
      </c>
      <c r="N6117" t="str">
        <f t="shared" si="321"/>
        <v>Phillip,</v>
      </c>
      <c r="O6117" t="str">
        <f t="shared" si="322"/>
        <v>Phillip</v>
      </c>
      <c r="P6117" t="str">
        <f t="shared" si="323"/>
        <v>ACT</v>
      </c>
      <c r="Q6117" t="s">
        <v>29</v>
      </c>
      <c r="R6117" t="s">
        <v>30</v>
      </c>
      <c r="S6117" t="s">
        <v>31</v>
      </c>
      <c r="T6117" t="s">
        <v>44</v>
      </c>
      <c r="U6117">
        <v>28100</v>
      </c>
    </row>
    <row r="6118" spans="1:21" x14ac:dyDescent="0.25">
      <c r="A6118" t="s">
        <v>155</v>
      </c>
      <c r="B6118">
        <v>2020</v>
      </c>
      <c r="C6118" t="s">
        <v>230</v>
      </c>
      <c r="D6118" t="s">
        <v>35</v>
      </c>
      <c r="E6118" t="s">
        <v>1299</v>
      </c>
      <c r="F6118" t="s">
        <v>37</v>
      </c>
      <c r="G6118" t="s">
        <v>23</v>
      </c>
      <c r="H6118" t="s">
        <v>49</v>
      </c>
      <c r="I6118" t="s">
        <v>39</v>
      </c>
      <c r="J6118" t="s">
        <v>66</v>
      </c>
      <c r="K6118" t="s">
        <v>199</v>
      </c>
      <c r="L6118">
        <v>60798</v>
      </c>
      <c r="M6118" t="s">
        <v>5098</v>
      </c>
      <c r="N6118" t="str">
        <f t="shared" si="321"/>
        <v>Robina,</v>
      </c>
      <c r="O6118" t="str">
        <f t="shared" si="322"/>
        <v>Robina</v>
      </c>
      <c r="P6118" t="str">
        <f t="shared" si="323"/>
        <v>QLD</v>
      </c>
      <c r="Q6118" t="s">
        <v>29</v>
      </c>
      <c r="R6118" t="s">
        <v>35</v>
      </c>
      <c r="S6118" t="s">
        <v>31</v>
      </c>
      <c r="T6118" t="s">
        <v>44</v>
      </c>
      <c r="U6118">
        <v>24990</v>
      </c>
    </row>
    <row r="6119" spans="1:21" x14ac:dyDescent="0.25">
      <c r="A6119" t="s">
        <v>240</v>
      </c>
      <c r="B6119">
        <v>2016</v>
      </c>
      <c r="C6119" t="s">
        <v>694</v>
      </c>
      <c r="D6119" t="s">
        <v>30</v>
      </c>
      <c r="E6119" t="s">
        <v>5039</v>
      </c>
      <c r="F6119" t="s">
        <v>37</v>
      </c>
      <c r="G6119" t="s">
        <v>23</v>
      </c>
      <c r="H6119" t="s">
        <v>614</v>
      </c>
      <c r="I6119" t="s">
        <v>110</v>
      </c>
      <c r="J6119" t="s">
        <v>26</v>
      </c>
      <c r="K6119" t="s">
        <v>481</v>
      </c>
      <c r="L6119">
        <v>112100</v>
      </c>
      <c r="M6119" t="s">
        <v>530</v>
      </c>
      <c r="N6119" t="str">
        <f t="shared" si="321"/>
        <v>Cardiff,</v>
      </c>
      <c r="O6119" t="str">
        <f t="shared" si="322"/>
        <v>Cardiff</v>
      </c>
      <c r="P6119" t="str">
        <f t="shared" si="323"/>
        <v>NSW</v>
      </c>
      <c r="Q6119" t="s">
        <v>29</v>
      </c>
      <c r="R6119" t="s">
        <v>30</v>
      </c>
      <c r="S6119" t="s">
        <v>31</v>
      </c>
      <c r="T6119" t="s">
        <v>32</v>
      </c>
      <c r="U6119">
        <v>25913</v>
      </c>
    </row>
    <row r="6120" spans="1:21" x14ac:dyDescent="0.25">
      <c r="A6120" t="s">
        <v>79</v>
      </c>
      <c r="B6120">
        <v>2018</v>
      </c>
      <c r="C6120" t="s">
        <v>437</v>
      </c>
      <c r="D6120" t="s">
        <v>138</v>
      </c>
      <c r="E6120" t="s">
        <v>3621</v>
      </c>
      <c r="F6120" t="s">
        <v>37</v>
      </c>
      <c r="G6120" t="s">
        <v>23</v>
      </c>
      <c r="H6120" t="s">
        <v>309</v>
      </c>
      <c r="I6120" t="s">
        <v>110</v>
      </c>
      <c r="J6120" t="s">
        <v>26</v>
      </c>
      <c r="K6120" t="s">
        <v>439</v>
      </c>
      <c r="L6120">
        <v>85300</v>
      </c>
      <c r="M6120" t="s">
        <v>833</v>
      </c>
      <c r="N6120" t="str">
        <f t="shared" si="321"/>
        <v>Berwick,</v>
      </c>
      <c r="O6120" t="str">
        <f t="shared" si="322"/>
        <v>Berwick</v>
      </c>
      <c r="P6120" t="str">
        <f t="shared" si="323"/>
        <v>VIC</v>
      </c>
      <c r="Q6120" t="s">
        <v>29</v>
      </c>
      <c r="R6120" t="s">
        <v>138</v>
      </c>
      <c r="S6120" t="s">
        <v>31</v>
      </c>
      <c r="T6120" t="s">
        <v>44</v>
      </c>
      <c r="U6120">
        <v>39999</v>
      </c>
    </row>
    <row r="6121" spans="1:21" x14ac:dyDescent="0.25">
      <c r="A6121" t="s">
        <v>240</v>
      </c>
      <c r="B6121">
        <v>2013</v>
      </c>
      <c r="C6121" t="s">
        <v>356</v>
      </c>
      <c r="D6121" t="s">
        <v>35</v>
      </c>
      <c r="E6121" t="s">
        <v>5193</v>
      </c>
      <c r="F6121" t="s">
        <v>37</v>
      </c>
      <c r="G6121" t="s">
        <v>115</v>
      </c>
      <c r="H6121" t="s">
        <v>179</v>
      </c>
      <c r="I6121" t="s">
        <v>39</v>
      </c>
      <c r="J6121" t="s">
        <v>66</v>
      </c>
      <c r="K6121" t="s">
        <v>439</v>
      </c>
      <c r="L6121">
        <v>213685</v>
      </c>
      <c r="M6121" t="s">
        <v>4865</v>
      </c>
      <c r="N6121" t="str">
        <f t="shared" si="321"/>
        <v>Traralgon,</v>
      </c>
      <c r="O6121" t="str">
        <f t="shared" si="322"/>
        <v>Traralgon</v>
      </c>
      <c r="P6121" t="str">
        <f t="shared" si="323"/>
        <v>VIC</v>
      </c>
      <c r="Q6121" t="s">
        <v>29</v>
      </c>
      <c r="R6121" t="s">
        <v>35</v>
      </c>
      <c r="S6121" t="s">
        <v>43</v>
      </c>
      <c r="T6121" t="s">
        <v>44</v>
      </c>
      <c r="U6121">
        <v>8368</v>
      </c>
    </row>
    <row r="6122" spans="1:21" x14ac:dyDescent="0.25">
      <c r="A6122" t="s">
        <v>88</v>
      </c>
      <c r="B6122">
        <v>2022</v>
      </c>
      <c r="C6122" t="s">
        <v>373</v>
      </c>
      <c r="D6122" t="s">
        <v>35</v>
      </c>
      <c r="E6122" t="s">
        <v>5194</v>
      </c>
      <c r="F6122" t="s">
        <v>37</v>
      </c>
      <c r="G6122" t="s">
        <v>23</v>
      </c>
      <c r="H6122" t="s">
        <v>38</v>
      </c>
      <c r="I6122" t="s">
        <v>39</v>
      </c>
      <c r="J6122" t="s">
        <v>66</v>
      </c>
      <c r="K6122" t="s">
        <v>279</v>
      </c>
      <c r="L6122">
        <v>1569</v>
      </c>
      <c r="M6122" t="s">
        <v>4338</v>
      </c>
      <c r="N6122" t="str">
        <f t="shared" si="321"/>
        <v>Phillip,</v>
      </c>
      <c r="O6122" t="str">
        <f t="shared" si="322"/>
        <v>Phillip</v>
      </c>
      <c r="P6122" t="str">
        <f t="shared" si="323"/>
        <v>ACT</v>
      </c>
      <c r="Q6122" t="s">
        <v>29</v>
      </c>
      <c r="R6122" t="s">
        <v>35</v>
      </c>
      <c r="S6122" t="s">
        <v>31</v>
      </c>
      <c r="T6122" t="s">
        <v>44</v>
      </c>
      <c r="U6122">
        <v>41989</v>
      </c>
    </row>
    <row r="6123" spans="1:21" x14ac:dyDescent="0.25">
      <c r="A6123" t="s">
        <v>62</v>
      </c>
      <c r="B6123">
        <v>2019</v>
      </c>
      <c r="C6123" t="s">
        <v>555</v>
      </c>
      <c r="D6123" t="s">
        <v>73</v>
      </c>
      <c r="E6123" t="s">
        <v>5195</v>
      </c>
      <c r="F6123" t="s">
        <v>37</v>
      </c>
      <c r="G6123" t="s">
        <v>115</v>
      </c>
      <c r="H6123" t="s">
        <v>82</v>
      </c>
      <c r="I6123" t="s">
        <v>39</v>
      </c>
      <c r="J6123" t="s">
        <v>26</v>
      </c>
      <c r="K6123" t="s">
        <v>106</v>
      </c>
      <c r="L6123">
        <v>142599</v>
      </c>
      <c r="M6123" t="s">
        <v>530</v>
      </c>
      <c r="N6123" t="str">
        <f t="shared" si="321"/>
        <v>Cardiff,</v>
      </c>
      <c r="O6123" t="str">
        <f t="shared" si="322"/>
        <v>Cardiff</v>
      </c>
      <c r="P6123" t="str">
        <f t="shared" si="323"/>
        <v>NSW</v>
      </c>
      <c r="Q6123" t="s">
        <v>29</v>
      </c>
      <c r="R6123" t="s">
        <v>73</v>
      </c>
      <c r="S6123" t="s">
        <v>31</v>
      </c>
      <c r="T6123" t="s">
        <v>195</v>
      </c>
      <c r="U6123">
        <v>29913</v>
      </c>
    </row>
    <row r="6124" spans="1:21" x14ac:dyDescent="0.25">
      <c r="A6124" t="s">
        <v>240</v>
      </c>
      <c r="B6124">
        <v>2018</v>
      </c>
      <c r="C6124" t="s">
        <v>619</v>
      </c>
      <c r="D6124" t="s">
        <v>116</v>
      </c>
      <c r="E6124" t="s">
        <v>5196</v>
      </c>
      <c r="F6124" t="s">
        <v>37</v>
      </c>
      <c r="G6124" t="s">
        <v>23</v>
      </c>
      <c r="H6124" t="s">
        <v>339</v>
      </c>
      <c r="I6124" t="s">
        <v>25</v>
      </c>
      <c r="J6124" t="s">
        <v>40</v>
      </c>
      <c r="K6124" t="s">
        <v>191</v>
      </c>
      <c r="L6124">
        <v>62177</v>
      </c>
      <c r="M6124" t="s">
        <v>5098</v>
      </c>
      <c r="N6124" t="str">
        <f t="shared" si="321"/>
        <v>Robina,</v>
      </c>
      <c r="O6124" t="str">
        <f t="shared" si="322"/>
        <v>Robina</v>
      </c>
      <c r="P6124" t="str">
        <f t="shared" si="323"/>
        <v>QLD</v>
      </c>
      <c r="Q6124" t="s">
        <v>137</v>
      </c>
      <c r="R6124" t="s">
        <v>116</v>
      </c>
      <c r="S6124" t="s">
        <v>31</v>
      </c>
      <c r="T6124" t="s">
        <v>44</v>
      </c>
      <c r="U6124">
        <v>29990</v>
      </c>
    </row>
    <row r="6125" spans="1:21" x14ac:dyDescent="0.25">
      <c r="A6125" t="s">
        <v>102</v>
      </c>
      <c r="B6125">
        <v>2012</v>
      </c>
      <c r="C6125" t="s">
        <v>260</v>
      </c>
      <c r="D6125" t="s">
        <v>30</v>
      </c>
      <c r="E6125" t="s">
        <v>3955</v>
      </c>
      <c r="F6125" t="s">
        <v>37</v>
      </c>
      <c r="G6125" t="s">
        <v>23</v>
      </c>
      <c r="H6125" t="s">
        <v>49</v>
      </c>
      <c r="I6125" t="s">
        <v>25</v>
      </c>
      <c r="J6125" t="s">
        <v>40</v>
      </c>
      <c r="K6125" t="s">
        <v>262</v>
      </c>
      <c r="L6125">
        <v>112500</v>
      </c>
      <c r="M6125" t="s">
        <v>4335</v>
      </c>
      <c r="N6125" t="str">
        <f t="shared" si="321"/>
        <v>Fyshwick,</v>
      </c>
      <c r="O6125" t="str">
        <f t="shared" si="322"/>
        <v>Fyshwick</v>
      </c>
      <c r="P6125" t="str">
        <f t="shared" si="323"/>
        <v>ACT</v>
      </c>
      <c r="Q6125" t="s">
        <v>29</v>
      </c>
      <c r="R6125" t="s">
        <v>30</v>
      </c>
      <c r="S6125" t="s">
        <v>31</v>
      </c>
      <c r="T6125" t="s">
        <v>44</v>
      </c>
      <c r="U6125">
        <v>17990</v>
      </c>
    </row>
    <row r="6126" spans="1:21" x14ac:dyDescent="0.25">
      <c r="A6126" t="s">
        <v>183</v>
      </c>
      <c r="B6126">
        <v>2023</v>
      </c>
      <c r="C6126" t="s">
        <v>375</v>
      </c>
      <c r="D6126" t="s">
        <v>4937</v>
      </c>
      <c r="E6126" t="s">
        <v>4875</v>
      </c>
      <c r="F6126" t="s">
        <v>134</v>
      </c>
      <c r="G6126" t="s">
        <v>23</v>
      </c>
      <c r="H6126" t="s">
        <v>127</v>
      </c>
      <c r="I6126" t="s">
        <v>110</v>
      </c>
      <c r="J6126" t="s">
        <v>66</v>
      </c>
      <c r="K6126" t="s">
        <v>516</v>
      </c>
      <c r="L6126">
        <v>40</v>
      </c>
      <c r="M6126" t="s">
        <v>4865</v>
      </c>
      <c r="N6126" t="str">
        <f t="shared" si="321"/>
        <v>Traralgon,</v>
      </c>
      <c r="O6126" t="str">
        <f t="shared" si="322"/>
        <v>Traralgon</v>
      </c>
      <c r="P6126" t="str">
        <f t="shared" si="323"/>
        <v>VIC</v>
      </c>
      <c r="Q6126" t="s">
        <v>29</v>
      </c>
      <c r="R6126" t="s">
        <v>30</v>
      </c>
      <c r="S6126" t="s">
        <v>31</v>
      </c>
      <c r="T6126" t="s">
        <v>44</v>
      </c>
      <c r="U6126">
        <v>51499</v>
      </c>
    </row>
    <row r="6127" spans="1:21" x14ac:dyDescent="0.25">
      <c r="A6127" t="s">
        <v>69</v>
      </c>
      <c r="B6127">
        <v>1998</v>
      </c>
      <c r="C6127" t="s">
        <v>177</v>
      </c>
      <c r="D6127" t="s">
        <v>152</v>
      </c>
      <c r="E6127" t="s">
        <v>5197</v>
      </c>
      <c r="F6127" t="s">
        <v>37</v>
      </c>
      <c r="G6127" t="s">
        <v>23</v>
      </c>
      <c r="H6127" t="s">
        <v>179</v>
      </c>
      <c r="I6127" t="s">
        <v>39</v>
      </c>
      <c r="J6127" t="s">
        <v>66</v>
      </c>
      <c r="K6127" t="s">
        <v>424</v>
      </c>
      <c r="L6127">
        <v>208308</v>
      </c>
      <c r="M6127" t="s">
        <v>3918</v>
      </c>
      <c r="N6127" t="str">
        <f t="shared" si="321"/>
        <v>Edgeworth,</v>
      </c>
      <c r="O6127" t="str">
        <f t="shared" si="322"/>
        <v>Edgeworth</v>
      </c>
      <c r="P6127" t="str">
        <f t="shared" si="323"/>
        <v>NSW</v>
      </c>
      <c r="Q6127" t="s">
        <v>29</v>
      </c>
      <c r="R6127" t="s">
        <v>152</v>
      </c>
      <c r="S6127" t="s">
        <v>31</v>
      </c>
      <c r="T6127" t="s">
        <v>44</v>
      </c>
      <c r="U6127">
        <v>4990</v>
      </c>
    </row>
    <row r="6128" spans="1:21" x14ac:dyDescent="0.25">
      <c r="A6128" t="s">
        <v>74</v>
      </c>
      <c r="B6128">
        <v>2018</v>
      </c>
      <c r="C6128" t="s">
        <v>75</v>
      </c>
      <c r="D6128" t="s">
        <v>30</v>
      </c>
      <c r="E6128" t="s">
        <v>779</v>
      </c>
      <c r="F6128" t="s">
        <v>37</v>
      </c>
      <c r="G6128" t="s">
        <v>23</v>
      </c>
      <c r="H6128" t="s">
        <v>135</v>
      </c>
      <c r="I6128" t="s">
        <v>25</v>
      </c>
      <c r="J6128" t="s">
        <v>26</v>
      </c>
      <c r="K6128" t="s">
        <v>208</v>
      </c>
      <c r="L6128">
        <v>39093</v>
      </c>
      <c r="M6128" t="s">
        <v>4982</v>
      </c>
      <c r="N6128" t="str">
        <f t="shared" si="321"/>
        <v>Mulgrave,</v>
      </c>
      <c r="O6128" t="str">
        <f t="shared" si="322"/>
        <v>Mulgrave</v>
      </c>
      <c r="P6128" t="str">
        <f t="shared" si="323"/>
        <v>VIC</v>
      </c>
      <c r="Q6128" t="s">
        <v>137</v>
      </c>
      <c r="R6128" t="s">
        <v>30</v>
      </c>
      <c r="S6128" t="s">
        <v>31</v>
      </c>
      <c r="T6128" t="s">
        <v>44</v>
      </c>
      <c r="U6128">
        <v>119990</v>
      </c>
    </row>
    <row r="6129" spans="1:21" x14ac:dyDescent="0.25">
      <c r="A6129" t="s">
        <v>210</v>
      </c>
      <c r="B6129">
        <v>2021</v>
      </c>
      <c r="C6129" t="s">
        <v>377</v>
      </c>
      <c r="D6129" t="s">
        <v>30</v>
      </c>
      <c r="E6129" t="s">
        <v>5198</v>
      </c>
      <c r="F6129" t="s">
        <v>37</v>
      </c>
      <c r="G6129" t="s">
        <v>23</v>
      </c>
      <c r="H6129" t="s">
        <v>144</v>
      </c>
      <c r="I6129" t="s">
        <v>25</v>
      </c>
      <c r="J6129" t="s">
        <v>66</v>
      </c>
      <c r="K6129" t="s">
        <v>262</v>
      </c>
      <c r="L6129">
        <v>13402</v>
      </c>
      <c r="M6129" t="s">
        <v>4481</v>
      </c>
      <c r="N6129" t="str">
        <f t="shared" si="321"/>
        <v>Hume,</v>
      </c>
      <c r="O6129" t="str">
        <f t="shared" si="322"/>
        <v>Hume</v>
      </c>
      <c r="P6129" t="str">
        <f t="shared" si="323"/>
        <v>ACT</v>
      </c>
      <c r="Q6129" t="s">
        <v>29</v>
      </c>
      <c r="R6129" t="s">
        <v>30</v>
      </c>
      <c r="S6129" t="s">
        <v>31</v>
      </c>
      <c r="T6129" t="s">
        <v>32</v>
      </c>
      <c r="U6129">
        <v>57990</v>
      </c>
    </row>
    <row r="6130" spans="1:21" x14ac:dyDescent="0.25">
      <c r="A6130" t="s">
        <v>210</v>
      </c>
      <c r="B6130">
        <v>2018</v>
      </c>
      <c r="C6130" t="s">
        <v>377</v>
      </c>
      <c r="D6130" t="s">
        <v>30</v>
      </c>
      <c r="E6130" t="s">
        <v>5199</v>
      </c>
      <c r="F6130" t="s">
        <v>37</v>
      </c>
      <c r="G6130" t="s">
        <v>23</v>
      </c>
      <c r="H6130" t="s">
        <v>144</v>
      </c>
      <c r="I6130" t="s">
        <v>39</v>
      </c>
      <c r="J6130" t="s">
        <v>66</v>
      </c>
      <c r="K6130" t="s">
        <v>136</v>
      </c>
      <c r="L6130">
        <v>78734</v>
      </c>
      <c r="M6130" t="s">
        <v>4904</v>
      </c>
      <c r="N6130" t="str">
        <f t="shared" si="321"/>
        <v>West Ballina,</v>
      </c>
      <c r="O6130" t="str">
        <f t="shared" si="322"/>
        <v>West Ballina</v>
      </c>
      <c r="P6130" t="str">
        <f t="shared" si="323"/>
        <v>NSW</v>
      </c>
      <c r="Q6130" t="s">
        <v>29</v>
      </c>
      <c r="R6130" t="s">
        <v>30</v>
      </c>
      <c r="S6130" t="s">
        <v>31</v>
      </c>
      <c r="T6130" t="s">
        <v>32</v>
      </c>
      <c r="U6130">
        <v>33990</v>
      </c>
    </row>
    <row r="6131" spans="1:21" x14ac:dyDescent="0.25">
      <c r="A6131" t="s">
        <v>240</v>
      </c>
      <c r="B6131">
        <v>2011</v>
      </c>
      <c r="C6131" t="s">
        <v>794</v>
      </c>
      <c r="D6131" t="s">
        <v>35</v>
      </c>
      <c r="E6131" t="s">
        <v>1357</v>
      </c>
      <c r="F6131" t="s">
        <v>37</v>
      </c>
      <c r="G6131" t="s">
        <v>23</v>
      </c>
      <c r="H6131" t="s">
        <v>82</v>
      </c>
      <c r="I6131" t="s">
        <v>39</v>
      </c>
      <c r="J6131" t="s">
        <v>66</v>
      </c>
      <c r="K6131" t="s">
        <v>323</v>
      </c>
      <c r="L6131">
        <v>116301</v>
      </c>
      <c r="M6131" t="s">
        <v>530</v>
      </c>
      <c r="N6131" t="str">
        <f t="shared" si="321"/>
        <v>Cardiff,</v>
      </c>
      <c r="O6131" t="str">
        <f t="shared" si="322"/>
        <v>Cardiff</v>
      </c>
      <c r="P6131" t="str">
        <f t="shared" si="323"/>
        <v>NSW</v>
      </c>
      <c r="Q6131" t="s">
        <v>29</v>
      </c>
      <c r="R6131" t="s">
        <v>35</v>
      </c>
      <c r="S6131" t="s">
        <v>43</v>
      </c>
      <c r="T6131" t="s">
        <v>44</v>
      </c>
      <c r="U6131">
        <v>10913</v>
      </c>
    </row>
    <row r="6132" spans="1:21" x14ac:dyDescent="0.25">
      <c r="A6132" t="s">
        <v>210</v>
      </c>
      <c r="B6132">
        <v>2014</v>
      </c>
      <c r="C6132" t="s">
        <v>299</v>
      </c>
      <c r="D6132" t="s">
        <v>138</v>
      </c>
      <c r="E6132" t="s">
        <v>2148</v>
      </c>
      <c r="F6132" t="s">
        <v>37</v>
      </c>
      <c r="G6132" t="s">
        <v>115</v>
      </c>
      <c r="H6132" t="s">
        <v>24</v>
      </c>
      <c r="I6132" t="s">
        <v>50</v>
      </c>
      <c r="J6132" t="s">
        <v>26</v>
      </c>
      <c r="K6132" t="s">
        <v>202</v>
      </c>
      <c r="L6132">
        <v>146065</v>
      </c>
      <c r="M6132" t="s">
        <v>4335</v>
      </c>
      <c r="N6132" t="str">
        <f t="shared" si="321"/>
        <v>Fyshwick,</v>
      </c>
      <c r="O6132" t="str">
        <f t="shared" si="322"/>
        <v>Fyshwick</v>
      </c>
      <c r="P6132" t="str">
        <f t="shared" si="323"/>
        <v>ACT</v>
      </c>
      <c r="Q6132" t="s">
        <v>29</v>
      </c>
      <c r="R6132" t="s">
        <v>138</v>
      </c>
      <c r="S6132" t="s">
        <v>53</v>
      </c>
      <c r="T6132" t="s">
        <v>195</v>
      </c>
      <c r="U6132">
        <v>15199</v>
      </c>
    </row>
    <row r="6133" spans="1:21" x14ac:dyDescent="0.25">
      <c r="A6133" t="s">
        <v>79</v>
      </c>
      <c r="B6133">
        <v>2015</v>
      </c>
      <c r="C6133" t="s">
        <v>437</v>
      </c>
      <c r="D6133" t="s">
        <v>138</v>
      </c>
      <c r="E6133" t="s">
        <v>5200</v>
      </c>
      <c r="F6133" t="s">
        <v>37</v>
      </c>
      <c r="G6133" t="s">
        <v>115</v>
      </c>
      <c r="H6133" t="s">
        <v>309</v>
      </c>
      <c r="I6133" t="s">
        <v>50</v>
      </c>
      <c r="J6133" t="s">
        <v>26</v>
      </c>
      <c r="K6133" t="s">
        <v>268</v>
      </c>
      <c r="L6133">
        <v>153386</v>
      </c>
      <c r="M6133" t="s">
        <v>4865</v>
      </c>
      <c r="N6133" t="str">
        <f t="shared" si="321"/>
        <v>Traralgon,</v>
      </c>
      <c r="O6133" t="str">
        <f t="shared" si="322"/>
        <v>Traralgon</v>
      </c>
      <c r="P6133" t="str">
        <f t="shared" si="323"/>
        <v>VIC</v>
      </c>
      <c r="Q6133" t="s">
        <v>29</v>
      </c>
      <c r="R6133" t="s">
        <v>138</v>
      </c>
      <c r="S6133" t="s">
        <v>53</v>
      </c>
      <c r="T6133" t="s">
        <v>98</v>
      </c>
      <c r="U6133">
        <v>21990</v>
      </c>
    </row>
    <row r="6134" spans="1:21" x14ac:dyDescent="0.25">
      <c r="A6134" t="s">
        <v>55</v>
      </c>
      <c r="B6134">
        <v>2008</v>
      </c>
      <c r="C6134" t="s">
        <v>2090</v>
      </c>
      <c r="D6134" t="s">
        <v>35</v>
      </c>
      <c r="E6134" t="s">
        <v>5201</v>
      </c>
      <c r="F6134" t="s">
        <v>37</v>
      </c>
      <c r="G6134" t="s">
        <v>23</v>
      </c>
      <c r="H6134" t="s">
        <v>49</v>
      </c>
      <c r="I6134" t="s">
        <v>39</v>
      </c>
      <c r="J6134" t="s">
        <v>40</v>
      </c>
      <c r="K6134" t="s">
        <v>59</v>
      </c>
      <c r="L6134">
        <v>78500</v>
      </c>
      <c r="M6134" t="s">
        <v>3782</v>
      </c>
      <c r="N6134" t="str">
        <f t="shared" si="321"/>
        <v>New Lambton,</v>
      </c>
      <c r="O6134" t="str">
        <f t="shared" si="322"/>
        <v>New Lambton</v>
      </c>
      <c r="P6134" t="str">
        <f t="shared" si="323"/>
        <v>NSW</v>
      </c>
      <c r="Q6134" t="s">
        <v>29</v>
      </c>
      <c r="R6134" t="s">
        <v>35</v>
      </c>
      <c r="S6134" t="s">
        <v>43</v>
      </c>
      <c r="T6134" t="s">
        <v>44</v>
      </c>
      <c r="U6134">
        <v>12990</v>
      </c>
    </row>
    <row r="6135" spans="1:21" x14ac:dyDescent="0.25">
      <c r="A6135" t="s">
        <v>141</v>
      </c>
      <c r="B6135">
        <v>2021</v>
      </c>
      <c r="C6135" t="s">
        <v>344</v>
      </c>
      <c r="D6135" t="s">
        <v>30</v>
      </c>
      <c r="E6135" t="s">
        <v>345</v>
      </c>
      <c r="F6135" t="s">
        <v>37</v>
      </c>
      <c r="G6135" t="s">
        <v>23</v>
      </c>
      <c r="H6135" t="s">
        <v>144</v>
      </c>
      <c r="I6135" t="s">
        <v>25</v>
      </c>
      <c r="J6135" t="s">
        <v>66</v>
      </c>
      <c r="K6135" t="s">
        <v>199</v>
      </c>
      <c r="L6135">
        <v>55302</v>
      </c>
      <c r="M6135" t="s">
        <v>4338</v>
      </c>
      <c r="N6135" t="str">
        <f t="shared" si="321"/>
        <v>Phillip,</v>
      </c>
      <c r="O6135" t="str">
        <f t="shared" si="322"/>
        <v>Phillip</v>
      </c>
      <c r="P6135" t="str">
        <f t="shared" si="323"/>
        <v>ACT</v>
      </c>
      <c r="Q6135" t="s">
        <v>29</v>
      </c>
      <c r="R6135" t="s">
        <v>30</v>
      </c>
      <c r="S6135" t="s">
        <v>31</v>
      </c>
      <c r="T6135" t="s">
        <v>44</v>
      </c>
      <c r="U6135">
        <v>33670</v>
      </c>
    </row>
    <row r="6136" spans="1:21" x14ac:dyDescent="0.25">
      <c r="A6136" t="s">
        <v>155</v>
      </c>
      <c r="B6136">
        <v>2020</v>
      </c>
      <c r="C6136" t="s">
        <v>170</v>
      </c>
      <c r="D6136" t="s">
        <v>30</v>
      </c>
      <c r="E6136" t="s">
        <v>5202</v>
      </c>
      <c r="F6136" t="s">
        <v>37</v>
      </c>
      <c r="G6136" t="s">
        <v>23</v>
      </c>
      <c r="H6136" t="s">
        <v>49</v>
      </c>
      <c r="I6136" t="s">
        <v>39</v>
      </c>
      <c r="J6136" t="s">
        <v>66</v>
      </c>
      <c r="K6136" t="s">
        <v>158</v>
      </c>
      <c r="L6136">
        <v>61639</v>
      </c>
      <c r="M6136" t="s">
        <v>4916</v>
      </c>
      <c r="N6136" t="str">
        <f t="shared" si="321"/>
        <v>Echuca,</v>
      </c>
      <c r="O6136" t="str">
        <f t="shared" si="322"/>
        <v>Echuca</v>
      </c>
      <c r="P6136" t="str">
        <f t="shared" si="323"/>
        <v>VIC</v>
      </c>
      <c r="Q6136" t="s">
        <v>29</v>
      </c>
      <c r="R6136" t="s">
        <v>30</v>
      </c>
      <c r="S6136" t="s">
        <v>31</v>
      </c>
      <c r="T6136" t="s">
        <v>44</v>
      </c>
      <c r="U6136">
        <v>31950</v>
      </c>
    </row>
    <row r="6137" spans="1:21" x14ac:dyDescent="0.25">
      <c r="A6137" t="s">
        <v>113</v>
      </c>
      <c r="B6137">
        <v>2016</v>
      </c>
      <c r="C6137" t="s">
        <v>200</v>
      </c>
      <c r="D6137" t="s">
        <v>138</v>
      </c>
      <c r="E6137" t="s">
        <v>1894</v>
      </c>
      <c r="F6137" t="s">
        <v>37</v>
      </c>
      <c r="G6137" t="s">
        <v>23</v>
      </c>
      <c r="H6137" t="s">
        <v>127</v>
      </c>
      <c r="I6137" t="s">
        <v>110</v>
      </c>
      <c r="J6137" t="s">
        <v>26</v>
      </c>
      <c r="K6137" t="s">
        <v>202</v>
      </c>
      <c r="L6137">
        <v>167223</v>
      </c>
      <c r="M6137" t="s">
        <v>5119</v>
      </c>
      <c r="N6137" t="str">
        <f t="shared" si="321"/>
        <v>SOUTH MORANG,</v>
      </c>
      <c r="O6137" t="str">
        <f t="shared" si="322"/>
        <v>SOUTH MORANG</v>
      </c>
      <c r="P6137" t="str">
        <f t="shared" si="323"/>
        <v>VIC</v>
      </c>
      <c r="Q6137" t="s">
        <v>29</v>
      </c>
      <c r="R6137" t="s">
        <v>138</v>
      </c>
      <c r="S6137" t="s">
        <v>31</v>
      </c>
      <c r="T6137" t="s">
        <v>44</v>
      </c>
      <c r="U6137">
        <v>31990</v>
      </c>
    </row>
    <row r="6138" spans="1:21" x14ac:dyDescent="0.25">
      <c r="A6138" t="s">
        <v>252</v>
      </c>
      <c r="B6138">
        <v>2008</v>
      </c>
      <c r="C6138" t="s">
        <v>253</v>
      </c>
      <c r="D6138" t="s">
        <v>35</v>
      </c>
      <c r="E6138" t="s">
        <v>5203</v>
      </c>
      <c r="F6138" t="s">
        <v>37</v>
      </c>
      <c r="G6138" t="s">
        <v>115</v>
      </c>
      <c r="H6138" t="s">
        <v>105</v>
      </c>
      <c r="I6138" t="s">
        <v>39</v>
      </c>
      <c r="J6138" t="s">
        <v>66</v>
      </c>
      <c r="K6138" t="s">
        <v>41</v>
      </c>
      <c r="L6138">
        <v>172331</v>
      </c>
      <c r="M6138" t="s">
        <v>530</v>
      </c>
      <c r="N6138" t="str">
        <f t="shared" si="321"/>
        <v>Cardiff,</v>
      </c>
      <c r="O6138" t="str">
        <f t="shared" si="322"/>
        <v>Cardiff</v>
      </c>
      <c r="P6138" t="str">
        <f t="shared" si="323"/>
        <v>NSW</v>
      </c>
      <c r="Q6138" t="s">
        <v>29</v>
      </c>
      <c r="R6138" t="s">
        <v>35</v>
      </c>
      <c r="S6138" t="s">
        <v>43</v>
      </c>
      <c r="T6138" t="s">
        <v>44</v>
      </c>
      <c r="U6138">
        <v>4540</v>
      </c>
    </row>
    <row r="6139" spans="1:21" x14ac:dyDescent="0.25">
      <c r="A6139" t="s">
        <v>120</v>
      </c>
      <c r="B6139">
        <v>2018</v>
      </c>
      <c r="C6139" t="s">
        <v>990</v>
      </c>
      <c r="D6139" t="s">
        <v>30</v>
      </c>
      <c r="E6139" t="s">
        <v>5204</v>
      </c>
      <c r="F6139" t="s">
        <v>37</v>
      </c>
      <c r="G6139" t="s">
        <v>23</v>
      </c>
      <c r="H6139" t="s">
        <v>49</v>
      </c>
      <c r="I6139" t="s">
        <v>25</v>
      </c>
      <c r="J6139" t="s">
        <v>26</v>
      </c>
      <c r="K6139" t="s">
        <v>290</v>
      </c>
      <c r="L6139">
        <v>96278</v>
      </c>
      <c r="M6139" t="s">
        <v>4865</v>
      </c>
      <c r="N6139" t="str">
        <f t="shared" si="321"/>
        <v>Traralgon,</v>
      </c>
      <c r="O6139" t="str">
        <f t="shared" si="322"/>
        <v>Traralgon</v>
      </c>
      <c r="P6139" t="str">
        <f t="shared" si="323"/>
        <v>VIC</v>
      </c>
      <c r="Q6139" t="s">
        <v>29</v>
      </c>
      <c r="R6139" t="s">
        <v>30</v>
      </c>
      <c r="S6139" t="s">
        <v>31</v>
      </c>
      <c r="T6139" t="s">
        <v>44</v>
      </c>
      <c r="U6139">
        <v>24999</v>
      </c>
    </row>
    <row r="6140" spans="1:21" x14ac:dyDescent="0.25">
      <c r="A6140" t="s">
        <v>210</v>
      </c>
      <c r="B6140">
        <v>2021</v>
      </c>
      <c r="C6140" t="s">
        <v>211</v>
      </c>
      <c r="D6140" t="s">
        <v>30</v>
      </c>
      <c r="E6140" t="s">
        <v>5205</v>
      </c>
      <c r="F6140" t="s">
        <v>37</v>
      </c>
      <c r="G6140" t="s">
        <v>23</v>
      </c>
      <c r="H6140" t="s">
        <v>144</v>
      </c>
      <c r="I6140" t="s">
        <v>25</v>
      </c>
      <c r="J6140" t="s">
        <v>66</v>
      </c>
      <c r="K6140" t="s">
        <v>163</v>
      </c>
      <c r="L6140">
        <v>23255</v>
      </c>
      <c r="M6140" t="s">
        <v>860</v>
      </c>
      <c r="N6140" t="str">
        <f t="shared" si="321"/>
        <v>Pakenham,</v>
      </c>
      <c r="O6140" t="str">
        <f t="shared" si="322"/>
        <v>Pakenham</v>
      </c>
      <c r="P6140" t="str">
        <f t="shared" si="323"/>
        <v>VIC</v>
      </c>
      <c r="Q6140" t="s">
        <v>29</v>
      </c>
      <c r="R6140" t="s">
        <v>30</v>
      </c>
      <c r="S6140" t="s">
        <v>31</v>
      </c>
      <c r="T6140" t="s">
        <v>44</v>
      </c>
      <c r="U6140">
        <v>46990</v>
      </c>
    </row>
    <row r="6141" spans="1:21" x14ac:dyDescent="0.25">
      <c r="A6141" t="s">
        <v>210</v>
      </c>
      <c r="B6141">
        <v>2015</v>
      </c>
      <c r="C6141" t="s">
        <v>299</v>
      </c>
      <c r="D6141" t="s">
        <v>138</v>
      </c>
      <c r="E6141" t="s">
        <v>5206</v>
      </c>
      <c r="F6141" t="s">
        <v>37</v>
      </c>
      <c r="G6141" t="s">
        <v>115</v>
      </c>
      <c r="H6141" t="s">
        <v>301</v>
      </c>
      <c r="I6141" t="s">
        <v>110</v>
      </c>
      <c r="J6141" t="s">
        <v>26</v>
      </c>
      <c r="K6141" t="s">
        <v>272</v>
      </c>
      <c r="L6141">
        <v>215401</v>
      </c>
      <c r="M6141" t="s">
        <v>3850</v>
      </c>
      <c r="N6141" t="str">
        <f t="shared" si="321"/>
        <v>Mayfield West,</v>
      </c>
      <c r="O6141" t="str">
        <f t="shared" si="322"/>
        <v>Mayfield West</v>
      </c>
      <c r="P6141" t="str">
        <f t="shared" si="323"/>
        <v>NSW</v>
      </c>
      <c r="Q6141" t="s">
        <v>303</v>
      </c>
      <c r="R6141" t="s">
        <v>138</v>
      </c>
      <c r="S6141" t="s">
        <v>31</v>
      </c>
      <c r="T6141" t="s">
        <v>44</v>
      </c>
      <c r="U6141">
        <v>24990</v>
      </c>
    </row>
    <row r="6142" spans="1:21" x14ac:dyDescent="0.25">
      <c r="A6142" t="s">
        <v>210</v>
      </c>
      <c r="B6142">
        <v>2017</v>
      </c>
      <c r="C6142" t="s">
        <v>347</v>
      </c>
      <c r="D6142" t="s">
        <v>30</v>
      </c>
      <c r="E6142" t="s">
        <v>4447</v>
      </c>
      <c r="F6142" t="s">
        <v>37</v>
      </c>
      <c r="G6142" t="s">
        <v>23</v>
      </c>
      <c r="H6142" t="s">
        <v>49</v>
      </c>
      <c r="I6142" t="s">
        <v>39</v>
      </c>
      <c r="J6142" t="s">
        <v>66</v>
      </c>
      <c r="K6142" t="s">
        <v>130</v>
      </c>
      <c r="L6142">
        <v>111266</v>
      </c>
      <c r="M6142" t="s">
        <v>4338</v>
      </c>
      <c r="N6142" t="str">
        <f t="shared" si="321"/>
        <v>Phillip,</v>
      </c>
      <c r="O6142" t="str">
        <f t="shared" si="322"/>
        <v>Phillip</v>
      </c>
      <c r="P6142" t="str">
        <f t="shared" si="323"/>
        <v>ACT</v>
      </c>
      <c r="Q6142" t="s">
        <v>29</v>
      </c>
      <c r="R6142" t="s">
        <v>30</v>
      </c>
      <c r="S6142" t="s">
        <v>31</v>
      </c>
      <c r="T6142" t="s">
        <v>44</v>
      </c>
      <c r="U6142">
        <v>19670</v>
      </c>
    </row>
    <row r="6143" spans="1:21" x14ac:dyDescent="0.25">
      <c r="A6143" t="s">
        <v>120</v>
      </c>
      <c r="B6143">
        <v>2019</v>
      </c>
      <c r="C6143" t="s">
        <v>383</v>
      </c>
      <c r="D6143" t="s">
        <v>138</v>
      </c>
      <c r="E6143" t="s">
        <v>1101</v>
      </c>
      <c r="F6143" t="s">
        <v>37</v>
      </c>
      <c r="G6143" t="s">
        <v>115</v>
      </c>
      <c r="H6143" t="s">
        <v>301</v>
      </c>
      <c r="I6143" t="s">
        <v>110</v>
      </c>
      <c r="J6143" t="s">
        <v>26</v>
      </c>
      <c r="K6143" t="s">
        <v>365</v>
      </c>
      <c r="L6143">
        <v>168225</v>
      </c>
      <c r="M6143" t="s">
        <v>4865</v>
      </c>
      <c r="N6143" t="str">
        <f t="shared" ref="N6143:N6200" si="324">LEFT(M6143,FIND(",",M6143))</f>
        <v>Traralgon,</v>
      </c>
      <c r="O6143" t="str">
        <f t="shared" ref="O6143:O6200" si="325">LEFT(N6143,LEN(N6143)-1)</f>
        <v>Traralgon</v>
      </c>
      <c r="P6143" t="str">
        <f t="shared" ref="P6143:P6200" si="326">RIGHT(M6143,3)</f>
        <v>VIC</v>
      </c>
      <c r="Q6143" t="s">
        <v>303</v>
      </c>
      <c r="R6143" t="s">
        <v>138</v>
      </c>
      <c r="S6143" t="s">
        <v>31</v>
      </c>
      <c r="T6143" t="s">
        <v>54</v>
      </c>
      <c r="U6143">
        <v>33999</v>
      </c>
    </row>
    <row r="6144" spans="1:21" x14ac:dyDescent="0.25">
      <c r="A6144" t="s">
        <v>489</v>
      </c>
      <c r="B6144">
        <v>2015</v>
      </c>
      <c r="C6144" t="s">
        <v>510</v>
      </c>
      <c r="D6144" t="s">
        <v>30</v>
      </c>
      <c r="E6144" t="s">
        <v>2450</v>
      </c>
      <c r="F6144" t="s">
        <v>37</v>
      </c>
      <c r="G6144" t="s">
        <v>23</v>
      </c>
      <c r="H6144" t="s">
        <v>101</v>
      </c>
      <c r="I6144" t="s">
        <v>110</v>
      </c>
      <c r="J6144" t="s">
        <v>26</v>
      </c>
      <c r="K6144" t="s">
        <v>136</v>
      </c>
      <c r="L6144">
        <v>284189</v>
      </c>
      <c r="M6144" t="s">
        <v>5207</v>
      </c>
      <c r="N6144" t="str">
        <f t="shared" si="324"/>
        <v>Officer,</v>
      </c>
      <c r="O6144" t="str">
        <f t="shared" si="325"/>
        <v>Officer</v>
      </c>
      <c r="P6144" t="str">
        <f t="shared" si="326"/>
        <v>VIC</v>
      </c>
      <c r="Q6144" t="s">
        <v>29</v>
      </c>
      <c r="R6144" t="s">
        <v>30</v>
      </c>
      <c r="S6144" t="s">
        <v>31</v>
      </c>
      <c r="T6144" t="s">
        <v>32</v>
      </c>
      <c r="U6144">
        <v>26975</v>
      </c>
    </row>
    <row r="6145" spans="1:21" x14ac:dyDescent="0.25">
      <c r="A6145" t="s">
        <v>210</v>
      </c>
      <c r="B6145">
        <v>2012</v>
      </c>
      <c r="C6145" t="s">
        <v>299</v>
      </c>
      <c r="D6145" t="s">
        <v>138</v>
      </c>
      <c r="E6145" t="s">
        <v>2364</v>
      </c>
      <c r="F6145" t="s">
        <v>37</v>
      </c>
      <c r="G6145" t="s">
        <v>23</v>
      </c>
      <c r="H6145" t="s">
        <v>301</v>
      </c>
      <c r="I6145" t="s">
        <v>50</v>
      </c>
      <c r="J6145" t="s">
        <v>26</v>
      </c>
      <c r="K6145" t="s">
        <v>272</v>
      </c>
      <c r="L6145">
        <v>291747</v>
      </c>
      <c r="M6145" t="s">
        <v>530</v>
      </c>
      <c r="N6145" t="str">
        <f t="shared" si="324"/>
        <v>Cardiff,</v>
      </c>
      <c r="O6145" t="str">
        <f t="shared" si="325"/>
        <v>Cardiff</v>
      </c>
      <c r="P6145" t="str">
        <f t="shared" si="326"/>
        <v>NSW</v>
      </c>
      <c r="Q6145" t="s">
        <v>303</v>
      </c>
      <c r="R6145" t="s">
        <v>138</v>
      </c>
      <c r="S6145" t="s">
        <v>31</v>
      </c>
      <c r="T6145" t="s">
        <v>44</v>
      </c>
      <c r="U6145">
        <v>15513</v>
      </c>
    </row>
    <row r="6146" spans="1:21" x14ac:dyDescent="0.25">
      <c r="A6146" t="s">
        <v>141</v>
      </c>
      <c r="B6146">
        <v>2016</v>
      </c>
      <c r="C6146" t="s">
        <v>881</v>
      </c>
      <c r="D6146" t="s">
        <v>152</v>
      </c>
      <c r="E6146" t="s">
        <v>5208</v>
      </c>
      <c r="F6146" t="s">
        <v>37</v>
      </c>
      <c r="G6146" t="s">
        <v>115</v>
      </c>
      <c r="H6146" t="s">
        <v>49</v>
      </c>
      <c r="I6146" t="s">
        <v>25</v>
      </c>
      <c r="J6146" t="s">
        <v>40</v>
      </c>
      <c r="K6146" t="s">
        <v>281</v>
      </c>
      <c r="L6146">
        <v>76681</v>
      </c>
      <c r="M6146" t="s">
        <v>4338</v>
      </c>
      <c r="N6146" t="str">
        <f t="shared" si="324"/>
        <v>Phillip,</v>
      </c>
      <c r="O6146" t="str">
        <f t="shared" si="325"/>
        <v>Phillip</v>
      </c>
      <c r="P6146" t="str">
        <f t="shared" si="326"/>
        <v>ACT</v>
      </c>
      <c r="Q6146" t="s">
        <v>29</v>
      </c>
      <c r="R6146" t="s">
        <v>152</v>
      </c>
      <c r="S6146" t="s">
        <v>31</v>
      </c>
      <c r="T6146" t="s">
        <v>44</v>
      </c>
      <c r="U6146">
        <v>32990</v>
      </c>
    </row>
    <row r="6147" spans="1:21" x14ac:dyDescent="0.25">
      <c r="A6147" t="s">
        <v>69</v>
      </c>
      <c r="B6147">
        <v>2015</v>
      </c>
      <c r="C6147" t="s">
        <v>543</v>
      </c>
      <c r="D6147" t="s">
        <v>30</v>
      </c>
      <c r="E6147" t="s">
        <v>1777</v>
      </c>
      <c r="F6147" t="s">
        <v>37</v>
      </c>
      <c r="G6147" t="s">
        <v>23</v>
      </c>
      <c r="H6147" t="s">
        <v>646</v>
      </c>
      <c r="I6147" t="s">
        <v>110</v>
      </c>
      <c r="J6147" t="s">
        <v>26</v>
      </c>
      <c r="K6147" t="s">
        <v>433</v>
      </c>
      <c r="L6147">
        <v>204223</v>
      </c>
      <c r="M6147" t="s">
        <v>4865</v>
      </c>
      <c r="N6147" t="str">
        <f t="shared" si="324"/>
        <v>Traralgon,</v>
      </c>
      <c r="O6147" t="str">
        <f t="shared" si="325"/>
        <v>Traralgon</v>
      </c>
      <c r="P6147" t="str">
        <f t="shared" si="326"/>
        <v>VIC</v>
      </c>
      <c r="Q6147" t="s">
        <v>61</v>
      </c>
      <c r="R6147" t="s">
        <v>30</v>
      </c>
      <c r="S6147" t="s">
        <v>31</v>
      </c>
      <c r="T6147" t="s">
        <v>32</v>
      </c>
      <c r="U6147">
        <v>79990</v>
      </c>
    </row>
    <row r="6148" spans="1:21" x14ac:dyDescent="0.25">
      <c r="A6148" t="s">
        <v>120</v>
      </c>
      <c r="B6148">
        <v>2011</v>
      </c>
      <c r="C6148" t="s">
        <v>383</v>
      </c>
      <c r="D6148" t="s">
        <v>138</v>
      </c>
      <c r="E6148" t="s">
        <v>5209</v>
      </c>
      <c r="F6148" t="s">
        <v>37</v>
      </c>
      <c r="G6148" t="s">
        <v>23</v>
      </c>
      <c r="H6148" t="s">
        <v>101</v>
      </c>
      <c r="I6148" t="s">
        <v>110</v>
      </c>
      <c r="J6148" t="s">
        <v>26</v>
      </c>
      <c r="K6148" t="s">
        <v>302</v>
      </c>
      <c r="L6148">
        <v>186289</v>
      </c>
      <c r="M6148" t="s">
        <v>530</v>
      </c>
      <c r="N6148" t="str">
        <f t="shared" si="324"/>
        <v>Cardiff,</v>
      </c>
      <c r="O6148" t="str">
        <f t="shared" si="325"/>
        <v>Cardiff</v>
      </c>
      <c r="P6148" t="str">
        <f t="shared" si="326"/>
        <v>NSW</v>
      </c>
      <c r="Q6148" t="s">
        <v>29</v>
      </c>
      <c r="R6148" t="s">
        <v>138</v>
      </c>
      <c r="S6148" t="s">
        <v>31</v>
      </c>
      <c r="T6148" t="s">
        <v>44</v>
      </c>
      <c r="U6148">
        <v>19990</v>
      </c>
    </row>
    <row r="6149" spans="1:21" x14ac:dyDescent="0.25">
      <c r="A6149" t="s">
        <v>102</v>
      </c>
      <c r="B6149">
        <v>2015</v>
      </c>
      <c r="C6149" t="s">
        <v>103</v>
      </c>
      <c r="D6149" t="s">
        <v>35</v>
      </c>
      <c r="E6149" t="s">
        <v>2165</v>
      </c>
      <c r="F6149" t="s">
        <v>37</v>
      </c>
      <c r="G6149" t="s">
        <v>23</v>
      </c>
      <c r="H6149" t="s">
        <v>105</v>
      </c>
      <c r="I6149" t="s">
        <v>39</v>
      </c>
      <c r="J6149" t="s">
        <v>40</v>
      </c>
      <c r="K6149" t="s">
        <v>119</v>
      </c>
      <c r="L6149">
        <v>120372</v>
      </c>
      <c r="M6149" t="s">
        <v>5148</v>
      </c>
      <c r="N6149" t="str">
        <f t="shared" si="324"/>
        <v>Helensvale,</v>
      </c>
      <c r="O6149" t="str">
        <f t="shared" si="325"/>
        <v>Helensvale</v>
      </c>
      <c r="P6149" t="str">
        <f t="shared" si="326"/>
        <v>QLD</v>
      </c>
      <c r="Q6149" t="s">
        <v>29</v>
      </c>
      <c r="R6149" t="s">
        <v>35</v>
      </c>
      <c r="S6149" t="s">
        <v>43</v>
      </c>
      <c r="T6149" t="s">
        <v>44</v>
      </c>
      <c r="U6149">
        <v>16990</v>
      </c>
    </row>
    <row r="6150" spans="1:21" x14ac:dyDescent="0.25">
      <c r="A6150" t="s">
        <v>102</v>
      </c>
      <c r="B6150">
        <v>2017</v>
      </c>
      <c r="C6150" t="s">
        <v>260</v>
      </c>
      <c r="D6150" t="s">
        <v>30</v>
      </c>
      <c r="E6150" t="s">
        <v>5210</v>
      </c>
      <c r="F6150" t="s">
        <v>37</v>
      </c>
      <c r="G6150" t="s">
        <v>23</v>
      </c>
      <c r="H6150" t="s">
        <v>49</v>
      </c>
      <c r="I6150" t="s">
        <v>25</v>
      </c>
      <c r="J6150" t="s">
        <v>40</v>
      </c>
      <c r="K6150" t="s">
        <v>128</v>
      </c>
      <c r="L6150">
        <v>152215</v>
      </c>
      <c r="M6150" t="s">
        <v>4338</v>
      </c>
      <c r="N6150" t="str">
        <f t="shared" si="324"/>
        <v>Phillip,</v>
      </c>
      <c r="O6150" t="str">
        <f t="shared" si="325"/>
        <v>Phillip</v>
      </c>
      <c r="P6150" t="str">
        <f t="shared" si="326"/>
        <v>ACT</v>
      </c>
      <c r="Q6150" t="s">
        <v>29</v>
      </c>
      <c r="R6150" t="s">
        <v>30</v>
      </c>
      <c r="S6150" t="s">
        <v>31</v>
      </c>
      <c r="T6150" t="s">
        <v>44</v>
      </c>
      <c r="U6150">
        <v>24800</v>
      </c>
    </row>
    <row r="6151" spans="1:21" x14ac:dyDescent="0.25">
      <c r="A6151" t="s">
        <v>210</v>
      </c>
      <c r="B6151">
        <v>2017</v>
      </c>
      <c r="C6151" t="s">
        <v>211</v>
      </c>
      <c r="D6151" t="s">
        <v>30</v>
      </c>
      <c r="E6151" t="s">
        <v>2965</v>
      </c>
      <c r="F6151" t="s">
        <v>37</v>
      </c>
      <c r="G6151" t="s">
        <v>23</v>
      </c>
      <c r="H6151" t="s">
        <v>49</v>
      </c>
      <c r="I6151" t="s">
        <v>39</v>
      </c>
      <c r="J6151" t="s">
        <v>66</v>
      </c>
      <c r="K6151" t="s">
        <v>166</v>
      </c>
      <c r="L6151">
        <v>111644</v>
      </c>
      <c r="M6151" t="s">
        <v>4916</v>
      </c>
      <c r="N6151" t="str">
        <f t="shared" si="324"/>
        <v>Echuca,</v>
      </c>
      <c r="O6151" t="str">
        <f t="shared" si="325"/>
        <v>Echuca</v>
      </c>
      <c r="P6151" t="str">
        <f t="shared" si="326"/>
        <v>VIC</v>
      </c>
      <c r="Q6151" t="s">
        <v>29</v>
      </c>
      <c r="R6151" t="s">
        <v>30</v>
      </c>
      <c r="S6151" t="s">
        <v>31</v>
      </c>
      <c r="T6151" t="s">
        <v>44</v>
      </c>
      <c r="U6151">
        <v>32990</v>
      </c>
    </row>
    <row r="6152" spans="1:21" x14ac:dyDescent="0.25">
      <c r="A6152" t="s">
        <v>102</v>
      </c>
      <c r="B6152">
        <v>2022</v>
      </c>
      <c r="C6152" t="s">
        <v>260</v>
      </c>
      <c r="D6152" t="s">
        <v>4243</v>
      </c>
      <c r="E6152" t="s">
        <v>2630</v>
      </c>
      <c r="F6152" t="s">
        <v>134</v>
      </c>
      <c r="G6152" t="s">
        <v>23</v>
      </c>
      <c r="H6152" t="s">
        <v>49</v>
      </c>
      <c r="I6152" t="s">
        <v>25</v>
      </c>
      <c r="J6152" t="s">
        <v>40</v>
      </c>
      <c r="K6152" t="s">
        <v>272</v>
      </c>
      <c r="L6152">
        <v>5</v>
      </c>
      <c r="M6152" t="s">
        <v>4071</v>
      </c>
      <c r="N6152" t="str">
        <f t="shared" si="324"/>
        <v>Bathurst,</v>
      </c>
      <c r="O6152" t="str">
        <f t="shared" si="325"/>
        <v>Bathurst</v>
      </c>
      <c r="P6152" t="str">
        <f t="shared" si="326"/>
        <v>NSW</v>
      </c>
      <c r="Q6152" t="s">
        <v>29</v>
      </c>
      <c r="R6152" t="s">
        <v>30</v>
      </c>
      <c r="S6152" t="s">
        <v>31</v>
      </c>
      <c r="T6152" t="s">
        <v>32</v>
      </c>
      <c r="U6152">
        <v>57490</v>
      </c>
    </row>
    <row r="6153" spans="1:21" x14ac:dyDescent="0.25">
      <c r="A6153" t="s">
        <v>79</v>
      </c>
      <c r="B6153">
        <v>2010</v>
      </c>
      <c r="C6153" t="s">
        <v>437</v>
      </c>
      <c r="D6153" t="s">
        <v>138</v>
      </c>
      <c r="E6153" t="s">
        <v>2686</v>
      </c>
      <c r="F6153" t="s">
        <v>37</v>
      </c>
      <c r="G6153" t="s">
        <v>23</v>
      </c>
      <c r="H6153" t="s">
        <v>144</v>
      </c>
      <c r="I6153" t="s">
        <v>110</v>
      </c>
      <c r="J6153" t="s">
        <v>26</v>
      </c>
      <c r="K6153" t="s">
        <v>429</v>
      </c>
      <c r="L6153">
        <v>267335</v>
      </c>
      <c r="M6153" t="s">
        <v>4929</v>
      </c>
      <c r="N6153" t="str">
        <f t="shared" si="324"/>
        <v>Bayswater,</v>
      </c>
      <c r="O6153" t="str">
        <f t="shared" si="325"/>
        <v>Bayswater</v>
      </c>
      <c r="P6153" t="str">
        <f t="shared" si="326"/>
        <v>VIC</v>
      </c>
      <c r="Q6153" t="s">
        <v>29</v>
      </c>
      <c r="R6153" t="s">
        <v>138</v>
      </c>
      <c r="S6153" t="s">
        <v>53</v>
      </c>
      <c r="T6153" t="s">
        <v>98</v>
      </c>
      <c r="U6153">
        <v>17790</v>
      </c>
    </row>
    <row r="6154" spans="1:21" x14ac:dyDescent="0.25">
      <c r="A6154" t="s">
        <v>120</v>
      </c>
      <c r="B6154">
        <v>2021</v>
      </c>
      <c r="C6154" t="s">
        <v>497</v>
      </c>
      <c r="D6154" t="s">
        <v>30</v>
      </c>
      <c r="E6154" t="s">
        <v>4813</v>
      </c>
      <c r="F6154" t="s">
        <v>37</v>
      </c>
      <c r="G6154" t="s">
        <v>23</v>
      </c>
      <c r="H6154" t="s">
        <v>123</v>
      </c>
      <c r="I6154" t="s">
        <v>39</v>
      </c>
      <c r="J6154" t="s">
        <v>40</v>
      </c>
      <c r="K6154" t="s">
        <v>499</v>
      </c>
      <c r="L6154">
        <v>21657</v>
      </c>
      <c r="M6154" t="s">
        <v>4323</v>
      </c>
      <c r="N6154" t="str">
        <f t="shared" si="324"/>
        <v>Belconnen,</v>
      </c>
      <c r="O6154" t="str">
        <f t="shared" si="325"/>
        <v>Belconnen</v>
      </c>
      <c r="P6154" t="str">
        <f t="shared" si="326"/>
        <v>ACT</v>
      </c>
      <c r="Q6154" t="s">
        <v>125</v>
      </c>
      <c r="R6154" t="s">
        <v>30</v>
      </c>
      <c r="S6154" t="s">
        <v>43</v>
      </c>
      <c r="T6154" t="s">
        <v>44</v>
      </c>
      <c r="U6154">
        <v>31888</v>
      </c>
    </row>
    <row r="6155" spans="1:21" x14ac:dyDescent="0.25">
      <c r="A6155" t="s">
        <v>69</v>
      </c>
      <c r="B6155">
        <v>2017</v>
      </c>
      <c r="C6155" t="s">
        <v>441</v>
      </c>
      <c r="D6155" t="s">
        <v>138</v>
      </c>
      <c r="E6155" t="s">
        <v>2320</v>
      </c>
      <c r="F6155" t="s">
        <v>37</v>
      </c>
      <c r="G6155" t="s">
        <v>115</v>
      </c>
      <c r="H6155" t="s">
        <v>127</v>
      </c>
      <c r="I6155" t="s">
        <v>50</v>
      </c>
      <c r="J6155" t="s">
        <v>26</v>
      </c>
      <c r="K6155" t="s">
        <v>186</v>
      </c>
      <c r="L6155">
        <v>212921</v>
      </c>
      <c r="M6155" t="s">
        <v>4865</v>
      </c>
      <c r="N6155" t="str">
        <f t="shared" si="324"/>
        <v>Traralgon,</v>
      </c>
      <c r="O6155" t="str">
        <f t="shared" si="325"/>
        <v>Traralgon</v>
      </c>
      <c r="P6155" t="str">
        <f t="shared" si="326"/>
        <v>VIC</v>
      </c>
      <c r="Q6155" t="s">
        <v>29</v>
      </c>
      <c r="R6155" t="s">
        <v>138</v>
      </c>
      <c r="S6155" t="s">
        <v>53</v>
      </c>
      <c r="T6155" t="s">
        <v>98</v>
      </c>
      <c r="U6155">
        <v>19990</v>
      </c>
    </row>
    <row r="6156" spans="1:21" x14ac:dyDescent="0.25">
      <c r="A6156" t="s">
        <v>120</v>
      </c>
      <c r="B6156">
        <v>2010</v>
      </c>
      <c r="C6156" t="s">
        <v>1042</v>
      </c>
      <c r="D6156" t="s">
        <v>35</v>
      </c>
      <c r="E6156" t="s">
        <v>5211</v>
      </c>
      <c r="F6156" t="s">
        <v>37</v>
      </c>
      <c r="G6156" t="s">
        <v>23</v>
      </c>
      <c r="H6156" t="s">
        <v>309</v>
      </c>
      <c r="I6156" t="s">
        <v>39</v>
      </c>
      <c r="J6156" t="s">
        <v>66</v>
      </c>
      <c r="K6156" t="s">
        <v>443</v>
      </c>
      <c r="L6156">
        <v>180377</v>
      </c>
      <c r="M6156" t="s">
        <v>530</v>
      </c>
      <c r="N6156" t="str">
        <f t="shared" si="324"/>
        <v>Cardiff,</v>
      </c>
      <c r="O6156" t="str">
        <f t="shared" si="325"/>
        <v>Cardiff</v>
      </c>
      <c r="P6156" t="str">
        <f t="shared" si="326"/>
        <v>NSW</v>
      </c>
      <c r="Q6156" t="s">
        <v>29</v>
      </c>
      <c r="R6156" t="s">
        <v>35</v>
      </c>
      <c r="S6156" t="s">
        <v>43</v>
      </c>
      <c r="T6156" t="s">
        <v>44</v>
      </c>
      <c r="U6156">
        <v>7990</v>
      </c>
    </row>
    <row r="6157" spans="1:21" x14ac:dyDescent="0.25">
      <c r="A6157" t="s">
        <v>120</v>
      </c>
      <c r="B6157">
        <v>2015</v>
      </c>
      <c r="C6157" t="s">
        <v>383</v>
      </c>
      <c r="D6157" t="s">
        <v>138</v>
      </c>
      <c r="E6157" t="s">
        <v>1195</v>
      </c>
      <c r="F6157" t="s">
        <v>37</v>
      </c>
      <c r="G6157" t="s">
        <v>23</v>
      </c>
      <c r="H6157" t="s">
        <v>301</v>
      </c>
      <c r="I6157" t="s">
        <v>50</v>
      </c>
      <c r="J6157" t="s">
        <v>26</v>
      </c>
      <c r="K6157" t="s">
        <v>424</v>
      </c>
      <c r="L6157">
        <v>153850</v>
      </c>
      <c r="M6157" t="s">
        <v>2163</v>
      </c>
      <c r="N6157" t="str">
        <f t="shared" si="324"/>
        <v>Fairfield,</v>
      </c>
      <c r="O6157" t="str">
        <f t="shared" si="325"/>
        <v>Fairfield</v>
      </c>
      <c r="P6157" t="str">
        <f t="shared" si="326"/>
        <v>VIC</v>
      </c>
      <c r="Q6157" t="s">
        <v>303</v>
      </c>
      <c r="R6157" t="s">
        <v>138</v>
      </c>
      <c r="S6157" t="s">
        <v>31</v>
      </c>
      <c r="T6157" t="s">
        <v>54</v>
      </c>
      <c r="U6157">
        <v>29990</v>
      </c>
    </row>
    <row r="6158" spans="1:21" x14ac:dyDescent="0.25">
      <c r="A6158" t="s">
        <v>69</v>
      </c>
      <c r="B6158">
        <v>2019</v>
      </c>
      <c r="C6158" t="s">
        <v>441</v>
      </c>
      <c r="D6158" t="s">
        <v>138</v>
      </c>
      <c r="E6158" t="s">
        <v>1177</v>
      </c>
      <c r="F6158" t="s">
        <v>37</v>
      </c>
      <c r="G6158" t="s">
        <v>23</v>
      </c>
      <c r="H6158" t="s">
        <v>614</v>
      </c>
      <c r="I6158" t="s">
        <v>110</v>
      </c>
      <c r="J6158" t="s">
        <v>26</v>
      </c>
      <c r="K6158" t="s">
        <v>275</v>
      </c>
      <c r="L6158">
        <v>101927</v>
      </c>
      <c r="M6158" t="s">
        <v>4601</v>
      </c>
      <c r="N6158" t="str">
        <f t="shared" si="324"/>
        <v>Moruya,</v>
      </c>
      <c r="O6158" t="str">
        <f t="shared" si="325"/>
        <v>Moruya</v>
      </c>
      <c r="P6158" t="str">
        <f t="shared" si="326"/>
        <v>NSW</v>
      </c>
      <c r="Q6158" t="s">
        <v>29</v>
      </c>
      <c r="R6158" t="s">
        <v>138</v>
      </c>
      <c r="S6158" t="s">
        <v>53</v>
      </c>
      <c r="T6158" t="s">
        <v>98</v>
      </c>
      <c r="U6158">
        <v>44990</v>
      </c>
    </row>
    <row r="6159" spans="1:21" x14ac:dyDescent="0.25">
      <c r="A6159" t="s">
        <v>120</v>
      </c>
      <c r="B6159">
        <v>2015</v>
      </c>
      <c r="C6159" t="s">
        <v>383</v>
      </c>
      <c r="D6159" t="s">
        <v>138</v>
      </c>
      <c r="E6159" t="s">
        <v>4413</v>
      </c>
      <c r="F6159" t="s">
        <v>37</v>
      </c>
      <c r="G6159" t="s">
        <v>23</v>
      </c>
      <c r="H6159" t="s">
        <v>301</v>
      </c>
      <c r="I6159" t="s">
        <v>110</v>
      </c>
      <c r="J6159" t="s">
        <v>26</v>
      </c>
      <c r="K6159" t="s">
        <v>275</v>
      </c>
      <c r="L6159">
        <v>149537</v>
      </c>
      <c r="M6159" t="s">
        <v>4019</v>
      </c>
      <c r="N6159" t="str">
        <f t="shared" si="324"/>
        <v>Heatherbrae,</v>
      </c>
      <c r="O6159" t="str">
        <f t="shared" si="325"/>
        <v>Heatherbrae</v>
      </c>
      <c r="P6159" t="str">
        <f t="shared" si="326"/>
        <v>NSW</v>
      </c>
      <c r="Q6159" t="s">
        <v>303</v>
      </c>
      <c r="R6159" t="s">
        <v>138</v>
      </c>
      <c r="S6159" t="s">
        <v>31</v>
      </c>
      <c r="T6159" t="s">
        <v>44</v>
      </c>
      <c r="U6159">
        <v>36500</v>
      </c>
    </row>
    <row r="6160" spans="1:21" x14ac:dyDescent="0.25">
      <c r="A6160" t="s">
        <v>1227</v>
      </c>
      <c r="B6160">
        <v>2023</v>
      </c>
      <c r="C6160" t="s">
        <v>740</v>
      </c>
      <c r="D6160" t="s">
        <v>4961</v>
      </c>
      <c r="E6160" t="s">
        <v>5212</v>
      </c>
      <c r="F6160" t="s">
        <v>134</v>
      </c>
      <c r="G6160" t="s">
        <v>23</v>
      </c>
      <c r="H6160" t="s">
        <v>49</v>
      </c>
      <c r="I6160" t="s">
        <v>25</v>
      </c>
      <c r="J6160" t="s">
        <v>40</v>
      </c>
      <c r="K6160" t="s">
        <v>97</v>
      </c>
      <c r="L6160">
        <v>40</v>
      </c>
      <c r="M6160" t="s">
        <v>4865</v>
      </c>
      <c r="N6160" t="str">
        <f t="shared" si="324"/>
        <v>Traralgon,</v>
      </c>
      <c r="O6160" t="str">
        <f t="shared" si="325"/>
        <v>Traralgon</v>
      </c>
      <c r="P6160" t="str">
        <f t="shared" si="326"/>
        <v>VIC</v>
      </c>
      <c r="Q6160" t="s">
        <v>29</v>
      </c>
      <c r="R6160" t="s">
        <v>30</v>
      </c>
      <c r="S6160" t="s">
        <v>31</v>
      </c>
      <c r="T6160" t="s">
        <v>44</v>
      </c>
      <c r="U6160">
        <v>41485</v>
      </c>
    </row>
    <row r="6161" spans="1:21" x14ac:dyDescent="0.25">
      <c r="A6161" t="s">
        <v>69</v>
      </c>
      <c r="B6161">
        <v>2011</v>
      </c>
      <c r="C6161" t="s">
        <v>1582</v>
      </c>
      <c r="D6161" t="s">
        <v>30</v>
      </c>
      <c r="E6161" t="s">
        <v>2925</v>
      </c>
      <c r="F6161" t="s">
        <v>37</v>
      </c>
      <c r="G6161" t="s">
        <v>23</v>
      </c>
      <c r="H6161" t="s">
        <v>217</v>
      </c>
      <c r="I6161" t="s">
        <v>110</v>
      </c>
      <c r="J6161" t="s">
        <v>40</v>
      </c>
      <c r="K6161" t="s">
        <v>1584</v>
      </c>
      <c r="L6161">
        <v>241539</v>
      </c>
      <c r="M6161" t="s">
        <v>5000</v>
      </c>
      <c r="N6161" t="str">
        <f t="shared" si="324"/>
        <v>Ringwood,</v>
      </c>
      <c r="O6161" t="str">
        <f t="shared" si="325"/>
        <v>Ringwood</v>
      </c>
      <c r="P6161" t="str">
        <f t="shared" si="326"/>
        <v>VIC</v>
      </c>
      <c r="Q6161" t="s">
        <v>137</v>
      </c>
      <c r="R6161" t="s">
        <v>30</v>
      </c>
      <c r="S6161" t="s">
        <v>31</v>
      </c>
      <c r="T6161" t="s">
        <v>44</v>
      </c>
      <c r="U6161">
        <v>34999</v>
      </c>
    </row>
    <row r="6162" spans="1:21" x14ac:dyDescent="0.25">
      <c r="A6162" t="s">
        <v>102</v>
      </c>
      <c r="B6162">
        <v>2019</v>
      </c>
      <c r="C6162" t="s">
        <v>260</v>
      </c>
      <c r="D6162" t="s">
        <v>30</v>
      </c>
      <c r="E6162" t="s">
        <v>3800</v>
      </c>
      <c r="F6162" t="s">
        <v>37</v>
      </c>
      <c r="G6162" t="s">
        <v>23</v>
      </c>
      <c r="H6162" t="s">
        <v>49</v>
      </c>
      <c r="I6162" t="s">
        <v>25</v>
      </c>
      <c r="J6162" t="s">
        <v>40</v>
      </c>
      <c r="K6162" t="s">
        <v>128</v>
      </c>
      <c r="L6162">
        <v>71341</v>
      </c>
      <c r="M6162" t="s">
        <v>4338</v>
      </c>
      <c r="N6162" t="str">
        <f t="shared" si="324"/>
        <v>Phillip,</v>
      </c>
      <c r="O6162" t="str">
        <f t="shared" si="325"/>
        <v>Phillip</v>
      </c>
      <c r="P6162" t="str">
        <f t="shared" si="326"/>
        <v>ACT</v>
      </c>
      <c r="Q6162" t="s">
        <v>29</v>
      </c>
      <c r="R6162" t="s">
        <v>30</v>
      </c>
      <c r="S6162" t="s">
        <v>31</v>
      </c>
      <c r="T6162" t="s">
        <v>44</v>
      </c>
      <c r="U6162">
        <v>39990</v>
      </c>
    </row>
    <row r="6163" spans="1:21" x14ac:dyDescent="0.25">
      <c r="A6163" t="s">
        <v>79</v>
      </c>
      <c r="B6163">
        <v>2016</v>
      </c>
      <c r="C6163" t="s">
        <v>174</v>
      </c>
      <c r="D6163" t="s">
        <v>30</v>
      </c>
      <c r="E6163" t="s">
        <v>4797</v>
      </c>
      <c r="F6163" t="s">
        <v>37</v>
      </c>
      <c r="G6163" t="s">
        <v>23</v>
      </c>
      <c r="H6163" t="s">
        <v>144</v>
      </c>
      <c r="I6163" t="s">
        <v>110</v>
      </c>
      <c r="J6163" t="s">
        <v>66</v>
      </c>
      <c r="K6163" t="s">
        <v>365</v>
      </c>
      <c r="L6163">
        <v>51134</v>
      </c>
      <c r="M6163" t="s">
        <v>4955</v>
      </c>
      <c r="N6163" t="str">
        <f t="shared" si="324"/>
        <v>Ashmore,</v>
      </c>
      <c r="O6163" t="str">
        <f t="shared" si="325"/>
        <v>Ashmore</v>
      </c>
      <c r="P6163" t="str">
        <f t="shared" si="326"/>
        <v>QLD</v>
      </c>
      <c r="Q6163" t="s">
        <v>29</v>
      </c>
      <c r="R6163" t="s">
        <v>30</v>
      </c>
      <c r="S6163" t="s">
        <v>31</v>
      </c>
      <c r="T6163" t="s">
        <v>44</v>
      </c>
      <c r="U6163">
        <v>27990</v>
      </c>
    </row>
    <row r="6164" spans="1:21" x14ac:dyDescent="0.25">
      <c r="A6164" t="s">
        <v>113</v>
      </c>
      <c r="B6164">
        <v>2016</v>
      </c>
      <c r="C6164" t="s">
        <v>200</v>
      </c>
      <c r="D6164" t="s">
        <v>138</v>
      </c>
      <c r="E6164" t="s">
        <v>1552</v>
      </c>
      <c r="F6164" t="s">
        <v>37</v>
      </c>
      <c r="G6164" t="s">
        <v>23</v>
      </c>
      <c r="H6164" t="s">
        <v>127</v>
      </c>
      <c r="I6164" t="s">
        <v>110</v>
      </c>
      <c r="J6164" t="s">
        <v>26</v>
      </c>
      <c r="K6164" t="s">
        <v>202</v>
      </c>
      <c r="L6164">
        <v>205434</v>
      </c>
      <c r="M6164" t="s">
        <v>530</v>
      </c>
      <c r="N6164" t="str">
        <f t="shared" si="324"/>
        <v>Cardiff,</v>
      </c>
      <c r="O6164" t="str">
        <f t="shared" si="325"/>
        <v>Cardiff</v>
      </c>
      <c r="P6164" t="str">
        <f t="shared" si="326"/>
        <v>NSW</v>
      </c>
      <c r="Q6164" t="s">
        <v>29</v>
      </c>
      <c r="R6164" t="s">
        <v>138</v>
      </c>
      <c r="S6164" t="s">
        <v>31</v>
      </c>
      <c r="T6164" t="s">
        <v>44</v>
      </c>
      <c r="U6164">
        <v>22913</v>
      </c>
    </row>
    <row r="6165" spans="1:21" x14ac:dyDescent="0.25">
      <c r="A6165" t="s">
        <v>79</v>
      </c>
      <c r="B6165">
        <v>2017</v>
      </c>
      <c r="C6165" t="s">
        <v>174</v>
      </c>
      <c r="D6165" t="s">
        <v>30</v>
      </c>
      <c r="E6165" t="s">
        <v>5213</v>
      </c>
      <c r="F6165" t="s">
        <v>37</v>
      </c>
      <c r="G6165" t="s">
        <v>23</v>
      </c>
      <c r="H6165" t="s">
        <v>49</v>
      </c>
      <c r="I6165" t="s">
        <v>110</v>
      </c>
      <c r="J6165" t="s">
        <v>26</v>
      </c>
      <c r="K6165" t="s">
        <v>67</v>
      </c>
      <c r="L6165">
        <v>85231</v>
      </c>
      <c r="M6165" t="s">
        <v>4895</v>
      </c>
      <c r="N6165" t="str">
        <f t="shared" si="324"/>
        <v>Seymour,</v>
      </c>
      <c r="O6165" t="str">
        <f t="shared" si="325"/>
        <v>Seymour</v>
      </c>
      <c r="P6165" t="str">
        <f t="shared" si="326"/>
        <v>VIC</v>
      </c>
      <c r="Q6165" t="s">
        <v>29</v>
      </c>
      <c r="R6165" t="s">
        <v>30</v>
      </c>
      <c r="S6165" t="s">
        <v>31</v>
      </c>
      <c r="T6165" t="s">
        <v>44</v>
      </c>
      <c r="U6165">
        <v>30990</v>
      </c>
    </row>
    <row r="6166" spans="1:21" x14ac:dyDescent="0.25">
      <c r="A6166" t="s">
        <v>62</v>
      </c>
      <c r="B6166">
        <v>2020</v>
      </c>
      <c r="C6166" t="s">
        <v>972</v>
      </c>
      <c r="D6166" t="s">
        <v>30</v>
      </c>
      <c r="E6166" t="s">
        <v>2225</v>
      </c>
      <c r="F6166" t="s">
        <v>37</v>
      </c>
      <c r="G6166" t="s">
        <v>23</v>
      </c>
      <c r="H6166" t="s">
        <v>144</v>
      </c>
      <c r="I6166" t="s">
        <v>39</v>
      </c>
      <c r="J6166" t="s">
        <v>66</v>
      </c>
      <c r="K6166" t="s">
        <v>176</v>
      </c>
      <c r="L6166">
        <v>64022</v>
      </c>
      <c r="M6166" t="s">
        <v>4338</v>
      </c>
      <c r="N6166" t="str">
        <f t="shared" si="324"/>
        <v>Phillip,</v>
      </c>
      <c r="O6166" t="str">
        <f t="shared" si="325"/>
        <v>Phillip</v>
      </c>
      <c r="P6166" t="str">
        <f t="shared" si="326"/>
        <v>ACT</v>
      </c>
      <c r="Q6166" t="s">
        <v>29</v>
      </c>
      <c r="R6166" t="s">
        <v>30</v>
      </c>
      <c r="S6166" t="s">
        <v>31</v>
      </c>
      <c r="T6166" t="s">
        <v>44</v>
      </c>
      <c r="U6166">
        <v>29990</v>
      </c>
    </row>
    <row r="6167" spans="1:21" x14ac:dyDescent="0.25">
      <c r="A6167" t="s">
        <v>155</v>
      </c>
      <c r="B6167">
        <v>2013</v>
      </c>
      <c r="C6167" t="s">
        <v>898</v>
      </c>
      <c r="D6167" t="s">
        <v>30</v>
      </c>
      <c r="E6167" t="s">
        <v>1827</v>
      </c>
      <c r="F6167" t="s">
        <v>37</v>
      </c>
      <c r="G6167" t="s">
        <v>23</v>
      </c>
      <c r="H6167" t="s">
        <v>49</v>
      </c>
      <c r="I6167" t="s">
        <v>39</v>
      </c>
      <c r="J6167" t="s">
        <v>66</v>
      </c>
      <c r="K6167" t="s">
        <v>424</v>
      </c>
      <c r="L6167">
        <v>224493</v>
      </c>
      <c r="M6167" t="s">
        <v>2158</v>
      </c>
      <c r="N6167" t="str">
        <f t="shared" si="324"/>
        <v>Labrador,</v>
      </c>
      <c r="O6167" t="str">
        <f t="shared" si="325"/>
        <v>Labrador</v>
      </c>
      <c r="P6167" t="str">
        <f t="shared" si="326"/>
        <v>QLD</v>
      </c>
      <c r="Q6167" t="s">
        <v>29</v>
      </c>
      <c r="R6167" t="s">
        <v>30</v>
      </c>
      <c r="S6167" t="s">
        <v>31</v>
      </c>
      <c r="T6167" t="s">
        <v>44</v>
      </c>
      <c r="U6167">
        <v>10999</v>
      </c>
    </row>
    <row r="6168" spans="1:21" x14ac:dyDescent="0.25">
      <c r="A6168" t="s">
        <v>240</v>
      </c>
      <c r="B6168">
        <v>2011</v>
      </c>
      <c r="C6168" t="s">
        <v>292</v>
      </c>
      <c r="D6168" t="s">
        <v>138</v>
      </c>
      <c r="E6168" t="s">
        <v>571</v>
      </c>
      <c r="F6168" t="s">
        <v>37</v>
      </c>
      <c r="G6168" t="s">
        <v>115</v>
      </c>
      <c r="H6168" t="s">
        <v>339</v>
      </c>
      <c r="I6168" t="s">
        <v>50</v>
      </c>
      <c r="J6168" t="s">
        <v>66</v>
      </c>
      <c r="K6168" t="s">
        <v>534</v>
      </c>
      <c r="L6168">
        <v>128000</v>
      </c>
      <c r="M6168" t="s">
        <v>4916</v>
      </c>
      <c r="N6168" t="str">
        <f t="shared" si="324"/>
        <v>Echuca,</v>
      </c>
      <c r="O6168" t="str">
        <f t="shared" si="325"/>
        <v>Echuca</v>
      </c>
      <c r="P6168" t="str">
        <f t="shared" si="326"/>
        <v>VIC</v>
      </c>
      <c r="Q6168" t="s">
        <v>137</v>
      </c>
      <c r="R6168" t="s">
        <v>138</v>
      </c>
      <c r="S6168" t="s">
        <v>53</v>
      </c>
      <c r="T6168" t="s">
        <v>98</v>
      </c>
      <c r="U6168">
        <v>21990</v>
      </c>
    </row>
    <row r="6169" spans="1:21" x14ac:dyDescent="0.25">
      <c r="A6169" t="s">
        <v>69</v>
      </c>
      <c r="B6169">
        <v>2020</v>
      </c>
      <c r="C6169" t="s">
        <v>362</v>
      </c>
      <c r="D6169" t="s">
        <v>30</v>
      </c>
      <c r="E6169" t="s">
        <v>1605</v>
      </c>
      <c r="F6169" t="s">
        <v>37</v>
      </c>
      <c r="G6169" t="s">
        <v>23</v>
      </c>
      <c r="H6169" t="s">
        <v>144</v>
      </c>
      <c r="I6169" t="s">
        <v>39</v>
      </c>
      <c r="J6169" t="s">
        <v>91</v>
      </c>
      <c r="K6169" t="s">
        <v>149</v>
      </c>
      <c r="L6169">
        <v>31981</v>
      </c>
      <c r="M6169" t="s">
        <v>3869</v>
      </c>
      <c r="N6169" t="str">
        <f t="shared" si="324"/>
        <v>Rutherford,</v>
      </c>
      <c r="O6169" t="str">
        <f t="shared" si="325"/>
        <v>Rutherford</v>
      </c>
      <c r="P6169" t="str">
        <f t="shared" si="326"/>
        <v>NSW</v>
      </c>
      <c r="Q6169" t="s">
        <v>29</v>
      </c>
      <c r="R6169" t="s">
        <v>30</v>
      </c>
      <c r="S6169" t="s">
        <v>43</v>
      </c>
      <c r="T6169" t="s">
        <v>44</v>
      </c>
      <c r="U6169">
        <v>54888</v>
      </c>
    </row>
    <row r="6170" spans="1:21" x14ac:dyDescent="0.25">
      <c r="A6170" t="s">
        <v>210</v>
      </c>
      <c r="B6170">
        <v>2009</v>
      </c>
      <c r="C6170">
        <v>2</v>
      </c>
      <c r="D6170" t="s">
        <v>35</v>
      </c>
      <c r="E6170" t="s">
        <v>1009</v>
      </c>
      <c r="F6170" t="s">
        <v>37</v>
      </c>
      <c r="G6170" t="s">
        <v>115</v>
      </c>
      <c r="H6170" t="s">
        <v>38</v>
      </c>
      <c r="I6170" t="s">
        <v>39</v>
      </c>
      <c r="J6170" t="s">
        <v>66</v>
      </c>
      <c r="K6170" t="s">
        <v>268</v>
      </c>
      <c r="L6170">
        <v>216090</v>
      </c>
      <c r="M6170" t="s">
        <v>4335</v>
      </c>
      <c r="N6170" t="str">
        <f t="shared" si="324"/>
        <v>Fyshwick,</v>
      </c>
      <c r="O6170" t="str">
        <f t="shared" si="325"/>
        <v>Fyshwick</v>
      </c>
      <c r="P6170" t="str">
        <f t="shared" si="326"/>
        <v>ACT</v>
      </c>
      <c r="Q6170" t="s">
        <v>29</v>
      </c>
      <c r="R6170" t="s">
        <v>35</v>
      </c>
      <c r="S6170" t="s">
        <v>43</v>
      </c>
      <c r="T6170" t="s">
        <v>44</v>
      </c>
      <c r="U6170">
        <v>5990</v>
      </c>
    </row>
    <row r="6171" spans="1:21" x14ac:dyDescent="0.25">
      <c r="A6171" t="s">
        <v>69</v>
      </c>
      <c r="B6171">
        <v>2017</v>
      </c>
      <c r="C6171" t="s">
        <v>341</v>
      </c>
      <c r="D6171" t="s">
        <v>30</v>
      </c>
      <c r="E6171" t="s">
        <v>3567</v>
      </c>
      <c r="F6171" t="s">
        <v>37</v>
      </c>
      <c r="G6171" t="s">
        <v>23</v>
      </c>
      <c r="H6171" t="s">
        <v>343</v>
      </c>
      <c r="I6171" t="s">
        <v>25</v>
      </c>
      <c r="J6171" t="s">
        <v>40</v>
      </c>
      <c r="K6171" t="s">
        <v>379</v>
      </c>
      <c r="L6171">
        <v>54978</v>
      </c>
      <c r="M6171" t="s">
        <v>4955</v>
      </c>
      <c r="N6171" t="str">
        <f t="shared" si="324"/>
        <v>Ashmore,</v>
      </c>
      <c r="O6171" t="str">
        <f t="shared" si="325"/>
        <v>Ashmore</v>
      </c>
      <c r="P6171" t="str">
        <f t="shared" si="326"/>
        <v>QLD</v>
      </c>
      <c r="Q6171" t="s">
        <v>29</v>
      </c>
      <c r="R6171" t="s">
        <v>30</v>
      </c>
      <c r="S6171" t="s">
        <v>31</v>
      </c>
      <c r="T6171" t="s">
        <v>44</v>
      </c>
      <c r="U6171">
        <v>33990</v>
      </c>
    </row>
    <row r="6172" spans="1:21" x14ac:dyDescent="0.25">
      <c r="A6172" t="s">
        <v>120</v>
      </c>
      <c r="B6172">
        <v>2017</v>
      </c>
      <c r="C6172" t="s">
        <v>172</v>
      </c>
      <c r="D6172" t="s">
        <v>35</v>
      </c>
      <c r="E6172" t="s">
        <v>5214</v>
      </c>
      <c r="F6172" t="s">
        <v>37</v>
      </c>
      <c r="G6172" t="s">
        <v>115</v>
      </c>
      <c r="H6172" t="s">
        <v>309</v>
      </c>
      <c r="I6172" t="s">
        <v>25</v>
      </c>
      <c r="J6172" t="s">
        <v>40</v>
      </c>
      <c r="K6172" t="s">
        <v>176</v>
      </c>
      <c r="L6172">
        <v>35218</v>
      </c>
      <c r="M6172" t="s">
        <v>878</v>
      </c>
      <c r="N6172" t="str">
        <f t="shared" si="324"/>
        <v>Southport,</v>
      </c>
      <c r="O6172" t="str">
        <f t="shared" si="325"/>
        <v>Southport</v>
      </c>
      <c r="P6172" t="str">
        <f t="shared" si="326"/>
        <v>QLD</v>
      </c>
      <c r="Q6172" t="s">
        <v>29</v>
      </c>
      <c r="R6172" t="s">
        <v>35</v>
      </c>
      <c r="S6172" t="s">
        <v>43</v>
      </c>
      <c r="T6172" t="s">
        <v>44</v>
      </c>
      <c r="U6172">
        <v>53987</v>
      </c>
    </row>
    <row r="6173" spans="1:21" x14ac:dyDescent="0.25">
      <c r="A6173" t="s">
        <v>79</v>
      </c>
      <c r="B6173">
        <v>2017</v>
      </c>
      <c r="C6173" t="s">
        <v>437</v>
      </c>
      <c r="D6173" t="s">
        <v>138</v>
      </c>
      <c r="E6173" t="s">
        <v>5215</v>
      </c>
      <c r="F6173" t="s">
        <v>37</v>
      </c>
      <c r="G6173" t="s">
        <v>23</v>
      </c>
      <c r="H6173" t="s">
        <v>309</v>
      </c>
      <c r="I6173" t="s">
        <v>110</v>
      </c>
      <c r="J6173" t="s">
        <v>26</v>
      </c>
      <c r="K6173" t="s">
        <v>439</v>
      </c>
      <c r="L6173">
        <v>120592</v>
      </c>
      <c r="M6173" t="s">
        <v>4895</v>
      </c>
      <c r="N6173" t="str">
        <f t="shared" si="324"/>
        <v>Seymour,</v>
      </c>
      <c r="O6173" t="str">
        <f t="shared" si="325"/>
        <v>Seymour</v>
      </c>
      <c r="P6173" t="str">
        <f t="shared" si="326"/>
        <v>VIC</v>
      </c>
      <c r="Q6173" t="s">
        <v>29</v>
      </c>
      <c r="R6173" t="s">
        <v>138</v>
      </c>
      <c r="S6173" t="s">
        <v>31</v>
      </c>
      <c r="T6173" t="s">
        <v>44</v>
      </c>
      <c r="U6173">
        <v>36990</v>
      </c>
    </row>
    <row r="6174" spans="1:21" x14ac:dyDescent="0.25">
      <c r="A6174" t="s">
        <v>700</v>
      </c>
      <c r="B6174">
        <v>2022</v>
      </c>
      <c r="C6174" t="s">
        <v>2251</v>
      </c>
      <c r="D6174" t="s">
        <v>30</v>
      </c>
      <c r="E6174" t="s">
        <v>5216</v>
      </c>
      <c r="F6174" t="s">
        <v>37</v>
      </c>
      <c r="G6174" t="s">
        <v>23</v>
      </c>
      <c r="H6174" t="s">
        <v>49</v>
      </c>
      <c r="I6174" t="s">
        <v>110</v>
      </c>
      <c r="J6174" t="s">
        <v>40</v>
      </c>
      <c r="K6174" t="s">
        <v>163</v>
      </c>
      <c r="L6174">
        <v>14811</v>
      </c>
      <c r="M6174" t="s">
        <v>4338</v>
      </c>
      <c r="N6174" t="str">
        <f t="shared" si="324"/>
        <v>Phillip,</v>
      </c>
      <c r="O6174" t="str">
        <f t="shared" si="325"/>
        <v>Phillip</v>
      </c>
      <c r="P6174" t="str">
        <f t="shared" si="326"/>
        <v>ACT</v>
      </c>
      <c r="Q6174" t="s">
        <v>29</v>
      </c>
      <c r="R6174" t="s">
        <v>30</v>
      </c>
      <c r="S6174" t="s">
        <v>31</v>
      </c>
      <c r="T6174" t="s">
        <v>32</v>
      </c>
      <c r="U6174">
        <v>44800</v>
      </c>
    </row>
    <row r="6175" spans="1:21" x14ac:dyDescent="0.25">
      <c r="A6175" t="s">
        <v>79</v>
      </c>
      <c r="B6175">
        <v>2017</v>
      </c>
      <c r="C6175" t="s">
        <v>437</v>
      </c>
      <c r="D6175" t="s">
        <v>138</v>
      </c>
      <c r="E6175" t="s">
        <v>5215</v>
      </c>
      <c r="F6175" t="s">
        <v>37</v>
      </c>
      <c r="G6175" t="s">
        <v>23</v>
      </c>
      <c r="H6175" t="s">
        <v>309</v>
      </c>
      <c r="I6175" t="s">
        <v>110</v>
      </c>
      <c r="J6175" t="s">
        <v>26</v>
      </c>
      <c r="K6175" t="s">
        <v>439</v>
      </c>
      <c r="L6175">
        <v>171947</v>
      </c>
      <c r="M6175" t="s">
        <v>530</v>
      </c>
      <c r="N6175" t="str">
        <f t="shared" si="324"/>
        <v>Cardiff,</v>
      </c>
      <c r="O6175" t="str">
        <f t="shared" si="325"/>
        <v>Cardiff</v>
      </c>
      <c r="P6175" t="str">
        <f t="shared" si="326"/>
        <v>NSW</v>
      </c>
      <c r="Q6175" t="s">
        <v>29</v>
      </c>
      <c r="R6175" t="s">
        <v>138</v>
      </c>
      <c r="S6175" t="s">
        <v>31</v>
      </c>
      <c r="T6175" t="s">
        <v>44</v>
      </c>
      <c r="U6175">
        <v>27913</v>
      </c>
    </row>
    <row r="6176" spans="1:21" x14ac:dyDescent="0.25">
      <c r="A6176" t="s">
        <v>69</v>
      </c>
      <c r="B6176">
        <v>2023</v>
      </c>
      <c r="C6176" t="s">
        <v>543</v>
      </c>
      <c r="D6176" t="s">
        <v>30</v>
      </c>
      <c r="E6176" t="s">
        <v>5217</v>
      </c>
      <c r="F6176" t="s">
        <v>37</v>
      </c>
      <c r="G6176" t="s">
        <v>23</v>
      </c>
      <c r="H6176" t="s">
        <v>533</v>
      </c>
      <c r="I6176" t="s">
        <v>110</v>
      </c>
      <c r="J6176" t="s">
        <v>26</v>
      </c>
      <c r="K6176" t="s">
        <v>272</v>
      </c>
      <c r="L6176">
        <v>11</v>
      </c>
      <c r="M6176" t="s">
        <v>5088</v>
      </c>
      <c r="N6176" t="str">
        <f t="shared" si="324"/>
        <v>Burleigh Heads,</v>
      </c>
      <c r="O6176" t="str">
        <f t="shared" si="325"/>
        <v>Burleigh Heads</v>
      </c>
      <c r="P6176" t="str">
        <f t="shared" si="326"/>
        <v>QLD</v>
      </c>
      <c r="Q6176" t="s">
        <v>137</v>
      </c>
      <c r="R6176" t="s">
        <v>30</v>
      </c>
      <c r="S6176" t="s">
        <v>31</v>
      </c>
      <c r="T6176" t="s">
        <v>32</v>
      </c>
      <c r="U6176">
        <v>155000</v>
      </c>
    </row>
    <row r="6177" spans="1:21" x14ac:dyDescent="0.25">
      <c r="A6177" t="s">
        <v>240</v>
      </c>
      <c r="B6177">
        <v>2017</v>
      </c>
      <c r="C6177" t="s">
        <v>1509</v>
      </c>
      <c r="D6177" t="s">
        <v>138</v>
      </c>
      <c r="E6177" t="s">
        <v>5093</v>
      </c>
      <c r="F6177" t="s">
        <v>37</v>
      </c>
      <c r="G6177" t="s">
        <v>23</v>
      </c>
      <c r="H6177" t="s">
        <v>339</v>
      </c>
      <c r="I6177" t="s">
        <v>50</v>
      </c>
      <c r="J6177" t="s">
        <v>66</v>
      </c>
      <c r="K6177" t="s">
        <v>218</v>
      </c>
      <c r="L6177">
        <v>51000</v>
      </c>
      <c r="M6177" t="s">
        <v>4895</v>
      </c>
      <c r="N6177" t="str">
        <f t="shared" si="324"/>
        <v>Seymour,</v>
      </c>
      <c r="O6177" t="str">
        <f t="shared" si="325"/>
        <v>Seymour</v>
      </c>
      <c r="P6177" t="str">
        <f t="shared" si="326"/>
        <v>VIC</v>
      </c>
      <c r="Q6177" t="s">
        <v>137</v>
      </c>
      <c r="R6177" t="s">
        <v>138</v>
      </c>
      <c r="S6177" t="s">
        <v>53</v>
      </c>
      <c r="T6177" t="s">
        <v>98</v>
      </c>
      <c r="U6177">
        <v>32990</v>
      </c>
    </row>
    <row r="6178" spans="1:21" x14ac:dyDescent="0.25">
      <c r="A6178" t="s">
        <v>102</v>
      </c>
      <c r="B6178">
        <v>2016</v>
      </c>
      <c r="C6178" t="s">
        <v>260</v>
      </c>
      <c r="D6178" t="s">
        <v>30</v>
      </c>
      <c r="E6178" t="s">
        <v>2522</v>
      </c>
      <c r="F6178" t="s">
        <v>37</v>
      </c>
      <c r="G6178" t="s">
        <v>23</v>
      </c>
      <c r="H6178" t="s">
        <v>49</v>
      </c>
      <c r="I6178" t="s">
        <v>25</v>
      </c>
      <c r="J6178" t="s">
        <v>40</v>
      </c>
      <c r="K6178" t="s">
        <v>262</v>
      </c>
      <c r="L6178">
        <v>80771</v>
      </c>
      <c r="M6178" t="s">
        <v>530</v>
      </c>
      <c r="N6178" t="str">
        <f t="shared" si="324"/>
        <v>Cardiff,</v>
      </c>
      <c r="O6178" t="str">
        <f t="shared" si="325"/>
        <v>Cardiff</v>
      </c>
      <c r="P6178" t="str">
        <f t="shared" si="326"/>
        <v>NSW</v>
      </c>
      <c r="Q6178" t="s">
        <v>29</v>
      </c>
      <c r="R6178" t="s">
        <v>30</v>
      </c>
      <c r="S6178" t="s">
        <v>31</v>
      </c>
      <c r="T6178" t="s">
        <v>44</v>
      </c>
      <c r="U6178">
        <v>19913</v>
      </c>
    </row>
    <row r="6179" spans="1:21" x14ac:dyDescent="0.25">
      <c r="A6179" t="s">
        <v>88</v>
      </c>
      <c r="B6179">
        <v>2020</v>
      </c>
      <c r="C6179" t="s">
        <v>223</v>
      </c>
      <c r="D6179" t="s">
        <v>30</v>
      </c>
      <c r="E6179" t="s">
        <v>5218</v>
      </c>
      <c r="F6179" t="s">
        <v>37</v>
      </c>
      <c r="G6179" t="s">
        <v>23</v>
      </c>
      <c r="H6179" t="s">
        <v>38</v>
      </c>
      <c r="I6179" t="s">
        <v>25</v>
      </c>
      <c r="J6179" t="s">
        <v>66</v>
      </c>
      <c r="K6179" t="s">
        <v>199</v>
      </c>
      <c r="L6179">
        <v>15100</v>
      </c>
      <c r="M6179" t="s">
        <v>867</v>
      </c>
      <c r="N6179" t="str">
        <f t="shared" si="324"/>
        <v>Arundel,</v>
      </c>
      <c r="O6179" t="str">
        <f t="shared" si="325"/>
        <v>Arundel</v>
      </c>
      <c r="P6179" t="str">
        <f t="shared" si="326"/>
        <v>QLD</v>
      </c>
      <c r="Q6179" t="s">
        <v>29</v>
      </c>
      <c r="R6179" t="s">
        <v>30</v>
      </c>
      <c r="S6179" t="s">
        <v>31</v>
      </c>
      <c r="T6179" t="s">
        <v>44</v>
      </c>
      <c r="U6179">
        <v>38990</v>
      </c>
    </row>
    <row r="6180" spans="1:21" x14ac:dyDescent="0.25">
      <c r="A6180" t="s">
        <v>489</v>
      </c>
      <c r="B6180">
        <v>2015</v>
      </c>
      <c r="C6180" t="s">
        <v>510</v>
      </c>
      <c r="D6180" t="s">
        <v>30</v>
      </c>
      <c r="E6180" t="s">
        <v>5219</v>
      </c>
      <c r="F6180" t="s">
        <v>37</v>
      </c>
      <c r="G6180" t="s">
        <v>23</v>
      </c>
      <c r="H6180" t="s">
        <v>101</v>
      </c>
      <c r="I6180" t="s">
        <v>110</v>
      </c>
      <c r="J6180" t="s">
        <v>26</v>
      </c>
      <c r="K6180" t="s">
        <v>136</v>
      </c>
      <c r="L6180">
        <v>120365</v>
      </c>
      <c r="M6180" t="s">
        <v>4916</v>
      </c>
      <c r="N6180" t="str">
        <f t="shared" si="324"/>
        <v>Echuca,</v>
      </c>
      <c r="O6180" t="str">
        <f t="shared" si="325"/>
        <v>Echuca</v>
      </c>
      <c r="P6180" t="str">
        <f t="shared" si="326"/>
        <v>VIC</v>
      </c>
      <c r="Q6180" t="s">
        <v>29</v>
      </c>
      <c r="R6180" t="s">
        <v>30</v>
      </c>
      <c r="S6180" t="s">
        <v>31</v>
      </c>
      <c r="T6180" t="s">
        <v>32</v>
      </c>
      <c r="U6180">
        <v>35950</v>
      </c>
    </row>
    <row r="6181" spans="1:21" x14ac:dyDescent="0.25">
      <c r="A6181" t="s">
        <v>79</v>
      </c>
      <c r="B6181">
        <v>2014</v>
      </c>
      <c r="C6181" t="s">
        <v>437</v>
      </c>
      <c r="D6181" t="s">
        <v>138</v>
      </c>
      <c r="E6181" t="s">
        <v>1809</v>
      </c>
      <c r="F6181" t="s">
        <v>37</v>
      </c>
      <c r="G6181" t="s">
        <v>115</v>
      </c>
      <c r="H6181" t="s">
        <v>144</v>
      </c>
      <c r="I6181" t="s">
        <v>110</v>
      </c>
      <c r="J6181" t="s">
        <v>26</v>
      </c>
      <c r="K6181" t="s">
        <v>332</v>
      </c>
      <c r="L6181">
        <v>156805</v>
      </c>
      <c r="M6181" t="s">
        <v>4929</v>
      </c>
      <c r="N6181" t="str">
        <f t="shared" si="324"/>
        <v>Bayswater,</v>
      </c>
      <c r="O6181" t="str">
        <f t="shared" si="325"/>
        <v>Bayswater</v>
      </c>
      <c r="P6181" t="str">
        <f t="shared" si="326"/>
        <v>VIC</v>
      </c>
      <c r="Q6181" t="s">
        <v>29</v>
      </c>
      <c r="R6181" t="s">
        <v>138</v>
      </c>
      <c r="S6181" t="s">
        <v>31</v>
      </c>
      <c r="T6181" t="s">
        <v>44</v>
      </c>
      <c r="U6181">
        <v>19890</v>
      </c>
    </row>
    <row r="6182" spans="1:21" x14ac:dyDescent="0.25">
      <c r="A6182" t="s">
        <v>1643</v>
      </c>
      <c r="B6182">
        <v>2008</v>
      </c>
      <c r="C6182" t="s">
        <v>5220</v>
      </c>
      <c r="D6182" t="s">
        <v>152</v>
      </c>
      <c r="E6182" t="s">
        <v>5221</v>
      </c>
      <c r="F6182" t="s">
        <v>37</v>
      </c>
      <c r="G6182" t="s">
        <v>23</v>
      </c>
      <c r="H6182" t="s">
        <v>135</v>
      </c>
      <c r="I6182" t="s">
        <v>50</v>
      </c>
      <c r="J6182" t="s">
        <v>26</v>
      </c>
      <c r="K6182" t="s">
        <v>163</v>
      </c>
      <c r="L6182">
        <v>154888</v>
      </c>
      <c r="M6182" t="s">
        <v>4335</v>
      </c>
      <c r="N6182" t="str">
        <f t="shared" si="324"/>
        <v>Fyshwick,</v>
      </c>
      <c r="O6182" t="str">
        <f t="shared" si="325"/>
        <v>Fyshwick</v>
      </c>
      <c r="P6182" t="str">
        <f t="shared" si="326"/>
        <v>ACT</v>
      </c>
      <c r="Q6182" t="s">
        <v>137</v>
      </c>
      <c r="R6182" t="s">
        <v>152</v>
      </c>
      <c r="S6182" t="s">
        <v>31</v>
      </c>
      <c r="T6182" t="s">
        <v>44</v>
      </c>
      <c r="U6182">
        <v>15199</v>
      </c>
    </row>
    <row r="6183" spans="1:21" x14ac:dyDescent="0.25">
      <c r="A6183" t="s">
        <v>489</v>
      </c>
      <c r="B6183">
        <v>2018</v>
      </c>
      <c r="C6183" t="s">
        <v>490</v>
      </c>
      <c r="D6183" t="s">
        <v>138</v>
      </c>
      <c r="E6183" t="s">
        <v>2917</v>
      </c>
      <c r="F6183" t="s">
        <v>37</v>
      </c>
      <c r="G6183" t="s">
        <v>115</v>
      </c>
      <c r="H6183" t="s">
        <v>101</v>
      </c>
      <c r="I6183" t="s">
        <v>110</v>
      </c>
      <c r="J6183" t="s">
        <v>26</v>
      </c>
      <c r="K6183" t="s">
        <v>176</v>
      </c>
      <c r="L6183">
        <v>160136</v>
      </c>
      <c r="M6183" t="s">
        <v>3869</v>
      </c>
      <c r="N6183" t="str">
        <f t="shared" si="324"/>
        <v>Rutherford,</v>
      </c>
      <c r="O6183" t="str">
        <f t="shared" si="325"/>
        <v>Rutherford</v>
      </c>
      <c r="P6183" t="str">
        <f t="shared" si="326"/>
        <v>NSW</v>
      </c>
      <c r="Q6183" t="s">
        <v>29</v>
      </c>
      <c r="R6183" t="s">
        <v>138</v>
      </c>
      <c r="S6183" t="s">
        <v>31</v>
      </c>
      <c r="T6183" t="s">
        <v>44</v>
      </c>
      <c r="U6183">
        <v>40888</v>
      </c>
    </row>
    <row r="6184" spans="1:21" x14ac:dyDescent="0.25">
      <c r="A6184" t="s">
        <v>976</v>
      </c>
      <c r="B6184">
        <v>2023</v>
      </c>
      <c r="C6184" t="s">
        <v>1745</v>
      </c>
      <c r="D6184" t="s">
        <v>5222</v>
      </c>
      <c r="E6184" t="s">
        <v>5223</v>
      </c>
      <c r="F6184" t="s">
        <v>134</v>
      </c>
      <c r="G6184" t="s">
        <v>23</v>
      </c>
      <c r="H6184" t="s">
        <v>144</v>
      </c>
      <c r="I6184" t="s">
        <v>39</v>
      </c>
      <c r="J6184" t="s">
        <v>26</v>
      </c>
      <c r="K6184" t="s">
        <v>481</v>
      </c>
      <c r="L6184">
        <v>11</v>
      </c>
      <c r="M6184" t="s">
        <v>833</v>
      </c>
      <c r="N6184" t="str">
        <f t="shared" si="324"/>
        <v>Berwick,</v>
      </c>
      <c r="O6184" t="str">
        <f t="shared" si="325"/>
        <v>Berwick</v>
      </c>
      <c r="P6184" t="str">
        <f t="shared" si="326"/>
        <v>VIC</v>
      </c>
      <c r="Q6184" t="s">
        <v>29</v>
      </c>
      <c r="R6184" t="s">
        <v>73</v>
      </c>
      <c r="S6184" t="s">
        <v>31</v>
      </c>
      <c r="T6184" t="s">
        <v>195</v>
      </c>
      <c r="U6184">
        <v>41990</v>
      </c>
    </row>
    <row r="6185" spans="1:21" x14ac:dyDescent="0.25">
      <c r="A6185" t="s">
        <v>69</v>
      </c>
      <c r="B6185">
        <v>2021</v>
      </c>
      <c r="C6185" t="s">
        <v>233</v>
      </c>
      <c r="D6185" t="s">
        <v>30</v>
      </c>
      <c r="E6185" t="s">
        <v>3074</v>
      </c>
      <c r="F6185" t="s">
        <v>37</v>
      </c>
      <c r="G6185" t="s">
        <v>23</v>
      </c>
      <c r="H6185" t="s">
        <v>144</v>
      </c>
      <c r="I6185" t="s">
        <v>25</v>
      </c>
      <c r="J6185" t="s">
        <v>91</v>
      </c>
      <c r="K6185" t="s">
        <v>111</v>
      </c>
      <c r="L6185">
        <v>31364</v>
      </c>
      <c r="M6185" t="s">
        <v>4510</v>
      </c>
      <c r="N6185" t="str">
        <f t="shared" si="324"/>
        <v>Gungahlin,</v>
      </c>
      <c r="O6185" t="str">
        <f t="shared" si="325"/>
        <v>Gungahlin</v>
      </c>
      <c r="P6185" t="str">
        <f t="shared" si="326"/>
        <v>ACT</v>
      </c>
      <c r="Q6185" t="s">
        <v>29</v>
      </c>
      <c r="R6185" t="s">
        <v>30</v>
      </c>
      <c r="S6185" t="s">
        <v>43</v>
      </c>
      <c r="T6185" t="s">
        <v>32</v>
      </c>
      <c r="U6185">
        <v>62980</v>
      </c>
    </row>
    <row r="6186" spans="1:21" x14ac:dyDescent="0.25">
      <c r="A6186" t="s">
        <v>120</v>
      </c>
      <c r="B6186">
        <v>2022</v>
      </c>
      <c r="C6186" t="s">
        <v>383</v>
      </c>
      <c r="D6186" t="s">
        <v>138</v>
      </c>
      <c r="E6186" t="s">
        <v>3459</v>
      </c>
      <c r="F6186" t="s">
        <v>37</v>
      </c>
      <c r="G6186" t="s">
        <v>23</v>
      </c>
      <c r="H6186" t="s">
        <v>49</v>
      </c>
      <c r="I6186" t="s">
        <v>110</v>
      </c>
      <c r="J6186" t="s">
        <v>26</v>
      </c>
      <c r="K6186" t="s">
        <v>202</v>
      </c>
      <c r="L6186">
        <v>15010</v>
      </c>
      <c r="M6186" t="s">
        <v>671</v>
      </c>
      <c r="N6186" t="str">
        <f t="shared" si="324"/>
        <v>Singleton,</v>
      </c>
      <c r="O6186" t="str">
        <f t="shared" si="325"/>
        <v>Singleton</v>
      </c>
      <c r="P6186" t="str">
        <f t="shared" si="326"/>
        <v>NSW</v>
      </c>
      <c r="Q6186" t="s">
        <v>29</v>
      </c>
      <c r="R6186" t="s">
        <v>138</v>
      </c>
      <c r="S6186" t="s">
        <v>31</v>
      </c>
      <c r="T6186" t="s">
        <v>44</v>
      </c>
      <c r="U6186">
        <v>66990</v>
      </c>
    </row>
    <row r="6187" spans="1:21" x14ac:dyDescent="0.25">
      <c r="A6187" t="s">
        <v>740</v>
      </c>
      <c r="B6187">
        <v>2015</v>
      </c>
      <c r="C6187" t="s">
        <v>5224</v>
      </c>
      <c r="D6187" t="s">
        <v>30</v>
      </c>
      <c r="E6187" t="s">
        <v>5225</v>
      </c>
      <c r="F6187" t="s">
        <v>37</v>
      </c>
      <c r="G6187" t="s">
        <v>23</v>
      </c>
      <c r="H6187" t="s">
        <v>49</v>
      </c>
      <c r="I6187" t="s">
        <v>25</v>
      </c>
      <c r="J6187" t="s">
        <v>40</v>
      </c>
      <c r="K6187" t="s">
        <v>984</v>
      </c>
      <c r="L6187">
        <v>34500</v>
      </c>
      <c r="M6187" t="s">
        <v>5018</v>
      </c>
      <c r="N6187" t="str">
        <f t="shared" si="324"/>
        <v>Ferntree Gully,</v>
      </c>
      <c r="O6187" t="str">
        <f t="shared" si="325"/>
        <v>Ferntree Gully</v>
      </c>
      <c r="P6187" t="str">
        <f t="shared" si="326"/>
        <v>VIC</v>
      </c>
      <c r="Q6187" t="s">
        <v>29</v>
      </c>
      <c r="R6187" t="s">
        <v>30</v>
      </c>
      <c r="S6187" t="s">
        <v>31</v>
      </c>
      <c r="T6187" t="s">
        <v>44</v>
      </c>
      <c r="U6187">
        <v>22733</v>
      </c>
    </row>
    <row r="6188" spans="1:21" x14ac:dyDescent="0.25">
      <c r="A6188" t="s">
        <v>333</v>
      </c>
      <c r="B6188">
        <v>2011</v>
      </c>
      <c r="C6188" t="s">
        <v>436</v>
      </c>
      <c r="D6188" t="s">
        <v>35</v>
      </c>
      <c r="E6188" t="s">
        <v>5226</v>
      </c>
      <c r="F6188" t="s">
        <v>37</v>
      </c>
      <c r="G6188" t="s">
        <v>23</v>
      </c>
      <c r="H6188" t="s">
        <v>105</v>
      </c>
      <c r="I6188" t="s">
        <v>39</v>
      </c>
      <c r="J6188" t="s">
        <v>66</v>
      </c>
      <c r="K6188" t="s">
        <v>106</v>
      </c>
      <c r="L6188">
        <v>168865</v>
      </c>
      <c r="M6188" t="s">
        <v>4928</v>
      </c>
      <c r="N6188" t="str">
        <f t="shared" si="324"/>
        <v>Dandenong,</v>
      </c>
      <c r="O6188" t="str">
        <f t="shared" si="325"/>
        <v>Dandenong</v>
      </c>
      <c r="P6188" t="str">
        <f t="shared" si="326"/>
        <v>VIC</v>
      </c>
      <c r="Q6188" t="s">
        <v>29</v>
      </c>
      <c r="R6188" t="s">
        <v>35</v>
      </c>
      <c r="S6188" t="s">
        <v>43</v>
      </c>
      <c r="T6188" t="s">
        <v>44</v>
      </c>
      <c r="U6188">
        <v>13000</v>
      </c>
    </row>
    <row r="6189" spans="1:21" x14ac:dyDescent="0.25">
      <c r="A6189" t="s">
        <v>69</v>
      </c>
      <c r="B6189">
        <v>2014</v>
      </c>
      <c r="C6189">
        <v>86</v>
      </c>
      <c r="D6189" t="s">
        <v>47</v>
      </c>
      <c r="E6189" t="s">
        <v>4450</v>
      </c>
      <c r="F6189" t="s">
        <v>37</v>
      </c>
      <c r="G6189" t="s">
        <v>23</v>
      </c>
      <c r="H6189" t="s">
        <v>49</v>
      </c>
      <c r="I6189" t="s">
        <v>50</v>
      </c>
      <c r="J6189" t="s">
        <v>40</v>
      </c>
      <c r="K6189" t="s">
        <v>86</v>
      </c>
      <c r="L6189">
        <v>146422</v>
      </c>
      <c r="M6189" t="s">
        <v>4335</v>
      </c>
      <c r="N6189" t="str">
        <f t="shared" si="324"/>
        <v>Fyshwick,</v>
      </c>
      <c r="O6189" t="str">
        <f t="shared" si="325"/>
        <v>Fyshwick</v>
      </c>
      <c r="P6189" t="str">
        <f t="shared" si="326"/>
        <v>ACT</v>
      </c>
      <c r="Q6189" t="s">
        <v>29</v>
      </c>
      <c r="R6189" t="s">
        <v>47</v>
      </c>
      <c r="S6189" t="s">
        <v>53</v>
      </c>
      <c r="T6189" t="s">
        <v>54</v>
      </c>
      <c r="U6189">
        <v>24830</v>
      </c>
    </row>
    <row r="6190" spans="1:21" x14ac:dyDescent="0.25">
      <c r="A6190" t="s">
        <v>69</v>
      </c>
      <c r="B6190">
        <v>2022</v>
      </c>
      <c r="C6190" t="s">
        <v>177</v>
      </c>
      <c r="D6190" t="s">
        <v>35</v>
      </c>
      <c r="E6190" t="s">
        <v>5227</v>
      </c>
      <c r="F6190" t="s">
        <v>37</v>
      </c>
      <c r="G6190" t="s">
        <v>23</v>
      </c>
      <c r="H6190" t="s">
        <v>179</v>
      </c>
      <c r="I6190" t="s">
        <v>39</v>
      </c>
      <c r="J6190" t="s">
        <v>91</v>
      </c>
      <c r="K6190" t="s">
        <v>1460</v>
      </c>
      <c r="L6190">
        <v>1967</v>
      </c>
      <c r="M6190" t="s">
        <v>548</v>
      </c>
      <c r="N6190" t="str">
        <f t="shared" si="324"/>
        <v>East Maitland,</v>
      </c>
      <c r="O6190" t="str">
        <f t="shared" si="325"/>
        <v>East Maitland</v>
      </c>
      <c r="P6190" t="str">
        <f t="shared" si="326"/>
        <v>NSW</v>
      </c>
      <c r="Q6190" t="s">
        <v>29</v>
      </c>
      <c r="R6190" t="s">
        <v>35</v>
      </c>
      <c r="S6190" t="s">
        <v>43</v>
      </c>
      <c r="T6190" t="s">
        <v>44</v>
      </c>
      <c r="U6190">
        <v>46990</v>
      </c>
    </row>
    <row r="6191" spans="1:21" x14ac:dyDescent="0.25">
      <c r="A6191" t="s">
        <v>113</v>
      </c>
      <c r="B6191">
        <v>2021</v>
      </c>
      <c r="C6191" t="s">
        <v>114</v>
      </c>
      <c r="D6191" t="s">
        <v>30</v>
      </c>
      <c r="E6191" t="s">
        <v>4586</v>
      </c>
      <c r="F6191" t="s">
        <v>37</v>
      </c>
      <c r="G6191" t="s">
        <v>23</v>
      </c>
      <c r="H6191" t="s">
        <v>127</v>
      </c>
      <c r="I6191" t="s">
        <v>25</v>
      </c>
      <c r="J6191" t="s">
        <v>66</v>
      </c>
      <c r="K6191" t="s">
        <v>283</v>
      </c>
      <c r="L6191">
        <v>46168</v>
      </c>
      <c r="M6191" t="s">
        <v>4998</v>
      </c>
      <c r="N6191" t="str">
        <f t="shared" si="324"/>
        <v>Preston,</v>
      </c>
      <c r="O6191" t="str">
        <f t="shared" si="325"/>
        <v>Preston</v>
      </c>
      <c r="P6191" t="str">
        <f t="shared" si="326"/>
        <v>VIC</v>
      </c>
      <c r="Q6191" t="s">
        <v>29</v>
      </c>
      <c r="R6191" t="s">
        <v>30</v>
      </c>
      <c r="S6191" t="s">
        <v>31</v>
      </c>
      <c r="T6191" t="s">
        <v>32</v>
      </c>
      <c r="U6191">
        <v>34990</v>
      </c>
    </row>
    <row r="6192" spans="1:21" x14ac:dyDescent="0.25">
      <c r="A6192" t="s">
        <v>74</v>
      </c>
      <c r="B6192">
        <v>2017</v>
      </c>
      <c r="C6192" t="s">
        <v>75</v>
      </c>
      <c r="D6192" t="s">
        <v>30</v>
      </c>
      <c r="E6192" t="s">
        <v>5076</v>
      </c>
      <c r="F6192" t="s">
        <v>37</v>
      </c>
      <c r="G6192" t="s">
        <v>23</v>
      </c>
      <c r="H6192" t="s">
        <v>49</v>
      </c>
      <c r="I6192" t="s">
        <v>25</v>
      </c>
      <c r="J6192" t="s">
        <v>26</v>
      </c>
      <c r="K6192" t="s">
        <v>499</v>
      </c>
      <c r="L6192">
        <v>167968</v>
      </c>
      <c r="M6192" t="s">
        <v>3928</v>
      </c>
      <c r="N6192" t="str">
        <f t="shared" si="324"/>
        <v>Cessnock,</v>
      </c>
      <c r="O6192" t="str">
        <f t="shared" si="325"/>
        <v>Cessnock</v>
      </c>
      <c r="P6192" t="str">
        <f t="shared" si="326"/>
        <v>NSW</v>
      </c>
      <c r="Q6192" t="s">
        <v>29</v>
      </c>
      <c r="R6192" t="s">
        <v>30</v>
      </c>
      <c r="S6192" t="s">
        <v>31</v>
      </c>
      <c r="T6192" t="s">
        <v>44</v>
      </c>
      <c r="U6192">
        <v>28990</v>
      </c>
    </row>
    <row r="6193" spans="1:21" x14ac:dyDescent="0.25">
      <c r="A6193" t="s">
        <v>240</v>
      </c>
      <c r="B6193">
        <v>2010</v>
      </c>
      <c r="C6193" t="s">
        <v>292</v>
      </c>
      <c r="D6193" t="s">
        <v>138</v>
      </c>
      <c r="E6193" t="s">
        <v>293</v>
      </c>
      <c r="F6193" t="s">
        <v>37</v>
      </c>
      <c r="G6193" t="s">
        <v>23</v>
      </c>
      <c r="H6193" t="s">
        <v>294</v>
      </c>
      <c r="I6193" t="s">
        <v>50</v>
      </c>
      <c r="J6193" t="s">
        <v>66</v>
      </c>
      <c r="K6193" t="s">
        <v>3905</v>
      </c>
      <c r="L6193">
        <v>291558</v>
      </c>
      <c r="M6193" t="s">
        <v>4335</v>
      </c>
      <c r="N6193" t="str">
        <f t="shared" si="324"/>
        <v>Fyshwick,</v>
      </c>
      <c r="O6193" t="str">
        <f t="shared" si="325"/>
        <v>Fyshwick</v>
      </c>
      <c r="P6193" t="str">
        <f t="shared" si="326"/>
        <v>ACT</v>
      </c>
      <c r="Q6193" t="s">
        <v>61</v>
      </c>
      <c r="R6193" t="s">
        <v>138</v>
      </c>
      <c r="S6193" t="s">
        <v>53</v>
      </c>
      <c r="T6193" t="s">
        <v>98</v>
      </c>
      <c r="U6193">
        <v>19830</v>
      </c>
    </row>
    <row r="6194" spans="1:21" x14ac:dyDescent="0.25">
      <c r="A6194" t="s">
        <v>62</v>
      </c>
      <c r="B6194">
        <v>2020</v>
      </c>
      <c r="C6194" t="s">
        <v>972</v>
      </c>
      <c r="D6194" t="s">
        <v>30</v>
      </c>
      <c r="E6194" t="s">
        <v>5228</v>
      </c>
      <c r="F6194" t="s">
        <v>37</v>
      </c>
      <c r="G6194" t="s">
        <v>23</v>
      </c>
      <c r="H6194" t="s">
        <v>144</v>
      </c>
      <c r="I6194" t="s">
        <v>39</v>
      </c>
      <c r="J6194" t="s">
        <v>66</v>
      </c>
      <c r="K6194" t="s">
        <v>176</v>
      </c>
      <c r="L6194">
        <v>54660</v>
      </c>
      <c r="M6194" t="s">
        <v>925</v>
      </c>
      <c r="N6194" t="str">
        <f t="shared" si="324"/>
        <v>Tweed Heads South,</v>
      </c>
      <c r="O6194" t="str">
        <f t="shared" si="325"/>
        <v>Tweed Heads South</v>
      </c>
      <c r="P6194" t="str">
        <f t="shared" si="326"/>
        <v>NSW</v>
      </c>
      <c r="Q6194" t="s">
        <v>29</v>
      </c>
      <c r="R6194" t="s">
        <v>30</v>
      </c>
      <c r="S6194" t="s">
        <v>31</v>
      </c>
      <c r="T6194" t="s">
        <v>44</v>
      </c>
      <c r="U6194">
        <v>25990</v>
      </c>
    </row>
    <row r="6195" spans="1:21" x14ac:dyDescent="0.25">
      <c r="A6195" t="s">
        <v>102</v>
      </c>
      <c r="B6195">
        <v>2013</v>
      </c>
      <c r="C6195" t="s">
        <v>103</v>
      </c>
      <c r="D6195" t="s">
        <v>35</v>
      </c>
      <c r="E6195" t="s">
        <v>5229</v>
      </c>
      <c r="F6195" t="s">
        <v>37</v>
      </c>
      <c r="G6195" t="s">
        <v>23</v>
      </c>
      <c r="H6195" t="s">
        <v>105</v>
      </c>
      <c r="I6195" t="s">
        <v>39</v>
      </c>
      <c r="J6195" t="s">
        <v>40</v>
      </c>
      <c r="K6195" t="s">
        <v>119</v>
      </c>
      <c r="L6195">
        <v>169766</v>
      </c>
      <c r="M6195" t="s">
        <v>4928</v>
      </c>
      <c r="N6195" t="str">
        <f t="shared" si="324"/>
        <v>Dandenong,</v>
      </c>
      <c r="O6195" t="str">
        <f t="shared" si="325"/>
        <v>Dandenong</v>
      </c>
      <c r="P6195" t="str">
        <f t="shared" si="326"/>
        <v>VIC</v>
      </c>
      <c r="Q6195" t="s">
        <v>29</v>
      </c>
      <c r="R6195" t="s">
        <v>35</v>
      </c>
      <c r="S6195" t="s">
        <v>43</v>
      </c>
      <c r="T6195" t="s">
        <v>44</v>
      </c>
      <c r="U6195">
        <v>13499</v>
      </c>
    </row>
    <row r="6196" spans="1:21" x14ac:dyDescent="0.25">
      <c r="A6196" t="s">
        <v>489</v>
      </c>
      <c r="B6196">
        <v>2014</v>
      </c>
      <c r="C6196" t="s">
        <v>490</v>
      </c>
      <c r="D6196" t="s">
        <v>138</v>
      </c>
      <c r="E6196" t="s">
        <v>5230</v>
      </c>
      <c r="F6196" t="s">
        <v>37</v>
      </c>
      <c r="G6196" t="s">
        <v>115</v>
      </c>
      <c r="H6196" t="s">
        <v>101</v>
      </c>
      <c r="I6196" t="s">
        <v>110</v>
      </c>
      <c r="J6196" t="s">
        <v>26</v>
      </c>
      <c r="K6196" t="s">
        <v>163</v>
      </c>
      <c r="L6196">
        <v>331451</v>
      </c>
      <c r="M6196" t="s">
        <v>3810</v>
      </c>
      <c r="N6196" t="str">
        <f t="shared" si="324"/>
        <v>Boolaroo,</v>
      </c>
      <c r="O6196" t="str">
        <f t="shared" si="325"/>
        <v>Boolaroo</v>
      </c>
      <c r="P6196" t="str">
        <f t="shared" si="326"/>
        <v>NSW</v>
      </c>
      <c r="Q6196" t="s">
        <v>29</v>
      </c>
      <c r="R6196" t="s">
        <v>138</v>
      </c>
      <c r="S6196" t="s">
        <v>31</v>
      </c>
      <c r="T6196" t="s">
        <v>44</v>
      </c>
      <c r="U6196">
        <v>20000</v>
      </c>
    </row>
    <row r="6197" spans="1:21" x14ac:dyDescent="0.25">
      <c r="A6197" t="s">
        <v>88</v>
      </c>
      <c r="B6197">
        <v>2013</v>
      </c>
      <c r="C6197" t="s">
        <v>373</v>
      </c>
      <c r="D6197" t="s">
        <v>152</v>
      </c>
      <c r="E6197" t="s">
        <v>374</v>
      </c>
      <c r="F6197" t="s">
        <v>37</v>
      </c>
      <c r="G6197" t="s">
        <v>23</v>
      </c>
      <c r="H6197" t="s">
        <v>179</v>
      </c>
      <c r="I6197" t="s">
        <v>39</v>
      </c>
      <c r="J6197" t="s">
        <v>66</v>
      </c>
      <c r="K6197" t="s">
        <v>41</v>
      </c>
      <c r="L6197">
        <v>156119</v>
      </c>
      <c r="M6197" t="s">
        <v>4338</v>
      </c>
      <c r="N6197" t="str">
        <f t="shared" si="324"/>
        <v>Phillip,</v>
      </c>
      <c r="O6197" t="str">
        <f t="shared" si="325"/>
        <v>Phillip</v>
      </c>
      <c r="P6197" t="str">
        <f t="shared" si="326"/>
        <v>ACT</v>
      </c>
      <c r="Q6197" t="s">
        <v>29</v>
      </c>
      <c r="R6197" t="s">
        <v>152</v>
      </c>
      <c r="S6197" t="s">
        <v>31</v>
      </c>
      <c r="T6197" t="s">
        <v>44</v>
      </c>
      <c r="U6197">
        <v>13888</v>
      </c>
    </row>
    <row r="6198" spans="1:21" x14ac:dyDescent="0.25">
      <c r="A6198" t="s">
        <v>79</v>
      </c>
      <c r="B6198">
        <v>2012</v>
      </c>
      <c r="C6198" t="s">
        <v>884</v>
      </c>
      <c r="D6198" t="s">
        <v>30</v>
      </c>
      <c r="E6198" t="s">
        <v>5231</v>
      </c>
      <c r="F6198" t="s">
        <v>37</v>
      </c>
      <c r="G6198" t="s">
        <v>23</v>
      </c>
      <c r="H6198" t="s">
        <v>49</v>
      </c>
      <c r="I6198" t="s">
        <v>39</v>
      </c>
      <c r="J6198" t="s">
        <v>66</v>
      </c>
      <c r="K6198" t="s">
        <v>163</v>
      </c>
      <c r="L6198">
        <v>162515</v>
      </c>
      <c r="M6198" t="s">
        <v>5000</v>
      </c>
      <c r="N6198" t="str">
        <f t="shared" si="324"/>
        <v>Ringwood,</v>
      </c>
      <c r="O6198" t="str">
        <f t="shared" si="325"/>
        <v>Ringwood</v>
      </c>
      <c r="P6198" t="str">
        <f t="shared" si="326"/>
        <v>VIC</v>
      </c>
      <c r="Q6198" t="s">
        <v>29</v>
      </c>
      <c r="R6198" t="s">
        <v>30</v>
      </c>
      <c r="S6198" t="s">
        <v>31</v>
      </c>
      <c r="T6198" t="s">
        <v>44</v>
      </c>
      <c r="U6198">
        <v>16999</v>
      </c>
    </row>
    <row r="6199" spans="1:21" x14ac:dyDescent="0.25">
      <c r="A6199" t="s">
        <v>155</v>
      </c>
      <c r="B6199">
        <v>2009</v>
      </c>
      <c r="C6199" t="s">
        <v>2236</v>
      </c>
      <c r="D6199" t="s">
        <v>35</v>
      </c>
      <c r="E6199" t="s">
        <v>3927</v>
      </c>
      <c r="F6199" t="s">
        <v>37</v>
      </c>
      <c r="G6199" t="s">
        <v>23</v>
      </c>
      <c r="H6199" t="s">
        <v>82</v>
      </c>
      <c r="I6199" t="s">
        <v>39</v>
      </c>
      <c r="J6199" t="s">
        <v>66</v>
      </c>
      <c r="K6199" t="s">
        <v>86</v>
      </c>
      <c r="L6199">
        <v>52053</v>
      </c>
      <c r="M6199" t="s">
        <v>925</v>
      </c>
      <c r="N6199" t="str">
        <f t="shared" si="324"/>
        <v>Tweed Heads South,</v>
      </c>
      <c r="O6199" t="str">
        <f t="shared" si="325"/>
        <v>Tweed Heads South</v>
      </c>
      <c r="P6199" t="str">
        <f t="shared" si="326"/>
        <v>NSW</v>
      </c>
      <c r="Q6199" t="s">
        <v>29</v>
      </c>
      <c r="R6199" t="s">
        <v>35</v>
      </c>
      <c r="S6199" t="s">
        <v>43</v>
      </c>
      <c r="T6199" t="s">
        <v>44</v>
      </c>
      <c r="U6199">
        <v>13990</v>
      </c>
    </row>
    <row r="6200" spans="1:21" x14ac:dyDescent="0.25">
      <c r="A6200" t="s">
        <v>69</v>
      </c>
      <c r="B6200">
        <v>2016</v>
      </c>
      <c r="C6200" t="s">
        <v>441</v>
      </c>
      <c r="D6200" t="s">
        <v>138</v>
      </c>
      <c r="E6200" t="s">
        <v>2423</v>
      </c>
      <c r="F6200" t="s">
        <v>37</v>
      </c>
      <c r="G6200" t="s">
        <v>23</v>
      </c>
      <c r="H6200" t="s">
        <v>614</v>
      </c>
      <c r="I6200" t="s">
        <v>110</v>
      </c>
      <c r="J6200" t="s">
        <v>26</v>
      </c>
      <c r="K6200" t="s">
        <v>424</v>
      </c>
      <c r="L6200">
        <v>240532</v>
      </c>
      <c r="M6200" t="s">
        <v>3810</v>
      </c>
      <c r="N6200" t="str">
        <f t="shared" si="324"/>
        <v>Boolaroo,</v>
      </c>
      <c r="O6200" t="str">
        <f t="shared" si="325"/>
        <v>Boolaroo</v>
      </c>
      <c r="P6200" t="str">
        <f t="shared" si="326"/>
        <v>NSW</v>
      </c>
      <c r="Q6200" t="s">
        <v>29</v>
      </c>
      <c r="R6200" t="s">
        <v>138</v>
      </c>
      <c r="S6200" t="s">
        <v>31</v>
      </c>
      <c r="T6200" t="s">
        <v>44</v>
      </c>
      <c r="U6200">
        <v>27800</v>
      </c>
    </row>
    <row r="6201" spans="1:21" x14ac:dyDescent="0.25">
      <c r="A6201" t="s">
        <v>252</v>
      </c>
      <c r="B6201">
        <v>2007</v>
      </c>
      <c r="C6201" t="s">
        <v>467</v>
      </c>
      <c r="D6201" t="s">
        <v>35</v>
      </c>
      <c r="E6201" t="s">
        <v>4004</v>
      </c>
      <c r="F6201" t="s">
        <v>37</v>
      </c>
      <c r="G6201" t="s">
        <v>23</v>
      </c>
      <c r="H6201" t="s">
        <v>49</v>
      </c>
      <c r="I6201" t="s">
        <v>39</v>
      </c>
      <c r="J6201" t="s">
        <v>66</v>
      </c>
      <c r="K6201" t="s">
        <v>272</v>
      </c>
      <c r="L6201">
        <v>163829</v>
      </c>
      <c r="M6201" t="s">
        <v>4928</v>
      </c>
      <c r="N6201" t="str">
        <f t="shared" ref="N6201:N6259" si="327">LEFT(M6201,FIND(",",M6201))</f>
        <v>Dandenong,</v>
      </c>
      <c r="O6201" t="str">
        <f t="shared" ref="O6201:O6259" si="328">LEFT(N6201,LEN(N6201)-1)</f>
        <v>Dandenong</v>
      </c>
      <c r="P6201" t="str">
        <f t="shared" ref="P6201:P6259" si="329">RIGHT(M6201,3)</f>
        <v>VIC</v>
      </c>
      <c r="Q6201" t="s">
        <v>29</v>
      </c>
      <c r="R6201" t="s">
        <v>35</v>
      </c>
      <c r="S6201" t="s">
        <v>43</v>
      </c>
      <c r="T6201" t="s">
        <v>44</v>
      </c>
      <c r="U6201">
        <v>8499</v>
      </c>
    </row>
    <row r="6202" spans="1:21" x14ac:dyDescent="0.25">
      <c r="A6202" t="s">
        <v>155</v>
      </c>
      <c r="B6202">
        <v>2017</v>
      </c>
      <c r="C6202" t="s">
        <v>816</v>
      </c>
      <c r="D6202" t="s">
        <v>152</v>
      </c>
      <c r="E6202" t="s">
        <v>1436</v>
      </c>
      <c r="F6202" t="s">
        <v>37</v>
      </c>
      <c r="G6202" t="s">
        <v>23</v>
      </c>
      <c r="H6202" t="s">
        <v>49</v>
      </c>
      <c r="I6202" t="s">
        <v>39</v>
      </c>
      <c r="J6202" t="s">
        <v>66</v>
      </c>
      <c r="K6202" t="s">
        <v>283</v>
      </c>
      <c r="L6202">
        <v>30324</v>
      </c>
      <c r="M6202" t="s">
        <v>4338</v>
      </c>
      <c r="N6202" t="str">
        <f t="shared" si="327"/>
        <v>Phillip,</v>
      </c>
      <c r="O6202" t="str">
        <f t="shared" si="328"/>
        <v>Phillip</v>
      </c>
      <c r="P6202" t="str">
        <f t="shared" si="329"/>
        <v>ACT</v>
      </c>
      <c r="Q6202" t="s">
        <v>29</v>
      </c>
      <c r="R6202" t="s">
        <v>152</v>
      </c>
      <c r="S6202" t="s">
        <v>31</v>
      </c>
      <c r="T6202" t="s">
        <v>44</v>
      </c>
      <c r="U6202">
        <v>19670</v>
      </c>
    </row>
    <row r="6203" spans="1:21" x14ac:dyDescent="0.25">
      <c r="A6203" t="s">
        <v>69</v>
      </c>
      <c r="B6203">
        <v>2019</v>
      </c>
      <c r="C6203" t="s">
        <v>233</v>
      </c>
      <c r="D6203" t="s">
        <v>30</v>
      </c>
      <c r="E6203" t="s">
        <v>5153</v>
      </c>
      <c r="F6203" t="s">
        <v>37</v>
      </c>
      <c r="G6203" t="s">
        <v>23</v>
      </c>
      <c r="H6203" t="s">
        <v>235</v>
      </c>
      <c r="I6203" t="s">
        <v>25</v>
      </c>
      <c r="J6203" t="s">
        <v>66</v>
      </c>
      <c r="K6203" t="s">
        <v>443</v>
      </c>
      <c r="L6203">
        <v>11785</v>
      </c>
      <c r="M6203" t="s">
        <v>4989</v>
      </c>
      <c r="N6203" t="str">
        <f t="shared" si="327"/>
        <v>HEIDELBERG,</v>
      </c>
      <c r="O6203" t="str">
        <f t="shared" si="328"/>
        <v>HEIDELBERG</v>
      </c>
      <c r="P6203" t="str">
        <f t="shared" si="329"/>
        <v>VIC</v>
      </c>
      <c r="Q6203" t="s">
        <v>137</v>
      </c>
      <c r="R6203" t="s">
        <v>30</v>
      </c>
      <c r="S6203" t="s">
        <v>31</v>
      </c>
      <c r="T6203" t="s">
        <v>32</v>
      </c>
      <c r="U6203">
        <v>56888</v>
      </c>
    </row>
    <row r="6204" spans="1:21" x14ac:dyDescent="0.25">
      <c r="A6204" t="s">
        <v>69</v>
      </c>
      <c r="B6204">
        <v>2019</v>
      </c>
      <c r="C6204" t="s">
        <v>543</v>
      </c>
      <c r="D6204" t="s">
        <v>30</v>
      </c>
      <c r="E6204" t="s">
        <v>1155</v>
      </c>
      <c r="F6204" t="s">
        <v>37</v>
      </c>
      <c r="G6204" t="s">
        <v>115</v>
      </c>
      <c r="H6204" t="s">
        <v>646</v>
      </c>
      <c r="I6204" t="s">
        <v>110</v>
      </c>
      <c r="J6204" t="s">
        <v>26</v>
      </c>
      <c r="K6204" t="s">
        <v>676</v>
      </c>
      <c r="L6204">
        <v>109812</v>
      </c>
      <c r="M6204" t="s">
        <v>579</v>
      </c>
      <c r="N6204" t="str">
        <f t="shared" si="327"/>
        <v>Gateshead,</v>
      </c>
      <c r="O6204" t="str">
        <f t="shared" si="328"/>
        <v>Gateshead</v>
      </c>
      <c r="P6204" t="str">
        <f t="shared" si="329"/>
        <v>NSW</v>
      </c>
      <c r="Q6204" t="s">
        <v>61</v>
      </c>
      <c r="R6204" t="s">
        <v>30</v>
      </c>
      <c r="S6204" t="s">
        <v>53</v>
      </c>
      <c r="T6204" t="s">
        <v>44</v>
      </c>
      <c r="U6204">
        <v>84777</v>
      </c>
    </row>
    <row r="6205" spans="1:21" x14ac:dyDescent="0.25">
      <c r="A6205" t="s">
        <v>88</v>
      </c>
      <c r="B6205">
        <v>2018</v>
      </c>
      <c r="C6205" t="s">
        <v>560</v>
      </c>
      <c r="D6205" t="s">
        <v>30</v>
      </c>
      <c r="E6205" t="s">
        <v>5192</v>
      </c>
      <c r="F6205" t="s">
        <v>37</v>
      </c>
      <c r="G6205" t="s">
        <v>23</v>
      </c>
      <c r="H6205" t="s">
        <v>179</v>
      </c>
      <c r="I6205" t="s">
        <v>39</v>
      </c>
      <c r="J6205" t="s">
        <v>66</v>
      </c>
      <c r="K6205" t="s">
        <v>166</v>
      </c>
      <c r="L6205">
        <v>71425</v>
      </c>
      <c r="M6205" t="s">
        <v>5232</v>
      </c>
      <c r="N6205" t="str">
        <f t="shared" si="327"/>
        <v>CAMBERWELL,</v>
      </c>
      <c r="O6205" t="str">
        <f t="shared" si="328"/>
        <v>CAMBERWELL</v>
      </c>
      <c r="P6205" t="str">
        <f t="shared" si="329"/>
        <v>VIC</v>
      </c>
      <c r="Q6205" t="s">
        <v>29</v>
      </c>
      <c r="R6205" t="s">
        <v>30</v>
      </c>
      <c r="S6205" t="s">
        <v>31</v>
      </c>
      <c r="T6205" t="s">
        <v>44</v>
      </c>
      <c r="U6205">
        <v>30888</v>
      </c>
    </row>
    <row r="6206" spans="1:21" x14ac:dyDescent="0.25">
      <c r="A6206" t="s">
        <v>79</v>
      </c>
      <c r="B6206">
        <v>2017</v>
      </c>
      <c r="C6206" t="s">
        <v>164</v>
      </c>
      <c r="D6206" t="s">
        <v>30</v>
      </c>
      <c r="E6206" t="s">
        <v>5233</v>
      </c>
      <c r="F6206" t="s">
        <v>37</v>
      </c>
      <c r="G6206" t="s">
        <v>23</v>
      </c>
      <c r="H6206" t="s">
        <v>49</v>
      </c>
      <c r="I6206" t="s">
        <v>39</v>
      </c>
      <c r="J6206" t="s">
        <v>66</v>
      </c>
      <c r="K6206" t="s">
        <v>166</v>
      </c>
      <c r="L6206">
        <v>30700</v>
      </c>
      <c r="M6206" t="s">
        <v>925</v>
      </c>
      <c r="N6206" t="str">
        <f t="shared" si="327"/>
        <v>Tweed Heads South,</v>
      </c>
      <c r="O6206" t="str">
        <f t="shared" si="328"/>
        <v>Tweed Heads South</v>
      </c>
      <c r="P6206" t="str">
        <f t="shared" si="329"/>
        <v>NSW</v>
      </c>
      <c r="Q6206" t="s">
        <v>29</v>
      </c>
      <c r="R6206" t="s">
        <v>30</v>
      </c>
      <c r="S6206" t="s">
        <v>31</v>
      </c>
      <c r="T6206" t="s">
        <v>44</v>
      </c>
      <c r="U6206">
        <v>22888</v>
      </c>
    </row>
    <row r="6207" spans="1:21" x14ac:dyDescent="0.25">
      <c r="A6207" t="s">
        <v>45</v>
      </c>
      <c r="B6207">
        <v>2002</v>
      </c>
      <c r="C6207" t="s">
        <v>3057</v>
      </c>
      <c r="D6207" t="s">
        <v>47</v>
      </c>
      <c r="E6207" t="s">
        <v>5234</v>
      </c>
      <c r="F6207" t="s">
        <v>37</v>
      </c>
      <c r="G6207" t="s">
        <v>115</v>
      </c>
      <c r="H6207" t="s">
        <v>257</v>
      </c>
      <c r="I6207" t="s">
        <v>50</v>
      </c>
      <c r="J6207" t="s">
        <v>40</v>
      </c>
      <c r="K6207" t="s">
        <v>3110</v>
      </c>
      <c r="L6207">
        <v>173519</v>
      </c>
      <c r="M6207" t="s">
        <v>3810</v>
      </c>
      <c r="N6207" t="str">
        <f t="shared" si="327"/>
        <v>Boolaroo,</v>
      </c>
      <c r="O6207" t="str">
        <f t="shared" si="328"/>
        <v>Boolaroo</v>
      </c>
      <c r="P6207" t="str">
        <f t="shared" si="329"/>
        <v>NSW</v>
      </c>
      <c r="Q6207" t="s">
        <v>137</v>
      </c>
      <c r="R6207" t="s">
        <v>47</v>
      </c>
      <c r="S6207" t="s">
        <v>53</v>
      </c>
      <c r="T6207" t="s">
        <v>44</v>
      </c>
      <c r="U6207">
        <v>43000</v>
      </c>
    </row>
    <row r="6208" spans="1:21" x14ac:dyDescent="0.25">
      <c r="A6208" t="s">
        <v>141</v>
      </c>
      <c r="B6208">
        <v>2018</v>
      </c>
      <c r="C6208" t="s">
        <v>318</v>
      </c>
      <c r="D6208" t="s">
        <v>35</v>
      </c>
      <c r="E6208" t="s">
        <v>5235</v>
      </c>
      <c r="F6208" t="s">
        <v>37</v>
      </c>
      <c r="G6208" t="s">
        <v>23</v>
      </c>
      <c r="H6208" t="s">
        <v>49</v>
      </c>
      <c r="I6208" t="s">
        <v>25</v>
      </c>
      <c r="J6208" t="s">
        <v>66</v>
      </c>
      <c r="K6208" t="s">
        <v>51</v>
      </c>
      <c r="L6208">
        <v>94790</v>
      </c>
      <c r="M6208" t="s">
        <v>4338</v>
      </c>
      <c r="N6208" t="str">
        <f t="shared" si="327"/>
        <v>Phillip,</v>
      </c>
      <c r="O6208" t="str">
        <f t="shared" si="328"/>
        <v>Phillip</v>
      </c>
      <c r="P6208" t="str">
        <f t="shared" si="329"/>
        <v>ACT</v>
      </c>
      <c r="Q6208" t="s">
        <v>29</v>
      </c>
      <c r="R6208" t="s">
        <v>35</v>
      </c>
      <c r="S6208" t="s">
        <v>43</v>
      </c>
      <c r="T6208" t="s">
        <v>44</v>
      </c>
      <c r="U6208">
        <v>20989</v>
      </c>
    </row>
    <row r="6209" spans="1:21" x14ac:dyDescent="0.25">
      <c r="A6209" t="s">
        <v>113</v>
      </c>
      <c r="B6209">
        <v>2019</v>
      </c>
      <c r="C6209" t="s">
        <v>114</v>
      </c>
      <c r="D6209" t="s">
        <v>30</v>
      </c>
      <c r="E6209" t="s">
        <v>4649</v>
      </c>
      <c r="F6209" t="s">
        <v>37</v>
      </c>
      <c r="G6209" t="s">
        <v>23</v>
      </c>
      <c r="H6209" t="s">
        <v>127</v>
      </c>
      <c r="I6209" t="s">
        <v>39</v>
      </c>
      <c r="J6209" t="s">
        <v>66</v>
      </c>
      <c r="K6209" t="s">
        <v>487</v>
      </c>
      <c r="L6209">
        <v>88238</v>
      </c>
      <c r="M6209" t="s">
        <v>5080</v>
      </c>
      <c r="N6209" t="str">
        <f t="shared" si="327"/>
        <v>Thornbury,</v>
      </c>
      <c r="O6209" t="str">
        <f t="shared" si="328"/>
        <v>Thornbury</v>
      </c>
      <c r="P6209" t="str">
        <f t="shared" si="329"/>
        <v>VIC</v>
      </c>
      <c r="Q6209" t="s">
        <v>29</v>
      </c>
      <c r="R6209" t="s">
        <v>30</v>
      </c>
      <c r="S6209" t="s">
        <v>31</v>
      </c>
      <c r="T6209" t="s">
        <v>32</v>
      </c>
      <c r="U6209">
        <v>28990</v>
      </c>
    </row>
    <row r="6210" spans="1:21" x14ac:dyDescent="0.25">
      <c r="A6210" t="s">
        <v>249</v>
      </c>
      <c r="B6210">
        <v>2014</v>
      </c>
      <c r="C6210" t="s">
        <v>329</v>
      </c>
      <c r="D6210" t="s">
        <v>30</v>
      </c>
      <c r="E6210" t="s">
        <v>2537</v>
      </c>
      <c r="F6210" t="s">
        <v>37</v>
      </c>
      <c r="G6210" t="s">
        <v>23</v>
      </c>
      <c r="H6210" t="s">
        <v>135</v>
      </c>
      <c r="I6210" t="s">
        <v>25</v>
      </c>
      <c r="J6210" t="s">
        <v>26</v>
      </c>
      <c r="K6210" t="s">
        <v>199</v>
      </c>
      <c r="L6210">
        <v>106808</v>
      </c>
      <c r="M6210" t="s">
        <v>4936</v>
      </c>
      <c r="N6210" t="str">
        <f t="shared" si="327"/>
        <v>Vermont,</v>
      </c>
      <c r="O6210" t="str">
        <f t="shared" si="328"/>
        <v>Vermont</v>
      </c>
      <c r="P6210" t="str">
        <f t="shared" si="329"/>
        <v>VIC</v>
      </c>
      <c r="Q6210" t="s">
        <v>137</v>
      </c>
      <c r="R6210" t="s">
        <v>30</v>
      </c>
      <c r="S6210" t="s">
        <v>31</v>
      </c>
      <c r="T6210" t="s">
        <v>32</v>
      </c>
      <c r="U6210">
        <v>39990</v>
      </c>
    </row>
    <row r="6211" spans="1:21" x14ac:dyDescent="0.25">
      <c r="A6211" t="s">
        <v>196</v>
      </c>
      <c r="B6211">
        <v>2013</v>
      </c>
      <c r="C6211" t="s">
        <v>1219</v>
      </c>
      <c r="D6211" t="s">
        <v>30</v>
      </c>
      <c r="E6211" t="s">
        <v>5236</v>
      </c>
      <c r="F6211" t="s">
        <v>37</v>
      </c>
      <c r="G6211" t="s">
        <v>23</v>
      </c>
      <c r="H6211" t="s">
        <v>49</v>
      </c>
      <c r="I6211" t="s">
        <v>39</v>
      </c>
      <c r="J6211" t="s">
        <v>40</v>
      </c>
      <c r="K6211" t="s">
        <v>27</v>
      </c>
      <c r="L6211">
        <v>109645</v>
      </c>
      <c r="M6211" t="s">
        <v>4335</v>
      </c>
      <c r="N6211" t="str">
        <f t="shared" si="327"/>
        <v>Fyshwick,</v>
      </c>
      <c r="O6211" t="str">
        <f t="shared" si="328"/>
        <v>Fyshwick</v>
      </c>
      <c r="P6211" t="str">
        <f t="shared" si="329"/>
        <v>ACT</v>
      </c>
      <c r="Q6211" t="s">
        <v>29</v>
      </c>
      <c r="R6211" t="s">
        <v>30</v>
      </c>
      <c r="S6211" t="s">
        <v>31</v>
      </c>
      <c r="T6211" t="s">
        <v>44</v>
      </c>
      <c r="U6211">
        <v>17890</v>
      </c>
    </row>
    <row r="6212" spans="1:21" x14ac:dyDescent="0.25">
      <c r="A6212" t="s">
        <v>210</v>
      </c>
      <c r="B6212">
        <v>2009</v>
      </c>
      <c r="C6212" t="s">
        <v>307</v>
      </c>
      <c r="D6212" t="s">
        <v>30</v>
      </c>
      <c r="E6212" t="s">
        <v>2100</v>
      </c>
      <c r="F6212" t="s">
        <v>37</v>
      </c>
      <c r="G6212" t="s">
        <v>23</v>
      </c>
      <c r="H6212" t="s">
        <v>144</v>
      </c>
      <c r="I6212" t="s">
        <v>39</v>
      </c>
      <c r="J6212" t="s">
        <v>66</v>
      </c>
      <c r="K6212" t="s">
        <v>481</v>
      </c>
      <c r="L6212">
        <v>202043</v>
      </c>
      <c r="M6212" t="s">
        <v>5000</v>
      </c>
      <c r="N6212" t="str">
        <f t="shared" si="327"/>
        <v>Ringwood,</v>
      </c>
      <c r="O6212" t="str">
        <f t="shared" si="328"/>
        <v>Ringwood</v>
      </c>
      <c r="P6212" t="str">
        <f t="shared" si="329"/>
        <v>VIC</v>
      </c>
      <c r="Q6212" t="s">
        <v>29</v>
      </c>
      <c r="R6212" t="s">
        <v>30</v>
      </c>
      <c r="S6212" t="s">
        <v>31</v>
      </c>
      <c r="T6212" t="s">
        <v>44</v>
      </c>
      <c r="U6212">
        <v>12999</v>
      </c>
    </row>
    <row r="6213" spans="1:21" x14ac:dyDescent="0.25">
      <c r="A6213" t="s">
        <v>69</v>
      </c>
      <c r="B6213">
        <v>2016</v>
      </c>
      <c r="C6213" t="s">
        <v>151</v>
      </c>
      <c r="D6213" t="s">
        <v>152</v>
      </c>
      <c r="E6213" t="s">
        <v>2602</v>
      </c>
      <c r="F6213" t="s">
        <v>37</v>
      </c>
      <c r="G6213" t="s">
        <v>23</v>
      </c>
      <c r="H6213" t="s">
        <v>144</v>
      </c>
      <c r="I6213" t="s">
        <v>39</v>
      </c>
      <c r="J6213" t="s">
        <v>66</v>
      </c>
      <c r="K6213" t="s">
        <v>158</v>
      </c>
      <c r="L6213">
        <v>71139</v>
      </c>
      <c r="M6213" t="s">
        <v>4928</v>
      </c>
      <c r="N6213" t="str">
        <f t="shared" si="327"/>
        <v>Dandenong,</v>
      </c>
      <c r="O6213" t="str">
        <f t="shared" si="328"/>
        <v>Dandenong</v>
      </c>
      <c r="P6213" t="str">
        <f t="shared" si="329"/>
        <v>VIC</v>
      </c>
      <c r="Q6213" t="s">
        <v>29</v>
      </c>
      <c r="R6213" t="s">
        <v>152</v>
      </c>
      <c r="S6213" t="s">
        <v>31</v>
      </c>
      <c r="T6213" t="s">
        <v>44</v>
      </c>
      <c r="U6213">
        <v>20999</v>
      </c>
    </row>
    <row r="6214" spans="1:21" x14ac:dyDescent="0.25">
      <c r="A6214" t="s">
        <v>88</v>
      </c>
      <c r="B6214">
        <v>2012</v>
      </c>
      <c r="C6214" t="s">
        <v>373</v>
      </c>
      <c r="D6214" t="s">
        <v>152</v>
      </c>
      <c r="E6214" t="s">
        <v>5237</v>
      </c>
      <c r="F6214" t="s">
        <v>37</v>
      </c>
      <c r="G6214" t="s">
        <v>23</v>
      </c>
      <c r="H6214" t="s">
        <v>179</v>
      </c>
      <c r="I6214" t="s">
        <v>39</v>
      </c>
      <c r="J6214" t="s">
        <v>66</v>
      </c>
      <c r="K6214" t="s">
        <v>41</v>
      </c>
      <c r="L6214">
        <v>146603</v>
      </c>
      <c r="M6214" t="s">
        <v>845</v>
      </c>
      <c r="N6214" t="str">
        <f t="shared" si="327"/>
        <v>Upper Ferntree Gully,</v>
      </c>
      <c r="O6214" t="str">
        <f t="shared" si="328"/>
        <v>Upper Ferntree Gully</v>
      </c>
      <c r="P6214" t="str">
        <f t="shared" si="329"/>
        <v>VIC</v>
      </c>
      <c r="Q6214" t="s">
        <v>29</v>
      </c>
      <c r="R6214" t="s">
        <v>152</v>
      </c>
      <c r="S6214" t="s">
        <v>31</v>
      </c>
      <c r="T6214" t="s">
        <v>44</v>
      </c>
      <c r="U6214">
        <v>13999</v>
      </c>
    </row>
    <row r="6215" spans="1:21" x14ac:dyDescent="0.25">
      <c r="A6215" t="s">
        <v>333</v>
      </c>
      <c r="B6215">
        <v>2017</v>
      </c>
      <c r="C6215" t="s">
        <v>770</v>
      </c>
      <c r="D6215" t="s">
        <v>30</v>
      </c>
      <c r="E6215" t="s">
        <v>5238</v>
      </c>
      <c r="F6215" t="s">
        <v>37</v>
      </c>
      <c r="G6215" t="s">
        <v>23</v>
      </c>
      <c r="H6215" t="s">
        <v>105</v>
      </c>
      <c r="I6215" t="s">
        <v>110</v>
      </c>
      <c r="J6215" t="s">
        <v>66</v>
      </c>
      <c r="K6215" t="s">
        <v>106</v>
      </c>
      <c r="L6215">
        <v>63268</v>
      </c>
      <c r="M6215" t="s">
        <v>4323</v>
      </c>
      <c r="N6215" t="str">
        <f t="shared" si="327"/>
        <v>Belconnen,</v>
      </c>
      <c r="O6215" t="str">
        <f t="shared" si="328"/>
        <v>Belconnen</v>
      </c>
      <c r="P6215" t="str">
        <f t="shared" si="329"/>
        <v>ACT</v>
      </c>
      <c r="Q6215" t="s">
        <v>29</v>
      </c>
      <c r="R6215" t="s">
        <v>30</v>
      </c>
      <c r="S6215" t="s">
        <v>31</v>
      </c>
      <c r="T6215" t="s">
        <v>44</v>
      </c>
      <c r="U6215">
        <v>25888</v>
      </c>
    </row>
    <row r="6216" spans="1:21" x14ac:dyDescent="0.25">
      <c r="A6216" t="s">
        <v>45</v>
      </c>
      <c r="B6216">
        <v>2011</v>
      </c>
      <c r="C6216" t="s">
        <v>836</v>
      </c>
      <c r="D6216" t="s">
        <v>30</v>
      </c>
      <c r="E6216" t="s">
        <v>5239</v>
      </c>
      <c r="F6216" t="s">
        <v>37</v>
      </c>
      <c r="G6216" t="s">
        <v>23</v>
      </c>
      <c r="H6216" t="s">
        <v>135</v>
      </c>
      <c r="I6216" t="s">
        <v>110</v>
      </c>
      <c r="J6216" t="s">
        <v>26</v>
      </c>
      <c r="K6216" t="s">
        <v>199</v>
      </c>
      <c r="L6216">
        <v>99881</v>
      </c>
      <c r="M6216" t="s">
        <v>4936</v>
      </c>
      <c r="N6216" t="str">
        <f t="shared" si="327"/>
        <v>Vermont,</v>
      </c>
      <c r="O6216" t="str">
        <f t="shared" si="328"/>
        <v>Vermont</v>
      </c>
      <c r="P6216" t="str">
        <f t="shared" si="329"/>
        <v>VIC</v>
      </c>
      <c r="Q6216" t="s">
        <v>137</v>
      </c>
      <c r="R6216" t="s">
        <v>30</v>
      </c>
      <c r="S6216" t="s">
        <v>31</v>
      </c>
      <c r="T6216" t="s">
        <v>44</v>
      </c>
      <c r="U6216">
        <v>29990</v>
      </c>
    </row>
    <row r="6217" spans="1:21" x14ac:dyDescent="0.25">
      <c r="A6217" t="s">
        <v>155</v>
      </c>
      <c r="B6217">
        <v>2020</v>
      </c>
      <c r="C6217" t="s">
        <v>828</v>
      </c>
      <c r="D6217" t="s">
        <v>30</v>
      </c>
      <c r="E6217" t="s">
        <v>1066</v>
      </c>
      <c r="F6217" t="s">
        <v>37</v>
      </c>
      <c r="G6217" t="s">
        <v>23</v>
      </c>
      <c r="H6217" t="s">
        <v>49</v>
      </c>
      <c r="I6217" t="s">
        <v>39</v>
      </c>
      <c r="J6217" t="s">
        <v>66</v>
      </c>
      <c r="K6217" t="s">
        <v>283</v>
      </c>
      <c r="L6217">
        <v>79676</v>
      </c>
      <c r="M6217" t="s">
        <v>5187</v>
      </c>
      <c r="N6217" t="str">
        <f t="shared" si="327"/>
        <v>Hallam,</v>
      </c>
      <c r="O6217" t="str">
        <f t="shared" si="328"/>
        <v>Hallam</v>
      </c>
      <c r="P6217" t="str">
        <f t="shared" si="329"/>
        <v>VIC</v>
      </c>
      <c r="Q6217" t="s">
        <v>29</v>
      </c>
      <c r="R6217" t="s">
        <v>30</v>
      </c>
      <c r="S6217" t="s">
        <v>31</v>
      </c>
      <c r="T6217" t="s">
        <v>44</v>
      </c>
      <c r="U6217">
        <v>27288</v>
      </c>
    </row>
    <row r="6218" spans="1:21" x14ac:dyDescent="0.25">
      <c r="A6218" t="s">
        <v>252</v>
      </c>
      <c r="B6218">
        <v>2019</v>
      </c>
      <c r="C6218" t="s">
        <v>507</v>
      </c>
      <c r="D6218" t="s">
        <v>30</v>
      </c>
      <c r="E6218" t="s">
        <v>3674</v>
      </c>
      <c r="F6218" t="s">
        <v>37</v>
      </c>
      <c r="G6218" t="s">
        <v>23</v>
      </c>
      <c r="H6218" t="s">
        <v>24</v>
      </c>
      <c r="I6218" t="s">
        <v>25</v>
      </c>
      <c r="J6218" t="s">
        <v>26</v>
      </c>
      <c r="K6218" t="s">
        <v>283</v>
      </c>
      <c r="L6218">
        <v>114255</v>
      </c>
      <c r="M6218" t="s">
        <v>4335</v>
      </c>
      <c r="N6218" t="str">
        <f t="shared" si="327"/>
        <v>Fyshwick,</v>
      </c>
      <c r="O6218" t="str">
        <f t="shared" si="328"/>
        <v>Fyshwick</v>
      </c>
      <c r="P6218" t="str">
        <f t="shared" si="329"/>
        <v>ACT</v>
      </c>
      <c r="Q6218" t="s">
        <v>29</v>
      </c>
      <c r="R6218" t="s">
        <v>30</v>
      </c>
      <c r="S6218" t="s">
        <v>31</v>
      </c>
      <c r="T6218" t="s">
        <v>32</v>
      </c>
      <c r="U6218">
        <v>35830</v>
      </c>
    </row>
    <row r="6219" spans="1:21" x14ac:dyDescent="0.25">
      <c r="A6219" t="s">
        <v>252</v>
      </c>
      <c r="B6219">
        <v>2019</v>
      </c>
      <c r="C6219" t="s">
        <v>721</v>
      </c>
      <c r="D6219" t="s">
        <v>116</v>
      </c>
      <c r="E6219" t="s">
        <v>1478</v>
      </c>
      <c r="F6219" t="s">
        <v>37</v>
      </c>
      <c r="G6219" t="s">
        <v>23</v>
      </c>
      <c r="H6219" t="s">
        <v>533</v>
      </c>
      <c r="I6219" t="s">
        <v>39</v>
      </c>
      <c r="J6219" t="s">
        <v>66</v>
      </c>
      <c r="K6219" t="s">
        <v>496</v>
      </c>
      <c r="L6219">
        <v>89033</v>
      </c>
      <c r="M6219" t="s">
        <v>4310</v>
      </c>
      <c r="N6219" t="str">
        <f t="shared" si="327"/>
        <v>Ulladulla,</v>
      </c>
      <c r="O6219" t="str">
        <f t="shared" si="328"/>
        <v>Ulladulla</v>
      </c>
      <c r="P6219" t="str">
        <f t="shared" si="329"/>
        <v>NSW</v>
      </c>
      <c r="Q6219" t="s">
        <v>137</v>
      </c>
      <c r="R6219" t="s">
        <v>116</v>
      </c>
      <c r="S6219" t="s">
        <v>31</v>
      </c>
      <c r="T6219" t="s">
        <v>277</v>
      </c>
      <c r="U6219">
        <v>38990</v>
      </c>
    </row>
    <row r="6220" spans="1:21" x14ac:dyDescent="0.25">
      <c r="A6220" t="s">
        <v>210</v>
      </c>
      <c r="B6220">
        <v>2007</v>
      </c>
      <c r="C6220">
        <v>3</v>
      </c>
      <c r="D6220" t="s">
        <v>152</v>
      </c>
      <c r="E6220" t="s">
        <v>825</v>
      </c>
      <c r="F6220" t="s">
        <v>37</v>
      </c>
      <c r="G6220" t="s">
        <v>23</v>
      </c>
      <c r="H6220" t="s">
        <v>49</v>
      </c>
      <c r="I6220" t="s">
        <v>39</v>
      </c>
      <c r="J6220" t="s">
        <v>66</v>
      </c>
      <c r="K6220" t="s">
        <v>136</v>
      </c>
      <c r="L6220">
        <v>126483</v>
      </c>
      <c r="M6220" t="s">
        <v>925</v>
      </c>
      <c r="N6220" t="str">
        <f t="shared" si="327"/>
        <v>Tweed Heads South,</v>
      </c>
      <c r="O6220" t="str">
        <f t="shared" si="328"/>
        <v>Tweed Heads South</v>
      </c>
      <c r="P6220" t="str">
        <f t="shared" si="329"/>
        <v>NSW</v>
      </c>
      <c r="Q6220" t="s">
        <v>29</v>
      </c>
      <c r="R6220" t="s">
        <v>152</v>
      </c>
      <c r="S6220" t="s">
        <v>31</v>
      </c>
      <c r="T6220" t="s">
        <v>44</v>
      </c>
      <c r="U6220">
        <v>12990</v>
      </c>
    </row>
    <row r="6221" spans="1:21" x14ac:dyDescent="0.25">
      <c r="A6221" t="s">
        <v>102</v>
      </c>
      <c r="B6221">
        <v>2013</v>
      </c>
      <c r="C6221" t="s">
        <v>2334</v>
      </c>
      <c r="D6221" t="s">
        <v>152</v>
      </c>
      <c r="E6221" t="s">
        <v>5240</v>
      </c>
      <c r="F6221" t="s">
        <v>37</v>
      </c>
      <c r="G6221" t="s">
        <v>23</v>
      </c>
      <c r="H6221" t="s">
        <v>49</v>
      </c>
      <c r="I6221" t="s">
        <v>39</v>
      </c>
      <c r="J6221" t="s">
        <v>40</v>
      </c>
      <c r="K6221" t="s">
        <v>158</v>
      </c>
      <c r="L6221">
        <v>98013</v>
      </c>
      <c r="M6221" t="s">
        <v>5000</v>
      </c>
      <c r="N6221" t="str">
        <f t="shared" si="327"/>
        <v>Ringwood,</v>
      </c>
      <c r="O6221" t="str">
        <f t="shared" si="328"/>
        <v>Ringwood</v>
      </c>
      <c r="P6221" t="str">
        <f t="shared" si="329"/>
        <v>VIC</v>
      </c>
      <c r="Q6221" t="s">
        <v>29</v>
      </c>
      <c r="R6221" t="s">
        <v>152</v>
      </c>
      <c r="S6221" t="s">
        <v>31</v>
      </c>
      <c r="T6221" t="s">
        <v>44</v>
      </c>
      <c r="U6221">
        <v>18000</v>
      </c>
    </row>
    <row r="6222" spans="1:21" x14ac:dyDescent="0.25">
      <c r="A6222" t="s">
        <v>45</v>
      </c>
      <c r="B6222">
        <v>2020</v>
      </c>
      <c r="C6222" t="s">
        <v>266</v>
      </c>
      <c r="D6222" t="s">
        <v>152</v>
      </c>
      <c r="E6222" t="s">
        <v>5241</v>
      </c>
      <c r="F6222" t="s">
        <v>37</v>
      </c>
      <c r="G6222" t="s">
        <v>23</v>
      </c>
      <c r="H6222" t="s">
        <v>49</v>
      </c>
      <c r="I6222" t="s">
        <v>39</v>
      </c>
      <c r="J6222" t="s">
        <v>91</v>
      </c>
      <c r="K6222" t="s">
        <v>279</v>
      </c>
      <c r="L6222">
        <v>22638</v>
      </c>
      <c r="M6222" t="s">
        <v>4335</v>
      </c>
      <c r="N6222" t="str">
        <f t="shared" si="327"/>
        <v>Fyshwick,</v>
      </c>
      <c r="O6222" t="str">
        <f t="shared" si="328"/>
        <v>Fyshwick</v>
      </c>
      <c r="P6222" t="str">
        <f t="shared" si="329"/>
        <v>ACT</v>
      </c>
      <c r="Q6222" t="s">
        <v>29</v>
      </c>
      <c r="R6222" t="s">
        <v>152</v>
      </c>
      <c r="S6222" t="s">
        <v>31</v>
      </c>
      <c r="T6222" t="s">
        <v>44</v>
      </c>
      <c r="U6222">
        <v>54990</v>
      </c>
    </row>
    <row r="6223" spans="1:21" x14ac:dyDescent="0.25">
      <c r="A6223" t="s">
        <v>120</v>
      </c>
      <c r="B6223">
        <v>2018</v>
      </c>
      <c r="C6223" t="s">
        <v>990</v>
      </c>
      <c r="D6223" t="s">
        <v>30</v>
      </c>
      <c r="E6223" t="s">
        <v>2599</v>
      </c>
      <c r="F6223" t="s">
        <v>37</v>
      </c>
      <c r="G6223" t="s">
        <v>23</v>
      </c>
      <c r="H6223" t="s">
        <v>38</v>
      </c>
      <c r="I6223" t="s">
        <v>39</v>
      </c>
      <c r="J6223" t="s">
        <v>40</v>
      </c>
      <c r="K6223" t="s">
        <v>283</v>
      </c>
      <c r="L6223">
        <v>120180</v>
      </c>
      <c r="M6223" t="s">
        <v>4412</v>
      </c>
      <c r="N6223" t="str">
        <f t="shared" si="327"/>
        <v>Crookwell,</v>
      </c>
      <c r="O6223" t="str">
        <f t="shared" si="328"/>
        <v>Crookwell</v>
      </c>
      <c r="P6223" t="str">
        <f t="shared" si="329"/>
        <v>NSW</v>
      </c>
      <c r="Q6223" t="s">
        <v>29</v>
      </c>
      <c r="R6223" t="s">
        <v>30</v>
      </c>
      <c r="S6223" t="s">
        <v>31</v>
      </c>
      <c r="T6223" t="s">
        <v>44</v>
      </c>
      <c r="U6223">
        <v>19990</v>
      </c>
    </row>
    <row r="6224" spans="1:21" x14ac:dyDescent="0.25">
      <c r="A6224" t="s">
        <v>79</v>
      </c>
      <c r="B6224">
        <v>2012</v>
      </c>
      <c r="C6224" t="s">
        <v>174</v>
      </c>
      <c r="D6224" t="s">
        <v>30</v>
      </c>
      <c r="E6224" t="s">
        <v>5242</v>
      </c>
      <c r="F6224" t="s">
        <v>37</v>
      </c>
      <c r="G6224" t="s">
        <v>23</v>
      </c>
      <c r="H6224" t="s">
        <v>49</v>
      </c>
      <c r="I6224" t="s">
        <v>39</v>
      </c>
      <c r="J6224" t="s">
        <v>66</v>
      </c>
      <c r="K6224" t="s">
        <v>136</v>
      </c>
      <c r="L6224">
        <v>174558</v>
      </c>
      <c r="M6224" t="s">
        <v>4998</v>
      </c>
      <c r="N6224" t="str">
        <f t="shared" si="327"/>
        <v>Preston,</v>
      </c>
      <c r="O6224" t="str">
        <f t="shared" si="328"/>
        <v>Preston</v>
      </c>
      <c r="P6224" t="str">
        <f t="shared" si="329"/>
        <v>VIC</v>
      </c>
      <c r="Q6224" t="s">
        <v>29</v>
      </c>
      <c r="R6224" t="s">
        <v>30</v>
      </c>
      <c r="S6224" t="s">
        <v>31</v>
      </c>
      <c r="T6224" t="s">
        <v>44</v>
      </c>
      <c r="U6224">
        <v>13590</v>
      </c>
    </row>
    <row r="6225" spans="1:21" x14ac:dyDescent="0.25">
      <c r="A6225" t="s">
        <v>69</v>
      </c>
      <c r="B6225">
        <v>2020</v>
      </c>
      <c r="C6225" t="s">
        <v>341</v>
      </c>
      <c r="D6225" t="s">
        <v>30</v>
      </c>
      <c r="E6225" t="s">
        <v>4932</v>
      </c>
      <c r="F6225" t="s">
        <v>37</v>
      </c>
      <c r="G6225" t="s">
        <v>23</v>
      </c>
      <c r="H6225" t="s">
        <v>343</v>
      </c>
      <c r="I6225" t="s">
        <v>39</v>
      </c>
      <c r="J6225" t="s">
        <v>40</v>
      </c>
      <c r="K6225" t="s">
        <v>268</v>
      </c>
      <c r="L6225">
        <v>29450</v>
      </c>
      <c r="M6225" t="s">
        <v>4998</v>
      </c>
      <c r="N6225" t="str">
        <f t="shared" si="327"/>
        <v>Preston,</v>
      </c>
      <c r="O6225" t="str">
        <f t="shared" si="328"/>
        <v>Preston</v>
      </c>
      <c r="P6225" t="str">
        <f t="shared" si="329"/>
        <v>VIC</v>
      </c>
      <c r="Q6225" t="s">
        <v>29</v>
      </c>
      <c r="R6225" t="s">
        <v>30</v>
      </c>
      <c r="S6225" t="s">
        <v>31</v>
      </c>
      <c r="T6225" t="s">
        <v>44</v>
      </c>
      <c r="U6225">
        <v>41880</v>
      </c>
    </row>
    <row r="6226" spans="1:21" x14ac:dyDescent="0.25">
      <c r="A6226" t="s">
        <v>55</v>
      </c>
      <c r="B6226">
        <v>2019</v>
      </c>
      <c r="C6226" t="s">
        <v>492</v>
      </c>
      <c r="D6226" t="s">
        <v>152</v>
      </c>
      <c r="E6226" t="s">
        <v>806</v>
      </c>
      <c r="F6226" t="s">
        <v>37</v>
      </c>
      <c r="G6226" t="s">
        <v>23</v>
      </c>
      <c r="H6226" t="s">
        <v>65</v>
      </c>
      <c r="I6226" t="s">
        <v>39</v>
      </c>
      <c r="J6226" t="s">
        <v>40</v>
      </c>
      <c r="K6226" t="s">
        <v>609</v>
      </c>
      <c r="L6226">
        <v>7249</v>
      </c>
      <c r="M6226" t="s">
        <v>4335</v>
      </c>
      <c r="N6226" t="str">
        <f t="shared" si="327"/>
        <v>Fyshwick,</v>
      </c>
      <c r="O6226" t="str">
        <f t="shared" si="328"/>
        <v>Fyshwick</v>
      </c>
      <c r="P6226" t="str">
        <f t="shared" si="329"/>
        <v>ACT</v>
      </c>
      <c r="Q6226" t="s">
        <v>29</v>
      </c>
      <c r="R6226" t="s">
        <v>152</v>
      </c>
      <c r="S6226" t="s">
        <v>31</v>
      </c>
      <c r="T6226" t="s">
        <v>44</v>
      </c>
      <c r="U6226">
        <v>48830</v>
      </c>
    </row>
    <row r="6227" spans="1:21" x14ac:dyDescent="0.25">
      <c r="A6227" t="s">
        <v>1643</v>
      </c>
      <c r="B6227">
        <v>2008</v>
      </c>
      <c r="C6227" t="s">
        <v>184</v>
      </c>
      <c r="D6227" t="s">
        <v>116</v>
      </c>
      <c r="E6227" t="s">
        <v>5243</v>
      </c>
      <c r="F6227" t="s">
        <v>37</v>
      </c>
      <c r="G6227" t="s">
        <v>23</v>
      </c>
      <c r="H6227" t="s">
        <v>432</v>
      </c>
      <c r="I6227" t="s">
        <v>39</v>
      </c>
      <c r="J6227" t="s">
        <v>66</v>
      </c>
      <c r="K6227" t="s">
        <v>903</v>
      </c>
      <c r="L6227">
        <v>125000</v>
      </c>
      <c r="M6227" t="s">
        <v>4928</v>
      </c>
      <c r="N6227" t="str">
        <f t="shared" si="327"/>
        <v>Dandenong,</v>
      </c>
      <c r="O6227" t="str">
        <f t="shared" si="328"/>
        <v>Dandenong</v>
      </c>
      <c r="P6227" t="str">
        <f t="shared" si="329"/>
        <v>VIC</v>
      </c>
      <c r="Q6227" t="s">
        <v>137</v>
      </c>
      <c r="R6227" t="s">
        <v>116</v>
      </c>
      <c r="S6227" t="s">
        <v>31</v>
      </c>
      <c r="T6227" t="s">
        <v>32</v>
      </c>
      <c r="U6227">
        <v>8999</v>
      </c>
    </row>
    <row r="6228" spans="1:21" x14ac:dyDescent="0.25">
      <c r="A6228" t="s">
        <v>513</v>
      </c>
      <c r="B6228">
        <v>2022</v>
      </c>
      <c r="C6228" t="s">
        <v>1451</v>
      </c>
      <c r="D6228" t="s">
        <v>152</v>
      </c>
      <c r="E6228" t="s">
        <v>2427</v>
      </c>
      <c r="F6228" t="s">
        <v>37</v>
      </c>
      <c r="G6228" t="s">
        <v>23</v>
      </c>
      <c r="H6228" t="s">
        <v>144</v>
      </c>
      <c r="I6228" t="s">
        <v>39</v>
      </c>
      <c r="J6228" t="s">
        <v>40</v>
      </c>
      <c r="K6228" t="s">
        <v>51</v>
      </c>
      <c r="L6228">
        <v>11650</v>
      </c>
      <c r="M6228" t="s">
        <v>878</v>
      </c>
      <c r="N6228" t="str">
        <f t="shared" si="327"/>
        <v>Southport,</v>
      </c>
      <c r="O6228" t="str">
        <f t="shared" si="328"/>
        <v>Southport</v>
      </c>
      <c r="P6228" t="str">
        <f t="shared" si="329"/>
        <v>QLD</v>
      </c>
      <c r="Q6228" t="s">
        <v>29</v>
      </c>
      <c r="R6228" t="s">
        <v>152</v>
      </c>
      <c r="S6228" t="s">
        <v>31</v>
      </c>
      <c r="T6228" t="s">
        <v>44</v>
      </c>
      <c r="U6228">
        <v>59980</v>
      </c>
    </row>
    <row r="6229" spans="1:21" x14ac:dyDescent="0.25">
      <c r="A6229" t="s">
        <v>113</v>
      </c>
      <c r="B6229">
        <v>2021</v>
      </c>
      <c r="C6229" t="s">
        <v>200</v>
      </c>
      <c r="D6229" t="s">
        <v>138</v>
      </c>
      <c r="E6229" t="s">
        <v>5244</v>
      </c>
      <c r="F6229" t="s">
        <v>37</v>
      </c>
      <c r="G6229" t="s">
        <v>23</v>
      </c>
      <c r="H6229" t="s">
        <v>127</v>
      </c>
      <c r="I6229" t="s">
        <v>39</v>
      </c>
      <c r="J6229" t="s">
        <v>26</v>
      </c>
      <c r="K6229" t="s">
        <v>136</v>
      </c>
      <c r="L6229">
        <v>28185</v>
      </c>
      <c r="M6229" t="s">
        <v>4982</v>
      </c>
      <c r="N6229" t="str">
        <f t="shared" si="327"/>
        <v>Mulgrave,</v>
      </c>
      <c r="O6229" t="str">
        <f t="shared" si="328"/>
        <v>Mulgrave</v>
      </c>
      <c r="P6229" t="str">
        <f t="shared" si="329"/>
        <v>VIC</v>
      </c>
      <c r="Q6229" t="s">
        <v>29</v>
      </c>
      <c r="R6229" t="s">
        <v>138</v>
      </c>
      <c r="S6229" t="s">
        <v>31</v>
      </c>
      <c r="T6229" t="s">
        <v>44</v>
      </c>
      <c r="U6229">
        <v>47990</v>
      </c>
    </row>
    <row r="6230" spans="1:21" x14ac:dyDescent="0.25">
      <c r="A6230" t="s">
        <v>102</v>
      </c>
      <c r="B6230">
        <v>2018</v>
      </c>
      <c r="C6230" t="s">
        <v>131</v>
      </c>
      <c r="D6230" t="s">
        <v>138</v>
      </c>
      <c r="E6230" t="s">
        <v>2557</v>
      </c>
      <c r="F6230" t="s">
        <v>37</v>
      </c>
      <c r="G6230" t="s">
        <v>23</v>
      </c>
      <c r="H6230" t="s">
        <v>135</v>
      </c>
      <c r="I6230" t="s">
        <v>110</v>
      </c>
      <c r="J6230" t="s">
        <v>26</v>
      </c>
      <c r="K6230" t="s">
        <v>275</v>
      </c>
      <c r="L6230">
        <v>65124</v>
      </c>
      <c r="M6230" t="s">
        <v>4335</v>
      </c>
      <c r="N6230" t="str">
        <f t="shared" si="327"/>
        <v>Fyshwick,</v>
      </c>
      <c r="O6230" t="str">
        <f t="shared" si="328"/>
        <v>Fyshwick</v>
      </c>
      <c r="P6230" t="str">
        <f t="shared" si="329"/>
        <v>ACT</v>
      </c>
      <c r="Q6230" t="s">
        <v>137</v>
      </c>
      <c r="R6230" t="s">
        <v>138</v>
      </c>
      <c r="S6230" t="s">
        <v>31</v>
      </c>
      <c r="T6230" t="s">
        <v>44</v>
      </c>
      <c r="U6230">
        <v>45830</v>
      </c>
    </row>
    <row r="6231" spans="1:21" x14ac:dyDescent="0.25">
      <c r="A6231" t="s">
        <v>102</v>
      </c>
      <c r="B6231">
        <v>2014</v>
      </c>
      <c r="C6231" t="s">
        <v>103</v>
      </c>
      <c r="D6231" t="s">
        <v>35</v>
      </c>
      <c r="E6231" t="s">
        <v>5245</v>
      </c>
      <c r="F6231" t="s">
        <v>37</v>
      </c>
      <c r="G6231" t="s">
        <v>23</v>
      </c>
      <c r="H6231" t="s">
        <v>49</v>
      </c>
      <c r="I6231" t="s">
        <v>39</v>
      </c>
      <c r="J6231" t="s">
        <v>40</v>
      </c>
      <c r="K6231" t="s">
        <v>51</v>
      </c>
      <c r="L6231">
        <v>67354</v>
      </c>
      <c r="M6231" t="s">
        <v>4955</v>
      </c>
      <c r="N6231" t="str">
        <f t="shared" si="327"/>
        <v>Ashmore,</v>
      </c>
      <c r="O6231" t="str">
        <f t="shared" si="328"/>
        <v>Ashmore</v>
      </c>
      <c r="P6231" t="str">
        <f t="shared" si="329"/>
        <v>QLD</v>
      </c>
      <c r="Q6231" t="s">
        <v>29</v>
      </c>
      <c r="R6231" t="s">
        <v>35</v>
      </c>
      <c r="S6231" t="s">
        <v>43</v>
      </c>
      <c r="T6231" t="s">
        <v>44</v>
      </c>
      <c r="U6231">
        <v>25999</v>
      </c>
    </row>
    <row r="6232" spans="1:21" x14ac:dyDescent="0.25">
      <c r="A6232" t="s">
        <v>489</v>
      </c>
      <c r="B6232">
        <v>2019</v>
      </c>
      <c r="C6232" t="s">
        <v>510</v>
      </c>
      <c r="D6232" t="s">
        <v>30</v>
      </c>
      <c r="E6232" t="s">
        <v>4931</v>
      </c>
      <c r="F6232" t="s">
        <v>37</v>
      </c>
      <c r="G6232" t="s">
        <v>23</v>
      </c>
      <c r="H6232" t="s">
        <v>101</v>
      </c>
      <c r="I6232" t="s">
        <v>110</v>
      </c>
      <c r="J6232" t="s">
        <v>26</v>
      </c>
      <c r="K6232" t="s">
        <v>176</v>
      </c>
      <c r="L6232">
        <v>35808</v>
      </c>
      <c r="M6232" t="s">
        <v>4276</v>
      </c>
      <c r="N6232" t="str">
        <f t="shared" si="327"/>
        <v>Orange,</v>
      </c>
      <c r="O6232" t="str">
        <f t="shared" si="328"/>
        <v>Orange</v>
      </c>
      <c r="P6232" t="str">
        <f t="shared" si="329"/>
        <v>NSW</v>
      </c>
      <c r="Q6232" t="s">
        <v>29</v>
      </c>
      <c r="R6232" t="s">
        <v>30</v>
      </c>
      <c r="S6232" t="s">
        <v>31</v>
      </c>
      <c r="T6232" t="s">
        <v>32</v>
      </c>
      <c r="U6232">
        <v>47990</v>
      </c>
    </row>
    <row r="6233" spans="1:21" x14ac:dyDescent="0.25">
      <c r="A6233" t="s">
        <v>69</v>
      </c>
      <c r="B6233">
        <v>2021</v>
      </c>
      <c r="C6233" t="s">
        <v>362</v>
      </c>
      <c r="D6233" t="s">
        <v>30</v>
      </c>
      <c r="E6233" t="s">
        <v>2041</v>
      </c>
      <c r="F6233" t="s">
        <v>37</v>
      </c>
      <c r="G6233" t="s">
        <v>23</v>
      </c>
      <c r="H6233" t="s">
        <v>144</v>
      </c>
      <c r="I6233" t="s">
        <v>39</v>
      </c>
      <c r="J6233" t="s">
        <v>91</v>
      </c>
      <c r="K6233" t="s">
        <v>149</v>
      </c>
      <c r="L6233">
        <v>54356</v>
      </c>
      <c r="M6233" t="s">
        <v>4975</v>
      </c>
      <c r="N6233" t="str">
        <f t="shared" si="327"/>
        <v>Narre Warren,</v>
      </c>
      <c r="O6233" t="str">
        <f t="shared" si="328"/>
        <v>Narre Warren</v>
      </c>
      <c r="P6233" t="str">
        <f t="shared" si="329"/>
        <v>VIC</v>
      </c>
      <c r="Q6233" t="s">
        <v>29</v>
      </c>
      <c r="R6233" t="s">
        <v>30</v>
      </c>
      <c r="S6233" t="s">
        <v>43</v>
      </c>
      <c r="T6233" t="s">
        <v>44</v>
      </c>
      <c r="U6233">
        <v>48990</v>
      </c>
    </row>
    <row r="6234" spans="1:21" x14ac:dyDescent="0.25">
      <c r="A6234" t="s">
        <v>425</v>
      </c>
      <c r="B6234">
        <v>2017</v>
      </c>
      <c r="C6234" t="s">
        <v>426</v>
      </c>
      <c r="D6234" t="s">
        <v>30</v>
      </c>
      <c r="E6234" t="s">
        <v>5246</v>
      </c>
      <c r="F6234" t="s">
        <v>37</v>
      </c>
      <c r="G6234" t="s">
        <v>23</v>
      </c>
      <c r="H6234" t="s">
        <v>331</v>
      </c>
      <c r="I6234" t="s">
        <v>25</v>
      </c>
      <c r="J6234" t="s">
        <v>26</v>
      </c>
      <c r="K6234" t="s">
        <v>83</v>
      </c>
      <c r="L6234">
        <v>75987</v>
      </c>
      <c r="M6234" t="s">
        <v>4335</v>
      </c>
      <c r="N6234" t="str">
        <f t="shared" si="327"/>
        <v>Fyshwick,</v>
      </c>
      <c r="O6234" t="str">
        <f t="shared" si="328"/>
        <v>Fyshwick</v>
      </c>
      <c r="P6234" t="str">
        <f t="shared" si="329"/>
        <v>ACT</v>
      </c>
      <c r="Q6234" t="s">
        <v>61</v>
      </c>
      <c r="R6234" t="s">
        <v>30</v>
      </c>
      <c r="S6234" t="s">
        <v>31</v>
      </c>
      <c r="T6234" t="s">
        <v>44</v>
      </c>
      <c r="U6234">
        <v>99880</v>
      </c>
    </row>
    <row r="6235" spans="1:21" x14ac:dyDescent="0.25">
      <c r="A6235" t="s">
        <v>69</v>
      </c>
      <c r="B6235">
        <v>2007</v>
      </c>
      <c r="C6235" t="s">
        <v>177</v>
      </c>
      <c r="D6235" t="s">
        <v>35</v>
      </c>
      <c r="E6235" t="s">
        <v>501</v>
      </c>
      <c r="F6235" t="s">
        <v>37</v>
      </c>
      <c r="G6235" t="s">
        <v>23</v>
      </c>
      <c r="H6235" t="s">
        <v>179</v>
      </c>
      <c r="I6235" t="s">
        <v>39</v>
      </c>
      <c r="J6235" t="s">
        <v>66</v>
      </c>
      <c r="K6235" t="s">
        <v>186</v>
      </c>
      <c r="L6235">
        <v>174693</v>
      </c>
      <c r="M6235" t="s">
        <v>5000</v>
      </c>
      <c r="N6235" t="str">
        <f t="shared" si="327"/>
        <v>Ringwood,</v>
      </c>
      <c r="O6235" t="str">
        <f t="shared" si="328"/>
        <v>Ringwood</v>
      </c>
      <c r="P6235" t="str">
        <f t="shared" si="329"/>
        <v>VIC</v>
      </c>
      <c r="Q6235" t="s">
        <v>29</v>
      </c>
      <c r="R6235" t="s">
        <v>35</v>
      </c>
      <c r="S6235" t="s">
        <v>43</v>
      </c>
      <c r="T6235" t="s">
        <v>44</v>
      </c>
      <c r="U6235">
        <v>11990</v>
      </c>
    </row>
    <row r="6236" spans="1:21" x14ac:dyDescent="0.25">
      <c r="A6236" t="s">
        <v>240</v>
      </c>
      <c r="B6236">
        <v>2016</v>
      </c>
      <c r="C6236" t="s">
        <v>292</v>
      </c>
      <c r="D6236" t="s">
        <v>152</v>
      </c>
      <c r="E6236" t="s">
        <v>3644</v>
      </c>
      <c r="F6236" t="s">
        <v>37</v>
      </c>
      <c r="G6236" t="s">
        <v>23</v>
      </c>
      <c r="H6236" t="s">
        <v>1130</v>
      </c>
      <c r="I6236" t="s">
        <v>50</v>
      </c>
      <c r="J6236" t="s">
        <v>40</v>
      </c>
      <c r="K6236" t="s">
        <v>522</v>
      </c>
      <c r="L6236">
        <v>131814</v>
      </c>
      <c r="M6236" t="s">
        <v>4293</v>
      </c>
      <c r="N6236" t="str">
        <f t="shared" si="327"/>
        <v>Goulburn,</v>
      </c>
      <c r="O6236" t="str">
        <f t="shared" si="328"/>
        <v>Goulburn</v>
      </c>
      <c r="P6236" t="str">
        <f t="shared" si="329"/>
        <v>NSW</v>
      </c>
      <c r="Q6236" t="s">
        <v>61</v>
      </c>
      <c r="R6236" t="s">
        <v>152</v>
      </c>
      <c r="S6236" t="s">
        <v>31</v>
      </c>
      <c r="T6236" t="s">
        <v>44</v>
      </c>
      <c r="U6236">
        <v>49830</v>
      </c>
    </row>
    <row r="6237" spans="1:21" x14ac:dyDescent="0.25">
      <c r="A6237" t="s">
        <v>102</v>
      </c>
      <c r="B6237">
        <v>2020</v>
      </c>
      <c r="C6237" t="s">
        <v>260</v>
      </c>
      <c r="D6237" t="s">
        <v>30</v>
      </c>
      <c r="E6237" t="s">
        <v>5247</v>
      </c>
      <c r="F6237" t="s">
        <v>37</v>
      </c>
      <c r="G6237" t="s">
        <v>23</v>
      </c>
      <c r="H6237" t="s">
        <v>49</v>
      </c>
      <c r="I6237" t="s">
        <v>25</v>
      </c>
      <c r="J6237" t="s">
        <v>40</v>
      </c>
      <c r="K6237" t="s">
        <v>365</v>
      </c>
      <c r="L6237">
        <v>31233</v>
      </c>
      <c r="M6237" t="s">
        <v>4973</v>
      </c>
      <c r="N6237" t="str">
        <f t="shared" si="327"/>
        <v>Burwood,</v>
      </c>
      <c r="O6237" t="str">
        <f t="shared" si="328"/>
        <v>Burwood</v>
      </c>
      <c r="P6237" t="str">
        <f t="shared" si="329"/>
        <v>VIC</v>
      </c>
      <c r="Q6237" t="s">
        <v>29</v>
      </c>
      <c r="R6237" t="s">
        <v>30</v>
      </c>
      <c r="S6237" t="s">
        <v>31</v>
      </c>
      <c r="T6237" t="s">
        <v>32</v>
      </c>
      <c r="U6237">
        <v>54888</v>
      </c>
    </row>
    <row r="6238" spans="1:21" x14ac:dyDescent="0.25">
      <c r="A6238" t="s">
        <v>155</v>
      </c>
      <c r="B6238">
        <v>2017</v>
      </c>
      <c r="C6238" t="s">
        <v>170</v>
      </c>
      <c r="D6238" t="s">
        <v>30</v>
      </c>
      <c r="E6238" t="s">
        <v>1334</v>
      </c>
      <c r="F6238" t="s">
        <v>37</v>
      </c>
      <c r="G6238" t="s">
        <v>23</v>
      </c>
      <c r="H6238" t="s">
        <v>49</v>
      </c>
      <c r="I6238" t="s">
        <v>39</v>
      </c>
      <c r="J6238" t="s">
        <v>66</v>
      </c>
      <c r="K6238" t="s">
        <v>158</v>
      </c>
      <c r="L6238">
        <v>144502</v>
      </c>
      <c r="M6238" t="s">
        <v>5068</v>
      </c>
      <c r="N6238" t="str">
        <f t="shared" si="327"/>
        <v>Boronia,</v>
      </c>
      <c r="O6238" t="str">
        <f t="shared" si="328"/>
        <v>Boronia</v>
      </c>
      <c r="P6238" t="str">
        <f t="shared" si="329"/>
        <v>VIC</v>
      </c>
      <c r="Q6238" t="s">
        <v>29</v>
      </c>
      <c r="R6238" t="s">
        <v>30</v>
      </c>
      <c r="S6238" t="s">
        <v>31</v>
      </c>
      <c r="T6238" t="s">
        <v>44</v>
      </c>
      <c r="U6238">
        <v>21900</v>
      </c>
    </row>
    <row r="6239" spans="1:21" x14ac:dyDescent="0.25">
      <c r="A6239" t="s">
        <v>210</v>
      </c>
      <c r="B6239">
        <v>2021</v>
      </c>
      <c r="C6239" t="s">
        <v>3175</v>
      </c>
      <c r="D6239" t="s">
        <v>30</v>
      </c>
      <c r="E6239" t="s">
        <v>5248</v>
      </c>
      <c r="F6239" t="s">
        <v>37</v>
      </c>
      <c r="G6239" t="s">
        <v>23</v>
      </c>
      <c r="H6239" t="s">
        <v>24</v>
      </c>
      <c r="I6239" t="s">
        <v>25</v>
      </c>
      <c r="J6239" t="s">
        <v>26</v>
      </c>
      <c r="K6239" t="s">
        <v>67</v>
      </c>
      <c r="L6239">
        <v>16116</v>
      </c>
      <c r="M6239" t="s">
        <v>4338</v>
      </c>
      <c r="N6239" t="str">
        <f t="shared" si="327"/>
        <v>Phillip,</v>
      </c>
      <c r="O6239" t="str">
        <f t="shared" si="328"/>
        <v>Phillip</v>
      </c>
      <c r="P6239" t="str">
        <f t="shared" si="329"/>
        <v>ACT</v>
      </c>
      <c r="Q6239" t="s">
        <v>29</v>
      </c>
      <c r="R6239" t="s">
        <v>30</v>
      </c>
      <c r="S6239" t="s">
        <v>31</v>
      </c>
      <c r="T6239" t="s">
        <v>32</v>
      </c>
      <c r="U6239">
        <v>42990</v>
      </c>
    </row>
    <row r="6240" spans="1:21" x14ac:dyDescent="0.25">
      <c r="A6240" t="s">
        <v>79</v>
      </c>
      <c r="B6240">
        <v>2014</v>
      </c>
      <c r="C6240" t="s">
        <v>164</v>
      </c>
      <c r="D6240" t="s">
        <v>30</v>
      </c>
      <c r="E6240" t="s">
        <v>4164</v>
      </c>
      <c r="F6240" t="s">
        <v>37</v>
      </c>
      <c r="G6240" t="s">
        <v>23</v>
      </c>
      <c r="H6240" t="s">
        <v>49</v>
      </c>
      <c r="I6240" t="s">
        <v>39</v>
      </c>
      <c r="J6240" t="s">
        <v>66</v>
      </c>
      <c r="K6240" t="s">
        <v>166</v>
      </c>
      <c r="L6240">
        <v>135436</v>
      </c>
      <c r="M6240" t="s">
        <v>833</v>
      </c>
      <c r="N6240" t="str">
        <f t="shared" si="327"/>
        <v>Berwick,</v>
      </c>
      <c r="O6240" t="str">
        <f t="shared" si="328"/>
        <v>Berwick</v>
      </c>
      <c r="P6240" t="str">
        <f t="shared" si="329"/>
        <v>VIC</v>
      </c>
      <c r="Q6240" t="s">
        <v>29</v>
      </c>
      <c r="R6240" t="s">
        <v>30</v>
      </c>
      <c r="S6240" t="s">
        <v>31</v>
      </c>
      <c r="T6240" t="s">
        <v>44</v>
      </c>
      <c r="U6240">
        <v>21990</v>
      </c>
    </row>
    <row r="6241" spans="1:21" x14ac:dyDescent="0.25">
      <c r="A6241" t="s">
        <v>155</v>
      </c>
      <c r="B6241">
        <v>2017</v>
      </c>
      <c r="C6241" t="s">
        <v>418</v>
      </c>
      <c r="D6241" t="s">
        <v>35</v>
      </c>
      <c r="E6241" t="s">
        <v>759</v>
      </c>
      <c r="F6241" t="s">
        <v>37</v>
      </c>
      <c r="G6241" t="s">
        <v>23</v>
      </c>
      <c r="H6241" t="s">
        <v>82</v>
      </c>
      <c r="I6241" t="s">
        <v>39</v>
      </c>
      <c r="J6241" t="s">
        <v>66</v>
      </c>
      <c r="K6241" t="s">
        <v>51</v>
      </c>
      <c r="L6241">
        <v>60800</v>
      </c>
      <c r="M6241" t="s">
        <v>756</v>
      </c>
      <c r="N6241" t="str">
        <f t="shared" si="327"/>
        <v>Taree,</v>
      </c>
      <c r="O6241" t="str">
        <f t="shared" si="328"/>
        <v>Taree</v>
      </c>
      <c r="P6241" t="str">
        <f t="shared" si="329"/>
        <v>NSW</v>
      </c>
      <c r="Q6241" t="s">
        <v>29</v>
      </c>
      <c r="R6241" t="s">
        <v>35</v>
      </c>
      <c r="S6241" t="s">
        <v>43</v>
      </c>
      <c r="T6241" t="s">
        <v>44</v>
      </c>
      <c r="U6241">
        <v>15990</v>
      </c>
    </row>
    <row r="6242" spans="1:21" x14ac:dyDescent="0.25">
      <c r="A6242" t="s">
        <v>183</v>
      </c>
      <c r="B6242">
        <v>2013</v>
      </c>
      <c r="C6242" t="s">
        <v>184</v>
      </c>
      <c r="D6242" t="s">
        <v>30</v>
      </c>
      <c r="E6242" t="s">
        <v>2549</v>
      </c>
      <c r="F6242" t="s">
        <v>37</v>
      </c>
      <c r="G6242" t="s">
        <v>23</v>
      </c>
      <c r="H6242" t="s">
        <v>135</v>
      </c>
      <c r="I6242" t="s">
        <v>110</v>
      </c>
      <c r="J6242" t="s">
        <v>26</v>
      </c>
      <c r="K6242" t="s">
        <v>128</v>
      </c>
      <c r="L6242">
        <v>247271</v>
      </c>
      <c r="M6242" t="s">
        <v>4960</v>
      </c>
      <c r="N6242" t="str">
        <f t="shared" si="327"/>
        <v>Thomastown,</v>
      </c>
      <c r="O6242" t="str">
        <f t="shared" si="328"/>
        <v>Thomastown</v>
      </c>
      <c r="P6242" t="str">
        <f t="shared" si="329"/>
        <v>VIC</v>
      </c>
      <c r="Q6242" t="s">
        <v>137</v>
      </c>
      <c r="R6242" t="s">
        <v>30</v>
      </c>
      <c r="S6242" t="s">
        <v>31</v>
      </c>
      <c r="T6242" t="s">
        <v>44</v>
      </c>
      <c r="U6242">
        <v>15990</v>
      </c>
    </row>
    <row r="6243" spans="1:21" x14ac:dyDescent="0.25">
      <c r="A6243" t="s">
        <v>69</v>
      </c>
      <c r="B6243">
        <v>2013</v>
      </c>
      <c r="C6243" t="s">
        <v>362</v>
      </c>
      <c r="D6243" t="s">
        <v>30</v>
      </c>
      <c r="E6243" t="s">
        <v>692</v>
      </c>
      <c r="F6243" t="s">
        <v>37</v>
      </c>
      <c r="G6243" t="s">
        <v>23</v>
      </c>
      <c r="H6243" t="s">
        <v>144</v>
      </c>
      <c r="I6243" t="s">
        <v>25</v>
      </c>
      <c r="J6243" t="s">
        <v>66</v>
      </c>
      <c r="K6243" t="s">
        <v>424</v>
      </c>
      <c r="L6243">
        <v>169759</v>
      </c>
      <c r="M6243" t="s">
        <v>729</v>
      </c>
      <c r="N6243" t="str">
        <f t="shared" si="327"/>
        <v>Taylors Beach,</v>
      </c>
      <c r="O6243" t="str">
        <f t="shared" si="328"/>
        <v>Taylors Beach</v>
      </c>
      <c r="P6243" t="str">
        <f t="shared" si="329"/>
        <v>NSW</v>
      </c>
      <c r="Q6243" t="s">
        <v>29</v>
      </c>
      <c r="R6243" t="s">
        <v>30</v>
      </c>
      <c r="S6243" t="s">
        <v>31</v>
      </c>
      <c r="T6243" t="s">
        <v>44</v>
      </c>
      <c r="U6243">
        <v>20888</v>
      </c>
    </row>
    <row r="6244" spans="1:21" x14ac:dyDescent="0.25">
      <c r="A6244" t="s">
        <v>141</v>
      </c>
      <c r="B6244">
        <v>2014</v>
      </c>
      <c r="C6244" t="s">
        <v>344</v>
      </c>
      <c r="D6244" t="s">
        <v>30</v>
      </c>
      <c r="E6244" t="s">
        <v>4273</v>
      </c>
      <c r="F6244" t="s">
        <v>37</v>
      </c>
      <c r="G6244" t="s">
        <v>23</v>
      </c>
      <c r="H6244" t="s">
        <v>144</v>
      </c>
      <c r="I6244" t="s">
        <v>25</v>
      </c>
      <c r="J6244" t="s">
        <v>66</v>
      </c>
      <c r="K6244" t="s">
        <v>176</v>
      </c>
      <c r="L6244">
        <v>158654</v>
      </c>
      <c r="M6244" t="s">
        <v>5148</v>
      </c>
      <c r="N6244" t="str">
        <f t="shared" si="327"/>
        <v>Helensvale,</v>
      </c>
      <c r="O6244" t="str">
        <f t="shared" si="328"/>
        <v>Helensvale</v>
      </c>
      <c r="P6244" t="str">
        <f t="shared" si="329"/>
        <v>QLD</v>
      </c>
      <c r="Q6244" t="s">
        <v>29</v>
      </c>
      <c r="R6244" t="s">
        <v>30</v>
      </c>
      <c r="S6244" t="s">
        <v>31</v>
      </c>
      <c r="T6244" t="s">
        <v>44</v>
      </c>
      <c r="U6244">
        <v>19990</v>
      </c>
    </row>
    <row r="6245" spans="1:21" x14ac:dyDescent="0.25">
      <c r="A6245" t="s">
        <v>69</v>
      </c>
      <c r="B6245">
        <v>2018</v>
      </c>
      <c r="C6245" t="s">
        <v>341</v>
      </c>
      <c r="D6245" t="s">
        <v>30</v>
      </c>
      <c r="E6245" t="s">
        <v>4145</v>
      </c>
      <c r="F6245" t="s">
        <v>37</v>
      </c>
      <c r="G6245" t="s">
        <v>23</v>
      </c>
      <c r="H6245" t="s">
        <v>343</v>
      </c>
      <c r="I6245" t="s">
        <v>39</v>
      </c>
      <c r="J6245" t="s">
        <v>40</v>
      </c>
      <c r="K6245" t="s">
        <v>290</v>
      </c>
      <c r="L6245">
        <v>123803</v>
      </c>
      <c r="M6245" t="s">
        <v>4691</v>
      </c>
      <c r="N6245" t="str">
        <f t="shared" si="327"/>
        <v>Greenway,</v>
      </c>
      <c r="O6245" t="str">
        <f t="shared" si="328"/>
        <v>Greenway</v>
      </c>
      <c r="P6245" t="str">
        <f t="shared" si="329"/>
        <v>ACT</v>
      </c>
      <c r="Q6245" t="s">
        <v>29</v>
      </c>
      <c r="R6245" t="s">
        <v>30</v>
      </c>
      <c r="S6245" t="s">
        <v>31</v>
      </c>
      <c r="T6245" t="s">
        <v>44</v>
      </c>
      <c r="U6245">
        <v>26910</v>
      </c>
    </row>
    <row r="6246" spans="1:21" x14ac:dyDescent="0.25">
      <c r="A6246" t="s">
        <v>79</v>
      </c>
      <c r="B6246">
        <v>2023</v>
      </c>
      <c r="C6246" t="s">
        <v>1259</v>
      </c>
      <c r="D6246" t="s">
        <v>5249</v>
      </c>
      <c r="E6246" t="s">
        <v>5250</v>
      </c>
      <c r="F6246" t="s">
        <v>22</v>
      </c>
      <c r="G6246" t="s">
        <v>23</v>
      </c>
      <c r="H6246" t="s">
        <v>123</v>
      </c>
      <c r="I6246" t="s">
        <v>39</v>
      </c>
      <c r="J6246" t="s">
        <v>40</v>
      </c>
      <c r="K6246" t="s">
        <v>140</v>
      </c>
      <c r="L6246">
        <v>9</v>
      </c>
      <c r="M6246" t="s">
        <v>4973</v>
      </c>
      <c r="N6246" t="str">
        <f t="shared" si="327"/>
        <v>Burwood,</v>
      </c>
      <c r="O6246" t="str">
        <f t="shared" si="328"/>
        <v>Burwood</v>
      </c>
      <c r="P6246" t="str">
        <f t="shared" si="329"/>
        <v>VIC</v>
      </c>
      <c r="Q6246" t="s">
        <v>125</v>
      </c>
      <c r="R6246" t="s">
        <v>30</v>
      </c>
      <c r="S6246" t="s">
        <v>43</v>
      </c>
      <c r="T6246" t="s">
        <v>44</v>
      </c>
      <c r="U6246">
        <v>40958</v>
      </c>
    </row>
    <row r="6247" spans="1:21" x14ac:dyDescent="0.25">
      <c r="A6247" t="s">
        <v>210</v>
      </c>
      <c r="B6247">
        <v>2015</v>
      </c>
      <c r="C6247" t="s">
        <v>347</v>
      </c>
      <c r="D6247" t="s">
        <v>30</v>
      </c>
      <c r="E6247" t="s">
        <v>348</v>
      </c>
      <c r="F6247" t="s">
        <v>37</v>
      </c>
      <c r="G6247" t="s">
        <v>23</v>
      </c>
      <c r="H6247" t="s">
        <v>49</v>
      </c>
      <c r="I6247" t="s">
        <v>25</v>
      </c>
      <c r="J6247" t="s">
        <v>66</v>
      </c>
      <c r="K6247" t="s">
        <v>41</v>
      </c>
      <c r="L6247">
        <v>123670</v>
      </c>
      <c r="M6247" t="s">
        <v>4960</v>
      </c>
      <c r="N6247" t="str">
        <f t="shared" si="327"/>
        <v>Thomastown,</v>
      </c>
      <c r="O6247" t="str">
        <f t="shared" si="328"/>
        <v>Thomastown</v>
      </c>
      <c r="P6247" t="str">
        <f t="shared" si="329"/>
        <v>VIC</v>
      </c>
      <c r="Q6247" t="s">
        <v>29</v>
      </c>
      <c r="R6247" t="s">
        <v>30</v>
      </c>
      <c r="S6247" t="s">
        <v>31</v>
      </c>
      <c r="T6247" t="s">
        <v>44</v>
      </c>
      <c r="U6247">
        <v>20990</v>
      </c>
    </row>
    <row r="6248" spans="1:21" x14ac:dyDescent="0.25">
      <c r="A6248" t="s">
        <v>240</v>
      </c>
      <c r="B6248">
        <v>2014</v>
      </c>
      <c r="C6248" t="s">
        <v>694</v>
      </c>
      <c r="D6248" t="s">
        <v>138</v>
      </c>
      <c r="E6248" t="s">
        <v>5251</v>
      </c>
      <c r="F6248" t="s">
        <v>37</v>
      </c>
      <c r="G6248" t="s">
        <v>115</v>
      </c>
      <c r="H6248" t="s">
        <v>614</v>
      </c>
      <c r="I6248" t="s">
        <v>110</v>
      </c>
      <c r="J6248" t="s">
        <v>26</v>
      </c>
      <c r="K6248" t="s">
        <v>176</v>
      </c>
      <c r="L6248">
        <v>76700</v>
      </c>
      <c r="M6248" t="s">
        <v>756</v>
      </c>
      <c r="N6248" t="str">
        <f t="shared" si="327"/>
        <v>Taree,</v>
      </c>
      <c r="O6248" t="str">
        <f t="shared" si="328"/>
        <v>Taree</v>
      </c>
      <c r="P6248" t="str">
        <f t="shared" si="329"/>
        <v>NSW</v>
      </c>
      <c r="Q6248" t="s">
        <v>29</v>
      </c>
      <c r="R6248" t="s">
        <v>138</v>
      </c>
      <c r="S6248" t="s">
        <v>53</v>
      </c>
      <c r="T6248" t="s">
        <v>98</v>
      </c>
      <c r="U6248">
        <v>26990</v>
      </c>
    </row>
    <row r="6249" spans="1:21" x14ac:dyDescent="0.25">
      <c r="A6249" t="s">
        <v>33</v>
      </c>
      <c r="B6249">
        <v>2021</v>
      </c>
      <c r="C6249" t="s">
        <v>1820</v>
      </c>
      <c r="D6249" t="s">
        <v>30</v>
      </c>
      <c r="E6249" t="s">
        <v>1821</v>
      </c>
      <c r="F6249" t="s">
        <v>37</v>
      </c>
      <c r="G6249" t="s">
        <v>23</v>
      </c>
      <c r="H6249" t="s">
        <v>38</v>
      </c>
      <c r="I6249" t="s">
        <v>39</v>
      </c>
      <c r="J6249" t="s">
        <v>66</v>
      </c>
      <c r="K6249" t="s">
        <v>323</v>
      </c>
      <c r="L6249">
        <v>41721</v>
      </c>
      <c r="M6249" t="s">
        <v>4975</v>
      </c>
      <c r="N6249" t="str">
        <f t="shared" si="327"/>
        <v>Narre Warren,</v>
      </c>
      <c r="O6249" t="str">
        <f t="shared" si="328"/>
        <v>Narre Warren</v>
      </c>
      <c r="P6249" t="str">
        <f t="shared" si="329"/>
        <v>VIC</v>
      </c>
      <c r="Q6249" t="s">
        <v>29</v>
      </c>
      <c r="R6249" t="s">
        <v>30</v>
      </c>
      <c r="S6249" t="s">
        <v>31</v>
      </c>
      <c r="T6249" t="s">
        <v>44</v>
      </c>
      <c r="U6249">
        <v>27333</v>
      </c>
    </row>
    <row r="6250" spans="1:21" x14ac:dyDescent="0.25">
      <c r="A6250" t="s">
        <v>489</v>
      </c>
      <c r="B6250">
        <v>2014</v>
      </c>
      <c r="C6250" t="s">
        <v>510</v>
      </c>
      <c r="D6250" t="s">
        <v>30</v>
      </c>
      <c r="E6250" t="s">
        <v>5252</v>
      </c>
      <c r="F6250" t="s">
        <v>37</v>
      </c>
      <c r="G6250" t="s">
        <v>23</v>
      </c>
      <c r="H6250" t="s">
        <v>101</v>
      </c>
      <c r="I6250" t="s">
        <v>110</v>
      </c>
      <c r="J6250" t="s">
        <v>26</v>
      </c>
      <c r="K6250" t="s">
        <v>136</v>
      </c>
      <c r="L6250">
        <v>308948</v>
      </c>
      <c r="M6250" t="s">
        <v>4293</v>
      </c>
      <c r="N6250" t="str">
        <f t="shared" si="327"/>
        <v>Goulburn,</v>
      </c>
      <c r="O6250" t="str">
        <f t="shared" si="328"/>
        <v>Goulburn</v>
      </c>
      <c r="P6250" t="str">
        <f t="shared" si="329"/>
        <v>NSW</v>
      </c>
      <c r="Q6250" t="s">
        <v>29</v>
      </c>
      <c r="R6250" t="s">
        <v>30</v>
      </c>
      <c r="S6250" t="s">
        <v>31</v>
      </c>
      <c r="T6250" t="s">
        <v>32</v>
      </c>
      <c r="U6250">
        <v>21970</v>
      </c>
    </row>
    <row r="6251" spans="1:21" x14ac:dyDescent="0.25">
      <c r="A6251" t="s">
        <v>102</v>
      </c>
      <c r="B6251">
        <v>2015</v>
      </c>
      <c r="C6251" t="s">
        <v>589</v>
      </c>
      <c r="D6251" t="s">
        <v>35</v>
      </c>
      <c r="E6251" t="s">
        <v>5253</v>
      </c>
      <c r="F6251" t="s">
        <v>37</v>
      </c>
      <c r="G6251" t="s">
        <v>115</v>
      </c>
      <c r="H6251" t="s">
        <v>343</v>
      </c>
      <c r="I6251" t="s">
        <v>39</v>
      </c>
      <c r="J6251" t="s">
        <v>40</v>
      </c>
      <c r="K6251" t="s">
        <v>336</v>
      </c>
      <c r="L6251">
        <v>111600</v>
      </c>
      <c r="M6251" t="s">
        <v>5062</v>
      </c>
      <c r="N6251" t="str">
        <f t="shared" si="327"/>
        <v>Coburg North,</v>
      </c>
      <c r="O6251" t="str">
        <f t="shared" si="328"/>
        <v>Coburg North</v>
      </c>
      <c r="P6251" t="str">
        <f t="shared" si="329"/>
        <v>VIC</v>
      </c>
      <c r="Q6251" t="s">
        <v>29</v>
      </c>
      <c r="R6251" t="s">
        <v>35</v>
      </c>
      <c r="S6251" t="s">
        <v>43</v>
      </c>
      <c r="T6251" t="s">
        <v>44</v>
      </c>
      <c r="U6251">
        <v>12990</v>
      </c>
    </row>
    <row r="6252" spans="1:21" x14ac:dyDescent="0.25">
      <c r="A6252" t="s">
        <v>113</v>
      </c>
      <c r="B6252">
        <v>2008</v>
      </c>
      <c r="C6252" t="s">
        <v>114</v>
      </c>
      <c r="D6252" t="s">
        <v>30</v>
      </c>
      <c r="E6252" t="s">
        <v>5254</v>
      </c>
      <c r="F6252" t="s">
        <v>37</v>
      </c>
      <c r="G6252" t="s">
        <v>23</v>
      </c>
      <c r="H6252" t="s">
        <v>127</v>
      </c>
      <c r="I6252" t="s">
        <v>110</v>
      </c>
      <c r="J6252" t="s">
        <v>66</v>
      </c>
      <c r="K6252" t="s">
        <v>302</v>
      </c>
      <c r="L6252">
        <v>210153</v>
      </c>
      <c r="M6252" t="s">
        <v>5000</v>
      </c>
      <c r="N6252" t="str">
        <f t="shared" si="327"/>
        <v>Ringwood,</v>
      </c>
      <c r="O6252" t="str">
        <f t="shared" si="328"/>
        <v>Ringwood</v>
      </c>
      <c r="P6252" t="str">
        <f t="shared" si="329"/>
        <v>VIC</v>
      </c>
      <c r="Q6252" t="s">
        <v>29</v>
      </c>
      <c r="R6252" t="s">
        <v>30</v>
      </c>
      <c r="S6252" t="s">
        <v>31</v>
      </c>
      <c r="T6252" t="s">
        <v>44</v>
      </c>
      <c r="U6252">
        <v>11866</v>
      </c>
    </row>
    <row r="6253" spans="1:21" x14ac:dyDescent="0.25">
      <c r="A6253" t="s">
        <v>69</v>
      </c>
      <c r="B6253">
        <v>2015</v>
      </c>
      <c r="C6253" t="s">
        <v>233</v>
      </c>
      <c r="D6253" t="s">
        <v>30</v>
      </c>
      <c r="E6253" t="s">
        <v>1453</v>
      </c>
      <c r="F6253" t="s">
        <v>37</v>
      </c>
      <c r="G6253" t="s">
        <v>23</v>
      </c>
      <c r="H6253" t="s">
        <v>235</v>
      </c>
      <c r="I6253" t="s">
        <v>39</v>
      </c>
      <c r="J6253" t="s">
        <v>66</v>
      </c>
      <c r="K6253" t="s">
        <v>534</v>
      </c>
      <c r="L6253">
        <v>202855</v>
      </c>
      <c r="M6253" t="s">
        <v>925</v>
      </c>
      <c r="N6253" t="str">
        <f t="shared" si="327"/>
        <v>Tweed Heads South,</v>
      </c>
      <c r="O6253" t="str">
        <f t="shared" si="328"/>
        <v>Tweed Heads South</v>
      </c>
      <c r="P6253" t="str">
        <f t="shared" si="329"/>
        <v>NSW</v>
      </c>
      <c r="Q6253" t="s">
        <v>137</v>
      </c>
      <c r="R6253" t="s">
        <v>30</v>
      </c>
      <c r="S6253" t="s">
        <v>31</v>
      </c>
      <c r="T6253" t="s">
        <v>32</v>
      </c>
      <c r="U6253">
        <v>21990</v>
      </c>
    </row>
    <row r="6254" spans="1:21" x14ac:dyDescent="0.25">
      <c r="A6254" t="s">
        <v>210</v>
      </c>
      <c r="B6254">
        <v>2017</v>
      </c>
      <c r="C6254" t="s">
        <v>211</v>
      </c>
      <c r="D6254" t="s">
        <v>30</v>
      </c>
      <c r="E6254" t="s">
        <v>1952</v>
      </c>
      <c r="F6254" t="s">
        <v>37</v>
      </c>
      <c r="G6254" t="s">
        <v>23</v>
      </c>
      <c r="H6254" t="s">
        <v>144</v>
      </c>
      <c r="I6254" t="s">
        <v>25</v>
      </c>
      <c r="J6254" t="s">
        <v>66</v>
      </c>
      <c r="K6254" t="s">
        <v>199</v>
      </c>
      <c r="L6254">
        <v>83622</v>
      </c>
      <c r="M6254" t="s">
        <v>4293</v>
      </c>
      <c r="N6254" t="str">
        <f t="shared" si="327"/>
        <v>Goulburn,</v>
      </c>
      <c r="O6254" t="str">
        <f t="shared" si="328"/>
        <v>Goulburn</v>
      </c>
      <c r="P6254" t="str">
        <f t="shared" si="329"/>
        <v>NSW</v>
      </c>
      <c r="Q6254" t="s">
        <v>29</v>
      </c>
      <c r="R6254" t="s">
        <v>30</v>
      </c>
      <c r="S6254" t="s">
        <v>31</v>
      </c>
      <c r="T6254" t="s">
        <v>44</v>
      </c>
      <c r="U6254">
        <v>34970</v>
      </c>
    </row>
    <row r="6255" spans="1:21" x14ac:dyDescent="0.25">
      <c r="A6255" t="s">
        <v>62</v>
      </c>
      <c r="B6255">
        <v>2015</v>
      </c>
      <c r="C6255" t="s">
        <v>650</v>
      </c>
      <c r="D6255" t="s">
        <v>35</v>
      </c>
      <c r="E6255" t="s">
        <v>2645</v>
      </c>
      <c r="F6255" t="s">
        <v>37</v>
      </c>
      <c r="G6255" t="s">
        <v>23</v>
      </c>
      <c r="H6255" t="s">
        <v>343</v>
      </c>
      <c r="I6255" t="s">
        <v>39</v>
      </c>
      <c r="J6255" t="s">
        <v>40</v>
      </c>
      <c r="K6255" t="s">
        <v>111</v>
      </c>
      <c r="L6255">
        <v>115296</v>
      </c>
      <c r="M6255" t="s">
        <v>4960</v>
      </c>
      <c r="N6255" t="str">
        <f t="shared" si="327"/>
        <v>Thomastown,</v>
      </c>
      <c r="O6255" t="str">
        <f t="shared" si="328"/>
        <v>Thomastown</v>
      </c>
      <c r="P6255" t="str">
        <f t="shared" si="329"/>
        <v>VIC</v>
      </c>
      <c r="Q6255" t="s">
        <v>29</v>
      </c>
      <c r="R6255" t="s">
        <v>35</v>
      </c>
      <c r="S6255" t="s">
        <v>43</v>
      </c>
      <c r="T6255" t="s">
        <v>44</v>
      </c>
      <c r="U6255">
        <v>16490</v>
      </c>
    </row>
    <row r="6256" spans="1:21" x14ac:dyDescent="0.25">
      <c r="A6256" t="s">
        <v>113</v>
      </c>
      <c r="B6256">
        <v>2019</v>
      </c>
      <c r="C6256" t="s">
        <v>1038</v>
      </c>
      <c r="D6256" t="s">
        <v>30</v>
      </c>
      <c r="E6256" t="s">
        <v>3485</v>
      </c>
      <c r="F6256" t="s">
        <v>37</v>
      </c>
      <c r="G6256" t="s">
        <v>23</v>
      </c>
      <c r="H6256" t="s">
        <v>38</v>
      </c>
      <c r="I6256" t="s">
        <v>39</v>
      </c>
      <c r="J6256" t="s">
        <v>66</v>
      </c>
      <c r="K6256" t="s">
        <v>323</v>
      </c>
      <c r="L6256">
        <v>47350</v>
      </c>
      <c r="M6256" t="s">
        <v>4955</v>
      </c>
      <c r="N6256" t="str">
        <f t="shared" si="327"/>
        <v>Ashmore,</v>
      </c>
      <c r="O6256" t="str">
        <f t="shared" si="328"/>
        <v>Ashmore</v>
      </c>
      <c r="P6256" t="str">
        <f t="shared" si="329"/>
        <v>QLD</v>
      </c>
      <c r="Q6256" t="s">
        <v>29</v>
      </c>
      <c r="R6256" t="s">
        <v>30</v>
      </c>
      <c r="S6256" t="s">
        <v>31</v>
      </c>
      <c r="T6256" t="s">
        <v>44</v>
      </c>
      <c r="U6256">
        <v>30990</v>
      </c>
    </row>
    <row r="6257" spans="1:21" x14ac:dyDescent="0.25">
      <c r="A6257" t="s">
        <v>210</v>
      </c>
      <c r="B6257">
        <v>2010</v>
      </c>
      <c r="C6257">
        <v>3</v>
      </c>
      <c r="D6257" t="s">
        <v>35</v>
      </c>
      <c r="E6257" t="s">
        <v>4054</v>
      </c>
      <c r="F6257" t="s">
        <v>37</v>
      </c>
      <c r="G6257" t="s">
        <v>115</v>
      </c>
      <c r="H6257" t="s">
        <v>49</v>
      </c>
      <c r="I6257" t="s">
        <v>39</v>
      </c>
      <c r="J6257" t="s">
        <v>66</v>
      </c>
      <c r="K6257" t="s">
        <v>158</v>
      </c>
      <c r="L6257">
        <v>169215</v>
      </c>
      <c r="M6257" t="s">
        <v>878</v>
      </c>
      <c r="N6257" t="str">
        <f t="shared" si="327"/>
        <v>Southport,</v>
      </c>
      <c r="O6257" t="str">
        <f t="shared" si="328"/>
        <v>Southport</v>
      </c>
      <c r="P6257" t="str">
        <f t="shared" si="329"/>
        <v>QLD</v>
      </c>
      <c r="Q6257" t="s">
        <v>29</v>
      </c>
      <c r="R6257" t="s">
        <v>35</v>
      </c>
      <c r="S6257" t="s">
        <v>43</v>
      </c>
      <c r="T6257" t="s">
        <v>44</v>
      </c>
      <c r="U6257">
        <v>8990</v>
      </c>
    </row>
    <row r="6258" spans="1:21" x14ac:dyDescent="0.25">
      <c r="A6258" t="s">
        <v>141</v>
      </c>
      <c r="B6258">
        <v>2014</v>
      </c>
      <c r="C6258" t="s">
        <v>344</v>
      </c>
      <c r="D6258" t="s">
        <v>30</v>
      </c>
      <c r="E6258" t="s">
        <v>5255</v>
      </c>
      <c r="F6258" t="s">
        <v>37</v>
      </c>
      <c r="G6258" t="s">
        <v>23</v>
      </c>
      <c r="H6258" t="s">
        <v>144</v>
      </c>
      <c r="I6258" t="s">
        <v>25</v>
      </c>
      <c r="J6258" t="s">
        <v>66</v>
      </c>
      <c r="K6258" t="s">
        <v>176</v>
      </c>
      <c r="L6258">
        <v>197812</v>
      </c>
      <c r="M6258" t="s">
        <v>756</v>
      </c>
      <c r="N6258" t="str">
        <f t="shared" si="327"/>
        <v>Taree,</v>
      </c>
      <c r="O6258" t="str">
        <f t="shared" si="328"/>
        <v>Taree</v>
      </c>
      <c r="P6258" t="str">
        <f t="shared" si="329"/>
        <v>NSW</v>
      </c>
      <c r="Q6258" t="s">
        <v>29</v>
      </c>
      <c r="R6258" t="s">
        <v>30</v>
      </c>
      <c r="S6258" t="s">
        <v>31</v>
      </c>
      <c r="T6258" t="s">
        <v>44</v>
      </c>
      <c r="U6258">
        <v>16990</v>
      </c>
    </row>
    <row r="6259" spans="1:21" x14ac:dyDescent="0.25">
      <c r="A6259" t="s">
        <v>155</v>
      </c>
      <c r="B6259">
        <v>2014</v>
      </c>
      <c r="C6259" t="s">
        <v>450</v>
      </c>
      <c r="D6259" t="s">
        <v>35</v>
      </c>
      <c r="E6259" t="s">
        <v>5256</v>
      </c>
      <c r="F6259" t="s">
        <v>37</v>
      </c>
      <c r="G6259" t="s">
        <v>23</v>
      </c>
      <c r="H6259" t="s">
        <v>82</v>
      </c>
      <c r="I6259" t="s">
        <v>39</v>
      </c>
      <c r="J6259" t="s">
        <v>66</v>
      </c>
      <c r="K6259" t="s">
        <v>268</v>
      </c>
      <c r="L6259">
        <v>82501</v>
      </c>
      <c r="M6259" t="s">
        <v>4335</v>
      </c>
      <c r="N6259" t="str">
        <f t="shared" si="327"/>
        <v>Fyshwick,</v>
      </c>
      <c r="O6259" t="str">
        <f t="shared" si="328"/>
        <v>Fyshwick</v>
      </c>
      <c r="P6259" t="str">
        <f t="shared" si="329"/>
        <v>ACT</v>
      </c>
      <c r="Q6259" t="s">
        <v>29</v>
      </c>
      <c r="R6259" t="s">
        <v>35</v>
      </c>
      <c r="S6259" t="s">
        <v>222</v>
      </c>
      <c r="T6259" t="s">
        <v>54</v>
      </c>
      <c r="U6259">
        <v>17830</v>
      </c>
    </row>
    <row r="6260" spans="1:21" x14ac:dyDescent="0.25">
      <c r="A6260" t="s">
        <v>210</v>
      </c>
      <c r="B6260">
        <v>2010</v>
      </c>
      <c r="C6260">
        <v>3</v>
      </c>
      <c r="D6260" t="s">
        <v>35</v>
      </c>
      <c r="E6260" t="s">
        <v>4054</v>
      </c>
      <c r="F6260" t="s">
        <v>37</v>
      </c>
      <c r="G6260" t="s">
        <v>115</v>
      </c>
      <c r="H6260" t="s">
        <v>49</v>
      </c>
      <c r="I6260" t="s">
        <v>39</v>
      </c>
      <c r="J6260" t="s">
        <v>66</v>
      </c>
      <c r="K6260" t="s">
        <v>158</v>
      </c>
      <c r="L6260">
        <v>159864</v>
      </c>
      <c r="M6260" t="s">
        <v>4928</v>
      </c>
      <c r="N6260" t="str">
        <f t="shared" ref="N6260:N6317" si="330">LEFT(M6260,FIND(",",M6260))</f>
        <v>Dandenong,</v>
      </c>
      <c r="O6260" t="str">
        <f t="shared" ref="O6260:O6317" si="331">LEFT(N6260,LEN(N6260)-1)</f>
        <v>Dandenong</v>
      </c>
      <c r="P6260" t="str">
        <f t="shared" ref="P6260:P6317" si="332">RIGHT(M6260,3)</f>
        <v>VIC</v>
      </c>
      <c r="Q6260" t="s">
        <v>29</v>
      </c>
      <c r="R6260" t="s">
        <v>35</v>
      </c>
      <c r="S6260" t="s">
        <v>43</v>
      </c>
      <c r="T6260" t="s">
        <v>44</v>
      </c>
      <c r="U6260">
        <v>9499</v>
      </c>
    </row>
    <row r="6261" spans="1:21" x14ac:dyDescent="0.25">
      <c r="A6261" t="s">
        <v>240</v>
      </c>
      <c r="B6261">
        <v>2005</v>
      </c>
      <c r="C6261" t="s">
        <v>5257</v>
      </c>
      <c r="D6261" t="s">
        <v>30</v>
      </c>
      <c r="E6261" t="s">
        <v>5258</v>
      </c>
      <c r="F6261" t="s">
        <v>37</v>
      </c>
      <c r="G6261" t="s">
        <v>23</v>
      </c>
      <c r="H6261" t="s">
        <v>339</v>
      </c>
      <c r="I6261" t="s">
        <v>25</v>
      </c>
      <c r="J6261" t="s">
        <v>66</v>
      </c>
      <c r="K6261" t="s">
        <v>194</v>
      </c>
      <c r="L6261">
        <v>270714</v>
      </c>
      <c r="M6261" t="s">
        <v>5073</v>
      </c>
      <c r="N6261" t="str">
        <f t="shared" si="330"/>
        <v>Fawkner,</v>
      </c>
      <c r="O6261" t="str">
        <f t="shared" si="331"/>
        <v>Fawkner</v>
      </c>
      <c r="P6261" t="str">
        <f t="shared" si="332"/>
        <v>VIC</v>
      </c>
      <c r="Q6261" t="s">
        <v>137</v>
      </c>
      <c r="R6261" t="s">
        <v>30</v>
      </c>
      <c r="S6261" t="s">
        <v>31</v>
      </c>
      <c r="T6261" t="s">
        <v>44</v>
      </c>
      <c r="U6261">
        <v>8499</v>
      </c>
    </row>
    <row r="6262" spans="1:21" x14ac:dyDescent="0.25">
      <c r="A6262" t="s">
        <v>252</v>
      </c>
      <c r="B6262">
        <v>2021</v>
      </c>
      <c r="C6262" t="s">
        <v>713</v>
      </c>
      <c r="D6262" t="s">
        <v>35</v>
      </c>
      <c r="E6262" t="s">
        <v>714</v>
      </c>
      <c r="F6262" t="s">
        <v>37</v>
      </c>
      <c r="G6262" t="s">
        <v>23</v>
      </c>
      <c r="H6262" t="s">
        <v>343</v>
      </c>
      <c r="I6262" t="s">
        <v>39</v>
      </c>
      <c r="J6262" t="s">
        <v>66</v>
      </c>
      <c r="K6262" t="s">
        <v>140</v>
      </c>
      <c r="L6262">
        <v>11290</v>
      </c>
      <c r="M6262" t="s">
        <v>756</v>
      </c>
      <c r="N6262" t="str">
        <f t="shared" si="330"/>
        <v>Taree,</v>
      </c>
      <c r="O6262" t="str">
        <f t="shared" si="331"/>
        <v>Taree</v>
      </c>
      <c r="P6262" t="str">
        <f t="shared" si="332"/>
        <v>NSW</v>
      </c>
      <c r="Q6262" t="s">
        <v>29</v>
      </c>
      <c r="R6262" t="s">
        <v>35</v>
      </c>
      <c r="S6262" t="s">
        <v>43</v>
      </c>
      <c r="T6262" t="s">
        <v>44</v>
      </c>
      <c r="U6262">
        <v>20990</v>
      </c>
    </row>
    <row r="6263" spans="1:21" x14ac:dyDescent="0.25">
      <c r="A6263" t="s">
        <v>55</v>
      </c>
      <c r="B6263">
        <v>2019</v>
      </c>
      <c r="C6263" t="s">
        <v>1301</v>
      </c>
      <c r="D6263" t="s">
        <v>152</v>
      </c>
      <c r="E6263" t="s">
        <v>3480</v>
      </c>
      <c r="F6263" t="s">
        <v>37</v>
      </c>
      <c r="G6263" t="s">
        <v>23</v>
      </c>
      <c r="H6263" t="s">
        <v>49</v>
      </c>
      <c r="I6263" t="s">
        <v>50</v>
      </c>
      <c r="J6263" t="s">
        <v>40</v>
      </c>
      <c r="K6263" t="s">
        <v>439</v>
      </c>
      <c r="L6263">
        <v>50245</v>
      </c>
      <c r="M6263" t="s">
        <v>901</v>
      </c>
      <c r="N6263" t="str">
        <f t="shared" si="330"/>
        <v>Epping,</v>
      </c>
      <c r="O6263" t="str">
        <f t="shared" si="331"/>
        <v>Epping</v>
      </c>
      <c r="P6263" t="str">
        <f t="shared" si="332"/>
        <v>VIC</v>
      </c>
      <c r="Q6263" t="s">
        <v>29</v>
      </c>
      <c r="R6263" t="s">
        <v>152</v>
      </c>
      <c r="S6263" t="s">
        <v>31</v>
      </c>
      <c r="T6263" t="s">
        <v>54</v>
      </c>
      <c r="U6263">
        <v>54868</v>
      </c>
    </row>
    <row r="6264" spans="1:21" x14ac:dyDescent="0.25">
      <c r="A6264" t="s">
        <v>88</v>
      </c>
      <c r="B6264">
        <v>2016</v>
      </c>
      <c r="C6264" t="s">
        <v>223</v>
      </c>
      <c r="D6264" t="s">
        <v>30</v>
      </c>
      <c r="E6264" t="s">
        <v>5259</v>
      </c>
      <c r="F6264" t="s">
        <v>37</v>
      </c>
      <c r="G6264" t="s">
        <v>23</v>
      </c>
      <c r="H6264" t="s">
        <v>127</v>
      </c>
      <c r="I6264" t="s">
        <v>110</v>
      </c>
      <c r="J6264" t="s">
        <v>66</v>
      </c>
      <c r="K6264" t="s">
        <v>27</v>
      </c>
      <c r="L6264">
        <v>65550</v>
      </c>
      <c r="M6264" t="s">
        <v>925</v>
      </c>
      <c r="N6264" t="str">
        <f t="shared" si="330"/>
        <v>Tweed Heads South,</v>
      </c>
      <c r="O6264" t="str">
        <f t="shared" si="331"/>
        <v>Tweed Heads South</v>
      </c>
      <c r="P6264" t="str">
        <f t="shared" si="332"/>
        <v>NSW</v>
      </c>
      <c r="Q6264" t="s">
        <v>29</v>
      </c>
      <c r="R6264" t="s">
        <v>30</v>
      </c>
      <c r="S6264" t="s">
        <v>31</v>
      </c>
      <c r="T6264" t="s">
        <v>44</v>
      </c>
      <c r="U6264">
        <v>24990</v>
      </c>
    </row>
    <row r="6265" spans="1:21" x14ac:dyDescent="0.25">
      <c r="A6265" t="s">
        <v>33</v>
      </c>
      <c r="B6265">
        <v>2020</v>
      </c>
      <c r="C6265" t="s">
        <v>34</v>
      </c>
      <c r="D6265" t="s">
        <v>35</v>
      </c>
      <c r="E6265" t="s">
        <v>5260</v>
      </c>
      <c r="F6265" t="s">
        <v>37</v>
      </c>
      <c r="G6265" t="s">
        <v>23</v>
      </c>
      <c r="H6265" t="s">
        <v>38</v>
      </c>
      <c r="I6265" t="s">
        <v>39</v>
      </c>
      <c r="J6265" t="s">
        <v>40</v>
      </c>
      <c r="K6265" t="s">
        <v>41</v>
      </c>
      <c r="L6265">
        <v>18224</v>
      </c>
      <c r="M6265" t="s">
        <v>4691</v>
      </c>
      <c r="N6265" t="str">
        <f t="shared" si="330"/>
        <v>Greenway,</v>
      </c>
      <c r="O6265" t="str">
        <f t="shared" si="331"/>
        <v>Greenway</v>
      </c>
      <c r="P6265" t="str">
        <f t="shared" si="332"/>
        <v>ACT</v>
      </c>
      <c r="Q6265" t="s">
        <v>29</v>
      </c>
      <c r="R6265" t="s">
        <v>35</v>
      </c>
      <c r="S6265" t="s">
        <v>43</v>
      </c>
      <c r="T6265" t="s">
        <v>44</v>
      </c>
      <c r="U6265">
        <v>15910</v>
      </c>
    </row>
    <row r="6266" spans="1:21" x14ac:dyDescent="0.25">
      <c r="A6266" t="s">
        <v>113</v>
      </c>
      <c r="B6266">
        <v>2018</v>
      </c>
      <c r="C6266" t="s">
        <v>114</v>
      </c>
      <c r="D6266" t="s">
        <v>30</v>
      </c>
      <c r="E6266" t="s">
        <v>3212</v>
      </c>
      <c r="F6266" t="s">
        <v>37</v>
      </c>
      <c r="G6266" t="s">
        <v>23</v>
      </c>
      <c r="H6266" t="s">
        <v>127</v>
      </c>
      <c r="I6266" t="s">
        <v>25</v>
      </c>
      <c r="J6266" t="s">
        <v>66</v>
      </c>
      <c r="K6266" t="s">
        <v>283</v>
      </c>
      <c r="L6266">
        <v>88687</v>
      </c>
      <c r="M6266" t="s">
        <v>4323</v>
      </c>
      <c r="N6266" t="str">
        <f t="shared" si="330"/>
        <v>Belconnen,</v>
      </c>
      <c r="O6266" t="str">
        <f t="shared" si="331"/>
        <v>Belconnen</v>
      </c>
      <c r="P6266" t="str">
        <f t="shared" si="332"/>
        <v>ACT</v>
      </c>
      <c r="Q6266" t="s">
        <v>29</v>
      </c>
      <c r="R6266" t="s">
        <v>30</v>
      </c>
      <c r="S6266" t="s">
        <v>31</v>
      </c>
      <c r="T6266" t="s">
        <v>32</v>
      </c>
      <c r="U6266">
        <v>27930</v>
      </c>
    </row>
    <row r="6267" spans="1:21" x14ac:dyDescent="0.25">
      <c r="A6267" t="s">
        <v>252</v>
      </c>
      <c r="B6267">
        <v>2015</v>
      </c>
      <c r="C6267" t="s">
        <v>422</v>
      </c>
      <c r="D6267" t="s">
        <v>30</v>
      </c>
      <c r="E6267" t="s">
        <v>4893</v>
      </c>
      <c r="F6267" t="s">
        <v>37</v>
      </c>
      <c r="G6267" t="s">
        <v>23</v>
      </c>
      <c r="H6267" t="s">
        <v>49</v>
      </c>
      <c r="I6267" t="s">
        <v>39</v>
      </c>
      <c r="J6267" t="s">
        <v>66</v>
      </c>
      <c r="K6267" t="s">
        <v>262</v>
      </c>
      <c r="L6267">
        <v>112440</v>
      </c>
      <c r="M6267" t="s">
        <v>5000</v>
      </c>
      <c r="N6267" t="str">
        <f t="shared" si="330"/>
        <v>Ringwood,</v>
      </c>
      <c r="O6267" t="str">
        <f t="shared" si="331"/>
        <v>Ringwood</v>
      </c>
      <c r="P6267" t="str">
        <f t="shared" si="332"/>
        <v>VIC</v>
      </c>
      <c r="Q6267" t="s">
        <v>29</v>
      </c>
      <c r="R6267" t="s">
        <v>30</v>
      </c>
      <c r="S6267" t="s">
        <v>31</v>
      </c>
      <c r="T6267" t="s">
        <v>44</v>
      </c>
      <c r="U6267">
        <v>21577</v>
      </c>
    </row>
    <row r="6268" spans="1:21" x14ac:dyDescent="0.25">
      <c r="A6268" t="s">
        <v>69</v>
      </c>
      <c r="B6268">
        <v>2017</v>
      </c>
      <c r="C6268" t="s">
        <v>151</v>
      </c>
      <c r="D6268" t="s">
        <v>152</v>
      </c>
      <c r="E6268" t="s">
        <v>5261</v>
      </c>
      <c r="F6268" t="s">
        <v>37</v>
      </c>
      <c r="G6268" t="s">
        <v>23</v>
      </c>
      <c r="H6268" t="s">
        <v>144</v>
      </c>
      <c r="I6268" t="s">
        <v>39</v>
      </c>
      <c r="J6268" t="s">
        <v>66</v>
      </c>
      <c r="K6268" t="s">
        <v>208</v>
      </c>
      <c r="L6268">
        <v>118993</v>
      </c>
      <c r="M6268" t="s">
        <v>5062</v>
      </c>
      <c r="N6268" t="str">
        <f t="shared" si="330"/>
        <v>Coburg North,</v>
      </c>
      <c r="O6268" t="str">
        <f t="shared" si="331"/>
        <v>Coburg North</v>
      </c>
      <c r="P6268" t="str">
        <f t="shared" si="332"/>
        <v>VIC</v>
      </c>
      <c r="Q6268" t="s">
        <v>29</v>
      </c>
      <c r="R6268" t="s">
        <v>152</v>
      </c>
      <c r="S6268" t="s">
        <v>31</v>
      </c>
      <c r="T6268" t="s">
        <v>44</v>
      </c>
      <c r="U6268">
        <v>23990</v>
      </c>
    </row>
    <row r="6269" spans="1:21" x14ac:dyDescent="0.25">
      <c r="A6269" t="s">
        <v>113</v>
      </c>
      <c r="B6269">
        <v>2019</v>
      </c>
      <c r="C6269" t="s">
        <v>200</v>
      </c>
      <c r="D6269" t="s">
        <v>138</v>
      </c>
      <c r="E6269" t="s">
        <v>2707</v>
      </c>
      <c r="F6269" t="s">
        <v>37</v>
      </c>
      <c r="G6269" t="s">
        <v>23</v>
      </c>
      <c r="H6269" t="s">
        <v>127</v>
      </c>
      <c r="I6269" t="s">
        <v>110</v>
      </c>
      <c r="J6269" t="s">
        <v>26</v>
      </c>
      <c r="K6269" t="s">
        <v>202</v>
      </c>
      <c r="L6269">
        <v>107199</v>
      </c>
      <c r="M6269" t="s">
        <v>756</v>
      </c>
      <c r="N6269" t="str">
        <f t="shared" si="330"/>
        <v>Taree,</v>
      </c>
      <c r="O6269" t="str">
        <f t="shared" si="331"/>
        <v>Taree</v>
      </c>
      <c r="P6269" t="str">
        <f t="shared" si="332"/>
        <v>NSW</v>
      </c>
      <c r="Q6269" t="s">
        <v>29</v>
      </c>
      <c r="R6269" t="s">
        <v>138</v>
      </c>
      <c r="S6269" t="s">
        <v>31</v>
      </c>
      <c r="T6269" t="s">
        <v>44</v>
      </c>
      <c r="U6269">
        <v>43990</v>
      </c>
    </row>
    <row r="6270" spans="1:21" x14ac:dyDescent="0.25">
      <c r="A6270" t="s">
        <v>249</v>
      </c>
      <c r="B6270">
        <v>2014</v>
      </c>
      <c r="C6270" t="s">
        <v>1967</v>
      </c>
      <c r="D6270" t="s">
        <v>30</v>
      </c>
      <c r="E6270" t="s">
        <v>3268</v>
      </c>
      <c r="F6270" t="s">
        <v>37</v>
      </c>
      <c r="G6270" t="s">
        <v>23</v>
      </c>
      <c r="H6270" t="s">
        <v>471</v>
      </c>
      <c r="I6270" t="s">
        <v>25</v>
      </c>
      <c r="J6270" t="s">
        <v>40</v>
      </c>
      <c r="K6270" t="s">
        <v>262</v>
      </c>
      <c r="L6270">
        <v>25342</v>
      </c>
      <c r="M6270" t="s">
        <v>4955</v>
      </c>
      <c r="N6270" t="str">
        <f t="shared" si="330"/>
        <v>Ashmore,</v>
      </c>
      <c r="O6270" t="str">
        <f t="shared" si="331"/>
        <v>Ashmore</v>
      </c>
      <c r="P6270" t="str">
        <f t="shared" si="332"/>
        <v>QLD</v>
      </c>
      <c r="Q6270" t="s">
        <v>303</v>
      </c>
      <c r="R6270" t="s">
        <v>30</v>
      </c>
      <c r="S6270" t="s">
        <v>31</v>
      </c>
      <c r="T6270" t="s">
        <v>44</v>
      </c>
      <c r="U6270">
        <v>47990</v>
      </c>
    </row>
    <row r="6271" spans="1:21" x14ac:dyDescent="0.25">
      <c r="A6271" t="s">
        <v>141</v>
      </c>
      <c r="B6271">
        <v>2013</v>
      </c>
      <c r="C6271" t="s">
        <v>284</v>
      </c>
      <c r="D6271" t="s">
        <v>30</v>
      </c>
      <c r="E6271" t="s">
        <v>4130</v>
      </c>
      <c r="F6271" t="s">
        <v>37</v>
      </c>
      <c r="G6271" t="s">
        <v>23</v>
      </c>
      <c r="H6271" t="s">
        <v>49</v>
      </c>
      <c r="I6271" t="s">
        <v>25</v>
      </c>
      <c r="J6271" t="s">
        <v>66</v>
      </c>
      <c r="K6271" t="s">
        <v>86</v>
      </c>
      <c r="L6271">
        <v>93725</v>
      </c>
      <c r="M6271" t="s">
        <v>860</v>
      </c>
      <c r="N6271" t="str">
        <f t="shared" si="330"/>
        <v>Pakenham,</v>
      </c>
      <c r="O6271" t="str">
        <f t="shared" si="331"/>
        <v>Pakenham</v>
      </c>
      <c r="P6271" t="str">
        <f t="shared" si="332"/>
        <v>VIC</v>
      </c>
      <c r="Q6271" t="s">
        <v>29</v>
      </c>
      <c r="R6271" t="s">
        <v>30</v>
      </c>
      <c r="S6271" t="s">
        <v>31</v>
      </c>
      <c r="T6271" t="s">
        <v>44</v>
      </c>
      <c r="U6271">
        <v>21990</v>
      </c>
    </row>
    <row r="6272" spans="1:21" x14ac:dyDescent="0.25">
      <c r="A6272" t="s">
        <v>976</v>
      </c>
      <c r="B6272">
        <v>2022</v>
      </c>
      <c r="C6272" t="s">
        <v>2722</v>
      </c>
      <c r="D6272" t="s">
        <v>73</v>
      </c>
      <c r="E6272" t="s">
        <v>5262</v>
      </c>
      <c r="F6272" t="s">
        <v>37</v>
      </c>
      <c r="G6272" t="s">
        <v>115</v>
      </c>
      <c r="H6272" t="s">
        <v>49</v>
      </c>
      <c r="I6272" t="s">
        <v>50</v>
      </c>
      <c r="J6272" t="s">
        <v>26</v>
      </c>
      <c r="K6272" t="s">
        <v>163</v>
      </c>
      <c r="L6272">
        <v>14682</v>
      </c>
      <c r="M6272" t="s">
        <v>756</v>
      </c>
      <c r="N6272" t="str">
        <f t="shared" si="330"/>
        <v>Taree,</v>
      </c>
      <c r="O6272" t="str">
        <f t="shared" si="331"/>
        <v>Taree</v>
      </c>
      <c r="P6272" t="str">
        <f t="shared" si="332"/>
        <v>NSW</v>
      </c>
      <c r="Q6272" t="s">
        <v>29</v>
      </c>
      <c r="R6272" t="s">
        <v>73</v>
      </c>
      <c r="S6272" t="s">
        <v>31</v>
      </c>
      <c r="T6272" t="s">
        <v>98</v>
      </c>
      <c r="U6272">
        <v>29990</v>
      </c>
    </row>
    <row r="6273" spans="1:21" x14ac:dyDescent="0.25">
      <c r="A6273" t="s">
        <v>210</v>
      </c>
      <c r="B6273">
        <v>2015</v>
      </c>
      <c r="C6273">
        <v>3</v>
      </c>
      <c r="D6273" t="s">
        <v>35</v>
      </c>
      <c r="E6273" t="s">
        <v>4999</v>
      </c>
      <c r="F6273" t="s">
        <v>37</v>
      </c>
      <c r="G6273" t="s">
        <v>23</v>
      </c>
      <c r="H6273" t="s">
        <v>49</v>
      </c>
      <c r="I6273" t="s">
        <v>39</v>
      </c>
      <c r="J6273" t="s">
        <v>66</v>
      </c>
      <c r="K6273" t="s">
        <v>140</v>
      </c>
      <c r="L6273">
        <v>34328</v>
      </c>
      <c r="M6273" t="s">
        <v>4338</v>
      </c>
      <c r="N6273" t="str">
        <f t="shared" si="330"/>
        <v>Phillip,</v>
      </c>
      <c r="O6273" t="str">
        <f t="shared" si="331"/>
        <v>Phillip</v>
      </c>
      <c r="P6273" t="str">
        <f t="shared" si="332"/>
        <v>ACT</v>
      </c>
      <c r="Q6273" t="s">
        <v>29</v>
      </c>
      <c r="R6273" t="s">
        <v>35</v>
      </c>
      <c r="S6273" t="s">
        <v>43</v>
      </c>
      <c r="T6273" t="s">
        <v>44</v>
      </c>
      <c r="U6273">
        <v>20900</v>
      </c>
    </row>
    <row r="6274" spans="1:21" x14ac:dyDescent="0.25">
      <c r="A6274" t="s">
        <v>102</v>
      </c>
      <c r="B6274">
        <v>2019</v>
      </c>
      <c r="C6274" t="s">
        <v>589</v>
      </c>
      <c r="D6274" t="s">
        <v>35</v>
      </c>
      <c r="E6274" t="s">
        <v>5263</v>
      </c>
      <c r="F6274" t="s">
        <v>37</v>
      </c>
      <c r="G6274" t="s">
        <v>23</v>
      </c>
      <c r="H6274" t="s">
        <v>49</v>
      </c>
      <c r="I6274" t="s">
        <v>39</v>
      </c>
      <c r="J6274" t="s">
        <v>40</v>
      </c>
      <c r="K6274" t="s">
        <v>130</v>
      </c>
      <c r="L6274">
        <v>42500</v>
      </c>
      <c r="M6274" t="s">
        <v>4926</v>
      </c>
      <c r="N6274" t="str">
        <f t="shared" si="330"/>
        <v>Dandenong South,</v>
      </c>
      <c r="O6274" t="str">
        <f t="shared" si="331"/>
        <v>Dandenong South</v>
      </c>
      <c r="P6274" t="str">
        <f t="shared" si="332"/>
        <v>VIC</v>
      </c>
      <c r="Q6274" t="s">
        <v>29</v>
      </c>
      <c r="R6274" t="s">
        <v>35</v>
      </c>
      <c r="S6274" t="s">
        <v>43</v>
      </c>
      <c r="T6274" t="s">
        <v>44</v>
      </c>
      <c r="U6274">
        <v>33990</v>
      </c>
    </row>
    <row r="6275" spans="1:21" x14ac:dyDescent="0.25">
      <c r="A6275" t="s">
        <v>141</v>
      </c>
      <c r="B6275">
        <v>2007</v>
      </c>
      <c r="C6275" t="s">
        <v>318</v>
      </c>
      <c r="D6275" t="s">
        <v>35</v>
      </c>
      <c r="E6275" t="s">
        <v>5264</v>
      </c>
      <c r="F6275" t="s">
        <v>37</v>
      </c>
      <c r="G6275" t="s">
        <v>23</v>
      </c>
      <c r="H6275" t="s">
        <v>49</v>
      </c>
      <c r="I6275" t="s">
        <v>25</v>
      </c>
      <c r="J6275" t="s">
        <v>66</v>
      </c>
      <c r="K6275" t="s">
        <v>302</v>
      </c>
      <c r="L6275">
        <v>165205</v>
      </c>
      <c r="M6275" t="s">
        <v>5000</v>
      </c>
      <c r="N6275" t="str">
        <f t="shared" si="330"/>
        <v>Ringwood,</v>
      </c>
      <c r="O6275" t="str">
        <f t="shared" si="331"/>
        <v>Ringwood</v>
      </c>
      <c r="P6275" t="str">
        <f t="shared" si="332"/>
        <v>VIC</v>
      </c>
      <c r="Q6275" t="s">
        <v>29</v>
      </c>
      <c r="R6275" t="s">
        <v>35</v>
      </c>
      <c r="S6275" t="s">
        <v>43</v>
      </c>
      <c r="T6275" t="s">
        <v>44</v>
      </c>
      <c r="U6275">
        <v>11990</v>
      </c>
    </row>
    <row r="6276" spans="1:21" x14ac:dyDescent="0.25">
      <c r="A6276" t="s">
        <v>210</v>
      </c>
      <c r="B6276">
        <v>2009</v>
      </c>
      <c r="C6276">
        <v>3</v>
      </c>
      <c r="D6276" t="s">
        <v>152</v>
      </c>
      <c r="E6276" t="s">
        <v>304</v>
      </c>
      <c r="F6276" t="s">
        <v>37</v>
      </c>
      <c r="G6276" t="s">
        <v>115</v>
      </c>
      <c r="H6276" t="s">
        <v>49</v>
      </c>
      <c r="I6276" t="s">
        <v>39</v>
      </c>
      <c r="J6276" t="s">
        <v>66</v>
      </c>
      <c r="K6276" t="s">
        <v>158</v>
      </c>
      <c r="L6276">
        <v>139471</v>
      </c>
      <c r="M6276" t="s">
        <v>5000</v>
      </c>
      <c r="N6276" t="str">
        <f t="shared" si="330"/>
        <v>Ringwood,</v>
      </c>
      <c r="O6276" t="str">
        <f t="shared" si="331"/>
        <v>Ringwood</v>
      </c>
      <c r="P6276" t="str">
        <f t="shared" si="332"/>
        <v>VIC</v>
      </c>
      <c r="Q6276" t="s">
        <v>29</v>
      </c>
      <c r="R6276" t="s">
        <v>152</v>
      </c>
      <c r="S6276" t="s">
        <v>31</v>
      </c>
      <c r="T6276" t="s">
        <v>44</v>
      </c>
      <c r="U6276">
        <v>10990</v>
      </c>
    </row>
    <row r="6277" spans="1:21" x14ac:dyDescent="0.25">
      <c r="A6277" t="s">
        <v>102</v>
      </c>
      <c r="B6277">
        <v>2022</v>
      </c>
      <c r="C6277" t="s">
        <v>260</v>
      </c>
      <c r="D6277" t="s">
        <v>4792</v>
      </c>
      <c r="E6277" t="s">
        <v>5265</v>
      </c>
      <c r="F6277" t="s">
        <v>134</v>
      </c>
      <c r="G6277" t="s">
        <v>23</v>
      </c>
      <c r="H6277" t="s">
        <v>105</v>
      </c>
      <c r="I6277" t="s">
        <v>39</v>
      </c>
      <c r="J6277" t="s">
        <v>40</v>
      </c>
      <c r="K6277" t="s">
        <v>186</v>
      </c>
      <c r="L6277">
        <v>45</v>
      </c>
      <c r="M6277" t="s">
        <v>756</v>
      </c>
      <c r="N6277" t="str">
        <f t="shared" si="330"/>
        <v>Taree,</v>
      </c>
      <c r="O6277" t="str">
        <f t="shared" si="331"/>
        <v>Taree</v>
      </c>
      <c r="P6277" t="str">
        <f t="shared" si="332"/>
        <v>NSW</v>
      </c>
      <c r="Q6277" t="s">
        <v>29</v>
      </c>
      <c r="R6277" t="s">
        <v>30</v>
      </c>
      <c r="S6277" t="s">
        <v>31</v>
      </c>
      <c r="T6277" t="s">
        <v>32</v>
      </c>
      <c r="U6277">
        <v>56858</v>
      </c>
    </row>
    <row r="6278" spans="1:21" x14ac:dyDescent="0.25">
      <c r="A6278" t="s">
        <v>69</v>
      </c>
      <c r="B6278">
        <v>2017</v>
      </c>
      <c r="C6278" t="s">
        <v>177</v>
      </c>
      <c r="D6278" t="s">
        <v>35</v>
      </c>
      <c r="E6278" t="s">
        <v>2296</v>
      </c>
      <c r="F6278" t="s">
        <v>37</v>
      </c>
      <c r="G6278" t="s">
        <v>23</v>
      </c>
      <c r="H6278" t="s">
        <v>179</v>
      </c>
      <c r="I6278" t="s">
        <v>39</v>
      </c>
      <c r="J6278" t="s">
        <v>66</v>
      </c>
      <c r="K6278" t="s">
        <v>130</v>
      </c>
      <c r="L6278">
        <v>69434</v>
      </c>
      <c r="M6278" t="s">
        <v>5062</v>
      </c>
      <c r="N6278" t="str">
        <f t="shared" si="330"/>
        <v>Coburg North,</v>
      </c>
      <c r="O6278" t="str">
        <f t="shared" si="331"/>
        <v>Coburg North</v>
      </c>
      <c r="P6278" t="str">
        <f t="shared" si="332"/>
        <v>VIC</v>
      </c>
      <c r="Q6278" t="s">
        <v>29</v>
      </c>
      <c r="R6278" t="s">
        <v>35</v>
      </c>
      <c r="S6278" t="s">
        <v>43</v>
      </c>
      <c r="T6278" t="s">
        <v>44</v>
      </c>
      <c r="U6278">
        <v>23990</v>
      </c>
    </row>
    <row r="6279" spans="1:21" x14ac:dyDescent="0.25">
      <c r="A6279" t="s">
        <v>240</v>
      </c>
      <c r="B6279">
        <v>2018</v>
      </c>
      <c r="C6279" t="s">
        <v>292</v>
      </c>
      <c r="D6279" t="s">
        <v>35</v>
      </c>
      <c r="E6279" t="s">
        <v>4144</v>
      </c>
      <c r="F6279" t="s">
        <v>37</v>
      </c>
      <c r="G6279" t="s">
        <v>23</v>
      </c>
      <c r="H6279" t="s">
        <v>49</v>
      </c>
      <c r="I6279" t="s">
        <v>39</v>
      </c>
      <c r="J6279" t="s">
        <v>40</v>
      </c>
      <c r="K6279" t="s">
        <v>199</v>
      </c>
      <c r="L6279">
        <v>85908</v>
      </c>
      <c r="M6279" t="s">
        <v>5080</v>
      </c>
      <c r="N6279" t="str">
        <f t="shared" si="330"/>
        <v>Thornbury,</v>
      </c>
      <c r="O6279" t="str">
        <f t="shared" si="331"/>
        <v>Thornbury</v>
      </c>
      <c r="P6279" t="str">
        <f t="shared" si="332"/>
        <v>VIC</v>
      </c>
      <c r="Q6279" t="s">
        <v>29</v>
      </c>
      <c r="R6279" t="s">
        <v>35</v>
      </c>
      <c r="S6279" t="s">
        <v>43</v>
      </c>
      <c r="T6279" t="s">
        <v>44</v>
      </c>
      <c r="U6279">
        <v>21950</v>
      </c>
    </row>
    <row r="6280" spans="1:21" x14ac:dyDescent="0.25">
      <c r="A6280" t="s">
        <v>210</v>
      </c>
      <c r="B6280">
        <v>2015</v>
      </c>
      <c r="C6280">
        <v>3</v>
      </c>
      <c r="D6280" t="s">
        <v>35</v>
      </c>
      <c r="E6280" t="s">
        <v>1764</v>
      </c>
      <c r="F6280" t="s">
        <v>37</v>
      </c>
      <c r="G6280" t="s">
        <v>23</v>
      </c>
      <c r="H6280" t="s">
        <v>49</v>
      </c>
      <c r="I6280" t="s">
        <v>39</v>
      </c>
      <c r="J6280" t="s">
        <v>66</v>
      </c>
      <c r="K6280" t="s">
        <v>140</v>
      </c>
      <c r="L6280">
        <v>149945</v>
      </c>
      <c r="M6280" t="s">
        <v>5000</v>
      </c>
      <c r="N6280" t="str">
        <f t="shared" si="330"/>
        <v>Ringwood,</v>
      </c>
      <c r="O6280" t="str">
        <f t="shared" si="331"/>
        <v>Ringwood</v>
      </c>
      <c r="P6280" t="str">
        <f t="shared" si="332"/>
        <v>VIC</v>
      </c>
      <c r="Q6280" t="s">
        <v>29</v>
      </c>
      <c r="R6280" t="s">
        <v>35</v>
      </c>
      <c r="S6280" t="s">
        <v>43</v>
      </c>
      <c r="T6280" t="s">
        <v>44</v>
      </c>
      <c r="U6280">
        <v>16999</v>
      </c>
    </row>
    <row r="6281" spans="1:21" x14ac:dyDescent="0.25">
      <c r="A6281" t="s">
        <v>113</v>
      </c>
      <c r="B6281">
        <v>2015</v>
      </c>
      <c r="C6281" t="s">
        <v>626</v>
      </c>
      <c r="D6281" t="s">
        <v>30</v>
      </c>
      <c r="E6281" t="s">
        <v>4910</v>
      </c>
      <c r="F6281" t="s">
        <v>37</v>
      </c>
      <c r="G6281" t="s">
        <v>23</v>
      </c>
      <c r="H6281" t="s">
        <v>127</v>
      </c>
      <c r="I6281" t="s">
        <v>110</v>
      </c>
      <c r="J6281" t="s">
        <v>26</v>
      </c>
      <c r="K6281" t="s">
        <v>83</v>
      </c>
      <c r="L6281">
        <v>114151</v>
      </c>
      <c r="M6281" t="s">
        <v>4975</v>
      </c>
      <c r="N6281" t="str">
        <f t="shared" si="330"/>
        <v>Narre Warren,</v>
      </c>
      <c r="O6281" t="str">
        <f t="shared" si="331"/>
        <v>Narre Warren</v>
      </c>
      <c r="P6281" t="str">
        <f t="shared" si="332"/>
        <v>VIC</v>
      </c>
      <c r="Q6281" t="s">
        <v>29</v>
      </c>
      <c r="R6281" t="s">
        <v>30</v>
      </c>
      <c r="S6281" t="s">
        <v>31</v>
      </c>
      <c r="T6281" t="s">
        <v>44</v>
      </c>
      <c r="U6281">
        <v>35990</v>
      </c>
    </row>
    <row r="6282" spans="1:21" x14ac:dyDescent="0.25">
      <c r="A6282" t="s">
        <v>291</v>
      </c>
      <c r="B6282">
        <v>2018</v>
      </c>
      <c r="C6282">
        <v>5008</v>
      </c>
      <c r="D6282" t="s">
        <v>30</v>
      </c>
      <c r="E6282" t="s">
        <v>5266</v>
      </c>
      <c r="F6282" t="s">
        <v>37</v>
      </c>
      <c r="G6282" t="s">
        <v>23</v>
      </c>
      <c r="H6282" t="s">
        <v>82</v>
      </c>
      <c r="I6282" t="s">
        <v>39</v>
      </c>
      <c r="J6282" t="s">
        <v>40</v>
      </c>
      <c r="K6282" t="s">
        <v>323</v>
      </c>
      <c r="L6282">
        <v>51253</v>
      </c>
      <c r="M6282" t="s">
        <v>5021</v>
      </c>
      <c r="N6282" t="str">
        <f t="shared" si="330"/>
        <v>Nunawading,</v>
      </c>
      <c r="O6282" t="str">
        <f t="shared" si="331"/>
        <v>Nunawading</v>
      </c>
      <c r="P6282" t="str">
        <f t="shared" si="332"/>
        <v>VIC</v>
      </c>
      <c r="Q6282" t="s">
        <v>29</v>
      </c>
      <c r="R6282" t="s">
        <v>30</v>
      </c>
      <c r="S6282" t="s">
        <v>31</v>
      </c>
      <c r="T6282" t="s">
        <v>32</v>
      </c>
      <c r="U6282">
        <v>32990</v>
      </c>
    </row>
    <row r="6283" spans="1:21" x14ac:dyDescent="0.25">
      <c r="A6283" t="s">
        <v>120</v>
      </c>
      <c r="B6283">
        <v>2020</v>
      </c>
      <c r="C6283" t="s">
        <v>457</v>
      </c>
      <c r="D6283" t="s">
        <v>73</v>
      </c>
      <c r="E6283" t="s">
        <v>5267</v>
      </c>
      <c r="F6283" t="s">
        <v>37</v>
      </c>
      <c r="G6283" t="s">
        <v>23</v>
      </c>
      <c r="H6283" t="s">
        <v>49</v>
      </c>
      <c r="I6283" t="s">
        <v>39</v>
      </c>
      <c r="J6283" t="s">
        <v>26</v>
      </c>
      <c r="K6283" t="s">
        <v>283</v>
      </c>
      <c r="L6283">
        <v>48000</v>
      </c>
      <c r="M6283" t="s">
        <v>4926</v>
      </c>
      <c r="N6283" t="str">
        <f t="shared" si="330"/>
        <v>Dandenong South,</v>
      </c>
      <c r="O6283" t="str">
        <f t="shared" si="331"/>
        <v>Dandenong South</v>
      </c>
      <c r="P6283" t="str">
        <f t="shared" si="332"/>
        <v>VIC</v>
      </c>
      <c r="Q6283" t="s">
        <v>29</v>
      </c>
      <c r="R6283" t="s">
        <v>73</v>
      </c>
      <c r="S6283" t="s">
        <v>53</v>
      </c>
      <c r="T6283" t="s">
        <v>195</v>
      </c>
      <c r="U6283">
        <v>54990</v>
      </c>
    </row>
    <row r="6284" spans="1:21" x14ac:dyDescent="0.25">
      <c r="A6284" t="s">
        <v>210</v>
      </c>
      <c r="B6284">
        <v>2015</v>
      </c>
      <c r="C6284">
        <v>3</v>
      </c>
      <c r="D6284" t="s">
        <v>35</v>
      </c>
      <c r="E6284" t="s">
        <v>5268</v>
      </c>
      <c r="F6284" t="s">
        <v>37</v>
      </c>
      <c r="G6284" t="s">
        <v>23</v>
      </c>
      <c r="H6284" t="s">
        <v>144</v>
      </c>
      <c r="I6284" t="s">
        <v>39</v>
      </c>
      <c r="J6284" t="s">
        <v>66</v>
      </c>
      <c r="K6284" t="s">
        <v>130</v>
      </c>
      <c r="L6284">
        <v>112425</v>
      </c>
      <c r="M6284" t="s">
        <v>4338</v>
      </c>
      <c r="N6284" t="str">
        <f t="shared" si="330"/>
        <v>Phillip,</v>
      </c>
      <c r="O6284" t="str">
        <f t="shared" si="331"/>
        <v>Phillip</v>
      </c>
      <c r="P6284" t="str">
        <f t="shared" si="332"/>
        <v>ACT</v>
      </c>
      <c r="Q6284" t="s">
        <v>29</v>
      </c>
      <c r="R6284" t="s">
        <v>35</v>
      </c>
      <c r="S6284" t="s">
        <v>43</v>
      </c>
      <c r="T6284" t="s">
        <v>44</v>
      </c>
      <c r="U6284">
        <v>19999</v>
      </c>
    </row>
    <row r="6285" spans="1:21" x14ac:dyDescent="0.25">
      <c r="A6285" t="s">
        <v>69</v>
      </c>
      <c r="B6285">
        <v>2020</v>
      </c>
      <c r="C6285" t="s">
        <v>177</v>
      </c>
      <c r="D6285" t="s">
        <v>35</v>
      </c>
      <c r="E6285" t="s">
        <v>4046</v>
      </c>
      <c r="F6285" t="s">
        <v>37</v>
      </c>
      <c r="G6285" t="s">
        <v>23</v>
      </c>
      <c r="H6285" t="s">
        <v>179</v>
      </c>
      <c r="I6285" t="s">
        <v>39</v>
      </c>
      <c r="J6285" t="s">
        <v>91</v>
      </c>
      <c r="K6285" t="s">
        <v>180</v>
      </c>
      <c r="L6285">
        <v>27497</v>
      </c>
      <c r="M6285" t="s">
        <v>4989</v>
      </c>
      <c r="N6285" t="str">
        <f t="shared" si="330"/>
        <v>HEIDELBERG,</v>
      </c>
      <c r="O6285" t="str">
        <f t="shared" si="331"/>
        <v>HEIDELBERG</v>
      </c>
      <c r="P6285" t="str">
        <f t="shared" si="332"/>
        <v>VIC</v>
      </c>
      <c r="Q6285" t="s">
        <v>29</v>
      </c>
      <c r="R6285" t="s">
        <v>35</v>
      </c>
      <c r="S6285" t="s">
        <v>43</v>
      </c>
      <c r="T6285" t="s">
        <v>44</v>
      </c>
      <c r="U6285">
        <v>43888</v>
      </c>
    </row>
    <row r="6286" spans="1:21" x14ac:dyDescent="0.25">
      <c r="A6286" t="s">
        <v>155</v>
      </c>
      <c r="B6286">
        <v>2021</v>
      </c>
      <c r="C6286" t="s">
        <v>445</v>
      </c>
      <c r="D6286" t="s">
        <v>30</v>
      </c>
      <c r="E6286" t="s">
        <v>5269</v>
      </c>
      <c r="F6286" t="s">
        <v>37</v>
      </c>
      <c r="G6286" t="s">
        <v>23</v>
      </c>
      <c r="H6286" t="s">
        <v>82</v>
      </c>
      <c r="I6286" t="s">
        <v>39</v>
      </c>
      <c r="J6286" t="s">
        <v>66</v>
      </c>
      <c r="K6286" t="s">
        <v>283</v>
      </c>
      <c r="L6286">
        <v>12057</v>
      </c>
      <c r="M6286" t="s">
        <v>4691</v>
      </c>
      <c r="N6286" t="str">
        <f t="shared" si="330"/>
        <v>Greenway,</v>
      </c>
      <c r="O6286" t="str">
        <f t="shared" si="331"/>
        <v>Greenway</v>
      </c>
      <c r="P6286" t="str">
        <f t="shared" si="332"/>
        <v>ACT</v>
      </c>
      <c r="Q6286" t="s">
        <v>29</v>
      </c>
      <c r="R6286" t="s">
        <v>30</v>
      </c>
      <c r="S6286" t="s">
        <v>31</v>
      </c>
      <c r="T6286" t="s">
        <v>44</v>
      </c>
      <c r="U6286">
        <v>28435</v>
      </c>
    </row>
    <row r="6287" spans="1:21" x14ac:dyDescent="0.25">
      <c r="A6287" t="s">
        <v>69</v>
      </c>
      <c r="B6287">
        <v>2015</v>
      </c>
      <c r="C6287" t="s">
        <v>233</v>
      </c>
      <c r="D6287" t="s">
        <v>30</v>
      </c>
      <c r="E6287" t="s">
        <v>5178</v>
      </c>
      <c r="F6287" t="s">
        <v>37</v>
      </c>
      <c r="G6287" t="s">
        <v>23</v>
      </c>
      <c r="H6287" t="s">
        <v>235</v>
      </c>
      <c r="I6287" t="s">
        <v>39</v>
      </c>
      <c r="J6287" t="s">
        <v>66</v>
      </c>
      <c r="K6287" t="s">
        <v>534</v>
      </c>
      <c r="L6287">
        <v>91885</v>
      </c>
      <c r="M6287" t="s">
        <v>833</v>
      </c>
      <c r="N6287" t="str">
        <f t="shared" si="330"/>
        <v>Berwick,</v>
      </c>
      <c r="O6287" t="str">
        <f t="shared" si="331"/>
        <v>Berwick</v>
      </c>
      <c r="P6287" t="str">
        <f t="shared" si="332"/>
        <v>VIC</v>
      </c>
      <c r="Q6287" t="s">
        <v>137</v>
      </c>
      <c r="R6287" t="s">
        <v>30</v>
      </c>
      <c r="S6287" t="s">
        <v>31</v>
      </c>
      <c r="T6287" t="s">
        <v>32</v>
      </c>
      <c r="U6287">
        <v>34999</v>
      </c>
    </row>
    <row r="6288" spans="1:21" x14ac:dyDescent="0.25">
      <c r="A6288" t="s">
        <v>45</v>
      </c>
      <c r="B6288">
        <v>2013</v>
      </c>
      <c r="C6288" t="s">
        <v>679</v>
      </c>
      <c r="D6288" t="s">
        <v>47</v>
      </c>
      <c r="E6288" t="s">
        <v>680</v>
      </c>
      <c r="F6288" t="s">
        <v>37</v>
      </c>
      <c r="G6288" t="s">
        <v>23</v>
      </c>
      <c r="H6288" t="s">
        <v>49</v>
      </c>
      <c r="I6288" t="s">
        <v>50</v>
      </c>
      <c r="J6288" t="s">
        <v>26</v>
      </c>
      <c r="K6288" t="s">
        <v>499</v>
      </c>
      <c r="L6288">
        <v>263222</v>
      </c>
      <c r="M6288" t="s">
        <v>2158</v>
      </c>
      <c r="N6288" t="str">
        <f t="shared" si="330"/>
        <v>Labrador,</v>
      </c>
      <c r="O6288" t="str">
        <f t="shared" si="331"/>
        <v>Labrador</v>
      </c>
      <c r="P6288" t="str">
        <f t="shared" si="332"/>
        <v>QLD</v>
      </c>
      <c r="Q6288" t="s">
        <v>29</v>
      </c>
      <c r="R6288" t="s">
        <v>47</v>
      </c>
      <c r="S6288" t="s">
        <v>53</v>
      </c>
      <c r="T6288" t="s">
        <v>54</v>
      </c>
      <c r="U6288">
        <v>14999</v>
      </c>
    </row>
    <row r="6289" spans="1:21" x14ac:dyDescent="0.25">
      <c r="A6289" t="s">
        <v>113</v>
      </c>
      <c r="B6289">
        <v>2019</v>
      </c>
      <c r="C6289" t="s">
        <v>200</v>
      </c>
      <c r="D6289" t="s">
        <v>138</v>
      </c>
      <c r="E6289" t="s">
        <v>1467</v>
      </c>
      <c r="F6289" t="s">
        <v>37</v>
      </c>
      <c r="G6289" t="s">
        <v>115</v>
      </c>
      <c r="H6289" t="s">
        <v>127</v>
      </c>
      <c r="I6289" t="s">
        <v>110</v>
      </c>
      <c r="J6289" t="s">
        <v>26</v>
      </c>
      <c r="K6289" t="s">
        <v>283</v>
      </c>
      <c r="L6289">
        <v>33000</v>
      </c>
      <c r="M6289" t="s">
        <v>756</v>
      </c>
      <c r="N6289" t="str">
        <f t="shared" si="330"/>
        <v>Taree,</v>
      </c>
      <c r="O6289" t="str">
        <f t="shared" si="331"/>
        <v>Taree</v>
      </c>
      <c r="P6289" t="str">
        <f t="shared" si="332"/>
        <v>NSW</v>
      </c>
      <c r="Q6289" t="s">
        <v>29</v>
      </c>
      <c r="R6289" t="s">
        <v>138</v>
      </c>
      <c r="S6289" t="s">
        <v>31</v>
      </c>
      <c r="T6289" t="s">
        <v>44</v>
      </c>
      <c r="U6289">
        <v>45890</v>
      </c>
    </row>
    <row r="6290" spans="1:21" x14ac:dyDescent="0.25">
      <c r="A6290" t="s">
        <v>240</v>
      </c>
      <c r="B6290">
        <v>2012</v>
      </c>
      <c r="C6290" t="s">
        <v>694</v>
      </c>
      <c r="D6290" t="s">
        <v>138</v>
      </c>
      <c r="E6290" t="s">
        <v>5270</v>
      </c>
      <c r="F6290" t="s">
        <v>37</v>
      </c>
      <c r="G6290" t="s">
        <v>23</v>
      </c>
      <c r="H6290" t="s">
        <v>614</v>
      </c>
      <c r="I6290" t="s">
        <v>110</v>
      </c>
      <c r="J6290" t="s">
        <v>26</v>
      </c>
      <c r="K6290" t="s">
        <v>191</v>
      </c>
      <c r="L6290">
        <v>131412</v>
      </c>
      <c r="M6290" t="s">
        <v>4973</v>
      </c>
      <c r="N6290" t="str">
        <f t="shared" si="330"/>
        <v>Burwood,</v>
      </c>
      <c r="O6290" t="str">
        <f t="shared" si="331"/>
        <v>Burwood</v>
      </c>
      <c r="P6290" t="str">
        <f t="shared" si="332"/>
        <v>VIC</v>
      </c>
      <c r="Q6290" t="s">
        <v>29</v>
      </c>
      <c r="R6290" t="s">
        <v>138</v>
      </c>
      <c r="S6290" t="s">
        <v>31</v>
      </c>
      <c r="T6290" t="s">
        <v>44</v>
      </c>
      <c r="U6290">
        <v>26890</v>
      </c>
    </row>
    <row r="6291" spans="1:21" x14ac:dyDescent="0.25">
      <c r="A6291" t="s">
        <v>240</v>
      </c>
      <c r="B6291">
        <v>2015</v>
      </c>
      <c r="C6291" t="s">
        <v>292</v>
      </c>
      <c r="D6291" t="s">
        <v>152</v>
      </c>
      <c r="E6291" t="s">
        <v>1488</v>
      </c>
      <c r="F6291" t="s">
        <v>37</v>
      </c>
      <c r="G6291" t="s">
        <v>23</v>
      </c>
      <c r="H6291" t="s">
        <v>339</v>
      </c>
      <c r="I6291" t="s">
        <v>50</v>
      </c>
      <c r="J6291" t="s">
        <v>66</v>
      </c>
      <c r="K6291" t="s">
        <v>443</v>
      </c>
      <c r="L6291">
        <v>46422</v>
      </c>
      <c r="M6291" t="s">
        <v>833</v>
      </c>
      <c r="N6291" t="str">
        <f t="shared" si="330"/>
        <v>Berwick,</v>
      </c>
      <c r="O6291" t="str">
        <f t="shared" si="331"/>
        <v>Berwick</v>
      </c>
      <c r="P6291" t="str">
        <f t="shared" si="332"/>
        <v>VIC</v>
      </c>
      <c r="Q6291" t="s">
        <v>137</v>
      </c>
      <c r="R6291" t="s">
        <v>152</v>
      </c>
      <c r="S6291" t="s">
        <v>31</v>
      </c>
      <c r="T6291" t="s">
        <v>44</v>
      </c>
      <c r="U6291">
        <v>30999</v>
      </c>
    </row>
    <row r="6292" spans="1:21" x14ac:dyDescent="0.25">
      <c r="A6292" t="s">
        <v>210</v>
      </c>
      <c r="B6292">
        <v>2017</v>
      </c>
      <c r="C6292">
        <v>3</v>
      </c>
      <c r="D6292" t="s">
        <v>152</v>
      </c>
      <c r="E6292" t="s">
        <v>1176</v>
      </c>
      <c r="F6292" t="s">
        <v>37</v>
      </c>
      <c r="G6292" t="s">
        <v>23</v>
      </c>
      <c r="H6292" t="s">
        <v>144</v>
      </c>
      <c r="I6292" t="s">
        <v>39</v>
      </c>
      <c r="J6292" t="s">
        <v>66</v>
      </c>
      <c r="K6292" t="s">
        <v>67</v>
      </c>
      <c r="L6292">
        <v>97611</v>
      </c>
      <c r="M6292" t="s">
        <v>833</v>
      </c>
      <c r="N6292" t="str">
        <f t="shared" si="330"/>
        <v>Berwick,</v>
      </c>
      <c r="O6292" t="str">
        <f t="shared" si="331"/>
        <v>Berwick</v>
      </c>
      <c r="P6292" t="str">
        <f t="shared" si="332"/>
        <v>VIC</v>
      </c>
      <c r="Q6292" t="s">
        <v>29</v>
      </c>
      <c r="R6292" t="s">
        <v>152</v>
      </c>
      <c r="S6292" t="s">
        <v>31</v>
      </c>
      <c r="T6292" t="s">
        <v>44</v>
      </c>
      <c r="U6292">
        <v>23499</v>
      </c>
    </row>
    <row r="6293" spans="1:21" x14ac:dyDescent="0.25">
      <c r="A6293" t="s">
        <v>333</v>
      </c>
      <c r="B6293">
        <v>2020</v>
      </c>
      <c r="C6293" t="s">
        <v>436</v>
      </c>
      <c r="D6293" t="s">
        <v>35</v>
      </c>
      <c r="E6293" t="s">
        <v>5271</v>
      </c>
      <c r="F6293" t="s">
        <v>37</v>
      </c>
      <c r="G6293" t="s">
        <v>23</v>
      </c>
      <c r="H6293" t="s">
        <v>343</v>
      </c>
      <c r="I6293" t="s">
        <v>39</v>
      </c>
      <c r="J6293" t="s">
        <v>66</v>
      </c>
      <c r="K6293" t="s">
        <v>336</v>
      </c>
      <c r="L6293">
        <v>10604</v>
      </c>
      <c r="M6293" t="s">
        <v>4323</v>
      </c>
      <c r="N6293" t="str">
        <f t="shared" si="330"/>
        <v>Belconnen,</v>
      </c>
      <c r="O6293" t="str">
        <f t="shared" si="331"/>
        <v>Belconnen</v>
      </c>
      <c r="P6293" t="str">
        <f t="shared" si="332"/>
        <v>ACT</v>
      </c>
      <c r="Q6293" t="s">
        <v>29</v>
      </c>
      <c r="R6293" t="s">
        <v>35</v>
      </c>
      <c r="S6293" t="s">
        <v>43</v>
      </c>
      <c r="T6293" t="s">
        <v>44</v>
      </c>
      <c r="U6293">
        <v>22910</v>
      </c>
    </row>
    <row r="6294" spans="1:21" x14ac:dyDescent="0.25">
      <c r="A6294" t="s">
        <v>155</v>
      </c>
      <c r="B6294">
        <v>2013</v>
      </c>
      <c r="C6294" t="s">
        <v>898</v>
      </c>
      <c r="D6294" t="s">
        <v>30</v>
      </c>
      <c r="E6294" t="s">
        <v>2170</v>
      </c>
      <c r="F6294" t="s">
        <v>37</v>
      </c>
      <c r="G6294" t="s">
        <v>23</v>
      </c>
      <c r="H6294" t="s">
        <v>49</v>
      </c>
      <c r="I6294" t="s">
        <v>25</v>
      </c>
      <c r="J6294" t="s">
        <v>26</v>
      </c>
      <c r="K6294" t="s">
        <v>128</v>
      </c>
      <c r="L6294">
        <v>69465</v>
      </c>
      <c r="M6294" t="s">
        <v>5098</v>
      </c>
      <c r="N6294" t="str">
        <f t="shared" si="330"/>
        <v>Robina,</v>
      </c>
      <c r="O6294" t="str">
        <f t="shared" si="331"/>
        <v>Robina</v>
      </c>
      <c r="P6294" t="str">
        <f t="shared" si="332"/>
        <v>QLD</v>
      </c>
      <c r="Q6294" t="s">
        <v>29</v>
      </c>
      <c r="R6294" t="s">
        <v>30</v>
      </c>
      <c r="S6294" t="s">
        <v>31</v>
      </c>
      <c r="T6294" t="s">
        <v>44</v>
      </c>
      <c r="U6294">
        <v>18990</v>
      </c>
    </row>
    <row r="6295" spans="1:21" x14ac:dyDescent="0.25">
      <c r="A6295" t="s">
        <v>69</v>
      </c>
      <c r="B6295">
        <v>2020</v>
      </c>
      <c r="C6295" t="s">
        <v>2113</v>
      </c>
      <c r="D6295" t="s">
        <v>30</v>
      </c>
      <c r="E6295" t="s">
        <v>5272</v>
      </c>
      <c r="F6295" t="s">
        <v>37</v>
      </c>
      <c r="G6295" t="s">
        <v>23</v>
      </c>
      <c r="H6295" t="s">
        <v>614</v>
      </c>
      <c r="I6295" t="s">
        <v>110</v>
      </c>
      <c r="J6295" t="s">
        <v>26</v>
      </c>
      <c r="K6295" t="s">
        <v>382</v>
      </c>
      <c r="L6295">
        <v>75406</v>
      </c>
      <c r="M6295" t="s">
        <v>756</v>
      </c>
      <c r="N6295" t="str">
        <f t="shared" si="330"/>
        <v>Taree,</v>
      </c>
      <c r="O6295" t="str">
        <f t="shared" si="331"/>
        <v>Taree</v>
      </c>
      <c r="P6295" t="str">
        <f t="shared" si="332"/>
        <v>NSW</v>
      </c>
      <c r="Q6295" t="s">
        <v>29</v>
      </c>
      <c r="R6295" t="s">
        <v>30</v>
      </c>
      <c r="S6295" t="s">
        <v>31</v>
      </c>
      <c r="T6295" t="s">
        <v>32</v>
      </c>
      <c r="U6295">
        <v>58990</v>
      </c>
    </row>
    <row r="6296" spans="1:21" x14ac:dyDescent="0.25">
      <c r="A6296" t="s">
        <v>69</v>
      </c>
      <c r="B6296">
        <v>2009</v>
      </c>
      <c r="C6296" t="s">
        <v>1913</v>
      </c>
      <c r="D6296" t="s">
        <v>35</v>
      </c>
      <c r="E6296" t="s">
        <v>5273</v>
      </c>
      <c r="F6296" t="s">
        <v>37</v>
      </c>
      <c r="G6296" t="s">
        <v>23</v>
      </c>
      <c r="H6296" t="s">
        <v>179</v>
      </c>
      <c r="I6296" t="s">
        <v>39</v>
      </c>
      <c r="J6296" t="s">
        <v>91</v>
      </c>
      <c r="K6296" t="s">
        <v>1106</v>
      </c>
      <c r="L6296">
        <v>133107</v>
      </c>
      <c r="M6296" t="s">
        <v>5073</v>
      </c>
      <c r="N6296" t="str">
        <f t="shared" si="330"/>
        <v>Fawkner,</v>
      </c>
      <c r="O6296" t="str">
        <f t="shared" si="331"/>
        <v>Fawkner</v>
      </c>
      <c r="P6296" t="str">
        <f t="shared" si="332"/>
        <v>VIC</v>
      </c>
      <c r="Q6296" t="s">
        <v>29</v>
      </c>
      <c r="R6296" t="s">
        <v>35</v>
      </c>
      <c r="S6296" t="s">
        <v>43</v>
      </c>
      <c r="T6296" t="s">
        <v>44</v>
      </c>
      <c r="U6296">
        <v>18795</v>
      </c>
    </row>
    <row r="6297" spans="1:21" x14ac:dyDescent="0.25">
      <c r="A6297" t="s">
        <v>155</v>
      </c>
      <c r="B6297">
        <v>2003</v>
      </c>
      <c r="C6297" t="s">
        <v>2236</v>
      </c>
      <c r="D6297" t="s">
        <v>35</v>
      </c>
      <c r="E6297" t="s">
        <v>5274</v>
      </c>
      <c r="F6297" t="s">
        <v>37</v>
      </c>
      <c r="G6297" t="s">
        <v>115</v>
      </c>
      <c r="H6297" t="s">
        <v>38</v>
      </c>
      <c r="I6297" t="s">
        <v>39</v>
      </c>
      <c r="J6297" t="s">
        <v>66</v>
      </c>
      <c r="K6297" t="s">
        <v>208</v>
      </c>
      <c r="L6297">
        <v>437121</v>
      </c>
      <c r="M6297" t="s">
        <v>867</v>
      </c>
      <c r="N6297" t="str">
        <f t="shared" si="330"/>
        <v>Arundel,</v>
      </c>
      <c r="O6297" t="str">
        <f t="shared" si="331"/>
        <v>Arundel</v>
      </c>
      <c r="P6297" t="str">
        <f t="shared" si="332"/>
        <v>QLD</v>
      </c>
      <c r="Q6297" t="s">
        <v>29</v>
      </c>
      <c r="R6297" t="s">
        <v>35</v>
      </c>
      <c r="S6297" t="s">
        <v>222</v>
      </c>
      <c r="T6297" t="s">
        <v>44</v>
      </c>
      <c r="U6297">
        <v>2999</v>
      </c>
    </row>
    <row r="6298" spans="1:21" x14ac:dyDescent="0.25">
      <c r="A6298" t="s">
        <v>141</v>
      </c>
      <c r="B6298">
        <v>2022</v>
      </c>
      <c r="C6298" t="s">
        <v>318</v>
      </c>
      <c r="D6298" t="s">
        <v>35</v>
      </c>
      <c r="E6298" t="s">
        <v>5275</v>
      </c>
      <c r="F6298" t="s">
        <v>37</v>
      </c>
      <c r="G6298" t="s">
        <v>23</v>
      </c>
      <c r="H6298" t="s">
        <v>49</v>
      </c>
      <c r="I6298" t="s">
        <v>25</v>
      </c>
      <c r="J6298" t="s">
        <v>66</v>
      </c>
      <c r="K6298" t="s">
        <v>283</v>
      </c>
      <c r="L6298">
        <v>4815</v>
      </c>
      <c r="M6298" t="s">
        <v>4731</v>
      </c>
      <c r="N6298" t="str">
        <f t="shared" si="330"/>
        <v>Bega,</v>
      </c>
      <c r="O6298" t="str">
        <f t="shared" si="331"/>
        <v>Bega</v>
      </c>
      <c r="P6298" t="str">
        <f t="shared" si="332"/>
        <v>NSW</v>
      </c>
      <c r="Q6298" t="s">
        <v>29</v>
      </c>
      <c r="R6298" t="s">
        <v>35</v>
      </c>
      <c r="S6298" t="s">
        <v>43</v>
      </c>
      <c r="T6298" t="s">
        <v>44</v>
      </c>
      <c r="U6298">
        <v>33960</v>
      </c>
    </row>
    <row r="6299" spans="1:21" x14ac:dyDescent="0.25">
      <c r="A6299" t="s">
        <v>69</v>
      </c>
      <c r="B6299">
        <v>2018</v>
      </c>
      <c r="C6299" t="s">
        <v>151</v>
      </c>
      <c r="D6299" t="s">
        <v>152</v>
      </c>
      <c r="E6299" t="s">
        <v>1495</v>
      </c>
      <c r="F6299" t="s">
        <v>37</v>
      </c>
      <c r="G6299" t="s">
        <v>23</v>
      </c>
      <c r="H6299" t="s">
        <v>144</v>
      </c>
      <c r="I6299" t="s">
        <v>39</v>
      </c>
      <c r="J6299" t="s">
        <v>91</v>
      </c>
      <c r="K6299" t="s">
        <v>180</v>
      </c>
      <c r="L6299">
        <v>64060</v>
      </c>
      <c r="M6299" t="s">
        <v>5021</v>
      </c>
      <c r="N6299" t="str">
        <f t="shared" si="330"/>
        <v>Nunawading,</v>
      </c>
      <c r="O6299" t="str">
        <f t="shared" si="331"/>
        <v>Nunawading</v>
      </c>
      <c r="P6299" t="str">
        <f t="shared" si="332"/>
        <v>VIC</v>
      </c>
      <c r="Q6299" t="s">
        <v>29</v>
      </c>
      <c r="R6299" t="s">
        <v>152</v>
      </c>
      <c r="S6299" t="s">
        <v>31</v>
      </c>
      <c r="T6299" t="s">
        <v>44</v>
      </c>
      <c r="U6299">
        <v>37990</v>
      </c>
    </row>
    <row r="6300" spans="1:21" x14ac:dyDescent="0.25">
      <c r="A6300" t="s">
        <v>88</v>
      </c>
      <c r="B6300">
        <v>2017</v>
      </c>
      <c r="C6300" t="s">
        <v>560</v>
      </c>
      <c r="D6300" t="s">
        <v>30</v>
      </c>
      <c r="E6300" t="s">
        <v>5276</v>
      </c>
      <c r="F6300" t="s">
        <v>37</v>
      </c>
      <c r="G6300" t="s">
        <v>23</v>
      </c>
      <c r="H6300" t="s">
        <v>179</v>
      </c>
      <c r="I6300" t="s">
        <v>39</v>
      </c>
      <c r="J6300" t="s">
        <v>66</v>
      </c>
      <c r="K6300" t="s">
        <v>166</v>
      </c>
      <c r="L6300">
        <v>151250</v>
      </c>
      <c r="M6300" t="s">
        <v>878</v>
      </c>
      <c r="N6300" t="str">
        <f t="shared" si="330"/>
        <v>Southport,</v>
      </c>
      <c r="O6300" t="str">
        <f t="shared" si="331"/>
        <v>Southport</v>
      </c>
      <c r="P6300" t="str">
        <f t="shared" si="332"/>
        <v>QLD</v>
      </c>
      <c r="Q6300" t="s">
        <v>29</v>
      </c>
      <c r="R6300" t="s">
        <v>30</v>
      </c>
      <c r="S6300" t="s">
        <v>31</v>
      </c>
      <c r="T6300" t="s">
        <v>44</v>
      </c>
      <c r="U6300">
        <v>19990</v>
      </c>
    </row>
    <row r="6301" spans="1:21" x14ac:dyDescent="0.25">
      <c r="A6301" t="s">
        <v>45</v>
      </c>
      <c r="B6301">
        <v>2018</v>
      </c>
      <c r="C6301" t="s">
        <v>108</v>
      </c>
      <c r="D6301" t="s">
        <v>30</v>
      </c>
      <c r="E6301" t="s">
        <v>2578</v>
      </c>
      <c r="F6301" t="s">
        <v>37</v>
      </c>
      <c r="G6301" t="s">
        <v>23</v>
      </c>
      <c r="H6301" t="s">
        <v>49</v>
      </c>
      <c r="I6301" t="s">
        <v>110</v>
      </c>
      <c r="J6301" t="s">
        <v>40</v>
      </c>
      <c r="K6301" t="s">
        <v>202</v>
      </c>
      <c r="L6301">
        <v>59830</v>
      </c>
      <c r="M6301" t="s">
        <v>4982</v>
      </c>
      <c r="N6301" t="str">
        <f t="shared" si="330"/>
        <v>Mulgrave,</v>
      </c>
      <c r="O6301" t="str">
        <f t="shared" si="331"/>
        <v>Mulgrave</v>
      </c>
      <c r="P6301" t="str">
        <f t="shared" si="332"/>
        <v>VIC</v>
      </c>
      <c r="Q6301" t="s">
        <v>29</v>
      </c>
      <c r="R6301" t="s">
        <v>30</v>
      </c>
      <c r="S6301" t="s">
        <v>31</v>
      </c>
      <c r="T6301" t="s">
        <v>44</v>
      </c>
      <c r="U6301">
        <v>55990</v>
      </c>
    </row>
    <row r="6302" spans="1:21" x14ac:dyDescent="0.25">
      <c r="A6302" t="s">
        <v>287</v>
      </c>
      <c r="B6302">
        <v>2017</v>
      </c>
      <c r="C6302" t="s">
        <v>288</v>
      </c>
      <c r="D6302" t="s">
        <v>35</v>
      </c>
      <c r="E6302" t="s">
        <v>3071</v>
      </c>
      <c r="F6302" t="s">
        <v>37</v>
      </c>
      <c r="G6302" t="s">
        <v>23</v>
      </c>
      <c r="H6302" t="s">
        <v>49</v>
      </c>
      <c r="I6302" t="s">
        <v>39</v>
      </c>
      <c r="J6302" t="s">
        <v>40</v>
      </c>
      <c r="K6302" t="s">
        <v>290</v>
      </c>
      <c r="L6302">
        <v>62201</v>
      </c>
      <c r="M6302" t="s">
        <v>4338</v>
      </c>
      <c r="N6302" t="str">
        <f t="shared" si="330"/>
        <v>Phillip,</v>
      </c>
      <c r="O6302" t="str">
        <f t="shared" si="331"/>
        <v>Phillip</v>
      </c>
      <c r="P6302" t="str">
        <f t="shared" si="332"/>
        <v>ACT</v>
      </c>
      <c r="Q6302" t="s">
        <v>29</v>
      </c>
      <c r="R6302" t="s">
        <v>35</v>
      </c>
      <c r="S6302" t="s">
        <v>222</v>
      </c>
      <c r="T6302" t="s">
        <v>54</v>
      </c>
      <c r="U6302">
        <v>32490</v>
      </c>
    </row>
    <row r="6303" spans="1:21" x14ac:dyDescent="0.25">
      <c r="A6303" t="s">
        <v>88</v>
      </c>
      <c r="B6303">
        <v>2017</v>
      </c>
      <c r="C6303" t="s">
        <v>373</v>
      </c>
      <c r="D6303" t="s">
        <v>35</v>
      </c>
      <c r="E6303" t="s">
        <v>4281</v>
      </c>
      <c r="F6303" t="s">
        <v>37</v>
      </c>
      <c r="G6303" t="s">
        <v>23</v>
      </c>
      <c r="H6303" t="s">
        <v>179</v>
      </c>
      <c r="I6303" t="s">
        <v>39</v>
      </c>
      <c r="J6303" t="s">
        <v>66</v>
      </c>
      <c r="K6303" t="s">
        <v>268</v>
      </c>
      <c r="L6303">
        <v>34519</v>
      </c>
      <c r="M6303" t="s">
        <v>765</v>
      </c>
      <c r="N6303" t="str">
        <f t="shared" si="330"/>
        <v>Port Macquarie,</v>
      </c>
      <c r="O6303" t="str">
        <f t="shared" si="331"/>
        <v>Port Macquarie</v>
      </c>
      <c r="P6303" t="str">
        <f t="shared" si="332"/>
        <v>NSW</v>
      </c>
      <c r="Q6303" t="s">
        <v>29</v>
      </c>
      <c r="R6303" t="s">
        <v>35</v>
      </c>
      <c r="S6303" t="s">
        <v>43</v>
      </c>
      <c r="T6303" t="s">
        <v>44</v>
      </c>
      <c r="U6303">
        <v>27990</v>
      </c>
    </row>
    <row r="6304" spans="1:21" x14ac:dyDescent="0.25">
      <c r="A6304" t="s">
        <v>69</v>
      </c>
      <c r="B6304">
        <v>2016</v>
      </c>
      <c r="C6304" t="s">
        <v>151</v>
      </c>
      <c r="D6304" t="s">
        <v>152</v>
      </c>
      <c r="E6304" t="s">
        <v>5277</v>
      </c>
      <c r="F6304" t="s">
        <v>37</v>
      </c>
      <c r="G6304" t="s">
        <v>23</v>
      </c>
      <c r="H6304" t="s">
        <v>144</v>
      </c>
      <c r="I6304" t="s">
        <v>39</v>
      </c>
      <c r="J6304" t="s">
        <v>66</v>
      </c>
      <c r="K6304" t="s">
        <v>208</v>
      </c>
      <c r="L6304">
        <v>120863</v>
      </c>
      <c r="M6304" t="s">
        <v>5062</v>
      </c>
      <c r="N6304" t="str">
        <f t="shared" si="330"/>
        <v>Coburg North,</v>
      </c>
      <c r="O6304" t="str">
        <f t="shared" si="331"/>
        <v>Coburg North</v>
      </c>
      <c r="P6304" t="str">
        <f t="shared" si="332"/>
        <v>VIC</v>
      </c>
      <c r="Q6304" t="s">
        <v>29</v>
      </c>
      <c r="R6304" t="s">
        <v>152</v>
      </c>
      <c r="S6304" t="s">
        <v>31</v>
      </c>
      <c r="T6304" t="s">
        <v>44</v>
      </c>
      <c r="U6304">
        <v>23990</v>
      </c>
    </row>
    <row r="6305" spans="1:21" x14ac:dyDescent="0.25">
      <c r="A6305" t="s">
        <v>155</v>
      </c>
      <c r="B6305">
        <v>2020</v>
      </c>
      <c r="C6305" t="s">
        <v>230</v>
      </c>
      <c r="D6305" t="s">
        <v>35</v>
      </c>
      <c r="E6305" t="s">
        <v>1299</v>
      </c>
      <c r="F6305" t="s">
        <v>37</v>
      </c>
      <c r="G6305" t="s">
        <v>23</v>
      </c>
      <c r="H6305" t="s">
        <v>49</v>
      </c>
      <c r="I6305" t="s">
        <v>39</v>
      </c>
      <c r="J6305" t="s">
        <v>66</v>
      </c>
      <c r="K6305" t="s">
        <v>199</v>
      </c>
      <c r="L6305">
        <v>63997</v>
      </c>
      <c r="M6305" t="s">
        <v>925</v>
      </c>
      <c r="N6305" t="str">
        <f t="shared" si="330"/>
        <v>Tweed Heads South,</v>
      </c>
      <c r="O6305" t="str">
        <f t="shared" si="331"/>
        <v>Tweed Heads South</v>
      </c>
      <c r="P6305" t="str">
        <f t="shared" si="332"/>
        <v>NSW</v>
      </c>
      <c r="Q6305" t="s">
        <v>29</v>
      </c>
      <c r="R6305" t="s">
        <v>35</v>
      </c>
      <c r="S6305" t="s">
        <v>31</v>
      </c>
      <c r="T6305" t="s">
        <v>44</v>
      </c>
      <c r="U6305">
        <v>19990</v>
      </c>
    </row>
    <row r="6306" spans="1:21" x14ac:dyDescent="0.25">
      <c r="A6306" t="s">
        <v>79</v>
      </c>
      <c r="B6306">
        <v>2016</v>
      </c>
      <c r="C6306" t="s">
        <v>1259</v>
      </c>
      <c r="D6306" t="s">
        <v>30</v>
      </c>
      <c r="E6306" t="s">
        <v>5278</v>
      </c>
      <c r="F6306" t="s">
        <v>37</v>
      </c>
      <c r="G6306" t="s">
        <v>23</v>
      </c>
      <c r="H6306" t="s">
        <v>82</v>
      </c>
      <c r="I6306" t="s">
        <v>39</v>
      </c>
      <c r="J6306" t="s">
        <v>40</v>
      </c>
      <c r="K6306" t="s">
        <v>279</v>
      </c>
      <c r="L6306">
        <v>62230</v>
      </c>
      <c r="M6306" t="s">
        <v>860</v>
      </c>
      <c r="N6306" t="str">
        <f t="shared" si="330"/>
        <v>Pakenham,</v>
      </c>
      <c r="O6306" t="str">
        <f t="shared" si="331"/>
        <v>Pakenham</v>
      </c>
      <c r="P6306" t="str">
        <f t="shared" si="332"/>
        <v>VIC</v>
      </c>
      <c r="Q6306" t="s">
        <v>29</v>
      </c>
      <c r="R6306" t="s">
        <v>30</v>
      </c>
      <c r="S6306" t="s">
        <v>31</v>
      </c>
      <c r="T6306" t="s">
        <v>44</v>
      </c>
      <c r="U6306">
        <v>19990</v>
      </c>
    </row>
    <row r="6307" spans="1:21" x14ac:dyDescent="0.25">
      <c r="A6307" t="s">
        <v>155</v>
      </c>
      <c r="B6307">
        <v>2013</v>
      </c>
      <c r="C6307" t="s">
        <v>673</v>
      </c>
      <c r="D6307" t="s">
        <v>73</v>
      </c>
      <c r="E6307" t="s">
        <v>2846</v>
      </c>
      <c r="F6307" t="s">
        <v>37</v>
      </c>
      <c r="G6307" t="s">
        <v>23</v>
      </c>
      <c r="H6307" t="s">
        <v>144</v>
      </c>
      <c r="I6307" t="s">
        <v>50</v>
      </c>
      <c r="J6307" t="s">
        <v>26</v>
      </c>
      <c r="K6307" t="s">
        <v>262</v>
      </c>
      <c r="L6307">
        <v>197377</v>
      </c>
      <c r="M6307" t="s">
        <v>5062</v>
      </c>
      <c r="N6307" t="str">
        <f t="shared" si="330"/>
        <v>Coburg North,</v>
      </c>
      <c r="O6307" t="str">
        <f t="shared" si="331"/>
        <v>Coburg North</v>
      </c>
      <c r="P6307" t="str">
        <f t="shared" si="332"/>
        <v>VIC</v>
      </c>
      <c r="Q6307" t="s">
        <v>29</v>
      </c>
      <c r="R6307" t="s">
        <v>73</v>
      </c>
      <c r="S6307" t="s">
        <v>31</v>
      </c>
      <c r="T6307" t="s">
        <v>195</v>
      </c>
      <c r="U6307">
        <v>22990</v>
      </c>
    </row>
    <row r="6308" spans="1:21" x14ac:dyDescent="0.25">
      <c r="A6308" t="s">
        <v>113</v>
      </c>
      <c r="B6308">
        <v>2017</v>
      </c>
      <c r="C6308" t="s">
        <v>114</v>
      </c>
      <c r="D6308" t="s">
        <v>30</v>
      </c>
      <c r="E6308" t="s">
        <v>5279</v>
      </c>
      <c r="F6308" t="s">
        <v>37</v>
      </c>
      <c r="G6308" t="s">
        <v>23</v>
      </c>
      <c r="H6308" t="s">
        <v>127</v>
      </c>
      <c r="I6308" t="s">
        <v>39</v>
      </c>
      <c r="J6308" t="s">
        <v>66</v>
      </c>
      <c r="K6308" t="s">
        <v>487</v>
      </c>
      <c r="L6308">
        <v>40250</v>
      </c>
      <c r="M6308" t="s">
        <v>5187</v>
      </c>
      <c r="N6308" t="str">
        <f t="shared" si="330"/>
        <v>Hallam,</v>
      </c>
      <c r="O6308" t="str">
        <f t="shared" si="331"/>
        <v>Hallam</v>
      </c>
      <c r="P6308" t="str">
        <f t="shared" si="332"/>
        <v>VIC</v>
      </c>
      <c r="Q6308" t="s">
        <v>29</v>
      </c>
      <c r="R6308" t="s">
        <v>30</v>
      </c>
      <c r="S6308" t="s">
        <v>31</v>
      </c>
      <c r="T6308" t="s">
        <v>44</v>
      </c>
      <c r="U6308">
        <v>28996</v>
      </c>
    </row>
    <row r="6309" spans="1:21" x14ac:dyDescent="0.25">
      <c r="A6309" t="s">
        <v>69</v>
      </c>
      <c r="B6309">
        <v>2019</v>
      </c>
      <c r="C6309" t="s">
        <v>177</v>
      </c>
      <c r="D6309" t="s">
        <v>152</v>
      </c>
      <c r="E6309" t="s">
        <v>5280</v>
      </c>
      <c r="F6309" t="s">
        <v>37</v>
      </c>
      <c r="G6309" t="s">
        <v>23</v>
      </c>
      <c r="H6309" t="s">
        <v>49</v>
      </c>
      <c r="I6309" t="s">
        <v>39</v>
      </c>
      <c r="J6309" t="s">
        <v>66</v>
      </c>
      <c r="K6309" t="s">
        <v>67</v>
      </c>
      <c r="L6309">
        <v>16566</v>
      </c>
      <c r="M6309" t="s">
        <v>925</v>
      </c>
      <c r="N6309" t="str">
        <f t="shared" si="330"/>
        <v>Tweed Heads South,</v>
      </c>
      <c r="O6309" t="str">
        <f t="shared" si="331"/>
        <v>Tweed Heads South</v>
      </c>
      <c r="P6309" t="str">
        <f t="shared" si="332"/>
        <v>NSW</v>
      </c>
      <c r="Q6309" t="s">
        <v>29</v>
      </c>
      <c r="R6309" t="s">
        <v>152</v>
      </c>
      <c r="S6309" t="s">
        <v>31</v>
      </c>
      <c r="T6309" t="s">
        <v>44</v>
      </c>
      <c r="U6309">
        <v>27990</v>
      </c>
    </row>
    <row r="6310" spans="1:21" x14ac:dyDescent="0.25">
      <c r="A6310" t="s">
        <v>120</v>
      </c>
      <c r="B6310">
        <v>2022</v>
      </c>
      <c r="C6310" t="s">
        <v>383</v>
      </c>
      <c r="D6310" t="s">
        <v>138</v>
      </c>
      <c r="E6310" t="s">
        <v>5135</v>
      </c>
      <c r="F6310" t="s">
        <v>37</v>
      </c>
      <c r="G6310" t="s">
        <v>23</v>
      </c>
      <c r="H6310" t="s">
        <v>135</v>
      </c>
      <c r="I6310" t="s">
        <v>110</v>
      </c>
      <c r="J6310" t="s">
        <v>26</v>
      </c>
      <c r="K6310" t="s">
        <v>136</v>
      </c>
      <c r="L6310">
        <v>14236</v>
      </c>
      <c r="M6310" t="s">
        <v>878</v>
      </c>
      <c r="N6310" t="str">
        <f t="shared" si="330"/>
        <v>Southport,</v>
      </c>
      <c r="O6310" t="str">
        <f t="shared" si="331"/>
        <v>Southport</v>
      </c>
      <c r="P6310" t="str">
        <f t="shared" si="332"/>
        <v>QLD</v>
      </c>
      <c r="Q6310" t="s">
        <v>137</v>
      </c>
      <c r="R6310" t="s">
        <v>138</v>
      </c>
      <c r="S6310" t="s">
        <v>31</v>
      </c>
      <c r="T6310" t="s">
        <v>44</v>
      </c>
      <c r="U6310">
        <v>82987</v>
      </c>
    </row>
    <row r="6311" spans="1:21" x14ac:dyDescent="0.25">
      <c r="A6311" t="s">
        <v>252</v>
      </c>
      <c r="B6311">
        <v>2020</v>
      </c>
      <c r="C6311" t="s">
        <v>3139</v>
      </c>
      <c r="D6311" t="s">
        <v>30</v>
      </c>
      <c r="E6311" t="s">
        <v>3295</v>
      </c>
      <c r="F6311" t="s">
        <v>37</v>
      </c>
      <c r="G6311" t="s">
        <v>23</v>
      </c>
      <c r="H6311" t="s">
        <v>49</v>
      </c>
      <c r="I6311" t="s">
        <v>39</v>
      </c>
      <c r="J6311" t="s">
        <v>66</v>
      </c>
      <c r="K6311" t="s">
        <v>487</v>
      </c>
      <c r="L6311">
        <v>62488</v>
      </c>
      <c r="M6311" t="s">
        <v>4338</v>
      </c>
      <c r="N6311" t="str">
        <f t="shared" si="330"/>
        <v>Phillip,</v>
      </c>
      <c r="O6311" t="str">
        <f t="shared" si="331"/>
        <v>Phillip</v>
      </c>
      <c r="P6311" t="str">
        <f t="shared" si="332"/>
        <v>ACT</v>
      </c>
      <c r="Q6311" t="s">
        <v>29</v>
      </c>
      <c r="R6311" t="s">
        <v>30</v>
      </c>
      <c r="S6311" t="s">
        <v>31</v>
      </c>
      <c r="T6311" t="s">
        <v>44</v>
      </c>
      <c r="U6311">
        <v>33990</v>
      </c>
    </row>
    <row r="6312" spans="1:21" x14ac:dyDescent="0.25">
      <c r="A6312" t="s">
        <v>513</v>
      </c>
      <c r="B6312">
        <v>2022</v>
      </c>
      <c r="C6312" t="s">
        <v>5281</v>
      </c>
      <c r="D6312" t="s">
        <v>30</v>
      </c>
      <c r="E6312" t="s">
        <v>5282</v>
      </c>
      <c r="F6312" t="s">
        <v>37</v>
      </c>
      <c r="G6312" t="s">
        <v>23</v>
      </c>
      <c r="H6312" t="s">
        <v>5283</v>
      </c>
      <c r="I6312" t="s">
        <v>25</v>
      </c>
      <c r="J6312" t="s">
        <v>40</v>
      </c>
      <c r="K6312" t="s">
        <v>799</v>
      </c>
      <c r="L6312">
        <v>14128</v>
      </c>
      <c r="M6312" t="s">
        <v>833</v>
      </c>
      <c r="N6312" t="str">
        <f t="shared" si="330"/>
        <v>Berwick,</v>
      </c>
      <c r="O6312" t="str">
        <f t="shared" si="331"/>
        <v>Berwick</v>
      </c>
      <c r="P6312" t="str">
        <f t="shared" si="332"/>
        <v>VIC</v>
      </c>
      <c r="Q6312" t="s">
        <v>137</v>
      </c>
      <c r="R6312" t="s">
        <v>30</v>
      </c>
      <c r="S6312" t="s">
        <v>31</v>
      </c>
      <c r="T6312" t="s">
        <v>44</v>
      </c>
      <c r="U6312">
        <v>199987</v>
      </c>
    </row>
    <row r="6313" spans="1:21" x14ac:dyDescent="0.25">
      <c r="A6313" t="s">
        <v>210</v>
      </c>
      <c r="B6313">
        <v>2012</v>
      </c>
      <c r="C6313" t="s">
        <v>377</v>
      </c>
      <c r="D6313" t="s">
        <v>30</v>
      </c>
      <c r="E6313" t="s">
        <v>1616</v>
      </c>
      <c r="F6313" t="s">
        <v>37</v>
      </c>
      <c r="G6313" t="s">
        <v>23</v>
      </c>
      <c r="H6313" t="s">
        <v>773</v>
      </c>
      <c r="I6313" t="s">
        <v>39</v>
      </c>
      <c r="J6313" t="s">
        <v>66</v>
      </c>
      <c r="K6313" t="s">
        <v>59</v>
      </c>
      <c r="L6313">
        <v>117088</v>
      </c>
      <c r="M6313" t="s">
        <v>5000</v>
      </c>
      <c r="N6313" t="str">
        <f t="shared" si="330"/>
        <v>Ringwood,</v>
      </c>
      <c r="O6313" t="str">
        <f t="shared" si="331"/>
        <v>Ringwood</v>
      </c>
      <c r="P6313" t="str">
        <f t="shared" si="332"/>
        <v>VIC</v>
      </c>
      <c r="Q6313" t="s">
        <v>137</v>
      </c>
      <c r="R6313" t="s">
        <v>30</v>
      </c>
      <c r="S6313" t="s">
        <v>31</v>
      </c>
      <c r="T6313" t="s">
        <v>32</v>
      </c>
      <c r="U6313">
        <v>19888</v>
      </c>
    </row>
    <row r="6314" spans="1:21" x14ac:dyDescent="0.25">
      <c r="A6314" t="s">
        <v>79</v>
      </c>
      <c r="B6314">
        <v>2020</v>
      </c>
      <c r="C6314" t="s">
        <v>164</v>
      </c>
      <c r="D6314" t="s">
        <v>30</v>
      </c>
      <c r="E6314" t="s">
        <v>5284</v>
      </c>
      <c r="F6314" t="s">
        <v>37</v>
      </c>
      <c r="G6314" t="s">
        <v>23</v>
      </c>
      <c r="H6314" t="s">
        <v>49</v>
      </c>
      <c r="I6314" t="s">
        <v>39</v>
      </c>
      <c r="J6314" t="s">
        <v>66</v>
      </c>
      <c r="K6314" t="s">
        <v>166</v>
      </c>
      <c r="L6314">
        <v>31144</v>
      </c>
      <c r="M6314" t="s">
        <v>4973</v>
      </c>
      <c r="N6314" t="str">
        <f t="shared" si="330"/>
        <v>Burwood,</v>
      </c>
      <c r="O6314" t="str">
        <f t="shared" si="331"/>
        <v>Burwood</v>
      </c>
      <c r="P6314" t="str">
        <f t="shared" si="332"/>
        <v>VIC</v>
      </c>
      <c r="Q6314" t="s">
        <v>29</v>
      </c>
      <c r="R6314" t="s">
        <v>30</v>
      </c>
      <c r="S6314" t="s">
        <v>31</v>
      </c>
      <c r="T6314" t="s">
        <v>44</v>
      </c>
      <c r="U6314">
        <v>33807</v>
      </c>
    </row>
    <row r="6315" spans="1:21" x14ac:dyDescent="0.25">
      <c r="A6315" t="s">
        <v>210</v>
      </c>
      <c r="B6315">
        <v>2016</v>
      </c>
      <c r="C6315">
        <v>6</v>
      </c>
      <c r="D6315" t="s">
        <v>152</v>
      </c>
      <c r="E6315" t="s">
        <v>2572</v>
      </c>
      <c r="F6315" t="s">
        <v>37</v>
      </c>
      <c r="G6315" t="s">
        <v>23</v>
      </c>
      <c r="H6315" t="s">
        <v>144</v>
      </c>
      <c r="I6315" t="s">
        <v>39</v>
      </c>
      <c r="J6315" t="s">
        <v>66</v>
      </c>
      <c r="K6315" t="s">
        <v>51</v>
      </c>
      <c r="L6315">
        <v>114180</v>
      </c>
      <c r="M6315" t="s">
        <v>5071</v>
      </c>
      <c r="N6315" t="str">
        <f t="shared" si="330"/>
        <v>Bundoora,</v>
      </c>
      <c r="O6315" t="str">
        <f t="shared" si="331"/>
        <v>Bundoora</v>
      </c>
      <c r="P6315" t="str">
        <f t="shared" si="332"/>
        <v>VIC</v>
      </c>
      <c r="Q6315" t="s">
        <v>29</v>
      </c>
      <c r="R6315" t="s">
        <v>152</v>
      </c>
      <c r="S6315" t="s">
        <v>31</v>
      </c>
      <c r="T6315" t="s">
        <v>44</v>
      </c>
      <c r="U6315">
        <v>25766</v>
      </c>
    </row>
    <row r="6316" spans="1:21" x14ac:dyDescent="0.25">
      <c r="A6316" t="s">
        <v>252</v>
      </c>
      <c r="B6316">
        <v>2019</v>
      </c>
      <c r="C6316" t="s">
        <v>422</v>
      </c>
      <c r="D6316" t="s">
        <v>30</v>
      </c>
      <c r="E6316" t="s">
        <v>5285</v>
      </c>
      <c r="F6316" t="s">
        <v>37</v>
      </c>
      <c r="G6316" t="s">
        <v>23</v>
      </c>
      <c r="H6316" t="s">
        <v>49</v>
      </c>
      <c r="I6316" t="s">
        <v>39</v>
      </c>
      <c r="J6316" t="s">
        <v>66</v>
      </c>
      <c r="K6316" t="s">
        <v>158</v>
      </c>
      <c r="L6316">
        <v>30220</v>
      </c>
      <c r="M6316" t="s">
        <v>833</v>
      </c>
      <c r="N6316" t="str">
        <f t="shared" si="330"/>
        <v>Berwick,</v>
      </c>
      <c r="O6316" t="str">
        <f t="shared" si="331"/>
        <v>Berwick</v>
      </c>
      <c r="P6316" t="str">
        <f t="shared" si="332"/>
        <v>VIC</v>
      </c>
      <c r="Q6316" t="s">
        <v>29</v>
      </c>
      <c r="R6316" t="s">
        <v>30</v>
      </c>
      <c r="S6316" t="s">
        <v>31</v>
      </c>
      <c r="T6316" t="s">
        <v>44</v>
      </c>
      <c r="U6316">
        <v>32999</v>
      </c>
    </row>
    <row r="6317" spans="1:21" x14ac:dyDescent="0.25">
      <c r="A6317" t="s">
        <v>976</v>
      </c>
      <c r="B6317">
        <v>2021</v>
      </c>
      <c r="C6317" t="s">
        <v>977</v>
      </c>
      <c r="D6317" t="s">
        <v>73</v>
      </c>
      <c r="E6317" t="s">
        <v>978</v>
      </c>
      <c r="F6317" t="s">
        <v>37</v>
      </c>
      <c r="G6317" t="s">
        <v>23</v>
      </c>
      <c r="H6317" t="s">
        <v>979</v>
      </c>
      <c r="I6317" t="s">
        <v>50</v>
      </c>
      <c r="J6317" t="s">
        <v>26</v>
      </c>
      <c r="K6317" t="s">
        <v>382</v>
      </c>
      <c r="L6317">
        <v>5300</v>
      </c>
      <c r="M6317" t="s">
        <v>4926</v>
      </c>
      <c r="N6317" t="str">
        <f t="shared" si="330"/>
        <v>Dandenong South,</v>
      </c>
      <c r="O6317" t="str">
        <f t="shared" si="331"/>
        <v>Dandenong South</v>
      </c>
      <c r="P6317" t="str">
        <f t="shared" si="332"/>
        <v>VIC</v>
      </c>
      <c r="Q6317" t="s">
        <v>29</v>
      </c>
      <c r="R6317" t="s">
        <v>73</v>
      </c>
      <c r="S6317" t="s">
        <v>31</v>
      </c>
      <c r="T6317" t="s">
        <v>98</v>
      </c>
      <c r="U6317">
        <v>31990</v>
      </c>
    </row>
    <row r="6318" spans="1:21" x14ac:dyDescent="0.25">
      <c r="A6318" t="s">
        <v>88</v>
      </c>
      <c r="B6318">
        <v>2012</v>
      </c>
      <c r="C6318" t="s">
        <v>567</v>
      </c>
      <c r="D6318" t="s">
        <v>152</v>
      </c>
      <c r="E6318" t="s">
        <v>5286</v>
      </c>
      <c r="F6318" t="s">
        <v>37</v>
      </c>
      <c r="G6318" t="s">
        <v>23</v>
      </c>
      <c r="H6318" t="s">
        <v>127</v>
      </c>
      <c r="I6318" t="s">
        <v>39</v>
      </c>
      <c r="J6318" t="s">
        <v>40</v>
      </c>
      <c r="K6318" t="s">
        <v>424</v>
      </c>
      <c r="L6318">
        <v>92597</v>
      </c>
      <c r="M6318" t="s">
        <v>5148</v>
      </c>
      <c r="N6318" t="str">
        <f t="shared" ref="N6318:N6377" si="333">LEFT(M6318,FIND(",",M6318))</f>
        <v>Helensvale,</v>
      </c>
      <c r="O6318" t="str">
        <f t="shared" ref="O6318:O6377" si="334">LEFT(N6318,LEN(N6318)-1)</f>
        <v>Helensvale</v>
      </c>
      <c r="P6318" t="str">
        <f t="shared" ref="P6318:P6377" si="335">RIGHT(M6318,3)</f>
        <v>QLD</v>
      </c>
      <c r="Q6318" t="s">
        <v>29</v>
      </c>
      <c r="R6318" t="s">
        <v>152</v>
      </c>
      <c r="S6318" t="s">
        <v>31</v>
      </c>
      <c r="T6318" t="s">
        <v>44</v>
      </c>
      <c r="U6318">
        <v>18888</v>
      </c>
    </row>
    <row r="6319" spans="1:21" x14ac:dyDescent="0.25">
      <c r="A6319" t="s">
        <v>700</v>
      </c>
      <c r="B6319">
        <v>2012</v>
      </c>
      <c r="C6319" t="s">
        <v>1150</v>
      </c>
      <c r="D6319" t="s">
        <v>35</v>
      </c>
      <c r="E6319" t="s">
        <v>5287</v>
      </c>
      <c r="F6319" t="s">
        <v>37</v>
      </c>
      <c r="G6319" t="s">
        <v>23</v>
      </c>
      <c r="H6319" t="s">
        <v>105</v>
      </c>
      <c r="I6319" t="s">
        <v>39</v>
      </c>
      <c r="J6319" t="s">
        <v>40</v>
      </c>
      <c r="K6319" t="s">
        <v>106</v>
      </c>
      <c r="L6319">
        <v>203421</v>
      </c>
      <c r="M6319" t="s">
        <v>4719</v>
      </c>
      <c r="N6319" t="str">
        <f t="shared" si="333"/>
        <v>Wauchope,</v>
      </c>
      <c r="O6319" t="str">
        <f t="shared" si="334"/>
        <v>Wauchope</v>
      </c>
      <c r="P6319" t="str">
        <f t="shared" si="335"/>
        <v>NSW</v>
      </c>
      <c r="Q6319" t="s">
        <v>29</v>
      </c>
      <c r="R6319" t="s">
        <v>35</v>
      </c>
      <c r="S6319" t="s">
        <v>43</v>
      </c>
      <c r="T6319" t="s">
        <v>44</v>
      </c>
      <c r="U6319">
        <v>9950</v>
      </c>
    </row>
    <row r="6320" spans="1:21" x14ac:dyDescent="0.25">
      <c r="A6320" t="s">
        <v>183</v>
      </c>
      <c r="B6320">
        <v>2019</v>
      </c>
      <c r="C6320" t="s">
        <v>184</v>
      </c>
      <c r="D6320" t="s">
        <v>30</v>
      </c>
      <c r="E6320" t="s">
        <v>4744</v>
      </c>
      <c r="F6320" t="s">
        <v>37</v>
      </c>
      <c r="G6320" t="s">
        <v>23</v>
      </c>
      <c r="H6320" t="s">
        <v>339</v>
      </c>
      <c r="I6320" t="s">
        <v>25</v>
      </c>
      <c r="J6320" t="s">
        <v>40</v>
      </c>
      <c r="K6320" t="s">
        <v>258</v>
      </c>
      <c r="L6320">
        <v>26727</v>
      </c>
      <c r="M6320" t="s">
        <v>4338</v>
      </c>
      <c r="N6320" t="str">
        <f t="shared" si="333"/>
        <v>Phillip,</v>
      </c>
      <c r="O6320" t="str">
        <f t="shared" si="334"/>
        <v>Phillip</v>
      </c>
      <c r="P6320" t="str">
        <f t="shared" si="335"/>
        <v>ACT</v>
      </c>
      <c r="Q6320" t="s">
        <v>137</v>
      </c>
      <c r="R6320" t="s">
        <v>30</v>
      </c>
      <c r="S6320" t="s">
        <v>31</v>
      </c>
      <c r="T6320" t="s">
        <v>44</v>
      </c>
      <c r="U6320">
        <v>49990</v>
      </c>
    </row>
    <row r="6321" spans="1:21" x14ac:dyDescent="0.25">
      <c r="A6321" t="s">
        <v>113</v>
      </c>
      <c r="B6321">
        <v>2015</v>
      </c>
      <c r="C6321" t="s">
        <v>114</v>
      </c>
      <c r="D6321" t="s">
        <v>30</v>
      </c>
      <c r="E6321" t="s">
        <v>1266</v>
      </c>
      <c r="F6321" t="s">
        <v>37</v>
      </c>
      <c r="G6321" t="s">
        <v>23</v>
      </c>
      <c r="H6321" t="s">
        <v>49</v>
      </c>
      <c r="I6321" t="s">
        <v>39</v>
      </c>
      <c r="J6321" t="s">
        <v>66</v>
      </c>
      <c r="K6321" t="s">
        <v>51</v>
      </c>
      <c r="L6321">
        <v>148072</v>
      </c>
      <c r="M6321" t="s">
        <v>878</v>
      </c>
      <c r="N6321" t="str">
        <f t="shared" si="333"/>
        <v>Southport,</v>
      </c>
      <c r="O6321" t="str">
        <f t="shared" si="334"/>
        <v>Southport</v>
      </c>
      <c r="P6321" t="str">
        <f t="shared" si="335"/>
        <v>QLD</v>
      </c>
      <c r="Q6321" t="s">
        <v>29</v>
      </c>
      <c r="R6321" t="s">
        <v>30</v>
      </c>
      <c r="S6321" t="s">
        <v>31</v>
      </c>
      <c r="T6321" t="s">
        <v>44</v>
      </c>
      <c r="U6321">
        <v>19990</v>
      </c>
    </row>
    <row r="6322" spans="1:21" x14ac:dyDescent="0.25">
      <c r="A6322" t="s">
        <v>79</v>
      </c>
      <c r="B6322">
        <v>2019</v>
      </c>
      <c r="C6322" t="s">
        <v>3037</v>
      </c>
      <c r="D6322" t="s">
        <v>35</v>
      </c>
      <c r="E6322" t="s">
        <v>3759</v>
      </c>
      <c r="F6322" t="s">
        <v>37</v>
      </c>
      <c r="G6322" t="s">
        <v>23</v>
      </c>
      <c r="H6322" t="s">
        <v>1006</v>
      </c>
      <c r="I6322" t="s">
        <v>39</v>
      </c>
      <c r="J6322" t="s">
        <v>1007</v>
      </c>
      <c r="K6322" t="s">
        <v>194</v>
      </c>
      <c r="L6322">
        <v>45987</v>
      </c>
      <c r="M6322" t="s">
        <v>4928</v>
      </c>
      <c r="N6322" t="str">
        <f t="shared" si="333"/>
        <v>Dandenong,</v>
      </c>
      <c r="O6322" t="str">
        <f t="shared" si="334"/>
        <v>Dandenong</v>
      </c>
      <c r="P6322" t="str">
        <f t="shared" si="335"/>
        <v>VIC</v>
      </c>
      <c r="Q6322" t="s">
        <v>1006</v>
      </c>
      <c r="R6322" t="s">
        <v>35</v>
      </c>
      <c r="S6322" t="s">
        <v>43</v>
      </c>
      <c r="T6322" t="s">
        <v>44</v>
      </c>
      <c r="U6322">
        <v>36990</v>
      </c>
    </row>
    <row r="6323" spans="1:21" x14ac:dyDescent="0.25">
      <c r="A6323" t="s">
        <v>55</v>
      </c>
      <c r="B6323">
        <v>2013</v>
      </c>
      <c r="C6323" t="s">
        <v>2090</v>
      </c>
      <c r="D6323" t="s">
        <v>35</v>
      </c>
      <c r="E6323" t="s">
        <v>5288</v>
      </c>
      <c r="F6323" t="s">
        <v>37</v>
      </c>
      <c r="G6323" t="s">
        <v>23</v>
      </c>
      <c r="H6323" t="s">
        <v>179</v>
      </c>
      <c r="I6323" t="s">
        <v>39</v>
      </c>
      <c r="J6323" t="s">
        <v>26</v>
      </c>
      <c r="K6323" t="s">
        <v>494</v>
      </c>
      <c r="L6323">
        <v>26173</v>
      </c>
      <c r="M6323" t="s">
        <v>4960</v>
      </c>
      <c r="N6323" t="str">
        <f t="shared" si="333"/>
        <v>Thomastown,</v>
      </c>
      <c r="O6323" t="str">
        <f t="shared" si="334"/>
        <v>Thomastown</v>
      </c>
      <c r="P6323" t="str">
        <f t="shared" si="335"/>
        <v>VIC</v>
      </c>
      <c r="Q6323" t="s">
        <v>29</v>
      </c>
      <c r="R6323" t="s">
        <v>35</v>
      </c>
      <c r="S6323" t="s">
        <v>43</v>
      </c>
      <c r="T6323" t="s">
        <v>44</v>
      </c>
      <c r="U6323">
        <v>27990</v>
      </c>
    </row>
    <row r="6324" spans="1:21" x14ac:dyDescent="0.25">
      <c r="A6324" t="s">
        <v>252</v>
      </c>
      <c r="B6324">
        <v>2022</v>
      </c>
      <c r="C6324" t="s">
        <v>531</v>
      </c>
      <c r="D6324" t="s">
        <v>152</v>
      </c>
      <c r="E6324" t="s">
        <v>5289</v>
      </c>
      <c r="F6324" t="s">
        <v>37</v>
      </c>
      <c r="G6324" t="s">
        <v>23</v>
      </c>
      <c r="H6324" t="s">
        <v>533</v>
      </c>
      <c r="I6324" t="s">
        <v>50</v>
      </c>
      <c r="J6324" t="s">
        <v>66</v>
      </c>
      <c r="K6324" t="s">
        <v>534</v>
      </c>
      <c r="L6324">
        <v>30874</v>
      </c>
      <c r="M6324" t="s">
        <v>765</v>
      </c>
      <c r="N6324" t="str">
        <f t="shared" si="333"/>
        <v>Port Macquarie,</v>
      </c>
      <c r="O6324" t="str">
        <f t="shared" si="334"/>
        <v>Port Macquarie</v>
      </c>
      <c r="P6324" t="str">
        <f t="shared" si="335"/>
        <v>NSW</v>
      </c>
      <c r="Q6324" t="s">
        <v>137</v>
      </c>
      <c r="R6324" t="s">
        <v>152</v>
      </c>
      <c r="S6324" t="s">
        <v>31</v>
      </c>
      <c r="T6324" t="s">
        <v>44</v>
      </c>
      <c r="U6324">
        <v>64990</v>
      </c>
    </row>
    <row r="6325" spans="1:21" x14ac:dyDescent="0.25">
      <c r="A6325" t="s">
        <v>252</v>
      </c>
      <c r="B6325">
        <v>2016</v>
      </c>
      <c r="C6325" t="s">
        <v>507</v>
      </c>
      <c r="D6325" t="s">
        <v>30</v>
      </c>
      <c r="E6325" t="s">
        <v>4591</v>
      </c>
      <c r="F6325" t="s">
        <v>37</v>
      </c>
      <c r="G6325" t="s">
        <v>23</v>
      </c>
      <c r="H6325" t="s">
        <v>533</v>
      </c>
      <c r="I6325" t="s">
        <v>39</v>
      </c>
      <c r="J6325" t="s">
        <v>66</v>
      </c>
      <c r="K6325" t="s">
        <v>218</v>
      </c>
      <c r="L6325">
        <v>182928</v>
      </c>
      <c r="M6325" t="s">
        <v>2158</v>
      </c>
      <c r="N6325" t="str">
        <f t="shared" si="333"/>
        <v>Labrador,</v>
      </c>
      <c r="O6325" t="str">
        <f t="shared" si="334"/>
        <v>Labrador</v>
      </c>
      <c r="P6325" t="str">
        <f t="shared" si="335"/>
        <v>QLD</v>
      </c>
      <c r="Q6325" t="s">
        <v>137</v>
      </c>
      <c r="R6325" t="s">
        <v>30</v>
      </c>
      <c r="S6325" t="s">
        <v>31</v>
      </c>
      <c r="T6325" t="s">
        <v>32</v>
      </c>
      <c r="U6325">
        <v>19999</v>
      </c>
    </row>
    <row r="6326" spans="1:21" x14ac:dyDescent="0.25">
      <c r="A6326" t="s">
        <v>141</v>
      </c>
      <c r="B6326">
        <v>2010</v>
      </c>
      <c r="C6326" t="s">
        <v>344</v>
      </c>
      <c r="D6326" t="s">
        <v>30</v>
      </c>
      <c r="E6326" t="s">
        <v>5290</v>
      </c>
      <c r="F6326" t="s">
        <v>37</v>
      </c>
      <c r="G6326" t="s">
        <v>23</v>
      </c>
      <c r="H6326" t="s">
        <v>144</v>
      </c>
      <c r="I6326" t="s">
        <v>25</v>
      </c>
      <c r="J6326" t="s">
        <v>40</v>
      </c>
      <c r="K6326" t="s">
        <v>429</v>
      </c>
      <c r="L6326">
        <v>188500</v>
      </c>
      <c r="M6326" t="s">
        <v>5000</v>
      </c>
      <c r="N6326" t="str">
        <f t="shared" si="333"/>
        <v>Ringwood,</v>
      </c>
      <c r="O6326" t="str">
        <f t="shared" si="334"/>
        <v>Ringwood</v>
      </c>
      <c r="P6326" t="str">
        <f t="shared" si="335"/>
        <v>VIC</v>
      </c>
      <c r="Q6326" t="s">
        <v>29</v>
      </c>
      <c r="R6326" t="s">
        <v>30</v>
      </c>
      <c r="S6326" t="s">
        <v>31</v>
      </c>
      <c r="T6326" t="s">
        <v>44</v>
      </c>
      <c r="U6326">
        <v>14888</v>
      </c>
    </row>
    <row r="6327" spans="1:21" x14ac:dyDescent="0.25">
      <c r="A6327" t="s">
        <v>55</v>
      </c>
      <c r="B6327">
        <v>2022</v>
      </c>
      <c r="C6327" t="s">
        <v>5291</v>
      </c>
      <c r="D6327" t="s">
        <v>152</v>
      </c>
      <c r="E6327" t="s">
        <v>5292</v>
      </c>
      <c r="F6327" t="s">
        <v>37</v>
      </c>
      <c r="G6327" t="s">
        <v>23</v>
      </c>
      <c r="H6327" t="s">
        <v>135</v>
      </c>
      <c r="I6327" t="s">
        <v>25</v>
      </c>
      <c r="J6327" t="s">
        <v>91</v>
      </c>
      <c r="K6327" t="s">
        <v>27</v>
      </c>
      <c r="L6327">
        <v>6238</v>
      </c>
      <c r="M6327" t="s">
        <v>833</v>
      </c>
      <c r="N6327" t="str">
        <f t="shared" si="333"/>
        <v>Berwick,</v>
      </c>
      <c r="O6327" t="str">
        <f t="shared" si="334"/>
        <v>Berwick</v>
      </c>
      <c r="P6327" t="str">
        <f t="shared" si="335"/>
        <v>VIC</v>
      </c>
      <c r="Q6327" t="s">
        <v>137</v>
      </c>
      <c r="R6327" t="s">
        <v>152</v>
      </c>
      <c r="S6327" t="s">
        <v>31</v>
      </c>
      <c r="T6327" t="s">
        <v>44</v>
      </c>
      <c r="U6327">
        <v>229800</v>
      </c>
    </row>
    <row r="6328" spans="1:21" x14ac:dyDescent="0.25">
      <c r="A6328" t="s">
        <v>113</v>
      </c>
      <c r="B6328">
        <v>2015</v>
      </c>
      <c r="C6328" t="s">
        <v>114</v>
      </c>
      <c r="D6328" t="s">
        <v>30</v>
      </c>
      <c r="E6328" t="s">
        <v>5293</v>
      </c>
      <c r="F6328" t="s">
        <v>37</v>
      </c>
      <c r="G6328" t="s">
        <v>23</v>
      </c>
      <c r="H6328" t="s">
        <v>127</v>
      </c>
      <c r="I6328" t="s">
        <v>25</v>
      </c>
      <c r="J6328" t="s">
        <v>66</v>
      </c>
      <c r="K6328" t="s">
        <v>128</v>
      </c>
      <c r="L6328">
        <v>84465</v>
      </c>
      <c r="M6328" t="s">
        <v>845</v>
      </c>
      <c r="N6328" t="str">
        <f t="shared" si="333"/>
        <v>Upper Ferntree Gully,</v>
      </c>
      <c r="O6328" t="str">
        <f t="shared" si="334"/>
        <v>Upper Ferntree Gully</v>
      </c>
      <c r="P6328" t="str">
        <f t="shared" si="335"/>
        <v>VIC</v>
      </c>
      <c r="Q6328" t="s">
        <v>29</v>
      </c>
      <c r="R6328" t="s">
        <v>30</v>
      </c>
      <c r="S6328" t="s">
        <v>31</v>
      </c>
      <c r="T6328" t="s">
        <v>44</v>
      </c>
      <c r="U6328">
        <v>23999</v>
      </c>
    </row>
    <row r="6329" spans="1:21" x14ac:dyDescent="0.25">
      <c r="A6329" t="s">
        <v>155</v>
      </c>
      <c r="B6329">
        <v>2022</v>
      </c>
      <c r="C6329" t="s">
        <v>170</v>
      </c>
      <c r="D6329" t="s">
        <v>30</v>
      </c>
      <c r="E6329" t="s">
        <v>5294</v>
      </c>
      <c r="F6329" t="s">
        <v>37</v>
      </c>
      <c r="G6329" t="s">
        <v>23</v>
      </c>
      <c r="H6329" t="s">
        <v>49</v>
      </c>
      <c r="I6329" t="s">
        <v>25</v>
      </c>
      <c r="J6329" t="s">
        <v>26</v>
      </c>
      <c r="K6329" t="s">
        <v>279</v>
      </c>
      <c r="L6329">
        <v>23031</v>
      </c>
      <c r="M6329" t="s">
        <v>765</v>
      </c>
      <c r="N6329" t="str">
        <f t="shared" si="333"/>
        <v>Port Macquarie,</v>
      </c>
      <c r="O6329" t="str">
        <f t="shared" si="334"/>
        <v>Port Macquarie</v>
      </c>
      <c r="P6329" t="str">
        <f t="shared" si="335"/>
        <v>NSW</v>
      </c>
      <c r="Q6329" t="s">
        <v>29</v>
      </c>
      <c r="R6329" t="s">
        <v>30</v>
      </c>
      <c r="S6329" t="s">
        <v>31</v>
      </c>
      <c r="T6329" t="s">
        <v>44</v>
      </c>
      <c r="U6329">
        <v>54990</v>
      </c>
    </row>
    <row r="6330" spans="1:21" x14ac:dyDescent="0.25">
      <c r="A6330" t="s">
        <v>249</v>
      </c>
      <c r="B6330">
        <v>2015</v>
      </c>
      <c r="C6330" t="s">
        <v>1502</v>
      </c>
      <c r="D6330" t="s">
        <v>152</v>
      </c>
      <c r="E6330" t="s">
        <v>5175</v>
      </c>
      <c r="F6330" t="s">
        <v>37</v>
      </c>
      <c r="G6330" t="s">
        <v>23</v>
      </c>
      <c r="H6330" t="s">
        <v>179</v>
      </c>
      <c r="I6330" t="s">
        <v>39</v>
      </c>
      <c r="J6330" t="s">
        <v>40</v>
      </c>
      <c r="K6330" t="s">
        <v>609</v>
      </c>
      <c r="L6330">
        <v>148222</v>
      </c>
      <c r="M6330" t="s">
        <v>4338</v>
      </c>
      <c r="N6330" t="str">
        <f t="shared" si="333"/>
        <v>Phillip,</v>
      </c>
      <c r="O6330" t="str">
        <f t="shared" si="334"/>
        <v>Phillip</v>
      </c>
      <c r="P6330" t="str">
        <f t="shared" si="335"/>
        <v>ACT</v>
      </c>
      <c r="Q6330" t="s">
        <v>29</v>
      </c>
      <c r="R6330" t="s">
        <v>152</v>
      </c>
      <c r="S6330" t="s">
        <v>31</v>
      </c>
      <c r="T6330" t="s">
        <v>44</v>
      </c>
      <c r="U6330">
        <v>24990</v>
      </c>
    </row>
    <row r="6331" spans="1:21" x14ac:dyDescent="0.25">
      <c r="A6331" t="s">
        <v>55</v>
      </c>
      <c r="B6331">
        <v>2007</v>
      </c>
      <c r="C6331" t="s">
        <v>244</v>
      </c>
      <c r="D6331" t="s">
        <v>30</v>
      </c>
      <c r="E6331" t="s">
        <v>5295</v>
      </c>
      <c r="F6331" t="s">
        <v>37</v>
      </c>
      <c r="G6331" t="s">
        <v>23</v>
      </c>
      <c r="H6331" t="s">
        <v>135</v>
      </c>
      <c r="I6331" t="s">
        <v>110</v>
      </c>
      <c r="J6331" t="s">
        <v>26</v>
      </c>
      <c r="K6331" t="s">
        <v>246</v>
      </c>
      <c r="L6331">
        <v>252600</v>
      </c>
      <c r="M6331" t="s">
        <v>4960</v>
      </c>
      <c r="N6331" t="str">
        <f t="shared" si="333"/>
        <v>Thomastown,</v>
      </c>
      <c r="O6331" t="str">
        <f t="shared" si="334"/>
        <v>Thomastown</v>
      </c>
      <c r="P6331" t="str">
        <f t="shared" si="335"/>
        <v>VIC</v>
      </c>
      <c r="Q6331" t="s">
        <v>137</v>
      </c>
      <c r="R6331" t="s">
        <v>30</v>
      </c>
      <c r="S6331" t="s">
        <v>31</v>
      </c>
      <c r="T6331" t="s">
        <v>44</v>
      </c>
      <c r="U6331">
        <v>13990</v>
      </c>
    </row>
    <row r="6332" spans="1:21" x14ac:dyDescent="0.25">
      <c r="A6332" t="s">
        <v>210</v>
      </c>
      <c r="B6332">
        <v>2016</v>
      </c>
      <c r="C6332">
        <v>3</v>
      </c>
      <c r="D6332" t="s">
        <v>152</v>
      </c>
      <c r="E6332" t="s">
        <v>4028</v>
      </c>
      <c r="F6332" t="s">
        <v>37</v>
      </c>
      <c r="G6332" t="s">
        <v>23</v>
      </c>
      <c r="H6332" t="s">
        <v>144</v>
      </c>
      <c r="I6332" t="s">
        <v>39</v>
      </c>
      <c r="J6332" t="s">
        <v>66</v>
      </c>
      <c r="K6332" t="s">
        <v>67</v>
      </c>
      <c r="L6332">
        <v>122000</v>
      </c>
      <c r="M6332" t="s">
        <v>5000</v>
      </c>
      <c r="N6332" t="str">
        <f t="shared" si="333"/>
        <v>Ringwood,</v>
      </c>
      <c r="O6332" t="str">
        <f t="shared" si="334"/>
        <v>Ringwood</v>
      </c>
      <c r="P6332" t="str">
        <f t="shared" si="335"/>
        <v>VIC</v>
      </c>
      <c r="Q6332" t="s">
        <v>29</v>
      </c>
      <c r="R6332" t="s">
        <v>152</v>
      </c>
      <c r="S6332" t="s">
        <v>31</v>
      </c>
      <c r="T6332" t="s">
        <v>44</v>
      </c>
      <c r="U6332">
        <v>23888</v>
      </c>
    </row>
    <row r="6333" spans="1:21" x14ac:dyDescent="0.25">
      <c r="A6333" t="s">
        <v>141</v>
      </c>
      <c r="B6333">
        <v>2020</v>
      </c>
      <c r="C6333" t="s">
        <v>344</v>
      </c>
      <c r="D6333" t="s">
        <v>30</v>
      </c>
      <c r="E6333" t="s">
        <v>1734</v>
      </c>
      <c r="F6333" t="s">
        <v>37</v>
      </c>
      <c r="G6333" t="s">
        <v>23</v>
      </c>
      <c r="H6333" t="s">
        <v>144</v>
      </c>
      <c r="I6333" t="s">
        <v>25</v>
      </c>
      <c r="J6333" t="s">
        <v>66</v>
      </c>
      <c r="K6333" t="s">
        <v>199</v>
      </c>
      <c r="L6333">
        <v>67356</v>
      </c>
      <c r="M6333" t="s">
        <v>5080</v>
      </c>
      <c r="N6333" t="str">
        <f t="shared" si="333"/>
        <v>Thornbury,</v>
      </c>
      <c r="O6333" t="str">
        <f t="shared" si="334"/>
        <v>Thornbury</v>
      </c>
      <c r="P6333" t="str">
        <f t="shared" si="335"/>
        <v>VIC</v>
      </c>
      <c r="Q6333" t="s">
        <v>29</v>
      </c>
      <c r="R6333" t="s">
        <v>30</v>
      </c>
      <c r="S6333" t="s">
        <v>31</v>
      </c>
      <c r="T6333" t="s">
        <v>44</v>
      </c>
      <c r="U6333">
        <v>33950</v>
      </c>
    </row>
    <row r="6334" spans="1:21" x14ac:dyDescent="0.25">
      <c r="A6334" t="s">
        <v>69</v>
      </c>
      <c r="B6334">
        <v>2001</v>
      </c>
      <c r="C6334" t="s">
        <v>441</v>
      </c>
      <c r="D6334" t="s">
        <v>138</v>
      </c>
      <c r="E6334" t="s">
        <v>5296</v>
      </c>
      <c r="F6334" t="s">
        <v>37</v>
      </c>
      <c r="G6334" t="s">
        <v>115</v>
      </c>
      <c r="H6334" t="s">
        <v>101</v>
      </c>
      <c r="I6334" t="s">
        <v>110</v>
      </c>
      <c r="J6334" t="s">
        <v>26</v>
      </c>
      <c r="K6334" t="s">
        <v>194</v>
      </c>
      <c r="L6334">
        <v>337400</v>
      </c>
      <c r="M6334" t="s">
        <v>5018</v>
      </c>
      <c r="N6334" t="str">
        <f t="shared" si="333"/>
        <v>Ferntree Gully,</v>
      </c>
      <c r="O6334" t="str">
        <f t="shared" si="334"/>
        <v>Ferntree Gully</v>
      </c>
      <c r="P6334" t="str">
        <f t="shared" si="335"/>
        <v>VIC</v>
      </c>
      <c r="Q6334" t="s">
        <v>29</v>
      </c>
      <c r="R6334" t="s">
        <v>138</v>
      </c>
      <c r="S6334" t="s">
        <v>31</v>
      </c>
      <c r="T6334" t="s">
        <v>44</v>
      </c>
      <c r="U6334">
        <v>13999</v>
      </c>
    </row>
    <row r="6335" spans="1:21" x14ac:dyDescent="0.25">
      <c r="A6335" t="s">
        <v>69</v>
      </c>
      <c r="B6335">
        <v>2020</v>
      </c>
      <c r="C6335" t="s">
        <v>441</v>
      </c>
      <c r="D6335" t="s">
        <v>138</v>
      </c>
      <c r="E6335" t="s">
        <v>1679</v>
      </c>
      <c r="F6335" t="s">
        <v>37</v>
      </c>
      <c r="G6335" t="s">
        <v>23</v>
      </c>
      <c r="H6335" t="s">
        <v>614</v>
      </c>
      <c r="I6335" t="s">
        <v>110</v>
      </c>
      <c r="J6335" t="s">
        <v>26</v>
      </c>
      <c r="K6335" t="s">
        <v>136</v>
      </c>
      <c r="L6335">
        <v>130188</v>
      </c>
      <c r="M6335" t="s">
        <v>4731</v>
      </c>
      <c r="N6335" t="str">
        <f t="shared" si="333"/>
        <v>Bega,</v>
      </c>
      <c r="O6335" t="str">
        <f t="shared" si="334"/>
        <v>Bega</v>
      </c>
      <c r="P6335" t="str">
        <f t="shared" si="335"/>
        <v>NSW</v>
      </c>
      <c r="Q6335" t="s">
        <v>29</v>
      </c>
      <c r="R6335" t="s">
        <v>138</v>
      </c>
      <c r="S6335" t="s">
        <v>53</v>
      </c>
      <c r="T6335" t="s">
        <v>54</v>
      </c>
      <c r="U6335">
        <v>62920</v>
      </c>
    </row>
    <row r="6336" spans="1:21" x14ac:dyDescent="0.25">
      <c r="A6336" t="s">
        <v>55</v>
      </c>
      <c r="B6336">
        <v>2022</v>
      </c>
      <c r="C6336" t="s">
        <v>1835</v>
      </c>
      <c r="D6336" t="s">
        <v>30</v>
      </c>
      <c r="E6336" t="s">
        <v>3439</v>
      </c>
      <c r="F6336" t="s">
        <v>37</v>
      </c>
      <c r="G6336" t="s">
        <v>23</v>
      </c>
      <c r="H6336" t="s">
        <v>49</v>
      </c>
      <c r="I6336" t="s">
        <v>25</v>
      </c>
      <c r="J6336" t="s">
        <v>40</v>
      </c>
      <c r="K6336" t="s">
        <v>163</v>
      </c>
      <c r="L6336">
        <v>5689</v>
      </c>
      <c r="M6336" t="s">
        <v>833</v>
      </c>
      <c r="N6336" t="str">
        <f t="shared" si="333"/>
        <v>Berwick,</v>
      </c>
      <c r="O6336" t="str">
        <f t="shared" si="334"/>
        <v>Berwick</v>
      </c>
      <c r="P6336" t="str">
        <f t="shared" si="335"/>
        <v>VIC</v>
      </c>
      <c r="Q6336" t="s">
        <v>29</v>
      </c>
      <c r="R6336" t="s">
        <v>30</v>
      </c>
      <c r="S6336" t="s">
        <v>31</v>
      </c>
      <c r="T6336" t="s">
        <v>44</v>
      </c>
      <c r="U6336">
        <v>88880</v>
      </c>
    </row>
    <row r="6337" spans="1:21" x14ac:dyDescent="0.25">
      <c r="A6337" t="s">
        <v>252</v>
      </c>
      <c r="B6337">
        <v>2021</v>
      </c>
      <c r="C6337" t="s">
        <v>721</v>
      </c>
      <c r="D6337" t="s">
        <v>116</v>
      </c>
      <c r="E6337" t="s">
        <v>2780</v>
      </c>
      <c r="F6337" t="s">
        <v>37</v>
      </c>
      <c r="G6337" t="s">
        <v>23</v>
      </c>
      <c r="H6337" t="s">
        <v>235</v>
      </c>
      <c r="I6337" t="s">
        <v>39</v>
      </c>
      <c r="J6337" t="s">
        <v>66</v>
      </c>
      <c r="K6337" t="s">
        <v>246</v>
      </c>
      <c r="L6337">
        <v>45427</v>
      </c>
      <c r="M6337" t="s">
        <v>860</v>
      </c>
      <c r="N6337" t="str">
        <f t="shared" si="333"/>
        <v>Pakenham,</v>
      </c>
      <c r="O6337" t="str">
        <f t="shared" si="334"/>
        <v>Pakenham</v>
      </c>
      <c r="P6337" t="str">
        <f t="shared" si="335"/>
        <v>VIC</v>
      </c>
      <c r="Q6337" t="s">
        <v>137</v>
      </c>
      <c r="R6337" t="s">
        <v>116</v>
      </c>
      <c r="S6337" t="s">
        <v>31</v>
      </c>
      <c r="T6337" t="s">
        <v>277</v>
      </c>
      <c r="U6337">
        <v>49888</v>
      </c>
    </row>
    <row r="6338" spans="1:21" x14ac:dyDescent="0.25">
      <c r="A6338" t="s">
        <v>55</v>
      </c>
      <c r="B6338">
        <v>2019</v>
      </c>
      <c r="C6338" t="s">
        <v>2651</v>
      </c>
      <c r="D6338" t="s">
        <v>152</v>
      </c>
      <c r="E6338" t="s">
        <v>5297</v>
      </c>
      <c r="F6338" t="s">
        <v>37</v>
      </c>
      <c r="G6338" t="s">
        <v>23</v>
      </c>
      <c r="H6338" t="s">
        <v>135</v>
      </c>
      <c r="I6338" t="s">
        <v>25</v>
      </c>
      <c r="J6338" t="s">
        <v>40</v>
      </c>
      <c r="K6338" t="s">
        <v>272</v>
      </c>
      <c r="L6338">
        <v>32000</v>
      </c>
      <c r="M6338" t="s">
        <v>4982</v>
      </c>
      <c r="N6338" t="str">
        <f t="shared" si="333"/>
        <v>Mulgrave,</v>
      </c>
      <c r="O6338" t="str">
        <f t="shared" si="334"/>
        <v>Mulgrave</v>
      </c>
      <c r="P6338" t="str">
        <f t="shared" si="335"/>
        <v>VIC</v>
      </c>
      <c r="Q6338" t="s">
        <v>137</v>
      </c>
      <c r="R6338" t="s">
        <v>152</v>
      </c>
      <c r="S6338" t="s">
        <v>31</v>
      </c>
      <c r="T6338" t="s">
        <v>44</v>
      </c>
      <c r="U6338">
        <v>139800</v>
      </c>
    </row>
    <row r="6339" spans="1:21" x14ac:dyDescent="0.25">
      <c r="A6339" t="s">
        <v>113</v>
      </c>
      <c r="B6339">
        <v>2017</v>
      </c>
      <c r="C6339" t="s">
        <v>247</v>
      </c>
      <c r="D6339" t="s">
        <v>152</v>
      </c>
      <c r="E6339" t="s">
        <v>998</v>
      </c>
      <c r="F6339" t="s">
        <v>37</v>
      </c>
      <c r="G6339" t="s">
        <v>23</v>
      </c>
      <c r="H6339" t="s">
        <v>49</v>
      </c>
      <c r="I6339" t="s">
        <v>39</v>
      </c>
      <c r="J6339" t="s">
        <v>66</v>
      </c>
      <c r="K6339" t="s">
        <v>199</v>
      </c>
      <c r="L6339">
        <v>45199</v>
      </c>
      <c r="M6339" t="s">
        <v>4567</v>
      </c>
      <c r="N6339" t="str">
        <f t="shared" si="333"/>
        <v>Batemans Bay,</v>
      </c>
      <c r="O6339" t="str">
        <f t="shared" si="334"/>
        <v>Batemans Bay</v>
      </c>
      <c r="P6339" t="str">
        <f t="shared" si="335"/>
        <v>NSW</v>
      </c>
      <c r="Q6339" t="s">
        <v>29</v>
      </c>
      <c r="R6339" t="s">
        <v>152</v>
      </c>
      <c r="S6339" t="s">
        <v>31</v>
      </c>
      <c r="T6339" t="s">
        <v>44</v>
      </c>
      <c r="U6339">
        <v>21990</v>
      </c>
    </row>
    <row r="6340" spans="1:21" x14ac:dyDescent="0.25">
      <c r="A6340" t="s">
        <v>45</v>
      </c>
      <c r="B6340">
        <v>2002</v>
      </c>
      <c r="C6340" t="s">
        <v>5298</v>
      </c>
      <c r="D6340" t="s">
        <v>47</v>
      </c>
      <c r="E6340" t="s">
        <v>5299</v>
      </c>
      <c r="F6340" t="s">
        <v>37</v>
      </c>
      <c r="G6340" t="s">
        <v>23</v>
      </c>
      <c r="H6340" t="s">
        <v>135</v>
      </c>
      <c r="I6340" t="s">
        <v>50</v>
      </c>
      <c r="J6340" t="s">
        <v>66</v>
      </c>
      <c r="K6340" t="s">
        <v>429</v>
      </c>
      <c r="L6340">
        <v>237574</v>
      </c>
      <c r="M6340" t="s">
        <v>4982</v>
      </c>
      <c r="N6340" t="str">
        <f t="shared" si="333"/>
        <v>Mulgrave,</v>
      </c>
      <c r="O6340" t="str">
        <f t="shared" si="334"/>
        <v>Mulgrave</v>
      </c>
      <c r="P6340" t="str">
        <f t="shared" si="335"/>
        <v>VIC</v>
      </c>
      <c r="Q6340" t="s">
        <v>137</v>
      </c>
      <c r="R6340" t="s">
        <v>47</v>
      </c>
      <c r="S6340" t="s">
        <v>53</v>
      </c>
      <c r="T6340" t="s">
        <v>44</v>
      </c>
      <c r="U6340">
        <v>13990</v>
      </c>
    </row>
    <row r="6341" spans="1:21" x14ac:dyDescent="0.25">
      <c r="A6341" t="s">
        <v>55</v>
      </c>
      <c r="B6341">
        <v>2016</v>
      </c>
      <c r="C6341" t="s">
        <v>1317</v>
      </c>
      <c r="D6341" t="s">
        <v>30</v>
      </c>
      <c r="E6341" t="s">
        <v>5301</v>
      </c>
      <c r="F6341" t="s">
        <v>37</v>
      </c>
      <c r="G6341" t="s">
        <v>23</v>
      </c>
      <c r="H6341" t="s">
        <v>58</v>
      </c>
      <c r="I6341" t="s">
        <v>25</v>
      </c>
      <c r="J6341" t="s">
        <v>40</v>
      </c>
      <c r="K6341" t="s">
        <v>522</v>
      </c>
      <c r="L6341">
        <v>95795</v>
      </c>
      <c r="M6341" t="s">
        <v>765</v>
      </c>
      <c r="N6341" t="str">
        <f t="shared" si="333"/>
        <v>Port Macquarie,</v>
      </c>
      <c r="O6341" t="str">
        <f t="shared" si="334"/>
        <v>Port Macquarie</v>
      </c>
      <c r="P6341" t="str">
        <f t="shared" si="335"/>
        <v>NSW</v>
      </c>
      <c r="Q6341" t="s">
        <v>61</v>
      </c>
      <c r="R6341" t="s">
        <v>30</v>
      </c>
      <c r="S6341" t="s">
        <v>31</v>
      </c>
      <c r="T6341" t="s">
        <v>44</v>
      </c>
      <c r="U6341">
        <v>87990</v>
      </c>
    </row>
    <row r="6342" spans="1:21" x14ac:dyDescent="0.25">
      <c r="A6342" t="s">
        <v>69</v>
      </c>
      <c r="B6342">
        <v>2019</v>
      </c>
      <c r="C6342" t="s">
        <v>151</v>
      </c>
      <c r="D6342" t="s">
        <v>152</v>
      </c>
      <c r="E6342" t="s">
        <v>1292</v>
      </c>
      <c r="F6342" t="s">
        <v>37</v>
      </c>
      <c r="G6342" t="s">
        <v>23</v>
      </c>
      <c r="H6342" t="s">
        <v>144</v>
      </c>
      <c r="I6342" t="s">
        <v>39</v>
      </c>
      <c r="J6342" t="s">
        <v>91</v>
      </c>
      <c r="K6342" t="s">
        <v>180</v>
      </c>
      <c r="L6342">
        <v>18839</v>
      </c>
      <c r="M6342" t="s">
        <v>4998</v>
      </c>
      <c r="N6342" t="str">
        <f t="shared" si="333"/>
        <v>Preston,</v>
      </c>
      <c r="O6342" t="str">
        <f t="shared" si="334"/>
        <v>Preston</v>
      </c>
      <c r="P6342" t="str">
        <f t="shared" si="335"/>
        <v>VIC</v>
      </c>
      <c r="Q6342" t="s">
        <v>29</v>
      </c>
      <c r="R6342" t="s">
        <v>152</v>
      </c>
      <c r="S6342" t="s">
        <v>31</v>
      </c>
      <c r="T6342" t="s">
        <v>44</v>
      </c>
      <c r="U6342">
        <v>41780</v>
      </c>
    </row>
    <row r="6343" spans="1:21" x14ac:dyDescent="0.25">
      <c r="A6343" t="s">
        <v>240</v>
      </c>
      <c r="B6343">
        <v>2009</v>
      </c>
      <c r="C6343" t="s">
        <v>292</v>
      </c>
      <c r="D6343" t="s">
        <v>138</v>
      </c>
      <c r="E6343" t="s">
        <v>2677</v>
      </c>
      <c r="F6343" t="s">
        <v>37</v>
      </c>
      <c r="G6343" t="s">
        <v>23</v>
      </c>
      <c r="H6343" t="s">
        <v>339</v>
      </c>
      <c r="I6343" t="s">
        <v>50</v>
      </c>
      <c r="J6343" t="s">
        <v>66</v>
      </c>
      <c r="K6343" t="s">
        <v>228</v>
      </c>
      <c r="L6343">
        <v>153926</v>
      </c>
      <c r="M6343" t="s">
        <v>5302</v>
      </c>
      <c r="N6343" t="str">
        <f t="shared" si="333"/>
        <v>Watsonia,</v>
      </c>
      <c r="O6343" t="str">
        <f t="shared" si="334"/>
        <v>Watsonia</v>
      </c>
      <c r="P6343" t="str">
        <f t="shared" si="335"/>
        <v>VIC</v>
      </c>
      <c r="Q6343" t="s">
        <v>137</v>
      </c>
      <c r="R6343" t="s">
        <v>138</v>
      </c>
      <c r="S6343" t="s">
        <v>53</v>
      </c>
      <c r="T6343" t="s">
        <v>98</v>
      </c>
      <c r="U6343">
        <v>13990</v>
      </c>
    </row>
    <row r="6344" spans="1:21" x14ac:dyDescent="0.25">
      <c r="A6344" t="s">
        <v>69</v>
      </c>
      <c r="B6344">
        <v>2022</v>
      </c>
      <c r="C6344" t="s">
        <v>362</v>
      </c>
      <c r="D6344" t="s">
        <v>30</v>
      </c>
      <c r="E6344" t="s">
        <v>2906</v>
      </c>
      <c r="F6344" t="s">
        <v>37</v>
      </c>
      <c r="G6344" t="s">
        <v>23</v>
      </c>
      <c r="H6344" t="s">
        <v>144</v>
      </c>
      <c r="I6344" t="s">
        <v>39</v>
      </c>
      <c r="J6344" t="s">
        <v>91</v>
      </c>
      <c r="K6344" t="s">
        <v>149</v>
      </c>
      <c r="L6344">
        <v>124</v>
      </c>
      <c r="M6344" t="s">
        <v>4926</v>
      </c>
      <c r="N6344" t="str">
        <f t="shared" si="333"/>
        <v>Dandenong South,</v>
      </c>
      <c r="O6344" t="str">
        <f t="shared" si="334"/>
        <v>Dandenong South</v>
      </c>
      <c r="P6344" t="str">
        <f t="shared" si="335"/>
        <v>VIC</v>
      </c>
      <c r="Q6344" t="s">
        <v>29</v>
      </c>
      <c r="R6344" t="s">
        <v>30</v>
      </c>
      <c r="S6344" t="s">
        <v>43</v>
      </c>
      <c r="T6344" t="s">
        <v>44</v>
      </c>
      <c r="U6344">
        <v>53990</v>
      </c>
    </row>
    <row r="6345" spans="1:21" x14ac:dyDescent="0.25">
      <c r="A6345" t="s">
        <v>79</v>
      </c>
      <c r="B6345">
        <v>2011</v>
      </c>
      <c r="C6345" t="s">
        <v>437</v>
      </c>
      <c r="D6345" t="s">
        <v>138</v>
      </c>
      <c r="E6345" t="s">
        <v>1610</v>
      </c>
      <c r="F6345" t="s">
        <v>37</v>
      </c>
      <c r="G6345" t="s">
        <v>115</v>
      </c>
      <c r="H6345" t="s">
        <v>144</v>
      </c>
      <c r="I6345" t="s">
        <v>110</v>
      </c>
      <c r="J6345" t="s">
        <v>26</v>
      </c>
      <c r="K6345" t="s">
        <v>332</v>
      </c>
      <c r="L6345">
        <v>186177</v>
      </c>
      <c r="M6345" t="s">
        <v>878</v>
      </c>
      <c r="N6345" t="str">
        <f t="shared" si="333"/>
        <v>Southport,</v>
      </c>
      <c r="O6345" t="str">
        <f t="shared" si="334"/>
        <v>Southport</v>
      </c>
      <c r="P6345" t="str">
        <f t="shared" si="335"/>
        <v>QLD</v>
      </c>
      <c r="Q6345" t="s">
        <v>29</v>
      </c>
      <c r="R6345" t="s">
        <v>138</v>
      </c>
      <c r="S6345" t="s">
        <v>31</v>
      </c>
      <c r="T6345" t="s">
        <v>44</v>
      </c>
      <c r="U6345">
        <v>14990</v>
      </c>
    </row>
    <row r="6346" spans="1:21" x14ac:dyDescent="0.25">
      <c r="A6346" t="s">
        <v>183</v>
      </c>
      <c r="B6346">
        <v>2022</v>
      </c>
      <c r="C6346" t="s">
        <v>2611</v>
      </c>
      <c r="D6346" t="s">
        <v>5075</v>
      </c>
      <c r="E6346" t="s">
        <v>4272</v>
      </c>
      <c r="F6346" t="s">
        <v>22</v>
      </c>
      <c r="G6346" t="s">
        <v>23</v>
      </c>
      <c r="H6346" t="s">
        <v>339</v>
      </c>
      <c r="I6346" t="s">
        <v>110</v>
      </c>
      <c r="J6346" t="s">
        <v>66</v>
      </c>
      <c r="K6346" t="s">
        <v>1393</v>
      </c>
      <c r="L6346">
        <v>156</v>
      </c>
      <c r="M6346" t="s">
        <v>765</v>
      </c>
      <c r="N6346" t="str">
        <f t="shared" si="333"/>
        <v>Port Macquarie,</v>
      </c>
      <c r="O6346" t="str">
        <f t="shared" si="334"/>
        <v>Port Macquarie</v>
      </c>
      <c r="P6346" t="str">
        <f t="shared" si="335"/>
        <v>NSW</v>
      </c>
      <c r="Q6346" t="s">
        <v>137</v>
      </c>
      <c r="R6346" t="s">
        <v>138</v>
      </c>
      <c r="S6346" t="s">
        <v>31</v>
      </c>
      <c r="T6346" t="s">
        <v>44</v>
      </c>
      <c r="U6346">
        <v>81888</v>
      </c>
    </row>
    <row r="6347" spans="1:21" x14ac:dyDescent="0.25">
      <c r="A6347" t="s">
        <v>210</v>
      </c>
      <c r="B6347">
        <v>2019</v>
      </c>
      <c r="C6347" t="s">
        <v>347</v>
      </c>
      <c r="D6347" t="s">
        <v>30</v>
      </c>
      <c r="E6347" t="s">
        <v>3970</v>
      </c>
      <c r="F6347" t="s">
        <v>37</v>
      </c>
      <c r="G6347" t="s">
        <v>115</v>
      </c>
      <c r="H6347" t="s">
        <v>49</v>
      </c>
      <c r="I6347" t="s">
        <v>39</v>
      </c>
      <c r="J6347" t="s">
        <v>66</v>
      </c>
      <c r="K6347" t="s">
        <v>51</v>
      </c>
      <c r="L6347">
        <v>61579</v>
      </c>
      <c r="M6347" t="s">
        <v>833</v>
      </c>
      <c r="N6347" t="str">
        <f t="shared" si="333"/>
        <v>Berwick,</v>
      </c>
      <c r="O6347" t="str">
        <f t="shared" si="334"/>
        <v>Berwick</v>
      </c>
      <c r="P6347" t="str">
        <f t="shared" si="335"/>
        <v>VIC</v>
      </c>
      <c r="Q6347" t="s">
        <v>29</v>
      </c>
      <c r="R6347" t="s">
        <v>30</v>
      </c>
      <c r="S6347" t="s">
        <v>31</v>
      </c>
      <c r="T6347" t="s">
        <v>44</v>
      </c>
      <c r="U6347">
        <v>25999</v>
      </c>
    </row>
    <row r="6348" spans="1:21" x14ac:dyDescent="0.25">
      <c r="A6348" t="s">
        <v>69</v>
      </c>
      <c r="B6348">
        <v>2021</v>
      </c>
      <c r="C6348" t="s">
        <v>177</v>
      </c>
      <c r="D6348" t="s">
        <v>35</v>
      </c>
      <c r="E6348" t="s">
        <v>948</v>
      </c>
      <c r="F6348" t="s">
        <v>37</v>
      </c>
      <c r="G6348" t="s">
        <v>23</v>
      </c>
      <c r="H6348" t="s">
        <v>179</v>
      </c>
      <c r="I6348" t="s">
        <v>39</v>
      </c>
      <c r="J6348" t="s">
        <v>91</v>
      </c>
      <c r="K6348" t="s">
        <v>180</v>
      </c>
      <c r="L6348">
        <v>40340</v>
      </c>
      <c r="M6348" t="s">
        <v>4335</v>
      </c>
      <c r="N6348" t="str">
        <f t="shared" si="333"/>
        <v>Fyshwick,</v>
      </c>
      <c r="O6348" t="str">
        <f t="shared" si="334"/>
        <v>Fyshwick</v>
      </c>
      <c r="P6348" t="str">
        <f t="shared" si="335"/>
        <v>ACT</v>
      </c>
      <c r="Q6348" t="s">
        <v>29</v>
      </c>
      <c r="R6348" t="s">
        <v>35</v>
      </c>
      <c r="S6348" t="s">
        <v>43</v>
      </c>
      <c r="T6348" t="s">
        <v>44</v>
      </c>
      <c r="U6348">
        <v>31888</v>
      </c>
    </row>
    <row r="6349" spans="1:21" x14ac:dyDescent="0.25">
      <c r="A6349" t="s">
        <v>210</v>
      </c>
      <c r="B6349">
        <v>2015</v>
      </c>
      <c r="C6349" t="s">
        <v>211</v>
      </c>
      <c r="D6349" t="s">
        <v>30</v>
      </c>
      <c r="E6349" t="s">
        <v>5055</v>
      </c>
      <c r="F6349" t="s">
        <v>37</v>
      </c>
      <c r="G6349" t="s">
        <v>23</v>
      </c>
      <c r="H6349" t="s">
        <v>49</v>
      </c>
      <c r="I6349" t="s">
        <v>39</v>
      </c>
      <c r="J6349" t="s">
        <v>66</v>
      </c>
      <c r="K6349" t="s">
        <v>268</v>
      </c>
      <c r="L6349">
        <v>107152</v>
      </c>
      <c r="M6349" t="s">
        <v>5021</v>
      </c>
      <c r="N6349" t="str">
        <f t="shared" si="333"/>
        <v>Nunawading,</v>
      </c>
      <c r="O6349" t="str">
        <f t="shared" si="334"/>
        <v>Nunawading</v>
      </c>
      <c r="P6349" t="str">
        <f t="shared" si="335"/>
        <v>VIC</v>
      </c>
      <c r="Q6349" t="s">
        <v>29</v>
      </c>
      <c r="R6349" t="s">
        <v>30</v>
      </c>
      <c r="S6349" t="s">
        <v>31</v>
      </c>
      <c r="T6349" t="s">
        <v>44</v>
      </c>
      <c r="U6349">
        <v>22990</v>
      </c>
    </row>
    <row r="6350" spans="1:21" x14ac:dyDescent="0.25">
      <c r="A6350" t="s">
        <v>141</v>
      </c>
      <c r="B6350">
        <v>2021</v>
      </c>
      <c r="C6350" t="s">
        <v>318</v>
      </c>
      <c r="D6350" t="s">
        <v>152</v>
      </c>
      <c r="E6350" t="s">
        <v>3937</v>
      </c>
      <c r="F6350" t="s">
        <v>37</v>
      </c>
      <c r="G6350" t="s">
        <v>23</v>
      </c>
      <c r="H6350" t="s">
        <v>49</v>
      </c>
      <c r="I6350" t="s">
        <v>25</v>
      </c>
      <c r="J6350" t="s">
        <v>66</v>
      </c>
      <c r="K6350" t="s">
        <v>283</v>
      </c>
      <c r="L6350">
        <v>36649</v>
      </c>
      <c r="M6350" t="s">
        <v>833</v>
      </c>
      <c r="N6350" t="str">
        <f t="shared" si="333"/>
        <v>Berwick,</v>
      </c>
      <c r="O6350" t="str">
        <f t="shared" si="334"/>
        <v>Berwick</v>
      </c>
      <c r="P6350" t="str">
        <f t="shared" si="335"/>
        <v>VIC</v>
      </c>
      <c r="Q6350" t="s">
        <v>29</v>
      </c>
      <c r="R6350" t="s">
        <v>152</v>
      </c>
      <c r="S6350" t="s">
        <v>31</v>
      </c>
      <c r="T6350" t="s">
        <v>44</v>
      </c>
      <c r="U6350">
        <v>32990</v>
      </c>
    </row>
    <row r="6351" spans="1:21" x14ac:dyDescent="0.25">
      <c r="A6351" t="s">
        <v>155</v>
      </c>
      <c r="B6351">
        <v>2018</v>
      </c>
      <c r="C6351" t="s">
        <v>170</v>
      </c>
      <c r="D6351" t="s">
        <v>30</v>
      </c>
      <c r="E6351" t="s">
        <v>832</v>
      </c>
      <c r="F6351" t="s">
        <v>37</v>
      </c>
      <c r="G6351" t="s">
        <v>23</v>
      </c>
      <c r="H6351" t="s">
        <v>49</v>
      </c>
      <c r="I6351" t="s">
        <v>39</v>
      </c>
      <c r="J6351" t="s">
        <v>66</v>
      </c>
      <c r="K6351" t="s">
        <v>158</v>
      </c>
      <c r="L6351">
        <v>86864</v>
      </c>
      <c r="M6351" t="s">
        <v>765</v>
      </c>
      <c r="N6351" t="str">
        <f t="shared" si="333"/>
        <v>Port Macquarie,</v>
      </c>
      <c r="O6351" t="str">
        <f t="shared" si="334"/>
        <v>Port Macquarie</v>
      </c>
      <c r="P6351" t="str">
        <f t="shared" si="335"/>
        <v>NSW</v>
      </c>
      <c r="Q6351" t="s">
        <v>29</v>
      </c>
      <c r="R6351" t="s">
        <v>30</v>
      </c>
      <c r="S6351" t="s">
        <v>31</v>
      </c>
      <c r="T6351" t="s">
        <v>44</v>
      </c>
      <c r="U6351">
        <v>27990</v>
      </c>
    </row>
    <row r="6352" spans="1:21" x14ac:dyDescent="0.25">
      <c r="A6352" t="s">
        <v>69</v>
      </c>
      <c r="B6352">
        <v>2012</v>
      </c>
      <c r="C6352" t="s">
        <v>94</v>
      </c>
      <c r="D6352" t="s">
        <v>73</v>
      </c>
      <c r="E6352" t="s">
        <v>851</v>
      </c>
      <c r="F6352" t="s">
        <v>37</v>
      </c>
      <c r="G6352" t="s">
        <v>23</v>
      </c>
      <c r="H6352" t="s">
        <v>101</v>
      </c>
      <c r="I6352" t="s">
        <v>50</v>
      </c>
      <c r="J6352" t="s">
        <v>26</v>
      </c>
      <c r="K6352" t="s">
        <v>83</v>
      </c>
      <c r="L6352">
        <v>202000</v>
      </c>
      <c r="M6352" t="s">
        <v>5303</v>
      </c>
      <c r="N6352" t="str">
        <f t="shared" si="333"/>
        <v>EPPING,</v>
      </c>
      <c r="O6352" t="str">
        <f t="shared" si="334"/>
        <v>EPPING</v>
      </c>
      <c r="P6352" t="str">
        <f t="shared" si="335"/>
        <v>VIC</v>
      </c>
      <c r="Q6352" t="s">
        <v>29</v>
      </c>
      <c r="R6352" t="s">
        <v>73</v>
      </c>
      <c r="S6352" t="s">
        <v>31</v>
      </c>
      <c r="T6352" t="s">
        <v>195</v>
      </c>
      <c r="U6352">
        <v>22990</v>
      </c>
    </row>
    <row r="6353" spans="1:21" x14ac:dyDescent="0.25">
      <c r="A6353" t="s">
        <v>88</v>
      </c>
      <c r="B6353">
        <v>2011</v>
      </c>
      <c r="C6353" t="s">
        <v>5304</v>
      </c>
      <c r="D6353" t="s">
        <v>47</v>
      </c>
      <c r="E6353" t="s">
        <v>5305</v>
      </c>
      <c r="F6353" t="s">
        <v>37</v>
      </c>
      <c r="G6353" t="s">
        <v>23</v>
      </c>
      <c r="H6353" t="s">
        <v>38</v>
      </c>
      <c r="I6353" t="s">
        <v>39</v>
      </c>
      <c r="J6353" t="s">
        <v>91</v>
      </c>
      <c r="K6353" t="s">
        <v>149</v>
      </c>
      <c r="L6353">
        <v>137269</v>
      </c>
      <c r="M6353" t="s">
        <v>2163</v>
      </c>
      <c r="N6353" t="str">
        <f t="shared" si="333"/>
        <v>Fairfield,</v>
      </c>
      <c r="O6353" t="str">
        <f t="shared" si="334"/>
        <v>Fairfield</v>
      </c>
      <c r="P6353" t="str">
        <f t="shared" si="335"/>
        <v>VIC</v>
      </c>
      <c r="Q6353" t="s">
        <v>29</v>
      </c>
      <c r="R6353" t="s">
        <v>47</v>
      </c>
      <c r="S6353" t="s">
        <v>53</v>
      </c>
      <c r="T6353" t="s">
        <v>54</v>
      </c>
      <c r="U6353">
        <v>17990</v>
      </c>
    </row>
    <row r="6354" spans="1:21" x14ac:dyDescent="0.25">
      <c r="A6354" t="s">
        <v>55</v>
      </c>
      <c r="B6354">
        <v>2015</v>
      </c>
      <c r="C6354" t="s">
        <v>3040</v>
      </c>
      <c r="D6354" t="s">
        <v>35</v>
      </c>
      <c r="E6354" t="s">
        <v>5306</v>
      </c>
      <c r="F6354" t="s">
        <v>37</v>
      </c>
      <c r="G6354" t="s">
        <v>23</v>
      </c>
      <c r="H6354" t="s">
        <v>82</v>
      </c>
      <c r="I6354" t="s">
        <v>39</v>
      </c>
      <c r="J6354" t="s">
        <v>40</v>
      </c>
      <c r="K6354" t="s">
        <v>140</v>
      </c>
      <c r="L6354">
        <v>56987</v>
      </c>
      <c r="M6354" t="s">
        <v>5307</v>
      </c>
      <c r="N6354" t="str">
        <f t="shared" si="333"/>
        <v>Balwyn,</v>
      </c>
      <c r="O6354" t="str">
        <f t="shared" si="334"/>
        <v>Balwyn</v>
      </c>
      <c r="P6354" t="str">
        <f t="shared" si="335"/>
        <v>VIC</v>
      </c>
      <c r="Q6354" t="s">
        <v>29</v>
      </c>
      <c r="R6354" t="s">
        <v>35</v>
      </c>
      <c r="S6354" t="s">
        <v>43</v>
      </c>
      <c r="T6354" t="s">
        <v>44</v>
      </c>
      <c r="U6354">
        <v>26990</v>
      </c>
    </row>
    <row r="6355" spans="1:21" x14ac:dyDescent="0.25">
      <c r="A6355" t="s">
        <v>141</v>
      </c>
      <c r="B6355">
        <v>2009</v>
      </c>
      <c r="C6355" t="s">
        <v>344</v>
      </c>
      <c r="D6355" t="s">
        <v>30</v>
      </c>
      <c r="E6355" t="s">
        <v>5308</v>
      </c>
      <c r="F6355" t="s">
        <v>37</v>
      </c>
      <c r="G6355" t="s">
        <v>115</v>
      </c>
      <c r="H6355" t="s">
        <v>144</v>
      </c>
      <c r="I6355" t="s">
        <v>25</v>
      </c>
      <c r="J6355" t="s">
        <v>66</v>
      </c>
      <c r="K6355" t="s">
        <v>302</v>
      </c>
      <c r="L6355">
        <v>166503</v>
      </c>
      <c r="M6355" t="s">
        <v>5000</v>
      </c>
      <c r="N6355" t="str">
        <f t="shared" si="333"/>
        <v>Ringwood,</v>
      </c>
      <c r="O6355" t="str">
        <f t="shared" si="334"/>
        <v>Ringwood</v>
      </c>
      <c r="P6355" t="str">
        <f t="shared" si="335"/>
        <v>VIC</v>
      </c>
      <c r="Q6355" t="s">
        <v>29</v>
      </c>
      <c r="R6355" t="s">
        <v>30</v>
      </c>
      <c r="S6355" t="s">
        <v>31</v>
      </c>
      <c r="T6355" t="s">
        <v>44</v>
      </c>
      <c r="U6355">
        <v>14990</v>
      </c>
    </row>
    <row r="6356" spans="1:21" x14ac:dyDescent="0.25">
      <c r="A6356" t="s">
        <v>69</v>
      </c>
      <c r="B6356">
        <v>2013</v>
      </c>
      <c r="C6356" t="s">
        <v>441</v>
      </c>
      <c r="D6356" t="s">
        <v>138</v>
      </c>
      <c r="E6356" t="s">
        <v>2732</v>
      </c>
      <c r="F6356" t="s">
        <v>37</v>
      </c>
      <c r="G6356" t="s">
        <v>115</v>
      </c>
      <c r="H6356" t="s">
        <v>101</v>
      </c>
      <c r="I6356" t="s">
        <v>110</v>
      </c>
      <c r="J6356" t="s">
        <v>26</v>
      </c>
      <c r="K6356" t="s">
        <v>365</v>
      </c>
      <c r="L6356">
        <v>203227</v>
      </c>
      <c r="M6356" t="s">
        <v>765</v>
      </c>
      <c r="N6356" t="str">
        <f t="shared" si="333"/>
        <v>Port Macquarie,</v>
      </c>
      <c r="O6356" t="str">
        <f t="shared" si="334"/>
        <v>Port Macquarie</v>
      </c>
      <c r="P6356" t="str">
        <f t="shared" si="335"/>
        <v>NSW</v>
      </c>
      <c r="Q6356" t="s">
        <v>29</v>
      </c>
      <c r="R6356" t="s">
        <v>138</v>
      </c>
      <c r="S6356" t="s">
        <v>31</v>
      </c>
      <c r="T6356" t="s">
        <v>44</v>
      </c>
      <c r="U6356">
        <v>31990</v>
      </c>
    </row>
    <row r="6357" spans="1:21" x14ac:dyDescent="0.25">
      <c r="A6357" t="s">
        <v>69</v>
      </c>
      <c r="B6357">
        <v>2019</v>
      </c>
      <c r="C6357" t="s">
        <v>233</v>
      </c>
      <c r="D6357" t="s">
        <v>30</v>
      </c>
      <c r="E6357" t="s">
        <v>4477</v>
      </c>
      <c r="F6357" t="s">
        <v>37</v>
      </c>
      <c r="G6357" t="s">
        <v>23</v>
      </c>
      <c r="H6357" t="s">
        <v>235</v>
      </c>
      <c r="I6357" t="s">
        <v>25</v>
      </c>
      <c r="J6357" t="s">
        <v>66</v>
      </c>
      <c r="K6357" t="s">
        <v>443</v>
      </c>
      <c r="L6357">
        <v>34832</v>
      </c>
      <c r="M6357" t="s">
        <v>4338</v>
      </c>
      <c r="N6357" t="str">
        <f t="shared" si="333"/>
        <v>Phillip,</v>
      </c>
      <c r="O6357" t="str">
        <f t="shared" si="334"/>
        <v>Phillip</v>
      </c>
      <c r="P6357" t="str">
        <f t="shared" si="335"/>
        <v>ACT</v>
      </c>
      <c r="Q6357" t="s">
        <v>137</v>
      </c>
      <c r="R6357" t="s">
        <v>30</v>
      </c>
      <c r="S6357" t="s">
        <v>31</v>
      </c>
      <c r="T6357" t="s">
        <v>32</v>
      </c>
      <c r="U6357">
        <v>49990</v>
      </c>
    </row>
    <row r="6358" spans="1:21" x14ac:dyDescent="0.25">
      <c r="A6358" t="s">
        <v>183</v>
      </c>
      <c r="B6358">
        <v>2023</v>
      </c>
      <c r="C6358" t="s">
        <v>375</v>
      </c>
      <c r="D6358" t="s">
        <v>5130</v>
      </c>
      <c r="E6358" t="s">
        <v>4667</v>
      </c>
      <c r="F6358" t="s">
        <v>134</v>
      </c>
      <c r="G6358" t="s">
        <v>23</v>
      </c>
      <c r="H6358" t="s">
        <v>127</v>
      </c>
      <c r="I6358" t="s">
        <v>39</v>
      </c>
      <c r="J6358" t="s">
        <v>66</v>
      </c>
      <c r="K6358" t="s">
        <v>158</v>
      </c>
      <c r="L6358">
        <v>22</v>
      </c>
      <c r="M6358" t="s">
        <v>5018</v>
      </c>
      <c r="N6358" t="str">
        <f t="shared" si="333"/>
        <v>Ferntree Gully,</v>
      </c>
      <c r="O6358" t="str">
        <f t="shared" si="334"/>
        <v>Ferntree Gully</v>
      </c>
      <c r="P6358" t="str">
        <f t="shared" si="335"/>
        <v>VIC</v>
      </c>
      <c r="Q6358" t="s">
        <v>29</v>
      </c>
      <c r="R6358" t="s">
        <v>30</v>
      </c>
      <c r="S6358" t="s">
        <v>31</v>
      </c>
      <c r="T6358" t="s">
        <v>44</v>
      </c>
      <c r="U6358">
        <v>42990</v>
      </c>
    </row>
    <row r="6359" spans="1:21" x14ac:dyDescent="0.25">
      <c r="A6359" t="s">
        <v>120</v>
      </c>
      <c r="B6359">
        <v>2018</v>
      </c>
      <c r="C6359" t="s">
        <v>383</v>
      </c>
      <c r="D6359" t="s">
        <v>138</v>
      </c>
      <c r="E6359" t="s">
        <v>5309</v>
      </c>
      <c r="F6359" t="s">
        <v>37</v>
      </c>
      <c r="G6359" t="s">
        <v>115</v>
      </c>
      <c r="H6359" t="s">
        <v>301</v>
      </c>
      <c r="I6359" t="s">
        <v>110</v>
      </c>
      <c r="J6359" t="s">
        <v>26</v>
      </c>
      <c r="K6359" t="s">
        <v>136</v>
      </c>
      <c r="L6359">
        <v>78806</v>
      </c>
      <c r="M6359" t="s">
        <v>833</v>
      </c>
      <c r="N6359" t="str">
        <f t="shared" si="333"/>
        <v>Berwick,</v>
      </c>
      <c r="O6359" t="str">
        <f t="shared" si="334"/>
        <v>Berwick</v>
      </c>
      <c r="P6359" t="str">
        <f t="shared" si="335"/>
        <v>VIC</v>
      </c>
      <c r="Q6359" t="s">
        <v>303</v>
      </c>
      <c r="R6359" t="s">
        <v>138</v>
      </c>
      <c r="S6359" t="s">
        <v>31</v>
      </c>
      <c r="T6359" t="s">
        <v>44</v>
      </c>
      <c r="U6359">
        <v>51990</v>
      </c>
    </row>
    <row r="6360" spans="1:21" x14ac:dyDescent="0.25">
      <c r="A6360" t="s">
        <v>69</v>
      </c>
      <c r="B6360">
        <v>2018</v>
      </c>
      <c r="C6360" t="s">
        <v>362</v>
      </c>
      <c r="D6360" t="s">
        <v>30</v>
      </c>
      <c r="E6360" t="s">
        <v>1224</v>
      </c>
      <c r="F6360" t="s">
        <v>37</v>
      </c>
      <c r="G6360" t="s">
        <v>23</v>
      </c>
      <c r="H6360" t="s">
        <v>49</v>
      </c>
      <c r="I6360" t="s">
        <v>39</v>
      </c>
      <c r="J6360" t="s">
        <v>66</v>
      </c>
      <c r="K6360" t="s">
        <v>439</v>
      </c>
      <c r="L6360">
        <v>31233</v>
      </c>
      <c r="M6360" t="s">
        <v>5232</v>
      </c>
      <c r="N6360" t="str">
        <f t="shared" si="333"/>
        <v>CAMBERWELL,</v>
      </c>
      <c r="O6360" t="str">
        <f t="shared" si="334"/>
        <v>CAMBERWELL</v>
      </c>
      <c r="P6360" t="str">
        <f t="shared" si="335"/>
        <v>VIC</v>
      </c>
      <c r="Q6360" t="s">
        <v>29</v>
      </c>
      <c r="R6360" t="s">
        <v>30</v>
      </c>
      <c r="S6360" t="s">
        <v>31</v>
      </c>
      <c r="T6360" t="s">
        <v>44</v>
      </c>
      <c r="U6360">
        <v>35990</v>
      </c>
    </row>
    <row r="6361" spans="1:21" x14ac:dyDescent="0.25">
      <c r="A6361" t="s">
        <v>489</v>
      </c>
      <c r="B6361">
        <v>2021</v>
      </c>
      <c r="C6361" t="s">
        <v>490</v>
      </c>
      <c r="D6361" t="s">
        <v>138</v>
      </c>
      <c r="E6361" t="s">
        <v>4562</v>
      </c>
      <c r="F6361" t="s">
        <v>37</v>
      </c>
      <c r="G6361" t="s">
        <v>23</v>
      </c>
      <c r="H6361" t="s">
        <v>101</v>
      </c>
      <c r="I6361" t="s">
        <v>110</v>
      </c>
      <c r="J6361" t="s">
        <v>26</v>
      </c>
      <c r="K6361" t="s">
        <v>83</v>
      </c>
      <c r="L6361">
        <v>61749</v>
      </c>
      <c r="M6361" t="s">
        <v>765</v>
      </c>
      <c r="N6361" t="str">
        <f t="shared" si="333"/>
        <v>Port Macquarie,</v>
      </c>
      <c r="O6361" t="str">
        <f t="shared" si="334"/>
        <v>Port Macquarie</v>
      </c>
      <c r="P6361" t="str">
        <f t="shared" si="335"/>
        <v>NSW</v>
      </c>
      <c r="Q6361" t="s">
        <v>29</v>
      </c>
      <c r="R6361" t="s">
        <v>138</v>
      </c>
      <c r="S6361" t="s">
        <v>31</v>
      </c>
      <c r="T6361" t="s">
        <v>44</v>
      </c>
      <c r="U6361">
        <v>57990</v>
      </c>
    </row>
    <row r="6362" spans="1:21" x14ac:dyDescent="0.25">
      <c r="A6362" t="s">
        <v>113</v>
      </c>
      <c r="B6362">
        <v>2020</v>
      </c>
      <c r="C6362" t="s">
        <v>114</v>
      </c>
      <c r="D6362" t="s">
        <v>30</v>
      </c>
      <c r="E6362" t="s">
        <v>2621</v>
      </c>
      <c r="F6362" t="s">
        <v>37</v>
      </c>
      <c r="G6362" t="s">
        <v>23</v>
      </c>
      <c r="H6362" t="s">
        <v>127</v>
      </c>
      <c r="I6362" t="s">
        <v>25</v>
      </c>
      <c r="J6362" t="s">
        <v>66</v>
      </c>
      <c r="K6362" t="s">
        <v>283</v>
      </c>
      <c r="L6362">
        <v>85039</v>
      </c>
      <c r="M6362" t="s">
        <v>878</v>
      </c>
      <c r="N6362" t="str">
        <f t="shared" si="333"/>
        <v>Southport,</v>
      </c>
      <c r="O6362" t="str">
        <f t="shared" si="334"/>
        <v>Southport</v>
      </c>
      <c r="P6362" t="str">
        <f t="shared" si="335"/>
        <v>QLD</v>
      </c>
      <c r="Q6362" t="s">
        <v>29</v>
      </c>
      <c r="R6362" t="s">
        <v>30</v>
      </c>
      <c r="S6362" t="s">
        <v>31</v>
      </c>
      <c r="T6362" t="s">
        <v>32</v>
      </c>
      <c r="U6362">
        <v>29990</v>
      </c>
    </row>
    <row r="6363" spans="1:21" x14ac:dyDescent="0.25">
      <c r="A6363" t="s">
        <v>79</v>
      </c>
      <c r="B6363">
        <v>2018</v>
      </c>
      <c r="C6363" t="s">
        <v>174</v>
      </c>
      <c r="D6363" t="s">
        <v>30</v>
      </c>
      <c r="E6363" t="s">
        <v>2682</v>
      </c>
      <c r="F6363" t="s">
        <v>37</v>
      </c>
      <c r="G6363" t="s">
        <v>23</v>
      </c>
      <c r="H6363" t="s">
        <v>144</v>
      </c>
      <c r="I6363" t="s">
        <v>39</v>
      </c>
      <c r="J6363" t="s">
        <v>66</v>
      </c>
      <c r="K6363" t="s">
        <v>158</v>
      </c>
      <c r="L6363">
        <v>41834</v>
      </c>
      <c r="M6363" t="s">
        <v>5008</v>
      </c>
      <c r="N6363" t="str">
        <f t="shared" si="333"/>
        <v>Springvale,</v>
      </c>
      <c r="O6363" t="str">
        <f t="shared" si="334"/>
        <v>Springvale</v>
      </c>
      <c r="P6363" t="str">
        <f t="shared" si="335"/>
        <v>VIC</v>
      </c>
      <c r="Q6363" t="s">
        <v>29</v>
      </c>
      <c r="R6363" t="s">
        <v>30</v>
      </c>
      <c r="S6363" t="s">
        <v>31</v>
      </c>
      <c r="T6363" t="s">
        <v>44</v>
      </c>
      <c r="U6363">
        <v>29990</v>
      </c>
    </row>
    <row r="6364" spans="1:21" x14ac:dyDescent="0.25">
      <c r="A6364" t="s">
        <v>69</v>
      </c>
      <c r="B6364">
        <v>2016</v>
      </c>
      <c r="C6364" t="s">
        <v>1582</v>
      </c>
      <c r="D6364" t="s">
        <v>30</v>
      </c>
      <c r="E6364" t="s">
        <v>4110</v>
      </c>
      <c r="F6364" t="s">
        <v>37</v>
      </c>
      <c r="G6364" t="s">
        <v>23</v>
      </c>
      <c r="H6364" t="s">
        <v>217</v>
      </c>
      <c r="I6364" t="s">
        <v>110</v>
      </c>
      <c r="J6364" t="s">
        <v>40</v>
      </c>
      <c r="K6364" t="s">
        <v>1584</v>
      </c>
      <c r="L6364">
        <v>84213</v>
      </c>
      <c r="M6364" t="s">
        <v>4338</v>
      </c>
      <c r="N6364" t="str">
        <f t="shared" si="333"/>
        <v>Phillip,</v>
      </c>
      <c r="O6364" t="str">
        <f t="shared" si="334"/>
        <v>Phillip</v>
      </c>
      <c r="P6364" t="str">
        <f t="shared" si="335"/>
        <v>ACT</v>
      </c>
      <c r="Q6364" t="s">
        <v>137</v>
      </c>
      <c r="R6364" t="s">
        <v>30</v>
      </c>
      <c r="S6364" t="s">
        <v>31</v>
      </c>
      <c r="T6364" t="s">
        <v>44</v>
      </c>
      <c r="U6364">
        <v>48930</v>
      </c>
    </row>
    <row r="6365" spans="1:21" x14ac:dyDescent="0.25">
      <c r="A6365" t="s">
        <v>210</v>
      </c>
      <c r="B6365">
        <v>2021</v>
      </c>
      <c r="C6365" t="s">
        <v>347</v>
      </c>
      <c r="D6365" t="s">
        <v>30</v>
      </c>
      <c r="E6365" t="s">
        <v>5310</v>
      </c>
      <c r="F6365" t="s">
        <v>37</v>
      </c>
      <c r="G6365" t="s">
        <v>23</v>
      </c>
      <c r="H6365" t="s">
        <v>49</v>
      </c>
      <c r="I6365" t="s">
        <v>39</v>
      </c>
      <c r="J6365" t="s">
        <v>66</v>
      </c>
      <c r="K6365" t="s">
        <v>279</v>
      </c>
      <c r="L6365">
        <v>30764</v>
      </c>
      <c r="M6365" t="s">
        <v>5021</v>
      </c>
      <c r="N6365" t="str">
        <f t="shared" si="333"/>
        <v>Nunawading,</v>
      </c>
      <c r="O6365" t="str">
        <f t="shared" si="334"/>
        <v>Nunawading</v>
      </c>
      <c r="P6365" t="str">
        <f t="shared" si="335"/>
        <v>VIC</v>
      </c>
      <c r="Q6365" t="s">
        <v>29</v>
      </c>
      <c r="R6365" t="s">
        <v>30</v>
      </c>
      <c r="S6365" t="s">
        <v>31</v>
      </c>
      <c r="T6365" t="s">
        <v>44</v>
      </c>
      <c r="U6365">
        <v>29900</v>
      </c>
    </row>
    <row r="6366" spans="1:21" x14ac:dyDescent="0.25">
      <c r="A6366" t="s">
        <v>183</v>
      </c>
      <c r="B6366">
        <v>2022</v>
      </c>
      <c r="C6366" t="s">
        <v>1655</v>
      </c>
      <c r="D6366" t="s">
        <v>5075</v>
      </c>
      <c r="E6366" t="s">
        <v>5311</v>
      </c>
      <c r="F6366" t="s">
        <v>22</v>
      </c>
      <c r="G6366" t="s">
        <v>23</v>
      </c>
      <c r="H6366" t="s">
        <v>339</v>
      </c>
      <c r="I6366" t="s">
        <v>110</v>
      </c>
      <c r="J6366" t="s">
        <v>66</v>
      </c>
      <c r="K6366" t="s">
        <v>516</v>
      </c>
      <c r="L6366">
        <v>1038</v>
      </c>
      <c r="M6366" t="s">
        <v>765</v>
      </c>
      <c r="N6366" t="str">
        <f t="shared" si="333"/>
        <v>Port Macquarie,</v>
      </c>
      <c r="O6366" t="str">
        <f t="shared" si="334"/>
        <v>Port Macquarie</v>
      </c>
      <c r="P6366" t="str">
        <f t="shared" si="335"/>
        <v>NSW</v>
      </c>
      <c r="Q6366" t="s">
        <v>137</v>
      </c>
      <c r="R6366" t="s">
        <v>30</v>
      </c>
      <c r="S6366" t="s">
        <v>31</v>
      </c>
      <c r="T6366" t="s">
        <v>44</v>
      </c>
      <c r="U6366">
        <v>76888</v>
      </c>
    </row>
    <row r="6367" spans="1:21" x14ac:dyDescent="0.25">
      <c r="A6367" t="s">
        <v>55</v>
      </c>
      <c r="B6367">
        <v>2019</v>
      </c>
      <c r="C6367" t="s">
        <v>3264</v>
      </c>
      <c r="D6367" t="s">
        <v>30</v>
      </c>
      <c r="E6367" t="s">
        <v>4134</v>
      </c>
      <c r="F6367" t="s">
        <v>37</v>
      </c>
      <c r="G6367" t="s">
        <v>23</v>
      </c>
      <c r="H6367" t="s">
        <v>49</v>
      </c>
      <c r="I6367" t="s">
        <v>25</v>
      </c>
      <c r="J6367" t="s">
        <v>40</v>
      </c>
      <c r="K6367" t="s">
        <v>283</v>
      </c>
      <c r="L6367">
        <v>58335</v>
      </c>
      <c r="M6367" t="s">
        <v>4973</v>
      </c>
      <c r="N6367" t="str">
        <f t="shared" si="333"/>
        <v>Burwood,</v>
      </c>
      <c r="O6367" t="str">
        <f t="shared" si="334"/>
        <v>Burwood</v>
      </c>
      <c r="P6367" t="str">
        <f t="shared" si="335"/>
        <v>VIC</v>
      </c>
      <c r="Q6367" t="s">
        <v>29</v>
      </c>
      <c r="R6367" t="s">
        <v>30</v>
      </c>
      <c r="S6367" t="s">
        <v>31</v>
      </c>
      <c r="T6367" t="s">
        <v>44</v>
      </c>
      <c r="U6367">
        <v>55690</v>
      </c>
    </row>
    <row r="6368" spans="1:21" x14ac:dyDescent="0.25">
      <c r="A6368" t="s">
        <v>240</v>
      </c>
      <c r="B6368">
        <v>2018</v>
      </c>
      <c r="C6368" t="s">
        <v>619</v>
      </c>
      <c r="D6368" t="s">
        <v>35</v>
      </c>
      <c r="E6368" t="s">
        <v>1400</v>
      </c>
      <c r="F6368" t="s">
        <v>37</v>
      </c>
      <c r="G6368" t="s">
        <v>23</v>
      </c>
      <c r="H6368" t="s">
        <v>339</v>
      </c>
      <c r="I6368" t="s">
        <v>25</v>
      </c>
      <c r="J6368" t="s">
        <v>40</v>
      </c>
      <c r="K6368" t="s">
        <v>191</v>
      </c>
      <c r="L6368">
        <v>59507</v>
      </c>
      <c r="M6368" t="s">
        <v>833</v>
      </c>
      <c r="N6368" t="str">
        <f t="shared" si="333"/>
        <v>Berwick,</v>
      </c>
      <c r="O6368" t="str">
        <f t="shared" si="334"/>
        <v>Berwick</v>
      </c>
      <c r="P6368" t="str">
        <f t="shared" si="335"/>
        <v>VIC</v>
      </c>
      <c r="Q6368" t="s">
        <v>137</v>
      </c>
      <c r="R6368" t="s">
        <v>35</v>
      </c>
      <c r="S6368" t="s">
        <v>43</v>
      </c>
      <c r="T6368" t="s">
        <v>44</v>
      </c>
      <c r="U6368">
        <v>32499</v>
      </c>
    </row>
    <row r="6369" spans="1:21" x14ac:dyDescent="0.25">
      <c r="A6369" t="s">
        <v>249</v>
      </c>
      <c r="B6369">
        <v>2015</v>
      </c>
      <c r="C6369" t="s">
        <v>329</v>
      </c>
      <c r="D6369" t="s">
        <v>30</v>
      </c>
      <c r="E6369" t="s">
        <v>2634</v>
      </c>
      <c r="F6369" t="s">
        <v>37</v>
      </c>
      <c r="G6369" t="s">
        <v>23</v>
      </c>
      <c r="H6369" t="s">
        <v>135</v>
      </c>
      <c r="I6369" t="s">
        <v>25</v>
      </c>
      <c r="J6369" t="s">
        <v>26</v>
      </c>
      <c r="K6369" t="s">
        <v>199</v>
      </c>
      <c r="L6369">
        <v>126292</v>
      </c>
      <c r="M6369" t="s">
        <v>5062</v>
      </c>
      <c r="N6369" t="str">
        <f t="shared" si="333"/>
        <v>Coburg North,</v>
      </c>
      <c r="O6369" t="str">
        <f t="shared" si="334"/>
        <v>Coburg North</v>
      </c>
      <c r="P6369" t="str">
        <f t="shared" si="335"/>
        <v>VIC</v>
      </c>
      <c r="Q6369" t="s">
        <v>137</v>
      </c>
      <c r="R6369" t="s">
        <v>30</v>
      </c>
      <c r="S6369" t="s">
        <v>31</v>
      </c>
      <c r="T6369" t="s">
        <v>32</v>
      </c>
      <c r="U6369">
        <v>29990</v>
      </c>
    </row>
    <row r="6370" spans="1:21" x14ac:dyDescent="0.25">
      <c r="A6370" t="s">
        <v>120</v>
      </c>
      <c r="B6370">
        <v>2017</v>
      </c>
      <c r="C6370" t="s">
        <v>172</v>
      </c>
      <c r="D6370" t="s">
        <v>35</v>
      </c>
      <c r="E6370" t="s">
        <v>5104</v>
      </c>
      <c r="F6370" t="s">
        <v>37</v>
      </c>
      <c r="G6370" t="s">
        <v>115</v>
      </c>
      <c r="H6370" t="s">
        <v>309</v>
      </c>
      <c r="I6370" t="s">
        <v>25</v>
      </c>
      <c r="J6370" t="s">
        <v>40</v>
      </c>
      <c r="K6370" t="s">
        <v>176</v>
      </c>
      <c r="L6370">
        <v>73329</v>
      </c>
      <c r="M6370" t="s">
        <v>5148</v>
      </c>
      <c r="N6370" t="str">
        <f t="shared" si="333"/>
        <v>Helensvale,</v>
      </c>
      <c r="O6370" t="str">
        <f t="shared" si="334"/>
        <v>Helensvale</v>
      </c>
      <c r="P6370" t="str">
        <f t="shared" si="335"/>
        <v>QLD</v>
      </c>
      <c r="Q6370" t="s">
        <v>29</v>
      </c>
      <c r="R6370" t="s">
        <v>35</v>
      </c>
      <c r="S6370" t="s">
        <v>43</v>
      </c>
      <c r="T6370" t="s">
        <v>44</v>
      </c>
      <c r="U6370">
        <v>47990</v>
      </c>
    </row>
    <row r="6371" spans="1:21" x14ac:dyDescent="0.25">
      <c r="A6371" t="s">
        <v>240</v>
      </c>
      <c r="B6371">
        <v>2015</v>
      </c>
      <c r="C6371" t="s">
        <v>356</v>
      </c>
      <c r="D6371" t="s">
        <v>152</v>
      </c>
      <c r="E6371" t="s">
        <v>1607</v>
      </c>
      <c r="F6371" t="s">
        <v>37</v>
      </c>
      <c r="G6371" t="s">
        <v>23</v>
      </c>
      <c r="H6371" t="s">
        <v>179</v>
      </c>
      <c r="I6371" t="s">
        <v>39</v>
      </c>
      <c r="J6371" t="s">
        <v>66</v>
      </c>
      <c r="K6371" t="s">
        <v>199</v>
      </c>
      <c r="L6371">
        <v>58431</v>
      </c>
      <c r="M6371" t="s">
        <v>4747</v>
      </c>
      <c r="N6371" t="str">
        <f t="shared" si="333"/>
        <v>Armidale,</v>
      </c>
      <c r="O6371" t="str">
        <f t="shared" si="334"/>
        <v>Armidale</v>
      </c>
      <c r="P6371" t="str">
        <f t="shared" si="335"/>
        <v>NSW</v>
      </c>
      <c r="Q6371" t="s">
        <v>29</v>
      </c>
      <c r="R6371" t="s">
        <v>152</v>
      </c>
      <c r="S6371" t="s">
        <v>31</v>
      </c>
      <c r="T6371" t="s">
        <v>44</v>
      </c>
      <c r="U6371">
        <v>14990</v>
      </c>
    </row>
    <row r="6372" spans="1:21" x14ac:dyDescent="0.25">
      <c r="A6372" t="s">
        <v>155</v>
      </c>
      <c r="B6372">
        <v>2019</v>
      </c>
      <c r="C6372" t="s">
        <v>230</v>
      </c>
      <c r="D6372" t="s">
        <v>35</v>
      </c>
      <c r="E6372" t="s">
        <v>4950</v>
      </c>
      <c r="F6372" t="s">
        <v>37</v>
      </c>
      <c r="G6372" t="s">
        <v>23</v>
      </c>
      <c r="H6372" t="s">
        <v>49</v>
      </c>
      <c r="I6372" t="s">
        <v>39</v>
      </c>
      <c r="J6372" t="s">
        <v>66</v>
      </c>
      <c r="K6372" t="s">
        <v>199</v>
      </c>
      <c r="L6372">
        <v>40662</v>
      </c>
      <c r="M6372" t="s">
        <v>833</v>
      </c>
      <c r="N6372" t="str">
        <f t="shared" si="333"/>
        <v>Berwick,</v>
      </c>
      <c r="O6372" t="str">
        <f t="shared" si="334"/>
        <v>Berwick</v>
      </c>
      <c r="P6372" t="str">
        <f t="shared" si="335"/>
        <v>VIC</v>
      </c>
      <c r="Q6372" t="s">
        <v>29</v>
      </c>
      <c r="R6372" t="s">
        <v>35</v>
      </c>
      <c r="S6372" t="s">
        <v>31</v>
      </c>
      <c r="T6372" t="s">
        <v>44</v>
      </c>
      <c r="U6372">
        <v>24999</v>
      </c>
    </row>
    <row r="6373" spans="1:21" x14ac:dyDescent="0.25">
      <c r="A6373" t="s">
        <v>45</v>
      </c>
      <c r="B6373">
        <v>2014</v>
      </c>
      <c r="C6373" t="s">
        <v>266</v>
      </c>
      <c r="D6373" t="s">
        <v>47</v>
      </c>
      <c r="E6373" t="s">
        <v>5312</v>
      </c>
      <c r="F6373" t="s">
        <v>37</v>
      </c>
      <c r="G6373" t="s">
        <v>23</v>
      </c>
      <c r="H6373" t="s">
        <v>49</v>
      </c>
      <c r="I6373" t="s">
        <v>50</v>
      </c>
      <c r="J6373" t="s">
        <v>40</v>
      </c>
      <c r="K6373" t="s">
        <v>67</v>
      </c>
      <c r="L6373">
        <v>88200</v>
      </c>
      <c r="M6373" t="s">
        <v>5000</v>
      </c>
      <c r="N6373" t="str">
        <f t="shared" si="333"/>
        <v>Ringwood,</v>
      </c>
      <c r="O6373" t="str">
        <f t="shared" si="334"/>
        <v>Ringwood</v>
      </c>
      <c r="P6373" t="str">
        <f t="shared" si="335"/>
        <v>VIC</v>
      </c>
      <c r="Q6373" t="s">
        <v>29</v>
      </c>
      <c r="R6373" t="s">
        <v>47</v>
      </c>
      <c r="S6373" t="s">
        <v>53</v>
      </c>
      <c r="T6373" t="s">
        <v>54</v>
      </c>
      <c r="U6373">
        <v>24888</v>
      </c>
    </row>
    <row r="6374" spans="1:21" x14ac:dyDescent="0.25">
      <c r="A6374" t="s">
        <v>102</v>
      </c>
      <c r="B6374">
        <v>2017</v>
      </c>
      <c r="C6374" t="s">
        <v>260</v>
      </c>
      <c r="D6374" t="s">
        <v>30</v>
      </c>
      <c r="E6374" t="s">
        <v>3816</v>
      </c>
      <c r="F6374" t="s">
        <v>37</v>
      </c>
      <c r="G6374" t="s">
        <v>23</v>
      </c>
      <c r="H6374" t="s">
        <v>105</v>
      </c>
      <c r="I6374" t="s">
        <v>39</v>
      </c>
      <c r="J6374" t="s">
        <v>40</v>
      </c>
      <c r="K6374" t="s">
        <v>279</v>
      </c>
      <c r="L6374">
        <v>111221</v>
      </c>
      <c r="M6374" t="s">
        <v>4338</v>
      </c>
      <c r="N6374" t="str">
        <f t="shared" si="333"/>
        <v>Phillip,</v>
      </c>
      <c r="O6374" t="str">
        <f t="shared" si="334"/>
        <v>Phillip</v>
      </c>
      <c r="P6374" t="str">
        <f t="shared" si="335"/>
        <v>ACT</v>
      </c>
      <c r="Q6374" t="s">
        <v>29</v>
      </c>
      <c r="R6374" t="s">
        <v>30</v>
      </c>
      <c r="S6374" t="s">
        <v>31</v>
      </c>
      <c r="T6374" t="s">
        <v>44</v>
      </c>
      <c r="U6374">
        <v>22670</v>
      </c>
    </row>
    <row r="6375" spans="1:21" x14ac:dyDescent="0.25">
      <c r="A6375" t="s">
        <v>69</v>
      </c>
      <c r="B6375">
        <v>2017</v>
      </c>
      <c r="C6375" t="s">
        <v>233</v>
      </c>
      <c r="D6375" t="s">
        <v>30</v>
      </c>
      <c r="E6375" t="s">
        <v>1546</v>
      </c>
      <c r="F6375" t="s">
        <v>37</v>
      </c>
      <c r="G6375" t="s">
        <v>23</v>
      </c>
      <c r="H6375" t="s">
        <v>235</v>
      </c>
      <c r="I6375" t="s">
        <v>39</v>
      </c>
      <c r="J6375" t="s">
        <v>66</v>
      </c>
      <c r="K6375" t="s">
        <v>302</v>
      </c>
      <c r="L6375">
        <v>67307</v>
      </c>
      <c r="M6375" t="s">
        <v>5098</v>
      </c>
      <c r="N6375" t="str">
        <f t="shared" si="333"/>
        <v>Robina,</v>
      </c>
      <c r="O6375" t="str">
        <f t="shared" si="334"/>
        <v>Robina</v>
      </c>
      <c r="P6375" t="str">
        <f t="shared" si="335"/>
        <v>QLD</v>
      </c>
      <c r="Q6375" t="s">
        <v>137</v>
      </c>
      <c r="R6375" t="s">
        <v>30</v>
      </c>
      <c r="S6375" t="s">
        <v>31</v>
      </c>
      <c r="T6375" t="s">
        <v>32</v>
      </c>
      <c r="U6375">
        <v>43990</v>
      </c>
    </row>
    <row r="6376" spans="1:21" x14ac:dyDescent="0.25">
      <c r="A6376" t="s">
        <v>120</v>
      </c>
      <c r="B6376">
        <v>2018</v>
      </c>
      <c r="C6376" t="s">
        <v>383</v>
      </c>
      <c r="D6376" t="s">
        <v>138</v>
      </c>
      <c r="E6376" t="s">
        <v>5313</v>
      </c>
      <c r="F6376" t="s">
        <v>37</v>
      </c>
      <c r="G6376" t="s">
        <v>23</v>
      </c>
      <c r="H6376" t="s">
        <v>301</v>
      </c>
      <c r="I6376" t="s">
        <v>110</v>
      </c>
      <c r="J6376" t="s">
        <v>26</v>
      </c>
      <c r="K6376" t="s">
        <v>272</v>
      </c>
      <c r="L6376">
        <v>65078</v>
      </c>
      <c r="M6376" t="s">
        <v>4747</v>
      </c>
      <c r="N6376" t="str">
        <f t="shared" si="333"/>
        <v>Armidale,</v>
      </c>
      <c r="O6376" t="str">
        <f t="shared" si="334"/>
        <v>Armidale</v>
      </c>
      <c r="P6376" t="str">
        <f t="shared" si="335"/>
        <v>NSW</v>
      </c>
      <c r="Q6376" t="s">
        <v>303</v>
      </c>
      <c r="R6376" t="s">
        <v>138</v>
      </c>
      <c r="S6376" t="s">
        <v>31</v>
      </c>
      <c r="T6376" t="s">
        <v>44</v>
      </c>
      <c r="U6376">
        <v>57990</v>
      </c>
    </row>
    <row r="6377" spans="1:21" x14ac:dyDescent="0.25">
      <c r="A6377" t="s">
        <v>1643</v>
      </c>
      <c r="B6377">
        <v>2017</v>
      </c>
      <c r="C6377">
        <v>300</v>
      </c>
      <c r="D6377" t="s">
        <v>152</v>
      </c>
      <c r="E6377" t="s">
        <v>5314</v>
      </c>
      <c r="F6377" t="s">
        <v>37</v>
      </c>
      <c r="G6377" t="s">
        <v>23</v>
      </c>
      <c r="H6377" t="s">
        <v>339</v>
      </c>
      <c r="I6377" t="s">
        <v>50</v>
      </c>
      <c r="J6377" t="s">
        <v>40</v>
      </c>
      <c r="K6377" t="s">
        <v>516</v>
      </c>
      <c r="L6377">
        <v>79699</v>
      </c>
      <c r="M6377" t="s">
        <v>5071</v>
      </c>
      <c r="N6377" t="str">
        <f t="shared" si="333"/>
        <v>Bundoora,</v>
      </c>
      <c r="O6377" t="str">
        <f t="shared" si="334"/>
        <v>Bundoora</v>
      </c>
      <c r="P6377" t="str">
        <f t="shared" si="335"/>
        <v>VIC</v>
      </c>
      <c r="Q6377" t="s">
        <v>137</v>
      </c>
      <c r="R6377" t="s">
        <v>152</v>
      </c>
      <c r="S6377" t="s">
        <v>31</v>
      </c>
      <c r="T6377" t="s">
        <v>44</v>
      </c>
      <c r="U6377">
        <v>42877</v>
      </c>
    </row>
    <row r="6378" spans="1:21" x14ac:dyDescent="0.25">
      <c r="A6378" t="s">
        <v>141</v>
      </c>
      <c r="B6378">
        <v>2020</v>
      </c>
      <c r="C6378" t="s">
        <v>337</v>
      </c>
      <c r="D6378" t="s">
        <v>152</v>
      </c>
      <c r="E6378" t="s">
        <v>2661</v>
      </c>
      <c r="F6378" t="s">
        <v>37</v>
      </c>
      <c r="G6378" t="s">
        <v>23</v>
      </c>
      <c r="H6378" t="s">
        <v>144</v>
      </c>
      <c r="I6378" t="s">
        <v>25</v>
      </c>
      <c r="J6378" t="s">
        <v>66</v>
      </c>
      <c r="K6378" t="s">
        <v>323</v>
      </c>
      <c r="L6378">
        <v>46649</v>
      </c>
      <c r="M6378" t="s">
        <v>4998</v>
      </c>
      <c r="N6378" t="str">
        <f t="shared" ref="N6378:N6435" si="336">LEFT(M6378,FIND(",",M6378))</f>
        <v>Preston,</v>
      </c>
      <c r="O6378" t="str">
        <f t="shared" ref="O6378:O6435" si="337">LEFT(N6378,LEN(N6378)-1)</f>
        <v>Preston</v>
      </c>
      <c r="P6378" t="str">
        <f t="shared" ref="P6378:P6435" si="338">RIGHT(M6378,3)</f>
        <v>VIC</v>
      </c>
      <c r="Q6378" t="s">
        <v>29</v>
      </c>
      <c r="R6378" t="s">
        <v>152</v>
      </c>
      <c r="S6378" t="s">
        <v>31</v>
      </c>
      <c r="T6378" t="s">
        <v>44</v>
      </c>
      <c r="U6378">
        <v>27990</v>
      </c>
    </row>
    <row r="6379" spans="1:21" x14ac:dyDescent="0.25">
      <c r="A6379" t="s">
        <v>141</v>
      </c>
      <c r="B6379">
        <v>2011</v>
      </c>
      <c r="C6379" t="s">
        <v>344</v>
      </c>
      <c r="D6379" t="s">
        <v>30</v>
      </c>
      <c r="E6379" t="s">
        <v>5315</v>
      </c>
      <c r="F6379" t="s">
        <v>37</v>
      </c>
      <c r="G6379" t="s">
        <v>23</v>
      </c>
      <c r="H6379" t="s">
        <v>144</v>
      </c>
      <c r="I6379" t="s">
        <v>25</v>
      </c>
      <c r="J6379" t="s">
        <v>40</v>
      </c>
      <c r="K6379" t="s">
        <v>429</v>
      </c>
      <c r="L6379">
        <v>182123</v>
      </c>
      <c r="M6379" t="s">
        <v>5062</v>
      </c>
      <c r="N6379" t="str">
        <f t="shared" si="336"/>
        <v>Coburg North,</v>
      </c>
      <c r="O6379" t="str">
        <f t="shared" si="337"/>
        <v>Coburg North</v>
      </c>
      <c r="P6379" t="str">
        <f t="shared" si="338"/>
        <v>VIC</v>
      </c>
      <c r="Q6379" t="s">
        <v>29</v>
      </c>
      <c r="R6379" t="s">
        <v>30</v>
      </c>
      <c r="S6379" t="s">
        <v>31</v>
      </c>
      <c r="T6379" t="s">
        <v>44</v>
      </c>
      <c r="U6379">
        <v>15990</v>
      </c>
    </row>
    <row r="6380" spans="1:21" x14ac:dyDescent="0.25">
      <c r="A6380" t="s">
        <v>210</v>
      </c>
      <c r="B6380">
        <v>2021</v>
      </c>
      <c r="C6380" t="s">
        <v>211</v>
      </c>
      <c r="D6380" t="s">
        <v>30</v>
      </c>
      <c r="E6380" t="s">
        <v>5316</v>
      </c>
      <c r="F6380" t="s">
        <v>37</v>
      </c>
      <c r="G6380" t="s">
        <v>23</v>
      </c>
      <c r="H6380" t="s">
        <v>144</v>
      </c>
      <c r="I6380" t="s">
        <v>25</v>
      </c>
      <c r="J6380" t="s">
        <v>66</v>
      </c>
      <c r="K6380" t="s">
        <v>128</v>
      </c>
      <c r="L6380">
        <v>49350</v>
      </c>
      <c r="M6380" t="s">
        <v>833</v>
      </c>
      <c r="N6380" t="str">
        <f t="shared" si="336"/>
        <v>Berwick,</v>
      </c>
      <c r="O6380" t="str">
        <f t="shared" si="337"/>
        <v>Berwick</v>
      </c>
      <c r="P6380" t="str">
        <f t="shared" si="338"/>
        <v>VIC</v>
      </c>
      <c r="Q6380" t="s">
        <v>29</v>
      </c>
      <c r="R6380" t="s">
        <v>30</v>
      </c>
      <c r="S6380" t="s">
        <v>31</v>
      </c>
      <c r="T6380" t="s">
        <v>44</v>
      </c>
      <c r="U6380">
        <v>44990</v>
      </c>
    </row>
    <row r="6381" spans="1:21" x14ac:dyDescent="0.25">
      <c r="A6381" t="s">
        <v>102</v>
      </c>
      <c r="B6381">
        <v>2018</v>
      </c>
      <c r="C6381" t="s">
        <v>647</v>
      </c>
      <c r="D6381" t="s">
        <v>152</v>
      </c>
      <c r="E6381" t="s">
        <v>5317</v>
      </c>
      <c r="F6381" t="s">
        <v>37</v>
      </c>
      <c r="G6381" t="s">
        <v>23</v>
      </c>
      <c r="H6381" t="s">
        <v>179</v>
      </c>
      <c r="I6381" t="s">
        <v>39</v>
      </c>
      <c r="J6381" t="s">
        <v>40</v>
      </c>
      <c r="K6381" t="s">
        <v>67</v>
      </c>
      <c r="L6381">
        <v>92266</v>
      </c>
      <c r="M6381" t="s">
        <v>4973</v>
      </c>
      <c r="N6381" t="str">
        <f t="shared" si="336"/>
        <v>Burwood,</v>
      </c>
      <c r="O6381" t="str">
        <f t="shared" si="337"/>
        <v>Burwood</v>
      </c>
      <c r="P6381" t="str">
        <f t="shared" si="338"/>
        <v>VIC</v>
      </c>
      <c r="Q6381" t="s">
        <v>29</v>
      </c>
      <c r="R6381" t="s">
        <v>152</v>
      </c>
      <c r="S6381" t="s">
        <v>31</v>
      </c>
      <c r="T6381" t="s">
        <v>44</v>
      </c>
      <c r="U6381">
        <v>25888</v>
      </c>
    </row>
    <row r="6382" spans="1:21" x14ac:dyDescent="0.25">
      <c r="A6382" t="s">
        <v>79</v>
      </c>
      <c r="B6382">
        <v>2013</v>
      </c>
      <c r="C6382" t="s">
        <v>884</v>
      </c>
      <c r="D6382" t="s">
        <v>30</v>
      </c>
      <c r="E6382" t="s">
        <v>5318</v>
      </c>
      <c r="F6382" t="s">
        <v>37</v>
      </c>
      <c r="G6382" t="s">
        <v>115</v>
      </c>
      <c r="H6382" t="s">
        <v>49</v>
      </c>
      <c r="I6382" t="s">
        <v>39</v>
      </c>
      <c r="J6382" t="s">
        <v>66</v>
      </c>
      <c r="K6382" t="s">
        <v>176</v>
      </c>
      <c r="L6382">
        <v>104211</v>
      </c>
      <c r="M6382" t="s">
        <v>5073</v>
      </c>
      <c r="N6382" t="str">
        <f t="shared" si="336"/>
        <v>Fawkner,</v>
      </c>
      <c r="O6382" t="str">
        <f t="shared" si="337"/>
        <v>Fawkner</v>
      </c>
      <c r="P6382" t="str">
        <f t="shared" si="338"/>
        <v>VIC</v>
      </c>
      <c r="Q6382" t="s">
        <v>29</v>
      </c>
      <c r="R6382" t="s">
        <v>30</v>
      </c>
      <c r="S6382" t="s">
        <v>31</v>
      </c>
      <c r="T6382" t="s">
        <v>44</v>
      </c>
      <c r="U6382">
        <v>16990</v>
      </c>
    </row>
    <row r="6383" spans="1:21" x14ac:dyDescent="0.25">
      <c r="A6383" t="s">
        <v>69</v>
      </c>
      <c r="B6383">
        <v>2007</v>
      </c>
      <c r="C6383" t="s">
        <v>94</v>
      </c>
      <c r="D6383" t="s">
        <v>73</v>
      </c>
      <c r="E6383" t="s">
        <v>495</v>
      </c>
      <c r="F6383" t="s">
        <v>37</v>
      </c>
      <c r="G6383" t="s">
        <v>115</v>
      </c>
      <c r="H6383" t="s">
        <v>96</v>
      </c>
      <c r="I6383" t="s">
        <v>50</v>
      </c>
      <c r="J6383" t="s">
        <v>66</v>
      </c>
      <c r="K6383" t="s">
        <v>496</v>
      </c>
      <c r="L6383">
        <v>89846</v>
      </c>
      <c r="M6383" t="s">
        <v>4335</v>
      </c>
      <c r="N6383" t="str">
        <f t="shared" si="336"/>
        <v>Fyshwick,</v>
      </c>
      <c r="O6383" t="str">
        <f t="shared" si="337"/>
        <v>Fyshwick</v>
      </c>
      <c r="P6383" t="str">
        <f t="shared" si="338"/>
        <v>ACT</v>
      </c>
      <c r="Q6383" t="s">
        <v>29</v>
      </c>
      <c r="R6383" t="s">
        <v>73</v>
      </c>
      <c r="S6383" t="s">
        <v>31</v>
      </c>
      <c r="T6383" t="s">
        <v>195</v>
      </c>
      <c r="U6383">
        <v>19999</v>
      </c>
    </row>
    <row r="6384" spans="1:21" x14ac:dyDescent="0.25">
      <c r="A6384" t="s">
        <v>113</v>
      </c>
      <c r="B6384">
        <v>2019</v>
      </c>
      <c r="C6384" t="s">
        <v>114</v>
      </c>
      <c r="D6384" t="s">
        <v>30</v>
      </c>
      <c r="E6384" t="s">
        <v>4649</v>
      </c>
      <c r="F6384" t="s">
        <v>37</v>
      </c>
      <c r="G6384" t="s">
        <v>23</v>
      </c>
      <c r="H6384" t="s">
        <v>127</v>
      </c>
      <c r="I6384" t="s">
        <v>39</v>
      </c>
      <c r="J6384" t="s">
        <v>66</v>
      </c>
      <c r="K6384" t="s">
        <v>487</v>
      </c>
      <c r="L6384">
        <v>88865</v>
      </c>
      <c r="M6384" t="s">
        <v>833</v>
      </c>
      <c r="N6384" t="str">
        <f t="shared" si="336"/>
        <v>Berwick,</v>
      </c>
      <c r="O6384" t="str">
        <f t="shared" si="337"/>
        <v>Berwick</v>
      </c>
      <c r="P6384" t="str">
        <f t="shared" si="338"/>
        <v>VIC</v>
      </c>
      <c r="Q6384" t="s">
        <v>29</v>
      </c>
      <c r="R6384" t="s">
        <v>30</v>
      </c>
      <c r="S6384" t="s">
        <v>31</v>
      </c>
      <c r="T6384" t="s">
        <v>32</v>
      </c>
      <c r="U6384">
        <v>30990</v>
      </c>
    </row>
    <row r="6385" spans="1:21" x14ac:dyDescent="0.25">
      <c r="A6385" t="s">
        <v>249</v>
      </c>
      <c r="B6385">
        <v>2016</v>
      </c>
      <c r="C6385" t="s">
        <v>564</v>
      </c>
      <c r="D6385" t="s">
        <v>152</v>
      </c>
      <c r="E6385" t="s">
        <v>5319</v>
      </c>
      <c r="F6385" t="s">
        <v>37</v>
      </c>
      <c r="G6385" t="s">
        <v>23</v>
      </c>
      <c r="H6385" t="s">
        <v>49</v>
      </c>
      <c r="I6385" t="s">
        <v>39</v>
      </c>
      <c r="J6385" t="s">
        <v>40</v>
      </c>
      <c r="K6385" t="s">
        <v>499</v>
      </c>
      <c r="L6385">
        <v>64801</v>
      </c>
      <c r="M6385" t="s">
        <v>833</v>
      </c>
      <c r="N6385" t="str">
        <f t="shared" si="336"/>
        <v>Berwick,</v>
      </c>
      <c r="O6385" t="str">
        <f t="shared" si="337"/>
        <v>Berwick</v>
      </c>
      <c r="P6385" t="str">
        <f t="shared" si="338"/>
        <v>VIC</v>
      </c>
      <c r="Q6385" t="s">
        <v>29</v>
      </c>
      <c r="R6385" t="s">
        <v>152</v>
      </c>
      <c r="S6385" t="s">
        <v>31</v>
      </c>
      <c r="T6385" t="s">
        <v>44</v>
      </c>
      <c r="U6385">
        <v>32999</v>
      </c>
    </row>
    <row r="6386" spans="1:21" x14ac:dyDescent="0.25">
      <c r="A6386" t="s">
        <v>141</v>
      </c>
      <c r="B6386">
        <v>2021</v>
      </c>
      <c r="C6386" t="s">
        <v>344</v>
      </c>
      <c r="D6386" t="s">
        <v>30</v>
      </c>
      <c r="E6386" t="s">
        <v>345</v>
      </c>
      <c r="F6386" t="s">
        <v>37</v>
      </c>
      <c r="G6386" t="s">
        <v>23</v>
      </c>
      <c r="H6386" t="s">
        <v>144</v>
      </c>
      <c r="I6386" t="s">
        <v>25</v>
      </c>
      <c r="J6386" t="s">
        <v>66</v>
      </c>
      <c r="K6386" t="s">
        <v>199</v>
      </c>
      <c r="L6386">
        <v>69274</v>
      </c>
      <c r="M6386" t="s">
        <v>5018</v>
      </c>
      <c r="N6386" t="str">
        <f t="shared" si="336"/>
        <v>Ferntree Gully,</v>
      </c>
      <c r="O6386" t="str">
        <f t="shared" si="337"/>
        <v>Ferntree Gully</v>
      </c>
      <c r="P6386" t="str">
        <f t="shared" si="338"/>
        <v>VIC</v>
      </c>
      <c r="Q6386" t="s">
        <v>29</v>
      </c>
      <c r="R6386" t="s">
        <v>30</v>
      </c>
      <c r="S6386" t="s">
        <v>31</v>
      </c>
      <c r="T6386" t="s">
        <v>44</v>
      </c>
      <c r="U6386">
        <v>33933</v>
      </c>
    </row>
    <row r="6387" spans="1:21" x14ac:dyDescent="0.25">
      <c r="A6387" t="s">
        <v>333</v>
      </c>
      <c r="B6387">
        <v>2010</v>
      </c>
      <c r="C6387" t="s">
        <v>184</v>
      </c>
      <c r="D6387" t="s">
        <v>30</v>
      </c>
      <c r="E6387" t="s">
        <v>5320</v>
      </c>
      <c r="F6387" t="s">
        <v>37</v>
      </c>
      <c r="G6387" t="s">
        <v>23</v>
      </c>
      <c r="H6387" t="s">
        <v>127</v>
      </c>
      <c r="I6387" t="s">
        <v>110</v>
      </c>
      <c r="J6387" t="s">
        <v>66</v>
      </c>
      <c r="K6387" t="s">
        <v>218</v>
      </c>
      <c r="L6387">
        <v>156933</v>
      </c>
      <c r="M6387" t="s">
        <v>5000</v>
      </c>
      <c r="N6387" t="str">
        <f t="shared" si="336"/>
        <v>Ringwood,</v>
      </c>
      <c r="O6387" t="str">
        <f t="shared" si="337"/>
        <v>Ringwood</v>
      </c>
      <c r="P6387" t="str">
        <f t="shared" si="338"/>
        <v>VIC</v>
      </c>
      <c r="Q6387" t="s">
        <v>29</v>
      </c>
      <c r="R6387" t="s">
        <v>30</v>
      </c>
      <c r="S6387" t="s">
        <v>31</v>
      </c>
      <c r="T6387" t="s">
        <v>44</v>
      </c>
      <c r="U6387">
        <v>16950</v>
      </c>
    </row>
    <row r="6388" spans="1:21" x14ac:dyDescent="0.25">
      <c r="A6388" t="s">
        <v>88</v>
      </c>
      <c r="B6388">
        <v>2020</v>
      </c>
      <c r="C6388" t="s">
        <v>373</v>
      </c>
      <c r="D6388" t="s">
        <v>35</v>
      </c>
      <c r="E6388" t="s">
        <v>5321</v>
      </c>
      <c r="F6388" t="s">
        <v>37</v>
      </c>
      <c r="G6388" t="s">
        <v>115</v>
      </c>
      <c r="H6388" t="s">
        <v>49</v>
      </c>
      <c r="I6388" t="s">
        <v>39</v>
      </c>
      <c r="J6388" t="s">
        <v>40</v>
      </c>
      <c r="K6388" t="s">
        <v>262</v>
      </c>
      <c r="L6388">
        <v>24234</v>
      </c>
      <c r="M6388" t="s">
        <v>4753</v>
      </c>
      <c r="N6388" t="str">
        <f t="shared" si="336"/>
        <v>Lavington,</v>
      </c>
      <c r="O6388" t="str">
        <f t="shared" si="337"/>
        <v>Lavington</v>
      </c>
      <c r="P6388" t="str">
        <f t="shared" si="338"/>
        <v>NSW</v>
      </c>
      <c r="Q6388" t="s">
        <v>29</v>
      </c>
      <c r="R6388" t="s">
        <v>35</v>
      </c>
      <c r="S6388" t="s">
        <v>43</v>
      </c>
      <c r="T6388" t="s">
        <v>54</v>
      </c>
      <c r="U6388">
        <v>33270</v>
      </c>
    </row>
    <row r="6389" spans="1:21" x14ac:dyDescent="0.25">
      <c r="A6389" t="s">
        <v>210</v>
      </c>
      <c r="B6389">
        <v>2019</v>
      </c>
      <c r="C6389">
        <v>3</v>
      </c>
      <c r="D6389" t="s">
        <v>35</v>
      </c>
      <c r="E6389" t="s">
        <v>2443</v>
      </c>
      <c r="F6389" t="s">
        <v>37</v>
      </c>
      <c r="G6389" t="s">
        <v>115</v>
      </c>
      <c r="H6389" t="s">
        <v>49</v>
      </c>
      <c r="I6389" t="s">
        <v>39</v>
      </c>
      <c r="J6389" t="s">
        <v>66</v>
      </c>
      <c r="K6389" t="s">
        <v>298</v>
      </c>
      <c r="L6389">
        <v>11561</v>
      </c>
      <c r="M6389" t="s">
        <v>901</v>
      </c>
      <c r="N6389" t="str">
        <f t="shared" si="336"/>
        <v>Epping,</v>
      </c>
      <c r="O6389" t="str">
        <f t="shared" si="337"/>
        <v>Epping</v>
      </c>
      <c r="P6389" t="str">
        <f t="shared" si="338"/>
        <v>VIC</v>
      </c>
      <c r="Q6389" t="s">
        <v>29</v>
      </c>
      <c r="R6389" t="s">
        <v>35</v>
      </c>
      <c r="S6389" t="s">
        <v>43</v>
      </c>
      <c r="T6389" t="s">
        <v>44</v>
      </c>
      <c r="U6389">
        <v>33868</v>
      </c>
    </row>
    <row r="6390" spans="1:21" x14ac:dyDescent="0.25">
      <c r="A6390" t="s">
        <v>102</v>
      </c>
      <c r="B6390">
        <v>2013</v>
      </c>
      <c r="C6390" t="s">
        <v>260</v>
      </c>
      <c r="D6390" t="s">
        <v>30</v>
      </c>
      <c r="E6390" t="s">
        <v>2878</v>
      </c>
      <c r="F6390" t="s">
        <v>37</v>
      </c>
      <c r="G6390" t="s">
        <v>23</v>
      </c>
      <c r="H6390" t="s">
        <v>49</v>
      </c>
      <c r="I6390" t="s">
        <v>25</v>
      </c>
      <c r="J6390" t="s">
        <v>26</v>
      </c>
      <c r="K6390" t="s">
        <v>106</v>
      </c>
      <c r="L6390">
        <v>149904</v>
      </c>
      <c r="M6390" t="s">
        <v>2158</v>
      </c>
      <c r="N6390" t="str">
        <f t="shared" si="336"/>
        <v>Labrador,</v>
      </c>
      <c r="O6390" t="str">
        <f t="shared" si="337"/>
        <v>Labrador</v>
      </c>
      <c r="P6390" t="str">
        <f t="shared" si="338"/>
        <v>QLD</v>
      </c>
      <c r="Q6390" t="s">
        <v>29</v>
      </c>
      <c r="R6390" t="s">
        <v>30</v>
      </c>
      <c r="S6390" t="s">
        <v>31</v>
      </c>
      <c r="T6390" t="s">
        <v>44</v>
      </c>
      <c r="U6390">
        <v>15990</v>
      </c>
    </row>
    <row r="6391" spans="1:21" x14ac:dyDescent="0.25">
      <c r="A6391" t="s">
        <v>210</v>
      </c>
      <c r="B6391">
        <v>2022</v>
      </c>
      <c r="C6391" t="s">
        <v>3175</v>
      </c>
      <c r="D6391" t="s">
        <v>30</v>
      </c>
      <c r="E6391" t="s">
        <v>5322</v>
      </c>
      <c r="F6391" t="s">
        <v>37</v>
      </c>
      <c r="G6391" t="s">
        <v>23</v>
      </c>
      <c r="H6391" t="s">
        <v>144</v>
      </c>
      <c r="I6391" t="s">
        <v>39</v>
      </c>
      <c r="J6391" t="s">
        <v>66</v>
      </c>
      <c r="K6391" t="s">
        <v>176</v>
      </c>
      <c r="L6391">
        <v>30198</v>
      </c>
      <c r="M6391" t="s">
        <v>4955</v>
      </c>
      <c r="N6391" t="str">
        <f t="shared" si="336"/>
        <v>Ashmore,</v>
      </c>
      <c r="O6391" t="str">
        <f t="shared" si="337"/>
        <v>Ashmore</v>
      </c>
      <c r="P6391" t="str">
        <f t="shared" si="338"/>
        <v>QLD</v>
      </c>
      <c r="Q6391" t="s">
        <v>29</v>
      </c>
      <c r="R6391" t="s">
        <v>30</v>
      </c>
      <c r="S6391" t="s">
        <v>31</v>
      </c>
      <c r="T6391" t="s">
        <v>32</v>
      </c>
      <c r="U6391">
        <v>47990</v>
      </c>
    </row>
    <row r="6392" spans="1:21" x14ac:dyDescent="0.25">
      <c r="A6392" t="s">
        <v>69</v>
      </c>
      <c r="B6392">
        <v>2012</v>
      </c>
      <c r="C6392" t="s">
        <v>177</v>
      </c>
      <c r="D6392" t="s">
        <v>35</v>
      </c>
      <c r="E6392" t="s">
        <v>2502</v>
      </c>
      <c r="F6392" t="s">
        <v>37</v>
      </c>
      <c r="G6392" t="s">
        <v>23</v>
      </c>
      <c r="H6392" t="s">
        <v>179</v>
      </c>
      <c r="I6392" t="s">
        <v>39</v>
      </c>
      <c r="J6392" t="s">
        <v>66</v>
      </c>
      <c r="K6392" t="s">
        <v>51</v>
      </c>
      <c r="L6392">
        <v>123596</v>
      </c>
      <c r="M6392" t="s">
        <v>5021</v>
      </c>
      <c r="N6392" t="str">
        <f t="shared" si="336"/>
        <v>Nunawading,</v>
      </c>
      <c r="O6392" t="str">
        <f t="shared" si="337"/>
        <v>Nunawading</v>
      </c>
      <c r="P6392" t="str">
        <f t="shared" si="338"/>
        <v>VIC</v>
      </c>
      <c r="Q6392" t="s">
        <v>29</v>
      </c>
      <c r="R6392" t="s">
        <v>35</v>
      </c>
      <c r="S6392" t="s">
        <v>43</v>
      </c>
      <c r="T6392" t="s">
        <v>44</v>
      </c>
      <c r="U6392">
        <v>15990</v>
      </c>
    </row>
    <row r="6393" spans="1:21" x14ac:dyDescent="0.25">
      <c r="A6393" t="s">
        <v>240</v>
      </c>
      <c r="B6393">
        <v>2013</v>
      </c>
      <c r="C6393" t="s">
        <v>385</v>
      </c>
      <c r="D6393" t="s">
        <v>30</v>
      </c>
      <c r="E6393" t="s">
        <v>5323</v>
      </c>
      <c r="F6393" t="s">
        <v>37</v>
      </c>
      <c r="G6393" t="s">
        <v>23</v>
      </c>
      <c r="H6393" t="s">
        <v>127</v>
      </c>
      <c r="I6393" t="s">
        <v>39</v>
      </c>
      <c r="J6393" t="s">
        <v>66</v>
      </c>
      <c r="K6393" t="s">
        <v>262</v>
      </c>
      <c r="L6393">
        <v>155550</v>
      </c>
      <c r="M6393" t="s">
        <v>891</v>
      </c>
      <c r="N6393" t="str">
        <f t="shared" si="336"/>
        <v>Lilydale,</v>
      </c>
      <c r="O6393" t="str">
        <f t="shared" si="337"/>
        <v>Lilydale</v>
      </c>
      <c r="P6393" t="str">
        <f t="shared" si="338"/>
        <v>VIC</v>
      </c>
      <c r="Q6393" t="s">
        <v>29</v>
      </c>
      <c r="R6393" t="s">
        <v>30</v>
      </c>
      <c r="S6393" t="s">
        <v>31</v>
      </c>
      <c r="T6393" t="s">
        <v>44</v>
      </c>
      <c r="U6393">
        <v>11499</v>
      </c>
    </row>
    <row r="6394" spans="1:21" x14ac:dyDescent="0.25">
      <c r="A6394" t="s">
        <v>210</v>
      </c>
      <c r="B6394">
        <v>2020</v>
      </c>
      <c r="C6394" t="s">
        <v>2328</v>
      </c>
      <c r="D6394" t="s">
        <v>30</v>
      </c>
      <c r="E6394" t="s">
        <v>5324</v>
      </c>
      <c r="F6394" t="s">
        <v>37</v>
      </c>
      <c r="G6394" t="s">
        <v>23</v>
      </c>
      <c r="H6394" t="s">
        <v>144</v>
      </c>
      <c r="I6394" t="s">
        <v>39</v>
      </c>
      <c r="J6394" t="s">
        <v>66</v>
      </c>
      <c r="K6394" t="s">
        <v>51</v>
      </c>
      <c r="L6394">
        <v>20304</v>
      </c>
      <c r="M6394" t="s">
        <v>4338</v>
      </c>
      <c r="N6394" t="str">
        <f t="shared" si="336"/>
        <v>Phillip,</v>
      </c>
      <c r="O6394" t="str">
        <f t="shared" si="337"/>
        <v>Phillip</v>
      </c>
      <c r="P6394" t="str">
        <f t="shared" si="338"/>
        <v>ACT</v>
      </c>
      <c r="Q6394" t="s">
        <v>29</v>
      </c>
      <c r="R6394" t="s">
        <v>30</v>
      </c>
      <c r="S6394" t="s">
        <v>31</v>
      </c>
      <c r="T6394" t="s">
        <v>44</v>
      </c>
      <c r="U6394">
        <v>38100</v>
      </c>
    </row>
    <row r="6395" spans="1:21" x14ac:dyDescent="0.25">
      <c r="A6395" t="s">
        <v>113</v>
      </c>
      <c r="B6395">
        <v>2015</v>
      </c>
      <c r="C6395" t="s">
        <v>247</v>
      </c>
      <c r="D6395" t="s">
        <v>152</v>
      </c>
      <c r="E6395" t="s">
        <v>317</v>
      </c>
      <c r="F6395" t="s">
        <v>37</v>
      </c>
      <c r="G6395" t="s">
        <v>23</v>
      </c>
      <c r="H6395" t="s">
        <v>49</v>
      </c>
      <c r="I6395" t="s">
        <v>39</v>
      </c>
      <c r="J6395" t="s">
        <v>66</v>
      </c>
      <c r="K6395" t="s">
        <v>283</v>
      </c>
      <c r="L6395">
        <v>62061</v>
      </c>
      <c r="M6395" t="s">
        <v>4756</v>
      </c>
      <c r="N6395" t="str">
        <f t="shared" si="336"/>
        <v>Coffs Harbour,</v>
      </c>
      <c r="O6395" t="str">
        <f t="shared" si="337"/>
        <v>Coffs Harbour</v>
      </c>
      <c r="P6395" t="str">
        <f t="shared" si="338"/>
        <v>NSW</v>
      </c>
      <c r="Q6395" t="s">
        <v>29</v>
      </c>
      <c r="R6395" t="s">
        <v>152</v>
      </c>
      <c r="S6395" t="s">
        <v>31</v>
      </c>
      <c r="T6395" t="s">
        <v>44</v>
      </c>
      <c r="U6395">
        <v>23990</v>
      </c>
    </row>
    <row r="6396" spans="1:21" x14ac:dyDescent="0.25">
      <c r="A6396" t="s">
        <v>249</v>
      </c>
      <c r="B6396">
        <v>2019</v>
      </c>
      <c r="C6396" t="s">
        <v>412</v>
      </c>
      <c r="D6396" t="s">
        <v>30</v>
      </c>
      <c r="E6396" t="s">
        <v>413</v>
      </c>
      <c r="F6396" t="s">
        <v>37</v>
      </c>
      <c r="G6396" t="s">
        <v>23</v>
      </c>
      <c r="H6396" t="s">
        <v>105</v>
      </c>
      <c r="I6396" t="s">
        <v>39</v>
      </c>
      <c r="J6396" t="s">
        <v>40</v>
      </c>
      <c r="K6396" t="s">
        <v>283</v>
      </c>
      <c r="L6396">
        <v>51058</v>
      </c>
      <c r="M6396" t="s">
        <v>4973</v>
      </c>
      <c r="N6396" t="str">
        <f t="shared" si="336"/>
        <v>Burwood,</v>
      </c>
      <c r="O6396" t="str">
        <f t="shared" si="337"/>
        <v>Burwood</v>
      </c>
      <c r="P6396" t="str">
        <f t="shared" si="338"/>
        <v>VIC</v>
      </c>
      <c r="Q6396" t="s">
        <v>29</v>
      </c>
      <c r="R6396" t="s">
        <v>30</v>
      </c>
      <c r="S6396" t="s">
        <v>31</v>
      </c>
      <c r="T6396" t="s">
        <v>44</v>
      </c>
      <c r="U6396">
        <v>44888</v>
      </c>
    </row>
    <row r="6397" spans="1:21" x14ac:dyDescent="0.25">
      <c r="A6397" t="s">
        <v>252</v>
      </c>
      <c r="B6397">
        <v>2020</v>
      </c>
      <c r="C6397" t="s">
        <v>467</v>
      </c>
      <c r="D6397" t="s">
        <v>35</v>
      </c>
      <c r="E6397" t="s">
        <v>1205</v>
      </c>
      <c r="F6397" t="s">
        <v>37</v>
      </c>
      <c r="G6397" t="s">
        <v>23</v>
      </c>
      <c r="H6397" t="s">
        <v>49</v>
      </c>
      <c r="I6397" t="s">
        <v>39</v>
      </c>
      <c r="J6397" t="s">
        <v>66</v>
      </c>
      <c r="K6397" t="s">
        <v>199</v>
      </c>
      <c r="L6397">
        <v>56309</v>
      </c>
      <c r="M6397" t="s">
        <v>925</v>
      </c>
      <c r="N6397" t="str">
        <f t="shared" si="336"/>
        <v>Tweed Heads South,</v>
      </c>
      <c r="O6397" t="str">
        <f t="shared" si="337"/>
        <v>Tweed Heads South</v>
      </c>
      <c r="P6397" t="str">
        <f t="shared" si="338"/>
        <v>NSW</v>
      </c>
      <c r="Q6397" t="s">
        <v>29</v>
      </c>
      <c r="R6397" t="s">
        <v>35</v>
      </c>
      <c r="S6397" t="s">
        <v>43</v>
      </c>
      <c r="T6397" t="s">
        <v>44</v>
      </c>
      <c r="U6397">
        <v>20990</v>
      </c>
    </row>
    <row r="6398" spans="1:21" x14ac:dyDescent="0.25">
      <c r="A6398" t="s">
        <v>69</v>
      </c>
      <c r="B6398">
        <v>2021</v>
      </c>
      <c r="C6398" t="s">
        <v>362</v>
      </c>
      <c r="D6398" t="s">
        <v>30</v>
      </c>
      <c r="E6398" t="s">
        <v>1557</v>
      </c>
      <c r="F6398" t="s">
        <v>37</v>
      </c>
      <c r="G6398" t="s">
        <v>23</v>
      </c>
      <c r="H6398" t="s">
        <v>49</v>
      </c>
      <c r="I6398" t="s">
        <v>39</v>
      </c>
      <c r="J6398" t="s">
        <v>66</v>
      </c>
      <c r="K6398" t="s">
        <v>379</v>
      </c>
      <c r="L6398">
        <v>4753</v>
      </c>
      <c r="M6398" t="s">
        <v>4975</v>
      </c>
      <c r="N6398" t="str">
        <f t="shared" si="336"/>
        <v>Narre Warren,</v>
      </c>
      <c r="O6398" t="str">
        <f t="shared" si="337"/>
        <v>Narre Warren</v>
      </c>
      <c r="P6398" t="str">
        <f t="shared" si="338"/>
        <v>VIC</v>
      </c>
      <c r="Q6398" t="s">
        <v>29</v>
      </c>
      <c r="R6398" t="s">
        <v>30</v>
      </c>
      <c r="S6398" t="s">
        <v>43</v>
      </c>
      <c r="T6398" t="s">
        <v>44</v>
      </c>
      <c r="U6398">
        <v>53990</v>
      </c>
    </row>
    <row r="6399" spans="1:21" x14ac:dyDescent="0.25">
      <c r="A6399" t="s">
        <v>210</v>
      </c>
      <c r="B6399">
        <v>2017</v>
      </c>
      <c r="C6399" t="s">
        <v>377</v>
      </c>
      <c r="D6399" t="s">
        <v>30</v>
      </c>
      <c r="E6399" t="s">
        <v>5325</v>
      </c>
      <c r="F6399" t="s">
        <v>37</v>
      </c>
      <c r="G6399" t="s">
        <v>23</v>
      </c>
      <c r="H6399" t="s">
        <v>144</v>
      </c>
      <c r="I6399" t="s">
        <v>25</v>
      </c>
      <c r="J6399" t="s">
        <v>66</v>
      </c>
      <c r="K6399" t="s">
        <v>262</v>
      </c>
      <c r="L6399">
        <v>106555</v>
      </c>
      <c r="M6399" t="s">
        <v>5148</v>
      </c>
      <c r="N6399" t="str">
        <f t="shared" si="336"/>
        <v>Helensvale,</v>
      </c>
      <c r="O6399" t="str">
        <f t="shared" si="337"/>
        <v>Helensvale</v>
      </c>
      <c r="P6399" t="str">
        <f t="shared" si="338"/>
        <v>QLD</v>
      </c>
      <c r="Q6399" t="s">
        <v>29</v>
      </c>
      <c r="R6399" t="s">
        <v>30</v>
      </c>
      <c r="S6399" t="s">
        <v>31</v>
      </c>
      <c r="T6399" t="s">
        <v>32</v>
      </c>
      <c r="U6399">
        <v>36888</v>
      </c>
    </row>
    <row r="6400" spans="1:21" x14ac:dyDescent="0.25">
      <c r="A6400" t="s">
        <v>45</v>
      </c>
      <c r="B6400">
        <v>2008</v>
      </c>
      <c r="C6400" t="s">
        <v>5326</v>
      </c>
      <c r="D6400" t="s">
        <v>47</v>
      </c>
      <c r="E6400" t="s">
        <v>5327</v>
      </c>
      <c r="F6400" t="s">
        <v>37</v>
      </c>
      <c r="G6400" t="s">
        <v>23</v>
      </c>
      <c r="H6400" t="s">
        <v>908</v>
      </c>
      <c r="I6400" t="s">
        <v>50</v>
      </c>
      <c r="J6400" t="s">
        <v>40</v>
      </c>
      <c r="K6400" t="s">
        <v>275</v>
      </c>
      <c r="L6400">
        <v>294600</v>
      </c>
      <c r="M6400" t="s">
        <v>4936</v>
      </c>
      <c r="N6400" t="str">
        <f t="shared" si="336"/>
        <v>Vermont,</v>
      </c>
      <c r="O6400" t="str">
        <f t="shared" si="337"/>
        <v>Vermont</v>
      </c>
      <c r="P6400" t="str">
        <f t="shared" si="338"/>
        <v>VIC</v>
      </c>
      <c r="Q6400" t="s">
        <v>137</v>
      </c>
      <c r="R6400" t="s">
        <v>47</v>
      </c>
      <c r="S6400" t="s">
        <v>53</v>
      </c>
      <c r="T6400" t="s">
        <v>54</v>
      </c>
      <c r="U6400">
        <v>13990</v>
      </c>
    </row>
    <row r="6401" spans="1:21" x14ac:dyDescent="0.25">
      <c r="A6401" t="s">
        <v>287</v>
      </c>
      <c r="B6401">
        <v>2016</v>
      </c>
      <c r="C6401" t="s">
        <v>5328</v>
      </c>
      <c r="D6401" t="s">
        <v>242</v>
      </c>
      <c r="E6401" t="s">
        <v>5329</v>
      </c>
      <c r="F6401" t="s">
        <v>37</v>
      </c>
      <c r="G6401" t="s">
        <v>115</v>
      </c>
      <c r="H6401" t="s">
        <v>49</v>
      </c>
      <c r="I6401" t="s">
        <v>39</v>
      </c>
      <c r="J6401" t="s">
        <v>40</v>
      </c>
      <c r="K6401" t="s">
        <v>140</v>
      </c>
      <c r="L6401">
        <v>72134</v>
      </c>
      <c r="M6401" t="s">
        <v>4753</v>
      </c>
      <c r="N6401" t="str">
        <f t="shared" si="336"/>
        <v>Lavington,</v>
      </c>
      <c r="O6401" t="str">
        <f t="shared" si="337"/>
        <v>Lavington</v>
      </c>
      <c r="P6401" t="str">
        <f t="shared" si="338"/>
        <v>NSW</v>
      </c>
      <c r="Q6401" t="s">
        <v>29</v>
      </c>
      <c r="R6401" t="s">
        <v>242</v>
      </c>
      <c r="S6401" t="s">
        <v>53</v>
      </c>
      <c r="T6401" t="s">
        <v>54</v>
      </c>
      <c r="U6401">
        <v>31990</v>
      </c>
    </row>
    <row r="6402" spans="1:21" x14ac:dyDescent="0.25">
      <c r="A6402" t="s">
        <v>69</v>
      </c>
      <c r="B6402">
        <v>2015</v>
      </c>
      <c r="C6402" t="s">
        <v>441</v>
      </c>
      <c r="D6402" t="s">
        <v>138</v>
      </c>
      <c r="E6402" t="s">
        <v>2957</v>
      </c>
      <c r="F6402" t="s">
        <v>37</v>
      </c>
      <c r="G6402" t="s">
        <v>115</v>
      </c>
      <c r="H6402" t="s">
        <v>101</v>
      </c>
      <c r="I6402" t="s">
        <v>110</v>
      </c>
      <c r="J6402" t="s">
        <v>26</v>
      </c>
      <c r="K6402" t="s">
        <v>365</v>
      </c>
      <c r="L6402">
        <v>198400</v>
      </c>
      <c r="M6402" t="s">
        <v>5330</v>
      </c>
      <c r="N6402" t="str">
        <f t="shared" si="336"/>
        <v>Warragul,</v>
      </c>
      <c r="O6402" t="str">
        <f t="shared" si="337"/>
        <v>Warragul</v>
      </c>
      <c r="P6402" t="str">
        <f t="shared" si="338"/>
        <v>VIC</v>
      </c>
      <c r="Q6402" t="s">
        <v>29</v>
      </c>
      <c r="R6402" t="s">
        <v>138</v>
      </c>
      <c r="S6402" t="s">
        <v>31</v>
      </c>
      <c r="T6402" t="s">
        <v>44</v>
      </c>
      <c r="U6402">
        <v>33990</v>
      </c>
    </row>
    <row r="6403" spans="1:21" x14ac:dyDescent="0.25">
      <c r="A6403" t="s">
        <v>120</v>
      </c>
      <c r="B6403">
        <v>2018</v>
      </c>
      <c r="C6403" t="s">
        <v>383</v>
      </c>
      <c r="D6403" t="s">
        <v>138</v>
      </c>
      <c r="E6403" t="s">
        <v>2022</v>
      </c>
      <c r="F6403" t="s">
        <v>37</v>
      </c>
      <c r="G6403" t="s">
        <v>23</v>
      </c>
      <c r="H6403" t="s">
        <v>301</v>
      </c>
      <c r="I6403" t="s">
        <v>110</v>
      </c>
      <c r="J6403" t="s">
        <v>26</v>
      </c>
      <c r="K6403" t="s">
        <v>27</v>
      </c>
      <c r="L6403">
        <v>86572</v>
      </c>
      <c r="M6403" t="s">
        <v>4338</v>
      </c>
      <c r="N6403" t="str">
        <f t="shared" si="336"/>
        <v>Phillip,</v>
      </c>
      <c r="O6403" t="str">
        <f t="shared" si="337"/>
        <v>Phillip</v>
      </c>
      <c r="P6403" t="str">
        <f t="shared" si="338"/>
        <v>ACT</v>
      </c>
      <c r="Q6403" t="s">
        <v>303</v>
      </c>
      <c r="R6403" t="s">
        <v>138</v>
      </c>
      <c r="S6403" t="s">
        <v>31</v>
      </c>
      <c r="T6403" t="s">
        <v>44</v>
      </c>
      <c r="U6403">
        <v>42990</v>
      </c>
    </row>
    <row r="6404" spans="1:21" x14ac:dyDescent="0.25">
      <c r="A6404" t="s">
        <v>141</v>
      </c>
      <c r="B6404">
        <v>2019</v>
      </c>
      <c r="C6404" t="s">
        <v>344</v>
      </c>
      <c r="D6404" t="s">
        <v>30</v>
      </c>
      <c r="E6404" t="s">
        <v>5331</v>
      </c>
      <c r="F6404" t="s">
        <v>37</v>
      </c>
      <c r="G6404" t="s">
        <v>23</v>
      </c>
      <c r="H6404" t="s">
        <v>144</v>
      </c>
      <c r="I6404" t="s">
        <v>25</v>
      </c>
      <c r="J6404" t="s">
        <v>66</v>
      </c>
      <c r="K6404" t="s">
        <v>199</v>
      </c>
      <c r="L6404">
        <v>73894</v>
      </c>
      <c r="M6404" t="s">
        <v>4989</v>
      </c>
      <c r="N6404" t="str">
        <f t="shared" si="336"/>
        <v>HEIDELBERG,</v>
      </c>
      <c r="O6404" t="str">
        <f t="shared" si="337"/>
        <v>HEIDELBERG</v>
      </c>
      <c r="P6404" t="str">
        <f t="shared" si="338"/>
        <v>VIC</v>
      </c>
      <c r="Q6404" t="s">
        <v>29</v>
      </c>
      <c r="R6404" t="s">
        <v>30</v>
      </c>
      <c r="S6404" t="s">
        <v>31</v>
      </c>
      <c r="T6404" t="s">
        <v>44</v>
      </c>
      <c r="U6404">
        <v>33850</v>
      </c>
    </row>
    <row r="6405" spans="1:21" x14ac:dyDescent="0.25">
      <c r="A6405" t="s">
        <v>45</v>
      </c>
      <c r="B6405">
        <v>2006</v>
      </c>
      <c r="C6405" t="s">
        <v>5326</v>
      </c>
      <c r="D6405" t="s">
        <v>152</v>
      </c>
      <c r="E6405" t="s">
        <v>5332</v>
      </c>
      <c r="F6405" t="s">
        <v>37</v>
      </c>
      <c r="G6405" t="s">
        <v>23</v>
      </c>
      <c r="H6405" t="s">
        <v>908</v>
      </c>
      <c r="I6405" t="s">
        <v>50</v>
      </c>
      <c r="J6405" t="s">
        <v>40</v>
      </c>
      <c r="K6405" t="s">
        <v>275</v>
      </c>
      <c r="L6405">
        <v>105282</v>
      </c>
      <c r="M6405" t="s">
        <v>4936</v>
      </c>
      <c r="N6405" t="str">
        <f t="shared" si="336"/>
        <v>Vermont,</v>
      </c>
      <c r="O6405" t="str">
        <f t="shared" si="337"/>
        <v>Vermont</v>
      </c>
      <c r="P6405" t="str">
        <f t="shared" si="338"/>
        <v>VIC</v>
      </c>
      <c r="Q6405" t="s">
        <v>137</v>
      </c>
      <c r="R6405" t="s">
        <v>152</v>
      </c>
      <c r="S6405" t="s">
        <v>31</v>
      </c>
      <c r="T6405" t="s">
        <v>44</v>
      </c>
      <c r="U6405">
        <v>14990</v>
      </c>
    </row>
    <row r="6406" spans="1:21" x14ac:dyDescent="0.25">
      <c r="A6406" t="s">
        <v>252</v>
      </c>
      <c r="B6406">
        <v>2020</v>
      </c>
      <c r="C6406" t="s">
        <v>467</v>
      </c>
      <c r="D6406" t="s">
        <v>35</v>
      </c>
      <c r="E6406" t="s">
        <v>1205</v>
      </c>
      <c r="F6406" t="s">
        <v>37</v>
      </c>
      <c r="G6406" t="s">
        <v>23</v>
      </c>
      <c r="H6406" t="s">
        <v>49</v>
      </c>
      <c r="I6406" t="s">
        <v>39</v>
      </c>
      <c r="J6406" t="s">
        <v>66</v>
      </c>
      <c r="K6406" t="s">
        <v>199</v>
      </c>
      <c r="L6406">
        <v>57719</v>
      </c>
      <c r="M6406" t="s">
        <v>925</v>
      </c>
      <c r="N6406" t="str">
        <f t="shared" si="336"/>
        <v>Tweed Heads South,</v>
      </c>
      <c r="O6406" t="str">
        <f t="shared" si="337"/>
        <v>Tweed Heads South</v>
      </c>
      <c r="P6406" t="str">
        <f t="shared" si="338"/>
        <v>NSW</v>
      </c>
      <c r="Q6406" t="s">
        <v>29</v>
      </c>
      <c r="R6406" t="s">
        <v>35</v>
      </c>
      <c r="S6406" t="s">
        <v>43</v>
      </c>
      <c r="T6406" t="s">
        <v>44</v>
      </c>
      <c r="U6406">
        <v>20990</v>
      </c>
    </row>
    <row r="6407" spans="1:21" x14ac:dyDescent="0.25">
      <c r="A6407" t="s">
        <v>79</v>
      </c>
      <c r="B6407">
        <v>2018</v>
      </c>
      <c r="C6407" t="s">
        <v>174</v>
      </c>
      <c r="D6407" t="s">
        <v>30</v>
      </c>
      <c r="E6407" t="s">
        <v>2347</v>
      </c>
      <c r="F6407" t="s">
        <v>37</v>
      </c>
      <c r="G6407" t="s">
        <v>23</v>
      </c>
      <c r="H6407" t="s">
        <v>144</v>
      </c>
      <c r="I6407" t="s">
        <v>110</v>
      </c>
      <c r="J6407" t="s">
        <v>66</v>
      </c>
      <c r="K6407" t="s">
        <v>365</v>
      </c>
      <c r="L6407">
        <v>104410</v>
      </c>
      <c r="M6407" t="s">
        <v>5000</v>
      </c>
      <c r="N6407" t="str">
        <f t="shared" si="336"/>
        <v>Ringwood,</v>
      </c>
      <c r="O6407" t="str">
        <f t="shared" si="337"/>
        <v>Ringwood</v>
      </c>
      <c r="P6407" t="str">
        <f t="shared" si="338"/>
        <v>VIC</v>
      </c>
      <c r="Q6407" t="s">
        <v>29</v>
      </c>
      <c r="R6407" t="s">
        <v>30</v>
      </c>
      <c r="S6407" t="s">
        <v>31</v>
      </c>
      <c r="T6407" t="s">
        <v>44</v>
      </c>
      <c r="U6407">
        <v>24888</v>
      </c>
    </row>
    <row r="6408" spans="1:21" x14ac:dyDescent="0.25">
      <c r="A6408" t="s">
        <v>102</v>
      </c>
      <c r="B6408">
        <v>2013</v>
      </c>
      <c r="C6408" t="s">
        <v>260</v>
      </c>
      <c r="D6408" t="s">
        <v>30</v>
      </c>
      <c r="E6408" t="s">
        <v>554</v>
      </c>
      <c r="F6408" t="s">
        <v>37</v>
      </c>
      <c r="G6408" t="s">
        <v>23</v>
      </c>
      <c r="H6408" t="s">
        <v>49</v>
      </c>
      <c r="I6408" t="s">
        <v>25</v>
      </c>
      <c r="J6408" t="s">
        <v>40</v>
      </c>
      <c r="K6408" t="s">
        <v>262</v>
      </c>
      <c r="L6408">
        <v>66392</v>
      </c>
      <c r="M6408" t="s">
        <v>4756</v>
      </c>
      <c r="N6408" t="str">
        <f t="shared" si="336"/>
        <v>Coffs Harbour,</v>
      </c>
      <c r="O6408" t="str">
        <f t="shared" si="337"/>
        <v>Coffs Harbour</v>
      </c>
      <c r="P6408" t="str">
        <f t="shared" si="338"/>
        <v>NSW</v>
      </c>
      <c r="Q6408" t="s">
        <v>29</v>
      </c>
      <c r="R6408" t="s">
        <v>30</v>
      </c>
      <c r="S6408" t="s">
        <v>31</v>
      </c>
      <c r="T6408" t="s">
        <v>44</v>
      </c>
      <c r="U6408">
        <v>19999</v>
      </c>
    </row>
    <row r="6409" spans="1:21" x14ac:dyDescent="0.25">
      <c r="A6409" t="s">
        <v>141</v>
      </c>
      <c r="B6409">
        <v>2016</v>
      </c>
      <c r="C6409" t="s">
        <v>344</v>
      </c>
      <c r="D6409" t="s">
        <v>30</v>
      </c>
      <c r="E6409" t="s">
        <v>2128</v>
      </c>
      <c r="F6409" t="s">
        <v>37</v>
      </c>
      <c r="G6409" t="s">
        <v>23</v>
      </c>
      <c r="H6409" t="s">
        <v>144</v>
      </c>
      <c r="I6409" t="s">
        <v>25</v>
      </c>
      <c r="J6409" t="s">
        <v>66</v>
      </c>
      <c r="K6409" t="s">
        <v>176</v>
      </c>
      <c r="L6409">
        <v>168205</v>
      </c>
      <c r="M6409" t="s">
        <v>4960</v>
      </c>
      <c r="N6409" t="str">
        <f t="shared" si="336"/>
        <v>Thomastown,</v>
      </c>
      <c r="O6409" t="str">
        <f t="shared" si="337"/>
        <v>Thomastown</v>
      </c>
      <c r="P6409" t="str">
        <f t="shared" si="338"/>
        <v>VIC</v>
      </c>
      <c r="Q6409" t="s">
        <v>29</v>
      </c>
      <c r="R6409" t="s">
        <v>30</v>
      </c>
      <c r="S6409" t="s">
        <v>31</v>
      </c>
      <c r="T6409" t="s">
        <v>44</v>
      </c>
      <c r="U6409">
        <v>25950</v>
      </c>
    </row>
    <row r="6410" spans="1:21" x14ac:dyDescent="0.25">
      <c r="A6410" t="s">
        <v>249</v>
      </c>
      <c r="B6410">
        <v>2018</v>
      </c>
      <c r="C6410" t="s">
        <v>329</v>
      </c>
      <c r="D6410" t="s">
        <v>30</v>
      </c>
      <c r="E6410" t="s">
        <v>1371</v>
      </c>
      <c r="F6410" t="s">
        <v>37</v>
      </c>
      <c r="G6410" t="s">
        <v>23</v>
      </c>
      <c r="H6410" t="s">
        <v>135</v>
      </c>
      <c r="I6410" t="s">
        <v>25</v>
      </c>
      <c r="J6410" t="s">
        <v>26</v>
      </c>
      <c r="K6410" t="s">
        <v>298</v>
      </c>
      <c r="L6410">
        <v>191200</v>
      </c>
      <c r="M6410" t="s">
        <v>833</v>
      </c>
      <c r="N6410" t="str">
        <f t="shared" si="336"/>
        <v>Berwick,</v>
      </c>
      <c r="O6410" t="str">
        <f t="shared" si="337"/>
        <v>Berwick</v>
      </c>
      <c r="P6410" t="str">
        <f t="shared" si="338"/>
        <v>VIC</v>
      </c>
      <c r="Q6410" t="s">
        <v>137</v>
      </c>
      <c r="R6410" t="s">
        <v>30</v>
      </c>
      <c r="S6410" t="s">
        <v>31</v>
      </c>
      <c r="T6410" t="s">
        <v>32</v>
      </c>
      <c r="U6410">
        <v>41990</v>
      </c>
    </row>
    <row r="6411" spans="1:21" x14ac:dyDescent="0.25">
      <c r="A6411" t="s">
        <v>210</v>
      </c>
      <c r="B6411">
        <v>2021</v>
      </c>
      <c r="C6411" t="s">
        <v>211</v>
      </c>
      <c r="D6411" t="s">
        <v>30</v>
      </c>
      <c r="E6411" t="s">
        <v>5333</v>
      </c>
      <c r="F6411" t="s">
        <v>37</v>
      </c>
      <c r="G6411" t="s">
        <v>23</v>
      </c>
      <c r="H6411" t="s">
        <v>24</v>
      </c>
      <c r="I6411" t="s">
        <v>25</v>
      </c>
      <c r="J6411" t="s">
        <v>26</v>
      </c>
      <c r="K6411" t="s">
        <v>67</v>
      </c>
      <c r="L6411">
        <v>43000</v>
      </c>
      <c r="M6411" t="s">
        <v>5080</v>
      </c>
      <c r="N6411" t="str">
        <f t="shared" si="336"/>
        <v>Thornbury,</v>
      </c>
      <c r="O6411" t="str">
        <f t="shared" si="337"/>
        <v>Thornbury</v>
      </c>
      <c r="P6411" t="str">
        <f t="shared" si="338"/>
        <v>VIC</v>
      </c>
      <c r="Q6411" t="s">
        <v>29</v>
      </c>
      <c r="R6411" t="s">
        <v>30</v>
      </c>
      <c r="S6411" t="s">
        <v>31</v>
      </c>
      <c r="T6411" t="s">
        <v>44</v>
      </c>
      <c r="U6411">
        <v>44950</v>
      </c>
    </row>
    <row r="6412" spans="1:21" x14ac:dyDescent="0.25">
      <c r="A6412" t="s">
        <v>69</v>
      </c>
      <c r="B6412">
        <v>2012</v>
      </c>
      <c r="C6412" t="s">
        <v>441</v>
      </c>
      <c r="D6412" t="s">
        <v>138</v>
      </c>
      <c r="E6412" t="s">
        <v>3502</v>
      </c>
      <c r="F6412" t="s">
        <v>37</v>
      </c>
      <c r="G6412" t="s">
        <v>23</v>
      </c>
      <c r="H6412" t="s">
        <v>101</v>
      </c>
      <c r="I6412" t="s">
        <v>110</v>
      </c>
      <c r="J6412" t="s">
        <v>26</v>
      </c>
      <c r="K6412" t="s">
        <v>302</v>
      </c>
      <c r="L6412">
        <v>306986</v>
      </c>
      <c r="M6412" t="s">
        <v>860</v>
      </c>
      <c r="N6412" t="str">
        <f t="shared" si="336"/>
        <v>Pakenham,</v>
      </c>
      <c r="O6412" t="str">
        <f t="shared" si="337"/>
        <v>Pakenham</v>
      </c>
      <c r="P6412" t="str">
        <f t="shared" si="338"/>
        <v>VIC</v>
      </c>
      <c r="Q6412" t="s">
        <v>29</v>
      </c>
      <c r="R6412" t="s">
        <v>138</v>
      </c>
      <c r="S6412" t="s">
        <v>31</v>
      </c>
      <c r="T6412" t="s">
        <v>44</v>
      </c>
      <c r="U6412">
        <v>28990</v>
      </c>
    </row>
    <row r="6413" spans="1:21" x14ac:dyDescent="0.25">
      <c r="A6413" t="s">
        <v>120</v>
      </c>
      <c r="B6413">
        <v>2019</v>
      </c>
      <c r="C6413" t="s">
        <v>383</v>
      </c>
      <c r="D6413" t="s">
        <v>138</v>
      </c>
      <c r="E6413" t="s">
        <v>4952</v>
      </c>
      <c r="F6413" t="s">
        <v>37</v>
      </c>
      <c r="G6413" t="s">
        <v>23</v>
      </c>
      <c r="H6413" t="s">
        <v>301</v>
      </c>
      <c r="I6413" t="s">
        <v>110</v>
      </c>
      <c r="J6413" t="s">
        <v>26</v>
      </c>
      <c r="K6413" t="s">
        <v>272</v>
      </c>
      <c r="L6413">
        <v>96852</v>
      </c>
      <c r="M6413" t="s">
        <v>4753</v>
      </c>
      <c r="N6413" t="str">
        <f t="shared" si="336"/>
        <v>Lavington,</v>
      </c>
      <c r="O6413" t="str">
        <f t="shared" si="337"/>
        <v>Lavington</v>
      </c>
      <c r="P6413" t="str">
        <f t="shared" si="338"/>
        <v>NSW</v>
      </c>
      <c r="Q6413" t="s">
        <v>303</v>
      </c>
      <c r="R6413" t="s">
        <v>138</v>
      </c>
      <c r="S6413" t="s">
        <v>31</v>
      </c>
      <c r="T6413" t="s">
        <v>44</v>
      </c>
      <c r="U6413">
        <v>46990</v>
      </c>
    </row>
    <row r="6414" spans="1:21" x14ac:dyDescent="0.25">
      <c r="A6414" t="s">
        <v>141</v>
      </c>
      <c r="B6414">
        <v>2015</v>
      </c>
      <c r="C6414" t="s">
        <v>142</v>
      </c>
      <c r="D6414" t="s">
        <v>30</v>
      </c>
      <c r="E6414" t="s">
        <v>2842</v>
      </c>
      <c r="F6414" t="s">
        <v>37</v>
      </c>
      <c r="G6414" t="s">
        <v>23</v>
      </c>
      <c r="H6414" t="s">
        <v>339</v>
      </c>
      <c r="I6414" t="s">
        <v>25</v>
      </c>
      <c r="J6414" t="s">
        <v>40</v>
      </c>
      <c r="K6414" t="s">
        <v>218</v>
      </c>
      <c r="L6414">
        <v>134388</v>
      </c>
      <c r="M6414" t="s">
        <v>4567</v>
      </c>
      <c r="N6414" t="str">
        <f t="shared" si="336"/>
        <v>Batemans Bay,</v>
      </c>
      <c r="O6414" t="str">
        <f t="shared" si="337"/>
        <v>Batemans Bay</v>
      </c>
      <c r="P6414" t="str">
        <f t="shared" si="338"/>
        <v>NSW</v>
      </c>
      <c r="Q6414" t="s">
        <v>137</v>
      </c>
      <c r="R6414" t="s">
        <v>30</v>
      </c>
      <c r="S6414" t="s">
        <v>31</v>
      </c>
      <c r="T6414" t="s">
        <v>44</v>
      </c>
      <c r="U6414">
        <v>26888</v>
      </c>
    </row>
    <row r="6415" spans="1:21" x14ac:dyDescent="0.25">
      <c r="A6415" t="s">
        <v>210</v>
      </c>
      <c r="B6415">
        <v>2014</v>
      </c>
      <c r="C6415">
        <v>2</v>
      </c>
      <c r="D6415" t="s">
        <v>35</v>
      </c>
      <c r="E6415" t="s">
        <v>3826</v>
      </c>
      <c r="F6415" t="s">
        <v>37</v>
      </c>
      <c r="G6415" t="s">
        <v>23</v>
      </c>
      <c r="H6415" t="s">
        <v>38</v>
      </c>
      <c r="I6415" t="s">
        <v>39</v>
      </c>
      <c r="J6415" t="s">
        <v>66</v>
      </c>
      <c r="K6415" t="s">
        <v>290</v>
      </c>
      <c r="L6415">
        <v>91003</v>
      </c>
      <c r="M6415" t="s">
        <v>5000</v>
      </c>
      <c r="N6415" t="str">
        <f t="shared" si="336"/>
        <v>Ringwood,</v>
      </c>
      <c r="O6415" t="str">
        <f t="shared" si="337"/>
        <v>Ringwood</v>
      </c>
      <c r="P6415" t="str">
        <f t="shared" si="338"/>
        <v>VIC</v>
      </c>
      <c r="Q6415" t="s">
        <v>29</v>
      </c>
      <c r="R6415" t="s">
        <v>35</v>
      </c>
      <c r="S6415" t="s">
        <v>43</v>
      </c>
      <c r="T6415" t="s">
        <v>44</v>
      </c>
      <c r="U6415">
        <v>17990</v>
      </c>
    </row>
    <row r="6416" spans="1:21" x14ac:dyDescent="0.25">
      <c r="A6416" t="s">
        <v>69</v>
      </c>
      <c r="B6416">
        <v>2021</v>
      </c>
      <c r="C6416" t="s">
        <v>151</v>
      </c>
      <c r="D6416" t="s">
        <v>152</v>
      </c>
      <c r="E6416" t="s">
        <v>1574</v>
      </c>
      <c r="F6416" t="s">
        <v>37</v>
      </c>
      <c r="G6416" t="s">
        <v>23</v>
      </c>
      <c r="H6416" t="s">
        <v>144</v>
      </c>
      <c r="I6416" t="s">
        <v>39</v>
      </c>
      <c r="J6416" t="s">
        <v>91</v>
      </c>
      <c r="K6416" t="s">
        <v>180</v>
      </c>
      <c r="L6416">
        <v>430</v>
      </c>
      <c r="M6416" t="s">
        <v>4975</v>
      </c>
      <c r="N6416" t="str">
        <f t="shared" si="336"/>
        <v>Narre Warren,</v>
      </c>
      <c r="O6416" t="str">
        <f t="shared" si="337"/>
        <v>Narre Warren</v>
      </c>
      <c r="P6416" t="str">
        <f t="shared" si="338"/>
        <v>VIC</v>
      </c>
      <c r="Q6416" t="s">
        <v>29</v>
      </c>
      <c r="R6416" t="s">
        <v>152</v>
      </c>
      <c r="S6416" t="s">
        <v>31</v>
      </c>
      <c r="T6416" t="s">
        <v>44</v>
      </c>
      <c r="U6416">
        <v>49990</v>
      </c>
    </row>
    <row r="6417" spans="1:21" x14ac:dyDescent="0.25">
      <c r="A6417" t="s">
        <v>141</v>
      </c>
      <c r="B6417">
        <v>2008</v>
      </c>
      <c r="C6417" t="s">
        <v>337</v>
      </c>
      <c r="D6417" t="s">
        <v>116</v>
      </c>
      <c r="E6417" t="s">
        <v>4781</v>
      </c>
      <c r="F6417" t="s">
        <v>37</v>
      </c>
      <c r="G6417" t="s">
        <v>23</v>
      </c>
      <c r="H6417" t="s">
        <v>144</v>
      </c>
      <c r="I6417" t="s">
        <v>25</v>
      </c>
      <c r="J6417" t="s">
        <v>66</v>
      </c>
      <c r="K6417" t="s">
        <v>302</v>
      </c>
      <c r="L6417">
        <v>210902</v>
      </c>
      <c r="M6417" t="s">
        <v>5000</v>
      </c>
      <c r="N6417" t="str">
        <f t="shared" si="336"/>
        <v>Ringwood,</v>
      </c>
      <c r="O6417" t="str">
        <f t="shared" si="337"/>
        <v>Ringwood</v>
      </c>
      <c r="P6417" t="str">
        <f t="shared" si="338"/>
        <v>VIC</v>
      </c>
      <c r="Q6417" t="s">
        <v>29</v>
      </c>
      <c r="R6417" t="s">
        <v>116</v>
      </c>
      <c r="S6417" t="s">
        <v>31</v>
      </c>
      <c r="T6417" t="s">
        <v>44</v>
      </c>
      <c r="U6417">
        <v>9999</v>
      </c>
    </row>
    <row r="6418" spans="1:21" x14ac:dyDescent="0.25">
      <c r="A6418" t="s">
        <v>249</v>
      </c>
      <c r="B6418">
        <v>2010</v>
      </c>
      <c r="C6418" t="s">
        <v>745</v>
      </c>
      <c r="D6418" t="s">
        <v>30</v>
      </c>
      <c r="E6418" t="s">
        <v>5334</v>
      </c>
      <c r="F6418" t="s">
        <v>37</v>
      </c>
      <c r="G6418" t="s">
        <v>23</v>
      </c>
      <c r="H6418" t="s">
        <v>49</v>
      </c>
      <c r="I6418" t="s">
        <v>25</v>
      </c>
      <c r="J6418" t="s">
        <v>26</v>
      </c>
      <c r="K6418" t="s">
        <v>487</v>
      </c>
      <c r="L6418">
        <v>127153</v>
      </c>
      <c r="M6418" t="s">
        <v>5062</v>
      </c>
      <c r="N6418" t="str">
        <f t="shared" si="336"/>
        <v>Coburg North,</v>
      </c>
      <c r="O6418" t="str">
        <f t="shared" si="337"/>
        <v>Coburg North</v>
      </c>
      <c r="P6418" t="str">
        <f t="shared" si="338"/>
        <v>VIC</v>
      </c>
      <c r="Q6418" t="s">
        <v>29</v>
      </c>
      <c r="R6418" t="s">
        <v>30</v>
      </c>
      <c r="S6418" t="s">
        <v>31</v>
      </c>
      <c r="T6418" t="s">
        <v>44</v>
      </c>
      <c r="U6418">
        <v>17990</v>
      </c>
    </row>
    <row r="6419" spans="1:21" x14ac:dyDescent="0.25">
      <c r="A6419" t="s">
        <v>210</v>
      </c>
      <c r="B6419">
        <v>2012</v>
      </c>
      <c r="C6419">
        <v>2</v>
      </c>
      <c r="D6419" t="s">
        <v>35</v>
      </c>
      <c r="E6419" t="s">
        <v>736</v>
      </c>
      <c r="F6419" t="s">
        <v>37</v>
      </c>
      <c r="G6419" t="s">
        <v>23</v>
      </c>
      <c r="H6419" t="s">
        <v>38</v>
      </c>
      <c r="I6419" t="s">
        <v>39</v>
      </c>
      <c r="J6419" t="s">
        <v>66</v>
      </c>
      <c r="K6419" t="s">
        <v>487</v>
      </c>
      <c r="L6419">
        <v>74183</v>
      </c>
      <c r="M6419" t="s">
        <v>901</v>
      </c>
      <c r="N6419" t="str">
        <f t="shared" si="336"/>
        <v>Epping,</v>
      </c>
      <c r="O6419" t="str">
        <f t="shared" si="337"/>
        <v>Epping</v>
      </c>
      <c r="P6419" t="str">
        <f t="shared" si="338"/>
        <v>VIC</v>
      </c>
      <c r="Q6419" t="s">
        <v>29</v>
      </c>
      <c r="R6419" t="s">
        <v>35</v>
      </c>
      <c r="S6419" t="s">
        <v>43</v>
      </c>
      <c r="T6419" t="s">
        <v>44</v>
      </c>
      <c r="U6419">
        <v>16705</v>
      </c>
    </row>
    <row r="6420" spans="1:21" x14ac:dyDescent="0.25">
      <c r="A6420" t="s">
        <v>102</v>
      </c>
      <c r="B6420">
        <v>2014</v>
      </c>
      <c r="C6420" t="s">
        <v>260</v>
      </c>
      <c r="D6420" t="s">
        <v>30</v>
      </c>
      <c r="E6420" t="s">
        <v>5335</v>
      </c>
      <c r="F6420" t="s">
        <v>37</v>
      </c>
      <c r="G6420" t="s">
        <v>23</v>
      </c>
      <c r="H6420" t="s">
        <v>49</v>
      </c>
      <c r="I6420" t="s">
        <v>25</v>
      </c>
      <c r="J6420" t="s">
        <v>40</v>
      </c>
      <c r="K6420" t="s">
        <v>262</v>
      </c>
      <c r="L6420">
        <v>104786</v>
      </c>
      <c r="M6420" t="s">
        <v>5302</v>
      </c>
      <c r="N6420" t="str">
        <f t="shared" si="336"/>
        <v>Watsonia,</v>
      </c>
      <c r="O6420" t="str">
        <f t="shared" si="337"/>
        <v>Watsonia</v>
      </c>
      <c r="P6420" t="str">
        <f t="shared" si="338"/>
        <v>VIC</v>
      </c>
      <c r="Q6420" t="s">
        <v>29</v>
      </c>
      <c r="R6420" t="s">
        <v>30</v>
      </c>
      <c r="S6420" t="s">
        <v>31</v>
      </c>
      <c r="T6420" t="s">
        <v>44</v>
      </c>
      <c r="U6420">
        <v>20990</v>
      </c>
    </row>
    <row r="6421" spans="1:21" x14ac:dyDescent="0.25">
      <c r="A6421" t="s">
        <v>240</v>
      </c>
      <c r="B6421">
        <v>2015</v>
      </c>
      <c r="C6421" t="s">
        <v>385</v>
      </c>
      <c r="D6421" t="s">
        <v>30</v>
      </c>
      <c r="E6421" t="s">
        <v>3363</v>
      </c>
      <c r="F6421" t="s">
        <v>37</v>
      </c>
      <c r="G6421" t="s">
        <v>23</v>
      </c>
      <c r="H6421" t="s">
        <v>127</v>
      </c>
      <c r="I6421" t="s">
        <v>39</v>
      </c>
      <c r="J6421" t="s">
        <v>66</v>
      </c>
      <c r="K6421" t="s">
        <v>262</v>
      </c>
      <c r="L6421">
        <v>57146</v>
      </c>
      <c r="M6421" t="s">
        <v>4756</v>
      </c>
      <c r="N6421" t="str">
        <f t="shared" si="336"/>
        <v>Coffs Harbour,</v>
      </c>
      <c r="O6421" t="str">
        <f t="shared" si="337"/>
        <v>Coffs Harbour</v>
      </c>
      <c r="P6421" t="str">
        <f t="shared" si="338"/>
        <v>NSW</v>
      </c>
      <c r="Q6421" t="s">
        <v>29</v>
      </c>
      <c r="R6421" t="s">
        <v>30</v>
      </c>
      <c r="S6421" t="s">
        <v>31</v>
      </c>
      <c r="T6421" t="s">
        <v>44</v>
      </c>
      <c r="U6421">
        <v>15999</v>
      </c>
    </row>
    <row r="6422" spans="1:21" x14ac:dyDescent="0.25">
      <c r="A6422" t="s">
        <v>120</v>
      </c>
      <c r="B6422">
        <v>2016</v>
      </c>
      <c r="C6422" t="s">
        <v>160</v>
      </c>
      <c r="D6422" t="s">
        <v>30</v>
      </c>
      <c r="E6422" t="s">
        <v>5336</v>
      </c>
      <c r="F6422" t="s">
        <v>37</v>
      </c>
      <c r="G6422" t="s">
        <v>23</v>
      </c>
      <c r="H6422" t="s">
        <v>162</v>
      </c>
      <c r="I6422" t="s">
        <v>50</v>
      </c>
      <c r="J6422" t="s">
        <v>26</v>
      </c>
      <c r="K6422" t="s">
        <v>163</v>
      </c>
      <c r="L6422">
        <v>167230</v>
      </c>
      <c r="M6422" t="s">
        <v>4335</v>
      </c>
      <c r="N6422" t="str">
        <f t="shared" si="336"/>
        <v>Fyshwick,</v>
      </c>
      <c r="O6422" t="str">
        <f t="shared" si="337"/>
        <v>Fyshwick</v>
      </c>
      <c r="P6422" t="str">
        <f t="shared" si="338"/>
        <v>ACT</v>
      </c>
      <c r="Q6422" t="s">
        <v>137</v>
      </c>
      <c r="R6422" t="s">
        <v>30</v>
      </c>
      <c r="S6422" t="s">
        <v>31</v>
      </c>
      <c r="T6422" t="s">
        <v>44</v>
      </c>
      <c r="U6422">
        <v>16990</v>
      </c>
    </row>
    <row r="6423" spans="1:21" x14ac:dyDescent="0.25">
      <c r="A6423" t="s">
        <v>69</v>
      </c>
      <c r="B6423">
        <v>2010</v>
      </c>
      <c r="C6423" t="s">
        <v>151</v>
      </c>
      <c r="D6423" t="s">
        <v>152</v>
      </c>
      <c r="E6423" t="s">
        <v>5337</v>
      </c>
      <c r="F6423" t="s">
        <v>37</v>
      </c>
      <c r="G6423" t="s">
        <v>23</v>
      </c>
      <c r="H6423" t="s">
        <v>127</v>
      </c>
      <c r="I6423" t="s">
        <v>39</v>
      </c>
      <c r="J6423" t="s">
        <v>66</v>
      </c>
      <c r="K6423" t="s">
        <v>262</v>
      </c>
      <c r="L6423">
        <v>70532</v>
      </c>
      <c r="M6423" t="s">
        <v>4928</v>
      </c>
      <c r="N6423" t="str">
        <f t="shared" si="336"/>
        <v>Dandenong,</v>
      </c>
      <c r="O6423" t="str">
        <f t="shared" si="337"/>
        <v>Dandenong</v>
      </c>
      <c r="P6423" t="str">
        <f t="shared" si="338"/>
        <v>VIC</v>
      </c>
      <c r="Q6423" t="s">
        <v>29</v>
      </c>
      <c r="R6423" t="s">
        <v>152</v>
      </c>
      <c r="S6423" t="s">
        <v>31</v>
      </c>
      <c r="T6423" t="s">
        <v>44</v>
      </c>
      <c r="U6423">
        <v>13999</v>
      </c>
    </row>
    <row r="6424" spans="1:21" x14ac:dyDescent="0.25">
      <c r="A6424" t="s">
        <v>79</v>
      </c>
      <c r="B6424">
        <v>2015</v>
      </c>
      <c r="C6424" t="s">
        <v>174</v>
      </c>
      <c r="D6424" t="s">
        <v>30</v>
      </c>
      <c r="E6424" t="s">
        <v>5338</v>
      </c>
      <c r="F6424" t="s">
        <v>37</v>
      </c>
      <c r="G6424" t="s">
        <v>23</v>
      </c>
      <c r="H6424" t="s">
        <v>144</v>
      </c>
      <c r="I6424" t="s">
        <v>39</v>
      </c>
      <c r="J6424" t="s">
        <v>66</v>
      </c>
      <c r="K6424" t="s">
        <v>158</v>
      </c>
      <c r="L6424">
        <v>74755</v>
      </c>
      <c r="M6424" t="s">
        <v>901</v>
      </c>
      <c r="N6424" t="str">
        <f t="shared" si="336"/>
        <v>Epping,</v>
      </c>
      <c r="O6424" t="str">
        <f t="shared" si="337"/>
        <v>Epping</v>
      </c>
      <c r="P6424" t="str">
        <f t="shared" si="338"/>
        <v>VIC</v>
      </c>
      <c r="Q6424" t="s">
        <v>29</v>
      </c>
      <c r="R6424" t="s">
        <v>30</v>
      </c>
      <c r="S6424" t="s">
        <v>31</v>
      </c>
      <c r="T6424" t="s">
        <v>44</v>
      </c>
      <c r="U6424">
        <v>22868</v>
      </c>
    </row>
    <row r="6425" spans="1:21" x14ac:dyDescent="0.25">
      <c r="A6425" t="s">
        <v>120</v>
      </c>
      <c r="B6425">
        <v>2019</v>
      </c>
      <c r="C6425" t="s">
        <v>383</v>
      </c>
      <c r="D6425" t="s">
        <v>138</v>
      </c>
      <c r="E6425" t="s">
        <v>1101</v>
      </c>
      <c r="F6425" t="s">
        <v>37</v>
      </c>
      <c r="G6425" t="s">
        <v>23</v>
      </c>
      <c r="H6425" t="s">
        <v>301</v>
      </c>
      <c r="I6425" t="s">
        <v>110</v>
      </c>
      <c r="J6425" t="s">
        <v>26</v>
      </c>
      <c r="K6425" t="s">
        <v>27</v>
      </c>
      <c r="L6425">
        <v>151974</v>
      </c>
      <c r="M6425" t="s">
        <v>860</v>
      </c>
      <c r="N6425" t="str">
        <f t="shared" si="336"/>
        <v>Pakenham,</v>
      </c>
      <c r="O6425" t="str">
        <f t="shared" si="337"/>
        <v>Pakenham</v>
      </c>
      <c r="P6425" t="str">
        <f t="shared" si="338"/>
        <v>VIC</v>
      </c>
      <c r="Q6425" t="s">
        <v>303</v>
      </c>
      <c r="R6425" t="s">
        <v>138</v>
      </c>
      <c r="S6425" t="s">
        <v>31</v>
      </c>
      <c r="T6425" t="s">
        <v>44</v>
      </c>
      <c r="U6425">
        <v>35990</v>
      </c>
    </row>
    <row r="6426" spans="1:21" x14ac:dyDescent="0.25">
      <c r="A6426" t="s">
        <v>183</v>
      </c>
      <c r="B6426">
        <v>2022</v>
      </c>
      <c r="C6426" t="s">
        <v>184</v>
      </c>
      <c r="D6426" t="s">
        <v>4789</v>
      </c>
      <c r="E6426" t="s">
        <v>5339</v>
      </c>
      <c r="F6426" t="s">
        <v>134</v>
      </c>
      <c r="G6426" t="s">
        <v>23</v>
      </c>
      <c r="H6426" t="s">
        <v>339</v>
      </c>
      <c r="I6426" t="s">
        <v>110</v>
      </c>
      <c r="J6426" t="s">
        <v>40</v>
      </c>
      <c r="K6426" t="s">
        <v>519</v>
      </c>
      <c r="L6426">
        <v>12</v>
      </c>
      <c r="M6426" t="s">
        <v>4756</v>
      </c>
      <c r="N6426" t="str">
        <f t="shared" si="336"/>
        <v>Coffs Harbour,</v>
      </c>
      <c r="O6426" t="str">
        <f t="shared" si="337"/>
        <v>Coffs Harbour</v>
      </c>
      <c r="P6426" t="str">
        <f t="shared" si="338"/>
        <v>NSW</v>
      </c>
      <c r="Q6426" t="s">
        <v>137</v>
      </c>
      <c r="R6426" t="s">
        <v>30</v>
      </c>
      <c r="S6426" t="s">
        <v>31</v>
      </c>
      <c r="T6426" t="s">
        <v>32</v>
      </c>
      <c r="U6426">
        <v>75500</v>
      </c>
    </row>
    <row r="6427" spans="1:21" x14ac:dyDescent="0.25">
      <c r="A6427" t="s">
        <v>79</v>
      </c>
      <c r="B6427">
        <v>2020</v>
      </c>
      <c r="C6427" t="s">
        <v>174</v>
      </c>
      <c r="D6427" t="s">
        <v>30</v>
      </c>
      <c r="E6427" t="s">
        <v>5340</v>
      </c>
      <c r="F6427" t="s">
        <v>37</v>
      </c>
      <c r="G6427" t="s">
        <v>23</v>
      </c>
      <c r="H6427" t="s">
        <v>144</v>
      </c>
      <c r="I6427" t="s">
        <v>110</v>
      </c>
      <c r="J6427" t="s">
        <v>66</v>
      </c>
      <c r="K6427" t="s">
        <v>365</v>
      </c>
      <c r="L6427">
        <v>30620</v>
      </c>
      <c r="M6427" t="s">
        <v>4998</v>
      </c>
      <c r="N6427" t="str">
        <f t="shared" si="336"/>
        <v>Preston,</v>
      </c>
      <c r="O6427" t="str">
        <f t="shared" si="337"/>
        <v>Preston</v>
      </c>
      <c r="P6427" t="str">
        <f t="shared" si="338"/>
        <v>VIC</v>
      </c>
      <c r="Q6427" t="s">
        <v>29</v>
      </c>
      <c r="R6427" t="s">
        <v>30</v>
      </c>
      <c r="S6427" t="s">
        <v>31</v>
      </c>
      <c r="T6427" t="s">
        <v>44</v>
      </c>
      <c r="U6427">
        <v>38580</v>
      </c>
    </row>
    <row r="6428" spans="1:21" x14ac:dyDescent="0.25">
      <c r="A6428" t="s">
        <v>74</v>
      </c>
      <c r="B6428">
        <v>2019</v>
      </c>
      <c r="C6428" t="s">
        <v>75</v>
      </c>
      <c r="D6428" t="s">
        <v>30</v>
      </c>
      <c r="E6428" t="s">
        <v>5341</v>
      </c>
      <c r="F6428" t="s">
        <v>37</v>
      </c>
      <c r="G6428" t="s">
        <v>23</v>
      </c>
      <c r="H6428" t="s">
        <v>49</v>
      </c>
      <c r="I6428" t="s">
        <v>25</v>
      </c>
      <c r="J6428" t="s">
        <v>26</v>
      </c>
      <c r="K6428" t="s">
        <v>609</v>
      </c>
      <c r="L6428">
        <v>33041</v>
      </c>
      <c r="M6428" t="s">
        <v>4338</v>
      </c>
      <c r="N6428" t="str">
        <f t="shared" si="336"/>
        <v>Phillip,</v>
      </c>
      <c r="O6428" t="str">
        <f t="shared" si="337"/>
        <v>Phillip</v>
      </c>
      <c r="P6428" t="str">
        <f t="shared" si="338"/>
        <v>ACT</v>
      </c>
      <c r="Q6428" t="s">
        <v>29</v>
      </c>
      <c r="R6428" t="s">
        <v>30</v>
      </c>
      <c r="S6428" t="s">
        <v>31</v>
      </c>
      <c r="T6428" t="s">
        <v>44</v>
      </c>
      <c r="U6428">
        <v>58888</v>
      </c>
    </row>
    <row r="6429" spans="1:21" x14ac:dyDescent="0.25">
      <c r="A6429" t="s">
        <v>88</v>
      </c>
      <c r="B6429">
        <v>2013</v>
      </c>
      <c r="C6429" t="s">
        <v>223</v>
      </c>
      <c r="D6429" t="s">
        <v>30</v>
      </c>
      <c r="E6429" t="s">
        <v>5342</v>
      </c>
      <c r="F6429" t="s">
        <v>37</v>
      </c>
      <c r="G6429" t="s">
        <v>23</v>
      </c>
      <c r="H6429" t="s">
        <v>127</v>
      </c>
      <c r="I6429" t="s">
        <v>110</v>
      </c>
      <c r="J6429" t="s">
        <v>66</v>
      </c>
      <c r="K6429" t="s">
        <v>27</v>
      </c>
      <c r="L6429">
        <v>139448</v>
      </c>
      <c r="M6429" t="s">
        <v>4936</v>
      </c>
      <c r="N6429" t="str">
        <f t="shared" si="336"/>
        <v>Vermont,</v>
      </c>
      <c r="O6429" t="str">
        <f t="shared" si="337"/>
        <v>Vermont</v>
      </c>
      <c r="P6429" t="str">
        <f t="shared" si="338"/>
        <v>VIC</v>
      </c>
      <c r="Q6429" t="s">
        <v>29</v>
      </c>
      <c r="R6429" t="s">
        <v>30</v>
      </c>
      <c r="S6429" t="s">
        <v>31</v>
      </c>
      <c r="T6429" t="s">
        <v>44</v>
      </c>
      <c r="U6429">
        <v>16990</v>
      </c>
    </row>
    <row r="6430" spans="1:21" x14ac:dyDescent="0.25">
      <c r="A6430" t="s">
        <v>210</v>
      </c>
      <c r="B6430">
        <v>2018</v>
      </c>
      <c r="C6430">
        <v>3</v>
      </c>
      <c r="D6430" t="s">
        <v>35</v>
      </c>
      <c r="E6430" t="s">
        <v>4548</v>
      </c>
      <c r="F6430" t="s">
        <v>37</v>
      </c>
      <c r="G6430" t="s">
        <v>23</v>
      </c>
      <c r="H6430" t="s">
        <v>144</v>
      </c>
      <c r="I6430" t="s">
        <v>39</v>
      </c>
      <c r="J6430" t="s">
        <v>66</v>
      </c>
      <c r="K6430" t="s">
        <v>130</v>
      </c>
      <c r="L6430">
        <v>83985</v>
      </c>
      <c r="M6430" t="s">
        <v>860</v>
      </c>
      <c r="N6430" t="str">
        <f t="shared" si="336"/>
        <v>Pakenham,</v>
      </c>
      <c r="O6430" t="str">
        <f t="shared" si="337"/>
        <v>Pakenham</v>
      </c>
      <c r="P6430" t="str">
        <f t="shared" si="338"/>
        <v>VIC</v>
      </c>
      <c r="Q6430" t="s">
        <v>29</v>
      </c>
      <c r="R6430" t="s">
        <v>35</v>
      </c>
      <c r="S6430" t="s">
        <v>43</v>
      </c>
      <c r="T6430" t="s">
        <v>44</v>
      </c>
      <c r="U6430">
        <v>25990</v>
      </c>
    </row>
    <row r="6431" spans="1:21" x14ac:dyDescent="0.25">
      <c r="A6431" t="s">
        <v>141</v>
      </c>
      <c r="B6431">
        <v>2018</v>
      </c>
      <c r="C6431" t="s">
        <v>344</v>
      </c>
      <c r="D6431" t="s">
        <v>30</v>
      </c>
      <c r="E6431" t="s">
        <v>4867</v>
      </c>
      <c r="F6431" t="s">
        <v>37</v>
      </c>
      <c r="G6431" t="s">
        <v>23</v>
      </c>
      <c r="H6431" t="s">
        <v>144</v>
      </c>
      <c r="I6431" t="s">
        <v>25</v>
      </c>
      <c r="J6431" t="s">
        <v>66</v>
      </c>
      <c r="K6431" t="s">
        <v>176</v>
      </c>
      <c r="L6431">
        <v>82131</v>
      </c>
      <c r="M6431" t="s">
        <v>878</v>
      </c>
      <c r="N6431" t="str">
        <f t="shared" si="336"/>
        <v>Southport,</v>
      </c>
      <c r="O6431" t="str">
        <f t="shared" si="337"/>
        <v>Southport</v>
      </c>
      <c r="P6431" t="str">
        <f t="shared" si="338"/>
        <v>QLD</v>
      </c>
      <c r="Q6431" t="s">
        <v>29</v>
      </c>
      <c r="R6431" t="s">
        <v>30</v>
      </c>
      <c r="S6431" t="s">
        <v>31</v>
      </c>
      <c r="T6431" t="s">
        <v>44</v>
      </c>
      <c r="U6431">
        <v>34987</v>
      </c>
    </row>
    <row r="6432" spans="1:21" x14ac:dyDescent="0.25">
      <c r="A6432" t="s">
        <v>88</v>
      </c>
      <c r="B6432">
        <v>2015</v>
      </c>
      <c r="C6432" t="s">
        <v>567</v>
      </c>
      <c r="D6432" t="s">
        <v>152</v>
      </c>
      <c r="E6432" t="s">
        <v>5343</v>
      </c>
      <c r="F6432" t="s">
        <v>37</v>
      </c>
      <c r="G6432" t="s">
        <v>23</v>
      </c>
      <c r="H6432" t="s">
        <v>127</v>
      </c>
      <c r="I6432" t="s">
        <v>39</v>
      </c>
      <c r="J6432" t="s">
        <v>66</v>
      </c>
      <c r="K6432" t="s">
        <v>176</v>
      </c>
      <c r="L6432">
        <v>117311</v>
      </c>
      <c r="M6432" t="s">
        <v>5021</v>
      </c>
      <c r="N6432" t="str">
        <f t="shared" si="336"/>
        <v>Nunawading,</v>
      </c>
      <c r="O6432" t="str">
        <f t="shared" si="337"/>
        <v>Nunawading</v>
      </c>
      <c r="P6432" t="str">
        <f t="shared" si="338"/>
        <v>VIC</v>
      </c>
      <c r="Q6432" t="s">
        <v>29</v>
      </c>
      <c r="R6432" t="s">
        <v>152</v>
      </c>
      <c r="S6432" t="s">
        <v>31</v>
      </c>
      <c r="T6432" t="s">
        <v>44</v>
      </c>
      <c r="U6432">
        <v>22990</v>
      </c>
    </row>
    <row r="6433" spans="1:21" x14ac:dyDescent="0.25">
      <c r="A6433" t="s">
        <v>69</v>
      </c>
      <c r="B6433">
        <v>2019</v>
      </c>
      <c r="C6433" t="s">
        <v>177</v>
      </c>
      <c r="D6433" t="s">
        <v>35</v>
      </c>
      <c r="E6433" t="s">
        <v>1473</v>
      </c>
      <c r="F6433" t="s">
        <v>37</v>
      </c>
      <c r="G6433" t="s">
        <v>23</v>
      </c>
      <c r="H6433" t="s">
        <v>179</v>
      </c>
      <c r="I6433" t="s">
        <v>39</v>
      </c>
      <c r="J6433" t="s">
        <v>91</v>
      </c>
      <c r="K6433" t="s">
        <v>180</v>
      </c>
      <c r="L6433">
        <v>136121</v>
      </c>
      <c r="M6433" t="s">
        <v>860</v>
      </c>
      <c r="N6433" t="str">
        <f t="shared" si="336"/>
        <v>Pakenham,</v>
      </c>
      <c r="O6433" t="str">
        <f t="shared" si="337"/>
        <v>Pakenham</v>
      </c>
      <c r="P6433" t="str">
        <f t="shared" si="338"/>
        <v>VIC</v>
      </c>
      <c r="Q6433" t="s">
        <v>29</v>
      </c>
      <c r="R6433" t="s">
        <v>35</v>
      </c>
      <c r="S6433" t="s">
        <v>43</v>
      </c>
      <c r="T6433" t="s">
        <v>44</v>
      </c>
      <c r="U6433">
        <v>25990</v>
      </c>
    </row>
    <row r="6434" spans="1:21" x14ac:dyDescent="0.25">
      <c r="A6434" t="s">
        <v>155</v>
      </c>
      <c r="B6434">
        <v>2016</v>
      </c>
      <c r="C6434" t="s">
        <v>673</v>
      </c>
      <c r="D6434" t="s">
        <v>73</v>
      </c>
      <c r="E6434" t="s">
        <v>2982</v>
      </c>
      <c r="F6434" t="s">
        <v>37</v>
      </c>
      <c r="G6434" t="s">
        <v>23</v>
      </c>
      <c r="H6434" t="s">
        <v>144</v>
      </c>
      <c r="I6434" t="s">
        <v>50</v>
      </c>
      <c r="J6434" t="s">
        <v>26</v>
      </c>
      <c r="K6434" t="s">
        <v>262</v>
      </c>
      <c r="L6434">
        <v>77715</v>
      </c>
      <c r="M6434" t="s">
        <v>4936</v>
      </c>
      <c r="N6434" t="str">
        <f t="shared" si="336"/>
        <v>Vermont,</v>
      </c>
      <c r="O6434" t="str">
        <f t="shared" si="337"/>
        <v>Vermont</v>
      </c>
      <c r="P6434" t="str">
        <f t="shared" si="338"/>
        <v>VIC</v>
      </c>
      <c r="Q6434" t="s">
        <v>29</v>
      </c>
      <c r="R6434" t="s">
        <v>73</v>
      </c>
      <c r="S6434" t="s">
        <v>31</v>
      </c>
      <c r="T6434" t="s">
        <v>195</v>
      </c>
      <c r="U6434">
        <v>35970</v>
      </c>
    </row>
    <row r="6435" spans="1:21" x14ac:dyDescent="0.25">
      <c r="A6435" t="s">
        <v>120</v>
      </c>
      <c r="B6435">
        <v>2022</v>
      </c>
      <c r="C6435" t="s">
        <v>813</v>
      </c>
      <c r="D6435" t="s">
        <v>35</v>
      </c>
      <c r="E6435" t="s">
        <v>3216</v>
      </c>
      <c r="F6435" t="s">
        <v>37</v>
      </c>
      <c r="G6435" t="s">
        <v>115</v>
      </c>
      <c r="H6435" t="s">
        <v>946</v>
      </c>
      <c r="I6435" t="s">
        <v>50</v>
      </c>
      <c r="J6435" t="s">
        <v>40</v>
      </c>
      <c r="K6435" t="s">
        <v>774</v>
      </c>
      <c r="L6435">
        <v>21786</v>
      </c>
      <c r="M6435" t="s">
        <v>5008</v>
      </c>
      <c r="N6435" t="str">
        <f t="shared" si="336"/>
        <v>Springvale,</v>
      </c>
      <c r="O6435" t="str">
        <f t="shared" si="337"/>
        <v>Springvale</v>
      </c>
      <c r="P6435" t="str">
        <f t="shared" si="338"/>
        <v>VIC</v>
      </c>
      <c r="Q6435" t="s">
        <v>61</v>
      </c>
      <c r="R6435" t="s">
        <v>35</v>
      </c>
      <c r="S6435" t="s">
        <v>53</v>
      </c>
      <c r="T6435" t="s">
        <v>54</v>
      </c>
      <c r="U6435">
        <v>69988</v>
      </c>
    </row>
    <row r="6436" spans="1:21" x14ac:dyDescent="0.25">
      <c r="A6436" t="s">
        <v>69</v>
      </c>
      <c r="B6436">
        <v>2022</v>
      </c>
      <c r="C6436" t="s">
        <v>441</v>
      </c>
      <c r="D6436" t="s">
        <v>138</v>
      </c>
      <c r="E6436" t="s">
        <v>3356</v>
      </c>
      <c r="F6436" t="s">
        <v>37</v>
      </c>
      <c r="G6436" t="s">
        <v>23</v>
      </c>
      <c r="H6436" t="s">
        <v>614</v>
      </c>
      <c r="I6436" t="s">
        <v>110</v>
      </c>
      <c r="J6436" t="s">
        <v>26</v>
      </c>
      <c r="K6436" t="s">
        <v>158</v>
      </c>
      <c r="L6436">
        <v>16362</v>
      </c>
      <c r="M6436" t="s">
        <v>4338</v>
      </c>
      <c r="N6436" t="str">
        <f t="shared" ref="N6436:N6495" si="339">LEFT(M6436,FIND(",",M6436))</f>
        <v>Phillip,</v>
      </c>
      <c r="O6436" t="str">
        <f t="shared" ref="O6436:O6495" si="340">LEFT(N6436,LEN(N6436)-1)</f>
        <v>Phillip</v>
      </c>
      <c r="P6436" t="str">
        <f t="shared" ref="P6436:P6495" si="341">RIGHT(M6436,3)</f>
        <v>ACT</v>
      </c>
      <c r="Q6436" t="s">
        <v>29</v>
      </c>
      <c r="R6436" t="s">
        <v>138</v>
      </c>
      <c r="S6436" t="s">
        <v>31</v>
      </c>
      <c r="T6436" t="s">
        <v>44</v>
      </c>
      <c r="U6436">
        <v>55850</v>
      </c>
    </row>
    <row r="6437" spans="1:21" x14ac:dyDescent="0.25">
      <c r="A6437" t="s">
        <v>513</v>
      </c>
      <c r="B6437">
        <v>2015</v>
      </c>
      <c r="C6437" t="s">
        <v>5344</v>
      </c>
      <c r="D6437" t="s">
        <v>152</v>
      </c>
      <c r="E6437" t="s">
        <v>5345</v>
      </c>
      <c r="F6437" t="s">
        <v>37</v>
      </c>
      <c r="G6437" t="s">
        <v>23</v>
      </c>
      <c r="H6437" t="s">
        <v>49</v>
      </c>
      <c r="I6437" t="s">
        <v>50</v>
      </c>
      <c r="J6437" t="s">
        <v>40</v>
      </c>
      <c r="K6437" t="s">
        <v>128</v>
      </c>
      <c r="L6437">
        <v>50267</v>
      </c>
      <c r="M6437" t="s">
        <v>833</v>
      </c>
      <c r="N6437" t="str">
        <f t="shared" si="339"/>
        <v>Berwick,</v>
      </c>
      <c r="O6437" t="str">
        <f t="shared" si="340"/>
        <v>Berwick</v>
      </c>
      <c r="P6437" t="str">
        <f t="shared" si="341"/>
        <v>VIC</v>
      </c>
      <c r="Q6437" t="s">
        <v>29</v>
      </c>
      <c r="R6437" t="s">
        <v>152</v>
      </c>
      <c r="S6437" t="s">
        <v>31</v>
      </c>
      <c r="T6437" t="s">
        <v>44</v>
      </c>
      <c r="U6437">
        <v>34724</v>
      </c>
    </row>
    <row r="6438" spans="1:21" x14ac:dyDescent="0.25">
      <c r="A6438" t="s">
        <v>700</v>
      </c>
      <c r="B6438">
        <v>2023</v>
      </c>
      <c r="C6438" t="s">
        <v>2251</v>
      </c>
      <c r="D6438" t="s">
        <v>4789</v>
      </c>
      <c r="E6438" t="s">
        <v>3569</v>
      </c>
      <c r="F6438" t="s">
        <v>22</v>
      </c>
      <c r="G6438" t="s">
        <v>23</v>
      </c>
      <c r="H6438" t="s">
        <v>49</v>
      </c>
      <c r="I6438" t="s">
        <v>110</v>
      </c>
      <c r="J6438" t="s">
        <v>40</v>
      </c>
      <c r="K6438" t="s">
        <v>163</v>
      </c>
      <c r="L6438">
        <v>1566</v>
      </c>
      <c r="M6438" t="s">
        <v>4756</v>
      </c>
      <c r="N6438" t="str">
        <f t="shared" si="339"/>
        <v>Coffs Harbour,</v>
      </c>
      <c r="O6438" t="str">
        <f t="shared" si="340"/>
        <v>Coffs Harbour</v>
      </c>
      <c r="P6438" t="str">
        <f t="shared" si="341"/>
        <v>NSW</v>
      </c>
      <c r="Q6438" t="s">
        <v>29</v>
      </c>
      <c r="R6438" t="s">
        <v>30</v>
      </c>
      <c r="S6438" t="s">
        <v>31</v>
      </c>
      <c r="T6438" t="s">
        <v>32</v>
      </c>
      <c r="U6438">
        <v>65910</v>
      </c>
    </row>
    <row r="6439" spans="1:21" x14ac:dyDescent="0.25">
      <c r="A6439" t="s">
        <v>240</v>
      </c>
      <c r="B6439">
        <v>2016</v>
      </c>
      <c r="C6439" t="s">
        <v>292</v>
      </c>
      <c r="D6439" t="s">
        <v>116</v>
      </c>
      <c r="E6439" t="s">
        <v>364</v>
      </c>
      <c r="F6439" t="s">
        <v>37</v>
      </c>
      <c r="G6439" t="s">
        <v>23</v>
      </c>
      <c r="H6439" t="s">
        <v>135</v>
      </c>
      <c r="I6439" t="s">
        <v>50</v>
      </c>
      <c r="J6439" t="s">
        <v>66</v>
      </c>
      <c r="K6439" t="s">
        <v>382</v>
      </c>
      <c r="L6439">
        <v>147916</v>
      </c>
      <c r="M6439" t="s">
        <v>860</v>
      </c>
      <c r="N6439" t="str">
        <f t="shared" si="339"/>
        <v>Pakenham,</v>
      </c>
      <c r="O6439" t="str">
        <f t="shared" si="340"/>
        <v>Pakenham</v>
      </c>
      <c r="P6439" t="str">
        <f t="shared" si="341"/>
        <v>VIC</v>
      </c>
      <c r="Q6439" t="s">
        <v>137</v>
      </c>
      <c r="R6439" t="s">
        <v>116</v>
      </c>
      <c r="S6439" t="s">
        <v>31</v>
      </c>
      <c r="T6439" t="s">
        <v>44</v>
      </c>
      <c r="U6439">
        <v>20888</v>
      </c>
    </row>
    <row r="6440" spans="1:21" x14ac:dyDescent="0.25">
      <c r="A6440" t="s">
        <v>120</v>
      </c>
      <c r="B6440">
        <v>2013</v>
      </c>
      <c r="C6440" t="s">
        <v>383</v>
      </c>
      <c r="D6440" t="s">
        <v>138</v>
      </c>
      <c r="E6440" t="s">
        <v>5346</v>
      </c>
      <c r="F6440" t="s">
        <v>37</v>
      </c>
      <c r="G6440" t="s">
        <v>115</v>
      </c>
      <c r="H6440" t="s">
        <v>24</v>
      </c>
      <c r="I6440" t="s">
        <v>50</v>
      </c>
      <c r="J6440" t="s">
        <v>26</v>
      </c>
      <c r="K6440" t="s">
        <v>202</v>
      </c>
      <c r="L6440">
        <v>210198</v>
      </c>
      <c r="M6440" t="s">
        <v>878</v>
      </c>
      <c r="N6440" t="str">
        <f t="shared" si="339"/>
        <v>Southport,</v>
      </c>
      <c r="O6440" t="str">
        <f t="shared" si="340"/>
        <v>Southport</v>
      </c>
      <c r="P6440" t="str">
        <f t="shared" si="341"/>
        <v>QLD</v>
      </c>
      <c r="Q6440" t="s">
        <v>29</v>
      </c>
      <c r="R6440" t="s">
        <v>138</v>
      </c>
      <c r="S6440" t="s">
        <v>53</v>
      </c>
      <c r="T6440" t="s">
        <v>98</v>
      </c>
      <c r="U6440">
        <v>14990</v>
      </c>
    </row>
    <row r="6441" spans="1:21" x14ac:dyDescent="0.25">
      <c r="A6441" t="s">
        <v>252</v>
      </c>
      <c r="B6441">
        <v>2018</v>
      </c>
      <c r="C6441" t="s">
        <v>253</v>
      </c>
      <c r="D6441" t="s">
        <v>35</v>
      </c>
      <c r="E6441" t="s">
        <v>2905</v>
      </c>
      <c r="F6441" t="s">
        <v>37</v>
      </c>
      <c r="G6441" t="s">
        <v>23</v>
      </c>
      <c r="H6441" t="s">
        <v>105</v>
      </c>
      <c r="I6441" t="s">
        <v>39</v>
      </c>
      <c r="J6441" t="s">
        <v>66</v>
      </c>
      <c r="K6441" t="s">
        <v>106</v>
      </c>
      <c r="L6441">
        <v>91480</v>
      </c>
      <c r="M6441" t="s">
        <v>833</v>
      </c>
      <c r="N6441" t="str">
        <f t="shared" si="339"/>
        <v>Berwick,</v>
      </c>
      <c r="O6441" t="str">
        <f t="shared" si="340"/>
        <v>Berwick</v>
      </c>
      <c r="P6441" t="str">
        <f t="shared" si="341"/>
        <v>VIC</v>
      </c>
      <c r="Q6441" t="s">
        <v>29</v>
      </c>
      <c r="R6441" t="s">
        <v>35</v>
      </c>
      <c r="S6441" t="s">
        <v>43</v>
      </c>
      <c r="T6441" t="s">
        <v>44</v>
      </c>
      <c r="U6441">
        <v>19999</v>
      </c>
    </row>
    <row r="6442" spans="1:21" x14ac:dyDescent="0.25">
      <c r="A6442" t="s">
        <v>113</v>
      </c>
      <c r="B6442">
        <v>2019</v>
      </c>
      <c r="C6442" t="s">
        <v>1038</v>
      </c>
      <c r="D6442" t="s">
        <v>30</v>
      </c>
      <c r="E6442" t="s">
        <v>5133</v>
      </c>
      <c r="F6442" t="s">
        <v>37</v>
      </c>
      <c r="G6442" t="s">
        <v>23</v>
      </c>
      <c r="H6442" t="s">
        <v>38</v>
      </c>
      <c r="I6442" t="s">
        <v>25</v>
      </c>
      <c r="J6442" t="s">
        <v>66</v>
      </c>
      <c r="K6442" t="s">
        <v>186</v>
      </c>
      <c r="L6442">
        <v>108824</v>
      </c>
      <c r="M6442" t="s">
        <v>4756</v>
      </c>
      <c r="N6442" t="str">
        <f t="shared" si="339"/>
        <v>Coffs Harbour,</v>
      </c>
      <c r="O6442" t="str">
        <f t="shared" si="340"/>
        <v>Coffs Harbour</v>
      </c>
      <c r="P6442" t="str">
        <f t="shared" si="341"/>
        <v>NSW</v>
      </c>
      <c r="Q6442" t="s">
        <v>29</v>
      </c>
      <c r="R6442" t="s">
        <v>30</v>
      </c>
      <c r="S6442" t="s">
        <v>31</v>
      </c>
      <c r="T6442" t="s">
        <v>44</v>
      </c>
      <c r="U6442">
        <v>24999</v>
      </c>
    </row>
    <row r="6443" spans="1:21" x14ac:dyDescent="0.25">
      <c r="A6443" t="s">
        <v>155</v>
      </c>
      <c r="B6443">
        <v>2020</v>
      </c>
      <c r="C6443" t="s">
        <v>230</v>
      </c>
      <c r="D6443" t="s">
        <v>35</v>
      </c>
      <c r="E6443" t="s">
        <v>1299</v>
      </c>
      <c r="F6443" t="s">
        <v>37</v>
      </c>
      <c r="G6443" t="s">
        <v>23</v>
      </c>
      <c r="H6443" t="s">
        <v>49</v>
      </c>
      <c r="I6443" t="s">
        <v>39</v>
      </c>
      <c r="J6443" t="s">
        <v>66</v>
      </c>
      <c r="K6443" t="s">
        <v>199</v>
      </c>
      <c r="L6443">
        <v>57453</v>
      </c>
      <c r="M6443" t="s">
        <v>4998</v>
      </c>
      <c r="N6443" t="str">
        <f t="shared" si="339"/>
        <v>Preston,</v>
      </c>
      <c r="O6443" t="str">
        <f t="shared" si="340"/>
        <v>Preston</v>
      </c>
      <c r="P6443" t="str">
        <f t="shared" si="341"/>
        <v>VIC</v>
      </c>
      <c r="Q6443" t="s">
        <v>29</v>
      </c>
      <c r="R6443" t="s">
        <v>35</v>
      </c>
      <c r="S6443" t="s">
        <v>31</v>
      </c>
      <c r="T6443" t="s">
        <v>44</v>
      </c>
      <c r="U6443">
        <v>24990</v>
      </c>
    </row>
    <row r="6444" spans="1:21" x14ac:dyDescent="0.25">
      <c r="A6444" t="s">
        <v>102</v>
      </c>
      <c r="B6444">
        <v>2014</v>
      </c>
      <c r="C6444" t="s">
        <v>985</v>
      </c>
      <c r="D6444" t="s">
        <v>30</v>
      </c>
      <c r="E6444" t="s">
        <v>3273</v>
      </c>
      <c r="F6444" t="s">
        <v>37</v>
      </c>
      <c r="G6444" t="s">
        <v>23</v>
      </c>
      <c r="H6444" t="s">
        <v>135</v>
      </c>
      <c r="I6444" t="s">
        <v>25</v>
      </c>
      <c r="J6444" t="s">
        <v>26</v>
      </c>
      <c r="K6444" t="s">
        <v>283</v>
      </c>
      <c r="L6444">
        <v>69800</v>
      </c>
      <c r="M6444" t="s">
        <v>4977</v>
      </c>
      <c r="N6444" t="str">
        <f t="shared" si="339"/>
        <v>Alphington,</v>
      </c>
      <c r="O6444" t="str">
        <f t="shared" si="340"/>
        <v>Alphington</v>
      </c>
      <c r="P6444" t="str">
        <f t="shared" si="341"/>
        <v>VIC</v>
      </c>
      <c r="Q6444" t="s">
        <v>137</v>
      </c>
      <c r="R6444" t="s">
        <v>30</v>
      </c>
      <c r="S6444" t="s">
        <v>31</v>
      </c>
      <c r="T6444" t="s">
        <v>44</v>
      </c>
      <c r="U6444">
        <v>38990</v>
      </c>
    </row>
    <row r="6445" spans="1:21" x14ac:dyDescent="0.25">
      <c r="A6445" t="s">
        <v>155</v>
      </c>
      <c r="B6445">
        <v>2019</v>
      </c>
      <c r="C6445" t="s">
        <v>230</v>
      </c>
      <c r="D6445" t="s">
        <v>35</v>
      </c>
      <c r="E6445" t="s">
        <v>4950</v>
      </c>
      <c r="F6445" t="s">
        <v>37</v>
      </c>
      <c r="G6445" t="s">
        <v>23</v>
      </c>
      <c r="H6445" t="s">
        <v>49</v>
      </c>
      <c r="I6445" t="s">
        <v>39</v>
      </c>
      <c r="J6445" t="s">
        <v>66</v>
      </c>
      <c r="K6445" t="s">
        <v>199</v>
      </c>
      <c r="L6445">
        <v>65105</v>
      </c>
      <c r="M6445" t="s">
        <v>5000</v>
      </c>
      <c r="N6445" t="str">
        <f t="shared" si="339"/>
        <v>Ringwood,</v>
      </c>
      <c r="O6445" t="str">
        <f t="shared" si="340"/>
        <v>Ringwood</v>
      </c>
      <c r="P6445" t="str">
        <f t="shared" si="341"/>
        <v>VIC</v>
      </c>
      <c r="Q6445" t="s">
        <v>29</v>
      </c>
      <c r="R6445" t="s">
        <v>35</v>
      </c>
      <c r="S6445" t="s">
        <v>31</v>
      </c>
      <c r="T6445" t="s">
        <v>44</v>
      </c>
      <c r="U6445">
        <v>22999</v>
      </c>
    </row>
    <row r="6446" spans="1:21" x14ac:dyDescent="0.25">
      <c r="A6446" t="s">
        <v>55</v>
      </c>
      <c r="B6446">
        <v>2007</v>
      </c>
      <c r="C6446" t="s">
        <v>5347</v>
      </c>
      <c r="D6446" t="s">
        <v>47</v>
      </c>
      <c r="E6446" t="s">
        <v>5348</v>
      </c>
      <c r="F6446" t="s">
        <v>37</v>
      </c>
      <c r="G6446" t="s">
        <v>23</v>
      </c>
      <c r="H6446" t="s">
        <v>1130</v>
      </c>
      <c r="I6446" t="s">
        <v>50</v>
      </c>
      <c r="J6446" t="s">
        <v>40</v>
      </c>
      <c r="K6446" t="s">
        <v>3995</v>
      </c>
      <c r="L6446">
        <v>139012</v>
      </c>
      <c r="M6446" t="s">
        <v>4960</v>
      </c>
      <c r="N6446" t="str">
        <f t="shared" si="339"/>
        <v>Thomastown,</v>
      </c>
      <c r="O6446" t="str">
        <f t="shared" si="340"/>
        <v>Thomastown</v>
      </c>
      <c r="P6446" t="str">
        <f t="shared" si="341"/>
        <v>VIC</v>
      </c>
      <c r="Q6446" t="s">
        <v>61</v>
      </c>
      <c r="R6446" t="s">
        <v>47</v>
      </c>
      <c r="S6446" t="s">
        <v>53</v>
      </c>
      <c r="T6446" t="s">
        <v>44</v>
      </c>
      <c r="U6446">
        <v>49990</v>
      </c>
    </row>
    <row r="6447" spans="1:21" x14ac:dyDescent="0.25">
      <c r="A6447" t="s">
        <v>489</v>
      </c>
      <c r="B6447">
        <v>2017</v>
      </c>
      <c r="C6447" t="s">
        <v>510</v>
      </c>
      <c r="D6447" t="s">
        <v>30</v>
      </c>
      <c r="E6447" t="s">
        <v>5349</v>
      </c>
      <c r="F6447" t="s">
        <v>37</v>
      </c>
      <c r="G6447" t="s">
        <v>23</v>
      </c>
      <c r="H6447" t="s">
        <v>101</v>
      </c>
      <c r="I6447" t="s">
        <v>110</v>
      </c>
      <c r="J6447" t="s">
        <v>26</v>
      </c>
      <c r="K6447" t="s">
        <v>158</v>
      </c>
      <c r="L6447">
        <v>160782</v>
      </c>
      <c r="M6447" t="s">
        <v>4753</v>
      </c>
      <c r="N6447" t="str">
        <f t="shared" si="339"/>
        <v>Lavington,</v>
      </c>
      <c r="O6447" t="str">
        <f t="shared" si="340"/>
        <v>Lavington</v>
      </c>
      <c r="P6447" t="str">
        <f t="shared" si="341"/>
        <v>NSW</v>
      </c>
      <c r="Q6447" t="s">
        <v>29</v>
      </c>
      <c r="R6447" t="s">
        <v>30</v>
      </c>
      <c r="S6447" t="s">
        <v>31</v>
      </c>
      <c r="T6447" t="s">
        <v>32</v>
      </c>
      <c r="U6447">
        <v>36990</v>
      </c>
    </row>
    <row r="6448" spans="1:21" x14ac:dyDescent="0.25">
      <c r="A6448" t="s">
        <v>210</v>
      </c>
      <c r="B6448">
        <v>2018</v>
      </c>
      <c r="C6448">
        <v>6</v>
      </c>
      <c r="D6448" t="s">
        <v>152</v>
      </c>
      <c r="E6448" t="s">
        <v>2524</v>
      </c>
      <c r="F6448" t="s">
        <v>37</v>
      </c>
      <c r="G6448" t="s">
        <v>23</v>
      </c>
      <c r="H6448" t="s">
        <v>144</v>
      </c>
      <c r="I6448" t="s">
        <v>39</v>
      </c>
      <c r="J6448" t="s">
        <v>66</v>
      </c>
      <c r="K6448" t="s">
        <v>51</v>
      </c>
      <c r="L6448">
        <v>73542</v>
      </c>
      <c r="M6448" t="s">
        <v>4338</v>
      </c>
      <c r="N6448" t="str">
        <f t="shared" si="339"/>
        <v>Phillip,</v>
      </c>
      <c r="O6448" t="str">
        <f t="shared" si="340"/>
        <v>Phillip</v>
      </c>
      <c r="P6448" t="str">
        <f t="shared" si="341"/>
        <v>ACT</v>
      </c>
      <c r="Q6448" t="s">
        <v>29</v>
      </c>
      <c r="R6448" t="s">
        <v>152</v>
      </c>
      <c r="S6448" t="s">
        <v>31</v>
      </c>
      <c r="T6448" t="s">
        <v>44</v>
      </c>
      <c r="U6448">
        <v>29990</v>
      </c>
    </row>
    <row r="6449" spans="1:21" x14ac:dyDescent="0.25">
      <c r="A6449" t="s">
        <v>210</v>
      </c>
      <c r="B6449">
        <v>2021</v>
      </c>
      <c r="C6449">
        <v>2</v>
      </c>
      <c r="D6449" t="s">
        <v>35</v>
      </c>
      <c r="E6449" t="s">
        <v>3783</v>
      </c>
      <c r="F6449" t="s">
        <v>37</v>
      </c>
      <c r="G6449" t="s">
        <v>23</v>
      </c>
      <c r="H6449" t="s">
        <v>38</v>
      </c>
      <c r="I6449" t="s">
        <v>39</v>
      </c>
      <c r="J6449" t="s">
        <v>66</v>
      </c>
      <c r="K6449" t="s">
        <v>388</v>
      </c>
      <c r="L6449">
        <v>6385</v>
      </c>
      <c r="M6449" t="s">
        <v>4982</v>
      </c>
      <c r="N6449" t="str">
        <f t="shared" si="339"/>
        <v>Mulgrave,</v>
      </c>
      <c r="O6449" t="str">
        <f t="shared" si="340"/>
        <v>Mulgrave</v>
      </c>
      <c r="P6449" t="str">
        <f t="shared" si="341"/>
        <v>VIC</v>
      </c>
      <c r="Q6449" t="s">
        <v>29</v>
      </c>
      <c r="R6449" t="s">
        <v>35</v>
      </c>
      <c r="S6449" t="s">
        <v>43</v>
      </c>
      <c r="T6449" t="s">
        <v>44</v>
      </c>
      <c r="U6449">
        <v>27950</v>
      </c>
    </row>
    <row r="6450" spans="1:21" x14ac:dyDescent="0.25">
      <c r="A6450" t="s">
        <v>210</v>
      </c>
      <c r="B6450">
        <v>2021</v>
      </c>
      <c r="C6450" t="s">
        <v>377</v>
      </c>
      <c r="D6450" t="s">
        <v>30</v>
      </c>
      <c r="E6450" t="s">
        <v>5350</v>
      </c>
      <c r="F6450" t="s">
        <v>37</v>
      </c>
      <c r="G6450" t="s">
        <v>23</v>
      </c>
      <c r="H6450" t="s">
        <v>144</v>
      </c>
      <c r="I6450" t="s">
        <v>39</v>
      </c>
      <c r="J6450" t="s">
        <v>66</v>
      </c>
      <c r="K6450" t="s">
        <v>136</v>
      </c>
      <c r="L6450">
        <v>28426</v>
      </c>
      <c r="M6450" t="s">
        <v>860</v>
      </c>
      <c r="N6450" t="str">
        <f t="shared" si="339"/>
        <v>Pakenham,</v>
      </c>
      <c r="O6450" t="str">
        <f t="shared" si="340"/>
        <v>Pakenham</v>
      </c>
      <c r="P6450" t="str">
        <f t="shared" si="341"/>
        <v>VIC</v>
      </c>
      <c r="Q6450" t="s">
        <v>29</v>
      </c>
      <c r="R6450" t="s">
        <v>30</v>
      </c>
      <c r="S6450" t="s">
        <v>31</v>
      </c>
      <c r="T6450" t="s">
        <v>32</v>
      </c>
      <c r="U6450">
        <v>54990</v>
      </c>
    </row>
    <row r="6451" spans="1:21" x14ac:dyDescent="0.25">
      <c r="A6451" t="s">
        <v>55</v>
      </c>
      <c r="B6451">
        <v>2017</v>
      </c>
      <c r="C6451" t="s">
        <v>3040</v>
      </c>
      <c r="D6451" t="s">
        <v>35</v>
      </c>
      <c r="E6451" t="s">
        <v>5351</v>
      </c>
      <c r="F6451" t="s">
        <v>37</v>
      </c>
      <c r="G6451" t="s">
        <v>23</v>
      </c>
      <c r="H6451" t="s">
        <v>82</v>
      </c>
      <c r="I6451" t="s">
        <v>39</v>
      </c>
      <c r="J6451" t="s">
        <v>40</v>
      </c>
      <c r="K6451" t="s">
        <v>140</v>
      </c>
      <c r="L6451">
        <v>88000</v>
      </c>
      <c r="M6451" t="s">
        <v>4955</v>
      </c>
      <c r="N6451" t="str">
        <f t="shared" si="339"/>
        <v>Ashmore,</v>
      </c>
      <c r="O6451" t="str">
        <f t="shared" si="340"/>
        <v>Ashmore</v>
      </c>
      <c r="P6451" t="str">
        <f t="shared" si="341"/>
        <v>QLD</v>
      </c>
      <c r="Q6451" t="s">
        <v>29</v>
      </c>
      <c r="R6451" t="s">
        <v>35</v>
      </c>
      <c r="S6451" t="s">
        <v>43</v>
      </c>
      <c r="T6451" t="s">
        <v>44</v>
      </c>
      <c r="U6451">
        <v>30990</v>
      </c>
    </row>
    <row r="6452" spans="1:21" x14ac:dyDescent="0.25">
      <c r="A6452" t="s">
        <v>120</v>
      </c>
      <c r="B6452">
        <v>2017</v>
      </c>
      <c r="C6452" t="s">
        <v>383</v>
      </c>
      <c r="D6452" t="s">
        <v>138</v>
      </c>
      <c r="E6452" t="s">
        <v>4402</v>
      </c>
      <c r="F6452" t="s">
        <v>37</v>
      </c>
      <c r="G6452" t="s">
        <v>23</v>
      </c>
      <c r="H6452" t="s">
        <v>301</v>
      </c>
      <c r="I6452" t="s">
        <v>110</v>
      </c>
      <c r="J6452" t="s">
        <v>26</v>
      </c>
      <c r="K6452" t="s">
        <v>275</v>
      </c>
      <c r="L6452">
        <v>132795</v>
      </c>
      <c r="M6452" t="s">
        <v>4802</v>
      </c>
      <c r="N6452" t="str">
        <f t="shared" si="339"/>
        <v>Wodonga,</v>
      </c>
      <c r="O6452" t="str">
        <f t="shared" si="340"/>
        <v>Wodonga</v>
      </c>
      <c r="P6452" t="str">
        <f t="shared" si="341"/>
        <v>VIC</v>
      </c>
      <c r="Q6452" t="s">
        <v>303</v>
      </c>
      <c r="R6452" t="s">
        <v>138</v>
      </c>
      <c r="S6452" t="s">
        <v>31</v>
      </c>
      <c r="T6452" t="s">
        <v>44</v>
      </c>
      <c r="U6452">
        <v>45990</v>
      </c>
    </row>
    <row r="6453" spans="1:21" x14ac:dyDescent="0.25">
      <c r="A6453" t="s">
        <v>240</v>
      </c>
      <c r="B6453">
        <v>2019</v>
      </c>
      <c r="C6453" t="s">
        <v>683</v>
      </c>
      <c r="D6453" t="s">
        <v>35</v>
      </c>
      <c r="E6453" t="s">
        <v>5352</v>
      </c>
      <c r="F6453" t="s">
        <v>37</v>
      </c>
      <c r="G6453" t="s">
        <v>23</v>
      </c>
      <c r="H6453" t="s">
        <v>105</v>
      </c>
      <c r="I6453" t="s">
        <v>39</v>
      </c>
      <c r="J6453" t="s">
        <v>40</v>
      </c>
      <c r="K6453" t="s">
        <v>140</v>
      </c>
      <c r="L6453">
        <v>48316</v>
      </c>
      <c r="M6453" t="s">
        <v>860</v>
      </c>
      <c r="N6453" t="str">
        <f t="shared" si="339"/>
        <v>Pakenham,</v>
      </c>
      <c r="O6453" t="str">
        <f t="shared" si="340"/>
        <v>Pakenham</v>
      </c>
      <c r="P6453" t="str">
        <f t="shared" si="341"/>
        <v>VIC</v>
      </c>
      <c r="Q6453" t="s">
        <v>29</v>
      </c>
      <c r="R6453" t="s">
        <v>35</v>
      </c>
      <c r="S6453" t="s">
        <v>43</v>
      </c>
      <c r="T6453" t="s">
        <v>44</v>
      </c>
      <c r="U6453">
        <v>22444</v>
      </c>
    </row>
    <row r="6454" spans="1:21" x14ac:dyDescent="0.25">
      <c r="A6454" t="s">
        <v>141</v>
      </c>
      <c r="B6454">
        <v>2021</v>
      </c>
      <c r="C6454" t="s">
        <v>344</v>
      </c>
      <c r="D6454" t="s">
        <v>30</v>
      </c>
      <c r="E6454" t="s">
        <v>5353</v>
      </c>
      <c r="F6454" t="s">
        <v>37</v>
      </c>
      <c r="G6454" t="s">
        <v>23</v>
      </c>
      <c r="H6454" t="s">
        <v>49</v>
      </c>
      <c r="I6454" t="s">
        <v>25</v>
      </c>
      <c r="J6454" t="s">
        <v>91</v>
      </c>
      <c r="K6454" t="s">
        <v>41</v>
      </c>
      <c r="L6454">
        <v>56295</v>
      </c>
      <c r="M6454" t="s">
        <v>5062</v>
      </c>
      <c r="N6454" t="str">
        <f t="shared" si="339"/>
        <v>Coburg North,</v>
      </c>
      <c r="O6454" t="str">
        <f t="shared" si="340"/>
        <v>Coburg North</v>
      </c>
      <c r="P6454" t="str">
        <f t="shared" si="341"/>
        <v>VIC</v>
      </c>
      <c r="Q6454" t="s">
        <v>29</v>
      </c>
      <c r="R6454" t="s">
        <v>30</v>
      </c>
      <c r="S6454" t="s">
        <v>31</v>
      </c>
      <c r="T6454" t="s">
        <v>44</v>
      </c>
      <c r="U6454">
        <v>41990</v>
      </c>
    </row>
    <row r="6455" spans="1:21" x14ac:dyDescent="0.25">
      <c r="A6455" t="s">
        <v>120</v>
      </c>
      <c r="B6455">
        <v>2014</v>
      </c>
      <c r="C6455" t="s">
        <v>215</v>
      </c>
      <c r="D6455" t="s">
        <v>138</v>
      </c>
      <c r="E6455" t="s">
        <v>5354</v>
      </c>
      <c r="F6455" t="s">
        <v>37</v>
      </c>
      <c r="G6455" t="s">
        <v>23</v>
      </c>
      <c r="H6455" t="s">
        <v>217</v>
      </c>
      <c r="I6455" t="s">
        <v>50</v>
      </c>
      <c r="J6455" t="s">
        <v>2154</v>
      </c>
      <c r="K6455" t="s">
        <v>3145</v>
      </c>
      <c r="L6455">
        <v>152443</v>
      </c>
      <c r="M6455" t="s">
        <v>4802</v>
      </c>
      <c r="N6455" t="str">
        <f t="shared" si="339"/>
        <v>Wodonga,</v>
      </c>
      <c r="O6455" t="str">
        <f t="shared" si="340"/>
        <v>Wodonga</v>
      </c>
      <c r="P6455" t="str">
        <f t="shared" si="341"/>
        <v>VIC</v>
      </c>
      <c r="Q6455" t="s">
        <v>137</v>
      </c>
      <c r="R6455" t="s">
        <v>138</v>
      </c>
      <c r="S6455" t="s">
        <v>53</v>
      </c>
      <c r="T6455" t="s">
        <v>98</v>
      </c>
      <c r="U6455">
        <v>21990</v>
      </c>
    </row>
    <row r="6456" spans="1:21" x14ac:dyDescent="0.25">
      <c r="A6456" t="s">
        <v>69</v>
      </c>
      <c r="B6456">
        <v>2020</v>
      </c>
      <c r="C6456" t="s">
        <v>181</v>
      </c>
      <c r="D6456" t="s">
        <v>35</v>
      </c>
      <c r="E6456" t="s">
        <v>2593</v>
      </c>
      <c r="F6456" t="s">
        <v>37</v>
      </c>
      <c r="G6456" t="s">
        <v>23</v>
      </c>
      <c r="H6456" t="s">
        <v>601</v>
      </c>
      <c r="I6456" t="s">
        <v>39</v>
      </c>
      <c r="J6456" t="s">
        <v>66</v>
      </c>
      <c r="K6456" t="s">
        <v>395</v>
      </c>
      <c r="L6456">
        <v>18992</v>
      </c>
      <c r="M6456" t="s">
        <v>4998</v>
      </c>
      <c r="N6456" t="str">
        <f t="shared" si="339"/>
        <v>Preston,</v>
      </c>
      <c r="O6456" t="str">
        <f t="shared" si="340"/>
        <v>Preston</v>
      </c>
      <c r="P6456" t="str">
        <f t="shared" si="341"/>
        <v>VIC</v>
      </c>
      <c r="Q6456" t="s">
        <v>125</v>
      </c>
      <c r="R6456" t="s">
        <v>35</v>
      </c>
      <c r="S6456" t="s">
        <v>43</v>
      </c>
      <c r="T6456" t="s">
        <v>44</v>
      </c>
      <c r="U6456">
        <v>29880</v>
      </c>
    </row>
    <row r="6457" spans="1:21" x14ac:dyDescent="0.25">
      <c r="A6457" t="s">
        <v>69</v>
      </c>
      <c r="B6457">
        <v>2021</v>
      </c>
      <c r="C6457" t="s">
        <v>362</v>
      </c>
      <c r="D6457" t="s">
        <v>30</v>
      </c>
      <c r="E6457" t="s">
        <v>1640</v>
      </c>
      <c r="F6457" t="s">
        <v>37</v>
      </c>
      <c r="G6457" t="s">
        <v>23</v>
      </c>
      <c r="H6457" t="s">
        <v>49</v>
      </c>
      <c r="I6457" t="s">
        <v>39</v>
      </c>
      <c r="J6457" t="s">
        <v>66</v>
      </c>
      <c r="K6457" t="s">
        <v>379</v>
      </c>
      <c r="L6457">
        <v>57954</v>
      </c>
      <c r="M6457" t="s">
        <v>925</v>
      </c>
      <c r="N6457" t="str">
        <f t="shared" si="339"/>
        <v>Tweed Heads South,</v>
      </c>
      <c r="O6457" t="str">
        <f t="shared" si="340"/>
        <v>Tweed Heads South</v>
      </c>
      <c r="P6457" t="str">
        <f t="shared" si="341"/>
        <v>NSW</v>
      </c>
      <c r="Q6457" t="s">
        <v>29</v>
      </c>
      <c r="R6457" t="s">
        <v>30</v>
      </c>
      <c r="S6457" t="s">
        <v>43</v>
      </c>
      <c r="T6457" t="s">
        <v>44</v>
      </c>
      <c r="U6457">
        <v>37990</v>
      </c>
    </row>
    <row r="6458" spans="1:21" x14ac:dyDescent="0.25">
      <c r="A6458" t="s">
        <v>55</v>
      </c>
      <c r="B6458">
        <v>2004</v>
      </c>
      <c r="C6458" t="s">
        <v>56</v>
      </c>
      <c r="D6458" t="s">
        <v>152</v>
      </c>
      <c r="E6458" t="s">
        <v>5355</v>
      </c>
      <c r="F6458" t="s">
        <v>37</v>
      </c>
      <c r="G6458" t="s">
        <v>23</v>
      </c>
      <c r="H6458" t="s">
        <v>946</v>
      </c>
      <c r="I6458" t="s">
        <v>50</v>
      </c>
      <c r="J6458" t="s">
        <v>66</v>
      </c>
      <c r="K6458" t="s">
        <v>2999</v>
      </c>
      <c r="L6458">
        <v>184426</v>
      </c>
      <c r="M6458" t="s">
        <v>5000</v>
      </c>
      <c r="N6458" t="str">
        <f t="shared" si="339"/>
        <v>Ringwood,</v>
      </c>
      <c r="O6458" t="str">
        <f t="shared" si="340"/>
        <v>Ringwood</v>
      </c>
      <c r="P6458" t="str">
        <f t="shared" si="341"/>
        <v>VIC</v>
      </c>
      <c r="Q6458" t="s">
        <v>61</v>
      </c>
      <c r="R6458" t="s">
        <v>152</v>
      </c>
      <c r="S6458" t="s">
        <v>31</v>
      </c>
      <c r="T6458" t="s">
        <v>44</v>
      </c>
      <c r="U6458">
        <v>9990</v>
      </c>
    </row>
    <row r="6459" spans="1:21" x14ac:dyDescent="0.25">
      <c r="A6459" t="s">
        <v>240</v>
      </c>
      <c r="B6459">
        <v>2012</v>
      </c>
      <c r="C6459" t="s">
        <v>794</v>
      </c>
      <c r="D6459" t="s">
        <v>35</v>
      </c>
      <c r="E6459" t="s">
        <v>4824</v>
      </c>
      <c r="F6459" t="s">
        <v>37</v>
      </c>
      <c r="G6459" t="s">
        <v>23</v>
      </c>
      <c r="H6459" t="s">
        <v>82</v>
      </c>
      <c r="I6459" t="s">
        <v>39</v>
      </c>
      <c r="J6459" t="s">
        <v>66</v>
      </c>
      <c r="K6459" t="s">
        <v>202</v>
      </c>
      <c r="L6459">
        <v>93078</v>
      </c>
      <c r="M6459" t="s">
        <v>4989</v>
      </c>
      <c r="N6459" t="str">
        <f t="shared" si="339"/>
        <v>HEIDELBERG,</v>
      </c>
      <c r="O6459" t="str">
        <f t="shared" si="340"/>
        <v>HEIDELBERG</v>
      </c>
      <c r="P6459" t="str">
        <f t="shared" si="341"/>
        <v>VIC</v>
      </c>
      <c r="Q6459" t="s">
        <v>29</v>
      </c>
      <c r="R6459" t="s">
        <v>35</v>
      </c>
      <c r="S6459" t="s">
        <v>43</v>
      </c>
      <c r="T6459" t="s">
        <v>44</v>
      </c>
      <c r="U6459">
        <v>13888</v>
      </c>
    </row>
    <row r="6460" spans="1:21" x14ac:dyDescent="0.25">
      <c r="A6460" t="s">
        <v>113</v>
      </c>
      <c r="B6460">
        <v>2018</v>
      </c>
      <c r="C6460" t="s">
        <v>263</v>
      </c>
      <c r="D6460" t="s">
        <v>30</v>
      </c>
      <c r="E6460" t="s">
        <v>5356</v>
      </c>
      <c r="F6460" t="s">
        <v>37</v>
      </c>
      <c r="G6460" t="s">
        <v>23</v>
      </c>
      <c r="H6460" t="s">
        <v>49</v>
      </c>
      <c r="I6460" t="s">
        <v>39</v>
      </c>
      <c r="J6460" t="s">
        <v>66</v>
      </c>
      <c r="K6460" t="s">
        <v>202</v>
      </c>
      <c r="L6460">
        <v>79000</v>
      </c>
      <c r="M6460" t="s">
        <v>4973</v>
      </c>
      <c r="N6460" t="str">
        <f t="shared" si="339"/>
        <v>Burwood,</v>
      </c>
      <c r="O6460" t="str">
        <f t="shared" si="340"/>
        <v>Burwood</v>
      </c>
      <c r="P6460" t="str">
        <f t="shared" si="341"/>
        <v>VIC</v>
      </c>
      <c r="Q6460" t="s">
        <v>29</v>
      </c>
      <c r="R6460" t="s">
        <v>30</v>
      </c>
      <c r="S6460" t="s">
        <v>31</v>
      </c>
      <c r="T6460" t="s">
        <v>44</v>
      </c>
      <c r="U6460">
        <v>25490</v>
      </c>
    </row>
    <row r="6461" spans="1:21" x14ac:dyDescent="0.25">
      <c r="A6461" t="s">
        <v>69</v>
      </c>
      <c r="B6461">
        <v>2018</v>
      </c>
      <c r="C6461" t="s">
        <v>543</v>
      </c>
      <c r="D6461" t="s">
        <v>30</v>
      </c>
      <c r="E6461" t="s">
        <v>2943</v>
      </c>
      <c r="F6461" t="s">
        <v>37</v>
      </c>
      <c r="G6461" t="s">
        <v>23</v>
      </c>
      <c r="H6461" t="s">
        <v>614</v>
      </c>
      <c r="I6461" t="s">
        <v>110</v>
      </c>
      <c r="J6461" t="s">
        <v>26</v>
      </c>
      <c r="K6461" t="s">
        <v>83</v>
      </c>
      <c r="L6461">
        <v>152854</v>
      </c>
      <c r="M6461" t="s">
        <v>4802</v>
      </c>
      <c r="N6461" t="str">
        <f t="shared" si="339"/>
        <v>Wodonga,</v>
      </c>
      <c r="O6461" t="str">
        <f t="shared" si="340"/>
        <v>Wodonga</v>
      </c>
      <c r="P6461" t="str">
        <f t="shared" si="341"/>
        <v>VIC</v>
      </c>
      <c r="Q6461" t="s">
        <v>29</v>
      </c>
      <c r="R6461" t="s">
        <v>30</v>
      </c>
      <c r="S6461" t="s">
        <v>31</v>
      </c>
      <c r="T6461" t="s">
        <v>32</v>
      </c>
      <c r="U6461">
        <v>49990</v>
      </c>
    </row>
    <row r="6462" spans="1:21" x14ac:dyDescent="0.25">
      <c r="A6462" t="s">
        <v>55</v>
      </c>
      <c r="B6462">
        <v>2020</v>
      </c>
      <c r="C6462" t="s">
        <v>1301</v>
      </c>
      <c r="D6462" t="s">
        <v>152</v>
      </c>
      <c r="E6462" t="s">
        <v>4361</v>
      </c>
      <c r="F6462" t="s">
        <v>37</v>
      </c>
      <c r="G6462" t="s">
        <v>23</v>
      </c>
      <c r="H6462" t="s">
        <v>49</v>
      </c>
      <c r="I6462" t="s">
        <v>50</v>
      </c>
      <c r="J6462" t="s">
        <v>66</v>
      </c>
      <c r="K6462" t="s">
        <v>439</v>
      </c>
      <c r="L6462">
        <v>24896</v>
      </c>
      <c r="M6462" t="s">
        <v>4973</v>
      </c>
      <c r="N6462" t="str">
        <f t="shared" si="339"/>
        <v>Burwood,</v>
      </c>
      <c r="O6462" t="str">
        <f t="shared" si="340"/>
        <v>Burwood</v>
      </c>
      <c r="P6462" t="str">
        <f t="shared" si="341"/>
        <v>VIC</v>
      </c>
      <c r="Q6462" t="s">
        <v>29</v>
      </c>
      <c r="R6462" t="s">
        <v>152</v>
      </c>
      <c r="S6462" t="s">
        <v>31</v>
      </c>
      <c r="T6462" t="s">
        <v>44</v>
      </c>
      <c r="U6462">
        <v>62890</v>
      </c>
    </row>
    <row r="6463" spans="1:21" x14ac:dyDescent="0.25">
      <c r="A6463" t="s">
        <v>88</v>
      </c>
      <c r="B6463">
        <v>2019</v>
      </c>
      <c r="C6463" t="s">
        <v>1572</v>
      </c>
      <c r="D6463" t="s">
        <v>116</v>
      </c>
      <c r="E6463" t="s">
        <v>4935</v>
      </c>
      <c r="F6463" t="s">
        <v>37</v>
      </c>
      <c r="G6463" t="s">
        <v>23</v>
      </c>
      <c r="H6463" t="s">
        <v>127</v>
      </c>
      <c r="I6463" t="s">
        <v>39</v>
      </c>
      <c r="J6463" t="s">
        <v>66</v>
      </c>
      <c r="K6463" t="s">
        <v>208</v>
      </c>
      <c r="L6463">
        <v>90402</v>
      </c>
      <c r="M6463" t="s">
        <v>5062</v>
      </c>
      <c r="N6463" t="str">
        <f t="shared" si="339"/>
        <v>Coburg North,</v>
      </c>
      <c r="O6463" t="str">
        <f t="shared" si="340"/>
        <v>Coburg North</v>
      </c>
      <c r="P6463" t="str">
        <f t="shared" si="341"/>
        <v>VIC</v>
      </c>
      <c r="Q6463" t="s">
        <v>29</v>
      </c>
      <c r="R6463" t="s">
        <v>116</v>
      </c>
      <c r="S6463" t="s">
        <v>31</v>
      </c>
      <c r="T6463" t="s">
        <v>32</v>
      </c>
      <c r="U6463">
        <v>40990</v>
      </c>
    </row>
    <row r="6464" spans="1:21" x14ac:dyDescent="0.25">
      <c r="A6464" t="s">
        <v>333</v>
      </c>
      <c r="B6464">
        <v>2020</v>
      </c>
      <c r="C6464" t="s">
        <v>436</v>
      </c>
      <c r="D6464" t="s">
        <v>35</v>
      </c>
      <c r="E6464" t="s">
        <v>5357</v>
      </c>
      <c r="F6464" t="s">
        <v>37</v>
      </c>
      <c r="G6464" t="s">
        <v>23</v>
      </c>
      <c r="H6464" t="s">
        <v>343</v>
      </c>
      <c r="I6464" t="s">
        <v>39</v>
      </c>
      <c r="J6464" t="s">
        <v>66</v>
      </c>
      <c r="K6464" t="s">
        <v>336</v>
      </c>
      <c r="L6464">
        <v>61841</v>
      </c>
      <c r="M6464" t="s">
        <v>5018</v>
      </c>
      <c r="N6464" t="str">
        <f t="shared" si="339"/>
        <v>Ferntree Gully,</v>
      </c>
      <c r="O6464" t="str">
        <f t="shared" si="340"/>
        <v>Ferntree Gully</v>
      </c>
      <c r="P6464" t="str">
        <f t="shared" si="341"/>
        <v>VIC</v>
      </c>
      <c r="Q6464" t="s">
        <v>29</v>
      </c>
      <c r="R6464" t="s">
        <v>35</v>
      </c>
      <c r="S6464" t="s">
        <v>43</v>
      </c>
      <c r="T6464" t="s">
        <v>44</v>
      </c>
      <c r="U6464">
        <v>20999</v>
      </c>
    </row>
    <row r="6465" spans="1:21" x14ac:dyDescent="0.25">
      <c r="A6465" t="s">
        <v>252</v>
      </c>
      <c r="B6465">
        <v>2017</v>
      </c>
      <c r="C6465" t="s">
        <v>531</v>
      </c>
      <c r="D6465" t="s">
        <v>152</v>
      </c>
      <c r="E6465" t="s">
        <v>1631</v>
      </c>
      <c r="F6465" t="s">
        <v>37</v>
      </c>
      <c r="G6465" t="s">
        <v>23</v>
      </c>
      <c r="H6465" t="s">
        <v>49</v>
      </c>
      <c r="I6465" t="s">
        <v>50</v>
      </c>
      <c r="J6465" t="s">
        <v>66</v>
      </c>
      <c r="K6465" t="s">
        <v>262</v>
      </c>
      <c r="L6465">
        <v>31305</v>
      </c>
      <c r="M6465" t="s">
        <v>4338</v>
      </c>
      <c r="N6465" t="str">
        <f t="shared" si="339"/>
        <v>Phillip,</v>
      </c>
      <c r="O6465" t="str">
        <f t="shared" si="340"/>
        <v>Phillip</v>
      </c>
      <c r="P6465" t="str">
        <f t="shared" si="341"/>
        <v>ACT</v>
      </c>
      <c r="Q6465" t="s">
        <v>29</v>
      </c>
      <c r="R6465" t="s">
        <v>152</v>
      </c>
      <c r="S6465" t="s">
        <v>31</v>
      </c>
      <c r="T6465" t="s">
        <v>44</v>
      </c>
      <c r="U6465">
        <v>43990</v>
      </c>
    </row>
    <row r="6466" spans="1:21" x14ac:dyDescent="0.25">
      <c r="A6466" t="s">
        <v>102</v>
      </c>
      <c r="B6466">
        <v>2012</v>
      </c>
      <c r="C6466" t="s">
        <v>260</v>
      </c>
      <c r="D6466" t="s">
        <v>30</v>
      </c>
      <c r="E6466" t="s">
        <v>1112</v>
      </c>
      <c r="F6466" t="s">
        <v>37</v>
      </c>
      <c r="G6466" t="s">
        <v>23</v>
      </c>
      <c r="H6466" t="s">
        <v>49</v>
      </c>
      <c r="I6466" t="s">
        <v>25</v>
      </c>
      <c r="J6466" t="s">
        <v>40</v>
      </c>
      <c r="K6466" t="s">
        <v>262</v>
      </c>
      <c r="L6466">
        <v>105128</v>
      </c>
      <c r="M6466" t="s">
        <v>4802</v>
      </c>
      <c r="N6466" t="str">
        <f t="shared" si="339"/>
        <v>Wodonga,</v>
      </c>
      <c r="O6466" t="str">
        <f t="shared" si="340"/>
        <v>Wodonga</v>
      </c>
      <c r="P6466" t="str">
        <f t="shared" si="341"/>
        <v>VIC</v>
      </c>
      <c r="Q6466" t="s">
        <v>29</v>
      </c>
      <c r="R6466" t="s">
        <v>30</v>
      </c>
      <c r="S6466" t="s">
        <v>31</v>
      </c>
      <c r="T6466" t="s">
        <v>44</v>
      </c>
      <c r="U6466">
        <v>17990</v>
      </c>
    </row>
    <row r="6467" spans="1:21" x14ac:dyDescent="0.25">
      <c r="A6467" t="s">
        <v>976</v>
      </c>
      <c r="B6467">
        <v>2020</v>
      </c>
      <c r="C6467" t="s">
        <v>1064</v>
      </c>
      <c r="D6467" t="s">
        <v>138</v>
      </c>
      <c r="E6467" t="s">
        <v>1065</v>
      </c>
      <c r="F6467" t="s">
        <v>37</v>
      </c>
      <c r="G6467" t="s">
        <v>23</v>
      </c>
      <c r="H6467" t="s">
        <v>614</v>
      </c>
      <c r="I6467" t="s">
        <v>110</v>
      </c>
      <c r="J6467" t="s">
        <v>26</v>
      </c>
      <c r="K6467" t="s">
        <v>246</v>
      </c>
      <c r="L6467">
        <v>27083</v>
      </c>
      <c r="M6467" t="s">
        <v>2158</v>
      </c>
      <c r="N6467" t="str">
        <f t="shared" si="339"/>
        <v>Labrador,</v>
      </c>
      <c r="O6467" t="str">
        <f t="shared" si="340"/>
        <v>Labrador</v>
      </c>
      <c r="P6467" t="str">
        <f t="shared" si="341"/>
        <v>QLD</v>
      </c>
      <c r="Q6467" t="s">
        <v>29</v>
      </c>
      <c r="R6467" t="s">
        <v>138</v>
      </c>
      <c r="S6467" t="s">
        <v>31</v>
      </c>
      <c r="T6467" t="s">
        <v>44</v>
      </c>
      <c r="U6467">
        <v>32999</v>
      </c>
    </row>
    <row r="6468" spans="1:21" x14ac:dyDescent="0.25">
      <c r="A6468" t="s">
        <v>141</v>
      </c>
      <c r="B6468">
        <v>2019</v>
      </c>
      <c r="C6468" t="s">
        <v>337</v>
      </c>
      <c r="D6468" t="s">
        <v>152</v>
      </c>
      <c r="E6468" t="s">
        <v>5358</v>
      </c>
      <c r="F6468" t="s">
        <v>37</v>
      </c>
      <c r="G6468" t="s">
        <v>23</v>
      </c>
      <c r="H6468" t="s">
        <v>144</v>
      </c>
      <c r="I6468" t="s">
        <v>25</v>
      </c>
      <c r="J6468" t="s">
        <v>66</v>
      </c>
      <c r="K6468" t="s">
        <v>323</v>
      </c>
      <c r="L6468">
        <v>25084</v>
      </c>
      <c r="M6468" t="s">
        <v>5073</v>
      </c>
      <c r="N6468" t="str">
        <f t="shared" si="339"/>
        <v>Fawkner,</v>
      </c>
      <c r="O6468" t="str">
        <f t="shared" si="340"/>
        <v>Fawkner</v>
      </c>
      <c r="P6468" t="str">
        <f t="shared" si="341"/>
        <v>VIC</v>
      </c>
      <c r="Q6468" t="s">
        <v>29</v>
      </c>
      <c r="R6468" t="s">
        <v>152</v>
      </c>
      <c r="S6468" t="s">
        <v>31</v>
      </c>
      <c r="T6468" t="s">
        <v>44</v>
      </c>
      <c r="U6468">
        <v>31990</v>
      </c>
    </row>
    <row r="6469" spans="1:21" x14ac:dyDescent="0.25">
      <c r="A6469" t="s">
        <v>240</v>
      </c>
      <c r="B6469">
        <v>2012</v>
      </c>
      <c r="C6469" t="s">
        <v>794</v>
      </c>
      <c r="D6469" t="s">
        <v>35</v>
      </c>
      <c r="E6469" t="s">
        <v>3797</v>
      </c>
      <c r="F6469" t="s">
        <v>37</v>
      </c>
      <c r="G6469" t="s">
        <v>23</v>
      </c>
      <c r="H6469" t="s">
        <v>82</v>
      </c>
      <c r="I6469" t="s">
        <v>39</v>
      </c>
      <c r="J6469" t="s">
        <v>66</v>
      </c>
      <c r="K6469" t="s">
        <v>41</v>
      </c>
      <c r="L6469">
        <v>120318</v>
      </c>
      <c r="M6469" t="s">
        <v>5000</v>
      </c>
      <c r="N6469" t="str">
        <f t="shared" si="339"/>
        <v>Ringwood,</v>
      </c>
      <c r="O6469" t="str">
        <f t="shared" si="340"/>
        <v>Ringwood</v>
      </c>
      <c r="P6469" t="str">
        <f t="shared" si="341"/>
        <v>VIC</v>
      </c>
      <c r="Q6469" t="s">
        <v>29</v>
      </c>
      <c r="R6469" t="s">
        <v>35</v>
      </c>
      <c r="S6469" t="s">
        <v>43</v>
      </c>
      <c r="T6469" t="s">
        <v>44</v>
      </c>
      <c r="U6469">
        <v>12990</v>
      </c>
    </row>
    <row r="6470" spans="1:21" x14ac:dyDescent="0.25">
      <c r="A6470" t="s">
        <v>210</v>
      </c>
      <c r="B6470">
        <v>2016</v>
      </c>
      <c r="C6470" t="s">
        <v>347</v>
      </c>
      <c r="D6470" t="s">
        <v>30</v>
      </c>
      <c r="E6470" t="s">
        <v>3993</v>
      </c>
      <c r="F6470" t="s">
        <v>37</v>
      </c>
      <c r="G6470" t="s">
        <v>23</v>
      </c>
      <c r="H6470" t="s">
        <v>49</v>
      </c>
      <c r="I6470" t="s">
        <v>39</v>
      </c>
      <c r="J6470" t="s">
        <v>66</v>
      </c>
      <c r="K6470" t="s">
        <v>130</v>
      </c>
      <c r="L6470">
        <v>72951</v>
      </c>
      <c r="M6470" t="s">
        <v>5359</v>
      </c>
      <c r="N6470" t="str">
        <f t="shared" si="339"/>
        <v>South Grafton,</v>
      </c>
      <c r="O6470" t="str">
        <f t="shared" si="340"/>
        <v>South Grafton</v>
      </c>
      <c r="P6470" t="str">
        <f t="shared" si="341"/>
        <v>NSW</v>
      </c>
      <c r="Q6470" t="s">
        <v>29</v>
      </c>
      <c r="R6470" t="s">
        <v>30</v>
      </c>
      <c r="S6470" t="s">
        <v>31</v>
      </c>
      <c r="T6470" t="s">
        <v>44</v>
      </c>
      <c r="U6470">
        <v>23999</v>
      </c>
    </row>
    <row r="6471" spans="1:21" x14ac:dyDescent="0.25">
      <c r="A6471" t="s">
        <v>55</v>
      </c>
      <c r="B6471">
        <v>2018</v>
      </c>
      <c r="C6471" t="s">
        <v>3528</v>
      </c>
      <c r="D6471" t="s">
        <v>116</v>
      </c>
      <c r="E6471" t="s">
        <v>5360</v>
      </c>
      <c r="F6471" t="s">
        <v>37</v>
      </c>
      <c r="G6471" t="s">
        <v>23</v>
      </c>
      <c r="H6471" t="s">
        <v>803</v>
      </c>
      <c r="I6471" t="s">
        <v>50</v>
      </c>
      <c r="J6471" t="s">
        <v>26</v>
      </c>
      <c r="K6471" t="s">
        <v>279</v>
      </c>
      <c r="L6471">
        <v>82700</v>
      </c>
      <c r="M6471" t="s">
        <v>833</v>
      </c>
      <c r="N6471" t="str">
        <f t="shared" si="339"/>
        <v>Berwick,</v>
      </c>
      <c r="O6471" t="str">
        <f t="shared" si="340"/>
        <v>Berwick</v>
      </c>
      <c r="P6471" t="str">
        <f t="shared" si="341"/>
        <v>VIC</v>
      </c>
      <c r="Q6471" t="s">
        <v>29</v>
      </c>
      <c r="R6471" t="s">
        <v>116</v>
      </c>
      <c r="S6471" t="s">
        <v>31</v>
      </c>
      <c r="T6471" t="s">
        <v>32</v>
      </c>
      <c r="U6471">
        <v>79800</v>
      </c>
    </row>
    <row r="6472" spans="1:21" x14ac:dyDescent="0.25">
      <c r="A6472" t="s">
        <v>69</v>
      </c>
      <c r="B6472">
        <v>2022</v>
      </c>
      <c r="C6472" t="s">
        <v>181</v>
      </c>
      <c r="D6472" t="s">
        <v>35</v>
      </c>
      <c r="E6472" t="s">
        <v>3434</v>
      </c>
      <c r="F6472" t="s">
        <v>37</v>
      </c>
      <c r="G6472" t="s">
        <v>23</v>
      </c>
      <c r="H6472" t="s">
        <v>601</v>
      </c>
      <c r="I6472" t="s">
        <v>39</v>
      </c>
      <c r="J6472" t="s">
        <v>66</v>
      </c>
      <c r="K6472" t="s">
        <v>395</v>
      </c>
      <c r="L6472">
        <v>19601</v>
      </c>
      <c r="M6472" t="s">
        <v>4998</v>
      </c>
      <c r="N6472" t="str">
        <f t="shared" si="339"/>
        <v>Preston,</v>
      </c>
      <c r="O6472" t="str">
        <f t="shared" si="340"/>
        <v>Preston</v>
      </c>
      <c r="P6472" t="str">
        <f t="shared" si="341"/>
        <v>VIC</v>
      </c>
      <c r="Q6472" t="s">
        <v>125</v>
      </c>
      <c r="R6472" t="s">
        <v>35</v>
      </c>
      <c r="S6472" t="s">
        <v>43</v>
      </c>
      <c r="T6472" t="s">
        <v>44</v>
      </c>
      <c r="U6472">
        <v>31880</v>
      </c>
    </row>
    <row r="6473" spans="1:21" x14ac:dyDescent="0.25">
      <c r="A6473" t="s">
        <v>120</v>
      </c>
      <c r="B6473">
        <v>2017</v>
      </c>
      <c r="C6473" t="s">
        <v>383</v>
      </c>
      <c r="D6473" t="s">
        <v>138</v>
      </c>
      <c r="E6473" t="s">
        <v>588</v>
      </c>
      <c r="F6473" t="s">
        <v>37</v>
      </c>
      <c r="G6473" t="s">
        <v>23</v>
      </c>
      <c r="H6473" t="s">
        <v>301</v>
      </c>
      <c r="I6473" t="s">
        <v>110</v>
      </c>
      <c r="J6473" t="s">
        <v>26</v>
      </c>
      <c r="K6473" t="s">
        <v>262</v>
      </c>
      <c r="L6473">
        <v>86285</v>
      </c>
      <c r="M6473" t="s">
        <v>860</v>
      </c>
      <c r="N6473" t="str">
        <f t="shared" si="339"/>
        <v>Pakenham,</v>
      </c>
      <c r="O6473" t="str">
        <f t="shared" si="340"/>
        <v>Pakenham</v>
      </c>
      <c r="P6473" t="str">
        <f t="shared" si="341"/>
        <v>VIC</v>
      </c>
      <c r="Q6473" t="s">
        <v>303</v>
      </c>
      <c r="R6473" t="s">
        <v>138</v>
      </c>
      <c r="S6473" t="s">
        <v>53</v>
      </c>
      <c r="T6473" t="s">
        <v>98</v>
      </c>
      <c r="U6473">
        <v>41990</v>
      </c>
    </row>
    <row r="6474" spans="1:21" x14ac:dyDescent="0.25">
      <c r="A6474" t="s">
        <v>513</v>
      </c>
      <c r="B6474">
        <v>2011</v>
      </c>
      <c r="C6474" t="s">
        <v>5361</v>
      </c>
      <c r="D6474" t="s">
        <v>35</v>
      </c>
      <c r="E6474" t="s">
        <v>5362</v>
      </c>
      <c r="F6474" t="s">
        <v>37</v>
      </c>
      <c r="G6474" t="s">
        <v>23</v>
      </c>
      <c r="H6474" t="s">
        <v>179</v>
      </c>
      <c r="I6474" t="s">
        <v>39</v>
      </c>
      <c r="J6474" t="s">
        <v>91</v>
      </c>
      <c r="K6474" t="s">
        <v>777</v>
      </c>
      <c r="L6474">
        <v>168378</v>
      </c>
      <c r="M6474" t="s">
        <v>4802</v>
      </c>
      <c r="N6474" t="str">
        <f t="shared" si="339"/>
        <v>Wodonga,</v>
      </c>
      <c r="O6474" t="str">
        <f t="shared" si="340"/>
        <v>Wodonga</v>
      </c>
      <c r="P6474" t="str">
        <f t="shared" si="341"/>
        <v>VIC</v>
      </c>
      <c r="Q6474" t="s">
        <v>29</v>
      </c>
      <c r="R6474" t="s">
        <v>35</v>
      </c>
      <c r="S6474" t="s">
        <v>43</v>
      </c>
      <c r="T6474" t="s">
        <v>44</v>
      </c>
      <c r="U6474">
        <v>18990</v>
      </c>
    </row>
    <row r="6475" spans="1:21" x14ac:dyDescent="0.25">
      <c r="A6475" t="s">
        <v>62</v>
      </c>
      <c r="B6475">
        <v>2018</v>
      </c>
      <c r="C6475" t="s">
        <v>555</v>
      </c>
      <c r="D6475" t="s">
        <v>73</v>
      </c>
      <c r="E6475" t="s">
        <v>5363</v>
      </c>
      <c r="F6475" t="s">
        <v>37</v>
      </c>
      <c r="G6475" t="s">
        <v>115</v>
      </c>
      <c r="H6475" t="s">
        <v>82</v>
      </c>
      <c r="I6475" t="s">
        <v>39</v>
      </c>
      <c r="J6475" t="s">
        <v>26</v>
      </c>
      <c r="K6475" t="s">
        <v>51</v>
      </c>
      <c r="L6475">
        <v>120282</v>
      </c>
      <c r="M6475" t="s">
        <v>4323</v>
      </c>
      <c r="N6475" t="str">
        <f t="shared" si="339"/>
        <v>Belconnen,</v>
      </c>
      <c r="O6475" t="str">
        <f t="shared" si="340"/>
        <v>Belconnen</v>
      </c>
      <c r="P6475" t="str">
        <f t="shared" si="341"/>
        <v>ACT</v>
      </c>
      <c r="Q6475" t="s">
        <v>29</v>
      </c>
      <c r="R6475" t="s">
        <v>73</v>
      </c>
      <c r="S6475" t="s">
        <v>31</v>
      </c>
      <c r="T6475" t="s">
        <v>195</v>
      </c>
      <c r="U6475">
        <v>26930</v>
      </c>
    </row>
    <row r="6476" spans="1:21" x14ac:dyDescent="0.25">
      <c r="A6476" t="s">
        <v>45</v>
      </c>
      <c r="B6476">
        <v>2021</v>
      </c>
      <c r="C6476" t="s">
        <v>447</v>
      </c>
      <c r="D6476" t="s">
        <v>30</v>
      </c>
      <c r="E6476" t="s">
        <v>5364</v>
      </c>
      <c r="F6476" t="s">
        <v>37</v>
      </c>
      <c r="G6476" t="s">
        <v>23</v>
      </c>
      <c r="H6476" t="s">
        <v>601</v>
      </c>
      <c r="I6476" t="s">
        <v>39</v>
      </c>
      <c r="J6476" t="s">
        <v>40</v>
      </c>
      <c r="K6476" t="s">
        <v>140</v>
      </c>
      <c r="L6476">
        <v>36730</v>
      </c>
      <c r="M6476" t="s">
        <v>5000</v>
      </c>
      <c r="N6476" t="str">
        <f t="shared" si="339"/>
        <v>Ringwood,</v>
      </c>
      <c r="O6476" t="str">
        <f t="shared" si="340"/>
        <v>Ringwood</v>
      </c>
      <c r="P6476" t="str">
        <f t="shared" si="341"/>
        <v>VIC</v>
      </c>
      <c r="Q6476" t="s">
        <v>125</v>
      </c>
      <c r="R6476" t="s">
        <v>30</v>
      </c>
      <c r="S6476" t="s">
        <v>31</v>
      </c>
      <c r="T6476" t="s">
        <v>44</v>
      </c>
      <c r="U6476">
        <v>57349</v>
      </c>
    </row>
    <row r="6477" spans="1:21" x14ac:dyDescent="0.25">
      <c r="A6477" t="s">
        <v>88</v>
      </c>
      <c r="B6477">
        <v>2017</v>
      </c>
      <c r="C6477" t="s">
        <v>373</v>
      </c>
      <c r="D6477" t="s">
        <v>152</v>
      </c>
      <c r="E6477" t="s">
        <v>915</v>
      </c>
      <c r="F6477" t="s">
        <v>37</v>
      </c>
      <c r="G6477" t="s">
        <v>23</v>
      </c>
      <c r="H6477" t="s">
        <v>38</v>
      </c>
      <c r="I6477" t="s">
        <v>39</v>
      </c>
      <c r="J6477" t="s">
        <v>66</v>
      </c>
      <c r="K6477" t="s">
        <v>67</v>
      </c>
      <c r="L6477">
        <v>54599</v>
      </c>
      <c r="M6477" t="s">
        <v>4955</v>
      </c>
      <c r="N6477" t="str">
        <f t="shared" si="339"/>
        <v>Ashmore,</v>
      </c>
      <c r="O6477" t="str">
        <f t="shared" si="340"/>
        <v>Ashmore</v>
      </c>
      <c r="P6477" t="str">
        <f t="shared" si="341"/>
        <v>QLD</v>
      </c>
      <c r="Q6477" t="s">
        <v>29</v>
      </c>
      <c r="R6477" t="s">
        <v>152</v>
      </c>
      <c r="S6477" t="s">
        <v>31</v>
      </c>
      <c r="T6477" t="s">
        <v>44</v>
      </c>
      <c r="U6477">
        <v>29990</v>
      </c>
    </row>
    <row r="6478" spans="1:21" x14ac:dyDescent="0.25">
      <c r="A6478" t="s">
        <v>240</v>
      </c>
      <c r="B6478">
        <v>2019</v>
      </c>
      <c r="C6478" t="s">
        <v>790</v>
      </c>
      <c r="D6478" t="s">
        <v>30</v>
      </c>
      <c r="E6478" t="s">
        <v>5365</v>
      </c>
      <c r="F6478" t="s">
        <v>37</v>
      </c>
      <c r="G6478" t="s">
        <v>23</v>
      </c>
      <c r="H6478" t="s">
        <v>339</v>
      </c>
      <c r="I6478" t="s">
        <v>25</v>
      </c>
      <c r="J6478" t="s">
        <v>66</v>
      </c>
      <c r="K6478" t="s">
        <v>481</v>
      </c>
      <c r="L6478">
        <v>50347</v>
      </c>
      <c r="M6478" t="s">
        <v>4802</v>
      </c>
      <c r="N6478" t="str">
        <f t="shared" si="339"/>
        <v>Wodonga,</v>
      </c>
      <c r="O6478" t="str">
        <f t="shared" si="340"/>
        <v>Wodonga</v>
      </c>
      <c r="P6478" t="str">
        <f t="shared" si="341"/>
        <v>VIC</v>
      </c>
      <c r="Q6478" t="s">
        <v>137</v>
      </c>
      <c r="R6478" t="s">
        <v>30</v>
      </c>
      <c r="S6478" t="s">
        <v>31</v>
      </c>
      <c r="T6478" t="s">
        <v>32</v>
      </c>
      <c r="U6478">
        <v>35990</v>
      </c>
    </row>
    <row r="6479" spans="1:21" x14ac:dyDescent="0.25">
      <c r="A6479" t="s">
        <v>210</v>
      </c>
      <c r="B6479">
        <v>2020</v>
      </c>
      <c r="C6479" t="s">
        <v>211</v>
      </c>
      <c r="D6479" t="s">
        <v>30</v>
      </c>
      <c r="E6479" t="s">
        <v>1297</v>
      </c>
      <c r="F6479" t="s">
        <v>37</v>
      </c>
      <c r="G6479" t="s">
        <v>23</v>
      </c>
      <c r="H6479" t="s">
        <v>144</v>
      </c>
      <c r="I6479" t="s">
        <v>25</v>
      </c>
      <c r="J6479" t="s">
        <v>66</v>
      </c>
      <c r="K6479" t="s">
        <v>128</v>
      </c>
      <c r="L6479">
        <v>63425</v>
      </c>
      <c r="M6479" t="s">
        <v>860</v>
      </c>
      <c r="N6479" t="str">
        <f t="shared" si="339"/>
        <v>Pakenham,</v>
      </c>
      <c r="O6479" t="str">
        <f t="shared" si="340"/>
        <v>Pakenham</v>
      </c>
      <c r="P6479" t="str">
        <f t="shared" si="341"/>
        <v>VIC</v>
      </c>
      <c r="Q6479" t="s">
        <v>29</v>
      </c>
      <c r="R6479" t="s">
        <v>30</v>
      </c>
      <c r="S6479" t="s">
        <v>31</v>
      </c>
      <c r="T6479" t="s">
        <v>44</v>
      </c>
      <c r="U6479">
        <v>39990</v>
      </c>
    </row>
    <row r="6480" spans="1:21" x14ac:dyDescent="0.25">
      <c r="A6480" t="s">
        <v>113</v>
      </c>
      <c r="B6480">
        <v>2021</v>
      </c>
      <c r="C6480" t="s">
        <v>114</v>
      </c>
      <c r="D6480" t="s">
        <v>30</v>
      </c>
      <c r="E6480" t="s">
        <v>3689</v>
      </c>
      <c r="F6480" t="s">
        <v>37</v>
      </c>
      <c r="G6480" t="s">
        <v>23</v>
      </c>
      <c r="H6480" t="s">
        <v>127</v>
      </c>
      <c r="I6480" t="s">
        <v>39</v>
      </c>
      <c r="J6480" t="s">
        <v>66</v>
      </c>
      <c r="K6480" t="s">
        <v>283</v>
      </c>
      <c r="L6480">
        <v>46756</v>
      </c>
      <c r="M6480" t="s">
        <v>4998</v>
      </c>
      <c r="N6480" t="str">
        <f t="shared" si="339"/>
        <v>Preston,</v>
      </c>
      <c r="O6480" t="str">
        <f t="shared" si="340"/>
        <v>Preston</v>
      </c>
      <c r="P6480" t="str">
        <f t="shared" si="341"/>
        <v>VIC</v>
      </c>
      <c r="Q6480" t="s">
        <v>29</v>
      </c>
      <c r="R6480" t="s">
        <v>30</v>
      </c>
      <c r="S6480" t="s">
        <v>31</v>
      </c>
      <c r="T6480" t="s">
        <v>32</v>
      </c>
      <c r="U6480">
        <v>34990</v>
      </c>
    </row>
    <row r="6481" spans="1:21" x14ac:dyDescent="0.25">
      <c r="A6481" t="s">
        <v>141</v>
      </c>
      <c r="B6481">
        <v>2014</v>
      </c>
      <c r="C6481" t="s">
        <v>344</v>
      </c>
      <c r="D6481" t="s">
        <v>30</v>
      </c>
      <c r="E6481" t="s">
        <v>4273</v>
      </c>
      <c r="F6481" t="s">
        <v>37</v>
      </c>
      <c r="G6481" t="s">
        <v>23</v>
      </c>
      <c r="H6481" t="s">
        <v>144</v>
      </c>
      <c r="I6481" t="s">
        <v>25</v>
      </c>
      <c r="J6481" t="s">
        <v>66</v>
      </c>
      <c r="K6481" t="s">
        <v>176</v>
      </c>
      <c r="L6481">
        <v>110582</v>
      </c>
      <c r="M6481" t="s">
        <v>5000</v>
      </c>
      <c r="N6481" t="str">
        <f t="shared" si="339"/>
        <v>Ringwood,</v>
      </c>
      <c r="O6481" t="str">
        <f t="shared" si="340"/>
        <v>Ringwood</v>
      </c>
      <c r="P6481" t="str">
        <f t="shared" si="341"/>
        <v>VIC</v>
      </c>
      <c r="Q6481" t="s">
        <v>29</v>
      </c>
      <c r="R6481" t="s">
        <v>30</v>
      </c>
      <c r="S6481" t="s">
        <v>31</v>
      </c>
      <c r="T6481" t="s">
        <v>44</v>
      </c>
      <c r="U6481">
        <v>24990</v>
      </c>
    </row>
    <row r="6482" spans="1:21" x14ac:dyDescent="0.25">
      <c r="A6482" t="s">
        <v>79</v>
      </c>
      <c r="B6482">
        <v>2016</v>
      </c>
      <c r="C6482" t="s">
        <v>841</v>
      </c>
      <c r="D6482" t="s">
        <v>30</v>
      </c>
      <c r="E6482" t="s">
        <v>5366</v>
      </c>
      <c r="F6482" t="s">
        <v>37</v>
      </c>
      <c r="G6482" t="s">
        <v>23</v>
      </c>
      <c r="H6482" t="s">
        <v>235</v>
      </c>
      <c r="I6482" t="s">
        <v>110</v>
      </c>
      <c r="J6482" t="s">
        <v>40</v>
      </c>
      <c r="K6482" t="s">
        <v>433</v>
      </c>
      <c r="L6482">
        <v>93785</v>
      </c>
      <c r="M6482" t="s">
        <v>833</v>
      </c>
      <c r="N6482" t="str">
        <f t="shared" si="339"/>
        <v>Berwick,</v>
      </c>
      <c r="O6482" t="str">
        <f t="shared" si="340"/>
        <v>Berwick</v>
      </c>
      <c r="P6482" t="str">
        <f t="shared" si="341"/>
        <v>VIC</v>
      </c>
      <c r="Q6482" t="s">
        <v>137</v>
      </c>
      <c r="R6482" t="s">
        <v>30</v>
      </c>
      <c r="S6482" t="s">
        <v>31</v>
      </c>
      <c r="T6482" t="s">
        <v>32</v>
      </c>
      <c r="U6482">
        <v>29888</v>
      </c>
    </row>
    <row r="6483" spans="1:21" x14ac:dyDescent="0.25">
      <c r="A6483" t="s">
        <v>69</v>
      </c>
      <c r="B6483">
        <v>2011</v>
      </c>
      <c r="C6483" t="s">
        <v>362</v>
      </c>
      <c r="D6483" t="s">
        <v>30</v>
      </c>
      <c r="E6483" t="s">
        <v>5367</v>
      </c>
      <c r="F6483" t="s">
        <v>37</v>
      </c>
      <c r="G6483" t="s">
        <v>115</v>
      </c>
      <c r="H6483" t="s">
        <v>127</v>
      </c>
      <c r="I6483" t="s">
        <v>39</v>
      </c>
      <c r="J6483" t="s">
        <v>66</v>
      </c>
      <c r="K6483" t="s">
        <v>191</v>
      </c>
      <c r="L6483">
        <v>142255</v>
      </c>
      <c r="M6483" t="s">
        <v>4826</v>
      </c>
      <c r="N6483" t="str">
        <f t="shared" si="339"/>
        <v>Bairnsdale,</v>
      </c>
      <c r="O6483" t="str">
        <f t="shared" si="340"/>
        <v>Bairnsdale</v>
      </c>
      <c r="P6483" t="str">
        <f t="shared" si="341"/>
        <v>VIC</v>
      </c>
      <c r="Q6483" t="s">
        <v>29</v>
      </c>
      <c r="R6483" t="s">
        <v>30</v>
      </c>
      <c r="S6483" t="s">
        <v>31</v>
      </c>
      <c r="T6483" t="s">
        <v>44</v>
      </c>
      <c r="U6483">
        <v>14590</v>
      </c>
    </row>
    <row r="6484" spans="1:21" x14ac:dyDescent="0.25">
      <c r="A6484" t="s">
        <v>45</v>
      </c>
      <c r="B6484">
        <v>2018</v>
      </c>
      <c r="C6484" t="s">
        <v>321</v>
      </c>
      <c r="D6484" t="s">
        <v>30</v>
      </c>
      <c r="E6484" t="s">
        <v>5368</v>
      </c>
      <c r="F6484" t="s">
        <v>37</v>
      </c>
      <c r="G6484" t="s">
        <v>23</v>
      </c>
      <c r="H6484" t="s">
        <v>49</v>
      </c>
      <c r="I6484" t="s">
        <v>25</v>
      </c>
      <c r="J6484" t="s">
        <v>26</v>
      </c>
      <c r="K6484" t="s">
        <v>119</v>
      </c>
      <c r="L6484">
        <v>67000</v>
      </c>
      <c r="M6484" t="s">
        <v>4936</v>
      </c>
      <c r="N6484" t="str">
        <f t="shared" si="339"/>
        <v>Vermont,</v>
      </c>
      <c r="O6484" t="str">
        <f t="shared" si="340"/>
        <v>Vermont</v>
      </c>
      <c r="P6484" t="str">
        <f t="shared" si="341"/>
        <v>VIC</v>
      </c>
      <c r="Q6484" t="s">
        <v>29</v>
      </c>
      <c r="R6484" t="s">
        <v>30</v>
      </c>
      <c r="S6484" t="s">
        <v>43</v>
      </c>
      <c r="T6484" t="s">
        <v>44</v>
      </c>
      <c r="U6484">
        <v>43990</v>
      </c>
    </row>
    <row r="6485" spans="1:21" x14ac:dyDescent="0.25">
      <c r="A6485" t="s">
        <v>55</v>
      </c>
      <c r="B6485">
        <v>2003</v>
      </c>
      <c r="C6485" t="s">
        <v>3044</v>
      </c>
      <c r="D6485" t="s">
        <v>47</v>
      </c>
      <c r="E6485" t="s">
        <v>5369</v>
      </c>
      <c r="F6485" t="s">
        <v>37</v>
      </c>
      <c r="G6485" t="s">
        <v>23</v>
      </c>
      <c r="H6485" t="s">
        <v>257</v>
      </c>
      <c r="I6485" t="s">
        <v>50</v>
      </c>
      <c r="J6485" t="s">
        <v>66</v>
      </c>
      <c r="K6485" t="s">
        <v>194</v>
      </c>
      <c r="L6485">
        <v>92000</v>
      </c>
      <c r="M6485" t="s">
        <v>878</v>
      </c>
      <c r="N6485" t="str">
        <f t="shared" si="339"/>
        <v>Southport,</v>
      </c>
      <c r="O6485" t="str">
        <f t="shared" si="340"/>
        <v>Southport</v>
      </c>
      <c r="P6485" t="str">
        <f t="shared" si="341"/>
        <v>QLD</v>
      </c>
      <c r="Q6485" t="s">
        <v>137</v>
      </c>
      <c r="R6485" t="s">
        <v>47</v>
      </c>
      <c r="S6485" t="s">
        <v>53</v>
      </c>
      <c r="T6485" t="s">
        <v>44</v>
      </c>
      <c r="U6485">
        <v>13490</v>
      </c>
    </row>
    <row r="6486" spans="1:21" x14ac:dyDescent="0.25">
      <c r="A6486" t="s">
        <v>784</v>
      </c>
      <c r="B6486">
        <v>2016</v>
      </c>
      <c r="C6486" t="s">
        <v>5370</v>
      </c>
      <c r="D6486" t="s">
        <v>73</v>
      </c>
      <c r="E6486" t="s">
        <v>5371</v>
      </c>
      <c r="F6486" t="s">
        <v>37</v>
      </c>
      <c r="G6486" t="s">
        <v>115</v>
      </c>
      <c r="H6486" t="s">
        <v>82</v>
      </c>
      <c r="I6486" t="s">
        <v>39</v>
      </c>
      <c r="J6486" t="s">
        <v>26</v>
      </c>
      <c r="K6486" t="s">
        <v>140</v>
      </c>
      <c r="L6486">
        <v>142054</v>
      </c>
      <c r="M6486" t="s">
        <v>2158</v>
      </c>
      <c r="N6486" t="str">
        <f t="shared" si="339"/>
        <v>Labrador,</v>
      </c>
      <c r="O6486" t="str">
        <f t="shared" si="340"/>
        <v>Labrador</v>
      </c>
      <c r="P6486" t="str">
        <f t="shared" si="341"/>
        <v>QLD</v>
      </c>
      <c r="Q6486" t="s">
        <v>29</v>
      </c>
      <c r="R6486" t="s">
        <v>73</v>
      </c>
      <c r="S6486" t="s">
        <v>53</v>
      </c>
      <c r="T6486" t="s">
        <v>98</v>
      </c>
      <c r="U6486">
        <v>16999</v>
      </c>
    </row>
    <row r="6487" spans="1:21" x14ac:dyDescent="0.25">
      <c r="A6487" t="s">
        <v>55</v>
      </c>
      <c r="B6487">
        <v>2020</v>
      </c>
      <c r="C6487" t="s">
        <v>1445</v>
      </c>
      <c r="D6487" t="s">
        <v>152</v>
      </c>
      <c r="E6487" t="s">
        <v>3333</v>
      </c>
      <c r="F6487" t="s">
        <v>37</v>
      </c>
      <c r="G6487" t="s">
        <v>23</v>
      </c>
      <c r="H6487" t="s">
        <v>49</v>
      </c>
      <c r="I6487" t="s">
        <v>25</v>
      </c>
      <c r="J6487" t="s">
        <v>40</v>
      </c>
      <c r="K6487" t="s">
        <v>272</v>
      </c>
      <c r="L6487">
        <v>46109</v>
      </c>
      <c r="M6487" t="s">
        <v>833</v>
      </c>
      <c r="N6487" t="str">
        <f t="shared" si="339"/>
        <v>Berwick,</v>
      </c>
      <c r="O6487" t="str">
        <f t="shared" si="340"/>
        <v>Berwick</v>
      </c>
      <c r="P6487" t="str">
        <f t="shared" si="341"/>
        <v>VIC</v>
      </c>
      <c r="Q6487" t="s">
        <v>29</v>
      </c>
      <c r="R6487" t="s">
        <v>152</v>
      </c>
      <c r="S6487" t="s">
        <v>31</v>
      </c>
      <c r="T6487" t="s">
        <v>44</v>
      </c>
      <c r="U6487">
        <v>109800</v>
      </c>
    </row>
    <row r="6488" spans="1:21" x14ac:dyDescent="0.25">
      <c r="A6488" t="s">
        <v>102</v>
      </c>
      <c r="B6488">
        <v>2015</v>
      </c>
      <c r="C6488" t="s">
        <v>103</v>
      </c>
      <c r="D6488" t="s">
        <v>35</v>
      </c>
      <c r="E6488" t="s">
        <v>1544</v>
      </c>
      <c r="F6488" t="s">
        <v>37</v>
      </c>
      <c r="G6488" t="s">
        <v>23</v>
      </c>
      <c r="H6488" t="s">
        <v>49</v>
      </c>
      <c r="I6488" t="s">
        <v>25</v>
      </c>
      <c r="J6488" t="s">
        <v>40</v>
      </c>
      <c r="K6488" t="s">
        <v>86</v>
      </c>
      <c r="L6488">
        <v>71233</v>
      </c>
      <c r="M6488" t="s">
        <v>4926</v>
      </c>
      <c r="N6488" t="str">
        <f t="shared" si="339"/>
        <v>Dandenong South,</v>
      </c>
      <c r="O6488" t="str">
        <f t="shared" si="340"/>
        <v>Dandenong South</v>
      </c>
      <c r="P6488" t="str">
        <f t="shared" si="341"/>
        <v>VIC</v>
      </c>
      <c r="Q6488" t="s">
        <v>29</v>
      </c>
      <c r="R6488" t="s">
        <v>35</v>
      </c>
      <c r="S6488" t="s">
        <v>43</v>
      </c>
      <c r="T6488" t="s">
        <v>44</v>
      </c>
      <c r="U6488">
        <v>37950</v>
      </c>
    </row>
    <row r="6489" spans="1:21" x14ac:dyDescent="0.25">
      <c r="A6489" t="s">
        <v>45</v>
      </c>
      <c r="B6489">
        <v>2017</v>
      </c>
      <c r="C6489" t="s">
        <v>447</v>
      </c>
      <c r="D6489" t="s">
        <v>30</v>
      </c>
      <c r="E6489" t="s">
        <v>3052</v>
      </c>
      <c r="F6489" t="s">
        <v>37</v>
      </c>
      <c r="G6489" t="s">
        <v>23</v>
      </c>
      <c r="H6489" t="s">
        <v>49</v>
      </c>
      <c r="I6489" t="s">
        <v>25</v>
      </c>
      <c r="J6489" t="s">
        <v>40</v>
      </c>
      <c r="K6489" t="s">
        <v>51</v>
      </c>
      <c r="L6489">
        <v>73826</v>
      </c>
      <c r="M6489" t="s">
        <v>833</v>
      </c>
      <c r="N6489" t="str">
        <f t="shared" si="339"/>
        <v>Berwick,</v>
      </c>
      <c r="O6489" t="str">
        <f t="shared" si="340"/>
        <v>Berwick</v>
      </c>
      <c r="P6489" t="str">
        <f t="shared" si="341"/>
        <v>VIC</v>
      </c>
      <c r="Q6489" t="s">
        <v>29</v>
      </c>
      <c r="R6489" t="s">
        <v>30</v>
      </c>
      <c r="S6489" t="s">
        <v>31</v>
      </c>
      <c r="T6489" t="s">
        <v>44</v>
      </c>
      <c r="U6489">
        <v>37990</v>
      </c>
    </row>
    <row r="6490" spans="1:21" x14ac:dyDescent="0.25">
      <c r="A6490" t="s">
        <v>141</v>
      </c>
      <c r="B6490">
        <v>2017</v>
      </c>
      <c r="C6490" t="s">
        <v>142</v>
      </c>
      <c r="D6490" t="s">
        <v>30</v>
      </c>
      <c r="E6490" t="s">
        <v>2017</v>
      </c>
      <c r="F6490" t="s">
        <v>37</v>
      </c>
      <c r="G6490" t="s">
        <v>23</v>
      </c>
      <c r="H6490" t="s">
        <v>144</v>
      </c>
      <c r="I6490" t="s">
        <v>25</v>
      </c>
      <c r="J6490" t="s">
        <v>40</v>
      </c>
      <c r="K6490" t="s">
        <v>323</v>
      </c>
      <c r="L6490">
        <v>85091</v>
      </c>
      <c r="M6490" t="s">
        <v>878</v>
      </c>
      <c r="N6490" t="str">
        <f t="shared" si="339"/>
        <v>Southport,</v>
      </c>
      <c r="O6490" t="str">
        <f t="shared" si="340"/>
        <v>Southport</v>
      </c>
      <c r="P6490" t="str">
        <f t="shared" si="341"/>
        <v>QLD</v>
      </c>
      <c r="Q6490" t="s">
        <v>29</v>
      </c>
      <c r="R6490" t="s">
        <v>30</v>
      </c>
      <c r="S6490" t="s">
        <v>31</v>
      </c>
      <c r="T6490" t="s">
        <v>44</v>
      </c>
      <c r="U6490">
        <v>31490</v>
      </c>
    </row>
    <row r="6491" spans="1:21" x14ac:dyDescent="0.25">
      <c r="A6491" t="s">
        <v>88</v>
      </c>
      <c r="B6491">
        <v>2018</v>
      </c>
      <c r="C6491" t="s">
        <v>223</v>
      </c>
      <c r="D6491" t="s">
        <v>30</v>
      </c>
      <c r="E6491" t="s">
        <v>1209</v>
      </c>
      <c r="F6491" t="s">
        <v>37</v>
      </c>
      <c r="G6491" t="s">
        <v>23</v>
      </c>
      <c r="H6491" t="s">
        <v>38</v>
      </c>
      <c r="I6491" t="s">
        <v>25</v>
      </c>
      <c r="J6491" t="s">
        <v>66</v>
      </c>
      <c r="K6491" t="s">
        <v>199</v>
      </c>
      <c r="L6491">
        <v>110036</v>
      </c>
      <c r="M6491" t="s">
        <v>4936</v>
      </c>
      <c r="N6491" t="str">
        <f t="shared" si="339"/>
        <v>Vermont,</v>
      </c>
      <c r="O6491" t="str">
        <f t="shared" si="340"/>
        <v>Vermont</v>
      </c>
      <c r="P6491" t="str">
        <f t="shared" si="341"/>
        <v>VIC</v>
      </c>
      <c r="Q6491" t="s">
        <v>29</v>
      </c>
      <c r="R6491" t="s">
        <v>30</v>
      </c>
      <c r="S6491" t="s">
        <v>31</v>
      </c>
      <c r="T6491" t="s">
        <v>44</v>
      </c>
      <c r="U6491">
        <v>35470</v>
      </c>
    </row>
    <row r="6492" spans="1:21" x14ac:dyDescent="0.25">
      <c r="A6492" t="s">
        <v>513</v>
      </c>
      <c r="B6492">
        <v>2018</v>
      </c>
      <c r="C6492" t="s">
        <v>1710</v>
      </c>
      <c r="D6492" t="s">
        <v>30</v>
      </c>
      <c r="E6492" t="s">
        <v>5372</v>
      </c>
      <c r="F6492" t="s">
        <v>37</v>
      </c>
      <c r="G6492" t="s">
        <v>23</v>
      </c>
      <c r="H6492" t="s">
        <v>49</v>
      </c>
      <c r="I6492" t="s">
        <v>39</v>
      </c>
      <c r="J6492" t="s">
        <v>40</v>
      </c>
      <c r="K6492" t="s">
        <v>186</v>
      </c>
      <c r="L6492">
        <v>63994</v>
      </c>
      <c r="M6492" t="s">
        <v>878</v>
      </c>
      <c r="N6492" t="str">
        <f t="shared" si="339"/>
        <v>Southport,</v>
      </c>
      <c r="O6492" t="str">
        <f t="shared" si="340"/>
        <v>Southport</v>
      </c>
      <c r="P6492" t="str">
        <f t="shared" si="341"/>
        <v>QLD</v>
      </c>
      <c r="Q6492" t="s">
        <v>29</v>
      </c>
      <c r="R6492" t="s">
        <v>30</v>
      </c>
      <c r="S6492" t="s">
        <v>31</v>
      </c>
      <c r="T6492" t="s">
        <v>44</v>
      </c>
      <c r="U6492">
        <v>48990</v>
      </c>
    </row>
    <row r="6493" spans="1:21" x14ac:dyDescent="0.25">
      <c r="A6493" t="s">
        <v>141</v>
      </c>
      <c r="B6493">
        <v>2016</v>
      </c>
      <c r="C6493" t="s">
        <v>142</v>
      </c>
      <c r="D6493" t="s">
        <v>30</v>
      </c>
      <c r="E6493" t="s">
        <v>415</v>
      </c>
      <c r="F6493" t="s">
        <v>37</v>
      </c>
      <c r="G6493" t="s">
        <v>23</v>
      </c>
      <c r="H6493" t="s">
        <v>144</v>
      </c>
      <c r="I6493" t="s">
        <v>25</v>
      </c>
      <c r="J6493" t="s">
        <v>40</v>
      </c>
      <c r="K6493" t="s">
        <v>323</v>
      </c>
      <c r="L6493">
        <v>89851</v>
      </c>
      <c r="M6493" t="s">
        <v>5062</v>
      </c>
      <c r="N6493" t="str">
        <f t="shared" si="339"/>
        <v>Coburg North,</v>
      </c>
      <c r="O6493" t="str">
        <f t="shared" si="340"/>
        <v>Coburg North</v>
      </c>
      <c r="P6493" t="str">
        <f t="shared" si="341"/>
        <v>VIC</v>
      </c>
      <c r="Q6493" t="s">
        <v>29</v>
      </c>
      <c r="R6493" t="s">
        <v>30</v>
      </c>
      <c r="S6493" t="s">
        <v>31</v>
      </c>
      <c r="T6493" t="s">
        <v>44</v>
      </c>
      <c r="U6493">
        <v>27990</v>
      </c>
    </row>
    <row r="6494" spans="1:21" x14ac:dyDescent="0.25">
      <c r="A6494" t="s">
        <v>155</v>
      </c>
      <c r="B6494">
        <v>2020</v>
      </c>
      <c r="C6494" t="s">
        <v>828</v>
      </c>
      <c r="D6494" t="s">
        <v>30</v>
      </c>
      <c r="E6494" t="s">
        <v>1066</v>
      </c>
      <c r="F6494" t="s">
        <v>37</v>
      </c>
      <c r="G6494" t="s">
        <v>23</v>
      </c>
      <c r="H6494" t="s">
        <v>49</v>
      </c>
      <c r="I6494" t="s">
        <v>39</v>
      </c>
      <c r="J6494" t="s">
        <v>66</v>
      </c>
      <c r="K6494" t="s">
        <v>283</v>
      </c>
      <c r="L6494">
        <v>59306</v>
      </c>
      <c r="M6494" t="s">
        <v>925</v>
      </c>
      <c r="N6494" t="str">
        <f t="shared" si="339"/>
        <v>Tweed Heads South,</v>
      </c>
      <c r="O6494" t="str">
        <f t="shared" si="340"/>
        <v>Tweed Heads South</v>
      </c>
      <c r="P6494" t="str">
        <f t="shared" si="341"/>
        <v>NSW</v>
      </c>
      <c r="Q6494" t="s">
        <v>29</v>
      </c>
      <c r="R6494" t="s">
        <v>30</v>
      </c>
      <c r="S6494" t="s">
        <v>31</v>
      </c>
      <c r="T6494" t="s">
        <v>44</v>
      </c>
      <c r="U6494">
        <v>22990</v>
      </c>
    </row>
    <row r="6495" spans="1:21" x14ac:dyDescent="0.25">
      <c r="A6495" t="s">
        <v>79</v>
      </c>
      <c r="B6495">
        <v>2012</v>
      </c>
      <c r="C6495" t="s">
        <v>174</v>
      </c>
      <c r="D6495" t="s">
        <v>30</v>
      </c>
      <c r="E6495" t="s">
        <v>5373</v>
      </c>
      <c r="F6495" t="s">
        <v>37</v>
      </c>
      <c r="G6495" t="s">
        <v>23</v>
      </c>
      <c r="H6495" t="s">
        <v>144</v>
      </c>
      <c r="I6495" t="s">
        <v>110</v>
      </c>
      <c r="J6495" t="s">
        <v>66</v>
      </c>
      <c r="K6495" t="s">
        <v>191</v>
      </c>
      <c r="L6495">
        <v>140519</v>
      </c>
      <c r="M6495" t="s">
        <v>4826</v>
      </c>
      <c r="N6495" t="str">
        <f t="shared" si="339"/>
        <v>Bairnsdale,</v>
      </c>
      <c r="O6495" t="str">
        <f t="shared" si="340"/>
        <v>Bairnsdale</v>
      </c>
      <c r="P6495" t="str">
        <f t="shared" si="341"/>
        <v>VIC</v>
      </c>
      <c r="Q6495" t="s">
        <v>29</v>
      </c>
      <c r="R6495" t="s">
        <v>30</v>
      </c>
      <c r="S6495" t="s">
        <v>31</v>
      </c>
      <c r="T6495" t="s">
        <v>44</v>
      </c>
      <c r="U6495">
        <v>14990</v>
      </c>
    </row>
    <row r="6496" spans="1:21" x14ac:dyDescent="0.25">
      <c r="A6496" t="s">
        <v>210</v>
      </c>
      <c r="B6496">
        <v>2010</v>
      </c>
      <c r="C6496" t="s">
        <v>377</v>
      </c>
      <c r="D6496" t="s">
        <v>30</v>
      </c>
      <c r="E6496" t="s">
        <v>1992</v>
      </c>
      <c r="F6496" t="s">
        <v>37</v>
      </c>
      <c r="G6496" t="s">
        <v>23</v>
      </c>
      <c r="H6496" t="s">
        <v>773</v>
      </c>
      <c r="I6496" t="s">
        <v>110</v>
      </c>
      <c r="J6496" t="s">
        <v>66</v>
      </c>
      <c r="K6496" t="s">
        <v>698</v>
      </c>
      <c r="L6496">
        <v>150486</v>
      </c>
      <c r="M6496" t="s">
        <v>5302</v>
      </c>
      <c r="N6496" t="str">
        <f t="shared" ref="N6496:N6554" si="342">LEFT(M6496,FIND(",",M6496))</f>
        <v>Watsonia,</v>
      </c>
      <c r="O6496" t="str">
        <f t="shared" ref="O6496:O6554" si="343">LEFT(N6496,LEN(N6496)-1)</f>
        <v>Watsonia</v>
      </c>
      <c r="P6496" t="str">
        <f t="shared" ref="P6496:P6554" si="344">RIGHT(M6496,3)</f>
        <v>VIC</v>
      </c>
      <c r="Q6496" t="s">
        <v>137</v>
      </c>
      <c r="R6496" t="s">
        <v>30</v>
      </c>
      <c r="S6496" t="s">
        <v>31</v>
      </c>
      <c r="T6496" t="s">
        <v>32</v>
      </c>
      <c r="U6496">
        <v>16990</v>
      </c>
    </row>
    <row r="6497" spans="1:21" x14ac:dyDescent="0.25">
      <c r="A6497" t="s">
        <v>69</v>
      </c>
      <c r="B6497">
        <v>2021</v>
      </c>
      <c r="C6497" t="s">
        <v>181</v>
      </c>
      <c r="D6497" t="s">
        <v>35</v>
      </c>
      <c r="E6497" t="s">
        <v>5374</v>
      </c>
      <c r="F6497" t="s">
        <v>37</v>
      </c>
      <c r="G6497" t="s">
        <v>23</v>
      </c>
      <c r="H6497" t="s">
        <v>601</v>
      </c>
      <c r="I6497" t="s">
        <v>39</v>
      </c>
      <c r="J6497" t="s">
        <v>66</v>
      </c>
      <c r="K6497" t="s">
        <v>395</v>
      </c>
      <c r="L6497">
        <v>25802</v>
      </c>
      <c r="M6497" t="s">
        <v>4998</v>
      </c>
      <c r="N6497" t="str">
        <f t="shared" si="342"/>
        <v>Preston,</v>
      </c>
      <c r="O6497" t="str">
        <f t="shared" si="343"/>
        <v>Preston</v>
      </c>
      <c r="P6497" t="str">
        <f t="shared" si="344"/>
        <v>VIC</v>
      </c>
      <c r="Q6497" t="s">
        <v>125</v>
      </c>
      <c r="R6497" t="s">
        <v>35</v>
      </c>
      <c r="S6497" t="s">
        <v>43</v>
      </c>
      <c r="T6497" t="s">
        <v>44</v>
      </c>
      <c r="U6497">
        <v>29690</v>
      </c>
    </row>
    <row r="6498" spans="1:21" x14ac:dyDescent="0.25">
      <c r="A6498" t="s">
        <v>155</v>
      </c>
      <c r="B6498">
        <v>2020</v>
      </c>
      <c r="C6498" t="s">
        <v>828</v>
      </c>
      <c r="D6498" t="s">
        <v>30</v>
      </c>
      <c r="E6498" t="s">
        <v>1066</v>
      </c>
      <c r="F6498" t="s">
        <v>37</v>
      </c>
      <c r="G6498" t="s">
        <v>23</v>
      </c>
      <c r="H6498" t="s">
        <v>49</v>
      </c>
      <c r="I6498" t="s">
        <v>39</v>
      </c>
      <c r="J6498" t="s">
        <v>66</v>
      </c>
      <c r="K6498" t="s">
        <v>283</v>
      </c>
      <c r="L6498">
        <v>62667</v>
      </c>
      <c r="M6498" t="s">
        <v>925</v>
      </c>
      <c r="N6498" t="str">
        <f t="shared" si="342"/>
        <v>Tweed Heads South,</v>
      </c>
      <c r="O6498" t="str">
        <f t="shared" si="343"/>
        <v>Tweed Heads South</v>
      </c>
      <c r="P6498" t="str">
        <f t="shared" si="344"/>
        <v>NSW</v>
      </c>
      <c r="Q6498" t="s">
        <v>29</v>
      </c>
      <c r="R6498" t="s">
        <v>30</v>
      </c>
      <c r="S6498" t="s">
        <v>31</v>
      </c>
      <c r="T6498" t="s">
        <v>44</v>
      </c>
      <c r="U6498">
        <v>22990</v>
      </c>
    </row>
    <row r="6499" spans="1:21" x14ac:dyDescent="0.25">
      <c r="A6499" t="s">
        <v>62</v>
      </c>
      <c r="B6499">
        <v>2016</v>
      </c>
      <c r="C6499" t="s">
        <v>555</v>
      </c>
      <c r="D6499" t="s">
        <v>73</v>
      </c>
      <c r="E6499" t="s">
        <v>5375</v>
      </c>
      <c r="F6499" t="s">
        <v>37</v>
      </c>
      <c r="G6499" t="s">
        <v>115</v>
      </c>
      <c r="H6499" t="s">
        <v>82</v>
      </c>
      <c r="I6499" t="s">
        <v>39</v>
      </c>
      <c r="J6499" t="s">
        <v>26</v>
      </c>
      <c r="K6499" t="s">
        <v>106</v>
      </c>
      <c r="L6499">
        <v>207578</v>
      </c>
      <c r="M6499" t="s">
        <v>5376</v>
      </c>
      <c r="N6499" t="str">
        <f t="shared" si="342"/>
        <v>Currumbin Waters,</v>
      </c>
      <c r="O6499" t="str">
        <f t="shared" si="343"/>
        <v>Currumbin Waters</v>
      </c>
      <c r="P6499" t="str">
        <f t="shared" si="344"/>
        <v>QLD</v>
      </c>
      <c r="Q6499" t="s">
        <v>29</v>
      </c>
      <c r="R6499" t="s">
        <v>73</v>
      </c>
      <c r="S6499" t="s">
        <v>31</v>
      </c>
      <c r="T6499" t="s">
        <v>195</v>
      </c>
      <c r="U6499">
        <v>19990</v>
      </c>
    </row>
    <row r="6500" spans="1:21" x14ac:dyDescent="0.25">
      <c r="A6500" t="s">
        <v>210</v>
      </c>
      <c r="B6500">
        <v>2017</v>
      </c>
      <c r="C6500">
        <v>3</v>
      </c>
      <c r="D6500" t="s">
        <v>35</v>
      </c>
      <c r="E6500" t="s">
        <v>3620</v>
      </c>
      <c r="F6500" t="s">
        <v>37</v>
      </c>
      <c r="G6500" t="s">
        <v>23</v>
      </c>
      <c r="H6500" t="s">
        <v>144</v>
      </c>
      <c r="I6500" t="s">
        <v>39</v>
      </c>
      <c r="J6500" t="s">
        <v>66</v>
      </c>
      <c r="K6500" t="s">
        <v>130</v>
      </c>
      <c r="L6500">
        <v>52775</v>
      </c>
      <c r="M6500" t="s">
        <v>4989</v>
      </c>
      <c r="N6500" t="str">
        <f t="shared" si="342"/>
        <v>HEIDELBERG,</v>
      </c>
      <c r="O6500" t="str">
        <f t="shared" si="343"/>
        <v>HEIDELBERG</v>
      </c>
      <c r="P6500" t="str">
        <f t="shared" si="344"/>
        <v>VIC</v>
      </c>
      <c r="Q6500" t="s">
        <v>29</v>
      </c>
      <c r="R6500" t="s">
        <v>35</v>
      </c>
      <c r="S6500" t="s">
        <v>43</v>
      </c>
      <c r="T6500" t="s">
        <v>44</v>
      </c>
      <c r="U6500">
        <v>28888</v>
      </c>
    </row>
    <row r="6501" spans="1:21" x14ac:dyDescent="0.25">
      <c r="A6501" t="s">
        <v>240</v>
      </c>
      <c r="B6501">
        <v>2018</v>
      </c>
      <c r="C6501" t="s">
        <v>790</v>
      </c>
      <c r="D6501" t="s">
        <v>30</v>
      </c>
      <c r="E6501" t="s">
        <v>944</v>
      </c>
      <c r="F6501" t="s">
        <v>37</v>
      </c>
      <c r="G6501" t="s">
        <v>23</v>
      </c>
      <c r="H6501" t="s">
        <v>339</v>
      </c>
      <c r="I6501" t="s">
        <v>39</v>
      </c>
      <c r="J6501" t="s">
        <v>66</v>
      </c>
      <c r="K6501" t="s">
        <v>272</v>
      </c>
      <c r="L6501">
        <v>40752</v>
      </c>
      <c r="M6501" t="s">
        <v>4844</v>
      </c>
      <c r="N6501" t="str">
        <f t="shared" si="342"/>
        <v>Shepparton,</v>
      </c>
      <c r="O6501" t="str">
        <f t="shared" si="343"/>
        <v>Shepparton</v>
      </c>
      <c r="P6501" t="str">
        <f t="shared" si="344"/>
        <v>VIC</v>
      </c>
      <c r="Q6501" t="s">
        <v>137</v>
      </c>
      <c r="R6501" t="s">
        <v>30</v>
      </c>
      <c r="S6501" t="s">
        <v>31</v>
      </c>
      <c r="T6501" t="s">
        <v>32</v>
      </c>
      <c r="U6501">
        <v>44990</v>
      </c>
    </row>
    <row r="6502" spans="1:21" x14ac:dyDescent="0.25">
      <c r="A6502" t="s">
        <v>141</v>
      </c>
      <c r="B6502">
        <v>2012</v>
      </c>
      <c r="C6502" t="s">
        <v>284</v>
      </c>
      <c r="D6502" t="s">
        <v>30</v>
      </c>
      <c r="E6502" t="s">
        <v>5377</v>
      </c>
      <c r="F6502" t="s">
        <v>37</v>
      </c>
      <c r="G6502" t="s">
        <v>23</v>
      </c>
      <c r="H6502" t="s">
        <v>49</v>
      </c>
      <c r="I6502" t="s">
        <v>25</v>
      </c>
      <c r="J6502" t="s">
        <v>66</v>
      </c>
      <c r="K6502" t="s">
        <v>86</v>
      </c>
      <c r="L6502">
        <v>222127</v>
      </c>
      <c r="M6502" t="s">
        <v>5000</v>
      </c>
      <c r="N6502" t="str">
        <f t="shared" si="342"/>
        <v>Ringwood,</v>
      </c>
      <c r="O6502" t="str">
        <f t="shared" si="343"/>
        <v>Ringwood</v>
      </c>
      <c r="P6502" t="str">
        <f t="shared" si="344"/>
        <v>VIC</v>
      </c>
      <c r="Q6502" t="s">
        <v>29</v>
      </c>
      <c r="R6502" t="s">
        <v>30</v>
      </c>
      <c r="S6502" t="s">
        <v>31</v>
      </c>
      <c r="T6502" t="s">
        <v>44</v>
      </c>
      <c r="U6502">
        <v>15999</v>
      </c>
    </row>
    <row r="6503" spans="1:21" x14ac:dyDescent="0.25">
      <c r="A6503" t="s">
        <v>240</v>
      </c>
      <c r="B6503">
        <v>2012</v>
      </c>
      <c r="C6503" t="s">
        <v>356</v>
      </c>
      <c r="D6503" t="s">
        <v>152</v>
      </c>
      <c r="E6503" t="s">
        <v>5378</v>
      </c>
      <c r="F6503" t="s">
        <v>37</v>
      </c>
      <c r="G6503" t="s">
        <v>23</v>
      </c>
      <c r="H6503" t="s">
        <v>179</v>
      </c>
      <c r="I6503" t="s">
        <v>39</v>
      </c>
      <c r="J6503" t="s">
        <v>66</v>
      </c>
      <c r="K6503" t="s">
        <v>199</v>
      </c>
      <c r="L6503">
        <v>123927</v>
      </c>
      <c r="M6503" t="s">
        <v>5000</v>
      </c>
      <c r="N6503" t="str">
        <f t="shared" si="342"/>
        <v>Ringwood,</v>
      </c>
      <c r="O6503" t="str">
        <f t="shared" si="343"/>
        <v>Ringwood</v>
      </c>
      <c r="P6503" t="str">
        <f t="shared" si="344"/>
        <v>VIC</v>
      </c>
      <c r="Q6503" t="s">
        <v>29</v>
      </c>
      <c r="R6503" t="s">
        <v>152</v>
      </c>
      <c r="S6503" t="s">
        <v>31</v>
      </c>
      <c r="T6503" t="s">
        <v>44</v>
      </c>
      <c r="U6503">
        <v>12990</v>
      </c>
    </row>
    <row r="6504" spans="1:21" x14ac:dyDescent="0.25">
      <c r="A6504" t="s">
        <v>113</v>
      </c>
      <c r="B6504">
        <v>2003</v>
      </c>
      <c r="C6504" t="s">
        <v>626</v>
      </c>
      <c r="D6504" t="s">
        <v>30</v>
      </c>
      <c r="E6504" t="s">
        <v>2956</v>
      </c>
      <c r="F6504" t="s">
        <v>37</v>
      </c>
      <c r="G6504" t="s">
        <v>23</v>
      </c>
      <c r="H6504" t="s">
        <v>1094</v>
      </c>
      <c r="I6504" t="s">
        <v>110</v>
      </c>
      <c r="J6504" t="s">
        <v>26</v>
      </c>
      <c r="K6504" t="s">
        <v>194</v>
      </c>
      <c r="L6504">
        <v>343128</v>
      </c>
      <c r="M6504" t="s">
        <v>4835</v>
      </c>
      <c r="N6504" t="str">
        <f t="shared" si="342"/>
        <v>Stanthorpe,</v>
      </c>
      <c r="O6504" t="str">
        <f t="shared" si="343"/>
        <v>Stanthorpe</v>
      </c>
      <c r="P6504" t="str">
        <f t="shared" si="344"/>
        <v>QLD</v>
      </c>
      <c r="Q6504" t="s">
        <v>29</v>
      </c>
      <c r="R6504" t="s">
        <v>30</v>
      </c>
      <c r="S6504" t="s">
        <v>31</v>
      </c>
      <c r="T6504" t="s">
        <v>32</v>
      </c>
      <c r="U6504">
        <v>9990</v>
      </c>
    </row>
    <row r="6505" spans="1:21" x14ac:dyDescent="0.25">
      <c r="A6505" t="s">
        <v>240</v>
      </c>
      <c r="B6505">
        <v>2016</v>
      </c>
      <c r="C6505" t="s">
        <v>292</v>
      </c>
      <c r="D6505" t="s">
        <v>152</v>
      </c>
      <c r="E6505" t="s">
        <v>4748</v>
      </c>
      <c r="F6505" t="s">
        <v>37</v>
      </c>
      <c r="G6505" t="s">
        <v>23</v>
      </c>
      <c r="H6505" t="s">
        <v>1130</v>
      </c>
      <c r="I6505" t="s">
        <v>50</v>
      </c>
      <c r="J6505" t="s">
        <v>40</v>
      </c>
      <c r="K6505" t="s">
        <v>1135</v>
      </c>
      <c r="L6505">
        <v>115715</v>
      </c>
      <c r="M6505" t="s">
        <v>878</v>
      </c>
      <c r="N6505" t="str">
        <f t="shared" si="342"/>
        <v>Southport,</v>
      </c>
      <c r="O6505" t="str">
        <f t="shared" si="343"/>
        <v>Southport</v>
      </c>
      <c r="P6505" t="str">
        <f t="shared" si="344"/>
        <v>QLD</v>
      </c>
      <c r="Q6505" t="s">
        <v>61</v>
      </c>
      <c r="R6505" t="s">
        <v>152</v>
      </c>
      <c r="S6505" t="s">
        <v>31</v>
      </c>
      <c r="T6505" t="s">
        <v>44</v>
      </c>
      <c r="U6505">
        <v>46990</v>
      </c>
    </row>
    <row r="6506" spans="1:21" x14ac:dyDescent="0.25">
      <c r="A6506" t="s">
        <v>210</v>
      </c>
      <c r="B6506">
        <v>2016</v>
      </c>
      <c r="C6506" t="s">
        <v>211</v>
      </c>
      <c r="D6506" t="s">
        <v>30</v>
      </c>
      <c r="E6506" t="s">
        <v>5379</v>
      </c>
      <c r="F6506" t="s">
        <v>37</v>
      </c>
      <c r="G6506" t="s">
        <v>23</v>
      </c>
      <c r="H6506" t="s">
        <v>24</v>
      </c>
      <c r="I6506" t="s">
        <v>25</v>
      </c>
      <c r="J6506" t="s">
        <v>26</v>
      </c>
      <c r="K6506" t="s">
        <v>609</v>
      </c>
      <c r="L6506">
        <v>145056</v>
      </c>
      <c r="M6506" t="s">
        <v>901</v>
      </c>
      <c r="N6506" t="str">
        <f t="shared" si="342"/>
        <v>Epping,</v>
      </c>
      <c r="O6506" t="str">
        <f t="shared" si="343"/>
        <v>Epping</v>
      </c>
      <c r="P6506" t="str">
        <f t="shared" si="344"/>
        <v>VIC</v>
      </c>
      <c r="Q6506" t="s">
        <v>29</v>
      </c>
      <c r="R6506" t="s">
        <v>30</v>
      </c>
      <c r="S6506" t="s">
        <v>31</v>
      </c>
      <c r="T6506" t="s">
        <v>44</v>
      </c>
      <c r="U6506">
        <v>25705</v>
      </c>
    </row>
    <row r="6507" spans="1:21" x14ac:dyDescent="0.25">
      <c r="A6507" t="s">
        <v>155</v>
      </c>
      <c r="B6507">
        <v>2016</v>
      </c>
      <c r="C6507" t="s">
        <v>170</v>
      </c>
      <c r="D6507" t="s">
        <v>30</v>
      </c>
      <c r="E6507" t="s">
        <v>4104</v>
      </c>
      <c r="F6507" t="s">
        <v>37</v>
      </c>
      <c r="G6507" t="s">
        <v>23</v>
      </c>
      <c r="H6507" t="s">
        <v>49</v>
      </c>
      <c r="I6507" t="s">
        <v>39</v>
      </c>
      <c r="J6507" t="s">
        <v>66</v>
      </c>
      <c r="K6507" t="s">
        <v>158</v>
      </c>
      <c r="L6507">
        <v>114321</v>
      </c>
      <c r="M6507" t="s">
        <v>5000</v>
      </c>
      <c r="N6507" t="str">
        <f t="shared" si="342"/>
        <v>Ringwood,</v>
      </c>
      <c r="O6507" t="str">
        <f t="shared" si="343"/>
        <v>Ringwood</v>
      </c>
      <c r="P6507" t="str">
        <f t="shared" si="344"/>
        <v>VIC</v>
      </c>
      <c r="Q6507" t="s">
        <v>29</v>
      </c>
      <c r="R6507" t="s">
        <v>30</v>
      </c>
      <c r="S6507" t="s">
        <v>31</v>
      </c>
      <c r="T6507" t="s">
        <v>44</v>
      </c>
      <c r="U6507">
        <v>23805</v>
      </c>
    </row>
    <row r="6508" spans="1:21" x14ac:dyDescent="0.25">
      <c r="A6508" t="s">
        <v>69</v>
      </c>
      <c r="B6508">
        <v>2020</v>
      </c>
      <c r="C6508" t="s">
        <v>362</v>
      </c>
      <c r="D6508" t="s">
        <v>30</v>
      </c>
      <c r="E6508" t="s">
        <v>3727</v>
      </c>
      <c r="F6508" t="s">
        <v>37</v>
      </c>
      <c r="G6508" t="s">
        <v>23</v>
      </c>
      <c r="H6508" t="s">
        <v>49</v>
      </c>
      <c r="I6508" t="s">
        <v>39</v>
      </c>
      <c r="J6508" t="s">
        <v>66</v>
      </c>
      <c r="K6508" t="s">
        <v>379</v>
      </c>
      <c r="L6508">
        <v>59757</v>
      </c>
      <c r="M6508" t="s">
        <v>4975</v>
      </c>
      <c r="N6508" t="str">
        <f t="shared" si="342"/>
        <v>Narre Warren,</v>
      </c>
      <c r="O6508" t="str">
        <f t="shared" si="343"/>
        <v>Narre Warren</v>
      </c>
      <c r="P6508" t="str">
        <f t="shared" si="344"/>
        <v>VIC</v>
      </c>
      <c r="Q6508" t="s">
        <v>29</v>
      </c>
      <c r="R6508" t="s">
        <v>30</v>
      </c>
      <c r="S6508" t="s">
        <v>43</v>
      </c>
      <c r="T6508" t="s">
        <v>44</v>
      </c>
      <c r="U6508">
        <v>46888</v>
      </c>
    </row>
    <row r="6509" spans="1:21" x14ac:dyDescent="0.25">
      <c r="A6509" t="s">
        <v>141</v>
      </c>
      <c r="B6509">
        <v>2019</v>
      </c>
      <c r="C6509" t="s">
        <v>142</v>
      </c>
      <c r="D6509" t="s">
        <v>30</v>
      </c>
      <c r="E6509" t="s">
        <v>3989</v>
      </c>
      <c r="F6509" t="s">
        <v>37</v>
      </c>
      <c r="G6509" t="s">
        <v>23</v>
      </c>
      <c r="H6509" t="s">
        <v>144</v>
      </c>
      <c r="I6509" t="s">
        <v>25</v>
      </c>
      <c r="J6509" t="s">
        <v>66</v>
      </c>
      <c r="K6509" t="s">
        <v>323</v>
      </c>
      <c r="L6509">
        <v>55332</v>
      </c>
      <c r="M6509" t="s">
        <v>4831</v>
      </c>
      <c r="N6509" t="str">
        <f t="shared" si="342"/>
        <v>Lismore,</v>
      </c>
      <c r="O6509" t="str">
        <f t="shared" si="343"/>
        <v>Lismore</v>
      </c>
      <c r="P6509" t="str">
        <f t="shared" si="344"/>
        <v>NSW</v>
      </c>
      <c r="Q6509" t="s">
        <v>29</v>
      </c>
      <c r="R6509" t="s">
        <v>30</v>
      </c>
      <c r="S6509" t="s">
        <v>31</v>
      </c>
      <c r="T6509" t="s">
        <v>44</v>
      </c>
      <c r="U6509">
        <v>32995</v>
      </c>
    </row>
    <row r="6510" spans="1:21" x14ac:dyDescent="0.25">
      <c r="A6510" t="s">
        <v>155</v>
      </c>
      <c r="B6510">
        <v>2019</v>
      </c>
      <c r="C6510" t="s">
        <v>170</v>
      </c>
      <c r="D6510" t="s">
        <v>30</v>
      </c>
      <c r="E6510" t="s">
        <v>1989</v>
      </c>
      <c r="F6510" t="s">
        <v>37</v>
      </c>
      <c r="G6510" t="s">
        <v>23</v>
      </c>
      <c r="H6510" t="s">
        <v>49</v>
      </c>
      <c r="I6510" t="s">
        <v>39</v>
      </c>
      <c r="J6510" t="s">
        <v>66</v>
      </c>
      <c r="K6510" t="s">
        <v>158</v>
      </c>
      <c r="L6510">
        <v>49864</v>
      </c>
      <c r="M6510" t="s">
        <v>878</v>
      </c>
      <c r="N6510" t="str">
        <f t="shared" si="342"/>
        <v>Southport,</v>
      </c>
      <c r="O6510" t="str">
        <f t="shared" si="343"/>
        <v>Southport</v>
      </c>
      <c r="P6510" t="str">
        <f t="shared" si="344"/>
        <v>QLD</v>
      </c>
      <c r="Q6510" t="s">
        <v>29</v>
      </c>
      <c r="R6510" t="s">
        <v>30</v>
      </c>
      <c r="S6510" t="s">
        <v>31</v>
      </c>
      <c r="T6510" t="s">
        <v>44</v>
      </c>
      <c r="U6510">
        <v>27897</v>
      </c>
    </row>
    <row r="6511" spans="1:21" x14ac:dyDescent="0.25">
      <c r="A6511" t="s">
        <v>240</v>
      </c>
      <c r="B6511">
        <v>2017</v>
      </c>
      <c r="C6511" t="s">
        <v>292</v>
      </c>
      <c r="D6511" t="s">
        <v>116</v>
      </c>
      <c r="E6511" t="s">
        <v>3864</v>
      </c>
      <c r="F6511" t="s">
        <v>37</v>
      </c>
      <c r="G6511" t="s">
        <v>23</v>
      </c>
      <c r="H6511" t="s">
        <v>339</v>
      </c>
      <c r="I6511" t="s">
        <v>50</v>
      </c>
      <c r="J6511" t="s">
        <v>66</v>
      </c>
      <c r="K6511" t="s">
        <v>97</v>
      </c>
      <c r="L6511">
        <v>89887</v>
      </c>
      <c r="M6511" t="s">
        <v>4831</v>
      </c>
      <c r="N6511" t="str">
        <f t="shared" si="342"/>
        <v>Lismore,</v>
      </c>
      <c r="O6511" t="str">
        <f t="shared" si="343"/>
        <v>Lismore</v>
      </c>
      <c r="P6511" t="str">
        <f t="shared" si="344"/>
        <v>NSW</v>
      </c>
      <c r="Q6511" t="s">
        <v>137</v>
      </c>
      <c r="R6511" t="s">
        <v>116</v>
      </c>
      <c r="S6511" t="s">
        <v>31</v>
      </c>
      <c r="T6511" t="s">
        <v>44</v>
      </c>
      <c r="U6511">
        <v>31995</v>
      </c>
    </row>
    <row r="6512" spans="1:21" x14ac:dyDescent="0.25">
      <c r="A6512" t="s">
        <v>120</v>
      </c>
      <c r="B6512">
        <v>2019</v>
      </c>
      <c r="C6512" t="s">
        <v>383</v>
      </c>
      <c r="D6512" t="s">
        <v>138</v>
      </c>
      <c r="E6512" t="s">
        <v>4952</v>
      </c>
      <c r="F6512" t="s">
        <v>37</v>
      </c>
      <c r="G6512" t="s">
        <v>23</v>
      </c>
      <c r="H6512" t="s">
        <v>301</v>
      </c>
      <c r="I6512" t="s">
        <v>110</v>
      </c>
      <c r="J6512" t="s">
        <v>26</v>
      </c>
      <c r="K6512" t="s">
        <v>272</v>
      </c>
      <c r="L6512">
        <v>149884</v>
      </c>
      <c r="M6512" t="s">
        <v>860</v>
      </c>
      <c r="N6512" t="str">
        <f t="shared" si="342"/>
        <v>Pakenham,</v>
      </c>
      <c r="O6512" t="str">
        <f t="shared" si="343"/>
        <v>Pakenham</v>
      </c>
      <c r="P6512" t="str">
        <f t="shared" si="344"/>
        <v>VIC</v>
      </c>
      <c r="Q6512" t="s">
        <v>303</v>
      </c>
      <c r="R6512" t="s">
        <v>138</v>
      </c>
      <c r="S6512" t="s">
        <v>31</v>
      </c>
      <c r="T6512" t="s">
        <v>44</v>
      </c>
      <c r="U6512">
        <v>44990</v>
      </c>
    </row>
    <row r="6513" spans="1:21" x14ac:dyDescent="0.25">
      <c r="A6513" t="s">
        <v>69</v>
      </c>
      <c r="B6513">
        <v>2019</v>
      </c>
      <c r="C6513" t="s">
        <v>362</v>
      </c>
      <c r="D6513" t="s">
        <v>30</v>
      </c>
      <c r="E6513" t="s">
        <v>5380</v>
      </c>
      <c r="F6513" t="s">
        <v>37</v>
      </c>
      <c r="G6513" t="s">
        <v>23</v>
      </c>
      <c r="H6513" t="s">
        <v>144</v>
      </c>
      <c r="I6513" t="s">
        <v>25</v>
      </c>
      <c r="J6513" t="s">
        <v>66</v>
      </c>
      <c r="K6513" t="s">
        <v>323</v>
      </c>
      <c r="L6513">
        <v>50044</v>
      </c>
      <c r="M6513" t="s">
        <v>4975</v>
      </c>
      <c r="N6513" t="str">
        <f t="shared" si="342"/>
        <v>Narre Warren,</v>
      </c>
      <c r="O6513" t="str">
        <f t="shared" si="343"/>
        <v>Narre Warren</v>
      </c>
      <c r="P6513" t="str">
        <f t="shared" si="344"/>
        <v>VIC</v>
      </c>
      <c r="Q6513" t="s">
        <v>29</v>
      </c>
      <c r="R6513" t="s">
        <v>30</v>
      </c>
      <c r="S6513" t="s">
        <v>43</v>
      </c>
      <c r="T6513" t="s">
        <v>44</v>
      </c>
      <c r="U6513">
        <v>49888</v>
      </c>
    </row>
    <row r="6514" spans="1:21" x14ac:dyDescent="0.25">
      <c r="A6514" t="s">
        <v>79</v>
      </c>
      <c r="B6514">
        <v>2018</v>
      </c>
      <c r="C6514" t="s">
        <v>174</v>
      </c>
      <c r="D6514" t="s">
        <v>30</v>
      </c>
      <c r="E6514" t="s">
        <v>2682</v>
      </c>
      <c r="F6514" t="s">
        <v>37</v>
      </c>
      <c r="G6514" t="s">
        <v>23</v>
      </c>
      <c r="H6514" t="s">
        <v>144</v>
      </c>
      <c r="I6514" t="s">
        <v>39</v>
      </c>
      <c r="J6514" t="s">
        <v>66</v>
      </c>
      <c r="K6514" t="s">
        <v>158</v>
      </c>
      <c r="L6514">
        <v>74349</v>
      </c>
      <c r="M6514" t="s">
        <v>833</v>
      </c>
      <c r="N6514" t="str">
        <f t="shared" si="342"/>
        <v>Berwick,</v>
      </c>
      <c r="O6514" t="str">
        <f t="shared" si="343"/>
        <v>Berwick</v>
      </c>
      <c r="P6514" t="str">
        <f t="shared" si="344"/>
        <v>VIC</v>
      </c>
      <c r="Q6514" t="s">
        <v>29</v>
      </c>
      <c r="R6514" t="s">
        <v>30</v>
      </c>
      <c r="S6514" t="s">
        <v>31</v>
      </c>
      <c r="T6514" t="s">
        <v>44</v>
      </c>
      <c r="U6514">
        <v>26998</v>
      </c>
    </row>
    <row r="6515" spans="1:21" x14ac:dyDescent="0.25">
      <c r="A6515" t="s">
        <v>120</v>
      </c>
      <c r="B6515">
        <v>2016</v>
      </c>
      <c r="C6515" t="s">
        <v>383</v>
      </c>
      <c r="D6515" t="s">
        <v>138</v>
      </c>
      <c r="E6515" t="s">
        <v>768</v>
      </c>
      <c r="F6515" t="s">
        <v>37</v>
      </c>
      <c r="G6515" t="s">
        <v>23</v>
      </c>
      <c r="H6515" t="s">
        <v>301</v>
      </c>
      <c r="I6515" t="s">
        <v>110</v>
      </c>
      <c r="J6515" t="s">
        <v>26</v>
      </c>
      <c r="K6515" t="s">
        <v>262</v>
      </c>
      <c r="L6515">
        <v>131953</v>
      </c>
      <c r="M6515" t="s">
        <v>4831</v>
      </c>
      <c r="N6515" t="str">
        <f t="shared" si="342"/>
        <v>Lismore,</v>
      </c>
      <c r="O6515" t="str">
        <f t="shared" si="343"/>
        <v>Lismore</v>
      </c>
      <c r="P6515" t="str">
        <f t="shared" si="344"/>
        <v>NSW</v>
      </c>
      <c r="Q6515" t="s">
        <v>303</v>
      </c>
      <c r="R6515" t="s">
        <v>138</v>
      </c>
      <c r="S6515" t="s">
        <v>53</v>
      </c>
      <c r="T6515" t="s">
        <v>98</v>
      </c>
      <c r="U6515">
        <v>34995</v>
      </c>
    </row>
    <row r="6516" spans="1:21" x14ac:dyDescent="0.25">
      <c r="A6516" t="s">
        <v>79</v>
      </c>
      <c r="B6516">
        <v>2016</v>
      </c>
      <c r="C6516" t="s">
        <v>174</v>
      </c>
      <c r="D6516" t="s">
        <v>30</v>
      </c>
      <c r="E6516" t="s">
        <v>523</v>
      </c>
      <c r="F6516" t="s">
        <v>37</v>
      </c>
      <c r="G6516" t="s">
        <v>23</v>
      </c>
      <c r="H6516" t="s">
        <v>144</v>
      </c>
      <c r="I6516" t="s">
        <v>39</v>
      </c>
      <c r="J6516" t="s">
        <v>66</v>
      </c>
      <c r="K6516" t="s">
        <v>158</v>
      </c>
      <c r="L6516">
        <v>112951</v>
      </c>
      <c r="M6516" t="s">
        <v>4955</v>
      </c>
      <c r="N6516" t="str">
        <f t="shared" si="342"/>
        <v>Ashmore,</v>
      </c>
      <c r="O6516" t="str">
        <f t="shared" si="343"/>
        <v>Ashmore</v>
      </c>
      <c r="P6516" t="str">
        <f t="shared" si="344"/>
        <v>QLD</v>
      </c>
      <c r="Q6516" t="s">
        <v>29</v>
      </c>
      <c r="R6516" t="s">
        <v>30</v>
      </c>
      <c r="S6516" t="s">
        <v>31</v>
      </c>
      <c r="T6516" t="s">
        <v>44</v>
      </c>
      <c r="U6516">
        <v>21990</v>
      </c>
    </row>
    <row r="6517" spans="1:21" x14ac:dyDescent="0.25">
      <c r="A6517" t="s">
        <v>120</v>
      </c>
      <c r="B6517">
        <v>2021</v>
      </c>
      <c r="C6517" t="s">
        <v>1424</v>
      </c>
      <c r="D6517" t="s">
        <v>30</v>
      </c>
      <c r="E6517" t="s">
        <v>4825</v>
      </c>
      <c r="F6517" t="s">
        <v>37</v>
      </c>
      <c r="G6517" t="s">
        <v>23</v>
      </c>
      <c r="H6517" t="s">
        <v>49</v>
      </c>
      <c r="I6517" t="s">
        <v>110</v>
      </c>
      <c r="J6517" t="s">
        <v>26</v>
      </c>
      <c r="K6517" t="s">
        <v>439</v>
      </c>
      <c r="L6517">
        <v>36009</v>
      </c>
      <c r="M6517" t="s">
        <v>5018</v>
      </c>
      <c r="N6517" t="str">
        <f t="shared" si="342"/>
        <v>Ferntree Gully,</v>
      </c>
      <c r="O6517" t="str">
        <f t="shared" si="343"/>
        <v>Ferntree Gully</v>
      </c>
      <c r="P6517" t="str">
        <f t="shared" si="344"/>
        <v>VIC</v>
      </c>
      <c r="Q6517" t="s">
        <v>29</v>
      </c>
      <c r="R6517" t="s">
        <v>30</v>
      </c>
      <c r="S6517" t="s">
        <v>31</v>
      </c>
      <c r="T6517" t="s">
        <v>32</v>
      </c>
      <c r="U6517">
        <v>62990</v>
      </c>
    </row>
    <row r="6518" spans="1:21" x14ac:dyDescent="0.25">
      <c r="A6518" t="s">
        <v>55</v>
      </c>
      <c r="B6518">
        <v>2022</v>
      </c>
      <c r="C6518" t="s">
        <v>3040</v>
      </c>
      <c r="D6518" t="s">
        <v>35</v>
      </c>
      <c r="E6518" t="s">
        <v>5381</v>
      </c>
      <c r="F6518" t="s">
        <v>37</v>
      </c>
      <c r="G6518" t="s">
        <v>23</v>
      </c>
      <c r="H6518" t="s">
        <v>65</v>
      </c>
      <c r="I6518" t="s">
        <v>39</v>
      </c>
      <c r="J6518" t="s">
        <v>66</v>
      </c>
      <c r="K6518" t="s">
        <v>609</v>
      </c>
      <c r="L6518">
        <v>6085</v>
      </c>
      <c r="M6518" t="s">
        <v>901</v>
      </c>
      <c r="N6518" t="str">
        <f t="shared" si="342"/>
        <v>Epping,</v>
      </c>
      <c r="O6518" t="str">
        <f t="shared" si="343"/>
        <v>Epping</v>
      </c>
      <c r="P6518" t="str">
        <f t="shared" si="344"/>
        <v>VIC</v>
      </c>
      <c r="Q6518" t="s">
        <v>29</v>
      </c>
      <c r="R6518" t="s">
        <v>35</v>
      </c>
      <c r="S6518" t="s">
        <v>43</v>
      </c>
      <c r="T6518" t="s">
        <v>44</v>
      </c>
      <c r="U6518">
        <v>57868</v>
      </c>
    </row>
    <row r="6519" spans="1:21" x14ac:dyDescent="0.25">
      <c r="A6519" t="s">
        <v>69</v>
      </c>
      <c r="B6519">
        <v>2014</v>
      </c>
      <c r="C6519" t="s">
        <v>177</v>
      </c>
      <c r="D6519" t="s">
        <v>35</v>
      </c>
      <c r="E6519" t="s">
        <v>5382</v>
      </c>
      <c r="F6519" t="s">
        <v>37</v>
      </c>
      <c r="G6519" t="s">
        <v>23</v>
      </c>
      <c r="H6519" t="s">
        <v>179</v>
      </c>
      <c r="I6519" t="s">
        <v>39</v>
      </c>
      <c r="J6519" t="s">
        <v>66</v>
      </c>
      <c r="K6519" t="s">
        <v>51</v>
      </c>
      <c r="L6519">
        <v>70675</v>
      </c>
      <c r="M6519" t="s">
        <v>891</v>
      </c>
      <c r="N6519" t="str">
        <f t="shared" si="342"/>
        <v>Lilydale,</v>
      </c>
      <c r="O6519" t="str">
        <f t="shared" si="343"/>
        <v>Lilydale</v>
      </c>
      <c r="P6519" t="str">
        <f t="shared" si="344"/>
        <v>VIC</v>
      </c>
      <c r="Q6519" t="s">
        <v>29</v>
      </c>
      <c r="R6519" t="s">
        <v>35</v>
      </c>
      <c r="S6519" t="s">
        <v>43</v>
      </c>
      <c r="T6519" t="s">
        <v>44</v>
      </c>
      <c r="U6519">
        <v>22888</v>
      </c>
    </row>
    <row r="6520" spans="1:21" x14ac:dyDescent="0.25">
      <c r="A6520" t="s">
        <v>120</v>
      </c>
      <c r="B6520">
        <v>2008</v>
      </c>
      <c r="C6520" t="s">
        <v>215</v>
      </c>
      <c r="D6520" t="s">
        <v>116</v>
      </c>
      <c r="E6520" t="s">
        <v>5383</v>
      </c>
      <c r="F6520" t="s">
        <v>37</v>
      </c>
      <c r="G6520" t="s">
        <v>23</v>
      </c>
      <c r="H6520" t="s">
        <v>217</v>
      </c>
      <c r="I6520" t="s">
        <v>50</v>
      </c>
      <c r="J6520" t="s">
        <v>66</v>
      </c>
      <c r="K6520" t="s">
        <v>676</v>
      </c>
      <c r="L6520">
        <v>189976</v>
      </c>
      <c r="M6520" t="s">
        <v>4928</v>
      </c>
      <c r="N6520" t="str">
        <f t="shared" si="342"/>
        <v>Dandenong,</v>
      </c>
      <c r="O6520" t="str">
        <f t="shared" si="343"/>
        <v>Dandenong</v>
      </c>
      <c r="P6520" t="str">
        <f t="shared" si="344"/>
        <v>VIC</v>
      </c>
      <c r="Q6520" t="s">
        <v>137</v>
      </c>
      <c r="R6520" t="s">
        <v>116</v>
      </c>
      <c r="S6520" t="s">
        <v>31</v>
      </c>
      <c r="T6520" t="s">
        <v>44</v>
      </c>
      <c r="U6520">
        <v>9499</v>
      </c>
    </row>
    <row r="6521" spans="1:21" x14ac:dyDescent="0.25">
      <c r="A6521" t="s">
        <v>69</v>
      </c>
      <c r="B6521">
        <v>2019</v>
      </c>
      <c r="C6521" t="s">
        <v>177</v>
      </c>
      <c r="D6521" t="s">
        <v>35</v>
      </c>
      <c r="E6521" t="s">
        <v>1473</v>
      </c>
      <c r="F6521" t="s">
        <v>37</v>
      </c>
      <c r="G6521" t="s">
        <v>23</v>
      </c>
      <c r="H6521" t="s">
        <v>179</v>
      </c>
      <c r="I6521" t="s">
        <v>39</v>
      </c>
      <c r="J6521" t="s">
        <v>91</v>
      </c>
      <c r="K6521" t="s">
        <v>180</v>
      </c>
      <c r="L6521">
        <v>70018</v>
      </c>
      <c r="M6521" t="s">
        <v>4844</v>
      </c>
      <c r="N6521" t="str">
        <f t="shared" si="342"/>
        <v>Shepparton,</v>
      </c>
      <c r="O6521" t="str">
        <f t="shared" si="343"/>
        <v>Shepparton</v>
      </c>
      <c r="P6521" t="str">
        <f t="shared" si="344"/>
        <v>VIC</v>
      </c>
      <c r="Q6521" t="s">
        <v>29</v>
      </c>
      <c r="R6521" t="s">
        <v>35</v>
      </c>
      <c r="S6521" t="s">
        <v>43</v>
      </c>
      <c r="T6521" t="s">
        <v>44</v>
      </c>
      <c r="U6521">
        <v>30990</v>
      </c>
    </row>
    <row r="6522" spans="1:21" x14ac:dyDescent="0.25">
      <c r="A6522" t="s">
        <v>69</v>
      </c>
      <c r="B6522">
        <v>2019</v>
      </c>
      <c r="C6522" t="s">
        <v>177</v>
      </c>
      <c r="D6522" t="s">
        <v>35</v>
      </c>
      <c r="E6522" t="s">
        <v>1473</v>
      </c>
      <c r="F6522" t="s">
        <v>37</v>
      </c>
      <c r="G6522" t="s">
        <v>23</v>
      </c>
      <c r="H6522" t="s">
        <v>179</v>
      </c>
      <c r="I6522" t="s">
        <v>39</v>
      </c>
      <c r="J6522" t="s">
        <v>91</v>
      </c>
      <c r="K6522" t="s">
        <v>180</v>
      </c>
      <c r="L6522">
        <v>54378</v>
      </c>
      <c r="M6522" t="s">
        <v>4998</v>
      </c>
      <c r="N6522" t="str">
        <f t="shared" si="342"/>
        <v>Preston,</v>
      </c>
      <c r="O6522" t="str">
        <f t="shared" si="343"/>
        <v>Preston</v>
      </c>
      <c r="P6522" t="str">
        <f t="shared" si="344"/>
        <v>VIC</v>
      </c>
      <c r="Q6522" t="s">
        <v>29</v>
      </c>
      <c r="R6522" t="s">
        <v>35</v>
      </c>
      <c r="S6522" t="s">
        <v>43</v>
      </c>
      <c r="T6522" t="s">
        <v>44</v>
      </c>
      <c r="U6522">
        <v>33880</v>
      </c>
    </row>
    <row r="6523" spans="1:21" x14ac:dyDescent="0.25">
      <c r="A6523" t="s">
        <v>240</v>
      </c>
      <c r="B6523">
        <v>2016</v>
      </c>
      <c r="C6523" t="s">
        <v>292</v>
      </c>
      <c r="D6523" t="s">
        <v>152</v>
      </c>
      <c r="E6523" t="s">
        <v>4090</v>
      </c>
      <c r="F6523" t="s">
        <v>37</v>
      </c>
      <c r="G6523" t="s">
        <v>23</v>
      </c>
      <c r="H6523" t="s">
        <v>339</v>
      </c>
      <c r="I6523" t="s">
        <v>50</v>
      </c>
      <c r="J6523" t="s">
        <v>66</v>
      </c>
      <c r="K6523" t="s">
        <v>443</v>
      </c>
      <c r="L6523">
        <v>81000</v>
      </c>
      <c r="M6523" t="s">
        <v>4926</v>
      </c>
      <c r="N6523" t="str">
        <f t="shared" si="342"/>
        <v>Dandenong South,</v>
      </c>
      <c r="O6523" t="str">
        <f t="shared" si="343"/>
        <v>Dandenong South</v>
      </c>
      <c r="P6523" t="str">
        <f t="shared" si="344"/>
        <v>VIC</v>
      </c>
      <c r="Q6523" t="s">
        <v>137</v>
      </c>
      <c r="R6523" t="s">
        <v>152</v>
      </c>
      <c r="S6523" t="s">
        <v>31</v>
      </c>
      <c r="T6523" t="s">
        <v>44</v>
      </c>
      <c r="U6523">
        <v>30000</v>
      </c>
    </row>
    <row r="6524" spans="1:21" x14ac:dyDescent="0.25">
      <c r="A6524" t="s">
        <v>69</v>
      </c>
      <c r="B6524">
        <v>2020</v>
      </c>
      <c r="C6524" t="s">
        <v>181</v>
      </c>
      <c r="D6524" t="s">
        <v>30</v>
      </c>
      <c r="E6524" t="s">
        <v>5384</v>
      </c>
      <c r="F6524" t="s">
        <v>37</v>
      </c>
      <c r="G6524" t="s">
        <v>23</v>
      </c>
      <c r="H6524" t="s">
        <v>601</v>
      </c>
      <c r="I6524" t="s">
        <v>39</v>
      </c>
      <c r="J6524" t="s">
        <v>66</v>
      </c>
      <c r="K6524" t="s">
        <v>119</v>
      </c>
      <c r="L6524">
        <v>27785</v>
      </c>
      <c r="M6524" t="s">
        <v>4928</v>
      </c>
      <c r="N6524" t="str">
        <f t="shared" si="342"/>
        <v>Dandenong,</v>
      </c>
      <c r="O6524" t="str">
        <f t="shared" si="343"/>
        <v>Dandenong</v>
      </c>
      <c r="P6524" t="str">
        <f t="shared" si="344"/>
        <v>VIC</v>
      </c>
      <c r="Q6524" t="s">
        <v>125</v>
      </c>
      <c r="R6524" t="s">
        <v>30</v>
      </c>
      <c r="S6524" t="s">
        <v>31</v>
      </c>
      <c r="T6524" t="s">
        <v>44</v>
      </c>
      <c r="U6524">
        <v>37990</v>
      </c>
    </row>
    <row r="6525" spans="1:21" x14ac:dyDescent="0.25">
      <c r="A6525" t="s">
        <v>79</v>
      </c>
      <c r="B6525">
        <v>2019</v>
      </c>
      <c r="C6525" t="s">
        <v>174</v>
      </c>
      <c r="D6525" t="s">
        <v>30</v>
      </c>
      <c r="E6525" t="s">
        <v>175</v>
      </c>
      <c r="F6525" t="s">
        <v>37</v>
      </c>
      <c r="G6525" t="s">
        <v>23</v>
      </c>
      <c r="H6525" t="s">
        <v>144</v>
      </c>
      <c r="I6525" t="s">
        <v>39</v>
      </c>
      <c r="J6525" t="s">
        <v>66</v>
      </c>
      <c r="K6525" t="s">
        <v>176</v>
      </c>
      <c r="L6525">
        <v>92188</v>
      </c>
      <c r="M6525" t="s">
        <v>4844</v>
      </c>
      <c r="N6525" t="str">
        <f t="shared" si="342"/>
        <v>Shepparton,</v>
      </c>
      <c r="O6525" t="str">
        <f t="shared" si="343"/>
        <v>Shepparton</v>
      </c>
      <c r="P6525" t="str">
        <f t="shared" si="344"/>
        <v>VIC</v>
      </c>
      <c r="Q6525" t="s">
        <v>29</v>
      </c>
      <c r="R6525" t="s">
        <v>30</v>
      </c>
      <c r="S6525" t="s">
        <v>31</v>
      </c>
      <c r="T6525" t="s">
        <v>32</v>
      </c>
      <c r="U6525">
        <v>30990</v>
      </c>
    </row>
    <row r="6526" spans="1:21" x14ac:dyDescent="0.25">
      <c r="A6526" t="s">
        <v>120</v>
      </c>
      <c r="B6526">
        <v>2013</v>
      </c>
      <c r="C6526" t="s">
        <v>121</v>
      </c>
      <c r="D6526" t="s">
        <v>35</v>
      </c>
      <c r="E6526" t="s">
        <v>5385</v>
      </c>
      <c r="F6526" t="s">
        <v>37</v>
      </c>
      <c r="G6526" t="s">
        <v>115</v>
      </c>
      <c r="H6526" t="s">
        <v>82</v>
      </c>
      <c r="I6526" t="s">
        <v>39</v>
      </c>
      <c r="J6526" t="s">
        <v>66</v>
      </c>
      <c r="K6526" t="s">
        <v>130</v>
      </c>
      <c r="L6526">
        <v>35222</v>
      </c>
      <c r="M6526" t="s">
        <v>878</v>
      </c>
      <c r="N6526" t="str">
        <f t="shared" si="342"/>
        <v>Southport,</v>
      </c>
      <c r="O6526" t="str">
        <f t="shared" si="343"/>
        <v>Southport</v>
      </c>
      <c r="P6526" t="str">
        <f t="shared" si="344"/>
        <v>QLD</v>
      </c>
      <c r="Q6526" t="s">
        <v>29</v>
      </c>
      <c r="R6526" t="s">
        <v>35</v>
      </c>
      <c r="S6526" t="s">
        <v>43</v>
      </c>
      <c r="T6526" t="s">
        <v>44</v>
      </c>
      <c r="U6526">
        <v>10987</v>
      </c>
    </row>
    <row r="6527" spans="1:21" x14ac:dyDescent="0.25">
      <c r="A6527" t="s">
        <v>69</v>
      </c>
      <c r="B6527">
        <v>2021</v>
      </c>
      <c r="C6527" t="s">
        <v>233</v>
      </c>
      <c r="D6527" t="s">
        <v>30</v>
      </c>
      <c r="E6527" t="s">
        <v>1979</v>
      </c>
      <c r="F6527" t="s">
        <v>37</v>
      </c>
      <c r="G6527" t="s">
        <v>23</v>
      </c>
      <c r="H6527" t="s">
        <v>144</v>
      </c>
      <c r="I6527" t="s">
        <v>25</v>
      </c>
      <c r="J6527" t="s">
        <v>91</v>
      </c>
      <c r="K6527" t="s">
        <v>111</v>
      </c>
      <c r="L6527">
        <v>27083</v>
      </c>
      <c r="M6527" t="s">
        <v>5021</v>
      </c>
      <c r="N6527" t="str">
        <f t="shared" si="342"/>
        <v>Nunawading,</v>
      </c>
      <c r="O6527" t="str">
        <f t="shared" si="343"/>
        <v>Nunawading</v>
      </c>
      <c r="P6527" t="str">
        <f t="shared" si="344"/>
        <v>VIC</v>
      </c>
      <c r="Q6527" t="s">
        <v>29</v>
      </c>
      <c r="R6527" t="s">
        <v>30</v>
      </c>
      <c r="S6527" t="s">
        <v>43</v>
      </c>
      <c r="T6527" t="s">
        <v>32</v>
      </c>
      <c r="U6527">
        <v>74990</v>
      </c>
    </row>
    <row r="6528" spans="1:21" x14ac:dyDescent="0.25">
      <c r="A6528" t="s">
        <v>62</v>
      </c>
      <c r="B6528">
        <v>2020</v>
      </c>
      <c r="C6528" t="s">
        <v>972</v>
      </c>
      <c r="D6528" t="s">
        <v>30</v>
      </c>
      <c r="E6528" t="s">
        <v>5228</v>
      </c>
      <c r="F6528" t="s">
        <v>37</v>
      </c>
      <c r="G6528" t="s">
        <v>23</v>
      </c>
      <c r="H6528" t="s">
        <v>144</v>
      </c>
      <c r="I6528" t="s">
        <v>39</v>
      </c>
      <c r="J6528" t="s">
        <v>66</v>
      </c>
      <c r="K6528" t="s">
        <v>176</v>
      </c>
      <c r="L6528">
        <v>42623</v>
      </c>
      <c r="M6528" t="s">
        <v>925</v>
      </c>
      <c r="N6528" t="str">
        <f t="shared" si="342"/>
        <v>Tweed Heads South,</v>
      </c>
      <c r="O6528" t="str">
        <f t="shared" si="343"/>
        <v>Tweed Heads South</v>
      </c>
      <c r="P6528" t="str">
        <f t="shared" si="344"/>
        <v>NSW</v>
      </c>
      <c r="Q6528" t="s">
        <v>29</v>
      </c>
      <c r="R6528" t="s">
        <v>30</v>
      </c>
      <c r="S6528" t="s">
        <v>31</v>
      </c>
      <c r="T6528" t="s">
        <v>44</v>
      </c>
      <c r="U6528">
        <v>25990</v>
      </c>
    </row>
    <row r="6529" spans="1:21" x14ac:dyDescent="0.25">
      <c r="A6529" t="s">
        <v>69</v>
      </c>
      <c r="B6529">
        <v>2020</v>
      </c>
      <c r="C6529" t="s">
        <v>441</v>
      </c>
      <c r="D6529" t="s">
        <v>138</v>
      </c>
      <c r="E6529" t="s">
        <v>1679</v>
      </c>
      <c r="F6529" t="s">
        <v>37</v>
      </c>
      <c r="G6529" t="s">
        <v>115</v>
      </c>
      <c r="H6529" t="s">
        <v>614</v>
      </c>
      <c r="I6529" t="s">
        <v>110</v>
      </c>
      <c r="J6529" t="s">
        <v>26</v>
      </c>
      <c r="K6529" t="s">
        <v>202</v>
      </c>
      <c r="L6529">
        <v>93954</v>
      </c>
      <c r="M6529" t="s">
        <v>5162</v>
      </c>
      <c r="N6529" t="str">
        <f t="shared" si="342"/>
        <v>Loftville,</v>
      </c>
      <c r="O6529" t="str">
        <f t="shared" si="343"/>
        <v>Loftville</v>
      </c>
      <c r="P6529" t="str">
        <f t="shared" si="344"/>
        <v>NSW</v>
      </c>
      <c r="Q6529" t="s">
        <v>29</v>
      </c>
      <c r="R6529" t="s">
        <v>138</v>
      </c>
      <c r="S6529" t="s">
        <v>31</v>
      </c>
      <c r="T6529" t="s">
        <v>44</v>
      </c>
      <c r="U6529">
        <v>54990</v>
      </c>
    </row>
    <row r="6530" spans="1:21" x14ac:dyDescent="0.25">
      <c r="A6530" t="s">
        <v>196</v>
      </c>
      <c r="B6530">
        <v>2016</v>
      </c>
      <c r="C6530" t="s">
        <v>1219</v>
      </c>
      <c r="D6530" t="s">
        <v>30</v>
      </c>
      <c r="E6530" t="s">
        <v>5386</v>
      </c>
      <c r="F6530" t="s">
        <v>37</v>
      </c>
      <c r="G6530" t="s">
        <v>23</v>
      </c>
      <c r="H6530" t="s">
        <v>49</v>
      </c>
      <c r="I6530" t="s">
        <v>39</v>
      </c>
      <c r="J6530" t="s">
        <v>40</v>
      </c>
      <c r="K6530" t="s">
        <v>439</v>
      </c>
      <c r="L6530">
        <v>61577</v>
      </c>
      <c r="M6530" t="s">
        <v>4973</v>
      </c>
      <c r="N6530" t="str">
        <f t="shared" si="342"/>
        <v>Burwood,</v>
      </c>
      <c r="O6530" t="str">
        <f t="shared" si="343"/>
        <v>Burwood</v>
      </c>
      <c r="P6530" t="str">
        <f t="shared" si="344"/>
        <v>VIC</v>
      </c>
      <c r="Q6530" t="s">
        <v>29</v>
      </c>
      <c r="R6530" t="s">
        <v>30</v>
      </c>
      <c r="S6530" t="s">
        <v>31</v>
      </c>
      <c r="T6530" t="s">
        <v>44</v>
      </c>
      <c r="U6530">
        <v>31690</v>
      </c>
    </row>
    <row r="6531" spans="1:21" x14ac:dyDescent="0.25">
      <c r="A6531" t="s">
        <v>69</v>
      </c>
      <c r="B6531">
        <v>2017</v>
      </c>
      <c r="C6531" t="s">
        <v>441</v>
      </c>
      <c r="D6531" t="s">
        <v>138</v>
      </c>
      <c r="E6531" t="s">
        <v>710</v>
      </c>
      <c r="F6531" t="s">
        <v>37</v>
      </c>
      <c r="G6531" t="s">
        <v>23</v>
      </c>
      <c r="H6531" t="s">
        <v>614</v>
      </c>
      <c r="I6531" t="s">
        <v>110</v>
      </c>
      <c r="J6531" t="s">
        <v>26</v>
      </c>
      <c r="K6531" t="s">
        <v>424</v>
      </c>
      <c r="L6531">
        <v>91361</v>
      </c>
      <c r="M6531" t="s">
        <v>925</v>
      </c>
      <c r="N6531" t="str">
        <f t="shared" si="342"/>
        <v>Tweed Heads South,</v>
      </c>
      <c r="O6531" t="str">
        <f t="shared" si="343"/>
        <v>Tweed Heads South</v>
      </c>
      <c r="P6531" t="str">
        <f t="shared" si="344"/>
        <v>NSW</v>
      </c>
      <c r="Q6531" t="s">
        <v>29</v>
      </c>
      <c r="R6531" t="s">
        <v>138</v>
      </c>
      <c r="S6531" t="s">
        <v>31</v>
      </c>
      <c r="T6531" t="s">
        <v>44</v>
      </c>
      <c r="U6531">
        <v>44990</v>
      </c>
    </row>
    <row r="6532" spans="1:21" x14ac:dyDescent="0.25">
      <c r="A6532" t="s">
        <v>120</v>
      </c>
      <c r="B6532">
        <v>2017</v>
      </c>
      <c r="C6532" t="s">
        <v>990</v>
      </c>
      <c r="D6532" t="s">
        <v>30</v>
      </c>
      <c r="E6532" t="s">
        <v>2970</v>
      </c>
      <c r="F6532" t="s">
        <v>37</v>
      </c>
      <c r="G6532" t="s">
        <v>23</v>
      </c>
      <c r="H6532" t="s">
        <v>49</v>
      </c>
      <c r="I6532" t="s">
        <v>25</v>
      </c>
      <c r="J6532" t="s">
        <v>26</v>
      </c>
      <c r="K6532" t="s">
        <v>111</v>
      </c>
      <c r="L6532">
        <v>30347</v>
      </c>
      <c r="M6532" t="s">
        <v>5098</v>
      </c>
      <c r="N6532" t="str">
        <f t="shared" si="342"/>
        <v>Robina,</v>
      </c>
      <c r="O6532" t="str">
        <f t="shared" si="343"/>
        <v>Robina</v>
      </c>
      <c r="P6532" t="str">
        <f t="shared" si="344"/>
        <v>QLD</v>
      </c>
      <c r="Q6532" t="s">
        <v>29</v>
      </c>
      <c r="R6532" t="s">
        <v>30</v>
      </c>
      <c r="S6532" t="s">
        <v>31</v>
      </c>
      <c r="T6532" t="s">
        <v>44</v>
      </c>
      <c r="U6532">
        <v>29900</v>
      </c>
    </row>
    <row r="6533" spans="1:21" x14ac:dyDescent="0.25">
      <c r="A6533" t="s">
        <v>113</v>
      </c>
      <c r="B6533">
        <v>2015</v>
      </c>
      <c r="C6533" t="s">
        <v>200</v>
      </c>
      <c r="D6533" t="s">
        <v>138</v>
      </c>
      <c r="E6533" t="s">
        <v>4022</v>
      </c>
      <c r="F6533" t="s">
        <v>37</v>
      </c>
      <c r="G6533" t="s">
        <v>115</v>
      </c>
      <c r="H6533" t="s">
        <v>127</v>
      </c>
      <c r="I6533" t="s">
        <v>50</v>
      </c>
      <c r="J6533" t="s">
        <v>66</v>
      </c>
      <c r="K6533" t="s">
        <v>228</v>
      </c>
      <c r="L6533">
        <v>142391</v>
      </c>
      <c r="M6533" t="s">
        <v>860</v>
      </c>
      <c r="N6533" t="str">
        <f t="shared" si="342"/>
        <v>Pakenham,</v>
      </c>
      <c r="O6533" t="str">
        <f t="shared" si="343"/>
        <v>Pakenham</v>
      </c>
      <c r="P6533" t="str">
        <f t="shared" si="344"/>
        <v>VIC</v>
      </c>
      <c r="Q6533" t="s">
        <v>29</v>
      </c>
      <c r="R6533" t="s">
        <v>138</v>
      </c>
      <c r="S6533" t="s">
        <v>53</v>
      </c>
      <c r="T6533" t="s">
        <v>98</v>
      </c>
      <c r="U6533">
        <v>16000</v>
      </c>
    </row>
    <row r="6534" spans="1:21" x14ac:dyDescent="0.25">
      <c r="A6534" t="s">
        <v>240</v>
      </c>
      <c r="B6534">
        <v>2011</v>
      </c>
      <c r="C6534" t="s">
        <v>292</v>
      </c>
      <c r="D6534" t="s">
        <v>152</v>
      </c>
      <c r="E6534" t="s">
        <v>5387</v>
      </c>
      <c r="F6534" t="s">
        <v>37</v>
      </c>
      <c r="G6534" t="s">
        <v>23</v>
      </c>
      <c r="H6534" t="s">
        <v>294</v>
      </c>
      <c r="I6534" t="s">
        <v>50</v>
      </c>
      <c r="J6534" t="s">
        <v>40</v>
      </c>
      <c r="K6534" t="s">
        <v>733</v>
      </c>
      <c r="L6534">
        <v>291545</v>
      </c>
      <c r="M6534" t="s">
        <v>4865</v>
      </c>
      <c r="N6534" t="str">
        <f t="shared" si="342"/>
        <v>Traralgon,</v>
      </c>
      <c r="O6534" t="str">
        <f t="shared" si="343"/>
        <v>Traralgon</v>
      </c>
      <c r="P6534" t="str">
        <f t="shared" si="344"/>
        <v>VIC</v>
      </c>
      <c r="Q6534" t="s">
        <v>61</v>
      </c>
      <c r="R6534" t="s">
        <v>152</v>
      </c>
      <c r="S6534" t="s">
        <v>31</v>
      </c>
      <c r="T6534" t="s">
        <v>44</v>
      </c>
      <c r="U6534">
        <v>16990</v>
      </c>
    </row>
    <row r="6535" spans="1:21" x14ac:dyDescent="0.25">
      <c r="A6535" t="s">
        <v>120</v>
      </c>
      <c r="B6535">
        <v>2019</v>
      </c>
      <c r="C6535" t="s">
        <v>383</v>
      </c>
      <c r="D6535" t="s">
        <v>138</v>
      </c>
      <c r="E6535" t="s">
        <v>1101</v>
      </c>
      <c r="F6535" t="s">
        <v>37</v>
      </c>
      <c r="G6535" t="s">
        <v>23</v>
      </c>
      <c r="H6535" t="s">
        <v>301</v>
      </c>
      <c r="I6535" t="s">
        <v>110</v>
      </c>
      <c r="J6535" t="s">
        <v>26</v>
      </c>
      <c r="K6535" t="s">
        <v>27</v>
      </c>
      <c r="L6535">
        <v>56459</v>
      </c>
      <c r="M6535" t="s">
        <v>860</v>
      </c>
      <c r="N6535" t="str">
        <f t="shared" si="342"/>
        <v>Pakenham,</v>
      </c>
      <c r="O6535" t="str">
        <f t="shared" si="343"/>
        <v>Pakenham</v>
      </c>
      <c r="P6535" t="str">
        <f t="shared" si="344"/>
        <v>VIC</v>
      </c>
      <c r="Q6535" t="s">
        <v>303</v>
      </c>
      <c r="R6535" t="s">
        <v>138</v>
      </c>
      <c r="S6535" t="s">
        <v>53</v>
      </c>
      <c r="T6535" t="s">
        <v>98</v>
      </c>
      <c r="U6535">
        <v>43990</v>
      </c>
    </row>
    <row r="6536" spans="1:21" x14ac:dyDescent="0.25">
      <c r="A6536" t="s">
        <v>69</v>
      </c>
      <c r="B6536">
        <v>2008</v>
      </c>
      <c r="C6536" t="s">
        <v>441</v>
      </c>
      <c r="D6536" t="s">
        <v>138</v>
      </c>
      <c r="E6536" t="s">
        <v>5388</v>
      </c>
      <c r="F6536" t="s">
        <v>37</v>
      </c>
      <c r="G6536" t="s">
        <v>115</v>
      </c>
      <c r="H6536" t="s">
        <v>217</v>
      </c>
      <c r="I6536" t="s">
        <v>50</v>
      </c>
      <c r="J6536" t="s">
        <v>66</v>
      </c>
      <c r="K6536" t="s">
        <v>774</v>
      </c>
      <c r="L6536">
        <v>358301</v>
      </c>
      <c r="M6536" t="s">
        <v>891</v>
      </c>
      <c r="N6536" t="str">
        <f t="shared" si="342"/>
        <v>Lilydale,</v>
      </c>
      <c r="O6536" t="str">
        <f t="shared" si="343"/>
        <v>Lilydale</v>
      </c>
      <c r="P6536" t="str">
        <f t="shared" si="344"/>
        <v>VIC</v>
      </c>
      <c r="Q6536" t="s">
        <v>137</v>
      </c>
      <c r="R6536" t="s">
        <v>138</v>
      </c>
      <c r="S6536" t="s">
        <v>53</v>
      </c>
      <c r="T6536" t="s">
        <v>195</v>
      </c>
      <c r="U6536">
        <v>11494</v>
      </c>
    </row>
    <row r="6537" spans="1:21" x14ac:dyDescent="0.25">
      <c r="A6537" t="s">
        <v>252</v>
      </c>
      <c r="B6537">
        <v>2019</v>
      </c>
      <c r="C6537" t="s">
        <v>422</v>
      </c>
      <c r="D6537" t="s">
        <v>30</v>
      </c>
      <c r="E6537" t="s">
        <v>2877</v>
      </c>
      <c r="F6537" t="s">
        <v>37</v>
      </c>
      <c r="G6537" t="s">
        <v>23</v>
      </c>
      <c r="H6537" t="s">
        <v>49</v>
      </c>
      <c r="I6537" t="s">
        <v>39</v>
      </c>
      <c r="J6537" t="s">
        <v>66</v>
      </c>
      <c r="K6537" t="s">
        <v>158</v>
      </c>
      <c r="L6537">
        <v>93722</v>
      </c>
      <c r="M6537" t="s">
        <v>5062</v>
      </c>
      <c r="N6537" t="str">
        <f t="shared" si="342"/>
        <v>Coburg North,</v>
      </c>
      <c r="O6537" t="str">
        <f t="shared" si="343"/>
        <v>Coburg North</v>
      </c>
      <c r="P6537" t="str">
        <f t="shared" si="344"/>
        <v>VIC</v>
      </c>
      <c r="Q6537" t="s">
        <v>29</v>
      </c>
      <c r="R6537" t="s">
        <v>30</v>
      </c>
      <c r="S6537" t="s">
        <v>31</v>
      </c>
      <c r="T6537" t="s">
        <v>44</v>
      </c>
      <c r="U6537">
        <v>27990</v>
      </c>
    </row>
    <row r="6538" spans="1:21" x14ac:dyDescent="0.25">
      <c r="A6538" t="s">
        <v>102</v>
      </c>
      <c r="B6538">
        <v>2020</v>
      </c>
      <c r="C6538" t="s">
        <v>103</v>
      </c>
      <c r="D6538" t="s">
        <v>116</v>
      </c>
      <c r="E6538" t="s">
        <v>4604</v>
      </c>
      <c r="F6538" t="s">
        <v>37</v>
      </c>
      <c r="G6538" t="s">
        <v>23</v>
      </c>
      <c r="H6538" t="s">
        <v>49</v>
      </c>
      <c r="I6538" t="s">
        <v>25</v>
      </c>
      <c r="J6538" t="s">
        <v>40</v>
      </c>
      <c r="K6538" t="s">
        <v>323</v>
      </c>
      <c r="L6538">
        <v>36226</v>
      </c>
      <c r="M6538" t="s">
        <v>878</v>
      </c>
      <c r="N6538" t="str">
        <f t="shared" si="342"/>
        <v>Southport,</v>
      </c>
      <c r="O6538" t="str">
        <f t="shared" si="343"/>
        <v>Southport</v>
      </c>
      <c r="P6538" t="str">
        <f t="shared" si="344"/>
        <v>QLD</v>
      </c>
      <c r="Q6538" t="s">
        <v>29</v>
      </c>
      <c r="R6538" t="s">
        <v>116</v>
      </c>
      <c r="S6538" t="s">
        <v>31</v>
      </c>
      <c r="T6538" t="s">
        <v>44</v>
      </c>
      <c r="U6538">
        <v>50990</v>
      </c>
    </row>
    <row r="6539" spans="1:21" x14ac:dyDescent="0.25">
      <c r="A6539" t="s">
        <v>252</v>
      </c>
      <c r="B6539">
        <v>2007</v>
      </c>
      <c r="C6539" t="s">
        <v>253</v>
      </c>
      <c r="D6539" t="s">
        <v>35</v>
      </c>
      <c r="E6539" t="s">
        <v>5389</v>
      </c>
      <c r="F6539" t="s">
        <v>37</v>
      </c>
      <c r="G6539" t="s">
        <v>23</v>
      </c>
      <c r="H6539" t="s">
        <v>105</v>
      </c>
      <c r="I6539" t="s">
        <v>39</v>
      </c>
      <c r="J6539" t="s">
        <v>66</v>
      </c>
      <c r="K6539" t="s">
        <v>41</v>
      </c>
      <c r="L6539">
        <v>175709</v>
      </c>
      <c r="M6539" t="s">
        <v>867</v>
      </c>
      <c r="N6539" t="str">
        <f t="shared" si="342"/>
        <v>Arundel,</v>
      </c>
      <c r="O6539" t="str">
        <f t="shared" si="343"/>
        <v>Arundel</v>
      </c>
      <c r="P6539" t="str">
        <f t="shared" si="344"/>
        <v>QLD</v>
      </c>
      <c r="Q6539" t="s">
        <v>29</v>
      </c>
      <c r="R6539" t="s">
        <v>35</v>
      </c>
      <c r="S6539" t="s">
        <v>43</v>
      </c>
      <c r="T6539" t="s">
        <v>44</v>
      </c>
      <c r="U6539">
        <v>5499</v>
      </c>
    </row>
    <row r="6540" spans="1:21" x14ac:dyDescent="0.25">
      <c r="A6540" t="s">
        <v>976</v>
      </c>
      <c r="B6540">
        <v>2019</v>
      </c>
      <c r="C6540" t="s">
        <v>1064</v>
      </c>
      <c r="D6540" t="s">
        <v>138</v>
      </c>
      <c r="E6540" t="s">
        <v>1330</v>
      </c>
      <c r="F6540" t="s">
        <v>37</v>
      </c>
      <c r="G6540" t="s">
        <v>115</v>
      </c>
      <c r="H6540" t="s">
        <v>614</v>
      </c>
      <c r="I6540" t="s">
        <v>110</v>
      </c>
      <c r="J6540" t="s">
        <v>26</v>
      </c>
      <c r="K6540" t="s">
        <v>246</v>
      </c>
      <c r="L6540">
        <v>38350</v>
      </c>
      <c r="M6540" t="s">
        <v>2158</v>
      </c>
      <c r="N6540" t="str">
        <f t="shared" si="342"/>
        <v>Labrador,</v>
      </c>
      <c r="O6540" t="str">
        <f t="shared" si="343"/>
        <v>Labrador</v>
      </c>
      <c r="P6540" t="str">
        <f t="shared" si="344"/>
        <v>QLD</v>
      </c>
      <c r="Q6540" t="s">
        <v>29</v>
      </c>
      <c r="R6540" t="s">
        <v>138</v>
      </c>
      <c r="S6540" t="s">
        <v>31</v>
      </c>
      <c r="T6540" t="s">
        <v>44</v>
      </c>
      <c r="U6540">
        <v>26999</v>
      </c>
    </row>
    <row r="6541" spans="1:21" x14ac:dyDescent="0.25">
      <c r="A6541" t="s">
        <v>120</v>
      </c>
      <c r="B6541">
        <v>2010</v>
      </c>
      <c r="C6541" t="s">
        <v>383</v>
      </c>
      <c r="D6541" t="s">
        <v>138</v>
      </c>
      <c r="E6541" t="s">
        <v>4405</v>
      </c>
      <c r="F6541" t="s">
        <v>37</v>
      </c>
      <c r="G6541" t="s">
        <v>115</v>
      </c>
      <c r="H6541" t="s">
        <v>101</v>
      </c>
      <c r="I6541" t="s">
        <v>110</v>
      </c>
      <c r="J6541" t="s">
        <v>26</v>
      </c>
      <c r="K6541" t="s">
        <v>302</v>
      </c>
      <c r="L6541">
        <v>389379</v>
      </c>
      <c r="M6541" t="s">
        <v>5390</v>
      </c>
      <c r="N6541" t="str">
        <f t="shared" si="342"/>
        <v>Morwell,</v>
      </c>
      <c r="O6541" t="str">
        <f t="shared" si="343"/>
        <v>Morwell</v>
      </c>
      <c r="P6541" t="str">
        <f t="shared" si="344"/>
        <v>VIC</v>
      </c>
      <c r="Q6541" t="s">
        <v>29</v>
      </c>
      <c r="R6541" t="s">
        <v>138</v>
      </c>
      <c r="S6541" t="s">
        <v>31</v>
      </c>
      <c r="T6541" t="s">
        <v>44</v>
      </c>
      <c r="U6541">
        <v>12999</v>
      </c>
    </row>
    <row r="6542" spans="1:21" x14ac:dyDescent="0.25">
      <c r="A6542" t="s">
        <v>210</v>
      </c>
      <c r="B6542">
        <v>2020</v>
      </c>
      <c r="C6542" t="s">
        <v>3175</v>
      </c>
      <c r="D6542" t="s">
        <v>30</v>
      </c>
      <c r="E6542" t="s">
        <v>5391</v>
      </c>
      <c r="F6542" t="s">
        <v>37</v>
      </c>
      <c r="G6542" t="s">
        <v>23</v>
      </c>
      <c r="H6542" t="s">
        <v>144</v>
      </c>
      <c r="I6542" t="s">
        <v>39</v>
      </c>
      <c r="J6542" t="s">
        <v>66</v>
      </c>
      <c r="K6542" t="s">
        <v>176</v>
      </c>
      <c r="L6542">
        <v>95511</v>
      </c>
      <c r="M6542" t="s">
        <v>5392</v>
      </c>
      <c r="N6542" t="str">
        <f t="shared" si="342"/>
        <v>Bendigo,</v>
      </c>
      <c r="O6542" t="str">
        <f t="shared" si="343"/>
        <v>Bendigo</v>
      </c>
      <c r="P6542" t="str">
        <f t="shared" si="344"/>
        <v>VIC</v>
      </c>
      <c r="Q6542" t="s">
        <v>29</v>
      </c>
      <c r="R6542" t="s">
        <v>30</v>
      </c>
      <c r="S6542" t="s">
        <v>31</v>
      </c>
      <c r="T6542" t="s">
        <v>32</v>
      </c>
      <c r="U6542">
        <v>38990</v>
      </c>
    </row>
    <row r="6543" spans="1:21" x14ac:dyDescent="0.25">
      <c r="A6543" t="s">
        <v>249</v>
      </c>
      <c r="B6543">
        <v>2015</v>
      </c>
      <c r="C6543" t="s">
        <v>412</v>
      </c>
      <c r="D6543" t="s">
        <v>30</v>
      </c>
      <c r="E6543" t="s">
        <v>5393</v>
      </c>
      <c r="F6543" t="s">
        <v>37</v>
      </c>
      <c r="G6543" t="s">
        <v>23</v>
      </c>
      <c r="H6543" t="s">
        <v>105</v>
      </c>
      <c r="I6543" t="s">
        <v>39</v>
      </c>
      <c r="J6543" t="s">
        <v>40</v>
      </c>
      <c r="K6543" t="s">
        <v>298</v>
      </c>
      <c r="L6543">
        <v>224604</v>
      </c>
      <c r="M6543" t="s">
        <v>4973</v>
      </c>
      <c r="N6543" t="str">
        <f t="shared" si="342"/>
        <v>Burwood,</v>
      </c>
      <c r="O6543" t="str">
        <f t="shared" si="343"/>
        <v>Burwood</v>
      </c>
      <c r="P6543" t="str">
        <f t="shared" si="344"/>
        <v>VIC</v>
      </c>
      <c r="Q6543" t="s">
        <v>29</v>
      </c>
      <c r="R6543" t="s">
        <v>30</v>
      </c>
      <c r="S6543" t="s">
        <v>31</v>
      </c>
      <c r="T6543" t="s">
        <v>44</v>
      </c>
      <c r="U6543">
        <v>16890</v>
      </c>
    </row>
    <row r="6544" spans="1:21" x14ac:dyDescent="0.25">
      <c r="A6544" t="s">
        <v>102</v>
      </c>
      <c r="B6544">
        <v>2018</v>
      </c>
      <c r="C6544" t="s">
        <v>103</v>
      </c>
      <c r="D6544" t="s">
        <v>35</v>
      </c>
      <c r="E6544" t="s">
        <v>5394</v>
      </c>
      <c r="F6544" t="s">
        <v>37</v>
      </c>
      <c r="G6544" t="s">
        <v>115</v>
      </c>
      <c r="H6544" t="s">
        <v>49</v>
      </c>
      <c r="I6544" t="s">
        <v>39</v>
      </c>
      <c r="J6544" t="s">
        <v>40</v>
      </c>
      <c r="K6544" t="s">
        <v>41</v>
      </c>
      <c r="L6544">
        <v>91000</v>
      </c>
      <c r="M6544" t="s">
        <v>5018</v>
      </c>
      <c r="N6544" t="str">
        <f t="shared" si="342"/>
        <v>Ferntree Gully,</v>
      </c>
      <c r="O6544" t="str">
        <f t="shared" si="343"/>
        <v>Ferntree Gully</v>
      </c>
      <c r="P6544" t="str">
        <f t="shared" si="344"/>
        <v>VIC</v>
      </c>
      <c r="Q6544" t="s">
        <v>29</v>
      </c>
      <c r="R6544" t="s">
        <v>35</v>
      </c>
      <c r="S6544" t="s">
        <v>222</v>
      </c>
      <c r="T6544" t="s">
        <v>44</v>
      </c>
      <c r="U6544">
        <v>33990</v>
      </c>
    </row>
    <row r="6545" spans="1:21" x14ac:dyDescent="0.25">
      <c r="A6545" t="s">
        <v>120</v>
      </c>
      <c r="B6545">
        <v>2017</v>
      </c>
      <c r="C6545" t="s">
        <v>383</v>
      </c>
      <c r="D6545" t="s">
        <v>138</v>
      </c>
      <c r="E6545" t="s">
        <v>4402</v>
      </c>
      <c r="F6545" t="s">
        <v>37</v>
      </c>
      <c r="G6545" t="s">
        <v>23</v>
      </c>
      <c r="H6545" t="s">
        <v>301</v>
      </c>
      <c r="I6545" t="s">
        <v>110</v>
      </c>
      <c r="J6545" t="s">
        <v>26</v>
      </c>
      <c r="K6545" t="s">
        <v>275</v>
      </c>
      <c r="L6545">
        <v>192405</v>
      </c>
      <c r="M6545" t="s">
        <v>860</v>
      </c>
      <c r="N6545" t="str">
        <f t="shared" si="342"/>
        <v>Pakenham,</v>
      </c>
      <c r="O6545" t="str">
        <f t="shared" si="343"/>
        <v>Pakenham</v>
      </c>
      <c r="P6545" t="str">
        <f t="shared" si="344"/>
        <v>VIC</v>
      </c>
      <c r="Q6545" t="s">
        <v>303</v>
      </c>
      <c r="R6545" t="s">
        <v>138</v>
      </c>
      <c r="S6545" t="s">
        <v>31</v>
      </c>
      <c r="T6545" t="s">
        <v>44</v>
      </c>
      <c r="U6545">
        <v>34990</v>
      </c>
    </row>
    <row r="6546" spans="1:21" x14ac:dyDescent="0.25">
      <c r="A6546" t="s">
        <v>69</v>
      </c>
      <c r="B6546">
        <v>2019</v>
      </c>
      <c r="C6546" t="s">
        <v>151</v>
      </c>
      <c r="D6546" t="s">
        <v>152</v>
      </c>
      <c r="E6546" t="s">
        <v>4237</v>
      </c>
      <c r="F6546" t="s">
        <v>37</v>
      </c>
      <c r="G6546" t="s">
        <v>23</v>
      </c>
      <c r="H6546" t="s">
        <v>144</v>
      </c>
      <c r="I6546" t="s">
        <v>39</v>
      </c>
      <c r="J6546" t="s">
        <v>66</v>
      </c>
      <c r="K6546" t="s">
        <v>365</v>
      </c>
      <c r="L6546">
        <v>102436</v>
      </c>
      <c r="M6546" t="s">
        <v>5392</v>
      </c>
      <c r="N6546" t="str">
        <f t="shared" si="342"/>
        <v>Bendigo,</v>
      </c>
      <c r="O6546" t="str">
        <f t="shared" si="343"/>
        <v>Bendigo</v>
      </c>
      <c r="P6546" t="str">
        <f t="shared" si="344"/>
        <v>VIC</v>
      </c>
      <c r="Q6546" t="s">
        <v>29</v>
      </c>
      <c r="R6546" t="s">
        <v>152</v>
      </c>
      <c r="S6546" t="s">
        <v>31</v>
      </c>
      <c r="T6546" t="s">
        <v>44</v>
      </c>
      <c r="U6546">
        <v>31990</v>
      </c>
    </row>
    <row r="6547" spans="1:21" x14ac:dyDescent="0.25">
      <c r="A6547" t="s">
        <v>79</v>
      </c>
      <c r="B6547">
        <v>2011</v>
      </c>
      <c r="C6547" t="s">
        <v>3812</v>
      </c>
      <c r="D6547" t="s">
        <v>30</v>
      </c>
      <c r="E6547" t="s">
        <v>5395</v>
      </c>
      <c r="F6547" t="s">
        <v>37</v>
      </c>
      <c r="G6547" t="s">
        <v>23</v>
      </c>
      <c r="H6547" t="s">
        <v>235</v>
      </c>
      <c r="I6547" t="s">
        <v>110</v>
      </c>
      <c r="J6547" t="s">
        <v>66</v>
      </c>
      <c r="K6547" t="s">
        <v>228</v>
      </c>
      <c r="L6547">
        <v>165483</v>
      </c>
      <c r="M6547" t="s">
        <v>5000</v>
      </c>
      <c r="N6547" t="str">
        <f t="shared" si="342"/>
        <v>Ringwood,</v>
      </c>
      <c r="O6547" t="str">
        <f t="shared" si="343"/>
        <v>Ringwood</v>
      </c>
      <c r="P6547" t="str">
        <f t="shared" si="344"/>
        <v>VIC</v>
      </c>
      <c r="Q6547" t="s">
        <v>137</v>
      </c>
      <c r="R6547" t="s">
        <v>30</v>
      </c>
      <c r="S6547" t="s">
        <v>31</v>
      </c>
      <c r="T6547" t="s">
        <v>44</v>
      </c>
      <c r="U6547">
        <v>15877</v>
      </c>
    </row>
    <row r="6548" spans="1:21" x14ac:dyDescent="0.25">
      <c r="A6548" t="s">
        <v>210</v>
      </c>
      <c r="B6548">
        <v>2014</v>
      </c>
      <c r="C6548">
        <v>3</v>
      </c>
      <c r="D6548" t="s">
        <v>35</v>
      </c>
      <c r="E6548" t="s">
        <v>444</v>
      </c>
      <c r="F6548" t="s">
        <v>37</v>
      </c>
      <c r="G6548" t="s">
        <v>23</v>
      </c>
      <c r="H6548" t="s">
        <v>49</v>
      </c>
      <c r="I6548" t="s">
        <v>39</v>
      </c>
      <c r="J6548" t="s">
        <v>66</v>
      </c>
      <c r="K6548" t="s">
        <v>140</v>
      </c>
      <c r="L6548">
        <v>156603</v>
      </c>
      <c r="M6548" t="s">
        <v>5392</v>
      </c>
      <c r="N6548" t="str">
        <f t="shared" si="342"/>
        <v>Bendigo,</v>
      </c>
      <c r="O6548" t="str">
        <f t="shared" si="343"/>
        <v>Bendigo</v>
      </c>
      <c r="P6548" t="str">
        <f t="shared" si="344"/>
        <v>VIC</v>
      </c>
      <c r="Q6548" t="s">
        <v>29</v>
      </c>
      <c r="R6548" t="s">
        <v>35</v>
      </c>
      <c r="S6548" t="s">
        <v>43</v>
      </c>
      <c r="T6548" t="s">
        <v>44</v>
      </c>
      <c r="U6548">
        <v>19990</v>
      </c>
    </row>
    <row r="6549" spans="1:21" x14ac:dyDescent="0.25">
      <c r="A6549" t="s">
        <v>252</v>
      </c>
      <c r="B6549">
        <v>2012</v>
      </c>
      <c r="C6549" t="s">
        <v>507</v>
      </c>
      <c r="D6549" t="s">
        <v>30</v>
      </c>
      <c r="E6549" t="s">
        <v>508</v>
      </c>
      <c r="F6549" t="s">
        <v>37</v>
      </c>
      <c r="G6549" t="s">
        <v>23</v>
      </c>
      <c r="H6549" t="s">
        <v>24</v>
      </c>
      <c r="I6549" t="s">
        <v>25</v>
      </c>
      <c r="J6549" t="s">
        <v>26</v>
      </c>
      <c r="K6549" t="s">
        <v>323</v>
      </c>
      <c r="L6549">
        <v>134686</v>
      </c>
      <c r="M6549" t="s">
        <v>5000</v>
      </c>
      <c r="N6549" t="str">
        <f t="shared" si="342"/>
        <v>Ringwood,</v>
      </c>
      <c r="O6549" t="str">
        <f t="shared" si="343"/>
        <v>Ringwood</v>
      </c>
      <c r="P6549" t="str">
        <f t="shared" si="344"/>
        <v>VIC</v>
      </c>
      <c r="Q6549" t="s">
        <v>29</v>
      </c>
      <c r="R6549" t="s">
        <v>30</v>
      </c>
      <c r="S6549" t="s">
        <v>31</v>
      </c>
      <c r="T6549" t="s">
        <v>32</v>
      </c>
      <c r="U6549">
        <v>21990</v>
      </c>
    </row>
    <row r="6550" spans="1:21" x14ac:dyDescent="0.25">
      <c r="A6550" t="s">
        <v>120</v>
      </c>
      <c r="B6550">
        <v>2018</v>
      </c>
      <c r="C6550" t="s">
        <v>383</v>
      </c>
      <c r="D6550" t="s">
        <v>138</v>
      </c>
      <c r="E6550" t="s">
        <v>5057</v>
      </c>
      <c r="F6550" t="s">
        <v>37</v>
      </c>
      <c r="G6550" t="s">
        <v>23</v>
      </c>
      <c r="H6550" t="s">
        <v>24</v>
      </c>
      <c r="I6550" t="s">
        <v>110</v>
      </c>
      <c r="J6550" t="s">
        <v>26</v>
      </c>
      <c r="K6550" t="s">
        <v>83</v>
      </c>
      <c r="L6550">
        <v>261533</v>
      </c>
      <c r="M6550" t="s">
        <v>4865</v>
      </c>
      <c r="N6550" t="str">
        <f t="shared" si="342"/>
        <v>Traralgon,</v>
      </c>
      <c r="O6550" t="str">
        <f t="shared" si="343"/>
        <v>Traralgon</v>
      </c>
      <c r="P6550" t="str">
        <f t="shared" si="344"/>
        <v>VIC</v>
      </c>
      <c r="Q6550" t="s">
        <v>29</v>
      </c>
      <c r="R6550" t="s">
        <v>138</v>
      </c>
      <c r="S6550" t="s">
        <v>31</v>
      </c>
      <c r="T6550" t="s">
        <v>44</v>
      </c>
      <c r="U6550">
        <v>23999</v>
      </c>
    </row>
    <row r="6551" spans="1:21" x14ac:dyDescent="0.25">
      <c r="A6551" t="s">
        <v>79</v>
      </c>
      <c r="B6551">
        <v>2023</v>
      </c>
      <c r="C6551" t="s">
        <v>164</v>
      </c>
      <c r="D6551" t="s">
        <v>5249</v>
      </c>
      <c r="E6551" t="s">
        <v>1768</v>
      </c>
      <c r="F6551" t="s">
        <v>134</v>
      </c>
      <c r="G6551" t="s">
        <v>23</v>
      </c>
      <c r="H6551" t="s">
        <v>65</v>
      </c>
      <c r="I6551" t="s">
        <v>39</v>
      </c>
      <c r="J6551" t="s">
        <v>40</v>
      </c>
      <c r="K6551" t="s">
        <v>130</v>
      </c>
      <c r="L6551">
        <v>13</v>
      </c>
      <c r="M6551" t="s">
        <v>4973</v>
      </c>
      <c r="N6551" t="str">
        <f t="shared" si="342"/>
        <v>Burwood,</v>
      </c>
      <c r="O6551" t="str">
        <f t="shared" si="343"/>
        <v>Burwood</v>
      </c>
      <c r="P6551" t="str">
        <f t="shared" si="344"/>
        <v>VIC</v>
      </c>
      <c r="Q6551" t="s">
        <v>29</v>
      </c>
      <c r="R6551" t="s">
        <v>30</v>
      </c>
      <c r="S6551" t="s">
        <v>31</v>
      </c>
      <c r="T6551" t="s">
        <v>44</v>
      </c>
      <c r="U6551">
        <v>46990</v>
      </c>
    </row>
    <row r="6552" spans="1:21" x14ac:dyDescent="0.25">
      <c r="A6552" t="s">
        <v>183</v>
      </c>
      <c r="B6552">
        <v>2017</v>
      </c>
      <c r="C6552" t="s">
        <v>184</v>
      </c>
      <c r="D6552" t="s">
        <v>30</v>
      </c>
      <c r="E6552" t="s">
        <v>1500</v>
      </c>
      <c r="F6552" t="s">
        <v>37</v>
      </c>
      <c r="G6552" t="s">
        <v>23</v>
      </c>
      <c r="H6552" t="s">
        <v>135</v>
      </c>
      <c r="I6552" t="s">
        <v>110</v>
      </c>
      <c r="J6552" t="s">
        <v>26</v>
      </c>
      <c r="K6552" t="s">
        <v>128</v>
      </c>
      <c r="L6552">
        <v>124653</v>
      </c>
      <c r="M6552" t="s">
        <v>5396</v>
      </c>
      <c r="N6552" t="str">
        <f t="shared" si="342"/>
        <v>Mitcham,</v>
      </c>
      <c r="O6552" t="str">
        <f t="shared" si="343"/>
        <v>Mitcham</v>
      </c>
      <c r="P6552" t="str">
        <f t="shared" si="344"/>
        <v>VIC</v>
      </c>
      <c r="Q6552" t="s">
        <v>137</v>
      </c>
      <c r="R6552" t="s">
        <v>30</v>
      </c>
      <c r="S6552" t="s">
        <v>31</v>
      </c>
      <c r="T6552" t="s">
        <v>44</v>
      </c>
      <c r="U6552">
        <v>34888</v>
      </c>
    </row>
    <row r="6553" spans="1:21" x14ac:dyDescent="0.25">
      <c r="A6553" t="s">
        <v>155</v>
      </c>
      <c r="B6553">
        <v>2019</v>
      </c>
      <c r="C6553" t="s">
        <v>230</v>
      </c>
      <c r="D6553" t="s">
        <v>35</v>
      </c>
      <c r="E6553" t="s">
        <v>528</v>
      </c>
      <c r="F6553" t="s">
        <v>37</v>
      </c>
      <c r="G6553" t="s">
        <v>23</v>
      </c>
      <c r="H6553" t="s">
        <v>49</v>
      </c>
      <c r="I6553" t="s">
        <v>39</v>
      </c>
      <c r="J6553" t="s">
        <v>66</v>
      </c>
      <c r="K6553" t="s">
        <v>199</v>
      </c>
      <c r="L6553">
        <v>56867</v>
      </c>
      <c r="M6553" t="s">
        <v>4998</v>
      </c>
      <c r="N6553" t="str">
        <f t="shared" si="342"/>
        <v>Preston,</v>
      </c>
      <c r="O6553" t="str">
        <f t="shared" si="343"/>
        <v>Preston</v>
      </c>
      <c r="P6553" t="str">
        <f t="shared" si="344"/>
        <v>VIC</v>
      </c>
      <c r="Q6553" t="s">
        <v>29</v>
      </c>
      <c r="R6553" t="s">
        <v>35</v>
      </c>
      <c r="S6553" t="s">
        <v>31</v>
      </c>
      <c r="T6553" t="s">
        <v>44</v>
      </c>
      <c r="U6553">
        <v>24990</v>
      </c>
    </row>
    <row r="6554" spans="1:21" x14ac:dyDescent="0.25">
      <c r="A6554" t="s">
        <v>513</v>
      </c>
      <c r="B6554">
        <v>2022</v>
      </c>
      <c r="C6554" t="s">
        <v>1451</v>
      </c>
      <c r="D6554" t="s">
        <v>152</v>
      </c>
      <c r="E6554" t="s">
        <v>2427</v>
      </c>
      <c r="F6554" t="s">
        <v>37</v>
      </c>
      <c r="G6554" t="s">
        <v>23</v>
      </c>
      <c r="H6554" t="s">
        <v>144</v>
      </c>
      <c r="I6554" t="s">
        <v>39</v>
      </c>
      <c r="J6554" t="s">
        <v>40</v>
      </c>
      <c r="K6554" t="s">
        <v>51</v>
      </c>
      <c r="L6554">
        <v>9126</v>
      </c>
      <c r="M6554" t="s">
        <v>878</v>
      </c>
      <c r="N6554" t="str">
        <f t="shared" si="342"/>
        <v>Southport,</v>
      </c>
      <c r="O6554" t="str">
        <f t="shared" si="343"/>
        <v>Southport</v>
      </c>
      <c r="P6554" t="str">
        <f t="shared" si="344"/>
        <v>QLD</v>
      </c>
      <c r="Q6554" t="s">
        <v>29</v>
      </c>
      <c r="R6554" t="s">
        <v>152</v>
      </c>
      <c r="S6554" t="s">
        <v>31</v>
      </c>
      <c r="T6554" t="s">
        <v>44</v>
      </c>
      <c r="U6554">
        <v>58980</v>
      </c>
    </row>
    <row r="6555" spans="1:21" x14ac:dyDescent="0.25">
      <c r="A6555" t="s">
        <v>55</v>
      </c>
      <c r="B6555">
        <v>2016</v>
      </c>
      <c r="C6555" t="s">
        <v>738</v>
      </c>
      <c r="D6555" t="s">
        <v>30</v>
      </c>
      <c r="E6555" t="s">
        <v>739</v>
      </c>
      <c r="F6555" t="s">
        <v>37</v>
      </c>
      <c r="G6555" t="s">
        <v>23</v>
      </c>
      <c r="H6555" t="s">
        <v>49</v>
      </c>
      <c r="I6555" t="s">
        <v>25</v>
      </c>
      <c r="J6555" t="s">
        <v>40</v>
      </c>
      <c r="K6555" t="s">
        <v>439</v>
      </c>
      <c r="L6555">
        <v>19288</v>
      </c>
      <c r="M6555" t="s">
        <v>901</v>
      </c>
      <c r="N6555" t="str">
        <f t="shared" ref="N6555:N6610" si="345">LEFT(M6555,FIND(",",M6555))</f>
        <v>Epping,</v>
      </c>
      <c r="O6555" t="str">
        <f t="shared" ref="O6555:O6610" si="346">LEFT(N6555,LEN(N6555)-1)</f>
        <v>Epping</v>
      </c>
      <c r="P6555" t="str">
        <f t="shared" ref="P6555:P6610" si="347">RIGHT(M6555,3)</f>
        <v>VIC</v>
      </c>
      <c r="Q6555" t="s">
        <v>29</v>
      </c>
      <c r="R6555" t="s">
        <v>30</v>
      </c>
      <c r="S6555" t="s">
        <v>31</v>
      </c>
      <c r="T6555" t="s">
        <v>44</v>
      </c>
      <c r="U6555">
        <v>44868</v>
      </c>
    </row>
    <row r="6556" spans="1:21" x14ac:dyDescent="0.25">
      <c r="A6556" t="s">
        <v>120</v>
      </c>
      <c r="B6556">
        <v>2006</v>
      </c>
      <c r="C6556" t="s">
        <v>215</v>
      </c>
      <c r="D6556" t="s">
        <v>152</v>
      </c>
      <c r="E6556" t="s">
        <v>5397</v>
      </c>
      <c r="F6556" t="s">
        <v>37</v>
      </c>
      <c r="G6556" t="s">
        <v>23</v>
      </c>
      <c r="H6556" t="s">
        <v>217</v>
      </c>
      <c r="I6556" t="s">
        <v>50</v>
      </c>
      <c r="J6556" t="s">
        <v>66</v>
      </c>
      <c r="K6556" t="s">
        <v>310</v>
      </c>
      <c r="L6556">
        <v>293168</v>
      </c>
      <c r="M6556" t="s">
        <v>867</v>
      </c>
      <c r="N6556" t="str">
        <f t="shared" si="345"/>
        <v>Arundel,</v>
      </c>
      <c r="O6556" t="str">
        <f t="shared" si="346"/>
        <v>Arundel</v>
      </c>
      <c r="P6556" t="str">
        <f t="shared" si="347"/>
        <v>QLD</v>
      </c>
      <c r="Q6556" t="s">
        <v>137</v>
      </c>
      <c r="R6556" t="s">
        <v>152</v>
      </c>
      <c r="S6556" t="s">
        <v>31</v>
      </c>
      <c r="T6556" t="s">
        <v>44</v>
      </c>
      <c r="U6556">
        <v>7499</v>
      </c>
    </row>
    <row r="6557" spans="1:21" x14ac:dyDescent="0.25">
      <c r="A6557" t="s">
        <v>69</v>
      </c>
      <c r="B6557">
        <v>2020</v>
      </c>
      <c r="C6557" t="s">
        <v>341</v>
      </c>
      <c r="D6557" t="s">
        <v>30</v>
      </c>
      <c r="E6557" t="s">
        <v>5398</v>
      </c>
      <c r="F6557" t="s">
        <v>37</v>
      </c>
      <c r="G6557" t="s">
        <v>23</v>
      </c>
      <c r="H6557" t="s">
        <v>343</v>
      </c>
      <c r="I6557" t="s">
        <v>39</v>
      </c>
      <c r="J6557" t="s">
        <v>40</v>
      </c>
      <c r="K6557" t="s">
        <v>268</v>
      </c>
      <c r="L6557">
        <v>48860</v>
      </c>
      <c r="M6557" t="s">
        <v>878</v>
      </c>
      <c r="N6557" t="str">
        <f t="shared" si="345"/>
        <v>Southport,</v>
      </c>
      <c r="O6557" t="str">
        <f t="shared" si="346"/>
        <v>Southport</v>
      </c>
      <c r="P6557" t="str">
        <f t="shared" si="347"/>
        <v>QLD</v>
      </c>
      <c r="Q6557" t="s">
        <v>29</v>
      </c>
      <c r="R6557" t="s">
        <v>30</v>
      </c>
      <c r="S6557" t="s">
        <v>43</v>
      </c>
      <c r="T6557" t="s">
        <v>44</v>
      </c>
      <c r="U6557">
        <v>33987</v>
      </c>
    </row>
    <row r="6558" spans="1:21" x14ac:dyDescent="0.25">
      <c r="A6558" t="s">
        <v>79</v>
      </c>
      <c r="B6558">
        <v>2018</v>
      </c>
      <c r="C6558" t="s">
        <v>437</v>
      </c>
      <c r="D6558" t="s">
        <v>138</v>
      </c>
      <c r="E6558" t="s">
        <v>5399</v>
      </c>
      <c r="F6558" t="s">
        <v>37</v>
      </c>
      <c r="G6558" t="s">
        <v>23</v>
      </c>
      <c r="H6558" t="s">
        <v>309</v>
      </c>
      <c r="I6558" t="s">
        <v>110</v>
      </c>
      <c r="J6558" t="s">
        <v>26</v>
      </c>
      <c r="K6558" t="s">
        <v>439</v>
      </c>
      <c r="L6558">
        <v>45000</v>
      </c>
      <c r="M6558" t="s">
        <v>4895</v>
      </c>
      <c r="N6558" t="str">
        <f t="shared" si="345"/>
        <v>Seymour,</v>
      </c>
      <c r="O6558" t="str">
        <f t="shared" si="346"/>
        <v>Seymour</v>
      </c>
      <c r="P6558" t="str">
        <f t="shared" si="347"/>
        <v>VIC</v>
      </c>
      <c r="Q6558" t="s">
        <v>29</v>
      </c>
      <c r="R6558" t="s">
        <v>138</v>
      </c>
      <c r="S6558" t="s">
        <v>31</v>
      </c>
      <c r="T6558" t="s">
        <v>44</v>
      </c>
      <c r="U6558">
        <v>46990</v>
      </c>
    </row>
    <row r="6559" spans="1:21" x14ac:dyDescent="0.25">
      <c r="A6559" t="s">
        <v>69</v>
      </c>
      <c r="B6559">
        <v>2021</v>
      </c>
      <c r="C6559" t="s">
        <v>181</v>
      </c>
      <c r="D6559" t="s">
        <v>35</v>
      </c>
      <c r="E6559" t="s">
        <v>5400</v>
      </c>
      <c r="F6559" t="s">
        <v>37</v>
      </c>
      <c r="G6559" t="s">
        <v>23</v>
      </c>
      <c r="H6559" t="s">
        <v>601</v>
      </c>
      <c r="I6559" t="s">
        <v>39</v>
      </c>
      <c r="J6559" t="s">
        <v>66</v>
      </c>
      <c r="K6559" t="s">
        <v>395</v>
      </c>
      <c r="L6559">
        <v>16051</v>
      </c>
      <c r="M6559" t="s">
        <v>4975</v>
      </c>
      <c r="N6559" t="str">
        <f t="shared" si="345"/>
        <v>Narre Warren,</v>
      </c>
      <c r="O6559" t="str">
        <f t="shared" si="346"/>
        <v>Narre Warren</v>
      </c>
      <c r="P6559" t="str">
        <f t="shared" si="347"/>
        <v>VIC</v>
      </c>
      <c r="Q6559" t="s">
        <v>125</v>
      </c>
      <c r="R6559" t="s">
        <v>35</v>
      </c>
      <c r="S6559" t="s">
        <v>43</v>
      </c>
      <c r="T6559" t="s">
        <v>44</v>
      </c>
      <c r="U6559">
        <v>31990</v>
      </c>
    </row>
    <row r="6560" spans="1:21" x14ac:dyDescent="0.25">
      <c r="A6560" t="s">
        <v>69</v>
      </c>
      <c r="B6560">
        <v>2019</v>
      </c>
      <c r="C6560" t="s">
        <v>151</v>
      </c>
      <c r="D6560" t="s">
        <v>152</v>
      </c>
      <c r="E6560" t="s">
        <v>1292</v>
      </c>
      <c r="F6560" t="s">
        <v>37</v>
      </c>
      <c r="G6560" t="s">
        <v>23</v>
      </c>
      <c r="H6560" t="s">
        <v>144</v>
      </c>
      <c r="I6560" t="s">
        <v>39</v>
      </c>
      <c r="J6560" t="s">
        <v>91</v>
      </c>
      <c r="K6560" t="s">
        <v>180</v>
      </c>
      <c r="L6560">
        <v>15603</v>
      </c>
      <c r="M6560" t="s">
        <v>5071</v>
      </c>
      <c r="N6560" t="str">
        <f t="shared" si="345"/>
        <v>Bundoora,</v>
      </c>
      <c r="O6560" t="str">
        <f t="shared" si="346"/>
        <v>Bundoora</v>
      </c>
      <c r="P6560" t="str">
        <f t="shared" si="347"/>
        <v>VIC</v>
      </c>
      <c r="Q6560" t="s">
        <v>29</v>
      </c>
      <c r="R6560" t="s">
        <v>152</v>
      </c>
      <c r="S6560" t="s">
        <v>31</v>
      </c>
      <c r="T6560" t="s">
        <v>44</v>
      </c>
      <c r="U6560">
        <v>43900</v>
      </c>
    </row>
    <row r="6561" spans="1:21" x14ac:dyDescent="0.25">
      <c r="A6561" t="s">
        <v>79</v>
      </c>
      <c r="B6561">
        <v>2022</v>
      </c>
      <c r="C6561" t="s">
        <v>174</v>
      </c>
      <c r="D6561" t="s">
        <v>30</v>
      </c>
      <c r="E6561" t="s">
        <v>1738</v>
      </c>
      <c r="F6561" t="s">
        <v>37</v>
      </c>
      <c r="G6561" t="s">
        <v>23</v>
      </c>
      <c r="H6561" t="s">
        <v>144</v>
      </c>
      <c r="I6561" t="s">
        <v>110</v>
      </c>
      <c r="J6561" t="s">
        <v>66</v>
      </c>
      <c r="K6561" t="s">
        <v>365</v>
      </c>
      <c r="L6561">
        <v>8957</v>
      </c>
      <c r="M6561" t="s">
        <v>833</v>
      </c>
      <c r="N6561" t="str">
        <f t="shared" si="345"/>
        <v>Berwick,</v>
      </c>
      <c r="O6561" t="str">
        <f t="shared" si="346"/>
        <v>Berwick</v>
      </c>
      <c r="P6561" t="str">
        <f t="shared" si="347"/>
        <v>VIC</v>
      </c>
      <c r="Q6561" t="s">
        <v>29</v>
      </c>
      <c r="R6561" t="s">
        <v>30</v>
      </c>
      <c r="S6561" t="s">
        <v>31</v>
      </c>
      <c r="T6561" t="s">
        <v>44</v>
      </c>
      <c r="U6561">
        <v>45990</v>
      </c>
    </row>
    <row r="6562" spans="1:21" x14ac:dyDescent="0.25">
      <c r="A6562" t="s">
        <v>88</v>
      </c>
      <c r="B6562">
        <v>2018</v>
      </c>
      <c r="C6562" t="s">
        <v>223</v>
      </c>
      <c r="D6562" t="s">
        <v>30</v>
      </c>
      <c r="E6562" t="s">
        <v>5401</v>
      </c>
      <c r="F6562" t="s">
        <v>37</v>
      </c>
      <c r="G6562" t="s">
        <v>23</v>
      </c>
      <c r="H6562" t="s">
        <v>38</v>
      </c>
      <c r="I6562" t="s">
        <v>39</v>
      </c>
      <c r="J6562" t="s">
        <v>66</v>
      </c>
      <c r="K6562" t="s">
        <v>439</v>
      </c>
      <c r="L6562">
        <v>44287</v>
      </c>
      <c r="M6562" t="s">
        <v>4989</v>
      </c>
      <c r="N6562" t="str">
        <f t="shared" si="345"/>
        <v>HEIDELBERG,</v>
      </c>
      <c r="O6562" t="str">
        <f t="shared" si="346"/>
        <v>HEIDELBERG</v>
      </c>
      <c r="P6562" t="str">
        <f t="shared" si="347"/>
        <v>VIC</v>
      </c>
      <c r="Q6562" t="s">
        <v>29</v>
      </c>
      <c r="R6562" t="s">
        <v>30</v>
      </c>
      <c r="S6562" t="s">
        <v>31</v>
      </c>
      <c r="T6562" t="s">
        <v>44</v>
      </c>
      <c r="U6562">
        <v>30800</v>
      </c>
    </row>
    <row r="6563" spans="1:21" x14ac:dyDescent="0.25">
      <c r="A6563" t="s">
        <v>240</v>
      </c>
      <c r="B6563">
        <v>2018</v>
      </c>
      <c r="C6563" t="s">
        <v>694</v>
      </c>
      <c r="D6563" t="s">
        <v>138</v>
      </c>
      <c r="E6563" t="s">
        <v>4683</v>
      </c>
      <c r="F6563" t="s">
        <v>37</v>
      </c>
      <c r="G6563" t="s">
        <v>23</v>
      </c>
      <c r="H6563" t="s">
        <v>614</v>
      </c>
      <c r="I6563" t="s">
        <v>110</v>
      </c>
      <c r="J6563" t="s">
        <v>26</v>
      </c>
      <c r="K6563" t="s">
        <v>382</v>
      </c>
      <c r="L6563">
        <v>173823</v>
      </c>
      <c r="M6563" t="s">
        <v>878</v>
      </c>
      <c r="N6563" t="str">
        <f t="shared" si="345"/>
        <v>Southport,</v>
      </c>
      <c r="O6563" t="str">
        <f t="shared" si="346"/>
        <v>Southport</v>
      </c>
      <c r="P6563" t="str">
        <f t="shared" si="347"/>
        <v>QLD</v>
      </c>
      <c r="Q6563" t="s">
        <v>29</v>
      </c>
      <c r="R6563" t="s">
        <v>138</v>
      </c>
      <c r="S6563" t="s">
        <v>31</v>
      </c>
      <c r="T6563" t="s">
        <v>44</v>
      </c>
      <c r="U6563">
        <v>34990</v>
      </c>
    </row>
    <row r="6564" spans="1:21" x14ac:dyDescent="0.25">
      <c r="A6564" t="s">
        <v>155</v>
      </c>
      <c r="B6564">
        <v>2020</v>
      </c>
      <c r="C6564" t="s">
        <v>170</v>
      </c>
      <c r="D6564" t="s">
        <v>30</v>
      </c>
      <c r="E6564" t="s">
        <v>503</v>
      </c>
      <c r="F6564" t="s">
        <v>37</v>
      </c>
      <c r="G6564" t="s">
        <v>23</v>
      </c>
      <c r="H6564" t="s">
        <v>49</v>
      </c>
      <c r="I6564" t="s">
        <v>39</v>
      </c>
      <c r="J6564" t="s">
        <v>66</v>
      </c>
      <c r="K6564" t="s">
        <v>158</v>
      </c>
      <c r="L6564">
        <v>56415</v>
      </c>
      <c r="M6564" t="s">
        <v>5071</v>
      </c>
      <c r="N6564" t="str">
        <f t="shared" si="345"/>
        <v>Bundoora,</v>
      </c>
      <c r="O6564" t="str">
        <f t="shared" si="346"/>
        <v>Bundoora</v>
      </c>
      <c r="P6564" t="str">
        <f t="shared" si="347"/>
        <v>VIC</v>
      </c>
      <c r="Q6564" t="s">
        <v>29</v>
      </c>
      <c r="R6564" t="s">
        <v>30</v>
      </c>
      <c r="S6564" t="s">
        <v>31</v>
      </c>
      <c r="T6564" t="s">
        <v>44</v>
      </c>
      <c r="U6564">
        <v>32888</v>
      </c>
    </row>
    <row r="6565" spans="1:21" x14ac:dyDescent="0.25">
      <c r="A6565" t="s">
        <v>88</v>
      </c>
      <c r="B6565">
        <v>2005</v>
      </c>
      <c r="C6565" t="s">
        <v>567</v>
      </c>
      <c r="D6565" t="s">
        <v>152</v>
      </c>
      <c r="E6565" t="s">
        <v>4184</v>
      </c>
      <c r="F6565" t="s">
        <v>37</v>
      </c>
      <c r="G6565" t="s">
        <v>23</v>
      </c>
      <c r="H6565" t="s">
        <v>127</v>
      </c>
      <c r="I6565" t="s">
        <v>39</v>
      </c>
      <c r="J6565" t="s">
        <v>40</v>
      </c>
      <c r="K6565" t="s">
        <v>481</v>
      </c>
      <c r="L6565">
        <v>191000</v>
      </c>
      <c r="M6565" t="s">
        <v>4928</v>
      </c>
      <c r="N6565" t="str">
        <f t="shared" si="345"/>
        <v>Dandenong,</v>
      </c>
      <c r="O6565" t="str">
        <f t="shared" si="346"/>
        <v>Dandenong</v>
      </c>
      <c r="P6565" t="str">
        <f t="shared" si="347"/>
        <v>VIC</v>
      </c>
      <c r="Q6565" t="s">
        <v>29</v>
      </c>
      <c r="R6565" t="s">
        <v>152</v>
      </c>
      <c r="S6565" t="s">
        <v>31</v>
      </c>
      <c r="T6565" t="s">
        <v>44</v>
      </c>
      <c r="U6565">
        <v>8800</v>
      </c>
    </row>
    <row r="6566" spans="1:21" x14ac:dyDescent="0.25">
      <c r="A6566" t="s">
        <v>120</v>
      </c>
      <c r="B6566">
        <v>2017</v>
      </c>
      <c r="C6566" t="s">
        <v>383</v>
      </c>
      <c r="D6566" t="s">
        <v>138</v>
      </c>
      <c r="E6566" t="s">
        <v>4402</v>
      </c>
      <c r="F6566" t="s">
        <v>37</v>
      </c>
      <c r="G6566" t="s">
        <v>115</v>
      </c>
      <c r="H6566" t="s">
        <v>301</v>
      </c>
      <c r="I6566" t="s">
        <v>110</v>
      </c>
      <c r="J6566" t="s">
        <v>26</v>
      </c>
      <c r="K6566" t="s">
        <v>365</v>
      </c>
      <c r="L6566">
        <v>163415</v>
      </c>
      <c r="M6566" t="s">
        <v>4865</v>
      </c>
      <c r="N6566" t="str">
        <f t="shared" si="345"/>
        <v>Traralgon,</v>
      </c>
      <c r="O6566" t="str">
        <f t="shared" si="346"/>
        <v>Traralgon</v>
      </c>
      <c r="P6566" t="str">
        <f t="shared" si="347"/>
        <v>VIC</v>
      </c>
      <c r="Q6566" t="s">
        <v>303</v>
      </c>
      <c r="R6566" t="s">
        <v>138</v>
      </c>
      <c r="S6566" t="s">
        <v>31</v>
      </c>
      <c r="T6566" t="s">
        <v>44</v>
      </c>
      <c r="U6566">
        <v>38999</v>
      </c>
    </row>
    <row r="6567" spans="1:21" x14ac:dyDescent="0.25">
      <c r="A6567" t="s">
        <v>113</v>
      </c>
      <c r="B6567">
        <v>2021</v>
      </c>
      <c r="C6567" t="s">
        <v>114</v>
      </c>
      <c r="D6567" t="s">
        <v>30</v>
      </c>
      <c r="E6567" t="s">
        <v>4586</v>
      </c>
      <c r="F6567" t="s">
        <v>37</v>
      </c>
      <c r="G6567" t="s">
        <v>23</v>
      </c>
      <c r="H6567" t="s">
        <v>127</v>
      </c>
      <c r="I6567" t="s">
        <v>25</v>
      </c>
      <c r="J6567" t="s">
        <v>66</v>
      </c>
      <c r="K6567" t="s">
        <v>283</v>
      </c>
      <c r="L6567">
        <v>61068</v>
      </c>
      <c r="M6567" t="s">
        <v>5187</v>
      </c>
      <c r="N6567" t="str">
        <f t="shared" si="345"/>
        <v>Hallam,</v>
      </c>
      <c r="O6567" t="str">
        <f t="shared" si="346"/>
        <v>Hallam</v>
      </c>
      <c r="P6567" t="str">
        <f t="shared" si="347"/>
        <v>VIC</v>
      </c>
      <c r="Q6567" t="s">
        <v>29</v>
      </c>
      <c r="R6567" t="s">
        <v>30</v>
      </c>
      <c r="S6567" t="s">
        <v>31</v>
      </c>
      <c r="T6567" t="s">
        <v>32</v>
      </c>
      <c r="U6567">
        <v>33750</v>
      </c>
    </row>
    <row r="6568" spans="1:21" x14ac:dyDescent="0.25">
      <c r="A6568" t="s">
        <v>69</v>
      </c>
      <c r="B6568">
        <v>2023</v>
      </c>
      <c r="C6568" t="s">
        <v>362</v>
      </c>
      <c r="D6568" t="s">
        <v>30</v>
      </c>
      <c r="E6568" t="s">
        <v>3721</v>
      </c>
      <c r="F6568" t="s">
        <v>37</v>
      </c>
      <c r="G6568" t="s">
        <v>23</v>
      </c>
      <c r="H6568" t="s">
        <v>49</v>
      </c>
      <c r="I6568" t="s">
        <v>39</v>
      </c>
      <c r="J6568" t="s">
        <v>66</v>
      </c>
      <c r="K6568" t="s">
        <v>67</v>
      </c>
      <c r="L6568">
        <v>18</v>
      </c>
      <c r="M6568" t="s">
        <v>5000</v>
      </c>
      <c r="N6568" t="str">
        <f t="shared" si="345"/>
        <v>Ringwood,</v>
      </c>
      <c r="O6568" t="str">
        <f t="shared" si="346"/>
        <v>Ringwood</v>
      </c>
      <c r="P6568" t="str">
        <f t="shared" si="347"/>
        <v>VIC</v>
      </c>
      <c r="Q6568" t="s">
        <v>29</v>
      </c>
      <c r="R6568" t="s">
        <v>30</v>
      </c>
      <c r="S6568" t="s">
        <v>43</v>
      </c>
      <c r="T6568" t="s">
        <v>44</v>
      </c>
      <c r="U6568">
        <v>52141</v>
      </c>
    </row>
    <row r="6569" spans="1:21" x14ac:dyDescent="0.25">
      <c r="A6569" t="s">
        <v>55</v>
      </c>
      <c r="B6569">
        <v>2021</v>
      </c>
      <c r="C6569" t="s">
        <v>1835</v>
      </c>
      <c r="D6569" t="s">
        <v>30</v>
      </c>
      <c r="E6569" t="s">
        <v>5402</v>
      </c>
      <c r="F6569" t="s">
        <v>37</v>
      </c>
      <c r="G6569" t="s">
        <v>23</v>
      </c>
      <c r="H6569" t="s">
        <v>49</v>
      </c>
      <c r="I6569" t="s">
        <v>50</v>
      </c>
      <c r="J6569" t="s">
        <v>40</v>
      </c>
      <c r="K6569" t="s">
        <v>208</v>
      </c>
      <c r="L6569">
        <v>24195</v>
      </c>
      <c r="M6569" t="s">
        <v>901</v>
      </c>
      <c r="N6569" t="str">
        <f t="shared" si="345"/>
        <v>Epping,</v>
      </c>
      <c r="O6569" t="str">
        <f t="shared" si="346"/>
        <v>Epping</v>
      </c>
      <c r="P6569" t="str">
        <f t="shared" si="347"/>
        <v>VIC</v>
      </c>
      <c r="Q6569" t="s">
        <v>29</v>
      </c>
      <c r="R6569" t="s">
        <v>30</v>
      </c>
      <c r="S6569" t="s">
        <v>31</v>
      </c>
      <c r="T6569" t="s">
        <v>44</v>
      </c>
      <c r="U6569">
        <v>67868</v>
      </c>
    </row>
    <row r="6570" spans="1:21" x14ac:dyDescent="0.25">
      <c r="A6570" t="s">
        <v>513</v>
      </c>
      <c r="B6570">
        <v>2020</v>
      </c>
      <c r="C6570" t="s">
        <v>1710</v>
      </c>
      <c r="D6570" t="s">
        <v>30</v>
      </c>
      <c r="E6570" t="s">
        <v>5403</v>
      </c>
      <c r="F6570" t="s">
        <v>37</v>
      </c>
      <c r="G6570" t="s">
        <v>23</v>
      </c>
      <c r="H6570" t="s">
        <v>49</v>
      </c>
      <c r="I6570" t="s">
        <v>25</v>
      </c>
      <c r="J6570" t="s">
        <v>40</v>
      </c>
      <c r="K6570" t="s">
        <v>186</v>
      </c>
      <c r="L6570">
        <v>44088</v>
      </c>
      <c r="M6570" t="s">
        <v>833</v>
      </c>
      <c r="N6570" t="str">
        <f t="shared" si="345"/>
        <v>Berwick,</v>
      </c>
      <c r="O6570" t="str">
        <f t="shared" si="346"/>
        <v>Berwick</v>
      </c>
      <c r="P6570" t="str">
        <f t="shared" si="347"/>
        <v>VIC</v>
      </c>
      <c r="Q6570" t="s">
        <v>29</v>
      </c>
      <c r="R6570" t="s">
        <v>30</v>
      </c>
      <c r="S6570" t="s">
        <v>31</v>
      </c>
      <c r="T6570" t="s">
        <v>44</v>
      </c>
      <c r="U6570">
        <v>64990</v>
      </c>
    </row>
    <row r="6571" spans="1:21" x14ac:dyDescent="0.25">
      <c r="A6571" t="s">
        <v>88</v>
      </c>
      <c r="B6571">
        <v>2022</v>
      </c>
      <c r="C6571" t="s">
        <v>223</v>
      </c>
      <c r="D6571" t="s">
        <v>30</v>
      </c>
      <c r="E6571" t="s">
        <v>5404</v>
      </c>
      <c r="F6571" t="s">
        <v>37</v>
      </c>
      <c r="G6571" t="s">
        <v>23</v>
      </c>
      <c r="H6571" t="s">
        <v>38</v>
      </c>
      <c r="I6571" t="s">
        <v>25</v>
      </c>
      <c r="J6571" t="s">
        <v>66</v>
      </c>
      <c r="K6571" t="s">
        <v>199</v>
      </c>
      <c r="L6571">
        <v>13084</v>
      </c>
      <c r="M6571" t="s">
        <v>878</v>
      </c>
      <c r="N6571" t="str">
        <f t="shared" si="345"/>
        <v>Southport,</v>
      </c>
      <c r="O6571" t="str">
        <f t="shared" si="346"/>
        <v>Southport</v>
      </c>
      <c r="P6571" t="str">
        <f t="shared" si="347"/>
        <v>QLD</v>
      </c>
      <c r="Q6571" t="s">
        <v>29</v>
      </c>
      <c r="R6571" t="s">
        <v>30</v>
      </c>
      <c r="S6571" t="s">
        <v>31</v>
      </c>
      <c r="T6571" t="s">
        <v>44</v>
      </c>
      <c r="U6571">
        <v>41987</v>
      </c>
    </row>
    <row r="6572" spans="1:21" x14ac:dyDescent="0.25">
      <c r="A6572" t="s">
        <v>113</v>
      </c>
      <c r="B6572">
        <v>2017</v>
      </c>
      <c r="C6572" t="s">
        <v>114</v>
      </c>
      <c r="D6572" t="s">
        <v>30</v>
      </c>
      <c r="E6572" t="s">
        <v>5137</v>
      </c>
      <c r="F6572" t="s">
        <v>37</v>
      </c>
      <c r="G6572" t="s">
        <v>23</v>
      </c>
      <c r="H6572" t="s">
        <v>127</v>
      </c>
      <c r="I6572" t="s">
        <v>39</v>
      </c>
      <c r="J6572" t="s">
        <v>66</v>
      </c>
      <c r="K6572" t="s">
        <v>487</v>
      </c>
      <c r="L6572">
        <v>139746</v>
      </c>
      <c r="M6572" t="s">
        <v>4865</v>
      </c>
      <c r="N6572" t="str">
        <f t="shared" si="345"/>
        <v>Traralgon,</v>
      </c>
      <c r="O6572" t="str">
        <f t="shared" si="346"/>
        <v>Traralgon</v>
      </c>
      <c r="P6572" t="str">
        <f t="shared" si="347"/>
        <v>VIC</v>
      </c>
      <c r="Q6572" t="s">
        <v>29</v>
      </c>
      <c r="R6572" t="s">
        <v>30</v>
      </c>
      <c r="S6572" t="s">
        <v>31</v>
      </c>
      <c r="T6572" t="s">
        <v>32</v>
      </c>
      <c r="U6572">
        <v>22990</v>
      </c>
    </row>
    <row r="6573" spans="1:21" x14ac:dyDescent="0.25">
      <c r="A6573" t="s">
        <v>240</v>
      </c>
      <c r="B6573">
        <v>2010</v>
      </c>
      <c r="C6573" t="s">
        <v>356</v>
      </c>
      <c r="D6573" t="s">
        <v>152</v>
      </c>
      <c r="E6573" t="s">
        <v>597</v>
      </c>
      <c r="F6573" t="s">
        <v>37</v>
      </c>
      <c r="G6573" t="s">
        <v>23</v>
      </c>
      <c r="H6573" t="s">
        <v>179</v>
      </c>
      <c r="I6573" t="s">
        <v>39</v>
      </c>
      <c r="J6573" t="s">
        <v>66</v>
      </c>
      <c r="K6573" t="s">
        <v>128</v>
      </c>
      <c r="L6573">
        <v>137598</v>
      </c>
      <c r="M6573" t="s">
        <v>5000</v>
      </c>
      <c r="N6573" t="str">
        <f t="shared" si="345"/>
        <v>Ringwood,</v>
      </c>
      <c r="O6573" t="str">
        <f t="shared" si="346"/>
        <v>Ringwood</v>
      </c>
      <c r="P6573" t="str">
        <f t="shared" si="347"/>
        <v>VIC</v>
      </c>
      <c r="Q6573" t="s">
        <v>29</v>
      </c>
      <c r="R6573" t="s">
        <v>152</v>
      </c>
      <c r="S6573" t="s">
        <v>31</v>
      </c>
      <c r="T6573" t="s">
        <v>44</v>
      </c>
      <c r="U6573">
        <v>10990</v>
      </c>
    </row>
    <row r="6574" spans="1:21" x14ac:dyDescent="0.25">
      <c r="A6574" t="s">
        <v>155</v>
      </c>
      <c r="B6574">
        <v>2010</v>
      </c>
      <c r="C6574" t="s">
        <v>230</v>
      </c>
      <c r="D6574" t="s">
        <v>116</v>
      </c>
      <c r="E6574" t="s">
        <v>5405</v>
      </c>
      <c r="F6574" t="s">
        <v>37</v>
      </c>
      <c r="G6574" t="s">
        <v>23</v>
      </c>
      <c r="H6574" t="s">
        <v>49</v>
      </c>
      <c r="I6574" t="s">
        <v>39</v>
      </c>
      <c r="J6574" t="s">
        <v>66</v>
      </c>
      <c r="K6574" t="s">
        <v>186</v>
      </c>
      <c r="L6574">
        <v>129000</v>
      </c>
      <c r="M6574" t="s">
        <v>4928</v>
      </c>
      <c r="N6574" t="str">
        <f t="shared" si="345"/>
        <v>Dandenong,</v>
      </c>
      <c r="O6574" t="str">
        <f t="shared" si="346"/>
        <v>Dandenong</v>
      </c>
      <c r="P6574" t="str">
        <f t="shared" si="347"/>
        <v>VIC</v>
      </c>
      <c r="Q6574" t="s">
        <v>29</v>
      </c>
      <c r="R6574" t="s">
        <v>116</v>
      </c>
      <c r="S6574" t="s">
        <v>31</v>
      </c>
      <c r="T6574" t="s">
        <v>44</v>
      </c>
      <c r="U6574">
        <v>9800</v>
      </c>
    </row>
    <row r="6575" spans="1:21" x14ac:dyDescent="0.25">
      <c r="A6575" t="s">
        <v>55</v>
      </c>
      <c r="B6575">
        <v>2011</v>
      </c>
      <c r="C6575" t="s">
        <v>4086</v>
      </c>
      <c r="D6575" t="s">
        <v>73</v>
      </c>
      <c r="E6575" t="s">
        <v>5406</v>
      </c>
      <c r="F6575" t="s">
        <v>37</v>
      </c>
      <c r="G6575" t="s">
        <v>115</v>
      </c>
      <c r="H6575" t="s">
        <v>803</v>
      </c>
      <c r="I6575" t="s">
        <v>50</v>
      </c>
      <c r="J6575" t="s">
        <v>26</v>
      </c>
      <c r="K6575" t="s">
        <v>199</v>
      </c>
      <c r="L6575">
        <v>116252</v>
      </c>
      <c r="M6575" t="s">
        <v>4960</v>
      </c>
      <c r="N6575" t="str">
        <f t="shared" si="345"/>
        <v>Thomastown,</v>
      </c>
      <c r="O6575" t="str">
        <f t="shared" si="346"/>
        <v>Thomastown</v>
      </c>
      <c r="P6575" t="str">
        <f t="shared" si="347"/>
        <v>VIC</v>
      </c>
      <c r="Q6575" t="s">
        <v>29</v>
      </c>
      <c r="R6575" t="s">
        <v>73</v>
      </c>
      <c r="S6575" t="s">
        <v>31</v>
      </c>
      <c r="T6575" t="s">
        <v>98</v>
      </c>
      <c r="U6575">
        <v>22990</v>
      </c>
    </row>
    <row r="6576" spans="1:21" x14ac:dyDescent="0.25">
      <c r="A6576" t="s">
        <v>183</v>
      </c>
      <c r="B6576">
        <v>2020</v>
      </c>
      <c r="C6576" t="s">
        <v>184</v>
      </c>
      <c r="D6576" t="s">
        <v>30</v>
      </c>
      <c r="E6576" t="s">
        <v>5407</v>
      </c>
      <c r="F6576" t="s">
        <v>37</v>
      </c>
      <c r="G6576" t="s">
        <v>23</v>
      </c>
      <c r="H6576" t="s">
        <v>135</v>
      </c>
      <c r="I6576" t="s">
        <v>25</v>
      </c>
      <c r="J6576" t="s">
        <v>26</v>
      </c>
      <c r="K6576" t="s">
        <v>128</v>
      </c>
      <c r="L6576">
        <v>52500</v>
      </c>
      <c r="M6576" t="s">
        <v>878</v>
      </c>
      <c r="N6576" t="str">
        <f t="shared" si="345"/>
        <v>Southport,</v>
      </c>
      <c r="O6576" t="str">
        <f t="shared" si="346"/>
        <v>Southport</v>
      </c>
      <c r="P6576" t="str">
        <f t="shared" si="347"/>
        <v>QLD</v>
      </c>
      <c r="Q6576" t="s">
        <v>137</v>
      </c>
      <c r="R6576" t="s">
        <v>30</v>
      </c>
      <c r="S6576" t="s">
        <v>31</v>
      </c>
      <c r="T6576" t="s">
        <v>44</v>
      </c>
      <c r="U6576">
        <v>57990</v>
      </c>
    </row>
    <row r="6577" spans="1:21" x14ac:dyDescent="0.25">
      <c r="A6577" t="s">
        <v>69</v>
      </c>
      <c r="B6577">
        <v>2009</v>
      </c>
      <c r="C6577" t="s">
        <v>1056</v>
      </c>
      <c r="D6577" t="s">
        <v>152</v>
      </c>
      <c r="E6577" t="s">
        <v>5408</v>
      </c>
      <c r="F6577" t="s">
        <v>37</v>
      </c>
      <c r="G6577" t="s">
        <v>23</v>
      </c>
      <c r="H6577" t="s">
        <v>235</v>
      </c>
      <c r="I6577" t="s">
        <v>39</v>
      </c>
      <c r="J6577" t="s">
        <v>66</v>
      </c>
      <c r="K6577" t="s">
        <v>218</v>
      </c>
      <c r="L6577">
        <v>200716</v>
      </c>
      <c r="M6577" t="s">
        <v>5000</v>
      </c>
      <c r="N6577" t="str">
        <f t="shared" si="345"/>
        <v>Ringwood,</v>
      </c>
      <c r="O6577" t="str">
        <f t="shared" si="346"/>
        <v>Ringwood</v>
      </c>
      <c r="P6577" t="str">
        <f t="shared" si="347"/>
        <v>VIC</v>
      </c>
      <c r="Q6577" t="s">
        <v>137</v>
      </c>
      <c r="R6577" t="s">
        <v>152</v>
      </c>
      <c r="S6577" t="s">
        <v>31</v>
      </c>
      <c r="T6577" t="s">
        <v>44</v>
      </c>
      <c r="U6577">
        <v>11990</v>
      </c>
    </row>
    <row r="6578" spans="1:21" x14ac:dyDescent="0.25">
      <c r="A6578" t="s">
        <v>102</v>
      </c>
      <c r="B6578">
        <v>2021</v>
      </c>
      <c r="C6578" t="s">
        <v>1376</v>
      </c>
      <c r="D6578" t="s">
        <v>30</v>
      </c>
      <c r="E6578" t="s">
        <v>4490</v>
      </c>
      <c r="F6578" t="s">
        <v>37</v>
      </c>
      <c r="G6578" t="s">
        <v>23</v>
      </c>
      <c r="H6578" t="s">
        <v>105</v>
      </c>
      <c r="I6578" t="s">
        <v>39</v>
      </c>
      <c r="J6578" t="s">
        <v>40</v>
      </c>
      <c r="K6578" t="s">
        <v>106</v>
      </c>
      <c r="L6578">
        <v>35505</v>
      </c>
      <c r="M6578" t="s">
        <v>4973</v>
      </c>
      <c r="N6578" t="str">
        <f t="shared" si="345"/>
        <v>Burwood,</v>
      </c>
      <c r="O6578" t="str">
        <f t="shared" si="346"/>
        <v>Burwood</v>
      </c>
      <c r="P6578" t="str">
        <f t="shared" si="347"/>
        <v>VIC</v>
      </c>
      <c r="Q6578" t="s">
        <v>29</v>
      </c>
      <c r="R6578" t="s">
        <v>30</v>
      </c>
      <c r="S6578" t="s">
        <v>31</v>
      </c>
      <c r="T6578" t="s">
        <v>44</v>
      </c>
      <c r="U6578">
        <v>39890</v>
      </c>
    </row>
    <row r="6579" spans="1:21" x14ac:dyDescent="0.25">
      <c r="A6579" t="s">
        <v>155</v>
      </c>
      <c r="B6579">
        <v>2013</v>
      </c>
      <c r="C6579" t="s">
        <v>418</v>
      </c>
      <c r="D6579" t="s">
        <v>152</v>
      </c>
      <c r="E6579" t="s">
        <v>5409</v>
      </c>
      <c r="F6579" t="s">
        <v>37</v>
      </c>
      <c r="G6579" t="s">
        <v>23</v>
      </c>
      <c r="H6579" t="s">
        <v>82</v>
      </c>
      <c r="I6579" t="s">
        <v>39</v>
      </c>
      <c r="J6579" t="s">
        <v>66</v>
      </c>
      <c r="K6579" t="s">
        <v>268</v>
      </c>
      <c r="L6579">
        <v>106200</v>
      </c>
      <c r="M6579" t="s">
        <v>4928</v>
      </c>
      <c r="N6579" t="str">
        <f t="shared" si="345"/>
        <v>Dandenong,</v>
      </c>
      <c r="O6579" t="str">
        <f t="shared" si="346"/>
        <v>Dandenong</v>
      </c>
      <c r="P6579" t="str">
        <f t="shared" si="347"/>
        <v>VIC</v>
      </c>
      <c r="Q6579" t="s">
        <v>29</v>
      </c>
      <c r="R6579" t="s">
        <v>152</v>
      </c>
      <c r="S6579" t="s">
        <v>31</v>
      </c>
      <c r="T6579" t="s">
        <v>44</v>
      </c>
      <c r="U6579">
        <v>14950</v>
      </c>
    </row>
    <row r="6580" spans="1:21" x14ac:dyDescent="0.25">
      <c r="A6580" t="s">
        <v>120</v>
      </c>
      <c r="B6580">
        <v>2015</v>
      </c>
      <c r="C6580" t="s">
        <v>813</v>
      </c>
      <c r="D6580" t="s">
        <v>47</v>
      </c>
      <c r="E6580" t="s">
        <v>5410</v>
      </c>
      <c r="F6580" t="s">
        <v>37</v>
      </c>
      <c r="G6580" t="s">
        <v>23</v>
      </c>
      <c r="H6580" t="s">
        <v>946</v>
      </c>
      <c r="I6580" t="s">
        <v>50</v>
      </c>
      <c r="J6580" t="s">
        <v>40</v>
      </c>
      <c r="K6580" t="s">
        <v>1199</v>
      </c>
      <c r="L6580">
        <v>88819</v>
      </c>
      <c r="M6580" t="s">
        <v>878</v>
      </c>
      <c r="N6580" t="str">
        <f t="shared" si="345"/>
        <v>Southport,</v>
      </c>
      <c r="O6580" t="str">
        <f t="shared" si="346"/>
        <v>Southport</v>
      </c>
      <c r="P6580" t="str">
        <f t="shared" si="347"/>
        <v>QLD</v>
      </c>
      <c r="Q6580" t="s">
        <v>61</v>
      </c>
      <c r="R6580" t="s">
        <v>47</v>
      </c>
      <c r="S6580" t="s">
        <v>53</v>
      </c>
      <c r="T6580" t="s">
        <v>54</v>
      </c>
      <c r="U6580">
        <v>45987</v>
      </c>
    </row>
    <row r="6581" spans="1:21" x14ac:dyDescent="0.25">
      <c r="A6581" t="s">
        <v>141</v>
      </c>
      <c r="B6581">
        <v>2017</v>
      </c>
      <c r="C6581" t="s">
        <v>142</v>
      </c>
      <c r="D6581" t="s">
        <v>30</v>
      </c>
      <c r="E6581" t="s">
        <v>5411</v>
      </c>
      <c r="F6581" t="s">
        <v>37</v>
      </c>
      <c r="G6581" t="s">
        <v>23</v>
      </c>
      <c r="H6581" t="s">
        <v>339</v>
      </c>
      <c r="I6581" t="s">
        <v>25</v>
      </c>
      <c r="J6581" t="s">
        <v>40</v>
      </c>
      <c r="K6581" t="s">
        <v>218</v>
      </c>
      <c r="L6581">
        <v>62033</v>
      </c>
      <c r="M6581" t="s">
        <v>891</v>
      </c>
      <c r="N6581" t="str">
        <f t="shared" si="345"/>
        <v>Lilydale,</v>
      </c>
      <c r="O6581" t="str">
        <f t="shared" si="346"/>
        <v>Lilydale</v>
      </c>
      <c r="P6581" t="str">
        <f t="shared" si="347"/>
        <v>VIC</v>
      </c>
      <c r="Q6581" t="s">
        <v>137</v>
      </c>
      <c r="R6581" t="s">
        <v>30</v>
      </c>
      <c r="S6581" t="s">
        <v>31</v>
      </c>
      <c r="T6581" t="s">
        <v>44</v>
      </c>
      <c r="U6581">
        <v>36990</v>
      </c>
    </row>
    <row r="6582" spans="1:21" x14ac:dyDescent="0.25">
      <c r="A6582" t="s">
        <v>155</v>
      </c>
      <c r="B6582">
        <v>2014</v>
      </c>
      <c r="C6582" t="s">
        <v>450</v>
      </c>
      <c r="D6582" t="s">
        <v>35</v>
      </c>
      <c r="E6582" t="s">
        <v>1404</v>
      </c>
      <c r="F6582" t="s">
        <v>37</v>
      </c>
      <c r="G6582" t="s">
        <v>23</v>
      </c>
      <c r="H6582" t="s">
        <v>82</v>
      </c>
      <c r="I6582" t="s">
        <v>39</v>
      </c>
      <c r="J6582" t="s">
        <v>66</v>
      </c>
      <c r="K6582" t="s">
        <v>268</v>
      </c>
      <c r="L6582">
        <v>58100</v>
      </c>
      <c r="M6582" t="s">
        <v>878</v>
      </c>
      <c r="N6582" t="str">
        <f t="shared" si="345"/>
        <v>Southport,</v>
      </c>
      <c r="O6582" t="str">
        <f t="shared" si="346"/>
        <v>Southport</v>
      </c>
      <c r="P6582" t="str">
        <f t="shared" si="347"/>
        <v>QLD</v>
      </c>
      <c r="Q6582" t="s">
        <v>29</v>
      </c>
      <c r="R6582" t="s">
        <v>35</v>
      </c>
      <c r="S6582" t="s">
        <v>222</v>
      </c>
      <c r="T6582" t="s">
        <v>54</v>
      </c>
      <c r="U6582">
        <v>21990</v>
      </c>
    </row>
    <row r="6583" spans="1:21" x14ac:dyDescent="0.25">
      <c r="A6583" t="s">
        <v>183</v>
      </c>
      <c r="B6583">
        <v>2013</v>
      </c>
      <c r="C6583" t="s">
        <v>1655</v>
      </c>
      <c r="D6583" t="s">
        <v>30</v>
      </c>
      <c r="E6583" t="s">
        <v>5412</v>
      </c>
      <c r="F6583" t="s">
        <v>37</v>
      </c>
      <c r="G6583" t="s">
        <v>115</v>
      </c>
      <c r="H6583" t="s">
        <v>339</v>
      </c>
      <c r="I6583" t="s">
        <v>110</v>
      </c>
      <c r="J6583" t="s">
        <v>66</v>
      </c>
      <c r="K6583" t="s">
        <v>1584</v>
      </c>
      <c r="L6583">
        <v>205015</v>
      </c>
      <c r="M6583" t="s">
        <v>4865</v>
      </c>
      <c r="N6583" t="str">
        <f t="shared" si="345"/>
        <v>Traralgon,</v>
      </c>
      <c r="O6583" t="str">
        <f t="shared" si="346"/>
        <v>Traralgon</v>
      </c>
      <c r="P6583" t="str">
        <f t="shared" si="347"/>
        <v>VIC</v>
      </c>
      <c r="Q6583" t="s">
        <v>137</v>
      </c>
      <c r="R6583" t="s">
        <v>30</v>
      </c>
      <c r="S6583" t="s">
        <v>31</v>
      </c>
      <c r="T6583" t="s">
        <v>44</v>
      </c>
      <c r="U6583">
        <v>24990</v>
      </c>
    </row>
    <row r="6584" spans="1:21" x14ac:dyDescent="0.25">
      <c r="A6584" t="s">
        <v>120</v>
      </c>
      <c r="B6584">
        <v>2019</v>
      </c>
      <c r="C6584" t="s">
        <v>3028</v>
      </c>
      <c r="D6584" t="s">
        <v>30</v>
      </c>
      <c r="E6584" t="s">
        <v>5413</v>
      </c>
      <c r="F6584" t="s">
        <v>37</v>
      </c>
      <c r="G6584" t="s">
        <v>23</v>
      </c>
      <c r="H6584" t="s">
        <v>49</v>
      </c>
      <c r="I6584" t="s">
        <v>25</v>
      </c>
      <c r="J6584" t="s">
        <v>26</v>
      </c>
      <c r="K6584" t="s">
        <v>41</v>
      </c>
      <c r="L6584">
        <v>56124</v>
      </c>
      <c r="M6584" t="s">
        <v>833</v>
      </c>
      <c r="N6584" t="str">
        <f t="shared" si="345"/>
        <v>Berwick,</v>
      </c>
      <c r="O6584" t="str">
        <f t="shared" si="346"/>
        <v>Berwick</v>
      </c>
      <c r="P6584" t="str">
        <f t="shared" si="347"/>
        <v>VIC</v>
      </c>
      <c r="Q6584" t="s">
        <v>29</v>
      </c>
      <c r="R6584" t="s">
        <v>30</v>
      </c>
      <c r="S6584" t="s">
        <v>31</v>
      </c>
      <c r="T6584" t="s">
        <v>44</v>
      </c>
      <c r="U6584">
        <v>39990</v>
      </c>
    </row>
    <row r="6585" spans="1:21" x14ac:dyDescent="0.25">
      <c r="A6585" t="s">
        <v>69</v>
      </c>
      <c r="B6585">
        <v>2020</v>
      </c>
      <c r="C6585" t="s">
        <v>362</v>
      </c>
      <c r="D6585" t="s">
        <v>30</v>
      </c>
      <c r="E6585" t="s">
        <v>5414</v>
      </c>
      <c r="F6585" t="s">
        <v>37</v>
      </c>
      <c r="G6585" t="s">
        <v>23</v>
      </c>
      <c r="H6585" t="s">
        <v>144</v>
      </c>
      <c r="I6585" t="s">
        <v>25</v>
      </c>
      <c r="J6585" t="s">
        <v>91</v>
      </c>
      <c r="K6585" t="s">
        <v>336</v>
      </c>
      <c r="L6585">
        <v>76487</v>
      </c>
      <c r="M6585" t="s">
        <v>4998</v>
      </c>
      <c r="N6585" t="str">
        <f t="shared" si="345"/>
        <v>Preston,</v>
      </c>
      <c r="O6585" t="str">
        <f t="shared" si="346"/>
        <v>Preston</v>
      </c>
      <c r="P6585" t="str">
        <f t="shared" si="347"/>
        <v>VIC</v>
      </c>
      <c r="Q6585" t="s">
        <v>29</v>
      </c>
      <c r="R6585" t="s">
        <v>30</v>
      </c>
      <c r="S6585" t="s">
        <v>43</v>
      </c>
      <c r="T6585" t="s">
        <v>44</v>
      </c>
      <c r="U6585">
        <v>54990</v>
      </c>
    </row>
    <row r="6586" spans="1:21" x14ac:dyDescent="0.25">
      <c r="A6586" t="s">
        <v>155</v>
      </c>
      <c r="B6586">
        <v>2020</v>
      </c>
      <c r="C6586" t="s">
        <v>828</v>
      </c>
      <c r="D6586" t="s">
        <v>30</v>
      </c>
      <c r="E6586" t="s">
        <v>1066</v>
      </c>
      <c r="F6586" t="s">
        <v>37</v>
      </c>
      <c r="G6586" t="s">
        <v>23</v>
      </c>
      <c r="H6586" t="s">
        <v>49</v>
      </c>
      <c r="I6586" t="s">
        <v>39</v>
      </c>
      <c r="J6586" t="s">
        <v>66</v>
      </c>
      <c r="K6586" t="s">
        <v>283</v>
      </c>
      <c r="L6586">
        <v>58425</v>
      </c>
      <c r="M6586" t="s">
        <v>925</v>
      </c>
      <c r="N6586" t="str">
        <f t="shared" si="345"/>
        <v>Tweed Heads South,</v>
      </c>
      <c r="O6586" t="str">
        <f t="shared" si="346"/>
        <v>Tweed Heads South</v>
      </c>
      <c r="P6586" t="str">
        <f t="shared" si="347"/>
        <v>NSW</v>
      </c>
      <c r="Q6586" t="s">
        <v>29</v>
      </c>
      <c r="R6586" t="s">
        <v>30</v>
      </c>
      <c r="S6586" t="s">
        <v>31</v>
      </c>
      <c r="T6586" t="s">
        <v>44</v>
      </c>
      <c r="U6586">
        <v>22990</v>
      </c>
    </row>
    <row r="6587" spans="1:21" x14ac:dyDescent="0.25">
      <c r="A6587" t="s">
        <v>120</v>
      </c>
      <c r="B6587">
        <v>2013</v>
      </c>
      <c r="C6587" t="s">
        <v>383</v>
      </c>
      <c r="D6587" t="s">
        <v>138</v>
      </c>
      <c r="E6587" t="s">
        <v>5346</v>
      </c>
      <c r="F6587" t="s">
        <v>37</v>
      </c>
      <c r="G6587" t="s">
        <v>115</v>
      </c>
      <c r="H6587" t="s">
        <v>24</v>
      </c>
      <c r="I6587" t="s">
        <v>50</v>
      </c>
      <c r="J6587" t="s">
        <v>26</v>
      </c>
      <c r="K6587" t="s">
        <v>202</v>
      </c>
      <c r="L6587">
        <v>270663</v>
      </c>
      <c r="M6587" t="s">
        <v>878</v>
      </c>
      <c r="N6587" t="str">
        <f t="shared" si="345"/>
        <v>Southport,</v>
      </c>
      <c r="O6587" t="str">
        <f t="shared" si="346"/>
        <v>Southport</v>
      </c>
      <c r="P6587" t="str">
        <f t="shared" si="347"/>
        <v>QLD</v>
      </c>
      <c r="Q6587" t="s">
        <v>29</v>
      </c>
      <c r="R6587" t="s">
        <v>138</v>
      </c>
      <c r="S6587" t="s">
        <v>53</v>
      </c>
      <c r="T6587" t="s">
        <v>98</v>
      </c>
      <c r="U6587">
        <v>14987</v>
      </c>
    </row>
    <row r="6588" spans="1:21" x14ac:dyDescent="0.25">
      <c r="A6588" t="s">
        <v>141</v>
      </c>
      <c r="B6588">
        <v>2022</v>
      </c>
      <c r="C6588" t="s">
        <v>142</v>
      </c>
      <c r="D6588" t="s">
        <v>30</v>
      </c>
      <c r="E6588" t="s">
        <v>3375</v>
      </c>
      <c r="F6588" t="s">
        <v>37</v>
      </c>
      <c r="G6588" t="s">
        <v>23</v>
      </c>
      <c r="H6588" t="s">
        <v>144</v>
      </c>
      <c r="I6588" t="s">
        <v>25</v>
      </c>
      <c r="J6588" t="s">
        <v>66</v>
      </c>
      <c r="K6588" t="s">
        <v>323</v>
      </c>
      <c r="L6588">
        <v>4994</v>
      </c>
      <c r="M6588" t="s">
        <v>878</v>
      </c>
      <c r="N6588" t="str">
        <f t="shared" si="345"/>
        <v>Southport,</v>
      </c>
      <c r="O6588" t="str">
        <f t="shared" si="346"/>
        <v>Southport</v>
      </c>
      <c r="P6588" t="str">
        <f t="shared" si="347"/>
        <v>QLD</v>
      </c>
      <c r="Q6588" t="s">
        <v>29</v>
      </c>
      <c r="R6588" t="s">
        <v>30</v>
      </c>
      <c r="S6588" t="s">
        <v>31</v>
      </c>
      <c r="T6588" t="s">
        <v>44</v>
      </c>
      <c r="U6588">
        <v>45990</v>
      </c>
    </row>
    <row r="6589" spans="1:21" x14ac:dyDescent="0.25">
      <c r="A6589" t="s">
        <v>155</v>
      </c>
      <c r="B6589">
        <v>2013</v>
      </c>
      <c r="C6589" t="s">
        <v>230</v>
      </c>
      <c r="D6589" t="s">
        <v>35</v>
      </c>
      <c r="E6589" t="s">
        <v>2359</v>
      </c>
      <c r="F6589" t="s">
        <v>37</v>
      </c>
      <c r="G6589" t="s">
        <v>23</v>
      </c>
      <c r="H6589" t="s">
        <v>179</v>
      </c>
      <c r="I6589" t="s">
        <v>39</v>
      </c>
      <c r="J6589" t="s">
        <v>66</v>
      </c>
      <c r="K6589" t="s">
        <v>166</v>
      </c>
      <c r="L6589">
        <v>237639</v>
      </c>
      <c r="M6589" t="s">
        <v>4865</v>
      </c>
      <c r="N6589" t="str">
        <f t="shared" si="345"/>
        <v>Traralgon,</v>
      </c>
      <c r="O6589" t="str">
        <f t="shared" si="346"/>
        <v>Traralgon</v>
      </c>
      <c r="P6589" t="str">
        <f t="shared" si="347"/>
        <v>VIC</v>
      </c>
      <c r="Q6589" t="s">
        <v>29</v>
      </c>
      <c r="R6589" t="s">
        <v>35</v>
      </c>
      <c r="S6589" t="s">
        <v>43</v>
      </c>
      <c r="T6589" t="s">
        <v>44</v>
      </c>
      <c r="U6589">
        <v>11990</v>
      </c>
    </row>
    <row r="6590" spans="1:21" x14ac:dyDescent="0.25">
      <c r="A6590" t="s">
        <v>240</v>
      </c>
      <c r="B6590">
        <v>2012</v>
      </c>
      <c r="C6590" t="s">
        <v>385</v>
      </c>
      <c r="D6590" t="s">
        <v>30</v>
      </c>
      <c r="E6590" t="s">
        <v>3290</v>
      </c>
      <c r="F6590" t="s">
        <v>37</v>
      </c>
      <c r="G6590" t="s">
        <v>23</v>
      </c>
      <c r="H6590" t="s">
        <v>127</v>
      </c>
      <c r="I6590" t="s">
        <v>39</v>
      </c>
      <c r="J6590" t="s">
        <v>66</v>
      </c>
      <c r="K6590" t="s">
        <v>275</v>
      </c>
      <c r="L6590">
        <v>189350</v>
      </c>
      <c r="M6590" t="s">
        <v>5000</v>
      </c>
      <c r="N6590" t="str">
        <f t="shared" si="345"/>
        <v>Ringwood,</v>
      </c>
      <c r="O6590" t="str">
        <f t="shared" si="346"/>
        <v>Ringwood</v>
      </c>
      <c r="P6590" t="str">
        <f t="shared" si="347"/>
        <v>VIC</v>
      </c>
      <c r="Q6590" t="s">
        <v>29</v>
      </c>
      <c r="R6590" t="s">
        <v>30</v>
      </c>
      <c r="S6590" t="s">
        <v>31</v>
      </c>
      <c r="T6590" t="s">
        <v>32</v>
      </c>
      <c r="U6590">
        <v>10999</v>
      </c>
    </row>
    <row r="6591" spans="1:21" x14ac:dyDescent="0.25">
      <c r="A6591" t="s">
        <v>210</v>
      </c>
      <c r="B6591">
        <v>2016</v>
      </c>
      <c r="C6591" t="s">
        <v>377</v>
      </c>
      <c r="D6591" t="s">
        <v>30</v>
      </c>
      <c r="E6591" t="s">
        <v>5416</v>
      </c>
      <c r="F6591" t="s">
        <v>37</v>
      </c>
      <c r="G6591" t="s">
        <v>23</v>
      </c>
      <c r="H6591" t="s">
        <v>144</v>
      </c>
      <c r="I6591" t="s">
        <v>39</v>
      </c>
      <c r="J6591" t="s">
        <v>66</v>
      </c>
      <c r="K6591" t="s">
        <v>136</v>
      </c>
      <c r="L6591">
        <v>140520</v>
      </c>
      <c r="M6591" t="s">
        <v>5073</v>
      </c>
      <c r="N6591" t="str">
        <f t="shared" si="345"/>
        <v>Fawkner,</v>
      </c>
      <c r="O6591" t="str">
        <f t="shared" si="346"/>
        <v>Fawkner</v>
      </c>
      <c r="P6591" t="str">
        <f t="shared" si="347"/>
        <v>VIC</v>
      </c>
      <c r="Q6591" t="s">
        <v>29</v>
      </c>
      <c r="R6591" t="s">
        <v>30</v>
      </c>
      <c r="S6591" t="s">
        <v>31</v>
      </c>
      <c r="T6591" t="s">
        <v>32</v>
      </c>
      <c r="U6591">
        <v>32341</v>
      </c>
    </row>
    <row r="6592" spans="1:21" x14ac:dyDescent="0.25">
      <c r="A6592" t="s">
        <v>69</v>
      </c>
      <c r="B6592">
        <v>2015</v>
      </c>
      <c r="C6592" t="s">
        <v>543</v>
      </c>
      <c r="D6592" t="s">
        <v>30</v>
      </c>
      <c r="E6592" t="s">
        <v>2903</v>
      </c>
      <c r="F6592" t="s">
        <v>37</v>
      </c>
      <c r="G6592" t="s">
        <v>23</v>
      </c>
      <c r="H6592" t="s">
        <v>614</v>
      </c>
      <c r="I6592" t="s">
        <v>110</v>
      </c>
      <c r="J6592" t="s">
        <v>26</v>
      </c>
      <c r="K6592" t="s">
        <v>83</v>
      </c>
      <c r="L6592">
        <v>147531</v>
      </c>
      <c r="M6592" t="s">
        <v>5115</v>
      </c>
      <c r="N6592" t="str">
        <f t="shared" si="345"/>
        <v>South Morang,</v>
      </c>
      <c r="O6592" t="str">
        <f t="shared" si="346"/>
        <v>South Morang</v>
      </c>
      <c r="P6592" t="str">
        <f t="shared" si="347"/>
        <v>VIC</v>
      </c>
      <c r="Q6592" t="s">
        <v>29</v>
      </c>
      <c r="R6592" t="s">
        <v>30</v>
      </c>
      <c r="S6592" t="s">
        <v>31</v>
      </c>
      <c r="T6592" t="s">
        <v>32</v>
      </c>
      <c r="U6592">
        <v>47990</v>
      </c>
    </row>
    <row r="6593" spans="1:21" x14ac:dyDescent="0.25">
      <c r="A6593" t="s">
        <v>45</v>
      </c>
      <c r="B6593">
        <v>2012</v>
      </c>
      <c r="C6593" t="s">
        <v>679</v>
      </c>
      <c r="D6593" t="s">
        <v>116</v>
      </c>
      <c r="E6593" t="s">
        <v>5417</v>
      </c>
      <c r="F6593" t="s">
        <v>37</v>
      </c>
      <c r="G6593" t="s">
        <v>23</v>
      </c>
      <c r="H6593" t="s">
        <v>49</v>
      </c>
      <c r="I6593" t="s">
        <v>50</v>
      </c>
      <c r="J6593" t="s">
        <v>26</v>
      </c>
      <c r="K6593" t="s">
        <v>119</v>
      </c>
      <c r="L6593">
        <v>199599</v>
      </c>
      <c r="M6593" t="s">
        <v>5018</v>
      </c>
      <c r="N6593" t="str">
        <f t="shared" si="345"/>
        <v>Ferntree Gully,</v>
      </c>
      <c r="O6593" t="str">
        <f t="shared" si="346"/>
        <v>Ferntree Gully</v>
      </c>
      <c r="P6593" t="str">
        <f t="shared" si="347"/>
        <v>VIC</v>
      </c>
      <c r="Q6593" t="s">
        <v>29</v>
      </c>
      <c r="R6593" t="s">
        <v>116</v>
      </c>
      <c r="S6593" t="s">
        <v>31</v>
      </c>
      <c r="T6593" t="s">
        <v>44</v>
      </c>
      <c r="U6593">
        <v>13990</v>
      </c>
    </row>
    <row r="6594" spans="1:21" x14ac:dyDescent="0.25">
      <c r="A6594" t="s">
        <v>69</v>
      </c>
      <c r="B6594">
        <v>2019</v>
      </c>
      <c r="C6594" t="s">
        <v>151</v>
      </c>
      <c r="D6594" t="s">
        <v>152</v>
      </c>
      <c r="E6594" t="s">
        <v>1292</v>
      </c>
      <c r="F6594" t="s">
        <v>37</v>
      </c>
      <c r="G6594" t="s">
        <v>23</v>
      </c>
      <c r="H6594" t="s">
        <v>144</v>
      </c>
      <c r="I6594" t="s">
        <v>39</v>
      </c>
      <c r="J6594" t="s">
        <v>91</v>
      </c>
      <c r="K6594" t="s">
        <v>180</v>
      </c>
      <c r="L6594">
        <v>30256</v>
      </c>
      <c r="M6594" t="s">
        <v>5071</v>
      </c>
      <c r="N6594" t="str">
        <f t="shared" si="345"/>
        <v>Bundoora,</v>
      </c>
      <c r="O6594" t="str">
        <f t="shared" si="346"/>
        <v>Bundoora</v>
      </c>
      <c r="P6594" t="str">
        <f t="shared" si="347"/>
        <v>VIC</v>
      </c>
      <c r="Q6594" t="s">
        <v>29</v>
      </c>
      <c r="R6594" t="s">
        <v>152</v>
      </c>
      <c r="S6594" t="s">
        <v>31</v>
      </c>
      <c r="T6594" t="s">
        <v>44</v>
      </c>
      <c r="U6594">
        <v>42877</v>
      </c>
    </row>
    <row r="6595" spans="1:21" x14ac:dyDescent="0.25">
      <c r="A6595" t="s">
        <v>69</v>
      </c>
      <c r="B6595">
        <v>2015</v>
      </c>
      <c r="C6595" t="s">
        <v>233</v>
      </c>
      <c r="D6595" t="s">
        <v>30</v>
      </c>
      <c r="E6595" t="s">
        <v>1453</v>
      </c>
      <c r="F6595" t="s">
        <v>37</v>
      </c>
      <c r="G6595" t="s">
        <v>23</v>
      </c>
      <c r="H6595" t="s">
        <v>235</v>
      </c>
      <c r="I6595" t="s">
        <v>39</v>
      </c>
      <c r="J6595" t="s">
        <v>66</v>
      </c>
      <c r="K6595" t="s">
        <v>534</v>
      </c>
      <c r="L6595">
        <v>90953</v>
      </c>
      <c r="M6595" t="s">
        <v>5008</v>
      </c>
      <c r="N6595" t="str">
        <f t="shared" si="345"/>
        <v>Springvale,</v>
      </c>
      <c r="O6595" t="str">
        <f t="shared" si="346"/>
        <v>Springvale</v>
      </c>
      <c r="P6595" t="str">
        <f t="shared" si="347"/>
        <v>VIC</v>
      </c>
      <c r="Q6595" t="s">
        <v>137</v>
      </c>
      <c r="R6595" t="s">
        <v>30</v>
      </c>
      <c r="S6595" t="s">
        <v>31</v>
      </c>
      <c r="T6595" t="s">
        <v>32</v>
      </c>
      <c r="U6595">
        <v>29888</v>
      </c>
    </row>
    <row r="6596" spans="1:21" x14ac:dyDescent="0.25">
      <c r="A6596" t="s">
        <v>141</v>
      </c>
      <c r="B6596">
        <v>2019</v>
      </c>
      <c r="C6596" t="s">
        <v>337</v>
      </c>
      <c r="D6596" t="s">
        <v>152</v>
      </c>
      <c r="E6596" t="s">
        <v>5418</v>
      </c>
      <c r="F6596" t="s">
        <v>37</v>
      </c>
      <c r="G6596" t="s">
        <v>23</v>
      </c>
      <c r="H6596" t="s">
        <v>144</v>
      </c>
      <c r="I6596" t="s">
        <v>25</v>
      </c>
      <c r="J6596" t="s">
        <v>66</v>
      </c>
      <c r="K6596" t="s">
        <v>323</v>
      </c>
      <c r="L6596">
        <v>142454</v>
      </c>
      <c r="M6596" t="s">
        <v>4865</v>
      </c>
      <c r="N6596" t="str">
        <f t="shared" si="345"/>
        <v>Traralgon,</v>
      </c>
      <c r="O6596" t="str">
        <f t="shared" si="346"/>
        <v>Traralgon</v>
      </c>
      <c r="P6596" t="str">
        <f t="shared" si="347"/>
        <v>VIC</v>
      </c>
      <c r="Q6596" t="s">
        <v>29</v>
      </c>
      <c r="R6596" t="s">
        <v>152</v>
      </c>
      <c r="S6596" t="s">
        <v>31</v>
      </c>
      <c r="T6596" t="s">
        <v>44</v>
      </c>
      <c r="U6596">
        <v>24999</v>
      </c>
    </row>
    <row r="6597" spans="1:21" x14ac:dyDescent="0.25">
      <c r="A6597" t="s">
        <v>79</v>
      </c>
      <c r="B6597">
        <v>2019</v>
      </c>
      <c r="C6597" t="s">
        <v>174</v>
      </c>
      <c r="D6597" t="s">
        <v>30</v>
      </c>
      <c r="E6597" t="s">
        <v>4517</v>
      </c>
      <c r="F6597" t="s">
        <v>37</v>
      </c>
      <c r="G6597" t="s">
        <v>23</v>
      </c>
      <c r="H6597" t="s">
        <v>144</v>
      </c>
      <c r="I6597" t="s">
        <v>39</v>
      </c>
      <c r="J6597" t="s">
        <v>66</v>
      </c>
      <c r="K6597" t="s">
        <v>158</v>
      </c>
      <c r="L6597">
        <v>135989</v>
      </c>
      <c r="M6597" t="s">
        <v>5068</v>
      </c>
      <c r="N6597" t="str">
        <f t="shared" si="345"/>
        <v>Boronia,</v>
      </c>
      <c r="O6597" t="str">
        <f t="shared" si="346"/>
        <v>Boronia</v>
      </c>
      <c r="P6597" t="str">
        <f t="shared" si="347"/>
        <v>VIC</v>
      </c>
      <c r="Q6597" t="s">
        <v>29</v>
      </c>
      <c r="R6597" t="s">
        <v>30</v>
      </c>
      <c r="S6597" t="s">
        <v>31</v>
      </c>
      <c r="T6597" t="s">
        <v>44</v>
      </c>
      <c r="U6597">
        <v>24900</v>
      </c>
    </row>
    <row r="6598" spans="1:21" x14ac:dyDescent="0.25">
      <c r="A6598" t="s">
        <v>74</v>
      </c>
      <c r="B6598">
        <v>2015</v>
      </c>
      <c r="C6598" t="s">
        <v>75</v>
      </c>
      <c r="D6598" t="s">
        <v>30</v>
      </c>
      <c r="E6598" t="s">
        <v>5419</v>
      </c>
      <c r="F6598" t="s">
        <v>37</v>
      </c>
      <c r="G6598" t="s">
        <v>23</v>
      </c>
      <c r="H6598" t="s">
        <v>49</v>
      </c>
      <c r="I6598" t="s">
        <v>25</v>
      </c>
      <c r="J6598" t="s">
        <v>40</v>
      </c>
      <c r="K6598" t="s">
        <v>83</v>
      </c>
      <c r="L6598">
        <v>85014</v>
      </c>
      <c r="M6598" t="s">
        <v>4481</v>
      </c>
      <c r="N6598" t="str">
        <f t="shared" si="345"/>
        <v>Hume,</v>
      </c>
      <c r="O6598" t="str">
        <f t="shared" si="346"/>
        <v>Hume</v>
      </c>
      <c r="P6598" t="str">
        <f t="shared" si="347"/>
        <v>ACT</v>
      </c>
      <c r="Q6598" t="s">
        <v>29</v>
      </c>
      <c r="R6598" t="s">
        <v>30</v>
      </c>
      <c r="S6598" t="s">
        <v>31</v>
      </c>
      <c r="T6598" t="s">
        <v>44</v>
      </c>
      <c r="U6598">
        <v>28990</v>
      </c>
    </row>
    <row r="6599" spans="1:21" x14ac:dyDescent="0.25">
      <c r="A6599" t="s">
        <v>79</v>
      </c>
      <c r="B6599">
        <v>2017</v>
      </c>
      <c r="C6599" t="s">
        <v>437</v>
      </c>
      <c r="D6599" t="s">
        <v>138</v>
      </c>
      <c r="E6599" t="s">
        <v>5420</v>
      </c>
      <c r="F6599" t="s">
        <v>37</v>
      </c>
      <c r="G6599" t="s">
        <v>23</v>
      </c>
      <c r="H6599" t="s">
        <v>309</v>
      </c>
      <c r="I6599" t="s">
        <v>50</v>
      </c>
      <c r="J6599" t="s">
        <v>26</v>
      </c>
      <c r="K6599" t="s">
        <v>487</v>
      </c>
      <c r="L6599">
        <v>266100</v>
      </c>
      <c r="M6599" t="s">
        <v>5018</v>
      </c>
      <c r="N6599" t="str">
        <f t="shared" si="345"/>
        <v>Ferntree Gully,</v>
      </c>
      <c r="O6599" t="str">
        <f t="shared" si="346"/>
        <v>Ferntree Gully</v>
      </c>
      <c r="P6599" t="str">
        <f t="shared" si="347"/>
        <v>VIC</v>
      </c>
      <c r="Q6599" t="s">
        <v>29</v>
      </c>
      <c r="R6599" t="s">
        <v>138</v>
      </c>
      <c r="S6599" t="s">
        <v>31</v>
      </c>
      <c r="T6599" t="s">
        <v>44</v>
      </c>
      <c r="U6599">
        <v>23490</v>
      </c>
    </row>
    <row r="6600" spans="1:21" x14ac:dyDescent="0.25">
      <c r="A6600" t="s">
        <v>79</v>
      </c>
      <c r="B6600">
        <v>2018</v>
      </c>
      <c r="C6600" t="s">
        <v>164</v>
      </c>
      <c r="D6600" t="s">
        <v>30</v>
      </c>
      <c r="E6600" t="s">
        <v>1524</v>
      </c>
      <c r="F6600" t="s">
        <v>37</v>
      </c>
      <c r="G6600" t="s">
        <v>23</v>
      </c>
      <c r="H6600" t="s">
        <v>49</v>
      </c>
      <c r="I6600" t="s">
        <v>39</v>
      </c>
      <c r="J6600" t="s">
        <v>66</v>
      </c>
      <c r="K6600" t="s">
        <v>166</v>
      </c>
      <c r="L6600">
        <v>55218</v>
      </c>
      <c r="M6600" t="s">
        <v>5071</v>
      </c>
      <c r="N6600" t="str">
        <f t="shared" si="345"/>
        <v>Bundoora,</v>
      </c>
      <c r="O6600" t="str">
        <f t="shared" si="346"/>
        <v>Bundoora</v>
      </c>
      <c r="P6600" t="str">
        <f t="shared" si="347"/>
        <v>VIC</v>
      </c>
      <c r="Q6600" t="s">
        <v>29</v>
      </c>
      <c r="R6600" t="s">
        <v>30</v>
      </c>
      <c r="S6600" t="s">
        <v>31</v>
      </c>
      <c r="T6600" t="s">
        <v>44</v>
      </c>
      <c r="U6600">
        <v>31700</v>
      </c>
    </row>
    <row r="6601" spans="1:21" x14ac:dyDescent="0.25">
      <c r="A6601" t="s">
        <v>240</v>
      </c>
      <c r="B6601">
        <v>2019</v>
      </c>
      <c r="C6601" t="s">
        <v>694</v>
      </c>
      <c r="D6601" t="s">
        <v>138</v>
      </c>
      <c r="E6601" t="s">
        <v>4687</v>
      </c>
      <c r="F6601" t="s">
        <v>37</v>
      </c>
      <c r="G6601" t="s">
        <v>23</v>
      </c>
      <c r="H6601" t="s">
        <v>614</v>
      </c>
      <c r="I6601" t="s">
        <v>110</v>
      </c>
      <c r="J6601" t="s">
        <v>26</v>
      </c>
      <c r="K6601" t="s">
        <v>27</v>
      </c>
      <c r="L6601">
        <v>112250</v>
      </c>
      <c r="M6601" t="s">
        <v>860</v>
      </c>
      <c r="N6601" t="str">
        <f t="shared" si="345"/>
        <v>Pakenham,</v>
      </c>
      <c r="O6601" t="str">
        <f t="shared" si="346"/>
        <v>Pakenham</v>
      </c>
      <c r="P6601" t="str">
        <f t="shared" si="347"/>
        <v>VIC</v>
      </c>
      <c r="Q6601" t="s">
        <v>29</v>
      </c>
      <c r="R6601" t="s">
        <v>138</v>
      </c>
      <c r="S6601" t="s">
        <v>31</v>
      </c>
      <c r="T6601" t="s">
        <v>44</v>
      </c>
      <c r="U6601">
        <v>41990</v>
      </c>
    </row>
    <row r="6602" spans="1:21" x14ac:dyDescent="0.25">
      <c r="A6602" t="s">
        <v>240</v>
      </c>
      <c r="B6602">
        <v>2019</v>
      </c>
      <c r="C6602" t="s">
        <v>694</v>
      </c>
      <c r="D6602" t="s">
        <v>138</v>
      </c>
      <c r="E6602" t="s">
        <v>5421</v>
      </c>
      <c r="F6602" t="s">
        <v>37</v>
      </c>
      <c r="G6602" t="s">
        <v>23</v>
      </c>
      <c r="H6602" t="s">
        <v>614</v>
      </c>
      <c r="I6602" t="s">
        <v>110</v>
      </c>
      <c r="J6602" t="s">
        <v>26</v>
      </c>
      <c r="K6602" t="s">
        <v>27</v>
      </c>
      <c r="L6602">
        <v>70132</v>
      </c>
      <c r="M6602" t="s">
        <v>860</v>
      </c>
      <c r="N6602" t="str">
        <f t="shared" si="345"/>
        <v>Pakenham,</v>
      </c>
      <c r="O6602" t="str">
        <f t="shared" si="346"/>
        <v>Pakenham</v>
      </c>
      <c r="P6602" t="str">
        <f t="shared" si="347"/>
        <v>VIC</v>
      </c>
      <c r="Q6602" t="s">
        <v>29</v>
      </c>
      <c r="R6602" t="s">
        <v>138</v>
      </c>
      <c r="S6602" t="s">
        <v>31</v>
      </c>
      <c r="T6602" t="s">
        <v>44</v>
      </c>
      <c r="U6602">
        <v>51990</v>
      </c>
    </row>
    <row r="6603" spans="1:21" x14ac:dyDescent="0.25">
      <c r="A6603" t="s">
        <v>1227</v>
      </c>
      <c r="B6603">
        <v>2022</v>
      </c>
      <c r="C6603" t="s">
        <v>740</v>
      </c>
      <c r="D6603" t="s">
        <v>4633</v>
      </c>
      <c r="E6603" t="s">
        <v>2923</v>
      </c>
      <c r="F6603" t="s">
        <v>22</v>
      </c>
      <c r="G6603" t="s">
        <v>23</v>
      </c>
      <c r="H6603" t="s">
        <v>49</v>
      </c>
      <c r="I6603" t="s">
        <v>25</v>
      </c>
      <c r="J6603" t="s">
        <v>40</v>
      </c>
      <c r="K6603" t="s">
        <v>97</v>
      </c>
      <c r="L6603">
        <v>10</v>
      </c>
      <c r="M6603" t="s">
        <v>4323</v>
      </c>
      <c r="N6603" t="str">
        <f t="shared" si="345"/>
        <v>Belconnen,</v>
      </c>
      <c r="O6603" t="str">
        <f t="shared" si="346"/>
        <v>Belconnen</v>
      </c>
      <c r="P6603" t="str">
        <f t="shared" si="347"/>
        <v>ACT</v>
      </c>
      <c r="Q6603" t="s">
        <v>29</v>
      </c>
      <c r="R6603" t="s">
        <v>30</v>
      </c>
      <c r="S6603" t="s">
        <v>31</v>
      </c>
      <c r="T6603" t="s">
        <v>44</v>
      </c>
      <c r="U6603">
        <v>41485</v>
      </c>
    </row>
    <row r="6604" spans="1:21" x14ac:dyDescent="0.25">
      <c r="A6604" t="s">
        <v>210</v>
      </c>
      <c r="B6604">
        <v>2019</v>
      </c>
      <c r="C6604" t="s">
        <v>211</v>
      </c>
      <c r="D6604" t="s">
        <v>30</v>
      </c>
      <c r="E6604" t="s">
        <v>2698</v>
      </c>
      <c r="F6604" t="s">
        <v>37</v>
      </c>
      <c r="G6604" t="s">
        <v>23</v>
      </c>
      <c r="H6604" t="s">
        <v>144</v>
      </c>
      <c r="I6604" t="s">
        <v>25</v>
      </c>
      <c r="J6604" t="s">
        <v>66</v>
      </c>
      <c r="K6604" t="s">
        <v>128</v>
      </c>
      <c r="L6604">
        <v>62320</v>
      </c>
      <c r="M6604" t="s">
        <v>860</v>
      </c>
      <c r="N6604" t="str">
        <f t="shared" si="345"/>
        <v>Pakenham,</v>
      </c>
      <c r="O6604" t="str">
        <f t="shared" si="346"/>
        <v>Pakenham</v>
      </c>
      <c r="P6604" t="str">
        <f t="shared" si="347"/>
        <v>VIC</v>
      </c>
      <c r="Q6604" t="s">
        <v>29</v>
      </c>
      <c r="R6604" t="s">
        <v>30</v>
      </c>
      <c r="S6604" t="s">
        <v>31</v>
      </c>
      <c r="T6604" t="s">
        <v>44</v>
      </c>
      <c r="U6604">
        <v>34990</v>
      </c>
    </row>
    <row r="6605" spans="1:21" x14ac:dyDescent="0.25">
      <c r="A6605" t="s">
        <v>55</v>
      </c>
      <c r="B6605">
        <v>2017</v>
      </c>
      <c r="C6605" t="s">
        <v>1142</v>
      </c>
      <c r="D6605" t="s">
        <v>116</v>
      </c>
      <c r="E6605" t="s">
        <v>5422</v>
      </c>
      <c r="F6605" t="s">
        <v>37</v>
      </c>
      <c r="G6605" t="s">
        <v>23</v>
      </c>
      <c r="H6605" t="s">
        <v>49</v>
      </c>
      <c r="I6605" t="s">
        <v>25</v>
      </c>
      <c r="J6605" t="s">
        <v>40</v>
      </c>
      <c r="K6605" t="s">
        <v>439</v>
      </c>
      <c r="L6605">
        <v>79179</v>
      </c>
      <c r="M6605" t="s">
        <v>5080</v>
      </c>
      <c r="N6605" t="str">
        <f t="shared" si="345"/>
        <v>Thornbury,</v>
      </c>
      <c r="O6605" t="str">
        <f t="shared" si="346"/>
        <v>Thornbury</v>
      </c>
      <c r="P6605" t="str">
        <f t="shared" si="347"/>
        <v>VIC</v>
      </c>
      <c r="Q6605" t="s">
        <v>29</v>
      </c>
      <c r="R6605" t="s">
        <v>116</v>
      </c>
      <c r="S6605" t="s">
        <v>31</v>
      </c>
      <c r="T6605" t="s">
        <v>44</v>
      </c>
      <c r="U6605">
        <v>39990</v>
      </c>
    </row>
    <row r="6606" spans="1:21" x14ac:dyDescent="0.25">
      <c r="A6606" t="s">
        <v>113</v>
      </c>
      <c r="B6606">
        <v>2017</v>
      </c>
      <c r="C6606" t="s">
        <v>263</v>
      </c>
      <c r="D6606" t="s">
        <v>30</v>
      </c>
      <c r="E6606" t="s">
        <v>712</v>
      </c>
      <c r="F6606" t="s">
        <v>37</v>
      </c>
      <c r="G6606" t="s">
        <v>23</v>
      </c>
      <c r="H6606" t="s">
        <v>49</v>
      </c>
      <c r="I6606" t="s">
        <v>39</v>
      </c>
      <c r="J6606" t="s">
        <v>66</v>
      </c>
      <c r="K6606" t="s">
        <v>202</v>
      </c>
      <c r="L6606">
        <v>35920</v>
      </c>
      <c r="M6606" t="s">
        <v>4323</v>
      </c>
      <c r="N6606" t="str">
        <f t="shared" si="345"/>
        <v>Belconnen,</v>
      </c>
      <c r="O6606" t="str">
        <f t="shared" si="346"/>
        <v>Belconnen</v>
      </c>
      <c r="P6606" t="str">
        <f t="shared" si="347"/>
        <v>ACT</v>
      </c>
      <c r="Q6606" t="s">
        <v>29</v>
      </c>
      <c r="R6606" t="s">
        <v>30</v>
      </c>
      <c r="S6606" t="s">
        <v>31</v>
      </c>
      <c r="T6606" t="s">
        <v>44</v>
      </c>
      <c r="U6606">
        <v>23990</v>
      </c>
    </row>
    <row r="6607" spans="1:21" x14ac:dyDescent="0.25">
      <c r="A6607" t="s">
        <v>240</v>
      </c>
      <c r="B6607">
        <v>2019</v>
      </c>
      <c r="C6607" t="s">
        <v>292</v>
      </c>
      <c r="D6607" t="s">
        <v>116</v>
      </c>
      <c r="E6607" t="s">
        <v>3781</v>
      </c>
      <c r="F6607" t="s">
        <v>37</v>
      </c>
      <c r="G6607" t="s">
        <v>23</v>
      </c>
      <c r="H6607" t="s">
        <v>49</v>
      </c>
      <c r="I6607" t="s">
        <v>39</v>
      </c>
      <c r="J6607" t="s">
        <v>40</v>
      </c>
      <c r="K6607" t="s">
        <v>158</v>
      </c>
      <c r="L6607">
        <v>70761</v>
      </c>
      <c r="M6607" t="s">
        <v>5098</v>
      </c>
      <c r="N6607" t="str">
        <f t="shared" si="345"/>
        <v>Robina,</v>
      </c>
      <c r="O6607" t="str">
        <f t="shared" si="346"/>
        <v>Robina</v>
      </c>
      <c r="P6607" t="str">
        <f t="shared" si="347"/>
        <v>QLD</v>
      </c>
      <c r="Q6607" t="s">
        <v>29</v>
      </c>
      <c r="R6607" t="s">
        <v>116</v>
      </c>
      <c r="S6607" t="s">
        <v>31</v>
      </c>
      <c r="T6607" t="s">
        <v>44</v>
      </c>
      <c r="U6607">
        <v>27990</v>
      </c>
    </row>
    <row r="6608" spans="1:21" x14ac:dyDescent="0.25">
      <c r="A6608" t="s">
        <v>183</v>
      </c>
      <c r="B6608">
        <v>2022</v>
      </c>
      <c r="C6608" t="s">
        <v>375</v>
      </c>
      <c r="D6608" t="s">
        <v>4937</v>
      </c>
      <c r="E6608" t="s">
        <v>5423</v>
      </c>
      <c r="F6608" t="s">
        <v>22</v>
      </c>
      <c r="G6608" t="s">
        <v>23</v>
      </c>
      <c r="H6608" t="s">
        <v>127</v>
      </c>
      <c r="I6608" t="s">
        <v>110</v>
      </c>
      <c r="J6608" t="s">
        <v>66</v>
      </c>
      <c r="K6608" t="s">
        <v>158</v>
      </c>
      <c r="L6608">
        <v>1500</v>
      </c>
      <c r="M6608" t="s">
        <v>4865</v>
      </c>
      <c r="N6608" t="str">
        <f t="shared" si="345"/>
        <v>Traralgon,</v>
      </c>
      <c r="O6608" t="str">
        <f t="shared" si="346"/>
        <v>Traralgon</v>
      </c>
      <c r="P6608" t="str">
        <f t="shared" si="347"/>
        <v>VIC</v>
      </c>
      <c r="Q6608" t="s">
        <v>29</v>
      </c>
      <c r="R6608" t="s">
        <v>30</v>
      </c>
      <c r="S6608" t="s">
        <v>31</v>
      </c>
      <c r="T6608" t="s">
        <v>44</v>
      </c>
      <c r="U6608">
        <v>50499</v>
      </c>
    </row>
    <row r="6609" spans="1:21" x14ac:dyDescent="0.25">
      <c r="A6609" t="s">
        <v>155</v>
      </c>
      <c r="B6609">
        <v>2019</v>
      </c>
      <c r="C6609" t="s">
        <v>230</v>
      </c>
      <c r="D6609" t="s">
        <v>35</v>
      </c>
      <c r="E6609" t="s">
        <v>4950</v>
      </c>
      <c r="F6609" t="s">
        <v>37</v>
      </c>
      <c r="G6609" t="s">
        <v>23</v>
      </c>
      <c r="H6609" t="s">
        <v>49</v>
      </c>
      <c r="I6609" t="s">
        <v>39</v>
      </c>
      <c r="J6609" t="s">
        <v>66</v>
      </c>
      <c r="K6609" t="s">
        <v>199</v>
      </c>
      <c r="L6609">
        <v>39993</v>
      </c>
      <c r="M6609" t="s">
        <v>5080</v>
      </c>
      <c r="N6609" t="str">
        <f t="shared" si="345"/>
        <v>Thornbury,</v>
      </c>
      <c r="O6609" t="str">
        <f t="shared" si="346"/>
        <v>Thornbury</v>
      </c>
      <c r="P6609" t="str">
        <f t="shared" si="347"/>
        <v>VIC</v>
      </c>
      <c r="Q6609" t="s">
        <v>29</v>
      </c>
      <c r="R6609" t="s">
        <v>35</v>
      </c>
      <c r="S6609" t="s">
        <v>31</v>
      </c>
      <c r="T6609" t="s">
        <v>44</v>
      </c>
      <c r="U6609">
        <v>23950</v>
      </c>
    </row>
    <row r="6610" spans="1:21" x14ac:dyDescent="0.25">
      <c r="A6610" t="s">
        <v>55</v>
      </c>
      <c r="B6610">
        <v>2014</v>
      </c>
      <c r="C6610" t="s">
        <v>1445</v>
      </c>
      <c r="D6610" t="s">
        <v>152</v>
      </c>
      <c r="E6610" t="s">
        <v>5424</v>
      </c>
      <c r="F6610" t="s">
        <v>37</v>
      </c>
      <c r="G6610" t="s">
        <v>23</v>
      </c>
      <c r="H6610" t="s">
        <v>49</v>
      </c>
      <c r="I6610" t="s">
        <v>25</v>
      </c>
      <c r="J6610" t="s">
        <v>40</v>
      </c>
      <c r="K6610" t="s">
        <v>439</v>
      </c>
      <c r="L6610">
        <v>102088</v>
      </c>
      <c r="M6610" t="s">
        <v>5000</v>
      </c>
      <c r="N6610" t="str">
        <f t="shared" si="345"/>
        <v>Ringwood,</v>
      </c>
      <c r="O6610" t="str">
        <f t="shared" si="346"/>
        <v>Ringwood</v>
      </c>
      <c r="P6610" t="str">
        <f t="shared" si="347"/>
        <v>VIC</v>
      </c>
      <c r="Q6610" t="s">
        <v>29</v>
      </c>
      <c r="R6610" t="s">
        <v>152</v>
      </c>
      <c r="S6610" t="s">
        <v>31</v>
      </c>
      <c r="T6610" t="s">
        <v>44</v>
      </c>
      <c r="U6610">
        <v>39888</v>
      </c>
    </row>
    <row r="6611" spans="1:21" x14ac:dyDescent="0.25">
      <c r="A6611" t="s">
        <v>113</v>
      </c>
      <c r="B6611">
        <v>2021</v>
      </c>
      <c r="C6611" t="s">
        <v>114</v>
      </c>
      <c r="D6611" t="s">
        <v>30</v>
      </c>
      <c r="E6611" t="s">
        <v>4586</v>
      </c>
      <c r="F6611" t="s">
        <v>37</v>
      </c>
      <c r="G6611" t="s">
        <v>23</v>
      </c>
      <c r="H6611" t="s">
        <v>127</v>
      </c>
      <c r="I6611" t="s">
        <v>25</v>
      </c>
      <c r="J6611" t="s">
        <v>66</v>
      </c>
      <c r="K6611" t="s">
        <v>283</v>
      </c>
      <c r="L6611">
        <v>54503</v>
      </c>
      <c r="M6611" t="s">
        <v>4975</v>
      </c>
      <c r="N6611" t="str">
        <f t="shared" ref="N6611:N6671" si="348">LEFT(M6611,FIND(",",M6611))</f>
        <v>Narre Warren,</v>
      </c>
      <c r="O6611" t="str">
        <f t="shared" ref="O6611:O6671" si="349">LEFT(N6611,LEN(N6611)-1)</f>
        <v>Narre Warren</v>
      </c>
      <c r="P6611" t="str">
        <f t="shared" ref="P6611:P6671" si="350">RIGHT(M6611,3)</f>
        <v>VIC</v>
      </c>
      <c r="Q6611" t="s">
        <v>29</v>
      </c>
      <c r="R6611" t="s">
        <v>30</v>
      </c>
      <c r="S6611" t="s">
        <v>31</v>
      </c>
      <c r="T6611" t="s">
        <v>32</v>
      </c>
      <c r="U6611">
        <v>33888</v>
      </c>
    </row>
    <row r="6612" spans="1:21" x14ac:dyDescent="0.25">
      <c r="A6612" t="s">
        <v>210</v>
      </c>
      <c r="B6612">
        <v>2012</v>
      </c>
      <c r="C6612" t="s">
        <v>211</v>
      </c>
      <c r="D6612" t="s">
        <v>30</v>
      </c>
      <c r="E6612" t="s">
        <v>1565</v>
      </c>
      <c r="F6612" t="s">
        <v>37</v>
      </c>
      <c r="G6612" t="s">
        <v>23</v>
      </c>
      <c r="H6612" t="s">
        <v>24</v>
      </c>
      <c r="I6612" t="s">
        <v>25</v>
      </c>
      <c r="J6612" t="s">
        <v>26</v>
      </c>
      <c r="K6612" t="s">
        <v>609</v>
      </c>
      <c r="L6612">
        <v>133162</v>
      </c>
      <c r="M6612" t="s">
        <v>4335</v>
      </c>
      <c r="N6612" t="str">
        <f t="shared" si="348"/>
        <v>Fyshwick,</v>
      </c>
      <c r="O6612" t="str">
        <f t="shared" si="349"/>
        <v>Fyshwick</v>
      </c>
      <c r="P6612" t="str">
        <f t="shared" si="350"/>
        <v>ACT</v>
      </c>
      <c r="Q6612" t="s">
        <v>29</v>
      </c>
      <c r="R6612" t="s">
        <v>30</v>
      </c>
      <c r="S6612" t="s">
        <v>31</v>
      </c>
      <c r="T6612" t="s">
        <v>44</v>
      </c>
      <c r="U6612">
        <v>19830</v>
      </c>
    </row>
    <row r="6613" spans="1:21" x14ac:dyDescent="0.25">
      <c r="A6613" t="s">
        <v>113</v>
      </c>
      <c r="B6613">
        <v>2021</v>
      </c>
      <c r="C6613" t="s">
        <v>114</v>
      </c>
      <c r="D6613" t="s">
        <v>30</v>
      </c>
      <c r="E6613" t="s">
        <v>4586</v>
      </c>
      <c r="F6613" t="s">
        <v>37</v>
      </c>
      <c r="G6613" t="s">
        <v>23</v>
      </c>
      <c r="H6613" t="s">
        <v>127</v>
      </c>
      <c r="I6613" t="s">
        <v>25</v>
      </c>
      <c r="J6613" t="s">
        <v>66</v>
      </c>
      <c r="K6613" t="s">
        <v>283</v>
      </c>
      <c r="L6613">
        <v>59936</v>
      </c>
      <c r="M6613" t="s">
        <v>833</v>
      </c>
      <c r="N6613" t="str">
        <f t="shared" si="348"/>
        <v>Berwick,</v>
      </c>
      <c r="O6613" t="str">
        <f t="shared" si="349"/>
        <v>Berwick</v>
      </c>
      <c r="P6613" t="str">
        <f t="shared" si="350"/>
        <v>VIC</v>
      </c>
      <c r="Q6613" t="s">
        <v>29</v>
      </c>
      <c r="R6613" t="s">
        <v>30</v>
      </c>
      <c r="S6613" t="s">
        <v>31</v>
      </c>
      <c r="T6613" t="s">
        <v>32</v>
      </c>
      <c r="U6613">
        <v>31990</v>
      </c>
    </row>
    <row r="6614" spans="1:21" x14ac:dyDescent="0.25">
      <c r="A6614" t="s">
        <v>141</v>
      </c>
      <c r="B6614">
        <v>2004</v>
      </c>
      <c r="C6614" t="s">
        <v>318</v>
      </c>
      <c r="D6614" t="s">
        <v>35</v>
      </c>
      <c r="E6614" t="s">
        <v>5425</v>
      </c>
      <c r="F6614" t="s">
        <v>37</v>
      </c>
      <c r="G6614" t="s">
        <v>115</v>
      </c>
      <c r="H6614" t="s">
        <v>144</v>
      </c>
      <c r="I6614" t="s">
        <v>25</v>
      </c>
      <c r="J6614" t="s">
        <v>66</v>
      </c>
      <c r="K6614" t="s">
        <v>429</v>
      </c>
      <c r="L6614">
        <v>315334</v>
      </c>
      <c r="M6614" t="s">
        <v>867</v>
      </c>
      <c r="N6614" t="str">
        <f t="shared" si="348"/>
        <v>Arundel,</v>
      </c>
      <c r="O6614" t="str">
        <f t="shared" si="349"/>
        <v>Arundel</v>
      </c>
      <c r="P6614" t="str">
        <f t="shared" si="350"/>
        <v>QLD</v>
      </c>
      <c r="Q6614" t="s">
        <v>29</v>
      </c>
      <c r="R6614" t="s">
        <v>35</v>
      </c>
      <c r="S6614" t="s">
        <v>43</v>
      </c>
      <c r="T6614" t="s">
        <v>44</v>
      </c>
      <c r="U6614">
        <v>4999</v>
      </c>
    </row>
    <row r="6615" spans="1:21" x14ac:dyDescent="0.25">
      <c r="A6615" t="s">
        <v>155</v>
      </c>
      <c r="B6615">
        <v>2020</v>
      </c>
      <c r="C6615" t="s">
        <v>230</v>
      </c>
      <c r="D6615" t="s">
        <v>35</v>
      </c>
      <c r="E6615" t="s">
        <v>4010</v>
      </c>
      <c r="F6615" t="s">
        <v>37</v>
      </c>
      <c r="G6615" t="s">
        <v>23</v>
      </c>
      <c r="H6615" t="s">
        <v>49</v>
      </c>
      <c r="I6615" t="s">
        <v>39</v>
      </c>
      <c r="J6615" t="s">
        <v>66</v>
      </c>
      <c r="K6615" t="s">
        <v>199</v>
      </c>
      <c r="L6615">
        <v>23977</v>
      </c>
      <c r="M6615" t="s">
        <v>5426</v>
      </c>
      <c r="N6615" t="str">
        <f t="shared" si="348"/>
        <v>Biggera Waters,</v>
      </c>
      <c r="O6615" t="str">
        <f t="shared" si="349"/>
        <v>Biggera Waters</v>
      </c>
      <c r="P6615" t="str">
        <f t="shared" si="350"/>
        <v>QLD</v>
      </c>
      <c r="Q6615" t="s">
        <v>29</v>
      </c>
      <c r="R6615" t="s">
        <v>35</v>
      </c>
      <c r="S6615" t="s">
        <v>31</v>
      </c>
      <c r="T6615" t="s">
        <v>44</v>
      </c>
      <c r="U6615">
        <v>32990</v>
      </c>
    </row>
    <row r="6616" spans="1:21" x14ac:dyDescent="0.25">
      <c r="A6616" t="s">
        <v>79</v>
      </c>
      <c r="B6616">
        <v>2002</v>
      </c>
      <c r="C6616" t="s">
        <v>437</v>
      </c>
      <c r="D6616" t="s">
        <v>138</v>
      </c>
      <c r="E6616" t="s">
        <v>5427</v>
      </c>
      <c r="F6616" t="s">
        <v>37</v>
      </c>
      <c r="G6616" t="s">
        <v>115</v>
      </c>
      <c r="H6616" t="s">
        <v>101</v>
      </c>
      <c r="I6616" t="s">
        <v>110</v>
      </c>
      <c r="J6616" t="s">
        <v>26</v>
      </c>
      <c r="K6616" t="s">
        <v>194</v>
      </c>
      <c r="L6616">
        <v>263239</v>
      </c>
      <c r="M6616" t="s">
        <v>4335</v>
      </c>
      <c r="N6616" t="str">
        <f t="shared" si="348"/>
        <v>Fyshwick,</v>
      </c>
      <c r="O6616" t="str">
        <f t="shared" si="349"/>
        <v>Fyshwick</v>
      </c>
      <c r="P6616" t="str">
        <f t="shared" si="350"/>
        <v>ACT</v>
      </c>
      <c r="Q6616" t="s">
        <v>29</v>
      </c>
      <c r="R6616" t="s">
        <v>138</v>
      </c>
      <c r="S6616" t="s">
        <v>31</v>
      </c>
      <c r="T6616" t="s">
        <v>44</v>
      </c>
      <c r="U6616">
        <v>8999</v>
      </c>
    </row>
    <row r="6617" spans="1:21" x14ac:dyDescent="0.25">
      <c r="A6617" t="s">
        <v>252</v>
      </c>
      <c r="B6617">
        <v>2010</v>
      </c>
      <c r="C6617" t="s">
        <v>253</v>
      </c>
      <c r="D6617" t="s">
        <v>152</v>
      </c>
      <c r="E6617" t="s">
        <v>2354</v>
      </c>
      <c r="F6617" t="s">
        <v>37</v>
      </c>
      <c r="G6617" t="s">
        <v>115</v>
      </c>
      <c r="H6617" t="s">
        <v>82</v>
      </c>
      <c r="I6617" t="s">
        <v>39</v>
      </c>
      <c r="J6617" t="s">
        <v>66</v>
      </c>
      <c r="K6617" t="s">
        <v>166</v>
      </c>
      <c r="L6617">
        <v>282390</v>
      </c>
      <c r="M6617" t="s">
        <v>4929</v>
      </c>
      <c r="N6617" t="str">
        <f t="shared" si="348"/>
        <v>Bayswater,</v>
      </c>
      <c r="O6617" t="str">
        <f t="shared" si="349"/>
        <v>Bayswater</v>
      </c>
      <c r="P6617" t="str">
        <f t="shared" si="350"/>
        <v>VIC</v>
      </c>
      <c r="Q6617" t="s">
        <v>29</v>
      </c>
      <c r="R6617" t="s">
        <v>152</v>
      </c>
      <c r="S6617" t="s">
        <v>31</v>
      </c>
      <c r="T6617" t="s">
        <v>44</v>
      </c>
      <c r="U6617">
        <v>5999</v>
      </c>
    </row>
    <row r="6618" spans="1:21" x14ac:dyDescent="0.25">
      <c r="A6618" t="s">
        <v>79</v>
      </c>
      <c r="B6618">
        <v>2008</v>
      </c>
      <c r="C6618" t="s">
        <v>437</v>
      </c>
      <c r="D6618" t="s">
        <v>138</v>
      </c>
      <c r="E6618" t="s">
        <v>1617</v>
      </c>
      <c r="F6618" t="s">
        <v>37</v>
      </c>
      <c r="G6618" t="s">
        <v>115</v>
      </c>
      <c r="H6618" t="s">
        <v>144</v>
      </c>
      <c r="I6618" t="s">
        <v>110</v>
      </c>
      <c r="J6618" t="s">
        <v>26</v>
      </c>
      <c r="K6618" t="s">
        <v>97</v>
      </c>
      <c r="L6618">
        <v>236147</v>
      </c>
      <c r="M6618" t="s">
        <v>4865</v>
      </c>
      <c r="N6618" t="str">
        <f t="shared" si="348"/>
        <v>Traralgon,</v>
      </c>
      <c r="O6618" t="str">
        <f t="shared" si="349"/>
        <v>Traralgon</v>
      </c>
      <c r="P6618" t="str">
        <f t="shared" si="350"/>
        <v>VIC</v>
      </c>
      <c r="Q6618" t="s">
        <v>29</v>
      </c>
      <c r="R6618" t="s">
        <v>138</v>
      </c>
      <c r="S6618" t="s">
        <v>31</v>
      </c>
      <c r="T6618" t="s">
        <v>44</v>
      </c>
      <c r="U6618">
        <v>14990</v>
      </c>
    </row>
    <row r="6619" spans="1:21" x14ac:dyDescent="0.25">
      <c r="A6619" t="s">
        <v>102</v>
      </c>
      <c r="B6619">
        <v>2013</v>
      </c>
      <c r="C6619" t="s">
        <v>103</v>
      </c>
      <c r="D6619" t="s">
        <v>35</v>
      </c>
      <c r="E6619" t="s">
        <v>387</v>
      </c>
      <c r="F6619" t="s">
        <v>37</v>
      </c>
      <c r="G6619" t="s">
        <v>23</v>
      </c>
      <c r="H6619" t="s">
        <v>105</v>
      </c>
      <c r="I6619" t="s">
        <v>39</v>
      </c>
      <c r="J6619" t="s">
        <v>40</v>
      </c>
      <c r="K6619" t="s">
        <v>388</v>
      </c>
      <c r="L6619">
        <v>136788</v>
      </c>
      <c r="M6619" t="s">
        <v>5073</v>
      </c>
      <c r="N6619" t="str">
        <f t="shared" si="348"/>
        <v>Fawkner,</v>
      </c>
      <c r="O6619" t="str">
        <f t="shared" si="349"/>
        <v>Fawkner</v>
      </c>
      <c r="P6619" t="str">
        <f t="shared" si="350"/>
        <v>VIC</v>
      </c>
      <c r="Q6619" t="s">
        <v>29</v>
      </c>
      <c r="R6619" t="s">
        <v>35</v>
      </c>
      <c r="S6619" t="s">
        <v>43</v>
      </c>
      <c r="T6619" t="s">
        <v>44</v>
      </c>
      <c r="U6619">
        <v>16711</v>
      </c>
    </row>
    <row r="6620" spans="1:21" x14ac:dyDescent="0.25">
      <c r="A6620" t="s">
        <v>183</v>
      </c>
      <c r="B6620">
        <v>2011</v>
      </c>
      <c r="C6620" t="s">
        <v>1655</v>
      </c>
      <c r="D6620" t="s">
        <v>30</v>
      </c>
      <c r="E6620" t="s">
        <v>5428</v>
      </c>
      <c r="F6620" t="s">
        <v>37</v>
      </c>
      <c r="G6620" t="s">
        <v>23</v>
      </c>
      <c r="H6620" t="s">
        <v>432</v>
      </c>
      <c r="I6620" t="s">
        <v>110</v>
      </c>
      <c r="J6620" t="s">
        <v>66</v>
      </c>
      <c r="K6620" t="s">
        <v>496</v>
      </c>
      <c r="L6620">
        <v>215000</v>
      </c>
      <c r="M6620" t="s">
        <v>878</v>
      </c>
      <c r="N6620" t="str">
        <f t="shared" si="348"/>
        <v>Southport,</v>
      </c>
      <c r="O6620" t="str">
        <f t="shared" si="349"/>
        <v>Southport</v>
      </c>
      <c r="P6620" t="str">
        <f t="shared" si="350"/>
        <v>QLD</v>
      </c>
      <c r="Q6620" t="s">
        <v>137</v>
      </c>
      <c r="R6620" t="s">
        <v>30</v>
      </c>
      <c r="S6620" t="s">
        <v>53</v>
      </c>
      <c r="T6620" t="s">
        <v>54</v>
      </c>
      <c r="U6620">
        <v>21990</v>
      </c>
    </row>
    <row r="6621" spans="1:21" x14ac:dyDescent="0.25">
      <c r="A6621" t="s">
        <v>240</v>
      </c>
      <c r="B6621">
        <v>2016</v>
      </c>
      <c r="C6621" t="s">
        <v>356</v>
      </c>
      <c r="D6621" t="s">
        <v>116</v>
      </c>
      <c r="E6621" t="s">
        <v>5429</v>
      </c>
      <c r="F6621" t="s">
        <v>37</v>
      </c>
      <c r="G6621" t="s">
        <v>23</v>
      </c>
      <c r="H6621" t="s">
        <v>179</v>
      </c>
      <c r="I6621" t="s">
        <v>39</v>
      </c>
      <c r="J6621" t="s">
        <v>66</v>
      </c>
      <c r="K6621" t="s">
        <v>199</v>
      </c>
      <c r="L6621">
        <v>121339</v>
      </c>
      <c r="M6621" t="s">
        <v>891</v>
      </c>
      <c r="N6621" t="str">
        <f t="shared" si="348"/>
        <v>Lilydale,</v>
      </c>
      <c r="O6621" t="str">
        <f t="shared" si="349"/>
        <v>Lilydale</v>
      </c>
      <c r="P6621" t="str">
        <f t="shared" si="350"/>
        <v>VIC</v>
      </c>
      <c r="Q6621" t="s">
        <v>29</v>
      </c>
      <c r="R6621" t="s">
        <v>116</v>
      </c>
      <c r="S6621" t="s">
        <v>31</v>
      </c>
      <c r="T6621" t="s">
        <v>44</v>
      </c>
      <c r="U6621">
        <v>14620</v>
      </c>
    </row>
    <row r="6622" spans="1:21" x14ac:dyDescent="0.25">
      <c r="A6622" t="s">
        <v>79</v>
      </c>
      <c r="B6622">
        <v>2016</v>
      </c>
      <c r="C6622" t="s">
        <v>1259</v>
      </c>
      <c r="D6622" t="s">
        <v>30</v>
      </c>
      <c r="E6622" t="s">
        <v>5278</v>
      </c>
      <c r="F6622" t="s">
        <v>37</v>
      </c>
      <c r="G6622" t="s">
        <v>23</v>
      </c>
      <c r="H6622" t="s">
        <v>82</v>
      </c>
      <c r="I6622" t="s">
        <v>39</v>
      </c>
      <c r="J6622" t="s">
        <v>40</v>
      </c>
      <c r="K6622" t="s">
        <v>279</v>
      </c>
      <c r="L6622">
        <v>120648</v>
      </c>
      <c r="M6622" t="s">
        <v>4335</v>
      </c>
      <c r="N6622" t="str">
        <f t="shared" si="348"/>
        <v>Fyshwick,</v>
      </c>
      <c r="O6622" t="str">
        <f t="shared" si="349"/>
        <v>Fyshwick</v>
      </c>
      <c r="P6622" t="str">
        <f t="shared" si="350"/>
        <v>ACT</v>
      </c>
      <c r="Q6622" t="s">
        <v>29</v>
      </c>
      <c r="R6622" t="s">
        <v>30</v>
      </c>
      <c r="S6622" t="s">
        <v>31</v>
      </c>
      <c r="T6622" t="s">
        <v>44</v>
      </c>
      <c r="U6622">
        <v>14990</v>
      </c>
    </row>
    <row r="6623" spans="1:21" x14ac:dyDescent="0.25">
      <c r="A6623" t="s">
        <v>69</v>
      </c>
      <c r="B6623">
        <v>2016</v>
      </c>
      <c r="C6623">
        <v>86</v>
      </c>
      <c r="D6623" t="s">
        <v>47</v>
      </c>
      <c r="E6623" t="s">
        <v>5430</v>
      </c>
      <c r="F6623" t="s">
        <v>37</v>
      </c>
      <c r="G6623" t="s">
        <v>115</v>
      </c>
      <c r="H6623" t="s">
        <v>49</v>
      </c>
      <c r="I6623" t="s">
        <v>50</v>
      </c>
      <c r="J6623" t="s">
        <v>40</v>
      </c>
      <c r="K6623" t="s">
        <v>208</v>
      </c>
      <c r="L6623">
        <v>68068</v>
      </c>
      <c r="M6623" t="s">
        <v>4936</v>
      </c>
      <c r="N6623" t="str">
        <f t="shared" si="348"/>
        <v>Vermont,</v>
      </c>
      <c r="O6623" t="str">
        <f t="shared" si="349"/>
        <v>Vermont</v>
      </c>
      <c r="P6623" t="str">
        <f t="shared" si="350"/>
        <v>VIC</v>
      </c>
      <c r="Q6623" t="s">
        <v>29</v>
      </c>
      <c r="R6623" t="s">
        <v>47</v>
      </c>
      <c r="S6623" t="s">
        <v>53</v>
      </c>
      <c r="T6623" t="s">
        <v>54</v>
      </c>
      <c r="U6623">
        <v>32470</v>
      </c>
    </row>
    <row r="6624" spans="1:21" x14ac:dyDescent="0.25">
      <c r="A6624" t="s">
        <v>120</v>
      </c>
      <c r="B6624">
        <v>2013</v>
      </c>
      <c r="C6624" t="s">
        <v>172</v>
      </c>
      <c r="D6624" t="s">
        <v>152</v>
      </c>
      <c r="E6624" t="s">
        <v>4866</v>
      </c>
      <c r="F6624" t="s">
        <v>37</v>
      </c>
      <c r="G6624" t="s">
        <v>23</v>
      </c>
      <c r="H6624" t="s">
        <v>49</v>
      </c>
      <c r="I6624" t="s">
        <v>39</v>
      </c>
      <c r="J6624" t="s">
        <v>66</v>
      </c>
      <c r="K6624" t="s">
        <v>51</v>
      </c>
      <c r="L6624">
        <v>93500</v>
      </c>
      <c r="M6624" t="s">
        <v>2163</v>
      </c>
      <c r="N6624" t="str">
        <f t="shared" si="348"/>
        <v>Fairfield,</v>
      </c>
      <c r="O6624" t="str">
        <f t="shared" si="349"/>
        <v>Fairfield</v>
      </c>
      <c r="P6624" t="str">
        <f t="shared" si="350"/>
        <v>VIC</v>
      </c>
      <c r="Q6624" t="s">
        <v>29</v>
      </c>
      <c r="R6624" t="s">
        <v>152</v>
      </c>
      <c r="S6624" t="s">
        <v>31</v>
      </c>
      <c r="T6624" t="s">
        <v>44</v>
      </c>
      <c r="U6624">
        <v>14990</v>
      </c>
    </row>
    <row r="6625" spans="1:21" x14ac:dyDescent="0.25">
      <c r="A6625" t="s">
        <v>141</v>
      </c>
      <c r="B6625">
        <v>2010</v>
      </c>
      <c r="C6625" t="s">
        <v>344</v>
      </c>
      <c r="D6625" t="s">
        <v>30</v>
      </c>
      <c r="E6625" t="s">
        <v>5431</v>
      </c>
      <c r="F6625" t="s">
        <v>37</v>
      </c>
      <c r="G6625" t="s">
        <v>23</v>
      </c>
      <c r="H6625" t="s">
        <v>144</v>
      </c>
      <c r="I6625" t="s">
        <v>25</v>
      </c>
      <c r="J6625" t="s">
        <v>66</v>
      </c>
      <c r="K6625" t="s">
        <v>246</v>
      </c>
      <c r="L6625">
        <v>94800</v>
      </c>
      <c r="M6625" t="s">
        <v>878</v>
      </c>
      <c r="N6625" t="str">
        <f t="shared" si="348"/>
        <v>Southport,</v>
      </c>
      <c r="O6625" t="str">
        <f t="shared" si="349"/>
        <v>Southport</v>
      </c>
      <c r="P6625" t="str">
        <f t="shared" si="350"/>
        <v>QLD</v>
      </c>
      <c r="Q6625" t="s">
        <v>29</v>
      </c>
      <c r="R6625" t="s">
        <v>30</v>
      </c>
      <c r="S6625" t="s">
        <v>31</v>
      </c>
      <c r="T6625" t="s">
        <v>44</v>
      </c>
      <c r="U6625">
        <v>16987</v>
      </c>
    </row>
    <row r="6626" spans="1:21" x14ac:dyDescent="0.25">
      <c r="A6626" t="s">
        <v>69</v>
      </c>
      <c r="B6626">
        <v>2007</v>
      </c>
      <c r="C6626" t="s">
        <v>151</v>
      </c>
      <c r="D6626" t="s">
        <v>152</v>
      </c>
      <c r="E6626" t="s">
        <v>2552</v>
      </c>
      <c r="F6626" t="s">
        <v>37</v>
      </c>
      <c r="G6626" t="s">
        <v>23</v>
      </c>
      <c r="H6626" t="s">
        <v>127</v>
      </c>
      <c r="I6626" t="s">
        <v>39</v>
      </c>
      <c r="J6626" t="s">
        <v>66</v>
      </c>
      <c r="K6626" t="s">
        <v>218</v>
      </c>
      <c r="L6626">
        <v>140824</v>
      </c>
      <c r="M6626" t="s">
        <v>878</v>
      </c>
      <c r="N6626" t="str">
        <f t="shared" si="348"/>
        <v>Southport,</v>
      </c>
      <c r="O6626" t="str">
        <f t="shared" si="349"/>
        <v>Southport</v>
      </c>
      <c r="P6626" t="str">
        <f t="shared" si="350"/>
        <v>QLD</v>
      </c>
      <c r="Q6626" t="s">
        <v>29</v>
      </c>
      <c r="R6626" t="s">
        <v>152</v>
      </c>
      <c r="S6626" t="s">
        <v>31</v>
      </c>
      <c r="T6626" t="s">
        <v>44</v>
      </c>
      <c r="U6626">
        <v>12750</v>
      </c>
    </row>
    <row r="6627" spans="1:21" x14ac:dyDescent="0.25">
      <c r="A6627" t="s">
        <v>210</v>
      </c>
      <c r="B6627">
        <v>2022</v>
      </c>
      <c r="C6627" t="s">
        <v>211</v>
      </c>
      <c r="D6627" t="s">
        <v>30</v>
      </c>
      <c r="E6627" t="s">
        <v>4381</v>
      </c>
      <c r="F6627" t="s">
        <v>37</v>
      </c>
      <c r="G6627" t="s">
        <v>23</v>
      </c>
      <c r="H6627" t="s">
        <v>144</v>
      </c>
      <c r="I6627" t="s">
        <v>25</v>
      </c>
      <c r="J6627" t="s">
        <v>66</v>
      </c>
      <c r="K6627" t="s">
        <v>128</v>
      </c>
      <c r="L6627">
        <v>14528</v>
      </c>
      <c r="M6627" t="s">
        <v>4865</v>
      </c>
      <c r="N6627" t="str">
        <f t="shared" si="348"/>
        <v>Traralgon,</v>
      </c>
      <c r="O6627" t="str">
        <f t="shared" si="349"/>
        <v>Traralgon</v>
      </c>
      <c r="P6627" t="str">
        <f t="shared" si="350"/>
        <v>VIC</v>
      </c>
      <c r="Q6627" t="s">
        <v>29</v>
      </c>
      <c r="R6627" t="s">
        <v>30</v>
      </c>
      <c r="S6627" t="s">
        <v>31</v>
      </c>
      <c r="T6627" t="s">
        <v>44</v>
      </c>
      <c r="U6627">
        <v>39999</v>
      </c>
    </row>
    <row r="6628" spans="1:21" x14ac:dyDescent="0.25">
      <c r="A6628" t="s">
        <v>155</v>
      </c>
      <c r="B6628">
        <v>2016</v>
      </c>
      <c r="C6628" t="s">
        <v>236</v>
      </c>
      <c r="D6628" t="s">
        <v>30</v>
      </c>
      <c r="E6628" t="s">
        <v>5037</v>
      </c>
      <c r="F6628" t="s">
        <v>37</v>
      </c>
      <c r="G6628" t="s">
        <v>23</v>
      </c>
      <c r="H6628" t="s">
        <v>24</v>
      </c>
      <c r="I6628" t="s">
        <v>25</v>
      </c>
      <c r="J6628" t="s">
        <v>26</v>
      </c>
      <c r="K6628" t="s">
        <v>208</v>
      </c>
      <c r="L6628">
        <v>88024</v>
      </c>
      <c r="M6628" t="s">
        <v>833</v>
      </c>
      <c r="N6628" t="str">
        <f t="shared" si="348"/>
        <v>Berwick,</v>
      </c>
      <c r="O6628" t="str">
        <f t="shared" si="349"/>
        <v>Berwick</v>
      </c>
      <c r="P6628" t="str">
        <f t="shared" si="350"/>
        <v>VIC</v>
      </c>
      <c r="Q6628" t="s">
        <v>29</v>
      </c>
      <c r="R6628" t="s">
        <v>30</v>
      </c>
      <c r="S6628" t="s">
        <v>31</v>
      </c>
      <c r="T6628" t="s">
        <v>32</v>
      </c>
      <c r="U6628">
        <v>33988</v>
      </c>
    </row>
    <row r="6629" spans="1:21" x14ac:dyDescent="0.25">
      <c r="A6629" t="s">
        <v>155</v>
      </c>
      <c r="B6629">
        <v>2020</v>
      </c>
      <c r="C6629" t="s">
        <v>230</v>
      </c>
      <c r="D6629" t="s">
        <v>35</v>
      </c>
      <c r="E6629" t="s">
        <v>524</v>
      </c>
      <c r="F6629" t="s">
        <v>37</v>
      </c>
      <c r="G6629" t="s">
        <v>23</v>
      </c>
      <c r="H6629" t="s">
        <v>49</v>
      </c>
      <c r="I6629" t="s">
        <v>39</v>
      </c>
      <c r="J6629" t="s">
        <v>66</v>
      </c>
      <c r="K6629" t="s">
        <v>199</v>
      </c>
      <c r="L6629">
        <v>55128</v>
      </c>
      <c r="M6629" t="s">
        <v>5018</v>
      </c>
      <c r="N6629" t="str">
        <f t="shared" si="348"/>
        <v>Ferntree Gully,</v>
      </c>
      <c r="O6629" t="str">
        <f t="shared" si="349"/>
        <v>Ferntree Gully</v>
      </c>
      <c r="P6629" t="str">
        <f t="shared" si="350"/>
        <v>VIC</v>
      </c>
      <c r="Q6629" t="s">
        <v>29</v>
      </c>
      <c r="R6629" t="s">
        <v>35</v>
      </c>
      <c r="S6629" t="s">
        <v>31</v>
      </c>
      <c r="T6629" t="s">
        <v>44</v>
      </c>
      <c r="U6629">
        <v>24999</v>
      </c>
    </row>
    <row r="6630" spans="1:21" x14ac:dyDescent="0.25">
      <c r="A6630" t="s">
        <v>240</v>
      </c>
      <c r="B6630">
        <v>2017</v>
      </c>
      <c r="C6630" t="s">
        <v>292</v>
      </c>
      <c r="D6630" t="s">
        <v>152</v>
      </c>
      <c r="E6630" t="s">
        <v>3864</v>
      </c>
      <c r="F6630" t="s">
        <v>37</v>
      </c>
      <c r="G6630" t="s">
        <v>23</v>
      </c>
      <c r="H6630" t="s">
        <v>339</v>
      </c>
      <c r="I6630" t="s">
        <v>50</v>
      </c>
      <c r="J6630" t="s">
        <v>66</v>
      </c>
      <c r="K6630" t="s">
        <v>443</v>
      </c>
      <c r="L6630">
        <v>80334</v>
      </c>
      <c r="M6630" t="s">
        <v>5392</v>
      </c>
      <c r="N6630" t="str">
        <f t="shared" si="348"/>
        <v>Bendigo,</v>
      </c>
      <c r="O6630" t="str">
        <f t="shared" si="349"/>
        <v>Bendigo</v>
      </c>
      <c r="P6630" t="str">
        <f t="shared" si="350"/>
        <v>VIC</v>
      </c>
      <c r="Q6630" t="s">
        <v>137</v>
      </c>
      <c r="R6630" t="s">
        <v>152</v>
      </c>
      <c r="S6630" t="s">
        <v>31</v>
      </c>
      <c r="T6630" t="s">
        <v>44</v>
      </c>
      <c r="U6630">
        <v>32990</v>
      </c>
    </row>
    <row r="6631" spans="1:21" x14ac:dyDescent="0.25">
      <c r="A6631" t="s">
        <v>69</v>
      </c>
      <c r="B6631">
        <v>2018</v>
      </c>
      <c r="C6631" t="s">
        <v>151</v>
      </c>
      <c r="D6631" t="s">
        <v>152</v>
      </c>
      <c r="E6631" t="s">
        <v>1495</v>
      </c>
      <c r="F6631" t="s">
        <v>37</v>
      </c>
      <c r="G6631" t="s">
        <v>23</v>
      </c>
      <c r="H6631" t="s">
        <v>144</v>
      </c>
      <c r="I6631" t="s">
        <v>39</v>
      </c>
      <c r="J6631" t="s">
        <v>91</v>
      </c>
      <c r="K6631" t="s">
        <v>180</v>
      </c>
      <c r="L6631">
        <v>77489</v>
      </c>
      <c r="M6631" t="s">
        <v>833</v>
      </c>
      <c r="N6631" t="str">
        <f t="shared" si="348"/>
        <v>Berwick,</v>
      </c>
      <c r="O6631" t="str">
        <f t="shared" si="349"/>
        <v>Berwick</v>
      </c>
      <c r="P6631" t="str">
        <f t="shared" si="350"/>
        <v>VIC</v>
      </c>
      <c r="Q6631" t="s">
        <v>29</v>
      </c>
      <c r="R6631" t="s">
        <v>152</v>
      </c>
      <c r="S6631" t="s">
        <v>31</v>
      </c>
      <c r="T6631" t="s">
        <v>44</v>
      </c>
      <c r="U6631">
        <v>36499</v>
      </c>
    </row>
    <row r="6632" spans="1:21" x14ac:dyDescent="0.25">
      <c r="A6632" t="s">
        <v>55</v>
      </c>
      <c r="B6632">
        <v>2017</v>
      </c>
      <c r="C6632" t="s">
        <v>4239</v>
      </c>
      <c r="D6632" t="s">
        <v>152</v>
      </c>
      <c r="E6632" t="s">
        <v>4240</v>
      </c>
      <c r="F6632" t="s">
        <v>37</v>
      </c>
      <c r="G6632" t="s">
        <v>23</v>
      </c>
      <c r="H6632" t="s">
        <v>49</v>
      </c>
      <c r="I6632" t="s">
        <v>50</v>
      </c>
      <c r="J6632" t="s">
        <v>40</v>
      </c>
      <c r="K6632" t="s">
        <v>86</v>
      </c>
      <c r="L6632">
        <v>33145</v>
      </c>
      <c r="M6632" t="s">
        <v>901</v>
      </c>
      <c r="N6632" t="str">
        <f t="shared" si="348"/>
        <v>Epping,</v>
      </c>
      <c r="O6632" t="str">
        <f t="shared" si="349"/>
        <v>Epping</v>
      </c>
      <c r="P6632" t="str">
        <f t="shared" si="350"/>
        <v>VIC</v>
      </c>
      <c r="Q6632" t="s">
        <v>29</v>
      </c>
      <c r="R6632" t="s">
        <v>152</v>
      </c>
      <c r="S6632" t="s">
        <v>31</v>
      </c>
      <c r="T6632" t="s">
        <v>44</v>
      </c>
      <c r="U6632">
        <v>67868</v>
      </c>
    </row>
    <row r="6633" spans="1:21" x14ac:dyDescent="0.25">
      <c r="A6633" t="s">
        <v>240</v>
      </c>
      <c r="B6633">
        <v>2018</v>
      </c>
      <c r="C6633" t="s">
        <v>292</v>
      </c>
      <c r="D6633" t="s">
        <v>116</v>
      </c>
      <c r="E6633" t="s">
        <v>5432</v>
      </c>
      <c r="F6633" t="s">
        <v>37</v>
      </c>
      <c r="G6633" t="s">
        <v>23</v>
      </c>
      <c r="H6633" t="s">
        <v>339</v>
      </c>
      <c r="I6633" t="s">
        <v>25</v>
      </c>
      <c r="J6633" t="s">
        <v>40</v>
      </c>
      <c r="K6633" t="s">
        <v>191</v>
      </c>
      <c r="L6633">
        <v>61620</v>
      </c>
      <c r="M6633" t="s">
        <v>4955</v>
      </c>
      <c r="N6633" t="str">
        <f t="shared" si="348"/>
        <v>Ashmore,</v>
      </c>
      <c r="O6633" t="str">
        <f t="shared" si="349"/>
        <v>Ashmore</v>
      </c>
      <c r="P6633" t="str">
        <f t="shared" si="350"/>
        <v>QLD</v>
      </c>
      <c r="Q6633" t="s">
        <v>137</v>
      </c>
      <c r="R6633" t="s">
        <v>116</v>
      </c>
      <c r="S6633" t="s">
        <v>31</v>
      </c>
      <c r="T6633" t="s">
        <v>44</v>
      </c>
      <c r="U6633">
        <v>32990</v>
      </c>
    </row>
    <row r="6634" spans="1:21" x14ac:dyDescent="0.25">
      <c r="A6634" t="s">
        <v>88</v>
      </c>
      <c r="B6634">
        <v>2018</v>
      </c>
      <c r="C6634" t="s">
        <v>560</v>
      </c>
      <c r="D6634" t="s">
        <v>30</v>
      </c>
      <c r="E6634" t="s">
        <v>5433</v>
      </c>
      <c r="F6634" t="s">
        <v>37</v>
      </c>
      <c r="G6634" t="s">
        <v>23</v>
      </c>
      <c r="H6634" t="s">
        <v>179</v>
      </c>
      <c r="I6634" t="s">
        <v>39</v>
      </c>
      <c r="J6634" t="s">
        <v>66</v>
      </c>
      <c r="K6634" t="s">
        <v>51</v>
      </c>
      <c r="L6634">
        <v>90227</v>
      </c>
      <c r="M6634" t="s">
        <v>901</v>
      </c>
      <c r="N6634" t="str">
        <f t="shared" si="348"/>
        <v>Epping,</v>
      </c>
      <c r="O6634" t="str">
        <f t="shared" si="349"/>
        <v>Epping</v>
      </c>
      <c r="P6634" t="str">
        <f t="shared" si="350"/>
        <v>VIC</v>
      </c>
      <c r="Q6634" t="s">
        <v>29</v>
      </c>
      <c r="R6634" t="s">
        <v>30</v>
      </c>
      <c r="S6634" t="s">
        <v>31</v>
      </c>
      <c r="T6634" t="s">
        <v>44</v>
      </c>
      <c r="U6634">
        <v>26450</v>
      </c>
    </row>
    <row r="6635" spans="1:21" x14ac:dyDescent="0.25">
      <c r="A6635" t="s">
        <v>210</v>
      </c>
      <c r="B6635">
        <v>2022</v>
      </c>
      <c r="C6635" t="s">
        <v>211</v>
      </c>
      <c r="D6635" t="s">
        <v>30</v>
      </c>
      <c r="E6635" t="s">
        <v>4583</v>
      </c>
      <c r="F6635" t="s">
        <v>37</v>
      </c>
      <c r="G6635" t="s">
        <v>23</v>
      </c>
      <c r="H6635" t="s">
        <v>24</v>
      </c>
      <c r="I6635" t="s">
        <v>25</v>
      </c>
      <c r="J6635" t="s">
        <v>26</v>
      </c>
      <c r="K6635" t="s">
        <v>67</v>
      </c>
      <c r="L6635">
        <v>14510</v>
      </c>
      <c r="M6635" t="s">
        <v>5392</v>
      </c>
      <c r="N6635" t="str">
        <f t="shared" si="348"/>
        <v>Bendigo,</v>
      </c>
      <c r="O6635" t="str">
        <f t="shared" si="349"/>
        <v>Bendigo</v>
      </c>
      <c r="P6635" t="str">
        <f t="shared" si="350"/>
        <v>VIC</v>
      </c>
      <c r="Q6635" t="s">
        <v>29</v>
      </c>
      <c r="R6635" t="s">
        <v>30</v>
      </c>
      <c r="S6635" t="s">
        <v>31</v>
      </c>
      <c r="T6635" t="s">
        <v>44</v>
      </c>
      <c r="U6635">
        <v>43990</v>
      </c>
    </row>
    <row r="6636" spans="1:21" x14ac:dyDescent="0.25">
      <c r="A6636" t="s">
        <v>113</v>
      </c>
      <c r="B6636">
        <v>2016</v>
      </c>
      <c r="C6636" t="s">
        <v>263</v>
      </c>
      <c r="D6636" t="s">
        <v>30</v>
      </c>
      <c r="E6636" t="s">
        <v>1516</v>
      </c>
      <c r="F6636" t="s">
        <v>37</v>
      </c>
      <c r="G6636" t="s">
        <v>23</v>
      </c>
      <c r="H6636" t="s">
        <v>49</v>
      </c>
      <c r="I6636" t="s">
        <v>39</v>
      </c>
      <c r="J6636" t="s">
        <v>66</v>
      </c>
      <c r="K6636" t="s">
        <v>199</v>
      </c>
      <c r="L6636">
        <v>71605</v>
      </c>
      <c r="M6636" t="s">
        <v>5008</v>
      </c>
      <c r="N6636" t="str">
        <f t="shared" si="348"/>
        <v>Springvale,</v>
      </c>
      <c r="O6636" t="str">
        <f t="shared" si="349"/>
        <v>Springvale</v>
      </c>
      <c r="P6636" t="str">
        <f t="shared" si="350"/>
        <v>VIC</v>
      </c>
      <c r="Q6636" t="s">
        <v>29</v>
      </c>
      <c r="R6636" t="s">
        <v>30</v>
      </c>
      <c r="S6636" t="s">
        <v>31</v>
      </c>
      <c r="T6636" t="s">
        <v>44</v>
      </c>
      <c r="U6636">
        <v>21988</v>
      </c>
    </row>
    <row r="6637" spans="1:21" x14ac:dyDescent="0.25">
      <c r="A6637" t="s">
        <v>120</v>
      </c>
      <c r="B6637">
        <v>2018</v>
      </c>
      <c r="C6637" t="s">
        <v>1424</v>
      </c>
      <c r="D6637" t="s">
        <v>30</v>
      </c>
      <c r="E6637" t="s">
        <v>5434</v>
      </c>
      <c r="F6637" t="s">
        <v>37</v>
      </c>
      <c r="G6637" t="s">
        <v>23</v>
      </c>
      <c r="H6637" t="s">
        <v>301</v>
      </c>
      <c r="I6637" t="s">
        <v>50</v>
      </c>
      <c r="J6637" t="s">
        <v>26</v>
      </c>
      <c r="K6637" t="s">
        <v>136</v>
      </c>
      <c r="L6637">
        <v>160928</v>
      </c>
      <c r="M6637" t="s">
        <v>4895</v>
      </c>
      <c r="N6637" t="str">
        <f t="shared" si="348"/>
        <v>Seymour,</v>
      </c>
      <c r="O6637" t="str">
        <f t="shared" si="349"/>
        <v>Seymour</v>
      </c>
      <c r="P6637" t="str">
        <f t="shared" si="350"/>
        <v>VIC</v>
      </c>
      <c r="Q6637" t="s">
        <v>303</v>
      </c>
      <c r="R6637" t="s">
        <v>30</v>
      </c>
      <c r="S6637" t="s">
        <v>31</v>
      </c>
      <c r="T6637" t="s">
        <v>32</v>
      </c>
      <c r="U6637">
        <v>39990</v>
      </c>
    </row>
    <row r="6638" spans="1:21" x14ac:dyDescent="0.25">
      <c r="A6638" t="s">
        <v>102</v>
      </c>
      <c r="B6638">
        <v>2018</v>
      </c>
      <c r="C6638" t="s">
        <v>103</v>
      </c>
      <c r="D6638" t="s">
        <v>35</v>
      </c>
      <c r="E6638" t="s">
        <v>5435</v>
      </c>
      <c r="F6638" t="s">
        <v>37</v>
      </c>
      <c r="G6638" t="s">
        <v>115</v>
      </c>
      <c r="H6638" t="s">
        <v>105</v>
      </c>
      <c r="I6638" t="s">
        <v>39</v>
      </c>
      <c r="J6638" t="s">
        <v>40</v>
      </c>
      <c r="K6638" t="s">
        <v>609</v>
      </c>
      <c r="L6638">
        <v>51128</v>
      </c>
      <c r="M6638" t="s">
        <v>5008</v>
      </c>
      <c r="N6638" t="str">
        <f t="shared" si="348"/>
        <v>Springvale,</v>
      </c>
      <c r="O6638" t="str">
        <f t="shared" si="349"/>
        <v>Springvale</v>
      </c>
      <c r="P6638" t="str">
        <f t="shared" si="350"/>
        <v>VIC</v>
      </c>
      <c r="Q6638" t="s">
        <v>29</v>
      </c>
      <c r="R6638" t="s">
        <v>35</v>
      </c>
      <c r="S6638" t="s">
        <v>43</v>
      </c>
      <c r="T6638" t="s">
        <v>44</v>
      </c>
      <c r="U6638">
        <v>21990</v>
      </c>
    </row>
    <row r="6639" spans="1:21" x14ac:dyDescent="0.25">
      <c r="A6639" t="s">
        <v>252</v>
      </c>
      <c r="B6639">
        <v>2019</v>
      </c>
      <c r="C6639" t="s">
        <v>467</v>
      </c>
      <c r="D6639" t="s">
        <v>35</v>
      </c>
      <c r="E6639" t="s">
        <v>953</v>
      </c>
      <c r="F6639" t="s">
        <v>37</v>
      </c>
      <c r="G6639" t="s">
        <v>23</v>
      </c>
      <c r="H6639" t="s">
        <v>49</v>
      </c>
      <c r="I6639" t="s">
        <v>39</v>
      </c>
      <c r="J6639" t="s">
        <v>66</v>
      </c>
      <c r="K6639" t="s">
        <v>199</v>
      </c>
      <c r="L6639">
        <v>61388</v>
      </c>
      <c r="M6639" t="s">
        <v>860</v>
      </c>
      <c r="N6639" t="str">
        <f t="shared" si="348"/>
        <v>Pakenham,</v>
      </c>
      <c r="O6639" t="str">
        <f t="shared" si="349"/>
        <v>Pakenham</v>
      </c>
      <c r="P6639" t="str">
        <f t="shared" si="350"/>
        <v>VIC</v>
      </c>
      <c r="Q6639" t="s">
        <v>29</v>
      </c>
      <c r="R6639" t="s">
        <v>35</v>
      </c>
      <c r="S6639" t="s">
        <v>43</v>
      </c>
      <c r="T6639" t="s">
        <v>44</v>
      </c>
      <c r="U6639">
        <v>24990</v>
      </c>
    </row>
    <row r="6640" spans="1:21" x14ac:dyDescent="0.25">
      <c r="A6640" t="s">
        <v>55</v>
      </c>
      <c r="B6640">
        <v>2014</v>
      </c>
      <c r="C6640" t="s">
        <v>808</v>
      </c>
      <c r="D6640" t="s">
        <v>152</v>
      </c>
      <c r="E6640" t="s">
        <v>2008</v>
      </c>
      <c r="F6640" t="s">
        <v>37</v>
      </c>
      <c r="G6640" t="s">
        <v>23</v>
      </c>
      <c r="H6640" t="s">
        <v>803</v>
      </c>
      <c r="I6640" t="s">
        <v>50</v>
      </c>
      <c r="J6640" t="s">
        <v>26</v>
      </c>
      <c r="K6640" t="s">
        <v>92</v>
      </c>
      <c r="L6640">
        <v>72314</v>
      </c>
      <c r="M6640" t="s">
        <v>5396</v>
      </c>
      <c r="N6640" t="str">
        <f t="shared" si="348"/>
        <v>Mitcham,</v>
      </c>
      <c r="O6640" t="str">
        <f t="shared" si="349"/>
        <v>Mitcham</v>
      </c>
      <c r="P6640" t="str">
        <f t="shared" si="350"/>
        <v>VIC</v>
      </c>
      <c r="Q6640" t="s">
        <v>29</v>
      </c>
      <c r="R6640" t="s">
        <v>152</v>
      </c>
      <c r="S6640" t="s">
        <v>31</v>
      </c>
      <c r="T6640" t="s">
        <v>44</v>
      </c>
      <c r="U6640">
        <v>37888</v>
      </c>
    </row>
    <row r="6641" spans="1:21" x14ac:dyDescent="0.25">
      <c r="A6641" t="s">
        <v>210</v>
      </c>
      <c r="B6641">
        <v>2017</v>
      </c>
      <c r="C6641" t="s">
        <v>299</v>
      </c>
      <c r="D6641" t="s">
        <v>138</v>
      </c>
      <c r="E6641" t="s">
        <v>3430</v>
      </c>
      <c r="F6641" t="s">
        <v>37</v>
      </c>
      <c r="G6641" t="s">
        <v>115</v>
      </c>
      <c r="H6641" t="s">
        <v>24</v>
      </c>
      <c r="I6641" t="s">
        <v>50</v>
      </c>
      <c r="J6641" t="s">
        <v>26</v>
      </c>
      <c r="K6641" t="s">
        <v>202</v>
      </c>
      <c r="L6641">
        <v>182650</v>
      </c>
      <c r="M6641" t="s">
        <v>4929</v>
      </c>
      <c r="N6641" t="str">
        <f t="shared" si="348"/>
        <v>Bayswater,</v>
      </c>
      <c r="O6641" t="str">
        <f t="shared" si="349"/>
        <v>Bayswater</v>
      </c>
      <c r="P6641" t="str">
        <f t="shared" si="350"/>
        <v>VIC</v>
      </c>
      <c r="Q6641" t="s">
        <v>29</v>
      </c>
      <c r="R6641" t="s">
        <v>138</v>
      </c>
      <c r="S6641" t="s">
        <v>53</v>
      </c>
      <c r="T6641" t="s">
        <v>195</v>
      </c>
      <c r="U6641">
        <v>16999</v>
      </c>
    </row>
    <row r="6642" spans="1:21" x14ac:dyDescent="0.25">
      <c r="A6642" t="s">
        <v>155</v>
      </c>
      <c r="B6642">
        <v>2021</v>
      </c>
      <c r="C6642" t="s">
        <v>230</v>
      </c>
      <c r="D6642" t="s">
        <v>35</v>
      </c>
      <c r="E6642" t="s">
        <v>2472</v>
      </c>
      <c r="F6642" t="s">
        <v>37</v>
      </c>
      <c r="G6642" t="s">
        <v>23</v>
      </c>
      <c r="H6642" t="s">
        <v>49</v>
      </c>
      <c r="I6642" t="s">
        <v>39</v>
      </c>
      <c r="J6642" t="s">
        <v>66</v>
      </c>
      <c r="K6642" t="s">
        <v>199</v>
      </c>
      <c r="L6642">
        <v>34960</v>
      </c>
      <c r="M6642" t="s">
        <v>860</v>
      </c>
      <c r="N6642" t="str">
        <f t="shared" si="348"/>
        <v>Pakenham,</v>
      </c>
      <c r="O6642" t="str">
        <f t="shared" si="349"/>
        <v>Pakenham</v>
      </c>
      <c r="P6642" t="str">
        <f t="shared" si="350"/>
        <v>VIC</v>
      </c>
      <c r="Q6642" t="s">
        <v>29</v>
      </c>
      <c r="R6642" t="s">
        <v>35</v>
      </c>
      <c r="S6642" t="s">
        <v>31</v>
      </c>
      <c r="T6642" t="s">
        <v>44</v>
      </c>
      <c r="U6642">
        <v>27390</v>
      </c>
    </row>
    <row r="6643" spans="1:21" x14ac:dyDescent="0.25">
      <c r="A6643" t="s">
        <v>120</v>
      </c>
      <c r="B6643">
        <v>2022</v>
      </c>
      <c r="C6643" t="s">
        <v>383</v>
      </c>
      <c r="D6643" t="s">
        <v>138</v>
      </c>
      <c r="E6643" t="s">
        <v>2444</v>
      </c>
      <c r="F6643" t="s">
        <v>37</v>
      </c>
      <c r="G6643" t="s">
        <v>23</v>
      </c>
      <c r="H6643" t="s">
        <v>49</v>
      </c>
      <c r="I6643" t="s">
        <v>50</v>
      </c>
      <c r="J6643" t="s">
        <v>26</v>
      </c>
      <c r="K6643" t="s">
        <v>202</v>
      </c>
      <c r="L6643">
        <v>4341</v>
      </c>
      <c r="M6643" t="s">
        <v>5025</v>
      </c>
      <c r="N6643" t="str">
        <f t="shared" si="348"/>
        <v>Epsom,</v>
      </c>
      <c r="O6643" t="str">
        <f t="shared" si="349"/>
        <v>Epsom</v>
      </c>
      <c r="P6643" t="str">
        <f t="shared" si="350"/>
        <v>VIC</v>
      </c>
      <c r="Q6643" t="s">
        <v>29</v>
      </c>
      <c r="R6643" t="s">
        <v>138</v>
      </c>
      <c r="S6643" t="s">
        <v>31</v>
      </c>
      <c r="T6643" t="s">
        <v>44</v>
      </c>
      <c r="U6643">
        <v>50888</v>
      </c>
    </row>
    <row r="6644" spans="1:21" x14ac:dyDescent="0.25">
      <c r="A6644" t="s">
        <v>69</v>
      </c>
      <c r="B6644">
        <v>2009</v>
      </c>
      <c r="C6644" t="s">
        <v>362</v>
      </c>
      <c r="D6644" t="s">
        <v>30</v>
      </c>
      <c r="E6644" t="s">
        <v>5436</v>
      </c>
      <c r="F6644" t="s">
        <v>37</v>
      </c>
      <c r="G6644" t="s">
        <v>23</v>
      </c>
      <c r="H6644" t="s">
        <v>127</v>
      </c>
      <c r="I6644" t="s">
        <v>110</v>
      </c>
      <c r="J6644" t="s">
        <v>66</v>
      </c>
      <c r="K6644" t="s">
        <v>246</v>
      </c>
      <c r="L6644">
        <v>190344</v>
      </c>
      <c r="M6644" t="s">
        <v>5000</v>
      </c>
      <c r="N6644" t="str">
        <f t="shared" si="348"/>
        <v>Ringwood,</v>
      </c>
      <c r="O6644" t="str">
        <f t="shared" si="349"/>
        <v>Ringwood</v>
      </c>
      <c r="P6644" t="str">
        <f t="shared" si="350"/>
        <v>VIC</v>
      </c>
      <c r="Q6644" t="s">
        <v>29</v>
      </c>
      <c r="R6644" t="s">
        <v>30</v>
      </c>
      <c r="S6644" t="s">
        <v>31</v>
      </c>
      <c r="T6644" t="s">
        <v>44</v>
      </c>
      <c r="U6644">
        <v>15990</v>
      </c>
    </row>
    <row r="6645" spans="1:21" x14ac:dyDescent="0.25">
      <c r="A6645" t="s">
        <v>69</v>
      </c>
      <c r="B6645">
        <v>2020</v>
      </c>
      <c r="C6645" t="s">
        <v>177</v>
      </c>
      <c r="D6645" t="s">
        <v>35</v>
      </c>
      <c r="E6645" t="s">
        <v>478</v>
      </c>
      <c r="F6645" t="s">
        <v>37</v>
      </c>
      <c r="G6645" t="s">
        <v>23</v>
      </c>
      <c r="H6645" t="s">
        <v>179</v>
      </c>
      <c r="I6645" t="s">
        <v>39</v>
      </c>
      <c r="J6645" t="s">
        <v>91</v>
      </c>
      <c r="K6645" t="s">
        <v>180</v>
      </c>
      <c r="L6645">
        <v>36511</v>
      </c>
      <c r="M6645" t="s">
        <v>5115</v>
      </c>
      <c r="N6645" t="str">
        <f t="shared" si="348"/>
        <v>South Morang,</v>
      </c>
      <c r="O6645" t="str">
        <f t="shared" si="349"/>
        <v>South Morang</v>
      </c>
      <c r="P6645" t="str">
        <f t="shared" si="350"/>
        <v>VIC</v>
      </c>
      <c r="Q6645" t="s">
        <v>29</v>
      </c>
      <c r="R6645" t="s">
        <v>35</v>
      </c>
      <c r="S6645" t="s">
        <v>43</v>
      </c>
      <c r="T6645" t="s">
        <v>44</v>
      </c>
      <c r="U6645">
        <v>39380</v>
      </c>
    </row>
    <row r="6646" spans="1:21" x14ac:dyDescent="0.25">
      <c r="A6646" t="s">
        <v>210</v>
      </c>
      <c r="B6646">
        <v>2015</v>
      </c>
      <c r="C6646" t="s">
        <v>377</v>
      </c>
      <c r="D6646" t="s">
        <v>30</v>
      </c>
      <c r="E6646" t="s">
        <v>5437</v>
      </c>
      <c r="F6646" t="s">
        <v>37</v>
      </c>
      <c r="G6646" t="s">
        <v>23</v>
      </c>
      <c r="H6646" t="s">
        <v>773</v>
      </c>
      <c r="I6646" t="s">
        <v>39</v>
      </c>
      <c r="J6646" t="s">
        <v>66</v>
      </c>
      <c r="K6646" t="s">
        <v>59</v>
      </c>
      <c r="L6646">
        <v>114090</v>
      </c>
      <c r="M6646" t="s">
        <v>5000</v>
      </c>
      <c r="N6646" t="str">
        <f t="shared" si="348"/>
        <v>Ringwood,</v>
      </c>
      <c r="O6646" t="str">
        <f t="shared" si="349"/>
        <v>Ringwood</v>
      </c>
      <c r="P6646" t="str">
        <f t="shared" si="350"/>
        <v>VIC</v>
      </c>
      <c r="Q6646" t="s">
        <v>137</v>
      </c>
      <c r="R6646" t="s">
        <v>30</v>
      </c>
      <c r="S6646" t="s">
        <v>31</v>
      </c>
      <c r="T6646" t="s">
        <v>32</v>
      </c>
      <c r="U6646">
        <v>26999</v>
      </c>
    </row>
    <row r="6647" spans="1:21" x14ac:dyDescent="0.25">
      <c r="A6647" t="s">
        <v>79</v>
      </c>
      <c r="B6647">
        <v>2021</v>
      </c>
      <c r="C6647" t="s">
        <v>437</v>
      </c>
      <c r="D6647" t="s">
        <v>138</v>
      </c>
      <c r="E6647" t="s">
        <v>4207</v>
      </c>
      <c r="F6647" t="s">
        <v>37</v>
      </c>
      <c r="G6647" t="s">
        <v>23</v>
      </c>
      <c r="H6647" t="s">
        <v>309</v>
      </c>
      <c r="I6647" t="s">
        <v>110</v>
      </c>
      <c r="J6647" t="s">
        <v>26</v>
      </c>
      <c r="K6647" t="s">
        <v>158</v>
      </c>
      <c r="L6647">
        <v>40000</v>
      </c>
      <c r="M6647" t="s">
        <v>4895</v>
      </c>
      <c r="N6647" t="str">
        <f t="shared" si="348"/>
        <v>Seymour,</v>
      </c>
      <c r="O6647" t="str">
        <f t="shared" si="349"/>
        <v>Seymour</v>
      </c>
      <c r="P6647" t="str">
        <f t="shared" si="350"/>
        <v>VIC</v>
      </c>
      <c r="Q6647" t="s">
        <v>29</v>
      </c>
      <c r="R6647" t="s">
        <v>138</v>
      </c>
      <c r="S6647" t="s">
        <v>31</v>
      </c>
      <c r="T6647" t="s">
        <v>44</v>
      </c>
      <c r="U6647">
        <v>51990</v>
      </c>
    </row>
    <row r="6648" spans="1:21" x14ac:dyDescent="0.25">
      <c r="A6648" t="s">
        <v>249</v>
      </c>
      <c r="B6648">
        <v>2014</v>
      </c>
      <c r="C6648" t="s">
        <v>412</v>
      </c>
      <c r="D6648" t="s">
        <v>30</v>
      </c>
      <c r="E6648" t="s">
        <v>5438</v>
      </c>
      <c r="F6648" t="s">
        <v>37</v>
      </c>
      <c r="G6648" t="s">
        <v>23</v>
      </c>
      <c r="H6648" t="s">
        <v>49</v>
      </c>
      <c r="I6648" t="s">
        <v>25</v>
      </c>
      <c r="J6648" t="s">
        <v>40</v>
      </c>
      <c r="K6648" t="s">
        <v>186</v>
      </c>
      <c r="L6648">
        <v>104934</v>
      </c>
      <c r="M6648" t="s">
        <v>4977</v>
      </c>
      <c r="N6648" t="str">
        <f t="shared" si="348"/>
        <v>Alphington,</v>
      </c>
      <c r="O6648" t="str">
        <f t="shared" si="349"/>
        <v>Alphington</v>
      </c>
      <c r="P6648" t="str">
        <f t="shared" si="350"/>
        <v>VIC</v>
      </c>
      <c r="Q6648" t="s">
        <v>29</v>
      </c>
      <c r="R6648" t="s">
        <v>30</v>
      </c>
      <c r="S6648" t="s">
        <v>31</v>
      </c>
      <c r="T6648" t="s">
        <v>44</v>
      </c>
      <c r="U6648">
        <v>21990</v>
      </c>
    </row>
    <row r="6649" spans="1:21" x14ac:dyDescent="0.25">
      <c r="A6649" t="s">
        <v>141</v>
      </c>
      <c r="B6649">
        <v>2018</v>
      </c>
      <c r="C6649" t="s">
        <v>318</v>
      </c>
      <c r="D6649" t="s">
        <v>35</v>
      </c>
      <c r="E6649" t="s">
        <v>319</v>
      </c>
      <c r="F6649" t="s">
        <v>37</v>
      </c>
      <c r="G6649" t="s">
        <v>23</v>
      </c>
      <c r="H6649" t="s">
        <v>49</v>
      </c>
      <c r="I6649" t="s">
        <v>25</v>
      </c>
      <c r="J6649" t="s">
        <v>66</v>
      </c>
      <c r="K6649" t="s">
        <v>51</v>
      </c>
      <c r="L6649">
        <v>88217</v>
      </c>
      <c r="M6649" t="s">
        <v>5098</v>
      </c>
      <c r="N6649" t="str">
        <f t="shared" si="348"/>
        <v>Robina,</v>
      </c>
      <c r="O6649" t="str">
        <f t="shared" si="349"/>
        <v>Robina</v>
      </c>
      <c r="P6649" t="str">
        <f t="shared" si="350"/>
        <v>QLD</v>
      </c>
      <c r="Q6649" t="s">
        <v>29</v>
      </c>
      <c r="R6649" t="s">
        <v>35</v>
      </c>
      <c r="S6649" t="s">
        <v>43</v>
      </c>
      <c r="T6649" t="s">
        <v>44</v>
      </c>
      <c r="U6649">
        <v>22990</v>
      </c>
    </row>
    <row r="6650" spans="1:21" x14ac:dyDescent="0.25">
      <c r="A6650" t="s">
        <v>210</v>
      </c>
      <c r="B6650">
        <v>2014</v>
      </c>
      <c r="C6650" t="s">
        <v>211</v>
      </c>
      <c r="D6650" t="s">
        <v>30</v>
      </c>
      <c r="E6650" t="s">
        <v>5439</v>
      </c>
      <c r="F6650" t="s">
        <v>37</v>
      </c>
      <c r="G6650" t="s">
        <v>115</v>
      </c>
      <c r="H6650" t="s">
        <v>49</v>
      </c>
      <c r="I6650" t="s">
        <v>39</v>
      </c>
      <c r="J6650" t="s">
        <v>66</v>
      </c>
      <c r="K6650" t="s">
        <v>268</v>
      </c>
      <c r="L6650">
        <v>87876</v>
      </c>
      <c r="M6650" t="s">
        <v>860</v>
      </c>
      <c r="N6650" t="str">
        <f t="shared" si="348"/>
        <v>Pakenham,</v>
      </c>
      <c r="O6650" t="str">
        <f t="shared" si="349"/>
        <v>Pakenham</v>
      </c>
      <c r="P6650" t="str">
        <f t="shared" si="350"/>
        <v>VIC</v>
      </c>
      <c r="Q6650" t="s">
        <v>29</v>
      </c>
      <c r="R6650" t="s">
        <v>30</v>
      </c>
      <c r="S6650" t="s">
        <v>31</v>
      </c>
      <c r="T6650" t="s">
        <v>44</v>
      </c>
      <c r="U6650">
        <v>19990</v>
      </c>
    </row>
    <row r="6651" spans="1:21" x14ac:dyDescent="0.25">
      <c r="A6651" t="s">
        <v>113</v>
      </c>
      <c r="B6651">
        <v>2006</v>
      </c>
      <c r="C6651" t="s">
        <v>114</v>
      </c>
      <c r="D6651" t="s">
        <v>30</v>
      </c>
      <c r="E6651" t="s">
        <v>5440</v>
      </c>
      <c r="F6651" t="s">
        <v>37</v>
      </c>
      <c r="G6651" t="s">
        <v>23</v>
      </c>
      <c r="H6651" t="s">
        <v>127</v>
      </c>
      <c r="I6651" t="s">
        <v>110</v>
      </c>
      <c r="J6651" t="s">
        <v>66</v>
      </c>
      <c r="K6651" t="s">
        <v>443</v>
      </c>
      <c r="L6651">
        <v>226000</v>
      </c>
      <c r="M6651" t="s">
        <v>5000</v>
      </c>
      <c r="N6651" t="str">
        <f t="shared" si="348"/>
        <v>Ringwood,</v>
      </c>
      <c r="O6651" t="str">
        <f t="shared" si="349"/>
        <v>Ringwood</v>
      </c>
      <c r="P6651" t="str">
        <f t="shared" si="350"/>
        <v>VIC</v>
      </c>
      <c r="Q6651" t="s">
        <v>29</v>
      </c>
      <c r="R6651" t="s">
        <v>30</v>
      </c>
      <c r="S6651" t="s">
        <v>31</v>
      </c>
      <c r="T6651" t="s">
        <v>44</v>
      </c>
      <c r="U6651">
        <v>11888</v>
      </c>
    </row>
    <row r="6652" spans="1:21" x14ac:dyDescent="0.25">
      <c r="A6652" t="s">
        <v>102</v>
      </c>
      <c r="B6652">
        <v>2022</v>
      </c>
      <c r="C6652" t="s">
        <v>169</v>
      </c>
      <c r="D6652" t="s">
        <v>30</v>
      </c>
      <c r="E6652" t="s">
        <v>4302</v>
      </c>
      <c r="F6652" t="s">
        <v>37</v>
      </c>
      <c r="G6652" t="s">
        <v>23</v>
      </c>
      <c r="H6652" t="s">
        <v>123</v>
      </c>
      <c r="I6652" t="s">
        <v>39</v>
      </c>
      <c r="J6652" t="s">
        <v>40</v>
      </c>
      <c r="K6652" t="s">
        <v>119</v>
      </c>
      <c r="L6652">
        <v>28916</v>
      </c>
      <c r="M6652" t="s">
        <v>833</v>
      </c>
      <c r="N6652" t="str">
        <f t="shared" si="348"/>
        <v>Berwick,</v>
      </c>
      <c r="O6652" t="str">
        <f t="shared" si="349"/>
        <v>Berwick</v>
      </c>
      <c r="P6652" t="str">
        <f t="shared" si="350"/>
        <v>VIC</v>
      </c>
      <c r="Q6652" t="s">
        <v>125</v>
      </c>
      <c r="R6652" t="s">
        <v>30</v>
      </c>
      <c r="S6652" t="s">
        <v>31</v>
      </c>
      <c r="T6652" t="s">
        <v>44</v>
      </c>
      <c r="U6652">
        <v>35989</v>
      </c>
    </row>
    <row r="6653" spans="1:21" x14ac:dyDescent="0.25">
      <c r="A6653" t="s">
        <v>120</v>
      </c>
      <c r="B6653">
        <v>2019</v>
      </c>
      <c r="C6653" t="s">
        <v>457</v>
      </c>
      <c r="D6653" t="s">
        <v>73</v>
      </c>
      <c r="E6653" t="s">
        <v>5441</v>
      </c>
      <c r="F6653" t="s">
        <v>37</v>
      </c>
      <c r="G6653" t="s">
        <v>23</v>
      </c>
      <c r="H6653" t="s">
        <v>49</v>
      </c>
      <c r="I6653" t="s">
        <v>39</v>
      </c>
      <c r="J6653" t="s">
        <v>26</v>
      </c>
      <c r="K6653" t="s">
        <v>283</v>
      </c>
      <c r="L6653">
        <v>79662</v>
      </c>
      <c r="M6653" t="s">
        <v>5008</v>
      </c>
      <c r="N6653" t="str">
        <f t="shared" si="348"/>
        <v>Springvale,</v>
      </c>
      <c r="O6653" t="str">
        <f t="shared" si="349"/>
        <v>Springvale</v>
      </c>
      <c r="P6653" t="str">
        <f t="shared" si="350"/>
        <v>VIC</v>
      </c>
      <c r="Q6653" t="s">
        <v>29</v>
      </c>
      <c r="R6653" t="s">
        <v>73</v>
      </c>
      <c r="S6653" t="s">
        <v>53</v>
      </c>
      <c r="T6653" t="s">
        <v>195</v>
      </c>
      <c r="U6653">
        <v>43988</v>
      </c>
    </row>
    <row r="6654" spans="1:21" x14ac:dyDescent="0.25">
      <c r="A6654" t="s">
        <v>210</v>
      </c>
      <c r="B6654">
        <v>2017</v>
      </c>
      <c r="C6654">
        <v>6</v>
      </c>
      <c r="D6654" t="s">
        <v>152</v>
      </c>
      <c r="E6654" t="s">
        <v>2810</v>
      </c>
      <c r="F6654" t="s">
        <v>37</v>
      </c>
      <c r="G6654" t="s">
        <v>23</v>
      </c>
      <c r="H6654" t="s">
        <v>144</v>
      </c>
      <c r="I6654" t="s">
        <v>39</v>
      </c>
      <c r="J6654" t="s">
        <v>66</v>
      </c>
      <c r="K6654" t="s">
        <v>51</v>
      </c>
      <c r="L6654">
        <v>98427</v>
      </c>
      <c r="M6654" t="s">
        <v>4982</v>
      </c>
      <c r="N6654" t="str">
        <f t="shared" si="348"/>
        <v>Mulgrave,</v>
      </c>
      <c r="O6654" t="str">
        <f t="shared" si="349"/>
        <v>Mulgrave</v>
      </c>
      <c r="P6654" t="str">
        <f t="shared" si="350"/>
        <v>VIC</v>
      </c>
      <c r="Q6654" t="s">
        <v>29</v>
      </c>
      <c r="R6654" t="s">
        <v>152</v>
      </c>
      <c r="S6654" t="s">
        <v>31</v>
      </c>
      <c r="T6654" t="s">
        <v>44</v>
      </c>
      <c r="U6654">
        <v>29950</v>
      </c>
    </row>
    <row r="6655" spans="1:21" x14ac:dyDescent="0.25">
      <c r="A6655" t="s">
        <v>120</v>
      </c>
      <c r="B6655">
        <v>2019</v>
      </c>
      <c r="C6655" t="s">
        <v>383</v>
      </c>
      <c r="D6655" t="s">
        <v>138</v>
      </c>
      <c r="E6655" t="s">
        <v>1101</v>
      </c>
      <c r="F6655" t="s">
        <v>37</v>
      </c>
      <c r="G6655" t="s">
        <v>23</v>
      </c>
      <c r="H6655" t="s">
        <v>301</v>
      </c>
      <c r="I6655" t="s">
        <v>110</v>
      </c>
      <c r="J6655" t="s">
        <v>26</v>
      </c>
      <c r="K6655" t="s">
        <v>27</v>
      </c>
      <c r="L6655">
        <v>164487</v>
      </c>
      <c r="M6655" t="s">
        <v>4865</v>
      </c>
      <c r="N6655" t="str">
        <f t="shared" si="348"/>
        <v>Traralgon,</v>
      </c>
      <c r="O6655" t="str">
        <f t="shared" si="349"/>
        <v>Traralgon</v>
      </c>
      <c r="P6655" t="str">
        <f t="shared" si="350"/>
        <v>VIC</v>
      </c>
      <c r="Q6655" t="s">
        <v>303</v>
      </c>
      <c r="R6655" t="s">
        <v>138</v>
      </c>
      <c r="S6655" t="s">
        <v>31</v>
      </c>
      <c r="T6655" t="s">
        <v>44</v>
      </c>
      <c r="U6655">
        <v>31999</v>
      </c>
    </row>
    <row r="6656" spans="1:21" x14ac:dyDescent="0.25">
      <c r="A6656" t="s">
        <v>141</v>
      </c>
      <c r="B6656">
        <v>2009</v>
      </c>
      <c r="C6656" t="s">
        <v>142</v>
      </c>
      <c r="D6656" t="s">
        <v>30</v>
      </c>
      <c r="E6656" t="s">
        <v>5442</v>
      </c>
      <c r="F6656" t="s">
        <v>37</v>
      </c>
      <c r="G6656" t="s">
        <v>23</v>
      </c>
      <c r="H6656" t="s">
        <v>144</v>
      </c>
      <c r="I6656" t="s">
        <v>25</v>
      </c>
      <c r="J6656" t="s">
        <v>40</v>
      </c>
      <c r="K6656" t="s">
        <v>136</v>
      </c>
      <c r="L6656">
        <v>245609</v>
      </c>
      <c r="M6656" t="s">
        <v>5000</v>
      </c>
      <c r="N6656" t="str">
        <f t="shared" si="348"/>
        <v>Ringwood,</v>
      </c>
      <c r="O6656" t="str">
        <f t="shared" si="349"/>
        <v>Ringwood</v>
      </c>
      <c r="P6656" t="str">
        <f t="shared" si="350"/>
        <v>VIC</v>
      </c>
      <c r="Q6656" t="s">
        <v>29</v>
      </c>
      <c r="R6656" t="s">
        <v>30</v>
      </c>
      <c r="S6656" t="s">
        <v>31</v>
      </c>
      <c r="T6656" t="s">
        <v>44</v>
      </c>
      <c r="U6656">
        <v>12999</v>
      </c>
    </row>
    <row r="6657" spans="1:21" x14ac:dyDescent="0.25">
      <c r="A6657" t="s">
        <v>240</v>
      </c>
      <c r="B6657">
        <v>2018</v>
      </c>
      <c r="C6657" t="s">
        <v>460</v>
      </c>
      <c r="D6657" t="s">
        <v>30</v>
      </c>
      <c r="E6657" t="s">
        <v>5443</v>
      </c>
      <c r="F6657" t="s">
        <v>37</v>
      </c>
      <c r="G6657" t="s">
        <v>23</v>
      </c>
      <c r="H6657" t="s">
        <v>105</v>
      </c>
      <c r="I6657" t="s">
        <v>39</v>
      </c>
      <c r="J6657" t="s">
        <v>66</v>
      </c>
      <c r="K6657" t="s">
        <v>41</v>
      </c>
      <c r="L6657">
        <v>75931</v>
      </c>
      <c r="M6657" t="s">
        <v>860</v>
      </c>
      <c r="N6657" t="str">
        <f t="shared" si="348"/>
        <v>Pakenham,</v>
      </c>
      <c r="O6657" t="str">
        <f t="shared" si="349"/>
        <v>Pakenham</v>
      </c>
      <c r="P6657" t="str">
        <f t="shared" si="350"/>
        <v>VIC</v>
      </c>
      <c r="Q6657" t="s">
        <v>29</v>
      </c>
      <c r="R6657" t="s">
        <v>30</v>
      </c>
      <c r="S6657" t="s">
        <v>31</v>
      </c>
      <c r="T6657" t="s">
        <v>44</v>
      </c>
      <c r="U6657">
        <v>21990</v>
      </c>
    </row>
    <row r="6658" spans="1:21" x14ac:dyDescent="0.25">
      <c r="A6658" t="s">
        <v>79</v>
      </c>
      <c r="B6658">
        <v>2017</v>
      </c>
      <c r="C6658" t="s">
        <v>174</v>
      </c>
      <c r="D6658" t="s">
        <v>30</v>
      </c>
      <c r="E6658" t="s">
        <v>3514</v>
      </c>
      <c r="F6658" t="s">
        <v>37</v>
      </c>
      <c r="G6658" t="s">
        <v>23</v>
      </c>
      <c r="H6658" t="s">
        <v>144</v>
      </c>
      <c r="I6658" t="s">
        <v>110</v>
      </c>
      <c r="J6658" t="s">
        <v>66</v>
      </c>
      <c r="K6658" t="s">
        <v>365</v>
      </c>
      <c r="L6658">
        <v>71698</v>
      </c>
      <c r="M6658" t="s">
        <v>4691</v>
      </c>
      <c r="N6658" t="str">
        <f t="shared" si="348"/>
        <v>Greenway,</v>
      </c>
      <c r="O6658" t="str">
        <f t="shared" si="349"/>
        <v>Greenway</v>
      </c>
      <c r="P6658" t="str">
        <f t="shared" si="350"/>
        <v>ACT</v>
      </c>
      <c r="Q6658" t="s">
        <v>29</v>
      </c>
      <c r="R6658" t="s">
        <v>30</v>
      </c>
      <c r="S6658" t="s">
        <v>31</v>
      </c>
      <c r="T6658" t="s">
        <v>44</v>
      </c>
      <c r="U6658">
        <v>24930</v>
      </c>
    </row>
    <row r="6659" spans="1:21" x14ac:dyDescent="0.25">
      <c r="A6659" t="s">
        <v>69</v>
      </c>
      <c r="B6659">
        <v>2019</v>
      </c>
      <c r="C6659" t="s">
        <v>177</v>
      </c>
      <c r="D6659" t="s">
        <v>35</v>
      </c>
      <c r="E6659" t="s">
        <v>1473</v>
      </c>
      <c r="F6659" t="s">
        <v>37</v>
      </c>
      <c r="G6659" t="s">
        <v>23</v>
      </c>
      <c r="H6659" t="s">
        <v>179</v>
      </c>
      <c r="I6659" t="s">
        <v>39</v>
      </c>
      <c r="J6659" t="s">
        <v>91</v>
      </c>
      <c r="K6659" t="s">
        <v>180</v>
      </c>
      <c r="L6659">
        <v>27955</v>
      </c>
      <c r="M6659" t="s">
        <v>5062</v>
      </c>
      <c r="N6659" t="str">
        <f t="shared" si="348"/>
        <v>Coburg North,</v>
      </c>
      <c r="O6659" t="str">
        <f t="shared" si="349"/>
        <v>Coburg North</v>
      </c>
      <c r="P6659" t="str">
        <f t="shared" si="350"/>
        <v>VIC</v>
      </c>
      <c r="Q6659" t="s">
        <v>29</v>
      </c>
      <c r="R6659" t="s">
        <v>35</v>
      </c>
      <c r="S6659" t="s">
        <v>43</v>
      </c>
      <c r="T6659" t="s">
        <v>44</v>
      </c>
      <c r="U6659">
        <v>33990</v>
      </c>
    </row>
    <row r="6660" spans="1:21" x14ac:dyDescent="0.25">
      <c r="A6660" t="s">
        <v>102</v>
      </c>
      <c r="B6660">
        <v>2022</v>
      </c>
      <c r="C6660" t="s">
        <v>2230</v>
      </c>
      <c r="D6660" t="s">
        <v>5444</v>
      </c>
      <c r="E6660" t="s">
        <v>2231</v>
      </c>
      <c r="F6660" t="s">
        <v>22</v>
      </c>
      <c r="G6660" t="s">
        <v>23</v>
      </c>
      <c r="H6660" t="s">
        <v>49</v>
      </c>
      <c r="I6660" t="s">
        <v>39</v>
      </c>
      <c r="J6660" t="s">
        <v>40</v>
      </c>
      <c r="K6660" t="s">
        <v>106</v>
      </c>
      <c r="L6660">
        <v>1200</v>
      </c>
      <c r="M6660" t="s">
        <v>5445</v>
      </c>
      <c r="N6660" t="str">
        <f t="shared" si="348"/>
        <v>Doncaster,</v>
      </c>
      <c r="O6660" t="str">
        <f t="shared" si="349"/>
        <v>Doncaster</v>
      </c>
      <c r="P6660" t="str">
        <f t="shared" si="350"/>
        <v>VIC</v>
      </c>
      <c r="Q6660" t="s">
        <v>29</v>
      </c>
      <c r="R6660" t="s">
        <v>116</v>
      </c>
      <c r="S6660" t="s">
        <v>31</v>
      </c>
      <c r="T6660" t="s">
        <v>44</v>
      </c>
      <c r="U6660">
        <v>69990</v>
      </c>
    </row>
    <row r="6661" spans="1:21" x14ac:dyDescent="0.25">
      <c r="A6661" t="s">
        <v>141</v>
      </c>
      <c r="B6661">
        <v>2010</v>
      </c>
      <c r="C6661" t="s">
        <v>337</v>
      </c>
      <c r="D6661" t="s">
        <v>152</v>
      </c>
      <c r="E6661" t="s">
        <v>5446</v>
      </c>
      <c r="F6661" t="s">
        <v>37</v>
      </c>
      <c r="G6661" t="s">
        <v>23</v>
      </c>
      <c r="H6661" t="s">
        <v>144</v>
      </c>
      <c r="I6661" t="s">
        <v>25</v>
      </c>
      <c r="J6661" t="s">
        <v>40</v>
      </c>
      <c r="K6661" t="s">
        <v>136</v>
      </c>
      <c r="L6661">
        <v>217221</v>
      </c>
      <c r="M6661" t="s">
        <v>5000</v>
      </c>
      <c r="N6661" t="str">
        <f t="shared" si="348"/>
        <v>Ringwood,</v>
      </c>
      <c r="O6661" t="str">
        <f t="shared" si="349"/>
        <v>Ringwood</v>
      </c>
      <c r="P6661" t="str">
        <f t="shared" si="350"/>
        <v>VIC</v>
      </c>
      <c r="Q6661" t="s">
        <v>29</v>
      </c>
      <c r="R6661" t="s">
        <v>152</v>
      </c>
      <c r="S6661" t="s">
        <v>31</v>
      </c>
      <c r="T6661" t="s">
        <v>44</v>
      </c>
      <c r="U6661">
        <v>14990</v>
      </c>
    </row>
    <row r="6662" spans="1:21" x14ac:dyDescent="0.25">
      <c r="A6662" t="s">
        <v>183</v>
      </c>
      <c r="B6662">
        <v>2020</v>
      </c>
      <c r="C6662" t="s">
        <v>1655</v>
      </c>
      <c r="D6662" t="s">
        <v>30</v>
      </c>
      <c r="E6662" t="s">
        <v>5447</v>
      </c>
      <c r="F6662" t="s">
        <v>37</v>
      </c>
      <c r="G6662" t="s">
        <v>23</v>
      </c>
      <c r="H6662" t="s">
        <v>339</v>
      </c>
      <c r="I6662" t="s">
        <v>110</v>
      </c>
      <c r="J6662" t="s">
        <v>66</v>
      </c>
      <c r="K6662" t="s">
        <v>516</v>
      </c>
      <c r="L6662">
        <v>49673</v>
      </c>
      <c r="M6662" t="s">
        <v>925</v>
      </c>
      <c r="N6662" t="str">
        <f t="shared" si="348"/>
        <v>Tweed Heads South,</v>
      </c>
      <c r="O6662" t="str">
        <f t="shared" si="349"/>
        <v>Tweed Heads South</v>
      </c>
      <c r="P6662" t="str">
        <f t="shared" si="350"/>
        <v>NSW</v>
      </c>
      <c r="Q6662" t="s">
        <v>137</v>
      </c>
      <c r="R6662" t="s">
        <v>30</v>
      </c>
      <c r="S6662" t="s">
        <v>31</v>
      </c>
      <c r="T6662" t="s">
        <v>44</v>
      </c>
      <c r="U6662">
        <v>64990</v>
      </c>
    </row>
    <row r="6663" spans="1:21" x14ac:dyDescent="0.25">
      <c r="A6663" t="s">
        <v>69</v>
      </c>
      <c r="B6663">
        <v>2020</v>
      </c>
      <c r="C6663" t="s">
        <v>362</v>
      </c>
      <c r="D6663" t="s">
        <v>30</v>
      </c>
      <c r="E6663" t="s">
        <v>5414</v>
      </c>
      <c r="F6663" t="s">
        <v>37</v>
      </c>
      <c r="G6663" t="s">
        <v>23</v>
      </c>
      <c r="H6663" t="s">
        <v>144</v>
      </c>
      <c r="I6663" t="s">
        <v>25</v>
      </c>
      <c r="J6663" t="s">
        <v>91</v>
      </c>
      <c r="K6663" t="s">
        <v>336</v>
      </c>
      <c r="L6663">
        <v>26418</v>
      </c>
      <c r="M6663" t="s">
        <v>4998</v>
      </c>
      <c r="N6663" t="str">
        <f t="shared" si="348"/>
        <v>Preston,</v>
      </c>
      <c r="O6663" t="str">
        <f t="shared" si="349"/>
        <v>Preston</v>
      </c>
      <c r="P6663" t="str">
        <f t="shared" si="350"/>
        <v>VIC</v>
      </c>
      <c r="Q6663" t="s">
        <v>29</v>
      </c>
      <c r="R6663" t="s">
        <v>30</v>
      </c>
      <c r="S6663" t="s">
        <v>43</v>
      </c>
      <c r="T6663" t="s">
        <v>44</v>
      </c>
      <c r="U6663">
        <v>59880</v>
      </c>
    </row>
    <row r="6664" spans="1:21" x14ac:dyDescent="0.25">
      <c r="A6664" t="s">
        <v>113</v>
      </c>
      <c r="B6664">
        <v>2018</v>
      </c>
      <c r="C6664" t="s">
        <v>200</v>
      </c>
      <c r="D6664" t="s">
        <v>138</v>
      </c>
      <c r="E6664" t="s">
        <v>1830</v>
      </c>
      <c r="F6664" t="s">
        <v>37</v>
      </c>
      <c r="G6664" t="s">
        <v>23</v>
      </c>
      <c r="H6664" t="s">
        <v>127</v>
      </c>
      <c r="I6664" t="s">
        <v>110</v>
      </c>
      <c r="J6664" t="s">
        <v>26</v>
      </c>
      <c r="K6664" t="s">
        <v>202</v>
      </c>
      <c r="L6664">
        <v>95435</v>
      </c>
      <c r="M6664" t="s">
        <v>4936</v>
      </c>
      <c r="N6664" t="str">
        <f t="shared" si="348"/>
        <v>Vermont,</v>
      </c>
      <c r="O6664" t="str">
        <f t="shared" si="349"/>
        <v>Vermont</v>
      </c>
      <c r="P6664" t="str">
        <f t="shared" si="350"/>
        <v>VIC</v>
      </c>
      <c r="Q6664" t="s">
        <v>29</v>
      </c>
      <c r="R6664" t="s">
        <v>138</v>
      </c>
      <c r="S6664" t="s">
        <v>31</v>
      </c>
      <c r="T6664" t="s">
        <v>44</v>
      </c>
      <c r="U6664">
        <v>37470</v>
      </c>
    </row>
    <row r="6665" spans="1:21" x14ac:dyDescent="0.25">
      <c r="A6665" t="s">
        <v>69</v>
      </c>
      <c r="B6665">
        <v>2018</v>
      </c>
      <c r="C6665" t="s">
        <v>362</v>
      </c>
      <c r="D6665" t="s">
        <v>30</v>
      </c>
      <c r="E6665" t="s">
        <v>2031</v>
      </c>
      <c r="F6665" t="s">
        <v>37</v>
      </c>
      <c r="G6665" t="s">
        <v>23</v>
      </c>
      <c r="H6665" t="s">
        <v>49</v>
      </c>
      <c r="I6665" t="s">
        <v>39</v>
      </c>
      <c r="J6665" t="s">
        <v>66</v>
      </c>
      <c r="K6665" t="s">
        <v>199</v>
      </c>
      <c r="L6665">
        <v>62390</v>
      </c>
      <c r="M6665" t="s">
        <v>5148</v>
      </c>
      <c r="N6665" t="str">
        <f t="shared" si="348"/>
        <v>Helensvale,</v>
      </c>
      <c r="O6665" t="str">
        <f t="shared" si="349"/>
        <v>Helensvale</v>
      </c>
      <c r="P6665" t="str">
        <f t="shared" si="350"/>
        <v>QLD</v>
      </c>
      <c r="Q6665" t="s">
        <v>29</v>
      </c>
      <c r="R6665" t="s">
        <v>30</v>
      </c>
      <c r="S6665" t="s">
        <v>31</v>
      </c>
      <c r="T6665" t="s">
        <v>44</v>
      </c>
      <c r="U6665">
        <v>32490</v>
      </c>
    </row>
    <row r="6666" spans="1:21" x14ac:dyDescent="0.25">
      <c r="A6666" t="s">
        <v>141</v>
      </c>
      <c r="B6666">
        <v>2013</v>
      </c>
      <c r="C6666" t="s">
        <v>284</v>
      </c>
      <c r="D6666" t="s">
        <v>30</v>
      </c>
      <c r="E6666" t="s">
        <v>4959</v>
      </c>
      <c r="F6666" t="s">
        <v>37</v>
      </c>
      <c r="G6666" t="s">
        <v>23</v>
      </c>
      <c r="H6666" t="s">
        <v>49</v>
      </c>
      <c r="I6666" t="s">
        <v>25</v>
      </c>
      <c r="J6666" t="s">
        <v>66</v>
      </c>
      <c r="K6666" t="s">
        <v>86</v>
      </c>
      <c r="L6666">
        <v>175053</v>
      </c>
      <c r="M6666" t="s">
        <v>4710</v>
      </c>
      <c r="N6666" t="str">
        <f t="shared" si="348"/>
        <v>Harrington,</v>
      </c>
      <c r="O6666" t="str">
        <f t="shared" si="349"/>
        <v>Harrington</v>
      </c>
      <c r="P6666" t="str">
        <f t="shared" si="350"/>
        <v>NSW</v>
      </c>
      <c r="Q6666" t="s">
        <v>29</v>
      </c>
      <c r="R6666" t="s">
        <v>30</v>
      </c>
      <c r="S6666" t="s">
        <v>31</v>
      </c>
      <c r="T6666" t="s">
        <v>44</v>
      </c>
      <c r="U6666">
        <v>15850</v>
      </c>
    </row>
    <row r="6667" spans="1:21" x14ac:dyDescent="0.25">
      <c r="A6667" t="s">
        <v>210</v>
      </c>
      <c r="B6667">
        <v>2012</v>
      </c>
      <c r="C6667" t="s">
        <v>299</v>
      </c>
      <c r="D6667" t="s">
        <v>138</v>
      </c>
      <c r="E6667" t="s">
        <v>5040</v>
      </c>
      <c r="F6667" t="s">
        <v>37</v>
      </c>
      <c r="G6667" t="s">
        <v>115</v>
      </c>
      <c r="H6667" t="s">
        <v>301</v>
      </c>
      <c r="I6667" t="s">
        <v>110</v>
      </c>
      <c r="J6667" t="s">
        <v>26</v>
      </c>
      <c r="K6667" t="s">
        <v>272</v>
      </c>
      <c r="L6667">
        <v>339903</v>
      </c>
      <c r="M6667" t="s">
        <v>4865</v>
      </c>
      <c r="N6667" t="str">
        <f t="shared" si="348"/>
        <v>Traralgon,</v>
      </c>
      <c r="O6667" t="str">
        <f t="shared" si="349"/>
        <v>Traralgon</v>
      </c>
      <c r="P6667" t="str">
        <f t="shared" si="350"/>
        <v>VIC</v>
      </c>
      <c r="Q6667" t="s">
        <v>303</v>
      </c>
      <c r="R6667" t="s">
        <v>138</v>
      </c>
      <c r="S6667" t="s">
        <v>31</v>
      </c>
      <c r="T6667" t="s">
        <v>54</v>
      </c>
      <c r="U6667">
        <v>15990</v>
      </c>
    </row>
    <row r="6668" spans="1:21" x14ac:dyDescent="0.25">
      <c r="A6668" t="s">
        <v>141</v>
      </c>
      <c r="B6668">
        <v>2010</v>
      </c>
      <c r="C6668" t="s">
        <v>318</v>
      </c>
      <c r="D6668" t="s">
        <v>152</v>
      </c>
      <c r="E6668" t="s">
        <v>5448</v>
      </c>
      <c r="F6668" t="s">
        <v>37</v>
      </c>
      <c r="G6668" t="s">
        <v>115</v>
      </c>
      <c r="H6668" t="s">
        <v>49</v>
      </c>
      <c r="I6668" t="s">
        <v>25</v>
      </c>
      <c r="J6668" t="s">
        <v>40</v>
      </c>
      <c r="K6668" t="s">
        <v>272</v>
      </c>
      <c r="L6668">
        <v>95121</v>
      </c>
      <c r="M6668" t="s">
        <v>5000</v>
      </c>
      <c r="N6668" t="str">
        <f t="shared" si="348"/>
        <v>Ringwood,</v>
      </c>
      <c r="O6668" t="str">
        <f t="shared" si="349"/>
        <v>Ringwood</v>
      </c>
      <c r="P6668" t="str">
        <f t="shared" si="350"/>
        <v>VIC</v>
      </c>
      <c r="Q6668" t="s">
        <v>29</v>
      </c>
      <c r="R6668" t="s">
        <v>152</v>
      </c>
      <c r="S6668" t="s">
        <v>31</v>
      </c>
      <c r="T6668" t="s">
        <v>44</v>
      </c>
      <c r="U6668">
        <v>13999</v>
      </c>
    </row>
    <row r="6669" spans="1:21" x14ac:dyDescent="0.25">
      <c r="A6669" t="s">
        <v>69</v>
      </c>
      <c r="B6669">
        <v>2021</v>
      </c>
      <c r="C6669" t="s">
        <v>441</v>
      </c>
      <c r="D6669" t="s">
        <v>138</v>
      </c>
      <c r="E6669" t="s">
        <v>1635</v>
      </c>
      <c r="F6669" t="s">
        <v>37</v>
      </c>
      <c r="G6669" t="s">
        <v>23</v>
      </c>
      <c r="H6669" t="s">
        <v>614</v>
      </c>
      <c r="I6669" t="s">
        <v>110</v>
      </c>
      <c r="J6669" t="s">
        <v>26</v>
      </c>
      <c r="K6669" t="s">
        <v>158</v>
      </c>
      <c r="L6669">
        <v>23411</v>
      </c>
      <c r="M6669" t="s">
        <v>4975</v>
      </c>
      <c r="N6669" t="str">
        <f t="shared" si="348"/>
        <v>Narre Warren,</v>
      </c>
      <c r="O6669" t="str">
        <f t="shared" si="349"/>
        <v>Narre Warren</v>
      </c>
      <c r="P6669" t="str">
        <f t="shared" si="350"/>
        <v>VIC</v>
      </c>
      <c r="Q6669" t="s">
        <v>29</v>
      </c>
      <c r="R6669" t="s">
        <v>138</v>
      </c>
      <c r="S6669" t="s">
        <v>31</v>
      </c>
      <c r="T6669" t="s">
        <v>44</v>
      </c>
      <c r="U6669">
        <v>71990</v>
      </c>
    </row>
    <row r="6670" spans="1:21" x14ac:dyDescent="0.25">
      <c r="A6670" t="s">
        <v>141</v>
      </c>
      <c r="B6670">
        <v>2017</v>
      </c>
      <c r="C6670" t="s">
        <v>3352</v>
      </c>
      <c r="D6670" t="s">
        <v>116</v>
      </c>
      <c r="E6670" t="s">
        <v>5449</v>
      </c>
      <c r="F6670" t="s">
        <v>37</v>
      </c>
      <c r="G6670" t="s">
        <v>23</v>
      </c>
      <c r="H6670" t="s">
        <v>82</v>
      </c>
      <c r="I6670" t="s">
        <v>25</v>
      </c>
      <c r="J6670" t="s">
        <v>40</v>
      </c>
      <c r="K6670" t="s">
        <v>199</v>
      </c>
      <c r="L6670">
        <v>115362</v>
      </c>
      <c r="M6670" t="s">
        <v>5062</v>
      </c>
      <c r="N6670" t="str">
        <f t="shared" si="348"/>
        <v>Coburg North,</v>
      </c>
      <c r="O6670" t="str">
        <f t="shared" si="349"/>
        <v>Coburg North</v>
      </c>
      <c r="P6670" t="str">
        <f t="shared" si="350"/>
        <v>VIC</v>
      </c>
      <c r="Q6670" t="s">
        <v>29</v>
      </c>
      <c r="R6670" t="s">
        <v>116</v>
      </c>
      <c r="S6670" t="s">
        <v>31</v>
      </c>
      <c r="T6670" t="s">
        <v>44</v>
      </c>
      <c r="U6670">
        <v>29990</v>
      </c>
    </row>
    <row r="6671" spans="1:21" x14ac:dyDescent="0.25">
      <c r="A6671" t="s">
        <v>55</v>
      </c>
      <c r="B6671">
        <v>2017</v>
      </c>
      <c r="C6671" t="s">
        <v>801</v>
      </c>
      <c r="D6671" t="s">
        <v>116</v>
      </c>
      <c r="E6671" t="s">
        <v>5450</v>
      </c>
      <c r="F6671" t="s">
        <v>37</v>
      </c>
      <c r="G6671" t="s">
        <v>23</v>
      </c>
      <c r="H6671" t="s">
        <v>803</v>
      </c>
      <c r="I6671" t="s">
        <v>50</v>
      </c>
      <c r="J6671" t="s">
        <v>26</v>
      </c>
      <c r="K6671" t="s">
        <v>395</v>
      </c>
      <c r="L6671">
        <v>31023</v>
      </c>
      <c r="M6671" t="s">
        <v>5098</v>
      </c>
      <c r="N6671" t="str">
        <f t="shared" si="348"/>
        <v>Robina,</v>
      </c>
      <c r="O6671" t="str">
        <f t="shared" si="349"/>
        <v>Robina</v>
      </c>
      <c r="P6671" t="str">
        <f t="shared" si="350"/>
        <v>QLD</v>
      </c>
      <c r="Q6671" t="s">
        <v>29</v>
      </c>
      <c r="R6671" t="s">
        <v>116</v>
      </c>
      <c r="S6671" t="s">
        <v>31</v>
      </c>
      <c r="T6671" t="s">
        <v>54</v>
      </c>
      <c r="U6671">
        <v>47990</v>
      </c>
    </row>
    <row r="6672" spans="1:21" x14ac:dyDescent="0.25">
      <c r="A6672" t="s">
        <v>69</v>
      </c>
      <c r="B6672">
        <v>2017</v>
      </c>
      <c r="C6672" t="s">
        <v>441</v>
      </c>
      <c r="D6672" t="s">
        <v>138</v>
      </c>
      <c r="E6672" t="s">
        <v>710</v>
      </c>
      <c r="F6672" t="s">
        <v>37</v>
      </c>
      <c r="G6672" t="s">
        <v>23</v>
      </c>
      <c r="H6672" t="s">
        <v>614</v>
      </c>
      <c r="I6672" t="s">
        <v>110</v>
      </c>
      <c r="J6672" t="s">
        <v>26</v>
      </c>
      <c r="K6672" t="s">
        <v>424</v>
      </c>
      <c r="L6672">
        <v>135384</v>
      </c>
      <c r="M6672" t="s">
        <v>4989</v>
      </c>
      <c r="N6672" t="str">
        <f t="shared" ref="N6672:N6726" si="351">LEFT(M6672,FIND(",",M6672))</f>
        <v>HEIDELBERG,</v>
      </c>
      <c r="O6672" t="str">
        <f t="shared" ref="O6672:O6726" si="352">LEFT(N6672,LEN(N6672)-1)</f>
        <v>HEIDELBERG</v>
      </c>
      <c r="P6672" t="str">
        <f t="shared" ref="P6672:P6726" si="353">RIGHT(M6672,3)</f>
        <v>VIC</v>
      </c>
      <c r="Q6672" t="s">
        <v>29</v>
      </c>
      <c r="R6672" t="s">
        <v>138</v>
      </c>
      <c r="S6672" t="s">
        <v>31</v>
      </c>
      <c r="T6672" t="s">
        <v>44</v>
      </c>
      <c r="U6672">
        <v>42888</v>
      </c>
    </row>
    <row r="6673" spans="1:21" x14ac:dyDescent="0.25">
      <c r="A6673" t="s">
        <v>252</v>
      </c>
      <c r="B6673">
        <v>2020</v>
      </c>
      <c r="C6673" t="s">
        <v>713</v>
      </c>
      <c r="D6673" t="s">
        <v>35</v>
      </c>
      <c r="E6673" t="s">
        <v>5451</v>
      </c>
      <c r="F6673" t="s">
        <v>37</v>
      </c>
      <c r="G6673" t="s">
        <v>23</v>
      </c>
      <c r="H6673" t="s">
        <v>343</v>
      </c>
      <c r="I6673" t="s">
        <v>39</v>
      </c>
      <c r="J6673" t="s">
        <v>66</v>
      </c>
      <c r="K6673" t="s">
        <v>140</v>
      </c>
      <c r="L6673">
        <v>14275</v>
      </c>
      <c r="M6673" t="s">
        <v>878</v>
      </c>
      <c r="N6673" t="str">
        <f t="shared" si="351"/>
        <v>Southport,</v>
      </c>
      <c r="O6673" t="str">
        <f t="shared" si="352"/>
        <v>Southport</v>
      </c>
      <c r="P6673" t="str">
        <f t="shared" si="353"/>
        <v>QLD</v>
      </c>
      <c r="Q6673" t="s">
        <v>29</v>
      </c>
      <c r="R6673" t="s">
        <v>35</v>
      </c>
      <c r="S6673" t="s">
        <v>43</v>
      </c>
      <c r="T6673" t="s">
        <v>44</v>
      </c>
      <c r="U6673">
        <v>22990</v>
      </c>
    </row>
    <row r="6674" spans="1:21" x14ac:dyDescent="0.25">
      <c r="A6674" t="s">
        <v>79</v>
      </c>
      <c r="B6674">
        <v>2018</v>
      </c>
      <c r="C6674" t="s">
        <v>437</v>
      </c>
      <c r="D6674" t="s">
        <v>138</v>
      </c>
      <c r="E6674" t="s">
        <v>5452</v>
      </c>
      <c r="F6674" t="s">
        <v>37</v>
      </c>
      <c r="G6674" t="s">
        <v>23</v>
      </c>
      <c r="H6674" t="s">
        <v>309</v>
      </c>
      <c r="I6674" t="s">
        <v>110</v>
      </c>
      <c r="J6674" t="s">
        <v>26</v>
      </c>
      <c r="K6674" t="s">
        <v>439</v>
      </c>
      <c r="L6674">
        <v>95863</v>
      </c>
      <c r="M6674" t="s">
        <v>5000</v>
      </c>
      <c r="N6674" t="str">
        <f t="shared" si="351"/>
        <v>Ringwood,</v>
      </c>
      <c r="O6674" t="str">
        <f t="shared" si="352"/>
        <v>Ringwood</v>
      </c>
      <c r="P6674" t="str">
        <f t="shared" si="353"/>
        <v>VIC</v>
      </c>
      <c r="Q6674" t="s">
        <v>29</v>
      </c>
      <c r="R6674" t="s">
        <v>138</v>
      </c>
      <c r="S6674" t="s">
        <v>31</v>
      </c>
      <c r="T6674" t="s">
        <v>44</v>
      </c>
      <c r="U6674">
        <v>33790</v>
      </c>
    </row>
    <row r="6675" spans="1:21" x14ac:dyDescent="0.25">
      <c r="A6675" t="s">
        <v>113</v>
      </c>
      <c r="B6675">
        <v>2014</v>
      </c>
      <c r="C6675" t="s">
        <v>146</v>
      </c>
      <c r="D6675" t="s">
        <v>35</v>
      </c>
      <c r="E6675" t="s">
        <v>2021</v>
      </c>
      <c r="F6675" t="s">
        <v>37</v>
      </c>
      <c r="G6675" t="s">
        <v>23</v>
      </c>
      <c r="H6675" t="s">
        <v>148</v>
      </c>
      <c r="I6675" t="s">
        <v>39</v>
      </c>
      <c r="J6675" t="s">
        <v>66</v>
      </c>
      <c r="K6675" t="s">
        <v>395</v>
      </c>
      <c r="L6675">
        <v>198259</v>
      </c>
      <c r="M6675" t="s">
        <v>878</v>
      </c>
      <c r="N6675" t="str">
        <f t="shared" si="351"/>
        <v>Southport,</v>
      </c>
      <c r="O6675" t="str">
        <f t="shared" si="352"/>
        <v>Southport</v>
      </c>
      <c r="P6675" t="str">
        <f t="shared" si="353"/>
        <v>QLD</v>
      </c>
      <c r="Q6675" t="s">
        <v>125</v>
      </c>
      <c r="R6675" t="s">
        <v>35</v>
      </c>
      <c r="S6675" t="s">
        <v>43</v>
      </c>
      <c r="T6675" t="s">
        <v>44</v>
      </c>
      <c r="U6675">
        <v>8987</v>
      </c>
    </row>
    <row r="6676" spans="1:21" x14ac:dyDescent="0.25">
      <c r="A6676" t="s">
        <v>69</v>
      </c>
      <c r="B6676">
        <v>2018</v>
      </c>
      <c r="C6676" t="s">
        <v>441</v>
      </c>
      <c r="D6676" t="s">
        <v>138</v>
      </c>
      <c r="E6676" t="s">
        <v>4674</v>
      </c>
      <c r="F6676" t="s">
        <v>37</v>
      </c>
      <c r="G6676" t="s">
        <v>23</v>
      </c>
      <c r="H6676" t="s">
        <v>614</v>
      </c>
      <c r="I6676" t="s">
        <v>110</v>
      </c>
      <c r="J6676" t="s">
        <v>26</v>
      </c>
      <c r="K6676" t="s">
        <v>202</v>
      </c>
      <c r="L6676">
        <v>46888</v>
      </c>
      <c r="M6676" t="s">
        <v>5000</v>
      </c>
      <c r="N6676" t="str">
        <f t="shared" si="351"/>
        <v>Ringwood,</v>
      </c>
      <c r="O6676" t="str">
        <f t="shared" si="352"/>
        <v>Ringwood</v>
      </c>
      <c r="P6676" t="str">
        <f t="shared" si="353"/>
        <v>VIC</v>
      </c>
      <c r="Q6676" t="s">
        <v>29</v>
      </c>
      <c r="R6676" t="s">
        <v>138</v>
      </c>
      <c r="S6676" t="s">
        <v>53</v>
      </c>
      <c r="T6676" t="s">
        <v>54</v>
      </c>
      <c r="U6676">
        <v>56000</v>
      </c>
    </row>
    <row r="6677" spans="1:21" x14ac:dyDescent="0.25">
      <c r="A6677" t="s">
        <v>252</v>
      </c>
      <c r="B6677">
        <v>2010</v>
      </c>
      <c r="C6677" t="s">
        <v>184</v>
      </c>
      <c r="D6677" t="s">
        <v>116</v>
      </c>
      <c r="E6677" t="s">
        <v>5453</v>
      </c>
      <c r="F6677" t="s">
        <v>37</v>
      </c>
      <c r="G6677" t="s">
        <v>23</v>
      </c>
      <c r="H6677" t="s">
        <v>432</v>
      </c>
      <c r="I6677" t="s">
        <v>39</v>
      </c>
      <c r="J6677" t="s">
        <v>66</v>
      </c>
      <c r="K6677" t="s">
        <v>947</v>
      </c>
      <c r="L6677">
        <v>140010</v>
      </c>
      <c r="M6677" t="s">
        <v>5302</v>
      </c>
      <c r="N6677" t="str">
        <f t="shared" si="351"/>
        <v>Watsonia,</v>
      </c>
      <c r="O6677" t="str">
        <f t="shared" si="352"/>
        <v>Watsonia</v>
      </c>
      <c r="P6677" t="str">
        <f t="shared" si="353"/>
        <v>VIC</v>
      </c>
      <c r="Q6677" t="s">
        <v>137</v>
      </c>
      <c r="R6677" t="s">
        <v>116</v>
      </c>
      <c r="S6677" t="s">
        <v>31</v>
      </c>
      <c r="T6677" t="s">
        <v>277</v>
      </c>
      <c r="U6677">
        <v>12990</v>
      </c>
    </row>
    <row r="6678" spans="1:21" x14ac:dyDescent="0.25">
      <c r="A6678" t="s">
        <v>155</v>
      </c>
      <c r="B6678">
        <v>2017</v>
      </c>
      <c r="C6678" t="s">
        <v>418</v>
      </c>
      <c r="D6678" t="s">
        <v>35</v>
      </c>
      <c r="E6678" t="s">
        <v>5183</v>
      </c>
      <c r="F6678" t="s">
        <v>37</v>
      </c>
      <c r="G6678" t="s">
        <v>23</v>
      </c>
      <c r="H6678" t="s">
        <v>105</v>
      </c>
      <c r="I6678" t="s">
        <v>39</v>
      </c>
      <c r="J6678" t="s">
        <v>66</v>
      </c>
      <c r="K6678" t="s">
        <v>268</v>
      </c>
      <c r="L6678">
        <v>78723</v>
      </c>
      <c r="M6678" t="s">
        <v>833</v>
      </c>
      <c r="N6678" t="str">
        <f t="shared" si="351"/>
        <v>Berwick,</v>
      </c>
      <c r="O6678" t="str">
        <f t="shared" si="352"/>
        <v>Berwick</v>
      </c>
      <c r="P6678" t="str">
        <f t="shared" si="353"/>
        <v>VIC</v>
      </c>
      <c r="Q6678" t="s">
        <v>29</v>
      </c>
      <c r="R6678" t="s">
        <v>35</v>
      </c>
      <c r="S6678" t="s">
        <v>43</v>
      </c>
      <c r="T6678" t="s">
        <v>44</v>
      </c>
      <c r="U6678">
        <v>17999</v>
      </c>
    </row>
    <row r="6679" spans="1:21" x14ac:dyDescent="0.25">
      <c r="A6679" t="s">
        <v>141</v>
      </c>
      <c r="B6679">
        <v>2003</v>
      </c>
      <c r="C6679" t="s">
        <v>337</v>
      </c>
      <c r="D6679" t="s">
        <v>152</v>
      </c>
      <c r="E6679" t="s">
        <v>5454</v>
      </c>
      <c r="F6679" t="s">
        <v>37</v>
      </c>
      <c r="G6679" t="s">
        <v>115</v>
      </c>
      <c r="H6679" t="s">
        <v>144</v>
      </c>
      <c r="I6679" t="s">
        <v>25</v>
      </c>
      <c r="J6679" t="s">
        <v>66</v>
      </c>
      <c r="K6679" t="s">
        <v>534</v>
      </c>
      <c r="L6679">
        <v>222609</v>
      </c>
      <c r="M6679" t="s">
        <v>867</v>
      </c>
      <c r="N6679" t="str">
        <f t="shared" si="351"/>
        <v>Arundel,</v>
      </c>
      <c r="O6679" t="str">
        <f t="shared" si="352"/>
        <v>Arundel</v>
      </c>
      <c r="P6679" t="str">
        <f t="shared" si="353"/>
        <v>QLD</v>
      </c>
      <c r="Q6679" t="s">
        <v>29</v>
      </c>
      <c r="R6679" t="s">
        <v>152</v>
      </c>
      <c r="S6679" t="s">
        <v>31</v>
      </c>
      <c r="T6679" t="s">
        <v>44</v>
      </c>
      <c r="U6679">
        <v>4999</v>
      </c>
    </row>
    <row r="6680" spans="1:21" x14ac:dyDescent="0.25">
      <c r="A6680" t="s">
        <v>333</v>
      </c>
      <c r="B6680">
        <v>2019</v>
      </c>
      <c r="C6680" t="s">
        <v>436</v>
      </c>
      <c r="D6680" t="s">
        <v>35</v>
      </c>
      <c r="E6680" t="s">
        <v>2307</v>
      </c>
      <c r="F6680" t="s">
        <v>37</v>
      </c>
      <c r="G6680" t="s">
        <v>23</v>
      </c>
      <c r="H6680" t="s">
        <v>343</v>
      </c>
      <c r="I6680" t="s">
        <v>39</v>
      </c>
      <c r="J6680" t="s">
        <v>66</v>
      </c>
      <c r="K6680" t="s">
        <v>336</v>
      </c>
      <c r="L6680">
        <v>64680</v>
      </c>
      <c r="M6680" t="s">
        <v>5018</v>
      </c>
      <c r="N6680" t="str">
        <f t="shared" si="351"/>
        <v>Ferntree Gully,</v>
      </c>
      <c r="O6680" t="str">
        <f t="shared" si="352"/>
        <v>Ferntree Gully</v>
      </c>
      <c r="P6680" t="str">
        <f t="shared" si="353"/>
        <v>VIC</v>
      </c>
      <c r="Q6680" t="s">
        <v>29</v>
      </c>
      <c r="R6680" t="s">
        <v>35</v>
      </c>
      <c r="S6680" t="s">
        <v>43</v>
      </c>
      <c r="T6680" t="s">
        <v>44</v>
      </c>
      <c r="U6680">
        <v>20999</v>
      </c>
    </row>
    <row r="6681" spans="1:21" x14ac:dyDescent="0.25">
      <c r="A6681" t="s">
        <v>240</v>
      </c>
      <c r="B6681">
        <v>2017</v>
      </c>
      <c r="C6681" t="s">
        <v>460</v>
      </c>
      <c r="D6681" t="s">
        <v>30</v>
      </c>
      <c r="E6681" t="s">
        <v>2308</v>
      </c>
      <c r="F6681" t="s">
        <v>37</v>
      </c>
      <c r="G6681" t="s">
        <v>23</v>
      </c>
      <c r="H6681" t="s">
        <v>105</v>
      </c>
      <c r="I6681" t="s">
        <v>39</v>
      </c>
      <c r="J6681" t="s">
        <v>66</v>
      </c>
      <c r="K6681" t="s">
        <v>166</v>
      </c>
      <c r="L6681">
        <v>160351</v>
      </c>
      <c r="M6681" t="s">
        <v>5000</v>
      </c>
      <c r="N6681" t="str">
        <f t="shared" si="351"/>
        <v>Ringwood,</v>
      </c>
      <c r="O6681" t="str">
        <f t="shared" si="352"/>
        <v>Ringwood</v>
      </c>
      <c r="P6681" t="str">
        <f t="shared" si="353"/>
        <v>VIC</v>
      </c>
      <c r="Q6681" t="s">
        <v>29</v>
      </c>
      <c r="R6681" t="s">
        <v>30</v>
      </c>
      <c r="S6681" t="s">
        <v>31</v>
      </c>
      <c r="T6681" t="s">
        <v>44</v>
      </c>
      <c r="U6681">
        <v>18799</v>
      </c>
    </row>
    <row r="6682" spans="1:21" x14ac:dyDescent="0.25">
      <c r="A6682" t="s">
        <v>291</v>
      </c>
      <c r="B6682">
        <v>2018</v>
      </c>
      <c r="C6682">
        <v>308</v>
      </c>
      <c r="D6682" t="s">
        <v>35</v>
      </c>
      <c r="E6682" t="s">
        <v>1536</v>
      </c>
      <c r="F6682" t="s">
        <v>37</v>
      </c>
      <c r="G6682" t="s">
        <v>23</v>
      </c>
      <c r="H6682" t="s">
        <v>148</v>
      </c>
      <c r="I6682" t="s">
        <v>39</v>
      </c>
      <c r="J6682" t="s">
        <v>40</v>
      </c>
      <c r="K6682" t="s">
        <v>388</v>
      </c>
      <c r="L6682">
        <v>93205</v>
      </c>
      <c r="M6682" t="s">
        <v>4960</v>
      </c>
      <c r="N6682" t="str">
        <f t="shared" si="351"/>
        <v>Thomastown,</v>
      </c>
      <c r="O6682" t="str">
        <f t="shared" si="352"/>
        <v>Thomastown</v>
      </c>
      <c r="P6682" t="str">
        <f t="shared" si="353"/>
        <v>VIC</v>
      </c>
      <c r="Q6682" t="s">
        <v>125</v>
      </c>
      <c r="R6682" t="s">
        <v>35</v>
      </c>
      <c r="S6682" t="s">
        <v>43</v>
      </c>
      <c r="T6682" t="s">
        <v>44</v>
      </c>
      <c r="U6682">
        <v>18950</v>
      </c>
    </row>
    <row r="6683" spans="1:21" x14ac:dyDescent="0.25">
      <c r="A6683" t="s">
        <v>210</v>
      </c>
      <c r="B6683">
        <v>2017</v>
      </c>
      <c r="C6683">
        <v>6</v>
      </c>
      <c r="D6683" t="s">
        <v>152</v>
      </c>
      <c r="E6683" t="s">
        <v>3211</v>
      </c>
      <c r="F6683" t="s">
        <v>37</v>
      </c>
      <c r="G6683" t="s">
        <v>23</v>
      </c>
      <c r="H6683" t="s">
        <v>144</v>
      </c>
      <c r="I6683" t="s">
        <v>39</v>
      </c>
      <c r="J6683" t="s">
        <v>66</v>
      </c>
      <c r="K6683" t="s">
        <v>51</v>
      </c>
      <c r="L6683">
        <v>89730</v>
      </c>
      <c r="M6683" t="s">
        <v>5232</v>
      </c>
      <c r="N6683" t="str">
        <f t="shared" si="351"/>
        <v>CAMBERWELL,</v>
      </c>
      <c r="O6683" t="str">
        <f t="shared" si="352"/>
        <v>CAMBERWELL</v>
      </c>
      <c r="P6683" t="str">
        <f t="shared" si="353"/>
        <v>VIC</v>
      </c>
      <c r="Q6683" t="s">
        <v>29</v>
      </c>
      <c r="R6683" t="s">
        <v>152</v>
      </c>
      <c r="S6683" t="s">
        <v>31</v>
      </c>
      <c r="T6683" t="s">
        <v>44</v>
      </c>
      <c r="U6683">
        <v>27990</v>
      </c>
    </row>
    <row r="6684" spans="1:21" x14ac:dyDescent="0.25">
      <c r="A6684" t="s">
        <v>120</v>
      </c>
      <c r="B6684">
        <v>2018</v>
      </c>
      <c r="C6684" t="s">
        <v>1424</v>
      </c>
      <c r="D6684" t="s">
        <v>30</v>
      </c>
      <c r="E6684" t="s">
        <v>4811</v>
      </c>
      <c r="F6684" t="s">
        <v>37</v>
      </c>
      <c r="G6684" t="s">
        <v>23</v>
      </c>
      <c r="H6684" t="s">
        <v>301</v>
      </c>
      <c r="I6684" t="s">
        <v>110</v>
      </c>
      <c r="J6684" t="s">
        <v>26</v>
      </c>
      <c r="K6684" t="s">
        <v>424</v>
      </c>
      <c r="L6684">
        <v>149747</v>
      </c>
      <c r="M6684" t="s">
        <v>4916</v>
      </c>
      <c r="N6684" t="str">
        <f t="shared" si="351"/>
        <v>Echuca,</v>
      </c>
      <c r="O6684" t="str">
        <f t="shared" si="352"/>
        <v>Echuca</v>
      </c>
      <c r="P6684" t="str">
        <f t="shared" si="353"/>
        <v>VIC</v>
      </c>
      <c r="Q6684" t="s">
        <v>303</v>
      </c>
      <c r="R6684" t="s">
        <v>30</v>
      </c>
      <c r="S6684" t="s">
        <v>31</v>
      </c>
      <c r="T6684" t="s">
        <v>32</v>
      </c>
      <c r="U6684">
        <v>38950</v>
      </c>
    </row>
    <row r="6685" spans="1:21" x14ac:dyDescent="0.25">
      <c r="A6685" t="s">
        <v>249</v>
      </c>
      <c r="B6685">
        <v>1999</v>
      </c>
      <c r="C6685" t="s">
        <v>2178</v>
      </c>
      <c r="D6685" t="s">
        <v>47</v>
      </c>
      <c r="E6685" t="s">
        <v>5455</v>
      </c>
      <c r="F6685" t="s">
        <v>37</v>
      </c>
      <c r="G6685" t="s">
        <v>115</v>
      </c>
      <c r="H6685" t="s">
        <v>179</v>
      </c>
      <c r="I6685" t="s">
        <v>25</v>
      </c>
      <c r="J6685" t="s">
        <v>40</v>
      </c>
      <c r="K6685" t="s">
        <v>429</v>
      </c>
      <c r="L6685">
        <v>204026</v>
      </c>
      <c r="M6685" t="s">
        <v>5000</v>
      </c>
      <c r="N6685" t="str">
        <f t="shared" si="351"/>
        <v>Ringwood,</v>
      </c>
      <c r="O6685" t="str">
        <f t="shared" si="352"/>
        <v>Ringwood</v>
      </c>
      <c r="P6685" t="str">
        <f t="shared" si="353"/>
        <v>VIC</v>
      </c>
      <c r="Q6685" t="s">
        <v>29</v>
      </c>
      <c r="R6685" t="s">
        <v>47</v>
      </c>
      <c r="S6685" t="s">
        <v>53</v>
      </c>
      <c r="T6685" t="s">
        <v>54</v>
      </c>
      <c r="U6685">
        <v>15999</v>
      </c>
    </row>
    <row r="6686" spans="1:21" x14ac:dyDescent="0.25">
      <c r="A6686" t="s">
        <v>102</v>
      </c>
      <c r="B6686">
        <v>2022</v>
      </c>
      <c r="C6686" t="s">
        <v>1376</v>
      </c>
      <c r="D6686" t="s">
        <v>4707</v>
      </c>
      <c r="E6686" t="s">
        <v>3431</v>
      </c>
      <c r="F6686" t="s">
        <v>22</v>
      </c>
      <c r="G6686" t="s">
        <v>23</v>
      </c>
      <c r="H6686" t="s">
        <v>49</v>
      </c>
      <c r="I6686" t="s">
        <v>25</v>
      </c>
      <c r="J6686" t="s">
        <v>40</v>
      </c>
      <c r="K6686" t="s">
        <v>323</v>
      </c>
      <c r="L6686">
        <v>2207</v>
      </c>
      <c r="M6686" t="s">
        <v>756</v>
      </c>
      <c r="N6686" t="str">
        <f t="shared" si="351"/>
        <v>Taree,</v>
      </c>
      <c r="O6686" t="str">
        <f t="shared" si="352"/>
        <v>Taree</v>
      </c>
      <c r="P6686" t="str">
        <f t="shared" si="353"/>
        <v>NSW</v>
      </c>
      <c r="Q6686" t="s">
        <v>29</v>
      </c>
      <c r="R6686" t="s">
        <v>30</v>
      </c>
      <c r="S6686" t="s">
        <v>31</v>
      </c>
      <c r="T6686" t="s">
        <v>44</v>
      </c>
      <c r="U6686">
        <v>57150</v>
      </c>
    </row>
    <row r="6687" spans="1:21" x14ac:dyDescent="0.25">
      <c r="A6687" t="s">
        <v>45</v>
      </c>
      <c r="B6687">
        <v>2016</v>
      </c>
      <c r="C6687" t="s">
        <v>836</v>
      </c>
      <c r="D6687" t="s">
        <v>30</v>
      </c>
      <c r="E6687" t="s">
        <v>1804</v>
      </c>
      <c r="F6687" t="s">
        <v>37</v>
      </c>
      <c r="G6687" t="s">
        <v>23</v>
      </c>
      <c r="H6687" t="s">
        <v>135</v>
      </c>
      <c r="I6687" t="s">
        <v>25</v>
      </c>
      <c r="J6687" t="s">
        <v>26</v>
      </c>
      <c r="K6687" t="s">
        <v>106</v>
      </c>
      <c r="L6687">
        <v>85400</v>
      </c>
      <c r="M6687" t="s">
        <v>5307</v>
      </c>
      <c r="N6687" t="str">
        <f t="shared" si="351"/>
        <v>Balwyn,</v>
      </c>
      <c r="O6687" t="str">
        <f t="shared" si="352"/>
        <v>Balwyn</v>
      </c>
      <c r="P6687" t="str">
        <f t="shared" si="353"/>
        <v>VIC</v>
      </c>
      <c r="Q6687" t="s">
        <v>137</v>
      </c>
      <c r="R6687" t="s">
        <v>30</v>
      </c>
      <c r="S6687" t="s">
        <v>31</v>
      </c>
      <c r="T6687" t="s">
        <v>44</v>
      </c>
      <c r="U6687">
        <v>54990</v>
      </c>
    </row>
    <row r="6688" spans="1:21" x14ac:dyDescent="0.25">
      <c r="A6688" t="s">
        <v>102</v>
      </c>
      <c r="B6688">
        <v>2017</v>
      </c>
      <c r="C6688" t="s">
        <v>131</v>
      </c>
      <c r="D6688" t="s">
        <v>138</v>
      </c>
      <c r="E6688" t="s">
        <v>5456</v>
      </c>
      <c r="F6688" t="s">
        <v>37</v>
      </c>
      <c r="G6688" t="s">
        <v>23</v>
      </c>
      <c r="H6688" t="s">
        <v>135</v>
      </c>
      <c r="I6688" t="s">
        <v>110</v>
      </c>
      <c r="J6688" t="s">
        <v>26</v>
      </c>
      <c r="K6688" t="s">
        <v>208</v>
      </c>
      <c r="L6688">
        <v>86914</v>
      </c>
      <c r="M6688" t="s">
        <v>5018</v>
      </c>
      <c r="N6688" t="str">
        <f t="shared" si="351"/>
        <v>Ferntree Gully,</v>
      </c>
      <c r="O6688" t="str">
        <f t="shared" si="352"/>
        <v>Ferntree Gully</v>
      </c>
      <c r="P6688" t="str">
        <f t="shared" si="353"/>
        <v>VIC</v>
      </c>
      <c r="Q6688" t="s">
        <v>137</v>
      </c>
      <c r="R6688" t="s">
        <v>138</v>
      </c>
      <c r="S6688" t="s">
        <v>31</v>
      </c>
      <c r="T6688" t="s">
        <v>44</v>
      </c>
      <c r="U6688">
        <v>46800</v>
      </c>
    </row>
    <row r="6689" spans="1:21" x14ac:dyDescent="0.25">
      <c r="A6689" t="s">
        <v>79</v>
      </c>
      <c r="B6689">
        <v>2020</v>
      </c>
      <c r="C6689" t="s">
        <v>174</v>
      </c>
      <c r="D6689" t="s">
        <v>30</v>
      </c>
      <c r="E6689" t="s">
        <v>3332</v>
      </c>
      <c r="F6689" t="s">
        <v>37</v>
      </c>
      <c r="G6689" t="s">
        <v>23</v>
      </c>
      <c r="H6689" t="s">
        <v>144</v>
      </c>
      <c r="I6689" t="s">
        <v>110</v>
      </c>
      <c r="J6689" t="s">
        <v>66</v>
      </c>
      <c r="K6689" t="s">
        <v>365</v>
      </c>
      <c r="L6689">
        <v>68757</v>
      </c>
      <c r="M6689" t="s">
        <v>833</v>
      </c>
      <c r="N6689" t="str">
        <f t="shared" si="351"/>
        <v>Berwick,</v>
      </c>
      <c r="O6689" t="str">
        <f t="shared" si="352"/>
        <v>Berwick</v>
      </c>
      <c r="P6689" t="str">
        <f t="shared" si="353"/>
        <v>VIC</v>
      </c>
      <c r="Q6689" t="s">
        <v>29</v>
      </c>
      <c r="R6689" t="s">
        <v>30</v>
      </c>
      <c r="S6689" t="s">
        <v>31</v>
      </c>
      <c r="T6689" t="s">
        <v>44</v>
      </c>
      <c r="U6689">
        <v>29990</v>
      </c>
    </row>
    <row r="6690" spans="1:21" x14ac:dyDescent="0.25">
      <c r="A6690" t="s">
        <v>120</v>
      </c>
      <c r="B6690">
        <v>2019</v>
      </c>
      <c r="C6690" t="s">
        <v>1424</v>
      </c>
      <c r="D6690" t="s">
        <v>30</v>
      </c>
      <c r="E6690" t="s">
        <v>5457</v>
      </c>
      <c r="F6690" t="s">
        <v>37</v>
      </c>
      <c r="G6690" t="s">
        <v>23</v>
      </c>
      <c r="H6690" t="s">
        <v>49</v>
      </c>
      <c r="I6690" t="s">
        <v>50</v>
      </c>
      <c r="J6690" t="s">
        <v>26</v>
      </c>
      <c r="K6690" t="s">
        <v>166</v>
      </c>
      <c r="L6690">
        <v>96732</v>
      </c>
      <c r="M6690" t="s">
        <v>833</v>
      </c>
      <c r="N6690" t="str">
        <f t="shared" si="351"/>
        <v>Berwick,</v>
      </c>
      <c r="O6690" t="str">
        <f t="shared" si="352"/>
        <v>Berwick</v>
      </c>
      <c r="P6690" t="str">
        <f t="shared" si="353"/>
        <v>VIC</v>
      </c>
      <c r="Q6690" t="s">
        <v>29</v>
      </c>
      <c r="R6690" t="s">
        <v>30</v>
      </c>
      <c r="S6690" t="s">
        <v>31</v>
      </c>
      <c r="T6690" t="s">
        <v>32</v>
      </c>
      <c r="U6690">
        <v>49999</v>
      </c>
    </row>
    <row r="6691" spans="1:21" x14ac:dyDescent="0.25">
      <c r="A6691" t="s">
        <v>155</v>
      </c>
      <c r="B6691">
        <v>2020</v>
      </c>
      <c r="C6691" t="s">
        <v>828</v>
      </c>
      <c r="D6691" t="s">
        <v>30</v>
      </c>
      <c r="E6691" t="s">
        <v>1066</v>
      </c>
      <c r="F6691" t="s">
        <v>37</v>
      </c>
      <c r="G6691" t="s">
        <v>23</v>
      </c>
      <c r="H6691" t="s">
        <v>49</v>
      </c>
      <c r="I6691" t="s">
        <v>39</v>
      </c>
      <c r="J6691" t="s">
        <v>66</v>
      </c>
      <c r="K6691" t="s">
        <v>283</v>
      </c>
      <c r="L6691">
        <v>62142</v>
      </c>
      <c r="M6691" t="s">
        <v>4975</v>
      </c>
      <c r="N6691" t="str">
        <f t="shared" si="351"/>
        <v>Narre Warren,</v>
      </c>
      <c r="O6691" t="str">
        <f t="shared" si="352"/>
        <v>Narre Warren</v>
      </c>
      <c r="P6691" t="str">
        <f t="shared" si="353"/>
        <v>VIC</v>
      </c>
      <c r="Q6691" t="s">
        <v>29</v>
      </c>
      <c r="R6691" t="s">
        <v>30</v>
      </c>
      <c r="S6691" t="s">
        <v>31</v>
      </c>
      <c r="T6691" t="s">
        <v>44</v>
      </c>
      <c r="U6691">
        <v>27777</v>
      </c>
    </row>
    <row r="6692" spans="1:21" x14ac:dyDescent="0.25">
      <c r="A6692" t="s">
        <v>183</v>
      </c>
      <c r="B6692">
        <v>2023</v>
      </c>
      <c r="C6692" t="s">
        <v>1655</v>
      </c>
      <c r="D6692" t="s">
        <v>4937</v>
      </c>
      <c r="E6692" t="s">
        <v>3486</v>
      </c>
      <c r="F6692" t="s">
        <v>134</v>
      </c>
      <c r="G6692" t="s">
        <v>23</v>
      </c>
      <c r="H6692" t="s">
        <v>339</v>
      </c>
      <c r="I6692" t="s">
        <v>110</v>
      </c>
      <c r="J6692" t="s">
        <v>66</v>
      </c>
      <c r="K6692" t="s">
        <v>516</v>
      </c>
      <c r="L6692">
        <v>40</v>
      </c>
      <c r="M6692" t="s">
        <v>4865</v>
      </c>
      <c r="N6692" t="str">
        <f t="shared" si="351"/>
        <v>Traralgon,</v>
      </c>
      <c r="O6692" t="str">
        <f t="shared" si="352"/>
        <v>Traralgon</v>
      </c>
      <c r="P6692" t="str">
        <f t="shared" si="353"/>
        <v>VIC</v>
      </c>
      <c r="Q6692" t="s">
        <v>137</v>
      </c>
      <c r="R6692" t="s">
        <v>30</v>
      </c>
      <c r="S6692" t="s">
        <v>31</v>
      </c>
      <c r="T6692" t="s">
        <v>44</v>
      </c>
      <c r="U6692">
        <v>84999</v>
      </c>
    </row>
    <row r="6693" spans="1:21" x14ac:dyDescent="0.25">
      <c r="A6693" t="s">
        <v>155</v>
      </c>
      <c r="B6693">
        <v>2018</v>
      </c>
      <c r="C6693" t="s">
        <v>816</v>
      </c>
      <c r="D6693" t="s">
        <v>152</v>
      </c>
      <c r="E6693" t="s">
        <v>3599</v>
      </c>
      <c r="F6693" t="s">
        <v>37</v>
      </c>
      <c r="G6693" t="s">
        <v>23</v>
      </c>
      <c r="H6693" t="s">
        <v>49</v>
      </c>
      <c r="I6693" t="s">
        <v>39</v>
      </c>
      <c r="J6693" t="s">
        <v>66</v>
      </c>
      <c r="K6693" t="s">
        <v>283</v>
      </c>
      <c r="L6693">
        <v>26264</v>
      </c>
      <c r="M6693" t="s">
        <v>5000</v>
      </c>
      <c r="N6693" t="str">
        <f t="shared" si="351"/>
        <v>Ringwood,</v>
      </c>
      <c r="O6693" t="str">
        <f t="shared" si="352"/>
        <v>Ringwood</v>
      </c>
      <c r="P6693" t="str">
        <f t="shared" si="353"/>
        <v>VIC</v>
      </c>
      <c r="Q6693" t="s">
        <v>29</v>
      </c>
      <c r="R6693" t="s">
        <v>152</v>
      </c>
      <c r="S6693" t="s">
        <v>31</v>
      </c>
      <c r="T6693" t="s">
        <v>44</v>
      </c>
      <c r="U6693">
        <v>26090</v>
      </c>
    </row>
    <row r="6694" spans="1:21" x14ac:dyDescent="0.25">
      <c r="A6694" t="s">
        <v>489</v>
      </c>
      <c r="B6694">
        <v>2018</v>
      </c>
      <c r="C6694" t="s">
        <v>490</v>
      </c>
      <c r="D6694" t="s">
        <v>138</v>
      </c>
      <c r="E6694" t="s">
        <v>4132</v>
      </c>
      <c r="F6694" t="s">
        <v>37</v>
      </c>
      <c r="G6694" t="s">
        <v>115</v>
      </c>
      <c r="H6694" t="s">
        <v>101</v>
      </c>
      <c r="I6694" t="s">
        <v>110</v>
      </c>
      <c r="J6694" t="s">
        <v>26</v>
      </c>
      <c r="K6694" t="s">
        <v>208</v>
      </c>
      <c r="L6694">
        <v>85491</v>
      </c>
      <c r="M6694" t="s">
        <v>756</v>
      </c>
      <c r="N6694" t="str">
        <f t="shared" si="351"/>
        <v>Taree,</v>
      </c>
      <c r="O6694" t="str">
        <f t="shared" si="352"/>
        <v>Taree</v>
      </c>
      <c r="P6694" t="str">
        <f t="shared" si="353"/>
        <v>NSW</v>
      </c>
      <c r="Q6694" t="s">
        <v>29</v>
      </c>
      <c r="R6694" t="s">
        <v>138</v>
      </c>
      <c r="S6694" t="s">
        <v>53</v>
      </c>
      <c r="T6694" t="s">
        <v>98</v>
      </c>
      <c r="U6694">
        <v>37990</v>
      </c>
    </row>
    <row r="6695" spans="1:21" x14ac:dyDescent="0.25">
      <c r="A6695" t="s">
        <v>79</v>
      </c>
      <c r="B6695">
        <v>2017</v>
      </c>
      <c r="C6695" t="s">
        <v>174</v>
      </c>
      <c r="D6695" t="s">
        <v>30</v>
      </c>
      <c r="E6695" t="s">
        <v>4541</v>
      </c>
      <c r="F6695" t="s">
        <v>37</v>
      </c>
      <c r="G6695" t="s">
        <v>23</v>
      </c>
      <c r="H6695" t="s">
        <v>144</v>
      </c>
      <c r="I6695" t="s">
        <v>110</v>
      </c>
      <c r="J6695" t="s">
        <v>66</v>
      </c>
      <c r="K6695" t="s">
        <v>365</v>
      </c>
      <c r="L6695">
        <v>64973</v>
      </c>
      <c r="M6695" t="s">
        <v>833</v>
      </c>
      <c r="N6695" t="str">
        <f t="shared" si="351"/>
        <v>Berwick,</v>
      </c>
      <c r="O6695" t="str">
        <f t="shared" si="352"/>
        <v>Berwick</v>
      </c>
      <c r="P6695" t="str">
        <f t="shared" si="353"/>
        <v>VIC</v>
      </c>
      <c r="Q6695" t="s">
        <v>29</v>
      </c>
      <c r="R6695" t="s">
        <v>30</v>
      </c>
      <c r="S6695" t="s">
        <v>31</v>
      </c>
      <c r="T6695" t="s">
        <v>44</v>
      </c>
      <c r="U6695">
        <v>31990</v>
      </c>
    </row>
    <row r="6696" spans="1:21" x14ac:dyDescent="0.25">
      <c r="A6696" t="s">
        <v>252</v>
      </c>
      <c r="B6696">
        <v>2020</v>
      </c>
      <c r="C6696" t="s">
        <v>721</v>
      </c>
      <c r="D6696" t="s">
        <v>116</v>
      </c>
      <c r="E6696" t="s">
        <v>2672</v>
      </c>
      <c r="F6696" t="s">
        <v>37</v>
      </c>
      <c r="G6696" t="s">
        <v>23</v>
      </c>
      <c r="H6696" t="s">
        <v>24</v>
      </c>
      <c r="I6696" t="s">
        <v>39</v>
      </c>
      <c r="J6696" t="s">
        <v>26</v>
      </c>
      <c r="K6696" t="s">
        <v>202</v>
      </c>
      <c r="L6696">
        <v>60323</v>
      </c>
      <c r="M6696" t="s">
        <v>833</v>
      </c>
      <c r="N6696" t="str">
        <f t="shared" si="351"/>
        <v>Berwick,</v>
      </c>
      <c r="O6696" t="str">
        <f t="shared" si="352"/>
        <v>Berwick</v>
      </c>
      <c r="P6696" t="str">
        <f t="shared" si="353"/>
        <v>VIC</v>
      </c>
      <c r="Q6696" t="s">
        <v>29</v>
      </c>
      <c r="R6696" t="s">
        <v>116</v>
      </c>
      <c r="S6696" t="s">
        <v>31</v>
      </c>
      <c r="T6696" t="s">
        <v>277</v>
      </c>
      <c r="U6696">
        <v>39990</v>
      </c>
    </row>
    <row r="6697" spans="1:21" x14ac:dyDescent="0.25">
      <c r="A6697" t="s">
        <v>79</v>
      </c>
      <c r="B6697">
        <v>2020</v>
      </c>
      <c r="C6697" t="s">
        <v>174</v>
      </c>
      <c r="D6697" t="s">
        <v>30</v>
      </c>
      <c r="E6697" t="s">
        <v>4404</v>
      </c>
      <c r="F6697" t="s">
        <v>37</v>
      </c>
      <c r="G6697" t="s">
        <v>23</v>
      </c>
      <c r="H6697" t="s">
        <v>144</v>
      </c>
      <c r="I6697" t="s">
        <v>39</v>
      </c>
      <c r="J6697" t="s">
        <v>66</v>
      </c>
      <c r="K6697" t="s">
        <v>176</v>
      </c>
      <c r="L6697">
        <v>56900</v>
      </c>
      <c r="M6697" t="s">
        <v>5187</v>
      </c>
      <c r="N6697" t="str">
        <f t="shared" si="351"/>
        <v>Hallam,</v>
      </c>
      <c r="O6697" t="str">
        <f t="shared" si="352"/>
        <v>Hallam</v>
      </c>
      <c r="P6697" t="str">
        <f t="shared" si="353"/>
        <v>VIC</v>
      </c>
      <c r="Q6697" t="s">
        <v>29</v>
      </c>
      <c r="R6697" t="s">
        <v>30</v>
      </c>
      <c r="S6697" t="s">
        <v>31</v>
      </c>
      <c r="T6697" t="s">
        <v>32</v>
      </c>
      <c r="U6697">
        <v>29996</v>
      </c>
    </row>
    <row r="6698" spans="1:21" x14ac:dyDescent="0.25">
      <c r="A6698" t="s">
        <v>113</v>
      </c>
      <c r="B6698">
        <v>2018</v>
      </c>
      <c r="C6698" t="s">
        <v>263</v>
      </c>
      <c r="D6698" t="s">
        <v>30</v>
      </c>
      <c r="E6698" t="s">
        <v>1055</v>
      </c>
      <c r="F6698" t="s">
        <v>37</v>
      </c>
      <c r="G6698" t="s">
        <v>23</v>
      </c>
      <c r="H6698" t="s">
        <v>49</v>
      </c>
      <c r="I6698" t="s">
        <v>39</v>
      </c>
      <c r="J6698" t="s">
        <v>66</v>
      </c>
      <c r="K6698" t="s">
        <v>202</v>
      </c>
      <c r="L6698">
        <v>100734</v>
      </c>
      <c r="M6698" t="s">
        <v>833</v>
      </c>
      <c r="N6698" t="str">
        <f t="shared" si="351"/>
        <v>Berwick,</v>
      </c>
      <c r="O6698" t="str">
        <f t="shared" si="352"/>
        <v>Berwick</v>
      </c>
      <c r="P6698" t="str">
        <f t="shared" si="353"/>
        <v>VIC</v>
      </c>
      <c r="Q6698" t="s">
        <v>29</v>
      </c>
      <c r="R6698" t="s">
        <v>30</v>
      </c>
      <c r="S6698" t="s">
        <v>31</v>
      </c>
      <c r="T6698" t="s">
        <v>44</v>
      </c>
      <c r="U6698">
        <v>22490</v>
      </c>
    </row>
    <row r="6699" spans="1:21" x14ac:dyDescent="0.25">
      <c r="A6699" t="s">
        <v>102</v>
      </c>
      <c r="B6699">
        <v>2016</v>
      </c>
      <c r="C6699" t="s">
        <v>985</v>
      </c>
      <c r="D6699" t="s">
        <v>30</v>
      </c>
      <c r="E6699" t="s">
        <v>5458</v>
      </c>
      <c r="F6699" t="s">
        <v>37</v>
      </c>
      <c r="G6699" t="s">
        <v>23</v>
      </c>
      <c r="H6699" t="s">
        <v>135</v>
      </c>
      <c r="I6699" t="s">
        <v>25</v>
      </c>
      <c r="J6699" t="s">
        <v>26</v>
      </c>
      <c r="K6699" t="s">
        <v>283</v>
      </c>
      <c r="L6699">
        <v>178987</v>
      </c>
      <c r="M6699" t="s">
        <v>5018</v>
      </c>
      <c r="N6699" t="str">
        <f t="shared" si="351"/>
        <v>Ferntree Gully,</v>
      </c>
      <c r="O6699" t="str">
        <f t="shared" si="352"/>
        <v>Ferntree Gully</v>
      </c>
      <c r="P6699" t="str">
        <f t="shared" si="353"/>
        <v>VIC</v>
      </c>
      <c r="Q6699" t="s">
        <v>137</v>
      </c>
      <c r="R6699" t="s">
        <v>30</v>
      </c>
      <c r="S6699" t="s">
        <v>31</v>
      </c>
      <c r="T6699" t="s">
        <v>44</v>
      </c>
      <c r="U6699">
        <v>28987</v>
      </c>
    </row>
    <row r="6700" spans="1:21" x14ac:dyDescent="0.25">
      <c r="A6700" t="s">
        <v>489</v>
      </c>
      <c r="B6700">
        <v>2019</v>
      </c>
      <c r="C6700" t="s">
        <v>490</v>
      </c>
      <c r="D6700" t="s">
        <v>138</v>
      </c>
      <c r="E6700" t="s">
        <v>3728</v>
      </c>
      <c r="F6700" t="s">
        <v>37</v>
      </c>
      <c r="G6700" t="s">
        <v>23</v>
      </c>
      <c r="H6700" t="s">
        <v>101</v>
      </c>
      <c r="I6700" t="s">
        <v>50</v>
      </c>
      <c r="J6700" t="s">
        <v>26</v>
      </c>
      <c r="K6700" t="s">
        <v>128</v>
      </c>
      <c r="L6700">
        <v>82000</v>
      </c>
      <c r="M6700" t="s">
        <v>860</v>
      </c>
      <c r="N6700" t="str">
        <f t="shared" si="351"/>
        <v>Pakenham,</v>
      </c>
      <c r="O6700" t="str">
        <f t="shared" si="352"/>
        <v>Pakenham</v>
      </c>
      <c r="P6700" t="str">
        <f t="shared" si="353"/>
        <v>VIC</v>
      </c>
      <c r="Q6700" t="s">
        <v>29</v>
      </c>
      <c r="R6700" t="s">
        <v>138</v>
      </c>
      <c r="S6700" t="s">
        <v>53</v>
      </c>
      <c r="T6700" t="s">
        <v>54</v>
      </c>
      <c r="U6700">
        <v>35990</v>
      </c>
    </row>
    <row r="6701" spans="1:21" x14ac:dyDescent="0.25">
      <c r="A6701" t="s">
        <v>120</v>
      </c>
      <c r="B6701">
        <v>2010</v>
      </c>
      <c r="C6701" t="s">
        <v>215</v>
      </c>
      <c r="D6701" t="s">
        <v>152</v>
      </c>
      <c r="E6701" t="s">
        <v>940</v>
      </c>
      <c r="F6701" t="s">
        <v>37</v>
      </c>
      <c r="G6701" t="s">
        <v>23</v>
      </c>
      <c r="H6701" t="s">
        <v>217</v>
      </c>
      <c r="I6701" t="s">
        <v>50</v>
      </c>
      <c r="J6701" t="s">
        <v>66</v>
      </c>
      <c r="K6701" t="s">
        <v>360</v>
      </c>
      <c r="L6701">
        <v>188921</v>
      </c>
      <c r="M6701" t="s">
        <v>4865</v>
      </c>
      <c r="N6701" t="str">
        <f t="shared" si="351"/>
        <v>Traralgon,</v>
      </c>
      <c r="O6701" t="str">
        <f t="shared" si="352"/>
        <v>Traralgon</v>
      </c>
      <c r="P6701" t="str">
        <f t="shared" si="353"/>
        <v>VIC</v>
      </c>
      <c r="Q6701" t="s">
        <v>137</v>
      </c>
      <c r="R6701" t="s">
        <v>152</v>
      </c>
      <c r="S6701" t="s">
        <v>31</v>
      </c>
      <c r="T6701" t="s">
        <v>44</v>
      </c>
      <c r="U6701">
        <v>12536</v>
      </c>
    </row>
    <row r="6702" spans="1:21" x14ac:dyDescent="0.25">
      <c r="A6702" t="s">
        <v>155</v>
      </c>
      <c r="B6702">
        <v>2015</v>
      </c>
      <c r="C6702" t="s">
        <v>170</v>
      </c>
      <c r="D6702" t="s">
        <v>30</v>
      </c>
      <c r="E6702" t="s">
        <v>171</v>
      </c>
      <c r="F6702" t="s">
        <v>37</v>
      </c>
      <c r="G6702" t="s">
        <v>23</v>
      </c>
      <c r="H6702" t="s">
        <v>49</v>
      </c>
      <c r="I6702" t="s">
        <v>39</v>
      </c>
      <c r="J6702" t="s">
        <v>66</v>
      </c>
      <c r="K6702" t="s">
        <v>158</v>
      </c>
      <c r="L6702">
        <v>99616</v>
      </c>
      <c r="M6702" t="s">
        <v>5000</v>
      </c>
      <c r="N6702" t="str">
        <f t="shared" si="351"/>
        <v>Ringwood,</v>
      </c>
      <c r="O6702" t="str">
        <f t="shared" si="352"/>
        <v>Ringwood</v>
      </c>
      <c r="P6702" t="str">
        <f t="shared" si="353"/>
        <v>VIC</v>
      </c>
      <c r="Q6702" t="s">
        <v>29</v>
      </c>
      <c r="R6702" t="s">
        <v>30</v>
      </c>
      <c r="S6702" t="s">
        <v>31</v>
      </c>
      <c r="T6702" t="s">
        <v>44</v>
      </c>
      <c r="U6702">
        <v>24990</v>
      </c>
    </row>
    <row r="6703" spans="1:21" x14ac:dyDescent="0.25">
      <c r="A6703" t="s">
        <v>113</v>
      </c>
      <c r="B6703">
        <v>2019</v>
      </c>
      <c r="C6703" t="s">
        <v>263</v>
      </c>
      <c r="D6703" t="s">
        <v>30</v>
      </c>
      <c r="E6703" t="s">
        <v>643</v>
      </c>
      <c r="F6703" t="s">
        <v>37</v>
      </c>
      <c r="G6703" t="s">
        <v>23</v>
      </c>
      <c r="H6703" t="s">
        <v>49</v>
      </c>
      <c r="I6703" t="s">
        <v>39</v>
      </c>
      <c r="J6703" t="s">
        <v>66</v>
      </c>
      <c r="K6703" t="s">
        <v>202</v>
      </c>
      <c r="L6703">
        <v>59138</v>
      </c>
      <c r="M6703" t="s">
        <v>860</v>
      </c>
      <c r="N6703" t="str">
        <f t="shared" si="351"/>
        <v>Pakenham,</v>
      </c>
      <c r="O6703" t="str">
        <f t="shared" si="352"/>
        <v>Pakenham</v>
      </c>
      <c r="P6703" t="str">
        <f t="shared" si="353"/>
        <v>VIC</v>
      </c>
      <c r="Q6703" t="s">
        <v>29</v>
      </c>
      <c r="R6703" t="s">
        <v>30</v>
      </c>
      <c r="S6703" t="s">
        <v>31</v>
      </c>
      <c r="T6703" t="s">
        <v>44</v>
      </c>
      <c r="U6703">
        <v>26890</v>
      </c>
    </row>
    <row r="6704" spans="1:21" x14ac:dyDescent="0.25">
      <c r="A6704" t="s">
        <v>69</v>
      </c>
      <c r="B6704">
        <v>2022</v>
      </c>
      <c r="C6704" t="s">
        <v>181</v>
      </c>
      <c r="D6704" t="s">
        <v>35</v>
      </c>
      <c r="E6704" t="s">
        <v>5461</v>
      </c>
      <c r="F6704" t="s">
        <v>37</v>
      </c>
      <c r="G6704" t="s">
        <v>23</v>
      </c>
      <c r="H6704" t="s">
        <v>601</v>
      </c>
      <c r="I6704" t="s">
        <v>39</v>
      </c>
      <c r="J6704" t="s">
        <v>66</v>
      </c>
      <c r="K6704" t="s">
        <v>395</v>
      </c>
      <c r="L6704">
        <v>3000</v>
      </c>
      <c r="M6704" t="s">
        <v>4998</v>
      </c>
      <c r="N6704" t="str">
        <f t="shared" si="351"/>
        <v>Preston,</v>
      </c>
      <c r="O6704" t="str">
        <f t="shared" si="352"/>
        <v>Preston</v>
      </c>
      <c r="P6704" t="str">
        <f t="shared" si="353"/>
        <v>VIC</v>
      </c>
      <c r="Q6704" t="s">
        <v>125</v>
      </c>
      <c r="R6704" t="s">
        <v>35</v>
      </c>
      <c r="S6704" t="s">
        <v>43</v>
      </c>
      <c r="T6704" t="s">
        <v>44</v>
      </c>
      <c r="U6704">
        <v>36880</v>
      </c>
    </row>
    <row r="6705" spans="1:21" x14ac:dyDescent="0.25">
      <c r="A6705" t="s">
        <v>513</v>
      </c>
      <c r="B6705">
        <v>2015</v>
      </c>
      <c r="C6705" t="s">
        <v>2849</v>
      </c>
      <c r="D6705" t="s">
        <v>30</v>
      </c>
      <c r="E6705" t="s">
        <v>5462</v>
      </c>
      <c r="F6705" t="s">
        <v>37</v>
      </c>
      <c r="G6705" t="s">
        <v>23</v>
      </c>
      <c r="H6705" t="s">
        <v>49</v>
      </c>
      <c r="I6705" t="s">
        <v>25</v>
      </c>
      <c r="J6705" t="s">
        <v>40</v>
      </c>
      <c r="K6705" t="s">
        <v>158</v>
      </c>
      <c r="L6705">
        <v>65905</v>
      </c>
      <c r="M6705" t="s">
        <v>833</v>
      </c>
      <c r="N6705" t="str">
        <f t="shared" si="351"/>
        <v>Berwick,</v>
      </c>
      <c r="O6705" t="str">
        <f t="shared" si="352"/>
        <v>Berwick</v>
      </c>
      <c r="P6705" t="str">
        <f t="shared" si="353"/>
        <v>VIC</v>
      </c>
      <c r="Q6705" t="s">
        <v>29</v>
      </c>
      <c r="R6705" t="s">
        <v>30</v>
      </c>
      <c r="S6705" t="s">
        <v>31</v>
      </c>
      <c r="T6705" t="s">
        <v>44</v>
      </c>
      <c r="U6705">
        <v>41990</v>
      </c>
    </row>
    <row r="6706" spans="1:21" x14ac:dyDescent="0.25">
      <c r="A6706" t="s">
        <v>252</v>
      </c>
      <c r="B6706">
        <v>2017</v>
      </c>
      <c r="C6706" t="s">
        <v>422</v>
      </c>
      <c r="D6706" t="s">
        <v>30</v>
      </c>
      <c r="E6706" t="s">
        <v>670</v>
      </c>
      <c r="F6706" t="s">
        <v>37</v>
      </c>
      <c r="G6706" t="s">
        <v>23</v>
      </c>
      <c r="H6706" t="s">
        <v>49</v>
      </c>
      <c r="I6706" t="s">
        <v>39</v>
      </c>
      <c r="J6706" t="s">
        <v>66</v>
      </c>
      <c r="K6706" t="s">
        <v>158</v>
      </c>
      <c r="L6706">
        <v>77936</v>
      </c>
      <c r="M6706" t="s">
        <v>5018</v>
      </c>
      <c r="N6706" t="str">
        <f t="shared" si="351"/>
        <v>Ferntree Gully,</v>
      </c>
      <c r="O6706" t="str">
        <f t="shared" si="352"/>
        <v>Ferntree Gully</v>
      </c>
      <c r="P6706" t="str">
        <f t="shared" si="353"/>
        <v>VIC</v>
      </c>
      <c r="Q6706" t="s">
        <v>29</v>
      </c>
      <c r="R6706" t="s">
        <v>30</v>
      </c>
      <c r="S6706" t="s">
        <v>31</v>
      </c>
      <c r="T6706" t="s">
        <v>44</v>
      </c>
      <c r="U6706">
        <v>26888</v>
      </c>
    </row>
    <row r="6707" spans="1:21" x14ac:dyDescent="0.25">
      <c r="A6707" t="s">
        <v>155</v>
      </c>
      <c r="B6707">
        <v>2019</v>
      </c>
      <c r="C6707" t="s">
        <v>230</v>
      </c>
      <c r="D6707" t="s">
        <v>35</v>
      </c>
      <c r="E6707" t="s">
        <v>528</v>
      </c>
      <c r="F6707" t="s">
        <v>37</v>
      </c>
      <c r="G6707" t="s">
        <v>23</v>
      </c>
      <c r="H6707" t="s">
        <v>49</v>
      </c>
      <c r="I6707" t="s">
        <v>39</v>
      </c>
      <c r="J6707" t="s">
        <v>66</v>
      </c>
      <c r="K6707" t="s">
        <v>199</v>
      </c>
      <c r="L6707">
        <v>65016</v>
      </c>
      <c r="M6707" t="s">
        <v>5071</v>
      </c>
      <c r="N6707" t="str">
        <f t="shared" si="351"/>
        <v>Bundoora,</v>
      </c>
      <c r="O6707" t="str">
        <f t="shared" si="352"/>
        <v>Bundoora</v>
      </c>
      <c r="P6707" t="str">
        <f t="shared" si="353"/>
        <v>VIC</v>
      </c>
      <c r="Q6707" t="s">
        <v>29</v>
      </c>
      <c r="R6707" t="s">
        <v>35</v>
      </c>
      <c r="S6707" t="s">
        <v>31</v>
      </c>
      <c r="T6707" t="s">
        <v>44</v>
      </c>
      <c r="U6707">
        <v>24355</v>
      </c>
    </row>
    <row r="6708" spans="1:21" x14ac:dyDescent="0.25">
      <c r="A6708" t="s">
        <v>155</v>
      </c>
      <c r="B6708">
        <v>2014</v>
      </c>
      <c r="C6708" t="s">
        <v>236</v>
      </c>
      <c r="D6708" t="s">
        <v>30</v>
      </c>
      <c r="E6708" t="s">
        <v>5463</v>
      </c>
      <c r="F6708" t="s">
        <v>37</v>
      </c>
      <c r="G6708" t="s">
        <v>23</v>
      </c>
      <c r="H6708" t="s">
        <v>127</v>
      </c>
      <c r="I6708" t="s">
        <v>25</v>
      </c>
      <c r="J6708" t="s">
        <v>66</v>
      </c>
      <c r="K6708" t="s">
        <v>275</v>
      </c>
      <c r="L6708">
        <v>208123</v>
      </c>
      <c r="M6708" t="s">
        <v>5018</v>
      </c>
      <c r="N6708" t="str">
        <f t="shared" si="351"/>
        <v>Ferntree Gully,</v>
      </c>
      <c r="O6708" t="str">
        <f t="shared" si="352"/>
        <v>Ferntree Gully</v>
      </c>
      <c r="P6708" t="str">
        <f t="shared" si="353"/>
        <v>VIC</v>
      </c>
      <c r="Q6708" t="s">
        <v>29</v>
      </c>
      <c r="R6708" t="s">
        <v>30</v>
      </c>
      <c r="S6708" t="s">
        <v>31</v>
      </c>
      <c r="T6708" t="s">
        <v>32</v>
      </c>
      <c r="U6708">
        <v>19800</v>
      </c>
    </row>
    <row r="6709" spans="1:21" x14ac:dyDescent="0.25">
      <c r="A6709" t="s">
        <v>69</v>
      </c>
      <c r="B6709">
        <v>2019</v>
      </c>
      <c r="C6709" t="s">
        <v>233</v>
      </c>
      <c r="D6709" t="s">
        <v>30</v>
      </c>
      <c r="E6709" t="s">
        <v>5153</v>
      </c>
      <c r="F6709" t="s">
        <v>37</v>
      </c>
      <c r="G6709" t="s">
        <v>23</v>
      </c>
      <c r="H6709" t="s">
        <v>235</v>
      </c>
      <c r="I6709" t="s">
        <v>25</v>
      </c>
      <c r="J6709" t="s">
        <v>66</v>
      </c>
      <c r="K6709" t="s">
        <v>443</v>
      </c>
      <c r="L6709">
        <v>93958</v>
      </c>
      <c r="M6709" t="s">
        <v>4895</v>
      </c>
      <c r="N6709" t="str">
        <f t="shared" si="351"/>
        <v>Seymour,</v>
      </c>
      <c r="O6709" t="str">
        <f t="shared" si="352"/>
        <v>Seymour</v>
      </c>
      <c r="P6709" t="str">
        <f t="shared" si="353"/>
        <v>VIC</v>
      </c>
      <c r="Q6709" t="s">
        <v>137</v>
      </c>
      <c r="R6709" t="s">
        <v>30</v>
      </c>
      <c r="S6709" t="s">
        <v>31</v>
      </c>
      <c r="T6709" t="s">
        <v>32</v>
      </c>
      <c r="U6709">
        <v>47990</v>
      </c>
    </row>
    <row r="6710" spans="1:21" x14ac:dyDescent="0.25">
      <c r="A6710" t="s">
        <v>74</v>
      </c>
      <c r="B6710">
        <v>2019</v>
      </c>
      <c r="C6710" t="s">
        <v>75</v>
      </c>
      <c r="D6710" t="s">
        <v>30</v>
      </c>
      <c r="E6710" t="s">
        <v>5464</v>
      </c>
      <c r="F6710" t="s">
        <v>37</v>
      </c>
      <c r="G6710" t="s">
        <v>23</v>
      </c>
      <c r="H6710" t="s">
        <v>49</v>
      </c>
      <c r="I6710" t="s">
        <v>25</v>
      </c>
      <c r="J6710" t="s">
        <v>26</v>
      </c>
      <c r="K6710" t="s">
        <v>106</v>
      </c>
      <c r="L6710">
        <v>57000</v>
      </c>
      <c r="M6710" t="s">
        <v>878</v>
      </c>
      <c r="N6710" t="str">
        <f t="shared" si="351"/>
        <v>Southport,</v>
      </c>
      <c r="O6710" t="str">
        <f t="shared" si="352"/>
        <v>Southport</v>
      </c>
      <c r="P6710" t="str">
        <f t="shared" si="353"/>
        <v>QLD</v>
      </c>
      <c r="Q6710" t="s">
        <v>29</v>
      </c>
      <c r="R6710" t="s">
        <v>30</v>
      </c>
      <c r="S6710" t="s">
        <v>31</v>
      </c>
      <c r="T6710" t="s">
        <v>44</v>
      </c>
      <c r="U6710">
        <v>81987</v>
      </c>
    </row>
    <row r="6711" spans="1:21" x14ac:dyDescent="0.25">
      <c r="A6711" t="s">
        <v>2862</v>
      </c>
      <c r="B6711">
        <v>2021</v>
      </c>
      <c r="C6711" t="s">
        <v>2863</v>
      </c>
      <c r="D6711" t="s">
        <v>138</v>
      </c>
      <c r="E6711" t="s">
        <v>3590</v>
      </c>
      <c r="F6711" t="s">
        <v>37</v>
      </c>
      <c r="G6711" t="s">
        <v>23</v>
      </c>
      <c r="H6711" t="s">
        <v>1130</v>
      </c>
      <c r="I6711" t="s">
        <v>110</v>
      </c>
      <c r="J6711" t="s">
        <v>66</v>
      </c>
      <c r="K6711" t="s">
        <v>194</v>
      </c>
      <c r="L6711">
        <v>32594</v>
      </c>
      <c r="M6711" t="s">
        <v>4955</v>
      </c>
      <c r="N6711" t="str">
        <f t="shared" si="351"/>
        <v>Ashmore,</v>
      </c>
      <c r="O6711" t="str">
        <f t="shared" si="352"/>
        <v>Ashmore</v>
      </c>
      <c r="P6711" t="str">
        <f t="shared" si="353"/>
        <v>QLD</v>
      </c>
      <c r="Q6711" t="s">
        <v>61</v>
      </c>
      <c r="R6711" t="s">
        <v>138</v>
      </c>
      <c r="S6711" t="s">
        <v>31</v>
      </c>
      <c r="T6711" t="s">
        <v>44</v>
      </c>
      <c r="U6711">
        <v>129990</v>
      </c>
    </row>
    <row r="6712" spans="1:21" x14ac:dyDescent="0.25">
      <c r="A6712" t="s">
        <v>210</v>
      </c>
      <c r="B6712">
        <v>2004</v>
      </c>
      <c r="C6712">
        <v>6</v>
      </c>
      <c r="D6712" t="s">
        <v>116</v>
      </c>
      <c r="E6712" t="s">
        <v>5466</v>
      </c>
      <c r="F6712" t="s">
        <v>37</v>
      </c>
      <c r="G6712" t="s">
        <v>23</v>
      </c>
      <c r="H6712" t="s">
        <v>309</v>
      </c>
      <c r="I6712" t="s">
        <v>39</v>
      </c>
      <c r="J6712" t="s">
        <v>40</v>
      </c>
      <c r="K6712" t="s">
        <v>258</v>
      </c>
      <c r="L6712">
        <v>191401</v>
      </c>
      <c r="M6712" t="s">
        <v>855</v>
      </c>
      <c r="N6712" t="str">
        <f t="shared" si="351"/>
        <v>Molendinar,</v>
      </c>
      <c r="O6712" t="str">
        <f t="shared" si="352"/>
        <v>Molendinar</v>
      </c>
      <c r="P6712" t="str">
        <f t="shared" si="353"/>
        <v>QLD</v>
      </c>
      <c r="Q6712" t="s">
        <v>29</v>
      </c>
      <c r="R6712" t="s">
        <v>116</v>
      </c>
      <c r="S6712" t="s">
        <v>31</v>
      </c>
      <c r="T6712" t="s">
        <v>44</v>
      </c>
      <c r="U6712">
        <v>6990</v>
      </c>
    </row>
    <row r="6713" spans="1:21" x14ac:dyDescent="0.25">
      <c r="A6713" t="s">
        <v>79</v>
      </c>
      <c r="B6713">
        <v>2019</v>
      </c>
      <c r="C6713" t="s">
        <v>841</v>
      </c>
      <c r="D6713" t="s">
        <v>30</v>
      </c>
      <c r="E6713" t="s">
        <v>1622</v>
      </c>
      <c r="F6713" t="s">
        <v>37</v>
      </c>
      <c r="G6713" t="s">
        <v>23</v>
      </c>
      <c r="H6713" t="s">
        <v>235</v>
      </c>
      <c r="I6713" t="s">
        <v>39</v>
      </c>
      <c r="J6713" t="s">
        <v>40</v>
      </c>
      <c r="K6713" t="s">
        <v>218</v>
      </c>
      <c r="L6713">
        <v>106312</v>
      </c>
      <c r="M6713" t="s">
        <v>4895</v>
      </c>
      <c r="N6713" t="str">
        <f t="shared" si="351"/>
        <v>Seymour,</v>
      </c>
      <c r="O6713" t="str">
        <f t="shared" si="352"/>
        <v>Seymour</v>
      </c>
      <c r="P6713" t="str">
        <f t="shared" si="353"/>
        <v>VIC</v>
      </c>
      <c r="Q6713" t="s">
        <v>137</v>
      </c>
      <c r="R6713" t="s">
        <v>30</v>
      </c>
      <c r="S6713" t="s">
        <v>31</v>
      </c>
      <c r="T6713" t="s">
        <v>32</v>
      </c>
      <c r="U6713">
        <v>30990</v>
      </c>
    </row>
    <row r="6714" spans="1:21" x14ac:dyDescent="0.25">
      <c r="A6714" t="s">
        <v>69</v>
      </c>
      <c r="B6714">
        <v>2015</v>
      </c>
      <c r="C6714" t="s">
        <v>441</v>
      </c>
      <c r="D6714" t="s">
        <v>138</v>
      </c>
      <c r="E6714" t="s">
        <v>2957</v>
      </c>
      <c r="F6714" t="s">
        <v>37</v>
      </c>
      <c r="G6714" t="s">
        <v>115</v>
      </c>
      <c r="H6714" t="s">
        <v>614</v>
      </c>
      <c r="I6714" t="s">
        <v>110</v>
      </c>
      <c r="J6714" t="s">
        <v>26</v>
      </c>
      <c r="K6714" t="s">
        <v>202</v>
      </c>
      <c r="L6714">
        <v>119126</v>
      </c>
      <c r="M6714" t="s">
        <v>5148</v>
      </c>
      <c r="N6714" t="str">
        <f t="shared" si="351"/>
        <v>Helensvale,</v>
      </c>
      <c r="O6714" t="str">
        <f t="shared" si="352"/>
        <v>Helensvale</v>
      </c>
      <c r="P6714" t="str">
        <f t="shared" si="353"/>
        <v>QLD</v>
      </c>
      <c r="Q6714" t="s">
        <v>29</v>
      </c>
      <c r="R6714" t="s">
        <v>138</v>
      </c>
      <c r="S6714" t="s">
        <v>31</v>
      </c>
      <c r="T6714" t="s">
        <v>44</v>
      </c>
      <c r="U6714">
        <v>38888</v>
      </c>
    </row>
    <row r="6715" spans="1:21" x14ac:dyDescent="0.25">
      <c r="A6715" t="s">
        <v>69</v>
      </c>
      <c r="B6715">
        <v>2016</v>
      </c>
      <c r="C6715" t="s">
        <v>543</v>
      </c>
      <c r="D6715" t="s">
        <v>30</v>
      </c>
      <c r="E6715" t="s">
        <v>5467</v>
      </c>
      <c r="F6715" t="s">
        <v>37</v>
      </c>
      <c r="G6715" t="s">
        <v>23</v>
      </c>
      <c r="H6715" t="s">
        <v>646</v>
      </c>
      <c r="I6715" t="s">
        <v>110</v>
      </c>
      <c r="J6715" t="s">
        <v>26</v>
      </c>
      <c r="K6715" t="s">
        <v>443</v>
      </c>
      <c r="L6715">
        <v>165000</v>
      </c>
      <c r="M6715" t="s">
        <v>5071</v>
      </c>
      <c r="N6715" t="str">
        <f t="shared" si="351"/>
        <v>Bundoora,</v>
      </c>
      <c r="O6715" t="str">
        <f t="shared" si="352"/>
        <v>Bundoora</v>
      </c>
      <c r="P6715" t="str">
        <f t="shared" si="353"/>
        <v>VIC</v>
      </c>
      <c r="Q6715" t="s">
        <v>61</v>
      </c>
      <c r="R6715" t="s">
        <v>30</v>
      </c>
      <c r="S6715" t="s">
        <v>31</v>
      </c>
      <c r="T6715" t="s">
        <v>32</v>
      </c>
      <c r="U6715">
        <v>89665</v>
      </c>
    </row>
    <row r="6716" spans="1:21" x14ac:dyDescent="0.25">
      <c r="A6716" t="s">
        <v>120</v>
      </c>
      <c r="B6716">
        <v>2021</v>
      </c>
      <c r="C6716" t="s">
        <v>383</v>
      </c>
      <c r="D6716" t="s">
        <v>138</v>
      </c>
      <c r="E6716" t="s">
        <v>4200</v>
      </c>
      <c r="F6716" t="s">
        <v>37</v>
      </c>
      <c r="G6716" t="s">
        <v>23</v>
      </c>
      <c r="H6716" t="s">
        <v>49</v>
      </c>
      <c r="I6716" t="s">
        <v>110</v>
      </c>
      <c r="J6716" t="s">
        <v>26</v>
      </c>
      <c r="K6716" t="s">
        <v>199</v>
      </c>
      <c r="L6716">
        <v>19790</v>
      </c>
      <c r="M6716" t="s">
        <v>5018</v>
      </c>
      <c r="N6716" t="str">
        <f t="shared" si="351"/>
        <v>Ferntree Gully,</v>
      </c>
      <c r="O6716" t="str">
        <f t="shared" si="352"/>
        <v>Ferntree Gully</v>
      </c>
      <c r="P6716" t="str">
        <f t="shared" si="353"/>
        <v>VIC</v>
      </c>
      <c r="Q6716" t="s">
        <v>29</v>
      </c>
      <c r="R6716" t="s">
        <v>138</v>
      </c>
      <c r="S6716" t="s">
        <v>31</v>
      </c>
      <c r="T6716" t="s">
        <v>44</v>
      </c>
      <c r="U6716">
        <v>56990</v>
      </c>
    </row>
    <row r="6717" spans="1:21" x14ac:dyDescent="0.25">
      <c r="A6717" t="s">
        <v>55</v>
      </c>
      <c r="B6717">
        <v>2018</v>
      </c>
      <c r="C6717" t="s">
        <v>4086</v>
      </c>
      <c r="D6717" t="s">
        <v>73</v>
      </c>
      <c r="E6717" t="s">
        <v>5468</v>
      </c>
      <c r="F6717" t="s">
        <v>37</v>
      </c>
      <c r="G6717" t="s">
        <v>23</v>
      </c>
      <c r="H6717" t="s">
        <v>803</v>
      </c>
      <c r="I6717" t="s">
        <v>50</v>
      </c>
      <c r="J6717" t="s">
        <v>26</v>
      </c>
      <c r="K6717" t="s">
        <v>130</v>
      </c>
      <c r="L6717">
        <v>141330</v>
      </c>
      <c r="M6717" t="s">
        <v>5062</v>
      </c>
      <c r="N6717" t="str">
        <f t="shared" si="351"/>
        <v>Coburg North,</v>
      </c>
      <c r="O6717" t="str">
        <f t="shared" si="352"/>
        <v>Coburg North</v>
      </c>
      <c r="P6717" t="str">
        <f t="shared" si="353"/>
        <v>VIC</v>
      </c>
      <c r="Q6717" t="s">
        <v>29</v>
      </c>
      <c r="R6717" t="s">
        <v>73</v>
      </c>
      <c r="S6717" t="s">
        <v>31</v>
      </c>
      <c r="T6717" t="s">
        <v>98</v>
      </c>
      <c r="U6717">
        <v>34990</v>
      </c>
    </row>
    <row r="6718" spans="1:21" x14ac:dyDescent="0.25">
      <c r="A6718" t="s">
        <v>210</v>
      </c>
      <c r="B6718">
        <v>2021</v>
      </c>
      <c r="C6718" t="s">
        <v>377</v>
      </c>
      <c r="D6718" t="s">
        <v>30</v>
      </c>
      <c r="E6718" t="s">
        <v>5469</v>
      </c>
      <c r="F6718" t="s">
        <v>37</v>
      </c>
      <c r="G6718" t="s">
        <v>23</v>
      </c>
      <c r="H6718" t="s">
        <v>144</v>
      </c>
      <c r="I6718" t="s">
        <v>25</v>
      </c>
      <c r="J6718" t="s">
        <v>66</v>
      </c>
      <c r="K6718" t="s">
        <v>262</v>
      </c>
      <c r="L6718">
        <v>48772</v>
      </c>
      <c r="M6718" t="s">
        <v>4895</v>
      </c>
      <c r="N6718" t="str">
        <f t="shared" si="351"/>
        <v>Seymour,</v>
      </c>
      <c r="O6718" t="str">
        <f t="shared" si="352"/>
        <v>Seymour</v>
      </c>
      <c r="P6718" t="str">
        <f t="shared" si="353"/>
        <v>VIC</v>
      </c>
      <c r="Q6718" t="s">
        <v>29</v>
      </c>
      <c r="R6718" t="s">
        <v>30</v>
      </c>
      <c r="S6718" t="s">
        <v>31</v>
      </c>
      <c r="T6718" t="s">
        <v>32</v>
      </c>
      <c r="U6718">
        <v>56990</v>
      </c>
    </row>
    <row r="6719" spans="1:21" x14ac:dyDescent="0.25">
      <c r="A6719" t="s">
        <v>55</v>
      </c>
      <c r="B6719">
        <v>2007</v>
      </c>
      <c r="C6719" t="s">
        <v>4086</v>
      </c>
      <c r="D6719" t="s">
        <v>73</v>
      </c>
      <c r="E6719" t="s">
        <v>5470</v>
      </c>
      <c r="F6719" t="s">
        <v>37</v>
      </c>
      <c r="G6719" t="s">
        <v>115</v>
      </c>
      <c r="H6719" t="s">
        <v>803</v>
      </c>
      <c r="I6719" t="s">
        <v>50</v>
      </c>
      <c r="J6719" t="s">
        <v>26</v>
      </c>
      <c r="K6719" t="s">
        <v>275</v>
      </c>
      <c r="L6719">
        <v>173821</v>
      </c>
      <c r="M6719" t="s">
        <v>860</v>
      </c>
      <c r="N6719" t="str">
        <f t="shared" si="351"/>
        <v>Pakenham,</v>
      </c>
      <c r="O6719" t="str">
        <f t="shared" si="352"/>
        <v>Pakenham</v>
      </c>
      <c r="P6719" t="str">
        <f t="shared" si="353"/>
        <v>VIC</v>
      </c>
      <c r="Q6719" t="s">
        <v>29</v>
      </c>
      <c r="R6719" t="s">
        <v>73</v>
      </c>
      <c r="S6719" t="s">
        <v>31</v>
      </c>
      <c r="T6719" t="s">
        <v>98</v>
      </c>
      <c r="U6719">
        <v>15990</v>
      </c>
    </row>
    <row r="6720" spans="1:21" x14ac:dyDescent="0.25">
      <c r="A6720" t="s">
        <v>210</v>
      </c>
      <c r="B6720">
        <v>2018</v>
      </c>
      <c r="C6720" t="s">
        <v>211</v>
      </c>
      <c r="D6720" t="s">
        <v>30</v>
      </c>
      <c r="E6720" t="s">
        <v>2789</v>
      </c>
      <c r="F6720" t="s">
        <v>37</v>
      </c>
      <c r="G6720" t="s">
        <v>23</v>
      </c>
      <c r="H6720" t="s">
        <v>24</v>
      </c>
      <c r="I6720" t="s">
        <v>25</v>
      </c>
      <c r="J6720" t="s">
        <v>26</v>
      </c>
      <c r="K6720" t="s">
        <v>67</v>
      </c>
      <c r="L6720">
        <v>156265</v>
      </c>
      <c r="M6720" t="s">
        <v>5148</v>
      </c>
      <c r="N6720" t="str">
        <f t="shared" si="351"/>
        <v>Helensvale,</v>
      </c>
      <c r="O6720" t="str">
        <f t="shared" si="352"/>
        <v>Helensvale</v>
      </c>
      <c r="P6720" t="str">
        <f t="shared" si="353"/>
        <v>QLD</v>
      </c>
      <c r="Q6720" t="s">
        <v>29</v>
      </c>
      <c r="R6720" t="s">
        <v>30</v>
      </c>
      <c r="S6720" t="s">
        <v>31</v>
      </c>
      <c r="T6720" t="s">
        <v>44</v>
      </c>
      <c r="U6720">
        <v>27888</v>
      </c>
    </row>
    <row r="6721" spans="1:21" x14ac:dyDescent="0.25">
      <c r="A6721" t="s">
        <v>69</v>
      </c>
      <c r="B6721">
        <v>2021</v>
      </c>
      <c r="C6721" t="s">
        <v>543</v>
      </c>
      <c r="D6721" t="s">
        <v>30</v>
      </c>
      <c r="E6721" t="s">
        <v>3962</v>
      </c>
      <c r="F6721" t="s">
        <v>37</v>
      </c>
      <c r="G6721" t="s">
        <v>23</v>
      </c>
      <c r="H6721" t="s">
        <v>614</v>
      </c>
      <c r="I6721" t="s">
        <v>110</v>
      </c>
      <c r="J6721" t="s">
        <v>26</v>
      </c>
      <c r="K6721" t="s">
        <v>158</v>
      </c>
      <c r="L6721">
        <v>53425</v>
      </c>
      <c r="M6721" t="s">
        <v>5115</v>
      </c>
      <c r="N6721" t="str">
        <f t="shared" si="351"/>
        <v>South Morang,</v>
      </c>
      <c r="O6721" t="str">
        <f t="shared" si="352"/>
        <v>South Morang</v>
      </c>
      <c r="P6721" t="str">
        <f t="shared" si="353"/>
        <v>VIC</v>
      </c>
      <c r="Q6721" t="s">
        <v>29</v>
      </c>
      <c r="R6721" t="s">
        <v>30</v>
      </c>
      <c r="S6721" t="s">
        <v>31</v>
      </c>
      <c r="T6721" t="s">
        <v>32</v>
      </c>
      <c r="U6721">
        <v>70880</v>
      </c>
    </row>
    <row r="6722" spans="1:21" x14ac:dyDescent="0.25">
      <c r="A6722" t="s">
        <v>141</v>
      </c>
      <c r="B6722">
        <v>2020</v>
      </c>
      <c r="C6722" t="s">
        <v>284</v>
      </c>
      <c r="D6722" t="s">
        <v>30</v>
      </c>
      <c r="E6722" t="s">
        <v>2221</v>
      </c>
      <c r="F6722" t="s">
        <v>37</v>
      </c>
      <c r="G6722" t="s">
        <v>23</v>
      </c>
      <c r="H6722" t="s">
        <v>49</v>
      </c>
      <c r="I6722" t="s">
        <v>25</v>
      </c>
      <c r="J6722" t="s">
        <v>66</v>
      </c>
      <c r="K6722" t="s">
        <v>439</v>
      </c>
      <c r="L6722">
        <v>28110</v>
      </c>
      <c r="M6722" t="s">
        <v>4936</v>
      </c>
      <c r="N6722" t="str">
        <f t="shared" si="351"/>
        <v>Vermont,</v>
      </c>
      <c r="O6722" t="str">
        <f t="shared" si="352"/>
        <v>Vermont</v>
      </c>
      <c r="P6722" t="str">
        <f t="shared" si="353"/>
        <v>VIC</v>
      </c>
      <c r="Q6722" t="s">
        <v>29</v>
      </c>
      <c r="R6722" t="s">
        <v>30</v>
      </c>
      <c r="S6722" t="s">
        <v>31</v>
      </c>
      <c r="T6722" t="s">
        <v>44</v>
      </c>
      <c r="U6722">
        <v>37970</v>
      </c>
    </row>
    <row r="6723" spans="1:21" x14ac:dyDescent="0.25">
      <c r="A6723" t="s">
        <v>333</v>
      </c>
      <c r="B6723">
        <v>2020</v>
      </c>
      <c r="C6723" t="s">
        <v>436</v>
      </c>
      <c r="D6723" t="s">
        <v>35</v>
      </c>
      <c r="E6723" t="s">
        <v>5357</v>
      </c>
      <c r="F6723" t="s">
        <v>37</v>
      </c>
      <c r="G6723" t="s">
        <v>23</v>
      </c>
      <c r="H6723" t="s">
        <v>343</v>
      </c>
      <c r="I6723" t="s">
        <v>39</v>
      </c>
      <c r="J6723" t="s">
        <v>66</v>
      </c>
      <c r="K6723" t="s">
        <v>336</v>
      </c>
      <c r="L6723">
        <v>71737</v>
      </c>
      <c r="M6723" t="s">
        <v>5018</v>
      </c>
      <c r="N6723" t="str">
        <f t="shared" si="351"/>
        <v>Ferntree Gully,</v>
      </c>
      <c r="O6723" t="str">
        <f t="shared" si="352"/>
        <v>Ferntree Gully</v>
      </c>
      <c r="P6723" t="str">
        <f t="shared" si="353"/>
        <v>VIC</v>
      </c>
      <c r="Q6723" t="s">
        <v>29</v>
      </c>
      <c r="R6723" t="s">
        <v>35</v>
      </c>
      <c r="S6723" t="s">
        <v>43</v>
      </c>
      <c r="T6723" t="s">
        <v>44</v>
      </c>
      <c r="U6723">
        <v>20999</v>
      </c>
    </row>
    <row r="6724" spans="1:21" x14ac:dyDescent="0.25">
      <c r="A6724" t="s">
        <v>120</v>
      </c>
      <c r="B6724">
        <v>2016</v>
      </c>
      <c r="C6724" t="s">
        <v>383</v>
      </c>
      <c r="D6724" t="s">
        <v>138</v>
      </c>
      <c r="E6724" t="s">
        <v>1902</v>
      </c>
      <c r="F6724" t="s">
        <v>37</v>
      </c>
      <c r="G6724" t="s">
        <v>115</v>
      </c>
      <c r="H6724" t="s">
        <v>24</v>
      </c>
      <c r="I6724" t="s">
        <v>50</v>
      </c>
      <c r="J6724" t="s">
        <v>26</v>
      </c>
      <c r="K6724" t="s">
        <v>166</v>
      </c>
      <c r="L6724">
        <v>202690</v>
      </c>
      <c r="M6724" t="s">
        <v>860</v>
      </c>
      <c r="N6724" t="str">
        <f t="shared" si="351"/>
        <v>Pakenham,</v>
      </c>
      <c r="O6724" t="str">
        <f t="shared" si="352"/>
        <v>Pakenham</v>
      </c>
      <c r="P6724" t="str">
        <f t="shared" si="353"/>
        <v>VIC</v>
      </c>
      <c r="Q6724" t="s">
        <v>29</v>
      </c>
      <c r="R6724" t="s">
        <v>138</v>
      </c>
      <c r="S6724" t="s">
        <v>31</v>
      </c>
      <c r="T6724" t="s">
        <v>44</v>
      </c>
      <c r="U6724">
        <v>23990</v>
      </c>
    </row>
    <row r="6725" spans="1:21" x14ac:dyDescent="0.25">
      <c r="A6725" t="s">
        <v>113</v>
      </c>
      <c r="B6725">
        <v>2017</v>
      </c>
      <c r="C6725" t="s">
        <v>247</v>
      </c>
      <c r="D6725" t="s">
        <v>152</v>
      </c>
      <c r="E6725" t="s">
        <v>3147</v>
      </c>
      <c r="F6725" t="s">
        <v>37</v>
      </c>
      <c r="G6725" t="s">
        <v>23</v>
      </c>
      <c r="H6725" t="s">
        <v>49</v>
      </c>
      <c r="I6725" t="s">
        <v>39</v>
      </c>
      <c r="J6725" t="s">
        <v>66</v>
      </c>
      <c r="K6725" t="s">
        <v>199</v>
      </c>
      <c r="L6725">
        <v>105931</v>
      </c>
      <c r="M6725" t="s">
        <v>833</v>
      </c>
      <c r="N6725" t="str">
        <f t="shared" si="351"/>
        <v>Berwick,</v>
      </c>
      <c r="O6725" t="str">
        <f t="shared" si="352"/>
        <v>Berwick</v>
      </c>
      <c r="P6725" t="str">
        <f t="shared" si="353"/>
        <v>VIC</v>
      </c>
      <c r="Q6725" t="s">
        <v>29</v>
      </c>
      <c r="R6725" t="s">
        <v>152</v>
      </c>
      <c r="S6725" t="s">
        <v>31</v>
      </c>
      <c r="T6725" t="s">
        <v>44</v>
      </c>
      <c r="U6725">
        <v>21999</v>
      </c>
    </row>
    <row r="6726" spans="1:21" x14ac:dyDescent="0.25">
      <c r="A6726" t="s">
        <v>210</v>
      </c>
      <c r="B6726">
        <v>2019</v>
      </c>
      <c r="C6726" t="s">
        <v>377</v>
      </c>
      <c r="D6726" t="s">
        <v>30</v>
      </c>
      <c r="E6726" t="s">
        <v>5471</v>
      </c>
      <c r="F6726" t="s">
        <v>37</v>
      </c>
      <c r="G6726" t="s">
        <v>23</v>
      </c>
      <c r="H6726" t="s">
        <v>144</v>
      </c>
      <c r="I6726" t="s">
        <v>39</v>
      </c>
      <c r="J6726" t="s">
        <v>66</v>
      </c>
      <c r="K6726" t="s">
        <v>136</v>
      </c>
      <c r="L6726">
        <v>54520</v>
      </c>
      <c r="M6726" t="s">
        <v>860</v>
      </c>
      <c r="N6726" t="str">
        <f t="shared" si="351"/>
        <v>Pakenham,</v>
      </c>
      <c r="O6726" t="str">
        <f t="shared" si="352"/>
        <v>Pakenham</v>
      </c>
      <c r="P6726" t="str">
        <f t="shared" si="353"/>
        <v>VIC</v>
      </c>
      <c r="Q6726" t="s">
        <v>29</v>
      </c>
      <c r="R6726" t="s">
        <v>30</v>
      </c>
      <c r="S6726" t="s">
        <v>31</v>
      </c>
      <c r="T6726" t="s">
        <v>32</v>
      </c>
      <c r="U6726">
        <v>48990</v>
      </c>
    </row>
    <row r="6727" spans="1:21" x14ac:dyDescent="0.25">
      <c r="A6727" t="s">
        <v>210</v>
      </c>
      <c r="B6727">
        <v>2017</v>
      </c>
      <c r="C6727" t="s">
        <v>347</v>
      </c>
      <c r="D6727" t="s">
        <v>30</v>
      </c>
      <c r="E6727" t="s">
        <v>2561</v>
      </c>
      <c r="F6727" t="s">
        <v>37</v>
      </c>
      <c r="G6727" t="s">
        <v>115</v>
      </c>
      <c r="H6727" t="s">
        <v>49</v>
      </c>
      <c r="I6727" t="s">
        <v>39</v>
      </c>
      <c r="J6727" t="s">
        <v>66</v>
      </c>
      <c r="K6727" t="s">
        <v>279</v>
      </c>
      <c r="L6727">
        <v>96821</v>
      </c>
      <c r="M6727" t="s">
        <v>5098</v>
      </c>
      <c r="N6727" t="str">
        <f t="shared" ref="N6727:N6782" si="354">LEFT(M6727,FIND(",",M6727))</f>
        <v>Robina,</v>
      </c>
      <c r="O6727" t="str">
        <f t="shared" ref="O6727:O6782" si="355">LEFT(N6727,LEN(N6727)-1)</f>
        <v>Robina</v>
      </c>
      <c r="P6727" t="str">
        <f t="shared" ref="P6727:P6782" si="356">RIGHT(M6727,3)</f>
        <v>QLD</v>
      </c>
      <c r="Q6727" t="s">
        <v>29</v>
      </c>
      <c r="R6727" t="s">
        <v>30</v>
      </c>
      <c r="S6727" t="s">
        <v>31</v>
      </c>
      <c r="T6727" t="s">
        <v>44</v>
      </c>
      <c r="U6727">
        <v>25850</v>
      </c>
    </row>
    <row r="6728" spans="1:21" x14ac:dyDescent="0.25">
      <c r="A6728" t="s">
        <v>55</v>
      </c>
      <c r="B6728">
        <v>2016</v>
      </c>
      <c r="C6728" t="s">
        <v>476</v>
      </c>
      <c r="D6728" t="s">
        <v>152</v>
      </c>
      <c r="E6728" t="s">
        <v>3458</v>
      </c>
      <c r="F6728" t="s">
        <v>37</v>
      </c>
      <c r="G6728" t="s">
        <v>23</v>
      </c>
      <c r="H6728" t="s">
        <v>49</v>
      </c>
      <c r="I6728" t="s">
        <v>50</v>
      </c>
      <c r="J6728" t="s">
        <v>40</v>
      </c>
      <c r="K6728" t="s">
        <v>379</v>
      </c>
      <c r="L6728">
        <v>63964</v>
      </c>
      <c r="M6728" t="s">
        <v>2158</v>
      </c>
      <c r="N6728" t="str">
        <f t="shared" si="354"/>
        <v>Labrador,</v>
      </c>
      <c r="O6728" t="str">
        <f t="shared" si="355"/>
        <v>Labrador</v>
      </c>
      <c r="P6728" t="str">
        <f t="shared" si="356"/>
        <v>QLD</v>
      </c>
      <c r="Q6728" t="s">
        <v>29</v>
      </c>
      <c r="R6728" t="s">
        <v>152</v>
      </c>
      <c r="S6728" t="s">
        <v>31</v>
      </c>
      <c r="T6728" t="s">
        <v>44</v>
      </c>
      <c r="U6728">
        <v>37950</v>
      </c>
    </row>
    <row r="6729" spans="1:21" x14ac:dyDescent="0.25">
      <c r="A6729" t="s">
        <v>291</v>
      </c>
      <c r="B6729">
        <v>2019</v>
      </c>
      <c r="C6729">
        <v>308</v>
      </c>
      <c r="D6729" t="s">
        <v>35</v>
      </c>
      <c r="E6729" t="s">
        <v>5472</v>
      </c>
      <c r="F6729" t="s">
        <v>37</v>
      </c>
      <c r="G6729" t="s">
        <v>23</v>
      </c>
      <c r="H6729" t="s">
        <v>148</v>
      </c>
      <c r="I6729" t="s">
        <v>39</v>
      </c>
      <c r="J6729" t="s">
        <v>40</v>
      </c>
      <c r="K6729" t="s">
        <v>388</v>
      </c>
      <c r="L6729">
        <v>69877</v>
      </c>
      <c r="M6729" t="s">
        <v>5062</v>
      </c>
      <c r="N6729" t="str">
        <f t="shared" si="354"/>
        <v>Coburg North,</v>
      </c>
      <c r="O6729" t="str">
        <f t="shared" si="355"/>
        <v>Coburg North</v>
      </c>
      <c r="P6729" t="str">
        <f t="shared" si="356"/>
        <v>VIC</v>
      </c>
      <c r="Q6729" t="s">
        <v>125</v>
      </c>
      <c r="R6729" t="s">
        <v>35</v>
      </c>
      <c r="S6729" t="s">
        <v>43</v>
      </c>
      <c r="T6729" t="s">
        <v>44</v>
      </c>
      <c r="U6729">
        <v>19990</v>
      </c>
    </row>
    <row r="6730" spans="1:21" x14ac:dyDescent="0.25">
      <c r="A6730" t="s">
        <v>141</v>
      </c>
      <c r="B6730">
        <v>2021</v>
      </c>
      <c r="C6730" t="s">
        <v>142</v>
      </c>
      <c r="D6730" t="s">
        <v>30</v>
      </c>
      <c r="E6730" t="s">
        <v>5473</v>
      </c>
      <c r="F6730" t="s">
        <v>37</v>
      </c>
      <c r="G6730" t="s">
        <v>23</v>
      </c>
      <c r="H6730" t="s">
        <v>144</v>
      </c>
      <c r="I6730" t="s">
        <v>25</v>
      </c>
      <c r="J6730" t="s">
        <v>66</v>
      </c>
      <c r="K6730" t="s">
        <v>323</v>
      </c>
      <c r="L6730">
        <v>12883</v>
      </c>
      <c r="M6730" t="s">
        <v>4955</v>
      </c>
      <c r="N6730" t="str">
        <f t="shared" si="354"/>
        <v>Ashmore,</v>
      </c>
      <c r="O6730" t="str">
        <f t="shared" si="355"/>
        <v>Ashmore</v>
      </c>
      <c r="P6730" t="str">
        <f t="shared" si="356"/>
        <v>QLD</v>
      </c>
      <c r="Q6730" t="s">
        <v>29</v>
      </c>
      <c r="R6730" t="s">
        <v>30</v>
      </c>
      <c r="S6730" t="s">
        <v>31</v>
      </c>
      <c r="T6730" t="s">
        <v>44</v>
      </c>
      <c r="U6730">
        <v>51990</v>
      </c>
    </row>
    <row r="6731" spans="1:21" x14ac:dyDescent="0.25">
      <c r="A6731" t="s">
        <v>79</v>
      </c>
      <c r="B6731">
        <v>2022</v>
      </c>
      <c r="C6731" t="s">
        <v>4303</v>
      </c>
      <c r="D6731" t="s">
        <v>47</v>
      </c>
      <c r="E6731" t="s">
        <v>5474</v>
      </c>
      <c r="F6731" t="s">
        <v>37</v>
      </c>
      <c r="G6731" t="s">
        <v>23</v>
      </c>
      <c r="H6731" t="s">
        <v>135</v>
      </c>
      <c r="I6731" t="s">
        <v>50</v>
      </c>
      <c r="J6731" t="s">
        <v>40</v>
      </c>
      <c r="K6731" t="s">
        <v>97</v>
      </c>
      <c r="L6731">
        <v>7835</v>
      </c>
      <c r="M6731" t="s">
        <v>4998</v>
      </c>
      <c r="N6731" t="str">
        <f t="shared" si="354"/>
        <v>Preston,</v>
      </c>
      <c r="O6731" t="str">
        <f t="shared" si="355"/>
        <v>Preston</v>
      </c>
      <c r="P6731" t="str">
        <f t="shared" si="356"/>
        <v>VIC</v>
      </c>
      <c r="Q6731" t="s">
        <v>137</v>
      </c>
      <c r="R6731" t="s">
        <v>47</v>
      </c>
      <c r="S6731" t="s">
        <v>53</v>
      </c>
      <c r="T6731" t="s">
        <v>98</v>
      </c>
      <c r="U6731">
        <v>85990</v>
      </c>
    </row>
    <row r="6732" spans="1:21" x14ac:dyDescent="0.25">
      <c r="A6732" t="s">
        <v>252</v>
      </c>
      <c r="B6732">
        <v>2020</v>
      </c>
      <c r="C6732" t="s">
        <v>467</v>
      </c>
      <c r="D6732" t="s">
        <v>35</v>
      </c>
      <c r="E6732" t="s">
        <v>1205</v>
      </c>
      <c r="F6732" t="s">
        <v>37</v>
      </c>
      <c r="G6732" t="s">
        <v>23</v>
      </c>
      <c r="H6732" t="s">
        <v>49</v>
      </c>
      <c r="I6732" t="s">
        <v>39</v>
      </c>
      <c r="J6732" t="s">
        <v>66</v>
      </c>
      <c r="K6732" t="s">
        <v>199</v>
      </c>
      <c r="L6732">
        <v>15729</v>
      </c>
      <c r="M6732" t="s">
        <v>5008</v>
      </c>
      <c r="N6732" t="str">
        <f t="shared" si="354"/>
        <v>Springvale,</v>
      </c>
      <c r="O6732" t="str">
        <f t="shared" si="355"/>
        <v>Springvale</v>
      </c>
      <c r="P6732" t="str">
        <f t="shared" si="356"/>
        <v>VIC</v>
      </c>
      <c r="Q6732" t="s">
        <v>29</v>
      </c>
      <c r="R6732" t="s">
        <v>35</v>
      </c>
      <c r="S6732" t="s">
        <v>43</v>
      </c>
      <c r="T6732" t="s">
        <v>44</v>
      </c>
      <c r="U6732">
        <v>28988</v>
      </c>
    </row>
    <row r="6733" spans="1:21" x14ac:dyDescent="0.25">
      <c r="A6733" t="s">
        <v>120</v>
      </c>
      <c r="B6733">
        <v>2011</v>
      </c>
      <c r="C6733" t="s">
        <v>215</v>
      </c>
      <c r="D6733" t="s">
        <v>152</v>
      </c>
      <c r="E6733" t="s">
        <v>5475</v>
      </c>
      <c r="F6733" t="s">
        <v>37</v>
      </c>
      <c r="G6733" t="s">
        <v>23</v>
      </c>
      <c r="H6733" t="s">
        <v>217</v>
      </c>
      <c r="I6733" t="s">
        <v>50</v>
      </c>
      <c r="J6733" t="s">
        <v>66</v>
      </c>
      <c r="K6733" t="s">
        <v>218</v>
      </c>
      <c r="L6733">
        <v>130826</v>
      </c>
      <c r="M6733" t="s">
        <v>4928</v>
      </c>
      <c r="N6733" t="str">
        <f t="shared" si="354"/>
        <v>Dandenong,</v>
      </c>
      <c r="O6733" t="str">
        <f t="shared" si="355"/>
        <v>Dandenong</v>
      </c>
      <c r="P6733" t="str">
        <f t="shared" si="356"/>
        <v>VIC</v>
      </c>
      <c r="Q6733" t="s">
        <v>137</v>
      </c>
      <c r="R6733" t="s">
        <v>152</v>
      </c>
      <c r="S6733" t="s">
        <v>31</v>
      </c>
      <c r="T6733" t="s">
        <v>44</v>
      </c>
      <c r="U6733">
        <v>15999</v>
      </c>
    </row>
    <row r="6734" spans="1:21" x14ac:dyDescent="0.25">
      <c r="A6734" t="s">
        <v>155</v>
      </c>
      <c r="B6734">
        <v>2019</v>
      </c>
      <c r="C6734" t="s">
        <v>170</v>
      </c>
      <c r="D6734" t="s">
        <v>30</v>
      </c>
      <c r="E6734" t="s">
        <v>902</v>
      </c>
      <c r="F6734" t="s">
        <v>37</v>
      </c>
      <c r="G6734" t="s">
        <v>23</v>
      </c>
      <c r="H6734" t="s">
        <v>49</v>
      </c>
      <c r="I6734" t="s">
        <v>39</v>
      </c>
      <c r="J6734" t="s">
        <v>66</v>
      </c>
      <c r="K6734" t="s">
        <v>158</v>
      </c>
      <c r="L6734">
        <v>74798</v>
      </c>
      <c r="M6734" t="s">
        <v>925</v>
      </c>
      <c r="N6734" t="str">
        <f t="shared" si="354"/>
        <v>Tweed Heads South,</v>
      </c>
      <c r="O6734" t="str">
        <f t="shared" si="355"/>
        <v>Tweed Heads South</v>
      </c>
      <c r="P6734" t="str">
        <f t="shared" si="356"/>
        <v>NSW</v>
      </c>
      <c r="Q6734" t="s">
        <v>29</v>
      </c>
      <c r="R6734" t="s">
        <v>30</v>
      </c>
      <c r="S6734" t="s">
        <v>31</v>
      </c>
      <c r="T6734" t="s">
        <v>44</v>
      </c>
      <c r="U6734">
        <v>25990</v>
      </c>
    </row>
    <row r="6735" spans="1:21" x14ac:dyDescent="0.25">
      <c r="A6735" t="s">
        <v>69</v>
      </c>
      <c r="B6735">
        <v>2011</v>
      </c>
      <c r="C6735" t="s">
        <v>94</v>
      </c>
      <c r="D6735" t="s">
        <v>226</v>
      </c>
      <c r="E6735" t="s">
        <v>5476</v>
      </c>
      <c r="F6735" t="s">
        <v>37</v>
      </c>
      <c r="G6735" t="s">
        <v>23</v>
      </c>
      <c r="H6735" t="s">
        <v>96</v>
      </c>
      <c r="I6735" t="s">
        <v>50</v>
      </c>
      <c r="J6735" t="s">
        <v>66</v>
      </c>
      <c r="K6735" t="s">
        <v>1199</v>
      </c>
      <c r="L6735">
        <v>169714</v>
      </c>
      <c r="M6735" t="s">
        <v>5302</v>
      </c>
      <c r="N6735" t="str">
        <f t="shared" si="354"/>
        <v>Watsonia,</v>
      </c>
      <c r="O6735" t="str">
        <f t="shared" si="355"/>
        <v>Watsonia</v>
      </c>
      <c r="P6735" t="str">
        <f t="shared" si="356"/>
        <v>VIC</v>
      </c>
      <c r="Q6735" t="s">
        <v>29</v>
      </c>
      <c r="R6735" t="s">
        <v>226</v>
      </c>
      <c r="S6735" t="s">
        <v>222</v>
      </c>
      <c r="T6735" t="s">
        <v>229</v>
      </c>
      <c r="U6735">
        <v>31990</v>
      </c>
    </row>
    <row r="6736" spans="1:21" x14ac:dyDescent="0.25">
      <c r="A6736" t="s">
        <v>249</v>
      </c>
      <c r="B6736">
        <v>2017</v>
      </c>
      <c r="C6736" t="s">
        <v>745</v>
      </c>
      <c r="D6736" t="s">
        <v>30</v>
      </c>
      <c r="E6736" t="s">
        <v>3840</v>
      </c>
      <c r="F6736" t="s">
        <v>37</v>
      </c>
      <c r="G6736" t="s">
        <v>23</v>
      </c>
      <c r="H6736" t="s">
        <v>49</v>
      </c>
      <c r="I6736" t="s">
        <v>25</v>
      </c>
      <c r="J6736" t="s">
        <v>26</v>
      </c>
      <c r="K6736" t="s">
        <v>119</v>
      </c>
      <c r="L6736">
        <v>98370</v>
      </c>
      <c r="M6736" t="s">
        <v>867</v>
      </c>
      <c r="N6736" t="str">
        <f t="shared" si="354"/>
        <v>Arundel,</v>
      </c>
      <c r="O6736" t="str">
        <f t="shared" si="355"/>
        <v>Arundel</v>
      </c>
      <c r="P6736" t="str">
        <f t="shared" si="356"/>
        <v>QLD</v>
      </c>
      <c r="Q6736" t="s">
        <v>29</v>
      </c>
      <c r="R6736" t="s">
        <v>30</v>
      </c>
      <c r="S6736" t="s">
        <v>31</v>
      </c>
      <c r="T6736" t="s">
        <v>44</v>
      </c>
      <c r="U6736">
        <v>45990</v>
      </c>
    </row>
    <row r="6737" spans="1:21" x14ac:dyDescent="0.25">
      <c r="A6737" t="s">
        <v>183</v>
      </c>
      <c r="B6737">
        <v>2023</v>
      </c>
      <c r="C6737" t="s">
        <v>1655</v>
      </c>
      <c r="D6737" t="s">
        <v>5130</v>
      </c>
      <c r="E6737" t="s">
        <v>3486</v>
      </c>
      <c r="F6737" t="s">
        <v>134</v>
      </c>
      <c r="G6737" t="s">
        <v>23</v>
      </c>
      <c r="H6737" t="s">
        <v>339</v>
      </c>
      <c r="I6737" t="s">
        <v>110</v>
      </c>
      <c r="J6737" t="s">
        <v>66</v>
      </c>
      <c r="K6737" t="s">
        <v>516</v>
      </c>
      <c r="L6737">
        <v>16</v>
      </c>
      <c r="M6737" t="s">
        <v>5018</v>
      </c>
      <c r="N6737" t="str">
        <f t="shared" si="354"/>
        <v>Ferntree Gully,</v>
      </c>
      <c r="O6737" t="str">
        <f t="shared" si="355"/>
        <v>Ferntree Gully</v>
      </c>
      <c r="P6737" t="str">
        <f t="shared" si="356"/>
        <v>VIC</v>
      </c>
      <c r="Q6737" t="s">
        <v>137</v>
      </c>
      <c r="R6737" t="s">
        <v>30</v>
      </c>
      <c r="S6737" t="s">
        <v>31</v>
      </c>
      <c r="T6737" t="s">
        <v>44</v>
      </c>
      <c r="U6737">
        <v>84990</v>
      </c>
    </row>
    <row r="6738" spans="1:21" x14ac:dyDescent="0.25">
      <c r="A6738" t="s">
        <v>102</v>
      </c>
      <c r="B6738">
        <v>2021</v>
      </c>
      <c r="C6738" t="s">
        <v>260</v>
      </c>
      <c r="D6738" t="s">
        <v>30</v>
      </c>
      <c r="E6738" t="s">
        <v>5477</v>
      </c>
      <c r="F6738" t="s">
        <v>37</v>
      </c>
      <c r="G6738" t="s">
        <v>23</v>
      </c>
      <c r="H6738" t="s">
        <v>105</v>
      </c>
      <c r="I6738" t="s">
        <v>39</v>
      </c>
      <c r="J6738" t="s">
        <v>40</v>
      </c>
      <c r="K6738" t="s">
        <v>186</v>
      </c>
      <c r="L6738">
        <v>26348</v>
      </c>
      <c r="M6738" t="s">
        <v>5021</v>
      </c>
      <c r="N6738" t="str">
        <f t="shared" si="354"/>
        <v>Nunawading,</v>
      </c>
      <c r="O6738" t="str">
        <f t="shared" si="355"/>
        <v>Nunawading</v>
      </c>
      <c r="P6738" t="str">
        <f t="shared" si="356"/>
        <v>VIC</v>
      </c>
      <c r="Q6738" t="s">
        <v>29</v>
      </c>
      <c r="R6738" t="s">
        <v>30</v>
      </c>
      <c r="S6738" t="s">
        <v>31</v>
      </c>
      <c r="T6738" t="s">
        <v>44</v>
      </c>
      <c r="U6738">
        <v>41900</v>
      </c>
    </row>
    <row r="6739" spans="1:21" x14ac:dyDescent="0.25">
      <c r="A6739" t="s">
        <v>55</v>
      </c>
      <c r="B6739">
        <v>2013</v>
      </c>
      <c r="C6739" t="s">
        <v>4086</v>
      </c>
      <c r="D6739" t="s">
        <v>73</v>
      </c>
      <c r="E6739" t="s">
        <v>5478</v>
      </c>
      <c r="F6739" t="s">
        <v>37</v>
      </c>
      <c r="G6739" t="s">
        <v>23</v>
      </c>
      <c r="H6739" t="s">
        <v>803</v>
      </c>
      <c r="I6739" t="s">
        <v>50</v>
      </c>
      <c r="J6739" t="s">
        <v>26</v>
      </c>
      <c r="K6739" t="s">
        <v>163</v>
      </c>
      <c r="L6739">
        <v>148805</v>
      </c>
      <c r="M6739" t="s">
        <v>4960</v>
      </c>
      <c r="N6739" t="str">
        <f t="shared" si="354"/>
        <v>Thomastown,</v>
      </c>
      <c r="O6739" t="str">
        <f t="shared" si="355"/>
        <v>Thomastown</v>
      </c>
      <c r="P6739" t="str">
        <f t="shared" si="356"/>
        <v>VIC</v>
      </c>
      <c r="Q6739" t="s">
        <v>29</v>
      </c>
      <c r="R6739" t="s">
        <v>73</v>
      </c>
      <c r="S6739" t="s">
        <v>31</v>
      </c>
      <c r="T6739" t="s">
        <v>98</v>
      </c>
      <c r="U6739">
        <v>31450</v>
      </c>
    </row>
    <row r="6740" spans="1:21" x14ac:dyDescent="0.25">
      <c r="A6740" t="s">
        <v>69</v>
      </c>
      <c r="B6740">
        <v>2019</v>
      </c>
      <c r="C6740" t="s">
        <v>151</v>
      </c>
      <c r="D6740" t="s">
        <v>152</v>
      </c>
      <c r="E6740" t="s">
        <v>5479</v>
      </c>
      <c r="F6740" t="s">
        <v>37</v>
      </c>
      <c r="G6740" t="s">
        <v>23</v>
      </c>
      <c r="H6740" t="s">
        <v>144</v>
      </c>
      <c r="I6740" t="s">
        <v>39</v>
      </c>
      <c r="J6740" t="s">
        <v>66</v>
      </c>
      <c r="K6740" t="s">
        <v>365</v>
      </c>
      <c r="L6740">
        <v>64499</v>
      </c>
      <c r="M6740" t="s">
        <v>833</v>
      </c>
      <c r="N6740" t="str">
        <f t="shared" si="354"/>
        <v>Berwick,</v>
      </c>
      <c r="O6740" t="str">
        <f t="shared" si="355"/>
        <v>Berwick</v>
      </c>
      <c r="P6740" t="str">
        <f t="shared" si="356"/>
        <v>VIC</v>
      </c>
      <c r="Q6740" t="s">
        <v>29</v>
      </c>
      <c r="R6740" t="s">
        <v>152</v>
      </c>
      <c r="S6740" t="s">
        <v>31</v>
      </c>
      <c r="T6740" t="s">
        <v>44</v>
      </c>
      <c r="U6740">
        <v>35999</v>
      </c>
    </row>
    <row r="6741" spans="1:21" x14ac:dyDescent="0.25">
      <c r="A6741" t="s">
        <v>252</v>
      </c>
      <c r="B6741">
        <v>2018</v>
      </c>
      <c r="C6741" t="s">
        <v>422</v>
      </c>
      <c r="D6741" t="s">
        <v>30</v>
      </c>
      <c r="E6741" t="s">
        <v>1723</v>
      </c>
      <c r="F6741" t="s">
        <v>37</v>
      </c>
      <c r="G6741" t="s">
        <v>23</v>
      </c>
      <c r="H6741" t="s">
        <v>49</v>
      </c>
      <c r="I6741" t="s">
        <v>39</v>
      </c>
      <c r="J6741" t="s">
        <v>66</v>
      </c>
      <c r="K6741" t="s">
        <v>158</v>
      </c>
      <c r="L6741">
        <v>79340</v>
      </c>
      <c r="M6741" t="s">
        <v>833</v>
      </c>
      <c r="N6741" t="str">
        <f t="shared" si="354"/>
        <v>Berwick,</v>
      </c>
      <c r="O6741" t="str">
        <f t="shared" si="355"/>
        <v>Berwick</v>
      </c>
      <c r="P6741" t="str">
        <f t="shared" si="356"/>
        <v>VIC</v>
      </c>
      <c r="Q6741" t="s">
        <v>29</v>
      </c>
      <c r="R6741" t="s">
        <v>30</v>
      </c>
      <c r="S6741" t="s">
        <v>31</v>
      </c>
      <c r="T6741" t="s">
        <v>44</v>
      </c>
      <c r="U6741">
        <v>26495</v>
      </c>
    </row>
    <row r="6742" spans="1:21" x14ac:dyDescent="0.25">
      <c r="A6742" t="s">
        <v>141</v>
      </c>
      <c r="B6742">
        <v>2019</v>
      </c>
      <c r="C6742" t="s">
        <v>284</v>
      </c>
      <c r="D6742" t="s">
        <v>30</v>
      </c>
      <c r="E6742" t="s">
        <v>5480</v>
      </c>
      <c r="F6742" t="s">
        <v>37</v>
      </c>
      <c r="G6742" t="s">
        <v>23</v>
      </c>
      <c r="H6742" t="s">
        <v>49</v>
      </c>
      <c r="I6742" t="s">
        <v>25</v>
      </c>
      <c r="J6742" t="s">
        <v>66</v>
      </c>
      <c r="K6742" t="s">
        <v>439</v>
      </c>
      <c r="L6742">
        <v>54349</v>
      </c>
      <c r="M6742" t="s">
        <v>5148</v>
      </c>
      <c r="N6742" t="str">
        <f t="shared" si="354"/>
        <v>Helensvale,</v>
      </c>
      <c r="O6742" t="str">
        <f t="shared" si="355"/>
        <v>Helensvale</v>
      </c>
      <c r="P6742" t="str">
        <f t="shared" si="356"/>
        <v>QLD</v>
      </c>
      <c r="Q6742" t="s">
        <v>29</v>
      </c>
      <c r="R6742" t="s">
        <v>30</v>
      </c>
      <c r="S6742" t="s">
        <v>31</v>
      </c>
      <c r="T6742" t="s">
        <v>44</v>
      </c>
      <c r="U6742">
        <v>30990</v>
      </c>
    </row>
    <row r="6743" spans="1:21" x14ac:dyDescent="0.25">
      <c r="A6743" t="s">
        <v>210</v>
      </c>
      <c r="B6743">
        <v>2018</v>
      </c>
      <c r="C6743" t="s">
        <v>347</v>
      </c>
      <c r="D6743" t="s">
        <v>30</v>
      </c>
      <c r="E6743" t="s">
        <v>3688</v>
      </c>
      <c r="F6743" t="s">
        <v>37</v>
      </c>
      <c r="G6743" t="s">
        <v>23</v>
      </c>
      <c r="H6743" t="s">
        <v>49</v>
      </c>
      <c r="I6743" t="s">
        <v>39</v>
      </c>
      <c r="J6743" t="s">
        <v>66</v>
      </c>
      <c r="K6743" t="s">
        <v>130</v>
      </c>
      <c r="L6743">
        <v>50566</v>
      </c>
      <c r="M6743" t="s">
        <v>860</v>
      </c>
      <c r="N6743" t="str">
        <f t="shared" si="354"/>
        <v>Pakenham,</v>
      </c>
      <c r="O6743" t="str">
        <f t="shared" si="355"/>
        <v>Pakenham</v>
      </c>
      <c r="P6743" t="str">
        <f t="shared" si="356"/>
        <v>VIC</v>
      </c>
      <c r="Q6743" t="s">
        <v>29</v>
      </c>
      <c r="R6743" t="s">
        <v>30</v>
      </c>
      <c r="S6743" t="s">
        <v>31</v>
      </c>
      <c r="T6743" t="s">
        <v>44</v>
      </c>
      <c r="U6743">
        <v>25990</v>
      </c>
    </row>
    <row r="6744" spans="1:21" x14ac:dyDescent="0.25">
      <c r="A6744" t="s">
        <v>240</v>
      </c>
      <c r="B6744">
        <v>2012</v>
      </c>
      <c r="C6744" t="s">
        <v>385</v>
      </c>
      <c r="D6744" t="s">
        <v>30</v>
      </c>
      <c r="E6744" t="s">
        <v>697</v>
      </c>
      <c r="F6744" t="s">
        <v>37</v>
      </c>
      <c r="G6744" t="s">
        <v>23</v>
      </c>
      <c r="H6744" t="s">
        <v>135</v>
      </c>
      <c r="I6744" t="s">
        <v>25</v>
      </c>
      <c r="J6744" t="s">
        <v>66</v>
      </c>
      <c r="K6744" t="s">
        <v>698</v>
      </c>
      <c r="L6744">
        <v>124370</v>
      </c>
      <c r="M6744" t="s">
        <v>4928</v>
      </c>
      <c r="N6744" t="str">
        <f t="shared" si="354"/>
        <v>Dandenong,</v>
      </c>
      <c r="O6744" t="str">
        <f t="shared" si="355"/>
        <v>Dandenong</v>
      </c>
      <c r="P6744" t="str">
        <f t="shared" si="356"/>
        <v>VIC</v>
      </c>
      <c r="Q6744" t="s">
        <v>137</v>
      </c>
      <c r="R6744" t="s">
        <v>30</v>
      </c>
      <c r="S6744" t="s">
        <v>31</v>
      </c>
      <c r="T6744" t="s">
        <v>32</v>
      </c>
      <c r="U6744">
        <v>12800</v>
      </c>
    </row>
    <row r="6745" spans="1:21" x14ac:dyDescent="0.25">
      <c r="A6745" t="s">
        <v>141</v>
      </c>
      <c r="B6745">
        <v>2019</v>
      </c>
      <c r="C6745" t="s">
        <v>337</v>
      </c>
      <c r="D6745" t="s">
        <v>152</v>
      </c>
      <c r="E6745" t="s">
        <v>5358</v>
      </c>
      <c r="F6745" t="s">
        <v>37</v>
      </c>
      <c r="G6745" t="s">
        <v>23</v>
      </c>
      <c r="H6745" t="s">
        <v>144</v>
      </c>
      <c r="I6745" t="s">
        <v>25</v>
      </c>
      <c r="J6745" t="s">
        <v>66</v>
      </c>
      <c r="K6745" t="s">
        <v>323</v>
      </c>
      <c r="L6745">
        <v>56496</v>
      </c>
      <c r="M6745" t="s">
        <v>4998</v>
      </c>
      <c r="N6745" t="str">
        <f t="shared" si="354"/>
        <v>Preston,</v>
      </c>
      <c r="O6745" t="str">
        <f t="shared" si="355"/>
        <v>Preston</v>
      </c>
      <c r="P6745" t="str">
        <f t="shared" si="356"/>
        <v>VIC</v>
      </c>
      <c r="Q6745" t="s">
        <v>29</v>
      </c>
      <c r="R6745" t="s">
        <v>152</v>
      </c>
      <c r="S6745" t="s">
        <v>31</v>
      </c>
      <c r="T6745" t="s">
        <v>44</v>
      </c>
      <c r="U6745">
        <v>26990</v>
      </c>
    </row>
    <row r="6746" spans="1:21" x14ac:dyDescent="0.25">
      <c r="A6746" t="s">
        <v>88</v>
      </c>
      <c r="B6746">
        <v>2016</v>
      </c>
      <c r="C6746" t="s">
        <v>1572</v>
      </c>
      <c r="D6746" t="s">
        <v>116</v>
      </c>
      <c r="E6746" t="s">
        <v>5481</v>
      </c>
      <c r="F6746" t="s">
        <v>37</v>
      </c>
      <c r="G6746" t="s">
        <v>23</v>
      </c>
      <c r="H6746" t="s">
        <v>127</v>
      </c>
      <c r="I6746" t="s">
        <v>39</v>
      </c>
      <c r="J6746" t="s">
        <v>66</v>
      </c>
      <c r="K6746" t="s">
        <v>202</v>
      </c>
      <c r="L6746">
        <v>243406</v>
      </c>
      <c r="M6746" t="s">
        <v>4928</v>
      </c>
      <c r="N6746" t="str">
        <f t="shared" si="354"/>
        <v>Dandenong,</v>
      </c>
      <c r="O6746" t="str">
        <f t="shared" si="355"/>
        <v>Dandenong</v>
      </c>
      <c r="P6746" t="str">
        <f t="shared" si="356"/>
        <v>VIC</v>
      </c>
      <c r="Q6746" t="s">
        <v>29</v>
      </c>
      <c r="R6746" t="s">
        <v>116</v>
      </c>
      <c r="S6746" t="s">
        <v>31</v>
      </c>
      <c r="T6746" t="s">
        <v>277</v>
      </c>
      <c r="U6746">
        <v>18899</v>
      </c>
    </row>
    <row r="6747" spans="1:21" x14ac:dyDescent="0.25">
      <c r="A6747" t="s">
        <v>79</v>
      </c>
      <c r="B6747">
        <v>2015</v>
      </c>
      <c r="C6747" t="s">
        <v>841</v>
      </c>
      <c r="D6747" t="s">
        <v>30</v>
      </c>
      <c r="E6747" t="s">
        <v>5482</v>
      </c>
      <c r="F6747" t="s">
        <v>37</v>
      </c>
      <c r="G6747" t="s">
        <v>23</v>
      </c>
      <c r="H6747" t="s">
        <v>144</v>
      </c>
      <c r="I6747" t="s">
        <v>39</v>
      </c>
      <c r="J6747" t="s">
        <v>91</v>
      </c>
      <c r="K6747" t="s">
        <v>136</v>
      </c>
      <c r="L6747">
        <v>157889</v>
      </c>
      <c r="M6747" t="s">
        <v>5071</v>
      </c>
      <c r="N6747" t="str">
        <f t="shared" si="354"/>
        <v>Bundoora,</v>
      </c>
      <c r="O6747" t="str">
        <f t="shared" si="355"/>
        <v>Bundoora</v>
      </c>
      <c r="P6747" t="str">
        <f t="shared" si="356"/>
        <v>VIC</v>
      </c>
      <c r="Q6747" t="s">
        <v>29</v>
      </c>
      <c r="R6747" t="s">
        <v>30</v>
      </c>
      <c r="S6747" t="s">
        <v>31</v>
      </c>
      <c r="T6747" t="s">
        <v>32</v>
      </c>
      <c r="U6747">
        <v>23888</v>
      </c>
    </row>
    <row r="6748" spans="1:21" x14ac:dyDescent="0.25">
      <c r="A6748" t="s">
        <v>113</v>
      </c>
      <c r="B6748">
        <v>2011</v>
      </c>
      <c r="C6748" t="s">
        <v>114</v>
      </c>
      <c r="D6748" t="s">
        <v>30</v>
      </c>
      <c r="E6748" t="s">
        <v>3717</v>
      </c>
      <c r="F6748" t="s">
        <v>37</v>
      </c>
      <c r="G6748" t="s">
        <v>115</v>
      </c>
      <c r="H6748" t="s">
        <v>127</v>
      </c>
      <c r="I6748" t="s">
        <v>39</v>
      </c>
      <c r="J6748" t="s">
        <v>66</v>
      </c>
      <c r="K6748" t="s">
        <v>443</v>
      </c>
      <c r="L6748">
        <v>138017</v>
      </c>
      <c r="M6748" t="s">
        <v>860</v>
      </c>
      <c r="N6748" t="str">
        <f t="shared" si="354"/>
        <v>Pakenham,</v>
      </c>
      <c r="O6748" t="str">
        <f t="shared" si="355"/>
        <v>Pakenham</v>
      </c>
      <c r="P6748" t="str">
        <f t="shared" si="356"/>
        <v>VIC</v>
      </c>
      <c r="Q6748" t="s">
        <v>29</v>
      </c>
      <c r="R6748" t="s">
        <v>30</v>
      </c>
      <c r="S6748" t="s">
        <v>31</v>
      </c>
      <c r="T6748" t="s">
        <v>44</v>
      </c>
      <c r="U6748">
        <v>11990</v>
      </c>
    </row>
    <row r="6749" spans="1:21" x14ac:dyDescent="0.25">
      <c r="A6749" t="s">
        <v>333</v>
      </c>
      <c r="B6749">
        <v>2019</v>
      </c>
      <c r="C6749" t="s">
        <v>436</v>
      </c>
      <c r="D6749" t="s">
        <v>35</v>
      </c>
      <c r="E6749" t="s">
        <v>2307</v>
      </c>
      <c r="F6749" t="s">
        <v>37</v>
      </c>
      <c r="G6749" t="s">
        <v>23</v>
      </c>
      <c r="H6749" t="s">
        <v>343</v>
      </c>
      <c r="I6749" t="s">
        <v>39</v>
      </c>
      <c r="J6749" t="s">
        <v>66</v>
      </c>
      <c r="K6749" t="s">
        <v>336</v>
      </c>
      <c r="L6749">
        <v>63825</v>
      </c>
      <c r="M6749" t="s">
        <v>5018</v>
      </c>
      <c r="N6749" t="str">
        <f t="shared" si="354"/>
        <v>Ferntree Gully,</v>
      </c>
      <c r="O6749" t="str">
        <f t="shared" si="355"/>
        <v>Ferntree Gully</v>
      </c>
      <c r="P6749" t="str">
        <f t="shared" si="356"/>
        <v>VIC</v>
      </c>
      <c r="Q6749" t="s">
        <v>29</v>
      </c>
      <c r="R6749" t="s">
        <v>35</v>
      </c>
      <c r="S6749" t="s">
        <v>43</v>
      </c>
      <c r="T6749" t="s">
        <v>44</v>
      </c>
      <c r="U6749">
        <v>20999</v>
      </c>
    </row>
    <row r="6750" spans="1:21" x14ac:dyDescent="0.25">
      <c r="A6750" t="s">
        <v>69</v>
      </c>
      <c r="B6750">
        <v>2019</v>
      </c>
      <c r="C6750" t="s">
        <v>177</v>
      </c>
      <c r="D6750" t="s">
        <v>35</v>
      </c>
      <c r="E6750" t="s">
        <v>1473</v>
      </c>
      <c r="F6750" t="s">
        <v>37</v>
      </c>
      <c r="G6750" t="s">
        <v>23</v>
      </c>
      <c r="H6750" t="s">
        <v>179</v>
      </c>
      <c r="I6750" t="s">
        <v>39</v>
      </c>
      <c r="J6750" t="s">
        <v>91</v>
      </c>
      <c r="K6750" t="s">
        <v>180</v>
      </c>
      <c r="L6750">
        <v>34283</v>
      </c>
      <c r="M6750" t="s">
        <v>5071</v>
      </c>
      <c r="N6750" t="str">
        <f t="shared" si="354"/>
        <v>Bundoora,</v>
      </c>
      <c r="O6750" t="str">
        <f t="shared" si="355"/>
        <v>Bundoora</v>
      </c>
      <c r="P6750" t="str">
        <f t="shared" si="356"/>
        <v>VIC</v>
      </c>
      <c r="Q6750" t="s">
        <v>29</v>
      </c>
      <c r="R6750" t="s">
        <v>35</v>
      </c>
      <c r="S6750" t="s">
        <v>43</v>
      </c>
      <c r="T6750" t="s">
        <v>44</v>
      </c>
      <c r="U6750">
        <v>33900</v>
      </c>
    </row>
    <row r="6751" spans="1:21" x14ac:dyDescent="0.25">
      <c r="A6751" t="s">
        <v>79</v>
      </c>
      <c r="B6751">
        <v>2016</v>
      </c>
      <c r="C6751" t="s">
        <v>174</v>
      </c>
      <c r="D6751" t="s">
        <v>30</v>
      </c>
      <c r="E6751" t="s">
        <v>5483</v>
      </c>
      <c r="F6751" t="s">
        <v>37</v>
      </c>
      <c r="G6751" t="s">
        <v>23</v>
      </c>
      <c r="H6751" t="s">
        <v>144</v>
      </c>
      <c r="I6751" t="s">
        <v>39</v>
      </c>
      <c r="J6751" t="s">
        <v>66</v>
      </c>
      <c r="K6751" t="s">
        <v>158</v>
      </c>
      <c r="L6751">
        <v>108000</v>
      </c>
      <c r="M6751" t="s">
        <v>901</v>
      </c>
      <c r="N6751" t="str">
        <f t="shared" si="354"/>
        <v>Epping,</v>
      </c>
      <c r="O6751" t="str">
        <f t="shared" si="355"/>
        <v>Epping</v>
      </c>
      <c r="P6751" t="str">
        <f t="shared" si="356"/>
        <v>VIC</v>
      </c>
      <c r="Q6751" t="s">
        <v>29</v>
      </c>
      <c r="R6751" t="s">
        <v>30</v>
      </c>
      <c r="S6751" t="s">
        <v>31</v>
      </c>
      <c r="T6751" t="s">
        <v>44</v>
      </c>
      <c r="U6751">
        <v>23705</v>
      </c>
    </row>
    <row r="6752" spans="1:21" x14ac:dyDescent="0.25">
      <c r="A6752" t="s">
        <v>155</v>
      </c>
      <c r="B6752">
        <v>2017</v>
      </c>
      <c r="C6752" t="s">
        <v>170</v>
      </c>
      <c r="D6752" t="s">
        <v>30</v>
      </c>
      <c r="E6752" t="s">
        <v>5484</v>
      </c>
      <c r="F6752" t="s">
        <v>37</v>
      </c>
      <c r="G6752" t="s">
        <v>23</v>
      </c>
      <c r="H6752" t="s">
        <v>49</v>
      </c>
      <c r="I6752" t="s">
        <v>25</v>
      </c>
      <c r="J6752" t="s">
        <v>26</v>
      </c>
      <c r="K6752" t="s">
        <v>487</v>
      </c>
      <c r="L6752">
        <v>14936</v>
      </c>
      <c r="M6752" t="s">
        <v>833</v>
      </c>
      <c r="N6752" t="str">
        <f t="shared" si="354"/>
        <v>Berwick,</v>
      </c>
      <c r="O6752" t="str">
        <f t="shared" si="355"/>
        <v>Berwick</v>
      </c>
      <c r="P6752" t="str">
        <f t="shared" si="356"/>
        <v>VIC</v>
      </c>
      <c r="Q6752" t="s">
        <v>29</v>
      </c>
      <c r="R6752" t="s">
        <v>30</v>
      </c>
      <c r="S6752" t="s">
        <v>31</v>
      </c>
      <c r="T6752" t="s">
        <v>44</v>
      </c>
      <c r="U6752">
        <v>38999</v>
      </c>
    </row>
    <row r="6753" spans="1:21" x14ac:dyDescent="0.25">
      <c r="A6753" t="s">
        <v>69</v>
      </c>
      <c r="B6753">
        <v>2018</v>
      </c>
      <c r="C6753" t="s">
        <v>151</v>
      </c>
      <c r="D6753" t="s">
        <v>152</v>
      </c>
      <c r="E6753" t="s">
        <v>1495</v>
      </c>
      <c r="F6753" t="s">
        <v>37</v>
      </c>
      <c r="G6753" t="s">
        <v>23</v>
      </c>
      <c r="H6753" t="s">
        <v>144</v>
      </c>
      <c r="I6753" t="s">
        <v>39</v>
      </c>
      <c r="J6753" t="s">
        <v>91</v>
      </c>
      <c r="K6753" t="s">
        <v>180</v>
      </c>
      <c r="L6753">
        <v>9901</v>
      </c>
      <c r="M6753" t="s">
        <v>4936</v>
      </c>
      <c r="N6753" t="str">
        <f t="shared" si="354"/>
        <v>Vermont,</v>
      </c>
      <c r="O6753" t="str">
        <f t="shared" si="355"/>
        <v>Vermont</v>
      </c>
      <c r="P6753" t="str">
        <f t="shared" si="356"/>
        <v>VIC</v>
      </c>
      <c r="Q6753" t="s">
        <v>29</v>
      </c>
      <c r="R6753" t="s">
        <v>152</v>
      </c>
      <c r="S6753" t="s">
        <v>31</v>
      </c>
      <c r="T6753" t="s">
        <v>44</v>
      </c>
      <c r="U6753">
        <v>41970</v>
      </c>
    </row>
    <row r="6754" spans="1:21" x14ac:dyDescent="0.25">
      <c r="A6754" t="s">
        <v>155</v>
      </c>
      <c r="B6754">
        <v>2019</v>
      </c>
      <c r="C6754" t="s">
        <v>170</v>
      </c>
      <c r="D6754" t="s">
        <v>30</v>
      </c>
      <c r="E6754" t="s">
        <v>705</v>
      </c>
      <c r="F6754" t="s">
        <v>37</v>
      </c>
      <c r="G6754" t="s">
        <v>23</v>
      </c>
      <c r="H6754" t="s">
        <v>49</v>
      </c>
      <c r="I6754" t="s">
        <v>39</v>
      </c>
      <c r="J6754" t="s">
        <v>66</v>
      </c>
      <c r="K6754" t="s">
        <v>158</v>
      </c>
      <c r="L6754">
        <v>69549</v>
      </c>
      <c r="M6754" t="s">
        <v>925</v>
      </c>
      <c r="N6754" t="str">
        <f t="shared" si="354"/>
        <v>Tweed Heads South,</v>
      </c>
      <c r="O6754" t="str">
        <f t="shared" si="355"/>
        <v>Tweed Heads South</v>
      </c>
      <c r="P6754" t="str">
        <f t="shared" si="356"/>
        <v>NSW</v>
      </c>
      <c r="Q6754" t="s">
        <v>29</v>
      </c>
      <c r="R6754" t="s">
        <v>30</v>
      </c>
      <c r="S6754" t="s">
        <v>31</v>
      </c>
      <c r="T6754" t="s">
        <v>44</v>
      </c>
      <c r="U6754">
        <v>25990</v>
      </c>
    </row>
    <row r="6755" spans="1:21" x14ac:dyDescent="0.25">
      <c r="A6755" t="s">
        <v>102</v>
      </c>
      <c r="B6755">
        <v>2019</v>
      </c>
      <c r="C6755" t="s">
        <v>103</v>
      </c>
      <c r="D6755" t="s">
        <v>35</v>
      </c>
      <c r="E6755" t="s">
        <v>967</v>
      </c>
      <c r="F6755" t="s">
        <v>37</v>
      </c>
      <c r="G6755" t="s">
        <v>23</v>
      </c>
      <c r="H6755" t="s">
        <v>49</v>
      </c>
      <c r="I6755" t="s">
        <v>39</v>
      </c>
      <c r="J6755" t="s">
        <v>40</v>
      </c>
      <c r="K6755" t="s">
        <v>41</v>
      </c>
      <c r="L6755">
        <v>22680</v>
      </c>
      <c r="M6755" t="s">
        <v>878</v>
      </c>
      <c r="N6755" t="str">
        <f t="shared" si="354"/>
        <v>Southport,</v>
      </c>
      <c r="O6755" t="str">
        <f t="shared" si="355"/>
        <v>Southport</v>
      </c>
      <c r="P6755" t="str">
        <f t="shared" si="356"/>
        <v>QLD</v>
      </c>
      <c r="Q6755" t="s">
        <v>29</v>
      </c>
      <c r="R6755" t="s">
        <v>35</v>
      </c>
      <c r="S6755" t="s">
        <v>43</v>
      </c>
      <c r="T6755" t="s">
        <v>44</v>
      </c>
      <c r="U6755">
        <v>44990</v>
      </c>
    </row>
    <row r="6756" spans="1:21" x14ac:dyDescent="0.25">
      <c r="A6756" t="s">
        <v>69</v>
      </c>
      <c r="B6756">
        <v>2005</v>
      </c>
      <c r="C6756" t="s">
        <v>151</v>
      </c>
      <c r="D6756" t="s">
        <v>152</v>
      </c>
      <c r="E6756" t="s">
        <v>153</v>
      </c>
      <c r="F6756" t="s">
        <v>37</v>
      </c>
      <c r="G6756" t="s">
        <v>23</v>
      </c>
      <c r="H6756" t="s">
        <v>127</v>
      </c>
      <c r="I6756" t="s">
        <v>39</v>
      </c>
      <c r="J6756" t="s">
        <v>66</v>
      </c>
      <c r="K6756" t="s">
        <v>97</v>
      </c>
      <c r="L6756">
        <v>93618</v>
      </c>
      <c r="M6756" t="s">
        <v>5073</v>
      </c>
      <c r="N6756" t="str">
        <f t="shared" si="354"/>
        <v>Fawkner,</v>
      </c>
      <c r="O6756" t="str">
        <f t="shared" si="355"/>
        <v>Fawkner</v>
      </c>
      <c r="P6756" t="str">
        <f t="shared" si="356"/>
        <v>VIC</v>
      </c>
      <c r="Q6756" t="s">
        <v>29</v>
      </c>
      <c r="R6756" t="s">
        <v>152</v>
      </c>
      <c r="S6756" t="s">
        <v>31</v>
      </c>
      <c r="T6756" t="s">
        <v>44</v>
      </c>
      <c r="U6756">
        <v>10890</v>
      </c>
    </row>
    <row r="6757" spans="1:21" x14ac:dyDescent="0.25">
      <c r="A6757" t="s">
        <v>69</v>
      </c>
      <c r="B6757">
        <v>2022</v>
      </c>
      <c r="C6757" t="s">
        <v>5485</v>
      </c>
      <c r="D6757" t="s">
        <v>47</v>
      </c>
      <c r="E6757" t="s">
        <v>5486</v>
      </c>
      <c r="F6757" t="s">
        <v>37</v>
      </c>
      <c r="G6757" t="s">
        <v>23</v>
      </c>
      <c r="H6757" t="s">
        <v>135</v>
      </c>
      <c r="I6757" t="s">
        <v>50</v>
      </c>
      <c r="J6757" t="s">
        <v>40</v>
      </c>
      <c r="K6757" t="s">
        <v>186</v>
      </c>
      <c r="L6757">
        <v>15483</v>
      </c>
      <c r="M6757" t="s">
        <v>5232</v>
      </c>
      <c r="N6757" t="str">
        <f t="shared" si="354"/>
        <v>CAMBERWELL,</v>
      </c>
      <c r="O6757" t="str">
        <f t="shared" si="355"/>
        <v>CAMBERWELL</v>
      </c>
      <c r="P6757" t="str">
        <f t="shared" si="356"/>
        <v>VIC</v>
      </c>
      <c r="Q6757" t="s">
        <v>137</v>
      </c>
      <c r="R6757" t="s">
        <v>47</v>
      </c>
      <c r="S6757" t="s">
        <v>53</v>
      </c>
      <c r="T6757" t="s">
        <v>98</v>
      </c>
      <c r="U6757">
        <v>95888</v>
      </c>
    </row>
    <row r="6758" spans="1:21" x14ac:dyDescent="0.25">
      <c r="A6758" t="s">
        <v>88</v>
      </c>
      <c r="B6758">
        <v>2017</v>
      </c>
      <c r="C6758" t="s">
        <v>373</v>
      </c>
      <c r="D6758" t="s">
        <v>35</v>
      </c>
      <c r="E6758" t="s">
        <v>715</v>
      </c>
      <c r="F6758" t="s">
        <v>37</v>
      </c>
      <c r="G6758" t="s">
        <v>115</v>
      </c>
      <c r="H6758" t="s">
        <v>49</v>
      </c>
      <c r="I6758" t="s">
        <v>39</v>
      </c>
      <c r="J6758" t="s">
        <v>40</v>
      </c>
      <c r="K6758" t="s">
        <v>262</v>
      </c>
      <c r="L6758">
        <v>31685</v>
      </c>
      <c r="M6758" t="s">
        <v>5487</v>
      </c>
      <c r="N6758" t="str">
        <f t="shared" si="354"/>
        <v>Golden Square,</v>
      </c>
      <c r="O6758" t="str">
        <f t="shared" si="355"/>
        <v>Golden Square</v>
      </c>
      <c r="P6758" t="str">
        <f t="shared" si="356"/>
        <v>VIC</v>
      </c>
      <c r="Q6758" t="s">
        <v>29</v>
      </c>
      <c r="R6758" t="s">
        <v>35</v>
      </c>
      <c r="S6758" t="s">
        <v>43</v>
      </c>
      <c r="T6758" t="s">
        <v>54</v>
      </c>
      <c r="U6758">
        <v>55990</v>
      </c>
    </row>
    <row r="6759" spans="1:21" x14ac:dyDescent="0.25">
      <c r="A6759" t="s">
        <v>69</v>
      </c>
      <c r="B6759">
        <v>2015</v>
      </c>
      <c r="C6759" t="s">
        <v>441</v>
      </c>
      <c r="D6759" t="s">
        <v>138</v>
      </c>
      <c r="E6759" t="s">
        <v>2957</v>
      </c>
      <c r="F6759" t="s">
        <v>37</v>
      </c>
      <c r="G6759" t="s">
        <v>115</v>
      </c>
      <c r="H6759" t="s">
        <v>101</v>
      </c>
      <c r="I6759" t="s">
        <v>110</v>
      </c>
      <c r="J6759" t="s">
        <v>26</v>
      </c>
      <c r="K6759" t="s">
        <v>365</v>
      </c>
      <c r="L6759">
        <v>198600</v>
      </c>
      <c r="M6759" t="s">
        <v>5330</v>
      </c>
      <c r="N6759" t="str">
        <f t="shared" si="354"/>
        <v>Warragul,</v>
      </c>
      <c r="O6759" t="str">
        <f t="shared" si="355"/>
        <v>Warragul</v>
      </c>
      <c r="P6759" t="str">
        <f t="shared" si="356"/>
        <v>VIC</v>
      </c>
      <c r="Q6759" t="s">
        <v>29</v>
      </c>
      <c r="R6759" t="s">
        <v>138</v>
      </c>
      <c r="S6759" t="s">
        <v>31</v>
      </c>
      <c r="T6759" t="s">
        <v>44</v>
      </c>
      <c r="U6759">
        <v>33990</v>
      </c>
    </row>
    <row r="6760" spans="1:21" x14ac:dyDescent="0.25">
      <c r="A6760" t="s">
        <v>88</v>
      </c>
      <c r="B6760">
        <v>2009</v>
      </c>
      <c r="C6760" t="s">
        <v>223</v>
      </c>
      <c r="D6760" t="s">
        <v>30</v>
      </c>
      <c r="E6760" t="s">
        <v>5488</v>
      </c>
      <c r="F6760" t="s">
        <v>37</v>
      </c>
      <c r="G6760" t="s">
        <v>23</v>
      </c>
      <c r="H6760" t="s">
        <v>127</v>
      </c>
      <c r="I6760" t="s">
        <v>110</v>
      </c>
      <c r="J6760" t="s">
        <v>66</v>
      </c>
      <c r="K6760" t="s">
        <v>258</v>
      </c>
      <c r="L6760">
        <v>157443</v>
      </c>
      <c r="M6760" t="s">
        <v>4944</v>
      </c>
      <c r="N6760" t="str">
        <f t="shared" si="354"/>
        <v>Tugun,</v>
      </c>
      <c r="O6760" t="str">
        <f t="shared" si="355"/>
        <v>Tugun</v>
      </c>
      <c r="P6760" t="str">
        <f t="shared" si="356"/>
        <v>QLD</v>
      </c>
      <c r="Q6760" t="s">
        <v>29</v>
      </c>
      <c r="R6760" t="s">
        <v>30</v>
      </c>
      <c r="S6760" t="s">
        <v>31</v>
      </c>
      <c r="T6760" t="s">
        <v>44</v>
      </c>
      <c r="U6760">
        <v>12990</v>
      </c>
    </row>
    <row r="6761" spans="1:21" x14ac:dyDescent="0.25">
      <c r="A6761" t="s">
        <v>62</v>
      </c>
      <c r="B6761">
        <v>2021</v>
      </c>
      <c r="C6761" t="s">
        <v>972</v>
      </c>
      <c r="D6761" t="s">
        <v>30</v>
      </c>
      <c r="E6761" t="s">
        <v>2195</v>
      </c>
      <c r="F6761" t="s">
        <v>37</v>
      </c>
      <c r="G6761" t="s">
        <v>23</v>
      </c>
      <c r="H6761" t="s">
        <v>144</v>
      </c>
      <c r="I6761" t="s">
        <v>39</v>
      </c>
      <c r="J6761" t="s">
        <v>66</v>
      </c>
      <c r="K6761" t="s">
        <v>176</v>
      </c>
      <c r="L6761">
        <v>46377</v>
      </c>
      <c r="M6761" t="s">
        <v>5018</v>
      </c>
      <c r="N6761" t="str">
        <f t="shared" si="354"/>
        <v>Ferntree Gully,</v>
      </c>
      <c r="O6761" t="str">
        <f t="shared" si="355"/>
        <v>Ferntree Gully</v>
      </c>
      <c r="P6761" t="str">
        <f t="shared" si="356"/>
        <v>VIC</v>
      </c>
      <c r="Q6761" t="s">
        <v>29</v>
      </c>
      <c r="R6761" t="s">
        <v>30</v>
      </c>
      <c r="S6761" t="s">
        <v>31</v>
      </c>
      <c r="T6761" t="s">
        <v>44</v>
      </c>
      <c r="U6761">
        <v>30990</v>
      </c>
    </row>
    <row r="6762" spans="1:21" x14ac:dyDescent="0.25">
      <c r="A6762" t="s">
        <v>88</v>
      </c>
      <c r="B6762">
        <v>2019</v>
      </c>
      <c r="C6762" t="s">
        <v>223</v>
      </c>
      <c r="D6762" t="s">
        <v>30</v>
      </c>
      <c r="E6762" t="s">
        <v>5489</v>
      </c>
      <c r="F6762" t="s">
        <v>37</v>
      </c>
      <c r="G6762" t="s">
        <v>23</v>
      </c>
      <c r="H6762" t="s">
        <v>38</v>
      </c>
      <c r="I6762" t="s">
        <v>39</v>
      </c>
      <c r="J6762" t="s">
        <v>66</v>
      </c>
      <c r="K6762" t="s">
        <v>323</v>
      </c>
      <c r="L6762">
        <v>45187</v>
      </c>
      <c r="M6762" t="s">
        <v>5073</v>
      </c>
      <c r="N6762" t="str">
        <f t="shared" si="354"/>
        <v>Fawkner,</v>
      </c>
      <c r="O6762" t="str">
        <f t="shared" si="355"/>
        <v>Fawkner</v>
      </c>
      <c r="P6762" t="str">
        <f t="shared" si="356"/>
        <v>VIC</v>
      </c>
      <c r="Q6762" t="s">
        <v>29</v>
      </c>
      <c r="R6762" t="s">
        <v>30</v>
      </c>
      <c r="S6762" t="s">
        <v>31</v>
      </c>
      <c r="T6762" t="s">
        <v>32</v>
      </c>
      <c r="U6762">
        <v>34990</v>
      </c>
    </row>
    <row r="6763" spans="1:21" x14ac:dyDescent="0.25">
      <c r="A6763" t="s">
        <v>210</v>
      </c>
      <c r="B6763">
        <v>2019</v>
      </c>
      <c r="C6763">
        <v>3</v>
      </c>
      <c r="D6763" t="s">
        <v>35</v>
      </c>
      <c r="E6763" t="s">
        <v>5490</v>
      </c>
      <c r="F6763" t="s">
        <v>37</v>
      </c>
      <c r="G6763" t="s">
        <v>23</v>
      </c>
      <c r="H6763" t="s">
        <v>144</v>
      </c>
      <c r="I6763" t="s">
        <v>39</v>
      </c>
      <c r="J6763" t="s">
        <v>66</v>
      </c>
      <c r="K6763" t="s">
        <v>51</v>
      </c>
      <c r="L6763">
        <v>24256</v>
      </c>
      <c r="M6763" t="s">
        <v>5008</v>
      </c>
      <c r="N6763" t="str">
        <f t="shared" si="354"/>
        <v>Springvale,</v>
      </c>
      <c r="O6763" t="str">
        <f t="shared" si="355"/>
        <v>Springvale</v>
      </c>
      <c r="P6763" t="str">
        <f t="shared" si="356"/>
        <v>VIC</v>
      </c>
      <c r="Q6763" t="s">
        <v>29</v>
      </c>
      <c r="R6763" t="s">
        <v>35</v>
      </c>
      <c r="S6763" t="s">
        <v>43</v>
      </c>
      <c r="T6763" t="s">
        <v>44</v>
      </c>
      <c r="U6763">
        <v>33488</v>
      </c>
    </row>
    <row r="6764" spans="1:21" x14ac:dyDescent="0.25">
      <c r="A6764" t="s">
        <v>62</v>
      </c>
      <c r="B6764">
        <v>2018</v>
      </c>
      <c r="C6764" t="s">
        <v>972</v>
      </c>
      <c r="D6764" t="s">
        <v>30</v>
      </c>
      <c r="E6764" t="s">
        <v>4599</v>
      </c>
      <c r="F6764" t="s">
        <v>37</v>
      </c>
      <c r="G6764" t="s">
        <v>23</v>
      </c>
      <c r="H6764" t="s">
        <v>49</v>
      </c>
      <c r="I6764" t="s">
        <v>110</v>
      </c>
      <c r="J6764" t="s">
        <v>26</v>
      </c>
      <c r="K6764" t="s">
        <v>130</v>
      </c>
      <c r="L6764">
        <v>100456</v>
      </c>
      <c r="M6764" t="s">
        <v>5000</v>
      </c>
      <c r="N6764" t="str">
        <f t="shared" si="354"/>
        <v>Ringwood,</v>
      </c>
      <c r="O6764" t="str">
        <f t="shared" si="355"/>
        <v>Ringwood</v>
      </c>
      <c r="P6764" t="str">
        <f t="shared" si="356"/>
        <v>VIC</v>
      </c>
      <c r="Q6764" t="s">
        <v>29</v>
      </c>
      <c r="R6764" t="s">
        <v>30</v>
      </c>
      <c r="S6764" t="s">
        <v>31</v>
      </c>
      <c r="T6764" t="s">
        <v>44</v>
      </c>
      <c r="U6764">
        <v>27950</v>
      </c>
    </row>
    <row r="6765" spans="1:21" x14ac:dyDescent="0.25">
      <c r="A6765" t="s">
        <v>62</v>
      </c>
      <c r="B6765">
        <v>2016</v>
      </c>
      <c r="C6765" t="s">
        <v>2670</v>
      </c>
      <c r="D6765" t="s">
        <v>35</v>
      </c>
      <c r="E6765" t="s">
        <v>5491</v>
      </c>
      <c r="F6765" t="s">
        <v>37</v>
      </c>
      <c r="G6765" t="s">
        <v>23</v>
      </c>
      <c r="H6765" t="s">
        <v>343</v>
      </c>
      <c r="I6765" t="s">
        <v>39</v>
      </c>
      <c r="J6765" t="s">
        <v>66</v>
      </c>
      <c r="K6765" t="s">
        <v>388</v>
      </c>
      <c r="L6765">
        <v>110002</v>
      </c>
      <c r="M6765" t="s">
        <v>5073</v>
      </c>
      <c r="N6765" t="str">
        <f t="shared" si="354"/>
        <v>Fawkner,</v>
      </c>
      <c r="O6765" t="str">
        <f t="shared" si="355"/>
        <v>Fawkner</v>
      </c>
      <c r="P6765" t="str">
        <f t="shared" si="356"/>
        <v>VIC</v>
      </c>
      <c r="Q6765" t="s">
        <v>29</v>
      </c>
      <c r="R6765" t="s">
        <v>35</v>
      </c>
      <c r="S6765" t="s">
        <v>43</v>
      </c>
      <c r="T6765" t="s">
        <v>44</v>
      </c>
      <c r="U6765">
        <v>16490</v>
      </c>
    </row>
    <row r="6766" spans="1:21" x14ac:dyDescent="0.25">
      <c r="A6766" t="s">
        <v>45</v>
      </c>
      <c r="B6766">
        <v>2013</v>
      </c>
      <c r="C6766" t="s">
        <v>447</v>
      </c>
      <c r="D6766" t="s">
        <v>30</v>
      </c>
      <c r="E6766" t="s">
        <v>5492</v>
      </c>
      <c r="F6766" t="s">
        <v>37</v>
      </c>
      <c r="G6766" t="s">
        <v>23</v>
      </c>
      <c r="H6766" t="s">
        <v>49</v>
      </c>
      <c r="I6766" t="s">
        <v>50</v>
      </c>
      <c r="J6766" t="s">
        <v>26</v>
      </c>
      <c r="K6766" t="s">
        <v>1116</v>
      </c>
      <c r="L6766">
        <v>104000</v>
      </c>
      <c r="M6766" t="s">
        <v>5307</v>
      </c>
      <c r="N6766" t="str">
        <f t="shared" si="354"/>
        <v>Balwyn,</v>
      </c>
      <c r="O6766" t="str">
        <f t="shared" si="355"/>
        <v>Balwyn</v>
      </c>
      <c r="P6766" t="str">
        <f t="shared" si="356"/>
        <v>VIC</v>
      </c>
      <c r="Q6766" t="s">
        <v>29</v>
      </c>
      <c r="R6766" t="s">
        <v>30</v>
      </c>
      <c r="S6766" t="s">
        <v>31</v>
      </c>
      <c r="T6766" t="s">
        <v>44</v>
      </c>
      <c r="U6766">
        <v>19990</v>
      </c>
    </row>
    <row r="6767" spans="1:21" x14ac:dyDescent="0.25">
      <c r="A6767" t="s">
        <v>113</v>
      </c>
      <c r="B6767">
        <v>2018</v>
      </c>
      <c r="C6767" t="s">
        <v>1038</v>
      </c>
      <c r="D6767" t="s">
        <v>30</v>
      </c>
      <c r="E6767" t="s">
        <v>5493</v>
      </c>
      <c r="F6767" t="s">
        <v>37</v>
      </c>
      <c r="G6767" t="s">
        <v>23</v>
      </c>
      <c r="H6767" t="s">
        <v>38</v>
      </c>
      <c r="I6767" t="s">
        <v>39</v>
      </c>
      <c r="J6767" t="s">
        <v>66</v>
      </c>
      <c r="K6767" t="s">
        <v>323</v>
      </c>
      <c r="L6767">
        <v>18868</v>
      </c>
      <c r="M6767" t="s">
        <v>765</v>
      </c>
      <c r="N6767" t="str">
        <f t="shared" si="354"/>
        <v>Port Macquarie,</v>
      </c>
      <c r="O6767" t="str">
        <f t="shared" si="355"/>
        <v>Port Macquarie</v>
      </c>
      <c r="P6767" t="str">
        <f t="shared" si="356"/>
        <v>NSW</v>
      </c>
      <c r="Q6767" t="s">
        <v>29</v>
      </c>
      <c r="R6767" t="s">
        <v>30</v>
      </c>
      <c r="S6767" t="s">
        <v>31</v>
      </c>
      <c r="T6767" t="s">
        <v>44</v>
      </c>
      <c r="U6767">
        <v>28990</v>
      </c>
    </row>
    <row r="6768" spans="1:21" x14ac:dyDescent="0.25">
      <c r="A6768" t="s">
        <v>333</v>
      </c>
      <c r="B6768">
        <v>2022</v>
      </c>
      <c r="C6768" t="s">
        <v>1687</v>
      </c>
      <c r="D6768" t="s">
        <v>35</v>
      </c>
      <c r="E6768" t="s">
        <v>4953</v>
      </c>
      <c r="F6768" t="s">
        <v>37</v>
      </c>
      <c r="G6768" t="s">
        <v>115</v>
      </c>
      <c r="H6768" t="s">
        <v>105</v>
      </c>
      <c r="I6768" t="s">
        <v>39</v>
      </c>
      <c r="J6768" t="s">
        <v>66</v>
      </c>
      <c r="K6768" t="s">
        <v>77</v>
      </c>
      <c r="L6768">
        <v>22025</v>
      </c>
      <c r="M6768" t="s">
        <v>5021</v>
      </c>
      <c r="N6768" t="str">
        <f t="shared" si="354"/>
        <v>Nunawading,</v>
      </c>
      <c r="O6768" t="str">
        <f t="shared" si="355"/>
        <v>Nunawading</v>
      </c>
      <c r="P6768" t="str">
        <f t="shared" si="356"/>
        <v>VIC</v>
      </c>
      <c r="Q6768" t="s">
        <v>29</v>
      </c>
      <c r="R6768" t="s">
        <v>35</v>
      </c>
      <c r="S6768" t="s">
        <v>31</v>
      </c>
      <c r="T6768" t="s">
        <v>44</v>
      </c>
      <c r="U6768">
        <v>19990</v>
      </c>
    </row>
    <row r="6769" spans="1:21" x14ac:dyDescent="0.25">
      <c r="A6769" t="s">
        <v>69</v>
      </c>
      <c r="B6769">
        <v>2013</v>
      </c>
      <c r="C6769" t="s">
        <v>362</v>
      </c>
      <c r="D6769" t="s">
        <v>30</v>
      </c>
      <c r="E6769" t="s">
        <v>2721</v>
      </c>
      <c r="F6769" t="s">
        <v>37</v>
      </c>
      <c r="G6769" t="s">
        <v>23</v>
      </c>
      <c r="H6769" t="s">
        <v>49</v>
      </c>
      <c r="I6769" t="s">
        <v>39</v>
      </c>
      <c r="J6769" t="s">
        <v>66</v>
      </c>
      <c r="K6769" t="s">
        <v>199</v>
      </c>
      <c r="L6769">
        <v>211287</v>
      </c>
      <c r="M6769" t="s">
        <v>891</v>
      </c>
      <c r="N6769" t="str">
        <f t="shared" si="354"/>
        <v>Lilydale,</v>
      </c>
      <c r="O6769" t="str">
        <f t="shared" si="355"/>
        <v>Lilydale</v>
      </c>
      <c r="P6769" t="str">
        <f t="shared" si="356"/>
        <v>VIC</v>
      </c>
      <c r="Q6769" t="s">
        <v>29</v>
      </c>
      <c r="R6769" t="s">
        <v>30</v>
      </c>
      <c r="S6769" t="s">
        <v>31</v>
      </c>
      <c r="T6769" t="s">
        <v>44</v>
      </c>
      <c r="U6769">
        <v>19888</v>
      </c>
    </row>
    <row r="6770" spans="1:21" x14ac:dyDescent="0.25">
      <c r="A6770" t="s">
        <v>252</v>
      </c>
      <c r="B6770">
        <v>2020</v>
      </c>
      <c r="C6770" t="s">
        <v>713</v>
      </c>
      <c r="D6770" t="s">
        <v>35</v>
      </c>
      <c r="E6770" t="s">
        <v>5494</v>
      </c>
      <c r="F6770" t="s">
        <v>37</v>
      </c>
      <c r="G6770" t="s">
        <v>23</v>
      </c>
      <c r="H6770" t="s">
        <v>343</v>
      </c>
      <c r="I6770" t="s">
        <v>39</v>
      </c>
      <c r="J6770" t="s">
        <v>66</v>
      </c>
      <c r="K6770" t="s">
        <v>140</v>
      </c>
      <c r="L6770">
        <v>16057</v>
      </c>
      <c r="M6770" t="s">
        <v>5008</v>
      </c>
      <c r="N6770" t="str">
        <f t="shared" si="354"/>
        <v>Springvale,</v>
      </c>
      <c r="O6770" t="str">
        <f t="shared" si="355"/>
        <v>Springvale</v>
      </c>
      <c r="P6770" t="str">
        <f t="shared" si="356"/>
        <v>VIC</v>
      </c>
      <c r="Q6770" t="s">
        <v>29</v>
      </c>
      <c r="R6770" t="s">
        <v>35</v>
      </c>
      <c r="S6770" t="s">
        <v>43</v>
      </c>
      <c r="T6770" t="s">
        <v>44</v>
      </c>
      <c r="U6770">
        <v>18988</v>
      </c>
    </row>
    <row r="6771" spans="1:21" x14ac:dyDescent="0.25">
      <c r="A6771" t="s">
        <v>210</v>
      </c>
      <c r="B6771">
        <v>2015</v>
      </c>
      <c r="C6771" t="s">
        <v>299</v>
      </c>
      <c r="D6771" t="s">
        <v>138</v>
      </c>
      <c r="E6771" t="s">
        <v>5495</v>
      </c>
      <c r="F6771" t="s">
        <v>37</v>
      </c>
      <c r="G6771" t="s">
        <v>23</v>
      </c>
      <c r="H6771" t="s">
        <v>301</v>
      </c>
      <c r="I6771" t="s">
        <v>50</v>
      </c>
      <c r="J6771" t="s">
        <v>26</v>
      </c>
      <c r="K6771" t="s">
        <v>136</v>
      </c>
      <c r="L6771">
        <v>271897</v>
      </c>
      <c r="M6771" t="s">
        <v>4929</v>
      </c>
      <c r="N6771" t="str">
        <f t="shared" si="354"/>
        <v>Bayswater,</v>
      </c>
      <c r="O6771" t="str">
        <f t="shared" si="355"/>
        <v>Bayswater</v>
      </c>
      <c r="P6771" t="str">
        <f t="shared" si="356"/>
        <v>VIC</v>
      </c>
      <c r="Q6771" t="s">
        <v>303</v>
      </c>
      <c r="R6771" t="s">
        <v>138</v>
      </c>
      <c r="S6771" t="s">
        <v>31</v>
      </c>
      <c r="T6771" t="s">
        <v>54</v>
      </c>
      <c r="U6771">
        <v>14670</v>
      </c>
    </row>
    <row r="6772" spans="1:21" x14ac:dyDescent="0.25">
      <c r="A6772" t="s">
        <v>240</v>
      </c>
      <c r="B6772">
        <v>2017</v>
      </c>
      <c r="C6772" t="s">
        <v>683</v>
      </c>
      <c r="D6772" t="s">
        <v>35</v>
      </c>
      <c r="E6772" t="s">
        <v>1322</v>
      </c>
      <c r="F6772" t="s">
        <v>37</v>
      </c>
      <c r="G6772" t="s">
        <v>115</v>
      </c>
      <c r="H6772" t="s">
        <v>82</v>
      </c>
      <c r="I6772" t="s">
        <v>39</v>
      </c>
      <c r="J6772" t="s">
        <v>40</v>
      </c>
      <c r="K6772" t="s">
        <v>379</v>
      </c>
      <c r="L6772">
        <v>88059</v>
      </c>
      <c r="M6772" t="s">
        <v>860</v>
      </c>
      <c r="N6772" t="str">
        <f t="shared" si="354"/>
        <v>Pakenham,</v>
      </c>
      <c r="O6772" t="str">
        <f t="shared" si="355"/>
        <v>Pakenham</v>
      </c>
      <c r="P6772" t="str">
        <f t="shared" si="356"/>
        <v>VIC</v>
      </c>
      <c r="Q6772" t="s">
        <v>29</v>
      </c>
      <c r="R6772" t="s">
        <v>35</v>
      </c>
      <c r="S6772" t="s">
        <v>43</v>
      </c>
      <c r="T6772" t="s">
        <v>44</v>
      </c>
      <c r="U6772">
        <v>17790</v>
      </c>
    </row>
    <row r="6773" spans="1:21" x14ac:dyDescent="0.25">
      <c r="A6773" t="s">
        <v>252</v>
      </c>
      <c r="B6773">
        <v>2013</v>
      </c>
      <c r="C6773" t="s">
        <v>422</v>
      </c>
      <c r="D6773" t="s">
        <v>30</v>
      </c>
      <c r="E6773" t="s">
        <v>5496</v>
      </c>
      <c r="F6773" t="s">
        <v>37</v>
      </c>
      <c r="G6773" t="s">
        <v>23</v>
      </c>
      <c r="H6773" t="s">
        <v>49</v>
      </c>
      <c r="I6773" t="s">
        <v>25</v>
      </c>
      <c r="J6773" t="s">
        <v>66</v>
      </c>
      <c r="K6773" t="s">
        <v>262</v>
      </c>
      <c r="L6773">
        <v>140331</v>
      </c>
      <c r="M6773" t="s">
        <v>4936</v>
      </c>
      <c r="N6773" t="str">
        <f t="shared" si="354"/>
        <v>Vermont,</v>
      </c>
      <c r="O6773" t="str">
        <f t="shared" si="355"/>
        <v>Vermont</v>
      </c>
      <c r="P6773" t="str">
        <f t="shared" si="356"/>
        <v>VIC</v>
      </c>
      <c r="Q6773" t="s">
        <v>29</v>
      </c>
      <c r="R6773" t="s">
        <v>30</v>
      </c>
      <c r="S6773" t="s">
        <v>31</v>
      </c>
      <c r="T6773" t="s">
        <v>44</v>
      </c>
      <c r="U6773">
        <v>17970</v>
      </c>
    </row>
    <row r="6774" spans="1:21" x14ac:dyDescent="0.25">
      <c r="A6774" t="s">
        <v>249</v>
      </c>
      <c r="B6774">
        <v>2010</v>
      </c>
      <c r="C6774" t="s">
        <v>745</v>
      </c>
      <c r="D6774" t="s">
        <v>30</v>
      </c>
      <c r="E6774" t="s">
        <v>5497</v>
      </c>
      <c r="F6774" t="s">
        <v>37</v>
      </c>
      <c r="G6774" t="s">
        <v>23</v>
      </c>
      <c r="H6774" t="s">
        <v>135</v>
      </c>
      <c r="I6774" t="s">
        <v>25</v>
      </c>
      <c r="J6774" t="s">
        <v>26</v>
      </c>
      <c r="K6774" t="s">
        <v>128</v>
      </c>
      <c r="L6774">
        <v>169790</v>
      </c>
      <c r="M6774" t="s">
        <v>5376</v>
      </c>
      <c r="N6774" t="str">
        <f t="shared" si="354"/>
        <v>Currumbin Waters,</v>
      </c>
      <c r="O6774" t="str">
        <f t="shared" si="355"/>
        <v>Currumbin Waters</v>
      </c>
      <c r="P6774" t="str">
        <f t="shared" si="356"/>
        <v>QLD</v>
      </c>
      <c r="Q6774" t="s">
        <v>137</v>
      </c>
      <c r="R6774" t="s">
        <v>30</v>
      </c>
      <c r="S6774" t="s">
        <v>31</v>
      </c>
      <c r="T6774" t="s">
        <v>44</v>
      </c>
      <c r="U6774">
        <v>20990</v>
      </c>
    </row>
    <row r="6775" spans="1:21" x14ac:dyDescent="0.25">
      <c r="A6775" t="s">
        <v>120</v>
      </c>
      <c r="B6775">
        <v>2021</v>
      </c>
      <c r="C6775" t="s">
        <v>383</v>
      </c>
      <c r="D6775" t="s">
        <v>138</v>
      </c>
      <c r="E6775" t="s">
        <v>4200</v>
      </c>
      <c r="F6775" t="s">
        <v>37</v>
      </c>
      <c r="G6775" t="s">
        <v>23</v>
      </c>
      <c r="H6775" t="s">
        <v>49</v>
      </c>
      <c r="I6775" t="s">
        <v>110</v>
      </c>
      <c r="J6775" t="s">
        <v>26</v>
      </c>
      <c r="K6775" t="s">
        <v>199</v>
      </c>
      <c r="L6775">
        <v>15310</v>
      </c>
      <c r="M6775" t="s">
        <v>5376</v>
      </c>
      <c r="N6775" t="str">
        <f t="shared" si="354"/>
        <v>Currumbin Waters,</v>
      </c>
      <c r="O6775" t="str">
        <f t="shared" si="355"/>
        <v>Currumbin Waters</v>
      </c>
      <c r="P6775" t="str">
        <f t="shared" si="356"/>
        <v>QLD</v>
      </c>
      <c r="Q6775" t="s">
        <v>29</v>
      </c>
      <c r="R6775" t="s">
        <v>138</v>
      </c>
      <c r="S6775" t="s">
        <v>31</v>
      </c>
      <c r="T6775" t="s">
        <v>44</v>
      </c>
      <c r="U6775">
        <v>56990</v>
      </c>
    </row>
    <row r="6776" spans="1:21" x14ac:dyDescent="0.25">
      <c r="A6776" t="s">
        <v>79</v>
      </c>
      <c r="B6776">
        <v>2009</v>
      </c>
      <c r="C6776" t="s">
        <v>2656</v>
      </c>
      <c r="D6776" t="s">
        <v>35</v>
      </c>
      <c r="E6776" t="s">
        <v>5498</v>
      </c>
      <c r="F6776" t="s">
        <v>37</v>
      </c>
      <c r="G6776" t="s">
        <v>23</v>
      </c>
      <c r="H6776" t="s">
        <v>105</v>
      </c>
      <c r="I6776" t="s">
        <v>39</v>
      </c>
      <c r="J6776" t="s">
        <v>66</v>
      </c>
      <c r="K6776" t="s">
        <v>487</v>
      </c>
      <c r="L6776">
        <v>122366</v>
      </c>
      <c r="M6776" t="s">
        <v>5018</v>
      </c>
      <c r="N6776" t="str">
        <f t="shared" si="354"/>
        <v>Ferntree Gully,</v>
      </c>
      <c r="O6776" t="str">
        <f t="shared" si="355"/>
        <v>Ferntree Gully</v>
      </c>
      <c r="P6776" t="str">
        <f t="shared" si="356"/>
        <v>VIC</v>
      </c>
      <c r="Q6776" t="s">
        <v>29</v>
      </c>
      <c r="R6776" t="s">
        <v>35</v>
      </c>
      <c r="S6776" t="s">
        <v>43</v>
      </c>
      <c r="T6776" t="s">
        <v>44</v>
      </c>
      <c r="U6776">
        <v>9987</v>
      </c>
    </row>
    <row r="6777" spans="1:21" x14ac:dyDescent="0.25">
      <c r="A6777" t="s">
        <v>155</v>
      </c>
      <c r="B6777">
        <v>2018</v>
      </c>
      <c r="C6777" t="s">
        <v>230</v>
      </c>
      <c r="D6777" t="s">
        <v>35</v>
      </c>
      <c r="E6777" t="s">
        <v>1918</v>
      </c>
      <c r="F6777" t="s">
        <v>37</v>
      </c>
      <c r="G6777" t="s">
        <v>115</v>
      </c>
      <c r="H6777" t="s">
        <v>49</v>
      </c>
      <c r="I6777" t="s">
        <v>39</v>
      </c>
      <c r="J6777" t="s">
        <v>40</v>
      </c>
      <c r="K6777" t="s">
        <v>83</v>
      </c>
      <c r="L6777">
        <v>101358</v>
      </c>
      <c r="M6777" t="s">
        <v>891</v>
      </c>
      <c r="N6777" t="str">
        <f t="shared" si="354"/>
        <v>Lilydale,</v>
      </c>
      <c r="O6777" t="str">
        <f t="shared" si="355"/>
        <v>Lilydale</v>
      </c>
      <c r="P6777" t="str">
        <f t="shared" si="356"/>
        <v>VIC</v>
      </c>
      <c r="Q6777" t="s">
        <v>29</v>
      </c>
      <c r="R6777" t="s">
        <v>35</v>
      </c>
      <c r="S6777" t="s">
        <v>43</v>
      </c>
      <c r="T6777" t="s">
        <v>44</v>
      </c>
      <c r="U6777">
        <v>35999</v>
      </c>
    </row>
    <row r="6778" spans="1:21" x14ac:dyDescent="0.25">
      <c r="A6778" t="s">
        <v>196</v>
      </c>
      <c r="B6778">
        <v>2022</v>
      </c>
      <c r="C6778" t="s">
        <v>2761</v>
      </c>
      <c r="D6778" t="s">
        <v>5499</v>
      </c>
      <c r="E6778" t="s">
        <v>3354</v>
      </c>
      <c r="F6778" t="s">
        <v>22</v>
      </c>
      <c r="G6778" t="s">
        <v>23</v>
      </c>
      <c r="H6778" t="s">
        <v>49</v>
      </c>
      <c r="I6778" t="s">
        <v>25</v>
      </c>
      <c r="J6778" t="s">
        <v>40</v>
      </c>
      <c r="K6778" t="s">
        <v>283</v>
      </c>
      <c r="L6778">
        <v>1224</v>
      </c>
      <c r="M6778" t="s">
        <v>878</v>
      </c>
      <c r="N6778" t="str">
        <f t="shared" si="354"/>
        <v>Southport,</v>
      </c>
      <c r="O6778" t="str">
        <f t="shared" si="355"/>
        <v>Southport</v>
      </c>
      <c r="P6778" t="str">
        <f t="shared" si="356"/>
        <v>QLD</v>
      </c>
      <c r="Q6778" t="s">
        <v>29</v>
      </c>
      <c r="R6778" t="s">
        <v>30</v>
      </c>
      <c r="S6778" t="s">
        <v>31</v>
      </c>
      <c r="T6778" t="s">
        <v>44</v>
      </c>
      <c r="U6778">
        <v>70990</v>
      </c>
    </row>
    <row r="6779" spans="1:21" x14ac:dyDescent="0.25">
      <c r="A6779" t="s">
        <v>120</v>
      </c>
      <c r="B6779">
        <v>2009</v>
      </c>
      <c r="C6779" t="s">
        <v>121</v>
      </c>
      <c r="D6779" t="s">
        <v>35</v>
      </c>
      <c r="E6779" t="s">
        <v>5500</v>
      </c>
      <c r="F6779" t="s">
        <v>37</v>
      </c>
      <c r="G6779" t="s">
        <v>23</v>
      </c>
      <c r="H6779" t="s">
        <v>105</v>
      </c>
      <c r="I6779" t="s">
        <v>39</v>
      </c>
      <c r="J6779" t="s">
        <v>66</v>
      </c>
      <c r="K6779" t="s">
        <v>166</v>
      </c>
      <c r="L6779">
        <v>211751</v>
      </c>
      <c r="M6779" t="s">
        <v>2158</v>
      </c>
      <c r="N6779" t="str">
        <f t="shared" si="354"/>
        <v>Labrador,</v>
      </c>
      <c r="O6779" t="str">
        <f t="shared" si="355"/>
        <v>Labrador</v>
      </c>
      <c r="P6779" t="str">
        <f t="shared" si="356"/>
        <v>QLD</v>
      </c>
      <c r="Q6779" t="s">
        <v>29</v>
      </c>
      <c r="R6779" t="s">
        <v>35</v>
      </c>
      <c r="S6779" t="s">
        <v>43</v>
      </c>
      <c r="T6779" t="s">
        <v>44</v>
      </c>
      <c r="U6779">
        <v>7999</v>
      </c>
    </row>
    <row r="6780" spans="1:21" x14ac:dyDescent="0.25">
      <c r="A6780" t="s">
        <v>69</v>
      </c>
      <c r="B6780">
        <v>2014</v>
      </c>
      <c r="C6780" t="s">
        <v>233</v>
      </c>
      <c r="D6780" t="s">
        <v>30</v>
      </c>
      <c r="E6780" t="s">
        <v>4502</v>
      </c>
      <c r="F6780" t="s">
        <v>37</v>
      </c>
      <c r="G6780" t="s">
        <v>23</v>
      </c>
      <c r="H6780" t="s">
        <v>235</v>
      </c>
      <c r="I6780" t="s">
        <v>39</v>
      </c>
      <c r="J6780" t="s">
        <v>66</v>
      </c>
      <c r="K6780" t="s">
        <v>534</v>
      </c>
      <c r="L6780">
        <v>152082</v>
      </c>
      <c r="M6780" t="s">
        <v>5000</v>
      </c>
      <c r="N6780" t="str">
        <f t="shared" si="354"/>
        <v>Ringwood,</v>
      </c>
      <c r="O6780" t="str">
        <f t="shared" si="355"/>
        <v>Ringwood</v>
      </c>
      <c r="P6780" t="str">
        <f t="shared" si="356"/>
        <v>VIC</v>
      </c>
      <c r="Q6780" t="s">
        <v>137</v>
      </c>
      <c r="R6780" t="s">
        <v>30</v>
      </c>
      <c r="S6780" t="s">
        <v>31</v>
      </c>
      <c r="T6780" t="s">
        <v>32</v>
      </c>
      <c r="U6780">
        <v>26999</v>
      </c>
    </row>
    <row r="6781" spans="1:21" x14ac:dyDescent="0.25">
      <c r="A6781" t="s">
        <v>69</v>
      </c>
      <c r="B6781">
        <v>2019</v>
      </c>
      <c r="C6781" t="s">
        <v>233</v>
      </c>
      <c r="D6781" t="s">
        <v>30</v>
      </c>
      <c r="E6781" t="s">
        <v>5153</v>
      </c>
      <c r="F6781" t="s">
        <v>37</v>
      </c>
      <c r="G6781" t="s">
        <v>23</v>
      </c>
      <c r="H6781" t="s">
        <v>235</v>
      </c>
      <c r="I6781" t="s">
        <v>25</v>
      </c>
      <c r="J6781" t="s">
        <v>66</v>
      </c>
      <c r="K6781" t="s">
        <v>443</v>
      </c>
      <c r="L6781">
        <v>26037</v>
      </c>
      <c r="M6781" t="s">
        <v>860</v>
      </c>
      <c r="N6781" t="str">
        <f t="shared" si="354"/>
        <v>Pakenham,</v>
      </c>
      <c r="O6781" t="str">
        <f t="shared" si="355"/>
        <v>Pakenham</v>
      </c>
      <c r="P6781" t="str">
        <f t="shared" si="356"/>
        <v>VIC</v>
      </c>
      <c r="Q6781" t="s">
        <v>137</v>
      </c>
      <c r="R6781" t="s">
        <v>30</v>
      </c>
      <c r="S6781" t="s">
        <v>31</v>
      </c>
      <c r="T6781" t="s">
        <v>32</v>
      </c>
      <c r="U6781">
        <v>57990</v>
      </c>
    </row>
    <row r="6782" spans="1:21" x14ac:dyDescent="0.25">
      <c r="A6782" t="s">
        <v>113</v>
      </c>
      <c r="B6782">
        <v>2018</v>
      </c>
      <c r="C6782" t="s">
        <v>114</v>
      </c>
      <c r="D6782" t="s">
        <v>30</v>
      </c>
      <c r="E6782" t="s">
        <v>2460</v>
      </c>
      <c r="F6782" t="s">
        <v>37</v>
      </c>
      <c r="G6782" t="s">
        <v>23</v>
      </c>
      <c r="H6782" t="s">
        <v>127</v>
      </c>
      <c r="I6782" t="s">
        <v>39</v>
      </c>
      <c r="J6782" t="s">
        <v>66</v>
      </c>
      <c r="K6782" t="s">
        <v>487</v>
      </c>
      <c r="L6782">
        <v>28398</v>
      </c>
      <c r="M6782" t="s">
        <v>5098</v>
      </c>
      <c r="N6782" t="str">
        <f t="shared" si="354"/>
        <v>Robina,</v>
      </c>
      <c r="O6782" t="str">
        <f t="shared" si="355"/>
        <v>Robina</v>
      </c>
      <c r="P6782" t="str">
        <f t="shared" si="356"/>
        <v>QLD</v>
      </c>
      <c r="Q6782" t="s">
        <v>29</v>
      </c>
      <c r="R6782" t="s">
        <v>30</v>
      </c>
      <c r="S6782" t="s">
        <v>31</v>
      </c>
      <c r="T6782" t="s">
        <v>32</v>
      </c>
      <c r="U6782">
        <v>30900</v>
      </c>
    </row>
    <row r="6783" spans="1:21" x14ac:dyDescent="0.25">
      <c r="A6783" t="s">
        <v>155</v>
      </c>
      <c r="B6783">
        <v>2012</v>
      </c>
      <c r="C6783" t="s">
        <v>230</v>
      </c>
      <c r="D6783" t="s">
        <v>35</v>
      </c>
      <c r="E6783" t="s">
        <v>231</v>
      </c>
      <c r="F6783" t="s">
        <v>37</v>
      </c>
      <c r="G6783" t="s">
        <v>115</v>
      </c>
      <c r="H6783" t="s">
        <v>179</v>
      </c>
      <c r="I6783" t="s">
        <v>39</v>
      </c>
      <c r="J6783" t="s">
        <v>66</v>
      </c>
      <c r="K6783" t="s">
        <v>379</v>
      </c>
      <c r="L6783">
        <v>144730</v>
      </c>
      <c r="M6783" t="s">
        <v>5000</v>
      </c>
      <c r="N6783" t="str">
        <f t="shared" ref="N6783:N6842" si="357">LEFT(M6783,FIND(",",M6783))</f>
        <v>Ringwood,</v>
      </c>
      <c r="O6783" t="str">
        <f t="shared" ref="O6783:O6842" si="358">LEFT(N6783,LEN(N6783)-1)</f>
        <v>Ringwood</v>
      </c>
      <c r="P6783" t="str">
        <f t="shared" ref="P6783:P6842" si="359">RIGHT(M6783,3)</f>
        <v>VIC</v>
      </c>
      <c r="Q6783" t="s">
        <v>29</v>
      </c>
      <c r="R6783" t="s">
        <v>35</v>
      </c>
      <c r="S6783" t="s">
        <v>43</v>
      </c>
      <c r="T6783" t="s">
        <v>44</v>
      </c>
      <c r="U6783">
        <v>11990</v>
      </c>
    </row>
    <row r="6784" spans="1:21" x14ac:dyDescent="0.25">
      <c r="A6784" t="s">
        <v>69</v>
      </c>
      <c r="B6784">
        <v>2019</v>
      </c>
      <c r="C6784" t="s">
        <v>341</v>
      </c>
      <c r="D6784" t="s">
        <v>30</v>
      </c>
      <c r="E6784" t="s">
        <v>4253</v>
      </c>
      <c r="F6784" t="s">
        <v>37</v>
      </c>
      <c r="G6784" t="s">
        <v>23</v>
      </c>
      <c r="H6784" t="s">
        <v>343</v>
      </c>
      <c r="I6784" t="s">
        <v>25</v>
      </c>
      <c r="J6784" t="s">
        <v>40</v>
      </c>
      <c r="K6784" t="s">
        <v>111</v>
      </c>
      <c r="L6784">
        <v>77984</v>
      </c>
      <c r="M6784" t="s">
        <v>833</v>
      </c>
      <c r="N6784" t="str">
        <f t="shared" si="357"/>
        <v>Berwick,</v>
      </c>
      <c r="O6784" t="str">
        <f t="shared" si="358"/>
        <v>Berwick</v>
      </c>
      <c r="P6784" t="str">
        <f t="shared" si="359"/>
        <v>VIC</v>
      </c>
      <c r="Q6784" t="s">
        <v>29</v>
      </c>
      <c r="R6784" t="s">
        <v>30</v>
      </c>
      <c r="S6784" t="s">
        <v>31</v>
      </c>
      <c r="T6784" t="s">
        <v>44</v>
      </c>
      <c r="U6784">
        <v>34998</v>
      </c>
    </row>
    <row r="6785" spans="1:21" x14ac:dyDescent="0.25">
      <c r="A6785" t="s">
        <v>69</v>
      </c>
      <c r="B6785">
        <v>2018</v>
      </c>
      <c r="C6785" t="s">
        <v>441</v>
      </c>
      <c r="D6785" t="s">
        <v>138</v>
      </c>
      <c r="E6785" t="s">
        <v>1430</v>
      </c>
      <c r="F6785" t="s">
        <v>37</v>
      </c>
      <c r="G6785" t="s">
        <v>23</v>
      </c>
      <c r="H6785" t="s">
        <v>96</v>
      </c>
      <c r="I6785" t="s">
        <v>50</v>
      </c>
      <c r="J6785" t="s">
        <v>66</v>
      </c>
      <c r="K6785" t="s">
        <v>281</v>
      </c>
      <c r="L6785">
        <v>222509</v>
      </c>
      <c r="M6785" t="s">
        <v>860</v>
      </c>
      <c r="N6785" t="str">
        <f t="shared" si="357"/>
        <v>Pakenham,</v>
      </c>
      <c r="O6785" t="str">
        <f t="shared" si="358"/>
        <v>Pakenham</v>
      </c>
      <c r="P6785" t="str">
        <f t="shared" si="359"/>
        <v>VIC</v>
      </c>
      <c r="Q6785" t="s">
        <v>29</v>
      </c>
      <c r="R6785" t="s">
        <v>138</v>
      </c>
      <c r="S6785" t="s">
        <v>31</v>
      </c>
      <c r="T6785" t="s">
        <v>44</v>
      </c>
      <c r="U6785">
        <v>25990</v>
      </c>
    </row>
    <row r="6786" spans="1:21" x14ac:dyDescent="0.25">
      <c r="A6786" t="s">
        <v>79</v>
      </c>
      <c r="B6786">
        <v>2015</v>
      </c>
      <c r="C6786" t="s">
        <v>841</v>
      </c>
      <c r="D6786" t="s">
        <v>30</v>
      </c>
      <c r="E6786" t="s">
        <v>5501</v>
      </c>
      <c r="F6786" t="s">
        <v>37</v>
      </c>
      <c r="G6786" t="s">
        <v>23</v>
      </c>
      <c r="H6786" t="s">
        <v>235</v>
      </c>
      <c r="I6786" t="s">
        <v>39</v>
      </c>
      <c r="J6786" t="s">
        <v>40</v>
      </c>
      <c r="K6786" t="s">
        <v>218</v>
      </c>
      <c r="L6786">
        <v>100635</v>
      </c>
      <c r="M6786" t="s">
        <v>5000</v>
      </c>
      <c r="N6786" t="str">
        <f t="shared" si="357"/>
        <v>Ringwood,</v>
      </c>
      <c r="O6786" t="str">
        <f t="shared" si="358"/>
        <v>Ringwood</v>
      </c>
      <c r="P6786" t="str">
        <f t="shared" si="359"/>
        <v>VIC</v>
      </c>
      <c r="Q6786" t="s">
        <v>137</v>
      </c>
      <c r="R6786" t="s">
        <v>30</v>
      </c>
      <c r="S6786" t="s">
        <v>31</v>
      </c>
      <c r="T6786" t="s">
        <v>32</v>
      </c>
      <c r="U6786">
        <v>28999</v>
      </c>
    </row>
    <row r="6787" spans="1:21" x14ac:dyDescent="0.25">
      <c r="A6787" t="s">
        <v>210</v>
      </c>
      <c r="B6787">
        <v>2012</v>
      </c>
      <c r="C6787">
        <v>2</v>
      </c>
      <c r="D6787" t="s">
        <v>35</v>
      </c>
      <c r="E6787" t="s">
        <v>736</v>
      </c>
      <c r="F6787" t="s">
        <v>37</v>
      </c>
      <c r="G6787" t="s">
        <v>23</v>
      </c>
      <c r="H6787" t="s">
        <v>38</v>
      </c>
      <c r="I6787" t="s">
        <v>39</v>
      </c>
      <c r="J6787" t="s">
        <v>66</v>
      </c>
      <c r="K6787" t="s">
        <v>487</v>
      </c>
      <c r="L6787">
        <v>101443</v>
      </c>
      <c r="M6787" t="s">
        <v>5062</v>
      </c>
      <c r="N6787" t="str">
        <f t="shared" si="357"/>
        <v>Coburg North,</v>
      </c>
      <c r="O6787" t="str">
        <f t="shared" si="358"/>
        <v>Coburg North</v>
      </c>
      <c r="P6787" t="str">
        <f t="shared" si="359"/>
        <v>VIC</v>
      </c>
      <c r="Q6787" t="s">
        <v>29</v>
      </c>
      <c r="R6787" t="s">
        <v>35</v>
      </c>
      <c r="S6787" t="s">
        <v>43</v>
      </c>
      <c r="T6787" t="s">
        <v>44</v>
      </c>
      <c r="U6787">
        <v>12990</v>
      </c>
    </row>
    <row r="6788" spans="1:21" x14ac:dyDescent="0.25">
      <c r="A6788" t="s">
        <v>155</v>
      </c>
      <c r="B6788">
        <v>2015</v>
      </c>
      <c r="C6788" t="s">
        <v>236</v>
      </c>
      <c r="D6788" t="s">
        <v>30</v>
      </c>
      <c r="E6788" t="s">
        <v>1857</v>
      </c>
      <c r="F6788" t="s">
        <v>37</v>
      </c>
      <c r="G6788" t="s">
        <v>23</v>
      </c>
      <c r="H6788" t="s">
        <v>24</v>
      </c>
      <c r="I6788" t="s">
        <v>25</v>
      </c>
      <c r="J6788" t="s">
        <v>26</v>
      </c>
      <c r="K6788" t="s">
        <v>323</v>
      </c>
      <c r="L6788">
        <v>125421</v>
      </c>
      <c r="M6788" t="s">
        <v>833</v>
      </c>
      <c r="N6788" t="str">
        <f t="shared" si="357"/>
        <v>Berwick,</v>
      </c>
      <c r="O6788" t="str">
        <f t="shared" si="358"/>
        <v>Berwick</v>
      </c>
      <c r="P6788" t="str">
        <f t="shared" si="359"/>
        <v>VIC</v>
      </c>
      <c r="Q6788" t="s">
        <v>29</v>
      </c>
      <c r="R6788" t="s">
        <v>30</v>
      </c>
      <c r="S6788" t="s">
        <v>31</v>
      </c>
      <c r="T6788" t="s">
        <v>32</v>
      </c>
      <c r="U6788">
        <v>27880</v>
      </c>
    </row>
    <row r="6789" spans="1:21" x14ac:dyDescent="0.25">
      <c r="A6789" t="s">
        <v>155</v>
      </c>
      <c r="B6789">
        <v>2020</v>
      </c>
      <c r="C6789" t="s">
        <v>828</v>
      </c>
      <c r="D6789" t="s">
        <v>30</v>
      </c>
      <c r="E6789" t="s">
        <v>1066</v>
      </c>
      <c r="F6789" t="s">
        <v>37</v>
      </c>
      <c r="G6789" t="s">
        <v>23</v>
      </c>
      <c r="H6789" t="s">
        <v>49</v>
      </c>
      <c r="I6789" t="s">
        <v>39</v>
      </c>
      <c r="J6789" t="s">
        <v>66</v>
      </c>
      <c r="K6789" t="s">
        <v>283</v>
      </c>
      <c r="L6789">
        <v>65729</v>
      </c>
      <c r="M6789" t="s">
        <v>925</v>
      </c>
      <c r="N6789" t="str">
        <f t="shared" si="357"/>
        <v>Tweed Heads South,</v>
      </c>
      <c r="O6789" t="str">
        <f t="shared" si="358"/>
        <v>Tweed Heads South</v>
      </c>
      <c r="P6789" t="str">
        <f t="shared" si="359"/>
        <v>NSW</v>
      </c>
      <c r="Q6789" t="s">
        <v>29</v>
      </c>
      <c r="R6789" t="s">
        <v>30</v>
      </c>
      <c r="S6789" t="s">
        <v>31</v>
      </c>
      <c r="T6789" t="s">
        <v>44</v>
      </c>
      <c r="U6789">
        <v>22990</v>
      </c>
    </row>
    <row r="6790" spans="1:21" x14ac:dyDescent="0.25">
      <c r="A6790" t="s">
        <v>102</v>
      </c>
      <c r="B6790">
        <v>2005</v>
      </c>
      <c r="C6790" t="s">
        <v>589</v>
      </c>
      <c r="D6790" t="s">
        <v>35</v>
      </c>
      <c r="E6790" t="s">
        <v>5502</v>
      </c>
      <c r="F6790" t="s">
        <v>37</v>
      </c>
      <c r="G6790" t="s">
        <v>23</v>
      </c>
      <c r="H6790" t="s">
        <v>105</v>
      </c>
      <c r="I6790" t="s">
        <v>39</v>
      </c>
      <c r="J6790" t="s">
        <v>40</v>
      </c>
      <c r="K6790" t="s">
        <v>228</v>
      </c>
      <c r="L6790">
        <v>196573</v>
      </c>
      <c r="M6790" t="s">
        <v>4977</v>
      </c>
      <c r="N6790" t="str">
        <f t="shared" si="357"/>
        <v>Alphington,</v>
      </c>
      <c r="O6790" t="str">
        <f t="shared" si="358"/>
        <v>Alphington</v>
      </c>
      <c r="P6790" t="str">
        <f t="shared" si="359"/>
        <v>VIC</v>
      </c>
      <c r="Q6790" t="s">
        <v>29</v>
      </c>
      <c r="R6790" t="s">
        <v>35</v>
      </c>
      <c r="S6790" t="s">
        <v>43</v>
      </c>
      <c r="T6790" t="s">
        <v>44</v>
      </c>
      <c r="U6790">
        <v>8399</v>
      </c>
    </row>
    <row r="6791" spans="1:21" x14ac:dyDescent="0.25">
      <c r="A6791" t="s">
        <v>120</v>
      </c>
      <c r="B6791">
        <v>1998</v>
      </c>
      <c r="C6791" t="s">
        <v>215</v>
      </c>
      <c r="D6791" t="s">
        <v>152</v>
      </c>
      <c r="E6791" t="s">
        <v>5503</v>
      </c>
      <c r="F6791" t="s">
        <v>37</v>
      </c>
      <c r="G6791" t="s">
        <v>23</v>
      </c>
      <c r="H6791" t="s">
        <v>217</v>
      </c>
      <c r="I6791" t="s">
        <v>50</v>
      </c>
      <c r="J6791" t="s">
        <v>66</v>
      </c>
      <c r="K6791" t="s">
        <v>2999</v>
      </c>
      <c r="L6791">
        <v>237066</v>
      </c>
      <c r="M6791" t="s">
        <v>5000</v>
      </c>
      <c r="N6791" t="str">
        <f t="shared" si="357"/>
        <v>Ringwood,</v>
      </c>
      <c r="O6791" t="str">
        <f t="shared" si="358"/>
        <v>Ringwood</v>
      </c>
      <c r="P6791" t="str">
        <f t="shared" si="359"/>
        <v>VIC</v>
      </c>
      <c r="Q6791" t="s">
        <v>137</v>
      </c>
      <c r="R6791" t="s">
        <v>152</v>
      </c>
      <c r="S6791" t="s">
        <v>31</v>
      </c>
      <c r="T6791" t="s">
        <v>44</v>
      </c>
      <c r="U6791">
        <v>14990</v>
      </c>
    </row>
    <row r="6792" spans="1:21" x14ac:dyDescent="0.25">
      <c r="A6792" t="s">
        <v>69</v>
      </c>
      <c r="B6792">
        <v>2021</v>
      </c>
      <c r="C6792" t="s">
        <v>233</v>
      </c>
      <c r="D6792" t="s">
        <v>30</v>
      </c>
      <c r="E6792" t="s">
        <v>3215</v>
      </c>
      <c r="F6792" t="s">
        <v>37</v>
      </c>
      <c r="G6792" t="s">
        <v>23</v>
      </c>
      <c r="H6792" t="s">
        <v>144</v>
      </c>
      <c r="I6792" t="s">
        <v>25</v>
      </c>
      <c r="J6792" t="s">
        <v>91</v>
      </c>
      <c r="K6792" t="s">
        <v>111</v>
      </c>
      <c r="L6792">
        <v>53000</v>
      </c>
      <c r="M6792" t="s">
        <v>4975</v>
      </c>
      <c r="N6792" t="str">
        <f t="shared" si="357"/>
        <v>Narre Warren,</v>
      </c>
      <c r="O6792" t="str">
        <f t="shared" si="358"/>
        <v>Narre Warren</v>
      </c>
      <c r="P6792" t="str">
        <f t="shared" si="359"/>
        <v>VIC</v>
      </c>
      <c r="Q6792" t="s">
        <v>29</v>
      </c>
      <c r="R6792" t="s">
        <v>30</v>
      </c>
      <c r="S6792" t="s">
        <v>43</v>
      </c>
      <c r="T6792" t="s">
        <v>32</v>
      </c>
      <c r="U6792">
        <v>76888</v>
      </c>
    </row>
    <row r="6793" spans="1:21" x14ac:dyDescent="0.25">
      <c r="A6793" t="s">
        <v>69</v>
      </c>
      <c r="B6793">
        <v>2020</v>
      </c>
      <c r="C6793" t="s">
        <v>362</v>
      </c>
      <c r="D6793" t="s">
        <v>30</v>
      </c>
      <c r="E6793" t="s">
        <v>2018</v>
      </c>
      <c r="F6793" t="s">
        <v>37</v>
      </c>
      <c r="G6793" t="s">
        <v>23</v>
      </c>
      <c r="H6793" t="s">
        <v>144</v>
      </c>
      <c r="I6793" t="s">
        <v>25</v>
      </c>
      <c r="J6793" t="s">
        <v>91</v>
      </c>
      <c r="K6793" t="s">
        <v>336</v>
      </c>
      <c r="L6793">
        <v>185959</v>
      </c>
      <c r="M6793" t="s">
        <v>4982</v>
      </c>
      <c r="N6793" t="str">
        <f t="shared" si="357"/>
        <v>Mulgrave,</v>
      </c>
      <c r="O6793" t="str">
        <f t="shared" si="358"/>
        <v>Mulgrave</v>
      </c>
      <c r="P6793" t="str">
        <f t="shared" si="359"/>
        <v>VIC</v>
      </c>
      <c r="Q6793" t="s">
        <v>29</v>
      </c>
      <c r="R6793" t="s">
        <v>30</v>
      </c>
      <c r="S6793" t="s">
        <v>43</v>
      </c>
      <c r="T6793" t="s">
        <v>44</v>
      </c>
      <c r="U6793">
        <v>37990</v>
      </c>
    </row>
    <row r="6794" spans="1:21" x14ac:dyDescent="0.25">
      <c r="A6794" t="s">
        <v>141</v>
      </c>
      <c r="B6794">
        <v>2020</v>
      </c>
      <c r="C6794" t="s">
        <v>284</v>
      </c>
      <c r="D6794" t="s">
        <v>30</v>
      </c>
      <c r="E6794" t="s">
        <v>4833</v>
      </c>
      <c r="F6794" t="s">
        <v>37</v>
      </c>
      <c r="G6794" t="s">
        <v>23</v>
      </c>
      <c r="H6794" t="s">
        <v>49</v>
      </c>
      <c r="I6794" t="s">
        <v>25</v>
      </c>
      <c r="J6794" t="s">
        <v>66</v>
      </c>
      <c r="K6794" t="s">
        <v>439</v>
      </c>
      <c r="L6794">
        <v>35282</v>
      </c>
      <c r="M6794" t="s">
        <v>833</v>
      </c>
      <c r="N6794" t="str">
        <f t="shared" si="357"/>
        <v>Berwick,</v>
      </c>
      <c r="O6794" t="str">
        <f t="shared" si="358"/>
        <v>Berwick</v>
      </c>
      <c r="P6794" t="str">
        <f t="shared" si="359"/>
        <v>VIC</v>
      </c>
      <c r="Q6794" t="s">
        <v>29</v>
      </c>
      <c r="R6794" t="s">
        <v>30</v>
      </c>
      <c r="S6794" t="s">
        <v>31</v>
      </c>
      <c r="T6794" t="s">
        <v>44</v>
      </c>
      <c r="U6794">
        <v>37999</v>
      </c>
    </row>
    <row r="6795" spans="1:21" x14ac:dyDescent="0.25">
      <c r="A6795" t="s">
        <v>69</v>
      </c>
      <c r="B6795">
        <v>2020</v>
      </c>
      <c r="C6795" t="s">
        <v>362</v>
      </c>
      <c r="D6795" t="s">
        <v>30</v>
      </c>
      <c r="E6795" t="s">
        <v>5504</v>
      </c>
      <c r="F6795" t="s">
        <v>37</v>
      </c>
      <c r="G6795" t="s">
        <v>23</v>
      </c>
      <c r="H6795" t="s">
        <v>144</v>
      </c>
      <c r="I6795" t="s">
        <v>39</v>
      </c>
      <c r="J6795" t="s">
        <v>91</v>
      </c>
      <c r="K6795" t="s">
        <v>149</v>
      </c>
      <c r="L6795">
        <v>59637</v>
      </c>
      <c r="M6795" t="s">
        <v>5232</v>
      </c>
      <c r="N6795" t="str">
        <f t="shared" si="357"/>
        <v>CAMBERWELL,</v>
      </c>
      <c r="O6795" t="str">
        <f t="shared" si="358"/>
        <v>CAMBERWELL</v>
      </c>
      <c r="P6795" t="str">
        <f t="shared" si="359"/>
        <v>VIC</v>
      </c>
      <c r="Q6795" t="s">
        <v>29</v>
      </c>
      <c r="R6795" t="s">
        <v>30</v>
      </c>
      <c r="S6795" t="s">
        <v>43</v>
      </c>
      <c r="T6795" t="s">
        <v>44</v>
      </c>
      <c r="U6795">
        <v>44888</v>
      </c>
    </row>
    <row r="6796" spans="1:21" x14ac:dyDescent="0.25">
      <c r="A6796" t="s">
        <v>740</v>
      </c>
      <c r="B6796">
        <v>2020</v>
      </c>
      <c r="C6796" t="s">
        <v>5505</v>
      </c>
      <c r="D6796" t="s">
        <v>30</v>
      </c>
      <c r="E6796" t="s">
        <v>5506</v>
      </c>
      <c r="F6796" t="s">
        <v>37</v>
      </c>
      <c r="G6796" t="s">
        <v>23</v>
      </c>
      <c r="H6796" t="s">
        <v>38</v>
      </c>
      <c r="I6796" t="s">
        <v>39</v>
      </c>
      <c r="J6796" t="s">
        <v>40</v>
      </c>
      <c r="K6796" t="s">
        <v>275</v>
      </c>
      <c r="L6796">
        <v>64624</v>
      </c>
      <c r="M6796" t="s">
        <v>5000</v>
      </c>
      <c r="N6796" t="str">
        <f t="shared" si="357"/>
        <v>Ringwood,</v>
      </c>
      <c r="O6796" t="str">
        <f t="shared" si="358"/>
        <v>Ringwood</v>
      </c>
      <c r="P6796" t="str">
        <f t="shared" si="359"/>
        <v>VIC</v>
      </c>
      <c r="Q6796" t="s">
        <v>29</v>
      </c>
      <c r="R6796" t="s">
        <v>30</v>
      </c>
      <c r="S6796" t="s">
        <v>31</v>
      </c>
      <c r="T6796" t="s">
        <v>44</v>
      </c>
      <c r="U6796">
        <v>24990</v>
      </c>
    </row>
    <row r="6797" spans="1:21" x14ac:dyDescent="0.25">
      <c r="A6797" t="s">
        <v>69</v>
      </c>
      <c r="B6797">
        <v>2014</v>
      </c>
      <c r="C6797" t="s">
        <v>177</v>
      </c>
      <c r="D6797" t="s">
        <v>35</v>
      </c>
      <c r="E6797" t="s">
        <v>3172</v>
      </c>
      <c r="F6797" t="s">
        <v>37</v>
      </c>
      <c r="G6797" t="s">
        <v>23</v>
      </c>
      <c r="H6797" t="s">
        <v>179</v>
      </c>
      <c r="I6797" t="s">
        <v>39</v>
      </c>
      <c r="J6797" t="s">
        <v>66</v>
      </c>
      <c r="K6797" t="s">
        <v>51</v>
      </c>
      <c r="L6797">
        <v>128815</v>
      </c>
      <c r="M6797" t="s">
        <v>5000</v>
      </c>
      <c r="N6797" t="str">
        <f t="shared" si="357"/>
        <v>Ringwood,</v>
      </c>
      <c r="O6797" t="str">
        <f t="shared" si="358"/>
        <v>Ringwood</v>
      </c>
      <c r="P6797" t="str">
        <f t="shared" si="359"/>
        <v>VIC</v>
      </c>
      <c r="Q6797" t="s">
        <v>29</v>
      </c>
      <c r="R6797" t="s">
        <v>35</v>
      </c>
      <c r="S6797" t="s">
        <v>43</v>
      </c>
      <c r="T6797" t="s">
        <v>44</v>
      </c>
      <c r="U6797">
        <v>18990</v>
      </c>
    </row>
    <row r="6798" spans="1:21" x14ac:dyDescent="0.25">
      <c r="A6798" t="s">
        <v>210</v>
      </c>
      <c r="B6798">
        <v>2018</v>
      </c>
      <c r="C6798" t="s">
        <v>377</v>
      </c>
      <c r="D6798" t="s">
        <v>30</v>
      </c>
      <c r="E6798" t="s">
        <v>5507</v>
      </c>
      <c r="F6798" t="s">
        <v>37</v>
      </c>
      <c r="G6798" t="s">
        <v>23</v>
      </c>
      <c r="H6798" t="s">
        <v>144</v>
      </c>
      <c r="I6798" t="s">
        <v>25</v>
      </c>
      <c r="J6798" t="s">
        <v>66</v>
      </c>
      <c r="K6798" t="s">
        <v>262</v>
      </c>
      <c r="L6798">
        <v>24107</v>
      </c>
      <c r="M6798" t="s">
        <v>5008</v>
      </c>
      <c r="N6798" t="str">
        <f t="shared" si="357"/>
        <v>Springvale,</v>
      </c>
      <c r="O6798" t="str">
        <f t="shared" si="358"/>
        <v>Springvale</v>
      </c>
      <c r="P6798" t="str">
        <f t="shared" si="359"/>
        <v>VIC</v>
      </c>
      <c r="Q6798" t="s">
        <v>29</v>
      </c>
      <c r="R6798" t="s">
        <v>30</v>
      </c>
      <c r="S6798" t="s">
        <v>31</v>
      </c>
      <c r="T6798" t="s">
        <v>32</v>
      </c>
      <c r="U6798">
        <v>51988</v>
      </c>
    </row>
    <row r="6799" spans="1:21" x14ac:dyDescent="0.25">
      <c r="A6799" t="s">
        <v>210</v>
      </c>
      <c r="B6799">
        <v>2009</v>
      </c>
      <c r="C6799" t="s">
        <v>377</v>
      </c>
      <c r="D6799" t="s">
        <v>30</v>
      </c>
      <c r="E6799" t="s">
        <v>772</v>
      </c>
      <c r="F6799" t="s">
        <v>37</v>
      </c>
      <c r="G6799" t="s">
        <v>23</v>
      </c>
      <c r="H6799" t="s">
        <v>773</v>
      </c>
      <c r="I6799" t="s">
        <v>110</v>
      </c>
      <c r="J6799" t="s">
        <v>66</v>
      </c>
      <c r="K6799" t="s">
        <v>774</v>
      </c>
      <c r="L6799">
        <v>170100</v>
      </c>
      <c r="M6799" t="s">
        <v>5062</v>
      </c>
      <c r="N6799" t="str">
        <f t="shared" si="357"/>
        <v>Coburg North,</v>
      </c>
      <c r="O6799" t="str">
        <f t="shared" si="358"/>
        <v>Coburg North</v>
      </c>
      <c r="P6799" t="str">
        <f t="shared" si="359"/>
        <v>VIC</v>
      </c>
      <c r="Q6799" t="s">
        <v>137</v>
      </c>
      <c r="R6799" t="s">
        <v>30</v>
      </c>
      <c r="S6799" t="s">
        <v>31</v>
      </c>
      <c r="T6799" t="s">
        <v>32</v>
      </c>
      <c r="U6799">
        <v>14490</v>
      </c>
    </row>
    <row r="6800" spans="1:21" x14ac:dyDescent="0.25">
      <c r="A6800" t="s">
        <v>88</v>
      </c>
      <c r="B6800">
        <v>2014</v>
      </c>
      <c r="C6800" t="s">
        <v>223</v>
      </c>
      <c r="D6800" t="s">
        <v>30</v>
      </c>
      <c r="E6800" t="s">
        <v>5508</v>
      </c>
      <c r="F6800" t="s">
        <v>37</v>
      </c>
      <c r="G6800" t="s">
        <v>23</v>
      </c>
      <c r="H6800" t="s">
        <v>24</v>
      </c>
      <c r="I6800" t="s">
        <v>110</v>
      </c>
      <c r="J6800" t="s">
        <v>26</v>
      </c>
      <c r="K6800" t="s">
        <v>166</v>
      </c>
      <c r="L6800">
        <v>187514</v>
      </c>
      <c r="M6800" t="s">
        <v>4928</v>
      </c>
      <c r="N6800" t="str">
        <f t="shared" si="357"/>
        <v>Dandenong,</v>
      </c>
      <c r="O6800" t="str">
        <f t="shared" si="358"/>
        <v>Dandenong</v>
      </c>
      <c r="P6800" t="str">
        <f t="shared" si="359"/>
        <v>VIC</v>
      </c>
      <c r="Q6800" t="s">
        <v>29</v>
      </c>
      <c r="R6800" t="s">
        <v>30</v>
      </c>
      <c r="S6800" t="s">
        <v>31</v>
      </c>
      <c r="T6800" t="s">
        <v>44</v>
      </c>
      <c r="U6800">
        <v>15755</v>
      </c>
    </row>
    <row r="6801" spans="1:21" x14ac:dyDescent="0.25">
      <c r="A6801" t="s">
        <v>79</v>
      </c>
      <c r="B6801">
        <v>2015</v>
      </c>
      <c r="C6801" t="s">
        <v>841</v>
      </c>
      <c r="D6801" t="s">
        <v>30</v>
      </c>
      <c r="E6801" t="s">
        <v>5509</v>
      </c>
      <c r="F6801" t="s">
        <v>37</v>
      </c>
      <c r="G6801" t="s">
        <v>23</v>
      </c>
      <c r="H6801" t="s">
        <v>235</v>
      </c>
      <c r="I6801" t="s">
        <v>39</v>
      </c>
      <c r="J6801" t="s">
        <v>40</v>
      </c>
      <c r="K6801" t="s">
        <v>218</v>
      </c>
      <c r="L6801">
        <v>130247</v>
      </c>
      <c r="M6801" t="s">
        <v>5062</v>
      </c>
      <c r="N6801" t="str">
        <f t="shared" si="357"/>
        <v>Coburg North,</v>
      </c>
      <c r="O6801" t="str">
        <f t="shared" si="358"/>
        <v>Coburg North</v>
      </c>
      <c r="P6801" t="str">
        <f t="shared" si="359"/>
        <v>VIC</v>
      </c>
      <c r="Q6801" t="s">
        <v>137</v>
      </c>
      <c r="R6801" t="s">
        <v>30</v>
      </c>
      <c r="S6801" t="s">
        <v>31</v>
      </c>
      <c r="T6801" t="s">
        <v>32</v>
      </c>
      <c r="U6801">
        <v>23990</v>
      </c>
    </row>
    <row r="6802" spans="1:21" x14ac:dyDescent="0.25">
      <c r="A6802" t="s">
        <v>79</v>
      </c>
      <c r="B6802">
        <v>2018</v>
      </c>
      <c r="C6802" t="s">
        <v>174</v>
      </c>
      <c r="D6802" t="s">
        <v>30</v>
      </c>
      <c r="E6802" t="s">
        <v>2347</v>
      </c>
      <c r="F6802" t="s">
        <v>37</v>
      </c>
      <c r="G6802" t="s">
        <v>23</v>
      </c>
      <c r="H6802" t="s">
        <v>144</v>
      </c>
      <c r="I6802" t="s">
        <v>110</v>
      </c>
      <c r="J6802" t="s">
        <v>66</v>
      </c>
      <c r="K6802" t="s">
        <v>365</v>
      </c>
      <c r="L6802">
        <v>94142</v>
      </c>
      <c r="M6802" t="s">
        <v>5000</v>
      </c>
      <c r="N6802" t="str">
        <f t="shared" si="357"/>
        <v>Ringwood,</v>
      </c>
      <c r="O6802" t="str">
        <f t="shared" si="358"/>
        <v>Ringwood</v>
      </c>
      <c r="P6802" t="str">
        <f t="shared" si="359"/>
        <v>VIC</v>
      </c>
      <c r="Q6802" t="s">
        <v>29</v>
      </c>
      <c r="R6802" t="s">
        <v>30</v>
      </c>
      <c r="S6802" t="s">
        <v>31</v>
      </c>
      <c r="T6802" t="s">
        <v>44</v>
      </c>
      <c r="U6802">
        <v>26990</v>
      </c>
    </row>
    <row r="6803" spans="1:21" x14ac:dyDescent="0.25">
      <c r="A6803" t="s">
        <v>55</v>
      </c>
      <c r="B6803">
        <v>2020</v>
      </c>
      <c r="C6803" t="s">
        <v>1272</v>
      </c>
      <c r="D6803" t="s">
        <v>152</v>
      </c>
      <c r="E6803" t="s">
        <v>1273</v>
      </c>
      <c r="F6803" t="s">
        <v>37</v>
      </c>
      <c r="G6803" t="s">
        <v>23</v>
      </c>
      <c r="H6803" t="s">
        <v>1028</v>
      </c>
      <c r="I6803" t="s">
        <v>50</v>
      </c>
      <c r="J6803" t="s">
        <v>40</v>
      </c>
      <c r="K6803" t="s">
        <v>281</v>
      </c>
      <c r="L6803">
        <v>7045</v>
      </c>
      <c r="M6803" t="s">
        <v>878</v>
      </c>
      <c r="N6803" t="str">
        <f t="shared" si="357"/>
        <v>Southport,</v>
      </c>
      <c r="O6803" t="str">
        <f t="shared" si="358"/>
        <v>Southport</v>
      </c>
      <c r="P6803" t="str">
        <f t="shared" si="359"/>
        <v>QLD</v>
      </c>
      <c r="Q6803" t="s">
        <v>61</v>
      </c>
      <c r="R6803" t="s">
        <v>152</v>
      </c>
      <c r="S6803" t="s">
        <v>31</v>
      </c>
      <c r="T6803" t="s">
        <v>44</v>
      </c>
      <c r="U6803">
        <v>175990</v>
      </c>
    </row>
    <row r="6804" spans="1:21" x14ac:dyDescent="0.25">
      <c r="A6804" t="s">
        <v>155</v>
      </c>
      <c r="B6804">
        <v>2019</v>
      </c>
      <c r="C6804" t="s">
        <v>230</v>
      </c>
      <c r="D6804" t="s">
        <v>35</v>
      </c>
      <c r="E6804" t="s">
        <v>528</v>
      </c>
      <c r="F6804" t="s">
        <v>37</v>
      </c>
      <c r="G6804" t="s">
        <v>23</v>
      </c>
      <c r="H6804" t="s">
        <v>49</v>
      </c>
      <c r="I6804" t="s">
        <v>39</v>
      </c>
      <c r="J6804" t="s">
        <v>66</v>
      </c>
      <c r="K6804" t="s">
        <v>199</v>
      </c>
      <c r="L6804">
        <v>51031</v>
      </c>
      <c r="M6804" t="s">
        <v>925</v>
      </c>
      <c r="N6804" t="str">
        <f t="shared" si="357"/>
        <v>Tweed Heads South,</v>
      </c>
      <c r="O6804" t="str">
        <f t="shared" si="358"/>
        <v>Tweed Heads South</v>
      </c>
      <c r="P6804" t="str">
        <f t="shared" si="359"/>
        <v>NSW</v>
      </c>
      <c r="Q6804" t="s">
        <v>29</v>
      </c>
      <c r="R6804" t="s">
        <v>35</v>
      </c>
      <c r="S6804" t="s">
        <v>31</v>
      </c>
      <c r="T6804" t="s">
        <v>44</v>
      </c>
      <c r="U6804">
        <v>19990</v>
      </c>
    </row>
    <row r="6805" spans="1:21" x14ac:dyDescent="0.25">
      <c r="A6805" t="s">
        <v>69</v>
      </c>
      <c r="B6805">
        <v>2019</v>
      </c>
      <c r="C6805" t="s">
        <v>341</v>
      </c>
      <c r="D6805" t="s">
        <v>30</v>
      </c>
      <c r="E6805" t="s">
        <v>1793</v>
      </c>
      <c r="F6805" t="s">
        <v>37</v>
      </c>
      <c r="G6805" t="s">
        <v>23</v>
      </c>
      <c r="H6805" t="s">
        <v>343</v>
      </c>
      <c r="I6805" t="s">
        <v>39</v>
      </c>
      <c r="J6805" t="s">
        <v>40</v>
      </c>
      <c r="K6805" t="s">
        <v>290</v>
      </c>
      <c r="L6805">
        <v>50069</v>
      </c>
      <c r="M6805" t="s">
        <v>5073</v>
      </c>
      <c r="N6805" t="str">
        <f t="shared" si="357"/>
        <v>Fawkner,</v>
      </c>
      <c r="O6805" t="str">
        <f t="shared" si="358"/>
        <v>Fawkner</v>
      </c>
      <c r="P6805" t="str">
        <f t="shared" si="359"/>
        <v>VIC</v>
      </c>
      <c r="Q6805" t="s">
        <v>29</v>
      </c>
      <c r="R6805" t="s">
        <v>30</v>
      </c>
      <c r="S6805" t="s">
        <v>31</v>
      </c>
      <c r="T6805" t="s">
        <v>44</v>
      </c>
      <c r="U6805">
        <v>34990</v>
      </c>
    </row>
    <row r="6806" spans="1:21" x14ac:dyDescent="0.25">
      <c r="A6806" t="s">
        <v>113</v>
      </c>
      <c r="B6806">
        <v>2019</v>
      </c>
      <c r="C6806" t="s">
        <v>114</v>
      </c>
      <c r="D6806" t="s">
        <v>30</v>
      </c>
      <c r="E6806" t="s">
        <v>4649</v>
      </c>
      <c r="F6806" t="s">
        <v>37</v>
      </c>
      <c r="G6806" t="s">
        <v>23</v>
      </c>
      <c r="H6806" t="s">
        <v>127</v>
      </c>
      <c r="I6806" t="s">
        <v>39</v>
      </c>
      <c r="J6806" t="s">
        <v>66</v>
      </c>
      <c r="K6806" t="s">
        <v>487</v>
      </c>
      <c r="L6806">
        <v>53469</v>
      </c>
      <c r="M6806" t="s">
        <v>5071</v>
      </c>
      <c r="N6806" t="str">
        <f t="shared" si="357"/>
        <v>Bundoora,</v>
      </c>
      <c r="O6806" t="str">
        <f t="shared" si="358"/>
        <v>Bundoora</v>
      </c>
      <c r="P6806" t="str">
        <f t="shared" si="359"/>
        <v>VIC</v>
      </c>
      <c r="Q6806" t="s">
        <v>29</v>
      </c>
      <c r="R6806" t="s">
        <v>30</v>
      </c>
      <c r="S6806" t="s">
        <v>31</v>
      </c>
      <c r="T6806" t="s">
        <v>32</v>
      </c>
      <c r="U6806">
        <v>34875</v>
      </c>
    </row>
    <row r="6807" spans="1:21" x14ac:dyDescent="0.25">
      <c r="A6807" t="s">
        <v>249</v>
      </c>
      <c r="B6807">
        <v>2016</v>
      </c>
      <c r="C6807" t="s">
        <v>564</v>
      </c>
      <c r="D6807" t="s">
        <v>152</v>
      </c>
      <c r="E6807" t="s">
        <v>5105</v>
      </c>
      <c r="F6807" t="s">
        <v>37</v>
      </c>
      <c r="G6807" t="s">
        <v>23</v>
      </c>
      <c r="H6807" t="s">
        <v>49</v>
      </c>
      <c r="I6807" t="s">
        <v>25</v>
      </c>
      <c r="J6807" t="s">
        <v>40</v>
      </c>
      <c r="K6807" t="s">
        <v>279</v>
      </c>
      <c r="L6807">
        <v>65037</v>
      </c>
      <c r="M6807" t="s">
        <v>878</v>
      </c>
      <c r="N6807" t="str">
        <f t="shared" si="357"/>
        <v>Southport,</v>
      </c>
      <c r="O6807" t="str">
        <f t="shared" si="358"/>
        <v>Southport</v>
      </c>
      <c r="P6807" t="str">
        <f t="shared" si="359"/>
        <v>QLD</v>
      </c>
      <c r="Q6807" t="s">
        <v>29</v>
      </c>
      <c r="R6807" t="s">
        <v>152</v>
      </c>
      <c r="S6807" t="s">
        <v>31</v>
      </c>
      <c r="T6807" t="s">
        <v>44</v>
      </c>
      <c r="U6807">
        <v>36987</v>
      </c>
    </row>
    <row r="6808" spans="1:21" x14ac:dyDescent="0.25">
      <c r="A6808" t="s">
        <v>252</v>
      </c>
      <c r="B6808">
        <v>2018</v>
      </c>
      <c r="C6808" t="s">
        <v>467</v>
      </c>
      <c r="D6808" t="s">
        <v>152</v>
      </c>
      <c r="E6808" t="s">
        <v>1531</v>
      </c>
      <c r="F6808" t="s">
        <v>37</v>
      </c>
      <c r="G6808" t="s">
        <v>23</v>
      </c>
      <c r="H6808" t="s">
        <v>49</v>
      </c>
      <c r="I6808" t="s">
        <v>39</v>
      </c>
      <c r="J6808" t="s">
        <v>66</v>
      </c>
      <c r="K6808" t="s">
        <v>199</v>
      </c>
      <c r="L6808">
        <v>38118</v>
      </c>
      <c r="M6808" t="s">
        <v>833</v>
      </c>
      <c r="N6808" t="str">
        <f t="shared" si="357"/>
        <v>Berwick,</v>
      </c>
      <c r="O6808" t="str">
        <f t="shared" si="358"/>
        <v>Berwick</v>
      </c>
      <c r="P6808" t="str">
        <f t="shared" si="359"/>
        <v>VIC</v>
      </c>
      <c r="Q6808" t="s">
        <v>29</v>
      </c>
      <c r="R6808" t="s">
        <v>152</v>
      </c>
      <c r="S6808" t="s">
        <v>31</v>
      </c>
      <c r="T6808" t="s">
        <v>44</v>
      </c>
      <c r="U6808">
        <v>24999</v>
      </c>
    </row>
    <row r="6809" spans="1:21" x14ac:dyDescent="0.25">
      <c r="A6809" t="s">
        <v>210</v>
      </c>
      <c r="B6809">
        <v>2006</v>
      </c>
      <c r="C6809">
        <v>3</v>
      </c>
      <c r="D6809" t="s">
        <v>35</v>
      </c>
      <c r="E6809" t="s">
        <v>859</v>
      </c>
      <c r="F6809" t="s">
        <v>37</v>
      </c>
      <c r="G6809" t="s">
        <v>115</v>
      </c>
      <c r="H6809" t="s">
        <v>309</v>
      </c>
      <c r="I6809" t="s">
        <v>39</v>
      </c>
      <c r="J6809" t="s">
        <v>40</v>
      </c>
      <c r="K6809" t="s">
        <v>258</v>
      </c>
      <c r="L6809">
        <v>151606</v>
      </c>
      <c r="M6809" t="s">
        <v>5302</v>
      </c>
      <c r="N6809" t="str">
        <f t="shared" si="357"/>
        <v>Watsonia,</v>
      </c>
      <c r="O6809" t="str">
        <f t="shared" si="358"/>
        <v>Watsonia</v>
      </c>
      <c r="P6809" t="str">
        <f t="shared" si="359"/>
        <v>VIC</v>
      </c>
      <c r="Q6809" t="s">
        <v>29</v>
      </c>
      <c r="R6809" t="s">
        <v>35</v>
      </c>
      <c r="S6809" t="s">
        <v>43</v>
      </c>
      <c r="T6809" t="s">
        <v>44</v>
      </c>
      <c r="U6809">
        <v>14990</v>
      </c>
    </row>
    <row r="6810" spans="1:21" x14ac:dyDescent="0.25">
      <c r="A6810" t="s">
        <v>252</v>
      </c>
      <c r="B6810">
        <v>2021</v>
      </c>
      <c r="C6810" t="s">
        <v>3139</v>
      </c>
      <c r="D6810" t="s">
        <v>30</v>
      </c>
      <c r="E6810" t="s">
        <v>5510</v>
      </c>
      <c r="F6810" t="s">
        <v>37</v>
      </c>
      <c r="G6810" t="s">
        <v>23</v>
      </c>
      <c r="H6810" t="s">
        <v>49</v>
      </c>
      <c r="I6810" t="s">
        <v>39</v>
      </c>
      <c r="J6810" t="s">
        <v>66</v>
      </c>
      <c r="K6810" t="s">
        <v>487</v>
      </c>
      <c r="L6810">
        <v>16129</v>
      </c>
      <c r="M6810" t="s">
        <v>5025</v>
      </c>
      <c r="N6810" t="str">
        <f t="shared" si="357"/>
        <v>Epsom,</v>
      </c>
      <c r="O6810" t="str">
        <f t="shared" si="358"/>
        <v>Epsom</v>
      </c>
      <c r="P6810" t="str">
        <f t="shared" si="359"/>
        <v>VIC</v>
      </c>
      <c r="Q6810" t="s">
        <v>29</v>
      </c>
      <c r="R6810" t="s">
        <v>30</v>
      </c>
      <c r="S6810" t="s">
        <v>31</v>
      </c>
      <c r="T6810" t="s">
        <v>44</v>
      </c>
      <c r="U6810">
        <v>35990</v>
      </c>
    </row>
    <row r="6811" spans="1:21" x14ac:dyDescent="0.25">
      <c r="A6811" t="s">
        <v>79</v>
      </c>
      <c r="B6811">
        <v>2013</v>
      </c>
      <c r="C6811" t="s">
        <v>841</v>
      </c>
      <c r="D6811" t="s">
        <v>30</v>
      </c>
      <c r="E6811" t="s">
        <v>5511</v>
      </c>
      <c r="F6811" t="s">
        <v>37</v>
      </c>
      <c r="G6811" t="s">
        <v>23</v>
      </c>
      <c r="H6811" t="s">
        <v>235</v>
      </c>
      <c r="I6811" t="s">
        <v>39</v>
      </c>
      <c r="J6811" t="s">
        <v>40</v>
      </c>
      <c r="K6811" t="s">
        <v>218</v>
      </c>
      <c r="L6811">
        <v>233000</v>
      </c>
      <c r="M6811" t="s">
        <v>4960</v>
      </c>
      <c r="N6811" t="str">
        <f t="shared" si="357"/>
        <v>Thomastown,</v>
      </c>
      <c r="O6811" t="str">
        <f t="shared" si="358"/>
        <v>Thomastown</v>
      </c>
      <c r="P6811" t="str">
        <f t="shared" si="359"/>
        <v>VIC</v>
      </c>
      <c r="Q6811" t="s">
        <v>137</v>
      </c>
      <c r="R6811" t="s">
        <v>30</v>
      </c>
      <c r="S6811" t="s">
        <v>31</v>
      </c>
      <c r="T6811" t="s">
        <v>32</v>
      </c>
      <c r="U6811">
        <v>13990</v>
      </c>
    </row>
    <row r="6812" spans="1:21" x14ac:dyDescent="0.25">
      <c r="A6812" t="s">
        <v>210</v>
      </c>
      <c r="B6812">
        <v>2016</v>
      </c>
      <c r="C6812" t="s">
        <v>211</v>
      </c>
      <c r="D6812" t="s">
        <v>30</v>
      </c>
      <c r="E6812" t="s">
        <v>1369</v>
      </c>
      <c r="F6812" t="s">
        <v>37</v>
      </c>
      <c r="G6812" t="s">
        <v>23</v>
      </c>
      <c r="H6812" t="s">
        <v>49</v>
      </c>
      <c r="I6812" t="s">
        <v>39</v>
      </c>
      <c r="J6812" t="s">
        <v>66</v>
      </c>
      <c r="K6812" t="s">
        <v>268</v>
      </c>
      <c r="L6812">
        <v>88833</v>
      </c>
      <c r="M6812" t="s">
        <v>5062</v>
      </c>
      <c r="N6812" t="str">
        <f t="shared" si="357"/>
        <v>Coburg North,</v>
      </c>
      <c r="O6812" t="str">
        <f t="shared" si="358"/>
        <v>Coburg North</v>
      </c>
      <c r="P6812" t="str">
        <f t="shared" si="359"/>
        <v>VIC</v>
      </c>
      <c r="Q6812" t="s">
        <v>29</v>
      </c>
      <c r="R6812" t="s">
        <v>30</v>
      </c>
      <c r="S6812" t="s">
        <v>31</v>
      </c>
      <c r="T6812" t="s">
        <v>44</v>
      </c>
      <c r="U6812">
        <v>25990</v>
      </c>
    </row>
    <row r="6813" spans="1:21" x14ac:dyDescent="0.25">
      <c r="A6813" t="s">
        <v>120</v>
      </c>
      <c r="B6813">
        <v>2019</v>
      </c>
      <c r="C6813" t="s">
        <v>383</v>
      </c>
      <c r="D6813" t="s">
        <v>138</v>
      </c>
      <c r="E6813" t="s">
        <v>5512</v>
      </c>
      <c r="F6813" t="s">
        <v>37</v>
      </c>
      <c r="G6813" t="s">
        <v>23</v>
      </c>
      <c r="H6813" t="s">
        <v>24</v>
      </c>
      <c r="I6813" t="s">
        <v>50</v>
      </c>
      <c r="J6813" t="s">
        <v>26</v>
      </c>
      <c r="K6813" t="s">
        <v>208</v>
      </c>
      <c r="L6813">
        <v>120066</v>
      </c>
      <c r="M6813" t="s">
        <v>860</v>
      </c>
      <c r="N6813" t="str">
        <f t="shared" si="357"/>
        <v>Pakenham,</v>
      </c>
      <c r="O6813" t="str">
        <f t="shared" si="358"/>
        <v>Pakenham</v>
      </c>
      <c r="P6813" t="str">
        <f t="shared" si="359"/>
        <v>VIC</v>
      </c>
      <c r="Q6813" t="s">
        <v>29</v>
      </c>
      <c r="R6813" t="s">
        <v>138</v>
      </c>
      <c r="S6813" t="s">
        <v>31</v>
      </c>
      <c r="T6813" t="s">
        <v>44</v>
      </c>
      <c r="U6813">
        <v>31990</v>
      </c>
    </row>
    <row r="6814" spans="1:21" x14ac:dyDescent="0.25">
      <c r="A6814" t="s">
        <v>252</v>
      </c>
      <c r="B6814">
        <v>2018</v>
      </c>
      <c r="C6814" t="s">
        <v>467</v>
      </c>
      <c r="D6814" t="s">
        <v>152</v>
      </c>
      <c r="E6814" t="s">
        <v>1531</v>
      </c>
      <c r="F6814" t="s">
        <v>37</v>
      </c>
      <c r="G6814" t="s">
        <v>23</v>
      </c>
      <c r="H6814" t="s">
        <v>49</v>
      </c>
      <c r="I6814" t="s">
        <v>39</v>
      </c>
      <c r="J6814" t="s">
        <v>66</v>
      </c>
      <c r="K6814" t="s">
        <v>199</v>
      </c>
      <c r="L6814">
        <v>33493</v>
      </c>
      <c r="M6814" t="s">
        <v>833</v>
      </c>
      <c r="N6814" t="str">
        <f t="shared" si="357"/>
        <v>Berwick,</v>
      </c>
      <c r="O6814" t="str">
        <f t="shared" si="358"/>
        <v>Berwick</v>
      </c>
      <c r="P6814" t="str">
        <f t="shared" si="359"/>
        <v>VIC</v>
      </c>
      <c r="Q6814" t="s">
        <v>29</v>
      </c>
      <c r="R6814" t="s">
        <v>152</v>
      </c>
      <c r="S6814" t="s">
        <v>31</v>
      </c>
      <c r="T6814" t="s">
        <v>44</v>
      </c>
      <c r="U6814">
        <v>24499</v>
      </c>
    </row>
    <row r="6815" spans="1:21" x14ac:dyDescent="0.25">
      <c r="A6815" t="s">
        <v>69</v>
      </c>
      <c r="B6815">
        <v>2022</v>
      </c>
      <c r="C6815" t="s">
        <v>177</v>
      </c>
      <c r="D6815" t="s">
        <v>35</v>
      </c>
      <c r="E6815" t="s">
        <v>1591</v>
      </c>
      <c r="F6815" t="s">
        <v>37</v>
      </c>
      <c r="G6815" t="s">
        <v>23</v>
      </c>
      <c r="H6815" t="s">
        <v>179</v>
      </c>
      <c r="I6815" t="s">
        <v>39</v>
      </c>
      <c r="J6815" t="s">
        <v>91</v>
      </c>
      <c r="K6815" t="s">
        <v>180</v>
      </c>
      <c r="L6815">
        <v>6619</v>
      </c>
      <c r="M6815" t="s">
        <v>4989</v>
      </c>
      <c r="N6815" t="str">
        <f t="shared" si="357"/>
        <v>HEIDELBERG,</v>
      </c>
      <c r="O6815" t="str">
        <f t="shared" si="358"/>
        <v>HEIDELBERG</v>
      </c>
      <c r="P6815" t="str">
        <f t="shared" si="359"/>
        <v>VIC</v>
      </c>
      <c r="Q6815" t="s">
        <v>29</v>
      </c>
      <c r="R6815" t="s">
        <v>35</v>
      </c>
      <c r="S6815" t="s">
        <v>43</v>
      </c>
      <c r="T6815" t="s">
        <v>44</v>
      </c>
      <c r="U6815">
        <v>47888</v>
      </c>
    </row>
    <row r="6816" spans="1:21" x14ac:dyDescent="0.25">
      <c r="A6816" t="s">
        <v>79</v>
      </c>
      <c r="B6816">
        <v>2019</v>
      </c>
      <c r="C6816" t="s">
        <v>174</v>
      </c>
      <c r="D6816" t="s">
        <v>30</v>
      </c>
      <c r="E6816" t="s">
        <v>5513</v>
      </c>
      <c r="F6816" t="s">
        <v>37</v>
      </c>
      <c r="G6816" t="s">
        <v>23</v>
      </c>
      <c r="H6816" t="s">
        <v>144</v>
      </c>
      <c r="I6816" t="s">
        <v>110</v>
      </c>
      <c r="J6816" t="s">
        <v>66</v>
      </c>
      <c r="K6816" t="s">
        <v>365</v>
      </c>
      <c r="L6816">
        <v>102011</v>
      </c>
      <c r="M6816" t="s">
        <v>5000</v>
      </c>
      <c r="N6816" t="str">
        <f t="shared" si="357"/>
        <v>Ringwood,</v>
      </c>
      <c r="O6816" t="str">
        <f t="shared" si="358"/>
        <v>Ringwood</v>
      </c>
      <c r="P6816" t="str">
        <f t="shared" si="359"/>
        <v>VIC</v>
      </c>
      <c r="Q6816" t="s">
        <v>29</v>
      </c>
      <c r="R6816" t="s">
        <v>30</v>
      </c>
      <c r="S6816" t="s">
        <v>31</v>
      </c>
      <c r="T6816" t="s">
        <v>44</v>
      </c>
      <c r="U6816">
        <v>25890</v>
      </c>
    </row>
    <row r="6817" spans="1:21" x14ac:dyDescent="0.25">
      <c r="A6817" t="s">
        <v>210</v>
      </c>
      <c r="B6817">
        <v>2007</v>
      </c>
      <c r="C6817">
        <v>3</v>
      </c>
      <c r="D6817" t="s">
        <v>152</v>
      </c>
      <c r="E6817" t="s">
        <v>825</v>
      </c>
      <c r="F6817" t="s">
        <v>37</v>
      </c>
      <c r="G6817" t="s">
        <v>23</v>
      </c>
      <c r="H6817" t="s">
        <v>49</v>
      </c>
      <c r="I6817" t="s">
        <v>39</v>
      </c>
      <c r="J6817" t="s">
        <v>66</v>
      </c>
      <c r="K6817" t="s">
        <v>136</v>
      </c>
      <c r="L6817">
        <v>221887</v>
      </c>
      <c r="M6817" t="s">
        <v>5000</v>
      </c>
      <c r="N6817" t="str">
        <f t="shared" si="357"/>
        <v>Ringwood,</v>
      </c>
      <c r="O6817" t="str">
        <f t="shared" si="358"/>
        <v>Ringwood</v>
      </c>
      <c r="P6817" t="str">
        <f t="shared" si="359"/>
        <v>VIC</v>
      </c>
      <c r="Q6817" t="s">
        <v>29</v>
      </c>
      <c r="R6817" t="s">
        <v>152</v>
      </c>
      <c r="S6817" t="s">
        <v>31</v>
      </c>
      <c r="T6817" t="s">
        <v>44</v>
      </c>
      <c r="U6817">
        <v>8990</v>
      </c>
    </row>
    <row r="6818" spans="1:21" x14ac:dyDescent="0.25">
      <c r="A6818" t="s">
        <v>196</v>
      </c>
      <c r="B6818">
        <v>2015</v>
      </c>
      <c r="C6818" t="s">
        <v>1219</v>
      </c>
      <c r="D6818" t="s">
        <v>30</v>
      </c>
      <c r="E6818" t="s">
        <v>4147</v>
      </c>
      <c r="F6818" t="s">
        <v>37</v>
      </c>
      <c r="G6818" t="s">
        <v>23</v>
      </c>
      <c r="H6818" t="s">
        <v>49</v>
      </c>
      <c r="I6818" t="s">
        <v>25</v>
      </c>
      <c r="J6818" t="s">
        <v>26</v>
      </c>
      <c r="K6818" t="s">
        <v>395</v>
      </c>
      <c r="L6818">
        <v>101040</v>
      </c>
      <c r="M6818" t="s">
        <v>878</v>
      </c>
      <c r="N6818" t="str">
        <f t="shared" si="357"/>
        <v>Southport,</v>
      </c>
      <c r="O6818" t="str">
        <f t="shared" si="358"/>
        <v>Southport</v>
      </c>
      <c r="P6818" t="str">
        <f t="shared" si="359"/>
        <v>QLD</v>
      </c>
      <c r="Q6818" t="s">
        <v>29</v>
      </c>
      <c r="R6818" t="s">
        <v>30</v>
      </c>
      <c r="S6818" t="s">
        <v>31</v>
      </c>
      <c r="T6818" t="s">
        <v>44</v>
      </c>
      <c r="U6818">
        <v>25987</v>
      </c>
    </row>
    <row r="6819" spans="1:21" x14ac:dyDescent="0.25">
      <c r="A6819" t="s">
        <v>155</v>
      </c>
      <c r="B6819">
        <v>2020</v>
      </c>
      <c r="C6819" t="s">
        <v>828</v>
      </c>
      <c r="D6819" t="s">
        <v>30</v>
      </c>
      <c r="E6819" t="s">
        <v>1066</v>
      </c>
      <c r="F6819" t="s">
        <v>37</v>
      </c>
      <c r="G6819" t="s">
        <v>23</v>
      </c>
      <c r="H6819" t="s">
        <v>49</v>
      </c>
      <c r="I6819" t="s">
        <v>39</v>
      </c>
      <c r="J6819" t="s">
        <v>66</v>
      </c>
      <c r="K6819" t="s">
        <v>283</v>
      </c>
      <c r="L6819">
        <v>61825</v>
      </c>
      <c r="M6819" t="s">
        <v>925</v>
      </c>
      <c r="N6819" t="str">
        <f t="shared" si="357"/>
        <v>Tweed Heads South,</v>
      </c>
      <c r="O6819" t="str">
        <f t="shared" si="358"/>
        <v>Tweed Heads South</v>
      </c>
      <c r="P6819" t="str">
        <f t="shared" si="359"/>
        <v>NSW</v>
      </c>
      <c r="Q6819" t="s">
        <v>29</v>
      </c>
      <c r="R6819" t="s">
        <v>30</v>
      </c>
      <c r="S6819" t="s">
        <v>31</v>
      </c>
      <c r="T6819" t="s">
        <v>44</v>
      </c>
      <c r="U6819">
        <v>22990</v>
      </c>
    </row>
    <row r="6820" spans="1:21" x14ac:dyDescent="0.25">
      <c r="A6820" t="s">
        <v>155</v>
      </c>
      <c r="B6820">
        <v>2020</v>
      </c>
      <c r="C6820" t="s">
        <v>230</v>
      </c>
      <c r="D6820" t="s">
        <v>35</v>
      </c>
      <c r="E6820" t="s">
        <v>1299</v>
      </c>
      <c r="F6820" t="s">
        <v>37</v>
      </c>
      <c r="G6820" t="s">
        <v>23</v>
      </c>
      <c r="H6820" t="s">
        <v>49</v>
      </c>
      <c r="I6820" t="s">
        <v>39</v>
      </c>
      <c r="J6820" t="s">
        <v>66</v>
      </c>
      <c r="K6820" t="s">
        <v>199</v>
      </c>
      <c r="L6820">
        <v>56863</v>
      </c>
      <c r="M6820" t="s">
        <v>4998</v>
      </c>
      <c r="N6820" t="str">
        <f t="shared" si="357"/>
        <v>Preston,</v>
      </c>
      <c r="O6820" t="str">
        <f t="shared" si="358"/>
        <v>Preston</v>
      </c>
      <c r="P6820" t="str">
        <f t="shared" si="359"/>
        <v>VIC</v>
      </c>
      <c r="Q6820" t="s">
        <v>29</v>
      </c>
      <c r="R6820" t="s">
        <v>35</v>
      </c>
      <c r="S6820" t="s">
        <v>31</v>
      </c>
      <c r="T6820" t="s">
        <v>44</v>
      </c>
      <c r="U6820">
        <v>24990</v>
      </c>
    </row>
    <row r="6821" spans="1:21" x14ac:dyDescent="0.25">
      <c r="A6821" t="s">
        <v>210</v>
      </c>
      <c r="B6821">
        <v>2017</v>
      </c>
      <c r="C6821" t="s">
        <v>299</v>
      </c>
      <c r="D6821" t="s">
        <v>138</v>
      </c>
      <c r="E6821" t="s">
        <v>3430</v>
      </c>
      <c r="F6821" t="s">
        <v>37</v>
      </c>
      <c r="G6821" t="s">
        <v>115</v>
      </c>
      <c r="H6821" t="s">
        <v>301</v>
      </c>
      <c r="I6821" t="s">
        <v>50</v>
      </c>
      <c r="J6821" t="s">
        <v>26</v>
      </c>
      <c r="K6821" t="s">
        <v>136</v>
      </c>
      <c r="L6821">
        <v>196493</v>
      </c>
      <c r="M6821" t="s">
        <v>5000</v>
      </c>
      <c r="N6821" t="str">
        <f t="shared" si="357"/>
        <v>Ringwood,</v>
      </c>
      <c r="O6821" t="str">
        <f t="shared" si="358"/>
        <v>Ringwood</v>
      </c>
      <c r="P6821" t="str">
        <f t="shared" si="359"/>
        <v>VIC</v>
      </c>
      <c r="Q6821" t="s">
        <v>303</v>
      </c>
      <c r="R6821" t="s">
        <v>138</v>
      </c>
      <c r="S6821" t="s">
        <v>31</v>
      </c>
      <c r="T6821" t="s">
        <v>54</v>
      </c>
      <c r="U6821">
        <v>22990</v>
      </c>
    </row>
    <row r="6822" spans="1:21" x14ac:dyDescent="0.25">
      <c r="A6822" t="s">
        <v>249</v>
      </c>
      <c r="B6822">
        <v>2011</v>
      </c>
      <c r="C6822" t="s">
        <v>745</v>
      </c>
      <c r="D6822" t="s">
        <v>30</v>
      </c>
      <c r="E6822" t="s">
        <v>5514</v>
      </c>
      <c r="F6822" t="s">
        <v>37</v>
      </c>
      <c r="G6822" t="s">
        <v>23</v>
      </c>
      <c r="H6822" t="s">
        <v>135</v>
      </c>
      <c r="I6822" t="s">
        <v>25</v>
      </c>
      <c r="J6822" t="s">
        <v>26</v>
      </c>
      <c r="K6822" t="s">
        <v>128</v>
      </c>
      <c r="L6822">
        <v>149850</v>
      </c>
      <c r="M6822" t="s">
        <v>5000</v>
      </c>
      <c r="N6822" t="str">
        <f t="shared" si="357"/>
        <v>Ringwood,</v>
      </c>
      <c r="O6822" t="str">
        <f t="shared" si="358"/>
        <v>Ringwood</v>
      </c>
      <c r="P6822" t="str">
        <f t="shared" si="359"/>
        <v>VIC</v>
      </c>
      <c r="Q6822" t="s">
        <v>137</v>
      </c>
      <c r="R6822" t="s">
        <v>30</v>
      </c>
      <c r="S6822" t="s">
        <v>31</v>
      </c>
      <c r="T6822" t="s">
        <v>44</v>
      </c>
      <c r="U6822">
        <v>18888</v>
      </c>
    </row>
    <row r="6823" spans="1:21" x14ac:dyDescent="0.25">
      <c r="A6823" t="s">
        <v>489</v>
      </c>
      <c r="B6823">
        <v>2015</v>
      </c>
      <c r="C6823" t="s">
        <v>490</v>
      </c>
      <c r="D6823" t="s">
        <v>138</v>
      </c>
      <c r="E6823" t="s">
        <v>4387</v>
      </c>
      <c r="F6823" t="s">
        <v>37</v>
      </c>
      <c r="G6823" t="s">
        <v>23</v>
      </c>
      <c r="H6823" t="s">
        <v>101</v>
      </c>
      <c r="I6823" t="s">
        <v>110</v>
      </c>
      <c r="J6823" t="s">
        <v>26</v>
      </c>
      <c r="K6823" t="s">
        <v>176</v>
      </c>
      <c r="L6823">
        <v>241220</v>
      </c>
      <c r="M6823" t="s">
        <v>860</v>
      </c>
      <c r="N6823" t="str">
        <f t="shared" si="357"/>
        <v>Pakenham,</v>
      </c>
      <c r="O6823" t="str">
        <f t="shared" si="358"/>
        <v>Pakenham</v>
      </c>
      <c r="P6823" t="str">
        <f t="shared" si="359"/>
        <v>VIC</v>
      </c>
      <c r="Q6823" t="s">
        <v>29</v>
      </c>
      <c r="R6823" t="s">
        <v>138</v>
      </c>
      <c r="S6823" t="s">
        <v>31</v>
      </c>
      <c r="T6823" t="s">
        <v>44</v>
      </c>
      <c r="U6823">
        <v>31990</v>
      </c>
    </row>
    <row r="6824" spans="1:21" x14ac:dyDescent="0.25">
      <c r="A6824" t="s">
        <v>368</v>
      </c>
      <c r="B6824">
        <v>2010</v>
      </c>
      <c r="C6824" t="s">
        <v>369</v>
      </c>
      <c r="D6824" t="s">
        <v>116</v>
      </c>
      <c r="E6824" t="s">
        <v>5515</v>
      </c>
      <c r="F6824" t="s">
        <v>37</v>
      </c>
      <c r="G6824" t="s">
        <v>23</v>
      </c>
      <c r="H6824" t="s">
        <v>162</v>
      </c>
      <c r="I6824" t="s">
        <v>39</v>
      </c>
      <c r="J6824" t="s">
        <v>40</v>
      </c>
      <c r="K6824" t="s">
        <v>433</v>
      </c>
      <c r="L6824">
        <v>149010</v>
      </c>
      <c r="M6824" t="s">
        <v>5073</v>
      </c>
      <c r="N6824" t="str">
        <f t="shared" si="357"/>
        <v>Fawkner,</v>
      </c>
      <c r="O6824" t="str">
        <f t="shared" si="358"/>
        <v>Fawkner</v>
      </c>
      <c r="P6824" t="str">
        <f t="shared" si="359"/>
        <v>VIC</v>
      </c>
      <c r="Q6824" t="s">
        <v>137</v>
      </c>
      <c r="R6824" t="s">
        <v>116</v>
      </c>
      <c r="S6824" t="s">
        <v>31</v>
      </c>
      <c r="T6824" t="s">
        <v>32</v>
      </c>
      <c r="U6824">
        <v>11501</v>
      </c>
    </row>
    <row r="6825" spans="1:21" x14ac:dyDescent="0.25">
      <c r="A6825" t="s">
        <v>102</v>
      </c>
      <c r="B6825">
        <v>2018</v>
      </c>
      <c r="C6825" t="s">
        <v>647</v>
      </c>
      <c r="D6825" t="s">
        <v>30</v>
      </c>
      <c r="E6825" t="s">
        <v>5516</v>
      </c>
      <c r="F6825" t="s">
        <v>37</v>
      </c>
      <c r="G6825" t="s">
        <v>23</v>
      </c>
      <c r="H6825" t="s">
        <v>49</v>
      </c>
      <c r="I6825" t="s">
        <v>25</v>
      </c>
      <c r="J6825" t="s">
        <v>26</v>
      </c>
      <c r="K6825" t="s">
        <v>119</v>
      </c>
      <c r="L6825">
        <v>63922</v>
      </c>
      <c r="M6825" t="s">
        <v>878</v>
      </c>
      <c r="N6825" t="str">
        <f t="shared" si="357"/>
        <v>Southport,</v>
      </c>
      <c r="O6825" t="str">
        <f t="shared" si="358"/>
        <v>Southport</v>
      </c>
      <c r="P6825" t="str">
        <f t="shared" si="359"/>
        <v>QLD</v>
      </c>
      <c r="Q6825" t="s">
        <v>29</v>
      </c>
      <c r="R6825" t="s">
        <v>30</v>
      </c>
      <c r="S6825" t="s">
        <v>31</v>
      </c>
      <c r="T6825" t="s">
        <v>44</v>
      </c>
      <c r="U6825">
        <v>35990</v>
      </c>
    </row>
    <row r="6826" spans="1:21" x14ac:dyDescent="0.25">
      <c r="A6826" t="s">
        <v>69</v>
      </c>
      <c r="B6826">
        <v>2010</v>
      </c>
      <c r="C6826" t="s">
        <v>441</v>
      </c>
      <c r="D6826" t="s">
        <v>138</v>
      </c>
      <c r="E6826" t="s">
        <v>5517</v>
      </c>
      <c r="F6826" t="s">
        <v>37</v>
      </c>
      <c r="G6826" t="s">
        <v>23</v>
      </c>
      <c r="H6826" t="s">
        <v>96</v>
      </c>
      <c r="I6826" t="s">
        <v>50</v>
      </c>
      <c r="J6826" t="s">
        <v>66</v>
      </c>
      <c r="K6826" t="s">
        <v>1226</v>
      </c>
      <c r="L6826">
        <v>158728</v>
      </c>
      <c r="M6826" t="s">
        <v>4973</v>
      </c>
      <c r="N6826" t="str">
        <f t="shared" si="357"/>
        <v>Burwood,</v>
      </c>
      <c r="O6826" t="str">
        <f t="shared" si="358"/>
        <v>Burwood</v>
      </c>
      <c r="P6826" t="str">
        <f t="shared" si="359"/>
        <v>VIC</v>
      </c>
      <c r="Q6826" t="s">
        <v>29</v>
      </c>
      <c r="R6826" t="s">
        <v>138</v>
      </c>
      <c r="S6826" t="s">
        <v>53</v>
      </c>
      <c r="T6826" t="s">
        <v>195</v>
      </c>
      <c r="U6826">
        <v>15890</v>
      </c>
    </row>
    <row r="6827" spans="1:21" x14ac:dyDescent="0.25">
      <c r="A6827" t="s">
        <v>120</v>
      </c>
      <c r="B6827">
        <v>2019</v>
      </c>
      <c r="C6827" t="s">
        <v>1424</v>
      </c>
      <c r="D6827" t="s">
        <v>30</v>
      </c>
      <c r="E6827" t="s">
        <v>4191</v>
      </c>
      <c r="F6827" t="s">
        <v>37</v>
      </c>
      <c r="G6827" t="s">
        <v>23</v>
      </c>
      <c r="H6827" t="s">
        <v>301</v>
      </c>
      <c r="I6827" t="s">
        <v>110</v>
      </c>
      <c r="J6827" t="s">
        <v>26</v>
      </c>
      <c r="K6827" t="s">
        <v>424</v>
      </c>
      <c r="L6827">
        <v>15347</v>
      </c>
      <c r="M6827" t="s">
        <v>5018</v>
      </c>
      <c r="N6827" t="str">
        <f t="shared" si="357"/>
        <v>Ferntree Gully,</v>
      </c>
      <c r="O6827" t="str">
        <f t="shared" si="358"/>
        <v>Ferntree Gully</v>
      </c>
      <c r="P6827" t="str">
        <f t="shared" si="359"/>
        <v>VIC</v>
      </c>
      <c r="Q6827" t="s">
        <v>303</v>
      </c>
      <c r="R6827" t="s">
        <v>30</v>
      </c>
      <c r="S6827" t="s">
        <v>31</v>
      </c>
      <c r="T6827" t="s">
        <v>32</v>
      </c>
      <c r="U6827">
        <v>59990</v>
      </c>
    </row>
    <row r="6828" spans="1:21" x14ac:dyDescent="0.25">
      <c r="A6828" t="s">
        <v>102</v>
      </c>
      <c r="B6828">
        <v>2017</v>
      </c>
      <c r="C6828" t="s">
        <v>589</v>
      </c>
      <c r="D6828" t="s">
        <v>35</v>
      </c>
      <c r="E6828" t="s">
        <v>5518</v>
      </c>
      <c r="F6828" t="s">
        <v>37</v>
      </c>
      <c r="G6828" t="s">
        <v>23</v>
      </c>
      <c r="H6828" t="s">
        <v>179</v>
      </c>
      <c r="I6828" t="s">
        <v>39</v>
      </c>
      <c r="J6828" t="s">
        <v>40</v>
      </c>
      <c r="K6828" t="s">
        <v>609</v>
      </c>
      <c r="L6828">
        <v>97244</v>
      </c>
      <c r="M6828" t="s">
        <v>860</v>
      </c>
      <c r="N6828" t="str">
        <f t="shared" si="357"/>
        <v>Pakenham,</v>
      </c>
      <c r="O6828" t="str">
        <f t="shared" si="358"/>
        <v>Pakenham</v>
      </c>
      <c r="P6828" t="str">
        <f t="shared" si="359"/>
        <v>VIC</v>
      </c>
      <c r="Q6828" t="s">
        <v>29</v>
      </c>
      <c r="R6828" t="s">
        <v>35</v>
      </c>
      <c r="S6828" t="s">
        <v>43</v>
      </c>
      <c r="T6828" t="s">
        <v>44</v>
      </c>
      <c r="U6828">
        <v>24888</v>
      </c>
    </row>
    <row r="6829" spans="1:21" x14ac:dyDescent="0.25">
      <c r="A6829" t="s">
        <v>210</v>
      </c>
      <c r="B6829">
        <v>2003</v>
      </c>
      <c r="C6829" t="s">
        <v>1888</v>
      </c>
      <c r="D6829" t="s">
        <v>116</v>
      </c>
      <c r="E6829" t="s">
        <v>5519</v>
      </c>
      <c r="F6829" t="s">
        <v>37</v>
      </c>
      <c r="G6829" t="s">
        <v>23</v>
      </c>
      <c r="H6829" t="s">
        <v>135</v>
      </c>
      <c r="I6829" t="s">
        <v>39</v>
      </c>
      <c r="J6829" t="s">
        <v>66</v>
      </c>
      <c r="K6829" t="s">
        <v>774</v>
      </c>
      <c r="L6829">
        <v>201603</v>
      </c>
      <c r="M6829" t="s">
        <v>5000</v>
      </c>
      <c r="N6829" t="str">
        <f t="shared" si="357"/>
        <v>Ringwood,</v>
      </c>
      <c r="O6829" t="str">
        <f t="shared" si="358"/>
        <v>Ringwood</v>
      </c>
      <c r="P6829" t="str">
        <f t="shared" si="359"/>
        <v>VIC</v>
      </c>
      <c r="Q6829" t="s">
        <v>137</v>
      </c>
      <c r="R6829" t="s">
        <v>116</v>
      </c>
      <c r="S6829" t="s">
        <v>31</v>
      </c>
      <c r="T6829" t="s">
        <v>32</v>
      </c>
      <c r="U6829">
        <v>7999</v>
      </c>
    </row>
    <row r="6830" spans="1:21" x14ac:dyDescent="0.25">
      <c r="A6830" t="s">
        <v>155</v>
      </c>
      <c r="B6830">
        <v>2018</v>
      </c>
      <c r="C6830" t="s">
        <v>230</v>
      </c>
      <c r="D6830" t="s">
        <v>35</v>
      </c>
      <c r="E6830" t="s">
        <v>351</v>
      </c>
      <c r="F6830" t="s">
        <v>37</v>
      </c>
      <c r="G6830" t="s">
        <v>23</v>
      </c>
      <c r="H6830" t="s">
        <v>49</v>
      </c>
      <c r="I6830" t="s">
        <v>39</v>
      </c>
      <c r="J6830" t="s">
        <v>66</v>
      </c>
      <c r="K6830" t="s">
        <v>199</v>
      </c>
      <c r="L6830">
        <v>71775</v>
      </c>
      <c r="M6830" t="s">
        <v>925</v>
      </c>
      <c r="N6830" t="str">
        <f t="shared" si="357"/>
        <v>Tweed Heads South,</v>
      </c>
      <c r="O6830" t="str">
        <f t="shared" si="358"/>
        <v>Tweed Heads South</v>
      </c>
      <c r="P6830" t="str">
        <f t="shared" si="359"/>
        <v>NSW</v>
      </c>
      <c r="Q6830" t="s">
        <v>29</v>
      </c>
      <c r="R6830" t="s">
        <v>35</v>
      </c>
      <c r="S6830" t="s">
        <v>31</v>
      </c>
      <c r="T6830" t="s">
        <v>44</v>
      </c>
      <c r="U6830">
        <v>19990</v>
      </c>
    </row>
    <row r="6831" spans="1:21" x14ac:dyDescent="0.25">
      <c r="A6831" t="s">
        <v>120</v>
      </c>
      <c r="B6831">
        <v>2018</v>
      </c>
      <c r="C6831" t="s">
        <v>383</v>
      </c>
      <c r="D6831" t="s">
        <v>138</v>
      </c>
      <c r="E6831" t="s">
        <v>2022</v>
      </c>
      <c r="F6831" t="s">
        <v>37</v>
      </c>
      <c r="G6831" t="s">
        <v>23</v>
      </c>
      <c r="H6831" t="s">
        <v>301</v>
      </c>
      <c r="I6831" t="s">
        <v>110</v>
      </c>
      <c r="J6831" t="s">
        <v>26</v>
      </c>
      <c r="K6831" t="s">
        <v>272</v>
      </c>
      <c r="L6831">
        <v>67386</v>
      </c>
      <c r="M6831" t="s">
        <v>4926</v>
      </c>
      <c r="N6831" t="str">
        <f t="shared" si="357"/>
        <v>Dandenong South,</v>
      </c>
      <c r="O6831" t="str">
        <f t="shared" si="358"/>
        <v>Dandenong South</v>
      </c>
      <c r="P6831" t="str">
        <f t="shared" si="359"/>
        <v>VIC</v>
      </c>
      <c r="Q6831" t="s">
        <v>303</v>
      </c>
      <c r="R6831" t="s">
        <v>138</v>
      </c>
      <c r="S6831" t="s">
        <v>31</v>
      </c>
      <c r="T6831" t="s">
        <v>44</v>
      </c>
      <c r="U6831">
        <v>39990</v>
      </c>
    </row>
    <row r="6832" spans="1:21" x14ac:dyDescent="0.25">
      <c r="A6832" t="s">
        <v>69</v>
      </c>
      <c r="B6832">
        <v>2018</v>
      </c>
      <c r="C6832" t="s">
        <v>665</v>
      </c>
      <c r="D6832" t="s">
        <v>116</v>
      </c>
      <c r="E6832" t="s">
        <v>5520</v>
      </c>
      <c r="F6832" t="s">
        <v>37</v>
      </c>
      <c r="G6832" t="s">
        <v>23</v>
      </c>
      <c r="H6832" t="s">
        <v>127</v>
      </c>
      <c r="I6832" t="s">
        <v>39</v>
      </c>
      <c r="J6832" t="s">
        <v>66</v>
      </c>
      <c r="K6832" t="s">
        <v>272</v>
      </c>
      <c r="L6832">
        <v>62238</v>
      </c>
      <c r="M6832" t="s">
        <v>5115</v>
      </c>
      <c r="N6832" t="str">
        <f t="shared" si="357"/>
        <v>South Morang,</v>
      </c>
      <c r="O6832" t="str">
        <f t="shared" si="358"/>
        <v>South Morang</v>
      </c>
      <c r="P6832" t="str">
        <f t="shared" si="359"/>
        <v>VIC</v>
      </c>
      <c r="Q6832" t="s">
        <v>29</v>
      </c>
      <c r="R6832" t="s">
        <v>116</v>
      </c>
      <c r="S6832" t="s">
        <v>31</v>
      </c>
      <c r="T6832" t="s">
        <v>277</v>
      </c>
      <c r="U6832">
        <v>39980</v>
      </c>
    </row>
    <row r="6833" spans="1:21" x14ac:dyDescent="0.25">
      <c r="A6833" t="s">
        <v>79</v>
      </c>
      <c r="B6833">
        <v>2022</v>
      </c>
      <c r="C6833" t="s">
        <v>841</v>
      </c>
      <c r="D6833" t="s">
        <v>30</v>
      </c>
      <c r="E6833" t="s">
        <v>5521</v>
      </c>
      <c r="F6833" t="s">
        <v>37</v>
      </c>
      <c r="G6833" t="s">
        <v>23</v>
      </c>
      <c r="H6833" t="s">
        <v>235</v>
      </c>
      <c r="I6833" t="s">
        <v>110</v>
      </c>
      <c r="J6833" t="s">
        <v>40</v>
      </c>
      <c r="K6833" t="s">
        <v>429</v>
      </c>
      <c r="L6833">
        <v>12256</v>
      </c>
      <c r="M6833" t="s">
        <v>5000</v>
      </c>
      <c r="N6833" t="str">
        <f t="shared" si="357"/>
        <v>Ringwood,</v>
      </c>
      <c r="O6833" t="str">
        <f t="shared" si="358"/>
        <v>Ringwood</v>
      </c>
      <c r="P6833" t="str">
        <f t="shared" si="359"/>
        <v>VIC</v>
      </c>
      <c r="Q6833" t="s">
        <v>137</v>
      </c>
      <c r="R6833" t="s">
        <v>30</v>
      </c>
      <c r="S6833" t="s">
        <v>31</v>
      </c>
      <c r="T6833" t="s">
        <v>277</v>
      </c>
      <c r="U6833">
        <v>75990</v>
      </c>
    </row>
    <row r="6834" spans="1:21" x14ac:dyDescent="0.25">
      <c r="A6834" t="s">
        <v>45</v>
      </c>
      <c r="B6834">
        <v>2017</v>
      </c>
      <c r="C6834" t="s">
        <v>321</v>
      </c>
      <c r="D6834" t="s">
        <v>30</v>
      </c>
      <c r="E6834" t="s">
        <v>5522</v>
      </c>
      <c r="F6834" t="s">
        <v>37</v>
      </c>
      <c r="G6834" t="s">
        <v>23</v>
      </c>
      <c r="H6834" t="s">
        <v>49</v>
      </c>
      <c r="I6834" t="s">
        <v>25</v>
      </c>
      <c r="J6834" t="s">
        <v>26</v>
      </c>
      <c r="K6834" t="s">
        <v>119</v>
      </c>
      <c r="L6834">
        <v>95888</v>
      </c>
      <c r="M6834" t="s">
        <v>5000</v>
      </c>
      <c r="N6834" t="str">
        <f t="shared" si="357"/>
        <v>Ringwood,</v>
      </c>
      <c r="O6834" t="str">
        <f t="shared" si="358"/>
        <v>Ringwood</v>
      </c>
      <c r="P6834" t="str">
        <f t="shared" si="359"/>
        <v>VIC</v>
      </c>
      <c r="Q6834" t="s">
        <v>29</v>
      </c>
      <c r="R6834" t="s">
        <v>30</v>
      </c>
      <c r="S6834" t="s">
        <v>43</v>
      </c>
      <c r="T6834" t="s">
        <v>44</v>
      </c>
      <c r="U6834">
        <v>38888</v>
      </c>
    </row>
    <row r="6835" spans="1:21" x14ac:dyDescent="0.25">
      <c r="A6835" t="s">
        <v>249</v>
      </c>
      <c r="B6835">
        <v>2017</v>
      </c>
      <c r="C6835" t="s">
        <v>631</v>
      </c>
      <c r="D6835" t="s">
        <v>30</v>
      </c>
      <c r="E6835" t="s">
        <v>5523</v>
      </c>
      <c r="F6835" t="s">
        <v>37</v>
      </c>
      <c r="G6835" t="s">
        <v>23</v>
      </c>
      <c r="H6835" t="s">
        <v>105</v>
      </c>
      <c r="I6835" t="s">
        <v>39</v>
      </c>
      <c r="J6835" t="s">
        <v>40</v>
      </c>
      <c r="K6835" t="s">
        <v>499</v>
      </c>
      <c r="L6835">
        <v>39348</v>
      </c>
      <c r="M6835" t="s">
        <v>4977</v>
      </c>
      <c r="N6835" t="str">
        <f t="shared" si="357"/>
        <v>Alphington,</v>
      </c>
      <c r="O6835" t="str">
        <f t="shared" si="358"/>
        <v>Alphington</v>
      </c>
      <c r="P6835" t="str">
        <f t="shared" si="359"/>
        <v>VIC</v>
      </c>
      <c r="Q6835" t="s">
        <v>29</v>
      </c>
      <c r="R6835" t="s">
        <v>30</v>
      </c>
      <c r="S6835" t="s">
        <v>31</v>
      </c>
      <c r="T6835" t="s">
        <v>44</v>
      </c>
      <c r="U6835">
        <v>34990</v>
      </c>
    </row>
    <row r="6836" spans="1:21" x14ac:dyDescent="0.25">
      <c r="A6836" t="s">
        <v>55</v>
      </c>
      <c r="B6836">
        <v>2009</v>
      </c>
      <c r="C6836" t="s">
        <v>5524</v>
      </c>
      <c r="D6836" t="s">
        <v>152</v>
      </c>
      <c r="E6836" t="s">
        <v>5525</v>
      </c>
      <c r="F6836" t="s">
        <v>37</v>
      </c>
      <c r="G6836" t="s">
        <v>23</v>
      </c>
      <c r="H6836" t="s">
        <v>235</v>
      </c>
      <c r="I6836" t="s">
        <v>50</v>
      </c>
      <c r="J6836" t="s">
        <v>40</v>
      </c>
      <c r="K6836" t="s">
        <v>59</v>
      </c>
      <c r="L6836">
        <v>81982</v>
      </c>
      <c r="M6836" t="s">
        <v>4955</v>
      </c>
      <c r="N6836" t="str">
        <f t="shared" si="357"/>
        <v>Ashmore,</v>
      </c>
      <c r="O6836" t="str">
        <f t="shared" si="358"/>
        <v>Ashmore</v>
      </c>
      <c r="P6836" t="str">
        <f t="shared" si="359"/>
        <v>QLD</v>
      </c>
      <c r="Q6836" t="s">
        <v>137</v>
      </c>
      <c r="R6836" t="s">
        <v>152</v>
      </c>
      <c r="S6836" t="s">
        <v>31</v>
      </c>
      <c r="T6836" t="s">
        <v>54</v>
      </c>
      <c r="U6836">
        <v>21990</v>
      </c>
    </row>
    <row r="6837" spans="1:21" x14ac:dyDescent="0.25">
      <c r="A6837" t="s">
        <v>210</v>
      </c>
      <c r="B6837">
        <v>2021</v>
      </c>
      <c r="C6837">
        <v>3</v>
      </c>
      <c r="D6837" t="s">
        <v>35</v>
      </c>
      <c r="E6837" t="s">
        <v>5526</v>
      </c>
      <c r="F6837" t="s">
        <v>37</v>
      </c>
      <c r="G6837" t="s">
        <v>23</v>
      </c>
      <c r="H6837" t="s">
        <v>49</v>
      </c>
      <c r="I6837" t="s">
        <v>39</v>
      </c>
      <c r="J6837" t="s">
        <v>66</v>
      </c>
      <c r="K6837" t="s">
        <v>106</v>
      </c>
      <c r="L6837">
        <v>21777</v>
      </c>
      <c r="M6837" t="s">
        <v>860</v>
      </c>
      <c r="N6837" t="str">
        <f t="shared" si="357"/>
        <v>Pakenham,</v>
      </c>
      <c r="O6837" t="str">
        <f t="shared" si="358"/>
        <v>Pakenham</v>
      </c>
      <c r="P6837" t="str">
        <f t="shared" si="359"/>
        <v>VIC</v>
      </c>
      <c r="Q6837" t="s">
        <v>29</v>
      </c>
      <c r="R6837" t="s">
        <v>35</v>
      </c>
      <c r="S6837" t="s">
        <v>43</v>
      </c>
      <c r="T6837" t="s">
        <v>44</v>
      </c>
      <c r="U6837">
        <v>31990</v>
      </c>
    </row>
    <row r="6838" spans="1:21" x14ac:dyDescent="0.25">
      <c r="A6838" t="s">
        <v>102</v>
      </c>
      <c r="B6838">
        <v>2019</v>
      </c>
      <c r="C6838" t="s">
        <v>260</v>
      </c>
      <c r="D6838" t="s">
        <v>30</v>
      </c>
      <c r="E6838" t="s">
        <v>2417</v>
      </c>
      <c r="F6838" t="s">
        <v>37</v>
      </c>
      <c r="G6838" t="s">
        <v>23</v>
      </c>
      <c r="H6838" t="s">
        <v>49</v>
      </c>
      <c r="I6838" t="s">
        <v>25</v>
      </c>
      <c r="J6838" t="s">
        <v>40</v>
      </c>
      <c r="K6838" t="s">
        <v>128</v>
      </c>
      <c r="L6838">
        <v>35802</v>
      </c>
      <c r="M6838" t="s">
        <v>5119</v>
      </c>
      <c r="N6838" t="str">
        <f t="shared" si="357"/>
        <v>SOUTH MORANG,</v>
      </c>
      <c r="O6838" t="str">
        <f t="shared" si="358"/>
        <v>SOUTH MORANG</v>
      </c>
      <c r="P6838" t="str">
        <f t="shared" si="359"/>
        <v>VIC</v>
      </c>
      <c r="Q6838" t="s">
        <v>29</v>
      </c>
      <c r="R6838" t="s">
        <v>30</v>
      </c>
      <c r="S6838" t="s">
        <v>31</v>
      </c>
      <c r="T6838" t="s">
        <v>44</v>
      </c>
      <c r="U6838">
        <v>40700</v>
      </c>
    </row>
    <row r="6839" spans="1:21" x14ac:dyDescent="0.25">
      <c r="A6839" t="s">
        <v>33</v>
      </c>
      <c r="B6839">
        <v>2022</v>
      </c>
      <c r="C6839" t="s">
        <v>1820</v>
      </c>
      <c r="D6839" t="s">
        <v>30</v>
      </c>
      <c r="E6839" t="s">
        <v>2554</v>
      </c>
      <c r="F6839" t="s">
        <v>37</v>
      </c>
      <c r="G6839" t="s">
        <v>23</v>
      </c>
      <c r="H6839" t="s">
        <v>38</v>
      </c>
      <c r="I6839" t="s">
        <v>39</v>
      </c>
      <c r="J6839" t="s">
        <v>66</v>
      </c>
      <c r="K6839" t="s">
        <v>323</v>
      </c>
      <c r="L6839">
        <v>10411</v>
      </c>
      <c r="M6839" t="s">
        <v>5018</v>
      </c>
      <c r="N6839" t="str">
        <f t="shared" si="357"/>
        <v>Ferntree Gully,</v>
      </c>
      <c r="O6839" t="str">
        <f t="shared" si="358"/>
        <v>Ferntree Gully</v>
      </c>
      <c r="P6839" t="str">
        <f t="shared" si="359"/>
        <v>VIC</v>
      </c>
      <c r="Q6839" t="s">
        <v>29</v>
      </c>
      <c r="R6839" t="s">
        <v>30</v>
      </c>
      <c r="S6839" t="s">
        <v>31</v>
      </c>
      <c r="T6839" t="s">
        <v>44</v>
      </c>
      <c r="U6839">
        <v>31890</v>
      </c>
    </row>
    <row r="6840" spans="1:21" x14ac:dyDescent="0.25">
      <c r="A6840" t="s">
        <v>69</v>
      </c>
      <c r="B6840">
        <v>2005</v>
      </c>
      <c r="C6840" t="s">
        <v>1268</v>
      </c>
      <c r="D6840" t="s">
        <v>152</v>
      </c>
      <c r="E6840" t="s">
        <v>5527</v>
      </c>
      <c r="F6840" t="s">
        <v>37</v>
      </c>
      <c r="G6840" t="s">
        <v>23</v>
      </c>
      <c r="H6840" t="s">
        <v>38</v>
      </c>
      <c r="I6840" t="s">
        <v>39</v>
      </c>
      <c r="J6840" t="s">
        <v>66</v>
      </c>
      <c r="K6840" t="s">
        <v>51</v>
      </c>
      <c r="L6840">
        <v>167087</v>
      </c>
      <c r="M6840" t="s">
        <v>4929</v>
      </c>
      <c r="N6840" t="str">
        <f t="shared" si="357"/>
        <v>Bayswater,</v>
      </c>
      <c r="O6840" t="str">
        <f t="shared" si="358"/>
        <v>Bayswater</v>
      </c>
      <c r="P6840" t="str">
        <f t="shared" si="359"/>
        <v>VIC</v>
      </c>
      <c r="Q6840" t="s">
        <v>29</v>
      </c>
      <c r="R6840" t="s">
        <v>152</v>
      </c>
      <c r="S6840" t="s">
        <v>31</v>
      </c>
      <c r="T6840" t="s">
        <v>44</v>
      </c>
      <c r="U6840">
        <v>7999</v>
      </c>
    </row>
    <row r="6841" spans="1:21" x14ac:dyDescent="0.25">
      <c r="A6841" t="s">
        <v>79</v>
      </c>
      <c r="B6841">
        <v>2006</v>
      </c>
      <c r="C6841" t="s">
        <v>841</v>
      </c>
      <c r="D6841" t="s">
        <v>30</v>
      </c>
      <c r="E6841" t="s">
        <v>5528</v>
      </c>
      <c r="F6841" t="s">
        <v>37</v>
      </c>
      <c r="G6841" t="s">
        <v>23</v>
      </c>
      <c r="H6841" t="s">
        <v>144</v>
      </c>
      <c r="I6841" t="s">
        <v>110</v>
      </c>
      <c r="J6841" t="s">
        <v>26</v>
      </c>
      <c r="K6841" t="s">
        <v>360</v>
      </c>
      <c r="L6841">
        <v>252488</v>
      </c>
      <c r="M6841" t="s">
        <v>4960</v>
      </c>
      <c r="N6841" t="str">
        <f t="shared" si="357"/>
        <v>Thomastown,</v>
      </c>
      <c r="O6841" t="str">
        <f t="shared" si="358"/>
        <v>Thomastown</v>
      </c>
      <c r="P6841" t="str">
        <f t="shared" si="359"/>
        <v>VIC</v>
      </c>
      <c r="Q6841" t="s">
        <v>29</v>
      </c>
      <c r="R6841" t="s">
        <v>30</v>
      </c>
      <c r="S6841" t="s">
        <v>31</v>
      </c>
      <c r="T6841" t="s">
        <v>32</v>
      </c>
      <c r="U6841">
        <v>11990</v>
      </c>
    </row>
    <row r="6842" spans="1:21" x14ac:dyDescent="0.25">
      <c r="A6842" t="s">
        <v>69</v>
      </c>
      <c r="B6842">
        <v>2017</v>
      </c>
      <c r="C6842" t="s">
        <v>151</v>
      </c>
      <c r="D6842" t="s">
        <v>152</v>
      </c>
      <c r="E6842" t="s">
        <v>452</v>
      </c>
      <c r="F6842" t="s">
        <v>37</v>
      </c>
      <c r="G6842" t="s">
        <v>23</v>
      </c>
      <c r="H6842" t="s">
        <v>144</v>
      </c>
      <c r="I6842" t="s">
        <v>39</v>
      </c>
      <c r="J6842" t="s">
        <v>66</v>
      </c>
      <c r="K6842" t="s">
        <v>158</v>
      </c>
      <c r="L6842">
        <v>174095</v>
      </c>
      <c r="M6842" t="s">
        <v>855</v>
      </c>
      <c r="N6842" t="str">
        <f t="shared" si="357"/>
        <v>Molendinar,</v>
      </c>
      <c r="O6842" t="str">
        <f t="shared" si="358"/>
        <v>Molendinar</v>
      </c>
      <c r="P6842" t="str">
        <f t="shared" si="359"/>
        <v>QLD</v>
      </c>
      <c r="Q6842" t="s">
        <v>29</v>
      </c>
      <c r="R6842" t="s">
        <v>152</v>
      </c>
      <c r="S6842" t="s">
        <v>31</v>
      </c>
      <c r="T6842" t="s">
        <v>44</v>
      </c>
      <c r="U6842">
        <v>16990</v>
      </c>
    </row>
    <row r="6843" spans="1:21" x14ac:dyDescent="0.25">
      <c r="A6843" t="s">
        <v>120</v>
      </c>
      <c r="B6843">
        <v>2019</v>
      </c>
      <c r="C6843" t="s">
        <v>1424</v>
      </c>
      <c r="D6843" t="s">
        <v>30</v>
      </c>
      <c r="E6843" t="s">
        <v>3258</v>
      </c>
      <c r="F6843" t="s">
        <v>37</v>
      </c>
      <c r="G6843" t="s">
        <v>23</v>
      </c>
      <c r="H6843" t="s">
        <v>49</v>
      </c>
      <c r="I6843" t="s">
        <v>110</v>
      </c>
      <c r="J6843" t="s">
        <v>26</v>
      </c>
      <c r="K6843" t="s">
        <v>86</v>
      </c>
      <c r="L6843">
        <v>64384</v>
      </c>
      <c r="M6843" t="s">
        <v>5025</v>
      </c>
      <c r="N6843" t="str">
        <f t="shared" ref="N6843:N6902" si="360">LEFT(M6843,FIND(",",M6843))</f>
        <v>Epsom,</v>
      </c>
      <c r="O6843" t="str">
        <f t="shared" ref="O6843:O6902" si="361">LEFT(N6843,LEN(N6843)-1)</f>
        <v>Epsom</v>
      </c>
      <c r="P6843" t="str">
        <f t="shared" ref="P6843:P6902" si="362">RIGHT(M6843,3)</f>
        <v>VIC</v>
      </c>
      <c r="Q6843" t="s">
        <v>29</v>
      </c>
      <c r="R6843" t="s">
        <v>30</v>
      </c>
      <c r="S6843" t="s">
        <v>31</v>
      </c>
      <c r="T6843" t="s">
        <v>32</v>
      </c>
      <c r="U6843">
        <v>60888</v>
      </c>
    </row>
    <row r="6844" spans="1:21" x14ac:dyDescent="0.25">
      <c r="A6844" t="s">
        <v>700</v>
      </c>
      <c r="B6844">
        <v>2015</v>
      </c>
      <c r="C6844" t="s">
        <v>1351</v>
      </c>
      <c r="D6844" t="s">
        <v>116</v>
      </c>
      <c r="E6844" t="s">
        <v>5529</v>
      </c>
      <c r="F6844" t="s">
        <v>37</v>
      </c>
      <c r="G6844" t="s">
        <v>23</v>
      </c>
      <c r="H6844" t="s">
        <v>49</v>
      </c>
      <c r="I6844" t="s">
        <v>39</v>
      </c>
      <c r="J6844" t="s">
        <v>26</v>
      </c>
      <c r="K6844" t="s">
        <v>111</v>
      </c>
      <c r="L6844">
        <v>202702</v>
      </c>
      <c r="M6844" t="s">
        <v>891</v>
      </c>
      <c r="N6844" t="str">
        <f t="shared" si="360"/>
        <v>Lilydale,</v>
      </c>
      <c r="O6844" t="str">
        <f t="shared" si="361"/>
        <v>Lilydale</v>
      </c>
      <c r="P6844" t="str">
        <f t="shared" si="362"/>
        <v>VIC</v>
      </c>
      <c r="Q6844" t="s">
        <v>29</v>
      </c>
      <c r="R6844" t="s">
        <v>116</v>
      </c>
      <c r="S6844" t="s">
        <v>31</v>
      </c>
      <c r="T6844" t="s">
        <v>44</v>
      </c>
      <c r="U6844">
        <v>15990</v>
      </c>
    </row>
    <row r="6845" spans="1:21" x14ac:dyDescent="0.25">
      <c r="A6845" t="s">
        <v>69</v>
      </c>
      <c r="B6845">
        <v>2021</v>
      </c>
      <c r="C6845" t="s">
        <v>362</v>
      </c>
      <c r="D6845" t="s">
        <v>30</v>
      </c>
      <c r="E6845" t="s">
        <v>2041</v>
      </c>
      <c r="F6845" t="s">
        <v>37</v>
      </c>
      <c r="G6845" t="s">
        <v>23</v>
      </c>
      <c r="H6845" t="s">
        <v>144</v>
      </c>
      <c r="I6845" t="s">
        <v>39</v>
      </c>
      <c r="J6845" t="s">
        <v>91</v>
      </c>
      <c r="K6845" t="s">
        <v>149</v>
      </c>
      <c r="L6845">
        <v>45563</v>
      </c>
      <c r="M6845" t="s">
        <v>4975</v>
      </c>
      <c r="N6845" t="str">
        <f t="shared" si="360"/>
        <v>Narre Warren,</v>
      </c>
      <c r="O6845" t="str">
        <f t="shared" si="361"/>
        <v>Narre Warren</v>
      </c>
      <c r="P6845" t="str">
        <f t="shared" si="362"/>
        <v>VIC</v>
      </c>
      <c r="Q6845" t="s">
        <v>29</v>
      </c>
      <c r="R6845" t="s">
        <v>30</v>
      </c>
      <c r="S6845" t="s">
        <v>43</v>
      </c>
      <c r="T6845" t="s">
        <v>44</v>
      </c>
      <c r="U6845">
        <v>49333</v>
      </c>
    </row>
    <row r="6846" spans="1:21" x14ac:dyDescent="0.25">
      <c r="A6846" t="s">
        <v>333</v>
      </c>
      <c r="B6846">
        <v>2018</v>
      </c>
      <c r="C6846" t="s">
        <v>1687</v>
      </c>
      <c r="D6846" t="s">
        <v>35</v>
      </c>
      <c r="E6846" t="s">
        <v>5530</v>
      </c>
      <c r="F6846" t="s">
        <v>37</v>
      </c>
      <c r="G6846" t="s">
        <v>23</v>
      </c>
      <c r="H6846" t="s">
        <v>105</v>
      </c>
      <c r="I6846" t="s">
        <v>39</v>
      </c>
      <c r="J6846" t="s">
        <v>66</v>
      </c>
      <c r="K6846" t="s">
        <v>119</v>
      </c>
      <c r="L6846">
        <v>61580</v>
      </c>
      <c r="M6846" t="s">
        <v>833</v>
      </c>
      <c r="N6846" t="str">
        <f t="shared" si="360"/>
        <v>Berwick,</v>
      </c>
      <c r="O6846" t="str">
        <f t="shared" si="361"/>
        <v>Berwick</v>
      </c>
      <c r="P6846" t="str">
        <f t="shared" si="362"/>
        <v>VIC</v>
      </c>
      <c r="Q6846" t="s">
        <v>29</v>
      </c>
      <c r="R6846" t="s">
        <v>35</v>
      </c>
      <c r="S6846" t="s">
        <v>31</v>
      </c>
      <c r="T6846" t="s">
        <v>44</v>
      </c>
      <c r="U6846">
        <v>18499</v>
      </c>
    </row>
    <row r="6847" spans="1:21" x14ac:dyDescent="0.25">
      <c r="A6847" t="s">
        <v>79</v>
      </c>
      <c r="B6847">
        <v>2016</v>
      </c>
      <c r="C6847" t="s">
        <v>1259</v>
      </c>
      <c r="D6847" t="s">
        <v>30</v>
      </c>
      <c r="E6847" t="s">
        <v>5531</v>
      </c>
      <c r="F6847" t="s">
        <v>37</v>
      </c>
      <c r="G6847" t="s">
        <v>23</v>
      </c>
      <c r="H6847" t="s">
        <v>82</v>
      </c>
      <c r="I6847" t="s">
        <v>25</v>
      </c>
      <c r="J6847" t="s">
        <v>40</v>
      </c>
      <c r="K6847" t="s">
        <v>379</v>
      </c>
      <c r="L6847">
        <v>142000</v>
      </c>
      <c r="M6847" t="s">
        <v>5071</v>
      </c>
      <c r="N6847" t="str">
        <f t="shared" si="360"/>
        <v>Bundoora,</v>
      </c>
      <c r="O6847" t="str">
        <f t="shared" si="361"/>
        <v>Bundoora</v>
      </c>
      <c r="P6847" t="str">
        <f t="shared" si="362"/>
        <v>VIC</v>
      </c>
      <c r="Q6847" t="s">
        <v>29</v>
      </c>
      <c r="R6847" t="s">
        <v>30</v>
      </c>
      <c r="S6847" t="s">
        <v>31</v>
      </c>
      <c r="T6847" t="s">
        <v>44</v>
      </c>
      <c r="U6847">
        <v>17900</v>
      </c>
    </row>
    <row r="6848" spans="1:21" x14ac:dyDescent="0.25">
      <c r="A6848" t="s">
        <v>113</v>
      </c>
      <c r="B6848">
        <v>2017</v>
      </c>
      <c r="C6848" t="s">
        <v>200</v>
      </c>
      <c r="D6848" t="s">
        <v>138</v>
      </c>
      <c r="E6848" t="s">
        <v>1834</v>
      </c>
      <c r="F6848" t="s">
        <v>37</v>
      </c>
      <c r="G6848" t="s">
        <v>115</v>
      </c>
      <c r="H6848" t="s">
        <v>127</v>
      </c>
      <c r="I6848" t="s">
        <v>110</v>
      </c>
      <c r="J6848" t="s">
        <v>26</v>
      </c>
      <c r="K6848" t="s">
        <v>283</v>
      </c>
      <c r="L6848">
        <v>44785</v>
      </c>
      <c r="M6848" t="s">
        <v>5148</v>
      </c>
      <c r="N6848" t="str">
        <f t="shared" si="360"/>
        <v>Helensvale,</v>
      </c>
      <c r="O6848" t="str">
        <f t="shared" si="361"/>
        <v>Helensvale</v>
      </c>
      <c r="P6848" t="str">
        <f t="shared" si="362"/>
        <v>QLD</v>
      </c>
      <c r="Q6848" t="s">
        <v>29</v>
      </c>
      <c r="R6848" t="s">
        <v>138</v>
      </c>
      <c r="S6848" t="s">
        <v>31</v>
      </c>
      <c r="T6848" t="s">
        <v>44</v>
      </c>
      <c r="U6848">
        <v>39990</v>
      </c>
    </row>
    <row r="6849" spans="1:21" x14ac:dyDescent="0.25">
      <c r="A6849" t="s">
        <v>333</v>
      </c>
      <c r="B6849">
        <v>2017</v>
      </c>
      <c r="C6849" t="s">
        <v>770</v>
      </c>
      <c r="D6849" t="s">
        <v>30</v>
      </c>
      <c r="E6849" t="s">
        <v>1312</v>
      </c>
      <c r="F6849" t="s">
        <v>37</v>
      </c>
      <c r="G6849" t="s">
        <v>23</v>
      </c>
      <c r="H6849" t="s">
        <v>105</v>
      </c>
      <c r="I6849" t="s">
        <v>39</v>
      </c>
      <c r="J6849" t="s">
        <v>66</v>
      </c>
      <c r="K6849" t="s">
        <v>298</v>
      </c>
      <c r="L6849">
        <v>96340</v>
      </c>
      <c r="M6849" t="s">
        <v>5000</v>
      </c>
      <c r="N6849" t="str">
        <f t="shared" si="360"/>
        <v>Ringwood,</v>
      </c>
      <c r="O6849" t="str">
        <f t="shared" si="361"/>
        <v>Ringwood</v>
      </c>
      <c r="P6849" t="str">
        <f t="shared" si="362"/>
        <v>VIC</v>
      </c>
      <c r="Q6849" t="s">
        <v>29</v>
      </c>
      <c r="R6849" t="s">
        <v>30</v>
      </c>
      <c r="S6849" t="s">
        <v>31</v>
      </c>
      <c r="T6849" t="s">
        <v>44</v>
      </c>
      <c r="U6849">
        <v>22990</v>
      </c>
    </row>
    <row r="6850" spans="1:21" x14ac:dyDescent="0.25">
      <c r="A6850" t="s">
        <v>79</v>
      </c>
      <c r="B6850">
        <v>2012</v>
      </c>
      <c r="C6850" t="s">
        <v>884</v>
      </c>
      <c r="D6850" t="s">
        <v>30</v>
      </c>
      <c r="E6850" t="s">
        <v>5006</v>
      </c>
      <c r="F6850" t="s">
        <v>37</v>
      </c>
      <c r="G6850" t="s">
        <v>23</v>
      </c>
      <c r="H6850" t="s">
        <v>49</v>
      </c>
      <c r="I6850" t="s">
        <v>39</v>
      </c>
      <c r="J6850" t="s">
        <v>66</v>
      </c>
      <c r="K6850" t="s">
        <v>163</v>
      </c>
      <c r="L6850">
        <v>121894</v>
      </c>
      <c r="M6850" t="s">
        <v>5095</v>
      </c>
      <c r="N6850" t="str">
        <f t="shared" si="360"/>
        <v>Nerang,</v>
      </c>
      <c r="O6850" t="str">
        <f t="shared" si="361"/>
        <v>Nerang</v>
      </c>
      <c r="P6850" t="str">
        <f t="shared" si="362"/>
        <v>QLD</v>
      </c>
      <c r="Q6850" t="s">
        <v>29</v>
      </c>
      <c r="R6850" t="s">
        <v>30</v>
      </c>
      <c r="S6850" t="s">
        <v>31</v>
      </c>
      <c r="T6850" t="s">
        <v>44</v>
      </c>
      <c r="U6850">
        <v>11990</v>
      </c>
    </row>
    <row r="6851" spans="1:21" x14ac:dyDescent="0.25">
      <c r="A6851" t="s">
        <v>88</v>
      </c>
      <c r="B6851">
        <v>2007</v>
      </c>
      <c r="C6851" t="s">
        <v>89</v>
      </c>
      <c r="D6851" t="s">
        <v>35</v>
      </c>
      <c r="E6851" t="s">
        <v>5532</v>
      </c>
      <c r="F6851" t="s">
        <v>37</v>
      </c>
      <c r="G6851" t="s">
        <v>23</v>
      </c>
      <c r="H6851" t="s">
        <v>38</v>
      </c>
      <c r="I6851" t="s">
        <v>39</v>
      </c>
      <c r="J6851" t="s">
        <v>66</v>
      </c>
      <c r="K6851" t="s">
        <v>130</v>
      </c>
      <c r="L6851">
        <v>244000</v>
      </c>
      <c r="M6851" t="s">
        <v>2163</v>
      </c>
      <c r="N6851" t="str">
        <f t="shared" si="360"/>
        <v>Fairfield,</v>
      </c>
      <c r="O6851" t="str">
        <f t="shared" si="361"/>
        <v>Fairfield</v>
      </c>
      <c r="P6851" t="str">
        <f t="shared" si="362"/>
        <v>VIC</v>
      </c>
      <c r="Q6851" t="s">
        <v>29</v>
      </c>
      <c r="R6851" t="s">
        <v>35</v>
      </c>
      <c r="S6851" t="s">
        <v>43</v>
      </c>
      <c r="T6851" t="s">
        <v>44</v>
      </c>
      <c r="U6851">
        <v>7990</v>
      </c>
    </row>
    <row r="6852" spans="1:21" x14ac:dyDescent="0.25">
      <c r="A6852" t="s">
        <v>113</v>
      </c>
      <c r="B6852">
        <v>2019</v>
      </c>
      <c r="C6852" t="s">
        <v>200</v>
      </c>
      <c r="D6852" t="s">
        <v>138</v>
      </c>
      <c r="E6852" t="s">
        <v>5533</v>
      </c>
      <c r="F6852" t="s">
        <v>37</v>
      </c>
      <c r="G6852" t="s">
        <v>23</v>
      </c>
      <c r="H6852" t="s">
        <v>127</v>
      </c>
      <c r="I6852" t="s">
        <v>110</v>
      </c>
      <c r="J6852" t="s">
        <v>26</v>
      </c>
      <c r="K6852" t="s">
        <v>202</v>
      </c>
      <c r="L6852">
        <v>89896</v>
      </c>
      <c r="M6852" t="s">
        <v>5392</v>
      </c>
      <c r="N6852" t="str">
        <f t="shared" si="360"/>
        <v>Bendigo,</v>
      </c>
      <c r="O6852" t="str">
        <f t="shared" si="361"/>
        <v>Bendigo</v>
      </c>
      <c r="P6852" t="str">
        <f t="shared" si="362"/>
        <v>VIC</v>
      </c>
      <c r="Q6852" t="s">
        <v>29</v>
      </c>
      <c r="R6852" t="s">
        <v>138</v>
      </c>
      <c r="S6852" t="s">
        <v>31</v>
      </c>
      <c r="T6852" t="s">
        <v>44</v>
      </c>
      <c r="U6852">
        <v>43990</v>
      </c>
    </row>
    <row r="6853" spans="1:21" x14ac:dyDescent="0.25">
      <c r="A6853" t="s">
        <v>55</v>
      </c>
      <c r="B6853">
        <v>2006</v>
      </c>
      <c r="C6853" t="s">
        <v>5524</v>
      </c>
      <c r="D6853" t="s">
        <v>152</v>
      </c>
      <c r="E6853" t="s">
        <v>5534</v>
      </c>
      <c r="F6853" t="s">
        <v>37</v>
      </c>
      <c r="G6853" t="s">
        <v>23</v>
      </c>
      <c r="H6853" t="s">
        <v>235</v>
      </c>
      <c r="I6853" t="s">
        <v>50</v>
      </c>
      <c r="J6853" t="s">
        <v>40</v>
      </c>
      <c r="K6853" t="s">
        <v>1083</v>
      </c>
      <c r="L6853">
        <v>130230</v>
      </c>
      <c r="M6853" t="s">
        <v>5021</v>
      </c>
      <c r="N6853" t="str">
        <f t="shared" si="360"/>
        <v>Nunawading,</v>
      </c>
      <c r="O6853" t="str">
        <f t="shared" si="361"/>
        <v>Nunawading</v>
      </c>
      <c r="P6853" t="str">
        <f t="shared" si="362"/>
        <v>VIC</v>
      </c>
      <c r="Q6853" t="s">
        <v>137</v>
      </c>
      <c r="R6853" t="s">
        <v>152</v>
      </c>
      <c r="S6853" t="s">
        <v>31</v>
      </c>
      <c r="T6853" t="s">
        <v>54</v>
      </c>
      <c r="U6853">
        <v>19990</v>
      </c>
    </row>
    <row r="6854" spans="1:21" x14ac:dyDescent="0.25">
      <c r="A6854" t="s">
        <v>88</v>
      </c>
      <c r="B6854">
        <v>2021</v>
      </c>
      <c r="C6854" t="s">
        <v>223</v>
      </c>
      <c r="D6854" t="s">
        <v>30</v>
      </c>
      <c r="E6854" t="s">
        <v>2025</v>
      </c>
      <c r="F6854" t="s">
        <v>37</v>
      </c>
      <c r="G6854" t="s">
        <v>23</v>
      </c>
      <c r="H6854" t="s">
        <v>38</v>
      </c>
      <c r="I6854" t="s">
        <v>25</v>
      </c>
      <c r="J6854" t="s">
        <v>66</v>
      </c>
      <c r="K6854" t="s">
        <v>199</v>
      </c>
      <c r="L6854">
        <v>70</v>
      </c>
      <c r="M6854" t="s">
        <v>5008</v>
      </c>
      <c r="N6854" t="str">
        <f t="shared" si="360"/>
        <v>Springvale,</v>
      </c>
      <c r="O6854" t="str">
        <f t="shared" si="361"/>
        <v>Springvale</v>
      </c>
      <c r="P6854" t="str">
        <f t="shared" si="362"/>
        <v>VIC</v>
      </c>
      <c r="Q6854" t="s">
        <v>29</v>
      </c>
      <c r="R6854" t="s">
        <v>30</v>
      </c>
      <c r="S6854" t="s">
        <v>31</v>
      </c>
      <c r="T6854" t="s">
        <v>44</v>
      </c>
      <c r="U6854">
        <v>52990</v>
      </c>
    </row>
    <row r="6855" spans="1:21" x14ac:dyDescent="0.25">
      <c r="A6855" t="s">
        <v>69</v>
      </c>
      <c r="B6855">
        <v>2022</v>
      </c>
      <c r="C6855" t="s">
        <v>151</v>
      </c>
      <c r="D6855" t="s">
        <v>152</v>
      </c>
      <c r="E6855" t="s">
        <v>4403</v>
      </c>
      <c r="F6855" t="s">
        <v>37</v>
      </c>
      <c r="G6855" t="s">
        <v>23</v>
      </c>
      <c r="H6855" t="s">
        <v>144</v>
      </c>
      <c r="I6855" t="s">
        <v>39</v>
      </c>
      <c r="J6855" t="s">
        <v>91</v>
      </c>
      <c r="K6855" t="s">
        <v>92</v>
      </c>
      <c r="L6855">
        <v>36475</v>
      </c>
      <c r="M6855" t="s">
        <v>5392</v>
      </c>
      <c r="N6855" t="str">
        <f t="shared" si="360"/>
        <v>Bendigo,</v>
      </c>
      <c r="O6855" t="str">
        <f t="shared" si="361"/>
        <v>Bendigo</v>
      </c>
      <c r="P6855" t="str">
        <f t="shared" si="362"/>
        <v>VIC</v>
      </c>
      <c r="Q6855" t="s">
        <v>29</v>
      </c>
      <c r="R6855" t="s">
        <v>152</v>
      </c>
      <c r="S6855" t="s">
        <v>31</v>
      </c>
      <c r="T6855" t="s">
        <v>44</v>
      </c>
      <c r="U6855">
        <v>43990</v>
      </c>
    </row>
    <row r="6856" spans="1:21" x14ac:dyDescent="0.25">
      <c r="A6856" t="s">
        <v>88</v>
      </c>
      <c r="B6856">
        <v>2013</v>
      </c>
      <c r="C6856" t="s">
        <v>89</v>
      </c>
      <c r="D6856" t="s">
        <v>35</v>
      </c>
      <c r="E6856" t="s">
        <v>1528</v>
      </c>
      <c r="F6856" t="s">
        <v>37</v>
      </c>
      <c r="G6856" t="s">
        <v>115</v>
      </c>
      <c r="H6856" t="s">
        <v>65</v>
      </c>
      <c r="I6856" t="s">
        <v>39</v>
      </c>
      <c r="J6856" t="s">
        <v>66</v>
      </c>
      <c r="K6856" t="s">
        <v>140</v>
      </c>
      <c r="L6856">
        <v>116762</v>
      </c>
      <c r="M6856" t="s">
        <v>5095</v>
      </c>
      <c r="N6856" t="str">
        <f t="shared" si="360"/>
        <v>Nerang,</v>
      </c>
      <c r="O6856" t="str">
        <f t="shared" si="361"/>
        <v>Nerang</v>
      </c>
      <c r="P6856" t="str">
        <f t="shared" si="362"/>
        <v>QLD</v>
      </c>
      <c r="Q6856" t="s">
        <v>29</v>
      </c>
      <c r="R6856" t="s">
        <v>35</v>
      </c>
      <c r="S6856" t="s">
        <v>43</v>
      </c>
      <c r="T6856" t="s">
        <v>44</v>
      </c>
      <c r="U6856">
        <v>11490</v>
      </c>
    </row>
    <row r="6857" spans="1:21" x14ac:dyDescent="0.25">
      <c r="A6857" t="s">
        <v>252</v>
      </c>
      <c r="B6857">
        <v>2021</v>
      </c>
      <c r="C6857" t="s">
        <v>467</v>
      </c>
      <c r="D6857" t="s">
        <v>35</v>
      </c>
      <c r="E6857" t="s">
        <v>1721</v>
      </c>
      <c r="F6857" t="s">
        <v>37</v>
      </c>
      <c r="G6857" t="s">
        <v>23</v>
      </c>
      <c r="H6857" t="s">
        <v>82</v>
      </c>
      <c r="I6857" t="s">
        <v>39</v>
      </c>
      <c r="J6857" t="s">
        <v>66</v>
      </c>
      <c r="K6857" t="s">
        <v>487</v>
      </c>
      <c r="L6857">
        <v>29780</v>
      </c>
      <c r="M6857" t="s">
        <v>5071</v>
      </c>
      <c r="N6857" t="str">
        <f t="shared" si="360"/>
        <v>Bundoora,</v>
      </c>
      <c r="O6857" t="str">
        <f t="shared" si="361"/>
        <v>Bundoora</v>
      </c>
      <c r="P6857" t="str">
        <f t="shared" si="362"/>
        <v>VIC</v>
      </c>
      <c r="Q6857" t="s">
        <v>29</v>
      </c>
      <c r="R6857" t="s">
        <v>35</v>
      </c>
      <c r="S6857" t="s">
        <v>43</v>
      </c>
      <c r="T6857" t="s">
        <v>44</v>
      </c>
      <c r="U6857">
        <v>41444</v>
      </c>
    </row>
    <row r="6858" spans="1:21" x14ac:dyDescent="0.25">
      <c r="A6858" t="s">
        <v>252</v>
      </c>
      <c r="B6858">
        <v>2017</v>
      </c>
      <c r="C6858" t="s">
        <v>422</v>
      </c>
      <c r="D6858" t="s">
        <v>30</v>
      </c>
      <c r="E6858" t="s">
        <v>670</v>
      </c>
      <c r="F6858" t="s">
        <v>37</v>
      </c>
      <c r="G6858" t="s">
        <v>23</v>
      </c>
      <c r="H6858" t="s">
        <v>49</v>
      </c>
      <c r="I6858" t="s">
        <v>39</v>
      </c>
      <c r="J6858" t="s">
        <v>66</v>
      </c>
      <c r="K6858" t="s">
        <v>158</v>
      </c>
      <c r="L6858">
        <v>69835</v>
      </c>
      <c r="M6858" t="s">
        <v>4973</v>
      </c>
      <c r="N6858" t="str">
        <f t="shared" si="360"/>
        <v>Burwood,</v>
      </c>
      <c r="O6858" t="str">
        <f t="shared" si="361"/>
        <v>Burwood</v>
      </c>
      <c r="P6858" t="str">
        <f t="shared" si="362"/>
        <v>VIC</v>
      </c>
      <c r="Q6858" t="s">
        <v>29</v>
      </c>
      <c r="R6858" t="s">
        <v>30</v>
      </c>
      <c r="S6858" t="s">
        <v>31</v>
      </c>
      <c r="T6858" t="s">
        <v>44</v>
      </c>
      <c r="U6858">
        <v>26890</v>
      </c>
    </row>
    <row r="6859" spans="1:21" x14ac:dyDescent="0.25">
      <c r="A6859" t="s">
        <v>513</v>
      </c>
      <c r="B6859">
        <v>2018</v>
      </c>
      <c r="C6859" t="s">
        <v>2396</v>
      </c>
      <c r="D6859" t="s">
        <v>35</v>
      </c>
      <c r="E6859" t="s">
        <v>5535</v>
      </c>
      <c r="F6859" t="s">
        <v>37</v>
      </c>
      <c r="G6859" t="s">
        <v>23</v>
      </c>
      <c r="H6859" t="s">
        <v>179</v>
      </c>
      <c r="I6859" t="s">
        <v>39</v>
      </c>
      <c r="J6859" t="s">
        <v>91</v>
      </c>
      <c r="K6859" t="s">
        <v>777</v>
      </c>
      <c r="L6859">
        <v>18200</v>
      </c>
      <c r="M6859" t="s">
        <v>833</v>
      </c>
      <c r="N6859" t="str">
        <f t="shared" si="360"/>
        <v>Berwick,</v>
      </c>
      <c r="O6859" t="str">
        <f t="shared" si="361"/>
        <v>Berwick</v>
      </c>
      <c r="P6859" t="str">
        <f t="shared" si="362"/>
        <v>VIC</v>
      </c>
      <c r="Q6859" t="s">
        <v>29</v>
      </c>
      <c r="R6859" t="s">
        <v>35</v>
      </c>
      <c r="S6859" t="s">
        <v>43</v>
      </c>
      <c r="T6859" t="s">
        <v>44</v>
      </c>
      <c r="U6859">
        <v>43990</v>
      </c>
    </row>
    <row r="6860" spans="1:21" x14ac:dyDescent="0.25">
      <c r="A6860" t="s">
        <v>102</v>
      </c>
      <c r="B6860">
        <v>2016</v>
      </c>
      <c r="C6860" t="s">
        <v>260</v>
      </c>
      <c r="D6860" t="s">
        <v>30</v>
      </c>
      <c r="E6860" t="s">
        <v>5536</v>
      </c>
      <c r="F6860" t="s">
        <v>37</v>
      </c>
      <c r="G6860" t="s">
        <v>23</v>
      </c>
      <c r="H6860" t="s">
        <v>49</v>
      </c>
      <c r="I6860" t="s">
        <v>25</v>
      </c>
      <c r="J6860" t="s">
        <v>40</v>
      </c>
      <c r="K6860" t="s">
        <v>176</v>
      </c>
      <c r="L6860">
        <v>97525</v>
      </c>
      <c r="M6860" t="s">
        <v>5080</v>
      </c>
      <c r="N6860" t="str">
        <f t="shared" si="360"/>
        <v>Thornbury,</v>
      </c>
      <c r="O6860" t="str">
        <f t="shared" si="361"/>
        <v>Thornbury</v>
      </c>
      <c r="P6860" t="str">
        <f t="shared" si="362"/>
        <v>VIC</v>
      </c>
      <c r="Q6860" t="s">
        <v>29</v>
      </c>
      <c r="R6860" t="s">
        <v>30</v>
      </c>
      <c r="S6860" t="s">
        <v>31</v>
      </c>
      <c r="T6860" t="s">
        <v>44</v>
      </c>
      <c r="U6860">
        <v>31590</v>
      </c>
    </row>
    <row r="6861" spans="1:21" x14ac:dyDescent="0.25">
      <c r="A6861" t="s">
        <v>240</v>
      </c>
      <c r="B6861">
        <v>2007</v>
      </c>
      <c r="C6861" t="s">
        <v>385</v>
      </c>
      <c r="D6861" t="s">
        <v>30</v>
      </c>
      <c r="E6861" t="s">
        <v>4089</v>
      </c>
      <c r="F6861" t="s">
        <v>37</v>
      </c>
      <c r="G6861" t="s">
        <v>23</v>
      </c>
      <c r="H6861" t="s">
        <v>49</v>
      </c>
      <c r="I6861" t="s">
        <v>110</v>
      </c>
      <c r="J6861" t="s">
        <v>26</v>
      </c>
      <c r="K6861" t="s">
        <v>27</v>
      </c>
      <c r="L6861">
        <v>220454</v>
      </c>
      <c r="M6861" t="s">
        <v>867</v>
      </c>
      <c r="N6861" t="str">
        <f t="shared" si="360"/>
        <v>Arundel,</v>
      </c>
      <c r="O6861" t="str">
        <f t="shared" si="361"/>
        <v>Arundel</v>
      </c>
      <c r="P6861" t="str">
        <f t="shared" si="362"/>
        <v>QLD</v>
      </c>
      <c r="Q6861" t="s">
        <v>29</v>
      </c>
      <c r="R6861" t="s">
        <v>30</v>
      </c>
      <c r="S6861" t="s">
        <v>31</v>
      </c>
      <c r="T6861" t="s">
        <v>32</v>
      </c>
      <c r="U6861">
        <v>5499</v>
      </c>
    </row>
    <row r="6862" spans="1:21" x14ac:dyDescent="0.25">
      <c r="A6862" t="s">
        <v>69</v>
      </c>
      <c r="B6862">
        <v>2020</v>
      </c>
      <c r="C6862" t="s">
        <v>177</v>
      </c>
      <c r="D6862" t="s">
        <v>152</v>
      </c>
      <c r="E6862" t="s">
        <v>5537</v>
      </c>
      <c r="F6862" t="s">
        <v>37</v>
      </c>
      <c r="G6862" t="s">
        <v>23</v>
      </c>
      <c r="H6862" t="s">
        <v>179</v>
      </c>
      <c r="I6862" t="s">
        <v>39</v>
      </c>
      <c r="J6862" t="s">
        <v>91</v>
      </c>
      <c r="K6862" t="s">
        <v>4495</v>
      </c>
      <c r="L6862">
        <v>55386</v>
      </c>
      <c r="M6862" t="s">
        <v>5232</v>
      </c>
      <c r="N6862" t="str">
        <f t="shared" si="360"/>
        <v>CAMBERWELL,</v>
      </c>
      <c r="O6862" t="str">
        <f t="shared" si="361"/>
        <v>CAMBERWELL</v>
      </c>
      <c r="P6862" t="str">
        <f t="shared" si="362"/>
        <v>VIC</v>
      </c>
      <c r="Q6862" t="s">
        <v>29</v>
      </c>
      <c r="R6862" t="s">
        <v>152</v>
      </c>
      <c r="S6862" t="s">
        <v>31</v>
      </c>
      <c r="T6862" t="s">
        <v>44</v>
      </c>
      <c r="U6862">
        <v>32490</v>
      </c>
    </row>
    <row r="6863" spans="1:21" x14ac:dyDescent="0.25">
      <c r="A6863" t="s">
        <v>79</v>
      </c>
      <c r="B6863">
        <v>2019</v>
      </c>
      <c r="C6863" t="s">
        <v>841</v>
      </c>
      <c r="D6863" t="s">
        <v>30</v>
      </c>
      <c r="E6863" t="s">
        <v>5538</v>
      </c>
      <c r="F6863" t="s">
        <v>37</v>
      </c>
      <c r="G6863" t="s">
        <v>23</v>
      </c>
      <c r="H6863" t="s">
        <v>235</v>
      </c>
      <c r="I6863" t="s">
        <v>39</v>
      </c>
      <c r="J6863" t="s">
        <v>40</v>
      </c>
      <c r="K6863" t="s">
        <v>218</v>
      </c>
      <c r="L6863">
        <v>49061</v>
      </c>
      <c r="M6863" t="s">
        <v>833</v>
      </c>
      <c r="N6863" t="str">
        <f t="shared" si="360"/>
        <v>Berwick,</v>
      </c>
      <c r="O6863" t="str">
        <f t="shared" si="361"/>
        <v>Berwick</v>
      </c>
      <c r="P6863" t="str">
        <f t="shared" si="362"/>
        <v>VIC</v>
      </c>
      <c r="Q6863" t="s">
        <v>137</v>
      </c>
      <c r="R6863" t="s">
        <v>30</v>
      </c>
      <c r="S6863" t="s">
        <v>31</v>
      </c>
      <c r="T6863" t="s">
        <v>32</v>
      </c>
      <c r="U6863">
        <v>37499</v>
      </c>
    </row>
    <row r="6864" spans="1:21" x14ac:dyDescent="0.25">
      <c r="A6864" t="s">
        <v>69</v>
      </c>
      <c r="B6864">
        <v>2017</v>
      </c>
      <c r="C6864" t="s">
        <v>151</v>
      </c>
      <c r="D6864" t="s">
        <v>152</v>
      </c>
      <c r="E6864" t="s">
        <v>2717</v>
      </c>
      <c r="F6864" t="s">
        <v>37</v>
      </c>
      <c r="G6864" t="s">
        <v>23</v>
      </c>
      <c r="H6864" t="s">
        <v>144</v>
      </c>
      <c r="I6864" t="s">
        <v>39</v>
      </c>
      <c r="J6864" t="s">
        <v>91</v>
      </c>
      <c r="K6864" t="s">
        <v>388</v>
      </c>
      <c r="L6864">
        <v>115319</v>
      </c>
      <c r="M6864" t="s">
        <v>5062</v>
      </c>
      <c r="N6864" t="str">
        <f t="shared" si="360"/>
        <v>Coburg North,</v>
      </c>
      <c r="O6864" t="str">
        <f t="shared" si="361"/>
        <v>Coburg North</v>
      </c>
      <c r="P6864" t="str">
        <f t="shared" si="362"/>
        <v>VIC</v>
      </c>
      <c r="Q6864" t="s">
        <v>29</v>
      </c>
      <c r="R6864" t="s">
        <v>152</v>
      </c>
      <c r="S6864" t="s">
        <v>31</v>
      </c>
      <c r="T6864" t="s">
        <v>44</v>
      </c>
      <c r="U6864">
        <v>31990</v>
      </c>
    </row>
    <row r="6865" spans="1:21" x14ac:dyDescent="0.25">
      <c r="A6865" t="s">
        <v>210</v>
      </c>
      <c r="B6865">
        <v>2017</v>
      </c>
      <c r="C6865">
        <v>3</v>
      </c>
      <c r="D6865" t="s">
        <v>152</v>
      </c>
      <c r="E6865" t="s">
        <v>3620</v>
      </c>
      <c r="F6865" t="s">
        <v>37</v>
      </c>
      <c r="G6865" t="s">
        <v>23</v>
      </c>
      <c r="H6865" t="s">
        <v>144</v>
      </c>
      <c r="I6865" t="s">
        <v>39</v>
      </c>
      <c r="J6865" t="s">
        <v>66</v>
      </c>
      <c r="K6865" t="s">
        <v>67</v>
      </c>
      <c r="L6865">
        <v>80843</v>
      </c>
      <c r="M6865" t="s">
        <v>4982</v>
      </c>
      <c r="N6865" t="str">
        <f t="shared" si="360"/>
        <v>Mulgrave,</v>
      </c>
      <c r="O6865" t="str">
        <f t="shared" si="361"/>
        <v>Mulgrave</v>
      </c>
      <c r="P6865" t="str">
        <f t="shared" si="362"/>
        <v>VIC</v>
      </c>
      <c r="Q6865" t="s">
        <v>29</v>
      </c>
      <c r="R6865" t="s">
        <v>152</v>
      </c>
      <c r="S6865" t="s">
        <v>31</v>
      </c>
      <c r="T6865" t="s">
        <v>44</v>
      </c>
      <c r="U6865">
        <v>28950</v>
      </c>
    </row>
    <row r="6866" spans="1:21" x14ac:dyDescent="0.25">
      <c r="A6866" t="s">
        <v>69</v>
      </c>
      <c r="B6866">
        <v>2022</v>
      </c>
      <c r="C6866" t="s">
        <v>362</v>
      </c>
      <c r="D6866" t="s">
        <v>30</v>
      </c>
      <c r="E6866" t="s">
        <v>5539</v>
      </c>
      <c r="F6866" t="s">
        <v>37</v>
      </c>
      <c r="G6866" t="s">
        <v>23</v>
      </c>
      <c r="H6866" t="s">
        <v>49</v>
      </c>
      <c r="I6866" t="s">
        <v>39</v>
      </c>
      <c r="J6866" t="s">
        <v>66</v>
      </c>
      <c r="K6866" t="s">
        <v>67</v>
      </c>
      <c r="L6866">
        <v>33475</v>
      </c>
      <c r="M6866" t="s">
        <v>4998</v>
      </c>
      <c r="N6866" t="str">
        <f t="shared" si="360"/>
        <v>Preston,</v>
      </c>
      <c r="O6866" t="str">
        <f t="shared" si="361"/>
        <v>Preston</v>
      </c>
      <c r="P6866" t="str">
        <f t="shared" si="362"/>
        <v>VIC</v>
      </c>
      <c r="Q6866" t="s">
        <v>29</v>
      </c>
      <c r="R6866" t="s">
        <v>30</v>
      </c>
      <c r="S6866" t="s">
        <v>43</v>
      </c>
      <c r="T6866" t="s">
        <v>44</v>
      </c>
      <c r="U6866">
        <v>55990</v>
      </c>
    </row>
    <row r="6867" spans="1:21" x14ac:dyDescent="0.25">
      <c r="A6867" t="s">
        <v>2690</v>
      </c>
      <c r="B6867">
        <v>2017</v>
      </c>
      <c r="C6867" t="s">
        <v>5540</v>
      </c>
      <c r="D6867" t="s">
        <v>242</v>
      </c>
      <c r="E6867" t="s">
        <v>5541</v>
      </c>
      <c r="F6867" t="s">
        <v>37</v>
      </c>
      <c r="G6867" t="s">
        <v>23</v>
      </c>
      <c r="H6867" t="s">
        <v>5542</v>
      </c>
      <c r="I6867" t="s">
        <v>50</v>
      </c>
      <c r="J6867" t="s">
        <v>40</v>
      </c>
      <c r="K6867" t="s">
        <v>429</v>
      </c>
      <c r="L6867">
        <v>12162</v>
      </c>
      <c r="M6867" t="s">
        <v>4982</v>
      </c>
      <c r="N6867" t="str">
        <f t="shared" si="360"/>
        <v>Mulgrave,</v>
      </c>
      <c r="O6867" t="str">
        <f t="shared" si="361"/>
        <v>Mulgrave</v>
      </c>
      <c r="P6867" t="str">
        <f t="shared" si="362"/>
        <v>VIC</v>
      </c>
      <c r="Q6867" t="s">
        <v>61</v>
      </c>
      <c r="R6867" t="s">
        <v>242</v>
      </c>
      <c r="S6867" t="s">
        <v>53</v>
      </c>
      <c r="T6867" t="s">
        <v>54</v>
      </c>
      <c r="U6867">
        <v>349990</v>
      </c>
    </row>
    <row r="6868" spans="1:21" x14ac:dyDescent="0.25">
      <c r="A6868" t="s">
        <v>249</v>
      </c>
      <c r="B6868">
        <v>2008</v>
      </c>
      <c r="C6868" t="s">
        <v>564</v>
      </c>
      <c r="D6868" t="s">
        <v>116</v>
      </c>
      <c r="E6868" t="s">
        <v>5543</v>
      </c>
      <c r="F6868" t="s">
        <v>37</v>
      </c>
      <c r="G6868" t="s">
        <v>23</v>
      </c>
      <c r="H6868" t="s">
        <v>49</v>
      </c>
      <c r="I6868" t="s">
        <v>39</v>
      </c>
      <c r="J6868" t="s">
        <v>40</v>
      </c>
      <c r="K6868" t="s">
        <v>228</v>
      </c>
      <c r="L6868">
        <v>199306</v>
      </c>
      <c r="M6868" t="s">
        <v>4929</v>
      </c>
      <c r="N6868" t="str">
        <f t="shared" si="360"/>
        <v>Bayswater,</v>
      </c>
      <c r="O6868" t="str">
        <f t="shared" si="361"/>
        <v>Bayswater</v>
      </c>
      <c r="P6868" t="str">
        <f t="shared" si="362"/>
        <v>VIC</v>
      </c>
      <c r="Q6868" t="s">
        <v>29</v>
      </c>
      <c r="R6868" t="s">
        <v>116</v>
      </c>
      <c r="S6868" t="s">
        <v>31</v>
      </c>
      <c r="T6868" t="s">
        <v>44</v>
      </c>
      <c r="U6868">
        <v>8999</v>
      </c>
    </row>
    <row r="6869" spans="1:21" x14ac:dyDescent="0.25">
      <c r="A6869" t="s">
        <v>155</v>
      </c>
      <c r="B6869">
        <v>2017</v>
      </c>
      <c r="C6869" t="s">
        <v>673</v>
      </c>
      <c r="D6869" t="s">
        <v>73</v>
      </c>
      <c r="E6869" t="s">
        <v>747</v>
      </c>
      <c r="F6869" t="s">
        <v>37</v>
      </c>
      <c r="G6869" t="s">
        <v>23</v>
      </c>
      <c r="H6869" t="s">
        <v>144</v>
      </c>
      <c r="I6869" t="s">
        <v>50</v>
      </c>
      <c r="J6869" t="s">
        <v>26</v>
      </c>
      <c r="K6869" t="s">
        <v>262</v>
      </c>
      <c r="L6869">
        <v>196883</v>
      </c>
      <c r="M6869" t="s">
        <v>2158</v>
      </c>
      <c r="N6869" t="str">
        <f t="shared" si="360"/>
        <v>Labrador,</v>
      </c>
      <c r="O6869" t="str">
        <f t="shared" si="361"/>
        <v>Labrador</v>
      </c>
      <c r="P6869" t="str">
        <f t="shared" si="362"/>
        <v>QLD</v>
      </c>
      <c r="Q6869" t="s">
        <v>29</v>
      </c>
      <c r="R6869" t="s">
        <v>73</v>
      </c>
      <c r="S6869" t="s">
        <v>31</v>
      </c>
      <c r="T6869" t="s">
        <v>195</v>
      </c>
      <c r="U6869">
        <v>26999</v>
      </c>
    </row>
    <row r="6870" spans="1:21" x14ac:dyDescent="0.25">
      <c r="A6870" t="s">
        <v>141</v>
      </c>
      <c r="B6870">
        <v>1999</v>
      </c>
      <c r="C6870" t="s">
        <v>337</v>
      </c>
      <c r="D6870" t="s">
        <v>152</v>
      </c>
      <c r="E6870" t="s">
        <v>5544</v>
      </c>
      <c r="F6870" t="s">
        <v>37</v>
      </c>
      <c r="G6870" t="s">
        <v>23</v>
      </c>
      <c r="H6870" t="s">
        <v>49</v>
      </c>
      <c r="I6870" t="s">
        <v>25</v>
      </c>
      <c r="J6870" t="s">
        <v>66</v>
      </c>
      <c r="K6870" t="s">
        <v>246</v>
      </c>
      <c r="L6870">
        <v>184482</v>
      </c>
      <c r="M6870" t="s">
        <v>867</v>
      </c>
      <c r="N6870" t="str">
        <f t="shared" si="360"/>
        <v>Arundel,</v>
      </c>
      <c r="O6870" t="str">
        <f t="shared" si="361"/>
        <v>Arundel</v>
      </c>
      <c r="P6870" t="str">
        <f t="shared" si="362"/>
        <v>QLD</v>
      </c>
      <c r="Q6870" t="s">
        <v>29</v>
      </c>
      <c r="R6870" t="s">
        <v>152</v>
      </c>
      <c r="S6870" t="s">
        <v>31</v>
      </c>
      <c r="T6870" t="s">
        <v>44</v>
      </c>
      <c r="U6870">
        <v>4999</v>
      </c>
    </row>
    <row r="6871" spans="1:21" x14ac:dyDescent="0.25">
      <c r="A6871" t="s">
        <v>155</v>
      </c>
      <c r="B6871">
        <v>2020</v>
      </c>
      <c r="C6871" t="s">
        <v>828</v>
      </c>
      <c r="D6871" t="s">
        <v>30</v>
      </c>
      <c r="E6871" t="s">
        <v>1066</v>
      </c>
      <c r="F6871" t="s">
        <v>37</v>
      </c>
      <c r="G6871" t="s">
        <v>23</v>
      </c>
      <c r="H6871" t="s">
        <v>49</v>
      </c>
      <c r="I6871" t="s">
        <v>39</v>
      </c>
      <c r="J6871" t="s">
        <v>66</v>
      </c>
      <c r="K6871" t="s">
        <v>283</v>
      </c>
      <c r="L6871">
        <v>60604</v>
      </c>
      <c r="M6871" t="s">
        <v>925</v>
      </c>
      <c r="N6871" t="str">
        <f t="shared" si="360"/>
        <v>Tweed Heads South,</v>
      </c>
      <c r="O6871" t="str">
        <f t="shared" si="361"/>
        <v>Tweed Heads South</v>
      </c>
      <c r="P6871" t="str">
        <f t="shared" si="362"/>
        <v>NSW</v>
      </c>
      <c r="Q6871" t="s">
        <v>29</v>
      </c>
      <c r="R6871" t="s">
        <v>30</v>
      </c>
      <c r="S6871" t="s">
        <v>31</v>
      </c>
      <c r="T6871" t="s">
        <v>44</v>
      </c>
      <c r="U6871">
        <v>22490</v>
      </c>
    </row>
    <row r="6872" spans="1:21" x14ac:dyDescent="0.25">
      <c r="A6872" t="s">
        <v>69</v>
      </c>
      <c r="B6872">
        <v>2020</v>
      </c>
      <c r="C6872" t="s">
        <v>181</v>
      </c>
      <c r="D6872" t="s">
        <v>35</v>
      </c>
      <c r="E6872" t="s">
        <v>2593</v>
      </c>
      <c r="F6872" t="s">
        <v>37</v>
      </c>
      <c r="G6872" t="s">
        <v>23</v>
      </c>
      <c r="H6872" t="s">
        <v>601</v>
      </c>
      <c r="I6872" t="s">
        <v>39</v>
      </c>
      <c r="J6872" t="s">
        <v>66</v>
      </c>
      <c r="K6872" t="s">
        <v>395</v>
      </c>
      <c r="L6872">
        <v>8321</v>
      </c>
      <c r="M6872" t="s">
        <v>860</v>
      </c>
      <c r="N6872" t="str">
        <f t="shared" si="360"/>
        <v>Pakenham,</v>
      </c>
      <c r="O6872" t="str">
        <f t="shared" si="361"/>
        <v>Pakenham</v>
      </c>
      <c r="P6872" t="str">
        <f t="shared" si="362"/>
        <v>VIC</v>
      </c>
      <c r="Q6872" t="s">
        <v>125</v>
      </c>
      <c r="R6872" t="s">
        <v>35</v>
      </c>
      <c r="S6872" t="s">
        <v>43</v>
      </c>
      <c r="T6872" t="s">
        <v>44</v>
      </c>
      <c r="U6872">
        <v>29990</v>
      </c>
    </row>
    <row r="6873" spans="1:21" x14ac:dyDescent="0.25">
      <c r="A6873" t="s">
        <v>88</v>
      </c>
      <c r="B6873">
        <v>2020</v>
      </c>
      <c r="C6873" t="s">
        <v>373</v>
      </c>
      <c r="D6873" t="s">
        <v>35</v>
      </c>
      <c r="E6873" t="s">
        <v>5545</v>
      </c>
      <c r="F6873" t="s">
        <v>37</v>
      </c>
      <c r="G6873" t="s">
        <v>23</v>
      </c>
      <c r="H6873" t="s">
        <v>38</v>
      </c>
      <c r="I6873" t="s">
        <v>39</v>
      </c>
      <c r="J6873" t="s">
        <v>66</v>
      </c>
      <c r="K6873" t="s">
        <v>67</v>
      </c>
      <c r="L6873">
        <v>33671</v>
      </c>
      <c r="M6873" t="s">
        <v>4973</v>
      </c>
      <c r="N6873" t="str">
        <f t="shared" si="360"/>
        <v>Burwood,</v>
      </c>
      <c r="O6873" t="str">
        <f t="shared" si="361"/>
        <v>Burwood</v>
      </c>
      <c r="P6873" t="str">
        <f t="shared" si="362"/>
        <v>VIC</v>
      </c>
      <c r="Q6873" t="s">
        <v>29</v>
      </c>
      <c r="R6873" t="s">
        <v>35</v>
      </c>
      <c r="S6873" t="s">
        <v>43</v>
      </c>
      <c r="T6873" t="s">
        <v>44</v>
      </c>
      <c r="U6873">
        <v>33890</v>
      </c>
    </row>
    <row r="6874" spans="1:21" x14ac:dyDescent="0.25">
      <c r="A6874" t="s">
        <v>88</v>
      </c>
      <c r="B6874">
        <v>2015</v>
      </c>
      <c r="C6874" t="s">
        <v>223</v>
      </c>
      <c r="D6874" t="s">
        <v>30</v>
      </c>
      <c r="E6874" t="s">
        <v>5546</v>
      </c>
      <c r="F6874" t="s">
        <v>37</v>
      </c>
      <c r="G6874" t="s">
        <v>23</v>
      </c>
      <c r="H6874" t="s">
        <v>49</v>
      </c>
      <c r="I6874" t="s">
        <v>39</v>
      </c>
      <c r="J6874" t="s">
        <v>66</v>
      </c>
      <c r="K6874" t="s">
        <v>186</v>
      </c>
      <c r="L6874">
        <v>116874</v>
      </c>
      <c r="M6874" t="s">
        <v>5000</v>
      </c>
      <c r="N6874" t="str">
        <f t="shared" si="360"/>
        <v>Ringwood,</v>
      </c>
      <c r="O6874" t="str">
        <f t="shared" si="361"/>
        <v>Ringwood</v>
      </c>
      <c r="P6874" t="str">
        <f t="shared" si="362"/>
        <v>VIC</v>
      </c>
      <c r="Q6874" t="s">
        <v>29</v>
      </c>
      <c r="R6874" t="s">
        <v>30</v>
      </c>
      <c r="S6874" t="s">
        <v>31</v>
      </c>
      <c r="T6874" t="s">
        <v>44</v>
      </c>
      <c r="U6874">
        <v>26089</v>
      </c>
    </row>
    <row r="6875" spans="1:21" x14ac:dyDescent="0.25">
      <c r="A6875" t="s">
        <v>69</v>
      </c>
      <c r="B6875">
        <v>2020</v>
      </c>
      <c r="C6875" t="s">
        <v>181</v>
      </c>
      <c r="D6875" t="s">
        <v>35</v>
      </c>
      <c r="E6875" t="s">
        <v>5547</v>
      </c>
      <c r="F6875" t="s">
        <v>37</v>
      </c>
      <c r="G6875" t="s">
        <v>23</v>
      </c>
      <c r="H6875" t="s">
        <v>601</v>
      </c>
      <c r="I6875" t="s">
        <v>39</v>
      </c>
      <c r="J6875" t="s">
        <v>66</v>
      </c>
      <c r="K6875" t="s">
        <v>395</v>
      </c>
      <c r="L6875">
        <v>16852</v>
      </c>
      <c r="M6875" t="s">
        <v>860</v>
      </c>
      <c r="N6875" t="str">
        <f t="shared" si="360"/>
        <v>Pakenham,</v>
      </c>
      <c r="O6875" t="str">
        <f t="shared" si="361"/>
        <v>Pakenham</v>
      </c>
      <c r="P6875" t="str">
        <f t="shared" si="362"/>
        <v>VIC</v>
      </c>
      <c r="Q6875" t="s">
        <v>125</v>
      </c>
      <c r="R6875" t="s">
        <v>35</v>
      </c>
      <c r="S6875" t="s">
        <v>43</v>
      </c>
      <c r="T6875" t="s">
        <v>44</v>
      </c>
      <c r="U6875">
        <v>33990</v>
      </c>
    </row>
    <row r="6876" spans="1:21" x14ac:dyDescent="0.25">
      <c r="A6876" t="s">
        <v>79</v>
      </c>
      <c r="B6876">
        <v>2019</v>
      </c>
      <c r="C6876" t="s">
        <v>437</v>
      </c>
      <c r="D6876" t="s">
        <v>138</v>
      </c>
      <c r="E6876" t="s">
        <v>954</v>
      </c>
      <c r="F6876" t="s">
        <v>37</v>
      </c>
      <c r="G6876" t="s">
        <v>23</v>
      </c>
      <c r="H6876" t="s">
        <v>309</v>
      </c>
      <c r="I6876" t="s">
        <v>110</v>
      </c>
      <c r="J6876" t="s">
        <v>26</v>
      </c>
      <c r="K6876" t="s">
        <v>439</v>
      </c>
      <c r="L6876">
        <v>83500</v>
      </c>
      <c r="M6876" t="s">
        <v>5098</v>
      </c>
      <c r="N6876" t="str">
        <f t="shared" si="360"/>
        <v>Robina,</v>
      </c>
      <c r="O6876" t="str">
        <f t="shared" si="361"/>
        <v>Robina</v>
      </c>
      <c r="P6876" t="str">
        <f t="shared" si="362"/>
        <v>QLD</v>
      </c>
      <c r="Q6876" t="s">
        <v>29</v>
      </c>
      <c r="R6876" t="s">
        <v>138</v>
      </c>
      <c r="S6876" t="s">
        <v>31</v>
      </c>
      <c r="T6876" t="s">
        <v>44</v>
      </c>
      <c r="U6876">
        <v>52850</v>
      </c>
    </row>
    <row r="6877" spans="1:21" x14ac:dyDescent="0.25">
      <c r="A6877" t="s">
        <v>183</v>
      </c>
      <c r="B6877">
        <v>2017</v>
      </c>
      <c r="C6877" t="s">
        <v>184</v>
      </c>
      <c r="D6877" t="s">
        <v>30</v>
      </c>
      <c r="E6877" t="s">
        <v>5548</v>
      </c>
      <c r="F6877" t="s">
        <v>37</v>
      </c>
      <c r="G6877" t="s">
        <v>23</v>
      </c>
      <c r="H6877" t="s">
        <v>135</v>
      </c>
      <c r="I6877" t="s">
        <v>110</v>
      </c>
      <c r="J6877" t="s">
        <v>26</v>
      </c>
      <c r="K6877" t="s">
        <v>128</v>
      </c>
      <c r="L6877">
        <v>76000</v>
      </c>
      <c r="M6877" t="s">
        <v>5207</v>
      </c>
      <c r="N6877" t="str">
        <f t="shared" si="360"/>
        <v>Officer,</v>
      </c>
      <c r="O6877" t="str">
        <f t="shared" si="361"/>
        <v>Officer</v>
      </c>
      <c r="P6877" t="str">
        <f t="shared" si="362"/>
        <v>VIC</v>
      </c>
      <c r="Q6877" t="s">
        <v>137</v>
      </c>
      <c r="R6877" t="s">
        <v>30</v>
      </c>
      <c r="S6877" t="s">
        <v>31</v>
      </c>
      <c r="T6877" t="s">
        <v>44</v>
      </c>
      <c r="U6877">
        <v>47975</v>
      </c>
    </row>
    <row r="6878" spans="1:21" x14ac:dyDescent="0.25">
      <c r="A6878" t="s">
        <v>249</v>
      </c>
      <c r="B6878">
        <v>2019</v>
      </c>
      <c r="C6878" t="s">
        <v>550</v>
      </c>
      <c r="D6878" t="s">
        <v>71</v>
      </c>
      <c r="E6878" t="s">
        <v>5549</v>
      </c>
      <c r="F6878" t="s">
        <v>37</v>
      </c>
      <c r="G6878" t="s">
        <v>23</v>
      </c>
      <c r="H6878" t="s">
        <v>105</v>
      </c>
      <c r="I6878" t="s">
        <v>39</v>
      </c>
      <c r="J6878" t="s">
        <v>40</v>
      </c>
      <c r="K6878" t="s">
        <v>1116</v>
      </c>
      <c r="L6878">
        <v>21748</v>
      </c>
      <c r="M6878" t="s">
        <v>878</v>
      </c>
      <c r="N6878" t="str">
        <f t="shared" si="360"/>
        <v>Southport,</v>
      </c>
      <c r="O6878" t="str">
        <f t="shared" si="361"/>
        <v>Southport</v>
      </c>
      <c r="P6878" t="str">
        <f t="shared" si="362"/>
        <v>QLD</v>
      </c>
      <c r="Q6878" t="s">
        <v>29</v>
      </c>
      <c r="R6878" t="s">
        <v>71</v>
      </c>
      <c r="S6878" t="s">
        <v>31</v>
      </c>
      <c r="T6878" t="s">
        <v>44</v>
      </c>
      <c r="U6878">
        <v>37990</v>
      </c>
    </row>
    <row r="6879" spans="1:21" x14ac:dyDescent="0.25">
      <c r="A6879" t="s">
        <v>196</v>
      </c>
      <c r="B6879">
        <v>2014</v>
      </c>
      <c r="C6879" t="s">
        <v>1219</v>
      </c>
      <c r="D6879" t="s">
        <v>30</v>
      </c>
      <c r="E6879" t="s">
        <v>5550</v>
      </c>
      <c r="F6879" t="s">
        <v>37</v>
      </c>
      <c r="G6879" t="s">
        <v>23</v>
      </c>
      <c r="H6879" t="s">
        <v>1349</v>
      </c>
      <c r="I6879" t="s">
        <v>25</v>
      </c>
      <c r="J6879" t="s">
        <v>26</v>
      </c>
      <c r="K6879" t="s">
        <v>166</v>
      </c>
      <c r="L6879">
        <v>161646</v>
      </c>
      <c r="M6879" t="s">
        <v>878</v>
      </c>
      <c r="N6879" t="str">
        <f t="shared" si="360"/>
        <v>Southport,</v>
      </c>
      <c r="O6879" t="str">
        <f t="shared" si="361"/>
        <v>Southport</v>
      </c>
      <c r="P6879" t="str">
        <f t="shared" si="362"/>
        <v>QLD</v>
      </c>
      <c r="Q6879" t="s">
        <v>303</v>
      </c>
      <c r="R6879" t="s">
        <v>30</v>
      </c>
      <c r="S6879" t="s">
        <v>31</v>
      </c>
      <c r="T6879" t="s">
        <v>44</v>
      </c>
      <c r="U6879">
        <v>23990</v>
      </c>
    </row>
    <row r="6880" spans="1:21" x14ac:dyDescent="0.25">
      <c r="A6880" t="s">
        <v>141</v>
      </c>
      <c r="B6880">
        <v>2012</v>
      </c>
      <c r="C6880" t="s">
        <v>318</v>
      </c>
      <c r="D6880" t="s">
        <v>35</v>
      </c>
      <c r="E6880" t="s">
        <v>5551</v>
      </c>
      <c r="F6880" t="s">
        <v>37</v>
      </c>
      <c r="G6880" t="s">
        <v>23</v>
      </c>
      <c r="H6880" t="s">
        <v>49</v>
      </c>
      <c r="I6880" t="s">
        <v>25</v>
      </c>
      <c r="J6880" t="s">
        <v>66</v>
      </c>
      <c r="K6880" t="s">
        <v>487</v>
      </c>
      <c r="L6880">
        <v>148670</v>
      </c>
      <c r="M6880" t="s">
        <v>5000</v>
      </c>
      <c r="N6880" t="str">
        <f t="shared" si="360"/>
        <v>Ringwood,</v>
      </c>
      <c r="O6880" t="str">
        <f t="shared" si="361"/>
        <v>Ringwood</v>
      </c>
      <c r="P6880" t="str">
        <f t="shared" si="362"/>
        <v>VIC</v>
      </c>
      <c r="Q6880" t="s">
        <v>29</v>
      </c>
      <c r="R6880" t="s">
        <v>35</v>
      </c>
      <c r="S6880" t="s">
        <v>43</v>
      </c>
      <c r="T6880" t="s">
        <v>44</v>
      </c>
      <c r="U6880">
        <v>15950</v>
      </c>
    </row>
    <row r="6881" spans="1:21" x14ac:dyDescent="0.25">
      <c r="A6881" t="s">
        <v>252</v>
      </c>
      <c r="B6881">
        <v>2019</v>
      </c>
      <c r="C6881" t="s">
        <v>721</v>
      </c>
      <c r="D6881" t="s">
        <v>116</v>
      </c>
      <c r="E6881" t="s">
        <v>1478</v>
      </c>
      <c r="F6881" t="s">
        <v>37</v>
      </c>
      <c r="G6881" t="s">
        <v>23</v>
      </c>
      <c r="H6881" t="s">
        <v>24</v>
      </c>
      <c r="I6881" t="s">
        <v>39</v>
      </c>
      <c r="J6881" t="s">
        <v>26</v>
      </c>
      <c r="K6881" t="s">
        <v>202</v>
      </c>
      <c r="L6881">
        <v>53355</v>
      </c>
      <c r="M6881" t="s">
        <v>833</v>
      </c>
      <c r="N6881" t="str">
        <f t="shared" si="360"/>
        <v>Berwick,</v>
      </c>
      <c r="O6881" t="str">
        <f t="shared" si="361"/>
        <v>Berwick</v>
      </c>
      <c r="P6881" t="str">
        <f t="shared" si="362"/>
        <v>VIC</v>
      </c>
      <c r="Q6881" t="s">
        <v>29</v>
      </c>
      <c r="R6881" t="s">
        <v>116</v>
      </c>
      <c r="S6881" t="s">
        <v>31</v>
      </c>
      <c r="T6881" t="s">
        <v>277</v>
      </c>
      <c r="U6881">
        <v>39990</v>
      </c>
    </row>
    <row r="6882" spans="1:21" x14ac:dyDescent="0.25">
      <c r="A6882" t="s">
        <v>249</v>
      </c>
      <c r="B6882">
        <v>2012</v>
      </c>
      <c r="C6882" t="s">
        <v>1245</v>
      </c>
      <c r="D6882" t="s">
        <v>35</v>
      </c>
      <c r="E6882" t="s">
        <v>5552</v>
      </c>
      <c r="F6882" t="s">
        <v>37</v>
      </c>
      <c r="G6882" t="s">
        <v>23</v>
      </c>
      <c r="H6882" t="s">
        <v>105</v>
      </c>
      <c r="I6882" t="s">
        <v>39</v>
      </c>
      <c r="J6882" t="s">
        <v>40</v>
      </c>
      <c r="K6882" t="s">
        <v>499</v>
      </c>
      <c r="L6882">
        <v>114382</v>
      </c>
      <c r="M6882" t="s">
        <v>891</v>
      </c>
      <c r="N6882" t="str">
        <f t="shared" si="360"/>
        <v>Lilydale,</v>
      </c>
      <c r="O6882" t="str">
        <f t="shared" si="361"/>
        <v>Lilydale</v>
      </c>
      <c r="P6882" t="str">
        <f t="shared" si="362"/>
        <v>VIC</v>
      </c>
      <c r="Q6882" t="s">
        <v>29</v>
      </c>
      <c r="R6882" t="s">
        <v>35</v>
      </c>
      <c r="S6882" t="s">
        <v>222</v>
      </c>
      <c r="T6882" t="s">
        <v>54</v>
      </c>
      <c r="U6882">
        <v>15990</v>
      </c>
    </row>
    <row r="6883" spans="1:21" x14ac:dyDescent="0.25">
      <c r="A6883" t="s">
        <v>1048</v>
      </c>
      <c r="B6883">
        <v>2018</v>
      </c>
      <c r="C6883" t="s">
        <v>694</v>
      </c>
      <c r="D6883" t="s">
        <v>138</v>
      </c>
      <c r="E6883" t="s">
        <v>5553</v>
      </c>
      <c r="F6883" t="s">
        <v>37</v>
      </c>
      <c r="G6883" t="s">
        <v>23</v>
      </c>
      <c r="H6883" t="s">
        <v>614</v>
      </c>
      <c r="I6883" t="s">
        <v>110</v>
      </c>
      <c r="J6883" t="s">
        <v>26</v>
      </c>
      <c r="K6883" t="s">
        <v>382</v>
      </c>
      <c r="L6883">
        <v>48275</v>
      </c>
      <c r="M6883" t="s">
        <v>4955</v>
      </c>
      <c r="N6883" t="str">
        <f t="shared" si="360"/>
        <v>Ashmore,</v>
      </c>
      <c r="O6883" t="str">
        <f t="shared" si="361"/>
        <v>Ashmore</v>
      </c>
      <c r="P6883" t="str">
        <f t="shared" si="362"/>
        <v>QLD</v>
      </c>
      <c r="Q6883" t="s">
        <v>29</v>
      </c>
      <c r="R6883" t="s">
        <v>138</v>
      </c>
      <c r="S6883" t="s">
        <v>31</v>
      </c>
      <c r="T6883" t="s">
        <v>44</v>
      </c>
      <c r="U6883">
        <v>57990</v>
      </c>
    </row>
    <row r="6884" spans="1:21" x14ac:dyDescent="0.25">
      <c r="A6884" t="s">
        <v>240</v>
      </c>
      <c r="B6884">
        <v>1999</v>
      </c>
      <c r="C6884" t="s">
        <v>619</v>
      </c>
      <c r="D6884" t="s">
        <v>152</v>
      </c>
      <c r="E6884" t="s">
        <v>5554</v>
      </c>
      <c r="F6884" t="s">
        <v>37</v>
      </c>
      <c r="G6884" t="s">
        <v>23</v>
      </c>
      <c r="H6884" t="s">
        <v>432</v>
      </c>
      <c r="I6884" t="s">
        <v>50</v>
      </c>
      <c r="J6884" t="s">
        <v>66</v>
      </c>
      <c r="K6884" t="s">
        <v>2999</v>
      </c>
      <c r="L6884">
        <v>201000</v>
      </c>
      <c r="M6884" t="s">
        <v>5555</v>
      </c>
      <c r="N6884" t="str">
        <f t="shared" si="360"/>
        <v>Mill Park,</v>
      </c>
      <c r="O6884" t="str">
        <f t="shared" si="361"/>
        <v>Mill Park</v>
      </c>
      <c r="P6884" t="str">
        <f t="shared" si="362"/>
        <v>VIC</v>
      </c>
      <c r="Q6884" t="s">
        <v>137</v>
      </c>
      <c r="R6884" t="s">
        <v>152</v>
      </c>
      <c r="S6884" t="s">
        <v>31</v>
      </c>
      <c r="T6884" t="s">
        <v>44</v>
      </c>
      <c r="U6884">
        <v>9990</v>
      </c>
    </row>
    <row r="6885" spans="1:21" x14ac:dyDescent="0.25">
      <c r="A6885" t="s">
        <v>425</v>
      </c>
      <c r="B6885">
        <v>2015</v>
      </c>
      <c r="C6885" t="s">
        <v>3401</v>
      </c>
      <c r="D6885" t="s">
        <v>242</v>
      </c>
      <c r="E6885" t="s">
        <v>5556</v>
      </c>
      <c r="F6885" t="s">
        <v>37</v>
      </c>
      <c r="G6885" t="s">
        <v>23</v>
      </c>
      <c r="H6885" t="s">
        <v>162</v>
      </c>
      <c r="I6885" t="s">
        <v>50</v>
      </c>
      <c r="J6885" t="s">
        <v>40</v>
      </c>
      <c r="K6885" t="s">
        <v>186</v>
      </c>
      <c r="L6885">
        <v>74515</v>
      </c>
      <c r="M6885" t="s">
        <v>4936</v>
      </c>
      <c r="N6885" t="str">
        <f t="shared" si="360"/>
        <v>Vermont,</v>
      </c>
      <c r="O6885" t="str">
        <f t="shared" si="361"/>
        <v>Vermont</v>
      </c>
      <c r="P6885" t="str">
        <f t="shared" si="362"/>
        <v>VIC</v>
      </c>
      <c r="Q6885" t="s">
        <v>137</v>
      </c>
      <c r="R6885" t="s">
        <v>242</v>
      </c>
      <c r="S6885" t="s">
        <v>53</v>
      </c>
      <c r="T6885" t="s">
        <v>98</v>
      </c>
      <c r="U6885">
        <v>89990</v>
      </c>
    </row>
    <row r="6886" spans="1:21" x14ac:dyDescent="0.25">
      <c r="A6886" t="s">
        <v>155</v>
      </c>
      <c r="B6886">
        <v>2018</v>
      </c>
      <c r="C6886" t="s">
        <v>673</v>
      </c>
      <c r="D6886" t="s">
        <v>73</v>
      </c>
      <c r="E6886" t="s">
        <v>1494</v>
      </c>
      <c r="F6886" t="s">
        <v>37</v>
      </c>
      <c r="G6886" t="s">
        <v>23</v>
      </c>
      <c r="H6886" t="s">
        <v>144</v>
      </c>
      <c r="I6886" t="s">
        <v>50</v>
      </c>
      <c r="J6886" t="s">
        <v>26</v>
      </c>
      <c r="K6886" t="s">
        <v>262</v>
      </c>
      <c r="L6886">
        <v>128163</v>
      </c>
      <c r="M6886" t="s">
        <v>5062</v>
      </c>
      <c r="N6886" t="str">
        <f t="shared" si="360"/>
        <v>Coburg North,</v>
      </c>
      <c r="O6886" t="str">
        <f t="shared" si="361"/>
        <v>Coburg North</v>
      </c>
      <c r="P6886" t="str">
        <f t="shared" si="362"/>
        <v>VIC</v>
      </c>
      <c r="Q6886" t="s">
        <v>29</v>
      </c>
      <c r="R6886" t="s">
        <v>73</v>
      </c>
      <c r="S6886" t="s">
        <v>31</v>
      </c>
      <c r="T6886" t="s">
        <v>195</v>
      </c>
      <c r="U6886">
        <v>33990</v>
      </c>
    </row>
    <row r="6887" spans="1:21" x14ac:dyDescent="0.25">
      <c r="A6887" t="s">
        <v>113</v>
      </c>
      <c r="B6887">
        <v>2014</v>
      </c>
      <c r="C6887" t="s">
        <v>626</v>
      </c>
      <c r="D6887" t="s">
        <v>30</v>
      </c>
      <c r="E6887" t="s">
        <v>5557</v>
      </c>
      <c r="F6887" t="s">
        <v>37</v>
      </c>
      <c r="G6887" t="s">
        <v>23</v>
      </c>
      <c r="H6887" t="s">
        <v>1094</v>
      </c>
      <c r="I6887" t="s">
        <v>110</v>
      </c>
      <c r="J6887" t="s">
        <v>26</v>
      </c>
      <c r="K6887" t="s">
        <v>275</v>
      </c>
      <c r="L6887">
        <v>148390</v>
      </c>
      <c r="M6887" t="s">
        <v>5207</v>
      </c>
      <c r="N6887" t="str">
        <f t="shared" si="360"/>
        <v>Officer,</v>
      </c>
      <c r="O6887" t="str">
        <f t="shared" si="361"/>
        <v>Officer</v>
      </c>
      <c r="P6887" t="str">
        <f t="shared" si="362"/>
        <v>VIC</v>
      </c>
      <c r="Q6887" t="s">
        <v>29</v>
      </c>
      <c r="R6887" t="s">
        <v>30</v>
      </c>
      <c r="S6887" t="s">
        <v>31</v>
      </c>
      <c r="T6887" t="s">
        <v>32</v>
      </c>
      <c r="U6887">
        <v>29975</v>
      </c>
    </row>
    <row r="6888" spans="1:21" x14ac:dyDescent="0.25">
      <c r="A6888" t="s">
        <v>249</v>
      </c>
      <c r="B6888">
        <v>2022</v>
      </c>
      <c r="C6888" t="s">
        <v>550</v>
      </c>
      <c r="D6888" t="s">
        <v>5140</v>
      </c>
      <c r="E6888" t="s">
        <v>2027</v>
      </c>
      <c r="F6888" t="s">
        <v>22</v>
      </c>
      <c r="G6888" t="s">
        <v>23</v>
      </c>
      <c r="H6888" t="s">
        <v>38</v>
      </c>
      <c r="I6888" t="s">
        <v>39</v>
      </c>
      <c r="J6888" t="s">
        <v>40</v>
      </c>
      <c r="K6888" t="s">
        <v>395</v>
      </c>
      <c r="L6888">
        <v>2348</v>
      </c>
      <c r="M6888" t="s">
        <v>878</v>
      </c>
      <c r="N6888" t="str">
        <f t="shared" si="360"/>
        <v>Southport,</v>
      </c>
      <c r="O6888" t="str">
        <f t="shared" si="361"/>
        <v>Southport</v>
      </c>
      <c r="P6888" t="str">
        <f t="shared" si="362"/>
        <v>QLD</v>
      </c>
      <c r="Q6888" t="s">
        <v>29</v>
      </c>
      <c r="R6888" t="s">
        <v>152</v>
      </c>
      <c r="S6888" t="s">
        <v>31</v>
      </c>
      <c r="T6888" t="s">
        <v>44</v>
      </c>
      <c r="U6888">
        <v>54990</v>
      </c>
    </row>
    <row r="6889" spans="1:21" x14ac:dyDescent="0.25">
      <c r="A6889" t="s">
        <v>252</v>
      </c>
      <c r="B6889">
        <v>2022</v>
      </c>
      <c r="C6889" t="s">
        <v>721</v>
      </c>
      <c r="D6889" t="s">
        <v>116</v>
      </c>
      <c r="E6889" t="s">
        <v>5558</v>
      </c>
      <c r="F6889" t="s">
        <v>37</v>
      </c>
      <c r="G6889" t="s">
        <v>23</v>
      </c>
      <c r="H6889" t="s">
        <v>24</v>
      </c>
      <c r="I6889" t="s">
        <v>39</v>
      </c>
      <c r="J6889" t="s">
        <v>26</v>
      </c>
      <c r="K6889" t="s">
        <v>379</v>
      </c>
      <c r="L6889">
        <v>15096</v>
      </c>
      <c r="M6889" t="s">
        <v>4926</v>
      </c>
      <c r="N6889" t="str">
        <f t="shared" si="360"/>
        <v>Dandenong South,</v>
      </c>
      <c r="O6889" t="str">
        <f t="shared" si="361"/>
        <v>Dandenong South</v>
      </c>
      <c r="P6889" t="str">
        <f t="shared" si="362"/>
        <v>VIC</v>
      </c>
      <c r="Q6889" t="s">
        <v>29</v>
      </c>
      <c r="R6889" t="s">
        <v>116</v>
      </c>
      <c r="S6889" t="s">
        <v>31</v>
      </c>
      <c r="T6889" t="s">
        <v>277</v>
      </c>
      <c r="U6889">
        <v>56990</v>
      </c>
    </row>
    <row r="6890" spans="1:21" x14ac:dyDescent="0.25">
      <c r="A6890" t="s">
        <v>55</v>
      </c>
      <c r="B6890">
        <v>2017</v>
      </c>
      <c r="C6890" t="s">
        <v>4239</v>
      </c>
      <c r="D6890" t="s">
        <v>242</v>
      </c>
      <c r="E6890" t="s">
        <v>4240</v>
      </c>
      <c r="F6890" t="s">
        <v>37</v>
      </c>
      <c r="G6890" t="s">
        <v>23</v>
      </c>
      <c r="H6890" t="s">
        <v>49</v>
      </c>
      <c r="I6890" t="s">
        <v>50</v>
      </c>
      <c r="J6890" t="s">
        <v>40</v>
      </c>
      <c r="K6890" t="s">
        <v>199</v>
      </c>
      <c r="L6890">
        <v>47756</v>
      </c>
      <c r="M6890" t="s">
        <v>4982</v>
      </c>
      <c r="N6890" t="str">
        <f t="shared" si="360"/>
        <v>Mulgrave,</v>
      </c>
      <c r="O6890" t="str">
        <f t="shared" si="361"/>
        <v>Mulgrave</v>
      </c>
      <c r="P6890" t="str">
        <f t="shared" si="362"/>
        <v>VIC</v>
      </c>
      <c r="Q6890" t="s">
        <v>29</v>
      </c>
      <c r="R6890" t="s">
        <v>242</v>
      </c>
      <c r="S6890" t="s">
        <v>53</v>
      </c>
      <c r="T6890" t="s">
        <v>54</v>
      </c>
      <c r="U6890">
        <v>84800</v>
      </c>
    </row>
    <row r="6891" spans="1:21" x14ac:dyDescent="0.25">
      <c r="A6891" t="s">
        <v>240</v>
      </c>
      <c r="B6891">
        <v>2018</v>
      </c>
      <c r="C6891" t="s">
        <v>385</v>
      </c>
      <c r="D6891" t="s">
        <v>30</v>
      </c>
      <c r="E6891" t="s">
        <v>920</v>
      </c>
      <c r="F6891" t="s">
        <v>37</v>
      </c>
      <c r="G6891" t="s">
        <v>23</v>
      </c>
      <c r="H6891" t="s">
        <v>24</v>
      </c>
      <c r="I6891" t="s">
        <v>25</v>
      </c>
      <c r="J6891" t="s">
        <v>26</v>
      </c>
      <c r="K6891" t="s">
        <v>176</v>
      </c>
      <c r="L6891">
        <v>114737</v>
      </c>
      <c r="M6891" t="s">
        <v>5021</v>
      </c>
      <c r="N6891" t="str">
        <f t="shared" si="360"/>
        <v>Nunawading,</v>
      </c>
      <c r="O6891" t="str">
        <f t="shared" si="361"/>
        <v>Nunawading</v>
      </c>
      <c r="P6891" t="str">
        <f t="shared" si="362"/>
        <v>VIC</v>
      </c>
      <c r="Q6891" t="s">
        <v>29</v>
      </c>
      <c r="R6891" t="s">
        <v>30</v>
      </c>
      <c r="S6891" t="s">
        <v>31</v>
      </c>
      <c r="T6891" t="s">
        <v>32</v>
      </c>
      <c r="U6891">
        <v>19990</v>
      </c>
    </row>
    <row r="6892" spans="1:21" x14ac:dyDescent="0.25">
      <c r="A6892" t="s">
        <v>141</v>
      </c>
      <c r="B6892">
        <v>2017</v>
      </c>
      <c r="C6892" t="s">
        <v>142</v>
      </c>
      <c r="D6892" t="s">
        <v>30</v>
      </c>
      <c r="E6892" t="s">
        <v>1602</v>
      </c>
      <c r="F6892" t="s">
        <v>37</v>
      </c>
      <c r="G6892" t="s">
        <v>23</v>
      </c>
      <c r="H6892" t="s">
        <v>49</v>
      </c>
      <c r="I6892" t="s">
        <v>25</v>
      </c>
      <c r="J6892" t="s">
        <v>26</v>
      </c>
      <c r="K6892" t="s">
        <v>279</v>
      </c>
      <c r="L6892">
        <v>123280</v>
      </c>
      <c r="M6892" t="s">
        <v>5071</v>
      </c>
      <c r="N6892" t="str">
        <f t="shared" si="360"/>
        <v>Bundoora,</v>
      </c>
      <c r="O6892" t="str">
        <f t="shared" si="361"/>
        <v>Bundoora</v>
      </c>
      <c r="P6892" t="str">
        <f t="shared" si="362"/>
        <v>VIC</v>
      </c>
      <c r="Q6892" t="s">
        <v>29</v>
      </c>
      <c r="R6892" t="s">
        <v>30</v>
      </c>
      <c r="S6892" t="s">
        <v>31</v>
      </c>
      <c r="T6892" t="s">
        <v>44</v>
      </c>
      <c r="U6892">
        <v>25900</v>
      </c>
    </row>
    <row r="6893" spans="1:21" x14ac:dyDescent="0.25">
      <c r="A6893" t="s">
        <v>155</v>
      </c>
      <c r="B6893">
        <v>2019</v>
      </c>
      <c r="C6893" t="s">
        <v>230</v>
      </c>
      <c r="D6893" t="s">
        <v>35</v>
      </c>
      <c r="E6893" t="s">
        <v>528</v>
      </c>
      <c r="F6893" t="s">
        <v>37</v>
      </c>
      <c r="G6893" t="s">
        <v>23</v>
      </c>
      <c r="H6893" t="s">
        <v>49</v>
      </c>
      <c r="I6893" t="s">
        <v>39</v>
      </c>
      <c r="J6893" t="s">
        <v>66</v>
      </c>
      <c r="K6893" t="s">
        <v>199</v>
      </c>
      <c r="L6893">
        <v>61504</v>
      </c>
      <c r="M6893" t="s">
        <v>925</v>
      </c>
      <c r="N6893" t="str">
        <f t="shared" si="360"/>
        <v>Tweed Heads South,</v>
      </c>
      <c r="O6893" t="str">
        <f t="shared" si="361"/>
        <v>Tweed Heads South</v>
      </c>
      <c r="P6893" t="str">
        <f t="shared" si="362"/>
        <v>NSW</v>
      </c>
      <c r="Q6893" t="s">
        <v>29</v>
      </c>
      <c r="R6893" t="s">
        <v>35</v>
      </c>
      <c r="S6893" t="s">
        <v>31</v>
      </c>
      <c r="T6893" t="s">
        <v>44</v>
      </c>
      <c r="U6893">
        <v>20990</v>
      </c>
    </row>
    <row r="6894" spans="1:21" x14ac:dyDescent="0.25">
      <c r="A6894" t="s">
        <v>69</v>
      </c>
      <c r="B6894">
        <v>2018</v>
      </c>
      <c r="C6894" t="s">
        <v>151</v>
      </c>
      <c r="D6894" t="s">
        <v>152</v>
      </c>
      <c r="E6894" t="s">
        <v>1495</v>
      </c>
      <c r="F6894" t="s">
        <v>37</v>
      </c>
      <c r="G6894" t="s">
        <v>23</v>
      </c>
      <c r="H6894" t="s">
        <v>144</v>
      </c>
      <c r="I6894" t="s">
        <v>39</v>
      </c>
      <c r="J6894" t="s">
        <v>91</v>
      </c>
      <c r="K6894" t="s">
        <v>180</v>
      </c>
      <c r="L6894">
        <v>42850</v>
      </c>
      <c r="M6894" t="s">
        <v>860</v>
      </c>
      <c r="N6894" t="str">
        <f t="shared" si="360"/>
        <v>Pakenham,</v>
      </c>
      <c r="O6894" t="str">
        <f t="shared" si="361"/>
        <v>Pakenham</v>
      </c>
      <c r="P6894" t="str">
        <f t="shared" si="362"/>
        <v>VIC</v>
      </c>
      <c r="Q6894" t="s">
        <v>29</v>
      </c>
      <c r="R6894" t="s">
        <v>152</v>
      </c>
      <c r="S6894" t="s">
        <v>31</v>
      </c>
      <c r="T6894" t="s">
        <v>44</v>
      </c>
      <c r="U6894">
        <v>38880</v>
      </c>
    </row>
    <row r="6895" spans="1:21" x14ac:dyDescent="0.25">
      <c r="A6895" t="s">
        <v>240</v>
      </c>
      <c r="B6895">
        <v>2004</v>
      </c>
      <c r="C6895" t="s">
        <v>683</v>
      </c>
      <c r="D6895" t="s">
        <v>35</v>
      </c>
      <c r="E6895" t="s">
        <v>5559</v>
      </c>
      <c r="F6895" t="s">
        <v>37</v>
      </c>
      <c r="G6895" t="s">
        <v>23</v>
      </c>
      <c r="H6895" t="s">
        <v>179</v>
      </c>
      <c r="I6895" t="s">
        <v>39</v>
      </c>
      <c r="J6895" t="s">
        <v>66</v>
      </c>
      <c r="K6895" t="s">
        <v>83</v>
      </c>
      <c r="L6895">
        <v>114212</v>
      </c>
      <c r="M6895" t="s">
        <v>5000</v>
      </c>
      <c r="N6895" t="str">
        <f t="shared" si="360"/>
        <v>Ringwood,</v>
      </c>
      <c r="O6895" t="str">
        <f t="shared" si="361"/>
        <v>Ringwood</v>
      </c>
      <c r="P6895" t="str">
        <f t="shared" si="362"/>
        <v>VIC</v>
      </c>
      <c r="Q6895" t="s">
        <v>29</v>
      </c>
      <c r="R6895" t="s">
        <v>35</v>
      </c>
      <c r="S6895" t="s">
        <v>43</v>
      </c>
      <c r="T6895" t="s">
        <v>44</v>
      </c>
      <c r="U6895">
        <v>7999</v>
      </c>
    </row>
    <row r="6896" spans="1:21" x14ac:dyDescent="0.25">
      <c r="A6896" t="s">
        <v>69</v>
      </c>
      <c r="B6896">
        <v>2017</v>
      </c>
      <c r="C6896" t="s">
        <v>543</v>
      </c>
      <c r="D6896" t="s">
        <v>138</v>
      </c>
      <c r="E6896" t="s">
        <v>2077</v>
      </c>
      <c r="F6896" t="s">
        <v>37</v>
      </c>
      <c r="G6896" t="s">
        <v>115</v>
      </c>
      <c r="H6896" t="s">
        <v>646</v>
      </c>
      <c r="I6896" t="s">
        <v>110</v>
      </c>
      <c r="J6896" t="s">
        <v>26</v>
      </c>
      <c r="K6896" t="s">
        <v>676</v>
      </c>
      <c r="L6896">
        <v>200843</v>
      </c>
      <c r="M6896" t="s">
        <v>860</v>
      </c>
      <c r="N6896" t="str">
        <f t="shared" si="360"/>
        <v>Pakenham,</v>
      </c>
      <c r="O6896" t="str">
        <f t="shared" si="361"/>
        <v>Pakenham</v>
      </c>
      <c r="P6896" t="str">
        <f t="shared" si="362"/>
        <v>VIC</v>
      </c>
      <c r="Q6896" t="s">
        <v>61</v>
      </c>
      <c r="R6896" t="s">
        <v>138</v>
      </c>
      <c r="S6896" t="s">
        <v>53</v>
      </c>
      <c r="T6896" t="s">
        <v>98</v>
      </c>
      <c r="U6896">
        <v>77990</v>
      </c>
    </row>
    <row r="6897" spans="1:21" x14ac:dyDescent="0.25">
      <c r="A6897" t="s">
        <v>113</v>
      </c>
      <c r="B6897">
        <v>2008</v>
      </c>
      <c r="C6897" t="s">
        <v>626</v>
      </c>
      <c r="D6897" t="s">
        <v>30</v>
      </c>
      <c r="E6897" t="s">
        <v>5560</v>
      </c>
      <c r="F6897" t="s">
        <v>37</v>
      </c>
      <c r="G6897" t="s">
        <v>23</v>
      </c>
      <c r="H6897" t="s">
        <v>432</v>
      </c>
      <c r="I6897" t="s">
        <v>110</v>
      </c>
      <c r="J6897" t="s">
        <v>66</v>
      </c>
      <c r="K6897" t="s">
        <v>1934</v>
      </c>
      <c r="L6897">
        <v>180178</v>
      </c>
      <c r="M6897" t="s">
        <v>4982</v>
      </c>
      <c r="N6897" t="str">
        <f t="shared" si="360"/>
        <v>Mulgrave,</v>
      </c>
      <c r="O6897" t="str">
        <f t="shared" si="361"/>
        <v>Mulgrave</v>
      </c>
      <c r="P6897" t="str">
        <f t="shared" si="362"/>
        <v>VIC</v>
      </c>
      <c r="Q6897" t="s">
        <v>137</v>
      </c>
      <c r="R6897" t="s">
        <v>30</v>
      </c>
      <c r="S6897" t="s">
        <v>31</v>
      </c>
      <c r="T6897" t="s">
        <v>32</v>
      </c>
      <c r="U6897">
        <v>22990</v>
      </c>
    </row>
    <row r="6898" spans="1:21" x14ac:dyDescent="0.25">
      <c r="A6898" t="s">
        <v>240</v>
      </c>
      <c r="B6898">
        <v>2003</v>
      </c>
      <c r="C6898" t="s">
        <v>292</v>
      </c>
      <c r="D6898" t="s">
        <v>152</v>
      </c>
      <c r="E6898" t="s">
        <v>5561</v>
      </c>
      <c r="F6898" t="s">
        <v>37</v>
      </c>
      <c r="G6898" t="s">
        <v>23</v>
      </c>
      <c r="H6898" t="s">
        <v>1051</v>
      </c>
      <c r="I6898" t="s">
        <v>50</v>
      </c>
      <c r="J6898" t="s">
        <v>66</v>
      </c>
      <c r="K6898" t="s">
        <v>1934</v>
      </c>
      <c r="L6898">
        <v>328290</v>
      </c>
      <c r="M6898" t="s">
        <v>855</v>
      </c>
      <c r="N6898" t="str">
        <f t="shared" si="360"/>
        <v>Molendinar,</v>
      </c>
      <c r="O6898" t="str">
        <f t="shared" si="361"/>
        <v>Molendinar</v>
      </c>
      <c r="P6898" t="str">
        <f t="shared" si="362"/>
        <v>QLD</v>
      </c>
      <c r="Q6898" t="s">
        <v>61</v>
      </c>
      <c r="R6898" t="s">
        <v>152</v>
      </c>
      <c r="S6898" t="s">
        <v>31</v>
      </c>
      <c r="T6898" t="s">
        <v>44</v>
      </c>
      <c r="U6898">
        <v>14990</v>
      </c>
    </row>
    <row r="6899" spans="1:21" x14ac:dyDescent="0.25">
      <c r="A6899" t="s">
        <v>333</v>
      </c>
      <c r="B6899">
        <v>2016</v>
      </c>
      <c r="C6899" t="s">
        <v>770</v>
      </c>
      <c r="D6899" t="s">
        <v>30</v>
      </c>
      <c r="E6899" t="s">
        <v>1986</v>
      </c>
      <c r="F6899" t="s">
        <v>37</v>
      </c>
      <c r="G6899" t="s">
        <v>23</v>
      </c>
      <c r="H6899" t="s">
        <v>105</v>
      </c>
      <c r="I6899" t="s">
        <v>39</v>
      </c>
      <c r="J6899" t="s">
        <v>66</v>
      </c>
      <c r="K6899" t="s">
        <v>298</v>
      </c>
      <c r="L6899">
        <v>132707</v>
      </c>
      <c r="M6899" t="s">
        <v>5071</v>
      </c>
      <c r="N6899" t="str">
        <f t="shared" si="360"/>
        <v>Bundoora,</v>
      </c>
      <c r="O6899" t="str">
        <f t="shared" si="361"/>
        <v>Bundoora</v>
      </c>
      <c r="P6899" t="str">
        <f t="shared" si="362"/>
        <v>VIC</v>
      </c>
      <c r="Q6899" t="s">
        <v>29</v>
      </c>
      <c r="R6899" t="s">
        <v>30</v>
      </c>
      <c r="S6899" t="s">
        <v>31</v>
      </c>
      <c r="T6899" t="s">
        <v>44</v>
      </c>
      <c r="U6899">
        <v>22900</v>
      </c>
    </row>
    <row r="6900" spans="1:21" x14ac:dyDescent="0.25">
      <c r="A6900" t="s">
        <v>425</v>
      </c>
      <c r="B6900">
        <v>2018</v>
      </c>
      <c r="C6900" t="s">
        <v>823</v>
      </c>
      <c r="D6900" t="s">
        <v>30</v>
      </c>
      <c r="E6900" t="s">
        <v>5562</v>
      </c>
      <c r="F6900" t="s">
        <v>37</v>
      </c>
      <c r="G6900" t="s">
        <v>23</v>
      </c>
      <c r="H6900" t="s">
        <v>49</v>
      </c>
      <c r="I6900" t="s">
        <v>25</v>
      </c>
      <c r="J6900" t="s">
        <v>40</v>
      </c>
      <c r="K6900" t="s">
        <v>199</v>
      </c>
      <c r="L6900">
        <v>92104</v>
      </c>
      <c r="M6900" t="s">
        <v>833</v>
      </c>
      <c r="N6900" t="str">
        <f t="shared" si="360"/>
        <v>Berwick,</v>
      </c>
      <c r="O6900" t="str">
        <f t="shared" si="361"/>
        <v>Berwick</v>
      </c>
      <c r="P6900" t="str">
        <f t="shared" si="362"/>
        <v>VIC</v>
      </c>
      <c r="Q6900" t="s">
        <v>29</v>
      </c>
      <c r="R6900" t="s">
        <v>30</v>
      </c>
      <c r="S6900" t="s">
        <v>31</v>
      </c>
      <c r="T6900" t="s">
        <v>44</v>
      </c>
      <c r="U6900">
        <v>64880</v>
      </c>
    </row>
    <row r="6901" spans="1:21" x14ac:dyDescent="0.25">
      <c r="A6901" t="s">
        <v>210</v>
      </c>
      <c r="B6901">
        <v>2021</v>
      </c>
      <c r="C6901" t="s">
        <v>211</v>
      </c>
      <c r="D6901" t="s">
        <v>30</v>
      </c>
      <c r="E6901" t="s">
        <v>5333</v>
      </c>
      <c r="F6901" t="s">
        <v>37</v>
      </c>
      <c r="G6901" t="s">
        <v>23</v>
      </c>
      <c r="H6901" t="s">
        <v>144</v>
      </c>
      <c r="I6901" t="s">
        <v>25</v>
      </c>
      <c r="J6901" t="s">
        <v>66</v>
      </c>
      <c r="K6901" t="s">
        <v>128</v>
      </c>
      <c r="L6901">
        <v>16926</v>
      </c>
      <c r="M6901" t="s">
        <v>5071</v>
      </c>
      <c r="N6901" t="str">
        <f t="shared" si="360"/>
        <v>Bundoora,</v>
      </c>
      <c r="O6901" t="str">
        <f t="shared" si="361"/>
        <v>Bundoora</v>
      </c>
      <c r="P6901" t="str">
        <f t="shared" si="362"/>
        <v>VIC</v>
      </c>
      <c r="Q6901" t="s">
        <v>29</v>
      </c>
      <c r="R6901" t="s">
        <v>30</v>
      </c>
      <c r="S6901" t="s">
        <v>31</v>
      </c>
      <c r="T6901" t="s">
        <v>44</v>
      </c>
      <c r="U6901">
        <v>51950</v>
      </c>
    </row>
    <row r="6902" spans="1:21" x14ac:dyDescent="0.25">
      <c r="A6902" t="s">
        <v>141</v>
      </c>
      <c r="B6902">
        <v>2020</v>
      </c>
      <c r="C6902" t="s">
        <v>344</v>
      </c>
      <c r="D6902" t="s">
        <v>30</v>
      </c>
      <c r="E6902" t="s">
        <v>1734</v>
      </c>
      <c r="F6902" t="s">
        <v>37</v>
      </c>
      <c r="G6902" t="s">
        <v>23</v>
      </c>
      <c r="H6902" t="s">
        <v>144</v>
      </c>
      <c r="I6902" t="s">
        <v>25</v>
      </c>
      <c r="J6902" t="s">
        <v>66</v>
      </c>
      <c r="K6902" t="s">
        <v>199</v>
      </c>
      <c r="L6902">
        <v>66725</v>
      </c>
      <c r="M6902" t="s">
        <v>5563</v>
      </c>
      <c r="N6902" t="str">
        <f t="shared" si="360"/>
        <v>Wantirna,</v>
      </c>
      <c r="O6902" t="str">
        <f t="shared" si="361"/>
        <v>Wantirna</v>
      </c>
      <c r="P6902" t="str">
        <f t="shared" si="362"/>
        <v>VIC</v>
      </c>
      <c r="Q6902" t="s">
        <v>29</v>
      </c>
      <c r="R6902" t="s">
        <v>30</v>
      </c>
      <c r="S6902" t="s">
        <v>31</v>
      </c>
      <c r="T6902" t="s">
        <v>44</v>
      </c>
      <c r="U6902">
        <v>34888</v>
      </c>
    </row>
    <row r="6903" spans="1:21" x14ac:dyDescent="0.25">
      <c r="A6903" t="s">
        <v>79</v>
      </c>
      <c r="B6903">
        <v>2017</v>
      </c>
      <c r="C6903" t="s">
        <v>841</v>
      </c>
      <c r="D6903" t="s">
        <v>30</v>
      </c>
      <c r="E6903" t="s">
        <v>5564</v>
      </c>
      <c r="F6903" t="s">
        <v>37</v>
      </c>
      <c r="G6903" t="s">
        <v>23</v>
      </c>
      <c r="H6903" t="s">
        <v>235</v>
      </c>
      <c r="I6903" t="s">
        <v>39</v>
      </c>
      <c r="J6903" t="s">
        <v>40</v>
      </c>
      <c r="K6903" t="s">
        <v>218</v>
      </c>
      <c r="L6903">
        <v>74131</v>
      </c>
      <c r="M6903" t="s">
        <v>901</v>
      </c>
      <c r="N6903" t="str">
        <f t="shared" ref="N6903:N6962" si="363">LEFT(M6903,FIND(",",M6903))</f>
        <v>Epping,</v>
      </c>
      <c r="O6903" t="str">
        <f t="shared" ref="O6903:O6962" si="364">LEFT(N6903,LEN(N6903)-1)</f>
        <v>Epping</v>
      </c>
      <c r="P6903" t="str">
        <f t="shared" ref="P6903:P6962" si="365">RIGHT(M6903,3)</f>
        <v>VIC</v>
      </c>
      <c r="Q6903" t="s">
        <v>137</v>
      </c>
      <c r="R6903" t="s">
        <v>30</v>
      </c>
      <c r="S6903" t="s">
        <v>31</v>
      </c>
      <c r="T6903" t="s">
        <v>32</v>
      </c>
      <c r="U6903">
        <v>34705</v>
      </c>
    </row>
    <row r="6904" spans="1:21" x14ac:dyDescent="0.25">
      <c r="A6904" t="s">
        <v>69</v>
      </c>
      <c r="B6904">
        <v>2018</v>
      </c>
      <c r="C6904" t="s">
        <v>177</v>
      </c>
      <c r="D6904" t="s">
        <v>35</v>
      </c>
      <c r="E6904" t="s">
        <v>667</v>
      </c>
      <c r="F6904" t="s">
        <v>37</v>
      </c>
      <c r="G6904" t="s">
        <v>23</v>
      </c>
      <c r="H6904" t="s">
        <v>179</v>
      </c>
      <c r="I6904" t="s">
        <v>39</v>
      </c>
      <c r="J6904" t="s">
        <v>66</v>
      </c>
      <c r="K6904" t="s">
        <v>130</v>
      </c>
      <c r="L6904">
        <v>145615</v>
      </c>
      <c r="M6904" t="s">
        <v>5330</v>
      </c>
      <c r="N6904" t="str">
        <f t="shared" si="363"/>
        <v>Warragul,</v>
      </c>
      <c r="O6904" t="str">
        <f t="shared" si="364"/>
        <v>Warragul</v>
      </c>
      <c r="P6904" t="str">
        <f t="shared" si="365"/>
        <v>VIC</v>
      </c>
      <c r="Q6904" t="s">
        <v>29</v>
      </c>
      <c r="R6904" t="s">
        <v>35</v>
      </c>
      <c r="S6904" t="s">
        <v>43</v>
      </c>
      <c r="T6904" t="s">
        <v>44</v>
      </c>
      <c r="U6904">
        <v>17990</v>
      </c>
    </row>
    <row r="6905" spans="1:21" x14ac:dyDescent="0.25">
      <c r="A6905" t="s">
        <v>113</v>
      </c>
      <c r="B6905">
        <v>2016</v>
      </c>
      <c r="C6905" t="s">
        <v>626</v>
      </c>
      <c r="D6905" t="s">
        <v>30</v>
      </c>
      <c r="E6905" t="s">
        <v>5565</v>
      </c>
      <c r="F6905" t="s">
        <v>37</v>
      </c>
      <c r="G6905" t="s">
        <v>23</v>
      </c>
      <c r="H6905" t="s">
        <v>127</v>
      </c>
      <c r="I6905" t="s">
        <v>110</v>
      </c>
      <c r="J6905" t="s">
        <v>26</v>
      </c>
      <c r="K6905" t="s">
        <v>83</v>
      </c>
      <c r="L6905">
        <v>65430</v>
      </c>
      <c r="M6905" t="s">
        <v>5080</v>
      </c>
      <c r="N6905" t="str">
        <f t="shared" si="363"/>
        <v>Thornbury,</v>
      </c>
      <c r="O6905" t="str">
        <f t="shared" si="364"/>
        <v>Thornbury</v>
      </c>
      <c r="P6905" t="str">
        <f t="shared" si="365"/>
        <v>VIC</v>
      </c>
      <c r="Q6905" t="s">
        <v>29</v>
      </c>
      <c r="R6905" t="s">
        <v>30</v>
      </c>
      <c r="S6905" t="s">
        <v>31</v>
      </c>
      <c r="T6905" t="s">
        <v>44</v>
      </c>
      <c r="U6905">
        <v>38990</v>
      </c>
    </row>
    <row r="6906" spans="1:21" x14ac:dyDescent="0.25">
      <c r="A6906" t="s">
        <v>113</v>
      </c>
      <c r="B6906">
        <v>2014</v>
      </c>
      <c r="C6906" t="s">
        <v>200</v>
      </c>
      <c r="D6906" t="s">
        <v>138</v>
      </c>
      <c r="E6906" t="s">
        <v>472</v>
      </c>
      <c r="F6906" t="s">
        <v>37</v>
      </c>
      <c r="G6906" t="s">
        <v>115</v>
      </c>
      <c r="H6906" t="s">
        <v>144</v>
      </c>
      <c r="I6906" t="s">
        <v>50</v>
      </c>
      <c r="J6906" t="s">
        <v>26</v>
      </c>
      <c r="K6906" t="s">
        <v>83</v>
      </c>
      <c r="L6906">
        <v>273670</v>
      </c>
      <c r="M6906" t="s">
        <v>891</v>
      </c>
      <c r="N6906" t="str">
        <f t="shared" si="363"/>
        <v>Lilydale,</v>
      </c>
      <c r="O6906" t="str">
        <f t="shared" si="364"/>
        <v>Lilydale</v>
      </c>
      <c r="P6906" t="str">
        <f t="shared" si="365"/>
        <v>VIC</v>
      </c>
      <c r="Q6906" t="s">
        <v>29</v>
      </c>
      <c r="R6906" t="s">
        <v>138</v>
      </c>
      <c r="S6906" t="s">
        <v>53</v>
      </c>
      <c r="T6906" t="s">
        <v>98</v>
      </c>
      <c r="U6906">
        <v>12990</v>
      </c>
    </row>
    <row r="6907" spans="1:21" x14ac:dyDescent="0.25">
      <c r="A6907" t="s">
        <v>210</v>
      </c>
      <c r="B6907">
        <v>2022</v>
      </c>
      <c r="C6907" t="s">
        <v>2328</v>
      </c>
      <c r="D6907" t="s">
        <v>30</v>
      </c>
      <c r="E6907" t="s">
        <v>5566</v>
      </c>
      <c r="F6907" t="s">
        <v>37</v>
      </c>
      <c r="G6907" t="s">
        <v>23</v>
      </c>
      <c r="H6907" t="s">
        <v>49</v>
      </c>
      <c r="I6907" t="s">
        <v>39</v>
      </c>
      <c r="J6907" t="s">
        <v>66</v>
      </c>
      <c r="K6907" t="s">
        <v>379</v>
      </c>
      <c r="L6907">
        <v>775</v>
      </c>
      <c r="M6907" t="s">
        <v>878</v>
      </c>
      <c r="N6907" t="str">
        <f t="shared" si="363"/>
        <v>Southport,</v>
      </c>
      <c r="O6907" t="str">
        <f t="shared" si="364"/>
        <v>Southport</v>
      </c>
      <c r="P6907" t="str">
        <f t="shared" si="365"/>
        <v>QLD</v>
      </c>
      <c r="Q6907" t="s">
        <v>29</v>
      </c>
      <c r="R6907" t="s">
        <v>30</v>
      </c>
      <c r="S6907" t="s">
        <v>31</v>
      </c>
      <c r="T6907" t="s">
        <v>44</v>
      </c>
      <c r="U6907">
        <v>42455</v>
      </c>
    </row>
    <row r="6908" spans="1:21" x14ac:dyDescent="0.25">
      <c r="A6908" t="s">
        <v>55</v>
      </c>
      <c r="B6908">
        <v>2017</v>
      </c>
      <c r="C6908" t="s">
        <v>5567</v>
      </c>
      <c r="D6908" t="s">
        <v>30</v>
      </c>
      <c r="E6908" t="s">
        <v>5568</v>
      </c>
      <c r="F6908" t="s">
        <v>37</v>
      </c>
      <c r="G6908" t="s">
        <v>23</v>
      </c>
      <c r="H6908" t="s">
        <v>135</v>
      </c>
      <c r="I6908" t="s">
        <v>25</v>
      </c>
      <c r="J6908" t="s">
        <v>26</v>
      </c>
      <c r="K6908" t="s">
        <v>202</v>
      </c>
      <c r="L6908">
        <v>87539</v>
      </c>
      <c r="M6908" t="s">
        <v>833</v>
      </c>
      <c r="N6908" t="str">
        <f t="shared" si="363"/>
        <v>Berwick,</v>
      </c>
      <c r="O6908" t="str">
        <f t="shared" si="364"/>
        <v>Berwick</v>
      </c>
      <c r="P6908" t="str">
        <f t="shared" si="365"/>
        <v>VIC</v>
      </c>
      <c r="Q6908" t="s">
        <v>137</v>
      </c>
      <c r="R6908" t="s">
        <v>30</v>
      </c>
      <c r="S6908" t="s">
        <v>31</v>
      </c>
      <c r="T6908" t="s">
        <v>32</v>
      </c>
      <c r="U6908">
        <v>84800</v>
      </c>
    </row>
    <row r="6909" spans="1:21" x14ac:dyDescent="0.25">
      <c r="A6909" t="s">
        <v>102</v>
      </c>
      <c r="B6909">
        <v>2019</v>
      </c>
      <c r="C6909" t="s">
        <v>131</v>
      </c>
      <c r="D6909" t="s">
        <v>138</v>
      </c>
      <c r="E6909" t="s">
        <v>5569</v>
      </c>
      <c r="F6909" t="s">
        <v>37</v>
      </c>
      <c r="G6909" t="s">
        <v>23</v>
      </c>
      <c r="H6909" t="s">
        <v>135</v>
      </c>
      <c r="I6909" t="s">
        <v>110</v>
      </c>
      <c r="J6909" t="s">
        <v>26</v>
      </c>
      <c r="K6909" t="s">
        <v>275</v>
      </c>
      <c r="L6909">
        <v>75064</v>
      </c>
      <c r="M6909" t="s">
        <v>4998</v>
      </c>
      <c r="N6909" t="str">
        <f t="shared" si="363"/>
        <v>Preston,</v>
      </c>
      <c r="O6909" t="str">
        <f t="shared" si="364"/>
        <v>Preston</v>
      </c>
      <c r="P6909" t="str">
        <f t="shared" si="365"/>
        <v>VIC</v>
      </c>
      <c r="Q6909" t="s">
        <v>137</v>
      </c>
      <c r="R6909" t="s">
        <v>138</v>
      </c>
      <c r="S6909" t="s">
        <v>31</v>
      </c>
      <c r="T6909" t="s">
        <v>44</v>
      </c>
      <c r="U6909">
        <v>51990</v>
      </c>
    </row>
    <row r="6910" spans="1:21" x14ac:dyDescent="0.25">
      <c r="A6910" t="s">
        <v>113</v>
      </c>
      <c r="B6910">
        <v>2010</v>
      </c>
      <c r="C6910" t="s">
        <v>114</v>
      </c>
      <c r="D6910" t="s">
        <v>30</v>
      </c>
      <c r="E6910" t="s">
        <v>5570</v>
      </c>
      <c r="F6910" t="s">
        <v>37</v>
      </c>
      <c r="G6910" t="s">
        <v>23</v>
      </c>
      <c r="H6910" t="s">
        <v>127</v>
      </c>
      <c r="I6910" t="s">
        <v>110</v>
      </c>
      <c r="J6910" t="s">
        <v>66</v>
      </c>
      <c r="K6910" t="s">
        <v>302</v>
      </c>
      <c r="L6910">
        <v>148835</v>
      </c>
      <c r="M6910" t="s">
        <v>5392</v>
      </c>
      <c r="N6910" t="str">
        <f t="shared" si="363"/>
        <v>Bendigo,</v>
      </c>
      <c r="O6910" t="str">
        <f t="shared" si="364"/>
        <v>Bendigo</v>
      </c>
      <c r="P6910" t="str">
        <f t="shared" si="365"/>
        <v>VIC</v>
      </c>
      <c r="Q6910" t="s">
        <v>29</v>
      </c>
      <c r="R6910" t="s">
        <v>30</v>
      </c>
      <c r="S6910" t="s">
        <v>31</v>
      </c>
      <c r="T6910" t="s">
        <v>44</v>
      </c>
      <c r="U6910">
        <v>15990</v>
      </c>
    </row>
    <row r="6911" spans="1:21" x14ac:dyDescent="0.25">
      <c r="A6911" t="s">
        <v>55</v>
      </c>
      <c r="B6911">
        <v>2022</v>
      </c>
      <c r="C6911" t="s">
        <v>2938</v>
      </c>
      <c r="D6911" t="s">
        <v>152</v>
      </c>
      <c r="E6911" t="s">
        <v>5571</v>
      </c>
      <c r="F6911" t="s">
        <v>37</v>
      </c>
      <c r="G6911" t="s">
        <v>23</v>
      </c>
      <c r="H6911" t="s">
        <v>135</v>
      </c>
      <c r="I6911" t="s">
        <v>25</v>
      </c>
      <c r="J6911" t="s">
        <v>91</v>
      </c>
      <c r="K6911" t="s">
        <v>382</v>
      </c>
      <c r="L6911">
        <v>2405</v>
      </c>
      <c r="M6911" t="s">
        <v>833</v>
      </c>
      <c r="N6911" t="str">
        <f t="shared" si="363"/>
        <v>Berwick,</v>
      </c>
      <c r="O6911" t="str">
        <f t="shared" si="364"/>
        <v>Berwick</v>
      </c>
      <c r="P6911" t="str">
        <f t="shared" si="365"/>
        <v>VIC</v>
      </c>
      <c r="Q6911" t="s">
        <v>137</v>
      </c>
      <c r="R6911" t="s">
        <v>152</v>
      </c>
      <c r="S6911" t="s">
        <v>31</v>
      </c>
      <c r="T6911" t="s">
        <v>44</v>
      </c>
      <c r="U6911">
        <v>229800</v>
      </c>
    </row>
    <row r="6912" spans="1:21" x14ac:dyDescent="0.25">
      <c r="A6912" t="s">
        <v>155</v>
      </c>
      <c r="B6912">
        <v>2019</v>
      </c>
      <c r="C6912" t="s">
        <v>230</v>
      </c>
      <c r="D6912" t="s">
        <v>35</v>
      </c>
      <c r="E6912" t="s">
        <v>528</v>
      </c>
      <c r="F6912" t="s">
        <v>37</v>
      </c>
      <c r="G6912" t="s">
        <v>23</v>
      </c>
      <c r="H6912" t="s">
        <v>49</v>
      </c>
      <c r="I6912" t="s">
        <v>39</v>
      </c>
      <c r="J6912" t="s">
        <v>66</v>
      </c>
      <c r="K6912" t="s">
        <v>199</v>
      </c>
      <c r="L6912">
        <v>26644</v>
      </c>
      <c r="M6912" t="s">
        <v>5062</v>
      </c>
      <c r="N6912" t="str">
        <f t="shared" si="363"/>
        <v>Coburg North,</v>
      </c>
      <c r="O6912" t="str">
        <f t="shared" si="364"/>
        <v>Coburg North</v>
      </c>
      <c r="P6912" t="str">
        <f t="shared" si="365"/>
        <v>VIC</v>
      </c>
      <c r="Q6912" t="s">
        <v>29</v>
      </c>
      <c r="R6912" t="s">
        <v>35</v>
      </c>
      <c r="S6912" t="s">
        <v>31</v>
      </c>
      <c r="T6912" t="s">
        <v>44</v>
      </c>
      <c r="U6912">
        <v>27490</v>
      </c>
    </row>
    <row r="6913" spans="1:21" x14ac:dyDescent="0.25">
      <c r="A6913" t="s">
        <v>62</v>
      </c>
      <c r="B6913">
        <v>2020</v>
      </c>
      <c r="C6913" t="s">
        <v>972</v>
      </c>
      <c r="D6913" t="s">
        <v>30</v>
      </c>
      <c r="E6913" t="s">
        <v>5228</v>
      </c>
      <c r="F6913" t="s">
        <v>37</v>
      </c>
      <c r="G6913" t="s">
        <v>23</v>
      </c>
      <c r="H6913" t="s">
        <v>144</v>
      </c>
      <c r="I6913" t="s">
        <v>39</v>
      </c>
      <c r="J6913" t="s">
        <v>66</v>
      </c>
      <c r="K6913" t="s">
        <v>176</v>
      </c>
      <c r="L6913">
        <v>53661</v>
      </c>
      <c r="M6913" t="s">
        <v>925</v>
      </c>
      <c r="N6913" t="str">
        <f t="shared" si="363"/>
        <v>Tweed Heads South,</v>
      </c>
      <c r="O6913" t="str">
        <f t="shared" si="364"/>
        <v>Tweed Heads South</v>
      </c>
      <c r="P6913" t="str">
        <f t="shared" si="365"/>
        <v>NSW</v>
      </c>
      <c r="Q6913" t="s">
        <v>29</v>
      </c>
      <c r="R6913" t="s">
        <v>30</v>
      </c>
      <c r="S6913" t="s">
        <v>31</v>
      </c>
      <c r="T6913" t="s">
        <v>44</v>
      </c>
      <c r="U6913">
        <v>24990</v>
      </c>
    </row>
    <row r="6914" spans="1:21" x14ac:dyDescent="0.25">
      <c r="A6914" t="s">
        <v>210</v>
      </c>
      <c r="B6914">
        <v>2013</v>
      </c>
      <c r="C6914">
        <v>6</v>
      </c>
      <c r="D6914" t="s">
        <v>152</v>
      </c>
      <c r="E6914" t="s">
        <v>232</v>
      </c>
      <c r="F6914" t="s">
        <v>37</v>
      </c>
      <c r="G6914" t="s">
        <v>23</v>
      </c>
      <c r="H6914" t="s">
        <v>24</v>
      </c>
      <c r="I6914" t="s">
        <v>39</v>
      </c>
      <c r="J6914" t="s">
        <v>26</v>
      </c>
      <c r="K6914" t="s">
        <v>119</v>
      </c>
      <c r="L6914">
        <v>87641</v>
      </c>
      <c r="M6914" t="s">
        <v>5392</v>
      </c>
      <c r="N6914" t="str">
        <f t="shared" si="363"/>
        <v>Bendigo,</v>
      </c>
      <c r="O6914" t="str">
        <f t="shared" si="364"/>
        <v>Bendigo</v>
      </c>
      <c r="P6914" t="str">
        <f t="shared" si="365"/>
        <v>VIC</v>
      </c>
      <c r="Q6914" t="s">
        <v>29</v>
      </c>
      <c r="R6914" t="s">
        <v>152</v>
      </c>
      <c r="S6914" t="s">
        <v>31</v>
      </c>
      <c r="T6914" t="s">
        <v>44</v>
      </c>
      <c r="U6914">
        <v>21990</v>
      </c>
    </row>
    <row r="6915" spans="1:21" x14ac:dyDescent="0.25">
      <c r="A6915" t="s">
        <v>252</v>
      </c>
      <c r="B6915">
        <v>2020</v>
      </c>
      <c r="C6915" t="s">
        <v>467</v>
      </c>
      <c r="D6915" t="s">
        <v>35</v>
      </c>
      <c r="E6915" t="s">
        <v>1958</v>
      </c>
      <c r="F6915" t="s">
        <v>37</v>
      </c>
      <c r="G6915" t="s">
        <v>23</v>
      </c>
      <c r="H6915" t="s">
        <v>49</v>
      </c>
      <c r="I6915" t="s">
        <v>39</v>
      </c>
      <c r="J6915" t="s">
        <v>66</v>
      </c>
      <c r="K6915" t="s">
        <v>199</v>
      </c>
      <c r="L6915">
        <v>57235</v>
      </c>
      <c r="M6915" t="s">
        <v>860</v>
      </c>
      <c r="N6915" t="str">
        <f t="shared" si="363"/>
        <v>Pakenham,</v>
      </c>
      <c r="O6915" t="str">
        <f t="shared" si="364"/>
        <v>Pakenham</v>
      </c>
      <c r="P6915" t="str">
        <f t="shared" si="365"/>
        <v>VIC</v>
      </c>
      <c r="Q6915" t="s">
        <v>29</v>
      </c>
      <c r="R6915" t="s">
        <v>35</v>
      </c>
      <c r="S6915" t="s">
        <v>43</v>
      </c>
      <c r="T6915" t="s">
        <v>44</v>
      </c>
      <c r="U6915">
        <v>23990</v>
      </c>
    </row>
    <row r="6916" spans="1:21" x14ac:dyDescent="0.25">
      <c r="A6916" t="s">
        <v>69</v>
      </c>
      <c r="B6916">
        <v>2020</v>
      </c>
      <c r="C6916" t="s">
        <v>362</v>
      </c>
      <c r="D6916" t="s">
        <v>30</v>
      </c>
      <c r="E6916" t="s">
        <v>5414</v>
      </c>
      <c r="F6916" t="s">
        <v>37</v>
      </c>
      <c r="G6916" t="s">
        <v>23</v>
      </c>
      <c r="H6916" t="s">
        <v>144</v>
      </c>
      <c r="I6916" t="s">
        <v>25</v>
      </c>
      <c r="J6916" t="s">
        <v>91</v>
      </c>
      <c r="K6916" t="s">
        <v>336</v>
      </c>
      <c r="L6916">
        <v>23432</v>
      </c>
      <c r="M6916" t="s">
        <v>860</v>
      </c>
      <c r="N6916" t="str">
        <f t="shared" si="363"/>
        <v>Pakenham,</v>
      </c>
      <c r="O6916" t="str">
        <f t="shared" si="364"/>
        <v>Pakenham</v>
      </c>
      <c r="P6916" t="str">
        <f t="shared" si="365"/>
        <v>VIC</v>
      </c>
      <c r="Q6916" t="s">
        <v>29</v>
      </c>
      <c r="R6916" t="s">
        <v>30</v>
      </c>
      <c r="S6916" t="s">
        <v>43</v>
      </c>
      <c r="T6916" t="s">
        <v>44</v>
      </c>
      <c r="U6916">
        <v>63990</v>
      </c>
    </row>
    <row r="6917" spans="1:21" x14ac:dyDescent="0.25">
      <c r="A6917" t="s">
        <v>45</v>
      </c>
      <c r="B6917">
        <v>2022</v>
      </c>
      <c r="C6917" t="s">
        <v>3490</v>
      </c>
      <c r="D6917" t="s">
        <v>152</v>
      </c>
      <c r="E6917" t="s">
        <v>5572</v>
      </c>
      <c r="F6917" t="s">
        <v>37</v>
      </c>
      <c r="G6917" t="s">
        <v>23</v>
      </c>
      <c r="H6917" t="s">
        <v>877</v>
      </c>
      <c r="I6917" t="s">
        <v>25</v>
      </c>
      <c r="J6917" t="s">
        <v>40</v>
      </c>
      <c r="K6917" t="s">
        <v>676</v>
      </c>
      <c r="L6917">
        <v>7403</v>
      </c>
      <c r="M6917" t="s">
        <v>4982</v>
      </c>
      <c r="N6917" t="str">
        <f t="shared" si="363"/>
        <v>Mulgrave,</v>
      </c>
      <c r="O6917" t="str">
        <f t="shared" si="364"/>
        <v>Mulgrave</v>
      </c>
      <c r="P6917" t="str">
        <f t="shared" si="365"/>
        <v>VIC</v>
      </c>
      <c r="Q6917" t="s">
        <v>61</v>
      </c>
      <c r="R6917" t="s">
        <v>152</v>
      </c>
      <c r="S6917" t="s">
        <v>31</v>
      </c>
      <c r="T6917" t="s">
        <v>44</v>
      </c>
      <c r="U6917">
        <v>299990</v>
      </c>
    </row>
    <row r="6918" spans="1:21" x14ac:dyDescent="0.25">
      <c r="A6918" t="s">
        <v>210</v>
      </c>
      <c r="B6918">
        <v>2015</v>
      </c>
      <c r="C6918" t="s">
        <v>299</v>
      </c>
      <c r="D6918" t="s">
        <v>138</v>
      </c>
      <c r="E6918" t="s">
        <v>5206</v>
      </c>
      <c r="F6918" t="s">
        <v>37</v>
      </c>
      <c r="G6918" t="s">
        <v>23</v>
      </c>
      <c r="H6918" t="s">
        <v>301</v>
      </c>
      <c r="I6918" t="s">
        <v>110</v>
      </c>
      <c r="J6918" t="s">
        <v>26</v>
      </c>
      <c r="K6918" t="s">
        <v>332</v>
      </c>
      <c r="L6918">
        <v>223988</v>
      </c>
      <c r="M6918" t="s">
        <v>860</v>
      </c>
      <c r="N6918" t="str">
        <f t="shared" si="363"/>
        <v>Pakenham,</v>
      </c>
      <c r="O6918" t="str">
        <f t="shared" si="364"/>
        <v>Pakenham</v>
      </c>
      <c r="P6918" t="str">
        <f t="shared" si="365"/>
        <v>VIC</v>
      </c>
      <c r="Q6918" t="s">
        <v>303</v>
      </c>
      <c r="R6918" t="s">
        <v>138</v>
      </c>
      <c r="S6918" t="s">
        <v>31</v>
      </c>
      <c r="T6918" t="s">
        <v>44</v>
      </c>
      <c r="U6918">
        <v>29600</v>
      </c>
    </row>
    <row r="6919" spans="1:21" x14ac:dyDescent="0.25">
      <c r="A6919" t="s">
        <v>79</v>
      </c>
      <c r="B6919">
        <v>2020</v>
      </c>
      <c r="C6919" t="s">
        <v>174</v>
      </c>
      <c r="D6919" t="s">
        <v>30</v>
      </c>
      <c r="E6919" t="s">
        <v>5573</v>
      </c>
      <c r="F6919" t="s">
        <v>37</v>
      </c>
      <c r="G6919" t="s">
        <v>23</v>
      </c>
      <c r="H6919" t="s">
        <v>144</v>
      </c>
      <c r="I6919" t="s">
        <v>39</v>
      </c>
      <c r="J6919" t="s">
        <v>66</v>
      </c>
      <c r="K6919" t="s">
        <v>176</v>
      </c>
      <c r="L6919">
        <v>61152</v>
      </c>
      <c r="M6919" t="s">
        <v>5071</v>
      </c>
      <c r="N6919" t="str">
        <f t="shared" si="363"/>
        <v>Bundoora,</v>
      </c>
      <c r="O6919" t="str">
        <f t="shared" si="364"/>
        <v>Bundoora</v>
      </c>
      <c r="P6919" t="str">
        <f t="shared" si="365"/>
        <v>VIC</v>
      </c>
      <c r="Q6919" t="s">
        <v>29</v>
      </c>
      <c r="R6919" t="s">
        <v>30</v>
      </c>
      <c r="S6919" t="s">
        <v>31</v>
      </c>
      <c r="T6919" t="s">
        <v>32</v>
      </c>
      <c r="U6919">
        <v>30443</v>
      </c>
    </row>
    <row r="6920" spans="1:21" x14ac:dyDescent="0.25">
      <c r="A6920" t="s">
        <v>210</v>
      </c>
      <c r="B6920">
        <v>2017</v>
      </c>
      <c r="C6920" t="s">
        <v>211</v>
      </c>
      <c r="D6920" t="s">
        <v>30</v>
      </c>
      <c r="E6920" t="s">
        <v>2965</v>
      </c>
      <c r="F6920" t="s">
        <v>37</v>
      </c>
      <c r="G6920" t="s">
        <v>23</v>
      </c>
      <c r="H6920" t="s">
        <v>49</v>
      </c>
      <c r="I6920" t="s">
        <v>39</v>
      </c>
      <c r="J6920" t="s">
        <v>66</v>
      </c>
      <c r="K6920" t="s">
        <v>166</v>
      </c>
      <c r="L6920">
        <v>124739</v>
      </c>
      <c r="M6920" t="s">
        <v>5392</v>
      </c>
      <c r="N6920" t="str">
        <f t="shared" si="363"/>
        <v>Bendigo,</v>
      </c>
      <c r="O6920" t="str">
        <f t="shared" si="364"/>
        <v>Bendigo</v>
      </c>
      <c r="P6920" t="str">
        <f t="shared" si="365"/>
        <v>VIC</v>
      </c>
      <c r="Q6920" t="s">
        <v>29</v>
      </c>
      <c r="R6920" t="s">
        <v>30</v>
      </c>
      <c r="S6920" t="s">
        <v>31</v>
      </c>
      <c r="T6920" t="s">
        <v>44</v>
      </c>
      <c r="U6920">
        <v>26990</v>
      </c>
    </row>
    <row r="6921" spans="1:21" x14ac:dyDescent="0.25">
      <c r="A6921" t="s">
        <v>240</v>
      </c>
      <c r="B6921">
        <v>2018</v>
      </c>
      <c r="C6921" t="s">
        <v>460</v>
      </c>
      <c r="D6921" t="s">
        <v>30</v>
      </c>
      <c r="E6921" t="s">
        <v>5443</v>
      </c>
      <c r="F6921" t="s">
        <v>37</v>
      </c>
      <c r="G6921" t="s">
        <v>23</v>
      </c>
      <c r="H6921" t="s">
        <v>105</v>
      </c>
      <c r="I6921" t="s">
        <v>39</v>
      </c>
      <c r="J6921" t="s">
        <v>66</v>
      </c>
      <c r="K6921" t="s">
        <v>41</v>
      </c>
      <c r="L6921">
        <v>82634</v>
      </c>
      <c r="M6921" t="s">
        <v>5000</v>
      </c>
      <c r="N6921" t="str">
        <f t="shared" si="363"/>
        <v>Ringwood,</v>
      </c>
      <c r="O6921" t="str">
        <f t="shared" si="364"/>
        <v>Ringwood</v>
      </c>
      <c r="P6921" t="str">
        <f t="shared" si="365"/>
        <v>VIC</v>
      </c>
      <c r="Q6921" t="s">
        <v>29</v>
      </c>
      <c r="R6921" t="s">
        <v>30</v>
      </c>
      <c r="S6921" t="s">
        <v>31</v>
      </c>
      <c r="T6921" t="s">
        <v>44</v>
      </c>
      <c r="U6921">
        <v>21999</v>
      </c>
    </row>
    <row r="6922" spans="1:21" x14ac:dyDescent="0.25">
      <c r="A6922" t="s">
        <v>79</v>
      </c>
      <c r="B6922">
        <v>2018</v>
      </c>
      <c r="C6922" t="s">
        <v>437</v>
      </c>
      <c r="D6922" t="s">
        <v>138</v>
      </c>
      <c r="E6922" t="s">
        <v>3621</v>
      </c>
      <c r="F6922" t="s">
        <v>37</v>
      </c>
      <c r="G6922" t="s">
        <v>23</v>
      </c>
      <c r="H6922" t="s">
        <v>309</v>
      </c>
      <c r="I6922" t="s">
        <v>110</v>
      </c>
      <c r="J6922" t="s">
        <v>26</v>
      </c>
      <c r="K6922" t="s">
        <v>439</v>
      </c>
      <c r="L6922">
        <v>102620</v>
      </c>
      <c r="M6922" t="s">
        <v>833</v>
      </c>
      <c r="N6922" t="str">
        <f t="shared" si="363"/>
        <v>Berwick,</v>
      </c>
      <c r="O6922" t="str">
        <f t="shared" si="364"/>
        <v>Berwick</v>
      </c>
      <c r="P6922" t="str">
        <f t="shared" si="365"/>
        <v>VIC</v>
      </c>
      <c r="Q6922" t="s">
        <v>29</v>
      </c>
      <c r="R6922" t="s">
        <v>138</v>
      </c>
      <c r="S6922" t="s">
        <v>31</v>
      </c>
      <c r="T6922" t="s">
        <v>44</v>
      </c>
      <c r="U6922">
        <v>39990</v>
      </c>
    </row>
    <row r="6923" spans="1:21" x14ac:dyDescent="0.25">
      <c r="A6923" t="s">
        <v>196</v>
      </c>
      <c r="B6923">
        <v>2022</v>
      </c>
      <c r="C6923" t="s">
        <v>1781</v>
      </c>
      <c r="D6923" t="s">
        <v>5499</v>
      </c>
      <c r="E6923" t="s">
        <v>5574</v>
      </c>
      <c r="F6923" t="s">
        <v>22</v>
      </c>
      <c r="G6923" t="s">
        <v>23</v>
      </c>
      <c r="H6923" t="s">
        <v>49</v>
      </c>
      <c r="I6923" t="s">
        <v>25</v>
      </c>
      <c r="J6923" t="s">
        <v>40</v>
      </c>
      <c r="K6923" t="s">
        <v>163</v>
      </c>
      <c r="L6923">
        <v>6279</v>
      </c>
      <c r="M6923" t="s">
        <v>878</v>
      </c>
      <c r="N6923" t="str">
        <f t="shared" si="363"/>
        <v>Southport,</v>
      </c>
      <c r="O6923" t="str">
        <f t="shared" si="364"/>
        <v>Southport</v>
      </c>
      <c r="P6923" t="str">
        <f t="shared" si="365"/>
        <v>QLD</v>
      </c>
      <c r="Q6923" t="s">
        <v>29</v>
      </c>
      <c r="R6923" t="s">
        <v>30</v>
      </c>
      <c r="S6923" t="s">
        <v>31</v>
      </c>
      <c r="T6923" t="s">
        <v>32</v>
      </c>
      <c r="U6923">
        <v>124990</v>
      </c>
    </row>
    <row r="6924" spans="1:21" x14ac:dyDescent="0.25">
      <c r="A6924" t="s">
        <v>33</v>
      </c>
      <c r="B6924">
        <v>2021</v>
      </c>
      <c r="C6924" t="s">
        <v>605</v>
      </c>
      <c r="D6924" t="s">
        <v>30</v>
      </c>
      <c r="E6924" t="s">
        <v>5575</v>
      </c>
      <c r="F6924" t="s">
        <v>37</v>
      </c>
      <c r="G6924" t="s">
        <v>23</v>
      </c>
      <c r="H6924" t="s">
        <v>1006</v>
      </c>
      <c r="I6924" t="s">
        <v>39</v>
      </c>
      <c r="J6924" t="s">
        <v>1007</v>
      </c>
      <c r="K6924" t="s">
        <v>194</v>
      </c>
      <c r="L6924">
        <v>21075</v>
      </c>
      <c r="M6924" t="s">
        <v>4973</v>
      </c>
      <c r="N6924" t="str">
        <f t="shared" si="363"/>
        <v>Burwood,</v>
      </c>
      <c r="O6924" t="str">
        <f t="shared" si="364"/>
        <v>Burwood</v>
      </c>
      <c r="P6924" t="str">
        <f t="shared" si="365"/>
        <v>VIC</v>
      </c>
      <c r="Q6924" t="s">
        <v>1006</v>
      </c>
      <c r="R6924" t="s">
        <v>30</v>
      </c>
      <c r="S6924" t="s">
        <v>31</v>
      </c>
      <c r="T6924" t="s">
        <v>44</v>
      </c>
      <c r="U6924">
        <v>35890</v>
      </c>
    </row>
    <row r="6925" spans="1:21" x14ac:dyDescent="0.25">
      <c r="A6925" t="s">
        <v>141</v>
      </c>
      <c r="B6925">
        <v>2018</v>
      </c>
      <c r="C6925" t="s">
        <v>344</v>
      </c>
      <c r="D6925" t="s">
        <v>30</v>
      </c>
      <c r="E6925" t="s">
        <v>4462</v>
      </c>
      <c r="F6925" t="s">
        <v>37</v>
      </c>
      <c r="G6925" t="s">
        <v>23</v>
      </c>
      <c r="H6925" t="s">
        <v>144</v>
      </c>
      <c r="I6925" t="s">
        <v>25</v>
      </c>
      <c r="J6925" t="s">
        <v>66</v>
      </c>
      <c r="K6925" t="s">
        <v>176</v>
      </c>
      <c r="L6925">
        <v>57903</v>
      </c>
      <c r="M6925" t="s">
        <v>4989</v>
      </c>
      <c r="N6925" t="str">
        <f t="shared" si="363"/>
        <v>HEIDELBERG,</v>
      </c>
      <c r="O6925" t="str">
        <f t="shared" si="364"/>
        <v>HEIDELBERG</v>
      </c>
      <c r="P6925" t="str">
        <f t="shared" si="365"/>
        <v>VIC</v>
      </c>
      <c r="Q6925" t="s">
        <v>29</v>
      </c>
      <c r="R6925" t="s">
        <v>30</v>
      </c>
      <c r="S6925" t="s">
        <v>31</v>
      </c>
      <c r="T6925" t="s">
        <v>44</v>
      </c>
      <c r="U6925">
        <v>31850</v>
      </c>
    </row>
    <row r="6926" spans="1:21" x14ac:dyDescent="0.25">
      <c r="A6926" t="s">
        <v>69</v>
      </c>
      <c r="B6926">
        <v>2023</v>
      </c>
      <c r="C6926" t="s">
        <v>362</v>
      </c>
      <c r="D6926" t="s">
        <v>30</v>
      </c>
      <c r="E6926" t="s">
        <v>2119</v>
      </c>
      <c r="F6926" t="s">
        <v>37</v>
      </c>
      <c r="G6926" t="s">
        <v>23</v>
      </c>
      <c r="H6926" t="s">
        <v>144</v>
      </c>
      <c r="I6926" t="s">
        <v>25</v>
      </c>
      <c r="J6926" t="s">
        <v>91</v>
      </c>
      <c r="K6926" t="s">
        <v>336</v>
      </c>
      <c r="L6926">
        <v>18</v>
      </c>
      <c r="M6926" t="s">
        <v>5000</v>
      </c>
      <c r="N6926" t="str">
        <f t="shared" si="363"/>
        <v>Ringwood,</v>
      </c>
      <c r="O6926" t="str">
        <f t="shared" si="364"/>
        <v>Ringwood</v>
      </c>
      <c r="P6926" t="str">
        <f t="shared" si="365"/>
        <v>VIC</v>
      </c>
      <c r="Q6926" t="s">
        <v>29</v>
      </c>
      <c r="R6926" t="s">
        <v>30</v>
      </c>
      <c r="S6926" t="s">
        <v>43</v>
      </c>
      <c r="T6926" t="s">
        <v>44</v>
      </c>
      <c r="U6926">
        <v>65000</v>
      </c>
    </row>
    <row r="6927" spans="1:21" x14ac:dyDescent="0.25">
      <c r="A6927" t="s">
        <v>102</v>
      </c>
      <c r="B6927">
        <v>2018</v>
      </c>
      <c r="C6927" t="s">
        <v>260</v>
      </c>
      <c r="D6927" t="s">
        <v>30</v>
      </c>
      <c r="E6927" t="s">
        <v>5576</v>
      </c>
      <c r="F6927" t="s">
        <v>37</v>
      </c>
      <c r="G6927" t="s">
        <v>23</v>
      </c>
      <c r="H6927" t="s">
        <v>105</v>
      </c>
      <c r="I6927" t="s">
        <v>39</v>
      </c>
      <c r="J6927" t="s">
        <v>40</v>
      </c>
      <c r="K6927" t="s">
        <v>279</v>
      </c>
      <c r="L6927">
        <v>77481</v>
      </c>
      <c r="M6927" t="s">
        <v>4973</v>
      </c>
      <c r="N6927" t="str">
        <f t="shared" si="363"/>
        <v>Burwood,</v>
      </c>
      <c r="O6927" t="str">
        <f t="shared" si="364"/>
        <v>Burwood</v>
      </c>
      <c r="P6927" t="str">
        <f t="shared" si="365"/>
        <v>VIC</v>
      </c>
      <c r="Q6927" t="s">
        <v>29</v>
      </c>
      <c r="R6927" t="s">
        <v>30</v>
      </c>
      <c r="S6927" t="s">
        <v>31</v>
      </c>
      <c r="T6927" t="s">
        <v>44</v>
      </c>
      <c r="U6927">
        <v>29890</v>
      </c>
    </row>
    <row r="6928" spans="1:21" x14ac:dyDescent="0.25">
      <c r="A6928" t="s">
        <v>210</v>
      </c>
      <c r="B6928">
        <v>1994</v>
      </c>
      <c r="C6928" t="s">
        <v>853</v>
      </c>
      <c r="D6928" t="s">
        <v>73</v>
      </c>
      <c r="E6928" t="s">
        <v>5577</v>
      </c>
      <c r="F6928" t="s">
        <v>37</v>
      </c>
      <c r="G6928" t="s">
        <v>23</v>
      </c>
      <c r="H6928" t="s">
        <v>49</v>
      </c>
      <c r="I6928" t="s">
        <v>50</v>
      </c>
      <c r="J6928" t="s">
        <v>66</v>
      </c>
      <c r="K6928" t="s">
        <v>194</v>
      </c>
      <c r="L6928">
        <v>183197</v>
      </c>
      <c r="M6928" t="s">
        <v>867</v>
      </c>
      <c r="N6928" t="str">
        <f t="shared" si="363"/>
        <v>Arundel,</v>
      </c>
      <c r="O6928" t="str">
        <f t="shared" si="364"/>
        <v>Arundel</v>
      </c>
      <c r="P6928" t="str">
        <f t="shared" si="365"/>
        <v>QLD</v>
      </c>
      <c r="Q6928" t="s">
        <v>29</v>
      </c>
      <c r="R6928" t="s">
        <v>73</v>
      </c>
      <c r="S6928" t="s">
        <v>53</v>
      </c>
      <c r="T6928" t="s">
        <v>195</v>
      </c>
      <c r="U6928">
        <v>14999</v>
      </c>
    </row>
    <row r="6929" spans="1:21" x14ac:dyDescent="0.25">
      <c r="A6929" t="s">
        <v>69</v>
      </c>
      <c r="B6929">
        <v>2020</v>
      </c>
      <c r="C6929" t="s">
        <v>177</v>
      </c>
      <c r="D6929" t="s">
        <v>152</v>
      </c>
      <c r="E6929" t="s">
        <v>5537</v>
      </c>
      <c r="F6929" t="s">
        <v>37</v>
      </c>
      <c r="G6929" t="s">
        <v>23</v>
      </c>
      <c r="H6929" t="s">
        <v>179</v>
      </c>
      <c r="I6929" t="s">
        <v>39</v>
      </c>
      <c r="J6929" t="s">
        <v>91</v>
      </c>
      <c r="K6929" t="s">
        <v>4495</v>
      </c>
      <c r="L6929">
        <v>64705</v>
      </c>
      <c r="M6929" t="s">
        <v>5232</v>
      </c>
      <c r="N6929" t="str">
        <f t="shared" si="363"/>
        <v>CAMBERWELL,</v>
      </c>
      <c r="O6929" t="str">
        <f t="shared" si="364"/>
        <v>CAMBERWELL</v>
      </c>
      <c r="P6929" t="str">
        <f t="shared" si="365"/>
        <v>VIC</v>
      </c>
      <c r="Q6929" t="s">
        <v>29</v>
      </c>
      <c r="R6929" t="s">
        <v>152</v>
      </c>
      <c r="S6929" t="s">
        <v>31</v>
      </c>
      <c r="T6929" t="s">
        <v>44</v>
      </c>
      <c r="U6929">
        <v>32490</v>
      </c>
    </row>
    <row r="6930" spans="1:21" x14ac:dyDescent="0.25">
      <c r="A6930" t="s">
        <v>33</v>
      </c>
      <c r="B6930">
        <v>2022</v>
      </c>
      <c r="C6930" t="s">
        <v>1820</v>
      </c>
      <c r="D6930" t="s">
        <v>30</v>
      </c>
      <c r="E6930" t="s">
        <v>2554</v>
      </c>
      <c r="F6930" t="s">
        <v>37</v>
      </c>
      <c r="G6930" t="s">
        <v>23</v>
      </c>
      <c r="H6930" t="s">
        <v>38</v>
      </c>
      <c r="I6930" t="s">
        <v>39</v>
      </c>
      <c r="J6930" t="s">
        <v>66</v>
      </c>
      <c r="K6930" t="s">
        <v>323</v>
      </c>
      <c r="L6930">
        <v>8834</v>
      </c>
      <c r="M6930" t="s">
        <v>5018</v>
      </c>
      <c r="N6930" t="str">
        <f t="shared" si="363"/>
        <v>Ferntree Gully,</v>
      </c>
      <c r="O6930" t="str">
        <f t="shared" si="364"/>
        <v>Ferntree Gully</v>
      </c>
      <c r="P6930" t="str">
        <f t="shared" si="365"/>
        <v>VIC</v>
      </c>
      <c r="Q6930" t="s">
        <v>29</v>
      </c>
      <c r="R6930" t="s">
        <v>30</v>
      </c>
      <c r="S6930" t="s">
        <v>31</v>
      </c>
      <c r="T6930" t="s">
        <v>44</v>
      </c>
      <c r="U6930">
        <v>31890</v>
      </c>
    </row>
    <row r="6931" spans="1:21" x14ac:dyDescent="0.25">
      <c r="A6931" t="s">
        <v>69</v>
      </c>
      <c r="B6931">
        <v>2021</v>
      </c>
      <c r="C6931" t="s">
        <v>341</v>
      </c>
      <c r="D6931" t="s">
        <v>30</v>
      </c>
      <c r="E6931" t="s">
        <v>5578</v>
      </c>
      <c r="F6931" t="s">
        <v>37</v>
      </c>
      <c r="G6931" t="s">
        <v>23</v>
      </c>
      <c r="H6931" t="s">
        <v>343</v>
      </c>
      <c r="I6931" t="s">
        <v>39</v>
      </c>
      <c r="J6931" t="s">
        <v>40</v>
      </c>
      <c r="K6931" t="s">
        <v>268</v>
      </c>
      <c r="L6931">
        <v>21177</v>
      </c>
      <c r="M6931" t="s">
        <v>4936</v>
      </c>
      <c r="N6931" t="str">
        <f t="shared" si="363"/>
        <v>Vermont,</v>
      </c>
      <c r="O6931" t="str">
        <f t="shared" si="364"/>
        <v>Vermont</v>
      </c>
      <c r="P6931" t="str">
        <f t="shared" si="365"/>
        <v>VIC</v>
      </c>
      <c r="Q6931" t="s">
        <v>29</v>
      </c>
      <c r="R6931" t="s">
        <v>30</v>
      </c>
      <c r="S6931" t="s">
        <v>31</v>
      </c>
      <c r="T6931" t="s">
        <v>44</v>
      </c>
      <c r="U6931">
        <v>39170</v>
      </c>
    </row>
    <row r="6932" spans="1:21" x14ac:dyDescent="0.25">
      <c r="A6932" t="s">
        <v>240</v>
      </c>
      <c r="B6932">
        <v>2018</v>
      </c>
      <c r="C6932" t="s">
        <v>694</v>
      </c>
      <c r="D6932" t="s">
        <v>138</v>
      </c>
      <c r="E6932" t="s">
        <v>2245</v>
      </c>
      <c r="F6932" t="s">
        <v>37</v>
      </c>
      <c r="G6932" t="s">
        <v>23</v>
      </c>
      <c r="H6932" t="s">
        <v>614</v>
      </c>
      <c r="I6932" t="s">
        <v>110</v>
      </c>
      <c r="J6932" t="s">
        <v>26</v>
      </c>
      <c r="K6932" t="s">
        <v>275</v>
      </c>
      <c r="L6932">
        <v>47977</v>
      </c>
      <c r="M6932" t="s">
        <v>4975</v>
      </c>
      <c r="N6932" t="str">
        <f t="shared" si="363"/>
        <v>Narre Warren,</v>
      </c>
      <c r="O6932" t="str">
        <f t="shared" si="364"/>
        <v>Narre Warren</v>
      </c>
      <c r="P6932" t="str">
        <f t="shared" si="365"/>
        <v>VIC</v>
      </c>
      <c r="Q6932" t="s">
        <v>29</v>
      </c>
      <c r="R6932" t="s">
        <v>138</v>
      </c>
      <c r="S6932" t="s">
        <v>31</v>
      </c>
      <c r="T6932" t="s">
        <v>44</v>
      </c>
      <c r="U6932">
        <v>39990</v>
      </c>
    </row>
    <row r="6933" spans="1:21" x14ac:dyDescent="0.25">
      <c r="A6933" t="s">
        <v>155</v>
      </c>
      <c r="B6933">
        <v>2018</v>
      </c>
      <c r="C6933" t="s">
        <v>170</v>
      </c>
      <c r="D6933" t="s">
        <v>30</v>
      </c>
      <c r="E6933" t="s">
        <v>5186</v>
      </c>
      <c r="F6933" t="s">
        <v>37</v>
      </c>
      <c r="G6933" t="s">
        <v>23</v>
      </c>
      <c r="H6933" t="s">
        <v>49</v>
      </c>
      <c r="I6933" t="s">
        <v>25</v>
      </c>
      <c r="J6933" t="s">
        <v>26</v>
      </c>
      <c r="K6933" t="s">
        <v>487</v>
      </c>
      <c r="L6933">
        <v>152406</v>
      </c>
      <c r="M6933" t="s">
        <v>5000</v>
      </c>
      <c r="N6933" t="str">
        <f t="shared" si="363"/>
        <v>Ringwood,</v>
      </c>
      <c r="O6933" t="str">
        <f t="shared" si="364"/>
        <v>Ringwood</v>
      </c>
      <c r="P6933" t="str">
        <f t="shared" si="365"/>
        <v>VIC</v>
      </c>
      <c r="Q6933" t="s">
        <v>29</v>
      </c>
      <c r="R6933" t="s">
        <v>30</v>
      </c>
      <c r="S6933" t="s">
        <v>31</v>
      </c>
      <c r="T6933" t="s">
        <v>44</v>
      </c>
      <c r="U6933">
        <v>26990</v>
      </c>
    </row>
    <row r="6934" spans="1:21" x14ac:dyDescent="0.25">
      <c r="A6934" t="s">
        <v>333</v>
      </c>
      <c r="B6934">
        <v>2007</v>
      </c>
      <c r="C6934" t="s">
        <v>2926</v>
      </c>
      <c r="D6934" t="s">
        <v>35</v>
      </c>
      <c r="E6934" t="s">
        <v>5579</v>
      </c>
      <c r="F6934" t="s">
        <v>37</v>
      </c>
      <c r="G6934" t="s">
        <v>23</v>
      </c>
      <c r="H6934" t="s">
        <v>49</v>
      </c>
      <c r="I6934" t="s">
        <v>25</v>
      </c>
      <c r="J6934" t="s">
        <v>66</v>
      </c>
      <c r="K6934" t="s">
        <v>443</v>
      </c>
      <c r="L6934">
        <v>285211</v>
      </c>
      <c r="M6934" t="s">
        <v>4835</v>
      </c>
      <c r="N6934" t="str">
        <f t="shared" si="363"/>
        <v>Stanthorpe,</v>
      </c>
      <c r="O6934" t="str">
        <f t="shared" si="364"/>
        <v>Stanthorpe</v>
      </c>
      <c r="P6934" t="str">
        <f t="shared" si="365"/>
        <v>QLD</v>
      </c>
      <c r="Q6934" t="s">
        <v>29</v>
      </c>
      <c r="R6934" t="s">
        <v>35</v>
      </c>
      <c r="S6934" t="s">
        <v>43</v>
      </c>
      <c r="T6934" t="s">
        <v>44</v>
      </c>
      <c r="U6934">
        <v>7990</v>
      </c>
    </row>
    <row r="6935" spans="1:21" x14ac:dyDescent="0.25">
      <c r="A6935" t="s">
        <v>88</v>
      </c>
      <c r="B6935">
        <v>2006</v>
      </c>
      <c r="C6935" t="s">
        <v>373</v>
      </c>
      <c r="D6935" t="s">
        <v>152</v>
      </c>
      <c r="E6935" t="s">
        <v>5580</v>
      </c>
      <c r="F6935" t="s">
        <v>37</v>
      </c>
      <c r="G6935" t="s">
        <v>23</v>
      </c>
      <c r="H6935" t="s">
        <v>179</v>
      </c>
      <c r="I6935" t="s">
        <v>39</v>
      </c>
      <c r="J6935" t="s">
        <v>66</v>
      </c>
      <c r="K6935" t="s">
        <v>283</v>
      </c>
      <c r="L6935">
        <v>152117</v>
      </c>
      <c r="M6935" t="s">
        <v>4998</v>
      </c>
      <c r="N6935" t="str">
        <f t="shared" si="363"/>
        <v>Preston,</v>
      </c>
      <c r="O6935" t="str">
        <f t="shared" si="364"/>
        <v>Preston</v>
      </c>
      <c r="P6935" t="str">
        <f t="shared" si="365"/>
        <v>VIC</v>
      </c>
      <c r="Q6935" t="s">
        <v>29</v>
      </c>
      <c r="R6935" t="s">
        <v>152</v>
      </c>
      <c r="S6935" t="s">
        <v>31</v>
      </c>
      <c r="T6935" t="s">
        <v>44</v>
      </c>
      <c r="U6935">
        <v>9650</v>
      </c>
    </row>
    <row r="6936" spans="1:21" x14ac:dyDescent="0.25">
      <c r="A6936" t="s">
        <v>700</v>
      </c>
      <c r="B6936">
        <v>2019</v>
      </c>
      <c r="C6936" t="s">
        <v>701</v>
      </c>
      <c r="D6936" t="s">
        <v>116</v>
      </c>
      <c r="E6936" t="s">
        <v>5581</v>
      </c>
      <c r="F6936" t="s">
        <v>37</v>
      </c>
      <c r="G6936" t="s">
        <v>23</v>
      </c>
      <c r="H6936" t="s">
        <v>49</v>
      </c>
      <c r="I6936" t="s">
        <v>39</v>
      </c>
      <c r="J6936" t="s">
        <v>40</v>
      </c>
      <c r="K6936" t="s">
        <v>379</v>
      </c>
      <c r="L6936">
        <v>32448</v>
      </c>
      <c r="M6936" t="s">
        <v>878</v>
      </c>
      <c r="N6936" t="str">
        <f t="shared" si="363"/>
        <v>Southport,</v>
      </c>
      <c r="O6936" t="str">
        <f t="shared" si="364"/>
        <v>Southport</v>
      </c>
      <c r="P6936" t="str">
        <f t="shared" si="365"/>
        <v>QLD</v>
      </c>
      <c r="Q6936" t="s">
        <v>29</v>
      </c>
      <c r="R6936" t="s">
        <v>116</v>
      </c>
      <c r="S6936" t="s">
        <v>31</v>
      </c>
      <c r="T6936" t="s">
        <v>44</v>
      </c>
      <c r="U6936">
        <v>40200</v>
      </c>
    </row>
    <row r="6937" spans="1:21" x14ac:dyDescent="0.25">
      <c r="A6937" t="s">
        <v>88</v>
      </c>
      <c r="B6937">
        <v>2018</v>
      </c>
      <c r="C6937" t="s">
        <v>223</v>
      </c>
      <c r="D6937" t="s">
        <v>30</v>
      </c>
      <c r="E6937" t="s">
        <v>5582</v>
      </c>
      <c r="F6937" t="s">
        <v>37</v>
      </c>
      <c r="G6937" t="s">
        <v>23</v>
      </c>
      <c r="H6937" t="s">
        <v>38</v>
      </c>
      <c r="I6937" t="s">
        <v>39</v>
      </c>
      <c r="J6937" t="s">
        <v>66</v>
      </c>
      <c r="K6937" t="s">
        <v>323</v>
      </c>
      <c r="L6937">
        <v>8097</v>
      </c>
      <c r="M6937" t="s">
        <v>4955</v>
      </c>
      <c r="N6937" t="str">
        <f t="shared" si="363"/>
        <v>Ashmore,</v>
      </c>
      <c r="O6937" t="str">
        <f t="shared" si="364"/>
        <v>Ashmore</v>
      </c>
      <c r="P6937" t="str">
        <f t="shared" si="365"/>
        <v>QLD</v>
      </c>
      <c r="Q6937" t="s">
        <v>29</v>
      </c>
      <c r="R6937" t="s">
        <v>30</v>
      </c>
      <c r="S6937" t="s">
        <v>31</v>
      </c>
      <c r="T6937" t="s">
        <v>32</v>
      </c>
      <c r="U6937">
        <v>40990</v>
      </c>
    </row>
    <row r="6938" spans="1:21" x14ac:dyDescent="0.25">
      <c r="A6938" t="s">
        <v>252</v>
      </c>
      <c r="B6938">
        <v>2017</v>
      </c>
      <c r="C6938" t="s">
        <v>721</v>
      </c>
      <c r="D6938" t="s">
        <v>116</v>
      </c>
      <c r="E6938" t="s">
        <v>1720</v>
      </c>
      <c r="F6938" t="s">
        <v>37</v>
      </c>
      <c r="G6938" t="s">
        <v>23</v>
      </c>
      <c r="H6938" t="s">
        <v>533</v>
      </c>
      <c r="I6938" t="s">
        <v>39</v>
      </c>
      <c r="J6938" t="s">
        <v>66</v>
      </c>
      <c r="K6938" t="s">
        <v>496</v>
      </c>
      <c r="L6938">
        <v>92207</v>
      </c>
      <c r="M6938" t="s">
        <v>5000</v>
      </c>
      <c r="N6938" t="str">
        <f t="shared" si="363"/>
        <v>Ringwood,</v>
      </c>
      <c r="O6938" t="str">
        <f t="shared" si="364"/>
        <v>Ringwood</v>
      </c>
      <c r="P6938" t="str">
        <f t="shared" si="365"/>
        <v>VIC</v>
      </c>
      <c r="Q6938" t="s">
        <v>137</v>
      </c>
      <c r="R6938" t="s">
        <v>116</v>
      </c>
      <c r="S6938" t="s">
        <v>31</v>
      </c>
      <c r="T6938" t="s">
        <v>277</v>
      </c>
      <c r="U6938">
        <v>30990</v>
      </c>
    </row>
    <row r="6939" spans="1:21" x14ac:dyDescent="0.25">
      <c r="A6939" t="s">
        <v>113</v>
      </c>
      <c r="B6939">
        <v>2019</v>
      </c>
      <c r="C6939" t="s">
        <v>114</v>
      </c>
      <c r="D6939" t="s">
        <v>30</v>
      </c>
      <c r="E6939" t="s">
        <v>3754</v>
      </c>
      <c r="F6939" t="s">
        <v>37</v>
      </c>
      <c r="G6939" t="s">
        <v>23</v>
      </c>
      <c r="H6939" t="s">
        <v>127</v>
      </c>
      <c r="I6939" t="s">
        <v>39</v>
      </c>
      <c r="J6939" t="s">
        <v>66</v>
      </c>
      <c r="K6939" t="s">
        <v>487</v>
      </c>
      <c r="L6939">
        <v>98947</v>
      </c>
      <c r="M6939" t="s">
        <v>5021</v>
      </c>
      <c r="N6939" t="str">
        <f t="shared" si="363"/>
        <v>Nunawading,</v>
      </c>
      <c r="O6939" t="str">
        <f t="shared" si="364"/>
        <v>Nunawading</v>
      </c>
      <c r="P6939" t="str">
        <f t="shared" si="365"/>
        <v>VIC</v>
      </c>
      <c r="Q6939" t="s">
        <v>29</v>
      </c>
      <c r="R6939" t="s">
        <v>30</v>
      </c>
      <c r="S6939" t="s">
        <v>31</v>
      </c>
      <c r="T6939" t="s">
        <v>32</v>
      </c>
      <c r="U6939">
        <v>29750</v>
      </c>
    </row>
    <row r="6940" spans="1:21" x14ac:dyDescent="0.25">
      <c r="A6940" t="s">
        <v>102</v>
      </c>
      <c r="B6940">
        <v>2019</v>
      </c>
      <c r="C6940" t="s">
        <v>260</v>
      </c>
      <c r="D6940" t="s">
        <v>30</v>
      </c>
      <c r="E6940" t="s">
        <v>2417</v>
      </c>
      <c r="F6940" t="s">
        <v>37</v>
      </c>
      <c r="G6940" t="s">
        <v>23</v>
      </c>
      <c r="H6940" t="s">
        <v>49</v>
      </c>
      <c r="I6940" t="s">
        <v>25</v>
      </c>
      <c r="J6940" t="s">
        <v>40</v>
      </c>
      <c r="K6940" t="s">
        <v>128</v>
      </c>
      <c r="L6940">
        <v>39923</v>
      </c>
      <c r="M6940" t="s">
        <v>4973</v>
      </c>
      <c r="N6940" t="str">
        <f t="shared" si="363"/>
        <v>Burwood,</v>
      </c>
      <c r="O6940" t="str">
        <f t="shared" si="364"/>
        <v>Burwood</v>
      </c>
      <c r="P6940" t="str">
        <f t="shared" si="365"/>
        <v>VIC</v>
      </c>
      <c r="Q6940" t="s">
        <v>29</v>
      </c>
      <c r="R6940" t="s">
        <v>30</v>
      </c>
      <c r="S6940" t="s">
        <v>31</v>
      </c>
      <c r="T6940" t="s">
        <v>44</v>
      </c>
      <c r="U6940">
        <v>37890</v>
      </c>
    </row>
    <row r="6941" spans="1:21" x14ac:dyDescent="0.25">
      <c r="A6941" t="s">
        <v>249</v>
      </c>
      <c r="B6941">
        <v>2018</v>
      </c>
      <c r="C6941" t="s">
        <v>745</v>
      </c>
      <c r="D6941" t="s">
        <v>30</v>
      </c>
      <c r="E6941" t="s">
        <v>5583</v>
      </c>
      <c r="F6941" t="s">
        <v>37</v>
      </c>
      <c r="G6941" t="s">
        <v>23</v>
      </c>
      <c r="H6941" t="s">
        <v>49</v>
      </c>
      <c r="I6941" t="s">
        <v>25</v>
      </c>
      <c r="J6941" t="s">
        <v>40</v>
      </c>
      <c r="K6941" t="s">
        <v>323</v>
      </c>
      <c r="L6941">
        <v>30911</v>
      </c>
      <c r="M6941" t="s">
        <v>878</v>
      </c>
      <c r="N6941" t="str">
        <f t="shared" si="363"/>
        <v>Southport,</v>
      </c>
      <c r="O6941" t="str">
        <f t="shared" si="364"/>
        <v>Southport</v>
      </c>
      <c r="P6941" t="str">
        <f t="shared" si="365"/>
        <v>QLD</v>
      </c>
      <c r="Q6941" t="s">
        <v>29</v>
      </c>
      <c r="R6941" t="s">
        <v>30</v>
      </c>
      <c r="S6941" t="s">
        <v>31</v>
      </c>
      <c r="T6941" t="s">
        <v>44</v>
      </c>
      <c r="U6941">
        <v>59990</v>
      </c>
    </row>
    <row r="6942" spans="1:21" x14ac:dyDescent="0.25">
      <c r="A6942" t="s">
        <v>113</v>
      </c>
      <c r="B6942">
        <v>2021</v>
      </c>
      <c r="C6942" t="s">
        <v>114</v>
      </c>
      <c r="D6942" t="s">
        <v>30</v>
      </c>
      <c r="E6942" t="s">
        <v>4586</v>
      </c>
      <c r="F6942" t="s">
        <v>37</v>
      </c>
      <c r="G6942" t="s">
        <v>23</v>
      </c>
      <c r="H6942" t="s">
        <v>127</v>
      </c>
      <c r="I6942" t="s">
        <v>25</v>
      </c>
      <c r="J6942" t="s">
        <v>66</v>
      </c>
      <c r="K6942" t="s">
        <v>283</v>
      </c>
      <c r="L6942">
        <v>35321</v>
      </c>
      <c r="M6942" t="s">
        <v>5148</v>
      </c>
      <c r="N6942" t="str">
        <f t="shared" si="363"/>
        <v>Helensvale,</v>
      </c>
      <c r="O6942" t="str">
        <f t="shared" si="364"/>
        <v>Helensvale</v>
      </c>
      <c r="P6942" t="str">
        <f t="shared" si="365"/>
        <v>QLD</v>
      </c>
      <c r="Q6942" t="s">
        <v>29</v>
      </c>
      <c r="R6942" t="s">
        <v>30</v>
      </c>
      <c r="S6942" t="s">
        <v>31</v>
      </c>
      <c r="T6942" t="s">
        <v>32</v>
      </c>
      <c r="U6942">
        <v>38990</v>
      </c>
    </row>
    <row r="6943" spans="1:21" x14ac:dyDescent="0.25">
      <c r="A6943" t="s">
        <v>155</v>
      </c>
      <c r="B6943">
        <v>2015</v>
      </c>
      <c r="C6943" t="s">
        <v>296</v>
      </c>
      <c r="D6943" t="s">
        <v>35</v>
      </c>
      <c r="E6943" t="s">
        <v>297</v>
      </c>
      <c r="F6943" t="s">
        <v>37</v>
      </c>
      <c r="G6943" t="s">
        <v>23</v>
      </c>
      <c r="H6943" t="s">
        <v>105</v>
      </c>
      <c r="I6943" t="s">
        <v>39</v>
      </c>
      <c r="J6943" t="s">
        <v>66</v>
      </c>
      <c r="K6943" t="s">
        <v>298</v>
      </c>
      <c r="L6943">
        <v>114722</v>
      </c>
      <c r="M6943" t="s">
        <v>5000</v>
      </c>
      <c r="N6943" t="str">
        <f t="shared" si="363"/>
        <v>Ringwood,</v>
      </c>
      <c r="O6943" t="str">
        <f t="shared" si="364"/>
        <v>Ringwood</v>
      </c>
      <c r="P6943" t="str">
        <f t="shared" si="365"/>
        <v>VIC</v>
      </c>
      <c r="Q6943" t="s">
        <v>29</v>
      </c>
      <c r="R6943" t="s">
        <v>35</v>
      </c>
      <c r="S6943" t="s">
        <v>43</v>
      </c>
      <c r="T6943" t="s">
        <v>44</v>
      </c>
      <c r="U6943">
        <v>13990</v>
      </c>
    </row>
    <row r="6944" spans="1:21" x14ac:dyDescent="0.25">
      <c r="A6944" t="s">
        <v>45</v>
      </c>
      <c r="B6944">
        <v>2015</v>
      </c>
      <c r="C6944" t="s">
        <v>108</v>
      </c>
      <c r="D6944" t="s">
        <v>30</v>
      </c>
      <c r="E6944" t="s">
        <v>2991</v>
      </c>
      <c r="F6944" t="s">
        <v>37</v>
      </c>
      <c r="G6944" t="s">
        <v>23</v>
      </c>
      <c r="H6944" t="s">
        <v>49</v>
      </c>
      <c r="I6944" t="s">
        <v>110</v>
      </c>
      <c r="J6944" t="s">
        <v>26</v>
      </c>
      <c r="K6944" t="s">
        <v>119</v>
      </c>
      <c r="L6944">
        <v>94988</v>
      </c>
      <c r="M6944" t="s">
        <v>5000</v>
      </c>
      <c r="N6944" t="str">
        <f t="shared" si="363"/>
        <v>Ringwood,</v>
      </c>
      <c r="O6944" t="str">
        <f t="shared" si="364"/>
        <v>Ringwood</v>
      </c>
      <c r="P6944" t="str">
        <f t="shared" si="365"/>
        <v>VIC</v>
      </c>
      <c r="Q6944" t="s">
        <v>29</v>
      </c>
      <c r="R6944" t="s">
        <v>30</v>
      </c>
      <c r="S6944" t="s">
        <v>31</v>
      </c>
      <c r="T6944" t="s">
        <v>44</v>
      </c>
      <c r="U6944">
        <v>27490</v>
      </c>
    </row>
    <row r="6945" spans="1:21" x14ac:dyDescent="0.25">
      <c r="A6945" t="s">
        <v>79</v>
      </c>
      <c r="B6945">
        <v>2022</v>
      </c>
      <c r="C6945" t="s">
        <v>4303</v>
      </c>
      <c r="D6945" t="s">
        <v>47</v>
      </c>
      <c r="E6945" t="s">
        <v>5584</v>
      </c>
      <c r="F6945" t="s">
        <v>37</v>
      </c>
      <c r="G6945" t="s">
        <v>23</v>
      </c>
      <c r="H6945" t="s">
        <v>135</v>
      </c>
      <c r="I6945" t="s">
        <v>50</v>
      </c>
      <c r="J6945" t="s">
        <v>40</v>
      </c>
      <c r="K6945" t="s">
        <v>97</v>
      </c>
      <c r="L6945">
        <v>1945</v>
      </c>
      <c r="M6945" t="s">
        <v>4973</v>
      </c>
      <c r="N6945" t="str">
        <f t="shared" si="363"/>
        <v>Burwood,</v>
      </c>
      <c r="O6945" t="str">
        <f t="shared" si="364"/>
        <v>Burwood</v>
      </c>
      <c r="P6945" t="str">
        <f t="shared" si="365"/>
        <v>VIC</v>
      </c>
      <c r="Q6945" t="s">
        <v>137</v>
      </c>
      <c r="R6945" t="s">
        <v>47</v>
      </c>
      <c r="S6945" t="s">
        <v>53</v>
      </c>
      <c r="T6945" t="s">
        <v>98</v>
      </c>
      <c r="U6945">
        <v>92888</v>
      </c>
    </row>
    <row r="6946" spans="1:21" x14ac:dyDescent="0.25">
      <c r="A6946" t="s">
        <v>62</v>
      </c>
      <c r="B6946">
        <v>2021</v>
      </c>
      <c r="C6946" t="s">
        <v>972</v>
      </c>
      <c r="D6946" t="s">
        <v>30</v>
      </c>
      <c r="E6946" t="s">
        <v>2195</v>
      </c>
      <c r="F6946" t="s">
        <v>37</v>
      </c>
      <c r="G6946" t="s">
        <v>23</v>
      </c>
      <c r="H6946" t="s">
        <v>144</v>
      </c>
      <c r="I6946" t="s">
        <v>39</v>
      </c>
      <c r="J6946" t="s">
        <v>66</v>
      </c>
      <c r="K6946" t="s">
        <v>176</v>
      </c>
      <c r="L6946">
        <v>42033</v>
      </c>
      <c r="M6946" t="s">
        <v>5018</v>
      </c>
      <c r="N6946" t="str">
        <f t="shared" si="363"/>
        <v>Ferntree Gully,</v>
      </c>
      <c r="O6946" t="str">
        <f t="shared" si="364"/>
        <v>Ferntree Gully</v>
      </c>
      <c r="P6946" t="str">
        <f t="shared" si="365"/>
        <v>VIC</v>
      </c>
      <c r="Q6946" t="s">
        <v>29</v>
      </c>
      <c r="R6946" t="s">
        <v>30</v>
      </c>
      <c r="S6946" t="s">
        <v>31</v>
      </c>
      <c r="T6946" t="s">
        <v>44</v>
      </c>
      <c r="U6946">
        <v>30999</v>
      </c>
    </row>
    <row r="6947" spans="1:21" x14ac:dyDescent="0.25">
      <c r="A6947" t="s">
        <v>240</v>
      </c>
      <c r="B6947">
        <v>2017</v>
      </c>
      <c r="C6947" t="s">
        <v>694</v>
      </c>
      <c r="D6947" t="s">
        <v>138</v>
      </c>
      <c r="E6947" t="s">
        <v>1621</v>
      </c>
      <c r="F6947" t="s">
        <v>37</v>
      </c>
      <c r="G6947" t="s">
        <v>23</v>
      </c>
      <c r="H6947" t="s">
        <v>614</v>
      </c>
      <c r="I6947" t="s">
        <v>110</v>
      </c>
      <c r="J6947" t="s">
        <v>26</v>
      </c>
      <c r="K6947" t="s">
        <v>191</v>
      </c>
      <c r="L6947">
        <v>209667</v>
      </c>
      <c r="M6947" t="s">
        <v>5207</v>
      </c>
      <c r="N6947" t="str">
        <f t="shared" si="363"/>
        <v>Officer,</v>
      </c>
      <c r="O6947" t="str">
        <f t="shared" si="364"/>
        <v>Officer</v>
      </c>
      <c r="P6947" t="str">
        <f t="shared" si="365"/>
        <v>VIC</v>
      </c>
      <c r="Q6947" t="s">
        <v>29</v>
      </c>
      <c r="R6947" t="s">
        <v>138</v>
      </c>
      <c r="S6947" t="s">
        <v>31</v>
      </c>
      <c r="T6947" t="s">
        <v>44</v>
      </c>
      <c r="U6947">
        <v>25975</v>
      </c>
    </row>
    <row r="6948" spans="1:21" x14ac:dyDescent="0.25">
      <c r="A6948" t="s">
        <v>210</v>
      </c>
      <c r="B6948">
        <v>2015</v>
      </c>
      <c r="C6948" t="s">
        <v>211</v>
      </c>
      <c r="D6948" t="s">
        <v>30</v>
      </c>
      <c r="E6948" t="s">
        <v>2856</v>
      </c>
      <c r="F6948" t="s">
        <v>37</v>
      </c>
      <c r="G6948" t="s">
        <v>23</v>
      </c>
      <c r="H6948" t="s">
        <v>24</v>
      </c>
      <c r="I6948" t="s">
        <v>25</v>
      </c>
      <c r="J6948" t="s">
        <v>26</v>
      </c>
      <c r="K6948" t="s">
        <v>609</v>
      </c>
      <c r="L6948">
        <v>164146</v>
      </c>
      <c r="M6948" t="s">
        <v>860</v>
      </c>
      <c r="N6948" t="str">
        <f t="shared" si="363"/>
        <v>Pakenham,</v>
      </c>
      <c r="O6948" t="str">
        <f t="shared" si="364"/>
        <v>Pakenham</v>
      </c>
      <c r="P6948" t="str">
        <f t="shared" si="365"/>
        <v>VIC</v>
      </c>
      <c r="Q6948" t="s">
        <v>29</v>
      </c>
      <c r="R6948" t="s">
        <v>30</v>
      </c>
      <c r="S6948" t="s">
        <v>31</v>
      </c>
      <c r="T6948" t="s">
        <v>44</v>
      </c>
      <c r="U6948">
        <v>26777</v>
      </c>
    </row>
    <row r="6949" spans="1:21" x14ac:dyDescent="0.25">
      <c r="A6949" t="s">
        <v>240</v>
      </c>
      <c r="B6949">
        <v>2011</v>
      </c>
      <c r="C6949" t="s">
        <v>356</v>
      </c>
      <c r="D6949" t="s">
        <v>152</v>
      </c>
      <c r="E6949" t="s">
        <v>3588</v>
      </c>
      <c r="F6949" t="s">
        <v>37</v>
      </c>
      <c r="G6949" t="s">
        <v>23</v>
      </c>
      <c r="H6949" t="s">
        <v>179</v>
      </c>
      <c r="I6949" t="s">
        <v>39</v>
      </c>
      <c r="J6949" t="s">
        <v>66</v>
      </c>
      <c r="K6949" t="s">
        <v>128</v>
      </c>
      <c r="L6949">
        <v>182000</v>
      </c>
      <c r="M6949" t="s">
        <v>4928</v>
      </c>
      <c r="N6949" t="str">
        <f t="shared" si="363"/>
        <v>Dandenong,</v>
      </c>
      <c r="O6949" t="str">
        <f t="shared" si="364"/>
        <v>Dandenong</v>
      </c>
      <c r="P6949" t="str">
        <f t="shared" si="365"/>
        <v>VIC</v>
      </c>
      <c r="Q6949" t="s">
        <v>29</v>
      </c>
      <c r="R6949" t="s">
        <v>152</v>
      </c>
      <c r="S6949" t="s">
        <v>31</v>
      </c>
      <c r="T6949" t="s">
        <v>44</v>
      </c>
      <c r="U6949">
        <v>7800</v>
      </c>
    </row>
    <row r="6950" spans="1:21" x14ac:dyDescent="0.25">
      <c r="A6950" t="s">
        <v>113</v>
      </c>
      <c r="B6950">
        <v>2017</v>
      </c>
      <c r="C6950" t="s">
        <v>626</v>
      </c>
      <c r="D6950" t="s">
        <v>30</v>
      </c>
      <c r="E6950" t="s">
        <v>2635</v>
      </c>
      <c r="F6950" t="s">
        <v>37</v>
      </c>
      <c r="G6950" t="s">
        <v>23</v>
      </c>
      <c r="H6950" t="s">
        <v>127</v>
      </c>
      <c r="I6950" t="s">
        <v>110</v>
      </c>
      <c r="J6950" t="s">
        <v>26</v>
      </c>
      <c r="K6950" t="s">
        <v>83</v>
      </c>
      <c r="L6950">
        <v>115467</v>
      </c>
      <c r="M6950" t="s">
        <v>901</v>
      </c>
      <c r="N6950" t="str">
        <f t="shared" si="363"/>
        <v>Epping,</v>
      </c>
      <c r="O6950" t="str">
        <f t="shared" si="364"/>
        <v>Epping</v>
      </c>
      <c r="P6950" t="str">
        <f t="shared" si="365"/>
        <v>VIC</v>
      </c>
      <c r="Q6950" t="s">
        <v>29</v>
      </c>
      <c r="R6950" t="s">
        <v>30</v>
      </c>
      <c r="S6950" t="s">
        <v>31</v>
      </c>
      <c r="T6950" t="s">
        <v>32</v>
      </c>
      <c r="U6950">
        <v>39705</v>
      </c>
    </row>
    <row r="6951" spans="1:21" x14ac:dyDescent="0.25">
      <c r="A6951" t="s">
        <v>74</v>
      </c>
      <c r="B6951">
        <v>2018</v>
      </c>
      <c r="C6951" t="s">
        <v>75</v>
      </c>
      <c r="D6951" t="s">
        <v>30</v>
      </c>
      <c r="E6951" t="s">
        <v>5585</v>
      </c>
      <c r="F6951" t="s">
        <v>37</v>
      </c>
      <c r="G6951" t="s">
        <v>23</v>
      </c>
      <c r="H6951" t="s">
        <v>135</v>
      </c>
      <c r="I6951" t="s">
        <v>110</v>
      </c>
      <c r="J6951" t="s">
        <v>26</v>
      </c>
      <c r="K6951" t="s">
        <v>283</v>
      </c>
      <c r="L6951">
        <v>73576</v>
      </c>
      <c r="M6951" t="s">
        <v>5119</v>
      </c>
      <c r="N6951" t="str">
        <f t="shared" si="363"/>
        <v>SOUTH MORANG,</v>
      </c>
      <c r="O6951" t="str">
        <f t="shared" si="364"/>
        <v>SOUTH MORANG</v>
      </c>
      <c r="P6951" t="str">
        <f t="shared" si="365"/>
        <v>VIC</v>
      </c>
      <c r="Q6951" t="s">
        <v>137</v>
      </c>
      <c r="R6951" t="s">
        <v>30</v>
      </c>
      <c r="S6951" t="s">
        <v>31</v>
      </c>
      <c r="T6951" t="s">
        <v>44</v>
      </c>
      <c r="U6951">
        <v>76800</v>
      </c>
    </row>
    <row r="6952" spans="1:21" x14ac:dyDescent="0.25">
      <c r="A6952" t="s">
        <v>210</v>
      </c>
      <c r="B6952">
        <v>2022</v>
      </c>
      <c r="C6952" t="s">
        <v>211</v>
      </c>
      <c r="D6952" t="s">
        <v>30</v>
      </c>
      <c r="E6952" t="s">
        <v>941</v>
      </c>
      <c r="F6952" t="s">
        <v>37</v>
      </c>
      <c r="G6952" t="s">
        <v>23</v>
      </c>
      <c r="H6952" t="s">
        <v>144</v>
      </c>
      <c r="I6952" t="s">
        <v>39</v>
      </c>
      <c r="J6952" t="s">
        <v>66</v>
      </c>
      <c r="K6952" t="s">
        <v>128</v>
      </c>
      <c r="L6952">
        <v>14333</v>
      </c>
      <c r="M6952" t="s">
        <v>4982</v>
      </c>
      <c r="N6952" t="str">
        <f t="shared" si="363"/>
        <v>Mulgrave,</v>
      </c>
      <c r="O6952" t="str">
        <f t="shared" si="364"/>
        <v>Mulgrave</v>
      </c>
      <c r="P6952" t="str">
        <f t="shared" si="365"/>
        <v>VIC</v>
      </c>
      <c r="Q6952" t="s">
        <v>29</v>
      </c>
      <c r="R6952" t="s">
        <v>30</v>
      </c>
      <c r="S6952" t="s">
        <v>31</v>
      </c>
      <c r="T6952" t="s">
        <v>44</v>
      </c>
      <c r="U6952">
        <v>41950</v>
      </c>
    </row>
    <row r="6953" spans="1:21" x14ac:dyDescent="0.25">
      <c r="A6953" t="s">
        <v>55</v>
      </c>
      <c r="B6953">
        <v>2021</v>
      </c>
      <c r="C6953" t="s">
        <v>3040</v>
      </c>
      <c r="D6953" t="s">
        <v>152</v>
      </c>
      <c r="E6953" t="s">
        <v>3041</v>
      </c>
      <c r="F6953" t="s">
        <v>37</v>
      </c>
      <c r="G6953" t="s">
        <v>23</v>
      </c>
      <c r="H6953" t="s">
        <v>65</v>
      </c>
      <c r="I6953" t="s">
        <v>39</v>
      </c>
      <c r="J6953" t="s">
        <v>66</v>
      </c>
      <c r="K6953" t="s">
        <v>609</v>
      </c>
      <c r="L6953">
        <v>14251</v>
      </c>
      <c r="M6953" t="s">
        <v>4982</v>
      </c>
      <c r="N6953" t="str">
        <f t="shared" si="363"/>
        <v>Mulgrave,</v>
      </c>
      <c r="O6953" t="str">
        <f t="shared" si="364"/>
        <v>Mulgrave</v>
      </c>
      <c r="P6953" t="str">
        <f t="shared" si="365"/>
        <v>VIC</v>
      </c>
      <c r="Q6953" t="s">
        <v>29</v>
      </c>
      <c r="R6953" t="s">
        <v>152</v>
      </c>
      <c r="S6953" t="s">
        <v>31</v>
      </c>
      <c r="T6953" t="s">
        <v>44</v>
      </c>
      <c r="U6953">
        <v>54800</v>
      </c>
    </row>
    <row r="6954" spans="1:21" x14ac:dyDescent="0.25">
      <c r="A6954" t="s">
        <v>120</v>
      </c>
      <c r="B6954">
        <v>2021</v>
      </c>
      <c r="C6954" t="s">
        <v>497</v>
      </c>
      <c r="D6954" t="s">
        <v>30</v>
      </c>
      <c r="E6954" t="s">
        <v>4813</v>
      </c>
      <c r="F6954" t="s">
        <v>37</v>
      </c>
      <c r="G6954" t="s">
        <v>23</v>
      </c>
      <c r="H6954" t="s">
        <v>123</v>
      </c>
      <c r="I6954" t="s">
        <v>39</v>
      </c>
      <c r="J6954" t="s">
        <v>40</v>
      </c>
      <c r="K6954" t="s">
        <v>499</v>
      </c>
      <c r="L6954">
        <v>28180</v>
      </c>
      <c r="M6954" t="s">
        <v>833</v>
      </c>
      <c r="N6954" t="str">
        <f t="shared" si="363"/>
        <v>Berwick,</v>
      </c>
      <c r="O6954" t="str">
        <f t="shared" si="364"/>
        <v>Berwick</v>
      </c>
      <c r="P6954" t="str">
        <f t="shared" si="365"/>
        <v>VIC</v>
      </c>
      <c r="Q6954" t="s">
        <v>125</v>
      </c>
      <c r="R6954" t="s">
        <v>30</v>
      </c>
      <c r="S6954" t="s">
        <v>43</v>
      </c>
      <c r="T6954" t="s">
        <v>44</v>
      </c>
      <c r="U6954">
        <v>33990</v>
      </c>
    </row>
    <row r="6955" spans="1:21" x14ac:dyDescent="0.25">
      <c r="A6955" t="s">
        <v>102</v>
      </c>
      <c r="B6955">
        <v>2022</v>
      </c>
      <c r="C6955" t="s">
        <v>1376</v>
      </c>
      <c r="D6955" t="s">
        <v>5444</v>
      </c>
      <c r="E6955" t="s">
        <v>3431</v>
      </c>
      <c r="F6955" t="s">
        <v>134</v>
      </c>
      <c r="G6955" t="s">
        <v>23</v>
      </c>
      <c r="H6955" t="s">
        <v>49</v>
      </c>
      <c r="I6955" t="s">
        <v>25</v>
      </c>
      <c r="J6955" t="s">
        <v>40</v>
      </c>
      <c r="K6955" t="s">
        <v>323</v>
      </c>
      <c r="L6955">
        <v>20</v>
      </c>
      <c r="M6955" t="s">
        <v>5445</v>
      </c>
      <c r="N6955" t="str">
        <f t="shared" si="363"/>
        <v>Doncaster,</v>
      </c>
      <c r="O6955" t="str">
        <f t="shared" si="364"/>
        <v>Doncaster</v>
      </c>
      <c r="P6955" t="str">
        <f t="shared" si="365"/>
        <v>VIC</v>
      </c>
      <c r="Q6955" t="s">
        <v>29</v>
      </c>
      <c r="R6955" t="s">
        <v>30</v>
      </c>
      <c r="S6955" t="s">
        <v>31</v>
      </c>
      <c r="T6955" t="s">
        <v>44</v>
      </c>
      <c r="U6955">
        <v>53366</v>
      </c>
    </row>
    <row r="6956" spans="1:21" x14ac:dyDescent="0.25">
      <c r="A6956" t="s">
        <v>79</v>
      </c>
      <c r="B6956">
        <v>2020</v>
      </c>
      <c r="C6956" t="s">
        <v>174</v>
      </c>
      <c r="D6956" t="s">
        <v>30</v>
      </c>
      <c r="E6956" t="s">
        <v>5586</v>
      </c>
      <c r="F6956" t="s">
        <v>37</v>
      </c>
      <c r="G6956" t="s">
        <v>23</v>
      </c>
      <c r="H6956" t="s">
        <v>144</v>
      </c>
      <c r="I6956" t="s">
        <v>39</v>
      </c>
      <c r="J6956" t="s">
        <v>66</v>
      </c>
      <c r="K6956" t="s">
        <v>158</v>
      </c>
      <c r="L6956">
        <v>77144</v>
      </c>
      <c r="M6956" t="s">
        <v>5162</v>
      </c>
      <c r="N6956" t="str">
        <f t="shared" si="363"/>
        <v>Loftville,</v>
      </c>
      <c r="O6956" t="str">
        <f t="shared" si="364"/>
        <v>Loftville</v>
      </c>
      <c r="P6956" t="str">
        <f t="shared" si="365"/>
        <v>NSW</v>
      </c>
      <c r="Q6956" t="s">
        <v>29</v>
      </c>
      <c r="R6956" t="s">
        <v>30</v>
      </c>
      <c r="S6956" t="s">
        <v>31</v>
      </c>
      <c r="T6956" t="s">
        <v>44</v>
      </c>
      <c r="U6956">
        <v>26990</v>
      </c>
    </row>
    <row r="6957" spans="1:21" x14ac:dyDescent="0.25">
      <c r="A6957" t="s">
        <v>141</v>
      </c>
      <c r="B6957">
        <v>2022</v>
      </c>
      <c r="C6957" t="s">
        <v>881</v>
      </c>
      <c r="D6957" t="s">
        <v>5587</v>
      </c>
      <c r="E6957" t="s">
        <v>3271</v>
      </c>
      <c r="F6957" t="s">
        <v>22</v>
      </c>
      <c r="G6957" t="s">
        <v>23</v>
      </c>
      <c r="H6957" t="s">
        <v>127</v>
      </c>
      <c r="I6957" t="s">
        <v>25</v>
      </c>
      <c r="J6957" t="s">
        <v>40</v>
      </c>
      <c r="K6957" t="s">
        <v>424</v>
      </c>
      <c r="L6957">
        <v>9108</v>
      </c>
      <c r="M6957" t="s">
        <v>5487</v>
      </c>
      <c r="N6957" t="str">
        <f t="shared" si="363"/>
        <v>Golden Square,</v>
      </c>
      <c r="O6957" t="str">
        <f t="shared" si="364"/>
        <v>Golden Square</v>
      </c>
      <c r="P6957" t="str">
        <f t="shared" si="365"/>
        <v>VIC</v>
      </c>
      <c r="Q6957" t="s">
        <v>29</v>
      </c>
      <c r="R6957" t="s">
        <v>116</v>
      </c>
      <c r="S6957" t="s">
        <v>31</v>
      </c>
      <c r="T6957" t="s">
        <v>44</v>
      </c>
      <c r="U6957">
        <v>62750</v>
      </c>
    </row>
    <row r="6958" spans="1:21" x14ac:dyDescent="0.25">
      <c r="A6958" t="s">
        <v>120</v>
      </c>
      <c r="B6958">
        <v>2021</v>
      </c>
      <c r="C6958" t="s">
        <v>497</v>
      </c>
      <c r="D6958" t="s">
        <v>30</v>
      </c>
      <c r="E6958" t="s">
        <v>5588</v>
      </c>
      <c r="F6958" t="s">
        <v>37</v>
      </c>
      <c r="G6958" t="s">
        <v>23</v>
      </c>
      <c r="H6958" t="s">
        <v>123</v>
      </c>
      <c r="I6958" t="s">
        <v>39</v>
      </c>
      <c r="J6958" t="s">
        <v>40</v>
      </c>
      <c r="K6958" t="s">
        <v>499</v>
      </c>
      <c r="L6958">
        <v>11393</v>
      </c>
      <c r="M6958" t="s">
        <v>5018</v>
      </c>
      <c r="N6958" t="str">
        <f t="shared" si="363"/>
        <v>Ferntree Gully,</v>
      </c>
      <c r="O6958" t="str">
        <f t="shared" si="364"/>
        <v>Ferntree Gully</v>
      </c>
      <c r="P6958" t="str">
        <f t="shared" si="365"/>
        <v>VIC</v>
      </c>
      <c r="Q6958" t="s">
        <v>125</v>
      </c>
      <c r="R6958" t="s">
        <v>30</v>
      </c>
      <c r="S6958" t="s">
        <v>43</v>
      </c>
      <c r="T6958" t="s">
        <v>44</v>
      </c>
      <c r="U6958">
        <v>31990</v>
      </c>
    </row>
    <row r="6959" spans="1:21" x14ac:dyDescent="0.25">
      <c r="A6959" t="s">
        <v>79</v>
      </c>
      <c r="B6959">
        <v>2021</v>
      </c>
      <c r="C6959" t="s">
        <v>174</v>
      </c>
      <c r="D6959" t="s">
        <v>30</v>
      </c>
      <c r="E6959" t="s">
        <v>5590</v>
      </c>
      <c r="F6959" t="s">
        <v>37</v>
      </c>
      <c r="G6959" t="s">
        <v>23</v>
      </c>
      <c r="H6959" t="s">
        <v>144</v>
      </c>
      <c r="I6959" t="s">
        <v>39</v>
      </c>
      <c r="J6959" t="s">
        <v>66</v>
      </c>
      <c r="K6959" t="s">
        <v>176</v>
      </c>
      <c r="L6959">
        <v>52423</v>
      </c>
      <c r="M6959" t="s">
        <v>5187</v>
      </c>
      <c r="N6959" t="str">
        <f t="shared" si="363"/>
        <v>Hallam,</v>
      </c>
      <c r="O6959" t="str">
        <f t="shared" si="364"/>
        <v>Hallam</v>
      </c>
      <c r="P6959" t="str">
        <f t="shared" si="365"/>
        <v>VIC</v>
      </c>
      <c r="Q6959" t="s">
        <v>29</v>
      </c>
      <c r="R6959" t="s">
        <v>30</v>
      </c>
      <c r="S6959" t="s">
        <v>31</v>
      </c>
      <c r="T6959" t="s">
        <v>32</v>
      </c>
      <c r="U6959">
        <v>29995</v>
      </c>
    </row>
    <row r="6960" spans="1:21" x14ac:dyDescent="0.25">
      <c r="A6960" t="s">
        <v>210</v>
      </c>
      <c r="B6960">
        <v>2015</v>
      </c>
      <c r="C6960">
        <v>2</v>
      </c>
      <c r="D6960" t="s">
        <v>35</v>
      </c>
      <c r="E6960" t="s">
        <v>2414</v>
      </c>
      <c r="F6960" t="s">
        <v>37</v>
      </c>
      <c r="G6960" t="s">
        <v>23</v>
      </c>
      <c r="H6960" t="s">
        <v>38</v>
      </c>
      <c r="I6960" t="s">
        <v>39</v>
      </c>
      <c r="J6960" t="s">
        <v>66</v>
      </c>
      <c r="K6960" t="s">
        <v>395</v>
      </c>
      <c r="L6960">
        <v>137499</v>
      </c>
      <c r="M6960" t="s">
        <v>4944</v>
      </c>
      <c r="N6960" t="str">
        <f t="shared" si="363"/>
        <v>Tugun,</v>
      </c>
      <c r="O6960" t="str">
        <f t="shared" si="364"/>
        <v>Tugun</v>
      </c>
      <c r="P6960" t="str">
        <f t="shared" si="365"/>
        <v>QLD</v>
      </c>
      <c r="Q6960" t="s">
        <v>29</v>
      </c>
      <c r="R6960" t="s">
        <v>35</v>
      </c>
      <c r="S6960" t="s">
        <v>43</v>
      </c>
      <c r="T6960" t="s">
        <v>44</v>
      </c>
      <c r="U6960">
        <v>13990</v>
      </c>
    </row>
    <row r="6961" spans="1:21" x14ac:dyDescent="0.25">
      <c r="A6961" t="s">
        <v>120</v>
      </c>
      <c r="B6961">
        <v>2012</v>
      </c>
      <c r="C6961" t="s">
        <v>383</v>
      </c>
      <c r="D6961" t="s">
        <v>138</v>
      </c>
      <c r="E6961" t="s">
        <v>5591</v>
      </c>
      <c r="F6961" t="s">
        <v>37</v>
      </c>
      <c r="G6961" t="s">
        <v>115</v>
      </c>
      <c r="H6961" t="s">
        <v>144</v>
      </c>
      <c r="I6961" t="s">
        <v>50</v>
      </c>
      <c r="J6961" t="s">
        <v>66</v>
      </c>
      <c r="K6961" t="s">
        <v>97</v>
      </c>
      <c r="L6961">
        <v>119078</v>
      </c>
      <c r="M6961" t="s">
        <v>4929</v>
      </c>
      <c r="N6961" t="str">
        <f t="shared" si="363"/>
        <v>Bayswater,</v>
      </c>
      <c r="O6961" t="str">
        <f t="shared" si="364"/>
        <v>Bayswater</v>
      </c>
      <c r="P6961" t="str">
        <f t="shared" si="365"/>
        <v>VIC</v>
      </c>
      <c r="Q6961" t="s">
        <v>29</v>
      </c>
      <c r="R6961" t="s">
        <v>138</v>
      </c>
      <c r="S6961" t="s">
        <v>53</v>
      </c>
      <c r="T6961" t="s">
        <v>98</v>
      </c>
      <c r="U6961">
        <v>16750</v>
      </c>
    </row>
    <row r="6962" spans="1:21" x14ac:dyDescent="0.25">
      <c r="A6962" t="s">
        <v>240</v>
      </c>
      <c r="B6962">
        <v>2016</v>
      </c>
      <c r="C6962" t="s">
        <v>694</v>
      </c>
      <c r="D6962" t="s">
        <v>138</v>
      </c>
      <c r="E6962" t="s">
        <v>2190</v>
      </c>
      <c r="F6962" t="s">
        <v>37</v>
      </c>
      <c r="G6962" t="s">
        <v>23</v>
      </c>
      <c r="H6962" t="s">
        <v>614</v>
      </c>
      <c r="I6962" t="s">
        <v>110</v>
      </c>
      <c r="J6962" t="s">
        <v>26</v>
      </c>
      <c r="K6962" t="s">
        <v>191</v>
      </c>
      <c r="L6962">
        <v>107190</v>
      </c>
      <c r="M6962" t="s">
        <v>2158</v>
      </c>
      <c r="N6962" t="str">
        <f t="shared" si="363"/>
        <v>Labrador,</v>
      </c>
      <c r="O6962" t="str">
        <f t="shared" si="364"/>
        <v>Labrador</v>
      </c>
      <c r="P6962" t="str">
        <f t="shared" si="365"/>
        <v>QLD</v>
      </c>
      <c r="Q6962" t="s">
        <v>29</v>
      </c>
      <c r="R6962" t="s">
        <v>138</v>
      </c>
      <c r="S6962" t="s">
        <v>31</v>
      </c>
      <c r="T6962" t="s">
        <v>44</v>
      </c>
      <c r="U6962">
        <v>34999</v>
      </c>
    </row>
    <row r="6963" spans="1:21" x14ac:dyDescent="0.25">
      <c r="A6963" t="s">
        <v>88</v>
      </c>
      <c r="B6963">
        <v>2016</v>
      </c>
      <c r="C6963" t="s">
        <v>560</v>
      </c>
      <c r="D6963" t="s">
        <v>30</v>
      </c>
      <c r="E6963" t="s">
        <v>1439</v>
      </c>
      <c r="F6963" t="s">
        <v>37</v>
      </c>
      <c r="G6963" t="s">
        <v>23</v>
      </c>
      <c r="H6963" t="s">
        <v>179</v>
      </c>
      <c r="I6963" t="s">
        <v>39</v>
      </c>
      <c r="J6963" t="s">
        <v>66</v>
      </c>
      <c r="K6963" t="s">
        <v>166</v>
      </c>
      <c r="L6963">
        <v>84523</v>
      </c>
      <c r="M6963" t="s">
        <v>5415</v>
      </c>
      <c r="N6963" t="str">
        <f t="shared" ref="N6963:N7013" si="366">LEFT(M6963,FIND(",",M6963))</f>
        <v>Tweed Heads,</v>
      </c>
      <c r="O6963" t="str">
        <f t="shared" ref="O6963:O7013" si="367">LEFT(N6963,LEN(N6963)-1)</f>
        <v>Tweed Heads</v>
      </c>
      <c r="P6963" t="str">
        <f t="shared" ref="P6963:P7013" si="368">RIGHT(M6963,3)</f>
        <v>NSW</v>
      </c>
      <c r="Q6963" t="s">
        <v>29</v>
      </c>
      <c r="R6963" t="s">
        <v>30</v>
      </c>
      <c r="S6963" t="s">
        <v>31</v>
      </c>
      <c r="T6963" t="s">
        <v>44</v>
      </c>
      <c r="U6963">
        <v>21990</v>
      </c>
    </row>
    <row r="6964" spans="1:21" x14ac:dyDescent="0.25">
      <c r="A6964" t="s">
        <v>55</v>
      </c>
      <c r="B6964">
        <v>2020</v>
      </c>
      <c r="C6964" t="s">
        <v>1301</v>
      </c>
      <c r="D6964" t="s">
        <v>242</v>
      </c>
      <c r="E6964" t="s">
        <v>4361</v>
      </c>
      <c r="F6964" t="s">
        <v>37</v>
      </c>
      <c r="G6964" t="s">
        <v>23</v>
      </c>
      <c r="H6964" t="s">
        <v>49</v>
      </c>
      <c r="I6964" t="s">
        <v>50</v>
      </c>
      <c r="J6964" t="s">
        <v>66</v>
      </c>
      <c r="K6964" t="s">
        <v>202</v>
      </c>
      <c r="L6964">
        <v>8388</v>
      </c>
      <c r="M6964" t="s">
        <v>5088</v>
      </c>
      <c r="N6964" t="str">
        <f t="shared" si="366"/>
        <v>Burleigh Heads,</v>
      </c>
      <c r="O6964" t="str">
        <f t="shared" si="367"/>
        <v>Burleigh Heads</v>
      </c>
      <c r="P6964" t="str">
        <f t="shared" si="368"/>
        <v>QLD</v>
      </c>
      <c r="Q6964" t="s">
        <v>29</v>
      </c>
      <c r="R6964" t="s">
        <v>242</v>
      </c>
      <c r="S6964" t="s">
        <v>53</v>
      </c>
      <c r="T6964" t="s">
        <v>54</v>
      </c>
      <c r="U6964">
        <v>100000</v>
      </c>
    </row>
    <row r="6965" spans="1:21" x14ac:dyDescent="0.25">
      <c r="A6965" t="s">
        <v>69</v>
      </c>
      <c r="B6965">
        <v>2023</v>
      </c>
      <c r="C6965" t="s">
        <v>441</v>
      </c>
      <c r="D6965" t="s">
        <v>138</v>
      </c>
      <c r="E6965" t="s">
        <v>5593</v>
      </c>
      <c r="F6965" t="s">
        <v>37</v>
      </c>
      <c r="G6965" t="s">
        <v>115</v>
      </c>
      <c r="H6965" t="s">
        <v>96</v>
      </c>
      <c r="I6965" t="s">
        <v>39</v>
      </c>
      <c r="J6965" t="s">
        <v>66</v>
      </c>
      <c r="K6965" t="s">
        <v>1375</v>
      </c>
      <c r="L6965">
        <v>2047</v>
      </c>
      <c r="M6965" t="s">
        <v>833</v>
      </c>
      <c r="N6965" t="str">
        <f t="shared" si="366"/>
        <v>Berwick,</v>
      </c>
      <c r="O6965" t="str">
        <f t="shared" si="367"/>
        <v>Berwick</v>
      </c>
      <c r="P6965" t="str">
        <f t="shared" si="368"/>
        <v>VIC</v>
      </c>
      <c r="Q6965" t="s">
        <v>29</v>
      </c>
      <c r="R6965" t="s">
        <v>138</v>
      </c>
      <c r="S6965" t="s">
        <v>53</v>
      </c>
      <c r="T6965" t="s">
        <v>98</v>
      </c>
      <c r="U6965">
        <v>35990</v>
      </c>
    </row>
    <row r="6966" spans="1:21" x14ac:dyDescent="0.25">
      <c r="A6966" t="s">
        <v>69</v>
      </c>
      <c r="B6966">
        <v>2021</v>
      </c>
      <c r="C6966" t="s">
        <v>177</v>
      </c>
      <c r="D6966" t="s">
        <v>35</v>
      </c>
      <c r="E6966" t="s">
        <v>948</v>
      </c>
      <c r="F6966" t="s">
        <v>37</v>
      </c>
      <c r="G6966" t="s">
        <v>23</v>
      </c>
      <c r="H6966" t="s">
        <v>179</v>
      </c>
      <c r="I6966" t="s">
        <v>39</v>
      </c>
      <c r="J6966" t="s">
        <v>91</v>
      </c>
      <c r="K6966" t="s">
        <v>180</v>
      </c>
      <c r="L6966">
        <v>33753</v>
      </c>
      <c r="M6966" t="s">
        <v>925</v>
      </c>
      <c r="N6966" t="str">
        <f t="shared" si="366"/>
        <v>Tweed Heads South,</v>
      </c>
      <c r="O6966" t="str">
        <f t="shared" si="367"/>
        <v>Tweed Heads South</v>
      </c>
      <c r="P6966" t="str">
        <f t="shared" si="368"/>
        <v>NSW</v>
      </c>
      <c r="Q6966" t="s">
        <v>29</v>
      </c>
      <c r="R6966" t="s">
        <v>35</v>
      </c>
      <c r="S6966" t="s">
        <v>43</v>
      </c>
      <c r="T6966" t="s">
        <v>44</v>
      </c>
      <c r="U6966">
        <v>32990</v>
      </c>
    </row>
    <row r="6967" spans="1:21" x14ac:dyDescent="0.25">
      <c r="A6967" t="s">
        <v>102</v>
      </c>
      <c r="B6967">
        <v>2017</v>
      </c>
      <c r="C6967" t="s">
        <v>131</v>
      </c>
      <c r="D6967" t="s">
        <v>138</v>
      </c>
      <c r="E6967" t="s">
        <v>2489</v>
      </c>
      <c r="F6967" t="s">
        <v>37</v>
      </c>
      <c r="G6967" t="s">
        <v>23</v>
      </c>
      <c r="H6967" t="s">
        <v>135</v>
      </c>
      <c r="I6967" t="s">
        <v>110</v>
      </c>
      <c r="J6967" t="s">
        <v>26</v>
      </c>
      <c r="K6967" t="s">
        <v>208</v>
      </c>
      <c r="L6967">
        <v>96907</v>
      </c>
      <c r="M6967" t="s">
        <v>5071</v>
      </c>
      <c r="N6967" t="str">
        <f t="shared" si="366"/>
        <v>Bundoora,</v>
      </c>
      <c r="O6967" t="str">
        <f t="shared" si="367"/>
        <v>Bundoora</v>
      </c>
      <c r="P6967" t="str">
        <f t="shared" si="368"/>
        <v>VIC</v>
      </c>
      <c r="Q6967" t="s">
        <v>137</v>
      </c>
      <c r="R6967" t="s">
        <v>138</v>
      </c>
      <c r="S6967" t="s">
        <v>31</v>
      </c>
      <c r="T6967" t="s">
        <v>44</v>
      </c>
      <c r="U6967">
        <v>42777</v>
      </c>
    </row>
    <row r="6968" spans="1:21" x14ac:dyDescent="0.25">
      <c r="A6968" t="s">
        <v>69</v>
      </c>
      <c r="B6968">
        <v>2020</v>
      </c>
      <c r="C6968" t="s">
        <v>362</v>
      </c>
      <c r="D6968" t="s">
        <v>30</v>
      </c>
      <c r="E6968" t="s">
        <v>5594</v>
      </c>
      <c r="F6968" t="s">
        <v>37</v>
      </c>
      <c r="G6968" t="s">
        <v>23</v>
      </c>
      <c r="H6968" t="s">
        <v>144</v>
      </c>
      <c r="I6968" t="s">
        <v>39</v>
      </c>
      <c r="J6968" t="s">
        <v>91</v>
      </c>
      <c r="K6968" t="s">
        <v>149</v>
      </c>
      <c r="L6968">
        <v>52237</v>
      </c>
      <c r="M6968" t="s">
        <v>5115</v>
      </c>
      <c r="N6968" t="str">
        <f t="shared" si="366"/>
        <v>South Morang,</v>
      </c>
      <c r="O6968" t="str">
        <f t="shared" si="367"/>
        <v>South Morang</v>
      </c>
      <c r="P6968" t="str">
        <f t="shared" si="368"/>
        <v>VIC</v>
      </c>
      <c r="Q6968" t="s">
        <v>29</v>
      </c>
      <c r="R6968" t="s">
        <v>30</v>
      </c>
      <c r="S6968" t="s">
        <v>43</v>
      </c>
      <c r="T6968" t="s">
        <v>44</v>
      </c>
      <c r="U6968">
        <v>48480</v>
      </c>
    </row>
    <row r="6969" spans="1:21" x14ac:dyDescent="0.25">
      <c r="A6969" t="s">
        <v>69</v>
      </c>
      <c r="B6969">
        <v>2021</v>
      </c>
      <c r="C6969" t="s">
        <v>177</v>
      </c>
      <c r="D6969" t="s">
        <v>35</v>
      </c>
      <c r="E6969" t="s">
        <v>948</v>
      </c>
      <c r="F6969" t="s">
        <v>37</v>
      </c>
      <c r="G6969" t="s">
        <v>23</v>
      </c>
      <c r="H6969" t="s">
        <v>179</v>
      </c>
      <c r="I6969" t="s">
        <v>39</v>
      </c>
      <c r="J6969" t="s">
        <v>91</v>
      </c>
      <c r="K6969" t="s">
        <v>180</v>
      </c>
      <c r="L6969">
        <v>39616</v>
      </c>
      <c r="M6969" t="s">
        <v>833</v>
      </c>
      <c r="N6969" t="str">
        <f t="shared" si="366"/>
        <v>Berwick,</v>
      </c>
      <c r="O6969" t="str">
        <f t="shared" si="367"/>
        <v>Berwick</v>
      </c>
      <c r="P6969" t="str">
        <f t="shared" si="368"/>
        <v>VIC</v>
      </c>
      <c r="Q6969" t="s">
        <v>29</v>
      </c>
      <c r="R6969" t="s">
        <v>35</v>
      </c>
      <c r="S6969" t="s">
        <v>43</v>
      </c>
      <c r="T6969" t="s">
        <v>44</v>
      </c>
      <c r="U6969">
        <v>34495</v>
      </c>
    </row>
    <row r="6970" spans="1:21" x14ac:dyDescent="0.25">
      <c r="A6970" t="s">
        <v>249</v>
      </c>
      <c r="B6970">
        <v>2022</v>
      </c>
      <c r="C6970" t="s">
        <v>745</v>
      </c>
      <c r="D6970" t="s">
        <v>5140</v>
      </c>
      <c r="E6970" t="s">
        <v>1962</v>
      </c>
      <c r="F6970" t="s">
        <v>22</v>
      </c>
      <c r="G6970" t="s">
        <v>23</v>
      </c>
      <c r="H6970" t="s">
        <v>49</v>
      </c>
      <c r="I6970" t="s">
        <v>25</v>
      </c>
      <c r="J6970" t="s">
        <v>91</v>
      </c>
      <c r="K6970" t="s">
        <v>119</v>
      </c>
      <c r="L6970">
        <v>2164</v>
      </c>
      <c r="M6970" t="s">
        <v>878</v>
      </c>
      <c r="N6970" t="str">
        <f t="shared" si="366"/>
        <v>Southport,</v>
      </c>
      <c r="O6970" t="str">
        <f t="shared" si="367"/>
        <v>Southport</v>
      </c>
      <c r="P6970" t="str">
        <f t="shared" si="368"/>
        <v>QLD</v>
      </c>
      <c r="Q6970" t="s">
        <v>29</v>
      </c>
      <c r="R6970" t="s">
        <v>30</v>
      </c>
      <c r="S6970" t="s">
        <v>31</v>
      </c>
      <c r="T6970" t="s">
        <v>44</v>
      </c>
      <c r="U6970">
        <v>89990</v>
      </c>
    </row>
    <row r="6971" spans="1:21" x14ac:dyDescent="0.25">
      <c r="A6971" t="s">
        <v>700</v>
      </c>
      <c r="B6971">
        <v>2021</v>
      </c>
      <c r="C6971" t="s">
        <v>1114</v>
      </c>
      <c r="D6971" t="s">
        <v>30</v>
      </c>
      <c r="E6971" t="s">
        <v>5595</v>
      </c>
      <c r="F6971" t="s">
        <v>37</v>
      </c>
      <c r="G6971" t="s">
        <v>23</v>
      </c>
      <c r="H6971" t="s">
        <v>38</v>
      </c>
      <c r="I6971" t="s">
        <v>39</v>
      </c>
      <c r="J6971" t="s">
        <v>40</v>
      </c>
      <c r="K6971" t="s">
        <v>111</v>
      </c>
      <c r="L6971">
        <v>53056</v>
      </c>
      <c r="M6971" t="s">
        <v>5021</v>
      </c>
      <c r="N6971" t="str">
        <f t="shared" si="366"/>
        <v>Nunawading,</v>
      </c>
      <c r="O6971" t="str">
        <f t="shared" si="367"/>
        <v>Nunawading</v>
      </c>
      <c r="P6971" t="str">
        <f t="shared" si="368"/>
        <v>VIC</v>
      </c>
      <c r="Q6971" t="s">
        <v>29</v>
      </c>
      <c r="R6971" t="s">
        <v>30</v>
      </c>
      <c r="S6971" t="s">
        <v>31</v>
      </c>
      <c r="T6971" t="s">
        <v>44</v>
      </c>
      <c r="U6971">
        <v>36990</v>
      </c>
    </row>
    <row r="6972" spans="1:21" x14ac:dyDescent="0.25">
      <c r="A6972" t="s">
        <v>513</v>
      </c>
      <c r="B6972">
        <v>2020</v>
      </c>
      <c r="C6972" t="s">
        <v>895</v>
      </c>
      <c r="D6972" t="s">
        <v>30</v>
      </c>
      <c r="E6972" t="s">
        <v>5596</v>
      </c>
      <c r="F6972" t="s">
        <v>37</v>
      </c>
      <c r="G6972" t="s">
        <v>23</v>
      </c>
      <c r="H6972" t="s">
        <v>235</v>
      </c>
      <c r="I6972" t="s">
        <v>25</v>
      </c>
      <c r="J6972" t="s">
        <v>40</v>
      </c>
      <c r="K6972" t="s">
        <v>246</v>
      </c>
      <c r="L6972">
        <v>44694</v>
      </c>
      <c r="M6972" t="s">
        <v>4982</v>
      </c>
      <c r="N6972" t="str">
        <f t="shared" si="366"/>
        <v>Mulgrave,</v>
      </c>
      <c r="O6972" t="str">
        <f t="shared" si="367"/>
        <v>Mulgrave</v>
      </c>
      <c r="P6972" t="str">
        <f t="shared" si="368"/>
        <v>VIC</v>
      </c>
      <c r="Q6972" t="s">
        <v>137</v>
      </c>
      <c r="R6972" t="s">
        <v>30</v>
      </c>
      <c r="S6972" t="s">
        <v>31</v>
      </c>
      <c r="T6972" t="s">
        <v>44</v>
      </c>
      <c r="U6972">
        <v>71990</v>
      </c>
    </row>
    <row r="6973" spans="1:21" x14ac:dyDescent="0.25">
      <c r="A6973" t="s">
        <v>79</v>
      </c>
      <c r="B6973">
        <v>2018</v>
      </c>
      <c r="C6973" t="s">
        <v>174</v>
      </c>
      <c r="D6973" t="s">
        <v>30</v>
      </c>
      <c r="E6973" t="s">
        <v>2347</v>
      </c>
      <c r="F6973" t="s">
        <v>37</v>
      </c>
      <c r="G6973" t="s">
        <v>23</v>
      </c>
      <c r="H6973" t="s">
        <v>144</v>
      </c>
      <c r="I6973" t="s">
        <v>110</v>
      </c>
      <c r="J6973" t="s">
        <v>66</v>
      </c>
      <c r="K6973" t="s">
        <v>365</v>
      </c>
      <c r="L6973">
        <v>98055</v>
      </c>
      <c r="M6973" t="s">
        <v>5000</v>
      </c>
      <c r="N6973" t="str">
        <f t="shared" si="366"/>
        <v>Ringwood,</v>
      </c>
      <c r="O6973" t="str">
        <f t="shared" si="367"/>
        <v>Ringwood</v>
      </c>
      <c r="P6973" t="str">
        <f t="shared" si="368"/>
        <v>VIC</v>
      </c>
      <c r="Q6973" t="s">
        <v>29</v>
      </c>
      <c r="R6973" t="s">
        <v>30</v>
      </c>
      <c r="S6973" t="s">
        <v>31</v>
      </c>
      <c r="T6973" t="s">
        <v>44</v>
      </c>
      <c r="U6973">
        <v>26990</v>
      </c>
    </row>
    <row r="6974" spans="1:21" x14ac:dyDescent="0.25">
      <c r="A6974" t="s">
        <v>287</v>
      </c>
      <c r="B6974">
        <v>2021</v>
      </c>
      <c r="C6974" t="s">
        <v>1651</v>
      </c>
      <c r="D6974" t="s">
        <v>35</v>
      </c>
      <c r="E6974" t="s">
        <v>2678</v>
      </c>
      <c r="F6974" t="s">
        <v>37</v>
      </c>
      <c r="G6974" t="s">
        <v>23</v>
      </c>
      <c r="H6974" t="s">
        <v>1006</v>
      </c>
      <c r="I6974" t="s">
        <v>39</v>
      </c>
      <c r="J6974" t="s">
        <v>1007</v>
      </c>
      <c r="K6974" t="s">
        <v>194</v>
      </c>
      <c r="L6974">
        <v>5455</v>
      </c>
      <c r="M6974" t="s">
        <v>901</v>
      </c>
      <c r="N6974" t="str">
        <f t="shared" si="366"/>
        <v>Epping,</v>
      </c>
      <c r="O6974" t="str">
        <f t="shared" si="367"/>
        <v>Epping</v>
      </c>
      <c r="P6974" t="str">
        <f t="shared" si="368"/>
        <v>VIC</v>
      </c>
      <c r="Q6974" t="s">
        <v>1006</v>
      </c>
      <c r="R6974" t="s">
        <v>35</v>
      </c>
      <c r="S6974" t="s">
        <v>222</v>
      </c>
      <c r="T6974" t="s">
        <v>54</v>
      </c>
      <c r="U6974">
        <v>48705</v>
      </c>
    </row>
    <row r="6975" spans="1:21" x14ac:dyDescent="0.25">
      <c r="A6975" t="s">
        <v>45</v>
      </c>
      <c r="B6975">
        <v>2018</v>
      </c>
      <c r="C6975" t="s">
        <v>108</v>
      </c>
      <c r="D6975" t="s">
        <v>30</v>
      </c>
      <c r="E6975" t="s">
        <v>2578</v>
      </c>
      <c r="F6975" t="s">
        <v>37</v>
      </c>
      <c r="G6975" t="s">
        <v>23</v>
      </c>
      <c r="H6975" t="s">
        <v>49</v>
      </c>
      <c r="I6975" t="s">
        <v>110</v>
      </c>
      <c r="J6975" t="s">
        <v>40</v>
      </c>
      <c r="K6975" t="s">
        <v>202</v>
      </c>
      <c r="L6975">
        <v>119500</v>
      </c>
      <c r="M6975" t="s">
        <v>891</v>
      </c>
      <c r="N6975" t="str">
        <f t="shared" si="366"/>
        <v>Lilydale,</v>
      </c>
      <c r="O6975" t="str">
        <f t="shared" si="367"/>
        <v>Lilydale</v>
      </c>
      <c r="P6975" t="str">
        <f t="shared" si="368"/>
        <v>VIC</v>
      </c>
      <c r="Q6975" t="s">
        <v>29</v>
      </c>
      <c r="R6975" t="s">
        <v>30</v>
      </c>
      <c r="S6975" t="s">
        <v>31</v>
      </c>
      <c r="T6975" t="s">
        <v>44</v>
      </c>
      <c r="U6975">
        <v>48888</v>
      </c>
    </row>
    <row r="6976" spans="1:21" x14ac:dyDescent="0.25">
      <c r="A6976" t="s">
        <v>240</v>
      </c>
      <c r="B6976">
        <v>2013</v>
      </c>
      <c r="C6976" t="s">
        <v>694</v>
      </c>
      <c r="D6976" t="s">
        <v>138</v>
      </c>
      <c r="E6976" t="s">
        <v>5597</v>
      </c>
      <c r="F6976" t="s">
        <v>37</v>
      </c>
      <c r="G6976" t="s">
        <v>115</v>
      </c>
      <c r="H6976" t="s">
        <v>614</v>
      </c>
      <c r="I6976" t="s">
        <v>50</v>
      </c>
      <c r="J6976" t="s">
        <v>26</v>
      </c>
      <c r="K6976" t="s">
        <v>208</v>
      </c>
      <c r="L6976">
        <v>239242</v>
      </c>
      <c r="M6976" t="s">
        <v>5207</v>
      </c>
      <c r="N6976" t="str">
        <f t="shared" si="366"/>
        <v>Officer,</v>
      </c>
      <c r="O6976" t="str">
        <f t="shared" si="367"/>
        <v>Officer</v>
      </c>
      <c r="P6976" t="str">
        <f t="shared" si="368"/>
        <v>VIC</v>
      </c>
      <c r="Q6976" t="s">
        <v>29</v>
      </c>
      <c r="R6976" t="s">
        <v>138</v>
      </c>
      <c r="S6976" t="s">
        <v>31</v>
      </c>
      <c r="T6976" t="s">
        <v>44</v>
      </c>
      <c r="U6976">
        <v>19975</v>
      </c>
    </row>
    <row r="6977" spans="1:21" x14ac:dyDescent="0.25">
      <c r="A6977" t="s">
        <v>69</v>
      </c>
      <c r="B6977">
        <v>2021</v>
      </c>
      <c r="C6977" t="s">
        <v>177</v>
      </c>
      <c r="D6977" t="s">
        <v>35</v>
      </c>
      <c r="E6977" t="s">
        <v>3894</v>
      </c>
      <c r="F6977" t="s">
        <v>37</v>
      </c>
      <c r="G6977" t="s">
        <v>23</v>
      </c>
      <c r="H6977" t="s">
        <v>179</v>
      </c>
      <c r="I6977" t="s">
        <v>39</v>
      </c>
      <c r="J6977" t="s">
        <v>91</v>
      </c>
      <c r="K6977" t="s">
        <v>180</v>
      </c>
      <c r="L6977">
        <v>52501</v>
      </c>
      <c r="M6977" t="s">
        <v>5115</v>
      </c>
      <c r="N6977" t="str">
        <f t="shared" si="366"/>
        <v>South Morang,</v>
      </c>
      <c r="O6977" t="str">
        <f t="shared" si="367"/>
        <v>South Morang</v>
      </c>
      <c r="P6977" t="str">
        <f t="shared" si="368"/>
        <v>VIC</v>
      </c>
      <c r="Q6977" t="s">
        <v>29</v>
      </c>
      <c r="R6977" t="s">
        <v>35</v>
      </c>
      <c r="S6977" t="s">
        <v>43</v>
      </c>
      <c r="T6977" t="s">
        <v>44</v>
      </c>
      <c r="U6977">
        <v>36990</v>
      </c>
    </row>
    <row r="6978" spans="1:21" x14ac:dyDescent="0.25">
      <c r="A6978" t="s">
        <v>69</v>
      </c>
      <c r="B6978">
        <v>2021</v>
      </c>
      <c r="C6978" t="s">
        <v>362</v>
      </c>
      <c r="D6978" t="s">
        <v>30</v>
      </c>
      <c r="E6978" t="s">
        <v>2041</v>
      </c>
      <c r="F6978" t="s">
        <v>37</v>
      </c>
      <c r="G6978" t="s">
        <v>23</v>
      </c>
      <c r="H6978" t="s">
        <v>144</v>
      </c>
      <c r="I6978" t="s">
        <v>39</v>
      </c>
      <c r="J6978" t="s">
        <v>91</v>
      </c>
      <c r="K6978" t="s">
        <v>149</v>
      </c>
      <c r="L6978">
        <v>51025</v>
      </c>
      <c r="M6978" t="s">
        <v>5115</v>
      </c>
      <c r="N6978" t="str">
        <f t="shared" si="366"/>
        <v>South Morang,</v>
      </c>
      <c r="O6978" t="str">
        <f t="shared" si="367"/>
        <v>South Morang</v>
      </c>
      <c r="P6978" t="str">
        <f t="shared" si="368"/>
        <v>VIC</v>
      </c>
      <c r="Q6978" t="s">
        <v>29</v>
      </c>
      <c r="R6978" t="s">
        <v>30</v>
      </c>
      <c r="S6978" t="s">
        <v>43</v>
      </c>
      <c r="T6978" t="s">
        <v>44</v>
      </c>
      <c r="U6978">
        <v>50380</v>
      </c>
    </row>
    <row r="6979" spans="1:21" x14ac:dyDescent="0.25">
      <c r="A6979" t="s">
        <v>69</v>
      </c>
      <c r="B6979">
        <v>2020</v>
      </c>
      <c r="C6979" t="s">
        <v>177</v>
      </c>
      <c r="D6979" t="s">
        <v>35</v>
      </c>
      <c r="E6979" t="s">
        <v>5599</v>
      </c>
      <c r="F6979" t="s">
        <v>37</v>
      </c>
      <c r="G6979" t="s">
        <v>23</v>
      </c>
      <c r="H6979" t="s">
        <v>179</v>
      </c>
      <c r="I6979" t="s">
        <v>39</v>
      </c>
      <c r="J6979" t="s">
        <v>91</v>
      </c>
      <c r="K6979" t="s">
        <v>180</v>
      </c>
      <c r="L6979">
        <v>49250</v>
      </c>
      <c r="M6979" t="s">
        <v>5232</v>
      </c>
      <c r="N6979" t="str">
        <f t="shared" si="366"/>
        <v>CAMBERWELL,</v>
      </c>
      <c r="O6979" t="str">
        <f t="shared" si="367"/>
        <v>CAMBERWELL</v>
      </c>
      <c r="P6979" t="str">
        <f t="shared" si="368"/>
        <v>VIC</v>
      </c>
      <c r="Q6979" t="s">
        <v>29</v>
      </c>
      <c r="R6979" t="s">
        <v>35</v>
      </c>
      <c r="S6979" t="s">
        <v>43</v>
      </c>
      <c r="T6979" t="s">
        <v>44</v>
      </c>
      <c r="U6979">
        <v>31790</v>
      </c>
    </row>
    <row r="6980" spans="1:21" x14ac:dyDescent="0.25">
      <c r="A6980" t="s">
        <v>976</v>
      </c>
      <c r="B6980">
        <v>2021</v>
      </c>
      <c r="C6980" t="s">
        <v>2722</v>
      </c>
      <c r="D6980" t="s">
        <v>73</v>
      </c>
      <c r="E6980" t="s">
        <v>2723</v>
      </c>
      <c r="F6980" t="s">
        <v>37</v>
      </c>
      <c r="G6980" t="s">
        <v>23</v>
      </c>
      <c r="H6980" t="s">
        <v>49</v>
      </c>
      <c r="I6980" t="s">
        <v>50</v>
      </c>
      <c r="J6980" t="s">
        <v>26</v>
      </c>
      <c r="K6980" t="s">
        <v>163</v>
      </c>
      <c r="L6980">
        <v>25413</v>
      </c>
      <c r="M6980" t="s">
        <v>5098</v>
      </c>
      <c r="N6980" t="str">
        <f t="shared" si="366"/>
        <v>Robina,</v>
      </c>
      <c r="O6980" t="str">
        <f t="shared" si="367"/>
        <v>Robina</v>
      </c>
      <c r="P6980" t="str">
        <f t="shared" si="368"/>
        <v>QLD</v>
      </c>
      <c r="Q6980" t="s">
        <v>29</v>
      </c>
      <c r="R6980" t="s">
        <v>73</v>
      </c>
      <c r="S6980" t="s">
        <v>31</v>
      </c>
      <c r="T6980" t="s">
        <v>98</v>
      </c>
      <c r="U6980">
        <v>30990</v>
      </c>
    </row>
    <row r="6981" spans="1:21" x14ac:dyDescent="0.25">
      <c r="A6981" t="s">
        <v>69</v>
      </c>
      <c r="B6981">
        <v>2020</v>
      </c>
      <c r="C6981" t="s">
        <v>2113</v>
      </c>
      <c r="D6981" t="s">
        <v>30</v>
      </c>
      <c r="E6981" t="s">
        <v>5600</v>
      </c>
      <c r="F6981" t="s">
        <v>37</v>
      </c>
      <c r="G6981" t="s">
        <v>23</v>
      </c>
      <c r="H6981" t="s">
        <v>614</v>
      </c>
      <c r="I6981" t="s">
        <v>110</v>
      </c>
      <c r="J6981" t="s">
        <v>26</v>
      </c>
      <c r="K6981" t="s">
        <v>202</v>
      </c>
      <c r="L6981">
        <v>92927</v>
      </c>
      <c r="M6981" t="s">
        <v>878</v>
      </c>
      <c r="N6981" t="str">
        <f t="shared" si="366"/>
        <v>Southport,</v>
      </c>
      <c r="O6981" t="str">
        <f t="shared" si="367"/>
        <v>Southport</v>
      </c>
      <c r="P6981" t="str">
        <f t="shared" si="368"/>
        <v>QLD</v>
      </c>
      <c r="Q6981" t="s">
        <v>29</v>
      </c>
      <c r="R6981" t="s">
        <v>30</v>
      </c>
      <c r="S6981" t="s">
        <v>31</v>
      </c>
      <c r="T6981" t="s">
        <v>32</v>
      </c>
      <c r="U6981">
        <v>58990</v>
      </c>
    </row>
    <row r="6982" spans="1:21" x14ac:dyDescent="0.25">
      <c r="A6982" t="s">
        <v>55</v>
      </c>
      <c r="B6982">
        <v>2021</v>
      </c>
      <c r="C6982" t="s">
        <v>1835</v>
      </c>
      <c r="D6982" t="s">
        <v>30</v>
      </c>
      <c r="E6982" t="s">
        <v>5402</v>
      </c>
      <c r="F6982" t="s">
        <v>37</v>
      </c>
      <c r="G6982" t="s">
        <v>23</v>
      </c>
      <c r="H6982" t="s">
        <v>49</v>
      </c>
      <c r="I6982" t="s">
        <v>50</v>
      </c>
      <c r="J6982" t="s">
        <v>40</v>
      </c>
      <c r="K6982" t="s">
        <v>208</v>
      </c>
      <c r="L6982">
        <v>22148</v>
      </c>
      <c r="M6982" t="s">
        <v>4982</v>
      </c>
      <c r="N6982" t="str">
        <f t="shared" si="366"/>
        <v>Mulgrave,</v>
      </c>
      <c r="O6982" t="str">
        <f t="shared" si="367"/>
        <v>Mulgrave</v>
      </c>
      <c r="P6982" t="str">
        <f t="shared" si="368"/>
        <v>VIC</v>
      </c>
      <c r="Q6982" t="s">
        <v>29</v>
      </c>
      <c r="R6982" t="s">
        <v>30</v>
      </c>
      <c r="S6982" t="s">
        <v>31</v>
      </c>
      <c r="T6982" t="s">
        <v>44</v>
      </c>
      <c r="U6982">
        <v>69800</v>
      </c>
    </row>
    <row r="6983" spans="1:21" x14ac:dyDescent="0.25">
      <c r="A6983" t="s">
        <v>69</v>
      </c>
      <c r="B6983">
        <v>2020</v>
      </c>
      <c r="C6983" t="s">
        <v>362</v>
      </c>
      <c r="D6983" t="s">
        <v>30</v>
      </c>
      <c r="E6983" t="s">
        <v>3727</v>
      </c>
      <c r="F6983" t="s">
        <v>37</v>
      </c>
      <c r="G6983" t="s">
        <v>23</v>
      </c>
      <c r="H6983" t="s">
        <v>49</v>
      </c>
      <c r="I6983" t="s">
        <v>39</v>
      </c>
      <c r="J6983" t="s">
        <v>66</v>
      </c>
      <c r="K6983" t="s">
        <v>379</v>
      </c>
      <c r="L6983">
        <v>21093</v>
      </c>
      <c r="M6983" t="s">
        <v>5021</v>
      </c>
      <c r="N6983" t="str">
        <f t="shared" si="366"/>
        <v>Nunawading,</v>
      </c>
      <c r="O6983" t="str">
        <f t="shared" si="367"/>
        <v>Nunawading</v>
      </c>
      <c r="P6983" t="str">
        <f t="shared" si="368"/>
        <v>VIC</v>
      </c>
      <c r="Q6983" t="s">
        <v>29</v>
      </c>
      <c r="R6983" t="s">
        <v>30</v>
      </c>
      <c r="S6983" t="s">
        <v>43</v>
      </c>
      <c r="T6983" t="s">
        <v>44</v>
      </c>
      <c r="U6983">
        <v>49850</v>
      </c>
    </row>
    <row r="6984" spans="1:21" x14ac:dyDescent="0.25">
      <c r="A6984" t="s">
        <v>45</v>
      </c>
      <c r="B6984">
        <v>2019</v>
      </c>
      <c r="C6984" t="s">
        <v>108</v>
      </c>
      <c r="D6984" t="s">
        <v>30</v>
      </c>
      <c r="E6984" t="s">
        <v>1202</v>
      </c>
      <c r="F6984" t="s">
        <v>37</v>
      </c>
      <c r="G6984" t="s">
        <v>23</v>
      </c>
      <c r="H6984" t="s">
        <v>49</v>
      </c>
      <c r="I6984" t="s">
        <v>110</v>
      </c>
      <c r="J6984" t="s">
        <v>66</v>
      </c>
      <c r="K6984" t="s">
        <v>199</v>
      </c>
      <c r="L6984">
        <v>43723</v>
      </c>
      <c r="M6984" t="s">
        <v>878</v>
      </c>
      <c r="N6984" t="str">
        <f t="shared" si="366"/>
        <v>Southport,</v>
      </c>
      <c r="O6984" t="str">
        <f t="shared" si="367"/>
        <v>Southport</v>
      </c>
      <c r="P6984" t="str">
        <f t="shared" si="368"/>
        <v>QLD</v>
      </c>
      <c r="Q6984" t="s">
        <v>29</v>
      </c>
      <c r="R6984" t="s">
        <v>30</v>
      </c>
      <c r="S6984" t="s">
        <v>31</v>
      </c>
      <c r="T6984" t="s">
        <v>44</v>
      </c>
      <c r="U6984">
        <v>52611</v>
      </c>
    </row>
    <row r="6985" spans="1:21" x14ac:dyDescent="0.25">
      <c r="A6985" t="s">
        <v>55</v>
      </c>
      <c r="B6985">
        <v>2018</v>
      </c>
      <c r="C6985" t="s">
        <v>1272</v>
      </c>
      <c r="D6985" t="s">
        <v>47</v>
      </c>
      <c r="E6985" t="s">
        <v>3093</v>
      </c>
      <c r="F6985" t="s">
        <v>37</v>
      </c>
      <c r="G6985" t="s">
        <v>23</v>
      </c>
      <c r="H6985" t="s">
        <v>1028</v>
      </c>
      <c r="I6985" t="s">
        <v>50</v>
      </c>
      <c r="J6985" t="s">
        <v>40</v>
      </c>
      <c r="K6985" t="s">
        <v>27</v>
      </c>
      <c r="L6985">
        <v>86930</v>
      </c>
      <c r="M6985" t="s">
        <v>833</v>
      </c>
      <c r="N6985" t="str">
        <f t="shared" si="366"/>
        <v>Berwick,</v>
      </c>
      <c r="O6985" t="str">
        <f t="shared" si="367"/>
        <v>Berwick</v>
      </c>
      <c r="P6985" t="str">
        <f t="shared" si="368"/>
        <v>VIC</v>
      </c>
      <c r="Q6985" t="s">
        <v>61</v>
      </c>
      <c r="R6985" t="s">
        <v>47</v>
      </c>
      <c r="S6985" t="s">
        <v>53</v>
      </c>
      <c r="T6985" t="s">
        <v>54</v>
      </c>
      <c r="U6985">
        <v>119800</v>
      </c>
    </row>
    <row r="6986" spans="1:21" x14ac:dyDescent="0.25">
      <c r="A6986" t="s">
        <v>69</v>
      </c>
      <c r="B6986">
        <v>2015</v>
      </c>
      <c r="C6986" t="s">
        <v>151</v>
      </c>
      <c r="D6986" t="s">
        <v>152</v>
      </c>
      <c r="E6986" t="s">
        <v>5601</v>
      </c>
      <c r="F6986" t="s">
        <v>37</v>
      </c>
      <c r="G6986" t="s">
        <v>23</v>
      </c>
      <c r="H6986" t="s">
        <v>144</v>
      </c>
      <c r="I6986" t="s">
        <v>39</v>
      </c>
      <c r="J6986" t="s">
        <v>66</v>
      </c>
      <c r="K6986" t="s">
        <v>158</v>
      </c>
      <c r="L6986">
        <v>132500</v>
      </c>
      <c r="M6986" t="s">
        <v>4960</v>
      </c>
      <c r="N6986" t="str">
        <f t="shared" si="366"/>
        <v>Thomastown,</v>
      </c>
      <c r="O6986" t="str">
        <f t="shared" si="367"/>
        <v>Thomastown</v>
      </c>
      <c r="P6986" t="str">
        <f t="shared" si="368"/>
        <v>VIC</v>
      </c>
      <c r="Q6986" t="s">
        <v>29</v>
      </c>
      <c r="R6986" t="s">
        <v>152</v>
      </c>
      <c r="S6986" t="s">
        <v>31</v>
      </c>
      <c r="T6986" t="s">
        <v>44</v>
      </c>
      <c r="U6986">
        <v>20990</v>
      </c>
    </row>
    <row r="6987" spans="1:21" x14ac:dyDescent="0.25">
      <c r="A6987" t="s">
        <v>240</v>
      </c>
      <c r="B6987">
        <v>2013</v>
      </c>
      <c r="C6987" t="s">
        <v>356</v>
      </c>
      <c r="D6987" t="s">
        <v>152</v>
      </c>
      <c r="E6987" t="s">
        <v>5602</v>
      </c>
      <c r="F6987" t="s">
        <v>37</v>
      </c>
      <c r="G6987" t="s">
        <v>115</v>
      </c>
      <c r="H6987" t="s">
        <v>82</v>
      </c>
      <c r="I6987" t="s">
        <v>39</v>
      </c>
      <c r="J6987" t="s">
        <v>66</v>
      </c>
      <c r="K6987" t="s">
        <v>199</v>
      </c>
      <c r="L6987">
        <v>50707</v>
      </c>
      <c r="M6987" t="s">
        <v>5073</v>
      </c>
      <c r="N6987" t="str">
        <f t="shared" si="366"/>
        <v>Fawkner,</v>
      </c>
      <c r="O6987" t="str">
        <f t="shared" si="367"/>
        <v>Fawkner</v>
      </c>
      <c r="P6987" t="str">
        <f t="shared" si="368"/>
        <v>VIC</v>
      </c>
      <c r="Q6987" t="s">
        <v>29</v>
      </c>
      <c r="R6987" t="s">
        <v>152</v>
      </c>
      <c r="S6987" t="s">
        <v>31</v>
      </c>
      <c r="T6987" t="s">
        <v>44</v>
      </c>
      <c r="U6987">
        <v>13890</v>
      </c>
    </row>
    <row r="6988" spans="1:21" x14ac:dyDescent="0.25">
      <c r="A6988" t="s">
        <v>69</v>
      </c>
      <c r="B6988">
        <v>2010</v>
      </c>
      <c r="C6988" t="s">
        <v>181</v>
      </c>
      <c r="D6988" t="s">
        <v>35</v>
      </c>
      <c r="E6988" t="s">
        <v>378</v>
      </c>
      <c r="F6988" t="s">
        <v>37</v>
      </c>
      <c r="G6988" t="s">
        <v>23</v>
      </c>
      <c r="H6988" t="s">
        <v>65</v>
      </c>
      <c r="I6988" t="s">
        <v>39</v>
      </c>
      <c r="J6988" t="s">
        <v>66</v>
      </c>
      <c r="K6988" t="s">
        <v>379</v>
      </c>
      <c r="L6988">
        <v>146760</v>
      </c>
      <c r="M6988" t="s">
        <v>5062</v>
      </c>
      <c r="N6988" t="str">
        <f t="shared" si="366"/>
        <v>Coburg North,</v>
      </c>
      <c r="O6988" t="str">
        <f t="shared" si="367"/>
        <v>Coburg North</v>
      </c>
      <c r="P6988" t="str">
        <f t="shared" si="368"/>
        <v>VIC</v>
      </c>
      <c r="Q6988" t="s">
        <v>29</v>
      </c>
      <c r="R6988" t="s">
        <v>35</v>
      </c>
      <c r="S6988" t="s">
        <v>43</v>
      </c>
      <c r="T6988" t="s">
        <v>44</v>
      </c>
      <c r="U6988">
        <v>9990</v>
      </c>
    </row>
    <row r="6989" spans="1:21" x14ac:dyDescent="0.25">
      <c r="A6989" t="s">
        <v>513</v>
      </c>
      <c r="B6989">
        <v>2018</v>
      </c>
      <c r="C6989" t="s">
        <v>1710</v>
      </c>
      <c r="D6989" t="s">
        <v>30</v>
      </c>
      <c r="E6989" t="s">
        <v>1711</v>
      </c>
      <c r="F6989" t="s">
        <v>37</v>
      </c>
      <c r="G6989" t="s">
        <v>23</v>
      </c>
      <c r="H6989" t="s">
        <v>49</v>
      </c>
      <c r="I6989" t="s">
        <v>25</v>
      </c>
      <c r="J6989" t="s">
        <v>40</v>
      </c>
      <c r="K6989" t="s">
        <v>158</v>
      </c>
      <c r="L6989">
        <v>45584</v>
      </c>
      <c r="M6989" t="s">
        <v>5071</v>
      </c>
      <c r="N6989" t="str">
        <f t="shared" si="366"/>
        <v>Bundoora,</v>
      </c>
      <c r="O6989" t="str">
        <f t="shared" si="367"/>
        <v>Bundoora</v>
      </c>
      <c r="P6989" t="str">
        <f t="shared" si="368"/>
        <v>VIC</v>
      </c>
      <c r="Q6989" t="s">
        <v>29</v>
      </c>
      <c r="R6989" t="s">
        <v>30</v>
      </c>
      <c r="S6989" t="s">
        <v>31</v>
      </c>
      <c r="T6989" t="s">
        <v>44</v>
      </c>
      <c r="U6989">
        <v>53888</v>
      </c>
    </row>
    <row r="6990" spans="1:21" x14ac:dyDescent="0.25">
      <c r="A6990" t="s">
        <v>79</v>
      </c>
      <c r="B6990">
        <v>2010</v>
      </c>
      <c r="C6990" t="s">
        <v>884</v>
      </c>
      <c r="D6990" t="s">
        <v>30</v>
      </c>
      <c r="E6990" t="s">
        <v>3859</v>
      </c>
      <c r="F6990" t="s">
        <v>37</v>
      </c>
      <c r="G6990" t="s">
        <v>115</v>
      </c>
      <c r="H6990" t="s">
        <v>49</v>
      </c>
      <c r="I6990" t="s">
        <v>39</v>
      </c>
      <c r="J6990" t="s">
        <v>66</v>
      </c>
      <c r="K6990" t="s">
        <v>176</v>
      </c>
      <c r="L6990">
        <v>173342</v>
      </c>
      <c r="M6990" t="s">
        <v>860</v>
      </c>
      <c r="N6990" t="str">
        <f t="shared" si="366"/>
        <v>Pakenham,</v>
      </c>
      <c r="O6990" t="str">
        <f t="shared" si="367"/>
        <v>Pakenham</v>
      </c>
      <c r="P6990" t="str">
        <f t="shared" si="368"/>
        <v>VIC</v>
      </c>
      <c r="Q6990" t="s">
        <v>29</v>
      </c>
      <c r="R6990" t="s">
        <v>30</v>
      </c>
      <c r="S6990" t="s">
        <v>31</v>
      </c>
      <c r="T6990" t="s">
        <v>44</v>
      </c>
      <c r="U6990">
        <v>12490</v>
      </c>
    </row>
    <row r="6991" spans="1:21" x14ac:dyDescent="0.25">
      <c r="A6991" t="s">
        <v>155</v>
      </c>
      <c r="B6991">
        <v>2010</v>
      </c>
      <c r="C6991" t="s">
        <v>898</v>
      </c>
      <c r="D6991" t="s">
        <v>30</v>
      </c>
      <c r="E6991" t="s">
        <v>1170</v>
      </c>
      <c r="F6991" t="s">
        <v>37</v>
      </c>
      <c r="G6991" t="s">
        <v>23</v>
      </c>
      <c r="H6991" t="s">
        <v>49</v>
      </c>
      <c r="I6991" t="s">
        <v>25</v>
      </c>
      <c r="J6991" t="s">
        <v>26</v>
      </c>
      <c r="K6991" t="s">
        <v>128</v>
      </c>
      <c r="L6991">
        <v>181647</v>
      </c>
      <c r="M6991" t="s">
        <v>5000</v>
      </c>
      <c r="N6991" t="str">
        <f t="shared" si="366"/>
        <v>Ringwood,</v>
      </c>
      <c r="O6991" t="str">
        <f t="shared" si="367"/>
        <v>Ringwood</v>
      </c>
      <c r="P6991" t="str">
        <f t="shared" si="368"/>
        <v>VIC</v>
      </c>
      <c r="Q6991" t="s">
        <v>29</v>
      </c>
      <c r="R6991" t="s">
        <v>30</v>
      </c>
      <c r="S6991" t="s">
        <v>31</v>
      </c>
      <c r="T6991" t="s">
        <v>44</v>
      </c>
      <c r="U6991">
        <v>14450</v>
      </c>
    </row>
    <row r="6992" spans="1:21" x14ac:dyDescent="0.25">
      <c r="A6992" t="s">
        <v>210</v>
      </c>
      <c r="B6992">
        <v>2022</v>
      </c>
      <c r="C6992" t="s">
        <v>2328</v>
      </c>
      <c r="D6992" t="s">
        <v>30</v>
      </c>
      <c r="E6992" t="s">
        <v>5603</v>
      </c>
      <c r="F6992" t="s">
        <v>37</v>
      </c>
      <c r="G6992" t="s">
        <v>23</v>
      </c>
      <c r="H6992" t="s">
        <v>49</v>
      </c>
      <c r="I6992" t="s">
        <v>39</v>
      </c>
      <c r="J6992" t="s">
        <v>66</v>
      </c>
      <c r="K6992" t="s">
        <v>379</v>
      </c>
      <c r="L6992">
        <v>10291</v>
      </c>
      <c r="M6992" t="s">
        <v>4982</v>
      </c>
      <c r="N6992" t="str">
        <f t="shared" si="366"/>
        <v>Mulgrave,</v>
      </c>
      <c r="O6992" t="str">
        <f t="shared" si="367"/>
        <v>Mulgrave</v>
      </c>
      <c r="P6992" t="str">
        <f t="shared" si="368"/>
        <v>VIC</v>
      </c>
      <c r="Q6992" t="s">
        <v>29</v>
      </c>
      <c r="R6992" t="s">
        <v>30</v>
      </c>
      <c r="S6992" t="s">
        <v>31</v>
      </c>
      <c r="T6992" t="s">
        <v>44</v>
      </c>
      <c r="U6992">
        <v>41950</v>
      </c>
    </row>
    <row r="6993" spans="1:21" x14ac:dyDescent="0.25">
      <c r="A6993" t="s">
        <v>102</v>
      </c>
      <c r="B6993">
        <v>2019</v>
      </c>
      <c r="C6993" t="s">
        <v>260</v>
      </c>
      <c r="D6993" t="s">
        <v>30</v>
      </c>
      <c r="E6993" t="s">
        <v>1712</v>
      </c>
      <c r="F6993" t="s">
        <v>37</v>
      </c>
      <c r="G6993" t="s">
        <v>23</v>
      </c>
      <c r="H6993" t="s">
        <v>49</v>
      </c>
      <c r="I6993" t="s">
        <v>25</v>
      </c>
      <c r="J6993" t="s">
        <v>40</v>
      </c>
      <c r="K6993" t="s">
        <v>176</v>
      </c>
      <c r="L6993">
        <v>30000</v>
      </c>
      <c r="M6993" t="s">
        <v>5080</v>
      </c>
      <c r="N6993" t="str">
        <f t="shared" si="366"/>
        <v>Thornbury,</v>
      </c>
      <c r="O6993" t="str">
        <f t="shared" si="367"/>
        <v>Thornbury</v>
      </c>
      <c r="P6993" t="str">
        <f t="shared" si="368"/>
        <v>VIC</v>
      </c>
      <c r="Q6993" t="s">
        <v>29</v>
      </c>
      <c r="R6993" t="s">
        <v>30</v>
      </c>
      <c r="S6993" t="s">
        <v>31</v>
      </c>
      <c r="T6993" t="s">
        <v>44</v>
      </c>
      <c r="U6993">
        <v>47950</v>
      </c>
    </row>
    <row r="6994" spans="1:21" x14ac:dyDescent="0.25">
      <c r="A6994" t="s">
        <v>69</v>
      </c>
      <c r="B6994">
        <v>2021</v>
      </c>
      <c r="C6994" t="s">
        <v>362</v>
      </c>
      <c r="D6994" t="s">
        <v>30</v>
      </c>
      <c r="E6994" t="s">
        <v>2041</v>
      </c>
      <c r="F6994" t="s">
        <v>37</v>
      </c>
      <c r="G6994" t="s">
        <v>23</v>
      </c>
      <c r="H6994" t="s">
        <v>144</v>
      </c>
      <c r="I6994" t="s">
        <v>39</v>
      </c>
      <c r="J6994" t="s">
        <v>91</v>
      </c>
      <c r="K6994" t="s">
        <v>149</v>
      </c>
      <c r="L6994">
        <v>44201</v>
      </c>
      <c r="M6994" t="s">
        <v>4998</v>
      </c>
      <c r="N6994" t="str">
        <f t="shared" si="366"/>
        <v>Preston,</v>
      </c>
      <c r="O6994" t="str">
        <f t="shared" si="367"/>
        <v>Preston</v>
      </c>
      <c r="P6994" t="str">
        <f t="shared" si="368"/>
        <v>VIC</v>
      </c>
      <c r="Q6994" t="s">
        <v>29</v>
      </c>
      <c r="R6994" t="s">
        <v>30</v>
      </c>
      <c r="S6994" t="s">
        <v>43</v>
      </c>
      <c r="T6994" t="s">
        <v>44</v>
      </c>
      <c r="U6994">
        <v>49990</v>
      </c>
    </row>
    <row r="6995" spans="1:21" x14ac:dyDescent="0.25">
      <c r="A6995" t="s">
        <v>120</v>
      </c>
      <c r="B6995">
        <v>2016</v>
      </c>
      <c r="C6995" t="s">
        <v>383</v>
      </c>
      <c r="D6995" t="s">
        <v>138</v>
      </c>
      <c r="E6995" t="s">
        <v>1902</v>
      </c>
      <c r="F6995" t="s">
        <v>37</v>
      </c>
      <c r="G6995" t="s">
        <v>23</v>
      </c>
      <c r="H6995" t="s">
        <v>24</v>
      </c>
      <c r="I6995" t="s">
        <v>50</v>
      </c>
      <c r="J6995" t="s">
        <v>26</v>
      </c>
      <c r="K6995" t="s">
        <v>128</v>
      </c>
      <c r="L6995">
        <v>217769</v>
      </c>
      <c r="M6995" t="s">
        <v>878</v>
      </c>
      <c r="N6995" t="str">
        <f t="shared" si="366"/>
        <v>Southport,</v>
      </c>
      <c r="O6995" t="str">
        <f t="shared" si="367"/>
        <v>Southport</v>
      </c>
      <c r="P6995" t="str">
        <f t="shared" si="368"/>
        <v>QLD</v>
      </c>
      <c r="Q6995" t="s">
        <v>29</v>
      </c>
      <c r="R6995" t="s">
        <v>138</v>
      </c>
      <c r="S6995" t="s">
        <v>31</v>
      </c>
      <c r="T6995" t="s">
        <v>44</v>
      </c>
      <c r="U6995">
        <v>19990</v>
      </c>
    </row>
    <row r="6996" spans="1:21" x14ac:dyDescent="0.25">
      <c r="A6996" t="s">
        <v>113</v>
      </c>
      <c r="B6996">
        <v>2013</v>
      </c>
      <c r="C6996" t="s">
        <v>146</v>
      </c>
      <c r="D6996" t="s">
        <v>35</v>
      </c>
      <c r="E6996" t="s">
        <v>5605</v>
      </c>
      <c r="F6996" t="s">
        <v>37</v>
      </c>
      <c r="G6996" t="s">
        <v>23</v>
      </c>
      <c r="H6996" t="s">
        <v>148</v>
      </c>
      <c r="I6996" t="s">
        <v>39</v>
      </c>
      <c r="J6996" t="s">
        <v>66</v>
      </c>
      <c r="K6996" t="s">
        <v>494</v>
      </c>
      <c r="L6996">
        <v>65400</v>
      </c>
      <c r="M6996" t="s">
        <v>5330</v>
      </c>
      <c r="N6996" t="str">
        <f t="shared" si="366"/>
        <v>Warragul,</v>
      </c>
      <c r="O6996" t="str">
        <f t="shared" si="367"/>
        <v>Warragul</v>
      </c>
      <c r="P6996" t="str">
        <f t="shared" si="368"/>
        <v>VIC</v>
      </c>
      <c r="Q6996" t="s">
        <v>125</v>
      </c>
      <c r="R6996" t="s">
        <v>35</v>
      </c>
      <c r="S6996" t="s">
        <v>43</v>
      </c>
      <c r="T6996" t="s">
        <v>44</v>
      </c>
      <c r="U6996">
        <v>12990</v>
      </c>
    </row>
    <row r="6997" spans="1:21" x14ac:dyDescent="0.25">
      <c r="A6997" t="s">
        <v>79</v>
      </c>
      <c r="B6997">
        <v>2016</v>
      </c>
      <c r="C6997" t="s">
        <v>437</v>
      </c>
      <c r="D6997" t="s">
        <v>138</v>
      </c>
      <c r="E6997" t="s">
        <v>3082</v>
      </c>
      <c r="F6997" t="s">
        <v>37</v>
      </c>
      <c r="G6997" t="s">
        <v>23</v>
      </c>
      <c r="H6997" t="s">
        <v>309</v>
      </c>
      <c r="I6997" t="s">
        <v>50</v>
      </c>
      <c r="J6997" t="s">
        <v>26</v>
      </c>
      <c r="K6997" t="s">
        <v>166</v>
      </c>
      <c r="L6997">
        <v>105237</v>
      </c>
      <c r="M6997" t="s">
        <v>833</v>
      </c>
      <c r="N6997" t="str">
        <f t="shared" si="366"/>
        <v>Berwick,</v>
      </c>
      <c r="O6997" t="str">
        <f t="shared" si="367"/>
        <v>Berwick</v>
      </c>
      <c r="P6997" t="str">
        <f t="shared" si="368"/>
        <v>VIC</v>
      </c>
      <c r="Q6997" t="s">
        <v>29</v>
      </c>
      <c r="R6997" t="s">
        <v>138</v>
      </c>
      <c r="S6997" t="s">
        <v>31</v>
      </c>
      <c r="T6997" t="s">
        <v>44</v>
      </c>
      <c r="U6997">
        <v>30990</v>
      </c>
    </row>
    <row r="6998" spans="1:21" x14ac:dyDescent="0.25">
      <c r="A6998" t="s">
        <v>102</v>
      </c>
      <c r="B6998">
        <v>2022</v>
      </c>
      <c r="C6998" t="s">
        <v>169</v>
      </c>
      <c r="D6998" t="s">
        <v>5444</v>
      </c>
      <c r="E6998" t="s">
        <v>5606</v>
      </c>
      <c r="F6998" t="s">
        <v>22</v>
      </c>
      <c r="G6998" t="s">
        <v>23</v>
      </c>
      <c r="H6998" t="s">
        <v>123</v>
      </c>
      <c r="I6998" t="s">
        <v>39</v>
      </c>
      <c r="J6998" t="s">
        <v>40</v>
      </c>
      <c r="K6998" t="s">
        <v>119</v>
      </c>
      <c r="L6998">
        <v>2500</v>
      </c>
      <c r="M6998" t="s">
        <v>5445</v>
      </c>
      <c r="N6998" t="str">
        <f t="shared" si="366"/>
        <v>Doncaster,</v>
      </c>
      <c r="O6998" t="str">
        <f t="shared" si="367"/>
        <v>Doncaster</v>
      </c>
      <c r="P6998" t="str">
        <f t="shared" si="368"/>
        <v>VIC</v>
      </c>
      <c r="Q6998" t="s">
        <v>125</v>
      </c>
      <c r="R6998" t="s">
        <v>30</v>
      </c>
      <c r="S6998" t="s">
        <v>31</v>
      </c>
      <c r="T6998" t="s">
        <v>44</v>
      </c>
      <c r="U6998">
        <v>37500</v>
      </c>
    </row>
    <row r="6999" spans="1:21" x14ac:dyDescent="0.25">
      <c r="A6999" t="s">
        <v>102</v>
      </c>
      <c r="B6999">
        <v>2022</v>
      </c>
      <c r="C6999" t="s">
        <v>942</v>
      </c>
      <c r="D6999" t="s">
        <v>5607</v>
      </c>
      <c r="E6999" t="s">
        <v>2828</v>
      </c>
      <c r="F6999" t="s">
        <v>134</v>
      </c>
      <c r="G6999" t="s">
        <v>23</v>
      </c>
      <c r="H6999" t="s">
        <v>49</v>
      </c>
      <c r="I6999" t="s">
        <v>39</v>
      </c>
      <c r="J6999" t="s">
        <v>26</v>
      </c>
      <c r="K6999" t="s">
        <v>51</v>
      </c>
      <c r="L6999">
        <v>19</v>
      </c>
      <c r="M6999" t="s">
        <v>5148</v>
      </c>
      <c r="N6999" t="str">
        <f t="shared" si="366"/>
        <v>Helensvale,</v>
      </c>
      <c r="O6999" t="str">
        <f t="shared" si="367"/>
        <v>Helensvale</v>
      </c>
      <c r="P6999" t="str">
        <f t="shared" si="368"/>
        <v>QLD</v>
      </c>
      <c r="Q6999" t="s">
        <v>29</v>
      </c>
      <c r="R6999" t="s">
        <v>116</v>
      </c>
      <c r="S6999" t="s">
        <v>31</v>
      </c>
      <c r="T6999" t="s">
        <v>32</v>
      </c>
      <c r="U6999">
        <v>79000</v>
      </c>
    </row>
    <row r="7000" spans="1:21" x14ac:dyDescent="0.25">
      <c r="A7000" t="s">
        <v>210</v>
      </c>
      <c r="B7000">
        <v>2013</v>
      </c>
      <c r="C7000" t="s">
        <v>299</v>
      </c>
      <c r="D7000" t="s">
        <v>138</v>
      </c>
      <c r="E7000" t="s">
        <v>5608</v>
      </c>
      <c r="F7000" t="s">
        <v>37</v>
      </c>
      <c r="G7000" t="s">
        <v>23</v>
      </c>
      <c r="H7000" t="s">
        <v>301</v>
      </c>
      <c r="I7000" t="s">
        <v>110</v>
      </c>
      <c r="J7000" t="s">
        <v>26</v>
      </c>
      <c r="K7000" t="s">
        <v>332</v>
      </c>
      <c r="L7000">
        <v>235159</v>
      </c>
      <c r="M7000" t="s">
        <v>5018</v>
      </c>
      <c r="N7000" t="str">
        <f t="shared" si="366"/>
        <v>Ferntree Gully,</v>
      </c>
      <c r="O7000" t="str">
        <f t="shared" si="367"/>
        <v>Ferntree Gully</v>
      </c>
      <c r="P7000" t="str">
        <f t="shared" si="368"/>
        <v>VIC</v>
      </c>
      <c r="Q7000" t="s">
        <v>303</v>
      </c>
      <c r="R7000" t="s">
        <v>138</v>
      </c>
      <c r="S7000" t="s">
        <v>31</v>
      </c>
      <c r="T7000" t="s">
        <v>44</v>
      </c>
      <c r="U7000">
        <v>25987</v>
      </c>
    </row>
    <row r="7001" spans="1:21" x14ac:dyDescent="0.25">
      <c r="A7001" t="s">
        <v>155</v>
      </c>
      <c r="B7001">
        <v>2021</v>
      </c>
      <c r="C7001" t="s">
        <v>828</v>
      </c>
      <c r="D7001" t="s">
        <v>30</v>
      </c>
      <c r="E7001" t="s">
        <v>5609</v>
      </c>
      <c r="F7001" t="s">
        <v>37</v>
      </c>
      <c r="G7001" t="s">
        <v>23</v>
      </c>
      <c r="H7001" t="s">
        <v>49</v>
      </c>
      <c r="I7001" t="s">
        <v>39</v>
      </c>
      <c r="J7001" t="s">
        <v>66</v>
      </c>
      <c r="K7001" t="s">
        <v>106</v>
      </c>
      <c r="L7001">
        <v>41957</v>
      </c>
      <c r="M7001" t="s">
        <v>5021</v>
      </c>
      <c r="N7001" t="str">
        <f t="shared" si="366"/>
        <v>Nunawading,</v>
      </c>
      <c r="O7001" t="str">
        <f t="shared" si="367"/>
        <v>Nunawading</v>
      </c>
      <c r="P7001" t="str">
        <f t="shared" si="368"/>
        <v>VIC</v>
      </c>
      <c r="Q7001" t="s">
        <v>29</v>
      </c>
      <c r="R7001" t="s">
        <v>30</v>
      </c>
      <c r="S7001" t="s">
        <v>31</v>
      </c>
      <c r="T7001" t="s">
        <v>44</v>
      </c>
      <c r="U7001">
        <v>37900</v>
      </c>
    </row>
    <row r="7002" spans="1:21" x14ac:dyDescent="0.25">
      <c r="A7002" t="s">
        <v>249</v>
      </c>
      <c r="B7002">
        <v>2007</v>
      </c>
      <c r="C7002" t="s">
        <v>329</v>
      </c>
      <c r="D7002" t="s">
        <v>30</v>
      </c>
      <c r="E7002" t="s">
        <v>5610</v>
      </c>
      <c r="F7002" t="s">
        <v>37</v>
      </c>
      <c r="G7002" t="s">
        <v>23</v>
      </c>
      <c r="H7002" t="s">
        <v>135</v>
      </c>
      <c r="I7002" t="s">
        <v>25</v>
      </c>
      <c r="J7002" t="s">
        <v>26</v>
      </c>
      <c r="K7002" t="s">
        <v>429</v>
      </c>
      <c r="L7002">
        <v>272450</v>
      </c>
      <c r="M7002" t="s">
        <v>5426</v>
      </c>
      <c r="N7002" t="str">
        <f t="shared" si="366"/>
        <v>Biggera Waters,</v>
      </c>
      <c r="O7002" t="str">
        <f t="shared" si="367"/>
        <v>Biggera Waters</v>
      </c>
      <c r="P7002" t="str">
        <f t="shared" si="368"/>
        <v>QLD</v>
      </c>
      <c r="Q7002" t="s">
        <v>137</v>
      </c>
      <c r="R7002" t="s">
        <v>30</v>
      </c>
      <c r="S7002" t="s">
        <v>31</v>
      </c>
      <c r="T7002" t="s">
        <v>44</v>
      </c>
      <c r="U7002">
        <v>9999</v>
      </c>
    </row>
    <row r="7003" spans="1:21" x14ac:dyDescent="0.25">
      <c r="A7003" t="s">
        <v>513</v>
      </c>
      <c r="B7003">
        <v>2023</v>
      </c>
      <c r="C7003" t="s">
        <v>3494</v>
      </c>
      <c r="D7003" t="s">
        <v>30</v>
      </c>
      <c r="E7003" t="s">
        <v>5611</v>
      </c>
      <c r="F7003" t="s">
        <v>37</v>
      </c>
      <c r="G7003" t="s">
        <v>23</v>
      </c>
      <c r="H7003" t="s">
        <v>533</v>
      </c>
      <c r="I7003" t="s">
        <v>25</v>
      </c>
      <c r="J7003" t="s">
        <v>26</v>
      </c>
      <c r="K7003" t="s">
        <v>272</v>
      </c>
      <c r="L7003">
        <v>11</v>
      </c>
      <c r="M7003" t="s">
        <v>5088</v>
      </c>
      <c r="N7003" t="str">
        <f t="shared" si="366"/>
        <v>Burleigh Heads,</v>
      </c>
      <c r="O7003" t="str">
        <f t="shared" si="367"/>
        <v>Burleigh Heads</v>
      </c>
      <c r="P7003" t="str">
        <f t="shared" si="368"/>
        <v>QLD</v>
      </c>
      <c r="Q7003" t="s">
        <v>137</v>
      </c>
      <c r="R7003" t="s">
        <v>30</v>
      </c>
      <c r="S7003" t="s">
        <v>31</v>
      </c>
      <c r="T7003" t="s">
        <v>44</v>
      </c>
      <c r="U7003">
        <v>198000</v>
      </c>
    </row>
    <row r="7004" spans="1:21" x14ac:dyDescent="0.25">
      <c r="A7004" t="s">
        <v>55</v>
      </c>
      <c r="B7004">
        <v>2017</v>
      </c>
      <c r="C7004" t="s">
        <v>1445</v>
      </c>
      <c r="D7004" t="s">
        <v>152</v>
      </c>
      <c r="E7004" t="s">
        <v>5612</v>
      </c>
      <c r="F7004" t="s">
        <v>37</v>
      </c>
      <c r="G7004" t="s">
        <v>23</v>
      </c>
      <c r="H7004" t="s">
        <v>49</v>
      </c>
      <c r="I7004" t="s">
        <v>25</v>
      </c>
      <c r="J7004" t="s">
        <v>40</v>
      </c>
      <c r="K7004" t="s">
        <v>166</v>
      </c>
      <c r="L7004">
        <v>119000</v>
      </c>
      <c r="M7004" t="s">
        <v>4982</v>
      </c>
      <c r="N7004" t="str">
        <f t="shared" si="366"/>
        <v>Mulgrave,</v>
      </c>
      <c r="O7004" t="str">
        <f t="shared" si="367"/>
        <v>Mulgrave</v>
      </c>
      <c r="P7004" t="str">
        <f t="shared" si="368"/>
        <v>VIC</v>
      </c>
      <c r="Q7004" t="s">
        <v>29</v>
      </c>
      <c r="R7004" t="s">
        <v>152</v>
      </c>
      <c r="S7004" t="s">
        <v>31</v>
      </c>
      <c r="T7004" t="s">
        <v>44</v>
      </c>
      <c r="U7004">
        <v>52990</v>
      </c>
    </row>
    <row r="7005" spans="1:21" x14ac:dyDescent="0.25">
      <c r="A7005" t="s">
        <v>69</v>
      </c>
      <c r="B7005">
        <v>2017</v>
      </c>
      <c r="C7005" t="s">
        <v>151</v>
      </c>
      <c r="D7005" t="s">
        <v>152</v>
      </c>
      <c r="E7005" t="s">
        <v>452</v>
      </c>
      <c r="F7005" t="s">
        <v>37</v>
      </c>
      <c r="G7005" t="s">
        <v>23</v>
      </c>
      <c r="H7005" t="s">
        <v>144</v>
      </c>
      <c r="I7005" t="s">
        <v>39</v>
      </c>
      <c r="J7005" t="s">
        <v>66</v>
      </c>
      <c r="K7005" t="s">
        <v>158</v>
      </c>
      <c r="L7005">
        <v>65330</v>
      </c>
      <c r="M7005" t="s">
        <v>5148</v>
      </c>
      <c r="N7005" t="str">
        <f t="shared" si="366"/>
        <v>Helensvale,</v>
      </c>
      <c r="O7005" t="str">
        <f t="shared" si="367"/>
        <v>Helensvale</v>
      </c>
      <c r="P7005" t="str">
        <f t="shared" si="368"/>
        <v>QLD</v>
      </c>
      <c r="Q7005" t="s">
        <v>29</v>
      </c>
      <c r="R7005" t="s">
        <v>152</v>
      </c>
      <c r="S7005" t="s">
        <v>31</v>
      </c>
      <c r="T7005" t="s">
        <v>44</v>
      </c>
      <c r="U7005">
        <v>26990</v>
      </c>
    </row>
    <row r="7006" spans="1:21" x14ac:dyDescent="0.25">
      <c r="A7006" t="s">
        <v>69</v>
      </c>
      <c r="B7006">
        <v>2008</v>
      </c>
      <c r="C7006" t="s">
        <v>441</v>
      </c>
      <c r="D7006" t="s">
        <v>138</v>
      </c>
      <c r="E7006" t="s">
        <v>5613</v>
      </c>
      <c r="F7006" t="s">
        <v>37</v>
      </c>
      <c r="G7006" t="s">
        <v>115</v>
      </c>
      <c r="H7006" t="s">
        <v>101</v>
      </c>
      <c r="I7006" t="s">
        <v>110</v>
      </c>
      <c r="J7006" t="s">
        <v>26</v>
      </c>
      <c r="K7006" t="s">
        <v>424</v>
      </c>
      <c r="L7006">
        <v>213000</v>
      </c>
      <c r="M7006" t="s">
        <v>5555</v>
      </c>
      <c r="N7006" t="str">
        <f t="shared" si="366"/>
        <v>Mill Park,</v>
      </c>
      <c r="O7006" t="str">
        <f t="shared" si="367"/>
        <v>Mill Park</v>
      </c>
      <c r="P7006" t="str">
        <f t="shared" si="368"/>
        <v>VIC</v>
      </c>
      <c r="Q7006" t="s">
        <v>29</v>
      </c>
      <c r="R7006" t="s">
        <v>138</v>
      </c>
      <c r="S7006" t="s">
        <v>31</v>
      </c>
      <c r="T7006" t="s">
        <v>44</v>
      </c>
      <c r="U7006">
        <v>29990</v>
      </c>
    </row>
    <row r="7007" spans="1:21" x14ac:dyDescent="0.25">
      <c r="A7007" t="s">
        <v>79</v>
      </c>
      <c r="B7007">
        <v>2022</v>
      </c>
      <c r="C7007" t="s">
        <v>164</v>
      </c>
      <c r="D7007" t="s">
        <v>5249</v>
      </c>
      <c r="E7007" t="s">
        <v>2909</v>
      </c>
      <c r="F7007" t="s">
        <v>22</v>
      </c>
      <c r="G7007" t="s">
        <v>23</v>
      </c>
      <c r="H7007" t="s">
        <v>65</v>
      </c>
      <c r="I7007" t="s">
        <v>39</v>
      </c>
      <c r="J7007" t="s">
        <v>40</v>
      </c>
      <c r="K7007" t="s">
        <v>130</v>
      </c>
      <c r="L7007">
        <v>1542</v>
      </c>
      <c r="M7007" t="s">
        <v>4973</v>
      </c>
      <c r="N7007" t="str">
        <f t="shared" si="366"/>
        <v>Burwood,</v>
      </c>
      <c r="O7007" t="str">
        <f t="shared" si="367"/>
        <v>Burwood</v>
      </c>
      <c r="P7007" t="str">
        <f t="shared" si="368"/>
        <v>VIC</v>
      </c>
      <c r="Q7007" t="s">
        <v>29</v>
      </c>
      <c r="R7007" t="s">
        <v>30</v>
      </c>
      <c r="S7007" t="s">
        <v>31</v>
      </c>
      <c r="T7007" t="s">
        <v>44</v>
      </c>
      <c r="U7007">
        <v>45990</v>
      </c>
    </row>
    <row r="7008" spans="1:21" x14ac:dyDescent="0.25">
      <c r="A7008" t="s">
        <v>240</v>
      </c>
      <c r="B7008">
        <v>2018</v>
      </c>
      <c r="C7008" t="s">
        <v>460</v>
      </c>
      <c r="D7008" t="s">
        <v>30</v>
      </c>
      <c r="E7008" t="s">
        <v>5443</v>
      </c>
      <c r="F7008" t="s">
        <v>37</v>
      </c>
      <c r="G7008" t="s">
        <v>23</v>
      </c>
      <c r="H7008" t="s">
        <v>105</v>
      </c>
      <c r="I7008" t="s">
        <v>39</v>
      </c>
      <c r="J7008" t="s">
        <v>66</v>
      </c>
      <c r="K7008" t="s">
        <v>41</v>
      </c>
      <c r="L7008">
        <v>56932</v>
      </c>
      <c r="M7008" t="s">
        <v>901</v>
      </c>
      <c r="N7008" t="str">
        <f t="shared" si="366"/>
        <v>Epping,</v>
      </c>
      <c r="O7008" t="str">
        <f t="shared" si="367"/>
        <v>Epping</v>
      </c>
      <c r="P7008" t="str">
        <f t="shared" si="368"/>
        <v>VIC</v>
      </c>
      <c r="Q7008" t="s">
        <v>29</v>
      </c>
      <c r="R7008" t="s">
        <v>30</v>
      </c>
      <c r="S7008" t="s">
        <v>31</v>
      </c>
      <c r="T7008" t="s">
        <v>44</v>
      </c>
      <c r="U7008">
        <v>21705</v>
      </c>
    </row>
    <row r="7009" spans="1:21" x14ac:dyDescent="0.25">
      <c r="A7009" t="s">
        <v>69</v>
      </c>
      <c r="B7009">
        <v>2021</v>
      </c>
      <c r="C7009" t="s">
        <v>233</v>
      </c>
      <c r="D7009" t="s">
        <v>30</v>
      </c>
      <c r="E7009" t="s">
        <v>3215</v>
      </c>
      <c r="F7009" t="s">
        <v>37</v>
      </c>
      <c r="G7009" t="s">
        <v>23</v>
      </c>
      <c r="H7009" t="s">
        <v>144</v>
      </c>
      <c r="I7009" t="s">
        <v>25</v>
      </c>
      <c r="J7009" t="s">
        <v>91</v>
      </c>
      <c r="K7009" t="s">
        <v>111</v>
      </c>
      <c r="L7009">
        <v>21506</v>
      </c>
      <c r="M7009" t="s">
        <v>5021</v>
      </c>
      <c r="N7009" t="str">
        <f t="shared" si="366"/>
        <v>Nunawading,</v>
      </c>
      <c r="O7009" t="str">
        <f t="shared" si="367"/>
        <v>Nunawading</v>
      </c>
      <c r="P7009" t="str">
        <f t="shared" si="368"/>
        <v>VIC</v>
      </c>
      <c r="Q7009" t="s">
        <v>29</v>
      </c>
      <c r="R7009" t="s">
        <v>30</v>
      </c>
      <c r="S7009" t="s">
        <v>43</v>
      </c>
      <c r="T7009" t="s">
        <v>32</v>
      </c>
      <c r="U7009">
        <v>86850</v>
      </c>
    </row>
    <row r="7010" spans="1:21" x14ac:dyDescent="0.25">
      <c r="A7010" t="s">
        <v>79</v>
      </c>
      <c r="B7010">
        <v>2005</v>
      </c>
      <c r="C7010" t="s">
        <v>174</v>
      </c>
      <c r="D7010" t="s">
        <v>30</v>
      </c>
      <c r="E7010" t="s">
        <v>4730</v>
      </c>
      <c r="F7010" t="s">
        <v>37</v>
      </c>
      <c r="G7010" t="s">
        <v>115</v>
      </c>
      <c r="H7010" t="s">
        <v>144</v>
      </c>
      <c r="I7010" t="s">
        <v>110</v>
      </c>
      <c r="J7010" t="s">
        <v>66</v>
      </c>
      <c r="K7010" t="s">
        <v>443</v>
      </c>
      <c r="L7010">
        <v>192870</v>
      </c>
      <c r="M7010" t="s">
        <v>4960</v>
      </c>
      <c r="N7010" t="str">
        <f t="shared" si="366"/>
        <v>Thomastown,</v>
      </c>
      <c r="O7010" t="str">
        <f t="shared" si="367"/>
        <v>Thomastown</v>
      </c>
      <c r="P7010" t="str">
        <f t="shared" si="368"/>
        <v>VIC</v>
      </c>
      <c r="Q7010" t="s">
        <v>29</v>
      </c>
      <c r="R7010" t="s">
        <v>30</v>
      </c>
      <c r="S7010" t="s">
        <v>31</v>
      </c>
      <c r="T7010" t="s">
        <v>44</v>
      </c>
      <c r="U7010">
        <v>8990</v>
      </c>
    </row>
    <row r="7011" spans="1:21" x14ac:dyDescent="0.25">
      <c r="A7011" t="s">
        <v>141</v>
      </c>
      <c r="B7011">
        <v>2015</v>
      </c>
      <c r="C7011" t="s">
        <v>344</v>
      </c>
      <c r="D7011" t="s">
        <v>30</v>
      </c>
      <c r="E7011" t="s">
        <v>2227</v>
      </c>
      <c r="F7011" t="s">
        <v>37</v>
      </c>
      <c r="G7011" t="s">
        <v>23</v>
      </c>
      <c r="H7011" t="s">
        <v>49</v>
      </c>
      <c r="I7011" t="s">
        <v>25</v>
      </c>
      <c r="J7011" t="s">
        <v>26</v>
      </c>
      <c r="K7011" t="s">
        <v>279</v>
      </c>
      <c r="L7011">
        <v>201606</v>
      </c>
      <c r="M7011" t="s">
        <v>4929</v>
      </c>
      <c r="N7011" t="str">
        <f t="shared" si="366"/>
        <v>Bayswater,</v>
      </c>
      <c r="O7011" t="str">
        <f t="shared" si="367"/>
        <v>Bayswater</v>
      </c>
      <c r="P7011" t="str">
        <f t="shared" si="368"/>
        <v>VIC</v>
      </c>
      <c r="Q7011" t="s">
        <v>29</v>
      </c>
      <c r="R7011" t="s">
        <v>30</v>
      </c>
      <c r="S7011" t="s">
        <v>31</v>
      </c>
      <c r="T7011" t="s">
        <v>44</v>
      </c>
      <c r="U7011">
        <v>16750</v>
      </c>
    </row>
    <row r="7012" spans="1:21" x14ac:dyDescent="0.25">
      <c r="A7012" t="s">
        <v>210</v>
      </c>
      <c r="B7012">
        <v>2011</v>
      </c>
      <c r="C7012">
        <v>3</v>
      </c>
      <c r="D7012" t="s">
        <v>152</v>
      </c>
      <c r="E7012" t="s">
        <v>270</v>
      </c>
      <c r="F7012" t="s">
        <v>37</v>
      </c>
      <c r="G7012" t="s">
        <v>23</v>
      </c>
      <c r="H7012" t="s">
        <v>49</v>
      </c>
      <c r="I7012" t="s">
        <v>39</v>
      </c>
      <c r="J7012" t="s">
        <v>66</v>
      </c>
      <c r="K7012" t="s">
        <v>163</v>
      </c>
      <c r="L7012">
        <v>291749</v>
      </c>
      <c r="M7012" t="s">
        <v>5000</v>
      </c>
      <c r="N7012" t="str">
        <f t="shared" si="366"/>
        <v>Ringwood,</v>
      </c>
      <c r="O7012" t="str">
        <f t="shared" si="367"/>
        <v>Ringwood</v>
      </c>
      <c r="P7012" t="str">
        <f t="shared" si="368"/>
        <v>VIC</v>
      </c>
      <c r="Q7012" t="s">
        <v>29</v>
      </c>
      <c r="R7012" t="s">
        <v>152</v>
      </c>
      <c r="S7012" t="s">
        <v>31</v>
      </c>
      <c r="T7012" t="s">
        <v>44</v>
      </c>
      <c r="U7012">
        <v>11990</v>
      </c>
    </row>
    <row r="7013" spans="1:21" x14ac:dyDescent="0.25">
      <c r="A7013" t="s">
        <v>252</v>
      </c>
      <c r="B7013">
        <v>2019</v>
      </c>
      <c r="C7013" t="s">
        <v>467</v>
      </c>
      <c r="D7013" t="s">
        <v>152</v>
      </c>
      <c r="E7013" t="s">
        <v>2298</v>
      </c>
      <c r="F7013" t="s">
        <v>37</v>
      </c>
      <c r="G7013" t="s">
        <v>23</v>
      </c>
      <c r="H7013" t="s">
        <v>49</v>
      </c>
      <c r="I7013" t="s">
        <v>39</v>
      </c>
      <c r="J7013" t="s">
        <v>66</v>
      </c>
      <c r="K7013" t="s">
        <v>199</v>
      </c>
      <c r="L7013">
        <v>62563</v>
      </c>
      <c r="M7013" t="s">
        <v>4998</v>
      </c>
      <c r="N7013" t="str">
        <f t="shared" si="366"/>
        <v>Preston,</v>
      </c>
      <c r="O7013" t="str">
        <f t="shared" si="367"/>
        <v>Preston</v>
      </c>
      <c r="P7013" t="str">
        <f t="shared" si="368"/>
        <v>VIC</v>
      </c>
      <c r="Q7013" t="s">
        <v>29</v>
      </c>
      <c r="R7013" t="s">
        <v>152</v>
      </c>
      <c r="S7013" t="s">
        <v>31</v>
      </c>
      <c r="T7013" t="s">
        <v>44</v>
      </c>
      <c r="U7013">
        <v>24990</v>
      </c>
    </row>
    <row r="7014" spans="1:21" x14ac:dyDescent="0.25">
      <c r="A7014" t="s">
        <v>88</v>
      </c>
      <c r="B7014">
        <v>2018</v>
      </c>
      <c r="C7014" t="s">
        <v>223</v>
      </c>
      <c r="D7014" t="s">
        <v>30</v>
      </c>
      <c r="E7014" t="s">
        <v>5582</v>
      </c>
      <c r="F7014" t="s">
        <v>37</v>
      </c>
      <c r="G7014" t="s">
        <v>23</v>
      </c>
      <c r="H7014" t="s">
        <v>38</v>
      </c>
      <c r="I7014" t="s">
        <v>39</v>
      </c>
      <c r="J7014" t="s">
        <v>66</v>
      </c>
      <c r="K7014" t="s">
        <v>323</v>
      </c>
      <c r="L7014">
        <v>44189</v>
      </c>
      <c r="M7014" t="s">
        <v>901</v>
      </c>
      <c r="N7014" t="str">
        <f t="shared" ref="N7014:N7072" si="369">LEFT(M7014,FIND(",",M7014))</f>
        <v>Epping,</v>
      </c>
      <c r="O7014" t="str">
        <f t="shared" ref="O7014:O7072" si="370">LEFT(N7014,LEN(N7014)-1)</f>
        <v>Epping</v>
      </c>
      <c r="P7014" t="str">
        <f t="shared" ref="P7014:P7072" si="371">RIGHT(M7014,3)</f>
        <v>VIC</v>
      </c>
      <c r="Q7014" t="s">
        <v>29</v>
      </c>
      <c r="R7014" t="s">
        <v>30</v>
      </c>
      <c r="S7014" t="s">
        <v>31</v>
      </c>
      <c r="T7014" t="s">
        <v>32</v>
      </c>
      <c r="U7014">
        <v>38705</v>
      </c>
    </row>
    <row r="7015" spans="1:21" x14ac:dyDescent="0.25">
      <c r="A7015" t="s">
        <v>210</v>
      </c>
      <c r="B7015">
        <v>2015</v>
      </c>
      <c r="C7015">
        <v>3</v>
      </c>
      <c r="D7015" t="s">
        <v>152</v>
      </c>
      <c r="E7015" t="s">
        <v>1287</v>
      </c>
      <c r="F7015" t="s">
        <v>37</v>
      </c>
      <c r="G7015" t="s">
        <v>23</v>
      </c>
      <c r="H7015" t="s">
        <v>144</v>
      </c>
      <c r="I7015" t="s">
        <v>39</v>
      </c>
      <c r="J7015" t="s">
        <v>66</v>
      </c>
      <c r="K7015" t="s">
        <v>67</v>
      </c>
      <c r="L7015">
        <v>96335</v>
      </c>
      <c r="M7015" t="s">
        <v>891</v>
      </c>
      <c r="N7015" t="str">
        <f t="shared" si="369"/>
        <v>Lilydale,</v>
      </c>
      <c r="O7015" t="str">
        <f t="shared" si="370"/>
        <v>Lilydale</v>
      </c>
      <c r="P7015" t="str">
        <f t="shared" si="371"/>
        <v>VIC</v>
      </c>
      <c r="Q7015" t="s">
        <v>29</v>
      </c>
      <c r="R7015" t="s">
        <v>152</v>
      </c>
      <c r="S7015" t="s">
        <v>31</v>
      </c>
      <c r="T7015" t="s">
        <v>44</v>
      </c>
      <c r="U7015">
        <v>22999</v>
      </c>
    </row>
    <row r="7016" spans="1:21" x14ac:dyDescent="0.25">
      <c r="A7016" t="s">
        <v>113</v>
      </c>
      <c r="B7016">
        <v>2016</v>
      </c>
      <c r="C7016" t="s">
        <v>263</v>
      </c>
      <c r="D7016" t="s">
        <v>30</v>
      </c>
      <c r="E7016" t="s">
        <v>1516</v>
      </c>
      <c r="F7016" t="s">
        <v>37</v>
      </c>
      <c r="G7016" t="s">
        <v>23</v>
      </c>
      <c r="H7016" t="s">
        <v>49</v>
      </c>
      <c r="I7016" t="s">
        <v>39</v>
      </c>
      <c r="J7016" t="s">
        <v>66</v>
      </c>
      <c r="K7016" t="s">
        <v>199</v>
      </c>
      <c r="L7016">
        <v>216410</v>
      </c>
      <c r="M7016" t="s">
        <v>5095</v>
      </c>
      <c r="N7016" t="str">
        <f t="shared" si="369"/>
        <v>Nerang,</v>
      </c>
      <c r="O7016" t="str">
        <f t="shared" si="370"/>
        <v>Nerang</v>
      </c>
      <c r="P7016" t="str">
        <f t="shared" si="371"/>
        <v>QLD</v>
      </c>
      <c r="Q7016" t="s">
        <v>29</v>
      </c>
      <c r="R7016" t="s">
        <v>30</v>
      </c>
      <c r="S7016" t="s">
        <v>31</v>
      </c>
      <c r="T7016" t="s">
        <v>44</v>
      </c>
      <c r="U7016">
        <v>13980</v>
      </c>
    </row>
    <row r="7017" spans="1:21" x14ac:dyDescent="0.25">
      <c r="A7017" t="s">
        <v>240</v>
      </c>
      <c r="B7017">
        <v>2011</v>
      </c>
      <c r="C7017" t="s">
        <v>385</v>
      </c>
      <c r="D7017" t="s">
        <v>30</v>
      </c>
      <c r="E7017" t="s">
        <v>2371</v>
      </c>
      <c r="F7017" t="s">
        <v>37</v>
      </c>
      <c r="G7017" t="s">
        <v>23</v>
      </c>
      <c r="H7017" t="s">
        <v>24</v>
      </c>
      <c r="I7017" t="s">
        <v>25</v>
      </c>
      <c r="J7017" t="s">
        <v>26</v>
      </c>
      <c r="K7017" t="s">
        <v>365</v>
      </c>
      <c r="L7017">
        <v>177200</v>
      </c>
      <c r="M7017" t="s">
        <v>5000</v>
      </c>
      <c r="N7017" t="str">
        <f t="shared" si="369"/>
        <v>Ringwood,</v>
      </c>
      <c r="O7017" t="str">
        <f t="shared" si="370"/>
        <v>Ringwood</v>
      </c>
      <c r="P7017" t="str">
        <f t="shared" si="371"/>
        <v>VIC</v>
      </c>
      <c r="Q7017" t="s">
        <v>29</v>
      </c>
      <c r="R7017" t="s">
        <v>30</v>
      </c>
      <c r="S7017" t="s">
        <v>31</v>
      </c>
      <c r="T7017" t="s">
        <v>32</v>
      </c>
      <c r="U7017">
        <v>11499</v>
      </c>
    </row>
    <row r="7018" spans="1:21" x14ac:dyDescent="0.25">
      <c r="A7018" t="s">
        <v>69</v>
      </c>
      <c r="B7018">
        <v>2020</v>
      </c>
      <c r="C7018" t="s">
        <v>177</v>
      </c>
      <c r="D7018" t="s">
        <v>35</v>
      </c>
      <c r="E7018" t="s">
        <v>4046</v>
      </c>
      <c r="F7018" t="s">
        <v>37</v>
      </c>
      <c r="G7018" t="s">
        <v>23</v>
      </c>
      <c r="H7018" t="s">
        <v>179</v>
      </c>
      <c r="I7018" t="s">
        <v>39</v>
      </c>
      <c r="J7018" t="s">
        <v>91</v>
      </c>
      <c r="K7018" t="s">
        <v>180</v>
      </c>
      <c r="L7018">
        <v>35511</v>
      </c>
      <c r="M7018" t="s">
        <v>4975</v>
      </c>
      <c r="N7018" t="str">
        <f t="shared" si="369"/>
        <v>Narre Warren,</v>
      </c>
      <c r="O7018" t="str">
        <f t="shared" si="370"/>
        <v>Narre Warren</v>
      </c>
      <c r="P7018" t="str">
        <f t="shared" si="371"/>
        <v>VIC</v>
      </c>
      <c r="Q7018" t="s">
        <v>29</v>
      </c>
      <c r="R7018" t="s">
        <v>35</v>
      </c>
      <c r="S7018" t="s">
        <v>43</v>
      </c>
      <c r="T7018" t="s">
        <v>44</v>
      </c>
      <c r="U7018">
        <v>41500</v>
      </c>
    </row>
    <row r="7019" spans="1:21" x14ac:dyDescent="0.25">
      <c r="A7019" t="s">
        <v>45</v>
      </c>
      <c r="B7019">
        <v>2019</v>
      </c>
      <c r="C7019" t="s">
        <v>108</v>
      </c>
      <c r="D7019" t="s">
        <v>30</v>
      </c>
      <c r="E7019" t="s">
        <v>5614</v>
      </c>
      <c r="F7019" t="s">
        <v>37</v>
      </c>
      <c r="G7019" t="s">
        <v>23</v>
      </c>
      <c r="H7019" t="s">
        <v>135</v>
      </c>
      <c r="I7019" t="s">
        <v>25</v>
      </c>
      <c r="J7019" t="s">
        <v>26</v>
      </c>
      <c r="K7019" t="s">
        <v>67</v>
      </c>
      <c r="L7019">
        <v>23985</v>
      </c>
      <c r="M7019" t="s">
        <v>5021</v>
      </c>
      <c r="N7019" t="str">
        <f t="shared" si="369"/>
        <v>Nunawading,</v>
      </c>
      <c r="O7019" t="str">
        <f t="shared" si="370"/>
        <v>Nunawading</v>
      </c>
      <c r="P7019" t="str">
        <f t="shared" si="371"/>
        <v>VIC</v>
      </c>
      <c r="Q7019" t="s">
        <v>137</v>
      </c>
      <c r="R7019" t="s">
        <v>30</v>
      </c>
      <c r="S7019" t="s">
        <v>31</v>
      </c>
      <c r="T7019" t="s">
        <v>44</v>
      </c>
      <c r="U7019">
        <v>74990</v>
      </c>
    </row>
    <row r="7020" spans="1:21" x14ac:dyDescent="0.25">
      <c r="A7020" t="s">
        <v>700</v>
      </c>
      <c r="B7020">
        <v>2020</v>
      </c>
      <c r="C7020" t="s">
        <v>1351</v>
      </c>
      <c r="D7020" t="s">
        <v>116</v>
      </c>
      <c r="E7020" t="s">
        <v>5615</v>
      </c>
      <c r="F7020" t="s">
        <v>37</v>
      </c>
      <c r="G7020" t="s">
        <v>23</v>
      </c>
      <c r="H7020" t="s">
        <v>49</v>
      </c>
      <c r="I7020" t="s">
        <v>25</v>
      </c>
      <c r="J7020" t="s">
        <v>40</v>
      </c>
      <c r="K7020" t="s">
        <v>86</v>
      </c>
      <c r="L7020">
        <v>11185</v>
      </c>
      <c r="M7020" t="s">
        <v>5021</v>
      </c>
      <c r="N7020" t="str">
        <f t="shared" si="369"/>
        <v>Nunawading,</v>
      </c>
      <c r="O7020" t="str">
        <f t="shared" si="370"/>
        <v>Nunawading</v>
      </c>
      <c r="P7020" t="str">
        <f t="shared" si="371"/>
        <v>VIC</v>
      </c>
      <c r="Q7020" t="s">
        <v>29</v>
      </c>
      <c r="R7020" t="s">
        <v>116</v>
      </c>
      <c r="S7020" t="s">
        <v>31</v>
      </c>
      <c r="T7020" t="s">
        <v>44</v>
      </c>
      <c r="U7020">
        <v>56800</v>
      </c>
    </row>
    <row r="7021" spans="1:21" x14ac:dyDescent="0.25">
      <c r="A7021" t="s">
        <v>33</v>
      </c>
      <c r="B7021">
        <v>2022</v>
      </c>
      <c r="C7021" t="s">
        <v>1820</v>
      </c>
      <c r="D7021" t="s">
        <v>5592</v>
      </c>
      <c r="E7021" t="s">
        <v>2892</v>
      </c>
      <c r="F7021" t="s">
        <v>22</v>
      </c>
      <c r="G7021" t="s">
        <v>23</v>
      </c>
      <c r="H7021" t="s">
        <v>38</v>
      </c>
      <c r="I7021" t="s">
        <v>39</v>
      </c>
      <c r="J7021" t="s">
        <v>91</v>
      </c>
      <c r="K7021" t="s">
        <v>2893</v>
      </c>
      <c r="L7021">
        <v>20</v>
      </c>
      <c r="M7021" t="s">
        <v>5000</v>
      </c>
      <c r="N7021" t="str">
        <f t="shared" si="369"/>
        <v>Ringwood,</v>
      </c>
      <c r="O7021" t="str">
        <f t="shared" si="370"/>
        <v>Ringwood</v>
      </c>
      <c r="P7021" t="str">
        <f t="shared" si="371"/>
        <v>VIC</v>
      </c>
      <c r="Q7021" t="s">
        <v>29</v>
      </c>
      <c r="R7021" t="s">
        <v>30</v>
      </c>
      <c r="S7021" t="s">
        <v>43</v>
      </c>
      <c r="T7021" t="s">
        <v>44</v>
      </c>
      <c r="U7021">
        <v>44990</v>
      </c>
    </row>
    <row r="7022" spans="1:21" x14ac:dyDescent="0.25">
      <c r="A7022" t="s">
        <v>79</v>
      </c>
      <c r="B7022">
        <v>2022</v>
      </c>
      <c r="C7022" t="s">
        <v>3037</v>
      </c>
      <c r="D7022" t="s">
        <v>35</v>
      </c>
      <c r="E7022" t="s">
        <v>5616</v>
      </c>
      <c r="F7022" t="s">
        <v>37</v>
      </c>
      <c r="G7022" t="s">
        <v>23</v>
      </c>
      <c r="H7022" t="s">
        <v>1006</v>
      </c>
      <c r="I7022" t="s">
        <v>39</v>
      </c>
      <c r="J7022" t="s">
        <v>1007</v>
      </c>
      <c r="K7022" t="s">
        <v>194</v>
      </c>
      <c r="L7022">
        <v>2300</v>
      </c>
      <c r="M7022" t="s">
        <v>5098</v>
      </c>
      <c r="N7022" t="str">
        <f t="shared" si="369"/>
        <v>Robina,</v>
      </c>
      <c r="O7022" t="str">
        <f t="shared" si="370"/>
        <v>Robina</v>
      </c>
      <c r="P7022" t="str">
        <f t="shared" si="371"/>
        <v>QLD</v>
      </c>
      <c r="Q7022" t="s">
        <v>1006</v>
      </c>
      <c r="R7022" t="s">
        <v>35</v>
      </c>
      <c r="S7022" t="s">
        <v>43</v>
      </c>
      <c r="T7022" t="s">
        <v>44</v>
      </c>
      <c r="U7022">
        <v>53900</v>
      </c>
    </row>
    <row r="7023" spans="1:21" x14ac:dyDescent="0.25">
      <c r="A7023" t="s">
        <v>55</v>
      </c>
      <c r="B7023">
        <v>2016</v>
      </c>
      <c r="C7023" t="s">
        <v>2049</v>
      </c>
      <c r="D7023" t="s">
        <v>152</v>
      </c>
      <c r="E7023" t="s">
        <v>5617</v>
      </c>
      <c r="F7023" t="s">
        <v>37</v>
      </c>
      <c r="G7023" t="s">
        <v>23</v>
      </c>
      <c r="H7023" t="s">
        <v>135</v>
      </c>
      <c r="I7023" t="s">
        <v>50</v>
      </c>
      <c r="J7023" t="s">
        <v>26</v>
      </c>
      <c r="K7023" t="s">
        <v>111</v>
      </c>
      <c r="L7023">
        <v>55983</v>
      </c>
      <c r="M7023" t="s">
        <v>833</v>
      </c>
      <c r="N7023" t="str">
        <f t="shared" si="369"/>
        <v>Berwick,</v>
      </c>
      <c r="O7023" t="str">
        <f t="shared" si="370"/>
        <v>Berwick</v>
      </c>
      <c r="P7023" t="str">
        <f t="shared" si="371"/>
        <v>VIC</v>
      </c>
      <c r="Q7023" t="s">
        <v>137</v>
      </c>
      <c r="R7023" t="s">
        <v>152</v>
      </c>
      <c r="S7023" t="s">
        <v>31</v>
      </c>
      <c r="T7023" t="s">
        <v>44</v>
      </c>
      <c r="U7023">
        <v>68800</v>
      </c>
    </row>
    <row r="7024" spans="1:21" x14ac:dyDescent="0.25">
      <c r="A7024" t="s">
        <v>513</v>
      </c>
      <c r="B7024">
        <v>2013</v>
      </c>
      <c r="C7024" t="s">
        <v>3008</v>
      </c>
      <c r="D7024" t="s">
        <v>152</v>
      </c>
      <c r="E7024" t="s">
        <v>5618</v>
      </c>
      <c r="F7024" t="s">
        <v>37</v>
      </c>
      <c r="G7024" t="s">
        <v>23</v>
      </c>
      <c r="H7024" t="s">
        <v>908</v>
      </c>
      <c r="I7024" t="s">
        <v>50</v>
      </c>
      <c r="J7024" t="s">
        <v>40</v>
      </c>
      <c r="K7024" t="s">
        <v>332</v>
      </c>
      <c r="L7024">
        <v>67750</v>
      </c>
      <c r="M7024" t="s">
        <v>5396</v>
      </c>
      <c r="N7024" t="str">
        <f t="shared" si="369"/>
        <v>Mitcham,</v>
      </c>
      <c r="O7024" t="str">
        <f t="shared" si="370"/>
        <v>Mitcham</v>
      </c>
      <c r="P7024" t="str">
        <f t="shared" si="371"/>
        <v>VIC</v>
      </c>
      <c r="Q7024" t="s">
        <v>137</v>
      </c>
      <c r="R7024" t="s">
        <v>152</v>
      </c>
      <c r="S7024" t="s">
        <v>31</v>
      </c>
      <c r="T7024" t="s">
        <v>44</v>
      </c>
      <c r="U7024">
        <v>28888</v>
      </c>
    </row>
    <row r="7025" spans="1:21" x14ac:dyDescent="0.25">
      <c r="A7025" t="s">
        <v>79</v>
      </c>
      <c r="B7025">
        <v>2008</v>
      </c>
      <c r="C7025" t="s">
        <v>3848</v>
      </c>
      <c r="D7025" t="s">
        <v>35</v>
      </c>
      <c r="E7025" t="s">
        <v>5619</v>
      </c>
      <c r="F7025" t="s">
        <v>37</v>
      </c>
      <c r="G7025" t="s">
        <v>23</v>
      </c>
      <c r="H7025" t="s">
        <v>179</v>
      </c>
      <c r="I7025" t="s">
        <v>39</v>
      </c>
      <c r="J7025" t="s">
        <v>66</v>
      </c>
      <c r="K7025" t="s">
        <v>208</v>
      </c>
      <c r="L7025">
        <v>147840</v>
      </c>
      <c r="M7025" t="s">
        <v>5073</v>
      </c>
      <c r="N7025" t="str">
        <f t="shared" si="369"/>
        <v>Fawkner,</v>
      </c>
      <c r="O7025" t="str">
        <f t="shared" si="370"/>
        <v>Fawkner</v>
      </c>
      <c r="P7025" t="str">
        <f t="shared" si="371"/>
        <v>VIC</v>
      </c>
      <c r="Q7025" t="s">
        <v>29</v>
      </c>
      <c r="R7025" t="s">
        <v>35</v>
      </c>
      <c r="S7025" t="s">
        <v>43</v>
      </c>
      <c r="T7025" t="s">
        <v>44</v>
      </c>
      <c r="U7025">
        <v>9555</v>
      </c>
    </row>
    <row r="7026" spans="1:21" x14ac:dyDescent="0.25">
      <c r="A7026" t="s">
        <v>69</v>
      </c>
      <c r="B7026">
        <v>2012</v>
      </c>
      <c r="C7026" t="s">
        <v>362</v>
      </c>
      <c r="D7026" t="s">
        <v>30</v>
      </c>
      <c r="E7026" t="s">
        <v>5620</v>
      </c>
      <c r="F7026" t="s">
        <v>37</v>
      </c>
      <c r="G7026" t="s">
        <v>23</v>
      </c>
      <c r="H7026" t="s">
        <v>127</v>
      </c>
      <c r="I7026" t="s">
        <v>110</v>
      </c>
      <c r="J7026" t="s">
        <v>66</v>
      </c>
      <c r="K7026" t="s">
        <v>246</v>
      </c>
      <c r="L7026">
        <v>212788</v>
      </c>
      <c r="M7026" t="s">
        <v>5415</v>
      </c>
      <c r="N7026" t="str">
        <f t="shared" si="369"/>
        <v>Tweed Heads,</v>
      </c>
      <c r="O7026" t="str">
        <f t="shared" si="370"/>
        <v>Tweed Heads</v>
      </c>
      <c r="P7026" t="str">
        <f t="shared" si="371"/>
        <v>NSW</v>
      </c>
      <c r="Q7026" t="s">
        <v>29</v>
      </c>
      <c r="R7026" t="s">
        <v>30</v>
      </c>
      <c r="S7026" t="s">
        <v>31</v>
      </c>
      <c r="T7026" t="s">
        <v>44</v>
      </c>
      <c r="U7026">
        <v>14888</v>
      </c>
    </row>
    <row r="7027" spans="1:21" x14ac:dyDescent="0.25">
      <c r="A7027" t="s">
        <v>120</v>
      </c>
      <c r="B7027">
        <v>2021</v>
      </c>
      <c r="C7027" t="s">
        <v>497</v>
      </c>
      <c r="D7027" t="s">
        <v>30</v>
      </c>
      <c r="E7027" t="s">
        <v>5621</v>
      </c>
      <c r="F7027" t="s">
        <v>37</v>
      </c>
      <c r="G7027" t="s">
        <v>23</v>
      </c>
      <c r="H7027" t="s">
        <v>123</v>
      </c>
      <c r="I7027" t="s">
        <v>39</v>
      </c>
      <c r="J7027" t="s">
        <v>40</v>
      </c>
      <c r="K7027" t="s">
        <v>499</v>
      </c>
      <c r="L7027">
        <v>21436</v>
      </c>
      <c r="M7027" t="s">
        <v>5025</v>
      </c>
      <c r="N7027" t="str">
        <f t="shared" si="369"/>
        <v>Epsom,</v>
      </c>
      <c r="O7027" t="str">
        <f t="shared" si="370"/>
        <v>Epsom</v>
      </c>
      <c r="P7027" t="str">
        <f t="shared" si="371"/>
        <v>VIC</v>
      </c>
      <c r="Q7027" t="s">
        <v>125</v>
      </c>
      <c r="R7027" t="s">
        <v>30</v>
      </c>
      <c r="S7027" t="s">
        <v>43</v>
      </c>
      <c r="T7027" t="s">
        <v>44</v>
      </c>
      <c r="U7027">
        <v>32888</v>
      </c>
    </row>
    <row r="7028" spans="1:21" x14ac:dyDescent="0.25">
      <c r="A7028" t="s">
        <v>113</v>
      </c>
      <c r="B7028">
        <v>2017</v>
      </c>
      <c r="C7028" t="s">
        <v>114</v>
      </c>
      <c r="D7028" t="s">
        <v>30</v>
      </c>
      <c r="E7028" t="s">
        <v>5622</v>
      </c>
      <c r="F7028" t="s">
        <v>37</v>
      </c>
      <c r="G7028" t="s">
        <v>23</v>
      </c>
      <c r="H7028" t="s">
        <v>127</v>
      </c>
      <c r="I7028" t="s">
        <v>25</v>
      </c>
      <c r="J7028" t="s">
        <v>66</v>
      </c>
      <c r="K7028" t="s">
        <v>128</v>
      </c>
      <c r="L7028">
        <v>180595</v>
      </c>
      <c r="M7028" t="s">
        <v>5073</v>
      </c>
      <c r="N7028" t="str">
        <f t="shared" si="369"/>
        <v>Fawkner,</v>
      </c>
      <c r="O7028" t="str">
        <f t="shared" si="370"/>
        <v>Fawkner</v>
      </c>
      <c r="P7028" t="str">
        <f t="shared" si="371"/>
        <v>VIC</v>
      </c>
      <c r="Q7028" t="s">
        <v>29</v>
      </c>
      <c r="R7028" t="s">
        <v>30</v>
      </c>
      <c r="S7028" t="s">
        <v>31</v>
      </c>
      <c r="T7028" t="s">
        <v>32</v>
      </c>
      <c r="U7028">
        <v>20879</v>
      </c>
    </row>
    <row r="7029" spans="1:21" x14ac:dyDescent="0.25">
      <c r="A7029" t="s">
        <v>69</v>
      </c>
      <c r="B7029">
        <v>2010</v>
      </c>
      <c r="C7029" t="s">
        <v>181</v>
      </c>
      <c r="D7029" t="s">
        <v>35</v>
      </c>
      <c r="E7029" t="s">
        <v>378</v>
      </c>
      <c r="F7029" t="s">
        <v>37</v>
      </c>
      <c r="G7029" t="s">
        <v>115</v>
      </c>
      <c r="H7029" t="s">
        <v>65</v>
      </c>
      <c r="I7029" t="s">
        <v>39</v>
      </c>
      <c r="J7029" t="s">
        <v>66</v>
      </c>
      <c r="K7029" t="s">
        <v>67</v>
      </c>
      <c r="L7029">
        <v>160000</v>
      </c>
      <c r="M7029" t="s">
        <v>2163</v>
      </c>
      <c r="N7029" t="str">
        <f t="shared" si="369"/>
        <v>Fairfield,</v>
      </c>
      <c r="O7029" t="str">
        <f t="shared" si="370"/>
        <v>Fairfield</v>
      </c>
      <c r="P7029" t="str">
        <f t="shared" si="371"/>
        <v>VIC</v>
      </c>
      <c r="Q7029" t="s">
        <v>29</v>
      </c>
      <c r="R7029" t="s">
        <v>35</v>
      </c>
      <c r="S7029" t="s">
        <v>43</v>
      </c>
      <c r="T7029" t="s">
        <v>44</v>
      </c>
      <c r="U7029">
        <v>8990</v>
      </c>
    </row>
    <row r="7030" spans="1:21" x14ac:dyDescent="0.25">
      <c r="A7030" t="s">
        <v>69</v>
      </c>
      <c r="B7030">
        <v>2007</v>
      </c>
      <c r="C7030" t="s">
        <v>151</v>
      </c>
      <c r="D7030" t="s">
        <v>152</v>
      </c>
      <c r="E7030" t="s">
        <v>2552</v>
      </c>
      <c r="F7030" t="s">
        <v>37</v>
      </c>
      <c r="G7030" t="s">
        <v>23</v>
      </c>
      <c r="H7030" t="s">
        <v>127</v>
      </c>
      <c r="I7030" t="s">
        <v>39</v>
      </c>
      <c r="J7030" t="s">
        <v>66</v>
      </c>
      <c r="K7030" t="s">
        <v>218</v>
      </c>
      <c r="L7030">
        <v>212140</v>
      </c>
      <c r="M7030" t="s">
        <v>5095</v>
      </c>
      <c r="N7030" t="str">
        <f t="shared" si="369"/>
        <v>Nerang,</v>
      </c>
      <c r="O7030" t="str">
        <f t="shared" si="370"/>
        <v>Nerang</v>
      </c>
      <c r="P7030" t="str">
        <f t="shared" si="371"/>
        <v>QLD</v>
      </c>
      <c r="Q7030" t="s">
        <v>29</v>
      </c>
      <c r="R7030" t="s">
        <v>152</v>
      </c>
      <c r="S7030" t="s">
        <v>31</v>
      </c>
      <c r="T7030" t="s">
        <v>44</v>
      </c>
      <c r="U7030">
        <v>9989</v>
      </c>
    </row>
    <row r="7031" spans="1:21" x14ac:dyDescent="0.25">
      <c r="A7031" t="s">
        <v>79</v>
      </c>
      <c r="B7031">
        <v>2020</v>
      </c>
      <c r="C7031" t="s">
        <v>174</v>
      </c>
      <c r="D7031" t="s">
        <v>30</v>
      </c>
      <c r="E7031" t="s">
        <v>3371</v>
      </c>
      <c r="F7031" t="s">
        <v>37</v>
      </c>
      <c r="G7031" t="s">
        <v>23</v>
      </c>
      <c r="H7031" t="s">
        <v>144</v>
      </c>
      <c r="I7031" t="s">
        <v>39</v>
      </c>
      <c r="J7031" t="s">
        <v>66</v>
      </c>
      <c r="K7031" t="s">
        <v>176</v>
      </c>
      <c r="L7031">
        <v>59913</v>
      </c>
      <c r="M7031" t="s">
        <v>5025</v>
      </c>
      <c r="N7031" t="str">
        <f t="shared" si="369"/>
        <v>Epsom,</v>
      </c>
      <c r="O7031" t="str">
        <f t="shared" si="370"/>
        <v>Epsom</v>
      </c>
      <c r="P7031" t="str">
        <f t="shared" si="371"/>
        <v>VIC</v>
      </c>
      <c r="Q7031" t="s">
        <v>29</v>
      </c>
      <c r="R7031" t="s">
        <v>30</v>
      </c>
      <c r="S7031" t="s">
        <v>31</v>
      </c>
      <c r="T7031" t="s">
        <v>32</v>
      </c>
      <c r="U7031">
        <v>31888</v>
      </c>
    </row>
    <row r="7032" spans="1:21" x14ac:dyDescent="0.25">
      <c r="A7032" t="s">
        <v>249</v>
      </c>
      <c r="B7032">
        <v>2022</v>
      </c>
      <c r="C7032" t="s">
        <v>3576</v>
      </c>
      <c r="D7032" t="s">
        <v>30</v>
      </c>
      <c r="E7032" t="s">
        <v>5623</v>
      </c>
      <c r="F7032" t="s">
        <v>37</v>
      </c>
      <c r="G7032" t="s">
        <v>23</v>
      </c>
      <c r="H7032" t="s">
        <v>1006</v>
      </c>
      <c r="I7032" t="s">
        <v>25</v>
      </c>
      <c r="J7032" t="s">
        <v>1007</v>
      </c>
      <c r="K7032" t="s">
        <v>194</v>
      </c>
      <c r="L7032">
        <v>2604</v>
      </c>
      <c r="M7032" t="s">
        <v>878</v>
      </c>
      <c r="N7032" t="str">
        <f t="shared" si="369"/>
        <v>Southport,</v>
      </c>
      <c r="O7032" t="str">
        <f t="shared" si="370"/>
        <v>Southport</v>
      </c>
      <c r="P7032" t="str">
        <f t="shared" si="371"/>
        <v>QLD</v>
      </c>
      <c r="Q7032" t="s">
        <v>1006</v>
      </c>
      <c r="R7032" t="s">
        <v>30</v>
      </c>
      <c r="S7032" t="s">
        <v>31</v>
      </c>
      <c r="T7032" t="s">
        <v>44</v>
      </c>
      <c r="U7032">
        <v>158990</v>
      </c>
    </row>
    <row r="7033" spans="1:21" x14ac:dyDescent="0.25">
      <c r="A7033" t="s">
        <v>113</v>
      </c>
      <c r="B7033">
        <v>2020</v>
      </c>
      <c r="C7033" t="s">
        <v>114</v>
      </c>
      <c r="D7033" t="s">
        <v>30</v>
      </c>
      <c r="E7033" t="s">
        <v>5624</v>
      </c>
      <c r="F7033" t="s">
        <v>37</v>
      </c>
      <c r="G7033" t="s">
        <v>23</v>
      </c>
      <c r="H7033" t="s">
        <v>309</v>
      </c>
      <c r="I7033" t="s">
        <v>25</v>
      </c>
      <c r="J7033" t="s">
        <v>26</v>
      </c>
      <c r="K7033" t="s">
        <v>106</v>
      </c>
      <c r="L7033">
        <v>50603</v>
      </c>
      <c r="M7033" t="s">
        <v>5021</v>
      </c>
      <c r="N7033" t="str">
        <f t="shared" si="369"/>
        <v>Nunawading,</v>
      </c>
      <c r="O7033" t="str">
        <f t="shared" si="370"/>
        <v>Nunawading</v>
      </c>
      <c r="P7033" t="str">
        <f t="shared" si="371"/>
        <v>VIC</v>
      </c>
      <c r="Q7033" t="s">
        <v>29</v>
      </c>
      <c r="R7033" t="s">
        <v>30</v>
      </c>
      <c r="S7033" t="s">
        <v>31</v>
      </c>
      <c r="T7033" t="s">
        <v>32</v>
      </c>
      <c r="U7033">
        <v>35990</v>
      </c>
    </row>
    <row r="7034" spans="1:21" x14ac:dyDescent="0.25">
      <c r="A7034" t="s">
        <v>69</v>
      </c>
      <c r="B7034">
        <v>2015</v>
      </c>
      <c r="C7034" t="s">
        <v>151</v>
      </c>
      <c r="D7034" t="s">
        <v>152</v>
      </c>
      <c r="E7034" t="s">
        <v>1208</v>
      </c>
      <c r="F7034" t="s">
        <v>37</v>
      </c>
      <c r="G7034" t="s">
        <v>23</v>
      </c>
      <c r="H7034" t="s">
        <v>144</v>
      </c>
      <c r="I7034" t="s">
        <v>39</v>
      </c>
      <c r="J7034" t="s">
        <v>91</v>
      </c>
      <c r="K7034" t="s">
        <v>388</v>
      </c>
      <c r="L7034">
        <v>128100</v>
      </c>
      <c r="M7034" t="s">
        <v>5062</v>
      </c>
      <c r="N7034" t="str">
        <f t="shared" si="369"/>
        <v>Coburg North,</v>
      </c>
      <c r="O7034" t="str">
        <f t="shared" si="370"/>
        <v>Coburg North</v>
      </c>
      <c r="P7034" t="str">
        <f t="shared" si="371"/>
        <v>VIC</v>
      </c>
      <c r="Q7034" t="s">
        <v>29</v>
      </c>
      <c r="R7034" t="s">
        <v>152</v>
      </c>
      <c r="S7034" t="s">
        <v>31</v>
      </c>
      <c r="T7034" t="s">
        <v>44</v>
      </c>
      <c r="U7034">
        <v>26990</v>
      </c>
    </row>
    <row r="7035" spans="1:21" x14ac:dyDescent="0.25">
      <c r="A7035" t="s">
        <v>55</v>
      </c>
      <c r="B7035">
        <v>2022</v>
      </c>
      <c r="C7035" t="s">
        <v>1835</v>
      </c>
      <c r="D7035" t="s">
        <v>30</v>
      </c>
      <c r="E7035" t="s">
        <v>3439</v>
      </c>
      <c r="F7035" t="s">
        <v>37</v>
      </c>
      <c r="G7035" t="s">
        <v>23</v>
      </c>
      <c r="H7035" t="s">
        <v>49</v>
      </c>
      <c r="I7035" t="s">
        <v>25</v>
      </c>
      <c r="J7035" t="s">
        <v>40</v>
      </c>
      <c r="K7035" t="s">
        <v>163</v>
      </c>
      <c r="L7035">
        <v>10295</v>
      </c>
      <c r="M7035" t="s">
        <v>4982</v>
      </c>
      <c r="N7035" t="str">
        <f t="shared" si="369"/>
        <v>Mulgrave,</v>
      </c>
      <c r="O7035" t="str">
        <f t="shared" si="370"/>
        <v>Mulgrave</v>
      </c>
      <c r="P7035" t="str">
        <f t="shared" si="371"/>
        <v>VIC</v>
      </c>
      <c r="Q7035" t="s">
        <v>29</v>
      </c>
      <c r="R7035" t="s">
        <v>30</v>
      </c>
      <c r="S7035" t="s">
        <v>31</v>
      </c>
      <c r="T7035" t="s">
        <v>44</v>
      </c>
      <c r="U7035">
        <v>96800</v>
      </c>
    </row>
    <row r="7036" spans="1:21" x14ac:dyDescent="0.25">
      <c r="A7036" t="s">
        <v>249</v>
      </c>
      <c r="B7036">
        <v>2010</v>
      </c>
      <c r="C7036" t="s">
        <v>745</v>
      </c>
      <c r="D7036" t="s">
        <v>30</v>
      </c>
      <c r="E7036" t="s">
        <v>5334</v>
      </c>
      <c r="F7036" t="s">
        <v>37</v>
      </c>
      <c r="G7036" t="s">
        <v>23</v>
      </c>
      <c r="H7036" t="s">
        <v>49</v>
      </c>
      <c r="I7036" t="s">
        <v>25</v>
      </c>
      <c r="J7036" t="s">
        <v>26</v>
      </c>
      <c r="K7036" t="s">
        <v>487</v>
      </c>
      <c r="L7036">
        <v>140775</v>
      </c>
      <c r="M7036" t="s">
        <v>5415</v>
      </c>
      <c r="N7036" t="str">
        <f t="shared" si="369"/>
        <v>Tweed Heads,</v>
      </c>
      <c r="O7036" t="str">
        <f t="shared" si="370"/>
        <v>Tweed Heads</v>
      </c>
      <c r="P7036" t="str">
        <f t="shared" si="371"/>
        <v>NSW</v>
      </c>
      <c r="Q7036" t="s">
        <v>29</v>
      </c>
      <c r="R7036" t="s">
        <v>30</v>
      </c>
      <c r="S7036" t="s">
        <v>31</v>
      </c>
      <c r="T7036" t="s">
        <v>44</v>
      </c>
      <c r="U7036">
        <v>17488</v>
      </c>
    </row>
    <row r="7037" spans="1:21" x14ac:dyDescent="0.25">
      <c r="A7037" t="s">
        <v>240</v>
      </c>
      <c r="B7037">
        <v>2009</v>
      </c>
      <c r="C7037" t="s">
        <v>292</v>
      </c>
      <c r="D7037" t="s">
        <v>152</v>
      </c>
      <c r="E7037" t="s">
        <v>622</v>
      </c>
      <c r="F7037" t="s">
        <v>37</v>
      </c>
      <c r="G7037" t="s">
        <v>23</v>
      </c>
      <c r="H7037" t="s">
        <v>339</v>
      </c>
      <c r="I7037" t="s">
        <v>50</v>
      </c>
      <c r="J7037" t="s">
        <v>66</v>
      </c>
      <c r="K7037" t="s">
        <v>59</v>
      </c>
      <c r="L7037">
        <v>147892</v>
      </c>
      <c r="M7037" t="s">
        <v>860</v>
      </c>
      <c r="N7037" t="str">
        <f t="shared" si="369"/>
        <v>Pakenham,</v>
      </c>
      <c r="O7037" t="str">
        <f t="shared" si="370"/>
        <v>Pakenham</v>
      </c>
      <c r="P7037" t="str">
        <f t="shared" si="371"/>
        <v>VIC</v>
      </c>
      <c r="Q7037" t="s">
        <v>137</v>
      </c>
      <c r="R7037" t="s">
        <v>152</v>
      </c>
      <c r="S7037" t="s">
        <v>31</v>
      </c>
      <c r="T7037" t="s">
        <v>44</v>
      </c>
      <c r="U7037">
        <v>16490</v>
      </c>
    </row>
    <row r="7038" spans="1:21" x14ac:dyDescent="0.25">
      <c r="A7038" t="s">
        <v>69</v>
      </c>
      <c r="B7038">
        <v>2016</v>
      </c>
      <c r="C7038" t="s">
        <v>177</v>
      </c>
      <c r="D7038" t="s">
        <v>35</v>
      </c>
      <c r="E7038" t="s">
        <v>696</v>
      </c>
      <c r="F7038" t="s">
        <v>37</v>
      </c>
      <c r="G7038" t="s">
        <v>23</v>
      </c>
      <c r="H7038" t="s">
        <v>179</v>
      </c>
      <c r="I7038" t="s">
        <v>39</v>
      </c>
      <c r="J7038" t="s">
        <v>66</v>
      </c>
      <c r="K7038" t="s">
        <v>130</v>
      </c>
      <c r="L7038">
        <v>42232</v>
      </c>
      <c r="M7038" t="s">
        <v>5071</v>
      </c>
      <c r="N7038" t="str">
        <f t="shared" si="369"/>
        <v>Bundoora,</v>
      </c>
      <c r="O7038" t="str">
        <f t="shared" si="370"/>
        <v>Bundoora</v>
      </c>
      <c r="P7038" t="str">
        <f t="shared" si="371"/>
        <v>VIC</v>
      </c>
      <c r="Q7038" t="s">
        <v>29</v>
      </c>
      <c r="R7038" t="s">
        <v>35</v>
      </c>
      <c r="S7038" t="s">
        <v>43</v>
      </c>
      <c r="T7038" t="s">
        <v>44</v>
      </c>
      <c r="U7038">
        <v>23990</v>
      </c>
    </row>
    <row r="7039" spans="1:21" x14ac:dyDescent="0.25">
      <c r="A7039" t="s">
        <v>210</v>
      </c>
      <c r="B7039">
        <v>2021</v>
      </c>
      <c r="C7039" t="s">
        <v>299</v>
      </c>
      <c r="D7039" t="s">
        <v>138</v>
      </c>
      <c r="E7039" t="s">
        <v>5625</v>
      </c>
      <c r="F7039" t="s">
        <v>37</v>
      </c>
      <c r="G7039" t="s">
        <v>23</v>
      </c>
      <c r="H7039" t="s">
        <v>101</v>
      </c>
      <c r="I7039" t="s">
        <v>39</v>
      </c>
      <c r="J7039" t="s">
        <v>26</v>
      </c>
      <c r="K7039" t="s">
        <v>186</v>
      </c>
      <c r="L7039">
        <v>22420</v>
      </c>
      <c r="M7039" t="s">
        <v>860</v>
      </c>
      <c r="N7039" t="str">
        <f t="shared" si="369"/>
        <v>Pakenham,</v>
      </c>
      <c r="O7039" t="str">
        <f t="shared" si="370"/>
        <v>Pakenham</v>
      </c>
      <c r="P7039" t="str">
        <f t="shared" si="371"/>
        <v>VIC</v>
      </c>
      <c r="Q7039" t="s">
        <v>29</v>
      </c>
      <c r="R7039" t="s">
        <v>138</v>
      </c>
      <c r="S7039" t="s">
        <v>31</v>
      </c>
      <c r="T7039" t="s">
        <v>44</v>
      </c>
      <c r="U7039">
        <v>45990</v>
      </c>
    </row>
    <row r="7040" spans="1:21" x14ac:dyDescent="0.25">
      <c r="A7040" t="s">
        <v>45</v>
      </c>
      <c r="B7040">
        <v>2008</v>
      </c>
      <c r="C7040" t="s">
        <v>836</v>
      </c>
      <c r="D7040" t="s">
        <v>30</v>
      </c>
      <c r="E7040" t="s">
        <v>5626</v>
      </c>
      <c r="F7040" t="s">
        <v>37</v>
      </c>
      <c r="G7040" t="s">
        <v>23</v>
      </c>
      <c r="H7040" t="s">
        <v>135</v>
      </c>
      <c r="I7040" t="s">
        <v>110</v>
      </c>
      <c r="J7040" t="s">
        <v>26</v>
      </c>
      <c r="K7040" t="s">
        <v>27</v>
      </c>
      <c r="L7040">
        <v>213322</v>
      </c>
      <c r="M7040" t="s">
        <v>5598</v>
      </c>
      <c r="N7040" t="str">
        <f t="shared" si="369"/>
        <v>Campbellfield,</v>
      </c>
      <c r="O7040" t="str">
        <f t="shared" si="370"/>
        <v>Campbellfield</v>
      </c>
      <c r="P7040" t="str">
        <f t="shared" si="371"/>
        <v>VIC</v>
      </c>
      <c r="Q7040" t="s">
        <v>137</v>
      </c>
      <c r="R7040" t="s">
        <v>30</v>
      </c>
      <c r="S7040" t="s">
        <v>31</v>
      </c>
      <c r="T7040" t="s">
        <v>44</v>
      </c>
      <c r="U7040">
        <v>14500</v>
      </c>
    </row>
    <row r="7041" spans="1:21" x14ac:dyDescent="0.25">
      <c r="A7041" t="s">
        <v>69</v>
      </c>
      <c r="B7041">
        <v>2020</v>
      </c>
      <c r="C7041" t="s">
        <v>362</v>
      </c>
      <c r="D7041" t="s">
        <v>30</v>
      </c>
      <c r="E7041" t="s">
        <v>2644</v>
      </c>
      <c r="F7041" t="s">
        <v>37</v>
      </c>
      <c r="G7041" t="s">
        <v>23</v>
      </c>
      <c r="H7041" t="s">
        <v>144</v>
      </c>
      <c r="I7041" t="s">
        <v>25</v>
      </c>
      <c r="J7041" t="s">
        <v>91</v>
      </c>
      <c r="K7041" t="s">
        <v>336</v>
      </c>
      <c r="L7041">
        <v>71077</v>
      </c>
      <c r="M7041" t="s">
        <v>5115</v>
      </c>
      <c r="N7041" t="str">
        <f t="shared" si="369"/>
        <v>South Morang,</v>
      </c>
      <c r="O7041" t="str">
        <f t="shared" si="370"/>
        <v>South Morang</v>
      </c>
      <c r="P7041" t="str">
        <f t="shared" si="371"/>
        <v>VIC</v>
      </c>
      <c r="Q7041" t="s">
        <v>29</v>
      </c>
      <c r="R7041" t="s">
        <v>30</v>
      </c>
      <c r="S7041" t="s">
        <v>43</v>
      </c>
      <c r="T7041" t="s">
        <v>44</v>
      </c>
      <c r="U7041">
        <v>45990</v>
      </c>
    </row>
    <row r="7042" spans="1:21" x14ac:dyDescent="0.25">
      <c r="A7042" t="s">
        <v>249</v>
      </c>
      <c r="B7042">
        <v>2018</v>
      </c>
      <c r="C7042" t="s">
        <v>745</v>
      </c>
      <c r="D7042" t="s">
        <v>30</v>
      </c>
      <c r="E7042" t="s">
        <v>5627</v>
      </c>
      <c r="F7042" t="s">
        <v>37</v>
      </c>
      <c r="G7042" t="s">
        <v>23</v>
      </c>
      <c r="H7042" t="s">
        <v>135</v>
      </c>
      <c r="I7042" t="s">
        <v>25</v>
      </c>
      <c r="J7042" t="s">
        <v>26</v>
      </c>
      <c r="K7042" t="s">
        <v>279</v>
      </c>
      <c r="L7042">
        <v>93602</v>
      </c>
      <c r="M7042" t="s">
        <v>878</v>
      </c>
      <c r="N7042" t="str">
        <f t="shared" si="369"/>
        <v>Southport,</v>
      </c>
      <c r="O7042" t="str">
        <f t="shared" si="370"/>
        <v>Southport</v>
      </c>
      <c r="P7042" t="str">
        <f t="shared" si="371"/>
        <v>QLD</v>
      </c>
      <c r="Q7042" t="s">
        <v>137</v>
      </c>
      <c r="R7042" t="s">
        <v>30</v>
      </c>
      <c r="S7042" t="s">
        <v>31</v>
      </c>
      <c r="T7042" t="s">
        <v>44</v>
      </c>
      <c r="U7042">
        <v>46990</v>
      </c>
    </row>
    <row r="7043" spans="1:21" x14ac:dyDescent="0.25">
      <c r="A7043" t="s">
        <v>210</v>
      </c>
      <c r="B7043">
        <v>2013</v>
      </c>
      <c r="C7043">
        <v>2</v>
      </c>
      <c r="D7043" t="s">
        <v>35</v>
      </c>
      <c r="E7043" t="s">
        <v>1493</v>
      </c>
      <c r="F7043" t="s">
        <v>37</v>
      </c>
      <c r="G7043" t="s">
        <v>23</v>
      </c>
      <c r="H7043" t="s">
        <v>38</v>
      </c>
      <c r="I7043" t="s">
        <v>39</v>
      </c>
      <c r="J7043" t="s">
        <v>66</v>
      </c>
      <c r="K7043" t="s">
        <v>487</v>
      </c>
      <c r="L7043">
        <v>147402</v>
      </c>
      <c r="M7043" t="s">
        <v>5000</v>
      </c>
      <c r="N7043" t="str">
        <f t="shared" si="369"/>
        <v>Ringwood,</v>
      </c>
      <c r="O7043" t="str">
        <f t="shared" si="370"/>
        <v>Ringwood</v>
      </c>
      <c r="P7043" t="str">
        <f t="shared" si="371"/>
        <v>VIC</v>
      </c>
      <c r="Q7043" t="s">
        <v>29</v>
      </c>
      <c r="R7043" t="s">
        <v>35</v>
      </c>
      <c r="S7043" t="s">
        <v>43</v>
      </c>
      <c r="T7043" t="s">
        <v>44</v>
      </c>
      <c r="U7043">
        <v>13888</v>
      </c>
    </row>
    <row r="7044" spans="1:21" x14ac:dyDescent="0.25">
      <c r="A7044" t="s">
        <v>74</v>
      </c>
      <c r="B7044">
        <v>2009</v>
      </c>
      <c r="C7044" t="s">
        <v>75</v>
      </c>
      <c r="D7044" t="s">
        <v>30</v>
      </c>
      <c r="E7044" t="s">
        <v>5628</v>
      </c>
      <c r="F7044" t="s">
        <v>37</v>
      </c>
      <c r="G7044" t="s">
        <v>23</v>
      </c>
      <c r="H7044" t="s">
        <v>135</v>
      </c>
      <c r="I7044" t="s">
        <v>110</v>
      </c>
      <c r="J7044" t="s">
        <v>26</v>
      </c>
      <c r="K7044" t="s">
        <v>332</v>
      </c>
      <c r="L7044">
        <v>207457</v>
      </c>
      <c r="M7044" t="s">
        <v>4960</v>
      </c>
      <c r="N7044" t="str">
        <f t="shared" si="369"/>
        <v>Thomastown,</v>
      </c>
      <c r="O7044" t="str">
        <f t="shared" si="370"/>
        <v>Thomastown</v>
      </c>
      <c r="P7044" t="str">
        <f t="shared" si="371"/>
        <v>VIC</v>
      </c>
      <c r="Q7044" t="s">
        <v>137</v>
      </c>
      <c r="R7044" t="s">
        <v>30</v>
      </c>
      <c r="S7044" t="s">
        <v>31</v>
      </c>
      <c r="T7044" t="s">
        <v>44</v>
      </c>
      <c r="U7044">
        <v>19900</v>
      </c>
    </row>
    <row r="7045" spans="1:21" x14ac:dyDescent="0.25">
      <c r="A7045" t="s">
        <v>700</v>
      </c>
      <c r="B7045">
        <v>2021</v>
      </c>
      <c r="C7045" t="s">
        <v>1351</v>
      </c>
      <c r="D7045" t="s">
        <v>116</v>
      </c>
      <c r="E7045" t="s">
        <v>5629</v>
      </c>
      <c r="F7045" t="s">
        <v>37</v>
      </c>
      <c r="G7045" t="s">
        <v>23</v>
      </c>
      <c r="H7045" t="s">
        <v>49</v>
      </c>
      <c r="I7045" t="s">
        <v>25</v>
      </c>
      <c r="J7045" t="s">
        <v>40</v>
      </c>
      <c r="K7045" t="s">
        <v>86</v>
      </c>
      <c r="L7045">
        <v>33096</v>
      </c>
      <c r="M7045" t="s">
        <v>5021</v>
      </c>
      <c r="N7045" t="str">
        <f t="shared" si="369"/>
        <v>Nunawading,</v>
      </c>
      <c r="O7045" t="str">
        <f t="shared" si="370"/>
        <v>Nunawading</v>
      </c>
      <c r="P7045" t="str">
        <f t="shared" si="371"/>
        <v>VIC</v>
      </c>
      <c r="Q7045" t="s">
        <v>29</v>
      </c>
      <c r="R7045" t="s">
        <v>116</v>
      </c>
      <c r="S7045" t="s">
        <v>31</v>
      </c>
      <c r="T7045" t="s">
        <v>44</v>
      </c>
      <c r="U7045">
        <v>59750</v>
      </c>
    </row>
    <row r="7046" spans="1:21" x14ac:dyDescent="0.25">
      <c r="A7046" t="s">
        <v>210</v>
      </c>
      <c r="B7046">
        <v>2008</v>
      </c>
      <c r="C7046">
        <v>3</v>
      </c>
      <c r="D7046" t="s">
        <v>152</v>
      </c>
      <c r="E7046" t="s">
        <v>4199</v>
      </c>
      <c r="F7046" t="s">
        <v>37</v>
      </c>
      <c r="G7046" t="s">
        <v>23</v>
      </c>
      <c r="H7046" t="s">
        <v>49</v>
      </c>
      <c r="I7046" t="s">
        <v>39</v>
      </c>
      <c r="J7046" t="s">
        <v>66</v>
      </c>
      <c r="K7046" t="s">
        <v>136</v>
      </c>
      <c r="L7046">
        <v>282382</v>
      </c>
      <c r="M7046" t="s">
        <v>5095</v>
      </c>
      <c r="N7046" t="str">
        <f t="shared" si="369"/>
        <v>Nerang,</v>
      </c>
      <c r="O7046" t="str">
        <f t="shared" si="370"/>
        <v>Nerang</v>
      </c>
      <c r="P7046" t="str">
        <f t="shared" si="371"/>
        <v>QLD</v>
      </c>
      <c r="Q7046" t="s">
        <v>29</v>
      </c>
      <c r="R7046" t="s">
        <v>152</v>
      </c>
      <c r="S7046" t="s">
        <v>31</v>
      </c>
      <c r="T7046" t="s">
        <v>44</v>
      </c>
      <c r="U7046">
        <v>5989</v>
      </c>
    </row>
    <row r="7047" spans="1:21" x14ac:dyDescent="0.25">
      <c r="A7047" t="s">
        <v>489</v>
      </c>
      <c r="B7047">
        <v>2015</v>
      </c>
      <c r="C7047" t="s">
        <v>490</v>
      </c>
      <c r="D7047" t="s">
        <v>138</v>
      </c>
      <c r="E7047" t="s">
        <v>4387</v>
      </c>
      <c r="F7047" t="s">
        <v>37</v>
      </c>
      <c r="G7047" t="s">
        <v>115</v>
      </c>
      <c r="H7047" t="s">
        <v>101</v>
      </c>
      <c r="I7047" t="s">
        <v>110</v>
      </c>
      <c r="J7047" t="s">
        <v>26</v>
      </c>
      <c r="K7047" t="s">
        <v>365</v>
      </c>
      <c r="L7047">
        <v>291081</v>
      </c>
      <c r="M7047" t="s">
        <v>860</v>
      </c>
      <c r="N7047" t="str">
        <f t="shared" si="369"/>
        <v>Pakenham,</v>
      </c>
      <c r="O7047" t="str">
        <f t="shared" si="370"/>
        <v>Pakenham</v>
      </c>
      <c r="P7047" t="str">
        <f t="shared" si="371"/>
        <v>VIC</v>
      </c>
      <c r="Q7047" t="s">
        <v>29</v>
      </c>
      <c r="R7047" t="s">
        <v>138</v>
      </c>
      <c r="S7047" t="s">
        <v>53</v>
      </c>
      <c r="T7047" t="s">
        <v>54</v>
      </c>
      <c r="U7047">
        <v>24990</v>
      </c>
    </row>
    <row r="7048" spans="1:21" x14ac:dyDescent="0.25">
      <c r="A7048" t="s">
        <v>69</v>
      </c>
      <c r="B7048">
        <v>2019</v>
      </c>
      <c r="C7048" t="s">
        <v>151</v>
      </c>
      <c r="D7048" t="s">
        <v>152</v>
      </c>
      <c r="E7048" t="s">
        <v>1292</v>
      </c>
      <c r="F7048" t="s">
        <v>37</v>
      </c>
      <c r="G7048" t="s">
        <v>23</v>
      </c>
      <c r="H7048" t="s">
        <v>144</v>
      </c>
      <c r="I7048" t="s">
        <v>39</v>
      </c>
      <c r="J7048" t="s">
        <v>91</v>
      </c>
      <c r="K7048" t="s">
        <v>180</v>
      </c>
      <c r="L7048">
        <v>20931</v>
      </c>
      <c r="M7048" t="s">
        <v>4989</v>
      </c>
      <c r="N7048" t="str">
        <f t="shared" si="369"/>
        <v>HEIDELBERG,</v>
      </c>
      <c r="O7048" t="str">
        <f t="shared" si="370"/>
        <v>HEIDELBERG</v>
      </c>
      <c r="P7048" t="str">
        <f t="shared" si="371"/>
        <v>VIC</v>
      </c>
      <c r="Q7048" t="s">
        <v>29</v>
      </c>
      <c r="R7048" t="s">
        <v>152</v>
      </c>
      <c r="S7048" t="s">
        <v>31</v>
      </c>
      <c r="T7048" t="s">
        <v>44</v>
      </c>
      <c r="U7048">
        <v>41450</v>
      </c>
    </row>
    <row r="7049" spans="1:21" x14ac:dyDescent="0.25">
      <c r="A7049" t="s">
        <v>252</v>
      </c>
      <c r="B7049">
        <v>2014</v>
      </c>
      <c r="C7049" t="s">
        <v>467</v>
      </c>
      <c r="D7049" t="s">
        <v>35</v>
      </c>
      <c r="E7049" t="s">
        <v>5630</v>
      </c>
      <c r="F7049" t="s">
        <v>37</v>
      </c>
      <c r="G7049" t="s">
        <v>23</v>
      </c>
      <c r="H7049" t="s">
        <v>49</v>
      </c>
      <c r="I7049" t="s">
        <v>39</v>
      </c>
      <c r="J7049" t="s">
        <v>66</v>
      </c>
      <c r="K7049" t="s">
        <v>199</v>
      </c>
      <c r="L7049">
        <v>68050</v>
      </c>
      <c r="M7049" t="s">
        <v>5330</v>
      </c>
      <c r="N7049" t="str">
        <f t="shared" si="369"/>
        <v>Warragul,</v>
      </c>
      <c r="O7049" t="str">
        <f t="shared" si="370"/>
        <v>Warragul</v>
      </c>
      <c r="P7049" t="str">
        <f t="shared" si="371"/>
        <v>VIC</v>
      </c>
      <c r="Q7049" t="s">
        <v>29</v>
      </c>
      <c r="R7049" t="s">
        <v>35</v>
      </c>
      <c r="S7049" t="s">
        <v>43</v>
      </c>
      <c r="T7049" t="s">
        <v>44</v>
      </c>
      <c r="U7049">
        <v>21990</v>
      </c>
    </row>
    <row r="7050" spans="1:21" x14ac:dyDescent="0.25">
      <c r="A7050" t="s">
        <v>155</v>
      </c>
      <c r="B7050">
        <v>2016</v>
      </c>
      <c r="C7050" t="s">
        <v>170</v>
      </c>
      <c r="D7050" t="s">
        <v>30</v>
      </c>
      <c r="E7050" t="s">
        <v>4104</v>
      </c>
      <c r="F7050" t="s">
        <v>37</v>
      </c>
      <c r="G7050" t="s">
        <v>23</v>
      </c>
      <c r="H7050" t="s">
        <v>49</v>
      </c>
      <c r="I7050" t="s">
        <v>39</v>
      </c>
      <c r="J7050" t="s">
        <v>66</v>
      </c>
      <c r="K7050" t="s">
        <v>158</v>
      </c>
      <c r="L7050">
        <v>70132</v>
      </c>
      <c r="M7050" t="s">
        <v>4998</v>
      </c>
      <c r="N7050" t="str">
        <f t="shared" si="369"/>
        <v>Preston,</v>
      </c>
      <c r="O7050" t="str">
        <f t="shared" si="370"/>
        <v>Preston</v>
      </c>
      <c r="P7050" t="str">
        <f t="shared" si="371"/>
        <v>VIC</v>
      </c>
      <c r="Q7050" t="s">
        <v>29</v>
      </c>
      <c r="R7050" t="s">
        <v>30</v>
      </c>
      <c r="S7050" t="s">
        <v>31</v>
      </c>
      <c r="T7050" t="s">
        <v>44</v>
      </c>
      <c r="U7050">
        <v>25990</v>
      </c>
    </row>
    <row r="7051" spans="1:21" x14ac:dyDescent="0.25">
      <c r="A7051" t="s">
        <v>33</v>
      </c>
      <c r="B7051">
        <v>2022</v>
      </c>
      <c r="C7051" t="s">
        <v>1820</v>
      </c>
      <c r="D7051" t="s">
        <v>30</v>
      </c>
      <c r="E7051" t="s">
        <v>2554</v>
      </c>
      <c r="F7051" t="s">
        <v>37</v>
      </c>
      <c r="G7051" t="s">
        <v>23</v>
      </c>
      <c r="H7051" t="s">
        <v>38</v>
      </c>
      <c r="I7051" t="s">
        <v>39</v>
      </c>
      <c r="J7051" t="s">
        <v>66</v>
      </c>
      <c r="K7051" t="s">
        <v>323</v>
      </c>
      <c r="L7051">
        <v>12974</v>
      </c>
      <c r="M7051" t="s">
        <v>5018</v>
      </c>
      <c r="N7051" t="str">
        <f t="shared" si="369"/>
        <v>Ferntree Gully,</v>
      </c>
      <c r="O7051" t="str">
        <f t="shared" si="370"/>
        <v>Ferntree Gully</v>
      </c>
      <c r="P7051" t="str">
        <f t="shared" si="371"/>
        <v>VIC</v>
      </c>
      <c r="Q7051" t="s">
        <v>29</v>
      </c>
      <c r="R7051" t="s">
        <v>30</v>
      </c>
      <c r="S7051" t="s">
        <v>31</v>
      </c>
      <c r="T7051" t="s">
        <v>44</v>
      </c>
      <c r="U7051">
        <v>31890</v>
      </c>
    </row>
    <row r="7052" spans="1:21" x14ac:dyDescent="0.25">
      <c r="A7052" t="s">
        <v>700</v>
      </c>
      <c r="B7052">
        <v>2014</v>
      </c>
      <c r="C7052" t="s">
        <v>701</v>
      </c>
      <c r="D7052" t="s">
        <v>35</v>
      </c>
      <c r="E7052" t="s">
        <v>2295</v>
      </c>
      <c r="F7052" t="s">
        <v>37</v>
      </c>
      <c r="G7052" t="s">
        <v>23</v>
      </c>
      <c r="H7052" t="s">
        <v>49</v>
      </c>
      <c r="I7052" t="s">
        <v>39</v>
      </c>
      <c r="J7052" t="s">
        <v>40</v>
      </c>
      <c r="K7052" t="s">
        <v>51</v>
      </c>
      <c r="L7052">
        <v>96546</v>
      </c>
      <c r="M7052" t="s">
        <v>891</v>
      </c>
      <c r="N7052" t="str">
        <f t="shared" si="369"/>
        <v>Lilydale,</v>
      </c>
      <c r="O7052" t="str">
        <f t="shared" si="370"/>
        <v>Lilydale</v>
      </c>
      <c r="P7052" t="str">
        <f t="shared" si="371"/>
        <v>VIC</v>
      </c>
      <c r="Q7052" t="s">
        <v>29</v>
      </c>
      <c r="R7052" t="s">
        <v>35</v>
      </c>
      <c r="S7052" t="s">
        <v>43</v>
      </c>
      <c r="T7052" t="s">
        <v>44</v>
      </c>
      <c r="U7052">
        <v>23990</v>
      </c>
    </row>
    <row r="7053" spans="1:21" x14ac:dyDescent="0.25">
      <c r="A7053" t="s">
        <v>113</v>
      </c>
      <c r="B7053">
        <v>2014</v>
      </c>
      <c r="C7053" t="s">
        <v>200</v>
      </c>
      <c r="D7053" t="s">
        <v>138</v>
      </c>
      <c r="E7053" t="s">
        <v>3922</v>
      </c>
      <c r="F7053" t="s">
        <v>37</v>
      </c>
      <c r="G7053" t="s">
        <v>115</v>
      </c>
      <c r="H7053" t="s">
        <v>144</v>
      </c>
      <c r="I7053" t="s">
        <v>110</v>
      </c>
      <c r="J7053" t="s">
        <v>26</v>
      </c>
      <c r="K7053" t="s">
        <v>365</v>
      </c>
      <c r="L7053">
        <v>145350</v>
      </c>
      <c r="M7053" t="s">
        <v>4936</v>
      </c>
      <c r="N7053" t="str">
        <f t="shared" si="369"/>
        <v>Vermont,</v>
      </c>
      <c r="O7053" t="str">
        <f t="shared" si="370"/>
        <v>Vermont</v>
      </c>
      <c r="P7053" t="str">
        <f t="shared" si="371"/>
        <v>VIC</v>
      </c>
      <c r="Q7053" t="s">
        <v>29</v>
      </c>
      <c r="R7053" t="s">
        <v>138</v>
      </c>
      <c r="S7053" t="s">
        <v>31</v>
      </c>
      <c r="T7053" t="s">
        <v>44</v>
      </c>
      <c r="U7053">
        <v>26470</v>
      </c>
    </row>
    <row r="7054" spans="1:21" x14ac:dyDescent="0.25">
      <c r="A7054" t="s">
        <v>69</v>
      </c>
      <c r="B7054">
        <v>2017</v>
      </c>
      <c r="C7054" t="s">
        <v>177</v>
      </c>
      <c r="D7054" t="s">
        <v>152</v>
      </c>
      <c r="E7054" t="s">
        <v>2296</v>
      </c>
      <c r="F7054" t="s">
        <v>37</v>
      </c>
      <c r="G7054" t="s">
        <v>23</v>
      </c>
      <c r="H7054" t="s">
        <v>179</v>
      </c>
      <c r="I7054" t="s">
        <v>39</v>
      </c>
      <c r="J7054" t="s">
        <v>66</v>
      </c>
      <c r="K7054" t="s">
        <v>51</v>
      </c>
      <c r="L7054">
        <v>21177</v>
      </c>
      <c r="M7054" t="s">
        <v>833</v>
      </c>
      <c r="N7054" t="str">
        <f t="shared" si="369"/>
        <v>Berwick,</v>
      </c>
      <c r="O7054" t="str">
        <f t="shared" si="370"/>
        <v>Berwick</v>
      </c>
      <c r="P7054" t="str">
        <f t="shared" si="371"/>
        <v>VIC</v>
      </c>
      <c r="Q7054" t="s">
        <v>29</v>
      </c>
      <c r="R7054" t="s">
        <v>152</v>
      </c>
      <c r="S7054" t="s">
        <v>31</v>
      </c>
      <c r="T7054" t="s">
        <v>44</v>
      </c>
      <c r="U7054">
        <v>25999</v>
      </c>
    </row>
    <row r="7055" spans="1:21" x14ac:dyDescent="0.25">
      <c r="A7055" t="s">
        <v>210</v>
      </c>
      <c r="B7055">
        <v>2012</v>
      </c>
      <c r="C7055">
        <v>3</v>
      </c>
      <c r="D7055" t="s">
        <v>35</v>
      </c>
      <c r="E7055" t="s">
        <v>2676</v>
      </c>
      <c r="F7055" t="s">
        <v>37</v>
      </c>
      <c r="G7055" t="s">
        <v>23</v>
      </c>
      <c r="H7055" t="s">
        <v>49</v>
      </c>
      <c r="I7055" t="s">
        <v>39</v>
      </c>
      <c r="J7055" t="s">
        <v>66</v>
      </c>
      <c r="K7055" t="s">
        <v>163</v>
      </c>
      <c r="L7055">
        <v>122331</v>
      </c>
      <c r="M7055" t="s">
        <v>5000</v>
      </c>
      <c r="N7055" t="str">
        <f t="shared" si="369"/>
        <v>Ringwood,</v>
      </c>
      <c r="O7055" t="str">
        <f t="shared" si="370"/>
        <v>Ringwood</v>
      </c>
      <c r="P7055" t="str">
        <f t="shared" si="371"/>
        <v>VIC</v>
      </c>
      <c r="Q7055" t="s">
        <v>29</v>
      </c>
      <c r="R7055" t="s">
        <v>35</v>
      </c>
      <c r="S7055" t="s">
        <v>43</v>
      </c>
      <c r="T7055" t="s">
        <v>44</v>
      </c>
      <c r="U7055">
        <v>16999</v>
      </c>
    </row>
    <row r="7056" spans="1:21" x14ac:dyDescent="0.25">
      <c r="A7056" t="s">
        <v>55</v>
      </c>
      <c r="B7056">
        <v>2011</v>
      </c>
      <c r="C7056" t="s">
        <v>808</v>
      </c>
      <c r="D7056" t="s">
        <v>116</v>
      </c>
      <c r="E7056" t="s">
        <v>5631</v>
      </c>
      <c r="F7056" t="s">
        <v>37</v>
      </c>
      <c r="G7056" t="s">
        <v>23</v>
      </c>
      <c r="H7056" t="s">
        <v>179</v>
      </c>
      <c r="I7056" t="s">
        <v>50</v>
      </c>
      <c r="J7056" t="s">
        <v>40</v>
      </c>
      <c r="K7056" t="s">
        <v>199</v>
      </c>
      <c r="L7056">
        <v>118954</v>
      </c>
      <c r="M7056" t="s">
        <v>860</v>
      </c>
      <c r="N7056" t="str">
        <f t="shared" si="369"/>
        <v>Pakenham,</v>
      </c>
      <c r="O7056" t="str">
        <f t="shared" si="370"/>
        <v>Pakenham</v>
      </c>
      <c r="P7056" t="str">
        <f t="shared" si="371"/>
        <v>VIC</v>
      </c>
      <c r="Q7056" t="s">
        <v>29</v>
      </c>
      <c r="R7056" t="s">
        <v>116</v>
      </c>
      <c r="S7056" t="s">
        <v>31</v>
      </c>
      <c r="T7056" t="s">
        <v>44</v>
      </c>
      <c r="U7056">
        <v>23990</v>
      </c>
    </row>
    <row r="7057" spans="1:21" x14ac:dyDescent="0.25">
      <c r="A7057" t="s">
        <v>252</v>
      </c>
      <c r="B7057">
        <v>2018</v>
      </c>
      <c r="C7057" t="s">
        <v>721</v>
      </c>
      <c r="D7057" t="s">
        <v>116</v>
      </c>
      <c r="E7057" t="s">
        <v>722</v>
      </c>
      <c r="F7057" t="s">
        <v>37</v>
      </c>
      <c r="G7057" t="s">
        <v>23</v>
      </c>
      <c r="H7057" t="s">
        <v>533</v>
      </c>
      <c r="I7057" t="s">
        <v>39</v>
      </c>
      <c r="J7057" t="s">
        <v>66</v>
      </c>
      <c r="K7057" t="s">
        <v>496</v>
      </c>
      <c r="L7057">
        <v>105124</v>
      </c>
      <c r="M7057" t="s">
        <v>860</v>
      </c>
      <c r="N7057" t="str">
        <f t="shared" si="369"/>
        <v>Pakenham,</v>
      </c>
      <c r="O7057" t="str">
        <f t="shared" si="370"/>
        <v>Pakenham</v>
      </c>
      <c r="P7057" t="str">
        <f t="shared" si="371"/>
        <v>VIC</v>
      </c>
      <c r="Q7057" t="s">
        <v>137</v>
      </c>
      <c r="R7057" t="s">
        <v>116</v>
      </c>
      <c r="S7057" t="s">
        <v>31</v>
      </c>
      <c r="T7057" t="s">
        <v>277</v>
      </c>
      <c r="U7057">
        <v>41990</v>
      </c>
    </row>
    <row r="7058" spans="1:21" x14ac:dyDescent="0.25">
      <c r="A7058" t="s">
        <v>700</v>
      </c>
      <c r="B7058">
        <v>2022</v>
      </c>
      <c r="C7058" t="s">
        <v>1351</v>
      </c>
      <c r="D7058" t="s">
        <v>116</v>
      </c>
      <c r="E7058" t="s">
        <v>2574</v>
      </c>
      <c r="F7058" t="s">
        <v>37</v>
      </c>
      <c r="G7058" t="s">
        <v>23</v>
      </c>
      <c r="H7058" t="s">
        <v>49</v>
      </c>
      <c r="I7058" t="s">
        <v>39</v>
      </c>
      <c r="J7058" t="s">
        <v>40</v>
      </c>
      <c r="K7058" t="s">
        <v>283</v>
      </c>
      <c r="L7058">
        <v>17284</v>
      </c>
      <c r="M7058" t="s">
        <v>5021</v>
      </c>
      <c r="N7058" t="str">
        <f t="shared" si="369"/>
        <v>Nunawading,</v>
      </c>
      <c r="O7058" t="str">
        <f t="shared" si="370"/>
        <v>Nunawading</v>
      </c>
      <c r="P7058" t="str">
        <f t="shared" si="371"/>
        <v>VIC</v>
      </c>
      <c r="Q7058" t="s">
        <v>29</v>
      </c>
      <c r="R7058" t="s">
        <v>116</v>
      </c>
      <c r="S7058" t="s">
        <v>31</v>
      </c>
      <c r="T7058" t="s">
        <v>44</v>
      </c>
      <c r="U7058">
        <v>52800</v>
      </c>
    </row>
    <row r="7059" spans="1:21" x14ac:dyDescent="0.25">
      <c r="A7059" t="s">
        <v>155</v>
      </c>
      <c r="B7059">
        <v>2015</v>
      </c>
      <c r="C7059" t="s">
        <v>1397</v>
      </c>
      <c r="D7059" t="s">
        <v>152</v>
      </c>
      <c r="E7059" t="s">
        <v>5632</v>
      </c>
      <c r="F7059" t="s">
        <v>37</v>
      </c>
      <c r="G7059" t="s">
        <v>23</v>
      </c>
      <c r="H7059" t="s">
        <v>1336</v>
      </c>
      <c r="I7059" t="s">
        <v>39</v>
      </c>
      <c r="J7059" t="s">
        <v>26</v>
      </c>
      <c r="K7059" t="s">
        <v>111</v>
      </c>
      <c r="L7059">
        <v>144983</v>
      </c>
      <c r="M7059" t="s">
        <v>5000</v>
      </c>
      <c r="N7059" t="str">
        <f t="shared" si="369"/>
        <v>Ringwood,</v>
      </c>
      <c r="O7059" t="str">
        <f t="shared" si="370"/>
        <v>Ringwood</v>
      </c>
      <c r="P7059" t="str">
        <f t="shared" si="371"/>
        <v>VIC</v>
      </c>
      <c r="Q7059" t="s">
        <v>29</v>
      </c>
      <c r="R7059" t="s">
        <v>152</v>
      </c>
      <c r="S7059" t="s">
        <v>31</v>
      </c>
      <c r="T7059" t="s">
        <v>44</v>
      </c>
      <c r="U7059">
        <v>14999</v>
      </c>
    </row>
    <row r="7060" spans="1:21" x14ac:dyDescent="0.25">
      <c r="A7060" t="s">
        <v>69</v>
      </c>
      <c r="B7060">
        <v>2008</v>
      </c>
      <c r="C7060" t="s">
        <v>665</v>
      </c>
      <c r="D7060" t="s">
        <v>116</v>
      </c>
      <c r="E7060" t="s">
        <v>1431</v>
      </c>
      <c r="F7060" t="s">
        <v>37</v>
      </c>
      <c r="G7060" t="s">
        <v>23</v>
      </c>
      <c r="H7060" t="s">
        <v>127</v>
      </c>
      <c r="I7060" t="s">
        <v>39</v>
      </c>
      <c r="J7060" t="s">
        <v>66</v>
      </c>
      <c r="K7060" t="s">
        <v>443</v>
      </c>
      <c r="L7060">
        <v>203356</v>
      </c>
      <c r="M7060" t="s">
        <v>5000</v>
      </c>
      <c r="N7060" t="str">
        <f t="shared" si="369"/>
        <v>Ringwood,</v>
      </c>
      <c r="O7060" t="str">
        <f t="shared" si="370"/>
        <v>Ringwood</v>
      </c>
      <c r="P7060" t="str">
        <f t="shared" si="371"/>
        <v>VIC</v>
      </c>
      <c r="Q7060" t="s">
        <v>29</v>
      </c>
      <c r="R7060" t="s">
        <v>116</v>
      </c>
      <c r="S7060" t="s">
        <v>31</v>
      </c>
      <c r="T7060" t="s">
        <v>277</v>
      </c>
      <c r="U7060">
        <v>12888</v>
      </c>
    </row>
    <row r="7061" spans="1:21" x14ac:dyDescent="0.25">
      <c r="A7061" t="s">
        <v>88</v>
      </c>
      <c r="B7061">
        <v>2021</v>
      </c>
      <c r="C7061" t="s">
        <v>560</v>
      </c>
      <c r="D7061" t="s">
        <v>30</v>
      </c>
      <c r="E7061" t="s">
        <v>5633</v>
      </c>
      <c r="F7061" t="s">
        <v>37</v>
      </c>
      <c r="G7061" t="s">
        <v>23</v>
      </c>
      <c r="H7061" t="s">
        <v>179</v>
      </c>
      <c r="I7061" t="s">
        <v>39</v>
      </c>
      <c r="J7061" t="s">
        <v>66</v>
      </c>
      <c r="K7061" t="s">
        <v>166</v>
      </c>
      <c r="L7061">
        <v>17500</v>
      </c>
      <c r="M7061" t="s">
        <v>5080</v>
      </c>
      <c r="N7061" t="str">
        <f t="shared" si="369"/>
        <v>Thornbury,</v>
      </c>
      <c r="O7061" t="str">
        <f t="shared" si="370"/>
        <v>Thornbury</v>
      </c>
      <c r="P7061" t="str">
        <f t="shared" si="371"/>
        <v>VIC</v>
      </c>
      <c r="Q7061" t="s">
        <v>29</v>
      </c>
      <c r="R7061" t="s">
        <v>30</v>
      </c>
      <c r="S7061" t="s">
        <v>31</v>
      </c>
      <c r="T7061" t="s">
        <v>44</v>
      </c>
      <c r="U7061">
        <v>31950</v>
      </c>
    </row>
    <row r="7062" spans="1:21" x14ac:dyDescent="0.25">
      <c r="A7062" t="s">
        <v>79</v>
      </c>
      <c r="B7062">
        <v>2012</v>
      </c>
      <c r="C7062" t="s">
        <v>437</v>
      </c>
      <c r="D7062" t="s">
        <v>138</v>
      </c>
      <c r="E7062" t="s">
        <v>5634</v>
      </c>
      <c r="F7062" t="s">
        <v>37</v>
      </c>
      <c r="G7062" t="s">
        <v>115</v>
      </c>
      <c r="H7062" t="s">
        <v>144</v>
      </c>
      <c r="I7062" t="s">
        <v>50</v>
      </c>
      <c r="J7062" t="s">
        <v>26</v>
      </c>
      <c r="K7062" t="s">
        <v>365</v>
      </c>
      <c r="L7062">
        <v>272360</v>
      </c>
      <c r="M7062" t="s">
        <v>4960</v>
      </c>
      <c r="N7062" t="str">
        <f t="shared" si="369"/>
        <v>Thomastown,</v>
      </c>
      <c r="O7062" t="str">
        <f t="shared" si="370"/>
        <v>Thomastown</v>
      </c>
      <c r="P7062" t="str">
        <f t="shared" si="371"/>
        <v>VIC</v>
      </c>
      <c r="Q7062" t="s">
        <v>29</v>
      </c>
      <c r="R7062" t="s">
        <v>138</v>
      </c>
      <c r="S7062" t="s">
        <v>31</v>
      </c>
      <c r="T7062" t="s">
        <v>44</v>
      </c>
      <c r="U7062">
        <v>9990</v>
      </c>
    </row>
    <row r="7063" spans="1:21" x14ac:dyDescent="0.25">
      <c r="A7063" t="s">
        <v>102</v>
      </c>
      <c r="B7063">
        <v>2020</v>
      </c>
      <c r="C7063" t="s">
        <v>260</v>
      </c>
      <c r="D7063" t="s">
        <v>30</v>
      </c>
      <c r="E7063" t="s">
        <v>1728</v>
      </c>
      <c r="F7063" t="s">
        <v>37</v>
      </c>
      <c r="G7063" t="s">
        <v>23</v>
      </c>
      <c r="H7063" t="s">
        <v>49</v>
      </c>
      <c r="I7063" t="s">
        <v>25</v>
      </c>
      <c r="J7063" t="s">
        <v>40</v>
      </c>
      <c r="K7063" t="s">
        <v>176</v>
      </c>
      <c r="L7063">
        <v>31000</v>
      </c>
      <c r="M7063" t="s">
        <v>5080</v>
      </c>
      <c r="N7063" t="str">
        <f t="shared" si="369"/>
        <v>Thornbury,</v>
      </c>
      <c r="O7063" t="str">
        <f t="shared" si="370"/>
        <v>Thornbury</v>
      </c>
      <c r="P7063" t="str">
        <f t="shared" si="371"/>
        <v>VIC</v>
      </c>
      <c r="Q7063" t="s">
        <v>29</v>
      </c>
      <c r="R7063" t="s">
        <v>30</v>
      </c>
      <c r="S7063" t="s">
        <v>31</v>
      </c>
      <c r="T7063" t="s">
        <v>44</v>
      </c>
      <c r="U7063">
        <v>50990</v>
      </c>
    </row>
    <row r="7064" spans="1:21" x14ac:dyDescent="0.25">
      <c r="A7064" t="s">
        <v>120</v>
      </c>
      <c r="B7064">
        <v>2010</v>
      </c>
      <c r="C7064" t="s">
        <v>215</v>
      </c>
      <c r="D7064" t="s">
        <v>152</v>
      </c>
      <c r="E7064" t="s">
        <v>940</v>
      </c>
      <c r="F7064" t="s">
        <v>37</v>
      </c>
      <c r="G7064" t="s">
        <v>23</v>
      </c>
      <c r="H7064" t="s">
        <v>217</v>
      </c>
      <c r="I7064" t="s">
        <v>50</v>
      </c>
      <c r="J7064" t="s">
        <v>66</v>
      </c>
      <c r="K7064" t="s">
        <v>360</v>
      </c>
      <c r="L7064">
        <v>118699</v>
      </c>
      <c r="M7064" t="s">
        <v>5018</v>
      </c>
      <c r="N7064" t="str">
        <f t="shared" si="369"/>
        <v>Ferntree Gully,</v>
      </c>
      <c r="O7064" t="str">
        <f t="shared" si="370"/>
        <v>Ferntree Gully</v>
      </c>
      <c r="P7064" t="str">
        <f t="shared" si="371"/>
        <v>VIC</v>
      </c>
      <c r="Q7064" t="s">
        <v>137</v>
      </c>
      <c r="R7064" t="s">
        <v>152</v>
      </c>
      <c r="S7064" t="s">
        <v>31</v>
      </c>
      <c r="T7064" t="s">
        <v>44</v>
      </c>
      <c r="U7064">
        <v>18800</v>
      </c>
    </row>
    <row r="7065" spans="1:21" x14ac:dyDescent="0.25">
      <c r="A7065" t="s">
        <v>240</v>
      </c>
      <c r="B7065">
        <v>2014</v>
      </c>
      <c r="C7065" t="s">
        <v>794</v>
      </c>
      <c r="D7065" t="s">
        <v>35</v>
      </c>
      <c r="E7065" t="s">
        <v>3930</v>
      </c>
      <c r="F7065" t="s">
        <v>37</v>
      </c>
      <c r="G7065" t="s">
        <v>115</v>
      </c>
      <c r="H7065" t="s">
        <v>343</v>
      </c>
      <c r="I7065" t="s">
        <v>39</v>
      </c>
      <c r="J7065" t="s">
        <v>66</v>
      </c>
      <c r="K7065" t="s">
        <v>388</v>
      </c>
      <c r="L7065">
        <v>142142</v>
      </c>
      <c r="M7065" t="s">
        <v>5000</v>
      </c>
      <c r="N7065" t="str">
        <f t="shared" si="369"/>
        <v>Ringwood,</v>
      </c>
      <c r="O7065" t="str">
        <f t="shared" si="370"/>
        <v>Ringwood</v>
      </c>
      <c r="P7065" t="str">
        <f t="shared" si="371"/>
        <v>VIC</v>
      </c>
      <c r="Q7065" t="s">
        <v>29</v>
      </c>
      <c r="R7065" t="s">
        <v>35</v>
      </c>
      <c r="S7065" t="s">
        <v>43</v>
      </c>
      <c r="T7065" t="s">
        <v>44</v>
      </c>
      <c r="U7065">
        <v>11501</v>
      </c>
    </row>
    <row r="7066" spans="1:21" x14ac:dyDescent="0.25">
      <c r="A7066" t="s">
        <v>55</v>
      </c>
      <c r="B7066">
        <v>2012</v>
      </c>
      <c r="C7066" t="s">
        <v>808</v>
      </c>
      <c r="D7066" t="s">
        <v>47</v>
      </c>
      <c r="E7066" t="s">
        <v>5635</v>
      </c>
      <c r="F7066" t="s">
        <v>37</v>
      </c>
      <c r="G7066" t="s">
        <v>23</v>
      </c>
      <c r="H7066" t="s">
        <v>179</v>
      </c>
      <c r="I7066" t="s">
        <v>50</v>
      </c>
      <c r="J7066" t="s">
        <v>40</v>
      </c>
      <c r="K7066" t="s">
        <v>439</v>
      </c>
      <c r="L7066">
        <v>94342</v>
      </c>
      <c r="M7066" t="s">
        <v>5000</v>
      </c>
      <c r="N7066" t="str">
        <f t="shared" si="369"/>
        <v>Ringwood,</v>
      </c>
      <c r="O7066" t="str">
        <f t="shared" si="370"/>
        <v>Ringwood</v>
      </c>
      <c r="P7066" t="str">
        <f t="shared" si="371"/>
        <v>VIC</v>
      </c>
      <c r="Q7066" t="s">
        <v>29</v>
      </c>
      <c r="R7066" t="s">
        <v>47</v>
      </c>
      <c r="S7066" t="s">
        <v>53</v>
      </c>
      <c r="T7066" t="s">
        <v>54</v>
      </c>
      <c r="U7066">
        <v>20888</v>
      </c>
    </row>
    <row r="7067" spans="1:21" x14ac:dyDescent="0.25">
      <c r="A7067" t="s">
        <v>120</v>
      </c>
      <c r="B7067">
        <v>2016</v>
      </c>
      <c r="C7067" t="s">
        <v>160</v>
      </c>
      <c r="D7067" t="s">
        <v>30</v>
      </c>
      <c r="E7067" t="s">
        <v>5636</v>
      </c>
      <c r="F7067" t="s">
        <v>37</v>
      </c>
      <c r="G7067" t="s">
        <v>23</v>
      </c>
      <c r="H7067" t="s">
        <v>162</v>
      </c>
      <c r="I7067" t="s">
        <v>25</v>
      </c>
      <c r="J7067" t="s">
        <v>26</v>
      </c>
      <c r="K7067" t="s">
        <v>275</v>
      </c>
      <c r="L7067">
        <v>164748</v>
      </c>
      <c r="M7067" t="s">
        <v>833</v>
      </c>
      <c r="N7067" t="str">
        <f t="shared" si="369"/>
        <v>Berwick,</v>
      </c>
      <c r="O7067" t="str">
        <f t="shared" si="370"/>
        <v>Berwick</v>
      </c>
      <c r="P7067" t="str">
        <f t="shared" si="371"/>
        <v>VIC</v>
      </c>
      <c r="Q7067" t="s">
        <v>137</v>
      </c>
      <c r="R7067" t="s">
        <v>30</v>
      </c>
      <c r="S7067" t="s">
        <v>31</v>
      </c>
      <c r="T7067" t="s">
        <v>32</v>
      </c>
      <c r="U7067">
        <v>22498</v>
      </c>
    </row>
    <row r="7068" spans="1:21" x14ac:dyDescent="0.25">
      <c r="A7068" t="s">
        <v>79</v>
      </c>
      <c r="B7068">
        <v>2021</v>
      </c>
      <c r="C7068" t="s">
        <v>1259</v>
      </c>
      <c r="D7068" t="s">
        <v>30</v>
      </c>
      <c r="E7068" t="s">
        <v>5637</v>
      </c>
      <c r="F7068" t="s">
        <v>37</v>
      </c>
      <c r="G7068" t="s">
        <v>23</v>
      </c>
      <c r="H7068" t="s">
        <v>123</v>
      </c>
      <c r="I7068" t="s">
        <v>39</v>
      </c>
      <c r="J7068" t="s">
        <v>40</v>
      </c>
      <c r="K7068" t="s">
        <v>140</v>
      </c>
      <c r="L7068">
        <v>30104</v>
      </c>
      <c r="M7068" t="s">
        <v>833</v>
      </c>
      <c r="N7068" t="str">
        <f t="shared" si="369"/>
        <v>Berwick,</v>
      </c>
      <c r="O7068" t="str">
        <f t="shared" si="370"/>
        <v>Berwick</v>
      </c>
      <c r="P7068" t="str">
        <f t="shared" si="371"/>
        <v>VIC</v>
      </c>
      <c r="Q7068" t="s">
        <v>125</v>
      </c>
      <c r="R7068" t="s">
        <v>30</v>
      </c>
      <c r="S7068" t="s">
        <v>43</v>
      </c>
      <c r="T7068" t="s">
        <v>44</v>
      </c>
      <c r="U7068">
        <v>29990</v>
      </c>
    </row>
    <row r="7069" spans="1:21" x14ac:dyDescent="0.25">
      <c r="A7069" t="s">
        <v>155</v>
      </c>
      <c r="B7069">
        <v>2015</v>
      </c>
      <c r="C7069" t="s">
        <v>418</v>
      </c>
      <c r="D7069" t="s">
        <v>152</v>
      </c>
      <c r="E7069" t="s">
        <v>419</v>
      </c>
      <c r="F7069" t="s">
        <v>37</v>
      </c>
      <c r="G7069" t="s">
        <v>23</v>
      </c>
      <c r="H7069" t="s">
        <v>105</v>
      </c>
      <c r="I7069" t="s">
        <v>39</v>
      </c>
      <c r="J7069" t="s">
        <v>66</v>
      </c>
      <c r="K7069" t="s">
        <v>106</v>
      </c>
      <c r="L7069">
        <v>112640</v>
      </c>
      <c r="M7069" t="s">
        <v>5000</v>
      </c>
      <c r="N7069" t="str">
        <f t="shared" si="369"/>
        <v>Ringwood,</v>
      </c>
      <c r="O7069" t="str">
        <f t="shared" si="370"/>
        <v>Ringwood</v>
      </c>
      <c r="P7069" t="str">
        <f t="shared" si="371"/>
        <v>VIC</v>
      </c>
      <c r="Q7069" t="s">
        <v>29</v>
      </c>
      <c r="R7069" t="s">
        <v>152</v>
      </c>
      <c r="S7069" t="s">
        <v>31</v>
      </c>
      <c r="T7069" t="s">
        <v>44</v>
      </c>
      <c r="U7069">
        <v>14888</v>
      </c>
    </row>
    <row r="7070" spans="1:21" x14ac:dyDescent="0.25">
      <c r="A7070" t="s">
        <v>113</v>
      </c>
      <c r="B7070">
        <v>2013</v>
      </c>
      <c r="C7070" t="s">
        <v>247</v>
      </c>
      <c r="D7070" t="s">
        <v>152</v>
      </c>
      <c r="E7070" t="s">
        <v>4986</v>
      </c>
      <c r="F7070" t="s">
        <v>37</v>
      </c>
      <c r="G7070" t="s">
        <v>23</v>
      </c>
      <c r="H7070" t="s">
        <v>49</v>
      </c>
      <c r="I7070" t="s">
        <v>39</v>
      </c>
      <c r="J7070" t="s">
        <v>66</v>
      </c>
      <c r="K7070" t="s">
        <v>283</v>
      </c>
      <c r="L7070">
        <v>126551</v>
      </c>
      <c r="M7070" t="s">
        <v>4989</v>
      </c>
      <c r="N7070" t="str">
        <f t="shared" si="369"/>
        <v>HEIDELBERG,</v>
      </c>
      <c r="O7070" t="str">
        <f t="shared" si="370"/>
        <v>HEIDELBERG</v>
      </c>
      <c r="P7070" t="str">
        <f t="shared" si="371"/>
        <v>VIC</v>
      </c>
      <c r="Q7070" t="s">
        <v>29</v>
      </c>
      <c r="R7070" t="s">
        <v>152</v>
      </c>
      <c r="S7070" t="s">
        <v>31</v>
      </c>
      <c r="T7070" t="s">
        <v>44</v>
      </c>
      <c r="U7070">
        <v>14650</v>
      </c>
    </row>
    <row r="7071" spans="1:21" x14ac:dyDescent="0.25">
      <c r="A7071" t="s">
        <v>210</v>
      </c>
      <c r="B7071">
        <v>2018</v>
      </c>
      <c r="C7071" t="s">
        <v>377</v>
      </c>
      <c r="D7071" t="s">
        <v>30</v>
      </c>
      <c r="E7071" t="s">
        <v>2988</v>
      </c>
      <c r="F7071" t="s">
        <v>37</v>
      </c>
      <c r="G7071" t="s">
        <v>23</v>
      </c>
      <c r="H7071" t="s">
        <v>144</v>
      </c>
      <c r="I7071" t="s">
        <v>39</v>
      </c>
      <c r="J7071" t="s">
        <v>66</v>
      </c>
      <c r="K7071" t="s">
        <v>136</v>
      </c>
      <c r="L7071">
        <v>78151</v>
      </c>
      <c r="M7071" t="s">
        <v>878</v>
      </c>
      <c r="N7071" t="str">
        <f t="shared" si="369"/>
        <v>Southport,</v>
      </c>
      <c r="O7071" t="str">
        <f t="shared" si="370"/>
        <v>Southport</v>
      </c>
      <c r="P7071" t="str">
        <f t="shared" si="371"/>
        <v>QLD</v>
      </c>
      <c r="Q7071" t="s">
        <v>29</v>
      </c>
      <c r="R7071" t="s">
        <v>30</v>
      </c>
      <c r="S7071" t="s">
        <v>31</v>
      </c>
      <c r="T7071" t="s">
        <v>32</v>
      </c>
      <c r="U7071">
        <v>39490</v>
      </c>
    </row>
    <row r="7072" spans="1:21" x14ac:dyDescent="0.25">
      <c r="A7072" t="s">
        <v>700</v>
      </c>
      <c r="B7072">
        <v>2022</v>
      </c>
      <c r="C7072" t="s">
        <v>2251</v>
      </c>
      <c r="D7072" t="s">
        <v>30</v>
      </c>
      <c r="E7072" t="s">
        <v>5216</v>
      </c>
      <c r="F7072" t="s">
        <v>37</v>
      </c>
      <c r="G7072" t="s">
        <v>23</v>
      </c>
      <c r="H7072" t="s">
        <v>49</v>
      </c>
      <c r="I7072" t="s">
        <v>110</v>
      </c>
      <c r="J7072" t="s">
        <v>40</v>
      </c>
      <c r="K7072" t="s">
        <v>163</v>
      </c>
      <c r="L7072">
        <v>10777</v>
      </c>
      <c r="M7072" t="s">
        <v>5021</v>
      </c>
      <c r="N7072" t="str">
        <f t="shared" si="369"/>
        <v>Nunawading,</v>
      </c>
      <c r="O7072" t="str">
        <f t="shared" si="370"/>
        <v>Nunawading</v>
      </c>
      <c r="P7072" t="str">
        <f t="shared" si="371"/>
        <v>VIC</v>
      </c>
      <c r="Q7072" t="s">
        <v>29</v>
      </c>
      <c r="R7072" t="s">
        <v>30</v>
      </c>
      <c r="S7072" t="s">
        <v>31</v>
      </c>
      <c r="T7072" t="s">
        <v>32</v>
      </c>
      <c r="U7072">
        <v>47400</v>
      </c>
    </row>
    <row r="7073" spans="1:21" x14ac:dyDescent="0.25">
      <c r="A7073" t="s">
        <v>333</v>
      </c>
      <c r="B7073">
        <v>2014</v>
      </c>
      <c r="C7073" t="s">
        <v>1367</v>
      </c>
      <c r="D7073" t="s">
        <v>35</v>
      </c>
      <c r="E7073" t="s">
        <v>5638</v>
      </c>
      <c r="F7073" t="s">
        <v>37</v>
      </c>
      <c r="G7073" t="s">
        <v>23</v>
      </c>
      <c r="H7073" t="s">
        <v>123</v>
      </c>
      <c r="I7073" t="s">
        <v>39</v>
      </c>
      <c r="J7073" t="s">
        <v>40</v>
      </c>
      <c r="K7073" t="s">
        <v>388</v>
      </c>
      <c r="L7073">
        <v>97387</v>
      </c>
      <c r="M7073" t="s">
        <v>5000</v>
      </c>
      <c r="N7073" t="str">
        <f t="shared" ref="N7073:N7129" si="372">LEFT(M7073,FIND(",",M7073))</f>
        <v>Ringwood,</v>
      </c>
      <c r="O7073" t="str">
        <f t="shared" ref="O7073:O7129" si="373">LEFT(N7073,LEN(N7073)-1)</f>
        <v>Ringwood</v>
      </c>
      <c r="P7073" t="str">
        <f t="shared" ref="P7073:P7129" si="374">RIGHT(M7073,3)</f>
        <v>VIC</v>
      </c>
      <c r="Q7073" t="s">
        <v>125</v>
      </c>
      <c r="R7073" t="s">
        <v>35</v>
      </c>
      <c r="S7073" t="s">
        <v>43</v>
      </c>
      <c r="T7073" t="s">
        <v>54</v>
      </c>
      <c r="U7073">
        <v>11990</v>
      </c>
    </row>
    <row r="7074" spans="1:21" x14ac:dyDescent="0.25">
      <c r="A7074" t="s">
        <v>55</v>
      </c>
      <c r="B7074">
        <v>2011</v>
      </c>
      <c r="C7074" t="s">
        <v>476</v>
      </c>
      <c r="D7074" t="s">
        <v>152</v>
      </c>
      <c r="E7074" t="s">
        <v>5639</v>
      </c>
      <c r="F7074" t="s">
        <v>37</v>
      </c>
      <c r="G7074" t="s">
        <v>23</v>
      </c>
      <c r="H7074" t="s">
        <v>179</v>
      </c>
      <c r="I7074" t="s">
        <v>50</v>
      </c>
      <c r="J7074" t="s">
        <v>40</v>
      </c>
      <c r="K7074" t="s">
        <v>283</v>
      </c>
      <c r="L7074">
        <v>83220</v>
      </c>
      <c r="M7074" t="s">
        <v>4960</v>
      </c>
      <c r="N7074" t="str">
        <f t="shared" si="372"/>
        <v>Thomastown,</v>
      </c>
      <c r="O7074" t="str">
        <f t="shared" si="373"/>
        <v>Thomastown</v>
      </c>
      <c r="P7074" t="str">
        <f t="shared" si="374"/>
        <v>VIC</v>
      </c>
      <c r="Q7074" t="s">
        <v>29</v>
      </c>
      <c r="R7074" t="s">
        <v>152</v>
      </c>
      <c r="S7074" t="s">
        <v>31</v>
      </c>
      <c r="T7074" t="s">
        <v>44</v>
      </c>
      <c r="U7074">
        <v>20990</v>
      </c>
    </row>
    <row r="7075" spans="1:21" x14ac:dyDescent="0.25">
      <c r="A7075" t="s">
        <v>45</v>
      </c>
      <c r="B7075">
        <v>2021</v>
      </c>
      <c r="C7075" t="s">
        <v>447</v>
      </c>
      <c r="D7075" t="s">
        <v>30</v>
      </c>
      <c r="E7075" t="s">
        <v>5640</v>
      </c>
      <c r="F7075" t="s">
        <v>37</v>
      </c>
      <c r="G7075" t="s">
        <v>23</v>
      </c>
      <c r="H7075" t="s">
        <v>49</v>
      </c>
      <c r="I7075" t="s">
        <v>39</v>
      </c>
      <c r="J7075" t="s">
        <v>40</v>
      </c>
      <c r="K7075" t="s">
        <v>130</v>
      </c>
      <c r="L7075">
        <v>43412</v>
      </c>
      <c r="M7075" t="s">
        <v>5098</v>
      </c>
      <c r="N7075" t="str">
        <f t="shared" si="372"/>
        <v>Robina,</v>
      </c>
      <c r="O7075" t="str">
        <f t="shared" si="373"/>
        <v>Robina</v>
      </c>
      <c r="P7075" t="str">
        <f t="shared" si="374"/>
        <v>QLD</v>
      </c>
      <c r="Q7075" t="s">
        <v>29</v>
      </c>
      <c r="R7075" t="s">
        <v>30</v>
      </c>
      <c r="S7075" t="s">
        <v>31</v>
      </c>
      <c r="T7075" t="s">
        <v>44</v>
      </c>
      <c r="U7075">
        <v>52490</v>
      </c>
    </row>
    <row r="7076" spans="1:21" x14ac:dyDescent="0.25">
      <c r="A7076" t="s">
        <v>240</v>
      </c>
      <c r="B7076">
        <v>2010</v>
      </c>
      <c r="C7076" t="s">
        <v>619</v>
      </c>
      <c r="D7076" t="s">
        <v>116</v>
      </c>
      <c r="E7076" t="s">
        <v>732</v>
      </c>
      <c r="F7076" t="s">
        <v>37</v>
      </c>
      <c r="G7076" t="s">
        <v>23</v>
      </c>
      <c r="H7076" t="s">
        <v>339</v>
      </c>
      <c r="I7076" t="s">
        <v>50</v>
      </c>
      <c r="J7076" t="s">
        <v>66</v>
      </c>
      <c r="K7076" t="s">
        <v>433</v>
      </c>
      <c r="L7076">
        <v>184197</v>
      </c>
      <c r="M7076" t="s">
        <v>5000</v>
      </c>
      <c r="N7076" t="str">
        <f t="shared" si="372"/>
        <v>Ringwood,</v>
      </c>
      <c r="O7076" t="str">
        <f t="shared" si="373"/>
        <v>Ringwood</v>
      </c>
      <c r="P7076" t="str">
        <f t="shared" si="374"/>
        <v>VIC</v>
      </c>
      <c r="Q7076" t="s">
        <v>137</v>
      </c>
      <c r="R7076" t="s">
        <v>116</v>
      </c>
      <c r="S7076" t="s">
        <v>31</v>
      </c>
      <c r="T7076" t="s">
        <v>44</v>
      </c>
      <c r="U7076">
        <v>14999</v>
      </c>
    </row>
    <row r="7077" spans="1:21" x14ac:dyDescent="0.25">
      <c r="A7077" t="s">
        <v>69</v>
      </c>
      <c r="B7077">
        <v>2009</v>
      </c>
      <c r="C7077" t="s">
        <v>441</v>
      </c>
      <c r="D7077" t="s">
        <v>138</v>
      </c>
      <c r="E7077" t="s">
        <v>5641</v>
      </c>
      <c r="F7077" t="s">
        <v>37</v>
      </c>
      <c r="G7077" t="s">
        <v>23</v>
      </c>
      <c r="H7077" t="s">
        <v>96</v>
      </c>
      <c r="I7077" t="s">
        <v>50</v>
      </c>
      <c r="J7077" t="s">
        <v>66</v>
      </c>
      <c r="K7077" t="s">
        <v>59</v>
      </c>
      <c r="L7077">
        <v>224605</v>
      </c>
      <c r="M7077" t="s">
        <v>4960</v>
      </c>
      <c r="N7077" t="str">
        <f t="shared" si="372"/>
        <v>Thomastown,</v>
      </c>
      <c r="O7077" t="str">
        <f t="shared" si="373"/>
        <v>Thomastown</v>
      </c>
      <c r="P7077" t="str">
        <f t="shared" si="374"/>
        <v>VIC</v>
      </c>
      <c r="Q7077" t="s">
        <v>29</v>
      </c>
      <c r="R7077" t="s">
        <v>138</v>
      </c>
      <c r="S7077" t="s">
        <v>31</v>
      </c>
      <c r="T7077" t="s">
        <v>44</v>
      </c>
      <c r="U7077">
        <v>17950</v>
      </c>
    </row>
    <row r="7078" spans="1:21" x14ac:dyDescent="0.25">
      <c r="A7078" t="s">
        <v>240</v>
      </c>
      <c r="B7078">
        <v>2004</v>
      </c>
      <c r="C7078" t="s">
        <v>677</v>
      </c>
      <c r="D7078" t="s">
        <v>138</v>
      </c>
      <c r="E7078" t="s">
        <v>5642</v>
      </c>
      <c r="F7078" t="s">
        <v>37</v>
      </c>
      <c r="G7078" t="s">
        <v>115</v>
      </c>
      <c r="H7078" t="s">
        <v>101</v>
      </c>
      <c r="I7078" t="s">
        <v>110</v>
      </c>
      <c r="J7078" t="s">
        <v>26</v>
      </c>
      <c r="K7078" t="s">
        <v>194</v>
      </c>
      <c r="L7078">
        <v>383111</v>
      </c>
      <c r="M7078" t="s">
        <v>5095</v>
      </c>
      <c r="N7078" t="str">
        <f t="shared" si="372"/>
        <v>Nerang,</v>
      </c>
      <c r="O7078" t="str">
        <f t="shared" si="373"/>
        <v>Nerang</v>
      </c>
      <c r="P7078" t="str">
        <f t="shared" si="374"/>
        <v>QLD</v>
      </c>
      <c r="Q7078" t="s">
        <v>29</v>
      </c>
      <c r="R7078" t="s">
        <v>138</v>
      </c>
      <c r="S7078" t="s">
        <v>53</v>
      </c>
      <c r="T7078" t="s">
        <v>98</v>
      </c>
      <c r="U7078">
        <v>9990</v>
      </c>
    </row>
    <row r="7079" spans="1:21" x14ac:dyDescent="0.25">
      <c r="A7079" t="s">
        <v>120</v>
      </c>
      <c r="B7079">
        <v>2007</v>
      </c>
      <c r="C7079" t="s">
        <v>121</v>
      </c>
      <c r="D7079" t="s">
        <v>35</v>
      </c>
      <c r="E7079" t="s">
        <v>5643</v>
      </c>
      <c r="F7079" t="s">
        <v>37</v>
      </c>
      <c r="G7079" t="s">
        <v>115</v>
      </c>
      <c r="H7079" t="s">
        <v>82</v>
      </c>
      <c r="I7079" t="s">
        <v>39</v>
      </c>
      <c r="J7079" t="s">
        <v>40</v>
      </c>
      <c r="K7079" t="s">
        <v>51</v>
      </c>
      <c r="L7079">
        <v>179138</v>
      </c>
      <c r="M7079" t="s">
        <v>5068</v>
      </c>
      <c r="N7079" t="str">
        <f t="shared" si="372"/>
        <v>Boronia,</v>
      </c>
      <c r="O7079" t="str">
        <f t="shared" si="373"/>
        <v>Boronia</v>
      </c>
      <c r="P7079" t="str">
        <f t="shared" si="374"/>
        <v>VIC</v>
      </c>
      <c r="Q7079" t="s">
        <v>29</v>
      </c>
      <c r="R7079" t="s">
        <v>35</v>
      </c>
      <c r="S7079" t="s">
        <v>222</v>
      </c>
      <c r="T7079" t="s">
        <v>44</v>
      </c>
      <c r="U7079">
        <v>4999</v>
      </c>
    </row>
    <row r="7080" spans="1:21" x14ac:dyDescent="0.25">
      <c r="A7080" t="s">
        <v>69</v>
      </c>
      <c r="B7080">
        <v>2009</v>
      </c>
      <c r="C7080" t="s">
        <v>1052</v>
      </c>
      <c r="D7080" t="s">
        <v>73</v>
      </c>
      <c r="E7080" t="s">
        <v>5644</v>
      </c>
      <c r="F7080" t="s">
        <v>37</v>
      </c>
      <c r="G7080" t="s">
        <v>23</v>
      </c>
      <c r="H7080" t="s">
        <v>96</v>
      </c>
      <c r="I7080" t="s">
        <v>50</v>
      </c>
      <c r="J7080" t="s">
        <v>66</v>
      </c>
      <c r="K7080" t="s">
        <v>496</v>
      </c>
      <c r="L7080">
        <v>166842</v>
      </c>
      <c r="M7080" t="s">
        <v>5021</v>
      </c>
      <c r="N7080" t="str">
        <f t="shared" si="372"/>
        <v>Nunawading,</v>
      </c>
      <c r="O7080" t="str">
        <f t="shared" si="373"/>
        <v>Nunawading</v>
      </c>
      <c r="P7080" t="str">
        <f t="shared" si="374"/>
        <v>VIC</v>
      </c>
      <c r="Q7080" t="s">
        <v>29</v>
      </c>
      <c r="R7080" t="s">
        <v>73</v>
      </c>
      <c r="S7080" t="s">
        <v>31</v>
      </c>
      <c r="T7080" t="s">
        <v>195</v>
      </c>
      <c r="U7080">
        <v>33990</v>
      </c>
    </row>
    <row r="7081" spans="1:21" x14ac:dyDescent="0.25">
      <c r="A7081" t="s">
        <v>240</v>
      </c>
      <c r="B7081">
        <v>2011</v>
      </c>
      <c r="C7081" t="s">
        <v>292</v>
      </c>
      <c r="D7081" t="s">
        <v>138</v>
      </c>
      <c r="E7081" t="s">
        <v>5645</v>
      </c>
      <c r="F7081" t="s">
        <v>37</v>
      </c>
      <c r="G7081" t="s">
        <v>23</v>
      </c>
      <c r="H7081" t="s">
        <v>339</v>
      </c>
      <c r="I7081" t="s">
        <v>50</v>
      </c>
      <c r="J7081" t="s">
        <v>66</v>
      </c>
      <c r="K7081" t="s">
        <v>360</v>
      </c>
      <c r="L7081">
        <v>183226</v>
      </c>
      <c r="M7081" t="s">
        <v>5000</v>
      </c>
      <c r="N7081" t="str">
        <f t="shared" si="372"/>
        <v>Ringwood,</v>
      </c>
      <c r="O7081" t="str">
        <f t="shared" si="373"/>
        <v>Ringwood</v>
      </c>
      <c r="P7081" t="str">
        <f t="shared" si="374"/>
        <v>VIC</v>
      </c>
      <c r="Q7081" t="s">
        <v>137</v>
      </c>
      <c r="R7081" t="s">
        <v>138</v>
      </c>
      <c r="S7081" t="s">
        <v>53</v>
      </c>
      <c r="T7081" t="s">
        <v>98</v>
      </c>
      <c r="U7081">
        <v>21923</v>
      </c>
    </row>
    <row r="7082" spans="1:21" x14ac:dyDescent="0.25">
      <c r="A7082" t="s">
        <v>249</v>
      </c>
      <c r="B7082">
        <v>2016</v>
      </c>
      <c r="C7082" t="s">
        <v>873</v>
      </c>
      <c r="D7082" t="s">
        <v>152</v>
      </c>
      <c r="E7082" t="s">
        <v>3929</v>
      </c>
      <c r="F7082" t="s">
        <v>37</v>
      </c>
      <c r="G7082" t="s">
        <v>23</v>
      </c>
      <c r="H7082" t="s">
        <v>49</v>
      </c>
      <c r="I7082" t="s">
        <v>25</v>
      </c>
      <c r="J7082" t="s">
        <v>40</v>
      </c>
      <c r="K7082" t="s">
        <v>166</v>
      </c>
      <c r="L7082">
        <v>131161</v>
      </c>
      <c r="M7082" t="s">
        <v>901</v>
      </c>
      <c r="N7082" t="str">
        <f t="shared" si="372"/>
        <v>Epping,</v>
      </c>
      <c r="O7082" t="str">
        <f t="shared" si="373"/>
        <v>Epping</v>
      </c>
      <c r="P7082" t="str">
        <f t="shared" si="374"/>
        <v>VIC</v>
      </c>
      <c r="Q7082" t="s">
        <v>29</v>
      </c>
      <c r="R7082" t="s">
        <v>152</v>
      </c>
      <c r="S7082" t="s">
        <v>31</v>
      </c>
      <c r="T7082" t="s">
        <v>44</v>
      </c>
      <c r="U7082">
        <v>34705</v>
      </c>
    </row>
    <row r="7083" spans="1:21" x14ac:dyDescent="0.25">
      <c r="A7083" t="s">
        <v>113</v>
      </c>
      <c r="B7083">
        <v>2018</v>
      </c>
      <c r="C7083" t="s">
        <v>263</v>
      </c>
      <c r="D7083" t="s">
        <v>30</v>
      </c>
      <c r="E7083" t="s">
        <v>4316</v>
      </c>
      <c r="F7083" t="s">
        <v>37</v>
      </c>
      <c r="G7083" t="s">
        <v>23</v>
      </c>
      <c r="H7083" t="s">
        <v>49</v>
      </c>
      <c r="I7083" t="s">
        <v>39</v>
      </c>
      <c r="J7083" t="s">
        <v>66</v>
      </c>
      <c r="K7083" t="s">
        <v>202</v>
      </c>
      <c r="L7083">
        <v>85945</v>
      </c>
      <c r="M7083" t="s">
        <v>833</v>
      </c>
      <c r="N7083" t="str">
        <f t="shared" si="372"/>
        <v>Berwick,</v>
      </c>
      <c r="O7083" t="str">
        <f t="shared" si="373"/>
        <v>Berwick</v>
      </c>
      <c r="P7083" t="str">
        <f t="shared" si="374"/>
        <v>VIC</v>
      </c>
      <c r="Q7083" t="s">
        <v>29</v>
      </c>
      <c r="R7083" t="s">
        <v>30</v>
      </c>
      <c r="S7083" t="s">
        <v>31</v>
      </c>
      <c r="T7083" t="s">
        <v>44</v>
      </c>
      <c r="U7083">
        <v>23999</v>
      </c>
    </row>
    <row r="7084" spans="1:21" x14ac:dyDescent="0.25">
      <c r="A7084" t="s">
        <v>120</v>
      </c>
      <c r="B7084">
        <v>2017</v>
      </c>
      <c r="C7084" t="s">
        <v>383</v>
      </c>
      <c r="D7084" t="s">
        <v>138</v>
      </c>
      <c r="E7084" t="s">
        <v>2768</v>
      </c>
      <c r="F7084" t="s">
        <v>37</v>
      </c>
      <c r="G7084" t="s">
        <v>23</v>
      </c>
      <c r="H7084" t="s">
        <v>24</v>
      </c>
      <c r="I7084" t="s">
        <v>110</v>
      </c>
      <c r="J7084" t="s">
        <v>26</v>
      </c>
      <c r="K7084" t="s">
        <v>176</v>
      </c>
      <c r="L7084">
        <v>178749</v>
      </c>
      <c r="M7084" t="s">
        <v>860</v>
      </c>
      <c r="N7084" t="str">
        <f t="shared" si="372"/>
        <v>Pakenham,</v>
      </c>
      <c r="O7084" t="str">
        <f t="shared" si="373"/>
        <v>Pakenham</v>
      </c>
      <c r="P7084" t="str">
        <f t="shared" si="374"/>
        <v>VIC</v>
      </c>
      <c r="Q7084" t="s">
        <v>29</v>
      </c>
      <c r="R7084" t="s">
        <v>138</v>
      </c>
      <c r="S7084" t="s">
        <v>31</v>
      </c>
      <c r="T7084" t="s">
        <v>44</v>
      </c>
      <c r="U7084">
        <v>27990</v>
      </c>
    </row>
    <row r="7085" spans="1:21" x14ac:dyDescent="0.25">
      <c r="A7085" t="s">
        <v>183</v>
      </c>
      <c r="B7085">
        <v>2014</v>
      </c>
      <c r="C7085" t="s">
        <v>184</v>
      </c>
      <c r="D7085" t="s">
        <v>30</v>
      </c>
      <c r="E7085" t="s">
        <v>5646</v>
      </c>
      <c r="F7085" t="s">
        <v>37</v>
      </c>
      <c r="G7085" t="s">
        <v>23</v>
      </c>
      <c r="H7085" t="s">
        <v>135</v>
      </c>
      <c r="I7085" t="s">
        <v>110</v>
      </c>
      <c r="J7085" t="s">
        <v>26</v>
      </c>
      <c r="K7085" t="s">
        <v>128</v>
      </c>
      <c r="L7085">
        <v>122026</v>
      </c>
      <c r="M7085" t="s">
        <v>5062</v>
      </c>
      <c r="N7085" t="str">
        <f t="shared" si="372"/>
        <v>Coburg North,</v>
      </c>
      <c r="O7085" t="str">
        <f t="shared" si="373"/>
        <v>Coburg North</v>
      </c>
      <c r="P7085" t="str">
        <f t="shared" si="374"/>
        <v>VIC</v>
      </c>
      <c r="Q7085" t="s">
        <v>137</v>
      </c>
      <c r="R7085" t="s">
        <v>30</v>
      </c>
      <c r="S7085" t="s">
        <v>31</v>
      </c>
      <c r="T7085" t="s">
        <v>44</v>
      </c>
      <c r="U7085">
        <v>21990</v>
      </c>
    </row>
    <row r="7086" spans="1:21" x14ac:dyDescent="0.25">
      <c r="A7086" t="s">
        <v>120</v>
      </c>
      <c r="B7086">
        <v>2018</v>
      </c>
      <c r="C7086" t="s">
        <v>383</v>
      </c>
      <c r="D7086" t="s">
        <v>138</v>
      </c>
      <c r="E7086" t="s">
        <v>952</v>
      </c>
      <c r="F7086" t="s">
        <v>37</v>
      </c>
      <c r="G7086" t="s">
        <v>23</v>
      </c>
      <c r="H7086" t="s">
        <v>24</v>
      </c>
      <c r="I7086" t="s">
        <v>50</v>
      </c>
      <c r="J7086" t="s">
        <v>26</v>
      </c>
      <c r="K7086" t="s">
        <v>128</v>
      </c>
      <c r="L7086">
        <v>98058</v>
      </c>
      <c r="M7086" t="s">
        <v>5098</v>
      </c>
      <c r="N7086" t="str">
        <f t="shared" si="372"/>
        <v>Robina,</v>
      </c>
      <c r="O7086" t="str">
        <f t="shared" si="373"/>
        <v>Robina</v>
      </c>
      <c r="P7086" t="str">
        <f t="shared" si="374"/>
        <v>QLD</v>
      </c>
      <c r="Q7086" t="s">
        <v>29</v>
      </c>
      <c r="R7086" t="s">
        <v>138</v>
      </c>
      <c r="S7086" t="s">
        <v>31</v>
      </c>
      <c r="T7086" t="s">
        <v>44</v>
      </c>
      <c r="U7086">
        <v>34980</v>
      </c>
    </row>
    <row r="7087" spans="1:21" x14ac:dyDescent="0.25">
      <c r="A7087" t="s">
        <v>55</v>
      </c>
      <c r="B7087">
        <v>2013</v>
      </c>
      <c r="C7087" t="s">
        <v>1256</v>
      </c>
      <c r="D7087" t="s">
        <v>30</v>
      </c>
      <c r="E7087" t="s">
        <v>5647</v>
      </c>
      <c r="F7087" t="s">
        <v>37</v>
      </c>
      <c r="G7087" t="s">
        <v>23</v>
      </c>
      <c r="H7087" t="s">
        <v>135</v>
      </c>
      <c r="I7087" t="s">
        <v>25</v>
      </c>
      <c r="J7087" t="s">
        <v>26</v>
      </c>
      <c r="K7087" t="s">
        <v>323</v>
      </c>
      <c r="L7087">
        <v>181054</v>
      </c>
      <c r="M7087" t="s">
        <v>5062</v>
      </c>
      <c r="N7087" t="str">
        <f t="shared" si="372"/>
        <v>Coburg North,</v>
      </c>
      <c r="O7087" t="str">
        <f t="shared" si="373"/>
        <v>Coburg North</v>
      </c>
      <c r="P7087" t="str">
        <f t="shared" si="374"/>
        <v>VIC</v>
      </c>
      <c r="Q7087" t="s">
        <v>137</v>
      </c>
      <c r="R7087" t="s">
        <v>30</v>
      </c>
      <c r="S7087" t="s">
        <v>31</v>
      </c>
      <c r="T7087" t="s">
        <v>44</v>
      </c>
      <c r="U7087">
        <v>26990</v>
      </c>
    </row>
    <row r="7088" spans="1:21" x14ac:dyDescent="0.25">
      <c r="A7088" t="s">
        <v>141</v>
      </c>
      <c r="B7088">
        <v>2018</v>
      </c>
      <c r="C7088" t="s">
        <v>344</v>
      </c>
      <c r="D7088" t="s">
        <v>30</v>
      </c>
      <c r="E7088" t="s">
        <v>5648</v>
      </c>
      <c r="F7088" t="s">
        <v>37</v>
      </c>
      <c r="G7088" t="s">
        <v>23</v>
      </c>
      <c r="H7088" t="s">
        <v>144</v>
      </c>
      <c r="I7088" t="s">
        <v>25</v>
      </c>
      <c r="J7088" t="s">
        <v>66</v>
      </c>
      <c r="K7088" t="s">
        <v>199</v>
      </c>
      <c r="L7088">
        <v>136521</v>
      </c>
      <c r="M7088" t="s">
        <v>891</v>
      </c>
      <c r="N7088" t="str">
        <f t="shared" si="372"/>
        <v>Lilydale,</v>
      </c>
      <c r="O7088" t="str">
        <f t="shared" si="373"/>
        <v>Lilydale</v>
      </c>
      <c r="P7088" t="str">
        <f t="shared" si="374"/>
        <v>VIC</v>
      </c>
      <c r="Q7088" t="s">
        <v>29</v>
      </c>
      <c r="R7088" t="s">
        <v>30</v>
      </c>
      <c r="S7088" t="s">
        <v>31</v>
      </c>
      <c r="T7088" t="s">
        <v>44</v>
      </c>
      <c r="U7088">
        <v>30990</v>
      </c>
    </row>
    <row r="7089" spans="1:21" x14ac:dyDescent="0.25">
      <c r="A7089" t="s">
        <v>155</v>
      </c>
      <c r="B7089">
        <v>2001</v>
      </c>
      <c r="C7089" t="s">
        <v>816</v>
      </c>
      <c r="D7089" t="s">
        <v>152</v>
      </c>
      <c r="E7089" t="s">
        <v>5649</v>
      </c>
      <c r="F7089" t="s">
        <v>37</v>
      </c>
      <c r="G7089" t="s">
        <v>23</v>
      </c>
      <c r="H7089" t="s">
        <v>179</v>
      </c>
      <c r="I7089" t="s">
        <v>39</v>
      </c>
      <c r="J7089" t="s">
        <v>66</v>
      </c>
      <c r="K7089" t="s">
        <v>275</v>
      </c>
      <c r="L7089">
        <v>118937</v>
      </c>
      <c r="M7089" t="s">
        <v>5073</v>
      </c>
      <c r="N7089" t="str">
        <f t="shared" si="372"/>
        <v>Fawkner,</v>
      </c>
      <c r="O7089" t="str">
        <f t="shared" si="373"/>
        <v>Fawkner</v>
      </c>
      <c r="P7089" t="str">
        <f t="shared" si="374"/>
        <v>VIC</v>
      </c>
      <c r="Q7089" t="s">
        <v>29</v>
      </c>
      <c r="R7089" t="s">
        <v>152</v>
      </c>
      <c r="S7089" t="s">
        <v>31</v>
      </c>
      <c r="T7089" t="s">
        <v>44</v>
      </c>
      <c r="U7089">
        <v>5999</v>
      </c>
    </row>
    <row r="7090" spans="1:21" x14ac:dyDescent="0.25">
      <c r="A7090" t="s">
        <v>69</v>
      </c>
      <c r="B7090">
        <v>2020</v>
      </c>
      <c r="C7090" t="s">
        <v>177</v>
      </c>
      <c r="D7090" t="s">
        <v>35</v>
      </c>
      <c r="E7090" t="s">
        <v>5599</v>
      </c>
      <c r="F7090" t="s">
        <v>37</v>
      </c>
      <c r="G7090" t="s">
        <v>23</v>
      </c>
      <c r="H7090" t="s">
        <v>179</v>
      </c>
      <c r="I7090" t="s">
        <v>39</v>
      </c>
      <c r="J7090" t="s">
        <v>91</v>
      </c>
      <c r="K7090" t="s">
        <v>180</v>
      </c>
      <c r="L7090">
        <v>58797</v>
      </c>
      <c r="M7090" t="s">
        <v>4989</v>
      </c>
      <c r="N7090" t="str">
        <f t="shared" si="372"/>
        <v>HEIDELBERG,</v>
      </c>
      <c r="O7090" t="str">
        <f t="shared" si="373"/>
        <v>HEIDELBERG</v>
      </c>
      <c r="P7090" t="str">
        <f t="shared" si="374"/>
        <v>VIC</v>
      </c>
      <c r="Q7090" t="s">
        <v>29</v>
      </c>
      <c r="R7090" t="s">
        <v>35</v>
      </c>
      <c r="S7090" t="s">
        <v>43</v>
      </c>
      <c r="T7090" t="s">
        <v>44</v>
      </c>
      <c r="U7090">
        <v>32888</v>
      </c>
    </row>
    <row r="7091" spans="1:21" x14ac:dyDescent="0.25">
      <c r="A7091" t="s">
        <v>55</v>
      </c>
      <c r="B7091">
        <v>2019</v>
      </c>
      <c r="C7091" t="s">
        <v>3296</v>
      </c>
      <c r="D7091" t="s">
        <v>116</v>
      </c>
      <c r="E7091" t="s">
        <v>5650</v>
      </c>
      <c r="F7091" t="s">
        <v>37</v>
      </c>
      <c r="G7091" t="s">
        <v>23</v>
      </c>
      <c r="H7091" t="s">
        <v>82</v>
      </c>
      <c r="I7091" t="s">
        <v>39</v>
      </c>
      <c r="J7091" t="s">
        <v>40</v>
      </c>
      <c r="K7091" t="s">
        <v>130</v>
      </c>
      <c r="L7091">
        <v>97072</v>
      </c>
      <c r="M7091" t="s">
        <v>4982</v>
      </c>
      <c r="N7091" t="str">
        <f t="shared" si="372"/>
        <v>Mulgrave,</v>
      </c>
      <c r="O7091" t="str">
        <f t="shared" si="373"/>
        <v>Mulgrave</v>
      </c>
      <c r="P7091" t="str">
        <f t="shared" si="374"/>
        <v>VIC</v>
      </c>
      <c r="Q7091" t="s">
        <v>29</v>
      </c>
      <c r="R7091" t="s">
        <v>116</v>
      </c>
      <c r="S7091" t="s">
        <v>31</v>
      </c>
      <c r="T7091" t="s">
        <v>44</v>
      </c>
      <c r="U7091">
        <v>39800</v>
      </c>
    </row>
    <row r="7092" spans="1:21" x14ac:dyDescent="0.25">
      <c r="A7092" t="s">
        <v>79</v>
      </c>
      <c r="B7092">
        <v>2013</v>
      </c>
      <c r="C7092" t="s">
        <v>437</v>
      </c>
      <c r="D7092" t="s">
        <v>138</v>
      </c>
      <c r="E7092" t="s">
        <v>5651</v>
      </c>
      <c r="F7092" t="s">
        <v>37</v>
      </c>
      <c r="G7092" t="s">
        <v>115</v>
      </c>
      <c r="H7092" t="s">
        <v>144</v>
      </c>
      <c r="I7092" t="s">
        <v>50</v>
      </c>
      <c r="J7092" t="s">
        <v>26</v>
      </c>
      <c r="K7092" t="s">
        <v>365</v>
      </c>
      <c r="L7092">
        <v>236582</v>
      </c>
      <c r="M7092" t="s">
        <v>4960</v>
      </c>
      <c r="N7092" t="str">
        <f t="shared" si="372"/>
        <v>Thomastown,</v>
      </c>
      <c r="O7092" t="str">
        <f t="shared" si="373"/>
        <v>Thomastown</v>
      </c>
      <c r="P7092" t="str">
        <f t="shared" si="374"/>
        <v>VIC</v>
      </c>
      <c r="Q7092" t="s">
        <v>29</v>
      </c>
      <c r="R7092" t="s">
        <v>138</v>
      </c>
      <c r="S7092" t="s">
        <v>31</v>
      </c>
      <c r="T7092" t="s">
        <v>44</v>
      </c>
      <c r="U7092">
        <v>15990</v>
      </c>
    </row>
    <row r="7093" spans="1:21" x14ac:dyDescent="0.25">
      <c r="A7093" t="s">
        <v>102</v>
      </c>
      <c r="B7093">
        <v>2016</v>
      </c>
      <c r="C7093" t="s">
        <v>1077</v>
      </c>
      <c r="D7093" t="s">
        <v>73</v>
      </c>
      <c r="E7093" t="s">
        <v>5652</v>
      </c>
      <c r="F7093" t="s">
        <v>37</v>
      </c>
      <c r="G7093" t="s">
        <v>23</v>
      </c>
      <c r="H7093" t="s">
        <v>49</v>
      </c>
      <c r="I7093" t="s">
        <v>39</v>
      </c>
      <c r="J7093" t="s">
        <v>26</v>
      </c>
      <c r="K7093" t="s">
        <v>163</v>
      </c>
      <c r="L7093">
        <v>197798</v>
      </c>
      <c r="M7093" t="s">
        <v>5376</v>
      </c>
      <c r="N7093" t="str">
        <f t="shared" si="372"/>
        <v>Currumbin Waters,</v>
      </c>
      <c r="O7093" t="str">
        <f t="shared" si="373"/>
        <v>Currumbin Waters</v>
      </c>
      <c r="P7093" t="str">
        <f t="shared" si="374"/>
        <v>QLD</v>
      </c>
      <c r="Q7093" t="s">
        <v>29</v>
      </c>
      <c r="R7093" t="s">
        <v>73</v>
      </c>
      <c r="S7093" t="s">
        <v>53</v>
      </c>
      <c r="T7093" t="s">
        <v>98</v>
      </c>
      <c r="U7093">
        <v>44990</v>
      </c>
    </row>
    <row r="7094" spans="1:21" x14ac:dyDescent="0.25">
      <c r="A7094" t="s">
        <v>55</v>
      </c>
      <c r="B7094">
        <v>2018</v>
      </c>
      <c r="C7094" t="s">
        <v>1317</v>
      </c>
      <c r="D7094" t="s">
        <v>30</v>
      </c>
      <c r="E7094" t="s">
        <v>5653</v>
      </c>
      <c r="F7094" t="s">
        <v>37</v>
      </c>
      <c r="G7094" t="s">
        <v>23</v>
      </c>
      <c r="H7094" t="s">
        <v>58</v>
      </c>
      <c r="I7094" t="s">
        <v>25</v>
      </c>
      <c r="J7094" t="s">
        <v>40</v>
      </c>
      <c r="K7094" t="s">
        <v>2515</v>
      </c>
      <c r="L7094">
        <v>46214</v>
      </c>
      <c r="M7094" t="s">
        <v>833</v>
      </c>
      <c r="N7094" t="str">
        <f t="shared" si="372"/>
        <v>Berwick,</v>
      </c>
      <c r="O7094" t="str">
        <f t="shared" si="373"/>
        <v>Berwick</v>
      </c>
      <c r="P7094" t="str">
        <f t="shared" si="374"/>
        <v>VIC</v>
      </c>
      <c r="Q7094" t="s">
        <v>61</v>
      </c>
      <c r="R7094" t="s">
        <v>30</v>
      </c>
      <c r="S7094" t="s">
        <v>31</v>
      </c>
      <c r="T7094" t="s">
        <v>44</v>
      </c>
      <c r="U7094">
        <v>164800</v>
      </c>
    </row>
    <row r="7095" spans="1:21" x14ac:dyDescent="0.25">
      <c r="A7095" t="s">
        <v>210</v>
      </c>
      <c r="B7095">
        <v>2016</v>
      </c>
      <c r="C7095" t="s">
        <v>299</v>
      </c>
      <c r="D7095" t="s">
        <v>138</v>
      </c>
      <c r="E7095" t="s">
        <v>5654</v>
      </c>
      <c r="F7095" t="s">
        <v>37</v>
      </c>
      <c r="G7095" t="s">
        <v>115</v>
      </c>
      <c r="H7095" t="s">
        <v>24</v>
      </c>
      <c r="I7095" t="s">
        <v>50</v>
      </c>
      <c r="J7095" t="s">
        <v>26</v>
      </c>
      <c r="K7095" t="s">
        <v>202</v>
      </c>
      <c r="L7095">
        <v>96022</v>
      </c>
      <c r="M7095" t="s">
        <v>2158</v>
      </c>
      <c r="N7095" t="str">
        <f t="shared" si="372"/>
        <v>Labrador,</v>
      </c>
      <c r="O7095" t="str">
        <f t="shared" si="373"/>
        <v>Labrador</v>
      </c>
      <c r="P7095" t="str">
        <f t="shared" si="374"/>
        <v>QLD</v>
      </c>
      <c r="Q7095" t="s">
        <v>29</v>
      </c>
      <c r="R7095" t="s">
        <v>138</v>
      </c>
      <c r="S7095" t="s">
        <v>53</v>
      </c>
      <c r="T7095" t="s">
        <v>195</v>
      </c>
      <c r="U7095">
        <v>18999</v>
      </c>
    </row>
    <row r="7096" spans="1:21" x14ac:dyDescent="0.25">
      <c r="A7096" t="s">
        <v>45</v>
      </c>
      <c r="B7096">
        <v>2012</v>
      </c>
      <c r="C7096" t="s">
        <v>447</v>
      </c>
      <c r="D7096" t="s">
        <v>30</v>
      </c>
      <c r="E7096" t="s">
        <v>4283</v>
      </c>
      <c r="F7096" t="s">
        <v>37</v>
      </c>
      <c r="G7096" t="s">
        <v>23</v>
      </c>
      <c r="H7096" t="s">
        <v>49</v>
      </c>
      <c r="I7096" t="s">
        <v>25</v>
      </c>
      <c r="J7096" t="s">
        <v>26</v>
      </c>
      <c r="K7096" t="s">
        <v>106</v>
      </c>
      <c r="L7096">
        <v>161000</v>
      </c>
      <c r="M7096" t="s">
        <v>5396</v>
      </c>
      <c r="N7096" t="str">
        <f t="shared" si="372"/>
        <v>Mitcham,</v>
      </c>
      <c r="O7096" t="str">
        <f t="shared" si="373"/>
        <v>Mitcham</v>
      </c>
      <c r="P7096" t="str">
        <f t="shared" si="374"/>
        <v>VIC</v>
      </c>
      <c r="Q7096" t="s">
        <v>29</v>
      </c>
      <c r="R7096" t="s">
        <v>30</v>
      </c>
      <c r="S7096" t="s">
        <v>31</v>
      </c>
      <c r="T7096" t="s">
        <v>44</v>
      </c>
      <c r="U7096">
        <v>16888</v>
      </c>
    </row>
    <row r="7097" spans="1:21" x14ac:dyDescent="0.25">
      <c r="A7097" t="s">
        <v>240</v>
      </c>
      <c r="B7097">
        <v>2012</v>
      </c>
      <c r="C7097" t="s">
        <v>794</v>
      </c>
      <c r="D7097" t="s">
        <v>35</v>
      </c>
      <c r="E7097" t="s">
        <v>1891</v>
      </c>
      <c r="F7097" t="s">
        <v>37</v>
      </c>
      <c r="G7097" t="s">
        <v>23</v>
      </c>
      <c r="H7097" t="s">
        <v>82</v>
      </c>
      <c r="I7097" t="s">
        <v>39</v>
      </c>
      <c r="J7097" t="s">
        <v>66</v>
      </c>
      <c r="K7097" t="s">
        <v>323</v>
      </c>
      <c r="L7097">
        <v>140870</v>
      </c>
      <c r="M7097" t="s">
        <v>5062</v>
      </c>
      <c r="N7097" t="str">
        <f t="shared" si="372"/>
        <v>Coburg North,</v>
      </c>
      <c r="O7097" t="str">
        <f t="shared" si="373"/>
        <v>Coburg North</v>
      </c>
      <c r="P7097" t="str">
        <f t="shared" si="374"/>
        <v>VIC</v>
      </c>
      <c r="Q7097" t="s">
        <v>29</v>
      </c>
      <c r="R7097" t="s">
        <v>35</v>
      </c>
      <c r="S7097" t="s">
        <v>43</v>
      </c>
      <c r="T7097" t="s">
        <v>44</v>
      </c>
      <c r="U7097">
        <v>7990</v>
      </c>
    </row>
    <row r="7098" spans="1:21" x14ac:dyDescent="0.25">
      <c r="A7098" t="s">
        <v>210</v>
      </c>
      <c r="B7098">
        <v>2016</v>
      </c>
      <c r="C7098">
        <v>3</v>
      </c>
      <c r="D7098" t="s">
        <v>35</v>
      </c>
      <c r="E7098" t="s">
        <v>3097</v>
      </c>
      <c r="F7098" t="s">
        <v>37</v>
      </c>
      <c r="G7098" t="s">
        <v>23</v>
      </c>
      <c r="H7098" t="s">
        <v>49</v>
      </c>
      <c r="I7098" t="s">
        <v>39</v>
      </c>
      <c r="J7098" t="s">
        <v>66</v>
      </c>
      <c r="K7098" t="s">
        <v>140</v>
      </c>
      <c r="L7098">
        <v>75934</v>
      </c>
      <c r="M7098" t="s">
        <v>878</v>
      </c>
      <c r="N7098" t="str">
        <f t="shared" si="372"/>
        <v>Southport,</v>
      </c>
      <c r="O7098" t="str">
        <f t="shared" si="373"/>
        <v>Southport</v>
      </c>
      <c r="P7098" t="str">
        <f t="shared" si="374"/>
        <v>QLD</v>
      </c>
      <c r="Q7098" t="s">
        <v>29</v>
      </c>
      <c r="R7098" t="s">
        <v>35</v>
      </c>
      <c r="S7098" t="s">
        <v>43</v>
      </c>
      <c r="T7098" t="s">
        <v>44</v>
      </c>
      <c r="U7098">
        <v>18990</v>
      </c>
    </row>
    <row r="7099" spans="1:21" x14ac:dyDescent="0.25">
      <c r="A7099" t="s">
        <v>55</v>
      </c>
      <c r="B7099">
        <v>2015</v>
      </c>
      <c r="C7099" t="s">
        <v>808</v>
      </c>
      <c r="D7099" t="s">
        <v>152</v>
      </c>
      <c r="E7099" t="s">
        <v>5655</v>
      </c>
      <c r="F7099" t="s">
        <v>37</v>
      </c>
      <c r="G7099" t="s">
        <v>23</v>
      </c>
      <c r="H7099" t="s">
        <v>803</v>
      </c>
      <c r="I7099" t="s">
        <v>50</v>
      </c>
      <c r="J7099" t="s">
        <v>26</v>
      </c>
      <c r="K7099" t="s">
        <v>92</v>
      </c>
      <c r="L7099">
        <v>127200</v>
      </c>
      <c r="M7099" t="s">
        <v>5000</v>
      </c>
      <c r="N7099" t="str">
        <f t="shared" si="372"/>
        <v>Ringwood,</v>
      </c>
      <c r="O7099" t="str">
        <f t="shared" si="373"/>
        <v>Ringwood</v>
      </c>
      <c r="P7099" t="str">
        <f t="shared" si="374"/>
        <v>VIC</v>
      </c>
      <c r="Q7099" t="s">
        <v>29</v>
      </c>
      <c r="R7099" t="s">
        <v>152</v>
      </c>
      <c r="S7099" t="s">
        <v>31</v>
      </c>
      <c r="T7099" t="s">
        <v>44</v>
      </c>
      <c r="U7099">
        <v>30888</v>
      </c>
    </row>
    <row r="7100" spans="1:21" x14ac:dyDescent="0.25">
      <c r="A7100" t="s">
        <v>69</v>
      </c>
      <c r="B7100">
        <v>2021</v>
      </c>
      <c r="C7100" t="s">
        <v>177</v>
      </c>
      <c r="D7100" t="s">
        <v>35</v>
      </c>
      <c r="E7100" t="s">
        <v>948</v>
      </c>
      <c r="F7100" t="s">
        <v>37</v>
      </c>
      <c r="G7100" t="s">
        <v>23</v>
      </c>
      <c r="H7100" t="s">
        <v>179</v>
      </c>
      <c r="I7100" t="s">
        <v>39</v>
      </c>
      <c r="J7100" t="s">
        <v>91</v>
      </c>
      <c r="K7100" t="s">
        <v>180</v>
      </c>
      <c r="L7100">
        <v>56833</v>
      </c>
      <c r="M7100" t="s">
        <v>4989</v>
      </c>
      <c r="N7100" t="str">
        <f t="shared" si="372"/>
        <v>HEIDELBERG,</v>
      </c>
      <c r="O7100" t="str">
        <f t="shared" si="373"/>
        <v>HEIDELBERG</v>
      </c>
      <c r="P7100" t="str">
        <f t="shared" si="374"/>
        <v>VIC</v>
      </c>
      <c r="Q7100" t="s">
        <v>29</v>
      </c>
      <c r="R7100" t="s">
        <v>35</v>
      </c>
      <c r="S7100" t="s">
        <v>43</v>
      </c>
      <c r="T7100" t="s">
        <v>44</v>
      </c>
      <c r="U7100">
        <v>33888</v>
      </c>
    </row>
    <row r="7101" spans="1:21" x14ac:dyDescent="0.25">
      <c r="A7101" t="s">
        <v>102</v>
      </c>
      <c r="B7101">
        <v>2017</v>
      </c>
      <c r="C7101" t="s">
        <v>260</v>
      </c>
      <c r="D7101" t="s">
        <v>30</v>
      </c>
      <c r="E7101" t="s">
        <v>3379</v>
      </c>
      <c r="F7101" t="s">
        <v>37</v>
      </c>
      <c r="G7101" t="s">
        <v>23</v>
      </c>
      <c r="H7101" t="s">
        <v>49</v>
      </c>
      <c r="I7101" t="s">
        <v>25</v>
      </c>
      <c r="J7101" t="s">
        <v>26</v>
      </c>
      <c r="K7101" t="s">
        <v>298</v>
      </c>
      <c r="L7101">
        <v>54288</v>
      </c>
      <c r="M7101" t="s">
        <v>5487</v>
      </c>
      <c r="N7101" t="str">
        <f t="shared" si="372"/>
        <v>Golden Square,</v>
      </c>
      <c r="O7101" t="str">
        <f t="shared" si="373"/>
        <v>Golden Square</v>
      </c>
      <c r="P7101" t="str">
        <f t="shared" si="374"/>
        <v>VIC</v>
      </c>
      <c r="Q7101" t="s">
        <v>29</v>
      </c>
      <c r="R7101" t="s">
        <v>30</v>
      </c>
      <c r="S7101" t="s">
        <v>31</v>
      </c>
      <c r="T7101" t="s">
        <v>44</v>
      </c>
      <c r="U7101">
        <v>39900</v>
      </c>
    </row>
    <row r="7102" spans="1:21" x14ac:dyDescent="0.25">
      <c r="A7102" t="s">
        <v>252</v>
      </c>
      <c r="B7102">
        <v>2017</v>
      </c>
      <c r="C7102" t="s">
        <v>422</v>
      </c>
      <c r="D7102" t="s">
        <v>30</v>
      </c>
      <c r="E7102" t="s">
        <v>818</v>
      </c>
      <c r="F7102" t="s">
        <v>37</v>
      </c>
      <c r="G7102" t="s">
        <v>23</v>
      </c>
      <c r="H7102" t="s">
        <v>49</v>
      </c>
      <c r="I7102" t="s">
        <v>39</v>
      </c>
      <c r="J7102" t="s">
        <v>66</v>
      </c>
      <c r="K7102" t="s">
        <v>158</v>
      </c>
      <c r="L7102">
        <v>59052</v>
      </c>
      <c r="M7102" t="s">
        <v>833</v>
      </c>
      <c r="N7102" t="str">
        <f t="shared" si="372"/>
        <v>Berwick,</v>
      </c>
      <c r="O7102" t="str">
        <f t="shared" si="373"/>
        <v>Berwick</v>
      </c>
      <c r="P7102" t="str">
        <f t="shared" si="374"/>
        <v>VIC</v>
      </c>
      <c r="Q7102" t="s">
        <v>29</v>
      </c>
      <c r="R7102" t="s">
        <v>30</v>
      </c>
      <c r="S7102" t="s">
        <v>31</v>
      </c>
      <c r="T7102" t="s">
        <v>44</v>
      </c>
      <c r="U7102">
        <v>26499</v>
      </c>
    </row>
    <row r="7103" spans="1:21" x14ac:dyDescent="0.25">
      <c r="A7103" t="s">
        <v>252</v>
      </c>
      <c r="B7103">
        <v>2012</v>
      </c>
      <c r="C7103" t="s">
        <v>507</v>
      </c>
      <c r="D7103" t="s">
        <v>30</v>
      </c>
      <c r="E7103" t="s">
        <v>5656</v>
      </c>
      <c r="F7103" t="s">
        <v>37</v>
      </c>
      <c r="G7103" t="s">
        <v>23</v>
      </c>
      <c r="H7103" t="s">
        <v>235</v>
      </c>
      <c r="I7103" t="s">
        <v>39</v>
      </c>
      <c r="J7103" t="s">
        <v>66</v>
      </c>
      <c r="K7103" t="s">
        <v>258</v>
      </c>
      <c r="L7103">
        <v>123712</v>
      </c>
      <c r="M7103" t="s">
        <v>4929</v>
      </c>
      <c r="N7103" t="str">
        <f t="shared" si="372"/>
        <v>Bayswater,</v>
      </c>
      <c r="O7103" t="str">
        <f t="shared" si="373"/>
        <v>Bayswater</v>
      </c>
      <c r="P7103" t="str">
        <f t="shared" si="374"/>
        <v>VIC</v>
      </c>
      <c r="Q7103" t="s">
        <v>137</v>
      </c>
      <c r="R7103" t="s">
        <v>30</v>
      </c>
      <c r="S7103" t="s">
        <v>31</v>
      </c>
      <c r="T7103" t="s">
        <v>32</v>
      </c>
      <c r="U7103">
        <v>16999</v>
      </c>
    </row>
    <row r="7104" spans="1:21" x14ac:dyDescent="0.25">
      <c r="A7104" t="s">
        <v>120</v>
      </c>
      <c r="B7104">
        <v>2012</v>
      </c>
      <c r="C7104" t="s">
        <v>215</v>
      </c>
      <c r="D7104" t="s">
        <v>152</v>
      </c>
      <c r="E7104" t="s">
        <v>3968</v>
      </c>
      <c r="F7104" t="s">
        <v>37</v>
      </c>
      <c r="G7104" t="s">
        <v>23</v>
      </c>
      <c r="H7104" t="s">
        <v>217</v>
      </c>
      <c r="I7104" t="s">
        <v>50</v>
      </c>
      <c r="J7104" t="s">
        <v>66</v>
      </c>
      <c r="K7104" t="s">
        <v>218</v>
      </c>
      <c r="L7104">
        <v>160586</v>
      </c>
      <c r="M7104" t="s">
        <v>5000</v>
      </c>
      <c r="N7104" t="str">
        <f t="shared" si="372"/>
        <v>Ringwood,</v>
      </c>
      <c r="O7104" t="str">
        <f t="shared" si="373"/>
        <v>Ringwood</v>
      </c>
      <c r="P7104" t="str">
        <f t="shared" si="374"/>
        <v>VIC</v>
      </c>
      <c r="Q7104" t="s">
        <v>137</v>
      </c>
      <c r="R7104" t="s">
        <v>152</v>
      </c>
      <c r="S7104" t="s">
        <v>31</v>
      </c>
      <c r="T7104" t="s">
        <v>44</v>
      </c>
      <c r="U7104">
        <v>16999</v>
      </c>
    </row>
    <row r="7105" spans="1:21" x14ac:dyDescent="0.25">
      <c r="A7105" t="s">
        <v>113</v>
      </c>
      <c r="B7105">
        <v>2019</v>
      </c>
      <c r="C7105" t="s">
        <v>200</v>
      </c>
      <c r="D7105" t="s">
        <v>138</v>
      </c>
      <c r="E7105" t="s">
        <v>1467</v>
      </c>
      <c r="F7105" t="s">
        <v>37</v>
      </c>
      <c r="G7105" t="s">
        <v>23</v>
      </c>
      <c r="H7105" t="s">
        <v>127</v>
      </c>
      <c r="I7105" t="s">
        <v>110</v>
      </c>
      <c r="J7105" t="s">
        <v>26</v>
      </c>
      <c r="K7105" t="s">
        <v>382</v>
      </c>
      <c r="L7105">
        <v>73698</v>
      </c>
      <c r="M7105" t="s">
        <v>4977</v>
      </c>
      <c r="N7105" t="str">
        <f t="shared" si="372"/>
        <v>Alphington,</v>
      </c>
      <c r="O7105" t="str">
        <f t="shared" si="373"/>
        <v>Alphington</v>
      </c>
      <c r="P7105" t="str">
        <f t="shared" si="374"/>
        <v>VIC</v>
      </c>
      <c r="Q7105" t="s">
        <v>29</v>
      </c>
      <c r="R7105" t="s">
        <v>138</v>
      </c>
      <c r="S7105" t="s">
        <v>31</v>
      </c>
      <c r="T7105" t="s">
        <v>44</v>
      </c>
      <c r="U7105">
        <v>38999</v>
      </c>
    </row>
    <row r="7106" spans="1:21" x14ac:dyDescent="0.25">
      <c r="A7106" t="s">
        <v>62</v>
      </c>
      <c r="B7106">
        <v>2022</v>
      </c>
      <c r="C7106" t="s">
        <v>2211</v>
      </c>
      <c r="D7106" t="s">
        <v>5465</v>
      </c>
      <c r="E7106" t="s">
        <v>5658</v>
      </c>
      <c r="F7106" t="s">
        <v>22</v>
      </c>
      <c r="G7106" t="s">
        <v>23</v>
      </c>
      <c r="H7106" t="s">
        <v>65</v>
      </c>
      <c r="I7106" t="s">
        <v>39</v>
      </c>
      <c r="J7106" t="s">
        <v>40</v>
      </c>
      <c r="K7106" t="s">
        <v>51</v>
      </c>
      <c r="L7106">
        <v>1250</v>
      </c>
      <c r="M7106" t="s">
        <v>878</v>
      </c>
      <c r="N7106" t="str">
        <f t="shared" si="372"/>
        <v>Southport,</v>
      </c>
      <c r="O7106" t="str">
        <f t="shared" si="373"/>
        <v>Southport</v>
      </c>
      <c r="P7106" t="str">
        <f t="shared" si="374"/>
        <v>QLD</v>
      </c>
      <c r="Q7106" t="s">
        <v>29</v>
      </c>
      <c r="R7106" t="s">
        <v>30</v>
      </c>
      <c r="S7106" t="s">
        <v>31</v>
      </c>
      <c r="T7106" t="s">
        <v>54</v>
      </c>
      <c r="U7106">
        <v>42990</v>
      </c>
    </row>
    <row r="7107" spans="1:21" x14ac:dyDescent="0.25">
      <c r="A7107" t="s">
        <v>79</v>
      </c>
      <c r="B7107">
        <v>2018</v>
      </c>
      <c r="C7107" t="s">
        <v>174</v>
      </c>
      <c r="D7107" t="s">
        <v>30</v>
      </c>
      <c r="E7107" t="s">
        <v>2347</v>
      </c>
      <c r="F7107" t="s">
        <v>37</v>
      </c>
      <c r="G7107" t="s">
        <v>23</v>
      </c>
      <c r="H7107" t="s">
        <v>144</v>
      </c>
      <c r="I7107" t="s">
        <v>110</v>
      </c>
      <c r="J7107" t="s">
        <v>66</v>
      </c>
      <c r="K7107" t="s">
        <v>365</v>
      </c>
      <c r="L7107">
        <v>98287</v>
      </c>
      <c r="M7107" t="s">
        <v>5000</v>
      </c>
      <c r="N7107" t="str">
        <f t="shared" si="372"/>
        <v>Ringwood,</v>
      </c>
      <c r="O7107" t="str">
        <f t="shared" si="373"/>
        <v>Ringwood</v>
      </c>
      <c r="P7107" t="str">
        <f t="shared" si="374"/>
        <v>VIC</v>
      </c>
      <c r="Q7107" t="s">
        <v>29</v>
      </c>
      <c r="R7107" t="s">
        <v>30</v>
      </c>
      <c r="S7107" t="s">
        <v>31</v>
      </c>
      <c r="T7107" t="s">
        <v>44</v>
      </c>
      <c r="U7107">
        <v>23888</v>
      </c>
    </row>
    <row r="7108" spans="1:21" x14ac:dyDescent="0.25">
      <c r="A7108" t="s">
        <v>88</v>
      </c>
      <c r="B7108">
        <v>2017</v>
      </c>
      <c r="C7108" t="s">
        <v>223</v>
      </c>
      <c r="D7108" t="s">
        <v>30</v>
      </c>
      <c r="E7108" t="s">
        <v>5659</v>
      </c>
      <c r="F7108" t="s">
        <v>37</v>
      </c>
      <c r="G7108" t="s">
        <v>23</v>
      </c>
      <c r="H7108" t="s">
        <v>38</v>
      </c>
      <c r="I7108" t="s">
        <v>25</v>
      </c>
      <c r="J7108" t="s">
        <v>66</v>
      </c>
      <c r="K7108" t="s">
        <v>199</v>
      </c>
      <c r="L7108">
        <v>74014</v>
      </c>
      <c r="M7108" t="s">
        <v>833</v>
      </c>
      <c r="N7108" t="str">
        <f t="shared" si="372"/>
        <v>Berwick,</v>
      </c>
      <c r="O7108" t="str">
        <f t="shared" si="373"/>
        <v>Berwick</v>
      </c>
      <c r="P7108" t="str">
        <f t="shared" si="374"/>
        <v>VIC</v>
      </c>
      <c r="Q7108" t="s">
        <v>29</v>
      </c>
      <c r="R7108" t="s">
        <v>30</v>
      </c>
      <c r="S7108" t="s">
        <v>31</v>
      </c>
      <c r="T7108" t="s">
        <v>44</v>
      </c>
      <c r="U7108">
        <v>31999</v>
      </c>
    </row>
    <row r="7109" spans="1:21" x14ac:dyDescent="0.25">
      <c r="A7109" t="s">
        <v>69</v>
      </c>
      <c r="B7109">
        <v>2016</v>
      </c>
      <c r="C7109" t="s">
        <v>362</v>
      </c>
      <c r="D7109" t="s">
        <v>30</v>
      </c>
      <c r="E7109" t="s">
        <v>4186</v>
      </c>
      <c r="F7109" t="s">
        <v>37</v>
      </c>
      <c r="G7109" t="s">
        <v>23</v>
      </c>
      <c r="H7109" t="s">
        <v>144</v>
      </c>
      <c r="I7109" t="s">
        <v>25</v>
      </c>
      <c r="J7109" t="s">
        <v>66</v>
      </c>
      <c r="K7109" t="s">
        <v>424</v>
      </c>
      <c r="L7109">
        <v>79000</v>
      </c>
      <c r="M7109" t="s">
        <v>4936</v>
      </c>
      <c r="N7109" t="str">
        <f t="shared" si="372"/>
        <v>Vermont,</v>
      </c>
      <c r="O7109" t="str">
        <f t="shared" si="373"/>
        <v>Vermont</v>
      </c>
      <c r="P7109" t="str">
        <f t="shared" si="374"/>
        <v>VIC</v>
      </c>
      <c r="Q7109" t="s">
        <v>29</v>
      </c>
      <c r="R7109" t="s">
        <v>30</v>
      </c>
      <c r="S7109" t="s">
        <v>31</v>
      </c>
      <c r="T7109" t="s">
        <v>44</v>
      </c>
      <c r="U7109">
        <v>30000</v>
      </c>
    </row>
    <row r="7110" spans="1:21" x14ac:dyDescent="0.25">
      <c r="A7110" t="s">
        <v>249</v>
      </c>
      <c r="B7110">
        <v>2018</v>
      </c>
      <c r="C7110" t="s">
        <v>412</v>
      </c>
      <c r="D7110" t="s">
        <v>30</v>
      </c>
      <c r="E7110" t="s">
        <v>1361</v>
      </c>
      <c r="F7110" t="s">
        <v>37</v>
      </c>
      <c r="G7110" t="s">
        <v>23</v>
      </c>
      <c r="H7110" t="s">
        <v>105</v>
      </c>
      <c r="I7110" t="s">
        <v>39</v>
      </c>
      <c r="J7110" t="s">
        <v>40</v>
      </c>
      <c r="K7110" t="s">
        <v>298</v>
      </c>
      <c r="L7110">
        <v>34958</v>
      </c>
      <c r="M7110" t="s">
        <v>5307</v>
      </c>
      <c r="N7110" t="str">
        <f t="shared" si="372"/>
        <v>Balwyn,</v>
      </c>
      <c r="O7110" t="str">
        <f t="shared" si="373"/>
        <v>Balwyn</v>
      </c>
      <c r="P7110" t="str">
        <f t="shared" si="374"/>
        <v>VIC</v>
      </c>
      <c r="Q7110" t="s">
        <v>29</v>
      </c>
      <c r="R7110" t="s">
        <v>30</v>
      </c>
      <c r="S7110" t="s">
        <v>31</v>
      </c>
      <c r="T7110" t="s">
        <v>44</v>
      </c>
      <c r="U7110">
        <v>36990</v>
      </c>
    </row>
    <row r="7111" spans="1:21" x14ac:dyDescent="0.25">
      <c r="A7111" t="s">
        <v>45</v>
      </c>
      <c r="B7111">
        <v>2017</v>
      </c>
      <c r="C7111" t="s">
        <v>321</v>
      </c>
      <c r="D7111" t="s">
        <v>30</v>
      </c>
      <c r="E7111" t="s">
        <v>5522</v>
      </c>
      <c r="F7111" t="s">
        <v>37</v>
      </c>
      <c r="G7111" t="s">
        <v>23</v>
      </c>
      <c r="H7111" t="s">
        <v>49</v>
      </c>
      <c r="I7111" t="s">
        <v>25</v>
      </c>
      <c r="J7111" t="s">
        <v>26</v>
      </c>
      <c r="K7111" t="s">
        <v>119</v>
      </c>
      <c r="L7111">
        <v>63266</v>
      </c>
      <c r="M7111" t="s">
        <v>4973</v>
      </c>
      <c r="N7111" t="str">
        <f t="shared" si="372"/>
        <v>Burwood,</v>
      </c>
      <c r="O7111" t="str">
        <f t="shared" si="373"/>
        <v>Burwood</v>
      </c>
      <c r="P7111" t="str">
        <f t="shared" si="374"/>
        <v>VIC</v>
      </c>
      <c r="Q7111" t="s">
        <v>29</v>
      </c>
      <c r="R7111" t="s">
        <v>30</v>
      </c>
      <c r="S7111" t="s">
        <v>43</v>
      </c>
      <c r="T7111" t="s">
        <v>44</v>
      </c>
      <c r="U7111">
        <v>46680</v>
      </c>
    </row>
    <row r="7112" spans="1:21" x14ac:dyDescent="0.25">
      <c r="A7112" t="s">
        <v>55</v>
      </c>
      <c r="B7112">
        <v>2007</v>
      </c>
      <c r="C7112" t="s">
        <v>2090</v>
      </c>
      <c r="D7112" t="s">
        <v>35</v>
      </c>
      <c r="E7112" t="s">
        <v>5660</v>
      </c>
      <c r="F7112" t="s">
        <v>37</v>
      </c>
      <c r="G7112" t="s">
        <v>23</v>
      </c>
      <c r="H7112" t="s">
        <v>49</v>
      </c>
      <c r="I7112" t="s">
        <v>39</v>
      </c>
      <c r="J7112" t="s">
        <v>40</v>
      </c>
      <c r="K7112" t="s">
        <v>302</v>
      </c>
      <c r="L7112">
        <v>141256</v>
      </c>
      <c r="M7112" t="s">
        <v>5062</v>
      </c>
      <c r="N7112" t="str">
        <f t="shared" si="372"/>
        <v>Coburg North,</v>
      </c>
      <c r="O7112" t="str">
        <f t="shared" si="373"/>
        <v>Coburg North</v>
      </c>
      <c r="P7112" t="str">
        <f t="shared" si="374"/>
        <v>VIC</v>
      </c>
      <c r="Q7112" t="s">
        <v>29</v>
      </c>
      <c r="R7112" t="s">
        <v>35</v>
      </c>
      <c r="S7112" t="s">
        <v>43</v>
      </c>
      <c r="T7112" t="s">
        <v>44</v>
      </c>
      <c r="U7112">
        <v>9990</v>
      </c>
    </row>
    <row r="7113" spans="1:21" x14ac:dyDescent="0.25">
      <c r="A7113" t="s">
        <v>79</v>
      </c>
      <c r="B7113">
        <v>2008</v>
      </c>
      <c r="C7113" t="s">
        <v>638</v>
      </c>
      <c r="D7113" t="s">
        <v>138</v>
      </c>
      <c r="E7113" t="s">
        <v>5661</v>
      </c>
      <c r="F7113" t="s">
        <v>37</v>
      </c>
      <c r="G7113" t="s">
        <v>115</v>
      </c>
      <c r="H7113" t="s">
        <v>101</v>
      </c>
      <c r="I7113" t="s">
        <v>110</v>
      </c>
      <c r="J7113" t="s">
        <v>26</v>
      </c>
      <c r="K7113" t="s">
        <v>2999</v>
      </c>
      <c r="L7113">
        <v>241246</v>
      </c>
      <c r="M7113" t="s">
        <v>5018</v>
      </c>
      <c r="N7113" t="str">
        <f t="shared" si="372"/>
        <v>Ferntree Gully,</v>
      </c>
      <c r="O7113" t="str">
        <f t="shared" si="373"/>
        <v>Ferntree Gully</v>
      </c>
      <c r="P7113" t="str">
        <f t="shared" si="374"/>
        <v>VIC</v>
      </c>
      <c r="Q7113" t="s">
        <v>29</v>
      </c>
      <c r="R7113" t="s">
        <v>138</v>
      </c>
      <c r="S7113" t="s">
        <v>53</v>
      </c>
      <c r="T7113" t="s">
        <v>195</v>
      </c>
      <c r="U7113">
        <v>24800</v>
      </c>
    </row>
    <row r="7114" spans="1:21" x14ac:dyDescent="0.25">
      <c r="A7114" t="s">
        <v>69</v>
      </c>
      <c r="B7114">
        <v>2010</v>
      </c>
      <c r="C7114" t="s">
        <v>441</v>
      </c>
      <c r="D7114" t="s">
        <v>138</v>
      </c>
      <c r="E7114" t="s">
        <v>4686</v>
      </c>
      <c r="F7114" t="s">
        <v>37</v>
      </c>
      <c r="G7114" t="s">
        <v>115</v>
      </c>
      <c r="H7114" t="s">
        <v>101</v>
      </c>
      <c r="I7114" t="s">
        <v>110</v>
      </c>
      <c r="J7114" t="s">
        <v>26</v>
      </c>
      <c r="K7114" t="s">
        <v>424</v>
      </c>
      <c r="L7114">
        <v>225232</v>
      </c>
      <c r="M7114" t="s">
        <v>878</v>
      </c>
      <c r="N7114" t="str">
        <f t="shared" si="372"/>
        <v>Southport,</v>
      </c>
      <c r="O7114" t="str">
        <f t="shared" si="373"/>
        <v>Southport</v>
      </c>
      <c r="P7114" t="str">
        <f t="shared" si="374"/>
        <v>QLD</v>
      </c>
      <c r="Q7114" t="s">
        <v>29</v>
      </c>
      <c r="R7114" t="s">
        <v>138</v>
      </c>
      <c r="S7114" t="s">
        <v>31</v>
      </c>
      <c r="T7114" t="s">
        <v>44</v>
      </c>
      <c r="U7114">
        <v>19990</v>
      </c>
    </row>
    <row r="7115" spans="1:21" x14ac:dyDescent="0.25">
      <c r="A7115" t="s">
        <v>513</v>
      </c>
      <c r="B7115">
        <v>2012</v>
      </c>
      <c r="C7115" t="s">
        <v>5361</v>
      </c>
      <c r="D7115" t="s">
        <v>35</v>
      </c>
      <c r="E7115" t="s">
        <v>5662</v>
      </c>
      <c r="F7115" t="s">
        <v>37</v>
      </c>
      <c r="G7115" t="s">
        <v>23</v>
      </c>
      <c r="H7115" t="s">
        <v>179</v>
      </c>
      <c r="I7115" t="s">
        <v>39</v>
      </c>
      <c r="J7115" t="s">
        <v>91</v>
      </c>
      <c r="K7115" t="s">
        <v>777</v>
      </c>
      <c r="L7115">
        <v>96851</v>
      </c>
      <c r="M7115" t="s">
        <v>4973</v>
      </c>
      <c r="N7115" t="str">
        <f t="shared" si="372"/>
        <v>Burwood,</v>
      </c>
      <c r="O7115" t="str">
        <f t="shared" si="373"/>
        <v>Burwood</v>
      </c>
      <c r="P7115" t="str">
        <f t="shared" si="374"/>
        <v>VIC</v>
      </c>
      <c r="Q7115" t="s">
        <v>29</v>
      </c>
      <c r="R7115" t="s">
        <v>35</v>
      </c>
      <c r="S7115" t="s">
        <v>43</v>
      </c>
      <c r="T7115" t="s">
        <v>44</v>
      </c>
      <c r="U7115">
        <v>21590</v>
      </c>
    </row>
    <row r="7116" spans="1:21" x14ac:dyDescent="0.25">
      <c r="A7116" t="s">
        <v>69</v>
      </c>
      <c r="B7116">
        <v>2013</v>
      </c>
      <c r="C7116" t="s">
        <v>233</v>
      </c>
      <c r="D7116" t="s">
        <v>30</v>
      </c>
      <c r="E7116" t="s">
        <v>5663</v>
      </c>
      <c r="F7116" t="s">
        <v>37</v>
      </c>
      <c r="G7116" t="s">
        <v>23</v>
      </c>
      <c r="H7116" t="s">
        <v>235</v>
      </c>
      <c r="I7116" t="s">
        <v>39</v>
      </c>
      <c r="J7116" t="s">
        <v>66</v>
      </c>
      <c r="K7116" t="s">
        <v>59</v>
      </c>
      <c r="L7116">
        <v>188500</v>
      </c>
      <c r="M7116" t="s">
        <v>2163</v>
      </c>
      <c r="N7116" t="str">
        <f t="shared" si="372"/>
        <v>Fairfield,</v>
      </c>
      <c r="O7116" t="str">
        <f t="shared" si="373"/>
        <v>Fairfield</v>
      </c>
      <c r="P7116" t="str">
        <f t="shared" si="374"/>
        <v>VIC</v>
      </c>
      <c r="Q7116" t="s">
        <v>137</v>
      </c>
      <c r="R7116" t="s">
        <v>30</v>
      </c>
      <c r="S7116" t="s">
        <v>31</v>
      </c>
      <c r="T7116" t="s">
        <v>32</v>
      </c>
      <c r="U7116">
        <v>19990</v>
      </c>
    </row>
    <row r="7117" spans="1:21" x14ac:dyDescent="0.25">
      <c r="A7117" t="s">
        <v>240</v>
      </c>
      <c r="B7117">
        <v>2019</v>
      </c>
      <c r="C7117" t="s">
        <v>460</v>
      </c>
      <c r="D7117" t="s">
        <v>30</v>
      </c>
      <c r="E7117" t="s">
        <v>5664</v>
      </c>
      <c r="F7117" t="s">
        <v>37</v>
      </c>
      <c r="G7117" t="s">
        <v>23</v>
      </c>
      <c r="H7117" t="s">
        <v>105</v>
      </c>
      <c r="I7117" t="s">
        <v>39</v>
      </c>
      <c r="J7117" t="s">
        <v>66</v>
      </c>
      <c r="K7117" t="s">
        <v>41</v>
      </c>
      <c r="L7117">
        <v>100025</v>
      </c>
      <c r="M7117" t="s">
        <v>833</v>
      </c>
      <c r="N7117" t="str">
        <f t="shared" si="372"/>
        <v>Berwick,</v>
      </c>
      <c r="O7117" t="str">
        <f t="shared" si="373"/>
        <v>Berwick</v>
      </c>
      <c r="P7117" t="str">
        <f t="shared" si="374"/>
        <v>VIC</v>
      </c>
      <c r="Q7117" t="s">
        <v>29</v>
      </c>
      <c r="R7117" t="s">
        <v>30</v>
      </c>
      <c r="S7117" t="s">
        <v>31</v>
      </c>
      <c r="T7117" t="s">
        <v>44</v>
      </c>
      <c r="U7117">
        <v>20495</v>
      </c>
    </row>
    <row r="7118" spans="1:21" x14ac:dyDescent="0.25">
      <c r="A7118" t="s">
        <v>120</v>
      </c>
      <c r="B7118">
        <v>2015</v>
      </c>
      <c r="C7118" t="s">
        <v>160</v>
      </c>
      <c r="D7118" t="s">
        <v>30</v>
      </c>
      <c r="E7118" t="s">
        <v>5097</v>
      </c>
      <c r="F7118" t="s">
        <v>37</v>
      </c>
      <c r="G7118" t="s">
        <v>23</v>
      </c>
      <c r="H7118" t="s">
        <v>217</v>
      </c>
      <c r="I7118" t="s">
        <v>50</v>
      </c>
      <c r="J7118" t="s">
        <v>66</v>
      </c>
      <c r="K7118" t="s">
        <v>429</v>
      </c>
      <c r="L7118">
        <v>198943</v>
      </c>
      <c r="M7118" t="s">
        <v>4929</v>
      </c>
      <c r="N7118" t="str">
        <f t="shared" si="372"/>
        <v>Bayswater,</v>
      </c>
      <c r="O7118" t="str">
        <f t="shared" si="373"/>
        <v>Bayswater</v>
      </c>
      <c r="P7118" t="str">
        <f t="shared" si="374"/>
        <v>VIC</v>
      </c>
      <c r="Q7118" t="s">
        <v>137</v>
      </c>
      <c r="R7118" t="s">
        <v>30</v>
      </c>
      <c r="S7118" t="s">
        <v>31</v>
      </c>
      <c r="T7118" t="s">
        <v>32</v>
      </c>
      <c r="U7118">
        <v>16999</v>
      </c>
    </row>
    <row r="7119" spans="1:21" x14ac:dyDescent="0.25">
      <c r="A7119" t="s">
        <v>102</v>
      </c>
      <c r="B7119">
        <v>2022</v>
      </c>
      <c r="C7119" t="s">
        <v>2230</v>
      </c>
      <c r="D7119" t="s">
        <v>5444</v>
      </c>
      <c r="E7119" t="s">
        <v>5665</v>
      </c>
      <c r="F7119" t="s">
        <v>134</v>
      </c>
      <c r="G7119" t="s">
        <v>23</v>
      </c>
      <c r="H7119" t="s">
        <v>49</v>
      </c>
      <c r="I7119" t="s">
        <v>25</v>
      </c>
      <c r="J7119" t="s">
        <v>40</v>
      </c>
      <c r="K7119" t="s">
        <v>186</v>
      </c>
      <c r="L7119">
        <v>20</v>
      </c>
      <c r="M7119" t="s">
        <v>5445</v>
      </c>
      <c r="N7119" t="str">
        <f t="shared" si="372"/>
        <v>Doncaster,</v>
      </c>
      <c r="O7119" t="str">
        <f t="shared" si="373"/>
        <v>Doncaster</v>
      </c>
      <c r="P7119" t="str">
        <f t="shared" si="374"/>
        <v>VIC</v>
      </c>
      <c r="Q7119" t="s">
        <v>29</v>
      </c>
      <c r="R7119" t="s">
        <v>35</v>
      </c>
      <c r="S7119" t="s">
        <v>43</v>
      </c>
      <c r="T7119" t="s">
        <v>44</v>
      </c>
      <c r="U7119">
        <v>83157</v>
      </c>
    </row>
    <row r="7120" spans="1:21" x14ac:dyDescent="0.25">
      <c r="A7120" t="s">
        <v>102</v>
      </c>
      <c r="B7120">
        <v>2022</v>
      </c>
      <c r="C7120" t="s">
        <v>131</v>
      </c>
      <c r="D7120" t="s">
        <v>138</v>
      </c>
      <c r="E7120" t="s">
        <v>5666</v>
      </c>
      <c r="F7120" t="s">
        <v>37</v>
      </c>
      <c r="G7120" t="s">
        <v>23</v>
      </c>
      <c r="H7120" t="s">
        <v>135</v>
      </c>
      <c r="I7120" t="s">
        <v>110</v>
      </c>
      <c r="J7120" t="s">
        <v>26</v>
      </c>
      <c r="K7120" t="s">
        <v>443</v>
      </c>
      <c r="L7120">
        <v>13384</v>
      </c>
      <c r="M7120" t="s">
        <v>4973</v>
      </c>
      <c r="N7120" t="str">
        <f t="shared" si="372"/>
        <v>Burwood,</v>
      </c>
      <c r="O7120" t="str">
        <f t="shared" si="373"/>
        <v>Burwood</v>
      </c>
      <c r="P7120" t="str">
        <f t="shared" si="374"/>
        <v>VIC</v>
      </c>
      <c r="Q7120" t="s">
        <v>137</v>
      </c>
      <c r="R7120" t="s">
        <v>138</v>
      </c>
      <c r="S7120" t="s">
        <v>31</v>
      </c>
      <c r="T7120" t="s">
        <v>44</v>
      </c>
      <c r="U7120">
        <v>78690</v>
      </c>
    </row>
    <row r="7121" spans="1:21" x14ac:dyDescent="0.25">
      <c r="A7121" t="s">
        <v>120</v>
      </c>
      <c r="B7121">
        <v>2017</v>
      </c>
      <c r="C7121" t="s">
        <v>172</v>
      </c>
      <c r="D7121" t="s">
        <v>35</v>
      </c>
      <c r="E7121" t="s">
        <v>5104</v>
      </c>
      <c r="F7121" t="s">
        <v>37</v>
      </c>
      <c r="G7121" t="s">
        <v>115</v>
      </c>
      <c r="H7121" t="s">
        <v>309</v>
      </c>
      <c r="I7121" t="s">
        <v>25</v>
      </c>
      <c r="J7121" t="s">
        <v>40</v>
      </c>
      <c r="K7121" t="s">
        <v>176</v>
      </c>
      <c r="L7121">
        <v>83052</v>
      </c>
      <c r="M7121" t="s">
        <v>833</v>
      </c>
      <c r="N7121" t="str">
        <f t="shared" si="372"/>
        <v>Berwick,</v>
      </c>
      <c r="O7121" t="str">
        <f t="shared" si="373"/>
        <v>Berwick</v>
      </c>
      <c r="P7121" t="str">
        <f t="shared" si="374"/>
        <v>VIC</v>
      </c>
      <c r="Q7121" t="s">
        <v>29</v>
      </c>
      <c r="R7121" t="s">
        <v>35</v>
      </c>
      <c r="S7121" t="s">
        <v>43</v>
      </c>
      <c r="T7121" t="s">
        <v>44</v>
      </c>
      <c r="U7121">
        <v>41987</v>
      </c>
    </row>
    <row r="7122" spans="1:21" x14ac:dyDescent="0.25">
      <c r="A7122" t="s">
        <v>74</v>
      </c>
      <c r="B7122">
        <v>2005</v>
      </c>
      <c r="C7122" t="s">
        <v>75</v>
      </c>
      <c r="D7122" t="s">
        <v>30</v>
      </c>
      <c r="E7122" t="s">
        <v>5667</v>
      </c>
      <c r="F7122" t="s">
        <v>37</v>
      </c>
      <c r="G7122" t="s">
        <v>23</v>
      </c>
      <c r="H7122" t="s">
        <v>162</v>
      </c>
      <c r="I7122" t="s">
        <v>110</v>
      </c>
      <c r="J7122" t="s">
        <v>26</v>
      </c>
      <c r="K7122" t="s">
        <v>534</v>
      </c>
      <c r="L7122">
        <v>167000</v>
      </c>
      <c r="M7122" t="s">
        <v>4955</v>
      </c>
      <c r="N7122" t="str">
        <f t="shared" si="372"/>
        <v>Ashmore,</v>
      </c>
      <c r="O7122" t="str">
        <f t="shared" si="373"/>
        <v>Ashmore</v>
      </c>
      <c r="P7122" t="str">
        <f t="shared" si="374"/>
        <v>QLD</v>
      </c>
      <c r="Q7122" t="s">
        <v>137</v>
      </c>
      <c r="R7122" t="s">
        <v>30</v>
      </c>
      <c r="S7122" t="s">
        <v>31</v>
      </c>
      <c r="T7122" t="s">
        <v>44</v>
      </c>
      <c r="U7122">
        <v>19999</v>
      </c>
    </row>
    <row r="7123" spans="1:21" x14ac:dyDescent="0.25">
      <c r="A7123" t="s">
        <v>45</v>
      </c>
      <c r="B7123">
        <v>2018</v>
      </c>
      <c r="C7123" t="s">
        <v>326</v>
      </c>
      <c r="D7123" t="s">
        <v>35</v>
      </c>
      <c r="E7123" t="s">
        <v>5668</v>
      </c>
      <c r="F7123" t="s">
        <v>37</v>
      </c>
      <c r="G7123" t="s">
        <v>23</v>
      </c>
      <c r="H7123" t="s">
        <v>601</v>
      </c>
      <c r="I7123" t="s">
        <v>50</v>
      </c>
      <c r="J7123" t="s">
        <v>40</v>
      </c>
      <c r="K7123" t="s">
        <v>388</v>
      </c>
      <c r="L7123">
        <v>57081</v>
      </c>
      <c r="M7123" t="s">
        <v>5071</v>
      </c>
      <c r="N7123" t="str">
        <f t="shared" si="372"/>
        <v>Bundoora,</v>
      </c>
      <c r="O7123" t="str">
        <f t="shared" si="373"/>
        <v>Bundoora</v>
      </c>
      <c r="P7123" t="str">
        <f t="shared" si="374"/>
        <v>VIC</v>
      </c>
      <c r="Q7123" t="s">
        <v>125</v>
      </c>
      <c r="R7123" t="s">
        <v>35</v>
      </c>
      <c r="S7123" t="s">
        <v>43</v>
      </c>
      <c r="T7123" t="s">
        <v>44</v>
      </c>
      <c r="U7123">
        <v>31888</v>
      </c>
    </row>
    <row r="7124" spans="1:21" x14ac:dyDescent="0.25">
      <c r="A7124" t="s">
        <v>69</v>
      </c>
      <c r="B7124">
        <v>2017</v>
      </c>
      <c r="C7124" t="s">
        <v>233</v>
      </c>
      <c r="D7124" t="s">
        <v>30</v>
      </c>
      <c r="E7124" t="s">
        <v>3036</v>
      </c>
      <c r="F7124" t="s">
        <v>37</v>
      </c>
      <c r="G7124" t="s">
        <v>23</v>
      </c>
      <c r="H7124" t="s">
        <v>235</v>
      </c>
      <c r="I7124" t="s">
        <v>25</v>
      </c>
      <c r="J7124" t="s">
        <v>66</v>
      </c>
      <c r="K7124" t="s">
        <v>443</v>
      </c>
      <c r="L7124">
        <v>72054</v>
      </c>
      <c r="M7124" t="s">
        <v>833</v>
      </c>
      <c r="N7124" t="str">
        <f t="shared" si="372"/>
        <v>Berwick,</v>
      </c>
      <c r="O7124" t="str">
        <f t="shared" si="373"/>
        <v>Berwick</v>
      </c>
      <c r="P7124" t="str">
        <f t="shared" si="374"/>
        <v>VIC</v>
      </c>
      <c r="Q7124" t="s">
        <v>137</v>
      </c>
      <c r="R7124" t="s">
        <v>30</v>
      </c>
      <c r="S7124" t="s">
        <v>31</v>
      </c>
      <c r="T7124" t="s">
        <v>32</v>
      </c>
      <c r="U7124">
        <v>48490</v>
      </c>
    </row>
    <row r="7125" spans="1:21" x14ac:dyDescent="0.25">
      <c r="A7125" t="s">
        <v>102</v>
      </c>
      <c r="B7125">
        <v>2013</v>
      </c>
      <c r="C7125" t="s">
        <v>131</v>
      </c>
      <c r="D7125" t="s">
        <v>138</v>
      </c>
      <c r="E7125" t="s">
        <v>5669</v>
      </c>
      <c r="F7125" t="s">
        <v>37</v>
      </c>
      <c r="G7125" t="s">
        <v>23</v>
      </c>
      <c r="H7125" t="s">
        <v>49</v>
      </c>
      <c r="I7125" t="s">
        <v>110</v>
      </c>
      <c r="J7125" t="s">
        <v>26</v>
      </c>
      <c r="K7125" t="s">
        <v>365</v>
      </c>
      <c r="L7125">
        <v>227000</v>
      </c>
      <c r="M7125" t="s">
        <v>4960</v>
      </c>
      <c r="N7125" t="str">
        <f t="shared" si="372"/>
        <v>Thomastown,</v>
      </c>
      <c r="O7125" t="str">
        <f t="shared" si="373"/>
        <v>Thomastown</v>
      </c>
      <c r="P7125" t="str">
        <f t="shared" si="374"/>
        <v>VIC</v>
      </c>
      <c r="Q7125" t="s">
        <v>29</v>
      </c>
      <c r="R7125" t="s">
        <v>138</v>
      </c>
      <c r="S7125" t="s">
        <v>31</v>
      </c>
      <c r="T7125" t="s">
        <v>44</v>
      </c>
      <c r="U7125">
        <v>17490</v>
      </c>
    </row>
    <row r="7126" spans="1:21" x14ac:dyDescent="0.25">
      <c r="A7126" t="s">
        <v>79</v>
      </c>
      <c r="B7126">
        <v>2013</v>
      </c>
      <c r="C7126" t="s">
        <v>437</v>
      </c>
      <c r="D7126" t="s">
        <v>138</v>
      </c>
      <c r="E7126" t="s">
        <v>5103</v>
      </c>
      <c r="F7126" t="s">
        <v>37</v>
      </c>
      <c r="G7126" t="s">
        <v>23</v>
      </c>
      <c r="H7126" t="s">
        <v>135</v>
      </c>
      <c r="I7126" t="s">
        <v>110</v>
      </c>
      <c r="J7126" t="s">
        <v>26</v>
      </c>
      <c r="K7126" t="s">
        <v>443</v>
      </c>
      <c r="L7126">
        <v>236582</v>
      </c>
      <c r="M7126" t="s">
        <v>4929</v>
      </c>
      <c r="N7126" t="str">
        <f t="shared" si="372"/>
        <v>Bayswater,</v>
      </c>
      <c r="O7126" t="str">
        <f t="shared" si="373"/>
        <v>Bayswater</v>
      </c>
      <c r="P7126" t="str">
        <f t="shared" si="374"/>
        <v>VIC</v>
      </c>
      <c r="Q7126" t="s">
        <v>137</v>
      </c>
      <c r="R7126" t="s">
        <v>138</v>
      </c>
      <c r="S7126" t="s">
        <v>31</v>
      </c>
      <c r="T7126" t="s">
        <v>44</v>
      </c>
      <c r="U7126">
        <v>20990</v>
      </c>
    </row>
    <row r="7127" spans="1:21" x14ac:dyDescent="0.25">
      <c r="A7127" t="s">
        <v>69</v>
      </c>
      <c r="B7127">
        <v>2020</v>
      </c>
      <c r="C7127" t="s">
        <v>341</v>
      </c>
      <c r="D7127" t="s">
        <v>30</v>
      </c>
      <c r="E7127" t="s">
        <v>4932</v>
      </c>
      <c r="F7127" t="s">
        <v>37</v>
      </c>
      <c r="G7127" t="s">
        <v>23</v>
      </c>
      <c r="H7127" t="s">
        <v>343</v>
      </c>
      <c r="I7127" t="s">
        <v>39</v>
      </c>
      <c r="J7127" t="s">
        <v>40</v>
      </c>
      <c r="K7127" t="s">
        <v>268</v>
      </c>
      <c r="L7127">
        <v>9331</v>
      </c>
      <c r="M7127" t="s">
        <v>833</v>
      </c>
      <c r="N7127" t="str">
        <f t="shared" si="372"/>
        <v>Berwick,</v>
      </c>
      <c r="O7127" t="str">
        <f t="shared" si="373"/>
        <v>Berwick</v>
      </c>
      <c r="P7127" t="str">
        <f t="shared" si="374"/>
        <v>VIC</v>
      </c>
      <c r="Q7127" t="s">
        <v>29</v>
      </c>
      <c r="R7127" t="s">
        <v>30</v>
      </c>
      <c r="S7127" t="s">
        <v>31</v>
      </c>
      <c r="T7127" t="s">
        <v>44</v>
      </c>
      <c r="U7127">
        <v>41991</v>
      </c>
    </row>
    <row r="7128" spans="1:21" x14ac:dyDescent="0.25">
      <c r="A7128" t="s">
        <v>69</v>
      </c>
      <c r="B7128">
        <v>2001</v>
      </c>
      <c r="C7128" t="s">
        <v>543</v>
      </c>
      <c r="D7128" t="s">
        <v>30</v>
      </c>
      <c r="E7128" t="s">
        <v>5670</v>
      </c>
      <c r="F7128" t="s">
        <v>37</v>
      </c>
      <c r="G7128" t="s">
        <v>23</v>
      </c>
      <c r="H7128" t="s">
        <v>2976</v>
      </c>
      <c r="I7128" t="s">
        <v>110</v>
      </c>
      <c r="J7128" t="s">
        <v>66</v>
      </c>
      <c r="K7128" t="s">
        <v>194</v>
      </c>
      <c r="L7128">
        <v>223879</v>
      </c>
      <c r="M7128" t="s">
        <v>5018</v>
      </c>
      <c r="N7128" t="str">
        <f t="shared" si="372"/>
        <v>Ferntree Gully,</v>
      </c>
      <c r="O7128" t="str">
        <f t="shared" si="373"/>
        <v>Ferntree Gully</v>
      </c>
      <c r="P7128" t="str">
        <f t="shared" si="374"/>
        <v>VIC</v>
      </c>
      <c r="Q7128" t="s">
        <v>137</v>
      </c>
      <c r="R7128" t="s">
        <v>30</v>
      </c>
      <c r="S7128" t="s">
        <v>31</v>
      </c>
      <c r="T7128" t="s">
        <v>277</v>
      </c>
      <c r="U7128">
        <v>19999</v>
      </c>
    </row>
    <row r="7129" spans="1:21" x14ac:dyDescent="0.25">
      <c r="A7129" t="s">
        <v>79</v>
      </c>
      <c r="B7129">
        <v>2017</v>
      </c>
      <c r="C7129" t="s">
        <v>174</v>
      </c>
      <c r="D7129" t="s">
        <v>30</v>
      </c>
      <c r="E7129" t="s">
        <v>3860</v>
      </c>
      <c r="F7129" t="s">
        <v>37</v>
      </c>
      <c r="G7129" t="s">
        <v>23</v>
      </c>
      <c r="H7129" t="s">
        <v>144</v>
      </c>
      <c r="I7129" t="s">
        <v>39</v>
      </c>
      <c r="J7129" t="s">
        <v>66</v>
      </c>
      <c r="K7129" t="s">
        <v>158</v>
      </c>
      <c r="L7129">
        <v>61669</v>
      </c>
      <c r="M7129" t="s">
        <v>5098</v>
      </c>
      <c r="N7129" t="str">
        <f t="shared" si="372"/>
        <v>Robina,</v>
      </c>
      <c r="O7129" t="str">
        <f t="shared" si="373"/>
        <v>Robina</v>
      </c>
      <c r="P7129" t="str">
        <f t="shared" si="374"/>
        <v>QLD</v>
      </c>
      <c r="Q7129" t="s">
        <v>29</v>
      </c>
      <c r="R7129" t="s">
        <v>30</v>
      </c>
      <c r="S7129" t="s">
        <v>31</v>
      </c>
      <c r="T7129" t="s">
        <v>44</v>
      </c>
      <c r="U7129">
        <v>26900</v>
      </c>
    </row>
    <row r="7130" spans="1:21" x14ac:dyDescent="0.25">
      <c r="A7130" t="s">
        <v>113</v>
      </c>
      <c r="B7130">
        <v>2010</v>
      </c>
      <c r="C7130" t="s">
        <v>247</v>
      </c>
      <c r="D7130" t="s">
        <v>35</v>
      </c>
      <c r="E7130" t="s">
        <v>2189</v>
      </c>
      <c r="F7130" t="s">
        <v>37</v>
      </c>
      <c r="G7130" t="s">
        <v>23</v>
      </c>
      <c r="H7130" t="s">
        <v>49</v>
      </c>
      <c r="I7130" t="s">
        <v>39</v>
      </c>
      <c r="J7130" t="s">
        <v>66</v>
      </c>
      <c r="K7130" t="s">
        <v>365</v>
      </c>
      <c r="L7130">
        <v>181000</v>
      </c>
      <c r="M7130" t="s">
        <v>878</v>
      </c>
      <c r="N7130" t="str">
        <f t="shared" ref="N7130:N7187" si="375">LEFT(M7130,FIND(",",M7130))</f>
        <v>Southport,</v>
      </c>
      <c r="O7130" t="str">
        <f t="shared" ref="O7130:O7187" si="376">LEFT(N7130,LEN(N7130)-1)</f>
        <v>Southport</v>
      </c>
      <c r="P7130" t="str">
        <f t="shared" ref="P7130:P7187" si="377">RIGHT(M7130,3)</f>
        <v>QLD</v>
      </c>
      <c r="Q7130" t="s">
        <v>29</v>
      </c>
      <c r="R7130" t="s">
        <v>35</v>
      </c>
      <c r="S7130" t="s">
        <v>43</v>
      </c>
      <c r="T7130" t="s">
        <v>44</v>
      </c>
      <c r="U7130">
        <v>9500</v>
      </c>
    </row>
    <row r="7131" spans="1:21" x14ac:dyDescent="0.25">
      <c r="A7131" t="s">
        <v>196</v>
      </c>
      <c r="B7131">
        <v>2015</v>
      </c>
      <c r="C7131" t="s">
        <v>1219</v>
      </c>
      <c r="D7131" t="s">
        <v>30</v>
      </c>
      <c r="E7131" t="s">
        <v>5671</v>
      </c>
      <c r="F7131" t="s">
        <v>37</v>
      </c>
      <c r="G7131" t="s">
        <v>23</v>
      </c>
      <c r="H7131" t="s">
        <v>49</v>
      </c>
      <c r="I7131" t="s">
        <v>39</v>
      </c>
      <c r="J7131" t="s">
        <v>40</v>
      </c>
      <c r="K7131" t="s">
        <v>439</v>
      </c>
      <c r="L7131">
        <v>103705</v>
      </c>
      <c r="M7131" t="s">
        <v>4960</v>
      </c>
      <c r="N7131" t="str">
        <f t="shared" si="375"/>
        <v>Thomastown,</v>
      </c>
      <c r="O7131" t="str">
        <f t="shared" si="376"/>
        <v>Thomastown</v>
      </c>
      <c r="P7131" t="str">
        <f t="shared" si="377"/>
        <v>VIC</v>
      </c>
      <c r="Q7131" t="s">
        <v>29</v>
      </c>
      <c r="R7131" t="s">
        <v>30</v>
      </c>
      <c r="S7131" t="s">
        <v>31</v>
      </c>
      <c r="T7131" t="s">
        <v>44</v>
      </c>
      <c r="U7131">
        <v>25950</v>
      </c>
    </row>
    <row r="7132" spans="1:21" x14ac:dyDescent="0.25">
      <c r="A7132" t="s">
        <v>240</v>
      </c>
      <c r="B7132">
        <v>2018</v>
      </c>
      <c r="C7132" t="s">
        <v>385</v>
      </c>
      <c r="D7132" t="s">
        <v>30</v>
      </c>
      <c r="E7132" t="s">
        <v>920</v>
      </c>
      <c r="F7132" t="s">
        <v>37</v>
      </c>
      <c r="G7132" t="s">
        <v>23</v>
      </c>
      <c r="H7132" t="s">
        <v>135</v>
      </c>
      <c r="I7132" t="s">
        <v>25</v>
      </c>
      <c r="J7132" t="s">
        <v>66</v>
      </c>
      <c r="K7132" t="s">
        <v>360</v>
      </c>
      <c r="L7132">
        <v>52719</v>
      </c>
      <c r="M7132" t="s">
        <v>833</v>
      </c>
      <c r="N7132" t="str">
        <f t="shared" si="375"/>
        <v>Berwick,</v>
      </c>
      <c r="O7132" t="str">
        <f t="shared" si="376"/>
        <v>Berwick</v>
      </c>
      <c r="P7132" t="str">
        <f t="shared" si="377"/>
        <v>VIC</v>
      </c>
      <c r="Q7132" t="s">
        <v>137</v>
      </c>
      <c r="R7132" t="s">
        <v>30</v>
      </c>
      <c r="S7132" t="s">
        <v>31</v>
      </c>
      <c r="T7132" t="s">
        <v>32</v>
      </c>
      <c r="U7132">
        <v>22490</v>
      </c>
    </row>
    <row r="7133" spans="1:21" x14ac:dyDescent="0.25">
      <c r="A7133" t="s">
        <v>102</v>
      </c>
      <c r="B7133">
        <v>2022</v>
      </c>
      <c r="C7133" t="s">
        <v>169</v>
      </c>
      <c r="D7133" t="s">
        <v>30</v>
      </c>
      <c r="E7133" t="s">
        <v>5672</v>
      </c>
      <c r="F7133" t="s">
        <v>37</v>
      </c>
      <c r="G7133" t="s">
        <v>23</v>
      </c>
      <c r="H7133" t="s">
        <v>123</v>
      </c>
      <c r="I7133" t="s">
        <v>39</v>
      </c>
      <c r="J7133" t="s">
        <v>40</v>
      </c>
      <c r="K7133" t="s">
        <v>119</v>
      </c>
      <c r="L7133">
        <v>19815</v>
      </c>
      <c r="M7133" t="s">
        <v>5021</v>
      </c>
      <c r="N7133" t="str">
        <f t="shared" si="375"/>
        <v>Nunawading,</v>
      </c>
      <c r="O7133" t="str">
        <f t="shared" si="376"/>
        <v>Nunawading</v>
      </c>
      <c r="P7133" t="str">
        <f t="shared" si="377"/>
        <v>VIC</v>
      </c>
      <c r="Q7133" t="s">
        <v>125</v>
      </c>
      <c r="R7133" t="s">
        <v>30</v>
      </c>
      <c r="S7133" t="s">
        <v>31</v>
      </c>
      <c r="T7133" t="s">
        <v>44</v>
      </c>
      <c r="U7133">
        <v>31750</v>
      </c>
    </row>
    <row r="7134" spans="1:21" x14ac:dyDescent="0.25">
      <c r="A7134" t="s">
        <v>69</v>
      </c>
      <c r="B7134">
        <v>2017</v>
      </c>
      <c r="C7134" t="s">
        <v>441</v>
      </c>
      <c r="D7134" t="s">
        <v>138</v>
      </c>
      <c r="E7134" t="s">
        <v>2320</v>
      </c>
      <c r="F7134" t="s">
        <v>37</v>
      </c>
      <c r="G7134" t="s">
        <v>23</v>
      </c>
      <c r="H7134" t="s">
        <v>96</v>
      </c>
      <c r="I7134" t="s">
        <v>50</v>
      </c>
      <c r="J7134" t="s">
        <v>66</v>
      </c>
      <c r="K7134" t="s">
        <v>228</v>
      </c>
      <c r="L7134">
        <v>204946</v>
      </c>
      <c r="M7134" t="s">
        <v>860</v>
      </c>
      <c r="N7134" t="str">
        <f t="shared" si="375"/>
        <v>Pakenham,</v>
      </c>
      <c r="O7134" t="str">
        <f t="shared" si="376"/>
        <v>Pakenham</v>
      </c>
      <c r="P7134" t="str">
        <f t="shared" si="377"/>
        <v>VIC</v>
      </c>
      <c r="Q7134" t="s">
        <v>29</v>
      </c>
      <c r="R7134" t="s">
        <v>138</v>
      </c>
      <c r="S7134" t="s">
        <v>53</v>
      </c>
      <c r="T7134" t="s">
        <v>98</v>
      </c>
      <c r="U7134">
        <v>21990</v>
      </c>
    </row>
    <row r="7135" spans="1:21" x14ac:dyDescent="0.25">
      <c r="A7135" t="s">
        <v>120</v>
      </c>
      <c r="B7135">
        <v>2004</v>
      </c>
      <c r="C7135" t="s">
        <v>215</v>
      </c>
      <c r="D7135" t="s">
        <v>152</v>
      </c>
      <c r="E7135" t="s">
        <v>5673</v>
      </c>
      <c r="F7135" t="s">
        <v>37</v>
      </c>
      <c r="G7135" t="s">
        <v>23</v>
      </c>
      <c r="H7135" t="s">
        <v>2173</v>
      </c>
      <c r="I7135" t="s">
        <v>50</v>
      </c>
      <c r="J7135" t="s">
        <v>66</v>
      </c>
      <c r="K7135" t="s">
        <v>295</v>
      </c>
      <c r="L7135">
        <v>194185</v>
      </c>
      <c r="M7135" t="s">
        <v>5000</v>
      </c>
      <c r="N7135" t="str">
        <f t="shared" si="375"/>
        <v>Ringwood,</v>
      </c>
      <c r="O7135" t="str">
        <f t="shared" si="376"/>
        <v>Ringwood</v>
      </c>
      <c r="P7135" t="str">
        <f t="shared" si="377"/>
        <v>VIC</v>
      </c>
      <c r="Q7135" t="s">
        <v>61</v>
      </c>
      <c r="R7135" t="s">
        <v>152</v>
      </c>
      <c r="S7135" t="s">
        <v>31</v>
      </c>
      <c r="T7135" t="s">
        <v>44</v>
      </c>
      <c r="U7135">
        <v>21990</v>
      </c>
    </row>
    <row r="7136" spans="1:21" x14ac:dyDescent="0.25">
      <c r="A7136" t="s">
        <v>69</v>
      </c>
      <c r="B7136">
        <v>2020</v>
      </c>
      <c r="C7136" t="s">
        <v>177</v>
      </c>
      <c r="D7136" t="s">
        <v>35</v>
      </c>
      <c r="E7136" t="s">
        <v>5599</v>
      </c>
      <c r="F7136" t="s">
        <v>37</v>
      </c>
      <c r="G7136" t="s">
        <v>23</v>
      </c>
      <c r="H7136" t="s">
        <v>179</v>
      </c>
      <c r="I7136" t="s">
        <v>39</v>
      </c>
      <c r="J7136" t="s">
        <v>91</v>
      </c>
      <c r="K7136" t="s">
        <v>180</v>
      </c>
      <c r="L7136">
        <v>66529</v>
      </c>
      <c r="M7136" t="s">
        <v>5232</v>
      </c>
      <c r="N7136" t="str">
        <f t="shared" si="375"/>
        <v>CAMBERWELL,</v>
      </c>
      <c r="O7136" t="str">
        <f t="shared" si="376"/>
        <v>CAMBERWELL</v>
      </c>
      <c r="P7136" t="str">
        <f t="shared" si="377"/>
        <v>VIC</v>
      </c>
      <c r="Q7136" t="s">
        <v>29</v>
      </c>
      <c r="R7136" t="s">
        <v>35</v>
      </c>
      <c r="S7136" t="s">
        <v>43</v>
      </c>
      <c r="T7136" t="s">
        <v>44</v>
      </c>
      <c r="U7136">
        <v>31490</v>
      </c>
    </row>
    <row r="7137" spans="1:21" x14ac:dyDescent="0.25">
      <c r="A7137" t="s">
        <v>79</v>
      </c>
      <c r="B7137">
        <v>2005</v>
      </c>
      <c r="C7137" t="s">
        <v>638</v>
      </c>
      <c r="D7137" t="s">
        <v>138</v>
      </c>
      <c r="E7137" t="s">
        <v>5674</v>
      </c>
      <c r="F7137" t="s">
        <v>37</v>
      </c>
      <c r="G7137" t="s">
        <v>115</v>
      </c>
      <c r="H7137" t="s">
        <v>545</v>
      </c>
      <c r="I7137" t="s">
        <v>110</v>
      </c>
      <c r="J7137" t="s">
        <v>26</v>
      </c>
      <c r="K7137" t="s">
        <v>3110</v>
      </c>
      <c r="L7137">
        <v>449200</v>
      </c>
      <c r="M7137" t="s">
        <v>5018</v>
      </c>
      <c r="N7137" t="str">
        <f t="shared" si="375"/>
        <v>Ferntree Gully,</v>
      </c>
      <c r="O7137" t="str">
        <f t="shared" si="376"/>
        <v>Ferntree Gully</v>
      </c>
      <c r="P7137" t="str">
        <f t="shared" si="377"/>
        <v>VIC</v>
      </c>
      <c r="Q7137" t="s">
        <v>137</v>
      </c>
      <c r="R7137" t="s">
        <v>138</v>
      </c>
      <c r="S7137" t="s">
        <v>53</v>
      </c>
      <c r="T7137" t="s">
        <v>195</v>
      </c>
      <c r="U7137">
        <v>24999</v>
      </c>
    </row>
    <row r="7138" spans="1:21" x14ac:dyDescent="0.25">
      <c r="A7138" t="s">
        <v>240</v>
      </c>
      <c r="B7138">
        <v>2018</v>
      </c>
      <c r="C7138" t="s">
        <v>694</v>
      </c>
      <c r="D7138" t="s">
        <v>138</v>
      </c>
      <c r="E7138" t="s">
        <v>695</v>
      </c>
      <c r="F7138" t="s">
        <v>37</v>
      </c>
      <c r="G7138" t="s">
        <v>23</v>
      </c>
      <c r="H7138" t="s">
        <v>614</v>
      </c>
      <c r="I7138" t="s">
        <v>50</v>
      </c>
      <c r="J7138" t="s">
        <v>26</v>
      </c>
      <c r="K7138" t="s">
        <v>262</v>
      </c>
      <c r="L7138">
        <v>139181</v>
      </c>
      <c r="M7138" t="s">
        <v>833</v>
      </c>
      <c r="N7138" t="str">
        <f t="shared" si="375"/>
        <v>Berwick,</v>
      </c>
      <c r="O7138" t="str">
        <f t="shared" si="376"/>
        <v>Berwick</v>
      </c>
      <c r="P7138" t="str">
        <f t="shared" si="377"/>
        <v>VIC</v>
      </c>
      <c r="Q7138" t="s">
        <v>29</v>
      </c>
      <c r="R7138" t="s">
        <v>138</v>
      </c>
      <c r="S7138" t="s">
        <v>31</v>
      </c>
      <c r="T7138" t="s">
        <v>44</v>
      </c>
      <c r="U7138">
        <v>27490</v>
      </c>
    </row>
    <row r="7139" spans="1:21" x14ac:dyDescent="0.25">
      <c r="A7139" t="s">
        <v>74</v>
      </c>
      <c r="B7139">
        <v>2019</v>
      </c>
      <c r="C7139" t="s">
        <v>75</v>
      </c>
      <c r="D7139" t="s">
        <v>30</v>
      </c>
      <c r="E7139" t="s">
        <v>5675</v>
      </c>
      <c r="F7139" t="s">
        <v>37</v>
      </c>
      <c r="G7139" t="s">
        <v>23</v>
      </c>
      <c r="H7139" t="s">
        <v>49</v>
      </c>
      <c r="I7139" t="s">
        <v>25</v>
      </c>
      <c r="J7139" t="s">
        <v>26</v>
      </c>
      <c r="K7139" t="s">
        <v>140</v>
      </c>
      <c r="L7139">
        <v>59793</v>
      </c>
      <c r="M7139" t="s">
        <v>4982</v>
      </c>
      <c r="N7139" t="str">
        <f t="shared" si="375"/>
        <v>Mulgrave,</v>
      </c>
      <c r="O7139" t="str">
        <f t="shared" si="376"/>
        <v>Mulgrave</v>
      </c>
      <c r="P7139" t="str">
        <f t="shared" si="377"/>
        <v>VIC</v>
      </c>
      <c r="Q7139" t="s">
        <v>29</v>
      </c>
      <c r="R7139" t="s">
        <v>30</v>
      </c>
      <c r="S7139" t="s">
        <v>31</v>
      </c>
      <c r="T7139" t="s">
        <v>44</v>
      </c>
      <c r="U7139">
        <v>74990</v>
      </c>
    </row>
    <row r="7140" spans="1:21" x14ac:dyDescent="0.25">
      <c r="A7140" t="s">
        <v>155</v>
      </c>
      <c r="B7140">
        <v>2016</v>
      </c>
      <c r="C7140" t="s">
        <v>170</v>
      </c>
      <c r="D7140" t="s">
        <v>30</v>
      </c>
      <c r="E7140" t="s">
        <v>4104</v>
      </c>
      <c r="F7140" t="s">
        <v>37</v>
      </c>
      <c r="G7140" t="s">
        <v>23</v>
      </c>
      <c r="H7140" t="s">
        <v>49</v>
      </c>
      <c r="I7140" t="s">
        <v>39</v>
      </c>
      <c r="J7140" t="s">
        <v>66</v>
      </c>
      <c r="K7140" t="s">
        <v>158</v>
      </c>
      <c r="L7140">
        <v>89485</v>
      </c>
      <c r="M7140" t="s">
        <v>4955</v>
      </c>
      <c r="N7140" t="str">
        <f t="shared" si="375"/>
        <v>Ashmore,</v>
      </c>
      <c r="O7140" t="str">
        <f t="shared" si="376"/>
        <v>Ashmore</v>
      </c>
      <c r="P7140" t="str">
        <f t="shared" si="377"/>
        <v>QLD</v>
      </c>
      <c r="Q7140" t="s">
        <v>29</v>
      </c>
      <c r="R7140" t="s">
        <v>30</v>
      </c>
      <c r="S7140" t="s">
        <v>31</v>
      </c>
      <c r="T7140" t="s">
        <v>44</v>
      </c>
      <c r="U7140">
        <v>25990</v>
      </c>
    </row>
    <row r="7141" spans="1:21" x14ac:dyDescent="0.25">
      <c r="A7141" t="s">
        <v>69</v>
      </c>
      <c r="B7141">
        <v>2018</v>
      </c>
      <c r="C7141" t="s">
        <v>341</v>
      </c>
      <c r="D7141" t="s">
        <v>30</v>
      </c>
      <c r="E7141" t="s">
        <v>3652</v>
      </c>
      <c r="F7141" t="s">
        <v>37</v>
      </c>
      <c r="G7141" t="s">
        <v>23</v>
      </c>
      <c r="H7141" t="s">
        <v>343</v>
      </c>
      <c r="I7141" t="s">
        <v>39</v>
      </c>
      <c r="J7141" t="s">
        <v>40</v>
      </c>
      <c r="K7141" t="s">
        <v>290</v>
      </c>
      <c r="L7141">
        <v>86627</v>
      </c>
      <c r="M7141" t="s">
        <v>833</v>
      </c>
      <c r="N7141" t="str">
        <f t="shared" si="375"/>
        <v>Berwick,</v>
      </c>
      <c r="O7141" t="str">
        <f t="shared" si="376"/>
        <v>Berwick</v>
      </c>
      <c r="P7141" t="str">
        <f t="shared" si="377"/>
        <v>VIC</v>
      </c>
      <c r="Q7141" t="s">
        <v>29</v>
      </c>
      <c r="R7141" t="s">
        <v>30</v>
      </c>
      <c r="S7141" t="s">
        <v>31</v>
      </c>
      <c r="T7141" t="s">
        <v>44</v>
      </c>
      <c r="U7141">
        <v>27995</v>
      </c>
    </row>
    <row r="7142" spans="1:21" x14ac:dyDescent="0.25">
      <c r="A7142" t="s">
        <v>155</v>
      </c>
      <c r="B7142">
        <v>2018</v>
      </c>
      <c r="C7142" t="s">
        <v>236</v>
      </c>
      <c r="D7142" t="s">
        <v>30</v>
      </c>
      <c r="E7142" t="s">
        <v>3479</v>
      </c>
      <c r="F7142" t="s">
        <v>37</v>
      </c>
      <c r="G7142" t="s">
        <v>23</v>
      </c>
      <c r="H7142" t="s">
        <v>24</v>
      </c>
      <c r="I7142" t="s">
        <v>25</v>
      </c>
      <c r="J7142" t="s">
        <v>26</v>
      </c>
      <c r="K7142" t="s">
        <v>128</v>
      </c>
      <c r="L7142">
        <v>79733</v>
      </c>
      <c r="M7142" t="s">
        <v>4936</v>
      </c>
      <c r="N7142" t="str">
        <f t="shared" si="375"/>
        <v>Vermont,</v>
      </c>
      <c r="O7142" t="str">
        <f t="shared" si="376"/>
        <v>Vermont</v>
      </c>
      <c r="P7142" t="str">
        <f t="shared" si="377"/>
        <v>VIC</v>
      </c>
      <c r="Q7142" t="s">
        <v>29</v>
      </c>
      <c r="R7142" t="s">
        <v>30</v>
      </c>
      <c r="S7142" t="s">
        <v>31</v>
      </c>
      <c r="T7142" t="s">
        <v>32</v>
      </c>
      <c r="U7142">
        <v>46970</v>
      </c>
    </row>
    <row r="7143" spans="1:21" x14ac:dyDescent="0.25">
      <c r="A7143" t="s">
        <v>79</v>
      </c>
      <c r="B7143">
        <v>2012</v>
      </c>
      <c r="C7143" t="s">
        <v>884</v>
      </c>
      <c r="D7143" t="s">
        <v>30</v>
      </c>
      <c r="E7143" t="s">
        <v>5006</v>
      </c>
      <c r="F7143" t="s">
        <v>37</v>
      </c>
      <c r="G7143" t="s">
        <v>115</v>
      </c>
      <c r="H7143" t="s">
        <v>49</v>
      </c>
      <c r="I7143" t="s">
        <v>39</v>
      </c>
      <c r="J7143" t="s">
        <v>66</v>
      </c>
      <c r="K7143" t="s">
        <v>176</v>
      </c>
      <c r="L7143">
        <v>141794</v>
      </c>
      <c r="M7143" t="s">
        <v>5000</v>
      </c>
      <c r="N7143" t="str">
        <f t="shared" si="375"/>
        <v>Ringwood,</v>
      </c>
      <c r="O7143" t="str">
        <f t="shared" si="376"/>
        <v>Ringwood</v>
      </c>
      <c r="P7143" t="str">
        <f t="shared" si="377"/>
        <v>VIC</v>
      </c>
      <c r="Q7143" t="s">
        <v>29</v>
      </c>
      <c r="R7143" t="s">
        <v>30</v>
      </c>
      <c r="S7143" t="s">
        <v>31</v>
      </c>
      <c r="T7143" t="s">
        <v>44</v>
      </c>
      <c r="U7143">
        <v>11999</v>
      </c>
    </row>
    <row r="7144" spans="1:21" x14ac:dyDescent="0.25">
      <c r="A7144" t="s">
        <v>113</v>
      </c>
      <c r="B7144">
        <v>2018</v>
      </c>
      <c r="C7144" t="s">
        <v>626</v>
      </c>
      <c r="D7144" t="s">
        <v>30</v>
      </c>
      <c r="E7144" t="s">
        <v>5161</v>
      </c>
      <c r="F7144" t="s">
        <v>37</v>
      </c>
      <c r="G7144" t="s">
        <v>23</v>
      </c>
      <c r="H7144" t="s">
        <v>127</v>
      </c>
      <c r="I7144" t="s">
        <v>110</v>
      </c>
      <c r="J7144" t="s">
        <v>26</v>
      </c>
      <c r="K7144" t="s">
        <v>83</v>
      </c>
      <c r="L7144">
        <v>79133</v>
      </c>
      <c r="M7144" t="s">
        <v>833</v>
      </c>
      <c r="N7144" t="str">
        <f t="shared" si="375"/>
        <v>Berwick,</v>
      </c>
      <c r="O7144" t="str">
        <f t="shared" si="376"/>
        <v>Berwick</v>
      </c>
      <c r="P7144" t="str">
        <f t="shared" si="377"/>
        <v>VIC</v>
      </c>
      <c r="Q7144" t="s">
        <v>29</v>
      </c>
      <c r="R7144" t="s">
        <v>30</v>
      </c>
      <c r="S7144" t="s">
        <v>31</v>
      </c>
      <c r="T7144" t="s">
        <v>32</v>
      </c>
      <c r="U7144">
        <v>44995</v>
      </c>
    </row>
    <row r="7145" spans="1:21" x14ac:dyDescent="0.25">
      <c r="A7145" t="s">
        <v>55</v>
      </c>
      <c r="B7145">
        <v>2018</v>
      </c>
      <c r="C7145" t="s">
        <v>2223</v>
      </c>
      <c r="D7145" t="s">
        <v>30</v>
      </c>
      <c r="E7145" t="s">
        <v>2224</v>
      </c>
      <c r="F7145" t="s">
        <v>37</v>
      </c>
      <c r="G7145" t="s">
        <v>23</v>
      </c>
      <c r="H7145" t="s">
        <v>49</v>
      </c>
      <c r="I7145" t="s">
        <v>25</v>
      </c>
      <c r="J7145" t="s">
        <v>40</v>
      </c>
      <c r="K7145" t="s">
        <v>199</v>
      </c>
      <c r="L7145">
        <v>64087</v>
      </c>
      <c r="M7145" t="s">
        <v>901</v>
      </c>
      <c r="N7145" t="str">
        <f t="shared" si="375"/>
        <v>Epping,</v>
      </c>
      <c r="O7145" t="str">
        <f t="shared" si="376"/>
        <v>Epping</v>
      </c>
      <c r="P7145" t="str">
        <f t="shared" si="377"/>
        <v>VIC</v>
      </c>
      <c r="Q7145" t="s">
        <v>29</v>
      </c>
      <c r="R7145" t="s">
        <v>30</v>
      </c>
      <c r="S7145" t="s">
        <v>31</v>
      </c>
      <c r="T7145" t="s">
        <v>44</v>
      </c>
      <c r="U7145">
        <v>69868</v>
      </c>
    </row>
    <row r="7146" spans="1:21" x14ac:dyDescent="0.25">
      <c r="A7146" t="s">
        <v>240</v>
      </c>
      <c r="B7146">
        <v>2015</v>
      </c>
      <c r="C7146" t="s">
        <v>460</v>
      </c>
      <c r="D7146" t="s">
        <v>30</v>
      </c>
      <c r="E7146" t="s">
        <v>727</v>
      </c>
      <c r="F7146" t="s">
        <v>37</v>
      </c>
      <c r="G7146" t="s">
        <v>23</v>
      </c>
      <c r="H7146" t="s">
        <v>179</v>
      </c>
      <c r="I7146" t="s">
        <v>39</v>
      </c>
      <c r="J7146" t="s">
        <v>66</v>
      </c>
      <c r="K7146" t="s">
        <v>202</v>
      </c>
      <c r="L7146">
        <v>97298</v>
      </c>
      <c r="M7146" t="s">
        <v>5000</v>
      </c>
      <c r="N7146" t="str">
        <f t="shared" si="375"/>
        <v>Ringwood,</v>
      </c>
      <c r="O7146" t="str">
        <f t="shared" si="376"/>
        <v>Ringwood</v>
      </c>
      <c r="P7146" t="str">
        <f t="shared" si="377"/>
        <v>VIC</v>
      </c>
      <c r="Q7146" t="s">
        <v>29</v>
      </c>
      <c r="R7146" t="s">
        <v>30</v>
      </c>
      <c r="S7146" t="s">
        <v>31</v>
      </c>
      <c r="T7146" t="s">
        <v>44</v>
      </c>
      <c r="U7146">
        <v>18999</v>
      </c>
    </row>
    <row r="7147" spans="1:21" x14ac:dyDescent="0.25">
      <c r="A7147" t="s">
        <v>120</v>
      </c>
      <c r="B7147">
        <v>2015</v>
      </c>
      <c r="C7147" t="s">
        <v>383</v>
      </c>
      <c r="D7147" t="s">
        <v>138</v>
      </c>
      <c r="E7147" t="s">
        <v>1385</v>
      </c>
      <c r="F7147" t="s">
        <v>37</v>
      </c>
      <c r="G7147" t="s">
        <v>115</v>
      </c>
      <c r="H7147" t="s">
        <v>301</v>
      </c>
      <c r="I7147" t="s">
        <v>110</v>
      </c>
      <c r="J7147" t="s">
        <v>26</v>
      </c>
      <c r="K7147" t="s">
        <v>272</v>
      </c>
      <c r="L7147">
        <v>223750</v>
      </c>
      <c r="M7147" t="s">
        <v>5095</v>
      </c>
      <c r="N7147" t="str">
        <f t="shared" si="375"/>
        <v>Nerang,</v>
      </c>
      <c r="O7147" t="str">
        <f t="shared" si="376"/>
        <v>Nerang</v>
      </c>
      <c r="P7147" t="str">
        <f t="shared" si="377"/>
        <v>QLD</v>
      </c>
      <c r="Q7147" t="s">
        <v>303</v>
      </c>
      <c r="R7147" t="s">
        <v>138</v>
      </c>
      <c r="S7147" t="s">
        <v>31</v>
      </c>
      <c r="T7147" t="s">
        <v>54</v>
      </c>
      <c r="U7147">
        <v>27980</v>
      </c>
    </row>
    <row r="7148" spans="1:21" x14ac:dyDescent="0.25">
      <c r="A7148" t="s">
        <v>155</v>
      </c>
      <c r="B7148">
        <v>2001</v>
      </c>
      <c r="C7148" t="s">
        <v>816</v>
      </c>
      <c r="D7148" t="s">
        <v>152</v>
      </c>
      <c r="E7148" t="s">
        <v>5649</v>
      </c>
      <c r="F7148" t="s">
        <v>37</v>
      </c>
      <c r="G7148" t="s">
        <v>23</v>
      </c>
      <c r="H7148" t="s">
        <v>179</v>
      </c>
      <c r="I7148" t="s">
        <v>39</v>
      </c>
      <c r="J7148" t="s">
        <v>66</v>
      </c>
      <c r="K7148" t="s">
        <v>275</v>
      </c>
      <c r="L7148">
        <v>216332</v>
      </c>
      <c r="M7148" t="s">
        <v>5095</v>
      </c>
      <c r="N7148" t="str">
        <f t="shared" si="375"/>
        <v>Nerang,</v>
      </c>
      <c r="O7148" t="str">
        <f t="shared" si="376"/>
        <v>Nerang</v>
      </c>
      <c r="P7148" t="str">
        <f t="shared" si="377"/>
        <v>QLD</v>
      </c>
      <c r="Q7148" t="s">
        <v>29</v>
      </c>
      <c r="R7148" t="s">
        <v>152</v>
      </c>
      <c r="S7148" t="s">
        <v>31</v>
      </c>
      <c r="T7148" t="s">
        <v>44</v>
      </c>
      <c r="U7148">
        <v>4989</v>
      </c>
    </row>
    <row r="7149" spans="1:21" x14ac:dyDescent="0.25">
      <c r="A7149" t="s">
        <v>113</v>
      </c>
      <c r="B7149">
        <v>2007</v>
      </c>
      <c r="C7149" t="s">
        <v>626</v>
      </c>
      <c r="D7149" t="s">
        <v>30</v>
      </c>
      <c r="E7149" t="s">
        <v>5676</v>
      </c>
      <c r="F7149" t="s">
        <v>37</v>
      </c>
      <c r="G7149" t="s">
        <v>23</v>
      </c>
      <c r="H7149" t="s">
        <v>1094</v>
      </c>
      <c r="I7149" t="s">
        <v>110</v>
      </c>
      <c r="J7149" t="s">
        <v>26</v>
      </c>
      <c r="K7149" t="s">
        <v>429</v>
      </c>
      <c r="L7149">
        <v>382303</v>
      </c>
      <c r="M7149" t="s">
        <v>4977</v>
      </c>
      <c r="N7149" t="str">
        <f t="shared" si="375"/>
        <v>Alphington,</v>
      </c>
      <c r="O7149" t="str">
        <f t="shared" si="376"/>
        <v>Alphington</v>
      </c>
      <c r="P7149" t="str">
        <f t="shared" si="377"/>
        <v>VIC</v>
      </c>
      <c r="Q7149" t="s">
        <v>29</v>
      </c>
      <c r="R7149" t="s">
        <v>30</v>
      </c>
      <c r="S7149" t="s">
        <v>31</v>
      </c>
      <c r="T7149" t="s">
        <v>32</v>
      </c>
      <c r="U7149">
        <v>13488</v>
      </c>
    </row>
    <row r="7150" spans="1:21" x14ac:dyDescent="0.25">
      <c r="A7150" t="s">
        <v>113</v>
      </c>
      <c r="B7150">
        <v>2018</v>
      </c>
      <c r="C7150" t="s">
        <v>626</v>
      </c>
      <c r="D7150" t="s">
        <v>30</v>
      </c>
      <c r="E7150" t="s">
        <v>5161</v>
      </c>
      <c r="F7150" t="s">
        <v>37</v>
      </c>
      <c r="G7150" t="s">
        <v>23</v>
      </c>
      <c r="H7150" t="s">
        <v>127</v>
      </c>
      <c r="I7150" t="s">
        <v>110</v>
      </c>
      <c r="J7150" t="s">
        <v>26</v>
      </c>
      <c r="K7150" t="s">
        <v>83</v>
      </c>
      <c r="L7150">
        <v>108419</v>
      </c>
      <c r="M7150" t="s">
        <v>5148</v>
      </c>
      <c r="N7150" t="str">
        <f t="shared" si="375"/>
        <v>Helensvale,</v>
      </c>
      <c r="O7150" t="str">
        <f t="shared" si="376"/>
        <v>Helensvale</v>
      </c>
      <c r="P7150" t="str">
        <f t="shared" si="377"/>
        <v>QLD</v>
      </c>
      <c r="Q7150" t="s">
        <v>29</v>
      </c>
      <c r="R7150" t="s">
        <v>30</v>
      </c>
      <c r="S7150" t="s">
        <v>31</v>
      </c>
      <c r="T7150" t="s">
        <v>32</v>
      </c>
      <c r="U7150">
        <v>43888</v>
      </c>
    </row>
    <row r="7151" spans="1:21" x14ac:dyDescent="0.25">
      <c r="A7151" t="s">
        <v>252</v>
      </c>
      <c r="B7151">
        <v>2021</v>
      </c>
      <c r="C7151" t="s">
        <v>713</v>
      </c>
      <c r="D7151" t="s">
        <v>35</v>
      </c>
      <c r="E7151" t="s">
        <v>4877</v>
      </c>
      <c r="F7151" t="s">
        <v>37</v>
      </c>
      <c r="G7151" t="s">
        <v>115</v>
      </c>
      <c r="H7151" t="s">
        <v>343</v>
      </c>
      <c r="I7151" t="s">
        <v>39</v>
      </c>
      <c r="J7151" t="s">
        <v>66</v>
      </c>
      <c r="K7151" t="s">
        <v>1116</v>
      </c>
      <c r="L7151">
        <v>12258</v>
      </c>
      <c r="M7151" t="s">
        <v>860</v>
      </c>
      <c r="N7151" t="str">
        <f t="shared" si="375"/>
        <v>Pakenham,</v>
      </c>
      <c r="O7151" t="str">
        <f t="shared" si="376"/>
        <v>Pakenham</v>
      </c>
      <c r="P7151" t="str">
        <f t="shared" si="377"/>
        <v>VIC</v>
      </c>
      <c r="Q7151" t="s">
        <v>29</v>
      </c>
      <c r="R7151" t="s">
        <v>35</v>
      </c>
      <c r="S7151" t="s">
        <v>43</v>
      </c>
      <c r="T7151" t="s">
        <v>44</v>
      </c>
      <c r="U7151">
        <v>19990</v>
      </c>
    </row>
    <row r="7152" spans="1:21" x14ac:dyDescent="0.25">
      <c r="A7152" t="s">
        <v>240</v>
      </c>
      <c r="B7152">
        <v>2012</v>
      </c>
      <c r="C7152" t="s">
        <v>385</v>
      </c>
      <c r="D7152" t="s">
        <v>30</v>
      </c>
      <c r="E7152" t="s">
        <v>3290</v>
      </c>
      <c r="F7152" t="s">
        <v>37</v>
      </c>
      <c r="G7152" t="s">
        <v>23</v>
      </c>
      <c r="H7152" t="s">
        <v>127</v>
      </c>
      <c r="I7152" t="s">
        <v>39</v>
      </c>
      <c r="J7152" t="s">
        <v>66</v>
      </c>
      <c r="K7152" t="s">
        <v>191</v>
      </c>
      <c r="L7152">
        <v>129145</v>
      </c>
      <c r="M7152" t="s">
        <v>5000</v>
      </c>
      <c r="N7152" t="str">
        <f t="shared" si="375"/>
        <v>Ringwood,</v>
      </c>
      <c r="O7152" t="str">
        <f t="shared" si="376"/>
        <v>Ringwood</v>
      </c>
      <c r="P7152" t="str">
        <f t="shared" si="377"/>
        <v>VIC</v>
      </c>
      <c r="Q7152" t="s">
        <v>29</v>
      </c>
      <c r="R7152" t="s">
        <v>30</v>
      </c>
      <c r="S7152" t="s">
        <v>31</v>
      </c>
      <c r="T7152" t="s">
        <v>32</v>
      </c>
      <c r="U7152">
        <v>15669</v>
      </c>
    </row>
    <row r="7153" spans="1:21" x14ac:dyDescent="0.25">
      <c r="A7153" t="s">
        <v>700</v>
      </c>
      <c r="B7153">
        <v>2016</v>
      </c>
      <c r="C7153" t="s">
        <v>1351</v>
      </c>
      <c r="D7153" t="s">
        <v>116</v>
      </c>
      <c r="E7153" t="s">
        <v>5677</v>
      </c>
      <c r="F7153" t="s">
        <v>37</v>
      </c>
      <c r="G7153" t="s">
        <v>23</v>
      </c>
      <c r="H7153" t="s">
        <v>49</v>
      </c>
      <c r="I7153" t="s">
        <v>39</v>
      </c>
      <c r="J7153" t="s">
        <v>40</v>
      </c>
      <c r="K7153" t="s">
        <v>268</v>
      </c>
      <c r="L7153">
        <v>117250</v>
      </c>
      <c r="M7153" t="s">
        <v>5021</v>
      </c>
      <c r="N7153" t="str">
        <f t="shared" si="375"/>
        <v>Nunawading,</v>
      </c>
      <c r="O7153" t="str">
        <f t="shared" si="376"/>
        <v>Nunawading</v>
      </c>
      <c r="P7153" t="str">
        <f t="shared" si="377"/>
        <v>VIC</v>
      </c>
      <c r="Q7153" t="s">
        <v>29</v>
      </c>
      <c r="R7153" t="s">
        <v>116</v>
      </c>
      <c r="S7153" t="s">
        <v>31</v>
      </c>
      <c r="T7153" t="s">
        <v>44</v>
      </c>
      <c r="U7153">
        <v>29990</v>
      </c>
    </row>
    <row r="7154" spans="1:21" x14ac:dyDescent="0.25">
      <c r="A7154" t="s">
        <v>155</v>
      </c>
      <c r="B7154">
        <v>2020</v>
      </c>
      <c r="C7154" t="s">
        <v>230</v>
      </c>
      <c r="D7154" t="s">
        <v>35</v>
      </c>
      <c r="E7154" t="s">
        <v>524</v>
      </c>
      <c r="F7154" t="s">
        <v>37</v>
      </c>
      <c r="G7154" t="s">
        <v>23</v>
      </c>
      <c r="H7154" t="s">
        <v>49</v>
      </c>
      <c r="I7154" t="s">
        <v>39</v>
      </c>
      <c r="J7154" t="s">
        <v>66</v>
      </c>
      <c r="K7154" t="s">
        <v>199</v>
      </c>
      <c r="L7154">
        <v>73863</v>
      </c>
      <c r="M7154" t="s">
        <v>5071</v>
      </c>
      <c r="N7154" t="str">
        <f t="shared" si="375"/>
        <v>Bundoora,</v>
      </c>
      <c r="O7154" t="str">
        <f t="shared" si="376"/>
        <v>Bundoora</v>
      </c>
      <c r="P7154" t="str">
        <f t="shared" si="377"/>
        <v>VIC</v>
      </c>
      <c r="Q7154" t="s">
        <v>29</v>
      </c>
      <c r="R7154" t="s">
        <v>35</v>
      </c>
      <c r="S7154" t="s">
        <v>31</v>
      </c>
      <c r="T7154" t="s">
        <v>44</v>
      </c>
      <c r="U7154">
        <v>26900</v>
      </c>
    </row>
    <row r="7155" spans="1:21" x14ac:dyDescent="0.25">
      <c r="A7155" t="s">
        <v>252</v>
      </c>
      <c r="B7155">
        <v>2021</v>
      </c>
      <c r="C7155" t="s">
        <v>752</v>
      </c>
      <c r="D7155" t="s">
        <v>30</v>
      </c>
      <c r="E7155" t="s">
        <v>1586</v>
      </c>
      <c r="F7155" t="s">
        <v>37</v>
      </c>
      <c r="G7155" t="s">
        <v>23</v>
      </c>
      <c r="H7155" t="s">
        <v>105</v>
      </c>
      <c r="I7155" t="s">
        <v>39</v>
      </c>
      <c r="J7155" t="s">
        <v>66</v>
      </c>
      <c r="K7155" t="s">
        <v>41</v>
      </c>
      <c r="L7155">
        <v>47801</v>
      </c>
      <c r="M7155" t="s">
        <v>4998</v>
      </c>
      <c r="N7155" t="str">
        <f t="shared" si="375"/>
        <v>Preston,</v>
      </c>
      <c r="O7155" t="str">
        <f t="shared" si="376"/>
        <v>Preston</v>
      </c>
      <c r="P7155" t="str">
        <f t="shared" si="377"/>
        <v>VIC</v>
      </c>
      <c r="Q7155" t="s">
        <v>29</v>
      </c>
      <c r="R7155" t="s">
        <v>30</v>
      </c>
      <c r="S7155" t="s">
        <v>31</v>
      </c>
      <c r="T7155" t="s">
        <v>44</v>
      </c>
      <c r="U7155">
        <v>25990</v>
      </c>
    </row>
    <row r="7156" spans="1:21" x14ac:dyDescent="0.25">
      <c r="A7156" t="s">
        <v>210</v>
      </c>
      <c r="B7156">
        <v>2014</v>
      </c>
      <c r="C7156">
        <v>2</v>
      </c>
      <c r="D7156" t="s">
        <v>35</v>
      </c>
      <c r="E7156" t="s">
        <v>793</v>
      </c>
      <c r="F7156" t="s">
        <v>37</v>
      </c>
      <c r="G7156" t="s">
        <v>115</v>
      </c>
      <c r="H7156" t="s">
        <v>38</v>
      </c>
      <c r="I7156" t="s">
        <v>39</v>
      </c>
      <c r="J7156" t="s">
        <v>66</v>
      </c>
      <c r="K7156" t="s">
        <v>268</v>
      </c>
      <c r="L7156">
        <v>34774</v>
      </c>
      <c r="M7156" t="s">
        <v>4960</v>
      </c>
      <c r="N7156" t="str">
        <f t="shared" si="375"/>
        <v>Thomastown,</v>
      </c>
      <c r="O7156" t="str">
        <f t="shared" si="376"/>
        <v>Thomastown</v>
      </c>
      <c r="P7156" t="str">
        <f t="shared" si="377"/>
        <v>VIC</v>
      </c>
      <c r="Q7156" t="s">
        <v>29</v>
      </c>
      <c r="R7156" t="s">
        <v>35</v>
      </c>
      <c r="S7156" t="s">
        <v>43</v>
      </c>
      <c r="T7156" t="s">
        <v>44</v>
      </c>
      <c r="U7156">
        <v>12490</v>
      </c>
    </row>
    <row r="7157" spans="1:21" x14ac:dyDescent="0.25">
      <c r="A7157" t="s">
        <v>252</v>
      </c>
      <c r="B7157">
        <v>2020</v>
      </c>
      <c r="C7157" t="s">
        <v>467</v>
      </c>
      <c r="D7157" t="s">
        <v>35</v>
      </c>
      <c r="E7157" t="s">
        <v>1958</v>
      </c>
      <c r="F7157" t="s">
        <v>37</v>
      </c>
      <c r="G7157" t="s">
        <v>23</v>
      </c>
      <c r="H7157" t="s">
        <v>49</v>
      </c>
      <c r="I7157" t="s">
        <v>39</v>
      </c>
      <c r="J7157" t="s">
        <v>66</v>
      </c>
      <c r="K7157" t="s">
        <v>199</v>
      </c>
      <c r="L7157">
        <v>52996</v>
      </c>
      <c r="M7157" t="s">
        <v>5071</v>
      </c>
      <c r="N7157" t="str">
        <f t="shared" si="375"/>
        <v>Bundoora,</v>
      </c>
      <c r="O7157" t="str">
        <f t="shared" si="376"/>
        <v>Bundoora</v>
      </c>
      <c r="P7157" t="str">
        <f t="shared" si="377"/>
        <v>VIC</v>
      </c>
      <c r="Q7157" t="s">
        <v>29</v>
      </c>
      <c r="R7157" t="s">
        <v>35</v>
      </c>
      <c r="S7157" t="s">
        <v>43</v>
      </c>
      <c r="T7157" t="s">
        <v>44</v>
      </c>
      <c r="U7157">
        <v>26500</v>
      </c>
    </row>
    <row r="7158" spans="1:21" x14ac:dyDescent="0.25">
      <c r="A7158" t="s">
        <v>287</v>
      </c>
      <c r="B7158">
        <v>2014</v>
      </c>
      <c r="C7158" t="s">
        <v>1595</v>
      </c>
      <c r="D7158" t="s">
        <v>30</v>
      </c>
      <c r="E7158" t="s">
        <v>1596</v>
      </c>
      <c r="F7158" t="s">
        <v>37</v>
      </c>
      <c r="G7158" t="s">
        <v>23</v>
      </c>
      <c r="H7158" t="s">
        <v>82</v>
      </c>
      <c r="I7158" t="s">
        <v>39</v>
      </c>
      <c r="J7158" t="s">
        <v>40</v>
      </c>
      <c r="K7158" t="s">
        <v>202</v>
      </c>
      <c r="L7158">
        <v>74711</v>
      </c>
      <c r="M7158" t="s">
        <v>4973</v>
      </c>
      <c r="N7158" t="str">
        <f t="shared" si="375"/>
        <v>Burwood,</v>
      </c>
      <c r="O7158" t="str">
        <f t="shared" si="376"/>
        <v>Burwood</v>
      </c>
      <c r="P7158" t="str">
        <f t="shared" si="377"/>
        <v>VIC</v>
      </c>
      <c r="Q7158" t="s">
        <v>29</v>
      </c>
      <c r="R7158" t="s">
        <v>30</v>
      </c>
      <c r="S7158" t="s">
        <v>31</v>
      </c>
      <c r="T7158" t="s">
        <v>54</v>
      </c>
      <c r="U7158">
        <v>24590</v>
      </c>
    </row>
    <row r="7159" spans="1:21" x14ac:dyDescent="0.25">
      <c r="A7159" t="s">
        <v>55</v>
      </c>
      <c r="B7159">
        <v>2023</v>
      </c>
      <c r="C7159" t="s">
        <v>2049</v>
      </c>
      <c r="D7159" t="s">
        <v>152</v>
      </c>
      <c r="E7159" t="s">
        <v>5678</v>
      </c>
      <c r="F7159" t="s">
        <v>37</v>
      </c>
      <c r="G7159" t="s">
        <v>23</v>
      </c>
      <c r="H7159" t="s">
        <v>49</v>
      </c>
      <c r="I7159" t="s">
        <v>50</v>
      </c>
      <c r="J7159" t="s">
        <v>91</v>
      </c>
      <c r="K7159" t="s">
        <v>186</v>
      </c>
      <c r="L7159">
        <v>8617</v>
      </c>
      <c r="M7159" t="s">
        <v>4982</v>
      </c>
      <c r="N7159" t="str">
        <f t="shared" si="375"/>
        <v>Mulgrave,</v>
      </c>
      <c r="O7159" t="str">
        <f t="shared" si="376"/>
        <v>Mulgrave</v>
      </c>
      <c r="P7159" t="str">
        <f t="shared" si="377"/>
        <v>VIC</v>
      </c>
      <c r="Q7159" t="s">
        <v>29</v>
      </c>
      <c r="R7159" t="s">
        <v>152</v>
      </c>
      <c r="S7159" t="s">
        <v>31</v>
      </c>
      <c r="T7159" t="s">
        <v>44</v>
      </c>
      <c r="U7159">
        <v>134800</v>
      </c>
    </row>
    <row r="7160" spans="1:21" x14ac:dyDescent="0.25">
      <c r="A7160" t="s">
        <v>69</v>
      </c>
      <c r="B7160">
        <v>1993</v>
      </c>
      <c r="C7160" t="s">
        <v>543</v>
      </c>
      <c r="D7160" t="s">
        <v>30</v>
      </c>
      <c r="E7160" t="s">
        <v>5679</v>
      </c>
      <c r="F7160" t="s">
        <v>37</v>
      </c>
      <c r="G7160" t="s">
        <v>115</v>
      </c>
      <c r="H7160" t="s">
        <v>545</v>
      </c>
      <c r="I7160" t="s">
        <v>110</v>
      </c>
      <c r="J7160" t="s">
        <v>26</v>
      </c>
      <c r="K7160" t="s">
        <v>194</v>
      </c>
      <c r="L7160">
        <v>452920</v>
      </c>
      <c r="M7160" t="s">
        <v>5018</v>
      </c>
      <c r="N7160" t="str">
        <f t="shared" si="375"/>
        <v>Ferntree Gully,</v>
      </c>
      <c r="O7160" t="str">
        <f t="shared" si="376"/>
        <v>Ferntree Gully</v>
      </c>
      <c r="P7160" t="str">
        <f t="shared" si="377"/>
        <v>VIC</v>
      </c>
      <c r="Q7160" t="s">
        <v>137</v>
      </c>
      <c r="R7160" t="s">
        <v>30</v>
      </c>
      <c r="S7160" t="s">
        <v>53</v>
      </c>
      <c r="T7160" t="s">
        <v>1247</v>
      </c>
      <c r="U7160">
        <v>24999</v>
      </c>
    </row>
    <row r="7161" spans="1:21" x14ac:dyDescent="0.25">
      <c r="A7161" t="s">
        <v>120</v>
      </c>
      <c r="B7161">
        <v>2018</v>
      </c>
      <c r="C7161" t="s">
        <v>383</v>
      </c>
      <c r="D7161" t="s">
        <v>138</v>
      </c>
      <c r="E7161" t="s">
        <v>2505</v>
      </c>
      <c r="F7161" t="s">
        <v>37</v>
      </c>
      <c r="G7161" t="s">
        <v>23</v>
      </c>
      <c r="H7161" t="s">
        <v>301</v>
      </c>
      <c r="I7161" t="s">
        <v>110</v>
      </c>
      <c r="J7161" t="s">
        <v>26</v>
      </c>
      <c r="K7161" t="s">
        <v>27</v>
      </c>
      <c r="L7161">
        <v>97873</v>
      </c>
      <c r="M7161" t="s">
        <v>833</v>
      </c>
      <c r="N7161" t="str">
        <f t="shared" si="375"/>
        <v>Berwick,</v>
      </c>
      <c r="O7161" t="str">
        <f t="shared" si="376"/>
        <v>Berwick</v>
      </c>
      <c r="P7161" t="str">
        <f t="shared" si="377"/>
        <v>VIC</v>
      </c>
      <c r="Q7161" t="s">
        <v>303</v>
      </c>
      <c r="R7161" t="s">
        <v>138</v>
      </c>
      <c r="S7161" t="s">
        <v>31</v>
      </c>
      <c r="T7161" t="s">
        <v>44</v>
      </c>
      <c r="U7161">
        <v>43499</v>
      </c>
    </row>
    <row r="7162" spans="1:21" x14ac:dyDescent="0.25">
      <c r="A7162" t="s">
        <v>210</v>
      </c>
      <c r="B7162">
        <v>2022</v>
      </c>
      <c r="C7162" t="s">
        <v>2328</v>
      </c>
      <c r="D7162" t="s">
        <v>30</v>
      </c>
      <c r="E7162" t="s">
        <v>5680</v>
      </c>
      <c r="F7162" t="s">
        <v>37</v>
      </c>
      <c r="G7162" t="s">
        <v>23</v>
      </c>
      <c r="H7162" t="s">
        <v>144</v>
      </c>
      <c r="I7162" t="s">
        <v>39</v>
      </c>
      <c r="J7162" t="s">
        <v>66</v>
      </c>
      <c r="K7162" t="s">
        <v>51</v>
      </c>
      <c r="L7162">
        <v>5360</v>
      </c>
      <c r="M7162" t="s">
        <v>4982</v>
      </c>
      <c r="N7162" t="str">
        <f t="shared" si="375"/>
        <v>Mulgrave,</v>
      </c>
      <c r="O7162" t="str">
        <f t="shared" si="376"/>
        <v>Mulgrave</v>
      </c>
      <c r="P7162" t="str">
        <f t="shared" si="377"/>
        <v>VIC</v>
      </c>
      <c r="Q7162" t="s">
        <v>29</v>
      </c>
      <c r="R7162" t="s">
        <v>30</v>
      </c>
      <c r="S7162" t="s">
        <v>31</v>
      </c>
      <c r="T7162" t="s">
        <v>44</v>
      </c>
      <c r="U7162">
        <v>42950</v>
      </c>
    </row>
    <row r="7163" spans="1:21" x14ac:dyDescent="0.25">
      <c r="A7163" t="s">
        <v>69</v>
      </c>
      <c r="B7163">
        <v>1999</v>
      </c>
      <c r="C7163" t="s">
        <v>151</v>
      </c>
      <c r="D7163" t="s">
        <v>116</v>
      </c>
      <c r="E7163" t="s">
        <v>5681</v>
      </c>
      <c r="F7163" t="s">
        <v>37</v>
      </c>
      <c r="G7163" t="s">
        <v>23</v>
      </c>
      <c r="H7163" t="s">
        <v>135</v>
      </c>
      <c r="I7163" t="s">
        <v>39</v>
      </c>
      <c r="J7163" t="s">
        <v>66</v>
      </c>
      <c r="K7163" t="s">
        <v>310</v>
      </c>
      <c r="L7163">
        <v>96582</v>
      </c>
      <c r="M7163" t="s">
        <v>5000</v>
      </c>
      <c r="N7163" t="str">
        <f t="shared" si="375"/>
        <v>Ringwood,</v>
      </c>
      <c r="O7163" t="str">
        <f t="shared" si="376"/>
        <v>Ringwood</v>
      </c>
      <c r="P7163" t="str">
        <f t="shared" si="377"/>
        <v>VIC</v>
      </c>
      <c r="Q7163" t="s">
        <v>137</v>
      </c>
      <c r="R7163" t="s">
        <v>116</v>
      </c>
      <c r="S7163" t="s">
        <v>31</v>
      </c>
      <c r="T7163" t="s">
        <v>44</v>
      </c>
      <c r="U7163">
        <v>9990</v>
      </c>
    </row>
    <row r="7164" spans="1:21" x14ac:dyDescent="0.25">
      <c r="A7164" t="s">
        <v>102</v>
      </c>
      <c r="B7164">
        <v>2021</v>
      </c>
      <c r="C7164" t="s">
        <v>169</v>
      </c>
      <c r="D7164" t="s">
        <v>30</v>
      </c>
      <c r="E7164" t="s">
        <v>3409</v>
      </c>
      <c r="F7164" t="s">
        <v>37</v>
      </c>
      <c r="G7164" t="s">
        <v>23</v>
      </c>
      <c r="H7164" t="s">
        <v>123</v>
      </c>
      <c r="I7164" t="s">
        <v>39</v>
      </c>
      <c r="J7164" t="s">
        <v>40</v>
      </c>
      <c r="K7164" t="s">
        <v>119</v>
      </c>
      <c r="L7164">
        <v>43860</v>
      </c>
      <c r="M7164" t="s">
        <v>4998</v>
      </c>
      <c r="N7164" t="str">
        <f t="shared" si="375"/>
        <v>Preston,</v>
      </c>
      <c r="O7164" t="str">
        <f t="shared" si="376"/>
        <v>Preston</v>
      </c>
      <c r="P7164" t="str">
        <f t="shared" si="377"/>
        <v>VIC</v>
      </c>
      <c r="Q7164" t="s">
        <v>125</v>
      </c>
      <c r="R7164" t="s">
        <v>30</v>
      </c>
      <c r="S7164" t="s">
        <v>31</v>
      </c>
      <c r="T7164" t="s">
        <v>44</v>
      </c>
      <c r="U7164">
        <v>29990</v>
      </c>
    </row>
    <row r="7165" spans="1:21" x14ac:dyDescent="0.25">
      <c r="A7165" t="s">
        <v>113</v>
      </c>
      <c r="B7165">
        <v>2009</v>
      </c>
      <c r="C7165" t="s">
        <v>247</v>
      </c>
      <c r="D7165" t="s">
        <v>152</v>
      </c>
      <c r="E7165" t="s">
        <v>248</v>
      </c>
      <c r="F7165" t="s">
        <v>37</v>
      </c>
      <c r="G7165" t="s">
        <v>115</v>
      </c>
      <c r="H7165" t="s">
        <v>49</v>
      </c>
      <c r="I7165" t="s">
        <v>39</v>
      </c>
      <c r="J7165" t="s">
        <v>66</v>
      </c>
      <c r="K7165" t="s">
        <v>202</v>
      </c>
      <c r="L7165">
        <v>134750</v>
      </c>
      <c r="M7165" t="s">
        <v>5000</v>
      </c>
      <c r="N7165" t="str">
        <f t="shared" si="375"/>
        <v>Ringwood,</v>
      </c>
      <c r="O7165" t="str">
        <f t="shared" si="376"/>
        <v>Ringwood</v>
      </c>
      <c r="P7165" t="str">
        <f t="shared" si="377"/>
        <v>VIC</v>
      </c>
      <c r="Q7165" t="s">
        <v>29</v>
      </c>
      <c r="R7165" t="s">
        <v>152</v>
      </c>
      <c r="S7165" t="s">
        <v>31</v>
      </c>
      <c r="T7165" t="s">
        <v>44</v>
      </c>
      <c r="U7165">
        <v>11999</v>
      </c>
    </row>
    <row r="7166" spans="1:21" x14ac:dyDescent="0.25">
      <c r="A7166" t="s">
        <v>240</v>
      </c>
      <c r="B7166">
        <v>2005</v>
      </c>
      <c r="C7166" t="s">
        <v>292</v>
      </c>
      <c r="D7166" t="s">
        <v>152</v>
      </c>
      <c r="E7166" t="s">
        <v>5683</v>
      </c>
      <c r="F7166" t="s">
        <v>37</v>
      </c>
      <c r="G7166" t="s">
        <v>23</v>
      </c>
      <c r="H7166" t="s">
        <v>339</v>
      </c>
      <c r="I7166" t="s">
        <v>50</v>
      </c>
      <c r="J7166" t="s">
        <v>66</v>
      </c>
      <c r="K7166" t="s">
        <v>1375</v>
      </c>
      <c r="L7166">
        <v>242672</v>
      </c>
      <c r="M7166" t="s">
        <v>5303</v>
      </c>
      <c r="N7166" t="str">
        <f t="shared" si="375"/>
        <v>EPPING,</v>
      </c>
      <c r="O7166" t="str">
        <f t="shared" si="376"/>
        <v>EPPING</v>
      </c>
      <c r="P7166" t="str">
        <f t="shared" si="377"/>
        <v>VIC</v>
      </c>
      <c r="Q7166" t="s">
        <v>137</v>
      </c>
      <c r="R7166" t="s">
        <v>152</v>
      </c>
      <c r="S7166" t="s">
        <v>31</v>
      </c>
      <c r="T7166" t="s">
        <v>44</v>
      </c>
      <c r="U7166">
        <v>5950</v>
      </c>
    </row>
    <row r="7167" spans="1:21" x14ac:dyDescent="0.25">
      <c r="A7167" t="s">
        <v>240</v>
      </c>
      <c r="B7167">
        <v>2011</v>
      </c>
      <c r="C7167" t="s">
        <v>356</v>
      </c>
      <c r="D7167" t="s">
        <v>152</v>
      </c>
      <c r="E7167" t="s">
        <v>4685</v>
      </c>
      <c r="F7167" t="s">
        <v>37</v>
      </c>
      <c r="G7167" t="s">
        <v>115</v>
      </c>
      <c r="H7167" t="s">
        <v>105</v>
      </c>
      <c r="I7167" t="s">
        <v>39</v>
      </c>
      <c r="J7167" t="s">
        <v>66</v>
      </c>
      <c r="K7167" t="s">
        <v>268</v>
      </c>
      <c r="L7167">
        <v>161091</v>
      </c>
      <c r="M7167" t="s">
        <v>5303</v>
      </c>
      <c r="N7167" t="str">
        <f t="shared" si="375"/>
        <v>EPPING,</v>
      </c>
      <c r="O7167" t="str">
        <f t="shared" si="376"/>
        <v>EPPING</v>
      </c>
      <c r="P7167" t="str">
        <f t="shared" si="377"/>
        <v>VIC</v>
      </c>
      <c r="Q7167" t="s">
        <v>29</v>
      </c>
      <c r="R7167" t="s">
        <v>152</v>
      </c>
      <c r="S7167" t="s">
        <v>31</v>
      </c>
      <c r="T7167" t="s">
        <v>44</v>
      </c>
      <c r="U7167">
        <v>6950</v>
      </c>
    </row>
    <row r="7168" spans="1:21" x14ac:dyDescent="0.25">
      <c r="A7168" t="s">
        <v>113</v>
      </c>
      <c r="B7168">
        <v>2022</v>
      </c>
      <c r="C7168" t="s">
        <v>200</v>
      </c>
      <c r="D7168" t="s">
        <v>138</v>
      </c>
      <c r="E7168" t="s">
        <v>4819</v>
      </c>
      <c r="F7168" t="s">
        <v>37</v>
      </c>
      <c r="G7168" t="s">
        <v>23</v>
      </c>
      <c r="H7168" t="s">
        <v>127</v>
      </c>
      <c r="I7168" t="s">
        <v>110</v>
      </c>
      <c r="J7168" t="s">
        <v>26</v>
      </c>
      <c r="K7168" t="s">
        <v>382</v>
      </c>
      <c r="L7168">
        <v>8595</v>
      </c>
      <c r="M7168" t="s">
        <v>833</v>
      </c>
      <c r="N7168" t="str">
        <f t="shared" si="375"/>
        <v>Berwick,</v>
      </c>
      <c r="O7168" t="str">
        <f t="shared" si="376"/>
        <v>Berwick</v>
      </c>
      <c r="P7168" t="str">
        <f t="shared" si="377"/>
        <v>VIC</v>
      </c>
      <c r="Q7168" t="s">
        <v>29</v>
      </c>
      <c r="R7168" t="s">
        <v>138</v>
      </c>
      <c r="S7168" t="s">
        <v>31</v>
      </c>
      <c r="T7168" t="s">
        <v>44</v>
      </c>
      <c r="U7168">
        <v>55999</v>
      </c>
    </row>
    <row r="7169" spans="1:21" x14ac:dyDescent="0.25">
      <c r="A7169" t="s">
        <v>102</v>
      </c>
      <c r="B7169">
        <v>2022</v>
      </c>
      <c r="C7169" t="s">
        <v>169</v>
      </c>
      <c r="D7169" t="s">
        <v>5444</v>
      </c>
      <c r="E7169" t="s">
        <v>1633</v>
      </c>
      <c r="F7169" t="s">
        <v>22</v>
      </c>
      <c r="G7169" t="s">
        <v>23</v>
      </c>
      <c r="H7169" t="s">
        <v>123</v>
      </c>
      <c r="I7169" t="s">
        <v>39</v>
      </c>
      <c r="J7169" t="s">
        <v>40</v>
      </c>
      <c r="K7169" t="s">
        <v>119</v>
      </c>
      <c r="L7169">
        <v>700</v>
      </c>
      <c r="M7169" t="s">
        <v>5445</v>
      </c>
      <c r="N7169" t="str">
        <f t="shared" si="375"/>
        <v>Doncaster,</v>
      </c>
      <c r="O7169" t="str">
        <f t="shared" si="376"/>
        <v>Doncaster</v>
      </c>
      <c r="P7169" t="str">
        <f t="shared" si="377"/>
        <v>VIC</v>
      </c>
      <c r="Q7169" t="s">
        <v>125</v>
      </c>
      <c r="R7169" t="s">
        <v>30</v>
      </c>
      <c r="S7169" t="s">
        <v>31</v>
      </c>
      <c r="T7169" t="s">
        <v>44</v>
      </c>
      <c r="U7169">
        <v>39990</v>
      </c>
    </row>
    <row r="7170" spans="1:21" x14ac:dyDescent="0.25">
      <c r="A7170" t="s">
        <v>120</v>
      </c>
      <c r="B7170">
        <v>2016</v>
      </c>
      <c r="C7170" t="s">
        <v>215</v>
      </c>
      <c r="D7170" t="s">
        <v>152</v>
      </c>
      <c r="E7170" t="s">
        <v>5684</v>
      </c>
      <c r="F7170" t="s">
        <v>37</v>
      </c>
      <c r="G7170" t="s">
        <v>23</v>
      </c>
      <c r="H7170" t="s">
        <v>217</v>
      </c>
      <c r="I7170" t="s">
        <v>50</v>
      </c>
      <c r="J7170" t="s">
        <v>66</v>
      </c>
      <c r="K7170" t="s">
        <v>1135</v>
      </c>
      <c r="L7170">
        <v>132051</v>
      </c>
      <c r="M7170" t="s">
        <v>878</v>
      </c>
      <c r="N7170" t="str">
        <f t="shared" si="375"/>
        <v>Southport,</v>
      </c>
      <c r="O7170" t="str">
        <f t="shared" si="376"/>
        <v>Southport</v>
      </c>
      <c r="P7170" t="str">
        <f t="shared" si="377"/>
        <v>QLD</v>
      </c>
      <c r="Q7170" t="s">
        <v>137</v>
      </c>
      <c r="R7170" t="s">
        <v>152</v>
      </c>
      <c r="S7170" t="s">
        <v>31</v>
      </c>
      <c r="T7170" t="s">
        <v>44</v>
      </c>
      <c r="U7170">
        <v>36987</v>
      </c>
    </row>
    <row r="7171" spans="1:21" x14ac:dyDescent="0.25">
      <c r="A7171" t="s">
        <v>69</v>
      </c>
      <c r="B7171">
        <v>2011</v>
      </c>
      <c r="C7171" t="s">
        <v>543</v>
      </c>
      <c r="D7171" t="s">
        <v>30</v>
      </c>
      <c r="E7171" t="s">
        <v>5685</v>
      </c>
      <c r="F7171" t="s">
        <v>37</v>
      </c>
      <c r="G7171" t="s">
        <v>115</v>
      </c>
      <c r="H7171" t="s">
        <v>646</v>
      </c>
      <c r="I7171" t="s">
        <v>110</v>
      </c>
      <c r="J7171" t="s">
        <v>26</v>
      </c>
      <c r="K7171" t="s">
        <v>2515</v>
      </c>
      <c r="L7171">
        <v>228163</v>
      </c>
      <c r="M7171" t="s">
        <v>4928</v>
      </c>
      <c r="N7171" t="str">
        <f t="shared" si="375"/>
        <v>Dandenong,</v>
      </c>
      <c r="O7171" t="str">
        <f t="shared" si="376"/>
        <v>Dandenong</v>
      </c>
      <c r="P7171" t="str">
        <f t="shared" si="377"/>
        <v>VIC</v>
      </c>
      <c r="Q7171" t="s">
        <v>61</v>
      </c>
      <c r="R7171" t="s">
        <v>30</v>
      </c>
      <c r="S7171" t="s">
        <v>31</v>
      </c>
      <c r="T7171" t="s">
        <v>44</v>
      </c>
      <c r="U7171">
        <v>49999</v>
      </c>
    </row>
    <row r="7172" spans="1:21" x14ac:dyDescent="0.25">
      <c r="A7172" t="s">
        <v>252</v>
      </c>
      <c r="B7172">
        <v>2018</v>
      </c>
      <c r="C7172" t="s">
        <v>507</v>
      </c>
      <c r="D7172" t="s">
        <v>30</v>
      </c>
      <c r="E7172" t="s">
        <v>935</v>
      </c>
      <c r="F7172" t="s">
        <v>37</v>
      </c>
      <c r="G7172" t="s">
        <v>23</v>
      </c>
      <c r="H7172" t="s">
        <v>24</v>
      </c>
      <c r="I7172" t="s">
        <v>25</v>
      </c>
      <c r="J7172" t="s">
        <v>26</v>
      </c>
      <c r="K7172" t="s">
        <v>283</v>
      </c>
      <c r="L7172">
        <v>65518</v>
      </c>
      <c r="M7172" t="s">
        <v>891</v>
      </c>
      <c r="N7172" t="str">
        <f t="shared" si="375"/>
        <v>Lilydale,</v>
      </c>
      <c r="O7172" t="str">
        <f t="shared" si="376"/>
        <v>Lilydale</v>
      </c>
      <c r="P7172" t="str">
        <f t="shared" si="377"/>
        <v>VIC</v>
      </c>
      <c r="Q7172" t="s">
        <v>29</v>
      </c>
      <c r="R7172" t="s">
        <v>30</v>
      </c>
      <c r="S7172" t="s">
        <v>31</v>
      </c>
      <c r="T7172" t="s">
        <v>32</v>
      </c>
      <c r="U7172">
        <v>42999</v>
      </c>
    </row>
    <row r="7173" spans="1:21" x14ac:dyDescent="0.25">
      <c r="A7173" t="s">
        <v>210</v>
      </c>
      <c r="B7173">
        <v>2018</v>
      </c>
      <c r="C7173" t="s">
        <v>211</v>
      </c>
      <c r="D7173" t="s">
        <v>30</v>
      </c>
      <c r="E7173" t="s">
        <v>3272</v>
      </c>
      <c r="F7173" t="s">
        <v>37</v>
      </c>
      <c r="G7173" t="s">
        <v>23</v>
      </c>
      <c r="H7173" t="s">
        <v>49</v>
      </c>
      <c r="I7173" t="s">
        <v>39</v>
      </c>
      <c r="J7173" t="s">
        <v>66</v>
      </c>
      <c r="K7173" t="s">
        <v>166</v>
      </c>
      <c r="L7173">
        <v>58408</v>
      </c>
      <c r="M7173" t="s">
        <v>833</v>
      </c>
      <c r="N7173" t="str">
        <f t="shared" si="375"/>
        <v>Berwick,</v>
      </c>
      <c r="O7173" t="str">
        <f t="shared" si="376"/>
        <v>Berwick</v>
      </c>
      <c r="P7173" t="str">
        <f t="shared" si="377"/>
        <v>VIC</v>
      </c>
      <c r="Q7173" t="s">
        <v>29</v>
      </c>
      <c r="R7173" t="s">
        <v>30</v>
      </c>
      <c r="S7173" t="s">
        <v>31</v>
      </c>
      <c r="T7173" t="s">
        <v>44</v>
      </c>
      <c r="U7173">
        <v>32499</v>
      </c>
    </row>
    <row r="7174" spans="1:21" x14ac:dyDescent="0.25">
      <c r="A7174" t="s">
        <v>79</v>
      </c>
      <c r="B7174">
        <v>2019</v>
      </c>
      <c r="C7174" t="s">
        <v>437</v>
      </c>
      <c r="D7174" t="s">
        <v>138</v>
      </c>
      <c r="E7174" t="s">
        <v>5686</v>
      </c>
      <c r="F7174" t="s">
        <v>37</v>
      </c>
      <c r="G7174" t="s">
        <v>23</v>
      </c>
      <c r="H7174" t="s">
        <v>309</v>
      </c>
      <c r="I7174" t="s">
        <v>110</v>
      </c>
      <c r="J7174" t="s">
        <v>26</v>
      </c>
      <c r="K7174" t="s">
        <v>439</v>
      </c>
      <c r="L7174">
        <v>46112</v>
      </c>
      <c r="M7174" t="s">
        <v>5071</v>
      </c>
      <c r="N7174" t="str">
        <f t="shared" si="375"/>
        <v>Bundoora,</v>
      </c>
      <c r="O7174" t="str">
        <f t="shared" si="376"/>
        <v>Bundoora</v>
      </c>
      <c r="P7174" t="str">
        <f t="shared" si="377"/>
        <v>VIC</v>
      </c>
      <c r="Q7174" t="s">
        <v>29</v>
      </c>
      <c r="R7174" t="s">
        <v>138</v>
      </c>
      <c r="S7174" t="s">
        <v>31</v>
      </c>
      <c r="T7174" t="s">
        <v>44</v>
      </c>
      <c r="U7174">
        <v>54905</v>
      </c>
    </row>
    <row r="7175" spans="1:21" x14ac:dyDescent="0.25">
      <c r="A7175" t="s">
        <v>183</v>
      </c>
      <c r="B7175">
        <v>2015</v>
      </c>
      <c r="C7175" t="s">
        <v>1655</v>
      </c>
      <c r="D7175" t="s">
        <v>30</v>
      </c>
      <c r="E7175" t="s">
        <v>5687</v>
      </c>
      <c r="F7175" t="s">
        <v>37</v>
      </c>
      <c r="G7175" t="s">
        <v>115</v>
      </c>
      <c r="H7175" t="s">
        <v>339</v>
      </c>
      <c r="I7175" t="s">
        <v>110</v>
      </c>
      <c r="J7175" t="s">
        <v>66</v>
      </c>
      <c r="K7175" t="s">
        <v>1584</v>
      </c>
      <c r="L7175">
        <v>98089</v>
      </c>
      <c r="M7175" t="s">
        <v>5000</v>
      </c>
      <c r="N7175" t="str">
        <f t="shared" si="375"/>
        <v>Ringwood,</v>
      </c>
      <c r="O7175" t="str">
        <f t="shared" si="376"/>
        <v>Ringwood</v>
      </c>
      <c r="P7175" t="str">
        <f t="shared" si="377"/>
        <v>VIC</v>
      </c>
      <c r="Q7175" t="s">
        <v>137</v>
      </c>
      <c r="R7175" t="s">
        <v>30</v>
      </c>
      <c r="S7175" t="s">
        <v>53</v>
      </c>
      <c r="T7175" t="s">
        <v>54</v>
      </c>
      <c r="U7175">
        <v>32999</v>
      </c>
    </row>
    <row r="7176" spans="1:21" x14ac:dyDescent="0.25">
      <c r="A7176" t="s">
        <v>155</v>
      </c>
      <c r="B7176">
        <v>2023</v>
      </c>
      <c r="C7176" t="s">
        <v>236</v>
      </c>
      <c r="D7176" t="s">
        <v>5688</v>
      </c>
      <c r="E7176" t="s">
        <v>5689</v>
      </c>
      <c r="F7176" t="s">
        <v>22</v>
      </c>
      <c r="G7176" t="s">
        <v>23</v>
      </c>
      <c r="H7176" t="s">
        <v>235</v>
      </c>
      <c r="I7176" t="s">
        <v>39</v>
      </c>
      <c r="J7176" t="s">
        <v>66</v>
      </c>
      <c r="K7176" t="s">
        <v>429</v>
      </c>
      <c r="L7176">
        <v>1</v>
      </c>
      <c r="M7176" t="s">
        <v>5690</v>
      </c>
      <c r="N7176" t="str">
        <f t="shared" si="375"/>
        <v>DONCASTER,</v>
      </c>
      <c r="O7176" t="str">
        <f t="shared" si="376"/>
        <v>DONCASTER</v>
      </c>
      <c r="P7176" t="str">
        <f t="shared" si="377"/>
        <v>VIC</v>
      </c>
      <c r="Q7176" t="s">
        <v>137</v>
      </c>
      <c r="R7176" t="s">
        <v>30</v>
      </c>
      <c r="S7176" t="s">
        <v>31</v>
      </c>
      <c r="T7176" t="s">
        <v>32</v>
      </c>
      <c r="U7176">
        <v>62282</v>
      </c>
    </row>
    <row r="7177" spans="1:21" x14ac:dyDescent="0.25">
      <c r="A7177" t="s">
        <v>113</v>
      </c>
      <c r="B7177">
        <v>2018</v>
      </c>
      <c r="C7177" t="s">
        <v>114</v>
      </c>
      <c r="D7177" t="s">
        <v>30</v>
      </c>
      <c r="E7177" t="s">
        <v>3212</v>
      </c>
      <c r="F7177" t="s">
        <v>37</v>
      </c>
      <c r="G7177" t="s">
        <v>23</v>
      </c>
      <c r="H7177" t="s">
        <v>127</v>
      </c>
      <c r="I7177" t="s">
        <v>25</v>
      </c>
      <c r="J7177" t="s">
        <v>66</v>
      </c>
      <c r="K7177" t="s">
        <v>283</v>
      </c>
      <c r="L7177">
        <v>115823</v>
      </c>
      <c r="M7177" t="s">
        <v>5148</v>
      </c>
      <c r="N7177" t="str">
        <f t="shared" si="375"/>
        <v>Helensvale,</v>
      </c>
      <c r="O7177" t="str">
        <f t="shared" si="376"/>
        <v>Helensvale</v>
      </c>
      <c r="P7177" t="str">
        <f t="shared" si="377"/>
        <v>QLD</v>
      </c>
      <c r="Q7177" t="s">
        <v>29</v>
      </c>
      <c r="R7177" t="s">
        <v>30</v>
      </c>
      <c r="S7177" t="s">
        <v>31</v>
      </c>
      <c r="T7177" t="s">
        <v>32</v>
      </c>
      <c r="U7177">
        <v>28990</v>
      </c>
    </row>
    <row r="7178" spans="1:21" x14ac:dyDescent="0.25">
      <c r="A7178" t="s">
        <v>79</v>
      </c>
      <c r="B7178">
        <v>2014</v>
      </c>
      <c r="C7178" t="s">
        <v>1259</v>
      </c>
      <c r="D7178" t="s">
        <v>30</v>
      </c>
      <c r="E7178" t="s">
        <v>1260</v>
      </c>
      <c r="F7178" t="s">
        <v>37</v>
      </c>
      <c r="G7178" t="s">
        <v>23</v>
      </c>
      <c r="H7178" t="s">
        <v>82</v>
      </c>
      <c r="I7178" t="s">
        <v>39</v>
      </c>
      <c r="J7178" t="s">
        <v>40</v>
      </c>
      <c r="K7178" t="s">
        <v>279</v>
      </c>
      <c r="L7178">
        <v>106684</v>
      </c>
      <c r="M7178" t="s">
        <v>4982</v>
      </c>
      <c r="N7178" t="str">
        <f t="shared" si="375"/>
        <v>Mulgrave,</v>
      </c>
      <c r="O7178" t="str">
        <f t="shared" si="376"/>
        <v>Mulgrave</v>
      </c>
      <c r="P7178" t="str">
        <f t="shared" si="377"/>
        <v>VIC</v>
      </c>
      <c r="Q7178" t="s">
        <v>29</v>
      </c>
      <c r="R7178" t="s">
        <v>30</v>
      </c>
      <c r="S7178" t="s">
        <v>31</v>
      </c>
      <c r="T7178" t="s">
        <v>44</v>
      </c>
      <c r="U7178">
        <v>18950</v>
      </c>
    </row>
    <row r="7179" spans="1:21" x14ac:dyDescent="0.25">
      <c r="A7179" t="s">
        <v>120</v>
      </c>
      <c r="B7179">
        <v>2007</v>
      </c>
      <c r="C7179" t="s">
        <v>215</v>
      </c>
      <c r="D7179" t="s">
        <v>138</v>
      </c>
      <c r="E7179" t="s">
        <v>5691</v>
      </c>
      <c r="F7179" t="s">
        <v>37</v>
      </c>
      <c r="G7179" t="s">
        <v>115</v>
      </c>
      <c r="H7179" t="s">
        <v>217</v>
      </c>
      <c r="I7179" t="s">
        <v>50</v>
      </c>
      <c r="J7179" t="s">
        <v>66</v>
      </c>
      <c r="K7179" t="s">
        <v>519</v>
      </c>
      <c r="L7179">
        <v>215400</v>
      </c>
      <c r="M7179" t="s">
        <v>5330</v>
      </c>
      <c r="N7179" t="str">
        <f t="shared" si="375"/>
        <v>Warragul,</v>
      </c>
      <c r="O7179" t="str">
        <f t="shared" si="376"/>
        <v>Warragul</v>
      </c>
      <c r="P7179" t="str">
        <f t="shared" si="377"/>
        <v>VIC</v>
      </c>
      <c r="Q7179" t="s">
        <v>137</v>
      </c>
      <c r="R7179" t="s">
        <v>138</v>
      </c>
      <c r="S7179" t="s">
        <v>53</v>
      </c>
      <c r="T7179" t="s">
        <v>98</v>
      </c>
      <c r="U7179">
        <v>13990</v>
      </c>
    </row>
    <row r="7180" spans="1:21" x14ac:dyDescent="0.25">
      <c r="A7180" t="s">
        <v>69</v>
      </c>
      <c r="B7180">
        <v>2014</v>
      </c>
      <c r="C7180" t="s">
        <v>543</v>
      </c>
      <c r="D7180" t="s">
        <v>30</v>
      </c>
      <c r="E7180" t="s">
        <v>3901</v>
      </c>
      <c r="F7180" t="s">
        <v>37</v>
      </c>
      <c r="G7180" t="s">
        <v>115</v>
      </c>
      <c r="H7180" t="s">
        <v>101</v>
      </c>
      <c r="I7180" t="s">
        <v>110</v>
      </c>
      <c r="J7180" t="s">
        <v>26</v>
      </c>
      <c r="K7180" t="s">
        <v>262</v>
      </c>
      <c r="L7180">
        <v>282320</v>
      </c>
      <c r="M7180" t="s">
        <v>860</v>
      </c>
      <c r="N7180" t="str">
        <f t="shared" si="375"/>
        <v>Pakenham,</v>
      </c>
      <c r="O7180" t="str">
        <f t="shared" si="376"/>
        <v>Pakenham</v>
      </c>
      <c r="P7180" t="str">
        <f t="shared" si="377"/>
        <v>VIC</v>
      </c>
      <c r="Q7180" t="s">
        <v>29</v>
      </c>
      <c r="R7180" t="s">
        <v>30</v>
      </c>
      <c r="S7180" t="s">
        <v>31</v>
      </c>
      <c r="T7180" t="s">
        <v>32</v>
      </c>
      <c r="U7180">
        <v>31600</v>
      </c>
    </row>
    <row r="7181" spans="1:21" x14ac:dyDescent="0.25">
      <c r="A7181" t="s">
        <v>240</v>
      </c>
      <c r="B7181">
        <v>2012</v>
      </c>
      <c r="C7181" t="s">
        <v>385</v>
      </c>
      <c r="D7181" t="s">
        <v>30</v>
      </c>
      <c r="E7181" t="s">
        <v>697</v>
      </c>
      <c r="F7181" t="s">
        <v>37</v>
      </c>
      <c r="G7181" t="s">
        <v>23</v>
      </c>
      <c r="H7181" t="s">
        <v>24</v>
      </c>
      <c r="I7181" t="s">
        <v>25</v>
      </c>
      <c r="J7181" t="s">
        <v>26</v>
      </c>
      <c r="K7181" t="s">
        <v>176</v>
      </c>
      <c r="L7181">
        <v>106182</v>
      </c>
      <c r="M7181" t="s">
        <v>5000</v>
      </c>
      <c r="N7181" t="str">
        <f t="shared" si="375"/>
        <v>Ringwood,</v>
      </c>
      <c r="O7181" t="str">
        <f t="shared" si="376"/>
        <v>Ringwood</v>
      </c>
      <c r="P7181" t="str">
        <f t="shared" si="377"/>
        <v>VIC</v>
      </c>
      <c r="Q7181" t="s">
        <v>29</v>
      </c>
      <c r="R7181" t="s">
        <v>30</v>
      </c>
      <c r="S7181" t="s">
        <v>31</v>
      </c>
      <c r="T7181" t="s">
        <v>32</v>
      </c>
      <c r="U7181">
        <v>18796</v>
      </c>
    </row>
    <row r="7182" spans="1:21" x14ac:dyDescent="0.25">
      <c r="A7182" t="s">
        <v>113</v>
      </c>
      <c r="B7182">
        <v>2020</v>
      </c>
      <c r="C7182" t="s">
        <v>1038</v>
      </c>
      <c r="D7182" t="s">
        <v>30</v>
      </c>
      <c r="E7182" t="s">
        <v>1840</v>
      </c>
      <c r="F7182" t="s">
        <v>37</v>
      </c>
      <c r="G7182" t="s">
        <v>23</v>
      </c>
      <c r="H7182" t="s">
        <v>38</v>
      </c>
      <c r="I7182" t="s">
        <v>39</v>
      </c>
      <c r="J7182" t="s">
        <v>66</v>
      </c>
      <c r="K7182" t="s">
        <v>323</v>
      </c>
      <c r="L7182">
        <v>61935</v>
      </c>
      <c r="M7182" t="s">
        <v>925</v>
      </c>
      <c r="N7182" t="str">
        <f t="shared" si="375"/>
        <v>Tweed Heads South,</v>
      </c>
      <c r="O7182" t="str">
        <f t="shared" si="376"/>
        <v>Tweed Heads South</v>
      </c>
      <c r="P7182" t="str">
        <f t="shared" si="377"/>
        <v>NSW</v>
      </c>
      <c r="Q7182" t="s">
        <v>29</v>
      </c>
      <c r="R7182" t="s">
        <v>30</v>
      </c>
      <c r="S7182" t="s">
        <v>31</v>
      </c>
      <c r="T7182" t="s">
        <v>44</v>
      </c>
      <c r="U7182">
        <v>26490</v>
      </c>
    </row>
    <row r="7183" spans="1:21" x14ac:dyDescent="0.25">
      <c r="A7183" t="s">
        <v>183</v>
      </c>
      <c r="B7183">
        <v>2013</v>
      </c>
      <c r="C7183" t="s">
        <v>1655</v>
      </c>
      <c r="D7183" t="s">
        <v>30</v>
      </c>
      <c r="E7183" t="s">
        <v>5412</v>
      </c>
      <c r="F7183" t="s">
        <v>37</v>
      </c>
      <c r="G7183" t="s">
        <v>23</v>
      </c>
      <c r="H7183" t="s">
        <v>339</v>
      </c>
      <c r="I7183" t="s">
        <v>110</v>
      </c>
      <c r="J7183" t="s">
        <v>66</v>
      </c>
      <c r="K7183" t="s">
        <v>1135</v>
      </c>
      <c r="L7183">
        <v>104568</v>
      </c>
      <c r="M7183" t="s">
        <v>860</v>
      </c>
      <c r="N7183" t="str">
        <f t="shared" si="375"/>
        <v>Pakenham,</v>
      </c>
      <c r="O7183" t="str">
        <f t="shared" si="376"/>
        <v>Pakenham</v>
      </c>
      <c r="P7183" t="str">
        <f t="shared" si="377"/>
        <v>VIC</v>
      </c>
      <c r="Q7183" t="s">
        <v>137</v>
      </c>
      <c r="R7183" t="s">
        <v>30</v>
      </c>
      <c r="S7183" t="s">
        <v>31</v>
      </c>
      <c r="T7183" t="s">
        <v>44</v>
      </c>
      <c r="U7183">
        <v>42990</v>
      </c>
    </row>
    <row r="7184" spans="1:21" x14ac:dyDescent="0.25">
      <c r="A7184" t="s">
        <v>513</v>
      </c>
      <c r="B7184">
        <v>2020</v>
      </c>
      <c r="C7184" t="s">
        <v>4288</v>
      </c>
      <c r="D7184" t="s">
        <v>47</v>
      </c>
      <c r="E7184" t="s">
        <v>5692</v>
      </c>
      <c r="F7184" t="s">
        <v>37</v>
      </c>
      <c r="G7184" t="s">
        <v>23</v>
      </c>
      <c r="H7184" t="s">
        <v>946</v>
      </c>
      <c r="I7184" t="s">
        <v>50</v>
      </c>
      <c r="J7184" t="s">
        <v>40</v>
      </c>
      <c r="K7184" t="s">
        <v>1226</v>
      </c>
      <c r="L7184">
        <v>51418</v>
      </c>
      <c r="M7184" t="s">
        <v>833</v>
      </c>
      <c r="N7184" t="str">
        <f t="shared" si="375"/>
        <v>Berwick,</v>
      </c>
      <c r="O7184" t="str">
        <f t="shared" si="376"/>
        <v>Berwick</v>
      </c>
      <c r="P7184" t="str">
        <f t="shared" si="377"/>
        <v>VIC</v>
      </c>
      <c r="Q7184" t="s">
        <v>61</v>
      </c>
      <c r="R7184" t="s">
        <v>47</v>
      </c>
      <c r="S7184" t="s">
        <v>53</v>
      </c>
      <c r="T7184" t="s">
        <v>54</v>
      </c>
      <c r="U7184">
        <v>99997</v>
      </c>
    </row>
    <row r="7185" spans="1:21" x14ac:dyDescent="0.25">
      <c r="A7185" t="s">
        <v>210</v>
      </c>
      <c r="B7185">
        <v>2020</v>
      </c>
      <c r="C7185" t="s">
        <v>377</v>
      </c>
      <c r="D7185" t="s">
        <v>30</v>
      </c>
      <c r="E7185" t="s">
        <v>5693</v>
      </c>
      <c r="F7185" t="s">
        <v>37</v>
      </c>
      <c r="G7185" t="s">
        <v>23</v>
      </c>
      <c r="H7185" t="s">
        <v>144</v>
      </c>
      <c r="I7185" t="s">
        <v>25</v>
      </c>
      <c r="J7185" t="s">
        <v>66</v>
      </c>
      <c r="K7185" t="s">
        <v>262</v>
      </c>
      <c r="L7185">
        <v>37942</v>
      </c>
      <c r="M7185" t="s">
        <v>833</v>
      </c>
      <c r="N7185" t="str">
        <f t="shared" si="375"/>
        <v>Berwick,</v>
      </c>
      <c r="O7185" t="str">
        <f t="shared" si="376"/>
        <v>Berwick</v>
      </c>
      <c r="P7185" t="str">
        <f t="shared" si="377"/>
        <v>VIC</v>
      </c>
      <c r="Q7185" t="s">
        <v>29</v>
      </c>
      <c r="R7185" t="s">
        <v>30</v>
      </c>
      <c r="S7185" t="s">
        <v>31</v>
      </c>
      <c r="T7185" t="s">
        <v>32</v>
      </c>
      <c r="U7185">
        <v>56990</v>
      </c>
    </row>
    <row r="7186" spans="1:21" x14ac:dyDescent="0.25">
      <c r="A7186" t="s">
        <v>155</v>
      </c>
      <c r="B7186">
        <v>2018</v>
      </c>
      <c r="C7186" t="s">
        <v>816</v>
      </c>
      <c r="D7186" t="s">
        <v>152</v>
      </c>
      <c r="E7186" t="s">
        <v>817</v>
      </c>
      <c r="F7186" t="s">
        <v>37</v>
      </c>
      <c r="G7186" t="s">
        <v>23</v>
      </c>
      <c r="H7186" t="s">
        <v>49</v>
      </c>
      <c r="I7186" t="s">
        <v>39</v>
      </c>
      <c r="J7186" t="s">
        <v>66</v>
      </c>
      <c r="K7186" t="s">
        <v>283</v>
      </c>
      <c r="L7186">
        <v>63608</v>
      </c>
      <c r="M7186" t="s">
        <v>4973</v>
      </c>
      <c r="N7186" t="str">
        <f t="shared" si="375"/>
        <v>Burwood,</v>
      </c>
      <c r="O7186" t="str">
        <f t="shared" si="376"/>
        <v>Burwood</v>
      </c>
      <c r="P7186" t="str">
        <f t="shared" si="377"/>
        <v>VIC</v>
      </c>
      <c r="Q7186" t="s">
        <v>29</v>
      </c>
      <c r="R7186" t="s">
        <v>152</v>
      </c>
      <c r="S7186" t="s">
        <v>31</v>
      </c>
      <c r="T7186" t="s">
        <v>44</v>
      </c>
      <c r="U7186">
        <v>21980</v>
      </c>
    </row>
    <row r="7187" spans="1:21" x14ac:dyDescent="0.25">
      <c r="A7187" t="s">
        <v>700</v>
      </c>
      <c r="B7187">
        <v>2018</v>
      </c>
      <c r="C7187" t="s">
        <v>2251</v>
      </c>
      <c r="D7187" t="s">
        <v>30</v>
      </c>
      <c r="E7187" t="s">
        <v>5694</v>
      </c>
      <c r="F7187" t="s">
        <v>37</v>
      </c>
      <c r="G7187" t="s">
        <v>23</v>
      </c>
      <c r="H7187" t="s">
        <v>49</v>
      </c>
      <c r="I7187" t="s">
        <v>110</v>
      </c>
      <c r="J7187" t="s">
        <v>26</v>
      </c>
      <c r="K7187" t="s">
        <v>298</v>
      </c>
      <c r="L7187">
        <v>78303</v>
      </c>
      <c r="M7187" t="s">
        <v>4973</v>
      </c>
      <c r="N7187" t="str">
        <f t="shared" si="375"/>
        <v>Burwood,</v>
      </c>
      <c r="O7187" t="str">
        <f t="shared" si="376"/>
        <v>Burwood</v>
      </c>
      <c r="P7187" t="str">
        <f t="shared" si="377"/>
        <v>VIC</v>
      </c>
      <c r="Q7187" t="s">
        <v>29</v>
      </c>
      <c r="R7187" t="s">
        <v>30</v>
      </c>
      <c r="S7187" t="s">
        <v>31</v>
      </c>
      <c r="T7187" t="s">
        <v>32</v>
      </c>
      <c r="U7187">
        <v>34890</v>
      </c>
    </row>
    <row r="7188" spans="1:21" x14ac:dyDescent="0.25">
      <c r="A7188" t="s">
        <v>240</v>
      </c>
      <c r="B7188">
        <v>1999</v>
      </c>
      <c r="C7188" t="s">
        <v>5695</v>
      </c>
      <c r="D7188" t="s">
        <v>152</v>
      </c>
      <c r="E7188" t="s">
        <v>5696</v>
      </c>
      <c r="F7188" t="s">
        <v>37</v>
      </c>
      <c r="G7188" t="s">
        <v>23</v>
      </c>
      <c r="H7188" t="s">
        <v>24</v>
      </c>
      <c r="I7188" t="s">
        <v>39</v>
      </c>
      <c r="J7188" t="s">
        <v>66</v>
      </c>
      <c r="K7188" t="s">
        <v>443</v>
      </c>
      <c r="L7188">
        <v>120333</v>
      </c>
      <c r="M7188" t="s">
        <v>5095</v>
      </c>
      <c r="N7188" t="str">
        <f t="shared" ref="N7188:N7245" si="378">LEFT(M7188,FIND(",",M7188))</f>
        <v>Nerang,</v>
      </c>
      <c r="O7188" t="str">
        <f t="shared" ref="O7188:O7245" si="379">LEFT(N7188,LEN(N7188)-1)</f>
        <v>Nerang</v>
      </c>
      <c r="P7188" t="str">
        <f t="shared" ref="P7188:P7245" si="380">RIGHT(M7188,3)</f>
        <v>QLD</v>
      </c>
      <c r="Q7188" t="s">
        <v>29</v>
      </c>
      <c r="R7188" t="s">
        <v>152</v>
      </c>
      <c r="S7188" t="s">
        <v>31</v>
      </c>
      <c r="T7188" t="s">
        <v>44</v>
      </c>
      <c r="U7188">
        <v>5990</v>
      </c>
    </row>
    <row r="7189" spans="1:21" x14ac:dyDescent="0.25">
      <c r="A7189" t="s">
        <v>102</v>
      </c>
      <c r="B7189">
        <v>2015</v>
      </c>
      <c r="C7189" t="s">
        <v>589</v>
      </c>
      <c r="D7189" t="s">
        <v>35</v>
      </c>
      <c r="E7189" t="s">
        <v>5253</v>
      </c>
      <c r="F7189" t="s">
        <v>37</v>
      </c>
      <c r="G7189" t="s">
        <v>115</v>
      </c>
      <c r="H7189" t="s">
        <v>343</v>
      </c>
      <c r="I7189" t="s">
        <v>39</v>
      </c>
      <c r="J7189" t="s">
        <v>40</v>
      </c>
      <c r="K7189" t="s">
        <v>336</v>
      </c>
      <c r="L7189">
        <v>74553</v>
      </c>
      <c r="M7189" t="s">
        <v>5018</v>
      </c>
      <c r="N7189" t="str">
        <f t="shared" si="378"/>
        <v>Ferntree Gully,</v>
      </c>
      <c r="O7189" t="str">
        <f t="shared" si="379"/>
        <v>Ferntree Gully</v>
      </c>
      <c r="P7189" t="str">
        <f t="shared" si="380"/>
        <v>VIC</v>
      </c>
      <c r="Q7189" t="s">
        <v>29</v>
      </c>
      <c r="R7189" t="s">
        <v>35</v>
      </c>
      <c r="S7189" t="s">
        <v>43</v>
      </c>
      <c r="T7189" t="s">
        <v>44</v>
      </c>
      <c r="U7189">
        <v>14999</v>
      </c>
    </row>
    <row r="7190" spans="1:21" x14ac:dyDescent="0.25">
      <c r="A7190" t="s">
        <v>240</v>
      </c>
      <c r="B7190">
        <v>2017</v>
      </c>
      <c r="C7190" t="s">
        <v>2492</v>
      </c>
      <c r="D7190" t="s">
        <v>30</v>
      </c>
      <c r="E7190" t="s">
        <v>2493</v>
      </c>
      <c r="F7190" t="s">
        <v>37</v>
      </c>
      <c r="G7190" t="s">
        <v>23</v>
      </c>
      <c r="H7190" t="s">
        <v>614</v>
      </c>
      <c r="I7190" t="s">
        <v>110</v>
      </c>
      <c r="J7190" t="s">
        <v>26</v>
      </c>
      <c r="K7190" t="s">
        <v>382</v>
      </c>
      <c r="L7190">
        <v>203937</v>
      </c>
      <c r="M7190" t="s">
        <v>2158</v>
      </c>
      <c r="N7190" t="str">
        <f t="shared" si="378"/>
        <v>Labrador,</v>
      </c>
      <c r="O7190" t="str">
        <f t="shared" si="379"/>
        <v>Labrador</v>
      </c>
      <c r="P7190" t="str">
        <f t="shared" si="380"/>
        <v>QLD</v>
      </c>
      <c r="Q7190" t="s">
        <v>29</v>
      </c>
      <c r="R7190" t="s">
        <v>30</v>
      </c>
      <c r="S7190" t="s">
        <v>31</v>
      </c>
      <c r="T7190" t="s">
        <v>32</v>
      </c>
      <c r="U7190">
        <v>22999</v>
      </c>
    </row>
    <row r="7191" spans="1:21" x14ac:dyDescent="0.25">
      <c r="A7191" t="s">
        <v>69</v>
      </c>
      <c r="B7191">
        <v>2009</v>
      </c>
      <c r="C7191" t="s">
        <v>543</v>
      </c>
      <c r="D7191" t="s">
        <v>30</v>
      </c>
      <c r="E7191" t="s">
        <v>5697</v>
      </c>
      <c r="F7191" t="s">
        <v>37</v>
      </c>
      <c r="G7191" t="s">
        <v>23</v>
      </c>
      <c r="H7191" t="s">
        <v>646</v>
      </c>
      <c r="I7191" t="s">
        <v>110</v>
      </c>
      <c r="J7191" t="s">
        <v>26</v>
      </c>
      <c r="K7191" t="s">
        <v>433</v>
      </c>
      <c r="L7191">
        <v>404016</v>
      </c>
      <c r="M7191" t="s">
        <v>4929</v>
      </c>
      <c r="N7191" t="str">
        <f t="shared" si="378"/>
        <v>Bayswater,</v>
      </c>
      <c r="O7191" t="str">
        <f t="shared" si="379"/>
        <v>Bayswater</v>
      </c>
      <c r="P7191" t="str">
        <f t="shared" si="380"/>
        <v>VIC</v>
      </c>
      <c r="Q7191" t="s">
        <v>61</v>
      </c>
      <c r="R7191" t="s">
        <v>30</v>
      </c>
      <c r="S7191" t="s">
        <v>31</v>
      </c>
      <c r="T7191" t="s">
        <v>277</v>
      </c>
      <c r="U7191">
        <v>40670</v>
      </c>
    </row>
    <row r="7192" spans="1:21" x14ac:dyDescent="0.25">
      <c r="A7192" t="s">
        <v>45</v>
      </c>
      <c r="B7192">
        <v>2008</v>
      </c>
      <c r="C7192" t="s">
        <v>679</v>
      </c>
      <c r="D7192" t="s">
        <v>152</v>
      </c>
      <c r="E7192" t="s">
        <v>5698</v>
      </c>
      <c r="F7192" t="s">
        <v>37</v>
      </c>
      <c r="G7192" t="s">
        <v>23</v>
      </c>
      <c r="H7192" t="s">
        <v>49</v>
      </c>
      <c r="I7192" t="s">
        <v>50</v>
      </c>
      <c r="J7192" t="s">
        <v>26</v>
      </c>
      <c r="K7192" t="s">
        <v>67</v>
      </c>
      <c r="L7192">
        <v>156433</v>
      </c>
      <c r="M7192" t="s">
        <v>4936</v>
      </c>
      <c r="N7192" t="str">
        <f t="shared" si="378"/>
        <v>Vermont,</v>
      </c>
      <c r="O7192" t="str">
        <f t="shared" si="379"/>
        <v>Vermont</v>
      </c>
      <c r="P7192" t="str">
        <f t="shared" si="380"/>
        <v>VIC</v>
      </c>
      <c r="Q7192" t="s">
        <v>29</v>
      </c>
      <c r="R7192" t="s">
        <v>152</v>
      </c>
      <c r="S7192" t="s">
        <v>31</v>
      </c>
      <c r="T7192" t="s">
        <v>44</v>
      </c>
      <c r="U7192">
        <v>13990</v>
      </c>
    </row>
    <row r="7193" spans="1:21" x14ac:dyDescent="0.25">
      <c r="A7193" t="s">
        <v>120</v>
      </c>
      <c r="B7193">
        <v>2017</v>
      </c>
      <c r="C7193" t="s">
        <v>383</v>
      </c>
      <c r="D7193" t="s">
        <v>138</v>
      </c>
      <c r="E7193" t="s">
        <v>2212</v>
      </c>
      <c r="F7193" t="s">
        <v>37</v>
      </c>
      <c r="G7193" t="s">
        <v>23</v>
      </c>
      <c r="H7193" t="s">
        <v>301</v>
      </c>
      <c r="I7193" t="s">
        <v>110</v>
      </c>
      <c r="J7193" t="s">
        <v>26</v>
      </c>
      <c r="K7193" t="s">
        <v>332</v>
      </c>
      <c r="L7193">
        <v>143738</v>
      </c>
      <c r="M7193" t="s">
        <v>925</v>
      </c>
      <c r="N7193" t="str">
        <f t="shared" si="378"/>
        <v>Tweed Heads South,</v>
      </c>
      <c r="O7193" t="str">
        <f t="shared" si="379"/>
        <v>Tweed Heads South</v>
      </c>
      <c r="P7193" t="str">
        <f t="shared" si="380"/>
        <v>NSW</v>
      </c>
      <c r="Q7193" t="s">
        <v>303</v>
      </c>
      <c r="R7193" t="s">
        <v>138</v>
      </c>
      <c r="S7193" t="s">
        <v>31</v>
      </c>
      <c r="T7193" t="s">
        <v>44</v>
      </c>
      <c r="U7193">
        <v>42990</v>
      </c>
    </row>
    <row r="7194" spans="1:21" x14ac:dyDescent="0.25">
      <c r="A7194" t="s">
        <v>120</v>
      </c>
      <c r="B7194">
        <v>2021</v>
      </c>
      <c r="C7194" t="s">
        <v>383</v>
      </c>
      <c r="D7194" t="s">
        <v>138</v>
      </c>
      <c r="E7194" t="s">
        <v>5699</v>
      </c>
      <c r="F7194" t="s">
        <v>37</v>
      </c>
      <c r="G7194" t="s">
        <v>23</v>
      </c>
      <c r="H7194" t="s">
        <v>49</v>
      </c>
      <c r="I7194" t="s">
        <v>110</v>
      </c>
      <c r="J7194" t="s">
        <v>26</v>
      </c>
      <c r="K7194" t="s">
        <v>83</v>
      </c>
      <c r="L7194">
        <v>52919</v>
      </c>
      <c r="M7194" t="s">
        <v>891</v>
      </c>
      <c r="N7194" t="str">
        <f t="shared" si="378"/>
        <v>Lilydale,</v>
      </c>
      <c r="O7194" t="str">
        <f t="shared" si="379"/>
        <v>Lilydale</v>
      </c>
      <c r="P7194" t="str">
        <f t="shared" si="380"/>
        <v>VIC</v>
      </c>
      <c r="Q7194" t="s">
        <v>29</v>
      </c>
      <c r="R7194" t="s">
        <v>138</v>
      </c>
      <c r="S7194" t="s">
        <v>31</v>
      </c>
      <c r="T7194" t="s">
        <v>44</v>
      </c>
      <c r="U7194">
        <v>59999</v>
      </c>
    </row>
    <row r="7195" spans="1:21" x14ac:dyDescent="0.25">
      <c r="A7195" t="s">
        <v>88</v>
      </c>
      <c r="B7195">
        <v>2007</v>
      </c>
      <c r="C7195" t="s">
        <v>373</v>
      </c>
      <c r="D7195" t="s">
        <v>152</v>
      </c>
      <c r="E7195" t="s">
        <v>5700</v>
      </c>
      <c r="F7195" t="s">
        <v>37</v>
      </c>
      <c r="G7195" t="s">
        <v>23</v>
      </c>
      <c r="H7195" t="s">
        <v>49</v>
      </c>
      <c r="I7195" t="s">
        <v>39</v>
      </c>
      <c r="J7195" t="s">
        <v>66</v>
      </c>
      <c r="K7195" t="s">
        <v>83</v>
      </c>
      <c r="L7195">
        <v>213192</v>
      </c>
      <c r="M7195" t="s">
        <v>5062</v>
      </c>
      <c r="N7195" t="str">
        <f t="shared" si="378"/>
        <v>Coburg North,</v>
      </c>
      <c r="O7195" t="str">
        <f t="shared" si="379"/>
        <v>Coburg North</v>
      </c>
      <c r="P7195" t="str">
        <f t="shared" si="380"/>
        <v>VIC</v>
      </c>
      <c r="Q7195" t="s">
        <v>29</v>
      </c>
      <c r="R7195" t="s">
        <v>152</v>
      </c>
      <c r="S7195" t="s">
        <v>31</v>
      </c>
      <c r="T7195" t="s">
        <v>44</v>
      </c>
      <c r="U7195">
        <v>8990</v>
      </c>
    </row>
    <row r="7196" spans="1:21" x14ac:dyDescent="0.25">
      <c r="A7196" t="s">
        <v>79</v>
      </c>
      <c r="B7196">
        <v>2009</v>
      </c>
      <c r="C7196" t="s">
        <v>2149</v>
      </c>
      <c r="D7196" t="s">
        <v>152</v>
      </c>
      <c r="E7196" t="s">
        <v>5701</v>
      </c>
      <c r="F7196" t="s">
        <v>37</v>
      </c>
      <c r="G7196" t="s">
        <v>23</v>
      </c>
      <c r="H7196" t="s">
        <v>235</v>
      </c>
      <c r="I7196" t="s">
        <v>39</v>
      </c>
      <c r="J7196" t="s">
        <v>40</v>
      </c>
      <c r="K7196" t="s">
        <v>534</v>
      </c>
      <c r="L7196">
        <v>217994</v>
      </c>
      <c r="M7196" t="s">
        <v>5000</v>
      </c>
      <c r="N7196" t="str">
        <f t="shared" si="378"/>
        <v>Ringwood,</v>
      </c>
      <c r="O7196" t="str">
        <f t="shared" si="379"/>
        <v>Ringwood</v>
      </c>
      <c r="P7196" t="str">
        <f t="shared" si="380"/>
        <v>VIC</v>
      </c>
      <c r="Q7196" t="s">
        <v>137</v>
      </c>
      <c r="R7196" t="s">
        <v>152</v>
      </c>
      <c r="S7196" t="s">
        <v>31</v>
      </c>
      <c r="T7196" t="s">
        <v>44</v>
      </c>
      <c r="U7196">
        <v>11950</v>
      </c>
    </row>
    <row r="7197" spans="1:21" x14ac:dyDescent="0.25">
      <c r="A7197" t="s">
        <v>69</v>
      </c>
      <c r="B7197">
        <v>2021</v>
      </c>
      <c r="C7197" t="s">
        <v>151</v>
      </c>
      <c r="D7197" t="s">
        <v>152</v>
      </c>
      <c r="E7197" t="s">
        <v>4345</v>
      </c>
      <c r="F7197" t="s">
        <v>37</v>
      </c>
      <c r="G7197" t="s">
        <v>23</v>
      </c>
      <c r="H7197" t="s">
        <v>144</v>
      </c>
      <c r="I7197" t="s">
        <v>39</v>
      </c>
      <c r="J7197" t="s">
        <v>66</v>
      </c>
      <c r="K7197" t="s">
        <v>208</v>
      </c>
      <c r="L7197">
        <v>59216</v>
      </c>
      <c r="M7197" t="s">
        <v>925</v>
      </c>
      <c r="N7197" t="str">
        <f t="shared" si="378"/>
        <v>Tweed Heads South,</v>
      </c>
      <c r="O7197" t="str">
        <f t="shared" si="379"/>
        <v>Tweed Heads South</v>
      </c>
      <c r="P7197" t="str">
        <f t="shared" si="380"/>
        <v>NSW</v>
      </c>
      <c r="Q7197" t="s">
        <v>29</v>
      </c>
      <c r="R7197" t="s">
        <v>152</v>
      </c>
      <c r="S7197" t="s">
        <v>31</v>
      </c>
      <c r="T7197" t="s">
        <v>44</v>
      </c>
      <c r="U7197">
        <v>27990</v>
      </c>
    </row>
    <row r="7198" spans="1:21" x14ac:dyDescent="0.25">
      <c r="A7198" t="s">
        <v>249</v>
      </c>
      <c r="B7198">
        <v>2022</v>
      </c>
      <c r="C7198" t="s">
        <v>1245</v>
      </c>
      <c r="D7198" t="s">
        <v>35</v>
      </c>
      <c r="E7198" t="s">
        <v>3168</v>
      </c>
      <c r="F7198" t="s">
        <v>37</v>
      </c>
      <c r="G7198" t="s">
        <v>23</v>
      </c>
      <c r="H7198" t="s">
        <v>38</v>
      </c>
      <c r="I7198" t="s">
        <v>39</v>
      </c>
      <c r="J7198" t="s">
        <v>40</v>
      </c>
      <c r="K7198" t="s">
        <v>140</v>
      </c>
      <c r="L7198">
        <v>28856</v>
      </c>
      <c r="M7198" t="s">
        <v>901</v>
      </c>
      <c r="N7198" t="str">
        <f t="shared" si="378"/>
        <v>Epping,</v>
      </c>
      <c r="O7198" t="str">
        <f t="shared" si="379"/>
        <v>Epping</v>
      </c>
      <c r="P7198" t="str">
        <f t="shared" si="380"/>
        <v>VIC</v>
      </c>
      <c r="Q7198" t="s">
        <v>29</v>
      </c>
      <c r="R7198" t="s">
        <v>35</v>
      </c>
      <c r="S7198" t="s">
        <v>43</v>
      </c>
      <c r="T7198" t="s">
        <v>44</v>
      </c>
      <c r="U7198">
        <v>42705</v>
      </c>
    </row>
    <row r="7199" spans="1:21" x14ac:dyDescent="0.25">
      <c r="A7199" t="s">
        <v>196</v>
      </c>
      <c r="B7199">
        <v>2016</v>
      </c>
      <c r="C7199" t="s">
        <v>1219</v>
      </c>
      <c r="D7199" t="s">
        <v>30</v>
      </c>
      <c r="E7199" t="s">
        <v>5702</v>
      </c>
      <c r="F7199" t="s">
        <v>37</v>
      </c>
      <c r="G7199" t="s">
        <v>23</v>
      </c>
      <c r="H7199" t="s">
        <v>49</v>
      </c>
      <c r="I7199" t="s">
        <v>25</v>
      </c>
      <c r="J7199" t="s">
        <v>40</v>
      </c>
      <c r="K7199" t="s">
        <v>176</v>
      </c>
      <c r="L7199">
        <v>95605</v>
      </c>
      <c r="M7199" t="s">
        <v>4960</v>
      </c>
      <c r="N7199" t="str">
        <f t="shared" si="378"/>
        <v>Thomastown,</v>
      </c>
      <c r="O7199" t="str">
        <f t="shared" si="379"/>
        <v>Thomastown</v>
      </c>
      <c r="P7199" t="str">
        <f t="shared" si="380"/>
        <v>VIC</v>
      </c>
      <c r="Q7199" t="s">
        <v>29</v>
      </c>
      <c r="R7199" t="s">
        <v>30</v>
      </c>
      <c r="S7199" t="s">
        <v>31</v>
      </c>
      <c r="T7199" t="s">
        <v>44</v>
      </c>
      <c r="U7199">
        <v>35950</v>
      </c>
    </row>
    <row r="7200" spans="1:21" x14ac:dyDescent="0.25">
      <c r="A7200" t="s">
        <v>55</v>
      </c>
      <c r="B7200">
        <v>2004</v>
      </c>
      <c r="C7200" t="s">
        <v>1256</v>
      </c>
      <c r="D7200" t="s">
        <v>30</v>
      </c>
      <c r="E7200" t="s">
        <v>5703</v>
      </c>
      <c r="F7200" t="s">
        <v>37</v>
      </c>
      <c r="G7200" t="s">
        <v>23</v>
      </c>
      <c r="H7200" t="s">
        <v>773</v>
      </c>
      <c r="I7200" t="s">
        <v>110</v>
      </c>
      <c r="J7200" t="s">
        <v>66</v>
      </c>
      <c r="K7200" t="s">
        <v>5704</v>
      </c>
      <c r="L7200">
        <v>162199</v>
      </c>
      <c r="M7200" t="s">
        <v>5000</v>
      </c>
      <c r="N7200" t="str">
        <f t="shared" si="378"/>
        <v>Ringwood,</v>
      </c>
      <c r="O7200" t="str">
        <f t="shared" si="379"/>
        <v>Ringwood</v>
      </c>
      <c r="P7200" t="str">
        <f t="shared" si="380"/>
        <v>VIC</v>
      </c>
      <c r="Q7200" t="s">
        <v>137</v>
      </c>
      <c r="R7200" t="s">
        <v>30</v>
      </c>
      <c r="S7200" t="s">
        <v>31</v>
      </c>
      <c r="T7200" t="s">
        <v>44</v>
      </c>
      <c r="U7200">
        <v>12990</v>
      </c>
    </row>
    <row r="7201" spans="1:21" x14ac:dyDescent="0.25">
      <c r="A7201" t="s">
        <v>252</v>
      </c>
      <c r="B7201">
        <v>2022</v>
      </c>
      <c r="C7201" t="s">
        <v>422</v>
      </c>
      <c r="D7201" t="s">
        <v>5705</v>
      </c>
      <c r="E7201" t="s">
        <v>5706</v>
      </c>
      <c r="F7201" t="s">
        <v>22</v>
      </c>
      <c r="G7201" t="s">
        <v>23</v>
      </c>
      <c r="H7201" t="s">
        <v>82</v>
      </c>
      <c r="I7201" t="s">
        <v>25</v>
      </c>
      <c r="J7201" t="s">
        <v>66</v>
      </c>
      <c r="K7201" t="s">
        <v>283</v>
      </c>
      <c r="L7201">
        <v>2653</v>
      </c>
      <c r="M7201" t="s">
        <v>5018</v>
      </c>
      <c r="N7201" t="str">
        <f t="shared" si="378"/>
        <v>Ferntree Gully,</v>
      </c>
      <c r="O7201" t="str">
        <f t="shared" si="379"/>
        <v>Ferntree Gully</v>
      </c>
      <c r="P7201" t="str">
        <f t="shared" si="380"/>
        <v>VIC</v>
      </c>
      <c r="Q7201" t="s">
        <v>29</v>
      </c>
      <c r="R7201" t="s">
        <v>30</v>
      </c>
      <c r="S7201" t="s">
        <v>31</v>
      </c>
      <c r="T7201" t="s">
        <v>44</v>
      </c>
      <c r="U7201">
        <v>57990</v>
      </c>
    </row>
    <row r="7202" spans="1:21" x14ac:dyDescent="0.25">
      <c r="A7202" t="s">
        <v>210</v>
      </c>
      <c r="B7202">
        <v>2014</v>
      </c>
      <c r="C7202">
        <v>3</v>
      </c>
      <c r="D7202" t="s">
        <v>152</v>
      </c>
      <c r="E7202" t="s">
        <v>320</v>
      </c>
      <c r="F7202" t="s">
        <v>37</v>
      </c>
      <c r="G7202" t="s">
        <v>115</v>
      </c>
      <c r="H7202" t="s">
        <v>49</v>
      </c>
      <c r="I7202" t="s">
        <v>39</v>
      </c>
      <c r="J7202" t="s">
        <v>66</v>
      </c>
      <c r="K7202" t="s">
        <v>140</v>
      </c>
      <c r="L7202">
        <v>114045</v>
      </c>
      <c r="M7202" t="s">
        <v>860</v>
      </c>
      <c r="N7202" t="str">
        <f t="shared" si="378"/>
        <v>Pakenham,</v>
      </c>
      <c r="O7202" t="str">
        <f t="shared" si="379"/>
        <v>Pakenham</v>
      </c>
      <c r="P7202" t="str">
        <f t="shared" si="380"/>
        <v>VIC</v>
      </c>
      <c r="Q7202" t="s">
        <v>29</v>
      </c>
      <c r="R7202" t="s">
        <v>152</v>
      </c>
      <c r="S7202" t="s">
        <v>31</v>
      </c>
      <c r="T7202" t="s">
        <v>44</v>
      </c>
      <c r="U7202">
        <v>17490</v>
      </c>
    </row>
    <row r="7203" spans="1:21" x14ac:dyDescent="0.25">
      <c r="A7203" t="s">
        <v>976</v>
      </c>
      <c r="B7203">
        <v>2023</v>
      </c>
      <c r="C7203" t="s">
        <v>1064</v>
      </c>
      <c r="D7203" t="s">
        <v>5459</v>
      </c>
      <c r="E7203" t="s">
        <v>5707</v>
      </c>
      <c r="F7203" t="s">
        <v>134</v>
      </c>
      <c r="G7203" t="s">
        <v>23</v>
      </c>
      <c r="H7203" t="s">
        <v>49</v>
      </c>
      <c r="I7203" t="s">
        <v>110</v>
      </c>
      <c r="J7203" t="s">
        <v>26</v>
      </c>
      <c r="K7203" t="s">
        <v>302</v>
      </c>
      <c r="L7203" t="s">
        <v>70</v>
      </c>
      <c r="M7203" t="s">
        <v>5460</v>
      </c>
      <c r="N7203" t="str">
        <f t="shared" si="378"/>
        <v>FAWKNER,</v>
      </c>
      <c r="O7203" t="str">
        <f t="shared" si="379"/>
        <v>FAWKNER</v>
      </c>
      <c r="P7203" t="str">
        <f t="shared" si="380"/>
        <v>VIC</v>
      </c>
      <c r="Q7203" t="s">
        <v>29</v>
      </c>
      <c r="R7203" t="s">
        <v>138</v>
      </c>
      <c r="S7203" t="s">
        <v>31</v>
      </c>
      <c r="T7203" t="s">
        <v>44</v>
      </c>
      <c r="U7203">
        <v>38990</v>
      </c>
    </row>
    <row r="7204" spans="1:21" x14ac:dyDescent="0.25">
      <c r="A7204" t="s">
        <v>69</v>
      </c>
      <c r="B7204">
        <v>2019</v>
      </c>
      <c r="C7204" t="s">
        <v>151</v>
      </c>
      <c r="D7204" t="s">
        <v>152</v>
      </c>
      <c r="E7204" t="s">
        <v>1292</v>
      </c>
      <c r="F7204" t="s">
        <v>37</v>
      </c>
      <c r="G7204" t="s">
        <v>23</v>
      </c>
      <c r="H7204" t="s">
        <v>144</v>
      </c>
      <c r="I7204" t="s">
        <v>39</v>
      </c>
      <c r="J7204" t="s">
        <v>91</v>
      </c>
      <c r="K7204" t="s">
        <v>180</v>
      </c>
      <c r="L7204">
        <v>46117</v>
      </c>
      <c r="M7204" t="s">
        <v>5187</v>
      </c>
      <c r="N7204" t="str">
        <f t="shared" si="378"/>
        <v>Hallam,</v>
      </c>
      <c r="O7204" t="str">
        <f t="shared" si="379"/>
        <v>Hallam</v>
      </c>
      <c r="P7204" t="str">
        <f t="shared" si="380"/>
        <v>VIC</v>
      </c>
      <c r="Q7204" t="s">
        <v>29</v>
      </c>
      <c r="R7204" t="s">
        <v>152</v>
      </c>
      <c r="S7204" t="s">
        <v>31</v>
      </c>
      <c r="T7204" t="s">
        <v>44</v>
      </c>
      <c r="U7204">
        <v>38858</v>
      </c>
    </row>
    <row r="7205" spans="1:21" x14ac:dyDescent="0.25">
      <c r="A7205" t="s">
        <v>155</v>
      </c>
      <c r="B7205">
        <v>2004</v>
      </c>
      <c r="C7205" t="s">
        <v>816</v>
      </c>
      <c r="D7205" t="s">
        <v>152</v>
      </c>
      <c r="E7205" t="s">
        <v>3630</v>
      </c>
      <c r="F7205" t="s">
        <v>37</v>
      </c>
      <c r="G7205" t="s">
        <v>23</v>
      </c>
      <c r="H7205" t="s">
        <v>49</v>
      </c>
      <c r="I7205" t="s">
        <v>39</v>
      </c>
      <c r="J7205" t="s">
        <v>66</v>
      </c>
      <c r="K7205" t="s">
        <v>191</v>
      </c>
      <c r="L7205">
        <v>112950</v>
      </c>
      <c r="M7205" t="s">
        <v>5068</v>
      </c>
      <c r="N7205" t="str">
        <f t="shared" si="378"/>
        <v>Boronia,</v>
      </c>
      <c r="O7205" t="str">
        <f t="shared" si="379"/>
        <v>Boronia</v>
      </c>
      <c r="P7205" t="str">
        <f t="shared" si="380"/>
        <v>VIC</v>
      </c>
      <c r="Q7205" t="s">
        <v>29</v>
      </c>
      <c r="R7205" t="s">
        <v>152</v>
      </c>
      <c r="S7205" t="s">
        <v>31</v>
      </c>
      <c r="T7205" t="s">
        <v>44</v>
      </c>
      <c r="U7205">
        <v>6499</v>
      </c>
    </row>
    <row r="7206" spans="1:21" x14ac:dyDescent="0.25">
      <c r="A7206" t="s">
        <v>74</v>
      </c>
      <c r="B7206">
        <v>2005</v>
      </c>
      <c r="C7206" t="s">
        <v>75</v>
      </c>
      <c r="D7206" t="s">
        <v>30</v>
      </c>
      <c r="E7206" t="s">
        <v>5708</v>
      </c>
      <c r="F7206" t="s">
        <v>37</v>
      </c>
      <c r="G7206" t="s">
        <v>23</v>
      </c>
      <c r="H7206" t="s">
        <v>1849</v>
      </c>
      <c r="I7206" t="s">
        <v>110</v>
      </c>
      <c r="J7206" t="s">
        <v>26</v>
      </c>
      <c r="K7206" t="s">
        <v>698</v>
      </c>
      <c r="L7206">
        <v>176110</v>
      </c>
      <c r="M7206" t="s">
        <v>5000</v>
      </c>
      <c r="N7206" t="str">
        <f t="shared" si="378"/>
        <v>Ringwood,</v>
      </c>
      <c r="O7206" t="str">
        <f t="shared" si="379"/>
        <v>Ringwood</v>
      </c>
      <c r="P7206" t="str">
        <f t="shared" si="380"/>
        <v>VIC</v>
      </c>
      <c r="Q7206" t="s">
        <v>137</v>
      </c>
      <c r="R7206" t="s">
        <v>30</v>
      </c>
      <c r="S7206" t="s">
        <v>31</v>
      </c>
      <c r="T7206" t="s">
        <v>44</v>
      </c>
      <c r="U7206">
        <v>25888</v>
      </c>
    </row>
    <row r="7207" spans="1:21" x14ac:dyDescent="0.25">
      <c r="A7207" t="s">
        <v>69</v>
      </c>
      <c r="B7207">
        <v>2013</v>
      </c>
      <c r="C7207">
        <v>86</v>
      </c>
      <c r="D7207" t="s">
        <v>47</v>
      </c>
      <c r="E7207" t="s">
        <v>386</v>
      </c>
      <c r="F7207" t="s">
        <v>37</v>
      </c>
      <c r="G7207" t="s">
        <v>23</v>
      </c>
      <c r="H7207" t="s">
        <v>49</v>
      </c>
      <c r="I7207" t="s">
        <v>50</v>
      </c>
      <c r="J7207" t="s">
        <v>40</v>
      </c>
      <c r="K7207" t="s">
        <v>86</v>
      </c>
      <c r="L7207">
        <v>110476</v>
      </c>
      <c r="M7207" t="s">
        <v>5071</v>
      </c>
      <c r="N7207" t="str">
        <f t="shared" si="378"/>
        <v>Bundoora,</v>
      </c>
      <c r="O7207" t="str">
        <f t="shared" si="379"/>
        <v>Bundoora</v>
      </c>
      <c r="P7207" t="str">
        <f t="shared" si="380"/>
        <v>VIC</v>
      </c>
      <c r="Q7207" t="s">
        <v>29</v>
      </c>
      <c r="R7207" t="s">
        <v>47</v>
      </c>
      <c r="S7207" t="s">
        <v>53</v>
      </c>
      <c r="T7207" t="s">
        <v>54</v>
      </c>
      <c r="U7207">
        <v>27888</v>
      </c>
    </row>
    <row r="7208" spans="1:21" x14ac:dyDescent="0.25">
      <c r="A7208" t="s">
        <v>69</v>
      </c>
      <c r="B7208">
        <v>2016</v>
      </c>
      <c r="C7208" t="s">
        <v>543</v>
      </c>
      <c r="D7208" t="s">
        <v>30</v>
      </c>
      <c r="E7208" t="s">
        <v>2705</v>
      </c>
      <c r="F7208" t="s">
        <v>37</v>
      </c>
      <c r="G7208" t="s">
        <v>23</v>
      </c>
      <c r="H7208" t="s">
        <v>646</v>
      </c>
      <c r="I7208" t="s">
        <v>110</v>
      </c>
      <c r="J7208" t="s">
        <v>26</v>
      </c>
      <c r="K7208" t="s">
        <v>443</v>
      </c>
      <c r="L7208">
        <v>231818</v>
      </c>
      <c r="M7208" t="s">
        <v>878</v>
      </c>
      <c r="N7208" t="str">
        <f t="shared" si="378"/>
        <v>Southport,</v>
      </c>
      <c r="O7208" t="str">
        <f t="shared" si="379"/>
        <v>Southport</v>
      </c>
      <c r="P7208" t="str">
        <f t="shared" si="380"/>
        <v>QLD</v>
      </c>
      <c r="Q7208" t="s">
        <v>61</v>
      </c>
      <c r="R7208" t="s">
        <v>30</v>
      </c>
      <c r="S7208" t="s">
        <v>31</v>
      </c>
      <c r="T7208" t="s">
        <v>32</v>
      </c>
      <c r="U7208">
        <v>72990</v>
      </c>
    </row>
    <row r="7209" spans="1:21" x14ac:dyDescent="0.25">
      <c r="A7209" t="s">
        <v>74</v>
      </c>
      <c r="B7209">
        <v>2017</v>
      </c>
      <c r="C7209" t="s">
        <v>75</v>
      </c>
      <c r="D7209" t="s">
        <v>30</v>
      </c>
      <c r="E7209" t="s">
        <v>5709</v>
      </c>
      <c r="F7209" t="s">
        <v>37</v>
      </c>
      <c r="G7209" t="s">
        <v>23</v>
      </c>
      <c r="H7209" t="s">
        <v>135</v>
      </c>
      <c r="I7209" t="s">
        <v>25</v>
      </c>
      <c r="J7209" t="s">
        <v>40</v>
      </c>
      <c r="K7209" t="s">
        <v>481</v>
      </c>
      <c r="L7209">
        <v>91413</v>
      </c>
      <c r="M7209" t="s">
        <v>833</v>
      </c>
      <c r="N7209" t="str">
        <f t="shared" si="378"/>
        <v>Berwick,</v>
      </c>
      <c r="O7209" t="str">
        <f t="shared" si="379"/>
        <v>Berwick</v>
      </c>
      <c r="P7209" t="str">
        <f t="shared" si="380"/>
        <v>VIC</v>
      </c>
      <c r="Q7209" t="s">
        <v>137</v>
      </c>
      <c r="R7209" t="s">
        <v>30</v>
      </c>
      <c r="S7209" t="s">
        <v>31</v>
      </c>
      <c r="T7209" t="s">
        <v>44</v>
      </c>
      <c r="U7209">
        <v>85880</v>
      </c>
    </row>
    <row r="7210" spans="1:21" x14ac:dyDescent="0.25">
      <c r="A7210" t="s">
        <v>62</v>
      </c>
      <c r="B7210">
        <v>2023</v>
      </c>
      <c r="C7210" t="s">
        <v>972</v>
      </c>
      <c r="D7210" t="s">
        <v>5222</v>
      </c>
      <c r="E7210" t="s">
        <v>2487</v>
      </c>
      <c r="F7210" t="s">
        <v>134</v>
      </c>
      <c r="G7210" t="s">
        <v>23</v>
      </c>
      <c r="H7210" t="s">
        <v>144</v>
      </c>
      <c r="I7210" t="s">
        <v>39</v>
      </c>
      <c r="J7210" t="s">
        <v>66</v>
      </c>
      <c r="K7210" t="s">
        <v>176</v>
      </c>
      <c r="L7210">
        <v>9</v>
      </c>
      <c r="M7210" t="s">
        <v>833</v>
      </c>
      <c r="N7210" t="str">
        <f t="shared" si="378"/>
        <v>Berwick,</v>
      </c>
      <c r="O7210" t="str">
        <f t="shared" si="379"/>
        <v>Berwick</v>
      </c>
      <c r="P7210" t="str">
        <f t="shared" si="380"/>
        <v>VIC</v>
      </c>
      <c r="Q7210" t="s">
        <v>29</v>
      </c>
      <c r="R7210" t="s">
        <v>30</v>
      </c>
      <c r="S7210" t="s">
        <v>31</v>
      </c>
      <c r="T7210" t="s">
        <v>44</v>
      </c>
      <c r="U7210">
        <v>47880</v>
      </c>
    </row>
    <row r="7211" spans="1:21" x14ac:dyDescent="0.25">
      <c r="A7211" t="s">
        <v>210</v>
      </c>
      <c r="B7211">
        <v>2013</v>
      </c>
      <c r="C7211" t="s">
        <v>211</v>
      </c>
      <c r="D7211" t="s">
        <v>30</v>
      </c>
      <c r="E7211" t="s">
        <v>4254</v>
      </c>
      <c r="F7211" t="s">
        <v>37</v>
      </c>
      <c r="G7211" t="s">
        <v>23</v>
      </c>
      <c r="H7211" t="s">
        <v>49</v>
      </c>
      <c r="I7211" t="s">
        <v>39</v>
      </c>
      <c r="J7211" t="s">
        <v>66</v>
      </c>
      <c r="K7211" t="s">
        <v>268</v>
      </c>
      <c r="L7211">
        <v>112917</v>
      </c>
      <c r="M7211" t="s">
        <v>4936</v>
      </c>
      <c r="N7211" t="str">
        <f t="shared" si="378"/>
        <v>Vermont,</v>
      </c>
      <c r="O7211" t="str">
        <f t="shared" si="379"/>
        <v>Vermont</v>
      </c>
      <c r="P7211" t="str">
        <f t="shared" si="380"/>
        <v>VIC</v>
      </c>
      <c r="Q7211" t="s">
        <v>29</v>
      </c>
      <c r="R7211" t="s">
        <v>30</v>
      </c>
      <c r="S7211" t="s">
        <v>31</v>
      </c>
      <c r="T7211" t="s">
        <v>44</v>
      </c>
      <c r="U7211">
        <v>22500</v>
      </c>
    </row>
    <row r="7212" spans="1:21" x14ac:dyDescent="0.25">
      <c r="A7212" t="s">
        <v>69</v>
      </c>
      <c r="B7212">
        <v>2021</v>
      </c>
      <c r="C7212" t="s">
        <v>543</v>
      </c>
      <c r="D7212" t="s">
        <v>30</v>
      </c>
      <c r="E7212" t="s">
        <v>3962</v>
      </c>
      <c r="F7212" t="s">
        <v>37</v>
      </c>
      <c r="G7212" t="s">
        <v>23</v>
      </c>
      <c r="H7212" t="s">
        <v>614</v>
      </c>
      <c r="I7212" t="s">
        <v>110</v>
      </c>
      <c r="J7212" t="s">
        <v>26</v>
      </c>
      <c r="K7212" t="s">
        <v>158</v>
      </c>
      <c r="L7212">
        <v>51770</v>
      </c>
      <c r="M7212" t="s">
        <v>5115</v>
      </c>
      <c r="N7212" t="str">
        <f t="shared" si="378"/>
        <v>South Morang,</v>
      </c>
      <c r="O7212" t="str">
        <f t="shared" si="379"/>
        <v>South Morang</v>
      </c>
      <c r="P7212" t="str">
        <f t="shared" si="380"/>
        <v>VIC</v>
      </c>
      <c r="Q7212" t="s">
        <v>29</v>
      </c>
      <c r="R7212" t="s">
        <v>30</v>
      </c>
      <c r="S7212" t="s">
        <v>31</v>
      </c>
      <c r="T7212" t="s">
        <v>32</v>
      </c>
      <c r="U7212">
        <v>70880</v>
      </c>
    </row>
    <row r="7213" spans="1:21" x14ac:dyDescent="0.25">
      <c r="A7213" t="s">
        <v>210</v>
      </c>
      <c r="B7213">
        <v>2014</v>
      </c>
      <c r="C7213">
        <v>3</v>
      </c>
      <c r="D7213" t="s">
        <v>35</v>
      </c>
      <c r="E7213" t="s">
        <v>444</v>
      </c>
      <c r="F7213" t="s">
        <v>37</v>
      </c>
      <c r="G7213" t="s">
        <v>23</v>
      </c>
      <c r="H7213" t="s">
        <v>49</v>
      </c>
      <c r="I7213" t="s">
        <v>39</v>
      </c>
      <c r="J7213" t="s">
        <v>66</v>
      </c>
      <c r="K7213" t="s">
        <v>140</v>
      </c>
      <c r="L7213">
        <v>83421</v>
      </c>
      <c r="M7213" t="s">
        <v>4982</v>
      </c>
      <c r="N7213" t="str">
        <f t="shared" si="378"/>
        <v>Mulgrave,</v>
      </c>
      <c r="O7213" t="str">
        <f t="shared" si="379"/>
        <v>Mulgrave</v>
      </c>
      <c r="P7213" t="str">
        <f t="shared" si="380"/>
        <v>VIC</v>
      </c>
      <c r="Q7213" t="s">
        <v>29</v>
      </c>
      <c r="R7213" t="s">
        <v>35</v>
      </c>
      <c r="S7213" t="s">
        <v>43</v>
      </c>
      <c r="T7213" t="s">
        <v>44</v>
      </c>
      <c r="U7213">
        <v>22950</v>
      </c>
    </row>
    <row r="7214" spans="1:21" x14ac:dyDescent="0.25">
      <c r="A7214" t="s">
        <v>141</v>
      </c>
      <c r="B7214">
        <v>2016</v>
      </c>
      <c r="C7214" t="s">
        <v>344</v>
      </c>
      <c r="D7214" t="s">
        <v>30</v>
      </c>
      <c r="E7214" t="s">
        <v>5710</v>
      </c>
      <c r="F7214" t="s">
        <v>37</v>
      </c>
      <c r="G7214" t="s">
        <v>23</v>
      </c>
      <c r="H7214" t="s">
        <v>144</v>
      </c>
      <c r="I7214" t="s">
        <v>25</v>
      </c>
      <c r="J7214" t="s">
        <v>66</v>
      </c>
      <c r="K7214" t="s">
        <v>176</v>
      </c>
      <c r="L7214">
        <v>159007</v>
      </c>
      <c r="M7214" t="s">
        <v>833</v>
      </c>
      <c r="N7214" t="str">
        <f t="shared" si="378"/>
        <v>Berwick,</v>
      </c>
      <c r="O7214" t="str">
        <f t="shared" si="379"/>
        <v>Berwick</v>
      </c>
      <c r="P7214" t="str">
        <f t="shared" si="380"/>
        <v>VIC</v>
      </c>
      <c r="Q7214" t="s">
        <v>29</v>
      </c>
      <c r="R7214" t="s">
        <v>30</v>
      </c>
      <c r="S7214" t="s">
        <v>31</v>
      </c>
      <c r="T7214" t="s">
        <v>44</v>
      </c>
      <c r="U7214">
        <v>21990</v>
      </c>
    </row>
    <row r="7215" spans="1:21" x14ac:dyDescent="0.25">
      <c r="A7215" t="s">
        <v>69</v>
      </c>
      <c r="B7215">
        <v>2020</v>
      </c>
      <c r="C7215" t="s">
        <v>441</v>
      </c>
      <c r="D7215" t="s">
        <v>138</v>
      </c>
      <c r="E7215" t="s">
        <v>3159</v>
      </c>
      <c r="F7215" t="s">
        <v>37</v>
      </c>
      <c r="G7215" t="s">
        <v>23</v>
      </c>
      <c r="H7215" t="s">
        <v>614</v>
      </c>
      <c r="I7215" t="s">
        <v>110</v>
      </c>
      <c r="J7215" t="s">
        <v>26</v>
      </c>
      <c r="K7215" t="s">
        <v>424</v>
      </c>
      <c r="L7215">
        <v>59834</v>
      </c>
      <c r="M7215" t="s">
        <v>4998</v>
      </c>
      <c r="N7215" t="str">
        <f t="shared" si="378"/>
        <v>Preston,</v>
      </c>
      <c r="O7215" t="str">
        <f t="shared" si="379"/>
        <v>Preston</v>
      </c>
      <c r="P7215" t="str">
        <f t="shared" si="380"/>
        <v>VIC</v>
      </c>
      <c r="Q7215" t="s">
        <v>29</v>
      </c>
      <c r="R7215" t="s">
        <v>138</v>
      </c>
      <c r="S7215" t="s">
        <v>31</v>
      </c>
      <c r="T7215" t="s">
        <v>44</v>
      </c>
      <c r="U7215">
        <v>70990</v>
      </c>
    </row>
    <row r="7216" spans="1:21" x14ac:dyDescent="0.25">
      <c r="A7216" t="s">
        <v>69</v>
      </c>
      <c r="B7216">
        <v>2014</v>
      </c>
      <c r="C7216">
        <v>86</v>
      </c>
      <c r="D7216" t="s">
        <v>47</v>
      </c>
      <c r="E7216" t="s">
        <v>5711</v>
      </c>
      <c r="F7216" t="s">
        <v>37</v>
      </c>
      <c r="G7216" t="s">
        <v>115</v>
      </c>
      <c r="H7216" t="s">
        <v>49</v>
      </c>
      <c r="I7216" t="s">
        <v>50</v>
      </c>
      <c r="J7216" t="s">
        <v>40</v>
      </c>
      <c r="K7216" t="s">
        <v>208</v>
      </c>
      <c r="L7216">
        <v>118125</v>
      </c>
      <c r="M7216" t="s">
        <v>860</v>
      </c>
      <c r="N7216" t="str">
        <f t="shared" si="378"/>
        <v>Pakenham,</v>
      </c>
      <c r="O7216" t="str">
        <f t="shared" si="379"/>
        <v>Pakenham</v>
      </c>
      <c r="P7216" t="str">
        <f t="shared" si="380"/>
        <v>VIC</v>
      </c>
      <c r="Q7216" t="s">
        <v>29</v>
      </c>
      <c r="R7216" t="s">
        <v>47</v>
      </c>
      <c r="S7216" t="s">
        <v>53</v>
      </c>
      <c r="T7216" t="s">
        <v>54</v>
      </c>
      <c r="U7216">
        <v>24990</v>
      </c>
    </row>
    <row r="7217" spans="1:21" x14ac:dyDescent="0.25">
      <c r="A7217" t="s">
        <v>240</v>
      </c>
      <c r="B7217">
        <v>2018</v>
      </c>
      <c r="C7217" t="s">
        <v>694</v>
      </c>
      <c r="D7217" t="s">
        <v>138</v>
      </c>
      <c r="E7217" t="s">
        <v>5712</v>
      </c>
      <c r="F7217" t="s">
        <v>37</v>
      </c>
      <c r="G7217" t="s">
        <v>115</v>
      </c>
      <c r="H7217" t="s">
        <v>614</v>
      </c>
      <c r="I7217" t="s">
        <v>110</v>
      </c>
      <c r="J7217" t="s">
        <v>26</v>
      </c>
      <c r="K7217" t="s">
        <v>176</v>
      </c>
      <c r="L7217">
        <v>140209</v>
      </c>
      <c r="M7217" t="s">
        <v>878</v>
      </c>
      <c r="N7217" t="str">
        <f t="shared" si="378"/>
        <v>Southport,</v>
      </c>
      <c r="O7217" t="str">
        <f t="shared" si="379"/>
        <v>Southport</v>
      </c>
      <c r="P7217" t="str">
        <f t="shared" si="380"/>
        <v>QLD</v>
      </c>
      <c r="Q7217" t="s">
        <v>29</v>
      </c>
      <c r="R7217" t="s">
        <v>138</v>
      </c>
      <c r="S7217" t="s">
        <v>31</v>
      </c>
      <c r="T7217" t="s">
        <v>44</v>
      </c>
      <c r="U7217">
        <v>31990</v>
      </c>
    </row>
    <row r="7218" spans="1:21" x14ac:dyDescent="0.25">
      <c r="A7218" t="s">
        <v>88</v>
      </c>
      <c r="B7218">
        <v>2009</v>
      </c>
      <c r="C7218" t="s">
        <v>89</v>
      </c>
      <c r="D7218" t="s">
        <v>35</v>
      </c>
      <c r="E7218" t="s">
        <v>5713</v>
      </c>
      <c r="F7218" t="s">
        <v>37</v>
      </c>
      <c r="G7218" t="s">
        <v>115</v>
      </c>
      <c r="H7218" t="s">
        <v>65</v>
      </c>
      <c r="I7218" t="s">
        <v>39</v>
      </c>
      <c r="J7218" t="s">
        <v>66</v>
      </c>
      <c r="K7218" t="s">
        <v>140</v>
      </c>
      <c r="L7218">
        <v>129000</v>
      </c>
      <c r="M7218" t="s">
        <v>5068</v>
      </c>
      <c r="N7218" t="str">
        <f t="shared" si="378"/>
        <v>Boronia,</v>
      </c>
      <c r="O7218" t="str">
        <f t="shared" si="379"/>
        <v>Boronia</v>
      </c>
      <c r="P7218" t="str">
        <f t="shared" si="380"/>
        <v>VIC</v>
      </c>
      <c r="Q7218" t="s">
        <v>29</v>
      </c>
      <c r="R7218" t="s">
        <v>35</v>
      </c>
      <c r="S7218" t="s">
        <v>43</v>
      </c>
      <c r="T7218" t="s">
        <v>44</v>
      </c>
      <c r="U7218">
        <v>7999</v>
      </c>
    </row>
    <row r="7219" spans="1:21" x14ac:dyDescent="0.25">
      <c r="A7219" t="s">
        <v>113</v>
      </c>
      <c r="B7219">
        <v>2020</v>
      </c>
      <c r="C7219" t="s">
        <v>114</v>
      </c>
      <c r="D7219" t="s">
        <v>30</v>
      </c>
      <c r="E7219" t="s">
        <v>5714</v>
      </c>
      <c r="F7219" t="s">
        <v>37</v>
      </c>
      <c r="G7219" t="s">
        <v>23</v>
      </c>
      <c r="H7219" t="s">
        <v>127</v>
      </c>
      <c r="I7219" t="s">
        <v>25</v>
      </c>
      <c r="J7219" t="s">
        <v>66</v>
      </c>
      <c r="K7219" t="s">
        <v>283</v>
      </c>
      <c r="L7219">
        <v>40361</v>
      </c>
      <c r="M7219" t="s">
        <v>878</v>
      </c>
      <c r="N7219" t="str">
        <f t="shared" si="378"/>
        <v>Southport,</v>
      </c>
      <c r="O7219" t="str">
        <f t="shared" si="379"/>
        <v>Southport</v>
      </c>
      <c r="P7219" t="str">
        <f t="shared" si="380"/>
        <v>QLD</v>
      </c>
      <c r="Q7219" t="s">
        <v>29</v>
      </c>
      <c r="R7219" t="s">
        <v>30</v>
      </c>
      <c r="S7219" t="s">
        <v>31</v>
      </c>
      <c r="T7219" t="s">
        <v>44</v>
      </c>
      <c r="U7219">
        <v>31990</v>
      </c>
    </row>
    <row r="7220" spans="1:21" x14ac:dyDescent="0.25">
      <c r="A7220" t="s">
        <v>249</v>
      </c>
      <c r="B7220">
        <v>2010</v>
      </c>
      <c r="C7220" t="s">
        <v>329</v>
      </c>
      <c r="D7220" t="s">
        <v>30</v>
      </c>
      <c r="E7220" t="s">
        <v>5715</v>
      </c>
      <c r="F7220" t="s">
        <v>37</v>
      </c>
      <c r="G7220" t="s">
        <v>23</v>
      </c>
      <c r="H7220" t="s">
        <v>135</v>
      </c>
      <c r="I7220" t="s">
        <v>25</v>
      </c>
      <c r="J7220" t="s">
        <v>26</v>
      </c>
      <c r="K7220" t="s">
        <v>208</v>
      </c>
      <c r="L7220">
        <v>185595</v>
      </c>
      <c r="M7220" t="s">
        <v>5062</v>
      </c>
      <c r="N7220" t="str">
        <f t="shared" si="378"/>
        <v>Coburg North,</v>
      </c>
      <c r="O7220" t="str">
        <f t="shared" si="379"/>
        <v>Coburg North</v>
      </c>
      <c r="P7220" t="str">
        <f t="shared" si="380"/>
        <v>VIC</v>
      </c>
      <c r="Q7220" t="s">
        <v>137</v>
      </c>
      <c r="R7220" t="s">
        <v>30</v>
      </c>
      <c r="S7220" t="s">
        <v>31</v>
      </c>
      <c r="T7220" t="s">
        <v>32</v>
      </c>
      <c r="U7220">
        <v>17800</v>
      </c>
    </row>
    <row r="7221" spans="1:21" x14ac:dyDescent="0.25">
      <c r="A7221" t="s">
        <v>69</v>
      </c>
      <c r="B7221">
        <v>2016</v>
      </c>
      <c r="C7221" t="s">
        <v>233</v>
      </c>
      <c r="D7221" t="s">
        <v>30</v>
      </c>
      <c r="E7221" t="s">
        <v>5716</v>
      </c>
      <c r="F7221" t="s">
        <v>37</v>
      </c>
      <c r="G7221" t="s">
        <v>23</v>
      </c>
      <c r="H7221" t="s">
        <v>235</v>
      </c>
      <c r="I7221" t="s">
        <v>25</v>
      </c>
      <c r="J7221" t="s">
        <v>66</v>
      </c>
      <c r="K7221" t="s">
        <v>519</v>
      </c>
      <c r="L7221">
        <v>96472</v>
      </c>
      <c r="M7221" t="s">
        <v>901</v>
      </c>
      <c r="N7221" t="str">
        <f t="shared" si="378"/>
        <v>Epping,</v>
      </c>
      <c r="O7221" t="str">
        <f t="shared" si="379"/>
        <v>Epping</v>
      </c>
      <c r="P7221" t="str">
        <f t="shared" si="380"/>
        <v>VIC</v>
      </c>
      <c r="Q7221" t="s">
        <v>137</v>
      </c>
      <c r="R7221" t="s">
        <v>30</v>
      </c>
      <c r="S7221" t="s">
        <v>31</v>
      </c>
      <c r="T7221" t="s">
        <v>32</v>
      </c>
      <c r="U7221">
        <v>44705</v>
      </c>
    </row>
    <row r="7222" spans="1:21" x14ac:dyDescent="0.25">
      <c r="A7222" t="s">
        <v>33</v>
      </c>
      <c r="B7222">
        <v>2022</v>
      </c>
      <c r="C7222" t="s">
        <v>1820</v>
      </c>
      <c r="D7222" t="s">
        <v>30</v>
      </c>
      <c r="E7222" t="s">
        <v>2554</v>
      </c>
      <c r="F7222" t="s">
        <v>37</v>
      </c>
      <c r="G7222" t="s">
        <v>23</v>
      </c>
      <c r="H7222" t="s">
        <v>38</v>
      </c>
      <c r="I7222" t="s">
        <v>39</v>
      </c>
      <c r="J7222" t="s">
        <v>66</v>
      </c>
      <c r="K7222" t="s">
        <v>323</v>
      </c>
      <c r="L7222">
        <v>13270</v>
      </c>
      <c r="M7222" t="s">
        <v>5018</v>
      </c>
      <c r="N7222" t="str">
        <f t="shared" si="378"/>
        <v>Ferntree Gully,</v>
      </c>
      <c r="O7222" t="str">
        <f t="shared" si="379"/>
        <v>Ferntree Gully</v>
      </c>
      <c r="P7222" t="str">
        <f t="shared" si="380"/>
        <v>VIC</v>
      </c>
      <c r="Q7222" t="s">
        <v>29</v>
      </c>
      <c r="R7222" t="s">
        <v>30</v>
      </c>
      <c r="S7222" t="s">
        <v>31</v>
      </c>
      <c r="T7222" t="s">
        <v>44</v>
      </c>
      <c r="U7222">
        <v>31890</v>
      </c>
    </row>
    <row r="7223" spans="1:21" x14ac:dyDescent="0.25">
      <c r="A7223" t="s">
        <v>141</v>
      </c>
      <c r="B7223">
        <v>2009</v>
      </c>
      <c r="C7223" t="s">
        <v>318</v>
      </c>
      <c r="D7223" t="s">
        <v>35</v>
      </c>
      <c r="E7223" t="s">
        <v>5717</v>
      </c>
      <c r="F7223" t="s">
        <v>37</v>
      </c>
      <c r="G7223" t="s">
        <v>115</v>
      </c>
      <c r="H7223" t="s">
        <v>49</v>
      </c>
      <c r="I7223" t="s">
        <v>25</v>
      </c>
      <c r="J7223" t="s">
        <v>40</v>
      </c>
      <c r="K7223" t="s">
        <v>272</v>
      </c>
      <c r="L7223">
        <v>141923</v>
      </c>
      <c r="M7223" t="s">
        <v>5000</v>
      </c>
      <c r="N7223" t="str">
        <f t="shared" si="378"/>
        <v>Ringwood,</v>
      </c>
      <c r="O7223" t="str">
        <f t="shared" si="379"/>
        <v>Ringwood</v>
      </c>
      <c r="P7223" t="str">
        <f t="shared" si="380"/>
        <v>VIC</v>
      </c>
      <c r="Q7223" t="s">
        <v>29</v>
      </c>
      <c r="R7223" t="s">
        <v>35</v>
      </c>
      <c r="S7223" t="s">
        <v>43</v>
      </c>
      <c r="T7223" t="s">
        <v>44</v>
      </c>
      <c r="U7223">
        <v>14627</v>
      </c>
    </row>
    <row r="7224" spans="1:21" x14ac:dyDescent="0.25">
      <c r="A7224" t="s">
        <v>113</v>
      </c>
      <c r="B7224">
        <v>2018</v>
      </c>
      <c r="C7224" t="s">
        <v>263</v>
      </c>
      <c r="D7224" t="s">
        <v>30</v>
      </c>
      <c r="E7224" t="s">
        <v>1055</v>
      </c>
      <c r="F7224" t="s">
        <v>37</v>
      </c>
      <c r="G7224" t="s">
        <v>23</v>
      </c>
      <c r="H7224" t="s">
        <v>49</v>
      </c>
      <c r="I7224" t="s">
        <v>39</v>
      </c>
      <c r="J7224" t="s">
        <v>66</v>
      </c>
      <c r="K7224" t="s">
        <v>202</v>
      </c>
      <c r="L7224">
        <v>111185</v>
      </c>
      <c r="M7224" t="s">
        <v>833</v>
      </c>
      <c r="N7224" t="str">
        <f t="shared" si="378"/>
        <v>Berwick,</v>
      </c>
      <c r="O7224" t="str">
        <f t="shared" si="379"/>
        <v>Berwick</v>
      </c>
      <c r="P7224" t="str">
        <f t="shared" si="380"/>
        <v>VIC</v>
      </c>
      <c r="Q7224" t="s">
        <v>29</v>
      </c>
      <c r="R7224" t="s">
        <v>30</v>
      </c>
      <c r="S7224" t="s">
        <v>31</v>
      </c>
      <c r="T7224" t="s">
        <v>44</v>
      </c>
      <c r="U7224">
        <v>21999</v>
      </c>
    </row>
    <row r="7225" spans="1:21" x14ac:dyDescent="0.25">
      <c r="A7225" t="s">
        <v>333</v>
      </c>
      <c r="B7225">
        <v>2022</v>
      </c>
      <c r="C7225" t="s">
        <v>436</v>
      </c>
      <c r="D7225" t="s">
        <v>5718</v>
      </c>
      <c r="E7225" t="s">
        <v>2345</v>
      </c>
      <c r="F7225" t="s">
        <v>134</v>
      </c>
      <c r="G7225" t="s">
        <v>23</v>
      </c>
      <c r="H7225" t="s">
        <v>343</v>
      </c>
      <c r="I7225" t="s">
        <v>39</v>
      </c>
      <c r="J7225" t="s">
        <v>66</v>
      </c>
      <c r="K7225" t="s">
        <v>336</v>
      </c>
      <c r="L7225" t="s">
        <v>70</v>
      </c>
      <c r="M7225" t="s">
        <v>4998</v>
      </c>
      <c r="N7225" t="str">
        <f t="shared" si="378"/>
        <v>Preston,</v>
      </c>
      <c r="O7225" t="str">
        <f t="shared" si="379"/>
        <v>Preston</v>
      </c>
      <c r="P7225" t="str">
        <f t="shared" si="380"/>
        <v>VIC</v>
      </c>
      <c r="Q7225" t="s">
        <v>29</v>
      </c>
      <c r="R7225" t="s">
        <v>35</v>
      </c>
      <c r="S7225" t="s">
        <v>43</v>
      </c>
      <c r="T7225" t="s">
        <v>44</v>
      </c>
      <c r="U7225">
        <v>26990</v>
      </c>
    </row>
    <row r="7226" spans="1:21" x14ac:dyDescent="0.25">
      <c r="A7226" t="s">
        <v>513</v>
      </c>
      <c r="B7226">
        <v>2019</v>
      </c>
      <c r="C7226" t="s">
        <v>1045</v>
      </c>
      <c r="D7226" t="s">
        <v>30</v>
      </c>
      <c r="E7226" t="s">
        <v>5719</v>
      </c>
      <c r="F7226" t="s">
        <v>37</v>
      </c>
      <c r="G7226" t="s">
        <v>23</v>
      </c>
      <c r="H7226" t="s">
        <v>235</v>
      </c>
      <c r="I7226" t="s">
        <v>25</v>
      </c>
      <c r="J7226" t="s">
        <v>40</v>
      </c>
      <c r="K7226" t="s">
        <v>534</v>
      </c>
      <c r="L7226">
        <v>79501</v>
      </c>
      <c r="M7226" t="s">
        <v>833</v>
      </c>
      <c r="N7226" t="str">
        <f t="shared" si="378"/>
        <v>Berwick,</v>
      </c>
      <c r="O7226" t="str">
        <f t="shared" si="379"/>
        <v>Berwick</v>
      </c>
      <c r="P7226" t="str">
        <f t="shared" si="380"/>
        <v>VIC</v>
      </c>
      <c r="Q7226" t="s">
        <v>137</v>
      </c>
      <c r="R7226" t="s">
        <v>30</v>
      </c>
      <c r="S7226" t="s">
        <v>31</v>
      </c>
      <c r="T7226" t="s">
        <v>32</v>
      </c>
      <c r="U7226">
        <v>69388</v>
      </c>
    </row>
    <row r="7227" spans="1:21" x14ac:dyDescent="0.25">
      <c r="A7227" t="s">
        <v>69</v>
      </c>
      <c r="B7227">
        <v>2016</v>
      </c>
      <c r="C7227" t="s">
        <v>94</v>
      </c>
      <c r="D7227" t="s">
        <v>73</v>
      </c>
      <c r="E7227" t="s">
        <v>100</v>
      </c>
      <c r="F7227" t="s">
        <v>37</v>
      </c>
      <c r="G7227" t="s">
        <v>23</v>
      </c>
      <c r="H7227" t="s">
        <v>101</v>
      </c>
      <c r="I7227" t="s">
        <v>50</v>
      </c>
      <c r="J7227" t="s">
        <v>26</v>
      </c>
      <c r="K7227" t="s">
        <v>27</v>
      </c>
      <c r="L7227">
        <v>213400</v>
      </c>
      <c r="M7227" t="s">
        <v>4929</v>
      </c>
      <c r="N7227" t="str">
        <f t="shared" si="378"/>
        <v>Bayswater,</v>
      </c>
      <c r="O7227" t="str">
        <f t="shared" si="379"/>
        <v>Bayswater</v>
      </c>
      <c r="P7227" t="str">
        <f t="shared" si="380"/>
        <v>VIC</v>
      </c>
      <c r="Q7227" t="s">
        <v>29</v>
      </c>
      <c r="R7227" t="s">
        <v>73</v>
      </c>
      <c r="S7227" t="s">
        <v>31</v>
      </c>
      <c r="T7227" t="s">
        <v>98</v>
      </c>
      <c r="U7227">
        <v>27499</v>
      </c>
    </row>
    <row r="7228" spans="1:21" x14ac:dyDescent="0.25">
      <c r="A7228" t="s">
        <v>69</v>
      </c>
      <c r="B7228">
        <v>2015</v>
      </c>
      <c r="C7228" t="s">
        <v>543</v>
      </c>
      <c r="D7228" t="s">
        <v>138</v>
      </c>
      <c r="E7228" t="s">
        <v>645</v>
      </c>
      <c r="F7228" t="s">
        <v>37</v>
      </c>
      <c r="G7228" t="s">
        <v>115</v>
      </c>
      <c r="H7228" t="s">
        <v>646</v>
      </c>
      <c r="I7228" t="s">
        <v>110</v>
      </c>
      <c r="J7228" t="s">
        <v>26</v>
      </c>
      <c r="K7228" t="s">
        <v>310</v>
      </c>
      <c r="L7228">
        <v>154213</v>
      </c>
      <c r="M7228" t="s">
        <v>860</v>
      </c>
      <c r="N7228" t="str">
        <f t="shared" si="378"/>
        <v>Pakenham,</v>
      </c>
      <c r="O7228" t="str">
        <f t="shared" si="379"/>
        <v>Pakenham</v>
      </c>
      <c r="P7228" t="str">
        <f t="shared" si="380"/>
        <v>VIC</v>
      </c>
      <c r="Q7228" t="s">
        <v>61</v>
      </c>
      <c r="R7228" t="s">
        <v>138</v>
      </c>
      <c r="S7228" t="s">
        <v>53</v>
      </c>
      <c r="T7228" t="s">
        <v>195</v>
      </c>
      <c r="U7228">
        <v>64990</v>
      </c>
    </row>
    <row r="7229" spans="1:21" x14ac:dyDescent="0.25">
      <c r="A7229" t="s">
        <v>240</v>
      </c>
      <c r="B7229">
        <v>2015</v>
      </c>
      <c r="C7229" t="s">
        <v>292</v>
      </c>
      <c r="D7229" t="s">
        <v>152</v>
      </c>
      <c r="E7229" t="s">
        <v>521</v>
      </c>
      <c r="F7229" t="s">
        <v>37</v>
      </c>
      <c r="G7229" t="s">
        <v>23</v>
      </c>
      <c r="H7229" t="s">
        <v>294</v>
      </c>
      <c r="I7229" t="s">
        <v>50</v>
      </c>
      <c r="J7229" t="s">
        <v>40</v>
      </c>
      <c r="K7229" t="s">
        <v>522</v>
      </c>
      <c r="L7229">
        <v>161301</v>
      </c>
      <c r="M7229" t="s">
        <v>833</v>
      </c>
      <c r="N7229" t="str">
        <f t="shared" si="378"/>
        <v>Berwick,</v>
      </c>
      <c r="O7229" t="str">
        <f t="shared" si="379"/>
        <v>Berwick</v>
      </c>
      <c r="P7229" t="str">
        <f t="shared" si="380"/>
        <v>VIC</v>
      </c>
      <c r="Q7229" t="s">
        <v>61</v>
      </c>
      <c r="R7229" t="s">
        <v>152</v>
      </c>
      <c r="S7229" t="s">
        <v>31</v>
      </c>
      <c r="T7229" t="s">
        <v>44</v>
      </c>
      <c r="U7229">
        <v>39495</v>
      </c>
    </row>
    <row r="7230" spans="1:21" x14ac:dyDescent="0.25">
      <c r="A7230" t="s">
        <v>141</v>
      </c>
      <c r="B7230">
        <v>2020</v>
      </c>
      <c r="C7230" t="s">
        <v>318</v>
      </c>
      <c r="D7230" t="s">
        <v>35</v>
      </c>
      <c r="E7230" t="s">
        <v>5720</v>
      </c>
      <c r="F7230" t="s">
        <v>37</v>
      </c>
      <c r="G7230" t="s">
        <v>23</v>
      </c>
      <c r="H7230" t="s">
        <v>49</v>
      </c>
      <c r="I7230" t="s">
        <v>25</v>
      </c>
      <c r="J7230" t="s">
        <v>66</v>
      </c>
      <c r="K7230" t="s">
        <v>51</v>
      </c>
      <c r="L7230">
        <v>63650</v>
      </c>
      <c r="M7230" t="s">
        <v>5232</v>
      </c>
      <c r="N7230" t="str">
        <f t="shared" si="378"/>
        <v>CAMBERWELL,</v>
      </c>
      <c r="O7230" t="str">
        <f t="shared" si="379"/>
        <v>CAMBERWELL</v>
      </c>
      <c r="P7230" t="str">
        <f t="shared" si="380"/>
        <v>VIC</v>
      </c>
      <c r="Q7230" t="s">
        <v>29</v>
      </c>
      <c r="R7230" t="s">
        <v>35</v>
      </c>
      <c r="S7230" t="s">
        <v>43</v>
      </c>
      <c r="T7230" t="s">
        <v>44</v>
      </c>
      <c r="U7230">
        <v>27490</v>
      </c>
    </row>
    <row r="7231" spans="1:21" x14ac:dyDescent="0.25">
      <c r="A7231" t="s">
        <v>734</v>
      </c>
      <c r="B7231">
        <v>2014</v>
      </c>
      <c r="C7231" t="s">
        <v>2509</v>
      </c>
      <c r="D7231" t="s">
        <v>30</v>
      </c>
      <c r="E7231" t="s">
        <v>5721</v>
      </c>
      <c r="F7231" t="s">
        <v>37</v>
      </c>
      <c r="G7231" t="s">
        <v>23</v>
      </c>
      <c r="H7231" t="s">
        <v>127</v>
      </c>
      <c r="I7231" t="s">
        <v>39</v>
      </c>
      <c r="J7231" t="s">
        <v>66</v>
      </c>
      <c r="K7231" t="s">
        <v>97</v>
      </c>
      <c r="L7231">
        <v>87300</v>
      </c>
      <c r="M7231" t="s">
        <v>5000</v>
      </c>
      <c r="N7231" t="str">
        <f t="shared" si="378"/>
        <v>Ringwood,</v>
      </c>
      <c r="O7231" t="str">
        <f t="shared" si="379"/>
        <v>Ringwood</v>
      </c>
      <c r="P7231" t="str">
        <f t="shared" si="380"/>
        <v>VIC</v>
      </c>
      <c r="Q7231" t="s">
        <v>29</v>
      </c>
      <c r="R7231" t="s">
        <v>30</v>
      </c>
      <c r="S7231" t="s">
        <v>31</v>
      </c>
      <c r="T7231" t="s">
        <v>44</v>
      </c>
      <c r="U7231">
        <v>14888</v>
      </c>
    </row>
    <row r="7232" spans="1:21" x14ac:dyDescent="0.25">
      <c r="A7232" t="s">
        <v>79</v>
      </c>
      <c r="B7232">
        <v>2017</v>
      </c>
      <c r="C7232" t="s">
        <v>841</v>
      </c>
      <c r="D7232" t="s">
        <v>30</v>
      </c>
      <c r="E7232" t="s">
        <v>5722</v>
      </c>
      <c r="F7232" t="s">
        <v>37</v>
      </c>
      <c r="G7232" t="s">
        <v>23</v>
      </c>
      <c r="H7232" t="s">
        <v>235</v>
      </c>
      <c r="I7232" t="s">
        <v>110</v>
      </c>
      <c r="J7232" t="s">
        <v>40</v>
      </c>
      <c r="K7232" t="s">
        <v>360</v>
      </c>
      <c r="L7232">
        <v>81132</v>
      </c>
      <c r="M7232" t="s">
        <v>901</v>
      </c>
      <c r="N7232" t="str">
        <f t="shared" si="378"/>
        <v>Epping,</v>
      </c>
      <c r="O7232" t="str">
        <f t="shared" si="379"/>
        <v>Epping</v>
      </c>
      <c r="P7232" t="str">
        <f t="shared" si="380"/>
        <v>VIC</v>
      </c>
      <c r="Q7232" t="s">
        <v>137</v>
      </c>
      <c r="R7232" t="s">
        <v>30</v>
      </c>
      <c r="S7232" t="s">
        <v>31</v>
      </c>
      <c r="T7232" t="s">
        <v>32</v>
      </c>
      <c r="U7232">
        <v>39705</v>
      </c>
    </row>
    <row r="7233" spans="1:21" x14ac:dyDescent="0.25">
      <c r="A7233" t="s">
        <v>79</v>
      </c>
      <c r="B7233">
        <v>2022</v>
      </c>
      <c r="C7233" t="s">
        <v>841</v>
      </c>
      <c r="D7233" t="s">
        <v>5249</v>
      </c>
      <c r="E7233" t="s">
        <v>5521</v>
      </c>
      <c r="F7233" t="s">
        <v>22</v>
      </c>
      <c r="G7233" t="s">
        <v>23</v>
      </c>
      <c r="H7233" t="s">
        <v>235</v>
      </c>
      <c r="I7233" t="s">
        <v>110</v>
      </c>
      <c r="J7233" t="s">
        <v>40</v>
      </c>
      <c r="K7233" t="s">
        <v>429</v>
      </c>
      <c r="L7233">
        <v>5090</v>
      </c>
      <c r="M7233" t="s">
        <v>4973</v>
      </c>
      <c r="N7233" t="str">
        <f t="shared" si="378"/>
        <v>Burwood,</v>
      </c>
      <c r="O7233" t="str">
        <f t="shared" si="379"/>
        <v>Burwood</v>
      </c>
      <c r="P7233" t="str">
        <f t="shared" si="380"/>
        <v>VIC</v>
      </c>
      <c r="Q7233" t="s">
        <v>137</v>
      </c>
      <c r="R7233" t="s">
        <v>30</v>
      </c>
      <c r="S7233" t="s">
        <v>31</v>
      </c>
      <c r="T7233" t="s">
        <v>277</v>
      </c>
      <c r="U7233">
        <v>72490</v>
      </c>
    </row>
    <row r="7234" spans="1:21" x14ac:dyDescent="0.25">
      <c r="A7234" t="s">
        <v>183</v>
      </c>
      <c r="B7234">
        <v>2011</v>
      </c>
      <c r="C7234" t="s">
        <v>1655</v>
      </c>
      <c r="D7234" t="s">
        <v>30</v>
      </c>
      <c r="E7234" t="s">
        <v>2614</v>
      </c>
      <c r="F7234" t="s">
        <v>37</v>
      </c>
      <c r="G7234" t="s">
        <v>23</v>
      </c>
      <c r="H7234" t="s">
        <v>432</v>
      </c>
      <c r="I7234" t="s">
        <v>110</v>
      </c>
      <c r="J7234" t="s">
        <v>66</v>
      </c>
      <c r="K7234" t="s">
        <v>2515</v>
      </c>
      <c r="L7234">
        <v>140493</v>
      </c>
      <c r="M7234" t="s">
        <v>5000</v>
      </c>
      <c r="N7234" t="str">
        <f t="shared" si="378"/>
        <v>Ringwood,</v>
      </c>
      <c r="O7234" t="str">
        <f t="shared" si="379"/>
        <v>Ringwood</v>
      </c>
      <c r="P7234" t="str">
        <f t="shared" si="380"/>
        <v>VIC</v>
      </c>
      <c r="Q7234" t="s">
        <v>137</v>
      </c>
      <c r="R7234" t="s">
        <v>30</v>
      </c>
      <c r="S7234" t="s">
        <v>31</v>
      </c>
      <c r="T7234" t="s">
        <v>44</v>
      </c>
      <c r="U7234">
        <v>29999</v>
      </c>
    </row>
    <row r="7235" spans="1:21" x14ac:dyDescent="0.25">
      <c r="A7235" t="s">
        <v>79</v>
      </c>
      <c r="B7235">
        <v>2017</v>
      </c>
      <c r="C7235" t="s">
        <v>164</v>
      </c>
      <c r="D7235" t="s">
        <v>30</v>
      </c>
      <c r="E7235" t="s">
        <v>5723</v>
      </c>
      <c r="F7235" t="s">
        <v>37</v>
      </c>
      <c r="G7235" t="s">
        <v>23</v>
      </c>
      <c r="H7235" t="s">
        <v>49</v>
      </c>
      <c r="I7235" t="s">
        <v>39</v>
      </c>
      <c r="J7235" t="s">
        <v>66</v>
      </c>
      <c r="K7235" t="s">
        <v>166</v>
      </c>
      <c r="L7235">
        <v>112491</v>
      </c>
      <c r="M7235" t="s">
        <v>2158</v>
      </c>
      <c r="N7235" t="str">
        <f t="shared" si="378"/>
        <v>Labrador,</v>
      </c>
      <c r="O7235" t="str">
        <f t="shared" si="379"/>
        <v>Labrador</v>
      </c>
      <c r="P7235" t="str">
        <f t="shared" si="380"/>
        <v>QLD</v>
      </c>
      <c r="Q7235" t="s">
        <v>29</v>
      </c>
      <c r="R7235" t="s">
        <v>30</v>
      </c>
      <c r="S7235" t="s">
        <v>31</v>
      </c>
      <c r="T7235" t="s">
        <v>44</v>
      </c>
      <c r="U7235">
        <v>19500</v>
      </c>
    </row>
    <row r="7236" spans="1:21" x14ac:dyDescent="0.25">
      <c r="A7236" t="s">
        <v>113</v>
      </c>
      <c r="B7236">
        <v>2019</v>
      </c>
      <c r="C7236" t="s">
        <v>200</v>
      </c>
      <c r="D7236" t="s">
        <v>138</v>
      </c>
      <c r="E7236" t="s">
        <v>5533</v>
      </c>
      <c r="F7236" t="s">
        <v>37</v>
      </c>
      <c r="G7236" t="s">
        <v>115</v>
      </c>
      <c r="H7236" t="s">
        <v>127</v>
      </c>
      <c r="I7236" t="s">
        <v>110</v>
      </c>
      <c r="J7236" t="s">
        <v>26</v>
      </c>
      <c r="K7236" t="s">
        <v>283</v>
      </c>
      <c r="L7236">
        <v>32832</v>
      </c>
      <c r="M7236" t="s">
        <v>5098</v>
      </c>
      <c r="N7236" t="str">
        <f t="shared" si="378"/>
        <v>Robina,</v>
      </c>
      <c r="O7236" t="str">
        <f t="shared" si="379"/>
        <v>Robina</v>
      </c>
      <c r="P7236" t="str">
        <f t="shared" si="380"/>
        <v>QLD</v>
      </c>
      <c r="Q7236" t="s">
        <v>29</v>
      </c>
      <c r="R7236" t="s">
        <v>138</v>
      </c>
      <c r="S7236" t="s">
        <v>31</v>
      </c>
      <c r="T7236" t="s">
        <v>44</v>
      </c>
      <c r="U7236">
        <v>41900</v>
      </c>
    </row>
    <row r="7237" spans="1:21" x14ac:dyDescent="0.25">
      <c r="A7237" t="s">
        <v>252</v>
      </c>
      <c r="B7237">
        <v>2019</v>
      </c>
      <c r="C7237" t="s">
        <v>531</v>
      </c>
      <c r="D7237" t="s">
        <v>152</v>
      </c>
      <c r="E7237" t="s">
        <v>3617</v>
      </c>
      <c r="F7237" t="s">
        <v>37</v>
      </c>
      <c r="G7237" t="s">
        <v>23</v>
      </c>
      <c r="H7237" t="s">
        <v>533</v>
      </c>
      <c r="I7237" t="s">
        <v>50</v>
      </c>
      <c r="J7237" t="s">
        <v>66</v>
      </c>
      <c r="K7237" t="s">
        <v>534</v>
      </c>
      <c r="L7237">
        <v>87355</v>
      </c>
      <c r="M7237" t="s">
        <v>5098</v>
      </c>
      <c r="N7237" t="str">
        <f t="shared" si="378"/>
        <v>Robina,</v>
      </c>
      <c r="O7237" t="str">
        <f t="shared" si="379"/>
        <v>Robina</v>
      </c>
      <c r="P7237" t="str">
        <f t="shared" si="380"/>
        <v>QLD</v>
      </c>
      <c r="Q7237" t="s">
        <v>137</v>
      </c>
      <c r="R7237" t="s">
        <v>152</v>
      </c>
      <c r="S7237" t="s">
        <v>31</v>
      </c>
      <c r="T7237" t="s">
        <v>44</v>
      </c>
      <c r="U7237">
        <v>57900</v>
      </c>
    </row>
    <row r="7238" spans="1:21" x14ac:dyDescent="0.25">
      <c r="A7238" t="s">
        <v>120</v>
      </c>
      <c r="B7238">
        <v>2021</v>
      </c>
      <c r="C7238" t="s">
        <v>497</v>
      </c>
      <c r="D7238" t="s">
        <v>30</v>
      </c>
      <c r="E7238" t="s">
        <v>5588</v>
      </c>
      <c r="F7238" t="s">
        <v>37</v>
      </c>
      <c r="G7238" t="s">
        <v>23</v>
      </c>
      <c r="H7238" t="s">
        <v>123</v>
      </c>
      <c r="I7238" t="s">
        <v>39</v>
      </c>
      <c r="J7238" t="s">
        <v>40</v>
      </c>
      <c r="K7238" t="s">
        <v>499</v>
      </c>
      <c r="L7238">
        <v>8645</v>
      </c>
      <c r="M7238" t="s">
        <v>4926</v>
      </c>
      <c r="N7238" t="str">
        <f t="shared" si="378"/>
        <v>Dandenong South,</v>
      </c>
      <c r="O7238" t="str">
        <f t="shared" si="379"/>
        <v>Dandenong South</v>
      </c>
      <c r="P7238" t="str">
        <f t="shared" si="380"/>
        <v>VIC</v>
      </c>
      <c r="Q7238" t="s">
        <v>125</v>
      </c>
      <c r="R7238" t="s">
        <v>30</v>
      </c>
      <c r="S7238" t="s">
        <v>43</v>
      </c>
      <c r="T7238" t="s">
        <v>44</v>
      </c>
      <c r="U7238">
        <v>29990</v>
      </c>
    </row>
    <row r="7239" spans="1:21" x14ac:dyDescent="0.25">
      <c r="A7239" t="s">
        <v>252</v>
      </c>
      <c r="B7239">
        <v>2018</v>
      </c>
      <c r="C7239" t="s">
        <v>721</v>
      </c>
      <c r="D7239" t="s">
        <v>116</v>
      </c>
      <c r="E7239" t="s">
        <v>5724</v>
      </c>
      <c r="F7239" t="s">
        <v>37</v>
      </c>
      <c r="G7239" t="s">
        <v>23</v>
      </c>
      <c r="H7239" t="s">
        <v>533</v>
      </c>
      <c r="I7239" t="s">
        <v>39</v>
      </c>
      <c r="J7239" t="s">
        <v>66</v>
      </c>
      <c r="K7239" t="s">
        <v>496</v>
      </c>
      <c r="L7239">
        <v>110051</v>
      </c>
      <c r="M7239" t="s">
        <v>833</v>
      </c>
      <c r="N7239" t="str">
        <f t="shared" si="378"/>
        <v>Berwick,</v>
      </c>
      <c r="O7239" t="str">
        <f t="shared" si="379"/>
        <v>Berwick</v>
      </c>
      <c r="P7239" t="str">
        <f t="shared" si="380"/>
        <v>VIC</v>
      </c>
      <c r="Q7239" t="s">
        <v>137</v>
      </c>
      <c r="R7239" t="s">
        <v>116</v>
      </c>
      <c r="S7239" t="s">
        <v>31</v>
      </c>
      <c r="T7239" t="s">
        <v>277</v>
      </c>
      <c r="U7239">
        <v>33999</v>
      </c>
    </row>
    <row r="7240" spans="1:21" x14ac:dyDescent="0.25">
      <c r="A7240" t="s">
        <v>240</v>
      </c>
      <c r="B7240">
        <v>2019</v>
      </c>
      <c r="C7240" t="s">
        <v>619</v>
      </c>
      <c r="D7240" t="s">
        <v>35</v>
      </c>
      <c r="E7240" t="s">
        <v>4518</v>
      </c>
      <c r="F7240" t="s">
        <v>37</v>
      </c>
      <c r="G7240" t="s">
        <v>23</v>
      </c>
      <c r="H7240" t="s">
        <v>339</v>
      </c>
      <c r="I7240" t="s">
        <v>25</v>
      </c>
      <c r="J7240" t="s">
        <v>40</v>
      </c>
      <c r="K7240" t="s">
        <v>191</v>
      </c>
      <c r="L7240">
        <v>99832</v>
      </c>
      <c r="M7240" t="s">
        <v>4936</v>
      </c>
      <c r="N7240" t="str">
        <f t="shared" si="378"/>
        <v>Vermont,</v>
      </c>
      <c r="O7240" t="str">
        <f t="shared" si="379"/>
        <v>Vermont</v>
      </c>
      <c r="P7240" t="str">
        <f t="shared" si="380"/>
        <v>VIC</v>
      </c>
      <c r="Q7240" t="s">
        <v>137</v>
      </c>
      <c r="R7240" t="s">
        <v>35</v>
      </c>
      <c r="S7240" t="s">
        <v>43</v>
      </c>
      <c r="T7240" t="s">
        <v>44</v>
      </c>
      <c r="U7240">
        <v>31970</v>
      </c>
    </row>
    <row r="7241" spans="1:21" x14ac:dyDescent="0.25">
      <c r="A7241" t="s">
        <v>1048</v>
      </c>
      <c r="B7241">
        <v>2016</v>
      </c>
      <c r="C7241" t="s">
        <v>1049</v>
      </c>
      <c r="D7241" t="s">
        <v>152</v>
      </c>
      <c r="E7241" t="s">
        <v>5725</v>
      </c>
      <c r="F7241" t="s">
        <v>37</v>
      </c>
      <c r="G7241" t="s">
        <v>23</v>
      </c>
      <c r="H7241" t="s">
        <v>1130</v>
      </c>
      <c r="I7241" t="s">
        <v>50</v>
      </c>
      <c r="J7241" t="s">
        <v>40</v>
      </c>
      <c r="K7241" t="s">
        <v>3329</v>
      </c>
      <c r="L7241">
        <v>73998</v>
      </c>
      <c r="M7241" t="s">
        <v>5071</v>
      </c>
      <c r="N7241" t="str">
        <f t="shared" si="378"/>
        <v>Bundoora,</v>
      </c>
      <c r="O7241" t="str">
        <f t="shared" si="379"/>
        <v>Bundoora</v>
      </c>
      <c r="P7241" t="str">
        <f t="shared" si="380"/>
        <v>VIC</v>
      </c>
      <c r="Q7241" t="s">
        <v>61</v>
      </c>
      <c r="R7241" t="s">
        <v>152</v>
      </c>
      <c r="S7241" t="s">
        <v>31</v>
      </c>
      <c r="T7241" t="s">
        <v>44</v>
      </c>
      <c r="U7241">
        <v>92900</v>
      </c>
    </row>
    <row r="7242" spans="1:21" x14ac:dyDescent="0.25">
      <c r="A7242" t="s">
        <v>55</v>
      </c>
      <c r="B7242">
        <v>2010</v>
      </c>
      <c r="C7242" t="s">
        <v>366</v>
      </c>
      <c r="D7242" t="s">
        <v>47</v>
      </c>
      <c r="E7242" t="s">
        <v>5726</v>
      </c>
      <c r="F7242" t="s">
        <v>37</v>
      </c>
      <c r="G7242" t="s">
        <v>23</v>
      </c>
      <c r="H7242" t="s">
        <v>179</v>
      </c>
      <c r="I7242" t="s">
        <v>50</v>
      </c>
      <c r="J7242" t="s">
        <v>40</v>
      </c>
      <c r="K7242" t="s">
        <v>275</v>
      </c>
      <c r="L7242">
        <v>121110</v>
      </c>
      <c r="M7242" t="s">
        <v>5000</v>
      </c>
      <c r="N7242" t="str">
        <f t="shared" si="378"/>
        <v>Ringwood,</v>
      </c>
      <c r="O7242" t="str">
        <f t="shared" si="379"/>
        <v>Ringwood</v>
      </c>
      <c r="P7242" t="str">
        <f t="shared" si="380"/>
        <v>VIC</v>
      </c>
      <c r="Q7242" t="s">
        <v>29</v>
      </c>
      <c r="R7242" t="s">
        <v>47</v>
      </c>
      <c r="S7242" t="s">
        <v>53</v>
      </c>
      <c r="T7242" t="s">
        <v>54</v>
      </c>
      <c r="U7242">
        <v>14888</v>
      </c>
    </row>
    <row r="7243" spans="1:21" x14ac:dyDescent="0.25">
      <c r="A7243" t="s">
        <v>155</v>
      </c>
      <c r="B7243">
        <v>2017</v>
      </c>
      <c r="C7243" t="s">
        <v>230</v>
      </c>
      <c r="D7243" t="s">
        <v>35</v>
      </c>
      <c r="E7243" t="s">
        <v>819</v>
      </c>
      <c r="F7243" t="s">
        <v>37</v>
      </c>
      <c r="G7243" t="s">
        <v>23</v>
      </c>
      <c r="H7243" t="s">
        <v>49</v>
      </c>
      <c r="I7243" t="s">
        <v>39</v>
      </c>
      <c r="J7243" t="s">
        <v>66</v>
      </c>
      <c r="K7243" t="s">
        <v>199</v>
      </c>
      <c r="L7243">
        <v>33784</v>
      </c>
      <c r="M7243" t="s">
        <v>5021</v>
      </c>
      <c r="N7243" t="str">
        <f t="shared" si="378"/>
        <v>Nunawading,</v>
      </c>
      <c r="O7243" t="str">
        <f t="shared" si="379"/>
        <v>Nunawading</v>
      </c>
      <c r="P7243" t="str">
        <f t="shared" si="380"/>
        <v>VIC</v>
      </c>
      <c r="Q7243" t="s">
        <v>29</v>
      </c>
      <c r="R7243" t="s">
        <v>35</v>
      </c>
      <c r="S7243" t="s">
        <v>31</v>
      </c>
      <c r="T7243" t="s">
        <v>44</v>
      </c>
      <c r="U7243">
        <v>24450</v>
      </c>
    </row>
    <row r="7244" spans="1:21" x14ac:dyDescent="0.25">
      <c r="A7244" t="s">
        <v>120</v>
      </c>
      <c r="B7244">
        <v>2018</v>
      </c>
      <c r="C7244" t="s">
        <v>813</v>
      </c>
      <c r="D7244" t="s">
        <v>47</v>
      </c>
      <c r="E7244" t="s">
        <v>983</v>
      </c>
      <c r="F7244" t="s">
        <v>37</v>
      </c>
      <c r="G7244" t="s">
        <v>23</v>
      </c>
      <c r="H7244" t="s">
        <v>946</v>
      </c>
      <c r="I7244" t="s">
        <v>50</v>
      </c>
      <c r="J7244" t="s">
        <v>40</v>
      </c>
      <c r="K7244" t="s">
        <v>984</v>
      </c>
      <c r="L7244">
        <v>20018</v>
      </c>
      <c r="M7244" t="s">
        <v>833</v>
      </c>
      <c r="N7244" t="str">
        <f t="shared" si="378"/>
        <v>Berwick,</v>
      </c>
      <c r="O7244" t="str">
        <f t="shared" si="379"/>
        <v>Berwick</v>
      </c>
      <c r="P7244" t="str">
        <f t="shared" si="380"/>
        <v>VIC</v>
      </c>
      <c r="Q7244" t="s">
        <v>61</v>
      </c>
      <c r="R7244" t="s">
        <v>47</v>
      </c>
      <c r="S7244" t="s">
        <v>53</v>
      </c>
      <c r="T7244" t="s">
        <v>54</v>
      </c>
      <c r="U7244">
        <v>63999</v>
      </c>
    </row>
    <row r="7245" spans="1:21" x14ac:dyDescent="0.25">
      <c r="A7245" t="s">
        <v>69</v>
      </c>
      <c r="B7245">
        <v>2019</v>
      </c>
      <c r="C7245" t="s">
        <v>151</v>
      </c>
      <c r="D7245" t="s">
        <v>152</v>
      </c>
      <c r="E7245" t="s">
        <v>3200</v>
      </c>
      <c r="F7245" t="s">
        <v>37</v>
      </c>
      <c r="G7245" t="s">
        <v>23</v>
      </c>
      <c r="H7245" t="s">
        <v>144</v>
      </c>
      <c r="I7245" t="s">
        <v>39</v>
      </c>
      <c r="J7245" t="s">
        <v>91</v>
      </c>
      <c r="K7245" t="s">
        <v>180</v>
      </c>
      <c r="L7245">
        <v>60038</v>
      </c>
      <c r="M7245" t="s">
        <v>5062</v>
      </c>
      <c r="N7245" t="str">
        <f t="shared" si="378"/>
        <v>Coburg North,</v>
      </c>
      <c r="O7245" t="str">
        <f t="shared" si="379"/>
        <v>Coburg North</v>
      </c>
      <c r="P7245" t="str">
        <f t="shared" si="380"/>
        <v>VIC</v>
      </c>
      <c r="Q7245" t="s">
        <v>29</v>
      </c>
      <c r="R7245" t="s">
        <v>152</v>
      </c>
      <c r="S7245" t="s">
        <v>31</v>
      </c>
      <c r="T7245" t="s">
        <v>44</v>
      </c>
      <c r="U7245">
        <v>40990</v>
      </c>
    </row>
    <row r="7246" spans="1:21" x14ac:dyDescent="0.25">
      <c r="A7246" t="s">
        <v>120</v>
      </c>
      <c r="B7246">
        <v>2018</v>
      </c>
      <c r="C7246" t="s">
        <v>383</v>
      </c>
      <c r="D7246" t="s">
        <v>138</v>
      </c>
      <c r="E7246" t="s">
        <v>2022</v>
      </c>
      <c r="F7246" t="s">
        <v>37</v>
      </c>
      <c r="G7246" t="s">
        <v>23</v>
      </c>
      <c r="H7246" t="s">
        <v>301</v>
      </c>
      <c r="I7246" t="s">
        <v>110</v>
      </c>
      <c r="J7246" t="s">
        <v>26</v>
      </c>
      <c r="K7246" t="s">
        <v>27</v>
      </c>
      <c r="L7246">
        <v>159175</v>
      </c>
      <c r="M7246" t="s">
        <v>891</v>
      </c>
      <c r="N7246" t="str">
        <f t="shared" ref="N7246:N7301" si="381">LEFT(M7246,FIND(",",M7246))</f>
        <v>Lilydale,</v>
      </c>
      <c r="O7246" t="str">
        <f t="shared" ref="O7246:O7301" si="382">LEFT(N7246,LEN(N7246)-1)</f>
        <v>Lilydale</v>
      </c>
      <c r="P7246" t="str">
        <f t="shared" ref="P7246:P7301" si="383">RIGHT(M7246,3)</f>
        <v>VIC</v>
      </c>
      <c r="Q7246" t="s">
        <v>303</v>
      </c>
      <c r="R7246" t="s">
        <v>138</v>
      </c>
      <c r="S7246" t="s">
        <v>31</v>
      </c>
      <c r="T7246" t="s">
        <v>44</v>
      </c>
      <c r="U7246">
        <v>45990</v>
      </c>
    </row>
    <row r="7247" spans="1:21" x14ac:dyDescent="0.25">
      <c r="A7247" t="s">
        <v>252</v>
      </c>
      <c r="B7247">
        <v>2021</v>
      </c>
      <c r="C7247" t="s">
        <v>422</v>
      </c>
      <c r="D7247" t="s">
        <v>30</v>
      </c>
      <c r="E7247" t="s">
        <v>2194</v>
      </c>
      <c r="F7247" t="s">
        <v>37</v>
      </c>
      <c r="G7247" t="s">
        <v>23</v>
      </c>
      <c r="H7247" t="s">
        <v>49</v>
      </c>
      <c r="I7247" t="s">
        <v>39</v>
      </c>
      <c r="J7247" t="s">
        <v>66</v>
      </c>
      <c r="K7247" t="s">
        <v>158</v>
      </c>
      <c r="L7247">
        <v>34505</v>
      </c>
      <c r="M7247" t="s">
        <v>4973</v>
      </c>
      <c r="N7247" t="str">
        <f t="shared" si="381"/>
        <v>Burwood,</v>
      </c>
      <c r="O7247" t="str">
        <f t="shared" si="382"/>
        <v>Burwood</v>
      </c>
      <c r="P7247" t="str">
        <f t="shared" si="383"/>
        <v>VIC</v>
      </c>
      <c r="Q7247" t="s">
        <v>29</v>
      </c>
      <c r="R7247" t="s">
        <v>30</v>
      </c>
      <c r="S7247" t="s">
        <v>31</v>
      </c>
      <c r="T7247" t="s">
        <v>44</v>
      </c>
      <c r="U7247">
        <v>30890</v>
      </c>
    </row>
    <row r="7248" spans="1:21" x14ac:dyDescent="0.25">
      <c r="A7248" t="s">
        <v>55</v>
      </c>
      <c r="B7248">
        <v>2021</v>
      </c>
      <c r="C7248" t="s">
        <v>1835</v>
      </c>
      <c r="D7248" t="s">
        <v>30</v>
      </c>
      <c r="E7248" t="s">
        <v>5402</v>
      </c>
      <c r="F7248" t="s">
        <v>37</v>
      </c>
      <c r="G7248" t="s">
        <v>23</v>
      </c>
      <c r="H7248" t="s">
        <v>49</v>
      </c>
      <c r="I7248" t="s">
        <v>50</v>
      </c>
      <c r="J7248" t="s">
        <v>40</v>
      </c>
      <c r="K7248" t="s">
        <v>208</v>
      </c>
      <c r="L7248">
        <v>42926</v>
      </c>
      <c r="M7248" t="s">
        <v>833</v>
      </c>
      <c r="N7248" t="str">
        <f t="shared" si="381"/>
        <v>Berwick,</v>
      </c>
      <c r="O7248" t="str">
        <f t="shared" si="382"/>
        <v>Berwick</v>
      </c>
      <c r="P7248" t="str">
        <f t="shared" si="383"/>
        <v>VIC</v>
      </c>
      <c r="Q7248" t="s">
        <v>29</v>
      </c>
      <c r="R7248" t="s">
        <v>30</v>
      </c>
      <c r="S7248" t="s">
        <v>31</v>
      </c>
      <c r="T7248" t="s">
        <v>44</v>
      </c>
      <c r="U7248">
        <v>64800</v>
      </c>
    </row>
    <row r="7249" spans="1:21" x14ac:dyDescent="0.25">
      <c r="A7249" t="s">
        <v>113</v>
      </c>
      <c r="B7249">
        <v>2017</v>
      </c>
      <c r="C7249" t="s">
        <v>114</v>
      </c>
      <c r="D7249" t="s">
        <v>30</v>
      </c>
      <c r="E7249" t="s">
        <v>3209</v>
      </c>
      <c r="F7249" t="s">
        <v>37</v>
      </c>
      <c r="G7249" t="s">
        <v>23</v>
      </c>
      <c r="H7249" t="s">
        <v>309</v>
      </c>
      <c r="I7249" t="s">
        <v>25</v>
      </c>
      <c r="J7249" t="s">
        <v>26</v>
      </c>
      <c r="K7249" t="s">
        <v>106</v>
      </c>
      <c r="L7249">
        <v>104000</v>
      </c>
      <c r="M7249" t="s">
        <v>5071</v>
      </c>
      <c r="N7249" t="str">
        <f t="shared" si="381"/>
        <v>Bundoora,</v>
      </c>
      <c r="O7249" t="str">
        <f t="shared" si="382"/>
        <v>Bundoora</v>
      </c>
      <c r="P7249" t="str">
        <f t="shared" si="383"/>
        <v>VIC</v>
      </c>
      <c r="Q7249" t="s">
        <v>29</v>
      </c>
      <c r="R7249" t="s">
        <v>30</v>
      </c>
      <c r="S7249" t="s">
        <v>31</v>
      </c>
      <c r="T7249" t="s">
        <v>32</v>
      </c>
      <c r="U7249">
        <v>28400</v>
      </c>
    </row>
    <row r="7250" spans="1:21" x14ac:dyDescent="0.25">
      <c r="A7250" t="s">
        <v>333</v>
      </c>
      <c r="B7250">
        <v>2019</v>
      </c>
      <c r="C7250" t="s">
        <v>3383</v>
      </c>
      <c r="D7250" t="s">
        <v>30</v>
      </c>
      <c r="E7250" t="s">
        <v>5727</v>
      </c>
      <c r="F7250" t="s">
        <v>37</v>
      </c>
      <c r="G7250" t="s">
        <v>115</v>
      </c>
      <c r="H7250" t="s">
        <v>38</v>
      </c>
      <c r="I7250" t="s">
        <v>110</v>
      </c>
      <c r="J7250" t="s">
        <v>66</v>
      </c>
      <c r="K7250" t="s">
        <v>268</v>
      </c>
      <c r="L7250">
        <v>24577</v>
      </c>
      <c r="M7250" t="s">
        <v>901</v>
      </c>
      <c r="N7250" t="str">
        <f t="shared" si="381"/>
        <v>Epping,</v>
      </c>
      <c r="O7250" t="str">
        <f t="shared" si="382"/>
        <v>Epping</v>
      </c>
      <c r="P7250" t="str">
        <f t="shared" si="383"/>
        <v>VIC</v>
      </c>
      <c r="Q7250" t="s">
        <v>29</v>
      </c>
      <c r="R7250" t="s">
        <v>30</v>
      </c>
      <c r="S7250" t="s">
        <v>53</v>
      </c>
      <c r="T7250" t="s">
        <v>54</v>
      </c>
      <c r="U7250">
        <v>37705</v>
      </c>
    </row>
    <row r="7251" spans="1:21" x14ac:dyDescent="0.25">
      <c r="A7251" t="s">
        <v>69</v>
      </c>
      <c r="B7251">
        <v>2019</v>
      </c>
      <c r="C7251" t="s">
        <v>362</v>
      </c>
      <c r="D7251" t="s">
        <v>30</v>
      </c>
      <c r="E7251" t="s">
        <v>5380</v>
      </c>
      <c r="F7251" t="s">
        <v>37</v>
      </c>
      <c r="G7251" t="s">
        <v>23</v>
      </c>
      <c r="H7251" t="s">
        <v>144</v>
      </c>
      <c r="I7251" t="s">
        <v>25</v>
      </c>
      <c r="J7251" t="s">
        <v>66</v>
      </c>
      <c r="K7251" t="s">
        <v>323</v>
      </c>
      <c r="L7251">
        <v>72082</v>
      </c>
      <c r="M7251" t="s">
        <v>833</v>
      </c>
      <c r="N7251" t="str">
        <f t="shared" si="381"/>
        <v>Berwick,</v>
      </c>
      <c r="O7251" t="str">
        <f t="shared" si="382"/>
        <v>Berwick</v>
      </c>
      <c r="P7251" t="str">
        <f t="shared" si="383"/>
        <v>VIC</v>
      </c>
      <c r="Q7251" t="s">
        <v>29</v>
      </c>
      <c r="R7251" t="s">
        <v>30</v>
      </c>
      <c r="S7251" t="s">
        <v>43</v>
      </c>
      <c r="T7251" t="s">
        <v>44</v>
      </c>
      <c r="U7251">
        <v>47998</v>
      </c>
    </row>
    <row r="7252" spans="1:21" x14ac:dyDescent="0.25">
      <c r="A7252" t="s">
        <v>45</v>
      </c>
      <c r="B7252">
        <v>2019</v>
      </c>
      <c r="C7252" t="s">
        <v>447</v>
      </c>
      <c r="D7252" t="s">
        <v>30</v>
      </c>
      <c r="E7252" t="s">
        <v>5728</v>
      </c>
      <c r="F7252" t="s">
        <v>37</v>
      </c>
      <c r="G7252" t="s">
        <v>23</v>
      </c>
      <c r="H7252" t="s">
        <v>49</v>
      </c>
      <c r="I7252" t="s">
        <v>39</v>
      </c>
      <c r="J7252" t="s">
        <v>26</v>
      </c>
      <c r="K7252" t="s">
        <v>149</v>
      </c>
      <c r="L7252">
        <v>100368</v>
      </c>
      <c r="M7252" t="s">
        <v>5148</v>
      </c>
      <c r="N7252" t="str">
        <f t="shared" si="381"/>
        <v>Helensvale,</v>
      </c>
      <c r="O7252" t="str">
        <f t="shared" si="382"/>
        <v>Helensvale</v>
      </c>
      <c r="P7252" t="str">
        <f t="shared" si="383"/>
        <v>QLD</v>
      </c>
      <c r="Q7252" t="s">
        <v>29</v>
      </c>
      <c r="R7252" t="s">
        <v>30</v>
      </c>
      <c r="S7252" t="s">
        <v>31</v>
      </c>
      <c r="T7252" t="s">
        <v>44</v>
      </c>
      <c r="U7252">
        <v>38990</v>
      </c>
    </row>
    <row r="7253" spans="1:21" x14ac:dyDescent="0.25">
      <c r="A7253" t="s">
        <v>183</v>
      </c>
      <c r="B7253">
        <v>2023</v>
      </c>
      <c r="C7253" t="s">
        <v>375</v>
      </c>
      <c r="D7253" t="s">
        <v>5130</v>
      </c>
      <c r="E7253" t="s">
        <v>4667</v>
      </c>
      <c r="F7253" t="s">
        <v>134</v>
      </c>
      <c r="G7253" t="s">
        <v>23</v>
      </c>
      <c r="H7253" t="s">
        <v>127</v>
      </c>
      <c r="I7253" t="s">
        <v>39</v>
      </c>
      <c r="J7253" t="s">
        <v>66</v>
      </c>
      <c r="K7253" t="s">
        <v>158</v>
      </c>
      <c r="L7253">
        <v>22</v>
      </c>
      <c r="M7253" t="s">
        <v>5018</v>
      </c>
      <c r="N7253" t="str">
        <f t="shared" si="381"/>
        <v>Ferntree Gully,</v>
      </c>
      <c r="O7253" t="str">
        <f t="shared" si="382"/>
        <v>Ferntree Gully</v>
      </c>
      <c r="P7253" t="str">
        <f t="shared" si="383"/>
        <v>VIC</v>
      </c>
      <c r="Q7253" t="s">
        <v>29</v>
      </c>
      <c r="R7253" t="s">
        <v>30</v>
      </c>
      <c r="S7253" t="s">
        <v>31</v>
      </c>
      <c r="T7253" t="s">
        <v>44</v>
      </c>
      <c r="U7253">
        <v>42490</v>
      </c>
    </row>
    <row r="7254" spans="1:21" x14ac:dyDescent="0.25">
      <c r="A7254" t="s">
        <v>45</v>
      </c>
      <c r="B7254">
        <v>2019</v>
      </c>
      <c r="C7254" t="s">
        <v>616</v>
      </c>
      <c r="D7254" t="s">
        <v>35</v>
      </c>
      <c r="E7254" t="s">
        <v>5729</v>
      </c>
      <c r="F7254" t="s">
        <v>37</v>
      </c>
      <c r="G7254" t="s">
        <v>23</v>
      </c>
      <c r="H7254" t="s">
        <v>135</v>
      </c>
      <c r="I7254" t="s">
        <v>50</v>
      </c>
      <c r="J7254" t="s">
        <v>40</v>
      </c>
      <c r="K7254" t="s">
        <v>86</v>
      </c>
      <c r="L7254">
        <v>46147</v>
      </c>
      <c r="M7254" t="s">
        <v>833</v>
      </c>
      <c r="N7254" t="str">
        <f t="shared" si="381"/>
        <v>Berwick,</v>
      </c>
      <c r="O7254" t="str">
        <f t="shared" si="382"/>
        <v>Berwick</v>
      </c>
      <c r="P7254" t="str">
        <f t="shared" si="383"/>
        <v>VIC</v>
      </c>
      <c r="Q7254" t="s">
        <v>137</v>
      </c>
      <c r="R7254" t="s">
        <v>35</v>
      </c>
      <c r="S7254" t="s">
        <v>43</v>
      </c>
      <c r="T7254" t="s">
        <v>44</v>
      </c>
      <c r="U7254">
        <v>52880</v>
      </c>
    </row>
    <row r="7255" spans="1:21" x14ac:dyDescent="0.25">
      <c r="A7255" t="s">
        <v>240</v>
      </c>
      <c r="B7255">
        <v>2017</v>
      </c>
      <c r="C7255" t="s">
        <v>1509</v>
      </c>
      <c r="D7255" t="s">
        <v>138</v>
      </c>
      <c r="E7255" t="s">
        <v>4516</v>
      </c>
      <c r="F7255" t="s">
        <v>37</v>
      </c>
      <c r="G7255" t="s">
        <v>23</v>
      </c>
      <c r="H7255" t="s">
        <v>1130</v>
      </c>
      <c r="I7255" t="s">
        <v>50</v>
      </c>
      <c r="J7255" t="s">
        <v>66</v>
      </c>
      <c r="K7255" t="s">
        <v>1393</v>
      </c>
      <c r="L7255">
        <v>88974</v>
      </c>
      <c r="M7255" t="s">
        <v>878</v>
      </c>
      <c r="N7255" t="str">
        <f t="shared" si="381"/>
        <v>Southport,</v>
      </c>
      <c r="O7255" t="str">
        <f t="shared" si="382"/>
        <v>Southport</v>
      </c>
      <c r="P7255" t="str">
        <f t="shared" si="383"/>
        <v>QLD</v>
      </c>
      <c r="Q7255" t="s">
        <v>61</v>
      </c>
      <c r="R7255" t="s">
        <v>138</v>
      </c>
      <c r="S7255" t="s">
        <v>53</v>
      </c>
      <c r="T7255" t="s">
        <v>98</v>
      </c>
      <c r="U7255">
        <v>57000</v>
      </c>
    </row>
    <row r="7256" spans="1:21" x14ac:dyDescent="0.25">
      <c r="A7256" t="s">
        <v>252</v>
      </c>
      <c r="B7256">
        <v>2014</v>
      </c>
      <c r="C7256" t="s">
        <v>422</v>
      </c>
      <c r="D7256" t="s">
        <v>30</v>
      </c>
      <c r="E7256" t="s">
        <v>3103</v>
      </c>
      <c r="F7256" t="s">
        <v>37</v>
      </c>
      <c r="G7256" t="s">
        <v>23</v>
      </c>
      <c r="H7256" t="s">
        <v>49</v>
      </c>
      <c r="I7256" t="s">
        <v>39</v>
      </c>
      <c r="J7256" t="s">
        <v>66</v>
      </c>
      <c r="K7256" t="s">
        <v>262</v>
      </c>
      <c r="L7256">
        <v>120673</v>
      </c>
      <c r="M7256" t="s">
        <v>5000</v>
      </c>
      <c r="N7256" t="str">
        <f t="shared" si="381"/>
        <v>Ringwood,</v>
      </c>
      <c r="O7256" t="str">
        <f t="shared" si="382"/>
        <v>Ringwood</v>
      </c>
      <c r="P7256" t="str">
        <f t="shared" si="383"/>
        <v>VIC</v>
      </c>
      <c r="Q7256" t="s">
        <v>29</v>
      </c>
      <c r="R7256" t="s">
        <v>30</v>
      </c>
      <c r="S7256" t="s">
        <v>31</v>
      </c>
      <c r="T7256" t="s">
        <v>44</v>
      </c>
      <c r="U7256">
        <v>22963</v>
      </c>
    </row>
    <row r="7257" spans="1:21" x14ac:dyDescent="0.25">
      <c r="A7257" t="s">
        <v>1144</v>
      </c>
      <c r="B7257">
        <v>2018</v>
      </c>
      <c r="C7257" t="s">
        <v>2911</v>
      </c>
      <c r="D7257" t="s">
        <v>30</v>
      </c>
      <c r="E7257" t="s">
        <v>5730</v>
      </c>
      <c r="F7257" t="s">
        <v>37</v>
      </c>
      <c r="G7257" t="s">
        <v>23</v>
      </c>
      <c r="H7257" t="s">
        <v>135</v>
      </c>
      <c r="I7257" t="s">
        <v>25</v>
      </c>
      <c r="J7257" t="s">
        <v>40</v>
      </c>
      <c r="K7257" t="s">
        <v>228</v>
      </c>
      <c r="L7257">
        <v>44379</v>
      </c>
      <c r="M7257" t="s">
        <v>5098</v>
      </c>
      <c r="N7257" t="str">
        <f t="shared" si="381"/>
        <v>Robina,</v>
      </c>
      <c r="O7257" t="str">
        <f t="shared" si="382"/>
        <v>Robina</v>
      </c>
      <c r="P7257" t="str">
        <f t="shared" si="383"/>
        <v>QLD</v>
      </c>
      <c r="Q7257" t="s">
        <v>137</v>
      </c>
      <c r="R7257" t="s">
        <v>30</v>
      </c>
      <c r="S7257" t="s">
        <v>31</v>
      </c>
      <c r="T7257" t="s">
        <v>44</v>
      </c>
      <c r="U7257">
        <v>91990</v>
      </c>
    </row>
    <row r="7258" spans="1:21" x14ac:dyDescent="0.25">
      <c r="A7258" t="s">
        <v>69</v>
      </c>
      <c r="B7258">
        <v>2016</v>
      </c>
      <c r="C7258" t="s">
        <v>543</v>
      </c>
      <c r="D7258" t="s">
        <v>30</v>
      </c>
      <c r="E7258" t="s">
        <v>5731</v>
      </c>
      <c r="F7258" t="s">
        <v>37</v>
      </c>
      <c r="G7258" t="s">
        <v>23</v>
      </c>
      <c r="H7258" t="s">
        <v>614</v>
      </c>
      <c r="I7258" t="s">
        <v>110</v>
      </c>
      <c r="J7258" t="s">
        <v>26</v>
      </c>
      <c r="K7258" t="s">
        <v>83</v>
      </c>
      <c r="L7258">
        <v>113718</v>
      </c>
      <c r="M7258" t="s">
        <v>5018</v>
      </c>
      <c r="N7258" t="str">
        <f t="shared" si="381"/>
        <v>Ferntree Gully,</v>
      </c>
      <c r="O7258" t="str">
        <f t="shared" si="382"/>
        <v>Ferntree Gully</v>
      </c>
      <c r="P7258" t="str">
        <f t="shared" si="383"/>
        <v>VIC</v>
      </c>
      <c r="Q7258" t="s">
        <v>29</v>
      </c>
      <c r="R7258" t="s">
        <v>30</v>
      </c>
      <c r="S7258" t="s">
        <v>31</v>
      </c>
      <c r="T7258" t="s">
        <v>32</v>
      </c>
      <c r="U7258">
        <v>48950</v>
      </c>
    </row>
    <row r="7259" spans="1:21" x14ac:dyDescent="0.25">
      <c r="A7259" t="s">
        <v>33</v>
      </c>
      <c r="B7259">
        <v>2022</v>
      </c>
      <c r="C7259" t="s">
        <v>1820</v>
      </c>
      <c r="D7259" t="s">
        <v>5592</v>
      </c>
      <c r="E7259" t="s">
        <v>2892</v>
      </c>
      <c r="F7259" t="s">
        <v>134</v>
      </c>
      <c r="G7259" t="s">
        <v>23</v>
      </c>
      <c r="H7259" t="s">
        <v>38</v>
      </c>
      <c r="I7259" t="s">
        <v>39</v>
      </c>
      <c r="J7259" t="s">
        <v>91</v>
      </c>
      <c r="K7259" t="s">
        <v>2893</v>
      </c>
      <c r="L7259">
        <v>20</v>
      </c>
      <c r="M7259" t="s">
        <v>5000</v>
      </c>
      <c r="N7259" t="str">
        <f t="shared" si="381"/>
        <v>Ringwood,</v>
      </c>
      <c r="O7259" t="str">
        <f t="shared" si="382"/>
        <v>Ringwood</v>
      </c>
      <c r="P7259" t="str">
        <f t="shared" si="383"/>
        <v>VIC</v>
      </c>
      <c r="Q7259" t="s">
        <v>29</v>
      </c>
      <c r="R7259" t="s">
        <v>30</v>
      </c>
      <c r="S7259" t="s">
        <v>43</v>
      </c>
      <c r="T7259" t="s">
        <v>44</v>
      </c>
      <c r="U7259">
        <v>43990</v>
      </c>
    </row>
    <row r="7260" spans="1:21" x14ac:dyDescent="0.25">
      <c r="A7260" t="s">
        <v>55</v>
      </c>
      <c r="B7260">
        <v>2016</v>
      </c>
      <c r="C7260" t="s">
        <v>2223</v>
      </c>
      <c r="D7260" t="s">
        <v>30</v>
      </c>
      <c r="E7260" t="s">
        <v>5732</v>
      </c>
      <c r="F7260" t="s">
        <v>37</v>
      </c>
      <c r="G7260" t="s">
        <v>23</v>
      </c>
      <c r="H7260" t="s">
        <v>49</v>
      </c>
      <c r="I7260" t="s">
        <v>25</v>
      </c>
      <c r="J7260" t="s">
        <v>40</v>
      </c>
      <c r="K7260" t="s">
        <v>283</v>
      </c>
      <c r="L7260">
        <v>79288</v>
      </c>
      <c r="M7260" t="s">
        <v>901</v>
      </c>
      <c r="N7260" t="str">
        <f t="shared" si="381"/>
        <v>Epping,</v>
      </c>
      <c r="O7260" t="str">
        <f t="shared" si="382"/>
        <v>Epping</v>
      </c>
      <c r="P7260" t="str">
        <f t="shared" si="383"/>
        <v>VIC</v>
      </c>
      <c r="Q7260" t="s">
        <v>29</v>
      </c>
      <c r="R7260" t="s">
        <v>30</v>
      </c>
      <c r="S7260" t="s">
        <v>31</v>
      </c>
      <c r="T7260" t="s">
        <v>44</v>
      </c>
      <c r="U7260">
        <v>49868</v>
      </c>
    </row>
    <row r="7261" spans="1:21" x14ac:dyDescent="0.25">
      <c r="A7261" t="s">
        <v>69</v>
      </c>
      <c r="B7261">
        <v>2018</v>
      </c>
      <c r="C7261" t="s">
        <v>177</v>
      </c>
      <c r="D7261" t="s">
        <v>35</v>
      </c>
      <c r="E7261" t="s">
        <v>1149</v>
      </c>
      <c r="F7261" t="s">
        <v>37</v>
      </c>
      <c r="G7261" t="s">
        <v>23</v>
      </c>
      <c r="H7261" t="s">
        <v>179</v>
      </c>
      <c r="I7261" t="s">
        <v>39</v>
      </c>
      <c r="J7261" t="s">
        <v>91</v>
      </c>
      <c r="K7261" t="s">
        <v>180</v>
      </c>
      <c r="L7261">
        <v>17580</v>
      </c>
      <c r="M7261" t="s">
        <v>5232</v>
      </c>
      <c r="N7261" t="str">
        <f t="shared" si="381"/>
        <v>CAMBERWELL,</v>
      </c>
      <c r="O7261" t="str">
        <f t="shared" si="382"/>
        <v>CAMBERWELL</v>
      </c>
      <c r="P7261" t="str">
        <f t="shared" si="383"/>
        <v>VIC</v>
      </c>
      <c r="Q7261" t="s">
        <v>29</v>
      </c>
      <c r="R7261" t="s">
        <v>35</v>
      </c>
      <c r="S7261" t="s">
        <v>43</v>
      </c>
      <c r="T7261" t="s">
        <v>44</v>
      </c>
      <c r="U7261">
        <v>32888</v>
      </c>
    </row>
    <row r="7262" spans="1:21" x14ac:dyDescent="0.25">
      <c r="A7262" t="s">
        <v>489</v>
      </c>
      <c r="B7262">
        <v>2019</v>
      </c>
      <c r="C7262" t="s">
        <v>490</v>
      </c>
      <c r="D7262" t="s">
        <v>138</v>
      </c>
      <c r="E7262" t="s">
        <v>4651</v>
      </c>
      <c r="F7262" t="s">
        <v>37</v>
      </c>
      <c r="G7262" t="s">
        <v>23</v>
      </c>
      <c r="H7262" t="s">
        <v>101</v>
      </c>
      <c r="I7262" t="s">
        <v>110</v>
      </c>
      <c r="J7262" t="s">
        <v>26</v>
      </c>
      <c r="K7262" t="s">
        <v>158</v>
      </c>
      <c r="L7262">
        <v>116314</v>
      </c>
      <c r="M7262" t="s">
        <v>5207</v>
      </c>
      <c r="N7262" t="str">
        <f t="shared" si="381"/>
        <v>Officer,</v>
      </c>
      <c r="O7262" t="str">
        <f t="shared" si="382"/>
        <v>Officer</v>
      </c>
      <c r="P7262" t="str">
        <f t="shared" si="383"/>
        <v>VIC</v>
      </c>
      <c r="Q7262" t="s">
        <v>29</v>
      </c>
      <c r="R7262" t="s">
        <v>138</v>
      </c>
      <c r="S7262" t="s">
        <v>31</v>
      </c>
      <c r="T7262" t="s">
        <v>44</v>
      </c>
      <c r="U7262">
        <v>39975</v>
      </c>
    </row>
    <row r="7263" spans="1:21" x14ac:dyDescent="0.25">
      <c r="A7263" t="s">
        <v>252</v>
      </c>
      <c r="B7263">
        <v>2020</v>
      </c>
      <c r="C7263" t="s">
        <v>422</v>
      </c>
      <c r="D7263" t="s">
        <v>30</v>
      </c>
      <c r="E7263" t="s">
        <v>926</v>
      </c>
      <c r="F7263" t="s">
        <v>37</v>
      </c>
      <c r="G7263" t="s">
        <v>23</v>
      </c>
      <c r="H7263" t="s">
        <v>49</v>
      </c>
      <c r="I7263" t="s">
        <v>39</v>
      </c>
      <c r="J7263" t="s">
        <v>66</v>
      </c>
      <c r="K7263" t="s">
        <v>158</v>
      </c>
      <c r="L7263">
        <v>35734</v>
      </c>
      <c r="M7263" t="s">
        <v>5018</v>
      </c>
      <c r="N7263" t="str">
        <f t="shared" si="381"/>
        <v>Ferntree Gully,</v>
      </c>
      <c r="O7263" t="str">
        <f t="shared" si="382"/>
        <v>Ferntree Gully</v>
      </c>
      <c r="P7263" t="str">
        <f t="shared" si="383"/>
        <v>VIC</v>
      </c>
      <c r="Q7263" t="s">
        <v>29</v>
      </c>
      <c r="R7263" t="s">
        <v>30</v>
      </c>
      <c r="S7263" t="s">
        <v>31</v>
      </c>
      <c r="T7263" t="s">
        <v>44</v>
      </c>
      <c r="U7263">
        <v>33888</v>
      </c>
    </row>
    <row r="7264" spans="1:21" x14ac:dyDescent="0.25">
      <c r="A7264" t="s">
        <v>55</v>
      </c>
      <c r="B7264">
        <v>2022</v>
      </c>
      <c r="C7264" t="s">
        <v>1835</v>
      </c>
      <c r="D7264" t="s">
        <v>30</v>
      </c>
      <c r="E7264" t="s">
        <v>1836</v>
      </c>
      <c r="F7264" t="s">
        <v>37</v>
      </c>
      <c r="G7264" t="s">
        <v>23</v>
      </c>
      <c r="H7264" t="s">
        <v>49</v>
      </c>
      <c r="I7264" t="s">
        <v>50</v>
      </c>
      <c r="J7264" t="s">
        <v>40</v>
      </c>
      <c r="K7264" t="s">
        <v>83</v>
      </c>
      <c r="L7264">
        <v>24532</v>
      </c>
      <c r="M7264" t="s">
        <v>4982</v>
      </c>
      <c r="N7264" t="str">
        <f t="shared" si="381"/>
        <v>Mulgrave,</v>
      </c>
      <c r="O7264" t="str">
        <f t="shared" si="382"/>
        <v>Mulgrave</v>
      </c>
      <c r="P7264" t="str">
        <f t="shared" si="383"/>
        <v>VIC</v>
      </c>
      <c r="Q7264" t="s">
        <v>29</v>
      </c>
      <c r="R7264" t="s">
        <v>30</v>
      </c>
      <c r="S7264" t="s">
        <v>31</v>
      </c>
      <c r="T7264" t="s">
        <v>44</v>
      </c>
      <c r="U7264">
        <v>71800</v>
      </c>
    </row>
    <row r="7265" spans="1:21" x14ac:dyDescent="0.25">
      <c r="A7265" t="s">
        <v>240</v>
      </c>
      <c r="B7265">
        <v>2016</v>
      </c>
      <c r="C7265" t="s">
        <v>694</v>
      </c>
      <c r="D7265" t="s">
        <v>138</v>
      </c>
      <c r="E7265" t="s">
        <v>1274</v>
      </c>
      <c r="F7265" t="s">
        <v>37</v>
      </c>
      <c r="G7265" t="s">
        <v>23</v>
      </c>
      <c r="H7265" t="s">
        <v>614</v>
      </c>
      <c r="I7265" t="s">
        <v>110</v>
      </c>
      <c r="J7265" t="s">
        <v>26</v>
      </c>
      <c r="K7265" t="s">
        <v>275</v>
      </c>
      <c r="L7265">
        <v>91448</v>
      </c>
      <c r="M7265" t="s">
        <v>833</v>
      </c>
      <c r="N7265" t="str">
        <f t="shared" si="381"/>
        <v>Berwick,</v>
      </c>
      <c r="O7265" t="str">
        <f t="shared" si="382"/>
        <v>Berwick</v>
      </c>
      <c r="P7265" t="str">
        <f t="shared" si="383"/>
        <v>VIC</v>
      </c>
      <c r="Q7265" t="s">
        <v>29</v>
      </c>
      <c r="R7265" t="s">
        <v>138</v>
      </c>
      <c r="S7265" t="s">
        <v>31</v>
      </c>
      <c r="T7265" t="s">
        <v>44</v>
      </c>
      <c r="U7265">
        <v>32499</v>
      </c>
    </row>
    <row r="7266" spans="1:21" x14ac:dyDescent="0.25">
      <c r="A7266" t="s">
        <v>249</v>
      </c>
      <c r="B7266">
        <v>2022</v>
      </c>
      <c r="C7266" t="s">
        <v>1967</v>
      </c>
      <c r="D7266" t="s">
        <v>5140</v>
      </c>
      <c r="E7266" t="s">
        <v>5733</v>
      </c>
      <c r="F7266" t="s">
        <v>22</v>
      </c>
      <c r="G7266" t="s">
        <v>23</v>
      </c>
      <c r="H7266" t="s">
        <v>1028</v>
      </c>
      <c r="I7266" t="s">
        <v>25</v>
      </c>
      <c r="J7266" t="s">
        <v>91</v>
      </c>
      <c r="K7266" t="s">
        <v>1135</v>
      </c>
      <c r="L7266">
        <v>2147</v>
      </c>
      <c r="M7266" t="s">
        <v>878</v>
      </c>
      <c r="N7266" t="str">
        <f t="shared" si="381"/>
        <v>Southport,</v>
      </c>
      <c r="O7266" t="str">
        <f t="shared" si="382"/>
        <v>Southport</v>
      </c>
      <c r="P7266" t="str">
        <f t="shared" si="383"/>
        <v>QLD</v>
      </c>
      <c r="Q7266" t="s">
        <v>61</v>
      </c>
      <c r="R7266" t="s">
        <v>116</v>
      </c>
      <c r="S7266" t="s">
        <v>31</v>
      </c>
      <c r="T7266" t="s">
        <v>44</v>
      </c>
      <c r="U7266">
        <v>299990</v>
      </c>
    </row>
    <row r="7267" spans="1:21" x14ac:dyDescent="0.25">
      <c r="A7267" t="s">
        <v>120</v>
      </c>
      <c r="B7267">
        <v>2018</v>
      </c>
      <c r="C7267" t="s">
        <v>383</v>
      </c>
      <c r="D7267" t="s">
        <v>138</v>
      </c>
      <c r="E7267" t="s">
        <v>5734</v>
      </c>
      <c r="F7267" t="s">
        <v>37</v>
      </c>
      <c r="G7267" t="s">
        <v>23</v>
      </c>
      <c r="H7267" t="s">
        <v>301</v>
      </c>
      <c r="I7267" t="s">
        <v>110</v>
      </c>
      <c r="J7267" t="s">
        <v>26</v>
      </c>
      <c r="K7267" t="s">
        <v>27</v>
      </c>
      <c r="L7267">
        <v>110585</v>
      </c>
      <c r="M7267" t="s">
        <v>5098</v>
      </c>
      <c r="N7267" t="str">
        <f t="shared" si="381"/>
        <v>Robina,</v>
      </c>
      <c r="O7267" t="str">
        <f t="shared" si="382"/>
        <v>Robina</v>
      </c>
      <c r="P7267" t="str">
        <f t="shared" si="383"/>
        <v>QLD</v>
      </c>
      <c r="Q7267" t="s">
        <v>303</v>
      </c>
      <c r="R7267" t="s">
        <v>138</v>
      </c>
      <c r="S7267" t="s">
        <v>31</v>
      </c>
      <c r="T7267" t="s">
        <v>44</v>
      </c>
      <c r="U7267">
        <v>48888</v>
      </c>
    </row>
    <row r="7268" spans="1:21" x14ac:dyDescent="0.25">
      <c r="A7268" t="s">
        <v>113</v>
      </c>
      <c r="B7268">
        <v>2018</v>
      </c>
      <c r="C7268" t="s">
        <v>114</v>
      </c>
      <c r="D7268" t="s">
        <v>30</v>
      </c>
      <c r="E7268" t="s">
        <v>5735</v>
      </c>
      <c r="F7268" t="s">
        <v>37</v>
      </c>
      <c r="G7268" t="s">
        <v>23</v>
      </c>
      <c r="H7268" t="s">
        <v>127</v>
      </c>
      <c r="I7268" t="s">
        <v>25</v>
      </c>
      <c r="J7268" t="s">
        <v>66</v>
      </c>
      <c r="K7268" t="s">
        <v>283</v>
      </c>
      <c r="L7268">
        <v>68525</v>
      </c>
      <c r="M7268" t="s">
        <v>5232</v>
      </c>
      <c r="N7268" t="str">
        <f t="shared" si="381"/>
        <v>CAMBERWELL,</v>
      </c>
      <c r="O7268" t="str">
        <f t="shared" si="382"/>
        <v>CAMBERWELL</v>
      </c>
      <c r="P7268" t="str">
        <f t="shared" si="383"/>
        <v>VIC</v>
      </c>
      <c r="Q7268" t="s">
        <v>29</v>
      </c>
      <c r="R7268" t="s">
        <v>30</v>
      </c>
      <c r="S7268" t="s">
        <v>31</v>
      </c>
      <c r="T7268" t="s">
        <v>44</v>
      </c>
      <c r="U7268">
        <v>26990</v>
      </c>
    </row>
    <row r="7269" spans="1:21" x14ac:dyDescent="0.25">
      <c r="A7269" t="s">
        <v>69</v>
      </c>
      <c r="B7269">
        <v>2002</v>
      </c>
      <c r="C7269" t="s">
        <v>177</v>
      </c>
      <c r="D7269" t="s">
        <v>35</v>
      </c>
      <c r="E7269" t="s">
        <v>2585</v>
      </c>
      <c r="F7269" t="s">
        <v>37</v>
      </c>
      <c r="G7269" t="s">
        <v>23</v>
      </c>
      <c r="H7269" t="s">
        <v>179</v>
      </c>
      <c r="I7269" t="s">
        <v>39</v>
      </c>
      <c r="J7269" t="s">
        <v>66</v>
      </c>
      <c r="K7269" t="s">
        <v>208</v>
      </c>
      <c r="L7269">
        <v>95100</v>
      </c>
      <c r="M7269" t="s">
        <v>5068</v>
      </c>
      <c r="N7269" t="str">
        <f t="shared" si="381"/>
        <v>Boronia,</v>
      </c>
      <c r="O7269" t="str">
        <f t="shared" si="382"/>
        <v>Boronia</v>
      </c>
      <c r="P7269" t="str">
        <f t="shared" si="383"/>
        <v>VIC</v>
      </c>
      <c r="Q7269" t="s">
        <v>29</v>
      </c>
      <c r="R7269" t="s">
        <v>35</v>
      </c>
      <c r="S7269" t="s">
        <v>43</v>
      </c>
      <c r="T7269" t="s">
        <v>44</v>
      </c>
      <c r="U7269">
        <v>9900</v>
      </c>
    </row>
    <row r="7270" spans="1:21" x14ac:dyDescent="0.25">
      <c r="A7270" t="s">
        <v>69</v>
      </c>
      <c r="B7270">
        <v>2019</v>
      </c>
      <c r="C7270" t="s">
        <v>543</v>
      </c>
      <c r="D7270" t="s">
        <v>138</v>
      </c>
      <c r="E7270" t="s">
        <v>5067</v>
      </c>
      <c r="F7270" t="s">
        <v>37</v>
      </c>
      <c r="G7270" t="s">
        <v>115</v>
      </c>
      <c r="H7270" t="s">
        <v>646</v>
      </c>
      <c r="I7270" t="s">
        <v>110</v>
      </c>
      <c r="J7270" t="s">
        <v>26</v>
      </c>
      <c r="K7270" t="s">
        <v>676</v>
      </c>
      <c r="L7270">
        <v>48930</v>
      </c>
      <c r="M7270" t="s">
        <v>4936</v>
      </c>
      <c r="N7270" t="str">
        <f t="shared" si="381"/>
        <v>Vermont,</v>
      </c>
      <c r="O7270" t="str">
        <f t="shared" si="382"/>
        <v>Vermont</v>
      </c>
      <c r="P7270" t="str">
        <f t="shared" si="383"/>
        <v>VIC</v>
      </c>
      <c r="Q7270" t="s">
        <v>61</v>
      </c>
      <c r="R7270" t="s">
        <v>138</v>
      </c>
      <c r="S7270" t="s">
        <v>53</v>
      </c>
      <c r="T7270" t="s">
        <v>98</v>
      </c>
      <c r="U7270">
        <v>93970</v>
      </c>
    </row>
    <row r="7271" spans="1:21" x14ac:dyDescent="0.25">
      <c r="A7271" t="s">
        <v>1048</v>
      </c>
      <c r="B7271">
        <v>2017</v>
      </c>
      <c r="C7271" t="s">
        <v>2815</v>
      </c>
      <c r="D7271" t="s">
        <v>152</v>
      </c>
      <c r="E7271" t="s">
        <v>5736</v>
      </c>
      <c r="F7271" t="s">
        <v>37</v>
      </c>
      <c r="G7271" t="s">
        <v>23</v>
      </c>
      <c r="H7271" t="s">
        <v>1130</v>
      </c>
      <c r="I7271" t="s">
        <v>50</v>
      </c>
      <c r="J7271" t="s">
        <v>40</v>
      </c>
      <c r="K7271" t="s">
        <v>3329</v>
      </c>
      <c r="L7271">
        <v>120494</v>
      </c>
      <c r="M7271" t="s">
        <v>4955</v>
      </c>
      <c r="N7271" t="str">
        <f t="shared" si="381"/>
        <v>Ashmore,</v>
      </c>
      <c r="O7271" t="str">
        <f t="shared" si="382"/>
        <v>Ashmore</v>
      </c>
      <c r="P7271" t="str">
        <f t="shared" si="383"/>
        <v>QLD</v>
      </c>
      <c r="Q7271" t="s">
        <v>61</v>
      </c>
      <c r="R7271" t="s">
        <v>152</v>
      </c>
      <c r="S7271" t="s">
        <v>31</v>
      </c>
      <c r="T7271" t="s">
        <v>44</v>
      </c>
      <c r="U7271">
        <v>149990</v>
      </c>
    </row>
    <row r="7272" spans="1:21" x14ac:dyDescent="0.25">
      <c r="A7272" t="s">
        <v>120</v>
      </c>
      <c r="B7272">
        <v>2013</v>
      </c>
      <c r="C7272" t="s">
        <v>383</v>
      </c>
      <c r="D7272" t="s">
        <v>138</v>
      </c>
      <c r="E7272" t="s">
        <v>4138</v>
      </c>
      <c r="F7272" t="s">
        <v>37</v>
      </c>
      <c r="G7272" t="s">
        <v>23</v>
      </c>
      <c r="H7272" t="s">
        <v>24</v>
      </c>
      <c r="I7272" t="s">
        <v>110</v>
      </c>
      <c r="J7272" t="s">
        <v>26</v>
      </c>
      <c r="K7272" t="s">
        <v>481</v>
      </c>
      <c r="L7272">
        <v>198231</v>
      </c>
      <c r="M7272" t="s">
        <v>2158</v>
      </c>
      <c r="N7272" t="str">
        <f t="shared" si="381"/>
        <v>Labrador,</v>
      </c>
      <c r="O7272" t="str">
        <f t="shared" si="382"/>
        <v>Labrador</v>
      </c>
      <c r="P7272" t="str">
        <f t="shared" si="383"/>
        <v>QLD</v>
      </c>
      <c r="Q7272" t="s">
        <v>29</v>
      </c>
      <c r="R7272" t="s">
        <v>138</v>
      </c>
      <c r="S7272" t="s">
        <v>31</v>
      </c>
      <c r="T7272" t="s">
        <v>44</v>
      </c>
      <c r="U7272">
        <v>21999</v>
      </c>
    </row>
    <row r="7273" spans="1:21" x14ac:dyDescent="0.25">
      <c r="A7273" t="s">
        <v>120</v>
      </c>
      <c r="B7273">
        <v>2022</v>
      </c>
      <c r="C7273" t="s">
        <v>383</v>
      </c>
      <c r="D7273" t="s">
        <v>138</v>
      </c>
      <c r="E7273" t="s">
        <v>3459</v>
      </c>
      <c r="F7273" t="s">
        <v>37</v>
      </c>
      <c r="G7273" t="s">
        <v>23</v>
      </c>
      <c r="H7273" t="s">
        <v>49</v>
      </c>
      <c r="I7273" t="s">
        <v>110</v>
      </c>
      <c r="J7273" t="s">
        <v>26</v>
      </c>
      <c r="K7273" t="s">
        <v>202</v>
      </c>
      <c r="L7273">
        <v>18412</v>
      </c>
      <c r="M7273" t="s">
        <v>5025</v>
      </c>
      <c r="N7273" t="str">
        <f t="shared" si="381"/>
        <v>Epsom,</v>
      </c>
      <c r="O7273" t="str">
        <f t="shared" si="382"/>
        <v>Epsom</v>
      </c>
      <c r="P7273" t="str">
        <f t="shared" si="383"/>
        <v>VIC</v>
      </c>
      <c r="Q7273" t="s">
        <v>29</v>
      </c>
      <c r="R7273" t="s">
        <v>138</v>
      </c>
      <c r="S7273" t="s">
        <v>31</v>
      </c>
      <c r="T7273" t="s">
        <v>54</v>
      </c>
      <c r="U7273">
        <v>72888</v>
      </c>
    </row>
    <row r="7274" spans="1:21" x14ac:dyDescent="0.25">
      <c r="A7274" t="s">
        <v>120</v>
      </c>
      <c r="B7274">
        <v>2000</v>
      </c>
      <c r="C7274" t="s">
        <v>215</v>
      </c>
      <c r="D7274" t="s">
        <v>152</v>
      </c>
      <c r="E7274" t="s">
        <v>5737</v>
      </c>
      <c r="F7274" t="s">
        <v>37</v>
      </c>
      <c r="G7274" t="s">
        <v>23</v>
      </c>
      <c r="H7274" t="s">
        <v>217</v>
      </c>
      <c r="I7274" t="s">
        <v>50</v>
      </c>
      <c r="J7274" t="s">
        <v>66</v>
      </c>
      <c r="K7274" t="s">
        <v>310</v>
      </c>
      <c r="L7274">
        <v>84923</v>
      </c>
      <c r="M7274" t="s">
        <v>5000</v>
      </c>
      <c r="N7274" t="str">
        <f t="shared" si="381"/>
        <v>Ringwood,</v>
      </c>
      <c r="O7274" t="str">
        <f t="shared" si="382"/>
        <v>Ringwood</v>
      </c>
      <c r="P7274" t="str">
        <f t="shared" si="383"/>
        <v>VIC</v>
      </c>
      <c r="Q7274" t="s">
        <v>137</v>
      </c>
      <c r="R7274" t="s">
        <v>152</v>
      </c>
      <c r="S7274" t="s">
        <v>31</v>
      </c>
      <c r="T7274" t="s">
        <v>44</v>
      </c>
      <c r="U7274">
        <v>11990</v>
      </c>
    </row>
    <row r="7275" spans="1:21" x14ac:dyDescent="0.25">
      <c r="A7275" t="s">
        <v>102</v>
      </c>
      <c r="B7275">
        <v>2016</v>
      </c>
      <c r="C7275" t="s">
        <v>942</v>
      </c>
      <c r="D7275" t="s">
        <v>116</v>
      </c>
      <c r="E7275" t="s">
        <v>5738</v>
      </c>
      <c r="F7275" t="s">
        <v>37</v>
      </c>
      <c r="G7275" t="s">
        <v>23</v>
      </c>
      <c r="H7275" t="s">
        <v>49</v>
      </c>
      <c r="I7275" t="s">
        <v>39</v>
      </c>
      <c r="J7275" t="s">
        <v>26</v>
      </c>
      <c r="K7275" t="s">
        <v>379</v>
      </c>
      <c r="L7275">
        <v>102300</v>
      </c>
      <c r="M7275" t="s">
        <v>5021</v>
      </c>
      <c r="N7275" t="str">
        <f t="shared" si="381"/>
        <v>Nunawading,</v>
      </c>
      <c r="O7275" t="str">
        <f t="shared" si="382"/>
        <v>Nunawading</v>
      </c>
      <c r="P7275" t="str">
        <f t="shared" si="383"/>
        <v>VIC</v>
      </c>
      <c r="Q7275" t="s">
        <v>29</v>
      </c>
      <c r="R7275" t="s">
        <v>116</v>
      </c>
      <c r="S7275" t="s">
        <v>31</v>
      </c>
      <c r="T7275" t="s">
        <v>32</v>
      </c>
      <c r="U7275">
        <v>55990</v>
      </c>
    </row>
    <row r="7276" spans="1:21" x14ac:dyDescent="0.25">
      <c r="A7276" t="s">
        <v>69</v>
      </c>
      <c r="B7276">
        <v>2005</v>
      </c>
      <c r="C7276" t="s">
        <v>441</v>
      </c>
      <c r="D7276" t="s">
        <v>138</v>
      </c>
      <c r="E7276" t="s">
        <v>2589</v>
      </c>
      <c r="F7276" t="s">
        <v>37</v>
      </c>
      <c r="G7276" t="s">
        <v>23</v>
      </c>
      <c r="H7276" t="s">
        <v>101</v>
      </c>
      <c r="I7276" t="s">
        <v>110</v>
      </c>
      <c r="J7276" t="s">
        <v>26</v>
      </c>
      <c r="K7276" t="s">
        <v>443</v>
      </c>
      <c r="L7276">
        <v>309107</v>
      </c>
      <c r="M7276" t="s">
        <v>4929</v>
      </c>
      <c r="N7276" t="str">
        <f t="shared" si="381"/>
        <v>Bayswater,</v>
      </c>
      <c r="O7276" t="str">
        <f t="shared" si="382"/>
        <v>Bayswater</v>
      </c>
      <c r="P7276" t="str">
        <f t="shared" si="383"/>
        <v>VIC</v>
      </c>
      <c r="Q7276" t="s">
        <v>29</v>
      </c>
      <c r="R7276" t="s">
        <v>138</v>
      </c>
      <c r="S7276" t="s">
        <v>31</v>
      </c>
      <c r="T7276" t="s">
        <v>44</v>
      </c>
      <c r="U7276">
        <v>19490</v>
      </c>
    </row>
    <row r="7277" spans="1:21" x14ac:dyDescent="0.25">
      <c r="A7277" t="s">
        <v>1048</v>
      </c>
      <c r="B7277">
        <v>2013</v>
      </c>
      <c r="C7277" t="s">
        <v>1049</v>
      </c>
      <c r="D7277" t="s">
        <v>152</v>
      </c>
      <c r="E7277" t="s">
        <v>5739</v>
      </c>
      <c r="F7277" t="s">
        <v>37</v>
      </c>
      <c r="G7277" t="s">
        <v>23</v>
      </c>
      <c r="H7277" t="s">
        <v>1130</v>
      </c>
      <c r="I7277" t="s">
        <v>50</v>
      </c>
      <c r="J7277" t="s">
        <v>40</v>
      </c>
      <c r="K7277" t="s">
        <v>3145</v>
      </c>
      <c r="L7277">
        <v>188547</v>
      </c>
      <c r="M7277" t="s">
        <v>860</v>
      </c>
      <c r="N7277" t="str">
        <f t="shared" si="381"/>
        <v>Pakenham,</v>
      </c>
      <c r="O7277" t="str">
        <f t="shared" si="382"/>
        <v>Pakenham</v>
      </c>
      <c r="P7277" t="str">
        <f t="shared" si="383"/>
        <v>VIC</v>
      </c>
      <c r="Q7277" t="s">
        <v>61</v>
      </c>
      <c r="R7277" t="s">
        <v>152</v>
      </c>
      <c r="S7277" t="s">
        <v>31</v>
      </c>
      <c r="T7277" t="s">
        <v>44</v>
      </c>
      <c r="U7277">
        <v>51490</v>
      </c>
    </row>
    <row r="7278" spans="1:21" x14ac:dyDescent="0.25">
      <c r="A7278" t="s">
        <v>240</v>
      </c>
      <c r="B7278">
        <v>2013</v>
      </c>
      <c r="C7278" t="s">
        <v>794</v>
      </c>
      <c r="D7278" t="s">
        <v>152</v>
      </c>
      <c r="E7278" t="s">
        <v>2539</v>
      </c>
      <c r="F7278" t="s">
        <v>37</v>
      </c>
      <c r="G7278" t="s">
        <v>23</v>
      </c>
      <c r="H7278" t="s">
        <v>82</v>
      </c>
      <c r="I7278" t="s">
        <v>39</v>
      </c>
      <c r="J7278" t="s">
        <v>66</v>
      </c>
      <c r="K7278" t="s">
        <v>279</v>
      </c>
      <c r="L7278">
        <v>80423</v>
      </c>
      <c r="M7278" t="s">
        <v>901</v>
      </c>
      <c r="N7278" t="str">
        <f t="shared" si="381"/>
        <v>Epping,</v>
      </c>
      <c r="O7278" t="str">
        <f t="shared" si="382"/>
        <v>Epping</v>
      </c>
      <c r="P7278" t="str">
        <f t="shared" si="383"/>
        <v>VIC</v>
      </c>
      <c r="Q7278" t="s">
        <v>29</v>
      </c>
      <c r="R7278" t="s">
        <v>152</v>
      </c>
      <c r="S7278" t="s">
        <v>31</v>
      </c>
      <c r="T7278" t="s">
        <v>44</v>
      </c>
      <c r="U7278">
        <v>13990</v>
      </c>
    </row>
    <row r="7279" spans="1:21" x14ac:dyDescent="0.25">
      <c r="A7279" t="s">
        <v>513</v>
      </c>
      <c r="B7279">
        <v>2021</v>
      </c>
      <c r="C7279" t="s">
        <v>576</v>
      </c>
      <c r="D7279" t="s">
        <v>152</v>
      </c>
      <c r="E7279" t="s">
        <v>5740</v>
      </c>
      <c r="F7279" t="s">
        <v>37</v>
      </c>
      <c r="G7279" t="s">
        <v>23</v>
      </c>
      <c r="H7279" t="s">
        <v>49</v>
      </c>
      <c r="I7279" t="s">
        <v>50</v>
      </c>
      <c r="J7279" t="s">
        <v>40</v>
      </c>
      <c r="K7279" t="s">
        <v>163</v>
      </c>
      <c r="L7279">
        <v>18936</v>
      </c>
      <c r="M7279" t="s">
        <v>5232</v>
      </c>
      <c r="N7279" t="str">
        <f t="shared" si="381"/>
        <v>CAMBERWELL,</v>
      </c>
      <c r="O7279" t="str">
        <f t="shared" si="382"/>
        <v>CAMBERWELL</v>
      </c>
      <c r="P7279" t="str">
        <f t="shared" si="383"/>
        <v>VIC</v>
      </c>
      <c r="Q7279" t="s">
        <v>29</v>
      </c>
      <c r="R7279" t="s">
        <v>152</v>
      </c>
      <c r="S7279" t="s">
        <v>31</v>
      </c>
      <c r="T7279" t="s">
        <v>44</v>
      </c>
      <c r="U7279">
        <v>67490</v>
      </c>
    </row>
    <row r="7280" spans="1:21" x14ac:dyDescent="0.25">
      <c r="A7280" t="s">
        <v>155</v>
      </c>
      <c r="B7280">
        <v>2016</v>
      </c>
      <c r="C7280" t="s">
        <v>1537</v>
      </c>
      <c r="D7280" t="s">
        <v>152</v>
      </c>
      <c r="E7280" t="s">
        <v>5741</v>
      </c>
      <c r="F7280" t="s">
        <v>37</v>
      </c>
      <c r="G7280" t="s">
        <v>23</v>
      </c>
      <c r="H7280" t="s">
        <v>432</v>
      </c>
      <c r="I7280" t="s">
        <v>50</v>
      </c>
      <c r="J7280" t="s">
        <v>66</v>
      </c>
      <c r="K7280" t="s">
        <v>1226</v>
      </c>
      <c r="L7280">
        <v>135771</v>
      </c>
      <c r="M7280" t="s">
        <v>4973</v>
      </c>
      <c r="N7280" t="str">
        <f t="shared" si="381"/>
        <v>Burwood,</v>
      </c>
      <c r="O7280" t="str">
        <f t="shared" si="382"/>
        <v>Burwood</v>
      </c>
      <c r="P7280" t="str">
        <f t="shared" si="383"/>
        <v>VIC</v>
      </c>
      <c r="Q7280" t="s">
        <v>137</v>
      </c>
      <c r="R7280" t="s">
        <v>152</v>
      </c>
      <c r="S7280" t="s">
        <v>31</v>
      </c>
      <c r="T7280" t="s">
        <v>44</v>
      </c>
      <c r="U7280">
        <v>24690</v>
      </c>
    </row>
    <row r="7281" spans="1:21" x14ac:dyDescent="0.25">
      <c r="A7281" t="s">
        <v>249</v>
      </c>
      <c r="B7281">
        <v>2019</v>
      </c>
      <c r="C7281" t="s">
        <v>1847</v>
      </c>
      <c r="D7281" t="s">
        <v>116</v>
      </c>
      <c r="E7281" t="s">
        <v>5742</v>
      </c>
      <c r="F7281" t="s">
        <v>37</v>
      </c>
      <c r="G7281" t="s">
        <v>23</v>
      </c>
      <c r="H7281" t="s">
        <v>1849</v>
      </c>
      <c r="I7281" t="s">
        <v>25</v>
      </c>
      <c r="J7281" t="s">
        <v>40</v>
      </c>
      <c r="K7281" t="s">
        <v>272</v>
      </c>
      <c r="L7281">
        <v>34660</v>
      </c>
      <c r="M7281" t="s">
        <v>5021</v>
      </c>
      <c r="N7281" t="str">
        <f t="shared" si="381"/>
        <v>Nunawading,</v>
      </c>
      <c r="O7281" t="str">
        <f t="shared" si="382"/>
        <v>Nunawading</v>
      </c>
      <c r="P7281" t="str">
        <f t="shared" si="383"/>
        <v>VIC</v>
      </c>
      <c r="Q7281" t="s">
        <v>137</v>
      </c>
      <c r="R7281" t="s">
        <v>116</v>
      </c>
      <c r="S7281" t="s">
        <v>31</v>
      </c>
      <c r="T7281" t="s">
        <v>44</v>
      </c>
      <c r="U7281">
        <v>119990</v>
      </c>
    </row>
    <row r="7282" spans="1:21" x14ac:dyDescent="0.25">
      <c r="A7282" t="s">
        <v>120</v>
      </c>
      <c r="B7282">
        <v>2015</v>
      </c>
      <c r="C7282" t="s">
        <v>383</v>
      </c>
      <c r="D7282" t="s">
        <v>138</v>
      </c>
      <c r="E7282" t="s">
        <v>3270</v>
      </c>
      <c r="F7282" t="s">
        <v>37</v>
      </c>
      <c r="G7282" t="s">
        <v>23</v>
      </c>
      <c r="H7282" t="s">
        <v>24</v>
      </c>
      <c r="I7282" t="s">
        <v>110</v>
      </c>
      <c r="J7282" t="s">
        <v>26</v>
      </c>
      <c r="K7282" t="s">
        <v>481</v>
      </c>
      <c r="L7282">
        <v>265147</v>
      </c>
      <c r="M7282" t="s">
        <v>878</v>
      </c>
      <c r="N7282" t="str">
        <f t="shared" si="381"/>
        <v>Southport,</v>
      </c>
      <c r="O7282" t="str">
        <f t="shared" si="382"/>
        <v>Southport</v>
      </c>
      <c r="P7282" t="str">
        <f t="shared" si="383"/>
        <v>QLD</v>
      </c>
      <c r="Q7282" t="s">
        <v>29</v>
      </c>
      <c r="R7282" t="s">
        <v>138</v>
      </c>
      <c r="S7282" t="s">
        <v>31</v>
      </c>
      <c r="T7282" t="s">
        <v>44</v>
      </c>
      <c r="U7282">
        <v>19990</v>
      </c>
    </row>
    <row r="7283" spans="1:21" x14ac:dyDescent="0.25">
      <c r="A7283" t="s">
        <v>252</v>
      </c>
      <c r="B7283">
        <v>2021</v>
      </c>
      <c r="C7283" t="s">
        <v>507</v>
      </c>
      <c r="D7283" t="s">
        <v>30</v>
      </c>
      <c r="E7283" t="s">
        <v>3076</v>
      </c>
      <c r="F7283" t="s">
        <v>37</v>
      </c>
      <c r="G7283" t="s">
        <v>23</v>
      </c>
      <c r="H7283" t="s">
        <v>24</v>
      </c>
      <c r="I7283" t="s">
        <v>25</v>
      </c>
      <c r="J7283" t="s">
        <v>26</v>
      </c>
      <c r="K7283" t="s">
        <v>130</v>
      </c>
      <c r="L7283">
        <v>30738</v>
      </c>
      <c r="M7283" t="s">
        <v>833</v>
      </c>
      <c r="N7283" t="str">
        <f t="shared" si="381"/>
        <v>Berwick,</v>
      </c>
      <c r="O7283" t="str">
        <f t="shared" si="382"/>
        <v>Berwick</v>
      </c>
      <c r="P7283" t="str">
        <f t="shared" si="383"/>
        <v>VIC</v>
      </c>
      <c r="Q7283" t="s">
        <v>29</v>
      </c>
      <c r="R7283" t="s">
        <v>30</v>
      </c>
      <c r="S7283" t="s">
        <v>31</v>
      </c>
      <c r="T7283" t="s">
        <v>32</v>
      </c>
      <c r="U7283">
        <v>57990</v>
      </c>
    </row>
    <row r="7284" spans="1:21" x14ac:dyDescent="0.25">
      <c r="A7284" t="s">
        <v>55</v>
      </c>
      <c r="B7284">
        <v>2013</v>
      </c>
      <c r="C7284" t="s">
        <v>492</v>
      </c>
      <c r="D7284" t="s">
        <v>35</v>
      </c>
      <c r="E7284" t="s">
        <v>5743</v>
      </c>
      <c r="F7284" t="s">
        <v>37</v>
      </c>
      <c r="G7284" t="s">
        <v>23</v>
      </c>
      <c r="H7284" t="s">
        <v>179</v>
      </c>
      <c r="I7284" t="s">
        <v>39</v>
      </c>
      <c r="J7284" t="s">
        <v>26</v>
      </c>
      <c r="K7284" t="s">
        <v>494</v>
      </c>
      <c r="L7284">
        <v>105000</v>
      </c>
      <c r="M7284" t="s">
        <v>5071</v>
      </c>
      <c r="N7284" t="str">
        <f t="shared" si="381"/>
        <v>Bundoora,</v>
      </c>
      <c r="O7284" t="str">
        <f t="shared" si="382"/>
        <v>Bundoora</v>
      </c>
      <c r="P7284" t="str">
        <f t="shared" si="383"/>
        <v>VIC</v>
      </c>
      <c r="Q7284" t="s">
        <v>29</v>
      </c>
      <c r="R7284" t="s">
        <v>35</v>
      </c>
      <c r="S7284" t="s">
        <v>43</v>
      </c>
      <c r="T7284" t="s">
        <v>44</v>
      </c>
      <c r="U7284">
        <v>24877</v>
      </c>
    </row>
    <row r="7285" spans="1:21" x14ac:dyDescent="0.25">
      <c r="A7285" t="s">
        <v>240</v>
      </c>
      <c r="B7285">
        <v>2015</v>
      </c>
      <c r="C7285" t="s">
        <v>241</v>
      </c>
      <c r="D7285" t="s">
        <v>242</v>
      </c>
      <c r="E7285" t="s">
        <v>4448</v>
      </c>
      <c r="F7285" t="s">
        <v>37</v>
      </c>
      <c r="G7285" t="s">
        <v>23</v>
      </c>
      <c r="H7285" t="s">
        <v>82</v>
      </c>
      <c r="I7285" t="s">
        <v>39</v>
      </c>
      <c r="J7285" t="s">
        <v>40</v>
      </c>
      <c r="K7285" t="s">
        <v>128</v>
      </c>
      <c r="L7285">
        <v>138834</v>
      </c>
      <c r="M7285" t="s">
        <v>5744</v>
      </c>
      <c r="N7285" t="str">
        <f t="shared" si="381"/>
        <v>Seaford,</v>
      </c>
      <c r="O7285" t="str">
        <f t="shared" si="382"/>
        <v>Seaford</v>
      </c>
      <c r="P7285" t="str">
        <f t="shared" si="383"/>
        <v>VIC</v>
      </c>
      <c r="Q7285" t="s">
        <v>29</v>
      </c>
      <c r="R7285" t="s">
        <v>242</v>
      </c>
      <c r="S7285" t="s">
        <v>53</v>
      </c>
      <c r="T7285" t="s">
        <v>54</v>
      </c>
      <c r="U7285">
        <v>16950</v>
      </c>
    </row>
    <row r="7286" spans="1:21" x14ac:dyDescent="0.25">
      <c r="A7286" t="s">
        <v>69</v>
      </c>
      <c r="B7286">
        <v>2020</v>
      </c>
      <c r="C7286" t="s">
        <v>177</v>
      </c>
      <c r="D7286" t="s">
        <v>152</v>
      </c>
      <c r="E7286" t="s">
        <v>5537</v>
      </c>
      <c r="F7286" t="s">
        <v>37</v>
      </c>
      <c r="G7286" t="s">
        <v>23</v>
      </c>
      <c r="H7286" t="s">
        <v>179</v>
      </c>
      <c r="I7286" t="s">
        <v>39</v>
      </c>
      <c r="J7286" t="s">
        <v>91</v>
      </c>
      <c r="K7286" t="s">
        <v>4495</v>
      </c>
      <c r="L7286">
        <v>58712</v>
      </c>
      <c r="M7286" t="s">
        <v>5232</v>
      </c>
      <c r="N7286" t="str">
        <f t="shared" si="381"/>
        <v>CAMBERWELL,</v>
      </c>
      <c r="O7286" t="str">
        <f t="shared" si="382"/>
        <v>CAMBERWELL</v>
      </c>
      <c r="P7286" t="str">
        <f t="shared" si="383"/>
        <v>VIC</v>
      </c>
      <c r="Q7286" t="s">
        <v>29</v>
      </c>
      <c r="R7286" t="s">
        <v>152</v>
      </c>
      <c r="S7286" t="s">
        <v>31</v>
      </c>
      <c r="T7286" t="s">
        <v>44</v>
      </c>
      <c r="U7286">
        <v>32490</v>
      </c>
    </row>
    <row r="7287" spans="1:21" x14ac:dyDescent="0.25">
      <c r="A7287" t="s">
        <v>79</v>
      </c>
      <c r="B7287">
        <v>2015</v>
      </c>
      <c r="C7287" t="s">
        <v>841</v>
      </c>
      <c r="D7287" t="s">
        <v>30</v>
      </c>
      <c r="E7287" t="s">
        <v>5501</v>
      </c>
      <c r="F7287" t="s">
        <v>37</v>
      </c>
      <c r="G7287" t="s">
        <v>23</v>
      </c>
      <c r="H7287" t="s">
        <v>235</v>
      </c>
      <c r="I7287" t="s">
        <v>39</v>
      </c>
      <c r="J7287" t="s">
        <v>40</v>
      </c>
      <c r="K7287" t="s">
        <v>218</v>
      </c>
      <c r="L7287">
        <v>106085</v>
      </c>
      <c r="M7287" t="s">
        <v>5062</v>
      </c>
      <c r="N7287" t="str">
        <f t="shared" si="381"/>
        <v>Coburg North,</v>
      </c>
      <c r="O7287" t="str">
        <f t="shared" si="382"/>
        <v>Coburg North</v>
      </c>
      <c r="P7287" t="str">
        <f t="shared" si="383"/>
        <v>VIC</v>
      </c>
      <c r="Q7287" t="s">
        <v>137</v>
      </c>
      <c r="R7287" t="s">
        <v>30</v>
      </c>
      <c r="S7287" t="s">
        <v>31</v>
      </c>
      <c r="T7287" t="s">
        <v>32</v>
      </c>
      <c r="U7287">
        <v>21990</v>
      </c>
    </row>
    <row r="7288" spans="1:21" x14ac:dyDescent="0.25">
      <c r="A7288" t="s">
        <v>69</v>
      </c>
      <c r="B7288">
        <v>2016</v>
      </c>
      <c r="C7288" t="s">
        <v>543</v>
      </c>
      <c r="D7288" t="s">
        <v>30</v>
      </c>
      <c r="E7288" t="s">
        <v>5745</v>
      </c>
      <c r="F7288" t="s">
        <v>37</v>
      </c>
      <c r="G7288" t="s">
        <v>115</v>
      </c>
      <c r="H7288" t="s">
        <v>646</v>
      </c>
      <c r="I7288" t="s">
        <v>110</v>
      </c>
      <c r="J7288" t="s">
        <v>26</v>
      </c>
      <c r="K7288" t="s">
        <v>676</v>
      </c>
      <c r="L7288">
        <v>98245</v>
      </c>
      <c r="M7288" t="s">
        <v>5018</v>
      </c>
      <c r="N7288" t="str">
        <f t="shared" si="381"/>
        <v>Ferntree Gully,</v>
      </c>
      <c r="O7288" t="str">
        <f t="shared" si="382"/>
        <v>Ferntree Gully</v>
      </c>
      <c r="P7288" t="str">
        <f t="shared" si="383"/>
        <v>VIC</v>
      </c>
      <c r="Q7288" t="s">
        <v>61</v>
      </c>
      <c r="R7288" t="s">
        <v>30</v>
      </c>
      <c r="S7288" t="s">
        <v>31</v>
      </c>
      <c r="T7288" t="s">
        <v>44</v>
      </c>
      <c r="U7288">
        <v>82888</v>
      </c>
    </row>
    <row r="7289" spans="1:21" x14ac:dyDescent="0.25">
      <c r="A7289" t="s">
        <v>69</v>
      </c>
      <c r="B7289">
        <v>2007</v>
      </c>
      <c r="C7289" t="s">
        <v>177</v>
      </c>
      <c r="D7289" t="s">
        <v>35</v>
      </c>
      <c r="E7289" t="s">
        <v>5746</v>
      </c>
      <c r="F7289" t="s">
        <v>37</v>
      </c>
      <c r="G7289" t="s">
        <v>23</v>
      </c>
      <c r="H7289" t="s">
        <v>179</v>
      </c>
      <c r="I7289" t="s">
        <v>39</v>
      </c>
      <c r="J7289" t="s">
        <v>66</v>
      </c>
      <c r="K7289" t="s">
        <v>186</v>
      </c>
      <c r="L7289">
        <v>176897</v>
      </c>
      <c r="M7289" t="s">
        <v>5747</v>
      </c>
      <c r="N7289" t="str">
        <f t="shared" si="381"/>
        <v>Moorabbin,</v>
      </c>
      <c r="O7289" t="str">
        <f t="shared" si="382"/>
        <v>Moorabbin</v>
      </c>
      <c r="P7289" t="str">
        <f t="shared" si="383"/>
        <v>VIC</v>
      </c>
      <c r="Q7289" t="s">
        <v>29</v>
      </c>
      <c r="R7289" t="s">
        <v>35</v>
      </c>
      <c r="S7289" t="s">
        <v>43</v>
      </c>
      <c r="T7289" t="s">
        <v>44</v>
      </c>
      <c r="U7289">
        <v>12496</v>
      </c>
    </row>
    <row r="7290" spans="1:21" x14ac:dyDescent="0.25">
      <c r="A7290" t="s">
        <v>489</v>
      </c>
      <c r="B7290">
        <v>2015</v>
      </c>
      <c r="C7290" t="s">
        <v>490</v>
      </c>
      <c r="D7290" t="s">
        <v>138</v>
      </c>
      <c r="E7290" t="s">
        <v>5748</v>
      </c>
      <c r="F7290" t="s">
        <v>37</v>
      </c>
      <c r="G7290" t="s">
        <v>23</v>
      </c>
      <c r="H7290" t="s">
        <v>101</v>
      </c>
      <c r="I7290" t="s">
        <v>50</v>
      </c>
      <c r="J7290" t="s">
        <v>26</v>
      </c>
      <c r="K7290" t="s">
        <v>158</v>
      </c>
      <c r="L7290">
        <v>95211</v>
      </c>
      <c r="M7290" t="s">
        <v>5018</v>
      </c>
      <c r="N7290" t="str">
        <f t="shared" si="381"/>
        <v>Ferntree Gully,</v>
      </c>
      <c r="O7290" t="str">
        <f t="shared" si="382"/>
        <v>Ferntree Gully</v>
      </c>
      <c r="P7290" t="str">
        <f t="shared" si="383"/>
        <v>VIC</v>
      </c>
      <c r="Q7290" t="s">
        <v>29</v>
      </c>
      <c r="R7290" t="s">
        <v>138</v>
      </c>
      <c r="S7290" t="s">
        <v>31</v>
      </c>
      <c r="T7290" t="s">
        <v>44</v>
      </c>
      <c r="U7290">
        <v>27888</v>
      </c>
    </row>
    <row r="7291" spans="1:21" x14ac:dyDescent="0.25">
      <c r="A7291" t="s">
        <v>113</v>
      </c>
      <c r="B7291">
        <v>2019</v>
      </c>
      <c r="C7291" t="s">
        <v>263</v>
      </c>
      <c r="D7291" t="s">
        <v>30</v>
      </c>
      <c r="E7291" t="s">
        <v>643</v>
      </c>
      <c r="F7291" t="s">
        <v>37</v>
      </c>
      <c r="G7291" t="s">
        <v>23</v>
      </c>
      <c r="H7291" t="s">
        <v>49</v>
      </c>
      <c r="I7291" t="s">
        <v>39</v>
      </c>
      <c r="J7291" t="s">
        <v>66</v>
      </c>
      <c r="K7291" t="s">
        <v>202</v>
      </c>
      <c r="L7291">
        <v>33181</v>
      </c>
      <c r="M7291" t="s">
        <v>5119</v>
      </c>
      <c r="N7291" t="str">
        <f t="shared" si="381"/>
        <v>SOUTH MORANG,</v>
      </c>
      <c r="O7291" t="str">
        <f t="shared" si="382"/>
        <v>SOUTH MORANG</v>
      </c>
      <c r="P7291" t="str">
        <f t="shared" si="383"/>
        <v>VIC</v>
      </c>
      <c r="Q7291" t="s">
        <v>29</v>
      </c>
      <c r="R7291" t="s">
        <v>30</v>
      </c>
      <c r="S7291" t="s">
        <v>31</v>
      </c>
      <c r="T7291" t="s">
        <v>44</v>
      </c>
      <c r="U7291">
        <v>27500</v>
      </c>
    </row>
    <row r="7292" spans="1:21" x14ac:dyDescent="0.25">
      <c r="A7292" t="s">
        <v>155</v>
      </c>
      <c r="B7292">
        <v>2017</v>
      </c>
      <c r="C7292" t="s">
        <v>236</v>
      </c>
      <c r="D7292" t="s">
        <v>30</v>
      </c>
      <c r="E7292" t="s">
        <v>3756</v>
      </c>
      <c r="F7292" t="s">
        <v>37</v>
      </c>
      <c r="G7292" t="s">
        <v>23</v>
      </c>
      <c r="H7292" t="s">
        <v>533</v>
      </c>
      <c r="I7292" t="s">
        <v>39</v>
      </c>
      <c r="J7292" t="s">
        <v>66</v>
      </c>
      <c r="K7292" t="s">
        <v>429</v>
      </c>
      <c r="L7292">
        <v>145937</v>
      </c>
      <c r="M7292" t="s">
        <v>5148</v>
      </c>
      <c r="N7292" t="str">
        <f t="shared" si="381"/>
        <v>Helensvale,</v>
      </c>
      <c r="O7292" t="str">
        <f t="shared" si="382"/>
        <v>Helensvale</v>
      </c>
      <c r="P7292" t="str">
        <f t="shared" si="383"/>
        <v>QLD</v>
      </c>
      <c r="Q7292" t="s">
        <v>137</v>
      </c>
      <c r="R7292" t="s">
        <v>30</v>
      </c>
      <c r="S7292" t="s">
        <v>31</v>
      </c>
      <c r="T7292" t="s">
        <v>32</v>
      </c>
      <c r="U7292">
        <v>29888</v>
      </c>
    </row>
    <row r="7293" spans="1:21" x14ac:dyDescent="0.25">
      <c r="A7293" t="s">
        <v>113</v>
      </c>
      <c r="B7293">
        <v>2008</v>
      </c>
      <c r="C7293" t="s">
        <v>247</v>
      </c>
      <c r="D7293" t="s">
        <v>35</v>
      </c>
      <c r="E7293" t="s">
        <v>5749</v>
      </c>
      <c r="F7293" t="s">
        <v>37</v>
      </c>
      <c r="G7293" t="s">
        <v>115</v>
      </c>
      <c r="H7293" t="s">
        <v>49</v>
      </c>
      <c r="I7293" t="s">
        <v>39</v>
      </c>
      <c r="J7293" t="s">
        <v>66</v>
      </c>
      <c r="K7293" t="s">
        <v>158</v>
      </c>
      <c r="L7293">
        <v>152072</v>
      </c>
      <c r="M7293" t="s">
        <v>5750</v>
      </c>
      <c r="N7293" t="str">
        <f t="shared" si="381"/>
        <v>Mordialloc,</v>
      </c>
      <c r="O7293" t="str">
        <f t="shared" si="382"/>
        <v>Mordialloc</v>
      </c>
      <c r="P7293" t="str">
        <f t="shared" si="383"/>
        <v>VIC</v>
      </c>
      <c r="Q7293" t="s">
        <v>29</v>
      </c>
      <c r="R7293" t="s">
        <v>35</v>
      </c>
      <c r="S7293" t="s">
        <v>43</v>
      </c>
      <c r="T7293" t="s">
        <v>44</v>
      </c>
      <c r="U7293">
        <v>6999</v>
      </c>
    </row>
    <row r="7294" spans="1:21" x14ac:dyDescent="0.25">
      <c r="A7294" t="s">
        <v>210</v>
      </c>
      <c r="B7294">
        <v>2022</v>
      </c>
      <c r="C7294" t="s">
        <v>3175</v>
      </c>
      <c r="D7294" t="s">
        <v>30</v>
      </c>
      <c r="E7294" t="s">
        <v>5751</v>
      </c>
      <c r="F7294" t="s">
        <v>37</v>
      </c>
      <c r="G7294" t="s">
        <v>23</v>
      </c>
      <c r="H7294" t="s">
        <v>24</v>
      </c>
      <c r="I7294" t="s">
        <v>25</v>
      </c>
      <c r="J7294" t="s">
        <v>26</v>
      </c>
      <c r="K7294" t="s">
        <v>67</v>
      </c>
      <c r="L7294">
        <v>10249</v>
      </c>
      <c r="M7294" t="s">
        <v>860</v>
      </c>
      <c r="N7294" t="str">
        <f t="shared" si="381"/>
        <v>Pakenham,</v>
      </c>
      <c r="O7294" t="str">
        <f t="shared" si="382"/>
        <v>Pakenham</v>
      </c>
      <c r="P7294" t="str">
        <f t="shared" si="383"/>
        <v>VIC</v>
      </c>
      <c r="Q7294" t="s">
        <v>29</v>
      </c>
      <c r="R7294" t="s">
        <v>30</v>
      </c>
      <c r="S7294" t="s">
        <v>31</v>
      </c>
      <c r="T7294" t="s">
        <v>32</v>
      </c>
      <c r="U7294">
        <v>61990</v>
      </c>
    </row>
    <row r="7295" spans="1:21" x14ac:dyDescent="0.25">
      <c r="A7295" t="s">
        <v>113</v>
      </c>
      <c r="B7295">
        <v>2006</v>
      </c>
      <c r="C7295" t="s">
        <v>626</v>
      </c>
      <c r="D7295" t="s">
        <v>30</v>
      </c>
      <c r="E7295" t="s">
        <v>5752</v>
      </c>
      <c r="F7295" t="s">
        <v>37</v>
      </c>
      <c r="G7295" t="s">
        <v>115</v>
      </c>
      <c r="H7295" t="s">
        <v>1094</v>
      </c>
      <c r="I7295" t="s">
        <v>110</v>
      </c>
      <c r="J7295" t="s">
        <v>26</v>
      </c>
      <c r="K7295" t="s">
        <v>194</v>
      </c>
      <c r="L7295">
        <v>342530</v>
      </c>
      <c r="M7295" t="s">
        <v>5207</v>
      </c>
      <c r="N7295" t="str">
        <f t="shared" si="381"/>
        <v>Officer,</v>
      </c>
      <c r="O7295" t="str">
        <f t="shared" si="382"/>
        <v>Officer</v>
      </c>
      <c r="P7295" t="str">
        <f t="shared" si="383"/>
        <v>VIC</v>
      </c>
      <c r="Q7295" t="s">
        <v>29</v>
      </c>
      <c r="R7295" t="s">
        <v>30</v>
      </c>
      <c r="S7295" t="s">
        <v>31</v>
      </c>
      <c r="T7295" t="s">
        <v>32</v>
      </c>
      <c r="U7295">
        <v>12975</v>
      </c>
    </row>
    <row r="7296" spans="1:21" x14ac:dyDescent="0.25">
      <c r="A7296" t="s">
        <v>79</v>
      </c>
      <c r="B7296">
        <v>2021</v>
      </c>
      <c r="C7296" t="s">
        <v>437</v>
      </c>
      <c r="D7296" t="s">
        <v>138</v>
      </c>
      <c r="E7296" t="s">
        <v>4207</v>
      </c>
      <c r="F7296" t="s">
        <v>37</v>
      </c>
      <c r="G7296" t="s">
        <v>23</v>
      </c>
      <c r="H7296" t="s">
        <v>309</v>
      </c>
      <c r="I7296" t="s">
        <v>110</v>
      </c>
      <c r="J7296" t="s">
        <v>26</v>
      </c>
      <c r="K7296" t="s">
        <v>158</v>
      </c>
      <c r="L7296">
        <v>63638</v>
      </c>
      <c r="M7296" t="s">
        <v>5018</v>
      </c>
      <c r="N7296" t="str">
        <f t="shared" si="381"/>
        <v>Ferntree Gully,</v>
      </c>
      <c r="O7296" t="str">
        <f t="shared" si="382"/>
        <v>Ferntree Gully</v>
      </c>
      <c r="P7296" t="str">
        <f t="shared" si="383"/>
        <v>VIC</v>
      </c>
      <c r="Q7296" t="s">
        <v>29</v>
      </c>
      <c r="R7296" t="s">
        <v>138</v>
      </c>
      <c r="S7296" t="s">
        <v>31</v>
      </c>
      <c r="T7296" t="s">
        <v>44</v>
      </c>
      <c r="U7296">
        <v>49999</v>
      </c>
    </row>
    <row r="7297" spans="1:21" x14ac:dyDescent="0.25">
      <c r="A7297" t="s">
        <v>141</v>
      </c>
      <c r="B7297">
        <v>2017</v>
      </c>
      <c r="C7297" t="s">
        <v>881</v>
      </c>
      <c r="D7297" t="s">
        <v>152</v>
      </c>
      <c r="E7297" t="s">
        <v>5753</v>
      </c>
      <c r="F7297" t="s">
        <v>37</v>
      </c>
      <c r="G7297" t="s">
        <v>115</v>
      </c>
      <c r="H7297" t="s">
        <v>144</v>
      </c>
      <c r="I7297" t="s">
        <v>25</v>
      </c>
      <c r="J7297" t="s">
        <v>40</v>
      </c>
      <c r="K7297" t="s">
        <v>281</v>
      </c>
      <c r="L7297">
        <v>77502</v>
      </c>
      <c r="M7297" t="s">
        <v>878</v>
      </c>
      <c r="N7297" t="str">
        <f t="shared" si="381"/>
        <v>Southport,</v>
      </c>
      <c r="O7297" t="str">
        <f t="shared" si="382"/>
        <v>Southport</v>
      </c>
      <c r="P7297" t="str">
        <f t="shared" si="383"/>
        <v>QLD</v>
      </c>
      <c r="Q7297" t="s">
        <v>29</v>
      </c>
      <c r="R7297" t="s">
        <v>152</v>
      </c>
      <c r="S7297" t="s">
        <v>31</v>
      </c>
      <c r="T7297" t="s">
        <v>44</v>
      </c>
      <c r="U7297">
        <v>49990</v>
      </c>
    </row>
    <row r="7298" spans="1:21" x14ac:dyDescent="0.25">
      <c r="A7298" t="s">
        <v>69</v>
      </c>
      <c r="B7298">
        <v>2011</v>
      </c>
      <c r="C7298" t="s">
        <v>543</v>
      </c>
      <c r="D7298" t="s">
        <v>30</v>
      </c>
      <c r="E7298" t="s">
        <v>4777</v>
      </c>
      <c r="F7298" t="s">
        <v>37</v>
      </c>
      <c r="G7298" t="s">
        <v>23</v>
      </c>
      <c r="H7298" t="s">
        <v>101</v>
      </c>
      <c r="I7298" t="s">
        <v>110</v>
      </c>
      <c r="J7298" t="s">
        <v>26</v>
      </c>
      <c r="K7298" t="s">
        <v>424</v>
      </c>
      <c r="L7298">
        <v>221604</v>
      </c>
      <c r="M7298" t="s">
        <v>5000</v>
      </c>
      <c r="N7298" t="str">
        <f t="shared" si="381"/>
        <v>Ringwood,</v>
      </c>
      <c r="O7298" t="str">
        <f t="shared" si="382"/>
        <v>Ringwood</v>
      </c>
      <c r="P7298" t="str">
        <f t="shared" si="383"/>
        <v>VIC</v>
      </c>
      <c r="Q7298" t="s">
        <v>29</v>
      </c>
      <c r="R7298" t="s">
        <v>30</v>
      </c>
      <c r="S7298" t="s">
        <v>31</v>
      </c>
      <c r="T7298" t="s">
        <v>32</v>
      </c>
      <c r="U7298">
        <v>34999</v>
      </c>
    </row>
    <row r="7299" spans="1:21" x14ac:dyDescent="0.25">
      <c r="A7299" t="s">
        <v>69</v>
      </c>
      <c r="B7299">
        <v>2011</v>
      </c>
      <c r="C7299" t="s">
        <v>94</v>
      </c>
      <c r="D7299" t="s">
        <v>226</v>
      </c>
      <c r="E7299" t="s">
        <v>5476</v>
      </c>
      <c r="F7299" t="s">
        <v>37</v>
      </c>
      <c r="G7299" t="s">
        <v>23</v>
      </c>
      <c r="H7299" t="s">
        <v>101</v>
      </c>
      <c r="I7299" t="s">
        <v>50</v>
      </c>
      <c r="J7299" t="s">
        <v>26</v>
      </c>
      <c r="K7299" t="s">
        <v>83</v>
      </c>
      <c r="L7299">
        <v>164915</v>
      </c>
      <c r="M7299" t="s">
        <v>5754</v>
      </c>
      <c r="N7299" t="str">
        <f t="shared" si="381"/>
        <v>Braybrook,</v>
      </c>
      <c r="O7299" t="str">
        <f t="shared" si="382"/>
        <v>Braybrook</v>
      </c>
      <c r="P7299" t="str">
        <f t="shared" si="383"/>
        <v>VIC</v>
      </c>
      <c r="Q7299" t="s">
        <v>29</v>
      </c>
      <c r="R7299" t="s">
        <v>226</v>
      </c>
      <c r="S7299" t="s">
        <v>222</v>
      </c>
      <c r="T7299" t="s">
        <v>229</v>
      </c>
      <c r="U7299">
        <v>35988</v>
      </c>
    </row>
    <row r="7300" spans="1:21" x14ac:dyDescent="0.25">
      <c r="A7300" t="s">
        <v>69</v>
      </c>
      <c r="B7300">
        <v>2007</v>
      </c>
      <c r="C7300" t="s">
        <v>177</v>
      </c>
      <c r="D7300" t="s">
        <v>35</v>
      </c>
      <c r="E7300" t="s">
        <v>501</v>
      </c>
      <c r="F7300" t="s">
        <v>37</v>
      </c>
      <c r="G7300" t="s">
        <v>23</v>
      </c>
      <c r="H7300" t="s">
        <v>179</v>
      </c>
      <c r="I7300" t="s">
        <v>39</v>
      </c>
      <c r="J7300" t="s">
        <v>66</v>
      </c>
      <c r="K7300" t="s">
        <v>186</v>
      </c>
      <c r="L7300">
        <v>175184</v>
      </c>
      <c r="M7300" t="s">
        <v>5000</v>
      </c>
      <c r="N7300" t="str">
        <f t="shared" si="381"/>
        <v>Ringwood,</v>
      </c>
      <c r="O7300" t="str">
        <f t="shared" si="382"/>
        <v>Ringwood</v>
      </c>
      <c r="P7300" t="str">
        <f t="shared" si="383"/>
        <v>VIC</v>
      </c>
      <c r="Q7300" t="s">
        <v>29</v>
      </c>
      <c r="R7300" t="s">
        <v>35</v>
      </c>
      <c r="S7300" t="s">
        <v>43</v>
      </c>
      <c r="T7300" t="s">
        <v>44</v>
      </c>
      <c r="U7300">
        <v>11990</v>
      </c>
    </row>
    <row r="7301" spans="1:21" x14ac:dyDescent="0.25">
      <c r="A7301" t="s">
        <v>45</v>
      </c>
      <c r="B7301">
        <v>2015</v>
      </c>
      <c r="C7301" t="s">
        <v>836</v>
      </c>
      <c r="D7301" t="s">
        <v>30</v>
      </c>
      <c r="E7301" t="s">
        <v>4194</v>
      </c>
      <c r="F7301" t="s">
        <v>37</v>
      </c>
      <c r="G7301" t="s">
        <v>23</v>
      </c>
      <c r="H7301" t="s">
        <v>135</v>
      </c>
      <c r="I7301" t="s">
        <v>25</v>
      </c>
      <c r="J7301" t="s">
        <v>26</v>
      </c>
      <c r="K7301" t="s">
        <v>106</v>
      </c>
      <c r="L7301">
        <v>62987</v>
      </c>
      <c r="M7301" t="s">
        <v>833</v>
      </c>
      <c r="N7301" t="str">
        <f t="shared" si="381"/>
        <v>Berwick,</v>
      </c>
      <c r="O7301" t="str">
        <f t="shared" si="382"/>
        <v>Berwick</v>
      </c>
      <c r="P7301" t="str">
        <f t="shared" si="383"/>
        <v>VIC</v>
      </c>
      <c r="Q7301" t="s">
        <v>137</v>
      </c>
      <c r="R7301" t="s">
        <v>30</v>
      </c>
      <c r="S7301" t="s">
        <v>31</v>
      </c>
      <c r="T7301" t="s">
        <v>44</v>
      </c>
      <c r="U7301">
        <v>47880</v>
      </c>
    </row>
    <row r="7302" spans="1:21" x14ac:dyDescent="0.25">
      <c r="A7302" t="s">
        <v>252</v>
      </c>
      <c r="B7302">
        <v>2020</v>
      </c>
      <c r="C7302" t="s">
        <v>467</v>
      </c>
      <c r="D7302" t="s">
        <v>35</v>
      </c>
      <c r="E7302" t="s">
        <v>1205</v>
      </c>
      <c r="F7302" t="s">
        <v>37</v>
      </c>
      <c r="G7302" t="s">
        <v>23</v>
      </c>
      <c r="H7302" t="s">
        <v>49</v>
      </c>
      <c r="I7302" t="s">
        <v>39</v>
      </c>
      <c r="J7302" t="s">
        <v>66</v>
      </c>
      <c r="K7302" t="s">
        <v>199</v>
      </c>
      <c r="L7302">
        <v>57216</v>
      </c>
      <c r="M7302" t="s">
        <v>925</v>
      </c>
      <c r="N7302" t="str">
        <f t="shared" ref="N7302:N7365" si="384">LEFT(M7302,FIND(",",M7302))</f>
        <v>Tweed Heads South,</v>
      </c>
      <c r="O7302" t="str">
        <f t="shared" ref="O7302:O7365" si="385">LEFT(N7302,LEN(N7302)-1)</f>
        <v>Tweed Heads South</v>
      </c>
      <c r="P7302" t="str">
        <f t="shared" ref="P7302:P7365" si="386">RIGHT(M7302,3)</f>
        <v>NSW</v>
      </c>
      <c r="Q7302" t="s">
        <v>29</v>
      </c>
      <c r="R7302" t="s">
        <v>35</v>
      </c>
      <c r="S7302" t="s">
        <v>43</v>
      </c>
      <c r="T7302" t="s">
        <v>44</v>
      </c>
      <c r="U7302">
        <v>20990</v>
      </c>
    </row>
    <row r="7303" spans="1:21" x14ac:dyDescent="0.25">
      <c r="A7303" t="s">
        <v>196</v>
      </c>
      <c r="B7303">
        <v>2019</v>
      </c>
      <c r="C7303" t="s">
        <v>2761</v>
      </c>
      <c r="D7303" t="s">
        <v>30</v>
      </c>
      <c r="E7303" t="s">
        <v>4027</v>
      </c>
      <c r="F7303" t="s">
        <v>37</v>
      </c>
      <c r="G7303" t="s">
        <v>23</v>
      </c>
      <c r="H7303" t="s">
        <v>49</v>
      </c>
      <c r="I7303" t="s">
        <v>25</v>
      </c>
      <c r="J7303" t="s">
        <v>40</v>
      </c>
      <c r="K7303" t="s">
        <v>199</v>
      </c>
      <c r="L7303">
        <v>90960</v>
      </c>
      <c r="M7303" t="s">
        <v>878</v>
      </c>
      <c r="N7303" t="str">
        <f t="shared" si="384"/>
        <v>Southport,</v>
      </c>
      <c r="O7303" t="str">
        <f t="shared" si="385"/>
        <v>Southport</v>
      </c>
      <c r="P7303" t="str">
        <f t="shared" si="386"/>
        <v>QLD</v>
      </c>
      <c r="Q7303" t="s">
        <v>29</v>
      </c>
      <c r="R7303" t="s">
        <v>30</v>
      </c>
      <c r="S7303" t="s">
        <v>31</v>
      </c>
      <c r="T7303" t="s">
        <v>44</v>
      </c>
      <c r="U7303">
        <v>36990</v>
      </c>
    </row>
    <row r="7304" spans="1:21" x14ac:dyDescent="0.25">
      <c r="A7304" t="s">
        <v>734</v>
      </c>
      <c r="B7304">
        <v>2020</v>
      </c>
      <c r="C7304">
        <v>500</v>
      </c>
      <c r="D7304" t="s">
        <v>35</v>
      </c>
      <c r="E7304" t="s">
        <v>5755</v>
      </c>
      <c r="F7304" t="s">
        <v>37</v>
      </c>
      <c r="G7304" t="s">
        <v>23</v>
      </c>
      <c r="H7304" t="s">
        <v>343</v>
      </c>
      <c r="I7304" t="s">
        <v>39</v>
      </c>
      <c r="J7304" t="s">
        <v>66</v>
      </c>
      <c r="K7304" t="s">
        <v>336</v>
      </c>
      <c r="L7304">
        <v>40532</v>
      </c>
      <c r="M7304" t="s">
        <v>5747</v>
      </c>
      <c r="N7304" t="str">
        <f t="shared" si="384"/>
        <v>Moorabbin,</v>
      </c>
      <c r="O7304" t="str">
        <f t="shared" si="385"/>
        <v>Moorabbin</v>
      </c>
      <c r="P7304" t="str">
        <f t="shared" si="386"/>
        <v>VIC</v>
      </c>
      <c r="Q7304" t="s">
        <v>29</v>
      </c>
      <c r="R7304" t="s">
        <v>35</v>
      </c>
      <c r="S7304" t="s">
        <v>222</v>
      </c>
      <c r="T7304" t="s">
        <v>54</v>
      </c>
      <c r="U7304">
        <v>21950</v>
      </c>
    </row>
    <row r="7305" spans="1:21" x14ac:dyDescent="0.25">
      <c r="A7305" t="s">
        <v>513</v>
      </c>
      <c r="B7305">
        <v>1998</v>
      </c>
      <c r="C7305" t="s">
        <v>5756</v>
      </c>
      <c r="D7305" t="s">
        <v>152</v>
      </c>
      <c r="E7305" t="s">
        <v>5757</v>
      </c>
      <c r="F7305" t="s">
        <v>37</v>
      </c>
      <c r="G7305" t="s">
        <v>23</v>
      </c>
      <c r="H7305" t="s">
        <v>135</v>
      </c>
      <c r="I7305" t="s">
        <v>39</v>
      </c>
      <c r="J7305" t="s">
        <v>40</v>
      </c>
      <c r="K7305" t="s">
        <v>310</v>
      </c>
      <c r="L7305">
        <v>149123</v>
      </c>
      <c r="M7305" t="s">
        <v>4977</v>
      </c>
      <c r="N7305" t="str">
        <f t="shared" si="384"/>
        <v>Alphington,</v>
      </c>
      <c r="O7305" t="str">
        <f t="shared" si="385"/>
        <v>Alphington</v>
      </c>
      <c r="P7305" t="str">
        <f t="shared" si="386"/>
        <v>VIC</v>
      </c>
      <c r="Q7305" t="s">
        <v>137</v>
      </c>
      <c r="R7305" t="s">
        <v>152</v>
      </c>
      <c r="S7305" t="s">
        <v>31</v>
      </c>
      <c r="T7305" t="s">
        <v>44</v>
      </c>
      <c r="U7305">
        <v>7888</v>
      </c>
    </row>
    <row r="7306" spans="1:21" x14ac:dyDescent="0.25">
      <c r="A7306" t="s">
        <v>120</v>
      </c>
      <c r="B7306">
        <v>2008</v>
      </c>
      <c r="C7306" t="s">
        <v>215</v>
      </c>
      <c r="D7306" t="s">
        <v>138</v>
      </c>
      <c r="E7306" t="s">
        <v>5758</v>
      </c>
      <c r="F7306" t="s">
        <v>37</v>
      </c>
      <c r="G7306" t="s">
        <v>23</v>
      </c>
      <c r="H7306" t="s">
        <v>217</v>
      </c>
      <c r="I7306" t="s">
        <v>50</v>
      </c>
      <c r="J7306" t="s">
        <v>2154</v>
      </c>
      <c r="K7306" t="s">
        <v>1083</v>
      </c>
      <c r="L7306">
        <v>205317</v>
      </c>
      <c r="M7306" t="s">
        <v>5747</v>
      </c>
      <c r="N7306" t="str">
        <f t="shared" si="384"/>
        <v>Moorabbin,</v>
      </c>
      <c r="O7306" t="str">
        <f t="shared" si="385"/>
        <v>Moorabbin</v>
      </c>
      <c r="P7306" t="str">
        <f t="shared" si="386"/>
        <v>VIC</v>
      </c>
      <c r="Q7306" t="s">
        <v>137</v>
      </c>
      <c r="R7306" t="s">
        <v>138</v>
      </c>
      <c r="S7306" t="s">
        <v>53</v>
      </c>
      <c r="T7306" t="s">
        <v>98</v>
      </c>
      <c r="U7306">
        <v>13888</v>
      </c>
    </row>
    <row r="7307" spans="1:21" x14ac:dyDescent="0.25">
      <c r="A7307" t="s">
        <v>210</v>
      </c>
      <c r="B7307">
        <v>2017</v>
      </c>
      <c r="C7307" t="s">
        <v>211</v>
      </c>
      <c r="D7307" t="s">
        <v>30</v>
      </c>
      <c r="E7307" t="s">
        <v>743</v>
      </c>
      <c r="F7307" t="s">
        <v>37</v>
      </c>
      <c r="G7307" t="s">
        <v>23</v>
      </c>
      <c r="H7307" t="s">
        <v>24</v>
      </c>
      <c r="I7307" t="s">
        <v>25</v>
      </c>
      <c r="J7307" t="s">
        <v>26</v>
      </c>
      <c r="K7307" t="s">
        <v>609</v>
      </c>
      <c r="L7307">
        <v>27154</v>
      </c>
      <c r="M7307" t="s">
        <v>925</v>
      </c>
      <c r="N7307" t="str">
        <f t="shared" si="384"/>
        <v>Tweed Heads South,</v>
      </c>
      <c r="O7307" t="str">
        <f t="shared" si="385"/>
        <v>Tweed Heads South</v>
      </c>
      <c r="P7307" t="str">
        <f t="shared" si="386"/>
        <v>NSW</v>
      </c>
      <c r="Q7307" t="s">
        <v>29</v>
      </c>
      <c r="R7307" t="s">
        <v>30</v>
      </c>
      <c r="S7307" t="s">
        <v>31</v>
      </c>
      <c r="T7307" t="s">
        <v>44</v>
      </c>
      <c r="U7307">
        <v>34990</v>
      </c>
    </row>
    <row r="7308" spans="1:21" x14ac:dyDescent="0.25">
      <c r="A7308" t="s">
        <v>120</v>
      </c>
      <c r="B7308">
        <v>2017</v>
      </c>
      <c r="C7308" t="s">
        <v>1424</v>
      </c>
      <c r="D7308" t="s">
        <v>30</v>
      </c>
      <c r="E7308" t="s">
        <v>5759</v>
      </c>
      <c r="F7308" t="s">
        <v>37</v>
      </c>
      <c r="G7308" t="s">
        <v>23</v>
      </c>
      <c r="H7308" t="s">
        <v>301</v>
      </c>
      <c r="I7308" t="s">
        <v>50</v>
      </c>
      <c r="J7308" t="s">
        <v>26</v>
      </c>
      <c r="K7308" t="s">
        <v>136</v>
      </c>
      <c r="L7308">
        <v>75041</v>
      </c>
      <c r="M7308" t="s">
        <v>833</v>
      </c>
      <c r="N7308" t="str">
        <f t="shared" si="384"/>
        <v>Berwick,</v>
      </c>
      <c r="O7308" t="str">
        <f t="shared" si="385"/>
        <v>Berwick</v>
      </c>
      <c r="P7308" t="str">
        <f t="shared" si="386"/>
        <v>VIC</v>
      </c>
      <c r="Q7308" t="s">
        <v>303</v>
      </c>
      <c r="R7308" t="s">
        <v>30</v>
      </c>
      <c r="S7308" t="s">
        <v>31</v>
      </c>
      <c r="T7308" t="s">
        <v>44</v>
      </c>
      <c r="U7308">
        <v>39499</v>
      </c>
    </row>
    <row r="7309" spans="1:21" x14ac:dyDescent="0.25">
      <c r="A7309" t="s">
        <v>734</v>
      </c>
      <c r="B7309">
        <v>2013</v>
      </c>
      <c r="C7309">
        <v>500</v>
      </c>
      <c r="D7309" t="s">
        <v>242</v>
      </c>
      <c r="E7309" t="s">
        <v>5760</v>
      </c>
      <c r="F7309" t="s">
        <v>37</v>
      </c>
      <c r="G7309" t="s">
        <v>23</v>
      </c>
      <c r="H7309" t="s">
        <v>105</v>
      </c>
      <c r="I7309" t="s">
        <v>39</v>
      </c>
      <c r="J7309" t="s">
        <v>40</v>
      </c>
      <c r="K7309" t="s">
        <v>279</v>
      </c>
      <c r="L7309">
        <v>75164</v>
      </c>
      <c r="M7309" t="s">
        <v>5761</v>
      </c>
      <c r="N7309" t="str">
        <f t="shared" si="384"/>
        <v>Carrum Downs,</v>
      </c>
      <c r="O7309" t="str">
        <f t="shared" si="385"/>
        <v>Carrum Downs</v>
      </c>
      <c r="P7309" t="str">
        <f t="shared" si="386"/>
        <v>VIC</v>
      </c>
      <c r="Q7309" t="s">
        <v>29</v>
      </c>
      <c r="R7309" t="s">
        <v>242</v>
      </c>
      <c r="S7309" t="s">
        <v>53</v>
      </c>
      <c r="T7309" t="s">
        <v>54</v>
      </c>
      <c r="U7309">
        <v>10990</v>
      </c>
    </row>
    <row r="7310" spans="1:21" x14ac:dyDescent="0.25">
      <c r="A7310" t="s">
        <v>141</v>
      </c>
      <c r="B7310">
        <v>2019</v>
      </c>
      <c r="C7310" t="s">
        <v>284</v>
      </c>
      <c r="D7310" t="s">
        <v>30</v>
      </c>
      <c r="E7310" t="s">
        <v>4818</v>
      </c>
      <c r="F7310" t="s">
        <v>37</v>
      </c>
      <c r="G7310" t="s">
        <v>23</v>
      </c>
      <c r="H7310" t="s">
        <v>49</v>
      </c>
      <c r="I7310" t="s">
        <v>25</v>
      </c>
      <c r="J7310" t="s">
        <v>66</v>
      </c>
      <c r="K7310" t="s">
        <v>439</v>
      </c>
      <c r="L7310">
        <v>30727</v>
      </c>
      <c r="M7310" t="s">
        <v>878</v>
      </c>
      <c r="N7310" t="str">
        <f t="shared" si="384"/>
        <v>Southport,</v>
      </c>
      <c r="O7310" t="str">
        <f t="shared" si="385"/>
        <v>Southport</v>
      </c>
      <c r="P7310" t="str">
        <f t="shared" si="386"/>
        <v>QLD</v>
      </c>
      <c r="Q7310" t="s">
        <v>29</v>
      </c>
      <c r="R7310" t="s">
        <v>30</v>
      </c>
      <c r="S7310" t="s">
        <v>31</v>
      </c>
      <c r="T7310" t="s">
        <v>44</v>
      </c>
      <c r="U7310">
        <v>36490</v>
      </c>
    </row>
    <row r="7311" spans="1:21" x14ac:dyDescent="0.25">
      <c r="A7311" t="s">
        <v>113</v>
      </c>
      <c r="B7311">
        <v>2015</v>
      </c>
      <c r="C7311" t="s">
        <v>200</v>
      </c>
      <c r="D7311" t="s">
        <v>138</v>
      </c>
      <c r="E7311" t="s">
        <v>5762</v>
      </c>
      <c r="F7311" t="s">
        <v>37</v>
      </c>
      <c r="G7311" t="s">
        <v>115</v>
      </c>
      <c r="H7311" t="s">
        <v>144</v>
      </c>
      <c r="I7311" t="s">
        <v>110</v>
      </c>
      <c r="J7311" t="s">
        <v>26</v>
      </c>
      <c r="K7311" t="s">
        <v>365</v>
      </c>
      <c r="L7311">
        <v>214470</v>
      </c>
      <c r="M7311" t="s">
        <v>4929</v>
      </c>
      <c r="N7311" t="str">
        <f t="shared" si="384"/>
        <v>Bayswater,</v>
      </c>
      <c r="O7311" t="str">
        <f t="shared" si="385"/>
        <v>Bayswater</v>
      </c>
      <c r="P7311" t="str">
        <f t="shared" si="386"/>
        <v>VIC</v>
      </c>
      <c r="Q7311" t="s">
        <v>29</v>
      </c>
      <c r="R7311" t="s">
        <v>138</v>
      </c>
      <c r="S7311" t="s">
        <v>31</v>
      </c>
      <c r="T7311" t="s">
        <v>44</v>
      </c>
      <c r="U7311">
        <v>19999</v>
      </c>
    </row>
    <row r="7312" spans="1:21" x14ac:dyDescent="0.25">
      <c r="A7312" t="s">
        <v>88</v>
      </c>
      <c r="B7312">
        <v>2009</v>
      </c>
      <c r="C7312" t="s">
        <v>567</v>
      </c>
      <c r="D7312" t="s">
        <v>152</v>
      </c>
      <c r="E7312" t="s">
        <v>5763</v>
      </c>
      <c r="F7312" t="s">
        <v>37</v>
      </c>
      <c r="G7312" t="s">
        <v>23</v>
      </c>
      <c r="H7312" t="s">
        <v>127</v>
      </c>
      <c r="I7312" t="s">
        <v>39</v>
      </c>
      <c r="J7312" t="s">
        <v>66</v>
      </c>
      <c r="K7312" t="s">
        <v>262</v>
      </c>
      <c r="L7312">
        <v>208052</v>
      </c>
      <c r="M7312" t="s">
        <v>5764</v>
      </c>
      <c r="N7312" t="str">
        <f t="shared" si="384"/>
        <v>Dingley Village,</v>
      </c>
      <c r="O7312" t="str">
        <f t="shared" si="385"/>
        <v>Dingley Village</v>
      </c>
      <c r="P7312" t="str">
        <f t="shared" si="386"/>
        <v>VIC</v>
      </c>
      <c r="Q7312" t="s">
        <v>29</v>
      </c>
      <c r="R7312" t="s">
        <v>152</v>
      </c>
      <c r="S7312" t="s">
        <v>31</v>
      </c>
      <c r="T7312" t="s">
        <v>44</v>
      </c>
      <c r="U7312">
        <v>12990</v>
      </c>
    </row>
    <row r="7313" spans="1:21" x14ac:dyDescent="0.25">
      <c r="A7313" t="s">
        <v>252</v>
      </c>
      <c r="B7313">
        <v>2019</v>
      </c>
      <c r="C7313" t="s">
        <v>3139</v>
      </c>
      <c r="D7313" t="s">
        <v>30</v>
      </c>
      <c r="E7313" t="s">
        <v>5765</v>
      </c>
      <c r="F7313" t="s">
        <v>37</v>
      </c>
      <c r="G7313" t="s">
        <v>23</v>
      </c>
      <c r="H7313" t="s">
        <v>82</v>
      </c>
      <c r="I7313" t="s">
        <v>25</v>
      </c>
      <c r="J7313" t="s">
        <v>66</v>
      </c>
      <c r="K7313" t="s">
        <v>202</v>
      </c>
      <c r="L7313">
        <v>78121</v>
      </c>
      <c r="M7313" t="s">
        <v>5062</v>
      </c>
      <c r="N7313" t="str">
        <f t="shared" si="384"/>
        <v>Coburg North,</v>
      </c>
      <c r="O7313" t="str">
        <f t="shared" si="385"/>
        <v>Coburg North</v>
      </c>
      <c r="P7313" t="str">
        <f t="shared" si="386"/>
        <v>VIC</v>
      </c>
      <c r="Q7313" t="s">
        <v>29</v>
      </c>
      <c r="R7313" t="s">
        <v>30</v>
      </c>
      <c r="S7313" t="s">
        <v>31</v>
      </c>
      <c r="T7313" t="s">
        <v>44</v>
      </c>
      <c r="U7313">
        <v>36990</v>
      </c>
    </row>
    <row r="7314" spans="1:21" x14ac:dyDescent="0.25">
      <c r="A7314" t="s">
        <v>210</v>
      </c>
      <c r="B7314">
        <v>2018</v>
      </c>
      <c r="C7314" t="s">
        <v>3175</v>
      </c>
      <c r="D7314" t="s">
        <v>30</v>
      </c>
      <c r="E7314" t="s">
        <v>5766</v>
      </c>
      <c r="F7314" t="s">
        <v>37</v>
      </c>
      <c r="G7314" t="s">
        <v>23</v>
      </c>
      <c r="H7314" t="s">
        <v>24</v>
      </c>
      <c r="I7314" t="s">
        <v>25</v>
      </c>
      <c r="J7314" t="s">
        <v>26</v>
      </c>
      <c r="K7314" t="s">
        <v>67</v>
      </c>
      <c r="L7314">
        <v>123124</v>
      </c>
      <c r="M7314" t="s">
        <v>845</v>
      </c>
      <c r="N7314" t="str">
        <f t="shared" si="384"/>
        <v>Upper Ferntree Gully,</v>
      </c>
      <c r="O7314" t="str">
        <f t="shared" si="385"/>
        <v>Upper Ferntree Gully</v>
      </c>
      <c r="P7314" t="str">
        <f t="shared" si="386"/>
        <v>VIC</v>
      </c>
      <c r="Q7314" t="s">
        <v>29</v>
      </c>
      <c r="R7314" t="s">
        <v>30</v>
      </c>
      <c r="S7314" t="s">
        <v>31</v>
      </c>
      <c r="T7314" t="s">
        <v>32</v>
      </c>
      <c r="U7314">
        <v>39990</v>
      </c>
    </row>
    <row r="7315" spans="1:21" x14ac:dyDescent="0.25">
      <c r="A7315" t="s">
        <v>55</v>
      </c>
      <c r="B7315">
        <v>2019</v>
      </c>
      <c r="C7315" t="s">
        <v>476</v>
      </c>
      <c r="D7315" t="s">
        <v>152</v>
      </c>
      <c r="E7315" t="s">
        <v>1344</v>
      </c>
      <c r="F7315" t="s">
        <v>37</v>
      </c>
      <c r="G7315" t="s">
        <v>23</v>
      </c>
      <c r="H7315" t="s">
        <v>49</v>
      </c>
      <c r="I7315" t="s">
        <v>50</v>
      </c>
      <c r="J7315" t="s">
        <v>66</v>
      </c>
      <c r="K7315" t="s">
        <v>439</v>
      </c>
      <c r="L7315">
        <v>40960</v>
      </c>
      <c r="M7315" t="s">
        <v>5008</v>
      </c>
      <c r="N7315" t="str">
        <f t="shared" si="384"/>
        <v>Springvale,</v>
      </c>
      <c r="O7315" t="str">
        <f t="shared" si="385"/>
        <v>Springvale</v>
      </c>
      <c r="P7315" t="str">
        <f t="shared" si="386"/>
        <v>VIC</v>
      </c>
      <c r="Q7315" t="s">
        <v>29</v>
      </c>
      <c r="R7315" t="s">
        <v>152</v>
      </c>
      <c r="S7315" t="s">
        <v>31</v>
      </c>
      <c r="T7315" t="s">
        <v>44</v>
      </c>
      <c r="U7315">
        <v>56990</v>
      </c>
    </row>
    <row r="7316" spans="1:21" x14ac:dyDescent="0.25">
      <c r="A7316" t="s">
        <v>120</v>
      </c>
      <c r="B7316">
        <v>2010</v>
      </c>
      <c r="C7316" t="s">
        <v>121</v>
      </c>
      <c r="D7316" t="s">
        <v>35</v>
      </c>
      <c r="E7316" t="s">
        <v>5767</v>
      </c>
      <c r="F7316" t="s">
        <v>37</v>
      </c>
      <c r="G7316" t="s">
        <v>115</v>
      </c>
      <c r="H7316" t="s">
        <v>82</v>
      </c>
      <c r="I7316" t="s">
        <v>39</v>
      </c>
      <c r="J7316" t="s">
        <v>66</v>
      </c>
      <c r="K7316" t="s">
        <v>130</v>
      </c>
      <c r="L7316">
        <v>145800</v>
      </c>
      <c r="M7316" t="s">
        <v>5000</v>
      </c>
      <c r="N7316" t="str">
        <f t="shared" si="384"/>
        <v>Ringwood,</v>
      </c>
      <c r="O7316" t="str">
        <f t="shared" si="385"/>
        <v>Ringwood</v>
      </c>
      <c r="P7316" t="str">
        <f t="shared" si="386"/>
        <v>VIC</v>
      </c>
      <c r="Q7316" t="s">
        <v>29</v>
      </c>
      <c r="R7316" t="s">
        <v>35</v>
      </c>
      <c r="S7316" t="s">
        <v>43</v>
      </c>
      <c r="T7316" t="s">
        <v>44</v>
      </c>
      <c r="U7316">
        <v>7990</v>
      </c>
    </row>
    <row r="7317" spans="1:21" x14ac:dyDescent="0.25">
      <c r="A7317" t="s">
        <v>210</v>
      </c>
      <c r="B7317">
        <v>2021</v>
      </c>
      <c r="C7317" t="s">
        <v>347</v>
      </c>
      <c r="D7317" t="s">
        <v>30</v>
      </c>
      <c r="E7317" t="s">
        <v>2989</v>
      </c>
      <c r="F7317" t="s">
        <v>37</v>
      </c>
      <c r="G7317" t="s">
        <v>23</v>
      </c>
      <c r="H7317" t="s">
        <v>49</v>
      </c>
      <c r="I7317" t="s">
        <v>39</v>
      </c>
      <c r="J7317" t="s">
        <v>66</v>
      </c>
      <c r="K7317" t="s">
        <v>279</v>
      </c>
      <c r="L7317">
        <v>26958</v>
      </c>
      <c r="M7317" t="s">
        <v>860</v>
      </c>
      <c r="N7317" t="str">
        <f t="shared" si="384"/>
        <v>Pakenham,</v>
      </c>
      <c r="O7317" t="str">
        <f t="shared" si="385"/>
        <v>Pakenham</v>
      </c>
      <c r="P7317" t="str">
        <f t="shared" si="386"/>
        <v>VIC</v>
      </c>
      <c r="Q7317" t="s">
        <v>29</v>
      </c>
      <c r="R7317" t="s">
        <v>30</v>
      </c>
      <c r="S7317" t="s">
        <v>31</v>
      </c>
      <c r="T7317" t="s">
        <v>44</v>
      </c>
      <c r="U7317">
        <v>28990</v>
      </c>
    </row>
    <row r="7318" spans="1:21" x14ac:dyDescent="0.25">
      <c r="A7318" t="s">
        <v>252</v>
      </c>
      <c r="B7318">
        <v>2019</v>
      </c>
      <c r="C7318" t="s">
        <v>422</v>
      </c>
      <c r="D7318" t="s">
        <v>30</v>
      </c>
      <c r="E7318" t="s">
        <v>5768</v>
      </c>
      <c r="F7318" t="s">
        <v>37</v>
      </c>
      <c r="G7318" t="s">
        <v>23</v>
      </c>
      <c r="H7318" t="s">
        <v>127</v>
      </c>
      <c r="I7318" t="s">
        <v>25</v>
      </c>
      <c r="J7318" t="s">
        <v>66</v>
      </c>
      <c r="K7318" t="s">
        <v>424</v>
      </c>
      <c r="L7318">
        <v>71743</v>
      </c>
      <c r="M7318" t="s">
        <v>5232</v>
      </c>
      <c r="N7318" t="str">
        <f t="shared" si="384"/>
        <v>CAMBERWELL,</v>
      </c>
      <c r="O7318" t="str">
        <f t="shared" si="385"/>
        <v>CAMBERWELL</v>
      </c>
      <c r="P7318" t="str">
        <f t="shared" si="386"/>
        <v>VIC</v>
      </c>
      <c r="Q7318" t="s">
        <v>29</v>
      </c>
      <c r="R7318" t="s">
        <v>30</v>
      </c>
      <c r="S7318" t="s">
        <v>31</v>
      </c>
      <c r="T7318" t="s">
        <v>44</v>
      </c>
      <c r="U7318">
        <v>38490</v>
      </c>
    </row>
    <row r="7319" spans="1:21" x14ac:dyDescent="0.25">
      <c r="A7319" t="s">
        <v>79</v>
      </c>
      <c r="B7319">
        <v>2015</v>
      </c>
      <c r="C7319" t="s">
        <v>174</v>
      </c>
      <c r="D7319" t="s">
        <v>30</v>
      </c>
      <c r="E7319" t="s">
        <v>5338</v>
      </c>
      <c r="F7319" t="s">
        <v>37</v>
      </c>
      <c r="G7319" t="s">
        <v>23</v>
      </c>
      <c r="H7319" t="s">
        <v>144</v>
      </c>
      <c r="I7319" t="s">
        <v>39</v>
      </c>
      <c r="J7319" t="s">
        <v>66</v>
      </c>
      <c r="K7319" t="s">
        <v>158</v>
      </c>
      <c r="L7319">
        <v>142653</v>
      </c>
      <c r="M7319" t="s">
        <v>5769</v>
      </c>
      <c r="N7319" t="str">
        <f t="shared" si="384"/>
        <v>Coorparoo,</v>
      </c>
      <c r="O7319" t="str">
        <f t="shared" si="385"/>
        <v>Coorparoo</v>
      </c>
      <c r="P7319" t="str">
        <f t="shared" si="386"/>
        <v>QLD</v>
      </c>
      <c r="Q7319" t="s">
        <v>29</v>
      </c>
      <c r="R7319" t="s">
        <v>30</v>
      </c>
      <c r="S7319" t="s">
        <v>31</v>
      </c>
      <c r="T7319" t="s">
        <v>44</v>
      </c>
      <c r="U7319">
        <v>18750</v>
      </c>
    </row>
    <row r="7320" spans="1:21" x14ac:dyDescent="0.25">
      <c r="A7320" t="s">
        <v>69</v>
      </c>
      <c r="B7320">
        <v>2005</v>
      </c>
      <c r="C7320" t="s">
        <v>543</v>
      </c>
      <c r="D7320" t="s">
        <v>30</v>
      </c>
      <c r="E7320" t="s">
        <v>5770</v>
      </c>
      <c r="F7320" t="s">
        <v>37</v>
      </c>
      <c r="G7320" t="s">
        <v>115</v>
      </c>
      <c r="H7320" t="s">
        <v>545</v>
      </c>
      <c r="I7320" t="s">
        <v>110</v>
      </c>
      <c r="J7320" t="s">
        <v>26</v>
      </c>
      <c r="K7320" t="s">
        <v>194</v>
      </c>
      <c r="L7320">
        <v>297300</v>
      </c>
      <c r="M7320" t="s">
        <v>5018</v>
      </c>
      <c r="N7320" t="str">
        <f t="shared" si="384"/>
        <v>Ferntree Gully,</v>
      </c>
      <c r="O7320" t="str">
        <f t="shared" si="385"/>
        <v>Ferntree Gully</v>
      </c>
      <c r="P7320" t="str">
        <f t="shared" si="386"/>
        <v>VIC</v>
      </c>
      <c r="Q7320" t="s">
        <v>137</v>
      </c>
      <c r="R7320" t="s">
        <v>30</v>
      </c>
      <c r="S7320" t="s">
        <v>53</v>
      </c>
      <c r="T7320" t="s">
        <v>4368</v>
      </c>
      <c r="U7320">
        <v>34999</v>
      </c>
    </row>
    <row r="7321" spans="1:21" x14ac:dyDescent="0.25">
      <c r="A7321" t="s">
        <v>252</v>
      </c>
      <c r="B7321">
        <v>2018</v>
      </c>
      <c r="C7321" t="s">
        <v>531</v>
      </c>
      <c r="D7321" t="s">
        <v>152</v>
      </c>
      <c r="E7321" t="s">
        <v>4451</v>
      </c>
      <c r="F7321" t="s">
        <v>37</v>
      </c>
      <c r="G7321" t="s">
        <v>23</v>
      </c>
      <c r="H7321" t="s">
        <v>533</v>
      </c>
      <c r="I7321" t="s">
        <v>50</v>
      </c>
      <c r="J7321" t="s">
        <v>66</v>
      </c>
      <c r="K7321" t="s">
        <v>534</v>
      </c>
      <c r="L7321">
        <v>109163</v>
      </c>
      <c r="M7321" t="s">
        <v>901</v>
      </c>
      <c r="N7321" t="str">
        <f t="shared" si="384"/>
        <v>Epping,</v>
      </c>
      <c r="O7321" t="str">
        <f t="shared" si="385"/>
        <v>Epping</v>
      </c>
      <c r="P7321" t="str">
        <f t="shared" si="386"/>
        <v>VIC</v>
      </c>
      <c r="Q7321" t="s">
        <v>137</v>
      </c>
      <c r="R7321" t="s">
        <v>152</v>
      </c>
      <c r="S7321" t="s">
        <v>31</v>
      </c>
      <c r="T7321" t="s">
        <v>44</v>
      </c>
      <c r="U7321">
        <v>47705</v>
      </c>
    </row>
    <row r="7322" spans="1:21" x14ac:dyDescent="0.25">
      <c r="A7322" t="s">
        <v>252</v>
      </c>
      <c r="B7322">
        <v>2021</v>
      </c>
      <c r="C7322" t="s">
        <v>422</v>
      </c>
      <c r="D7322" t="s">
        <v>30</v>
      </c>
      <c r="E7322" t="s">
        <v>3186</v>
      </c>
      <c r="F7322" t="s">
        <v>37</v>
      </c>
      <c r="G7322" t="s">
        <v>23</v>
      </c>
      <c r="H7322" t="s">
        <v>49</v>
      </c>
      <c r="I7322" t="s">
        <v>25</v>
      </c>
      <c r="J7322" t="s">
        <v>26</v>
      </c>
      <c r="K7322" t="s">
        <v>279</v>
      </c>
      <c r="L7322">
        <v>17121</v>
      </c>
      <c r="M7322" t="s">
        <v>833</v>
      </c>
      <c r="N7322" t="str">
        <f t="shared" si="384"/>
        <v>Berwick,</v>
      </c>
      <c r="O7322" t="str">
        <f t="shared" si="385"/>
        <v>Berwick</v>
      </c>
      <c r="P7322" t="str">
        <f t="shared" si="386"/>
        <v>VIC</v>
      </c>
      <c r="Q7322" t="s">
        <v>29</v>
      </c>
      <c r="R7322" t="s">
        <v>30</v>
      </c>
      <c r="S7322" t="s">
        <v>31</v>
      </c>
      <c r="T7322" t="s">
        <v>44</v>
      </c>
      <c r="U7322">
        <v>64990</v>
      </c>
    </row>
    <row r="7323" spans="1:21" x14ac:dyDescent="0.25">
      <c r="A7323" t="s">
        <v>141</v>
      </c>
      <c r="B7323">
        <v>2012</v>
      </c>
      <c r="C7323" t="s">
        <v>284</v>
      </c>
      <c r="D7323" t="s">
        <v>30</v>
      </c>
      <c r="E7323" t="s">
        <v>5377</v>
      </c>
      <c r="F7323" t="s">
        <v>37</v>
      </c>
      <c r="G7323" t="s">
        <v>115</v>
      </c>
      <c r="H7323" t="s">
        <v>49</v>
      </c>
      <c r="I7323" t="s">
        <v>25</v>
      </c>
      <c r="J7323" t="s">
        <v>66</v>
      </c>
      <c r="K7323" t="s">
        <v>323</v>
      </c>
      <c r="L7323">
        <v>185230</v>
      </c>
      <c r="M7323" t="s">
        <v>5426</v>
      </c>
      <c r="N7323" t="str">
        <f t="shared" si="384"/>
        <v>Biggera Waters,</v>
      </c>
      <c r="O7323" t="str">
        <f t="shared" si="385"/>
        <v>Biggera Waters</v>
      </c>
      <c r="P7323" t="str">
        <f t="shared" si="386"/>
        <v>QLD</v>
      </c>
      <c r="Q7323" t="s">
        <v>29</v>
      </c>
      <c r="R7323" t="s">
        <v>30</v>
      </c>
      <c r="S7323" t="s">
        <v>31</v>
      </c>
      <c r="T7323" t="s">
        <v>44</v>
      </c>
      <c r="U7323">
        <v>13999</v>
      </c>
    </row>
    <row r="7324" spans="1:21" x14ac:dyDescent="0.25">
      <c r="A7324" t="s">
        <v>69</v>
      </c>
      <c r="B7324">
        <v>2003</v>
      </c>
      <c r="C7324" t="s">
        <v>177</v>
      </c>
      <c r="D7324" t="s">
        <v>35</v>
      </c>
      <c r="E7324" t="s">
        <v>5771</v>
      </c>
      <c r="F7324" t="s">
        <v>37</v>
      </c>
      <c r="G7324" t="s">
        <v>23</v>
      </c>
      <c r="H7324" t="s">
        <v>179</v>
      </c>
      <c r="I7324" t="s">
        <v>39</v>
      </c>
      <c r="J7324" t="s">
        <v>66</v>
      </c>
      <c r="K7324" t="s">
        <v>208</v>
      </c>
      <c r="L7324">
        <v>191421</v>
      </c>
      <c r="M7324" t="s">
        <v>5772</v>
      </c>
      <c r="N7324" t="str">
        <f t="shared" si="384"/>
        <v>Avondale Heights,</v>
      </c>
      <c r="O7324" t="str">
        <f t="shared" si="385"/>
        <v>Avondale Heights</v>
      </c>
      <c r="P7324" t="str">
        <f t="shared" si="386"/>
        <v>VIC</v>
      </c>
      <c r="Q7324" t="s">
        <v>29</v>
      </c>
      <c r="R7324" t="s">
        <v>35</v>
      </c>
      <c r="S7324" t="s">
        <v>43</v>
      </c>
      <c r="T7324" t="s">
        <v>44</v>
      </c>
      <c r="U7324">
        <v>7999</v>
      </c>
    </row>
    <row r="7325" spans="1:21" x14ac:dyDescent="0.25">
      <c r="A7325" t="s">
        <v>210</v>
      </c>
      <c r="B7325">
        <v>2021</v>
      </c>
      <c r="C7325" t="s">
        <v>2328</v>
      </c>
      <c r="D7325" t="s">
        <v>30</v>
      </c>
      <c r="E7325" t="s">
        <v>4225</v>
      </c>
      <c r="F7325" t="s">
        <v>37</v>
      </c>
      <c r="G7325" t="s">
        <v>23</v>
      </c>
      <c r="H7325" t="s">
        <v>49</v>
      </c>
      <c r="I7325" t="s">
        <v>39</v>
      </c>
      <c r="J7325" t="s">
        <v>66</v>
      </c>
      <c r="K7325" t="s">
        <v>379</v>
      </c>
      <c r="L7325">
        <v>6979</v>
      </c>
      <c r="M7325" t="s">
        <v>833</v>
      </c>
      <c r="N7325" t="str">
        <f t="shared" si="384"/>
        <v>Berwick,</v>
      </c>
      <c r="O7325" t="str">
        <f t="shared" si="385"/>
        <v>Berwick</v>
      </c>
      <c r="P7325" t="str">
        <f t="shared" si="386"/>
        <v>VIC</v>
      </c>
      <c r="Q7325" t="s">
        <v>29</v>
      </c>
      <c r="R7325" t="s">
        <v>30</v>
      </c>
      <c r="S7325" t="s">
        <v>31</v>
      </c>
      <c r="T7325" t="s">
        <v>44</v>
      </c>
      <c r="U7325">
        <v>35498</v>
      </c>
    </row>
    <row r="7326" spans="1:21" x14ac:dyDescent="0.25">
      <c r="A7326" t="s">
        <v>55</v>
      </c>
      <c r="B7326">
        <v>2014</v>
      </c>
      <c r="C7326" t="s">
        <v>5773</v>
      </c>
      <c r="D7326" t="s">
        <v>30</v>
      </c>
      <c r="E7326" t="s">
        <v>5774</v>
      </c>
      <c r="F7326" t="s">
        <v>37</v>
      </c>
      <c r="G7326" t="s">
        <v>23</v>
      </c>
      <c r="H7326" t="s">
        <v>58</v>
      </c>
      <c r="I7326" t="s">
        <v>25</v>
      </c>
      <c r="J7326" t="s">
        <v>40</v>
      </c>
      <c r="K7326" t="s">
        <v>903</v>
      </c>
      <c r="L7326">
        <v>107800</v>
      </c>
      <c r="M7326" t="s">
        <v>4960</v>
      </c>
      <c r="N7326" t="str">
        <f t="shared" si="384"/>
        <v>Thomastown,</v>
      </c>
      <c r="O7326" t="str">
        <f t="shared" si="385"/>
        <v>Thomastown</v>
      </c>
      <c r="P7326" t="str">
        <f t="shared" si="386"/>
        <v>VIC</v>
      </c>
      <c r="Q7326" t="s">
        <v>61</v>
      </c>
      <c r="R7326" t="s">
        <v>30</v>
      </c>
      <c r="S7326" t="s">
        <v>31</v>
      </c>
      <c r="T7326" t="s">
        <v>32</v>
      </c>
      <c r="U7326">
        <v>62990</v>
      </c>
    </row>
    <row r="7327" spans="1:21" x14ac:dyDescent="0.25">
      <c r="A7327" t="s">
        <v>1537</v>
      </c>
      <c r="B7327">
        <v>2022</v>
      </c>
      <c r="C7327" t="s">
        <v>5775</v>
      </c>
      <c r="D7327" t="s">
        <v>152</v>
      </c>
      <c r="E7327" t="s">
        <v>5776</v>
      </c>
      <c r="F7327" t="s">
        <v>37</v>
      </c>
      <c r="G7327" t="s">
        <v>23</v>
      </c>
      <c r="H7327" t="s">
        <v>533</v>
      </c>
      <c r="I7327" t="s">
        <v>50</v>
      </c>
      <c r="J7327" t="s">
        <v>40</v>
      </c>
      <c r="K7327" t="s">
        <v>534</v>
      </c>
      <c r="L7327">
        <v>3751</v>
      </c>
      <c r="M7327" t="s">
        <v>5018</v>
      </c>
      <c r="N7327" t="str">
        <f t="shared" si="384"/>
        <v>Ferntree Gully,</v>
      </c>
      <c r="O7327" t="str">
        <f t="shared" si="385"/>
        <v>Ferntree Gully</v>
      </c>
      <c r="P7327" t="str">
        <f t="shared" si="386"/>
        <v>VIC</v>
      </c>
      <c r="Q7327" t="s">
        <v>137</v>
      </c>
      <c r="R7327" t="s">
        <v>152</v>
      </c>
      <c r="S7327" t="s">
        <v>31</v>
      </c>
      <c r="T7327" t="s">
        <v>44</v>
      </c>
      <c r="U7327">
        <v>99888</v>
      </c>
    </row>
    <row r="7328" spans="1:21" x14ac:dyDescent="0.25">
      <c r="A7328" t="s">
        <v>55</v>
      </c>
      <c r="B7328">
        <v>2022</v>
      </c>
      <c r="C7328" t="s">
        <v>1835</v>
      </c>
      <c r="D7328" t="s">
        <v>30</v>
      </c>
      <c r="E7328" t="s">
        <v>1836</v>
      </c>
      <c r="F7328" t="s">
        <v>37</v>
      </c>
      <c r="G7328" t="s">
        <v>23</v>
      </c>
      <c r="H7328" t="s">
        <v>49</v>
      </c>
      <c r="I7328" t="s">
        <v>50</v>
      </c>
      <c r="J7328" t="s">
        <v>40</v>
      </c>
      <c r="K7328" t="s">
        <v>83</v>
      </c>
      <c r="L7328">
        <v>25507</v>
      </c>
      <c r="M7328" t="s">
        <v>4982</v>
      </c>
      <c r="N7328" t="str">
        <f t="shared" si="384"/>
        <v>Mulgrave,</v>
      </c>
      <c r="O7328" t="str">
        <f t="shared" si="385"/>
        <v>Mulgrave</v>
      </c>
      <c r="P7328" t="str">
        <f t="shared" si="386"/>
        <v>VIC</v>
      </c>
      <c r="Q7328" t="s">
        <v>29</v>
      </c>
      <c r="R7328" t="s">
        <v>30</v>
      </c>
      <c r="S7328" t="s">
        <v>31</v>
      </c>
      <c r="T7328" t="s">
        <v>44</v>
      </c>
      <c r="U7328">
        <v>72800</v>
      </c>
    </row>
    <row r="7329" spans="1:21" x14ac:dyDescent="0.25">
      <c r="A7329" t="s">
        <v>210</v>
      </c>
      <c r="B7329">
        <v>2007</v>
      </c>
      <c r="C7329">
        <v>2</v>
      </c>
      <c r="D7329" t="s">
        <v>35</v>
      </c>
      <c r="E7329" t="s">
        <v>5777</v>
      </c>
      <c r="F7329" t="s">
        <v>37</v>
      </c>
      <c r="G7329" t="s">
        <v>23</v>
      </c>
      <c r="H7329" t="s">
        <v>38</v>
      </c>
      <c r="I7329" t="s">
        <v>39</v>
      </c>
      <c r="J7329" t="s">
        <v>66</v>
      </c>
      <c r="K7329" t="s">
        <v>487</v>
      </c>
      <c r="L7329">
        <v>197765</v>
      </c>
      <c r="M7329" t="s">
        <v>5772</v>
      </c>
      <c r="N7329" t="str">
        <f t="shared" si="384"/>
        <v>Avondale Heights,</v>
      </c>
      <c r="O7329" t="str">
        <f t="shared" si="385"/>
        <v>Avondale Heights</v>
      </c>
      <c r="P7329" t="str">
        <f t="shared" si="386"/>
        <v>VIC</v>
      </c>
      <c r="Q7329" t="s">
        <v>29</v>
      </c>
      <c r="R7329" t="s">
        <v>35</v>
      </c>
      <c r="S7329" t="s">
        <v>43</v>
      </c>
      <c r="T7329" t="s">
        <v>44</v>
      </c>
      <c r="U7329">
        <v>9999</v>
      </c>
    </row>
    <row r="7330" spans="1:21" x14ac:dyDescent="0.25">
      <c r="A7330" t="s">
        <v>252</v>
      </c>
      <c r="B7330">
        <v>2021</v>
      </c>
      <c r="C7330" t="s">
        <v>3139</v>
      </c>
      <c r="D7330" t="s">
        <v>30</v>
      </c>
      <c r="E7330" t="s">
        <v>5510</v>
      </c>
      <c r="F7330" t="s">
        <v>37</v>
      </c>
      <c r="G7330" t="s">
        <v>23</v>
      </c>
      <c r="H7330" t="s">
        <v>49</v>
      </c>
      <c r="I7330" t="s">
        <v>39</v>
      </c>
      <c r="J7330" t="s">
        <v>66</v>
      </c>
      <c r="K7330" t="s">
        <v>487</v>
      </c>
      <c r="L7330">
        <v>29890</v>
      </c>
      <c r="M7330" t="s">
        <v>833</v>
      </c>
      <c r="N7330" t="str">
        <f t="shared" si="384"/>
        <v>Berwick,</v>
      </c>
      <c r="O7330" t="str">
        <f t="shared" si="385"/>
        <v>Berwick</v>
      </c>
      <c r="P7330" t="str">
        <f t="shared" si="386"/>
        <v>VIC</v>
      </c>
      <c r="Q7330" t="s">
        <v>29</v>
      </c>
      <c r="R7330" t="s">
        <v>30</v>
      </c>
      <c r="S7330" t="s">
        <v>31</v>
      </c>
      <c r="T7330" t="s">
        <v>44</v>
      </c>
      <c r="U7330">
        <v>34999</v>
      </c>
    </row>
    <row r="7331" spans="1:21" x14ac:dyDescent="0.25">
      <c r="A7331" t="s">
        <v>69</v>
      </c>
      <c r="B7331">
        <v>2020</v>
      </c>
      <c r="C7331" t="s">
        <v>177</v>
      </c>
      <c r="D7331" t="s">
        <v>35</v>
      </c>
      <c r="E7331" t="s">
        <v>5599</v>
      </c>
      <c r="F7331" t="s">
        <v>37</v>
      </c>
      <c r="G7331" t="s">
        <v>23</v>
      </c>
      <c r="H7331" t="s">
        <v>179</v>
      </c>
      <c r="I7331" t="s">
        <v>39</v>
      </c>
      <c r="J7331" t="s">
        <v>91</v>
      </c>
      <c r="K7331" t="s">
        <v>180</v>
      </c>
      <c r="L7331">
        <v>57270</v>
      </c>
      <c r="M7331" t="s">
        <v>925</v>
      </c>
      <c r="N7331" t="str">
        <f t="shared" si="384"/>
        <v>Tweed Heads South,</v>
      </c>
      <c r="O7331" t="str">
        <f t="shared" si="385"/>
        <v>Tweed Heads South</v>
      </c>
      <c r="P7331" t="str">
        <f t="shared" si="386"/>
        <v>NSW</v>
      </c>
      <c r="Q7331" t="s">
        <v>29</v>
      </c>
      <c r="R7331" t="s">
        <v>35</v>
      </c>
      <c r="S7331" t="s">
        <v>43</v>
      </c>
      <c r="T7331" t="s">
        <v>44</v>
      </c>
      <c r="U7331">
        <v>28990</v>
      </c>
    </row>
    <row r="7332" spans="1:21" x14ac:dyDescent="0.25">
      <c r="A7332" t="s">
        <v>69</v>
      </c>
      <c r="B7332">
        <v>2020</v>
      </c>
      <c r="C7332" t="s">
        <v>151</v>
      </c>
      <c r="D7332" t="s">
        <v>152</v>
      </c>
      <c r="E7332" t="s">
        <v>1172</v>
      </c>
      <c r="F7332" t="s">
        <v>37</v>
      </c>
      <c r="G7332" t="s">
        <v>23</v>
      </c>
      <c r="H7332" t="s">
        <v>144</v>
      </c>
      <c r="I7332" t="s">
        <v>39</v>
      </c>
      <c r="J7332" t="s">
        <v>91</v>
      </c>
      <c r="K7332" t="s">
        <v>180</v>
      </c>
      <c r="L7332">
        <v>45220</v>
      </c>
      <c r="M7332" t="s">
        <v>5747</v>
      </c>
      <c r="N7332" t="str">
        <f t="shared" si="384"/>
        <v>Moorabbin,</v>
      </c>
      <c r="O7332" t="str">
        <f t="shared" si="385"/>
        <v>Moorabbin</v>
      </c>
      <c r="P7332" t="str">
        <f t="shared" si="386"/>
        <v>VIC</v>
      </c>
      <c r="Q7332" t="s">
        <v>29</v>
      </c>
      <c r="R7332" t="s">
        <v>152</v>
      </c>
      <c r="S7332" t="s">
        <v>31</v>
      </c>
      <c r="T7332" t="s">
        <v>44</v>
      </c>
      <c r="U7332">
        <v>39950</v>
      </c>
    </row>
    <row r="7333" spans="1:21" x14ac:dyDescent="0.25">
      <c r="A7333" t="s">
        <v>69</v>
      </c>
      <c r="B7333">
        <v>2019</v>
      </c>
      <c r="C7333" t="s">
        <v>543</v>
      </c>
      <c r="D7333" t="s">
        <v>138</v>
      </c>
      <c r="E7333" t="s">
        <v>5778</v>
      </c>
      <c r="F7333" t="s">
        <v>37</v>
      </c>
      <c r="G7333" t="s">
        <v>115</v>
      </c>
      <c r="H7333" t="s">
        <v>646</v>
      </c>
      <c r="I7333" t="s">
        <v>110</v>
      </c>
      <c r="J7333" t="s">
        <v>26</v>
      </c>
      <c r="K7333" t="s">
        <v>676</v>
      </c>
      <c r="L7333">
        <v>75501</v>
      </c>
      <c r="M7333" t="s">
        <v>878</v>
      </c>
      <c r="N7333" t="str">
        <f t="shared" si="384"/>
        <v>Southport,</v>
      </c>
      <c r="O7333" t="str">
        <f t="shared" si="385"/>
        <v>Southport</v>
      </c>
      <c r="P7333" t="str">
        <f t="shared" si="386"/>
        <v>QLD</v>
      </c>
      <c r="Q7333" t="s">
        <v>61</v>
      </c>
      <c r="R7333" t="s">
        <v>138</v>
      </c>
      <c r="S7333" t="s">
        <v>53</v>
      </c>
      <c r="T7333" t="s">
        <v>195</v>
      </c>
      <c r="U7333">
        <v>78990</v>
      </c>
    </row>
    <row r="7334" spans="1:21" x14ac:dyDescent="0.25">
      <c r="A7334" t="s">
        <v>249</v>
      </c>
      <c r="B7334">
        <v>2018</v>
      </c>
      <c r="C7334" t="s">
        <v>329</v>
      </c>
      <c r="D7334" t="s">
        <v>30</v>
      </c>
      <c r="E7334" t="s">
        <v>1371</v>
      </c>
      <c r="F7334" t="s">
        <v>37</v>
      </c>
      <c r="G7334" t="s">
        <v>23</v>
      </c>
      <c r="H7334" t="s">
        <v>135</v>
      </c>
      <c r="I7334" t="s">
        <v>25</v>
      </c>
      <c r="J7334" t="s">
        <v>26</v>
      </c>
      <c r="K7334" t="s">
        <v>298</v>
      </c>
      <c r="L7334">
        <v>156322</v>
      </c>
      <c r="M7334" t="s">
        <v>878</v>
      </c>
      <c r="N7334" t="str">
        <f t="shared" si="384"/>
        <v>Southport,</v>
      </c>
      <c r="O7334" t="str">
        <f t="shared" si="385"/>
        <v>Southport</v>
      </c>
      <c r="P7334" t="str">
        <f t="shared" si="386"/>
        <v>QLD</v>
      </c>
      <c r="Q7334" t="s">
        <v>137</v>
      </c>
      <c r="R7334" t="s">
        <v>30</v>
      </c>
      <c r="S7334" t="s">
        <v>31</v>
      </c>
      <c r="T7334" t="s">
        <v>32</v>
      </c>
      <c r="U7334">
        <v>48990</v>
      </c>
    </row>
    <row r="7335" spans="1:21" x14ac:dyDescent="0.25">
      <c r="A7335" t="s">
        <v>69</v>
      </c>
      <c r="B7335">
        <v>2005</v>
      </c>
      <c r="C7335" t="s">
        <v>1268</v>
      </c>
      <c r="D7335" t="s">
        <v>35</v>
      </c>
      <c r="E7335" t="s">
        <v>5527</v>
      </c>
      <c r="F7335" t="s">
        <v>37</v>
      </c>
      <c r="G7335" t="s">
        <v>23</v>
      </c>
      <c r="H7335" t="s">
        <v>65</v>
      </c>
      <c r="I7335" t="s">
        <v>39</v>
      </c>
      <c r="J7335" t="s">
        <v>66</v>
      </c>
      <c r="K7335" t="s">
        <v>41</v>
      </c>
      <c r="L7335">
        <v>80923</v>
      </c>
      <c r="M7335" t="s">
        <v>5779</v>
      </c>
      <c r="N7335" t="str">
        <f t="shared" si="384"/>
        <v>Rocklea,</v>
      </c>
      <c r="O7335" t="str">
        <f t="shared" si="385"/>
        <v>Rocklea</v>
      </c>
      <c r="P7335" t="str">
        <f t="shared" si="386"/>
        <v>QLD</v>
      </c>
      <c r="Q7335" t="s">
        <v>29</v>
      </c>
      <c r="R7335" t="s">
        <v>35</v>
      </c>
      <c r="S7335" t="s">
        <v>43</v>
      </c>
      <c r="T7335" t="s">
        <v>44</v>
      </c>
      <c r="U7335">
        <v>8999</v>
      </c>
    </row>
    <row r="7336" spans="1:21" x14ac:dyDescent="0.25">
      <c r="A7336" t="s">
        <v>55</v>
      </c>
      <c r="B7336">
        <v>2022</v>
      </c>
      <c r="C7336" t="s">
        <v>3040</v>
      </c>
      <c r="D7336" t="s">
        <v>35</v>
      </c>
      <c r="E7336" t="s">
        <v>5381</v>
      </c>
      <c r="F7336" t="s">
        <v>37</v>
      </c>
      <c r="G7336" t="s">
        <v>23</v>
      </c>
      <c r="H7336" t="s">
        <v>65</v>
      </c>
      <c r="I7336" t="s">
        <v>39</v>
      </c>
      <c r="J7336" t="s">
        <v>66</v>
      </c>
      <c r="K7336" t="s">
        <v>609</v>
      </c>
      <c r="L7336">
        <v>3785</v>
      </c>
      <c r="M7336" t="s">
        <v>4982</v>
      </c>
      <c r="N7336" t="str">
        <f t="shared" si="384"/>
        <v>Mulgrave,</v>
      </c>
      <c r="O7336" t="str">
        <f t="shared" si="385"/>
        <v>Mulgrave</v>
      </c>
      <c r="P7336" t="str">
        <f t="shared" si="386"/>
        <v>VIC</v>
      </c>
      <c r="Q7336" t="s">
        <v>29</v>
      </c>
      <c r="R7336" t="s">
        <v>35</v>
      </c>
      <c r="S7336" t="s">
        <v>43</v>
      </c>
      <c r="T7336" t="s">
        <v>44</v>
      </c>
      <c r="U7336">
        <v>59800</v>
      </c>
    </row>
    <row r="7337" spans="1:21" x14ac:dyDescent="0.25">
      <c r="A7337" t="s">
        <v>120</v>
      </c>
      <c r="B7337">
        <v>2020</v>
      </c>
      <c r="C7337" t="s">
        <v>813</v>
      </c>
      <c r="D7337" t="s">
        <v>35</v>
      </c>
      <c r="E7337" t="s">
        <v>5780</v>
      </c>
      <c r="F7337" t="s">
        <v>37</v>
      </c>
      <c r="G7337" t="s">
        <v>23</v>
      </c>
      <c r="H7337" t="s">
        <v>309</v>
      </c>
      <c r="I7337" t="s">
        <v>50</v>
      </c>
      <c r="J7337" t="s">
        <v>66</v>
      </c>
      <c r="K7337" t="s">
        <v>443</v>
      </c>
      <c r="L7337">
        <v>11487</v>
      </c>
      <c r="M7337" t="s">
        <v>833</v>
      </c>
      <c r="N7337" t="str">
        <f t="shared" si="384"/>
        <v>Berwick,</v>
      </c>
      <c r="O7337" t="str">
        <f t="shared" si="385"/>
        <v>Berwick</v>
      </c>
      <c r="P7337" t="str">
        <f t="shared" si="386"/>
        <v>VIC</v>
      </c>
      <c r="Q7337" t="s">
        <v>29</v>
      </c>
      <c r="R7337" t="s">
        <v>35</v>
      </c>
      <c r="S7337" t="s">
        <v>53</v>
      </c>
      <c r="T7337" t="s">
        <v>54</v>
      </c>
      <c r="U7337">
        <v>59990</v>
      </c>
    </row>
    <row r="7338" spans="1:21" x14ac:dyDescent="0.25">
      <c r="A7338" t="s">
        <v>88</v>
      </c>
      <c r="B7338">
        <v>2002</v>
      </c>
      <c r="C7338" t="s">
        <v>223</v>
      </c>
      <c r="D7338" t="s">
        <v>30</v>
      </c>
      <c r="E7338" t="s">
        <v>5781</v>
      </c>
      <c r="F7338" t="s">
        <v>37</v>
      </c>
      <c r="G7338" t="s">
        <v>23</v>
      </c>
      <c r="H7338" t="s">
        <v>127</v>
      </c>
      <c r="I7338" t="s">
        <v>110</v>
      </c>
      <c r="J7338" t="s">
        <v>66</v>
      </c>
      <c r="K7338" t="s">
        <v>275</v>
      </c>
      <c r="L7338">
        <v>245388</v>
      </c>
      <c r="M7338" t="s">
        <v>4929</v>
      </c>
      <c r="N7338" t="str">
        <f t="shared" si="384"/>
        <v>Bayswater,</v>
      </c>
      <c r="O7338" t="str">
        <f t="shared" si="385"/>
        <v>Bayswater</v>
      </c>
      <c r="P7338" t="str">
        <f t="shared" si="386"/>
        <v>VIC</v>
      </c>
      <c r="Q7338" t="s">
        <v>29</v>
      </c>
      <c r="R7338" t="s">
        <v>30</v>
      </c>
      <c r="S7338" t="s">
        <v>31</v>
      </c>
      <c r="T7338" t="s">
        <v>44</v>
      </c>
      <c r="U7338">
        <v>6990</v>
      </c>
    </row>
    <row r="7339" spans="1:21" x14ac:dyDescent="0.25">
      <c r="A7339" t="s">
        <v>79</v>
      </c>
      <c r="B7339">
        <v>2017</v>
      </c>
      <c r="C7339" t="s">
        <v>437</v>
      </c>
      <c r="D7339" t="s">
        <v>138</v>
      </c>
      <c r="E7339" t="s">
        <v>5782</v>
      </c>
      <c r="F7339" t="s">
        <v>37</v>
      </c>
      <c r="G7339" t="s">
        <v>23</v>
      </c>
      <c r="H7339" t="s">
        <v>309</v>
      </c>
      <c r="I7339" t="s">
        <v>110</v>
      </c>
      <c r="J7339" t="s">
        <v>26</v>
      </c>
      <c r="K7339" t="s">
        <v>439</v>
      </c>
      <c r="L7339">
        <v>98350</v>
      </c>
      <c r="M7339" t="s">
        <v>891</v>
      </c>
      <c r="N7339" t="str">
        <f t="shared" si="384"/>
        <v>Lilydale,</v>
      </c>
      <c r="O7339" t="str">
        <f t="shared" si="385"/>
        <v>Lilydale</v>
      </c>
      <c r="P7339" t="str">
        <f t="shared" si="386"/>
        <v>VIC</v>
      </c>
      <c r="Q7339" t="s">
        <v>29</v>
      </c>
      <c r="R7339" t="s">
        <v>138</v>
      </c>
      <c r="S7339" t="s">
        <v>31</v>
      </c>
      <c r="T7339" t="s">
        <v>44</v>
      </c>
      <c r="U7339">
        <v>40990</v>
      </c>
    </row>
    <row r="7340" spans="1:21" x14ac:dyDescent="0.25">
      <c r="A7340" t="s">
        <v>240</v>
      </c>
      <c r="B7340">
        <v>2018</v>
      </c>
      <c r="C7340" t="s">
        <v>292</v>
      </c>
      <c r="D7340" t="s">
        <v>35</v>
      </c>
      <c r="E7340" t="s">
        <v>1417</v>
      </c>
      <c r="F7340" t="s">
        <v>37</v>
      </c>
      <c r="G7340" t="s">
        <v>23</v>
      </c>
      <c r="H7340" t="s">
        <v>49</v>
      </c>
      <c r="I7340" t="s">
        <v>39</v>
      </c>
      <c r="J7340" t="s">
        <v>40</v>
      </c>
      <c r="K7340" t="s">
        <v>202</v>
      </c>
      <c r="L7340">
        <v>54000</v>
      </c>
      <c r="M7340" t="s">
        <v>5747</v>
      </c>
      <c r="N7340" t="str">
        <f t="shared" si="384"/>
        <v>Moorabbin,</v>
      </c>
      <c r="O7340" t="str">
        <f t="shared" si="385"/>
        <v>Moorabbin</v>
      </c>
      <c r="P7340" t="str">
        <f t="shared" si="386"/>
        <v>VIC</v>
      </c>
      <c r="Q7340" t="s">
        <v>29</v>
      </c>
      <c r="R7340" t="s">
        <v>35</v>
      </c>
      <c r="S7340" t="s">
        <v>43</v>
      </c>
      <c r="T7340" t="s">
        <v>44</v>
      </c>
      <c r="U7340">
        <v>29950</v>
      </c>
    </row>
    <row r="7341" spans="1:21" x14ac:dyDescent="0.25">
      <c r="A7341" t="s">
        <v>69</v>
      </c>
      <c r="B7341">
        <v>2016</v>
      </c>
      <c r="C7341" t="s">
        <v>543</v>
      </c>
      <c r="D7341" t="s">
        <v>138</v>
      </c>
      <c r="E7341" t="s">
        <v>4251</v>
      </c>
      <c r="F7341" t="s">
        <v>37</v>
      </c>
      <c r="G7341" t="s">
        <v>115</v>
      </c>
      <c r="H7341" t="s">
        <v>646</v>
      </c>
      <c r="I7341" t="s">
        <v>110</v>
      </c>
      <c r="J7341" t="s">
        <v>26</v>
      </c>
      <c r="K7341" t="s">
        <v>310</v>
      </c>
      <c r="L7341">
        <v>267016</v>
      </c>
      <c r="M7341" t="s">
        <v>860</v>
      </c>
      <c r="N7341" t="str">
        <f t="shared" si="384"/>
        <v>Pakenham,</v>
      </c>
      <c r="O7341" t="str">
        <f t="shared" si="385"/>
        <v>Pakenham</v>
      </c>
      <c r="P7341" t="str">
        <f t="shared" si="386"/>
        <v>VIC</v>
      </c>
      <c r="Q7341" t="s">
        <v>61</v>
      </c>
      <c r="R7341" t="s">
        <v>138</v>
      </c>
      <c r="S7341" t="s">
        <v>53</v>
      </c>
      <c r="T7341" t="s">
        <v>195</v>
      </c>
      <c r="U7341">
        <v>62990</v>
      </c>
    </row>
    <row r="7342" spans="1:21" x14ac:dyDescent="0.25">
      <c r="A7342" t="s">
        <v>55</v>
      </c>
      <c r="B7342">
        <v>2021</v>
      </c>
      <c r="C7342" t="s">
        <v>1835</v>
      </c>
      <c r="D7342" t="s">
        <v>30</v>
      </c>
      <c r="E7342" t="s">
        <v>5402</v>
      </c>
      <c r="F7342" t="s">
        <v>37</v>
      </c>
      <c r="G7342" t="s">
        <v>23</v>
      </c>
      <c r="H7342" t="s">
        <v>49</v>
      </c>
      <c r="I7342" t="s">
        <v>50</v>
      </c>
      <c r="J7342" t="s">
        <v>40</v>
      </c>
      <c r="K7342" t="s">
        <v>208</v>
      </c>
      <c r="L7342">
        <v>20830</v>
      </c>
      <c r="M7342" t="s">
        <v>4982</v>
      </c>
      <c r="N7342" t="str">
        <f t="shared" si="384"/>
        <v>Mulgrave,</v>
      </c>
      <c r="O7342" t="str">
        <f t="shared" si="385"/>
        <v>Mulgrave</v>
      </c>
      <c r="P7342" t="str">
        <f t="shared" si="386"/>
        <v>VIC</v>
      </c>
      <c r="Q7342" t="s">
        <v>29</v>
      </c>
      <c r="R7342" t="s">
        <v>30</v>
      </c>
      <c r="S7342" t="s">
        <v>31</v>
      </c>
      <c r="T7342" t="s">
        <v>44</v>
      </c>
      <c r="U7342">
        <v>69800</v>
      </c>
    </row>
    <row r="7343" spans="1:21" x14ac:dyDescent="0.25">
      <c r="A7343" t="s">
        <v>513</v>
      </c>
      <c r="B7343">
        <v>2014</v>
      </c>
      <c r="C7343" t="s">
        <v>3008</v>
      </c>
      <c r="D7343" t="s">
        <v>152</v>
      </c>
      <c r="E7343" t="s">
        <v>5783</v>
      </c>
      <c r="F7343" t="s">
        <v>37</v>
      </c>
      <c r="G7343" t="s">
        <v>23</v>
      </c>
      <c r="H7343" t="s">
        <v>908</v>
      </c>
      <c r="I7343" t="s">
        <v>50</v>
      </c>
      <c r="J7343" t="s">
        <v>40</v>
      </c>
      <c r="K7343" t="s">
        <v>332</v>
      </c>
      <c r="L7343">
        <v>139898</v>
      </c>
      <c r="M7343" t="s">
        <v>5062</v>
      </c>
      <c r="N7343" t="str">
        <f t="shared" si="384"/>
        <v>Coburg North,</v>
      </c>
      <c r="O7343" t="str">
        <f t="shared" si="385"/>
        <v>Coburg North</v>
      </c>
      <c r="P7343" t="str">
        <f t="shared" si="386"/>
        <v>VIC</v>
      </c>
      <c r="Q7343" t="s">
        <v>137</v>
      </c>
      <c r="R7343" t="s">
        <v>152</v>
      </c>
      <c r="S7343" t="s">
        <v>31</v>
      </c>
      <c r="T7343" t="s">
        <v>44</v>
      </c>
      <c r="U7343">
        <v>26990</v>
      </c>
    </row>
    <row r="7344" spans="1:21" x14ac:dyDescent="0.25">
      <c r="A7344" t="s">
        <v>210</v>
      </c>
      <c r="B7344">
        <v>2008</v>
      </c>
      <c r="C7344" t="s">
        <v>377</v>
      </c>
      <c r="D7344" t="s">
        <v>30</v>
      </c>
      <c r="E7344" t="s">
        <v>5784</v>
      </c>
      <c r="F7344" t="s">
        <v>37</v>
      </c>
      <c r="G7344" t="s">
        <v>23</v>
      </c>
      <c r="H7344" t="s">
        <v>773</v>
      </c>
      <c r="I7344" t="s">
        <v>110</v>
      </c>
      <c r="J7344" t="s">
        <v>66</v>
      </c>
      <c r="K7344" t="s">
        <v>774</v>
      </c>
      <c r="L7344">
        <v>176879</v>
      </c>
      <c r="M7344" t="s">
        <v>5761</v>
      </c>
      <c r="N7344" t="str">
        <f t="shared" si="384"/>
        <v>Carrum Downs,</v>
      </c>
      <c r="O7344" t="str">
        <f t="shared" si="385"/>
        <v>Carrum Downs</v>
      </c>
      <c r="P7344" t="str">
        <f t="shared" si="386"/>
        <v>VIC</v>
      </c>
      <c r="Q7344" t="s">
        <v>137</v>
      </c>
      <c r="R7344" t="s">
        <v>30</v>
      </c>
      <c r="S7344" t="s">
        <v>31</v>
      </c>
      <c r="T7344" t="s">
        <v>32</v>
      </c>
      <c r="U7344">
        <v>13999</v>
      </c>
    </row>
    <row r="7345" spans="1:21" x14ac:dyDescent="0.25">
      <c r="A7345" t="s">
        <v>45</v>
      </c>
      <c r="B7345">
        <v>2016</v>
      </c>
      <c r="C7345" t="s">
        <v>321</v>
      </c>
      <c r="D7345" t="s">
        <v>30</v>
      </c>
      <c r="E7345" t="s">
        <v>5785</v>
      </c>
      <c r="F7345" t="s">
        <v>37</v>
      </c>
      <c r="G7345" t="s">
        <v>23</v>
      </c>
      <c r="H7345" t="s">
        <v>49</v>
      </c>
      <c r="I7345" t="s">
        <v>25</v>
      </c>
      <c r="J7345" t="s">
        <v>40</v>
      </c>
      <c r="K7345" t="s">
        <v>323</v>
      </c>
      <c r="L7345">
        <v>50800</v>
      </c>
      <c r="M7345" t="s">
        <v>5000</v>
      </c>
      <c r="N7345" t="str">
        <f t="shared" si="384"/>
        <v>Ringwood,</v>
      </c>
      <c r="O7345" t="str">
        <f t="shared" si="385"/>
        <v>Ringwood</v>
      </c>
      <c r="P7345" t="str">
        <f t="shared" si="386"/>
        <v>VIC</v>
      </c>
      <c r="Q7345" t="s">
        <v>29</v>
      </c>
      <c r="R7345" t="s">
        <v>30</v>
      </c>
      <c r="S7345" t="s">
        <v>43</v>
      </c>
      <c r="T7345" t="s">
        <v>44</v>
      </c>
      <c r="U7345">
        <v>46932</v>
      </c>
    </row>
    <row r="7346" spans="1:21" x14ac:dyDescent="0.25">
      <c r="A7346" t="s">
        <v>33</v>
      </c>
      <c r="B7346">
        <v>2022</v>
      </c>
      <c r="C7346" t="s">
        <v>1820</v>
      </c>
      <c r="D7346" t="s">
        <v>5592</v>
      </c>
      <c r="E7346" t="s">
        <v>3078</v>
      </c>
      <c r="F7346" t="s">
        <v>134</v>
      </c>
      <c r="G7346" t="s">
        <v>23</v>
      </c>
      <c r="H7346" t="s">
        <v>38</v>
      </c>
      <c r="I7346" t="s">
        <v>39</v>
      </c>
      <c r="J7346" t="s">
        <v>91</v>
      </c>
      <c r="K7346" t="s">
        <v>2893</v>
      </c>
      <c r="L7346">
        <v>10</v>
      </c>
      <c r="M7346" t="s">
        <v>5000</v>
      </c>
      <c r="N7346" t="str">
        <f t="shared" si="384"/>
        <v>Ringwood,</v>
      </c>
      <c r="O7346" t="str">
        <f t="shared" si="385"/>
        <v>Ringwood</v>
      </c>
      <c r="P7346" t="str">
        <f t="shared" si="386"/>
        <v>VIC</v>
      </c>
      <c r="Q7346" t="s">
        <v>29</v>
      </c>
      <c r="R7346" t="s">
        <v>30</v>
      </c>
      <c r="S7346" t="s">
        <v>31</v>
      </c>
      <c r="T7346" t="s">
        <v>44</v>
      </c>
      <c r="U7346">
        <v>49990</v>
      </c>
    </row>
    <row r="7347" spans="1:21" x14ac:dyDescent="0.25">
      <c r="A7347" t="s">
        <v>155</v>
      </c>
      <c r="B7347">
        <v>2015</v>
      </c>
      <c r="C7347" t="s">
        <v>418</v>
      </c>
      <c r="D7347" t="s">
        <v>35</v>
      </c>
      <c r="E7347" t="s">
        <v>419</v>
      </c>
      <c r="F7347" t="s">
        <v>37</v>
      </c>
      <c r="G7347" t="s">
        <v>23</v>
      </c>
      <c r="H7347" t="s">
        <v>82</v>
      </c>
      <c r="I7347" t="s">
        <v>39</v>
      </c>
      <c r="J7347" t="s">
        <v>66</v>
      </c>
      <c r="K7347" t="s">
        <v>268</v>
      </c>
      <c r="L7347">
        <v>103217</v>
      </c>
      <c r="M7347" t="s">
        <v>5786</v>
      </c>
      <c r="N7347" t="str">
        <f t="shared" si="384"/>
        <v>Frankston,</v>
      </c>
      <c r="O7347" t="str">
        <f t="shared" si="385"/>
        <v>Frankston</v>
      </c>
      <c r="P7347" t="str">
        <f t="shared" si="386"/>
        <v>VIC</v>
      </c>
      <c r="Q7347" t="s">
        <v>29</v>
      </c>
      <c r="R7347" t="s">
        <v>35</v>
      </c>
      <c r="S7347" t="s">
        <v>43</v>
      </c>
      <c r="T7347" t="s">
        <v>44</v>
      </c>
      <c r="U7347">
        <v>15410</v>
      </c>
    </row>
    <row r="7348" spans="1:21" x14ac:dyDescent="0.25">
      <c r="A7348" t="s">
        <v>55</v>
      </c>
      <c r="B7348">
        <v>2023</v>
      </c>
      <c r="C7348" t="s">
        <v>476</v>
      </c>
      <c r="D7348" t="s">
        <v>47</v>
      </c>
      <c r="E7348" t="s">
        <v>5787</v>
      </c>
      <c r="F7348" t="s">
        <v>37</v>
      </c>
      <c r="G7348" t="s">
        <v>23</v>
      </c>
      <c r="H7348" t="s">
        <v>49</v>
      </c>
      <c r="I7348" t="s">
        <v>50</v>
      </c>
      <c r="J7348" t="s">
        <v>66</v>
      </c>
      <c r="K7348" t="s">
        <v>439</v>
      </c>
      <c r="L7348">
        <v>8008</v>
      </c>
      <c r="M7348" t="s">
        <v>4982</v>
      </c>
      <c r="N7348" t="str">
        <f t="shared" si="384"/>
        <v>Mulgrave,</v>
      </c>
      <c r="O7348" t="str">
        <f t="shared" si="385"/>
        <v>Mulgrave</v>
      </c>
      <c r="P7348" t="str">
        <f t="shared" si="386"/>
        <v>VIC</v>
      </c>
      <c r="Q7348" t="s">
        <v>29</v>
      </c>
      <c r="R7348" t="s">
        <v>47</v>
      </c>
      <c r="S7348" t="s">
        <v>53</v>
      </c>
      <c r="T7348" t="s">
        <v>54</v>
      </c>
      <c r="U7348">
        <v>99800</v>
      </c>
    </row>
    <row r="7349" spans="1:21" x14ac:dyDescent="0.25">
      <c r="A7349" t="s">
        <v>210</v>
      </c>
      <c r="B7349">
        <v>2006</v>
      </c>
      <c r="C7349" t="s">
        <v>2248</v>
      </c>
      <c r="D7349" t="s">
        <v>242</v>
      </c>
      <c r="E7349" t="s">
        <v>5788</v>
      </c>
      <c r="F7349" t="s">
        <v>37</v>
      </c>
      <c r="G7349" t="s">
        <v>115</v>
      </c>
      <c r="H7349" t="s">
        <v>49</v>
      </c>
      <c r="I7349" t="s">
        <v>50</v>
      </c>
      <c r="J7349" t="s">
        <v>40</v>
      </c>
      <c r="K7349" t="s">
        <v>424</v>
      </c>
      <c r="L7349">
        <v>196657</v>
      </c>
      <c r="M7349" t="s">
        <v>4929</v>
      </c>
      <c r="N7349" t="str">
        <f t="shared" si="384"/>
        <v>Bayswater,</v>
      </c>
      <c r="O7349" t="str">
        <f t="shared" si="385"/>
        <v>Bayswater</v>
      </c>
      <c r="P7349" t="str">
        <f t="shared" si="386"/>
        <v>VIC</v>
      </c>
      <c r="Q7349" t="s">
        <v>29</v>
      </c>
      <c r="R7349" t="s">
        <v>242</v>
      </c>
      <c r="S7349" t="s">
        <v>53</v>
      </c>
      <c r="T7349" t="s">
        <v>98</v>
      </c>
      <c r="U7349">
        <v>17790</v>
      </c>
    </row>
    <row r="7350" spans="1:21" x14ac:dyDescent="0.25">
      <c r="A7350" t="s">
        <v>113</v>
      </c>
      <c r="B7350">
        <v>2013</v>
      </c>
      <c r="C7350" t="s">
        <v>247</v>
      </c>
      <c r="D7350" t="s">
        <v>152</v>
      </c>
      <c r="E7350" t="s">
        <v>4986</v>
      </c>
      <c r="F7350" t="s">
        <v>37</v>
      </c>
      <c r="G7350" t="s">
        <v>115</v>
      </c>
      <c r="H7350" t="s">
        <v>49</v>
      </c>
      <c r="I7350" t="s">
        <v>39</v>
      </c>
      <c r="J7350" t="s">
        <v>66</v>
      </c>
      <c r="K7350" t="s">
        <v>166</v>
      </c>
      <c r="L7350">
        <v>53414</v>
      </c>
      <c r="M7350" t="s">
        <v>5789</v>
      </c>
      <c r="N7350" t="str">
        <f t="shared" si="384"/>
        <v>Kedron,</v>
      </c>
      <c r="O7350" t="str">
        <f t="shared" si="385"/>
        <v>Kedron</v>
      </c>
      <c r="P7350" t="str">
        <f t="shared" si="386"/>
        <v>QLD</v>
      </c>
      <c r="Q7350" t="s">
        <v>29</v>
      </c>
      <c r="R7350" t="s">
        <v>152</v>
      </c>
      <c r="S7350" t="s">
        <v>31</v>
      </c>
      <c r="T7350" t="s">
        <v>44</v>
      </c>
      <c r="U7350">
        <v>16490</v>
      </c>
    </row>
    <row r="7351" spans="1:21" x14ac:dyDescent="0.25">
      <c r="A7351" t="s">
        <v>69</v>
      </c>
      <c r="B7351">
        <v>2019</v>
      </c>
      <c r="C7351" t="s">
        <v>233</v>
      </c>
      <c r="D7351" t="s">
        <v>30</v>
      </c>
      <c r="E7351" t="s">
        <v>5790</v>
      </c>
      <c r="F7351" t="s">
        <v>37</v>
      </c>
      <c r="G7351" t="s">
        <v>23</v>
      </c>
      <c r="H7351" t="s">
        <v>235</v>
      </c>
      <c r="I7351" t="s">
        <v>39</v>
      </c>
      <c r="J7351" t="s">
        <v>66</v>
      </c>
      <c r="K7351" t="s">
        <v>191</v>
      </c>
      <c r="L7351">
        <v>56006</v>
      </c>
      <c r="M7351" t="s">
        <v>5021</v>
      </c>
      <c r="N7351" t="str">
        <f t="shared" si="384"/>
        <v>Nunawading,</v>
      </c>
      <c r="O7351" t="str">
        <f t="shared" si="385"/>
        <v>Nunawading</v>
      </c>
      <c r="P7351" t="str">
        <f t="shared" si="386"/>
        <v>VIC</v>
      </c>
      <c r="Q7351" t="s">
        <v>137</v>
      </c>
      <c r="R7351" t="s">
        <v>30</v>
      </c>
      <c r="S7351" t="s">
        <v>31</v>
      </c>
      <c r="T7351" t="s">
        <v>32</v>
      </c>
      <c r="U7351">
        <v>48850</v>
      </c>
    </row>
    <row r="7352" spans="1:21" x14ac:dyDescent="0.25">
      <c r="A7352" t="s">
        <v>102</v>
      </c>
      <c r="B7352">
        <v>2013</v>
      </c>
      <c r="C7352" t="s">
        <v>985</v>
      </c>
      <c r="D7352" t="s">
        <v>30</v>
      </c>
      <c r="E7352" t="s">
        <v>5791</v>
      </c>
      <c r="F7352" t="s">
        <v>37</v>
      </c>
      <c r="G7352" t="s">
        <v>23</v>
      </c>
      <c r="H7352" t="s">
        <v>135</v>
      </c>
      <c r="I7352" t="s">
        <v>25</v>
      </c>
      <c r="J7352" t="s">
        <v>26</v>
      </c>
      <c r="K7352" t="s">
        <v>283</v>
      </c>
      <c r="L7352">
        <v>130000</v>
      </c>
      <c r="M7352" t="s">
        <v>5747</v>
      </c>
      <c r="N7352" t="str">
        <f t="shared" si="384"/>
        <v>Moorabbin,</v>
      </c>
      <c r="O7352" t="str">
        <f t="shared" si="385"/>
        <v>Moorabbin</v>
      </c>
      <c r="P7352" t="str">
        <f t="shared" si="386"/>
        <v>VIC</v>
      </c>
      <c r="Q7352" t="s">
        <v>137</v>
      </c>
      <c r="R7352" t="s">
        <v>30</v>
      </c>
      <c r="S7352" t="s">
        <v>31</v>
      </c>
      <c r="T7352" t="s">
        <v>44</v>
      </c>
      <c r="U7352">
        <v>31999</v>
      </c>
    </row>
    <row r="7353" spans="1:21" x14ac:dyDescent="0.25">
      <c r="A7353" t="s">
        <v>55</v>
      </c>
      <c r="B7353">
        <v>2019</v>
      </c>
      <c r="C7353" t="s">
        <v>476</v>
      </c>
      <c r="D7353" t="s">
        <v>47</v>
      </c>
      <c r="E7353" t="s">
        <v>1344</v>
      </c>
      <c r="F7353" t="s">
        <v>37</v>
      </c>
      <c r="G7353" t="s">
        <v>23</v>
      </c>
      <c r="H7353" t="s">
        <v>49</v>
      </c>
      <c r="I7353" t="s">
        <v>50</v>
      </c>
      <c r="J7353" t="s">
        <v>66</v>
      </c>
      <c r="K7353" t="s">
        <v>439</v>
      </c>
      <c r="L7353">
        <v>31359</v>
      </c>
      <c r="M7353" t="s">
        <v>901</v>
      </c>
      <c r="N7353" t="str">
        <f t="shared" si="384"/>
        <v>Epping,</v>
      </c>
      <c r="O7353" t="str">
        <f t="shared" si="385"/>
        <v>Epping</v>
      </c>
      <c r="P7353" t="str">
        <f t="shared" si="386"/>
        <v>VIC</v>
      </c>
      <c r="Q7353" t="s">
        <v>29</v>
      </c>
      <c r="R7353" t="s">
        <v>47</v>
      </c>
      <c r="S7353" t="s">
        <v>53</v>
      </c>
      <c r="T7353" t="s">
        <v>54</v>
      </c>
      <c r="U7353">
        <v>67868</v>
      </c>
    </row>
    <row r="7354" spans="1:21" x14ac:dyDescent="0.25">
      <c r="A7354" t="s">
        <v>240</v>
      </c>
      <c r="B7354">
        <v>2005</v>
      </c>
      <c r="C7354" t="s">
        <v>3129</v>
      </c>
      <c r="D7354" t="s">
        <v>138</v>
      </c>
      <c r="E7354" t="s">
        <v>5792</v>
      </c>
      <c r="F7354" t="s">
        <v>37</v>
      </c>
      <c r="G7354" t="s">
        <v>23</v>
      </c>
      <c r="H7354" t="s">
        <v>339</v>
      </c>
      <c r="I7354" t="s">
        <v>50</v>
      </c>
      <c r="J7354" t="s">
        <v>66</v>
      </c>
      <c r="K7354" t="s">
        <v>194</v>
      </c>
      <c r="L7354">
        <v>250131</v>
      </c>
      <c r="M7354" t="s">
        <v>5095</v>
      </c>
      <c r="N7354" t="str">
        <f t="shared" si="384"/>
        <v>Nerang,</v>
      </c>
      <c r="O7354" t="str">
        <f t="shared" si="385"/>
        <v>Nerang</v>
      </c>
      <c r="P7354" t="str">
        <f t="shared" si="386"/>
        <v>QLD</v>
      </c>
      <c r="Q7354" t="s">
        <v>137</v>
      </c>
      <c r="R7354" t="s">
        <v>138</v>
      </c>
      <c r="S7354" t="s">
        <v>31</v>
      </c>
      <c r="T7354" t="s">
        <v>44</v>
      </c>
      <c r="U7354">
        <v>10989</v>
      </c>
    </row>
    <row r="7355" spans="1:21" x14ac:dyDescent="0.25">
      <c r="A7355" t="s">
        <v>55</v>
      </c>
      <c r="B7355">
        <v>2023</v>
      </c>
      <c r="C7355" t="s">
        <v>4086</v>
      </c>
      <c r="D7355" t="s">
        <v>73</v>
      </c>
      <c r="E7355" t="s">
        <v>5793</v>
      </c>
      <c r="F7355" t="s">
        <v>37</v>
      </c>
      <c r="G7355" t="s">
        <v>23</v>
      </c>
      <c r="H7355" t="s">
        <v>49</v>
      </c>
      <c r="I7355" t="s">
        <v>50</v>
      </c>
      <c r="J7355" t="s">
        <v>26</v>
      </c>
      <c r="K7355" t="s">
        <v>86</v>
      </c>
      <c r="L7355">
        <v>501</v>
      </c>
      <c r="M7355" t="s">
        <v>4975</v>
      </c>
      <c r="N7355" t="str">
        <f t="shared" si="384"/>
        <v>Narre Warren,</v>
      </c>
      <c r="O7355" t="str">
        <f t="shared" si="385"/>
        <v>Narre Warren</v>
      </c>
      <c r="P7355" t="str">
        <f t="shared" si="386"/>
        <v>VIC</v>
      </c>
      <c r="Q7355" t="s">
        <v>29</v>
      </c>
      <c r="R7355" t="s">
        <v>73</v>
      </c>
      <c r="S7355" t="s">
        <v>43</v>
      </c>
      <c r="T7355" t="s">
        <v>98</v>
      </c>
      <c r="U7355">
        <v>69800</v>
      </c>
    </row>
    <row r="7356" spans="1:21" x14ac:dyDescent="0.25">
      <c r="A7356" t="s">
        <v>141</v>
      </c>
      <c r="B7356">
        <v>2012</v>
      </c>
      <c r="C7356" t="s">
        <v>284</v>
      </c>
      <c r="D7356" t="s">
        <v>30</v>
      </c>
      <c r="E7356" t="s">
        <v>5794</v>
      </c>
      <c r="F7356" t="s">
        <v>37</v>
      </c>
      <c r="G7356" t="s">
        <v>115</v>
      </c>
      <c r="H7356" t="s">
        <v>49</v>
      </c>
      <c r="I7356" t="s">
        <v>25</v>
      </c>
      <c r="J7356" t="s">
        <v>66</v>
      </c>
      <c r="K7356" t="s">
        <v>323</v>
      </c>
      <c r="L7356">
        <v>110900</v>
      </c>
      <c r="M7356" t="s">
        <v>997</v>
      </c>
      <c r="N7356" t="str">
        <f t="shared" si="384"/>
        <v>Archerfield,</v>
      </c>
      <c r="O7356" t="str">
        <f t="shared" si="385"/>
        <v>Archerfield</v>
      </c>
      <c r="P7356" t="str">
        <f t="shared" si="386"/>
        <v>QLD</v>
      </c>
      <c r="Q7356" t="s">
        <v>29</v>
      </c>
      <c r="R7356" t="s">
        <v>30</v>
      </c>
      <c r="S7356" t="s">
        <v>31</v>
      </c>
      <c r="T7356" t="s">
        <v>44</v>
      </c>
      <c r="U7356">
        <v>13999</v>
      </c>
    </row>
    <row r="7357" spans="1:21" x14ac:dyDescent="0.25">
      <c r="A7357" t="s">
        <v>69</v>
      </c>
      <c r="B7357">
        <v>2000</v>
      </c>
      <c r="C7357" t="s">
        <v>441</v>
      </c>
      <c r="D7357" t="s">
        <v>138</v>
      </c>
      <c r="E7357" t="s">
        <v>4790</v>
      </c>
      <c r="F7357" t="s">
        <v>37</v>
      </c>
      <c r="G7357" t="s">
        <v>115</v>
      </c>
      <c r="H7357" t="s">
        <v>101</v>
      </c>
      <c r="I7357" t="s">
        <v>110</v>
      </c>
      <c r="J7357" t="s">
        <v>26</v>
      </c>
      <c r="K7357" t="s">
        <v>194</v>
      </c>
      <c r="L7357">
        <v>241621</v>
      </c>
      <c r="M7357" t="s">
        <v>5021</v>
      </c>
      <c r="N7357" t="str">
        <f t="shared" si="384"/>
        <v>Nunawading,</v>
      </c>
      <c r="O7357" t="str">
        <f t="shared" si="385"/>
        <v>Nunawading</v>
      </c>
      <c r="P7357" t="str">
        <f t="shared" si="386"/>
        <v>VIC</v>
      </c>
      <c r="Q7357" t="s">
        <v>29</v>
      </c>
      <c r="R7357" t="s">
        <v>138</v>
      </c>
      <c r="S7357" t="s">
        <v>53</v>
      </c>
      <c r="T7357" t="s">
        <v>195</v>
      </c>
      <c r="U7357">
        <v>19990</v>
      </c>
    </row>
    <row r="7358" spans="1:21" x14ac:dyDescent="0.25">
      <c r="A7358" t="s">
        <v>55</v>
      </c>
      <c r="B7358">
        <v>2021</v>
      </c>
      <c r="C7358" t="s">
        <v>3040</v>
      </c>
      <c r="D7358" t="s">
        <v>152</v>
      </c>
      <c r="E7358" t="s">
        <v>3041</v>
      </c>
      <c r="F7358" t="s">
        <v>37</v>
      </c>
      <c r="G7358" t="s">
        <v>23</v>
      </c>
      <c r="H7358" t="s">
        <v>65</v>
      </c>
      <c r="I7358" t="s">
        <v>39</v>
      </c>
      <c r="J7358" t="s">
        <v>66</v>
      </c>
      <c r="K7358" t="s">
        <v>609</v>
      </c>
      <c r="L7358">
        <v>29087</v>
      </c>
      <c r="M7358" t="s">
        <v>833</v>
      </c>
      <c r="N7358" t="str">
        <f t="shared" si="384"/>
        <v>Berwick,</v>
      </c>
      <c r="O7358" t="str">
        <f t="shared" si="385"/>
        <v>Berwick</v>
      </c>
      <c r="P7358" t="str">
        <f t="shared" si="386"/>
        <v>VIC</v>
      </c>
      <c r="Q7358" t="s">
        <v>29</v>
      </c>
      <c r="R7358" t="s">
        <v>152</v>
      </c>
      <c r="S7358" t="s">
        <v>31</v>
      </c>
      <c r="T7358" t="s">
        <v>44</v>
      </c>
      <c r="U7358">
        <v>49990</v>
      </c>
    </row>
    <row r="7359" spans="1:21" x14ac:dyDescent="0.25">
      <c r="A7359" t="s">
        <v>240</v>
      </c>
      <c r="B7359">
        <v>2016</v>
      </c>
      <c r="C7359" t="s">
        <v>292</v>
      </c>
      <c r="D7359" t="s">
        <v>152</v>
      </c>
      <c r="E7359" t="s">
        <v>1750</v>
      </c>
      <c r="F7359" t="s">
        <v>37</v>
      </c>
      <c r="G7359" t="s">
        <v>23</v>
      </c>
      <c r="H7359" t="s">
        <v>339</v>
      </c>
      <c r="I7359" t="s">
        <v>50</v>
      </c>
      <c r="J7359" t="s">
        <v>66</v>
      </c>
      <c r="K7359" t="s">
        <v>443</v>
      </c>
      <c r="L7359">
        <v>60712</v>
      </c>
      <c r="M7359" t="s">
        <v>5795</v>
      </c>
      <c r="N7359" t="str">
        <f t="shared" si="384"/>
        <v>Albion,</v>
      </c>
      <c r="O7359" t="str">
        <f t="shared" si="385"/>
        <v>Albion</v>
      </c>
      <c r="P7359" t="str">
        <f t="shared" si="386"/>
        <v>QLD</v>
      </c>
      <c r="Q7359" t="s">
        <v>137</v>
      </c>
      <c r="R7359" t="s">
        <v>152</v>
      </c>
      <c r="S7359" t="s">
        <v>31</v>
      </c>
      <c r="T7359" t="s">
        <v>44</v>
      </c>
      <c r="U7359">
        <v>29888</v>
      </c>
    </row>
    <row r="7360" spans="1:21" x14ac:dyDescent="0.25">
      <c r="A7360" t="s">
        <v>2862</v>
      </c>
      <c r="B7360">
        <v>2021</v>
      </c>
      <c r="C7360" t="s">
        <v>2863</v>
      </c>
      <c r="D7360" t="s">
        <v>138</v>
      </c>
      <c r="E7360" t="s">
        <v>3590</v>
      </c>
      <c r="F7360" t="s">
        <v>37</v>
      </c>
      <c r="G7360" t="s">
        <v>23</v>
      </c>
      <c r="H7360" t="s">
        <v>1130</v>
      </c>
      <c r="I7360" t="s">
        <v>110</v>
      </c>
      <c r="J7360" t="s">
        <v>66</v>
      </c>
      <c r="K7360" t="s">
        <v>194</v>
      </c>
      <c r="L7360">
        <v>40096</v>
      </c>
      <c r="M7360" t="s">
        <v>5071</v>
      </c>
      <c r="N7360" t="str">
        <f t="shared" si="384"/>
        <v>Bundoora,</v>
      </c>
      <c r="O7360" t="str">
        <f t="shared" si="385"/>
        <v>Bundoora</v>
      </c>
      <c r="P7360" t="str">
        <f t="shared" si="386"/>
        <v>VIC</v>
      </c>
      <c r="Q7360" t="s">
        <v>61</v>
      </c>
      <c r="R7360" t="s">
        <v>138</v>
      </c>
      <c r="S7360" t="s">
        <v>31</v>
      </c>
      <c r="T7360" t="s">
        <v>44</v>
      </c>
      <c r="U7360">
        <v>145900</v>
      </c>
    </row>
    <row r="7361" spans="1:21" x14ac:dyDescent="0.25">
      <c r="A7361" t="s">
        <v>582</v>
      </c>
      <c r="B7361">
        <v>2018</v>
      </c>
      <c r="C7361" t="s">
        <v>2790</v>
      </c>
      <c r="D7361" t="s">
        <v>152</v>
      </c>
      <c r="E7361" t="s">
        <v>5796</v>
      </c>
      <c r="F7361" t="s">
        <v>37</v>
      </c>
      <c r="G7361" t="s">
        <v>23</v>
      </c>
      <c r="H7361" t="s">
        <v>49</v>
      </c>
      <c r="I7361" t="s">
        <v>50</v>
      </c>
      <c r="J7361" t="s">
        <v>40</v>
      </c>
      <c r="K7361" t="s">
        <v>279</v>
      </c>
      <c r="L7361">
        <v>94507</v>
      </c>
      <c r="M7361" t="s">
        <v>5795</v>
      </c>
      <c r="N7361" t="str">
        <f t="shared" si="384"/>
        <v>Albion,</v>
      </c>
      <c r="O7361" t="str">
        <f t="shared" si="385"/>
        <v>Albion</v>
      </c>
      <c r="P7361" t="str">
        <f t="shared" si="386"/>
        <v>QLD</v>
      </c>
      <c r="Q7361" t="s">
        <v>29</v>
      </c>
      <c r="R7361" t="s">
        <v>152</v>
      </c>
      <c r="S7361" t="s">
        <v>31</v>
      </c>
      <c r="T7361" t="s">
        <v>44</v>
      </c>
      <c r="U7361">
        <v>34888</v>
      </c>
    </row>
    <row r="7362" spans="1:21" x14ac:dyDescent="0.25">
      <c r="A7362" t="s">
        <v>69</v>
      </c>
      <c r="B7362">
        <v>2021</v>
      </c>
      <c r="C7362" t="s">
        <v>2113</v>
      </c>
      <c r="D7362" t="s">
        <v>30</v>
      </c>
      <c r="E7362" t="s">
        <v>4717</v>
      </c>
      <c r="F7362" t="s">
        <v>37</v>
      </c>
      <c r="G7362" t="s">
        <v>23</v>
      </c>
      <c r="H7362" t="s">
        <v>614</v>
      </c>
      <c r="I7362" t="s">
        <v>110</v>
      </c>
      <c r="J7362" t="s">
        <v>26</v>
      </c>
      <c r="K7362" t="s">
        <v>202</v>
      </c>
      <c r="L7362">
        <v>32875</v>
      </c>
      <c r="M7362" t="s">
        <v>4998</v>
      </c>
      <c r="N7362" t="str">
        <f t="shared" si="384"/>
        <v>Preston,</v>
      </c>
      <c r="O7362" t="str">
        <f t="shared" si="385"/>
        <v>Preston</v>
      </c>
      <c r="P7362" t="str">
        <f t="shared" si="386"/>
        <v>VIC</v>
      </c>
      <c r="Q7362" t="s">
        <v>29</v>
      </c>
      <c r="R7362" t="s">
        <v>30</v>
      </c>
      <c r="S7362" t="s">
        <v>31</v>
      </c>
      <c r="T7362" t="s">
        <v>32</v>
      </c>
      <c r="U7362">
        <v>69490</v>
      </c>
    </row>
    <row r="7363" spans="1:21" x14ac:dyDescent="0.25">
      <c r="A7363" t="s">
        <v>183</v>
      </c>
      <c r="B7363">
        <v>2023</v>
      </c>
      <c r="C7363" t="s">
        <v>1655</v>
      </c>
      <c r="D7363" t="s">
        <v>5130</v>
      </c>
      <c r="E7363" t="s">
        <v>3486</v>
      </c>
      <c r="F7363" t="s">
        <v>22</v>
      </c>
      <c r="G7363" t="s">
        <v>23</v>
      </c>
      <c r="H7363" t="s">
        <v>339</v>
      </c>
      <c r="I7363" t="s">
        <v>110</v>
      </c>
      <c r="J7363" t="s">
        <v>66</v>
      </c>
      <c r="K7363" t="s">
        <v>516</v>
      </c>
      <c r="L7363">
        <v>3732</v>
      </c>
      <c r="M7363" t="s">
        <v>5018</v>
      </c>
      <c r="N7363" t="str">
        <f t="shared" si="384"/>
        <v>Ferntree Gully,</v>
      </c>
      <c r="O7363" t="str">
        <f t="shared" si="385"/>
        <v>Ferntree Gully</v>
      </c>
      <c r="P7363" t="str">
        <f t="shared" si="386"/>
        <v>VIC</v>
      </c>
      <c r="Q7363" t="s">
        <v>137</v>
      </c>
      <c r="R7363" t="s">
        <v>30</v>
      </c>
      <c r="S7363" t="s">
        <v>31</v>
      </c>
      <c r="T7363" t="s">
        <v>44</v>
      </c>
      <c r="U7363">
        <v>87490</v>
      </c>
    </row>
    <row r="7364" spans="1:21" x14ac:dyDescent="0.25">
      <c r="A7364" t="s">
        <v>88</v>
      </c>
      <c r="B7364">
        <v>2016</v>
      </c>
      <c r="C7364" t="s">
        <v>223</v>
      </c>
      <c r="D7364" t="s">
        <v>30</v>
      </c>
      <c r="E7364" t="s">
        <v>5797</v>
      </c>
      <c r="F7364" t="s">
        <v>37</v>
      </c>
      <c r="G7364" t="s">
        <v>23</v>
      </c>
      <c r="H7364" t="s">
        <v>49</v>
      </c>
      <c r="I7364" t="s">
        <v>39</v>
      </c>
      <c r="J7364" t="s">
        <v>66</v>
      </c>
      <c r="K7364" t="s">
        <v>186</v>
      </c>
      <c r="L7364">
        <v>46617</v>
      </c>
      <c r="M7364" t="s">
        <v>1034</v>
      </c>
      <c r="N7364" t="str">
        <f t="shared" si="384"/>
        <v>Capalaba,</v>
      </c>
      <c r="O7364" t="str">
        <f t="shared" si="385"/>
        <v>Capalaba</v>
      </c>
      <c r="P7364" t="str">
        <f t="shared" si="386"/>
        <v>QLD</v>
      </c>
      <c r="Q7364" t="s">
        <v>29</v>
      </c>
      <c r="R7364" t="s">
        <v>30</v>
      </c>
      <c r="S7364" t="s">
        <v>31</v>
      </c>
      <c r="T7364" t="s">
        <v>44</v>
      </c>
      <c r="U7364">
        <v>24991</v>
      </c>
    </row>
    <row r="7365" spans="1:21" x14ac:dyDescent="0.25">
      <c r="A7365" t="s">
        <v>79</v>
      </c>
      <c r="B7365">
        <v>2013</v>
      </c>
      <c r="C7365" t="s">
        <v>884</v>
      </c>
      <c r="D7365" t="s">
        <v>30</v>
      </c>
      <c r="E7365" t="s">
        <v>4026</v>
      </c>
      <c r="F7365" t="s">
        <v>37</v>
      </c>
      <c r="G7365" t="s">
        <v>115</v>
      </c>
      <c r="H7365" t="s">
        <v>49</v>
      </c>
      <c r="I7365" t="s">
        <v>39</v>
      </c>
      <c r="J7365" t="s">
        <v>66</v>
      </c>
      <c r="K7365" t="s">
        <v>176</v>
      </c>
      <c r="L7365">
        <v>83477</v>
      </c>
      <c r="M7365" t="s">
        <v>5000</v>
      </c>
      <c r="N7365" t="str">
        <f t="shared" si="384"/>
        <v>Ringwood,</v>
      </c>
      <c r="O7365" t="str">
        <f t="shared" si="385"/>
        <v>Ringwood</v>
      </c>
      <c r="P7365" t="str">
        <f t="shared" si="386"/>
        <v>VIC</v>
      </c>
      <c r="Q7365" t="s">
        <v>29</v>
      </c>
      <c r="R7365" t="s">
        <v>30</v>
      </c>
      <c r="S7365" t="s">
        <v>31</v>
      </c>
      <c r="T7365" t="s">
        <v>44</v>
      </c>
      <c r="U7365">
        <v>17990</v>
      </c>
    </row>
    <row r="7366" spans="1:21" x14ac:dyDescent="0.25">
      <c r="A7366" t="s">
        <v>69</v>
      </c>
      <c r="B7366">
        <v>2023</v>
      </c>
      <c r="C7366" t="s">
        <v>362</v>
      </c>
      <c r="D7366" t="s">
        <v>30</v>
      </c>
      <c r="E7366" t="s">
        <v>2759</v>
      </c>
      <c r="F7366" t="s">
        <v>37</v>
      </c>
      <c r="G7366" t="s">
        <v>23</v>
      </c>
      <c r="H7366" t="s">
        <v>144</v>
      </c>
      <c r="I7366" t="s">
        <v>39</v>
      </c>
      <c r="J7366" t="s">
        <v>91</v>
      </c>
      <c r="K7366" t="s">
        <v>336</v>
      </c>
      <c r="L7366">
        <v>50</v>
      </c>
      <c r="M7366" t="s">
        <v>5071</v>
      </c>
      <c r="N7366" t="str">
        <f t="shared" ref="N7366:N7419" si="387">LEFT(M7366,FIND(",",M7366))</f>
        <v>Bundoora,</v>
      </c>
      <c r="O7366" t="str">
        <f t="shared" ref="O7366:O7419" si="388">LEFT(N7366,LEN(N7366)-1)</f>
        <v>Bundoora</v>
      </c>
      <c r="P7366" t="str">
        <f t="shared" ref="P7366:P7419" si="389">RIGHT(M7366,3)</f>
        <v>VIC</v>
      </c>
      <c r="Q7366" t="s">
        <v>29</v>
      </c>
      <c r="R7366" t="s">
        <v>30</v>
      </c>
      <c r="S7366" t="s">
        <v>43</v>
      </c>
      <c r="T7366" t="s">
        <v>44</v>
      </c>
      <c r="U7366">
        <v>70500</v>
      </c>
    </row>
    <row r="7367" spans="1:21" x14ac:dyDescent="0.25">
      <c r="A7367" t="s">
        <v>249</v>
      </c>
      <c r="B7367">
        <v>2018</v>
      </c>
      <c r="C7367" t="s">
        <v>745</v>
      </c>
      <c r="D7367" t="s">
        <v>30</v>
      </c>
      <c r="E7367" t="s">
        <v>5583</v>
      </c>
      <c r="F7367" t="s">
        <v>37</v>
      </c>
      <c r="G7367" t="s">
        <v>23</v>
      </c>
      <c r="H7367" t="s">
        <v>49</v>
      </c>
      <c r="I7367" t="s">
        <v>25</v>
      </c>
      <c r="J7367" t="s">
        <v>40</v>
      </c>
      <c r="K7367" t="s">
        <v>323</v>
      </c>
      <c r="L7367">
        <v>68954</v>
      </c>
      <c r="M7367" t="s">
        <v>5098</v>
      </c>
      <c r="N7367" t="str">
        <f t="shared" si="387"/>
        <v>Robina,</v>
      </c>
      <c r="O7367" t="str">
        <f t="shared" si="388"/>
        <v>Robina</v>
      </c>
      <c r="P7367" t="str">
        <f t="shared" si="389"/>
        <v>QLD</v>
      </c>
      <c r="Q7367" t="s">
        <v>29</v>
      </c>
      <c r="R7367" t="s">
        <v>30</v>
      </c>
      <c r="S7367" t="s">
        <v>31</v>
      </c>
      <c r="T7367" t="s">
        <v>44</v>
      </c>
      <c r="U7367">
        <v>43490</v>
      </c>
    </row>
    <row r="7368" spans="1:21" x14ac:dyDescent="0.25">
      <c r="A7368" t="s">
        <v>155</v>
      </c>
      <c r="B7368">
        <v>2016</v>
      </c>
      <c r="C7368" t="s">
        <v>418</v>
      </c>
      <c r="D7368" t="s">
        <v>35</v>
      </c>
      <c r="E7368" t="s">
        <v>1379</v>
      </c>
      <c r="F7368" t="s">
        <v>37</v>
      </c>
      <c r="G7368" t="s">
        <v>23</v>
      </c>
      <c r="H7368" t="s">
        <v>105</v>
      </c>
      <c r="I7368" t="s">
        <v>39</v>
      </c>
      <c r="J7368" t="s">
        <v>66</v>
      </c>
      <c r="K7368" t="s">
        <v>106</v>
      </c>
      <c r="L7368">
        <v>111236</v>
      </c>
      <c r="M7368" t="s">
        <v>5798</v>
      </c>
      <c r="N7368" t="str">
        <f t="shared" si="387"/>
        <v>Port Melbourne,</v>
      </c>
      <c r="O7368" t="str">
        <f t="shared" si="388"/>
        <v>Port Melbourne</v>
      </c>
      <c r="P7368" t="str">
        <f t="shared" si="389"/>
        <v>VIC</v>
      </c>
      <c r="Q7368" t="s">
        <v>29</v>
      </c>
      <c r="R7368" t="s">
        <v>35</v>
      </c>
      <c r="S7368" t="s">
        <v>43</v>
      </c>
      <c r="T7368" t="s">
        <v>44</v>
      </c>
      <c r="U7368">
        <v>14888</v>
      </c>
    </row>
    <row r="7369" spans="1:21" x14ac:dyDescent="0.25">
      <c r="A7369" t="s">
        <v>79</v>
      </c>
      <c r="B7369">
        <v>2016</v>
      </c>
      <c r="C7369" t="s">
        <v>174</v>
      </c>
      <c r="D7369" t="s">
        <v>30</v>
      </c>
      <c r="E7369" t="s">
        <v>5483</v>
      </c>
      <c r="F7369" t="s">
        <v>37</v>
      </c>
      <c r="G7369" t="s">
        <v>23</v>
      </c>
      <c r="H7369" t="s">
        <v>144</v>
      </c>
      <c r="I7369" t="s">
        <v>39</v>
      </c>
      <c r="J7369" t="s">
        <v>66</v>
      </c>
      <c r="K7369" t="s">
        <v>158</v>
      </c>
      <c r="L7369">
        <v>104922</v>
      </c>
      <c r="M7369" t="s">
        <v>5071</v>
      </c>
      <c r="N7369" t="str">
        <f t="shared" si="387"/>
        <v>Bundoora,</v>
      </c>
      <c r="O7369" t="str">
        <f t="shared" si="388"/>
        <v>Bundoora</v>
      </c>
      <c r="P7369" t="str">
        <f t="shared" si="389"/>
        <v>VIC</v>
      </c>
      <c r="Q7369" t="s">
        <v>29</v>
      </c>
      <c r="R7369" t="s">
        <v>30</v>
      </c>
      <c r="S7369" t="s">
        <v>31</v>
      </c>
      <c r="T7369" t="s">
        <v>44</v>
      </c>
      <c r="U7369">
        <v>26999</v>
      </c>
    </row>
    <row r="7370" spans="1:21" x14ac:dyDescent="0.25">
      <c r="A7370" t="s">
        <v>183</v>
      </c>
      <c r="B7370">
        <v>2022</v>
      </c>
      <c r="C7370" t="s">
        <v>2611</v>
      </c>
      <c r="D7370" t="s">
        <v>138</v>
      </c>
      <c r="E7370" t="s">
        <v>5132</v>
      </c>
      <c r="F7370" t="s">
        <v>37</v>
      </c>
      <c r="G7370" t="s">
        <v>23</v>
      </c>
      <c r="H7370" t="s">
        <v>339</v>
      </c>
      <c r="I7370" t="s">
        <v>110</v>
      </c>
      <c r="J7370" t="s">
        <v>66</v>
      </c>
      <c r="K7370" t="s">
        <v>1393</v>
      </c>
      <c r="L7370">
        <v>11980</v>
      </c>
      <c r="M7370" t="s">
        <v>5071</v>
      </c>
      <c r="N7370" t="str">
        <f t="shared" si="387"/>
        <v>Bundoora,</v>
      </c>
      <c r="O7370" t="str">
        <f t="shared" si="388"/>
        <v>Bundoora</v>
      </c>
      <c r="P7370" t="str">
        <f t="shared" si="389"/>
        <v>VIC</v>
      </c>
      <c r="Q7370" t="s">
        <v>137</v>
      </c>
      <c r="R7370" t="s">
        <v>138</v>
      </c>
      <c r="S7370" t="s">
        <v>31</v>
      </c>
      <c r="T7370" t="s">
        <v>44</v>
      </c>
      <c r="U7370">
        <v>74977</v>
      </c>
    </row>
    <row r="7371" spans="1:21" x14ac:dyDescent="0.25">
      <c r="A7371" t="s">
        <v>113</v>
      </c>
      <c r="B7371">
        <v>2015</v>
      </c>
      <c r="C7371" t="s">
        <v>263</v>
      </c>
      <c r="D7371" t="s">
        <v>30</v>
      </c>
      <c r="E7371" t="s">
        <v>2421</v>
      </c>
      <c r="F7371" t="s">
        <v>37</v>
      </c>
      <c r="G7371" t="s">
        <v>23</v>
      </c>
      <c r="H7371" t="s">
        <v>309</v>
      </c>
      <c r="I7371" t="s">
        <v>110</v>
      </c>
      <c r="J7371" t="s">
        <v>26</v>
      </c>
      <c r="K7371" t="s">
        <v>199</v>
      </c>
      <c r="L7371">
        <v>159820</v>
      </c>
      <c r="M7371" t="s">
        <v>5330</v>
      </c>
      <c r="N7371" t="str">
        <f t="shared" si="387"/>
        <v>Warragul,</v>
      </c>
      <c r="O7371" t="str">
        <f t="shared" si="388"/>
        <v>Warragul</v>
      </c>
      <c r="P7371" t="str">
        <f t="shared" si="389"/>
        <v>VIC</v>
      </c>
      <c r="Q7371" t="s">
        <v>29</v>
      </c>
      <c r="R7371" t="s">
        <v>30</v>
      </c>
      <c r="S7371" t="s">
        <v>31</v>
      </c>
      <c r="T7371" t="s">
        <v>44</v>
      </c>
      <c r="U7371">
        <v>18990</v>
      </c>
    </row>
    <row r="7372" spans="1:21" x14ac:dyDescent="0.25">
      <c r="A7372" t="s">
        <v>155</v>
      </c>
      <c r="B7372">
        <v>2016</v>
      </c>
      <c r="C7372" t="s">
        <v>418</v>
      </c>
      <c r="D7372" t="s">
        <v>35</v>
      </c>
      <c r="E7372" t="s">
        <v>1379</v>
      </c>
      <c r="F7372" t="s">
        <v>37</v>
      </c>
      <c r="G7372" t="s">
        <v>23</v>
      </c>
      <c r="H7372" t="s">
        <v>105</v>
      </c>
      <c r="I7372" t="s">
        <v>39</v>
      </c>
      <c r="J7372" t="s">
        <v>66</v>
      </c>
      <c r="K7372" t="s">
        <v>106</v>
      </c>
      <c r="L7372">
        <v>223343</v>
      </c>
      <c r="M7372" t="s">
        <v>5744</v>
      </c>
      <c r="N7372" t="str">
        <f t="shared" si="387"/>
        <v>Seaford,</v>
      </c>
      <c r="O7372" t="str">
        <f t="shared" si="388"/>
        <v>Seaford</v>
      </c>
      <c r="P7372" t="str">
        <f t="shared" si="389"/>
        <v>VIC</v>
      </c>
      <c r="Q7372" t="s">
        <v>29</v>
      </c>
      <c r="R7372" t="s">
        <v>35</v>
      </c>
      <c r="S7372" t="s">
        <v>43</v>
      </c>
      <c r="T7372" t="s">
        <v>44</v>
      </c>
      <c r="U7372">
        <v>12990</v>
      </c>
    </row>
    <row r="7373" spans="1:21" x14ac:dyDescent="0.25">
      <c r="A7373" t="s">
        <v>69</v>
      </c>
      <c r="B7373">
        <v>2016</v>
      </c>
      <c r="C7373" t="s">
        <v>441</v>
      </c>
      <c r="D7373" t="s">
        <v>138</v>
      </c>
      <c r="E7373" t="s">
        <v>2883</v>
      </c>
      <c r="F7373" t="s">
        <v>37</v>
      </c>
      <c r="G7373" t="s">
        <v>23</v>
      </c>
      <c r="H7373" t="s">
        <v>614</v>
      </c>
      <c r="I7373" t="s">
        <v>110</v>
      </c>
      <c r="J7373" t="s">
        <v>26</v>
      </c>
      <c r="K7373" t="s">
        <v>424</v>
      </c>
      <c r="L7373">
        <v>260180</v>
      </c>
      <c r="M7373" t="s">
        <v>5071</v>
      </c>
      <c r="N7373" t="str">
        <f t="shared" si="387"/>
        <v>Bundoora,</v>
      </c>
      <c r="O7373" t="str">
        <f t="shared" si="388"/>
        <v>Bundoora</v>
      </c>
      <c r="P7373" t="str">
        <f t="shared" si="389"/>
        <v>VIC</v>
      </c>
      <c r="Q7373" t="s">
        <v>29</v>
      </c>
      <c r="R7373" t="s">
        <v>138</v>
      </c>
      <c r="S7373" t="s">
        <v>31</v>
      </c>
      <c r="T7373" t="s">
        <v>44</v>
      </c>
      <c r="U7373">
        <v>41900</v>
      </c>
    </row>
    <row r="7374" spans="1:21" x14ac:dyDescent="0.25">
      <c r="A7374" t="s">
        <v>291</v>
      </c>
      <c r="B7374">
        <v>2021</v>
      </c>
      <c r="C7374">
        <v>2008</v>
      </c>
      <c r="D7374" t="s">
        <v>30</v>
      </c>
      <c r="E7374" t="s">
        <v>5799</v>
      </c>
      <c r="F7374" t="s">
        <v>37</v>
      </c>
      <c r="G7374" t="s">
        <v>23</v>
      </c>
      <c r="H7374" t="s">
        <v>148</v>
      </c>
      <c r="I7374" t="s">
        <v>39</v>
      </c>
      <c r="J7374" t="s">
        <v>40</v>
      </c>
      <c r="K7374" t="s">
        <v>130</v>
      </c>
      <c r="L7374">
        <v>36563</v>
      </c>
      <c r="M7374" t="s">
        <v>925</v>
      </c>
      <c r="N7374" t="str">
        <f t="shared" si="387"/>
        <v>Tweed Heads South,</v>
      </c>
      <c r="O7374" t="str">
        <f t="shared" si="388"/>
        <v>Tweed Heads South</v>
      </c>
      <c r="P7374" t="str">
        <f t="shared" si="389"/>
        <v>NSW</v>
      </c>
      <c r="Q7374" t="s">
        <v>125</v>
      </c>
      <c r="R7374" t="s">
        <v>30</v>
      </c>
      <c r="S7374" t="s">
        <v>31</v>
      </c>
      <c r="T7374" t="s">
        <v>44</v>
      </c>
      <c r="U7374">
        <v>28490</v>
      </c>
    </row>
    <row r="7375" spans="1:21" x14ac:dyDescent="0.25">
      <c r="A7375" t="s">
        <v>252</v>
      </c>
      <c r="B7375">
        <v>2021</v>
      </c>
      <c r="C7375" t="s">
        <v>721</v>
      </c>
      <c r="D7375" t="s">
        <v>116</v>
      </c>
      <c r="E7375" t="s">
        <v>2780</v>
      </c>
      <c r="F7375" t="s">
        <v>37</v>
      </c>
      <c r="G7375" t="s">
        <v>23</v>
      </c>
      <c r="H7375" t="s">
        <v>24</v>
      </c>
      <c r="I7375" t="s">
        <v>39</v>
      </c>
      <c r="J7375" t="s">
        <v>26</v>
      </c>
      <c r="K7375" t="s">
        <v>379</v>
      </c>
      <c r="L7375">
        <v>122545</v>
      </c>
      <c r="M7375" t="s">
        <v>5148</v>
      </c>
      <c r="N7375" t="str">
        <f t="shared" si="387"/>
        <v>Helensvale,</v>
      </c>
      <c r="O7375" t="str">
        <f t="shared" si="388"/>
        <v>Helensvale</v>
      </c>
      <c r="P7375" t="str">
        <f t="shared" si="389"/>
        <v>QLD</v>
      </c>
      <c r="Q7375" t="s">
        <v>29</v>
      </c>
      <c r="R7375" t="s">
        <v>116</v>
      </c>
      <c r="S7375" t="s">
        <v>31</v>
      </c>
      <c r="T7375" t="s">
        <v>277</v>
      </c>
      <c r="U7375">
        <v>42888</v>
      </c>
    </row>
    <row r="7376" spans="1:21" x14ac:dyDescent="0.25">
      <c r="A7376" t="s">
        <v>210</v>
      </c>
      <c r="B7376">
        <v>2009</v>
      </c>
      <c r="C7376">
        <v>6</v>
      </c>
      <c r="D7376" t="s">
        <v>116</v>
      </c>
      <c r="E7376" t="s">
        <v>4289</v>
      </c>
      <c r="F7376" t="s">
        <v>37</v>
      </c>
      <c r="G7376" t="s">
        <v>23</v>
      </c>
      <c r="H7376" t="s">
        <v>144</v>
      </c>
      <c r="I7376" t="s">
        <v>39</v>
      </c>
      <c r="J7376" t="s">
        <v>40</v>
      </c>
      <c r="K7376" t="s">
        <v>272</v>
      </c>
      <c r="L7376">
        <v>200729</v>
      </c>
      <c r="M7376" t="s">
        <v>5800</v>
      </c>
      <c r="N7376" t="str">
        <f t="shared" si="387"/>
        <v>Mount Gravatt,</v>
      </c>
      <c r="O7376" t="str">
        <f t="shared" si="388"/>
        <v>Mount Gravatt</v>
      </c>
      <c r="P7376" t="str">
        <f t="shared" si="389"/>
        <v>QLD</v>
      </c>
      <c r="Q7376" t="s">
        <v>29</v>
      </c>
      <c r="R7376" t="s">
        <v>116</v>
      </c>
      <c r="S7376" t="s">
        <v>31</v>
      </c>
      <c r="T7376" t="s">
        <v>44</v>
      </c>
      <c r="U7376">
        <v>11499</v>
      </c>
    </row>
    <row r="7377" spans="1:21" x14ac:dyDescent="0.25">
      <c r="A7377" t="s">
        <v>55</v>
      </c>
      <c r="B7377">
        <v>2022</v>
      </c>
      <c r="C7377" t="s">
        <v>205</v>
      </c>
      <c r="D7377" t="s">
        <v>35</v>
      </c>
      <c r="E7377" t="s">
        <v>5801</v>
      </c>
      <c r="F7377" t="s">
        <v>37</v>
      </c>
      <c r="G7377" t="s">
        <v>23</v>
      </c>
      <c r="H7377" t="s">
        <v>49</v>
      </c>
      <c r="I7377" t="s">
        <v>25</v>
      </c>
      <c r="J7377" t="s">
        <v>40</v>
      </c>
      <c r="K7377" t="s">
        <v>487</v>
      </c>
      <c r="L7377">
        <v>2189</v>
      </c>
      <c r="M7377" t="s">
        <v>901</v>
      </c>
      <c r="N7377" t="str">
        <f t="shared" si="387"/>
        <v>Epping,</v>
      </c>
      <c r="O7377" t="str">
        <f t="shared" si="388"/>
        <v>Epping</v>
      </c>
      <c r="P7377" t="str">
        <f t="shared" si="389"/>
        <v>VIC</v>
      </c>
      <c r="Q7377" t="s">
        <v>29</v>
      </c>
      <c r="R7377" t="s">
        <v>35</v>
      </c>
      <c r="S7377" t="s">
        <v>43</v>
      </c>
      <c r="T7377" t="s">
        <v>44</v>
      </c>
      <c r="U7377">
        <v>64868</v>
      </c>
    </row>
    <row r="7378" spans="1:21" x14ac:dyDescent="0.25">
      <c r="A7378" t="s">
        <v>69</v>
      </c>
      <c r="B7378">
        <v>2013</v>
      </c>
      <c r="C7378" t="s">
        <v>181</v>
      </c>
      <c r="D7378" t="s">
        <v>35</v>
      </c>
      <c r="E7378" t="s">
        <v>1955</v>
      </c>
      <c r="F7378" t="s">
        <v>37</v>
      </c>
      <c r="G7378" t="s">
        <v>23</v>
      </c>
      <c r="H7378" t="s">
        <v>65</v>
      </c>
      <c r="I7378" t="s">
        <v>39</v>
      </c>
      <c r="J7378" t="s">
        <v>66</v>
      </c>
      <c r="K7378" t="s">
        <v>279</v>
      </c>
      <c r="L7378">
        <v>169747</v>
      </c>
      <c r="M7378" t="s">
        <v>4928</v>
      </c>
      <c r="N7378" t="str">
        <f t="shared" si="387"/>
        <v>Dandenong,</v>
      </c>
      <c r="O7378" t="str">
        <f t="shared" si="388"/>
        <v>Dandenong</v>
      </c>
      <c r="P7378" t="str">
        <f t="shared" si="389"/>
        <v>VIC</v>
      </c>
      <c r="Q7378" t="s">
        <v>29</v>
      </c>
      <c r="R7378" t="s">
        <v>35</v>
      </c>
      <c r="S7378" t="s">
        <v>43</v>
      </c>
      <c r="T7378" t="s">
        <v>44</v>
      </c>
      <c r="U7378">
        <v>13499</v>
      </c>
    </row>
    <row r="7379" spans="1:21" x14ac:dyDescent="0.25">
      <c r="A7379" t="s">
        <v>700</v>
      </c>
      <c r="B7379">
        <v>2012</v>
      </c>
      <c r="C7379" t="s">
        <v>701</v>
      </c>
      <c r="D7379" t="s">
        <v>35</v>
      </c>
      <c r="E7379" t="s">
        <v>5802</v>
      </c>
      <c r="F7379" t="s">
        <v>37</v>
      </c>
      <c r="G7379" t="s">
        <v>23</v>
      </c>
      <c r="H7379" t="s">
        <v>49</v>
      </c>
      <c r="I7379" t="s">
        <v>39</v>
      </c>
      <c r="J7379" t="s">
        <v>26</v>
      </c>
      <c r="K7379" t="s">
        <v>290</v>
      </c>
      <c r="L7379">
        <v>141124</v>
      </c>
      <c r="M7379" t="s">
        <v>5798</v>
      </c>
      <c r="N7379" t="str">
        <f t="shared" si="387"/>
        <v>Port Melbourne,</v>
      </c>
      <c r="O7379" t="str">
        <f t="shared" si="388"/>
        <v>Port Melbourne</v>
      </c>
      <c r="P7379" t="str">
        <f t="shared" si="389"/>
        <v>VIC</v>
      </c>
      <c r="Q7379" t="s">
        <v>29</v>
      </c>
      <c r="R7379" t="s">
        <v>35</v>
      </c>
      <c r="S7379" t="s">
        <v>43</v>
      </c>
      <c r="T7379" t="s">
        <v>44</v>
      </c>
      <c r="U7379">
        <v>12950</v>
      </c>
    </row>
    <row r="7380" spans="1:21" x14ac:dyDescent="0.25">
      <c r="A7380" t="s">
        <v>69</v>
      </c>
      <c r="B7380">
        <v>2017</v>
      </c>
      <c r="C7380" t="s">
        <v>441</v>
      </c>
      <c r="D7380" t="s">
        <v>138</v>
      </c>
      <c r="E7380" t="s">
        <v>2760</v>
      </c>
      <c r="F7380" t="s">
        <v>37</v>
      </c>
      <c r="G7380" t="s">
        <v>115</v>
      </c>
      <c r="H7380" t="s">
        <v>614</v>
      </c>
      <c r="I7380" t="s">
        <v>110</v>
      </c>
      <c r="J7380" t="s">
        <v>26</v>
      </c>
      <c r="K7380" t="s">
        <v>202</v>
      </c>
      <c r="L7380">
        <v>153203</v>
      </c>
      <c r="M7380" t="s">
        <v>878</v>
      </c>
      <c r="N7380" t="str">
        <f t="shared" si="387"/>
        <v>Southport,</v>
      </c>
      <c r="O7380" t="str">
        <f t="shared" si="388"/>
        <v>Southport</v>
      </c>
      <c r="P7380" t="str">
        <f t="shared" si="389"/>
        <v>QLD</v>
      </c>
      <c r="Q7380" t="s">
        <v>29</v>
      </c>
      <c r="R7380" t="s">
        <v>138</v>
      </c>
      <c r="S7380" t="s">
        <v>31</v>
      </c>
      <c r="T7380" t="s">
        <v>44</v>
      </c>
      <c r="U7380">
        <v>44987</v>
      </c>
    </row>
    <row r="7381" spans="1:21" x14ac:dyDescent="0.25">
      <c r="A7381" t="s">
        <v>120</v>
      </c>
      <c r="B7381">
        <v>2010</v>
      </c>
      <c r="C7381" t="s">
        <v>172</v>
      </c>
      <c r="D7381" t="s">
        <v>35</v>
      </c>
      <c r="E7381" t="s">
        <v>5803</v>
      </c>
      <c r="F7381" t="s">
        <v>37</v>
      </c>
      <c r="G7381" t="s">
        <v>23</v>
      </c>
      <c r="H7381" t="s">
        <v>49</v>
      </c>
      <c r="I7381" t="s">
        <v>39</v>
      </c>
      <c r="J7381" t="s">
        <v>66</v>
      </c>
      <c r="K7381" t="s">
        <v>163</v>
      </c>
      <c r="L7381">
        <v>170000</v>
      </c>
      <c r="M7381" t="s">
        <v>5747</v>
      </c>
      <c r="N7381" t="str">
        <f t="shared" si="387"/>
        <v>Moorabbin,</v>
      </c>
      <c r="O7381" t="str">
        <f t="shared" si="388"/>
        <v>Moorabbin</v>
      </c>
      <c r="P7381" t="str">
        <f t="shared" si="389"/>
        <v>VIC</v>
      </c>
      <c r="Q7381" t="s">
        <v>29</v>
      </c>
      <c r="R7381" t="s">
        <v>35</v>
      </c>
      <c r="S7381" t="s">
        <v>43</v>
      </c>
      <c r="T7381" t="s">
        <v>44</v>
      </c>
      <c r="U7381">
        <v>7990</v>
      </c>
    </row>
    <row r="7382" spans="1:21" x14ac:dyDescent="0.25">
      <c r="A7382" t="s">
        <v>102</v>
      </c>
      <c r="B7382">
        <v>2015</v>
      </c>
      <c r="C7382" t="s">
        <v>260</v>
      </c>
      <c r="D7382" t="s">
        <v>30</v>
      </c>
      <c r="E7382" t="s">
        <v>5804</v>
      </c>
      <c r="F7382" t="s">
        <v>37</v>
      </c>
      <c r="G7382" t="s">
        <v>23</v>
      </c>
      <c r="H7382" t="s">
        <v>49</v>
      </c>
      <c r="I7382" t="s">
        <v>25</v>
      </c>
      <c r="J7382" t="s">
        <v>40</v>
      </c>
      <c r="K7382" t="s">
        <v>262</v>
      </c>
      <c r="L7382">
        <v>78840</v>
      </c>
      <c r="M7382" t="s">
        <v>4982</v>
      </c>
      <c r="N7382" t="str">
        <f t="shared" si="387"/>
        <v>Mulgrave,</v>
      </c>
      <c r="O7382" t="str">
        <f t="shared" si="388"/>
        <v>Mulgrave</v>
      </c>
      <c r="P7382" t="str">
        <f t="shared" si="389"/>
        <v>VIC</v>
      </c>
      <c r="Q7382" t="s">
        <v>29</v>
      </c>
      <c r="R7382" t="s">
        <v>30</v>
      </c>
      <c r="S7382" t="s">
        <v>31</v>
      </c>
      <c r="T7382" t="s">
        <v>44</v>
      </c>
      <c r="U7382">
        <v>24990</v>
      </c>
    </row>
    <row r="7383" spans="1:21" x14ac:dyDescent="0.25">
      <c r="A7383" t="s">
        <v>55</v>
      </c>
      <c r="B7383">
        <v>2003</v>
      </c>
      <c r="C7383" t="s">
        <v>1256</v>
      </c>
      <c r="D7383" t="s">
        <v>30</v>
      </c>
      <c r="E7383" t="s">
        <v>5805</v>
      </c>
      <c r="F7383" t="s">
        <v>37</v>
      </c>
      <c r="G7383" t="s">
        <v>23</v>
      </c>
      <c r="H7383" t="s">
        <v>773</v>
      </c>
      <c r="I7383" t="s">
        <v>110</v>
      </c>
      <c r="J7383" t="s">
        <v>66</v>
      </c>
      <c r="K7383" t="s">
        <v>5704</v>
      </c>
      <c r="L7383">
        <v>175420</v>
      </c>
      <c r="M7383" t="s">
        <v>4960</v>
      </c>
      <c r="N7383" t="str">
        <f t="shared" si="387"/>
        <v>Thomastown,</v>
      </c>
      <c r="O7383" t="str">
        <f t="shared" si="388"/>
        <v>Thomastown</v>
      </c>
      <c r="P7383" t="str">
        <f t="shared" si="389"/>
        <v>VIC</v>
      </c>
      <c r="Q7383" t="s">
        <v>137</v>
      </c>
      <c r="R7383" t="s">
        <v>30</v>
      </c>
      <c r="S7383" t="s">
        <v>31</v>
      </c>
      <c r="T7383" t="s">
        <v>44</v>
      </c>
      <c r="U7383">
        <v>8990</v>
      </c>
    </row>
    <row r="7384" spans="1:21" x14ac:dyDescent="0.25">
      <c r="A7384" t="s">
        <v>155</v>
      </c>
      <c r="B7384">
        <v>2022</v>
      </c>
      <c r="C7384" t="s">
        <v>230</v>
      </c>
      <c r="D7384" t="s">
        <v>152</v>
      </c>
      <c r="E7384" t="s">
        <v>3426</v>
      </c>
      <c r="F7384" t="s">
        <v>37</v>
      </c>
      <c r="G7384" t="s">
        <v>23</v>
      </c>
      <c r="H7384" t="s">
        <v>82</v>
      </c>
      <c r="I7384" t="s">
        <v>39</v>
      </c>
      <c r="J7384" t="s">
        <v>66</v>
      </c>
      <c r="K7384" t="s">
        <v>487</v>
      </c>
      <c r="L7384">
        <v>12449</v>
      </c>
      <c r="M7384" t="s">
        <v>901</v>
      </c>
      <c r="N7384" t="str">
        <f t="shared" si="387"/>
        <v>Epping,</v>
      </c>
      <c r="O7384" t="str">
        <f t="shared" si="388"/>
        <v>Epping</v>
      </c>
      <c r="P7384" t="str">
        <f t="shared" si="389"/>
        <v>VIC</v>
      </c>
      <c r="Q7384" t="s">
        <v>29</v>
      </c>
      <c r="R7384" t="s">
        <v>152</v>
      </c>
      <c r="S7384" t="s">
        <v>31</v>
      </c>
      <c r="T7384" t="s">
        <v>44</v>
      </c>
      <c r="U7384">
        <v>42705</v>
      </c>
    </row>
    <row r="7385" spans="1:21" x14ac:dyDescent="0.25">
      <c r="A7385" t="s">
        <v>252</v>
      </c>
      <c r="B7385">
        <v>2014</v>
      </c>
      <c r="C7385" t="s">
        <v>1183</v>
      </c>
      <c r="D7385" t="s">
        <v>152</v>
      </c>
      <c r="E7385" t="s">
        <v>5806</v>
      </c>
      <c r="F7385" t="s">
        <v>37</v>
      </c>
      <c r="G7385" t="s">
        <v>23</v>
      </c>
      <c r="H7385" t="s">
        <v>127</v>
      </c>
      <c r="I7385" t="s">
        <v>39</v>
      </c>
      <c r="J7385" t="s">
        <v>66</v>
      </c>
      <c r="K7385" t="s">
        <v>158</v>
      </c>
      <c r="L7385">
        <v>180713</v>
      </c>
      <c r="M7385" t="s">
        <v>5807</v>
      </c>
      <c r="N7385" t="str">
        <f t="shared" si="387"/>
        <v>West Footscray,</v>
      </c>
      <c r="O7385" t="str">
        <f t="shared" si="388"/>
        <v>West Footscray</v>
      </c>
      <c r="P7385" t="str">
        <f t="shared" si="389"/>
        <v>VIC</v>
      </c>
      <c r="Q7385" t="s">
        <v>29</v>
      </c>
      <c r="R7385" t="s">
        <v>152</v>
      </c>
      <c r="S7385" t="s">
        <v>31</v>
      </c>
      <c r="T7385" t="s">
        <v>44</v>
      </c>
      <c r="U7385">
        <v>16990</v>
      </c>
    </row>
    <row r="7386" spans="1:21" x14ac:dyDescent="0.25">
      <c r="A7386" t="s">
        <v>102</v>
      </c>
      <c r="B7386">
        <v>2018</v>
      </c>
      <c r="C7386" t="s">
        <v>260</v>
      </c>
      <c r="D7386" t="s">
        <v>30</v>
      </c>
      <c r="E7386" t="s">
        <v>5808</v>
      </c>
      <c r="F7386" t="s">
        <v>37</v>
      </c>
      <c r="G7386" t="s">
        <v>23</v>
      </c>
      <c r="H7386" t="s">
        <v>105</v>
      </c>
      <c r="I7386" t="s">
        <v>39</v>
      </c>
      <c r="J7386" t="s">
        <v>40</v>
      </c>
      <c r="K7386" t="s">
        <v>51</v>
      </c>
      <c r="L7386">
        <v>72674</v>
      </c>
      <c r="M7386" t="s">
        <v>4973</v>
      </c>
      <c r="N7386" t="str">
        <f t="shared" si="387"/>
        <v>Burwood,</v>
      </c>
      <c r="O7386" t="str">
        <f t="shared" si="388"/>
        <v>Burwood</v>
      </c>
      <c r="P7386" t="str">
        <f t="shared" si="389"/>
        <v>VIC</v>
      </c>
      <c r="Q7386" t="s">
        <v>29</v>
      </c>
      <c r="R7386" t="s">
        <v>30</v>
      </c>
      <c r="S7386" t="s">
        <v>31</v>
      </c>
      <c r="T7386" t="s">
        <v>32</v>
      </c>
      <c r="U7386">
        <v>33888</v>
      </c>
    </row>
    <row r="7387" spans="1:21" x14ac:dyDescent="0.25">
      <c r="A7387" t="s">
        <v>62</v>
      </c>
      <c r="B7387">
        <v>2022</v>
      </c>
      <c r="C7387" t="s">
        <v>63</v>
      </c>
      <c r="D7387" t="s">
        <v>5809</v>
      </c>
      <c r="E7387" t="s">
        <v>5810</v>
      </c>
      <c r="F7387" t="s">
        <v>134</v>
      </c>
      <c r="G7387" t="s">
        <v>23</v>
      </c>
      <c r="H7387" t="s">
        <v>65</v>
      </c>
      <c r="I7387" t="s">
        <v>39</v>
      </c>
      <c r="J7387" t="s">
        <v>66</v>
      </c>
      <c r="K7387" t="s">
        <v>67</v>
      </c>
      <c r="L7387">
        <v>22</v>
      </c>
      <c r="M7387" t="s">
        <v>5744</v>
      </c>
      <c r="N7387" t="str">
        <f t="shared" si="387"/>
        <v>Seaford,</v>
      </c>
      <c r="O7387" t="str">
        <f t="shared" si="388"/>
        <v>Seaford</v>
      </c>
      <c r="P7387" t="str">
        <f t="shared" si="389"/>
        <v>VIC</v>
      </c>
      <c r="Q7387" t="s">
        <v>29</v>
      </c>
      <c r="R7387" t="s">
        <v>30</v>
      </c>
      <c r="S7387" t="s">
        <v>31</v>
      </c>
      <c r="T7387" t="s">
        <v>44</v>
      </c>
      <c r="U7387">
        <v>49990</v>
      </c>
    </row>
    <row r="7388" spans="1:21" x14ac:dyDescent="0.25">
      <c r="A7388" t="s">
        <v>252</v>
      </c>
      <c r="B7388">
        <v>2022</v>
      </c>
      <c r="C7388" t="s">
        <v>507</v>
      </c>
      <c r="D7388" t="s">
        <v>30</v>
      </c>
      <c r="E7388" t="s">
        <v>5811</v>
      </c>
      <c r="F7388" t="s">
        <v>37</v>
      </c>
      <c r="G7388" t="s">
        <v>23</v>
      </c>
      <c r="H7388" t="s">
        <v>24</v>
      </c>
      <c r="I7388" t="s">
        <v>25</v>
      </c>
      <c r="J7388" t="s">
        <v>26</v>
      </c>
      <c r="K7388" t="s">
        <v>130</v>
      </c>
      <c r="L7388">
        <v>17071</v>
      </c>
      <c r="M7388" t="s">
        <v>833</v>
      </c>
      <c r="N7388" t="str">
        <f t="shared" si="387"/>
        <v>Berwick,</v>
      </c>
      <c r="O7388" t="str">
        <f t="shared" si="388"/>
        <v>Berwick</v>
      </c>
      <c r="P7388" t="str">
        <f t="shared" si="389"/>
        <v>VIC</v>
      </c>
      <c r="Q7388" t="s">
        <v>29</v>
      </c>
      <c r="R7388" t="s">
        <v>30</v>
      </c>
      <c r="S7388" t="s">
        <v>31</v>
      </c>
      <c r="T7388" t="s">
        <v>32</v>
      </c>
      <c r="U7388">
        <v>59990</v>
      </c>
    </row>
    <row r="7389" spans="1:21" x14ac:dyDescent="0.25">
      <c r="A7389" t="s">
        <v>69</v>
      </c>
      <c r="B7389">
        <v>2012</v>
      </c>
      <c r="C7389" t="s">
        <v>233</v>
      </c>
      <c r="D7389" t="s">
        <v>30</v>
      </c>
      <c r="E7389" t="s">
        <v>5812</v>
      </c>
      <c r="F7389" t="s">
        <v>37</v>
      </c>
      <c r="G7389" t="s">
        <v>23</v>
      </c>
      <c r="H7389" t="s">
        <v>235</v>
      </c>
      <c r="I7389" t="s">
        <v>110</v>
      </c>
      <c r="J7389" t="s">
        <v>66</v>
      </c>
      <c r="K7389" t="s">
        <v>59</v>
      </c>
      <c r="L7389">
        <v>150459</v>
      </c>
      <c r="M7389" t="s">
        <v>5779</v>
      </c>
      <c r="N7389" t="str">
        <f t="shared" si="387"/>
        <v>Rocklea,</v>
      </c>
      <c r="O7389" t="str">
        <f t="shared" si="388"/>
        <v>Rocklea</v>
      </c>
      <c r="P7389" t="str">
        <f t="shared" si="389"/>
        <v>QLD</v>
      </c>
      <c r="Q7389" t="s">
        <v>137</v>
      </c>
      <c r="R7389" t="s">
        <v>30</v>
      </c>
      <c r="S7389" t="s">
        <v>31</v>
      </c>
      <c r="T7389" t="s">
        <v>44</v>
      </c>
      <c r="U7389">
        <v>20906</v>
      </c>
    </row>
    <row r="7390" spans="1:21" x14ac:dyDescent="0.25">
      <c r="A7390" t="s">
        <v>700</v>
      </c>
      <c r="B7390">
        <v>2021</v>
      </c>
      <c r="C7390" t="s">
        <v>701</v>
      </c>
      <c r="D7390" t="s">
        <v>152</v>
      </c>
      <c r="E7390" t="s">
        <v>2457</v>
      </c>
      <c r="F7390" t="s">
        <v>37</v>
      </c>
      <c r="G7390" t="s">
        <v>23</v>
      </c>
      <c r="H7390" t="s">
        <v>49</v>
      </c>
      <c r="I7390" t="s">
        <v>39</v>
      </c>
      <c r="J7390" t="s">
        <v>40</v>
      </c>
      <c r="K7390" t="s">
        <v>487</v>
      </c>
      <c r="L7390">
        <v>19670</v>
      </c>
      <c r="M7390" t="s">
        <v>5021</v>
      </c>
      <c r="N7390" t="str">
        <f t="shared" si="387"/>
        <v>Nunawading,</v>
      </c>
      <c r="O7390" t="str">
        <f t="shared" si="388"/>
        <v>Nunawading</v>
      </c>
      <c r="P7390" t="str">
        <f t="shared" si="389"/>
        <v>VIC</v>
      </c>
      <c r="Q7390" t="s">
        <v>29</v>
      </c>
      <c r="R7390" t="s">
        <v>152</v>
      </c>
      <c r="S7390" t="s">
        <v>31</v>
      </c>
      <c r="T7390" t="s">
        <v>44</v>
      </c>
      <c r="U7390">
        <v>51500</v>
      </c>
    </row>
    <row r="7391" spans="1:21" x14ac:dyDescent="0.25">
      <c r="A7391" t="s">
        <v>252</v>
      </c>
      <c r="B7391">
        <v>2009</v>
      </c>
      <c r="C7391" t="s">
        <v>184</v>
      </c>
      <c r="D7391" t="s">
        <v>116</v>
      </c>
      <c r="E7391" t="s">
        <v>5813</v>
      </c>
      <c r="F7391" t="s">
        <v>37</v>
      </c>
      <c r="G7391" t="s">
        <v>23</v>
      </c>
      <c r="H7391" t="s">
        <v>432</v>
      </c>
      <c r="I7391" t="s">
        <v>39</v>
      </c>
      <c r="J7391" t="s">
        <v>66</v>
      </c>
      <c r="K7391" t="s">
        <v>947</v>
      </c>
      <c r="L7391">
        <v>105213</v>
      </c>
      <c r="M7391" t="s">
        <v>5747</v>
      </c>
      <c r="N7391" t="str">
        <f t="shared" si="387"/>
        <v>Moorabbin,</v>
      </c>
      <c r="O7391" t="str">
        <f t="shared" si="388"/>
        <v>Moorabbin</v>
      </c>
      <c r="P7391" t="str">
        <f t="shared" si="389"/>
        <v>VIC</v>
      </c>
      <c r="Q7391" t="s">
        <v>137</v>
      </c>
      <c r="R7391" t="s">
        <v>116</v>
      </c>
      <c r="S7391" t="s">
        <v>31</v>
      </c>
      <c r="T7391" t="s">
        <v>277</v>
      </c>
      <c r="U7391">
        <v>19990</v>
      </c>
    </row>
    <row r="7392" spans="1:21" x14ac:dyDescent="0.25">
      <c r="A7392" t="s">
        <v>489</v>
      </c>
      <c r="B7392">
        <v>2018</v>
      </c>
      <c r="C7392" t="s">
        <v>510</v>
      </c>
      <c r="D7392" t="s">
        <v>30</v>
      </c>
      <c r="E7392" t="s">
        <v>5814</v>
      </c>
      <c r="F7392" t="s">
        <v>37</v>
      </c>
      <c r="G7392" t="s">
        <v>23</v>
      </c>
      <c r="H7392" t="s">
        <v>101</v>
      </c>
      <c r="I7392" t="s">
        <v>110</v>
      </c>
      <c r="J7392" t="s">
        <v>26</v>
      </c>
      <c r="K7392" t="s">
        <v>176</v>
      </c>
      <c r="L7392">
        <v>120425</v>
      </c>
      <c r="M7392" t="s">
        <v>860</v>
      </c>
      <c r="N7392" t="str">
        <f t="shared" si="387"/>
        <v>Pakenham,</v>
      </c>
      <c r="O7392" t="str">
        <f t="shared" si="388"/>
        <v>Pakenham</v>
      </c>
      <c r="P7392" t="str">
        <f t="shared" si="389"/>
        <v>VIC</v>
      </c>
      <c r="Q7392" t="s">
        <v>29</v>
      </c>
      <c r="R7392" t="s">
        <v>30</v>
      </c>
      <c r="S7392" t="s">
        <v>31</v>
      </c>
      <c r="T7392" t="s">
        <v>32</v>
      </c>
      <c r="U7392">
        <v>41990</v>
      </c>
    </row>
    <row r="7393" spans="1:21" x14ac:dyDescent="0.25">
      <c r="A7393" t="s">
        <v>69</v>
      </c>
      <c r="B7393">
        <v>2020</v>
      </c>
      <c r="C7393" t="s">
        <v>543</v>
      </c>
      <c r="D7393" t="s">
        <v>30</v>
      </c>
      <c r="E7393" t="s">
        <v>5815</v>
      </c>
      <c r="F7393" t="s">
        <v>37</v>
      </c>
      <c r="G7393" t="s">
        <v>23</v>
      </c>
      <c r="H7393" t="s">
        <v>646</v>
      </c>
      <c r="I7393" t="s">
        <v>110</v>
      </c>
      <c r="J7393" t="s">
        <v>26</v>
      </c>
      <c r="K7393" t="s">
        <v>443</v>
      </c>
      <c r="L7393">
        <v>25483</v>
      </c>
      <c r="M7393" t="s">
        <v>4975</v>
      </c>
      <c r="N7393" t="str">
        <f t="shared" si="387"/>
        <v>Narre Warren,</v>
      </c>
      <c r="O7393" t="str">
        <f t="shared" si="388"/>
        <v>Narre Warren</v>
      </c>
      <c r="P7393" t="str">
        <f t="shared" si="389"/>
        <v>VIC</v>
      </c>
      <c r="Q7393" t="s">
        <v>61</v>
      </c>
      <c r="R7393" t="s">
        <v>30</v>
      </c>
      <c r="S7393" t="s">
        <v>31</v>
      </c>
      <c r="T7393" t="s">
        <v>32</v>
      </c>
      <c r="U7393">
        <v>299900</v>
      </c>
    </row>
    <row r="7394" spans="1:21" x14ac:dyDescent="0.25">
      <c r="A7394" t="s">
        <v>88</v>
      </c>
      <c r="B7394">
        <v>2018</v>
      </c>
      <c r="C7394" t="s">
        <v>99</v>
      </c>
      <c r="D7394" t="s">
        <v>152</v>
      </c>
      <c r="E7394" t="s">
        <v>505</v>
      </c>
      <c r="F7394" t="s">
        <v>37</v>
      </c>
      <c r="G7394" t="s">
        <v>23</v>
      </c>
      <c r="H7394" t="s">
        <v>38</v>
      </c>
      <c r="I7394" t="s">
        <v>39</v>
      </c>
      <c r="J7394" t="s">
        <v>66</v>
      </c>
      <c r="K7394" t="s">
        <v>140</v>
      </c>
      <c r="L7394">
        <v>56313</v>
      </c>
      <c r="M7394" t="s">
        <v>5816</v>
      </c>
      <c r="N7394" t="str">
        <f t="shared" si="387"/>
        <v>Pinkenba,</v>
      </c>
      <c r="O7394" t="str">
        <f t="shared" si="388"/>
        <v>Pinkenba</v>
      </c>
      <c r="P7394" t="str">
        <f t="shared" si="389"/>
        <v>QLD</v>
      </c>
      <c r="Q7394" t="s">
        <v>29</v>
      </c>
      <c r="R7394" t="s">
        <v>152</v>
      </c>
      <c r="S7394" t="s">
        <v>31</v>
      </c>
      <c r="T7394" t="s">
        <v>44</v>
      </c>
      <c r="U7394">
        <v>22990</v>
      </c>
    </row>
    <row r="7395" spans="1:21" x14ac:dyDescent="0.25">
      <c r="A7395" t="s">
        <v>45</v>
      </c>
      <c r="B7395">
        <v>2008</v>
      </c>
      <c r="C7395" t="s">
        <v>870</v>
      </c>
      <c r="D7395" t="s">
        <v>152</v>
      </c>
      <c r="E7395" t="s">
        <v>5817</v>
      </c>
      <c r="F7395" t="s">
        <v>37</v>
      </c>
      <c r="G7395" t="s">
        <v>23</v>
      </c>
      <c r="H7395" t="s">
        <v>49</v>
      </c>
      <c r="I7395" t="s">
        <v>50</v>
      </c>
      <c r="J7395" t="s">
        <v>66</v>
      </c>
      <c r="K7395" t="s">
        <v>83</v>
      </c>
      <c r="L7395">
        <v>139696</v>
      </c>
      <c r="M7395" t="s">
        <v>5764</v>
      </c>
      <c r="N7395" t="str">
        <f t="shared" si="387"/>
        <v>Dingley Village,</v>
      </c>
      <c r="O7395" t="str">
        <f t="shared" si="388"/>
        <v>Dingley Village</v>
      </c>
      <c r="P7395" t="str">
        <f t="shared" si="389"/>
        <v>VIC</v>
      </c>
      <c r="Q7395" t="s">
        <v>29</v>
      </c>
      <c r="R7395" t="s">
        <v>152</v>
      </c>
      <c r="S7395" t="s">
        <v>31</v>
      </c>
      <c r="T7395" t="s">
        <v>44</v>
      </c>
      <c r="U7395">
        <v>11990</v>
      </c>
    </row>
    <row r="7396" spans="1:21" x14ac:dyDescent="0.25">
      <c r="A7396" t="s">
        <v>240</v>
      </c>
      <c r="B7396">
        <v>2019</v>
      </c>
      <c r="C7396" t="s">
        <v>694</v>
      </c>
      <c r="D7396" t="s">
        <v>138</v>
      </c>
      <c r="E7396" t="s">
        <v>4313</v>
      </c>
      <c r="F7396" t="s">
        <v>37</v>
      </c>
      <c r="G7396" t="s">
        <v>23</v>
      </c>
      <c r="H7396" t="s">
        <v>614</v>
      </c>
      <c r="I7396" t="s">
        <v>110</v>
      </c>
      <c r="J7396" t="s">
        <v>26</v>
      </c>
      <c r="K7396" t="s">
        <v>382</v>
      </c>
      <c r="L7396">
        <v>78301</v>
      </c>
      <c r="M7396" t="s">
        <v>5018</v>
      </c>
      <c r="N7396" t="str">
        <f t="shared" si="387"/>
        <v>Ferntree Gully,</v>
      </c>
      <c r="O7396" t="str">
        <f t="shared" si="388"/>
        <v>Ferntree Gully</v>
      </c>
      <c r="P7396" t="str">
        <f t="shared" si="389"/>
        <v>VIC</v>
      </c>
      <c r="Q7396" t="s">
        <v>29</v>
      </c>
      <c r="R7396" t="s">
        <v>138</v>
      </c>
      <c r="S7396" t="s">
        <v>31</v>
      </c>
      <c r="T7396" t="s">
        <v>44</v>
      </c>
      <c r="U7396">
        <v>37999</v>
      </c>
    </row>
    <row r="7397" spans="1:21" x14ac:dyDescent="0.25">
      <c r="A7397" t="s">
        <v>155</v>
      </c>
      <c r="B7397">
        <v>2009</v>
      </c>
      <c r="C7397" t="s">
        <v>170</v>
      </c>
      <c r="D7397" t="s">
        <v>30</v>
      </c>
      <c r="E7397" t="s">
        <v>2357</v>
      </c>
      <c r="F7397" t="s">
        <v>37</v>
      </c>
      <c r="G7397" t="s">
        <v>115</v>
      </c>
      <c r="H7397" t="s">
        <v>49</v>
      </c>
      <c r="I7397" t="s">
        <v>39</v>
      </c>
      <c r="J7397" t="s">
        <v>66</v>
      </c>
      <c r="K7397" t="s">
        <v>83</v>
      </c>
      <c r="L7397">
        <v>116201</v>
      </c>
      <c r="M7397" t="s">
        <v>5073</v>
      </c>
      <c r="N7397" t="str">
        <f t="shared" si="387"/>
        <v>Fawkner,</v>
      </c>
      <c r="O7397" t="str">
        <f t="shared" si="388"/>
        <v>Fawkner</v>
      </c>
      <c r="P7397" t="str">
        <f t="shared" si="389"/>
        <v>VIC</v>
      </c>
      <c r="Q7397" t="s">
        <v>29</v>
      </c>
      <c r="R7397" t="s">
        <v>30</v>
      </c>
      <c r="S7397" t="s">
        <v>31</v>
      </c>
      <c r="T7397" t="s">
        <v>44</v>
      </c>
      <c r="U7397">
        <v>8990</v>
      </c>
    </row>
    <row r="7398" spans="1:21" x14ac:dyDescent="0.25">
      <c r="A7398" t="s">
        <v>252</v>
      </c>
      <c r="B7398">
        <v>2020</v>
      </c>
      <c r="C7398" t="s">
        <v>422</v>
      </c>
      <c r="D7398" t="s">
        <v>30</v>
      </c>
      <c r="E7398" t="s">
        <v>926</v>
      </c>
      <c r="F7398" t="s">
        <v>37</v>
      </c>
      <c r="G7398" t="s">
        <v>23</v>
      </c>
      <c r="H7398" t="s">
        <v>49</v>
      </c>
      <c r="I7398" t="s">
        <v>39</v>
      </c>
      <c r="J7398" t="s">
        <v>66</v>
      </c>
      <c r="K7398" t="s">
        <v>158</v>
      </c>
      <c r="L7398">
        <v>52604</v>
      </c>
      <c r="M7398" t="s">
        <v>5786</v>
      </c>
      <c r="N7398" t="str">
        <f t="shared" si="387"/>
        <v>Frankston,</v>
      </c>
      <c r="O7398" t="str">
        <f t="shared" si="388"/>
        <v>Frankston</v>
      </c>
      <c r="P7398" t="str">
        <f t="shared" si="389"/>
        <v>VIC</v>
      </c>
      <c r="Q7398" t="s">
        <v>29</v>
      </c>
      <c r="R7398" t="s">
        <v>30</v>
      </c>
      <c r="S7398" t="s">
        <v>31</v>
      </c>
      <c r="T7398" t="s">
        <v>44</v>
      </c>
      <c r="U7398">
        <v>31990</v>
      </c>
    </row>
    <row r="7399" spans="1:21" x14ac:dyDescent="0.25">
      <c r="A7399" t="s">
        <v>45</v>
      </c>
      <c r="B7399">
        <v>2022</v>
      </c>
      <c r="C7399">
        <v>2</v>
      </c>
      <c r="D7399" t="s">
        <v>47</v>
      </c>
      <c r="E7399" t="s">
        <v>5818</v>
      </c>
      <c r="F7399" t="s">
        <v>37</v>
      </c>
      <c r="G7399" t="s">
        <v>23</v>
      </c>
      <c r="H7399" t="s">
        <v>135</v>
      </c>
      <c r="I7399" t="s">
        <v>25</v>
      </c>
      <c r="J7399" t="s">
        <v>40</v>
      </c>
      <c r="K7399" t="s">
        <v>83</v>
      </c>
      <c r="L7399">
        <v>19800</v>
      </c>
      <c r="M7399" t="s">
        <v>4973</v>
      </c>
      <c r="N7399" t="str">
        <f t="shared" si="387"/>
        <v>Burwood,</v>
      </c>
      <c r="O7399" t="str">
        <f t="shared" si="388"/>
        <v>Burwood</v>
      </c>
      <c r="P7399" t="str">
        <f t="shared" si="389"/>
        <v>VIC</v>
      </c>
      <c r="Q7399" t="s">
        <v>137</v>
      </c>
      <c r="R7399" t="s">
        <v>47</v>
      </c>
      <c r="S7399" t="s">
        <v>53</v>
      </c>
      <c r="T7399" t="s">
        <v>54</v>
      </c>
      <c r="U7399">
        <v>91890</v>
      </c>
    </row>
    <row r="7400" spans="1:21" x14ac:dyDescent="0.25">
      <c r="A7400" t="s">
        <v>79</v>
      </c>
      <c r="B7400">
        <v>2013</v>
      </c>
      <c r="C7400" t="s">
        <v>884</v>
      </c>
      <c r="D7400" t="s">
        <v>30</v>
      </c>
      <c r="E7400" t="s">
        <v>4026</v>
      </c>
      <c r="F7400" t="s">
        <v>37</v>
      </c>
      <c r="G7400" t="s">
        <v>115</v>
      </c>
      <c r="H7400" t="s">
        <v>49</v>
      </c>
      <c r="I7400" t="s">
        <v>39</v>
      </c>
      <c r="J7400" t="s">
        <v>66</v>
      </c>
      <c r="K7400" t="s">
        <v>176</v>
      </c>
      <c r="L7400">
        <v>218776</v>
      </c>
      <c r="M7400" t="s">
        <v>5819</v>
      </c>
      <c r="N7400" t="str">
        <f t="shared" si="387"/>
        <v>Moorooka,</v>
      </c>
      <c r="O7400" t="str">
        <f t="shared" si="388"/>
        <v>Moorooka</v>
      </c>
      <c r="P7400" t="str">
        <f t="shared" si="389"/>
        <v>QLD</v>
      </c>
      <c r="Q7400" t="s">
        <v>29</v>
      </c>
      <c r="R7400" t="s">
        <v>30</v>
      </c>
      <c r="S7400" t="s">
        <v>31</v>
      </c>
      <c r="T7400" t="s">
        <v>44</v>
      </c>
      <c r="U7400">
        <v>9995</v>
      </c>
    </row>
    <row r="7401" spans="1:21" x14ac:dyDescent="0.25">
      <c r="A7401" t="s">
        <v>62</v>
      </c>
      <c r="B7401">
        <v>2022</v>
      </c>
      <c r="C7401" t="s">
        <v>63</v>
      </c>
      <c r="D7401" t="s">
        <v>30</v>
      </c>
      <c r="E7401" t="s">
        <v>4617</v>
      </c>
      <c r="F7401" t="s">
        <v>37</v>
      </c>
      <c r="G7401" t="s">
        <v>23</v>
      </c>
      <c r="H7401" t="s">
        <v>65</v>
      </c>
      <c r="I7401" t="s">
        <v>39</v>
      </c>
      <c r="J7401" t="s">
        <v>66</v>
      </c>
      <c r="K7401" t="s">
        <v>67</v>
      </c>
      <c r="L7401">
        <v>1781</v>
      </c>
      <c r="M7401" t="s">
        <v>5119</v>
      </c>
      <c r="N7401" t="str">
        <f t="shared" si="387"/>
        <v>SOUTH MORANG,</v>
      </c>
      <c r="O7401" t="str">
        <f t="shared" si="388"/>
        <v>SOUTH MORANG</v>
      </c>
      <c r="P7401" t="str">
        <f t="shared" si="389"/>
        <v>VIC</v>
      </c>
      <c r="Q7401" t="s">
        <v>29</v>
      </c>
      <c r="R7401" t="s">
        <v>30</v>
      </c>
      <c r="S7401" t="s">
        <v>31</v>
      </c>
      <c r="T7401" t="s">
        <v>44</v>
      </c>
      <c r="U7401">
        <v>36500</v>
      </c>
    </row>
    <row r="7402" spans="1:21" x14ac:dyDescent="0.25">
      <c r="A7402" t="s">
        <v>210</v>
      </c>
      <c r="B7402">
        <v>2009</v>
      </c>
      <c r="C7402">
        <v>3</v>
      </c>
      <c r="D7402" t="s">
        <v>35</v>
      </c>
      <c r="E7402" t="s">
        <v>3985</v>
      </c>
      <c r="F7402" t="s">
        <v>37</v>
      </c>
      <c r="G7402" t="s">
        <v>115</v>
      </c>
      <c r="H7402" t="s">
        <v>49</v>
      </c>
      <c r="I7402" t="s">
        <v>39</v>
      </c>
      <c r="J7402" t="s">
        <v>66</v>
      </c>
      <c r="K7402" t="s">
        <v>163</v>
      </c>
      <c r="L7402">
        <v>197235</v>
      </c>
      <c r="M7402" t="s">
        <v>5000</v>
      </c>
      <c r="N7402" t="str">
        <f t="shared" si="387"/>
        <v>Ringwood,</v>
      </c>
      <c r="O7402" t="str">
        <f t="shared" si="388"/>
        <v>Ringwood</v>
      </c>
      <c r="P7402" t="str">
        <f t="shared" si="389"/>
        <v>VIC</v>
      </c>
      <c r="Q7402" t="s">
        <v>29</v>
      </c>
      <c r="R7402" t="s">
        <v>35</v>
      </c>
      <c r="S7402" t="s">
        <v>43</v>
      </c>
      <c r="T7402" t="s">
        <v>44</v>
      </c>
      <c r="U7402">
        <v>7999</v>
      </c>
    </row>
    <row r="7403" spans="1:21" x14ac:dyDescent="0.25">
      <c r="A7403" t="s">
        <v>489</v>
      </c>
      <c r="B7403">
        <v>2016</v>
      </c>
      <c r="C7403" t="s">
        <v>510</v>
      </c>
      <c r="D7403" t="s">
        <v>30</v>
      </c>
      <c r="E7403" t="s">
        <v>5820</v>
      </c>
      <c r="F7403" t="s">
        <v>37</v>
      </c>
      <c r="G7403" t="s">
        <v>23</v>
      </c>
      <c r="H7403" t="s">
        <v>101</v>
      </c>
      <c r="I7403" t="s">
        <v>50</v>
      </c>
      <c r="J7403" t="s">
        <v>26</v>
      </c>
      <c r="K7403" t="s">
        <v>136</v>
      </c>
      <c r="L7403">
        <v>55193</v>
      </c>
      <c r="M7403" t="s">
        <v>1034</v>
      </c>
      <c r="N7403" t="str">
        <f t="shared" si="387"/>
        <v>Capalaba,</v>
      </c>
      <c r="O7403" t="str">
        <f t="shared" si="388"/>
        <v>Capalaba</v>
      </c>
      <c r="P7403" t="str">
        <f t="shared" si="389"/>
        <v>QLD</v>
      </c>
      <c r="Q7403" t="s">
        <v>29</v>
      </c>
      <c r="R7403" t="s">
        <v>30</v>
      </c>
      <c r="S7403" t="s">
        <v>31</v>
      </c>
      <c r="T7403" t="s">
        <v>32</v>
      </c>
      <c r="U7403">
        <v>29991</v>
      </c>
    </row>
    <row r="7404" spans="1:21" x14ac:dyDescent="0.25">
      <c r="A7404" t="s">
        <v>120</v>
      </c>
      <c r="B7404">
        <v>2023</v>
      </c>
      <c r="C7404" t="s">
        <v>497</v>
      </c>
      <c r="D7404" t="s">
        <v>30</v>
      </c>
      <c r="E7404" t="s">
        <v>5821</v>
      </c>
      <c r="F7404" t="s">
        <v>37</v>
      </c>
      <c r="G7404" t="s">
        <v>23</v>
      </c>
      <c r="H7404" t="s">
        <v>123</v>
      </c>
      <c r="I7404" t="s">
        <v>39</v>
      </c>
      <c r="J7404" t="s">
        <v>40</v>
      </c>
      <c r="K7404" t="s">
        <v>499</v>
      </c>
      <c r="L7404">
        <v>1875</v>
      </c>
      <c r="M7404" t="s">
        <v>5018</v>
      </c>
      <c r="N7404" t="str">
        <f t="shared" si="387"/>
        <v>Ferntree Gully,</v>
      </c>
      <c r="O7404" t="str">
        <f t="shared" si="388"/>
        <v>Ferntree Gully</v>
      </c>
      <c r="P7404" t="str">
        <f t="shared" si="389"/>
        <v>VIC</v>
      </c>
      <c r="Q7404" t="s">
        <v>125</v>
      </c>
      <c r="R7404" t="s">
        <v>30</v>
      </c>
      <c r="S7404" t="s">
        <v>43</v>
      </c>
      <c r="T7404" t="s">
        <v>44</v>
      </c>
      <c r="U7404">
        <v>34990</v>
      </c>
    </row>
    <row r="7405" spans="1:21" x14ac:dyDescent="0.25">
      <c r="A7405" t="s">
        <v>69</v>
      </c>
      <c r="B7405">
        <v>2022</v>
      </c>
      <c r="C7405" t="s">
        <v>362</v>
      </c>
      <c r="D7405" t="s">
        <v>30</v>
      </c>
      <c r="E7405" t="s">
        <v>2660</v>
      </c>
      <c r="F7405" t="s">
        <v>37</v>
      </c>
      <c r="G7405" t="s">
        <v>23</v>
      </c>
      <c r="H7405" t="s">
        <v>49</v>
      </c>
      <c r="I7405" t="s">
        <v>39</v>
      </c>
      <c r="J7405" t="s">
        <v>66</v>
      </c>
      <c r="K7405" t="s">
        <v>67</v>
      </c>
      <c r="L7405">
        <v>9408</v>
      </c>
      <c r="M7405" t="s">
        <v>4975</v>
      </c>
      <c r="N7405" t="str">
        <f t="shared" si="387"/>
        <v>Narre Warren,</v>
      </c>
      <c r="O7405" t="str">
        <f t="shared" si="388"/>
        <v>Narre Warren</v>
      </c>
      <c r="P7405" t="str">
        <f t="shared" si="389"/>
        <v>VIC</v>
      </c>
      <c r="Q7405" t="s">
        <v>29</v>
      </c>
      <c r="R7405" t="s">
        <v>30</v>
      </c>
      <c r="S7405" t="s">
        <v>43</v>
      </c>
      <c r="T7405" t="s">
        <v>44</v>
      </c>
      <c r="U7405">
        <v>46990</v>
      </c>
    </row>
    <row r="7406" spans="1:21" x14ac:dyDescent="0.25">
      <c r="A7406" t="s">
        <v>88</v>
      </c>
      <c r="B7406">
        <v>2020</v>
      </c>
      <c r="C7406" t="s">
        <v>223</v>
      </c>
      <c r="D7406" t="s">
        <v>30</v>
      </c>
      <c r="E7406" t="s">
        <v>5823</v>
      </c>
      <c r="F7406" t="s">
        <v>37</v>
      </c>
      <c r="G7406" t="s">
        <v>23</v>
      </c>
      <c r="H7406" t="s">
        <v>38</v>
      </c>
      <c r="I7406" t="s">
        <v>39</v>
      </c>
      <c r="J7406" t="s">
        <v>66</v>
      </c>
      <c r="K7406" t="s">
        <v>323</v>
      </c>
      <c r="L7406">
        <v>35711</v>
      </c>
      <c r="M7406" t="s">
        <v>4989</v>
      </c>
      <c r="N7406" t="str">
        <f t="shared" si="387"/>
        <v>HEIDELBERG,</v>
      </c>
      <c r="O7406" t="str">
        <f t="shared" si="388"/>
        <v>HEIDELBERG</v>
      </c>
      <c r="P7406" t="str">
        <f t="shared" si="389"/>
        <v>VIC</v>
      </c>
      <c r="Q7406" t="s">
        <v>29</v>
      </c>
      <c r="R7406" t="s">
        <v>30</v>
      </c>
      <c r="S7406" t="s">
        <v>31</v>
      </c>
      <c r="T7406" t="s">
        <v>44</v>
      </c>
      <c r="U7406">
        <v>35888</v>
      </c>
    </row>
    <row r="7407" spans="1:21" x14ac:dyDescent="0.25">
      <c r="A7407" t="s">
        <v>69</v>
      </c>
      <c r="B7407">
        <v>2020</v>
      </c>
      <c r="C7407" t="s">
        <v>151</v>
      </c>
      <c r="D7407" t="s">
        <v>152</v>
      </c>
      <c r="E7407" t="s">
        <v>2456</v>
      </c>
      <c r="F7407" t="s">
        <v>37</v>
      </c>
      <c r="G7407" t="s">
        <v>23</v>
      </c>
      <c r="H7407" t="s">
        <v>144</v>
      </c>
      <c r="I7407" t="s">
        <v>39</v>
      </c>
      <c r="J7407" t="s">
        <v>91</v>
      </c>
      <c r="K7407" t="s">
        <v>180</v>
      </c>
      <c r="L7407">
        <v>60511</v>
      </c>
      <c r="M7407" t="s">
        <v>5786</v>
      </c>
      <c r="N7407" t="str">
        <f t="shared" si="387"/>
        <v>Frankston,</v>
      </c>
      <c r="O7407" t="str">
        <f t="shared" si="388"/>
        <v>Frankston</v>
      </c>
      <c r="P7407" t="str">
        <f t="shared" si="389"/>
        <v>VIC</v>
      </c>
      <c r="Q7407" t="s">
        <v>29</v>
      </c>
      <c r="R7407" t="s">
        <v>152</v>
      </c>
      <c r="S7407" t="s">
        <v>31</v>
      </c>
      <c r="T7407" t="s">
        <v>44</v>
      </c>
      <c r="U7407">
        <v>41990</v>
      </c>
    </row>
    <row r="7408" spans="1:21" x14ac:dyDescent="0.25">
      <c r="A7408" t="s">
        <v>210</v>
      </c>
      <c r="B7408">
        <v>2014</v>
      </c>
      <c r="C7408" t="s">
        <v>377</v>
      </c>
      <c r="D7408" t="s">
        <v>30</v>
      </c>
      <c r="E7408" t="s">
        <v>5824</v>
      </c>
      <c r="F7408" t="s">
        <v>37</v>
      </c>
      <c r="G7408" t="s">
        <v>23</v>
      </c>
      <c r="H7408" t="s">
        <v>773</v>
      </c>
      <c r="I7408" t="s">
        <v>39</v>
      </c>
      <c r="J7408" t="s">
        <v>66</v>
      </c>
      <c r="K7408" t="s">
        <v>59</v>
      </c>
      <c r="L7408">
        <v>305548</v>
      </c>
      <c r="M7408" t="s">
        <v>5747</v>
      </c>
      <c r="N7408" t="str">
        <f t="shared" si="387"/>
        <v>Moorabbin,</v>
      </c>
      <c r="O7408" t="str">
        <f t="shared" si="388"/>
        <v>Moorabbin</v>
      </c>
      <c r="P7408" t="str">
        <f t="shared" si="389"/>
        <v>VIC</v>
      </c>
      <c r="Q7408" t="s">
        <v>137</v>
      </c>
      <c r="R7408" t="s">
        <v>30</v>
      </c>
      <c r="S7408" t="s">
        <v>31</v>
      </c>
      <c r="T7408" t="s">
        <v>32</v>
      </c>
      <c r="U7408">
        <v>13990</v>
      </c>
    </row>
    <row r="7409" spans="1:21" x14ac:dyDescent="0.25">
      <c r="A7409" t="s">
        <v>141</v>
      </c>
      <c r="B7409">
        <v>2005</v>
      </c>
      <c r="C7409" t="s">
        <v>318</v>
      </c>
      <c r="D7409" t="s">
        <v>152</v>
      </c>
      <c r="E7409" t="s">
        <v>3934</v>
      </c>
      <c r="F7409" t="s">
        <v>37</v>
      </c>
      <c r="G7409" t="s">
        <v>115</v>
      </c>
      <c r="H7409" t="s">
        <v>49</v>
      </c>
      <c r="I7409" t="s">
        <v>25</v>
      </c>
      <c r="J7409" t="s">
        <v>40</v>
      </c>
      <c r="K7409" t="s">
        <v>774</v>
      </c>
      <c r="L7409">
        <v>152252</v>
      </c>
      <c r="M7409" t="s">
        <v>901</v>
      </c>
      <c r="N7409" t="str">
        <f t="shared" si="387"/>
        <v>Epping,</v>
      </c>
      <c r="O7409" t="str">
        <f t="shared" si="388"/>
        <v>Epping</v>
      </c>
      <c r="P7409" t="str">
        <f t="shared" si="389"/>
        <v>VIC</v>
      </c>
      <c r="Q7409" t="s">
        <v>29</v>
      </c>
      <c r="R7409" t="s">
        <v>152</v>
      </c>
      <c r="S7409" t="s">
        <v>31</v>
      </c>
      <c r="T7409" t="s">
        <v>44</v>
      </c>
      <c r="U7409">
        <v>38000</v>
      </c>
    </row>
    <row r="7410" spans="1:21" x14ac:dyDescent="0.25">
      <c r="A7410" t="s">
        <v>55</v>
      </c>
      <c r="B7410">
        <v>2019</v>
      </c>
      <c r="C7410" t="s">
        <v>205</v>
      </c>
      <c r="D7410" t="s">
        <v>35</v>
      </c>
      <c r="E7410" t="s">
        <v>5825</v>
      </c>
      <c r="F7410" t="s">
        <v>37</v>
      </c>
      <c r="G7410" t="s">
        <v>23</v>
      </c>
      <c r="H7410" t="s">
        <v>49</v>
      </c>
      <c r="I7410" t="s">
        <v>25</v>
      </c>
      <c r="J7410" t="s">
        <v>66</v>
      </c>
      <c r="K7410" t="s">
        <v>51</v>
      </c>
      <c r="L7410">
        <v>84453</v>
      </c>
      <c r="M7410" t="s">
        <v>860</v>
      </c>
      <c r="N7410" t="str">
        <f t="shared" si="387"/>
        <v>Pakenham,</v>
      </c>
      <c r="O7410" t="str">
        <f t="shared" si="388"/>
        <v>Pakenham</v>
      </c>
      <c r="P7410" t="str">
        <f t="shared" si="389"/>
        <v>VIC</v>
      </c>
      <c r="Q7410" t="s">
        <v>29</v>
      </c>
      <c r="R7410" t="s">
        <v>35</v>
      </c>
      <c r="S7410" t="s">
        <v>43</v>
      </c>
      <c r="T7410" t="s">
        <v>44</v>
      </c>
      <c r="U7410">
        <v>45990</v>
      </c>
    </row>
    <row r="7411" spans="1:21" x14ac:dyDescent="0.25">
      <c r="A7411" t="s">
        <v>69</v>
      </c>
      <c r="B7411">
        <v>2008</v>
      </c>
      <c r="C7411" t="s">
        <v>543</v>
      </c>
      <c r="D7411" t="s">
        <v>30</v>
      </c>
      <c r="E7411" t="s">
        <v>5826</v>
      </c>
      <c r="F7411" t="s">
        <v>37</v>
      </c>
      <c r="G7411" t="s">
        <v>115</v>
      </c>
      <c r="H7411" t="s">
        <v>101</v>
      </c>
      <c r="I7411" t="s">
        <v>110</v>
      </c>
      <c r="J7411" t="s">
        <v>26</v>
      </c>
      <c r="K7411" t="s">
        <v>332</v>
      </c>
      <c r="L7411">
        <v>336843</v>
      </c>
      <c r="M7411" t="s">
        <v>5779</v>
      </c>
      <c r="N7411" t="str">
        <f t="shared" si="387"/>
        <v>Rocklea,</v>
      </c>
      <c r="O7411" t="str">
        <f t="shared" si="388"/>
        <v>Rocklea</v>
      </c>
      <c r="P7411" t="str">
        <f t="shared" si="389"/>
        <v>QLD</v>
      </c>
      <c r="Q7411" t="s">
        <v>29</v>
      </c>
      <c r="R7411" t="s">
        <v>30</v>
      </c>
      <c r="S7411" t="s">
        <v>31</v>
      </c>
      <c r="T7411" t="s">
        <v>277</v>
      </c>
      <c r="U7411">
        <v>14999</v>
      </c>
    </row>
    <row r="7412" spans="1:21" x14ac:dyDescent="0.25">
      <c r="A7412" t="s">
        <v>155</v>
      </c>
      <c r="B7412">
        <v>2013</v>
      </c>
      <c r="C7412" t="s">
        <v>816</v>
      </c>
      <c r="D7412" t="s">
        <v>152</v>
      </c>
      <c r="E7412" t="s">
        <v>5827</v>
      </c>
      <c r="F7412" t="s">
        <v>37</v>
      </c>
      <c r="G7412" t="s">
        <v>23</v>
      </c>
      <c r="H7412" t="s">
        <v>179</v>
      </c>
      <c r="I7412" t="s">
        <v>39</v>
      </c>
      <c r="J7412" t="s">
        <v>66</v>
      </c>
      <c r="K7412" t="s">
        <v>86</v>
      </c>
      <c r="L7412">
        <v>154552</v>
      </c>
      <c r="M7412" t="s">
        <v>1250</v>
      </c>
      <c r="N7412" t="str">
        <f t="shared" si="387"/>
        <v>Underwood,</v>
      </c>
      <c r="O7412" t="str">
        <f t="shared" si="388"/>
        <v>Underwood</v>
      </c>
      <c r="P7412" t="str">
        <f t="shared" si="389"/>
        <v>QLD</v>
      </c>
      <c r="Q7412" t="s">
        <v>29</v>
      </c>
      <c r="R7412" t="s">
        <v>152</v>
      </c>
      <c r="S7412" t="s">
        <v>31</v>
      </c>
      <c r="T7412" t="s">
        <v>44</v>
      </c>
      <c r="U7412">
        <v>14990</v>
      </c>
    </row>
    <row r="7413" spans="1:21" x14ac:dyDescent="0.25">
      <c r="A7413" t="s">
        <v>141</v>
      </c>
      <c r="B7413">
        <v>2022</v>
      </c>
      <c r="C7413" t="s">
        <v>881</v>
      </c>
      <c r="D7413" t="s">
        <v>5587</v>
      </c>
      <c r="E7413" t="s">
        <v>3481</v>
      </c>
      <c r="F7413" t="s">
        <v>22</v>
      </c>
      <c r="G7413" t="s">
        <v>115</v>
      </c>
      <c r="H7413" t="s">
        <v>127</v>
      </c>
      <c r="I7413" t="s">
        <v>25</v>
      </c>
      <c r="J7413" t="s">
        <v>40</v>
      </c>
      <c r="K7413" t="s">
        <v>218</v>
      </c>
      <c r="L7413">
        <v>4003</v>
      </c>
      <c r="M7413" t="s">
        <v>5487</v>
      </c>
      <c r="N7413" t="str">
        <f t="shared" si="387"/>
        <v>Golden Square,</v>
      </c>
      <c r="O7413" t="str">
        <f t="shared" si="388"/>
        <v>Golden Square</v>
      </c>
      <c r="P7413" t="str">
        <f t="shared" si="389"/>
        <v>VIC</v>
      </c>
      <c r="Q7413" t="s">
        <v>29</v>
      </c>
      <c r="R7413" t="s">
        <v>152</v>
      </c>
      <c r="S7413" t="s">
        <v>31</v>
      </c>
      <c r="T7413" t="s">
        <v>44</v>
      </c>
      <c r="U7413">
        <v>50750</v>
      </c>
    </row>
    <row r="7414" spans="1:21" x14ac:dyDescent="0.25">
      <c r="A7414" t="s">
        <v>210</v>
      </c>
      <c r="B7414">
        <v>2012</v>
      </c>
      <c r="C7414">
        <v>3</v>
      </c>
      <c r="D7414" t="s">
        <v>152</v>
      </c>
      <c r="E7414" t="s">
        <v>2676</v>
      </c>
      <c r="F7414" t="s">
        <v>37</v>
      </c>
      <c r="G7414" t="s">
        <v>23</v>
      </c>
      <c r="H7414" t="s">
        <v>49</v>
      </c>
      <c r="I7414" t="s">
        <v>39</v>
      </c>
      <c r="J7414" t="s">
        <v>66</v>
      </c>
      <c r="K7414" t="s">
        <v>163</v>
      </c>
      <c r="L7414">
        <v>196989</v>
      </c>
      <c r="M7414" t="s">
        <v>5068</v>
      </c>
      <c r="N7414" t="str">
        <f t="shared" si="387"/>
        <v>Boronia,</v>
      </c>
      <c r="O7414" t="str">
        <f t="shared" si="388"/>
        <v>Boronia</v>
      </c>
      <c r="P7414" t="str">
        <f t="shared" si="389"/>
        <v>VIC</v>
      </c>
      <c r="Q7414" t="s">
        <v>29</v>
      </c>
      <c r="R7414" t="s">
        <v>152</v>
      </c>
      <c r="S7414" t="s">
        <v>31</v>
      </c>
      <c r="T7414" t="s">
        <v>44</v>
      </c>
      <c r="U7414">
        <v>11900</v>
      </c>
    </row>
    <row r="7415" spans="1:21" x14ac:dyDescent="0.25">
      <c r="A7415" t="s">
        <v>69</v>
      </c>
      <c r="B7415">
        <v>2014</v>
      </c>
      <c r="C7415" t="s">
        <v>151</v>
      </c>
      <c r="D7415" t="s">
        <v>152</v>
      </c>
      <c r="E7415" t="s">
        <v>5828</v>
      </c>
      <c r="F7415" t="s">
        <v>37</v>
      </c>
      <c r="G7415" t="s">
        <v>23</v>
      </c>
      <c r="H7415" t="s">
        <v>144</v>
      </c>
      <c r="I7415" t="s">
        <v>39</v>
      </c>
      <c r="J7415" t="s">
        <v>66</v>
      </c>
      <c r="K7415" t="s">
        <v>208</v>
      </c>
      <c r="L7415">
        <v>213913</v>
      </c>
      <c r="M7415" t="s">
        <v>5829</v>
      </c>
      <c r="N7415" t="str">
        <f t="shared" si="387"/>
        <v>Deer Park,</v>
      </c>
      <c r="O7415" t="str">
        <f t="shared" si="388"/>
        <v>Deer Park</v>
      </c>
      <c r="P7415" t="str">
        <f t="shared" si="389"/>
        <v>VIC</v>
      </c>
      <c r="Q7415" t="s">
        <v>29</v>
      </c>
      <c r="R7415" t="s">
        <v>152</v>
      </c>
      <c r="S7415" t="s">
        <v>31</v>
      </c>
      <c r="T7415" t="s">
        <v>44</v>
      </c>
      <c r="U7415">
        <v>15999</v>
      </c>
    </row>
    <row r="7416" spans="1:21" x14ac:dyDescent="0.25">
      <c r="A7416" t="s">
        <v>155</v>
      </c>
      <c r="B7416">
        <v>2013</v>
      </c>
      <c r="C7416" t="s">
        <v>230</v>
      </c>
      <c r="D7416" t="s">
        <v>35</v>
      </c>
      <c r="E7416" t="s">
        <v>4726</v>
      </c>
      <c r="F7416" t="s">
        <v>37</v>
      </c>
      <c r="G7416" t="s">
        <v>23</v>
      </c>
      <c r="H7416" t="s">
        <v>179</v>
      </c>
      <c r="I7416" t="s">
        <v>39</v>
      </c>
      <c r="J7416" t="s">
        <v>66</v>
      </c>
      <c r="K7416" t="s">
        <v>166</v>
      </c>
      <c r="L7416">
        <v>68096</v>
      </c>
      <c r="M7416" t="s">
        <v>5073</v>
      </c>
      <c r="N7416" t="str">
        <f t="shared" si="387"/>
        <v>Fawkner,</v>
      </c>
      <c r="O7416" t="str">
        <f t="shared" si="388"/>
        <v>Fawkner</v>
      </c>
      <c r="P7416" t="str">
        <f t="shared" si="389"/>
        <v>VIC</v>
      </c>
      <c r="Q7416" t="s">
        <v>29</v>
      </c>
      <c r="R7416" t="s">
        <v>35</v>
      </c>
      <c r="S7416" t="s">
        <v>43</v>
      </c>
      <c r="T7416" t="s">
        <v>44</v>
      </c>
      <c r="U7416">
        <v>16980</v>
      </c>
    </row>
    <row r="7417" spans="1:21" x14ac:dyDescent="0.25">
      <c r="A7417" t="s">
        <v>1837</v>
      </c>
      <c r="B7417">
        <v>2013</v>
      </c>
      <c r="C7417" t="s">
        <v>1838</v>
      </c>
      <c r="D7417" t="s">
        <v>138</v>
      </c>
      <c r="E7417" t="s">
        <v>5830</v>
      </c>
      <c r="F7417" t="s">
        <v>37</v>
      </c>
      <c r="G7417" t="s">
        <v>115</v>
      </c>
      <c r="H7417" t="s">
        <v>49</v>
      </c>
      <c r="I7417" t="s">
        <v>110</v>
      </c>
      <c r="J7417" t="s">
        <v>26</v>
      </c>
      <c r="K7417" t="s">
        <v>365</v>
      </c>
      <c r="L7417">
        <v>127840</v>
      </c>
      <c r="M7417" t="s">
        <v>5747</v>
      </c>
      <c r="N7417" t="str">
        <f t="shared" si="387"/>
        <v>Moorabbin,</v>
      </c>
      <c r="O7417" t="str">
        <f t="shared" si="388"/>
        <v>Moorabbin</v>
      </c>
      <c r="P7417" t="str">
        <f t="shared" si="389"/>
        <v>VIC</v>
      </c>
      <c r="Q7417" t="s">
        <v>29</v>
      </c>
      <c r="R7417" t="s">
        <v>138</v>
      </c>
      <c r="S7417" t="s">
        <v>53</v>
      </c>
      <c r="T7417" t="s">
        <v>98</v>
      </c>
      <c r="U7417">
        <v>11990</v>
      </c>
    </row>
    <row r="7418" spans="1:21" x14ac:dyDescent="0.25">
      <c r="A7418" t="s">
        <v>155</v>
      </c>
      <c r="B7418">
        <v>2022</v>
      </c>
      <c r="C7418" t="s">
        <v>230</v>
      </c>
      <c r="D7418" t="s">
        <v>35</v>
      </c>
      <c r="E7418" t="s">
        <v>5831</v>
      </c>
      <c r="F7418" t="s">
        <v>37</v>
      </c>
      <c r="G7418" t="s">
        <v>23</v>
      </c>
      <c r="H7418" t="s">
        <v>49</v>
      </c>
      <c r="I7418" t="s">
        <v>39</v>
      </c>
      <c r="J7418" t="s">
        <v>66</v>
      </c>
      <c r="K7418" t="s">
        <v>199</v>
      </c>
      <c r="L7418">
        <v>4476</v>
      </c>
      <c r="M7418" t="s">
        <v>860</v>
      </c>
      <c r="N7418" t="str">
        <f t="shared" si="387"/>
        <v>Pakenham,</v>
      </c>
      <c r="O7418" t="str">
        <f t="shared" si="388"/>
        <v>Pakenham</v>
      </c>
      <c r="P7418" t="str">
        <f t="shared" si="389"/>
        <v>VIC</v>
      </c>
      <c r="Q7418" t="s">
        <v>29</v>
      </c>
      <c r="R7418" t="s">
        <v>35</v>
      </c>
      <c r="S7418" t="s">
        <v>43</v>
      </c>
      <c r="T7418" t="s">
        <v>44</v>
      </c>
      <c r="U7418">
        <v>31990</v>
      </c>
    </row>
    <row r="7419" spans="1:21" x14ac:dyDescent="0.25">
      <c r="A7419" t="s">
        <v>333</v>
      </c>
      <c r="B7419">
        <v>2018</v>
      </c>
      <c r="C7419" t="s">
        <v>436</v>
      </c>
      <c r="D7419" t="s">
        <v>35</v>
      </c>
      <c r="E7419" t="s">
        <v>815</v>
      </c>
      <c r="F7419" t="s">
        <v>37</v>
      </c>
      <c r="G7419" t="s">
        <v>115</v>
      </c>
      <c r="H7419" t="s">
        <v>343</v>
      </c>
      <c r="I7419" t="s">
        <v>39</v>
      </c>
      <c r="J7419" t="s">
        <v>66</v>
      </c>
      <c r="K7419" t="s">
        <v>494</v>
      </c>
      <c r="L7419">
        <v>85356</v>
      </c>
      <c r="M7419" t="s">
        <v>5148</v>
      </c>
      <c r="N7419" t="str">
        <f t="shared" si="387"/>
        <v>Helensvale,</v>
      </c>
      <c r="O7419" t="str">
        <f t="shared" si="388"/>
        <v>Helensvale</v>
      </c>
      <c r="P7419" t="str">
        <f t="shared" si="389"/>
        <v>QLD</v>
      </c>
      <c r="Q7419" t="s">
        <v>29</v>
      </c>
      <c r="R7419" t="s">
        <v>35</v>
      </c>
      <c r="S7419" t="s">
        <v>43</v>
      </c>
      <c r="T7419" t="s">
        <v>44</v>
      </c>
      <c r="U7419">
        <v>18990</v>
      </c>
    </row>
    <row r="7420" spans="1:21" x14ac:dyDescent="0.25">
      <c r="A7420" t="s">
        <v>120</v>
      </c>
      <c r="B7420">
        <v>2007</v>
      </c>
      <c r="C7420" t="s">
        <v>383</v>
      </c>
      <c r="D7420" t="s">
        <v>138</v>
      </c>
      <c r="E7420" t="s">
        <v>5832</v>
      </c>
      <c r="F7420" t="s">
        <v>37</v>
      </c>
      <c r="G7420" t="s">
        <v>115</v>
      </c>
      <c r="H7420" t="s">
        <v>101</v>
      </c>
      <c r="I7420" t="s">
        <v>110</v>
      </c>
      <c r="J7420" t="s">
        <v>26</v>
      </c>
      <c r="K7420" t="s">
        <v>302</v>
      </c>
      <c r="L7420">
        <v>339438</v>
      </c>
      <c r="M7420" t="s">
        <v>5747</v>
      </c>
      <c r="N7420" t="str">
        <f t="shared" ref="N7420:N7476" si="390">LEFT(M7420,FIND(",",M7420))</f>
        <v>Moorabbin,</v>
      </c>
      <c r="O7420" t="str">
        <f t="shared" ref="O7420:O7476" si="391">LEFT(N7420,LEN(N7420)-1)</f>
        <v>Moorabbin</v>
      </c>
      <c r="P7420" t="str">
        <f t="shared" ref="P7420:P7476" si="392">RIGHT(M7420,3)</f>
        <v>VIC</v>
      </c>
      <c r="Q7420" t="s">
        <v>29</v>
      </c>
      <c r="R7420" t="s">
        <v>138</v>
      </c>
      <c r="S7420" t="s">
        <v>31</v>
      </c>
      <c r="T7420" t="s">
        <v>54</v>
      </c>
      <c r="U7420">
        <v>11990</v>
      </c>
    </row>
    <row r="7421" spans="1:21" x14ac:dyDescent="0.25">
      <c r="A7421" t="s">
        <v>249</v>
      </c>
      <c r="B7421">
        <v>2022</v>
      </c>
      <c r="C7421" t="s">
        <v>3576</v>
      </c>
      <c r="D7421" t="s">
        <v>5140</v>
      </c>
      <c r="E7421" t="s">
        <v>5833</v>
      </c>
      <c r="F7421" t="s">
        <v>22</v>
      </c>
      <c r="G7421" t="s">
        <v>23</v>
      </c>
      <c r="H7421" t="s">
        <v>1006</v>
      </c>
      <c r="I7421" t="s">
        <v>25</v>
      </c>
      <c r="J7421" t="s">
        <v>1007</v>
      </c>
      <c r="K7421" t="s">
        <v>194</v>
      </c>
      <c r="L7421">
        <v>2087</v>
      </c>
      <c r="M7421" t="s">
        <v>878</v>
      </c>
      <c r="N7421" t="str">
        <f t="shared" si="390"/>
        <v>Southport,</v>
      </c>
      <c r="O7421" t="str">
        <f t="shared" si="391"/>
        <v>Southport</v>
      </c>
      <c r="P7421" t="str">
        <f t="shared" si="392"/>
        <v>QLD</v>
      </c>
      <c r="Q7421" t="s">
        <v>1006</v>
      </c>
      <c r="R7421" t="s">
        <v>152</v>
      </c>
      <c r="S7421" t="s">
        <v>31</v>
      </c>
      <c r="T7421" t="s">
        <v>44</v>
      </c>
      <c r="U7421">
        <v>288888</v>
      </c>
    </row>
    <row r="7422" spans="1:21" x14ac:dyDescent="0.25">
      <c r="A7422" t="s">
        <v>55</v>
      </c>
      <c r="B7422">
        <v>2013</v>
      </c>
      <c r="C7422" t="s">
        <v>1445</v>
      </c>
      <c r="D7422" t="s">
        <v>152</v>
      </c>
      <c r="E7422" t="s">
        <v>5834</v>
      </c>
      <c r="F7422" t="s">
        <v>37</v>
      </c>
      <c r="G7422" t="s">
        <v>23</v>
      </c>
      <c r="H7422" t="s">
        <v>49</v>
      </c>
      <c r="I7422" t="s">
        <v>25</v>
      </c>
      <c r="J7422" t="s">
        <v>40</v>
      </c>
      <c r="K7422" t="s">
        <v>439</v>
      </c>
      <c r="L7422">
        <v>80248</v>
      </c>
      <c r="M7422" t="s">
        <v>5816</v>
      </c>
      <c r="N7422" t="str">
        <f t="shared" si="390"/>
        <v>Pinkenba,</v>
      </c>
      <c r="O7422" t="str">
        <f t="shared" si="391"/>
        <v>Pinkenba</v>
      </c>
      <c r="P7422" t="str">
        <f t="shared" si="392"/>
        <v>QLD</v>
      </c>
      <c r="Q7422" t="s">
        <v>29</v>
      </c>
      <c r="R7422" t="s">
        <v>152</v>
      </c>
      <c r="S7422" t="s">
        <v>31</v>
      </c>
      <c r="T7422" t="s">
        <v>44</v>
      </c>
      <c r="U7422">
        <v>42990</v>
      </c>
    </row>
    <row r="7423" spans="1:21" x14ac:dyDescent="0.25">
      <c r="A7423" t="s">
        <v>69</v>
      </c>
      <c r="B7423">
        <v>2019</v>
      </c>
      <c r="C7423" t="s">
        <v>362</v>
      </c>
      <c r="D7423" t="s">
        <v>30</v>
      </c>
      <c r="E7423" t="s">
        <v>3077</v>
      </c>
      <c r="F7423" t="s">
        <v>37</v>
      </c>
      <c r="G7423" t="s">
        <v>23</v>
      </c>
      <c r="H7423" t="s">
        <v>144</v>
      </c>
      <c r="I7423" t="s">
        <v>25</v>
      </c>
      <c r="J7423" t="s">
        <v>91</v>
      </c>
      <c r="K7423" t="s">
        <v>336</v>
      </c>
      <c r="L7423">
        <v>92443</v>
      </c>
      <c r="M7423" t="s">
        <v>5232</v>
      </c>
      <c r="N7423" t="str">
        <f t="shared" si="390"/>
        <v>CAMBERWELL,</v>
      </c>
      <c r="O7423" t="str">
        <f t="shared" si="391"/>
        <v>CAMBERWELL</v>
      </c>
      <c r="P7423" t="str">
        <f t="shared" si="392"/>
        <v>VIC</v>
      </c>
      <c r="Q7423" t="s">
        <v>29</v>
      </c>
      <c r="R7423" t="s">
        <v>30</v>
      </c>
      <c r="S7423" t="s">
        <v>43</v>
      </c>
      <c r="T7423" t="s">
        <v>44</v>
      </c>
      <c r="U7423">
        <v>41888</v>
      </c>
    </row>
    <row r="7424" spans="1:21" x14ac:dyDescent="0.25">
      <c r="A7424" t="s">
        <v>102</v>
      </c>
      <c r="B7424">
        <v>2008</v>
      </c>
      <c r="C7424" t="s">
        <v>103</v>
      </c>
      <c r="D7424" t="s">
        <v>35</v>
      </c>
      <c r="E7424" t="s">
        <v>5835</v>
      </c>
      <c r="F7424" t="s">
        <v>37</v>
      </c>
      <c r="G7424" t="s">
        <v>23</v>
      </c>
      <c r="H7424" t="s">
        <v>49</v>
      </c>
      <c r="I7424" t="s">
        <v>39</v>
      </c>
      <c r="J7424" t="s">
        <v>26</v>
      </c>
      <c r="K7424" t="s">
        <v>130</v>
      </c>
      <c r="L7424">
        <v>87942</v>
      </c>
      <c r="M7424" t="s">
        <v>5754</v>
      </c>
      <c r="N7424" t="str">
        <f t="shared" si="390"/>
        <v>Braybrook,</v>
      </c>
      <c r="O7424" t="str">
        <f t="shared" si="391"/>
        <v>Braybrook</v>
      </c>
      <c r="P7424" t="str">
        <f t="shared" si="392"/>
        <v>VIC</v>
      </c>
      <c r="Q7424" t="s">
        <v>29</v>
      </c>
      <c r="R7424" t="s">
        <v>35</v>
      </c>
      <c r="S7424" t="s">
        <v>43</v>
      </c>
      <c r="T7424" t="s">
        <v>44</v>
      </c>
      <c r="U7424">
        <v>13999</v>
      </c>
    </row>
    <row r="7425" spans="1:21" x14ac:dyDescent="0.25">
      <c r="A7425" t="s">
        <v>55</v>
      </c>
      <c r="B7425">
        <v>2019</v>
      </c>
      <c r="C7425" t="s">
        <v>1272</v>
      </c>
      <c r="D7425" t="s">
        <v>152</v>
      </c>
      <c r="E7425" t="s">
        <v>5836</v>
      </c>
      <c r="F7425" t="s">
        <v>37</v>
      </c>
      <c r="G7425" t="s">
        <v>23</v>
      </c>
      <c r="H7425" t="s">
        <v>1028</v>
      </c>
      <c r="I7425" t="s">
        <v>50</v>
      </c>
      <c r="J7425" t="s">
        <v>40</v>
      </c>
      <c r="K7425" t="s">
        <v>281</v>
      </c>
      <c r="L7425">
        <v>27281</v>
      </c>
      <c r="M7425" t="s">
        <v>4982</v>
      </c>
      <c r="N7425" t="str">
        <f t="shared" si="390"/>
        <v>Mulgrave,</v>
      </c>
      <c r="O7425" t="str">
        <f t="shared" si="391"/>
        <v>Mulgrave</v>
      </c>
      <c r="P7425" t="str">
        <f t="shared" si="392"/>
        <v>VIC</v>
      </c>
      <c r="Q7425" t="s">
        <v>61</v>
      </c>
      <c r="R7425" t="s">
        <v>152</v>
      </c>
      <c r="S7425" t="s">
        <v>31</v>
      </c>
      <c r="T7425" t="s">
        <v>44</v>
      </c>
      <c r="U7425">
        <v>152800</v>
      </c>
    </row>
    <row r="7426" spans="1:21" x14ac:dyDescent="0.25">
      <c r="A7426" t="s">
        <v>252</v>
      </c>
      <c r="B7426">
        <v>2019</v>
      </c>
      <c r="C7426" t="s">
        <v>422</v>
      </c>
      <c r="D7426" t="s">
        <v>30</v>
      </c>
      <c r="E7426" t="s">
        <v>2035</v>
      </c>
      <c r="F7426" t="s">
        <v>37</v>
      </c>
      <c r="G7426" t="s">
        <v>23</v>
      </c>
      <c r="H7426" t="s">
        <v>49</v>
      </c>
      <c r="I7426" t="s">
        <v>39</v>
      </c>
      <c r="J7426" t="s">
        <v>66</v>
      </c>
      <c r="K7426" t="s">
        <v>158</v>
      </c>
      <c r="L7426">
        <v>47897</v>
      </c>
      <c r="M7426" t="s">
        <v>5837</v>
      </c>
      <c r="N7426" t="str">
        <f t="shared" si="390"/>
        <v>SOUTH MELBOURNE,</v>
      </c>
      <c r="O7426" t="str">
        <f t="shared" si="391"/>
        <v>SOUTH MELBOURNE</v>
      </c>
      <c r="P7426" t="str">
        <f t="shared" si="392"/>
        <v>VIC</v>
      </c>
      <c r="Q7426" t="s">
        <v>29</v>
      </c>
      <c r="R7426" t="s">
        <v>30</v>
      </c>
      <c r="S7426" t="s">
        <v>31</v>
      </c>
      <c r="T7426" t="s">
        <v>44</v>
      </c>
      <c r="U7426">
        <v>31880</v>
      </c>
    </row>
    <row r="7427" spans="1:21" x14ac:dyDescent="0.25">
      <c r="A7427" t="s">
        <v>141</v>
      </c>
      <c r="B7427">
        <v>2015</v>
      </c>
      <c r="C7427" t="s">
        <v>344</v>
      </c>
      <c r="D7427" t="s">
        <v>30</v>
      </c>
      <c r="E7427" t="s">
        <v>4992</v>
      </c>
      <c r="F7427" t="s">
        <v>37</v>
      </c>
      <c r="G7427" t="s">
        <v>23</v>
      </c>
      <c r="H7427" t="s">
        <v>49</v>
      </c>
      <c r="I7427" t="s">
        <v>25</v>
      </c>
      <c r="J7427" t="s">
        <v>26</v>
      </c>
      <c r="K7427" t="s">
        <v>268</v>
      </c>
      <c r="L7427">
        <v>184004</v>
      </c>
      <c r="M7427" t="s">
        <v>4960</v>
      </c>
      <c r="N7427" t="str">
        <f t="shared" si="390"/>
        <v>Thomastown,</v>
      </c>
      <c r="O7427" t="str">
        <f t="shared" si="391"/>
        <v>Thomastown</v>
      </c>
      <c r="P7427" t="str">
        <f t="shared" si="392"/>
        <v>VIC</v>
      </c>
      <c r="Q7427" t="s">
        <v>29</v>
      </c>
      <c r="R7427" t="s">
        <v>30</v>
      </c>
      <c r="S7427" t="s">
        <v>31</v>
      </c>
      <c r="T7427" t="s">
        <v>44</v>
      </c>
      <c r="U7427">
        <v>19990</v>
      </c>
    </row>
    <row r="7428" spans="1:21" x14ac:dyDescent="0.25">
      <c r="A7428" t="s">
        <v>210</v>
      </c>
      <c r="B7428">
        <v>2013</v>
      </c>
      <c r="C7428">
        <v>6</v>
      </c>
      <c r="D7428" t="s">
        <v>152</v>
      </c>
      <c r="E7428" t="s">
        <v>4720</v>
      </c>
      <c r="F7428" t="s">
        <v>37</v>
      </c>
      <c r="G7428" t="s">
        <v>23</v>
      </c>
      <c r="H7428" t="s">
        <v>24</v>
      </c>
      <c r="I7428" t="s">
        <v>39</v>
      </c>
      <c r="J7428" t="s">
        <v>26</v>
      </c>
      <c r="K7428" t="s">
        <v>119</v>
      </c>
      <c r="L7428">
        <v>224229</v>
      </c>
      <c r="M7428" t="s">
        <v>5779</v>
      </c>
      <c r="N7428" t="str">
        <f t="shared" si="390"/>
        <v>Rocklea,</v>
      </c>
      <c r="O7428" t="str">
        <f t="shared" si="391"/>
        <v>Rocklea</v>
      </c>
      <c r="P7428" t="str">
        <f t="shared" si="392"/>
        <v>QLD</v>
      </c>
      <c r="Q7428" t="s">
        <v>29</v>
      </c>
      <c r="R7428" t="s">
        <v>152</v>
      </c>
      <c r="S7428" t="s">
        <v>31</v>
      </c>
      <c r="T7428" t="s">
        <v>44</v>
      </c>
      <c r="U7428">
        <v>12999</v>
      </c>
    </row>
    <row r="7429" spans="1:21" x14ac:dyDescent="0.25">
      <c r="A7429" t="s">
        <v>88</v>
      </c>
      <c r="B7429">
        <v>2019</v>
      </c>
      <c r="C7429" t="s">
        <v>223</v>
      </c>
      <c r="D7429" t="s">
        <v>30</v>
      </c>
      <c r="E7429" t="s">
        <v>5838</v>
      </c>
      <c r="F7429" t="s">
        <v>37</v>
      </c>
      <c r="G7429" t="s">
        <v>23</v>
      </c>
      <c r="H7429" t="s">
        <v>38</v>
      </c>
      <c r="I7429" t="s">
        <v>25</v>
      </c>
      <c r="J7429" t="s">
        <v>66</v>
      </c>
      <c r="K7429" t="s">
        <v>199</v>
      </c>
      <c r="L7429">
        <v>65013</v>
      </c>
      <c r="M7429" t="s">
        <v>1250</v>
      </c>
      <c r="N7429" t="str">
        <f t="shared" si="390"/>
        <v>Underwood,</v>
      </c>
      <c r="O7429" t="str">
        <f t="shared" si="391"/>
        <v>Underwood</v>
      </c>
      <c r="P7429" t="str">
        <f t="shared" si="392"/>
        <v>QLD</v>
      </c>
      <c r="Q7429" t="s">
        <v>29</v>
      </c>
      <c r="R7429" t="s">
        <v>30</v>
      </c>
      <c r="S7429" t="s">
        <v>31</v>
      </c>
      <c r="T7429" t="s">
        <v>44</v>
      </c>
      <c r="U7429">
        <v>34990</v>
      </c>
    </row>
    <row r="7430" spans="1:21" x14ac:dyDescent="0.25">
      <c r="A7430" t="s">
        <v>102</v>
      </c>
      <c r="B7430">
        <v>2018</v>
      </c>
      <c r="C7430" t="s">
        <v>131</v>
      </c>
      <c r="D7430" t="s">
        <v>138</v>
      </c>
      <c r="E7430" t="s">
        <v>2557</v>
      </c>
      <c r="F7430" t="s">
        <v>37</v>
      </c>
      <c r="G7430" t="s">
        <v>23</v>
      </c>
      <c r="H7430" t="s">
        <v>135</v>
      </c>
      <c r="I7430" t="s">
        <v>110</v>
      </c>
      <c r="J7430" t="s">
        <v>26</v>
      </c>
      <c r="K7430" t="s">
        <v>208</v>
      </c>
      <c r="L7430">
        <v>40664</v>
      </c>
      <c r="M7430" t="s">
        <v>878</v>
      </c>
      <c r="N7430" t="str">
        <f t="shared" si="390"/>
        <v>Southport,</v>
      </c>
      <c r="O7430" t="str">
        <f t="shared" si="391"/>
        <v>Southport</v>
      </c>
      <c r="P7430" t="str">
        <f t="shared" si="392"/>
        <v>QLD</v>
      </c>
      <c r="Q7430" t="s">
        <v>137</v>
      </c>
      <c r="R7430" t="s">
        <v>138</v>
      </c>
      <c r="S7430" t="s">
        <v>31</v>
      </c>
      <c r="T7430" t="s">
        <v>44</v>
      </c>
      <c r="U7430">
        <v>47990</v>
      </c>
    </row>
    <row r="7431" spans="1:21" x14ac:dyDescent="0.25">
      <c r="A7431" t="s">
        <v>141</v>
      </c>
      <c r="B7431">
        <v>2014</v>
      </c>
      <c r="C7431" t="s">
        <v>284</v>
      </c>
      <c r="D7431" t="s">
        <v>30</v>
      </c>
      <c r="E7431" t="s">
        <v>5839</v>
      </c>
      <c r="F7431" t="s">
        <v>37</v>
      </c>
      <c r="G7431" t="s">
        <v>115</v>
      </c>
      <c r="H7431" t="s">
        <v>49</v>
      </c>
      <c r="I7431" t="s">
        <v>25</v>
      </c>
      <c r="J7431" t="s">
        <v>66</v>
      </c>
      <c r="K7431" t="s">
        <v>323</v>
      </c>
      <c r="L7431">
        <v>270000</v>
      </c>
      <c r="M7431" t="s">
        <v>5786</v>
      </c>
      <c r="N7431" t="str">
        <f t="shared" si="390"/>
        <v>Frankston,</v>
      </c>
      <c r="O7431" t="str">
        <f t="shared" si="391"/>
        <v>Frankston</v>
      </c>
      <c r="P7431" t="str">
        <f t="shared" si="392"/>
        <v>VIC</v>
      </c>
      <c r="Q7431" t="s">
        <v>29</v>
      </c>
      <c r="R7431" t="s">
        <v>30</v>
      </c>
      <c r="S7431" t="s">
        <v>31</v>
      </c>
      <c r="T7431" t="s">
        <v>44</v>
      </c>
      <c r="U7431">
        <v>10999</v>
      </c>
    </row>
    <row r="7432" spans="1:21" x14ac:dyDescent="0.25">
      <c r="A7432" t="s">
        <v>333</v>
      </c>
      <c r="B7432">
        <v>2022</v>
      </c>
      <c r="C7432" t="s">
        <v>3383</v>
      </c>
      <c r="D7432" t="s">
        <v>30</v>
      </c>
      <c r="E7432" t="s">
        <v>5840</v>
      </c>
      <c r="F7432" t="s">
        <v>37</v>
      </c>
      <c r="G7432" t="s">
        <v>23</v>
      </c>
      <c r="H7432" t="s">
        <v>38</v>
      </c>
      <c r="I7432" t="s">
        <v>25</v>
      </c>
      <c r="J7432" t="s">
        <v>66</v>
      </c>
      <c r="K7432" t="s">
        <v>166</v>
      </c>
      <c r="L7432">
        <v>8205</v>
      </c>
      <c r="M7432" t="s">
        <v>901</v>
      </c>
      <c r="N7432" t="str">
        <f t="shared" si="390"/>
        <v>Epping,</v>
      </c>
      <c r="O7432" t="str">
        <f t="shared" si="391"/>
        <v>Epping</v>
      </c>
      <c r="P7432" t="str">
        <f t="shared" si="392"/>
        <v>VIC</v>
      </c>
      <c r="Q7432" t="s">
        <v>29</v>
      </c>
      <c r="R7432" t="s">
        <v>30</v>
      </c>
      <c r="S7432" t="s">
        <v>53</v>
      </c>
      <c r="T7432" t="s">
        <v>54</v>
      </c>
      <c r="U7432">
        <v>44450</v>
      </c>
    </row>
    <row r="7433" spans="1:21" x14ac:dyDescent="0.25">
      <c r="A7433" t="s">
        <v>120</v>
      </c>
      <c r="B7433">
        <v>2013</v>
      </c>
      <c r="C7433" t="s">
        <v>383</v>
      </c>
      <c r="D7433" t="s">
        <v>138</v>
      </c>
      <c r="E7433" t="s">
        <v>5173</v>
      </c>
      <c r="F7433" t="s">
        <v>37</v>
      </c>
      <c r="G7433" t="s">
        <v>23</v>
      </c>
      <c r="H7433" t="s">
        <v>24</v>
      </c>
      <c r="I7433" t="s">
        <v>50</v>
      </c>
      <c r="J7433" t="s">
        <v>26</v>
      </c>
      <c r="K7433" t="s">
        <v>272</v>
      </c>
      <c r="L7433">
        <v>198380</v>
      </c>
      <c r="M7433" t="s">
        <v>5747</v>
      </c>
      <c r="N7433" t="str">
        <f t="shared" si="390"/>
        <v>Moorabbin,</v>
      </c>
      <c r="O7433" t="str">
        <f t="shared" si="391"/>
        <v>Moorabbin</v>
      </c>
      <c r="P7433" t="str">
        <f t="shared" si="392"/>
        <v>VIC</v>
      </c>
      <c r="Q7433" t="s">
        <v>29</v>
      </c>
      <c r="R7433" t="s">
        <v>138</v>
      </c>
      <c r="S7433" t="s">
        <v>31</v>
      </c>
      <c r="T7433" t="s">
        <v>44</v>
      </c>
      <c r="U7433">
        <v>22990</v>
      </c>
    </row>
    <row r="7434" spans="1:21" x14ac:dyDescent="0.25">
      <c r="A7434" t="s">
        <v>141</v>
      </c>
      <c r="B7434">
        <v>2011</v>
      </c>
      <c r="C7434" t="s">
        <v>318</v>
      </c>
      <c r="D7434" t="s">
        <v>152</v>
      </c>
      <c r="E7434" t="s">
        <v>5842</v>
      </c>
      <c r="F7434" t="s">
        <v>37</v>
      </c>
      <c r="G7434" t="s">
        <v>115</v>
      </c>
      <c r="H7434" t="s">
        <v>144</v>
      </c>
      <c r="I7434" t="s">
        <v>25</v>
      </c>
      <c r="J7434" t="s">
        <v>40</v>
      </c>
      <c r="K7434" t="s">
        <v>676</v>
      </c>
      <c r="L7434">
        <v>181035</v>
      </c>
      <c r="M7434" t="s">
        <v>1073</v>
      </c>
      <c r="N7434" t="str">
        <f t="shared" si="390"/>
        <v>Slacks Creek,</v>
      </c>
      <c r="O7434" t="str">
        <f t="shared" si="391"/>
        <v>Slacks Creek</v>
      </c>
      <c r="P7434" t="str">
        <f t="shared" si="392"/>
        <v>QLD</v>
      </c>
      <c r="Q7434" t="s">
        <v>29</v>
      </c>
      <c r="R7434" t="s">
        <v>152</v>
      </c>
      <c r="S7434" t="s">
        <v>31</v>
      </c>
      <c r="T7434" t="s">
        <v>44</v>
      </c>
      <c r="U7434">
        <v>19990</v>
      </c>
    </row>
    <row r="7435" spans="1:21" x14ac:dyDescent="0.25">
      <c r="A7435" t="s">
        <v>1280</v>
      </c>
      <c r="B7435">
        <v>2020</v>
      </c>
      <c r="C7435">
        <v>1500</v>
      </c>
      <c r="D7435" t="s">
        <v>73</v>
      </c>
      <c r="E7435" t="s">
        <v>4676</v>
      </c>
      <c r="F7435" t="s">
        <v>37</v>
      </c>
      <c r="G7435" t="s">
        <v>23</v>
      </c>
      <c r="H7435" t="s">
        <v>1051</v>
      </c>
      <c r="I7435" t="s">
        <v>110</v>
      </c>
      <c r="J7435" t="s">
        <v>66</v>
      </c>
      <c r="K7435" t="s">
        <v>435</v>
      </c>
      <c r="L7435">
        <v>93393</v>
      </c>
      <c r="M7435" t="s">
        <v>5071</v>
      </c>
      <c r="N7435" t="str">
        <f t="shared" si="390"/>
        <v>Bundoora,</v>
      </c>
      <c r="O7435" t="str">
        <f t="shared" si="391"/>
        <v>Bundoora</v>
      </c>
      <c r="P7435" t="str">
        <f t="shared" si="392"/>
        <v>VIC</v>
      </c>
      <c r="Q7435" t="s">
        <v>61</v>
      </c>
      <c r="R7435" t="s">
        <v>73</v>
      </c>
      <c r="S7435" t="s">
        <v>31</v>
      </c>
      <c r="T7435" t="s">
        <v>44</v>
      </c>
      <c r="U7435">
        <v>92800</v>
      </c>
    </row>
    <row r="7436" spans="1:21" x14ac:dyDescent="0.25">
      <c r="A7436" t="s">
        <v>113</v>
      </c>
      <c r="B7436">
        <v>2015</v>
      </c>
      <c r="C7436" t="s">
        <v>200</v>
      </c>
      <c r="D7436" t="s">
        <v>138</v>
      </c>
      <c r="E7436" t="s">
        <v>1059</v>
      </c>
      <c r="F7436" t="s">
        <v>37</v>
      </c>
      <c r="G7436" t="s">
        <v>115</v>
      </c>
      <c r="H7436" t="s">
        <v>144</v>
      </c>
      <c r="I7436" t="s">
        <v>50</v>
      </c>
      <c r="J7436" t="s">
        <v>26</v>
      </c>
      <c r="K7436" t="s">
        <v>83</v>
      </c>
      <c r="L7436">
        <v>224000</v>
      </c>
      <c r="M7436" t="s">
        <v>5747</v>
      </c>
      <c r="N7436" t="str">
        <f t="shared" si="390"/>
        <v>Moorabbin,</v>
      </c>
      <c r="O7436" t="str">
        <f t="shared" si="391"/>
        <v>Moorabbin</v>
      </c>
      <c r="P7436" t="str">
        <f t="shared" si="392"/>
        <v>VIC</v>
      </c>
      <c r="Q7436" t="s">
        <v>29</v>
      </c>
      <c r="R7436" t="s">
        <v>138</v>
      </c>
      <c r="S7436" t="s">
        <v>53</v>
      </c>
      <c r="T7436" t="s">
        <v>98</v>
      </c>
      <c r="U7436">
        <v>14999</v>
      </c>
    </row>
    <row r="7437" spans="1:21" x14ac:dyDescent="0.25">
      <c r="A7437" t="s">
        <v>79</v>
      </c>
      <c r="B7437">
        <v>2010</v>
      </c>
      <c r="C7437" t="s">
        <v>2656</v>
      </c>
      <c r="D7437" t="s">
        <v>35</v>
      </c>
      <c r="E7437" t="s">
        <v>5843</v>
      </c>
      <c r="F7437" t="s">
        <v>37</v>
      </c>
      <c r="G7437" t="s">
        <v>23</v>
      </c>
      <c r="H7437" t="s">
        <v>105</v>
      </c>
      <c r="I7437" t="s">
        <v>39</v>
      </c>
      <c r="J7437" t="s">
        <v>66</v>
      </c>
      <c r="K7437" t="s">
        <v>487</v>
      </c>
      <c r="L7437">
        <v>167858</v>
      </c>
      <c r="M7437" t="s">
        <v>1073</v>
      </c>
      <c r="N7437" t="str">
        <f t="shared" si="390"/>
        <v>Slacks Creek,</v>
      </c>
      <c r="O7437" t="str">
        <f t="shared" si="391"/>
        <v>Slacks Creek</v>
      </c>
      <c r="P7437" t="str">
        <f t="shared" si="392"/>
        <v>QLD</v>
      </c>
      <c r="Q7437" t="s">
        <v>29</v>
      </c>
      <c r="R7437" t="s">
        <v>35</v>
      </c>
      <c r="S7437" t="s">
        <v>43</v>
      </c>
      <c r="T7437" t="s">
        <v>44</v>
      </c>
      <c r="U7437">
        <v>9000</v>
      </c>
    </row>
    <row r="7438" spans="1:21" x14ac:dyDescent="0.25">
      <c r="A7438" t="s">
        <v>113</v>
      </c>
      <c r="B7438">
        <v>2019</v>
      </c>
      <c r="C7438" t="s">
        <v>200</v>
      </c>
      <c r="D7438" t="s">
        <v>138</v>
      </c>
      <c r="E7438" t="s">
        <v>5533</v>
      </c>
      <c r="F7438" t="s">
        <v>37</v>
      </c>
      <c r="G7438" t="s">
        <v>23</v>
      </c>
      <c r="H7438" t="s">
        <v>127</v>
      </c>
      <c r="I7438" t="s">
        <v>110</v>
      </c>
      <c r="J7438" t="s">
        <v>26</v>
      </c>
      <c r="K7438" t="s">
        <v>202</v>
      </c>
      <c r="L7438">
        <v>70528</v>
      </c>
      <c r="M7438" t="s">
        <v>4989</v>
      </c>
      <c r="N7438" t="str">
        <f t="shared" si="390"/>
        <v>HEIDELBERG,</v>
      </c>
      <c r="O7438" t="str">
        <f t="shared" si="391"/>
        <v>HEIDELBERG</v>
      </c>
      <c r="P7438" t="str">
        <f t="shared" si="392"/>
        <v>VIC</v>
      </c>
      <c r="Q7438" t="s">
        <v>29</v>
      </c>
      <c r="R7438" t="s">
        <v>138</v>
      </c>
      <c r="S7438" t="s">
        <v>31</v>
      </c>
      <c r="T7438" t="s">
        <v>44</v>
      </c>
      <c r="U7438">
        <v>39990</v>
      </c>
    </row>
    <row r="7439" spans="1:21" x14ac:dyDescent="0.25">
      <c r="A7439" t="s">
        <v>55</v>
      </c>
      <c r="B7439">
        <v>2022</v>
      </c>
      <c r="C7439" t="s">
        <v>1835</v>
      </c>
      <c r="D7439" t="s">
        <v>30</v>
      </c>
      <c r="E7439" t="s">
        <v>3439</v>
      </c>
      <c r="F7439" t="s">
        <v>37</v>
      </c>
      <c r="G7439" t="s">
        <v>23</v>
      </c>
      <c r="H7439" t="s">
        <v>49</v>
      </c>
      <c r="I7439" t="s">
        <v>25</v>
      </c>
      <c r="J7439" t="s">
        <v>40</v>
      </c>
      <c r="K7439" t="s">
        <v>163</v>
      </c>
      <c r="L7439">
        <v>8422</v>
      </c>
      <c r="M7439" t="s">
        <v>4982</v>
      </c>
      <c r="N7439" t="str">
        <f t="shared" si="390"/>
        <v>Mulgrave,</v>
      </c>
      <c r="O7439" t="str">
        <f t="shared" si="391"/>
        <v>Mulgrave</v>
      </c>
      <c r="P7439" t="str">
        <f t="shared" si="392"/>
        <v>VIC</v>
      </c>
      <c r="Q7439" t="s">
        <v>29</v>
      </c>
      <c r="R7439" t="s">
        <v>30</v>
      </c>
      <c r="S7439" t="s">
        <v>31</v>
      </c>
      <c r="T7439" t="s">
        <v>44</v>
      </c>
      <c r="U7439">
        <v>104800</v>
      </c>
    </row>
    <row r="7440" spans="1:21" x14ac:dyDescent="0.25">
      <c r="A7440" t="s">
        <v>155</v>
      </c>
      <c r="B7440">
        <v>2013</v>
      </c>
      <c r="C7440" t="s">
        <v>673</v>
      </c>
      <c r="D7440" t="s">
        <v>73</v>
      </c>
      <c r="E7440" t="s">
        <v>2846</v>
      </c>
      <c r="F7440" t="s">
        <v>37</v>
      </c>
      <c r="G7440" t="s">
        <v>23</v>
      </c>
      <c r="H7440" t="s">
        <v>144</v>
      </c>
      <c r="I7440" t="s">
        <v>50</v>
      </c>
      <c r="J7440" t="s">
        <v>26</v>
      </c>
      <c r="K7440" t="s">
        <v>262</v>
      </c>
      <c r="L7440">
        <v>153241</v>
      </c>
      <c r="M7440" t="s">
        <v>5779</v>
      </c>
      <c r="N7440" t="str">
        <f t="shared" si="390"/>
        <v>Rocklea,</v>
      </c>
      <c r="O7440" t="str">
        <f t="shared" si="391"/>
        <v>Rocklea</v>
      </c>
      <c r="P7440" t="str">
        <f t="shared" si="392"/>
        <v>QLD</v>
      </c>
      <c r="Q7440" t="s">
        <v>29</v>
      </c>
      <c r="R7440" t="s">
        <v>73</v>
      </c>
      <c r="S7440" t="s">
        <v>31</v>
      </c>
      <c r="T7440" t="s">
        <v>195</v>
      </c>
      <c r="U7440">
        <v>19999</v>
      </c>
    </row>
    <row r="7441" spans="1:21" x14ac:dyDescent="0.25">
      <c r="A7441" t="s">
        <v>252</v>
      </c>
      <c r="B7441">
        <v>2017</v>
      </c>
      <c r="C7441" t="s">
        <v>253</v>
      </c>
      <c r="D7441" t="s">
        <v>35</v>
      </c>
      <c r="E7441" t="s">
        <v>5844</v>
      </c>
      <c r="F7441" t="s">
        <v>37</v>
      </c>
      <c r="G7441" t="s">
        <v>23</v>
      </c>
      <c r="H7441" t="s">
        <v>105</v>
      </c>
      <c r="I7441" t="s">
        <v>39</v>
      </c>
      <c r="J7441" t="s">
        <v>66</v>
      </c>
      <c r="K7441" t="s">
        <v>106</v>
      </c>
      <c r="L7441">
        <v>95895</v>
      </c>
      <c r="M7441" t="s">
        <v>5845</v>
      </c>
      <c r="N7441" t="str">
        <f t="shared" si="390"/>
        <v>Maidstone,</v>
      </c>
      <c r="O7441" t="str">
        <f t="shared" si="391"/>
        <v>Maidstone</v>
      </c>
      <c r="P7441" t="str">
        <f t="shared" si="392"/>
        <v>VIC</v>
      </c>
      <c r="Q7441" t="s">
        <v>29</v>
      </c>
      <c r="R7441" t="s">
        <v>35</v>
      </c>
      <c r="S7441" t="s">
        <v>43</v>
      </c>
      <c r="T7441" t="s">
        <v>44</v>
      </c>
      <c r="U7441">
        <v>16995</v>
      </c>
    </row>
    <row r="7442" spans="1:21" x14ac:dyDescent="0.25">
      <c r="A7442" t="s">
        <v>55</v>
      </c>
      <c r="B7442">
        <v>2016</v>
      </c>
      <c r="C7442" t="s">
        <v>5846</v>
      </c>
      <c r="D7442" t="s">
        <v>30</v>
      </c>
      <c r="E7442" t="s">
        <v>5847</v>
      </c>
      <c r="F7442" t="s">
        <v>37</v>
      </c>
      <c r="G7442" t="s">
        <v>23</v>
      </c>
      <c r="H7442" t="s">
        <v>1140</v>
      </c>
      <c r="I7442" t="s">
        <v>25</v>
      </c>
      <c r="J7442" t="s">
        <v>40</v>
      </c>
      <c r="K7442" t="s">
        <v>698</v>
      </c>
      <c r="L7442">
        <v>86089</v>
      </c>
      <c r="M7442" t="s">
        <v>5021</v>
      </c>
      <c r="N7442" t="str">
        <f t="shared" si="390"/>
        <v>Nunawading,</v>
      </c>
      <c r="O7442" t="str">
        <f t="shared" si="391"/>
        <v>Nunawading</v>
      </c>
      <c r="P7442" t="str">
        <f t="shared" si="392"/>
        <v>VIC</v>
      </c>
      <c r="Q7442" t="s">
        <v>61</v>
      </c>
      <c r="R7442" t="s">
        <v>30</v>
      </c>
      <c r="S7442" t="s">
        <v>31</v>
      </c>
      <c r="T7442" t="s">
        <v>32</v>
      </c>
      <c r="U7442">
        <v>86990</v>
      </c>
    </row>
    <row r="7443" spans="1:21" x14ac:dyDescent="0.25">
      <c r="A7443" t="s">
        <v>113</v>
      </c>
      <c r="B7443">
        <v>2015</v>
      </c>
      <c r="C7443" t="s">
        <v>263</v>
      </c>
      <c r="D7443" t="s">
        <v>30</v>
      </c>
      <c r="E7443" t="s">
        <v>1325</v>
      </c>
      <c r="F7443" t="s">
        <v>37</v>
      </c>
      <c r="G7443" t="s">
        <v>23</v>
      </c>
      <c r="H7443" t="s">
        <v>49</v>
      </c>
      <c r="I7443" t="s">
        <v>39</v>
      </c>
      <c r="J7443" t="s">
        <v>66</v>
      </c>
      <c r="K7443" t="s">
        <v>199</v>
      </c>
      <c r="L7443">
        <v>84430</v>
      </c>
      <c r="M7443" t="s">
        <v>833</v>
      </c>
      <c r="N7443" t="str">
        <f t="shared" si="390"/>
        <v>Berwick,</v>
      </c>
      <c r="O7443" t="str">
        <f t="shared" si="391"/>
        <v>Berwick</v>
      </c>
      <c r="P7443" t="str">
        <f t="shared" si="392"/>
        <v>VIC</v>
      </c>
      <c r="Q7443" t="s">
        <v>29</v>
      </c>
      <c r="R7443" t="s">
        <v>30</v>
      </c>
      <c r="S7443" t="s">
        <v>31</v>
      </c>
      <c r="T7443" t="s">
        <v>44</v>
      </c>
      <c r="U7443">
        <v>20998</v>
      </c>
    </row>
    <row r="7444" spans="1:21" x14ac:dyDescent="0.25">
      <c r="A7444" t="s">
        <v>88</v>
      </c>
      <c r="B7444">
        <v>2018</v>
      </c>
      <c r="C7444" t="s">
        <v>223</v>
      </c>
      <c r="D7444" t="s">
        <v>30</v>
      </c>
      <c r="E7444" t="s">
        <v>1209</v>
      </c>
      <c r="F7444" t="s">
        <v>37</v>
      </c>
      <c r="G7444" t="s">
        <v>23</v>
      </c>
      <c r="H7444" t="s">
        <v>38</v>
      </c>
      <c r="I7444" t="s">
        <v>25</v>
      </c>
      <c r="J7444" t="s">
        <v>66</v>
      </c>
      <c r="K7444" t="s">
        <v>199</v>
      </c>
      <c r="L7444">
        <v>31688</v>
      </c>
      <c r="M7444" t="s">
        <v>5786</v>
      </c>
      <c r="N7444" t="str">
        <f t="shared" si="390"/>
        <v>Frankston,</v>
      </c>
      <c r="O7444" t="str">
        <f t="shared" si="391"/>
        <v>Frankston</v>
      </c>
      <c r="P7444" t="str">
        <f t="shared" si="392"/>
        <v>VIC</v>
      </c>
      <c r="Q7444" t="s">
        <v>29</v>
      </c>
      <c r="R7444" t="s">
        <v>30</v>
      </c>
      <c r="S7444" t="s">
        <v>31</v>
      </c>
      <c r="T7444" t="s">
        <v>44</v>
      </c>
      <c r="U7444">
        <v>39990</v>
      </c>
    </row>
    <row r="7445" spans="1:21" x14ac:dyDescent="0.25">
      <c r="A7445" t="s">
        <v>69</v>
      </c>
      <c r="B7445">
        <v>2020</v>
      </c>
      <c r="C7445" t="s">
        <v>543</v>
      </c>
      <c r="D7445" t="s">
        <v>30</v>
      </c>
      <c r="E7445" t="s">
        <v>5848</v>
      </c>
      <c r="F7445" t="s">
        <v>37</v>
      </c>
      <c r="G7445" t="s">
        <v>23</v>
      </c>
      <c r="H7445" t="s">
        <v>614</v>
      </c>
      <c r="I7445" t="s">
        <v>110</v>
      </c>
      <c r="J7445" t="s">
        <v>26</v>
      </c>
      <c r="K7445" t="s">
        <v>158</v>
      </c>
      <c r="L7445">
        <v>43725</v>
      </c>
      <c r="M7445" t="s">
        <v>4975</v>
      </c>
      <c r="N7445" t="str">
        <f t="shared" si="390"/>
        <v>Narre Warren,</v>
      </c>
      <c r="O7445" t="str">
        <f t="shared" si="391"/>
        <v>Narre Warren</v>
      </c>
      <c r="P7445" t="str">
        <f t="shared" si="392"/>
        <v>VIC</v>
      </c>
      <c r="Q7445" t="s">
        <v>29</v>
      </c>
      <c r="R7445" t="s">
        <v>30</v>
      </c>
      <c r="S7445" t="s">
        <v>31</v>
      </c>
      <c r="T7445" t="s">
        <v>32</v>
      </c>
      <c r="U7445">
        <v>93500</v>
      </c>
    </row>
    <row r="7446" spans="1:21" x14ac:dyDescent="0.25">
      <c r="A7446" t="s">
        <v>69</v>
      </c>
      <c r="B7446">
        <v>2013</v>
      </c>
      <c r="C7446" t="s">
        <v>181</v>
      </c>
      <c r="D7446" t="s">
        <v>35</v>
      </c>
      <c r="E7446" t="s">
        <v>1955</v>
      </c>
      <c r="F7446" t="s">
        <v>37</v>
      </c>
      <c r="G7446" t="s">
        <v>23</v>
      </c>
      <c r="H7446" t="s">
        <v>65</v>
      </c>
      <c r="I7446" t="s">
        <v>39</v>
      </c>
      <c r="J7446" t="s">
        <v>66</v>
      </c>
      <c r="K7446" t="s">
        <v>279</v>
      </c>
      <c r="L7446">
        <v>282000</v>
      </c>
      <c r="M7446" t="s">
        <v>5849</v>
      </c>
      <c r="N7446" t="str">
        <f t="shared" si="390"/>
        <v>Brooklyn,</v>
      </c>
      <c r="O7446" t="str">
        <f t="shared" si="391"/>
        <v>Brooklyn</v>
      </c>
      <c r="P7446" t="str">
        <f t="shared" si="392"/>
        <v>VIC</v>
      </c>
      <c r="Q7446" t="s">
        <v>29</v>
      </c>
      <c r="R7446" t="s">
        <v>35</v>
      </c>
      <c r="S7446" t="s">
        <v>43</v>
      </c>
      <c r="T7446" t="s">
        <v>44</v>
      </c>
      <c r="U7446">
        <v>9999</v>
      </c>
    </row>
    <row r="7447" spans="1:21" x14ac:dyDescent="0.25">
      <c r="A7447" t="s">
        <v>113</v>
      </c>
      <c r="B7447">
        <v>2023</v>
      </c>
      <c r="C7447" t="s">
        <v>626</v>
      </c>
      <c r="D7447" t="s">
        <v>5850</v>
      </c>
      <c r="E7447" t="s">
        <v>5851</v>
      </c>
      <c r="F7447" t="s">
        <v>134</v>
      </c>
      <c r="G7447" t="s">
        <v>23</v>
      </c>
      <c r="H7447" t="s">
        <v>127</v>
      </c>
      <c r="I7447" t="s">
        <v>110</v>
      </c>
      <c r="J7447" t="s">
        <v>26</v>
      </c>
      <c r="K7447" t="s">
        <v>83</v>
      </c>
      <c r="L7447">
        <v>10</v>
      </c>
      <c r="M7447" t="s">
        <v>4998</v>
      </c>
      <c r="N7447" t="str">
        <f t="shared" si="390"/>
        <v>Preston,</v>
      </c>
      <c r="O7447" t="str">
        <f t="shared" si="391"/>
        <v>Preston</v>
      </c>
      <c r="P7447" t="str">
        <f t="shared" si="392"/>
        <v>VIC</v>
      </c>
      <c r="Q7447" t="s">
        <v>29</v>
      </c>
      <c r="R7447" t="s">
        <v>30</v>
      </c>
      <c r="S7447" t="s">
        <v>31</v>
      </c>
      <c r="T7447" t="s">
        <v>44</v>
      </c>
      <c r="U7447">
        <v>54990</v>
      </c>
    </row>
    <row r="7448" spans="1:21" x14ac:dyDescent="0.25">
      <c r="A7448" t="s">
        <v>113</v>
      </c>
      <c r="B7448">
        <v>2018</v>
      </c>
      <c r="C7448" t="s">
        <v>114</v>
      </c>
      <c r="D7448" t="s">
        <v>30</v>
      </c>
      <c r="E7448" t="s">
        <v>2460</v>
      </c>
      <c r="F7448" t="s">
        <v>37</v>
      </c>
      <c r="G7448" t="s">
        <v>23</v>
      </c>
      <c r="H7448" t="s">
        <v>127</v>
      </c>
      <c r="I7448" t="s">
        <v>39</v>
      </c>
      <c r="J7448" t="s">
        <v>66</v>
      </c>
      <c r="K7448" t="s">
        <v>487</v>
      </c>
      <c r="L7448">
        <v>76001</v>
      </c>
      <c r="M7448" t="s">
        <v>5786</v>
      </c>
      <c r="N7448" t="str">
        <f t="shared" si="390"/>
        <v>Frankston,</v>
      </c>
      <c r="O7448" t="str">
        <f t="shared" si="391"/>
        <v>Frankston</v>
      </c>
      <c r="P7448" t="str">
        <f t="shared" si="392"/>
        <v>VIC</v>
      </c>
      <c r="Q7448" t="s">
        <v>29</v>
      </c>
      <c r="R7448" t="s">
        <v>30</v>
      </c>
      <c r="S7448" t="s">
        <v>31</v>
      </c>
      <c r="T7448" t="s">
        <v>32</v>
      </c>
      <c r="U7448">
        <v>29990</v>
      </c>
    </row>
    <row r="7449" spans="1:21" x14ac:dyDescent="0.25">
      <c r="A7449" t="s">
        <v>45</v>
      </c>
      <c r="B7449">
        <v>2016</v>
      </c>
      <c r="C7449" t="s">
        <v>326</v>
      </c>
      <c r="D7449" t="s">
        <v>35</v>
      </c>
      <c r="E7449" t="s">
        <v>2625</v>
      </c>
      <c r="F7449" t="s">
        <v>37</v>
      </c>
      <c r="G7449" t="s">
        <v>23</v>
      </c>
      <c r="H7449" t="s">
        <v>601</v>
      </c>
      <c r="I7449" t="s">
        <v>50</v>
      </c>
      <c r="J7449" t="s">
        <v>40</v>
      </c>
      <c r="K7449" t="s">
        <v>388</v>
      </c>
      <c r="L7449">
        <v>143000</v>
      </c>
      <c r="M7449" t="s">
        <v>878</v>
      </c>
      <c r="N7449" t="str">
        <f t="shared" si="390"/>
        <v>Southport,</v>
      </c>
      <c r="O7449" t="str">
        <f t="shared" si="391"/>
        <v>Southport</v>
      </c>
      <c r="P7449" t="str">
        <f t="shared" si="392"/>
        <v>QLD</v>
      </c>
      <c r="Q7449" t="s">
        <v>125</v>
      </c>
      <c r="R7449" t="s">
        <v>35</v>
      </c>
      <c r="S7449" t="s">
        <v>43</v>
      </c>
      <c r="T7449" t="s">
        <v>44</v>
      </c>
      <c r="U7449">
        <v>20987</v>
      </c>
    </row>
    <row r="7450" spans="1:21" x14ac:dyDescent="0.25">
      <c r="A7450" t="s">
        <v>141</v>
      </c>
      <c r="B7450">
        <v>2012</v>
      </c>
      <c r="C7450" t="s">
        <v>284</v>
      </c>
      <c r="D7450" t="s">
        <v>30</v>
      </c>
      <c r="E7450" t="s">
        <v>5794</v>
      </c>
      <c r="F7450" t="s">
        <v>37</v>
      </c>
      <c r="G7450" t="s">
        <v>23</v>
      </c>
      <c r="H7450" t="s">
        <v>49</v>
      </c>
      <c r="I7450" t="s">
        <v>25</v>
      </c>
      <c r="J7450" t="s">
        <v>66</v>
      </c>
      <c r="K7450" t="s">
        <v>86</v>
      </c>
      <c r="L7450">
        <v>245712</v>
      </c>
      <c r="M7450" t="s">
        <v>5852</v>
      </c>
      <c r="N7450" t="str">
        <f t="shared" si="390"/>
        <v>Ravenhall,</v>
      </c>
      <c r="O7450" t="str">
        <f t="shared" si="391"/>
        <v>Ravenhall</v>
      </c>
      <c r="P7450" t="str">
        <f t="shared" si="392"/>
        <v>VIC</v>
      </c>
      <c r="Q7450" t="s">
        <v>29</v>
      </c>
      <c r="R7450" t="s">
        <v>30</v>
      </c>
      <c r="S7450" t="s">
        <v>31</v>
      </c>
      <c r="T7450" t="s">
        <v>44</v>
      </c>
      <c r="U7450">
        <v>13999</v>
      </c>
    </row>
    <row r="7451" spans="1:21" x14ac:dyDescent="0.25">
      <c r="A7451" t="s">
        <v>62</v>
      </c>
      <c r="B7451">
        <v>2022</v>
      </c>
      <c r="C7451" t="s">
        <v>63</v>
      </c>
      <c r="D7451" t="s">
        <v>5465</v>
      </c>
      <c r="E7451" t="s">
        <v>4617</v>
      </c>
      <c r="F7451" t="s">
        <v>134</v>
      </c>
      <c r="G7451" t="s">
        <v>23</v>
      </c>
      <c r="H7451" t="s">
        <v>65</v>
      </c>
      <c r="I7451" t="s">
        <v>39</v>
      </c>
      <c r="J7451" t="s">
        <v>66</v>
      </c>
      <c r="K7451" t="s">
        <v>67</v>
      </c>
      <c r="L7451">
        <v>5</v>
      </c>
      <c r="M7451" t="s">
        <v>878</v>
      </c>
      <c r="N7451" t="str">
        <f t="shared" si="390"/>
        <v>Southport,</v>
      </c>
      <c r="O7451" t="str">
        <f t="shared" si="391"/>
        <v>Southport</v>
      </c>
      <c r="P7451" t="str">
        <f t="shared" si="392"/>
        <v>QLD</v>
      </c>
      <c r="Q7451" t="s">
        <v>29</v>
      </c>
      <c r="R7451" t="s">
        <v>30</v>
      </c>
      <c r="S7451" t="s">
        <v>31</v>
      </c>
      <c r="T7451" t="s">
        <v>44</v>
      </c>
      <c r="U7451">
        <v>40990</v>
      </c>
    </row>
    <row r="7452" spans="1:21" x14ac:dyDescent="0.25">
      <c r="A7452" t="s">
        <v>240</v>
      </c>
      <c r="B7452">
        <v>2006</v>
      </c>
      <c r="C7452" t="s">
        <v>683</v>
      </c>
      <c r="D7452" t="s">
        <v>35</v>
      </c>
      <c r="E7452" t="s">
        <v>5853</v>
      </c>
      <c r="F7452" t="s">
        <v>37</v>
      </c>
      <c r="G7452" t="s">
        <v>23</v>
      </c>
      <c r="H7452" t="s">
        <v>179</v>
      </c>
      <c r="I7452" t="s">
        <v>39</v>
      </c>
      <c r="J7452" t="s">
        <v>66</v>
      </c>
      <c r="K7452" t="s">
        <v>163</v>
      </c>
      <c r="L7452">
        <v>144097</v>
      </c>
      <c r="M7452" t="s">
        <v>5000</v>
      </c>
      <c r="N7452" t="str">
        <f t="shared" si="390"/>
        <v>Ringwood,</v>
      </c>
      <c r="O7452" t="str">
        <f t="shared" si="391"/>
        <v>Ringwood</v>
      </c>
      <c r="P7452" t="str">
        <f t="shared" si="392"/>
        <v>VIC</v>
      </c>
      <c r="Q7452" t="s">
        <v>29</v>
      </c>
      <c r="R7452" t="s">
        <v>35</v>
      </c>
      <c r="S7452" t="s">
        <v>43</v>
      </c>
      <c r="T7452" t="s">
        <v>44</v>
      </c>
      <c r="U7452">
        <v>7990</v>
      </c>
    </row>
    <row r="7453" spans="1:21" x14ac:dyDescent="0.25">
      <c r="A7453" t="s">
        <v>210</v>
      </c>
      <c r="B7453">
        <v>2014</v>
      </c>
      <c r="C7453">
        <v>3</v>
      </c>
      <c r="D7453" t="s">
        <v>35</v>
      </c>
      <c r="E7453" t="s">
        <v>444</v>
      </c>
      <c r="F7453" t="s">
        <v>37</v>
      </c>
      <c r="G7453" t="s">
        <v>23</v>
      </c>
      <c r="H7453" t="s">
        <v>49</v>
      </c>
      <c r="I7453" t="s">
        <v>39</v>
      </c>
      <c r="J7453" t="s">
        <v>66</v>
      </c>
      <c r="K7453" t="s">
        <v>140</v>
      </c>
      <c r="L7453">
        <v>41549</v>
      </c>
      <c r="M7453" t="s">
        <v>5854</v>
      </c>
      <c r="N7453" t="str">
        <f t="shared" si="390"/>
        <v>Oakleigh,</v>
      </c>
      <c r="O7453" t="str">
        <f t="shared" si="391"/>
        <v>Oakleigh</v>
      </c>
      <c r="P7453" t="str">
        <f t="shared" si="392"/>
        <v>VIC</v>
      </c>
      <c r="Q7453" t="s">
        <v>29</v>
      </c>
      <c r="R7453" t="s">
        <v>35</v>
      </c>
      <c r="S7453" t="s">
        <v>43</v>
      </c>
      <c r="T7453" t="s">
        <v>44</v>
      </c>
      <c r="U7453">
        <v>22748</v>
      </c>
    </row>
    <row r="7454" spans="1:21" x14ac:dyDescent="0.25">
      <c r="A7454" t="s">
        <v>1280</v>
      </c>
      <c r="B7454">
        <v>2020</v>
      </c>
      <c r="C7454">
        <v>1500</v>
      </c>
      <c r="D7454" t="s">
        <v>138</v>
      </c>
      <c r="E7454" t="s">
        <v>5855</v>
      </c>
      <c r="F7454" t="s">
        <v>37</v>
      </c>
      <c r="G7454" t="s">
        <v>23</v>
      </c>
      <c r="H7454" t="s">
        <v>1051</v>
      </c>
      <c r="I7454" t="s">
        <v>110</v>
      </c>
      <c r="J7454" t="s">
        <v>66</v>
      </c>
      <c r="K7454" t="s">
        <v>435</v>
      </c>
      <c r="L7454">
        <v>52606</v>
      </c>
      <c r="M7454" t="s">
        <v>5098</v>
      </c>
      <c r="N7454" t="str">
        <f t="shared" si="390"/>
        <v>Robina,</v>
      </c>
      <c r="O7454" t="str">
        <f t="shared" si="391"/>
        <v>Robina</v>
      </c>
      <c r="P7454" t="str">
        <f t="shared" si="392"/>
        <v>QLD</v>
      </c>
      <c r="Q7454" t="s">
        <v>61</v>
      </c>
      <c r="R7454" t="s">
        <v>138</v>
      </c>
      <c r="S7454" t="s">
        <v>31</v>
      </c>
      <c r="T7454" t="s">
        <v>44</v>
      </c>
      <c r="U7454">
        <v>104990</v>
      </c>
    </row>
    <row r="7455" spans="1:21" x14ac:dyDescent="0.25">
      <c r="A7455" t="s">
        <v>102</v>
      </c>
      <c r="B7455">
        <v>2015</v>
      </c>
      <c r="C7455" t="s">
        <v>103</v>
      </c>
      <c r="D7455" t="s">
        <v>116</v>
      </c>
      <c r="E7455" t="s">
        <v>5856</v>
      </c>
      <c r="F7455" t="s">
        <v>37</v>
      </c>
      <c r="G7455" t="s">
        <v>23</v>
      </c>
      <c r="H7455" t="s">
        <v>105</v>
      </c>
      <c r="I7455" t="s">
        <v>39</v>
      </c>
      <c r="J7455" t="s">
        <v>40</v>
      </c>
      <c r="K7455" t="s">
        <v>499</v>
      </c>
      <c r="L7455">
        <v>99472</v>
      </c>
      <c r="M7455" t="s">
        <v>5744</v>
      </c>
      <c r="N7455" t="str">
        <f t="shared" si="390"/>
        <v>Seaford,</v>
      </c>
      <c r="O7455" t="str">
        <f t="shared" si="391"/>
        <v>Seaford</v>
      </c>
      <c r="P7455" t="str">
        <f t="shared" si="392"/>
        <v>VIC</v>
      </c>
      <c r="Q7455" t="s">
        <v>29</v>
      </c>
      <c r="R7455" t="s">
        <v>116</v>
      </c>
      <c r="S7455" t="s">
        <v>31</v>
      </c>
      <c r="T7455" t="s">
        <v>44</v>
      </c>
      <c r="U7455">
        <v>19950</v>
      </c>
    </row>
    <row r="7456" spans="1:21" x14ac:dyDescent="0.25">
      <c r="A7456" t="s">
        <v>210</v>
      </c>
      <c r="B7456">
        <v>2021</v>
      </c>
      <c r="C7456" t="s">
        <v>211</v>
      </c>
      <c r="D7456" t="s">
        <v>30</v>
      </c>
      <c r="E7456" t="s">
        <v>5857</v>
      </c>
      <c r="F7456" t="s">
        <v>37</v>
      </c>
      <c r="G7456" t="s">
        <v>23</v>
      </c>
      <c r="H7456" t="s">
        <v>144</v>
      </c>
      <c r="I7456" t="s">
        <v>25</v>
      </c>
      <c r="J7456" t="s">
        <v>66</v>
      </c>
      <c r="K7456" t="s">
        <v>163</v>
      </c>
      <c r="L7456">
        <v>50202</v>
      </c>
      <c r="M7456" t="s">
        <v>860</v>
      </c>
      <c r="N7456" t="str">
        <f t="shared" si="390"/>
        <v>Pakenham,</v>
      </c>
      <c r="O7456" t="str">
        <f t="shared" si="391"/>
        <v>Pakenham</v>
      </c>
      <c r="P7456" t="str">
        <f t="shared" si="392"/>
        <v>VIC</v>
      </c>
      <c r="Q7456" t="s">
        <v>29</v>
      </c>
      <c r="R7456" t="s">
        <v>30</v>
      </c>
      <c r="S7456" t="s">
        <v>31</v>
      </c>
      <c r="T7456" t="s">
        <v>44</v>
      </c>
      <c r="U7456">
        <v>47990</v>
      </c>
    </row>
    <row r="7457" spans="1:21" x14ac:dyDescent="0.25">
      <c r="A7457" t="s">
        <v>155</v>
      </c>
      <c r="B7457">
        <v>2014</v>
      </c>
      <c r="C7457" t="s">
        <v>230</v>
      </c>
      <c r="D7457" t="s">
        <v>35</v>
      </c>
      <c r="E7457" t="s">
        <v>982</v>
      </c>
      <c r="F7457" t="s">
        <v>37</v>
      </c>
      <c r="G7457" t="s">
        <v>23</v>
      </c>
      <c r="H7457" t="s">
        <v>179</v>
      </c>
      <c r="I7457" t="s">
        <v>39</v>
      </c>
      <c r="J7457" t="s">
        <v>66</v>
      </c>
      <c r="K7457" t="s">
        <v>86</v>
      </c>
      <c r="L7457">
        <v>209305</v>
      </c>
      <c r="M7457" t="s">
        <v>5000</v>
      </c>
      <c r="N7457" t="str">
        <f t="shared" si="390"/>
        <v>Ringwood,</v>
      </c>
      <c r="O7457" t="str">
        <f t="shared" si="391"/>
        <v>Ringwood</v>
      </c>
      <c r="P7457" t="str">
        <f t="shared" si="392"/>
        <v>VIC</v>
      </c>
      <c r="Q7457" t="s">
        <v>29</v>
      </c>
      <c r="R7457" t="s">
        <v>35</v>
      </c>
      <c r="S7457" t="s">
        <v>43</v>
      </c>
      <c r="T7457" t="s">
        <v>44</v>
      </c>
      <c r="U7457">
        <v>14990</v>
      </c>
    </row>
    <row r="7458" spans="1:21" x14ac:dyDescent="0.25">
      <c r="A7458" t="s">
        <v>240</v>
      </c>
      <c r="B7458">
        <v>2005</v>
      </c>
      <c r="C7458" t="s">
        <v>3129</v>
      </c>
      <c r="D7458" t="s">
        <v>138</v>
      </c>
      <c r="E7458" t="s">
        <v>5792</v>
      </c>
      <c r="F7458" t="s">
        <v>37</v>
      </c>
      <c r="G7458" t="s">
        <v>23</v>
      </c>
      <c r="H7458" t="s">
        <v>339</v>
      </c>
      <c r="I7458" t="s">
        <v>50</v>
      </c>
      <c r="J7458" t="s">
        <v>66</v>
      </c>
      <c r="K7458" t="s">
        <v>194</v>
      </c>
      <c r="L7458">
        <v>231709</v>
      </c>
      <c r="M7458" t="s">
        <v>1073</v>
      </c>
      <c r="N7458" t="str">
        <f t="shared" si="390"/>
        <v>Slacks Creek,</v>
      </c>
      <c r="O7458" t="str">
        <f t="shared" si="391"/>
        <v>Slacks Creek</v>
      </c>
      <c r="P7458" t="str">
        <f t="shared" si="392"/>
        <v>QLD</v>
      </c>
      <c r="Q7458" t="s">
        <v>137</v>
      </c>
      <c r="R7458" t="s">
        <v>138</v>
      </c>
      <c r="S7458" t="s">
        <v>31</v>
      </c>
      <c r="T7458" t="s">
        <v>44</v>
      </c>
      <c r="U7458">
        <v>11990</v>
      </c>
    </row>
    <row r="7459" spans="1:21" x14ac:dyDescent="0.25">
      <c r="A7459" t="s">
        <v>120</v>
      </c>
      <c r="B7459">
        <v>2021</v>
      </c>
      <c r="C7459" t="s">
        <v>1424</v>
      </c>
      <c r="D7459" t="s">
        <v>30</v>
      </c>
      <c r="E7459" t="s">
        <v>5858</v>
      </c>
      <c r="F7459" t="s">
        <v>37</v>
      </c>
      <c r="G7459" t="s">
        <v>23</v>
      </c>
      <c r="H7459" t="s">
        <v>49</v>
      </c>
      <c r="I7459" t="s">
        <v>110</v>
      </c>
      <c r="J7459" t="s">
        <v>26</v>
      </c>
      <c r="K7459" t="s">
        <v>439</v>
      </c>
      <c r="L7459">
        <v>63761</v>
      </c>
      <c r="M7459" t="s">
        <v>5098</v>
      </c>
      <c r="N7459" t="str">
        <f t="shared" si="390"/>
        <v>Robina,</v>
      </c>
      <c r="O7459" t="str">
        <f t="shared" si="391"/>
        <v>Robina</v>
      </c>
      <c r="P7459" t="str">
        <f t="shared" si="392"/>
        <v>QLD</v>
      </c>
      <c r="Q7459" t="s">
        <v>29</v>
      </c>
      <c r="R7459" t="s">
        <v>30</v>
      </c>
      <c r="S7459" t="s">
        <v>31</v>
      </c>
      <c r="T7459" t="s">
        <v>32</v>
      </c>
      <c r="U7459">
        <v>65850</v>
      </c>
    </row>
    <row r="7460" spans="1:21" x14ac:dyDescent="0.25">
      <c r="A7460" t="s">
        <v>240</v>
      </c>
      <c r="B7460">
        <v>2014</v>
      </c>
      <c r="C7460" t="s">
        <v>694</v>
      </c>
      <c r="D7460" t="s">
        <v>138</v>
      </c>
      <c r="E7460" t="s">
        <v>2112</v>
      </c>
      <c r="F7460" t="s">
        <v>37</v>
      </c>
      <c r="G7460" t="s">
        <v>23</v>
      </c>
      <c r="H7460" t="s">
        <v>614</v>
      </c>
      <c r="I7460" t="s">
        <v>110</v>
      </c>
      <c r="J7460" t="s">
        <v>26</v>
      </c>
      <c r="K7460" t="s">
        <v>191</v>
      </c>
      <c r="L7460">
        <v>158045</v>
      </c>
      <c r="M7460" t="s">
        <v>5018</v>
      </c>
      <c r="N7460" t="str">
        <f t="shared" si="390"/>
        <v>Ferntree Gully,</v>
      </c>
      <c r="O7460" t="str">
        <f t="shared" si="391"/>
        <v>Ferntree Gully</v>
      </c>
      <c r="P7460" t="str">
        <f t="shared" si="392"/>
        <v>VIC</v>
      </c>
      <c r="Q7460" t="s">
        <v>29</v>
      </c>
      <c r="R7460" t="s">
        <v>138</v>
      </c>
      <c r="S7460" t="s">
        <v>31</v>
      </c>
      <c r="T7460" t="s">
        <v>44</v>
      </c>
      <c r="U7460">
        <v>32987</v>
      </c>
    </row>
    <row r="7461" spans="1:21" x14ac:dyDescent="0.25">
      <c r="A7461" t="s">
        <v>79</v>
      </c>
      <c r="B7461">
        <v>2018</v>
      </c>
      <c r="C7461" t="s">
        <v>174</v>
      </c>
      <c r="D7461" t="s">
        <v>30</v>
      </c>
      <c r="E7461" t="s">
        <v>2682</v>
      </c>
      <c r="F7461" t="s">
        <v>37</v>
      </c>
      <c r="G7461" t="s">
        <v>23</v>
      </c>
      <c r="H7461" t="s">
        <v>144</v>
      </c>
      <c r="I7461" t="s">
        <v>39</v>
      </c>
      <c r="J7461" t="s">
        <v>66</v>
      </c>
      <c r="K7461" t="s">
        <v>158</v>
      </c>
      <c r="L7461">
        <v>94160</v>
      </c>
      <c r="M7461" t="s">
        <v>5859</v>
      </c>
      <c r="N7461" t="str">
        <f t="shared" si="390"/>
        <v>Morningside,</v>
      </c>
      <c r="O7461" t="str">
        <f t="shared" si="391"/>
        <v>Morningside</v>
      </c>
      <c r="P7461" t="str">
        <f t="shared" si="392"/>
        <v>QLD</v>
      </c>
      <c r="Q7461" t="s">
        <v>29</v>
      </c>
      <c r="R7461" t="s">
        <v>30</v>
      </c>
      <c r="S7461" t="s">
        <v>31</v>
      </c>
      <c r="T7461" t="s">
        <v>44</v>
      </c>
      <c r="U7461">
        <v>24490</v>
      </c>
    </row>
    <row r="7462" spans="1:21" x14ac:dyDescent="0.25">
      <c r="A7462" t="s">
        <v>18</v>
      </c>
      <c r="B7462">
        <v>2021</v>
      </c>
      <c r="C7462" t="s">
        <v>4153</v>
      </c>
      <c r="D7462" t="s">
        <v>138</v>
      </c>
      <c r="E7462" t="s">
        <v>5860</v>
      </c>
      <c r="F7462" t="s">
        <v>37</v>
      </c>
      <c r="G7462" t="s">
        <v>23</v>
      </c>
      <c r="H7462" t="s">
        <v>24</v>
      </c>
      <c r="I7462" t="s">
        <v>110</v>
      </c>
      <c r="J7462" t="s">
        <v>26</v>
      </c>
      <c r="K7462" t="s">
        <v>382</v>
      </c>
      <c r="L7462">
        <v>28786</v>
      </c>
      <c r="M7462" t="s">
        <v>5187</v>
      </c>
      <c r="N7462" t="str">
        <f t="shared" si="390"/>
        <v>Hallam,</v>
      </c>
      <c r="O7462" t="str">
        <f t="shared" si="391"/>
        <v>Hallam</v>
      </c>
      <c r="P7462" t="str">
        <f t="shared" si="392"/>
        <v>VIC</v>
      </c>
      <c r="Q7462" t="s">
        <v>29</v>
      </c>
      <c r="R7462" t="s">
        <v>138</v>
      </c>
      <c r="S7462" t="s">
        <v>31</v>
      </c>
      <c r="T7462" t="s">
        <v>44</v>
      </c>
      <c r="U7462">
        <v>36656</v>
      </c>
    </row>
    <row r="7463" spans="1:21" x14ac:dyDescent="0.25">
      <c r="A7463" t="s">
        <v>69</v>
      </c>
      <c r="B7463">
        <v>2018</v>
      </c>
      <c r="C7463" t="s">
        <v>362</v>
      </c>
      <c r="D7463" t="s">
        <v>30</v>
      </c>
      <c r="E7463" t="s">
        <v>2031</v>
      </c>
      <c r="F7463" t="s">
        <v>37</v>
      </c>
      <c r="G7463" t="s">
        <v>23</v>
      </c>
      <c r="H7463" t="s">
        <v>49</v>
      </c>
      <c r="I7463" t="s">
        <v>39</v>
      </c>
      <c r="J7463" t="s">
        <v>66</v>
      </c>
      <c r="K7463" t="s">
        <v>199</v>
      </c>
      <c r="L7463">
        <v>96687</v>
      </c>
      <c r="M7463" t="s">
        <v>4989</v>
      </c>
      <c r="N7463" t="str">
        <f t="shared" si="390"/>
        <v>HEIDELBERG,</v>
      </c>
      <c r="O7463" t="str">
        <f t="shared" si="391"/>
        <v>HEIDELBERG</v>
      </c>
      <c r="P7463" t="str">
        <f t="shared" si="392"/>
        <v>VIC</v>
      </c>
      <c r="Q7463" t="s">
        <v>29</v>
      </c>
      <c r="R7463" t="s">
        <v>30</v>
      </c>
      <c r="S7463" t="s">
        <v>31</v>
      </c>
      <c r="T7463" t="s">
        <v>44</v>
      </c>
      <c r="U7463">
        <v>34888</v>
      </c>
    </row>
    <row r="7464" spans="1:21" x14ac:dyDescent="0.25">
      <c r="A7464" t="s">
        <v>249</v>
      </c>
      <c r="B7464">
        <v>2015</v>
      </c>
      <c r="C7464" t="s">
        <v>412</v>
      </c>
      <c r="D7464" t="s">
        <v>30</v>
      </c>
      <c r="E7464" t="s">
        <v>5393</v>
      </c>
      <c r="F7464" t="s">
        <v>37</v>
      </c>
      <c r="G7464" t="s">
        <v>23</v>
      </c>
      <c r="H7464" t="s">
        <v>105</v>
      </c>
      <c r="I7464" t="s">
        <v>39</v>
      </c>
      <c r="J7464" t="s">
        <v>40</v>
      </c>
      <c r="K7464" t="s">
        <v>298</v>
      </c>
      <c r="L7464">
        <v>107519</v>
      </c>
      <c r="M7464" t="s">
        <v>5819</v>
      </c>
      <c r="N7464" t="str">
        <f t="shared" si="390"/>
        <v>Moorooka,</v>
      </c>
      <c r="O7464" t="str">
        <f t="shared" si="391"/>
        <v>Moorooka</v>
      </c>
      <c r="P7464" t="str">
        <f t="shared" si="392"/>
        <v>QLD</v>
      </c>
      <c r="Q7464" t="s">
        <v>29</v>
      </c>
      <c r="R7464" t="s">
        <v>30</v>
      </c>
      <c r="S7464" t="s">
        <v>31</v>
      </c>
      <c r="T7464" t="s">
        <v>44</v>
      </c>
      <c r="U7464">
        <v>20995</v>
      </c>
    </row>
    <row r="7465" spans="1:21" x14ac:dyDescent="0.25">
      <c r="A7465" t="s">
        <v>252</v>
      </c>
      <c r="B7465">
        <v>2006</v>
      </c>
      <c r="C7465" t="s">
        <v>5861</v>
      </c>
      <c r="D7465" t="s">
        <v>73</v>
      </c>
      <c r="E7465" t="s">
        <v>5862</v>
      </c>
      <c r="F7465" t="s">
        <v>37</v>
      </c>
      <c r="G7465" t="s">
        <v>115</v>
      </c>
      <c r="H7465" t="s">
        <v>96</v>
      </c>
      <c r="I7465" t="s">
        <v>50</v>
      </c>
      <c r="J7465" t="s">
        <v>26</v>
      </c>
      <c r="K7465" t="s">
        <v>302</v>
      </c>
      <c r="L7465">
        <v>378604</v>
      </c>
      <c r="M7465" t="s">
        <v>5598</v>
      </c>
      <c r="N7465" t="str">
        <f t="shared" si="390"/>
        <v>Campbellfield,</v>
      </c>
      <c r="O7465" t="str">
        <f t="shared" si="391"/>
        <v>Campbellfield</v>
      </c>
      <c r="P7465" t="str">
        <f t="shared" si="392"/>
        <v>VIC</v>
      </c>
      <c r="Q7465" t="s">
        <v>29</v>
      </c>
      <c r="R7465" t="s">
        <v>73</v>
      </c>
      <c r="S7465" t="s">
        <v>53</v>
      </c>
      <c r="T7465" t="s">
        <v>195</v>
      </c>
      <c r="U7465">
        <v>7999</v>
      </c>
    </row>
    <row r="7466" spans="1:21" x14ac:dyDescent="0.25">
      <c r="A7466" t="s">
        <v>513</v>
      </c>
      <c r="B7466">
        <v>2004</v>
      </c>
      <c r="C7466" t="s">
        <v>5863</v>
      </c>
      <c r="D7466" t="s">
        <v>242</v>
      </c>
      <c r="E7466" t="s">
        <v>5864</v>
      </c>
      <c r="F7466" t="s">
        <v>37</v>
      </c>
      <c r="G7466" t="s">
        <v>23</v>
      </c>
      <c r="H7466" t="s">
        <v>3875</v>
      </c>
      <c r="I7466" t="s">
        <v>50</v>
      </c>
      <c r="J7466" t="s">
        <v>40</v>
      </c>
      <c r="K7466" t="s">
        <v>1463</v>
      </c>
      <c r="L7466">
        <v>44329</v>
      </c>
      <c r="M7466" t="s">
        <v>5021</v>
      </c>
      <c r="N7466" t="str">
        <f t="shared" si="390"/>
        <v>Nunawading,</v>
      </c>
      <c r="O7466" t="str">
        <f t="shared" si="391"/>
        <v>Nunawading</v>
      </c>
      <c r="P7466" t="str">
        <f t="shared" si="392"/>
        <v>VIC</v>
      </c>
      <c r="Q7466" t="s">
        <v>61</v>
      </c>
      <c r="R7466" t="s">
        <v>242</v>
      </c>
      <c r="S7466" t="s">
        <v>53</v>
      </c>
      <c r="T7466" t="s">
        <v>54</v>
      </c>
      <c r="U7466">
        <v>51990</v>
      </c>
    </row>
    <row r="7467" spans="1:21" x14ac:dyDescent="0.25">
      <c r="A7467" t="s">
        <v>113</v>
      </c>
      <c r="B7467">
        <v>2015</v>
      </c>
      <c r="C7467" t="s">
        <v>114</v>
      </c>
      <c r="D7467" t="s">
        <v>30</v>
      </c>
      <c r="E7467" t="s">
        <v>1266</v>
      </c>
      <c r="F7467" t="s">
        <v>37</v>
      </c>
      <c r="G7467" t="s">
        <v>23</v>
      </c>
      <c r="H7467" t="s">
        <v>49</v>
      </c>
      <c r="I7467" t="s">
        <v>39</v>
      </c>
      <c r="J7467" t="s">
        <v>66</v>
      </c>
      <c r="K7467" t="s">
        <v>51</v>
      </c>
      <c r="L7467">
        <v>232780</v>
      </c>
      <c r="M7467" t="s">
        <v>2158</v>
      </c>
      <c r="N7467" t="str">
        <f t="shared" si="390"/>
        <v>Labrador,</v>
      </c>
      <c r="O7467" t="str">
        <f t="shared" si="391"/>
        <v>Labrador</v>
      </c>
      <c r="P7467" t="str">
        <f t="shared" si="392"/>
        <v>QLD</v>
      </c>
      <c r="Q7467" t="s">
        <v>29</v>
      </c>
      <c r="R7467" t="s">
        <v>30</v>
      </c>
      <c r="S7467" t="s">
        <v>31</v>
      </c>
      <c r="T7467" t="s">
        <v>44</v>
      </c>
      <c r="U7467">
        <v>14999</v>
      </c>
    </row>
    <row r="7468" spans="1:21" x14ac:dyDescent="0.25">
      <c r="A7468" t="s">
        <v>120</v>
      </c>
      <c r="B7468">
        <v>2012</v>
      </c>
      <c r="C7468" t="s">
        <v>215</v>
      </c>
      <c r="D7468" t="s">
        <v>152</v>
      </c>
      <c r="E7468" t="s">
        <v>5865</v>
      </c>
      <c r="F7468" t="s">
        <v>37</v>
      </c>
      <c r="G7468" t="s">
        <v>23</v>
      </c>
      <c r="H7468" t="s">
        <v>217</v>
      </c>
      <c r="I7468" t="s">
        <v>50</v>
      </c>
      <c r="J7468" t="s">
        <v>66</v>
      </c>
      <c r="K7468" t="s">
        <v>218</v>
      </c>
      <c r="L7468">
        <v>259765</v>
      </c>
      <c r="M7468" t="s">
        <v>5779</v>
      </c>
      <c r="N7468" t="str">
        <f t="shared" si="390"/>
        <v>Rocklea,</v>
      </c>
      <c r="O7468" t="str">
        <f t="shared" si="391"/>
        <v>Rocklea</v>
      </c>
      <c r="P7468" t="str">
        <f t="shared" si="392"/>
        <v>QLD</v>
      </c>
      <c r="Q7468" t="s">
        <v>137</v>
      </c>
      <c r="R7468" t="s">
        <v>152</v>
      </c>
      <c r="S7468" t="s">
        <v>31</v>
      </c>
      <c r="T7468" t="s">
        <v>44</v>
      </c>
      <c r="U7468">
        <v>12999</v>
      </c>
    </row>
    <row r="7469" spans="1:21" x14ac:dyDescent="0.25">
      <c r="A7469" t="s">
        <v>155</v>
      </c>
      <c r="B7469">
        <v>2020</v>
      </c>
      <c r="C7469" t="s">
        <v>828</v>
      </c>
      <c r="D7469" t="s">
        <v>30</v>
      </c>
      <c r="E7469" t="s">
        <v>1066</v>
      </c>
      <c r="F7469" t="s">
        <v>37</v>
      </c>
      <c r="G7469" t="s">
        <v>23</v>
      </c>
      <c r="H7469" t="s">
        <v>49</v>
      </c>
      <c r="I7469" t="s">
        <v>39</v>
      </c>
      <c r="J7469" t="s">
        <v>66</v>
      </c>
      <c r="K7469" t="s">
        <v>283</v>
      </c>
      <c r="L7469">
        <v>54492</v>
      </c>
      <c r="M7469" t="s">
        <v>5098</v>
      </c>
      <c r="N7469" t="str">
        <f t="shared" si="390"/>
        <v>Robina,</v>
      </c>
      <c r="O7469" t="str">
        <f t="shared" si="391"/>
        <v>Robina</v>
      </c>
      <c r="P7469" t="str">
        <f t="shared" si="392"/>
        <v>QLD</v>
      </c>
      <c r="Q7469" t="s">
        <v>29</v>
      </c>
      <c r="R7469" t="s">
        <v>30</v>
      </c>
      <c r="S7469" t="s">
        <v>31</v>
      </c>
      <c r="T7469" t="s">
        <v>44</v>
      </c>
      <c r="U7469">
        <v>25490</v>
      </c>
    </row>
    <row r="7470" spans="1:21" x14ac:dyDescent="0.25">
      <c r="A7470" t="s">
        <v>120</v>
      </c>
      <c r="B7470">
        <v>2015</v>
      </c>
      <c r="C7470" t="s">
        <v>1844</v>
      </c>
      <c r="D7470" t="s">
        <v>30</v>
      </c>
      <c r="E7470" t="s">
        <v>5866</v>
      </c>
      <c r="F7470" t="s">
        <v>37</v>
      </c>
      <c r="G7470" t="s">
        <v>23</v>
      </c>
      <c r="H7470" t="s">
        <v>38</v>
      </c>
      <c r="I7470" t="s">
        <v>39</v>
      </c>
      <c r="J7470" t="s">
        <v>40</v>
      </c>
      <c r="K7470" t="s">
        <v>379</v>
      </c>
      <c r="L7470">
        <v>93000</v>
      </c>
      <c r="M7470" t="s">
        <v>4960</v>
      </c>
      <c r="N7470" t="str">
        <f t="shared" si="390"/>
        <v>Thomastown,</v>
      </c>
      <c r="O7470" t="str">
        <f t="shared" si="391"/>
        <v>Thomastown</v>
      </c>
      <c r="P7470" t="str">
        <f t="shared" si="392"/>
        <v>VIC</v>
      </c>
      <c r="Q7470" t="s">
        <v>29</v>
      </c>
      <c r="R7470" t="s">
        <v>30</v>
      </c>
      <c r="S7470" t="s">
        <v>31</v>
      </c>
      <c r="T7470" t="s">
        <v>44</v>
      </c>
      <c r="U7470">
        <v>14900</v>
      </c>
    </row>
    <row r="7471" spans="1:21" x14ac:dyDescent="0.25">
      <c r="A7471" t="s">
        <v>79</v>
      </c>
      <c r="B7471">
        <v>2015</v>
      </c>
      <c r="C7471" t="s">
        <v>174</v>
      </c>
      <c r="D7471" t="s">
        <v>30</v>
      </c>
      <c r="E7471" t="s">
        <v>687</v>
      </c>
      <c r="F7471" t="s">
        <v>37</v>
      </c>
      <c r="G7471" t="s">
        <v>23</v>
      </c>
      <c r="H7471" t="s">
        <v>144</v>
      </c>
      <c r="I7471" t="s">
        <v>39</v>
      </c>
      <c r="J7471" t="s">
        <v>66</v>
      </c>
      <c r="K7471" t="s">
        <v>158</v>
      </c>
      <c r="L7471">
        <v>241131</v>
      </c>
      <c r="M7471" t="s">
        <v>5000</v>
      </c>
      <c r="N7471" t="str">
        <f t="shared" si="390"/>
        <v>Ringwood,</v>
      </c>
      <c r="O7471" t="str">
        <f t="shared" si="391"/>
        <v>Ringwood</v>
      </c>
      <c r="P7471" t="str">
        <f t="shared" si="392"/>
        <v>VIC</v>
      </c>
      <c r="Q7471" t="s">
        <v>29</v>
      </c>
      <c r="R7471" t="s">
        <v>30</v>
      </c>
      <c r="S7471" t="s">
        <v>31</v>
      </c>
      <c r="T7471" t="s">
        <v>44</v>
      </c>
      <c r="U7471">
        <v>17746</v>
      </c>
    </row>
    <row r="7472" spans="1:21" x14ac:dyDescent="0.25">
      <c r="A7472" t="s">
        <v>88</v>
      </c>
      <c r="B7472">
        <v>2009</v>
      </c>
      <c r="C7472" t="s">
        <v>1572</v>
      </c>
      <c r="D7472" t="s">
        <v>116</v>
      </c>
      <c r="E7472" t="s">
        <v>5867</v>
      </c>
      <c r="F7472" t="s">
        <v>37</v>
      </c>
      <c r="G7472" t="s">
        <v>23</v>
      </c>
      <c r="H7472" t="s">
        <v>127</v>
      </c>
      <c r="I7472" t="s">
        <v>39</v>
      </c>
      <c r="J7472" t="s">
        <v>66</v>
      </c>
      <c r="K7472" t="s">
        <v>272</v>
      </c>
      <c r="L7472">
        <v>215000</v>
      </c>
      <c r="M7472" t="s">
        <v>997</v>
      </c>
      <c r="N7472" t="str">
        <f t="shared" si="390"/>
        <v>Archerfield,</v>
      </c>
      <c r="O7472" t="str">
        <f t="shared" si="391"/>
        <v>Archerfield</v>
      </c>
      <c r="P7472" t="str">
        <f t="shared" si="392"/>
        <v>QLD</v>
      </c>
      <c r="Q7472" t="s">
        <v>29</v>
      </c>
      <c r="R7472" t="s">
        <v>116</v>
      </c>
      <c r="S7472" t="s">
        <v>31</v>
      </c>
      <c r="T7472" t="s">
        <v>32</v>
      </c>
      <c r="U7472">
        <v>12999</v>
      </c>
    </row>
    <row r="7473" spans="1:21" x14ac:dyDescent="0.25">
      <c r="A7473" t="s">
        <v>210</v>
      </c>
      <c r="B7473">
        <v>2021</v>
      </c>
      <c r="C7473" t="s">
        <v>377</v>
      </c>
      <c r="D7473" t="s">
        <v>30</v>
      </c>
      <c r="E7473" t="s">
        <v>5469</v>
      </c>
      <c r="F7473" t="s">
        <v>37</v>
      </c>
      <c r="G7473" t="s">
        <v>23</v>
      </c>
      <c r="H7473" t="s">
        <v>144</v>
      </c>
      <c r="I7473" t="s">
        <v>25</v>
      </c>
      <c r="J7473" t="s">
        <v>66</v>
      </c>
      <c r="K7473" t="s">
        <v>262</v>
      </c>
      <c r="L7473">
        <v>61289</v>
      </c>
      <c r="M7473" t="s">
        <v>5008</v>
      </c>
      <c r="N7473" t="str">
        <f t="shared" si="390"/>
        <v>Springvale,</v>
      </c>
      <c r="O7473" t="str">
        <f t="shared" si="391"/>
        <v>Springvale</v>
      </c>
      <c r="P7473" t="str">
        <f t="shared" si="392"/>
        <v>VIC</v>
      </c>
      <c r="Q7473" t="s">
        <v>29</v>
      </c>
      <c r="R7473" t="s">
        <v>30</v>
      </c>
      <c r="S7473" t="s">
        <v>31</v>
      </c>
      <c r="T7473" t="s">
        <v>32</v>
      </c>
      <c r="U7473">
        <v>57888</v>
      </c>
    </row>
    <row r="7474" spans="1:21" x14ac:dyDescent="0.25">
      <c r="A7474" t="s">
        <v>113</v>
      </c>
      <c r="B7474">
        <v>2019</v>
      </c>
      <c r="C7474" t="s">
        <v>114</v>
      </c>
      <c r="D7474" t="s">
        <v>30</v>
      </c>
      <c r="E7474" t="s">
        <v>3248</v>
      </c>
      <c r="F7474" t="s">
        <v>37</v>
      </c>
      <c r="G7474" t="s">
        <v>23</v>
      </c>
      <c r="H7474" t="s">
        <v>127</v>
      </c>
      <c r="I7474" t="s">
        <v>39</v>
      </c>
      <c r="J7474" t="s">
        <v>66</v>
      </c>
      <c r="K7474" t="s">
        <v>283</v>
      </c>
      <c r="L7474">
        <v>62817</v>
      </c>
      <c r="M7474" t="s">
        <v>5868</v>
      </c>
      <c r="N7474" t="str">
        <f t="shared" si="390"/>
        <v>Hoppers Crossing,</v>
      </c>
      <c r="O7474" t="str">
        <f t="shared" si="391"/>
        <v>Hoppers Crossing</v>
      </c>
      <c r="P7474" t="str">
        <f t="shared" si="392"/>
        <v>VIC</v>
      </c>
      <c r="Q7474" t="s">
        <v>29</v>
      </c>
      <c r="R7474" t="s">
        <v>30</v>
      </c>
      <c r="S7474" t="s">
        <v>31</v>
      </c>
      <c r="T7474" t="s">
        <v>32</v>
      </c>
      <c r="U7474">
        <v>34260</v>
      </c>
    </row>
    <row r="7475" spans="1:21" x14ac:dyDescent="0.25">
      <c r="A7475" t="s">
        <v>120</v>
      </c>
      <c r="B7475">
        <v>2010</v>
      </c>
      <c r="C7475" t="s">
        <v>383</v>
      </c>
      <c r="D7475" t="s">
        <v>138</v>
      </c>
      <c r="E7475" t="s">
        <v>4405</v>
      </c>
      <c r="F7475" t="s">
        <v>37</v>
      </c>
      <c r="G7475" t="s">
        <v>23</v>
      </c>
      <c r="H7475" t="s">
        <v>101</v>
      </c>
      <c r="I7475" t="s">
        <v>110</v>
      </c>
      <c r="J7475" t="s">
        <v>26</v>
      </c>
      <c r="K7475" t="s">
        <v>302</v>
      </c>
      <c r="L7475">
        <v>322249</v>
      </c>
      <c r="M7475" t="s">
        <v>1250</v>
      </c>
      <c r="N7475" t="str">
        <f t="shared" si="390"/>
        <v>Underwood,</v>
      </c>
      <c r="O7475" t="str">
        <f t="shared" si="391"/>
        <v>Underwood</v>
      </c>
      <c r="P7475" t="str">
        <f t="shared" si="392"/>
        <v>QLD</v>
      </c>
      <c r="Q7475" t="s">
        <v>29</v>
      </c>
      <c r="R7475" t="s">
        <v>138</v>
      </c>
      <c r="S7475" t="s">
        <v>31</v>
      </c>
      <c r="T7475" t="s">
        <v>44</v>
      </c>
      <c r="U7475">
        <v>14990</v>
      </c>
    </row>
    <row r="7476" spans="1:21" x14ac:dyDescent="0.25">
      <c r="A7476" t="s">
        <v>69</v>
      </c>
      <c r="B7476">
        <v>2013</v>
      </c>
      <c r="C7476" t="s">
        <v>151</v>
      </c>
      <c r="D7476" t="s">
        <v>152</v>
      </c>
      <c r="E7476" t="s">
        <v>526</v>
      </c>
      <c r="F7476" t="s">
        <v>37</v>
      </c>
      <c r="G7476" t="s">
        <v>23</v>
      </c>
      <c r="H7476" t="s">
        <v>144</v>
      </c>
      <c r="I7476" t="s">
        <v>39</v>
      </c>
      <c r="J7476" t="s">
        <v>66</v>
      </c>
      <c r="K7476" t="s">
        <v>208</v>
      </c>
      <c r="L7476">
        <v>146942</v>
      </c>
      <c r="M7476" t="s">
        <v>5018</v>
      </c>
      <c r="N7476" t="str">
        <f t="shared" si="390"/>
        <v>Ferntree Gully,</v>
      </c>
      <c r="O7476" t="str">
        <f t="shared" si="391"/>
        <v>Ferntree Gully</v>
      </c>
      <c r="P7476" t="str">
        <f t="shared" si="392"/>
        <v>VIC</v>
      </c>
      <c r="Q7476" t="s">
        <v>29</v>
      </c>
      <c r="R7476" t="s">
        <v>152</v>
      </c>
      <c r="S7476" t="s">
        <v>31</v>
      </c>
      <c r="T7476" t="s">
        <v>44</v>
      </c>
      <c r="U7476">
        <v>18987</v>
      </c>
    </row>
    <row r="7477" spans="1:21" x14ac:dyDescent="0.25">
      <c r="A7477" t="s">
        <v>62</v>
      </c>
      <c r="B7477">
        <v>2023</v>
      </c>
      <c r="C7477" t="s">
        <v>972</v>
      </c>
      <c r="D7477" t="s">
        <v>5222</v>
      </c>
      <c r="E7477" t="s">
        <v>2487</v>
      </c>
      <c r="F7477" t="s">
        <v>134</v>
      </c>
      <c r="G7477" t="s">
        <v>23</v>
      </c>
      <c r="H7477" t="s">
        <v>144</v>
      </c>
      <c r="I7477" t="s">
        <v>39</v>
      </c>
      <c r="J7477" t="s">
        <v>66</v>
      </c>
      <c r="K7477" t="s">
        <v>176</v>
      </c>
      <c r="L7477">
        <v>10</v>
      </c>
      <c r="M7477" t="s">
        <v>833</v>
      </c>
      <c r="N7477" t="str">
        <f t="shared" ref="N7477:N7531" si="393">LEFT(M7477,FIND(",",M7477))</f>
        <v>Berwick,</v>
      </c>
      <c r="O7477" t="str">
        <f t="shared" ref="O7477:O7531" si="394">LEFT(N7477,LEN(N7477)-1)</f>
        <v>Berwick</v>
      </c>
      <c r="P7477" t="str">
        <f t="shared" ref="P7477:P7531" si="395">RIGHT(M7477,3)</f>
        <v>VIC</v>
      </c>
      <c r="Q7477" t="s">
        <v>29</v>
      </c>
      <c r="R7477" t="s">
        <v>30</v>
      </c>
      <c r="S7477" t="s">
        <v>31</v>
      </c>
      <c r="T7477" t="s">
        <v>44</v>
      </c>
      <c r="U7477">
        <v>47880</v>
      </c>
    </row>
    <row r="7478" spans="1:21" x14ac:dyDescent="0.25">
      <c r="A7478" t="s">
        <v>45</v>
      </c>
      <c r="B7478">
        <v>2015</v>
      </c>
      <c r="C7478" t="s">
        <v>1109</v>
      </c>
      <c r="D7478" t="s">
        <v>47</v>
      </c>
      <c r="E7478" t="s">
        <v>5869</v>
      </c>
      <c r="F7478" t="s">
        <v>37</v>
      </c>
      <c r="G7478" t="s">
        <v>23</v>
      </c>
      <c r="H7478" t="s">
        <v>49</v>
      </c>
      <c r="I7478" t="s">
        <v>50</v>
      </c>
      <c r="J7478" t="s">
        <v>40</v>
      </c>
      <c r="K7478" t="s">
        <v>130</v>
      </c>
      <c r="L7478">
        <v>110092</v>
      </c>
      <c r="M7478" t="s">
        <v>5870</v>
      </c>
      <c r="N7478" t="str">
        <f t="shared" si="393"/>
        <v>Everton Hills,</v>
      </c>
      <c r="O7478" t="str">
        <f t="shared" si="394"/>
        <v>Everton Hills</v>
      </c>
      <c r="P7478" t="str">
        <f t="shared" si="395"/>
        <v>QLD</v>
      </c>
      <c r="Q7478" t="s">
        <v>29</v>
      </c>
      <c r="R7478" t="s">
        <v>47</v>
      </c>
      <c r="S7478" t="s">
        <v>53</v>
      </c>
      <c r="T7478" t="s">
        <v>54</v>
      </c>
      <c r="U7478">
        <v>27999</v>
      </c>
    </row>
    <row r="7479" spans="1:21" x14ac:dyDescent="0.25">
      <c r="A7479" t="s">
        <v>141</v>
      </c>
      <c r="B7479">
        <v>2012</v>
      </c>
      <c r="C7479" t="s">
        <v>318</v>
      </c>
      <c r="D7479" t="s">
        <v>35</v>
      </c>
      <c r="E7479" t="s">
        <v>5551</v>
      </c>
      <c r="F7479" t="s">
        <v>37</v>
      </c>
      <c r="G7479" t="s">
        <v>23</v>
      </c>
      <c r="H7479" t="s">
        <v>49</v>
      </c>
      <c r="I7479" t="s">
        <v>25</v>
      </c>
      <c r="J7479" t="s">
        <v>66</v>
      </c>
      <c r="K7479" t="s">
        <v>487</v>
      </c>
      <c r="L7479">
        <v>65600</v>
      </c>
      <c r="M7479" t="s">
        <v>5747</v>
      </c>
      <c r="N7479" t="str">
        <f t="shared" si="393"/>
        <v>Moorabbin,</v>
      </c>
      <c r="O7479" t="str">
        <f t="shared" si="394"/>
        <v>Moorabbin</v>
      </c>
      <c r="P7479" t="str">
        <f t="shared" si="395"/>
        <v>VIC</v>
      </c>
      <c r="Q7479" t="s">
        <v>29</v>
      </c>
      <c r="R7479" t="s">
        <v>35</v>
      </c>
      <c r="S7479" t="s">
        <v>43</v>
      </c>
      <c r="T7479" t="s">
        <v>44</v>
      </c>
      <c r="U7479">
        <v>19990</v>
      </c>
    </row>
    <row r="7480" spans="1:21" x14ac:dyDescent="0.25">
      <c r="A7480" t="s">
        <v>252</v>
      </c>
      <c r="B7480">
        <v>2008</v>
      </c>
      <c r="C7480" t="s">
        <v>184</v>
      </c>
      <c r="D7480" t="s">
        <v>116</v>
      </c>
      <c r="E7480" t="s">
        <v>5871</v>
      </c>
      <c r="F7480" t="s">
        <v>37</v>
      </c>
      <c r="G7480" t="s">
        <v>23</v>
      </c>
      <c r="H7480" t="s">
        <v>432</v>
      </c>
      <c r="I7480" t="s">
        <v>39</v>
      </c>
      <c r="J7480" t="s">
        <v>66</v>
      </c>
      <c r="K7480" t="s">
        <v>947</v>
      </c>
      <c r="L7480">
        <v>190450</v>
      </c>
      <c r="M7480" t="s">
        <v>1073</v>
      </c>
      <c r="N7480" t="str">
        <f t="shared" si="393"/>
        <v>Slacks Creek,</v>
      </c>
      <c r="O7480" t="str">
        <f t="shared" si="394"/>
        <v>Slacks Creek</v>
      </c>
      <c r="P7480" t="str">
        <f t="shared" si="395"/>
        <v>QLD</v>
      </c>
      <c r="Q7480" t="s">
        <v>137</v>
      </c>
      <c r="R7480" t="s">
        <v>116</v>
      </c>
      <c r="S7480" t="s">
        <v>31</v>
      </c>
      <c r="T7480" t="s">
        <v>277</v>
      </c>
      <c r="U7480">
        <v>10490</v>
      </c>
    </row>
    <row r="7481" spans="1:21" x14ac:dyDescent="0.25">
      <c r="A7481" t="s">
        <v>79</v>
      </c>
      <c r="B7481">
        <v>2009</v>
      </c>
      <c r="C7481" t="s">
        <v>174</v>
      </c>
      <c r="D7481" t="s">
        <v>30</v>
      </c>
      <c r="E7481" t="s">
        <v>5872</v>
      </c>
      <c r="F7481" t="s">
        <v>37</v>
      </c>
      <c r="G7481" t="s">
        <v>23</v>
      </c>
      <c r="H7481" t="s">
        <v>144</v>
      </c>
      <c r="I7481" t="s">
        <v>110</v>
      </c>
      <c r="J7481" t="s">
        <v>66</v>
      </c>
      <c r="K7481" t="s">
        <v>302</v>
      </c>
      <c r="L7481">
        <v>242589</v>
      </c>
      <c r="M7481" t="s">
        <v>5062</v>
      </c>
      <c r="N7481" t="str">
        <f t="shared" si="393"/>
        <v>Coburg North,</v>
      </c>
      <c r="O7481" t="str">
        <f t="shared" si="394"/>
        <v>Coburg North</v>
      </c>
      <c r="P7481" t="str">
        <f t="shared" si="395"/>
        <v>VIC</v>
      </c>
      <c r="Q7481" t="s">
        <v>29</v>
      </c>
      <c r="R7481" t="s">
        <v>30</v>
      </c>
      <c r="S7481" t="s">
        <v>31</v>
      </c>
      <c r="T7481" t="s">
        <v>44</v>
      </c>
      <c r="U7481">
        <v>8990</v>
      </c>
    </row>
    <row r="7482" spans="1:21" x14ac:dyDescent="0.25">
      <c r="A7482" t="s">
        <v>55</v>
      </c>
      <c r="B7482">
        <v>2016</v>
      </c>
      <c r="C7482" t="s">
        <v>2699</v>
      </c>
      <c r="D7482" t="s">
        <v>30</v>
      </c>
      <c r="E7482" t="s">
        <v>5873</v>
      </c>
      <c r="F7482" t="s">
        <v>37</v>
      </c>
      <c r="G7482" t="s">
        <v>23</v>
      </c>
      <c r="H7482" t="s">
        <v>82</v>
      </c>
      <c r="I7482" t="s">
        <v>39</v>
      </c>
      <c r="J7482" t="s">
        <v>40</v>
      </c>
      <c r="K7482" t="s">
        <v>609</v>
      </c>
      <c r="L7482">
        <v>49878</v>
      </c>
      <c r="M7482" t="s">
        <v>5021</v>
      </c>
      <c r="N7482" t="str">
        <f t="shared" si="393"/>
        <v>Nunawading,</v>
      </c>
      <c r="O7482" t="str">
        <f t="shared" si="394"/>
        <v>Nunawading</v>
      </c>
      <c r="P7482" t="str">
        <f t="shared" si="395"/>
        <v>VIC</v>
      </c>
      <c r="Q7482" t="s">
        <v>29</v>
      </c>
      <c r="R7482" t="s">
        <v>30</v>
      </c>
      <c r="S7482" t="s">
        <v>31</v>
      </c>
      <c r="T7482" t="s">
        <v>44</v>
      </c>
      <c r="U7482">
        <v>31990</v>
      </c>
    </row>
    <row r="7483" spans="1:21" x14ac:dyDescent="0.25">
      <c r="A7483" t="s">
        <v>45</v>
      </c>
      <c r="B7483">
        <v>2012</v>
      </c>
      <c r="C7483" t="s">
        <v>117</v>
      </c>
      <c r="D7483" t="s">
        <v>242</v>
      </c>
      <c r="E7483" t="s">
        <v>5874</v>
      </c>
      <c r="F7483" t="s">
        <v>37</v>
      </c>
      <c r="G7483" t="s">
        <v>23</v>
      </c>
      <c r="H7483" t="s">
        <v>49</v>
      </c>
      <c r="I7483" t="s">
        <v>50</v>
      </c>
      <c r="J7483" t="s">
        <v>26</v>
      </c>
      <c r="K7483" t="s">
        <v>290</v>
      </c>
      <c r="L7483">
        <v>137000</v>
      </c>
      <c r="M7483" t="s">
        <v>5789</v>
      </c>
      <c r="N7483" t="str">
        <f t="shared" si="393"/>
        <v>Kedron,</v>
      </c>
      <c r="O7483" t="str">
        <f t="shared" si="394"/>
        <v>Kedron</v>
      </c>
      <c r="P7483" t="str">
        <f t="shared" si="395"/>
        <v>QLD</v>
      </c>
      <c r="Q7483" t="s">
        <v>29</v>
      </c>
      <c r="R7483" t="s">
        <v>242</v>
      </c>
      <c r="S7483" t="s">
        <v>53</v>
      </c>
      <c r="T7483" t="s">
        <v>54</v>
      </c>
      <c r="U7483">
        <v>18990</v>
      </c>
    </row>
    <row r="7484" spans="1:21" x14ac:dyDescent="0.25">
      <c r="A7484" t="s">
        <v>183</v>
      </c>
      <c r="B7484">
        <v>2012</v>
      </c>
      <c r="C7484" t="s">
        <v>189</v>
      </c>
      <c r="D7484" t="s">
        <v>30</v>
      </c>
      <c r="E7484" t="s">
        <v>5875</v>
      </c>
      <c r="F7484" t="s">
        <v>37</v>
      </c>
      <c r="G7484" t="s">
        <v>23</v>
      </c>
      <c r="H7484" t="s">
        <v>49</v>
      </c>
      <c r="I7484" t="s">
        <v>50</v>
      </c>
      <c r="J7484" t="s">
        <v>40</v>
      </c>
      <c r="K7484" t="s">
        <v>365</v>
      </c>
      <c r="L7484">
        <v>118000</v>
      </c>
      <c r="M7484" t="s">
        <v>5876</v>
      </c>
      <c r="N7484" t="str">
        <f t="shared" si="393"/>
        <v>Greenslopes,</v>
      </c>
      <c r="O7484" t="str">
        <f t="shared" si="394"/>
        <v>Greenslopes</v>
      </c>
      <c r="P7484" t="str">
        <f t="shared" si="395"/>
        <v>QLD</v>
      </c>
      <c r="Q7484" t="s">
        <v>29</v>
      </c>
      <c r="R7484" t="s">
        <v>30</v>
      </c>
      <c r="S7484" t="s">
        <v>31</v>
      </c>
      <c r="T7484" t="s">
        <v>44</v>
      </c>
      <c r="U7484">
        <v>11900</v>
      </c>
    </row>
    <row r="7485" spans="1:21" x14ac:dyDescent="0.25">
      <c r="A7485" t="s">
        <v>368</v>
      </c>
      <c r="B7485">
        <v>2013</v>
      </c>
      <c r="C7485" t="s">
        <v>369</v>
      </c>
      <c r="D7485" t="s">
        <v>30</v>
      </c>
      <c r="E7485" t="s">
        <v>5877</v>
      </c>
      <c r="F7485" t="s">
        <v>37</v>
      </c>
      <c r="G7485" t="s">
        <v>23</v>
      </c>
      <c r="H7485" t="s">
        <v>339</v>
      </c>
      <c r="I7485" t="s">
        <v>39</v>
      </c>
      <c r="J7485" t="s">
        <v>40</v>
      </c>
      <c r="K7485" t="s">
        <v>281</v>
      </c>
      <c r="L7485">
        <v>58622</v>
      </c>
      <c r="M7485" t="s">
        <v>5878</v>
      </c>
      <c r="N7485" t="str">
        <f t="shared" si="393"/>
        <v>Ipswich,</v>
      </c>
      <c r="O7485" t="str">
        <f t="shared" si="394"/>
        <v>Ipswich</v>
      </c>
      <c r="P7485" t="str">
        <f t="shared" si="395"/>
        <v>QLD</v>
      </c>
      <c r="Q7485" t="s">
        <v>137</v>
      </c>
      <c r="R7485" t="s">
        <v>30</v>
      </c>
      <c r="S7485" t="s">
        <v>31</v>
      </c>
      <c r="T7485" t="s">
        <v>32</v>
      </c>
      <c r="U7485">
        <v>15886</v>
      </c>
    </row>
    <row r="7486" spans="1:21" x14ac:dyDescent="0.25">
      <c r="A7486" t="s">
        <v>155</v>
      </c>
      <c r="B7486">
        <v>2019</v>
      </c>
      <c r="C7486" t="s">
        <v>230</v>
      </c>
      <c r="D7486" t="s">
        <v>35</v>
      </c>
      <c r="E7486" t="s">
        <v>528</v>
      </c>
      <c r="F7486" t="s">
        <v>37</v>
      </c>
      <c r="G7486" t="s">
        <v>23</v>
      </c>
      <c r="H7486" t="s">
        <v>49</v>
      </c>
      <c r="I7486" t="s">
        <v>39</v>
      </c>
      <c r="J7486" t="s">
        <v>66</v>
      </c>
      <c r="K7486" t="s">
        <v>199</v>
      </c>
      <c r="L7486">
        <v>73056</v>
      </c>
      <c r="M7486" t="s">
        <v>833</v>
      </c>
      <c r="N7486" t="str">
        <f t="shared" si="393"/>
        <v>Berwick,</v>
      </c>
      <c r="O7486" t="str">
        <f t="shared" si="394"/>
        <v>Berwick</v>
      </c>
      <c r="P7486" t="str">
        <f t="shared" si="395"/>
        <v>VIC</v>
      </c>
      <c r="Q7486" t="s">
        <v>29</v>
      </c>
      <c r="R7486" t="s">
        <v>35</v>
      </c>
      <c r="S7486" t="s">
        <v>31</v>
      </c>
      <c r="T7486" t="s">
        <v>44</v>
      </c>
      <c r="U7486">
        <v>21750</v>
      </c>
    </row>
    <row r="7487" spans="1:21" x14ac:dyDescent="0.25">
      <c r="A7487" t="s">
        <v>155</v>
      </c>
      <c r="B7487">
        <v>2010</v>
      </c>
      <c r="C7487" t="s">
        <v>673</v>
      </c>
      <c r="D7487" t="s">
        <v>73</v>
      </c>
      <c r="E7487" t="s">
        <v>5879</v>
      </c>
      <c r="F7487" t="s">
        <v>37</v>
      </c>
      <c r="G7487" t="s">
        <v>115</v>
      </c>
      <c r="H7487" t="s">
        <v>127</v>
      </c>
      <c r="I7487" t="s">
        <v>50</v>
      </c>
      <c r="J7487" t="s">
        <v>40</v>
      </c>
      <c r="K7487" t="s">
        <v>360</v>
      </c>
      <c r="L7487">
        <v>230576</v>
      </c>
      <c r="M7487" t="s">
        <v>1073</v>
      </c>
      <c r="N7487" t="str">
        <f t="shared" si="393"/>
        <v>Slacks Creek,</v>
      </c>
      <c r="O7487" t="str">
        <f t="shared" si="394"/>
        <v>Slacks Creek</v>
      </c>
      <c r="P7487" t="str">
        <f t="shared" si="395"/>
        <v>QLD</v>
      </c>
      <c r="Q7487" t="s">
        <v>29</v>
      </c>
      <c r="R7487" t="s">
        <v>73</v>
      </c>
      <c r="S7487" t="s">
        <v>31</v>
      </c>
      <c r="T7487" t="s">
        <v>195</v>
      </c>
      <c r="U7487">
        <v>13990</v>
      </c>
    </row>
    <row r="7488" spans="1:21" x14ac:dyDescent="0.25">
      <c r="A7488" t="s">
        <v>333</v>
      </c>
      <c r="B7488">
        <v>2009</v>
      </c>
      <c r="C7488" t="s">
        <v>436</v>
      </c>
      <c r="D7488" t="s">
        <v>35</v>
      </c>
      <c r="E7488" t="s">
        <v>5880</v>
      </c>
      <c r="F7488" t="s">
        <v>37</v>
      </c>
      <c r="G7488" t="s">
        <v>23</v>
      </c>
      <c r="H7488" t="s">
        <v>38</v>
      </c>
      <c r="I7488" t="s">
        <v>39</v>
      </c>
      <c r="J7488" t="s">
        <v>66</v>
      </c>
      <c r="K7488" t="s">
        <v>41</v>
      </c>
      <c r="L7488">
        <v>227452</v>
      </c>
      <c r="M7488" t="s">
        <v>5750</v>
      </c>
      <c r="N7488" t="str">
        <f t="shared" si="393"/>
        <v>Mordialloc,</v>
      </c>
      <c r="O7488" t="str">
        <f t="shared" si="394"/>
        <v>Mordialloc</v>
      </c>
      <c r="P7488" t="str">
        <f t="shared" si="395"/>
        <v>VIC</v>
      </c>
      <c r="Q7488" t="s">
        <v>29</v>
      </c>
      <c r="R7488" t="s">
        <v>35</v>
      </c>
      <c r="S7488" t="s">
        <v>43</v>
      </c>
      <c r="T7488" t="s">
        <v>44</v>
      </c>
      <c r="U7488">
        <v>8999</v>
      </c>
    </row>
    <row r="7489" spans="1:21" x14ac:dyDescent="0.25">
      <c r="A7489" t="s">
        <v>240</v>
      </c>
      <c r="B7489">
        <v>2018</v>
      </c>
      <c r="C7489" t="s">
        <v>694</v>
      </c>
      <c r="D7489" t="s">
        <v>138</v>
      </c>
      <c r="E7489" t="s">
        <v>2245</v>
      </c>
      <c r="F7489" t="s">
        <v>37</v>
      </c>
      <c r="G7489" t="s">
        <v>23</v>
      </c>
      <c r="H7489" t="s">
        <v>614</v>
      </c>
      <c r="I7489" t="s">
        <v>110</v>
      </c>
      <c r="J7489" t="s">
        <v>26</v>
      </c>
      <c r="K7489" t="s">
        <v>275</v>
      </c>
      <c r="L7489">
        <v>67671</v>
      </c>
      <c r="M7489" t="s">
        <v>860</v>
      </c>
      <c r="N7489" t="str">
        <f t="shared" si="393"/>
        <v>Pakenham,</v>
      </c>
      <c r="O7489" t="str">
        <f t="shared" si="394"/>
        <v>Pakenham</v>
      </c>
      <c r="P7489" t="str">
        <f t="shared" si="395"/>
        <v>VIC</v>
      </c>
      <c r="Q7489" t="s">
        <v>29</v>
      </c>
      <c r="R7489" t="s">
        <v>138</v>
      </c>
      <c r="S7489" t="s">
        <v>31</v>
      </c>
      <c r="T7489" t="s">
        <v>44</v>
      </c>
      <c r="U7489">
        <v>38990</v>
      </c>
    </row>
    <row r="7490" spans="1:21" x14ac:dyDescent="0.25">
      <c r="A7490" t="s">
        <v>69</v>
      </c>
      <c r="B7490">
        <v>2016</v>
      </c>
      <c r="C7490" t="s">
        <v>177</v>
      </c>
      <c r="D7490" t="s">
        <v>35</v>
      </c>
      <c r="E7490" t="s">
        <v>3646</v>
      </c>
      <c r="F7490" t="s">
        <v>37</v>
      </c>
      <c r="G7490" t="s">
        <v>23</v>
      </c>
      <c r="H7490" t="s">
        <v>179</v>
      </c>
      <c r="I7490" t="s">
        <v>39</v>
      </c>
      <c r="J7490" t="s">
        <v>66</v>
      </c>
      <c r="K7490" t="s">
        <v>130</v>
      </c>
      <c r="L7490">
        <v>121665</v>
      </c>
      <c r="M7490" t="s">
        <v>5819</v>
      </c>
      <c r="N7490" t="str">
        <f t="shared" si="393"/>
        <v>Moorooka,</v>
      </c>
      <c r="O7490" t="str">
        <f t="shared" si="394"/>
        <v>Moorooka</v>
      </c>
      <c r="P7490" t="str">
        <f t="shared" si="395"/>
        <v>QLD</v>
      </c>
      <c r="Q7490" t="s">
        <v>29</v>
      </c>
      <c r="R7490" t="s">
        <v>35</v>
      </c>
      <c r="S7490" t="s">
        <v>43</v>
      </c>
      <c r="T7490" t="s">
        <v>44</v>
      </c>
      <c r="U7490">
        <v>18995</v>
      </c>
    </row>
    <row r="7491" spans="1:21" x14ac:dyDescent="0.25">
      <c r="A7491" t="s">
        <v>333</v>
      </c>
      <c r="B7491">
        <v>2017</v>
      </c>
      <c r="C7491" t="s">
        <v>770</v>
      </c>
      <c r="D7491" t="s">
        <v>30</v>
      </c>
      <c r="E7491" t="s">
        <v>1312</v>
      </c>
      <c r="F7491" t="s">
        <v>37</v>
      </c>
      <c r="G7491" t="s">
        <v>23</v>
      </c>
      <c r="H7491" t="s">
        <v>105</v>
      </c>
      <c r="I7491" t="s">
        <v>39</v>
      </c>
      <c r="J7491" t="s">
        <v>66</v>
      </c>
      <c r="K7491" t="s">
        <v>298</v>
      </c>
      <c r="L7491">
        <v>49473</v>
      </c>
      <c r="M7491" t="s">
        <v>833</v>
      </c>
      <c r="N7491" t="str">
        <f t="shared" si="393"/>
        <v>Berwick,</v>
      </c>
      <c r="O7491" t="str">
        <f t="shared" si="394"/>
        <v>Berwick</v>
      </c>
      <c r="P7491" t="str">
        <f t="shared" si="395"/>
        <v>VIC</v>
      </c>
      <c r="Q7491" t="s">
        <v>29</v>
      </c>
      <c r="R7491" t="s">
        <v>30</v>
      </c>
      <c r="S7491" t="s">
        <v>31</v>
      </c>
      <c r="T7491" t="s">
        <v>44</v>
      </c>
      <c r="U7491">
        <v>25490</v>
      </c>
    </row>
    <row r="7492" spans="1:21" x14ac:dyDescent="0.25">
      <c r="A7492" t="s">
        <v>102</v>
      </c>
      <c r="B7492">
        <v>2015</v>
      </c>
      <c r="C7492" t="s">
        <v>589</v>
      </c>
      <c r="D7492" t="s">
        <v>35</v>
      </c>
      <c r="E7492" t="s">
        <v>5253</v>
      </c>
      <c r="F7492" t="s">
        <v>37</v>
      </c>
      <c r="G7492" t="s">
        <v>115</v>
      </c>
      <c r="H7492" t="s">
        <v>343</v>
      </c>
      <c r="I7492" t="s">
        <v>39</v>
      </c>
      <c r="J7492" t="s">
        <v>40</v>
      </c>
      <c r="K7492" t="s">
        <v>336</v>
      </c>
      <c r="L7492">
        <v>48000</v>
      </c>
      <c r="M7492" t="s">
        <v>5881</v>
      </c>
      <c r="N7492" t="str">
        <f t="shared" si="393"/>
        <v>Clayton South,</v>
      </c>
      <c r="O7492" t="str">
        <f t="shared" si="394"/>
        <v>Clayton South</v>
      </c>
      <c r="P7492" t="str">
        <f t="shared" si="395"/>
        <v>VIC</v>
      </c>
      <c r="Q7492" t="s">
        <v>29</v>
      </c>
      <c r="R7492" t="s">
        <v>35</v>
      </c>
      <c r="S7492" t="s">
        <v>43</v>
      </c>
      <c r="T7492" t="s">
        <v>44</v>
      </c>
      <c r="U7492">
        <v>14950</v>
      </c>
    </row>
    <row r="7493" spans="1:21" x14ac:dyDescent="0.25">
      <c r="A7493" t="s">
        <v>79</v>
      </c>
      <c r="B7493">
        <v>2002</v>
      </c>
      <c r="C7493" t="s">
        <v>638</v>
      </c>
      <c r="D7493" t="s">
        <v>30</v>
      </c>
      <c r="E7493" t="s">
        <v>5882</v>
      </c>
      <c r="F7493" t="s">
        <v>37</v>
      </c>
      <c r="G7493" t="s">
        <v>23</v>
      </c>
      <c r="H7493" t="s">
        <v>101</v>
      </c>
      <c r="I7493" t="s">
        <v>110</v>
      </c>
      <c r="J7493" t="s">
        <v>26</v>
      </c>
      <c r="K7493" t="s">
        <v>194</v>
      </c>
      <c r="L7493">
        <v>302328</v>
      </c>
      <c r="M7493" t="s">
        <v>5779</v>
      </c>
      <c r="N7493" t="str">
        <f t="shared" si="393"/>
        <v>Rocklea,</v>
      </c>
      <c r="O7493" t="str">
        <f t="shared" si="394"/>
        <v>Rocklea</v>
      </c>
      <c r="P7493" t="str">
        <f t="shared" si="395"/>
        <v>QLD</v>
      </c>
      <c r="Q7493" t="s">
        <v>29</v>
      </c>
      <c r="R7493" t="s">
        <v>30</v>
      </c>
      <c r="S7493" t="s">
        <v>31</v>
      </c>
      <c r="T7493" t="s">
        <v>32</v>
      </c>
      <c r="U7493">
        <v>17999</v>
      </c>
    </row>
    <row r="7494" spans="1:21" x14ac:dyDescent="0.25">
      <c r="A7494" t="s">
        <v>249</v>
      </c>
      <c r="B7494">
        <v>2007</v>
      </c>
      <c r="C7494" t="s">
        <v>1502</v>
      </c>
      <c r="D7494" t="s">
        <v>152</v>
      </c>
      <c r="E7494" t="s">
        <v>5883</v>
      </c>
      <c r="F7494" t="s">
        <v>37</v>
      </c>
      <c r="G7494" t="s">
        <v>23</v>
      </c>
      <c r="H7494" t="s">
        <v>135</v>
      </c>
      <c r="I7494" t="s">
        <v>25</v>
      </c>
      <c r="J7494" t="s">
        <v>26</v>
      </c>
      <c r="K7494" t="s">
        <v>424</v>
      </c>
      <c r="L7494">
        <v>212599</v>
      </c>
      <c r="M7494" t="s">
        <v>5754</v>
      </c>
      <c r="N7494" t="str">
        <f t="shared" si="393"/>
        <v>Braybrook,</v>
      </c>
      <c r="O7494" t="str">
        <f t="shared" si="394"/>
        <v>Braybrook</v>
      </c>
      <c r="P7494" t="str">
        <f t="shared" si="395"/>
        <v>VIC</v>
      </c>
      <c r="Q7494" t="s">
        <v>137</v>
      </c>
      <c r="R7494" t="s">
        <v>152</v>
      </c>
      <c r="S7494" t="s">
        <v>31</v>
      </c>
      <c r="T7494" t="s">
        <v>44</v>
      </c>
      <c r="U7494">
        <v>11999</v>
      </c>
    </row>
    <row r="7495" spans="1:21" x14ac:dyDescent="0.25">
      <c r="A7495" t="s">
        <v>69</v>
      </c>
      <c r="B7495">
        <v>2022</v>
      </c>
      <c r="C7495" t="s">
        <v>362</v>
      </c>
      <c r="D7495" t="s">
        <v>30</v>
      </c>
      <c r="E7495" t="s">
        <v>5539</v>
      </c>
      <c r="F7495" t="s">
        <v>37</v>
      </c>
      <c r="G7495" t="s">
        <v>23</v>
      </c>
      <c r="H7495" t="s">
        <v>49</v>
      </c>
      <c r="I7495" t="s">
        <v>39</v>
      </c>
      <c r="J7495" t="s">
        <v>66</v>
      </c>
      <c r="K7495" t="s">
        <v>67</v>
      </c>
      <c r="L7495">
        <v>11277</v>
      </c>
      <c r="M7495" t="s">
        <v>860</v>
      </c>
      <c r="N7495" t="str">
        <f t="shared" si="393"/>
        <v>Pakenham,</v>
      </c>
      <c r="O7495" t="str">
        <f t="shared" si="394"/>
        <v>Pakenham</v>
      </c>
      <c r="P7495" t="str">
        <f t="shared" si="395"/>
        <v>VIC</v>
      </c>
      <c r="Q7495" t="s">
        <v>29</v>
      </c>
      <c r="R7495" t="s">
        <v>30</v>
      </c>
      <c r="S7495" t="s">
        <v>43</v>
      </c>
      <c r="T7495" t="s">
        <v>44</v>
      </c>
      <c r="U7495">
        <v>56990</v>
      </c>
    </row>
    <row r="7496" spans="1:21" x14ac:dyDescent="0.25">
      <c r="A7496" t="s">
        <v>79</v>
      </c>
      <c r="B7496">
        <v>2008</v>
      </c>
      <c r="C7496" t="s">
        <v>437</v>
      </c>
      <c r="D7496" t="s">
        <v>138</v>
      </c>
      <c r="E7496" t="s">
        <v>1617</v>
      </c>
      <c r="F7496" t="s">
        <v>37</v>
      </c>
      <c r="G7496" t="s">
        <v>115</v>
      </c>
      <c r="H7496" t="s">
        <v>144</v>
      </c>
      <c r="I7496" t="s">
        <v>110</v>
      </c>
      <c r="J7496" t="s">
        <v>26</v>
      </c>
      <c r="K7496" t="s">
        <v>97</v>
      </c>
      <c r="L7496">
        <v>198000</v>
      </c>
      <c r="M7496" t="s">
        <v>5747</v>
      </c>
      <c r="N7496" t="str">
        <f t="shared" si="393"/>
        <v>Moorabbin,</v>
      </c>
      <c r="O7496" t="str">
        <f t="shared" si="394"/>
        <v>Moorabbin</v>
      </c>
      <c r="P7496" t="str">
        <f t="shared" si="395"/>
        <v>VIC</v>
      </c>
      <c r="Q7496" t="s">
        <v>29</v>
      </c>
      <c r="R7496" t="s">
        <v>138</v>
      </c>
      <c r="S7496" t="s">
        <v>31</v>
      </c>
      <c r="T7496" t="s">
        <v>44</v>
      </c>
      <c r="U7496">
        <v>15990</v>
      </c>
    </row>
    <row r="7497" spans="1:21" x14ac:dyDescent="0.25">
      <c r="A7497" t="s">
        <v>69</v>
      </c>
      <c r="B7497">
        <v>2009</v>
      </c>
      <c r="C7497" t="s">
        <v>1052</v>
      </c>
      <c r="D7497" t="s">
        <v>73</v>
      </c>
      <c r="E7497" t="s">
        <v>5644</v>
      </c>
      <c r="F7497" t="s">
        <v>37</v>
      </c>
      <c r="G7497" t="s">
        <v>115</v>
      </c>
      <c r="H7497" t="s">
        <v>96</v>
      </c>
      <c r="I7497" t="s">
        <v>50</v>
      </c>
      <c r="J7497" t="s">
        <v>66</v>
      </c>
      <c r="K7497" t="s">
        <v>496</v>
      </c>
      <c r="L7497">
        <v>245000</v>
      </c>
      <c r="M7497" t="s">
        <v>5769</v>
      </c>
      <c r="N7497" t="str">
        <f t="shared" si="393"/>
        <v>Coorparoo,</v>
      </c>
      <c r="O7497" t="str">
        <f t="shared" si="394"/>
        <v>Coorparoo</v>
      </c>
      <c r="P7497" t="str">
        <f t="shared" si="395"/>
        <v>QLD</v>
      </c>
      <c r="Q7497" t="s">
        <v>29</v>
      </c>
      <c r="R7497" t="s">
        <v>73</v>
      </c>
      <c r="S7497" t="s">
        <v>31</v>
      </c>
      <c r="T7497" t="s">
        <v>195</v>
      </c>
      <c r="U7497">
        <v>13950</v>
      </c>
    </row>
    <row r="7498" spans="1:21" x14ac:dyDescent="0.25">
      <c r="A7498" t="s">
        <v>210</v>
      </c>
      <c r="B7498">
        <v>2017</v>
      </c>
      <c r="C7498">
        <v>6</v>
      </c>
      <c r="D7498" t="s">
        <v>152</v>
      </c>
      <c r="E7498" t="s">
        <v>3211</v>
      </c>
      <c r="F7498" t="s">
        <v>37</v>
      </c>
      <c r="G7498" t="s">
        <v>23</v>
      </c>
      <c r="H7498" t="s">
        <v>144</v>
      </c>
      <c r="I7498" t="s">
        <v>39</v>
      </c>
      <c r="J7498" t="s">
        <v>66</v>
      </c>
      <c r="K7498" t="s">
        <v>51</v>
      </c>
      <c r="L7498">
        <v>65340</v>
      </c>
      <c r="M7498" t="s">
        <v>4973</v>
      </c>
      <c r="N7498" t="str">
        <f t="shared" si="393"/>
        <v>Burwood,</v>
      </c>
      <c r="O7498" t="str">
        <f t="shared" si="394"/>
        <v>Burwood</v>
      </c>
      <c r="P7498" t="str">
        <f t="shared" si="395"/>
        <v>VIC</v>
      </c>
      <c r="Q7498" t="s">
        <v>29</v>
      </c>
      <c r="R7498" t="s">
        <v>152</v>
      </c>
      <c r="S7498" t="s">
        <v>31</v>
      </c>
      <c r="T7498" t="s">
        <v>44</v>
      </c>
      <c r="U7498">
        <v>26590</v>
      </c>
    </row>
    <row r="7499" spans="1:21" x14ac:dyDescent="0.25">
      <c r="A7499" t="s">
        <v>252</v>
      </c>
      <c r="B7499">
        <v>2018</v>
      </c>
      <c r="C7499" t="s">
        <v>467</v>
      </c>
      <c r="D7499" t="s">
        <v>152</v>
      </c>
      <c r="E7499" t="s">
        <v>1531</v>
      </c>
      <c r="F7499" t="s">
        <v>37</v>
      </c>
      <c r="G7499" t="s">
        <v>23</v>
      </c>
      <c r="H7499" t="s">
        <v>49</v>
      </c>
      <c r="I7499" t="s">
        <v>39</v>
      </c>
      <c r="J7499" t="s">
        <v>66</v>
      </c>
      <c r="K7499" t="s">
        <v>86</v>
      </c>
      <c r="L7499">
        <v>37797</v>
      </c>
      <c r="M7499" t="s">
        <v>5747</v>
      </c>
      <c r="N7499" t="str">
        <f t="shared" si="393"/>
        <v>Moorabbin,</v>
      </c>
      <c r="O7499" t="str">
        <f t="shared" si="394"/>
        <v>Moorabbin</v>
      </c>
      <c r="P7499" t="str">
        <f t="shared" si="395"/>
        <v>VIC</v>
      </c>
      <c r="Q7499" t="s">
        <v>29</v>
      </c>
      <c r="R7499" t="s">
        <v>152</v>
      </c>
      <c r="S7499" t="s">
        <v>31</v>
      </c>
      <c r="T7499" t="s">
        <v>44</v>
      </c>
      <c r="U7499">
        <v>23950</v>
      </c>
    </row>
    <row r="7500" spans="1:21" x14ac:dyDescent="0.25">
      <c r="A7500" t="s">
        <v>5884</v>
      </c>
      <c r="B7500">
        <v>2014</v>
      </c>
      <c r="C7500" t="s">
        <v>5885</v>
      </c>
      <c r="D7500" t="s">
        <v>152</v>
      </c>
      <c r="E7500" t="s">
        <v>5886</v>
      </c>
      <c r="F7500" t="s">
        <v>37</v>
      </c>
      <c r="G7500" t="s">
        <v>23</v>
      </c>
      <c r="H7500" t="s">
        <v>803</v>
      </c>
      <c r="I7500" t="s">
        <v>50</v>
      </c>
      <c r="J7500" t="s">
        <v>26</v>
      </c>
      <c r="K7500" t="s">
        <v>388</v>
      </c>
      <c r="L7500">
        <v>101103</v>
      </c>
      <c r="M7500" t="s">
        <v>5816</v>
      </c>
      <c r="N7500" t="str">
        <f t="shared" si="393"/>
        <v>Pinkenba,</v>
      </c>
      <c r="O7500" t="str">
        <f t="shared" si="394"/>
        <v>Pinkenba</v>
      </c>
      <c r="P7500" t="str">
        <f t="shared" si="395"/>
        <v>QLD</v>
      </c>
      <c r="Q7500" t="s">
        <v>29</v>
      </c>
      <c r="R7500" t="s">
        <v>152</v>
      </c>
      <c r="S7500" t="s">
        <v>31</v>
      </c>
      <c r="T7500" t="s">
        <v>44</v>
      </c>
      <c r="U7500">
        <v>21990</v>
      </c>
    </row>
    <row r="7501" spans="1:21" x14ac:dyDescent="0.25">
      <c r="A7501" t="s">
        <v>155</v>
      </c>
      <c r="B7501">
        <v>2015</v>
      </c>
      <c r="C7501" t="s">
        <v>236</v>
      </c>
      <c r="D7501" t="s">
        <v>30</v>
      </c>
      <c r="E7501" t="s">
        <v>5887</v>
      </c>
      <c r="F7501" t="s">
        <v>37</v>
      </c>
      <c r="G7501" t="s">
        <v>23</v>
      </c>
      <c r="H7501" t="s">
        <v>127</v>
      </c>
      <c r="I7501" t="s">
        <v>25</v>
      </c>
      <c r="J7501" t="s">
        <v>66</v>
      </c>
      <c r="K7501" t="s">
        <v>275</v>
      </c>
      <c r="L7501">
        <v>199675</v>
      </c>
      <c r="M7501" t="s">
        <v>5747</v>
      </c>
      <c r="N7501" t="str">
        <f t="shared" si="393"/>
        <v>Moorabbin,</v>
      </c>
      <c r="O7501" t="str">
        <f t="shared" si="394"/>
        <v>Moorabbin</v>
      </c>
      <c r="P7501" t="str">
        <f t="shared" si="395"/>
        <v>VIC</v>
      </c>
      <c r="Q7501" t="s">
        <v>29</v>
      </c>
      <c r="R7501" t="s">
        <v>30</v>
      </c>
      <c r="S7501" t="s">
        <v>31</v>
      </c>
      <c r="T7501" t="s">
        <v>32</v>
      </c>
      <c r="U7501">
        <v>18888</v>
      </c>
    </row>
    <row r="7502" spans="1:21" x14ac:dyDescent="0.25">
      <c r="A7502" t="s">
        <v>141</v>
      </c>
      <c r="B7502">
        <v>2018</v>
      </c>
      <c r="C7502" t="s">
        <v>344</v>
      </c>
      <c r="D7502" t="s">
        <v>30</v>
      </c>
      <c r="E7502" t="s">
        <v>4462</v>
      </c>
      <c r="F7502" t="s">
        <v>37</v>
      </c>
      <c r="G7502" t="s">
        <v>23</v>
      </c>
      <c r="H7502" t="s">
        <v>144</v>
      </c>
      <c r="I7502" t="s">
        <v>25</v>
      </c>
      <c r="J7502" t="s">
        <v>66</v>
      </c>
      <c r="K7502" t="s">
        <v>176</v>
      </c>
      <c r="L7502">
        <v>168805</v>
      </c>
      <c r="M7502" t="s">
        <v>4960</v>
      </c>
      <c r="N7502" t="str">
        <f t="shared" si="393"/>
        <v>Thomastown,</v>
      </c>
      <c r="O7502" t="str">
        <f t="shared" si="394"/>
        <v>Thomastown</v>
      </c>
      <c r="P7502" t="str">
        <f t="shared" si="395"/>
        <v>VIC</v>
      </c>
      <c r="Q7502" t="s">
        <v>29</v>
      </c>
      <c r="R7502" t="s">
        <v>30</v>
      </c>
      <c r="S7502" t="s">
        <v>31</v>
      </c>
      <c r="T7502" t="s">
        <v>44</v>
      </c>
      <c r="U7502">
        <v>22950</v>
      </c>
    </row>
    <row r="7503" spans="1:21" x14ac:dyDescent="0.25">
      <c r="A7503" t="s">
        <v>240</v>
      </c>
      <c r="B7503">
        <v>2014</v>
      </c>
      <c r="C7503" t="s">
        <v>356</v>
      </c>
      <c r="D7503" t="s">
        <v>35</v>
      </c>
      <c r="E7503" t="s">
        <v>5888</v>
      </c>
      <c r="F7503" t="s">
        <v>37</v>
      </c>
      <c r="G7503" t="s">
        <v>23</v>
      </c>
      <c r="H7503" t="s">
        <v>82</v>
      </c>
      <c r="I7503" t="s">
        <v>39</v>
      </c>
      <c r="J7503" t="s">
        <v>66</v>
      </c>
      <c r="K7503" t="s">
        <v>158</v>
      </c>
      <c r="L7503">
        <v>165449</v>
      </c>
      <c r="M7503" t="s">
        <v>5889</v>
      </c>
      <c r="N7503" t="str">
        <f t="shared" si="393"/>
        <v>Hamilton,</v>
      </c>
      <c r="O7503" t="str">
        <f t="shared" si="394"/>
        <v>Hamilton</v>
      </c>
      <c r="P7503" t="str">
        <f t="shared" si="395"/>
        <v>QLD</v>
      </c>
      <c r="Q7503" t="s">
        <v>29</v>
      </c>
      <c r="R7503" t="s">
        <v>35</v>
      </c>
      <c r="S7503" t="s">
        <v>43</v>
      </c>
      <c r="T7503" t="s">
        <v>44</v>
      </c>
      <c r="U7503">
        <v>9990</v>
      </c>
    </row>
    <row r="7504" spans="1:21" x14ac:dyDescent="0.25">
      <c r="A7504" t="s">
        <v>69</v>
      </c>
      <c r="B7504">
        <v>2021</v>
      </c>
      <c r="C7504" t="s">
        <v>177</v>
      </c>
      <c r="D7504" t="s">
        <v>35</v>
      </c>
      <c r="E7504" t="s">
        <v>948</v>
      </c>
      <c r="F7504" t="s">
        <v>37</v>
      </c>
      <c r="G7504" t="s">
        <v>23</v>
      </c>
      <c r="H7504" t="s">
        <v>179</v>
      </c>
      <c r="I7504" t="s">
        <v>39</v>
      </c>
      <c r="J7504" t="s">
        <v>91</v>
      </c>
      <c r="K7504" t="s">
        <v>180</v>
      </c>
      <c r="L7504">
        <v>67182</v>
      </c>
      <c r="M7504" t="s">
        <v>5747</v>
      </c>
      <c r="N7504" t="str">
        <f t="shared" si="393"/>
        <v>Moorabbin,</v>
      </c>
      <c r="O7504" t="str">
        <f t="shared" si="394"/>
        <v>Moorabbin</v>
      </c>
      <c r="P7504" t="str">
        <f t="shared" si="395"/>
        <v>VIC</v>
      </c>
      <c r="Q7504" t="s">
        <v>29</v>
      </c>
      <c r="R7504" t="s">
        <v>35</v>
      </c>
      <c r="S7504" t="s">
        <v>43</v>
      </c>
      <c r="T7504" t="s">
        <v>44</v>
      </c>
      <c r="U7504">
        <v>33950</v>
      </c>
    </row>
    <row r="7505" spans="1:21" x14ac:dyDescent="0.25">
      <c r="A7505" t="s">
        <v>69</v>
      </c>
      <c r="B7505">
        <v>2007</v>
      </c>
      <c r="C7505" t="s">
        <v>543</v>
      </c>
      <c r="D7505" t="s">
        <v>30</v>
      </c>
      <c r="E7505" t="s">
        <v>5890</v>
      </c>
      <c r="F7505" t="s">
        <v>37</v>
      </c>
      <c r="G7505" t="s">
        <v>23</v>
      </c>
      <c r="H7505" t="s">
        <v>101</v>
      </c>
      <c r="I7505" t="s">
        <v>110</v>
      </c>
      <c r="J7505" t="s">
        <v>26</v>
      </c>
      <c r="K7505" t="s">
        <v>302</v>
      </c>
      <c r="L7505">
        <v>347137</v>
      </c>
      <c r="M7505" t="s">
        <v>5148</v>
      </c>
      <c r="N7505" t="str">
        <f t="shared" si="393"/>
        <v>Helensvale,</v>
      </c>
      <c r="O7505" t="str">
        <f t="shared" si="394"/>
        <v>Helensvale</v>
      </c>
      <c r="P7505" t="str">
        <f t="shared" si="395"/>
        <v>QLD</v>
      </c>
      <c r="Q7505" t="s">
        <v>29</v>
      </c>
      <c r="R7505" t="s">
        <v>30</v>
      </c>
      <c r="S7505" t="s">
        <v>31</v>
      </c>
      <c r="T7505" t="s">
        <v>277</v>
      </c>
      <c r="U7505">
        <v>22490</v>
      </c>
    </row>
    <row r="7506" spans="1:21" x14ac:dyDescent="0.25">
      <c r="A7506" t="s">
        <v>210</v>
      </c>
      <c r="B7506">
        <v>2018</v>
      </c>
      <c r="C7506">
        <v>6</v>
      </c>
      <c r="D7506" t="s">
        <v>152</v>
      </c>
      <c r="E7506" t="s">
        <v>5891</v>
      </c>
      <c r="F7506" t="s">
        <v>37</v>
      </c>
      <c r="G7506" t="s">
        <v>23</v>
      </c>
      <c r="H7506" t="s">
        <v>144</v>
      </c>
      <c r="I7506" t="s">
        <v>39</v>
      </c>
      <c r="J7506" t="s">
        <v>66</v>
      </c>
      <c r="K7506" t="s">
        <v>51</v>
      </c>
      <c r="L7506">
        <v>147971</v>
      </c>
      <c r="M7506" t="s">
        <v>5747</v>
      </c>
      <c r="N7506" t="str">
        <f t="shared" si="393"/>
        <v>Moorabbin,</v>
      </c>
      <c r="O7506" t="str">
        <f t="shared" si="394"/>
        <v>Moorabbin</v>
      </c>
      <c r="P7506" t="str">
        <f t="shared" si="395"/>
        <v>VIC</v>
      </c>
      <c r="Q7506" t="s">
        <v>29</v>
      </c>
      <c r="R7506" t="s">
        <v>152</v>
      </c>
      <c r="S7506" t="s">
        <v>31</v>
      </c>
      <c r="T7506" t="s">
        <v>44</v>
      </c>
      <c r="U7506">
        <v>25950</v>
      </c>
    </row>
    <row r="7507" spans="1:21" x14ac:dyDescent="0.25">
      <c r="A7507" t="s">
        <v>252</v>
      </c>
      <c r="B7507">
        <v>2006</v>
      </c>
      <c r="C7507" t="s">
        <v>467</v>
      </c>
      <c r="D7507" t="s">
        <v>35</v>
      </c>
      <c r="E7507" t="s">
        <v>5892</v>
      </c>
      <c r="F7507" t="s">
        <v>37</v>
      </c>
      <c r="G7507" t="s">
        <v>23</v>
      </c>
      <c r="H7507" t="s">
        <v>49</v>
      </c>
      <c r="I7507" t="s">
        <v>39</v>
      </c>
      <c r="J7507" t="s">
        <v>66</v>
      </c>
      <c r="K7507" t="s">
        <v>272</v>
      </c>
      <c r="L7507">
        <v>69563</v>
      </c>
      <c r="M7507" t="s">
        <v>1014</v>
      </c>
      <c r="N7507" t="str">
        <f t="shared" si="393"/>
        <v>Springwood,</v>
      </c>
      <c r="O7507" t="str">
        <f t="shared" si="394"/>
        <v>Springwood</v>
      </c>
      <c r="P7507" t="str">
        <f t="shared" si="395"/>
        <v>QLD</v>
      </c>
      <c r="Q7507" t="s">
        <v>29</v>
      </c>
      <c r="R7507" t="s">
        <v>35</v>
      </c>
      <c r="S7507" t="s">
        <v>43</v>
      </c>
      <c r="T7507" t="s">
        <v>44</v>
      </c>
      <c r="U7507">
        <v>7999</v>
      </c>
    </row>
    <row r="7508" spans="1:21" x14ac:dyDescent="0.25">
      <c r="A7508" t="s">
        <v>69</v>
      </c>
      <c r="B7508">
        <v>2011</v>
      </c>
      <c r="C7508" t="s">
        <v>233</v>
      </c>
      <c r="D7508" t="s">
        <v>30</v>
      </c>
      <c r="E7508" t="s">
        <v>5893</v>
      </c>
      <c r="F7508" t="s">
        <v>37</v>
      </c>
      <c r="G7508" t="s">
        <v>23</v>
      </c>
      <c r="H7508" t="s">
        <v>235</v>
      </c>
      <c r="I7508" t="s">
        <v>39</v>
      </c>
      <c r="J7508" t="s">
        <v>66</v>
      </c>
      <c r="K7508" t="s">
        <v>59</v>
      </c>
      <c r="L7508">
        <v>158085</v>
      </c>
      <c r="M7508" t="s">
        <v>860</v>
      </c>
      <c r="N7508" t="str">
        <f t="shared" si="393"/>
        <v>Pakenham,</v>
      </c>
      <c r="O7508" t="str">
        <f t="shared" si="394"/>
        <v>Pakenham</v>
      </c>
      <c r="P7508" t="str">
        <f t="shared" si="395"/>
        <v>VIC</v>
      </c>
      <c r="Q7508" t="s">
        <v>137</v>
      </c>
      <c r="R7508" t="s">
        <v>30</v>
      </c>
      <c r="S7508" t="s">
        <v>31</v>
      </c>
      <c r="T7508" t="s">
        <v>44</v>
      </c>
      <c r="U7508">
        <v>19490</v>
      </c>
    </row>
    <row r="7509" spans="1:21" x14ac:dyDescent="0.25">
      <c r="A7509" t="s">
        <v>333</v>
      </c>
      <c r="B7509">
        <v>2008</v>
      </c>
      <c r="C7509" t="s">
        <v>184</v>
      </c>
      <c r="D7509" t="s">
        <v>30</v>
      </c>
      <c r="E7509" t="s">
        <v>4172</v>
      </c>
      <c r="F7509" t="s">
        <v>37</v>
      </c>
      <c r="G7509" t="s">
        <v>115</v>
      </c>
      <c r="H7509" t="s">
        <v>49</v>
      </c>
      <c r="I7509" t="s">
        <v>110</v>
      </c>
      <c r="J7509" t="s">
        <v>66</v>
      </c>
      <c r="K7509" t="s">
        <v>332</v>
      </c>
      <c r="L7509">
        <v>121020</v>
      </c>
      <c r="M7509" t="s">
        <v>1034</v>
      </c>
      <c r="N7509" t="str">
        <f t="shared" si="393"/>
        <v>Capalaba,</v>
      </c>
      <c r="O7509" t="str">
        <f t="shared" si="394"/>
        <v>Capalaba</v>
      </c>
      <c r="P7509" t="str">
        <f t="shared" si="395"/>
        <v>QLD</v>
      </c>
      <c r="Q7509" t="s">
        <v>29</v>
      </c>
      <c r="R7509" t="s">
        <v>30</v>
      </c>
      <c r="S7509" t="s">
        <v>31</v>
      </c>
      <c r="T7509" t="s">
        <v>44</v>
      </c>
      <c r="U7509">
        <v>14995</v>
      </c>
    </row>
    <row r="7510" spans="1:21" x14ac:dyDescent="0.25">
      <c r="A7510" t="s">
        <v>513</v>
      </c>
      <c r="B7510">
        <v>2010</v>
      </c>
      <c r="C7510" t="s">
        <v>3008</v>
      </c>
      <c r="D7510" t="s">
        <v>152</v>
      </c>
      <c r="E7510" t="s">
        <v>5894</v>
      </c>
      <c r="F7510" t="s">
        <v>37</v>
      </c>
      <c r="G7510" t="s">
        <v>23</v>
      </c>
      <c r="H7510" t="s">
        <v>908</v>
      </c>
      <c r="I7510" t="s">
        <v>50</v>
      </c>
      <c r="J7510" t="s">
        <v>40</v>
      </c>
      <c r="K7510" t="s">
        <v>191</v>
      </c>
      <c r="L7510">
        <v>73875</v>
      </c>
      <c r="M7510" t="s">
        <v>5895</v>
      </c>
      <c r="N7510" t="str">
        <f t="shared" si="393"/>
        <v>Elsternwick,</v>
      </c>
      <c r="O7510" t="str">
        <f t="shared" si="394"/>
        <v>Elsternwick</v>
      </c>
      <c r="P7510" t="str">
        <f t="shared" si="395"/>
        <v>VIC</v>
      </c>
      <c r="Q7510" t="s">
        <v>137</v>
      </c>
      <c r="R7510" t="s">
        <v>152</v>
      </c>
      <c r="S7510" t="s">
        <v>31</v>
      </c>
      <c r="T7510" t="s">
        <v>44</v>
      </c>
      <c r="U7510">
        <v>24990</v>
      </c>
    </row>
    <row r="7511" spans="1:21" x14ac:dyDescent="0.25">
      <c r="A7511" t="s">
        <v>155</v>
      </c>
      <c r="B7511">
        <v>2015</v>
      </c>
      <c r="C7511" t="s">
        <v>898</v>
      </c>
      <c r="D7511" t="s">
        <v>30</v>
      </c>
      <c r="E7511" t="s">
        <v>2868</v>
      </c>
      <c r="F7511" t="s">
        <v>37</v>
      </c>
      <c r="G7511" t="s">
        <v>23</v>
      </c>
      <c r="H7511" t="s">
        <v>49</v>
      </c>
      <c r="I7511" t="s">
        <v>39</v>
      </c>
      <c r="J7511" t="s">
        <v>66</v>
      </c>
      <c r="K7511" t="s">
        <v>136</v>
      </c>
      <c r="L7511">
        <v>151414</v>
      </c>
      <c r="M7511" t="s">
        <v>5896</v>
      </c>
      <c r="N7511" t="str">
        <f t="shared" si="393"/>
        <v>Eagle Farm,</v>
      </c>
      <c r="O7511" t="str">
        <f t="shared" si="394"/>
        <v>Eagle Farm</v>
      </c>
      <c r="P7511" t="str">
        <f t="shared" si="395"/>
        <v>QLD</v>
      </c>
      <c r="Q7511" t="s">
        <v>29</v>
      </c>
      <c r="R7511" t="s">
        <v>30</v>
      </c>
      <c r="S7511" t="s">
        <v>31</v>
      </c>
      <c r="T7511" t="s">
        <v>44</v>
      </c>
      <c r="U7511">
        <v>16990</v>
      </c>
    </row>
    <row r="7512" spans="1:21" x14ac:dyDescent="0.25">
      <c r="A7512" t="s">
        <v>210</v>
      </c>
      <c r="B7512">
        <v>2007</v>
      </c>
      <c r="C7512" t="s">
        <v>299</v>
      </c>
      <c r="D7512" t="s">
        <v>138</v>
      </c>
      <c r="E7512" t="s">
        <v>5897</v>
      </c>
      <c r="F7512" t="s">
        <v>37</v>
      </c>
      <c r="G7512" t="s">
        <v>23</v>
      </c>
      <c r="H7512" t="s">
        <v>101</v>
      </c>
      <c r="I7512" t="s">
        <v>110</v>
      </c>
      <c r="J7512" t="s">
        <v>26</v>
      </c>
      <c r="K7512" t="s">
        <v>281</v>
      </c>
      <c r="L7512">
        <v>237415</v>
      </c>
      <c r="M7512" t="s">
        <v>5747</v>
      </c>
      <c r="N7512" t="str">
        <f t="shared" si="393"/>
        <v>Moorabbin,</v>
      </c>
      <c r="O7512" t="str">
        <f t="shared" si="394"/>
        <v>Moorabbin</v>
      </c>
      <c r="P7512" t="str">
        <f t="shared" si="395"/>
        <v>VIC</v>
      </c>
      <c r="Q7512" t="s">
        <v>29</v>
      </c>
      <c r="R7512" t="s">
        <v>138</v>
      </c>
      <c r="S7512" t="s">
        <v>31</v>
      </c>
      <c r="T7512" t="s">
        <v>44</v>
      </c>
      <c r="U7512">
        <v>15990</v>
      </c>
    </row>
    <row r="7513" spans="1:21" x14ac:dyDescent="0.25">
      <c r="A7513" t="s">
        <v>120</v>
      </c>
      <c r="B7513">
        <v>2019</v>
      </c>
      <c r="C7513" t="s">
        <v>383</v>
      </c>
      <c r="D7513" t="s">
        <v>138</v>
      </c>
      <c r="E7513" t="s">
        <v>3647</v>
      </c>
      <c r="F7513" t="s">
        <v>37</v>
      </c>
      <c r="G7513" t="s">
        <v>23</v>
      </c>
      <c r="H7513" t="s">
        <v>49</v>
      </c>
      <c r="I7513" t="s">
        <v>110</v>
      </c>
      <c r="J7513" t="s">
        <v>26</v>
      </c>
      <c r="K7513" t="s">
        <v>199</v>
      </c>
      <c r="L7513">
        <v>67813</v>
      </c>
      <c r="M7513" t="s">
        <v>860</v>
      </c>
      <c r="N7513" t="str">
        <f t="shared" si="393"/>
        <v>Pakenham,</v>
      </c>
      <c r="O7513" t="str">
        <f t="shared" si="394"/>
        <v>Pakenham</v>
      </c>
      <c r="P7513" t="str">
        <f t="shared" si="395"/>
        <v>VIC</v>
      </c>
      <c r="Q7513" t="s">
        <v>29</v>
      </c>
      <c r="R7513" t="s">
        <v>138</v>
      </c>
      <c r="S7513" t="s">
        <v>31</v>
      </c>
      <c r="T7513" t="s">
        <v>44</v>
      </c>
      <c r="U7513">
        <v>56990</v>
      </c>
    </row>
    <row r="7514" spans="1:21" x14ac:dyDescent="0.25">
      <c r="A7514" t="s">
        <v>249</v>
      </c>
      <c r="B7514">
        <v>2011</v>
      </c>
      <c r="C7514" t="s">
        <v>564</v>
      </c>
      <c r="D7514" t="s">
        <v>116</v>
      </c>
      <c r="E7514" t="s">
        <v>5898</v>
      </c>
      <c r="F7514" t="s">
        <v>37</v>
      </c>
      <c r="G7514" t="s">
        <v>23</v>
      </c>
      <c r="H7514" t="s">
        <v>49</v>
      </c>
      <c r="I7514" t="s">
        <v>39</v>
      </c>
      <c r="J7514" t="s">
        <v>26</v>
      </c>
      <c r="K7514" t="s">
        <v>67</v>
      </c>
      <c r="L7514">
        <v>186851</v>
      </c>
      <c r="M7514" t="s">
        <v>5819</v>
      </c>
      <c r="N7514" t="str">
        <f t="shared" si="393"/>
        <v>Moorooka,</v>
      </c>
      <c r="O7514" t="str">
        <f t="shared" si="394"/>
        <v>Moorooka</v>
      </c>
      <c r="P7514" t="str">
        <f t="shared" si="395"/>
        <v>QLD</v>
      </c>
      <c r="Q7514" t="s">
        <v>29</v>
      </c>
      <c r="R7514" t="s">
        <v>116</v>
      </c>
      <c r="S7514" t="s">
        <v>31</v>
      </c>
      <c r="T7514" t="s">
        <v>44</v>
      </c>
      <c r="U7514">
        <v>13995</v>
      </c>
    </row>
    <row r="7515" spans="1:21" x14ac:dyDescent="0.25">
      <c r="A7515" t="s">
        <v>120</v>
      </c>
      <c r="B7515">
        <v>2010</v>
      </c>
      <c r="C7515" t="s">
        <v>172</v>
      </c>
      <c r="D7515" t="s">
        <v>35</v>
      </c>
      <c r="E7515" t="s">
        <v>5899</v>
      </c>
      <c r="F7515" t="s">
        <v>37</v>
      </c>
      <c r="G7515" t="s">
        <v>115</v>
      </c>
      <c r="H7515" t="s">
        <v>471</v>
      </c>
      <c r="I7515" t="s">
        <v>39</v>
      </c>
      <c r="J7515" t="s">
        <v>40</v>
      </c>
      <c r="K7515" t="s">
        <v>302</v>
      </c>
      <c r="L7515">
        <v>164674</v>
      </c>
      <c r="M7515" t="s">
        <v>5000</v>
      </c>
      <c r="N7515" t="str">
        <f t="shared" si="393"/>
        <v>Ringwood,</v>
      </c>
      <c r="O7515" t="str">
        <f t="shared" si="394"/>
        <v>Ringwood</v>
      </c>
      <c r="P7515" t="str">
        <f t="shared" si="395"/>
        <v>VIC</v>
      </c>
      <c r="Q7515" t="s">
        <v>303</v>
      </c>
      <c r="R7515" t="s">
        <v>35</v>
      </c>
      <c r="S7515" t="s">
        <v>43</v>
      </c>
      <c r="T7515" t="s">
        <v>44</v>
      </c>
      <c r="U7515">
        <v>17990</v>
      </c>
    </row>
    <row r="7516" spans="1:21" x14ac:dyDescent="0.25">
      <c r="A7516" t="s">
        <v>113</v>
      </c>
      <c r="B7516">
        <v>2009</v>
      </c>
      <c r="C7516" t="s">
        <v>200</v>
      </c>
      <c r="D7516" t="s">
        <v>138</v>
      </c>
      <c r="E7516" t="s">
        <v>5900</v>
      </c>
      <c r="F7516" t="s">
        <v>37</v>
      </c>
      <c r="G7516" t="s">
        <v>115</v>
      </c>
      <c r="H7516" t="s">
        <v>144</v>
      </c>
      <c r="I7516" t="s">
        <v>110</v>
      </c>
      <c r="J7516" t="s">
        <v>26</v>
      </c>
      <c r="K7516" t="s">
        <v>191</v>
      </c>
      <c r="L7516">
        <v>257027</v>
      </c>
      <c r="M7516" t="s">
        <v>5747</v>
      </c>
      <c r="N7516" t="str">
        <f t="shared" si="393"/>
        <v>Moorabbin,</v>
      </c>
      <c r="O7516" t="str">
        <f t="shared" si="394"/>
        <v>Moorabbin</v>
      </c>
      <c r="P7516" t="str">
        <f t="shared" si="395"/>
        <v>VIC</v>
      </c>
      <c r="Q7516" t="s">
        <v>29</v>
      </c>
      <c r="R7516" t="s">
        <v>138</v>
      </c>
      <c r="S7516" t="s">
        <v>31</v>
      </c>
      <c r="T7516" t="s">
        <v>44</v>
      </c>
      <c r="U7516">
        <v>21990</v>
      </c>
    </row>
    <row r="7517" spans="1:21" x14ac:dyDescent="0.25">
      <c r="A7517" t="s">
        <v>1643</v>
      </c>
      <c r="B7517">
        <v>2012</v>
      </c>
      <c r="C7517" t="s">
        <v>5220</v>
      </c>
      <c r="D7517" t="s">
        <v>152</v>
      </c>
      <c r="E7517" t="s">
        <v>5901</v>
      </c>
      <c r="F7517" t="s">
        <v>37</v>
      </c>
      <c r="G7517" t="s">
        <v>23</v>
      </c>
      <c r="H7517" t="s">
        <v>5902</v>
      </c>
      <c r="I7517" t="s">
        <v>50</v>
      </c>
      <c r="J7517" t="s">
        <v>40</v>
      </c>
      <c r="K7517" t="s">
        <v>3905</v>
      </c>
      <c r="L7517">
        <v>119191</v>
      </c>
      <c r="M7517" t="s">
        <v>5903</v>
      </c>
      <c r="N7517" t="str">
        <f t="shared" si="393"/>
        <v>Point Cook,</v>
      </c>
      <c r="O7517" t="str">
        <f t="shared" si="394"/>
        <v>Point Cook</v>
      </c>
      <c r="P7517" t="str">
        <f t="shared" si="395"/>
        <v>VIC</v>
      </c>
      <c r="Q7517" t="s">
        <v>61</v>
      </c>
      <c r="R7517" t="s">
        <v>152</v>
      </c>
      <c r="S7517" t="s">
        <v>31</v>
      </c>
      <c r="T7517" t="s">
        <v>44</v>
      </c>
      <c r="U7517">
        <v>26999</v>
      </c>
    </row>
    <row r="7518" spans="1:21" x14ac:dyDescent="0.25">
      <c r="A7518" t="s">
        <v>69</v>
      </c>
      <c r="B7518">
        <v>2010</v>
      </c>
      <c r="C7518" t="s">
        <v>233</v>
      </c>
      <c r="D7518" t="s">
        <v>30</v>
      </c>
      <c r="E7518" t="s">
        <v>1766</v>
      </c>
      <c r="F7518" t="s">
        <v>37</v>
      </c>
      <c r="G7518" t="s">
        <v>23</v>
      </c>
      <c r="H7518" t="s">
        <v>235</v>
      </c>
      <c r="I7518" t="s">
        <v>39</v>
      </c>
      <c r="J7518" t="s">
        <v>66</v>
      </c>
      <c r="K7518" t="s">
        <v>496</v>
      </c>
      <c r="L7518">
        <v>84646</v>
      </c>
      <c r="M7518" t="s">
        <v>5779</v>
      </c>
      <c r="N7518" t="str">
        <f t="shared" si="393"/>
        <v>Rocklea,</v>
      </c>
      <c r="O7518" t="str">
        <f t="shared" si="394"/>
        <v>Rocklea</v>
      </c>
      <c r="P7518" t="str">
        <f t="shared" si="395"/>
        <v>QLD</v>
      </c>
      <c r="Q7518" t="s">
        <v>137</v>
      </c>
      <c r="R7518" t="s">
        <v>30</v>
      </c>
      <c r="S7518" t="s">
        <v>31</v>
      </c>
      <c r="T7518" t="s">
        <v>32</v>
      </c>
      <c r="U7518">
        <v>21850</v>
      </c>
    </row>
    <row r="7519" spans="1:21" x14ac:dyDescent="0.25">
      <c r="A7519" t="s">
        <v>120</v>
      </c>
      <c r="B7519">
        <v>2010</v>
      </c>
      <c r="C7519" t="s">
        <v>215</v>
      </c>
      <c r="D7519" t="s">
        <v>138</v>
      </c>
      <c r="E7519" t="s">
        <v>5904</v>
      </c>
      <c r="F7519" t="s">
        <v>37</v>
      </c>
      <c r="G7519" t="s">
        <v>23</v>
      </c>
      <c r="H7519" t="s">
        <v>217</v>
      </c>
      <c r="I7519" t="s">
        <v>50</v>
      </c>
      <c r="J7519" t="s">
        <v>2154</v>
      </c>
      <c r="K7519" t="s">
        <v>5905</v>
      </c>
      <c r="L7519">
        <v>274918</v>
      </c>
      <c r="M7519" t="s">
        <v>2158</v>
      </c>
      <c r="N7519" t="str">
        <f t="shared" si="393"/>
        <v>Labrador,</v>
      </c>
      <c r="O7519" t="str">
        <f t="shared" si="394"/>
        <v>Labrador</v>
      </c>
      <c r="P7519" t="str">
        <f t="shared" si="395"/>
        <v>QLD</v>
      </c>
      <c r="Q7519" t="s">
        <v>137</v>
      </c>
      <c r="R7519" t="s">
        <v>138</v>
      </c>
      <c r="S7519" t="s">
        <v>53</v>
      </c>
      <c r="T7519" t="s">
        <v>98</v>
      </c>
      <c r="U7519">
        <v>8999</v>
      </c>
    </row>
    <row r="7520" spans="1:21" x14ac:dyDescent="0.25">
      <c r="A7520" t="s">
        <v>196</v>
      </c>
      <c r="B7520">
        <v>2018</v>
      </c>
      <c r="C7520" t="s">
        <v>1781</v>
      </c>
      <c r="D7520" t="s">
        <v>30</v>
      </c>
      <c r="E7520" t="s">
        <v>5906</v>
      </c>
      <c r="F7520" t="s">
        <v>37</v>
      </c>
      <c r="G7520" t="s">
        <v>23</v>
      </c>
      <c r="H7520" t="s">
        <v>49</v>
      </c>
      <c r="I7520" t="s">
        <v>25</v>
      </c>
      <c r="J7520" t="s">
        <v>26</v>
      </c>
      <c r="K7520" t="s">
        <v>298</v>
      </c>
      <c r="L7520">
        <v>86055</v>
      </c>
      <c r="M7520" t="s">
        <v>878</v>
      </c>
      <c r="N7520" t="str">
        <f t="shared" si="393"/>
        <v>Southport,</v>
      </c>
      <c r="O7520" t="str">
        <f t="shared" si="394"/>
        <v>Southport</v>
      </c>
      <c r="P7520" t="str">
        <f t="shared" si="395"/>
        <v>QLD</v>
      </c>
      <c r="Q7520" t="s">
        <v>29</v>
      </c>
      <c r="R7520" t="s">
        <v>30</v>
      </c>
      <c r="S7520" t="s">
        <v>31</v>
      </c>
      <c r="T7520" t="s">
        <v>32</v>
      </c>
      <c r="U7520">
        <v>55000</v>
      </c>
    </row>
    <row r="7521" spans="1:21" x14ac:dyDescent="0.25">
      <c r="A7521" t="s">
        <v>252</v>
      </c>
      <c r="B7521">
        <v>2018</v>
      </c>
      <c r="C7521" t="s">
        <v>422</v>
      </c>
      <c r="D7521" t="s">
        <v>30</v>
      </c>
      <c r="E7521" t="s">
        <v>886</v>
      </c>
      <c r="F7521" t="s">
        <v>37</v>
      </c>
      <c r="G7521" t="s">
        <v>23</v>
      </c>
      <c r="H7521" t="s">
        <v>127</v>
      </c>
      <c r="I7521" t="s">
        <v>25</v>
      </c>
      <c r="J7521" t="s">
        <v>66</v>
      </c>
      <c r="K7521" t="s">
        <v>424</v>
      </c>
      <c r="L7521">
        <v>37300</v>
      </c>
      <c r="M7521" t="s">
        <v>5907</v>
      </c>
      <c r="N7521" t="str">
        <f t="shared" si="393"/>
        <v>Toowoomba,</v>
      </c>
      <c r="O7521" t="str">
        <f t="shared" si="394"/>
        <v>Toowoomba</v>
      </c>
      <c r="P7521" t="str">
        <f t="shared" si="395"/>
        <v>QLD</v>
      </c>
      <c r="Q7521" t="s">
        <v>29</v>
      </c>
      <c r="R7521" t="s">
        <v>30</v>
      </c>
      <c r="S7521" t="s">
        <v>31</v>
      </c>
      <c r="T7521" t="s">
        <v>44</v>
      </c>
      <c r="U7521">
        <v>29990</v>
      </c>
    </row>
    <row r="7522" spans="1:21" x14ac:dyDescent="0.25">
      <c r="A7522" t="s">
        <v>74</v>
      </c>
      <c r="B7522">
        <v>2018</v>
      </c>
      <c r="C7522" t="s">
        <v>75</v>
      </c>
      <c r="D7522" t="s">
        <v>30</v>
      </c>
      <c r="E7522" t="s">
        <v>5908</v>
      </c>
      <c r="F7522" t="s">
        <v>37</v>
      </c>
      <c r="G7522" t="s">
        <v>23</v>
      </c>
      <c r="H7522" t="s">
        <v>49</v>
      </c>
      <c r="I7522" t="s">
        <v>25</v>
      </c>
      <c r="J7522" t="s">
        <v>26</v>
      </c>
      <c r="K7522" t="s">
        <v>140</v>
      </c>
      <c r="L7522">
        <v>79452</v>
      </c>
      <c r="M7522" t="s">
        <v>5018</v>
      </c>
      <c r="N7522" t="str">
        <f t="shared" si="393"/>
        <v>Ferntree Gully,</v>
      </c>
      <c r="O7522" t="str">
        <f t="shared" si="394"/>
        <v>Ferntree Gully</v>
      </c>
      <c r="P7522" t="str">
        <f t="shared" si="395"/>
        <v>VIC</v>
      </c>
      <c r="Q7522" t="s">
        <v>29</v>
      </c>
      <c r="R7522" t="s">
        <v>30</v>
      </c>
      <c r="S7522" t="s">
        <v>43</v>
      </c>
      <c r="T7522" t="s">
        <v>44</v>
      </c>
      <c r="U7522">
        <v>46555</v>
      </c>
    </row>
    <row r="7523" spans="1:21" x14ac:dyDescent="0.25">
      <c r="A7523" t="s">
        <v>120</v>
      </c>
      <c r="B7523">
        <v>2007</v>
      </c>
      <c r="C7523" t="s">
        <v>160</v>
      </c>
      <c r="D7523" t="s">
        <v>30</v>
      </c>
      <c r="E7523" t="s">
        <v>5909</v>
      </c>
      <c r="F7523" t="s">
        <v>37</v>
      </c>
      <c r="G7523" t="s">
        <v>23</v>
      </c>
      <c r="H7523" t="s">
        <v>217</v>
      </c>
      <c r="I7523" t="s">
        <v>25</v>
      </c>
      <c r="J7523" t="s">
        <v>66</v>
      </c>
      <c r="K7523" t="s">
        <v>435</v>
      </c>
      <c r="L7523">
        <v>181244</v>
      </c>
      <c r="M7523" t="s">
        <v>5764</v>
      </c>
      <c r="N7523" t="str">
        <f t="shared" si="393"/>
        <v>Dingley Village,</v>
      </c>
      <c r="O7523" t="str">
        <f t="shared" si="394"/>
        <v>Dingley Village</v>
      </c>
      <c r="P7523" t="str">
        <f t="shared" si="395"/>
        <v>VIC</v>
      </c>
      <c r="Q7523" t="s">
        <v>137</v>
      </c>
      <c r="R7523" t="s">
        <v>30</v>
      </c>
      <c r="S7523" t="s">
        <v>31</v>
      </c>
      <c r="T7523" t="s">
        <v>44</v>
      </c>
      <c r="U7523">
        <v>8990</v>
      </c>
    </row>
    <row r="7524" spans="1:21" x14ac:dyDescent="0.25">
      <c r="A7524" t="s">
        <v>240</v>
      </c>
      <c r="B7524">
        <v>2014</v>
      </c>
      <c r="C7524" t="s">
        <v>292</v>
      </c>
      <c r="D7524" t="s">
        <v>152</v>
      </c>
      <c r="E7524" t="s">
        <v>2153</v>
      </c>
      <c r="F7524" t="s">
        <v>37</v>
      </c>
      <c r="G7524" t="s">
        <v>23</v>
      </c>
      <c r="H7524" t="s">
        <v>339</v>
      </c>
      <c r="I7524" t="s">
        <v>50</v>
      </c>
      <c r="J7524" t="s">
        <v>2154</v>
      </c>
      <c r="K7524" t="s">
        <v>310</v>
      </c>
      <c r="L7524">
        <v>276925</v>
      </c>
      <c r="M7524" t="s">
        <v>5754</v>
      </c>
      <c r="N7524" t="str">
        <f t="shared" si="393"/>
        <v>Braybrook,</v>
      </c>
      <c r="O7524" t="str">
        <f t="shared" si="394"/>
        <v>Braybrook</v>
      </c>
      <c r="P7524" t="str">
        <f t="shared" si="395"/>
        <v>VIC</v>
      </c>
      <c r="Q7524" t="s">
        <v>137</v>
      </c>
      <c r="R7524" t="s">
        <v>152</v>
      </c>
      <c r="S7524" t="s">
        <v>31</v>
      </c>
      <c r="T7524" t="s">
        <v>44</v>
      </c>
      <c r="U7524">
        <v>12799</v>
      </c>
    </row>
    <row r="7525" spans="1:21" x14ac:dyDescent="0.25">
      <c r="A7525" t="s">
        <v>183</v>
      </c>
      <c r="B7525">
        <v>2012</v>
      </c>
      <c r="C7525" t="s">
        <v>375</v>
      </c>
      <c r="D7525" t="s">
        <v>30</v>
      </c>
      <c r="E7525" t="s">
        <v>5910</v>
      </c>
      <c r="F7525" t="s">
        <v>37</v>
      </c>
      <c r="G7525" t="s">
        <v>23</v>
      </c>
      <c r="H7525" t="s">
        <v>49</v>
      </c>
      <c r="I7525" t="s">
        <v>50</v>
      </c>
      <c r="J7525" t="s">
        <v>40</v>
      </c>
      <c r="K7525" t="s">
        <v>163</v>
      </c>
      <c r="L7525">
        <v>109512</v>
      </c>
      <c r="M7525" t="s">
        <v>5747</v>
      </c>
      <c r="N7525" t="str">
        <f t="shared" si="393"/>
        <v>Moorabbin,</v>
      </c>
      <c r="O7525" t="str">
        <f t="shared" si="394"/>
        <v>Moorabbin</v>
      </c>
      <c r="P7525" t="str">
        <f t="shared" si="395"/>
        <v>VIC</v>
      </c>
      <c r="Q7525" t="s">
        <v>29</v>
      </c>
      <c r="R7525" t="s">
        <v>30</v>
      </c>
      <c r="S7525" t="s">
        <v>31</v>
      </c>
      <c r="T7525" t="s">
        <v>44</v>
      </c>
      <c r="U7525">
        <v>14990</v>
      </c>
    </row>
    <row r="7526" spans="1:21" x14ac:dyDescent="0.25">
      <c r="A7526" t="s">
        <v>141</v>
      </c>
      <c r="B7526">
        <v>2013</v>
      </c>
      <c r="C7526" t="s">
        <v>284</v>
      </c>
      <c r="D7526" t="s">
        <v>30</v>
      </c>
      <c r="E7526" t="s">
        <v>4130</v>
      </c>
      <c r="F7526" t="s">
        <v>37</v>
      </c>
      <c r="G7526" t="s">
        <v>23</v>
      </c>
      <c r="H7526" t="s">
        <v>49</v>
      </c>
      <c r="I7526" t="s">
        <v>25</v>
      </c>
      <c r="J7526" t="s">
        <v>66</v>
      </c>
      <c r="K7526" t="s">
        <v>86</v>
      </c>
      <c r="L7526">
        <v>138887</v>
      </c>
      <c r="M7526" t="s">
        <v>925</v>
      </c>
      <c r="N7526" t="str">
        <f t="shared" si="393"/>
        <v>Tweed Heads South,</v>
      </c>
      <c r="O7526" t="str">
        <f t="shared" si="394"/>
        <v>Tweed Heads South</v>
      </c>
      <c r="P7526" t="str">
        <f t="shared" si="395"/>
        <v>NSW</v>
      </c>
      <c r="Q7526" t="s">
        <v>29</v>
      </c>
      <c r="R7526" t="s">
        <v>30</v>
      </c>
      <c r="S7526" t="s">
        <v>31</v>
      </c>
      <c r="T7526" t="s">
        <v>44</v>
      </c>
      <c r="U7526">
        <v>22990</v>
      </c>
    </row>
    <row r="7527" spans="1:21" x14ac:dyDescent="0.25">
      <c r="A7527" t="s">
        <v>210</v>
      </c>
      <c r="B7527">
        <v>2006</v>
      </c>
      <c r="C7527" t="s">
        <v>299</v>
      </c>
      <c r="D7527" t="s">
        <v>138</v>
      </c>
      <c r="E7527" t="s">
        <v>5911</v>
      </c>
      <c r="F7527" t="s">
        <v>37</v>
      </c>
      <c r="G7527" t="s">
        <v>115</v>
      </c>
      <c r="H7527" t="s">
        <v>144</v>
      </c>
      <c r="I7527" t="s">
        <v>50</v>
      </c>
      <c r="J7527" t="s">
        <v>26</v>
      </c>
      <c r="K7527" t="s">
        <v>365</v>
      </c>
      <c r="L7527">
        <v>314025</v>
      </c>
      <c r="M7527" t="s">
        <v>5598</v>
      </c>
      <c r="N7527" t="str">
        <f t="shared" si="393"/>
        <v>Campbellfield,</v>
      </c>
      <c r="O7527" t="str">
        <f t="shared" si="394"/>
        <v>Campbellfield</v>
      </c>
      <c r="P7527" t="str">
        <f t="shared" si="395"/>
        <v>VIC</v>
      </c>
      <c r="Q7527" t="s">
        <v>29</v>
      </c>
      <c r="R7527" t="s">
        <v>138</v>
      </c>
      <c r="S7527" t="s">
        <v>53</v>
      </c>
      <c r="T7527" t="s">
        <v>195</v>
      </c>
      <c r="U7527">
        <v>8999</v>
      </c>
    </row>
    <row r="7528" spans="1:21" x14ac:dyDescent="0.25">
      <c r="A7528" t="s">
        <v>113</v>
      </c>
      <c r="B7528">
        <v>2012</v>
      </c>
      <c r="C7528" t="s">
        <v>263</v>
      </c>
      <c r="D7528" t="s">
        <v>30</v>
      </c>
      <c r="E7528" t="s">
        <v>264</v>
      </c>
      <c r="F7528" t="s">
        <v>37</v>
      </c>
      <c r="G7528" t="s">
        <v>115</v>
      </c>
      <c r="H7528" t="s">
        <v>49</v>
      </c>
      <c r="I7528" t="s">
        <v>39</v>
      </c>
      <c r="J7528" t="s">
        <v>66</v>
      </c>
      <c r="K7528" t="s">
        <v>186</v>
      </c>
      <c r="L7528">
        <v>197269</v>
      </c>
      <c r="M7528" t="s">
        <v>5896</v>
      </c>
      <c r="N7528" t="str">
        <f t="shared" si="393"/>
        <v>Eagle Farm,</v>
      </c>
      <c r="O7528" t="str">
        <f t="shared" si="394"/>
        <v>Eagle Farm</v>
      </c>
      <c r="P7528" t="str">
        <f t="shared" si="395"/>
        <v>QLD</v>
      </c>
      <c r="Q7528" t="s">
        <v>29</v>
      </c>
      <c r="R7528" t="s">
        <v>30</v>
      </c>
      <c r="S7528" t="s">
        <v>31</v>
      </c>
      <c r="T7528" t="s">
        <v>44</v>
      </c>
      <c r="U7528">
        <v>11990</v>
      </c>
    </row>
    <row r="7529" spans="1:21" x14ac:dyDescent="0.25">
      <c r="A7529" t="s">
        <v>155</v>
      </c>
      <c r="B7529">
        <v>2015</v>
      </c>
      <c r="C7529" t="s">
        <v>230</v>
      </c>
      <c r="D7529" t="s">
        <v>35</v>
      </c>
      <c r="E7529" t="s">
        <v>2979</v>
      </c>
      <c r="F7529" t="s">
        <v>37</v>
      </c>
      <c r="G7529" t="s">
        <v>115</v>
      </c>
      <c r="H7529" t="s">
        <v>179</v>
      </c>
      <c r="I7529" t="s">
        <v>39</v>
      </c>
      <c r="J7529" t="s">
        <v>66</v>
      </c>
      <c r="K7529" t="s">
        <v>487</v>
      </c>
      <c r="L7529">
        <v>63710</v>
      </c>
      <c r="M7529" t="s">
        <v>5859</v>
      </c>
      <c r="N7529" t="str">
        <f t="shared" si="393"/>
        <v>Morningside,</v>
      </c>
      <c r="O7529" t="str">
        <f t="shared" si="394"/>
        <v>Morningside</v>
      </c>
      <c r="P7529" t="str">
        <f t="shared" si="395"/>
        <v>QLD</v>
      </c>
      <c r="Q7529" t="s">
        <v>29</v>
      </c>
      <c r="R7529" t="s">
        <v>35</v>
      </c>
      <c r="S7529" t="s">
        <v>43</v>
      </c>
      <c r="T7529" t="s">
        <v>44</v>
      </c>
      <c r="U7529">
        <v>16890</v>
      </c>
    </row>
    <row r="7530" spans="1:21" x14ac:dyDescent="0.25">
      <c r="A7530" t="s">
        <v>240</v>
      </c>
      <c r="B7530">
        <v>2011</v>
      </c>
      <c r="C7530" t="s">
        <v>292</v>
      </c>
      <c r="D7530" t="s">
        <v>152</v>
      </c>
      <c r="E7530" t="s">
        <v>571</v>
      </c>
      <c r="F7530" t="s">
        <v>37</v>
      </c>
      <c r="G7530" t="s">
        <v>23</v>
      </c>
      <c r="H7530" t="s">
        <v>339</v>
      </c>
      <c r="I7530" t="s">
        <v>50</v>
      </c>
      <c r="J7530" t="s">
        <v>66</v>
      </c>
      <c r="K7530" t="s">
        <v>360</v>
      </c>
      <c r="L7530">
        <v>209985</v>
      </c>
      <c r="M7530" t="s">
        <v>5868</v>
      </c>
      <c r="N7530" t="str">
        <f t="shared" si="393"/>
        <v>Hoppers Crossing,</v>
      </c>
      <c r="O7530" t="str">
        <f t="shared" si="394"/>
        <v>Hoppers Crossing</v>
      </c>
      <c r="P7530" t="str">
        <f t="shared" si="395"/>
        <v>VIC</v>
      </c>
      <c r="Q7530" t="s">
        <v>137</v>
      </c>
      <c r="R7530" t="s">
        <v>152</v>
      </c>
      <c r="S7530" t="s">
        <v>31</v>
      </c>
      <c r="T7530" t="s">
        <v>44</v>
      </c>
      <c r="U7530">
        <v>12990</v>
      </c>
    </row>
    <row r="7531" spans="1:21" x14ac:dyDescent="0.25">
      <c r="A7531" t="s">
        <v>69</v>
      </c>
      <c r="B7531">
        <v>2018</v>
      </c>
      <c r="C7531" t="s">
        <v>233</v>
      </c>
      <c r="D7531" t="s">
        <v>30</v>
      </c>
      <c r="E7531" t="s">
        <v>5912</v>
      </c>
      <c r="F7531" t="s">
        <v>37</v>
      </c>
      <c r="G7531" t="s">
        <v>23</v>
      </c>
      <c r="H7531" t="s">
        <v>235</v>
      </c>
      <c r="I7531" t="s">
        <v>25</v>
      </c>
      <c r="J7531" t="s">
        <v>66</v>
      </c>
      <c r="K7531" t="s">
        <v>443</v>
      </c>
      <c r="L7531">
        <v>73836</v>
      </c>
      <c r="M7531" t="s">
        <v>5747</v>
      </c>
      <c r="N7531" t="str">
        <f t="shared" si="393"/>
        <v>Moorabbin,</v>
      </c>
      <c r="O7531" t="str">
        <f t="shared" si="394"/>
        <v>Moorabbin</v>
      </c>
      <c r="P7531" t="str">
        <f t="shared" si="395"/>
        <v>VIC</v>
      </c>
      <c r="Q7531" t="s">
        <v>137</v>
      </c>
      <c r="R7531" t="s">
        <v>30</v>
      </c>
      <c r="S7531" t="s">
        <v>31</v>
      </c>
      <c r="T7531" t="s">
        <v>32</v>
      </c>
      <c r="U7531">
        <v>43950</v>
      </c>
    </row>
    <row r="7532" spans="1:21" x14ac:dyDescent="0.25">
      <c r="A7532" t="s">
        <v>155</v>
      </c>
      <c r="B7532">
        <v>2014</v>
      </c>
      <c r="C7532" t="s">
        <v>296</v>
      </c>
      <c r="D7532" t="s">
        <v>35</v>
      </c>
      <c r="E7532" t="s">
        <v>2569</v>
      </c>
      <c r="F7532" t="s">
        <v>37</v>
      </c>
      <c r="G7532" t="s">
        <v>115</v>
      </c>
      <c r="H7532" t="s">
        <v>105</v>
      </c>
      <c r="I7532" t="s">
        <v>39</v>
      </c>
      <c r="J7532" t="s">
        <v>66</v>
      </c>
      <c r="K7532" t="s">
        <v>499</v>
      </c>
      <c r="L7532">
        <v>60927</v>
      </c>
      <c r="M7532" t="s">
        <v>5896</v>
      </c>
      <c r="N7532" t="str">
        <f t="shared" ref="N7532:N7587" si="396">LEFT(M7532,FIND(",",M7532))</f>
        <v>Eagle Farm,</v>
      </c>
      <c r="O7532" t="str">
        <f t="shared" ref="O7532:O7587" si="397">LEFT(N7532,LEN(N7532)-1)</f>
        <v>Eagle Farm</v>
      </c>
      <c r="P7532" t="str">
        <f t="shared" ref="P7532:P7587" si="398">RIGHT(M7532,3)</f>
        <v>QLD</v>
      </c>
      <c r="Q7532" t="s">
        <v>29</v>
      </c>
      <c r="R7532" t="s">
        <v>35</v>
      </c>
      <c r="S7532" t="s">
        <v>222</v>
      </c>
      <c r="T7532" t="s">
        <v>44</v>
      </c>
      <c r="U7532">
        <v>10990</v>
      </c>
    </row>
    <row r="7533" spans="1:21" x14ac:dyDescent="0.25">
      <c r="A7533" t="s">
        <v>240</v>
      </c>
      <c r="B7533">
        <v>2012</v>
      </c>
      <c r="C7533" t="s">
        <v>385</v>
      </c>
      <c r="D7533" t="s">
        <v>30</v>
      </c>
      <c r="E7533" t="s">
        <v>2306</v>
      </c>
      <c r="F7533" t="s">
        <v>37</v>
      </c>
      <c r="G7533" t="s">
        <v>23</v>
      </c>
      <c r="H7533" t="s">
        <v>127</v>
      </c>
      <c r="I7533" t="s">
        <v>39</v>
      </c>
      <c r="J7533" t="s">
        <v>66</v>
      </c>
      <c r="K7533" t="s">
        <v>262</v>
      </c>
      <c r="L7533">
        <v>170711</v>
      </c>
      <c r="M7533" t="s">
        <v>5000</v>
      </c>
      <c r="N7533" t="str">
        <f t="shared" si="396"/>
        <v>Ringwood,</v>
      </c>
      <c r="O7533" t="str">
        <f t="shared" si="397"/>
        <v>Ringwood</v>
      </c>
      <c r="P7533" t="str">
        <f t="shared" si="398"/>
        <v>VIC</v>
      </c>
      <c r="Q7533" t="s">
        <v>29</v>
      </c>
      <c r="R7533" t="s">
        <v>30</v>
      </c>
      <c r="S7533" t="s">
        <v>31</v>
      </c>
      <c r="T7533" t="s">
        <v>44</v>
      </c>
      <c r="U7533">
        <v>12990</v>
      </c>
    </row>
    <row r="7534" spans="1:21" x14ac:dyDescent="0.25">
      <c r="A7534" t="s">
        <v>69</v>
      </c>
      <c r="B7534">
        <v>2013</v>
      </c>
      <c r="C7534" t="s">
        <v>441</v>
      </c>
      <c r="D7534" t="s">
        <v>138</v>
      </c>
      <c r="E7534" t="s">
        <v>2752</v>
      </c>
      <c r="F7534" t="s">
        <v>37</v>
      </c>
      <c r="G7534" t="s">
        <v>115</v>
      </c>
      <c r="H7534" t="s">
        <v>101</v>
      </c>
      <c r="I7534" t="s">
        <v>110</v>
      </c>
      <c r="J7534" t="s">
        <v>26</v>
      </c>
      <c r="K7534" t="s">
        <v>163</v>
      </c>
      <c r="L7534">
        <v>267299</v>
      </c>
      <c r="M7534" t="s">
        <v>5913</v>
      </c>
      <c r="N7534" t="str">
        <f t="shared" si="396"/>
        <v>Williamstown,</v>
      </c>
      <c r="O7534" t="str">
        <f t="shared" si="397"/>
        <v>Williamstown</v>
      </c>
      <c r="P7534" t="str">
        <f t="shared" si="398"/>
        <v>VIC</v>
      </c>
      <c r="Q7534" t="s">
        <v>29</v>
      </c>
      <c r="R7534" t="s">
        <v>138</v>
      </c>
      <c r="S7534" t="s">
        <v>53</v>
      </c>
      <c r="T7534" t="s">
        <v>195</v>
      </c>
      <c r="U7534">
        <v>29999</v>
      </c>
    </row>
    <row r="7535" spans="1:21" x14ac:dyDescent="0.25">
      <c r="A7535" t="s">
        <v>79</v>
      </c>
      <c r="B7535">
        <v>2019</v>
      </c>
      <c r="C7535" t="s">
        <v>174</v>
      </c>
      <c r="D7535" t="s">
        <v>30</v>
      </c>
      <c r="E7535" t="s">
        <v>5513</v>
      </c>
      <c r="F7535" t="s">
        <v>37</v>
      </c>
      <c r="G7535" t="s">
        <v>23</v>
      </c>
      <c r="H7535" t="s">
        <v>144</v>
      </c>
      <c r="I7535" t="s">
        <v>110</v>
      </c>
      <c r="J7535" t="s">
        <v>66</v>
      </c>
      <c r="K7535" t="s">
        <v>365</v>
      </c>
      <c r="L7535">
        <v>83405</v>
      </c>
      <c r="M7535" t="s">
        <v>4955</v>
      </c>
      <c r="N7535" t="str">
        <f t="shared" si="396"/>
        <v>Ashmore,</v>
      </c>
      <c r="O7535" t="str">
        <f t="shared" si="397"/>
        <v>Ashmore</v>
      </c>
      <c r="P7535" t="str">
        <f t="shared" si="398"/>
        <v>QLD</v>
      </c>
      <c r="Q7535" t="s">
        <v>29</v>
      </c>
      <c r="R7535" t="s">
        <v>30</v>
      </c>
      <c r="S7535" t="s">
        <v>31</v>
      </c>
      <c r="T7535" t="s">
        <v>44</v>
      </c>
      <c r="U7535">
        <v>29990</v>
      </c>
    </row>
    <row r="7536" spans="1:21" x14ac:dyDescent="0.25">
      <c r="A7536" t="s">
        <v>155</v>
      </c>
      <c r="B7536">
        <v>2005</v>
      </c>
      <c r="C7536" t="s">
        <v>170</v>
      </c>
      <c r="D7536" t="s">
        <v>30</v>
      </c>
      <c r="E7536" t="s">
        <v>3636</v>
      </c>
      <c r="F7536" t="s">
        <v>37</v>
      </c>
      <c r="G7536" t="s">
        <v>23</v>
      </c>
      <c r="H7536" t="s">
        <v>162</v>
      </c>
      <c r="I7536" t="s">
        <v>25</v>
      </c>
      <c r="J7536" t="s">
        <v>66</v>
      </c>
      <c r="K7536" t="s">
        <v>59</v>
      </c>
      <c r="L7536">
        <v>191317</v>
      </c>
      <c r="M7536" t="s">
        <v>5744</v>
      </c>
      <c r="N7536" t="str">
        <f t="shared" si="396"/>
        <v>Seaford,</v>
      </c>
      <c r="O7536" t="str">
        <f t="shared" si="397"/>
        <v>Seaford</v>
      </c>
      <c r="P7536" t="str">
        <f t="shared" si="398"/>
        <v>VIC</v>
      </c>
      <c r="Q7536" t="s">
        <v>137</v>
      </c>
      <c r="R7536" t="s">
        <v>30</v>
      </c>
      <c r="S7536" t="s">
        <v>31</v>
      </c>
      <c r="T7536" t="s">
        <v>44</v>
      </c>
      <c r="U7536">
        <v>8990</v>
      </c>
    </row>
    <row r="7537" spans="1:21" x14ac:dyDescent="0.25">
      <c r="A7537" t="s">
        <v>69</v>
      </c>
      <c r="B7537">
        <v>2018</v>
      </c>
      <c r="C7537" t="s">
        <v>543</v>
      </c>
      <c r="D7537" t="s">
        <v>138</v>
      </c>
      <c r="E7537" t="s">
        <v>4052</v>
      </c>
      <c r="F7537" t="s">
        <v>37</v>
      </c>
      <c r="G7537" t="s">
        <v>115</v>
      </c>
      <c r="H7537" t="s">
        <v>646</v>
      </c>
      <c r="I7537" t="s">
        <v>110</v>
      </c>
      <c r="J7537" t="s">
        <v>26</v>
      </c>
      <c r="K7537" t="s">
        <v>676</v>
      </c>
      <c r="L7537">
        <v>128000</v>
      </c>
      <c r="M7537" t="s">
        <v>5555</v>
      </c>
      <c r="N7537" t="str">
        <f t="shared" si="396"/>
        <v>Mill Park,</v>
      </c>
      <c r="O7537" t="str">
        <f t="shared" si="397"/>
        <v>Mill Park</v>
      </c>
      <c r="P7537" t="str">
        <f t="shared" si="398"/>
        <v>VIC</v>
      </c>
      <c r="Q7537" t="s">
        <v>61</v>
      </c>
      <c r="R7537" t="s">
        <v>138</v>
      </c>
      <c r="S7537" t="s">
        <v>31</v>
      </c>
      <c r="T7537" t="s">
        <v>44</v>
      </c>
      <c r="U7537">
        <v>114990</v>
      </c>
    </row>
    <row r="7538" spans="1:21" x14ac:dyDescent="0.25">
      <c r="A7538" t="s">
        <v>79</v>
      </c>
      <c r="B7538">
        <v>2013</v>
      </c>
      <c r="C7538" t="s">
        <v>884</v>
      </c>
      <c r="D7538" t="s">
        <v>30</v>
      </c>
      <c r="E7538" t="s">
        <v>4026</v>
      </c>
      <c r="F7538" t="s">
        <v>37</v>
      </c>
      <c r="G7538" t="s">
        <v>115</v>
      </c>
      <c r="H7538" t="s">
        <v>49</v>
      </c>
      <c r="I7538" t="s">
        <v>39</v>
      </c>
      <c r="J7538" t="s">
        <v>66</v>
      </c>
      <c r="K7538" t="s">
        <v>176</v>
      </c>
      <c r="L7538">
        <v>79319</v>
      </c>
      <c r="M7538" t="s">
        <v>5914</v>
      </c>
      <c r="N7538" t="str">
        <f t="shared" si="396"/>
        <v>Hendra,</v>
      </c>
      <c r="O7538" t="str">
        <f t="shared" si="397"/>
        <v>Hendra</v>
      </c>
      <c r="P7538" t="str">
        <f t="shared" si="398"/>
        <v>QLD</v>
      </c>
      <c r="Q7538" t="s">
        <v>29</v>
      </c>
      <c r="R7538" t="s">
        <v>30</v>
      </c>
      <c r="S7538" t="s">
        <v>31</v>
      </c>
      <c r="T7538" t="s">
        <v>44</v>
      </c>
      <c r="U7538">
        <v>12980</v>
      </c>
    </row>
    <row r="7539" spans="1:21" x14ac:dyDescent="0.25">
      <c r="A7539" t="s">
        <v>210</v>
      </c>
      <c r="B7539">
        <v>2011</v>
      </c>
      <c r="C7539" t="s">
        <v>307</v>
      </c>
      <c r="D7539" t="s">
        <v>30</v>
      </c>
      <c r="E7539" t="s">
        <v>2358</v>
      </c>
      <c r="F7539" t="s">
        <v>37</v>
      </c>
      <c r="G7539" t="s">
        <v>23</v>
      </c>
      <c r="H7539" t="s">
        <v>144</v>
      </c>
      <c r="I7539" t="s">
        <v>39</v>
      </c>
      <c r="J7539" t="s">
        <v>66</v>
      </c>
      <c r="K7539" t="s">
        <v>481</v>
      </c>
      <c r="L7539">
        <v>122117</v>
      </c>
      <c r="M7539" t="s">
        <v>5868</v>
      </c>
      <c r="N7539" t="str">
        <f t="shared" si="396"/>
        <v>Hoppers Crossing,</v>
      </c>
      <c r="O7539" t="str">
        <f t="shared" si="397"/>
        <v>Hoppers Crossing</v>
      </c>
      <c r="P7539" t="str">
        <f t="shared" si="398"/>
        <v>VIC</v>
      </c>
      <c r="Q7539" t="s">
        <v>29</v>
      </c>
      <c r="R7539" t="s">
        <v>30</v>
      </c>
      <c r="S7539" t="s">
        <v>31</v>
      </c>
      <c r="T7539" t="s">
        <v>44</v>
      </c>
      <c r="U7539">
        <v>14990</v>
      </c>
    </row>
    <row r="7540" spans="1:21" x14ac:dyDescent="0.25">
      <c r="A7540" t="s">
        <v>252</v>
      </c>
      <c r="B7540">
        <v>2021</v>
      </c>
      <c r="C7540" t="s">
        <v>422</v>
      </c>
      <c r="D7540" t="s">
        <v>30</v>
      </c>
      <c r="E7540" t="s">
        <v>3186</v>
      </c>
      <c r="F7540" t="s">
        <v>37</v>
      </c>
      <c r="G7540" t="s">
        <v>23</v>
      </c>
      <c r="H7540" t="s">
        <v>127</v>
      </c>
      <c r="I7540" t="s">
        <v>25</v>
      </c>
      <c r="J7540" t="s">
        <v>66</v>
      </c>
      <c r="K7540" t="s">
        <v>424</v>
      </c>
      <c r="L7540">
        <v>27080</v>
      </c>
      <c r="M7540" t="s">
        <v>5849</v>
      </c>
      <c r="N7540" t="str">
        <f t="shared" si="396"/>
        <v>Brooklyn,</v>
      </c>
      <c r="O7540" t="str">
        <f t="shared" si="397"/>
        <v>Brooklyn</v>
      </c>
      <c r="P7540" t="str">
        <f t="shared" si="398"/>
        <v>VIC</v>
      </c>
      <c r="Q7540" t="s">
        <v>29</v>
      </c>
      <c r="R7540" t="s">
        <v>30</v>
      </c>
      <c r="S7540" t="s">
        <v>31</v>
      </c>
      <c r="T7540" t="s">
        <v>44</v>
      </c>
      <c r="U7540">
        <v>44928</v>
      </c>
    </row>
    <row r="7541" spans="1:21" x14ac:dyDescent="0.25">
      <c r="A7541" t="s">
        <v>113</v>
      </c>
      <c r="B7541">
        <v>2023</v>
      </c>
      <c r="C7541" t="s">
        <v>114</v>
      </c>
      <c r="D7541" t="s">
        <v>5850</v>
      </c>
      <c r="E7541" t="s">
        <v>1771</v>
      </c>
      <c r="F7541" t="s">
        <v>134</v>
      </c>
      <c r="G7541" t="s">
        <v>23</v>
      </c>
      <c r="H7541" t="s">
        <v>144</v>
      </c>
      <c r="I7541" t="s">
        <v>25</v>
      </c>
      <c r="J7541" t="s">
        <v>66</v>
      </c>
      <c r="K7541" t="s">
        <v>176</v>
      </c>
      <c r="L7541">
        <v>5</v>
      </c>
      <c r="M7541" t="s">
        <v>4998</v>
      </c>
      <c r="N7541" t="str">
        <f t="shared" si="396"/>
        <v>Preston,</v>
      </c>
      <c r="O7541" t="str">
        <f t="shared" si="397"/>
        <v>Preston</v>
      </c>
      <c r="P7541" t="str">
        <f t="shared" si="398"/>
        <v>VIC</v>
      </c>
      <c r="Q7541" t="s">
        <v>29</v>
      </c>
      <c r="R7541" t="s">
        <v>30</v>
      </c>
      <c r="S7541" t="s">
        <v>31</v>
      </c>
      <c r="T7541" t="s">
        <v>32</v>
      </c>
      <c r="U7541">
        <v>60990</v>
      </c>
    </row>
    <row r="7542" spans="1:21" x14ac:dyDescent="0.25">
      <c r="A7542" t="s">
        <v>141</v>
      </c>
      <c r="B7542">
        <v>2011</v>
      </c>
      <c r="C7542" t="s">
        <v>318</v>
      </c>
      <c r="D7542" t="s">
        <v>35</v>
      </c>
      <c r="E7542" t="s">
        <v>5915</v>
      </c>
      <c r="F7542" t="s">
        <v>37</v>
      </c>
      <c r="G7542" t="s">
        <v>23</v>
      </c>
      <c r="H7542" t="s">
        <v>49</v>
      </c>
      <c r="I7542" t="s">
        <v>25</v>
      </c>
      <c r="J7542" t="s">
        <v>40</v>
      </c>
      <c r="K7542" t="s">
        <v>262</v>
      </c>
      <c r="L7542">
        <v>192041</v>
      </c>
      <c r="M7542" t="s">
        <v>5747</v>
      </c>
      <c r="N7542" t="str">
        <f t="shared" si="396"/>
        <v>Moorabbin,</v>
      </c>
      <c r="O7542" t="str">
        <f t="shared" si="397"/>
        <v>Moorabbin</v>
      </c>
      <c r="P7542" t="str">
        <f t="shared" si="398"/>
        <v>VIC</v>
      </c>
      <c r="Q7542" t="s">
        <v>29</v>
      </c>
      <c r="R7542" t="s">
        <v>35</v>
      </c>
      <c r="S7542" t="s">
        <v>43</v>
      </c>
      <c r="T7542" t="s">
        <v>44</v>
      </c>
      <c r="U7542">
        <v>14990</v>
      </c>
    </row>
    <row r="7543" spans="1:21" x14ac:dyDescent="0.25">
      <c r="A7543" t="s">
        <v>210</v>
      </c>
      <c r="B7543">
        <v>2016</v>
      </c>
      <c r="C7543" t="s">
        <v>347</v>
      </c>
      <c r="D7543" t="s">
        <v>30</v>
      </c>
      <c r="E7543" t="s">
        <v>5916</v>
      </c>
      <c r="F7543" t="s">
        <v>37</v>
      </c>
      <c r="G7543" t="s">
        <v>23</v>
      </c>
      <c r="H7543" t="s">
        <v>49</v>
      </c>
      <c r="I7543" t="s">
        <v>39</v>
      </c>
      <c r="J7543" t="s">
        <v>66</v>
      </c>
      <c r="K7543" t="s">
        <v>130</v>
      </c>
      <c r="L7543">
        <v>33734</v>
      </c>
      <c r="M7543" t="s">
        <v>5917</v>
      </c>
      <c r="N7543" t="str">
        <f t="shared" si="396"/>
        <v>Chermside,</v>
      </c>
      <c r="O7543" t="str">
        <f t="shared" si="397"/>
        <v>Chermside</v>
      </c>
      <c r="P7543" t="str">
        <f t="shared" si="398"/>
        <v>QLD</v>
      </c>
      <c r="Q7543" t="s">
        <v>29</v>
      </c>
      <c r="R7543" t="s">
        <v>30</v>
      </c>
      <c r="S7543" t="s">
        <v>31</v>
      </c>
      <c r="T7543" t="s">
        <v>44</v>
      </c>
      <c r="U7543">
        <v>26999</v>
      </c>
    </row>
    <row r="7544" spans="1:21" x14ac:dyDescent="0.25">
      <c r="A7544" t="s">
        <v>102</v>
      </c>
      <c r="B7544">
        <v>2011</v>
      </c>
      <c r="C7544" t="s">
        <v>260</v>
      </c>
      <c r="D7544" t="s">
        <v>30</v>
      </c>
      <c r="E7544" t="s">
        <v>261</v>
      </c>
      <c r="F7544" t="s">
        <v>37</v>
      </c>
      <c r="G7544" t="s">
        <v>23</v>
      </c>
      <c r="H7544" t="s">
        <v>49</v>
      </c>
      <c r="I7544" t="s">
        <v>25</v>
      </c>
      <c r="J7544" t="s">
        <v>40</v>
      </c>
      <c r="K7544" t="s">
        <v>262</v>
      </c>
      <c r="L7544">
        <v>99882</v>
      </c>
      <c r="M7544" t="s">
        <v>5095</v>
      </c>
      <c r="N7544" t="str">
        <f t="shared" si="396"/>
        <v>Nerang,</v>
      </c>
      <c r="O7544" t="str">
        <f t="shared" si="397"/>
        <v>Nerang</v>
      </c>
      <c r="P7544" t="str">
        <f t="shared" si="398"/>
        <v>QLD</v>
      </c>
      <c r="Q7544" t="s">
        <v>29</v>
      </c>
      <c r="R7544" t="s">
        <v>30</v>
      </c>
      <c r="S7544" t="s">
        <v>31</v>
      </c>
      <c r="T7544" t="s">
        <v>44</v>
      </c>
      <c r="U7544">
        <v>14980</v>
      </c>
    </row>
    <row r="7545" spans="1:21" x14ac:dyDescent="0.25">
      <c r="A7545" t="s">
        <v>62</v>
      </c>
      <c r="B7545">
        <v>2016</v>
      </c>
      <c r="C7545" t="s">
        <v>1440</v>
      </c>
      <c r="D7545" t="s">
        <v>73</v>
      </c>
      <c r="E7545" t="s">
        <v>5918</v>
      </c>
      <c r="F7545" t="s">
        <v>37</v>
      </c>
      <c r="G7545" t="s">
        <v>23</v>
      </c>
      <c r="H7545" t="s">
        <v>82</v>
      </c>
      <c r="I7545" t="s">
        <v>39</v>
      </c>
      <c r="J7545" t="s">
        <v>66</v>
      </c>
      <c r="K7545" t="s">
        <v>163</v>
      </c>
      <c r="L7545">
        <v>128175</v>
      </c>
      <c r="M7545" t="s">
        <v>5754</v>
      </c>
      <c r="N7545" t="str">
        <f t="shared" si="396"/>
        <v>Braybrook,</v>
      </c>
      <c r="O7545" t="str">
        <f t="shared" si="397"/>
        <v>Braybrook</v>
      </c>
      <c r="P7545" t="str">
        <f t="shared" si="398"/>
        <v>VIC</v>
      </c>
      <c r="Q7545" t="s">
        <v>29</v>
      </c>
      <c r="R7545" t="s">
        <v>73</v>
      </c>
      <c r="S7545" t="s">
        <v>222</v>
      </c>
      <c r="T7545" t="s">
        <v>98</v>
      </c>
      <c r="U7545">
        <v>19999</v>
      </c>
    </row>
    <row r="7546" spans="1:21" x14ac:dyDescent="0.25">
      <c r="A7546" t="s">
        <v>1227</v>
      </c>
      <c r="B7546">
        <v>2023</v>
      </c>
      <c r="C7546" t="s">
        <v>1509</v>
      </c>
      <c r="D7546" t="s">
        <v>5919</v>
      </c>
      <c r="E7546" t="s">
        <v>2930</v>
      </c>
      <c r="F7546" t="s">
        <v>134</v>
      </c>
      <c r="G7546" t="s">
        <v>23</v>
      </c>
      <c r="H7546" t="s">
        <v>49</v>
      </c>
      <c r="I7546" t="s">
        <v>110</v>
      </c>
      <c r="J7546" t="s">
        <v>26</v>
      </c>
      <c r="K7546" t="s">
        <v>481</v>
      </c>
      <c r="L7546">
        <v>10</v>
      </c>
      <c r="M7546" t="s">
        <v>1014</v>
      </c>
      <c r="N7546" t="str">
        <f t="shared" si="396"/>
        <v>Springwood,</v>
      </c>
      <c r="O7546" t="str">
        <f t="shared" si="397"/>
        <v>Springwood</v>
      </c>
      <c r="P7546" t="str">
        <f t="shared" si="398"/>
        <v>QLD</v>
      </c>
      <c r="Q7546" t="s">
        <v>29</v>
      </c>
      <c r="R7546" t="s">
        <v>138</v>
      </c>
      <c r="S7546" t="s">
        <v>31</v>
      </c>
      <c r="T7546" t="s">
        <v>44</v>
      </c>
      <c r="U7546">
        <v>44085</v>
      </c>
    </row>
    <row r="7547" spans="1:21" x14ac:dyDescent="0.25">
      <c r="A7547" t="s">
        <v>252</v>
      </c>
      <c r="B7547">
        <v>2020</v>
      </c>
      <c r="C7547" t="s">
        <v>467</v>
      </c>
      <c r="D7547" t="s">
        <v>152</v>
      </c>
      <c r="E7547" t="s">
        <v>3933</v>
      </c>
      <c r="F7547" t="s">
        <v>37</v>
      </c>
      <c r="G7547" t="s">
        <v>23</v>
      </c>
      <c r="H7547" t="s">
        <v>82</v>
      </c>
      <c r="I7547" t="s">
        <v>39</v>
      </c>
      <c r="J7547" t="s">
        <v>66</v>
      </c>
      <c r="K7547" t="s">
        <v>487</v>
      </c>
      <c r="L7547">
        <v>52924</v>
      </c>
      <c r="M7547" t="s">
        <v>5870</v>
      </c>
      <c r="N7547" t="str">
        <f t="shared" si="396"/>
        <v>Everton Hills,</v>
      </c>
      <c r="O7547" t="str">
        <f t="shared" si="397"/>
        <v>Everton Hills</v>
      </c>
      <c r="P7547" t="str">
        <f t="shared" si="398"/>
        <v>QLD</v>
      </c>
      <c r="Q7547" t="s">
        <v>29</v>
      </c>
      <c r="R7547" t="s">
        <v>152</v>
      </c>
      <c r="S7547" t="s">
        <v>31</v>
      </c>
      <c r="T7547" t="s">
        <v>44</v>
      </c>
      <c r="U7547">
        <v>28999</v>
      </c>
    </row>
    <row r="7548" spans="1:21" x14ac:dyDescent="0.25">
      <c r="A7548" t="s">
        <v>141</v>
      </c>
      <c r="B7548">
        <v>2009</v>
      </c>
      <c r="C7548" t="s">
        <v>318</v>
      </c>
      <c r="D7548" t="s">
        <v>35</v>
      </c>
      <c r="E7548" t="s">
        <v>675</v>
      </c>
      <c r="F7548" t="s">
        <v>37</v>
      </c>
      <c r="G7548" t="s">
        <v>115</v>
      </c>
      <c r="H7548" t="s">
        <v>144</v>
      </c>
      <c r="I7548" t="s">
        <v>25</v>
      </c>
      <c r="J7548" t="s">
        <v>40</v>
      </c>
      <c r="K7548" t="s">
        <v>676</v>
      </c>
      <c r="L7548">
        <v>256066</v>
      </c>
      <c r="M7548" t="s">
        <v>5779</v>
      </c>
      <c r="N7548" t="str">
        <f t="shared" si="396"/>
        <v>Rocklea,</v>
      </c>
      <c r="O7548" t="str">
        <f t="shared" si="397"/>
        <v>Rocklea</v>
      </c>
      <c r="P7548" t="str">
        <f t="shared" si="398"/>
        <v>QLD</v>
      </c>
      <c r="Q7548" t="s">
        <v>29</v>
      </c>
      <c r="R7548" t="s">
        <v>35</v>
      </c>
      <c r="S7548" t="s">
        <v>43</v>
      </c>
      <c r="T7548" t="s">
        <v>44</v>
      </c>
      <c r="U7548">
        <v>13999</v>
      </c>
    </row>
    <row r="7549" spans="1:21" x14ac:dyDescent="0.25">
      <c r="A7549" t="s">
        <v>210</v>
      </c>
      <c r="B7549">
        <v>2012</v>
      </c>
      <c r="C7549" t="s">
        <v>211</v>
      </c>
      <c r="D7549" t="s">
        <v>30</v>
      </c>
      <c r="E7549" t="s">
        <v>1565</v>
      </c>
      <c r="F7549" t="s">
        <v>37</v>
      </c>
      <c r="G7549" t="s">
        <v>23</v>
      </c>
      <c r="H7549" t="s">
        <v>49</v>
      </c>
      <c r="I7549" t="s">
        <v>25</v>
      </c>
      <c r="J7549" t="s">
        <v>66</v>
      </c>
      <c r="K7549" t="s">
        <v>166</v>
      </c>
      <c r="L7549">
        <v>215359</v>
      </c>
      <c r="M7549" t="s">
        <v>5000</v>
      </c>
      <c r="N7549" t="str">
        <f t="shared" si="396"/>
        <v>Ringwood,</v>
      </c>
      <c r="O7549" t="str">
        <f t="shared" si="397"/>
        <v>Ringwood</v>
      </c>
      <c r="P7549" t="str">
        <f t="shared" si="398"/>
        <v>VIC</v>
      </c>
      <c r="Q7549" t="s">
        <v>29</v>
      </c>
      <c r="R7549" t="s">
        <v>30</v>
      </c>
      <c r="S7549" t="s">
        <v>31</v>
      </c>
      <c r="T7549" t="s">
        <v>44</v>
      </c>
      <c r="U7549">
        <v>15999</v>
      </c>
    </row>
    <row r="7550" spans="1:21" x14ac:dyDescent="0.25">
      <c r="A7550" t="s">
        <v>55</v>
      </c>
      <c r="B7550">
        <v>2017</v>
      </c>
      <c r="C7550" t="s">
        <v>1142</v>
      </c>
      <c r="D7550" t="s">
        <v>152</v>
      </c>
      <c r="E7550" t="s">
        <v>5920</v>
      </c>
      <c r="F7550" t="s">
        <v>37</v>
      </c>
      <c r="G7550" t="s">
        <v>23</v>
      </c>
      <c r="H7550" t="s">
        <v>49</v>
      </c>
      <c r="I7550" t="s">
        <v>25</v>
      </c>
      <c r="J7550" t="s">
        <v>40</v>
      </c>
      <c r="K7550" t="s">
        <v>166</v>
      </c>
      <c r="L7550">
        <v>82889</v>
      </c>
      <c r="M7550" t="s">
        <v>5798</v>
      </c>
      <c r="N7550" t="str">
        <f t="shared" si="396"/>
        <v>Port Melbourne,</v>
      </c>
      <c r="O7550" t="str">
        <f t="shared" si="397"/>
        <v>Port Melbourne</v>
      </c>
      <c r="P7550" t="str">
        <f t="shared" si="398"/>
        <v>VIC</v>
      </c>
      <c r="Q7550" t="s">
        <v>29</v>
      </c>
      <c r="R7550" t="s">
        <v>152</v>
      </c>
      <c r="S7550" t="s">
        <v>31</v>
      </c>
      <c r="T7550" t="s">
        <v>44</v>
      </c>
      <c r="U7550">
        <v>42980</v>
      </c>
    </row>
    <row r="7551" spans="1:21" x14ac:dyDescent="0.25">
      <c r="A7551" t="s">
        <v>69</v>
      </c>
      <c r="B7551">
        <v>2020</v>
      </c>
      <c r="C7551" t="s">
        <v>177</v>
      </c>
      <c r="D7551" t="s">
        <v>35</v>
      </c>
      <c r="E7551" t="s">
        <v>5599</v>
      </c>
      <c r="F7551" t="s">
        <v>37</v>
      </c>
      <c r="G7551" t="s">
        <v>23</v>
      </c>
      <c r="H7551" t="s">
        <v>179</v>
      </c>
      <c r="I7551" t="s">
        <v>39</v>
      </c>
      <c r="J7551" t="s">
        <v>91</v>
      </c>
      <c r="K7551" t="s">
        <v>180</v>
      </c>
      <c r="L7551">
        <v>9648</v>
      </c>
      <c r="M7551" t="s">
        <v>4989</v>
      </c>
      <c r="N7551" t="str">
        <f t="shared" si="396"/>
        <v>HEIDELBERG,</v>
      </c>
      <c r="O7551" t="str">
        <f t="shared" si="397"/>
        <v>HEIDELBERG</v>
      </c>
      <c r="P7551" t="str">
        <f t="shared" si="398"/>
        <v>VIC</v>
      </c>
      <c r="Q7551" t="s">
        <v>29</v>
      </c>
      <c r="R7551" t="s">
        <v>35</v>
      </c>
      <c r="S7551" t="s">
        <v>43</v>
      </c>
      <c r="T7551" t="s">
        <v>44</v>
      </c>
      <c r="U7551">
        <v>35888</v>
      </c>
    </row>
    <row r="7552" spans="1:21" x14ac:dyDescent="0.25">
      <c r="A7552" t="s">
        <v>69</v>
      </c>
      <c r="B7552">
        <v>2003</v>
      </c>
      <c r="C7552" t="s">
        <v>543</v>
      </c>
      <c r="D7552" t="s">
        <v>30</v>
      </c>
      <c r="E7552" t="s">
        <v>5921</v>
      </c>
      <c r="F7552" t="s">
        <v>37</v>
      </c>
      <c r="G7552" t="s">
        <v>23</v>
      </c>
      <c r="H7552" t="s">
        <v>101</v>
      </c>
      <c r="I7552" t="s">
        <v>110</v>
      </c>
      <c r="J7552" t="s">
        <v>26</v>
      </c>
      <c r="K7552" t="s">
        <v>1199</v>
      </c>
      <c r="L7552">
        <v>312270</v>
      </c>
      <c r="M7552" t="s">
        <v>1073</v>
      </c>
      <c r="N7552" t="str">
        <f t="shared" si="396"/>
        <v>Slacks Creek,</v>
      </c>
      <c r="O7552" t="str">
        <f t="shared" si="397"/>
        <v>Slacks Creek</v>
      </c>
      <c r="P7552" t="str">
        <f t="shared" si="398"/>
        <v>QLD</v>
      </c>
      <c r="Q7552" t="s">
        <v>29</v>
      </c>
      <c r="R7552" t="s">
        <v>30</v>
      </c>
      <c r="S7552" t="s">
        <v>31</v>
      </c>
      <c r="T7552" t="s">
        <v>277</v>
      </c>
      <c r="U7552">
        <v>14990</v>
      </c>
    </row>
    <row r="7553" spans="1:21" x14ac:dyDescent="0.25">
      <c r="A7553" t="s">
        <v>240</v>
      </c>
      <c r="B7553">
        <v>2014</v>
      </c>
      <c r="C7553" t="s">
        <v>356</v>
      </c>
      <c r="D7553" t="s">
        <v>152</v>
      </c>
      <c r="E7553" t="s">
        <v>5922</v>
      </c>
      <c r="F7553" t="s">
        <v>37</v>
      </c>
      <c r="G7553" t="s">
        <v>23</v>
      </c>
      <c r="H7553" t="s">
        <v>82</v>
      </c>
      <c r="I7553" t="s">
        <v>39</v>
      </c>
      <c r="J7553" t="s">
        <v>66</v>
      </c>
      <c r="K7553" t="s">
        <v>158</v>
      </c>
      <c r="L7553">
        <v>179308</v>
      </c>
      <c r="M7553" t="s">
        <v>5750</v>
      </c>
      <c r="N7553" t="str">
        <f t="shared" si="396"/>
        <v>Mordialloc,</v>
      </c>
      <c r="O7553" t="str">
        <f t="shared" si="397"/>
        <v>Mordialloc</v>
      </c>
      <c r="P7553" t="str">
        <f t="shared" si="398"/>
        <v>VIC</v>
      </c>
      <c r="Q7553" t="s">
        <v>29</v>
      </c>
      <c r="R7553" t="s">
        <v>152</v>
      </c>
      <c r="S7553" t="s">
        <v>31</v>
      </c>
      <c r="T7553" t="s">
        <v>44</v>
      </c>
      <c r="U7553">
        <v>8999</v>
      </c>
    </row>
    <row r="7554" spans="1:21" x14ac:dyDescent="0.25">
      <c r="A7554" t="s">
        <v>69</v>
      </c>
      <c r="B7554">
        <v>2008</v>
      </c>
      <c r="C7554" t="s">
        <v>543</v>
      </c>
      <c r="D7554" t="s">
        <v>30</v>
      </c>
      <c r="E7554" t="s">
        <v>5923</v>
      </c>
      <c r="F7554" t="s">
        <v>37</v>
      </c>
      <c r="G7554" t="s">
        <v>23</v>
      </c>
      <c r="H7554" t="s">
        <v>101</v>
      </c>
      <c r="I7554" t="s">
        <v>110</v>
      </c>
      <c r="J7554" t="s">
        <v>26</v>
      </c>
      <c r="K7554" t="s">
        <v>302</v>
      </c>
      <c r="L7554">
        <v>387351</v>
      </c>
      <c r="M7554" t="s">
        <v>2158</v>
      </c>
      <c r="N7554" t="str">
        <f t="shared" si="396"/>
        <v>Labrador,</v>
      </c>
      <c r="O7554" t="str">
        <f t="shared" si="397"/>
        <v>Labrador</v>
      </c>
      <c r="P7554" t="str">
        <f t="shared" si="398"/>
        <v>QLD</v>
      </c>
      <c r="Q7554" t="s">
        <v>29</v>
      </c>
      <c r="R7554" t="s">
        <v>30</v>
      </c>
      <c r="S7554" t="s">
        <v>31</v>
      </c>
      <c r="T7554" t="s">
        <v>277</v>
      </c>
      <c r="U7554">
        <v>17999</v>
      </c>
    </row>
    <row r="7555" spans="1:21" x14ac:dyDescent="0.25">
      <c r="A7555" t="s">
        <v>120</v>
      </c>
      <c r="B7555">
        <v>2013</v>
      </c>
      <c r="C7555" t="s">
        <v>172</v>
      </c>
      <c r="D7555" t="s">
        <v>35</v>
      </c>
      <c r="E7555" t="s">
        <v>3669</v>
      </c>
      <c r="F7555" t="s">
        <v>37</v>
      </c>
      <c r="G7555" t="s">
        <v>115</v>
      </c>
      <c r="H7555" t="s">
        <v>49</v>
      </c>
      <c r="I7555" t="s">
        <v>39</v>
      </c>
      <c r="J7555" t="s">
        <v>66</v>
      </c>
      <c r="K7555" t="s">
        <v>283</v>
      </c>
      <c r="L7555">
        <v>122003</v>
      </c>
      <c r="M7555" t="s">
        <v>5744</v>
      </c>
      <c r="N7555" t="str">
        <f t="shared" si="396"/>
        <v>Seaford,</v>
      </c>
      <c r="O7555" t="str">
        <f t="shared" si="397"/>
        <v>Seaford</v>
      </c>
      <c r="P7555" t="str">
        <f t="shared" si="398"/>
        <v>VIC</v>
      </c>
      <c r="Q7555" t="s">
        <v>29</v>
      </c>
      <c r="R7555" t="s">
        <v>35</v>
      </c>
      <c r="S7555" t="s">
        <v>43</v>
      </c>
      <c r="T7555" t="s">
        <v>44</v>
      </c>
      <c r="U7555">
        <v>12950</v>
      </c>
    </row>
    <row r="7556" spans="1:21" x14ac:dyDescent="0.25">
      <c r="A7556" t="s">
        <v>240</v>
      </c>
      <c r="B7556">
        <v>2014</v>
      </c>
      <c r="C7556" t="s">
        <v>1509</v>
      </c>
      <c r="D7556" t="s">
        <v>138</v>
      </c>
      <c r="E7556" t="s">
        <v>5924</v>
      </c>
      <c r="F7556" t="s">
        <v>37</v>
      </c>
      <c r="G7556" t="s">
        <v>23</v>
      </c>
      <c r="H7556" t="s">
        <v>294</v>
      </c>
      <c r="I7556" t="s">
        <v>50</v>
      </c>
      <c r="J7556" t="s">
        <v>66</v>
      </c>
      <c r="K7556" t="s">
        <v>310</v>
      </c>
      <c r="L7556">
        <v>169730</v>
      </c>
      <c r="M7556" t="s">
        <v>4955</v>
      </c>
      <c r="N7556" t="str">
        <f t="shared" si="396"/>
        <v>Ashmore,</v>
      </c>
      <c r="O7556" t="str">
        <f t="shared" si="397"/>
        <v>Ashmore</v>
      </c>
      <c r="P7556" t="str">
        <f t="shared" si="398"/>
        <v>QLD</v>
      </c>
      <c r="Q7556" t="s">
        <v>61</v>
      </c>
      <c r="R7556" t="s">
        <v>138</v>
      </c>
      <c r="S7556" t="s">
        <v>53</v>
      </c>
      <c r="T7556" t="s">
        <v>98</v>
      </c>
      <c r="U7556">
        <v>35990</v>
      </c>
    </row>
    <row r="7557" spans="1:21" x14ac:dyDescent="0.25">
      <c r="A7557" t="s">
        <v>287</v>
      </c>
      <c r="B7557">
        <v>2014</v>
      </c>
      <c r="C7557" t="s">
        <v>5925</v>
      </c>
      <c r="D7557" t="s">
        <v>35</v>
      </c>
      <c r="E7557" t="s">
        <v>5926</v>
      </c>
      <c r="F7557" t="s">
        <v>37</v>
      </c>
      <c r="G7557" t="s">
        <v>23</v>
      </c>
      <c r="H7557" t="s">
        <v>82</v>
      </c>
      <c r="I7557" t="s">
        <v>25</v>
      </c>
      <c r="J7557" t="s">
        <v>40</v>
      </c>
      <c r="K7557" t="s">
        <v>365</v>
      </c>
      <c r="L7557">
        <v>87861</v>
      </c>
      <c r="M7557" t="s">
        <v>5816</v>
      </c>
      <c r="N7557" t="str">
        <f t="shared" si="396"/>
        <v>Pinkenba,</v>
      </c>
      <c r="O7557" t="str">
        <f t="shared" si="397"/>
        <v>Pinkenba</v>
      </c>
      <c r="P7557" t="str">
        <f t="shared" si="398"/>
        <v>QLD</v>
      </c>
      <c r="Q7557" t="s">
        <v>29</v>
      </c>
      <c r="R7557" t="s">
        <v>35</v>
      </c>
      <c r="S7557" t="s">
        <v>222</v>
      </c>
      <c r="T7557" t="s">
        <v>54</v>
      </c>
      <c r="U7557">
        <v>31990</v>
      </c>
    </row>
    <row r="7558" spans="1:21" x14ac:dyDescent="0.25">
      <c r="A7558" t="s">
        <v>45</v>
      </c>
      <c r="B7558">
        <v>2009</v>
      </c>
      <c r="C7558" t="s">
        <v>836</v>
      </c>
      <c r="D7558" t="s">
        <v>30</v>
      </c>
      <c r="E7558" t="s">
        <v>5927</v>
      </c>
      <c r="F7558" t="s">
        <v>37</v>
      </c>
      <c r="G7558" t="s">
        <v>23</v>
      </c>
      <c r="H7558" t="s">
        <v>135</v>
      </c>
      <c r="I7558" t="s">
        <v>110</v>
      </c>
      <c r="J7558" t="s">
        <v>26</v>
      </c>
      <c r="K7558" t="s">
        <v>27</v>
      </c>
      <c r="L7558">
        <v>326592</v>
      </c>
      <c r="M7558" t="s">
        <v>5754</v>
      </c>
      <c r="N7558" t="str">
        <f t="shared" si="396"/>
        <v>Braybrook,</v>
      </c>
      <c r="O7558" t="str">
        <f t="shared" si="397"/>
        <v>Braybrook</v>
      </c>
      <c r="P7558" t="str">
        <f t="shared" si="398"/>
        <v>VIC</v>
      </c>
      <c r="Q7558" t="s">
        <v>137</v>
      </c>
      <c r="R7558" t="s">
        <v>30</v>
      </c>
      <c r="S7558" t="s">
        <v>31</v>
      </c>
      <c r="T7558" t="s">
        <v>44</v>
      </c>
      <c r="U7558">
        <v>12788</v>
      </c>
    </row>
    <row r="7559" spans="1:21" x14ac:dyDescent="0.25">
      <c r="A7559" t="s">
        <v>219</v>
      </c>
      <c r="B7559">
        <v>2021</v>
      </c>
      <c r="C7559">
        <v>595</v>
      </c>
      <c r="D7559" t="s">
        <v>35</v>
      </c>
      <c r="E7559" t="s">
        <v>220</v>
      </c>
      <c r="F7559" t="s">
        <v>37</v>
      </c>
      <c r="G7559" t="s">
        <v>23</v>
      </c>
      <c r="H7559" t="s">
        <v>105</v>
      </c>
      <c r="I7559" t="s">
        <v>39</v>
      </c>
      <c r="J7559" t="s">
        <v>40</v>
      </c>
      <c r="K7559" t="s">
        <v>140</v>
      </c>
      <c r="L7559">
        <v>14901</v>
      </c>
      <c r="M7559" t="s">
        <v>860</v>
      </c>
      <c r="N7559" t="str">
        <f t="shared" si="396"/>
        <v>Pakenham,</v>
      </c>
      <c r="O7559" t="str">
        <f t="shared" si="397"/>
        <v>Pakenham</v>
      </c>
      <c r="P7559" t="str">
        <f t="shared" si="398"/>
        <v>VIC</v>
      </c>
      <c r="Q7559" t="s">
        <v>29</v>
      </c>
      <c r="R7559" t="s">
        <v>35</v>
      </c>
      <c r="S7559" t="s">
        <v>222</v>
      </c>
      <c r="T7559" t="s">
        <v>54</v>
      </c>
      <c r="U7559">
        <v>37990</v>
      </c>
    </row>
    <row r="7560" spans="1:21" x14ac:dyDescent="0.25">
      <c r="A7560" t="s">
        <v>210</v>
      </c>
      <c r="B7560">
        <v>2006</v>
      </c>
      <c r="C7560" t="s">
        <v>4142</v>
      </c>
      <c r="D7560" t="s">
        <v>30</v>
      </c>
      <c r="E7560" t="s">
        <v>5928</v>
      </c>
      <c r="F7560" t="s">
        <v>37</v>
      </c>
      <c r="G7560" t="s">
        <v>23</v>
      </c>
      <c r="H7560" t="s">
        <v>135</v>
      </c>
      <c r="I7560" t="s">
        <v>110</v>
      </c>
      <c r="J7560" t="s">
        <v>66</v>
      </c>
      <c r="K7560" t="s">
        <v>228</v>
      </c>
      <c r="L7560">
        <v>254957</v>
      </c>
      <c r="M7560" t="s">
        <v>5754</v>
      </c>
      <c r="N7560" t="str">
        <f t="shared" si="396"/>
        <v>Braybrook,</v>
      </c>
      <c r="O7560" t="str">
        <f t="shared" si="397"/>
        <v>Braybrook</v>
      </c>
      <c r="P7560" t="str">
        <f t="shared" si="398"/>
        <v>VIC</v>
      </c>
      <c r="Q7560" t="s">
        <v>137</v>
      </c>
      <c r="R7560" t="s">
        <v>30</v>
      </c>
      <c r="S7560" t="s">
        <v>31</v>
      </c>
      <c r="T7560" t="s">
        <v>44</v>
      </c>
      <c r="U7560">
        <v>8999</v>
      </c>
    </row>
    <row r="7561" spans="1:21" x14ac:dyDescent="0.25">
      <c r="A7561" t="s">
        <v>210</v>
      </c>
      <c r="B7561">
        <v>2006</v>
      </c>
      <c r="C7561">
        <v>3</v>
      </c>
      <c r="D7561" t="s">
        <v>35</v>
      </c>
      <c r="E7561" t="s">
        <v>3752</v>
      </c>
      <c r="F7561" t="s">
        <v>37</v>
      </c>
      <c r="G7561" t="s">
        <v>23</v>
      </c>
      <c r="H7561" t="s">
        <v>309</v>
      </c>
      <c r="I7561" t="s">
        <v>39</v>
      </c>
      <c r="J7561" t="s">
        <v>66</v>
      </c>
      <c r="K7561" t="s">
        <v>302</v>
      </c>
      <c r="L7561">
        <v>116431</v>
      </c>
      <c r="M7561" t="s">
        <v>5914</v>
      </c>
      <c r="N7561" t="str">
        <f t="shared" si="396"/>
        <v>Hendra,</v>
      </c>
      <c r="O7561" t="str">
        <f t="shared" si="397"/>
        <v>Hendra</v>
      </c>
      <c r="P7561" t="str">
        <f t="shared" si="398"/>
        <v>QLD</v>
      </c>
      <c r="Q7561" t="s">
        <v>29</v>
      </c>
      <c r="R7561" t="s">
        <v>35</v>
      </c>
      <c r="S7561" t="s">
        <v>43</v>
      </c>
      <c r="T7561" t="s">
        <v>44</v>
      </c>
      <c r="U7561">
        <v>12990</v>
      </c>
    </row>
    <row r="7562" spans="1:21" x14ac:dyDescent="0.25">
      <c r="A7562" t="s">
        <v>120</v>
      </c>
      <c r="B7562">
        <v>2012</v>
      </c>
      <c r="C7562" t="s">
        <v>160</v>
      </c>
      <c r="D7562" t="s">
        <v>30</v>
      </c>
      <c r="E7562" t="s">
        <v>5929</v>
      </c>
      <c r="F7562" t="s">
        <v>37</v>
      </c>
      <c r="G7562" t="s">
        <v>23</v>
      </c>
      <c r="H7562" t="s">
        <v>162</v>
      </c>
      <c r="I7562" t="s">
        <v>25</v>
      </c>
      <c r="J7562" t="s">
        <v>26</v>
      </c>
      <c r="K7562" t="s">
        <v>262</v>
      </c>
      <c r="L7562">
        <v>155102</v>
      </c>
      <c r="M7562" t="s">
        <v>1073</v>
      </c>
      <c r="N7562" t="str">
        <f t="shared" si="396"/>
        <v>Slacks Creek,</v>
      </c>
      <c r="O7562" t="str">
        <f t="shared" si="397"/>
        <v>Slacks Creek</v>
      </c>
      <c r="P7562" t="str">
        <f t="shared" si="398"/>
        <v>QLD</v>
      </c>
      <c r="Q7562" t="s">
        <v>137</v>
      </c>
      <c r="R7562" t="s">
        <v>30</v>
      </c>
      <c r="S7562" t="s">
        <v>31</v>
      </c>
      <c r="T7562" t="s">
        <v>32</v>
      </c>
      <c r="U7562">
        <v>12990</v>
      </c>
    </row>
    <row r="7563" spans="1:21" x14ac:dyDescent="0.25">
      <c r="A7563" t="s">
        <v>88</v>
      </c>
      <c r="B7563">
        <v>2015</v>
      </c>
      <c r="C7563" t="s">
        <v>567</v>
      </c>
      <c r="D7563" t="s">
        <v>152</v>
      </c>
      <c r="E7563" t="s">
        <v>5930</v>
      </c>
      <c r="F7563" t="s">
        <v>37</v>
      </c>
      <c r="G7563" t="s">
        <v>23</v>
      </c>
      <c r="H7563" t="s">
        <v>235</v>
      </c>
      <c r="I7563" t="s">
        <v>39</v>
      </c>
      <c r="J7563" t="s">
        <v>66</v>
      </c>
      <c r="K7563" t="s">
        <v>332</v>
      </c>
      <c r="L7563">
        <v>79713</v>
      </c>
      <c r="M7563" t="s">
        <v>5849</v>
      </c>
      <c r="N7563" t="str">
        <f t="shared" si="396"/>
        <v>Brooklyn,</v>
      </c>
      <c r="O7563" t="str">
        <f t="shared" si="397"/>
        <v>Brooklyn</v>
      </c>
      <c r="P7563" t="str">
        <f t="shared" si="398"/>
        <v>VIC</v>
      </c>
      <c r="Q7563" t="s">
        <v>137</v>
      </c>
      <c r="R7563" t="s">
        <v>152</v>
      </c>
      <c r="S7563" t="s">
        <v>31</v>
      </c>
      <c r="T7563" t="s">
        <v>44</v>
      </c>
      <c r="U7563">
        <v>24897</v>
      </c>
    </row>
    <row r="7564" spans="1:21" x14ac:dyDescent="0.25">
      <c r="A7564" t="s">
        <v>333</v>
      </c>
      <c r="B7564">
        <v>2011</v>
      </c>
      <c r="C7564" t="s">
        <v>1367</v>
      </c>
      <c r="D7564" t="s">
        <v>35</v>
      </c>
      <c r="E7564" t="s">
        <v>5931</v>
      </c>
      <c r="F7564" t="s">
        <v>37</v>
      </c>
      <c r="G7564" t="s">
        <v>23</v>
      </c>
      <c r="H7564" t="s">
        <v>123</v>
      </c>
      <c r="I7564" t="s">
        <v>39</v>
      </c>
      <c r="J7564" t="s">
        <v>40</v>
      </c>
      <c r="K7564" t="s">
        <v>290</v>
      </c>
      <c r="L7564">
        <v>106000</v>
      </c>
      <c r="M7564" t="s">
        <v>5932</v>
      </c>
      <c r="N7564" t="str">
        <f t="shared" si="396"/>
        <v>Werribee,</v>
      </c>
      <c r="O7564" t="str">
        <f t="shared" si="397"/>
        <v>Werribee</v>
      </c>
      <c r="P7564" t="str">
        <f t="shared" si="398"/>
        <v>VIC</v>
      </c>
      <c r="Q7564" t="s">
        <v>125</v>
      </c>
      <c r="R7564" t="s">
        <v>35</v>
      </c>
      <c r="S7564" t="s">
        <v>43</v>
      </c>
      <c r="T7564" t="s">
        <v>54</v>
      </c>
      <c r="U7564">
        <v>9999</v>
      </c>
    </row>
    <row r="7565" spans="1:21" x14ac:dyDescent="0.25">
      <c r="A7565" t="s">
        <v>102</v>
      </c>
      <c r="B7565">
        <v>2020</v>
      </c>
      <c r="C7565" t="s">
        <v>1376</v>
      </c>
      <c r="D7565" t="s">
        <v>30</v>
      </c>
      <c r="E7565" t="s">
        <v>2647</v>
      </c>
      <c r="F7565" t="s">
        <v>37</v>
      </c>
      <c r="G7565" t="s">
        <v>23</v>
      </c>
      <c r="H7565" t="s">
        <v>49</v>
      </c>
      <c r="I7565" t="s">
        <v>25</v>
      </c>
      <c r="J7565" t="s">
        <v>40</v>
      </c>
      <c r="K7565" t="s">
        <v>283</v>
      </c>
      <c r="L7565">
        <v>31174</v>
      </c>
      <c r="M7565" t="s">
        <v>4989</v>
      </c>
      <c r="N7565" t="str">
        <f t="shared" si="396"/>
        <v>HEIDELBERG,</v>
      </c>
      <c r="O7565" t="str">
        <f t="shared" si="397"/>
        <v>HEIDELBERG</v>
      </c>
      <c r="P7565" t="str">
        <f t="shared" si="398"/>
        <v>VIC</v>
      </c>
      <c r="Q7565" t="s">
        <v>29</v>
      </c>
      <c r="R7565" t="s">
        <v>30</v>
      </c>
      <c r="S7565" t="s">
        <v>31</v>
      </c>
      <c r="T7565" t="s">
        <v>44</v>
      </c>
      <c r="U7565">
        <v>43888</v>
      </c>
    </row>
    <row r="7566" spans="1:21" x14ac:dyDescent="0.25">
      <c r="A7566" t="s">
        <v>69</v>
      </c>
      <c r="B7566">
        <v>2017</v>
      </c>
      <c r="C7566" t="s">
        <v>362</v>
      </c>
      <c r="D7566" t="s">
        <v>30</v>
      </c>
      <c r="E7566" t="s">
        <v>5933</v>
      </c>
      <c r="F7566" t="s">
        <v>37</v>
      </c>
      <c r="G7566" t="s">
        <v>23</v>
      </c>
      <c r="H7566" t="s">
        <v>49</v>
      </c>
      <c r="I7566" t="s">
        <v>39</v>
      </c>
      <c r="J7566" t="s">
        <v>66</v>
      </c>
      <c r="K7566" t="s">
        <v>199</v>
      </c>
      <c r="L7566">
        <v>53541</v>
      </c>
      <c r="M7566" t="s">
        <v>891</v>
      </c>
      <c r="N7566" t="str">
        <f t="shared" si="396"/>
        <v>Lilydale,</v>
      </c>
      <c r="O7566" t="str">
        <f t="shared" si="397"/>
        <v>Lilydale</v>
      </c>
      <c r="P7566" t="str">
        <f t="shared" si="398"/>
        <v>VIC</v>
      </c>
      <c r="Q7566" t="s">
        <v>29</v>
      </c>
      <c r="R7566" t="s">
        <v>30</v>
      </c>
      <c r="S7566" t="s">
        <v>31</v>
      </c>
      <c r="T7566" t="s">
        <v>44</v>
      </c>
      <c r="U7566">
        <v>35999</v>
      </c>
    </row>
    <row r="7567" spans="1:21" x14ac:dyDescent="0.25">
      <c r="A7567" t="s">
        <v>155</v>
      </c>
      <c r="B7567">
        <v>2022</v>
      </c>
      <c r="C7567" t="s">
        <v>230</v>
      </c>
      <c r="D7567" t="s">
        <v>35</v>
      </c>
      <c r="E7567" t="s">
        <v>5831</v>
      </c>
      <c r="F7567" t="s">
        <v>37</v>
      </c>
      <c r="G7567" t="s">
        <v>23</v>
      </c>
      <c r="H7567" t="s">
        <v>49</v>
      </c>
      <c r="I7567" t="s">
        <v>39</v>
      </c>
      <c r="J7567" t="s">
        <v>66</v>
      </c>
      <c r="K7567" t="s">
        <v>199</v>
      </c>
      <c r="L7567">
        <v>11679</v>
      </c>
      <c r="M7567" t="s">
        <v>5816</v>
      </c>
      <c r="N7567" t="str">
        <f t="shared" si="396"/>
        <v>Pinkenba,</v>
      </c>
      <c r="O7567" t="str">
        <f t="shared" si="397"/>
        <v>Pinkenba</v>
      </c>
      <c r="P7567" t="str">
        <f t="shared" si="398"/>
        <v>QLD</v>
      </c>
      <c r="Q7567" t="s">
        <v>29</v>
      </c>
      <c r="R7567" t="s">
        <v>35</v>
      </c>
      <c r="S7567" t="s">
        <v>43</v>
      </c>
      <c r="T7567" t="s">
        <v>44</v>
      </c>
      <c r="U7567">
        <v>27990</v>
      </c>
    </row>
    <row r="7568" spans="1:21" x14ac:dyDescent="0.25">
      <c r="A7568" t="s">
        <v>113</v>
      </c>
      <c r="B7568">
        <v>2020</v>
      </c>
      <c r="C7568" t="s">
        <v>114</v>
      </c>
      <c r="D7568" t="s">
        <v>30</v>
      </c>
      <c r="E7568" t="s">
        <v>5934</v>
      </c>
      <c r="F7568" t="s">
        <v>37</v>
      </c>
      <c r="G7568" t="s">
        <v>23</v>
      </c>
      <c r="H7568" t="s">
        <v>127</v>
      </c>
      <c r="I7568" t="s">
        <v>39</v>
      </c>
      <c r="J7568" t="s">
        <v>66</v>
      </c>
      <c r="K7568" t="s">
        <v>283</v>
      </c>
      <c r="L7568">
        <v>96427</v>
      </c>
      <c r="M7568" t="s">
        <v>5859</v>
      </c>
      <c r="N7568" t="str">
        <f t="shared" si="396"/>
        <v>Morningside,</v>
      </c>
      <c r="O7568" t="str">
        <f t="shared" si="397"/>
        <v>Morningside</v>
      </c>
      <c r="P7568" t="str">
        <f t="shared" si="398"/>
        <v>QLD</v>
      </c>
      <c r="Q7568" t="s">
        <v>29</v>
      </c>
      <c r="R7568" t="s">
        <v>30</v>
      </c>
      <c r="S7568" t="s">
        <v>31</v>
      </c>
      <c r="T7568" t="s">
        <v>32</v>
      </c>
      <c r="U7568">
        <v>28990</v>
      </c>
    </row>
    <row r="7569" spans="1:21" x14ac:dyDescent="0.25">
      <c r="A7569" t="s">
        <v>240</v>
      </c>
      <c r="B7569">
        <v>2016</v>
      </c>
      <c r="C7569" t="s">
        <v>385</v>
      </c>
      <c r="D7569" t="s">
        <v>30</v>
      </c>
      <c r="E7569" t="s">
        <v>4743</v>
      </c>
      <c r="F7569" t="s">
        <v>37</v>
      </c>
      <c r="G7569" t="s">
        <v>23</v>
      </c>
      <c r="H7569" t="s">
        <v>135</v>
      </c>
      <c r="I7569" t="s">
        <v>25</v>
      </c>
      <c r="J7569" t="s">
        <v>66</v>
      </c>
      <c r="K7569" t="s">
        <v>360</v>
      </c>
      <c r="L7569">
        <v>147708</v>
      </c>
      <c r="M7569" t="s">
        <v>5750</v>
      </c>
      <c r="N7569" t="str">
        <f t="shared" si="396"/>
        <v>Mordialloc,</v>
      </c>
      <c r="O7569" t="str">
        <f t="shared" si="397"/>
        <v>Mordialloc</v>
      </c>
      <c r="P7569" t="str">
        <f t="shared" si="398"/>
        <v>VIC</v>
      </c>
      <c r="Q7569" t="s">
        <v>137</v>
      </c>
      <c r="R7569" t="s">
        <v>30</v>
      </c>
      <c r="S7569" t="s">
        <v>31</v>
      </c>
      <c r="T7569" t="s">
        <v>32</v>
      </c>
      <c r="U7569">
        <v>14499</v>
      </c>
    </row>
    <row r="7570" spans="1:21" x14ac:dyDescent="0.25">
      <c r="A7570" t="s">
        <v>120</v>
      </c>
      <c r="B7570">
        <v>2009</v>
      </c>
      <c r="C7570" t="s">
        <v>215</v>
      </c>
      <c r="D7570" t="s">
        <v>152</v>
      </c>
      <c r="E7570" t="s">
        <v>2247</v>
      </c>
      <c r="F7570" t="s">
        <v>37</v>
      </c>
      <c r="G7570" t="s">
        <v>23</v>
      </c>
      <c r="H7570" t="s">
        <v>217</v>
      </c>
      <c r="I7570" t="s">
        <v>50</v>
      </c>
      <c r="J7570" t="s">
        <v>66</v>
      </c>
      <c r="K7570" t="s">
        <v>360</v>
      </c>
      <c r="L7570">
        <v>203825</v>
      </c>
      <c r="M7570" t="s">
        <v>5000</v>
      </c>
      <c r="N7570" t="str">
        <f t="shared" si="396"/>
        <v>Ringwood,</v>
      </c>
      <c r="O7570" t="str">
        <f t="shared" si="397"/>
        <v>Ringwood</v>
      </c>
      <c r="P7570" t="str">
        <f t="shared" si="398"/>
        <v>VIC</v>
      </c>
      <c r="Q7570" t="s">
        <v>137</v>
      </c>
      <c r="R7570" t="s">
        <v>152</v>
      </c>
      <c r="S7570" t="s">
        <v>31</v>
      </c>
      <c r="T7570" t="s">
        <v>44</v>
      </c>
      <c r="U7570">
        <v>13999</v>
      </c>
    </row>
    <row r="7571" spans="1:21" x14ac:dyDescent="0.25">
      <c r="A7571" t="s">
        <v>252</v>
      </c>
      <c r="B7571">
        <v>2018</v>
      </c>
      <c r="C7571" t="s">
        <v>422</v>
      </c>
      <c r="D7571" t="s">
        <v>30</v>
      </c>
      <c r="E7571" t="s">
        <v>5935</v>
      </c>
      <c r="F7571" t="s">
        <v>37</v>
      </c>
      <c r="G7571" t="s">
        <v>23</v>
      </c>
      <c r="H7571" t="s">
        <v>49</v>
      </c>
      <c r="I7571" t="s">
        <v>39</v>
      </c>
      <c r="J7571" t="s">
        <v>66</v>
      </c>
      <c r="K7571" t="s">
        <v>158</v>
      </c>
      <c r="L7571">
        <v>71899</v>
      </c>
      <c r="M7571" t="s">
        <v>5936</v>
      </c>
      <c r="N7571" t="str">
        <f t="shared" si="396"/>
        <v>South Melbourne,</v>
      </c>
      <c r="O7571" t="str">
        <f t="shared" si="397"/>
        <v>South Melbourne</v>
      </c>
      <c r="P7571" t="str">
        <f t="shared" si="398"/>
        <v>VIC</v>
      </c>
      <c r="Q7571" t="s">
        <v>29</v>
      </c>
      <c r="R7571" t="s">
        <v>30</v>
      </c>
      <c r="S7571" t="s">
        <v>31</v>
      </c>
      <c r="T7571" t="s">
        <v>44</v>
      </c>
      <c r="U7571">
        <v>24950</v>
      </c>
    </row>
    <row r="7572" spans="1:21" x14ac:dyDescent="0.25">
      <c r="A7572" t="s">
        <v>120</v>
      </c>
      <c r="B7572">
        <v>2015</v>
      </c>
      <c r="C7572" t="s">
        <v>160</v>
      </c>
      <c r="D7572" t="s">
        <v>30</v>
      </c>
      <c r="E7572" t="s">
        <v>3714</v>
      </c>
      <c r="F7572" t="s">
        <v>37</v>
      </c>
      <c r="G7572" t="s">
        <v>23</v>
      </c>
      <c r="H7572" t="s">
        <v>162</v>
      </c>
      <c r="I7572" t="s">
        <v>25</v>
      </c>
      <c r="J7572" t="s">
        <v>26</v>
      </c>
      <c r="K7572" t="s">
        <v>262</v>
      </c>
      <c r="L7572">
        <v>198246</v>
      </c>
      <c r="M7572" t="s">
        <v>833</v>
      </c>
      <c r="N7572" t="str">
        <f t="shared" si="396"/>
        <v>Berwick,</v>
      </c>
      <c r="O7572" t="str">
        <f t="shared" si="397"/>
        <v>Berwick</v>
      </c>
      <c r="P7572" t="str">
        <f t="shared" si="398"/>
        <v>VIC</v>
      </c>
      <c r="Q7572" t="s">
        <v>137</v>
      </c>
      <c r="R7572" t="s">
        <v>30</v>
      </c>
      <c r="S7572" t="s">
        <v>31</v>
      </c>
      <c r="T7572" t="s">
        <v>44</v>
      </c>
      <c r="U7572">
        <v>17990</v>
      </c>
    </row>
    <row r="7573" spans="1:21" x14ac:dyDescent="0.25">
      <c r="A7573" t="s">
        <v>88</v>
      </c>
      <c r="B7573">
        <v>2013</v>
      </c>
      <c r="C7573" t="s">
        <v>1572</v>
      </c>
      <c r="D7573" t="s">
        <v>116</v>
      </c>
      <c r="E7573" t="s">
        <v>5937</v>
      </c>
      <c r="F7573" t="s">
        <v>37</v>
      </c>
      <c r="G7573" t="s">
        <v>23</v>
      </c>
      <c r="H7573" t="s">
        <v>127</v>
      </c>
      <c r="I7573" t="s">
        <v>39</v>
      </c>
      <c r="J7573" t="s">
        <v>66</v>
      </c>
      <c r="K7573" t="s">
        <v>272</v>
      </c>
      <c r="L7573">
        <v>136350</v>
      </c>
      <c r="M7573" t="s">
        <v>5761</v>
      </c>
      <c r="N7573" t="str">
        <f t="shared" si="396"/>
        <v>Carrum Downs,</v>
      </c>
      <c r="O7573" t="str">
        <f t="shared" si="397"/>
        <v>Carrum Downs</v>
      </c>
      <c r="P7573" t="str">
        <f t="shared" si="398"/>
        <v>VIC</v>
      </c>
      <c r="Q7573" t="s">
        <v>29</v>
      </c>
      <c r="R7573" t="s">
        <v>116</v>
      </c>
      <c r="S7573" t="s">
        <v>31</v>
      </c>
      <c r="T7573" t="s">
        <v>32</v>
      </c>
      <c r="U7573">
        <v>17990</v>
      </c>
    </row>
    <row r="7574" spans="1:21" x14ac:dyDescent="0.25">
      <c r="A7574" t="s">
        <v>113</v>
      </c>
      <c r="B7574">
        <v>2017</v>
      </c>
      <c r="C7574" t="s">
        <v>114</v>
      </c>
      <c r="D7574" t="s">
        <v>30</v>
      </c>
      <c r="E7574" t="s">
        <v>1464</v>
      </c>
      <c r="F7574" t="s">
        <v>37</v>
      </c>
      <c r="G7574" t="s">
        <v>23</v>
      </c>
      <c r="H7574" t="s">
        <v>127</v>
      </c>
      <c r="I7574" t="s">
        <v>39</v>
      </c>
      <c r="J7574" t="s">
        <v>66</v>
      </c>
      <c r="K7574" t="s">
        <v>487</v>
      </c>
      <c r="L7574">
        <v>159935</v>
      </c>
      <c r="M7574" t="s">
        <v>1008</v>
      </c>
      <c r="N7574" t="str">
        <f t="shared" si="396"/>
        <v>Mornington,</v>
      </c>
      <c r="O7574" t="str">
        <f t="shared" si="397"/>
        <v>Mornington</v>
      </c>
      <c r="P7574" t="str">
        <f t="shared" si="398"/>
        <v>VIC</v>
      </c>
      <c r="Q7574" t="s">
        <v>29</v>
      </c>
      <c r="R7574" t="s">
        <v>30</v>
      </c>
      <c r="S7574" t="s">
        <v>31</v>
      </c>
      <c r="T7574" t="s">
        <v>32</v>
      </c>
      <c r="U7574">
        <v>21990</v>
      </c>
    </row>
    <row r="7575" spans="1:21" x14ac:dyDescent="0.25">
      <c r="A7575" t="s">
        <v>141</v>
      </c>
      <c r="B7575">
        <v>2018</v>
      </c>
      <c r="C7575" t="s">
        <v>344</v>
      </c>
      <c r="D7575" t="s">
        <v>30</v>
      </c>
      <c r="E7575" t="s">
        <v>5938</v>
      </c>
      <c r="F7575" t="s">
        <v>37</v>
      </c>
      <c r="G7575" t="s">
        <v>23</v>
      </c>
      <c r="H7575" t="s">
        <v>49</v>
      </c>
      <c r="I7575" t="s">
        <v>25</v>
      </c>
      <c r="J7575" t="s">
        <v>26</v>
      </c>
      <c r="K7575" t="s">
        <v>279</v>
      </c>
      <c r="L7575">
        <v>114124</v>
      </c>
      <c r="M7575" t="s">
        <v>4989</v>
      </c>
      <c r="N7575" t="str">
        <f t="shared" si="396"/>
        <v>HEIDELBERG,</v>
      </c>
      <c r="O7575" t="str">
        <f t="shared" si="397"/>
        <v>HEIDELBERG</v>
      </c>
      <c r="P7575" t="str">
        <f t="shared" si="398"/>
        <v>VIC</v>
      </c>
      <c r="Q7575" t="s">
        <v>29</v>
      </c>
      <c r="R7575" t="s">
        <v>30</v>
      </c>
      <c r="S7575" t="s">
        <v>31</v>
      </c>
      <c r="T7575" t="s">
        <v>44</v>
      </c>
      <c r="U7575">
        <v>26850</v>
      </c>
    </row>
    <row r="7576" spans="1:21" x14ac:dyDescent="0.25">
      <c r="A7576" t="s">
        <v>155</v>
      </c>
      <c r="B7576">
        <v>2012</v>
      </c>
      <c r="C7576" t="s">
        <v>450</v>
      </c>
      <c r="D7576" t="s">
        <v>35</v>
      </c>
      <c r="E7576" t="s">
        <v>2136</v>
      </c>
      <c r="F7576" t="s">
        <v>37</v>
      </c>
      <c r="G7576" t="s">
        <v>23</v>
      </c>
      <c r="H7576" t="s">
        <v>82</v>
      </c>
      <c r="I7576" t="s">
        <v>39</v>
      </c>
      <c r="J7576" t="s">
        <v>66</v>
      </c>
      <c r="K7576" t="s">
        <v>268</v>
      </c>
      <c r="L7576">
        <v>69040</v>
      </c>
      <c r="M7576" t="s">
        <v>5896</v>
      </c>
      <c r="N7576" t="str">
        <f t="shared" si="396"/>
        <v>Eagle Farm,</v>
      </c>
      <c r="O7576" t="str">
        <f t="shared" si="397"/>
        <v>Eagle Farm</v>
      </c>
      <c r="P7576" t="str">
        <f t="shared" si="398"/>
        <v>QLD</v>
      </c>
      <c r="Q7576" t="s">
        <v>29</v>
      </c>
      <c r="R7576" t="s">
        <v>35</v>
      </c>
      <c r="S7576" t="s">
        <v>222</v>
      </c>
      <c r="T7576" t="s">
        <v>54</v>
      </c>
      <c r="U7576">
        <v>17990</v>
      </c>
    </row>
    <row r="7577" spans="1:21" x14ac:dyDescent="0.25">
      <c r="A7577" t="s">
        <v>120</v>
      </c>
      <c r="B7577">
        <v>2012</v>
      </c>
      <c r="C7577" t="s">
        <v>160</v>
      </c>
      <c r="D7577" t="s">
        <v>30</v>
      </c>
      <c r="E7577" t="s">
        <v>2520</v>
      </c>
      <c r="F7577" t="s">
        <v>37</v>
      </c>
      <c r="G7577" t="s">
        <v>23</v>
      </c>
      <c r="H7577" t="s">
        <v>162</v>
      </c>
      <c r="I7577" t="s">
        <v>50</v>
      </c>
      <c r="J7577" t="s">
        <v>26</v>
      </c>
      <c r="K7577" t="s">
        <v>163</v>
      </c>
      <c r="L7577">
        <v>198682</v>
      </c>
      <c r="M7577" t="s">
        <v>1034</v>
      </c>
      <c r="N7577" t="str">
        <f t="shared" si="396"/>
        <v>Capalaba,</v>
      </c>
      <c r="O7577" t="str">
        <f t="shared" si="397"/>
        <v>Capalaba</v>
      </c>
      <c r="P7577" t="str">
        <f t="shared" si="398"/>
        <v>QLD</v>
      </c>
      <c r="Q7577" t="s">
        <v>137</v>
      </c>
      <c r="R7577" t="s">
        <v>30</v>
      </c>
      <c r="S7577" t="s">
        <v>31</v>
      </c>
      <c r="T7577" t="s">
        <v>44</v>
      </c>
      <c r="U7577">
        <v>14995</v>
      </c>
    </row>
    <row r="7578" spans="1:21" x14ac:dyDescent="0.25">
      <c r="A7578" t="s">
        <v>55</v>
      </c>
      <c r="B7578">
        <v>2020</v>
      </c>
      <c r="C7578" t="s">
        <v>3203</v>
      </c>
      <c r="D7578" t="s">
        <v>30</v>
      </c>
      <c r="E7578" t="s">
        <v>5939</v>
      </c>
      <c r="F7578" t="s">
        <v>37</v>
      </c>
      <c r="G7578" t="s">
        <v>23</v>
      </c>
      <c r="H7578" t="s">
        <v>1028</v>
      </c>
      <c r="I7578" t="s">
        <v>25</v>
      </c>
      <c r="J7578" t="s">
        <v>40</v>
      </c>
      <c r="K7578" t="s">
        <v>435</v>
      </c>
      <c r="L7578">
        <v>53000</v>
      </c>
      <c r="M7578" t="s">
        <v>833</v>
      </c>
      <c r="N7578" t="str">
        <f t="shared" si="396"/>
        <v>Berwick,</v>
      </c>
      <c r="O7578" t="str">
        <f t="shared" si="397"/>
        <v>Berwick</v>
      </c>
      <c r="P7578" t="str">
        <f t="shared" si="398"/>
        <v>VIC</v>
      </c>
      <c r="Q7578" t="s">
        <v>61</v>
      </c>
      <c r="R7578" t="s">
        <v>30</v>
      </c>
      <c r="S7578" t="s">
        <v>31</v>
      </c>
      <c r="T7578" t="s">
        <v>44</v>
      </c>
      <c r="U7578">
        <v>154800</v>
      </c>
    </row>
    <row r="7579" spans="1:21" x14ac:dyDescent="0.25">
      <c r="A7579" t="s">
        <v>155</v>
      </c>
      <c r="B7579">
        <v>2012</v>
      </c>
      <c r="C7579" t="s">
        <v>296</v>
      </c>
      <c r="D7579" t="s">
        <v>35</v>
      </c>
      <c r="E7579" t="s">
        <v>3660</v>
      </c>
      <c r="F7579" t="s">
        <v>37</v>
      </c>
      <c r="G7579" t="s">
        <v>23</v>
      </c>
      <c r="H7579" t="s">
        <v>105</v>
      </c>
      <c r="I7579" t="s">
        <v>39</v>
      </c>
      <c r="J7579" t="s">
        <v>66</v>
      </c>
      <c r="K7579" t="s">
        <v>268</v>
      </c>
      <c r="L7579">
        <v>134333</v>
      </c>
      <c r="M7579" t="s">
        <v>5896</v>
      </c>
      <c r="N7579" t="str">
        <f t="shared" si="396"/>
        <v>Eagle Farm,</v>
      </c>
      <c r="O7579" t="str">
        <f t="shared" si="397"/>
        <v>Eagle Farm</v>
      </c>
      <c r="P7579" t="str">
        <f t="shared" si="398"/>
        <v>QLD</v>
      </c>
      <c r="Q7579" t="s">
        <v>29</v>
      </c>
      <c r="R7579" t="s">
        <v>35</v>
      </c>
      <c r="S7579" t="s">
        <v>43</v>
      </c>
      <c r="T7579" t="s">
        <v>44</v>
      </c>
      <c r="U7579">
        <v>10990</v>
      </c>
    </row>
    <row r="7580" spans="1:21" x14ac:dyDescent="0.25">
      <c r="A7580" t="s">
        <v>88</v>
      </c>
      <c r="B7580">
        <v>2015</v>
      </c>
      <c r="C7580" t="s">
        <v>560</v>
      </c>
      <c r="D7580" t="s">
        <v>30</v>
      </c>
      <c r="E7580" t="s">
        <v>5940</v>
      </c>
      <c r="F7580" t="s">
        <v>37</v>
      </c>
      <c r="G7580" t="s">
        <v>23</v>
      </c>
      <c r="H7580" t="s">
        <v>179</v>
      </c>
      <c r="I7580" t="s">
        <v>39</v>
      </c>
      <c r="J7580" t="s">
        <v>66</v>
      </c>
      <c r="K7580" t="s">
        <v>166</v>
      </c>
      <c r="L7580">
        <v>53000</v>
      </c>
      <c r="M7580" t="s">
        <v>5876</v>
      </c>
      <c r="N7580" t="str">
        <f t="shared" si="396"/>
        <v>Greenslopes,</v>
      </c>
      <c r="O7580" t="str">
        <f t="shared" si="397"/>
        <v>Greenslopes</v>
      </c>
      <c r="P7580" t="str">
        <f t="shared" si="398"/>
        <v>QLD</v>
      </c>
      <c r="Q7580" t="s">
        <v>29</v>
      </c>
      <c r="R7580" t="s">
        <v>30</v>
      </c>
      <c r="S7580" t="s">
        <v>31</v>
      </c>
      <c r="T7580" t="s">
        <v>44</v>
      </c>
      <c r="U7580">
        <v>21990</v>
      </c>
    </row>
    <row r="7581" spans="1:21" x14ac:dyDescent="0.25">
      <c r="A7581" t="s">
        <v>155</v>
      </c>
      <c r="B7581">
        <v>2019</v>
      </c>
      <c r="C7581" t="s">
        <v>1328</v>
      </c>
      <c r="D7581" t="s">
        <v>152</v>
      </c>
      <c r="E7581" t="s">
        <v>1362</v>
      </c>
      <c r="F7581" t="s">
        <v>37</v>
      </c>
      <c r="G7581" t="s">
        <v>23</v>
      </c>
      <c r="H7581" t="s">
        <v>127</v>
      </c>
      <c r="I7581" t="s">
        <v>39</v>
      </c>
      <c r="J7581" t="s">
        <v>66</v>
      </c>
      <c r="K7581" t="s">
        <v>365</v>
      </c>
      <c r="L7581">
        <v>47488</v>
      </c>
      <c r="M7581" t="s">
        <v>5747</v>
      </c>
      <c r="N7581" t="str">
        <f t="shared" si="396"/>
        <v>Moorabbin,</v>
      </c>
      <c r="O7581" t="str">
        <f t="shared" si="397"/>
        <v>Moorabbin</v>
      </c>
      <c r="P7581" t="str">
        <f t="shared" si="398"/>
        <v>VIC</v>
      </c>
      <c r="Q7581" t="s">
        <v>29</v>
      </c>
      <c r="R7581" t="s">
        <v>152</v>
      </c>
      <c r="S7581" t="s">
        <v>31</v>
      </c>
      <c r="T7581" t="s">
        <v>44</v>
      </c>
      <c r="U7581">
        <v>27950</v>
      </c>
    </row>
    <row r="7582" spans="1:21" x14ac:dyDescent="0.25">
      <c r="A7582" t="s">
        <v>69</v>
      </c>
      <c r="B7582">
        <v>2019</v>
      </c>
      <c r="C7582" t="s">
        <v>665</v>
      </c>
      <c r="D7582" t="s">
        <v>116</v>
      </c>
      <c r="E7582" t="s">
        <v>5941</v>
      </c>
      <c r="F7582" t="s">
        <v>37</v>
      </c>
      <c r="G7582" t="s">
        <v>23</v>
      </c>
      <c r="H7582" t="s">
        <v>127</v>
      </c>
      <c r="I7582" t="s">
        <v>39</v>
      </c>
      <c r="J7582" t="s">
        <v>66</v>
      </c>
      <c r="K7582" t="s">
        <v>272</v>
      </c>
      <c r="L7582">
        <v>56635</v>
      </c>
      <c r="M7582" t="s">
        <v>5837</v>
      </c>
      <c r="N7582" t="str">
        <f t="shared" si="396"/>
        <v>SOUTH MELBOURNE,</v>
      </c>
      <c r="O7582" t="str">
        <f t="shared" si="397"/>
        <v>SOUTH MELBOURNE</v>
      </c>
      <c r="P7582" t="str">
        <f t="shared" si="398"/>
        <v>VIC</v>
      </c>
      <c r="Q7582" t="s">
        <v>29</v>
      </c>
      <c r="R7582" t="s">
        <v>116</v>
      </c>
      <c r="S7582" t="s">
        <v>31</v>
      </c>
      <c r="T7582" t="s">
        <v>277</v>
      </c>
      <c r="U7582">
        <v>38880</v>
      </c>
    </row>
    <row r="7583" spans="1:21" x14ac:dyDescent="0.25">
      <c r="A7583" t="s">
        <v>141</v>
      </c>
      <c r="B7583">
        <v>2019</v>
      </c>
      <c r="C7583" t="s">
        <v>284</v>
      </c>
      <c r="D7583" t="s">
        <v>30</v>
      </c>
      <c r="E7583" t="s">
        <v>4818</v>
      </c>
      <c r="F7583" t="s">
        <v>37</v>
      </c>
      <c r="G7583" t="s">
        <v>23</v>
      </c>
      <c r="H7583" t="s">
        <v>49</v>
      </c>
      <c r="I7583" t="s">
        <v>25</v>
      </c>
      <c r="J7583" t="s">
        <v>66</v>
      </c>
      <c r="K7583" t="s">
        <v>439</v>
      </c>
      <c r="L7583">
        <v>148225</v>
      </c>
      <c r="M7583" t="s">
        <v>833</v>
      </c>
      <c r="N7583" t="str">
        <f t="shared" si="396"/>
        <v>Berwick,</v>
      </c>
      <c r="O7583" t="str">
        <f t="shared" si="397"/>
        <v>Berwick</v>
      </c>
      <c r="P7583" t="str">
        <f t="shared" si="398"/>
        <v>VIC</v>
      </c>
      <c r="Q7583" t="s">
        <v>29</v>
      </c>
      <c r="R7583" t="s">
        <v>30</v>
      </c>
      <c r="S7583" t="s">
        <v>31</v>
      </c>
      <c r="T7583" t="s">
        <v>44</v>
      </c>
      <c r="U7583">
        <v>27990</v>
      </c>
    </row>
    <row r="7584" spans="1:21" x14ac:dyDescent="0.25">
      <c r="A7584" t="s">
        <v>69</v>
      </c>
      <c r="B7584">
        <v>2021</v>
      </c>
      <c r="C7584" t="s">
        <v>151</v>
      </c>
      <c r="D7584" t="s">
        <v>152</v>
      </c>
      <c r="E7584" t="s">
        <v>5942</v>
      </c>
      <c r="F7584" t="s">
        <v>37</v>
      </c>
      <c r="G7584" t="s">
        <v>23</v>
      </c>
      <c r="H7584" t="s">
        <v>144</v>
      </c>
      <c r="I7584" t="s">
        <v>39</v>
      </c>
      <c r="J7584" t="s">
        <v>91</v>
      </c>
      <c r="K7584" t="s">
        <v>149</v>
      </c>
      <c r="L7584">
        <v>40194</v>
      </c>
      <c r="M7584" t="s">
        <v>5943</v>
      </c>
      <c r="N7584" t="str">
        <f t="shared" si="396"/>
        <v>Cranbourne,</v>
      </c>
      <c r="O7584" t="str">
        <f t="shared" si="397"/>
        <v>Cranbourne</v>
      </c>
      <c r="P7584" t="str">
        <f t="shared" si="398"/>
        <v>VIC</v>
      </c>
      <c r="Q7584" t="s">
        <v>29</v>
      </c>
      <c r="R7584" t="s">
        <v>152</v>
      </c>
      <c r="S7584" t="s">
        <v>31</v>
      </c>
      <c r="T7584" t="s">
        <v>44</v>
      </c>
      <c r="U7584">
        <v>54990</v>
      </c>
    </row>
    <row r="7585" spans="1:21" x14ac:dyDescent="0.25">
      <c r="A7585" t="s">
        <v>69</v>
      </c>
      <c r="B7585">
        <v>2014</v>
      </c>
      <c r="C7585" t="s">
        <v>181</v>
      </c>
      <c r="D7585" t="s">
        <v>35</v>
      </c>
      <c r="E7585" t="s">
        <v>278</v>
      </c>
      <c r="F7585" t="s">
        <v>37</v>
      </c>
      <c r="G7585" t="s">
        <v>115</v>
      </c>
      <c r="H7585" t="s">
        <v>65</v>
      </c>
      <c r="I7585" t="s">
        <v>39</v>
      </c>
      <c r="J7585" t="s">
        <v>66</v>
      </c>
      <c r="K7585" t="s">
        <v>609</v>
      </c>
      <c r="L7585">
        <v>143378</v>
      </c>
      <c r="M7585" t="s">
        <v>5878</v>
      </c>
      <c r="N7585" t="str">
        <f t="shared" si="396"/>
        <v>Ipswich,</v>
      </c>
      <c r="O7585" t="str">
        <f t="shared" si="397"/>
        <v>Ipswich</v>
      </c>
      <c r="P7585" t="str">
        <f t="shared" si="398"/>
        <v>QLD</v>
      </c>
      <c r="Q7585" t="s">
        <v>29</v>
      </c>
      <c r="R7585" t="s">
        <v>35</v>
      </c>
      <c r="S7585" t="s">
        <v>43</v>
      </c>
      <c r="T7585" t="s">
        <v>44</v>
      </c>
      <c r="U7585">
        <v>11886</v>
      </c>
    </row>
    <row r="7586" spans="1:21" x14ac:dyDescent="0.25">
      <c r="A7586" t="s">
        <v>69</v>
      </c>
      <c r="B7586">
        <v>2009</v>
      </c>
      <c r="C7586" t="s">
        <v>362</v>
      </c>
      <c r="D7586" t="s">
        <v>30</v>
      </c>
      <c r="E7586" t="s">
        <v>5944</v>
      </c>
      <c r="F7586" t="s">
        <v>37</v>
      </c>
      <c r="G7586" t="s">
        <v>23</v>
      </c>
      <c r="H7586" t="s">
        <v>235</v>
      </c>
      <c r="I7586" t="s">
        <v>110</v>
      </c>
      <c r="J7586" t="s">
        <v>66</v>
      </c>
      <c r="K7586" t="s">
        <v>429</v>
      </c>
      <c r="L7586">
        <v>227275</v>
      </c>
      <c r="M7586" t="s">
        <v>5779</v>
      </c>
      <c r="N7586" t="str">
        <f t="shared" si="396"/>
        <v>Rocklea,</v>
      </c>
      <c r="O7586" t="str">
        <f t="shared" si="397"/>
        <v>Rocklea</v>
      </c>
      <c r="P7586" t="str">
        <f t="shared" si="398"/>
        <v>QLD</v>
      </c>
      <c r="Q7586" t="s">
        <v>137</v>
      </c>
      <c r="R7586" t="s">
        <v>30</v>
      </c>
      <c r="S7586" t="s">
        <v>31</v>
      </c>
      <c r="T7586" t="s">
        <v>44</v>
      </c>
      <c r="U7586">
        <v>10999</v>
      </c>
    </row>
    <row r="7587" spans="1:21" x14ac:dyDescent="0.25">
      <c r="A7587" t="s">
        <v>240</v>
      </c>
      <c r="B7587">
        <v>2011</v>
      </c>
      <c r="C7587" t="s">
        <v>356</v>
      </c>
      <c r="D7587" t="s">
        <v>152</v>
      </c>
      <c r="E7587" t="s">
        <v>2462</v>
      </c>
      <c r="F7587" t="s">
        <v>37</v>
      </c>
      <c r="G7587" t="s">
        <v>23</v>
      </c>
      <c r="H7587" t="s">
        <v>49</v>
      </c>
      <c r="I7587" t="s">
        <v>39</v>
      </c>
      <c r="J7587" t="s">
        <v>26</v>
      </c>
      <c r="K7587" t="s">
        <v>41</v>
      </c>
      <c r="L7587">
        <v>204322</v>
      </c>
      <c r="M7587" t="s">
        <v>5073</v>
      </c>
      <c r="N7587" t="str">
        <f t="shared" si="396"/>
        <v>Fawkner,</v>
      </c>
      <c r="O7587" t="str">
        <f t="shared" si="397"/>
        <v>Fawkner</v>
      </c>
      <c r="P7587" t="str">
        <f t="shared" si="398"/>
        <v>VIC</v>
      </c>
      <c r="Q7587" t="s">
        <v>29</v>
      </c>
      <c r="R7587" t="s">
        <v>152</v>
      </c>
      <c r="S7587" t="s">
        <v>31</v>
      </c>
      <c r="T7587" t="s">
        <v>44</v>
      </c>
      <c r="U7587">
        <v>6999</v>
      </c>
    </row>
    <row r="7588" spans="1:21" x14ac:dyDescent="0.25">
      <c r="A7588" t="s">
        <v>102</v>
      </c>
      <c r="B7588">
        <v>2020</v>
      </c>
      <c r="C7588" t="s">
        <v>589</v>
      </c>
      <c r="D7588" t="s">
        <v>35</v>
      </c>
      <c r="E7588" t="s">
        <v>1456</v>
      </c>
      <c r="F7588" t="s">
        <v>37</v>
      </c>
      <c r="G7588" t="s">
        <v>115</v>
      </c>
      <c r="H7588" t="s">
        <v>123</v>
      </c>
      <c r="I7588" t="s">
        <v>39</v>
      </c>
      <c r="J7588" t="s">
        <v>40</v>
      </c>
      <c r="K7588" t="s">
        <v>336</v>
      </c>
      <c r="L7588">
        <v>12749</v>
      </c>
      <c r="M7588" t="s">
        <v>5914</v>
      </c>
      <c r="N7588" t="str">
        <f t="shared" ref="N7588:N7644" si="399">LEFT(M7588,FIND(",",M7588))</f>
        <v>Hendra,</v>
      </c>
      <c r="O7588" t="str">
        <f t="shared" ref="O7588:O7644" si="400">LEFT(N7588,LEN(N7588)-1)</f>
        <v>Hendra</v>
      </c>
      <c r="P7588" t="str">
        <f t="shared" ref="P7588:P7644" si="401">RIGHT(M7588,3)</f>
        <v>QLD</v>
      </c>
      <c r="Q7588" t="s">
        <v>125</v>
      </c>
      <c r="R7588" t="s">
        <v>35</v>
      </c>
      <c r="S7588" t="s">
        <v>43</v>
      </c>
      <c r="T7588" t="s">
        <v>44</v>
      </c>
      <c r="U7588">
        <v>24990</v>
      </c>
    </row>
    <row r="7589" spans="1:21" x14ac:dyDescent="0.25">
      <c r="A7589" t="s">
        <v>69</v>
      </c>
      <c r="B7589">
        <v>2008</v>
      </c>
      <c r="C7589" t="s">
        <v>543</v>
      </c>
      <c r="D7589" t="s">
        <v>30</v>
      </c>
      <c r="E7589" t="s">
        <v>5923</v>
      </c>
      <c r="F7589" t="s">
        <v>37</v>
      </c>
      <c r="G7589" t="s">
        <v>23</v>
      </c>
      <c r="H7589" t="s">
        <v>101</v>
      </c>
      <c r="I7589" t="s">
        <v>110</v>
      </c>
      <c r="J7589" t="s">
        <v>26</v>
      </c>
      <c r="K7589" t="s">
        <v>302</v>
      </c>
      <c r="L7589">
        <v>340828</v>
      </c>
      <c r="M7589" t="s">
        <v>5779</v>
      </c>
      <c r="N7589" t="str">
        <f t="shared" si="399"/>
        <v>Rocklea,</v>
      </c>
      <c r="O7589" t="str">
        <f t="shared" si="400"/>
        <v>Rocklea</v>
      </c>
      <c r="P7589" t="str">
        <f t="shared" si="401"/>
        <v>QLD</v>
      </c>
      <c r="Q7589" t="s">
        <v>29</v>
      </c>
      <c r="R7589" t="s">
        <v>30</v>
      </c>
      <c r="S7589" t="s">
        <v>31</v>
      </c>
      <c r="T7589" t="s">
        <v>277</v>
      </c>
      <c r="U7589">
        <v>15999</v>
      </c>
    </row>
    <row r="7590" spans="1:21" x14ac:dyDescent="0.25">
      <c r="A7590" t="s">
        <v>700</v>
      </c>
      <c r="B7590">
        <v>2020</v>
      </c>
      <c r="C7590" t="s">
        <v>2251</v>
      </c>
      <c r="D7590" t="s">
        <v>30</v>
      </c>
      <c r="E7590" t="s">
        <v>5945</v>
      </c>
      <c r="F7590" t="s">
        <v>37</v>
      </c>
      <c r="G7590" t="s">
        <v>23</v>
      </c>
      <c r="H7590" t="s">
        <v>49</v>
      </c>
      <c r="I7590" t="s">
        <v>110</v>
      </c>
      <c r="J7590" t="s">
        <v>40</v>
      </c>
      <c r="K7590" t="s">
        <v>202</v>
      </c>
      <c r="L7590">
        <v>20651</v>
      </c>
      <c r="M7590" t="s">
        <v>833</v>
      </c>
      <c r="N7590" t="str">
        <f t="shared" si="399"/>
        <v>Berwick,</v>
      </c>
      <c r="O7590" t="str">
        <f t="shared" si="400"/>
        <v>Berwick</v>
      </c>
      <c r="P7590" t="str">
        <f t="shared" si="401"/>
        <v>VIC</v>
      </c>
      <c r="Q7590" t="s">
        <v>29</v>
      </c>
      <c r="R7590" t="s">
        <v>30</v>
      </c>
      <c r="S7590" t="s">
        <v>31</v>
      </c>
      <c r="T7590" t="s">
        <v>32</v>
      </c>
      <c r="U7590">
        <v>44999</v>
      </c>
    </row>
    <row r="7591" spans="1:21" x14ac:dyDescent="0.25">
      <c r="A7591" t="s">
        <v>252</v>
      </c>
      <c r="B7591">
        <v>2019</v>
      </c>
      <c r="C7591" t="s">
        <v>721</v>
      </c>
      <c r="D7591" t="s">
        <v>116</v>
      </c>
      <c r="E7591" t="s">
        <v>1478</v>
      </c>
      <c r="F7591" t="s">
        <v>37</v>
      </c>
      <c r="G7591" t="s">
        <v>23</v>
      </c>
      <c r="H7591" t="s">
        <v>24</v>
      </c>
      <c r="I7591" t="s">
        <v>39</v>
      </c>
      <c r="J7591" t="s">
        <v>26</v>
      </c>
      <c r="K7591" t="s">
        <v>186</v>
      </c>
      <c r="L7591">
        <v>46586</v>
      </c>
      <c r="M7591" t="s">
        <v>5837</v>
      </c>
      <c r="N7591" t="str">
        <f t="shared" si="399"/>
        <v>SOUTH MELBOURNE,</v>
      </c>
      <c r="O7591" t="str">
        <f t="shared" si="400"/>
        <v>SOUTH MELBOURNE</v>
      </c>
      <c r="P7591" t="str">
        <f t="shared" si="401"/>
        <v>VIC</v>
      </c>
      <c r="Q7591" t="s">
        <v>29</v>
      </c>
      <c r="R7591" t="s">
        <v>116</v>
      </c>
      <c r="S7591" t="s">
        <v>31</v>
      </c>
      <c r="T7591" t="s">
        <v>277</v>
      </c>
      <c r="U7591">
        <v>38880</v>
      </c>
    </row>
    <row r="7592" spans="1:21" x14ac:dyDescent="0.25">
      <c r="A7592" t="s">
        <v>196</v>
      </c>
      <c r="B7592">
        <v>2013</v>
      </c>
      <c r="C7592" t="s">
        <v>1517</v>
      </c>
      <c r="D7592" t="s">
        <v>35</v>
      </c>
      <c r="E7592" t="s">
        <v>5946</v>
      </c>
      <c r="F7592" t="s">
        <v>37</v>
      </c>
      <c r="G7592" t="s">
        <v>23</v>
      </c>
      <c r="H7592" t="s">
        <v>471</v>
      </c>
      <c r="I7592" t="s">
        <v>39</v>
      </c>
      <c r="J7592" t="s">
        <v>40</v>
      </c>
      <c r="K7592" t="s">
        <v>176</v>
      </c>
      <c r="L7592">
        <v>145024</v>
      </c>
      <c r="M7592" t="s">
        <v>5062</v>
      </c>
      <c r="N7592" t="str">
        <f t="shared" si="399"/>
        <v>Coburg North,</v>
      </c>
      <c r="O7592" t="str">
        <f t="shared" si="400"/>
        <v>Coburg North</v>
      </c>
      <c r="P7592" t="str">
        <f t="shared" si="401"/>
        <v>VIC</v>
      </c>
      <c r="Q7592" t="s">
        <v>303</v>
      </c>
      <c r="R7592" t="s">
        <v>35</v>
      </c>
      <c r="S7592" t="s">
        <v>43</v>
      </c>
      <c r="T7592" t="s">
        <v>44</v>
      </c>
      <c r="U7592">
        <v>15990</v>
      </c>
    </row>
    <row r="7593" spans="1:21" x14ac:dyDescent="0.25">
      <c r="A7593" t="s">
        <v>183</v>
      </c>
      <c r="B7593">
        <v>2015</v>
      </c>
      <c r="C7593" t="s">
        <v>184</v>
      </c>
      <c r="D7593" t="s">
        <v>30</v>
      </c>
      <c r="E7593" t="s">
        <v>5051</v>
      </c>
      <c r="F7593" t="s">
        <v>37</v>
      </c>
      <c r="G7593" t="s">
        <v>23</v>
      </c>
      <c r="H7593" t="s">
        <v>135</v>
      </c>
      <c r="I7593" t="s">
        <v>110</v>
      </c>
      <c r="J7593" t="s">
        <v>26</v>
      </c>
      <c r="K7593" t="s">
        <v>128</v>
      </c>
      <c r="L7593">
        <v>148355</v>
      </c>
      <c r="M7593" t="s">
        <v>5837</v>
      </c>
      <c r="N7593" t="str">
        <f t="shared" si="399"/>
        <v>SOUTH MELBOURNE,</v>
      </c>
      <c r="O7593" t="str">
        <f t="shared" si="400"/>
        <v>SOUTH MELBOURNE</v>
      </c>
      <c r="P7593" t="str">
        <f t="shared" si="401"/>
        <v>VIC</v>
      </c>
      <c r="Q7593" t="s">
        <v>137</v>
      </c>
      <c r="R7593" t="s">
        <v>30</v>
      </c>
      <c r="S7593" t="s">
        <v>31</v>
      </c>
      <c r="T7593" t="s">
        <v>44</v>
      </c>
      <c r="U7593">
        <v>32880</v>
      </c>
    </row>
    <row r="7594" spans="1:21" x14ac:dyDescent="0.25">
      <c r="A7594" t="s">
        <v>79</v>
      </c>
      <c r="B7594">
        <v>2007</v>
      </c>
      <c r="C7594" t="s">
        <v>3848</v>
      </c>
      <c r="D7594" t="s">
        <v>35</v>
      </c>
      <c r="E7594" t="s">
        <v>3872</v>
      </c>
      <c r="F7594" t="s">
        <v>37</v>
      </c>
      <c r="G7594" t="s">
        <v>23</v>
      </c>
      <c r="H7594" t="s">
        <v>179</v>
      </c>
      <c r="I7594" t="s">
        <v>39</v>
      </c>
      <c r="J7594" t="s">
        <v>66</v>
      </c>
      <c r="K7594" t="s">
        <v>208</v>
      </c>
      <c r="L7594">
        <v>191275</v>
      </c>
      <c r="M7594" t="s">
        <v>5896</v>
      </c>
      <c r="N7594" t="str">
        <f t="shared" si="399"/>
        <v>Eagle Farm,</v>
      </c>
      <c r="O7594" t="str">
        <f t="shared" si="400"/>
        <v>Eagle Farm</v>
      </c>
      <c r="P7594" t="str">
        <f t="shared" si="401"/>
        <v>QLD</v>
      </c>
      <c r="Q7594" t="s">
        <v>29</v>
      </c>
      <c r="R7594" t="s">
        <v>35</v>
      </c>
      <c r="S7594" t="s">
        <v>43</v>
      </c>
      <c r="T7594" t="s">
        <v>44</v>
      </c>
      <c r="U7594">
        <v>8990</v>
      </c>
    </row>
    <row r="7595" spans="1:21" x14ac:dyDescent="0.25">
      <c r="A7595" t="s">
        <v>69</v>
      </c>
      <c r="B7595">
        <v>2004</v>
      </c>
      <c r="C7595" t="s">
        <v>543</v>
      </c>
      <c r="D7595" t="s">
        <v>30</v>
      </c>
      <c r="E7595" t="s">
        <v>5947</v>
      </c>
      <c r="F7595" t="s">
        <v>37</v>
      </c>
      <c r="G7595" t="s">
        <v>23</v>
      </c>
      <c r="H7595" t="s">
        <v>217</v>
      </c>
      <c r="I7595" t="s">
        <v>110</v>
      </c>
      <c r="J7595" t="s">
        <v>66</v>
      </c>
      <c r="K7595" t="s">
        <v>1249</v>
      </c>
      <c r="L7595">
        <v>287989</v>
      </c>
      <c r="M7595" t="s">
        <v>5779</v>
      </c>
      <c r="N7595" t="str">
        <f t="shared" si="399"/>
        <v>Rocklea,</v>
      </c>
      <c r="O7595" t="str">
        <f t="shared" si="400"/>
        <v>Rocklea</v>
      </c>
      <c r="P7595" t="str">
        <f t="shared" si="401"/>
        <v>QLD</v>
      </c>
      <c r="Q7595" t="s">
        <v>137</v>
      </c>
      <c r="R7595" t="s">
        <v>30</v>
      </c>
      <c r="S7595" t="s">
        <v>31</v>
      </c>
      <c r="T7595" t="s">
        <v>277</v>
      </c>
      <c r="U7595">
        <v>13999</v>
      </c>
    </row>
    <row r="7596" spans="1:21" x14ac:dyDescent="0.25">
      <c r="A7596" t="s">
        <v>79</v>
      </c>
      <c r="B7596">
        <v>2009</v>
      </c>
      <c r="C7596" t="s">
        <v>174</v>
      </c>
      <c r="D7596" t="s">
        <v>30</v>
      </c>
      <c r="E7596" t="s">
        <v>5872</v>
      </c>
      <c r="F7596" t="s">
        <v>37</v>
      </c>
      <c r="G7596" t="s">
        <v>23</v>
      </c>
      <c r="H7596" t="s">
        <v>144</v>
      </c>
      <c r="I7596" t="s">
        <v>110</v>
      </c>
      <c r="J7596" t="s">
        <v>66</v>
      </c>
      <c r="K7596" t="s">
        <v>302</v>
      </c>
      <c r="L7596">
        <v>185730</v>
      </c>
      <c r="M7596" t="s">
        <v>1073</v>
      </c>
      <c r="N7596" t="str">
        <f t="shared" si="399"/>
        <v>Slacks Creek,</v>
      </c>
      <c r="O7596" t="str">
        <f t="shared" si="400"/>
        <v>Slacks Creek</v>
      </c>
      <c r="P7596" t="str">
        <f t="shared" si="401"/>
        <v>QLD</v>
      </c>
      <c r="Q7596" t="s">
        <v>29</v>
      </c>
      <c r="R7596" t="s">
        <v>30</v>
      </c>
      <c r="S7596" t="s">
        <v>31</v>
      </c>
      <c r="T7596" t="s">
        <v>44</v>
      </c>
      <c r="U7596">
        <v>9990</v>
      </c>
    </row>
    <row r="7597" spans="1:21" x14ac:dyDescent="0.25">
      <c r="A7597" t="s">
        <v>240</v>
      </c>
      <c r="B7597">
        <v>2016</v>
      </c>
      <c r="C7597" t="s">
        <v>619</v>
      </c>
      <c r="D7597" t="s">
        <v>152</v>
      </c>
      <c r="E7597" t="s">
        <v>4659</v>
      </c>
      <c r="F7597" t="s">
        <v>37</v>
      </c>
      <c r="G7597" t="s">
        <v>23</v>
      </c>
      <c r="H7597" t="s">
        <v>339</v>
      </c>
      <c r="I7597" t="s">
        <v>50</v>
      </c>
      <c r="J7597" t="s">
        <v>66</v>
      </c>
      <c r="K7597" t="s">
        <v>443</v>
      </c>
      <c r="L7597">
        <v>303000</v>
      </c>
      <c r="M7597" t="s">
        <v>5849</v>
      </c>
      <c r="N7597" t="str">
        <f t="shared" si="399"/>
        <v>Brooklyn,</v>
      </c>
      <c r="O7597" t="str">
        <f t="shared" si="400"/>
        <v>Brooklyn</v>
      </c>
      <c r="P7597" t="str">
        <f t="shared" si="401"/>
        <v>VIC</v>
      </c>
      <c r="Q7597" t="s">
        <v>137</v>
      </c>
      <c r="R7597" t="s">
        <v>152</v>
      </c>
      <c r="S7597" t="s">
        <v>31</v>
      </c>
      <c r="T7597" t="s">
        <v>44</v>
      </c>
      <c r="U7597">
        <v>19999</v>
      </c>
    </row>
    <row r="7598" spans="1:21" x14ac:dyDescent="0.25">
      <c r="A7598" t="s">
        <v>69</v>
      </c>
      <c r="B7598">
        <v>2019</v>
      </c>
      <c r="C7598" t="s">
        <v>441</v>
      </c>
      <c r="D7598" t="s">
        <v>138</v>
      </c>
      <c r="E7598" t="s">
        <v>2477</v>
      </c>
      <c r="F7598" t="s">
        <v>37</v>
      </c>
      <c r="G7598" t="s">
        <v>23</v>
      </c>
      <c r="H7598" t="s">
        <v>96</v>
      </c>
      <c r="I7598" t="s">
        <v>50</v>
      </c>
      <c r="J7598" t="s">
        <v>66</v>
      </c>
      <c r="K7598" t="s">
        <v>228</v>
      </c>
      <c r="L7598">
        <v>72185</v>
      </c>
      <c r="M7598" t="s">
        <v>5062</v>
      </c>
      <c r="N7598" t="str">
        <f t="shared" si="399"/>
        <v>Coburg North,</v>
      </c>
      <c r="O7598" t="str">
        <f t="shared" si="400"/>
        <v>Coburg North</v>
      </c>
      <c r="P7598" t="str">
        <f t="shared" si="401"/>
        <v>VIC</v>
      </c>
      <c r="Q7598" t="s">
        <v>29</v>
      </c>
      <c r="R7598" t="s">
        <v>138</v>
      </c>
      <c r="S7598" t="s">
        <v>53</v>
      </c>
      <c r="T7598" t="s">
        <v>98</v>
      </c>
      <c r="U7598">
        <v>30990</v>
      </c>
    </row>
    <row r="7599" spans="1:21" x14ac:dyDescent="0.25">
      <c r="A7599" t="s">
        <v>102</v>
      </c>
      <c r="B7599">
        <v>2009</v>
      </c>
      <c r="C7599" t="s">
        <v>371</v>
      </c>
      <c r="D7599" t="s">
        <v>116</v>
      </c>
      <c r="E7599" t="s">
        <v>5948</v>
      </c>
      <c r="F7599" t="s">
        <v>37</v>
      </c>
      <c r="G7599" t="s">
        <v>115</v>
      </c>
      <c r="H7599" t="s">
        <v>979</v>
      </c>
      <c r="I7599" t="s">
        <v>39</v>
      </c>
      <c r="J7599" t="s">
        <v>26</v>
      </c>
      <c r="K7599" t="s">
        <v>279</v>
      </c>
      <c r="L7599">
        <v>183454</v>
      </c>
      <c r="M7599" t="s">
        <v>4982</v>
      </c>
      <c r="N7599" t="str">
        <f t="shared" si="399"/>
        <v>Mulgrave,</v>
      </c>
      <c r="O7599" t="str">
        <f t="shared" si="400"/>
        <v>Mulgrave</v>
      </c>
      <c r="P7599" t="str">
        <f t="shared" si="401"/>
        <v>VIC</v>
      </c>
      <c r="Q7599" t="s">
        <v>29</v>
      </c>
      <c r="R7599" t="s">
        <v>116</v>
      </c>
      <c r="S7599" t="s">
        <v>31</v>
      </c>
      <c r="T7599" t="s">
        <v>32</v>
      </c>
      <c r="U7599">
        <v>13990</v>
      </c>
    </row>
    <row r="7600" spans="1:21" x14ac:dyDescent="0.25">
      <c r="A7600" t="s">
        <v>88</v>
      </c>
      <c r="B7600">
        <v>2017</v>
      </c>
      <c r="C7600" t="s">
        <v>373</v>
      </c>
      <c r="D7600" t="s">
        <v>152</v>
      </c>
      <c r="E7600" t="s">
        <v>4281</v>
      </c>
      <c r="F7600" t="s">
        <v>37</v>
      </c>
      <c r="G7600" t="s">
        <v>23</v>
      </c>
      <c r="H7600" t="s">
        <v>179</v>
      </c>
      <c r="I7600" t="s">
        <v>39</v>
      </c>
      <c r="J7600" t="s">
        <v>66</v>
      </c>
      <c r="K7600" t="s">
        <v>268</v>
      </c>
      <c r="L7600">
        <v>79895</v>
      </c>
      <c r="M7600" t="s">
        <v>5868</v>
      </c>
      <c r="N7600" t="str">
        <f t="shared" si="399"/>
        <v>Hoppers Crossing,</v>
      </c>
      <c r="O7600" t="str">
        <f t="shared" si="400"/>
        <v>Hoppers Crossing</v>
      </c>
      <c r="P7600" t="str">
        <f t="shared" si="401"/>
        <v>VIC</v>
      </c>
      <c r="Q7600" t="s">
        <v>29</v>
      </c>
      <c r="R7600" t="s">
        <v>152</v>
      </c>
      <c r="S7600" t="s">
        <v>31</v>
      </c>
      <c r="T7600" t="s">
        <v>44</v>
      </c>
      <c r="U7600">
        <v>24990</v>
      </c>
    </row>
    <row r="7601" spans="1:21" x14ac:dyDescent="0.25">
      <c r="A7601" t="s">
        <v>120</v>
      </c>
      <c r="B7601">
        <v>2006</v>
      </c>
      <c r="C7601" t="s">
        <v>121</v>
      </c>
      <c r="D7601" t="s">
        <v>35</v>
      </c>
      <c r="E7601" t="s">
        <v>5589</v>
      </c>
      <c r="F7601" t="s">
        <v>37</v>
      </c>
      <c r="G7601" t="s">
        <v>23</v>
      </c>
      <c r="H7601" t="s">
        <v>82</v>
      </c>
      <c r="I7601" t="s">
        <v>39</v>
      </c>
      <c r="J7601" t="s">
        <v>40</v>
      </c>
      <c r="K7601" t="s">
        <v>128</v>
      </c>
      <c r="L7601">
        <v>170296</v>
      </c>
      <c r="M7601" t="s">
        <v>5772</v>
      </c>
      <c r="N7601" t="str">
        <f t="shared" si="399"/>
        <v>Avondale Heights,</v>
      </c>
      <c r="O7601" t="str">
        <f t="shared" si="400"/>
        <v>Avondale Heights</v>
      </c>
      <c r="P7601" t="str">
        <f t="shared" si="401"/>
        <v>VIC</v>
      </c>
      <c r="Q7601" t="s">
        <v>29</v>
      </c>
      <c r="R7601" t="s">
        <v>35</v>
      </c>
      <c r="S7601" t="s">
        <v>43</v>
      </c>
      <c r="T7601" t="s">
        <v>44</v>
      </c>
      <c r="U7601">
        <v>6999</v>
      </c>
    </row>
    <row r="7602" spans="1:21" x14ac:dyDescent="0.25">
      <c r="A7602" t="s">
        <v>74</v>
      </c>
      <c r="B7602">
        <v>2016</v>
      </c>
      <c r="C7602" t="s">
        <v>75</v>
      </c>
      <c r="D7602" t="s">
        <v>30</v>
      </c>
      <c r="E7602" t="s">
        <v>1776</v>
      </c>
      <c r="F7602" t="s">
        <v>37</v>
      </c>
      <c r="G7602" t="s">
        <v>23</v>
      </c>
      <c r="H7602" t="s">
        <v>24</v>
      </c>
      <c r="I7602" t="s">
        <v>25</v>
      </c>
      <c r="J7602" t="s">
        <v>26</v>
      </c>
      <c r="K7602" t="s">
        <v>67</v>
      </c>
      <c r="L7602">
        <v>86981</v>
      </c>
      <c r="M7602" t="s">
        <v>833</v>
      </c>
      <c r="N7602" t="str">
        <f t="shared" si="399"/>
        <v>Berwick,</v>
      </c>
      <c r="O7602" t="str">
        <f t="shared" si="400"/>
        <v>Berwick</v>
      </c>
      <c r="P7602" t="str">
        <f t="shared" si="401"/>
        <v>VIC</v>
      </c>
      <c r="Q7602" t="s">
        <v>29</v>
      </c>
      <c r="R7602" t="s">
        <v>30</v>
      </c>
      <c r="S7602" t="s">
        <v>31</v>
      </c>
      <c r="T7602" t="s">
        <v>44</v>
      </c>
      <c r="U7602">
        <v>36880</v>
      </c>
    </row>
    <row r="7603" spans="1:21" x14ac:dyDescent="0.25">
      <c r="A7603" t="s">
        <v>240</v>
      </c>
      <c r="B7603">
        <v>2012</v>
      </c>
      <c r="C7603" t="s">
        <v>292</v>
      </c>
      <c r="D7603" t="s">
        <v>138</v>
      </c>
      <c r="E7603" t="s">
        <v>5949</v>
      </c>
      <c r="F7603" t="s">
        <v>37</v>
      </c>
      <c r="G7603" t="s">
        <v>115</v>
      </c>
      <c r="H7603" t="s">
        <v>339</v>
      </c>
      <c r="I7603" t="s">
        <v>50</v>
      </c>
      <c r="J7603" t="s">
        <v>66</v>
      </c>
      <c r="K7603" t="s">
        <v>97</v>
      </c>
      <c r="L7603">
        <v>181123</v>
      </c>
      <c r="M7603" t="s">
        <v>1073</v>
      </c>
      <c r="N7603" t="str">
        <f t="shared" si="399"/>
        <v>Slacks Creek,</v>
      </c>
      <c r="O7603" t="str">
        <f t="shared" si="400"/>
        <v>Slacks Creek</v>
      </c>
      <c r="P7603" t="str">
        <f t="shared" si="401"/>
        <v>QLD</v>
      </c>
      <c r="Q7603" t="s">
        <v>137</v>
      </c>
      <c r="R7603" t="s">
        <v>138</v>
      </c>
      <c r="S7603" t="s">
        <v>53</v>
      </c>
      <c r="T7603" t="s">
        <v>98</v>
      </c>
      <c r="U7603">
        <v>17990</v>
      </c>
    </row>
    <row r="7604" spans="1:21" x14ac:dyDescent="0.25">
      <c r="A7604" t="s">
        <v>287</v>
      </c>
      <c r="B7604">
        <v>2016</v>
      </c>
      <c r="C7604" t="s">
        <v>780</v>
      </c>
      <c r="D7604" t="s">
        <v>116</v>
      </c>
      <c r="E7604" t="s">
        <v>5950</v>
      </c>
      <c r="F7604" t="s">
        <v>37</v>
      </c>
      <c r="G7604" t="s">
        <v>115</v>
      </c>
      <c r="H7604" t="s">
        <v>49</v>
      </c>
      <c r="I7604" t="s">
        <v>39</v>
      </c>
      <c r="J7604" t="s">
        <v>40</v>
      </c>
      <c r="K7604" t="s">
        <v>268</v>
      </c>
      <c r="L7604">
        <v>54134</v>
      </c>
      <c r="M7604" t="s">
        <v>5951</v>
      </c>
      <c r="N7604" t="str">
        <f t="shared" si="399"/>
        <v>Mansfield,</v>
      </c>
      <c r="O7604" t="str">
        <f t="shared" si="400"/>
        <v>Mansfield</v>
      </c>
      <c r="P7604" t="str">
        <f t="shared" si="401"/>
        <v>QLD</v>
      </c>
      <c r="Q7604" t="s">
        <v>29</v>
      </c>
      <c r="R7604" t="s">
        <v>116</v>
      </c>
      <c r="S7604" t="s">
        <v>31</v>
      </c>
      <c r="T7604" t="s">
        <v>44</v>
      </c>
      <c r="U7604">
        <v>32800</v>
      </c>
    </row>
    <row r="7605" spans="1:21" x14ac:dyDescent="0.25">
      <c r="A7605" t="s">
        <v>79</v>
      </c>
      <c r="B7605">
        <v>2013</v>
      </c>
      <c r="C7605" t="s">
        <v>80</v>
      </c>
      <c r="D7605" t="s">
        <v>152</v>
      </c>
      <c r="E7605" t="s">
        <v>2339</v>
      </c>
      <c r="F7605" t="s">
        <v>37</v>
      </c>
      <c r="G7605" t="s">
        <v>23</v>
      </c>
      <c r="H7605" t="s">
        <v>179</v>
      </c>
      <c r="I7605" t="s">
        <v>39</v>
      </c>
      <c r="J7605" t="s">
        <v>66</v>
      </c>
      <c r="K7605" t="s">
        <v>41</v>
      </c>
      <c r="L7605">
        <v>186342</v>
      </c>
      <c r="M7605" t="s">
        <v>5754</v>
      </c>
      <c r="N7605" t="str">
        <f t="shared" si="399"/>
        <v>Braybrook,</v>
      </c>
      <c r="O7605" t="str">
        <f t="shared" si="400"/>
        <v>Braybrook</v>
      </c>
      <c r="P7605" t="str">
        <f t="shared" si="401"/>
        <v>VIC</v>
      </c>
      <c r="Q7605" t="s">
        <v>29</v>
      </c>
      <c r="R7605" t="s">
        <v>152</v>
      </c>
      <c r="S7605" t="s">
        <v>31</v>
      </c>
      <c r="T7605" t="s">
        <v>44</v>
      </c>
      <c r="U7605">
        <v>11799</v>
      </c>
    </row>
    <row r="7606" spans="1:21" x14ac:dyDescent="0.25">
      <c r="A7606" t="s">
        <v>240</v>
      </c>
      <c r="B7606">
        <v>2019</v>
      </c>
      <c r="C7606" t="s">
        <v>460</v>
      </c>
      <c r="D7606" t="s">
        <v>30</v>
      </c>
      <c r="E7606" t="s">
        <v>5952</v>
      </c>
      <c r="F7606" t="s">
        <v>37</v>
      </c>
      <c r="G7606" t="s">
        <v>23</v>
      </c>
      <c r="H7606" t="s">
        <v>105</v>
      </c>
      <c r="I7606" t="s">
        <v>39</v>
      </c>
      <c r="J7606" t="s">
        <v>66</v>
      </c>
      <c r="K7606" t="s">
        <v>41</v>
      </c>
      <c r="L7606">
        <v>33639</v>
      </c>
      <c r="M7606" t="s">
        <v>5859</v>
      </c>
      <c r="N7606" t="str">
        <f t="shared" si="399"/>
        <v>Morningside,</v>
      </c>
      <c r="O7606" t="str">
        <f t="shared" si="400"/>
        <v>Morningside</v>
      </c>
      <c r="P7606" t="str">
        <f t="shared" si="401"/>
        <v>QLD</v>
      </c>
      <c r="Q7606" t="s">
        <v>29</v>
      </c>
      <c r="R7606" t="s">
        <v>30</v>
      </c>
      <c r="S7606" t="s">
        <v>31</v>
      </c>
      <c r="T7606" t="s">
        <v>44</v>
      </c>
      <c r="U7606">
        <v>20790</v>
      </c>
    </row>
    <row r="7607" spans="1:21" x14ac:dyDescent="0.25">
      <c r="A7607" t="s">
        <v>240</v>
      </c>
      <c r="B7607">
        <v>2017</v>
      </c>
      <c r="C7607" t="s">
        <v>460</v>
      </c>
      <c r="D7607" t="s">
        <v>30</v>
      </c>
      <c r="E7607" t="s">
        <v>461</v>
      </c>
      <c r="F7607" t="s">
        <v>37</v>
      </c>
      <c r="G7607" t="s">
        <v>23</v>
      </c>
      <c r="H7607" t="s">
        <v>105</v>
      </c>
      <c r="I7607" t="s">
        <v>39</v>
      </c>
      <c r="J7607" t="s">
        <v>66</v>
      </c>
      <c r="K7607" t="s">
        <v>41</v>
      </c>
      <c r="L7607">
        <v>26786</v>
      </c>
      <c r="M7607" t="s">
        <v>833</v>
      </c>
      <c r="N7607" t="str">
        <f t="shared" si="399"/>
        <v>Berwick,</v>
      </c>
      <c r="O7607" t="str">
        <f t="shared" si="400"/>
        <v>Berwick</v>
      </c>
      <c r="P7607" t="str">
        <f t="shared" si="401"/>
        <v>VIC</v>
      </c>
      <c r="Q7607" t="s">
        <v>29</v>
      </c>
      <c r="R7607" t="s">
        <v>30</v>
      </c>
      <c r="S7607" t="s">
        <v>31</v>
      </c>
      <c r="T7607" t="s">
        <v>44</v>
      </c>
      <c r="U7607">
        <v>22998</v>
      </c>
    </row>
    <row r="7608" spans="1:21" x14ac:dyDescent="0.25">
      <c r="A7608" t="s">
        <v>155</v>
      </c>
      <c r="B7608">
        <v>2012</v>
      </c>
      <c r="C7608" t="s">
        <v>898</v>
      </c>
      <c r="D7608" t="s">
        <v>30</v>
      </c>
      <c r="E7608" t="s">
        <v>3572</v>
      </c>
      <c r="F7608" t="s">
        <v>37</v>
      </c>
      <c r="G7608" t="s">
        <v>23</v>
      </c>
      <c r="H7608" t="s">
        <v>49</v>
      </c>
      <c r="I7608" t="s">
        <v>25</v>
      </c>
      <c r="J7608" t="s">
        <v>26</v>
      </c>
      <c r="K7608" t="s">
        <v>128</v>
      </c>
      <c r="L7608">
        <v>242020</v>
      </c>
      <c r="M7608" t="s">
        <v>5807</v>
      </c>
      <c r="N7608" t="str">
        <f t="shared" si="399"/>
        <v>West Footscray,</v>
      </c>
      <c r="O7608" t="str">
        <f t="shared" si="400"/>
        <v>West Footscray</v>
      </c>
      <c r="P7608" t="str">
        <f t="shared" si="401"/>
        <v>VIC</v>
      </c>
      <c r="Q7608" t="s">
        <v>29</v>
      </c>
      <c r="R7608" t="s">
        <v>30</v>
      </c>
      <c r="S7608" t="s">
        <v>31</v>
      </c>
      <c r="T7608" t="s">
        <v>44</v>
      </c>
      <c r="U7608">
        <v>12999</v>
      </c>
    </row>
    <row r="7609" spans="1:21" x14ac:dyDescent="0.25">
      <c r="A7609" t="s">
        <v>240</v>
      </c>
      <c r="B7609">
        <v>2010</v>
      </c>
      <c r="C7609" t="s">
        <v>385</v>
      </c>
      <c r="D7609" t="s">
        <v>30</v>
      </c>
      <c r="E7609" t="s">
        <v>2969</v>
      </c>
      <c r="F7609" t="s">
        <v>37</v>
      </c>
      <c r="G7609" t="s">
        <v>23</v>
      </c>
      <c r="H7609" t="s">
        <v>49</v>
      </c>
      <c r="I7609" t="s">
        <v>110</v>
      </c>
      <c r="J7609" t="s">
        <v>26</v>
      </c>
      <c r="K7609" t="s">
        <v>27</v>
      </c>
      <c r="L7609">
        <v>140785</v>
      </c>
      <c r="M7609" t="s">
        <v>5953</v>
      </c>
      <c r="N7609" t="str">
        <f t="shared" si="399"/>
        <v>Altona North,</v>
      </c>
      <c r="O7609" t="str">
        <f t="shared" si="400"/>
        <v>Altona North</v>
      </c>
      <c r="P7609" t="str">
        <f t="shared" si="401"/>
        <v>VIC</v>
      </c>
      <c r="Q7609" t="s">
        <v>29</v>
      </c>
      <c r="R7609" t="s">
        <v>30</v>
      </c>
      <c r="S7609" t="s">
        <v>31</v>
      </c>
      <c r="T7609" t="s">
        <v>32</v>
      </c>
      <c r="U7609">
        <v>9499</v>
      </c>
    </row>
    <row r="7610" spans="1:21" x14ac:dyDescent="0.25">
      <c r="A7610" t="s">
        <v>210</v>
      </c>
      <c r="B7610">
        <v>2015</v>
      </c>
      <c r="C7610">
        <v>6</v>
      </c>
      <c r="D7610" t="s">
        <v>152</v>
      </c>
      <c r="E7610" t="s">
        <v>5954</v>
      </c>
      <c r="F7610" t="s">
        <v>37</v>
      </c>
      <c r="G7610" t="s">
        <v>23</v>
      </c>
      <c r="H7610" t="s">
        <v>144</v>
      </c>
      <c r="I7610" t="s">
        <v>39</v>
      </c>
      <c r="J7610" t="s">
        <v>66</v>
      </c>
      <c r="K7610" t="s">
        <v>51</v>
      </c>
      <c r="L7610">
        <v>79709</v>
      </c>
      <c r="M7610" t="s">
        <v>5914</v>
      </c>
      <c r="N7610" t="str">
        <f t="shared" si="399"/>
        <v>Hendra,</v>
      </c>
      <c r="O7610" t="str">
        <f t="shared" si="400"/>
        <v>Hendra</v>
      </c>
      <c r="P7610" t="str">
        <f t="shared" si="401"/>
        <v>QLD</v>
      </c>
      <c r="Q7610" t="s">
        <v>29</v>
      </c>
      <c r="R7610" t="s">
        <v>152</v>
      </c>
      <c r="S7610" t="s">
        <v>31</v>
      </c>
      <c r="T7610" t="s">
        <v>44</v>
      </c>
      <c r="U7610">
        <v>19990</v>
      </c>
    </row>
    <row r="7611" spans="1:21" x14ac:dyDescent="0.25">
      <c r="A7611" t="s">
        <v>45</v>
      </c>
      <c r="B7611">
        <v>2010</v>
      </c>
      <c r="C7611" t="s">
        <v>447</v>
      </c>
      <c r="D7611" t="s">
        <v>30</v>
      </c>
      <c r="E7611" t="s">
        <v>5955</v>
      </c>
      <c r="F7611" t="s">
        <v>37</v>
      </c>
      <c r="G7611" t="s">
        <v>23</v>
      </c>
      <c r="H7611" t="s">
        <v>49</v>
      </c>
      <c r="I7611" t="s">
        <v>50</v>
      </c>
      <c r="J7611" t="s">
        <v>26</v>
      </c>
      <c r="K7611" t="s">
        <v>298</v>
      </c>
      <c r="L7611">
        <v>154715</v>
      </c>
      <c r="M7611" t="s">
        <v>5819</v>
      </c>
      <c r="N7611" t="str">
        <f t="shared" si="399"/>
        <v>Moorooka,</v>
      </c>
      <c r="O7611" t="str">
        <f t="shared" si="400"/>
        <v>Moorooka</v>
      </c>
      <c r="P7611" t="str">
        <f t="shared" si="401"/>
        <v>QLD</v>
      </c>
      <c r="Q7611" t="s">
        <v>29</v>
      </c>
      <c r="R7611" t="s">
        <v>30</v>
      </c>
      <c r="S7611" t="s">
        <v>31</v>
      </c>
      <c r="T7611" t="s">
        <v>44</v>
      </c>
      <c r="U7611">
        <v>11995</v>
      </c>
    </row>
    <row r="7612" spans="1:21" x14ac:dyDescent="0.25">
      <c r="A7612" t="s">
        <v>55</v>
      </c>
      <c r="B7612">
        <v>2014</v>
      </c>
      <c r="C7612" t="s">
        <v>5956</v>
      </c>
      <c r="D7612" t="s">
        <v>30</v>
      </c>
      <c r="E7612" t="s">
        <v>5957</v>
      </c>
      <c r="F7612" t="s">
        <v>37</v>
      </c>
      <c r="G7612" t="s">
        <v>23</v>
      </c>
      <c r="H7612" t="s">
        <v>803</v>
      </c>
      <c r="I7612" t="s">
        <v>39</v>
      </c>
      <c r="J7612" t="s">
        <v>26</v>
      </c>
      <c r="K7612" t="s">
        <v>494</v>
      </c>
      <c r="L7612">
        <v>74000</v>
      </c>
      <c r="M7612" t="s">
        <v>5747</v>
      </c>
      <c r="N7612" t="str">
        <f t="shared" si="399"/>
        <v>Moorabbin,</v>
      </c>
      <c r="O7612" t="str">
        <f t="shared" si="400"/>
        <v>Moorabbin</v>
      </c>
      <c r="P7612" t="str">
        <f t="shared" si="401"/>
        <v>VIC</v>
      </c>
      <c r="Q7612" t="s">
        <v>29</v>
      </c>
      <c r="R7612" t="s">
        <v>30</v>
      </c>
      <c r="S7612" t="s">
        <v>31</v>
      </c>
      <c r="T7612" t="s">
        <v>44</v>
      </c>
      <c r="U7612">
        <v>28500</v>
      </c>
    </row>
    <row r="7613" spans="1:21" x14ac:dyDescent="0.25">
      <c r="A7613" t="s">
        <v>210</v>
      </c>
      <c r="B7613">
        <v>2015</v>
      </c>
      <c r="C7613">
        <v>3</v>
      </c>
      <c r="D7613" t="s">
        <v>35</v>
      </c>
      <c r="E7613" t="s">
        <v>763</v>
      </c>
      <c r="F7613" t="s">
        <v>37</v>
      </c>
      <c r="G7613" t="s">
        <v>115</v>
      </c>
      <c r="H7613" t="s">
        <v>49</v>
      </c>
      <c r="I7613" t="s">
        <v>39</v>
      </c>
      <c r="J7613" t="s">
        <v>66</v>
      </c>
      <c r="K7613" t="s">
        <v>298</v>
      </c>
      <c r="L7613">
        <v>92568</v>
      </c>
      <c r="M7613" t="s">
        <v>878</v>
      </c>
      <c r="N7613" t="str">
        <f t="shared" si="399"/>
        <v>Southport,</v>
      </c>
      <c r="O7613" t="str">
        <f t="shared" si="400"/>
        <v>Southport</v>
      </c>
      <c r="P7613" t="str">
        <f t="shared" si="401"/>
        <v>QLD</v>
      </c>
      <c r="Q7613" t="s">
        <v>29</v>
      </c>
      <c r="R7613" t="s">
        <v>35</v>
      </c>
      <c r="S7613" t="s">
        <v>43</v>
      </c>
      <c r="T7613" t="s">
        <v>44</v>
      </c>
      <c r="U7613">
        <v>17990</v>
      </c>
    </row>
    <row r="7614" spans="1:21" x14ac:dyDescent="0.25">
      <c r="A7614" t="s">
        <v>120</v>
      </c>
      <c r="B7614">
        <v>2011</v>
      </c>
      <c r="C7614" t="s">
        <v>121</v>
      </c>
      <c r="D7614" t="s">
        <v>152</v>
      </c>
      <c r="E7614" t="s">
        <v>5958</v>
      </c>
      <c r="F7614" t="s">
        <v>37</v>
      </c>
      <c r="G7614" t="s">
        <v>115</v>
      </c>
      <c r="H7614" t="s">
        <v>82</v>
      </c>
      <c r="I7614" t="s">
        <v>39</v>
      </c>
      <c r="J7614" t="s">
        <v>66</v>
      </c>
      <c r="K7614" t="s">
        <v>130</v>
      </c>
      <c r="L7614">
        <v>122220</v>
      </c>
      <c r="M7614" t="s">
        <v>5819</v>
      </c>
      <c r="N7614" t="str">
        <f t="shared" si="399"/>
        <v>Moorooka,</v>
      </c>
      <c r="O7614" t="str">
        <f t="shared" si="400"/>
        <v>Moorooka</v>
      </c>
      <c r="P7614" t="str">
        <f t="shared" si="401"/>
        <v>QLD</v>
      </c>
      <c r="Q7614" t="s">
        <v>29</v>
      </c>
      <c r="R7614" t="s">
        <v>152</v>
      </c>
      <c r="S7614" t="s">
        <v>31</v>
      </c>
      <c r="T7614" t="s">
        <v>44</v>
      </c>
      <c r="U7614">
        <v>9990</v>
      </c>
    </row>
    <row r="7615" spans="1:21" x14ac:dyDescent="0.25">
      <c r="A7615" t="s">
        <v>69</v>
      </c>
      <c r="B7615">
        <v>2019</v>
      </c>
      <c r="C7615" t="s">
        <v>151</v>
      </c>
      <c r="D7615" t="s">
        <v>152</v>
      </c>
      <c r="E7615" t="s">
        <v>5479</v>
      </c>
      <c r="F7615" t="s">
        <v>37</v>
      </c>
      <c r="G7615" t="s">
        <v>23</v>
      </c>
      <c r="H7615" t="s">
        <v>144</v>
      </c>
      <c r="I7615" t="s">
        <v>39</v>
      </c>
      <c r="J7615" t="s">
        <v>66</v>
      </c>
      <c r="K7615" t="s">
        <v>365</v>
      </c>
      <c r="L7615">
        <v>76603</v>
      </c>
      <c r="M7615" t="s">
        <v>5959</v>
      </c>
      <c r="N7615" t="str">
        <f t="shared" si="399"/>
        <v>Toowoomba City,</v>
      </c>
      <c r="O7615" t="str">
        <f t="shared" si="400"/>
        <v>Toowoomba City</v>
      </c>
      <c r="P7615" t="str">
        <f t="shared" si="401"/>
        <v>QLD</v>
      </c>
      <c r="Q7615" t="s">
        <v>29</v>
      </c>
      <c r="R7615" t="s">
        <v>152</v>
      </c>
      <c r="S7615" t="s">
        <v>31</v>
      </c>
      <c r="T7615" t="s">
        <v>44</v>
      </c>
      <c r="U7615">
        <v>31995</v>
      </c>
    </row>
    <row r="7616" spans="1:21" x14ac:dyDescent="0.25">
      <c r="A7616" t="s">
        <v>88</v>
      </c>
      <c r="B7616">
        <v>2016</v>
      </c>
      <c r="C7616" t="s">
        <v>560</v>
      </c>
      <c r="D7616" t="s">
        <v>30</v>
      </c>
      <c r="E7616" t="s">
        <v>1439</v>
      </c>
      <c r="F7616" t="s">
        <v>37</v>
      </c>
      <c r="G7616" t="s">
        <v>23</v>
      </c>
      <c r="H7616" t="s">
        <v>179</v>
      </c>
      <c r="I7616" t="s">
        <v>39</v>
      </c>
      <c r="J7616" t="s">
        <v>66</v>
      </c>
      <c r="K7616" t="s">
        <v>166</v>
      </c>
      <c r="L7616">
        <v>79931</v>
      </c>
      <c r="M7616" t="s">
        <v>5951</v>
      </c>
      <c r="N7616" t="str">
        <f t="shared" si="399"/>
        <v>Mansfield,</v>
      </c>
      <c r="O7616" t="str">
        <f t="shared" si="400"/>
        <v>Mansfield</v>
      </c>
      <c r="P7616" t="str">
        <f t="shared" si="401"/>
        <v>QLD</v>
      </c>
      <c r="Q7616" t="s">
        <v>29</v>
      </c>
      <c r="R7616" t="s">
        <v>30</v>
      </c>
      <c r="S7616" t="s">
        <v>31</v>
      </c>
      <c r="T7616" t="s">
        <v>44</v>
      </c>
      <c r="U7616">
        <v>21800</v>
      </c>
    </row>
    <row r="7617" spans="1:21" x14ac:dyDescent="0.25">
      <c r="A7617" t="s">
        <v>155</v>
      </c>
      <c r="B7617">
        <v>2013</v>
      </c>
      <c r="C7617" t="s">
        <v>230</v>
      </c>
      <c r="D7617" t="s">
        <v>35</v>
      </c>
      <c r="E7617" t="s">
        <v>2359</v>
      </c>
      <c r="F7617" t="s">
        <v>37</v>
      </c>
      <c r="G7617" t="s">
        <v>23</v>
      </c>
      <c r="H7617" t="s">
        <v>179</v>
      </c>
      <c r="I7617" t="s">
        <v>39</v>
      </c>
      <c r="J7617" t="s">
        <v>66</v>
      </c>
      <c r="K7617" t="s">
        <v>166</v>
      </c>
      <c r="L7617">
        <v>101997</v>
      </c>
      <c r="M7617" t="s">
        <v>5604</v>
      </c>
      <c r="N7617" t="str">
        <f t="shared" si="399"/>
        <v>Coburg,</v>
      </c>
      <c r="O7617" t="str">
        <f t="shared" si="400"/>
        <v>Coburg</v>
      </c>
      <c r="P7617" t="str">
        <f t="shared" si="401"/>
        <v>VIC</v>
      </c>
      <c r="Q7617" t="s">
        <v>29</v>
      </c>
      <c r="R7617" t="s">
        <v>35</v>
      </c>
      <c r="S7617" t="s">
        <v>43</v>
      </c>
      <c r="T7617" t="s">
        <v>44</v>
      </c>
      <c r="U7617">
        <v>16888</v>
      </c>
    </row>
    <row r="7618" spans="1:21" x14ac:dyDescent="0.25">
      <c r="A7618" t="s">
        <v>210</v>
      </c>
      <c r="B7618">
        <v>2012</v>
      </c>
      <c r="C7618" t="s">
        <v>211</v>
      </c>
      <c r="D7618" t="s">
        <v>30</v>
      </c>
      <c r="E7618" t="s">
        <v>5960</v>
      </c>
      <c r="F7618" t="s">
        <v>37</v>
      </c>
      <c r="G7618" t="s">
        <v>23</v>
      </c>
      <c r="H7618" t="s">
        <v>49</v>
      </c>
      <c r="I7618" t="s">
        <v>25</v>
      </c>
      <c r="J7618" t="s">
        <v>66</v>
      </c>
      <c r="K7618" t="s">
        <v>166</v>
      </c>
      <c r="L7618">
        <v>180445</v>
      </c>
      <c r="M7618" t="s">
        <v>4977</v>
      </c>
      <c r="N7618" t="str">
        <f t="shared" si="399"/>
        <v>Alphington,</v>
      </c>
      <c r="O7618" t="str">
        <f t="shared" si="400"/>
        <v>Alphington</v>
      </c>
      <c r="P7618" t="str">
        <f t="shared" si="401"/>
        <v>VIC</v>
      </c>
      <c r="Q7618" t="s">
        <v>29</v>
      </c>
      <c r="R7618" t="s">
        <v>30</v>
      </c>
      <c r="S7618" t="s">
        <v>31</v>
      </c>
      <c r="T7618" t="s">
        <v>44</v>
      </c>
      <c r="U7618">
        <v>15488</v>
      </c>
    </row>
    <row r="7619" spans="1:21" x14ac:dyDescent="0.25">
      <c r="A7619" t="s">
        <v>252</v>
      </c>
      <c r="B7619">
        <v>2009</v>
      </c>
      <c r="C7619" t="s">
        <v>507</v>
      </c>
      <c r="D7619" t="s">
        <v>30</v>
      </c>
      <c r="E7619" t="s">
        <v>5961</v>
      </c>
      <c r="F7619" t="s">
        <v>37</v>
      </c>
      <c r="G7619" t="s">
        <v>23</v>
      </c>
      <c r="H7619" t="s">
        <v>24</v>
      </c>
      <c r="I7619" t="s">
        <v>25</v>
      </c>
      <c r="J7619" t="s">
        <v>26</v>
      </c>
      <c r="K7619" t="s">
        <v>199</v>
      </c>
      <c r="L7619">
        <v>218345</v>
      </c>
      <c r="M7619" t="s">
        <v>5779</v>
      </c>
      <c r="N7619" t="str">
        <f t="shared" si="399"/>
        <v>Rocklea,</v>
      </c>
      <c r="O7619" t="str">
        <f t="shared" si="400"/>
        <v>Rocklea</v>
      </c>
      <c r="P7619" t="str">
        <f t="shared" si="401"/>
        <v>QLD</v>
      </c>
      <c r="Q7619" t="s">
        <v>29</v>
      </c>
      <c r="R7619" t="s">
        <v>30</v>
      </c>
      <c r="S7619" t="s">
        <v>31</v>
      </c>
      <c r="T7619" t="s">
        <v>32</v>
      </c>
      <c r="U7619">
        <v>10999</v>
      </c>
    </row>
    <row r="7620" spans="1:21" x14ac:dyDescent="0.25">
      <c r="A7620" t="s">
        <v>79</v>
      </c>
      <c r="B7620">
        <v>2014</v>
      </c>
      <c r="C7620" t="s">
        <v>841</v>
      </c>
      <c r="D7620" t="s">
        <v>30</v>
      </c>
      <c r="E7620" t="s">
        <v>5962</v>
      </c>
      <c r="F7620" t="s">
        <v>37</v>
      </c>
      <c r="G7620" t="s">
        <v>23</v>
      </c>
      <c r="H7620" t="s">
        <v>235</v>
      </c>
      <c r="I7620" t="s">
        <v>39</v>
      </c>
      <c r="J7620" t="s">
        <v>40</v>
      </c>
      <c r="K7620" t="s">
        <v>218</v>
      </c>
      <c r="L7620">
        <v>223000</v>
      </c>
      <c r="M7620" t="s">
        <v>5849</v>
      </c>
      <c r="N7620" t="str">
        <f t="shared" si="399"/>
        <v>Brooklyn,</v>
      </c>
      <c r="O7620" t="str">
        <f t="shared" si="400"/>
        <v>Brooklyn</v>
      </c>
      <c r="P7620" t="str">
        <f t="shared" si="401"/>
        <v>VIC</v>
      </c>
      <c r="Q7620" t="s">
        <v>137</v>
      </c>
      <c r="R7620" t="s">
        <v>30</v>
      </c>
      <c r="S7620" t="s">
        <v>31</v>
      </c>
      <c r="T7620" t="s">
        <v>32</v>
      </c>
      <c r="U7620">
        <v>19999</v>
      </c>
    </row>
    <row r="7621" spans="1:21" x14ac:dyDescent="0.25">
      <c r="A7621" t="s">
        <v>120</v>
      </c>
      <c r="B7621">
        <v>2012</v>
      </c>
      <c r="C7621" t="s">
        <v>215</v>
      </c>
      <c r="D7621" t="s">
        <v>152</v>
      </c>
      <c r="E7621" t="s">
        <v>5865</v>
      </c>
      <c r="F7621" t="s">
        <v>37</v>
      </c>
      <c r="G7621" t="s">
        <v>23</v>
      </c>
      <c r="H7621" t="s">
        <v>217</v>
      </c>
      <c r="I7621" t="s">
        <v>50</v>
      </c>
      <c r="J7621" t="s">
        <v>66</v>
      </c>
      <c r="K7621" t="s">
        <v>218</v>
      </c>
      <c r="L7621">
        <v>136868</v>
      </c>
      <c r="M7621" t="s">
        <v>5073</v>
      </c>
      <c r="N7621" t="str">
        <f t="shared" si="399"/>
        <v>Fawkner,</v>
      </c>
      <c r="O7621" t="str">
        <f t="shared" si="400"/>
        <v>Fawkner</v>
      </c>
      <c r="P7621" t="str">
        <f t="shared" si="401"/>
        <v>VIC</v>
      </c>
      <c r="Q7621" t="s">
        <v>137</v>
      </c>
      <c r="R7621" t="s">
        <v>152</v>
      </c>
      <c r="S7621" t="s">
        <v>31</v>
      </c>
      <c r="T7621" t="s">
        <v>44</v>
      </c>
      <c r="U7621">
        <v>25890</v>
      </c>
    </row>
    <row r="7622" spans="1:21" x14ac:dyDescent="0.25">
      <c r="A7622" t="s">
        <v>210</v>
      </c>
      <c r="B7622">
        <v>2004</v>
      </c>
      <c r="C7622">
        <v>3</v>
      </c>
      <c r="D7622" t="s">
        <v>152</v>
      </c>
      <c r="E7622" t="s">
        <v>5963</v>
      </c>
      <c r="F7622" t="s">
        <v>37</v>
      </c>
      <c r="G7622" t="s">
        <v>115</v>
      </c>
      <c r="H7622" t="s">
        <v>49</v>
      </c>
      <c r="I7622" t="s">
        <v>39</v>
      </c>
      <c r="J7622" t="s">
        <v>66</v>
      </c>
      <c r="K7622" t="s">
        <v>382</v>
      </c>
      <c r="L7622">
        <v>160101</v>
      </c>
      <c r="M7622" t="s">
        <v>5789</v>
      </c>
      <c r="N7622" t="str">
        <f t="shared" si="399"/>
        <v>Kedron,</v>
      </c>
      <c r="O7622" t="str">
        <f t="shared" si="400"/>
        <v>Kedron</v>
      </c>
      <c r="P7622" t="str">
        <f t="shared" si="401"/>
        <v>QLD</v>
      </c>
      <c r="Q7622" t="s">
        <v>29</v>
      </c>
      <c r="R7622" t="s">
        <v>152</v>
      </c>
      <c r="S7622" t="s">
        <v>31</v>
      </c>
      <c r="T7622" t="s">
        <v>44</v>
      </c>
      <c r="U7622">
        <v>9290</v>
      </c>
    </row>
    <row r="7623" spans="1:21" x14ac:dyDescent="0.25">
      <c r="A7623" t="s">
        <v>2690</v>
      </c>
      <c r="B7623">
        <v>2010</v>
      </c>
      <c r="C7623" t="s">
        <v>5540</v>
      </c>
      <c r="D7623" t="s">
        <v>242</v>
      </c>
      <c r="E7623" t="s">
        <v>5964</v>
      </c>
      <c r="F7623" t="s">
        <v>37</v>
      </c>
      <c r="G7623" t="s">
        <v>23</v>
      </c>
      <c r="H7623" t="s">
        <v>3875</v>
      </c>
      <c r="I7623" t="s">
        <v>50</v>
      </c>
      <c r="J7623" t="s">
        <v>40</v>
      </c>
      <c r="K7623" t="s">
        <v>3314</v>
      </c>
      <c r="L7623">
        <v>81158</v>
      </c>
      <c r="M7623" t="s">
        <v>5798</v>
      </c>
      <c r="N7623" t="str">
        <f t="shared" si="399"/>
        <v>Port Melbourne,</v>
      </c>
      <c r="O7623" t="str">
        <f t="shared" si="400"/>
        <v>Port Melbourne</v>
      </c>
      <c r="P7623" t="str">
        <f t="shared" si="401"/>
        <v>VIC</v>
      </c>
      <c r="Q7623" t="s">
        <v>61</v>
      </c>
      <c r="R7623" t="s">
        <v>242</v>
      </c>
      <c r="S7623" t="s">
        <v>53</v>
      </c>
      <c r="T7623" t="s">
        <v>54</v>
      </c>
      <c r="U7623">
        <v>209990</v>
      </c>
    </row>
    <row r="7624" spans="1:21" x14ac:dyDescent="0.25">
      <c r="A7624" t="s">
        <v>155</v>
      </c>
      <c r="B7624">
        <v>2020</v>
      </c>
      <c r="C7624" t="s">
        <v>170</v>
      </c>
      <c r="D7624" t="s">
        <v>30</v>
      </c>
      <c r="E7624" t="s">
        <v>503</v>
      </c>
      <c r="F7624" t="s">
        <v>37</v>
      </c>
      <c r="G7624" t="s">
        <v>23</v>
      </c>
      <c r="H7624" t="s">
        <v>49</v>
      </c>
      <c r="I7624" t="s">
        <v>39</v>
      </c>
      <c r="J7624" t="s">
        <v>66</v>
      </c>
      <c r="K7624" t="s">
        <v>158</v>
      </c>
      <c r="L7624">
        <v>54964</v>
      </c>
      <c r="M7624" t="s">
        <v>5018</v>
      </c>
      <c r="N7624" t="str">
        <f t="shared" si="399"/>
        <v>Ferntree Gully,</v>
      </c>
      <c r="O7624" t="str">
        <f t="shared" si="400"/>
        <v>Ferntree Gully</v>
      </c>
      <c r="P7624" t="str">
        <f t="shared" si="401"/>
        <v>VIC</v>
      </c>
      <c r="Q7624" t="s">
        <v>29</v>
      </c>
      <c r="R7624" t="s">
        <v>30</v>
      </c>
      <c r="S7624" t="s">
        <v>31</v>
      </c>
      <c r="T7624" t="s">
        <v>44</v>
      </c>
      <c r="U7624">
        <v>28999</v>
      </c>
    </row>
    <row r="7625" spans="1:21" x14ac:dyDescent="0.25">
      <c r="A7625" t="s">
        <v>69</v>
      </c>
      <c r="B7625">
        <v>2020</v>
      </c>
      <c r="C7625" t="s">
        <v>362</v>
      </c>
      <c r="D7625" t="s">
        <v>30</v>
      </c>
      <c r="E7625" t="s">
        <v>2644</v>
      </c>
      <c r="F7625" t="s">
        <v>37</v>
      </c>
      <c r="G7625" t="s">
        <v>23</v>
      </c>
      <c r="H7625" t="s">
        <v>144</v>
      </c>
      <c r="I7625" t="s">
        <v>25</v>
      </c>
      <c r="J7625" t="s">
        <v>91</v>
      </c>
      <c r="K7625" t="s">
        <v>336</v>
      </c>
      <c r="L7625">
        <v>62375</v>
      </c>
      <c r="M7625" t="s">
        <v>1008</v>
      </c>
      <c r="N7625" t="str">
        <f t="shared" si="399"/>
        <v>Mornington,</v>
      </c>
      <c r="O7625" t="str">
        <f t="shared" si="400"/>
        <v>Mornington</v>
      </c>
      <c r="P7625" t="str">
        <f t="shared" si="401"/>
        <v>VIC</v>
      </c>
      <c r="Q7625" t="s">
        <v>29</v>
      </c>
      <c r="R7625" t="s">
        <v>30</v>
      </c>
      <c r="S7625" t="s">
        <v>43</v>
      </c>
      <c r="T7625" t="s">
        <v>44</v>
      </c>
      <c r="U7625">
        <v>45990</v>
      </c>
    </row>
    <row r="7626" spans="1:21" x14ac:dyDescent="0.25">
      <c r="A7626" t="s">
        <v>79</v>
      </c>
      <c r="B7626">
        <v>2020</v>
      </c>
      <c r="C7626" t="s">
        <v>174</v>
      </c>
      <c r="D7626" t="s">
        <v>30</v>
      </c>
      <c r="E7626" t="s">
        <v>5573</v>
      </c>
      <c r="F7626" t="s">
        <v>37</v>
      </c>
      <c r="G7626" t="s">
        <v>23</v>
      </c>
      <c r="H7626" t="s">
        <v>144</v>
      </c>
      <c r="I7626" t="s">
        <v>39</v>
      </c>
      <c r="J7626" t="s">
        <v>66</v>
      </c>
      <c r="K7626" t="s">
        <v>176</v>
      </c>
      <c r="L7626">
        <v>54331</v>
      </c>
      <c r="M7626" t="s">
        <v>5859</v>
      </c>
      <c r="N7626" t="str">
        <f t="shared" si="399"/>
        <v>Morningside,</v>
      </c>
      <c r="O7626" t="str">
        <f t="shared" si="400"/>
        <v>Morningside</v>
      </c>
      <c r="P7626" t="str">
        <f t="shared" si="401"/>
        <v>QLD</v>
      </c>
      <c r="Q7626" t="s">
        <v>29</v>
      </c>
      <c r="R7626" t="s">
        <v>30</v>
      </c>
      <c r="S7626" t="s">
        <v>31</v>
      </c>
      <c r="T7626" t="s">
        <v>32</v>
      </c>
      <c r="U7626">
        <v>28290</v>
      </c>
    </row>
    <row r="7627" spans="1:21" x14ac:dyDescent="0.25">
      <c r="A7627" t="s">
        <v>141</v>
      </c>
      <c r="B7627">
        <v>2019</v>
      </c>
      <c r="C7627" t="s">
        <v>344</v>
      </c>
      <c r="D7627" t="s">
        <v>30</v>
      </c>
      <c r="E7627" t="s">
        <v>2490</v>
      </c>
      <c r="F7627" t="s">
        <v>37</v>
      </c>
      <c r="G7627" t="s">
        <v>23</v>
      </c>
      <c r="H7627" t="s">
        <v>144</v>
      </c>
      <c r="I7627" t="s">
        <v>25</v>
      </c>
      <c r="J7627" t="s">
        <v>66</v>
      </c>
      <c r="K7627" t="s">
        <v>199</v>
      </c>
      <c r="L7627">
        <v>61344</v>
      </c>
      <c r="M7627" t="s">
        <v>5854</v>
      </c>
      <c r="N7627" t="str">
        <f t="shared" si="399"/>
        <v>Oakleigh,</v>
      </c>
      <c r="O7627" t="str">
        <f t="shared" si="400"/>
        <v>Oakleigh</v>
      </c>
      <c r="P7627" t="str">
        <f t="shared" si="401"/>
        <v>VIC</v>
      </c>
      <c r="Q7627" t="s">
        <v>29</v>
      </c>
      <c r="R7627" t="s">
        <v>30</v>
      </c>
      <c r="S7627" t="s">
        <v>31</v>
      </c>
      <c r="T7627" t="s">
        <v>44</v>
      </c>
      <c r="U7627">
        <v>34498</v>
      </c>
    </row>
    <row r="7628" spans="1:21" x14ac:dyDescent="0.25">
      <c r="A7628" t="s">
        <v>88</v>
      </c>
      <c r="B7628">
        <v>2007</v>
      </c>
      <c r="C7628" t="s">
        <v>223</v>
      </c>
      <c r="D7628" t="s">
        <v>30</v>
      </c>
      <c r="E7628" t="s">
        <v>5966</v>
      </c>
      <c r="F7628" t="s">
        <v>37</v>
      </c>
      <c r="G7628" t="s">
        <v>23</v>
      </c>
      <c r="H7628" t="s">
        <v>127</v>
      </c>
      <c r="I7628" t="s">
        <v>110</v>
      </c>
      <c r="J7628" t="s">
        <v>66</v>
      </c>
      <c r="K7628" t="s">
        <v>258</v>
      </c>
      <c r="L7628">
        <v>119000</v>
      </c>
      <c r="M7628" t="s">
        <v>5967</v>
      </c>
      <c r="N7628" t="str">
        <f t="shared" si="399"/>
        <v>Acacia Ridge,</v>
      </c>
      <c r="O7628" t="str">
        <f t="shared" si="400"/>
        <v>Acacia Ridge</v>
      </c>
      <c r="P7628" t="str">
        <f t="shared" si="401"/>
        <v>QLD</v>
      </c>
      <c r="Q7628" t="s">
        <v>29</v>
      </c>
      <c r="R7628" t="s">
        <v>30</v>
      </c>
      <c r="S7628" t="s">
        <v>31</v>
      </c>
      <c r="T7628" t="s">
        <v>44</v>
      </c>
      <c r="U7628">
        <v>12995</v>
      </c>
    </row>
    <row r="7629" spans="1:21" x14ac:dyDescent="0.25">
      <c r="A7629" t="s">
        <v>74</v>
      </c>
      <c r="B7629">
        <v>2017</v>
      </c>
      <c r="C7629" t="s">
        <v>75</v>
      </c>
      <c r="D7629" t="s">
        <v>30</v>
      </c>
      <c r="E7629" t="s">
        <v>5968</v>
      </c>
      <c r="F7629" t="s">
        <v>37</v>
      </c>
      <c r="G7629" t="s">
        <v>23</v>
      </c>
      <c r="H7629" t="s">
        <v>49</v>
      </c>
      <c r="I7629" t="s">
        <v>25</v>
      </c>
      <c r="J7629" t="s">
        <v>26</v>
      </c>
      <c r="K7629" t="s">
        <v>499</v>
      </c>
      <c r="L7629">
        <v>95679</v>
      </c>
      <c r="M7629" t="s">
        <v>5062</v>
      </c>
      <c r="N7629" t="str">
        <f t="shared" si="399"/>
        <v>Coburg North,</v>
      </c>
      <c r="O7629" t="str">
        <f t="shared" si="400"/>
        <v>Coburg North</v>
      </c>
      <c r="P7629" t="str">
        <f t="shared" si="401"/>
        <v>VIC</v>
      </c>
      <c r="Q7629" t="s">
        <v>29</v>
      </c>
      <c r="R7629" t="s">
        <v>30</v>
      </c>
      <c r="S7629" t="s">
        <v>31</v>
      </c>
      <c r="T7629" t="s">
        <v>44</v>
      </c>
      <c r="U7629">
        <v>34990</v>
      </c>
    </row>
    <row r="7630" spans="1:21" x14ac:dyDescent="0.25">
      <c r="A7630" t="s">
        <v>120</v>
      </c>
      <c r="B7630">
        <v>2019</v>
      </c>
      <c r="C7630" t="s">
        <v>383</v>
      </c>
      <c r="D7630" t="s">
        <v>138</v>
      </c>
      <c r="E7630" t="s">
        <v>2123</v>
      </c>
      <c r="F7630" t="s">
        <v>37</v>
      </c>
      <c r="G7630" t="s">
        <v>23</v>
      </c>
      <c r="H7630" t="s">
        <v>301</v>
      </c>
      <c r="I7630" t="s">
        <v>110</v>
      </c>
      <c r="J7630" t="s">
        <v>26</v>
      </c>
      <c r="K7630" t="s">
        <v>272</v>
      </c>
      <c r="L7630">
        <v>223165</v>
      </c>
      <c r="M7630" t="s">
        <v>5747</v>
      </c>
      <c r="N7630" t="str">
        <f t="shared" si="399"/>
        <v>Moorabbin,</v>
      </c>
      <c r="O7630" t="str">
        <f t="shared" si="400"/>
        <v>Moorabbin</v>
      </c>
      <c r="P7630" t="str">
        <f t="shared" si="401"/>
        <v>VIC</v>
      </c>
      <c r="Q7630" t="s">
        <v>303</v>
      </c>
      <c r="R7630" t="s">
        <v>138</v>
      </c>
      <c r="S7630" t="s">
        <v>31</v>
      </c>
      <c r="T7630" t="s">
        <v>44</v>
      </c>
      <c r="U7630">
        <v>46990</v>
      </c>
    </row>
    <row r="7631" spans="1:21" x14ac:dyDescent="0.25">
      <c r="A7631" t="s">
        <v>69</v>
      </c>
      <c r="B7631">
        <v>2009</v>
      </c>
      <c r="C7631" t="s">
        <v>177</v>
      </c>
      <c r="D7631" t="s">
        <v>35</v>
      </c>
      <c r="E7631" t="s">
        <v>2183</v>
      </c>
      <c r="F7631" t="s">
        <v>37</v>
      </c>
      <c r="G7631" t="s">
        <v>23</v>
      </c>
      <c r="H7631" t="s">
        <v>179</v>
      </c>
      <c r="I7631" t="s">
        <v>39</v>
      </c>
      <c r="J7631" t="s">
        <v>66</v>
      </c>
      <c r="K7631" t="s">
        <v>186</v>
      </c>
      <c r="L7631">
        <v>223935</v>
      </c>
      <c r="M7631" t="s">
        <v>5969</v>
      </c>
      <c r="N7631" t="str">
        <f t="shared" si="399"/>
        <v>South Toowoomba,</v>
      </c>
      <c r="O7631" t="str">
        <f t="shared" si="400"/>
        <v>South Toowoomba</v>
      </c>
      <c r="P7631" t="str">
        <f t="shared" si="401"/>
        <v>QLD</v>
      </c>
      <c r="Q7631" t="s">
        <v>29</v>
      </c>
      <c r="R7631" t="s">
        <v>35</v>
      </c>
      <c r="S7631" t="s">
        <v>43</v>
      </c>
      <c r="T7631" t="s">
        <v>44</v>
      </c>
      <c r="U7631">
        <v>9990</v>
      </c>
    </row>
    <row r="7632" spans="1:21" x14ac:dyDescent="0.25">
      <c r="A7632" t="s">
        <v>102</v>
      </c>
      <c r="B7632">
        <v>2017</v>
      </c>
      <c r="C7632" t="s">
        <v>260</v>
      </c>
      <c r="D7632" t="s">
        <v>30</v>
      </c>
      <c r="E7632" t="s">
        <v>1490</v>
      </c>
      <c r="F7632" t="s">
        <v>37</v>
      </c>
      <c r="G7632" t="s">
        <v>23</v>
      </c>
      <c r="H7632" t="s">
        <v>49</v>
      </c>
      <c r="I7632" t="s">
        <v>25</v>
      </c>
      <c r="J7632" t="s">
        <v>40</v>
      </c>
      <c r="K7632" t="s">
        <v>176</v>
      </c>
      <c r="L7632">
        <v>65922</v>
      </c>
      <c r="M7632" t="s">
        <v>5970</v>
      </c>
      <c r="N7632" t="str">
        <f t="shared" si="399"/>
        <v>Croydon,</v>
      </c>
      <c r="O7632" t="str">
        <f t="shared" si="400"/>
        <v>Croydon</v>
      </c>
      <c r="P7632" t="str">
        <f t="shared" si="401"/>
        <v>VIC</v>
      </c>
      <c r="Q7632" t="s">
        <v>29</v>
      </c>
      <c r="R7632" t="s">
        <v>30</v>
      </c>
      <c r="S7632" t="s">
        <v>31</v>
      </c>
      <c r="T7632" t="s">
        <v>44</v>
      </c>
      <c r="U7632">
        <v>38990</v>
      </c>
    </row>
    <row r="7633" spans="1:21" x14ac:dyDescent="0.25">
      <c r="A7633" t="s">
        <v>69</v>
      </c>
      <c r="B7633">
        <v>2015</v>
      </c>
      <c r="C7633" t="s">
        <v>441</v>
      </c>
      <c r="D7633" t="s">
        <v>138</v>
      </c>
      <c r="E7633" t="s">
        <v>2957</v>
      </c>
      <c r="F7633" t="s">
        <v>37</v>
      </c>
      <c r="G7633" t="s">
        <v>115</v>
      </c>
      <c r="H7633" t="s">
        <v>101</v>
      </c>
      <c r="I7633" t="s">
        <v>110</v>
      </c>
      <c r="J7633" t="s">
        <v>26</v>
      </c>
      <c r="K7633" t="s">
        <v>365</v>
      </c>
      <c r="L7633">
        <v>209544</v>
      </c>
      <c r="M7633" t="s">
        <v>5913</v>
      </c>
      <c r="N7633" t="str">
        <f t="shared" si="399"/>
        <v>Williamstown,</v>
      </c>
      <c r="O7633" t="str">
        <f t="shared" si="400"/>
        <v>Williamstown</v>
      </c>
      <c r="P7633" t="str">
        <f t="shared" si="401"/>
        <v>VIC</v>
      </c>
      <c r="Q7633" t="s">
        <v>29</v>
      </c>
      <c r="R7633" t="s">
        <v>138</v>
      </c>
      <c r="S7633" t="s">
        <v>31</v>
      </c>
      <c r="T7633" t="s">
        <v>44</v>
      </c>
      <c r="U7633">
        <v>33999</v>
      </c>
    </row>
    <row r="7634" spans="1:21" x14ac:dyDescent="0.25">
      <c r="A7634" t="s">
        <v>287</v>
      </c>
      <c r="B7634">
        <v>2012</v>
      </c>
      <c r="C7634" t="s">
        <v>1595</v>
      </c>
      <c r="D7634" t="s">
        <v>30</v>
      </c>
      <c r="E7634" t="s">
        <v>5971</v>
      </c>
      <c r="F7634" t="s">
        <v>37</v>
      </c>
      <c r="G7634" t="s">
        <v>23</v>
      </c>
      <c r="H7634" t="s">
        <v>82</v>
      </c>
      <c r="I7634" t="s">
        <v>39</v>
      </c>
      <c r="J7634" t="s">
        <v>40</v>
      </c>
      <c r="K7634" t="s">
        <v>128</v>
      </c>
      <c r="L7634">
        <v>93317</v>
      </c>
      <c r="M7634" t="s">
        <v>5819</v>
      </c>
      <c r="N7634" t="str">
        <f t="shared" si="399"/>
        <v>Moorooka,</v>
      </c>
      <c r="O7634" t="str">
        <f t="shared" si="400"/>
        <v>Moorooka</v>
      </c>
      <c r="P7634" t="str">
        <f t="shared" si="401"/>
        <v>QLD</v>
      </c>
      <c r="Q7634" t="s">
        <v>29</v>
      </c>
      <c r="R7634" t="s">
        <v>30</v>
      </c>
      <c r="S7634" t="s">
        <v>31</v>
      </c>
      <c r="T7634" t="s">
        <v>54</v>
      </c>
      <c r="U7634">
        <v>20990</v>
      </c>
    </row>
    <row r="7635" spans="1:21" x14ac:dyDescent="0.25">
      <c r="A7635" t="s">
        <v>252</v>
      </c>
      <c r="B7635">
        <v>2017</v>
      </c>
      <c r="C7635" t="s">
        <v>253</v>
      </c>
      <c r="D7635" t="s">
        <v>35</v>
      </c>
      <c r="E7635" t="s">
        <v>5844</v>
      </c>
      <c r="F7635" t="s">
        <v>37</v>
      </c>
      <c r="G7635" t="s">
        <v>23</v>
      </c>
      <c r="H7635" t="s">
        <v>105</v>
      </c>
      <c r="I7635" t="s">
        <v>39</v>
      </c>
      <c r="J7635" t="s">
        <v>66</v>
      </c>
      <c r="K7635" t="s">
        <v>106</v>
      </c>
      <c r="L7635">
        <v>89777</v>
      </c>
      <c r="M7635" t="s">
        <v>5816</v>
      </c>
      <c r="N7635" t="str">
        <f t="shared" si="399"/>
        <v>Pinkenba,</v>
      </c>
      <c r="O7635" t="str">
        <f t="shared" si="400"/>
        <v>Pinkenba</v>
      </c>
      <c r="P7635" t="str">
        <f t="shared" si="401"/>
        <v>QLD</v>
      </c>
      <c r="Q7635" t="s">
        <v>29</v>
      </c>
      <c r="R7635" t="s">
        <v>35</v>
      </c>
      <c r="S7635" t="s">
        <v>43</v>
      </c>
      <c r="T7635" t="s">
        <v>44</v>
      </c>
      <c r="U7635">
        <v>16990</v>
      </c>
    </row>
    <row r="7636" spans="1:21" x14ac:dyDescent="0.25">
      <c r="A7636" t="s">
        <v>69</v>
      </c>
      <c r="B7636">
        <v>2015</v>
      </c>
      <c r="C7636" t="s">
        <v>441</v>
      </c>
      <c r="D7636" t="s">
        <v>138</v>
      </c>
      <c r="E7636" t="s">
        <v>1181</v>
      </c>
      <c r="F7636" t="s">
        <v>37</v>
      </c>
      <c r="G7636" t="s">
        <v>23</v>
      </c>
      <c r="H7636" t="s">
        <v>614</v>
      </c>
      <c r="I7636" t="s">
        <v>110</v>
      </c>
      <c r="J7636" t="s">
        <v>26</v>
      </c>
      <c r="K7636" t="s">
        <v>424</v>
      </c>
      <c r="L7636">
        <v>150251</v>
      </c>
      <c r="M7636" t="s">
        <v>4973</v>
      </c>
      <c r="N7636" t="str">
        <f t="shared" si="399"/>
        <v>Burwood,</v>
      </c>
      <c r="O7636" t="str">
        <f t="shared" si="400"/>
        <v>Burwood</v>
      </c>
      <c r="P7636" t="str">
        <f t="shared" si="401"/>
        <v>VIC</v>
      </c>
      <c r="Q7636" t="s">
        <v>29</v>
      </c>
      <c r="R7636" t="s">
        <v>138</v>
      </c>
      <c r="S7636" t="s">
        <v>31</v>
      </c>
      <c r="T7636" t="s">
        <v>44</v>
      </c>
      <c r="U7636">
        <v>39690</v>
      </c>
    </row>
    <row r="7637" spans="1:21" x14ac:dyDescent="0.25">
      <c r="A7637" t="s">
        <v>155</v>
      </c>
      <c r="B7637">
        <v>2019</v>
      </c>
      <c r="C7637" t="s">
        <v>230</v>
      </c>
      <c r="D7637" t="s">
        <v>35</v>
      </c>
      <c r="E7637" t="s">
        <v>528</v>
      </c>
      <c r="F7637" t="s">
        <v>37</v>
      </c>
      <c r="G7637" t="s">
        <v>23</v>
      </c>
      <c r="H7637" t="s">
        <v>49</v>
      </c>
      <c r="I7637" t="s">
        <v>39</v>
      </c>
      <c r="J7637" t="s">
        <v>66</v>
      </c>
      <c r="K7637" t="s">
        <v>199</v>
      </c>
      <c r="L7637">
        <v>55075</v>
      </c>
      <c r="M7637" t="s">
        <v>5859</v>
      </c>
      <c r="N7637" t="str">
        <f t="shared" si="399"/>
        <v>Morningside,</v>
      </c>
      <c r="O7637" t="str">
        <f t="shared" si="400"/>
        <v>Morningside</v>
      </c>
      <c r="P7637" t="str">
        <f t="shared" si="401"/>
        <v>QLD</v>
      </c>
      <c r="Q7637" t="s">
        <v>29</v>
      </c>
      <c r="R7637" t="s">
        <v>35</v>
      </c>
      <c r="S7637" t="s">
        <v>31</v>
      </c>
      <c r="T7637" t="s">
        <v>44</v>
      </c>
      <c r="U7637">
        <v>23990</v>
      </c>
    </row>
    <row r="7638" spans="1:21" x14ac:dyDescent="0.25">
      <c r="A7638" t="s">
        <v>155</v>
      </c>
      <c r="B7638">
        <v>2019</v>
      </c>
      <c r="C7638" t="s">
        <v>445</v>
      </c>
      <c r="D7638" t="s">
        <v>30</v>
      </c>
      <c r="E7638" t="s">
        <v>5972</v>
      </c>
      <c r="F7638" t="s">
        <v>37</v>
      </c>
      <c r="G7638" t="s">
        <v>23</v>
      </c>
      <c r="H7638" t="s">
        <v>82</v>
      </c>
      <c r="I7638" t="s">
        <v>39</v>
      </c>
      <c r="J7638" t="s">
        <v>66</v>
      </c>
      <c r="K7638" t="s">
        <v>283</v>
      </c>
      <c r="L7638">
        <v>47810</v>
      </c>
      <c r="M7638" t="s">
        <v>5786</v>
      </c>
      <c r="N7638" t="str">
        <f t="shared" si="399"/>
        <v>Frankston,</v>
      </c>
      <c r="O7638" t="str">
        <f t="shared" si="400"/>
        <v>Frankston</v>
      </c>
      <c r="P7638" t="str">
        <f t="shared" si="401"/>
        <v>VIC</v>
      </c>
      <c r="Q7638" t="s">
        <v>29</v>
      </c>
      <c r="R7638" t="s">
        <v>30</v>
      </c>
      <c r="S7638" t="s">
        <v>31</v>
      </c>
      <c r="T7638" t="s">
        <v>44</v>
      </c>
      <c r="U7638">
        <v>24520</v>
      </c>
    </row>
    <row r="7639" spans="1:21" x14ac:dyDescent="0.25">
      <c r="A7639" t="s">
        <v>240</v>
      </c>
      <c r="B7639">
        <v>2007</v>
      </c>
      <c r="C7639" t="s">
        <v>3129</v>
      </c>
      <c r="D7639" t="s">
        <v>138</v>
      </c>
      <c r="E7639" t="s">
        <v>5973</v>
      </c>
      <c r="F7639" t="s">
        <v>37</v>
      </c>
      <c r="G7639" t="s">
        <v>23</v>
      </c>
      <c r="H7639" t="s">
        <v>294</v>
      </c>
      <c r="I7639" t="s">
        <v>50</v>
      </c>
      <c r="J7639" t="s">
        <v>66</v>
      </c>
      <c r="K7639" t="s">
        <v>4329</v>
      </c>
      <c r="L7639">
        <v>442650</v>
      </c>
      <c r="M7639" t="s">
        <v>5953</v>
      </c>
      <c r="N7639" t="str">
        <f t="shared" si="399"/>
        <v>Altona North,</v>
      </c>
      <c r="O7639" t="str">
        <f t="shared" si="400"/>
        <v>Altona North</v>
      </c>
      <c r="P7639" t="str">
        <f t="shared" si="401"/>
        <v>VIC</v>
      </c>
      <c r="Q7639" t="s">
        <v>61</v>
      </c>
      <c r="R7639" t="s">
        <v>138</v>
      </c>
      <c r="S7639" t="s">
        <v>31</v>
      </c>
      <c r="T7639" t="s">
        <v>44</v>
      </c>
      <c r="U7639">
        <v>7999</v>
      </c>
    </row>
    <row r="7640" spans="1:21" x14ac:dyDescent="0.25">
      <c r="A7640" t="s">
        <v>252</v>
      </c>
      <c r="B7640">
        <v>2019</v>
      </c>
      <c r="C7640" t="s">
        <v>507</v>
      </c>
      <c r="D7640" t="s">
        <v>30</v>
      </c>
      <c r="E7640" t="s">
        <v>5974</v>
      </c>
      <c r="F7640" t="s">
        <v>37</v>
      </c>
      <c r="G7640" t="s">
        <v>23</v>
      </c>
      <c r="H7640" t="s">
        <v>24</v>
      </c>
      <c r="I7640" t="s">
        <v>25</v>
      </c>
      <c r="J7640" t="s">
        <v>26</v>
      </c>
      <c r="K7640" t="s">
        <v>283</v>
      </c>
      <c r="L7640">
        <v>52117</v>
      </c>
      <c r="M7640" t="s">
        <v>4955</v>
      </c>
      <c r="N7640" t="str">
        <f t="shared" si="399"/>
        <v>Ashmore,</v>
      </c>
      <c r="O7640" t="str">
        <f t="shared" si="400"/>
        <v>Ashmore</v>
      </c>
      <c r="P7640" t="str">
        <f t="shared" si="401"/>
        <v>QLD</v>
      </c>
      <c r="Q7640" t="s">
        <v>29</v>
      </c>
      <c r="R7640" t="s">
        <v>30</v>
      </c>
      <c r="S7640" t="s">
        <v>31</v>
      </c>
      <c r="T7640" t="s">
        <v>32</v>
      </c>
      <c r="U7640">
        <v>43990</v>
      </c>
    </row>
    <row r="7641" spans="1:21" x14ac:dyDescent="0.25">
      <c r="A7641" t="s">
        <v>113</v>
      </c>
      <c r="B7641">
        <v>2017</v>
      </c>
      <c r="C7641" t="s">
        <v>263</v>
      </c>
      <c r="D7641" t="s">
        <v>30</v>
      </c>
      <c r="E7641" t="s">
        <v>712</v>
      </c>
      <c r="F7641" t="s">
        <v>37</v>
      </c>
      <c r="G7641" t="s">
        <v>23</v>
      </c>
      <c r="H7641" t="s">
        <v>49</v>
      </c>
      <c r="I7641" t="s">
        <v>39</v>
      </c>
      <c r="J7641" t="s">
        <v>66</v>
      </c>
      <c r="K7641" t="s">
        <v>199</v>
      </c>
      <c r="L7641">
        <v>139714</v>
      </c>
      <c r="M7641" t="s">
        <v>5816</v>
      </c>
      <c r="N7641" t="str">
        <f t="shared" si="399"/>
        <v>Pinkenba,</v>
      </c>
      <c r="O7641" t="str">
        <f t="shared" si="400"/>
        <v>Pinkenba</v>
      </c>
      <c r="P7641" t="str">
        <f t="shared" si="401"/>
        <v>QLD</v>
      </c>
      <c r="Q7641" t="s">
        <v>29</v>
      </c>
      <c r="R7641" t="s">
        <v>30</v>
      </c>
      <c r="S7641" t="s">
        <v>31</v>
      </c>
      <c r="T7641" t="s">
        <v>44</v>
      </c>
      <c r="U7641">
        <v>17990</v>
      </c>
    </row>
    <row r="7642" spans="1:21" x14ac:dyDescent="0.25">
      <c r="A7642" t="s">
        <v>252</v>
      </c>
      <c r="B7642">
        <v>2022</v>
      </c>
      <c r="C7642" t="s">
        <v>467</v>
      </c>
      <c r="D7642" t="s">
        <v>152</v>
      </c>
      <c r="E7642" t="s">
        <v>4457</v>
      </c>
      <c r="F7642" t="s">
        <v>37</v>
      </c>
      <c r="G7642" t="s">
        <v>23</v>
      </c>
      <c r="H7642" t="s">
        <v>82</v>
      </c>
      <c r="I7642" t="s">
        <v>39</v>
      </c>
      <c r="J7642" t="s">
        <v>66</v>
      </c>
      <c r="K7642" t="s">
        <v>166</v>
      </c>
      <c r="L7642">
        <v>32436</v>
      </c>
      <c r="M7642" t="s">
        <v>5816</v>
      </c>
      <c r="N7642" t="str">
        <f t="shared" si="399"/>
        <v>Pinkenba,</v>
      </c>
      <c r="O7642" t="str">
        <f t="shared" si="400"/>
        <v>Pinkenba</v>
      </c>
      <c r="P7642" t="str">
        <f t="shared" si="401"/>
        <v>QLD</v>
      </c>
      <c r="Q7642" t="s">
        <v>29</v>
      </c>
      <c r="R7642" t="s">
        <v>152</v>
      </c>
      <c r="S7642" t="s">
        <v>31</v>
      </c>
      <c r="T7642" t="s">
        <v>44</v>
      </c>
      <c r="U7642">
        <v>36990</v>
      </c>
    </row>
    <row r="7643" spans="1:21" x14ac:dyDescent="0.25">
      <c r="A7643" t="s">
        <v>69</v>
      </c>
      <c r="B7643">
        <v>2000</v>
      </c>
      <c r="C7643" t="s">
        <v>5975</v>
      </c>
      <c r="D7643" t="s">
        <v>152</v>
      </c>
      <c r="E7643" t="s">
        <v>5976</v>
      </c>
      <c r="F7643" t="s">
        <v>37</v>
      </c>
      <c r="G7643" t="s">
        <v>23</v>
      </c>
      <c r="H7643" t="s">
        <v>135</v>
      </c>
      <c r="I7643" t="s">
        <v>39</v>
      </c>
      <c r="J7643" t="s">
        <v>66</v>
      </c>
      <c r="K7643" t="s">
        <v>310</v>
      </c>
      <c r="L7643">
        <v>209702</v>
      </c>
      <c r="M7643" t="s">
        <v>5000</v>
      </c>
      <c r="N7643" t="str">
        <f t="shared" si="399"/>
        <v>Ringwood,</v>
      </c>
      <c r="O7643" t="str">
        <f t="shared" si="400"/>
        <v>Ringwood</v>
      </c>
      <c r="P7643" t="str">
        <f t="shared" si="401"/>
        <v>VIC</v>
      </c>
      <c r="Q7643" t="s">
        <v>137</v>
      </c>
      <c r="R7643" t="s">
        <v>152</v>
      </c>
      <c r="S7643" t="s">
        <v>31</v>
      </c>
      <c r="T7643" t="s">
        <v>44</v>
      </c>
      <c r="U7643">
        <v>7990</v>
      </c>
    </row>
    <row r="7644" spans="1:21" x14ac:dyDescent="0.25">
      <c r="A7644" t="s">
        <v>45</v>
      </c>
      <c r="B7644">
        <v>2019</v>
      </c>
      <c r="C7644" t="s">
        <v>447</v>
      </c>
      <c r="D7644" t="s">
        <v>30</v>
      </c>
      <c r="E7644" t="s">
        <v>5977</v>
      </c>
      <c r="F7644" t="s">
        <v>37</v>
      </c>
      <c r="G7644" t="s">
        <v>23</v>
      </c>
      <c r="H7644" t="s">
        <v>49</v>
      </c>
      <c r="I7644" t="s">
        <v>39</v>
      </c>
      <c r="J7644" t="s">
        <v>40</v>
      </c>
      <c r="K7644" t="s">
        <v>106</v>
      </c>
      <c r="L7644">
        <v>55928</v>
      </c>
      <c r="M7644" t="s">
        <v>5936</v>
      </c>
      <c r="N7644" t="str">
        <f t="shared" si="399"/>
        <v>South Melbourne,</v>
      </c>
      <c r="O7644" t="str">
        <f t="shared" si="400"/>
        <v>South Melbourne</v>
      </c>
      <c r="P7644" t="str">
        <f t="shared" si="401"/>
        <v>VIC</v>
      </c>
      <c r="Q7644" t="s">
        <v>29</v>
      </c>
      <c r="R7644" t="s">
        <v>30</v>
      </c>
      <c r="S7644" t="s">
        <v>31</v>
      </c>
      <c r="T7644" t="s">
        <v>44</v>
      </c>
      <c r="U7644">
        <v>42990</v>
      </c>
    </row>
    <row r="7645" spans="1:21" x14ac:dyDescent="0.25">
      <c r="A7645" t="s">
        <v>69</v>
      </c>
      <c r="B7645">
        <v>2001</v>
      </c>
      <c r="C7645" t="s">
        <v>441</v>
      </c>
      <c r="D7645" t="s">
        <v>138</v>
      </c>
      <c r="E7645" t="s">
        <v>5978</v>
      </c>
      <c r="F7645" t="s">
        <v>37</v>
      </c>
      <c r="G7645" t="s">
        <v>115</v>
      </c>
      <c r="H7645" t="s">
        <v>96</v>
      </c>
      <c r="I7645" t="s">
        <v>50</v>
      </c>
      <c r="J7645" t="s">
        <v>66</v>
      </c>
      <c r="K7645" t="s">
        <v>194</v>
      </c>
      <c r="L7645">
        <v>212882</v>
      </c>
      <c r="M7645" t="s">
        <v>1073</v>
      </c>
      <c r="N7645" t="str">
        <f t="shared" ref="N7645:N7703" si="402">LEFT(M7645,FIND(",",M7645))</f>
        <v>Slacks Creek,</v>
      </c>
      <c r="O7645" t="str">
        <f t="shared" ref="O7645:O7703" si="403">LEFT(N7645,LEN(N7645)-1)</f>
        <v>Slacks Creek</v>
      </c>
      <c r="P7645" t="str">
        <f t="shared" ref="P7645:P7703" si="404">RIGHT(M7645,3)</f>
        <v>QLD</v>
      </c>
      <c r="Q7645" t="s">
        <v>29</v>
      </c>
      <c r="R7645" t="s">
        <v>138</v>
      </c>
      <c r="S7645" t="s">
        <v>53</v>
      </c>
      <c r="T7645" t="s">
        <v>195</v>
      </c>
      <c r="U7645">
        <v>10490</v>
      </c>
    </row>
    <row r="7646" spans="1:21" x14ac:dyDescent="0.25">
      <c r="A7646" t="s">
        <v>141</v>
      </c>
      <c r="B7646">
        <v>2011</v>
      </c>
      <c r="C7646" t="s">
        <v>344</v>
      </c>
      <c r="D7646" t="s">
        <v>30</v>
      </c>
      <c r="E7646" t="s">
        <v>5315</v>
      </c>
      <c r="F7646" t="s">
        <v>37</v>
      </c>
      <c r="G7646" t="s">
        <v>23</v>
      </c>
      <c r="H7646" t="s">
        <v>144</v>
      </c>
      <c r="I7646" t="s">
        <v>25</v>
      </c>
      <c r="J7646" t="s">
        <v>40</v>
      </c>
      <c r="K7646" t="s">
        <v>429</v>
      </c>
      <c r="L7646">
        <v>281073</v>
      </c>
      <c r="M7646" t="s">
        <v>1073</v>
      </c>
      <c r="N7646" t="str">
        <f t="shared" si="402"/>
        <v>Slacks Creek,</v>
      </c>
      <c r="O7646" t="str">
        <f t="shared" si="403"/>
        <v>Slacks Creek</v>
      </c>
      <c r="P7646" t="str">
        <f t="shared" si="404"/>
        <v>QLD</v>
      </c>
      <c r="Q7646" t="s">
        <v>29</v>
      </c>
      <c r="R7646" t="s">
        <v>30</v>
      </c>
      <c r="S7646" t="s">
        <v>31</v>
      </c>
      <c r="T7646" t="s">
        <v>44</v>
      </c>
      <c r="U7646">
        <v>10999</v>
      </c>
    </row>
    <row r="7647" spans="1:21" x14ac:dyDescent="0.25">
      <c r="A7647" t="s">
        <v>210</v>
      </c>
      <c r="B7647">
        <v>2015</v>
      </c>
      <c r="C7647" t="s">
        <v>211</v>
      </c>
      <c r="D7647" t="s">
        <v>30</v>
      </c>
      <c r="E7647" t="s">
        <v>1736</v>
      </c>
      <c r="F7647" t="s">
        <v>37</v>
      </c>
      <c r="G7647" t="s">
        <v>23</v>
      </c>
      <c r="H7647" t="s">
        <v>144</v>
      </c>
      <c r="I7647" t="s">
        <v>25</v>
      </c>
      <c r="J7647" t="s">
        <v>66</v>
      </c>
      <c r="K7647" t="s">
        <v>199</v>
      </c>
      <c r="L7647">
        <v>67373</v>
      </c>
      <c r="M7647" t="s">
        <v>5859</v>
      </c>
      <c r="N7647" t="str">
        <f t="shared" si="402"/>
        <v>Morningside,</v>
      </c>
      <c r="O7647" t="str">
        <f t="shared" si="403"/>
        <v>Morningside</v>
      </c>
      <c r="P7647" t="str">
        <f t="shared" si="404"/>
        <v>QLD</v>
      </c>
      <c r="Q7647" t="s">
        <v>29</v>
      </c>
      <c r="R7647" t="s">
        <v>30</v>
      </c>
      <c r="S7647" t="s">
        <v>31</v>
      </c>
      <c r="T7647" t="s">
        <v>44</v>
      </c>
      <c r="U7647">
        <v>25290</v>
      </c>
    </row>
    <row r="7648" spans="1:21" x14ac:dyDescent="0.25">
      <c r="A7648" t="s">
        <v>489</v>
      </c>
      <c r="B7648">
        <v>2016</v>
      </c>
      <c r="C7648" t="s">
        <v>490</v>
      </c>
      <c r="D7648" t="s">
        <v>138</v>
      </c>
      <c r="E7648" t="s">
        <v>1801</v>
      </c>
      <c r="F7648" t="s">
        <v>37</v>
      </c>
      <c r="G7648" t="s">
        <v>23</v>
      </c>
      <c r="H7648" t="s">
        <v>101</v>
      </c>
      <c r="I7648" t="s">
        <v>50</v>
      </c>
      <c r="J7648" t="s">
        <v>26</v>
      </c>
      <c r="K7648" t="s">
        <v>83</v>
      </c>
      <c r="L7648">
        <v>132261</v>
      </c>
      <c r="M7648" t="s">
        <v>1015</v>
      </c>
      <c r="N7648" t="str">
        <f t="shared" si="402"/>
        <v>Laverton North,</v>
      </c>
      <c r="O7648" t="str">
        <f t="shared" si="403"/>
        <v>Laverton North</v>
      </c>
      <c r="P7648" t="str">
        <f t="shared" si="404"/>
        <v>VIC</v>
      </c>
      <c r="Q7648" t="s">
        <v>29</v>
      </c>
      <c r="R7648" t="s">
        <v>138</v>
      </c>
      <c r="S7648" t="s">
        <v>31</v>
      </c>
      <c r="T7648" t="s">
        <v>44</v>
      </c>
      <c r="U7648">
        <v>31980</v>
      </c>
    </row>
    <row r="7649" spans="1:21" x14ac:dyDescent="0.25">
      <c r="A7649" t="s">
        <v>240</v>
      </c>
      <c r="B7649">
        <v>2019</v>
      </c>
      <c r="C7649" t="s">
        <v>460</v>
      </c>
      <c r="D7649" t="s">
        <v>30</v>
      </c>
      <c r="E7649" t="s">
        <v>5952</v>
      </c>
      <c r="F7649" t="s">
        <v>37</v>
      </c>
      <c r="G7649" t="s">
        <v>23</v>
      </c>
      <c r="H7649" t="s">
        <v>105</v>
      </c>
      <c r="I7649" t="s">
        <v>39</v>
      </c>
      <c r="J7649" t="s">
        <v>66</v>
      </c>
      <c r="K7649" t="s">
        <v>41</v>
      </c>
      <c r="L7649">
        <v>61856</v>
      </c>
      <c r="M7649" t="s">
        <v>4955</v>
      </c>
      <c r="N7649" t="str">
        <f t="shared" si="402"/>
        <v>Ashmore,</v>
      </c>
      <c r="O7649" t="str">
        <f t="shared" si="403"/>
        <v>Ashmore</v>
      </c>
      <c r="P7649" t="str">
        <f t="shared" si="404"/>
        <v>QLD</v>
      </c>
      <c r="Q7649" t="s">
        <v>29</v>
      </c>
      <c r="R7649" t="s">
        <v>30</v>
      </c>
      <c r="S7649" t="s">
        <v>31</v>
      </c>
      <c r="T7649" t="s">
        <v>44</v>
      </c>
      <c r="U7649">
        <v>21990</v>
      </c>
    </row>
    <row r="7650" spans="1:21" x14ac:dyDescent="0.25">
      <c r="A7650" t="s">
        <v>155</v>
      </c>
      <c r="B7650">
        <v>2013</v>
      </c>
      <c r="C7650" t="s">
        <v>230</v>
      </c>
      <c r="D7650" t="s">
        <v>35</v>
      </c>
      <c r="E7650" t="s">
        <v>4726</v>
      </c>
      <c r="F7650" t="s">
        <v>37</v>
      </c>
      <c r="G7650" t="s">
        <v>23</v>
      </c>
      <c r="H7650" t="s">
        <v>179</v>
      </c>
      <c r="I7650" t="s">
        <v>39</v>
      </c>
      <c r="J7650" t="s">
        <v>66</v>
      </c>
      <c r="K7650" t="s">
        <v>166</v>
      </c>
      <c r="L7650">
        <v>150200</v>
      </c>
      <c r="M7650" t="s">
        <v>5819</v>
      </c>
      <c r="N7650" t="str">
        <f t="shared" si="402"/>
        <v>Moorooka,</v>
      </c>
      <c r="O7650" t="str">
        <f t="shared" si="403"/>
        <v>Moorooka</v>
      </c>
      <c r="P7650" t="str">
        <f t="shared" si="404"/>
        <v>QLD</v>
      </c>
      <c r="Q7650" t="s">
        <v>29</v>
      </c>
      <c r="R7650" t="s">
        <v>35</v>
      </c>
      <c r="S7650" t="s">
        <v>43</v>
      </c>
      <c r="T7650" t="s">
        <v>44</v>
      </c>
      <c r="U7650">
        <v>15995</v>
      </c>
    </row>
    <row r="7651" spans="1:21" x14ac:dyDescent="0.25">
      <c r="A7651" t="s">
        <v>69</v>
      </c>
      <c r="B7651">
        <v>2012</v>
      </c>
      <c r="C7651" t="s">
        <v>441</v>
      </c>
      <c r="D7651" t="s">
        <v>138</v>
      </c>
      <c r="E7651" t="s">
        <v>2239</v>
      </c>
      <c r="F7651" t="s">
        <v>37</v>
      </c>
      <c r="G7651" t="s">
        <v>23</v>
      </c>
      <c r="H7651" t="s">
        <v>217</v>
      </c>
      <c r="I7651" t="s">
        <v>50</v>
      </c>
      <c r="J7651" t="s">
        <v>66</v>
      </c>
      <c r="K7651" t="s">
        <v>522</v>
      </c>
      <c r="L7651">
        <v>250705</v>
      </c>
      <c r="M7651" t="s">
        <v>1010</v>
      </c>
      <c r="N7651" t="str">
        <f t="shared" si="402"/>
        <v>Cheltenham,</v>
      </c>
      <c r="O7651" t="str">
        <f t="shared" si="403"/>
        <v>Cheltenham</v>
      </c>
      <c r="P7651" t="str">
        <f t="shared" si="404"/>
        <v>VIC</v>
      </c>
      <c r="Q7651" t="s">
        <v>137</v>
      </c>
      <c r="R7651" t="s">
        <v>138</v>
      </c>
      <c r="S7651" t="s">
        <v>31</v>
      </c>
      <c r="T7651" t="s">
        <v>44</v>
      </c>
      <c r="U7651">
        <v>16990</v>
      </c>
    </row>
    <row r="7652" spans="1:21" x14ac:dyDescent="0.25">
      <c r="A7652" t="s">
        <v>1227</v>
      </c>
      <c r="B7652">
        <v>2022</v>
      </c>
      <c r="C7652" t="s">
        <v>740</v>
      </c>
      <c r="D7652" t="s">
        <v>5919</v>
      </c>
      <c r="E7652" t="s">
        <v>5979</v>
      </c>
      <c r="F7652" t="s">
        <v>134</v>
      </c>
      <c r="G7652" t="s">
        <v>23</v>
      </c>
      <c r="H7652" t="s">
        <v>38</v>
      </c>
      <c r="I7652" t="s">
        <v>39</v>
      </c>
      <c r="J7652" t="s">
        <v>40</v>
      </c>
      <c r="K7652" t="s">
        <v>176</v>
      </c>
      <c r="L7652">
        <v>20</v>
      </c>
      <c r="M7652" t="s">
        <v>1014</v>
      </c>
      <c r="N7652" t="str">
        <f t="shared" si="402"/>
        <v>Springwood,</v>
      </c>
      <c r="O7652" t="str">
        <f t="shared" si="403"/>
        <v>Springwood</v>
      </c>
      <c r="P7652" t="str">
        <f t="shared" si="404"/>
        <v>QLD</v>
      </c>
      <c r="Q7652" t="s">
        <v>29</v>
      </c>
      <c r="R7652" t="s">
        <v>30</v>
      </c>
      <c r="S7652" t="s">
        <v>31</v>
      </c>
      <c r="T7652" t="s">
        <v>44</v>
      </c>
      <c r="U7652">
        <v>30990</v>
      </c>
    </row>
    <row r="7653" spans="1:21" x14ac:dyDescent="0.25">
      <c r="A7653" t="s">
        <v>79</v>
      </c>
      <c r="B7653">
        <v>2014</v>
      </c>
      <c r="C7653" t="s">
        <v>164</v>
      </c>
      <c r="D7653" t="s">
        <v>30</v>
      </c>
      <c r="E7653" t="s">
        <v>1147</v>
      </c>
      <c r="F7653" t="s">
        <v>37</v>
      </c>
      <c r="G7653" t="s">
        <v>23</v>
      </c>
      <c r="H7653" t="s">
        <v>49</v>
      </c>
      <c r="I7653" t="s">
        <v>39</v>
      </c>
      <c r="J7653" t="s">
        <v>66</v>
      </c>
      <c r="K7653" t="s">
        <v>166</v>
      </c>
      <c r="L7653">
        <v>139384</v>
      </c>
      <c r="M7653" t="s">
        <v>1073</v>
      </c>
      <c r="N7653" t="str">
        <f t="shared" si="402"/>
        <v>Slacks Creek,</v>
      </c>
      <c r="O7653" t="str">
        <f t="shared" si="403"/>
        <v>Slacks Creek</v>
      </c>
      <c r="P7653" t="str">
        <f t="shared" si="404"/>
        <v>QLD</v>
      </c>
      <c r="Q7653" t="s">
        <v>29</v>
      </c>
      <c r="R7653" t="s">
        <v>30</v>
      </c>
      <c r="S7653" t="s">
        <v>31</v>
      </c>
      <c r="T7653" t="s">
        <v>44</v>
      </c>
      <c r="U7653">
        <v>19990</v>
      </c>
    </row>
    <row r="7654" spans="1:21" x14ac:dyDescent="0.25">
      <c r="A7654" t="s">
        <v>513</v>
      </c>
      <c r="B7654">
        <v>2021</v>
      </c>
      <c r="C7654" t="s">
        <v>2772</v>
      </c>
      <c r="D7654" t="s">
        <v>152</v>
      </c>
      <c r="E7654" t="s">
        <v>5980</v>
      </c>
      <c r="F7654" t="s">
        <v>37</v>
      </c>
      <c r="G7654" t="s">
        <v>23</v>
      </c>
      <c r="H7654" t="s">
        <v>144</v>
      </c>
      <c r="I7654" t="s">
        <v>39</v>
      </c>
      <c r="J7654" t="s">
        <v>91</v>
      </c>
      <c r="K7654" t="s">
        <v>336</v>
      </c>
      <c r="L7654">
        <v>11773</v>
      </c>
      <c r="M7654" t="s">
        <v>833</v>
      </c>
      <c r="N7654" t="str">
        <f t="shared" si="402"/>
        <v>Berwick,</v>
      </c>
      <c r="O7654" t="str">
        <f t="shared" si="403"/>
        <v>Berwick</v>
      </c>
      <c r="P7654" t="str">
        <f t="shared" si="404"/>
        <v>VIC</v>
      </c>
      <c r="Q7654" t="s">
        <v>29</v>
      </c>
      <c r="R7654" t="s">
        <v>152</v>
      </c>
      <c r="S7654" t="s">
        <v>31</v>
      </c>
      <c r="T7654" t="s">
        <v>44</v>
      </c>
      <c r="U7654">
        <v>78990</v>
      </c>
    </row>
    <row r="7655" spans="1:21" x14ac:dyDescent="0.25">
      <c r="A7655" t="s">
        <v>252</v>
      </c>
      <c r="B7655">
        <v>2019</v>
      </c>
      <c r="C7655" t="s">
        <v>507</v>
      </c>
      <c r="D7655" t="s">
        <v>30</v>
      </c>
      <c r="E7655" t="s">
        <v>4868</v>
      </c>
      <c r="F7655" t="s">
        <v>37</v>
      </c>
      <c r="G7655" t="s">
        <v>23</v>
      </c>
      <c r="H7655" t="s">
        <v>235</v>
      </c>
      <c r="I7655" t="s">
        <v>39</v>
      </c>
      <c r="J7655" t="s">
        <v>66</v>
      </c>
      <c r="K7655" t="s">
        <v>258</v>
      </c>
      <c r="L7655">
        <v>88977</v>
      </c>
      <c r="M7655" t="s">
        <v>1008</v>
      </c>
      <c r="N7655" t="str">
        <f t="shared" si="402"/>
        <v>Mornington,</v>
      </c>
      <c r="O7655" t="str">
        <f t="shared" si="403"/>
        <v>Mornington</v>
      </c>
      <c r="P7655" t="str">
        <f t="shared" si="404"/>
        <v>VIC</v>
      </c>
      <c r="Q7655" t="s">
        <v>137</v>
      </c>
      <c r="R7655" t="s">
        <v>30</v>
      </c>
      <c r="S7655" t="s">
        <v>31</v>
      </c>
      <c r="T7655" t="s">
        <v>32</v>
      </c>
      <c r="U7655">
        <v>31990</v>
      </c>
    </row>
    <row r="7656" spans="1:21" x14ac:dyDescent="0.25">
      <c r="A7656" t="s">
        <v>69</v>
      </c>
      <c r="B7656">
        <v>2016</v>
      </c>
      <c r="C7656" t="s">
        <v>181</v>
      </c>
      <c r="D7656" t="s">
        <v>35</v>
      </c>
      <c r="E7656" t="s">
        <v>1023</v>
      </c>
      <c r="F7656" t="s">
        <v>37</v>
      </c>
      <c r="G7656" t="s">
        <v>23</v>
      </c>
      <c r="H7656" t="s">
        <v>65</v>
      </c>
      <c r="I7656" t="s">
        <v>39</v>
      </c>
      <c r="J7656" t="s">
        <v>66</v>
      </c>
      <c r="K7656" t="s">
        <v>279</v>
      </c>
      <c r="L7656">
        <v>67031</v>
      </c>
      <c r="M7656" t="s">
        <v>5772</v>
      </c>
      <c r="N7656" t="str">
        <f t="shared" si="402"/>
        <v>Avondale Heights,</v>
      </c>
      <c r="O7656" t="str">
        <f t="shared" si="403"/>
        <v>Avondale Heights</v>
      </c>
      <c r="P7656" t="str">
        <f t="shared" si="404"/>
        <v>VIC</v>
      </c>
      <c r="Q7656" t="s">
        <v>29</v>
      </c>
      <c r="R7656" t="s">
        <v>35</v>
      </c>
      <c r="S7656" t="s">
        <v>43</v>
      </c>
      <c r="T7656" t="s">
        <v>44</v>
      </c>
      <c r="U7656">
        <v>18999</v>
      </c>
    </row>
    <row r="7657" spans="1:21" x14ac:dyDescent="0.25">
      <c r="A7657" t="s">
        <v>69</v>
      </c>
      <c r="B7657">
        <v>2021</v>
      </c>
      <c r="C7657" t="s">
        <v>362</v>
      </c>
      <c r="D7657" t="s">
        <v>30</v>
      </c>
      <c r="E7657" t="s">
        <v>1557</v>
      </c>
      <c r="F7657" t="s">
        <v>37</v>
      </c>
      <c r="G7657" t="s">
        <v>23</v>
      </c>
      <c r="H7657" t="s">
        <v>49</v>
      </c>
      <c r="I7657" t="s">
        <v>39</v>
      </c>
      <c r="J7657" t="s">
        <v>66</v>
      </c>
      <c r="K7657" t="s">
        <v>379</v>
      </c>
      <c r="L7657">
        <v>24022</v>
      </c>
      <c r="M7657" t="s">
        <v>5970</v>
      </c>
      <c r="N7657" t="str">
        <f t="shared" si="402"/>
        <v>Croydon,</v>
      </c>
      <c r="O7657" t="str">
        <f t="shared" si="403"/>
        <v>Croydon</v>
      </c>
      <c r="P7657" t="str">
        <f t="shared" si="404"/>
        <v>VIC</v>
      </c>
      <c r="Q7657" t="s">
        <v>29</v>
      </c>
      <c r="R7657" t="s">
        <v>30</v>
      </c>
      <c r="S7657" t="s">
        <v>43</v>
      </c>
      <c r="T7657" t="s">
        <v>44</v>
      </c>
      <c r="U7657">
        <v>50990</v>
      </c>
    </row>
    <row r="7658" spans="1:21" x14ac:dyDescent="0.25">
      <c r="A7658" t="s">
        <v>45</v>
      </c>
      <c r="B7658">
        <v>2016</v>
      </c>
      <c r="C7658" t="s">
        <v>321</v>
      </c>
      <c r="D7658" t="s">
        <v>30</v>
      </c>
      <c r="E7658" t="s">
        <v>5785</v>
      </c>
      <c r="F7658" t="s">
        <v>37</v>
      </c>
      <c r="G7658" t="s">
        <v>23</v>
      </c>
      <c r="H7658" t="s">
        <v>49</v>
      </c>
      <c r="I7658" t="s">
        <v>25</v>
      </c>
      <c r="J7658" t="s">
        <v>40</v>
      </c>
      <c r="K7658" t="s">
        <v>323</v>
      </c>
      <c r="L7658">
        <v>137000</v>
      </c>
      <c r="M7658" t="s">
        <v>5965</v>
      </c>
      <c r="N7658" t="str">
        <f t="shared" si="402"/>
        <v>Sumner,</v>
      </c>
      <c r="O7658" t="str">
        <f t="shared" si="403"/>
        <v>Sumner</v>
      </c>
      <c r="P7658" t="str">
        <f t="shared" si="404"/>
        <v>QLD</v>
      </c>
      <c r="Q7658" t="s">
        <v>29</v>
      </c>
      <c r="R7658" t="s">
        <v>30</v>
      </c>
      <c r="S7658" t="s">
        <v>43</v>
      </c>
      <c r="T7658" t="s">
        <v>44</v>
      </c>
      <c r="U7658">
        <v>34500</v>
      </c>
    </row>
    <row r="7659" spans="1:21" x14ac:dyDescent="0.25">
      <c r="A7659" t="s">
        <v>102</v>
      </c>
      <c r="B7659">
        <v>2012</v>
      </c>
      <c r="C7659" t="s">
        <v>103</v>
      </c>
      <c r="D7659" t="s">
        <v>35</v>
      </c>
      <c r="E7659" t="s">
        <v>3451</v>
      </c>
      <c r="F7659" t="s">
        <v>37</v>
      </c>
      <c r="G7659" t="s">
        <v>23</v>
      </c>
      <c r="H7659" t="s">
        <v>49</v>
      </c>
      <c r="I7659" t="s">
        <v>39</v>
      </c>
      <c r="J7659" t="s">
        <v>40</v>
      </c>
      <c r="K7659" t="s">
        <v>202</v>
      </c>
      <c r="L7659">
        <v>111008</v>
      </c>
      <c r="M7659" t="s">
        <v>5819</v>
      </c>
      <c r="N7659" t="str">
        <f t="shared" si="402"/>
        <v>Moorooka,</v>
      </c>
      <c r="O7659" t="str">
        <f t="shared" si="403"/>
        <v>Moorooka</v>
      </c>
      <c r="P7659" t="str">
        <f t="shared" si="404"/>
        <v>QLD</v>
      </c>
      <c r="Q7659" t="s">
        <v>29</v>
      </c>
      <c r="R7659" t="s">
        <v>35</v>
      </c>
      <c r="S7659" t="s">
        <v>43</v>
      </c>
      <c r="T7659" t="s">
        <v>44</v>
      </c>
      <c r="U7659">
        <v>17995</v>
      </c>
    </row>
    <row r="7660" spans="1:21" x14ac:dyDescent="0.25">
      <c r="A7660" t="s">
        <v>240</v>
      </c>
      <c r="B7660">
        <v>2012</v>
      </c>
      <c r="C7660" t="s">
        <v>385</v>
      </c>
      <c r="D7660" t="s">
        <v>30</v>
      </c>
      <c r="E7660" t="s">
        <v>1969</v>
      </c>
      <c r="F7660" t="s">
        <v>37</v>
      </c>
      <c r="G7660" t="s">
        <v>23</v>
      </c>
      <c r="H7660" t="s">
        <v>135</v>
      </c>
      <c r="I7660" t="s">
        <v>25</v>
      </c>
      <c r="J7660" t="s">
        <v>66</v>
      </c>
      <c r="K7660" t="s">
        <v>360</v>
      </c>
      <c r="L7660">
        <v>126351</v>
      </c>
      <c r="M7660" t="s">
        <v>1073</v>
      </c>
      <c r="N7660" t="str">
        <f t="shared" si="402"/>
        <v>Slacks Creek,</v>
      </c>
      <c r="O7660" t="str">
        <f t="shared" si="403"/>
        <v>Slacks Creek</v>
      </c>
      <c r="P7660" t="str">
        <f t="shared" si="404"/>
        <v>QLD</v>
      </c>
      <c r="Q7660" t="s">
        <v>137</v>
      </c>
      <c r="R7660" t="s">
        <v>30</v>
      </c>
      <c r="S7660" t="s">
        <v>31</v>
      </c>
      <c r="T7660" t="s">
        <v>32</v>
      </c>
      <c r="U7660">
        <v>12990</v>
      </c>
    </row>
    <row r="7661" spans="1:21" x14ac:dyDescent="0.25">
      <c r="A7661" t="s">
        <v>141</v>
      </c>
      <c r="B7661">
        <v>2017</v>
      </c>
      <c r="C7661" t="s">
        <v>318</v>
      </c>
      <c r="D7661" t="s">
        <v>35</v>
      </c>
      <c r="E7661" t="s">
        <v>5981</v>
      </c>
      <c r="F7661" t="s">
        <v>37</v>
      </c>
      <c r="G7661" t="s">
        <v>23</v>
      </c>
      <c r="H7661" t="s">
        <v>49</v>
      </c>
      <c r="I7661" t="s">
        <v>25</v>
      </c>
      <c r="J7661" t="s">
        <v>66</v>
      </c>
      <c r="K7661" t="s">
        <v>283</v>
      </c>
      <c r="L7661">
        <v>60091</v>
      </c>
      <c r="M7661" t="s">
        <v>5816</v>
      </c>
      <c r="N7661" t="str">
        <f t="shared" si="402"/>
        <v>Pinkenba,</v>
      </c>
      <c r="O7661" t="str">
        <f t="shared" si="403"/>
        <v>Pinkenba</v>
      </c>
      <c r="P7661" t="str">
        <f t="shared" si="404"/>
        <v>QLD</v>
      </c>
      <c r="Q7661" t="s">
        <v>29</v>
      </c>
      <c r="R7661" t="s">
        <v>35</v>
      </c>
      <c r="S7661" t="s">
        <v>43</v>
      </c>
      <c r="T7661" t="s">
        <v>44</v>
      </c>
      <c r="U7661">
        <v>24888</v>
      </c>
    </row>
    <row r="7662" spans="1:21" x14ac:dyDescent="0.25">
      <c r="A7662" t="s">
        <v>252</v>
      </c>
      <c r="B7662">
        <v>2015</v>
      </c>
      <c r="C7662" t="s">
        <v>721</v>
      </c>
      <c r="D7662" t="s">
        <v>116</v>
      </c>
      <c r="E7662" t="s">
        <v>3919</v>
      </c>
      <c r="F7662" t="s">
        <v>37</v>
      </c>
      <c r="G7662" t="s">
        <v>23</v>
      </c>
      <c r="H7662" t="s">
        <v>24</v>
      </c>
      <c r="I7662" t="s">
        <v>39</v>
      </c>
      <c r="J7662" t="s">
        <v>26</v>
      </c>
      <c r="K7662" t="s">
        <v>186</v>
      </c>
      <c r="L7662">
        <v>189244</v>
      </c>
      <c r="M7662" t="s">
        <v>5807</v>
      </c>
      <c r="N7662" t="str">
        <f t="shared" si="402"/>
        <v>West Footscray,</v>
      </c>
      <c r="O7662" t="str">
        <f t="shared" si="403"/>
        <v>West Footscray</v>
      </c>
      <c r="P7662" t="str">
        <f t="shared" si="404"/>
        <v>VIC</v>
      </c>
      <c r="Q7662" t="s">
        <v>29</v>
      </c>
      <c r="R7662" t="s">
        <v>116</v>
      </c>
      <c r="S7662" t="s">
        <v>31</v>
      </c>
      <c r="T7662" t="s">
        <v>277</v>
      </c>
      <c r="U7662">
        <v>29990</v>
      </c>
    </row>
    <row r="7663" spans="1:21" x14ac:dyDescent="0.25">
      <c r="A7663" t="s">
        <v>69</v>
      </c>
      <c r="B7663">
        <v>2006</v>
      </c>
      <c r="C7663" t="s">
        <v>441</v>
      </c>
      <c r="D7663" t="s">
        <v>138</v>
      </c>
      <c r="E7663" t="s">
        <v>4359</v>
      </c>
      <c r="F7663" t="s">
        <v>37</v>
      </c>
      <c r="G7663" t="s">
        <v>23</v>
      </c>
      <c r="H7663" t="s">
        <v>101</v>
      </c>
      <c r="I7663" t="s">
        <v>110</v>
      </c>
      <c r="J7663" t="s">
        <v>26</v>
      </c>
      <c r="K7663" t="s">
        <v>443</v>
      </c>
      <c r="L7663">
        <v>232908</v>
      </c>
      <c r="M7663" t="s">
        <v>5913</v>
      </c>
      <c r="N7663" t="str">
        <f t="shared" si="402"/>
        <v>Williamstown,</v>
      </c>
      <c r="O7663" t="str">
        <f t="shared" si="403"/>
        <v>Williamstown</v>
      </c>
      <c r="P7663" t="str">
        <f t="shared" si="404"/>
        <v>VIC</v>
      </c>
      <c r="Q7663" t="s">
        <v>29</v>
      </c>
      <c r="R7663" t="s">
        <v>138</v>
      </c>
      <c r="S7663" t="s">
        <v>31</v>
      </c>
      <c r="T7663" t="s">
        <v>44</v>
      </c>
      <c r="U7663">
        <v>25996</v>
      </c>
    </row>
    <row r="7664" spans="1:21" x14ac:dyDescent="0.25">
      <c r="A7664" t="s">
        <v>5982</v>
      </c>
      <c r="B7664">
        <v>2022</v>
      </c>
      <c r="C7664" t="s">
        <v>5983</v>
      </c>
      <c r="D7664" t="s">
        <v>30</v>
      </c>
      <c r="E7664" t="s">
        <v>5984</v>
      </c>
      <c r="F7664" t="s">
        <v>37</v>
      </c>
      <c r="G7664" t="s">
        <v>23</v>
      </c>
      <c r="H7664" t="s">
        <v>1006</v>
      </c>
      <c r="I7664" t="s">
        <v>39</v>
      </c>
      <c r="J7664" t="s">
        <v>1007</v>
      </c>
      <c r="K7664" t="s">
        <v>194</v>
      </c>
      <c r="L7664">
        <v>150</v>
      </c>
      <c r="M7664" t="s">
        <v>5747</v>
      </c>
      <c r="N7664" t="str">
        <f t="shared" si="402"/>
        <v>Moorabbin,</v>
      </c>
      <c r="O7664" t="str">
        <f t="shared" si="403"/>
        <v>Moorabbin</v>
      </c>
      <c r="P7664" t="str">
        <f t="shared" si="404"/>
        <v>VIC</v>
      </c>
      <c r="Q7664" t="s">
        <v>1006</v>
      </c>
      <c r="R7664" t="s">
        <v>30</v>
      </c>
      <c r="S7664" t="s">
        <v>31</v>
      </c>
      <c r="T7664" t="s">
        <v>44</v>
      </c>
      <c r="U7664">
        <v>49950</v>
      </c>
    </row>
    <row r="7665" spans="1:21" x14ac:dyDescent="0.25">
      <c r="A7665" t="s">
        <v>489</v>
      </c>
      <c r="B7665">
        <v>2017</v>
      </c>
      <c r="C7665" t="s">
        <v>490</v>
      </c>
      <c r="D7665" t="s">
        <v>138</v>
      </c>
      <c r="E7665" t="s">
        <v>5985</v>
      </c>
      <c r="F7665" t="s">
        <v>37</v>
      </c>
      <c r="G7665" t="s">
        <v>23</v>
      </c>
      <c r="H7665" t="s">
        <v>101</v>
      </c>
      <c r="I7665" t="s">
        <v>110</v>
      </c>
      <c r="J7665" t="s">
        <v>26</v>
      </c>
      <c r="K7665" t="s">
        <v>158</v>
      </c>
      <c r="L7665">
        <v>85388</v>
      </c>
      <c r="M7665" t="s">
        <v>5786</v>
      </c>
      <c r="N7665" t="str">
        <f t="shared" si="402"/>
        <v>Frankston,</v>
      </c>
      <c r="O7665" t="str">
        <f t="shared" si="403"/>
        <v>Frankston</v>
      </c>
      <c r="P7665" t="str">
        <f t="shared" si="404"/>
        <v>VIC</v>
      </c>
      <c r="Q7665" t="s">
        <v>29</v>
      </c>
      <c r="R7665" t="s">
        <v>138</v>
      </c>
      <c r="S7665" t="s">
        <v>31</v>
      </c>
      <c r="T7665" t="s">
        <v>44</v>
      </c>
      <c r="U7665">
        <v>44888</v>
      </c>
    </row>
    <row r="7666" spans="1:21" x14ac:dyDescent="0.25">
      <c r="A7666" t="s">
        <v>79</v>
      </c>
      <c r="B7666">
        <v>2019</v>
      </c>
      <c r="C7666" t="s">
        <v>841</v>
      </c>
      <c r="D7666" t="s">
        <v>30</v>
      </c>
      <c r="E7666" t="s">
        <v>5986</v>
      </c>
      <c r="F7666" t="s">
        <v>37</v>
      </c>
      <c r="G7666" t="s">
        <v>23</v>
      </c>
      <c r="H7666" t="s">
        <v>235</v>
      </c>
      <c r="I7666" t="s">
        <v>110</v>
      </c>
      <c r="J7666" t="s">
        <v>40</v>
      </c>
      <c r="K7666" t="s">
        <v>360</v>
      </c>
      <c r="L7666">
        <v>135946</v>
      </c>
      <c r="M7666" t="s">
        <v>833</v>
      </c>
      <c r="N7666" t="str">
        <f t="shared" si="402"/>
        <v>Berwick,</v>
      </c>
      <c r="O7666" t="str">
        <f t="shared" si="403"/>
        <v>Berwick</v>
      </c>
      <c r="P7666" t="str">
        <f t="shared" si="404"/>
        <v>VIC</v>
      </c>
      <c r="Q7666" t="s">
        <v>137</v>
      </c>
      <c r="R7666" t="s">
        <v>30</v>
      </c>
      <c r="S7666" t="s">
        <v>31</v>
      </c>
      <c r="T7666" t="s">
        <v>32</v>
      </c>
      <c r="U7666">
        <v>31990</v>
      </c>
    </row>
    <row r="7667" spans="1:21" x14ac:dyDescent="0.25">
      <c r="A7667" t="s">
        <v>55</v>
      </c>
      <c r="B7667">
        <v>2018</v>
      </c>
      <c r="C7667" t="s">
        <v>3203</v>
      </c>
      <c r="D7667" t="s">
        <v>30</v>
      </c>
      <c r="E7667" t="s">
        <v>3204</v>
      </c>
      <c r="F7667" t="s">
        <v>37</v>
      </c>
      <c r="G7667" t="s">
        <v>23</v>
      </c>
      <c r="H7667" t="s">
        <v>1028</v>
      </c>
      <c r="I7667" t="s">
        <v>25</v>
      </c>
      <c r="J7667" t="s">
        <v>40</v>
      </c>
      <c r="K7667" t="s">
        <v>228</v>
      </c>
      <c r="L7667">
        <v>56000</v>
      </c>
      <c r="M7667" t="s">
        <v>878</v>
      </c>
      <c r="N7667" t="str">
        <f t="shared" si="402"/>
        <v>Southport,</v>
      </c>
      <c r="O7667" t="str">
        <f t="shared" si="403"/>
        <v>Southport</v>
      </c>
      <c r="P7667" t="str">
        <f t="shared" si="404"/>
        <v>QLD</v>
      </c>
      <c r="Q7667" t="s">
        <v>61</v>
      </c>
      <c r="R7667" t="s">
        <v>30</v>
      </c>
      <c r="S7667" t="s">
        <v>31</v>
      </c>
      <c r="T7667" t="s">
        <v>44</v>
      </c>
      <c r="U7667">
        <v>114987</v>
      </c>
    </row>
    <row r="7668" spans="1:21" x14ac:dyDescent="0.25">
      <c r="A7668" t="s">
        <v>69</v>
      </c>
      <c r="B7668">
        <v>2015</v>
      </c>
      <c r="C7668" t="s">
        <v>362</v>
      </c>
      <c r="D7668" t="s">
        <v>30</v>
      </c>
      <c r="E7668" t="s">
        <v>681</v>
      </c>
      <c r="F7668" t="s">
        <v>37</v>
      </c>
      <c r="G7668" t="s">
        <v>23</v>
      </c>
      <c r="H7668" t="s">
        <v>49</v>
      </c>
      <c r="I7668" t="s">
        <v>39</v>
      </c>
      <c r="J7668" t="s">
        <v>66</v>
      </c>
      <c r="K7668" t="s">
        <v>199</v>
      </c>
      <c r="L7668">
        <v>172144</v>
      </c>
      <c r="M7668" t="s">
        <v>5852</v>
      </c>
      <c r="N7668" t="str">
        <f t="shared" si="402"/>
        <v>Ravenhall,</v>
      </c>
      <c r="O7668" t="str">
        <f t="shared" si="403"/>
        <v>Ravenhall</v>
      </c>
      <c r="P7668" t="str">
        <f t="shared" si="404"/>
        <v>VIC</v>
      </c>
      <c r="Q7668" t="s">
        <v>29</v>
      </c>
      <c r="R7668" t="s">
        <v>30</v>
      </c>
      <c r="S7668" t="s">
        <v>31</v>
      </c>
      <c r="T7668" t="s">
        <v>44</v>
      </c>
      <c r="U7668">
        <v>21999</v>
      </c>
    </row>
    <row r="7669" spans="1:21" x14ac:dyDescent="0.25">
      <c r="A7669" t="s">
        <v>240</v>
      </c>
      <c r="B7669">
        <v>2020</v>
      </c>
      <c r="C7669" t="s">
        <v>2492</v>
      </c>
      <c r="D7669" t="s">
        <v>30</v>
      </c>
      <c r="E7669" t="s">
        <v>5987</v>
      </c>
      <c r="F7669" t="s">
        <v>37</v>
      </c>
      <c r="G7669" t="s">
        <v>23</v>
      </c>
      <c r="H7669" t="s">
        <v>614</v>
      </c>
      <c r="I7669" t="s">
        <v>110</v>
      </c>
      <c r="J7669" t="s">
        <v>26</v>
      </c>
      <c r="K7669" t="s">
        <v>382</v>
      </c>
      <c r="L7669">
        <v>61577</v>
      </c>
      <c r="M7669" t="s">
        <v>1250</v>
      </c>
      <c r="N7669" t="str">
        <f t="shared" si="402"/>
        <v>Underwood,</v>
      </c>
      <c r="O7669" t="str">
        <f t="shared" si="403"/>
        <v>Underwood</v>
      </c>
      <c r="P7669" t="str">
        <f t="shared" si="404"/>
        <v>QLD</v>
      </c>
      <c r="Q7669" t="s">
        <v>29</v>
      </c>
      <c r="R7669" t="s">
        <v>30</v>
      </c>
      <c r="S7669" t="s">
        <v>31</v>
      </c>
      <c r="T7669" t="s">
        <v>32</v>
      </c>
      <c r="U7669">
        <v>31990</v>
      </c>
    </row>
    <row r="7670" spans="1:21" x14ac:dyDescent="0.25">
      <c r="A7670" t="s">
        <v>113</v>
      </c>
      <c r="B7670">
        <v>2008</v>
      </c>
      <c r="C7670" t="s">
        <v>200</v>
      </c>
      <c r="D7670" t="s">
        <v>138</v>
      </c>
      <c r="E7670" t="s">
        <v>3579</v>
      </c>
      <c r="F7670" t="s">
        <v>37</v>
      </c>
      <c r="G7670" t="s">
        <v>23</v>
      </c>
      <c r="H7670" t="s">
        <v>1094</v>
      </c>
      <c r="I7670" t="s">
        <v>110</v>
      </c>
      <c r="J7670" t="s">
        <v>26</v>
      </c>
      <c r="K7670" t="s">
        <v>218</v>
      </c>
      <c r="L7670">
        <v>189528</v>
      </c>
      <c r="M7670" t="s">
        <v>5779</v>
      </c>
      <c r="N7670" t="str">
        <f t="shared" si="402"/>
        <v>Rocklea,</v>
      </c>
      <c r="O7670" t="str">
        <f t="shared" si="403"/>
        <v>Rocklea</v>
      </c>
      <c r="P7670" t="str">
        <f t="shared" si="404"/>
        <v>QLD</v>
      </c>
      <c r="Q7670" t="s">
        <v>29</v>
      </c>
      <c r="R7670" t="s">
        <v>138</v>
      </c>
      <c r="S7670" t="s">
        <v>31</v>
      </c>
      <c r="T7670" t="s">
        <v>44</v>
      </c>
      <c r="U7670">
        <v>15999</v>
      </c>
    </row>
    <row r="7671" spans="1:21" x14ac:dyDescent="0.25">
      <c r="A7671" t="s">
        <v>45</v>
      </c>
      <c r="B7671">
        <v>2015</v>
      </c>
      <c r="C7671" t="s">
        <v>5988</v>
      </c>
      <c r="D7671" t="s">
        <v>116</v>
      </c>
      <c r="E7671" t="s">
        <v>5989</v>
      </c>
      <c r="F7671" t="s">
        <v>37</v>
      </c>
      <c r="G7671" t="s">
        <v>23</v>
      </c>
      <c r="H7671" t="s">
        <v>49</v>
      </c>
      <c r="I7671" t="s">
        <v>50</v>
      </c>
      <c r="J7671" t="s">
        <v>26</v>
      </c>
      <c r="K7671" t="s">
        <v>499</v>
      </c>
      <c r="L7671">
        <v>143545</v>
      </c>
      <c r="M7671" t="s">
        <v>5936</v>
      </c>
      <c r="N7671" t="str">
        <f t="shared" si="402"/>
        <v>South Melbourne,</v>
      </c>
      <c r="O7671" t="str">
        <f t="shared" si="403"/>
        <v>South Melbourne</v>
      </c>
      <c r="P7671" t="str">
        <f t="shared" si="404"/>
        <v>VIC</v>
      </c>
      <c r="Q7671" t="s">
        <v>29</v>
      </c>
      <c r="R7671" t="s">
        <v>116</v>
      </c>
      <c r="S7671" t="s">
        <v>31</v>
      </c>
      <c r="T7671" t="s">
        <v>44</v>
      </c>
      <c r="U7671">
        <v>33990</v>
      </c>
    </row>
    <row r="7672" spans="1:21" x14ac:dyDescent="0.25">
      <c r="A7672" t="s">
        <v>240</v>
      </c>
      <c r="B7672">
        <v>2019</v>
      </c>
      <c r="C7672" t="s">
        <v>460</v>
      </c>
      <c r="D7672" t="s">
        <v>30</v>
      </c>
      <c r="E7672" t="s">
        <v>5952</v>
      </c>
      <c r="F7672" t="s">
        <v>37</v>
      </c>
      <c r="G7672" t="s">
        <v>23</v>
      </c>
      <c r="H7672" t="s">
        <v>105</v>
      </c>
      <c r="I7672" t="s">
        <v>39</v>
      </c>
      <c r="J7672" t="s">
        <v>66</v>
      </c>
      <c r="K7672" t="s">
        <v>41</v>
      </c>
      <c r="L7672">
        <v>47378</v>
      </c>
      <c r="M7672" t="s">
        <v>5990</v>
      </c>
      <c r="N7672" t="str">
        <f t="shared" si="402"/>
        <v>Swan Hill,</v>
      </c>
      <c r="O7672" t="str">
        <f t="shared" si="403"/>
        <v>Swan Hill</v>
      </c>
      <c r="P7672" t="str">
        <f t="shared" si="404"/>
        <v>VIC</v>
      </c>
      <c r="Q7672" t="s">
        <v>29</v>
      </c>
      <c r="R7672" t="s">
        <v>30</v>
      </c>
      <c r="S7672" t="s">
        <v>31</v>
      </c>
      <c r="T7672" t="s">
        <v>44</v>
      </c>
      <c r="U7672">
        <v>21880</v>
      </c>
    </row>
    <row r="7673" spans="1:21" x14ac:dyDescent="0.25">
      <c r="A7673" t="s">
        <v>155</v>
      </c>
      <c r="B7673">
        <v>2013</v>
      </c>
      <c r="C7673" t="s">
        <v>230</v>
      </c>
      <c r="D7673" t="s">
        <v>116</v>
      </c>
      <c r="E7673" t="s">
        <v>5991</v>
      </c>
      <c r="F7673" t="s">
        <v>37</v>
      </c>
      <c r="G7673" t="s">
        <v>23</v>
      </c>
      <c r="H7673" t="s">
        <v>82</v>
      </c>
      <c r="I7673" t="s">
        <v>39</v>
      </c>
      <c r="J7673" t="s">
        <v>66</v>
      </c>
      <c r="K7673" t="s">
        <v>166</v>
      </c>
      <c r="L7673">
        <v>133002</v>
      </c>
      <c r="M7673" t="s">
        <v>5789</v>
      </c>
      <c r="N7673" t="str">
        <f t="shared" si="402"/>
        <v>Kedron,</v>
      </c>
      <c r="O7673" t="str">
        <f t="shared" si="403"/>
        <v>Kedron</v>
      </c>
      <c r="P7673" t="str">
        <f t="shared" si="404"/>
        <v>QLD</v>
      </c>
      <c r="Q7673" t="s">
        <v>29</v>
      </c>
      <c r="R7673" t="s">
        <v>116</v>
      </c>
      <c r="S7673" t="s">
        <v>31</v>
      </c>
      <c r="T7673" t="s">
        <v>44</v>
      </c>
      <c r="U7673">
        <v>16889</v>
      </c>
    </row>
    <row r="7674" spans="1:21" x14ac:dyDescent="0.25">
      <c r="A7674" t="s">
        <v>88</v>
      </c>
      <c r="B7674">
        <v>2014</v>
      </c>
      <c r="C7674" t="s">
        <v>1572</v>
      </c>
      <c r="D7674" t="s">
        <v>116</v>
      </c>
      <c r="E7674" t="s">
        <v>5992</v>
      </c>
      <c r="F7674" t="s">
        <v>37</v>
      </c>
      <c r="G7674" t="s">
        <v>23</v>
      </c>
      <c r="H7674" t="s">
        <v>127</v>
      </c>
      <c r="I7674" t="s">
        <v>39</v>
      </c>
      <c r="J7674" t="s">
        <v>66</v>
      </c>
      <c r="K7674" t="s">
        <v>202</v>
      </c>
      <c r="L7674">
        <v>89804</v>
      </c>
      <c r="M7674" t="s">
        <v>5854</v>
      </c>
      <c r="N7674" t="str">
        <f t="shared" si="402"/>
        <v>Oakleigh,</v>
      </c>
      <c r="O7674" t="str">
        <f t="shared" si="403"/>
        <v>Oakleigh</v>
      </c>
      <c r="P7674" t="str">
        <f t="shared" si="404"/>
        <v>VIC</v>
      </c>
      <c r="Q7674" t="s">
        <v>29</v>
      </c>
      <c r="R7674" t="s">
        <v>116</v>
      </c>
      <c r="S7674" t="s">
        <v>31</v>
      </c>
      <c r="T7674" t="s">
        <v>277</v>
      </c>
      <c r="U7674">
        <v>25998</v>
      </c>
    </row>
    <row r="7675" spans="1:21" x14ac:dyDescent="0.25">
      <c r="A7675" t="s">
        <v>240</v>
      </c>
      <c r="B7675">
        <v>2018</v>
      </c>
      <c r="C7675" t="s">
        <v>292</v>
      </c>
      <c r="D7675" t="s">
        <v>35</v>
      </c>
      <c r="E7675" t="s">
        <v>1417</v>
      </c>
      <c r="F7675" t="s">
        <v>37</v>
      </c>
      <c r="G7675" t="s">
        <v>23</v>
      </c>
      <c r="H7675" t="s">
        <v>49</v>
      </c>
      <c r="I7675" t="s">
        <v>39</v>
      </c>
      <c r="J7675" t="s">
        <v>40</v>
      </c>
      <c r="K7675" t="s">
        <v>202</v>
      </c>
      <c r="L7675">
        <v>85116</v>
      </c>
      <c r="M7675" t="s">
        <v>5747</v>
      </c>
      <c r="N7675" t="str">
        <f t="shared" si="402"/>
        <v>Moorabbin,</v>
      </c>
      <c r="O7675" t="str">
        <f t="shared" si="403"/>
        <v>Moorabbin</v>
      </c>
      <c r="P7675" t="str">
        <f t="shared" si="404"/>
        <v>VIC</v>
      </c>
      <c r="Q7675" t="s">
        <v>29</v>
      </c>
      <c r="R7675" t="s">
        <v>35</v>
      </c>
      <c r="S7675" t="s">
        <v>43</v>
      </c>
      <c r="T7675" t="s">
        <v>44</v>
      </c>
      <c r="U7675">
        <v>26950</v>
      </c>
    </row>
    <row r="7676" spans="1:21" x14ac:dyDescent="0.25">
      <c r="A7676" t="s">
        <v>240</v>
      </c>
      <c r="B7676">
        <v>2016</v>
      </c>
      <c r="C7676" t="s">
        <v>694</v>
      </c>
      <c r="D7676" t="s">
        <v>138</v>
      </c>
      <c r="E7676" t="s">
        <v>1274</v>
      </c>
      <c r="F7676" t="s">
        <v>37</v>
      </c>
      <c r="G7676" t="s">
        <v>115</v>
      </c>
      <c r="H7676" t="s">
        <v>614</v>
      </c>
      <c r="I7676" t="s">
        <v>110</v>
      </c>
      <c r="J7676" t="s">
        <v>26</v>
      </c>
      <c r="K7676" t="s">
        <v>158</v>
      </c>
      <c r="L7676">
        <v>280681</v>
      </c>
      <c r="M7676" t="s">
        <v>2158</v>
      </c>
      <c r="N7676" t="str">
        <f t="shared" si="402"/>
        <v>Labrador,</v>
      </c>
      <c r="O7676" t="str">
        <f t="shared" si="403"/>
        <v>Labrador</v>
      </c>
      <c r="P7676" t="str">
        <f t="shared" si="404"/>
        <v>QLD</v>
      </c>
      <c r="Q7676" t="s">
        <v>29</v>
      </c>
      <c r="R7676" t="s">
        <v>138</v>
      </c>
      <c r="S7676" t="s">
        <v>53</v>
      </c>
      <c r="T7676" t="s">
        <v>98</v>
      </c>
      <c r="U7676">
        <v>18999</v>
      </c>
    </row>
    <row r="7677" spans="1:21" x14ac:dyDescent="0.25">
      <c r="A7677" t="s">
        <v>69</v>
      </c>
      <c r="B7677">
        <v>2011</v>
      </c>
      <c r="C7677" t="s">
        <v>665</v>
      </c>
      <c r="D7677" t="s">
        <v>116</v>
      </c>
      <c r="E7677" t="s">
        <v>5993</v>
      </c>
      <c r="F7677" t="s">
        <v>37</v>
      </c>
      <c r="G7677" t="s">
        <v>23</v>
      </c>
      <c r="H7677" t="s">
        <v>127</v>
      </c>
      <c r="I7677" t="s">
        <v>39</v>
      </c>
      <c r="J7677" t="s">
        <v>66</v>
      </c>
      <c r="K7677" t="s">
        <v>443</v>
      </c>
      <c r="L7677">
        <v>223760</v>
      </c>
      <c r="M7677" t="s">
        <v>4977</v>
      </c>
      <c r="N7677" t="str">
        <f t="shared" si="402"/>
        <v>Alphington,</v>
      </c>
      <c r="O7677" t="str">
        <f t="shared" si="403"/>
        <v>Alphington</v>
      </c>
      <c r="P7677" t="str">
        <f t="shared" si="404"/>
        <v>VIC</v>
      </c>
      <c r="Q7677" t="s">
        <v>29</v>
      </c>
      <c r="R7677" t="s">
        <v>116</v>
      </c>
      <c r="S7677" t="s">
        <v>31</v>
      </c>
      <c r="T7677" t="s">
        <v>277</v>
      </c>
      <c r="U7677">
        <v>14488</v>
      </c>
    </row>
    <row r="7678" spans="1:21" x14ac:dyDescent="0.25">
      <c r="A7678" t="s">
        <v>74</v>
      </c>
      <c r="B7678">
        <v>2015</v>
      </c>
      <c r="C7678" t="s">
        <v>75</v>
      </c>
      <c r="D7678" t="s">
        <v>30</v>
      </c>
      <c r="E7678" t="s">
        <v>2318</v>
      </c>
      <c r="F7678" t="s">
        <v>37</v>
      </c>
      <c r="G7678" t="s">
        <v>23</v>
      </c>
      <c r="H7678" t="s">
        <v>24</v>
      </c>
      <c r="I7678" t="s">
        <v>25</v>
      </c>
      <c r="J7678" t="s">
        <v>26</v>
      </c>
      <c r="K7678" t="s">
        <v>130</v>
      </c>
      <c r="L7678">
        <v>121574</v>
      </c>
      <c r="M7678" t="s">
        <v>5854</v>
      </c>
      <c r="N7678" t="str">
        <f t="shared" si="402"/>
        <v>Oakleigh,</v>
      </c>
      <c r="O7678" t="str">
        <f t="shared" si="403"/>
        <v>Oakleigh</v>
      </c>
      <c r="P7678" t="str">
        <f t="shared" si="404"/>
        <v>VIC</v>
      </c>
      <c r="Q7678" t="s">
        <v>29</v>
      </c>
      <c r="R7678" t="s">
        <v>30</v>
      </c>
      <c r="S7678" t="s">
        <v>31</v>
      </c>
      <c r="T7678" t="s">
        <v>44</v>
      </c>
      <c r="U7678">
        <v>29888</v>
      </c>
    </row>
    <row r="7679" spans="1:21" x14ac:dyDescent="0.25">
      <c r="A7679" t="s">
        <v>120</v>
      </c>
      <c r="B7679">
        <v>2008</v>
      </c>
      <c r="C7679" t="s">
        <v>215</v>
      </c>
      <c r="D7679" t="s">
        <v>152</v>
      </c>
      <c r="E7679" t="s">
        <v>5994</v>
      </c>
      <c r="F7679" t="s">
        <v>37</v>
      </c>
      <c r="G7679" t="s">
        <v>23</v>
      </c>
      <c r="H7679" t="s">
        <v>217</v>
      </c>
      <c r="I7679" t="s">
        <v>50</v>
      </c>
      <c r="J7679" t="s">
        <v>2154</v>
      </c>
      <c r="K7679" t="s">
        <v>2817</v>
      </c>
      <c r="L7679">
        <v>123084</v>
      </c>
      <c r="M7679" t="s">
        <v>5868</v>
      </c>
      <c r="N7679" t="str">
        <f t="shared" si="402"/>
        <v>Hoppers Crossing,</v>
      </c>
      <c r="O7679" t="str">
        <f t="shared" si="403"/>
        <v>Hoppers Crossing</v>
      </c>
      <c r="P7679" t="str">
        <f t="shared" si="404"/>
        <v>VIC</v>
      </c>
      <c r="Q7679" t="s">
        <v>137</v>
      </c>
      <c r="R7679" t="s">
        <v>152</v>
      </c>
      <c r="S7679" t="s">
        <v>31</v>
      </c>
      <c r="T7679" t="s">
        <v>44</v>
      </c>
      <c r="U7679">
        <v>15999</v>
      </c>
    </row>
    <row r="7680" spans="1:21" x14ac:dyDescent="0.25">
      <c r="A7680" t="s">
        <v>240</v>
      </c>
      <c r="B7680">
        <v>2017</v>
      </c>
      <c r="C7680" t="s">
        <v>683</v>
      </c>
      <c r="D7680" t="s">
        <v>35</v>
      </c>
      <c r="E7680" t="s">
        <v>1322</v>
      </c>
      <c r="F7680" t="s">
        <v>37</v>
      </c>
      <c r="G7680" t="s">
        <v>23</v>
      </c>
      <c r="H7680" t="s">
        <v>82</v>
      </c>
      <c r="I7680" t="s">
        <v>39</v>
      </c>
      <c r="J7680" t="s">
        <v>40</v>
      </c>
      <c r="K7680" t="s">
        <v>279</v>
      </c>
      <c r="L7680">
        <v>82000</v>
      </c>
      <c r="M7680" t="s">
        <v>5914</v>
      </c>
      <c r="N7680" t="str">
        <f t="shared" si="402"/>
        <v>Hendra,</v>
      </c>
      <c r="O7680" t="str">
        <f t="shared" si="403"/>
        <v>Hendra</v>
      </c>
      <c r="P7680" t="str">
        <f t="shared" si="404"/>
        <v>QLD</v>
      </c>
      <c r="Q7680" t="s">
        <v>29</v>
      </c>
      <c r="R7680" t="s">
        <v>35</v>
      </c>
      <c r="S7680" t="s">
        <v>43</v>
      </c>
      <c r="T7680" t="s">
        <v>44</v>
      </c>
      <c r="U7680">
        <v>19490</v>
      </c>
    </row>
    <row r="7681" spans="1:21" x14ac:dyDescent="0.25">
      <c r="A7681" t="s">
        <v>249</v>
      </c>
      <c r="B7681">
        <v>2016</v>
      </c>
      <c r="C7681" t="s">
        <v>1245</v>
      </c>
      <c r="D7681" t="s">
        <v>35</v>
      </c>
      <c r="E7681" t="s">
        <v>2424</v>
      </c>
      <c r="F7681" t="s">
        <v>37</v>
      </c>
      <c r="G7681" t="s">
        <v>23</v>
      </c>
      <c r="H7681" t="s">
        <v>105</v>
      </c>
      <c r="I7681" t="s">
        <v>39</v>
      </c>
      <c r="J7681" t="s">
        <v>40</v>
      </c>
      <c r="K7681" t="s">
        <v>395</v>
      </c>
      <c r="L7681">
        <v>76280</v>
      </c>
      <c r="M7681" t="s">
        <v>5959</v>
      </c>
      <c r="N7681" t="str">
        <f t="shared" si="402"/>
        <v>Toowoomba City,</v>
      </c>
      <c r="O7681" t="str">
        <f t="shared" si="403"/>
        <v>Toowoomba City</v>
      </c>
      <c r="P7681" t="str">
        <f t="shared" si="404"/>
        <v>QLD</v>
      </c>
      <c r="Q7681" t="s">
        <v>29</v>
      </c>
      <c r="R7681" t="s">
        <v>35</v>
      </c>
      <c r="S7681" t="s">
        <v>43</v>
      </c>
      <c r="T7681" t="s">
        <v>44</v>
      </c>
      <c r="U7681">
        <v>24995</v>
      </c>
    </row>
    <row r="7682" spans="1:21" x14ac:dyDescent="0.25">
      <c r="A7682" t="s">
        <v>196</v>
      </c>
      <c r="B7682">
        <v>2015</v>
      </c>
      <c r="C7682" t="s">
        <v>1781</v>
      </c>
      <c r="D7682" t="s">
        <v>30</v>
      </c>
      <c r="E7682" t="s">
        <v>5995</v>
      </c>
      <c r="F7682" t="s">
        <v>37</v>
      </c>
      <c r="G7682" t="s">
        <v>23</v>
      </c>
      <c r="H7682" t="s">
        <v>49</v>
      </c>
      <c r="I7682" t="s">
        <v>25</v>
      </c>
      <c r="J7682" t="s">
        <v>40</v>
      </c>
      <c r="K7682" t="s">
        <v>424</v>
      </c>
      <c r="L7682">
        <v>214256</v>
      </c>
      <c r="M7682" t="s">
        <v>5996</v>
      </c>
      <c r="N7682" t="str">
        <f t="shared" si="402"/>
        <v>Coomera,</v>
      </c>
      <c r="O7682" t="str">
        <f t="shared" si="403"/>
        <v>Coomera</v>
      </c>
      <c r="P7682" t="str">
        <f t="shared" si="404"/>
        <v>QLD</v>
      </c>
      <c r="Q7682" t="s">
        <v>29</v>
      </c>
      <c r="R7682" t="s">
        <v>30</v>
      </c>
      <c r="S7682" t="s">
        <v>31</v>
      </c>
      <c r="T7682" t="s">
        <v>32</v>
      </c>
      <c r="U7682">
        <v>39990</v>
      </c>
    </row>
    <row r="7683" spans="1:21" x14ac:dyDescent="0.25">
      <c r="A7683" t="s">
        <v>252</v>
      </c>
      <c r="B7683">
        <v>2021</v>
      </c>
      <c r="C7683" t="s">
        <v>422</v>
      </c>
      <c r="D7683" t="s">
        <v>30</v>
      </c>
      <c r="E7683" t="s">
        <v>3186</v>
      </c>
      <c r="F7683" t="s">
        <v>37</v>
      </c>
      <c r="G7683" t="s">
        <v>23</v>
      </c>
      <c r="H7683" t="s">
        <v>49</v>
      </c>
      <c r="I7683" t="s">
        <v>25</v>
      </c>
      <c r="J7683" t="s">
        <v>26</v>
      </c>
      <c r="K7683" t="s">
        <v>279</v>
      </c>
      <c r="L7683">
        <v>12533</v>
      </c>
      <c r="M7683" t="s">
        <v>833</v>
      </c>
      <c r="N7683" t="str">
        <f t="shared" si="402"/>
        <v>Berwick,</v>
      </c>
      <c r="O7683" t="str">
        <f t="shared" si="403"/>
        <v>Berwick</v>
      </c>
      <c r="P7683" t="str">
        <f t="shared" si="404"/>
        <v>VIC</v>
      </c>
      <c r="Q7683" t="s">
        <v>29</v>
      </c>
      <c r="R7683" t="s">
        <v>30</v>
      </c>
      <c r="S7683" t="s">
        <v>31</v>
      </c>
      <c r="T7683" t="s">
        <v>44</v>
      </c>
      <c r="U7683">
        <v>64990</v>
      </c>
    </row>
    <row r="7684" spans="1:21" x14ac:dyDescent="0.25">
      <c r="A7684" t="s">
        <v>69</v>
      </c>
      <c r="B7684">
        <v>2015</v>
      </c>
      <c r="C7684" t="s">
        <v>362</v>
      </c>
      <c r="D7684" t="s">
        <v>30</v>
      </c>
      <c r="E7684" t="s">
        <v>3304</v>
      </c>
      <c r="F7684" t="s">
        <v>37</v>
      </c>
      <c r="G7684" t="s">
        <v>23</v>
      </c>
      <c r="H7684" t="s">
        <v>144</v>
      </c>
      <c r="I7684" t="s">
        <v>25</v>
      </c>
      <c r="J7684" t="s">
        <v>66</v>
      </c>
      <c r="K7684" t="s">
        <v>424</v>
      </c>
      <c r="L7684">
        <v>118610</v>
      </c>
      <c r="M7684" t="s">
        <v>5816</v>
      </c>
      <c r="N7684" t="str">
        <f t="shared" si="402"/>
        <v>Pinkenba,</v>
      </c>
      <c r="O7684" t="str">
        <f t="shared" si="403"/>
        <v>Pinkenba</v>
      </c>
      <c r="P7684" t="str">
        <f t="shared" si="404"/>
        <v>QLD</v>
      </c>
      <c r="Q7684" t="s">
        <v>29</v>
      </c>
      <c r="R7684" t="s">
        <v>30</v>
      </c>
      <c r="S7684" t="s">
        <v>31</v>
      </c>
      <c r="T7684" t="s">
        <v>44</v>
      </c>
      <c r="U7684">
        <v>28990</v>
      </c>
    </row>
    <row r="7685" spans="1:21" x14ac:dyDescent="0.25">
      <c r="A7685" t="s">
        <v>79</v>
      </c>
      <c r="B7685">
        <v>2010</v>
      </c>
      <c r="C7685" t="s">
        <v>2149</v>
      </c>
      <c r="D7685" t="s">
        <v>152</v>
      </c>
      <c r="E7685" t="s">
        <v>5997</v>
      </c>
      <c r="F7685" t="s">
        <v>37</v>
      </c>
      <c r="G7685" t="s">
        <v>23</v>
      </c>
      <c r="H7685" t="s">
        <v>908</v>
      </c>
      <c r="I7685" t="s">
        <v>39</v>
      </c>
      <c r="J7685" t="s">
        <v>66</v>
      </c>
      <c r="K7685" t="s">
        <v>443</v>
      </c>
      <c r="L7685">
        <v>141077</v>
      </c>
      <c r="M7685" t="s">
        <v>5779</v>
      </c>
      <c r="N7685" t="str">
        <f t="shared" si="402"/>
        <v>Rocklea,</v>
      </c>
      <c r="O7685" t="str">
        <f t="shared" si="403"/>
        <v>Rocklea</v>
      </c>
      <c r="P7685" t="str">
        <f t="shared" si="404"/>
        <v>QLD</v>
      </c>
      <c r="Q7685" t="s">
        <v>137</v>
      </c>
      <c r="R7685" t="s">
        <v>152</v>
      </c>
      <c r="S7685" t="s">
        <v>31</v>
      </c>
      <c r="T7685" t="s">
        <v>44</v>
      </c>
      <c r="U7685">
        <v>7999</v>
      </c>
    </row>
    <row r="7686" spans="1:21" x14ac:dyDescent="0.25">
      <c r="A7686" t="s">
        <v>740</v>
      </c>
      <c r="B7686">
        <v>2019</v>
      </c>
      <c r="C7686" t="s">
        <v>741</v>
      </c>
      <c r="D7686" t="s">
        <v>30</v>
      </c>
      <c r="E7686" t="s">
        <v>5998</v>
      </c>
      <c r="F7686" t="s">
        <v>37</v>
      </c>
      <c r="G7686" t="s">
        <v>23</v>
      </c>
      <c r="H7686" t="s">
        <v>49</v>
      </c>
      <c r="I7686" t="s">
        <v>110</v>
      </c>
      <c r="J7686" t="s">
        <v>40</v>
      </c>
      <c r="K7686" t="s">
        <v>228</v>
      </c>
      <c r="L7686">
        <v>94058</v>
      </c>
      <c r="M7686" t="s">
        <v>5868</v>
      </c>
      <c r="N7686" t="str">
        <f t="shared" si="402"/>
        <v>Hoppers Crossing,</v>
      </c>
      <c r="O7686" t="str">
        <f t="shared" si="403"/>
        <v>Hoppers Crossing</v>
      </c>
      <c r="P7686" t="str">
        <f t="shared" si="404"/>
        <v>VIC</v>
      </c>
      <c r="Q7686" t="s">
        <v>29</v>
      </c>
      <c r="R7686" t="s">
        <v>30</v>
      </c>
      <c r="S7686" t="s">
        <v>31</v>
      </c>
      <c r="T7686" t="s">
        <v>32</v>
      </c>
      <c r="U7686">
        <v>31990</v>
      </c>
    </row>
    <row r="7687" spans="1:21" x14ac:dyDescent="0.25">
      <c r="A7687" t="s">
        <v>79</v>
      </c>
      <c r="B7687">
        <v>2017</v>
      </c>
      <c r="C7687" t="s">
        <v>164</v>
      </c>
      <c r="D7687" t="s">
        <v>30</v>
      </c>
      <c r="E7687" t="s">
        <v>5233</v>
      </c>
      <c r="F7687" t="s">
        <v>37</v>
      </c>
      <c r="G7687" t="s">
        <v>23</v>
      </c>
      <c r="H7687" t="s">
        <v>49</v>
      </c>
      <c r="I7687" t="s">
        <v>39</v>
      </c>
      <c r="J7687" t="s">
        <v>66</v>
      </c>
      <c r="K7687" t="s">
        <v>166</v>
      </c>
      <c r="L7687">
        <v>126879</v>
      </c>
      <c r="M7687" t="s">
        <v>5008</v>
      </c>
      <c r="N7687" t="str">
        <f t="shared" si="402"/>
        <v>Springvale,</v>
      </c>
      <c r="O7687" t="str">
        <f t="shared" si="403"/>
        <v>Springvale</v>
      </c>
      <c r="P7687" t="str">
        <f t="shared" si="404"/>
        <v>VIC</v>
      </c>
      <c r="Q7687" t="s">
        <v>29</v>
      </c>
      <c r="R7687" t="s">
        <v>30</v>
      </c>
      <c r="S7687" t="s">
        <v>31</v>
      </c>
      <c r="T7687" t="s">
        <v>44</v>
      </c>
      <c r="U7687">
        <v>20988</v>
      </c>
    </row>
    <row r="7688" spans="1:21" x14ac:dyDescent="0.25">
      <c r="A7688" t="s">
        <v>183</v>
      </c>
      <c r="B7688">
        <v>2013</v>
      </c>
      <c r="C7688" t="s">
        <v>184</v>
      </c>
      <c r="D7688" t="s">
        <v>30</v>
      </c>
      <c r="E7688" t="s">
        <v>2549</v>
      </c>
      <c r="F7688" t="s">
        <v>37</v>
      </c>
      <c r="G7688" t="s">
        <v>23</v>
      </c>
      <c r="H7688" t="s">
        <v>135</v>
      </c>
      <c r="I7688" t="s">
        <v>110</v>
      </c>
      <c r="J7688" t="s">
        <v>26</v>
      </c>
      <c r="K7688" t="s">
        <v>128</v>
      </c>
      <c r="L7688">
        <v>301000</v>
      </c>
      <c r="M7688" t="s">
        <v>5849</v>
      </c>
      <c r="N7688" t="str">
        <f t="shared" si="402"/>
        <v>Brooklyn,</v>
      </c>
      <c r="O7688" t="str">
        <f t="shared" si="403"/>
        <v>Brooklyn</v>
      </c>
      <c r="P7688" t="str">
        <f t="shared" si="404"/>
        <v>VIC</v>
      </c>
      <c r="Q7688" t="s">
        <v>137</v>
      </c>
      <c r="R7688" t="s">
        <v>30</v>
      </c>
      <c r="S7688" t="s">
        <v>31</v>
      </c>
      <c r="T7688" t="s">
        <v>44</v>
      </c>
      <c r="U7688">
        <v>14999</v>
      </c>
    </row>
    <row r="7689" spans="1:21" x14ac:dyDescent="0.25">
      <c r="A7689" t="s">
        <v>113</v>
      </c>
      <c r="B7689">
        <v>2020</v>
      </c>
      <c r="C7689" t="s">
        <v>1038</v>
      </c>
      <c r="D7689" t="s">
        <v>30</v>
      </c>
      <c r="E7689" t="s">
        <v>1403</v>
      </c>
      <c r="F7689" t="s">
        <v>37</v>
      </c>
      <c r="G7689" t="s">
        <v>23</v>
      </c>
      <c r="H7689" t="s">
        <v>38</v>
      </c>
      <c r="I7689" t="s">
        <v>39</v>
      </c>
      <c r="J7689" t="s">
        <v>66</v>
      </c>
      <c r="K7689" t="s">
        <v>323</v>
      </c>
      <c r="L7689">
        <v>16869</v>
      </c>
      <c r="M7689" t="s">
        <v>5859</v>
      </c>
      <c r="N7689" t="str">
        <f t="shared" si="402"/>
        <v>Morningside,</v>
      </c>
      <c r="O7689" t="str">
        <f t="shared" si="403"/>
        <v>Morningside</v>
      </c>
      <c r="P7689" t="str">
        <f t="shared" si="404"/>
        <v>QLD</v>
      </c>
      <c r="Q7689" t="s">
        <v>29</v>
      </c>
      <c r="R7689" t="s">
        <v>30</v>
      </c>
      <c r="S7689" t="s">
        <v>31</v>
      </c>
      <c r="T7689" t="s">
        <v>44</v>
      </c>
      <c r="U7689">
        <v>31490</v>
      </c>
    </row>
    <row r="7690" spans="1:21" x14ac:dyDescent="0.25">
      <c r="A7690" t="s">
        <v>210</v>
      </c>
      <c r="B7690">
        <v>2017</v>
      </c>
      <c r="C7690" t="s">
        <v>211</v>
      </c>
      <c r="D7690" t="s">
        <v>30</v>
      </c>
      <c r="E7690" t="s">
        <v>1952</v>
      </c>
      <c r="F7690" t="s">
        <v>37</v>
      </c>
      <c r="G7690" t="s">
        <v>23</v>
      </c>
      <c r="H7690" t="s">
        <v>144</v>
      </c>
      <c r="I7690" t="s">
        <v>25</v>
      </c>
      <c r="J7690" t="s">
        <v>66</v>
      </c>
      <c r="K7690" t="s">
        <v>128</v>
      </c>
      <c r="L7690">
        <v>96288</v>
      </c>
      <c r="M7690" t="s">
        <v>833</v>
      </c>
      <c r="N7690" t="str">
        <f t="shared" si="402"/>
        <v>Berwick,</v>
      </c>
      <c r="O7690" t="str">
        <f t="shared" si="403"/>
        <v>Berwick</v>
      </c>
      <c r="P7690" t="str">
        <f t="shared" si="404"/>
        <v>VIC</v>
      </c>
      <c r="Q7690" t="s">
        <v>29</v>
      </c>
      <c r="R7690" t="s">
        <v>30</v>
      </c>
      <c r="S7690" t="s">
        <v>31</v>
      </c>
      <c r="T7690" t="s">
        <v>44</v>
      </c>
      <c r="U7690">
        <v>32499</v>
      </c>
    </row>
    <row r="7691" spans="1:21" x14ac:dyDescent="0.25">
      <c r="A7691" t="s">
        <v>240</v>
      </c>
      <c r="B7691">
        <v>2014</v>
      </c>
      <c r="C7691" t="s">
        <v>385</v>
      </c>
      <c r="D7691" t="s">
        <v>30</v>
      </c>
      <c r="E7691" t="s">
        <v>1293</v>
      </c>
      <c r="F7691" t="s">
        <v>37</v>
      </c>
      <c r="G7691" t="s">
        <v>23</v>
      </c>
      <c r="H7691" t="s">
        <v>24</v>
      </c>
      <c r="I7691" t="s">
        <v>25</v>
      </c>
      <c r="J7691" t="s">
        <v>26</v>
      </c>
      <c r="K7691" t="s">
        <v>176</v>
      </c>
      <c r="L7691">
        <v>120083</v>
      </c>
      <c r="M7691" t="s">
        <v>1073</v>
      </c>
      <c r="N7691" t="str">
        <f t="shared" si="402"/>
        <v>Slacks Creek,</v>
      </c>
      <c r="O7691" t="str">
        <f t="shared" si="403"/>
        <v>Slacks Creek</v>
      </c>
      <c r="P7691" t="str">
        <f t="shared" si="404"/>
        <v>QLD</v>
      </c>
      <c r="Q7691" t="s">
        <v>29</v>
      </c>
      <c r="R7691" t="s">
        <v>30</v>
      </c>
      <c r="S7691" t="s">
        <v>31</v>
      </c>
      <c r="T7691" t="s">
        <v>32</v>
      </c>
      <c r="U7691">
        <v>14990</v>
      </c>
    </row>
    <row r="7692" spans="1:21" x14ac:dyDescent="0.25">
      <c r="A7692" t="s">
        <v>113</v>
      </c>
      <c r="B7692">
        <v>2009</v>
      </c>
      <c r="C7692" t="s">
        <v>200</v>
      </c>
      <c r="D7692" t="s">
        <v>138</v>
      </c>
      <c r="E7692" t="s">
        <v>843</v>
      </c>
      <c r="F7692" t="s">
        <v>37</v>
      </c>
      <c r="G7692" t="s">
        <v>115</v>
      </c>
      <c r="H7692" t="s">
        <v>127</v>
      </c>
      <c r="I7692" t="s">
        <v>50</v>
      </c>
      <c r="J7692" t="s">
        <v>66</v>
      </c>
      <c r="K7692" t="s">
        <v>228</v>
      </c>
      <c r="L7692">
        <v>146106</v>
      </c>
      <c r="M7692" t="s">
        <v>1073</v>
      </c>
      <c r="N7692" t="str">
        <f t="shared" si="402"/>
        <v>Slacks Creek,</v>
      </c>
      <c r="O7692" t="str">
        <f t="shared" si="403"/>
        <v>Slacks Creek</v>
      </c>
      <c r="P7692" t="str">
        <f t="shared" si="404"/>
        <v>QLD</v>
      </c>
      <c r="Q7692" t="s">
        <v>29</v>
      </c>
      <c r="R7692" t="s">
        <v>138</v>
      </c>
      <c r="S7692" t="s">
        <v>31</v>
      </c>
      <c r="T7692" t="s">
        <v>44</v>
      </c>
      <c r="U7692">
        <v>15990</v>
      </c>
    </row>
    <row r="7693" spans="1:21" x14ac:dyDescent="0.25">
      <c r="A7693" t="s">
        <v>113</v>
      </c>
      <c r="B7693">
        <v>2017</v>
      </c>
      <c r="C7693" t="s">
        <v>247</v>
      </c>
      <c r="D7693" t="s">
        <v>152</v>
      </c>
      <c r="E7693" t="s">
        <v>3147</v>
      </c>
      <c r="F7693" t="s">
        <v>37</v>
      </c>
      <c r="G7693" t="s">
        <v>23</v>
      </c>
      <c r="H7693" t="s">
        <v>49</v>
      </c>
      <c r="I7693" t="s">
        <v>39</v>
      </c>
      <c r="J7693" t="s">
        <v>66</v>
      </c>
      <c r="K7693" t="s">
        <v>199</v>
      </c>
      <c r="L7693">
        <v>81806</v>
      </c>
      <c r="M7693" t="s">
        <v>5914</v>
      </c>
      <c r="N7693" t="str">
        <f t="shared" si="402"/>
        <v>Hendra,</v>
      </c>
      <c r="O7693" t="str">
        <f t="shared" si="403"/>
        <v>Hendra</v>
      </c>
      <c r="P7693" t="str">
        <f t="shared" si="404"/>
        <v>QLD</v>
      </c>
      <c r="Q7693" t="s">
        <v>29</v>
      </c>
      <c r="R7693" t="s">
        <v>152</v>
      </c>
      <c r="S7693" t="s">
        <v>31</v>
      </c>
      <c r="T7693" t="s">
        <v>44</v>
      </c>
      <c r="U7693">
        <v>20980</v>
      </c>
    </row>
    <row r="7694" spans="1:21" x14ac:dyDescent="0.25">
      <c r="A7694" t="s">
        <v>240</v>
      </c>
      <c r="B7694">
        <v>2017</v>
      </c>
      <c r="C7694" t="s">
        <v>3685</v>
      </c>
      <c r="D7694" t="s">
        <v>30</v>
      </c>
      <c r="E7694" t="s">
        <v>5999</v>
      </c>
      <c r="F7694" t="s">
        <v>37</v>
      </c>
      <c r="G7694" t="s">
        <v>23</v>
      </c>
      <c r="H7694" t="s">
        <v>49</v>
      </c>
      <c r="I7694" t="s">
        <v>25</v>
      </c>
      <c r="J7694" t="s">
        <v>40</v>
      </c>
      <c r="K7694" t="s">
        <v>136</v>
      </c>
      <c r="L7694">
        <v>101002</v>
      </c>
      <c r="M7694" t="s">
        <v>5878</v>
      </c>
      <c r="N7694" t="str">
        <f t="shared" si="402"/>
        <v>Ipswich,</v>
      </c>
      <c r="O7694" t="str">
        <f t="shared" si="403"/>
        <v>Ipswich</v>
      </c>
      <c r="P7694" t="str">
        <f t="shared" si="404"/>
        <v>QLD</v>
      </c>
      <c r="Q7694" t="s">
        <v>29</v>
      </c>
      <c r="R7694" t="s">
        <v>30</v>
      </c>
      <c r="S7694" t="s">
        <v>31</v>
      </c>
      <c r="T7694" t="s">
        <v>44</v>
      </c>
      <c r="U7694">
        <v>26886</v>
      </c>
    </row>
    <row r="7695" spans="1:21" x14ac:dyDescent="0.25">
      <c r="A7695" t="s">
        <v>210</v>
      </c>
      <c r="B7695">
        <v>2022</v>
      </c>
      <c r="C7695">
        <v>3</v>
      </c>
      <c r="D7695" t="s">
        <v>35</v>
      </c>
      <c r="E7695" t="s">
        <v>6000</v>
      </c>
      <c r="F7695" t="s">
        <v>37</v>
      </c>
      <c r="G7695" t="s">
        <v>23</v>
      </c>
      <c r="H7695" t="s">
        <v>144</v>
      </c>
      <c r="I7695" t="s">
        <v>39</v>
      </c>
      <c r="J7695" t="s">
        <v>66</v>
      </c>
      <c r="K7695" t="s">
        <v>51</v>
      </c>
      <c r="L7695">
        <v>21308</v>
      </c>
      <c r="M7695" t="s">
        <v>4982</v>
      </c>
      <c r="N7695" t="str">
        <f t="shared" si="402"/>
        <v>Mulgrave,</v>
      </c>
      <c r="O7695" t="str">
        <f t="shared" si="403"/>
        <v>Mulgrave</v>
      </c>
      <c r="P7695" t="str">
        <f t="shared" si="404"/>
        <v>VIC</v>
      </c>
      <c r="Q7695" t="s">
        <v>29</v>
      </c>
      <c r="R7695" t="s">
        <v>35</v>
      </c>
      <c r="S7695" t="s">
        <v>43</v>
      </c>
      <c r="T7695" t="s">
        <v>44</v>
      </c>
      <c r="U7695">
        <v>37950</v>
      </c>
    </row>
    <row r="7696" spans="1:21" x14ac:dyDescent="0.25">
      <c r="A7696" t="s">
        <v>249</v>
      </c>
      <c r="B7696">
        <v>2018</v>
      </c>
      <c r="C7696" t="s">
        <v>412</v>
      </c>
      <c r="D7696" t="s">
        <v>30</v>
      </c>
      <c r="E7696" t="s">
        <v>3299</v>
      </c>
      <c r="F7696" t="s">
        <v>37</v>
      </c>
      <c r="G7696" t="s">
        <v>23</v>
      </c>
      <c r="H7696" t="s">
        <v>49</v>
      </c>
      <c r="I7696" t="s">
        <v>25</v>
      </c>
      <c r="J7696" t="s">
        <v>40</v>
      </c>
      <c r="K7696" t="s">
        <v>41</v>
      </c>
      <c r="L7696">
        <v>82153</v>
      </c>
      <c r="M7696" t="s">
        <v>5795</v>
      </c>
      <c r="N7696" t="str">
        <f t="shared" si="402"/>
        <v>Albion,</v>
      </c>
      <c r="O7696" t="str">
        <f t="shared" si="403"/>
        <v>Albion</v>
      </c>
      <c r="P7696" t="str">
        <f t="shared" si="404"/>
        <v>QLD</v>
      </c>
      <c r="Q7696" t="s">
        <v>29</v>
      </c>
      <c r="R7696" t="s">
        <v>30</v>
      </c>
      <c r="S7696" t="s">
        <v>31</v>
      </c>
      <c r="T7696" t="s">
        <v>44</v>
      </c>
      <c r="U7696">
        <v>31888</v>
      </c>
    </row>
    <row r="7697" spans="1:21" x14ac:dyDescent="0.25">
      <c r="A7697" t="s">
        <v>113</v>
      </c>
      <c r="B7697">
        <v>2020</v>
      </c>
      <c r="C7697" t="s">
        <v>263</v>
      </c>
      <c r="D7697" t="s">
        <v>30</v>
      </c>
      <c r="E7697" t="s">
        <v>1669</v>
      </c>
      <c r="F7697" t="s">
        <v>37</v>
      </c>
      <c r="G7697" t="s">
        <v>23</v>
      </c>
      <c r="H7697" t="s">
        <v>49</v>
      </c>
      <c r="I7697" t="s">
        <v>39</v>
      </c>
      <c r="J7697" t="s">
        <v>66</v>
      </c>
      <c r="K7697" t="s">
        <v>202</v>
      </c>
      <c r="L7697">
        <v>74548</v>
      </c>
      <c r="M7697" t="s">
        <v>5018</v>
      </c>
      <c r="N7697" t="str">
        <f t="shared" si="402"/>
        <v>Ferntree Gully,</v>
      </c>
      <c r="O7697" t="str">
        <f t="shared" si="403"/>
        <v>Ferntree Gully</v>
      </c>
      <c r="P7697" t="str">
        <f t="shared" si="404"/>
        <v>VIC</v>
      </c>
      <c r="Q7697" t="s">
        <v>29</v>
      </c>
      <c r="R7697" t="s">
        <v>30</v>
      </c>
      <c r="S7697" t="s">
        <v>31</v>
      </c>
      <c r="T7697" t="s">
        <v>44</v>
      </c>
      <c r="U7697">
        <v>27990</v>
      </c>
    </row>
    <row r="7698" spans="1:21" x14ac:dyDescent="0.25">
      <c r="A7698" t="s">
        <v>155</v>
      </c>
      <c r="B7698">
        <v>2019</v>
      </c>
      <c r="C7698" t="s">
        <v>170</v>
      </c>
      <c r="D7698" t="s">
        <v>30</v>
      </c>
      <c r="E7698" t="s">
        <v>902</v>
      </c>
      <c r="F7698" t="s">
        <v>37</v>
      </c>
      <c r="G7698" t="s">
        <v>23</v>
      </c>
      <c r="H7698" t="s">
        <v>49</v>
      </c>
      <c r="I7698" t="s">
        <v>39</v>
      </c>
      <c r="J7698" t="s">
        <v>66</v>
      </c>
      <c r="K7698" t="s">
        <v>158</v>
      </c>
      <c r="L7698">
        <v>21480</v>
      </c>
      <c r="M7698" t="s">
        <v>5816</v>
      </c>
      <c r="N7698" t="str">
        <f t="shared" si="402"/>
        <v>Pinkenba,</v>
      </c>
      <c r="O7698" t="str">
        <f t="shared" si="403"/>
        <v>Pinkenba</v>
      </c>
      <c r="P7698" t="str">
        <f t="shared" si="404"/>
        <v>QLD</v>
      </c>
      <c r="Q7698" t="s">
        <v>29</v>
      </c>
      <c r="R7698" t="s">
        <v>30</v>
      </c>
      <c r="S7698" t="s">
        <v>31</v>
      </c>
      <c r="T7698" t="s">
        <v>44</v>
      </c>
      <c r="U7698">
        <v>30990</v>
      </c>
    </row>
    <row r="7699" spans="1:21" x14ac:dyDescent="0.25">
      <c r="A7699" t="s">
        <v>120</v>
      </c>
      <c r="B7699">
        <v>2011</v>
      </c>
      <c r="C7699" t="s">
        <v>121</v>
      </c>
      <c r="D7699" t="s">
        <v>35</v>
      </c>
      <c r="E7699" t="s">
        <v>1298</v>
      </c>
      <c r="F7699" t="s">
        <v>37</v>
      </c>
      <c r="G7699" t="s">
        <v>23</v>
      </c>
      <c r="H7699" t="s">
        <v>82</v>
      </c>
      <c r="I7699" t="s">
        <v>39</v>
      </c>
      <c r="J7699" t="s">
        <v>66</v>
      </c>
      <c r="K7699" t="s">
        <v>130</v>
      </c>
      <c r="L7699">
        <v>82683</v>
      </c>
      <c r="M7699" t="s">
        <v>1073</v>
      </c>
      <c r="N7699" t="str">
        <f t="shared" si="402"/>
        <v>Slacks Creek,</v>
      </c>
      <c r="O7699" t="str">
        <f t="shared" si="403"/>
        <v>Slacks Creek</v>
      </c>
      <c r="P7699" t="str">
        <f t="shared" si="404"/>
        <v>QLD</v>
      </c>
      <c r="Q7699" t="s">
        <v>29</v>
      </c>
      <c r="R7699" t="s">
        <v>35</v>
      </c>
      <c r="S7699" t="s">
        <v>43</v>
      </c>
      <c r="T7699" t="s">
        <v>44</v>
      </c>
      <c r="U7699">
        <v>10990</v>
      </c>
    </row>
    <row r="7700" spans="1:21" x14ac:dyDescent="0.25">
      <c r="A7700" t="s">
        <v>74</v>
      </c>
      <c r="B7700">
        <v>2019</v>
      </c>
      <c r="C7700" t="s">
        <v>75</v>
      </c>
      <c r="D7700" t="s">
        <v>30</v>
      </c>
      <c r="E7700" t="s">
        <v>6001</v>
      </c>
      <c r="F7700" t="s">
        <v>37</v>
      </c>
      <c r="G7700" t="s">
        <v>23</v>
      </c>
      <c r="H7700" t="s">
        <v>49</v>
      </c>
      <c r="I7700" t="s">
        <v>25</v>
      </c>
      <c r="J7700" t="s">
        <v>26</v>
      </c>
      <c r="K7700" t="s">
        <v>439</v>
      </c>
      <c r="L7700">
        <v>52637</v>
      </c>
      <c r="M7700" t="s">
        <v>5951</v>
      </c>
      <c r="N7700" t="str">
        <f t="shared" si="402"/>
        <v>Mansfield,</v>
      </c>
      <c r="O7700" t="str">
        <f t="shared" si="403"/>
        <v>Mansfield</v>
      </c>
      <c r="P7700" t="str">
        <f t="shared" si="404"/>
        <v>QLD</v>
      </c>
      <c r="Q7700" t="s">
        <v>29</v>
      </c>
      <c r="R7700" t="s">
        <v>30</v>
      </c>
      <c r="S7700" t="s">
        <v>31</v>
      </c>
      <c r="T7700" t="s">
        <v>44</v>
      </c>
      <c r="U7700">
        <v>52800</v>
      </c>
    </row>
    <row r="7701" spans="1:21" x14ac:dyDescent="0.25">
      <c r="A7701" t="s">
        <v>210</v>
      </c>
      <c r="B7701">
        <v>2020</v>
      </c>
      <c r="C7701">
        <v>6</v>
      </c>
      <c r="D7701" t="s">
        <v>152</v>
      </c>
      <c r="E7701" t="s">
        <v>5158</v>
      </c>
      <c r="F7701" t="s">
        <v>37</v>
      </c>
      <c r="G7701" t="s">
        <v>23</v>
      </c>
      <c r="H7701" t="s">
        <v>144</v>
      </c>
      <c r="I7701" t="s">
        <v>39</v>
      </c>
      <c r="J7701" t="s">
        <v>66</v>
      </c>
      <c r="K7701" t="s">
        <v>439</v>
      </c>
      <c r="L7701">
        <v>34303</v>
      </c>
      <c r="M7701" t="s">
        <v>5914</v>
      </c>
      <c r="N7701" t="str">
        <f t="shared" si="402"/>
        <v>Hendra,</v>
      </c>
      <c r="O7701" t="str">
        <f t="shared" si="403"/>
        <v>Hendra</v>
      </c>
      <c r="P7701" t="str">
        <f t="shared" si="404"/>
        <v>QLD</v>
      </c>
      <c r="Q7701" t="s">
        <v>29</v>
      </c>
      <c r="R7701" t="s">
        <v>152</v>
      </c>
      <c r="S7701" t="s">
        <v>31</v>
      </c>
      <c r="T7701" t="s">
        <v>44</v>
      </c>
      <c r="U7701">
        <v>31980</v>
      </c>
    </row>
    <row r="7702" spans="1:21" x14ac:dyDescent="0.25">
      <c r="A7702" t="s">
        <v>45</v>
      </c>
      <c r="B7702">
        <v>2014</v>
      </c>
      <c r="C7702" t="s">
        <v>2012</v>
      </c>
      <c r="D7702" t="s">
        <v>242</v>
      </c>
      <c r="E7702" t="s">
        <v>6002</v>
      </c>
      <c r="F7702" t="s">
        <v>37</v>
      </c>
      <c r="G7702" t="s">
        <v>23</v>
      </c>
      <c r="H7702" t="s">
        <v>49</v>
      </c>
      <c r="I7702" t="s">
        <v>50</v>
      </c>
      <c r="J7702" t="s">
        <v>40</v>
      </c>
      <c r="K7702" t="s">
        <v>41</v>
      </c>
      <c r="L7702">
        <v>66253</v>
      </c>
      <c r="M7702" t="s">
        <v>5744</v>
      </c>
      <c r="N7702" t="str">
        <f t="shared" si="402"/>
        <v>Seaford,</v>
      </c>
      <c r="O7702" t="str">
        <f t="shared" si="403"/>
        <v>Seaford</v>
      </c>
      <c r="P7702" t="str">
        <f t="shared" si="404"/>
        <v>VIC</v>
      </c>
      <c r="Q7702" t="s">
        <v>29</v>
      </c>
      <c r="R7702" t="s">
        <v>242</v>
      </c>
      <c r="S7702" t="s">
        <v>53</v>
      </c>
      <c r="T7702" t="s">
        <v>54</v>
      </c>
      <c r="U7702">
        <v>39999</v>
      </c>
    </row>
    <row r="7703" spans="1:21" x14ac:dyDescent="0.25">
      <c r="A7703" t="s">
        <v>69</v>
      </c>
      <c r="B7703">
        <v>2004</v>
      </c>
      <c r="C7703" t="s">
        <v>543</v>
      </c>
      <c r="D7703" t="s">
        <v>138</v>
      </c>
      <c r="E7703" t="s">
        <v>6003</v>
      </c>
      <c r="F7703" t="s">
        <v>37</v>
      </c>
      <c r="G7703" t="s">
        <v>115</v>
      </c>
      <c r="H7703" t="s">
        <v>545</v>
      </c>
      <c r="I7703" t="s">
        <v>110</v>
      </c>
      <c r="J7703" t="s">
        <v>26</v>
      </c>
      <c r="K7703" t="s">
        <v>194</v>
      </c>
      <c r="L7703">
        <v>342898</v>
      </c>
      <c r="M7703" t="s">
        <v>6004</v>
      </c>
      <c r="N7703" t="str">
        <f t="shared" si="402"/>
        <v>Mudgeeraba,</v>
      </c>
      <c r="O7703" t="str">
        <f t="shared" si="403"/>
        <v>Mudgeeraba</v>
      </c>
      <c r="P7703" t="str">
        <f t="shared" si="404"/>
        <v>QLD</v>
      </c>
      <c r="Q7703" t="s">
        <v>137</v>
      </c>
      <c r="R7703" t="s">
        <v>138</v>
      </c>
      <c r="S7703" t="s">
        <v>53</v>
      </c>
      <c r="T7703" t="s">
        <v>195</v>
      </c>
      <c r="U7703">
        <v>44990</v>
      </c>
    </row>
    <row r="7704" spans="1:21" x14ac:dyDescent="0.25">
      <c r="A7704" t="s">
        <v>155</v>
      </c>
      <c r="B7704">
        <v>2012</v>
      </c>
      <c r="C7704" t="s">
        <v>418</v>
      </c>
      <c r="D7704" t="s">
        <v>152</v>
      </c>
      <c r="E7704" t="s">
        <v>6005</v>
      </c>
      <c r="F7704" t="s">
        <v>37</v>
      </c>
      <c r="G7704" t="s">
        <v>23</v>
      </c>
      <c r="H7704" t="s">
        <v>82</v>
      </c>
      <c r="I7704" t="s">
        <v>39</v>
      </c>
      <c r="J7704" t="s">
        <v>66</v>
      </c>
      <c r="K7704" t="s">
        <v>268</v>
      </c>
      <c r="L7704">
        <v>86893</v>
      </c>
      <c r="M7704" t="s">
        <v>5000</v>
      </c>
      <c r="N7704" t="str">
        <f t="shared" ref="N7704:N7760" si="405">LEFT(M7704,FIND(",",M7704))</f>
        <v>Ringwood,</v>
      </c>
      <c r="O7704" t="str">
        <f t="shared" ref="O7704:O7760" si="406">LEFT(N7704,LEN(N7704)-1)</f>
        <v>Ringwood</v>
      </c>
      <c r="P7704" t="str">
        <f t="shared" ref="P7704:P7760" si="407">RIGHT(M7704,3)</f>
        <v>VIC</v>
      </c>
      <c r="Q7704" t="s">
        <v>29</v>
      </c>
      <c r="R7704" t="s">
        <v>152</v>
      </c>
      <c r="S7704" t="s">
        <v>31</v>
      </c>
      <c r="T7704" t="s">
        <v>44</v>
      </c>
      <c r="U7704">
        <v>15999</v>
      </c>
    </row>
    <row r="7705" spans="1:21" x14ac:dyDescent="0.25">
      <c r="A7705" t="s">
        <v>69</v>
      </c>
      <c r="B7705">
        <v>2004</v>
      </c>
      <c r="C7705" t="s">
        <v>362</v>
      </c>
      <c r="D7705" t="s">
        <v>30</v>
      </c>
      <c r="E7705" t="s">
        <v>6006</v>
      </c>
      <c r="F7705" t="s">
        <v>37</v>
      </c>
      <c r="G7705" t="s">
        <v>23</v>
      </c>
      <c r="H7705" t="s">
        <v>127</v>
      </c>
      <c r="I7705" t="s">
        <v>110</v>
      </c>
      <c r="J7705" t="s">
        <v>66</v>
      </c>
      <c r="K7705" t="s">
        <v>516</v>
      </c>
      <c r="L7705">
        <v>265792</v>
      </c>
      <c r="M7705" t="s">
        <v>5889</v>
      </c>
      <c r="N7705" t="str">
        <f t="shared" si="405"/>
        <v>Hamilton,</v>
      </c>
      <c r="O7705" t="str">
        <f t="shared" si="406"/>
        <v>Hamilton</v>
      </c>
      <c r="P7705" t="str">
        <f t="shared" si="407"/>
        <v>QLD</v>
      </c>
      <c r="Q7705" t="s">
        <v>29</v>
      </c>
      <c r="R7705" t="s">
        <v>30</v>
      </c>
      <c r="S7705" t="s">
        <v>31</v>
      </c>
      <c r="T7705" t="s">
        <v>44</v>
      </c>
      <c r="U7705">
        <v>7999</v>
      </c>
    </row>
    <row r="7706" spans="1:21" x14ac:dyDescent="0.25">
      <c r="A7706" t="s">
        <v>240</v>
      </c>
      <c r="B7706">
        <v>2012</v>
      </c>
      <c r="C7706" t="s">
        <v>694</v>
      </c>
      <c r="D7706" t="s">
        <v>138</v>
      </c>
      <c r="E7706" t="s">
        <v>6007</v>
      </c>
      <c r="F7706" t="s">
        <v>37</v>
      </c>
      <c r="G7706" t="s">
        <v>23</v>
      </c>
      <c r="H7706" t="s">
        <v>614</v>
      </c>
      <c r="I7706" t="s">
        <v>110</v>
      </c>
      <c r="J7706" t="s">
        <v>26</v>
      </c>
      <c r="K7706" t="s">
        <v>176</v>
      </c>
      <c r="L7706">
        <v>128569</v>
      </c>
      <c r="M7706" t="s">
        <v>5936</v>
      </c>
      <c r="N7706" t="str">
        <f t="shared" si="405"/>
        <v>South Melbourne,</v>
      </c>
      <c r="O7706" t="str">
        <f t="shared" si="406"/>
        <v>South Melbourne</v>
      </c>
      <c r="P7706" t="str">
        <f t="shared" si="407"/>
        <v>VIC</v>
      </c>
      <c r="Q7706" t="s">
        <v>29</v>
      </c>
      <c r="R7706" t="s">
        <v>138</v>
      </c>
      <c r="S7706" t="s">
        <v>31</v>
      </c>
      <c r="T7706" t="s">
        <v>44</v>
      </c>
      <c r="U7706">
        <v>24950</v>
      </c>
    </row>
    <row r="7707" spans="1:21" x14ac:dyDescent="0.25">
      <c r="A7707" t="s">
        <v>141</v>
      </c>
      <c r="B7707">
        <v>2013</v>
      </c>
      <c r="C7707" t="s">
        <v>881</v>
      </c>
      <c r="D7707" t="s">
        <v>152</v>
      </c>
      <c r="E7707" t="s">
        <v>6008</v>
      </c>
      <c r="F7707" t="s">
        <v>37</v>
      </c>
      <c r="G7707" t="s">
        <v>115</v>
      </c>
      <c r="H7707" t="s">
        <v>144</v>
      </c>
      <c r="I7707" t="s">
        <v>25</v>
      </c>
      <c r="J7707" t="s">
        <v>40</v>
      </c>
      <c r="K7707" t="s">
        <v>676</v>
      </c>
      <c r="L7707">
        <v>71850</v>
      </c>
      <c r="M7707" t="s">
        <v>5000</v>
      </c>
      <c r="N7707" t="str">
        <f t="shared" si="405"/>
        <v>Ringwood,</v>
      </c>
      <c r="O7707" t="str">
        <f t="shared" si="406"/>
        <v>Ringwood</v>
      </c>
      <c r="P7707" t="str">
        <f t="shared" si="407"/>
        <v>VIC</v>
      </c>
      <c r="Q7707" t="s">
        <v>29</v>
      </c>
      <c r="R7707" t="s">
        <v>152</v>
      </c>
      <c r="S7707" t="s">
        <v>31</v>
      </c>
      <c r="T7707" t="s">
        <v>44</v>
      </c>
      <c r="U7707">
        <v>32990</v>
      </c>
    </row>
    <row r="7708" spans="1:21" x14ac:dyDescent="0.25">
      <c r="A7708" t="s">
        <v>69</v>
      </c>
      <c r="B7708">
        <v>2021</v>
      </c>
      <c r="C7708" t="s">
        <v>362</v>
      </c>
      <c r="D7708" t="s">
        <v>30</v>
      </c>
      <c r="E7708" t="s">
        <v>1557</v>
      </c>
      <c r="F7708" t="s">
        <v>37</v>
      </c>
      <c r="G7708" t="s">
        <v>23</v>
      </c>
      <c r="H7708" t="s">
        <v>49</v>
      </c>
      <c r="I7708" t="s">
        <v>39</v>
      </c>
      <c r="J7708" t="s">
        <v>66</v>
      </c>
      <c r="K7708" t="s">
        <v>379</v>
      </c>
      <c r="L7708">
        <v>8028</v>
      </c>
      <c r="M7708" t="s">
        <v>5849</v>
      </c>
      <c r="N7708" t="str">
        <f t="shared" si="405"/>
        <v>Brooklyn,</v>
      </c>
      <c r="O7708" t="str">
        <f t="shared" si="406"/>
        <v>Brooklyn</v>
      </c>
      <c r="P7708" t="str">
        <f t="shared" si="407"/>
        <v>VIC</v>
      </c>
      <c r="Q7708" t="s">
        <v>29</v>
      </c>
      <c r="R7708" t="s">
        <v>30</v>
      </c>
      <c r="S7708" t="s">
        <v>43</v>
      </c>
      <c r="T7708" t="s">
        <v>44</v>
      </c>
      <c r="U7708">
        <v>53821</v>
      </c>
    </row>
    <row r="7709" spans="1:21" x14ac:dyDescent="0.25">
      <c r="A7709" t="s">
        <v>113</v>
      </c>
      <c r="B7709">
        <v>2022</v>
      </c>
      <c r="C7709" t="s">
        <v>114</v>
      </c>
      <c r="D7709" t="s">
        <v>30</v>
      </c>
      <c r="E7709" t="s">
        <v>6009</v>
      </c>
      <c r="F7709" t="s">
        <v>37</v>
      </c>
      <c r="G7709" t="s">
        <v>23</v>
      </c>
      <c r="H7709" t="s">
        <v>144</v>
      </c>
      <c r="I7709" t="s">
        <v>25</v>
      </c>
      <c r="J7709" t="s">
        <v>66</v>
      </c>
      <c r="K7709" t="s">
        <v>176</v>
      </c>
      <c r="L7709">
        <v>16605</v>
      </c>
      <c r="M7709" t="s">
        <v>5868</v>
      </c>
      <c r="N7709" t="str">
        <f t="shared" si="405"/>
        <v>Hoppers Crossing,</v>
      </c>
      <c r="O7709" t="str">
        <f t="shared" si="406"/>
        <v>Hoppers Crossing</v>
      </c>
      <c r="P7709" t="str">
        <f t="shared" si="407"/>
        <v>VIC</v>
      </c>
      <c r="Q7709" t="s">
        <v>29</v>
      </c>
      <c r="R7709" t="s">
        <v>30</v>
      </c>
      <c r="S7709" t="s">
        <v>31</v>
      </c>
      <c r="T7709" t="s">
        <v>32</v>
      </c>
      <c r="U7709">
        <v>51990</v>
      </c>
    </row>
    <row r="7710" spans="1:21" x14ac:dyDescent="0.25">
      <c r="A7710" t="s">
        <v>252</v>
      </c>
      <c r="B7710">
        <v>2011</v>
      </c>
      <c r="C7710" t="s">
        <v>467</v>
      </c>
      <c r="D7710" t="s">
        <v>47</v>
      </c>
      <c r="E7710" t="s">
        <v>723</v>
      </c>
      <c r="F7710" t="s">
        <v>37</v>
      </c>
      <c r="G7710" t="s">
        <v>23</v>
      </c>
      <c r="H7710" t="s">
        <v>49</v>
      </c>
      <c r="I7710" t="s">
        <v>39</v>
      </c>
      <c r="J7710" t="s">
        <v>66</v>
      </c>
      <c r="K7710" t="s">
        <v>208</v>
      </c>
      <c r="L7710">
        <v>148823</v>
      </c>
      <c r="M7710" t="s">
        <v>5807</v>
      </c>
      <c r="N7710" t="str">
        <f t="shared" si="405"/>
        <v>West Footscray,</v>
      </c>
      <c r="O7710" t="str">
        <f t="shared" si="406"/>
        <v>West Footscray</v>
      </c>
      <c r="P7710" t="str">
        <f t="shared" si="407"/>
        <v>VIC</v>
      </c>
      <c r="Q7710" t="s">
        <v>29</v>
      </c>
      <c r="R7710" t="s">
        <v>47</v>
      </c>
      <c r="S7710" t="s">
        <v>53</v>
      </c>
      <c r="T7710" t="s">
        <v>44</v>
      </c>
      <c r="U7710">
        <v>11990</v>
      </c>
    </row>
    <row r="7711" spans="1:21" x14ac:dyDescent="0.25">
      <c r="A7711" t="s">
        <v>102</v>
      </c>
      <c r="B7711">
        <v>2019</v>
      </c>
      <c r="C7711" t="s">
        <v>103</v>
      </c>
      <c r="D7711" t="s">
        <v>35</v>
      </c>
      <c r="E7711" t="s">
        <v>2848</v>
      </c>
      <c r="F7711" t="s">
        <v>37</v>
      </c>
      <c r="G7711" t="s">
        <v>23</v>
      </c>
      <c r="H7711" t="s">
        <v>105</v>
      </c>
      <c r="I7711" t="s">
        <v>39</v>
      </c>
      <c r="J7711" t="s">
        <v>40</v>
      </c>
      <c r="K7711" t="s">
        <v>119</v>
      </c>
      <c r="L7711">
        <v>35872</v>
      </c>
      <c r="M7711" t="s">
        <v>5959</v>
      </c>
      <c r="N7711" t="str">
        <f t="shared" si="405"/>
        <v>Toowoomba City,</v>
      </c>
      <c r="O7711" t="str">
        <f t="shared" si="406"/>
        <v>Toowoomba City</v>
      </c>
      <c r="P7711" t="str">
        <f t="shared" si="407"/>
        <v>QLD</v>
      </c>
      <c r="Q7711" t="s">
        <v>29</v>
      </c>
      <c r="R7711" t="s">
        <v>35</v>
      </c>
      <c r="S7711" t="s">
        <v>43</v>
      </c>
      <c r="T7711" t="s">
        <v>44</v>
      </c>
      <c r="U7711">
        <v>34995</v>
      </c>
    </row>
    <row r="7712" spans="1:21" x14ac:dyDescent="0.25">
      <c r="A7712" t="s">
        <v>120</v>
      </c>
      <c r="B7712">
        <v>2017</v>
      </c>
      <c r="C7712" t="s">
        <v>172</v>
      </c>
      <c r="D7712" t="s">
        <v>35</v>
      </c>
      <c r="E7712" t="s">
        <v>6010</v>
      </c>
      <c r="F7712" t="s">
        <v>37</v>
      </c>
      <c r="G7712" t="s">
        <v>23</v>
      </c>
      <c r="H7712" t="s">
        <v>38</v>
      </c>
      <c r="I7712" t="s">
        <v>39</v>
      </c>
      <c r="J7712" t="s">
        <v>66</v>
      </c>
      <c r="K7712" t="s">
        <v>268</v>
      </c>
      <c r="L7712">
        <v>25603</v>
      </c>
      <c r="M7712" t="s">
        <v>5018</v>
      </c>
      <c r="N7712" t="str">
        <f t="shared" si="405"/>
        <v>Ferntree Gully,</v>
      </c>
      <c r="O7712" t="str">
        <f t="shared" si="406"/>
        <v>Ferntree Gully</v>
      </c>
      <c r="P7712" t="str">
        <f t="shared" si="407"/>
        <v>VIC</v>
      </c>
      <c r="Q7712" t="s">
        <v>29</v>
      </c>
      <c r="R7712" t="s">
        <v>35</v>
      </c>
      <c r="S7712" t="s">
        <v>43</v>
      </c>
      <c r="T7712" t="s">
        <v>44</v>
      </c>
      <c r="U7712">
        <v>27990</v>
      </c>
    </row>
    <row r="7713" spans="1:21" x14ac:dyDescent="0.25">
      <c r="A7713" t="s">
        <v>69</v>
      </c>
      <c r="B7713">
        <v>2023</v>
      </c>
      <c r="C7713" t="s">
        <v>341</v>
      </c>
      <c r="D7713" t="s">
        <v>30</v>
      </c>
      <c r="E7713" t="s">
        <v>6011</v>
      </c>
      <c r="F7713" t="s">
        <v>37</v>
      </c>
      <c r="G7713" t="s">
        <v>23</v>
      </c>
      <c r="H7713" t="s">
        <v>179</v>
      </c>
      <c r="I7713" t="s">
        <v>39</v>
      </c>
      <c r="J7713" t="s">
        <v>91</v>
      </c>
      <c r="K7713" t="s">
        <v>3560</v>
      </c>
      <c r="L7713">
        <v>2100</v>
      </c>
      <c r="M7713" t="s">
        <v>4975</v>
      </c>
      <c r="N7713" t="str">
        <f t="shared" si="405"/>
        <v>Narre Warren,</v>
      </c>
      <c r="O7713" t="str">
        <f t="shared" si="406"/>
        <v>Narre Warren</v>
      </c>
      <c r="P7713" t="str">
        <f t="shared" si="407"/>
        <v>VIC</v>
      </c>
      <c r="Q7713" t="s">
        <v>29</v>
      </c>
      <c r="R7713" t="s">
        <v>30</v>
      </c>
      <c r="S7713" t="s">
        <v>31</v>
      </c>
      <c r="T7713" t="s">
        <v>44</v>
      </c>
      <c r="U7713">
        <v>54500</v>
      </c>
    </row>
    <row r="7714" spans="1:21" x14ac:dyDescent="0.25">
      <c r="A7714" t="s">
        <v>2070</v>
      </c>
      <c r="B7714">
        <v>2012</v>
      </c>
      <c r="C7714" t="s">
        <v>6012</v>
      </c>
      <c r="D7714" t="s">
        <v>35</v>
      </c>
      <c r="E7714" t="s">
        <v>6013</v>
      </c>
      <c r="F7714" t="s">
        <v>37</v>
      </c>
      <c r="G7714" t="s">
        <v>23</v>
      </c>
      <c r="H7714" t="s">
        <v>105</v>
      </c>
      <c r="I7714" t="s">
        <v>39</v>
      </c>
      <c r="J7714" t="s">
        <v>66</v>
      </c>
      <c r="K7714" t="s">
        <v>279</v>
      </c>
      <c r="L7714">
        <v>73350</v>
      </c>
      <c r="M7714" t="s">
        <v>5819</v>
      </c>
      <c r="N7714" t="str">
        <f t="shared" si="405"/>
        <v>Moorooka,</v>
      </c>
      <c r="O7714" t="str">
        <f t="shared" si="406"/>
        <v>Moorooka</v>
      </c>
      <c r="P7714" t="str">
        <f t="shared" si="407"/>
        <v>QLD</v>
      </c>
      <c r="Q7714" t="s">
        <v>29</v>
      </c>
      <c r="R7714" t="s">
        <v>35</v>
      </c>
      <c r="S7714" t="s">
        <v>222</v>
      </c>
      <c r="T7714" t="s">
        <v>44</v>
      </c>
      <c r="U7714">
        <v>12995</v>
      </c>
    </row>
    <row r="7715" spans="1:21" x14ac:dyDescent="0.25">
      <c r="A7715" t="s">
        <v>79</v>
      </c>
      <c r="B7715">
        <v>2018</v>
      </c>
      <c r="C7715" t="s">
        <v>437</v>
      </c>
      <c r="D7715" t="s">
        <v>138</v>
      </c>
      <c r="E7715" t="s">
        <v>6014</v>
      </c>
      <c r="F7715" t="s">
        <v>37</v>
      </c>
      <c r="G7715" t="s">
        <v>23</v>
      </c>
      <c r="H7715" t="s">
        <v>309</v>
      </c>
      <c r="I7715" t="s">
        <v>110</v>
      </c>
      <c r="J7715" t="s">
        <v>26</v>
      </c>
      <c r="K7715" t="s">
        <v>439</v>
      </c>
      <c r="L7715">
        <v>213226</v>
      </c>
      <c r="M7715" t="s">
        <v>6015</v>
      </c>
      <c r="N7715" t="str">
        <f t="shared" si="405"/>
        <v>Tingalpa,</v>
      </c>
      <c r="O7715" t="str">
        <f t="shared" si="406"/>
        <v>Tingalpa</v>
      </c>
      <c r="P7715" t="str">
        <f t="shared" si="407"/>
        <v>QLD</v>
      </c>
      <c r="Q7715" t="s">
        <v>29</v>
      </c>
      <c r="R7715" t="s">
        <v>138</v>
      </c>
      <c r="S7715" t="s">
        <v>31</v>
      </c>
      <c r="T7715" t="s">
        <v>44</v>
      </c>
      <c r="U7715">
        <v>29990</v>
      </c>
    </row>
    <row r="7716" spans="1:21" x14ac:dyDescent="0.25">
      <c r="A7716" t="s">
        <v>700</v>
      </c>
      <c r="B7716">
        <v>2021</v>
      </c>
      <c r="C7716" t="s">
        <v>1114</v>
      </c>
      <c r="D7716" t="s">
        <v>30</v>
      </c>
      <c r="E7716" t="s">
        <v>5595</v>
      </c>
      <c r="F7716" t="s">
        <v>37</v>
      </c>
      <c r="G7716" t="s">
        <v>23</v>
      </c>
      <c r="H7716" t="s">
        <v>38</v>
      </c>
      <c r="I7716" t="s">
        <v>39</v>
      </c>
      <c r="J7716" t="s">
        <v>40</v>
      </c>
      <c r="K7716" t="s">
        <v>111</v>
      </c>
      <c r="L7716">
        <v>4500</v>
      </c>
      <c r="M7716" t="s">
        <v>1250</v>
      </c>
      <c r="N7716" t="str">
        <f t="shared" si="405"/>
        <v>Underwood,</v>
      </c>
      <c r="O7716" t="str">
        <f t="shared" si="406"/>
        <v>Underwood</v>
      </c>
      <c r="P7716" t="str">
        <f t="shared" si="407"/>
        <v>QLD</v>
      </c>
      <c r="Q7716" t="s">
        <v>29</v>
      </c>
      <c r="R7716" t="s">
        <v>30</v>
      </c>
      <c r="S7716" t="s">
        <v>31</v>
      </c>
      <c r="T7716" t="s">
        <v>44</v>
      </c>
      <c r="U7716">
        <v>24990</v>
      </c>
    </row>
    <row r="7717" spans="1:21" x14ac:dyDescent="0.25">
      <c r="A7717" t="s">
        <v>113</v>
      </c>
      <c r="B7717">
        <v>2021</v>
      </c>
      <c r="C7717" t="s">
        <v>114</v>
      </c>
      <c r="D7717" t="s">
        <v>30</v>
      </c>
      <c r="E7717" t="s">
        <v>4586</v>
      </c>
      <c r="F7717" t="s">
        <v>37</v>
      </c>
      <c r="G7717" t="s">
        <v>23</v>
      </c>
      <c r="H7717" t="s">
        <v>127</v>
      </c>
      <c r="I7717" t="s">
        <v>25</v>
      </c>
      <c r="J7717" t="s">
        <v>66</v>
      </c>
      <c r="K7717" t="s">
        <v>283</v>
      </c>
      <c r="L7717">
        <v>43761</v>
      </c>
      <c r="M7717" t="s">
        <v>5914</v>
      </c>
      <c r="N7717" t="str">
        <f t="shared" si="405"/>
        <v>Hendra,</v>
      </c>
      <c r="O7717" t="str">
        <f t="shared" si="406"/>
        <v>Hendra</v>
      </c>
      <c r="P7717" t="str">
        <f t="shared" si="407"/>
        <v>QLD</v>
      </c>
      <c r="Q7717" t="s">
        <v>29</v>
      </c>
      <c r="R7717" t="s">
        <v>30</v>
      </c>
      <c r="S7717" t="s">
        <v>31</v>
      </c>
      <c r="T7717" t="s">
        <v>32</v>
      </c>
      <c r="U7717">
        <v>32990</v>
      </c>
    </row>
    <row r="7718" spans="1:21" x14ac:dyDescent="0.25">
      <c r="A7718" t="s">
        <v>113</v>
      </c>
      <c r="B7718">
        <v>2017</v>
      </c>
      <c r="C7718" t="s">
        <v>200</v>
      </c>
      <c r="D7718" t="s">
        <v>138</v>
      </c>
      <c r="E7718" t="s">
        <v>6016</v>
      </c>
      <c r="F7718" t="s">
        <v>37</v>
      </c>
      <c r="G7718" t="s">
        <v>23</v>
      </c>
      <c r="H7718" t="s">
        <v>127</v>
      </c>
      <c r="I7718" t="s">
        <v>110</v>
      </c>
      <c r="J7718" t="s">
        <v>26</v>
      </c>
      <c r="K7718" t="s">
        <v>202</v>
      </c>
      <c r="L7718">
        <v>181867</v>
      </c>
      <c r="M7718" t="s">
        <v>5786</v>
      </c>
      <c r="N7718" t="str">
        <f t="shared" si="405"/>
        <v>Frankston,</v>
      </c>
      <c r="O7718" t="str">
        <f t="shared" si="406"/>
        <v>Frankston</v>
      </c>
      <c r="P7718" t="str">
        <f t="shared" si="407"/>
        <v>VIC</v>
      </c>
      <c r="Q7718" t="s">
        <v>29</v>
      </c>
      <c r="R7718" t="s">
        <v>138</v>
      </c>
      <c r="S7718" t="s">
        <v>31</v>
      </c>
      <c r="T7718" t="s">
        <v>44</v>
      </c>
      <c r="U7718">
        <v>31360</v>
      </c>
    </row>
    <row r="7719" spans="1:21" x14ac:dyDescent="0.25">
      <c r="A7719" t="s">
        <v>69</v>
      </c>
      <c r="B7719">
        <v>2014</v>
      </c>
      <c r="C7719" t="s">
        <v>362</v>
      </c>
      <c r="D7719" t="s">
        <v>30</v>
      </c>
      <c r="E7719" t="s">
        <v>6017</v>
      </c>
      <c r="F7719" t="s">
        <v>37</v>
      </c>
      <c r="G7719" t="s">
        <v>23</v>
      </c>
      <c r="H7719" t="s">
        <v>144</v>
      </c>
      <c r="I7719" t="s">
        <v>25</v>
      </c>
      <c r="J7719" t="s">
        <v>66</v>
      </c>
      <c r="K7719" t="s">
        <v>424</v>
      </c>
      <c r="L7719">
        <v>187749</v>
      </c>
      <c r="M7719" t="s">
        <v>5819</v>
      </c>
      <c r="N7719" t="str">
        <f t="shared" si="405"/>
        <v>Moorooka,</v>
      </c>
      <c r="O7719" t="str">
        <f t="shared" si="406"/>
        <v>Moorooka</v>
      </c>
      <c r="P7719" t="str">
        <f t="shared" si="407"/>
        <v>QLD</v>
      </c>
      <c r="Q7719" t="s">
        <v>29</v>
      </c>
      <c r="R7719" t="s">
        <v>30</v>
      </c>
      <c r="S7719" t="s">
        <v>31</v>
      </c>
      <c r="T7719" t="s">
        <v>44</v>
      </c>
      <c r="U7719">
        <v>19995</v>
      </c>
    </row>
    <row r="7720" spans="1:21" x14ac:dyDescent="0.25">
      <c r="A7720" t="s">
        <v>69</v>
      </c>
      <c r="B7720">
        <v>2021</v>
      </c>
      <c r="C7720" t="s">
        <v>5485</v>
      </c>
      <c r="D7720" t="s">
        <v>47</v>
      </c>
      <c r="E7720" t="s">
        <v>6018</v>
      </c>
      <c r="F7720" t="s">
        <v>37</v>
      </c>
      <c r="G7720" t="s">
        <v>23</v>
      </c>
      <c r="H7720" t="s">
        <v>135</v>
      </c>
      <c r="I7720" t="s">
        <v>50</v>
      </c>
      <c r="J7720" t="s">
        <v>40</v>
      </c>
      <c r="K7720" t="s">
        <v>186</v>
      </c>
      <c r="L7720">
        <v>7256</v>
      </c>
      <c r="M7720" t="s">
        <v>855</v>
      </c>
      <c r="N7720" t="str">
        <f t="shared" si="405"/>
        <v>Molendinar,</v>
      </c>
      <c r="O7720" t="str">
        <f t="shared" si="406"/>
        <v>Molendinar</v>
      </c>
      <c r="P7720" t="str">
        <f t="shared" si="407"/>
        <v>QLD</v>
      </c>
      <c r="Q7720" t="s">
        <v>137</v>
      </c>
      <c r="R7720" t="s">
        <v>47</v>
      </c>
      <c r="S7720" t="s">
        <v>53</v>
      </c>
      <c r="T7720" t="s">
        <v>98</v>
      </c>
      <c r="U7720">
        <v>97990</v>
      </c>
    </row>
    <row r="7721" spans="1:21" x14ac:dyDescent="0.25">
      <c r="A7721" t="s">
        <v>88</v>
      </c>
      <c r="B7721">
        <v>2006</v>
      </c>
      <c r="C7721" t="s">
        <v>567</v>
      </c>
      <c r="D7721" t="s">
        <v>152</v>
      </c>
      <c r="E7721" t="s">
        <v>6019</v>
      </c>
      <c r="F7721" t="s">
        <v>37</v>
      </c>
      <c r="G7721" t="s">
        <v>23</v>
      </c>
      <c r="H7721" t="s">
        <v>127</v>
      </c>
      <c r="I7721" t="s">
        <v>39</v>
      </c>
      <c r="J7721" t="s">
        <v>40</v>
      </c>
      <c r="K7721" t="s">
        <v>481</v>
      </c>
      <c r="L7721">
        <v>221126</v>
      </c>
      <c r="M7721" t="s">
        <v>5807</v>
      </c>
      <c r="N7721" t="str">
        <f t="shared" si="405"/>
        <v>West Footscray,</v>
      </c>
      <c r="O7721" t="str">
        <f t="shared" si="406"/>
        <v>West Footscray</v>
      </c>
      <c r="P7721" t="str">
        <f t="shared" si="407"/>
        <v>VIC</v>
      </c>
      <c r="Q7721" t="s">
        <v>29</v>
      </c>
      <c r="R7721" t="s">
        <v>152</v>
      </c>
      <c r="S7721" t="s">
        <v>31</v>
      </c>
      <c r="T7721" t="s">
        <v>44</v>
      </c>
      <c r="U7721">
        <v>9499</v>
      </c>
    </row>
    <row r="7722" spans="1:21" x14ac:dyDescent="0.25">
      <c r="A7722" t="s">
        <v>88</v>
      </c>
      <c r="B7722">
        <v>2017</v>
      </c>
      <c r="C7722" t="s">
        <v>1572</v>
      </c>
      <c r="D7722" t="s">
        <v>116</v>
      </c>
      <c r="E7722" t="s">
        <v>4124</v>
      </c>
      <c r="F7722" t="s">
        <v>37</v>
      </c>
      <c r="G7722" t="s">
        <v>23</v>
      </c>
      <c r="H7722" t="s">
        <v>127</v>
      </c>
      <c r="I7722" t="s">
        <v>39</v>
      </c>
      <c r="J7722" t="s">
        <v>66</v>
      </c>
      <c r="K7722" t="s">
        <v>208</v>
      </c>
      <c r="L7722">
        <v>82670</v>
      </c>
      <c r="M7722" t="s">
        <v>5868</v>
      </c>
      <c r="N7722" t="str">
        <f t="shared" si="405"/>
        <v>Hoppers Crossing,</v>
      </c>
      <c r="O7722" t="str">
        <f t="shared" si="406"/>
        <v>Hoppers Crossing</v>
      </c>
      <c r="P7722" t="str">
        <f t="shared" si="407"/>
        <v>VIC</v>
      </c>
      <c r="Q7722" t="s">
        <v>29</v>
      </c>
      <c r="R7722" t="s">
        <v>116</v>
      </c>
      <c r="S7722" t="s">
        <v>31</v>
      </c>
      <c r="T7722" t="s">
        <v>32</v>
      </c>
      <c r="U7722">
        <v>34990</v>
      </c>
    </row>
    <row r="7723" spans="1:21" x14ac:dyDescent="0.25">
      <c r="A7723" t="s">
        <v>74</v>
      </c>
      <c r="B7723">
        <v>2014</v>
      </c>
      <c r="C7723" t="s">
        <v>75</v>
      </c>
      <c r="D7723" t="s">
        <v>30</v>
      </c>
      <c r="E7723" t="s">
        <v>6020</v>
      </c>
      <c r="F7723" t="s">
        <v>37</v>
      </c>
      <c r="G7723" t="s">
        <v>23</v>
      </c>
      <c r="H7723" t="s">
        <v>135</v>
      </c>
      <c r="I7723" t="s">
        <v>110</v>
      </c>
      <c r="J7723" t="s">
        <v>26</v>
      </c>
      <c r="K7723" t="s">
        <v>302</v>
      </c>
      <c r="L7723">
        <v>160000</v>
      </c>
      <c r="M7723" t="s">
        <v>5936</v>
      </c>
      <c r="N7723" t="str">
        <f t="shared" si="405"/>
        <v>South Melbourne,</v>
      </c>
      <c r="O7723" t="str">
        <f t="shared" si="406"/>
        <v>South Melbourne</v>
      </c>
      <c r="P7723" t="str">
        <f t="shared" si="407"/>
        <v>VIC</v>
      </c>
      <c r="Q7723" t="s">
        <v>137</v>
      </c>
      <c r="R7723" t="s">
        <v>30</v>
      </c>
      <c r="S7723" t="s">
        <v>31</v>
      </c>
      <c r="T7723" t="s">
        <v>32</v>
      </c>
      <c r="U7723">
        <v>39888</v>
      </c>
    </row>
    <row r="7724" spans="1:21" x14ac:dyDescent="0.25">
      <c r="A7724" t="s">
        <v>155</v>
      </c>
      <c r="B7724">
        <v>2016</v>
      </c>
      <c r="C7724" t="s">
        <v>418</v>
      </c>
      <c r="D7724" t="s">
        <v>35</v>
      </c>
      <c r="E7724" t="s">
        <v>1379</v>
      </c>
      <c r="F7724" t="s">
        <v>37</v>
      </c>
      <c r="G7724" t="s">
        <v>23</v>
      </c>
      <c r="H7724" t="s">
        <v>105</v>
      </c>
      <c r="I7724" t="s">
        <v>39</v>
      </c>
      <c r="J7724" t="s">
        <v>66</v>
      </c>
      <c r="K7724" t="s">
        <v>106</v>
      </c>
      <c r="L7724">
        <v>48080</v>
      </c>
      <c r="M7724" t="s">
        <v>5816</v>
      </c>
      <c r="N7724" t="str">
        <f t="shared" si="405"/>
        <v>Pinkenba,</v>
      </c>
      <c r="O7724" t="str">
        <f t="shared" si="406"/>
        <v>Pinkenba</v>
      </c>
      <c r="P7724" t="str">
        <f t="shared" si="407"/>
        <v>QLD</v>
      </c>
      <c r="Q7724" t="s">
        <v>29</v>
      </c>
      <c r="R7724" t="s">
        <v>35</v>
      </c>
      <c r="S7724" t="s">
        <v>43</v>
      </c>
      <c r="T7724" t="s">
        <v>44</v>
      </c>
      <c r="U7724">
        <v>17990</v>
      </c>
    </row>
    <row r="7725" spans="1:21" x14ac:dyDescent="0.25">
      <c r="A7725" t="s">
        <v>102</v>
      </c>
      <c r="B7725">
        <v>2016</v>
      </c>
      <c r="C7725" t="s">
        <v>260</v>
      </c>
      <c r="D7725" t="s">
        <v>30</v>
      </c>
      <c r="E7725" t="s">
        <v>2337</v>
      </c>
      <c r="F7725" t="s">
        <v>37</v>
      </c>
      <c r="G7725" t="s">
        <v>23</v>
      </c>
      <c r="H7725" t="s">
        <v>105</v>
      </c>
      <c r="I7725" t="s">
        <v>39</v>
      </c>
      <c r="J7725" t="s">
        <v>40</v>
      </c>
      <c r="K7725" t="s">
        <v>279</v>
      </c>
      <c r="L7725">
        <v>72156</v>
      </c>
      <c r="M7725" t="s">
        <v>833</v>
      </c>
      <c r="N7725" t="str">
        <f t="shared" si="405"/>
        <v>Berwick,</v>
      </c>
      <c r="O7725" t="str">
        <f t="shared" si="406"/>
        <v>Berwick</v>
      </c>
      <c r="P7725" t="str">
        <f t="shared" si="407"/>
        <v>VIC</v>
      </c>
      <c r="Q7725" t="s">
        <v>29</v>
      </c>
      <c r="R7725" t="s">
        <v>30</v>
      </c>
      <c r="S7725" t="s">
        <v>31</v>
      </c>
      <c r="T7725" t="s">
        <v>44</v>
      </c>
      <c r="U7725">
        <v>25990</v>
      </c>
    </row>
    <row r="7726" spans="1:21" x14ac:dyDescent="0.25">
      <c r="A7726" t="s">
        <v>252</v>
      </c>
      <c r="B7726">
        <v>2017</v>
      </c>
      <c r="C7726" t="s">
        <v>422</v>
      </c>
      <c r="D7726" t="s">
        <v>30</v>
      </c>
      <c r="E7726" t="s">
        <v>423</v>
      </c>
      <c r="F7726" t="s">
        <v>37</v>
      </c>
      <c r="G7726" t="s">
        <v>23</v>
      </c>
      <c r="H7726" t="s">
        <v>127</v>
      </c>
      <c r="I7726" t="s">
        <v>25</v>
      </c>
      <c r="J7726" t="s">
        <v>66</v>
      </c>
      <c r="K7726" t="s">
        <v>424</v>
      </c>
      <c r="L7726">
        <v>82359</v>
      </c>
      <c r="M7726" t="s">
        <v>5917</v>
      </c>
      <c r="N7726" t="str">
        <f t="shared" si="405"/>
        <v>Chermside,</v>
      </c>
      <c r="O7726" t="str">
        <f t="shared" si="406"/>
        <v>Chermside</v>
      </c>
      <c r="P7726" t="str">
        <f t="shared" si="407"/>
        <v>QLD</v>
      </c>
      <c r="Q7726" t="s">
        <v>29</v>
      </c>
      <c r="R7726" t="s">
        <v>30</v>
      </c>
      <c r="S7726" t="s">
        <v>31</v>
      </c>
      <c r="T7726" t="s">
        <v>44</v>
      </c>
      <c r="U7726">
        <v>29999</v>
      </c>
    </row>
    <row r="7727" spans="1:21" x14ac:dyDescent="0.25">
      <c r="A7727" t="s">
        <v>69</v>
      </c>
      <c r="B7727">
        <v>2007</v>
      </c>
      <c r="C7727" t="s">
        <v>1056</v>
      </c>
      <c r="D7727" t="s">
        <v>152</v>
      </c>
      <c r="E7727" t="s">
        <v>6021</v>
      </c>
      <c r="F7727" t="s">
        <v>37</v>
      </c>
      <c r="G7727" t="s">
        <v>23</v>
      </c>
      <c r="H7727" t="s">
        <v>235</v>
      </c>
      <c r="I7727" t="s">
        <v>39</v>
      </c>
      <c r="J7727" t="s">
        <v>66</v>
      </c>
      <c r="K7727" t="s">
        <v>218</v>
      </c>
      <c r="L7727">
        <v>153673</v>
      </c>
      <c r="M7727" t="s">
        <v>1073</v>
      </c>
      <c r="N7727" t="str">
        <f t="shared" si="405"/>
        <v>Slacks Creek,</v>
      </c>
      <c r="O7727" t="str">
        <f t="shared" si="406"/>
        <v>Slacks Creek</v>
      </c>
      <c r="P7727" t="str">
        <f t="shared" si="407"/>
        <v>QLD</v>
      </c>
      <c r="Q7727" t="s">
        <v>137</v>
      </c>
      <c r="R7727" t="s">
        <v>152</v>
      </c>
      <c r="S7727" t="s">
        <v>31</v>
      </c>
      <c r="T7727" t="s">
        <v>44</v>
      </c>
      <c r="U7727">
        <v>11990</v>
      </c>
    </row>
    <row r="7728" spans="1:21" x14ac:dyDescent="0.25">
      <c r="A7728" t="s">
        <v>113</v>
      </c>
      <c r="B7728">
        <v>2021</v>
      </c>
      <c r="C7728" t="s">
        <v>146</v>
      </c>
      <c r="D7728" t="s">
        <v>35</v>
      </c>
      <c r="E7728" t="s">
        <v>2622</v>
      </c>
      <c r="F7728" t="s">
        <v>37</v>
      </c>
      <c r="G7728" t="s">
        <v>23</v>
      </c>
      <c r="H7728" t="s">
        <v>148</v>
      </c>
      <c r="I7728" t="s">
        <v>39</v>
      </c>
      <c r="J7728" t="s">
        <v>66</v>
      </c>
      <c r="K7728" t="s">
        <v>149</v>
      </c>
      <c r="L7728">
        <v>31001</v>
      </c>
      <c r="M7728" t="s">
        <v>6022</v>
      </c>
      <c r="N7728" t="str">
        <f t="shared" si="405"/>
        <v>Nundah,</v>
      </c>
      <c r="O7728" t="str">
        <f t="shared" si="406"/>
        <v>Nundah</v>
      </c>
      <c r="P7728" t="str">
        <f t="shared" si="407"/>
        <v>QLD</v>
      </c>
      <c r="Q7728" t="s">
        <v>125</v>
      </c>
      <c r="R7728" t="s">
        <v>35</v>
      </c>
      <c r="S7728" t="s">
        <v>43</v>
      </c>
      <c r="T7728" t="s">
        <v>44</v>
      </c>
      <c r="U7728">
        <v>17990</v>
      </c>
    </row>
    <row r="7729" spans="1:21" x14ac:dyDescent="0.25">
      <c r="A7729" t="s">
        <v>155</v>
      </c>
      <c r="B7729">
        <v>2014</v>
      </c>
      <c r="C7729" t="s">
        <v>418</v>
      </c>
      <c r="D7729" t="s">
        <v>35</v>
      </c>
      <c r="E7729" t="s">
        <v>6023</v>
      </c>
      <c r="F7729" t="s">
        <v>37</v>
      </c>
      <c r="G7729" t="s">
        <v>23</v>
      </c>
      <c r="H7729" t="s">
        <v>82</v>
      </c>
      <c r="I7729" t="s">
        <v>39</v>
      </c>
      <c r="J7729" t="s">
        <v>66</v>
      </c>
      <c r="K7729" t="s">
        <v>268</v>
      </c>
      <c r="L7729">
        <v>59583</v>
      </c>
      <c r="M7729" t="s">
        <v>5750</v>
      </c>
      <c r="N7729" t="str">
        <f t="shared" si="405"/>
        <v>Mordialloc,</v>
      </c>
      <c r="O7729" t="str">
        <f t="shared" si="406"/>
        <v>Mordialloc</v>
      </c>
      <c r="P7729" t="str">
        <f t="shared" si="407"/>
        <v>VIC</v>
      </c>
      <c r="Q7729" t="s">
        <v>29</v>
      </c>
      <c r="R7729" t="s">
        <v>35</v>
      </c>
      <c r="S7729" t="s">
        <v>43</v>
      </c>
      <c r="T7729" t="s">
        <v>44</v>
      </c>
      <c r="U7729">
        <v>13999</v>
      </c>
    </row>
    <row r="7730" spans="1:21" x14ac:dyDescent="0.25">
      <c r="A7730" t="s">
        <v>240</v>
      </c>
      <c r="B7730">
        <v>2014</v>
      </c>
      <c r="C7730" t="s">
        <v>619</v>
      </c>
      <c r="D7730" t="s">
        <v>116</v>
      </c>
      <c r="E7730" t="s">
        <v>1903</v>
      </c>
      <c r="F7730" t="s">
        <v>37</v>
      </c>
      <c r="G7730" t="s">
        <v>23</v>
      </c>
      <c r="H7730" t="s">
        <v>339</v>
      </c>
      <c r="I7730" t="s">
        <v>50</v>
      </c>
      <c r="J7730" t="s">
        <v>66</v>
      </c>
      <c r="K7730" t="s">
        <v>97</v>
      </c>
      <c r="L7730">
        <v>128017</v>
      </c>
      <c r="M7730" t="s">
        <v>5816</v>
      </c>
      <c r="N7730" t="str">
        <f t="shared" si="405"/>
        <v>Pinkenba,</v>
      </c>
      <c r="O7730" t="str">
        <f t="shared" si="406"/>
        <v>Pinkenba</v>
      </c>
      <c r="P7730" t="str">
        <f t="shared" si="407"/>
        <v>QLD</v>
      </c>
      <c r="Q7730" t="s">
        <v>137</v>
      </c>
      <c r="R7730" t="s">
        <v>116</v>
      </c>
      <c r="S7730" t="s">
        <v>31</v>
      </c>
      <c r="T7730" t="s">
        <v>44</v>
      </c>
      <c r="U7730">
        <v>24990</v>
      </c>
    </row>
    <row r="7731" spans="1:21" x14ac:dyDescent="0.25">
      <c r="A7731" t="s">
        <v>62</v>
      </c>
      <c r="B7731">
        <v>2019</v>
      </c>
      <c r="C7731" t="s">
        <v>972</v>
      </c>
      <c r="D7731" t="s">
        <v>30</v>
      </c>
      <c r="E7731" t="s">
        <v>6024</v>
      </c>
      <c r="F7731" t="s">
        <v>37</v>
      </c>
      <c r="G7731" t="s">
        <v>23</v>
      </c>
      <c r="H7731" t="s">
        <v>49</v>
      </c>
      <c r="I7731" t="s">
        <v>110</v>
      </c>
      <c r="J7731" t="s">
        <v>26</v>
      </c>
      <c r="K7731" t="s">
        <v>111</v>
      </c>
      <c r="L7731">
        <v>94098</v>
      </c>
      <c r="M7731" t="s">
        <v>833</v>
      </c>
      <c r="N7731" t="str">
        <f t="shared" si="405"/>
        <v>Berwick,</v>
      </c>
      <c r="O7731" t="str">
        <f t="shared" si="406"/>
        <v>Berwick</v>
      </c>
      <c r="P7731" t="str">
        <f t="shared" si="407"/>
        <v>VIC</v>
      </c>
      <c r="Q7731" t="s">
        <v>29</v>
      </c>
      <c r="R7731" t="s">
        <v>30</v>
      </c>
      <c r="S7731" t="s">
        <v>31</v>
      </c>
      <c r="T7731" t="s">
        <v>44</v>
      </c>
      <c r="U7731">
        <v>29990</v>
      </c>
    </row>
    <row r="7732" spans="1:21" x14ac:dyDescent="0.25">
      <c r="A7732" t="s">
        <v>69</v>
      </c>
      <c r="B7732">
        <v>2018</v>
      </c>
      <c r="C7732" t="s">
        <v>362</v>
      </c>
      <c r="D7732" t="s">
        <v>30</v>
      </c>
      <c r="E7732" t="s">
        <v>1224</v>
      </c>
      <c r="F7732" t="s">
        <v>37</v>
      </c>
      <c r="G7732" t="s">
        <v>23</v>
      </c>
      <c r="H7732" t="s">
        <v>49</v>
      </c>
      <c r="I7732" t="s">
        <v>39</v>
      </c>
      <c r="J7732" t="s">
        <v>66</v>
      </c>
      <c r="K7732" t="s">
        <v>439</v>
      </c>
      <c r="L7732">
        <v>34061</v>
      </c>
      <c r="M7732" t="s">
        <v>5816</v>
      </c>
      <c r="N7732" t="str">
        <f t="shared" si="405"/>
        <v>Pinkenba,</v>
      </c>
      <c r="O7732" t="str">
        <f t="shared" si="406"/>
        <v>Pinkenba</v>
      </c>
      <c r="P7732" t="str">
        <f t="shared" si="407"/>
        <v>QLD</v>
      </c>
      <c r="Q7732" t="s">
        <v>29</v>
      </c>
      <c r="R7732" t="s">
        <v>30</v>
      </c>
      <c r="S7732" t="s">
        <v>31</v>
      </c>
      <c r="T7732" t="s">
        <v>44</v>
      </c>
      <c r="U7732">
        <v>32990</v>
      </c>
    </row>
    <row r="7733" spans="1:21" x14ac:dyDescent="0.25">
      <c r="A7733" t="s">
        <v>113</v>
      </c>
      <c r="B7733">
        <v>2014</v>
      </c>
      <c r="C7733" t="s">
        <v>200</v>
      </c>
      <c r="D7733" t="s">
        <v>138</v>
      </c>
      <c r="E7733" t="s">
        <v>398</v>
      </c>
      <c r="F7733" t="s">
        <v>37</v>
      </c>
      <c r="G7733" t="s">
        <v>115</v>
      </c>
      <c r="H7733" t="s">
        <v>144</v>
      </c>
      <c r="I7733" t="s">
        <v>110</v>
      </c>
      <c r="J7733" t="s">
        <v>26</v>
      </c>
      <c r="K7733" t="s">
        <v>176</v>
      </c>
      <c r="L7733">
        <v>260000</v>
      </c>
      <c r="M7733" t="s">
        <v>5868</v>
      </c>
      <c r="N7733" t="str">
        <f t="shared" si="405"/>
        <v>Hoppers Crossing,</v>
      </c>
      <c r="O7733" t="str">
        <f t="shared" si="406"/>
        <v>Hoppers Crossing</v>
      </c>
      <c r="P7733" t="str">
        <f t="shared" si="407"/>
        <v>VIC</v>
      </c>
      <c r="Q7733" t="s">
        <v>29</v>
      </c>
      <c r="R7733" t="s">
        <v>138</v>
      </c>
      <c r="S7733" t="s">
        <v>31</v>
      </c>
      <c r="T7733" t="s">
        <v>44</v>
      </c>
      <c r="U7733">
        <v>17999</v>
      </c>
    </row>
    <row r="7734" spans="1:21" x14ac:dyDescent="0.25">
      <c r="A7734" t="s">
        <v>120</v>
      </c>
      <c r="B7734">
        <v>2019</v>
      </c>
      <c r="C7734" t="s">
        <v>172</v>
      </c>
      <c r="D7734" t="s">
        <v>35</v>
      </c>
      <c r="E7734" t="s">
        <v>6025</v>
      </c>
      <c r="F7734" t="s">
        <v>37</v>
      </c>
      <c r="G7734" t="s">
        <v>23</v>
      </c>
      <c r="H7734" t="s">
        <v>601</v>
      </c>
      <c r="I7734" t="s">
        <v>39</v>
      </c>
      <c r="J7734" t="s">
        <v>66</v>
      </c>
      <c r="K7734" t="s">
        <v>268</v>
      </c>
      <c r="L7734">
        <v>81700</v>
      </c>
      <c r="M7734" t="s">
        <v>5789</v>
      </c>
      <c r="N7734" t="str">
        <f t="shared" si="405"/>
        <v>Kedron,</v>
      </c>
      <c r="O7734" t="str">
        <f t="shared" si="406"/>
        <v>Kedron</v>
      </c>
      <c r="P7734" t="str">
        <f t="shared" si="407"/>
        <v>QLD</v>
      </c>
      <c r="Q7734" t="s">
        <v>125</v>
      </c>
      <c r="R7734" t="s">
        <v>35</v>
      </c>
      <c r="S7734" t="s">
        <v>43</v>
      </c>
      <c r="T7734" t="s">
        <v>44</v>
      </c>
      <c r="U7734">
        <v>23990</v>
      </c>
    </row>
    <row r="7735" spans="1:21" x14ac:dyDescent="0.25">
      <c r="A7735" t="s">
        <v>333</v>
      </c>
      <c r="B7735">
        <v>2019</v>
      </c>
      <c r="C7735" t="s">
        <v>770</v>
      </c>
      <c r="D7735" t="s">
        <v>30</v>
      </c>
      <c r="E7735" t="s">
        <v>6026</v>
      </c>
      <c r="F7735" t="s">
        <v>37</v>
      </c>
      <c r="G7735" t="s">
        <v>23</v>
      </c>
      <c r="H7735" t="s">
        <v>105</v>
      </c>
      <c r="I7735" t="s">
        <v>39</v>
      </c>
      <c r="J7735" t="s">
        <v>40</v>
      </c>
      <c r="K7735" t="s">
        <v>298</v>
      </c>
      <c r="L7735">
        <v>38580</v>
      </c>
      <c r="M7735" t="s">
        <v>5854</v>
      </c>
      <c r="N7735" t="str">
        <f t="shared" si="405"/>
        <v>Oakleigh,</v>
      </c>
      <c r="O7735" t="str">
        <f t="shared" si="406"/>
        <v>Oakleigh</v>
      </c>
      <c r="P7735" t="str">
        <f t="shared" si="407"/>
        <v>VIC</v>
      </c>
      <c r="Q7735" t="s">
        <v>29</v>
      </c>
      <c r="R7735" t="s">
        <v>30</v>
      </c>
      <c r="S7735" t="s">
        <v>31</v>
      </c>
      <c r="T7735" t="s">
        <v>44</v>
      </c>
      <c r="U7735">
        <v>30747</v>
      </c>
    </row>
    <row r="7736" spans="1:21" x14ac:dyDescent="0.25">
      <c r="A7736" t="s">
        <v>582</v>
      </c>
      <c r="B7736">
        <v>2016</v>
      </c>
      <c r="C7736" t="s">
        <v>2790</v>
      </c>
      <c r="D7736" t="s">
        <v>152</v>
      </c>
      <c r="E7736" t="s">
        <v>6027</v>
      </c>
      <c r="F7736" t="s">
        <v>37</v>
      </c>
      <c r="G7736" t="s">
        <v>23</v>
      </c>
      <c r="H7736" t="s">
        <v>49</v>
      </c>
      <c r="I7736" t="s">
        <v>50</v>
      </c>
      <c r="J7736" t="s">
        <v>40</v>
      </c>
      <c r="K7736" t="s">
        <v>128</v>
      </c>
      <c r="L7736">
        <v>82168</v>
      </c>
      <c r="M7736" t="s">
        <v>5008</v>
      </c>
      <c r="N7736" t="str">
        <f t="shared" si="405"/>
        <v>Springvale,</v>
      </c>
      <c r="O7736" t="str">
        <f t="shared" si="406"/>
        <v>Springvale</v>
      </c>
      <c r="P7736" t="str">
        <f t="shared" si="407"/>
        <v>VIC</v>
      </c>
      <c r="Q7736" t="s">
        <v>29</v>
      </c>
      <c r="R7736" t="s">
        <v>152</v>
      </c>
      <c r="S7736" t="s">
        <v>31</v>
      </c>
      <c r="T7736" t="s">
        <v>44</v>
      </c>
      <c r="U7736">
        <v>33988</v>
      </c>
    </row>
    <row r="7737" spans="1:21" x14ac:dyDescent="0.25">
      <c r="A7737" t="s">
        <v>240</v>
      </c>
      <c r="B7737">
        <v>2018</v>
      </c>
      <c r="C7737" t="s">
        <v>683</v>
      </c>
      <c r="D7737" t="s">
        <v>152</v>
      </c>
      <c r="E7737" t="s">
        <v>6028</v>
      </c>
      <c r="F7737" t="s">
        <v>37</v>
      </c>
      <c r="G7737" t="s">
        <v>23</v>
      </c>
      <c r="H7737" t="s">
        <v>105</v>
      </c>
      <c r="I7737" t="s">
        <v>39</v>
      </c>
      <c r="J7737" t="s">
        <v>66</v>
      </c>
      <c r="K7737" t="s">
        <v>130</v>
      </c>
      <c r="L7737">
        <v>66900</v>
      </c>
      <c r="M7737" t="s">
        <v>5868</v>
      </c>
      <c r="N7737" t="str">
        <f t="shared" si="405"/>
        <v>Hoppers Crossing,</v>
      </c>
      <c r="O7737" t="str">
        <f t="shared" si="406"/>
        <v>Hoppers Crossing</v>
      </c>
      <c r="P7737" t="str">
        <f t="shared" si="407"/>
        <v>VIC</v>
      </c>
      <c r="Q7737" t="s">
        <v>29</v>
      </c>
      <c r="R7737" t="s">
        <v>152</v>
      </c>
      <c r="S7737" t="s">
        <v>31</v>
      </c>
      <c r="T7737" t="s">
        <v>44</v>
      </c>
      <c r="U7737">
        <v>19990</v>
      </c>
    </row>
    <row r="7738" spans="1:21" x14ac:dyDescent="0.25">
      <c r="A7738" t="s">
        <v>69</v>
      </c>
      <c r="B7738">
        <v>2020</v>
      </c>
      <c r="C7738" t="s">
        <v>362</v>
      </c>
      <c r="D7738" t="s">
        <v>30</v>
      </c>
      <c r="E7738" t="s">
        <v>6029</v>
      </c>
      <c r="F7738" t="s">
        <v>37</v>
      </c>
      <c r="G7738" t="s">
        <v>23</v>
      </c>
      <c r="H7738" t="s">
        <v>144</v>
      </c>
      <c r="I7738" t="s">
        <v>25</v>
      </c>
      <c r="J7738" t="s">
        <v>66</v>
      </c>
      <c r="K7738" t="s">
        <v>128</v>
      </c>
      <c r="L7738">
        <v>45029</v>
      </c>
      <c r="M7738" t="s">
        <v>5837</v>
      </c>
      <c r="N7738" t="str">
        <f t="shared" si="405"/>
        <v>SOUTH MELBOURNE,</v>
      </c>
      <c r="O7738" t="str">
        <f t="shared" si="406"/>
        <v>SOUTH MELBOURNE</v>
      </c>
      <c r="P7738" t="str">
        <f t="shared" si="407"/>
        <v>VIC</v>
      </c>
      <c r="Q7738" t="s">
        <v>29</v>
      </c>
      <c r="R7738" t="s">
        <v>30</v>
      </c>
      <c r="S7738" t="s">
        <v>43</v>
      </c>
      <c r="T7738" t="s">
        <v>44</v>
      </c>
      <c r="U7738">
        <v>52950</v>
      </c>
    </row>
    <row r="7739" spans="1:21" x14ac:dyDescent="0.25">
      <c r="A7739" t="s">
        <v>155</v>
      </c>
      <c r="B7739">
        <v>2019</v>
      </c>
      <c r="C7739" t="s">
        <v>170</v>
      </c>
      <c r="D7739" t="s">
        <v>30</v>
      </c>
      <c r="E7739" t="s">
        <v>902</v>
      </c>
      <c r="F7739" t="s">
        <v>37</v>
      </c>
      <c r="G7739" t="s">
        <v>23</v>
      </c>
      <c r="H7739" t="s">
        <v>49</v>
      </c>
      <c r="I7739" t="s">
        <v>39</v>
      </c>
      <c r="J7739" t="s">
        <v>66</v>
      </c>
      <c r="K7739" t="s">
        <v>158</v>
      </c>
      <c r="L7739">
        <v>43319</v>
      </c>
      <c r="M7739" t="s">
        <v>5849</v>
      </c>
      <c r="N7739" t="str">
        <f t="shared" si="405"/>
        <v>Brooklyn,</v>
      </c>
      <c r="O7739" t="str">
        <f t="shared" si="406"/>
        <v>Brooklyn</v>
      </c>
      <c r="P7739" t="str">
        <f t="shared" si="407"/>
        <v>VIC</v>
      </c>
      <c r="Q7739" t="s">
        <v>29</v>
      </c>
      <c r="R7739" t="s">
        <v>30</v>
      </c>
      <c r="S7739" t="s">
        <v>31</v>
      </c>
      <c r="T7739" t="s">
        <v>44</v>
      </c>
      <c r="U7739">
        <v>29855</v>
      </c>
    </row>
    <row r="7740" spans="1:21" x14ac:dyDescent="0.25">
      <c r="A7740" t="s">
        <v>155</v>
      </c>
      <c r="B7740">
        <v>2019</v>
      </c>
      <c r="C7740" t="s">
        <v>673</v>
      </c>
      <c r="D7740" t="s">
        <v>73</v>
      </c>
      <c r="E7740" t="s">
        <v>5114</v>
      </c>
      <c r="F7740" t="s">
        <v>37</v>
      </c>
      <c r="G7740" t="s">
        <v>23</v>
      </c>
      <c r="H7740" t="s">
        <v>144</v>
      </c>
      <c r="I7740" t="s">
        <v>50</v>
      </c>
      <c r="J7740" t="s">
        <v>26</v>
      </c>
      <c r="K7740" t="s">
        <v>262</v>
      </c>
      <c r="L7740">
        <v>90686</v>
      </c>
      <c r="M7740" t="s">
        <v>5232</v>
      </c>
      <c r="N7740" t="str">
        <f t="shared" si="405"/>
        <v>CAMBERWELL,</v>
      </c>
      <c r="O7740" t="str">
        <f t="shared" si="406"/>
        <v>CAMBERWELL</v>
      </c>
      <c r="P7740" t="str">
        <f t="shared" si="407"/>
        <v>VIC</v>
      </c>
      <c r="Q7740" t="s">
        <v>29</v>
      </c>
      <c r="R7740" t="s">
        <v>73</v>
      </c>
      <c r="S7740" t="s">
        <v>31</v>
      </c>
      <c r="T7740" t="s">
        <v>195</v>
      </c>
      <c r="U7740">
        <v>37490</v>
      </c>
    </row>
    <row r="7741" spans="1:21" x14ac:dyDescent="0.25">
      <c r="A7741" t="s">
        <v>155</v>
      </c>
      <c r="B7741">
        <v>2013</v>
      </c>
      <c r="C7741" t="s">
        <v>296</v>
      </c>
      <c r="D7741" t="s">
        <v>35</v>
      </c>
      <c r="E7741" t="s">
        <v>391</v>
      </c>
      <c r="F7741" t="s">
        <v>37</v>
      </c>
      <c r="G7741" t="s">
        <v>23</v>
      </c>
      <c r="H7741" t="s">
        <v>105</v>
      </c>
      <c r="I7741" t="s">
        <v>39</v>
      </c>
      <c r="J7741" t="s">
        <v>66</v>
      </c>
      <c r="K7741" t="s">
        <v>268</v>
      </c>
      <c r="L7741">
        <v>90684</v>
      </c>
      <c r="M7741" t="s">
        <v>5747</v>
      </c>
      <c r="N7741" t="str">
        <f t="shared" si="405"/>
        <v>Moorabbin,</v>
      </c>
      <c r="O7741" t="str">
        <f t="shared" si="406"/>
        <v>Moorabbin</v>
      </c>
      <c r="P7741" t="str">
        <f t="shared" si="407"/>
        <v>VIC</v>
      </c>
      <c r="Q7741" t="s">
        <v>29</v>
      </c>
      <c r="R7741" t="s">
        <v>35</v>
      </c>
      <c r="S7741" t="s">
        <v>43</v>
      </c>
      <c r="T7741" t="s">
        <v>44</v>
      </c>
      <c r="U7741">
        <v>14990</v>
      </c>
    </row>
    <row r="7742" spans="1:21" x14ac:dyDescent="0.25">
      <c r="A7742" t="s">
        <v>252</v>
      </c>
      <c r="B7742">
        <v>2015</v>
      </c>
      <c r="C7742" t="s">
        <v>721</v>
      </c>
      <c r="D7742" t="s">
        <v>116</v>
      </c>
      <c r="E7742" t="s">
        <v>3919</v>
      </c>
      <c r="F7742" t="s">
        <v>37</v>
      </c>
      <c r="G7742" t="s">
        <v>23</v>
      </c>
      <c r="H7742" t="s">
        <v>24</v>
      </c>
      <c r="I7742" t="s">
        <v>39</v>
      </c>
      <c r="J7742" t="s">
        <v>26</v>
      </c>
      <c r="K7742" t="s">
        <v>186</v>
      </c>
      <c r="L7742">
        <v>66947</v>
      </c>
      <c r="M7742" t="s">
        <v>5914</v>
      </c>
      <c r="N7742" t="str">
        <f t="shared" si="405"/>
        <v>Hendra,</v>
      </c>
      <c r="O7742" t="str">
        <f t="shared" si="406"/>
        <v>Hendra</v>
      </c>
      <c r="P7742" t="str">
        <f t="shared" si="407"/>
        <v>QLD</v>
      </c>
      <c r="Q7742" t="s">
        <v>29</v>
      </c>
      <c r="R7742" t="s">
        <v>116</v>
      </c>
      <c r="S7742" t="s">
        <v>31</v>
      </c>
      <c r="T7742" t="s">
        <v>277</v>
      </c>
      <c r="U7742">
        <v>35980</v>
      </c>
    </row>
    <row r="7743" spans="1:21" x14ac:dyDescent="0.25">
      <c r="A7743" t="s">
        <v>700</v>
      </c>
      <c r="B7743">
        <v>2018</v>
      </c>
      <c r="C7743" t="s">
        <v>701</v>
      </c>
      <c r="D7743" t="s">
        <v>116</v>
      </c>
      <c r="E7743" t="s">
        <v>6030</v>
      </c>
      <c r="F7743" t="s">
        <v>37</v>
      </c>
      <c r="G7743" t="s">
        <v>23</v>
      </c>
      <c r="H7743" t="s">
        <v>105</v>
      </c>
      <c r="I7743" t="s">
        <v>39</v>
      </c>
      <c r="J7743" t="s">
        <v>40</v>
      </c>
      <c r="K7743" t="s">
        <v>388</v>
      </c>
      <c r="L7743">
        <v>84779</v>
      </c>
      <c r="M7743" t="s">
        <v>5747</v>
      </c>
      <c r="N7743" t="str">
        <f t="shared" si="405"/>
        <v>Moorabbin,</v>
      </c>
      <c r="O7743" t="str">
        <f t="shared" si="406"/>
        <v>Moorabbin</v>
      </c>
      <c r="P7743" t="str">
        <f t="shared" si="407"/>
        <v>VIC</v>
      </c>
      <c r="Q7743" t="s">
        <v>29</v>
      </c>
      <c r="R7743" t="s">
        <v>116</v>
      </c>
      <c r="S7743" t="s">
        <v>31</v>
      </c>
      <c r="T7743" t="s">
        <v>44</v>
      </c>
      <c r="U7743">
        <v>24950</v>
      </c>
    </row>
    <row r="7744" spans="1:21" x14ac:dyDescent="0.25">
      <c r="A7744" t="s">
        <v>55</v>
      </c>
      <c r="B7744">
        <v>2015</v>
      </c>
      <c r="C7744" t="s">
        <v>2223</v>
      </c>
      <c r="D7744" t="s">
        <v>30</v>
      </c>
      <c r="E7744" t="s">
        <v>6031</v>
      </c>
      <c r="F7744" t="s">
        <v>37</v>
      </c>
      <c r="G7744" t="s">
        <v>23</v>
      </c>
      <c r="H7744" t="s">
        <v>803</v>
      </c>
      <c r="I7744" t="s">
        <v>25</v>
      </c>
      <c r="J7744" t="s">
        <v>26</v>
      </c>
      <c r="K7744" t="s">
        <v>609</v>
      </c>
      <c r="L7744">
        <v>156998</v>
      </c>
      <c r="M7744" t="s">
        <v>5789</v>
      </c>
      <c r="N7744" t="str">
        <f t="shared" si="405"/>
        <v>Kedron,</v>
      </c>
      <c r="O7744" t="str">
        <f t="shared" si="406"/>
        <v>Kedron</v>
      </c>
      <c r="P7744" t="str">
        <f t="shared" si="407"/>
        <v>QLD</v>
      </c>
      <c r="Q7744" t="s">
        <v>29</v>
      </c>
      <c r="R7744" t="s">
        <v>30</v>
      </c>
      <c r="S7744" t="s">
        <v>31</v>
      </c>
      <c r="T7744" t="s">
        <v>44</v>
      </c>
      <c r="U7744">
        <v>33990</v>
      </c>
    </row>
    <row r="7745" spans="1:21" x14ac:dyDescent="0.25">
      <c r="A7745" t="s">
        <v>69</v>
      </c>
      <c r="B7745">
        <v>2015</v>
      </c>
      <c r="C7745" t="s">
        <v>441</v>
      </c>
      <c r="D7745" t="s">
        <v>138</v>
      </c>
      <c r="E7745" t="s">
        <v>2957</v>
      </c>
      <c r="F7745" t="s">
        <v>37</v>
      </c>
      <c r="G7745" t="s">
        <v>115</v>
      </c>
      <c r="H7745" t="s">
        <v>101</v>
      </c>
      <c r="I7745" t="s">
        <v>110</v>
      </c>
      <c r="J7745" t="s">
        <v>26</v>
      </c>
      <c r="K7745" t="s">
        <v>365</v>
      </c>
      <c r="L7745">
        <v>224873</v>
      </c>
      <c r="M7745" t="s">
        <v>6032</v>
      </c>
      <c r="N7745" t="str">
        <f t="shared" si="405"/>
        <v>Woodridge,</v>
      </c>
      <c r="O7745" t="str">
        <f t="shared" si="406"/>
        <v>Woodridge</v>
      </c>
      <c r="P7745" t="str">
        <f t="shared" si="407"/>
        <v>QLD</v>
      </c>
      <c r="Q7745" t="s">
        <v>29</v>
      </c>
      <c r="R7745" t="s">
        <v>138</v>
      </c>
      <c r="S7745" t="s">
        <v>31</v>
      </c>
      <c r="T7745" t="s">
        <v>44</v>
      </c>
      <c r="U7745">
        <v>37990</v>
      </c>
    </row>
    <row r="7746" spans="1:21" x14ac:dyDescent="0.25">
      <c r="A7746" t="s">
        <v>141</v>
      </c>
      <c r="B7746">
        <v>2018</v>
      </c>
      <c r="C7746" t="s">
        <v>142</v>
      </c>
      <c r="D7746" t="s">
        <v>30</v>
      </c>
      <c r="E7746" t="s">
        <v>1697</v>
      </c>
      <c r="F7746" t="s">
        <v>37</v>
      </c>
      <c r="G7746" t="s">
        <v>23</v>
      </c>
      <c r="H7746" t="s">
        <v>49</v>
      </c>
      <c r="I7746" t="s">
        <v>25</v>
      </c>
      <c r="J7746" t="s">
        <v>26</v>
      </c>
      <c r="K7746" t="s">
        <v>279</v>
      </c>
      <c r="L7746">
        <v>135646</v>
      </c>
      <c r="M7746" t="s">
        <v>5868</v>
      </c>
      <c r="N7746" t="str">
        <f t="shared" si="405"/>
        <v>Hoppers Crossing,</v>
      </c>
      <c r="O7746" t="str">
        <f t="shared" si="406"/>
        <v>Hoppers Crossing</v>
      </c>
      <c r="P7746" t="str">
        <f t="shared" si="407"/>
        <v>VIC</v>
      </c>
      <c r="Q7746" t="s">
        <v>29</v>
      </c>
      <c r="R7746" t="s">
        <v>30</v>
      </c>
      <c r="S7746" t="s">
        <v>31</v>
      </c>
      <c r="T7746" t="s">
        <v>44</v>
      </c>
      <c r="U7746">
        <v>28990</v>
      </c>
    </row>
    <row r="7747" spans="1:21" x14ac:dyDescent="0.25">
      <c r="A7747" t="s">
        <v>120</v>
      </c>
      <c r="B7747">
        <v>2018</v>
      </c>
      <c r="C7747" t="s">
        <v>1424</v>
      </c>
      <c r="D7747" t="s">
        <v>30</v>
      </c>
      <c r="E7747" t="s">
        <v>1425</v>
      </c>
      <c r="F7747" t="s">
        <v>37</v>
      </c>
      <c r="G7747" t="s">
        <v>23</v>
      </c>
      <c r="H7747" t="s">
        <v>301</v>
      </c>
      <c r="I7747" t="s">
        <v>50</v>
      </c>
      <c r="J7747" t="s">
        <v>26</v>
      </c>
      <c r="K7747" t="s">
        <v>136</v>
      </c>
      <c r="L7747">
        <v>65256</v>
      </c>
      <c r="M7747" t="s">
        <v>5990</v>
      </c>
      <c r="N7747" t="str">
        <f t="shared" si="405"/>
        <v>Swan Hill,</v>
      </c>
      <c r="O7747" t="str">
        <f t="shared" si="406"/>
        <v>Swan Hill</v>
      </c>
      <c r="P7747" t="str">
        <f t="shared" si="407"/>
        <v>VIC</v>
      </c>
      <c r="Q7747" t="s">
        <v>303</v>
      </c>
      <c r="R7747" t="s">
        <v>30</v>
      </c>
      <c r="S7747" t="s">
        <v>31</v>
      </c>
      <c r="T7747" t="s">
        <v>44</v>
      </c>
      <c r="U7747">
        <v>37880</v>
      </c>
    </row>
    <row r="7748" spans="1:21" x14ac:dyDescent="0.25">
      <c r="A7748" t="s">
        <v>240</v>
      </c>
      <c r="B7748">
        <v>2013</v>
      </c>
      <c r="C7748" t="s">
        <v>356</v>
      </c>
      <c r="D7748" t="s">
        <v>35</v>
      </c>
      <c r="E7748" t="s">
        <v>5193</v>
      </c>
      <c r="F7748" t="s">
        <v>37</v>
      </c>
      <c r="G7748" t="s">
        <v>23</v>
      </c>
      <c r="H7748" t="s">
        <v>179</v>
      </c>
      <c r="I7748" t="s">
        <v>39</v>
      </c>
      <c r="J7748" t="s">
        <v>66</v>
      </c>
      <c r="K7748" t="s">
        <v>199</v>
      </c>
      <c r="L7748">
        <v>162604</v>
      </c>
      <c r="M7748" t="s">
        <v>5807</v>
      </c>
      <c r="N7748" t="str">
        <f t="shared" si="405"/>
        <v>West Footscray,</v>
      </c>
      <c r="O7748" t="str">
        <f t="shared" si="406"/>
        <v>West Footscray</v>
      </c>
      <c r="P7748" t="str">
        <f t="shared" si="407"/>
        <v>VIC</v>
      </c>
      <c r="Q7748" t="s">
        <v>29</v>
      </c>
      <c r="R7748" t="s">
        <v>35</v>
      </c>
      <c r="S7748" t="s">
        <v>43</v>
      </c>
      <c r="T7748" t="s">
        <v>44</v>
      </c>
      <c r="U7748">
        <v>9499</v>
      </c>
    </row>
    <row r="7749" spans="1:21" x14ac:dyDescent="0.25">
      <c r="A7749" t="s">
        <v>45</v>
      </c>
      <c r="B7749">
        <v>2014</v>
      </c>
      <c r="C7749" t="s">
        <v>836</v>
      </c>
      <c r="D7749" t="s">
        <v>30</v>
      </c>
      <c r="E7749" t="s">
        <v>6033</v>
      </c>
      <c r="F7749" t="s">
        <v>37</v>
      </c>
      <c r="G7749" t="s">
        <v>23</v>
      </c>
      <c r="H7749" t="s">
        <v>135</v>
      </c>
      <c r="I7749" t="s">
        <v>25</v>
      </c>
      <c r="J7749" t="s">
        <v>26</v>
      </c>
      <c r="K7749" t="s">
        <v>106</v>
      </c>
      <c r="L7749">
        <v>69425</v>
      </c>
      <c r="M7749" t="s">
        <v>5936</v>
      </c>
      <c r="N7749" t="str">
        <f t="shared" si="405"/>
        <v>South Melbourne,</v>
      </c>
      <c r="O7749" t="str">
        <f t="shared" si="406"/>
        <v>South Melbourne</v>
      </c>
      <c r="P7749" t="str">
        <f t="shared" si="407"/>
        <v>VIC</v>
      </c>
      <c r="Q7749" t="s">
        <v>137</v>
      </c>
      <c r="R7749" t="s">
        <v>30</v>
      </c>
      <c r="S7749" t="s">
        <v>31</v>
      </c>
      <c r="T7749" t="s">
        <v>44</v>
      </c>
      <c r="U7749">
        <v>47888</v>
      </c>
    </row>
    <row r="7750" spans="1:21" x14ac:dyDescent="0.25">
      <c r="A7750" t="s">
        <v>55</v>
      </c>
      <c r="B7750">
        <v>2019</v>
      </c>
      <c r="C7750" t="s">
        <v>3805</v>
      </c>
      <c r="D7750" t="s">
        <v>138</v>
      </c>
      <c r="E7750" t="s">
        <v>6034</v>
      </c>
      <c r="F7750" t="s">
        <v>37</v>
      </c>
      <c r="G7750" t="s">
        <v>23</v>
      </c>
      <c r="H7750" t="s">
        <v>309</v>
      </c>
      <c r="I7750" t="s">
        <v>110</v>
      </c>
      <c r="J7750" t="s">
        <v>26</v>
      </c>
      <c r="K7750" t="s">
        <v>158</v>
      </c>
      <c r="L7750">
        <v>54102</v>
      </c>
      <c r="M7750" t="s">
        <v>5119</v>
      </c>
      <c r="N7750" t="str">
        <f t="shared" si="405"/>
        <v>SOUTH MORANG,</v>
      </c>
      <c r="O7750" t="str">
        <f t="shared" si="406"/>
        <v>SOUTH MORANG</v>
      </c>
      <c r="P7750" t="str">
        <f t="shared" si="407"/>
        <v>VIC</v>
      </c>
      <c r="Q7750" t="s">
        <v>29</v>
      </c>
      <c r="R7750" t="s">
        <v>138</v>
      </c>
      <c r="S7750" t="s">
        <v>31</v>
      </c>
      <c r="T7750" t="s">
        <v>44</v>
      </c>
      <c r="U7750">
        <v>48600</v>
      </c>
    </row>
    <row r="7751" spans="1:21" x14ac:dyDescent="0.25">
      <c r="A7751" t="s">
        <v>79</v>
      </c>
      <c r="B7751">
        <v>2021</v>
      </c>
      <c r="C7751" t="s">
        <v>174</v>
      </c>
      <c r="D7751" t="s">
        <v>30</v>
      </c>
      <c r="E7751" t="s">
        <v>3895</v>
      </c>
      <c r="F7751" t="s">
        <v>37</v>
      </c>
      <c r="G7751" t="s">
        <v>23</v>
      </c>
      <c r="H7751" t="s">
        <v>144</v>
      </c>
      <c r="I7751" t="s">
        <v>110</v>
      </c>
      <c r="J7751" t="s">
        <v>66</v>
      </c>
      <c r="K7751" t="s">
        <v>365</v>
      </c>
      <c r="L7751">
        <v>55497</v>
      </c>
      <c r="M7751" t="s">
        <v>6035</v>
      </c>
      <c r="N7751" t="str">
        <f t="shared" si="405"/>
        <v>Essendon Fields,</v>
      </c>
      <c r="O7751" t="str">
        <f t="shared" si="406"/>
        <v>Essendon Fields</v>
      </c>
      <c r="P7751" t="str">
        <f t="shared" si="407"/>
        <v>VIC</v>
      </c>
      <c r="Q7751" t="s">
        <v>29</v>
      </c>
      <c r="R7751" t="s">
        <v>30</v>
      </c>
      <c r="S7751" t="s">
        <v>31</v>
      </c>
      <c r="T7751" t="s">
        <v>44</v>
      </c>
      <c r="U7751">
        <v>29980</v>
      </c>
    </row>
    <row r="7752" spans="1:21" x14ac:dyDescent="0.25">
      <c r="A7752" t="s">
        <v>79</v>
      </c>
      <c r="B7752">
        <v>2002</v>
      </c>
      <c r="C7752" t="s">
        <v>638</v>
      </c>
      <c r="D7752" t="s">
        <v>30</v>
      </c>
      <c r="E7752" t="s">
        <v>5882</v>
      </c>
      <c r="F7752" t="s">
        <v>37</v>
      </c>
      <c r="G7752" t="s">
        <v>23</v>
      </c>
      <c r="H7752" t="s">
        <v>101</v>
      </c>
      <c r="I7752" t="s">
        <v>110</v>
      </c>
      <c r="J7752" t="s">
        <v>26</v>
      </c>
      <c r="K7752" t="s">
        <v>194</v>
      </c>
      <c r="L7752">
        <v>352185</v>
      </c>
      <c r="M7752" t="s">
        <v>1063</v>
      </c>
      <c r="N7752" t="str">
        <f t="shared" si="405"/>
        <v>Coopers Plains,</v>
      </c>
      <c r="O7752" t="str">
        <f t="shared" si="406"/>
        <v>Coopers Plains</v>
      </c>
      <c r="P7752" t="str">
        <f t="shared" si="407"/>
        <v>QLD</v>
      </c>
      <c r="Q7752" t="s">
        <v>29</v>
      </c>
      <c r="R7752" t="s">
        <v>30</v>
      </c>
      <c r="S7752" t="s">
        <v>31</v>
      </c>
      <c r="T7752" t="s">
        <v>32</v>
      </c>
      <c r="U7752">
        <v>20000</v>
      </c>
    </row>
    <row r="7753" spans="1:21" x14ac:dyDescent="0.25">
      <c r="A7753" t="s">
        <v>55</v>
      </c>
      <c r="B7753">
        <v>2016</v>
      </c>
      <c r="C7753" t="s">
        <v>4573</v>
      </c>
      <c r="D7753" t="s">
        <v>152</v>
      </c>
      <c r="E7753" t="s">
        <v>6036</v>
      </c>
      <c r="F7753" t="s">
        <v>37</v>
      </c>
      <c r="G7753" t="s">
        <v>23</v>
      </c>
      <c r="H7753" t="s">
        <v>49</v>
      </c>
      <c r="I7753" t="s">
        <v>50</v>
      </c>
      <c r="J7753" t="s">
        <v>26</v>
      </c>
      <c r="K7753" t="s">
        <v>777</v>
      </c>
      <c r="L7753">
        <v>126851</v>
      </c>
      <c r="M7753" t="s">
        <v>878</v>
      </c>
      <c r="N7753" t="str">
        <f t="shared" si="405"/>
        <v>Southport,</v>
      </c>
      <c r="O7753" t="str">
        <f t="shared" si="406"/>
        <v>Southport</v>
      </c>
      <c r="P7753" t="str">
        <f t="shared" si="407"/>
        <v>QLD</v>
      </c>
      <c r="Q7753" t="s">
        <v>29</v>
      </c>
      <c r="R7753" t="s">
        <v>152</v>
      </c>
      <c r="S7753" t="s">
        <v>31</v>
      </c>
      <c r="T7753" t="s">
        <v>44</v>
      </c>
      <c r="U7753">
        <v>42490</v>
      </c>
    </row>
    <row r="7754" spans="1:21" x14ac:dyDescent="0.25">
      <c r="A7754" t="s">
        <v>155</v>
      </c>
      <c r="B7754">
        <v>2021</v>
      </c>
      <c r="C7754" t="s">
        <v>445</v>
      </c>
      <c r="D7754" t="s">
        <v>30</v>
      </c>
      <c r="E7754" t="s">
        <v>6037</v>
      </c>
      <c r="F7754" t="s">
        <v>37</v>
      </c>
      <c r="G7754" t="s">
        <v>23</v>
      </c>
      <c r="H7754" t="s">
        <v>82</v>
      </c>
      <c r="I7754" t="s">
        <v>39</v>
      </c>
      <c r="J7754" t="s">
        <v>66</v>
      </c>
      <c r="K7754" t="s">
        <v>283</v>
      </c>
      <c r="L7754">
        <v>37895</v>
      </c>
      <c r="M7754" t="s">
        <v>6035</v>
      </c>
      <c r="N7754" t="str">
        <f t="shared" si="405"/>
        <v>Essendon Fields,</v>
      </c>
      <c r="O7754" t="str">
        <f t="shared" si="406"/>
        <v>Essendon Fields</v>
      </c>
      <c r="P7754" t="str">
        <f t="shared" si="407"/>
        <v>VIC</v>
      </c>
      <c r="Q7754" t="s">
        <v>29</v>
      </c>
      <c r="R7754" t="s">
        <v>30</v>
      </c>
      <c r="S7754" t="s">
        <v>31</v>
      </c>
      <c r="T7754" t="s">
        <v>44</v>
      </c>
      <c r="U7754">
        <v>25970</v>
      </c>
    </row>
    <row r="7755" spans="1:21" x14ac:dyDescent="0.25">
      <c r="A7755" t="s">
        <v>69</v>
      </c>
      <c r="B7755">
        <v>2017</v>
      </c>
      <c r="C7755" t="s">
        <v>543</v>
      </c>
      <c r="D7755" t="s">
        <v>30</v>
      </c>
      <c r="E7755" t="s">
        <v>6038</v>
      </c>
      <c r="F7755" t="s">
        <v>37</v>
      </c>
      <c r="G7755" t="s">
        <v>23</v>
      </c>
      <c r="H7755" t="s">
        <v>614</v>
      </c>
      <c r="I7755" t="s">
        <v>110</v>
      </c>
      <c r="J7755" t="s">
        <v>26</v>
      </c>
      <c r="K7755" t="s">
        <v>83</v>
      </c>
      <c r="L7755">
        <v>151470</v>
      </c>
      <c r="M7755" t="s">
        <v>5967</v>
      </c>
      <c r="N7755" t="str">
        <f t="shared" si="405"/>
        <v>Acacia Ridge,</v>
      </c>
      <c r="O7755" t="str">
        <f t="shared" si="406"/>
        <v>Acacia Ridge</v>
      </c>
      <c r="P7755" t="str">
        <f t="shared" si="407"/>
        <v>QLD</v>
      </c>
      <c r="Q7755" t="s">
        <v>29</v>
      </c>
      <c r="R7755" t="s">
        <v>30</v>
      </c>
      <c r="S7755" t="s">
        <v>31</v>
      </c>
      <c r="T7755" t="s">
        <v>32</v>
      </c>
      <c r="U7755">
        <v>59980</v>
      </c>
    </row>
    <row r="7756" spans="1:21" x14ac:dyDescent="0.25">
      <c r="A7756" t="s">
        <v>74</v>
      </c>
      <c r="B7756">
        <v>2017</v>
      </c>
      <c r="C7756" t="s">
        <v>75</v>
      </c>
      <c r="D7756" t="s">
        <v>30</v>
      </c>
      <c r="E7756" t="s">
        <v>2800</v>
      </c>
      <c r="F7756" t="s">
        <v>37</v>
      </c>
      <c r="G7756" t="s">
        <v>23</v>
      </c>
      <c r="H7756" t="s">
        <v>135</v>
      </c>
      <c r="I7756" t="s">
        <v>25</v>
      </c>
      <c r="J7756" t="s">
        <v>26</v>
      </c>
      <c r="K7756" t="s">
        <v>439</v>
      </c>
      <c r="L7756">
        <v>74053</v>
      </c>
      <c r="M7756" t="s">
        <v>5798</v>
      </c>
      <c r="N7756" t="str">
        <f t="shared" si="405"/>
        <v>Port Melbourne,</v>
      </c>
      <c r="O7756" t="str">
        <f t="shared" si="406"/>
        <v>Port Melbourne</v>
      </c>
      <c r="P7756" t="str">
        <f t="shared" si="407"/>
        <v>VIC</v>
      </c>
      <c r="Q7756" t="s">
        <v>137</v>
      </c>
      <c r="R7756" t="s">
        <v>30</v>
      </c>
      <c r="S7756" t="s">
        <v>31</v>
      </c>
      <c r="T7756" t="s">
        <v>44</v>
      </c>
      <c r="U7756">
        <v>89990</v>
      </c>
    </row>
    <row r="7757" spans="1:21" x14ac:dyDescent="0.25">
      <c r="A7757" t="s">
        <v>141</v>
      </c>
      <c r="B7757">
        <v>2019</v>
      </c>
      <c r="C7757" t="s">
        <v>142</v>
      </c>
      <c r="D7757" t="s">
        <v>30</v>
      </c>
      <c r="E7757" t="s">
        <v>1159</v>
      </c>
      <c r="F7757" t="s">
        <v>37</v>
      </c>
      <c r="G7757" t="s">
        <v>23</v>
      </c>
      <c r="H7757" t="s">
        <v>144</v>
      </c>
      <c r="I7757" t="s">
        <v>25</v>
      </c>
      <c r="J7757" t="s">
        <v>66</v>
      </c>
      <c r="K7757" t="s">
        <v>323</v>
      </c>
      <c r="L7757">
        <v>110429</v>
      </c>
      <c r="M7757" t="s">
        <v>5868</v>
      </c>
      <c r="N7757" t="str">
        <f t="shared" si="405"/>
        <v>Hoppers Crossing,</v>
      </c>
      <c r="O7757" t="str">
        <f t="shared" si="406"/>
        <v>Hoppers Crossing</v>
      </c>
      <c r="P7757" t="str">
        <f t="shared" si="407"/>
        <v>VIC</v>
      </c>
      <c r="Q7757" t="s">
        <v>29</v>
      </c>
      <c r="R7757" t="s">
        <v>30</v>
      </c>
      <c r="S7757" t="s">
        <v>31</v>
      </c>
      <c r="T7757" t="s">
        <v>44</v>
      </c>
      <c r="U7757">
        <v>29990</v>
      </c>
    </row>
    <row r="7758" spans="1:21" x14ac:dyDescent="0.25">
      <c r="A7758" t="s">
        <v>240</v>
      </c>
      <c r="B7758">
        <v>2014</v>
      </c>
      <c r="C7758" t="s">
        <v>460</v>
      </c>
      <c r="D7758" t="s">
        <v>30</v>
      </c>
      <c r="E7758" t="s">
        <v>6039</v>
      </c>
      <c r="F7758" t="s">
        <v>37</v>
      </c>
      <c r="G7758" t="s">
        <v>23</v>
      </c>
      <c r="H7758" t="s">
        <v>179</v>
      </c>
      <c r="I7758" t="s">
        <v>39</v>
      </c>
      <c r="J7758" t="s">
        <v>66</v>
      </c>
      <c r="K7758" t="s">
        <v>202</v>
      </c>
      <c r="L7758">
        <v>62803</v>
      </c>
      <c r="M7758" t="s">
        <v>5859</v>
      </c>
      <c r="N7758" t="str">
        <f t="shared" si="405"/>
        <v>Morningside,</v>
      </c>
      <c r="O7758" t="str">
        <f t="shared" si="406"/>
        <v>Morningside</v>
      </c>
      <c r="P7758" t="str">
        <f t="shared" si="407"/>
        <v>QLD</v>
      </c>
      <c r="Q7758" t="s">
        <v>29</v>
      </c>
      <c r="R7758" t="s">
        <v>30</v>
      </c>
      <c r="S7758" t="s">
        <v>31</v>
      </c>
      <c r="T7758" t="s">
        <v>44</v>
      </c>
      <c r="U7758">
        <v>15290</v>
      </c>
    </row>
    <row r="7759" spans="1:21" x14ac:dyDescent="0.25">
      <c r="A7759" t="s">
        <v>120</v>
      </c>
      <c r="B7759">
        <v>2019</v>
      </c>
      <c r="C7759" t="s">
        <v>383</v>
      </c>
      <c r="D7759" t="s">
        <v>138</v>
      </c>
      <c r="E7759" t="s">
        <v>3647</v>
      </c>
      <c r="F7759" t="s">
        <v>37</v>
      </c>
      <c r="G7759" t="s">
        <v>23</v>
      </c>
      <c r="H7759" t="s">
        <v>49</v>
      </c>
      <c r="I7759" t="s">
        <v>110</v>
      </c>
      <c r="J7759" t="s">
        <v>26</v>
      </c>
      <c r="K7759" t="s">
        <v>199</v>
      </c>
      <c r="L7759">
        <v>82702</v>
      </c>
      <c r="M7759" t="s">
        <v>833</v>
      </c>
      <c r="N7759" t="str">
        <f t="shared" si="405"/>
        <v>Berwick,</v>
      </c>
      <c r="O7759" t="str">
        <f t="shared" si="406"/>
        <v>Berwick</v>
      </c>
      <c r="P7759" t="str">
        <f t="shared" si="407"/>
        <v>VIC</v>
      </c>
      <c r="Q7759" t="s">
        <v>29</v>
      </c>
      <c r="R7759" t="s">
        <v>138</v>
      </c>
      <c r="S7759" t="s">
        <v>31</v>
      </c>
      <c r="T7759" t="s">
        <v>44</v>
      </c>
      <c r="U7759">
        <v>57999</v>
      </c>
    </row>
    <row r="7760" spans="1:21" x14ac:dyDescent="0.25">
      <c r="A7760" t="s">
        <v>252</v>
      </c>
      <c r="B7760">
        <v>2016</v>
      </c>
      <c r="C7760" t="s">
        <v>422</v>
      </c>
      <c r="D7760" t="s">
        <v>30</v>
      </c>
      <c r="E7760" t="s">
        <v>4267</v>
      </c>
      <c r="F7760" t="s">
        <v>37</v>
      </c>
      <c r="G7760" t="s">
        <v>23</v>
      </c>
      <c r="H7760" t="s">
        <v>49</v>
      </c>
      <c r="I7760" t="s">
        <v>39</v>
      </c>
      <c r="J7760" t="s">
        <v>66</v>
      </c>
      <c r="K7760" t="s">
        <v>158</v>
      </c>
      <c r="L7760">
        <v>111163</v>
      </c>
      <c r="M7760" t="s">
        <v>5786</v>
      </c>
      <c r="N7760" t="str">
        <f t="shared" si="405"/>
        <v>Frankston,</v>
      </c>
      <c r="O7760" t="str">
        <f t="shared" si="406"/>
        <v>Frankston</v>
      </c>
      <c r="P7760" t="str">
        <f t="shared" si="407"/>
        <v>VIC</v>
      </c>
      <c r="Q7760" t="s">
        <v>29</v>
      </c>
      <c r="R7760" t="s">
        <v>30</v>
      </c>
      <c r="S7760" t="s">
        <v>31</v>
      </c>
      <c r="T7760" t="s">
        <v>44</v>
      </c>
      <c r="U7760">
        <v>23990</v>
      </c>
    </row>
    <row r="7761" spans="1:21" x14ac:dyDescent="0.25">
      <c r="A7761" t="s">
        <v>113</v>
      </c>
      <c r="B7761">
        <v>2021</v>
      </c>
      <c r="C7761" t="s">
        <v>146</v>
      </c>
      <c r="D7761" t="s">
        <v>35</v>
      </c>
      <c r="E7761" t="s">
        <v>2622</v>
      </c>
      <c r="F7761" t="s">
        <v>37</v>
      </c>
      <c r="G7761" t="s">
        <v>23</v>
      </c>
      <c r="H7761" t="s">
        <v>148</v>
      </c>
      <c r="I7761" t="s">
        <v>39</v>
      </c>
      <c r="J7761" t="s">
        <v>66</v>
      </c>
      <c r="K7761" t="s">
        <v>149</v>
      </c>
      <c r="L7761">
        <v>17919</v>
      </c>
      <c r="M7761" t="s">
        <v>6022</v>
      </c>
      <c r="N7761" t="str">
        <f t="shared" ref="N7761:N7814" si="408">LEFT(M7761,FIND(",",M7761))</f>
        <v>Nundah,</v>
      </c>
      <c r="O7761" t="str">
        <f t="shared" ref="O7761:O7814" si="409">LEFT(N7761,LEN(N7761)-1)</f>
        <v>Nundah</v>
      </c>
      <c r="P7761" t="str">
        <f t="shared" ref="P7761:P7814" si="410">RIGHT(M7761,3)</f>
        <v>QLD</v>
      </c>
      <c r="Q7761" t="s">
        <v>125</v>
      </c>
      <c r="R7761" t="s">
        <v>35</v>
      </c>
      <c r="S7761" t="s">
        <v>43</v>
      </c>
      <c r="T7761" t="s">
        <v>44</v>
      </c>
      <c r="U7761">
        <v>17990</v>
      </c>
    </row>
    <row r="7762" spans="1:21" x14ac:dyDescent="0.25">
      <c r="A7762" t="s">
        <v>155</v>
      </c>
      <c r="B7762">
        <v>2018</v>
      </c>
      <c r="C7762" t="s">
        <v>230</v>
      </c>
      <c r="D7762" t="s">
        <v>35</v>
      </c>
      <c r="E7762" t="s">
        <v>351</v>
      </c>
      <c r="F7762" t="s">
        <v>37</v>
      </c>
      <c r="G7762" t="s">
        <v>23</v>
      </c>
      <c r="H7762" t="s">
        <v>49</v>
      </c>
      <c r="I7762" t="s">
        <v>39</v>
      </c>
      <c r="J7762" t="s">
        <v>66</v>
      </c>
      <c r="K7762" t="s">
        <v>199</v>
      </c>
      <c r="L7762">
        <v>43732</v>
      </c>
      <c r="M7762" t="s">
        <v>5800</v>
      </c>
      <c r="N7762" t="str">
        <f t="shared" si="408"/>
        <v>Mount Gravatt,</v>
      </c>
      <c r="O7762" t="str">
        <f t="shared" si="409"/>
        <v>Mount Gravatt</v>
      </c>
      <c r="P7762" t="str">
        <f t="shared" si="410"/>
        <v>QLD</v>
      </c>
      <c r="Q7762" t="s">
        <v>29</v>
      </c>
      <c r="R7762" t="s">
        <v>35</v>
      </c>
      <c r="S7762" t="s">
        <v>31</v>
      </c>
      <c r="T7762" t="s">
        <v>44</v>
      </c>
      <c r="U7762">
        <v>23990</v>
      </c>
    </row>
    <row r="7763" spans="1:21" x14ac:dyDescent="0.25">
      <c r="A7763" t="s">
        <v>113</v>
      </c>
      <c r="B7763">
        <v>2022</v>
      </c>
      <c r="C7763" t="s">
        <v>200</v>
      </c>
      <c r="D7763" t="s">
        <v>138</v>
      </c>
      <c r="E7763" t="s">
        <v>6040</v>
      </c>
      <c r="F7763" t="s">
        <v>37</v>
      </c>
      <c r="G7763" t="s">
        <v>23</v>
      </c>
      <c r="H7763" t="s">
        <v>127</v>
      </c>
      <c r="I7763" t="s">
        <v>110</v>
      </c>
      <c r="J7763" t="s">
        <v>26</v>
      </c>
      <c r="K7763" t="s">
        <v>382</v>
      </c>
      <c r="L7763">
        <v>19727</v>
      </c>
      <c r="M7763" t="s">
        <v>833</v>
      </c>
      <c r="N7763" t="str">
        <f t="shared" si="408"/>
        <v>Berwick,</v>
      </c>
      <c r="O7763" t="str">
        <f t="shared" si="409"/>
        <v>Berwick</v>
      </c>
      <c r="P7763" t="str">
        <f t="shared" si="410"/>
        <v>VIC</v>
      </c>
      <c r="Q7763" t="s">
        <v>29</v>
      </c>
      <c r="R7763" t="s">
        <v>138</v>
      </c>
      <c r="S7763" t="s">
        <v>31</v>
      </c>
      <c r="T7763" t="s">
        <v>44</v>
      </c>
      <c r="U7763">
        <v>49998</v>
      </c>
    </row>
    <row r="7764" spans="1:21" x14ac:dyDescent="0.25">
      <c r="A7764" t="s">
        <v>102</v>
      </c>
      <c r="B7764">
        <v>2019</v>
      </c>
      <c r="C7764" t="s">
        <v>103</v>
      </c>
      <c r="D7764" t="s">
        <v>35</v>
      </c>
      <c r="E7764" t="s">
        <v>2411</v>
      </c>
      <c r="F7764" t="s">
        <v>37</v>
      </c>
      <c r="G7764" t="s">
        <v>23</v>
      </c>
      <c r="H7764" t="s">
        <v>49</v>
      </c>
      <c r="I7764" t="s">
        <v>25</v>
      </c>
      <c r="J7764" t="s">
        <v>40</v>
      </c>
      <c r="K7764" t="s">
        <v>83</v>
      </c>
      <c r="L7764">
        <v>37005</v>
      </c>
      <c r="M7764" t="s">
        <v>5779</v>
      </c>
      <c r="N7764" t="str">
        <f t="shared" si="408"/>
        <v>Rocklea,</v>
      </c>
      <c r="O7764" t="str">
        <f t="shared" si="409"/>
        <v>Rocklea</v>
      </c>
      <c r="P7764" t="str">
        <f t="shared" si="410"/>
        <v>QLD</v>
      </c>
      <c r="Q7764" t="s">
        <v>29</v>
      </c>
      <c r="R7764" t="s">
        <v>35</v>
      </c>
      <c r="S7764" t="s">
        <v>43</v>
      </c>
      <c r="T7764" t="s">
        <v>44</v>
      </c>
      <c r="U7764">
        <v>49964</v>
      </c>
    </row>
    <row r="7765" spans="1:21" x14ac:dyDescent="0.25">
      <c r="A7765" t="s">
        <v>120</v>
      </c>
      <c r="B7765">
        <v>2019</v>
      </c>
      <c r="C7765" t="s">
        <v>1424</v>
      </c>
      <c r="D7765" t="s">
        <v>30</v>
      </c>
      <c r="E7765" t="s">
        <v>4191</v>
      </c>
      <c r="F7765" t="s">
        <v>37</v>
      </c>
      <c r="G7765" t="s">
        <v>23</v>
      </c>
      <c r="H7765" t="s">
        <v>49</v>
      </c>
      <c r="I7765" t="s">
        <v>110</v>
      </c>
      <c r="J7765" t="s">
        <v>26</v>
      </c>
      <c r="K7765" t="s">
        <v>86</v>
      </c>
      <c r="L7765">
        <v>130947</v>
      </c>
      <c r="M7765" t="s">
        <v>1014</v>
      </c>
      <c r="N7765" t="str">
        <f t="shared" si="408"/>
        <v>Springwood,</v>
      </c>
      <c r="O7765" t="str">
        <f t="shared" si="409"/>
        <v>Springwood</v>
      </c>
      <c r="P7765" t="str">
        <f t="shared" si="410"/>
        <v>QLD</v>
      </c>
      <c r="Q7765" t="s">
        <v>29</v>
      </c>
      <c r="R7765" t="s">
        <v>30</v>
      </c>
      <c r="S7765" t="s">
        <v>31</v>
      </c>
      <c r="T7765" t="s">
        <v>32</v>
      </c>
      <c r="U7765">
        <v>46988</v>
      </c>
    </row>
    <row r="7766" spans="1:21" x14ac:dyDescent="0.25">
      <c r="A7766" t="s">
        <v>69</v>
      </c>
      <c r="B7766">
        <v>2019</v>
      </c>
      <c r="C7766" t="s">
        <v>362</v>
      </c>
      <c r="D7766" t="s">
        <v>30</v>
      </c>
      <c r="E7766" t="s">
        <v>1194</v>
      </c>
      <c r="F7766" t="s">
        <v>37</v>
      </c>
      <c r="G7766" t="s">
        <v>23</v>
      </c>
      <c r="H7766" t="s">
        <v>144</v>
      </c>
      <c r="I7766" t="s">
        <v>39</v>
      </c>
      <c r="J7766" t="s">
        <v>91</v>
      </c>
      <c r="K7766" t="s">
        <v>149</v>
      </c>
      <c r="L7766">
        <v>60783</v>
      </c>
      <c r="M7766" t="s">
        <v>5786</v>
      </c>
      <c r="N7766" t="str">
        <f t="shared" si="408"/>
        <v>Frankston,</v>
      </c>
      <c r="O7766" t="str">
        <f t="shared" si="409"/>
        <v>Frankston</v>
      </c>
      <c r="P7766" t="str">
        <f t="shared" si="410"/>
        <v>VIC</v>
      </c>
      <c r="Q7766" t="s">
        <v>29</v>
      </c>
      <c r="R7766" t="s">
        <v>30</v>
      </c>
      <c r="S7766" t="s">
        <v>43</v>
      </c>
      <c r="T7766" t="s">
        <v>44</v>
      </c>
      <c r="U7766">
        <v>46990</v>
      </c>
    </row>
    <row r="7767" spans="1:21" x14ac:dyDescent="0.25">
      <c r="A7767" t="s">
        <v>45</v>
      </c>
      <c r="B7767">
        <v>2015</v>
      </c>
      <c r="C7767" t="s">
        <v>321</v>
      </c>
      <c r="D7767" t="s">
        <v>30</v>
      </c>
      <c r="E7767" t="s">
        <v>6041</v>
      </c>
      <c r="F7767" t="s">
        <v>37</v>
      </c>
      <c r="G7767" t="s">
        <v>23</v>
      </c>
      <c r="H7767" t="s">
        <v>49</v>
      </c>
      <c r="I7767" t="s">
        <v>25</v>
      </c>
      <c r="J7767" t="s">
        <v>26</v>
      </c>
      <c r="K7767" t="s">
        <v>119</v>
      </c>
      <c r="L7767">
        <v>103342</v>
      </c>
      <c r="M7767" t="s">
        <v>5859</v>
      </c>
      <c r="N7767" t="str">
        <f t="shared" si="408"/>
        <v>Morningside,</v>
      </c>
      <c r="O7767" t="str">
        <f t="shared" si="409"/>
        <v>Morningside</v>
      </c>
      <c r="P7767" t="str">
        <f t="shared" si="410"/>
        <v>QLD</v>
      </c>
      <c r="Q7767" t="s">
        <v>29</v>
      </c>
      <c r="R7767" t="s">
        <v>30</v>
      </c>
      <c r="S7767" t="s">
        <v>43</v>
      </c>
      <c r="T7767" t="s">
        <v>44</v>
      </c>
      <c r="U7767">
        <v>34990</v>
      </c>
    </row>
    <row r="7768" spans="1:21" x14ac:dyDescent="0.25">
      <c r="A7768" t="s">
        <v>55</v>
      </c>
      <c r="B7768">
        <v>2023</v>
      </c>
      <c r="C7768" t="s">
        <v>6042</v>
      </c>
      <c r="D7768" t="s">
        <v>30</v>
      </c>
      <c r="E7768" t="s">
        <v>6043</v>
      </c>
      <c r="F7768" t="s">
        <v>37</v>
      </c>
      <c r="G7768" t="s">
        <v>23</v>
      </c>
      <c r="H7768" t="s">
        <v>1006</v>
      </c>
      <c r="I7768" t="s">
        <v>25</v>
      </c>
      <c r="J7768" t="s">
        <v>1007</v>
      </c>
      <c r="K7768" t="s">
        <v>194</v>
      </c>
      <c r="L7768">
        <v>2002</v>
      </c>
      <c r="M7768" t="s">
        <v>833</v>
      </c>
      <c r="N7768" t="str">
        <f t="shared" si="408"/>
        <v>Berwick,</v>
      </c>
      <c r="O7768" t="str">
        <f t="shared" si="409"/>
        <v>Berwick</v>
      </c>
      <c r="P7768" t="str">
        <f t="shared" si="410"/>
        <v>VIC</v>
      </c>
      <c r="Q7768" t="s">
        <v>1006</v>
      </c>
      <c r="R7768" t="s">
        <v>30</v>
      </c>
      <c r="S7768" t="s">
        <v>31</v>
      </c>
      <c r="T7768" t="s">
        <v>44</v>
      </c>
      <c r="U7768">
        <v>109800</v>
      </c>
    </row>
    <row r="7769" spans="1:21" x14ac:dyDescent="0.25">
      <c r="A7769" t="s">
        <v>113</v>
      </c>
      <c r="B7769">
        <v>2012</v>
      </c>
      <c r="C7769" t="s">
        <v>200</v>
      </c>
      <c r="D7769" t="s">
        <v>138</v>
      </c>
      <c r="E7769" t="s">
        <v>6045</v>
      </c>
      <c r="F7769" t="s">
        <v>37</v>
      </c>
      <c r="G7769" t="s">
        <v>23</v>
      </c>
      <c r="H7769" t="s">
        <v>144</v>
      </c>
      <c r="I7769" t="s">
        <v>110</v>
      </c>
      <c r="J7769" t="s">
        <v>26</v>
      </c>
      <c r="K7769" t="s">
        <v>218</v>
      </c>
      <c r="L7769">
        <v>213925</v>
      </c>
      <c r="M7769" t="s">
        <v>1073</v>
      </c>
      <c r="N7769" t="str">
        <f t="shared" si="408"/>
        <v>Slacks Creek,</v>
      </c>
      <c r="O7769" t="str">
        <f t="shared" si="409"/>
        <v>Slacks Creek</v>
      </c>
      <c r="P7769" t="str">
        <f t="shared" si="410"/>
        <v>QLD</v>
      </c>
      <c r="Q7769" t="s">
        <v>29</v>
      </c>
      <c r="R7769" t="s">
        <v>138</v>
      </c>
      <c r="S7769" t="s">
        <v>31</v>
      </c>
      <c r="T7769" t="s">
        <v>44</v>
      </c>
      <c r="U7769">
        <v>17990</v>
      </c>
    </row>
    <row r="7770" spans="1:21" x14ac:dyDescent="0.25">
      <c r="A7770" t="s">
        <v>102</v>
      </c>
      <c r="B7770">
        <v>2018</v>
      </c>
      <c r="C7770" t="s">
        <v>589</v>
      </c>
      <c r="D7770" t="s">
        <v>35</v>
      </c>
      <c r="E7770" t="s">
        <v>1972</v>
      </c>
      <c r="F7770" t="s">
        <v>37</v>
      </c>
      <c r="G7770" t="s">
        <v>23</v>
      </c>
      <c r="H7770" t="s">
        <v>49</v>
      </c>
      <c r="I7770" t="s">
        <v>39</v>
      </c>
      <c r="J7770" t="s">
        <v>40</v>
      </c>
      <c r="K7770" t="s">
        <v>130</v>
      </c>
      <c r="L7770">
        <v>99800</v>
      </c>
      <c r="M7770" t="s">
        <v>1014</v>
      </c>
      <c r="N7770" t="str">
        <f t="shared" si="408"/>
        <v>Springwood,</v>
      </c>
      <c r="O7770" t="str">
        <f t="shared" si="409"/>
        <v>Springwood</v>
      </c>
      <c r="P7770" t="str">
        <f t="shared" si="410"/>
        <v>QLD</v>
      </c>
      <c r="Q7770" t="s">
        <v>29</v>
      </c>
      <c r="R7770" t="s">
        <v>35</v>
      </c>
      <c r="S7770" t="s">
        <v>43</v>
      </c>
      <c r="T7770" t="s">
        <v>44</v>
      </c>
      <c r="U7770">
        <v>24990</v>
      </c>
    </row>
    <row r="7771" spans="1:21" x14ac:dyDescent="0.25">
      <c r="A7771" t="s">
        <v>976</v>
      </c>
      <c r="B7771">
        <v>2019</v>
      </c>
      <c r="C7771" t="s">
        <v>1064</v>
      </c>
      <c r="D7771" t="s">
        <v>138</v>
      </c>
      <c r="E7771" t="s">
        <v>6046</v>
      </c>
      <c r="F7771" t="s">
        <v>37</v>
      </c>
      <c r="G7771" t="s">
        <v>23</v>
      </c>
      <c r="H7771" t="s">
        <v>614</v>
      </c>
      <c r="I7771" t="s">
        <v>110</v>
      </c>
      <c r="J7771" t="s">
        <v>26</v>
      </c>
      <c r="K7771" t="s">
        <v>246</v>
      </c>
      <c r="L7771">
        <v>68280</v>
      </c>
      <c r="M7771" t="s">
        <v>833</v>
      </c>
      <c r="N7771" t="str">
        <f t="shared" si="408"/>
        <v>Berwick,</v>
      </c>
      <c r="O7771" t="str">
        <f t="shared" si="409"/>
        <v>Berwick</v>
      </c>
      <c r="P7771" t="str">
        <f t="shared" si="410"/>
        <v>VIC</v>
      </c>
      <c r="Q7771" t="s">
        <v>29</v>
      </c>
      <c r="R7771" t="s">
        <v>138</v>
      </c>
      <c r="S7771" t="s">
        <v>31</v>
      </c>
      <c r="T7771" t="s">
        <v>44</v>
      </c>
      <c r="U7771">
        <v>34498</v>
      </c>
    </row>
    <row r="7772" spans="1:21" x14ac:dyDescent="0.25">
      <c r="A7772" t="s">
        <v>155</v>
      </c>
      <c r="B7772">
        <v>2020</v>
      </c>
      <c r="C7772" t="s">
        <v>828</v>
      </c>
      <c r="D7772" t="s">
        <v>30</v>
      </c>
      <c r="E7772" t="s">
        <v>1066</v>
      </c>
      <c r="F7772" t="s">
        <v>37</v>
      </c>
      <c r="G7772" t="s">
        <v>23</v>
      </c>
      <c r="H7772" t="s">
        <v>49</v>
      </c>
      <c r="I7772" t="s">
        <v>39</v>
      </c>
      <c r="J7772" t="s">
        <v>66</v>
      </c>
      <c r="K7772" t="s">
        <v>106</v>
      </c>
      <c r="L7772">
        <v>57930</v>
      </c>
      <c r="M7772" t="s">
        <v>5943</v>
      </c>
      <c r="N7772" t="str">
        <f t="shared" si="408"/>
        <v>Cranbourne,</v>
      </c>
      <c r="O7772" t="str">
        <f t="shared" si="409"/>
        <v>Cranbourne</v>
      </c>
      <c r="P7772" t="str">
        <f t="shared" si="410"/>
        <v>VIC</v>
      </c>
      <c r="Q7772" t="s">
        <v>29</v>
      </c>
      <c r="R7772" t="s">
        <v>30</v>
      </c>
      <c r="S7772" t="s">
        <v>31</v>
      </c>
      <c r="T7772" t="s">
        <v>44</v>
      </c>
      <c r="U7772">
        <v>26990</v>
      </c>
    </row>
    <row r="7773" spans="1:21" x14ac:dyDescent="0.25">
      <c r="A7773" t="s">
        <v>113</v>
      </c>
      <c r="B7773">
        <v>2017</v>
      </c>
      <c r="C7773" t="s">
        <v>114</v>
      </c>
      <c r="D7773" t="s">
        <v>30</v>
      </c>
      <c r="E7773" t="s">
        <v>1464</v>
      </c>
      <c r="F7773" t="s">
        <v>37</v>
      </c>
      <c r="G7773" t="s">
        <v>23</v>
      </c>
      <c r="H7773" t="s">
        <v>127</v>
      </c>
      <c r="I7773" t="s">
        <v>39</v>
      </c>
      <c r="J7773" t="s">
        <v>66</v>
      </c>
      <c r="K7773" t="s">
        <v>487</v>
      </c>
      <c r="L7773">
        <v>76222</v>
      </c>
      <c r="M7773" t="s">
        <v>5868</v>
      </c>
      <c r="N7773" t="str">
        <f t="shared" si="408"/>
        <v>Hoppers Crossing,</v>
      </c>
      <c r="O7773" t="str">
        <f t="shared" si="409"/>
        <v>Hoppers Crossing</v>
      </c>
      <c r="P7773" t="str">
        <f t="shared" si="410"/>
        <v>VIC</v>
      </c>
      <c r="Q7773" t="s">
        <v>29</v>
      </c>
      <c r="R7773" t="s">
        <v>30</v>
      </c>
      <c r="S7773" t="s">
        <v>31</v>
      </c>
      <c r="T7773" t="s">
        <v>32</v>
      </c>
      <c r="U7773">
        <v>28990</v>
      </c>
    </row>
    <row r="7774" spans="1:21" x14ac:dyDescent="0.25">
      <c r="A7774" t="s">
        <v>155</v>
      </c>
      <c r="B7774">
        <v>2013</v>
      </c>
      <c r="C7774" t="s">
        <v>236</v>
      </c>
      <c r="D7774" t="s">
        <v>30</v>
      </c>
      <c r="E7774" t="s">
        <v>2297</v>
      </c>
      <c r="F7774" t="s">
        <v>37</v>
      </c>
      <c r="G7774" t="s">
        <v>23</v>
      </c>
      <c r="H7774" t="s">
        <v>24</v>
      </c>
      <c r="I7774" t="s">
        <v>25</v>
      </c>
      <c r="J7774" t="s">
        <v>26</v>
      </c>
      <c r="K7774" t="s">
        <v>323</v>
      </c>
      <c r="L7774">
        <v>172156</v>
      </c>
      <c r="M7774" t="s">
        <v>5819</v>
      </c>
      <c r="N7774" t="str">
        <f t="shared" si="408"/>
        <v>Moorooka,</v>
      </c>
      <c r="O7774" t="str">
        <f t="shared" si="409"/>
        <v>Moorooka</v>
      </c>
      <c r="P7774" t="str">
        <f t="shared" si="410"/>
        <v>QLD</v>
      </c>
      <c r="Q7774" t="s">
        <v>29</v>
      </c>
      <c r="R7774" t="s">
        <v>30</v>
      </c>
      <c r="S7774" t="s">
        <v>31</v>
      </c>
      <c r="T7774" t="s">
        <v>32</v>
      </c>
      <c r="U7774">
        <v>16995</v>
      </c>
    </row>
    <row r="7775" spans="1:21" x14ac:dyDescent="0.25">
      <c r="A7775" t="s">
        <v>69</v>
      </c>
      <c r="B7775">
        <v>2019</v>
      </c>
      <c r="C7775" t="s">
        <v>151</v>
      </c>
      <c r="D7775" t="s">
        <v>152</v>
      </c>
      <c r="E7775" t="s">
        <v>1292</v>
      </c>
      <c r="F7775" t="s">
        <v>37</v>
      </c>
      <c r="G7775" t="s">
        <v>23</v>
      </c>
      <c r="H7775" t="s">
        <v>144</v>
      </c>
      <c r="I7775" t="s">
        <v>39</v>
      </c>
      <c r="J7775" t="s">
        <v>91</v>
      </c>
      <c r="K7775" t="s">
        <v>180</v>
      </c>
      <c r="L7775">
        <v>16732</v>
      </c>
      <c r="M7775" t="s">
        <v>5895</v>
      </c>
      <c r="N7775" t="str">
        <f t="shared" si="408"/>
        <v>Elsternwick,</v>
      </c>
      <c r="O7775" t="str">
        <f t="shared" si="409"/>
        <v>Elsternwick</v>
      </c>
      <c r="P7775" t="str">
        <f t="shared" si="410"/>
        <v>VIC</v>
      </c>
      <c r="Q7775" t="s">
        <v>29</v>
      </c>
      <c r="R7775" t="s">
        <v>152</v>
      </c>
      <c r="S7775" t="s">
        <v>31</v>
      </c>
      <c r="T7775" t="s">
        <v>44</v>
      </c>
      <c r="U7775">
        <v>41950</v>
      </c>
    </row>
    <row r="7776" spans="1:21" x14ac:dyDescent="0.25">
      <c r="A7776" t="s">
        <v>141</v>
      </c>
      <c r="B7776">
        <v>2016</v>
      </c>
      <c r="C7776" t="s">
        <v>344</v>
      </c>
      <c r="D7776" t="s">
        <v>30</v>
      </c>
      <c r="E7776" t="s">
        <v>2128</v>
      </c>
      <c r="F7776" t="s">
        <v>37</v>
      </c>
      <c r="G7776" t="s">
        <v>23</v>
      </c>
      <c r="H7776" t="s">
        <v>144</v>
      </c>
      <c r="I7776" t="s">
        <v>25</v>
      </c>
      <c r="J7776" t="s">
        <v>66</v>
      </c>
      <c r="K7776" t="s">
        <v>176</v>
      </c>
      <c r="L7776">
        <v>3588</v>
      </c>
      <c r="M7776" t="s">
        <v>5854</v>
      </c>
      <c r="N7776" t="str">
        <f t="shared" si="408"/>
        <v>Oakleigh,</v>
      </c>
      <c r="O7776" t="str">
        <f t="shared" si="409"/>
        <v>Oakleigh</v>
      </c>
      <c r="P7776" t="str">
        <f t="shared" si="410"/>
        <v>VIC</v>
      </c>
      <c r="Q7776" t="s">
        <v>29</v>
      </c>
      <c r="R7776" t="s">
        <v>30</v>
      </c>
      <c r="S7776" t="s">
        <v>31</v>
      </c>
      <c r="T7776" t="s">
        <v>44</v>
      </c>
      <c r="U7776">
        <v>32888</v>
      </c>
    </row>
    <row r="7777" spans="1:21" x14ac:dyDescent="0.25">
      <c r="A7777" t="s">
        <v>120</v>
      </c>
      <c r="B7777">
        <v>2018</v>
      </c>
      <c r="C7777" t="s">
        <v>1424</v>
      </c>
      <c r="D7777" t="s">
        <v>30</v>
      </c>
      <c r="E7777" t="s">
        <v>4933</v>
      </c>
      <c r="F7777" t="s">
        <v>37</v>
      </c>
      <c r="G7777" t="s">
        <v>23</v>
      </c>
      <c r="H7777" t="s">
        <v>301</v>
      </c>
      <c r="I7777" t="s">
        <v>110</v>
      </c>
      <c r="J7777" t="s">
        <v>26</v>
      </c>
      <c r="K7777" t="s">
        <v>424</v>
      </c>
      <c r="L7777">
        <v>81566</v>
      </c>
      <c r="M7777" t="s">
        <v>833</v>
      </c>
      <c r="N7777" t="str">
        <f t="shared" si="408"/>
        <v>Berwick,</v>
      </c>
      <c r="O7777" t="str">
        <f t="shared" si="409"/>
        <v>Berwick</v>
      </c>
      <c r="P7777" t="str">
        <f t="shared" si="410"/>
        <v>VIC</v>
      </c>
      <c r="Q7777" t="s">
        <v>303</v>
      </c>
      <c r="R7777" t="s">
        <v>30</v>
      </c>
      <c r="S7777" t="s">
        <v>31</v>
      </c>
      <c r="T7777" t="s">
        <v>32</v>
      </c>
      <c r="U7777">
        <v>50990</v>
      </c>
    </row>
    <row r="7778" spans="1:21" x14ac:dyDescent="0.25">
      <c r="A7778" t="s">
        <v>155</v>
      </c>
      <c r="B7778">
        <v>2021</v>
      </c>
      <c r="C7778" t="s">
        <v>230</v>
      </c>
      <c r="D7778" t="s">
        <v>35</v>
      </c>
      <c r="E7778" t="s">
        <v>2472</v>
      </c>
      <c r="F7778" t="s">
        <v>37</v>
      </c>
      <c r="G7778" t="s">
        <v>23</v>
      </c>
      <c r="H7778" t="s">
        <v>49</v>
      </c>
      <c r="I7778" t="s">
        <v>39</v>
      </c>
      <c r="J7778" t="s">
        <v>66</v>
      </c>
      <c r="K7778" t="s">
        <v>199</v>
      </c>
      <c r="L7778">
        <v>33662</v>
      </c>
      <c r="M7778" t="s">
        <v>6022</v>
      </c>
      <c r="N7778" t="str">
        <f t="shared" si="408"/>
        <v>Nundah,</v>
      </c>
      <c r="O7778" t="str">
        <f t="shared" si="409"/>
        <v>Nundah</v>
      </c>
      <c r="P7778" t="str">
        <f t="shared" si="410"/>
        <v>QLD</v>
      </c>
      <c r="Q7778" t="s">
        <v>29</v>
      </c>
      <c r="R7778" t="s">
        <v>35</v>
      </c>
      <c r="S7778" t="s">
        <v>43</v>
      </c>
      <c r="T7778" t="s">
        <v>44</v>
      </c>
      <c r="U7778">
        <v>25990</v>
      </c>
    </row>
    <row r="7779" spans="1:21" x14ac:dyDescent="0.25">
      <c r="A7779" t="s">
        <v>62</v>
      </c>
      <c r="B7779">
        <v>2017</v>
      </c>
      <c r="C7779" t="s">
        <v>2211</v>
      </c>
      <c r="D7779" t="s">
        <v>30</v>
      </c>
      <c r="E7779" t="s">
        <v>6047</v>
      </c>
      <c r="F7779" t="s">
        <v>37</v>
      </c>
      <c r="G7779" t="s">
        <v>23</v>
      </c>
      <c r="H7779" t="s">
        <v>343</v>
      </c>
      <c r="I7779" t="s">
        <v>39</v>
      </c>
      <c r="J7779" t="s">
        <v>40</v>
      </c>
      <c r="K7779" t="s">
        <v>119</v>
      </c>
      <c r="L7779">
        <v>50191</v>
      </c>
      <c r="M7779" t="s">
        <v>5816</v>
      </c>
      <c r="N7779" t="str">
        <f t="shared" si="408"/>
        <v>Pinkenba,</v>
      </c>
      <c r="O7779" t="str">
        <f t="shared" si="409"/>
        <v>Pinkenba</v>
      </c>
      <c r="P7779" t="str">
        <f t="shared" si="410"/>
        <v>QLD</v>
      </c>
      <c r="Q7779" t="s">
        <v>29</v>
      </c>
      <c r="R7779" t="s">
        <v>30</v>
      </c>
      <c r="S7779" t="s">
        <v>31</v>
      </c>
      <c r="T7779" t="s">
        <v>44</v>
      </c>
      <c r="U7779">
        <v>17990</v>
      </c>
    </row>
    <row r="7780" spans="1:21" x14ac:dyDescent="0.25">
      <c r="A7780" t="s">
        <v>69</v>
      </c>
      <c r="B7780">
        <v>2012</v>
      </c>
      <c r="C7780" t="s">
        <v>181</v>
      </c>
      <c r="D7780" t="s">
        <v>35</v>
      </c>
      <c r="E7780" t="s">
        <v>6048</v>
      </c>
      <c r="F7780" t="s">
        <v>37</v>
      </c>
      <c r="G7780" t="s">
        <v>23</v>
      </c>
      <c r="H7780" t="s">
        <v>38</v>
      </c>
      <c r="I7780" t="s">
        <v>39</v>
      </c>
      <c r="J7780" t="s">
        <v>66</v>
      </c>
      <c r="K7780" t="s">
        <v>279</v>
      </c>
      <c r="L7780">
        <v>108000</v>
      </c>
      <c r="M7780" t="s">
        <v>5932</v>
      </c>
      <c r="N7780" t="str">
        <f t="shared" si="408"/>
        <v>Werribee,</v>
      </c>
      <c r="O7780" t="str">
        <f t="shared" si="409"/>
        <v>Werribee</v>
      </c>
      <c r="P7780" t="str">
        <f t="shared" si="410"/>
        <v>VIC</v>
      </c>
      <c r="Q7780" t="s">
        <v>29</v>
      </c>
      <c r="R7780" t="s">
        <v>35</v>
      </c>
      <c r="S7780" t="s">
        <v>43</v>
      </c>
      <c r="T7780" t="s">
        <v>44</v>
      </c>
      <c r="U7780">
        <v>15999</v>
      </c>
    </row>
    <row r="7781" spans="1:21" x14ac:dyDescent="0.25">
      <c r="A7781" t="s">
        <v>141</v>
      </c>
      <c r="B7781">
        <v>2018</v>
      </c>
      <c r="C7781" t="s">
        <v>142</v>
      </c>
      <c r="D7781" t="s">
        <v>30</v>
      </c>
      <c r="E7781" t="s">
        <v>538</v>
      </c>
      <c r="F7781" t="s">
        <v>37</v>
      </c>
      <c r="G7781" t="s">
        <v>23</v>
      </c>
      <c r="H7781" t="s">
        <v>144</v>
      </c>
      <c r="I7781" t="s">
        <v>25</v>
      </c>
      <c r="J7781" t="s">
        <v>66</v>
      </c>
      <c r="K7781" t="s">
        <v>323</v>
      </c>
      <c r="L7781">
        <v>75796</v>
      </c>
      <c r="M7781" t="s">
        <v>4989</v>
      </c>
      <c r="N7781" t="str">
        <f t="shared" si="408"/>
        <v>HEIDELBERG,</v>
      </c>
      <c r="O7781" t="str">
        <f t="shared" si="409"/>
        <v>HEIDELBERG</v>
      </c>
      <c r="P7781" t="str">
        <f t="shared" si="410"/>
        <v>VIC</v>
      </c>
      <c r="Q7781" t="s">
        <v>29</v>
      </c>
      <c r="R7781" t="s">
        <v>30</v>
      </c>
      <c r="S7781" t="s">
        <v>31</v>
      </c>
      <c r="T7781" t="s">
        <v>44</v>
      </c>
      <c r="U7781">
        <v>35850</v>
      </c>
    </row>
    <row r="7782" spans="1:21" x14ac:dyDescent="0.25">
      <c r="A7782" t="s">
        <v>196</v>
      </c>
      <c r="B7782">
        <v>2017</v>
      </c>
      <c r="C7782" t="s">
        <v>1517</v>
      </c>
      <c r="D7782" t="s">
        <v>35</v>
      </c>
      <c r="E7782" t="s">
        <v>6049</v>
      </c>
      <c r="F7782" t="s">
        <v>37</v>
      </c>
      <c r="G7782" t="s">
        <v>23</v>
      </c>
      <c r="H7782" t="s">
        <v>49</v>
      </c>
      <c r="I7782" t="s">
        <v>39</v>
      </c>
      <c r="J7782" t="s">
        <v>40</v>
      </c>
      <c r="K7782" t="s">
        <v>111</v>
      </c>
      <c r="L7782">
        <v>28180</v>
      </c>
      <c r="M7782" t="s">
        <v>5917</v>
      </c>
      <c r="N7782" t="str">
        <f t="shared" si="408"/>
        <v>Chermside,</v>
      </c>
      <c r="O7782" t="str">
        <f t="shared" si="409"/>
        <v>Chermside</v>
      </c>
      <c r="P7782" t="str">
        <f t="shared" si="410"/>
        <v>QLD</v>
      </c>
      <c r="Q7782" t="s">
        <v>29</v>
      </c>
      <c r="R7782" t="s">
        <v>35</v>
      </c>
      <c r="S7782" t="s">
        <v>43</v>
      </c>
      <c r="T7782" t="s">
        <v>44</v>
      </c>
      <c r="U7782">
        <v>25999</v>
      </c>
    </row>
    <row r="7783" spans="1:21" x14ac:dyDescent="0.25">
      <c r="A7783" t="s">
        <v>240</v>
      </c>
      <c r="B7783">
        <v>2017</v>
      </c>
      <c r="C7783" t="s">
        <v>694</v>
      </c>
      <c r="D7783" t="s">
        <v>138</v>
      </c>
      <c r="E7783" t="s">
        <v>6050</v>
      </c>
      <c r="F7783" t="s">
        <v>37</v>
      </c>
      <c r="G7783" t="s">
        <v>23</v>
      </c>
      <c r="H7783" t="s">
        <v>614</v>
      </c>
      <c r="I7783" t="s">
        <v>50</v>
      </c>
      <c r="J7783" t="s">
        <v>26</v>
      </c>
      <c r="K7783" t="s">
        <v>262</v>
      </c>
      <c r="L7783">
        <v>276573</v>
      </c>
      <c r="M7783" t="s">
        <v>5852</v>
      </c>
      <c r="N7783" t="str">
        <f t="shared" si="408"/>
        <v>Ravenhall,</v>
      </c>
      <c r="O7783" t="str">
        <f t="shared" si="409"/>
        <v>Ravenhall</v>
      </c>
      <c r="P7783" t="str">
        <f t="shared" si="410"/>
        <v>VIC</v>
      </c>
      <c r="Q7783" t="s">
        <v>29</v>
      </c>
      <c r="R7783" t="s">
        <v>138</v>
      </c>
      <c r="S7783" t="s">
        <v>31</v>
      </c>
      <c r="T7783" t="s">
        <v>44</v>
      </c>
      <c r="U7783">
        <v>19999</v>
      </c>
    </row>
    <row r="7784" spans="1:21" x14ac:dyDescent="0.25">
      <c r="A7784" t="s">
        <v>252</v>
      </c>
      <c r="B7784">
        <v>2016</v>
      </c>
      <c r="C7784" t="s">
        <v>422</v>
      </c>
      <c r="D7784" t="s">
        <v>30</v>
      </c>
      <c r="E7784" t="s">
        <v>6051</v>
      </c>
      <c r="F7784" t="s">
        <v>37</v>
      </c>
      <c r="G7784" t="s">
        <v>23</v>
      </c>
      <c r="H7784" t="s">
        <v>49</v>
      </c>
      <c r="I7784" t="s">
        <v>25</v>
      </c>
      <c r="J7784" t="s">
        <v>26</v>
      </c>
      <c r="K7784" t="s">
        <v>487</v>
      </c>
      <c r="L7784">
        <v>127795</v>
      </c>
      <c r="M7784" t="s">
        <v>5819</v>
      </c>
      <c r="N7784" t="str">
        <f t="shared" si="408"/>
        <v>Moorooka,</v>
      </c>
      <c r="O7784" t="str">
        <f t="shared" si="409"/>
        <v>Moorooka</v>
      </c>
      <c r="P7784" t="str">
        <f t="shared" si="410"/>
        <v>QLD</v>
      </c>
      <c r="Q7784" t="s">
        <v>29</v>
      </c>
      <c r="R7784" t="s">
        <v>30</v>
      </c>
      <c r="S7784" t="s">
        <v>31</v>
      </c>
      <c r="T7784" t="s">
        <v>44</v>
      </c>
      <c r="U7784">
        <v>22987</v>
      </c>
    </row>
    <row r="7785" spans="1:21" x14ac:dyDescent="0.25">
      <c r="A7785" t="s">
        <v>88</v>
      </c>
      <c r="B7785">
        <v>2019</v>
      </c>
      <c r="C7785" t="s">
        <v>373</v>
      </c>
      <c r="D7785" t="s">
        <v>35</v>
      </c>
      <c r="E7785" t="s">
        <v>6052</v>
      </c>
      <c r="F7785" t="s">
        <v>37</v>
      </c>
      <c r="G7785" t="s">
        <v>23</v>
      </c>
      <c r="H7785" t="s">
        <v>179</v>
      </c>
      <c r="I7785" t="s">
        <v>39</v>
      </c>
      <c r="J7785" t="s">
        <v>66</v>
      </c>
      <c r="K7785" t="s">
        <v>268</v>
      </c>
      <c r="L7785">
        <v>59063</v>
      </c>
      <c r="M7785" t="s">
        <v>5747</v>
      </c>
      <c r="N7785" t="str">
        <f t="shared" si="408"/>
        <v>Moorabbin,</v>
      </c>
      <c r="O7785" t="str">
        <f t="shared" si="409"/>
        <v>Moorabbin</v>
      </c>
      <c r="P7785" t="str">
        <f t="shared" si="410"/>
        <v>VIC</v>
      </c>
      <c r="Q7785" t="s">
        <v>29</v>
      </c>
      <c r="R7785" t="s">
        <v>35</v>
      </c>
      <c r="S7785" t="s">
        <v>43</v>
      </c>
      <c r="T7785" t="s">
        <v>44</v>
      </c>
      <c r="U7785">
        <v>27650</v>
      </c>
    </row>
    <row r="7786" spans="1:21" x14ac:dyDescent="0.25">
      <c r="A7786" t="s">
        <v>252</v>
      </c>
      <c r="B7786">
        <v>2017</v>
      </c>
      <c r="C7786" t="s">
        <v>713</v>
      </c>
      <c r="D7786" t="s">
        <v>35</v>
      </c>
      <c r="E7786" t="s">
        <v>1161</v>
      </c>
      <c r="F7786" t="s">
        <v>37</v>
      </c>
      <c r="G7786" t="s">
        <v>23</v>
      </c>
      <c r="H7786" t="s">
        <v>343</v>
      </c>
      <c r="I7786" t="s">
        <v>39</v>
      </c>
      <c r="J7786" t="s">
        <v>66</v>
      </c>
      <c r="K7786" t="s">
        <v>140</v>
      </c>
      <c r="L7786">
        <v>77620</v>
      </c>
      <c r="M7786" t="s">
        <v>5878</v>
      </c>
      <c r="N7786" t="str">
        <f t="shared" si="408"/>
        <v>Ipswich,</v>
      </c>
      <c r="O7786" t="str">
        <f t="shared" si="409"/>
        <v>Ipswich</v>
      </c>
      <c r="P7786" t="str">
        <f t="shared" si="410"/>
        <v>QLD</v>
      </c>
      <c r="Q7786" t="s">
        <v>29</v>
      </c>
      <c r="R7786" t="s">
        <v>35</v>
      </c>
      <c r="S7786" t="s">
        <v>43</v>
      </c>
      <c r="T7786" t="s">
        <v>44</v>
      </c>
      <c r="U7786">
        <v>14886</v>
      </c>
    </row>
    <row r="7787" spans="1:21" x14ac:dyDescent="0.25">
      <c r="A7787" t="s">
        <v>113</v>
      </c>
      <c r="B7787">
        <v>2019</v>
      </c>
      <c r="C7787" t="s">
        <v>626</v>
      </c>
      <c r="D7787" t="s">
        <v>30</v>
      </c>
      <c r="E7787" t="s">
        <v>4399</v>
      </c>
      <c r="F7787" t="s">
        <v>37</v>
      </c>
      <c r="G7787" t="s">
        <v>23</v>
      </c>
      <c r="H7787" t="s">
        <v>127</v>
      </c>
      <c r="I7787" t="s">
        <v>110</v>
      </c>
      <c r="J7787" t="s">
        <v>26</v>
      </c>
      <c r="K7787" t="s">
        <v>83</v>
      </c>
      <c r="L7787">
        <v>47112</v>
      </c>
      <c r="M7787" t="s">
        <v>833</v>
      </c>
      <c r="N7787" t="str">
        <f t="shared" si="408"/>
        <v>Berwick,</v>
      </c>
      <c r="O7787" t="str">
        <f t="shared" si="409"/>
        <v>Berwick</v>
      </c>
      <c r="P7787" t="str">
        <f t="shared" si="410"/>
        <v>VIC</v>
      </c>
      <c r="Q7787" t="s">
        <v>29</v>
      </c>
      <c r="R7787" t="s">
        <v>30</v>
      </c>
      <c r="S7787" t="s">
        <v>31</v>
      </c>
      <c r="T7787" t="s">
        <v>32</v>
      </c>
      <c r="U7787">
        <v>48499</v>
      </c>
    </row>
    <row r="7788" spans="1:21" x14ac:dyDescent="0.25">
      <c r="A7788" t="s">
        <v>88</v>
      </c>
      <c r="B7788">
        <v>2016</v>
      </c>
      <c r="C7788" t="s">
        <v>373</v>
      </c>
      <c r="D7788" t="s">
        <v>152</v>
      </c>
      <c r="E7788" t="s">
        <v>6053</v>
      </c>
      <c r="F7788" t="s">
        <v>37</v>
      </c>
      <c r="G7788" t="s">
        <v>23</v>
      </c>
      <c r="H7788" t="s">
        <v>179</v>
      </c>
      <c r="I7788" t="s">
        <v>39</v>
      </c>
      <c r="J7788" t="s">
        <v>66</v>
      </c>
      <c r="K7788" t="s">
        <v>41</v>
      </c>
      <c r="L7788">
        <v>191888</v>
      </c>
      <c r="M7788" t="s">
        <v>6022</v>
      </c>
      <c r="N7788" t="str">
        <f t="shared" si="408"/>
        <v>Nundah,</v>
      </c>
      <c r="O7788" t="str">
        <f t="shared" si="409"/>
        <v>Nundah</v>
      </c>
      <c r="P7788" t="str">
        <f t="shared" si="410"/>
        <v>QLD</v>
      </c>
      <c r="Q7788" t="s">
        <v>29</v>
      </c>
      <c r="R7788" t="s">
        <v>152</v>
      </c>
      <c r="S7788" t="s">
        <v>31</v>
      </c>
      <c r="T7788" t="s">
        <v>44</v>
      </c>
      <c r="U7788">
        <v>16990</v>
      </c>
    </row>
    <row r="7789" spans="1:21" x14ac:dyDescent="0.25">
      <c r="A7789" t="s">
        <v>252</v>
      </c>
      <c r="B7789">
        <v>2012</v>
      </c>
      <c r="C7789" t="s">
        <v>253</v>
      </c>
      <c r="D7789" t="s">
        <v>35</v>
      </c>
      <c r="E7789" t="s">
        <v>6054</v>
      </c>
      <c r="F7789" t="s">
        <v>37</v>
      </c>
      <c r="G7789" t="s">
        <v>23</v>
      </c>
      <c r="H7789" t="s">
        <v>82</v>
      </c>
      <c r="I7789" t="s">
        <v>39</v>
      </c>
      <c r="J7789" t="s">
        <v>66</v>
      </c>
      <c r="K7789" t="s">
        <v>130</v>
      </c>
      <c r="L7789">
        <v>259000</v>
      </c>
      <c r="M7789" t="s">
        <v>5876</v>
      </c>
      <c r="N7789" t="str">
        <f t="shared" si="408"/>
        <v>Greenslopes,</v>
      </c>
      <c r="O7789" t="str">
        <f t="shared" si="409"/>
        <v>Greenslopes</v>
      </c>
      <c r="P7789" t="str">
        <f t="shared" si="410"/>
        <v>QLD</v>
      </c>
      <c r="Q7789" t="s">
        <v>29</v>
      </c>
      <c r="R7789" t="s">
        <v>35</v>
      </c>
      <c r="S7789" t="s">
        <v>43</v>
      </c>
      <c r="T7789" t="s">
        <v>44</v>
      </c>
      <c r="U7789">
        <v>9900</v>
      </c>
    </row>
    <row r="7790" spans="1:21" x14ac:dyDescent="0.25">
      <c r="A7790" t="s">
        <v>69</v>
      </c>
      <c r="B7790">
        <v>2017</v>
      </c>
      <c r="C7790" t="s">
        <v>233</v>
      </c>
      <c r="D7790" t="s">
        <v>30</v>
      </c>
      <c r="E7790" t="s">
        <v>6055</v>
      </c>
      <c r="F7790" t="s">
        <v>37</v>
      </c>
      <c r="G7790" t="s">
        <v>23</v>
      </c>
      <c r="H7790" t="s">
        <v>235</v>
      </c>
      <c r="I7790" t="s">
        <v>39</v>
      </c>
      <c r="J7790" t="s">
        <v>66</v>
      </c>
      <c r="K7790" t="s">
        <v>191</v>
      </c>
      <c r="L7790">
        <v>133090</v>
      </c>
      <c r="M7790" t="s">
        <v>5990</v>
      </c>
      <c r="N7790" t="str">
        <f t="shared" si="408"/>
        <v>Swan Hill,</v>
      </c>
      <c r="O7790" t="str">
        <f t="shared" si="409"/>
        <v>Swan Hill</v>
      </c>
      <c r="P7790" t="str">
        <f t="shared" si="410"/>
        <v>VIC</v>
      </c>
      <c r="Q7790" t="s">
        <v>137</v>
      </c>
      <c r="R7790" t="s">
        <v>30</v>
      </c>
      <c r="S7790" t="s">
        <v>31</v>
      </c>
      <c r="T7790" t="s">
        <v>32</v>
      </c>
      <c r="U7790">
        <v>36880</v>
      </c>
    </row>
    <row r="7791" spans="1:21" x14ac:dyDescent="0.25">
      <c r="A7791" t="s">
        <v>45</v>
      </c>
      <c r="B7791">
        <v>2017</v>
      </c>
      <c r="C7791" t="s">
        <v>321</v>
      </c>
      <c r="D7791" t="s">
        <v>30</v>
      </c>
      <c r="E7791" t="s">
        <v>6056</v>
      </c>
      <c r="F7791" t="s">
        <v>37</v>
      </c>
      <c r="G7791" t="s">
        <v>23</v>
      </c>
      <c r="H7791" t="s">
        <v>135</v>
      </c>
      <c r="I7791" t="s">
        <v>25</v>
      </c>
      <c r="J7791" t="s">
        <v>40</v>
      </c>
      <c r="K7791" t="s">
        <v>365</v>
      </c>
      <c r="L7791">
        <v>93692</v>
      </c>
      <c r="M7791" t="s">
        <v>5071</v>
      </c>
      <c r="N7791" t="str">
        <f t="shared" si="408"/>
        <v>Bundoora,</v>
      </c>
      <c r="O7791" t="str">
        <f t="shared" si="409"/>
        <v>Bundoora</v>
      </c>
      <c r="P7791" t="str">
        <f t="shared" si="410"/>
        <v>VIC</v>
      </c>
      <c r="Q7791" t="s">
        <v>137</v>
      </c>
      <c r="R7791" t="s">
        <v>30</v>
      </c>
      <c r="S7791" t="s">
        <v>43</v>
      </c>
      <c r="T7791" t="s">
        <v>44</v>
      </c>
      <c r="U7791">
        <v>48868</v>
      </c>
    </row>
    <row r="7792" spans="1:21" x14ac:dyDescent="0.25">
      <c r="A7792" t="s">
        <v>102</v>
      </c>
      <c r="B7792">
        <v>2011</v>
      </c>
      <c r="C7792" t="s">
        <v>103</v>
      </c>
      <c r="D7792" t="s">
        <v>116</v>
      </c>
      <c r="E7792" t="s">
        <v>6057</v>
      </c>
      <c r="F7792" t="s">
        <v>37</v>
      </c>
      <c r="G7792" t="s">
        <v>23</v>
      </c>
      <c r="H7792" t="s">
        <v>105</v>
      </c>
      <c r="I7792" t="s">
        <v>39</v>
      </c>
      <c r="J7792" t="s">
        <v>40</v>
      </c>
      <c r="K7792" t="s">
        <v>106</v>
      </c>
      <c r="L7792">
        <v>159000</v>
      </c>
      <c r="M7792" t="s">
        <v>5747</v>
      </c>
      <c r="N7792" t="str">
        <f t="shared" si="408"/>
        <v>Moorabbin,</v>
      </c>
      <c r="O7792" t="str">
        <f t="shared" si="409"/>
        <v>Moorabbin</v>
      </c>
      <c r="P7792" t="str">
        <f t="shared" si="410"/>
        <v>VIC</v>
      </c>
      <c r="Q7792" t="s">
        <v>29</v>
      </c>
      <c r="R7792" t="s">
        <v>116</v>
      </c>
      <c r="S7792" t="s">
        <v>31</v>
      </c>
      <c r="T7792" t="s">
        <v>44</v>
      </c>
      <c r="U7792">
        <v>11990</v>
      </c>
    </row>
    <row r="7793" spans="1:21" x14ac:dyDescent="0.25">
      <c r="A7793" t="s">
        <v>79</v>
      </c>
      <c r="B7793">
        <v>2017</v>
      </c>
      <c r="C7793" t="s">
        <v>164</v>
      </c>
      <c r="D7793" t="s">
        <v>30</v>
      </c>
      <c r="E7793" t="s">
        <v>1880</v>
      </c>
      <c r="F7793" t="s">
        <v>37</v>
      </c>
      <c r="G7793" t="s">
        <v>23</v>
      </c>
      <c r="H7793" t="s">
        <v>49</v>
      </c>
      <c r="I7793" t="s">
        <v>39</v>
      </c>
      <c r="J7793" t="s">
        <v>66</v>
      </c>
      <c r="K7793" t="s">
        <v>166</v>
      </c>
      <c r="L7793">
        <v>40273</v>
      </c>
      <c r="M7793" t="s">
        <v>1034</v>
      </c>
      <c r="N7793" t="str">
        <f t="shared" si="408"/>
        <v>Capalaba,</v>
      </c>
      <c r="O7793" t="str">
        <f t="shared" si="409"/>
        <v>Capalaba</v>
      </c>
      <c r="P7793" t="str">
        <f t="shared" si="410"/>
        <v>QLD</v>
      </c>
      <c r="Q7793" t="s">
        <v>29</v>
      </c>
      <c r="R7793" t="s">
        <v>30</v>
      </c>
      <c r="S7793" t="s">
        <v>31</v>
      </c>
      <c r="T7793" t="s">
        <v>44</v>
      </c>
      <c r="U7793">
        <v>28888</v>
      </c>
    </row>
    <row r="7794" spans="1:21" x14ac:dyDescent="0.25">
      <c r="A7794" t="s">
        <v>113</v>
      </c>
      <c r="B7794">
        <v>2022</v>
      </c>
      <c r="C7794" t="s">
        <v>114</v>
      </c>
      <c r="D7794" t="s">
        <v>30</v>
      </c>
      <c r="E7794" t="s">
        <v>6058</v>
      </c>
      <c r="F7794" t="s">
        <v>37</v>
      </c>
      <c r="G7794" t="s">
        <v>23</v>
      </c>
      <c r="H7794" t="s">
        <v>144</v>
      </c>
      <c r="I7794" t="s">
        <v>39</v>
      </c>
      <c r="J7794" t="s">
        <v>66</v>
      </c>
      <c r="K7794" t="s">
        <v>186</v>
      </c>
      <c r="L7794">
        <v>21234</v>
      </c>
      <c r="M7794" t="s">
        <v>6022</v>
      </c>
      <c r="N7794" t="str">
        <f t="shared" si="408"/>
        <v>Nundah,</v>
      </c>
      <c r="O7794" t="str">
        <f t="shared" si="409"/>
        <v>Nundah</v>
      </c>
      <c r="P7794" t="str">
        <f t="shared" si="410"/>
        <v>QLD</v>
      </c>
      <c r="Q7794" t="s">
        <v>29</v>
      </c>
      <c r="R7794" t="s">
        <v>30</v>
      </c>
      <c r="S7794" t="s">
        <v>31</v>
      </c>
      <c r="T7794" t="s">
        <v>32</v>
      </c>
      <c r="U7794">
        <v>39990</v>
      </c>
    </row>
    <row r="7795" spans="1:21" x14ac:dyDescent="0.25">
      <c r="A7795" t="s">
        <v>249</v>
      </c>
      <c r="B7795">
        <v>2009</v>
      </c>
      <c r="C7795" t="s">
        <v>550</v>
      </c>
      <c r="D7795" t="s">
        <v>242</v>
      </c>
      <c r="E7795" t="s">
        <v>6060</v>
      </c>
      <c r="F7795" t="s">
        <v>37</v>
      </c>
      <c r="G7795" t="s">
        <v>23</v>
      </c>
      <c r="H7795" t="s">
        <v>49</v>
      </c>
      <c r="I7795" t="s">
        <v>39</v>
      </c>
      <c r="J7795" t="s">
        <v>40</v>
      </c>
      <c r="K7795" t="s">
        <v>202</v>
      </c>
      <c r="L7795">
        <v>109012</v>
      </c>
      <c r="M7795" t="s">
        <v>1008</v>
      </c>
      <c r="N7795" t="str">
        <f t="shared" si="408"/>
        <v>Mornington,</v>
      </c>
      <c r="O7795" t="str">
        <f t="shared" si="409"/>
        <v>Mornington</v>
      </c>
      <c r="P7795" t="str">
        <f t="shared" si="410"/>
        <v>VIC</v>
      </c>
      <c r="Q7795" t="s">
        <v>29</v>
      </c>
      <c r="R7795" t="s">
        <v>242</v>
      </c>
      <c r="S7795" t="s">
        <v>53</v>
      </c>
      <c r="T7795" t="s">
        <v>54</v>
      </c>
      <c r="U7795">
        <v>14999</v>
      </c>
    </row>
    <row r="7796" spans="1:21" x14ac:dyDescent="0.25">
      <c r="A7796" t="s">
        <v>141</v>
      </c>
      <c r="B7796">
        <v>2019</v>
      </c>
      <c r="C7796" t="s">
        <v>344</v>
      </c>
      <c r="D7796" t="s">
        <v>30</v>
      </c>
      <c r="E7796" t="s">
        <v>4214</v>
      </c>
      <c r="F7796" t="s">
        <v>37</v>
      </c>
      <c r="G7796" t="s">
        <v>23</v>
      </c>
      <c r="H7796" t="s">
        <v>144</v>
      </c>
      <c r="I7796" t="s">
        <v>25</v>
      </c>
      <c r="J7796" t="s">
        <v>66</v>
      </c>
      <c r="K7796" t="s">
        <v>199</v>
      </c>
      <c r="L7796">
        <v>80256</v>
      </c>
      <c r="M7796" t="s">
        <v>1014</v>
      </c>
      <c r="N7796" t="str">
        <f t="shared" si="408"/>
        <v>Springwood,</v>
      </c>
      <c r="O7796" t="str">
        <f t="shared" si="409"/>
        <v>Springwood</v>
      </c>
      <c r="P7796" t="str">
        <f t="shared" si="410"/>
        <v>QLD</v>
      </c>
      <c r="Q7796" t="s">
        <v>29</v>
      </c>
      <c r="R7796" t="s">
        <v>30</v>
      </c>
      <c r="S7796" t="s">
        <v>31</v>
      </c>
      <c r="T7796" t="s">
        <v>44</v>
      </c>
      <c r="U7796">
        <v>39990</v>
      </c>
    </row>
    <row r="7797" spans="1:21" x14ac:dyDescent="0.25">
      <c r="A7797" t="s">
        <v>102</v>
      </c>
      <c r="B7797">
        <v>2017</v>
      </c>
      <c r="C7797" t="s">
        <v>589</v>
      </c>
      <c r="D7797" t="s">
        <v>35</v>
      </c>
      <c r="E7797" t="s">
        <v>6061</v>
      </c>
      <c r="F7797" t="s">
        <v>37</v>
      </c>
      <c r="G7797" t="s">
        <v>23</v>
      </c>
      <c r="H7797" t="s">
        <v>343</v>
      </c>
      <c r="I7797" t="s">
        <v>39</v>
      </c>
      <c r="J7797" t="s">
        <v>40</v>
      </c>
      <c r="K7797" t="s">
        <v>336</v>
      </c>
      <c r="L7797">
        <v>44765</v>
      </c>
      <c r="M7797" t="s">
        <v>5868</v>
      </c>
      <c r="N7797" t="str">
        <f t="shared" si="408"/>
        <v>Hoppers Crossing,</v>
      </c>
      <c r="O7797" t="str">
        <f t="shared" si="409"/>
        <v>Hoppers Crossing</v>
      </c>
      <c r="P7797" t="str">
        <f t="shared" si="410"/>
        <v>VIC</v>
      </c>
      <c r="Q7797" t="s">
        <v>29</v>
      </c>
      <c r="R7797" t="s">
        <v>35</v>
      </c>
      <c r="S7797" t="s">
        <v>43</v>
      </c>
      <c r="T7797" t="s">
        <v>44</v>
      </c>
      <c r="U7797">
        <v>23990</v>
      </c>
    </row>
    <row r="7798" spans="1:21" x14ac:dyDescent="0.25">
      <c r="A7798" t="s">
        <v>240</v>
      </c>
      <c r="B7798">
        <v>2016</v>
      </c>
      <c r="C7798" t="s">
        <v>292</v>
      </c>
      <c r="D7798" t="s">
        <v>116</v>
      </c>
      <c r="E7798" t="s">
        <v>1990</v>
      </c>
      <c r="F7798" t="s">
        <v>37</v>
      </c>
      <c r="G7798" t="s">
        <v>23</v>
      </c>
      <c r="H7798" t="s">
        <v>339</v>
      </c>
      <c r="I7798" t="s">
        <v>50</v>
      </c>
      <c r="J7798" t="s">
        <v>40</v>
      </c>
      <c r="K7798" t="s">
        <v>1135</v>
      </c>
      <c r="L7798">
        <v>119895</v>
      </c>
      <c r="M7798" t="s">
        <v>5868</v>
      </c>
      <c r="N7798" t="str">
        <f t="shared" si="408"/>
        <v>Hoppers Crossing,</v>
      </c>
      <c r="O7798" t="str">
        <f t="shared" si="409"/>
        <v>Hoppers Crossing</v>
      </c>
      <c r="P7798" t="str">
        <f t="shared" si="410"/>
        <v>VIC</v>
      </c>
      <c r="Q7798" t="s">
        <v>137</v>
      </c>
      <c r="R7798" t="s">
        <v>116</v>
      </c>
      <c r="S7798" t="s">
        <v>31</v>
      </c>
      <c r="T7798" t="s">
        <v>44</v>
      </c>
      <c r="U7798">
        <v>29990</v>
      </c>
    </row>
    <row r="7799" spans="1:21" x14ac:dyDescent="0.25">
      <c r="A7799" t="s">
        <v>513</v>
      </c>
      <c r="B7799">
        <v>2014</v>
      </c>
      <c r="C7799" t="s">
        <v>1119</v>
      </c>
      <c r="D7799" t="s">
        <v>30</v>
      </c>
      <c r="E7799" t="s">
        <v>6062</v>
      </c>
      <c r="F7799" t="s">
        <v>37</v>
      </c>
      <c r="G7799" t="s">
        <v>23</v>
      </c>
      <c r="H7799" t="s">
        <v>235</v>
      </c>
      <c r="I7799" t="s">
        <v>110</v>
      </c>
      <c r="J7799" t="s">
        <v>40</v>
      </c>
      <c r="K7799" t="s">
        <v>268</v>
      </c>
      <c r="L7799">
        <v>101688</v>
      </c>
      <c r="M7799" t="s">
        <v>4977</v>
      </c>
      <c r="N7799" t="str">
        <f t="shared" si="408"/>
        <v>Alphington,</v>
      </c>
      <c r="O7799" t="str">
        <f t="shared" si="409"/>
        <v>Alphington</v>
      </c>
      <c r="P7799" t="str">
        <f t="shared" si="410"/>
        <v>VIC</v>
      </c>
      <c r="Q7799" t="s">
        <v>137</v>
      </c>
      <c r="R7799" t="s">
        <v>30</v>
      </c>
      <c r="S7799" t="s">
        <v>31</v>
      </c>
      <c r="T7799" t="s">
        <v>44</v>
      </c>
      <c r="U7799">
        <v>37990</v>
      </c>
    </row>
    <row r="7800" spans="1:21" x14ac:dyDescent="0.25">
      <c r="A7800" t="s">
        <v>88</v>
      </c>
      <c r="B7800">
        <v>2010</v>
      </c>
      <c r="C7800" t="s">
        <v>373</v>
      </c>
      <c r="D7800" t="s">
        <v>152</v>
      </c>
      <c r="E7800" t="s">
        <v>3115</v>
      </c>
      <c r="F7800" t="s">
        <v>37</v>
      </c>
      <c r="G7800" t="s">
        <v>23</v>
      </c>
      <c r="H7800" t="s">
        <v>179</v>
      </c>
      <c r="I7800" t="s">
        <v>39</v>
      </c>
      <c r="J7800" t="s">
        <v>66</v>
      </c>
      <c r="K7800" t="s">
        <v>283</v>
      </c>
      <c r="L7800">
        <v>98845</v>
      </c>
      <c r="M7800" t="s">
        <v>6063</v>
      </c>
      <c r="N7800" t="str">
        <f t="shared" si="408"/>
        <v>Brighton,</v>
      </c>
      <c r="O7800" t="str">
        <f t="shared" si="409"/>
        <v>Brighton</v>
      </c>
      <c r="P7800" t="str">
        <f t="shared" si="410"/>
        <v>VIC</v>
      </c>
      <c r="Q7800" t="s">
        <v>29</v>
      </c>
      <c r="R7800" t="s">
        <v>152</v>
      </c>
      <c r="S7800" t="s">
        <v>31</v>
      </c>
      <c r="T7800" t="s">
        <v>44</v>
      </c>
      <c r="U7800">
        <v>14990</v>
      </c>
    </row>
    <row r="7801" spans="1:21" x14ac:dyDescent="0.25">
      <c r="A7801" t="s">
        <v>69</v>
      </c>
      <c r="B7801">
        <v>2021</v>
      </c>
      <c r="C7801" t="s">
        <v>362</v>
      </c>
      <c r="D7801" t="s">
        <v>30</v>
      </c>
      <c r="E7801" t="s">
        <v>6064</v>
      </c>
      <c r="F7801" t="s">
        <v>37</v>
      </c>
      <c r="G7801" t="s">
        <v>23</v>
      </c>
      <c r="H7801" t="s">
        <v>144</v>
      </c>
      <c r="I7801" t="s">
        <v>25</v>
      </c>
      <c r="J7801" t="s">
        <v>91</v>
      </c>
      <c r="K7801" t="s">
        <v>336</v>
      </c>
      <c r="L7801">
        <v>58142</v>
      </c>
      <c r="M7801" t="s">
        <v>5789</v>
      </c>
      <c r="N7801" t="str">
        <f t="shared" si="408"/>
        <v>Kedron,</v>
      </c>
      <c r="O7801" t="str">
        <f t="shared" si="409"/>
        <v>Kedron</v>
      </c>
      <c r="P7801" t="str">
        <f t="shared" si="410"/>
        <v>QLD</v>
      </c>
      <c r="Q7801" t="s">
        <v>29</v>
      </c>
      <c r="R7801" t="s">
        <v>30</v>
      </c>
      <c r="S7801" t="s">
        <v>43</v>
      </c>
      <c r="T7801" t="s">
        <v>44</v>
      </c>
      <c r="U7801">
        <v>46998</v>
      </c>
    </row>
    <row r="7802" spans="1:21" x14ac:dyDescent="0.25">
      <c r="A7802" t="s">
        <v>252</v>
      </c>
      <c r="B7802">
        <v>2020</v>
      </c>
      <c r="C7802" t="s">
        <v>507</v>
      </c>
      <c r="D7802" t="s">
        <v>30</v>
      </c>
      <c r="E7802" t="s">
        <v>6065</v>
      </c>
      <c r="F7802" t="s">
        <v>37</v>
      </c>
      <c r="G7802" t="s">
        <v>23</v>
      </c>
      <c r="H7802" t="s">
        <v>235</v>
      </c>
      <c r="I7802" t="s">
        <v>39</v>
      </c>
      <c r="J7802" t="s">
        <v>66</v>
      </c>
      <c r="K7802" t="s">
        <v>516</v>
      </c>
      <c r="L7802">
        <v>68015</v>
      </c>
      <c r="M7802" t="s">
        <v>5098</v>
      </c>
      <c r="N7802" t="str">
        <f t="shared" si="408"/>
        <v>Robina,</v>
      </c>
      <c r="O7802" t="str">
        <f t="shared" si="409"/>
        <v>Robina</v>
      </c>
      <c r="P7802" t="str">
        <f t="shared" si="410"/>
        <v>QLD</v>
      </c>
      <c r="Q7802" t="s">
        <v>137</v>
      </c>
      <c r="R7802" t="s">
        <v>30</v>
      </c>
      <c r="S7802" t="s">
        <v>31</v>
      </c>
      <c r="T7802" t="s">
        <v>32</v>
      </c>
      <c r="U7802">
        <v>58900</v>
      </c>
    </row>
    <row r="7803" spans="1:21" x14ac:dyDescent="0.25">
      <c r="A7803" t="s">
        <v>113</v>
      </c>
      <c r="B7803">
        <v>2022</v>
      </c>
      <c r="C7803" t="s">
        <v>114</v>
      </c>
      <c r="D7803" t="s">
        <v>30</v>
      </c>
      <c r="E7803" t="s">
        <v>6058</v>
      </c>
      <c r="F7803" t="s">
        <v>37</v>
      </c>
      <c r="G7803" t="s">
        <v>23</v>
      </c>
      <c r="H7803" t="s">
        <v>144</v>
      </c>
      <c r="I7803" t="s">
        <v>39</v>
      </c>
      <c r="J7803" t="s">
        <v>66</v>
      </c>
      <c r="K7803" t="s">
        <v>186</v>
      </c>
      <c r="L7803">
        <v>19351</v>
      </c>
      <c r="M7803" t="s">
        <v>6022</v>
      </c>
      <c r="N7803" t="str">
        <f t="shared" si="408"/>
        <v>Nundah,</v>
      </c>
      <c r="O7803" t="str">
        <f t="shared" si="409"/>
        <v>Nundah</v>
      </c>
      <c r="P7803" t="str">
        <f t="shared" si="410"/>
        <v>QLD</v>
      </c>
      <c r="Q7803" t="s">
        <v>29</v>
      </c>
      <c r="R7803" t="s">
        <v>30</v>
      </c>
      <c r="S7803" t="s">
        <v>31</v>
      </c>
      <c r="T7803" t="s">
        <v>32</v>
      </c>
      <c r="U7803">
        <v>41990</v>
      </c>
    </row>
    <row r="7804" spans="1:21" x14ac:dyDescent="0.25">
      <c r="A7804" t="s">
        <v>55</v>
      </c>
      <c r="B7804">
        <v>2015</v>
      </c>
      <c r="C7804" t="s">
        <v>1774</v>
      </c>
      <c r="D7804" t="s">
        <v>152</v>
      </c>
      <c r="E7804" t="s">
        <v>6066</v>
      </c>
      <c r="F7804" t="s">
        <v>37</v>
      </c>
      <c r="G7804" t="s">
        <v>23</v>
      </c>
      <c r="H7804" t="s">
        <v>803</v>
      </c>
      <c r="I7804" t="s">
        <v>50</v>
      </c>
      <c r="J7804" t="s">
        <v>26</v>
      </c>
      <c r="K7804" t="s">
        <v>119</v>
      </c>
      <c r="L7804">
        <v>89170</v>
      </c>
      <c r="M7804" t="s">
        <v>5951</v>
      </c>
      <c r="N7804" t="str">
        <f t="shared" si="408"/>
        <v>Mansfield,</v>
      </c>
      <c r="O7804" t="str">
        <f t="shared" si="409"/>
        <v>Mansfield</v>
      </c>
      <c r="P7804" t="str">
        <f t="shared" si="410"/>
        <v>QLD</v>
      </c>
      <c r="Q7804" t="s">
        <v>29</v>
      </c>
      <c r="R7804" t="s">
        <v>152</v>
      </c>
      <c r="S7804" t="s">
        <v>31</v>
      </c>
      <c r="T7804" t="s">
        <v>54</v>
      </c>
      <c r="U7804">
        <v>39800</v>
      </c>
    </row>
    <row r="7805" spans="1:21" x14ac:dyDescent="0.25">
      <c r="A7805" t="s">
        <v>69</v>
      </c>
      <c r="B7805">
        <v>2018</v>
      </c>
      <c r="C7805" t="s">
        <v>362</v>
      </c>
      <c r="D7805" t="s">
        <v>30</v>
      </c>
      <c r="E7805" t="s">
        <v>1171</v>
      </c>
      <c r="F7805" t="s">
        <v>37</v>
      </c>
      <c r="G7805" t="s">
        <v>23</v>
      </c>
      <c r="H7805" t="s">
        <v>144</v>
      </c>
      <c r="I7805" t="s">
        <v>25</v>
      </c>
      <c r="J7805" t="s">
        <v>66</v>
      </c>
      <c r="K7805" t="s">
        <v>424</v>
      </c>
      <c r="L7805">
        <v>44321</v>
      </c>
      <c r="M7805" t="s">
        <v>5816</v>
      </c>
      <c r="N7805" t="str">
        <f t="shared" si="408"/>
        <v>Pinkenba,</v>
      </c>
      <c r="O7805" t="str">
        <f t="shared" si="409"/>
        <v>Pinkenba</v>
      </c>
      <c r="P7805" t="str">
        <f t="shared" si="410"/>
        <v>QLD</v>
      </c>
      <c r="Q7805" t="s">
        <v>29</v>
      </c>
      <c r="R7805" t="s">
        <v>30</v>
      </c>
      <c r="S7805" t="s">
        <v>31</v>
      </c>
      <c r="T7805" t="s">
        <v>44</v>
      </c>
      <c r="U7805">
        <v>37990</v>
      </c>
    </row>
    <row r="7806" spans="1:21" x14ac:dyDescent="0.25">
      <c r="A7806" t="s">
        <v>120</v>
      </c>
      <c r="B7806">
        <v>2019</v>
      </c>
      <c r="C7806" t="s">
        <v>1424</v>
      </c>
      <c r="D7806" t="s">
        <v>30</v>
      </c>
      <c r="E7806" t="s">
        <v>6068</v>
      </c>
      <c r="F7806" t="s">
        <v>37</v>
      </c>
      <c r="G7806" t="s">
        <v>23</v>
      </c>
      <c r="H7806" t="s">
        <v>49</v>
      </c>
      <c r="I7806" t="s">
        <v>110</v>
      </c>
      <c r="J7806" t="s">
        <v>26</v>
      </c>
      <c r="K7806" t="s">
        <v>439</v>
      </c>
      <c r="L7806">
        <v>29889</v>
      </c>
      <c r="M7806" t="s">
        <v>833</v>
      </c>
      <c r="N7806" t="str">
        <f t="shared" si="408"/>
        <v>Berwick,</v>
      </c>
      <c r="O7806" t="str">
        <f t="shared" si="409"/>
        <v>Berwick</v>
      </c>
      <c r="P7806" t="str">
        <f t="shared" si="410"/>
        <v>VIC</v>
      </c>
      <c r="Q7806" t="s">
        <v>29</v>
      </c>
      <c r="R7806" t="s">
        <v>30</v>
      </c>
      <c r="S7806" t="s">
        <v>31</v>
      </c>
      <c r="T7806" t="s">
        <v>32</v>
      </c>
      <c r="U7806">
        <v>65498</v>
      </c>
    </row>
    <row r="7807" spans="1:21" x14ac:dyDescent="0.25">
      <c r="A7807" t="s">
        <v>155</v>
      </c>
      <c r="B7807">
        <v>2017</v>
      </c>
      <c r="C7807" t="s">
        <v>236</v>
      </c>
      <c r="D7807" t="s">
        <v>30</v>
      </c>
      <c r="E7807" t="s">
        <v>3756</v>
      </c>
      <c r="F7807" t="s">
        <v>37</v>
      </c>
      <c r="G7807" t="s">
        <v>23</v>
      </c>
      <c r="H7807" t="s">
        <v>533</v>
      </c>
      <c r="I7807" t="s">
        <v>39</v>
      </c>
      <c r="J7807" t="s">
        <v>66</v>
      </c>
      <c r="K7807" t="s">
        <v>429</v>
      </c>
      <c r="L7807">
        <v>141007</v>
      </c>
      <c r="M7807" t="s">
        <v>6035</v>
      </c>
      <c r="N7807" t="str">
        <f t="shared" si="408"/>
        <v>Essendon Fields,</v>
      </c>
      <c r="O7807" t="str">
        <f t="shared" si="409"/>
        <v>Essendon Fields</v>
      </c>
      <c r="P7807" t="str">
        <f t="shared" si="410"/>
        <v>VIC</v>
      </c>
      <c r="Q7807" t="s">
        <v>137</v>
      </c>
      <c r="R7807" t="s">
        <v>30</v>
      </c>
      <c r="S7807" t="s">
        <v>31</v>
      </c>
      <c r="T7807" t="s">
        <v>32</v>
      </c>
      <c r="U7807">
        <v>24990</v>
      </c>
    </row>
    <row r="7808" spans="1:21" x14ac:dyDescent="0.25">
      <c r="A7808" t="s">
        <v>513</v>
      </c>
      <c r="B7808">
        <v>2005</v>
      </c>
      <c r="C7808" t="s">
        <v>4125</v>
      </c>
      <c r="D7808" t="s">
        <v>30</v>
      </c>
      <c r="E7808" t="s">
        <v>4126</v>
      </c>
      <c r="F7808" t="s">
        <v>37</v>
      </c>
      <c r="G7808" t="s">
        <v>23</v>
      </c>
      <c r="H7808" t="s">
        <v>533</v>
      </c>
      <c r="I7808" t="s">
        <v>110</v>
      </c>
      <c r="J7808" t="s">
        <v>66</v>
      </c>
      <c r="K7808" t="s">
        <v>897</v>
      </c>
      <c r="L7808">
        <v>242545</v>
      </c>
      <c r="M7808" t="s">
        <v>5754</v>
      </c>
      <c r="N7808" t="str">
        <f t="shared" si="408"/>
        <v>Braybrook,</v>
      </c>
      <c r="O7808" t="str">
        <f t="shared" si="409"/>
        <v>Braybrook</v>
      </c>
      <c r="P7808" t="str">
        <f t="shared" si="410"/>
        <v>VIC</v>
      </c>
      <c r="Q7808" t="s">
        <v>137</v>
      </c>
      <c r="R7808" t="s">
        <v>30</v>
      </c>
      <c r="S7808" t="s">
        <v>31</v>
      </c>
      <c r="T7808" t="s">
        <v>44</v>
      </c>
      <c r="U7808">
        <v>13799</v>
      </c>
    </row>
    <row r="7809" spans="1:21" x14ac:dyDescent="0.25">
      <c r="A7809" t="s">
        <v>69</v>
      </c>
      <c r="B7809">
        <v>2017</v>
      </c>
      <c r="C7809" t="s">
        <v>441</v>
      </c>
      <c r="D7809" t="s">
        <v>138</v>
      </c>
      <c r="E7809" t="s">
        <v>2607</v>
      </c>
      <c r="F7809" t="s">
        <v>37</v>
      </c>
      <c r="G7809" t="s">
        <v>115</v>
      </c>
      <c r="H7809" t="s">
        <v>127</v>
      </c>
      <c r="I7809" t="s">
        <v>110</v>
      </c>
      <c r="J7809" t="s">
        <v>26</v>
      </c>
      <c r="K7809" t="s">
        <v>186</v>
      </c>
      <c r="L7809">
        <v>68666</v>
      </c>
      <c r="M7809" t="s">
        <v>5098</v>
      </c>
      <c r="N7809" t="str">
        <f t="shared" si="408"/>
        <v>Robina,</v>
      </c>
      <c r="O7809" t="str">
        <f t="shared" si="409"/>
        <v>Robina</v>
      </c>
      <c r="P7809" t="str">
        <f t="shared" si="410"/>
        <v>QLD</v>
      </c>
      <c r="Q7809" t="s">
        <v>29</v>
      </c>
      <c r="R7809" t="s">
        <v>138</v>
      </c>
      <c r="S7809" t="s">
        <v>53</v>
      </c>
      <c r="T7809" t="s">
        <v>98</v>
      </c>
      <c r="U7809">
        <v>39900</v>
      </c>
    </row>
    <row r="7810" spans="1:21" x14ac:dyDescent="0.25">
      <c r="A7810" t="s">
        <v>210</v>
      </c>
      <c r="B7810">
        <v>2017</v>
      </c>
      <c r="C7810" t="s">
        <v>299</v>
      </c>
      <c r="D7810" t="s">
        <v>138</v>
      </c>
      <c r="E7810" t="s">
        <v>1212</v>
      </c>
      <c r="F7810" t="s">
        <v>37</v>
      </c>
      <c r="G7810" t="s">
        <v>23</v>
      </c>
      <c r="H7810" t="s">
        <v>301</v>
      </c>
      <c r="I7810" t="s">
        <v>50</v>
      </c>
      <c r="J7810" t="s">
        <v>26</v>
      </c>
      <c r="K7810" t="s">
        <v>272</v>
      </c>
      <c r="L7810">
        <v>105532</v>
      </c>
      <c r="M7810" t="s">
        <v>5917</v>
      </c>
      <c r="N7810" t="str">
        <f t="shared" si="408"/>
        <v>Chermside,</v>
      </c>
      <c r="O7810" t="str">
        <f t="shared" si="409"/>
        <v>Chermside</v>
      </c>
      <c r="P7810" t="str">
        <f t="shared" si="410"/>
        <v>QLD</v>
      </c>
      <c r="Q7810" t="s">
        <v>303</v>
      </c>
      <c r="R7810" t="s">
        <v>138</v>
      </c>
      <c r="S7810" t="s">
        <v>31</v>
      </c>
      <c r="T7810" t="s">
        <v>44</v>
      </c>
      <c r="U7810">
        <v>31999</v>
      </c>
    </row>
    <row r="7811" spans="1:21" x14ac:dyDescent="0.25">
      <c r="A7811" t="s">
        <v>240</v>
      </c>
      <c r="B7811">
        <v>2018</v>
      </c>
      <c r="C7811" t="s">
        <v>694</v>
      </c>
      <c r="D7811" t="s">
        <v>138</v>
      </c>
      <c r="E7811" t="s">
        <v>695</v>
      </c>
      <c r="F7811" t="s">
        <v>37</v>
      </c>
      <c r="G7811" t="s">
        <v>23</v>
      </c>
      <c r="H7811" t="s">
        <v>614</v>
      </c>
      <c r="I7811" t="s">
        <v>50</v>
      </c>
      <c r="J7811" t="s">
        <v>26</v>
      </c>
      <c r="K7811" t="s">
        <v>272</v>
      </c>
      <c r="L7811">
        <v>126093</v>
      </c>
      <c r="M7811" t="s">
        <v>5967</v>
      </c>
      <c r="N7811" t="str">
        <f t="shared" si="408"/>
        <v>Acacia Ridge,</v>
      </c>
      <c r="O7811" t="str">
        <f t="shared" si="409"/>
        <v>Acacia Ridge</v>
      </c>
      <c r="P7811" t="str">
        <f t="shared" si="410"/>
        <v>QLD</v>
      </c>
      <c r="Q7811" t="s">
        <v>29</v>
      </c>
      <c r="R7811" t="s">
        <v>138</v>
      </c>
      <c r="S7811" t="s">
        <v>31</v>
      </c>
      <c r="T7811" t="s">
        <v>44</v>
      </c>
      <c r="U7811">
        <v>23980</v>
      </c>
    </row>
    <row r="7812" spans="1:21" x14ac:dyDescent="0.25">
      <c r="A7812" t="s">
        <v>120</v>
      </c>
      <c r="B7812">
        <v>2021</v>
      </c>
      <c r="C7812" t="s">
        <v>1424</v>
      </c>
      <c r="D7812" t="s">
        <v>30</v>
      </c>
      <c r="E7812" t="s">
        <v>6070</v>
      </c>
      <c r="F7812" t="s">
        <v>37</v>
      </c>
      <c r="G7812" t="s">
        <v>23</v>
      </c>
      <c r="H7812" t="s">
        <v>49</v>
      </c>
      <c r="I7812" t="s">
        <v>50</v>
      </c>
      <c r="J7812" t="s">
        <v>26</v>
      </c>
      <c r="K7812" t="s">
        <v>439</v>
      </c>
      <c r="L7812">
        <v>21400</v>
      </c>
      <c r="M7812" t="s">
        <v>833</v>
      </c>
      <c r="N7812" t="str">
        <f t="shared" si="408"/>
        <v>Berwick,</v>
      </c>
      <c r="O7812" t="str">
        <f t="shared" si="409"/>
        <v>Berwick</v>
      </c>
      <c r="P7812" t="str">
        <f t="shared" si="410"/>
        <v>VIC</v>
      </c>
      <c r="Q7812" t="s">
        <v>29</v>
      </c>
      <c r="R7812" t="s">
        <v>30</v>
      </c>
      <c r="S7812" t="s">
        <v>31</v>
      </c>
      <c r="T7812" t="s">
        <v>32</v>
      </c>
      <c r="U7812">
        <v>65990</v>
      </c>
    </row>
    <row r="7813" spans="1:21" x14ac:dyDescent="0.25">
      <c r="A7813" t="s">
        <v>79</v>
      </c>
      <c r="B7813">
        <v>2021</v>
      </c>
      <c r="C7813" t="s">
        <v>1259</v>
      </c>
      <c r="D7813" t="s">
        <v>30</v>
      </c>
      <c r="E7813" t="s">
        <v>6071</v>
      </c>
      <c r="F7813" t="s">
        <v>37</v>
      </c>
      <c r="G7813" t="s">
        <v>23</v>
      </c>
      <c r="H7813" t="s">
        <v>123</v>
      </c>
      <c r="I7813" t="s">
        <v>39</v>
      </c>
      <c r="J7813" t="s">
        <v>40</v>
      </c>
      <c r="K7813" t="s">
        <v>140</v>
      </c>
      <c r="L7813">
        <v>21444</v>
      </c>
      <c r="M7813" t="s">
        <v>5786</v>
      </c>
      <c r="N7813" t="str">
        <f t="shared" si="408"/>
        <v>Frankston,</v>
      </c>
      <c r="O7813" t="str">
        <f t="shared" si="409"/>
        <v>Frankston</v>
      </c>
      <c r="P7813" t="str">
        <f t="shared" si="410"/>
        <v>VIC</v>
      </c>
      <c r="Q7813" t="s">
        <v>125</v>
      </c>
      <c r="R7813" t="s">
        <v>30</v>
      </c>
      <c r="S7813" t="s">
        <v>43</v>
      </c>
      <c r="T7813" t="s">
        <v>44</v>
      </c>
      <c r="U7813">
        <v>27330</v>
      </c>
    </row>
    <row r="7814" spans="1:21" x14ac:dyDescent="0.25">
      <c r="A7814" t="s">
        <v>1537</v>
      </c>
      <c r="B7814">
        <v>2019</v>
      </c>
      <c r="C7814" t="s">
        <v>6072</v>
      </c>
      <c r="D7814" t="s">
        <v>152</v>
      </c>
      <c r="E7814" t="s">
        <v>6073</v>
      </c>
      <c r="F7814" t="s">
        <v>37</v>
      </c>
      <c r="G7814" t="s">
        <v>23</v>
      </c>
      <c r="H7814" t="s">
        <v>432</v>
      </c>
      <c r="I7814" t="s">
        <v>50</v>
      </c>
      <c r="J7814" t="s">
        <v>66</v>
      </c>
      <c r="K7814" t="s">
        <v>281</v>
      </c>
      <c r="L7814">
        <v>44358</v>
      </c>
      <c r="M7814" t="s">
        <v>5895</v>
      </c>
      <c r="N7814" t="str">
        <f t="shared" si="408"/>
        <v>Elsternwick,</v>
      </c>
      <c r="O7814" t="str">
        <f t="shared" si="409"/>
        <v>Elsternwick</v>
      </c>
      <c r="P7814" t="str">
        <f t="shared" si="410"/>
        <v>VIC</v>
      </c>
      <c r="Q7814" t="s">
        <v>137</v>
      </c>
      <c r="R7814" t="s">
        <v>152</v>
      </c>
      <c r="S7814" t="s">
        <v>31</v>
      </c>
      <c r="T7814" t="s">
        <v>44</v>
      </c>
      <c r="U7814">
        <v>52950</v>
      </c>
    </row>
    <row r="7815" spans="1:21" x14ac:dyDescent="0.25">
      <c r="A7815" t="s">
        <v>79</v>
      </c>
      <c r="B7815">
        <v>2015</v>
      </c>
      <c r="C7815" t="s">
        <v>164</v>
      </c>
      <c r="D7815" t="s">
        <v>30</v>
      </c>
      <c r="E7815" t="s">
        <v>6074</v>
      </c>
      <c r="F7815" t="s">
        <v>37</v>
      </c>
      <c r="G7815" t="s">
        <v>23</v>
      </c>
      <c r="H7815" t="s">
        <v>82</v>
      </c>
      <c r="I7815" t="s">
        <v>39</v>
      </c>
      <c r="J7815" t="s">
        <v>26</v>
      </c>
      <c r="K7815" t="s">
        <v>395</v>
      </c>
      <c r="L7815">
        <v>115851</v>
      </c>
      <c r="M7815" t="s">
        <v>5876</v>
      </c>
      <c r="N7815" t="str">
        <f t="shared" ref="N7815:N7869" si="411">LEFT(M7815,FIND(",",M7815))</f>
        <v>Greenslopes,</v>
      </c>
      <c r="O7815" t="str">
        <f t="shared" ref="O7815:O7869" si="412">LEFT(N7815,LEN(N7815)-1)</f>
        <v>Greenslopes</v>
      </c>
      <c r="P7815" t="str">
        <f t="shared" ref="P7815:P7869" si="413">RIGHT(M7815,3)</f>
        <v>QLD</v>
      </c>
      <c r="Q7815" t="s">
        <v>29</v>
      </c>
      <c r="R7815" t="s">
        <v>30</v>
      </c>
      <c r="S7815" t="s">
        <v>31</v>
      </c>
      <c r="T7815" t="s">
        <v>44</v>
      </c>
      <c r="U7815">
        <v>21990</v>
      </c>
    </row>
    <row r="7816" spans="1:21" x14ac:dyDescent="0.25">
      <c r="A7816" t="s">
        <v>240</v>
      </c>
      <c r="B7816">
        <v>2015</v>
      </c>
      <c r="C7816" t="s">
        <v>385</v>
      </c>
      <c r="D7816" t="s">
        <v>30</v>
      </c>
      <c r="E7816" t="s">
        <v>2147</v>
      </c>
      <c r="F7816" t="s">
        <v>37</v>
      </c>
      <c r="G7816" t="s">
        <v>23</v>
      </c>
      <c r="H7816" t="s">
        <v>24</v>
      </c>
      <c r="I7816" t="s">
        <v>25</v>
      </c>
      <c r="J7816" t="s">
        <v>26</v>
      </c>
      <c r="K7816" t="s">
        <v>176</v>
      </c>
      <c r="L7816">
        <v>96024</v>
      </c>
      <c r="M7816" t="s">
        <v>1073</v>
      </c>
      <c r="N7816" t="str">
        <f t="shared" si="411"/>
        <v>Slacks Creek,</v>
      </c>
      <c r="O7816" t="str">
        <f t="shared" si="412"/>
        <v>Slacks Creek</v>
      </c>
      <c r="P7816" t="str">
        <f t="shared" si="413"/>
        <v>QLD</v>
      </c>
      <c r="Q7816" t="s">
        <v>29</v>
      </c>
      <c r="R7816" t="s">
        <v>30</v>
      </c>
      <c r="S7816" t="s">
        <v>31</v>
      </c>
      <c r="T7816" t="s">
        <v>32</v>
      </c>
      <c r="U7816">
        <v>13990</v>
      </c>
    </row>
    <row r="7817" spans="1:21" x14ac:dyDescent="0.25">
      <c r="A7817" t="s">
        <v>55</v>
      </c>
      <c r="B7817">
        <v>2022</v>
      </c>
      <c r="C7817" t="s">
        <v>2938</v>
      </c>
      <c r="D7817" t="s">
        <v>152</v>
      </c>
      <c r="E7817" t="s">
        <v>5571</v>
      </c>
      <c r="F7817" t="s">
        <v>37</v>
      </c>
      <c r="G7817" t="s">
        <v>23</v>
      </c>
      <c r="H7817" t="s">
        <v>135</v>
      </c>
      <c r="I7817" t="s">
        <v>25</v>
      </c>
      <c r="J7817" t="s">
        <v>91</v>
      </c>
      <c r="K7817" t="s">
        <v>382</v>
      </c>
      <c r="L7817">
        <v>6278</v>
      </c>
      <c r="M7817" t="s">
        <v>4982</v>
      </c>
      <c r="N7817" t="str">
        <f t="shared" si="411"/>
        <v>Mulgrave,</v>
      </c>
      <c r="O7817" t="str">
        <f t="shared" si="412"/>
        <v>Mulgrave</v>
      </c>
      <c r="P7817" t="str">
        <f t="shared" si="413"/>
        <v>VIC</v>
      </c>
      <c r="Q7817" t="s">
        <v>137</v>
      </c>
      <c r="R7817" t="s">
        <v>152</v>
      </c>
      <c r="S7817" t="s">
        <v>31</v>
      </c>
      <c r="T7817" t="s">
        <v>44</v>
      </c>
      <c r="U7817">
        <v>239800</v>
      </c>
    </row>
    <row r="7818" spans="1:21" x14ac:dyDescent="0.25">
      <c r="A7818" t="s">
        <v>155</v>
      </c>
      <c r="B7818">
        <v>2020</v>
      </c>
      <c r="C7818" t="s">
        <v>828</v>
      </c>
      <c r="D7818" t="s">
        <v>30</v>
      </c>
      <c r="E7818" t="s">
        <v>1066</v>
      </c>
      <c r="F7818" t="s">
        <v>37</v>
      </c>
      <c r="G7818" t="s">
        <v>23</v>
      </c>
      <c r="H7818" t="s">
        <v>49</v>
      </c>
      <c r="I7818" t="s">
        <v>39</v>
      </c>
      <c r="J7818" t="s">
        <v>66</v>
      </c>
      <c r="K7818" t="s">
        <v>283</v>
      </c>
      <c r="L7818">
        <v>57059</v>
      </c>
      <c r="M7818" t="s">
        <v>5859</v>
      </c>
      <c r="N7818" t="str">
        <f t="shared" si="411"/>
        <v>Morningside,</v>
      </c>
      <c r="O7818" t="str">
        <f t="shared" si="412"/>
        <v>Morningside</v>
      </c>
      <c r="P7818" t="str">
        <f t="shared" si="413"/>
        <v>QLD</v>
      </c>
      <c r="Q7818" t="s">
        <v>29</v>
      </c>
      <c r="R7818" t="s">
        <v>30</v>
      </c>
      <c r="S7818" t="s">
        <v>31</v>
      </c>
      <c r="T7818" t="s">
        <v>44</v>
      </c>
      <c r="U7818">
        <v>25690</v>
      </c>
    </row>
    <row r="7819" spans="1:21" x14ac:dyDescent="0.25">
      <c r="A7819" t="s">
        <v>55</v>
      </c>
      <c r="B7819">
        <v>2014</v>
      </c>
      <c r="C7819" t="s">
        <v>738</v>
      </c>
      <c r="D7819" t="s">
        <v>30</v>
      </c>
      <c r="E7819" t="s">
        <v>6077</v>
      </c>
      <c r="F7819" t="s">
        <v>37</v>
      </c>
      <c r="G7819" t="s">
        <v>23</v>
      </c>
      <c r="H7819" t="s">
        <v>49</v>
      </c>
      <c r="I7819" t="s">
        <v>25</v>
      </c>
      <c r="J7819" t="s">
        <v>40</v>
      </c>
      <c r="K7819" t="s">
        <v>439</v>
      </c>
      <c r="L7819">
        <v>125283</v>
      </c>
      <c r="M7819" t="s">
        <v>6063</v>
      </c>
      <c r="N7819" t="str">
        <f t="shared" si="411"/>
        <v>Brighton,</v>
      </c>
      <c r="O7819" t="str">
        <f t="shared" si="412"/>
        <v>Brighton</v>
      </c>
      <c r="P7819" t="str">
        <f t="shared" si="413"/>
        <v>VIC</v>
      </c>
      <c r="Q7819" t="s">
        <v>29</v>
      </c>
      <c r="R7819" t="s">
        <v>30</v>
      </c>
      <c r="S7819" t="s">
        <v>31</v>
      </c>
      <c r="T7819" t="s">
        <v>44</v>
      </c>
      <c r="U7819">
        <v>24990</v>
      </c>
    </row>
    <row r="7820" spans="1:21" x14ac:dyDescent="0.25">
      <c r="A7820" t="s">
        <v>74</v>
      </c>
      <c r="B7820">
        <v>2017</v>
      </c>
      <c r="C7820" t="s">
        <v>75</v>
      </c>
      <c r="D7820" t="s">
        <v>30</v>
      </c>
      <c r="E7820" t="s">
        <v>5076</v>
      </c>
      <c r="F7820" t="s">
        <v>37</v>
      </c>
      <c r="G7820" t="s">
        <v>23</v>
      </c>
      <c r="H7820" t="s">
        <v>49</v>
      </c>
      <c r="I7820" t="s">
        <v>25</v>
      </c>
      <c r="J7820" t="s">
        <v>26</v>
      </c>
      <c r="K7820" t="s">
        <v>499</v>
      </c>
      <c r="L7820">
        <v>64683</v>
      </c>
      <c r="M7820" t="s">
        <v>5795</v>
      </c>
      <c r="N7820" t="str">
        <f t="shared" si="411"/>
        <v>Albion,</v>
      </c>
      <c r="O7820" t="str">
        <f t="shared" si="412"/>
        <v>Albion</v>
      </c>
      <c r="P7820" t="str">
        <f t="shared" si="413"/>
        <v>QLD</v>
      </c>
      <c r="Q7820" t="s">
        <v>29</v>
      </c>
      <c r="R7820" t="s">
        <v>30</v>
      </c>
      <c r="S7820" t="s">
        <v>31</v>
      </c>
      <c r="T7820" t="s">
        <v>44</v>
      </c>
      <c r="U7820">
        <v>38888</v>
      </c>
    </row>
    <row r="7821" spans="1:21" x14ac:dyDescent="0.25">
      <c r="A7821" t="s">
        <v>55</v>
      </c>
      <c r="B7821">
        <v>2021</v>
      </c>
      <c r="C7821" t="s">
        <v>1835</v>
      </c>
      <c r="D7821" t="s">
        <v>30</v>
      </c>
      <c r="E7821" t="s">
        <v>5402</v>
      </c>
      <c r="F7821" t="s">
        <v>37</v>
      </c>
      <c r="G7821" t="s">
        <v>23</v>
      </c>
      <c r="H7821" t="s">
        <v>49</v>
      </c>
      <c r="I7821" t="s">
        <v>50</v>
      </c>
      <c r="J7821" t="s">
        <v>40</v>
      </c>
      <c r="K7821" t="s">
        <v>208</v>
      </c>
      <c r="L7821">
        <v>23721</v>
      </c>
      <c r="M7821" t="s">
        <v>4982</v>
      </c>
      <c r="N7821" t="str">
        <f t="shared" si="411"/>
        <v>Mulgrave,</v>
      </c>
      <c r="O7821" t="str">
        <f t="shared" si="412"/>
        <v>Mulgrave</v>
      </c>
      <c r="P7821" t="str">
        <f t="shared" si="413"/>
        <v>VIC</v>
      </c>
      <c r="Q7821" t="s">
        <v>29</v>
      </c>
      <c r="R7821" t="s">
        <v>30</v>
      </c>
      <c r="S7821" t="s">
        <v>31</v>
      </c>
      <c r="T7821" t="s">
        <v>44</v>
      </c>
      <c r="U7821">
        <v>69800</v>
      </c>
    </row>
    <row r="7822" spans="1:21" x14ac:dyDescent="0.25">
      <c r="A7822" t="s">
        <v>120</v>
      </c>
      <c r="B7822">
        <v>2022</v>
      </c>
      <c r="C7822" t="s">
        <v>497</v>
      </c>
      <c r="D7822" t="s">
        <v>30</v>
      </c>
      <c r="E7822" t="s">
        <v>1189</v>
      </c>
      <c r="F7822" t="s">
        <v>37</v>
      </c>
      <c r="G7822" t="s">
        <v>23</v>
      </c>
      <c r="H7822" t="s">
        <v>123</v>
      </c>
      <c r="I7822" t="s">
        <v>39</v>
      </c>
      <c r="J7822" t="s">
        <v>40</v>
      </c>
      <c r="K7822" t="s">
        <v>499</v>
      </c>
      <c r="L7822">
        <v>14940</v>
      </c>
      <c r="M7822" t="s">
        <v>5907</v>
      </c>
      <c r="N7822" t="str">
        <f t="shared" si="411"/>
        <v>Toowoomba,</v>
      </c>
      <c r="O7822" t="str">
        <f t="shared" si="412"/>
        <v>Toowoomba</v>
      </c>
      <c r="P7822" t="str">
        <f t="shared" si="413"/>
        <v>QLD</v>
      </c>
      <c r="Q7822" t="s">
        <v>125</v>
      </c>
      <c r="R7822" t="s">
        <v>30</v>
      </c>
      <c r="S7822" t="s">
        <v>43</v>
      </c>
      <c r="T7822" t="s">
        <v>44</v>
      </c>
      <c r="U7822">
        <v>28990</v>
      </c>
    </row>
    <row r="7823" spans="1:21" x14ac:dyDescent="0.25">
      <c r="A7823" t="s">
        <v>102</v>
      </c>
      <c r="B7823">
        <v>2019</v>
      </c>
      <c r="C7823" t="s">
        <v>260</v>
      </c>
      <c r="D7823" t="s">
        <v>30</v>
      </c>
      <c r="E7823" t="s">
        <v>2568</v>
      </c>
      <c r="F7823" t="s">
        <v>37</v>
      </c>
      <c r="G7823" t="s">
        <v>23</v>
      </c>
      <c r="H7823" t="s">
        <v>49</v>
      </c>
      <c r="I7823" t="s">
        <v>25</v>
      </c>
      <c r="J7823" t="s">
        <v>40</v>
      </c>
      <c r="K7823" t="s">
        <v>365</v>
      </c>
      <c r="L7823">
        <v>51898</v>
      </c>
      <c r="M7823" t="s">
        <v>5798</v>
      </c>
      <c r="N7823" t="str">
        <f t="shared" si="411"/>
        <v>Port Melbourne,</v>
      </c>
      <c r="O7823" t="str">
        <f t="shared" si="412"/>
        <v>Port Melbourne</v>
      </c>
      <c r="P7823" t="str">
        <f t="shared" si="413"/>
        <v>VIC</v>
      </c>
      <c r="Q7823" t="s">
        <v>29</v>
      </c>
      <c r="R7823" t="s">
        <v>30</v>
      </c>
      <c r="S7823" t="s">
        <v>31</v>
      </c>
      <c r="T7823" t="s">
        <v>32</v>
      </c>
      <c r="U7823">
        <v>49888</v>
      </c>
    </row>
    <row r="7824" spans="1:21" x14ac:dyDescent="0.25">
      <c r="A7824" t="s">
        <v>120</v>
      </c>
      <c r="B7824">
        <v>2018</v>
      </c>
      <c r="C7824" t="s">
        <v>1424</v>
      </c>
      <c r="D7824" t="s">
        <v>30</v>
      </c>
      <c r="E7824" t="s">
        <v>6078</v>
      </c>
      <c r="F7824" t="s">
        <v>37</v>
      </c>
      <c r="G7824" t="s">
        <v>23</v>
      </c>
      <c r="H7824" t="s">
        <v>301</v>
      </c>
      <c r="I7824" t="s">
        <v>110</v>
      </c>
      <c r="J7824" t="s">
        <v>26</v>
      </c>
      <c r="K7824" t="s">
        <v>424</v>
      </c>
      <c r="L7824">
        <v>152575</v>
      </c>
      <c r="M7824" t="s">
        <v>5868</v>
      </c>
      <c r="N7824" t="str">
        <f t="shared" si="411"/>
        <v>Hoppers Crossing,</v>
      </c>
      <c r="O7824" t="str">
        <f t="shared" si="412"/>
        <v>Hoppers Crossing</v>
      </c>
      <c r="P7824" t="str">
        <f t="shared" si="413"/>
        <v>VIC</v>
      </c>
      <c r="Q7824" t="s">
        <v>303</v>
      </c>
      <c r="R7824" t="s">
        <v>30</v>
      </c>
      <c r="S7824" t="s">
        <v>31</v>
      </c>
      <c r="T7824" t="s">
        <v>44</v>
      </c>
      <c r="U7824">
        <v>38990</v>
      </c>
    </row>
    <row r="7825" spans="1:21" x14ac:dyDescent="0.25">
      <c r="A7825" t="s">
        <v>252</v>
      </c>
      <c r="B7825">
        <v>2017</v>
      </c>
      <c r="C7825" t="s">
        <v>721</v>
      </c>
      <c r="D7825" t="s">
        <v>116</v>
      </c>
      <c r="E7825" t="s">
        <v>4658</v>
      </c>
      <c r="F7825" t="s">
        <v>37</v>
      </c>
      <c r="G7825" t="s">
        <v>23</v>
      </c>
      <c r="H7825" t="s">
        <v>533</v>
      </c>
      <c r="I7825" t="s">
        <v>39</v>
      </c>
      <c r="J7825" t="s">
        <v>66</v>
      </c>
      <c r="K7825" t="s">
        <v>496</v>
      </c>
      <c r="L7825">
        <v>61291</v>
      </c>
      <c r="M7825" t="s">
        <v>5232</v>
      </c>
      <c r="N7825" t="str">
        <f t="shared" si="411"/>
        <v>CAMBERWELL,</v>
      </c>
      <c r="O7825" t="str">
        <f t="shared" si="412"/>
        <v>CAMBERWELL</v>
      </c>
      <c r="P7825" t="str">
        <f t="shared" si="413"/>
        <v>VIC</v>
      </c>
      <c r="Q7825" t="s">
        <v>137</v>
      </c>
      <c r="R7825" t="s">
        <v>116</v>
      </c>
      <c r="S7825" t="s">
        <v>31</v>
      </c>
      <c r="T7825" t="s">
        <v>277</v>
      </c>
      <c r="U7825">
        <v>38490</v>
      </c>
    </row>
    <row r="7826" spans="1:21" x14ac:dyDescent="0.25">
      <c r="A7826" t="s">
        <v>240</v>
      </c>
      <c r="B7826">
        <v>2015</v>
      </c>
      <c r="C7826" t="s">
        <v>1509</v>
      </c>
      <c r="D7826" t="s">
        <v>138</v>
      </c>
      <c r="E7826" t="s">
        <v>6079</v>
      </c>
      <c r="F7826" t="s">
        <v>37</v>
      </c>
      <c r="G7826" t="s">
        <v>23</v>
      </c>
      <c r="H7826" t="s">
        <v>339</v>
      </c>
      <c r="I7826" t="s">
        <v>50</v>
      </c>
      <c r="J7826" t="s">
        <v>66</v>
      </c>
      <c r="K7826" t="s">
        <v>218</v>
      </c>
      <c r="L7826">
        <v>133684</v>
      </c>
      <c r="M7826" t="s">
        <v>1250</v>
      </c>
      <c r="N7826" t="str">
        <f t="shared" si="411"/>
        <v>Underwood,</v>
      </c>
      <c r="O7826" t="str">
        <f t="shared" si="412"/>
        <v>Underwood</v>
      </c>
      <c r="P7826" t="str">
        <f t="shared" si="413"/>
        <v>QLD</v>
      </c>
      <c r="Q7826" t="s">
        <v>137</v>
      </c>
      <c r="R7826" t="s">
        <v>138</v>
      </c>
      <c r="S7826" t="s">
        <v>53</v>
      </c>
      <c r="T7826" t="s">
        <v>98</v>
      </c>
      <c r="U7826">
        <v>27990</v>
      </c>
    </row>
    <row r="7827" spans="1:21" x14ac:dyDescent="0.25">
      <c r="A7827" t="s">
        <v>210</v>
      </c>
      <c r="B7827">
        <v>2022</v>
      </c>
      <c r="C7827">
        <v>2</v>
      </c>
      <c r="D7827" t="s">
        <v>35</v>
      </c>
      <c r="E7827" t="s">
        <v>6080</v>
      </c>
      <c r="F7827" t="s">
        <v>37</v>
      </c>
      <c r="G7827" t="s">
        <v>115</v>
      </c>
      <c r="H7827" t="s">
        <v>38</v>
      </c>
      <c r="I7827" t="s">
        <v>39</v>
      </c>
      <c r="J7827" t="s">
        <v>66</v>
      </c>
      <c r="K7827" t="s">
        <v>395</v>
      </c>
      <c r="L7827">
        <v>8034</v>
      </c>
      <c r="M7827" t="s">
        <v>6063</v>
      </c>
      <c r="N7827" t="str">
        <f t="shared" si="411"/>
        <v>Brighton,</v>
      </c>
      <c r="O7827" t="str">
        <f t="shared" si="412"/>
        <v>Brighton</v>
      </c>
      <c r="P7827" t="str">
        <f t="shared" si="413"/>
        <v>VIC</v>
      </c>
      <c r="Q7827" t="s">
        <v>29</v>
      </c>
      <c r="R7827" t="s">
        <v>35</v>
      </c>
      <c r="S7827" t="s">
        <v>43</v>
      </c>
      <c r="T7827" t="s">
        <v>44</v>
      </c>
      <c r="U7827">
        <v>24990</v>
      </c>
    </row>
    <row r="7828" spans="1:21" x14ac:dyDescent="0.25">
      <c r="A7828" t="s">
        <v>210</v>
      </c>
      <c r="B7828">
        <v>2010</v>
      </c>
      <c r="C7828">
        <v>3</v>
      </c>
      <c r="D7828" t="s">
        <v>35</v>
      </c>
      <c r="E7828" t="s">
        <v>6081</v>
      </c>
      <c r="F7828" t="s">
        <v>37</v>
      </c>
      <c r="G7828" t="s">
        <v>23</v>
      </c>
      <c r="H7828" t="s">
        <v>49</v>
      </c>
      <c r="I7828" t="s">
        <v>39</v>
      </c>
      <c r="J7828" t="s">
        <v>66</v>
      </c>
      <c r="K7828" t="s">
        <v>163</v>
      </c>
      <c r="L7828">
        <v>158790</v>
      </c>
      <c r="M7828" t="s">
        <v>6063</v>
      </c>
      <c r="N7828" t="str">
        <f t="shared" si="411"/>
        <v>Brighton,</v>
      </c>
      <c r="O7828" t="str">
        <f t="shared" si="412"/>
        <v>Brighton</v>
      </c>
      <c r="P7828" t="str">
        <f t="shared" si="413"/>
        <v>VIC</v>
      </c>
      <c r="Q7828" t="s">
        <v>29</v>
      </c>
      <c r="R7828" t="s">
        <v>35</v>
      </c>
      <c r="S7828" t="s">
        <v>43</v>
      </c>
      <c r="T7828" t="s">
        <v>44</v>
      </c>
      <c r="U7828">
        <v>13990</v>
      </c>
    </row>
    <row r="7829" spans="1:21" x14ac:dyDescent="0.25">
      <c r="A7829" t="s">
        <v>1280</v>
      </c>
      <c r="B7829">
        <v>2021</v>
      </c>
      <c r="C7829">
        <v>1500</v>
      </c>
      <c r="D7829" t="s">
        <v>73</v>
      </c>
      <c r="E7829" t="s">
        <v>2246</v>
      </c>
      <c r="F7829" t="s">
        <v>37</v>
      </c>
      <c r="G7829" t="s">
        <v>23</v>
      </c>
      <c r="H7829" t="s">
        <v>1051</v>
      </c>
      <c r="I7829" t="s">
        <v>110</v>
      </c>
      <c r="J7829" t="s">
        <v>40</v>
      </c>
      <c r="K7829" t="s">
        <v>435</v>
      </c>
      <c r="L7829">
        <v>72122</v>
      </c>
      <c r="M7829" t="s">
        <v>860</v>
      </c>
      <c r="N7829" t="str">
        <f t="shared" si="411"/>
        <v>Pakenham,</v>
      </c>
      <c r="O7829" t="str">
        <f t="shared" si="412"/>
        <v>Pakenham</v>
      </c>
      <c r="P7829" t="str">
        <f t="shared" si="413"/>
        <v>VIC</v>
      </c>
      <c r="Q7829" t="s">
        <v>61</v>
      </c>
      <c r="R7829" t="s">
        <v>73</v>
      </c>
      <c r="S7829" t="s">
        <v>31</v>
      </c>
      <c r="T7829" t="s">
        <v>44</v>
      </c>
      <c r="U7829">
        <v>84444</v>
      </c>
    </row>
    <row r="7830" spans="1:21" x14ac:dyDescent="0.25">
      <c r="A7830" t="s">
        <v>252</v>
      </c>
      <c r="B7830">
        <v>2020</v>
      </c>
      <c r="C7830" t="s">
        <v>713</v>
      </c>
      <c r="D7830" t="s">
        <v>35</v>
      </c>
      <c r="E7830" t="s">
        <v>6082</v>
      </c>
      <c r="F7830" t="s">
        <v>37</v>
      </c>
      <c r="G7830" t="s">
        <v>23</v>
      </c>
      <c r="H7830" t="s">
        <v>343</v>
      </c>
      <c r="I7830" t="s">
        <v>39</v>
      </c>
      <c r="J7830" t="s">
        <v>66</v>
      </c>
      <c r="K7830" t="s">
        <v>140</v>
      </c>
      <c r="L7830">
        <v>22955</v>
      </c>
      <c r="M7830" t="s">
        <v>5819</v>
      </c>
      <c r="N7830" t="str">
        <f t="shared" si="411"/>
        <v>Moorooka,</v>
      </c>
      <c r="O7830" t="str">
        <f t="shared" si="412"/>
        <v>Moorooka</v>
      </c>
      <c r="P7830" t="str">
        <f t="shared" si="413"/>
        <v>QLD</v>
      </c>
      <c r="Q7830" t="s">
        <v>29</v>
      </c>
      <c r="R7830" t="s">
        <v>35</v>
      </c>
      <c r="S7830" t="s">
        <v>43</v>
      </c>
      <c r="T7830" t="s">
        <v>44</v>
      </c>
      <c r="U7830">
        <v>21987</v>
      </c>
    </row>
    <row r="7831" spans="1:21" x14ac:dyDescent="0.25">
      <c r="A7831" t="s">
        <v>45</v>
      </c>
      <c r="B7831">
        <v>2019</v>
      </c>
      <c r="C7831" t="s">
        <v>108</v>
      </c>
      <c r="D7831" t="s">
        <v>30</v>
      </c>
      <c r="E7831" t="s">
        <v>3424</v>
      </c>
      <c r="F7831" t="s">
        <v>37</v>
      </c>
      <c r="G7831" t="s">
        <v>23</v>
      </c>
      <c r="H7831" t="s">
        <v>49</v>
      </c>
      <c r="I7831" t="s">
        <v>110</v>
      </c>
      <c r="J7831" t="s">
        <v>40</v>
      </c>
      <c r="K7831" t="s">
        <v>202</v>
      </c>
      <c r="L7831">
        <v>81568</v>
      </c>
      <c r="M7831" t="s">
        <v>4955</v>
      </c>
      <c r="N7831" t="str">
        <f t="shared" si="411"/>
        <v>Ashmore,</v>
      </c>
      <c r="O7831" t="str">
        <f t="shared" si="412"/>
        <v>Ashmore</v>
      </c>
      <c r="P7831" t="str">
        <f t="shared" si="413"/>
        <v>QLD</v>
      </c>
      <c r="Q7831" t="s">
        <v>29</v>
      </c>
      <c r="R7831" t="s">
        <v>30</v>
      </c>
      <c r="S7831" t="s">
        <v>31</v>
      </c>
      <c r="T7831" t="s">
        <v>44</v>
      </c>
      <c r="U7831">
        <v>49990</v>
      </c>
    </row>
    <row r="7832" spans="1:21" x14ac:dyDescent="0.25">
      <c r="A7832" t="s">
        <v>45</v>
      </c>
      <c r="B7832">
        <v>2016</v>
      </c>
      <c r="C7832" t="s">
        <v>2038</v>
      </c>
      <c r="D7832" t="s">
        <v>47</v>
      </c>
      <c r="E7832" t="s">
        <v>6083</v>
      </c>
      <c r="F7832" t="s">
        <v>37</v>
      </c>
      <c r="G7832" t="s">
        <v>23</v>
      </c>
      <c r="H7832" t="s">
        <v>135</v>
      </c>
      <c r="I7832" t="s">
        <v>50</v>
      </c>
      <c r="J7832" t="s">
        <v>40</v>
      </c>
      <c r="K7832" t="s">
        <v>202</v>
      </c>
      <c r="L7832">
        <v>98210</v>
      </c>
      <c r="M7832" t="s">
        <v>1025</v>
      </c>
      <c r="N7832" t="str">
        <f t="shared" si="411"/>
        <v>Bentleigh,</v>
      </c>
      <c r="O7832" t="str">
        <f t="shared" si="412"/>
        <v>Bentleigh</v>
      </c>
      <c r="P7832" t="str">
        <f t="shared" si="413"/>
        <v>VIC</v>
      </c>
      <c r="Q7832" t="s">
        <v>137</v>
      </c>
      <c r="R7832" t="s">
        <v>47</v>
      </c>
      <c r="S7832" t="s">
        <v>53</v>
      </c>
      <c r="T7832" t="s">
        <v>54</v>
      </c>
      <c r="U7832">
        <v>42990</v>
      </c>
    </row>
    <row r="7833" spans="1:21" x14ac:dyDescent="0.25">
      <c r="A7833" t="s">
        <v>240</v>
      </c>
      <c r="B7833">
        <v>2011</v>
      </c>
      <c r="C7833" t="s">
        <v>292</v>
      </c>
      <c r="D7833" t="s">
        <v>138</v>
      </c>
      <c r="E7833" t="s">
        <v>571</v>
      </c>
      <c r="F7833" t="s">
        <v>37</v>
      </c>
      <c r="G7833" t="s">
        <v>115</v>
      </c>
      <c r="H7833" t="s">
        <v>339</v>
      </c>
      <c r="I7833" t="s">
        <v>50</v>
      </c>
      <c r="J7833" t="s">
        <v>66</v>
      </c>
      <c r="K7833" t="s">
        <v>534</v>
      </c>
      <c r="L7833">
        <v>159178</v>
      </c>
      <c r="M7833" t="s">
        <v>5914</v>
      </c>
      <c r="N7833" t="str">
        <f t="shared" si="411"/>
        <v>Hendra,</v>
      </c>
      <c r="O7833" t="str">
        <f t="shared" si="412"/>
        <v>Hendra</v>
      </c>
      <c r="P7833" t="str">
        <f t="shared" si="413"/>
        <v>QLD</v>
      </c>
      <c r="Q7833" t="s">
        <v>137</v>
      </c>
      <c r="R7833" t="s">
        <v>138</v>
      </c>
      <c r="S7833" t="s">
        <v>53</v>
      </c>
      <c r="T7833" t="s">
        <v>98</v>
      </c>
      <c r="U7833">
        <v>16990</v>
      </c>
    </row>
    <row r="7834" spans="1:21" x14ac:dyDescent="0.25">
      <c r="A7834" t="s">
        <v>69</v>
      </c>
      <c r="B7834">
        <v>2020</v>
      </c>
      <c r="C7834" t="s">
        <v>362</v>
      </c>
      <c r="D7834" t="s">
        <v>30</v>
      </c>
      <c r="E7834" t="s">
        <v>3403</v>
      </c>
      <c r="F7834" t="s">
        <v>37</v>
      </c>
      <c r="G7834" t="s">
        <v>23</v>
      </c>
      <c r="H7834" t="s">
        <v>144</v>
      </c>
      <c r="I7834" t="s">
        <v>39</v>
      </c>
      <c r="J7834" t="s">
        <v>91</v>
      </c>
      <c r="K7834" t="s">
        <v>149</v>
      </c>
      <c r="L7834">
        <v>55490</v>
      </c>
      <c r="M7834" t="s">
        <v>5837</v>
      </c>
      <c r="N7834" t="str">
        <f t="shared" si="411"/>
        <v>SOUTH MELBOURNE,</v>
      </c>
      <c r="O7834" t="str">
        <f t="shared" si="412"/>
        <v>SOUTH MELBOURNE</v>
      </c>
      <c r="P7834" t="str">
        <f t="shared" si="413"/>
        <v>VIC</v>
      </c>
      <c r="Q7834" t="s">
        <v>29</v>
      </c>
      <c r="R7834" t="s">
        <v>30</v>
      </c>
      <c r="S7834" t="s">
        <v>43</v>
      </c>
      <c r="T7834" t="s">
        <v>44</v>
      </c>
      <c r="U7834">
        <v>55880</v>
      </c>
    </row>
    <row r="7835" spans="1:21" x14ac:dyDescent="0.25">
      <c r="A7835" t="s">
        <v>102</v>
      </c>
      <c r="B7835">
        <v>2013</v>
      </c>
      <c r="C7835" t="s">
        <v>260</v>
      </c>
      <c r="D7835" t="s">
        <v>30</v>
      </c>
      <c r="E7835" t="s">
        <v>857</v>
      </c>
      <c r="F7835" t="s">
        <v>37</v>
      </c>
      <c r="G7835" t="s">
        <v>23</v>
      </c>
      <c r="H7835" t="s">
        <v>49</v>
      </c>
      <c r="I7835" t="s">
        <v>25</v>
      </c>
      <c r="J7835" t="s">
        <v>40</v>
      </c>
      <c r="K7835" t="s">
        <v>262</v>
      </c>
      <c r="L7835">
        <v>99273</v>
      </c>
      <c r="M7835" t="s">
        <v>5073</v>
      </c>
      <c r="N7835" t="str">
        <f t="shared" si="411"/>
        <v>Fawkner,</v>
      </c>
      <c r="O7835" t="str">
        <f t="shared" si="412"/>
        <v>Fawkner</v>
      </c>
      <c r="P7835" t="str">
        <f t="shared" si="413"/>
        <v>VIC</v>
      </c>
      <c r="Q7835" t="s">
        <v>29</v>
      </c>
      <c r="R7835" t="s">
        <v>30</v>
      </c>
      <c r="S7835" t="s">
        <v>31</v>
      </c>
      <c r="T7835" t="s">
        <v>44</v>
      </c>
      <c r="U7835">
        <v>19837</v>
      </c>
    </row>
    <row r="7836" spans="1:21" x14ac:dyDescent="0.25">
      <c r="A7836" t="s">
        <v>79</v>
      </c>
      <c r="B7836">
        <v>2021</v>
      </c>
      <c r="C7836" t="s">
        <v>437</v>
      </c>
      <c r="D7836" t="s">
        <v>138</v>
      </c>
      <c r="E7836" t="s">
        <v>5031</v>
      </c>
      <c r="F7836" t="s">
        <v>37</v>
      </c>
      <c r="G7836" t="s">
        <v>23</v>
      </c>
      <c r="H7836" t="s">
        <v>309</v>
      </c>
      <c r="I7836" t="s">
        <v>110</v>
      </c>
      <c r="J7836" t="s">
        <v>26</v>
      </c>
      <c r="K7836" t="s">
        <v>158</v>
      </c>
      <c r="L7836">
        <v>44161</v>
      </c>
      <c r="M7836" t="s">
        <v>4989</v>
      </c>
      <c r="N7836" t="str">
        <f t="shared" si="411"/>
        <v>HEIDELBERG,</v>
      </c>
      <c r="O7836" t="str">
        <f t="shared" si="412"/>
        <v>HEIDELBERG</v>
      </c>
      <c r="P7836" t="str">
        <f t="shared" si="413"/>
        <v>VIC</v>
      </c>
      <c r="Q7836" t="s">
        <v>29</v>
      </c>
      <c r="R7836" t="s">
        <v>138</v>
      </c>
      <c r="S7836" t="s">
        <v>31</v>
      </c>
      <c r="T7836" t="s">
        <v>44</v>
      </c>
      <c r="U7836">
        <v>49650</v>
      </c>
    </row>
    <row r="7837" spans="1:21" x14ac:dyDescent="0.25">
      <c r="A7837" t="s">
        <v>69</v>
      </c>
      <c r="B7837">
        <v>2019</v>
      </c>
      <c r="C7837" t="s">
        <v>233</v>
      </c>
      <c r="D7837" t="s">
        <v>30</v>
      </c>
      <c r="E7837" t="s">
        <v>4477</v>
      </c>
      <c r="F7837" t="s">
        <v>37</v>
      </c>
      <c r="G7837" t="s">
        <v>23</v>
      </c>
      <c r="H7837" t="s">
        <v>235</v>
      </c>
      <c r="I7837" t="s">
        <v>25</v>
      </c>
      <c r="J7837" t="s">
        <v>66</v>
      </c>
      <c r="K7837" t="s">
        <v>443</v>
      </c>
      <c r="L7837">
        <v>57100</v>
      </c>
      <c r="M7837" t="s">
        <v>5816</v>
      </c>
      <c r="N7837" t="str">
        <f t="shared" si="411"/>
        <v>Pinkenba,</v>
      </c>
      <c r="O7837" t="str">
        <f t="shared" si="412"/>
        <v>Pinkenba</v>
      </c>
      <c r="P7837" t="str">
        <f t="shared" si="413"/>
        <v>QLD</v>
      </c>
      <c r="Q7837" t="s">
        <v>137</v>
      </c>
      <c r="R7837" t="s">
        <v>30</v>
      </c>
      <c r="S7837" t="s">
        <v>31</v>
      </c>
      <c r="T7837" t="s">
        <v>32</v>
      </c>
      <c r="U7837">
        <v>49888</v>
      </c>
    </row>
    <row r="7838" spans="1:21" x14ac:dyDescent="0.25">
      <c r="A7838" t="s">
        <v>210</v>
      </c>
      <c r="B7838">
        <v>2010</v>
      </c>
      <c r="C7838">
        <v>3</v>
      </c>
      <c r="D7838" t="s">
        <v>35</v>
      </c>
      <c r="E7838" t="s">
        <v>6084</v>
      </c>
      <c r="F7838" t="s">
        <v>37</v>
      </c>
      <c r="G7838" t="s">
        <v>115</v>
      </c>
      <c r="H7838" t="s">
        <v>24</v>
      </c>
      <c r="I7838" t="s">
        <v>39</v>
      </c>
      <c r="J7838" t="s">
        <v>26</v>
      </c>
      <c r="K7838" t="s">
        <v>609</v>
      </c>
      <c r="L7838">
        <v>136792</v>
      </c>
      <c r="M7838" t="s">
        <v>5750</v>
      </c>
      <c r="N7838" t="str">
        <f t="shared" si="411"/>
        <v>Mordialloc,</v>
      </c>
      <c r="O7838" t="str">
        <f t="shared" si="412"/>
        <v>Mordialloc</v>
      </c>
      <c r="P7838" t="str">
        <f t="shared" si="413"/>
        <v>VIC</v>
      </c>
      <c r="Q7838" t="s">
        <v>29</v>
      </c>
      <c r="R7838" t="s">
        <v>35</v>
      </c>
      <c r="S7838" t="s">
        <v>43</v>
      </c>
      <c r="T7838" t="s">
        <v>44</v>
      </c>
      <c r="U7838">
        <v>10999</v>
      </c>
    </row>
    <row r="7839" spans="1:21" x14ac:dyDescent="0.25">
      <c r="A7839" t="s">
        <v>69</v>
      </c>
      <c r="B7839">
        <v>2022</v>
      </c>
      <c r="C7839" t="s">
        <v>362</v>
      </c>
      <c r="D7839" t="s">
        <v>30</v>
      </c>
      <c r="E7839" t="s">
        <v>2660</v>
      </c>
      <c r="F7839" t="s">
        <v>37</v>
      </c>
      <c r="G7839" t="s">
        <v>23</v>
      </c>
      <c r="H7839" t="s">
        <v>49</v>
      </c>
      <c r="I7839" t="s">
        <v>39</v>
      </c>
      <c r="J7839" t="s">
        <v>66</v>
      </c>
      <c r="K7839" t="s">
        <v>67</v>
      </c>
      <c r="L7839">
        <v>42085</v>
      </c>
      <c r="M7839" t="s">
        <v>5849</v>
      </c>
      <c r="N7839" t="str">
        <f t="shared" si="411"/>
        <v>Brooklyn,</v>
      </c>
      <c r="O7839" t="str">
        <f t="shared" si="412"/>
        <v>Brooklyn</v>
      </c>
      <c r="P7839" t="str">
        <f t="shared" si="413"/>
        <v>VIC</v>
      </c>
      <c r="Q7839" t="s">
        <v>29</v>
      </c>
      <c r="R7839" t="s">
        <v>30</v>
      </c>
      <c r="S7839" t="s">
        <v>43</v>
      </c>
      <c r="T7839" t="s">
        <v>44</v>
      </c>
      <c r="U7839">
        <v>42359</v>
      </c>
    </row>
    <row r="7840" spans="1:21" x14ac:dyDescent="0.25">
      <c r="A7840" t="s">
        <v>489</v>
      </c>
      <c r="B7840">
        <v>2018</v>
      </c>
      <c r="C7840" t="s">
        <v>510</v>
      </c>
      <c r="D7840" t="s">
        <v>30</v>
      </c>
      <c r="E7840" t="s">
        <v>3501</v>
      </c>
      <c r="F7840" t="s">
        <v>37</v>
      </c>
      <c r="G7840" t="s">
        <v>23</v>
      </c>
      <c r="H7840" t="s">
        <v>101</v>
      </c>
      <c r="I7840" t="s">
        <v>110</v>
      </c>
      <c r="J7840" t="s">
        <v>26</v>
      </c>
      <c r="K7840" t="s">
        <v>158</v>
      </c>
      <c r="L7840">
        <v>91995</v>
      </c>
      <c r="M7840" t="s">
        <v>5187</v>
      </c>
      <c r="N7840" t="str">
        <f t="shared" si="411"/>
        <v>Hallam,</v>
      </c>
      <c r="O7840" t="str">
        <f t="shared" si="412"/>
        <v>Hallam</v>
      </c>
      <c r="P7840" t="str">
        <f t="shared" si="413"/>
        <v>VIC</v>
      </c>
      <c r="Q7840" t="s">
        <v>29</v>
      </c>
      <c r="R7840" t="s">
        <v>30</v>
      </c>
      <c r="S7840" t="s">
        <v>31</v>
      </c>
      <c r="T7840" t="s">
        <v>32</v>
      </c>
      <c r="U7840">
        <v>48858</v>
      </c>
    </row>
    <row r="7841" spans="1:21" x14ac:dyDescent="0.25">
      <c r="A7841" t="s">
        <v>113</v>
      </c>
      <c r="B7841">
        <v>2020</v>
      </c>
      <c r="C7841" t="s">
        <v>114</v>
      </c>
      <c r="D7841" t="s">
        <v>30</v>
      </c>
      <c r="E7841" t="s">
        <v>2621</v>
      </c>
      <c r="F7841" t="s">
        <v>37</v>
      </c>
      <c r="G7841" t="s">
        <v>23</v>
      </c>
      <c r="H7841" t="s">
        <v>127</v>
      </c>
      <c r="I7841" t="s">
        <v>25</v>
      </c>
      <c r="J7841" t="s">
        <v>66</v>
      </c>
      <c r="K7841" t="s">
        <v>283</v>
      </c>
      <c r="L7841">
        <v>56558</v>
      </c>
      <c r="M7841" t="s">
        <v>5859</v>
      </c>
      <c r="N7841" t="str">
        <f t="shared" si="411"/>
        <v>Morningside,</v>
      </c>
      <c r="O7841" t="str">
        <f t="shared" si="412"/>
        <v>Morningside</v>
      </c>
      <c r="P7841" t="str">
        <f t="shared" si="413"/>
        <v>QLD</v>
      </c>
      <c r="Q7841" t="s">
        <v>29</v>
      </c>
      <c r="R7841" t="s">
        <v>30</v>
      </c>
      <c r="S7841" t="s">
        <v>31</v>
      </c>
      <c r="T7841" t="s">
        <v>32</v>
      </c>
      <c r="U7841">
        <v>30990</v>
      </c>
    </row>
    <row r="7842" spans="1:21" x14ac:dyDescent="0.25">
      <c r="A7842" t="s">
        <v>120</v>
      </c>
      <c r="B7842">
        <v>2012</v>
      </c>
      <c r="C7842" t="s">
        <v>160</v>
      </c>
      <c r="D7842" t="s">
        <v>30</v>
      </c>
      <c r="E7842" t="s">
        <v>2451</v>
      </c>
      <c r="F7842" t="s">
        <v>37</v>
      </c>
      <c r="G7842" t="s">
        <v>23</v>
      </c>
      <c r="H7842" t="s">
        <v>162</v>
      </c>
      <c r="I7842" t="s">
        <v>25</v>
      </c>
      <c r="J7842" t="s">
        <v>26</v>
      </c>
      <c r="K7842" t="s">
        <v>262</v>
      </c>
      <c r="L7842">
        <v>237191</v>
      </c>
      <c r="M7842" t="s">
        <v>5000</v>
      </c>
      <c r="N7842" t="str">
        <f t="shared" si="411"/>
        <v>Ringwood,</v>
      </c>
      <c r="O7842" t="str">
        <f t="shared" si="412"/>
        <v>Ringwood</v>
      </c>
      <c r="P7842" t="str">
        <f t="shared" si="413"/>
        <v>VIC</v>
      </c>
      <c r="Q7842" t="s">
        <v>137</v>
      </c>
      <c r="R7842" t="s">
        <v>30</v>
      </c>
      <c r="S7842" t="s">
        <v>31</v>
      </c>
      <c r="T7842" t="s">
        <v>44</v>
      </c>
      <c r="U7842">
        <v>13488</v>
      </c>
    </row>
    <row r="7843" spans="1:21" x14ac:dyDescent="0.25">
      <c r="A7843" t="s">
        <v>120</v>
      </c>
      <c r="B7843">
        <v>2013</v>
      </c>
      <c r="C7843" t="s">
        <v>383</v>
      </c>
      <c r="D7843" t="s">
        <v>138</v>
      </c>
      <c r="E7843" t="s">
        <v>1798</v>
      </c>
      <c r="F7843" t="s">
        <v>37</v>
      </c>
      <c r="G7843" t="s">
        <v>23</v>
      </c>
      <c r="H7843" t="s">
        <v>301</v>
      </c>
      <c r="I7843" t="s">
        <v>110</v>
      </c>
      <c r="J7843" t="s">
        <v>26</v>
      </c>
      <c r="K7843" t="s">
        <v>246</v>
      </c>
      <c r="L7843">
        <v>141000</v>
      </c>
      <c r="M7843" t="s">
        <v>1073</v>
      </c>
      <c r="N7843" t="str">
        <f t="shared" si="411"/>
        <v>Slacks Creek,</v>
      </c>
      <c r="O7843" t="str">
        <f t="shared" si="412"/>
        <v>Slacks Creek</v>
      </c>
      <c r="P7843" t="str">
        <f t="shared" si="413"/>
        <v>QLD</v>
      </c>
      <c r="Q7843" t="s">
        <v>303</v>
      </c>
      <c r="R7843" t="s">
        <v>138</v>
      </c>
      <c r="S7843" t="s">
        <v>31</v>
      </c>
      <c r="T7843" t="s">
        <v>44</v>
      </c>
      <c r="U7843">
        <v>36000</v>
      </c>
    </row>
    <row r="7844" spans="1:21" x14ac:dyDescent="0.25">
      <c r="A7844" t="s">
        <v>45</v>
      </c>
      <c r="B7844">
        <v>2016</v>
      </c>
      <c r="C7844" t="s">
        <v>6085</v>
      </c>
      <c r="D7844" t="s">
        <v>152</v>
      </c>
      <c r="E7844" t="s">
        <v>6086</v>
      </c>
      <c r="F7844" t="s">
        <v>37</v>
      </c>
      <c r="G7844" t="s">
        <v>23</v>
      </c>
      <c r="H7844" t="s">
        <v>135</v>
      </c>
      <c r="I7844" t="s">
        <v>50</v>
      </c>
      <c r="J7844" t="s">
        <v>40</v>
      </c>
      <c r="K7844" t="s">
        <v>487</v>
      </c>
      <c r="L7844">
        <v>72584</v>
      </c>
      <c r="M7844" t="s">
        <v>5021</v>
      </c>
      <c r="N7844" t="str">
        <f t="shared" si="411"/>
        <v>Nunawading,</v>
      </c>
      <c r="O7844" t="str">
        <f t="shared" si="412"/>
        <v>Nunawading</v>
      </c>
      <c r="P7844" t="str">
        <f t="shared" si="413"/>
        <v>VIC</v>
      </c>
      <c r="Q7844" t="s">
        <v>137</v>
      </c>
      <c r="R7844" t="s">
        <v>152</v>
      </c>
      <c r="S7844" t="s">
        <v>31</v>
      </c>
      <c r="T7844" t="s">
        <v>44</v>
      </c>
      <c r="U7844">
        <v>46990</v>
      </c>
    </row>
    <row r="7845" spans="1:21" x14ac:dyDescent="0.25">
      <c r="A7845" t="s">
        <v>69</v>
      </c>
      <c r="B7845">
        <v>2012</v>
      </c>
      <c r="C7845" t="s">
        <v>1582</v>
      </c>
      <c r="D7845" t="s">
        <v>30</v>
      </c>
      <c r="E7845" t="s">
        <v>1583</v>
      </c>
      <c r="F7845" t="s">
        <v>37</v>
      </c>
      <c r="G7845" t="s">
        <v>23</v>
      </c>
      <c r="H7845" t="s">
        <v>217</v>
      </c>
      <c r="I7845" t="s">
        <v>110</v>
      </c>
      <c r="J7845" t="s">
        <v>40</v>
      </c>
      <c r="K7845" t="s">
        <v>1584</v>
      </c>
      <c r="L7845">
        <v>232704</v>
      </c>
      <c r="M7845" t="s">
        <v>5789</v>
      </c>
      <c r="N7845" t="str">
        <f t="shared" si="411"/>
        <v>Kedron,</v>
      </c>
      <c r="O7845" t="str">
        <f t="shared" si="412"/>
        <v>Kedron</v>
      </c>
      <c r="P7845" t="str">
        <f t="shared" si="413"/>
        <v>QLD</v>
      </c>
      <c r="Q7845" t="s">
        <v>137</v>
      </c>
      <c r="R7845" t="s">
        <v>30</v>
      </c>
      <c r="S7845" t="s">
        <v>31</v>
      </c>
      <c r="T7845" t="s">
        <v>44</v>
      </c>
      <c r="U7845">
        <v>32990</v>
      </c>
    </row>
    <row r="7846" spans="1:21" x14ac:dyDescent="0.25">
      <c r="A7846" t="s">
        <v>113</v>
      </c>
      <c r="B7846">
        <v>2018</v>
      </c>
      <c r="C7846" t="s">
        <v>263</v>
      </c>
      <c r="D7846" t="s">
        <v>30</v>
      </c>
      <c r="E7846" t="s">
        <v>1055</v>
      </c>
      <c r="F7846" t="s">
        <v>37</v>
      </c>
      <c r="G7846" t="s">
        <v>23</v>
      </c>
      <c r="H7846" t="s">
        <v>49</v>
      </c>
      <c r="I7846" t="s">
        <v>39</v>
      </c>
      <c r="J7846" t="s">
        <v>66</v>
      </c>
      <c r="K7846" t="s">
        <v>202</v>
      </c>
      <c r="L7846">
        <v>73760</v>
      </c>
      <c r="M7846" t="s">
        <v>5895</v>
      </c>
      <c r="N7846" t="str">
        <f t="shared" si="411"/>
        <v>Elsternwick,</v>
      </c>
      <c r="O7846" t="str">
        <f t="shared" si="412"/>
        <v>Elsternwick</v>
      </c>
      <c r="P7846" t="str">
        <f t="shared" si="413"/>
        <v>VIC</v>
      </c>
      <c r="Q7846" t="s">
        <v>29</v>
      </c>
      <c r="R7846" t="s">
        <v>30</v>
      </c>
      <c r="S7846" t="s">
        <v>31</v>
      </c>
      <c r="T7846" t="s">
        <v>44</v>
      </c>
      <c r="U7846">
        <v>25950</v>
      </c>
    </row>
    <row r="7847" spans="1:21" x14ac:dyDescent="0.25">
      <c r="A7847" t="s">
        <v>33</v>
      </c>
      <c r="B7847">
        <v>2022</v>
      </c>
      <c r="C7847" t="s">
        <v>34</v>
      </c>
      <c r="D7847" t="s">
        <v>35</v>
      </c>
      <c r="E7847" t="s">
        <v>1884</v>
      </c>
      <c r="F7847" t="s">
        <v>37</v>
      </c>
      <c r="G7847" t="s">
        <v>23</v>
      </c>
      <c r="H7847" t="s">
        <v>38</v>
      </c>
      <c r="I7847" t="s">
        <v>39</v>
      </c>
      <c r="J7847" t="s">
        <v>40</v>
      </c>
      <c r="K7847" t="s">
        <v>41</v>
      </c>
      <c r="L7847">
        <v>8442</v>
      </c>
      <c r="M7847" t="s">
        <v>5307</v>
      </c>
      <c r="N7847" t="str">
        <f t="shared" si="411"/>
        <v>Balwyn,</v>
      </c>
      <c r="O7847" t="str">
        <f t="shared" si="412"/>
        <v>Balwyn</v>
      </c>
      <c r="P7847" t="str">
        <f t="shared" si="413"/>
        <v>VIC</v>
      </c>
      <c r="Q7847" t="s">
        <v>29</v>
      </c>
      <c r="R7847" t="s">
        <v>35</v>
      </c>
      <c r="S7847" t="s">
        <v>43</v>
      </c>
      <c r="T7847" t="s">
        <v>44</v>
      </c>
      <c r="U7847">
        <v>17990</v>
      </c>
    </row>
    <row r="7848" spans="1:21" x14ac:dyDescent="0.25">
      <c r="A7848" t="s">
        <v>155</v>
      </c>
      <c r="B7848">
        <v>2012</v>
      </c>
      <c r="C7848" t="s">
        <v>450</v>
      </c>
      <c r="D7848" t="s">
        <v>35</v>
      </c>
      <c r="E7848" t="s">
        <v>2136</v>
      </c>
      <c r="F7848" t="s">
        <v>37</v>
      </c>
      <c r="G7848" t="s">
        <v>23</v>
      </c>
      <c r="H7848" t="s">
        <v>82</v>
      </c>
      <c r="I7848" t="s">
        <v>39</v>
      </c>
      <c r="J7848" t="s">
        <v>66</v>
      </c>
      <c r="K7848" t="s">
        <v>268</v>
      </c>
      <c r="L7848">
        <v>165000</v>
      </c>
      <c r="M7848" t="s">
        <v>997</v>
      </c>
      <c r="N7848" t="str">
        <f t="shared" si="411"/>
        <v>Archerfield,</v>
      </c>
      <c r="O7848" t="str">
        <f t="shared" si="412"/>
        <v>Archerfield</v>
      </c>
      <c r="P7848" t="str">
        <f t="shared" si="413"/>
        <v>QLD</v>
      </c>
      <c r="Q7848" t="s">
        <v>29</v>
      </c>
      <c r="R7848" t="s">
        <v>35</v>
      </c>
      <c r="S7848" t="s">
        <v>222</v>
      </c>
      <c r="T7848" t="s">
        <v>54</v>
      </c>
      <c r="U7848">
        <v>14999</v>
      </c>
    </row>
    <row r="7849" spans="1:21" x14ac:dyDescent="0.25">
      <c r="A7849" t="s">
        <v>79</v>
      </c>
      <c r="B7849">
        <v>2018</v>
      </c>
      <c r="C7849" t="s">
        <v>174</v>
      </c>
      <c r="D7849" t="s">
        <v>30</v>
      </c>
      <c r="E7849" t="s">
        <v>2347</v>
      </c>
      <c r="F7849" t="s">
        <v>37</v>
      </c>
      <c r="G7849" t="s">
        <v>23</v>
      </c>
      <c r="H7849" t="s">
        <v>144</v>
      </c>
      <c r="I7849" t="s">
        <v>110</v>
      </c>
      <c r="J7849" t="s">
        <v>66</v>
      </c>
      <c r="K7849" t="s">
        <v>365</v>
      </c>
      <c r="L7849">
        <v>113740</v>
      </c>
      <c r="M7849" t="s">
        <v>5000</v>
      </c>
      <c r="N7849" t="str">
        <f t="shared" si="411"/>
        <v>Ringwood,</v>
      </c>
      <c r="O7849" t="str">
        <f t="shared" si="412"/>
        <v>Ringwood</v>
      </c>
      <c r="P7849" t="str">
        <f t="shared" si="413"/>
        <v>VIC</v>
      </c>
      <c r="Q7849" t="s">
        <v>29</v>
      </c>
      <c r="R7849" t="s">
        <v>30</v>
      </c>
      <c r="S7849" t="s">
        <v>31</v>
      </c>
      <c r="T7849" t="s">
        <v>44</v>
      </c>
      <c r="U7849">
        <v>24990</v>
      </c>
    </row>
    <row r="7850" spans="1:21" x14ac:dyDescent="0.25">
      <c r="A7850" t="s">
        <v>69</v>
      </c>
      <c r="B7850">
        <v>2021</v>
      </c>
      <c r="C7850" t="s">
        <v>441</v>
      </c>
      <c r="D7850" t="s">
        <v>138</v>
      </c>
      <c r="E7850" t="s">
        <v>1394</v>
      </c>
      <c r="F7850" t="s">
        <v>37</v>
      </c>
      <c r="G7850" t="s">
        <v>23</v>
      </c>
      <c r="H7850" t="s">
        <v>614</v>
      </c>
      <c r="I7850" t="s">
        <v>110</v>
      </c>
      <c r="J7850" t="s">
        <v>26</v>
      </c>
      <c r="K7850" t="s">
        <v>158</v>
      </c>
      <c r="L7850">
        <v>36968</v>
      </c>
      <c r="M7850" t="s">
        <v>4989</v>
      </c>
      <c r="N7850" t="str">
        <f t="shared" si="411"/>
        <v>HEIDELBERG,</v>
      </c>
      <c r="O7850" t="str">
        <f t="shared" si="412"/>
        <v>HEIDELBERG</v>
      </c>
      <c r="P7850" t="str">
        <f t="shared" si="413"/>
        <v>VIC</v>
      </c>
      <c r="Q7850" t="s">
        <v>29</v>
      </c>
      <c r="R7850" t="s">
        <v>138</v>
      </c>
      <c r="S7850" t="s">
        <v>31</v>
      </c>
      <c r="T7850" t="s">
        <v>44</v>
      </c>
      <c r="U7850">
        <v>58450</v>
      </c>
    </row>
    <row r="7851" spans="1:21" x14ac:dyDescent="0.25">
      <c r="A7851" t="s">
        <v>69</v>
      </c>
      <c r="B7851">
        <v>2020</v>
      </c>
      <c r="C7851" t="s">
        <v>441</v>
      </c>
      <c r="D7851" t="s">
        <v>138</v>
      </c>
      <c r="E7851" t="s">
        <v>1679</v>
      </c>
      <c r="F7851" t="s">
        <v>37</v>
      </c>
      <c r="G7851" t="s">
        <v>23</v>
      </c>
      <c r="H7851" t="s">
        <v>614</v>
      </c>
      <c r="I7851" t="s">
        <v>110</v>
      </c>
      <c r="J7851" t="s">
        <v>26</v>
      </c>
      <c r="K7851" t="s">
        <v>158</v>
      </c>
      <c r="L7851">
        <v>35971</v>
      </c>
      <c r="M7851" t="s">
        <v>5816</v>
      </c>
      <c r="N7851" t="str">
        <f t="shared" si="411"/>
        <v>Pinkenba,</v>
      </c>
      <c r="O7851" t="str">
        <f t="shared" si="412"/>
        <v>Pinkenba</v>
      </c>
      <c r="P7851" t="str">
        <f t="shared" si="413"/>
        <v>QLD</v>
      </c>
      <c r="Q7851" t="s">
        <v>29</v>
      </c>
      <c r="R7851" t="s">
        <v>138</v>
      </c>
      <c r="S7851" t="s">
        <v>31</v>
      </c>
      <c r="T7851" t="s">
        <v>44</v>
      </c>
      <c r="U7851">
        <v>61990</v>
      </c>
    </row>
    <row r="7852" spans="1:21" x14ac:dyDescent="0.25">
      <c r="A7852" t="s">
        <v>102</v>
      </c>
      <c r="B7852">
        <v>2016</v>
      </c>
      <c r="C7852" t="s">
        <v>985</v>
      </c>
      <c r="D7852" t="s">
        <v>30</v>
      </c>
      <c r="E7852" t="s">
        <v>6088</v>
      </c>
      <c r="F7852" t="s">
        <v>37</v>
      </c>
      <c r="G7852" t="s">
        <v>23</v>
      </c>
      <c r="H7852" t="s">
        <v>331</v>
      </c>
      <c r="I7852" t="s">
        <v>25</v>
      </c>
      <c r="J7852" t="s">
        <v>26</v>
      </c>
      <c r="K7852" t="s">
        <v>332</v>
      </c>
      <c r="L7852">
        <v>66889</v>
      </c>
      <c r="M7852" t="s">
        <v>5798</v>
      </c>
      <c r="N7852" t="str">
        <f t="shared" si="411"/>
        <v>Port Melbourne,</v>
      </c>
      <c r="O7852" t="str">
        <f t="shared" si="412"/>
        <v>Port Melbourne</v>
      </c>
      <c r="P7852" t="str">
        <f t="shared" si="413"/>
        <v>VIC</v>
      </c>
      <c r="Q7852" t="s">
        <v>61</v>
      </c>
      <c r="R7852" t="s">
        <v>30</v>
      </c>
      <c r="S7852" t="s">
        <v>31</v>
      </c>
      <c r="T7852" t="s">
        <v>44</v>
      </c>
      <c r="U7852">
        <v>64980</v>
      </c>
    </row>
    <row r="7853" spans="1:21" x14ac:dyDescent="0.25">
      <c r="A7853" t="s">
        <v>45</v>
      </c>
      <c r="B7853">
        <v>2011</v>
      </c>
      <c r="C7853" t="s">
        <v>1277</v>
      </c>
      <c r="D7853" t="s">
        <v>30</v>
      </c>
      <c r="E7853" t="s">
        <v>6089</v>
      </c>
      <c r="F7853" t="s">
        <v>37</v>
      </c>
      <c r="G7853" t="s">
        <v>23</v>
      </c>
      <c r="H7853" t="s">
        <v>877</v>
      </c>
      <c r="I7853" t="s">
        <v>25</v>
      </c>
      <c r="J7853" t="s">
        <v>40</v>
      </c>
      <c r="K7853" t="s">
        <v>2999</v>
      </c>
      <c r="L7853">
        <v>168282</v>
      </c>
      <c r="M7853" t="s">
        <v>5819</v>
      </c>
      <c r="N7853" t="str">
        <f t="shared" si="411"/>
        <v>Moorooka,</v>
      </c>
      <c r="O7853" t="str">
        <f t="shared" si="412"/>
        <v>Moorooka</v>
      </c>
      <c r="P7853" t="str">
        <f t="shared" si="413"/>
        <v>QLD</v>
      </c>
      <c r="Q7853" t="s">
        <v>61</v>
      </c>
      <c r="R7853" t="s">
        <v>30</v>
      </c>
      <c r="S7853" t="s">
        <v>31</v>
      </c>
      <c r="T7853" t="s">
        <v>54</v>
      </c>
      <c r="U7853">
        <v>22995</v>
      </c>
    </row>
    <row r="7854" spans="1:21" x14ac:dyDescent="0.25">
      <c r="A7854" t="s">
        <v>976</v>
      </c>
      <c r="B7854">
        <v>2018</v>
      </c>
      <c r="C7854" t="s">
        <v>1064</v>
      </c>
      <c r="D7854" t="s">
        <v>138</v>
      </c>
      <c r="E7854" t="s">
        <v>2655</v>
      </c>
      <c r="F7854" t="s">
        <v>37</v>
      </c>
      <c r="G7854" t="s">
        <v>23</v>
      </c>
      <c r="H7854" t="s">
        <v>614</v>
      </c>
      <c r="I7854" t="s">
        <v>110</v>
      </c>
      <c r="J7854" t="s">
        <v>26</v>
      </c>
      <c r="K7854" t="s">
        <v>246</v>
      </c>
      <c r="L7854">
        <v>34287</v>
      </c>
      <c r="M7854" t="s">
        <v>1073</v>
      </c>
      <c r="N7854" t="str">
        <f t="shared" si="411"/>
        <v>Slacks Creek,</v>
      </c>
      <c r="O7854" t="str">
        <f t="shared" si="412"/>
        <v>Slacks Creek</v>
      </c>
      <c r="P7854" t="str">
        <f t="shared" si="413"/>
        <v>QLD</v>
      </c>
      <c r="Q7854" t="s">
        <v>29</v>
      </c>
      <c r="R7854" t="s">
        <v>138</v>
      </c>
      <c r="S7854" t="s">
        <v>31</v>
      </c>
      <c r="T7854" t="s">
        <v>44</v>
      </c>
      <c r="U7854">
        <v>25999</v>
      </c>
    </row>
    <row r="7855" spans="1:21" x14ac:dyDescent="0.25">
      <c r="A7855" t="s">
        <v>69</v>
      </c>
      <c r="B7855">
        <v>2008</v>
      </c>
      <c r="C7855" t="s">
        <v>665</v>
      </c>
      <c r="D7855" t="s">
        <v>116</v>
      </c>
      <c r="E7855" t="s">
        <v>1431</v>
      </c>
      <c r="F7855" t="s">
        <v>37</v>
      </c>
      <c r="G7855" t="s">
        <v>23</v>
      </c>
      <c r="H7855" t="s">
        <v>127</v>
      </c>
      <c r="I7855" t="s">
        <v>39</v>
      </c>
      <c r="J7855" t="s">
        <v>66</v>
      </c>
      <c r="K7855" t="s">
        <v>443</v>
      </c>
      <c r="L7855">
        <v>183135</v>
      </c>
      <c r="M7855" t="s">
        <v>4928</v>
      </c>
      <c r="N7855" t="str">
        <f t="shared" si="411"/>
        <v>Dandenong,</v>
      </c>
      <c r="O7855" t="str">
        <f t="shared" si="412"/>
        <v>Dandenong</v>
      </c>
      <c r="P7855" t="str">
        <f t="shared" si="413"/>
        <v>VIC</v>
      </c>
      <c r="Q7855" t="s">
        <v>29</v>
      </c>
      <c r="R7855" t="s">
        <v>116</v>
      </c>
      <c r="S7855" t="s">
        <v>31</v>
      </c>
      <c r="T7855" t="s">
        <v>277</v>
      </c>
      <c r="U7855">
        <v>13499</v>
      </c>
    </row>
    <row r="7856" spans="1:21" x14ac:dyDescent="0.25">
      <c r="A7856" t="s">
        <v>74</v>
      </c>
      <c r="B7856">
        <v>2017</v>
      </c>
      <c r="C7856" t="s">
        <v>75</v>
      </c>
      <c r="D7856" t="s">
        <v>30</v>
      </c>
      <c r="E7856" t="s">
        <v>6090</v>
      </c>
      <c r="F7856" t="s">
        <v>37</v>
      </c>
      <c r="G7856" t="s">
        <v>23</v>
      </c>
      <c r="H7856" t="s">
        <v>135</v>
      </c>
      <c r="I7856" t="s">
        <v>25</v>
      </c>
      <c r="J7856" t="s">
        <v>40</v>
      </c>
      <c r="K7856" t="s">
        <v>481</v>
      </c>
      <c r="L7856">
        <v>58800</v>
      </c>
      <c r="M7856" t="s">
        <v>5021</v>
      </c>
      <c r="N7856" t="str">
        <f t="shared" si="411"/>
        <v>Nunawading,</v>
      </c>
      <c r="O7856" t="str">
        <f t="shared" si="412"/>
        <v>Nunawading</v>
      </c>
      <c r="P7856" t="str">
        <f t="shared" si="413"/>
        <v>VIC</v>
      </c>
      <c r="Q7856" t="s">
        <v>137</v>
      </c>
      <c r="R7856" t="s">
        <v>30</v>
      </c>
      <c r="S7856" t="s">
        <v>31</v>
      </c>
      <c r="T7856" t="s">
        <v>44</v>
      </c>
      <c r="U7856">
        <v>91990</v>
      </c>
    </row>
    <row r="7857" spans="1:21" x14ac:dyDescent="0.25">
      <c r="A7857" t="s">
        <v>489</v>
      </c>
      <c r="B7857">
        <v>2016</v>
      </c>
      <c r="C7857" t="s">
        <v>490</v>
      </c>
      <c r="D7857" t="s">
        <v>138</v>
      </c>
      <c r="E7857" t="s">
        <v>719</v>
      </c>
      <c r="F7857" t="s">
        <v>37</v>
      </c>
      <c r="G7857" t="s">
        <v>115</v>
      </c>
      <c r="H7857" t="s">
        <v>101</v>
      </c>
      <c r="I7857" t="s">
        <v>110</v>
      </c>
      <c r="J7857" t="s">
        <v>26</v>
      </c>
      <c r="K7857" t="s">
        <v>163</v>
      </c>
      <c r="L7857">
        <v>130259</v>
      </c>
      <c r="M7857" t="s">
        <v>5967</v>
      </c>
      <c r="N7857" t="str">
        <f t="shared" si="411"/>
        <v>Acacia Ridge,</v>
      </c>
      <c r="O7857" t="str">
        <f t="shared" si="412"/>
        <v>Acacia Ridge</v>
      </c>
      <c r="P7857" t="str">
        <f t="shared" si="413"/>
        <v>QLD</v>
      </c>
      <c r="Q7857" t="s">
        <v>29</v>
      </c>
      <c r="R7857" t="s">
        <v>138</v>
      </c>
      <c r="S7857" t="s">
        <v>53</v>
      </c>
      <c r="T7857" t="s">
        <v>54</v>
      </c>
      <c r="U7857">
        <v>41980</v>
      </c>
    </row>
    <row r="7858" spans="1:21" x14ac:dyDescent="0.25">
      <c r="A7858" t="s">
        <v>120</v>
      </c>
      <c r="B7858">
        <v>2013</v>
      </c>
      <c r="C7858" t="s">
        <v>160</v>
      </c>
      <c r="D7858" t="s">
        <v>30</v>
      </c>
      <c r="E7858" t="s">
        <v>2633</v>
      </c>
      <c r="F7858" t="s">
        <v>37</v>
      </c>
      <c r="G7858" t="s">
        <v>23</v>
      </c>
      <c r="H7858" t="s">
        <v>162</v>
      </c>
      <c r="I7858" t="s">
        <v>50</v>
      </c>
      <c r="J7858" t="s">
        <v>26</v>
      </c>
      <c r="K7858" t="s">
        <v>163</v>
      </c>
      <c r="L7858">
        <v>182040</v>
      </c>
      <c r="M7858" t="s">
        <v>5000</v>
      </c>
      <c r="N7858" t="str">
        <f t="shared" si="411"/>
        <v>Ringwood,</v>
      </c>
      <c r="O7858" t="str">
        <f t="shared" si="412"/>
        <v>Ringwood</v>
      </c>
      <c r="P7858" t="str">
        <f t="shared" si="413"/>
        <v>VIC</v>
      </c>
      <c r="Q7858" t="s">
        <v>137</v>
      </c>
      <c r="R7858" t="s">
        <v>30</v>
      </c>
      <c r="S7858" t="s">
        <v>31</v>
      </c>
      <c r="T7858" t="s">
        <v>32</v>
      </c>
      <c r="U7858">
        <v>19990</v>
      </c>
    </row>
    <row r="7859" spans="1:21" x14ac:dyDescent="0.25">
      <c r="A7859" t="s">
        <v>155</v>
      </c>
      <c r="B7859">
        <v>2014</v>
      </c>
      <c r="C7859" t="s">
        <v>1397</v>
      </c>
      <c r="D7859" t="s">
        <v>152</v>
      </c>
      <c r="E7859" t="s">
        <v>6091</v>
      </c>
      <c r="F7859" t="s">
        <v>37</v>
      </c>
      <c r="G7859" t="s">
        <v>23</v>
      </c>
      <c r="H7859" t="s">
        <v>1336</v>
      </c>
      <c r="I7859" t="s">
        <v>39</v>
      </c>
      <c r="J7859" t="s">
        <v>26</v>
      </c>
      <c r="K7859" t="s">
        <v>67</v>
      </c>
      <c r="L7859">
        <v>116169</v>
      </c>
      <c r="M7859" t="s">
        <v>1250</v>
      </c>
      <c r="N7859" t="str">
        <f t="shared" si="411"/>
        <v>Underwood,</v>
      </c>
      <c r="O7859" t="str">
        <f t="shared" si="412"/>
        <v>Underwood</v>
      </c>
      <c r="P7859" t="str">
        <f t="shared" si="413"/>
        <v>QLD</v>
      </c>
      <c r="Q7859" t="s">
        <v>29</v>
      </c>
      <c r="R7859" t="s">
        <v>152</v>
      </c>
      <c r="S7859" t="s">
        <v>31</v>
      </c>
      <c r="T7859" t="s">
        <v>44</v>
      </c>
      <c r="U7859">
        <v>16490</v>
      </c>
    </row>
    <row r="7860" spans="1:21" x14ac:dyDescent="0.25">
      <c r="A7860" t="s">
        <v>45</v>
      </c>
      <c r="B7860">
        <v>2015</v>
      </c>
      <c r="C7860" t="s">
        <v>1277</v>
      </c>
      <c r="D7860" t="s">
        <v>30</v>
      </c>
      <c r="E7860" t="s">
        <v>1278</v>
      </c>
      <c r="F7860" t="s">
        <v>37</v>
      </c>
      <c r="G7860" t="s">
        <v>23</v>
      </c>
      <c r="H7860" t="s">
        <v>135</v>
      </c>
      <c r="I7860" t="s">
        <v>25</v>
      </c>
      <c r="J7860" t="s">
        <v>26</v>
      </c>
      <c r="K7860" t="s">
        <v>67</v>
      </c>
      <c r="L7860">
        <v>122791</v>
      </c>
      <c r="M7860" t="s">
        <v>5951</v>
      </c>
      <c r="N7860" t="str">
        <f t="shared" si="411"/>
        <v>Mansfield,</v>
      </c>
      <c r="O7860" t="str">
        <f t="shared" si="412"/>
        <v>Mansfield</v>
      </c>
      <c r="P7860" t="str">
        <f t="shared" si="413"/>
        <v>QLD</v>
      </c>
      <c r="Q7860" t="s">
        <v>137</v>
      </c>
      <c r="R7860" t="s">
        <v>30</v>
      </c>
      <c r="S7860" t="s">
        <v>31</v>
      </c>
      <c r="T7860" t="s">
        <v>44</v>
      </c>
      <c r="U7860">
        <v>39800</v>
      </c>
    </row>
    <row r="7861" spans="1:21" x14ac:dyDescent="0.25">
      <c r="A7861" t="s">
        <v>45</v>
      </c>
      <c r="B7861">
        <v>1990</v>
      </c>
      <c r="C7861" t="s">
        <v>875</v>
      </c>
      <c r="D7861" t="s">
        <v>152</v>
      </c>
      <c r="E7861" t="s">
        <v>6092</v>
      </c>
      <c r="F7861" t="s">
        <v>37</v>
      </c>
      <c r="G7861" t="s">
        <v>115</v>
      </c>
      <c r="H7861" t="s">
        <v>235</v>
      </c>
      <c r="I7861" t="s">
        <v>50</v>
      </c>
      <c r="J7861" t="s">
        <v>40</v>
      </c>
      <c r="K7861" t="s">
        <v>6093</v>
      </c>
      <c r="L7861">
        <v>115198</v>
      </c>
      <c r="M7861" t="s">
        <v>5021</v>
      </c>
      <c r="N7861" t="str">
        <f t="shared" si="411"/>
        <v>Nunawading,</v>
      </c>
      <c r="O7861" t="str">
        <f t="shared" si="412"/>
        <v>Nunawading</v>
      </c>
      <c r="P7861" t="str">
        <f t="shared" si="413"/>
        <v>VIC</v>
      </c>
      <c r="Q7861" t="s">
        <v>137</v>
      </c>
      <c r="R7861" t="s">
        <v>152</v>
      </c>
      <c r="S7861" t="s">
        <v>31</v>
      </c>
      <c r="T7861" t="s">
        <v>44</v>
      </c>
      <c r="U7861">
        <v>71990</v>
      </c>
    </row>
    <row r="7862" spans="1:21" x14ac:dyDescent="0.25">
      <c r="A7862" t="s">
        <v>113</v>
      </c>
      <c r="B7862">
        <v>2015</v>
      </c>
      <c r="C7862" t="s">
        <v>200</v>
      </c>
      <c r="D7862" t="s">
        <v>138</v>
      </c>
      <c r="E7862" t="s">
        <v>5762</v>
      </c>
      <c r="F7862" t="s">
        <v>37</v>
      </c>
      <c r="G7862" t="s">
        <v>23</v>
      </c>
      <c r="H7862" t="s">
        <v>144</v>
      </c>
      <c r="I7862" t="s">
        <v>110</v>
      </c>
      <c r="J7862" t="s">
        <v>26</v>
      </c>
      <c r="K7862" t="s">
        <v>246</v>
      </c>
      <c r="L7862">
        <v>281547</v>
      </c>
      <c r="M7862" t="s">
        <v>5018</v>
      </c>
      <c r="N7862" t="str">
        <f t="shared" si="411"/>
        <v>Ferntree Gully,</v>
      </c>
      <c r="O7862" t="str">
        <f t="shared" si="412"/>
        <v>Ferntree Gully</v>
      </c>
      <c r="P7862" t="str">
        <f t="shared" si="413"/>
        <v>VIC</v>
      </c>
      <c r="Q7862" t="s">
        <v>29</v>
      </c>
      <c r="R7862" t="s">
        <v>138</v>
      </c>
      <c r="S7862" t="s">
        <v>31</v>
      </c>
      <c r="T7862" t="s">
        <v>44</v>
      </c>
      <c r="U7862">
        <v>18800</v>
      </c>
    </row>
    <row r="7863" spans="1:21" x14ac:dyDescent="0.25">
      <c r="A7863" t="s">
        <v>155</v>
      </c>
      <c r="B7863">
        <v>2017</v>
      </c>
      <c r="C7863" t="s">
        <v>170</v>
      </c>
      <c r="D7863" t="s">
        <v>30</v>
      </c>
      <c r="E7863" t="s">
        <v>636</v>
      </c>
      <c r="F7863" t="s">
        <v>37</v>
      </c>
      <c r="G7863" t="s">
        <v>23</v>
      </c>
      <c r="H7863" t="s">
        <v>49</v>
      </c>
      <c r="I7863" t="s">
        <v>25</v>
      </c>
      <c r="J7863" t="s">
        <v>26</v>
      </c>
      <c r="K7863" t="s">
        <v>487</v>
      </c>
      <c r="L7863">
        <v>73856</v>
      </c>
      <c r="M7863" t="s">
        <v>6094</v>
      </c>
      <c r="N7863" t="str">
        <f t="shared" si="411"/>
        <v>Browns Plains,</v>
      </c>
      <c r="O7863" t="str">
        <f t="shared" si="412"/>
        <v>Browns Plains</v>
      </c>
      <c r="P7863" t="str">
        <f t="shared" si="413"/>
        <v>QLD</v>
      </c>
      <c r="Q7863" t="s">
        <v>29</v>
      </c>
      <c r="R7863" t="s">
        <v>30</v>
      </c>
      <c r="S7863" t="s">
        <v>31</v>
      </c>
      <c r="T7863" t="s">
        <v>44</v>
      </c>
      <c r="U7863">
        <v>30990</v>
      </c>
    </row>
    <row r="7864" spans="1:21" x14ac:dyDescent="0.25">
      <c r="A7864" t="s">
        <v>113</v>
      </c>
      <c r="B7864">
        <v>2022</v>
      </c>
      <c r="C7864" t="s">
        <v>1038</v>
      </c>
      <c r="D7864" t="s">
        <v>30</v>
      </c>
      <c r="E7864" t="s">
        <v>6095</v>
      </c>
      <c r="F7864" t="s">
        <v>37</v>
      </c>
      <c r="G7864" t="s">
        <v>23</v>
      </c>
      <c r="H7864" t="s">
        <v>38</v>
      </c>
      <c r="I7864" t="s">
        <v>39</v>
      </c>
      <c r="J7864" t="s">
        <v>66</v>
      </c>
      <c r="K7864" t="s">
        <v>323</v>
      </c>
      <c r="L7864">
        <v>18687</v>
      </c>
      <c r="M7864" t="s">
        <v>5819</v>
      </c>
      <c r="N7864" t="str">
        <f t="shared" si="411"/>
        <v>Moorooka,</v>
      </c>
      <c r="O7864" t="str">
        <f t="shared" si="412"/>
        <v>Moorooka</v>
      </c>
      <c r="P7864" t="str">
        <f t="shared" si="413"/>
        <v>QLD</v>
      </c>
      <c r="Q7864" t="s">
        <v>29</v>
      </c>
      <c r="R7864" t="s">
        <v>30</v>
      </c>
      <c r="S7864" t="s">
        <v>31</v>
      </c>
      <c r="T7864" t="s">
        <v>44</v>
      </c>
      <c r="U7864">
        <v>34987</v>
      </c>
    </row>
    <row r="7865" spans="1:21" x14ac:dyDescent="0.25">
      <c r="A7865" t="s">
        <v>155</v>
      </c>
      <c r="B7865">
        <v>2017</v>
      </c>
      <c r="C7865" t="s">
        <v>230</v>
      </c>
      <c r="D7865" t="s">
        <v>35</v>
      </c>
      <c r="E7865" t="s">
        <v>6096</v>
      </c>
      <c r="F7865" t="s">
        <v>37</v>
      </c>
      <c r="G7865" t="s">
        <v>23</v>
      </c>
      <c r="H7865" t="s">
        <v>82</v>
      </c>
      <c r="I7865" t="s">
        <v>39</v>
      </c>
      <c r="J7865" t="s">
        <v>66</v>
      </c>
      <c r="K7865" t="s">
        <v>128</v>
      </c>
      <c r="L7865">
        <v>77758</v>
      </c>
      <c r="M7865" t="s">
        <v>833</v>
      </c>
      <c r="N7865" t="str">
        <f t="shared" si="411"/>
        <v>Berwick,</v>
      </c>
      <c r="O7865" t="str">
        <f t="shared" si="412"/>
        <v>Berwick</v>
      </c>
      <c r="P7865" t="str">
        <f t="shared" si="413"/>
        <v>VIC</v>
      </c>
      <c r="Q7865" t="s">
        <v>29</v>
      </c>
      <c r="R7865" t="s">
        <v>35</v>
      </c>
      <c r="S7865" t="s">
        <v>31</v>
      </c>
      <c r="T7865" t="s">
        <v>44</v>
      </c>
      <c r="U7865">
        <v>27990</v>
      </c>
    </row>
    <row r="7866" spans="1:21" x14ac:dyDescent="0.25">
      <c r="A7866" t="s">
        <v>33</v>
      </c>
      <c r="B7866">
        <v>2019</v>
      </c>
      <c r="C7866">
        <v>3</v>
      </c>
      <c r="D7866" t="s">
        <v>35</v>
      </c>
      <c r="E7866" t="s">
        <v>6097</v>
      </c>
      <c r="F7866" t="s">
        <v>37</v>
      </c>
      <c r="G7866" t="s">
        <v>23</v>
      </c>
      <c r="H7866" t="s">
        <v>38</v>
      </c>
      <c r="I7866" t="s">
        <v>39</v>
      </c>
      <c r="J7866" t="s">
        <v>40</v>
      </c>
      <c r="K7866" t="s">
        <v>41</v>
      </c>
      <c r="L7866">
        <v>23900</v>
      </c>
      <c r="M7866" t="s">
        <v>1250</v>
      </c>
      <c r="N7866" t="str">
        <f t="shared" si="411"/>
        <v>Underwood,</v>
      </c>
      <c r="O7866" t="str">
        <f t="shared" si="412"/>
        <v>Underwood</v>
      </c>
      <c r="P7866" t="str">
        <f t="shared" si="413"/>
        <v>QLD</v>
      </c>
      <c r="Q7866" t="s">
        <v>29</v>
      </c>
      <c r="R7866" t="s">
        <v>35</v>
      </c>
      <c r="S7866" t="s">
        <v>43</v>
      </c>
      <c r="T7866" t="s">
        <v>44</v>
      </c>
      <c r="U7866">
        <v>12990</v>
      </c>
    </row>
    <row r="7867" spans="1:21" x14ac:dyDescent="0.25">
      <c r="A7867" t="s">
        <v>18</v>
      </c>
      <c r="B7867">
        <v>2021</v>
      </c>
      <c r="C7867" t="s">
        <v>4512</v>
      </c>
      <c r="D7867" t="s">
        <v>30</v>
      </c>
      <c r="E7867" t="s">
        <v>6098</v>
      </c>
      <c r="F7867" t="s">
        <v>37</v>
      </c>
      <c r="G7867" t="s">
        <v>23</v>
      </c>
      <c r="H7867" t="s">
        <v>38</v>
      </c>
      <c r="I7867" t="s">
        <v>39</v>
      </c>
      <c r="J7867" t="s">
        <v>66</v>
      </c>
      <c r="K7867" t="s">
        <v>186</v>
      </c>
      <c r="L7867">
        <v>13313</v>
      </c>
      <c r="M7867" t="s">
        <v>5786</v>
      </c>
      <c r="N7867" t="str">
        <f t="shared" si="411"/>
        <v>Frankston,</v>
      </c>
      <c r="O7867" t="str">
        <f t="shared" si="412"/>
        <v>Frankston</v>
      </c>
      <c r="P7867" t="str">
        <f t="shared" si="413"/>
        <v>VIC</v>
      </c>
      <c r="Q7867" t="s">
        <v>29</v>
      </c>
      <c r="R7867" t="s">
        <v>30</v>
      </c>
      <c r="S7867" t="s">
        <v>43</v>
      </c>
      <c r="T7867" t="s">
        <v>44</v>
      </c>
      <c r="U7867">
        <v>32370</v>
      </c>
    </row>
    <row r="7868" spans="1:21" x14ac:dyDescent="0.25">
      <c r="A7868" t="s">
        <v>102</v>
      </c>
      <c r="B7868">
        <v>2021</v>
      </c>
      <c r="C7868" t="s">
        <v>260</v>
      </c>
      <c r="D7868" t="s">
        <v>30</v>
      </c>
      <c r="E7868" t="s">
        <v>5477</v>
      </c>
      <c r="F7868" t="s">
        <v>37</v>
      </c>
      <c r="G7868" t="s">
        <v>23</v>
      </c>
      <c r="H7868" t="s">
        <v>105</v>
      </c>
      <c r="I7868" t="s">
        <v>39</v>
      </c>
      <c r="J7868" t="s">
        <v>40</v>
      </c>
      <c r="K7868" t="s">
        <v>186</v>
      </c>
      <c r="L7868">
        <v>44618</v>
      </c>
      <c r="M7868" t="s">
        <v>5895</v>
      </c>
      <c r="N7868" t="str">
        <f t="shared" si="411"/>
        <v>Elsternwick,</v>
      </c>
      <c r="O7868" t="str">
        <f t="shared" si="412"/>
        <v>Elsternwick</v>
      </c>
      <c r="P7868" t="str">
        <f t="shared" si="413"/>
        <v>VIC</v>
      </c>
      <c r="Q7868" t="s">
        <v>29</v>
      </c>
      <c r="R7868" t="s">
        <v>30</v>
      </c>
      <c r="S7868" t="s">
        <v>31</v>
      </c>
      <c r="T7868" t="s">
        <v>44</v>
      </c>
      <c r="U7868">
        <v>39990</v>
      </c>
    </row>
    <row r="7869" spans="1:21" x14ac:dyDescent="0.25">
      <c r="A7869" t="s">
        <v>210</v>
      </c>
      <c r="B7869">
        <v>2022</v>
      </c>
      <c r="C7869" t="s">
        <v>347</v>
      </c>
      <c r="D7869" t="s">
        <v>30</v>
      </c>
      <c r="E7869" t="s">
        <v>6099</v>
      </c>
      <c r="F7869" t="s">
        <v>37</v>
      </c>
      <c r="G7869" t="s">
        <v>23</v>
      </c>
      <c r="H7869" t="s">
        <v>49</v>
      </c>
      <c r="I7869" t="s">
        <v>39</v>
      </c>
      <c r="J7869" t="s">
        <v>66</v>
      </c>
      <c r="K7869" t="s">
        <v>279</v>
      </c>
      <c r="L7869">
        <v>18376</v>
      </c>
      <c r="M7869" t="s">
        <v>860</v>
      </c>
      <c r="N7869" t="str">
        <f t="shared" si="411"/>
        <v>Pakenham,</v>
      </c>
      <c r="O7869" t="str">
        <f t="shared" si="412"/>
        <v>Pakenham</v>
      </c>
      <c r="P7869" t="str">
        <f t="shared" si="413"/>
        <v>VIC</v>
      </c>
      <c r="Q7869" t="s">
        <v>29</v>
      </c>
      <c r="R7869" t="s">
        <v>30</v>
      </c>
      <c r="S7869" t="s">
        <v>31</v>
      </c>
      <c r="T7869" t="s">
        <v>44</v>
      </c>
      <c r="U7869">
        <v>33990</v>
      </c>
    </row>
    <row r="7870" spans="1:21" x14ac:dyDescent="0.25">
      <c r="A7870" t="s">
        <v>69</v>
      </c>
      <c r="B7870">
        <v>2013</v>
      </c>
      <c r="C7870">
        <v>86</v>
      </c>
      <c r="D7870" t="s">
        <v>47</v>
      </c>
      <c r="E7870" t="s">
        <v>386</v>
      </c>
      <c r="F7870" t="s">
        <v>37</v>
      </c>
      <c r="G7870" t="s">
        <v>115</v>
      </c>
      <c r="H7870" t="s">
        <v>49</v>
      </c>
      <c r="I7870" t="s">
        <v>50</v>
      </c>
      <c r="J7870" t="s">
        <v>40</v>
      </c>
      <c r="K7870" t="s">
        <v>208</v>
      </c>
      <c r="L7870">
        <v>67685</v>
      </c>
      <c r="M7870" t="s">
        <v>5816</v>
      </c>
      <c r="N7870" t="str">
        <f t="shared" ref="N7870:N7925" si="414">LEFT(M7870,FIND(",",M7870))</f>
        <v>Pinkenba,</v>
      </c>
      <c r="O7870" t="str">
        <f t="shared" ref="O7870:O7925" si="415">LEFT(N7870,LEN(N7870)-1)</f>
        <v>Pinkenba</v>
      </c>
      <c r="P7870" t="str">
        <f t="shared" ref="P7870:P7925" si="416">RIGHT(M7870,3)</f>
        <v>QLD</v>
      </c>
      <c r="Q7870" t="s">
        <v>29</v>
      </c>
      <c r="R7870" t="s">
        <v>47</v>
      </c>
      <c r="S7870" t="s">
        <v>53</v>
      </c>
      <c r="T7870" t="s">
        <v>54</v>
      </c>
      <c r="U7870">
        <v>27990</v>
      </c>
    </row>
    <row r="7871" spans="1:21" x14ac:dyDescent="0.25">
      <c r="A7871" t="s">
        <v>141</v>
      </c>
      <c r="B7871">
        <v>2012</v>
      </c>
      <c r="C7871" t="s">
        <v>142</v>
      </c>
      <c r="D7871" t="s">
        <v>30</v>
      </c>
      <c r="E7871" t="s">
        <v>143</v>
      </c>
      <c r="F7871" t="s">
        <v>37</v>
      </c>
      <c r="G7871" t="s">
        <v>23</v>
      </c>
      <c r="H7871" t="s">
        <v>144</v>
      </c>
      <c r="I7871" t="s">
        <v>25</v>
      </c>
      <c r="J7871" t="s">
        <v>40</v>
      </c>
      <c r="K7871" t="s">
        <v>136</v>
      </c>
      <c r="L7871">
        <v>236976</v>
      </c>
      <c r="M7871" t="s">
        <v>5750</v>
      </c>
      <c r="N7871" t="str">
        <f t="shared" si="414"/>
        <v>Mordialloc,</v>
      </c>
      <c r="O7871" t="str">
        <f t="shared" si="415"/>
        <v>Mordialloc</v>
      </c>
      <c r="P7871" t="str">
        <f t="shared" si="416"/>
        <v>VIC</v>
      </c>
      <c r="Q7871" t="s">
        <v>29</v>
      </c>
      <c r="R7871" t="s">
        <v>30</v>
      </c>
      <c r="S7871" t="s">
        <v>31</v>
      </c>
      <c r="T7871" t="s">
        <v>44</v>
      </c>
      <c r="U7871">
        <v>8999</v>
      </c>
    </row>
    <row r="7872" spans="1:21" x14ac:dyDescent="0.25">
      <c r="A7872" t="s">
        <v>210</v>
      </c>
      <c r="B7872">
        <v>2021</v>
      </c>
      <c r="C7872" t="s">
        <v>2328</v>
      </c>
      <c r="D7872" t="s">
        <v>30</v>
      </c>
      <c r="E7872" t="s">
        <v>6100</v>
      </c>
      <c r="F7872" t="s">
        <v>37</v>
      </c>
      <c r="G7872" t="s">
        <v>23</v>
      </c>
      <c r="H7872" t="s">
        <v>49</v>
      </c>
      <c r="I7872" t="s">
        <v>39</v>
      </c>
      <c r="J7872" t="s">
        <v>66</v>
      </c>
      <c r="K7872" t="s">
        <v>379</v>
      </c>
      <c r="L7872">
        <v>22985</v>
      </c>
      <c r="M7872" t="s">
        <v>5816</v>
      </c>
      <c r="N7872" t="str">
        <f t="shared" si="414"/>
        <v>Pinkenba,</v>
      </c>
      <c r="O7872" t="str">
        <f t="shared" si="415"/>
        <v>Pinkenba</v>
      </c>
      <c r="P7872" t="str">
        <f t="shared" si="416"/>
        <v>QLD</v>
      </c>
      <c r="Q7872" t="s">
        <v>29</v>
      </c>
      <c r="R7872" t="s">
        <v>30</v>
      </c>
      <c r="S7872" t="s">
        <v>31</v>
      </c>
      <c r="T7872" t="s">
        <v>44</v>
      </c>
      <c r="U7872">
        <v>34990</v>
      </c>
    </row>
    <row r="7873" spans="1:21" x14ac:dyDescent="0.25">
      <c r="A7873" t="s">
        <v>69</v>
      </c>
      <c r="B7873">
        <v>2021</v>
      </c>
      <c r="C7873" t="s">
        <v>151</v>
      </c>
      <c r="D7873" t="s">
        <v>152</v>
      </c>
      <c r="E7873" t="s">
        <v>1574</v>
      </c>
      <c r="F7873" t="s">
        <v>37</v>
      </c>
      <c r="G7873" t="s">
        <v>23</v>
      </c>
      <c r="H7873" t="s">
        <v>144</v>
      </c>
      <c r="I7873" t="s">
        <v>39</v>
      </c>
      <c r="J7873" t="s">
        <v>91</v>
      </c>
      <c r="K7873" t="s">
        <v>92</v>
      </c>
      <c r="L7873">
        <v>42098</v>
      </c>
      <c r="M7873" t="s">
        <v>5907</v>
      </c>
      <c r="N7873" t="str">
        <f t="shared" si="414"/>
        <v>Toowoomba,</v>
      </c>
      <c r="O7873" t="str">
        <f t="shared" si="415"/>
        <v>Toowoomba</v>
      </c>
      <c r="P7873" t="str">
        <f t="shared" si="416"/>
        <v>QLD</v>
      </c>
      <c r="Q7873" t="s">
        <v>29</v>
      </c>
      <c r="R7873" t="s">
        <v>152</v>
      </c>
      <c r="S7873" t="s">
        <v>31</v>
      </c>
      <c r="T7873" t="s">
        <v>44</v>
      </c>
      <c r="U7873">
        <v>38990</v>
      </c>
    </row>
    <row r="7874" spans="1:21" x14ac:dyDescent="0.25">
      <c r="A7874" t="s">
        <v>113</v>
      </c>
      <c r="B7874">
        <v>2012</v>
      </c>
      <c r="C7874" t="s">
        <v>200</v>
      </c>
      <c r="D7874" t="s">
        <v>138</v>
      </c>
      <c r="E7874" t="s">
        <v>6045</v>
      </c>
      <c r="F7874" t="s">
        <v>37</v>
      </c>
      <c r="G7874" t="s">
        <v>23</v>
      </c>
      <c r="H7874" t="s">
        <v>144</v>
      </c>
      <c r="I7874" t="s">
        <v>110</v>
      </c>
      <c r="J7874" t="s">
        <v>26</v>
      </c>
      <c r="K7874" t="s">
        <v>218</v>
      </c>
      <c r="L7874">
        <v>219367</v>
      </c>
      <c r="M7874" t="s">
        <v>860</v>
      </c>
      <c r="N7874" t="str">
        <f t="shared" si="414"/>
        <v>Pakenham,</v>
      </c>
      <c r="O7874" t="str">
        <f t="shared" si="415"/>
        <v>Pakenham</v>
      </c>
      <c r="P7874" t="str">
        <f t="shared" si="416"/>
        <v>VIC</v>
      </c>
      <c r="Q7874" t="s">
        <v>29</v>
      </c>
      <c r="R7874" t="s">
        <v>138</v>
      </c>
      <c r="S7874" t="s">
        <v>31</v>
      </c>
      <c r="T7874" t="s">
        <v>44</v>
      </c>
      <c r="U7874">
        <v>17990</v>
      </c>
    </row>
    <row r="7875" spans="1:21" x14ac:dyDescent="0.25">
      <c r="A7875" t="s">
        <v>155</v>
      </c>
      <c r="B7875">
        <v>2016</v>
      </c>
      <c r="C7875" t="s">
        <v>230</v>
      </c>
      <c r="D7875" t="s">
        <v>35</v>
      </c>
      <c r="E7875" t="s">
        <v>1763</v>
      </c>
      <c r="F7875" t="s">
        <v>37</v>
      </c>
      <c r="G7875" t="s">
        <v>23</v>
      </c>
      <c r="H7875" t="s">
        <v>179</v>
      </c>
      <c r="I7875" t="s">
        <v>39</v>
      </c>
      <c r="J7875" t="s">
        <v>66</v>
      </c>
      <c r="K7875" t="s">
        <v>323</v>
      </c>
      <c r="L7875">
        <v>137198</v>
      </c>
      <c r="M7875" t="s">
        <v>5747</v>
      </c>
      <c r="N7875" t="str">
        <f t="shared" si="414"/>
        <v>Moorabbin,</v>
      </c>
      <c r="O7875" t="str">
        <f t="shared" si="415"/>
        <v>Moorabbin</v>
      </c>
      <c r="P7875" t="str">
        <f t="shared" si="416"/>
        <v>VIC</v>
      </c>
      <c r="Q7875" t="s">
        <v>29</v>
      </c>
      <c r="R7875" t="s">
        <v>35</v>
      </c>
      <c r="S7875" t="s">
        <v>43</v>
      </c>
      <c r="T7875" t="s">
        <v>44</v>
      </c>
      <c r="U7875">
        <v>16500</v>
      </c>
    </row>
    <row r="7876" spans="1:21" x14ac:dyDescent="0.25">
      <c r="A7876" t="s">
        <v>1227</v>
      </c>
      <c r="B7876">
        <v>2023</v>
      </c>
      <c r="C7876" t="s">
        <v>1509</v>
      </c>
      <c r="D7876" t="s">
        <v>6101</v>
      </c>
      <c r="E7876" t="s">
        <v>2313</v>
      </c>
      <c r="F7876" t="s">
        <v>134</v>
      </c>
      <c r="G7876" t="s">
        <v>23</v>
      </c>
      <c r="H7876" t="s">
        <v>49</v>
      </c>
      <c r="I7876" t="s">
        <v>110</v>
      </c>
      <c r="J7876" t="s">
        <v>26</v>
      </c>
      <c r="K7876" t="s">
        <v>481</v>
      </c>
      <c r="L7876">
        <v>20</v>
      </c>
      <c r="M7876" t="s">
        <v>5819</v>
      </c>
      <c r="N7876" t="str">
        <f t="shared" si="414"/>
        <v>Moorooka,</v>
      </c>
      <c r="O7876" t="str">
        <f t="shared" si="415"/>
        <v>Moorooka</v>
      </c>
      <c r="P7876" t="str">
        <f t="shared" si="416"/>
        <v>QLD</v>
      </c>
      <c r="Q7876" t="s">
        <v>29</v>
      </c>
      <c r="R7876" t="s">
        <v>138</v>
      </c>
      <c r="S7876" t="s">
        <v>31</v>
      </c>
      <c r="T7876" t="s">
        <v>44</v>
      </c>
      <c r="U7876">
        <v>48085</v>
      </c>
    </row>
    <row r="7877" spans="1:21" x14ac:dyDescent="0.25">
      <c r="A7877" t="s">
        <v>120</v>
      </c>
      <c r="B7877">
        <v>2019</v>
      </c>
      <c r="C7877" t="s">
        <v>383</v>
      </c>
      <c r="D7877" t="s">
        <v>138</v>
      </c>
      <c r="E7877" t="s">
        <v>6102</v>
      </c>
      <c r="F7877" t="s">
        <v>37</v>
      </c>
      <c r="G7877" t="s">
        <v>23</v>
      </c>
      <c r="H7877" t="s">
        <v>301</v>
      </c>
      <c r="I7877" t="s">
        <v>110</v>
      </c>
      <c r="J7877" t="s">
        <v>26</v>
      </c>
      <c r="K7877" t="s">
        <v>272</v>
      </c>
      <c r="L7877">
        <v>90344</v>
      </c>
      <c r="M7877" t="s">
        <v>1008</v>
      </c>
      <c r="N7877" t="str">
        <f t="shared" si="414"/>
        <v>Mornington,</v>
      </c>
      <c r="O7877" t="str">
        <f t="shared" si="415"/>
        <v>Mornington</v>
      </c>
      <c r="P7877" t="str">
        <f t="shared" si="416"/>
        <v>VIC</v>
      </c>
      <c r="Q7877" t="s">
        <v>303</v>
      </c>
      <c r="R7877" t="s">
        <v>138</v>
      </c>
      <c r="S7877" t="s">
        <v>31</v>
      </c>
      <c r="T7877" t="s">
        <v>44</v>
      </c>
      <c r="U7877">
        <v>45990</v>
      </c>
    </row>
    <row r="7878" spans="1:21" x14ac:dyDescent="0.25">
      <c r="A7878" t="s">
        <v>155</v>
      </c>
      <c r="B7878">
        <v>2019</v>
      </c>
      <c r="C7878" t="s">
        <v>828</v>
      </c>
      <c r="D7878" t="s">
        <v>30</v>
      </c>
      <c r="E7878" t="s">
        <v>6103</v>
      </c>
      <c r="F7878" t="s">
        <v>37</v>
      </c>
      <c r="G7878" t="s">
        <v>23</v>
      </c>
      <c r="H7878" t="s">
        <v>82</v>
      </c>
      <c r="I7878" t="s">
        <v>25</v>
      </c>
      <c r="J7878" t="s">
        <v>66</v>
      </c>
      <c r="K7878" t="s">
        <v>41</v>
      </c>
      <c r="L7878">
        <v>40650</v>
      </c>
      <c r="M7878" t="s">
        <v>5330</v>
      </c>
      <c r="N7878" t="str">
        <f t="shared" si="414"/>
        <v>Warragul,</v>
      </c>
      <c r="O7878" t="str">
        <f t="shared" si="415"/>
        <v>Warragul</v>
      </c>
      <c r="P7878" t="str">
        <f t="shared" si="416"/>
        <v>VIC</v>
      </c>
      <c r="Q7878" t="s">
        <v>29</v>
      </c>
      <c r="R7878" t="s">
        <v>30</v>
      </c>
      <c r="S7878" t="s">
        <v>31</v>
      </c>
      <c r="T7878" t="s">
        <v>44</v>
      </c>
      <c r="U7878">
        <v>31990</v>
      </c>
    </row>
    <row r="7879" spans="1:21" x14ac:dyDescent="0.25">
      <c r="A7879" t="s">
        <v>69</v>
      </c>
      <c r="B7879">
        <v>2005</v>
      </c>
      <c r="C7879" t="s">
        <v>233</v>
      </c>
      <c r="D7879" t="s">
        <v>30</v>
      </c>
      <c r="E7879" t="s">
        <v>6104</v>
      </c>
      <c r="F7879" t="s">
        <v>37</v>
      </c>
      <c r="G7879" t="s">
        <v>23</v>
      </c>
      <c r="H7879" t="s">
        <v>533</v>
      </c>
      <c r="I7879" t="s">
        <v>110</v>
      </c>
      <c r="J7879" t="s">
        <v>66</v>
      </c>
      <c r="K7879" t="s">
        <v>903</v>
      </c>
      <c r="L7879">
        <v>148370</v>
      </c>
      <c r="M7879" t="s">
        <v>5764</v>
      </c>
      <c r="N7879" t="str">
        <f t="shared" si="414"/>
        <v>Dingley Village,</v>
      </c>
      <c r="O7879" t="str">
        <f t="shared" si="415"/>
        <v>Dingley Village</v>
      </c>
      <c r="P7879" t="str">
        <f t="shared" si="416"/>
        <v>VIC</v>
      </c>
      <c r="Q7879" t="s">
        <v>137</v>
      </c>
      <c r="R7879" t="s">
        <v>30</v>
      </c>
      <c r="S7879" t="s">
        <v>31</v>
      </c>
      <c r="T7879" t="s">
        <v>32</v>
      </c>
      <c r="U7879">
        <v>9999</v>
      </c>
    </row>
    <row r="7880" spans="1:21" x14ac:dyDescent="0.25">
      <c r="A7880" t="s">
        <v>210</v>
      </c>
      <c r="B7880">
        <v>2012</v>
      </c>
      <c r="C7880" t="s">
        <v>299</v>
      </c>
      <c r="D7880" t="s">
        <v>138</v>
      </c>
      <c r="E7880" t="s">
        <v>4294</v>
      </c>
      <c r="F7880" t="s">
        <v>37</v>
      </c>
      <c r="G7880" t="s">
        <v>115</v>
      </c>
      <c r="H7880" t="s">
        <v>301</v>
      </c>
      <c r="I7880" t="s">
        <v>110</v>
      </c>
      <c r="J7880" t="s">
        <v>26</v>
      </c>
      <c r="K7880" t="s">
        <v>272</v>
      </c>
      <c r="L7880">
        <v>225438</v>
      </c>
      <c r="M7880" t="s">
        <v>1073</v>
      </c>
      <c r="N7880" t="str">
        <f t="shared" si="414"/>
        <v>Slacks Creek,</v>
      </c>
      <c r="O7880" t="str">
        <f t="shared" si="415"/>
        <v>Slacks Creek</v>
      </c>
      <c r="P7880" t="str">
        <f t="shared" si="416"/>
        <v>QLD</v>
      </c>
      <c r="Q7880" t="s">
        <v>303</v>
      </c>
      <c r="R7880" t="s">
        <v>138</v>
      </c>
      <c r="S7880" t="s">
        <v>31</v>
      </c>
      <c r="T7880" t="s">
        <v>44</v>
      </c>
      <c r="U7880">
        <v>24990</v>
      </c>
    </row>
    <row r="7881" spans="1:21" x14ac:dyDescent="0.25">
      <c r="A7881" t="s">
        <v>141</v>
      </c>
      <c r="B7881">
        <v>2017</v>
      </c>
      <c r="C7881" t="s">
        <v>318</v>
      </c>
      <c r="D7881" t="s">
        <v>35</v>
      </c>
      <c r="E7881" t="s">
        <v>5981</v>
      </c>
      <c r="F7881" t="s">
        <v>37</v>
      </c>
      <c r="G7881" t="s">
        <v>23</v>
      </c>
      <c r="H7881" t="s">
        <v>49</v>
      </c>
      <c r="I7881" t="s">
        <v>25</v>
      </c>
      <c r="J7881" t="s">
        <v>66</v>
      </c>
      <c r="K7881" t="s">
        <v>283</v>
      </c>
      <c r="L7881">
        <v>127856</v>
      </c>
      <c r="M7881" t="s">
        <v>5747</v>
      </c>
      <c r="N7881" t="str">
        <f t="shared" si="414"/>
        <v>Moorabbin,</v>
      </c>
      <c r="O7881" t="str">
        <f t="shared" si="415"/>
        <v>Moorabbin</v>
      </c>
      <c r="P7881" t="str">
        <f t="shared" si="416"/>
        <v>VIC</v>
      </c>
      <c r="Q7881" t="s">
        <v>29</v>
      </c>
      <c r="R7881" t="s">
        <v>35</v>
      </c>
      <c r="S7881" t="s">
        <v>43</v>
      </c>
      <c r="T7881" t="s">
        <v>44</v>
      </c>
      <c r="U7881">
        <v>22990</v>
      </c>
    </row>
    <row r="7882" spans="1:21" x14ac:dyDescent="0.25">
      <c r="A7882" t="s">
        <v>69</v>
      </c>
      <c r="B7882">
        <v>2018</v>
      </c>
      <c r="C7882" t="s">
        <v>151</v>
      </c>
      <c r="D7882" t="s">
        <v>152</v>
      </c>
      <c r="E7882" t="s">
        <v>3098</v>
      </c>
      <c r="F7882" t="s">
        <v>37</v>
      </c>
      <c r="G7882" t="s">
        <v>23</v>
      </c>
      <c r="H7882" t="s">
        <v>144</v>
      </c>
      <c r="I7882" t="s">
        <v>39</v>
      </c>
      <c r="J7882" t="s">
        <v>91</v>
      </c>
      <c r="K7882" t="s">
        <v>180</v>
      </c>
      <c r="L7882">
        <v>92500</v>
      </c>
      <c r="M7882" t="s">
        <v>891</v>
      </c>
      <c r="N7882" t="str">
        <f t="shared" si="414"/>
        <v>Lilydale,</v>
      </c>
      <c r="O7882" t="str">
        <f t="shared" si="415"/>
        <v>Lilydale</v>
      </c>
      <c r="P7882" t="str">
        <f t="shared" si="416"/>
        <v>VIC</v>
      </c>
      <c r="Q7882" t="s">
        <v>29</v>
      </c>
      <c r="R7882" t="s">
        <v>152</v>
      </c>
      <c r="S7882" t="s">
        <v>31</v>
      </c>
      <c r="T7882" t="s">
        <v>44</v>
      </c>
      <c r="U7882">
        <v>38990</v>
      </c>
    </row>
    <row r="7883" spans="1:21" x14ac:dyDescent="0.25">
      <c r="A7883" t="s">
        <v>240</v>
      </c>
      <c r="B7883">
        <v>2015</v>
      </c>
      <c r="C7883" t="s">
        <v>385</v>
      </c>
      <c r="D7883" t="s">
        <v>30</v>
      </c>
      <c r="E7883" t="s">
        <v>2147</v>
      </c>
      <c r="F7883" t="s">
        <v>37</v>
      </c>
      <c r="G7883" t="s">
        <v>23</v>
      </c>
      <c r="H7883" t="s">
        <v>24</v>
      </c>
      <c r="I7883" t="s">
        <v>25</v>
      </c>
      <c r="J7883" t="s">
        <v>26</v>
      </c>
      <c r="K7883" t="s">
        <v>176</v>
      </c>
      <c r="L7883">
        <v>100441</v>
      </c>
      <c r="M7883" t="s">
        <v>6105</v>
      </c>
      <c r="N7883" t="str">
        <f t="shared" si="414"/>
        <v>Yatala,</v>
      </c>
      <c r="O7883" t="str">
        <f t="shared" si="415"/>
        <v>Yatala</v>
      </c>
      <c r="P7883" t="str">
        <f t="shared" si="416"/>
        <v>QLD</v>
      </c>
      <c r="Q7883" t="s">
        <v>29</v>
      </c>
      <c r="R7883" t="s">
        <v>30</v>
      </c>
      <c r="S7883" t="s">
        <v>31</v>
      </c>
      <c r="T7883" t="s">
        <v>32</v>
      </c>
      <c r="U7883">
        <v>16980</v>
      </c>
    </row>
    <row r="7884" spans="1:21" x14ac:dyDescent="0.25">
      <c r="A7884" t="s">
        <v>155</v>
      </c>
      <c r="B7884">
        <v>2020</v>
      </c>
      <c r="C7884" t="s">
        <v>3381</v>
      </c>
      <c r="D7884" t="s">
        <v>30</v>
      </c>
      <c r="E7884" t="s">
        <v>6106</v>
      </c>
      <c r="F7884" t="s">
        <v>37</v>
      </c>
      <c r="G7884" t="s">
        <v>23</v>
      </c>
      <c r="H7884" t="s">
        <v>24</v>
      </c>
      <c r="I7884" t="s">
        <v>25</v>
      </c>
      <c r="J7884" t="s">
        <v>26</v>
      </c>
      <c r="K7884" t="s">
        <v>323</v>
      </c>
      <c r="L7884">
        <v>17333</v>
      </c>
      <c r="M7884" t="s">
        <v>5854</v>
      </c>
      <c r="N7884" t="str">
        <f t="shared" si="414"/>
        <v>Oakleigh,</v>
      </c>
      <c r="O7884" t="str">
        <f t="shared" si="415"/>
        <v>Oakleigh</v>
      </c>
      <c r="P7884" t="str">
        <f t="shared" si="416"/>
        <v>VIC</v>
      </c>
      <c r="Q7884" t="s">
        <v>29</v>
      </c>
      <c r="R7884" t="s">
        <v>30</v>
      </c>
      <c r="S7884" t="s">
        <v>31</v>
      </c>
      <c r="T7884" t="s">
        <v>277</v>
      </c>
      <c r="U7884">
        <v>60482</v>
      </c>
    </row>
    <row r="7885" spans="1:21" x14ac:dyDescent="0.25">
      <c r="A7885" t="s">
        <v>69</v>
      </c>
      <c r="B7885">
        <v>2018</v>
      </c>
      <c r="C7885" t="s">
        <v>362</v>
      </c>
      <c r="D7885" t="s">
        <v>30</v>
      </c>
      <c r="E7885" t="s">
        <v>1171</v>
      </c>
      <c r="F7885" t="s">
        <v>37</v>
      </c>
      <c r="G7885" t="s">
        <v>23</v>
      </c>
      <c r="H7885" t="s">
        <v>144</v>
      </c>
      <c r="I7885" t="s">
        <v>25</v>
      </c>
      <c r="J7885" t="s">
        <v>66</v>
      </c>
      <c r="K7885" t="s">
        <v>424</v>
      </c>
      <c r="L7885">
        <v>67458</v>
      </c>
      <c r="M7885" t="s">
        <v>5062</v>
      </c>
      <c r="N7885" t="str">
        <f t="shared" si="414"/>
        <v>Coburg North,</v>
      </c>
      <c r="O7885" t="str">
        <f t="shared" si="415"/>
        <v>Coburg North</v>
      </c>
      <c r="P7885" t="str">
        <f t="shared" si="416"/>
        <v>VIC</v>
      </c>
      <c r="Q7885" t="s">
        <v>29</v>
      </c>
      <c r="R7885" t="s">
        <v>30</v>
      </c>
      <c r="S7885" t="s">
        <v>31</v>
      </c>
      <c r="T7885" t="s">
        <v>44</v>
      </c>
      <c r="U7885">
        <v>36990</v>
      </c>
    </row>
    <row r="7886" spans="1:21" x14ac:dyDescent="0.25">
      <c r="A7886" t="s">
        <v>141</v>
      </c>
      <c r="B7886">
        <v>2005</v>
      </c>
      <c r="C7886" t="s">
        <v>318</v>
      </c>
      <c r="D7886" t="s">
        <v>152</v>
      </c>
      <c r="E7886" t="s">
        <v>6107</v>
      </c>
      <c r="F7886" t="s">
        <v>37</v>
      </c>
      <c r="G7886" t="s">
        <v>23</v>
      </c>
      <c r="H7886" t="s">
        <v>49</v>
      </c>
      <c r="I7886" t="s">
        <v>25</v>
      </c>
      <c r="J7886" t="s">
        <v>66</v>
      </c>
      <c r="K7886" t="s">
        <v>258</v>
      </c>
      <c r="L7886">
        <v>114251</v>
      </c>
      <c r="M7886" t="s">
        <v>5761</v>
      </c>
      <c r="N7886" t="str">
        <f t="shared" si="414"/>
        <v>Carrum Downs,</v>
      </c>
      <c r="O7886" t="str">
        <f t="shared" si="415"/>
        <v>Carrum Downs</v>
      </c>
      <c r="P7886" t="str">
        <f t="shared" si="416"/>
        <v>VIC</v>
      </c>
      <c r="Q7886" t="s">
        <v>29</v>
      </c>
      <c r="R7886" t="s">
        <v>152</v>
      </c>
      <c r="S7886" t="s">
        <v>31</v>
      </c>
      <c r="T7886" t="s">
        <v>44</v>
      </c>
      <c r="U7886">
        <v>10999</v>
      </c>
    </row>
    <row r="7887" spans="1:21" x14ac:dyDescent="0.25">
      <c r="A7887" t="s">
        <v>155</v>
      </c>
      <c r="B7887">
        <v>2017</v>
      </c>
      <c r="C7887" t="s">
        <v>170</v>
      </c>
      <c r="D7887" t="s">
        <v>30</v>
      </c>
      <c r="E7887" t="s">
        <v>6108</v>
      </c>
      <c r="F7887" t="s">
        <v>37</v>
      </c>
      <c r="G7887" t="s">
        <v>23</v>
      </c>
      <c r="H7887" t="s">
        <v>49</v>
      </c>
      <c r="I7887" t="s">
        <v>39</v>
      </c>
      <c r="J7887" t="s">
        <v>66</v>
      </c>
      <c r="K7887" t="s">
        <v>158</v>
      </c>
      <c r="L7887">
        <v>100886</v>
      </c>
      <c r="M7887" t="s">
        <v>5859</v>
      </c>
      <c r="N7887" t="str">
        <f t="shared" si="414"/>
        <v>Morningside,</v>
      </c>
      <c r="O7887" t="str">
        <f t="shared" si="415"/>
        <v>Morningside</v>
      </c>
      <c r="P7887" t="str">
        <f t="shared" si="416"/>
        <v>QLD</v>
      </c>
      <c r="Q7887" t="s">
        <v>29</v>
      </c>
      <c r="R7887" t="s">
        <v>30</v>
      </c>
      <c r="S7887" t="s">
        <v>31</v>
      </c>
      <c r="T7887" t="s">
        <v>44</v>
      </c>
      <c r="U7887">
        <v>23490</v>
      </c>
    </row>
    <row r="7888" spans="1:21" x14ac:dyDescent="0.25">
      <c r="A7888" t="s">
        <v>252</v>
      </c>
      <c r="B7888">
        <v>2017</v>
      </c>
      <c r="C7888" t="s">
        <v>467</v>
      </c>
      <c r="D7888" t="s">
        <v>152</v>
      </c>
      <c r="E7888" t="s">
        <v>1971</v>
      </c>
      <c r="F7888" t="s">
        <v>37</v>
      </c>
      <c r="G7888" t="s">
        <v>23</v>
      </c>
      <c r="H7888" t="s">
        <v>49</v>
      </c>
      <c r="I7888" t="s">
        <v>39</v>
      </c>
      <c r="J7888" t="s">
        <v>66</v>
      </c>
      <c r="K7888" t="s">
        <v>86</v>
      </c>
      <c r="L7888">
        <v>98111</v>
      </c>
      <c r="M7888" t="s">
        <v>5000</v>
      </c>
      <c r="N7888" t="str">
        <f t="shared" si="414"/>
        <v>Ringwood,</v>
      </c>
      <c r="O7888" t="str">
        <f t="shared" si="415"/>
        <v>Ringwood</v>
      </c>
      <c r="P7888" t="str">
        <f t="shared" si="416"/>
        <v>VIC</v>
      </c>
      <c r="Q7888" t="s">
        <v>29</v>
      </c>
      <c r="R7888" t="s">
        <v>152</v>
      </c>
      <c r="S7888" t="s">
        <v>31</v>
      </c>
      <c r="T7888" t="s">
        <v>44</v>
      </c>
      <c r="U7888">
        <v>19890</v>
      </c>
    </row>
    <row r="7889" spans="1:21" x14ac:dyDescent="0.25">
      <c r="A7889" t="s">
        <v>155</v>
      </c>
      <c r="B7889">
        <v>2018</v>
      </c>
      <c r="C7889" t="s">
        <v>170</v>
      </c>
      <c r="D7889" t="s">
        <v>30</v>
      </c>
      <c r="E7889" t="s">
        <v>6109</v>
      </c>
      <c r="F7889" t="s">
        <v>37</v>
      </c>
      <c r="G7889" t="s">
        <v>23</v>
      </c>
      <c r="H7889" t="s">
        <v>82</v>
      </c>
      <c r="I7889" t="s">
        <v>25</v>
      </c>
      <c r="J7889" t="s">
        <v>66</v>
      </c>
      <c r="K7889" t="s">
        <v>186</v>
      </c>
      <c r="L7889">
        <v>189119</v>
      </c>
      <c r="M7889" t="s">
        <v>5786</v>
      </c>
      <c r="N7889" t="str">
        <f t="shared" si="414"/>
        <v>Frankston,</v>
      </c>
      <c r="O7889" t="str">
        <f t="shared" si="415"/>
        <v>Frankston</v>
      </c>
      <c r="P7889" t="str">
        <f t="shared" si="416"/>
        <v>VIC</v>
      </c>
      <c r="Q7889" t="s">
        <v>29</v>
      </c>
      <c r="R7889" t="s">
        <v>30</v>
      </c>
      <c r="S7889" t="s">
        <v>31</v>
      </c>
      <c r="T7889" t="s">
        <v>44</v>
      </c>
      <c r="U7889">
        <v>21999</v>
      </c>
    </row>
    <row r="7890" spans="1:21" x14ac:dyDescent="0.25">
      <c r="A7890" t="s">
        <v>55</v>
      </c>
      <c r="B7890">
        <v>2013</v>
      </c>
      <c r="C7890" t="s">
        <v>203</v>
      </c>
      <c r="D7890" t="s">
        <v>152</v>
      </c>
      <c r="E7890" t="s">
        <v>6110</v>
      </c>
      <c r="F7890" t="s">
        <v>37</v>
      </c>
      <c r="G7890" t="s">
        <v>23</v>
      </c>
      <c r="H7890" t="s">
        <v>803</v>
      </c>
      <c r="I7890" t="s">
        <v>50</v>
      </c>
      <c r="J7890" t="s">
        <v>26</v>
      </c>
      <c r="K7890" t="s">
        <v>395</v>
      </c>
      <c r="L7890">
        <v>193985</v>
      </c>
      <c r="M7890" t="s">
        <v>5868</v>
      </c>
      <c r="N7890" t="str">
        <f t="shared" si="414"/>
        <v>Hoppers Crossing,</v>
      </c>
      <c r="O7890" t="str">
        <f t="shared" si="415"/>
        <v>Hoppers Crossing</v>
      </c>
      <c r="P7890" t="str">
        <f t="shared" si="416"/>
        <v>VIC</v>
      </c>
      <c r="Q7890" t="s">
        <v>29</v>
      </c>
      <c r="R7890" t="s">
        <v>152</v>
      </c>
      <c r="S7890" t="s">
        <v>31</v>
      </c>
      <c r="T7890" t="s">
        <v>44</v>
      </c>
      <c r="U7890">
        <v>24990</v>
      </c>
    </row>
    <row r="7891" spans="1:21" x14ac:dyDescent="0.25">
      <c r="A7891" t="s">
        <v>69</v>
      </c>
      <c r="B7891">
        <v>2011</v>
      </c>
      <c r="C7891" t="s">
        <v>151</v>
      </c>
      <c r="D7891" t="s">
        <v>152</v>
      </c>
      <c r="E7891" t="s">
        <v>6111</v>
      </c>
      <c r="F7891" t="s">
        <v>37</v>
      </c>
      <c r="G7891" t="s">
        <v>23</v>
      </c>
      <c r="H7891" t="s">
        <v>127</v>
      </c>
      <c r="I7891" t="s">
        <v>39</v>
      </c>
      <c r="J7891" t="s">
        <v>66</v>
      </c>
      <c r="K7891" t="s">
        <v>262</v>
      </c>
      <c r="L7891">
        <v>216161</v>
      </c>
      <c r="M7891" t="s">
        <v>5747</v>
      </c>
      <c r="N7891" t="str">
        <f t="shared" si="414"/>
        <v>Moorabbin,</v>
      </c>
      <c r="O7891" t="str">
        <f t="shared" si="415"/>
        <v>Moorabbin</v>
      </c>
      <c r="P7891" t="str">
        <f t="shared" si="416"/>
        <v>VIC</v>
      </c>
      <c r="Q7891" t="s">
        <v>29</v>
      </c>
      <c r="R7891" t="s">
        <v>152</v>
      </c>
      <c r="S7891" t="s">
        <v>31</v>
      </c>
      <c r="T7891" t="s">
        <v>44</v>
      </c>
      <c r="U7891">
        <v>13950</v>
      </c>
    </row>
    <row r="7892" spans="1:21" x14ac:dyDescent="0.25">
      <c r="A7892" t="s">
        <v>69</v>
      </c>
      <c r="B7892">
        <v>2017</v>
      </c>
      <c r="C7892" t="s">
        <v>362</v>
      </c>
      <c r="D7892" t="s">
        <v>30</v>
      </c>
      <c r="E7892" t="s">
        <v>1476</v>
      </c>
      <c r="F7892" t="s">
        <v>37</v>
      </c>
      <c r="G7892" t="s">
        <v>23</v>
      </c>
      <c r="H7892" t="s">
        <v>144</v>
      </c>
      <c r="I7892" t="s">
        <v>25</v>
      </c>
      <c r="J7892" t="s">
        <v>66</v>
      </c>
      <c r="K7892" t="s">
        <v>424</v>
      </c>
      <c r="L7892">
        <v>91433</v>
      </c>
      <c r="M7892" t="s">
        <v>5914</v>
      </c>
      <c r="N7892" t="str">
        <f t="shared" si="414"/>
        <v>Hendra,</v>
      </c>
      <c r="O7892" t="str">
        <f t="shared" si="415"/>
        <v>Hendra</v>
      </c>
      <c r="P7892" t="str">
        <f t="shared" si="416"/>
        <v>QLD</v>
      </c>
      <c r="Q7892" t="s">
        <v>29</v>
      </c>
      <c r="R7892" t="s">
        <v>30</v>
      </c>
      <c r="S7892" t="s">
        <v>31</v>
      </c>
      <c r="T7892" t="s">
        <v>44</v>
      </c>
      <c r="U7892">
        <v>28490</v>
      </c>
    </row>
    <row r="7893" spans="1:21" x14ac:dyDescent="0.25">
      <c r="A7893" t="s">
        <v>102</v>
      </c>
      <c r="B7893">
        <v>2018</v>
      </c>
      <c r="C7893" t="s">
        <v>103</v>
      </c>
      <c r="D7893" t="s">
        <v>35</v>
      </c>
      <c r="E7893" t="s">
        <v>971</v>
      </c>
      <c r="F7893" t="s">
        <v>37</v>
      </c>
      <c r="G7893" t="s">
        <v>23</v>
      </c>
      <c r="H7893" t="s">
        <v>105</v>
      </c>
      <c r="I7893" t="s">
        <v>39</v>
      </c>
      <c r="J7893" t="s">
        <v>40</v>
      </c>
      <c r="K7893" t="s">
        <v>119</v>
      </c>
      <c r="L7893">
        <v>44541</v>
      </c>
      <c r="M7893" t="s">
        <v>833</v>
      </c>
      <c r="N7893" t="str">
        <f t="shared" si="414"/>
        <v>Berwick,</v>
      </c>
      <c r="O7893" t="str">
        <f t="shared" si="415"/>
        <v>Berwick</v>
      </c>
      <c r="P7893" t="str">
        <f t="shared" si="416"/>
        <v>VIC</v>
      </c>
      <c r="Q7893" t="s">
        <v>29</v>
      </c>
      <c r="R7893" t="s">
        <v>35</v>
      </c>
      <c r="S7893" t="s">
        <v>43</v>
      </c>
      <c r="T7893" t="s">
        <v>44</v>
      </c>
      <c r="U7893">
        <v>30995</v>
      </c>
    </row>
    <row r="7894" spans="1:21" x14ac:dyDescent="0.25">
      <c r="A7894" t="s">
        <v>513</v>
      </c>
      <c r="B7894">
        <v>2016</v>
      </c>
      <c r="C7894" t="s">
        <v>2849</v>
      </c>
      <c r="D7894" t="s">
        <v>30</v>
      </c>
      <c r="E7894" t="s">
        <v>6112</v>
      </c>
      <c r="F7894" t="s">
        <v>37</v>
      </c>
      <c r="G7894" t="s">
        <v>23</v>
      </c>
      <c r="H7894" t="s">
        <v>49</v>
      </c>
      <c r="I7894" t="s">
        <v>25</v>
      </c>
      <c r="J7894" t="s">
        <v>40</v>
      </c>
      <c r="K7894" t="s">
        <v>158</v>
      </c>
      <c r="L7894">
        <v>70108</v>
      </c>
      <c r="M7894" t="s">
        <v>6113</v>
      </c>
      <c r="N7894" t="str">
        <f t="shared" si="414"/>
        <v>Virginia,</v>
      </c>
      <c r="O7894" t="str">
        <f t="shared" si="415"/>
        <v>Virginia</v>
      </c>
      <c r="P7894" t="str">
        <f t="shared" si="416"/>
        <v>QLD</v>
      </c>
      <c r="Q7894" t="s">
        <v>29</v>
      </c>
      <c r="R7894" t="s">
        <v>30</v>
      </c>
      <c r="S7894" t="s">
        <v>31</v>
      </c>
      <c r="T7894" t="s">
        <v>44</v>
      </c>
      <c r="U7894">
        <v>42500</v>
      </c>
    </row>
    <row r="7895" spans="1:21" x14ac:dyDescent="0.25">
      <c r="A7895" t="s">
        <v>155</v>
      </c>
      <c r="B7895">
        <v>2017</v>
      </c>
      <c r="C7895" t="s">
        <v>230</v>
      </c>
      <c r="D7895" t="s">
        <v>35</v>
      </c>
      <c r="E7895" t="s">
        <v>819</v>
      </c>
      <c r="F7895" t="s">
        <v>37</v>
      </c>
      <c r="G7895" t="s">
        <v>23</v>
      </c>
      <c r="H7895" t="s">
        <v>49</v>
      </c>
      <c r="I7895" t="s">
        <v>39</v>
      </c>
      <c r="J7895" t="s">
        <v>66</v>
      </c>
      <c r="K7895" t="s">
        <v>199</v>
      </c>
      <c r="L7895">
        <v>86486</v>
      </c>
      <c r="M7895" t="s">
        <v>5896</v>
      </c>
      <c r="N7895" t="str">
        <f t="shared" si="414"/>
        <v>Eagle Farm,</v>
      </c>
      <c r="O7895" t="str">
        <f t="shared" si="415"/>
        <v>Eagle Farm</v>
      </c>
      <c r="P7895" t="str">
        <f t="shared" si="416"/>
        <v>QLD</v>
      </c>
      <c r="Q7895" t="s">
        <v>29</v>
      </c>
      <c r="R7895" t="s">
        <v>35</v>
      </c>
      <c r="S7895" t="s">
        <v>31</v>
      </c>
      <c r="T7895" t="s">
        <v>44</v>
      </c>
      <c r="U7895">
        <v>19990</v>
      </c>
    </row>
    <row r="7896" spans="1:21" x14ac:dyDescent="0.25">
      <c r="A7896" t="s">
        <v>155</v>
      </c>
      <c r="B7896">
        <v>2016</v>
      </c>
      <c r="C7896" t="s">
        <v>418</v>
      </c>
      <c r="D7896" t="s">
        <v>35</v>
      </c>
      <c r="E7896" t="s">
        <v>6114</v>
      </c>
      <c r="F7896" t="s">
        <v>37</v>
      </c>
      <c r="G7896" t="s">
        <v>23</v>
      </c>
      <c r="H7896" t="s">
        <v>82</v>
      </c>
      <c r="I7896" t="s">
        <v>39</v>
      </c>
      <c r="J7896" t="s">
        <v>66</v>
      </c>
      <c r="K7896" t="s">
        <v>268</v>
      </c>
      <c r="L7896">
        <v>146287</v>
      </c>
      <c r="M7896" t="s">
        <v>5750</v>
      </c>
      <c r="N7896" t="str">
        <f t="shared" si="414"/>
        <v>Mordialloc,</v>
      </c>
      <c r="O7896" t="str">
        <f t="shared" si="415"/>
        <v>Mordialloc</v>
      </c>
      <c r="P7896" t="str">
        <f t="shared" si="416"/>
        <v>VIC</v>
      </c>
      <c r="Q7896" t="s">
        <v>29</v>
      </c>
      <c r="R7896" t="s">
        <v>35</v>
      </c>
      <c r="S7896" t="s">
        <v>43</v>
      </c>
      <c r="T7896" t="s">
        <v>44</v>
      </c>
      <c r="U7896">
        <v>13499</v>
      </c>
    </row>
    <row r="7897" spans="1:21" x14ac:dyDescent="0.25">
      <c r="A7897" t="s">
        <v>88</v>
      </c>
      <c r="B7897">
        <v>2012</v>
      </c>
      <c r="C7897" t="s">
        <v>373</v>
      </c>
      <c r="D7897" t="s">
        <v>35</v>
      </c>
      <c r="E7897" t="s">
        <v>5237</v>
      </c>
      <c r="F7897" t="s">
        <v>37</v>
      </c>
      <c r="G7897" t="s">
        <v>23</v>
      </c>
      <c r="H7897" t="s">
        <v>179</v>
      </c>
      <c r="I7897" t="s">
        <v>39</v>
      </c>
      <c r="J7897" t="s">
        <v>40</v>
      </c>
      <c r="K7897" t="s">
        <v>379</v>
      </c>
      <c r="L7897">
        <v>105880</v>
      </c>
      <c r="M7897" t="s">
        <v>5779</v>
      </c>
      <c r="N7897" t="str">
        <f t="shared" si="414"/>
        <v>Rocklea,</v>
      </c>
      <c r="O7897" t="str">
        <f t="shared" si="415"/>
        <v>Rocklea</v>
      </c>
      <c r="P7897" t="str">
        <f t="shared" si="416"/>
        <v>QLD</v>
      </c>
      <c r="Q7897" t="s">
        <v>29</v>
      </c>
      <c r="R7897" t="s">
        <v>35</v>
      </c>
      <c r="S7897" t="s">
        <v>43</v>
      </c>
      <c r="T7897" t="s">
        <v>44</v>
      </c>
      <c r="U7897">
        <v>15974</v>
      </c>
    </row>
    <row r="7898" spans="1:21" x14ac:dyDescent="0.25">
      <c r="A7898" t="s">
        <v>155</v>
      </c>
      <c r="B7898">
        <v>2020</v>
      </c>
      <c r="C7898" t="s">
        <v>230</v>
      </c>
      <c r="D7898" t="s">
        <v>35</v>
      </c>
      <c r="E7898" t="s">
        <v>524</v>
      </c>
      <c r="F7898" t="s">
        <v>37</v>
      </c>
      <c r="G7898" t="s">
        <v>23</v>
      </c>
      <c r="H7898" t="s">
        <v>49</v>
      </c>
      <c r="I7898" t="s">
        <v>39</v>
      </c>
      <c r="J7898" t="s">
        <v>66</v>
      </c>
      <c r="K7898" t="s">
        <v>199</v>
      </c>
      <c r="L7898">
        <v>57458</v>
      </c>
      <c r="M7898" t="s">
        <v>4998</v>
      </c>
      <c r="N7898" t="str">
        <f t="shared" si="414"/>
        <v>Preston,</v>
      </c>
      <c r="O7898" t="str">
        <f t="shared" si="415"/>
        <v>Preston</v>
      </c>
      <c r="P7898" t="str">
        <f t="shared" si="416"/>
        <v>VIC</v>
      </c>
      <c r="Q7898" t="s">
        <v>29</v>
      </c>
      <c r="R7898" t="s">
        <v>35</v>
      </c>
      <c r="S7898" t="s">
        <v>31</v>
      </c>
      <c r="T7898" t="s">
        <v>44</v>
      </c>
      <c r="U7898">
        <v>26990</v>
      </c>
    </row>
    <row r="7899" spans="1:21" x14ac:dyDescent="0.25">
      <c r="A7899" t="s">
        <v>88</v>
      </c>
      <c r="B7899">
        <v>2015</v>
      </c>
      <c r="C7899" t="s">
        <v>560</v>
      </c>
      <c r="D7899" t="s">
        <v>30</v>
      </c>
      <c r="E7899" t="s">
        <v>6115</v>
      </c>
      <c r="F7899" t="s">
        <v>37</v>
      </c>
      <c r="G7899" t="s">
        <v>23</v>
      </c>
      <c r="H7899" t="s">
        <v>179</v>
      </c>
      <c r="I7899" t="s">
        <v>39</v>
      </c>
      <c r="J7899" t="s">
        <v>66</v>
      </c>
      <c r="K7899" t="s">
        <v>166</v>
      </c>
      <c r="L7899">
        <v>84200</v>
      </c>
      <c r="M7899" t="s">
        <v>1014</v>
      </c>
      <c r="N7899" t="str">
        <f t="shared" si="414"/>
        <v>Springwood,</v>
      </c>
      <c r="O7899" t="str">
        <f t="shared" si="415"/>
        <v>Springwood</v>
      </c>
      <c r="P7899" t="str">
        <f t="shared" si="416"/>
        <v>QLD</v>
      </c>
      <c r="Q7899" t="s">
        <v>29</v>
      </c>
      <c r="R7899" t="s">
        <v>30</v>
      </c>
      <c r="S7899" t="s">
        <v>31</v>
      </c>
      <c r="T7899" t="s">
        <v>44</v>
      </c>
      <c r="U7899">
        <v>21990</v>
      </c>
    </row>
    <row r="7900" spans="1:21" x14ac:dyDescent="0.25">
      <c r="A7900" t="s">
        <v>141</v>
      </c>
      <c r="B7900">
        <v>2020</v>
      </c>
      <c r="C7900" t="s">
        <v>142</v>
      </c>
      <c r="D7900" t="s">
        <v>30</v>
      </c>
      <c r="E7900" t="s">
        <v>1111</v>
      </c>
      <c r="F7900" t="s">
        <v>37</v>
      </c>
      <c r="G7900" t="s">
        <v>23</v>
      </c>
      <c r="H7900" t="s">
        <v>144</v>
      </c>
      <c r="I7900" t="s">
        <v>25</v>
      </c>
      <c r="J7900" t="s">
        <v>66</v>
      </c>
      <c r="K7900" t="s">
        <v>323</v>
      </c>
      <c r="L7900">
        <v>56482</v>
      </c>
      <c r="M7900" t="s">
        <v>5959</v>
      </c>
      <c r="N7900" t="str">
        <f t="shared" si="414"/>
        <v>Toowoomba City,</v>
      </c>
      <c r="O7900" t="str">
        <f t="shared" si="415"/>
        <v>Toowoomba City</v>
      </c>
      <c r="P7900" t="str">
        <f t="shared" si="416"/>
        <v>QLD</v>
      </c>
      <c r="Q7900" t="s">
        <v>29</v>
      </c>
      <c r="R7900" t="s">
        <v>30</v>
      </c>
      <c r="S7900" t="s">
        <v>31</v>
      </c>
      <c r="T7900" t="s">
        <v>44</v>
      </c>
      <c r="U7900">
        <v>37995</v>
      </c>
    </row>
    <row r="7901" spans="1:21" x14ac:dyDescent="0.25">
      <c r="A7901" t="s">
        <v>489</v>
      </c>
      <c r="B7901">
        <v>2017</v>
      </c>
      <c r="C7901" t="s">
        <v>490</v>
      </c>
      <c r="D7901" t="s">
        <v>138</v>
      </c>
      <c r="E7901" t="s">
        <v>1784</v>
      </c>
      <c r="F7901" t="s">
        <v>37</v>
      </c>
      <c r="G7901" t="s">
        <v>23</v>
      </c>
      <c r="H7901" t="s">
        <v>101</v>
      </c>
      <c r="I7901" t="s">
        <v>50</v>
      </c>
      <c r="J7901" t="s">
        <v>26</v>
      </c>
      <c r="K7901" t="s">
        <v>128</v>
      </c>
      <c r="L7901">
        <v>144680</v>
      </c>
      <c r="M7901" t="s">
        <v>6116</v>
      </c>
      <c r="N7901" t="str">
        <f t="shared" si="414"/>
        <v>Woongoolba,</v>
      </c>
      <c r="O7901" t="str">
        <f t="shared" si="415"/>
        <v>Woongoolba</v>
      </c>
      <c r="P7901" t="str">
        <f t="shared" si="416"/>
        <v>QLD</v>
      </c>
      <c r="Q7901" t="s">
        <v>29</v>
      </c>
      <c r="R7901" t="s">
        <v>138</v>
      </c>
      <c r="S7901" t="s">
        <v>53</v>
      </c>
      <c r="T7901" t="s">
        <v>98</v>
      </c>
      <c r="U7901">
        <v>23950</v>
      </c>
    </row>
    <row r="7902" spans="1:21" x14ac:dyDescent="0.25">
      <c r="A7902" t="s">
        <v>210</v>
      </c>
      <c r="B7902">
        <v>2020</v>
      </c>
      <c r="C7902">
        <v>3</v>
      </c>
      <c r="D7902" t="s">
        <v>152</v>
      </c>
      <c r="E7902" t="s">
        <v>1163</v>
      </c>
      <c r="F7902" t="s">
        <v>37</v>
      </c>
      <c r="G7902" t="s">
        <v>23</v>
      </c>
      <c r="H7902" t="s">
        <v>144</v>
      </c>
      <c r="I7902" t="s">
        <v>39</v>
      </c>
      <c r="J7902" t="s">
        <v>66</v>
      </c>
      <c r="K7902" t="s">
        <v>379</v>
      </c>
      <c r="L7902">
        <v>12293</v>
      </c>
      <c r="M7902" t="s">
        <v>4982</v>
      </c>
      <c r="N7902" t="str">
        <f t="shared" si="414"/>
        <v>Mulgrave,</v>
      </c>
      <c r="O7902" t="str">
        <f t="shared" si="415"/>
        <v>Mulgrave</v>
      </c>
      <c r="P7902" t="str">
        <f t="shared" si="416"/>
        <v>VIC</v>
      </c>
      <c r="Q7902" t="s">
        <v>29</v>
      </c>
      <c r="R7902" t="s">
        <v>152</v>
      </c>
      <c r="S7902" t="s">
        <v>31</v>
      </c>
      <c r="T7902" t="s">
        <v>44</v>
      </c>
      <c r="U7902">
        <v>38950</v>
      </c>
    </row>
    <row r="7903" spans="1:21" x14ac:dyDescent="0.25">
      <c r="A7903" t="s">
        <v>102</v>
      </c>
      <c r="B7903">
        <v>2013</v>
      </c>
      <c r="C7903" t="s">
        <v>589</v>
      </c>
      <c r="D7903" t="s">
        <v>35</v>
      </c>
      <c r="E7903" t="s">
        <v>1230</v>
      </c>
      <c r="F7903" t="s">
        <v>37</v>
      </c>
      <c r="G7903" t="s">
        <v>23</v>
      </c>
      <c r="H7903" t="s">
        <v>343</v>
      </c>
      <c r="I7903" t="s">
        <v>39</v>
      </c>
      <c r="J7903" t="s">
        <v>40</v>
      </c>
      <c r="K7903" t="s">
        <v>290</v>
      </c>
      <c r="L7903">
        <v>30901</v>
      </c>
      <c r="M7903" t="s">
        <v>5744</v>
      </c>
      <c r="N7903" t="str">
        <f t="shared" si="414"/>
        <v>Seaford,</v>
      </c>
      <c r="O7903" t="str">
        <f t="shared" si="415"/>
        <v>Seaford</v>
      </c>
      <c r="P7903" t="str">
        <f t="shared" si="416"/>
        <v>VIC</v>
      </c>
      <c r="Q7903" t="s">
        <v>29</v>
      </c>
      <c r="R7903" t="s">
        <v>35</v>
      </c>
      <c r="S7903" t="s">
        <v>43</v>
      </c>
      <c r="T7903" t="s">
        <v>44</v>
      </c>
      <c r="U7903">
        <v>17950</v>
      </c>
    </row>
    <row r="7904" spans="1:21" x14ac:dyDescent="0.25">
      <c r="A7904" t="s">
        <v>210</v>
      </c>
      <c r="B7904">
        <v>2018</v>
      </c>
      <c r="C7904" t="s">
        <v>377</v>
      </c>
      <c r="D7904" t="s">
        <v>30</v>
      </c>
      <c r="E7904" t="s">
        <v>6117</v>
      </c>
      <c r="F7904" t="s">
        <v>37</v>
      </c>
      <c r="G7904" t="s">
        <v>23</v>
      </c>
      <c r="H7904" t="s">
        <v>144</v>
      </c>
      <c r="I7904" t="s">
        <v>25</v>
      </c>
      <c r="J7904" t="s">
        <v>66</v>
      </c>
      <c r="K7904" t="s">
        <v>262</v>
      </c>
      <c r="L7904">
        <v>50725</v>
      </c>
      <c r="M7904" t="s">
        <v>5789</v>
      </c>
      <c r="N7904" t="str">
        <f t="shared" si="414"/>
        <v>Kedron,</v>
      </c>
      <c r="O7904" t="str">
        <f t="shared" si="415"/>
        <v>Kedron</v>
      </c>
      <c r="P7904" t="str">
        <f t="shared" si="416"/>
        <v>QLD</v>
      </c>
      <c r="Q7904" t="s">
        <v>29</v>
      </c>
      <c r="R7904" t="s">
        <v>30</v>
      </c>
      <c r="S7904" t="s">
        <v>31</v>
      </c>
      <c r="T7904" t="s">
        <v>32</v>
      </c>
      <c r="U7904">
        <v>37894</v>
      </c>
    </row>
    <row r="7905" spans="1:21" x14ac:dyDescent="0.25">
      <c r="A7905" t="s">
        <v>210</v>
      </c>
      <c r="B7905">
        <v>2016</v>
      </c>
      <c r="C7905">
        <v>3</v>
      </c>
      <c r="D7905" t="s">
        <v>152</v>
      </c>
      <c r="E7905" t="s">
        <v>3097</v>
      </c>
      <c r="F7905" t="s">
        <v>37</v>
      </c>
      <c r="G7905" t="s">
        <v>23</v>
      </c>
      <c r="H7905" t="s">
        <v>49</v>
      </c>
      <c r="I7905" t="s">
        <v>39</v>
      </c>
      <c r="J7905" t="s">
        <v>66</v>
      </c>
      <c r="K7905" t="s">
        <v>609</v>
      </c>
      <c r="L7905">
        <v>199802</v>
      </c>
      <c r="M7905" t="s">
        <v>5750</v>
      </c>
      <c r="N7905" t="str">
        <f t="shared" si="414"/>
        <v>Mordialloc,</v>
      </c>
      <c r="O7905" t="str">
        <f t="shared" si="415"/>
        <v>Mordialloc</v>
      </c>
      <c r="P7905" t="str">
        <f t="shared" si="416"/>
        <v>VIC</v>
      </c>
      <c r="Q7905" t="s">
        <v>29</v>
      </c>
      <c r="R7905" t="s">
        <v>152</v>
      </c>
      <c r="S7905" t="s">
        <v>31</v>
      </c>
      <c r="T7905" t="s">
        <v>44</v>
      </c>
      <c r="U7905">
        <v>14499</v>
      </c>
    </row>
    <row r="7906" spans="1:21" x14ac:dyDescent="0.25">
      <c r="A7906" t="s">
        <v>69</v>
      </c>
      <c r="B7906">
        <v>2018</v>
      </c>
      <c r="C7906" t="s">
        <v>341</v>
      </c>
      <c r="D7906" t="s">
        <v>30</v>
      </c>
      <c r="E7906" t="s">
        <v>4145</v>
      </c>
      <c r="F7906" t="s">
        <v>37</v>
      </c>
      <c r="G7906" t="s">
        <v>23</v>
      </c>
      <c r="H7906" t="s">
        <v>343</v>
      </c>
      <c r="I7906" t="s">
        <v>39</v>
      </c>
      <c r="J7906" t="s">
        <v>40</v>
      </c>
      <c r="K7906" t="s">
        <v>290</v>
      </c>
      <c r="L7906">
        <v>22616</v>
      </c>
      <c r="M7906" t="s">
        <v>6063</v>
      </c>
      <c r="N7906" t="str">
        <f t="shared" si="414"/>
        <v>Brighton,</v>
      </c>
      <c r="O7906" t="str">
        <f t="shared" si="415"/>
        <v>Brighton</v>
      </c>
      <c r="P7906" t="str">
        <f t="shared" si="416"/>
        <v>VIC</v>
      </c>
      <c r="Q7906" t="s">
        <v>29</v>
      </c>
      <c r="R7906" t="s">
        <v>30</v>
      </c>
      <c r="S7906" t="s">
        <v>31</v>
      </c>
      <c r="T7906" t="s">
        <v>44</v>
      </c>
      <c r="U7906">
        <v>36990</v>
      </c>
    </row>
    <row r="7907" spans="1:21" x14ac:dyDescent="0.25">
      <c r="A7907" t="s">
        <v>113</v>
      </c>
      <c r="B7907">
        <v>2014</v>
      </c>
      <c r="C7907" t="s">
        <v>247</v>
      </c>
      <c r="D7907" t="s">
        <v>152</v>
      </c>
      <c r="E7907" t="s">
        <v>6118</v>
      </c>
      <c r="F7907" t="s">
        <v>37</v>
      </c>
      <c r="G7907" t="s">
        <v>23</v>
      </c>
      <c r="H7907" t="s">
        <v>127</v>
      </c>
      <c r="I7907" t="s">
        <v>39</v>
      </c>
      <c r="J7907" t="s">
        <v>66</v>
      </c>
      <c r="K7907" t="s">
        <v>424</v>
      </c>
      <c r="L7907">
        <v>61052</v>
      </c>
      <c r="M7907" t="s">
        <v>5747</v>
      </c>
      <c r="N7907" t="str">
        <f t="shared" si="414"/>
        <v>Moorabbin,</v>
      </c>
      <c r="O7907" t="str">
        <f t="shared" si="415"/>
        <v>Moorabbin</v>
      </c>
      <c r="P7907" t="str">
        <f t="shared" si="416"/>
        <v>VIC</v>
      </c>
      <c r="Q7907" t="s">
        <v>29</v>
      </c>
      <c r="R7907" t="s">
        <v>152</v>
      </c>
      <c r="S7907" t="s">
        <v>31</v>
      </c>
      <c r="T7907" t="s">
        <v>44</v>
      </c>
      <c r="U7907">
        <v>19990</v>
      </c>
    </row>
    <row r="7908" spans="1:21" x14ac:dyDescent="0.25">
      <c r="A7908" t="s">
        <v>210</v>
      </c>
      <c r="B7908">
        <v>2021</v>
      </c>
      <c r="C7908">
        <v>3</v>
      </c>
      <c r="D7908" t="s">
        <v>35</v>
      </c>
      <c r="E7908" t="s">
        <v>1122</v>
      </c>
      <c r="F7908" t="s">
        <v>37</v>
      </c>
      <c r="G7908" t="s">
        <v>23</v>
      </c>
      <c r="H7908" t="s">
        <v>49</v>
      </c>
      <c r="I7908" t="s">
        <v>39</v>
      </c>
      <c r="J7908" t="s">
        <v>66</v>
      </c>
      <c r="K7908" t="s">
        <v>106</v>
      </c>
      <c r="L7908">
        <v>29260</v>
      </c>
      <c r="M7908" t="s">
        <v>5859</v>
      </c>
      <c r="N7908" t="str">
        <f t="shared" si="414"/>
        <v>Morningside,</v>
      </c>
      <c r="O7908" t="str">
        <f t="shared" si="415"/>
        <v>Morningside</v>
      </c>
      <c r="P7908" t="str">
        <f t="shared" si="416"/>
        <v>QLD</v>
      </c>
      <c r="Q7908" t="s">
        <v>29</v>
      </c>
      <c r="R7908" t="s">
        <v>35</v>
      </c>
      <c r="S7908" t="s">
        <v>43</v>
      </c>
      <c r="T7908" t="s">
        <v>44</v>
      </c>
      <c r="U7908">
        <v>31690</v>
      </c>
    </row>
    <row r="7909" spans="1:21" x14ac:dyDescent="0.25">
      <c r="A7909" t="s">
        <v>120</v>
      </c>
      <c r="B7909">
        <v>2020</v>
      </c>
      <c r="C7909" t="s">
        <v>383</v>
      </c>
      <c r="D7909" t="s">
        <v>138</v>
      </c>
      <c r="E7909" t="s">
        <v>6119</v>
      </c>
      <c r="F7909" t="s">
        <v>37</v>
      </c>
      <c r="G7909" t="s">
        <v>23</v>
      </c>
      <c r="H7909" t="s">
        <v>301</v>
      </c>
      <c r="I7909" t="s">
        <v>50</v>
      </c>
      <c r="J7909" t="s">
        <v>26</v>
      </c>
      <c r="K7909" t="s">
        <v>163</v>
      </c>
      <c r="L7909">
        <v>79968</v>
      </c>
      <c r="M7909" t="s">
        <v>5747</v>
      </c>
      <c r="N7909" t="str">
        <f t="shared" si="414"/>
        <v>Moorabbin,</v>
      </c>
      <c r="O7909" t="str">
        <f t="shared" si="415"/>
        <v>Moorabbin</v>
      </c>
      <c r="P7909" t="str">
        <f t="shared" si="416"/>
        <v>VIC</v>
      </c>
      <c r="Q7909" t="s">
        <v>303</v>
      </c>
      <c r="R7909" t="s">
        <v>138</v>
      </c>
      <c r="S7909" t="s">
        <v>31</v>
      </c>
      <c r="T7909" t="s">
        <v>44</v>
      </c>
      <c r="U7909">
        <v>42990</v>
      </c>
    </row>
    <row r="7910" spans="1:21" x14ac:dyDescent="0.25">
      <c r="A7910" t="s">
        <v>69</v>
      </c>
      <c r="B7910">
        <v>2023</v>
      </c>
      <c r="C7910" t="s">
        <v>177</v>
      </c>
      <c r="D7910" t="s">
        <v>35</v>
      </c>
      <c r="E7910" t="s">
        <v>3831</v>
      </c>
      <c r="F7910" t="s">
        <v>37</v>
      </c>
      <c r="G7910" t="s">
        <v>23</v>
      </c>
      <c r="H7910" t="s">
        <v>49</v>
      </c>
      <c r="I7910" t="s">
        <v>39</v>
      </c>
      <c r="J7910" t="s">
        <v>66</v>
      </c>
      <c r="K7910" t="s">
        <v>67</v>
      </c>
      <c r="L7910">
        <v>14</v>
      </c>
      <c r="M7910" t="s">
        <v>5854</v>
      </c>
      <c r="N7910" t="str">
        <f t="shared" si="414"/>
        <v>Oakleigh,</v>
      </c>
      <c r="O7910" t="str">
        <f t="shared" si="415"/>
        <v>Oakleigh</v>
      </c>
      <c r="P7910" t="str">
        <f t="shared" si="416"/>
        <v>VIC</v>
      </c>
      <c r="Q7910" t="s">
        <v>29</v>
      </c>
      <c r="R7910" t="s">
        <v>35</v>
      </c>
      <c r="S7910" t="s">
        <v>43</v>
      </c>
      <c r="T7910" t="s">
        <v>44</v>
      </c>
      <c r="U7910">
        <v>37997</v>
      </c>
    </row>
    <row r="7911" spans="1:21" x14ac:dyDescent="0.25">
      <c r="A7911" t="s">
        <v>240</v>
      </c>
      <c r="B7911">
        <v>2017</v>
      </c>
      <c r="C7911" t="s">
        <v>2492</v>
      </c>
      <c r="D7911" t="s">
        <v>30</v>
      </c>
      <c r="E7911" t="s">
        <v>2493</v>
      </c>
      <c r="F7911" t="s">
        <v>37</v>
      </c>
      <c r="G7911" t="s">
        <v>23</v>
      </c>
      <c r="H7911" t="s">
        <v>614</v>
      </c>
      <c r="I7911" t="s">
        <v>110</v>
      </c>
      <c r="J7911" t="s">
        <v>26</v>
      </c>
      <c r="K7911" t="s">
        <v>382</v>
      </c>
      <c r="L7911">
        <v>51435</v>
      </c>
      <c r="M7911" t="s">
        <v>4936</v>
      </c>
      <c r="N7911" t="str">
        <f t="shared" si="414"/>
        <v>Vermont,</v>
      </c>
      <c r="O7911" t="str">
        <f t="shared" si="415"/>
        <v>Vermont</v>
      </c>
      <c r="P7911" t="str">
        <f t="shared" si="416"/>
        <v>VIC</v>
      </c>
      <c r="Q7911" t="s">
        <v>29</v>
      </c>
      <c r="R7911" t="s">
        <v>30</v>
      </c>
      <c r="S7911" t="s">
        <v>31</v>
      </c>
      <c r="T7911" t="s">
        <v>32</v>
      </c>
      <c r="U7911">
        <v>41470</v>
      </c>
    </row>
    <row r="7912" spans="1:21" x14ac:dyDescent="0.25">
      <c r="A7912" t="s">
        <v>155</v>
      </c>
      <c r="B7912">
        <v>2014</v>
      </c>
      <c r="C7912" t="s">
        <v>898</v>
      </c>
      <c r="D7912" t="s">
        <v>30</v>
      </c>
      <c r="E7912" t="s">
        <v>6120</v>
      </c>
      <c r="F7912" t="s">
        <v>37</v>
      </c>
      <c r="G7912" t="s">
        <v>23</v>
      </c>
      <c r="H7912" t="s">
        <v>49</v>
      </c>
      <c r="I7912" t="s">
        <v>39</v>
      </c>
      <c r="J7912" t="s">
        <v>66</v>
      </c>
      <c r="K7912" t="s">
        <v>136</v>
      </c>
      <c r="L7912">
        <v>74978</v>
      </c>
      <c r="M7912" t="s">
        <v>5779</v>
      </c>
      <c r="N7912" t="str">
        <f t="shared" si="414"/>
        <v>Rocklea,</v>
      </c>
      <c r="O7912" t="str">
        <f t="shared" si="415"/>
        <v>Rocklea</v>
      </c>
      <c r="P7912" t="str">
        <f t="shared" si="416"/>
        <v>QLD</v>
      </c>
      <c r="Q7912" t="s">
        <v>29</v>
      </c>
      <c r="R7912" t="s">
        <v>30</v>
      </c>
      <c r="S7912" t="s">
        <v>31</v>
      </c>
      <c r="T7912" t="s">
        <v>44</v>
      </c>
      <c r="U7912">
        <v>18961</v>
      </c>
    </row>
    <row r="7913" spans="1:21" x14ac:dyDescent="0.25">
      <c r="A7913" t="s">
        <v>141</v>
      </c>
      <c r="B7913">
        <v>2007</v>
      </c>
      <c r="C7913" t="s">
        <v>142</v>
      </c>
      <c r="D7913" t="s">
        <v>30</v>
      </c>
      <c r="E7913" t="s">
        <v>6121</v>
      </c>
      <c r="F7913" t="s">
        <v>37</v>
      </c>
      <c r="G7913" t="s">
        <v>115</v>
      </c>
      <c r="H7913" t="s">
        <v>144</v>
      </c>
      <c r="I7913" t="s">
        <v>25</v>
      </c>
      <c r="J7913" t="s">
        <v>66</v>
      </c>
      <c r="K7913" t="s">
        <v>191</v>
      </c>
      <c r="L7913">
        <v>170857</v>
      </c>
      <c r="M7913" t="s">
        <v>5969</v>
      </c>
      <c r="N7913" t="str">
        <f t="shared" si="414"/>
        <v>South Toowoomba,</v>
      </c>
      <c r="O7913" t="str">
        <f t="shared" si="415"/>
        <v>South Toowoomba</v>
      </c>
      <c r="P7913" t="str">
        <f t="shared" si="416"/>
        <v>QLD</v>
      </c>
      <c r="Q7913" t="s">
        <v>29</v>
      </c>
      <c r="R7913" t="s">
        <v>30</v>
      </c>
      <c r="S7913" t="s">
        <v>31</v>
      </c>
      <c r="T7913" t="s">
        <v>44</v>
      </c>
      <c r="U7913">
        <v>9990</v>
      </c>
    </row>
    <row r="7914" spans="1:21" x14ac:dyDescent="0.25">
      <c r="A7914" t="s">
        <v>183</v>
      </c>
      <c r="B7914">
        <v>2013</v>
      </c>
      <c r="C7914" t="s">
        <v>184</v>
      </c>
      <c r="D7914" t="s">
        <v>30</v>
      </c>
      <c r="E7914" t="s">
        <v>800</v>
      </c>
      <c r="F7914" t="s">
        <v>37</v>
      </c>
      <c r="G7914" t="s">
        <v>23</v>
      </c>
      <c r="H7914" t="s">
        <v>339</v>
      </c>
      <c r="I7914" t="s">
        <v>110</v>
      </c>
      <c r="J7914" t="s">
        <v>40</v>
      </c>
      <c r="K7914" t="s">
        <v>281</v>
      </c>
      <c r="L7914">
        <v>137413</v>
      </c>
      <c r="M7914" t="s">
        <v>6032</v>
      </c>
      <c r="N7914" t="str">
        <f t="shared" si="414"/>
        <v>Woodridge,</v>
      </c>
      <c r="O7914" t="str">
        <f t="shared" si="415"/>
        <v>Woodridge</v>
      </c>
      <c r="P7914" t="str">
        <f t="shared" si="416"/>
        <v>QLD</v>
      </c>
      <c r="Q7914" t="s">
        <v>137</v>
      </c>
      <c r="R7914" t="s">
        <v>30</v>
      </c>
      <c r="S7914" t="s">
        <v>31</v>
      </c>
      <c r="T7914" t="s">
        <v>44</v>
      </c>
      <c r="U7914">
        <v>24990</v>
      </c>
    </row>
    <row r="7915" spans="1:21" x14ac:dyDescent="0.25">
      <c r="A7915" t="s">
        <v>249</v>
      </c>
      <c r="B7915">
        <v>2015</v>
      </c>
      <c r="C7915" t="s">
        <v>569</v>
      </c>
      <c r="D7915" t="s">
        <v>30</v>
      </c>
      <c r="E7915" t="s">
        <v>6122</v>
      </c>
      <c r="F7915" t="s">
        <v>37</v>
      </c>
      <c r="G7915" t="s">
        <v>23</v>
      </c>
      <c r="H7915" t="s">
        <v>135</v>
      </c>
      <c r="I7915" t="s">
        <v>25</v>
      </c>
      <c r="J7915" t="s">
        <v>26</v>
      </c>
      <c r="K7915" t="s">
        <v>487</v>
      </c>
      <c r="L7915">
        <v>134654</v>
      </c>
      <c r="M7915" t="s">
        <v>5951</v>
      </c>
      <c r="N7915" t="str">
        <f t="shared" si="414"/>
        <v>Mansfield,</v>
      </c>
      <c r="O7915" t="str">
        <f t="shared" si="415"/>
        <v>Mansfield</v>
      </c>
      <c r="P7915" t="str">
        <f t="shared" si="416"/>
        <v>QLD</v>
      </c>
      <c r="Q7915" t="s">
        <v>137</v>
      </c>
      <c r="R7915" t="s">
        <v>30</v>
      </c>
      <c r="S7915" t="s">
        <v>43</v>
      </c>
      <c r="T7915" t="s">
        <v>44</v>
      </c>
      <c r="U7915">
        <v>29800</v>
      </c>
    </row>
    <row r="7916" spans="1:21" x14ac:dyDescent="0.25">
      <c r="A7916" t="s">
        <v>88</v>
      </c>
      <c r="B7916">
        <v>2021</v>
      </c>
      <c r="C7916" t="s">
        <v>223</v>
      </c>
      <c r="D7916" t="s">
        <v>30</v>
      </c>
      <c r="E7916" t="s">
        <v>2025</v>
      </c>
      <c r="F7916" t="s">
        <v>37</v>
      </c>
      <c r="G7916" t="s">
        <v>23</v>
      </c>
      <c r="H7916" t="s">
        <v>38</v>
      </c>
      <c r="I7916" t="s">
        <v>25</v>
      </c>
      <c r="J7916" t="s">
        <v>66</v>
      </c>
      <c r="K7916" t="s">
        <v>199</v>
      </c>
      <c r="L7916">
        <v>6703</v>
      </c>
      <c r="M7916" t="s">
        <v>5008</v>
      </c>
      <c r="N7916" t="str">
        <f t="shared" si="414"/>
        <v>Springvale,</v>
      </c>
      <c r="O7916" t="str">
        <f t="shared" si="415"/>
        <v>Springvale</v>
      </c>
      <c r="P7916" t="str">
        <f t="shared" si="416"/>
        <v>VIC</v>
      </c>
      <c r="Q7916" t="s">
        <v>29</v>
      </c>
      <c r="R7916" t="s">
        <v>30</v>
      </c>
      <c r="S7916" t="s">
        <v>31</v>
      </c>
      <c r="T7916" t="s">
        <v>44</v>
      </c>
      <c r="U7916">
        <v>49990</v>
      </c>
    </row>
    <row r="7917" spans="1:21" x14ac:dyDescent="0.25">
      <c r="A7917" t="s">
        <v>88</v>
      </c>
      <c r="B7917">
        <v>2019</v>
      </c>
      <c r="C7917" t="s">
        <v>560</v>
      </c>
      <c r="D7917" t="s">
        <v>30</v>
      </c>
      <c r="E7917" t="s">
        <v>3323</v>
      </c>
      <c r="F7917" t="s">
        <v>37</v>
      </c>
      <c r="G7917" t="s">
        <v>23</v>
      </c>
      <c r="H7917" t="s">
        <v>179</v>
      </c>
      <c r="I7917" t="s">
        <v>39</v>
      </c>
      <c r="J7917" t="s">
        <v>66</v>
      </c>
      <c r="K7917" t="s">
        <v>166</v>
      </c>
      <c r="L7917">
        <v>41846</v>
      </c>
      <c r="M7917" t="s">
        <v>6035</v>
      </c>
      <c r="N7917" t="str">
        <f t="shared" si="414"/>
        <v>Essendon Fields,</v>
      </c>
      <c r="O7917" t="str">
        <f t="shared" si="415"/>
        <v>Essendon Fields</v>
      </c>
      <c r="P7917" t="str">
        <f t="shared" si="416"/>
        <v>VIC</v>
      </c>
      <c r="Q7917" t="s">
        <v>29</v>
      </c>
      <c r="R7917" t="s">
        <v>30</v>
      </c>
      <c r="S7917" t="s">
        <v>31</v>
      </c>
      <c r="T7917" t="s">
        <v>44</v>
      </c>
      <c r="U7917">
        <v>29970</v>
      </c>
    </row>
    <row r="7918" spans="1:21" x14ac:dyDescent="0.25">
      <c r="A7918" t="s">
        <v>113</v>
      </c>
      <c r="B7918">
        <v>2017</v>
      </c>
      <c r="C7918" t="s">
        <v>263</v>
      </c>
      <c r="D7918" t="s">
        <v>30</v>
      </c>
      <c r="E7918" t="s">
        <v>712</v>
      </c>
      <c r="F7918" t="s">
        <v>37</v>
      </c>
      <c r="G7918" t="s">
        <v>23</v>
      </c>
      <c r="H7918" t="s">
        <v>49</v>
      </c>
      <c r="I7918" t="s">
        <v>39</v>
      </c>
      <c r="J7918" t="s">
        <v>66</v>
      </c>
      <c r="K7918" t="s">
        <v>199</v>
      </c>
      <c r="L7918">
        <v>26110</v>
      </c>
      <c r="M7918" t="s">
        <v>5859</v>
      </c>
      <c r="N7918" t="str">
        <f t="shared" si="414"/>
        <v>Morningside,</v>
      </c>
      <c r="O7918" t="str">
        <f t="shared" si="415"/>
        <v>Morningside</v>
      </c>
      <c r="P7918" t="str">
        <f t="shared" si="416"/>
        <v>QLD</v>
      </c>
      <c r="Q7918" t="s">
        <v>29</v>
      </c>
      <c r="R7918" t="s">
        <v>30</v>
      </c>
      <c r="S7918" t="s">
        <v>31</v>
      </c>
      <c r="T7918" t="s">
        <v>44</v>
      </c>
      <c r="U7918">
        <v>24590</v>
      </c>
    </row>
    <row r="7919" spans="1:21" x14ac:dyDescent="0.25">
      <c r="A7919" t="s">
        <v>249</v>
      </c>
      <c r="B7919">
        <v>2017</v>
      </c>
      <c r="C7919" t="s">
        <v>745</v>
      </c>
      <c r="D7919" t="s">
        <v>30</v>
      </c>
      <c r="E7919" t="s">
        <v>3840</v>
      </c>
      <c r="F7919" t="s">
        <v>37</v>
      </c>
      <c r="G7919" t="s">
        <v>23</v>
      </c>
      <c r="H7919" t="s">
        <v>49</v>
      </c>
      <c r="I7919" t="s">
        <v>25</v>
      </c>
      <c r="J7919" t="s">
        <v>26</v>
      </c>
      <c r="K7919" t="s">
        <v>119</v>
      </c>
      <c r="L7919">
        <v>79505</v>
      </c>
      <c r="M7919" t="s">
        <v>5870</v>
      </c>
      <c r="N7919" t="str">
        <f t="shared" si="414"/>
        <v>Everton Hills,</v>
      </c>
      <c r="O7919" t="str">
        <f t="shared" si="415"/>
        <v>Everton Hills</v>
      </c>
      <c r="P7919" t="str">
        <f t="shared" si="416"/>
        <v>QLD</v>
      </c>
      <c r="Q7919" t="s">
        <v>29</v>
      </c>
      <c r="R7919" t="s">
        <v>30</v>
      </c>
      <c r="S7919" t="s">
        <v>31</v>
      </c>
      <c r="T7919" t="s">
        <v>44</v>
      </c>
      <c r="U7919">
        <v>37999</v>
      </c>
    </row>
    <row r="7920" spans="1:21" x14ac:dyDescent="0.25">
      <c r="A7920" t="s">
        <v>183</v>
      </c>
      <c r="B7920">
        <v>2011</v>
      </c>
      <c r="C7920" t="s">
        <v>189</v>
      </c>
      <c r="D7920" t="s">
        <v>30</v>
      </c>
      <c r="E7920" t="s">
        <v>6123</v>
      </c>
      <c r="F7920" t="s">
        <v>37</v>
      </c>
      <c r="G7920" t="s">
        <v>23</v>
      </c>
      <c r="H7920" t="s">
        <v>127</v>
      </c>
      <c r="I7920" t="s">
        <v>110</v>
      </c>
      <c r="J7920" t="s">
        <v>66</v>
      </c>
      <c r="K7920" t="s">
        <v>272</v>
      </c>
      <c r="L7920">
        <v>90104</v>
      </c>
      <c r="M7920" t="s">
        <v>5754</v>
      </c>
      <c r="N7920" t="str">
        <f t="shared" si="414"/>
        <v>Braybrook,</v>
      </c>
      <c r="O7920" t="str">
        <f t="shared" si="415"/>
        <v>Braybrook</v>
      </c>
      <c r="P7920" t="str">
        <f t="shared" si="416"/>
        <v>VIC</v>
      </c>
      <c r="Q7920" t="s">
        <v>29</v>
      </c>
      <c r="R7920" t="s">
        <v>30</v>
      </c>
      <c r="S7920" t="s">
        <v>31</v>
      </c>
      <c r="T7920" t="s">
        <v>44</v>
      </c>
      <c r="U7920">
        <v>15988</v>
      </c>
    </row>
    <row r="7921" spans="1:21" x14ac:dyDescent="0.25">
      <c r="A7921" t="s">
        <v>79</v>
      </c>
      <c r="B7921">
        <v>2014</v>
      </c>
      <c r="C7921" t="s">
        <v>437</v>
      </c>
      <c r="D7921" t="s">
        <v>138</v>
      </c>
      <c r="E7921" t="s">
        <v>1869</v>
      </c>
      <c r="F7921" t="s">
        <v>37</v>
      </c>
      <c r="G7921" t="s">
        <v>23</v>
      </c>
      <c r="H7921" t="s">
        <v>144</v>
      </c>
      <c r="I7921" t="s">
        <v>110</v>
      </c>
      <c r="J7921" t="s">
        <v>26</v>
      </c>
      <c r="K7921" t="s">
        <v>429</v>
      </c>
      <c r="L7921">
        <v>161125</v>
      </c>
      <c r="M7921" t="s">
        <v>5000</v>
      </c>
      <c r="N7921" t="str">
        <f t="shared" si="414"/>
        <v>Ringwood,</v>
      </c>
      <c r="O7921" t="str">
        <f t="shared" si="415"/>
        <v>Ringwood</v>
      </c>
      <c r="P7921" t="str">
        <f t="shared" si="416"/>
        <v>VIC</v>
      </c>
      <c r="Q7921" t="s">
        <v>29</v>
      </c>
      <c r="R7921" t="s">
        <v>138</v>
      </c>
      <c r="S7921" t="s">
        <v>31</v>
      </c>
      <c r="T7921" t="s">
        <v>44</v>
      </c>
      <c r="U7921">
        <v>24999</v>
      </c>
    </row>
    <row r="7922" spans="1:21" x14ac:dyDescent="0.25">
      <c r="A7922" t="s">
        <v>79</v>
      </c>
      <c r="B7922">
        <v>2014</v>
      </c>
      <c r="C7922" t="s">
        <v>164</v>
      </c>
      <c r="D7922" t="s">
        <v>30</v>
      </c>
      <c r="E7922" t="s">
        <v>1147</v>
      </c>
      <c r="F7922" t="s">
        <v>37</v>
      </c>
      <c r="G7922" t="s">
        <v>23</v>
      </c>
      <c r="H7922" t="s">
        <v>49</v>
      </c>
      <c r="I7922" t="s">
        <v>39</v>
      </c>
      <c r="J7922" t="s">
        <v>66</v>
      </c>
      <c r="K7922" t="s">
        <v>166</v>
      </c>
      <c r="L7922">
        <v>97380</v>
      </c>
      <c r="M7922" t="s">
        <v>5744</v>
      </c>
      <c r="N7922" t="str">
        <f t="shared" si="414"/>
        <v>Seaford,</v>
      </c>
      <c r="O7922" t="str">
        <f t="shared" si="415"/>
        <v>Seaford</v>
      </c>
      <c r="P7922" t="str">
        <f t="shared" si="416"/>
        <v>VIC</v>
      </c>
      <c r="Q7922" t="s">
        <v>29</v>
      </c>
      <c r="R7922" t="s">
        <v>30</v>
      </c>
      <c r="S7922" t="s">
        <v>31</v>
      </c>
      <c r="T7922" t="s">
        <v>44</v>
      </c>
      <c r="U7922">
        <v>19950</v>
      </c>
    </row>
    <row r="7923" spans="1:21" x14ac:dyDescent="0.25">
      <c r="A7923" t="s">
        <v>1227</v>
      </c>
      <c r="B7923">
        <v>2022</v>
      </c>
      <c r="C7923" t="s">
        <v>740</v>
      </c>
      <c r="D7923" t="s">
        <v>6124</v>
      </c>
      <c r="E7923" t="s">
        <v>6125</v>
      </c>
      <c r="F7923" t="s">
        <v>134</v>
      </c>
      <c r="G7923" t="s">
        <v>23</v>
      </c>
      <c r="H7923" t="s">
        <v>49</v>
      </c>
      <c r="I7923" t="s">
        <v>39</v>
      </c>
      <c r="J7923" t="s">
        <v>40</v>
      </c>
      <c r="K7923" t="s">
        <v>97</v>
      </c>
      <c r="L7923">
        <v>21</v>
      </c>
      <c r="M7923" t="s">
        <v>5822</v>
      </c>
      <c r="N7923" t="str">
        <f t="shared" si="414"/>
        <v>Hillcrest,</v>
      </c>
      <c r="O7923" t="str">
        <f t="shared" si="415"/>
        <v>Hillcrest</v>
      </c>
      <c r="P7923" t="str">
        <f t="shared" si="416"/>
        <v>QLD</v>
      </c>
      <c r="Q7923" t="s">
        <v>29</v>
      </c>
      <c r="R7923" t="s">
        <v>30</v>
      </c>
      <c r="S7923" t="s">
        <v>31</v>
      </c>
      <c r="T7923" t="s">
        <v>44</v>
      </c>
      <c r="U7923">
        <v>34485</v>
      </c>
    </row>
    <row r="7924" spans="1:21" x14ac:dyDescent="0.25">
      <c r="A7924" t="s">
        <v>155</v>
      </c>
      <c r="B7924">
        <v>2009</v>
      </c>
      <c r="C7924" t="s">
        <v>236</v>
      </c>
      <c r="D7924" t="s">
        <v>30</v>
      </c>
      <c r="E7924" t="s">
        <v>6126</v>
      </c>
      <c r="F7924" t="s">
        <v>37</v>
      </c>
      <c r="G7924" t="s">
        <v>23</v>
      </c>
      <c r="H7924" t="s">
        <v>24</v>
      </c>
      <c r="I7924" t="s">
        <v>110</v>
      </c>
      <c r="J7924" t="s">
        <v>26</v>
      </c>
      <c r="K7924" t="s">
        <v>128</v>
      </c>
      <c r="L7924">
        <v>223081</v>
      </c>
      <c r="M7924" t="s">
        <v>6127</v>
      </c>
      <c r="N7924" t="str">
        <f t="shared" si="414"/>
        <v>Loganholme,</v>
      </c>
      <c r="O7924" t="str">
        <f t="shared" si="415"/>
        <v>Loganholme</v>
      </c>
      <c r="P7924" t="str">
        <f t="shared" si="416"/>
        <v>QLD</v>
      </c>
      <c r="Q7924" t="s">
        <v>29</v>
      </c>
      <c r="R7924" t="s">
        <v>30</v>
      </c>
      <c r="S7924" t="s">
        <v>31</v>
      </c>
      <c r="T7924" t="s">
        <v>44</v>
      </c>
      <c r="U7924">
        <v>14995</v>
      </c>
    </row>
    <row r="7925" spans="1:21" x14ac:dyDescent="0.25">
      <c r="A7925" t="s">
        <v>113</v>
      </c>
      <c r="B7925">
        <v>2003</v>
      </c>
      <c r="C7925" t="s">
        <v>626</v>
      </c>
      <c r="D7925" t="s">
        <v>30</v>
      </c>
      <c r="E7925" t="s">
        <v>2956</v>
      </c>
      <c r="F7925" t="s">
        <v>37</v>
      </c>
      <c r="G7925" t="s">
        <v>23</v>
      </c>
      <c r="H7925" t="s">
        <v>235</v>
      </c>
      <c r="I7925" t="s">
        <v>110</v>
      </c>
      <c r="J7925" t="s">
        <v>66</v>
      </c>
      <c r="K7925" t="s">
        <v>733</v>
      </c>
      <c r="L7925">
        <v>192686</v>
      </c>
      <c r="M7925" t="s">
        <v>4929</v>
      </c>
      <c r="N7925" t="str">
        <f t="shared" si="414"/>
        <v>Bayswater,</v>
      </c>
      <c r="O7925" t="str">
        <f t="shared" si="415"/>
        <v>Bayswater</v>
      </c>
      <c r="P7925" t="str">
        <f t="shared" si="416"/>
        <v>VIC</v>
      </c>
      <c r="Q7925" t="s">
        <v>137</v>
      </c>
      <c r="R7925" t="s">
        <v>30</v>
      </c>
      <c r="S7925" t="s">
        <v>31</v>
      </c>
      <c r="T7925" t="s">
        <v>32</v>
      </c>
      <c r="U7925">
        <v>13999</v>
      </c>
    </row>
    <row r="7926" spans="1:21" x14ac:dyDescent="0.25">
      <c r="A7926" t="s">
        <v>252</v>
      </c>
      <c r="B7926">
        <v>2018</v>
      </c>
      <c r="C7926" t="s">
        <v>507</v>
      </c>
      <c r="D7926" t="s">
        <v>30</v>
      </c>
      <c r="E7926" t="s">
        <v>6128</v>
      </c>
      <c r="F7926" t="s">
        <v>37</v>
      </c>
      <c r="G7926" t="s">
        <v>23</v>
      </c>
      <c r="H7926" t="s">
        <v>235</v>
      </c>
      <c r="I7926" t="s">
        <v>39</v>
      </c>
      <c r="J7926" t="s">
        <v>66</v>
      </c>
      <c r="K7926" t="s">
        <v>258</v>
      </c>
      <c r="L7926">
        <v>84540</v>
      </c>
      <c r="M7926" t="s">
        <v>5747</v>
      </c>
      <c r="N7926" t="str">
        <f t="shared" ref="N7926:N7975" si="417">LEFT(M7926,FIND(",",M7926))</f>
        <v>Moorabbin,</v>
      </c>
      <c r="O7926" t="str">
        <f t="shared" ref="O7926:O7975" si="418">LEFT(N7926,LEN(N7926)-1)</f>
        <v>Moorabbin</v>
      </c>
      <c r="P7926" t="str">
        <f t="shared" ref="P7926:P7975" si="419">RIGHT(M7926,3)</f>
        <v>VIC</v>
      </c>
      <c r="Q7926" t="s">
        <v>137</v>
      </c>
      <c r="R7926" t="s">
        <v>30</v>
      </c>
      <c r="S7926" t="s">
        <v>31</v>
      </c>
      <c r="T7926" t="s">
        <v>32</v>
      </c>
      <c r="U7926">
        <v>31950</v>
      </c>
    </row>
    <row r="7927" spans="1:21" x14ac:dyDescent="0.25">
      <c r="A7927" t="s">
        <v>210</v>
      </c>
      <c r="B7927">
        <v>2018</v>
      </c>
      <c r="C7927">
        <v>3</v>
      </c>
      <c r="D7927" t="s">
        <v>35</v>
      </c>
      <c r="E7927" t="s">
        <v>615</v>
      </c>
      <c r="F7927" t="s">
        <v>37</v>
      </c>
      <c r="G7927" t="s">
        <v>115</v>
      </c>
      <c r="H7927" t="s">
        <v>144</v>
      </c>
      <c r="I7927" t="s">
        <v>39</v>
      </c>
      <c r="J7927" t="s">
        <v>66</v>
      </c>
      <c r="K7927" t="s">
        <v>379</v>
      </c>
      <c r="L7927">
        <v>45535</v>
      </c>
      <c r="M7927" t="s">
        <v>6063</v>
      </c>
      <c r="N7927" t="str">
        <f t="shared" si="417"/>
        <v>Brighton,</v>
      </c>
      <c r="O7927" t="str">
        <f t="shared" si="418"/>
        <v>Brighton</v>
      </c>
      <c r="P7927" t="str">
        <f t="shared" si="419"/>
        <v>VIC</v>
      </c>
      <c r="Q7927" t="s">
        <v>29</v>
      </c>
      <c r="R7927" t="s">
        <v>35</v>
      </c>
      <c r="S7927" t="s">
        <v>43</v>
      </c>
      <c r="T7927" t="s">
        <v>44</v>
      </c>
      <c r="U7927">
        <v>25990</v>
      </c>
    </row>
    <row r="7928" spans="1:21" x14ac:dyDescent="0.25">
      <c r="A7928" t="s">
        <v>252</v>
      </c>
      <c r="B7928">
        <v>2020</v>
      </c>
      <c r="C7928" t="s">
        <v>507</v>
      </c>
      <c r="D7928" t="s">
        <v>30</v>
      </c>
      <c r="E7928" t="s">
        <v>3618</v>
      </c>
      <c r="F7928" t="s">
        <v>37</v>
      </c>
      <c r="G7928" t="s">
        <v>23</v>
      </c>
      <c r="H7928" t="s">
        <v>24</v>
      </c>
      <c r="I7928" t="s">
        <v>25</v>
      </c>
      <c r="J7928" t="s">
        <v>26</v>
      </c>
      <c r="K7928" t="s">
        <v>130</v>
      </c>
      <c r="L7928">
        <v>58995</v>
      </c>
      <c r="M7928" t="s">
        <v>5789</v>
      </c>
      <c r="N7928" t="str">
        <f t="shared" si="417"/>
        <v>Kedron,</v>
      </c>
      <c r="O7928" t="str">
        <f t="shared" si="418"/>
        <v>Kedron</v>
      </c>
      <c r="P7928" t="str">
        <f t="shared" si="419"/>
        <v>QLD</v>
      </c>
      <c r="Q7928" t="s">
        <v>29</v>
      </c>
      <c r="R7928" t="s">
        <v>30</v>
      </c>
      <c r="S7928" t="s">
        <v>31</v>
      </c>
      <c r="T7928" t="s">
        <v>32</v>
      </c>
      <c r="U7928">
        <v>41990</v>
      </c>
    </row>
    <row r="7929" spans="1:21" x14ac:dyDescent="0.25">
      <c r="A7929" t="s">
        <v>249</v>
      </c>
      <c r="B7929">
        <v>2009</v>
      </c>
      <c r="C7929" t="s">
        <v>745</v>
      </c>
      <c r="D7929" t="s">
        <v>30</v>
      </c>
      <c r="E7929" t="s">
        <v>1898</v>
      </c>
      <c r="F7929" t="s">
        <v>37</v>
      </c>
      <c r="G7929" t="s">
        <v>23</v>
      </c>
      <c r="H7929" t="s">
        <v>135</v>
      </c>
      <c r="I7929" t="s">
        <v>25</v>
      </c>
      <c r="J7929" t="s">
        <v>26</v>
      </c>
      <c r="K7929" t="s">
        <v>128</v>
      </c>
      <c r="L7929">
        <v>198961</v>
      </c>
      <c r="M7929" t="s">
        <v>5819</v>
      </c>
      <c r="N7929" t="str">
        <f t="shared" si="417"/>
        <v>Moorooka,</v>
      </c>
      <c r="O7929" t="str">
        <f t="shared" si="418"/>
        <v>Moorooka</v>
      </c>
      <c r="P7929" t="str">
        <f t="shared" si="419"/>
        <v>QLD</v>
      </c>
      <c r="Q7929" t="s">
        <v>137</v>
      </c>
      <c r="R7929" t="s">
        <v>30</v>
      </c>
      <c r="S7929" t="s">
        <v>31</v>
      </c>
      <c r="T7929" t="s">
        <v>44</v>
      </c>
      <c r="U7929">
        <v>13995</v>
      </c>
    </row>
    <row r="7930" spans="1:21" x14ac:dyDescent="0.25">
      <c r="A7930" t="s">
        <v>69</v>
      </c>
      <c r="B7930">
        <v>2004</v>
      </c>
      <c r="C7930" t="s">
        <v>1268</v>
      </c>
      <c r="D7930" t="s">
        <v>35</v>
      </c>
      <c r="E7930" t="s">
        <v>6129</v>
      </c>
      <c r="F7930" t="s">
        <v>37</v>
      </c>
      <c r="G7930" t="s">
        <v>23</v>
      </c>
      <c r="H7930" t="s">
        <v>65</v>
      </c>
      <c r="I7930" t="s">
        <v>39</v>
      </c>
      <c r="J7930" t="s">
        <v>66</v>
      </c>
      <c r="K7930" t="s">
        <v>41</v>
      </c>
      <c r="L7930">
        <v>164900</v>
      </c>
      <c r="M7930" t="s">
        <v>5769</v>
      </c>
      <c r="N7930" t="str">
        <f t="shared" si="417"/>
        <v>Coorparoo,</v>
      </c>
      <c r="O7930" t="str">
        <f t="shared" si="418"/>
        <v>Coorparoo</v>
      </c>
      <c r="P7930" t="str">
        <f t="shared" si="419"/>
        <v>QLD</v>
      </c>
      <c r="Q7930" t="s">
        <v>29</v>
      </c>
      <c r="R7930" t="s">
        <v>35</v>
      </c>
      <c r="S7930" t="s">
        <v>222</v>
      </c>
      <c r="T7930" t="s">
        <v>44</v>
      </c>
      <c r="U7930">
        <v>6200</v>
      </c>
    </row>
    <row r="7931" spans="1:21" x14ac:dyDescent="0.25">
      <c r="A7931" t="s">
        <v>249</v>
      </c>
      <c r="B7931">
        <v>2016</v>
      </c>
      <c r="C7931" t="s">
        <v>564</v>
      </c>
      <c r="D7931" t="s">
        <v>152</v>
      </c>
      <c r="E7931" t="s">
        <v>5319</v>
      </c>
      <c r="F7931" t="s">
        <v>37</v>
      </c>
      <c r="G7931" t="s">
        <v>23</v>
      </c>
      <c r="H7931" t="s">
        <v>49</v>
      </c>
      <c r="I7931" t="s">
        <v>39</v>
      </c>
      <c r="J7931" t="s">
        <v>40</v>
      </c>
      <c r="K7931" t="s">
        <v>499</v>
      </c>
      <c r="L7931">
        <v>74198</v>
      </c>
      <c r="M7931" t="s">
        <v>5895</v>
      </c>
      <c r="N7931" t="str">
        <f t="shared" si="417"/>
        <v>Elsternwick,</v>
      </c>
      <c r="O7931" t="str">
        <f t="shared" si="418"/>
        <v>Elsternwick</v>
      </c>
      <c r="P7931" t="str">
        <f t="shared" si="419"/>
        <v>VIC</v>
      </c>
      <c r="Q7931" t="s">
        <v>29</v>
      </c>
      <c r="R7931" t="s">
        <v>152</v>
      </c>
      <c r="S7931" t="s">
        <v>31</v>
      </c>
      <c r="T7931" t="s">
        <v>44</v>
      </c>
      <c r="U7931">
        <v>38990</v>
      </c>
    </row>
    <row r="7932" spans="1:21" x14ac:dyDescent="0.25">
      <c r="A7932" t="s">
        <v>141</v>
      </c>
      <c r="B7932">
        <v>2022</v>
      </c>
      <c r="C7932" t="s">
        <v>142</v>
      </c>
      <c r="D7932" t="s">
        <v>30</v>
      </c>
      <c r="E7932" t="s">
        <v>4282</v>
      </c>
      <c r="F7932" t="s">
        <v>37</v>
      </c>
      <c r="G7932" t="s">
        <v>23</v>
      </c>
      <c r="H7932" t="s">
        <v>144</v>
      </c>
      <c r="I7932" t="s">
        <v>25</v>
      </c>
      <c r="J7932" t="s">
        <v>66</v>
      </c>
      <c r="K7932" t="s">
        <v>323</v>
      </c>
      <c r="L7932">
        <v>14354</v>
      </c>
      <c r="M7932" t="s">
        <v>5819</v>
      </c>
      <c r="N7932" t="str">
        <f t="shared" si="417"/>
        <v>Moorooka,</v>
      </c>
      <c r="O7932" t="str">
        <f t="shared" si="418"/>
        <v>Moorooka</v>
      </c>
      <c r="P7932" t="str">
        <f t="shared" si="419"/>
        <v>QLD</v>
      </c>
      <c r="Q7932" t="s">
        <v>29</v>
      </c>
      <c r="R7932" t="s">
        <v>30</v>
      </c>
      <c r="S7932" t="s">
        <v>31</v>
      </c>
      <c r="T7932" t="s">
        <v>44</v>
      </c>
      <c r="U7932">
        <v>49984</v>
      </c>
    </row>
    <row r="7933" spans="1:21" x14ac:dyDescent="0.25">
      <c r="A7933" t="s">
        <v>252</v>
      </c>
      <c r="B7933">
        <v>2001</v>
      </c>
      <c r="C7933" t="s">
        <v>6130</v>
      </c>
      <c r="D7933" t="s">
        <v>35</v>
      </c>
      <c r="E7933" t="s">
        <v>6131</v>
      </c>
      <c r="F7933" t="s">
        <v>37</v>
      </c>
      <c r="G7933" t="s">
        <v>23</v>
      </c>
      <c r="H7933" t="s">
        <v>179</v>
      </c>
      <c r="I7933" t="s">
        <v>39</v>
      </c>
      <c r="J7933" t="s">
        <v>66</v>
      </c>
      <c r="K7933" t="s">
        <v>443</v>
      </c>
      <c r="L7933">
        <v>120792</v>
      </c>
      <c r="M7933" t="s">
        <v>5754</v>
      </c>
      <c r="N7933" t="str">
        <f t="shared" si="417"/>
        <v>Braybrook,</v>
      </c>
      <c r="O7933" t="str">
        <f t="shared" si="418"/>
        <v>Braybrook</v>
      </c>
      <c r="P7933" t="str">
        <f t="shared" si="419"/>
        <v>VIC</v>
      </c>
      <c r="Q7933" t="s">
        <v>29</v>
      </c>
      <c r="R7933" t="s">
        <v>35</v>
      </c>
      <c r="S7933" t="s">
        <v>43</v>
      </c>
      <c r="T7933" t="s">
        <v>44</v>
      </c>
      <c r="U7933">
        <v>7999</v>
      </c>
    </row>
    <row r="7934" spans="1:21" x14ac:dyDescent="0.25">
      <c r="A7934" t="s">
        <v>249</v>
      </c>
      <c r="B7934">
        <v>2015</v>
      </c>
      <c r="C7934" t="s">
        <v>250</v>
      </c>
      <c r="D7934" t="s">
        <v>35</v>
      </c>
      <c r="E7934" t="s">
        <v>6132</v>
      </c>
      <c r="F7934" t="s">
        <v>37</v>
      </c>
      <c r="G7934" t="s">
        <v>23</v>
      </c>
      <c r="H7934" t="s">
        <v>179</v>
      </c>
      <c r="I7934" t="s">
        <v>39</v>
      </c>
      <c r="J7934" t="s">
        <v>40</v>
      </c>
      <c r="K7934" t="s">
        <v>298</v>
      </c>
      <c r="L7934">
        <v>111923</v>
      </c>
      <c r="M7934" t="s">
        <v>5789</v>
      </c>
      <c r="N7934" t="str">
        <f t="shared" si="417"/>
        <v>Kedron,</v>
      </c>
      <c r="O7934" t="str">
        <f t="shared" si="418"/>
        <v>Kedron</v>
      </c>
      <c r="P7934" t="str">
        <f t="shared" si="419"/>
        <v>QLD</v>
      </c>
      <c r="Q7934" t="s">
        <v>29</v>
      </c>
      <c r="R7934" t="s">
        <v>35</v>
      </c>
      <c r="S7934" t="s">
        <v>43</v>
      </c>
      <c r="T7934" t="s">
        <v>54</v>
      </c>
      <c r="U7934">
        <v>24990</v>
      </c>
    </row>
    <row r="7935" spans="1:21" x14ac:dyDescent="0.25">
      <c r="A7935" t="s">
        <v>155</v>
      </c>
      <c r="B7935">
        <v>2018</v>
      </c>
      <c r="C7935" t="s">
        <v>828</v>
      </c>
      <c r="D7935" t="s">
        <v>30</v>
      </c>
      <c r="E7935" t="s">
        <v>6133</v>
      </c>
      <c r="F7935" t="s">
        <v>37</v>
      </c>
      <c r="G7935" t="s">
        <v>23</v>
      </c>
      <c r="H7935" t="s">
        <v>49</v>
      </c>
      <c r="I7935" t="s">
        <v>39</v>
      </c>
      <c r="J7935" t="s">
        <v>66</v>
      </c>
      <c r="K7935" t="s">
        <v>283</v>
      </c>
      <c r="L7935">
        <v>57967</v>
      </c>
      <c r="M7935" t="s">
        <v>867</v>
      </c>
      <c r="N7935" t="str">
        <f t="shared" si="417"/>
        <v>Arundel,</v>
      </c>
      <c r="O7935" t="str">
        <f t="shared" si="418"/>
        <v>Arundel</v>
      </c>
      <c r="P7935" t="str">
        <f t="shared" si="419"/>
        <v>QLD</v>
      </c>
      <c r="Q7935" t="s">
        <v>29</v>
      </c>
      <c r="R7935" t="s">
        <v>30</v>
      </c>
      <c r="S7935" t="s">
        <v>31</v>
      </c>
      <c r="T7935" t="s">
        <v>44</v>
      </c>
      <c r="U7935">
        <v>24990</v>
      </c>
    </row>
    <row r="7936" spans="1:21" x14ac:dyDescent="0.25">
      <c r="A7936" t="s">
        <v>155</v>
      </c>
      <c r="B7936">
        <v>2021</v>
      </c>
      <c r="C7936" t="s">
        <v>1328</v>
      </c>
      <c r="D7936" t="s">
        <v>152</v>
      </c>
      <c r="E7936" t="s">
        <v>1826</v>
      </c>
      <c r="F7936" t="s">
        <v>37</v>
      </c>
      <c r="G7936" t="s">
        <v>23</v>
      </c>
      <c r="H7936" t="s">
        <v>144</v>
      </c>
      <c r="I7936" t="s">
        <v>39</v>
      </c>
      <c r="J7936" t="s">
        <v>66</v>
      </c>
      <c r="K7936" t="s">
        <v>176</v>
      </c>
      <c r="L7936">
        <v>19063</v>
      </c>
      <c r="M7936" t="s">
        <v>5907</v>
      </c>
      <c r="N7936" t="str">
        <f t="shared" si="417"/>
        <v>Toowoomba,</v>
      </c>
      <c r="O7936" t="str">
        <f t="shared" si="418"/>
        <v>Toowoomba</v>
      </c>
      <c r="P7936" t="str">
        <f t="shared" si="419"/>
        <v>QLD</v>
      </c>
      <c r="Q7936" t="s">
        <v>29</v>
      </c>
      <c r="R7936" t="s">
        <v>152</v>
      </c>
      <c r="S7936" t="s">
        <v>31</v>
      </c>
      <c r="T7936" t="s">
        <v>44</v>
      </c>
      <c r="U7936">
        <v>49990</v>
      </c>
    </row>
    <row r="7937" spans="1:21" x14ac:dyDescent="0.25">
      <c r="A7937" t="s">
        <v>69</v>
      </c>
      <c r="B7937">
        <v>2008</v>
      </c>
      <c r="C7937" t="s">
        <v>233</v>
      </c>
      <c r="D7937" t="s">
        <v>30</v>
      </c>
      <c r="E7937" t="s">
        <v>6134</v>
      </c>
      <c r="F7937" t="s">
        <v>37</v>
      </c>
      <c r="G7937" t="s">
        <v>23</v>
      </c>
      <c r="H7937" t="s">
        <v>235</v>
      </c>
      <c r="I7937" t="s">
        <v>110</v>
      </c>
      <c r="J7937" t="s">
        <v>66</v>
      </c>
      <c r="K7937" t="s">
        <v>59</v>
      </c>
      <c r="L7937">
        <v>255846</v>
      </c>
      <c r="M7937" t="s">
        <v>5754</v>
      </c>
      <c r="N7937" t="str">
        <f t="shared" si="417"/>
        <v>Braybrook,</v>
      </c>
      <c r="O7937" t="str">
        <f t="shared" si="418"/>
        <v>Braybrook</v>
      </c>
      <c r="P7937" t="str">
        <f t="shared" si="419"/>
        <v>VIC</v>
      </c>
      <c r="Q7937" t="s">
        <v>137</v>
      </c>
      <c r="R7937" t="s">
        <v>30</v>
      </c>
      <c r="S7937" t="s">
        <v>31</v>
      </c>
      <c r="T7937" t="s">
        <v>32</v>
      </c>
      <c r="U7937">
        <v>12999</v>
      </c>
    </row>
    <row r="7938" spans="1:21" x14ac:dyDescent="0.25">
      <c r="A7938" t="s">
        <v>183</v>
      </c>
      <c r="B7938">
        <v>2005</v>
      </c>
      <c r="C7938" t="s">
        <v>184</v>
      </c>
      <c r="D7938" t="s">
        <v>30</v>
      </c>
      <c r="E7938" t="s">
        <v>6135</v>
      </c>
      <c r="F7938" t="s">
        <v>37</v>
      </c>
      <c r="G7938" t="s">
        <v>23</v>
      </c>
      <c r="H7938" t="s">
        <v>217</v>
      </c>
      <c r="I7938" t="s">
        <v>110</v>
      </c>
      <c r="J7938" t="s">
        <v>66</v>
      </c>
      <c r="K7938" t="s">
        <v>3329</v>
      </c>
      <c r="L7938">
        <v>274642</v>
      </c>
      <c r="M7938" t="s">
        <v>5754</v>
      </c>
      <c r="N7938" t="str">
        <f t="shared" si="417"/>
        <v>Braybrook,</v>
      </c>
      <c r="O7938" t="str">
        <f t="shared" si="418"/>
        <v>Braybrook</v>
      </c>
      <c r="P7938" t="str">
        <f t="shared" si="419"/>
        <v>VIC</v>
      </c>
      <c r="Q7938" t="s">
        <v>137</v>
      </c>
      <c r="R7938" t="s">
        <v>30</v>
      </c>
      <c r="S7938" t="s">
        <v>31</v>
      </c>
      <c r="T7938" t="s">
        <v>44</v>
      </c>
      <c r="U7938">
        <v>9499</v>
      </c>
    </row>
    <row r="7939" spans="1:21" x14ac:dyDescent="0.25">
      <c r="A7939" t="s">
        <v>240</v>
      </c>
      <c r="B7939">
        <v>2013</v>
      </c>
      <c r="C7939" t="s">
        <v>292</v>
      </c>
      <c r="D7939" t="s">
        <v>152</v>
      </c>
      <c r="E7939" t="s">
        <v>3464</v>
      </c>
      <c r="F7939" t="s">
        <v>37</v>
      </c>
      <c r="G7939" t="s">
        <v>23</v>
      </c>
      <c r="H7939" t="s">
        <v>135</v>
      </c>
      <c r="I7939" t="s">
        <v>50</v>
      </c>
      <c r="J7939" t="s">
        <v>66</v>
      </c>
      <c r="K7939" t="s">
        <v>365</v>
      </c>
      <c r="L7939">
        <v>153840</v>
      </c>
      <c r="M7939" t="s">
        <v>1073</v>
      </c>
      <c r="N7939" t="str">
        <f t="shared" si="417"/>
        <v>Slacks Creek,</v>
      </c>
      <c r="O7939" t="str">
        <f t="shared" si="418"/>
        <v>Slacks Creek</v>
      </c>
      <c r="P7939" t="str">
        <f t="shared" si="419"/>
        <v>QLD</v>
      </c>
      <c r="Q7939" t="s">
        <v>137</v>
      </c>
      <c r="R7939" t="s">
        <v>152</v>
      </c>
      <c r="S7939" t="s">
        <v>31</v>
      </c>
      <c r="T7939" t="s">
        <v>44</v>
      </c>
      <c r="U7939">
        <v>17990</v>
      </c>
    </row>
    <row r="7940" spans="1:21" x14ac:dyDescent="0.25">
      <c r="A7940" t="s">
        <v>79</v>
      </c>
      <c r="B7940">
        <v>2013</v>
      </c>
      <c r="C7940" t="s">
        <v>174</v>
      </c>
      <c r="D7940" t="s">
        <v>30</v>
      </c>
      <c r="E7940" t="s">
        <v>961</v>
      </c>
      <c r="F7940" t="s">
        <v>37</v>
      </c>
      <c r="G7940" t="s">
        <v>23</v>
      </c>
      <c r="H7940" t="s">
        <v>49</v>
      </c>
      <c r="I7940" t="s">
        <v>39</v>
      </c>
      <c r="J7940" t="s">
        <v>66</v>
      </c>
      <c r="K7940" t="s">
        <v>136</v>
      </c>
      <c r="L7940">
        <v>128287</v>
      </c>
      <c r="M7940" t="s">
        <v>5392</v>
      </c>
      <c r="N7940" t="str">
        <f t="shared" si="417"/>
        <v>Bendigo,</v>
      </c>
      <c r="O7940" t="str">
        <f t="shared" si="418"/>
        <v>Bendigo</v>
      </c>
      <c r="P7940" t="str">
        <f t="shared" si="419"/>
        <v>VIC</v>
      </c>
      <c r="Q7940" t="s">
        <v>29</v>
      </c>
      <c r="R7940" t="s">
        <v>30</v>
      </c>
      <c r="S7940" t="s">
        <v>31</v>
      </c>
      <c r="T7940" t="s">
        <v>44</v>
      </c>
      <c r="U7940">
        <v>16990</v>
      </c>
    </row>
    <row r="7941" spans="1:21" x14ac:dyDescent="0.25">
      <c r="A7941" t="s">
        <v>62</v>
      </c>
      <c r="B7941">
        <v>2021</v>
      </c>
      <c r="C7941" t="s">
        <v>972</v>
      </c>
      <c r="D7941" t="s">
        <v>30</v>
      </c>
      <c r="E7941" t="s">
        <v>2195</v>
      </c>
      <c r="F7941" t="s">
        <v>37</v>
      </c>
      <c r="G7941" t="s">
        <v>23</v>
      </c>
      <c r="H7941" t="s">
        <v>144</v>
      </c>
      <c r="I7941" t="s">
        <v>39</v>
      </c>
      <c r="J7941" t="s">
        <v>66</v>
      </c>
      <c r="K7941" t="s">
        <v>176</v>
      </c>
      <c r="L7941">
        <v>41622</v>
      </c>
      <c r="M7941" t="s">
        <v>1008</v>
      </c>
      <c r="N7941" t="str">
        <f t="shared" si="417"/>
        <v>Mornington,</v>
      </c>
      <c r="O7941" t="str">
        <f t="shared" si="418"/>
        <v>Mornington</v>
      </c>
      <c r="P7941" t="str">
        <f t="shared" si="419"/>
        <v>VIC</v>
      </c>
      <c r="Q7941" t="s">
        <v>29</v>
      </c>
      <c r="R7941" t="s">
        <v>30</v>
      </c>
      <c r="S7941" t="s">
        <v>31</v>
      </c>
      <c r="T7941" t="s">
        <v>44</v>
      </c>
      <c r="U7941">
        <v>30900</v>
      </c>
    </row>
    <row r="7942" spans="1:21" x14ac:dyDescent="0.25">
      <c r="A7942" t="s">
        <v>69</v>
      </c>
      <c r="B7942">
        <v>2021</v>
      </c>
      <c r="C7942" t="s">
        <v>441</v>
      </c>
      <c r="D7942" t="s">
        <v>138</v>
      </c>
      <c r="E7942" t="s">
        <v>3629</v>
      </c>
      <c r="F7942" t="s">
        <v>37</v>
      </c>
      <c r="G7942" t="s">
        <v>23</v>
      </c>
      <c r="H7942" t="s">
        <v>614</v>
      </c>
      <c r="I7942" t="s">
        <v>110</v>
      </c>
      <c r="J7942" t="s">
        <v>26</v>
      </c>
      <c r="K7942" t="s">
        <v>136</v>
      </c>
      <c r="L7942">
        <v>28318</v>
      </c>
      <c r="M7942" t="s">
        <v>5789</v>
      </c>
      <c r="N7942" t="str">
        <f t="shared" si="417"/>
        <v>Kedron,</v>
      </c>
      <c r="O7942" t="str">
        <f t="shared" si="418"/>
        <v>Kedron</v>
      </c>
      <c r="P7942" t="str">
        <f t="shared" si="419"/>
        <v>QLD</v>
      </c>
      <c r="Q7942" t="s">
        <v>29</v>
      </c>
      <c r="R7942" t="s">
        <v>138</v>
      </c>
      <c r="S7942" t="s">
        <v>31</v>
      </c>
      <c r="T7942" t="s">
        <v>44</v>
      </c>
      <c r="U7942">
        <v>76895</v>
      </c>
    </row>
    <row r="7943" spans="1:21" x14ac:dyDescent="0.25">
      <c r="A7943" t="s">
        <v>252</v>
      </c>
      <c r="B7943">
        <v>2018</v>
      </c>
      <c r="C7943" t="s">
        <v>467</v>
      </c>
      <c r="D7943" t="s">
        <v>35</v>
      </c>
      <c r="E7943" t="s">
        <v>6136</v>
      </c>
      <c r="F7943" t="s">
        <v>37</v>
      </c>
      <c r="G7943" t="s">
        <v>23</v>
      </c>
      <c r="H7943" t="s">
        <v>49</v>
      </c>
      <c r="I7943" t="s">
        <v>39</v>
      </c>
      <c r="J7943" t="s">
        <v>66</v>
      </c>
      <c r="K7943" t="s">
        <v>323</v>
      </c>
      <c r="L7943">
        <v>33681</v>
      </c>
      <c r="M7943" t="s">
        <v>5795</v>
      </c>
      <c r="N7943" t="str">
        <f t="shared" si="417"/>
        <v>Albion,</v>
      </c>
      <c r="O7943" t="str">
        <f t="shared" si="418"/>
        <v>Albion</v>
      </c>
      <c r="P7943" t="str">
        <f t="shared" si="419"/>
        <v>QLD</v>
      </c>
      <c r="Q7943" t="s">
        <v>29</v>
      </c>
      <c r="R7943" t="s">
        <v>35</v>
      </c>
      <c r="S7943" t="s">
        <v>43</v>
      </c>
      <c r="T7943" t="s">
        <v>44</v>
      </c>
      <c r="U7943">
        <v>22888</v>
      </c>
    </row>
    <row r="7944" spans="1:21" x14ac:dyDescent="0.25">
      <c r="A7944" t="s">
        <v>489</v>
      </c>
      <c r="B7944">
        <v>2013</v>
      </c>
      <c r="C7944" t="s">
        <v>490</v>
      </c>
      <c r="D7944" t="s">
        <v>138</v>
      </c>
      <c r="E7944" t="s">
        <v>717</v>
      </c>
      <c r="F7944" t="s">
        <v>37</v>
      </c>
      <c r="G7944" t="s">
        <v>115</v>
      </c>
      <c r="H7944" t="s">
        <v>101</v>
      </c>
      <c r="I7944" t="s">
        <v>50</v>
      </c>
      <c r="J7944" t="s">
        <v>26</v>
      </c>
      <c r="K7944" t="s">
        <v>83</v>
      </c>
      <c r="L7944">
        <v>290908</v>
      </c>
      <c r="M7944" t="s">
        <v>5807</v>
      </c>
      <c r="N7944" t="str">
        <f t="shared" si="417"/>
        <v>West Footscray,</v>
      </c>
      <c r="O7944" t="str">
        <f t="shared" si="418"/>
        <v>West Footscray</v>
      </c>
      <c r="P7944" t="str">
        <f t="shared" si="419"/>
        <v>VIC</v>
      </c>
      <c r="Q7944" t="s">
        <v>29</v>
      </c>
      <c r="R7944" t="s">
        <v>138</v>
      </c>
      <c r="S7944" t="s">
        <v>53</v>
      </c>
      <c r="T7944" t="s">
        <v>98</v>
      </c>
      <c r="U7944">
        <v>14990</v>
      </c>
    </row>
    <row r="7945" spans="1:21" x14ac:dyDescent="0.25">
      <c r="A7945" t="s">
        <v>55</v>
      </c>
      <c r="B7945">
        <v>2017</v>
      </c>
      <c r="C7945" t="s">
        <v>808</v>
      </c>
      <c r="D7945" t="s">
        <v>152</v>
      </c>
      <c r="E7945" t="s">
        <v>6137</v>
      </c>
      <c r="F7945" t="s">
        <v>37</v>
      </c>
      <c r="G7945" t="s">
        <v>23</v>
      </c>
      <c r="H7945" t="s">
        <v>49</v>
      </c>
      <c r="I7945" t="s">
        <v>50</v>
      </c>
      <c r="J7945" t="s">
        <v>40</v>
      </c>
      <c r="K7945" t="s">
        <v>379</v>
      </c>
      <c r="L7945">
        <v>119439</v>
      </c>
      <c r="M7945" t="s">
        <v>5798</v>
      </c>
      <c r="N7945" t="str">
        <f t="shared" si="417"/>
        <v>Port Melbourne,</v>
      </c>
      <c r="O7945" t="str">
        <f t="shared" si="418"/>
        <v>Port Melbourne</v>
      </c>
      <c r="P7945" t="str">
        <f t="shared" si="419"/>
        <v>VIC</v>
      </c>
      <c r="Q7945" t="s">
        <v>29</v>
      </c>
      <c r="R7945" t="s">
        <v>152</v>
      </c>
      <c r="S7945" t="s">
        <v>31</v>
      </c>
      <c r="T7945" t="s">
        <v>44</v>
      </c>
      <c r="U7945">
        <v>39888</v>
      </c>
    </row>
    <row r="7946" spans="1:21" x14ac:dyDescent="0.25">
      <c r="A7946" t="s">
        <v>102</v>
      </c>
      <c r="B7946">
        <v>2022</v>
      </c>
      <c r="C7946" t="s">
        <v>103</v>
      </c>
      <c r="D7946" t="s">
        <v>35</v>
      </c>
      <c r="E7946" t="s">
        <v>6138</v>
      </c>
      <c r="F7946" t="s">
        <v>37</v>
      </c>
      <c r="G7946" t="s">
        <v>23</v>
      </c>
      <c r="H7946" t="s">
        <v>49</v>
      </c>
      <c r="I7946" t="s">
        <v>39</v>
      </c>
      <c r="J7946" t="s">
        <v>40</v>
      </c>
      <c r="K7946" t="s">
        <v>439</v>
      </c>
      <c r="L7946">
        <v>16070</v>
      </c>
      <c r="M7946" t="s">
        <v>1014</v>
      </c>
      <c r="N7946" t="str">
        <f t="shared" si="417"/>
        <v>Springwood,</v>
      </c>
      <c r="O7946" t="str">
        <f t="shared" si="418"/>
        <v>Springwood</v>
      </c>
      <c r="P7946" t="str">
        <f t="shared" si="419"/>
        <v>QLD</v>
      </c>
      <c r="Q7946" t="s">
        <v>29</v>
      </c>
      <c r="R7946" t="s">
        <v>35</v>
      </c>
      <c r="S7946" t="s">
        <v>43</v>
      </c>
      <c r="T7946" t="s">
        <v>44</v>
      </c>
      <c r="U7946">
        <v>53990</v>
      </c>
    </row>
    <row r="7947" spans="1:21" x14ac:dyDescent="0.25">
      <c r="A7947" t="s">
        <v>102</v>
      </c>
      <c r="B7947">
        <v>2014</v>
      </c>
      <c r="C7947" t="s">
        <v>647</v>
      </c>
      <c r="D7947" t="s">
        <v>116</v>
      </c>
      <c r="E7947" t="s">
        <v>6139</v>
      </c>
      <c r="F7947" t="s">
        <v>37</v>
      </c>
      <c r="G7947" t="s">
        <v>23</v>
      </c>
      <c r="H7947" t="s">
        <v>179</v>
      </c>
      <c r="I7947" t="s">
        <v>39</v>
      </c>
      <c r="J7947" t="s">
        <v>40</v>
      </c>
      <c r="K7947" t="s">
        <v>128</v>
      </c>
      <c r="L7947">
        <v>181501</v>
      </c>
      <c r="M7947" t="s">
        <v>5750</v>
      </c>
      <c r="N7947" t="str">
        <f t="shared" si="417"/>
        <v>Mordialloc,</v>
      </c>
      <c r="O7947" t="str">
        <f t="shared" si="418"/>
        <v>Mordialloc</v>
      </c>
      <c r="P7947" t="str">
        <f t="shared" si="419"/>
        <v>VIC</v>
      </c>
      <c r="Q7947" t="s">
        <v>29</v>
      </c>
      <c r="R7947" t="s">
        <v>116</v>
      </c>
      <c r="S7947" t="s">
        <v>31</v>
      </c>
      <c r="T7947" t="s">
        <v>44</v>
      </c>
      <c r="U7947">
        <v>11499</v>
      </c>
    </row>
    <row r="7948" spans="1:21" x14ac:dyDescent="0.25">
      <c r="A7948" t="s">
        <v>141</v>
      </c>
      <c r="B7948">
        <v>2018</v>
      </c>
      <c r="C7948" t="s">
        <v>318</v>
      </c>
      <c r="D7948" t="s">
        <v>35</v>
      </c>
      <c r="E7948" t="s">
        <v>5235</v>
      </c>
      <c r="F7948" t="s">
        <v>37</v>
      </c>
      <c r="G7948" t="s">
        <v>23</v>
      </c>
      <c r="H7948" t="s">
        <v>49</v>
      </c>
      <c r="I7948" t="s">
        <v>25</v>
      </c>
      <c r="J7948" t="s">
        <v>66</v>
      </c>
      <c r="K7948" t="s">
        <v>51</v>
      </c>
      <c r="L7948">
        <v>94497</v>
      </c>
      <c r="M7948" t="s">
        <v>5859</v>
      </c>
      <c r="N7948" t="str">
        <f t="shared" si="417"/>
        <v>Morningside,</v>
      </c>
      <c r="O7948" t="str">
        <f t="shared" si="418"/>
        <v>Morningside</v>
      </c>
      <c r="P7948" t="str">
        <f t="shared" si="419"/>
        <v>QLD</v>
      </c>
      <c r="Q7948" t="s">
        <v>29</v>
      </c>
      <c r="R7948" t="s">
        <v>35</v>
      </c>
      <c r="S7948" t="s">
        <v>43</v>
      </c>
      <c r="T7948" t="s">
        <v>44</v>
      </c>
      <c r="U7948">
        <v>23290</v>
      </c>
    </row>
    <row r="7949" spans="1:21" x14ac:dyDescent="0.25">
      <c r="A7949" t="s">
        <v>5982</v>
      </c>
      <c r="B7949">
        <v>2022</v>
      </c>
      <c r="C7949" t="s">
        <v>5983</v>
      </c>
      <c r="D7949" t="s">
        <v>30</v>
      </c>
      <c r="E7949" t="s">
        <v>5984</v>
      </c>
      <c r="F7949" t="s">
        <v>37</v>
      </c>
      <c r="G7949" t="s">
        <v>23</v>
      </c>
      <c r="H7949" t="s">
        <v>1006</v>
      </c>
      <c r="I7949" t="s">
        <v>39</v>
      </c>
      <c r="J7949" t="s">
        <v>1007</v>
      </c>
      <c r="K7949" t="s">
        <v>194</v>
      </c>
      <c r="L7949">
        <v>923</v>
      </c>
      <c r="M7949" t="s">
        <v>5747</v>
      </c>
      <c r="N7949" t="str">
        <f t="shared" si="417"/>
        <v>Moorabbin,</v>
      </c>
      <c r="O7949" t="str">
        <f t="shared" si="418"/>
        <v>Moorabbin</v>
      </c>
      <c r="P7949" t="str">
        <f t="shared" si="419"/>
        <v>VIC</v>
      </c>
      <c r="Q7949" t="s">
        <v>1006</v>
      </c>
      <c r="R7949" t="s">
        <v>30</v>
      </c>
      <c r="S7949" t="s">
        <v>31</v>
      </c>
      <c r="T7949" t="s">
        <v>44</v>
      </c>
      <c r="U7949">
        <v>49950</v>
      </c>
    </row>
    <row r="7950" spans="1:21" x14ac:dyDescent="0.25">
      <c r="A7950" t="s">
        <v>183</v>
      </c>
      <c r="B7950">
        <v>2013</v>
      </c>
      <c r="C7950" t="s">
        <v>184</v>
      </c>
      <c r="D7950" t="s">
        <v>30</v>
      </c>
      <c r="E7950" t="s">
        <v>2549</v>
      </c>
      <c r="F7950" t="s">
        <v>37</v>
      </c>
      <c r="G7950" t="s">
        <v>23</v>
      </c>
      <c r="H7950" t="s">
        <v>135</v>
      </c>
      <c r="I7950" t="s">
        <v>110</v>
      </c>
      <c r="J7950" t="s">
        <v>26</v>
      </c>
      <c r="K7950" t="s">
        <v>128</v>
      </c>
      <c r="L7950">
        <v>203000</v>
      </c>
      <c r="M7950" t="s">
        <v>5772</v>
      </c>
      <c r="N7950" t="str">
        <f t="shared" si="417"/>
        <v>Avondale Heights,</v>
      </c>
      <c r="O7950" t="str">
        <f t="shared" si="418"/>
        <v>Avondale Heights</v>
      </c>
      <c r="P7950" t="str">
        <f t="shared" si="419"/>
        <v>VIC</v>
      </c>
      <c r="Q7950" t="s">
        <v>137</v>
      </c>
      <c r="R7950" t="s">
        <v>30</v>
      </c>
      <c r="S7950" t="s">
        <v>31</v>
      </c>
      <c r="T7950" t="s">
        <v>44</v>
      </c>
      <c r="U7950">
        <v>19999</v>
      </c>
    </row>
    <row r="7951" spans="1:21" x14ac:dyDescent="0.25">
      <c r="A7951" t="s">
        <v>113</v>
      </c>
      <c r="B7951">
        <v>2007</v>
      </c>
      <c r="C7951" t="s">
        <v>247</v>
      </c>
      <c r="D7951" t="s">
        <v>152</v>
      </c>
      <c r="E7951" t="s">
        <v>6140</v>
      </c>
      <c r="F7951" t="s">
        <v>37</v>
      </c>
      <c r="G7951" t="s">
        <v>115</v>
      </c>
      <c r="H7951" t="s">
        <v>127</v>
      </c>
      <c r="I7951" t="s">
        <v>39</v>
      </c>
      <c r="J7951" t="s">
        <v>66</v>
      </c>
      <c r="K7951" t="s">
        <v>481</v>
      </c>
      <c r="L7951">
        <v>154805</v>
      </c>
      <c r="M7951" t="s">
        <v>5604</v>
      </c>
      <c r="N7951" t="str">
        <f t="shared" si="417"/>
        <v>Coburg,</v>
      </c>
      <c r="O7951" t="str">
        <f t="shared" si="418"/>
        <v>Coburg</v>
      </c>
      <c r="P7951" t="str">
        <f t="shared" si="419"/>
        <v>VIC</v>
      </c>
      <c r="Q7951" t="s">
        <v>29</v>
      </c>
      <c r="R7951" t="s">
        <v>152</v>
      </c>
      <c r="S7951" t="s">
        <v>31</v>
      </c>
      <c r="T7951" t="s">
        <v>44</v>
      </c>
      <c r="U7951">
        <v>8990</v>
      </c>
    </row>
    <row r="7952" spans="1:21" x14ac:dyDescent="0.25">
      <c r="A7952" t="s">
        <v>120</v>
      </c>
      <c r="B7952">
        <v>2012</v>
      </c>
      <c r="C7952" t="s">
        <v>172</v>
      </c>
      <c r="D7952" t="s">
        <v>35</v>
      </c>
      <c r="E7952" t="s">
        <v>1284</v>
      </c>
      <c r="F7952" t="s">
        <v>37</v>
      </c>
      <c r="G7952" t="s">
        <v>23</v>
      </c>
      <c r="H7952" t="s">
        <v>82</v>
      </c>
      <c r="I7952" t="s">
        <v>39</v>
      </c>
      <c r="J7952" t="s">
        <v>66</v>
      </c>
      <c r="K7952" t="s">
        <v>51</v>
      </c>
      <c r="L7952">
        <v>128768</v>
      </c>
      <c r="M7952" t="s">
        <v>5750</v>
      </c>
      <c r="N7952" t="str">
        <f t="shared" si="417"/>
        <v>Mordialloc,</v>
      </c>
      <c r="O7952" t="str">
        <f t="shared" si="418"/>
        <v>Mordialloc</v>
      </c>
      <c r="P7952" t="str">
        <f t="shared" si="419"/>
        <v>VIC</v>
      </c>
      <c r="Q7952" t="s">
        <v>29</v>
      </c>
      <c r="R7952" t="s">
        <v>35</v>
      </c>
      <c r="S7952" t="s">
        <v>43</v>
      </c>
      <c r="T7952" t="s">
        <v>44</v>
      </c>
      <c r="U7952">
        <v>9999</v>
      </c>
    </row>
    <row r="7953" spans="1:21" x14ac:dyDescent="0.25">
      <c r="A7953" t="s">
        <v>79</v>
      </c>
      <c r="B7953">
        <v>2018</v>
      </c>
      <c r="C7953" t="s">
        <v>174</v>
      </c>
      <c r="D7953" t="s">
        <v>30</v>
      </c>
      <c r="E7953" t="s">
        <v>6141</v>
      </c>
      <c r="F7953" t="s">
        <v>37</v>
      </c>
      <c r="G7953" t="s">
        <v>23</v>
      </c>
      <c r="H7953" t="s">
        <v>144</v>
      </c>
      <c r="I7953" t="s">
        <v>39</v>
      </c>
      <c r="J7953" t="s">
        <v>66</v>
      </c>
      <c r="K7953" t="s">
        <v>158</v>
      </c>
      <c r="L7953">
        <v>85604</v>
      </c>
      <c r="M7953" t="s">
        <v>5786</v>
      </c>
      <c r="N7953" t="str">
        <f t="shared" si="417"/>
        <v>Frankston,</v>
      </c>
      <c r="O7953" t="str">
        <f t="shared" si="418"/>
        <v>Frankston</v>
      </c>
      <c r="P7953" t="str">
        <f t="shared" si="419"/>
        <v>VIC</v>
      </c>
      <c r="Q7953" t="s">
        <v>29</v>
      </c>
      <c r="R7953" t="s">
        <v>30</v>
      </c>
      <c r="S7953" t="s">
        <v>31</v>
      </c>
      <c r="T7953" t="s">
        <v>44</v>
      </c>
      <c r="U7953">
        <v>29990</v>
      </c>
    </row>
    <row r="7954" spans="1:21" x14ac:dyDescent="0.25">
      <c r="A7954" t="s">
        <v>69</v>
      </c>
      <c r="B7954">
        <v>2007</v>
      </c>
      <c r="C7954" t="s">
        <v>94</v>
      </c>
      <c r="D7954" t="s">
        <v>226</v>
      </c>
      <c r="E7954" t="s">
        <v>6142</v>
      </c>
      <c r="F7954" t="s">
        <v>37</v>
      </c>
      <c r="G7954" t="s">
        <v>23</v>
      </c>
      <c r="H7954" t="s">
        <v>101</v>
      </c>
      <c r="I7954" t="s">
        <v>50</v>
      </c>
      <c r="J7954" t="s">
        <v>26</v>
      </c>
      <c r="K7954" t="s">
        <v>246</v>
      </c>
      <c r="L7954">
        <v>245124</v>
      </c>
      <c r="M7954" t="s">
        <v>5779</v>
      </c>
      <c r="N7954" t="str">
        <f t="shared" si="417"/>
        <v>Rocklea,</v>
      </c>
      <c r="O7954" t="str">
        <f t="shared" si="418"/>
        <v>Rocklea</v>
      </c>
      <c r="P7954" t="str">
        <f t="shared" si="419"/>
        <v>QLD</v>
      </c>
      <c r="Q7954" t="s">
        <v>29</v>
      </c>
      <c r="R7954" t="s">
        <v>226</v>
      </c>
      <c r="S7954" t="s">
        <v>222</v>
      </c>
      <c r="T7954" t="s">
        <v>229</v>
      </c>
      <c r="U7954">
        <v>27999</v>
      </c>
    </row>
    <row r="7955" spans="1:21" x14ac:dyDescent="0.25">
      <c r="A7955" t="s">
        <v>69</v>
      </c>
      <c r="B7955">
        <v>2021</v>
      </c>
      <c r="C7955" t="s">
        <v>151</v>
      </c>
      <c r="D7955" t="s">
        <v>152</v>
      </c>
      <c r="E7955" t="s">
        <v>6143</v>
      </c>
      <c r="F7955" t="s">
        <v>37</v>
      </c>
      <c r="G7955" t="s">
        <v>23</v>
      </c>
      <c r="H7955" t="s">
        <v>144</v>
      </c>
      <c r="I7955" t="s">
        <v>39</v>
      </c>
      <c r="J7955" t="s">
        <v>40</v>
      </c>
      <c r="K7955" t="s">
        <v>487</v>
      </c>
      <c r="L7955">
        <v>53282</v>
      </c>
      <c r="M7955" t="s">
        <v>5895</v>
      </c>
      <c r="N7955" t="str">
        <f t="shared" si="417"/>
        <v>Elsternwick,</v>
      </c>
      <c r="O7955" t="str">
        <f t="shared" si="418"/>
        <v>Elsternwick</v>
      </c>
      <c r="P7955" t="str">
        <f t="shared" si="419"/>
        <v>VIC</v>
      </c>
      <c r="Q7955" t="s">
        <v>29</v>
      </c>
      <c r="R7955" t="s">
        <v>152</v>
      </c>
      <c r="S7955" t="s">
        <v>31</v>
      </c>
      <c r="T7955" t="s">
        <v>44</v>
      </c>
      <c r="U7955">
        <v>32950</v>
      </c>
    </row>
    <row r="7956" spans="1:21" x14ac:dyDescent="0.25">
      <c r="A7956" t="s">
        <v>252</v>
      </c>
      <c r="B7956">
        <v>2020</v>
      </c>
      <c r="C7956" t="s">
        <v>467</v>
      </c>
      <c r="D7956" t="s">
        <v>152</v>
      </c>
      <c r="E7956" t="s">
        <v>1205</v>
      </c>
      <c r="F7956" t="s">
        <v>37</v>
      </c>
      <c r="G7956" t="s">
        <v>23</v>
      </c>
      <c r="H7956" t="s">
        <v>49</v>
      </c>
      <c r="I7956" t="s">
        <v>39</v>
      </c>
      <c r="J7956" t="s">
        <v>66</v>
      </c>
      <c r="K7956" t="s">
        <v>199</v>
      </c>
      <c r="L7956">
        <v>22029</v>
      </c>
      <c r="M7956" t="s">
        <v>5854</v>
      </c>
      <c r="N7956" t="str">
        <f t="shared" si="417"/>
        <v>Oakleigh,</v>
      </c>
      <c r="O7956" t="str">
        <f t="shared" si="418"/>
        <v>Oakleigh</v>
      </c>
      <c r="P7956" t="str">
        <f t="shared" si="419"/>
        <v>VIC</v>
      </c>
      <c r="Q7956" t="s">
        <v>29</v>
      </c>
      <c r="R7956" t="s">
        <v>152</v>
      </c>
      <c r="S7956" t="s">
        <v>31</v>
      </c>
      <c r="T7956" t="s">
        <v>44</v>
      </c>
      <c r="U7956">
        <v>26990</v>
      </c>
    </row>
    <row r="7957" spans="1:21" x14ac:dyDescent="0.25">
      <c r="A7957" t="s">
        <v>155</v>
      </c>
      <c r="B7957">
        <v>2015</v>
      </c>
      <c r="C7957" t="s">
        <v>673</v>
      </c>
      <c r="D7957" t="s">
        <v>73</v>
      </c>
      <c r="E7957" t="s">
        <v>1071</v>
      </c>
      <c r="F7957" t="s">
        <v>37</v>
      </c>
      <c r="G7957" t="s">
        <v>23</v>
      </c>
      <c r="H7957" t="s">
        <v>144</v>
      </c>
      <c r="I7957" t="s">
        <v>50</v>
      </c>
      <c r="J7957" t="s">
        <v>26</v>
      </c>
      <c r="K7957" t="s">
        <v>262</v>
      </c>
      <c r="L7957">
        <v>158140</v>
      </c>
      <c r="M7957" t="s">
        <v>4928</v>
      </c>
      <c r="N7957" t="str">
        <f t="shared" si="417"/>
        <v>Dandenong,</v>
      </c>
      <c r="O7957" t="str">
        <f t="shared" si="418"/>
        <v>Dandenong</v>
      </c>
      <c r="P7957" t="str">
        <f t="shared" si="419"/>
        <v>VIC</v>
      </c>
      <c r="Q7957" t="s">
        <v>29</v>
      </c>
      <c r="R7957" t="s">
        <v>73</v>
      </c>
      <c r="S7957" t="s">
        <v>31</v>
      </c>
      <c r="T7957" t="s">
        <v>195</v>
      </c>
      <c r="U7957">
        <v>25989</v>
      </c>
    </row>
    <row r="7958" spans="1:21" x14ac:dyDescent="0.25">
      <c r="A7958" t="s">
        <v>113</v>
      </c>
      <c r="B7958">
        <v>2019</v>
      </c>
      <c r="C7958" t="s">
        <v>200</v>
      </c>
      <c r="D7958" t="s">
        <v>138</v>
      </c>
      <c r="E7958" t="s">
        <v>5061</v>
      </c>
      <c r="F7958" t="s">
        <v>37</v>
      </c>
      <c r="G7958" t="s">
        <v>23</v>
      </c>
      <c r="H7958" t="s">
        <v>127</v>
      </c>
      <c r="I7958" t="s">
        <v>110</v>
      </c>
      <c r="J7958" t="s">
        <v>26</v>
      </c>
      <c r="K7958" t="s">
        <v>382</v>
      </c>
      <c r="L7958">
        <v>66677</v>
      </c>
      <c r="M7958" t="s">
        <v>5868</v>
      </c>
      <c r="N7958" t="str">
        <f t="shared" si="417"/>
        <v>Hoppers Crossing,</v>
      </c>
      <c r="O7958" t="str">
        <f t="shared" si="418"/>
        <v>Hoppers Crossing</v>
      </c>
      <c r="P7958" t="str">
        <f t="shared" si="419"/>
        <v>VIC</v>
      </c>
      <c r="Q7958" t="s">
        <v>29</v>
      </c>
      <c r="R7958" t="s">
        <v>138</v>
      </c>
      <c r="S7958" t="s">
        <v>31</v>
      </c>
      <c r="T7958" t="s">
        <v>44</v>
      </c>
      <c r="U7958">
        <v>39990</v>
      </c>
    </row>
    <row r="7959" spans="1:21" x14ac:dyDescent="0.25">
      <c r="A7959" t="s">
        <v>155</v>
      </c>
      <c r="B7959">
        <v>2007</v>
      </c>
      <c r="C7959" t="s">
        <v>170</v>
      </c>
      <c r="D7959" t="s">
        <v>30</v>
      </c>
      <c r="E7959" t="s">
        <v>6144</v>
      </c>
      <c r="F7959" t="s">
        <v>37</v>
      </c>
      <c r="G7959" t="s">
        <v>23</v>
      </c>
      <c r="H7959" t="s">
        <v>49</v>
      </c>
      <c r="I7959" t="s">
        <v>39</v>
      </c>
      <c r="J7959" t="s">
        <v>66</v>
      </c>
      <c r="K7959" t="s">
        <v>332</v>
      </c>
      <c r="L7959">
        <v>239417</v>
      </c>
      <c r="M7959" t="s">
        <v>5932</v>
      </c>
      <c r="N7959" t="str">
        <f t="shared" si="417"/>
        <v>Werribee,</v>
      </c>
      <c r="O7959" t="str">
        <f t="shared" si="418"/>
        <v>Werribee</v>
      </c>
      <c r="P7959" t="str">
        <f t="shared" si="419"/>
        <v>VIC</v>
      </c>
      <c r="Q7959" t="s">
        <v>29</v>
      </c>
      <c r="R7959" t="s">
        <v>30</v>
      </c>
      <c r="S7959" t="s">
        <v>31</v>
      </c>
      <c r="T7959" t="s">
        <v>44</v>
      </c>
      <c r="U7959">
        <v>6998</v>
      </c>
    </row>
    <row r="7960" spans="1:21" x14ac:dyDescent="0.25">
      <c r="A7960" t="s">
        <v>45</v>
      </c>
      <c r="B7960">
        <v>2011</v>
      </c>
      <c r="C7960" t="s">
        <v>108</v>
      </c>
      <c r="D7960" t="s">
        <v>30</v>
      </c>
      <c r="E7960" t="s">
        <v>6145</v>
      </c>
      <c r="F7960" t="s">
        <v>37</v>
      </c>
      <c r="G7960" t="s">
        <v>23</v>
      </c>
      <c r="H7960" t="s">
        <v>49</v>
      </c>
      <c r="I7960" t="s">
        <v>110</v>
      </c>
      <c r="J7960" t="s">
        <v>26</v>
      </c>
      <c r="K7960" t="s">
        <v>111</v>
      </c>
      <c r="L7960">
        <v>66616</v>
      </c>
      <c r="M7960" t="s">
        <v>5744</v>
      </c>
      <c r="N7960" t="str">
        <f t="shared" si="417"/>
        <v>Seaford,</v>
      </c>
      <c r="O7960" t="str">
        <f t="shared" si="418"/>
        <v>Seaford</v>
      </c>
      <c r="P7960" t="str">
        <f t="shared" si="419"/>
        <v>VIC</v>
      </c>
      <c r="Q7960" t="s">
        <v>29</v>
      </c>
      <c r="R7960" t="s">
        <v>30</v>
      </c>
      <c r="S7960" t="s">
        <v>31</v>
      </c>
      <c r="T7960" t="s">
        <v>44</v>
      </c>
      <c r="U7960">
        <v>23999</v>
      </c>
    </row>
    <row r="7961" spans="1:21" x14ac:dyDescent="0.25">
      <c r="A7961" t="s">
        <v>102</v>
      </c>
      <c r="B7961">
        <v>2015</v>
      </c>
      <c r="C7961" t="s">
        <v>103</v>
      </c>
      <c r="D7961" t="s">
        <v>35</v>
      </c>
      <c r="E7961" t="s">
        <v>6146</v>
      </c>
      <c r="F7961" t="s">
        <v>37</v>
      </c>
      <c r="G7961" t="s">
        <v>23</v>
      </c>
      <c r="H7961" t="s">
        <v>49</v>
      </c>
      <c r="I7961" t="s">
        <v>39</v>
      </c>
      <c r="J7961" t="s">
        <v>40</v>
      </c>
      <c r="K7961" t="s">
        <v>106</v>
      </c>
      <c r="L7961">
        <v>84175</v>
      </c>
      <c r="M7961" t="s">
        <v>1034</v>
      </c>
      <c r="N7961" t="str">
        <f t="shared" si="417"/>
        <v>Capalaba,</v>
      </c>
      <c r="O7961" t="str">
        <f t="shared" si="418"/>
        <v>Capalaba</v>
      </c>
      <c r="P7961" t="str">
        <f t="shared" si="419"/>
        <v>QLD</v>
      </c>
      <c r="Q7961" t="s">
        <v>29</v>
      </c>
      <c r="R7961" t="s">
        <v>35</v>
      </c>
      <c r="S7961" t="s">
        <v>43</v>
      </c>
      <c r="T7961" t="s">
        <v>44</v>
      </c>
      <c r="U7961">
        <v>29990</v>
      </c>
    </row>
    <row r="7962" spans="1:21" x14ac:dyDescent="0.25">
      <c r="A7962" t="s">
        <v>120</v>
      </c>
      <c r="B7962">
        <v>2018</v>
      </c>
      <c r="C7962" t="s">
        <v>383</v>
      </c>
      <c r="D7962" t="s">
        <v>138</v>
      </c>
      <c r="E7962" t="s">
        <v>6147</v>
      </c>
      <c r="F7962" t="s">
        <v>37</v>
      </c>
      <c r="G7962" t="s">
        <v>23</v>
      </c>
      <c r="H7962" t="s">
        <v>24</v>
      </c>
      <c r="I7962" t="s">
        <v>50</v>
      </c>
      <c r="J7962" t="s">
        <v>26</v>
      </c>
      <c r="K7962" t="s">
        <v>208</v>
      </c>
      <c r="L7962">
        <v>109070</v>
      </c>
      <c r="M7962" t="s">
        <v>5148</v>
      </c>
      <c r="N7962" t="str">
        <f t="shared" si="417"/>
        <v>Helensvale,</v>
      </c>
      <c r="O7962" t="str">
        <f t="shared" si="418"/>
        <v>Helensvale</v>
      </c>
      <c r="P7962" t="str">
        <f t="shared" si="419"/>
        <v>QLD</v>
      </c>
      <c r="Q7962" t="s">
        <v>29</v>
      </c>
      <c r="R7962" t="s">
        <v>138</v>
      </c>
      <c r="S7962" t="s">
        <v>31</v>
      </c>
      <c r="T7962" t="s">
        <v>44</v>
      </c>
      <c r="U7962">
        <v>35888</v>
      </c>
    </row>
    <row r="7963" spans="1:21" x14ac:dyDescent="0.25">
      <c r="A7963" t="s">
        <v>69</v>
      </c>
      <c r="B7963">
        <v>2007</v>
      </c>
      <c r="C7963" t="s">
        <v>1056</v>
      </c>
      <c r="D7963" t="s">
        <v>152</v>
      </c>
      <c r="E7963" t="s">
        <v>1057</v>
      </c>
      <c r="F7963" t="s">
        <v>37</v>
      </c>
      <c r="G7963" t="s">
        <v>23</v>
      </c>
      <c r="H7963" t="s">
        <v>235</v>
      </c>
      <c r="I7963" t="s">
        <v>39</v>
      </c>
      <c r="J7963" t="s">
        <v>66</v>
      </c>
      <c r="K7963" t="s">
        <v>218</v>
      </c>
      <c r="L7963">
        <v>207299</v>
      </c>
      <c r="M7963" t="s">
        <v>5779</v>
      </c>
      <c r="N7963" t="str">
        <f t="shared" si="417"/>
        <v>Rocklea,</v>
      </c>
      <c r="O7963" t="str">
        <f t="shared" si="418"/>
        <v>Rocklea</v>
      </c>
      <c r="P7963" t="str">
        <f t="shared" si="419"/>
        <v>QLD</v>
      </c>
      <c r="Q7963" t="s">
        <v>137</v>
      </c>
      <c r="R7963" t="s">
        <v>152</v>
      </c>
      <c r="S7963" t="s">
        <v>31</v>
      </c>
      <c r="T7963" t="s">
        <v>44</v>
      </c>
      <c r="U7963">
        <v>7999</v>
      </c>
    </row>
    <row r="7964" spans="1:21" x14ac:dyDescent="0.25">
      <c r="A7964" t="s">
        <v>291</v>
      </c>
      <c r="B7964">
        <v>2021</v>
      </c>
      <c r="C7964">
        <v>3008</v>
      </c>
      <c r="D7964" t="s">
        <v>30</v>
      </c>
      <c r="E7964" t="s">
        <v>1719</v>
      </c>
      <c r="F7964" t="s">
        <v>37</v>
      </c>
      <c r="G7964" t="s">
        <v>23</v>
      </c>
      <c r="H7964" t="s">
        <v>82</v>
      </c>
      <c r="I7964" t="s">
        <v>39</v>
      </c>
      <c r="J7964" t="s">
        <v>40</v>
      </c>
      <c r="K7964" t="s">
        <v>323</v>
      </c>
      <c r="L7964">
        <v>41892</v>
      </c>
      <c r="M7964" t="s">
        <v>5849</v>
      </c>
      <c r="N7964" t="str">
        <f t="shared" si="417"/>
        <v>Brooklyn,</v>
      </c>
      <c r="O7964" t="str">
        <f t="shared" si="418"/>
        <v>Brooklyn</v>
      </c>
      <c r="P7964" t="str">
        <f t="shared" si="419"/>
        <v>VIC</v>
      </c>
      <c r="Q7964" t="s">
        <v>29</v>
      </c>
      <c r="R7964" t="s">
        <v>30</v>
      </c>
      <c r="S7964" t="s">
        <v>31</v>
      </c>
      <c r="T7964" t="s">
        <v>44</v>
      </c>
      <c r="U7964">
        <v>37575</v>
      </c>
    </row>
    <row r="7965" spans="1:21" x14ac:dyDescent="0.25">
      <c r="A7965" t="s">
        <v>240</v>
      </c>
      <c r="B7965">
        <v>2014</v>
      </c>
      <c r="C7965" t="s">
        <v>694</v>
      </c>
      <c r="D7965" t="s">
        <v>138</v>
      </c>
      <c r="E7965" t="s">
        <v>3953</v>
      </c>
      <c r="F7965" t="s">
        <v>37</v>
      </c>
      <c r="G7965" t="s">
        <v>23</v>
      </c>
      <c r="H7965" t="s">
        <v>614</v>
      </c>
      <c r="I7965" t="s">
        <v>50</v>
      </c>
      <c r="J7965" t="s">
        <v>26</v>
      </c>
      <c r="K7965" t="s">
        <v>262</v>
      </c>
      <c r="L7965">
        <v>147323</v>
      </c>
      <c r="M7965" t="s">
        <v>5376</v>
      </c>
      <c r="N7965" t="str">
        <f t="shared" si="417"/>
        <v>Currumbin Waters,</v>
      </c>
      <c r="O7965" t="str">
        <f t="shared" si="418"/>
        <v>Currumbin Waters</v>
      </c>
      <c r="P7965" t="str">
        <f t="shared" si="419"/>
        <v>QLD</v>
      </c>
      <c r="Q7965" t="s">
        <v>29</v>
      </c>
      <c r="R7965" t="s">
        <v>138</v>
      </c>
      <c r="S7965" t="s">
        <v>53</v>
      </c>
      <c r="T7965" t="s">
        <v>98</v>
      </c>
      <c r="U7965">
        <v>19990</v>
      </c>
    </row>
    <row r="7966" spans="1:21" x14ac:dyDescent="0.25">
      <c r="A7966" t="s">
        <v>55</v>
      </c>
      <c r="B7966">
        <v>2020</v>
      </c>
      <c r="C7966" t="s">
        <v>6148</v>
      </c>
      <c r="D7966" t="s">
        <v>35</v>
      </c>
      <c r="E7966" t="s">
        <v>6149</v>
      </c>
      <c r="F7966" t="s">
        <v>37</v>
      </c>
      <c r="G7966" t="s">
        <v>23</v>
      </c>
      <c r="H7966" t="s">
        <v>49</v>
      </c>
      <c r="I7966" t="s">
        <v>25</v>
      </c>
      <c r="J7966" t="s">
        <v>40</v>
      </c>
      <c r="K7966" t="s">
        <v>202</v>
      </c>
      <c r="L7966">
        <v>35820</v>
      </c>
      <c r="M7966" t="s">
        <v>5951</v>
      </c>
      <c r="N7966" t="str">
        <f t="shared" si="417"/>
        <v>Mansfield,</v>
      </c>
      <c r="O7966" t="str">
        <f t="shared" si="418"/>
        <v>Mansfield</v>
      </c>
      <c r="P7966" t="str">
        <f t="shared" si="419"/>
        <v>QLD</v>
      </c>
      <c r="Q7966" t="s">
        <v>29</v>
      </c>
      <c r="R7966" t="s">
        <v>35</v>
      </c>
      <c r="S7966" t="s">
        <v>43</v>
      </c>
      <c r="T7966" t="s">
        <v>44</v>
      </c>
      <c r="U7966">
        <v>62800</v>
      </c>
    </row>
    <row r="7967" spans="1:21" x14ac:dyDescent="0.25">
      <c r="A7967" t="s">
        <v>69</v>
      </c>
      <c r="B7967">
        <v>2020</v>
      </c>
      <c r="C7967" t="s">
        <v>181</v>
      </c>
      <c r="D7967" t="s">
        <v>35</v>
      </c>
      <c r="E7967" t="s">
        <v>2388</v>
      </c>
      <c r="F7967" t="s">
        <v>37</v>
      </c>
      <c r="G7967" t="s">
        <v>23</v>
      </c>
      <c r="H7967" t="s">
        <v>65</v>
      </c>
      <c r="I7967" t="s">
        <v>39</v>
      </c>
      <c r="J7967" t="s">
        <v>66</v>
      </c>
      <c r="K7967" t="s">
        <v>268</v>
      </c>
      <c r="L7967">
        <v>36296</v>
      </c>
      <c r="M7967" t="s">
        <v>5868</v>
      </c>
      <c r="N7967" t="str">
        <f t="shared" si="417"/>
        <v>Hoppers Crossing,</v>
      </c>
      <c r="O7967" t="str">
        <f t="shared" si="418"/>
        <v>Hoppers Crossing</v>
      </c>
      <c r="P7967" t="str">
        <f t="shared" si="419"/>
        <v>VIC</v>
      </c>
      <c r="Q7967" t="s">
        <v>29</v>
      </c>
      <c r="R7967" t="s">
        <v>35</v>
      </c>
      <c r="S7967" t="s">
        <v>43</v>
      </c>
      <c r="T7967" t="s">
        <v>44</v>
      </c>
      <c r="U7967">
        <v>19999</v>
      </c>
    </row>
    <row r="7968" spans="1:21" x14ac:dyDescent="0.25">
      <c r="A7968" t="s">
        <v>79</v>
      </c>
      <c r="B7968">
        <v>2017</v>
      </c>
      <c r="C7968" t="s">
        <v>174</v>
      </c>
      <c r="D7968" t="s">
        <v>30</v>
      </c>
      <c r="E7968" t="s">
        <v>2342</v>
      </c>
      <c r="F7968" t="s">
        <v>37</v>
      </c>
      <c r="G7968" t="s">
        <v>23</v>
      </c>
      <c r="H7968" t="s">
        <v>144</v>
      </c>
      <c r="I7968" t="s">
        <v>39</v>
      </c>
      <c r="J7968" t="s">
        <v>66</v>
      </c>
      <c r="K7968" t="s">
        <v>158</v>
      </c>
      <c r="L7968">
        <v>133738</v>
      </c>
      <c r="M7968" t="s">
        <v>5914</v>
      </c>
      <c r="N7968" t="str">
        <f t="shared" si="417"/>
        <v>Hendra,</v>
      </c>
      <c r="O7968" t="str">
        <f t="shared" si="418"/>
        <v>Hendra</v>
      </c>
      <c r="P7968" t="str">
        <f t="shared" si="419"/>
        <v>QLD</v>
      </c>
      <c r="Q7968" t="s">
        <v>29</v>
      </c>
      <c r="R7968" t="s">
        <v>30</v>
      </c>
      <c r="S7968" t="s">
        <v>31</v>
      </c>
      <c r="T7968" t="s">
        <v>44</v>
      </c>
      <c r="U7968">
        <v>24990</v>
      </c>
    </row>
    <row r="7969" spans="1:21" x14ac:dyDescent="0.25">
      <c r="A7969" t="s">
        <v>69</v>
      </c>
      <c r="B7969">
        <v>2015</v>
      </c>
      <c r="C7969" t="s">
        <v>2113</v>
      </c>
      <c r="D7969" t="s">
        <v>30</v>
      </c>
      <c r="E7969" t="s">
        <v>2114</v>
      </c>
      <c r="F7969" t="s">
        <v>37</v>
      </c>
      <c r="G7969" t="s">
        <v>115</v>
      </c>
      <c r="H7969" t="s">
        <v>614</v>
      </c>
      <c r="I7969" t="s">
        <v>25</v>
      </c>
      <c r="J7969" t="s">
        <v>26</v>
      </c>
      <c r="K7969" t="s">
        <v>208</v>
      </c>
      <c r="L7969">
        <v>118452</v>
      </c>
      <c r="M7969" t="s">
        <v>878</v>
      </c>
      <c r="N7969" t="str">
        <f t="shared" si="417"/>
        <v>Southport,</v>
      </c>
      <c r="O7969" t="str">
        <f t="shared" si="418"/>
        <v>Southport</v>
      </c>
      <c r="P7969" t="str">
        <f t="shared" si="419"/>
        <v>QLD</v>
      </c>
      <c r="Q7969" t="s">
        <v>29</v>
      </c>
      <c r="R7969" t="s">
        <v>30</v>
      </c>
      <c r="S7969" t="s">
        <v>31</v>
      </c>
      <c r="T7969" t="s">
        <v>32</v>
      </c>
      <c r="U7969">
        <v>36987</v>
      </c>
    </row>
    <row r="7970" spans="1:21" x14ac:dyDescent="0.25">
      <c r="A7970" t="s">
        <v>252</v>
      </c>
      <c r="B7970">
        <v>2020</v>
      </c>
      <c r="C7970" t="s">
        <v>713</v>
      </c>
      <c r="D7970" t="s">
        <v>35</v>
      </c>
      <c r="E7970" t="s">
        <v>5451</v>
      </c>
      <c r="F7970" t="s">
        <v>37</v>
      </c>
      <c r="G7970" t="s">
        <v>23</v>
      </c>
      <c r="H7970" t="s">
        <v>343</v>
      </c>
      <c r="I7970" t="s">
        <v>39</v>
      </c>
      <c r="J7970" t="s">
        <v>66</v>
      </c>
      <c r="K7970" t="s">
        <v>140</v>
      </c>
      <c r="L7970">
        <v>22976</v>
      </c>
      <c r="M7970" t="s">
        <v>5914</v>
      </c>
      <c r="N7970" t="str">
        <f t="shared" si="417"/>
        <v>Hendra,</v>
      </c>
      <c r="O7970" t="str">
        <f t="shared" si="418"/>
        <v>Hendra</v>
      </c>
      <c r="P7970" t="str">
        <f t="shared" si="419"/>
        <v>QLD</v>
      </c>
      <c r="Q7970" t="s">
        <v>29</v>
      </c>
      <c r="R7970" t="s">
        <v>35</v>
      </c>
      <c r="S7970" t="s">
        <v>43</v>
      </c>
      <c r="T7970" t="s">
        <v>44</v>
      </c>
      <c r="U7970">
        <v>22990</v>
      </c>
    </row>
    <row r="7971" spans="1:21" x14ac:dyDescent="0.25">
      <c r="A7971" t="s">
        <v>155</v>
      </c>
      <c r="B7971">
        <v>2009</v>
      </c>
      <c r="C7971" t="s">
        <v>230</v>
      </c>
      <c r="D7971" t="s">
        <v>35</v>
      </c>
      <c r="E7971" t="s">
        <v>1609</v>
      </c>
      <c r="F7971" t="s">
        <v>37</v>
      </c>
      <c r="G7971" t="s">
        <v>23</v>
      </c>
      <c r="H7971" t="s">
        <v>49</v>
      </c>
      <c r="I7971" t="s">
        <v>39</v>
      </c>
      <c r="J7971" t="s">
        <v>66</v>
      </c>
      <c r="K7971" t="s">
        <v>202</v>
      </c>
      <c r="L7971">
        <v>173806</v>
      </c>
      <c r="M7971" t="s">
        <v>5932</v>
      </c>
      <c r="N7971" t="str">
        <f t="shared" si="417"/>
        <v>Werribee,</v>
      </c>
      <c r="O7971" t="str">
        <f t="shared" si="418"/>
        <v>Werribee</v>
      </c>
      <c r="P7971" t="str">
        <f t="shared" si="419"/>
        <v>VIC</v>
      </c>
      <c r="Q7971" t="s">
        <v>29</v>
      </c>
      <c r="R7971" t="s">
        <v>35</v>
      </c>
      <c r="S7971" t="s">
        <v>43</v>
      </c>
      <c r="T7971" t="s">
        <v>44</v>
      </c>
      <c r="U7971">
        <v>8999</v>
      </c>
    </row>
    <row r="7972" spans="1:21" x14ac:dyDescent="0.25">
      <c r="A7972" t="s">
        <v>249</v>
      </c>
      <c r="B7972">
        <v>2013</v>
      </c>
      <c r="C7972" t="s">
        <v>1502</v>
      </c>
      <c r="D7972" t="s">
        <v>152</v>
      </c>
      <c r="E7972" t="s">
        <v>6150</v>
      </c>
      <c r="F7972" t="s">
        <v>37</v>
      </c>
      <c r="G7972" t="s">
        <v>23</v>
      </c>
      <c r="H7972" t="s">
        <v>135</v>
      </c>
      <c r="I7972" t="s">
        <v>25</v>
      </c>
      <c r="J7972" t="s">
        <v>26</v>
      </c>
      <c r="K7972" t="s">
        <v>268</v>
      </c>
      <c r="L7972">
        <v>132266</v>
      </c>
      <c r="M7972" t="s">
        <v>5000</v>
      </c>
      <c r="N7972" t="str">
        <f t="shared" si="417"/>
        <v>Ringwood,</v>
      </c>
      <c r="O7972" t="str">
        <f t="shared" si="418"/>
        <v>Ringwood</v>
      </c>
      <c r="P7972" t="str">
        <f t="shared" si="419"/>
        <v>VIC</v>
      </c>
      <c r="Q7972" t="s">
        <v>137</v>
      </c>
      <c r="R7972" t="s">
        <v>152</v>
      </c>
      <c r="S7972" t="s">
        <v>31</v>
      </c>
      <c r="T7972" t="s">
        <v>44</v>
      </c>
      <c r="U7972">
        <v>29990</v>
      </c>
    </row>
    <row r="7973" spans="1:21" x14ac:dyDescent="0.25">
      <c r="A7973" t="s">
        <v>69</v>
      </c>
      <c r="B7973">
        <v>2020</v>
      </c>
      <c r="C7973" t="s">
        <v>177</v>
      </c>
      <c r="D7973" t="s">
        <v>35</v>
      </c>
      <c r="E7973" t="s">
        <v>6151</v>
      </c>
      <c r="F7973" t="s">
        <v>37</v>
      </c>
      <c r="G7973" t="s">
        <v>23</v>
      </c>
      <c r="H7973" t="s">
        <v>49</v>
      </c>
      <c r="I7973" t="s">
        <v>39</v>
      </c>
      <c r="J7973" t="s">
        <v>66</v>
      </c>
      <c r="K7973" t="s">
        <v>67</v>
      </c>
      <c r="L7973">
        <v>56944</v>
      </c>
      <c r="M7973" t="s">
        <v>5859</v>
      </c>
      <c r="N7973" t="str">
        <f t="shared" si="417"/>
        <v>Morningside,</v>
      </c>
      <c r="O7973" t="str">
        <f t="shared" si="418"/>
        <v>Morningside</v>
      </c>
      <c r="P7973" t="str">
        <f t="shared" si="419"/>
        <v>QLD</v>
      </c>
      <c r="Q7973" t="s">
        <v>29</v>
      </c>
      <c r="R7973" t="s">
        <v>35</v>
      </c>
      <c r="S7973" t="s">
        <v>43</v>
      </c>
      <c r="T7973" t="s">
        <v>44</v>
      </c>
      <c r="U7973">
        <v>32090</v>
      </c>
    </row>
    <row r="7974" spans="1:21" x14ac:dyDescent="0.25">
      <c r="A7974" t="s">
        <v>240</v>
      </c>
      <c r="B7974">
        <v>2017</v>
      </c>
      <c r="C7974" t="s">
        <v>292</v>
      </c>
      <c r="D7974" t="s">
        <v>116</v>
      </c>
      <c r="E7974" t="s">
        <v>3864</v>
      </c>
      <c r="F7974" t="s">
        <v>37</v>
      </c>
      <c r="G7974" t="s">
        <v>23</v>
      </c>
      <c r="H7974" t="s">
        <v>339</v>
      </c>
      <c r="I7974" t="s">
        <v>50</v>
      </c>
      <c r="J7974" t="s">
        <v>66</v>
      </c>
      <c r="K7974" t="s">
        <v>97</v>
      </c>
      <c r="L7974">
        <v>109208</v>
      </c>
      <c r="M7974" t="s">
        <v>5868</v>
      </c>
      <c r="N7974" t="str">
        <f t="shared" si="417"/>
        <v>Hoppers Crossing,</v>
      </c>
      <c r="O7974" t="str">
        <f t="shared" si="418"/>
        <v>Hoppers Crossing</v>
      </c>
      <c r="P7974" t="str">
        <f t="shared" si="419"/>
        <v>VIC</v>
      </c>
      <c r="Q7974" t="s">
        <v>137</v>
      </c>
      <c r="R7974" t="s">
        <v>116</v>
      </c>
      <c r="S7974" t="s">
        <v>31</v>
      </c>
      <c r="T7974" t="s">
        <v>44</v>
      </c>
      <c r="U7974">
        <v>31990</v>
      </c>
    </row>
    <row r="7975" spans="1:21" x14ac:dyDescent="0.25">
      <c r="A7975" t="s">
        <v>155</v>
      </c>
      <c r="B7975">
        <v>2021</v>
      </c>
      <c r="C7975" t="s">
        <v>230</v>
      </c>
      <c r="D7975" t="s">
        <v>35</v>
      </c>
      <c r="E7975" t="s">
        <v>2472</v>
      </c>
      <c r="F7975" t="s">
        <v>37</v>
      </c>
      <c r="G7975" t="s">
        <v>23</v>
      </c>
      <c r="H7975" t="s">
        <v>49</v>
      </c>
      <c r="I7975" t="s">
        <v>39</v>
      </c>
      <c r="J7975" t="s">
        <v>66</v>
      </c>
      <c r="K7975" t="s">
        <v>199</v>
      </c>
      <c r="L7975">
        <v>37996</v>
      </c>
      <c r="M7975" t="s">
        <v>6022</v>
      </c>
      <c r="N7975" t="str">
        <f t="shared" si="417"/>
        <v>Nundah,</v>
      </c>
      <c r="O7975" t="str">
        <f t="shared" si="418"/>
        <v>Nundah</v>
      </c>
      <c r="P7975" t="str">
        <f t="shared" si="419"/>
        <v>QLD</v>
      </c>
      <c r="Q7975" t="s">
        <v>29</v>
      </c>
      <c r="R7975" t="s">
        <v>35</v>
      </c>
      <c r="S7975" t="s">
        <v>43</v>
      </c>
      <c r="T7975" t="s">
        <v>44</v>
      </c>
      <c r="U7975">
        <v>25990</v>
      </c>
    </row>
    <row r="7976" spans="1:21" x14ac:dyDescent="0.25">
      <c r="A7976" t="s">
        <v>141</v>
      </c>
      <c r="B7976">
        <v>2017</v>
      </c>
      <c r="C7976" t="s">
        <v>284</v>
      </c>
      <c r="D7976" t="s">
        <v>30</v>
      </c>
      <c r="E7976" t="s">
        <v>6152</v>
      </c>
      <c r="F7976" t="s">
        <v>37</v>
      </c>
      <c r="G7976" t="s">
        <v>23</v>
      </c>
      <c r="H7976" t="s">
        <v>49</v>
      </c>
      <c r="I7976" t="s">
        <v>25</v>
      </c>
      <c r="J7976" t="s">
        <v>66</v>
      </c>
      <c r="K7976" t="s">
        <v>439</v>
      </c>
      <c r="L7976">
        <v>69864</v>
      </c>
      <c r="M7976" t="s">
        <v>878</v>
      </c>
      <c r="N7976" t="str">
        <f t="shared" ref="N7976:N8034" si="420">LEFT(M7976,FIND(",",M7976))</f>
        <v>Southport,</v>
      </c>
      <c r="O7976" t="str">
        <f t="shared" ref="O7976:O8034" si="421">LEFT(N7976,LEN(N7976)-1)</f>
        <v>Southport</v>
      </c>
      <c r="P7976" t="str">
        <f t="shared" ref="P7976:P8034" si="422">RIGHT(M7976,3)</f>
        <v>QLD</v>
      </c>
      <c r="Q7976" t="s">
        <v>29</v>
      </c>
      <c r="R7976" t="s">
        <v>30</v>
      </c>
      <c r="S7976" t="s">
        <v>31</v>
      </c>
      <c r="T7976" t="s">
        <v>44</v>
      </c>
      <c r="U7976">
        <v>28990</v>
      </c>
    </row>
    <row r="7977" spans="1:21" x14ac:dyDescent="0.25">
      <c r="A7977" t="s">
        <v>69</v>
      </c>
      <c r="B7977">
        <v>2017</v>
      </c>
      <c r="C7977" t="s">
        <v>151</v>
      </c>
      <c r="D7977" t="s">
        <v>152</v>
      </c>
      <c r="E7977" t="s">
        <v>6153</v>
      </c>
      <c r="F7977" t="s">
        <v>37</v>
      </c>
      <c r="G7977" t="s">
        <v>23</v>
      </c>
      <c r="H7977" t="s">
        <v>144</v>
      </c>
      <c r="I7977" t="s">
        <v>39</v>
      </c>
      <c r="J7977" t="s">
        <v>66</v>
      </c>
      <c r="K7977" t="s">
        <v>365</v>
      </c>
      <c r="L7977">
        <v>292120</v>
      </c>
      <c r="M7977" t="s">
        <v>5786</v>
      </c>
      <c r="N7977" t="str">
        <f t="shared" si="420"/>
        <v>Frankston,</v>
      </c>
      <c r="O7977" t="str">
        <f t="shared" si="421"/>
        <v>Frankston</v>
      </c>
      <c r="P7977" t="str">
        <f t="shared" si="422"/>
        <v>VIC</v>
      </c>
      <c r="Q7977" t="s">
        <v>29</v>
      </c>
      <c r="R7977" t="s">
        <v>152</v>
      </c>
      <c r="S7977" t="s">
        <v>31</v>
      </c>
      <c r="T7977" t="s">
        <v>44</v>
      </c>
      <c r="U7977">
        <v>23990</v>
      </c>
    </row>
    <row r="7978" spans="1:21" x14ac:dyDescent="0.25">
      <c r="A7978" t="s">
        <v>333</v>
      </c>
      <c r="B7978">
        <v>2021</v>
      </c>
      <c r="C7978" t="s">
        <v>1687</v>
      </c>
      <c r="D7978" t="s">
        <v>35</v>
      </c>
      <c r="E7978" t="s">
        <v>1688</v>
      </c>
      <c r="F7978" t="s">
        <v>37</v>
      </c>
      <c r="G7978" t="s">
        <v>23</v>
      </c>
      <c r="H7978" t="s">
        <v>105</v>
      </c>
      <c r="I7978" t="s">
        <v>39</v>
      </c>
      <c r="J7978" t="s">
        <v>66</v>
      </c>
      <c r="K7978" t="s">
        <v>119</v>
      </c>
      <c r="L7978">
        <v>50953</v>
      </c>
      <c r="M7978" t="s">
        <v>5907</v>
      </c>
      <c r="N7978" t="str">
        <f t="shared" si="420"/>
        <v>Toowoomba,</v>
      </c>
      <c r="O7978" t="str">
        <f t="shared" si="421"/>
        <v>Toowoomba</v>
      </c>
      <c r="P7978" t="str">
        <f t="shared" si="422"/>
        <v>QLD</v>
      </c>
      <c r="Q7978" t="s">
        <v>29</v>
      </c>
      <c r="R7978" t="s">
        <v>35</v>
      </c>
      <c r="S7978" t="s">
        <v>31</v>
      </c>
      <c r="T7978" t="s">
        <v>44</v>
      </c>
      <c r="U7978">
        <v>19990</v>
      </c>
    </row>
    <row r="7979" spans="1:21" x14ac:dyDescent="0.25">
      <c r="A7979" t="s">
        <v>79</v>
      </c>
      <c r="B7979">
        <v>2012</v>
      </c>
      <c r="C7979" t="s">
        <v>884</v>
      </c>
      <c r="D7979" t="s">
        <v>30</v>
      </c>
      <c r="E7979" t="s">
        <v>6154</v>
      </c>
      <c r="F7979" t="s">
        <v>37</v>
      </c>
      <c r="G7979" t="s">
        <v>23</v>
      </c>
      <c r="H7979" t="s">
        <v>49</v>
      </c>
      <c r="I7979" t="s">
        <v>39</v>
      </c>
      <c r="J7979" t="s">
        <v>66</v>
      </c>
      <c r="K7979" t="s">
        <v>424</v>
      </c>
      <c r="L7979">
        <v>390488</v>
      </c>
      <c r="M7979" t="s">
        <v>5819</v>
      </c>
      <c r="N7979" t="str">
        <f t="shared" si="420"/>
        <v>Moorooka,</v>
      </c>
      <c r="O7979" t="str">
        <f t="shared" si="421"/>
        <v>Moorooka</v>
      </c>
      <c r="P7979" t="str">
        <f t="shared" si="422"/>
        <v>QLD</v>
      </c>
      <c r="Q7979" t="s">
        <v>29</v>
      </c>
      <c r="R7979" t="s">
        <v>30</v>
      </c>
      <c r="S7979" t="s">
        <v>31</v>
      </c>
      <c r="T7979" t="s">
        <v>32</v>
      </c>
      <c r="U7979">
        <v>12990</v>
      </c>
    </row>
    <row r="7980" spans="1:21" x14ac:dyDescent="0.25">
      <c r="A7980" t="s">
        <v>183</v>
      </c>
      <c r="B7980">
        <v>2015</v>
      </c>
      <c r="C7980" t="s">
        <v>184</v>
      </c>
      <c r="D7980" t="s">
        <v>30</v>
      </c>
      <c r="E7980" t="s">
        <v>5051</v>
      </c>
      <c r="F7980" t="s">
        <v>37</v>
      </c>
      <c r="G7980" t="s">
        <v>23</v>
      </c>
      <c r="H7980" t="s">
        <v>135</v>
      </c>
      <c r="I7980" t="s">
        <v>110</v>
      </c>
      <c r="J7980" t="s">
        <v>26</v>
      </c>
      <c r="K7980" t="s">
        <v>128</v>
      </c>
      <c r="L7980">
        <v>126351</v>
      </c>
      <c r="M7980" t="s">
        <v>5000</v>
      </c>
      <c r="N7980" t="str">
        <f t="shared" si="420"/>
        <v>Ringwood,</v>
      </c>
      <c r="O7980" t="str">
        <f t="shared" si="421"/>
        <v>Ringwood</v>
      </c>
      <c r="P7980" t="str">
        <f t="shared" si="422"/>
        <v>VIC</v>
      </c>
      <c r="Q7980" t="s">
        <v>137</v>
      </c>
      <c r="R7980" t="s">
        <v>30</v>
      </c>
      <c r="S7980" t="s">
        <v>31</v>
      </c>
      <c r="T7980" t="s">
        <v>44</v>
      </c>
      <c r="U7980">
        <v>45889</v>
      </c>
    </row>
    <row r="7981" spans="1:21" x14ac:dyDescent="0.25">
      <c r="A7981" t="s">
        <v>240</v>
      </c>
      <c r="B7981">
        <v>2007</v>
      </c>
      <c r="C7981" t="s">
        <v>683</v>
      </c>
      <c r="D7981" t="s">
        <v>35</v>
      </c>
      <c r="E7981" t="s">
        <v>1461</v>
      </c>
      <c r="F7981" t="s">
        <v>37</v>
      </c>
      <c r="G7981" t="s">
        <v>23</v>
      </c>
      <c r="H7981" t="s">
        <v>179</v>
      </c>
      <c r="I7981" t="s">
        <v>39</v>
      </c>
      <c r="J7981" t="s">
        <v>66</v>
      </c>
      <c r="K7981" t="s">
        <v>163</v>
      </c>
      <c r="L7981">
        <v>133718</v>
      </c>
      <c r="M7981" t="s">
        <v>5772</v>
      </c>
      <c r="N7981" t="str">
        <f t="shared" si="420"/>
        <v>Avondale Heights,</v>
      </c>
      <c r="O7981" t="str">
        <f t="shared" si="421"/>
        <v>Avondale Heights</v>
      </c>
      <c r="P7981" t="str">
        <f t="shared" si="422"/>
        <v>VIC</v>
      </c>
      <c r="Q7981" t="s">
        <v>29</v>
      </c>
      <c r="R7981" t="s">
        <v>35</v>
      </c>
      <c r="S7981" t="s">
        <v>43</v>
      </c>
      <c r="T7981" t="s">
        <v>44</v>
      </c>
      <c r="U7981">
        <v>7999</v>
      </c>
    </row>
    <row r="7982" spans="1:21" x14ac:dyDescent="0.25">
      <c r="A7982" t="s">
        <v>155</v>
      </c>
      <c r="B7982">
        <v>2021</v>
      </c>
      <c r="C7982" t="s">
        <v>230</v>
      </c>
      <c r="D7982" t="s">
        <v>35</v>
      </c>
      <c r="E7982" t="s">
        <v>2472</v>
      </c>
      <c r="F7982" t="s">
        <v>37</v>
      </c>
      <c r="G7982" t="s">
        <v>23</v>
      </c>
      <c r="H7982" t="s">
        <v>49</v>
      </c>
      <c r="I7982" t="s">
        <v>39</v>
      </c>
      <c r="J7982" t="s">
        <v>66</v>
      </c>
      <c r="K7982" t="s">
        <v>199</v>
      </c>
      <c r="L7982">
        <v>34537</v>
      </c>
      <c r="M7982" t="s">
        <v>6022</v>
      </c>
      <c r="N7982" t="str">
        <f t="shared" si="420"/>
        <v>Nundah,</v>
      </c>
      <c r="O7982" t="str">
        <f t="shared" si="421"/>
        <v>Nundah</v>
      </c>
      <c r="P7982" t="str">
        <f t="shared" si="422"/>
        <v>QLD</v>
      </c>
      <c r="Q7982" t="s">
        <v>29</v>
      </c>
      <c r="R7982" t="s">
        <v>35</v>
      </c>
      <c r="S7982" t="s">
        <v>43</v>
      </c>
      <c r="T7982" t="s">
        <v>44</v>
      </c>
      <c r="U7982">
        <v>25990</v>
      </c>
    </row>
    <row r="7983" spans="1:21" x14ac:dyDescent="0.25">
      <c r="A7983" t="s">
        <v>69</v>
      </c>
      <c r="B7983">
        <v>2014</v>
      </c>
      <c r="C7983" t="s">
        <v>362</v>
      </c>
      <c r="D7983" t="s">
        <v>30</v>
      </c>
      <c r="E7983" t="s">
        <v>6017</v>
      </c>
      <c r="F7983" t="s">
        <v>37</v>
      </c>
      <c r="G7983" t="s">
        <v>23</v>
      </c>
      <c r="H7983" t="s">
        <v>144</v>
      </c>
      <c r="I7983" t="s">
        <v>25</v>
      </c>
      <c r="J7983" t="s">
        <v>66</v>
      </c>
      <c r="K7983" t="s">
        <v>424</v>
      </c>
      <c r="L7983">
        <v>220547</v>
      </c>
      <c r="M7983" t="s">
        <v>1015</v>
      </c>
      <c r="N7983" t="str">
        <f t="shared" si="420"/>
        <v>Laverton North,</v>
      </c>
      <c r="O7983" t="str">
        <f t="shared" si="421"/>
        <v>Laverton North</v>
      </c>
      <c r="P7983" t="str">
        <f t="shared" si="422"/>
        <v>VIC</v>
      </c>
      <c r="Q7983" t="s">
        <v>29</v>
      </c>
      <c r="R7983" t="s">
        <v>30</v>
      </c>
      <c r="S7983" t="s">
        <v>31</v>
      </c>
      <c r="T7983" t="s">
        <v>44</v>
      </c>
      <c r="U7983">
        <v>18499</v>
      </c>
    </row>
    <row r="7984" spans="1:21" x14ac:dyDescent="0.25">
      <c r="A7984" t="s">
        <v>252</v>
      </c>
      <c r="B7984">
        <v>2012</v>
      </c>
      <c r="C7984" t="s">
        <v>422</v>
      </c>
      <c r="D7984" t="s">
        <v>30</v>
      </c>
      <c r="E7984" t="s">
        <v>6155</v>
      </c>
      <c r="F7984" t="s">
        <v>37</v>
      </c>
      <c r="G7984" t="s">
        <v>23</v>
      </c>
      <c r="H7984" t="s">
        <v>49</v>
      </c>
      <c r="I7984" t="s">
        <v>25</v>
      </c>
      <c r="J7984" t="s">
        <v>26</v>
      </c>
      <c r="K7984" t="s">
        <v>128</v>
      </c>
      <c r="L7984">
        <v>227803</v>
      </c>
      <c r="M7984" t="s">
        <v>5747</v>
      </c>
      <c r="N7984" t="str">
        <f t="shared" si="420"/>
        <v>Moorabbin,</v>
      </c>
      <c r="O7984" t="str">
        <f t="shared" si="421"/>
        <v>Moorabbin</v>
      </c>
      <c r="P7984" t="str">
        <f t="shared" si="422"/>
        <v>VIC</v>
      </c>
      <c r="Q7984" t="s">
        <v>29</v>
      </c>
      <c r="R7984" t="s">
        <v>30</v>
      </c>
      <c r="S7984" t="s">
        <v>31</v>
      </c>
      <c r="T7984" t="s">
        <v>44</v>
      </c>
      <c r="U7984">
        <v>15980</v>
      </c>
    </row>
    <row r="7985" spans="1:21" x14ac:dyDescent="0.25">
      <c r="A7985" t="s">
        <v>79</v>
      </c>
      <c r="B7985">
        <v>2017</v>
      </c>
      <c r="C7985" t="s">
        <v>164</v>
      </c>
      <c r="D7985" t="s">
        <v>30</v>
      </c>
      <c r="E7985" t="s">
        <v>2118</v>
      </c>
      <c r="F7985" t="s">
        <v>37</v>
      </c>
      <c r="G7985" t="s">
        <v>23</v>
      </c>
      <c r="H7985" t="s">
        <v>49</v>
      </c>
      <c r="I7985" t="s">
        <v>39</v>
      </c>
      <c r="J7985" t="s">
        <v>66</v>
      </c>
      <c r="K7985" t="s">
        <v>166</v>
      </c>
      <c r="L7985">
        <v>82655</v>
      </c>
      <c r="M7985" t="s">
        <v>860</v>
      </c>
      <c r="N7985" t="str">
        <f t="shared" si="420"/>
        <v>Pakenham,</v>
      </c>
      <c r="O7985" t="str">
        <f t="shared" si="421"/>
        <v>Pakenham</v>
      </c>
      <c r="P7985" t="str">
        <f t="shared" si="422"/>
        <v>VIC</v>
      </c>
      <c r="Q7985" t="s">
        <v>29</v>
      </c>
      <c r="R7985" t="s">
        <v>30</v>
      </c>
      <c r="S7985" t="s">
        <v>31</v>
      </c>
      <c r="T7985" t="s">
        <v>44</v>
      </c>
      <c r="U7985">
        <v>27990</v>
      </c>
    </row>
    <row r="7986" spans="1:21" x14ac:dyDescent="0.25">
      <c r="A7986" t="s">
        <v>155</v>
      </c>
      <c r="B7986">
        <v>2015</v>
      </c>
      <c r="C7986" t="s">
        <v>170</v>
      </c>
      <c r="D7986" t="s">
        <v>30</v>
      </c>
      <c r="E7986" t="s">
        <v>3274</v>
      </c>
      <c r="F7986" t="s">
        <v>37</v>
      </c>
      <c r="G7986" t="s">
        <v>23</v>
      </c>
      <c r="H7986" t="s">
        <v>49</v>
      </c>
      <c r="I7986" t="s">
        <v>39</v>
      </c>
      <c r="J7986" t="s">
        <v>66</v>
      </c>
      <c r="K7986" t="s">
        <v>158</v>
      </c>
      <c r="L7986">
        <v>146240</v>
      </c>
      <c r="M7986" t="s">
        <v>5798</v>
      </c>
      <c r="N7986" t="str">
        <f t="shared" si="420"/>
        <v>Port Melbourne,</v>
      </c>
      <c r="O7986" t="str">
        <f t="shared" si="421"/>
        <v>Port Melbourne</v>
      </c>
      <c r="P7986" t="str">
        <f t="shared" si="422"/>
        <v>VIC</v>
      </c>
      <c r="Q7986" t="s">
        <v>29</v>
      </c>
      <c r="R7986" t="s">
        <v>30</v>
      </c>
      <c r="S7986" t="s">
        <v>31</v>
      </c>
      <c r="T7986" t="s">
        <v>44</v>
      </c>
      <c r="U7986">
        <v>21490</v>
      </c>
    </row>
    <row r="7987" spans="1:21" x14ac:dyDescent="0.25">
      <c r="A7987" t="s">
        <v>291</v>
      </c>
      <c r="B7987">
        <v>2021</v>
      </c>
      <c r="C7987">
        <v>2008</v>
      </c>
      <c r="D7987" t="s">
        <v>30</v>
      </c>
      <c r="E7987" t="s">
        <v>5799</v>
      </c>
      <c r="F7987" t="s">
        <v>37</v>
      </c>
      <c r="G7987" t="s">
        <v>23</v>
      </c>
      <c r="H7987" t="s">
        <v>148</v>
      </c>
      <c r="I7987" t="s">
        <v>39</v>
      </c>
      <c r="J7987" t="s">
        <v>40</v>
      </c>
      <c r="K7987" t="s">
        <v>130</v>
      </c>
      <c r="L7987">
        <v>44064</v>
      </c>
      <c r="M7987" t="s">
        <v>5849</v>
      </c>
      <c r="N7987" t="str">
        <f t="shared" si="420"/>
        <v>Brooklyn,</v>
      </c>
      <c r="O7987" t="str">
        <f t="shared" si="421"/>
        <v>Brooklyn</v>
      </c>
      <c r="P7987" t="str">
        <f t="shared" si="422"/>
        <v>VIC</v>
      </c>
      <c r="Q7987" t="s">
        <v>125</v>
      </c>
      <c r="R7987" t="s">
        <v>30</v>
      </c>
      <c r="S7987" t="s">
        <v>31</v>
      </c>
      <c r="T7987" t="s">
        <v>44</v>
      </c>
      <c r="U7987">
        <v>31939</v>
      </c>
    </row>
    <row r="7988" spans="1:21" x14ac:dyDescent="0.25">
      <c r="A7988" t="s">
        <v>69</v>
      </c>
      <c r="B7988">
        <v>2018</v>
      </c>
      <c r="C7988" t="s">
        <v>233</v>
      </c>
      <c r="D7988" t="s">
        <v>30</v>
      </c>
      <c r="E7988" t="s">
        <v>3791</v>
      </c>
      <c r="F7988" t="s">
        <v>37</v>
      </c>
      <c r="G7988" t="s">
        <v>23</v>
      </c>
      <c r="H7988" t="s">
        <v>235</v>
      </c>
      <c r="I7988" t="s">
        <v>39</v>
      </c>
      <c r="J7988" t="s">
        <v>66</v>
      </c>
      <c r="K7988" t="s">
        <v>191</v>
      </c>
      <c r="L7988">
        <v>96333</v>
      </c>
      <c r="M7988" t="s">
        <v>5071</v>
      </c>
      <c r="N7988" t="str">
        <f t="shared" si="420"/>
        <v>Bundoora,</v>
      </c>
      <c r="O7988" t="str">
        <f t="shared" si="421"/>
        <v>Bundoora</v>
      </c>
      <c r="P7988" t="str">
        <f t="shared" si="422"/>
        <v>VIC</v>
      </c>
      <c r="Q7988" t="s">
        <v>137</v>
      </c>
      <c r="R7988" t="s">
        <v>30</v>
      </c>
      <c r="S7988" t="s">
        <v>31</v>
      </c>
      <c r="T7988" t="s">
        <v>32</v>
      </c>
      <c r="U7988">
        <v>41905</v>
      </c>
    </row>
    <row r="7989" spans="1:21" x14ac:dyDescent="0.25">
      <c r="A7989" t="s">
        <v>252</v>
      </c>
      <c r="B7989">
        <v>2022</v>
      </c>
      <c r="C7989" t="s">
        <v>467</v>
      </c>
      <c r="D7989" t="s">
        <v>35</v>
      </c>
      <c r="E7989" t="s">
        <v>6156</v>
      </c>
      <c r="F7989" t="s">
        <v>37</v>
      </c>
      <c r="G7989" t="s">
        <v>23</v>
      </c>
      <c r="H7989" t="s">
        <v>49</v>
      </c>
      <c r="I7989" t="s">
        <v>39</v>
      </c>
      <c r="J7989" t="s">
        <v>66</v>
      </c>
      <c r="K7989" t="s">
        <v>199</v>
      </c>
      <c r="L7989">
        <v>15368</v>
      </c>
      <c r="M7989" t="s">
        <v>5868</v>
      </c>
      <c r="N7989" t="str">
        <f t="shared" si="420"/>
        <v>Hoppers Crossing,</v>
      </c>
      <c r="O7989" t="str">
        <f t="shared" si="421"/>
        <v>Hoppers Crossing</v>
      </c>
      <c r="P7989" t="str">
        <f t="shared" si="422"/>
        <v>VIC</v>
      </c>
      <c r="Q7989" t="s">
        <v>29</v>
      </c>
      <c r="R7989" t="s">
        <v>35</v>
      </c>
      <c r="S7989" t="s">
        <v>43</v>
      </c>
      <c r="T7989" t="s">
        <v>44</v>
      </c>
      <c r="U7989">
        <v>29990</v>
      </c>
    </row>
    <row r="7990" spans="1:21" x14ac:dyDescent="0.25">
      <c r="A7990" t="s">
        <v>240</v>
      </c>
      <c r="B7990">
        <v>2015</v>
      </c>
      <c r="C7990" t="s">
        <v>292</v>
      </c>
      <c r="D7990" t="s">
        <v>116</v>
      </c>
      <c r="E7990" t="s">
        <v>1488</v>
      </c>
      <c r="F7990" t="s">
        <v>37</v>
      </c>
      <c r="G7990" t="s">
        <v>23</v>
      </c>
      <c r="H7990" t="s">
        <v>339</v>
      </c>
      <c r="I7990" t="s">
        <v>50</v>
      </c>
      <c r="J7990" t="s">
        <v>66</v>
      </c>
      <c r="K7990" t="s">
        <v>97</v>
      </c>
      <c r="L7990">
        <v>197158</v>
      </c>
      <c r="M7990" t="s">
        <v>1250</v>
      </c>
      <c r="N7990" t="str">
        <f t="shared" si="420"/>
        <v>Underwood,</v>
      </c>
      <c r="O7990" t="str">
        <f t="shared" si="421"/>
        <v>Underwood</v>
      </c>
      <c r="P7990" t="str">
        <f t="shared" si="422"/>
        <v>QLD</v>
      </c>
      <c r="Q7990" t="s">
        <v>137</v>
      </c>
      <c r="R7990" t="s">
        <v>116</v>
      </c>
      <c r="S7990" t="s">
        <v>31</v>
      </c>
      <c r="T7990" t="s">
        <v>44</v>
      </c>
      <c r="U7990">
        <v>24790</v>
      </c>
    </row>
    <row r="7991" spans="1:21" x14ac:dyDescent="0.25">
      <c r="A7991" t="s">
        <v>45</v>
      </c>
      <c r="B7991">
        <v>2011</v>
      </c>
      <c r="C7991" t="s">
        <v>447</v>
      </c>
      <c r="D7991" t="s">
        <v>30</v>
      </c>
      <c r="E7991" t="s">
        <v>6157</v>
      </c>
      <c r="F7991" t="s">
        <v>37</v>
      </c>
      <c r="G7991" t="s">
        <v>23</v>
      </c>
      <c r="H7991" t="s">
        <v>135</v>
      </c>
      <c r="I7991" t="s">
        <v>50</v>
      </c>
      <c r="J7991" t="s">
        <v>40</v>
      </c>
      <c r="K7991" t="s">
        <v>302</v>
      </c>
      <c r="L7991">
        <v>114009</v>
      </c>
      <c r="M7991" t="s">
        <v>5798</v>
      </c>
      <c r="N7991" t="str">
        <f t="shared" si="420"/>
        <v>Port Melbourne,</v>
      </c>
      <c r="O7991" t="str">
        <f t="shared" si="421"/>
        <v>Port Melbourne</v>
      </c>
      <c r="P7991" t="str">
        <f t="shared" si="422"/>
        <v>VIC</v>
      </c>
      <c r="Q7991" t="s">
        <v>137</v>
      </c>
      <c r="R7991" t="s">
        <v>30</v>
      </c>
      <c r="S7991" t="s">
        <v>31</v>
      </c>
      <c r="T7991" t="s">
        <v>44</v>
      </c>
      <c r="U7991">
        <v>18888</v>
      </c>
    </row>
    <row r="7992" spans="1:21" x14ac:dyDescent="0.25">
      <c r="A7992" t="s">
        <v>252</v>
      </c>
      <c r="B7992">
        <v>2012</v>
      </c>
      <c r="C7992" t="s">
        <v>184</v>
      </c>
      <c r="D7992" t="s">
        <v>116</v>
      </c>
      <c r="E7992" t="s">
        <v>1474</v>
      </c>
      <c r="F7992" t="s">
        <v>37</v>
      </c>
      <c r="G7992" t="s">
        <v>23</v>
      </c>
      <c r="H7992" t="s">
        <v>235</v>
      </c>
      <c r="I7992" t="s">
        <v>39</v>
      </c>
      <c r="J7992" t="s">
        <v>66</v>
      </c>
      <c r="K7992" t="s">
        <v>228</v>
      </c>
      <c r="L7992">
        <v>263675</v>
      </c>
      <c r="M7992" t="s">
        <v>5302</v>
      </c>
      <c r="N7992" t="str">
        <f t="shared" si="420"/>
        <v>Watsonia,</v>
      </c>
      <c r="O7992" t="str">
        <f t="shared" si="421"/>
        <v>Watsonia</v>
      </c>
      <c r="P7992" t="str">
        <f t="shared" si="422"/>
        <v>VIC</v>
      </c>
      <c r="Q7992" t="s">
        <v>137</v>
      </c>
      <c r="R7992" t="s">
        <v>116</v>
      </c>
      <c r="S7992" t="s">
        <v>31</v>
      </c>
      <c r="T7992" t="s">
        <v>277</v>
      </c>
      <c r="U7992">
        <v>8990</v>
      </c>
    </row>
    <row r="7993" spans="1:21" x14ac:dyDescent="0.25">
      <c r="A7993" t="s">
        <v>88</v>
      </c>
      <c r="B7993">
        <v>2022</v>
      </c>
      <c r="C7993" t="s">
        <v>560</v>
      </c>
      <c r="D7993" t="s">
        <v>30</v>
      </c>
      <c r="E7993" t="s">
        <v>6158</v>
      </c>
      <c r="F7993" t="s">
        <v>37</v>
      </c>
      <c r="G7993" t="s">
        <v>23</v>
      </c>
      <c r="H7993" t="s">
        <v>38</v>
      </c>
      <c r="I7993" t="s">
        <v>39</v>
      </c>
      <c r="J7993" t="s">
        <v>66</v>
      </c>
      <c r="K7993" t="s">
        <v>140</v>
      </c>
      <c r="L7993">
        <v>7555</v>
      </c>
      <c r="M7993" t="s">
        <v>5852</v>
      </c>
      <c r="N7993" t="str">
        <f t="shared" si="420"/>
        <v>Ravenhall,</v>
      </c>
      <c r="O7993" t="str">
        <f t="shared" si="421"/>
        <v>Ravenhall</v>
      </c>
      <c r="P7993" t="str">
        <f t="shared" si="422"/>
        <v>VIC</v>
      </c>
      <c r="Q7993" t="s">
        <v>29</v>
      </c>
      <c r="R7993" t="s">
        <v>30</v>
      </c>
      <c r="S7993" t="s">
        <v>31</v>
      </c>
      <c r="T7993" t="s">
        <v>54</v>
      </c>
      <c r="U7993">
        <v>36990</v>
      </c>
    </row>
    <row r="7994" spans="1:21" x14ac:dyDescent="0.25">
      <c r="A7994" t="s">
        <v>249</v>
      </c>
      <c r="B7994">
        <v>2022</v>
      </c>
      <c r="C7994" t="s">
        <v>1967</v>
      </c>
      <c r="D7994" t="s">
        <v>5140</v>
      </c>
      <c r="E7994" t="s">
        <v>6159</v>
      </c>
      <c r="F7994" t="s">
        <v>22</v>
      </c>
      <c r="G7994" t="s">
        <v>23</v>
      </c>
      <c r="H7994" t="s">
        <v>471</v>
      </c>
      <c r="I7994" t="s">
        <v>25</v>
      </c>
      <c r="J7994" t="s">
        <v>40</v>
      </c>
      <c r="K7994" t="s">
        <v>272</v>
      </c>
      <c r="L7994">
        <v>2347</v>
      </c>
      <c r="M7994" t="s">
        <v>878</v>
      </c>
      <c r="N7994" t="str">
        <f t="shared" si="420"/>
        <v>Southport,</v>
      </c>
      <c r="O7994" t="str">
        <f t="shared" si="421"/>
        <v>Southport</v>
      </c>
      <c r="P7994" t="str">
        <f t="shared" si="422"/>
        <v>QLD</v>
      </c>
      <c r="Q7994" t="s">
        <v>303</v>
      </c>
      <c r="R7994" t="s">
        <v>30</v>
      </c>
      <c r="S7994" t="s">
        <v>31</v>
      </c>
      <c r="T7994" t="s">
        <v>44</v>
      </c>
      <c r="U7994">
        <v>129990</v>
      </c>
    </row>
    <row r="7995" spans="1:21" x14ac:dyDescent="0.25">
      <c r="A7995" t="s">
        <v>79</v>
      </c>
      <c r="B7995">
        <v>2012</v>
      </c>
      <c r="C7995" t="s">
        <v>174</v>
      </c>
      <c r="D7995" t="s">
        <v>30</v>
      </c>
      <c r="E7995" t="s">
        <v>2529</v>
      </c>
      <c r="F7995" t="s">
        <v>37</v>
      </c>
      <c r="G7995" t="s">
        <v>115</v>
      </c>
      <c r="H7995" t="s">
        <v>49</v>
      </c>
      <c r="I7995" t="s">
        <v>39</v>
      </c>
      <c r="J7995" t="s">
        <v>66</v>
      </c>
      <c r="K7995" t="s">
        <v>424</v>
      </c>
      <c r="L7995">
        <v>128000</v>
      </c>
      <c r="M7995" t="s">
        <v>1073</v>
      </c>
      <c r="N7995" t="str">
        <f t="shared" si="420"/>
        <v>Slacks Creek,</v>
      </c>
      <c r="O7995" t="str">
        <f t="shared" si="421"/>
        <v>Slacks Creek</v>
      </c>
      <c r="P7995" t="str">
        <f t="shared" si="422"/>
        <v>QLD</v>
      </c>
      <c r="Q7995" t="s">
        <v>29</v>
      </c>
      <c r="R7995" t="s">
        <v>30</v>
      </c>
      <c r="S7995" t="s">
        <v>31</v>
      </c>
      <c r="T7995" t="s">
        <v>44</v>
      </c>
      <c r="U7995">
        <v>13000</v>
      </c>
    </row>
    <row r="7996" spans="1:21" x14ac:dyDescent="0.25">
      <c r="A7996" t="s">
        <v>113</v>
      </c>
      <c r="B7996">
        <v>2019</v>
      </c>
      <c r="C7996" t="s">
        <v>200</v>
      </c>
      <c r="D7996" t="s">
        <v>138</v>
      </c>
      <c r="E7996" t="s">
        <v>5061</v>
      </c>
      <c r="F7996" t="s">
        <v>37</v>
      </c>
      <c r="G7996" t="s">
        <v>23</v>
      </c>
      <c r="H7996" t="s">
        <v>127</v>
      </c>
      <c r="I7996" t="s">
        <v>110</v>
      </c>
      <c r="J7996" t="s">
        <v>26</v>
      </c>
      <c r="K7996" t="s">
        <v>128</v>
      </c>
      <c r="L7996">
        <v>71186</v>
      </c>
      <c r="M7996" t="s">
        <v>5943</v>
      </c>
      <c r="N7996" t="str">
        <f t="shared" si="420"/>
        <v>Cranbourne,</v>
      </c>
      <c r="O7996" t="str">
        <f t="shared" si="421"/>
        <v>Cranbourne</v>
      </c>
      <c r="P7996" t="str">
        <f t="shared" si="422"/>
        <v>VIC</v>
      </c>
      <c r="Q7996" t="s">
        <v>29</v>
      </c>
      <c r="R7996" t="s">
        <v>138</v>
      </c>
      <c r="S7996" t="s">
        <v>53</v>
      </c>
      <c r="T7996" t="s">
        <v>44</v>
      </c>
      <c r="U7996">
        <v>34990</v>
      </c>
    </row>
    <row r="7997" spans="1:21" x14ac:dyDescent="0.25">
      <c r="A7997" t="s">
        <v>210</v>
      </c>
      <c r="B7997">
        <v>2013</v>
      </c>
      <c r="C7997" t="s">
        <v>299</v>
      </c>
      <c r="D7997" t="s">
        <v>138</v>
      </c>
      <c r="E7997" t="s">
        <v>4758</v>
      </c>
      <c r="F7997" t="s">
        <v>37</v>
      </c>
      <c r="G7997" t="s">
        <v>115</v>
      </c>
      <c r="H7997" t="s">
        <v>24</v>
      </c>
      <c r="I7997" t="s">
        <v>50</v>
      </c>
      <c r="J7997" t="s">
        <v>26</v>
      </c>
      <c r="K7997" t="s">
        <v>202</v>
      </c>
      <c r="L7997">
        <v>194720</v>
      </c>
      <c r="M7997" t="s">
        <v>5073</v>
      </c>
      <c r="N7997" t="str">
        <f t="shared" si="420"/>
        <v>Fawkner,</v>
      </c>
      <c r="O7997" t="str">
        <f t="shared" si="421"/>
        <v>Fawkner</v>
      </c>
      <c r="P7997" t="str">
        <f t="shared" si="422"/>
        <v>VIC</v>
      </c>
      <c r="Q7997" t="s">
        <v>29</v>
      </c>
      <c r="R7997" t="s">
        <v>138</v>
      </c>
      <c r="S7997" t="s">
        <v>53</v>
      </c>
      <c r="T7997" t="s">
        <v>195</v>
      </c>
      <c r="U7997">
        <v>16711</v>
      </c>
    </row>
    <row r="7998" spans="1:21" x14ac:dyDescent="0.25">
      <c r="A7998" t="s">
        <v>252</v>
      </c>
      <c r="B7998">
        <v>2022</v>
      </c>
      <c r="C7998" t="s">
        <v>467</v>
      </c>
      <c r="D7998" t="s">
        <v>35</v>
      </c>
      <c r="E7998" t="s">
        <v>6156</v>
      </c>
      <c r="F7998" t="s">
        <v>37</v>
      </c>
      <c r="G7998" t="s">
        <v>23</v>
      </c>
      <c r="H7998" t="s">
        <v>49</v>
      </c>
      <c r="I7998" t="s">
        <v>39</v>
      </c>
      <c r="J7998" t="s">
        <v>66</v>
      </c>
      <c r="K7998" t="s">
        <v>199</v>
      </c>
      <c r="L7998">
        <v>35666</v>
      </c>
      <c r="M7998" t="s">
        <v>5868</v>
      </c>
      <c r="N7998" t="str">
        <f t="shared" si="420"/>
        <v>Hoppers Crossing,</v>
      </c>
      <c r="O7998" t="str">
        <f t="shared" si="421"/>
        <v>Hoppers Crossing</v>
      </c>
      <c r="P7998" t="str">
        <f t="shared" si="422"/>
        <v>VIC</v>
      </c>
      <c r="Q7998" t="s">
        <v>29</v>
      </c>
      <c r="R7998" t="s">
        <v>35</v>
      </c>
      <c r="S7998" t="s">
        <v>43</v>
      </c>
      <c r="T7998" t="s">
        <v>44</v>
      </c>
      <c r="U7998">
        <v>27990</v>
      </c>
    </row>
    <row r="7999" spans="1:21" x14ac:dyDescent="0.25">
      <c r="A7999" t="s">
        <v>210</v>
      </c>
      <c r="B7999">
        <v>2013</v>
      </c>
      <c r="C7999" t="s">
        <v>299</v>
      </c>
      <c r="D7999" t="s">
        <v>138</v>
      </c>
      <c r="E7999" t="s">
        <v>6160</v>
      </c>
      <c r="F7999" t="s">
        <v>37</v>
      </c>
      <c r="G7999" t="s">
        <v>23</v>
      </c>
      <c r="H7999" t="s">
        <v>301</v>
      </c>
      <c r="I7999" t="s">
        <v>110</v>
      </c>
      <c r="J7999" t="s">
        <v>26</v>
      </c>
      <c r="K7999" t="s">
        <v>332</v>
      </c>
      <c r="L7999">
        <v>197536</v>
      </c>
      <c r="M7999" t="s">
        <v>5747</v>
      </c>
      <c r="N7999" t="str">
        <f t="shared" si="420"/>
        <v>Moorabbin,</v>
      </c>
      <c r="O7999" t="str">
        <f t="shared" si="421"/>
        <v>Moorabbin</v>
      </c>
      <c r="P7999" t="str">
        <f t="shared" si="422"/>
        <v>VIC</v>
      </c>
      <c r="Q7999" t="s">
        <v>303</v>
      </c>
      <c r="R7999" t="s">
        <v>138</v>
      </c>
      <c r="S7999" t="s">
        <v>31</v>
      </c>
      <c r="T7999" t="s">
        <v>44</v>
      </c>
      <c r="U7999">
        <v>31990</v>
      </c>
    </row>
    <row r="8000" spans="1:21" x14ac:dyDescent="0.25">
      <c r="A8000" t="s">
        <v>155</v>
      </c>
      <c r="B8000">
        <v>2020</v>
      </c>
      <c r="C8000" t="s">
        <v>230</v>
      </c>
      <c r="D8000" t="s">
        <v>35</v>
      </c>
      <c r="E8000" t="s">
        <v>6161</v>
      </c>
      <c r="F8000" t="s">
        <v>37</v>
      </c>
      <c r="G8000" t="s">
        <v>23</v>
      </c>
      <c r="H8000" t="s">
        <v>49</v>
      </c>
      <c r="I8000" t="s">
        <v>39</v>
      </c>
      <c r="J8000" t="s">
        <v>66</v>
      </c>
      <c r="K8000" t="s">
        <v>199</v>
      </c>
      <c r="L8000">
        <v>59197</v>
      </c>
      <c r="M8000" t="s">
        <v>5868</v>
      </c>
      <c r="N8000" t="str">
        <f t="shared" si="420"/>
        <v>Hoppers Crossing,</v>
      </c>
      <c r="O8000" t="str">
        <f t="shared" si="421"/>
        <v>Hoppers Crossing</v>
      </c>
      <c r="P8000" t="str">
        <f t="shared" si="422"/>
        <v>VIC</v>
      </c>
      <c r="Q8000" t="s">
        <v>29</v>
      </c>
      <c r="R8000" t="s">
        <v>35</v>
      </c>
      <c r="S8000" t="s">
        <v>31</v>
      </c>
      <c r="T8000" t="s">
        <v>44</v>
      </c>
      <c r="U8000">
        <v>26990</v>
      </c>
    </row>
    <row r="8001" spans="1:21" x14ac:dyDescent="0.25">
      <c r="A8001" t="s">
        <v>513</v>
      </c>
      <c r="B8001">
        <v>2016</v>
      </c>
      <c r="C8001" t="s">
        <v>6162</v>
      </c>
      <c r="D8001" t="s">
        <v>152</v>
      </c>
      <c r="E8001" t="s">
        <v>6163</v>
      </c>
      <c r="F8001" t="s">
        <v>37</v>
      </c>
      <c r="G8001" t="s">
        <v>23</v>
      </c>
      <c r="H8001" t="s">
        <v>235</v>
      </c>
      <c r="I8001" t="s">
        <v>50</v>
      </c>
      <c r="J8001" t="s">
        <v>40</v>
      </c>
      <c r="K8001" t="s">
        <v>258</v>
      </c>
      <c r="L8001">
        <v>86655</v>
      </c>
      <c r="M8001" t="s">
        <v>833</v>
      </c>
      <c r="N8001" t="str">
        <f t="shared" si="420"/>
        <v>Berwick,</v>
      </c>
      <c r="O8001" t="str">
        <f t="shared" si="421"/>
        <v>Berwick</v>
      </c>
      <c r="P8001" t="str">
        <f t="shared" si="422"/>
        <v>VIC</v>
      </c>
      <c r="Q8001" t="s">
        <v>137</v>
      </c>
      <c r="R8001" t="s">
        <v>152</v>
      </c>
      <c r="S8001" t="s">
        <v>31</v>
      </c>
      <c r="T8001" t="s">
        <v>44</v>
      </c>
      <c r="U8001">
        <v>46990</v>
      </c>
    </row>
    <row r="8002" spans="1:21" x14ac:dyDescent="0.25">
      <c r="A8002" t="s">
        <v>141</v>
      </c>
      <c r="B8002">
        <v>2018</v>
      </c>
      <c r="C8002" t="s">
        <v>142</v>
      </c>
      <c r="D8002" t="s">
        <v>30</v>
      </c>
      <c r="E8002" t="s">
        <v>1090</v>
      </c>
      <c r="F8002" t="s">
        <v>37</v>
      </c>
      <c r="G8002" t="s">
        <v>23</v>
      </c>
      <c r="H8002" t="s">
        <v>144</v>
      </c>
      <c r="I8002" t="s">
        <v>25</v>
      </c>
      <c r="J8002" t="s">
        <v>66</v>
      </c>
      <c r="K8002" t="s">
        <v>323</v>
      </c>
      <c r="L8002">
        <v>163418</v>
      </c>
      <c r="M8002" t="s">
        <v>5914</v>
      </c>
      <c r="N8002" t="str">
        <f t="shared" si="420"/>
        <v>Hendra,</v>
      </c>
      <c r="O8002" t="str">
        <f t="shared" si="421"/>
        <v>Hendra</v>
      </c>
      <c r="P8002" t="str">
        <f t="shared" si="422"/>
        <v>QLD</v>
      </c>
      <c r="Q8002" t="s">
        <v>29</v>
      </c>
      <c r="R8002" t="s">
        <v>30</v>
      </c>
      <c r="S8002" t="s">
        <v>31</v>
      </c>
      <c r="T8002" t="s">
        <v>44</v>
      </c>
      <c r="U8002">
        <v>21980</v>
      </c>
    </row>
    <row r="8003" spans="1:21" x14ac:dyDescent="0.25">
      <c r="A8003" t="s">
        <v>155</v>
      </c>
      <c r="B8003">
        <v>2010</v>
      </c>
      <c r="C8003" t="s">
        <v>898</v>
      </c>
      <c r="D8003" t="s">
        <v>30</v>
      </c>
      <c r="E8003" t="s">
        <v>2382</v>
      </c>
      <c r="F8003" t="s">
        <v>37</v>
      </c>
      <c r="G8003" t="s">
        <v>23</v>
      </c>
      <c r="H8003" t="s">
        <v>127</v>
      </c>
      <c r="I8003" t="s">
        <v>25</v>
      </c>
      <c r="J8003" t="s">
        <v>66</v>
      </c>
      <c r="K8003" t="s">
        <v>332</v>
      </c>
      <c r="L8003">
        <v>169373</v>
      </c>
      <c r="M8003" t="s">
        <v>5896</v>
      </c>
      <c r="N8003" t="str">
        <f t="shared" si="420"/>
        <v>Eagle Farm,</v>
      </c>
      <c r="O8003" t="str">
        <f t="shared" si="421"/>
        <v>Eagle Farm</v>
      </c>
      <c r="P8003" t="str">
        <f t="shared" si="422"/>
        <v>QLD</v>
      </c>
      <c r="Q8003" t="s">
        <v>29</v>
      </c>
      <c r="R8003" t="s">
        <v>30</v>
      </c>
      <c r="S8003" t="s">
        <v>31</v>
      </c>
      <c r="T8003" t="s">
        <v>44</v>
      </c>
      <c r="U8003">
        <v>12990</v>
      </c>
    </row>
    <row r="8004" spans="1:21" x14ac:dyDescent="0.25">
      <c r="A8004" t="s">
        <v>69</v>
      </c>
      <c r="B8004">
        <v>2018</v>
      </c>
      <c r="C8004" t="s">
        <v>543</v>
      </c>
      <c r="D8004" t="s">
        <v>30</v>
      </c>
      <c r="E8004" t="s">
        <v>2943</v>
      </c>
      <c r="F8004" t="s">
        <v>37</v>
      </c>
      <c r="G8004" t="s">
        <v>23</v>
      </c>
      <c r="H8004" t="s">
        <v>614</v>
      </c>
      <c r="I8004" t="s">
        <v>110</v>
      </c>
      <c r="J8004" t="s">
        <v>26</v>
      </c>
      <c r="K8004" t="s">
        <v>83</v>
      </c>
      <c r="L8004">
        <v>127175</v>
      </c>
      <c r="M8004" t="s">
        <v>6164</v>
      </c>
      <c r="N8004" t="str">
        <f t="shared" si="420"/>
        <v>Keysborough,</v>
      </c>
      <c r="O8004" t="str">
        <f t="shared" si="421"/>
        <v>Keysborough</v>
      </c>
      <c r="P8004" t="str">
        <f t="shared" si="422"/>
        <v>VIC</v>
      </c>
      <c r="Q8004" t="s">
        <v>29</v>
      </c>
      <c r="R8004" t="s">
        <v>30</v>
      </c>
      <c r="S8004" t="s">
        <v>31</v>
      </c>
      <c r="T8004" t="s">
        <v>32</v>
      </c>
      <c r="U8004">
        <v>62970</v>
      </c>
    </row>
    <row r="8005" spans="1:21" x14ac:dyDescent="0.25">
      <c r="A8005" t="s">
        <v>79</v>
      </c>
      <c r="B8005">
        <v>2021</v>
      </c>
      <c r="C8005" t="s">
        <v>174</v>
      </c>
      <c r="D8005" t="s">
        <v>30</v>
      </c>
      <c r="E8005" t="s">
        <v>5590</v>
      </c>
      <c r="F8005" t="s">
        <v>37</v>
      </c>
      <c r="G8005" t="s">
        <v>23</v>
      </c>
      <c r="H8005" t="s">
        <v>144</v>
      </c>
      <c r="I8005" t="s">
        <v>39</v>
      </c>
      <c r="J8005" t="s">
        <v>66</v>
      </c>
      <c r="K8005" t="s">
        <v>176</v>
      </c>
      <c r="L8005">
        <v>62208</v>
      </c>
      <c r="M8005" t="s">
        <v>5187</v>
      </c>
      <c r="N8005" t="str">
        <f t="shared" si="420"/>
        <v>Hallam,</v>
      </c>
      <c r="O8005" t="str">
        <f t="shared" si="421"/>
        <v>Hallam</v>
      </c>
      <c r="P8005" t="str">
        <f t="shared" si="422"/>
        <v>VIC</v>
      </c>
      <c r="Q8005" t="s">
        <v>29</v>
      </c>
      <c r="R8005" t="s">
        <v>30</v>
      </c>
      <c r="S8005" t="s">
        <v>31</v>
      </c>
      <c r="T8005" t="s">
        <v>32</v>
      </c>
      <c r="U8005">
        <v>29869</v>
      </c>
    </row>
    <row r="8006" spans="1:21" x14ac:dyDescent="0.25">
      <c r="A8006" t="s">
        <v>240</v>
      </c>
      <c r="B8006">
        <v>2014</v>
      </c>
      <c r="C8006" t="s">
        <v>356</v>
      </c>
      <c r="D8006" t="s">
        <v>152</v>
      </c>
      <c r="E8006" t="s">
        <v>5888</v>
      </c>
      <c r="F8006" t="s">
        <v>37</v>
      </c>
      <c r="G8006" t="s">
        <v>23</v>
      </c>
      <c r="H8006" t="s">
        <v>82</v>
      </c>
      <c r="I8006" t="s">
        <v>39</v>
      </c>
      <c r="J8006" t="s">
        <v>66</v>
      </c>
      <c r="K8006" t="s">
        <v>158</v>
      </c>
      <c r="L8006">
        <v>83500</v>
      </c>
      <c r="M8006" t="s">
        <v>5914</v>
      </c>
      <c r="N8006" t="str">
        <f t="shared" si="420"/>
        <v>Hendra,</v>
      </c>
      <c r="O8006" t="str">
        <f t="shared" si="421"/>
        <v>Hendra</v>
      </c>
      <c r="P8006" t="str">
        <f t="shared" si="422"/>
        <v>QLD</v>
      </c>
      <c r="Q8006" t="s">
        <v>29</v>
      </c>
      <c r="R8006" t="s">
        <v>152</v>
      </c>
      <c r="S8006" t="s">
        <v>31</v>
      </c>
      <c r="T8006" t="s">
        <v>44</v>
      </c>
      <c r="U8006">
        <v>12752</v>
      </c>
    </row>
    <row r="8007" spans="1:21" x14ac:dyDescent="0.25">
      <c r="A8007" t="s">
        <v>210</v>
      </c>
      <c r="B8007">
        <v>2018</v>
      </c>
      <c r="C8007" t="s">
        <v>377</v>
      </c>
      <c r="D8007" t="s">
        <v>30</v>
      </c>
      <c r="E8007" t="s">
        <v>2988</v>
      </c>
      <c r="F8007" t="s">
        <v>37</v>
      </c>
      <c r="G8007" t="s">
        <v>23</v>
      </c>
      <c r="H8007" t="s">
        <v>144</v>
      </c>
      <c r="I8007" t="s">
        <v>39</v>
      </c>
      <c r="J8007" t="s">
        <v>66</v>
      </c>
      <c r="K8007" t="s">
        <v>136</v>
      </c>
      <c r="L8007">
        <v>62775</v>
      </c>
      <c r="M8007" t="s">
        <v>5854</v>
      </c>
      <c r="N8007" t="str">
        <f t="shared" si="420"/>
        <v>Oakleigh,</v>
      </c>
      <c r="O8007" t="str">
        <f t="shared" si="421"/>
        <v>Oakleigh</v>
      </c>
      <c r="P8007" t="str">
        <f t="shared" si="422"/>
        <v>VIC</v>
      </c>
      <c r="Q8007" t="s">
        <v>29</v>
      </c>
      <c r="R8007" t="s">
        <v>30</v>
      </c>
      <c r="S8007" t="s">
        <v>31</v>
      </c>
      <c r="T8007" t="s">
        <v>32</v>
      </c>
      <c r="U8007">
        <v>39998</v>
      </c>
    </row>
    <row r="8008" spans="1:21" x14ac:dyDescent="0.25">
      <c r="A8008" t="s">
        <v>252</v>
      </c>
      <c r="B8008">
        <v>2016</v>
      </c>
      <c r="C8008" t="s">
        <v>422</v>
      </c>
      <c r="D8008" t="s">
        <v>30</v>
      </c>
      <c r="E8008" t="s">
        <v>6165</v>
      </c>
      <c r="F8008" t="s">
        <v>37</v>
      </c>
      <c r="G8008" t="s">
        <v>23</v>
      </c>
      <c r="H8008" t="s">
        <v>49</v>
      </c>
      <c r="I8008" t="s">
        <v>25</v>
      </c>
      <c r="J8008" t="s">
        <v>26</v>
      </c>
      <c r="K8008" t="s">
        <v>487</v>
      </c>
      <c r="L8008">
        <v>80150</v>
      </c>
      <c r="M8008" t="s">
        <v>5779</v>
      </c>
      <c r="N8008" t="str">
        <f t="shared" si="420"/>
        <v>Rocklea,</v>
      </c>
      <c r="O8008" t="str">
        <f t="shared" si="421"/>
        <v>Rocklea</v>
      </c>
      <c r="P8008" t="str">
        <f t="shared" si="422"/>
        <v>QLD</v>
      </c>
      <c r="Q8008" t="s">
        <v>29</v>
      </c>
      <c r="R8008" t="s">
        <v>30</v>
      </c>
      <c r="S8008" t="s">
        <v>31</v>
      </c>
      <c r="T8008" t="s">
        <v>44</v>
      </c>
      <c r="U8008">
        <v>23894</v>
      </c>
    </row>
    <row r="8009" spans="1:21" x14ac:dyDescent="0.25">
      <c r="A8009" t="s">
        <v>240</v>
      </c>
      <c r="B8009">
        <v>2018</v>
      </c>
      <c r="C8009" t="s">
        <v>3685</v>
      </c>
      <c r="D8009" t="s">
        <v>30</v>
      </c>
      <c r="E8009" t="s">
        <v>3686</v>
      </c>
      <c r="F8009" t="s">
        <v>37</v>
      </c>
      <c r="G8009" t="s">
        <v>23</v>
      </c>
      <c r="H8009" t="s">
        <v>49</v>
      </c>
      <c r="I8009" t="s">
        <v>25</v>
      </c>
      <c r="J8009" t="s">
        <v>40</v>
      </c>
      <c r="K8009" t="s">
        <v>136</v>
      </c>
      <c r="L8009">
        <v>101111</v>
      </c>
      <c r="M8009" t="s">
        <v>860</v>
      </c>
      <c r="N8009" t="str">
        <f t="shared" si="420"/>
        <v>Pakenham,</v>
      </c>
      <c r="O8009" t="str">
        <f t="shared" si="421"/>
        <v>Pakenham</v>
      </c>
      <c r="P8009" t="str">
        <f t="shared" si="422"/>
        <v>VIC</v>
      </c>
      <c r="Q8009" t="s">
        <v>29</v>
      </c>
      <c r="R8009" t="s">
        <v>30</v>
      </c>
      <c r="S8009" t="s">
        <v>31</v>
      </c>
      <c r="T8009" t="s">
        <v>44</v>
      </c>
      <c r="U8009">
        <v>27888</v>
      </c>
    </row>
    <row r="8010" spans="1:21" x14ac:dyDescent="0.25">
      <c r="A8010" t="s">
        <v>69</v>
      </c>
      <c r="B8010">
        <v>2020</v>
      </c>
      <c r="C8010" t="s">
        <v>441</v>
      </c>
      <c r="D8010" t="s">
        <v>138</v>
      </c>
      <c r="E8010" t="s">
        <v>6166</v>
      </c>
      <c r="F8010" t="s">
        <v>37</v>
      </c>
      <c r="G8010" t="s">
        <v>115</v>
      </c>
      <c r="H8010" t="s">
        <v>96</v>
      </c>
      <c r="I8010" t="s">
        <v>50</v>
      </c>
      <c r="J8010" t="s">
        <v>66</v>
      </c>
      <c r="K8010" t="s">
        <v>1375</v>
      </c>
      <c r="L8010">
        <v>51204</v>
      </c>
      <c r="M8010" t="s">
        <v>5816</v>
      </c>
      <c r="N8010" t="str">
        <f t="shared" si="420"/>
        <v>Pinkenba,</v>
      </c>
      <c r="O8010" t="str">
        <f t="shared" si="421"/>
        <v>Pinkenba</v>
      </c>
      <c r="P8010" t="str">
        <f t="shared" si="422"/>
        <v>QLD</v>
      </c>
      <c r="Q8010" t="s">
        <v>29</v>
      </c>
      <c r="R8010" t="s">
        <v>138</v>
      </c>
      <c r="S8010" t="s">
        <v>53</v>
      </c>
      <c r="T8010" t="s">
        <v>98</v>
      </c>
      <c r="U8010">
        <v>27990</v>
      </c>
    </row>
    <row r="8011" spans="1:21" x14ac:dyDescent="0.25">
      <c r="A8011" t="s">
        <v>55</v>
      </c>
      <c r="B8011">
        <v>2010</v>
      </c>
      <c r="C8011" t="s">
        <v>4086</v>
      </c>
      <c r="D8011" t="s">
        <v>73</v>
      </c>
      <c r="E8011" t="s">
        <v>6167</v>
      </c>
      <c r="F8011" t="s">
        <v>37</v>
      </c>
      <c r="G8011" t="s">
        <v>115</v>
      </c>
      <c r="H8011" t="s">
        <v>803</v>
      </c>
      <c r="I8011" t="s">
        <v>50</v>
      </c>
      <c r="J8011" t="s">
        <v>26</v>
      </c>
      <c r="K8011" t="s">
        <v>275</v>
      </c>
      <c r="L8011">
        <v>223225</v>
      </c>
      <c r="M8011" t="s">
        <v>878</v>
      </c>
      <c r="N8011" t="str">
        <f t="shared" si="420"/>
        <v>Southport,</v>
      </c>
      <c r="O8011" t="str">
        <f t="shared" si="421"/>
        <v>Southport</v>
      </c>
      <c r="P8011" t="str">
        <f t="shared" si="422"/>
        <v>QLD</v>
      </c>
      <c r="Q8011" t="s">
        <v>29</v>
      </c>
      <c r="R8011" t="s">
        <v>73</v>
      </c>
      <c r="S8011" t="s">
        <v>31</v>
      </c>
      <c r="T8011" t="s">
        <v>44</v>
      </c>
      <c r="U8011">
        <v>14990</v>
      </c>
    </row>
    <row r="8012" spans="1:21" x14ac:dyDescent="0.25">
      <c r="A8012" t="s">
        <v>69</v>
      </c>
      <c r="B8012">
        <v>2019</v>
      </c>
      <c r="C8012" t="s">
        <v>543</v>
      </c>
      <c r="D8012" t="s">
        <v>30</v>
      </c>
      <c r="E8012" t="s">
        <v>1859</v>
      </c>
      <c r="F8012" t="s">
        <v>37</v>
      </c>
      <c r="G8012" t="s">
        <v>23</v>
      </c>
      <c r="H8012" t="s">
        <v>614</v>
      </c>
      <c r="I8012" t="s">
        <v>110</v>
      </c>
      <c r="J8012" t="s">
        <v>26</v>
      </c>
      <c r="K8012" t="s">
        <v>83</v>
      </c>
      <c r="L8012">
        <v>93742</v>
      </c>
      <c r="M8012" t="s">
        <v>5959</v>
      </c>
      <c r="N8012" t="str">
        <f t="shared" si="420"/>
        <v>Toowoomba City,</v>
      </c>
      <c r="O8012" t="str">
        <f t="shared" si="421"/>
        <v>Toowoomba City</v>
      </c>
      <c r="P8012" t="str">
        <f t="shared" si="422"/>
        <v>QLD</v>
      </c>
      <c r="Q8012" t="s">
        <v>29</v>
      </c>
      <c r="R8012" t="s">
        <v>30</v>
      </c>
      <c r="S8012" t="s">
        <v>31</v>
      </c>
      <c r="T8012" t="s">
        <v>32</v>
      </c>
      <c r="U8012">
        <v>65900</v>
      </c>
    </row>
    <row r="8013" spans="1:21" x14ac:dyDescent="0.25">
      <c r="A8013" t="s">
        <v>155</v>
      </c>
      <c r="B8013">
        <v>2016</v>
      </c>
      <c r="C8013" t="s">
        <v>673</v>
      </c>
      <c r="D8013" t="s">
        <v>73</v>
      </c>
      <c r="E8013" t="s">
        <v>2982</v>
      </c>
      <c r="F8013" t="s">
        <v>37</v>
      </c>
      <c r="G8013" t="s">
        <v>23</v>
      </c>
      <c r="H8013" t="s">
        <v>144</v>
      </c>
      <c r="I8013" t="s">
        <v>50</v>
      </c>
      <c r="J8013" t="s">
        <v>26</v>
      </c>
      <c r="K8013" t="s">
        <v>262</v>
      </c>
      <c r="L8013">
        <v>157310</v>
      </c>
      <c r="M8013" t="s">
        <v>1250</v>
      </c>
      <c r="N8013" t="str">
        <f t="shared" si="420"/>
        <v>Underwood,</v>
      </c>
      <c r="O8013" t="str">
        <f t="shared" si="421"/>
        <v>Underwood</v>
      </c>
      <c r="P8013" t="str">
        <f t="shared" si="422"/>
        <v>QLD</v>
      </c>
      <c r="Q8013" t="s">
        <v>29</v>
      </c>
      <c r="R8013" t="s">
        <v>73</v>
      </c>
      <c r="S8013" t="s">
        <v>31</v>
      </c>
      <c r="T8013" t="s">
        <v>195</v>
      </c>
      <c r="U8013">
        <v>26990</v>
      </c>
    </row>
    <row r="8014" spans="1:21" x14ac:dyDescent="0.25">
      <c r="A8014" t="s">
        <v>45</v>
      </c>
      <c r="B8014">
        <v>2011</v>
      </c>
      <c r="C8014" t="s">
        <v>108</v>
      </c>
      <c r="D8014" t="s">
        <v>30</v>
      </c>
      <c r="E8014" t="s">
        <v>6145</v>
      </c>
      <c r="F8014" t="s">
        <v>37</v>
      </c>
      <c r="G8014" t="s">
        <v>23</v>
      </c>
      <c r="H8014" t="s">
        <v>49</v>
      </c>
      <c r="I8014" t="s">
        <v>110</v>
      </c>
      <c r="J8014" t="s">
        <v>26</v>
      </c>
      <c r="K8014" t="s">
        <v>111</v>
      </c>
      <c r="L8014">
        <v>184556</v>
      </c>
      <c r="M8014" t="s">
        <v>5896</v>
      </c>
      <c r="N8014" t="str">
        <f t="shared" si="420"/>
        <v>Eagle Farm,</v>
      </c>
      <c r="O8014" t="str">
        <f t="shared" si="421"/>
        <v>Eagle Farm</v>
      </c>
      <c r="P8014" t="str">
        <f t="shared" si="422"/>
        <v>QLD</v>
      </c>
      <c r="Q8014" t="s">
        <v>29</v>
      </c>
      <c r="R8014" t="s">
        <v>30</v>
      </c>
      <c r="S8014" t="s">
        <v>31</v>
      </c>
      <c r="T8014" t="s">
        <v>44</v>
      </c>
      <c r="U8014">
        <v>19990</v>
      </c>
    </row>
    <row r="8015" spans="1:21" x14ac:dyDescent="0.25">
      <c r="A8015" t="s">
        <v>513</v>
      </c>
      <c r="B8015">
        <v>2016</v>
      </c>
      <c r="C8015" t="s">
        <v>5344</v>
      </c>
      <c r="D8015" t="s">
        <v>152</v>
      </c>
      <c r="E8015" t="s">
        <v>6168</v>
      </c>
      <c r="F8015" t="s">
        <v>37</v>
      </c>
      <c r="G8015" t="s">
        <v>23</v>
      </c>
      <c r="H8015" t="s">
        <v>49</v>
      </c>
      <c r="I8015" t="s">
        <v>50</v>
      </c>
      <c r="J8015" t="s">
        <v>40</v>
      </c>
      <c r="K8015" t="s">
        <v>128</v>
      </c>
      <c r="L8015">
        <v>68031</v>
      </c>
      <c r="M8015" t="s">
        <v>5062</v>
      </c>
      <c r="N8015" t="str">
        <f t="shared" si="420"/>
        <v>Coburg North,</v>
      </c>
      <c r="O8015" t="str">
        <f t="shared" si="421"/>
        <v>Coburg North</v>
      </c>
      <c r="P8015" t="str">
        <f t="shared" si="422"/>
        <v>VIC</v>
      </c>
      <c r="Q8015" t="s">
        <v>29</v>
      </c>
      <c r="R8015" t="s">
        <v>152</v>
      </c>
      <c r="S8015" t="s">
        <v>31</v>
      </c>
      <c r="T8015" t="s">
        <v>44</v>
      </c>
      <c r="U8015">
        <v>33990</v>
      </c>
    </row>
    <row r="8016" spans="1:21" x14ac:dyDescent="0.25">
      <c r="A8016" t="s">
        <v>976</v>
      </c>
      <c r="B8016">
        <v>2021</v>
      </c>
      <c r="C8016" t="s">
        <v>2722</v>
      </c>
      <c r="D8016" t="s">
        <v>73</v>
      </c>
      <c r="E8016" t="s">
        <v>2723</v>
      </c>
      <c r="F8016" t="s">
        <v>37</v>
      </c>
      <c r="G8016" t="s">
        <v>115</v>
      </c>
      <c r="H8016" t="s">
        <v>49</v>
      </c>
      <c r="I8016" t="s">
        <v>50</v>
      </c>
      <c r="J8016" t="s">
        <v>26</v>
      </c>
      <c r="K8016" t="s">
        <v>365</v>
      </c>
      <c r="L8016">
        <v>13906</v>
      </c>
      <c r="M8016" t="s">
        <v>5967</v>
      </c>
      <c r="N8016" t="str">
        <f t="shared" si="420"/>
        <v>Acacia Ridge,</v>
      </c>
      <c r="O8016" t="str">
        <f t="shared" si="421"/>
        <v>Acacia Ridge</v>
      </c>
      <c r="P8016" t="str">
        <f t="shared" si="422"/>
        <v>QLD</v>
      </c>
      <c r="Q8016" t="s">
        <v>29</v>
      </c>
      <c r="R8016" t="s">
        <v>73</v>
      </c>
      <c r="S8016" t="s">
        <v>31</v>
      </c>
      <c r="T8016" t="s">
        <v>98</v>
      </c>
      <c r="U8016">
        <v>32980</v>
      </c>
    </row>
    <row r="8017" spans="1:21" x14ac:dyDescent="0.25">
      <c r="A8017" t="s">
        <v>120</v>
      </c>
      <c r="B8017">
        <v>2019</v>
      </c>
      <c r="C8017" t="s">
        <v>383</v>
      </c>
      <c r="D8017" t="s">
        <v>138</v>
      </c>
      <c r="E8017" t="s">
        <v>2137</v>
      </c>
      <c r="F8017" t="s">
        <v>37</v>
      </c>
      <c r="G8017" t="s">
        <v>23</v>
      </c>
      <c r="H8017" t="s">
        <v>49</v>
      </c>
      <c r="I8017" t="s">
        <v>110</v>
      </c>
      <c r="J8017" t="s">
        <v>26</v>
      </c>
      <c r="K8017" t="s">
        <v>163</v>
      </c>
      <c r="L8017">
        <v>79145</v>
      </c>
      <c r="M8017" t="s">
        <v>1008</v>
      </c>
      <c r="N8017" t="str">
        <f t="shared" si="420"/>
        <v>Mornington,</v>
      </c>
      <c r="O8017" t="str">
        <f t="shared" si="421"/>
        <v>Mornington</v>
      </c>
      <c r="P8017" t="str">
        <f t="shared" si="422"/>
        <v>VIC</v>
      </c>
      <c r="Q8017" t="s">
        <v>29</v>
      </c>
      <c r="R8017" t="s">
        <v>138</v>
      </c>
      <c r="S8017" t="s">
        <v>31</v>
      </c>
      <c r="T8017" t="s">
        <v>44</v>
      </c>
      <c r="U8017">
        <v>67990</v>
      </c>
    </row>
    <row r="8018" spans="1:21" x14ac:dyDescent="0.25">
      <c r="A8018" t="s">
        <v>240</v>
      </c>
      <c r="B8018">
        <v>2011</v>
      </c>
      <c r="C8018" t="s">
        <v>292</v>
      </c>
      <c r="D8018" t="s">
        <v>152</v>
      </c>
      <c r="E8018" t="s">
        <v>571</v>
      </c>
      <c r="F8018" t="s">
        <v>37</v>
      </c>
      <c r="G8018" t="s">
        <v>23</v>
      </c>
      <c r="H8018" t="s">
        <v>339</v>
      </c>
      <c r="I8018" t="s">
        <v>50</v>
      </c>
      <c r="J8018" t="s">
        <v>66</v>
      </c>
      <c r="K8018" t="s">
        <v>360</v>
      </c>
      <c r="L8018">
        <v>178173</v>
      </c>
      <c r="M8018" t="s">
        <v>1073</v>
      </c>
      <c r="N8018" t="str">
        <f t="shared" si="420"/>
        <v>Slacks Creek,</v>
      </c>
      <c r="O8018" t="str">
        <f t="shared" si="421"/>
        <v>Slacks Creek</v>
      </c>
      <c r="P8018" t="str">
        <f t="shared" si="422"/>
        <v>QLD</v>
      </c>
      <c r="Q8018" t="s">
        <v>137</v>
      </c>
      <c r="R8018" t="s">
        <v>152</v>
      </c>
      <c r="S8018" t="s">
        <v>31</v>
      </c>
      <c r="T8018" t="s">
        <v>44</v>
      </c>
      <c r="U8018">
        <v>12990</v>
      </c>
    </row>
    <row r="8019" spans="1:21" x14ac:dyDescent="0.25">
      <c r="A8019" t="s">
        <v>155</v>
      </c>
      <c r="B8019">
        <v>2021</v>
      </c>
      <c r="C8019" t="s">
        <v>828</v>
      </c>
      <c r="D8019" t="s">
        <v>30</v>
      </c>
      <c r="E8019" t="s">
        <v>6169</v>
      </c>
      <c r="F8019" t="s">
        <v>37</v>
      </c>
      <c r="G8019" t="s">
        <v>23</v>
      </c>
      <c r="H8019" t="s">
        <v>1006</v>
      </c>
      <c r="I8019" t="s">
        <v>39</v>
      </c>
      <c r="J8019" t="s">
        <v>1007</v>
      </c>
      <c r="K8019" t="s">
        <v>194</v>
      </c>
      <c r="L8019">
        <v>26582</v>
      </c>
      <c r="M8019" t="s">
        <v>5849</v>
      </c>
      <c r="N8019" t="str">
        <f t="shared" si="420"/>
        <v>Brooklyn,</v>
      </c>
      <c r="O8019" t="str">
        <f t="shared" si="421"/>
        <v>Brooklyn</v>
      </c>
      <c r="P8019" t="str">
        <f t="shared" si="422"/>
        <v>VIC</v>
      </c>
      <c r="Q8019" t="s">
        <v>1006</v>
      </c>
      <c r="R8019" t="s">
        <v>30</v>
      </c>
      <c r="S8019" t="s">
        <v>31</v>
      </c>
      <c r="T8019" t="s">
        <v>44</v>
      </c>
      <c r="U8019">
        <v>53821</v>
      </c>
    </row>
    <row r="8020" spans="1:21" x14ac:dyDescent="0.25">
      <c r="A8020" t="s">
        <v>79</v>
      </c>
      <c r="B8020">
        <v>2007</v>
      </c>
      <c r="C8020" t="s">
        <v>638</v>
      </c>
      <c r="D8020" t="s">
        <v>30</v>
      </c>
      <c r="E8020" t="s">
        <v>6170</v>
      </c>
      <c r="F8020" t="s">
        <v>37</v>
      </c>
      <c r="G8020" t="s">
        <v>23</v>
      </c>
      <c r="H8020" t="s">
        <v>101</v>
      </c>
      <c r="I8020" t="s">
        <v>110</v>
      </c>
      <c r="J8020" t="s">
        <v>26</v>
      </c>
      <c r="K8020" t="s">
        <v>228</v>
      </c>
      <c r="L8020">
        <v>350000</v>
      </c>
      <c r="M8020" t="s">
        <v>878</v>
      </c>
      <c r="N8020" t="str">
        <f t="shared" si="420"/>
        <v>Southport,</v>
      </c>
      <c r="O8020" t="str">
        <f t="shared" si="421"/>
        <v>Southport</v>
      </c>
      <c r="P8020" t="str">
        <f t="shared" si="422"/>
        <v>QLD</v>
      </c>
      <c r="Q8020" t="s">
        <v>29</v>
      </c>
      <c r="R8020" t="s">
        <v>30</v>
      </c>
      <c r="S8020" t="s">
        <v>31</v>
      </c>
      <c r="T8020" t="s">
        <v>32</v>
      </c>
      <c r="U8020">
        <v>25987</v>
      </c>
    </row>
    <row r="8021" spans="1:21" x14ac:dyDescent="0.25">
      <c r="A8021" t="s">
        <v>155</v>
      </c>
      <c r="B8021">
        <v>2015</v>
      </c>
      <c r="C8021" t="s">
        <v>230</v>
      </c>
      <c r="D8021" t="s">
        <v>35</v>
      </c>
      <c r="E8021" t="s">
        <v>2979</v>
      </c>
      <c r="F8021" t="s">
        <v>37</v>
      </c>
      <c r="G8021" t="s">
        <v>115</v>
      </c>
      <c r="H8021" t="s">
        <v>179</v>
      </c>
      <c r="I8021" t="s">
        <v>39</v>
      </c>
      <c r="J8021" t="s">
        <v>66</v>
      </c>
      <c r="K8021" t="s">
        <v>487</v>
      </c>
      <c r="L8021">
        <v>170381</v>
      </c>
      <c r="M8021" t="s">
        <v>5769</v>
      </c>
      <c r="N8021" t="str">
        <f t="shared" si="420"/>
        <v>Coorparoo,</v>
      </c>
      <c r="O8021" t="str">
        <f t="shared" si="421"/>
        <v>Coorparoo</v>
      </c>
      <c r="P8021" t="str">
        <f t="shared" si="422"/>
        <v>QLD</v>
      </c>
      <c r="Q8021" t="s">
        <v>29</v>
      </c>
      <c r="R8021" t="s">
        <v>35</v>
      </c>
      <c r="S8021" t="s">
        <v>43</v>
      </c>
      <c r="T8021" t="s">
        <v>44</v>
      </c>
      <c r="U8021">
        <v>11950</v>
      </c>
    </row>
    <row r="8022" spans="1:21" x14ac:dyDescent="0.25">
      <c r="A8022" t="s">
        <v>69</v>
      </c>
      <c r="B8022">
        <v>2005</v>
      </c>
      <c r="C8022" t="s">
        <v>362</v>
      </c>
      <c r="D8022" t="s">
        <v>30</v>
      </c>
      <c r="E8022" t="s">
        <v>6171</v>
      </c>
      <c r="F8022" t="s">
        <v>37</v>
      </c>
      <c r="G8022" t="s">
        <v>23</v>
      </c>
      <c r="H8022" t="s">
        <v>127</v>
      </c>
      <c r="I8022" t="s">
        <v>110</v>
      </c>
      <c r="J8022" t="s">
        <v>66</v>
      </c>
      <c r="K8022" t="s">
        <v>516</v>
      </c>
      <c r="L8022">
        <v>253000</v>
      </c>
      <c r="M8022" t="s">
        <v>5772</v>
      </c>
      <c r="N8022" t="str">
        <f t="shared" si="420"/>
        <v>Avondale Heights,</v>
      </c>
      <c r="O8022" t="str">
        <f t="shared" si="421"/>
        <v>Avondale Heights</v>
      </c>
      <c r="P8022" t="str">
        <f t="shared" si="422"/>
        <v>VIC</v>
      </c>
      <c r="Q8022" t="s">
        <v>29</v>
      </c>
      <c r="R8022" t="s">
        <v>30</v>
      </c>
      <c r="S8022" t="s">
        <v>31</v>
      </c>
      <c r="T8022" t="s">
        <v>44</v>
      </c>
      <c r="U8022">
        <v>8999</v>
      </c>
    </row>
    <row r="8023" spans="1:21" x14ac:dyDescent="0.25">
      <c r="A8023" t="s">
        <v>513</v>
      </c>
      <c r="B8023">
        <v>2021</v>
      </c>
      <c r="C8023" t="s">
        <v>1451</v>
      </c>
      <c r="D8023" t="s">
        <v>152</v>
      </c>
      <c r="E8023" t="s">
        <v>6172</v>
      </c>
      <c r="F8023" t="s">
        <v>37</v>
      </c>
      <c r="G8023" t="s">
        <v>23</v>
      </c>
      <c r="H8023" t="s">
        <v>144</v>
      </c>
      <c r="I8023" t="s">
        <v>39</v>
      </c>
      <c r="J8023" t="s">
        <v>40</v>
      </c>
      <c r="K8023" t="s">
        <v>487</v>
      </c>
      <c r="L8023">
        <v>18033</v>
      </c>
      <c r="M8023" t="s">
        <v>5895</v>
      </c>
      <c r="N8023" t="str">
        <f t="shared" si="420"/>
        <v>Elsternwick,</v>
      </c>
      <c r="O8023" t="str">
        <f t="shared" si="421"/>
        <v>Elsternwick</v>
      </c>
      <c r="P8023" t="str">
        <f t="shared" si="422"/>
        <v>VIC</v>
      </c>
      <c r="Q8023" t="s">
        <v>29</v>
      </c>
      <c r="R8023" t="s">
        <v>152</v>
      </c>
      <c r="S8023" t="s">
        <v>31</v>
      </c>
      <c r="T8023" t="s">
        <v>44</v>
      </c>
      <c r="U8023">
        <v>72990</v>
      </c>
    </row>
    <row r="8024" spans="1:21" x14ac:dyDescent="0.25">
      <c r="A8024" t="s">
        <v>784</v>
      </c>
      <c r="B8024">
        <v>2015</v>
      </c>
      <c r="C8024" t="s">
        <v>5370</v>
      </c>
      <c r="D8024" t="s">
        <v>73</v>
      </c>
      <c r="E8024" t="s">
        <v>6173</v>
      </c>
      <c r="F8024" t="s">
        <v>37</v>
      </c>
      <c r="G8024" t="s">
        <v>23</v>
      </c>
      <c r="H8024" t="s">
        <v>82</v>
      </c>
      <c r="I8024" t="s">
        <v>39</v>
      </c>
      <c r="J8024" t="s">
        <v>26</v>
      </c>
      <c r="K8024" t="s">
        <v>149</v>
      </c>
      <c r="L8024">
        <v>202425</v>
      </c>
      <c r="M8024" t="s">
        <v>5062</v>
      </c>
      <c r="N8024" t="str">
        <f t="shared" si="420"/>
        <v>Coburg North,</v>
      </c>
      <c r="O8024" t="str">
        <f t="shared" si="421"/>
        <v>Coburg North</v>
      </c>
      <c r="P8024" t="str">
        <f t="shared" si="422"/>
        <v>VIC</v>
      </c>
      <c r="Q8024" t="s">
        <v>29</v>
      </c>
      <c r="R8024" t="s">
        <v>73</v>
      </c>
      <c r="S8024" t="s">
        <v>53</v>
      </c>
      <c r="T8024" t="s">
        <v>98</v>
      </c>
      <c r="U8024">
        <v>10990</v>
      </c>
    </row>
    <row r="8025" spans="1:21" x14ac:dyDescent="0.25">
      <c r="A8025" t="s">
        <v>88</v>
      </c>
      <c r="B8025">
        <v>2015</v>
      </c>
      <c r="C8025" t="s">
        <v>1572</v>
      </c>
      <c r="D8025" t="s">
        <v>116</v>
      </c>
      <c r="E8025" t="s">
        <v>4954</v>
      </c>
      <c r="F8025" t="s">
        <v>37</v>
      </c>
      <c r="G8025" t="s">
        <v>23</v>
      </c>
      <c r="H8025" t="s">
        <v>127</v>
      </c>
      <c r="I8025" t="s">
        <v>39</v>
      </c>
      <c r="J8025" t="s">
        <v>66</v>
      </c>
      <c r="K8025" t="s">
        <v>208</v>
      </c>
      <c r="L8025">
        <v>75219</v>
      </c>
      <c r="M8025" t="s">
        <v>5913</v>
      </c>
      <c r="N8025" t="str">
        <f t="shared" si="420"/>
        <v>Williamstown,</v>
      </c>
      <c r="O8025" t="str">
        <f t="shared" si="421"/>
        <v>Williamstown</v>
      </c>
      <c r="P8025" t="str">
        <f t="shared" si="422"/>
        <v>VIC</v>
      </c>
      <c r="Q8025" t="s">
        <v>29</v>
      </c>
      <c r="R8025" t="s">
        <v>116</v>
      </c>
      <c r="S8025" t="s">
        <v>31</v>
      </c>
      <c r="T8025" t="s">
        <v>32</v>
      </c>
      <c r="U8025">
        <v>28886</v>
      </c>
    </row>
    <row r="8026" spans="1:21" x14ac:dyDescent="0.25">
      <c r="A8026" t="s">
        <v>513</v>
      </c>
      <c r="B8026">
        <v>2015</v>
      </c>
      <c r="C8026" t="s">
        <v>2849</v>
      </c>
      <c r="D8026" t="s">
        <v>30</v>
      </c>
      <c r="E8026" t="s">
        <v>6174</v>
      </c>
      <c r="F8026" t="s">
        <v>37</v>
      </c>
      <c r="G8026" t="s">
        <v>23</v>
      </c>
      <c r="H8026" t="s">
        <v>49</v>
      </c>
      <c r="I8026" t="s">
        <v>39</v>
      </c>
      <c r="J8026" t="s">
        <v>40</v>
      </c>
      <c r="K8026" t="s">
        <v>186</v>
      </c>
      <c r="L8026">
        <v>142080</v>
      </c>
      <c r="M8026" t="s">
        <v>5854</v>
      </c>
      <c r="N8026" t="str">
        <f t="shared" si="420"/>
        <v>Oakleigh,</v>
      </c>
      <c r="O8026" t="str">
        <f t="shared" si="421"/>
        <v>Oakleigh</v>
      </c>
      <c r="P8026" t="str">
        <f t="shared" si="422"/>
        <v>VIC</v>
      </c>
      <c r="Q8026" t="s">
        <v>29</v>
      </c>
      <c r="R8026" t="s">
        <v>30</v>
      </c>
      <c r="S8026" t="s">
        <v>31</v>
      </c>
      <c r="T8026" t="s">
        <v>44</v>
      </c>
      <c r="U8026">
        <v>29998</v>
      </c>
    </row>
    <row r="8027" spans="1:21" x14ac:dyDescent="0.25">
      <c r="A8027" t="s">
        <v>240</v>
      </c>
      <c r="B8027">
        <v>2007</v>
      </c>
      <c r="C8027" t="s">
        <v>619</v>
      </c>
      <c r="D8027" t="s">
        <v>152</v>
      </c>
      <c r="E8027" t="s">
        <v>2058</v>
      </c>
      <c r="F8027" t="s">
        <v>37</v>
      </c>
      <c r="G8027" t="s">
        <v>23</v>
      </c>
      <c r="H8027" t="s">
        <v>339</v>
      </c>
      <c r="I8027" t="s">
        <v>50</v>
      </c>
      <c r="J8027" t="s">
        <v>66</v>
      </c>
      <c r="K8027" t="s">
        <v>59</v>
      </c>
      <c r="L8027">
        <v>162285</v>
      </c>
      <c r="M8027" t="s">
        <v>1073</v>
      </c>
      <c r="N8027" t="str">
        <f t="shared" si="420"/>
        <v>Slacks Creek,</v>
      </c>
      <c r="O8027" t="str">
        <f t="shared" si="421"/>
        <v>Slacks Creek</v>
      </c>
      <c r="P8027" t="str">
        <f t="shared" si="422"/>
        <v>QLD</v>
      </c>
      <c r="Q8027" t="s">
        <v>137</v>
      </c>
      <c r="R8027" t="s">
        <v>152</v>
      </c>
      <c r="S8027" t="s">
        <v>31</v>
      </c>
      <c r="T8027" t="s">
        <v>44</v>
      </c>
      <c r="U8027">
        <v>10490</v>
      </c>
    </row>
    <row r="8028" spans="1:21" x14ac:dyDescent="0.25">
      <c r="A8028" t="s">
        <v>69</v>
      </c>
      <c r="B8028">
        <v>2020</v>
      </c>
      <c r="C8028" t="s">
        <v>362</v>
      </c>
      <c r="D8028" t="s">
        <v>30</v>
      </c>
      <c r="E8028" t="s">
        <v>2644</v>
      </c>
      <c r="F8028" t="s">
        <v>37</v>
      </c>
      <c r="G8028" t="s">
        <v>23</v>
      </c>
      <c r="H8028" t="s">
        <v>144</v>
      </c>
      <c r="I8028" t="s">
        <v>25</v>
      </c>
      <c r="J8028" t="s">
        <v>91</v>
      </c>
      <c r="K8028" t="s">
        <v>336</v>
      </c>
      <c r="L8028">
        <v>28620</v>
      </c>
      <c r="M8028" t="s">
        <v>4998</v>
      </c>
      <c r="N8028" t="str">
        <f t="shared" si="420"/>
        <v>Preston,</v>
      </c>
      <c r="O8028" t="str">
        <f t="shared" si="421"/>
        <v>Preston</v>
      </c>
      <c r="P8028" t="str">
        <f t="shared" si="422"/>
        <v>VIC</v>
      </c>
      <c r="Q8028" t="s">
        <v>29</v>
      </c>
      <c r="R8028" t="s">
        <v>30</v>
      </c>
      <c r="S8028" t="s">
        <v>43</v>
      </c>
      <c r="T8028" t="s">
        <v>44</v>
      </c>
      <c r="U8028">
        <v>50990</v>
      </c>
    </row>
    <row r="8029" spans="1:21" x14ac:dyDescent="0.25">
      <c r="A8029" t="s">
        <v>183</v>
      </c>
      <c r="B8029">
        <v>2021</v>
      </c>
      <c r="C8029" t="s">
        <v>375</v>
      </c>
      <c r="D8029" t="s">
        <v>30</v>
      </c>
      <c r="E8029" t="s">
        <v>376</v>
      </c>
      <c r="F8029" t="s">
        <v>37</v>
      </c>
      <c r="G8029" t="s">
        <v>23</v>
      </c>
      <c r="H8029" t="s">
        <v>127</v>
      </c>
      <c r="I8029" t="s">
        <v>39</v>
      </c>
      <c r="J8029" t="s">
        <v>66</v>
      </c>
      <c r="K8029" t="s">
        <v>158</v>
      </c>
      <c r="L8029">
        <v>32285</v>
      </c>
      <c r="M8029" t="s">
        <v>5868</v>
      </c>
      <c r="N8029" t="str">
        <f t="shared" si="420"/>
        <v>Hoppers Crossing,</v>
      </c>
      <c r="O8029" t="str">
        <f t="shared" si="421"/>
        <v>Hoppers Crossing</v>
      </c>
      <c r="P8029" t="str">
        <f t="shared" si="422"/>
        <v>VIC</v>
      </c>
      <c r="Q8029" t="s">
        <v>29</v>
      </c>
      <c r="R8029" t="s">
        <v>30</v>
      </c>
      <c r="S8029" t="s">
        <v>31</v>
      </c>
      <c r="T8029" t="s">
        <v>44</v>
      </c>
      <c r="U8029">
        <v>37990</v>
      </c>
    </row>
    <row r="8030" spans="1:21" x14ac:dyDescent="0.25">
      <c r="A8030" t="s">
        <v>141</v>
      </c>
      <c r="B8030">
        <v>2020</v>
      </c>
      <c r="C8030" t="s">
        <v>142</v>
      </c>
      <c r="D8030" t="s">
        <v>30</v>
      </c>
      <c r="E8030" t="s">
        <v>1111</v>
      </c>
      <c r="F8030" t="s">
        <v>37</v>
      </c>
      <c r="G8030" t="s">
        <v>23</v>
      </c>
      <c r="H8030" t="s">
        <v>144</v>
      </c>
      <c r="I8030" t="s">
        <v>25</v>
      </c>
      <c r="J8030" t="s">
        <v>66</v>
      </c>
      <c r="K8030" t="s">
        <v>323</v>
      </c>
      <c r="L8030">
        <v>58422</v>
      </c>
      <c r="M8030" t="s">
        <v>6175</v>
      </c>
      <c r="N8030" t="str">
        <f t="shared" si="420"/>
        <v>Melbourne,</v>
      </c>
      <c r="O8030" t="str">
        <f t="shared" si="421"/>
        <v>Melbourne</v>
      </c>
      <c r="P8030" t="str">
        <f t="shared" si="422"/>
        <v>VIC</v>
      </c>
      <c r="Q8030" t="s">
        <v>29</v>
      </c>
      <c r="R8030" t="s">
        <v>30</v>
      </c>
      <c r="S8030" t="s">
        <v>31</v>
      </c>
      <c r="T8030" t="s">
        <v>44</v>
      </c>
      <c r="U8030">
        <v>38950</v>
      </c>
    </row>
    <row r="8031" spans="1:21" x14ac:dyDescent="0.25">
      <c r="A8031" t="s">
        <v>79</v>
      </c>
      <c r="B8031">
        <v>2016</v>
      </c>
      <c r="C8031" t="s">
        <v>3610</v>
      </c>
      <c r="D8031" t="s">
        <v>242</v>
      </c>
      <c r="E8031" t="s">
        <v>6176</v>
      </c>
      <c r="F8031" t="s">
        <v>37</v>
      </c>
      <c r="G8031" t="s">
        <v>23</v>
      </c>
      <c r="H8031" t="s">
        <v>773</v>
      </c>
      <c r="I8031" t="s">
        <v>50</v>
      </c>
      <c r="J8031" t="s">
        <v>40</v>
      </c>
      <c r="K8031" t="s">
        <v>228</v>
      </c>
      <c r="L8031">
        <v>42651</v>
      </c>
      <c r="M8031" t="s">
        <v>4955</v>
      </c>
      <c r="N8031" t="str">
        <f t="shared" si="420"/>
        <v>Ashmore,</v>
      </c>
      <c r="O8031" t="str">
        <f t="shared" si="421"/>
        <v>Ashmore</v>
      </c>
      <c r="P8031" t="str">
        <f t="shared" si="422"/>
        <v>QLD</v>
      </c>
      <c r="Q8031" t="s">
        <v>137</v>
      </c>
      <c r="R8031" t="s">
        <v>242</v>
      </c>
      <c r="S8031" t="s">
        <v>53</v>
      </c>
      <c r="T8031" t="s">
        <v>98</v>
      </c>
      <c r="U8031">
        <v>46990</v>
      </c>
    </row>
    <row r="8032" spans="1:21" x14ac:dyDescent="0.25">
      <c r="A8032" t="s">
        <v>120</v>
      </c>
      <c r="B8032">
        <v>2017</v>
      </c>
      <c r="C8032" t="s">
        <v>383</v>
      </c>
      <c r="D8032" t="s">
        <v>138</v>
      </c>
      <c r="E8032" t="s">
        <v>3748</v>
      </c>
      <c r="F8032" t="s">
        <v>37</v>
      </c>
      <c r="G8032" t="s">
        <v>23</v>
      </c>
      <c r="H8032" t="s">
        <v>301</v>
      </c>
      <c r="I8032" t="s">
        <v>110</v>
      </c>
      <c r="J8032" t="s">
        <v>26</v>
      </c>
      <c r="K8032" t="s">
        <v>275</v>
      </c>
      <c r="L8032">
        <v>99884</v>
      </c>
      <c r="M8032" t="s">
        <v>5816</v>
      </c>
      <c r="N8032" t="str">
        <f t="shared" si="420"/>
        <v>Pinkenba,</v>
      </c>
      <c r="O8032" t="str">
        <f t="shared" si="421"/>
        <v>Pinkenba</v>
      </c>
      <c r="P8032" t="str">
        <f t="shared" si="422"/>
        <v>QLD</v>
      </c>
      <c r="Q8032" t="s">
        <v>303</v>
      </c>
      <c r="R8032" t="s">
        <v>138</v>
      </c>
      <c r="S8032" t="s">
        <v>31</v>
      </c>
      <c r="T8032" t="s">
        <v>44</v>
      </c>
      <c r="U8032">
        <v>46990</v>
      </c>
    </row>
    <row r="8033" spans="1:21" x14ac:dyDescent="0.25">
      <c r="A8033" t="s">
        <v>69</v>
      </c>
      <c r="B8033">
        <v>2021</v>
      </c>
      <c r="C8033" t="s">
        <v>151</v>
      </c>
      <c r="D8033" t="s">
        <v>152</v>
      </c>
      <c r="E8033" t="s">
        <v>1574</v>
      </c>
      <c r="F8033" t="s">
        <v>37</v>
      </c>
      <c r="G8033" t="s">
        <v>23</v>
      </c>
      <c r="H8033" t="s">
        <v>144</v>
      </c>
      <c r="I8033" t="s">
        <v>39</v>
      </c>
      <c r="J8033" t="s">
        <v>91</v>
      </c>
      <c r="K8033" t="s">
        <v>180</v>
      </c>
      <c r="L8033">
        <v>45943</v>
      </c>
      <c r="M8033" t="s">
        <v>5786</v>
      </c>
      <c r="N8033" t="str">
        <f t="shared" si="420"/>
        <v>Frankston,</v>
      </c>
      <c r="O8033" t="str">
        <f t="shared" si="421"/>
        <v>Frankston</v>
      </c>
      <c r="P8033" t="str">
        <f t="shared" si="422"/>
        <v>VIC</v>
      </c>
      <c r="Q8033" t="s">
        <v>29</v>
      </c>
      <c r="R8033" t="s">
        <v>152</v>
      </c>
      <c r="S8033" t="s">
        <v>31</v>
      </c>
      <c r="T8033" t="s">
        <v>44</v>
      </c>
      <c r="U8033">
        <v>41990</v>
      </c>
    </row>
    <row r="8034" spans="1:21" x14ac:dyDescent="0.25">
      <c r="A8034" t="s">
        <v>113</v>
      </c>
      <c r="B8034">
        <v>2017</v>
      </c>
      <c r="C8034" t="s">
        <v>200</v>
      </c>
      <c r="D8034" t="s">
        <v>138</v>
      </c>
      <c r="E8034" t="s">
        <v>2618</v>
      </c>
      <c r="F8034" t="s">
        <v>37</v>
      </c>
      <c r="G8034" t="s">
        <v>23</v>
      </c>
      <c r="H8034" t="s">
        <v>127</v>
      </c>
      <c r="I8034" t="s">
        <v>110</v>
      </c>
      <c r="J8034" t="s">
        <v>26</v>
      </c>
      <c r="K8034" t="s">
        <v>202</v>
      </c>
      <c r="L8034">
        <v>195312</v>
      </c>
      <c r="M8034" t="s">
        <v>1073</v>
      </c>
      <c r="N8034" t="str">
        <f t="shared" si="420"/>
        <v>Slacks Creek,</v>
      </c>
      <c r="O8034" t="str">
        <f t="shared" si="421"/>
        <v>Slacks Creek</v>
      </c>
      <c r="P8034" t="str">
        <f t="shared" si="422"/>
        <v>QLD</v>
      </c>
      <c r="Q8034" t="s">
        <v>29</v>
      </c>
      <c r="R8034" t="s">
        <v>138</v>
      </c>
      <c r="S8034" t="s">
        <v>31</v>
      </c>
      <c r="T8034" t="s">
        <v>44</v>
      </c>
      <c r="U8034">
        <v>32990</v>
      </c>
    </row>
    <row r="8035" spans="1:21" x14ac:dyDescent="0.25">
      <c r="A8035" t="s">
        <v>183</v>
      </c>
      <c r="B8035">
        <v>2022</v>
      </c>
      <c r="C8035" t="s">
        <v>375</v>
      </c>
      <c r="D8035" t="s">
        <v>30</v>
      </c>
      <c r="E8035" t="s">
        <v>5423</v>
      </c>
      <c r="F8035" t="s">
        <v>37</v>
      </c>
      <c r="G8035" t="s">
        <v>23</v>
      </c>
      <c r="H8035" t="s">
        <v>127</v>
      </c>
      <c r="I8035" t="s">
        <v>110</v>
      </c>
      <c r="J8035" t="s">
        <v>66</v>
      </c>
      <c r="K8035" t="s">
        <v>158</v>
      </c>
      <c r="L8035">
        <v>7632</v>
      </c>
      <c r="M8035" t="s">
        <v>5816</v>
      </c>
      <c r="N8035" t="str">
        <f t="shared" ref="N8035:N8091" si="423">LEFT(M8035,FIND(",",M8035))</f>
        <v>Pinkenba,</v>
      </c>
      <c r="O8035" t="str">
        <f t="shared" ref="O8035:O8091" si="424">LEFT(N8035,LEN(N8035)-1)</f>
        <v>Pinkenba</v>
      </c>
      <c r="P8035" t="str">
        <f t="shared" ref="P8035:P8091" si="425">RIGHT(M8035,3)</f>
        <v>QLD</v>
      </c>
      <c r="Q8035" t="s">
        <v>29</v>
      </c>
      <c r="R8035" t="s">
        <v>30</v>
      </c>
      <c r="S8035" t="s">
        <v>31</v>
      </c>
      <c r="T8035" t="s">
        <v>44</v>
      </c>
      <c r="U8035">
        <v>45990</v>
      </c>
    </row>
    <row r="8036" spans="1:21" x14ac:dyDescent="0.25">
      <c r="A8036" t="s">
        <v>141</v>
      </c>
      <c r="B8036">
        <v>2020</v>
      </c>
      <c r="C8036" t="s">
        <v>344</v>
      </c>
      <c r="D8036" t="s">
        <v>30</v>
      </c>
      <c r="E8036" t="s">
        <v>1734</v>
      </c>
      <c r="F8036" t="s">
        <v>37</v>
      </c>
      <c r="G8036" t="s">
        <v>23</v>
      </c>
      <c r="H8036" t="s">
        <v>144</v>
      </c>
      <c r="I8036" t="s">
        <v>25</v>
      </c>
      <c r="J8036" t="s">
        <v>66</v>
      </c>
      <c r="K8036" t="s">
        <v>199</v>
      </c>
      <c r="L8036">
        <v>54641</v>
      </c>
      <c r="M8036" t="s">
        <v>5895</v>
      </c>
      <c r="N8036" t="str">
        <f t="shared" si="423"/>
        <v>Elsternwick,</v>
      </c>
      <c r="O8036" t="str">
        <f t="shared" si="424"/>
        <v>Elsternwick</v>
      </c>
      <c r="P8036" t="str">
        <f t="shared" si="425"/>
        <v>VIC</v>
      </c>
      <c r="Q8036" t="s">
        <v>29</v>
      </c>
      <c r="R8036" t="s">
        <v>30</v>
      </c>
      <c r="S8036" t="s">
        <v>31</v>
      </c>
      <c r="T8036" t="s">
        <v>44</v>
      </c>
      <c r="U8036">
        <v>33950</v>
      </c>
    </row>
    <row r="8037" spans="1:21" x14ac:dyDescent="0.25">
      <c r="A8037" t="s">
        <v>33</v>
      </c>
      <c r="B8037">
        <v>2021</v>
      </c>
      <c r="C8037" t="s">
        <v>34</v>
      </c>
      <c r="D8037" t="s">
        <v>35</v>
      </c>
      <c r="E8037" t="s">
        <v>3676</v>
      </c>
      <c r="F8037" t="s">
        <v>37</v>
      </c>
      <c r="G8037" t="s">
        <v>23</v>
      </c>
      <c r="H8037" t="s">
        <v>38</v>
      </c>
      <c r="I8037" t="s">
        <v>39</v>
      </c>
      <c r="J8037" t="s">
        <v>40</v>
      </c>
      <c r="K8037" t="s">
        <v>41</v>
      </c>
      <c r="L8037">
        <v>20827</v>
      </c>
      <c r="M8037" t="s">
        <v>5868</v>
      </c>
      <c r="N8037" t="str">
        <f t="shared" si="423"/>
        <v>Hoppers Crossing,</v>
      </c>
      <c r="O8037" t="str">
        <f t="shared" si="424"/>
        <v>Hoppers Crossing</v>
      </c>
      <c r="P8037" t="str">
        <f t="shared" si="425"/>
        <v>VIC</v>
      </c>
      <c r="Q8037" t="s">
        <v>29</v>
      </c>
      <c r="R8037" t="s">
        <v>35</v>
      </c>
      <c r="S8037" t="s">
        <v>43</v>
      </c>
      <c r="T8037" t="s">
        <v>44</v>
      </c>
      <c r="U8037">
        <v>19990</v>
      </c>
    </row>
    <row r="8038" spans="1:21" x14ac:dyDescent="0.25">
      <c r="A8038" t="s">
        <v>210</v>
      </c>
      <c r="B8038">
        <v>2019</v>
      </c>
      <c r="C8038" t="s">
        <v>211</v>
      </c>
      <c r="D8038" t="s">
        <v>30</v>
      </c>
      <c r="E8038" t="s">
        <v>4838</v>
      </c>
      <c r="F8038" t="s">
        <v>37</v>
      </c>
      <c r="G8038" t="s">
        <v>23</v>
      </c>
      <c r="H8038" t="s">
        <v>144</v>
      </c>
      <c r="I8038" t="s">
        <v>25</v>
      </c>
      <c r="J8038" t="s">
        <v>66</v>
      </c>
      <c r="K8038" t="s">
        <v>128</v>
      </c>
      <c r="L8038">
        <v>65672</v>
      </c>
      <c r="M8038" t="s">
        <v>5819</v>
      </c>
      <c r="N8038" t="str">
        <f t="shared" si="423"/>
        <v>Moorooka,</v>
      </c>
      <c r="O8038" t="str">
        <f t="shared" si="424"/>
        <v>Moorooka</v>
      </c>
      <c r="P8038" t="str">
        <f t="shared" si="425"/>
        <v>QLD</v>
      </c>
      <c r="Q8038" t="s">
        <v>29</v>
      </c>
      <c r="R8038" t="s">
        <v>30</v>
      </c>
      <c r="S8038" t="s">
        <v>31</v>
      </c>
      <c r="T8038" t="s">
        <v>44</v>
      </c>
      <c r="U8038">
        <v>29500</v>
      </c>
    </row>
    <row r="8039" spans="1:21" x14ac:dyDescent="0.25">
      <c r="A8039" t="s">
        <v>33</v>
      </c>
      <c r="B8039">
        <v>2022</v>
      </c>
      <c r="C8039" t="s">
        <v>1820</v>
      </c>
      <c r="D8039" t="s">
        <v>30</v>
      </c>
      <c r="E8039" t="s">
        <v>3114</v>
      </c>
      <c r="F8039" t="s">
        <v>37</v>
      </c>
      <c r="G8039" t="s">
        <v>23</v>
      </c>
      <c r="H8039" t="s">
        <v>38</v>
      </c>
      <c r="I8039" t="s">
        <v>39</v>
      </c>
      <c r="J8039" t="s">
        <v>66</v>
      </c>
      <c r="K8039" t="s">
        <v>323</v>
      </c>
      <c r="L8039">
        <v>2478</v>
      </c>
      <c r="M8039" t="s">
        <v>867</v>
      </c>
      <c r="N8039" t="str">
        <f t="shared" si="423"/>
        <v>Arundel,</v>
      </c>
      <c r="O8039" t="str">
        <f t="shared" si="424"/>
        <v>Arundel</v>
      </c>
      <c r="P8039" t="str">
        <f t="shared" si="425"/>
        <v>QLD</v>
      </c>
      <c r="Q8039" t="s">
        <v>29</v>
      </c>
      <c r="R8039" t="s">
        <v>30</v>
      </c>
      <c r="S8039" t="s">
        <v>31</v>
      </c>
      <c r="T8039" t="s">
        <v>44</v>
      </c>
      <c r="U8039">
        <v>28990</v>
      </c>
    </row>
    <row r="8040" spans="1:21" x14ac:dyDescent="0.25">
      <c r="A8040" t="s">
        <v>976</v>
      </c>
      <c r="B8040">
        <v>2021</v>
      </c>
      <c r="C8040" t="s">
        <v>4100</v>
      </c>
      <c r="D8040" t="s">
        <v>30</v>
      </c>
      <c r="E8040" t="s">
        <v>6177</v>
      </c>
      <c r="F8040" t="s">
        <v>37</v>
      </c>
      <c r="G8040" t="s">
        <v>23</v>
      </c>
      <c r="H8040" t="s">
        <v>49</v>
      </c>
      <c r="I8040" t="s">
        <v>110</v>
      </c>
      <c r="J8040" t="s">
        <v>26</v>
      </c>
      <c r="K8040" t="s">
        <v>191</v>
      </c>
      <c r="L8040">
        <v>82977</v>
      </c>
      <c r="M8040" t="s">
        <v>5816</v>
      </c>
      <c r="N8040" t="str">
        <f t="shared" si="423"/>
        <v>Pinkenba,</v>
      </c>
      <c r="O8040" t="str">
        <f t="shared" si="424"/>
        <v>Pinkenba</v>
      </c>
      <c r="P8040" t="str">
        <f t="shared" si="425"/>
        <v>QLD</v>
      </c>
      <c r="Q8040" t="s">
        <v>29</v>
      </c>
      <c r="R8040" t="s">
        <v>30</v>
      </c>
      <c r="S8040" t="s">
        <v>31</v>
      </c>
      <c r="T8040" t="s">
        <v>32</v>
      </c>
      <c r="U8040">
        <v>34990</v>
      </c>
    </row>
    <row r="8041" spans="1:21" x14ac:dyDescent="0.25">
      <c r="A8041" t="s">
        <v>69</v>
      </c>
      <c r="B8041">
        <v>2021</v>
      </c>
      <c r="C8041" t="s">
        <v>441</v>
      </c>
      <c r="D8041" t="s">
        <v>138</v>
      </c>
      <c r="E8041" t="s">
        <v>4496</v>
      </c>
      <c r="F8041" t="s">
        <v>37</v>
      </c>
      <c r="G8041" t="s">
        <v>23</v>
      </c>
      <c r="H8041" t="s">
        <v>614</v>
      </c>
      <c r="I8041" t="s">
        <v>110</v>
      </c>
      <c r="J8041" t="s">
        <v>26</v>
      </c>
      <c r="K8041" t="s">
        <v>136</v>
      </c>
      <c r="L8041">
        <v>20097</v>
      </c>
      <c r="M8041" t="s">
        <v>5849</v>
      </c>
      <c r="N8041" t="str">
        <f t="shared" si="423"/>
        <v>Brooklyn,</v>
      </c>
      <c r="O8041" t="str">
        <f t="shared" si="424"/>
        <v>Brooklyn</v>
      </c>
      <c r="P8041" t="str">
        <f t="shared" si="425"/>
        <v>VIC</v>
      </c>
      <c r="Q8041" t="s">
        <v>29</v>
      </c>
      <c r="R8041" t="s">
        <v>138</v>
      </c>
      <c r="S8041" t="s">
        <v>31</v>
      </c>
      <c r="T8041" t="s">
        <v>44</v>
      </c>
      <c r="U8041">
        <v>73619</v>
      </c>
    </row>
    <row r="8042" spans="1:21" x14ac:dyDescent="0.25">
      <c r="A8042" t="s">
        <v>240</v>
      </c>
      <c r="B8042">
        <v>2016</v>
      </c>
      <c r="C8042" t="s">
        <v>619</v>
      </c>
      <c r="D8042" t="s">
        <v>152</v>
      </c>
      <c r="E8042" t="s">
        <v>6178</v>
      </c>
      <c r="F8042" t="s">
        <v>37</v>
      </c>
      <c r="G8042" t="s">
        <v>23</v>
      </c>
      <c r="H8042" t="s">
        <v>339</v>
      </c>
      <c r="I8042" t="s">
        <v>50</v>
      </c>
      <c r="J8042" t="s">
        <v>66</v>
      </c>
      <c r="K8042" t="s">
        <v>443</v>
      </c>
      <c r="L8042">
        <v>113654</v>
      </c>
      <c r="M8042" t="s">
        <v>1063</v>
      </c>
      <c r="N8042" t="str">
        <f t="shared" si="423"/>
        <v>Coopers Plains,</v>
      </c>
      <c r="O8042" t="str">
        <f t="shared" si="424"/>
        <v>Coopers Plains</v>
      </c>
      <c r="P8042" t="str">
        <f t="shared" si="425"/>
        <v>QLD</v>
      </c>
      <c r="Q8042" t="s">
        <v>137</v>
      </c>
      <c r="R8042" t="s">
        <v>152</v>
      </c>
      <c r="S8042" t="s">
        <v>31</v>
      </c>
      <c r="T8042" t="s">
        <v>44</v>
      </c>
      <c r="U8042">
        <v>17995</v>
      </c>
    </row>
    <row r="8043" spans="1:21" x14ac:dyDescent="0.25">
      <c r="A8043" t="s">
        <v>183</v>
      </c>
      <c r="B8043">
        <v>2023</v>
      </c>
      <c r="C8043" t="s">
        <v>1655</v>
      </c>
      <c r="D8043" t="s">
        <v>5130</v>
      </c>
      <c r="E8043" t="s">
        <v>5089</v>
      </c>
      <c r="F8043" t="s">
        <v>134</v>
      </c>
      <c r="G8043" t="s">
        <v>23</v>
      </c>
      <c r="H8043" t="s">
        <v>339</v>
      </c>
      <c r="I8043" t="s">
        <v>110</v>
      </c>
      <c r="J8043" t="s">
        <v>66</v>
      </c>
      <c r="K8043" t="s">
        <v>433</v>
      </c>
      <c r="L8043">
        <v>28</v>
      </c>
      <c r="M8043" t="s">
        <v>5018</v>
      </c>
      <c r="N8043" t="str">
        <f t="shared" si="423"/>
        <v>Ferntree Gully,</v>
      </c>
      <c r="O8043" t="str">
        <f t="shared" si="424"/>
        <v>Ferntree Gully</v>
      </c>
      <c r="P8043" t="str">
        <f t="shared" si="425"/>
        <v>VIC</v>
      </c>
      <c r="Q8043" t="s">
        <v>137</v>
      </c>
      <c r="R8043" t="s">
        <v>30</v>
      </c>
      <c r="S8043" t="s">
        <v>31</v>
      </c>
      <c r="T8043" t="s">
        <v>44</v>
      </c>
      <c r="U8043">
        <v>92990</v>
      </c>
    </row>
    <row r="8044" spans="1:21" x14ac:dyDescent="0.25">
      <c r="A8044" t="s">
        <v>141</v>
      </c>
      <c r="B8044">
        <v>2018</v>
      </c>
      <c r="C8044" t="s">
        <v>344</v>
      </c>
      <c r="D8044" t="s">
        <v>30</v>
      </c>
      <c r="E8044" t="s">
        <v>6179</v>
      </c>
      <c r="F8044" t="s">
        <v>37</v>
      </c>
      <c r="G8044" t="s">
        <v>23</v>
      </c>
      <c r="H8044" t="s">
        <v>144</v>
      </c>
      <c r="I8044" t="s">
        <v>25</v>
      </c>
      <c r="J8044" t="s">
        <v>66</v>
      </c>
      <c r="K8044" t="s">
        <v>199</v>
      </c>
      <c r="L8044">
        <v>62133</v>
      </c>
      <c r="M8044" t="s">
        <v>6175</v>
      </c>
      <c r="N8044" t="str">
        <f t="shared" si="423"/>
        <v>Melbourne,</v>
      </c>
      <c r="O8044" t="str">
        <f t="shared" si="424"/>
        <v>Melbourne</v>
      </c>
      <c r="P8044" t="str">
        <f t="shared" si="425"/>
        <v>VIC</v>
      </c>
      <c r="Q8044" t="s">
        <v>29</v>
      </c>
      <c r="R8044" t="s">
        <v>30</v>
      </c>
      <c r="S8044" t="s">
        <v>31</v>
      </c>
      <c r="T8044" t="s">
        <v>44</v>
      </c>
      <c r="U8044">
        <v>32950</v>
      </c>
    </row>
    <row r="8045" spans="1:21" x14ac:dyDescent="0.25">
      <c r="A8045" t="s">
        <v>69</v>
      </c>
      <c r="B8045">
        <v>2023</v>
      </c>
      <c r="C8045" t="s">
        <v>543</v>
      </c>
      <c r="D8045" t="s">
        <v>30</v>
      </c>
      <c r="E8045" t="s">
        <v>6180</v>
      </c>
      <c r="F8045" t="s">
        <v>37</v>
      </c>
      <c r="G8045" t="s">
        <v>23</v>
      </c>
      <c r="H8045" t="s">
        <v>614</v>
      </c>
      <c r="I8045" t="s">
        <v>110</v>
      </c>
      <c r="J8045" t="s">
        <v>26</v>
      </c>
      <c r="K8045" t="s">
        <v>158</v>
      </c>
      <c r="L8045">
        <v>92</v>
      </c>
      <c r="M8045" t="s">
        <v>6181</v>
      </c>
      <c r="N8045" t="str">
        <f t="shared" si="423"/>
        <v>Windsor,</v>
      </c>
      <c r="O8045" t="str">
        <f t="shared" si="424"/>
        <v>Windsor</v>
      </c>
      <c r="P8045" t="str">
        <f t="shared" si="425"/>
        <v>QLD</v>
      </c>
      <c r="Q8045" t="s">
        <v>29</v>
      </c>
      <c r="R8045" t="s">
        <v>30</v>
      </c>
      <c r="S8045" t="s">
        <v>31</v>
      </c>
      <c r="T8045" t="s">
        <v>32</v>
      </c>
      <c r="U8045">
        <v>96990</v>
      </c>
    </row>
    <row r="8046" spans="1:21" x14ac:dyDescent="0.25">
      <c r="A8046" t="s">
        <v>141</v>
      </c>
      <c r="B8046">
        <v>2013</v>
      </c>
      <c r="C8046" t="s">
        <v>344</v>
      </c>
      <c r="D8046" t="s">
        <v>30</v>
      </c>
      <c r="E8046" t="s">
        <v>649</v>
      </c>
      <c r="F8046" t="s">
        <v>37</v>
      </c>
      <c r="G8046" t="s">
        <v>23</v>
      </c>
      <c r="H8046" t="s">
        <v>144</v>
      </c>
      <c r="I8046" t="s">
        <v>25</v>
      </c>
      <c r="J8046" t="s">
        <v>66</v>
      </c>
      <c r="K8046" t="s">
        <v>176</v>
      </c>
      <c r="L8046">
        <v>103203</v>
      </c>
      <c r="M8046" t="s">
        <v>5854</v>
      </c>
      <c r="N8046" t="str">
        <f t="shared" si="423"/>
        <v>Oakleigh,</v>
      </c>
      <c r="O8046" t="str">
        <f t="shared" si="424"/>
        <v>Oakleigh</v>
      </c>
      <c r="P8046" t="str">
        <f t="shared" si="425"/>
        <v>VIC</v>
      </c>
      <c r="Q8046" t="s">
        <v>29</v>
      </c>
      <c r="R8046" t="s">
        <v>30</v>
      </c>
      <c r="S8046" t="s">
        <v>31</v>
      </c>
      <c r="T8046" t="s">
        <v>44</v>
      </c>
      <c r="U8046">
        <v>20747</v>
      </c>
    </row>
    <row r="8047" spans="1:21" x14ac:dyDescent="0.25">
      <c r="A8047" t="s">
        <v>252</v>
      </c>
      <c r="B8047">
        <v>2020</v>
      </c>
      <c r="C8047" t="s">
        <v>253</v>
      </c>
      <c r="D8047" t="s">
        <v>35</v>
      </c>
      <c r="E8047" t="s">
        <v>1406</v>
      </c>
      <c r="F8047" t="s">
        <v>37</v>
      </c>
      <c r="G8047" t="s">
        <v>23</v>
      </c>
      <c r="H8047" t="s">
        <v>105</v>
      </c>
      <c r="I8047" t="s">
        <v>39</v>
      </c>
      <c r="J8047" t="s">
        <v>66</v>
      </c>
      <c r="K8047" t="s">
        <v>106</v>
      </c>
      <c r="L8047">
        <v>44523</v>
      </c>
      <c r="M8047" t="s">
        <v>6164</v>
      </c>
      <c r="N8047" t="str">
        <f t="shared" si="423"/>
        <v>Keysborough,</v>
      </c>
      <c r="O8047" t="str">
        <f t="shared" si="424"/>
        <v>Keysborough</v>
      </c>
      <c r="P8047" t="str">
        <f t="shared" si="425"/>
        <v>VIC</v>
      </c>
      <c r="Q8047" t="s">
        <v>29</v>
      </c>
      <c r="R8047" t="s">
        <v>35</v>
      </c>
      <c r="S8047" t="s">
        <v>43</v>
      </c>
      <c r="T8047" t="s">
        <v>44</v>
      </c>
      <c r="U8047">
        <v>21970</v>
      </c>
    </row>
    <row r="8048" spans="1:21" x14ac:dyDescent="0.25">
      <c r="A8048" t="s">
        <v>69</v>
      </c>
      <c r="B8048">
        <v>2015</v>
      </c>
      <c r="C8048" t="s">
        <v>441</v>
      </c>
      <c r="D8048" t="s">
        <v>138</v>
      </c>
      <c r="E8048" t="s">
        <v>2957</v>
      </c>
      <c r="F8048" t="s">
        <v>37</v>
      </c>
      <c r="G8048" t="s">
        <v>23</v>
      </c>
      <c r="H8048" t="s">
        <v>614</v>
      </c>
      <c r="I8048" t="s">
        <v>110</v>
      </c>
      <c r="J8048" t="s">
        <v>26</v>
      </c>
      <c r="K8048" t="s">
        <v>275</v>
      </c>
      <c r="L8048">
        <v>196936</v>
      </c>
      <c r="M8048" t="s">
        <v>860</v>
      </c>
      <c r="N8048" t="str">
        <f t="shared" si="423"/>
        <v>Pakenham,</v>
      </c>
      <c r="O8048" t="str">
        <f t="shared" si="424"/>
        <v>Pakenham</v>
      </c>
      <c r="P8048" t="str">
        <f t="shared" si="425"/>
        <v>VIC</v>
      </c>
      <c r="Q8048" t="s">
        <v>29</v>
      </c>
      <c r="R8048" t="s">
        <v>138</v>
      </c>
      <c r="S8048" t="s">
        <v>53</v>
      </c>
      <c r="T8048" t="s">
        <v>98</v>
      </c>
      <c r="U8048">
        <v>29990</v>
      </c>
    </row>
    <row r="8049" spans="1:21" x14ac:dyDescent="0.25">
      <c r="A8049" t="s">
        <v>69</v>
      </c>
      <c r="B8049">
        <v>2017</v>
      </c>
      <c r="C8049" t="s">
        <v>441</v>
      </c>
      <c r="D8049" t="s">
        <v>138</v>
      </c>
      <c r="E8049" t="s">
        <v>2320</v>
      </c>
      <c r="F8049" t="s">
        <v>37</v>
      </c>
      <c r="G8049" t="s">
        <v>23</v>
      </c>
      <c r="H8049" t="s">
        <v>96</v>
      </c>
      <c r="I8049" t="s">
        <v>50</v>
      </c>
      <c r="J8049" t="s">
        <v>66</v>
      </c>
      <c r="K8049" t="s">
        <v>281</v>
      </c>
      <c r="L8049">
        <v>77946</v>
      </c>
      <c r="M8049" t="s">
        <v>5837</v>
      </c>
      <c r="N8049" t="str">
        <f t="shared" si="423"/>
        <v>SOUTH MELBOURNE,</v>
      </c>
      <c r="O8049" t="str">
        <f t="shared" si="424"/>
        <v>SOUTH MELBOURNE</v>
      </c>
      <c r="P8049" t="str">
        <f t="shared" si="425"/>
        <v>VIC</v>
      </c>
      <c r="Q8049" t="s">
        <v>29</v>
      </c>
      <c r="R8049" t="s">
        <v>138</v>
      </c>
      <c r="S8049" t="s">
        <v>31</v>
      </c>
      <c r="T8049" t="s">
        <v>44</v>
      </c>
      <c r="U8049">
        <v>34950</v>
      </c>
    </row>
    <row r="8050" spans="1:21" x14ac:dyDescent="0.25">
      <c r="A8050" t="s">
        <v>155</v>
      </c>
      <c r="B8050">
        <v>2017</v>
      </c>
      <c r="C8050" t="s">
        <v>230</v>
      </c>
      <c r="D8050" t="s">
        <v>35</v>
      </c>
      <c r="E8050" t="s">
        <v>819</v>
      </c>
      <c r="F8050" t="s">
        <v>37</v>
      </c>
      <c r="G8050" t="s">
        <v>23</v>
      </c>
      <c r="H8050" t="s">
        <v>49</v>
      </c>
      <c r="I8050" t="s">
        <v>39</v>
      </c>
      <c r="J8050" t="s">
        <v>66</v>
      </c>
      <c r="K8050" t="s">
        <v>199</v>
      </c>
      <c r="L8050">
        <v>63225</v>
      </c>
      <c r="M8050" t="s">
        <v>5747</v>
      </c>
      <c r="N8050" t="str">
        <f t="shared" si="423"/>
        <v>Moorabbin,</v>
      </c>
      <c r="O8050" t="str">
        <f t="shared" si="424"/>
        <v>Moorabbin</v>
      </c>
      <c r="P8050" t="str">
        <f t="shared" si="425"/>
        <v>VIC</v>
      </c>
      <c r="Q8050" t="s">
        <v>29</v>
      </c>
      <c r="R8050" t="s">
        <v>35</v>
      </c>
      <c r="S8050" t="s">
        <v>31</v>
      </c>
      <c r="T8050" t="s">
        <v>44</v>
      </c>
      <c r="U8050">
        <v>20990</v>
      </c>
    </row>
    <row r="8051" spans="1:21" x14ac:dyDescent="0.25">
      <c r="A8051" t="s">
        <v>240</v>
      </c>
      <c r="B8051">
        <v>2014</v>
      </c>
      <c r="C8051" t="s">
        <v>356</v>
      </c>
      <c r="D8051" t="s">
        <v>35</v>
      </c>
      <c r="E8051" t="s">
        <v>357</v>
      </c>
      <c r="F8051" t="s">
        <v>37</v>
      </c>
      <c r="G8051" t="s">
        <v>115</v>
      </c>
      <c r="H8051" t="s">
        <v>82</v>
      </c>
      <c r="I8051" t="s">
        <v>39</v>
      </c>
      <c r="J8051" t="s">
        <v>66</v>
      </c>
      <c r="K8051" t="s">
        <v>199</v>
      </c>
      <c r="L8051">
        <v>90200</v>
      </c>
      <c r="M8051" t="s">
        <v>5779</v>
      </c>
      <c r="N8051" t="str">
        <f t="shared" si="423"/>
        <v>Rocklea,</v>
      </c>
      <c r="O8051" t="str">
        <f t="shared" si="424"/>
        <v>Rocklea</v>
      </c>
      <c r="P8051" t="str">
        <f t="shared" si="425"/>
        <v>QLD</v>
      </c>
      <c r="Q8051" t="s">
        <v>29</v>
      </c>
      <c r="R8051" t="s">
        <v>35</v>
      </c>
      <c r="S8051" t="s">
        <v>43</v>
      </c>
      <c r="T8051" t="s">
        <v>44</v>
      </c>
      <c r="U8051">
        <v>13966</v>
      </c>
    </row>
    <row r="8052" spans="1:21" x14ac:dyDescent="0.25">
      <c r="A8052" t="s">
        <v>113</v>
      </c>
      <c r="B8052">
        <v>2012</v>
      </c>
      <c r="C8052" t="s">
        <v>114</v>
      </c>
      <c r="D8052" t="s">
        <v>30</v>
      </c>
      <c r="E8052" t="s">
        <v>6182</v>
      </c>
      <c r="F8052" t="s">
        <v>37</v>
      </c>
      <c r="G8052" t="s">
        <v>23</v>
      </c>
      <c r="H8052" t="s">
        <v>49</v>
      </c>
      <c r="I8052" t="s">
        <v>39</v>
      </c>
      <c r="J8052" t="s">
        <v>66</v>
      </c>
      <c r="K8052" t="s">
        <v>51</v>
      </c>
      <c r="L8052">
        <v>248791</v>
      </c>
      <c r="M8052" t="s">
        <v>5754</v>
      </c>
      <c r="N8052" t="str">
        <f t="shared" si="423"/>
        <v>Braybrook,</v>
      </c>
      <c r="O8052" t="str">
        <f t="shared" si="424"/>
        <v>Braybrook</v>
      </c>
      <c r="P8052" t="str">
        <f t="shared" si="425"/>
        <v>VIC</v>
      </c>
      <c r="Q8052" t="s">
        <v>29</v>
      </c>
      <c r="R8052" t="s">
        <v>30</v>
      </c>
      <c r="S8052" t="s">
        <v>31</v>
      </c>
      <c r="T8052" t="s">
        <v>44</v>
      </c>
      <c r="U8052">
        <v>13799</v>
      </c>
    </row>
    <row r="8053" spans="1:21" x14ac:dyDescent="0.25">
      <c r="A8053" t="s">
        <v>69</v>
      </c>
      <c r="B8053">
        <v>2021</v>
      </c>
      <c r="C8053" t="s">
        <v>177</v>
      </c>
      <c r="D8053" t="s">
        <v>35</v>
      </c>
      <c r="E8053" t="s">
        <v>1368</v>
      </c>
      <c r="F8053" t="s">
        <v>37</v>
      </c>
      <c r="G8053" t="s">
        <v>23</v>
      </c>
      <c r="H8053" t="s">
        <v>49</v>
      </c>
      <c r="I8053" t="s">
        <v>39</v>
      </c>
      <c r="J8053" t="s">
        <v>66</v>
      </c>
      <c r="K8053" t="s">
        <v>67</v>
      </c>
      <c r="L8053">
        <v>15958</v>
      </c>
      <c r="M8053" t="s">
        <v>4989</v>
      </c>
      <c r="N8053" t="str">
        <f t="shared" si="423"/>
        <v>HEIDELBERG,</v>
      </c>
      <c r="O8053" t="str">
        <f t="shared" si="424"/>
        <v>HEIDELBERG</v>
      </c>
      <c r="P8053" t="str">
        <f t="shared" si="425"/>
        <v>VIC</v>
      </c>
      <c r="Q8053" t="s">
        <v>29</v>
      </c>
      <c r="R8053" t="s">
        <v>35</v>
      </c>
      <c r="S8053" t="s">
        <v>43</v>
      </c>
      <c r="T8053" t="s">
        <v>44</v>
      </c>
      <c r="U8053">
        <v>33888</v>
      </c>
    </row>
    <row r="8054" spans="1:21" x14ac:dyDescent="0.25">
      <c r="A8054" t="s">
        <v>210</v>
      </c>
      <c r="B8054">
        <v>2010</v>
      </c>
      <c r="C8054" t="s">
        <v>307</v>
      </c>
      <c r="D8054" t="s">
        <v>30</v>
      </c>
      <c r="E8054" t="s">
        <v>2565</v>
      </c>
      <c r="F8054" t="s">
        <v>37</v>
      </c>
      <c r="G8054" t="s">
        <v>23</v>
      </c>
      <c r="H8054" t="s">
        <v>144</v>
      </c>
      <c r="I8054" t="s">
        <v>39</v>
      </c>
      <c r="J8054" t="s">
        <v>66</v>
      </c>
      <c r="K8054" t="s">
        <v>481</v>
      </c>
      <c r="L8054">
        <v>172614</v>
      </c>
      <c r="M8054" t="s">
        <v>5750</v>
      </c>
      <c r="N8054" t="str">
        <f t="shared" si="423"/>
        <v>Mordialloc,</v>
      </c>
      <c r="O8054" t="str">
        <f t="shared" si="424"/>
        <v>Mordialloc</v>
      </c>
      <c r="P8054" t="str">
        <f t="shared" si="425"/>
        <v>VIC</v>
      </c>
      <c r="Q8054" t="s">
        <v>29</v>
      </c>
      <c r="R8054" t="s">
        <v>30</v>
      </c>
      <c r="S8054" t="s">
        <v>31</v>
      </c>
      <c r="T8054" t="s">
        <v>44</v>
      </c>
      <c r="U8054">
        <v>10999</v>
      </c>
    </row>
    <row r="8055" spans="1:21" x14ac:dyDescent="0.25">
      <c r="A8055" t="s">
        <v>155</v>
      </c>
      <c r="B8055">
        <v>2021</v>
      </c>
      <c r="C8055" t="s">
        <v>230</v>
      </c>
      <c r="D8055" t="s">
        <v>35</v>
      </c>
      <c r="E8055" t="s">
        <v>2472</v>
      </c>
      <c r="F8055" t="s">
        <v>37</v>
      </c>
      <c r="G8055" t="s">
        <v>23</v>
      </c>
      <c r="H8055" t="s">
        <v>49</v>
      </c>
      <c r="I8055" t="s">
        <v>39</v>
      </c>
      <c r="J8055" t="s">
        <v>66</v>
      </c>
      <c r="K8055" t="s">
        <v>199</v>
      </c>
      <c r="L8055">
        <v>29444</v>
      </c>
      <c r="M8055" t="s">
        <v>6022</v>
      </c>
      <c r="N8055" t="str">
        <f t="shared" si="423"/>
        <v>Nundah,</v>
      </c>
      <c r="O8055" t="str">
        <f t="shared" si="424"/>
        <v>Nundah</v>
      </c>
      <c r="P8055" t="str">
        <f t="shared" si="425"/>
        <v>QLD</v>
      </c>
      <c r="Q8055" t="s">
        <v>29</v>
      </c>
      <c r="R8055" t="s">
        <v>35</v>
      </c>
      <c r="S8055" t="s">
        <v>43</v>
      </c>
      <c r="T8055" t="s">
        <v>44</v>
      </c>
      <c r="U8055">
        <v>25990</v>
      </c>
    </row>
    <row r="8056" spans="1:21" x14ac:dyDescent="0.25">
      <c r="A8056" t="s">
        <v>79</v>
      </c>
      <c r="B8056">
        <v>2013</v>
      </c>
      <c r="C8056" t="s">
        <v>638</v>
      </c>
      <c r="D8056" t="s">
        <v>30</v>
      </c>
      <c r="E8056" t="s">
        <v>5170</v>
      </c>
      <c r="F8056" t="s">
        <v>37</v>
      </c>
      <c r="G8056" t="s">
        <v>115</v>
      </c>
      <c r="H8056" t="s">
        <v>101</v>
      </c>
      <c r="I8056" t="s">
        <v>110</v>
      </c>
      <c r="J8056" t="s">
        <v>26</v>
      </c>
      <c r="K8056" t="s">
        <v>228</v>
      </c>
      <c r="L8056">
        <v>161830</v>
      </c>
      <c r="M8056" t="s">
        <v>5868</v>
      </c>
      <c r="N8056" t="str">
        <f t="shared" si="423"/>
        <v>Hoppers Crossing,</v>
      </c>
      <c r="O8056" t="str">
        <f t="shared" si="424"/>
        <v>Hoppers Crossing</v>
      </c>
      <c r="P8056" t="str">
        <f t="shared" si="425"/>
        <v>VIC</v>
      </c>
      <c r="Q8056" t="s">
        <v>29</v>
      </c>
      <c r="R8056" t="s">
        <v>30</v>
      </c>
      <c r="S8056" t="s">
        <v>31</v>
      </c>
      <c r="T8056" t="s">
        <v>32</v>
      </c>
      <c r="U8056">
        <v>39990</v>
      </c>
    </row>
    <row r="8057" spans="1:21" x14ac:dyDescent="0.25">
      <c r="A8057" t="s">
        <v>113</v>
      </c>
      <c r="B8057">
        <v>2015</v>
      </c>
      <c r="C8057" t="s">
        <v>626</v>
      </c>
      <c r="D8057" t="s">
        <v>30</v>
      </c>
      <c r="E8057" t="s">
        <v>2758</v>
      </c>
      <c r="F8057" t="s">
        <v>37</v>
      </c>
      <c r="G8057" t="s">
        <v>23</v>
      </c>
      <c r="H8057" t="s">
        <v>1094</v>
      </c>
      <c r="I8057" t="s">
        <v>110</v>
      </c>
      <c r="J8057" t="s">
        <v>26</v>
      </c>
      <c r="K8057" t="s">
        <v>275</v>
      </c>
      <c r="L8057">
        <v>63551</v>
      </c>
      <c r="M8057" t="s">
        <v>4975</v>
      </c>
      <c r="N8057" t="str">
        <f t="shared" si="423"/>
        <v>Narre Warren,</v>
      </c>
      <c r="O8057" t="str">
        <f t="shared" si="424"/>
        <v>Narre Warren</v>
      </c>
      <c r="P8057" t="str">
        <f t="shared" si="425"/>
        <v>VIC</v>
      </c>
      <c r="Q8057" t="s">
        <v>29</v>
      </c>
      <c r="R8057" t="s">
        <v>30</v>
      </c>
      <c r="S8057" t="s">
        <v>31</v>
      </c>
      <c r="T8057" t="s">
        <v>32</v>
      </c>
      <c r="U8057">
        <v>43990</v>
      </c>
    </row>
    <row r="8058" spans="1:21" x14ac:dyDescent="0.25">
      <c r="A8058" t="s">
        <v>489</v>
      </c>
      <c r="B8058">
        <v>2018</v>
      </c>
      <c r="C8058" t="s">
        <v>490</v>
      </c>
      <c r="D8058" t="s">
        <v>138</v>
      </c>
      <c r="E8058" t="s">
        <v>2232</v>
      </c>
      <c r="F8058" t="s">
        <v>37</v>
      </c>
      <c r="G8058" t="s">
        <v>23</v>
      </c>
      <c r="H8058" t="s">
        <v>101</v>
      </c>
      <c r="I8058" t="s">
        <v>50</v>
      </c>
      <c r="J8058" t="s">
        <v>26</v>
      </c>
      <c r="K8058" t="s">
        <v>186</v>
      </c>
      <c r="L8058">
        <v>177839</v>
      </c>
      <c r="M8058" t="s">
        <v>5967</v>
      </c>
      <c r="N8058" t="str">
        <f t="shared" si="423"/>
        <v>Acacia Ridge,</v>
      </c>
      <c r="O8058" t="str">
        <f t="shared" si="424"/>
        <v>Acacia Ridge</v>
      </c>
      <c r="P8058" t="str">
        <f t="shared" si="425"/>
        <v>QLD</v>
      </c>
      <c r="Q8058" t="s">
        <v>29</v>
      </c>
      <c r="R8058" t="s">
        <v>138</v>
      </c>
      <c r="S8058" t="s">
        <v>31</v>
      </c>
      <c r="T8058" t="s">
        <v>44</v>
      </c>
      <c r="U8058">
        <v>33980</v>
      </c>
    </row>
    <row r="8059" spans="1:21" x14ac:dyDescent="0.25">
      <c r="A8059" t="s">
        <v>183</v>
      </c>
      <c r="B8059">
        <v>2006</v>
      </c>
      <c r="C8059" t="s">
        <v>184</v>
      </c>
      <c r="D8059" t="s">
        <v>30</v>
      </c>
      <c r="E8059" t="s">
        <v>6183</v>
      </c>
      <c r="F8059" t="s">
        <v>37</v>
      </c>
      <c r="G8059" t="s">
        <v>23</v>
      </c>
      <c r="H8059" t="s">
        <v>135</v>
      </c>
      <c r="I8059" t="s">
        <v>110</v>
      </c>
      <c r="J8059" t="s">
        <v>26</v>
      </c>
      <c r="K8059" t="s">
        <v>474</v>
      </c>
      <c r="L8059">
        <v>211770</v>
      </c>
      <c r="M8059" t="s">
        <v>5889</v>
      </c>
      <c r="N8059" t="str">
        <f t="shared" si="423"/>
        <v>Hamilton,</v>
      </c>
      <c r="O8059" t="str">
        <f t="shared" si="424"/>
        <v>Hamilton</v>
      </c>
      <c r="P8059" t="str">
        <f t="shared" si="425"/>
        <v>QLD</v>
      </c>
      <c r="Q8059" t="s">
        <v>137</v>
      </c>
      <c r="R8059" t="s">
        <v>30</v>
      </c>
      <c r="S8059" t="s">
        <v>31</v>
      </c>
      <c r="T8059" t="s">
        <v>44</v>
      </c>
      <c r="U8059">
        <v>8999</v>
      </c>
    </row>
    <row r="8060" spans="1:21" x14ac:dyDescent="0.25">
      <c r="A8060" t="s">
        <v>155</v>
      </c>
      <c r="B8060">
        <v>2017</v>
      </c>
      <c r="C8060" t="s">
        <v>170</v>
      </c>
      <c r="D8060" t="s">
        <v>30</v>
      </c>
      <c r="E8060" t="s">
        <v>6108</v>
      </c>
      <c r="F8060" t="s">
        <v>37</v>
      </c>
      <c r="G8060" t="s">
        <v>23</v>
      </c>
      <c r="H8060" t="s">
        <v>49</v>
      </c>
      <c r="I8060" t="s">
        <v>39</v>
      </c>
      <c r="J8060" t="s">
        <v>66</v>
      </c>
      <c r="K8060" t="s">
        <v>158</v>
      </c>
      <c r="L8060">
        <v>39186</v>
      </c>
      <c r="M8060" t="s">
        <v>5849</v>
      </c>
      <c r="N8060" t="str">
        <f t="shared" si="423"/>
        <v>Brooklyn,</v>
      </c>
      <c r="O8060" t="str">
        <f t="shared" si="424"/>
        <v>Brooklyn</v>
      </c>
      <c r="P8060" t="str">
        <f t="shared" si="425"/>
        <v>VIC</v>
      </c>
      <c r="Q8060" t="s">
        <v>29</v>
      </c>
      <c r="R8060" t="s">
        <v>30</v>
      </c>
      <c r="S8060" t="s">
        <v>31</v>
      </c>
      <c r="T8060" t="s">
        <v>44</v>
      </c>
      <c r="U8060">
        <v>26729</v>
      </c>
    </row>
    <row r="8061" spans="1:21" x14ac:dyDescent="0.25">
      <c r="A8061" t="s">
        <v>102</v>
      </c>
      <c r="B8061">
        <v>2021</v>
      </c>
      <c r="C8061" t="s">
        <v>260</v>
      </c>
      <c r="D8061" t="s">
        <v>30</v>
      </c>
      <c r="E8061" t="s">
        <v>5477</v>
      </c>
      <c r="F8061" t="s">
        <v>37</v>
      </c>
      <c r="G8061" t="s">
        <v>23</v>
      </c>
      <c r="H8061" t="s">
        <v>105</v>
      </c>
      <c r="I8061" t="s">
        <v>39</v>
      </c>
      <c r="J8061" t="s">
        <v>40</v>
      </c>
      <c r="K8061" t="s">
        <v>186</v>
      </c>
      <c r="L8061">
        <v>41777</v>
      </c>
      <c r="M8061" t="s">
        <v>4998</v>
      </c>
      <c r="N8061" t="str">
        <f t="shared" si="423"/>
        <v>Preston,</v>
      </c>
      <c r="O8061" t="str">
        <f t="shared" si="424"/>
        <v>Preston</v>
      </c>
      <c r="P8061" t="str">
        <f t="shared" si="425"/>
        <v>VIC</v>
      </c>
      <c r="Q8061" t="s">
        <v>29</v>
      </c>
      <c r="R8061" t="s">
        <v>30</v>
      </c>
      <c r="S8061" t="s">
        <v>31</v>
      </c>
      <c r="T8061" t="s">
        <v>44</v>
      </c>
      <c r="U8061">
        <v>38990</v>
      </c>
    </row>
    <row r="8062" spans="1:21" x14ac:dyDescent="0.25">
      <c r="A8062" t="s">
        <v>113</v>
      </c>
      <c r="B8062">
        <v>2019</v>
      </c>
      <c r="C8062" t="s">
        <v>200</v>
      </c>
      <c r="D8062" t="s">
        <v>138</v>
      </c>
      <c r="E8062" t="s">
        <v>2707</v>
      </c>
      <c r="F8062" t="s">
        <v>37</v>
      </c>
      <c r="G8062" t="s">
        <v>23</v>
      </c>
      <c r="H8062" t="s">
        <v>127</v>
      </c>
      <c r="I8062" t="s">
        <v>110</v>
      </c>
      <c r="J8062" t="s">
        <v>26</v>
      </c>
      <c r="K8062" t="s">
        <v>202</v>
      </c>
      <c r="L8062">
        <v>59229</v>
      </c>
      <c r="M8062" t="s">
        <v>5789</v>
      </c>
      <c r="N8062" t="str">
        <f t="shared" si="423"/>
        <v>Kedron,</v>
      </c>
      <c r="O8062" t="str">
        <f t="shared" si="424"/>
        <v>Kedron</v>
      </c>
      <c r="P8062" t="str">
        <f t="shared" si="425"/>
        <v>QLD</v>
      </c>
      <c r="Q8062" t="s">
        <v>29</v>
      </c>
      <c r="R8062" t="s">
        <v>138</v>
      </c>
      <c r="S8062" t="s">
        <v>31</v>
      </c>
      <c r="T8062" t="s">
        <v>44</v>
      </c>
      <c r="U8062">
        <v>47894</v>
      </c>
    </row>
    <row r="8063" spans="1:21" x14ac:dyDescent="0.25">
      <c r="A8063" t="s">
        <v>55</v>
      </c>
      <c r="B8063">
        <v>2013</v>
      </c>
      <c r="C8063" t="s">
        <v>808</v>
      </c>
      <c r="D8063" t="s">
        <v>47</v>
      </c>
      <c r="E8063" t="s">
        <v>6184</v>
      </c>
      <c r="F8063" t="s">
        <v>37</v>
      </c>
      <c r="G8063" t="s">
        <v>23</v>
      </c>
      <c r="H8063" t="s">
        <v>803</v>
      </c>
      <c r="I8063" t="s">
        <v>50</v>
      </c>
      <c r="J8063" t="s">
        <v>26</v>
      </c>
      <c r="K8063" t="s">
        <v>77</v>
      </c>
      <c r="L8063">
        <v>199730</v>
      </c>
      <c r="M8063" t="s">
        <v>5789</v>
      </c>
      <c r="N8063" t="str">
        <f t="shared" si="423"/>
        <v>Kedron,</v>
      </c>
      <c r="O8063" t="str">
        <f t="shared" si="424"/>
        <v>Kedron</v>
      </c>
      <c r="P8063" t="str">
        <f t="shared" si="425"/>
        <v>QLD</v>
      </c>
      <c r="Q8063" t="s">
        <v>29</v>
      </c>
      <c r="R8063" t="s">
        <v>47</v>
      </c>
      <c r="S8063" t="s">
        <v>53</v>
      </c>
      <c r="T8063" t="s">
        <v>54</v>
      </c>
      <c r="U8063">
        <v>18850</v>
      </c>
    </row>
    <row r="8064" spans="1:21" x14ac:dyDescent="0.25">
      <c r="A8064" t="s">
        <v>700</v>
      </c>
      <c r="B8064">
        <v>2019</v>
      </c>
      <c r="C8064" t="s">
        <v>701</v>
      </c>
      <c r="D8064" t="s">
        <v>116</v>
      </c>
      <c r="E8064" t="s">
        <v>1722</v>
      </c>
      <c r="F8064" t="s">
        <v>37</v>
      </c>
      <c r="G8064" t="s">
        <v>23</v>
      </c>
      <c r="H8064" t="s">
        <v>49</v>
      </c>
      <c r="I8064" t="s">
        <v>39</v>
      </c>
      <c r="J8064" t="s">
        <v>40</v>
      </c>
      <c r="K8064" t="s">
        <v>379</v>
      </c>
      <c r="L8064">
        <v>44149</v>
      </c>
      <c r="M8064" t="s">
        <v>5071</v>
      </c>
      <c r="N8064" t="str">
        <f t="shared" si="423"/>
        <v>Bundoora,</v>
      </c>
      <c r="O8064" t="str">
        <f t="shared" si="424"/>
        <v>Bundoora</v>
      </c>
      <c r="P8064" t="str">
        <f t="shared" si="425"/>
        <v>VIC</v>
      </c>
      <c r="Q8064" t="s">
        <v>29</v>
      </c>
      <c r="R8064" t="s">
        <v>116</v>
      </c>
      <c r="S8064" t="s">
        <v>31</v>
      </c>
      <c r="T8064" t="s">
        <v>44</v>
      </c>
      <c r="U8064">
        <v>45900</v>
      </c>
    </row>
    <row r="8065" spans="1:21" x14ac:dyDescent="0.25">
      <c r="A8065" t="s">
        <v>69</v>
      </c>
      <c r="B8065">
        <v>2021</v>
      </c>
      <c r="C8065" t="s">
        <v>968</v>
      </c>
      <c r="D8065" t="s">
        <v>35</v>
      </c>
      <c r="E8065" t="s">
        <v>969</v>
      </c>
      <c r="F8065" t="s">
        <v>37</v>
      </c>
      <c r="G8065" t="s">
        <v>115</v>
      </c>
      <c r="H8065" t="s">
        <v>970</v>
      </c>
      <c r="I8065" t="s">
        <v>25</v>
      </c>
      <c r="J8065" t="s">
        <v>40</v>
      </c>
      <c r="K8065" t="s">
        <v>202</v>
      </c>
      <c r="L8065">
        <v>27855</v>
      </c>
      <c r="M8065" t="s">
        <v>5943</v>
      </c>
      <c r="N8065" t="str">
        <f t="shared" si="423"/>
        <v>Cranbourne,</v>
      </c>
      <c r="O8065" t="str">
        <f t="shared" si="424"/>
        <v>Cranbourne</v>
      </c>
      <c r="P8065" t="str">
        <f t="shared" si="425"/>
        <v>VIC</v>
      </c>
      <c r="Q8065" t="s">
        <v>125</v>
      </c>
      <c r="R8065" t="s">
        <v>35</v>
      </c>
      <c r="S8065" t="s">
        <v>222</v>
      </c>
      <c r="T8065" t="s">
        <v>54</v>
      </c>
      <c r="U8065">
        <v>51777</v>
      </c>
    </row>
    <row r="8066" spans="1:21" x14ac:dyDescent="0.25">
      <c r="A8066" t="s">
        <v>69</v>
      </c>
      <c r="B8066">
        <v>2012</v>
      </c>
      <c r="C8066" t="s">
        <v>543</v>
      </c>
      <c r="D8066" t="s">
        <v>30</v>
      </c>
      <c r="E8066" t="s">
        <v>3463</v>
      </c>
      <c r="F8066" t="s">
        <v>37</v>
      </c>
      <c r="G8066" t="s">
        <v>23</v>
      </c>
      <c r="H8066" t="s">
        <v>101</v>
      </c>
      <c r="I8066" t="s">
        <v>110</v>
      </c>
      <c r="J8066" t="s">
        <v>26</v>
      </c>
      <c r="K8066" t="s">
        <v>424</v>
      </c>
      <c r="L8066">
        <v>261000</v>
      </c>
      <c r="M8066" t="s">
        <v>1250</v>
      </c>
      <c r="N8066" t="str">
        <f t="shared" si="423"/>
        <v>Underwood,</v>
      </c>
      <c r="O8066" t="str">
        <f t="shared" si="424"/>
        <v>Underwood</v>
      </c>
      <c r="P8066" t="str">
        <f t="shared" si="425"/>
        <v>QLD</v>
      </c>
      <c r="Q8066" t="s">
        <v>29</v>
      </c>
      <c r="R8066" t="s">
        <v>30</v>
      </c>
      <c r="S8066" t="s">
        <v>31</v>
      </c>
      <c r="T8066" t="s">
        <v>32</v>
      </c>
      <c r="U8066">
        <v>29500</v>
      </c>
    </row>
    <row r="8067" spans="1:21" x14ac:dyDescent="0.25">
      <c r="A8067" t="s">
        <v>69</v>
      </c>
      <c r="B8067">
        <v>2019</v>
      </c>
      <c r="C8067" t="s">
        <v>233</v>
      </c>
      <c r="D8067" t="s">
        <v>30</v>
      </c>
      <c r="E8067" t="s">
        <v>6185</v>
      </c>
      <c r="F8067" t="s">
        <v>37</v>
      </c>
      <c r="G8067" t="s">
        <v>23</v>
      </c>
      <c r="H8067" t="s">
        <v>235</v>
      </c>
      <c r="I8067" t="s">
        <v>25</v>
      </c>
      <c r="J8067" t="s">
        <v>66</v>
      </c>
      <c r="K8067" t="s">
        <v>443</v>
      </c>
      <c r="L8067">
        <v>57355</v>
      </c>
      <c r="M8067" t="s">
        <v>5786</v>
      </c>
      <c r="N8067" t="str">
        <f t="shared" si="423"/>
        <v>Frankston,</v>
      </c>
      <c r="O8067" t="str">
        <f t="shared" si="424"/>
        <v>Frankston</v>
      </c>
      <c r="P8067" t="str">
        <f t="shared" si="425"/>
        <v>VIC</v>
      </c>
      <c r="Q8067" t="s">
        <v>137</v>
      </c>
      <c r="R8067" t="s">
        <v>30</v>
      </c>
      <c r="S8067" t="s">
        <v>31</v>
      </c>
      <c r="T8067" t="s">
        <v>32</v>
      </c>
      <c r="U8067">
        <v>43888</v>
      </c>
    </row>
    <row r="8068" spans="1:21" x14ac:dyDescent="0.25">
      <c r="A8068" t="s">
        <v>69</v>
      </c>
      <c r="B8068">
        <v>2009</v>
      </c>
      <c r="C8068" t="s">
        <v>177</v>
      </c>
      <c r="D8068" t="s">
        <v>35</v>
      </c>
      <c r="E8068" t="s">
        <v>6186</v>
      </c>
      <c r="F8068" t="s">
        <v>37</v>
      </c>
      <c r="G8068" t="s">
        <v>115</v>
      </c>
      <c r="H8068" t="s">
        <v>179</v>
      </c>
      <c r="I8068" t="s">
        <v>39</v>
      </c>
      <c r="J8068" t="s">
        <v>66</v>
      </c>
      <c r="K8068" t="s">
        <v>199</v>
      </c>
      <c r="L8068">
        <v>112255</v>
      </c>
      <c r="M8068" t="s">
        <v>5895</v>
      </c>
      <c r="N8068" t="str">
        <f t="shared" si="423"/>
        <v>Elsternwick,</v>
      </c>
      <c r="O8068" t="str">
        <f t="shared" si="424"/>
        <v>Elsternwick</v>
      </c>
      <c r="P8068" t="str">
        <f t="shared" si="425"/>
        <v>VIC</v>
      </c>
      <c r="Q8068" t="s">
        <v>29</v>
      </c>
      <c r="R8068" t="s">
        <v>35</v>
      </c>
      <c r="S8068" t="s">
        <v>43</v>
      </c>
      <c r="T8068" t="s">
        <v>44</v>
      </c>
      <c r="U8068">
        <v>13990</v>
      </c>
    </row>
    <row r="8069" spans="1:21" x14ac:dyDescent="0.25">
      <c r="A8069" t="s">
        <v>252</v>
      </c>
      <c r="B8069">
        <v>2021</v>
      </c>
      <c r="C8069" t="s">
        <v>721</v>
      </c>
      <c r="D8069" t="s">
        <v>116</v>
      </c>
      <c r="E8069" t="s">
        <v>2780</v>
      </c>
      <c r="F8069" t="s">
        <v>37</v>
      </c>
      <c r="G8069" t="s">
        <v>23</v>
      </c>
      <c r="H8069" t="s">
        <v>24</v>
      </c>
      <c r="I8069" t="s">
        <v>39</v>
      </c>
      <c r="J8069" t="s">
        <v>26</v>
      </c>
      <c r="K8069" t="s">
        <v>379</v>
      </c>
      <c r="L8069">
        <v>59158</v>
      </c>
      <c r="M8069" t="s">
        <v>860</v>
      </c>
      <c r="N8069" t="str">
        <f t="shared" si="423"/>
        <v>Pakenham,</v>
      </c>
      <c r="O8069" t="str">
        <f t="shared" si="424"/>
        <v>Pakenham</v>
      </c>
      <c r="P8069" t="str">
        <f t="shared" si="425"/>
        <v>VIC</v>
      </c>
      <c r="Q8069" t="s">
        <v>29</v>
      </c>
      <c r="R8069" t="s">
        <v>116</v>
      </c>
      <c r="S8069" t="s">
        <v>31</v>
      </c>
      <c r="T8069" t="s">
        <v>277</v>
      </c>
      <c r="U8069">
        <v>48888</v>
      </c>
    </row>
    <row r="8070" spans="1:21" x14ac:dyDescent="0.25">
      <c r="A8070" t="s">
        <v>249</v>
      </c>
      <c r="B8070">
        <v>2018</v>
      </c>
      <c r="C8070" t="s">
        <v>631</v>
      </c>
      <c r="D8070" t="s">
        <v>30</v>
      </c>
      <c r="E8070" t="s">
        <v>632</v>
      </c>
      <c r="F8070" t="s">
        <v>37</v>
      </c>
      <c r="G8070" t="s">
        <v>23</v>
      </c>
      <c r="H8070" t="s">
        <v>105</v>
      </c>
      <c r="I8070" t="s">
        <v>39</v>
      </c>
      <c r="J8070" t="s">
        <v>40</v>
      </c>
      <c r="K8070" t="s">
        <v>499</v>
      </c>
      <c r="L8070">
        <v>75278</v>
      </c>
      <c r="M8070" t="s">
        <v>5849</v>
      </c>
      <c r="N8070" t="str">
        <f t="shared" si="423"/>
        <v>Brooklyn,</v>
      </c>
      <c r="O8070" t="str">
        <f t="shared" si="424"/>
        <v>Brooklyn</v>
      </c>
      <c r="P8070" t="str">
        <f t="shared" si="425"/>
        <v>VIC</v>
      </c>
      <c r="Q8070" t="s">
        <v>29</v>
      </c>
      <c r="R8070" t="s">
        <v>30</v>
      </c>
      <c r="S8070" t="s">
        <v>31</v>
      </c>
      <c r="T8070" t="s">
        <v>44</v>
      </c>
      <c r="U8070">
        <v>32897</v>
      </c>
    </row>
    <row r="8071" spans="1:21" x14ac:dyDescent="0.25">
      <c r="A8071" t="s">
        <v>183</v>
      </c>
      <c r="B8071">
        <v>2014</v>
      </c>
      <c r="C8071" t="s">
        <v>184</v>
      </c>
      <c r="D8071" t="s">
        <v>30</v>
      </c>
      <c r="E8071" t="s">
        <v>380</v>
      </c>
      <c r="F8071" t="s">
        <v>37</v>
      </c>
      <c r="G8071" t="s">
        <v>23</v>
      </c>
      <c r="H8071" t="s">
        <v>135</v>
      </c>
      <c r="I8071" t="s">
        <v>110</v>
      </c>
      <c r="J8071" t="s">
        <v>26</v>
      </c>
      <c r="K8071" t="s">
        <v>128</v>
      </c>
      <c r="L8071">
        <v>128963</v>
      </c>
      <c r="M8071" t="s">
        <v>6105</v>
      </c>
      <c r="N8071" t="str">
        <f t="shared" si="423"/>
        <v>Yatala,</v>
      </c>
      <c r="O8071" t="str">
        <f t="shared" si="424"/>
        <v>Yatala</v>
      </c>
      <c r="P8071" t="str">
        <f t="shared" si="425"/>
        <v>QLD</v>
      </c>
      <c r="Q8071" t="s">
        <v>137</v>
      </c>
      <c r="R8071" t="s">
        <v>30</v>
      </c>
      <c r="S8071" t="s">
        <v>31</v>
      </c>
      <c r="T8071" t="s">
        <v>44</v>
      </c>
      <c r="U8071">
        <v>28980</v>
      </c>
    </row>
    <row r="8072" spans="1:21" x14ac:dyDescent="0.25">
      <c r="A8072" t="s">
        <v>33</v>
      </c>
      <c r="B8072">
        <v>2020</v>
      </c>
      <c r="C8072" t="s">
        <v>34</v>
      </c>
      <c r="D8072" t="s">
        <v>35</v>
      </c>
      <c r="E8072" t="s">
        <v>2786</v>
      </c>
      <c r="F8072" t="s">
        <v>37</v>
      </c>
      <c r="G8072" t="s">
        <v>23</v>
      </c>
      <c r="H8072" t="s">
        <v>38</v>
      </c>
      <c r="I8072" t="s">
        <v>39</v>
      </c>
      <c r="J8072" t="s">
        <v>40</v>
      </c>
      <c r="K8072" t="s">
        <v>41</v>
      </c>
      <c r="L8072">
        <v>20173</v>
      </c>
      <c r="M8072" t="s">
        <v>6035</v>
      </c>
      <c r="N8072" t="str">
        <f t="shared" si="423"/>
        <v>Essendon Fields,</v>
      </c>
      <c r="O8072" t="str">
        <f t="shared" si="424"/>
        <v>Essendon Fields</v>
      </c>
      <c r="P8072" t="str">
        <f t="shared" si="425"/>
        <v>VIC</v>
      </c>
      <c r="Q8072" t="s">
        <v>29</v>
      </c>
      <c r="R8072" t="s">
        <v>35</v>
      </c>
      <c r="S8072" t="s">
        <v>43</v>
      </c>
      <c r="T8072" t="s">
        <v>44</v>
      </c>
      <c r="U8072">
        <v>20590</v>
      </c>
    </row>
    <row r="8073" spans="1:21" x14ac:dyDescent="0.25">
      <c r="A8073" t="s">
        <v>120</v>
      </c>
      <c r="B8073">
        <v>2012</v>
      </c>
      <c r="C8073" t="s">
        <v>160</v>
      </c>
      <c r="D8073" t="s">
        <v>30</v>
      </c>
      <c r="E8073" t="s">
        <v>6187</v>
      </c>
      <c r="F8073" t="s">
        <v>37</v>
      </c>
      <c r="G8073" t="s">
        <v>23</v>
      </c>
      <c r="H8073" t="s">
        <v>162</v>
      </c>
      <c r="I8073" t="s">
        <v>50</v>
      </c>
      <c r="J8073" t="s">
        <v>26</v>
      </c>
      <c r="K8073" t="s">
        <v>163</v>
      </c>
      <c r="L8073">
        <v>238740</v>
      </c>
      <c r="M8073" t="s">
        <v>5754</v>
      </c>
      <c r="N8073" t="str">
        <f t="shared" si="423"/>
        <v>Braybrook,</v>
      </c>
      <c r="O8073" t="str">
        <f t="shared" si="424"/>
        <v>Braybrook</v>
      </c>
      <c r="P8073" t="str">
        <f t="shared" si="425"/>
        <v>VIC</v>
      </c>
      <c r="Q8073" t="s">
        <v>137</v>
      </c>
      <c r="R8073" t="s">
        <v>30</v>
      </c>
      <c r="S8073" t="s">
        <v>31</v>
      </c>
      <c r="T8073" t="s">
        <v>32</v>
      </c>
      <c r="U8073">
        <v>14488</v>
      </c>
    </row>
    <row r="8074" spans="1:21" x14ac:dyDescent="0.25">
      <c r="A8074" t="s">
        <v>102</v>
      </c>
      <c r="B8074">
        <v>2019</v>
      </c>
      <c r="C8074" t="s">
        <v>589</v>
      </c>
      <c r="D8074" t="s">
        <v>35</v>
      </c>
      <c r="E8074" t="s">
        <v>914</v>
      </c>
      <c r="F8074" t="s">
        <v>37</v>
      </c>
      <c r="G8074" t="s">
        <v>23</v>
      </c>
      <c r="H8074" t="s">
        <v>123</v>
      </c>
      <c r="I8074" t="s">
        <v>39</v>
      </c>
      <c r="J8074" t="s">
        <v>40</v>
      </c>
      <c r="K8074" t="s">
        <v>395</v>
      </c>
      <c r="L8074">
        <v>48400</v>
      </c>
      <c r="M8074" t="s">
        <v>5779</v>
      </c>
      <c r="N8074" t="str">
        <f t="shared" si="423"/>
        <v>Rocklea,</v>
      </c>
      <c r="O8074" t="str">
        <f t="shared" si="424"/>
        <v>Rocklea</v>
      </c>
      <c r="P8074" t="str">
        <f t="shared" si="425"/>
        <v>QLD</v>
      </c>
      <c r="Q8074" t="s">
        <v>125</v>
      </c>
      <c r="R8074" t="s">
        <v>35</v>
      </c>
      <c r="S8074" t="s">
        <v>43</v>
      </c>
      <c r="T8074" t="s">
        <v>44</v>
      </c>
      <c r="U8074">
        <v>22865</v>
      </c>
    </row>
    <row r="8075" spans="1:21" x14ac:dyDescent="0.25">
      <c r="A8075" t="s">
        <v>210</v>
      </c>
      <c r="B8075">
        <v>2022</v>
      </c>
      <c r="C8075" t="s">
        <v>211</v>
      </c>
      <c r="D8075" t="s">
        <v>30</v>
      </c>
      <c r="E8075" t="s">
        <v>4874</v>
      </c>
      <c r="F8075" t="s">
        <v>37</v>
      </c>
      <c r="G8075" t="s">
        <v>23</v>
      </c>
      <c r="H8075" t="s">
        <v>144</v>
      </c>
      <c r="I8075" t="s">
        <v>25</v>
      </c>
      <c r="J8075" t="s">
        <v>66</v>
      </c>
      <c r="K8075" t="s">
        <v>163</v>
      </c>
      <c r="L8075">
        <v>22508</v>
      </c>
      <c r="M8075" t="s">
        <v>5914</v>
      </c>
      <c r="N8075" t="str">
        <f t="shared" si="423"/>
        <v>Hendra,</v>
      </c>
      <c r="O8075" t="str">
        <f t="shared" si="424"/>
        <v>Hendra</v>
      </c>
      <c r="P8075" t="str">
        <f t="shared" si="425"/>
        <v>QLD</v>
      </c>
      <c r="Q8075" t="s">
        <v>29</v>
      </c>
      <c r="R8075" t="s">
        <v>30</v>
      </c>
      <c r="S8075" t="s">
        <v>31</v>
      </c>
      <c r="T8075" t="s">
        <v>44</v>
      </c>
      <c r="U8075">
        <v>47772</v>
      </c>
    </row>
    <row r="8076" spans="1:21" x14ac:dyDescent="0.25">
      <c r="A8076" t="s">
        <v>69</v>
      </c>
      <c r="B8076">
        <v>2021</v>
      </c>
      <c r="C8076" t="s">
        <v>177</v>
      </c>
      <c r="D8076" t="s">
        <v>152</v>
      </c>
      <c r="E8076" t="s">
        <v>3755</v>
      </c>
      <c r="F8076" t="s">
        <v>37</v>
      </c>
      <c r="G8076" t="s">
        <v>23</v>
      </c>
      <c r="H8076" t="s">
        <v>49</v>
      </c>
      <c r="I8076" t="s">
        <v>39</v>
      </c>
      <c r="J8076" t="s">
        <v>66</v>
      </c>
      <c r="K8076" t="s">
        <v>67</v>
      </c>
      <c r="L8076">
        <v>67864</v>
      </c>
      <c r="M8076" t="s">
        <v>5868</v>
      </c>
      <c r="N8076" t="str">
        <f t="shared" si="423"/>
        <v>Hoppers Crossing,</v>
      </c>
      <c r="O8076" t="str">
        <f t="shared" si="424"/>
        <v>Hoppers Crossing</v>
      </c>
      <c r="P8076" t="str">
        <f t="shared" si="425"/>
        <v>VIC</v>
      </c>
      <c r="Q8076" t="s">
        <v>29</v>
      </c>
      <c r="R8076" t="s">
        <v>152</v>
      </c>
      <c r="S8076" t="s">
        <v>31</v>
      </c>
      <c r="T8076" t="s">
        <v>44</v>
      </c>
      <c r="U8076">
        <v>31990</v>
      </c>
    </row>
    <row r="8077" spans="1:21" x14ac:dyDescent="0.25">
      <c r="A8077" t="s">
        <v>102</v>
      </c>
      <c r="B8077">
        <v>2016</v>
      </c>
      <c r="C8077" t="s">
        <v>103</v>
      </c>
      <c r="D8077" t="s">
        <v>35</v>
      </c>
      <c r="E8077" t="s">
        <v>6188</v>
      </c>
      <c r="F8077" t="s">
        <v>37</v>
      </c>
      <c r="G8077" t="s">
        <v>23</v>
      </c>
      <c r="H8077" t="s">
        <v>49</v>
      </c>
      <c r="I8077" t="s">
        <v>39</v>
      </c>
      <c r="J8077" t="s">
        <v>40</v>
      </c>
      <c r="K8077" t="s">
        <v>106</v>
      </c>
      <c r="L8077">
        <v>98000</v>
      </c>
      <c r="M8077" t="s">
        <v>5914</v>
      </c>
      <c r="N8077" t="str">
        <f t="shared" si="423"/>
        <v>Hendra,</v>
      </c>
      <c r="O8077" t="str">
        <f t="shared" si="424"/>
        <v>Hendra</v>
      </c>
      <c r="P8077" t="str">
        <f t="shared" si="425"/>
        <v>QLD</v>
      </c>
      <c r="Q8077" t="s">
        <v>29</v>
      </c>
      <c r="R8077" t="s">
        <v>35</v>
      </c>
      <c r="S8077" t="s">
        <v>43</v>
      </c>
      <c r="T8077" t="s">
        <v>44</v>
      </c>
      <c r="U8077">
        <v>32990</v>
      </c>
    </row>
    <row r="8078" spans="1:21" x14ac:dyDescent="0.25">
      <c r="A8078" t="s">
        <v>79</v>
      </c>
      <c r="B8078">
        <v>2015</v>
      </c>
      <c r="C8078" t="s">
        <v>174</v>
      </c>
      <c r="D8078" t="s">
        <v>30</v>
      </c>
      <c r="E8078" t="s">
        <v>5338</v>
      </c>
      <c r="F8078" t="s">
        <v>37</v>
      </c>
      <c r="G8078" t="s">
        <v>23</v>
      </c>
      <c r="H8078" t="s">
        <v>144</v>
      </c>
      <c r="I8078" t="s">
        <v>39</v>
      </c>
      <c r="J8078" t="s">
        <v>66</v>
      </c>
      <c r="K8078" t="s">
        <v>158</v>
      </c>
      <c r="L8078">
        <v>155373</v>
      </c>
      <c r="M8078" t="s">
        <v>5878</v>
      </c>
      <c r="N8078" t="str">
        <f t="shared" si="423"/>
        <v>Ipswich,</v>
      </c>
      <c r="O8078" t="str">
        <f t="shared" si="424"/>
        <v>Ipswich</v>
      </c>
      <c r="P8078" t="str">
        <f t="shared" si="425"/>
        <v>QLD</v>
      </c>
      <c r="Q8078" t="s">
        <v>29</v>
      </c>
      <c r="R8078" t="s">
        <v>30</v>
      </c>
      <c r="S8078" t="s">
        <v>31</v>
      </c>
      <c r="T8078" t="s">
        <v>44</v>
      </c>
      <c r="U8078">
        <v>17886</v>
      </c>
    </row>
    <row r="8079" spans="1:21" x14ac:dyDescent="0.25">
      <c r="A8079" t="s">
        <v>79</v>
      </c>
      <c r="B8079">
        <v>2021</v>
      </c>
      <c r="C8079" t="s">
        <v>174</v>
      </c>
      <c r="D8079" t="s">
        <v>30</v>
      </c>
      <c r="E8079" t="s">
        <v>6189</v>
      </c>
      <c r="F8079" t="s">
        <v>37</v>
      </c>
      <c r="G8079" t="s">
        <v>23</v>
      </c>
      <c r="H8079" t="s">
        <v>144</v>
      </c>
      <c r="I8079" t="s">
        <v>39</v>
      </c>
      <c r="J8079" t="s">
        <v>66</v>
      </c>
      <c r="K8079" t="s">
        <v>158</v>
      </c>
      <c r="L8079">
        <v>14891</v>
      </c>
      <c r="M8079" t="s">
        <v>5098</v>
      </c>
      <c r="N8079" t="str">
        <f t="shared" si="423"/>
        <v>Robina,</v>
      </c>
      <c r="O8079" t="str">
        <f t="shared" si="424"/>
        <v>Robina</v>
      </c>
      <c r="P8079" t="str">
        <f t="shared" si="425"/>
        <v>QLD</v>
      </c>
      <c r="Q8079" t="s">
        <v>29</v>
      </c>
      <c r="R8079" t="s">
        <v>30</v>
      </c>
      <c r="S8079" t="s">
        <v>31</v>
      </c>
      <c r="T8079" t="s">
        <v>44</v>
      </c>
      <c r="U8079">
        <v>37900</v>
      </c>
    </row>
    <row r="8080" spans="1:21" x14ac:dyDescent="0.25">
      <c r="A8080" t="s">
        <v>79</v>
      </c>
      <c r="B8080">
        <v>2020</v>
      </c>
      <c r="C8080" t="s">
        <v>174</v>
      </c>
      <c r="D8080" t="s">
        <v>30</v>
      </c>
      <c r="E8080" t="s">
        <v>5340</v>
      </c>
      <c r="F8080" t="s">
        <v>37</v>
      </c>
      <c r="G8080" t="s">
        <v>23</v>
      </c>
      <c r="H8080" t="s">
        <v>144</v>
      </c>
      <c r="I8080" t="s">
        <v>110</v>
      </c>
      <c r="J8080" t="s">
        <v>66</v>
      </c>
      <c r="K8080" t="s">
        <v>365</v>
      </c>
      <c r="L8080">
        <v>30508</v>
      </c>
      <c r="M8080" t="s">
        <v>5786</v>
      </c>
      <c r="N8080" t="str">
        <f t="shared" si="423"/>
        <v>Frankston,</v>
      </c>
      <c r="O8080" t="str">
        <f t="shared" si="424"/>
        <v>Frankston</v>
      </c>
      <c r="P8080" t="str">
        <f t="shared" si="425"/>
        <v>VIC</v>
      </c>
      <c r="Q8080" t="s">
        <v>29</v>
      </c>
      <c r="R8080" t="s">
        <v>30</v>
      </c>
      <c r="S8080" t="s">
        <v>31</v>
      </c>
      <c r="T8080" t="s">
        <v>44</v>
      </c>
      <c r="U8080">
        <v>38990</v>
      </c>
    </row>
    <row r="8081" spans="1:21" x14ac:dyDescent="0.25">
      <c r="A8081" t="s">
        <v>113</v>
      </c>
      <c r="B8081">
        <v>2016</v>
      </c>
      <c r="C8081" t="s">
        <v>263</v>
      </c>
      <c r="D8081" t="s">
        <v>30</v>
      </c>
      <c r="E8081" t="s">
        <v>1516</v>
      </c>
      <c r="F8081" t="s">
        <v>37</v>
      </c>
      <c r="G8081" t="s">
        <v>23</v>
      </c>
      <c r="H8081" t="s">
        <v>49</v>
      </c>
      <c r="I8081" t="s">
        <v>39</v>
      </c>
      <c r="J8081" t="s">
        <v>66</v>
      </c>
      <c r="K8081" t="s">
        <v>199</v>
      </c>
      <c r="L8081">
        <v>172724</v>
      </c>
      <c r="M8081" t="s">
        <v>5789</v>
      </c>
      <c r="N8081" t="str">
        <f t="shared" si="423"/>
        <v>Kedron,</v>
      </c>
      <c r="O8081" t="str">
        <f t="shared" si="424"/>
        <v>Kedron</v>
      </c>
      <c r="P8081" t="str">
        <f t="shared" si="425"/>
        <v>QLD</v>
      </c>
      <c r="Q8081" t="s">
        <v>29</v>
      </c>
      <c r="R8081" t="s">
        <v>30</v>
      </c>
      <c r="S8081" t="s">
        <v>31</v>
      </c>
      <c r="T8081" t="s">
        <v>44</v>
      </c>
      <c r="U8081">
        <v>16590</v>
      </c>
    </row>
    <row r="8082" spans="1:21" x14ac:dyDescent="0.25">
      <c r="A8082" t="s">
        <v>120</v>
      </c>
      <c r="B8082">
        <v>2014</v>
      </c>
      <c r="C8082" t="s">
        <v>172</v>
      </c>
      <c r="D8082" t="s">
        <v>35</v>
      </c>
      <c r="E8082" t="s">
        <v>1754</v>
      </c>
      <c r="F8082" t="s">
        <v>37</v>
      </c>
      <c r="G8082" t="s">
        <v>23</v>
      </c>
      <c r="H8082" t="s">
        <v>49</v>
      </c>
      <c r="I8082" t="s">
        <v>39</v>
      </c>
      <c r="J8082" t="s">
        <v>66</v>
      </c>
      <c r="K8082" t="s">
        <v>51</v>
      </c>
      <c r="L8082">
        <v>121000</v>
      </c>
      <c r="M8082" t="s">
        <v>997</v>
      </c>
      <c r="N8082" t="str">
        <f t="shared" si="423"/>
        <v>Archerfield,</v>
      </c>
      <c r="O8082" t="str">
        <f t="shared" si="424"/>
        <v>Archerfield</v>
      </c>
      <c r="P8082" t="str">
        <f t="shared" si="425"/>
        <v>QLD</v>
      </c>
      <c r="Q8082" t="s">
        <v>29</v>
      </c>
      <c r="R8082" t="s">
        <v>35</v>
      </c>
      <c r="S8082" t="s">
        <v>43</v>
      </c>
      <c r="T8082" t="s">
        <v>44</v>
      </c>
      <c r="U8082">
        <v>14999</v>
      </c>
    </row>
    <row r="8083" spans="1:21" x14ac:dyDescent="0.25">
      <c r="A8083" t="s">
        <v>210</v>
      </c>
      <c r="B8083">
        <v>2008</v>
      </c>
      <c r="C8083">
        <v>6</v>
      </c>
      <c r="D8083" t="s">
        <v>152</v>
      </c>
      <c r="E8083" t="s">
        <v>6190</v>
      </c>
      <c r="F8083" t="s">
        <v>37</v>
      </c>
      <c r="G8083" t="s">
        <v>23</v>
      </c>
      <c r="H8083" t="s">
        <v>144</v>
      </c>
      <c r="I8083" t="s">
        <v>39</v>
      </c>
      <c r="J8083" t="s">
        <v>40</v>
      </c>
      <c r="K8083" t="s">
        <v>27</v>
      </c>
      <c r="L8083">
        <v>166046</v>
      </c>
      <c r="M8083" t="s">
        <v>5754</v>
      </c>
      <c r="N8083" t="str">
        <f t="shared" si="423"/>
        <v>Braybrook,</v>
      </c>
      <c r="O8083" t="str">
        <f t="shared" si="424"/>
        <v>Braybrook</v>
      </c>
      <c r="P8083" t="str">
        <f t="shared" si="425"/>
        <v>VIC</v>
      </c>
      <c r="Q8083" t="s">
        <v>29</v>
      </c>
      <c r="R8083" t="s">
        <v>152</v>
      </c>
      <c r="S8083" t="s">
        <v>31</v>
      </c>
      <c r="T8083" t="s">
        <v>44</v>
      </c>
      <c r="U8083">
        <v>14799</v>
      </c>
    </row>
    <row r="8084" spans="1:21" x14ac:dyDescent="0.25">
      <c r="A8084" t="s">
        <v>79</v>
      </c>
      <c r="B8084">
        <v>2008</v>
      </c>
      <c r="C8084" t="s">
        <v>3848</v>
      </c>
      <c r="D8084" t="s">
        <v>35</v>
      </c>
      <c r="E8084" t="s">
        <v>3849</v>
      </c>
      <c r="F8084" t="s">
        <v>37</v>
      </c>
      <c r="G8084" t="s">
        <v>23</v>
      </c>
      <c r="H8084" t="s">
        <v>179</v>
      </c>
      <c r="I8084" t="s">
        <v>39</v>
      </c>
      <c r="J8084" t="s">
        <v>66</v>
      </c>
      <c r="K8084" t="s">
        <v>208</v>
      </c>
      <c r="L8084">
        <v>156692</v>
      </c>
      <c r="M8084" t="s">
        <v>4977</v>
      </c>
      <c r="N8084" t="str">
        <f t="shared" si="423"/>
        <v>Alphington,</v>
      </c>
      <c r="O8084" t="str">
        <f t="shared" si="424"/>
        <v>Alphington</v>
      </c>
      <c r="P8084" t="str">
        <f t="shared" si="425"/>
        <v>VIC</v>
      </c>
      <c r="Q8084" t="s">
        <v>29</v>
      </c>
      <c r="R8084" t="s">
        <v>35</v>
      </c>
      <c r="S8084" t="s">
        <v>43</v>
      </c>
      <c r="T8084" t="s">
        <v>44</v>
      </c>
      <c r="U8084">
        <v>7888</v>
      </c>
    </row>
    <row r="8085" spans="1:21" x14ac:dyDescent="0.25">
      <c r="A8085" t="s">
        <v>210</v>
      </c>
      <c r="B8085">
        <v>2014</v>
      </c>
      <c r="C8085">
        <v>6</v>
      </c>
      <c r="D8085" t="s">
        <v>116</v>
      </c>
      <c r="E8085" t="s">
        <v>6191</v>
      </c>
      <c r="F8085" t="s">
        <v>37</v>
      </c>
      <c r="G8085" t="s">
        <v>23</v>
      </c>
      <c r="H8085" t="s">
        <v>24</v>
      </c>
      <c r="I8085" t="s">
        <v>39</v>
      </c>
      <c r="J8085" t="s">
        <v>26</v>
      </c>
      <c r="K8085" t="s">
        <v>119</v>
      </c>
      <c r="L8085">
        <v>154200</v>
      </c>
      <c r="M8085" t="s">
        <v>5750</v>
      </c>
      <c r="N8085" t="str">
        <f t="shared" si="423"/>
        <v>Mordialloc,</v>
      </c>
      <c r="O8085" t="str">
        <f t="shared" si="424"/>
        <v>Mordialloc</v>
      </c>
      <c r="P8085" t="str">
        <f t="shared" si="425"/>
        <v>VIC</v>
      </c>
      <c r="Q8085" t="s">
        <v>29</v>
      </c>
      <c r="R8085" t="s">
        <v>116</v>
      </c>
      <c r="S8085" t="s">
        <v>31</v>
      </c>
      <c r="T8085" t="s">
        <v>44</v>
      </c>
      <c r="U8085">
        <v>16499</v>
      </c>
    </row>
    <row r="8086" spans="1:21" x14ac:dyDescent="0.25">
      <c r="A8086" t="s">
        <v>69</v>
      </c>
      <c r="B8086">
        <v>2018</v>
      </c>
      <c r="C8086" t="s">
        <v>177</v>
      </c>
      <c r="D8086" t="s">
        <v>35</v>
      </c>
      <c r="E8086" t="s">
        <v>1149</v>
      </c>
      <c r="F8086" t="s">
        <v>37</v>
      </c>
      <c r="G8086" t="s">
        <v>23</v>
      </c>
      <c r="H8086" t="s">
        <v>179</v>
      </c>
      <c r="I8086" t="s">
        <v>39</v>
      </c>
      <c r="J8086" t="s">
        <v>91</v>
      </c>
      <c r="K8086" t="s">
        <v>180</v>
      </c>
      <c r="L8086">
        <v>20345</v>
      </c>
      <c r="M8086" t="s">
        <v>6035</v>
      </c>
      <c r="N8086" t="str">
        <f t="shared" si="423"/>
        <v>Essendon Fields,</v>
      </c>
      <c r="O8086" t="str">
        <f t="shared" si="424"/>
        <v>Essendon Fields</v>
      </c>
      <c r="P8086" t="str">
        <f t="shared" si="425"/>
        <v>VIC</v>
      </c>
      <c r="Q8086" t="s">
        <v>29</v>
      </c>
      <c r="R8086" t="s">
        <v>35</v>
      </c>
      <c r="S8086" t="s">
        <v>43</v>
      </c>
      <c r="T8086" t="s">
        <v>44</v>
      </c>
      <c r="U8086">
        <v>33910</v>
      </c>
    </row>
    <row r="8087" spans="1:21" x14ac:dyDescent="0.25">
      <c r="A8087" t="s">
        <v>69</v>
      </c>
      <c r="B8087">
        <v>2020</v>
      </c>
      <c r="C8087" t="s">
        <v>177</v>
      </c>
      <c r="D8087" t="s">
        <v>35</v>
      </c>
      <c r="E8087" t="s">
        <v>4046</v>
      </c>
      <c r="F8087" t="s">
        <v>37</v>
      </c>
      <c r="G8087" t="s">
        <v>23</v>
      </c>
      <c r="H8087" t="s">
        <v>179</v>
      </c>
      <c r="I8087" t="s">
        <v>39</v>
      </c>
      <c r="J8087" t="s">
        <v>91</v>
      </c>
      <c r="K8087" t="s">
        <v>180</v>
      </c>
      <c r="L8087">
        <v>23225</v>
      </c>
      <c r="M8087" t="s">
        <v>5837</v>
      </c>
      <c r="N8087" t="str">
        <f t="shared" si="423"/>
        <v>SOUTH MELBOURNE,</v>
      </c>
      <c r="O8087" t="str">
        <f t="shared" si="424"/>
        <v>SOUTH MELBOURNE</v>
      </c>
      <c r="P8087" t="str">
        <f t="shared" si="425"/>
        <v>VIC</v>
      </c>
      <c r="Q8087" t="s">
        <v>29</v>
      </c>
      <c r="R8087" t="s">
        <v>35</v>
      </c>
      <c r="S8087" t="s">
        <v>43</v>
      </c>
      <c r="T8087" t="s">
        <v>44</v>
      </c>
      <c r="U8087">
        <v>40880</v>
      </c>
    </row>
    <row r="8088" spans="1:21" x14ac:dyDescent="0.25">
      <c r="A8088" t="s">
        <v>120</v>
      </c>
      <c r="B8088">
        <v>2022</v>
      </c>
      <c r="C8088" t="s">
        <v>383</v>
      </c>
      <c r="D8088" t="s">
        <v>138</v>
      </c>
      <c r="E8088" t="s">
        <v>1908</v>
      </c>
      <c r="F8088" t="s">
        <v>37</v>
      </c>
      <c r="G8088" t="s">
        <v>23</v>
      </c>
      <c r="H8088" t="s">
        <v>49</v>
      </c>
      <c r="I8088" t="s">
        <v>110</v>
      </c>
      <c r="J8088" t="s">
        <v>26</v>
      </c>
      <c r="K8088" t="s">
        <v>202</v>
      </c>
      <c r="L8088">
        <v>9865</v>
      </c>
      <c r="M8088" t="s">
        <v>1008</v>
      </c>
      <c r="N8088" t="str">
        <f t="shared" si="423"/>
        <v>Mornington,</v>
      </c>
      <c r="O8088" t="str">
        <f t="shared" si="424"/>
        <v>Mornington</v>
      </c>
      <c r="P8088" t="str">
        <f t="shared" si="425"/>
        <v>VIC</v>
      </c>
      <c r="Q8088" t="s">
        <v>29</v>
      </c>
      <c r="R8088" t="s">
        <v>138</v>
      </c>
      <c r="S8088" t="s">
        <v>31</v>
      </c>
      <c r="T8088" t="s">
        <v>44</v>
      </c>
      <c r="U8088">
        <v>78777</v>
      </c>
    </row>
    <row r="8089" spans="1:21" x14ac:dyDescent="0.25">
      <c r="A8089" t="s">
        <v>55</v>
      </c>
      <c r="B8089">
        <v>2018</v>
      </c>
      <c r="C8089" t="s">
        <v>492</v>
      </c>
      <c r="D8089" t="s">
        <v>35</v>
      </c>
      <c r="E8089" t="s">
        <v>3178</v>
      </c>
      <c r="F8089" t="s">
        <v>37</v>
      </c>
      <c r="G8089" t="s">
        <v>23</v>
      </c>
      <c r="H8089" t="s">
        <v>65</v>
      </c>
      <c r="I8089" t="s">
        <v>39</v>
      </c>
      <c r="J8089" t="s">
        <v>40</v>
      </c>
      <c r="K8089" t="s">
        <v>609</v>
      </c>
      <c r="L8089">
        <v>18507</v>
      </c>
      <c r="M8089" t="s">
        <v>1025</v>
      </c>
      <c r="N8089" t="str">
        <f t="shared" si="423"/>
        <v>Bentleigh,</v>
      </c>
      <c r="O8089" t="str">
        <f t="shared" si="424"/>
        <v>Bentleigh</v>
      </c>
      <c r="P8089" t="str">
        <f t="shared" si="425"/>
        <v>VIC</v>
      </c>
      <c r="Q8089" t="s">
        <v>29</v>
      </c>
      <c r="R8089" t="s">
        <v>35</v>
      </c>
      <c r="S8089" t="s">
        <v>43</v>
      </c>
      <c r="T8089" t="s">
        <v>44</v>
      </c>
      <c r="U8089">
        <v>49990</v>
      </c>
    </row>
    <row r="8090" spans="1:21" x14ac:dyDescent="0.25">
      <c r="A8090" t="s">
        <v>113</v>
      </c>
      <c r="B8090">
        <v>2018</v>
      </c>
      <c r="C8090" t="s">
        <v>200</v>
      </c>
      <c r="D8090" t="s">
        <v>138</v>
      </c>
      <c r="E8090" t="s">
        <v>783</v>
      </c>
      <c r="F8090" t="s">
        <v>37</v>
      </c>
      <c r="G8090" t="s">
        <v>23</v>
      </c>
      <c r="H8090" t="s">
        <v>127</v>
      </c>
      <c r="I8090" t="s">
        <v>110</v>
      </c>
      <c r="J8090" t="s">
        <v>26</v>
      </c>
      <c r="K8090" t="s">
        <v>202</v>
      </c>
      <c r="L8090">
        <v>130730</v>
      </c>
      <c r="M8090" t="s">
        <v>833</v>
      </c>
      <c r="N8090" t="str">
        <f t="shared" si="423"/>
        <v>Berwick,</v>
      </c>
      <c r="O8090" t="str">
        <f t="shared" si="424"/>
        <v>Berwick</v>
      </c>
      <c r="P8090" t="str">
        <f t="shared" si="425"/>
        <v>VIC</v>
      </c>
      <c r="Q8090" t="s">
        <v>29</v>
      </c>
      <c r="R8090" t="s">
        <v>138</v>
      </c>
      <c r="S8090" t="s">
        <v>31</v>
      </c>
      <c r="T8090" t="s">
        <v>44</v>
      </c>
      <c r="U8090">
        <v>36998</v>
      </c>
    </row>
    <row r="8091" spans="1:21" x14ac:dyDescent="0.25">
      <c r="A8091" t="s">
        <v>69</v>
      </c>
      <c r="B8091">
        <v>2021</v>
      </c>
      <c r="C8091" t="s">
        <v>151</v>
      </c>
      <c r="D8091" t="s">
        <v>152</v>
      </c>
      <c r="E8091" t="s">
        <v>1574</v>
      </c>
      <c r="F8091" t="s">
        <v>37</v>
      </c>
      <c r="G8091" t="s">
        <v>23</v>
      </c>
      <c r="H8091" t="s">
        <v>144</v>
      </c>
      <c r="I8091" t="s">
        <v>39</v>
      </c>
      <c r="J8091" t="s">
        <v>91</v>
      </c>
      <c r="K8091" t="s">
        <v>180</v>
      </c>
      <c r="L8091">
        <v>29691</v>
      </c>
      <c r="M8091" t="s">
        <v>6175</v>
      </c>
      <c r="N8091" t="str">
        <f t="shared" si="423"/>
        <v>Melbourne,</v>
      </c>
      <c r="O8091" t="str">
        <f t="shared" si="424"/>
        <v>Melbourne</v>
      </c>
      <c r="P8091" t="str">
        <f t="shared" si="425"/>
        <v>VIC</v>
      </c>
      <c r="Q8091" t="s">
        <v>29</v>
      </c>
      <c r="R8091" t="s">
        <v>152</v>
      </c>
      <c r="S8091" t="s">
        <v>31</v>
      </c>
      <c r="T8091" t="s">
        <v>44</v>
      </c>
      <c r="U8091">
        <v>43950</v>
      </c>
    </row>
    <row r="8092" spans="1:21" x14ac:dyDescent="0.25">
      <c r="A8092" t="s">
        <v>196</v>
      </c>
      <c r="B8092">
        <v>2019</v>
      </c>
      <c r="C8092" t="s">
        <v>1219</v>
      </c>
      <c r="D8092" t="s">
        <v>30</v>
      </c>
      <c r="E8092" t="s">
        <v>6192</v>
      </c>
      <c r="F8092" t="s">
        <v>37</v>
      </c>
      <c r="G8092" t="s">
        <v>23</v>
      </c>
      <c r="H8092" t="s">
        <v>49</v>
      </c>
      <c r="I8092" t="s">
        <v>25</v>
      </c>
      <c r="J8092" t="s">
        <v>40</v>
      </c>
      <c r="K8092" t="s">
        <v>208</v>
      </c>
      <c r="L8092">
        <v>32110</v>
      </c>
      <c r="M8092" t="s">
        <v>5896</v>
      </c>
      <c r="N8092" t="str">
        <f t="shared" ref="N8092:N8148" si="426">LEFT(M8092,FIND(",",M8092))</f>
        <v>Eagle Farm,</v>
      </c>
      <c r="O8092" t="str">
        <f t="shared" ref="O8092:O8148" si="427">LEFT(N8092,LEN(N8092)-1)</f>
        <v>Eagle Farm</v>
      </c>
      <c r="P8092" t="str">
        <f t="shared" ref="P8092:P8148" si="428">RIGHT(M8092,3)</f>
        <v>QLD</v>
      </c>
      <c r="Q8092" t="s">
        <v>29</v>
      </c>
      <c r="R8092" t="s">
        <v>30</v>
      </c>
      <c r="S8092" t="s">
        <v>31</v>
      </c>
      <c r="T8092" t="s">
        <v>44</v>
      </c>
      <c r="U8092">
        <v>57700</v>
      </c>
    </row>
    <row r="8093" spans="1:21" x14ac:dyDescent="0.25">
      <c r="A8093" t="s">
        <v>88</v>
      </c>
      <c r="B8093">
        <v>2008</v>
      </c>
      <c r="C8093" t="s">
        <v>373</v>
      </c>
      <c r="D8093" t="s">
        <v>152</v>
      </c>
      <c r="E8093" t="s">
        <v>6193</v>
      </c>
      <c r="F8093" t="s">
        <v>37</v>
      </c>
      <c r="G8093" t="s">
        <v>23</v>
      </c>
      <c r="H8093" t="s">
        <v>65</v>
      </c>
      <c r="I8093" t="s">
        <v>39</v>
      </c>
      <c r="J8093" t="s">
        <v>91</v>
      </c>
      <c r="K8093" t="s">
        <v>494</v>
      </c>
      <c r="L8093">
        <v>150557</v>
      </c>
      <c r="M8093" t="s">
        <v>5896</v>
      </c>
      <c r="N8093" t="str">
        <f t="shared" si="426"/>
        <v>Eagle Farm,</v>
      </c>
      <c r="O8093" t="str">
        <f t="shared" si="427"/>
        <v>Eagle Farm</v>
      </c>
      <c r="P8093" t="str">
        <f t="shared" si="428"/>
        <v>QLD</v>
      </c>
      <c r="Q8093" t="s">
        <v>29</v>
      </c>
      <c r="R8093" t="s">
        <v>152</v>
      </c>
      <c r="S8093" t="s">
        <v>31</v>
      </c>
      <c r="T8093" t="s">
        <v>44</v>
      </c>
      <c r="U8093">
        <v>11990</v>
      </c>
    </row>
    <row r="8094" spans="1:21" x14ac:dyDescent="0.25">
      <c r="A8094" t="s">
        <v>155</v>
      </c>
      <c r="B8094">
        <v>2018</v>
      </c>
      <c r="C8094" t="s">
        <v>673</v>
      </c>
      <c r="D8094" t="s">
        <v>73</v>
      </c>
      <c r="E8094" t="s">
        <v>1494</v>
      </c>
      <c r="F8094" t="s">
        <v>37</v>
      </c>
      <c r="G8094" t="s">
        <v>23</v>
      </c>
      <c r="H8094" t="s">
        <v>144</v>
      </c>
      <c r="I8094" t="s">
        <v>50</v>
      </c>
      <c r="J8094" t="s">
        <v>26</v>
      </c>
      <c r="K8094" t="s">
        <v>262</v>
      </c>
      <c r="L8094">
        <v>87000</v>
      </c>
      <c r="M8094" t="s">
        <v>5798</v>
      </c>
      <c r="N8094" t="str">
        <f t="shared" si="426"/>
        <v>Port Melbourne,</v>
      </c>
      <c r="O8094" t="str">
        <f t="shared" si="427"/>
        <v>Port Melbourne</v>
      </c>
      <c r="P8094" t="str">
        <f t="shared" si="428"/>
        <v>VIC</v>
      </c>
      <c r="Q8094" t="s">
        <v>29</v>
      </c>
      <c r="R8094" t="s">
        <v>73</v>
      </c>
      <c r="S8094" t="s">
        <v>31</v>
      </c>
      <c r="T8094" t="s">
        <v>195</v>
      </c>
      <c r="U8094">
        <v>36950</v>
      </c>
    </row>
    <row r="8095" spans="1:21" x14ac:dyDescent="0.25">
      <c r="A8095" t="s">
        <v>55</v>
      </c>
      <c r="B8095">
        <v>2020</v>
      </c>
      <c r="C8095" t="s">
        <v>4023</v>
      </c>
      <c r="D8095" t="s">
        <v>30</v>
      </c>
      <c r="E8095" t="s">
        <v>6194</v>
      </c>
      <c r="F8095" t="s">
        <v>37</v>
      </c>
      <c r="G8095" t="s">
        <v>23</v>
      </c>
      <c r="H8095" t="s">
        <v>49</v>
      </c>
      <c r="I8095" t="s">
        <v>25</v>
      </c>
      <c r="J8095" t="s">
        <v>40</v>
      </c>
      <c r="K8095" t="s">
        <v>128</v>
      </c>
      <c r="L8095">
        <v>35625</v>
      </c>
      <c r="M8095" t="s">
        <v>5779</v>
      </c>
      <c r="N8095" t="str">
        <f t="shared" si="426"/>
        <v>Rocklea,</v>
      </c>
      <c r="O8095" t="str">
        <f t="shared" si="427"/>
        <v>Rocklea</v>
      </c>
      <c r="P8095" t="str">
        <f t="shared" si="428"/>
        <v>QLD</v>
      </c>
      <c r="Q8095" t="s">
        <v>29</v>
      </c>
      <c r="R8095" t="s">
        <v>30</v>
      </c>
      <c r="S8095" t="s">
        <v>31</v>
      </c>
      <c r="T8095" t="s">
        <v>44</v>
      </c>
      <c r="U8095">
        <v>61988</v>
      </c>
    </row>
    <row r="8096" spans="1:21" x14ac:dyDescent="0.25">
      <c r="A8096" t="s">
        <v>69</v>
      </c>
      <c r="B8096">
        <v>2019</v>
      </c>
      <c r="C8096" t="s">
        <v>362</v>
      </c>
      <c r="D8096" t="s">
        <v>30</v>
      </c>
      <c r="E8096" t="s">
        <v>1197</v>
      </c>
      <c r="F8096" t="s">
        <v>37</v>
      </c>
      <c r="G8096" t="s">
        <v>23</v>
      </c>
      <c r="H8096" t="s">
        <v>49</v>
      </c>
      <c r="I8096" t="s">
        <v>39</v>
      </c>
      <c r="J8096" t="s">
        <v>66</v>
      </c>
      <c r="K8096" t="s">
        <v>379</v>
      </c>
      <c r="L8096">
        <v>97790</v>
      </c>
      <c r="M8096" t="s">
        <v>860</v>
      </c>
      <c r="N8096" t="str">
        <f t="shared" si="426"/>
        <v>Pakenham,</v>
      </c>
      <c r="O8096" t="str">
        <f t="shared" si="427"/>
        <v>Pakenham</v>
      </c>
      <c r="P8096" t="str">
        <f t="shared" si="428"/>
        <v>VIC</v>
      </c>
      <c r="Q8096" t="s">
        <v>29</v>
      </c>
      <c r="R8096" t="s">
        <v>30</v>
      </c>
      <c r="S8096" t="s">
        <v>43</v>
      </c>
      <c r="T8096" t="s">
        <v>44</v>
      </c>
      <c r="U8096">
        <v>36990</v>
      </c>
    </row>
    <row r="8097" spans="1:21" x14ac:dyDescent="0.25">
      <c r="A8097" t="s">
        <v>513</v>
      </c>
      <c r="B8097">
        <v>2019</v>
      </c>
      <c r="C8097" t="s">
        <v>3308</v>
      </c>
      <c r="D8097" t="s">
        <v>30</v>
      </c>
      <c r="E8097" t="s">
        <v>6195</v>
      </c>
      <c r="F8097" t="s">
        <v>37</v>
      </c>
      <c r="G8097" t="s">
        <v>23</v>
      </c>
      <c r="H8097" t="s">
        <v>1051</v>
      </c>
      <c r="I8097" t="s">
        <v>110</v>
      </c>
      <c r="J8097" t="s">
        <v>40</v>
      </c>
      <c r="K8097" t="s">
        <v>2545</v>
      </c>
      <c r="L8097">
        <v>55000</v>
      </c>
      <c r="M8097" t="s">
        <v>5936</v>
      </c>
      <c r="N8097" t="str">
        <f t="shared" si="426"/>
        <v>South Melbourne,</v>
      </c>
      <c r="O8097" t="str">
        <f t="shared" si="427"/>
        <v>South Melbourne</v>
      </c>
      <c r="P8097" t="str">
        <f t="shared" si="428"/>
        <v>VIC</v>
      </c>
      <c r="Q8097" t="s">
        <v>61</v>
      </c>
      <c r="R8097" t="s">
        <v>30</v>
      </c>
      <c r="S8097" t="s">
        <v>31</v>
      </c>
      <c r="T8097" t="s">
        <v>277</v>
      </c>
      <c r="U8097">
        <v>119888</v>
      </c>
    </row>
    <row r="8098" spans="1:21" x14ac:dyDescent="0.25">
      <c r="A8098" t="s">
        <v>252</v>
      </c>
      <c r="B8098">
        <v>2020</v>
      </c>
      <c r="C8098" t="s">
        <v>422</v>
      </c>
      <c r="D8098" t="s">
        <v>30</v>
      </c>
      <c r="E8098" t="s">
        <v>926</v>
      </c>
      <c r="F8098" t="s">
        <v>37</v>
      </c>
      <c r="G8098" t="s">
        <v>23</v>
      </c>
      <c r="H8098" t="s">
        <v>49</v>
      </c>
      <c r="I8098" t="s">
        <v>39</v>
      </c>
      <c r="J8098" t="s">
        <v>66</v>
      </c>
      <c r="K8098" t="s">
        <v>158</v>
      </c>
      <c r="L8098">
        <v>36390</v>
      </c>
      <c r="M8098" t="s">
        <v>5786</v>
      </c>
      <c r="N8098" t="str">
        <f t="shared" si="426"/>
        <v>Frankston,</v>
      </c>
      <c r="O8098" t="str">
        <f t="shared" si="427"/>
        <v>Frankston</v>
      </c>
      <c r="P8098" t="str">
        <f t="shared" si="428"/>
        <v>VIC</v>
      </c>
      <c r="Q8098" t="s">
        <v>29</v>
      </c>
      <c r="R8098" t="s">
        <v>30</v>
      </c>
      <c r="S8098" t="s">
        <v>31</v>
      </c>
      <c r="T8098" t="s">
        <v>44</v>
      </c>
      <c r="U8098">
        <v>32990</v>
      </c>
    </row>
    <row r="8099" spans="1:21" x14ac:dyDescent="0.25">
      <c r="A8099" t="s">
        <v>79</v>
      </c>
      <c r="B8099">
        <v>2020</v>
      </c>
      <c r="C8099" t="s">
        <v>1259</v>
      </c>
      <c r="D8099" t="s">
        <v>30</v>
      </c>
      <c r="E8099" t="s">
        <v>3261</v>
      </c>
      <c r="F8099" t="s">
        <v>37</v>
      </c>
      <c r="G8099" t="s">
        <v>23</v>
      </c>
      <c r="H8099" t="s">
        <v>123</v>
      </c>
      <c r="I8099" t="s">
        <v>39</v>
      </c>
      <c r="J8099" t="s">
        <v>40</v>
      </c>
      <c r="K8099" t="s">
        <v>140</v>
      </c>
      <c r="L8099">
        <v>4256</v>
      </c>
      <c r="M8099" t="s">
        <v>5849</v>
      </c>
      <c r="N8099" t="str">
        <f t="shared" si="426"/>
        <v>Brooklyn,</v>
      </c>
      <c r="O8099" t="str">
        <f t="shared" si="427"/>
        <v>Brooklyn</v>
      </c>
      <c r="P8099" t="str">
        <f t="shared" si="428"/>
        <v>VIC</v>
      </c>
      <c r="Q8099" t="s">
        <v>125</v>
      </c>
      <c r="R8099" t="s">
        <v>30</v>
      </c>
      <c r="S8099" t="s">
        <v>43</v>
      </c>
      <c r="T8099" t="s">
        <v>44</v>
      </c>
      <c r="U8099">
        <v>31845</v>
      </c>
    </row>
    <row r="8100" spans="1:21" x14ac:dyDescent="0.25">
      <c r="A8100" t="s">
        <v>240</v>
      </c>
      <c r="B8100">
        <v>2016</v>
      </c>
      <c r="C8100" t="s">
        <v>694</v>
      </c>
      <c r="D8100" t="s">
        <v>138</v>
      </c>
      <c r="E8100" t="s">
        <v>2190</v>
      </c>
      <c r="F8100" t="s">
        <v>37</v>
      </c>
      <c r="G8100" t="s">
        <v>23</v>
      </c>
      <c r="H8100" t="s">
        <v>614</v>
      </c>
      <c r="I8100" t="s">
        <v>110</v>
      </c>
      <c r="J8100" t="s">
        <v>26</v>
      </c>
      <c r="K8100" t="s">
        <v>191</v>
      </c>
      <c r="L8100">
        <v>136255</v>
      </c>
      <c r="M8100" t="s">
        <v>5747</v>
      </c>
      <c r="N8100" t="str">
        <f t="shared" si="426"/>
        <v>Moorabbin,</v>
      </c>
      <c r="O8100" t="str">
        <f t="shared" si="427"/>
        <v>Moorabbin</v>
      </c>
      <c r="P8100" t="str">
        <f t="shared" si="428"/>
        <v>VIC</v>
      </c>
      <c r="Q8100" t="s">
        <v>29</v>
      </c>
      <c r="R8100" t="s">
        <v>138</v>
      </c>
      <c r="S8100" t="s">
        <v>31</v>
      </c>
      <c r="T8100" t="s">
        <v>44</v>
      </c>
      <c r="U8100">
        <v>36990</v>
      </c>
    </row>
    <row r="8101" spans="1:21" x14ac:dyDescent="0.25">
      <c r="A8101" t="s">
        <v>69</v>
      </c>
      <c r="B8101">
        <v>2022</v>
      </c>
      <c r="C8101" t="s">
        <v>181</v>
      </c>
      <c r="D8101" t="s">
        <v>30</v>
      </c>
      <c r="E8101" t="s">
        <v>6196</v>
      </c>
      <c r="F8101" t="s">
        <v>37</v>
      </c>
      <c r="G8101" t="s">
        <v>23</v>
      </c>
      <c r="H8101" t="s">
        <v>601</v>
      </c>
      <c r="I8101" t="s">
        <v>25</v>
      </c>
      <c r="J8101" t="s">
        <v>91</v>
      </c>
      <c r="K8101" t="s">
        <v>1460</v>
      </c>
      <c r="L8101">
        <v>1492</v>
      </c>
      <c r="M8101" t="s">
        <v>5789</v>
      </c>
      <c r="N8101" t="str">
        <f t="shared" si="426"/>
        <v>Kedron,</v>
      </c>
      <c r="O8101" t="str">
        <f t="shared" si="427"/>
        <v>Kedron</v>
      </c>
      <c r="P8101" t="str">
        <f t="shared" si="428"/>
        <v>QLD</v>
      </c>
      <c r="Q8101" t="s">
        <v>125</v>
      </c>
      <c r="R8101" t="s">
        <v>30</v>
      </c>
      <c r="S8101" t="s">
        <v>31</v>
      </c>
      <c r="T8101" t="s">
        <v>44</v>
      </c>
      <c r="U8101">
        <v>49990</v>
      </c>
    </row>
    <row r="8102" spans="1:21" x14ac:dyDescent="0.25">
      <c r="A8102" t="s">
        <v>69</v>
      </c>
      <c r="B8102">
        <v>2021</v>
      </c>
      <c r="C8102" t="s">
        <v>177</v>
      </c>
      <c r="D8102" t="s">
        <v>35</v>
      </c>
      <c r="E8102" t="s">
        <v>948</v>
      </c>
      <c r="F8102" t="s">
        <v>37</v>
      </c>
      <c r="G8102" t="s">
        <v>23</v>
      </c>
      <c r="H8102" t="s">
        <v>179</v>
      </c>
      <c r="I8102" t="s">
        <v>39</v>
      </c>
      <c r="J8102" t="s">
        <v>91</v>
      </c>
      <c r="K8102" t="s">
        <v>180</v>
      </c>
      <c r="L8102">
        <v>36922</v>
      </c>
      <c r="M8102" t="s">
        <v>925</v>
      </c>
      <c r="N8102" t="str">
        <f t="shared" si="426"/>
        <v>Tweed Heads South,</v>
      </c>
      <c r="O8102" t="str">
        <f t="shared" si="427"/>
        <v>Tweed Heads South</v>
      </c>
      <c r="P8102" t="str">
        <f t="shared" si="428"/>
        <v>NSW</v>
      </c>
      <c r="Q8102" t="s">
        <v>29</v>
      </c>
      <c r="R8102" t="s">
        <v>35</v>
      </c>
      <c r="S8102" t="s">
        <v>43</v>
      </c>
      <c r="T8102" t="s">
        <v>44</v>
      </c>
      <c r="U8102">
        <v>31990</v>
      </c>
    </row>
    <row r="8103" spans="1:21" x14ac:dyDescent="0.25">
      <c r="A8103" t="s">
        <v>69</v>
      </c>
      <c r="B8103">
        <v>2015</v>
      </c>
      <c r="C8103" t="s">
        <v>543</v>
      </c>
      <c r="D8103" t="s">
        <v>138</v>
      </c>
      <c r="E8103" t="s">
        <v>645</v>
      </c>
      <c r="F8103" t="s">
        <v>37</v>
      </c>
      <c r="G8103" t="s">
        <v>115</v>
      </c>
      <c r="H8103" t="s">
        <v>646</v>
      </c>
      <c r="I8103" t="s">
        <v>110</v>
      </c>
      <c r="J8103" t="s">
        <v>26</v>
      </c>
      <c r="K8103" t="s">
        <v>310</v>
      </c>
      <c r="L8103">
        <v>115891</v>
      </c>
      <c r="M8103" t="s">
        <v>5967</v>
      </c>
      <c r="N8103" t="str">
        <f t="shared" si="426"/>
        <v>Acacia Ridge,</v>
      </c>
      <c r="O8103" t="str">
        <f t="shared" si="427"/>
        <v>Acacia Ridge</v>
      </c>
      <c r="P8103" t="str">
        <f t="shared" si="428"/>
        <v>QLD</v>
      </c>
      <c r="Q8103" t="s">
        <v>61</v>
      </c>
      <c r="R8103" t="s">
        <v>138</v>
      </c>
      <c r="S8103" t="s">
        <v>53</v>
      </c>
      <c r="T8103" t="s">
        <v>195</v>
      </c>
      <c r="U8103">
        <v>79980</v>
      </c>
    </row>
    <row r="8104" spans="1:21" x14ac:dyDescent="0.25">
      <c r="A8104" t="s">
        <v>240</v>
      </c>
      <c r="B8104">
        <v>2016</v>
      </c>
      <c r="C8104" t="s">
        <v>460</v>
      </c>
      <c r="D8104" t="s">
        <v>30</v>
      </c>
      <c r="E8104" t="s">
        <v>6197</v>
      </c>
      <c r="F8104" t="s">
        <v>37</v>
      </c>
      <c r="G8104" t="s">
        <v>23</v>
      </c>
      <c r="H8104" t="s">
        <v>105</v>
      </c>
      <c r="I8104" t="s">
        <v>39</v>
      </c>
      <c r="J8104" t="s">
        <v>66</v>
      </c>
      <c r="K8104" t="s">
        <v>166</v>
      </c>
      <c r="L8104">
        <v>95402</v>
      </c>
      <c r="M8104" t="s">
        <v>5868</v>
      </c>
      <c r="N8104" t="str">
        <f t="shared" si="426"/>
        <v>Hoppers Crossing,</v>
      </c>
      <c r="O8104" t="str">
        <f t="shared" si="427"/>
        <v>Hoppers Crossing</v>
      </c>
      <c r="P8104" t="str">
        <f t="shared" si="428"/>
        <v>VIC</v>
      </c>
      <c r="Q8104" t="s">
        <v>29</v>
      </c>
      <c r="R8104" t="s">
        <v>30</v>
      </c>
      <c r="S8104" t="s">
        <v>31</v>
      </c>
      <c r="T8104" t="s">
        <v>44</v>
      </c>
      <c r="U8104">
        <v>16990</v>
      </c>
    </row>
    <row r="8105" spans="1:21" x14ac:dyDescent="0.25">
      <c r="A8105" t="s">
        <v>120</v>
      </c>
      <c r="B8105">
        <v>2022</v>
      </c>
      <c r="C8105" t="s">
        <v>990</v>
      </c>
      <c r="D8105" t="s">
        <v>30</v>
      </c>
      <c r="E8105" t="s">
        <v>1491</v>
      </c>
      <c r="F8105" t="s">
        <v>37</v>
      </c>
      <c r="G8105" t="s">
        <v>23</v>
      </c>
      <c r="H8105" t="s">
        <v>49</v>
      </c>
      <c r="I8105" t="s">
        <v>25</v>
      </c>
      <c r="J8105" t="s">
        <v>40</v>
      </c>
      <c r="K8105" t="s">
        <v>382</v>
      </c>
      <c r="L8105">
        <v>13060</v>
      </c>
      <c r="M8105" t="s">
        <v>6198</v>
      </c>
      <c r="N8105" t="str">
        <f t="shared" si="426"/>
        <v>Sunbury,</v>
      </c>
      <c r="O8105" t="str">
        <f t="shared" si="427"/>
        <v>Sunbury</v>
      </c>
      <c r="P8105" t="str">
        <f t="shared" si="428"/>
        <v>VIC</v>
      </c>
      <c r="Q8105" t="s">
        <v>29</v>
      </c>
      <c r="R8105" t="s">
        <v>30</v>
      </c>
      <c r="S8105" t="s">
        <v>31</v>
      </c>
      <c r="T8105" t="s">
        <v>44</v>
      </c>
      <c r="U8105">
        <v>48999</v>
      </c>
    </row>
    <row r="8106" spans="1:21" x14ac:dyDescent="0.25">
      <c r="A8106" t="s">
        <v>489</v>
      </c>
      <c r="B8106">
        <v>2018</v>
      </c>
      <c r="C8106" t="s">
        <v>490</v>
      </c>
      <c r="D8106" t="s">
        <v>138</v>
      </c>
      <c r="E8106" t="s">
        <v>4132</v>
      </c>
      <c r="F8106" t="s">
        <v>37</v>
      </c>
      <c r="G8106" t="s">
        <v>23</v>
      </c>
      <c r="H8106" t="s">
        <v>101</v>
      </c>
      <c r="I8106" t="s">
        <v>110</v>
      </c>
      <c r="J8106" t="s">
        <v>26</v>
      </c>
      <c r="K8106" t="s">
        <v>186</v>
      </c>
      <c r="L8106">
        <v>44025</v>
      </c>
      <c r="M8106" t="s">
        <v>5967</v>
      </c>
      <c r="N8106" t="str">
        <f t="shared" si="426"/>
        <v>Acacia Ridge,</v>
      </c>
      <c r="O8106" t="str">
        <f t="shared" si="427"/>
        <v>Acacia Ridge</v>
      </c>
      <c r="P8106" t="str">
        <f t="shared" si="428"/>
        <v>QLD</v>
      </c>
      <c r="Q8106" t="s">
        <v>29</v>
      </c>
      <c r="R8106" t="s">
        <v>138</v>
      </c>
      <c r="S8106" t="s">
        <v>53</v>
      </c>
      <c r="T8106" t="s">
        <v>98</v>
      </c>
      <c r="U8106">
        <v>39980</v>
      </c>
    </row>
    <row r="8107" spans="1:21" x14ac:dyDescent="0.25">
      <c r="A8107" t="s">
        <v>252</v>
      </c>
      <c r="B8107">
        <v>2019</v>
      </c>
      <c r="C8107" t="s">
        <v>713</v>
      </c>
      <c r="D8107" t="s">
        <v>35</v>
      </c>
      <c r="E8107" t="s">
        <v>6199</v>
      </c>
      <c r="F8107" t="s">
        <v>37</v>
      </c>
      <c r="G8107" t="s">
        <v>23</v>
      </c>
      <c r="H8107" t="s">
        <v>343</v>
      </c>
      <c r="I8107" t="s">
        <v>39</v>
      </c>
      <c r="J8107" t="s">
        <v>66</v>
      </c>
      <c r="K8107" t="s">
        <v>140</v>
      </c>
      <c r="L8107">
        <v>28277</v>
      </c>
      <c r="M8107" t="s">
        <v>5779</v>
      </c>
      <c r="N8107" t="str">
        <f t="shared" si="426"/>
        <v>Rocklea,</v>
      </c>
      <c r="O8107" t="str">
        <f t="shared" si="427"/>
        <v>Rocklea</v>
      </c>
      <c r="P8107" t="str">
        <f t="shared" si="428"/>
        <v>QLD</v>
      </c>
      <c r="Q8107" t="s">
        <v>29</v>
      </c>
      <c r="R8107" t="s">
        <v>35</v>
      </c>
      <c r="S8107" t="s">
        <v>43</v>
      </c>
      <c r="T8107" t="s">
        <v>44</v>
      </c>
      <c r="U8107">
        <v>19775</v>
      </c>
    </row>
    <row r="8108" spans="1:21" x14ac:dyDescent="0.25">
      <c r="A8108" t="s">
        <v>120</v>
      </c>
      <c r="B8108">
        <v>2006</v>
      </c>
      <c r="C8108" t="s">
        <v>121</v>
      </c>
      <c r="D8108" t="s">
        <v>35</v>
      </c>
      <c r="E8108" t="s">
        <v>5589</v>
      </c>
      <c r="F8108" t="s">
        <v>37</v>
      </c>
      <c r="G8108" t="s">
        <v>23</v>
      </c>
      <c r="H8108" t="s">
        <v>82</v>
      </c>
      <c r="I8108" t="s">
        <v>39</v>
      </c>
      <c r="J8108" t="s">
        <v>40</v>
      </c>
      <c r="K8108" t="s">
        <v>128</v>
      </c>
      <c r="L8108">
        <v>180000</v>
      </c>
      <c r="M8108" t="s">
        <v>5747</v>
      </c>
      <c r="N8108" t="str">
        <f t="shared" si="426"/>
        <v>Moorabbin,</v>
      </c>
      <c r="O8108" t="str">
        <f t="shared" si="427"/>
        <v>Moorabbin</v>
      </c>
      <c r="P8108" t="str">
        <f t="shared" si="428"/>
        <v>VIC</v>
      </c>
      <c r="Q8108" t="s">
        <v>29</v>
      </c>
      <c r="R8108" t="s">
        <v>35</v>
      </c>
      <c r="S8108" t="s">
        <v>43</v>
      </c>
      <c r="T8108" t="s">
        <v>44</v>
      </c>
      <c r="U8108">
        <v>6990</v>
      </c>
    </row>
    <row r="8109" spans="1:21" x14ac:dyDescent="0.25">
      <c r="A8109" t="s">
        <v>120</v>
      </c>
      <c r="B8109">
        <v>2019</v>
      </c>
      <c r="C8109" t="s">
        <v>383</v>
      </c>
      <c r="D8109" t="s">
        <v>138</v>
      </c>
      <c r="E8109" t="s">
        <v>2123</v>
      </c>
      <c r="F8109" t="s">
        <v>37</v>
      </c>
      <c r="G8109" t="s">
        <v>23</v>
      </c>
      <c r="H8109" t="s">
        <v>301</v>
      </c>
      <c r="I8109" t="s">
        <v>110</v>
      </c>
      <c r="J8109" t="s">
        <v>26</v>
      </c>
      <c r="K8109" t="s">
        <v>272</v>
      </c>
      <c r="L8109">
        <v>60125</v>
      </c>
      <c r="M8109" t="s">
        <v>5849</v>
      </c>
      <c r="N8109" t="str">
        <f t="shared" si="426"/>
        <v>Brooklyn,</v>
      </c>
      <c r="O8109" t="str">
        <f t="shared" si="427"/>
        <v>Brooklyn</v>
      </c>
      <c r="P8109" t="str">
        <f t="shared" si="428"/>
        <v>VIC</v>
      </c>
      <c r="Q8109" t="s">
        <v>303</v>
      </c>
      <c r="R8109" t="s">
        <v>138</v>
      </c>
      <c r="S8109" t="s">
        <v>31</v>
      </c>
      <c r="T8109" t="s">
        <v>44</v>
      </c>
      <c r="U8109">
        <v>50695</v>
      </c>
    </row>
    <row r="8110" spans="1:21" x14ac:dyDescent="0.25">
      <c r="A8110" t="s">
        <v>155</v>
      </c>
      <c r="B8110">
        <v>2019</v>
      </c>
      <c r="C8110" t="s">
        <v>230</v>
      </c>
      <c r="D8110" t="s">
        <v>35</v>
      </c>
      <c r="E8110" t="s">
        <v>528</v>
      </c>
      <c r="F8110" t="s">
        <v>37</v>
      </c>
      <c r="G8110" t="s">
        <v>23</v>
      </c>
      <c r="H8110" t="s">
        <v>49</v>
      </c>
      <c r="I8110" t="s">
        <v>39</v>
      </c>
      <c r="J8110" t="s">
        <v>66</v>
      </c>
      <c r="K8110" t="s">
        <v>199</v>
      </c>
      <c r="L8110">
        <v>53706</v>
      </c>
      <c r="M8110" t="s">
        <v>1008</v>
      </c>
      <c r="N8110" t="str">
        <f t="shared" si="426"/>
        <v>Mornington,</v>
      </c>
      <c r="O8110" t="str">
        <f t="shared" si="427"/>
        <v>Mornington</v>
      </c>
      <c r="P8110" t="str">
        <f t="shared" si="428"/>
        <v>VIC</v>
      </c>
      <c r="Q8110" t="s">
        <v>29</v>
      </c>
      <c r="R8110" t="s">
        <v>35</v>
      </c>
      <c r="S8110" t="s">
        <v>31</v>
      </c>
      <c r="T8110" t="s">
        <v>44</v>
      </c>
      <c r="U8110">
        <v>26990</v>
      </c>
    </row>
    <row r="8111" spans="1:21" x14ac:dyDescent="0.25">
      <c r="A8111" t="s">
        <v>155</v>
      </c>
      <c r="B8111">
        <v>2012</v>
      </c>
      <c r="C8111" t="s">
        <v>236</v>
      </c>
      <c r="D8111" t="s">
        <v>30</v>
      </c>
      <c r="E8111" t="s">
        <v>2109</v>
      </c>
      <c r="F8111" t="s">
        <v>37</v>
      </c>
      <c r="G8111" t="s">
        <v>23</v>
      </c>
      <c r="H8111" t="s">
        <v>24</v>
      </c>
      <c r="I8111" t="s">
        <v>25</v>
      </c>
      <c r="J8111" t="s">
        <v>26</v>
      </c>
      <c r="K8111" t="s">
        <v>323</v>
      </c>
      <c r="L8111">
        <v>139455</v>
      </c>
      <c r="M8111" t="s">
        <v>6127</v>
      </c>
      <c r="N8111" t="str">
        <f t="shared" si="426"/>
        <v>Loganholme,</v>
      </c>
      <c r="O8111" t="str">
        <f t="shared" si="427"/>
        <v>Loganholme</v>
      </c>
      <c r="P8111" t="str">
        <f t="shared" si="428"/>
        <v>QLD</v>
      </c>
      <c r="Q8111" t="s">
        <v>29</v>
      </c>
      <c r="R8111" t="s">
        <v>30</v>
      </c>
      <c r="S8111" t="s">
        <v>31</v>
      </c>
      <c r="T8111" t="s">
        <v>32</v>
      </c>
      <c r="U8111">
        <v>21995</v>
      </c>
    </row>
    <row r="8112" spans="1:21" x14ac:dyDescent="0.25">
      <c r="A8112" t="s">
        <v>252</v>
      </c>
      <c r="B8112">
        <v>2008</v>
      </c>
      <c r="C8112" t="s">
        <v>253</v>
      </c>
      <c r="D8112" t="s">
        <v>35</v>
      </c>
      <c r="E8112" t="s">
        <v>5203</v>
      </c>
      <c r="F8112" t="s">
        <v>37</v>
      </c>
      <c r="G8112" t="s">
        <v>23</v>
      </c>
      <c r="H8112" t="s">
        <v>105</v>
      </c>
      <c r="I8112" t="s">
        <v>39</v>
      </c>
      <c r="J8112" t="s">
        <v>66</v>
      </c>
      <c r="K8112" t="s">
        <v>41</v>
      </c>
      <c r="L8112">
        <v>96500</v>
      </c>
      <c r="M8112" t="s">
        <v>5747</v>
      </c>
      <c r="N8112" t="str">
        <f t="shared" si="426"/>
        <v>Moorabbin,</v>
      </c>
      <c r="O8112" t="str">
        <f t="shared" si="427"/>
        <v>Moorabbin</v>
      </c>
      <c r="P8112" t="str">
        <f t="shared" si="428"/>
        <v>VIC</v>
      </c>
      <c r="Q8112" t="s">
        <v>29</v>
      </c>
      <c r="R8112" t="s">
        <v>35</v>
      </c>
      <c r="S8112" t="s">
        <v>43</v>
      </c>
      <c r="T8112" t="s">
        <v>44</v>
      </c>
      <c r="U8112">
        <v>9999</v>
      </c>
    </row>
    <row r="8113" spans="1:21" x14ac:dyDescent="0.25">
      <c r="A8113" t="s">
        <v>113</v>
      </c>
      <c r="B8113">
        <v>2019</v>
      </c>
      <c r="C8113" t="s">
        <v>263</v>
      </c>
      <c r="D8113" t="s">
        <v>30</v>
      </c>
      <c r="E8113" t="s">
        <v>6200</v>
      </c>
      <c r="F8113" t="s">
        <v>37</v>
      </c>
      <c r="G8113" t="s">
        <v>23</v>
      </c>
      <c r="H8113" t="s">
        <v>49</v>
      </c>
      <c r="I8113" t="s">
        <v>39</v>
      </c>
      <c r="J8113" t="s">
        <v>66</v>
      </c>
      <c r="K8113" t="s">
        <v>202</v>
      </c>
      <c r="L8113">
        <v>16922</v>
      </c>
      <c r="M8113" t="s">
        <v>5779</v>
      </c>
      <c r="N8113" t="str">
        <f t="shared" si="426"/>
        <v>Rocklea,</v>
      </c>
      <c r="O8113" t="str">
        <f t="shared" si="427"/>
        <v>Rocklea</v>
      </c>
      <c r="P8113" t="str">
        <f t="shared" si="428"/>
        <v>QLD</v>
      </c>
      <c r="Q8113" t="s">
        <v>29</v>
      </c>
      <c r="R8113" t="s">
        <v>30</v>
      </c>
      <c r="S8113" t="s">
        <v>31</v>
      </c>
      <c r="T8113" t="s">
        <v>44</v>
      </c>
      <c r="U8113">
        <v>29560</v>
      </c>
    </row>
    <row r="8114" spans="1:21" x14ac:dyDescent="0.25">
      <c r="A8114" t="s">
        <v>55</v>
      </c>
      <c r="B8114">
        <v>2015</v>
      </c>
      <c r="C8114" t="s">
        <v>476</v>
      </c>
      <c r="D8114" t="s">
        <v>152</v>
      </c>
      <c r="E8114" t="s">
        <v>1190</v>
      </c>
      <c r="F8114" t="s">
        <v>37</v>
      </c>
      <c r="G8114" t="s">
        <v>23</v>
      </c>
      <c r="H8114" t="s">
        <v>49</v>
      </c>
      <c r="I8114" t="s">
        <v>50</v>
      </c>
      <c r="J8114" t="s">
        <v>40</v>
      </c>
      <c r="K8114" t="s">
        <v>67</v>
      </c>
      <c r="L8114">
        <v>112600</v>
      </c>
      <c r="M8114" t="s">
        <v>1073</v>
      </c>
      <c r="N8114" t="str">
        <f t="shared" si="426"/>
        <v>Slacks Creek,</v>
      </c>
      <c r="O8114" t="str">
        <f t="shared" si="427"/>
        <v>Slacks Creek</v>
      </c>
      <c r="P8114" t="str">
        <f t="shared" si="428"/>
        <v>QLD</v>
      </c>
      <c r="Q8114" t="s">
        <v>29</v>
      </c>
      <c r="R8114" t="s">
        <v>152</v>
      </c>
      <c r="S8114" t="s">
        <v>31</v>
      </c>
      <c r="T8114" t="s">
        <v>44</v>
      </c>
      <c r="U8114">
        <v>29990</v>
      </c>
    </row>
    <row r="8115" spans="1:21" x14ac:dyDescent="0.25">
      <c r="A8115" t="s">
        <v>45</v>
      </c>
      <c r="B8115">
        <v>2016</v>
      </c>
      <c r="C8115" t="s">
        <v>2038</v>
      </c>
      <c r="D8115" t="s">
        <v>47</v>
      </c>
      <c r="E8115" t="s">
        <v>6083</v>
      </c>
      <c r="F8115" t="s">
        <v>37</v>
      </c>
      <c r="G8115" t="s">
        <v>23</v>
      </c>
      <c r="H8115" t="s">
        <v>135</v>
      </c>
      <c r="I8115" t="s">
        <v>50</v>
      </c>
      <c r="J8115" t="s">
        <v>40</v>
      </c>
      <c r="K8115" t="s">
        <v>202</v>
      </c>
      <c r="L8115">
        <v>124997</v>
      </c>
      <c r="M8115" t="s">
        <v>5798</v>
      </c>
      <c r="N8115" t="str">
        <f t="shared" si="426"/>
        <v>Port Melbourne,</v>
      </c>
      <c r="O8115" t="str">
        <f t="shared" si="427"/>
        <v>Port Melbourne</v>
      </c>
      <c r="P8115" t="str">
        <f t="shared" si="428"/>
        <v>VIC</v>
      </c>
      <c r="Q8115" t="s">
        <v>137</v>
      </c>
      <c r="R8115" t="s">
        <v>47</v>
      </c>
      <c r="S8115" t="s">
        <v>53</v>
      </c>
      <c r="T8115" t="s">
        <v>54</v>
      </c>
      <c r="U8115">
        <v>36990</v>
      </c>
    </row>
    <row r="8116" spans="1:21" x14ac:dyDescent="0.25">
      <c r="A8116" t="s">
        <v>113</v>
      </c>
      <c r="B8116">
        <v>2021</v>
      </c>
      <c r="C8116" t="s">
        <v>200</v>
      </c>
      <c r="D8116" t="s">
        <v>138</v>
      </c>
      <c r="E8116" t="s">
        <v>3737</v>
      </c>
      <c r="F8116" t="s">
        <v>37</v>
      </c>
      <c r="G8116" t="s">
        <v>23</v>
      </c>
      <c r="H8116" t="s">
        <v>127</v>
      </c>
      <c r="I8116" t="s">
        <v>110</v>
      </c>
      <c r="J8116" t="s">
        <v>26</v>
      </c>
      <c r="K8116" t="s">
        <v>382</v>
      </c>
      <c r="L8116">
        <v>33493</v>
      </c>
      <c r="M8116" t="s">
        <v>5959</v>
      </c>
      <c r="N8116" t="str">
        <f t="shared" si="426"/>
        <v>Toowoomba City,</v>
      </c>
      <c r="O8116" t="str">
        <f t="shared" si="427"/>
        <v>Toowoomba City</v>
      </c>
      <c r="P8116" t="str">
        <f t="shared" si="428"/>
        <v>QLD</v>
      </c>
      <c r="Q8116" t="s">
        <v>29</v>
      </c>
      <c r="R8116" t="s">
        <v>138</v>
      </c>
      <c r="S8116" t="s">
        <v>31</v>
      </c>
      <c r="T8116" t="s">
        <v>44</v>
      </c>
      <c r="U8116">
        <v>53900</v>
      </c>
    </row>
    <row r="8117" spans="1:21" x14ac:dyDescent="0.25">
      <c r="A8117" t="s">
        <v>55</v>
      </c>
      <c r="B8117">
        <v>2015</v>
      </c>
      <c r="C8117" t="s">
        <v>6201</v>
      </c>
      <c r="D8117" t="s">
        <v>30</v>
      </c>
      <c r="E8117" t="s">
        <v>6202</v>
      </c>
      <c r="F8117" t="s">
        <v>37</v>
      </c>
      <c r="G8117" t="s">
        <v>23</v>
      </c>
      <c r="H8117" t="s">
        <v>135</v>
      </c>
      <c r="I8117" t="s">
        <v>25</v>
      </c>
      <c r="J8117" t="s">
        <v>40</v>
      </c>
      <c r="K8117" t="s">
        <v>481</v>
      </c>
      <c r="L8117">
        <v>122231</v>
      </c>
      <c r="M8117" t="s">
        <v>5798</v>
      </c>
      <c r="N8117" t="str">
        <f t="shared" si="426"/>
        <v>Port Melbourne,</v>
      </c>
      <c r="O8117" t="str">
        <f t="shared" si="427"/>
        <v>Port Melbourne</v>
      </c>
      <c r="P8117" t="str">
        <f t="shared" si="428"/>
        <v>VIC</v>
      </c>
      <c r="Q8117" t="s">
        <v>137</v>
      </c>
      <c r="R8117" t="s">
        <v>30</v>
      </c>
      <c r="S8117" t="s">
        <v>31</v>
      </c>
      <c r="T8117" t="s">
        <v>44</v>
      </c>
      <c r="U8117">
        <v>61990</v>
      </c>
    </row>
    <row r="8118" spans="1:21" x14ac:dyDescent="0.25">
      <c r="A8118" t="s">
        <v>79</v>
      </c>
      <c r="B8118">
        <v>2013</v>
      </c>
      <c r="C8118" t="s">
        <v>174</v>
      </c>
      <c r="D8118" t="s">
        <v>30</v>
      </c>
      <c r="E8118" t="s">
        <v>6203</v>
      </c>
      <c r="F8118" t="s">
        <v>37</v>
      </c>
      <c r="G8118" t="s">
        <v>23</v>
      </c>
      <c r="H8118" t="s">
        <v>144</v>
      </c>
      <c r="I8118" t="s">
        <v>110</v>
      </c>
      <c r="J8118" t="s">
        <v>66</v>
      </c>
      <c r="K8118" t="s">
        <v>191</v>
      </c>
      <c r="L8118">
        <v>177196</v>
      </c>
      <c r="M8118" t="s">
        <v>6204</v>
      </c>
      <c r="N8118" t="str">
        <f t="shared" si="426"/>
        <v>North Ipswich,</v>
      </c>
      <c r="O8118" t="str">
        <f t="shared" si="427"/>
        <v>North Ipswich</v>
      </c>
      <c r="P8118" t="str">
        <f t="shared" si="428"/>
        <v>QLD</v>
      </c>
      <c r="Q8118" t="s">
        <v>29</v>
      </c>
      <c r="R8118" t="s">
        <v>30</v>
      </c>
      <c r="S8118" t="s">
        <v>31</v>
      </c>
      <c r="T8118" t="s">
        <v>44</v>
      </c>
      <c r="U8118">
        <v>13948</v>
      </c>
    </row>
    <row r="8119" spans="1:21" x14ac:dyDescent="0.25">
      <c r="A8119" t="s">
        <v>69</v>
      </c>
      <c r="B8119">
        <v>2018</v>
      </c>
      <c r="C8119" t="s">
        <v>441</v>
      </c>
      <c r="D8119" t="s">
        <v>138</v>
      </c>
      <c r="E8119" t="s">
        <v>3338</v>
      </c>
      <c r="F8119" t="s">
        <v>37</v>
      </c>
      <c r="G8119" t="s">
        <v>23</v>
      </c>
      <c r="H8119" t="s">
        <v>614</v>
      </c>
      <c r="I8119" t="s">
        <v>50</v>
      </c>
      <c r="J8119" t="s">
        <v>26</v>
      </c>
      <c r="K8119" t="s">
        <v>176</v>
      </c>
      <c r="L8119">
        <v>128103</v>
      </c>
      <c r="M8119" t="s">
        <v>5943</v>
      </c>
      <c r="N8119" t="str">
        <f t="shared" si="426"/>
        <v>Cranbourne,</v>
      </c>
      <c r="O8119" t="str">
        <f t="shared" si="427"/>
        <v>Cranbourne</v>
      </c>
      <c r="P8119" t="str">
        <f t="shared" si="428"/>
        <v>VIC</v>
      </c>
      <c r="Q8119" t="s">
        <v>29</v>
      </c>
      <c r="R8119" t="s">
        <v>138</v>
      </c>
      <c r="S8119" t="s">
        <v>31</v>
      </c>
      <c r="T8119" t="s">
        <v>44</v>
      </c>
      <c r="U8119">
        <v>39888</v>
      </c>
    </row>
    <row r="8120" spans="1:21" x14ac:dyDescent="0.25">
      <c r="A8120" t="s">
        <v>120</v>
      </c>
      <c r="B8120">
        <v>2007</v>
      </c>
      <c r="C8120" t="s">
        <v>160</v>
      </c>
      <c r="D8120" t="s">
        <v>30</v>
      </c>
      <c r="E8120" t="s">
        <v>6205</v>
      </c>
      <c r="F8120" t="s">
        <v>37</v>
      </c>
      <c r="G8120" t="s">
        <v>23</v>
      </c>
      <c r="H8120" t="s">
        <v>217</v>
      </c>
      <c r="I8120" t="s">
        <v>50</v>
      </c>
      <c r="J8120" t="s">
        <v>66</v>
      </c>
      <c r="K8120" t="s">
        <v>947</v>
      </c>
      <c r="L8120">
        <v>193852</v>
      </c>
      <c r="M8120" t="s">
        <v>5750</v>
      </c>
      <c r="N8120" t="str">
        <f t="shared" si="426"/>
        <v>Mordialloc,</v>
      </c>
      <c r="O8120" t="str">
        <f t="shared" si="427"/>
        <v>Mordialloc</v>
      </c>
      <c r="P8120" t="str">
        <f t="shared" si="428"/>
        <v>VIC</v>
      </c>
      <c r="Q8120" t="s">
        <v>137</v>
      </c>
      <c r="R8120" t="s">
        <v>30</v>
      </c>
      <c r="S8120" t="s">
        <v>31</v>
      </c>
      <c r="T8120" t="s">
        <v>44</v>
      </c>
      <c r="U8120">
        <v>6999</v>
      </c>
    </row>
    <row r="8121" spans="1:21" x14ac:dyDescent="0.25">
      <c r="A8121" t="s">
        <v>1837</v>
      </c>
      <c r="B8121">
        <v>2019</v>
      </c>
      <c r="C8121" t="s">
        <v>1838</v>
      </c>
      <c r="D8121" t="s">
        <v>138</v>
      </c>
      <c r="E8121" t="s">
        <v>6206</v>
      </c>
      <c r="F8121" t="s">
        <v>37</v>
      </c>
      <c r="G8121" t="s">
        <v>115</v>
      </c>
      <c r="H8121" t="s">
        <v>49</v>
      </c>
      <c r="I8121" t="s">
        <v>50</v>
      </c>
      <c r="J8121" t="s">
        <v>26</v>
      </c>
      <c r="K8121" t="s">
        <v>194</v>
      </c>
      <c r="L8121">
        <v>71971</v>
      </c>
      <c r="M8121" t="s">
        <v>6116</v>
      </c>
      <c r="N8121" t="str">
        <f t="shared" si="426"/>
        <v>Woongoolba,</v>
      </c>
      <c r="O8121" t="str">
        <f t="shared" si="427"/>
        <v>Woongoolba</v>
      </c>
      <c r="P8121" t="str">
        <f t="shared" si="428"/>
        <v>QLD</v>
      </c>
      <c r="Q8121" t="s">
        <v>29</v>
      </c>
      <c r="R8121" t="s">
        <v>138</v>
      </c>
      <c r="S8121" t="s">
        <v>53</v>
      </c>
      <c r="T8121" t="s">
        <v>98</v>
      </c>
      <c r="U8121">
        <v>16950</v>
      </c>
    </row>
    <row r="8122" spans="1:21" x14ac:dyDescent="0.25">
      <c r="A8122" t="s">
        <v>240</v>
      </c>
      <c r="B8122">
        <v>2005</v>
      </c>
      <c r="C8122" t="s">
        <v>794</v>
      </c>
      <c r="D8122" t="s">
        <v>35</v>
      </c>
      <c r="E8122" t="s">
        <v>6207</v>
      </c>
      <c r="F8122" t="s">
        <v>37</v>
      </c>
      <c r="G8122" t="s">
        <v>23</v>
      </c>
      <c r="H8122" t="s">
        <v>105</v>
      </c>
      <c r="I8122" t="s">
        <v>39</v>
      </c>
      <c r="J8122" t="s">
        <v>66</v>
      </c>
      <c r="K8122" t="s">
        <v>128</v>
      </c>
      <c r="L8122">
        <v>116981</v>
      </c>
      <c r="M8122" t="s">
        <v>5849</v>
      </c>
      <c r="N8122" t="str">
        <f t="shared" si="426"/>
        <v>Brooklyn,</v>
      </c>
      <c r="O8122" t="str">
        <f t="shared" si="427"/>
        <v>Brooklyn</v>
      </c>
      <c r="P8122" t="str">
        <f t="shared" si="428"/>
        <v>VIC</v>
      </c>
      <c r="Q8122" t="s">
        <v>29</v>
      </c>
      <c r="R8122" t="s">
        <v>35</v>
      </c>
      <c r="S8122" t="s">
        <v>222</v>
      </c>
      <c r="T8122" t="s">
        <v>44</v>
      </c>
      <c r="U8122">
        <v>7499</v>
      </c>
    </row>
    <row r="8123" spans="1:21" x14ac:dyDescent="0.25">
      <c r="A8123" t="s">
        <v>113</v>
      </c>
      <c r="B8123">
        <v>2021</v>
      </c>
      <c r="C8123" t="s">
        <v>626</v>
      </c>
      <c r="D8123" t="s">
        <v>30</v>
      </c>
      <c r="E8123" t="s">
        <v>6208</v>
      </c>
      <c r="F8123" t="s">
        <v>37</v>
      </c>
      <c r="G8123" t="s">
        <v>23</v>
      </c>
      <c r="H8123" t="s">
        <v>127</v>
      </c>
      <c r="I8123" t="s">
        <v>110</v>
      </c>
      <c r="J8123" t="s">
        <v>26</v>
      </c>
      <c r="K8123" t="s">
        <v>83</v>
      </c>
      <c r="L8123">
        <v>14671</v>
      </c>
      <c r="M8123" t="s">
        <v>5895</v>
      </c>
      <c r="N8123" t="str">
        <f t="shared" si="426"/>
        <v>Elsternwick,</v>
      </c>
      <c r="O8123" t="str">
        <f t="shared" si="427"/>
        <v>Elsternwick</v>
      </c>
      <c r="P8123" t="str">
        <f t="shared" si="428"/>
        <v>VIC</v>
      </c>
      <c r="Q8123" t="s">
        <v>29</v>
      </c>
      <c r="R8123" t="s">
        <v>30</v>
      </c>
      <c r="S8123" t="s">
        <v>31</v>
      </c>
      <c r="T8123" t="s">
        <v>32</v>
      </c>
      <c r="U8123">
        <v>52950</v>
      </c>
    </row>
    <row r="8124" spans="1:21" x14ac:dyDescent="0.25">
      <c r="A8124" t="s">
        <v>69</v>
      </c>
      <c r="B8124">
        <v>2021</v>
      </c>
      <c r="C8124" t="s">
        <v>177</v>
      </c>
      <c r="D8124" t="s">
        <v>35</v>
      </c>
      <c r="E8124" t="s">
        <v>948</v>
      </c>
      <c r="F8124" t="s">
        <v>37</v>
      </c>
      <c r="G8124" t="s">
        <v>23</v>
      </c>
      <c r="H8124" t="s">
        <v>179</v>
      </c>
      <c r="I8124" t="s">
        <v>39</v>
      </c>
      <c r="J8124" t="s">
        <v>91</v>
      </c>
      <c r="K8124" t="s">
        <v>180</v>
      </c>
      <c r="L8124">
        <v>17276</v>
      </c>
      <c r="M8124" t="s">
        <v>5747</v>
      </c>
      <c r="N8124" t="str">
        <f t="shared" si="426"/>
        <v>Moorabbin,</v>
      </c>
      <c r="O8124" t="str">
        <f t="shared" si="427"/>
        <v>Moorabbin</v>
      </c>
      <c r="P8124" t="str">
        <f t="shared" si="428"/>
        <v>VIC</v>
      </c>
      <c r="Q8124" t="s">
        <v>29</v>
      </c>
      <c r="R8124" t="s">
        <v>35</v>
      </c>
      <c r="S8124" t="s">
        <v>43</v>
      </c>
      <c r="T8124" t="s">
        <v>44</v>
      </c>
      <c r="U8124">
        <v>35990</v>
      </c>
    </row>
    <row r="8125" spans="1:21" x14ac:dyDescent="0.25">
      <c r="A8125" t="s">
        <v>120</v>
      </c>
      <c r="B8125">
        <v>2013</v>
      </c>
      <c r="C8125" t="s">
        <v>172</v>
      </c>
      <c r="D8125" t="s">
        <v>35</v>
      </c>
      <c r="E8125" t="s">
        <v>3669</v>
      </c>
      <c r="F8125" t="s">
        <v>37</v>
      </c>
      <c r="G8125" t="s">
        <v>23</v>
      </c>
      <c r="H8125" t="s">
        <v>49</v>
      </c>
      <c r="I8125" t="s">
        <v>39</v>
      </c>
      <c r="J8125" t="s">
        <v>66</v>
      </c>
      <c r="K8125" t="s">
        <v>51</v>
      </c>
      <c r="L8125">
        <v>150236</v>
      </c>
      <c r="M8125" t="s">
        <v>5807</v>
      </c>
      <c r="N8125" t="str">
        <f t="shared" si="426"/>
        <v>West Footscray,</v>
      </c>
      <c r="O8125" t="str">
        <f t="shared" si="427"/>
        <v>West Footscray</v>
      </c>
      <c r="P8125" t="str">
        <f t="shared" si="428"/>
        <v>VIC</v>
      </c>
      <c r="Q8125" t="s">
        <v>29</v>
      </c>
      <c r="R8125" t="s">
        <v>35</v>
      </c>
      <c r="S8125" t="s">
        <v>43</v>
      </c>
      <c r="T8125" t="s">
        <v>44</v>
      </c>
      <c r="U8125">
        <v>14990</v>
      </c>
    </row>
    <row r="8126" spans="1:21" x14ac:dyDescent="0.25">
      <c r="A8126" t="s">
        <v>155</v>
      </c>
      <c r="B8126">
        <v>2014</v>
      </c>
      <c r="C8126" t="s">
        <v>296</v>
      </c>
      <c r="D8126" t="s">
        <v>35</v>
      </c>
      <c r="E8126" t="s">
        <v>2569</v>
      </c>
      <c r="F8126" t="s">
        <v>37</v>
      </c>
      <c r="G8126" t="s">
        <v>115</v>
      </c>
      <c r="H8126" t="s">
        <v>105</v>
      </c>
      <c r="I8126" t="s">
        <v>39</v>
      </c>
      <c r="J8126" t="s">
        <v>66</v>
      </c>
      <c r="K8126" t="s">
        <v>499</v>
      </c>
      <c r="L8126">
        <v>92859</v>
      </c>
      <c r="M8126" t="s">
        <v>5852</v>
      </c>
      <c r="N8126" t="str">
        <f t="shared" si="426"/>
        <v>Ravenhall,</v>
      </c>
      <c r="O8126" t="str">
        <f t="shared" si="427"/>
        <v>Ravenhall</v>
      </c>
      <c r="P8126" t="str">
        <f t="shared" si="428"/>
        <v>VIC</v>
      </c>
      <c r="Q8126" t="s">
        <v>29</v>
      </c>
      <c r="R8126" t="s">
        <v>35</v>
      </c>
      <c r="S8126" t="s">
        <v>43</v>
      </c>
      <c r="T8126" t="s">
        <v>44</v>
      </c>
      <c r="U8126">
        <v>9999</v>
      </c>
    </row>
    <row r="8127" spans="1:21" x14ac:dyDescent="0.25">
      <c r="A8127" t="s">
        <v>252</v>
      </c>
      <c r="B8127">
        <v>2014</v>
      </c>
      <c r="C8127" t="s">
        <v>422</v>
      </c>
      <c r="D8127" t="s">
        <v>30</v>
      </c>
      <c r="E8127" t="s">
        <v>5078</v>
      </c>
      <c r="F8127" t="s">
        <v>37</v>
      </c>
      <c r="G8127" t="s">
        <v>23</v>
      </c>
      <c r="H8127" t="s">
        <v>49</v>
      </c>
      <c r="I8127" t="s">
        <v>39</v>
      </c>
      <c r="J8127" t="s">
        <v>66</v>
      </c>
      <c r="K8127" t="s">
        <v>262</v>
      </c>
      <c r="L8127">
        <v>106000</v>
      </c>
      <c r="M8127" t="s">
        <v>997</v>
      </c>
      <c r="N8127" t="str">
        <f t="shared" si="426"/>
        <v>Archerfield,</v>
      </c>
      <c r="O8127" t="str">
        <f t="shared" si="427"/>
        <v>Archerfield</v>
      </c>
      <c r="P8127" t="str">
        <f t="shared" si="428"/>
        <v>QLD</v>
      </c>
      <c r="Q8127" t="s">
        <v>29</v>
      </c>
      <c r="R8127" t="s">
        <v>30</v>
      </c>
      <c r="S8127" t="s">
        <v>31</v>
      </c>
      <c r="T8127" t="s">
        <v>44</v>
      </c>
      <c r="U8127">
        <v>19999</v>
      </c>
    </row>
    <row r="8128" spans="1:21" x14ac:dyDescent="0.25">
      <c r="A8128" t="s">
        <v>333</v>
      </c>
      <c r="B8128">
        <v>2014</v>
      </c>
      <c r="C8128" t="s">
        <v>436</v>
      </c>
      <c r="D8128" t="s">
        <v>35</v>
      </c>
      <c r="E8128" t="s">
        <v>6209</v>
      </c>
      <c r="F8128" t="s">
        <v>37</v>
      </c>
      <c r="G8128" t="s">
        <v>23</v>
      </c>
      <c r="H8128" t="s">
        <v>105</v>
      </c>
      <c r="I8128" t="s">
        <v>39</v>
      </c>
      <c r="J8128" t="s">
        <v>66</v>
      </c>
      <c r="K8128" t="s">
        <v>106</v>
      </c>
      <c r="L8128">
        <v>70741</v>
      </c>
      <c r="M8128" t="s">
        <v>6063</v>
      </c>
      <c r="N8128" t="str">
        <f t="shared" si="426"/>
        <v>Brighton,</v>
      </c>
      <c r="O8128" t="str">
        <f t="shared" si="427"/>
        <v>Brighton</v>
      </c>
      <c r="P8128" t="str">
        <f t="shared" si="428"/>
        <v>VIC</v>
      </c>
      <c r="Q8128" t="s">
        <v>29</v>
      </c>
      <c r="R8128" t="s">
        <v>35</v>
      </c>
      <c r="S8128" t="s">
        <v>43</v>
      </c>
      <c r="T8128" t="s">
        <v>44</v>
      </c>
      <c r="U8128">
        <v>16990</v>
      </c>
    </row>
    <row r="8129" spans="1:21" x14ac:dyDescent="0.25">
      <c r="A8129" t="s">
        <v>513</v>
      </c>
      <c r="B8129">
        <v>2018</v>
      </c>
      <c r="C8129" t="s">
        <v>1674</v>
      </c>
      <c r="D8129" t="s">
        <v>30</v>
      </c>
      <c r="E8129" t="s">
        <v>6210</v>
      </c>
      <c r="F8129" t="s">
        <v>37</v>
      </c>
      <c r="G8129" t="s">
        <v>23</v>
      </c>
      <c r="H8129" t="s">
        <v>144</v>
      </c>
      <c r="I8129" t="s">
        <v>25</v>
      </c>
      <c r="J8129" t="s">
        <v>91</v>
      </c>
      <c r="K8129" t="s">
        <v>609</v>
      </c>
      <c r="L8129">
        <v>56888</v>
      </c>
      <c r="M8129" t="s">
        <v>5895</v>
      </c>
      <c r="N8129" t="str">
        <f t="shared" si="426"/>
        <v>Elsternwick,</v>
      </c>
      <c r="O8129" t="str">
        <f t="shared" si="427"/>
        <v>Elsternwick</v>
      </c>
      <c r="P8129" t="str">
        <f t="shared" si="428"/>
        <v>VIC</v>
      </c>
      <c r="Q8129" t="s">
        <v>29</v>
      </c>
      <c r="R8129" t="s">
        <v>30</v>
      </c>
      <c r="S8129" t="s">
        <v>31</v>
      </c>
      <c r="T8129" t="s">
        <v>44</v>
      </c>
      <c r="U8129">
        <v>64990</v>
      </c>
    </row>
    <row r="8130" spans="1:21" x14ac:dyDescent="0.25">
      <c r="A8130" t="s">
        <v>249</v>
      </c>
      <c r="B8130">
        <v>2016</v>
      </c>
      <c r="C8130" t="s">
        <v>329</v>
      </c>
      <c r="D8130" t="s">
        <v>30</v>
      </c>
      <c r="E8130" t="s">
        <v>1678</v>
      </c>
      <c r="F8130" t="s">
        <v>37</v>
      </c>
      <c r="G8130" t="s">
        <v>23</v>
      </c>
      <c r="H8130" t="s">
        <v>135</v>
      </c>
      <c r="I8130" t="s">
        <v>25</v>
      </c>
      <c r="J8130" t="s">
        <v>26</v>
      </c>
      <c r="K8130" t="s">
        <v>298</v>
      </c>
      <c r="L8130">
        <v>84412</v>
      </c>
      <c r="M8130" t="s">
        <v>5895</v>
      </c>
      <c r="N8130" t="str">
        <f t="shared" si="426"/>
        <v>Elsternwick,</v>
      </c>
      <c r="O8130" t="str">
        <f t="shared" si="427"/>
        <v>Elsternwick</v>
      </c>
      <c r="P8130" t="str">
        <f t="shared" si="428"/>
        <v>VIC</v>
      </c>
      <c r="Q8130" t="s">
        <v>137</v>
      </c>
      <c r="R8130" t="s">
        <v>30</v>
      </c>
      <c r="S8130" t="s">
        <v>31</v>
      </c>
      <c r="T8130" t="s">
        <v>32</v>
      </c>
      <c r="U8130">
        <v>53990</v>
      </c>
    </row>
    <row r="8131" spans="1:21" x14ac:dyDescent="0.25">
      <c r="A8131" t="s">
        <v>252</v>
      </c>
      <c r="B8131">
        <v>2018</v>
      </c>
      <c r="C8131" t="s">
        <v>507</v>
      </c>
      <c r="D8131" t="s">
        <v>30</v>
      </c>
      <c r="E8131" t="s">
        <v>6211</v>
      </c>
      <c r="F8131" t="s">
        <v>37</v>
      </c>
      <c r="G8131" t="s">
        <v>23</v>
      </c>
      <c r="H8131" t="s">
        <v>24</v>
      </c>
      <c r="I8131" t="s">
        <v>25</v>
      </c>
      <c r="J8131" t="s">
        <v>26</v>
      </c>
      <c r="K8131" t="s">
        <v>283</v>
      </c>
      <c r="L8131">
        <v>94417</v>
      </c>
      <c r="M8131" t="s">
        <v>5779</v>
      </c>
      <c r="N8131" t="str">
        <f t="shared" si="426"/>
        <v>Rocklea,</v>
      </c>
      <c r="O8131" t="str">
        <f t="shared" si="427"/>
        <v>Rocklea</v>
      </c>
      <c r="P8131" t="str">
        <f t="shared" si="428"/>
        <v>QLD</v>
      </c>
      <c r="Q8131" t="s">
        <v>29</v>
      </c>
      <c r="R8131" t="s">
        <v>30</v>
      </c>
      <c r="S8131" t="s">
        <v>31</v>
      </c>
      <c r="T8131" t="s">
        <v>32</v>
      </c>
      <c r="U8131">
        <v>33680</v>
      </c>
    </row>
    <row r="8132" spans="1:21" x14ac:dyDescent="0.25">
      <c r="A8132" t="s">
        <v>69</v>
      </c>
      <c r="B8132">
        <v>2018</v>
      </c>
      <c r="C8132" t="s">
        <v>151</v>
      </c>
      <c r="D8132" t="s">
        <v>152</v>
      </c>
      <c r="E8132" t="s">
        <v>4721</v>
      </c>
      <c r="F8132" t="s">
        <v>37</v>
      </c>
      <c r="G8132" t="s">
        <v>23</v>
      </c>
      <c r="H8132" t="s">
        <v>144</v>
      </c>
      <c r="I8132" t="s">
        <v>39</v>
      </c>
      <c r="J8132" t="s">
        <v>91</v>
      </c>
      <c r="K8132" t="s">
        <v>92</v>
      </c>
      <c r="L8132">
        <v>66026</v>
      </c>
      <c r="M8132" t="s">
        <v>6212</v>
      </c>
      <c r="N8132" t="str">
        <f t="shared" si="426"/>
        <v>Sunnybank Hills,</v>
      </c>
      <c r="O8132" t="str">
        <f t="shared" si="427"/>
        <v>Sunnybank Hills</v>
      </c>
      <c r="P8132" t="str">
        <f t="shared" si="428"/>
        <v>QLD</v>
      </c>
      <c r="Q8132" t="s">
        <v>29</v>
      </c>
      <c r="R8132" t="s">
        <v>152</v>
      </c>
      <c r="S8132" t="s">
        <v>31</v>
      </c>
      <c r="T8132" t="s">
        <v>44</v>
      </c>
      <c r="U8132">
        <v>38750</v>
      </c>
    </row>
    <row r="8133" spans="1:21" x14ac:dyDescent="0.25">
      <c r="A8133" t="s">
        <v>113</v>
      </c>
      <c r="B8133">
        <v>2017</v>
      </c>
      <c r="C8133" t="s">
        <v>114</v>
      </c>
      <c r="D8133" t="s">
        <v>30</v>
      </c>
      <c r="E8133" t="s">
        <v>6213</v>
      </c>
      <c r="F8133" t="s">
        <v>37</v>
      </c>
      <c r="G8133" t="s">
        <v>23</v>
      </c>
      <c r="H8133" t="s">
        <v>127</v>
      </c>
      <c r="I8133" t="s">
        <v>25</v>
      </c>
      <c r="J8133" t="s">
        <v>66</v>
      </c>
      <c r="K8133" t="s">
        <v>128</v>
      </c>
      <c r="L8133">
        <v>215650</v>
      </c>
      <c r="M8133" t="s">
        <v>5769</v>
      </c>
      <c r="N8133" t="str">
        <f t="shared" si="426"/>
        <v>Coorparoo,</v>
      </c>
      <c r="O8133" t="str">
        <f t="shared" si="427"/>
        <v>Coorparoo</v>
      </c>
      <c r="P8133" t="str">
        <f t="shared" si="428"/>
        <v>QLD</v>
      </c>
      <c r="Q8133" t="s">
        <v>29</v>
      </c>
      <c r="R8133" t="s">
        <v>30</v>
      </c>
      <c r="S8133" t="s">
        <v>31</v>
      </c>
      <c r="T8133" t="s">
        <v>44</v>
      </c>
      <c r="U8133">
        <v>16500</v>
      </c>
    </row>
    <row r="8134" spans="1:21" x14ac:dyDescent="0.25">
      <c r="A8134" t="s">
        <v>120</v>
      </c>
      <c r="B8134">
        <v>2005</v>
      </c>
      <c r="C8134" t="s">
        <v>160</v>
      </c>
      <c r="D8134" t="s">
        <v>30</v>
      </c>
      <c r="E8134" t="s">
        <v>4638</v>
      </c>
      <c r="F8134" t="s">
        <v>37</v>
      </c>
      <c r="G8134" t="s">
        <v>23</v>
      </c>
      <c r="H8134" t="s">
        <v>217</v>
      </c>
      <c r="I8134" t="s">
        <v>25</v>
      </c>
      <c r="J8134" t="s">
        <v>66</v>
      </c>
      <c r="K8134" t="s">
        <v>435</v>
      </c>
      <c r="L8134">
        <v>233573</v>
      </c>
      <c r="M8134" t="s">
        <v>5754</v>
      </c>
      <c r="N8134" t="str">
        <f t="shared" si="426"/>
        <v>Braybrook,</v>
      </c>
      <c r="O8134" t="str">
        <f t="shared" si="427"/>
        <v>Braybrook</v>
      </c>
      <c r="P8134" t="str">
        <f t="shared" si="428"/>
        <v>VIC</v>
      </c>
      <c r="Q8134" t="s">
        <v>137</v>
      </c>
      <c r="R8134" t="s">
        <v>30</v>
      </c>
      <c r="S8134" t="s">
        <v>31</v>
      </c>
      <c r="T8134" t="s">
        <v>44</v>
      </c>
      <c r="U8134">
        <v>7999</v>
      </c>
    </row>
    <row r="8135" spans="1:21" x14ac:dyDescent="0.25">
      <c r="A8135" t="s">
        <v>155</v>
      </c>
      <c r="B8135">
        <v>2021</v>
      </c>
      <c r="C8135" t="s">
        <v>296</v>
      </c>
      <c r="D8135" t="s">
        <v>35</v>
      </c>
      <c r="E8135" t="s">
        <v>6214</v>
      </c>
      <c r="F8135" t="s">
        <v>37</v>
      </c>
      <c r="G8135" t="s">
        <v>115</v>
      </c>
      <c r="H8135" t="s">
        <v>82</v>
      </c>
      <c r="I8135" t="s">
        <v>39</v>
      </c>
      <c r="J8135" t="s">
        <v>66</v>
      </c>
      <c r="K8135" t="s">
        <v>166</v>
      </c>
      <c r="L8135">
        <v>17400</v>
      </c>
      <c r="M8135" t="s">
        <v>5769</v>
      </c>
      <c r="N8135" t="str">
        <f t="shared" si="426"/>
        <v>Coorparoo,</v>
      </c>
      <c r="O8135" t="str">
        <f t="shared" si="427"/>
        <v>Coorparoo</v>
      </c>
      <c r="P8135" t="str">
        <f t="shared" si="428"/>
        <v>QLD</v>
      </c>
      <c r="Q8135" t="s">
        <v>29</v>
      </c>
      <c r="R8135" t="s">
        <v>35</v>
      </c>
      <c r="S8135" t="s">
        <v>43</v>
      </c>
      <c r="T8135" t="s">
        <v>44</v>
      </c>
      <c r="U8135">
        <v>30000</v>
      </c>
    </row>
    <row r="8136" spans="1:21" x14ac:dyDescent="0.25">
      <c r="A8136" t="s">
        <v>120</v>
      </c>
      <c r="B8136">
        <v>2020</v>
      </c>
      <c r="C8136" t="s">
        <v>1424</v>
      </c>
      <c r="D8136" t="s">
        <v>30</v>
      </c>
      <c r="E8136" t="s">
        <v>6215</v>
      </c>
      <c r="F8136" t="s">
        <v>37</v>
      </c>
      <c r="G8136" t="s">
        <v>23</v>
      </c>
      <c r="H8136" t="s">
        <v>49</v>
      </c>
      <c r="I8136" t="s">
        <v>110</v>
      </c>
      <c r="J8136" t="s">
        <v>26</v>
      </c>
      <c r="K8136" t="s">
        <v>439</v>
      </c>
      <c r="L8136">
        <v>111825</v>
      </c>
      <c r="M8136" t="s">
        <v>5854</v>
      </c>
      <c r="N8136" t="str">
        <f t="shared" si="426"/>
        <v>Oakleigh,</v>
      </c>
      <c r="O8136" t="str">
        <f t="shared" si="427"/>
        <v>Oakleigh</v>
      </c>
      <c r="P8136" t="str">
        <f t="shared" si="428"/>
        <v>VIC</v>
      </c>
      <c r="Q8136" t="s">
        <v>29</v>
      </c>
      <c r="R8136" t="s">
        <v>30</v>
      </c>
      <c r="S8136" t="s">
        <v>31</v>
      </c>
      <c r="T8136" t="s">
        <v>32</v>
      </c>
      <c r="U8136">
        <v>56998</v>
      </c>
    </row>
    <row r="8137" spans="1:21" x14ac:dyDescent="0.25">
      <c r="A8137" t="s">
        <v>69</v>
      </c>
      <c r="B8137">
        <v>2022</v>
      </c>
      <c r="C8137" t="s">
        <v>177</v>
      </c>
      <c r="D8137" t="s">
        <v>35</v>
      </c>
      <c r="E8137" t="s">
        <v>6216</v>
      </c>
      <c r="F8137" t="s">
        <v>37</v>
      </c>
      <c r="G8137" t="s">
        <v>23</v>
      </c>
      <c r="H8137" t="s">
        <v>49</v>
      </c>
      <c r="I8137" t="s">
        <v>39</v>
      </c>
      <c r="J8137" t="s">
        <v>66</v>
      </c>
      <c r="K8137" t="s">
        <v>67</v>
      </c>
      <c r="L8137">
        <v>16777</v>
      </c>
      <c r="M8137" t="s">
        <v>6217</v>
      </c>
      <c r="N8137" t="str">
        <f t="shared" si="426"/>
        <v>Indooroopilly,</v>
      </c>
      <c r="O8137" t="str">
        <f t="shared" si="427"/>
        <v>Indooroopilly</v>
      </c>
      <c r="P8137" t="str">
        <f t="shared" si="428"/>
        <v>QLD</v>
      </c>
      <c r="Q8137" t="s">
        <v>29</v>
      </c>
      <c r="R8137" t="s">
        <v>35</v>
      </c>
      <c r="S8137" t="s">
        <v>43</v>
      </c>
      <c r="T8137" t="s">
        <v>44</v>
      </c>
      <c r="U8137">
        <v>32894</v>
      </c>
    </row>
    <row r="8138" spans="1:21" x14ac:dyDescent="0.25">
      <c r="A8138" t="s">
        <v>252</v>
      </c>
      <c r="B8138">
        <v>2016</v>
      </c>
      <c r="C8138" t="s">
        <v>422</v>
      </c>
      <c r="D8138" t="s">
        <v>30</v>
      </c>
      <c r="E8138" t="s">
        <v>6218</v>
      </c>
      <c r="F8138" t="s">
        <v>37</v>
      </c>
      <c r="G8138" t="s">
        <v>23</v>
      </c>
      <c r="H8138" t="s">
        <v>49</v>
      </c>
      <c r="I8138" t="s">
        <v>39</v>
      </c>
      <c r="J8138" t="s">
        <v>66</v>
      </c>
      <c r="K8138" t="s">
        <v>158</v>
      </c>
      <c r="L8138">
        <v>138550</v>
      </c>
      <c r="M8138" t="s">
        <v>5819</v>
      </c>
      <c r="N8138" t="str">
        <f t="shared" si="426"/>
        <v>Moorooka,</v>
      </c>
      <c r="O8138" t="str">
        <f t="shared" si="427"/>
        <v>Moorooka</v>
      </c>
      <c r="P8138" t="str">
        <f t="shared" si="428"/>
        <v>QLD</v>
      </c>
      <c r="Q8138" t="s">
        <v>29</v>
      </c>
      <c r="R8138" t="s">
        <v>30</v>
      </c>
      <c r="S8138" t="s">
        <v>31</v>
      </c>
      <c r="T8138" t="s">
        <v>44</v>
      </c>
      <c r="U8138">
        <v>18995</v>
      </c>
    </row>
    <row r="8139" spans="1:21" x14ac:dyDescent="0.25">
      <c r="A8139" t="s">
        <v>155</v>
      </c>
      <c r="B8139">
        <v>2017</v>
      </c>
      <c r="C8139" t="s">
        <v>816</v>
      </c>
      <c r="D8139" t="s">
        <v>152</v>
      </c>
      <c r="E8139" t="s">
        <v>6219</v>
      </c>
      <c r="F8139" t="s">
        <v>37</v>
      </c>
      <c r="G8139" t="s">
        <v>23</v>
      </c>
      <c r="H8139" t="s">
        <v>82</v>
      </c>
      <c r="I8139" t="s">
        <v>39</v>
      </c>
      <c r="J8139" t="s">
        <v>66</v>
      </c>
      <c r="K8139" t="s">
        <v>283</v>
      </c>
      <c r="L8139">
        <v>85500</v>
      </c>
      <c r="M8139" t="s">
        <v>5795</v>
      </c>
      <c r="N8139" t="str">
        <f t="shared" si="426"/>
        <v>Albion,</v>
      </c>
      <c r="O8139" t="str">
        <f t="shared" si="427"/>
        <v>Albion</v>
      </c>
      <c r="P8139" t="str">
        <f t="shared" si="428"/>
        <v>QLD</v>
      </c>
      <c r="Q8139" t="s">
        <v>29</v>
      </c>
      <c r="R8139" t="s">
        <v>152</v>
      </c>
      <c r="S8139" t="s">
        <v>31</v>
      </c>
      <c r="T8139" t="s">
        <v>44</v>
      </c>
      <c r="U8139">
        <v>25950</v>
      </c>
    </row>
    <row r="8140" spans="1:21" x14ac:dyDescent="0.25">
      <c r="A8140" t="s">
        <v>102</v>
      </c>
      <c r="B8140">
        <v>2019</v>
      </c>
      <c r="C8140" t="s">
        <v>260</v>
      </c>
      <c r="D8140" t="s">
        <v>30</v>
      </c>
      <c r="E8140" t="s">
        <v>1712</v>
      </c>
      <c r="F8140" t="s">
        <v>37</v>
      </c>
      <c r="G8140" t="s">
        <v>23</v>
      </c>
      <c r="H8140" t="s">
        <v>49</v>
      </c>
      <c r="I8140" t="s">
        <v>25</v>
      </c>
      <c r="J8140" t="s">
        <v>40</v>
      </c>
      <c r="K8140" t="s">
        <v>176</v>
      </c>
      <c r="L8140">
        <v>47000</v>
      </c>
      <c r="M8140" t="s">
        <v>5795</v>
      </c>
      <c r="N8140" t="str">
        <f t="shared" si="426"/>
        <v>Albion,</v>
      </c>
      <c r="O8140" t="str">
        <f t="shared" si="427"/>
        <v>Albion</v>
      </c>
      <c r="P8140" t="str">
        <f t="shared" si="428"/>
        <v>QLD</v>
      </c>
      <c r="Q8140" t="s">
        <v>29</v>
      </c>
      <c r="R8140" t="s">
        <v>30</v>
      </c>
      <c r="S8140" t="s">
        <v>31</v>
      </c>
      <c r="T8140" t="s">
        <v>44</v>
      </c>
      <c r="U8140">
        <v>44450</v>
      </c>
    </row>
    <row r="8141" spans="1:21" x14ac:dyDescent="0.25">
      <c r="A8141" t="s">
        <v>79</v>
      </c>
      <c r="B8141">
        <v>2019</v>
      </c>
      <c r="C8141" t="s">
        <v>174</v>
      </c>
      <c r="D8141" t="s">
        <v>30</v>
      </c>
      <c r="E8141" t="s">
        <v>6220</v>
      </c>
      <c r="F8141" t="s">
        <v>37</v>
      </c>
      <c r="G8141" t="s">
        <v>23</v>
      </c>
      <c r="H8141" t="s">
        <v>144</v>
      </c>
      <c r="I8141" t="s">
        <v>39</v>
      </c>
      <c r="J8141" t="s">
        <v>66</v>
      </c>
      <c r="K8141" t="s">
        <v>158</v>
      </c>
      <c r="L8141">
        <v>111499</v>
      </c>
      <c r="M8141" t="s">
        <v>5816</v>
      </c>
      <c r="N8141" t="str">
        <f t="shared" si="426"/>
        <v>Pinkenba,</v>
      </c>
      <c r="O8141" t="str">
        <f t="shared" si="427"/>
        <v>Pinkenba</v>
      </c>
      <c r="P8141" t="str">
        <f t="shared" si="428"/>
        <v>QLD</v>
      </c>
      <c r="Q8141" t="s">
        <v>29</v>
      </c>
      <c r="R8141" t="s">
        <v>30</v>
      </c>
      <c r="S8141" t="s">
        <v>31</v>
      </c>
      <c r="T8141" t="s">
        <v>44</v>
      </c>
      <c r="U8141">
        <v>28990</v>
      </c>
    </row>
    <row r="8142" spans="1:21" x14ac:dyDescent="0.25">
      <c r="A8142" t="s">
        <v>69</v>
      </c>
      <c r="B8142">
        <v>2020</v>
      </c>
      <c r="C8142" t="s">
        <v>543</v>
      </c>
      <c r="D8142" t="s">
        <v>30</v>
      </c>
      <c r="E8142" t="s">
        <v>6221</v>
      </c>
      <c r="F8142" t="s">
        <v>37</v>
      </c>
      <c r="G8142" t="s">
        <v>23</v>
      </c>
      <c r="H8142" t="s">
        <v>614</v>
      </c>
      <c r="I8142" t="s">
        <v>110</v>
      </c>
      <c r="J8142" t="s">
        <v>26</v>
      </c>
      <c r="K8142" t="s">
        <v>158</v>
      </c>
      <c r="L8142">
        <v>50901</v>
      </c>
      <c r="M8142" t="s">
        <v>5895</v>
      </c>
      <c r="N8142" t="str">
        <f t="shared" si="426"/>
        <v>Elsternwick,</v>
      </c>
      <c r="O8142" t="str">
        <f t="shared" si="427"/>
        <v>Elsternwick</v>
      </c>
      <c r="P8142" t="str">
        <f t="shared" si="428"/>
        <v>VIC</v>
      </c>
      <c r="Q8142" t="s">
        <v>29</v>
      </c>
      <c r="R8142" t="s">
        <v>30</v>
      </c>
      <c r="S8142" t="s">
        <v>31</v>
      </c>
      <c r="T8142" t="s">
        <v>32</v>
      </c>
      <c r="U8142">
        <v>69990</v>
      </c>
    </row>
    <row r="8143" spans="1:21" x14ac:dyDescent="0.25">
      <c r="A8143" t="s">
        <v>252</v>
      </c>
      <c r="B8143">
        <v>2018</v>
      </c>
      <c r="C8143" t="s">
        <v>721</v>
      </c>
      <c r="D8143" t="s">
        <v>116</v>
      </c>
      <c r="E8143" t="s">
        <v>3753</v>
      </c>
      <c r="F8143" t="s">
        <v>37</v>
      </c>
      <c r="G8143" t="s">
        <v>23</v>
      </c>
      <c r="H8143" t="s">
        <v>24</v>
      </c>
      <c r="I8143" t="s">
        <v>39</v>
      </c>
      <c r="J8143" t="s">
        <v>26</v>
      </c>
      <c r="K8143" t="s">
        <v>186</v>
      </c>
      <c r="L8143">
        <v>183001</v>
      </c>
      <c r="M8143" t="s">
        <v>5798</v>
      </c>
      <c r="N8143" t="str">
        <f t="shared" si="426"/>
        <v>Port Melbourne,</v>
      </c>
      <c r="O8143" t="str">
        <f t="shared" si="427"/>
        <v>Port Melbourne</v>
      </c>
      <c r="P8143" t="str">
        <f t="shared" si="428"/>
        <v>VIC</v>
      </c>
      <c r="Q8143" t="s">
        <v>29</v>
      </c>
      <c r="R8143" t="s">
        <v>116</v>
      </c>
      <c r="S8143" t="s">
        <v>31</v>
      </c>
      <c r="T8143" t="s">
        <v>277</v>
      </c>
      <c r="U8143">
        <v>26990</v>
      </c>
    </row>
    <row r="8144" spans="1:21" x14ac:dyDescent="0.25">
      <c r="A8144" t="s">
        <v>62</v>
      </c>
      <c r="B8144">
        <v>2020</v>
      </c>
      <c r="C8144" t="s">
        <v>972</v>
      </c>
      <c r="D8144" t="s">
        <v>30</v>
      </c>
      <c r="E8144" t="s">
        <v>5228</v>
      </c>
      <c r="F8144" t="s">
        <v>37</v>
      </c>
      <c r="G8144" t="s">
        <v>23</v>
      </c>
      <c r="H8144" t="s">
        <v>144</v>
      </c>
      <c r="I8144" t="s">
        <v>39</v>
      </c>
      <c r="J8144" t="s">
        <v>66</v>
      </c>
      <c r="K8144" t="s">
        <v>176</v>
      </c>
      <c r="L8144">
        <v>50518</v>
      </c>
      <c r="M8144" t="s">
        <v>5849</v>
      </c>
      <c r="N8144" t="str">
        <f t="shared" si="426"/>
        <v>Brooklyn,</v>
      </c>
      <c r="O8144" t="str">
        <f t="shared" si="427"/>
        <v>Brooklyn</v>
      </c>
      <c r="P8144" t="str">
        <f t="shared" si="428"/>
        <v>VIC</v>
      </c>
      <c r="Q8144" t="s">
        <v>29</v>
      </c>
      <c r="R8144" t="s">
        <v>30</v>
      </c>
      <c r="S8144" t="s">
        <v>31</v>
      </c>
      <c r="T8144" t="s">
        <v>44</v>
      </c>
      <c r="U8144">
        <v>28813</v>
      </c>
    </row>
    <row r="8145" spans="1:21" x14ac:dyDescent="0.25">
      <c r="A8145" t="s">
        <v>102</v>
      </c>
      <c r="B8145">
        <v>2017</v>
      </c>
      <c r="C8145" t="s">
        <v>103</v>
      </c>
      <c r="D8145" t="s">
        <v>35</v>
      </c>
      <c r="E8145" t="s">
        <v>6222</v>
      </c>
      <c r="F8145" t="s">
        <v>37</v>
      </c>
      <c r="G8145" t="s">
        <v>23</v>
      </c>
      <c r="H8145" t="s">
        <v>105</v>
      </c>
      <c r="I8145" t="s">
        <v>39</v>
      </c>
      <c r="J8145" t="s">
        <v>40</v>
      </c>
      <c r="K8145" t="s">
        <v>388</v>
      </c>
      <c r="L8145">
        <v>89679</v>
      </c>
      <c r="M8145" t="s">
        <v>1034</v>
      </c>
      <c r="N8145" t="str">
        <f t="shared" si="426"/>
        <v>Capalaba,</v>
      </c>
      <c r="O8145" t="str">
        <f t="shared" si="427"/>
        <v>Capalaba</v>
      </c>
      <c r="P8145" t="str">
        <f t="shared" si="428"/>
        <v>QLD</v>
      </c>
      <c r="Q8145" t="s">
        <v>29</v>
      </c>
      <c r="R8145" t="s">
        <v>35</v>
      </c>
      <c r="S8145" t="s">
        <v>43</v>
      </c>
      <c r="T8145" t="s">
        <v>44</v>
      </c>
      <c r="U8145">
        <v>28990</v>
      </c>
    </row>
    <row r="8146" spans="1:21" x14ac:dyDescent="0.25">
      <c r="A8146" t="s">
        <v>155</v>
      </c>
      <c r="B8146">
        <v>2015</v>
      </c>
      <c r="C8146" t="s">
        <v>230</v>
      </c>
      <c r="D8146" t="s">
        <v>35</v>
      </c>
      <c r="E8146" t="s">
        <v>6223</v>
      </c>
      <c r="F8146" t="s">
        <v>37</v>
      </c>
      <c r="G8146" t="s">
        <v>115</v>
      </c>
      <c r="H8146" t="s">
        <v>49</v>
      </c>
      <c r="I8146" t="s">
        <v>39</v>
      </c>
      <c r="J8146" t="s">
        <v>66</v>
      </c>
      <c r="K8146" t="s">
        <v>323</v>
      </c>
      <c r="L8146">
        <v>81064</v>
      </c>
      <c r="M8146" t="s">
        <v>5816</v>
      </c>
      <c r="N8146" t="str">
        <f t="shared" si="426"/>
        <v>Pinkenba,</v>
      </c>
      <c r="O8146" t="str">
        <f t="shared" si="427"/>
        <v>Pinkenba</v>
      </c>
      <c r="P8146" t="str">
        <f t="shared" si="428"/>
        <v>QLD</v>
      </c>
      <c r="Q8146" t="s">
        <v>29</v>
      </c>
      <c r="R8146" t="s">
        <v>35</v>
      </c>
      <c r="S8146" t="s">
        <v>43</v>
      </c>
      <c r="T8146" t="s">
        <v>44</v>
      </c>
      <c r="U8146">
        <v>18888</v>
      </c>
    </row>
    <row r="8147" spans="1:21" x14ac:dyDescent="0.25">
      <c r="A8147" t="s">
        <v>1048</v>
      </c>
      <c r="B8147">
        <v>2007</v>
      </c>
      <c r="C8147" t="s">
        <v>1049</v>
      </c>
      <c r="D8147" t="s">
        <v>152</v>
      </c>
      <c r="E8147" t="s">
        <v>6224</v>
      </c>
      <c r="F8147" t="s">
        <v>37</v>
      </c>
      <c r="G8147" t="s">
        <v>115</v>
      </c>
      <c r="H8147" t="s">
        <v>294</v>
      </c>
      <c r="I8147" t="s">
        <v>50</v>
      </c>
      <c r="J8147" t="s">
        <v>40</v>
      </c>
      <c r="K8147" t="s">
        <v>4318</v>
      </c>
      <c r="L8147">
        <v>159770</v>
      </c>
      <c r="M8147" t="s">
        <v>6225</v>
      </c>
      <c r="N8147" t="str">
        <f t="shared" si="426"/>
        <v>Eight Mile Plains,</v>
      </c>
      <c r="O8147" t="str">
        <f t="shared" si="427"/>
        <v>Eight Mile Plains</v>
      </c>
      <c r="P8147" t="str">
        <f t="shared" si="428"/>
        <v>QLD</v>
      </c>
      <c r="Q8147" t="s">
        <v>61</v>
      </c>
      <c r="R8147" t="s">
        <v>152</v>
      </c>
      <c r="S8147" t="s">
        <v>31</v>
      </c>
      <c r="T8147" t="s">
        <v>44</v>
      </c>
      <c r="U8147">
        <v>46888</v>
      </c>
    </row>
    <row r="8148" spans="1:21" x14ac:dyDescent="0.25">
      <c r="A8148" t="s">
        <v>62</v>
      </c>
      <c r="B8148">
        <v>2021</v>
      </c>
      <c r="C8148" t="s">
        <v>972</v>
      </c>
      <c r="D8148" t="s">
        <v>30</v>
      </c>
      <c r="E8148" t="s">
        <v>2195</v>
      </c>
      <c r="F8148" t="s">
        <v>37</v>
      </c>
      <c r="G8148" t="s">
        <v>23</v>
      </c>
      <c r="H8148" t="s">
        <v>144</v>
      </c>
      <c r="I8148" t="s">
        <v>39</v>
      </c>
      <c r="J8148" t="s">
        <v>66</v>
      </c>
      <c r="K8148" t="s">
        <v>176</v>
      </c>
      <c r="L8148">
        <v>24059</v>
      </c>
      <c r="M8148" t="s">
        <v>1014</v>
      </c>
      <c r="N8148" t="str">
        <f t="shared" si="426"/>
        <v>Springwood,</v>
      </c>
      <c r="O8148" t="str">
        <f t="shared" si="427"/>
        <v>Springwood</v>
      </c>
      <c r="P8148" t="str">
        <f t="shared" si="428"/>
        <v>QLD</v>
      </c>
      <c r="Q8148" t="s">
        <v>29</v>
      </c>
      <c r="R8148" t="s">
        <v>30</v>
      </c>
      <c r="S8148" t="s">
        <v>31</v>
      </c>
      <c r="T8148" t="s">
        <v>44</v>
      </c>
      <c r="U8148">
        <v>30990</v>
      </c>
    </row>
    <row r="8149" spans="1:21" x14ac:dyDescent="0.25">
      <c r="A8149" t="s">
        <v>155</v>
      </c>
      <c r="B8149">
        <v>2019</v>
      </c>
      <c r="C8149" t="s">
        <v>230</v>
      </c>
      <c r="D8149" t="s">
        <v>35</v>
      </c>
      <c r="E8149" t="s">
        <v>528</v>
      </c>
      <c r="F8149" t="s">
        <v>37</v>
      </c>
      <c r="G8149" t="s">
        <v>23</v>
      </c>
      <c r="H8149" t="s">
        <v>49</v>
      </c>
      <c r="I8149" t="s">
        <v>39</v>
      </c>
      <c r="J8149" t="s">
        <v>66</v>
      </c>
      <c r="K8149" t="s">
        <v>199</v>
      </c>
      <c r="L8149">
        <v>47034</v>
      </c>
      <c r="M8149" t="s">
        <v>1008</v>
      </c>
      <c r="N8149" t="str">
        <f t="shared" ref="N8149:N8205" si="429">LEFT(M8149,FIND(",",M8149))</f>
        <v>Mornington,</v>
      </c>
      <c r="O8149" t="str">
        <f t="shared" ref="O8149:O8205" si="430">LEFT(N8149,LEN(N8149)-1)</f>
        <v>Mornington</v>
      </c>
      <c r="P8149" t="str">
        <f t="shared" ref="P8149:P8205" si="431">RIGHT(M8149,3)</f>
        <v>VIC</v>
      </c>
      <c r="Q8149" t="s">
        <v>29</v>
      </c>
      <c r="R8149" t="s">
        <v>35</v>
      </c>
      <c r="S8149" t="s">
        <v>31</v>
      </c>
      <c r="T8149" t="s">
        <v>44</v>
      </c>
      <c r="U8149">
        <v>25450</v>
      </c>
    </row>
    <row r="8150" spans="1:21" x14ac:dyDescent="0.25">
      <c r="A8150" t="s">
        <v>102</v>
      </c>
      <c r="B8150">
        <v>2021</v>
      </c>
      <c r="C8150" t="s">
        <v>260</v>
      </c>
      <c r="D8150" t="s">
        <v>30</v>
      </c>
      <c r="E8150" t="s">
        <v>5477</v>
      </c>
      <c r="F8150" t="s">
        <v>37</v>
      </c>
      <c r="G8150" t="s">
        <v>23</v>
      </c>
      <c r="H8150" t="s">
        <v>105</v>
      </c>
      <c r="I8150" t="s">
        <v>39</v>
      </c>
      <c r="J8150" t="s">
        <v>40</v>
      </c>
      <c r="K8150" t="s">
        <v>186</v>
      </c>
      <c r="L8150">
        <v>43830</v>
      </c>
      <c r="M8150" t="s">
        <v>5849</v>
      </c>
      <c r="N8150" t="str">
        <f t="shared" si="429"/>
        <v>Brooklyn,</v>
      </c>
      <c r="O8150" t="str">
        <f t="shared" si="430"/>
        <v>Brooklyn</v>
      </c>
      <c r="P8150" t="str">
        <f t="shared" si="431"/>
        <v>VIC</v>
      </c>
      <c r="Q8150" t="s">
        <v>29</v>
      </c>
      <c r="R8150" t="s">
        <v>30</v>
      </c>
      <c r="S8150" t="s">
        <v>31</v>
      </c>
      <c r="T8150" t="s">
        <v>44</v>
      </c>
      <c r="U8150">
        <v>39233</v>
      </c>
    </row>
    <row r="8151" spans="1:21" x14ac:dyDescent="0.25">
      <c r="A8151" t="s">
        <v>425</v>
      </c>
      <c r="B8151">
        <v>2020</v>
      </c>
      <c r="C8151" t="s">
        <v>823</v>
      </c>
      <c r="D8151" t="s">
        <v>30</v>
      </c>
      <c r="E8151" t="s">
        <v>4886</v>
      </c>
      <c r="F8151" t="s">
        <v>37</v>
      </c>
      <c r="G8151" t="s">
        <v>23</v>
      </c>
      <c r="H8151" t="s">
        <v>49</v>
      </c>
      <c r="I8151" t="s">
        <v>25</v>
      </c>
      <c r="J8151" t="s">
        <v>40</v>
      </c>
      <c r="K8151" t="s">
        <v>272</v>
      </c>
      <c r="L8151">
        <v>46520</v>
      </c>
      <c r="M8151" t="s">
        <v>1025</v>
      </c>
      <c r="N8151" t="str">
        <f t="shared" si="429"/>
        <v>Bentleigh,</v>
      </c>
      <c r="O8151" t="str">
        <f t="shared" si="430"/>
        <v>Bentleigh</v>
      </c>
      <c r="P8151" t="str">
        <f t="shared" si="431"/>
        <v>VIC</v>
      </c>
      <c r="Q8151" t="s">
        <v>29</v>
      </c>
      <c r="R8151" t="s">
        <v>30</v>
      </c>
      <c r="S8151" t="s">
        <v>31</v>
      </c>
      <c r="T8151" t="s">
        <v>44</v>
      </c>
      <c r="U8151">
        <v>89990</v>
      </c>
    </row>
    <row r="8152" spans="1:21" x14ac:dyDescent="0.25">
      <c r="A8152" t="s">
        <v>240</v>
      </c>
      <c r="B8152">
        <v>2012</v>
      </c>
      <c r="C8152" t="s">
        <v>292</v>
      </c>
      <c r="D8152" t="s">
        <v>116</v>
      </c>
      <c r="E8152" t="s">
        <v>744</v>
      </c>
      <c r="F8152" t="s">
        <v>37</v>
      </c>
      <c r="G8152" t="s">
        <v>23</v>
      </c>
      <c r="H8152" t="s">
        <v>135</v>
      </c>
      <c r="I8152" t="s">
        <v>50</v>
      </c>
      <c r="J8152" t="s">
        <v>66</v>
      </c>
      <c r="K8152" t="s">
        <v>272</v>
      </c>
      <c r="L8152">
        <v>196876</v>
      </c>
      <c r="M8152" t="s">
        <v>1073</v>
      </c>
      <c r="N8152" t="str">
        <f t="shared" si="429"/>
        <v>Slacks Creek,</v>
      </c>
      <c r="O8152" t="str">
        <f t="shared" si="430"/>
        <v>Slacks Creek</v>
      </c>
      <c r="P8152" t="str">
        <f t="shared" si="431"/>
        <v>QLD</v>
      </c>
      <c r="Q8152" t="s">
        <v>137</v>
      </c>
      <c r="R8152" t="s">
        <v>116</v>
      </c>
      <c r="S8152" t="s">
        <v>31</v>
      </c>
      <c r="T8152" t="s">
        <v>44</v>
      </c>
      <c r="U8152">
        <v>14990</v>
      </c>
    </row>
    <row r="8153" spans="1:21" x14ac:dyDescent="0.25">
      <c r="A8153" t="s">
        <v>155</v>
      </c>
      <c r="B8153">
        <v>2019</v>
      </c>
      <c r="C8153" t="s">
        <v>230</v>
      </c>
      <c r="D8153" t="s">
        <v>35</v>
      </c>
      <c r="E8153" t="s">
        <v>528</v>
      </c>
      <c r="F8153" t="s">
        <v>37</v>
      </c>
      <c r="G8153" t="s">
        <v>23</v>
      </c>
      <c r="H8153" t="s">
        <v>49</v>
      </c>
      <c r="I8153" t="s">
        <v>39</v>
      </c>
      <c r="J8153" t="s">
        <v>66</v>
      </c>
      <c r="K8153" t="s">
        <v>199</v>
      </c>
      <c r="L8153">
        <v>53381</v>
      </c>
      <c r="M8153" t="s">
        <v>5859</v>
      </c>
      <c r="N8153" t="str">
        <f t="shared" si="429"/>
        <v>Morningside,</v>
      </c>
      <c r="O8153" t="str">
        <f t="shared" si="430"/>
        <v>Morningside</v>
      </c>
      <c r="P8153" t="str">
        <f t="shared" si="431"/>
        <v>QLD</v>
      </c>
      <c r="Q8153" t="s">
        <v>29</v>
      </c>
      <c r="R8153" t="s">
        <v>35</v>
      </c>
      <c r="S8153" t="s">
        <v>31</v>
      </c>
      <c r="T8153" t="s">
        <v>44</v>
      </c>
      <c r="U8153">
        <v>24190</v>
      </c>
    </row>
    <row r="8154" spans="1:21" x14ac:dyDescent="0.25">
      <c r="A8154" t="s">
        <v>210</v>
      </c>
      <c r="B8154">
        <v>2013</v>
      </c>
      <c r="C8154" t="s">
        <v>299</v>
      </c>
      <c r="D8154" t="s">
        <v>138</v>
      </c>
      <c r="E8154" t="s">
        <v>6160</v>
      </c>
      <c r="F8154" t="s">
        <v>37</v>
      </c>
      <c r="G8154" t="s">
        <v>23</v>
      </c>
      <c r="H8154" t="s">
        <v>301</v>
      </c>
      <c r="I8154" t="s">
        <v>110</v>
      </c>
      <c r="J8154" t="s">
        <v>26</v>
      </c>
      <c r="K8154" t="s">
        <v>332</v>
      </c>
      <c r="L8154">
        <v>185018</v>
      </c>
      <c r="M8154" t="s">
        <v>6226</v>
      </c>
      <c r="N8154" t="str">
        <f t="shared" si="429"/>
        <v>Aspley,</v>
      </c>
      <c r="O8154" t="str">
        <f t="shared" si="430"/>
        <v>Aspley</v>
      </c>
      <c r="P8154" t="str">
        <f t="shared" si="431"/>
        <v>QLD</v>
      </c>
      <c r="Q8154" t="s">
        <v>303</v>
      </c>
      <c r="R8154" t="s">
        <v>138</v>
      </c>
      <c r="S8154" t="s">
        <v>31</v>
      </c>
      <c r="T8154" t="s">
        <v>44</v>
      </c>
      <c r="U8154">
        <v>31990</v>
      </c>
    </row>
    <row r="8155" spans="1:21" x14ac:dyDescent="0.25">
      <c r="A8155" t="s">
        <v>155</v>
      </c>
      <c r="B8155">
        <v>2018</v>
      </c>
      <c r="C8155" t="s">
        <v>236</v>
      </c>
      <c r="D8155" t="s">
        <v>30</v>
      </c>
      <c r="E8155" t="s">
        <v>6227</v>
      </c>
      <c r="F8155" t="s">
        <v>37</v>
      </c>
      <c r="G8155" t="s">
        <v>23</v>
      </c>
      <c r="H8155" t="s">
        <v>24</v>
      </c>
      <c r="I8155" t="s">
        <v>25</v>
      </c>
      <c r="J8155" t="s">
        <v>26</v>
      </c>
      <c r="K8155" t="s">
        <v>208</v>
      </c>
      <c r="L8155">
        <v>78125</v>
      </c>
      <c r="M8155" t="s">
        <v>5936</v>
      </c>
      <c r="N8155" t="str">
        <f t="shared" si="429"/>
        <v>South Melbourne,</v>
      </c>
      <c r="O8155" t="str">
        <f t="shared" si="430"/>
        <v>South Melbourne</v>
      </c>
      <c r="P8155" t="str">
        <f t="shared" si="431"/>
        <v>VIC</v>
      </c>
      <c r="Q8155" t="s">
        <v>29</v>
      </c>
      <c r="R8155" t="s">
        <v>30</v>
      </c>
      <c r="S8155" t="s">
        <v>31</v>
      </c>
      <c r="T8155" t="s">
        <v>32</v>
      </c>
      <c r="U8155">
        <v>34950</v>
      </c>
    </row>
    <row r="8156" spans="1:21" x14ac:dyDescent="0.25">
      <c r="A8156" t="s">
        <v>210</v>
      </c>
      <c r="B8156">
        <v>2023</v>
      </c>
      <c r="C8156">
        <v>3</v>
      </c>
      <c r="D8156" t="s">
        <v>6228</v>
      </c>
      <c r="E8156" t="s">
        <v>6229</v>
      </c>
      <c r="F8156" t="s">
        <v>134</v>
      </c>
      <c r="G8156" t="s">
        <v>23</v>
      </c>
      <c r="H8156" t="s">
        <v>144</v>
      </c>
      <c r="I8156" t="s">
        <v>39</v>
      </c>
      <c r="J8156" t="s">
        <v>66</v>
      </c>
      <c r="K8156" t="s">
        <v>51</v>
      </c>
      <c r="L8156">
        <v>25</v>
      </c>
      <c r="M8156" t="s">
        <v>5800</v>
      </c>
      <c r="N8156" t="str">
        <f t="shared" si="429"/>
        <v>Mount Gravatt,</v>
      </c>
      <c r="O8156" t="str">
        <f t="shared" si="430"/>
        <v>Mount Gravatt</v>
      </c>
      <c r="P8156" t="str">
        <f t="shared" si="431"/>
        <v>QLD</v>
      </c>
      <c r="Q8156" t="s">
        <v>29</v>
      </c>
      <c r="R8156" t="s">
        <v>35</v>
      </c>
      <c r="S8156" t="s">
        <v>43</v>
      </c>
      <c r="T8156" t="s">
        <v>44</v>
      </c>
      <c r="U8156">
        <v>37888</v>
      </c>
    </row>
    <row r="8157" spans="1:21" x14ac:dyDescent="0.25">
      <c r="A8157" t="s">
        <v>155</v>
      </c>
      <c r="B8157">
        <v>2019</v>
      </c>
      <c r="C8157" t="s">
        <v>230</v>
      </c>
      <c r="D8157" t="s">
        <v>35</v>
      </c>
      <c r="E8157" t="s">
        <v>528</v>
      </c>
      <c r="F8157" t="s">
        <v>37</v>
      </c>
      <c r="G8157" t="s">
        <v>23</v>
      </c>
      <c r="H8157" t="s">
        <v>49</v>
      </c>
      <c r="I8157" t="s">
        <v>39</v>
      </c>
      <c r="J8157" t="s">
        <v>66</v>
      </c>
      <c r="K8157" t="s">
        <v>199</v>
      </c>
      <c r="L8157">
        <v>56902</v>
      </c>
      <c r="M8157" t="s">
        <v>5859</v>
      </c>
      <c r="N8157" t="str">
        <f t="shared" si="429"/>
        <v>Morningside,</v>
      </c>
      <c r="O8157" t="str">
        <f t="shared" si="430"/>
        <v>Morningside</v>
      </c>
      <c r="P8157" t="str">
        <f t="shared" si="431"/>
        <v>QLD</v>
      </c>
      <c r="Q8157" t="s">
        <v>29</v>
      </c>
      <c r="R8157" t="s">
        <v>35</v>
      </c>
      <c r="S8157" t="s">
        <v>31</v>
      </c>
      <c r="T8157" t="s">
        <v>44</v>
      </c>
      <c r="U8157">
        <v>23790</v>
      </c>
    </row>
    <row r="8158" spans="1:21" x14ac:dyDescent="0.25">
      <c r="A8158" t="s">
        <v>210</v>
      </c>
      <c r="B8158">
        <v>2018</v>
      </c>
      <c r="C8158">
        <v>6</v>
      </c>
      <c r="D8158" t="s">
        <v>152</v>
      </c>
      <c r="E8158" t="s">
        <v>6230</v>
      </c>
      <c r="F8158" t="s">
        <v>37</v>
      </c>
      <c r="G8158" t="s">
        <v>23</v>
      </c>
      <c r="H8158" t="s">
        <v>144</v>
      </c>
      <c r="I8158" t="s">
        <v>39</v>
      </c>
      <c r="J8158" t="s">
        <v>66</v>
      </c>
      <c r="K8158" t="s">
        <v>439</v>
      </c>
      <c r="L8158">
        <v>38808</v>
      </c>
      <c r="M8158" t="s">
        <v>5878</v>
      </c>
      <c r="N8158" t="str">
        <f t="shared" si="429"/>
        <v>Ipswich,</v>
      </c>
      <c r="O8158" t="str">
        <f t="shared" si="430"/>
        <v>Ipswich</v>
      </c>
      <c r="P8158" t="str">
        <f t="shared" si="431"/>
        <v>QLD</v>
      </c>
      <c r="Q8158" t="s">
        <v>29</v>
      </c>
      <c r="R8158" t="s">
        <v>152</v>
      </c>
      <c r="S8158" t="s">
        <v>31</v>
      </c>
      <c r="T8158" t="s">
        <v>44</v>
      </c>
      <c r="U8158">
        <v>27886</v>
      </c>
    </row>
    <row r="8159" spans="1:21" x14ac:dyDescent="0.25">
      <c r="A8159" t="s">
        <v>45</v>
      </c>
      <c r="B8159">
        <v>2015</v>
      </c>
      <c r="C8159" t="s">
        <v>836</v>
      </c>
      <c r="D8159" t="s">
        <v>30</v>
      </c>
      <c r="E8159" t="s">
        <v>4194</v>
      </c>
      <c r="F8159" t="s">
        <v>37</v>
      </c>
      <c r="G8159" t="s">
        <v>23</v>
      </c>
      <c r="H8159" t="s">
        <v>135</v>
      </c>
      <c r="I8159" t="s">
        <v>25</v>
      </c>
      <c r="J8159" t="s">
        <v>26</v>
      </c>
      <c r="K8159" t="s">
        <v>106</v>
      </c>
      <c r="L8159">
        <v>129523</v>
      </c>
      <c r="M8159" t="s">
        <v>5936</v>
      </c>
      <c r="N8159" t="str">
        <f t="shared" si="429"/>
        <v>South Melbourne,</v>
      </c>
      <c r="O8159" t="str">
        <f t="shared" si="430"/>
        <v>South Melbourne</v>
      </c>
      <c r="P8159" t="str">
        <f t="shared" si="431"/>
        <v>VIC</v>
      </c>
      <c r="Q8159" t="s">
        <v>137</v>
      </c>
      <c r="R8159" t="s">
        <v>30</v>
      </c>
      <c r="S8159" t="s">
        <v>31</v>
      </c>
      <c r="T8159" t="s">
        <v>44</v>
      </c>
      <c r="U8159">
        <v>37740</v>
      </c>
    </row>
    <row r="8160" spans="1:21" x14ac:dyDescent="0.25">
      <c r="A8160" t="s">
        <v>155</v>
      </c>
      <c r="B8160">
        <v>2009</v>
      </c>
      <c r="C8160" t="s">
        <v>273</v>
      </c>
      <c r="D8160" t="s">
        <v>116</v>
      </c>
      <c r="E8160" t="s">
        <v>691</v>
      </c>
      <c r="F8160" t="s">
        <v>37</v>
      </c>
      <c r="G8160" t="s">
        <v>23</v>
      </c>
      <c r="H8160" t="s">
        <v>127</v>
      </c>
      <c r="I8160" t="s">
        <v>50</v>
      </c>
      <c r="J8160" t="s">
        <v>40</v>
      </c>
      <c r="K8160" t="s">
        <v>519</v>
      </c>
      <c r="L8160">
        <v>215000</v>
      </c>
      <c r="M8160" t="s">
        <v>997</v>
      </c>
      <c r="N8160" t="str">
        <f t="shared" si="429"/>
        <v>Archerfield,</v>
      </c>
      <c r="O8160" t="str">
        <f t="shared" si="430"/>
        <v>Archerfield</v>
      </c>
      <c r="P8160" t="str">
        <f t="shared" si="431"/>
        <v>QLD</v>
      </c>
      <c r="Q8160" t="s">
        <v>29</v>
      </c>
      <c r="R8160" t="s">
        <v>116</v>
      </c>
      <c r="S8160" t="s">
        <v>31</v>
      </c>
      <c r="T8160" t="s">
        <v>277</v>
      </c>
      <c r="U8160">
        <v>15999</v>
      </c>
    </row>
    <row r="8161" spans="1:21" x14ac:dyDescent="0.25">
      <c r="A8161" t="s">
        <v>69</v>
      </c>
      <c r="B8161">
        <v>2015</v>
      </c>
      <c r="C8161" t="s">
        <v>94</v>
      </c>
      <c r="D8161" t="s">
        <v>73</v>
      </c>
      <c r="E8161" t="s">
        <v>1659</v>
      </c>
      <c r="F8161" t="s">
        <v>37</v>
      </c>
      <c r="G8161" t="s">
        <v>23</v>
      </c>
      <c r="H8161" t="s">
        <v>101</v>
      </c>
      <c r="I8161" t="s">
        <v>50</v>
      </c>
      <c r="J8161" t="s">
        <v>26</v>
      </c>
      <c r="K8161" t="s">
        <v>83</v>
      </c>
      <c r="L8161">
        <v>141489</v>
      </c>
      <c r="M8161" t="s">
        <v>6069</v>
      </c>
      <c r="N8161" t="str">
        <f t="shared" si="429"/>
        <v>Mentone,</v>
      </c>
      <c r="O8161" t="str">
        <f t="shared" si="430"/>
        <v>Mentone</v>
      </c>
      <c r="P8161" t="str">
        <f t="shared" si="431"/>
        <v>VIC</v>
      </c>
      <c r="Q8161" t="s">
        <v>29</v>
      </c>
      <c r="R8161" t="s">
        <v>73</v>
      </c>
      <c r="S8161" t="s">
        <v>31</v>
      </c>
      <c r="T8161" t="s">
        <v>98</v>
      </c>
      <c r="U8161">
        <v>41990</v>
      </c>
    </row>
    <row r="8162" spans="1:21" x14ac:dyDescent="0.25">
      <c r="A8162" t="s">
        <v>240</v>
      </c>
      <c r="B8162">
        <v>2013</v>
      </c>
      <c r="C8162" t="s">
        <v>385</v>
      </c>
      <c r="D8162" t="s">
        <v>30</v>
      </c>
      <c r="E8162" t="s">
        <v>6231</v>
      </c>
      <c r="F8162" t="s">
        <v>37</v>
      </c>
      <c r="G8162" t="s">
        <v>23</v>
      </c>
      <c r="H8162" t="s">
        <v>127</v>
      </c>
      <c r="I8162" t="s">
        <v>39</v>
      </c>
      <c r="J8162" t="s">
        <v>66</v>
      </c>
      <c r="K8162" t="s">
        <v>275</v>
      </c>
      <c r="L8162">
        <v>211558</v>
      </c>
      <c r="M8162" t="s">
        <v>5062</v>
      </c>
      <c r="N8162" t="str">
        <f t="shared" si="429"/>
        <v>Coburg North,</v>
      </c>
      <c r="O8162" t="str">
        <f t="shared" si="430"/>
        <v>Coburg North</v>
      </c>
      <c r="P8162" t="str">
        <f t="shared" si="431"/>
        <v>VIC</v>
      </c>
      <c r="Q8162" t="s">
        <v>29</v>
      </c>
      <c r="R8162" t="s">
        <v>30</v>
      </c>
      <c r="S8162" t="s">
        <v>31</v>
      </c>
      <c r="T8162" t="s">
        <v>32</v>
      </c>
      <c r="U8162">
        <v>9990</v>
      </c>
    </row>
    <row r="8163" spans="1:21" x14ac:dyDescent="0.25">
      <c r="A8163" t="s">
        <v>210</v>
      </c>
      <c r="B8163">
        <v>2017</v>
      </c>
      <c r="C8163" t="s">
        <v>377</v>
      </c>
      <c r="D8163" t="s">
        <v>30</v>
      </c>
      <c r="E8163" t="s">
        <v>5325</v>
      </c>
      <c r="F8163" t="s">
        <v>37</v>
      </c>
      <c r="G8163" t="s">
        <v>23</v>
      </c>
      <c r="H8163" t="s">
        <v>144</v>
      </c>
      <c r="I8163" t="s">
        <v>25</v>
      </c>
      <c r="J8163" t="s">
        <v>66</v>
      </c>
      <c r="K8163" t="s">
        <v>262</v>
      </c>
      <c r="L8163">
        <v>52963</v>
      </c>
      <c r="M8163" t="s">
        <v>5936</v>
      </c>
      <c r="N8163" t="str">
        <f t="shared" si="429"/>
        <v>South Melbourne,</v>
      </c>
      <c r="O8163" t="str">
        <f t="shared" si="430"/>
        <v>South Melbourne</v>
      </c>
      <c r="P8163" t="str">
        <f t="shared" si="431"/>
        <v>VIC</v>
      </c>
      <c r="Q8163" t="s">
        <v>29</v>
      </c>
      <c r="R8163" t="s">
        <v>30</v>
      </c>
      <c r="S8163" t="s">
        <v>31</v>
      </c>
      <c r="T8163" t="s">
        <v>32</v>
      </c>
      <c r="U8163">
        <v>39990</v>
      </c>
    </row>
    <row r="8164" spans="1:21" x14ac:dyDescent="0.25">
      <c r="A8164" t="s">
        <v>240</v>
      </c>
      <c r="B8164">
        <v>2011</v>
      </c>
      <c r="C8164" t="s">
        <v>1514</v>
      </c>
      <c r="D8164" t="s">
        <v>152</v>
      </c>
      <c r="E8164" t="s">
        <v>5034</v>
      </c>
      <c r="F8164" t="s">
        <v>37</v>
      </c>
      <c r="G8164" t="s">
        <v>23</v>
      </c>
      <c r="H8164" t="s">
        <v>339</v>
      </c>
      <c r="I8164" t="s">
        <v>50</v>
      </c>
      <c r="J8164" t="s">
        <v>66</v>
      </c>
      <c r="K8164" t="s">
        <v>433</v>
      </c>
      <c r="L8164">
        <v>108558</v>
      </c>
      <c r="M8164" t="s">
        <v>5779</v>
      </c>
      <c r="N8164" t="str">
        <f t="shared" si="429"/>
        <v>Rocklea,</v>
      </c>
      <c r="O8164" t="str">
        <f t="shared" si="430"/>
        <v>Rocklea</v>
      </c>
      <c r="P8164" t="str">
        <f t="shared" si="431"/>
        <v>QLD</v>
      </c>
      <c r="Q8164" t="s">
        <v>137</v>
      </c>
      <c r="R8164" t="s">
        <v>152</v>
      </c>
      <c r="S8164" t="s">
        <v>31</v>
      </c>
      <c r="T8164" t="s">
        <v>44</v>
      </c>
      <c r="U8164">
        <v>19870</v>
      </c>
    </row>
    <row r="8165" spans="1:21" x14ac:dyDescent="0.25">
      <c r="A8165" t="s">
        <v>55</v>
      </c>
      <c r="B8165">
        <v>2016</v>
      </c>
      <c r="C8165" t="s">
        <v>6232</v>
      </c>
      <c r="D8165" t="s">
        <v>30</v>
      </c>
      <c r="E8165" t="s">
        <v>6233</v>
      </c>
      <c r="F8165" t="s">
        <v>37</v>
      </c>
      <c r="G8165" t="s">
        <v>23</v>
      </c>
      <c r="H8165" t="s">
        <v>803</v>
      </c>
      <c r="I8165" t="s">
        <v>39</v>
      </c>
      <c r="J8165" t="s">
        <v>26</v>
      </c>
      <c r="K8165" t="s">
        <v>92</v>
      </c>
      <c r="L8165">
        <v>50428</v>
      </c>
      <c r="M8165" t="s">
        <v>5859</v>
      </c>
      <c r="N8165" t="str">
        <f t="shared" si="429"/>
        <v>Morningside,</v>
      </c>
      <c r="O8165" t="str">
        <f t="shared" si="430"/>
        <v>Morningside</v>
      </c>
      <c r="P8165" t="str">
        <f t="shared" si="431"/>
        <v>QLD</v>
      </c>
      <c r="Q8165" t="s">
        <v>29</v>
      </c>
      <c r="R8165" t="s">
        <v>30</v>
      </c>
      <c r="S8165" t="s">
        <v>31</v>
      </c>
      <c r="T8165" t="s">
        <v>44</v>
      </c>
      <c r="U8165">
        <v>32990</v>
      </c>
    </row>
    <row r="8166" spans="1:21" x14ac:dyDescent="0.25">
      <c r="A8166" t="s">
        <v>120</v>
      </c>
      <c r="B8166">
        <v>2009</v>
      </c>
      <c r="C8166" t="s">
        <v>215</v>
      </c>
      <c r="D8166" t="s">
        <v>152</v>
      </c>
      <c r="E8166" t="s">
        <v>6234</v>
      </c>
      <c r="F8166" t="s">
        <v>37</v>
      </c>
      <c r="G8166" t="s">
        <v>23</v>
      </c>
      <c r="H8166" t="s">
        <v>217</v>
      </c>
      <c r="I8166" t="s">
        <v>50</v>
      </c>
      <c r="J8166" t="s">
        <v>66</v>
      </c>
      <c r="K8166" t="s">
        <v>429</v>
      </c>
      <c r="L8166">
        <v>129000</v>
      </c>
      <c r="M8166" t="s">
        <v>997</v>
      </c>
      <c r="N8166" t="str">
        <f t="shared" si="429"/>
        <v>Archerfield,</v>
      </c>
      <c r="O8166" t="str">
        <f t="shared" si="430"/>
        <v>Archerfield</v>
      </c>
      <c r="P8166" t="str">
        <f t="shared" si="431"/>
        <v>QLD</v>
      </c>
      <c r="Q8166" t="s">
        <v>137</v>
      </c>
      <c r="R8166" t="s">
        <v>152</v>
      </c>
      <c r="S8166" t="s">
        <v>31</v>
      </c>
      <c r="T8166" t="s">
        <v>44</v>
      </c>
      <c r="U8166">
        <v>12999</v>
      </c>
    </row>
    <row r="8167" spans="1:21" x14ac:dyDescent="0.25">
      <c r="A8167" t="s">
        <v>240</v>
      </c>
      <c r="B8167">
        <v>2015</v>
      </c>
      <c r="C8167" t="s">
        <v>385</v>
      </c>
      <c r="D8167" t="s">
        <v>30</v>
      </c>
      <c r="E8167" t="s">
        <v>6235</v>
      </c>
      <c r="F8167" t="s">
        <v>37</v>
      </c>
      <c r="G8167" t="s">
        <v>23</v>
      </c>
      <c r="H8167" t="s">
        <v>24</v>
      </c>
      <c r="I8167" t="s">
        <v>25</v>
      </c>
      <c r="J8167" t="s">
        <v>26</v>
      </c>
      <c r="K8167" t="s">
        <v>176</v>
      </c>
      <c r="L8167">
        <v>144395</v>
      </c>
      <c r="M8167" t="s">
        <v>5798</v>
      </c>
      <c r="N8167" t="str">
        <f t="shared" si="429"/>
        <v>Port Melbourne,</v>
      </c>
      <c r="O8167" t="str">
        <f t="shared" si="430"/>
        <v>Port Melbourne</v>
      </c>
      <c r="P8167" t="str">
        <f t="shared" si="431"/>
        <v>VIC</v>
      </c>
      <c r="Q8167" t="s">
        <v>29</v>
      </c>
      <c r="R8167" t="s">
        <v>30</v>
      </c>
      <c r="S8167" t="s">
        <v>31</v>
      </c>
      <c r="T8167" t="s">
        <v>32</v>
      </c>
      <c r="U8167">
        <v>15662</v>
      </c>
    </row>
    <row r="8168" spans="1:21" x14ac:dyDescent="0.25">
      <c r="A8168" t="s">
        <v>102</v>
      </c>
      <c r="B8168">
        <v>2018</v>
      </c>
      <c r="C8168" t="s">
        <v>260</v>
      </c>
      <c r="D8168" t="s">
        <v>30</v>
      </c>
      <c r="E8168" t="s">
        <v>5576</v>
      </c>
      <c r="F8168" t="s">
        <v>37</v>
      </c>
      <c r="G8168" t="s">
        <v>23</v>
      </c>
      <c r="H8168" t="s">
        <v>105</v>
      </c>
      <c r="I8168" t="s">
        <v>39</v>
      </c>
      <c r="J8168" t="s">
        <v>40</v>
      </c>
      <c r="K8168" t="s">
        <v>279</v>
      </c>
      <c r="L8168">
        <v>101802</v>
      </c>
      <c r="M8168" t="s">
        <v>5895</v>
      </c>
      <c r="N8168" t="str">
        <f t="shared" si="429"/>
        <v>Elsternwick,</v>
      </c>
      <c r="O8168" t="str">
        <f t="shared" si="430"/>
        <v>Elsternwick</v>
      </c>
      <c r="P8168" t="str">
        <f t="shared" si="431"/>
        <v>VIC</v>
      </c>
      <c r="Q8168" t="s">
        <v>29</v>
      </c>
      <c r="R8168" t="s">
        <v>30</v>
      </c>
      <c r="S8168" t="s">
        <v>31</v>
      </c>
      <c r="T8168" t="s">
        <v>44</v>
      </c>
      <c r="U8168">
        <v>28990</v>
      </c>
    </row>
    <row r="8169" spans="1:21" x14ac:dyDescent="0.25">
      <c r="A8169" t="s">
        <v>249</v>
      </c>
      <c r="B8169">
        <v>2018</v>
      </c>
      <c r="C8169" t="s">
        <v>873</v>
      </c>
      <c r="D8169" t="s">
        <v>152</v>
      </c>
      <c r="E8169" t="s">
        <v>6236</v>
      </c>
      <c r="F8169" t="s">
        <v>37</v>
      </c>
      <c r="G8169" t="s">
        <v>23</v>
      </c>
      <c r="H8169" t="s">
        <v>49</v>
      </c>
      <c r="I8169" t="s">
        <v>25</v>
      </c>
      <c r="J8169" t="s">
        <v>40</v>
      </c>
      <c r="K8169" t="s">
        <v>379</v>
      </c>
      <c r="L8169">
        <v>100000</v>
      </c>
      <c r="M8169" t="s">
        <v>5798</v>
      </c>
      <c r="N8169" t="str">
        <f t="shared" si="429"/>
        <v>Port Melbourne,</v>
      </c>
      <c r="O8169" t="str">
        <f t="shared" si="430"/>
        <v>Port Melbourne</v>
      </c>
      <c r="P8169" t="str">
        <f t="shared" si="431"/>
        <v>VIC</v>
      </c>
      <c r="Q8169" t="s">
        <v>29</v>
      </c>
      <c r="R8169" t="s">
        <v>152</v>
      </c>
      <c r="S8169" t="s">
        <v>31</v>
      </c>
      <c r="T8169" t="s">
        <v>44</v>
      </c>
      <c r="U8169">
        <v>45990</v>
      </c>
    </row>
    <row r="8170" spans="1:21" x14ac:dyDescent="0.25">
      <c r="A8170" t="s">
        <v>252</v>
      </c>
      <c r="B8170">
        <v>2009</v>
      </c>
      <c r="C8170" t="s">
        <v>184</v>
      </c>
      <c r="D8170" t="s">
        <v>116</v>
      </c>
      <c r="E8170" t="s">
        <v>6237</v>
      </c>
      <c r="F8170" t="s">
        <v>37</v>
      </c>
      <c r="G8170" t="s">
        <v>23</v>
      </c>
      <c r="H8170" t="s">
        <v>4358</v>
      </c>
      <c r="I8170" t="s">
        <v>39</v>
      </c>
      <c r="J8170" t="s">
        <v>26</v>
      </c>
      <c r="K8170" t="s">
        <v>424</v>
      </c>
      <c r="L8170">
        <v>182000</v>
      </c>
      <c r="M8170" t="s">
        <v>5747</v>
      </c>
      <c r="N8170" t="str">
        <f t="shared" si="429"/>
        <v>Moorabbin,</v>
      </c>
      <c r="O8170" t="str">
        <f t="shared" si="430"/>
        <v>Moorabbin</v>
      </c>
      <c r="P8170" t="str">
        <f t="shared" si="431"/>
        <v>VIC</v>
      </c>
      <c r="Q8170" t="s">
        <v>29</v>
      </c>
      <c r="R8170" t="s">
        <v>116</v>
      </c>
      <c r="S8170" t="s">
        <v>31</v>
      </c>
      <c r="T8170" t="s">
        <v>277</v>
      </c>
      <c r="U8170">
        <v>10999</v>
      </c>
    </row>
    <row r="8171" spans="1:21" x14ac:dyDescent="0.25">
      <c r="A8171" t="s">
        <v>55</v>
      </c>
      <c r="B8171">
        <v>2022</v>
      </c>
      <c r="C8171" t="s">
        <v>1805</v>
      </c>
      <c r="D8171" t="s">
        <v>152</v>
      </c>
      <c r="E8171" t="s">
        <v>1806</v>
      </c>
      <c r="F8171" t="s">
        <v>37</v>
      </c>
      <c r="G8171" t="s">
        <v>23</v>
      </c>
      <c r="H8171" t="s">
        <v>49</v>
      </c>
      <c r="I8171" t="s">
        <v>25</v>
      </c>
      <c r="J8171" t="s">
        <v>40</v>
      </c>
      <c r="K8171" t="s">
        <v>41</v>
      </c>
      <c r="L8171">
        <v>3182</v>
      </c>
      <c r="M8171" t="s">
        <v>833</v>
      </c>
      <c r="N8171" t="str">
        <f t="shared" si="429"/>
        <v>Berwick,</v>
      </c>
      <c r="O8171" t="str">
        <f t="shared" si="430"/>
        <v>Berwick</v>
      </c>
      <c r="P8171" t="str">
        <f t="shared" si="431"/>
        <v>VIC</v>
      </c>
      <c r="Q8171" t="s">
        <v>29</v>
      </c>
      <c r="R8171" t="s">
        <v>152</v>
      </c>
      <c r="S8171" t="s">
        <v>31</v>
      </c>
      <c r="T8171" t="s">
        <v>44</v>
      </c>
      <c r="U8171">
        <v>82800</v>
      </c>
    </row>
    <row r="8172" spans="1:21" x14ac:dyDescent="0.25">
      <c r="A8172" t="s">
        <v>141</v>
      </c>
      <c r="B8172">
        <v>2021</v>
      </c>
      <c r="C8172" t="s">
        <v>318</v>
      </c>
      <c r="D8172" t="s">
        <v>35</v>
      </c>
      <c r="E8172" t="s">
        <v>6238</v>
      </c>
      <c r="F8172" t="s">
        <v>37</v>
      </c>
      <c r="G8172" t="s">
        <v>23</v>
      </c>
      <c r="H8172" t="s">
        <v>49</v>
      </c>
      <c r="I8172" t="s">
        <v>25</v>
      </c>
      <c r="J8172" t="s">
        <v>66</v>
      </c>
      <c r="K8172" t="s">
        <v>51</v>
      </c>
      <c r="L8172">
        <v>43969</v>
      </c>
      <c r="M8172" t="s">
        <v>6175</v>
      </c>
      <c r="N8172" t="str">
        <f t="shared" si="429"/>
        <v>Melbourne,</v>
      </c>
      <c r="O8172" t="str">
        <f t="shared" si="430"/>
        <v>Melbourne</v>
      </c>
      <c r="P8172" t="str">
        <f t="shared" si="431"/>
        <v>VIC</v>
      </c>
      <c r="Q8172" t="s">
        <v>29</v>
      </c>
      <c r="R8172" t="s">
        <v>35</v>
      </c>
      <c r="S8172" t="s">
        <v>43</v>
      </c>
      <c r="T8172" t="s">
        <v>44</v>
      </c>
      <c r="U8172">
        <v>28950</v>
      </c>
    </row>
    <row r="8173" spans="1:21" x14ac:dyDescent="0.25">
      <c r="A8173" t="s">
        <v>69</v>
      </c>
      <c r="B8173">
        <v>2014</v>
      </c>
      <c r="C8173" t="s">
        <v>441</v>
      </c>
      <c r="D8173" t="s">
        <v>138</v>
      </c>
      <c r="E8173" t="s">
        <v>4414</v>
      </c>
      <c r="F8173" t="s">
        <v>37</v>
      </c>
      <c r="G8173" t="s">
        <v>23</v>
      </c>
      <c r="H8173" t="s">
        <v>101</v>
      </c>
      <c r="I8173" t="s">
        <v>110</v>
      </c>
      <c r="J8173" t="s">
        <v>26</v>
      </c>
      <c r="K8173" t="s">
        <v>27</v>
      </c>
      <c r="L8173">
        <v>357317</v>
      </c>
      <c r="M8173" t="s">
        <v>5868</v>
      </c>
      <c r="N8173" t="str">
        <f t="shared" si="429"/>
        <v>Hoppers Crossing,</v>
      </c>
      <c r="O8173" t="str">
        <f t="shared" si="430"/>
        <v>Hoppers Crossing</v>
      </c>
      <c r="P8173" t="str">
        <f t="shared" si="431"/>
        <v>VIC</v>
      </c>
      <c r="Q8173" t="s">
        <v>29</v>
      </c>
      <c r="R8173" t="s">
        <v>138</v>
      </c>
      <c r="S8173" t="s">
        <v>31</v>
      </c>
      <c r="T8173" t="s">
        <v>44</v>
      </c>
      <c r="U8173">
        <v>27999</v>
      </c>
    </row>
    <row r="8174" spans="1:21" x14ac:dyDescent="0.25">
      <c r="A8174" t="s">
        <v>102</v>
      </c>
      <c r="B8174">
        <v>2020</v>
      </c>
      <c r="C8174" t="s">
        <v>589</v>
      </c>
      <c r="D8174" t="s">
        <v>35</v>
      </c>
      <c r="E8174" t="s">
        <v>6239</v>
      </c>
      <c r="F8174" t="s">
        <v>37</v>
      </c>
      <c r="G8174" t="s">
        <v>115</v>
      </c>
      <c r="H8174" t="s">
        <v>123</v>
      </c>
      <c r="I8174" t="s">
        <v>39</v>
      </c>
      <c r="J8174" t="s">
        <v>40</v>
      </c>
      <c r="K8174" t="s">
        <v>111</v>
      </c>
      <c r="L8174">
        <v>115290</v>
      </c>
      <c r="M8174" t="s">
        <v>5907</v>
      </c>
      <c r="N8174" t="str">
        <f t="shared" si="429"/>
        <v>Toowoomba,</v>
      </c>
      <c r="O8174" t="str">
        <f t="shared" si="430"/>
        <v>Toowoomba</v>
      </c>
      <c r="P8174" t="str">
        <f t="shared" si="431"/>
        <v>QLD</v>
      </c>
      <c r="Q8174" t="s">
        <v>125</v>
      </c>
      <c r="R8174" t="s">
        <v>35</v>
      </c>
      <c r="S8174" t="s">
        <v>43</v>
      </c>
      <c r="T8174" t="s">
        <v>44</v>
      </c>
      <c r="U8174">
        <v>19990</v>
      </c>
    </row>
    <row r="8175" spans="1:21" x14ac:dyDescent="0.25">
      <c r="A8175" t="s">
        <v>69</v>
      </c>
      <c r="B8175">
        <v>2011</v>
      </c>
      <c r="C8175" t="s">
        <v>177</v>
      </c>
      <c r="D8175" t="s">
        <v>152</v>
      </c>
      <c r="E8175" t="s">
        <v>1058</v>
      </c>
      <c r="F8175" t="s">
        <v>37</v>
      </c>
      <c r="G8175" t="s">
        <v>23</v>
      </c>
      <c r="H8175" t="s">
        <v>179</v>
      </c>
      <c r="I8175" t="s">
        <v>39</v>
      </c>
      <c r="J8175" t="s">
        <v>66</v>
      </c>
      <c r="K8175" t="s">
        <v>199</v>
      </c>
      <c r="L8175">
        <v>195020</v>
      </c>
      <c r="M8175" t="s">
        <v>5769</v>
      </c>
      <c r="N8175" t="str">
        <f t="shared" si="429"/>
        <v>Coorparoo,</v>
      </c>
      <c r="O8175" t="str">
        <f t="shared" si="430"/>
        <v>Coorparoo</v>
      </c>
      <c r="P8175" t="str">
        <f t="shared" si="431"/>
        <v>QLD</v>
      </c>
      <c r="Q8175" t="s">
        <v>29</v>
      </c>
      <c r="R8175" t="s">
        <v>152</v>
      </c>
      <c r="S8175" t="s">
        <v>31</v>
      </c>
      <c r="T8175" t="s">
        <v>44</v>
      </c>
      <c r="U8175">
        <v>9350</v>
      </c>
    </row>
    <row r="8176" spans="1:21" x14ac:dyDescent="0.25">
      <c r="A8176" t="s">
        <v>79</v>
      </c>
      <c r="B8176">
        <v>2002</v>
      </c>
      <c r="C8176" t="s">
        <v>638</v>
      </c>
      <c r="D8176" t="s">
        <v>30</v>
      </c>
      <c r="E8176" t="s">
        <v>5882</v>
      </c>
      <c r="F8176" t="s">
        <v>37</v>
      </c>
      <c r="G8176" t="s">
        <v>23</v>
      </c>
      <c r="H8176" t="s">
        <v>101</v>
      </c>
      <c r="I8176" t="s">
        <v>110</v>
      </c>
      <c r="J8176" t="s">
        <v>26</v>
      </c>
      <c r="K8176" t="s">
        <v>194</v>
      </c>
      <c r="L8176">
        <v>244453</v>
      </c>
      <c r="M8176" t="s">
        <v>5779</v>
      </c>
      <c r="N8176" t="str">
        <f t="shared" si="429"/>
        <v>Rocklea,</v>
      </c>
      <c r="O8176" t="str">
        <f t="shared" si="430"/>
        <v>Rocklea</v>
      </c>
      <c r="P8176" t="str">
        <f t="shared" si="431"/>
        <v>QLD</v>
      </c>
      <c r="Q8176" t="s">
        <v>29</v>
      </c>
      <c r="R8176" t="s">
        <v>30</v>
      </c>
      <c r="S8176" t="s">
        <v>31</v>
      </c>
      <c r="T8176" t="s">
        <v>32</v>
      </c>
      <c r="U8176">
        <v>19999</v>
      </c>
    </row>
    <row r="8177" spans="1:21" x14ac:dyDescent="0.25">
      <c r="A8177" t="s">
        <v>155</v>
      </c>
      <c r="B8177">
        <v>2019</v>
      </c>
      <c r="C8177" t="s">
        <v>828</v>
      </c>
      <c r="D8177" t="s">
        <v>30</v>
      </c>
      <c r="E8177" t="s">
        <v>6240</v>
      </c>
      <c r="F8177" t="s">
        <v>37</v>
      </c>
      <c r="G8177" t="s">
        <v>23</v>
      </c>
      <c r="H8177" t="s">
        <v>82</v>
      </c>
      <c r="I8177" t="s">
        <v>25</v>
      </c>
      <c r="J8177" t="s">
        <v>66</v>
      </c>
      <c r="K8177" t="s">
        <v>41</v>
      </c>
      <c r="L8177">
        <v>74015</v>
      </c>
      <c r="M8177" t="s">
        <v>1008</v>
      </c>
      <c r="N8177" t="str">
        <f t="shared" si="429"/>
        <v>Mornington,</v>
      </c>
      <c r="O8177" t="str">
        <f t="shared" si="430"/>
        <v>Mornington</v>
      </c>
      <c r="P8177" t="str">
        <f t="shared" si="431"/>
        <v>VIC</v>
      </c>
      <c r="Q8177" t="s">
        <v>29</v>
      </c>
      <c r="R8177" t="s">
        <v>30</v>
      </c>
      <c r="S8177" t="s">
        <v>31</v>
      </c>
      <c r="T8177" t="s">
        <v>44</v>
      </c>
      <c r="U8177">
        <v>31990</v>
      </c>
    </row>
    <row r="8178" spans="1:21" x14ac:dyDescent="0.25">
      <c r="A8178" t="s">
        <v>976</v>
      </c>
      <c r="B8178">
        <v>2021</v>
      </c>
      <c r="C8178" t="s">
        <v>1064</v>
      </c>
      <c r="D8178" t="s">
        <v>138</v>
      </c>
      <c r="E8178" t="s">
        <v>1235</v>
      </c>
      <c r="F8178" t="s">
        <v>37</v>
      </c>
      <c r="G8178" t="s">
        <v>23</v>
      </c>
      <c r="H8178" t="s">
        <v>614</v>
      </c>
      <c r="I8178" t="s">
        <v>110</v>
      </c>
      <c r="J8178" t="s">
        <v>26</v>
      </c>
      <c r="K8178" t="s">
        <v>424</v>
      </c>
      <c r="L8178">
        <v>13495</v>
      </c>
      <c r="M8178" t="s">
        <v>833</v>
      </c>
      <c r="N8178" t="str">
        <f t="shared" si="429"/>
        <v>Berwick,</v>
      </c>
      <c r="O8178" t="str">
        <f t="shared" si="430"/>
        <v>Berwick</v>
      </c>
      <c r="P8178" t="str">
        <f t="shared" si="431"/>
        <v>VIC</v>
      </c>
      <c r="Q8178" t="s">
        <v>29</v>
      </c>
      <c r="R8178" t="s">
        <v>138</v>
      </c>
      <c r="S8178" t="s">
        <v>31</v>
      </c>
      <c r="T8178" t="s">
        <v>44</v>
      </c>
      <c r="U8178">
        <v>32999</v>
      </c>
    </row>
    <row r="8179" spans="1:21" x14ac:dyDescent="0.25">
      <c r="A8179" t="s">
        <v>113</v>
      </c>
      <c r="B8179">
        <v>2015</v>
      </c>
      <c r="C8179" t="s">
        <v>114</v>
      </c>
      <c r="D8179" t="s">
        <v>30</v>
      </c>
      <c r="E8179" t="s">
        <v>6241</v>
      </c>
      <c r="F8179" t="s">
        <v>37</v>
      </c>
      <c r="G8179" t="s">
        <v>23</v>
      </c>
      <c r="H8179" t="s">
        <v>309</v>
      </c>
      <c r="I8179" t="s">
        <v>25</v>
      </c>
      <c r="J8179" t="s">
        <v>26</v>
      </c>
      <c r="K8179" t="s">
        <v>140</v>
      </c>
      <c r="L8179">
        <v>99605</v>
      </c>
      <c r="M8179" t="s">
        <v>5816</v>
      </c>
      <c r="N8179" t="str">
        <f t="shared" si="429"/>
        <v>Pinkenba,</v>
      </c>
      <c r="O8179" t="str">
        <f t="shared" si="430"/>
        <v>Pinkenba</v>
      </c>
      <c r="P8179" t="str">
        <f t="shared" si="431"/>
        <v>QLD</v>
      </c>
      <c r="Q8179" t="s">
        <v>29</v>
      </c>
      <c r="R8179" t="s">
        <v>30</v>
      </c>
      <c r="S8179" t="s">
        <v>31</v>
      </c>
      <c r="T8179" t="s">
        <v>32</v>
      </c>
      <c r="U8179">
        <v>25990</v>
      </c>
    </row>
    <row r="8180" spans="1:21" x14ac:dyDescent="0.25">
      <c r="A8180" t="s">
        <v>102</v>
      </c>
      <c r="B8180">
        <v>2010</v>
      </c>
      <c r="C8180" t="s">
        <v>103</v>
      </c>
      <c r="D8180" t="s">
        <v>35</v>
      </c>
      <c r="E8180" t="s">
        <v>6242</v>
      </c>
      <c r="F8180" t="s">
        <v>37</v>
      </c>
      <c r="G8180" t="s">
        <v>23</v>
      </c>
      <c r="H8180" t="s">
        <v>49</v>
      </c>
      <c r="I8180" t="s">
        <v>25</v>
      </c>
      <c r="J8180" t="s">
        <v>40</v>
      </c>
      <c r="K8180" t="s">
        <v>27</v>
      </c>
      <c r="L8180">
        <v>133808</v>
      </c>
      <c r="M8180" t="s">
        <v>5750</v>
      </c>
      <c r="N8180" t="str">
        <f t="shared" si="429"/>
        <v>Mordialloc,</v>
      </c>
      <c r="O8180" t="str">
        <f t="shared" si="430"/>
        <v>Mordialloc</v>
      </c>
      <c r="P8180" t="str">
        <f t="shared" si="431"/>
        <v>VIC</v>
      </c>
      <c r="Q8180" t="s">
        <v>29</v>
      </c>
      <c r="R8180" t="s">
        <v>35</v>
      </c>
      <c r="S8180" t="s">
        <v>43</v>
      </c>
      <c r="T8180" t="s">
        <v>44</v>
      </c>
      <c r="U8180">
        <v>24999</v>
      </c>
    </row>
    <row r="8181" spans="1:21" x14ac:dyDescent="0.25">
      <c r="A8181" t="s">
        <v>252</v>
      </c>
      <c r="B8181">
        <v>2018</v>
      </c>
      <c r="C8181" t="s">
        <v>422</v>
      </c>
      <c r="D8181" t="s">
        <v>30</v>
      </c>
      <c r="E8181" t="s">
        <v>3540</v>
      </c>
      <c r="F8181" t="s">
        <v>37</v>
      </c>
      <c r="G8181" t="s">
        <v>23</v>
      </c>
      <c r="H8181" t="s">
        <v>49</v>
      </c>
      <c r="I8181" t="s">
        <v>39</v>
      </c>
      <c r="J8181" t="s">
        <v>66</v>
      </c>
      <c r="K8181" t="s">
        <v>158</v>
      </c>
      <c r="L8181">
        <v>95816</v>
      </c>
      <c r="M8181" t="s">
        <v>6076</v>
      </c>
      <c r="N8181" t="str">
        <f t="shared" si="429"/>
        <v>Cleveland,</v>
      </c>
      <c r="O8181" t="str">
        <f t="shared" si="430"/>
        <v>Cleveland</v>
      </c>
      <c r="P8181" t="str">
        <f t="shared" si="431"/>
        <v>QLD</v>
      </c>
      <c r="Q8181" t="s">
        <v>29</v>
      </c>
      <c r="R8181" t="s">
        <v>30</v>
      </c>
      <c r="S8181" t="s">
        <v>31</v>
      </c>
      <c r="T8181" t="s">
        <v>44</v>
      </c>
      <c r="U8181">
        <v>25490</v>
      </c>
    </row>
    <row r="8182" spans="1:21" x14ac:dyDescent="0.25">
      <c r="A8182" t="s">
        <v>291</v>
      </c>
      <c r="B8182">
        <v>2013</v>
      </c>
      <c r="C8182">
        <v>308</v>
      </c>
      <c r="D8182" t="s">
        <v>35</v>
      </c>
      <c r="E8182" t="s">
        <v>6243</v>
      </c>
      <c r="F8182" t="s">
        <v>37</v>
      </c>
      <c r="G8182" t="s">
        <v>23</v>
      </c>
      <c r="H8182" t="s">
        <v>82</v>
      </c>
      <c r="I8182" t="s">
        <v>39</v>
      </c>
      <c r="J8182" t="s">
        <v>40</v>
      </c>
      <c r="K8182" t="s">
        <v>158</v>
      </c>
      <c r="L8182">
        <v>97525</v>
      </c>
      <c r="M8182" t="s">
        <v>5789</v>
      </c>
      <c r="N8182" t="str">
        <f t="shared" si="429"/>
        <v>Kedron,</v>
      </c>
      <c r="O8182" t="str">
        <f t="shared" si="430"/>
        <v>Kedron</v>
      </c>
      <c r="P8182" t="str">
        <f t="shared" si="431"/>
        <v>QLD</v>
      </c>
      <c r="Q8182" t="s">
        <v>29</v>
      </c>
      <c r="R8182" t="s">
        <v>35</v>
      </c>
      <c r="S8182" t="s">
        <v>43</v>
      </c>
      <c r="T8182" t="s">
        <v>44</v>
      </c>
      <c r="U8182">
        <v>14990</v>
      </c>
    </row>
    <row r="8183" spans="1:21" x14ac:dyDescent="0.25">
      <c r="A8183" t="s">
        <v>62</v>
      </c>
      <c r="B8183">
        <v>2021</v>
      </c>
      <c r="C8183" t="s">
        <v>972</v>
      </c>
      <c r="D8183" t="s">
        <v>30</v>
      </c>
      <c r="E8183" t="s">
        <v>2195</v>
      </c>
      <c r="F8183" t="s">
        <v>37</v>
      </c>
      <c r="G8183" t="s">
        <v>23</v>
      </c>
      <c r="H8183" t="s">
        <v>144</v>
      </c>
      <c r="I8183" t="s">
        <v>39</v>
      </c>
      <c r="J8183" t="s">
        <v>66</v>
      </c>
      <c r="K8183" t="s">
        <v>176</v>
      </c>
      <c r="L8183">
        <v>18456</v>
      </c>
      <c r="M8183" t="s">
        <v>5895</v>
      </c>
      <c r="N8183" t="str">
        <f t="shared" si="429"/>
        <v>Elsternwick,</v>
      </c>
      <c r="O8183" t="str">
        <f t="shared" si="430"/>
        <v>Elsternwick</v>
      </c>
      <c r="P8183" t="str">
        <f t="shared" si="431"/>
        <v>VIC</v>
      </c>
      <c r="Q8183" t="s">
        <v>29</v>
      </c>
      <c r="R8183" t="s">
        <v>30</v>
      </c>
      <c r="S8183" t="s">
        <v>31</v>
      </c>
      <c r="T8183" t="s">
        <v>44</v>
      </c>
      <c r="U8183">
        <v>31950</v>
      </c>
    </row>
    <row r="8184" spans="1:21" x14ac:dyDescent="0.25">
      <c r="A8184" t="s">
        <v>210</v>
      </c>
      <c r="B8184">
        <v>2019</v>
      </c>
      <c r="C8184" t="s">
        <v>377</v>
      </c>
      <c r="D8184" t="s">
        <v>30</v>
      </c>
      <c r="E8184" t="s">
        <v>2073</v>
      </c>
      <c r="F8184" t="s">
        <v>37</v>
      </c>
      <c r="G8184" t="s">
        <v>23</v>
      </c>
      <c r="H8184" t="s">
        <v>144</v>
      </c>
      <c r="I8184" t="s">
        <v>39</v>
      </c>
      <c r="J8184" t="s">
        <v>66</v>
      </c>
      <c r="K8184" t="s">
        <v>136</v>
      </c>
      <c r="L8184">
        <v>38750</v>
      </c>
      <c r="M8184" t="s">
        <v>5798</v>
      </c>
      <c r="N8184" t="str">
        <f t="shared" si="429"/>
        <v>Port Melbourne,</v>
      </c>
      <c r="O8184" t="str">
        <f t="shared" si="430"/>
        <v>Port Melbourne</v>
      </c>
      <c r="P8184" t="str">
        <f t="shared" si="431"/>
        <v>VIC</v>
      </c>
      <c r="Q8184" t="s">
        <v>29</v>
      </c>
      <c r="R8184" t="s">
        <v>30</v>
      </c>
      <c r="S8184" t="s">
        <v>31</v>
      </c>
      <c r="T8184" t="s">
        <v>32</v>
      </c>
      <c r="U8184">
        <v>44450</v>
      </c>
    </row>
    <row r="8185" spans="1:21" x14ac:dyDescent="0.25">
      <c r="A8185" t="s">
        <v>62</v>
      </c>
      <c r="B8185">
        <v>2021</v>
      </c>
      <c r="C8185" t="s">
        <v>972</v>
      </c>
      <c r="D8185" t="s">
        <v>30</v>
      </c>
      <c r="E8185" t="s">
        <v>2977</v>
      </c>
      <c r="F8185" t="s">
        <v>37</v>
      </c>
      <c r="G8185" t="s">
        <v>23</v>
      </c>
      <c r="H8185" t="s">
        <v>144</v>
      </c>
      <c r="I8185" t="s">
        <v>110</v>
      </c>
      <c r="J8185" t="s">
        <v>66</v>
      </c>
      <c r="K8185" t="s">
        <v>365</v>
      </c>
      <c r="L8185">
        <v>54962</v>
      </c>
      <c r="M8185" t="s">
        <v>4975</v>
      </c>
      <c r="N8185" t="str">
        <f t="shared" si="429"/>
        <v>Narre Warren,</v>
      </c>
      <c r="O8185" t="str">
        <f t="shared" si="430"/>
        <v>Narre Warren</v>
      </c>
      <c r="P8185" t="str">
        <f t="shared" si="431"/>
        <v>VIC</v>
      </c>
      <c r="Q8185" t="s">
        <v>29</v>
      </c>
      <c r="R8185" t="s">
        <v>30</v>
      </c>
      <c r="S8185" t="s">
        <v>31</v>
      </c>
      <c r="T8185" t="s">
        <v>44</v>
      </c>
      <c r="U8185">
        <v>37990</v>
      </c>
    </row>
    <row r="8186" spans="1:21" x14ac:dyDescent="0.25">
      <c r="A8186" t="s">
        <v>69</v>
      </c>
      <c r="B8186">
        <v>2022</v>
      </c>
      <c r="C8186" t="s">
        <v>362</v>
      </c>
      <c r="D8186" t="s">
        <v>30</v>
      </c>
      <c r="E8186" t="s">
        <v>5138</v>
      </c>
      <c r="F8186" t="s">
        <v>37</v>
      </c>
      <c r="G8186" t="s">
        <v>23</v>
      </c>
      <c r="H8186" t="s">
        <v>49</v>
      </c>
      <c r="I8186" t="s">
        <v>39</v>
      </c>
      <c r="J8186" t="s">
        <v>66</v>
      </c>
      <c r="K8186" t="s">
        <v>67</v>
      </c>
      <c r="L8186">
        <v>8052</v>
      </c>
      <c r="M8186" t="s">
        <v>6164</v>
      </c>
      <c r="N8186" t="str">
        <f t="shared" si="429"/>
        <v>Keysborough,</v>
      </c>
      <c r="O8186" t="str">
        <f t="shared" si="430"/>
        <v>Keysborough</v>
      </c>
      <c r="P8186" t="str">
        <f t="shared" si="431"/>
        <v>VIC</v>
      </c>
      <c r="Q8186" t="s">
        <v>29</v>
      </c>
      <c r="R8186" t="s">
        <v>30</v>
      </c>
      <c r="S8186" t="s">
        <v>43</v>
      </c>
      <c r="T8186" t="s">
        <v>44</v>
      </c>
      <c r="U8186">
        <v>52970</v>
      </c>
    </row>
    <row r="8187" spans="1:21" x14ac:dyDescent="0.25">
      <c r="A8187" t="s">
        <v>69</v>
      </c>
      <c r="B8187">
        <v>2019</v>
      </c>
      <c r="C8187" t="s">
        <v>233</v>
      </c>
      <c r="D8187" t="s">
        <v>30</v>
      </c>
      <c r="E8187" t="s">
        <v>6244</v>
      </c>
      <c r="F8187" t="s">
        <v>37</v>
      </c>
      <c r="G8187" t="s">
        <v>23</v>
      </c>
      <c r="H8187" t="s">
        <v>235</v>
      </c>
      <c r="I8187" t="s">
        <v>39</v>
      </c>
      <c r="J8187" t="s">
        <v>66</v>
      </c>
      <c r="K8187" t="s">
        <v>302</v>
      </c>
      <c r="L8187">
        <v>45095</v>
      </c>
      <c r="M8187" t="s">
        <v>5868</v>
      </c>
      <c r="N8187" t="str">
        <f t="shared" si="429"/>
        <v>Hoppers Crossing,</v>
      </c>
      <c r="O8187" t="str">
        <f t="shared" si="430"/>
        <v>Hoppers Crossing</v>
      </c>
      <c r="P8187" t="str">
        <f t="shared" si="431"/>
        <v>VIC</v>
      </c>
      <c r="Q8187" t="s">
        <v>137</v>
      </c>
      <c r="R8187" t="s">
        <v>30</v>
      </c>
      <c r="S8187" t="s">
        <v>31</v>
      </c>
      <c r="T8187" t="s">
        <v>32</v>
      </c>
      <c r="U8187">
        <v>55990</v>
      </c>
    </row>
    <row r="8188" spans="1:21" x14ac:dyDescent="0.25">
      <c r="A8188" t="s">
        <v>74</v>
      </c>
      <c r="B8188">
        <v>2017</v>
      </c>
      <c r="C8188" t="s">
        <v>75</v>
      </c>
      <c r="D8188" t="s">
        <v>30</v>
      </c>
      <c r="E8188" t="s">
        <v>6245</v>
      </c>
      <c r="F8188" t="s">
        <v>37</v>
      </c>
      <c r="G8188" t="s">
        <v>23</v>
      </c>
      <c r="H8188" t="s">
        <v>49</v>
      </c>
      <c r="I8188" t="s">
        <v>25</v>
      </c>
      <c r="J8188" t="s">
        <v>26</v>
      </c>
      <c r="K8188" t="s">
        <v>499</v>
      </c>
      <c r="L8188">
        <v>64125</v>
      </c>
      <c r="M8188" t="s">
        <v>5854</v>
      </c>
      <c r="N8188" t="str">
        <f t="shared" si="429"/>
        <v>Oakleigh,</v>
      </c>
      <c r="O8188" t="str">
        <f t="shared" si="430"/>
        <v>Oakleigh</v>
      </c>
      <c r="P8188" t="str">
        <f t="shared" si="431"/>
        <v>VIC</v>
      </c>
      <c r="Q8188" t="s">
        <v>29</v>
      </c>
      <c r="R8188" t="s">
        <v>30</v>
      </c>
      <c r="S8188" t="s">
        <v>31</v>
      </c>
      <c r="T8188" t="s">
        <v>44</v>
      </c>
      <c r="U8188">
        <v>41990</v>
      </c>
    </row>
    <row r="8189" spans="1:21" x14ac:dyDescent="0.25">
      <c r="A8189" t="s">
        <v>102</v>
      </c>
      <c r="B8189">
        <v>2016</v>
      </c>
      <c r="C8189" t="s">
        <v>103</v>
      </c>
      <c r="D8189" t="s">
        <v>35</v>
      </c>
      <c r="E8189" t="s">
        <v>6246</v>
      </c>
      <c r="F8189" t="s">
        <v>37</v>
      </c>
      <c r="G8189" t="s">
        <v>23</v>
      </c>
      <c r="H8189" t="s">
        <v>105</v>
      </c>
      <c r="I8189" t="s">
        <v>39</v>
      </c>
      <c r="J8189" t="s">
        <v>40</v>
      </c>
      <c r="K8189" t="s">
        <v>119</v>
      </c>
      <c r="L8189">
        <v>60734</v>
      </c>
      <c r="M8189" t="s">
        <v>5859</v>
      </c>
      <c r="N8189" t="str">
        <f t="shared" si="429"/>
        <v>Morningside,</v>
      </c>
      <c r="O8189" t="str">
        <f t="shared" si="430"/>
        <v>Morningside</v>
      </c>
      <c r="P8189" t="str">
        <f t="shared" si="431"/>
        <v>QLD</v>
      </c>
      <c r="Q8189" t="s">
        <v>29</v>
      </c>
      <c r="R8189" t="s">
        <v>35</v>
      </c>
      <c r="S8189" t="s">
        <v>43</v>
      </c>
      <c r="T8189" t="s">
        <v>44</v>
      </c>
      <c r="U8189">
        <v>20090</v>
      </c>
    </row>
    <row r="8190" spans="1:21" x14ac:dyDescent="0.25">
      <c r="A8190" t="s">
        <v>489</v>
      </c>
      <c r="B8190">
        <v>2018</v>
      </c>
      <c r="C8190" t="s">
        <v>510</v>
      </c>
      <c r="D8190" t="s">
        <v>30</v>
      </c>
      <c r="E8190" t="s">
        <v>3716</v>
      </c>
      <c r="F8190" t="s">
        <v>37</v>
      </c>
      <c r="G8190" t="s">
        <v>23</v>
      </c>
      <c r="H8190" t="s">
        <v>101</v>
      </c>
      <c r="I8190" t="s">
        <v>39</v>
      </c>
      <c r="J8190" t="s">
        <v>26</v>
      </c>
      <c r="K8190" t="s">
        <v>83</v>
      </c>
      <c r="L8190">
        <v>127676</v>
      </c>
      <c r="M8190" t="s">
        <v>5914</v>
      </c>
      <c r="N8190" t="str">
        <f t="shared" si="429"/>
        <v>Hendra,</v>
      </c>
      <c r="O8190" t="str">
        <f t="shared" si="430"/>
        <v>Hendra</v>
      </c>
      <c r="P8190" t="str">
        <f t="shared" si="431"/>
        <v>QLD</v>
      </c>
      <c r="Q8190" t="s">
        <v>29</v>
      </c>
      <c r="R8190" t="s">
        <v>30</v>
      </c>
      <c r="S8190" t="s">
        <v>31</v>
      </c>
      <c r="T8190" t="s">
        <v>32</v>
      </c>
      <c r="U8190">
        <v>32990</v>
      </c>
    </row>
    <row r="8191" spans="1:21" x14ac:dyDescent="0.25">
      <c r="A8191" t="s">
        <v>489</v>
      </c>
      <c r="B8191">
        <v>2017</v>
      </c>
      <c r="C8191" t="s">
        <v>490</v>
      </c>
      <c r="D8191" t="s">
        <v>138</v>
      </c>
      <c r="E8191" t="s">
        <v>6247</v>
      </c>
      <c r="F8191" t="s">
        <v>37</v>
      </c>
      <c r="G8191" t="s">
        <v>115</v>
      </c>
      <c r="H8191" t="s">
        <v>101</v>
      </c>
      <c r="I8191" t="s">
        <v>110</v>
      </c>
      <c r="J8191" t="s">
        <v>26</v>
      </c>
      <c r="K8191" t="s">
        <v>208</v>
      </c>
      <c r="L8191">
        <v>132000</v>
      </c>
      <c r="M8191" t="s">
        <v>1034</v>
      </c>
      <c r="N8191" t="str">
        <f t="shared" si="429"/>
        <v>Capalaba,</v>
      </c>
      <c r="O8191" t="str">
        <f t="shared" si="430"/>
        <v>Capalaba</v>
      </c>
      <c r="P8191" t="str">
        <f t="shared" si="431"/>
        <v>QLD</v>
      </c>
      <c r="Q8191" t="s">
        <v>29</v>
      </c>
      <c r="R8191" t="s">
        <v>138</v>
      </c>
      <c r="S8191" t="s">
        <v>31</v>
      </c>
      <c r="T8191" t="s">
        <v>44</v>
      </c>
      <c r="U8191">
        <v>36888</v>
      </c>
    </row>
    <row r="8192" spans="1:21" x14ac:dyDescent="0.25">
      <c r="A8192" t="s">
        <v>88</v>
      </c>
      <c r="B8192">
        <v>2015</v>
      </c>
      <c r="C8192" t="s">
        <v>560</v>
      </c>
      <c r="D8192" t="s">
        <v>30</v>
      </c>
      <c r="E8192" t="s">
        <v>6248</v>
      </c>
      <c r="F8192" t="s">
        <v>37</v>
      </c>
      <c r="G8192" t="s">
        <v>23</v>
      </c>
      <c r="H8192" t="s">
        <v>179</v>
      </c>
      <c r="I8192" t="s">
        <v>39</v>
      </c>
      <c r="J8192" t="s">
        <v>66</v>
      </c>
      <c r="K8192" t="s">
        <v>166</v>
      </c>
      <c r="L8192">
        <v>55227</v>
      </c>
      <c r="M8192" t="s">
        <v>4936</v>
      </c>
      <c r="N8192" t="str">
        <f t="shared" si="429"/>
        <v>Vermont,</v>
      </c>
      <c r="O8192" t="str">
        <f t="shared" si="430"/>
        <v>Vermont</v>
      </c>
      <c r="P8192" t="str">
        <f t="shared" si="431"/>
        <v>VIC</v>
      </c>
      <c r="Q8192" t="s">
        <v>29</v>
      </c>
      <c r="R8192" t="s">
        <v>30</v>
      </c>
      <c r="S8192" t="s">
        <v>31</v>
      </c>
      <c r="T8192" t="s">
        <v>44</v>
      </c>
      <c r="U8192">
        <v>27550</v>
      </c>
    </row>
    <row r="8193" spans="1:21" x14ac:dyDescent="0.25">
      <c r="A8193" t="s">
        <v>513</v>
      </c>
      <c r="B8193">
        <v>2019</v>
      </c>
      <c r="C8193" t="s">
        <v>3308</v>
      </c>
      <c r="D8193" t="s">
        <v>30</v>
      </c>
      <c r="E8193" t="s">
        <v>6195</v>
      </c>
      <c r="F8193" t="s">
        <v>37</v>
      </c>
      <c r="G8193" t="s">
        <v>23</v>
      </c>
      <c r="H8193" t="s">
        <v>1051</v>
      </c>
      <c r="I8193" t="s">
        <v>110</v>
      </c>
      <c r="J8193" t="s">
        <v>40</v>
      </c>
      <c r="K8193" t="s">
        <v>2545</v>
      </c>
      <c r="L8193">
        <v>55274</v>
      </c>
      <c r="M8193" t="s">
        <v>5895</v>
      </c>
      <c r="N8193" t="str">
        <f t="shared" si="429"/>
        <v>Elsternwick,</v>
      </c>
      <c r="O8193" t="str">
        <f t="shared" si="430"/>
        <v>Elsternwick</v>
      </c>
      <c r="P8193" t="str">
        <f t="shared" si="431"/>
        <v>VIC</v>
      </c>
      <c r="Q8193" t="s">
        <v>61</v>
      </c>
      <c r="R8193" t="s">
        <v>30</v>
      </c>
      <c r="S8193" t="s">
        <v>31</v>
      </c>
      <c r="T8193" t="s">
        <v>277</v>
      </c>
      <c r="U8193">
        <v>128990</v>
      </c>
    </row>
    <row r="8194" spans="1:21" x14ac:dyDescent="0.25">
      <c r="A8194" t="s">
        <v>45</v>
      </c>
      <c r="B8194">
        <v>2017</v>
      </c>
      <c r="C8194" t="s">
        <v>447</v>
      </c>
      <c r="D8194" t="s">
        <v>30</v>
      </c>
      <c r="E8194" t="s">
        <v>3052</v>
      </c>
      <c r="F8194" t="s">
        <v>37</v>
      </c>
      <c r="G8194" t="s">
        <v>23</v>
      </c>
      <c r="H8194" t="s">
        <v>49</v>
      </c>
      <c r="I8194" t="s">
        <v>25</v>
      </c>
      <c r="J8194" t="s">
        <v>40</v>
      </c>
      <c r="K8194" t="s">
        <v>51</v>
      </c>
      <c r="L8194">
        <v>77342</v>
      </c>
      <c r="M8194" t="s">
        <v>5936</v>
      </c>
      <c r="N8194" t="str">
        <f t="shared" si="429"/>
        <v>South Melbourne,</v>
      </c>
      <c r="O8194" t="str">
        <f t="shared" si="430"/>
        <v>South Melbourne</v>
      </c>
      <c r="P8194" t="str">
        <f t="shared" si="431"/>
        <v>VIC</v>
      </c>
      <c r="Q8194" t="s">
        <v>29</v>
      </c>
      <c r="R8194" t="s">
        <v>30</v>
      </c>
      <c r="S8194" t="s">
        <v>31</v>
      </c>
      <c r="T8194" t="s">
        <v>44</v>
      </c>
      <c r="U8194">
        <v>36990</v>
      </c>
    </row>
    <row r="8195" spans="1:21" x14ac:dyDescent="0.25">
      <c r="A8195" t="s">
        <v>62</v>
      </c>
      <c r="B8195">
        <v>2013</v>
      </c>
      <c r="C8195" t="s">
        <v>650</v>
      </c>
      <c r="D8195" t="s">
        <v>35</v>
      </c>
      <c r="E8195" t="s">
        <v>6249</v>
      </c>
      <c r="F8195" t="s">
        <v>37</v>
      </c>
      <c r="G8195" t="s">
        <v>23</v>
      </c>
      <c r="H8195" t="s">
        <v>38</v>
      </c>
      <c r="I8195" t="s">
        <v>39</v>
      </c>
      <c r="J8195" t="s">
        <v>26</v>
      </c>
      <c r="K8195" t="s">
        <v>1341</v>
      </c>
      <c r="L8195">
        <v>124318</v>
      </c>
      <c r="M8195" t="s">
        <v>5819</v>
      </c>
      <c r="N8195" t="str">
        <f t="shared" si="429"/>
        <v>Moorooka,</v>
      </c>
      <c r="O8195" t="str">
        <f t="shared" si="430"/>
        <v>Moorooka</v>
      </c>
      <c r="P8195" t="str">
        <f t="shared" si="431"/>
        <v>QLD</v>
      </c>
      <c r="Q8195" t="s">
        <v>29</v>
      </c>
      <c r="R8195" t="s">
        <v>35</v>
      </c>
      <c r="S8195" t="s">
        <v>43</v>
      </c>
      <c r="T8195" t="s">
        <v>44</v>
      </c>
      <c r="U8195">
        <v>12995</v>
      </c>
    </row>
    <row r="8196" spans="1:21" x14ac:dyDescent="0.25">
      <c r="A8196" t="s">
        <v>88</v>
      </c>
      <c r="B8196">
        <v>2018</v>
      </c>
      <c r="C8196" t="s">
        <v>89</v>
      </c>
      <c r="D8196" t="s">
        <v>35</v>
      </c>
      <c r="E8196" t="s">
        <v>139</v>
      </c>
      <c r="F8196" t="s">
        <v>37</v>
      </c>
      <c r="G8196" t="s">
        <v>23</v>
      </c>
      <c r="H8196" t="s">
        <v>38</v>
      </c>
      <c r="I8196" t="s">
        <v>39</v>
      </c>
      <c r="J8196" t="s">
        <v>66</v>
      </c>
      <c r="K8196" t="s">
        <v>140</v>
      </c>
      <c r="L8196">
        <v>69965</v>
      </c>
      <c r="M8196" t="s">
        <v>5907</v>
      </c>
      <c r="N8196" t="str">
        <f t="shared" si="429"/>
        <v>Toowoomba,</v>
      </c>
      <c r="O8196" t="str">
        <f t="shared" si="430"/>
        <v>Toowoomba</v>
      </c>
      <c r="P8196" t="str">
        <f t="shared" si="431"/>
        <v>QLD</v>
      </c>
      <c r="Q8196" t="s">
        <v>29</v>
      </c>
      <c r="R8196" t="s">
        <v>35</v>
      </c>
      <c r="S8196" t="s">
        <v>43</v>
      </c>
      <c r="T8196" t="s">
        <v>44</v>
      </c>
      <c r="U8196">
        <v>22990</v>
      </c>
    </row>
    <row r="8197" spans="1:21" x14ac:dyDescent="0.25">
      <c r="A8197" t="s">
        <v>55</v>
      </c>
      <c r="B8197">
        <v>2022</v>
      </c>
      <c r="C8197" t="s">
        <v>6250</v>
      </c>
      <c r="D8197" t="s">
        <v>30</v>
      </c>
      <c r="E8197" t="s">
        <v>6251</v>
      </c>
      <c r="F8197" t="s">
        <v>37</v>
      </c>
      <c r="G8197" t="s">
        <v>23</v>
      </c>
      <c r="H8197" t="s">
        <v>135</v>
      </c>
      <c r="I8197" t="s">
        <v>25</v>
      </c>
      <c r="J8197" t="s">
        <v>91</v>
      </c>
      <c r="K8197" t="s">
        <v>332</v>
      </c>
      <c r="L8197">
        <v>10711</v>
      </c>
      <c r="M8197" t="s">
        <v>833</v>
      </c>
      <c r="N8197" t="str">
        <f t="shared" si="429"/>
        <v>Berwick,</v>
      </c>
      <c r="O8197" t="str">
        <f t="shared" si="430"/>
        <v>Berwick</v>
      </c>
      <c r="P8197" t="str">
        <f t="shared" si="431"/>
        <v>VIC</v>
      </c>
      <c r="Q8197" t="s">
        <v>137</v>
      </c>
      <c r="R8197" t="s">
        <v>30</v>
      </c>
      <c r="S8197" t="s">
        <v>31</v>
      </c>
      <c r="T8197" t="s">
        <v>32</v>
      </c>
      <c r="U8197">
        <v>194800</v>
      </c>
    </row>
    <row r="8198" spans="1:21" x14ac:dyDescent="0.25">
      <c r="A8198" t="s">
        <v>102</v>
      </c>
      <c r="B8198">
        <v>2015</v>
      </c>
      <c r="C8198" t="s">
        <v>2696</v>
      </c>
      <c r="D8198" t="s">
        <v>35</v>
      </c>
      <c r="E8198" t="s">
        <v>6252</v>
      </c>
      <c r="F8198" t="s">
        <v>37</v>
      </c>
      <c r="G8198" t="s">
        <v>115</v>
      </c>
      <c r="H8198" t="s">
        <v>49</v>
      </c>
      <c r="I8198" t="s">
        <v>39</v>
      </c>
      <c r="J8198" t="s">
        <v>40</v>
      </c>
      <c r="K8198" t="s">
        <v>176</v>
      </c>
      <c r="L8198">
        <v>106500</v>
      </c>
      <c r="M8198" t="s">
        <v>5789</v>
      </c>
      <c r="N8198" t="str">
        <f t="shared" si="429"/>
        <v>Kedron,</v>
      </c>
      <c r="O8198" t="str">
        <f t="shared" si="430"/>
        <v>Kedron</v>
      </c>
      <c r="P8198" t="str">
        <f t="shared" si="431"/>
        <v>QLD</v>
      </c>
      <c r="Q8198" t="s">
        <v>29</v>
      </c>
      <c r="R8198" t="s">
        <v>35</v>
      </c>
      <c r="S8198" t="s">
        <v>222</v>
      </c>
      <c r="T8198" t="s">
        <v>54</v>
      </c>
      <c r="U8198">
        <v>25990</v>
      </c>
    </row>
    <row r="8199" spans="1:21" x14ac:dyDescent="0.25">
      <c r="A8199" t="s">
        <v>120</v>
      </c>
      <c r="B8199">
        <v>2023</v>
      </c>
      <c r="C8199" t="s">
        <v>383</v>
      </c>
      <c r="D8199" t="s">
        <v>138</v>
      </c>
      <c r="E8199" t="s">
        <v>1814</v>
      </c>
      <c r="F8199" t="s">
        <v>37</v>
      </c>
      <c r="G8199" t="s">
        <v>23</v>
      </c>
      <c r="H8199" t="s">
        <v>135</v>
      </c>
      <c r="I8199" t="s">
        <v>110</v>
      </c>
      <c r="J8199" t="s">
        <v>40</v>
      </c>
      <c r="K8199" t="s">
        <v>310</v>
      </c>
      <c r="L8199">
        <v>434</v>
      </c>
      <c r="M8199" t="s">
        <v>5789</v>
      </c>
      <c r="N8199" t="str">
        <f t="shared" si="429"/>
        <v>Kedron,</v>
      </c>
      <c r="O8199" t="str">
        <f t="shared" si="430"/>
        <v>Kedron</v>
      </c>
      <c r="P8199" t="str">
        <f t="shared" si="431"/>
        <v>QLD</v>
      </c>
      <c r="Q8199" t="s">
        <v>137</v>
      </c>
      <c r="R8199" t="s">
        <v>138</v>
      </c>
      <c r="S8199" t="s">
        <v>31</v>
      </c>
      <c r="T8199" t="s">
        <v>44</v>
      </c>
      <c r="U8199">
        <v>116990</v>
      </c>
    </row>
    <row r="8200" spans="1:21" x14ac:dyDescent="0.25">
      <c r="A8200" t="s">
        <v>155</v>
      </c>
      <c r="B8200">
        <v>2019</v>
      </c>
      <c r="C8200" t="s">
        <v>230</v>
      </c>
      <c r="D8200" t="s">
        <v>35</v>
      </c>
      <c r="E8200" t="s">
        <v>528</v>
      </c>
      <c r="F8200" t="s">
        <v>37</v>
      </c>
      <c r="G8200" t="s">
        <v>23</v>
      </c>
      <c r="H8200" t="s">
        <v>49</v>
      </c>
      <c r="I8200" t="s">
        <v>39</v>
      </c>
      <c r="J8200" t="s">
        <v>66</v>
      </c>
      <c r="K8200" t="s">
        <v>199</v>
      </c>
      <c r="L8200">
        <v>59528</v>
      </c>
      <c r="M8200" t="s">
        <v>5025</v>
      </c>
      <c r="N8200" t="str">
        <f t="shared" si="429"/>
        <v>Epsom,</v>
      </c>
      <c r="O8200" t="str">
        <f t="shared" si="430"/>
        <v>Epsom</v>
      </c>
      <c r="P8200" t="str">
        <f t="shared" si="431"/>
        <v>VIC</v>
      </c>
      <c r="Q8200" t="s">
        <v>29</v>
      </c>
      <c r="R8200" t="s">
        <v>35</v>
      </c>
      <c r="S8200" t="s">
        <v>31</v>
      </c>
      <c r="T8200" t="s">
        <v>44</v>
      </c>
      <c r="U8200">
        <v>26888</v>
      </c>
    </row>
    <row r="8201" spans="1:21" x14ac:dyDescent="0.25">
      <c r="A8201" t="s">
        <v>489</v>
      </c>
      <c r="B8201">
        <v>2017</v>
      </c>
      <c r="C8201" t="s">
        <v>490</v>
      </c>
      <c r="D8201" t="s">
        <v>138</v>
      </c>
      <c r="E8201" t="s">
        <v>1784</v>
      </c>
      <c r="F8201" t="s">
        <v>37</v>
      </c>
      <c r="G8201" t="s">
        <v>23</v>
      </c>
      <c r="H8201" t="s">
        <v>101</v>
      </c>
      <c r="I8201" t="s">
        <v>50</v>
      </c>
      <c r="J8201" t="s">
        <v>26</v>
      </c>
      <c r="K8201" t="s">
        <v>128</v>
      </c>
      <c r="L8201">
        <v>114405</v>
      </c>
      <c r="M8201" t="s">
        <v>6116</v>
      </c>
      <c r="N8201" t="str">
        <f t="shared" si="429"/>
        <v>Woongoolba,</v>
      </c>
      <c r="O8201" t="str">
        <f t="shared" si="430"/>
        <v>Woongoolba</v>
      </c>
      <c r="P8201" t="str">
        <f t="shared" si="431"/>
        <v>QLD</v>
      </c>
      <c r="Q8201" t="s">
        <v>29</v>
      </c>
      <c r="R8201" t="s">
        <v>138</v>
      </c>
      <c r="S8201" t="s">
        <v>53</v>
      </c>
      <c r="T8201" t="s">
        <v>98</v>
      </c>
      <c r="U8201">
        <v>25950</v>
      </c>
    </row>
    <row r="8202" spans="1:21" x14ac:dyDescent="0.25">
      <c r="A8202" t="s">
        <v>62</v>
      </c>
      <c r="B8202">
        <v>2008</v>
      </c>
      <c r="C8202" t="s">
        <v>1440</v>
      </c>
      <c r="D8202" t="s">
        <v>73</v>
      </c>
      <c r="E8202" t="s">
        <v>6255</v>
      </c>
      <c r="F8202" t="s">
        <v>37</v>
      </c>
      <c r="G8202" t="s">
        <v>23</v>
      </c>
      <c r="H8202" t="s">
        <v>82</v>
      </c>
      <c r="I8202" t="s">
        <v>39</v>
      </c>
      <c r="J8202" t="s">
        <v>66</v>
      </c>
      <c r="K8202" t="s">
        <v>83</v>
      </c>
      <c r="L8202">
        <v>156258</v>
      </c>
      <c r="M8202" t="s">
        <v>4928</v>
      </c>
      <c r="N8202" t="str">
        <f t="shared" si="429"/>
        <v>Dandenong,</v>
      </c>
      <c r="O8202" t="str">
        <f t="shared" si="430"/>
        <v>Dandenong</v>
      </c>
      <c r="P8202" t="str">
        <f t="shared" si="431"/>
        <v>VIC</v>
      </c>
      <c r="Q8202" t="s">
        <v>29</v>
      </c>
      <c r="R8202" t="s">
        <v>73</v>
      </c>
      <c r="S8202" t="s">
        <v>53</v>
      </c>
      <c r="T8202" t="s">
        <v>98</v>
      </c>
      <c r="U8202">
        <v>9999</v>
      </c>
    </row>
    <row r="8203" spans="1:21" x14ac:dyDescent="0.25">
      <c r="A8203" t="s">
        <v>55</v>
      </c>
      <c r="B8203">
        <v>2013</v>
      </c>
      <c r="C8203" t="s">
        <v>6256</v>
      </c>
      <c r="D8203" t="s">
        <v>35</v>
      </c>
      <c r="E8203" t="s">
        <v>6257</v>
      </c>
      <c r="F8203" t="s">
        <v>37</v>
      </c>
      <c r="G8203" t="s">
        <v>23</v>
      </c>
      <c r="H8203" t="s">
        <v>49</v>
      </c>
      <c r="I8203" t="s">
        <v>39</v>
      </c>
      <c r="J8203" t="s">
        <v>40</v>
      </c>
      <c r="K8203" t="s">
        <v>379</v>
      </c>
      <c r="L8203">
        <v>104826</v>
      </c>
      <c r="M8203" t="s">
        <v>6063</v>
      </c>
      <c r="N8203" t="str">
        <f t="shared" si="429"/>
        <v>Brighton,</v>
      </c>
      <c r="O8203" t="str">
        <f t="shared" si="430"/>
        <v>Brighton</v>
      </c>
      <c r="P8203" t="str">
        <f t="shared" si="431"/>
        <v>VIC</v>
      </c>
      <c r="Q8203" t="s">
        <v>29</v>
      </c>
      <c r="R8203" t="s">
        <v>35</v>
      </c>
      <c r="S8203" t="s">
        <v>43</v>
      </c>
      <c r="T8203" t="s">
        <v>44</v>
      </c>
      <c r="U8203">
        <v>19990</v>
      </c>
    </row>
    <row r="8204" spans="1:21" x14ac:dyDescent="0.25">
      <c r="A8204" t="s">
        <v>79</v>
      </c>
      <c r="B8204">
        <v>2012</v>
      </c>
      <c r="C8204" t="s">
        <v>437</v>
      </c>
      <c r="D8204" t="s">
        <v>138</v>
      </c>
      <c r="E8204" t="s">
        <v>1323</v>
      </c>
      <c r="F8204" t="s">
        <v>37</v>
      </c>
      <c r="G8204" t="s">
        <v>115</v>
      </c>
      <c r="H8204" t="s">
        <v>144</v>
      </c>
      <c r="I8204" t="s">
        <v>110</v>
      </c>
      <c r="J8204" t="s">
        <v>26</v>
      </c>
      <c r="K8204" t="s">
        <v>332</v>
      </c>
      <c r="L8204">
        <v>178104</v>
      </c>
      <c r="M8204" t="s">
        <v>5779</v>
      </c>
      <c r="N8204" t="str">
        <f t="shared" si="429"/>
        <v>Rocklea,</v>
      </c>
      <c r="O8204" t="str">
        <f t="shared" si="430"/>
        <v>Rocklea</v>
      </c>
      <c r="P8204" t="str">
        <f t="shared" si="431"/>
        <v>QLD</v>
      </c>
      <c r="Q8204" t="s">
        <v>29</v>
      </c>
      <c r="R8204" t="s">
        <v>138</v>
      </c>
      <c r="S8204" t="s">
        <v>31</v>
      </c>
      <c r="T8204" t="s">
        <v>44</v>
      </c>
      <c r="U8204">
        <v>12999</v>
      </c>
    </row>
    <row r="8205" spans="1:21" x14ac:dyDescent="0.25">
      <c r="A8205" t="s">
        <v>69</v>
      </c>
      <c r="B8205">
        <v>2018</v>
      </c>
      <c r="C8205" t="s">
        <v>151</v>
      </c>
      <c r="D8205" t="s">
        <v>152</v>
      </c>
      <c r="E8205" t="s">
        <v>2036</v>
      </c>
      <c r="F8205" t="s">
        <v>37</v>
      </c>
      <c r="G8205" t="s">
        <v>23</v>
      </c>
      <c r="H8205" t="s">
        <v>144</v>
      </c>
      <c r="I8205" t="s">
        <v>39</v>
      </c>
      <c r="J8205" t="s">
        <v>66</v>
      </c>
      <c r="K8205" t="s">
        <v>208</v>
      </c>
      <c r="L8205">
        <v>77085</v>
      </c>
      <c r="M8205" t="s">
        <v>5849</v>
      </c>
      <c r="N8205" t="str">
        <f t="shared" si="429"/>
        <v>Brooklyn,</v>
      </c>
      <c r="O8205" t="str">
        <f t="shared" si="430"/>
        <v>Brooklyn</v>
      </c>
      <c r="P8205" t="str">
        <f t="shared" si="431"/>
        <v>VIC</v>
      </c>
      <c r="Q8205" t="s">
        <v>29</v>
      </c>
      <c r="R8205" t="s">
        <v>152</v>
      </c>
      <c r="S8205" t="s">
        <v>31</v>
      </c>
      <c r="T8205" t="s">
        <v>44</v>
      </c>
      <c r="U8205">
        <v>28787</v>
      </c>
    </row>
    <row r="8206" spans="1:21" x14ac:dyDescent="0.25">
      <c r="A8206" t="s">
        <v>155</v>
      </c>
      <c r="B8206">
        <v>2019</v>
      </c>
      <c r="C8206" t="s">
        <v>170</v>
      </c>
      <c r="D8206" t="s">
        <v>30</v>
      </c>
      <c r="E8206" t="s">
        <v>6258</v>
      </c>
      <c r="F8206" t="s">
        <v>37</v>
      </c>
      <c r="G8206" t="s">
        <v>23</v>
      </c>
      <c r="H8206" t="s">
        <v>82</v>
      </c>
      <c r="I8206" t="s">
        <v>25</v>
      </c>
      <c r="J8206" t="s">
        <v>66</v>
      </c>
      <c r="K8206" t="s">
        <v>186</v>
      </c>
      <c r="L8206">
        <v>80556</v>
      </c>
      <c r="M8206" t="s">
        <v>1008</v>
      </c>
      <c r="N8206" t="str">
        <f t="shared" ref="N8206:N8263" si="432">LEFT(M8206,FIND(",",M8206))</f>
        <v>Mornington,</v>
      </c>
      <c r="O8206" t="str">
        <f t="shared" ref="O8206:O8263" si="433">LEFT(N8206,LEN(N8206)-1)</f>
        <v>Mornington</v>
      </c>
      <c r="P8206" t="str">
        <f t="shared" ref="P8206:P8263" si="434">RIGHT(M8206,3)</f>
        <v>VIC</v>
      </c>
      <c r="Q8206" t="s">
        <v>29</v>
      </c>
      <c r="R8206" t="s">
        <v>30</v>
      </c>
      <c r="S8206" t="s">
        <v>31</v>
      </c>
      <c r="T8206" t="s">
        <v>44</v>
      </c>
      <c r="U8206">
        <v>35990</v>
      </c>
    </row>
    <row r="8207" spans="1:21" x14ac:dyDescent="0.25">
      <c r="A8207" t="s">
        <v>120</v>
      </c>
      <c r="B8207">
        <v>2019</v>
      </c>
      <c r="C8207" t="s">
        <v>383</v>
      </c>
      <c r="D8207" t="s">
        <v>138</v>
      </c>
      <c r="E8207" t="s">
        <v>4952</v>
      </c>
      <c r="F8207" t="s">
        <v>37</v>
      </c>
      <c r="G8207" t="s">
        <v>23</v>
      </c>
      <c r="H8207" t="s">
        <v>301</v>
      </c>
      <c r="I8207" t="s">
        <v>110</v>
      </c>
      <c r="J8207" t="s">
        <v>26</v>
      </c>
      <c r="K8207" t="s">
        <v>272</v>
      </c>
      <c r="L8207">
        <v>114005</v>
      </c>
      <c r="M8207" t="s">
        <v>5071</v>
      </c>
      <c r="N8207" t="str">
        <f t="shared" si="432"/>
        <v>Bundoora,</v>
      </c>
      <c r="O8207" t="str">
        <f t="shared" si="433"/>
        <v>Bundoora</v>
      </c>
      <c r="P8207" t="str">
        <f t="shared" si="434"/>
        <v>VIC</v>
      </c>
      <c r="Q8207" t="s">
        <v>303</v>
      </c>
      <c r="R8207" t="s">
        <v>138</v>
      </c>
      <c r="S8207" t="s">
        <v>31</v>
      </c>
      <c r="T8207" t="s">
        <v>44</v>
      </c>
      <c r="U8207">
        <v>48905</v>
      </c>
    </row>
    <row r="8208" spans="1:21" x14ac:dyDescent="0.25">
      <c r="A8208" t="s">
        <v>79</v>
      </c>
      <c r="B8208">
        <v>2020</v>
      </c>
      <c r="C8208" t="s">
        <v>174</v>
      </c>
      <c r="D8208" t="s">
        <v>30</v>
      </c>
      <c r="E8208" t="s">
        <v>6259</v>
      </c>
      <c r="F8208" t="s">
        <v>37</v>
      </c>
      <c r="G8208" t="s">
        <v>23</v>
      </c>
      <c r="H8208" t="s">
        <v>144</v>
      </c>
      <c r="I8208" t="s">
        <v>39</v>
      </c>
      <c r="J8208" t="s">
        <v>66</v>
      </c>
      <c r="K8208" t="s">
        <v>176</v>
      </c>
      <c r="L8208">
        <v>77663</v>
      </c>
      <c r="M8208" t="s">
        <v>5837</v>
      </c>
      <c r="N8208" t="str">
        <f t="shared" si="432"/>
        <v>SOUTH MELBOURNE,</v>
      </c>
      <c r="O8208" t="str">
        <f t="shared" si="433"/>
        <v>SOUTH MELBOURNE</v>
      </c>
      <c r="P8208" t="str">
        <f t="shared" si="434"/>
        <v>VIC</v>
      </c>
      <c r="Q8208" t="s">
        <v>29</v>
      </c>
      <c r="R8208" t="s">
        <v>30</v>
      </c>
      <c r="S8208" t="s">
        <v>31</v>
      </c>
      <c r="T8208" t="s">
        <v>32</v>
      </c>
      <c r="U8208">
        <v>32950</v>
      </c>
    </row>
    <row r="8209" spans="1:21" x14ac:dyDescent="0.25">
      <c r="A8209" t="s">
        <v>79</v>
      </c>
      <c r="B8209">
        <v>2012</v>
      </c>
      <c r="C8209" t="s">
        <v>174</v>
      </c>
      <c r="D8209" t="s">
        <v>30</v>
      </c>
      <c r="E8209" t="s">
        <v>5373</v>
      </c>
      <c r="F8209" t="s">
        <v>37</v>
      </c>
      <c r="G8209" t="s">
        <v>23</v>
      </c>
      <c r="H8209" t="s">
        <v>144</v>
      </c>
      <c r="I8209" t="s">
        <v>110</v>
      </c>
      <c r="J8209" t="s">
        <v>66</v>
      </c>
      <c r="K8209" t="s">
        <v>191</v>
      </c>
      <c r="L8209">
        <v>175074</v>
      </c>
      <c r="M8209" t="s">
        <v>6022</v>
      </c>
      <c r="N8209" t="str">
        <f t="shared" si="432"/>
        <v>Nundah,</v>
      </c>
      <c r="O8209" t="str">
        <f t="shared" si="433"/>
        <v>Nundah</v>
      </c>
      <c r="P8209" t="str">
        <f t="shared" si="434"/>
        <v>QLD</v>
      </c>
      <c r="Q8209" t="s">
        <v>29</v>
      </c>
      <c r="R8209" t="s">
        <v>30</v>
      </c>
      <c r="S8209" t="s">
        <v>31</v>
      </c>
      <c r="T8209" t="s">
        <v>44</v>
      </c>
      <c r="U8209">
        <v>14990</v>
      </c>
    </row>
    <row r="8210" spans="1:21" x14ac:dyDescent="0.25">
      <c r="A8210" t="s">
        <v>252</v>
      </c>
      <c r="B8210">
        <v>2021</v>
      </c>
      <c r="C8210" t="s">
        <v>467</v>
      </c>
      <c r="D8210" t="s">
        <v>152</v>
      </c>
      <c r="E8210" t="s">
        <v>1721</v>
      </c>
      <c r="F8210" t="s">
        <v>37</v>
      </c>
      <c r="G8210" t="s">
        <v>23</v>
      </c>
      <c r="H8210" t="s">
        <v>82</v>
      </c>
      <c r="I8210" t="s">
        <v>39</v>
      </c>
      <c r="J8210" t="s">
        <v>66</v>
      </c>
      <c r="K8210" t="s">
        <v>487</v>
      </c>
      <c r="L8210">
        <v>86127</v>
      </c>
      <c r="M8210" t="s">
        <v>5868</v>
      </c>
      <c r="N8210" t="str">
        <f t="shared" si="432"/>
        <v>Hoppers Crossing,</v>
      </c>
      <c r="O8210" t="str">
        <f t="shared" si="433"/>
        <v>Hoppers Crossing</v>
      </c>
      <c r="P8210" t="str">
        <f t="shared" si="434"/>
        <v>VIC</v>
      </c>
      <c r="Q8210" t="s">
        <v>29</v>
      </c>
      <c r="R8210" t="s">
        <v>152</v>
      </c>
      <c r="S8210" t="s">
        <v>31</v>
      </c>
      <c r="T8210" t="s">
        <v>44</v>
      </c>
      <c r="U8210">
        <v>37990</v>
      </c>
    </row>
    <row r="8211" spans="1:21" x14ac:dyDescent="0.25">
      <c r="A8211" t="s">
        <v>120</v>
      </c>
      <c r="B8211">
        <v>2014</v>
      </c>
      <c r="C8211" t="s">
        <v>172</v>
      </c>
      <c r="D8211" t="s">
        <v>35</v>
      </c>
      <c r="E8211" t="s">
        <v>1754</v>
      </c>
      <c r="F8211" t="s">
        <v>37</v>
      </c>
      <c r="G8211" t="s">
        <v>23</v>
      </c>
      <c r="H8211" t="s">
        <v>49</v>
      </c>
      <c r="I8211" t="s">
        <v>39</v>
      </c>
      <c r="J8211" t="s">
        <v>66</v>
      </c>
      <c r="K8211" t="s">
        <v>51</v>
      </c>
      <c r="L8211">
        <v>79197</v>
      </c>
      <c r="M8211" t="s">
        <v>5807</v>
      </c>
      <c r="N8211" t="str">
        <f t="shared" si="432"/>
        <v>West Footscray,</v>
      </c>
      <c r="O8211" t="str">
        <f t="shared" si="433"/>
        <v>West Footscray</v>
      </c>
      <c r="P8211" t="str">
        <f t="shared" si="434"/>
        <v>VIC</v>
      </c>
      <c r="Q8211" t="s">
        <v>29</v>
      </c>
      <c r="R8211" t="s">
        <v>35</v>
      </c>
      <c r="S8211" t="s">
        <v>43</v>
      </c>
      <c r="T8211" t="s">
        <v>44</v>
      </c>
      <c r="U8211">
        <v>15990</v>
      </c>
    </row>
    <row r="8212" spans="1:21" x14ac:dyDescent="0.25">
      <c r="A8212" t="s">
        <v>69</v>
      </c>
      <c r="B8212">
        <v>2014</v>
      </c>
      <c r="C8212" t="s">
        <v>177</v>
      </c>
      <c r="D8212" t="s">
        <v>152</v>
      </c>
      <c r="E8212" t="s">
        <v>1191</v>
      </c>
      <c r="F8212" t="s">
        <v>37</v>
      </c>
      <c r="G8212" t="s">
        <v>23</v>
      </c>
      <c r="H8212" t="s">
        <v>179</v>
      </c>
      <c r="I8212" t="s">
        <v>39</v>
      </c>
      <c r="J8212" t="s">
        <v>66</v>
      </c>
      <c r="K8212" t="s">
        <v>51</v>
      </c>
      <c r="L8212">
        <v>70694</v>
      </c>
      <c r="M8212" t="s">
        <v>6164</v>
      </c>
      <c r="N8212" t="str">
        <f t="shared" si="432"/>
        <v>Keysborough,</v>
      </c>
      <c r="O8212" t="str">
        <f t="shared" si="433"/>
        <v>Keysborough</v>
      </c>
      <c r="P8212" t="str">
        <f t="shared" si="434"/>
        <v>VIC</v>
      </c>
      <c r="Q8212" t="s">
        <v>29</v>
      </c>
      <c r="R8212" t="s">
        <v>152</v>
      </c>
      <c r="S8212" t="s">
        <v>31</v>
      </c>
      <c r="T8212" t="s">
        <v>44</v>
      </c>
      <c r="U8212">
        <v>22970</v>
      </c>
    </row>
    <row r="8213" spans="1:21" x14ac:dyDescent="0.25">
      <c r="A8213" t="s">
        <v>155</v>
      </c>
      <c r="B8213">
        <v>2022</v>
      </c>
      <c r="C8213" t="s">
        <v>445</v>
      </c>
      <c r="D8213" t="s">
        <v>30</v>
      </c>
      <c r="E8213" t="s">
        <v>6260</v>
      </c>
      <c r="F8213" t="s">
        <v>37</v>
      </c>
      <c r="G8213" t="s">
        <v>23</v>
      </c>
      <c r="H8213" t="s">
        <v>82</v>
      </c>
      <c r="I8213" t="s">
        <v>39</v>
      </c>
      <c r="J8213" t="s">
        <v>66</v>
      </c>
      <c r="K8213" t="s">
        <v>283</v>
      </c>
      <c r="L8213">
        <v>17825</v>
      </c>
      <c r="M8213" t="s">
        <v>6035</v>
      </c>
      <c r="N8213" t="str">
        <f t="shared" si="432"/>
        <v>Essendon Fields,</v>
      </c>
      <c r="O8213" t="str">
        <f t="shared" si="433"/>
        <v>Essendon Fields</v>
      </c>
      <c r="P8213" t="str">
        <f t="shared" si="434"/>
        <v>VIC</v>
      </c>
      <c r="Q8213" t="s">
        <v>29</v>
      </c>
      <c r="R8213" t="s">
        <v>30</v>
      </c>
      <c r="S8213" t="s">
        <v>31</v>
      </c>
      <c r="T8213" t="s">
        <v>44</v>
      </c>
      <c r="U8213">
        <v>27980</v>
      </c>
    </row>
    <row r="8214" spans="1:21" x14ac:dyDescent="0.25">
      <c r="A8214" t="s">
        <v>55</v>
      </c>
      <c r="B8214">
        <v>2022</v>
      </c>
      <c r="C8214" t="s">
        <v>6261</v>
      </c>
      <c r="D8214" t="s">
        <v>152</v>
      </c>
      <c r="E8214" t="s">
        <v>6262</v>
      </c>
      <c r="F8214" t="s">
        <v>37</v>
      </c>
      <c r="G8214" t="s">
        <v>23</v>
      </c>
      <c r="H8214" t="s">
        <v>1006</v>
      </c>
      <c r="I8214" t="s">
        <v>25</v>
      </c>
      <c r="J8214" t="s">
        <v>1007</v>
      </c>
      <c r="K8214" t="s">
        <v>194</v>
      </c>
      <c r="L8214">
        <v>6753</v>
      </c>
      <c r="M8214" t="s">
        <v>833</v>
      </c>
      <c r="N8214" t="str">
        <f t="shared" si="432"/>
        <v>Berwick,</v>
      </c>
      <c r="O8214" t="str">
        <f t="shared" si="433"/>
        <v>Berwick</v>
      </c>
      <c r="P8214" t="str">
        <f t="shared" si="434"/>
        <v>VIC</v>
      </c>
      <c r="Q8214" t="s">
        <v>1006</v>
      </c>
      <c r="R8214" t="s">
        <v>152</v>
      </c>
      <c r="S8214" t="s">
        <v>31</v>
      </c>
      <c r="T8214" t="s">
        <v>44</v>
      </c>
      <c r="U8214">
        <v>268800</v>
      </c>
    </row>
    <row r="8215" spans="1:21" x14ac:dyDescent="0.25">
      <c r="A8215" t="s">
        <v>513</v>
      </c>
      <c r="B8215">
        <v>2017</v>
      </c>
      <c r="C8215" t="s">
        <v>1674</v>
      </c>
      <c r="D8215" t="s">
        <v>30</v>
      </c>
      <c r="E8215" t="s">
        <v>6263</v>
      </c>
      <c r="F8215" t="s">
        <v>37</v>
      </c>
      <c r="G8215" t="s">
        <v>23</v>
      </c>
      <c r="H8215" t="s">
        <v>144</v>
      </c>
      <c r="I8215" t="s">
        <v>25</v>
      </c>
      <c r="J8215" t="s">
        <v>91</v>
      </c>
      <c r="K8215" t="s">
        <v>609</v>
      </c>
      <c r="L8215">
        <v>112667</v>
      </c>
      <c r="M8215" t="s">
        <v>6264</v>
      </c>
      <c r="N8215" t="str">
        <f t="shared" si="432"/>
        <v>MELBOURNE,</v>
      </c>
      <c r="O8215" t="str">
        <f t="shared" si="433"/>
        <v>MELBOURNE</v>
      </c>
      <c r="P8215" t="str">
        <f t="shared" si="434"/>
        <v>VIC</v>
      </c>
      <c r="Q8215" t="s">
        <v>29</v>
      </c>
      <c r="R8215" t="s">
        <v>30</v>
      </c>
      <c r="S8215" t="s">
        <v>31</v>
      </c>
      <c r="T8215" t="s">
        <v>44</v>
      </c>
      <c r="U8215">
        <v>49880</v>
      </c>
    </row>
    <row r="8216" spans="1:21" x14ac:dyDescent="0.25">
      <c r="A8216" t="s">
        <v>120</v>
      </c>
      <c r="B8216">
        <v>2020</v>
      </c>
      <c r="C8216" t="s">
        <v>1424</v>
      </c>
      <c r="D8216" t="s">
        <v>30</v>
      </c>
      <c r="E8216" t="s">
        <v>6265</v>
      </c>
      <c r="F8216" t="s">
        <v>37</v>
      </c>
      <c r="G8216" t="s">
        <v>23</v>
      </c>
      <c r="H8216" t="s">
        <v>49</v>
      </c>
      <c r="I8216" t="s">
        <v>110</v>
      </c>
      <c r="J8216" t="s">
        <v>26</v>
      </c>
      <c r="K8216" t="s">
        <v>439</v>
      </c>
      <c r="L8216">
        <v>82122</v>
      </c>
      <c r="M8216" t="s">
        <v>6198</v>
      </c>
      <c r="N8216" t="str">
        <f t="shared" si="432"/>
        <v>Sunbury,</v>
      </c>
      <c r="O8216" t="str">
        <f t="shared" si="433"/>
        <v>Sunbury</v>
      </c>
      <c r="P8216" t="str">
        <f t="shared" si="434"/>
        <v>VIC</v>
      </c>
      <c r="Q8216" t="s">
        <v>29</v>
      </c>
      <c r="R8216" t="s">
        <v>30</v>
      </c>
      <c r="S8216" t="s">
        <v>31</v>
      </c>
      <c r="T8216" t="s">
        <v>32</v>
      </c>
      <c r="U8216">
        <v>57880</v>
      </c>
    </row>
    <row r="8217" spans="1:21" x14ac:dyDescent="0.25">
      <c r="A8217" t="s">
        <v>113</v>
      </c>
      <c r="B8217">
        <v>2019</v>
      </c>
      <c r="C8217" t="s">
        <v>626</v>
      </c>
      <c r="D8217" t="s">
        <v>30</v>
      </c>
      <c r="E8217" t="s">
        <v>6266</v>
      </c>
      <c r="F8217" t="s">
        <v>37</v>
      </c>
      <c r="G8217" t="s">
        <v>23</v>
      </c>
      <c r="H8217" t="s">
        <v>127</v>
      </c>
      <c r="I8217" t="s">
        <v>110</v>
      </c>
      <c r="J8217" t="s">
        <v>26</v>
      </c>
      <c r="K8217" t="s">
        <v>83</v>
      </c>
      <c r="L8217">
        <v>63815</v>
      </c>
      <c r="M8217" t="s">
        <v>5098</v>
      </c>
      <c r="N8217" t="str">
        <f t="shared" si="432"/>
        <v>Robina,</v>
      </c>
      <c r="O8217" t="str">
        <f t="shared" si="433"/>
        <v>Robina</v>
      </c>
      <c r="P8217" t="str">
        <f t="shared" si="434"/>
        <v>QLD</v>
      </c>
      <c r="Q8217" t="s">
        <v>29</v>
      </c>
      <c r="R8217" t="s">
        <v>30</v>
      </c>
      <c r="S8217" t="s">
        <v>31</v>
      </c>
      <c r="T8217" t="s">
        <v>32</v>
      </c>
      <c r="U8217">
        <v>43990</v>
      </c>
    </row>
    <row r="8218" spans="1:21" x14ac:dyDescent="0.25">
      <c r="A8218" t="s">
        <v>69</v>
      </c>
      <c r="B8218">
        <v>2017</v>
      </c>
      <c r="C8218" t="s">
        <v>177</v>
      </c>
      <c r="D8218" t="s">
        <v>35</v>
      </c>
      <c r="E8218" t="s">
        <v>2296</v>
      </c>
      <c r="F8218" t="s">
        <v>37</v>
      </c>
      <c r="G8218" t="s">
        <v>23</v>
      </c>
      <c r="H8218" t="s">
        <v>179</v>
      </c>
      <c r="I8218" t="s">
        <v>39</v>
      </c>
      <c r="J8218" t="s">
        <v>66</v>
      </c>
      <c r="K8218" t="s">
        <v>130</v>
      </c>
      <c r="L8218">
        <v>70916</v>
      </c>
      <c r="M8218" t="s">
        <v>5959</v>
      </c>
      <c r="N8218" t="str">
        <f t="shared" si="432"/>
        <v>Toowoomba City,</v>
      </c>
      <c r="O8218" t="str">
        <f t="shared" si="433"/>
        <v>Toowoomba City</v>
      </c>
      <c r="P8218" t="str">
        <f t="shared" si="434"/>
        <v>QLD</v>
      </c>
      <c r="Q8218" t="s">
        <v>29</v>
      </c>
      <c r="R8218" t="s">
        <v>35</v>
      </c>
      <c r="S8218" t="s">
        <v>43</v>
      </c>
      <c r="T8218" t="s">
        <v>44</v>
      </c>
      <c r="U8218">
        <v>18900</v>
      </c>
    </row>
    <row r="8219" spans="1:21" x14ac:dyDescent="0.25">
      <c r="A8219" t="s">
        <v>55</v>
      </c>
      <c r="B8219">
        <v>2014</v>
      </c>
      <c r="C8219" t="s">
        <v>5956</v>
      </c>
      <c r="D8219" t="s">
        <v>30</v>
      </c>
      <c r="E8219" t="s">
        <v>5957</v>
      </c>
      <c r="F8219" t="s">
        <v>37</v>
      </c>
      <c r="G8219" t="s">
        <v>23</v>
      </c>
      <c r="H8219" t="s">
        <v>803</v>
      </c>
      <c r="I8219" t="s">
        <v>39</v>
      </c>
      <c r="J8219" t="s">
        <v>26</v>
      </c>
      <c r="K8219" t="s">
        <v>494</v>
      </c>
      <c r="L8219">
        <v>63372</v>
      </c>
      <c r="M8219" t="s">
        <v>1008</v>
      </c>
      <c r="N8219" t="str">
        <f t="shared" si="432"/>
        <v>Mornington,</v>
      </c>
      <c r="O8219" t="str">
        <f t="shared" si="433"/>
        <v>Mornington</v>
      </c>
      <c r="P8219" t="str">
        <f t="shared" si="434"/>
        <v>VIC</v>
      </c>
      <c r="Q8219" t="s">
        <v>29</v>
      </c>
      <c r="R8219" t="s">
        <v>30</v>
      </c>
      <c r="S8219" t="s">
        <v>31</v>
      </c>
      <c r="T8219" t="s">
        <v>44</v>
      </c>
      <c r="U8219">
        <v>29800</v>
      </c>
    </row>
    <row r="8220" spans="1:21" x14ac:dyDescent="0.25">
      <c r="A8220" t="s">
        <v>69</v>
      </c>
      <c r="B8220">
        <v>2018</v>
      </c>
      <c r="C8220" t="s">
        <v>441</v>
      </c>
      <c r="D8220" t="s">
        <v>138</v>
      </c>
      <c r="E8220" t="s">
        <v>613</v>
      </c>
      <c r="F8220" t="s">
        <v>37</v>
      </c>
      <c r="G8220" t="s">
        <v>23</v>
      </c>
      <c r="H8220" t="s">
        <v>614</v>
      </c>
      <c r="I8220" t="s">
        <v>110</v>
      </c>
      <c r="J8220" t="s">
        <v>26</v>
      </c>
      <c r="K8220" t="s">
        <v>424</v>
      </c>
      <c r="L8220">
        <v>199562</v>
      </c>
      <c r="M8220" t="s">
        <v>5854</v>
      </c>
      <c r="N8220" t="str">
        <f t="shared" si="432"/>
        <v>Oakleigh,</v>
      </c>
      <c r="O8220" t="str">
        <f t="shared" si="433"/>
        <v>Oakleigh</v>
      </c>
      <c r="P8220" t="str">
        <f t="shared" si="434"/>
        <v>VIC</v>
      </c>
      <c r="Q8220" t="s">
        <v>29</v>
      </c>
      <c r="R8220" t="s">
        <v>138</v>
      </c>
      <c r="S8220" t="s">
        <v>31</v>
      </c>
      <c r="T8220" t="s">
        <v>44</v>
      </c>
      <c r="U8220">
        <v>36747</v>
      </c>
    </row>
    <row r="8221" spans="1:21" x14ac:dyDescent="0.25">
      <c r="A8221" t="s">
        <v>102</v>
      </c>
      <c r="B8221">
        <v>2014</v>
      </c>
      <c r="C8221" t="s">
        <v>103</v>
      </c>
      <c r="D8221" t="s">
        <v>35</v>
      </c>
      <c r="E8221" t="s">
        <v>4605</v>
      </c>
      <c r="F8221" t="s">
        <v>37</v>
      </c>
      <c r="G8221" t="s">
        <v>23</v>
      </c>
      <c r="H8221" t="s">
        <v>49</v>
      </c>
      <c r="I8221" t="s">
        <v>39</v>
      </c>
      <c r="J8221" t="s">
        <v>40</v>
      </c>
      <c r="K8221" t="s">
        <v>106</v>
      </c>
      <c r="L8221">
        <v>99232</v>
      </c>
      <c r="M8221" t="s">
        <v>5859</v>
      </c>
      <c r="N8221" t="str">
        <f t="shared" si="432"/>
        <v>Morningside,</v>
      </c>
      <c r="O8221" t="str">
        <f t="shared" si="433"/>
        <v>Morningside</v>
      </c>
      <c r="P8221" t="str">
        <f t="shared" si="434"/>
        <v>QLD</v>
      </c>
      <c r="Q8221" t="s">
        <v>29</v>
      </c>
      <c r="R8221" t="s">
        <v>35</v>
      </c>
      <c r="S8221" t="s">
        <v>43</v>
      </c>
      <c r="T8221" t="s">
        <v>44</v>
      </c>
      <c r="U8221">
        <v>25490</v>
      </c>
    </row>
    <row r="8222" spans="1:21" x14ac:dyDescent="0.25">
      <c r="A8222" t="s">
        <v>155</v>
      </c>
      <c r="B8222">
        <v>2021</v>
      </c>
      <c r="C8222" t="s">
        <v>828</v>
      </c>
      <c r="D8222" t="s">
        <v>30</v>
      </c>
      <c r="E8222" t="s">
        <v>6267</v>
      </c>
      <c r="F8222" t="s">
        <v>37</v>
      </c>
      <c r="G8222" t="s">
        <v>23</v>
      </c>
      <c r="H8222" t="s">
        <v>49</v>
      </c>
      <c r="I8222" t="s">
        <v>39</v>
      </c>
      <c r="J8222" t="s">
        <v>40</v>
      </c>
      <c r="K8222" t="s">
        <v>275</v>
      </c>
      <c r="L8222">
        <v>2265</v>
      </c>
      <c r="M8222" t="s">
        <v>5907</v>
      </c>
      <c r="N8222" t="str">
        <f t="shared" si="432"/>
        <v>Toowoomba,</v>
      </c>
      <c r="O8222" t="str">
        <f t="shared" si="433"/>
        <v>Toowoomba</v>
      </c>
      <c r="P8222" t="str">
        <f t="shared" si="434"/>
        <v>QLD</v>
      </c>
      <c r="Q8222" t="s">
        <v>29</v>
      </c>
      <c r="R8222" t="s">
        <v>30</v>
      </c>
      <c r="S8222" t="s">
        <v>31</v>
      </c>
      <c r="T8222" t="s">
        <v>44</v>
      </c>
      <c r="U8222">
        <v>47990</v>
      </c>
    </row>
    <row r="8223" spans="1:21" x14ac:dyDescent="0.25">
      <c r="A8223" t="s">
        <v>252</v>
      </c>
      <c r="B8223">
        <v>2017</v>
      </c>
      <c r="C8223" t="s">
        <v>467</v>
      </c>
      <c r="D8223" t="s">
        <v>152</v>
      </c>
      <c r="E8223" t="s">
        <v>1852</v>
      </c>
      <c r="F8223" t="s">
        <v>37</v>
      </c>
      <c r="G8223" t="s">
        <v>23</v>
      </c>
      <c r="H8223" t="s">
        <v>49</v>
      </c>
      <c r="I8223" t="s">
        <v>39</v>
      </c>
      <c r="J8223" t="s">
        <v>66</v>
      </c>
      <c r="K8223" t="s">
        <v>323</v>
      </c>
      <c r="L8223">
        <v>49295</v>
      </c>
      <c r="M8223" t="s">
        <v>5779</v>
      </c>
      <c r="N8223" t="str">
        <f t="shared" si="432"/>
        <v>Rocklea,</v>
      </c>
      <c r="O8223" t="str">
        <f t="shared" si="433"/>
        <v>Rocklea</v>
      </c>
      <c r="P8223" t="str">
        <f t="shared" si="434"/>
        <v>QLD</v>
      </c>
      <c r="Q8223" t="s">
        <v>29</v>
      </c>
      <c r="R8223" t="s">
        <v>152</v>
      </c>
      <c r="S8223" t="s">
        <v>31</v>
      </c>
      <c r="T8223" t="s">
        <v>44</v>
      </c>
      <c r="U8223">
        <v>22864</v>
      </c>
    </row>
    <row r="8224" spans="1:21" x14ac:dyDescent="0.25">
      <c r="A8224" t="s">
        <v>113</v>
      </c>
      <c r="B8224">
        <v>2010</v>
      </c>
      <c r="C8224" t="s">
        <v>114</v>
      </c>
      <c r="D8224" t="s">
        <v>30</v>
      </c>
      <c r="E8224" t="s">
        <v>6268</v>
      </c>
      <c r="F8224" t="s">
        <v>37</v>
      </c>
      <c r="G8224" t="s">
        <v>23</v>
      </c>
      <c r="H8224" t="s">
        <v>127</v>
      </c>
      <c r="I8224" t="s">
        <v>110</v>
      </c>
      <c r="J8224" t="s">
        <v>66</v>
      </c>
      <c r="K8224" t="s">
        <v>302</v>
      </c>
      <c r="L8224">
        <v>243359</v>
      </c>
      <c r="M8224" t="s">
        <v>6022</v>
      </c>
      <c r="N8224" t="str">
        <f t="shared" si="432"/>
        <v>Nundah,</v>
      </c>
      <c r="O8224" t="str">
        <f t="shared" si="433"/>
        <v>Nundah</v>
      </c>
      <c r="P8224" t="str">
        <f t="shared" si="434"/>
        <v>QLD</v>
      </c>
      <c r="Q8224" t="s">
        <v>29</v>
      </c>
      <c r="R8224" t="s">
        <v>30</v>
      </c>
      <c r="S8224" t="s">
        <v>31</v>
      </c>
      <c r="T8224" t="s">
        <v>44</v>
      </c>
      <c r="U8224">
        <v>11990</v>
      </c>
    </row>
    <row r="8225" spans="1:21" x14ac:dyDescent="0.25">
      <c r="A8225" t="s">
        <v>155</v>
      </c>
      <c r="B8225">
        <v>2014</v>
      </c>
      <c r="C8225" t="s">
        <v>236</v>
      </c>
      <c r="D8225" t="s">
        <v>30</v>
      </c>
      <c r="E8225" t="s">
        <v>1200</v>
      </c>
      <c r="F8225" t="s">
        <v>37</v>
      </c>
      <c r="G8225" t="s">
        <v>23</v>
      </c>
      <c r="H8225" t="s">
        <v>24</v>
      </c>
      <c r="I8225" t="s">
        <v>25</v>
      </c>
      <c r="J8225" t="s">
        <v>26</v>
      </c>
      <c r="K8225" t="s">
        <v>323</v>
      </c>
      <c r="L8225">
        <v>105180</v>
      </c>
      <c r="M8225" t="s">
        <v>1073</v>
      </c>
      <c r="N8225" t="str">
        <f t="shared" si="432"/>
        <v>Slacks Creek,</v>
      </c>
      <c r="O8225" t="str">
        <f t="shared" si="433"/>
        <v>Slacks Creek</v>
      </c>
      <c r="P8225" t="str">
        <f t="shared" si="434"/>
        <v>QLD</v>
      </c>
      <c r="Q8225" t="s">
        <v>29</v>
      </c>
      <c r="R8225" t="s">
        <v>30</v>
      </c>
      <c r="S8225" t="s">
        <v>31</v>
      </c>
      <c r="T8225" t="s">
        <v>32</v>
      </c>
      <c r="U8225">
        <v>25999</v>
      </c>
    </row>
    <row r="8226" spans="1:21" x14ac:dyDescent="0.25">
      <c r="A8226" t="s">
        <v>79</v>
      </c>
      <c r="B8226">
        <v>2017</v>
      </c>
      <c r="C8226" t="s">
        <v>174</v>
      </c>
      <c r="D8226" t="s">
        <v>30</v>
      </c>
      <c r="E8226" t="s">
        <v>6269</v>
      </c>
      <c r="F8226" t="s">
        <v>37</v>
      </c>
      <c r="G8226" t="s">
        <v>23</v>
      </c>
      <c r="H8226" t="s">
        <v>144</v>
      </c>
      <c r="I8226" t="s">
        <v>39</v>
      </c>
      <c r="J8226" t="s">
        <v>66</v>
      </c>
      <c r="K8226" t="s">
        <v>158</v>
      </c>
      <c r="L8226">
        <v>65758</v>
      </c>
      <c r="M8226" t="s">
        <v>5148</v>
      </c>
      <c r="N8226" t="str">
        <f t="shared" si="432"/>
        <v>Helensvale,</v>
      </c>
      <c r="O8226" t="str">
        <f t="shared" si="433"/>
        <v>Helensvale</v>
      </c>
      <c r="P8226" t="str">
        <f t="shared" si="434"/>
        <v>QLD</v>
      </c>
      <c r="Q8226" t="s">
        <v>29</v>
      </c>
      <c r="R8226" t="s">
        <v>30</v>
      </c>
      <c r="S8226" t="s">
        <v>31</v>
      </c>
      <c r="T8226" t="s">
        <v>44</v>
      </c>
      <c r="U8226">
        <v>29990</v>
      </c>
    </row>
    <row r="8227" spans="1:21" x14ac:dyDescent="0.25">
      <c r="A8227" t="s">
        <v>69</v>
      </c>
      <c r="B8227">
        <v>2021</v>
      </c>
      <c r="C8227" t="s">
        <v>151</v>
      </c>
      <c r="D8227" t="s">
        <v>152</v>
      </c>
      <c r="E8227" t="s">
        <v>5942</v>
      </c>
      <c r="F8227" t="s">
        <v>37</v>
      </c>
      <c r="G8227" t="s">
        <v>23</v>
      </c>
      <c r="H8227" t="s">
        <v>144</v>
      </c>
      <c r="I8227" t="s">
        <v>39</v>
      </c>
      <c r="J8227" t="s">
        <v>91</v>
      </c>
      <c r="K8227" t="s">
        <v>149</v>
      </c>
      <c r="L8227">
        <v>30939</v>
      </c>
      <c r="M8227" t="s">
        <v>6164</v>
      </c>
      <c r="N8227" t="str">
        <f t="shared" si="432"/>
        <v>Keysborough,</v>
      </c>
      <c r="O8227" t="str">
        <f t="shared" si="433"/>
        <v>Keysborough</v>
      </c>
      <c r="P8227" t="str">
        <f t="shared" si="434"/>
        <v>VIC</v>
      </c>
      <c r="Q8227" t="s">
        <v>29</v>
      </c>
      <c r="R8227" t="s">
        <v>152</v>
      </c>
      <c r="S8227" t="s">
        <v>31</v>
      </c>
      <c r="T8227" t="s">
        <v>44</v>
      </c>
      <c r="U8227">
        <v>51970</v>
      </c>
    </row>
    <row r="8228" spans="1:21" x14ac:dyDescent="0.25">
      <c r="A8228" t="s">
        <v>155</v>
      </c>
      <c r="B8228">
        <v>2022</v>
      </c>
      <c r="C8228" t="s">
        <v>170</v>
      </c>
      <c r="D8228" t="s">
        <v>30</v>
      </c>
      <c r="E8228" t="s">
        <v>1084</v>
      </c>
      <c r="F8228" t="s">
        <v>37</v>
      </c>
      <c r="G8228" t="s">
        <v>23</v>
      </c>
      <c r="H8228" t="s">
        <v>49</v>
      </c>
      <c r="I8228" t="s">
        <v>39</v>
      </c>
      <c r="J8228" t="s">
        <v>66</v>
      </c>
      <c r="K8228" t="s">
        <v>176</v>
      </c>
      <c r="L8228">
        <v>7864</v>
      </c>
      <c r="M8228" t="s">
        <v>5816</v>
      </c>
      <c r="N8228" t="str">
        <f t="shared" si="432"/>
        <v>Pinkenba,</v>
      </c>
      <c r="O8228" t="str">
        <f t="shared" si="433"/>
        <v>Pinkenba</v>
      </c>
      <c r="P8228" t="str">
        <f t="shared" si="434"/>
        <v>QLD</v>
      </c>
      <c r="Q8228" t="s">
        <v>29</v>
      </c>
      <c r="R8228" t="s">
        <v>30</v>
      </c>
      <c r="S8228" t="s">
        <v>31</v>
      </c>
      <c r="T8228" t="s">
        <v>44</v>
      </c>
      <c r="U8228">
        <v>50990</v>
      </c>
    </row>
    <row r="8229" spans="1:21" x14ac:dyDescent="0.25">
      <c r="A8229" t="s">
        <v>155</v>
      </c>
      <c r="B8229">
        <v>2009</v>
      </c>
      <c r="C8229" t="s">
        <v>170</v>
      </c>
      <c r="D8229" t="s">
        <v>30</v>
      </c>
      <c r="E8229" t="s">
        <v>2357</v>
      </c>
      <c r="F8229" t="s">
        <v>37</v>
      </c>
      <c r="G8229" t="s">
        <v>115</v>
      </c>
      <c r="H8229" t="s">
        <v>49</v>
      </c>
      <c r="I8229" t="s">
        <v>39</v>
      </c>
      <c r="J8229" t="s">
        <v>66</v>
      </c>
      <c r="K8229" t="s">
        <v>83</v>
      </c>
      <c r="L8229">
        <v>164632</v>
      </c>
      <c r="M8229" t="s">
        <v>5969</v>
      </c>
      <c r="N8229" t="str">
        <f t="shared" si="432"/>
        <v>South Toowoomba,</v>
      </c>
      <c r="O8229" t="str">
        <f t="shared" si="433"/>
        <v>South Toowoomba</v>
      </c>
      <c r="P8229" t="str">
        <f t="shared" si="434"/>
        <v>QLD</v>
      </c>
      <c r="Q8229" t="s">
        <v>29</v>
      </c>
      <c r="R8229" t="s">
        <v>30</v>
      </c>
      <c r="S8229" t="s">
        <v>31</v>
      </c>
      <c r="T8229" t="s">
        <v>44</v>
      </c>
      <c r="U8229">
        <v>9990</v>
      </c>
    </row>
    <row r="8230" spans="1:21" x14ac:dyDescent="0.25">
      <c r="A8230" t="s">
        <v>79</v>
      </c>
      <c r="B8230">
        <v>2019</v>
      </c>
      <c r="C8230" t="s">
        <v>437</v>
      </c>
      <c r="D8230" t="s">
        <v>138</v>
      </c>
      <c r="E8230" t="s">
        <v>6270</v>
      </c>
      <c r="F8230" t="s">
        <v>37</v>
      </c>
      <c r="G8230" t="s">
        <v>23</v>
      </c>
      <c r="H8230" t="s">
        <v>309</v>
      </c>
      <c r="I8230" t="s">
        <v>110</v>
      </c>
      <c r="J8230" t="s">
        <v>26</v>
      </c>
      <c r="K8230" t="s">
        <v>439</v>
      </c>
      <c r="L8230">
        <v>85834</v>
      </c>
      <c r="M8230" t="s">
        <v>5098</v>
      </c>
      <c r="N8230" t="str">
        <f t="shared" si="432"/>
        <v>Robina,</v>
      </c>
      <c r="O8230" t="str">
        <f t="shared" si="433"/>
        <v>Robina</v>
      </c>
      <c r="P8230" t="str">
        <f t="shared" si="434"/>
        <v>QLD</v>
      </c>
      <c r="Q8230" t="s">
        <v>29</v>
      </c>
      <c r="R8230" t="s">
        <v>138</v>
      </c>
      <c r="S8230" t="s">
        <v>31</v>
      </c>
      <c r="T8230" t="s">
        <v>44</v>
      </c>
      <c r="U8230">
        <v>45980</v>
      </c>
    </row>
    <row r="8231" spans="1:21" x14ac:dyDescent="0.25">
      <c r="A8231" t="s">
        <v>113</v>
      </c>
      <c r="B8231">
        <v>2015</v>
      </c>
      <c r="C8231" t="s">
        <v>114</v>
      </c>
      <c r="D8231" t="s">
        <v>30</v>
      </c>
      <c r="E8231" t="s">
        <v>6271</v>
      </c>
      <c r="F8231" t="s">
        <v>37</v>
      </c>
      <c r="G8231" t="s">
        <v>23</v>
      </c>
      <c r="H8231" t="s">
        <v>49</v>
      </c>
      <c r="I8231" t="s">
        <v>25</v>
      </c>
      <c r="J8231" t="s">
        <v>91</v>
      </c>
      <c r="K8231" t="s">
        <v>1577</v>
      </c>
      <c r="L8231">
        <v>136691</v>
      </c>
      <c r="M8231" t="s">
        <v>5914</v>
      </c>
      <c r="N8231" t="str">
        <f t="shared" si="432"/>
        <v>Hendra,</v>
      </c>
      <c r="O8231" t="str">
        <f t="shared" si="433"/>
        <v>Hendra</v>
      </c>
      <c r="P8231" t="str">
        <f t="shared" si="434"/>
        <v>QLD</v>
      </c>
      <c r="Q8231" t="s">
        <v>29</v>
      </c>
      <c r="R8231" t="s">
        <v>30</v>
      </c>
      <c r="S8231" t="s">
        <v>31</v>
      </c>
      <c r="T8231" t="s">
        <v>44</v>
      </c>
      <c r="U8231">
        <v>22022</v>
      </c>
    </row>
    <row r="8232" spans="1:21" x14ac:dyDescent="0.25">
      <c r="A8232" t="s">
        <v>240</v>
      </c>
      <c r="B8232">
        <v>2015</v>
      </c>
      <c r="C8232" t="s">
        <v>385</v>
      </c>
      <c r="D8232" t="s">
        <v>30</v>
      </c>
      <c r="E8232" t="s">
        <v>888</v>
      </c>
      <c r="F8232" t="s">
        <v>37</v>
      </c>
      <c r="G8232" t="s">
        <v>23</v>
      </c>
      <c r="H8232" t="s">
        <v>127</v>
      </c>
      <c r="I8232" t="s">
        <v>39</v>
      </c>
      <c r="J8232" t="s">
        <v>66</v>
      </c>
      <c r="K8232" t="s">
        <v>275</v>
      </c>
      <c r="L8232">
        <v>59261</v>
      </c>
      <c r="M8232" t="s">
        <v>5750</v>
      </c>
      <c r="N8232" t="str">
        <f t="shared" si="432"/>
        <v>Mordialloc,</v>
      </c>
      <c r="O8232" t="str">
        <f t="shared" si="433"/>
        <v>Mordialloc</v>
      </c>
      <c r="P8232" t="str">
        <f t="shared" si="434"/>
        <v>VIC</v>
      </c>
      <c r="Q8232" t="s">
        <v>29</v>
      </c>
      <c r="R8232" t="s">
        <v>30</v>
      </c>
      <c r="S8232" t="s">
        <v>31</v>
      </c>
      <c r="T8232" t="s">
        <v>32</v>
      </c>
      <c r="U8232">
        <v>14999</v>
      </c>
    </row>
    <row r="8233" spans="1:21" x14ac:dyDescent="0.25">
      <c r="A8233" t="s">
        <v>155</v>
      </c>
      <c r="B8233">
        <v>2019</v>
      </c>
      <c r="C8233" t="s">
        <v>828</v>
      </c>
      <c r="D8233" t="s">
        <v>30</v>
      </c>
      <c r="E8233" t="s">
        <v>927</v>
      </c>
      <c r="F8233" t="s">
        <v>37</v>
      </c>
      <c r="G8233" t="s">
        <v>23</v>
      </c>
      <c r="H8233" t="s">
        <v>49</v>
      </c>
      <c r="I8233" t="s">
        <v>39</v>
      </c>
      <c r="J8233" t="s">
        <v>66</v>
      </c>
      <c r="K8233" t="s">
        <v>283</v>
      </c>
      <c r="L8233">
        <v>71257</v>
      </c>
      <c r="M8233" t="s">
        <v>5816</v>
      </c>
      <c r="N8233" t="str">
        <f t="shared" si="432"/>
        <v>Pinkenba,</v>
      </c>
      <c r="O8233" t="str">
        <f t="shared" si="433"/>
        <v>Pinkenba</v>
      </c>
      <c r="P8233" t="str">
        <f t="shared" si="434"/>
        <v>QLD</v>
      </c>
      <c r="Q8233" t="s">
        <v>29</v>
      </c>
      <c r="R8233" t="s">
        <v>30</v>
      </c>
      <c r="S8233" t="s">
        <v>31</v>
      </c>
      <c r="T8233" t="s">
        <v>44</v>
      </c>
      <c r="U8233">
        <v>24990</v>
      </c>
    </row>
    <row r="8234" spans="1:21" x14ac:dyDescent="0.25">
      <c r="A8234" t="s">
        <v>79</v>
      </c>
      <c r="B8234">
        <v>2003</v>
      </c>
      <c r="C8234" t="s">
        <v>638</v>
      </c>
      <c r="D8234" t="s">
        <v>30</v>
      </c>
      <c r="E8234" t="s">
        <v>1300</v>
      </c>
      <c r="F8234" t="s">
        <v>37</v>
      </c>
      <c r="G8234" t="s">
        <v>23</v>
      </c>
      <c r="H8234" t="s">
        <v>101</v>
      </c>
      <c r="I8234" t="s">
        <v>110</v>
      </c>
      <c r="J8234" t="s">
        <v>26</v>
      </c>
      <c r="K8234" t="s">
        <v>194</v>
      </c>
      <c r="L8234">
        <v>437226</v>
      </c>
      <c r="M8234" t="s">
        <v>5095</v>
      </c>
      <c r="N8234" t="str">
        <f t="shared" si="432"/>
        <v>Nerang,</v>
      </c>
      <c r="O8234" t="str">
        <f t="shared" si="433"/>
        <v>Nerang</v>
      </c>
      <c r="P8234" t="str">
        <f t="shared" si="434"/>
        <v>QLD</v>
      </c>
      <c r="Q8234" t="s">
        <v>29</v>
      </c>
      <c r="R8234" t="s">
        <v>30</v>
      </c>
      <c r="S8234" t="s">
        <v>31</v>
      </c>
      <c r="T8234" t="s">
        <v>32</v>
      </c>
      <c r="U8234">
        <v>10989</v>
      </c>
    </row>
    <row r="8235" spans="1:21" x14ac:dyDescent="0.25">
      <c r="A8235" t="s">
        <v>513</v>
      </c>
      <c r="B8235">
        <v>2019</v>
      </c>
      <c r="C8235" t="s">
        <v>1710</v>
      </c>
      <c r="D8235" t="s">
        <v>30</v>
      </c>
      <c r="E8235" t="s">
        <v>6272</v>
      </c>
      <c r="F8235" t="s">
        <v>37</v>
      </c>
      <c r="G8235" t="s">
        <v>23</v>
      </c>
      <c r="H8235" t="s">
        <v>49</v>
      </c>
      <c r="I8235" t="s">
        <v>39</v>
      </c>
      <c r="J8235" t="s">
        <v>40</v>
      </c>
      <c r="K8235" t="s">
        <v>186</v>
      </c>
      <c r="L8235">
        <v>76629</v>
      </c>
      <c r="M8235" t="s">
        <v>6264</v>
      </c>
      <c r="N8235" t="str">
        <f t="shared" si="432"/>
        <v>MELBOURNE,</v>
      </c>
      <c r="O8235" t="str">
        <f t="shared" si="433"/>
        <v>MELBOURNE</v>
      </c>
      <c r="P8235" t="str">
        <f t="shared" si="434"/>
        <v>VIC</v>
      </c>
      <c r="Q8235" t="s">
        <v>29</v>
      </c>
      <c r="R8235" t="s">
        <v>30</v>
      </c>
      <c r="S8235" t="s">
        <v>31</v>
      </c>
      <c r="T8235" t="s">
        <v>44</v>
      </c>
      <c r="U8235">
        <v>48880</v>
      </c>
    </row>
    <row r="8236" spans="1:21" x14ac:dyDescent="0.25">
      <c r="A8236" t="s">
        <v>102</v>
      </c>
      <c r="B8236">
        <v>2019</v>
      </c>
      <c r="C8236" t="s">
        <v>942</v>
      </c>
      <c r="D8236" t="s">
        <v>116</v>
      </c>
      <c r="E8236" t="s">
        <v>6273</v>
      </c>
      <c r="F8236" t="s">
        <v>37</v>
      </c>
      <c r="G8236" t="s">
        <v>23</v>
      </c>
      <c r="H8236" t="s">
        <v>49</v>
      </c>
      <c r="I8236" t="s">
        <v>39</v>
      </c>
      <c r="J8236" t="s">
        <v>26</v>
      </c>
      <c r="K8236" t="s">
        <v>186</v>
      </c>
      <c r="L8236">
        <v>150549</v>
      </c>
      <c r="M8236" t="s">
        <v>5816</v>
      </c>
      <c r="N8236" t="str">
        <f t="shared" si="432"/>
        <v>Pinkenba,</v>
      </c>
      <c r="O8236" t="str">
        <f t="shared" si="433"/>
        <v>Pinkenba</v>
      </c>
      <c r="P8236" t="str">
        <f t="shared" si="434"/>
        <v>QLD</v>
      </c>
      <c r="Q8236" t="s">
        <v>29</v>
      </c>
      <c r="R8236" t="s">
        <v>116</v>
      </c>
      <c r="S8236" t="s">
        <v>31</v>
      </c>
      <c r="T8236" t="s">
        <v>32</v>
      </c>
      <c r="U8236">
        <v>42990</v>
      </c>
    </row>
    <row r="8237" spans="1:21" x14ac:dyDescent="0.25">
      <c r="A8237" t="s">
        <v>45</v>
      </c>
      <c r="B8237">
        <v>2016</v>
      </c>
      <c r="C8237" t="s">
        <v>3057</v>
      </c>
      <c r="D8237" t="s">
        <v>152</v>
      </c>
      <c r="E8237" t="s">
        <v>6274</v>
      </c>
      <c r="F8237" t="s">
        <v>37</v>
      </c>
      <c r="G8237" t="s">
        <v>23</v>
      </c>
      <c r="H8237" t="s">
        <v>135</v>
      </c>
      <c r="I8237" t="s">
        <v>50</v>
      </c>
      <c r="J8237" t="s">
        <v>40</v>
      </c>
      <c r="K8237" t="s">
        <v>365</v>
      </c>
      <c r="L8237">
        <v>79832</v>
      </c>
      <c r="M8237" t="s">
        <v>5816</v>
      </c>
      <c r="N8237" t="str">
        <f t="shared" si="432"/>
        <v>Pinkenba,</v>
      </c>
      <c r="O8237" t="str">
        <f t="shared" si="433"/>
        <v>Pinkenba</v>
      </c>
      <c r="P8237" t="str">
        <f t="shared" si="434"/>
        <v>QLD</v>
      </c>
      <c r="Q8237" t="s">
        <v>137</v>
      </c>
      <c r="R8237" t="s">
        <v>152</v>
      </c>
      <c r="S8237" t="s">
        <v>31</v>
      </c>
      <c r="T8237" t="s">
        <v>44</v>
      </c>
      <c r="U8237">
        <v>74990</v>
      </c>
    </row>
    <row r="8238" spans="1:21" x14ac:dyDescent="0.25">
      <c r="A8238" t="s">
        <v>102</v>
      </c>
      <c r="B8238">
        <v>2019</v>
      </c>
      <c r="C8238" t="s">
        <v>985</v>
      </c>
      <c r="D8238" t="s">
        <v>30</v>
      </c>
      <c r="E8238" t="s">
        <v>2133</v>
      </c>
      <c r="F8238" t="s">
        <v>37</v>
      </c>
      <c r="G8238" t="s">
        <v>23</v>
      </c>
      <c r="H8238" t="s">
        <v>135</v>
      </c>
      <c r="I8238" t="s">
        <v>25</v>
      </c>
      <c r="J8238" t="s">
        <v>26</v>
      </c>
      <c r="K8238" t="s">
        <v>199</v>
      </c>
      <c r="L8238">
        <v>92618</v>
      </c>
      <c r="M8238" t="s">
        <v>4973</v>
      </c>
      <c r="N8238" t="str">
        <f t="shared" si="432"/>
        <v>Burwood,</v>
      </c>
      <c r="O8238" t="str">
        <f t="shared" si="433"/>
        <v>Burwood</v>
      </c>
      <c r="P8238" t="str">
        <f t="shared" si="434"/>
        <v>VIC</v>
      </c>
      <c r="Q8238" t="s">
        <v>137</v>
      </c>
      <c r="R8238" t="s">
        <v>30</v>
      </c>
      <c r="S8238" t="s">
        <v>31</v>
      </c>
      <c r="T8238" t="s">
        <v>44</v>
      </c>
      <c r="U8238">
        <v>71890</v>
      </c>
    </row>
    <row r="8239" spans="1:21" x14ac:dyDescent="0.25">
      <c r="A8239" t="s">
        <v>102</v>
      </c>
      <c r="B8239">
        <v>2018</v>
      </c>
      <c r="C8239" t="s">
        <v>103</v>
      </c>
      <c r="D8239" t="s">
        <v>35</v>
      </c>
      <c r="E8239" t="s">
        <v>6275</v>
      </c>
      <c r="F8239" t="s">
        <v>37</v>
      </c>
      <c r="G8239" t="s">
        <v>23</v>
      </c>
      <c r="H8239" t="s">
        <v>49</v>
      </c>
      <c r="I8239" t="s">
        <v>39</v>
      </c>
      <c r="J8239" t="s">
        <v>40</v>
      </c>
      <c r="K8239" t="s">
        <v>41</v>
      </c>
      <c r="L8239">
        <v>134500</v>
      </c>
      <c r="M8239" t="s">
        <v>5914</v>
      </c>
      <c r="N8239" t="str">
        <f t="shared" si="432"/>
        <v>Hendra,</v>
      </c>
      <c r="O8239" t="str">
        <f t="shared" si="433"/>
        <v>Hendra</v>
      </c>
      <c r="P8239" t="str">
        <f t="shared" si="434"/>
        <v>QLD</v>
      </c>
      <c r="Q8239" t="s">
        <v>29</v>
      </c>
      <c r="R8239" t="s">
        <v>35</v>
      </c>
      <c r="S8239" t="s">
        <v>43</v>
      </c>
      <c r="T8239" t="s">
        <v>44</v>
      </c>
      <c r="U8239">
        <v>29980</v>
      </c>
    </row>
    <row r="8240" spans="1:21" x14ac:dyDescent="0.25">
      <c r="A8240" t="s">
        <v>45</v>
      </c>
      <c r="B8240">
        <v>2016</v>
      </c>
      <c r="C8240" t="s">
        <v>836</v>
      </c>
      <c r="D8240" t="s">
        <v>30</v>
      </c>
      <c r="E8240" t="s">
        <v>6276</v>
      </c>
      <c r="F8240" t="s">
        <v>37</v>
      </c>
      <c r="G8240" t="s">
        <v>23</v>
      </c>
      <c r="H8240" t="s">
        <v>135</v>
      </c>
      <c r="I8240" t="s">
        <v>25</v>
      </c>
      <c r="J8240" t="s">
        <v>26</v>
      </c>
      <c r="K8240" t="s">
        <v>279</v>
      </c>
      <c r="L8240">
        <v>93748</v>
      </c>
      <c r="M8240" t="s">
        <v>5868</v>
      </c>
      <c r="N8240" t="str">
        <f t="shared" si="432"/>
        <v>Hoppers Crossing,</v>
      </c>
      <c r="O8240" t="str">
        <f t="shared" si="433"/>
        <v>Hoppers Crossing</v>
      </c>
      <c r="P8240" t="str">
        <f t="shared" si="434"/>
        <v>VIC</v>
      </c>
      <c r="Q8240" t="s">
        <v>137</v>
      </c>
      <c r="R8240" t="s">
        <v>30</v>
      </c>
      <c r="S8240" t="s">
        <v>31</v>
      </c>
      <c r="T8240" t="s">
        <v>44</v>
      </c>
      <c r="U8240">
        <v>54990</v>
      </c>
    </row>
    <row r="8241" spans="1:21" x14ac:dyDescent="0.25">
      <c r="A8241" t="s">
        <v>240</v>
      </c>
      <c r="B8241">
        <v>2005</v>
      </c>
      <c r="C8241" t="s">
        <v>5257</v>
      </c>
      <c r="D8241" t="s">
        <v>30</v>
      </c>
      <c r="E8241" t="s">
        <v>6277</v>
      </c>
      <c r="F8241" t="s">
        <v>37</v>
      </c>
      <c r="G8241" t="s">
        <v>23</v>
      </c>
      <c r="H8241" t="s">
        <v>339</v>
      </c>
      <c r="I8241" t="s">
        <v>25</v>
      </c>
      <c r="J8241" t="s">
        <v>66</v>
      </c>
      <c r="K8241" t="s">
        <v>194</v>
      </c>
      <c r="L8241">
        <v>182460</v>
      </c>
      <c r="M8241" t="s">
        <v>5747</v>
      </c>
      <c r="N8241" t="str">
        <f t="shared" si="432"/>
        <v>Moorabbin,</v>
      </c>
      <c r="O8241" t="str">
        <f t="shared" si="433"/>
        <v>Moorabbin</v>
      </c>
      <c r="P8241" t="str">
        <f t="shared" si="434"/>
        <v>VIC</v>
      </c>
      <c r="Q8241" t="s">
        <v>137</v>
      </c>
      <c r="R8241" t="s">
        <v>30</v>
      </c>
      <c r="S8241" t="s">
        <v>31</v>
      </c>
      <c r="T8241" t="s">
        <v>44</v>
      </c>
      <c r="U8241">
        <v>12980</v>
      </c>
    </row>
    <row r="8242" spans="1:21" x14ac:dyDescent="0.25">
      <c r="A8242" t="s">
        <v>102</v>
      </c>
      <c r="B8242">
        <v>2019</v>
      </c>
      <c r="C8242" t="s">
        <v>2230</v>
      </c>
      <c r="D8242" t="s">
        <v>35</v>
      </c>
      <c r="E8242" t="s">
        <v>6278</v>
      </c>
      <c r="F8242" t="s">
        <v>37</v>
      </c>
      <c r="G8242" t="s">
        <v>23</v>
      </c>
      <c r="H8242" t="s">
        <v>49</v>
      </c>
      <c r="I8242" t="s">
        <v>25</v>
      </c>
      <c r="J8242" t="s">
        <v>40</v>
      </c>
      <c r="K8242" t="s">
        <v>128</v>
      </c>
      <c r="L8242">
        <v>40065</v>
      </c>
      <c r="M8242" t="s">
        <v>878</v>
      </c>
      <c r="N8242" t="str">
        <f t="shared" si="432"/>
        <v>Southport,</v>
      </c>
      <c r="O8242" t="str">
        <f t="shared" si="433"/>
        <v>Southport</v>
      </c>
      <c r="P8242" t="str">
        <f t="shared" si="434"/>
        <v>QLD</v>
      </c>
      <c r="Q8242" t="s">
        <v>29</v>
      </c>
      <c r="R8242" t="s">
        <v>35</v>
      </c>
      <c r="S8242" t="s">
        <v>43</v>
      </c>
      <c r="T8242" t="s">
        <v>44</v>
      </c>
      <c r="U8242">
        <v>48600</v>
      </c>
    </row>
    <row r="8243" spans="1:21" x14ac:dyDescent="0.25">
      <c r="A8243" t="s">
        <v>33</v>
      </c>
      <c r="B8243">
        <v>2021</v>
      </c>
      <c r="C8243" t="s">
        <v>1820</v>
      </c>
      <c r="D8243" t="s">
        <v>30</v>
      </c>
      <c r="E8243" t="s">
        <v>2131</v>
      </c>
      <c r="F8243" t="s">
        <v>37</v>
      </c>
      <c r="G8243" t="s">
        <v>23</v>
      </c>
      <c r="H8243" t="s">
        <v>38</v>
      </c>
      <c r="I8243" t="s">
        <v>39</v>
      </c>
      <c r="J8243" t="s">
        <v>66</v>
      </c>
      <c r="K8243" t="s">
        <v>323</v>
      </c>
      <c r="L8243">
        <v>26138</v>
      </c>
      <c r="M8243" t="s">
        <v>5895</v>
      </c>
      <c r="N8243" t="str">
        <f t="shared" si="432"/>
        <v>Elsternwick,</v>
      </c>
      <c r="O8243" t="str">
        <f t="shared" si="433"/>
        <v>Elsternwick</v>
      </c>
      <c r="P8243" t="str">
        <f t="shared" si="434"/>
        <v>VIC</v>
      </c>
      <c r="Q8243" t="s">
        <v>29</v>
      </c>
      <c r="R8243" t="s">
        <v>30</v>
      </c>
      <c r="S8243" t="s">
        <v>31</v>
      </c>
      <c r="T8243" t="s">
        <v>44</v>
      </c>
      <c r="U8243">
        <v>24950</v>
      </c>
    </row>
    <row r="8244" spans="1:21" x14ac:dyDescent="0.25">
      <c r="A8244" t="s">
        <v>69</v>
      </c>
      <c r="B8244">
        <v>2021</v>
      </c>
      <c r="C8244" t="s">
        <v>543</v>
      </c>
      <c r="D8244" t="s">
        <v>30</v>
      </c>
      <c r="E8244" t="s">
        <v>1203</v>
      </c>
      <c r="F8244" t="s">
        <v>37</v>
      </c>
      <c r="G8244" t="s">
        <v>23</v>
      </c>
      <c r="H8244" t="s">
        <v>614</v>
      </c>
      <c r="I8244" t="s">
        <v>110</v>
      </c>
      <c r="J8244" t="s">
        <v>26</v>
      </c>
      <c r="K8244" t="s">
        <v>158</v>
      </c>
      <c r="L8244">
        <v>33761</v>
      </c>
      <c r="M8244" t="s">
        <v>6164</v>
      </c>
      <c r="N8244" t="str">
        <f t="shared" si="432"/>
        <v>Keysborough,</v>
      </c>
      <c r="O8244" t="str">
        <f t="shared" si="433"/>
        <v>Keysborough</v>
      </c>
      <c r="P8244" t="str">
        <f t="shared" si="434"/>
        <v>VIC</v>
      </c>
      <c r="Q8244" t="s">
        <v>29</v>
      </c>
      <c r="R8244" t="s">
        <v>30</v>
      </c>
      <c r="S8244" t="s">
        <v>31</v>
      </c>
      <c r="T8244" t="s">
        <v>32</v>
      </c>
      <c r="U8244">
        <v>96970</v>
      </c>
    </row>
    <row r="8245" spans="1:21" x14ac:dyDescent="0.25">
      <c r="A8245" t="s">
        <v>69</v>
      </c>
      <c r="B8245">
        <v>2020</v>
      </c>
      <c r="C8245" t="s">
        <v>362</v>
      </c>
      <c r="D8245" t="s">
        <v>30</v>
      </c>
      <c r="E8245" t="s">
        <v>5504</v>
      </c>
      <c r="F8245" t="s">
        <v>37</v>
      </c>
      <c r="G8245" t="s">
        <v>23</v>
      </c>
      <c r="H8245" t="s">
        <v>144</v>
      </c>
      <c r="I8245" t="s">
        <v>39</v>
      </c>
      <c r="J8245" t="s">
        <v>91</v>
      </c>
      <c r="K8245" t="s">
        <v>149</v>
      </c>
      <c r="L8245">
        <v>62032</v>
      </c>
      <c r="M8245" t="s">
        <v>4989</v>
      </c>
      <c r="N8245" t="str">
        <f t="shared" si="432"/>
        <v>HEIDELBERG,</v>
      </c>
      <c r="O8245" t="str">
        <f t="shared" si="433"/>
        <v>HEIDELBERG</v>
      </c>
      <c r="P8245" t="str">
        <f t="shared" si="434"/>
        <v>VIC</v>
      </c>
      <c r="Q8245" t="s">
        <v>29</v>
      </c>
      <c r="R8245" t="s">
        <v>30</v>
      </c>
      <c r="S8245" t="s">
        <v>43</v>
      </c>
      <c r="T8245" t="s">
        <v>44</v>
      </c>
      <c r="U8245">
        <v>44850</v>
      </c>
    </row>
    <row r="8246" spans="1:21" x14ac:dyDescent="0.25">
      <c r="A8246" t="s">
        <v>79</v>
      </c>
      <c r="B8246">
        <v>2020</v>
      </c>
      <c r="C8246" t="s">
        <v>174</v>
      </c>
      <c r="D8246" t="s">
        <v>30</v>
      </c>
      <c r="E8246" t="s">
        <v>6279</v>
      </c>
      <c r="F8246" t="s">
        <v>37</v>
      </c>
      <c r="G8246" t="s">
        <v>23</v>
      </c>
      <c r="H8246" t="s">
        <v>144</v>
      </c>
      <c r="I8246" t="s">
        <v>39</v>
      </c>
      <c r="J8246" t="s">
        <v>66</v>
      </c>
      <c r="K8246" t="s">
        <v>158</v>
      </c>
      <c r="L8246">
        <v>17587</v>
      </c>
      <c r="M8246" t="s">
        <v>5807</v>
      </c>
      <c r="N8246" t="str">
        <f t="shared" si="432"/>
        <v>West Footscray,</v>
      </c>
      <c r="O8246" t="str">
        <f t="shared" si="433"/>
        <v>West Footscray</v>
      </c>
      <c r="P8246" t="str">
        <f t="shared" si="434"/>
        <v>VIC</v>
      </c>
      <c r="Q8246" t="s">
        <v>29</v>
      </c>
      <c r="R8246" t="s">
        <v>30</v>
      </c>
      <c r="S8246" t="s">
        <v>31</v>
      </c>
      <c r="T8246" t="s">
        <v>44</v>
      </c>
      <c r="U8246">
        <v>37990</v>
      </c>
    </row>
    <row r="8247" spans="1:21" x14ac:dyDescent="0.25">
      <c r="A8247" t="s">
        <v>513</v>
      </c>
      <c r="B8247">
        <v>2017</v>
      </c>
      <c r="C8247" t="s">
        <v>1119</v>
      </c>
      <c r="D8247" t="s">
        <v>30</v>
      </c>
      <c r="E8247" t="s">
        <v>6280</v>
      </c>
      <c r="F8247" t="s">
        <v>37</v>
      </c>
      <c r="G8247" t="s">
        <v>23</v>
      </c>
      <c r="H8247" t="s">
        <v>235</v>
      </c>
      <c r="I8247" t="s">
        <v>25</v>
      </c>
      <c r="J8247" t="s">
        <v>91</v>
      </c>
      <c r="K8247" t="s">
        <v>609</v>
      </c>
      <c r="L8247">
        <v>102649</v>
      </c>
      <c r="M8247" t="s">
        <v>5895</v>
      </c>
      <c r="N8247" t="str">
        <f t="shared" si="432"/>
        <v>Elsternwick,</v>
      </c>
      <c r="O8247" t="str">
        <f t="shared" si="433"/>
        <v>Elsternwick</v>
      </c>
      <c r="P8247" t="str">
        <f t="shared" si="434"/>
        <v>VIC</v>
      </c>
      <c r="Q8247" t="s">
        <v>137</v>
      </c>
      <c r="R8247" t="s">
        <v>30</v>
      </c>
      <c r="S8247" t="s">
        <v>31</v>
      </c>
      <c r="T8247" t="s">
        <v>44</v>
      </c>
      <c r="U8247">
        <v>57990</v>
      </c>
    </row>
    <row r="8248" spans="1:21" x14ac:dyDescent="0.25">
      <c r="A8248" t="s">
        <v>155</v>
      </c>
      <c r="B8248">
        <v>2019</v>
      </c>
      <c r="C8248" t="s">
        <v>230</v>
      </c>
      <c r="D8248" t="s">
        <v>35</v>
      </c>
      <c r="E8248" t="s">
        <v>528</v>
      </c>
      <c r="F8248" t="s">
        <v>37</v>
      </c>
      <c r="G8248" t="s">
        <v>23</v>
      </c>
      <c r="H8248" t="s">
        <v>49</v>
      </c>
      <c r="I8248" t="s">
        <v>39</v>
      </c>
      <c r="J8248" t="s">
        <v>66</v>
      </c>
      <c r="K8248" t="s">
        <v>199</v>
      </c>
      <c r="L8248">
        <v>73783</v>
      </c>
      <c r="M8248" t="s">
        <v>5859</v>
      </c>
      <c r="N8248" t="str">
        <f t="shared" si="432"/>
        <v>Morningside,</v>
      </c>
      <c r="O8248" t="str">
        <f t="shared" si="433"/>
        <v>Morningside</v>
      </c>
      <c r="P8248" t="str">
        <f t="shared" si="434"/>
        <v>QLD</v>
      </c>
      <c r="Q8248" t="s">
        <v>29</v>
      </c>
      <c r="R8248" t="s">
        <v>35</v>
      </c>
      <c r="S8248" t="s">
        <v>31</v>
      </c>
      <c r="T8248" t="s">
        <v>44</v>
      </c>
      <c r="U8248">
        <v>22690</v>
      </c>
    </row>
    <row r="8249" spans="1:21" x14ac:dyDescent="0.25">
      <c r="A8249" t="s">
        <v>69</v>
      </c>
      <c r="B8249">
        <v>2020</v>
      </c>
      <c r="C8249" t="s">
        <v>341</v>
      </c>
      <c r="D8249" t="s">
        <v>30</v>
      </c>
      <c r="E8249" t="s">
        <v>6281</v>
      </c>
      <c r="F8249" t="s">
        <v>37</v>
      </c>
      <c r="G8249" t="s">
        <v>23</v>
      </c>
      <c r="H8249" t="s">
        <v>179</v>
      </c>
      <c r="I8249" t="s">
        <v>39</v>
      </c>
      <c r="J8249" t="s">
        <v>91</v>
      </c>
      <c r="K8249" t="s">
        <v>3560</v>
      </c>
      <c r="L8249">
        <v>26823</v>
      </c>
      <c r="M8249" t="s">
        <v>5943</v>
      </c>
      <c r="N8249" t="str">
        <f t="shared" si="432"/>
        <v>Cranbourne,</v>
      </c>
      <c r="O8249" t="str">
        <f t="shared" si="433"/>
        <v>Cranbourne</v>
      </c>
      <c r="P8249" t="str">
        <f t="shared" si="434"/>
        <v>VIC</v>
      </c>
      <c r="Q8249" t="s">
        <v>29</v>
      </c>
      <c r="R8249" t="s">
        <v>30</v>
      </c>
      <c r="S8249" t="s">
        <v>43</v>
      </c>
      <c r="T8249" t="s">
        <v>44</v>
      </c>
      <c r="U8249">
        <v>45990</v>
      </c>
    </row>
    <row r="8250" spans="1:21" x14ac:dyDescent="0.25">
      <c r="A8250" t="s">
        <v>45</v>
      </c>
      <c r="B8250">
        <v>2015</v>
      </c>
      <c r="C8250" t="s">
        <v>108</v>
      </c>
      <c r="D8250" t="s">
        <v>30</v>
      </c>
      <c r="E8250" t="s">
        <v>2991</v>
      </c>
      <c r="F8250" t="s">
        <v>37</v>
      </c>
      <c r="G8250" t="s">
        <v>23</v>
      </c>
      <c r="H8250" t="s">
        <v>49</v>
      </c>
      <c r="I8250" t="s">
        <v>110</v>
      </c>
      <c r="J8250" t="s">
        <v>26</v>
      </c>
      <c r="K8250" t="s">
        <v>119</v>
      </c>
      <c r="L8250">
        <v>173862</v>
      </c>
      <c r="M8250" t="s">
        <v>5786</v>
      </c>
      <c r="N8250" t="str">
        <f t="shared" si="432"/>
        <v>Frankston,</v>
      </c>
      <c r="O8250" t="str">
        <f t="shared" si="433"/>
        <v>Frankston</v>
      </c>
      <c r="P8250" t="str">
        <f t="shared" si="434"/>
        <v>VIC</v>
      </c>
      <c r="Q8250" t="s">
        <v>29</v>
      </c>
      <c r="R8250" t="s">
        <v>30</v>
      </c>
      <c r="S8250" t="s">
        <v>31</v>
      </c>
      <c r="T8250" t="s">
        <v>44</v>
      </c>
      <c r="U8250">
        <v>26990</v>
      </c>
    </row>
    <row r="8251" spans="1:21" x14ac:dyDescent="0.25">
      <c r="A8251" t="s">
        <v>69</v>
      </c>
      <c r="B8251">
        <v>2009</v>
      </c>
      <c r="C8251" t="s">
        <v>362</v>
      </c>
      <c r="D8251" t="s">
        <v>30</v>
      </c>
      <c r="E8251" t="s">
        <v>5436</v>
      </c>
      <c r="F8251" t="s">
        <v>37</v>
      </c>
      <c r="G8251" t="s">
        <v>23</v>
      </c>
      <c r="H8251" t="s">
        <v>127</v>
      </c>
      <c r="I8251" t="s">
        <v>110</v>
      </c>
      <c r="J8251" t="s">
        <v>66</v>
      </c>
      <c r="K8251" t="s">
        <v>246</v>
      </c>
      <c r="L8251">
        <v>122000</v>
      </c>
      <c r="M8251" t="s">
        <v>5000</v>
      </c>
      <c r="N8251" t="str">
        <f t="shared" si="432"/>
        <v>Ringwood,</v>
      </c>
      <c r="O8251" t="str">
        <f t="shared" si="433"/>
        <v>Ringwood</v>
      </c>
      <c r="P8251" t="str">
        <f t="shared" si="434"/>
        <v>VIC</v>
      </c>
      <c r="Q8251" t="s">
        <v>29</v>
      </c>
      <c r="R8251" t="s">
        <v>30</v>
      </c>
      <c r="S8251" t="s">
        <v>31</v>
      </c>
      <c r="T8251" t="s">
        <v>44</v>
      </c>
      <c r="U8251">
        <v>18800</v>
      </c>
    </row>
    <row r="8252" spans="1:21" x14ac:dyDescent="0.25">
      <c r="A8252" t="s">
        <v>120</v>
      </c>
      <c r="B8252">
        <v>2020</v>
      </c>
      <c r="C8252" t="s">
        <v>383</v>
      </c>
      <c r="D8252" t="s">
        <v>138</v>
      </c>
      <c r="E8252" t="s">
        <v>2301</v>
      </c>
      <c r="F8252" t="s">
        <v>37</v>
      </c>
      <c r="G8252" t="s">
        <v>23</v>
      </c>
      <c r="H8252" t="s">
        <v>49</v>
      </c>
      <c r="I8252" t="s">
        <v>110</v>
      </c>
      <c r="J8252" t="s">
        <v>26</v>
      </c>
      <c r="K8252" t="s">
        <v>163</v>
      </c>
      <c r="L8252">
        <v>80236</v>
      </c>
      <c r="M8252" t="s">
        <v>5854</v>
      </c>
      <c r="N8252" t="str">
        <f t="shared" si="432"/>
        <v>Oakleigh,</v>
      </c>
      <c r="O8252" t="str">
        <f t="shared" si="433"/>
        <v>Oakleigh</v>
      </c>
      <c r="P8252" t="str">
        <f t="shared" si="434"/>
        <v>VIC</v>
      </c>
      <c r="Q8252" t="s">
        <v>29</v>
      </c>
      <c r="R8252" t="s">
        <v>138</v>
      </c>
      <c r="S8252" t="s">
        <v>31</v>
      </c>
      <c r="T8252" t="s">
        <v>44</v>
      </c>
      <c r="U8252">
        <v>67997</v>
      </c>
    </row>
    <row r="8253" spans="1:21" x14ac:dyDescent="0.25">
      <c r="A8253" t="s">
        <v>69</v>
      </c>
      <c r="B8253">
        <v>2020</v>
      </c>
      <c r="C8253" t="s">
        <v>362</v>
      </c>
      <c r="D8253" t="s">
        <v>30</v>
      </c>
      <c r="E8253" t="s">
        <v>3232</v>
      </c>
      <c r="F8253" t="s">
        <v>37</v>
      </c>
      <c r="G8253" t="s">
        <v>23</v>
      </c>
      <c r="H8253" t="s">
        <v>49</v>
      </c>
      <c r="I8253" t="s">
        <v>39</v>
      </c>
      <c r="J8253" t="s">
        <v>66</v>
      </c>
      <c r="K8253" t="s">
        <v>379</v>
      </c>
      <c r="L8253">
        <v>19074</v>
      </c>
      <c r="M8253" t="s">
        <v>6217</v>
      </c>
      <c r="N8253" t="str">
        <f t="shared" si="432"/>
        <v>Indooroopilly,</v>
      </c>
      <c r="O8253" t="str">
        <f t="shared" si="433"/>
        <v>Indooroopilly</v>
      </c>
      <c r="P8253" t="str">
        <f t="shared" si="434"/>
        <v>QLD</v>
      </c>
      <c r="Q8253" t="s">
        <v>29</v>
      </c>
      <c r="R8253" t="s">
        <v>30</v>
      </c>
      <c r="S8253" t="s">
        <v>43</v>
      </c>
      <c r="T8253" t="s">
        <v>44</v>
      </c>
      <c r="U8253">
        <v>43894</v>
      </c>
    </row>
    <row r="8254" spans="1:21" x14ac:dyDescent="0.25">
      <c r="A8254" t="s">
        <v>33</v>
      </c>
      <c r="B8254">
        <v>2021</v>
      </c>
      <c r="C8254" t="s">
        <v>605</v>
      </c>
      <c r="D8254" t="s">
        <v>30</v>
      </c>
      <c r="E8254" t="s">
        <v>6282</v>
      </c>
      <c r="F8254" t="s">
        <v>37</v>
      </c>
      <c r="G8254" t="s">
        <v>23</v>
      </c>
      <c r="H8254" t="s">
        <v>38</v>
      </c>
      <c r="I8254" t="s">
        <v>39</v>
      </c>
      <c r="J8254" t="s">
        <v>66</v>
      </c>
      <c r="K8254" t="s">
        <v>86</v>
      </c>
      <c r="L8254">
        <v>7251</v>
      </c>
      <c r="M8254" t="s">
        <v>5878</v>
      </c>
      <c r="N8254" t="str">
        <f t="shared" si="432"/>
        <v>Ipswich,</v>
      </c>
      <c r="O8254" t="str">
        <f t="shared" si="433"/>
        <v>Ipswich</v>
      </c>
      <c r="P8254" t="str">
        <f t="shared" si="434"/>
        <v>QLD</v>
      </c>
      <c r="Q8254" t="s">
        <v>29</v>
      </c>
      <c r="R8254" t="s">
        <v>30</v>
      </c>
      <c r="S8254" t="s">
        <v>31</v>
      </c>
      <c r="T8254" t="s">
        <v>44</v>
      </c>
      <c r="U8254">
        <v>23886</v>
      </c>
    </row>
    <row r="8255" spans="1:21" x14ac:dyDescent="0.25">
      <c r="A8255" t="s">
        <v>210</v>
      </c>
      <c r="B8255">
        <v>2016</v>
      </c>
      <c r="C8255">
        <v>3</v>
      </c>
      <c r="D8255" t="s">
        <v>152</v>
      </c>
      <c r="E8255" t="s">
        <v>6283</v>
      </c>
      <c r="F8255" t="s">
        <v>37</v>
      </c>
      <c r="G8255" t="s">
        <v>23</v>
      </c>
      <c r="H8255" t="s">
        <v>49</v>
      </c>
      <c r="I8255" t="s">
        <v>39</v>
      </c>
      <c r="J8255" t="s">
        <v>66</v>
      </c>
      <c r="K8255" t="s">
        <v>609</v>
      </c>
      <c r="L8255">
        <v>147846</v>
      </c>
      <c r="M8255" t="s">
        <v>5302</v>
      </c>
      <c r="N8255" t="str">
        <f t="shared" si="432"/>
        <v>Watsonia,</v>
      </c>
      <c r="O8255" t="str">
        <f t="shared" si="433"/>
        <v>Watsonia</v>
      </c>
      <c r="P8255" t="str">
        <f t="shared" si="434"/>
        <v>VIC</v>
      </c>
      <c r="Q8255" t="s">
        <v>29</v>
      </c>
      <c r="R8255" t="s">
        <v>152</v>
      </c>
      <c r="S8255" t="s">
        <v>31</v>
      </c>
      <c r="T8255" t="s">
        <v>44</v>
      </c>
      <c r="U8255">
        <v>16990</v>
      </c>
    </row>
    <row r="8256" spans="1:21" x14ac:dyDescent="0.25">
      <c r="A8256" t="s">
        <v>155</v>
      </c>
      <c r="B8256">
        <v>2013</v>
      </c>
      <c r="C8256" t="s">
        <v>230</v>
      </c>
      <c r="D8256" t="s">
        <v>116</v>
      </c>
      <c r="E8256" t="s">
        <v>5991</v>
      </c>
      <c r="F8256" t="s">
        <v>37</v>
      </c>
      <c r="G8256" t="s">
        <v>23</v>
      </c>
      <c r="H8256" t="s">
        <v>82</v>
      </c>
      <c r="I8256" t="s">
        <v>39</v>
      </c>
      <c r="J8256" t="s">
        <v>66</v>
      </c>
      <c r="K8256" t="s">
        <v>166</v>
      </c>
      <c r="L8256">
        <v>134731</v>
      </c>
      <c r="M8256" t="s">
        <v>5969</v>
      </c>
      <c r="N8256" t="str">
        <f t="shared" si="432"/>
        <v>South Toowoomba,</v>
      </c>
      <c r="O8256" t="str">
        <f t="shared" si="433"/>
        <v>South Toowoomba</v>
      </c>
      <c r="P8256" t="str">
        <f t="shared" si="434"/>
        <v>QLD</v>
      </c>
      <c r="Q8256" t="s">
        <v>29</v>
      </c>
      <c r="R8256" t="s">
        <v>116</v>
      </c>
      <c r="S8256" t="s">
        <v>31</v>
      </c>
      <c r="T8256" t="s">
        <v>44</v>
      </c>
      <c r="U8256">
        <v>13990</v>
      </c>
    </row>
    <row r="8257" spans="1:21" x14ac:dyDescent="0.25">
      <c r="A8257" t="s">
        <v>120</v>
      </c>
      <c r="B8257">
        <v>2016</v>
      </c>
      <c r="C8257" t="s">
        <v>172</v>
      </c>
      <c r="D8257" t="s">
        <v>35</v>
      </c>
      <c r="E8257" t="s">
        <v>173</v>
      </c>
      <c r="F8257" t="s">
        <v>37</v>
      </c>
      <c r="G8257" t="s">
        <v>23</v>
      </c>
      <c r="H8257" t="s">
        <v>38</v>
      </c>
      <c r="I8257" t="s">
        <v>39</v>
      </c>
      <c r="J8257" t="s">
        <v>66</v>
      </c>
      <c r="K8257" t="s">
        <v>106</v>
      </c>
      <c r="L8257">
        <v>191156</v>
      </c>
      <c r="M8257" t="s">
        <v>5868</v>
      </c>
      <c r="N8257" t="str">
        <f t="shared" si="432"/>
        <v>Hoppers Crossing,</v>
      </c>
      <c r="O8257" t="str">
        <f t="shared" si="433"/>
        <v>Hoppers Crossing</v>
      </c>
      <c r="P8257" t="str">
        <f t="shared" si="434"/>
        <v>VIC</v>
      </c>
      <c r="Q8257" t="s">
        <v>29</v>
      </c>
      <c r="R8257" t="s">
        <v>35</v>
      </c>
      <c r="S8257" t="s">
        <v>43</v>
      </c>
      <c r="T8257" t="s">
        <v>44</v>
      </c>
      <c r="U8257">
        <v>13999</v>
      </c>
    </row>
    <row r="8258" spans="1:21" x14ac:dyDescent="0.25">
      <c r="A8258" t="s">
        <v>240</v>
      </c>
      <c r="B8258">
        <v>2018</v>
      </c>
      <c r="C8258" t="s">
        <v>683</v>
      </c>
      <c r="D8258" t="s">
        <v>35</v>
      </c>
      <c r="E8258" t="s">
        <v>6284</v>
      </c>
      <c r="F8258" t="s">
        <v>37</v>
      </c>
      <c r="G8258" t="s">
        <v>23</v>
      </c>
      <c r="H8258" t="s">
        <v>82</v>
      </c>
      <c r="I8258" t="s">
        <v>39</v>
      </c>
      <c r="J8258" t="s">
        <v>40</v>
      </c>
      <c r="K8258" t="s">
        <v>279</v>
      </c>
      <c r="L8258">
        <v>66126</v>
      </c>
      <c r="M8258" t="s">
        <v>5917</v>
      </c>
      <c r="N8258" t="str">
        <f t="shared" si="432"/>
        <v>Chermside,</v>
      </c>
      <c r="O8258" t="str">
        <f t="shared" si="433"/>
        <v>Chermside</v>
      </c>
      <c r="P8258" t="str">
        <f t="shared" si="434"/>
        <v>QLD</v>
      </c>
      <c r="Q8258" t="s">
        <v>29</v>
      </c>
      <c r="R8258" t="s">
        <v>35</v>
      </c>
      <c r="S8258" t="s">
        <v>43</v>
      </c>
      <c r="T8258" t="s">
        <v>44</v>
      </c>
      <c r="U8258">
        <v>21999</v>
      </c>
    </row>
    <row r="8259" spans="1:21" x14ac:dyDescent="0.25">
      <c r="A8259" t="s">
        <v>155</v>
      </c>
      <c r="B8259">
        <v>2010</v>
      </c>
      <c r="C8259" t="s">
        <v>2236</v>
      </c>
      <c r="D8259" t="s">
        <v>35</v>
      </c>
      <c r="E8259" t="s">
        <v>6285</v>
      </c>
      <c r="F8259" t="s">
        <v>37</v>
      </c>
      <c r="G8259" t="s">
        <v>23</v>
      </c>
      <c r="H8259" t="s">
        <v>82</v>
      </c>
      <c r="I8259" t="s">
        <v>39</v>
      </c>
      <c r="J8259" t="s">
        <v>66</v>
      </c>
      <c r="K8259" t="s">
        <v>86</v>
      </c>
      <c r="L8259">
        <v>142160</v>
      </c>
      <c r="M8259" t="s">
        <v>4977</v>
      </c>
      <c r="N8259" t="str">
        <f t="shared" si="432"/>
        <v>Alphington,</v>
      </c>
      <c r="O8259" t="str">
        <f t="shared" si="433"/>
        <v>Alphington</v>
      </c>
      <c r="P8259" t="str">
        <f t="shared" si="434"/>
        <v>VIC</v>
      </c>
      <c r="Q8259" t="s">
        <v>29</v>
      </c>
      <c r="R8259" t="s">
        <v>35</v>
      </c>
      <c r="S8259" t="s">
        <v>222</v>
      </c>
      <c r="T8259" t="s">
        <v>44</v>
      </c>
      <c r="U8259">
        <v>6248</v>
      </c>
    </row>
    <row r="8260" spans="1:21" x14ac:dyDescent="0.25">
      <c r="A8260" t="s">
        <v>252</v>
      </c>
      <c r="B8260">
        <v>2012</v>
      </c>
      <c r="C8260" t="s">
        <v>1183</v>
      </c>
      <c r="D8260" t="s">
        <v>152</v>
      </c>
      <c r="E8260" t="s">
        <v>6286</v>
      </c>
      <c r="F8260" t="s">
        <v>37</v>
      </c>
      <c r="G8260" t="s">
        <v>23</v>
      </c>
      <c r="H8260" t="s">
        <v>127</v>
      </c>
      <c r="I8260" t="s">
        <v>39</v>
      </c>
      <c r="J8260" t="s">
        <v>66</v>
      </c>
      <c r="K8260" t="s">
        <v>158</v>
      </c>
      <c r="L8260">
        <v>149989</v>
      </c>
      <c r="M8260" t="s">
        <v>5868</v>
      </c>
      <c r="N8260" t="str">
        <f t="shared" si="432"/>
        <v>Hoppers Crossing,</v>
      </c>
      <c r="O8260" t="str">
        <f t="shared" si="433"/>
        <v>Hoppers Crossing</v>
      </c>
      <c r="P8260" t="str">
        <f t="shared" si="434"/>
        <v>VIC</v>
      </c>
      <c r="Q8260" t="s">
        <v>29</v>
      </c>
      <c r="R8260" t="s">
        <v>152</v>
      </c>
      <c r="S8260" t="s">
        <v>31</v>
      </c>
      <c r="T8260" t="s">
        <v>44</v>
      </c>
      <c r="U8260">
        <v>19990</v>
      </c>
    </row>
    <row r="8261" spans="1:21" x14ac:dyDescent="0.25">
      <c r="A8261" t="s">
        <v>155</v>
      </c>
      <c r="B8261">
        <v>2022</v>
      </c>
      <c r="C8261" t="s">
        <v>445</v>
      </c>
      <c r="D8261" t="s">
        <v>30</v>
      </c>
      <c r="E8261" t="s">
        <v>6260</v>
      </c>
      <c r="F8261" t="s">
        <v>37</v>
      </c>
      <c r="G8261" t="s">
        <v>23</v>
      </c>
      <c r="H8261" t="s">
        <v>82</v>
      </c>
      <c r="I8261" t="s">
        <v>39</v>
      </c>
      <c r="J8261" t="s">
        <v>66</v>
      </c>
      <c r="K8261" t="s">
        <v>283</v>
      </c>
      <c r="L8261">
        <v>13782</v>
      </c>
      <c r="M8261" t="s">
        <v>5854</v>
      </c>
      <c r="N8261" t="str">
        <f t="shared" si="432"/>
        <v>Oakleigh,</v>
      </c>
      <c r="O8261" t="str">
        <f t="shared" si="433"/>
        <v>Oakleigh</v>
      </c>
      <c r="P8261" t="str">
        <f t="shared" si="434"/>
        <v>VIC</v>
      </c>
      <c r="Q8261" t="s">
        <v>29</v>
      </c>
      <c r="R8261" t="s">
        <v>30</v>
      </c>
      <c r="S8261" t="s">
        <v>31</v>
      </c>
      <c r="T8261" t="s">
        <v>44</v>
      </c>
      <c r="U8261">
        <v>26992</v>
      </c>
    </row>
    <row r="8262" spans="1:21" x14ac:dyDescent="0.25">
      <c r="A8262" t="s">
        <v>69</v>
      </c>
      <c r="B8262">
        <v>2018</v>
      </c>
      <c r="C8262" t="s">
        <v>543</v>
      </c>
      <c r="D8262" t="s">
        <v>30</v>
      </c>
      <c r="E8262" t="s">
        <v>6287</v>
      </c>
      <c r="F8262" t="s">
        <v>37</v>
      </c>
      <c r="G8262" t="s">
        <v>23</v>
      </c>
      <c r="H8262" t="s">
        <v>614</v>
      </c>
      <c r="I8262" t="s">
        <v>110</v>
      </c>
      <c r="J8262" t="s">
        <v>26</v>
      </c>
      <c r="K8262" t="s">
        <v>83</v>
      </c>
      <c r="L8262">
        <v>98338</v>
      </c>
      <c r="M8262" t="s">
        <v>5786</v>
      </c>
      <c r="N8262" t="str">
        <f t="shared" si="432"/>
        <v>Frankston,</v>
      </c>
      <c r="O8262" t="str">
        <f t="shared" si="433"/>
        <v>Frankston</v>
      </c>
      <c r="P8262" t="str">
        <f t="shared" si="434"/>
        <v>VIC</v>
      </c>
      <c r="Q8262" t="s">
        <v>29</v>
      </c>
      <c r="R8262" t="s">
        <v>30</v>
      </c>
      <c r="S8262" t="s">
        <v>31</v>
      </c>
      <c r="T8262" t="s">
        <v>44</v>
      </c>
      <c r="U8262">
        <v>56990</v>
      </c>
    </row>
    <row r="8263" spans="1:21" x14ac:dyDescent="0.25">
      <c r="A8263" t="s">
        <v>102</v>
      </c>
      <c r="B8263">
        <v>2023</v>
      </c>
      <c r="C8263" t="s">
        <v>131</v>
      </c>
      <c r="D8263" t="s">
        <v>138</v>
      </c>
      <c r="E8263" t="s">
        <v>6288</v>
      </c>
      <c r="F8263" t="s">
        <v>37</v>
      </c>
      <c r="G8263" t="s">
        <v>23</v>
      </c>
      <c r="H8263" t="s">
        <v>135</v>
      </c>
      <c r="I8263" t="s">
        <v>25</v>
      </c>
      <c r="J8263" t="s">
        <v>26</v>
      </c>
      <c r="K8263" t="s">
        <v>136</v>
      </c>
      <c r="L8263">
        <v>18</v>
      </c>
      <c r="M8263" t="s">
        <v>5088</v>
      </c>
      <c r="N8263" t="str">
        <f t="shared" si="432"/>
        <v>Burleigh Heads,</v>
      </c>
      <c r="O8263" t="str">
        <f t="shared" si="433"/>
        <v>Burleigh Heads</v>
      </c>
      <c r="P8263" t="str">
        <f t="shared" si="434"/>
        <v>QLD</v>
      </c>
      <c r="Q8263" t="s">
        <v>137</v>
      </c>
      <c r="R8263" t="s">
        <v>138</v>
      </c>
      <c r="S8263" t="s">
        <v>31</v>
      </c>
      <c r="T8263" t="s">
        <v>44</v>
      </c>
      <c r="U8263">
        <v>90000</v>
      </c>
    </row>
    <row r="8264" spans="1:21" x14ac:dyDescent="0.25">
      <c r="A8264" t="s">
        <v>196</v>
      </c>
      <c r="B8264">
        <v>2016</v>
      </c>
      <c r="C8264" t="s">
        <v>1781</v>
      </c>
      <c r="D8264" t="s">
        <v>30</v>
      </c>
      <c r="E8264" t="s">
        <v>6289</v>
      </c>
      <c r="F8264" t="s">
        <v>37</v>
      </c>
      <c r="G8264" t="s">
        <v>23</v>
      </c>
      <c r="H8264" t="s">
        <v>49</v>
      </c>
      <c r="I8264" t="s">
        <v>25</v>
      </c>
      <c r="J8264" t="s">
        <v>26</v>
      </c>
      <c r="K8264" t="s">
        <v>106</v>
      </c>
      <c r="L8264">
        <v>85547</v>
      </c>
      <c r="M8264" t="s">
        <v>1025</v>
      </c>
      <c r="N8264" t="str">
        <f t="shared" ref="N8264:N8318" si="435">LEFT(M8264,FIND(",",M8264))</f>
        <v>Bentleigh,</v>
      </c>
      <c r="O8264" t="str">
        <f t="shared" ref="O8264:O8318" si="436">LEFT(N8264,LEN(N8264)-1)</f>
        <v>Bentleigh</v>
      </c>
      <c r="P8264" t="str">
        <f t="shared" ref="P8264:P8318" si="437">RIGHT(M8264,3)</f>
        <v>VIC</v>
      </c>
      <c r="Q8264" t="s">
        <v>29</v>
      </c>
      <c r="R8264" t="s">
        <v>30</v>
      </c>
      <c r="S8264" t="s">
        <v>31</v>
      </c>
      <c r="T8264" t="s">
        <v>32</v>
      </c>
      <c r="U8264">
        <v>47990</v>
      </c>
    </row>
    <row r="8265" spans="1:21" x14ac:dyDescent="0.25">
      <c r="A8265" t="s">
        <v>45</v>
      </c>
      <c r="B8265">
        <v>2021</v>
      </c>
      <c r="C8265" t="s">
        <v>321</v>
      </c>
      <c r="D8265" t="s">
        <v>30</v>
      </c>
      <c r="E8265" t="s">
        <v>6290</v>
      </c>
      <c r="F8265" t="s">
        <v>37</v>
      </c>
      <c r="G8265" t="s">
        <v>23</v>
      </c>
      <c r="H8265" t="s">
        <v>135</v>
      </c>
      <c r="I8265" t="s">
        <v>25</v>
      </c>
      <c r="J8265" t="s">
        <v>66</v>
      </c>
      <c r="K8265" t="s">
        <v>27</v>
      </c>
      <c r="L8265">
        <v>8254</v>
      </c>
      <c r="M8265" t="s">
        <v>1025</v>
      </c>
      <c r="N8265" t="str">
        <f t="shared" si="435"/>
        <v>Bentleigh,</v>
      </c>
      <c r="O8265" t="str">
        <f t="shared" si="436"/>
        <v>Bentleigh</v>
      </c>
      <c r="P8265" t="str">
        <f t="shared" si="437"/>
        <v>VIC</v>
      </c>
      <c r="Q8265" t="s">
        <v>137</v>
      </c>
      <c r="R8265" t="s">
        <v>30</v>
      </c>
      <c r="S8265" t="s">
        <v>43</v>
      </c>
      <c r="T8265" t="s">
        <v>44</v>
      </c>
      <c r="U8265">
        <v>115990</v>
      </c>
    </row>
    <row r="8266" spans="1:21" x14ac:dyDescent="0.25">
      <c r="A8266" t="s">
        <v>249</v>
      </c>
      <c r="B8266">
        <v>2019</v>
      </c>
      <c r="C8266" t="s">
        <v>3418</v>
      </c>
      <c r="D8266" t="s">
        <v>30</v>
      </c>
      <c r="E8266" t="s">
        <v>3419</v>
      </c>
      <c r="F8266" t="s">
        <v>37</v>
      </c>
      <c r="G8266" t="s">
        <v>23</v>
      </c>
      <c r="H8266" t="s">
        <v>135</v>
      </c>
      <c r="I8266" t="s">
        <v>25</v>
      </c>
      <c r="J8266" t="s">
        <v>91</v>
      </c>
      <c r="K8266" t="s">
        <v>332</v>
      </c>
      <c r="L8266">
        <v>70847</v>
      </c>
      <c r="M8266" t="s">
        <v>5187</v>
      </c>
      <c r="N8266" t="str">
        <f t="shared" si="435"/>
        <v>Hallam,</v>
      </c>
      <c r="O8266" t="str">
        <f t="shared" si="436"/>
        <v>Hallam</v>
      </c>
      <c r="P8266" t="str">
        <f t="shared" si="437"/>
        <v>VIC</v>
      </c>
      <c r="Q8266" t="s">
        <v>137</v>
      </c>
      <c r="R8266" t="s">
        <v>30</v>
      </c>
      <c r="S8266" t="s">
        <v>31</v>
      </c>
      <c r="T8266" t="s">
        <v>44</v>
      </c>
      <c r="U8266">
        <v>92788</v>
      </c>
    </row>
    <row r="8267" spans="1:21" x14ac:dyDescent="0.25">
      <c r="A8267" t="s">
        <v>88</v>
      </c>
      <c r="B8267">
        <v>2014</v>
      </c>
      <c r="C8267" t="s">
        <v>373</v>
      </c>
      <c r="D8267" t="s">
        <v>152</v>
      </c>
      <c r="E8267" t="s">
        <v>1457</v>
      </c>
      <c r="F8267" t="s">
        <v>37</v>
      </c>
      <c r="G8267" t="s">
        <v>23</v>
      </c>
      <c r="H8267" t="s">
        <v>49</v>
      </c>
      <c r="I8267" t="s">
        <v>39</v>
      </c>
      <c r="J8267" t="s">
        <v>66</v>
      </c>
      <c r="K8267" t="s">
        <v>128</v>
      </c>
      <c r="L8267">
        <v>118440</v>
      </c>
      <c r="M8267" t="s">
        <v>6022</v>
      </c>
      <c r="N8267" t="str">
        <f t="shared" si="435"/>
        <v>Nundah,</v>
      </c>
      <c r="O8267" t="str">
        <f t="shared" si="436"/>
        <v>Nundah</v>
      </c>
      <c r="P8267" t="str">
        <f t="shared" si="437"/>
        <v>QLD</v>
      </c>
      <c r="Q8267" t="s">
        <v>29</v>
      </c>
      <c r="R8267" t="s">
        <v>152</v>
      </c>
      <c r="S8267" t="s">
        <v>31</v>
      </c>
      <c r="T8267" t="s">
        <v>44</v>
      </c>
      <c r="U8267">
        <v>17490</v>
      </c>
    </row>
    <row r="8268" spans="1:21" x14ac:dyDescent="0.25">
      <c r="A8268" t="s">
        <v>69</v>
      </c>
      <c r="B8268">
        <v>2020</v>
      </c>
      <c r="C8268" t="s">
        <v>441</v>
      </c>
      <c r="D8268" t="s">
        <v>138</v>
      </c>
      <c r="E8268" t="s">
        <v>2498</v>
      </c>
      <c r="F8268" t="s">
        <v>37</v>
      </c>
      <c r="G8268" t="s">
        <v>23</v>
      </c>
      <c r="H8268" t="s">
        <v>614</v>
      </c>
      <c r="I8268" t="s">
        <v>110</v>
      </c>
      <c r="J8268" t="s">
        <v>26</v>
      </c>
      <c r="K8268" t="s">
        <v>158</v>
      </c>
      <c r="L8268">
        <v>37016</v>
      </c>
      <c r="M8268" t="s">
        <v>5789</v>
      </c>
      <c r="N8268" t="str">
        <f t="shared" si="435"/>
        <v>Kedron,</v>
      </c>
      <c r="O8268" t="str">
        <f t="shared" si="436"/>
        <v>Kedron</v>
      </c>
      <c r="P8268" t="str">
        <f t="shared" si="437"/>
        <v>QLD</v>
      </c>
      <c r="Q8268" t="s">
        <v>29</v>
      </c>
      <c r="R8268" t="s">
        <v>138</v>
      </c>
      <c r="S8268" t="s">
        <v>31</v>
      </c>
      <c r="T8268" t="s">
        <v>44</v>
      </c>
      <c r="U8268">
        <v>59894</v>
      </c>
    </row>
    <row r="8269" spans="1:21" x14ac:dyDescent="0.25">
      <c r="A8269" t="s">
        <v>79</v>
      </c>
      <c r="B8269">
        <v>2018</v>
      </c>
      <c r="C8269" t="s">
        <v>174</v>
      </c>
      <c r="D8269" t="s">
        <v>30</v>
      </c>
      <c r="E8269" t="s">
        <v>6291</v>
      </c>
      <c r="F8269" t="s">
        <v>37</v>
      </c>
      <c r="G8269" t="s">
        <v>23</v>
      </c>
      <c r="H8269" t="s">
        <v>144</v>
      </c>
      <c r="I8269" t="s">
        <v>39</v>
      </c>
      <c r="J8269" t="s">
        <v>66</v>
      </c>
      <c r="K8269" t="s">
        <v>176</v>
      </c>
      <c r="L8269">
        <v>98322</v>
      </c>
      <c r="M8269" t="s">
        <v>6226</v>
      </c>
      <c r="N8269" t="str">
        <f t="shared" si="435"/>
        <v>Aspley,</v>
      </c>
      <c r="O8269" t="str">
        <f t="shared" si="436"/>
        <v>Aspley</v>
      </c>
      <c r="P8269" t="str">
        <f t="shared" si="437"/>
        <v>QLD</v>
      </c>
      <c r="Q8269" t="s">
        <v>29</v>
      </c>
      <c r="R8269" t="s">
        <v>30</v>
      </c>
      <c r="S8269" t="s">
        <v>31</v>
      </c>
      <c r="T8269" t="s">
        <v>32</v>
      </c>
      <c r="U8269">
        <v>29990</v>
      </c>
    </row>
    <row r="8270" spans="1:21" x14ac:dyDescent="0.25">
      <c r="A8270" t="s">
        <v>210</v>
      </c>
      <c r="B8270">
        <v>2017</v>
      </c>
      <c r="C8270" t="s">
        <v>347</v>
      </c>
      <c r="D8270" t="s">
        <v>30</v>
      </c>
      <c r="E8270" t="s">
        <v>4447</v>
      </c>
      <c r="F8270" t="s">
        <v>37</v>
      </c>
      <c r="G8270" t="s">
        <v>23</v>
      </c>
      <c r="H8270" t="s">
        <v>49</v>
      </c>
      <c r="I8270" t="s">
        <v>39</v>
      </c>
      <c r="J8270" t="s">
        <v>66</v>
      </c>
      <c r="K8270" t="s">
        <v>130</v>
      </c>
      <c r="L8270">
        <v>144200</v>
      </c>
      <c r="M8270" t="s">
        <v>5062</v>
      </c>
      <c r="N8270" t="str">
        <f t="shared" si="435"/>
        <v>Coburg North,</v>
      </c>
      <c r="O8270" t="str">
        <f t="shared" si="436"/>
        <v>Coburg North</v>
      </c>
      <c r="P8270" t="str">
        <f t="shared" si="437"/>
        <v>VIC</v>
      </c>
      <c r="Q8270" t="s">
        <v>29</v>
      </c>
      <c r="R8270" t="s">
        <v>30</v>
      </c>
      <c r="S8270" t="s">
        <v>31</v>
      </c>
      <c r="T8270" t="s">
        <v>44</v>
      </c>
      <c r="U8270">
        <v>19990</v>
      </c>
    </row>
    <row r="8271" spans="1:21" x14ac:dyDescent="0.25">
      <c r="A8271" t="s">
        <v>155</v>
      </c>
      <c r="B8271">
        <v>2014</v>
      </c>
      <c r="C8271" t="s">
        <v>230</v>
      </c>
      <c r="D8271" t="s">
        <v>35</v>
      </c>
      <c r="E8271" t="s">
        <v>6293</v>
      </c>
      <c r="F8271" t="s">
        <v>37</v>
      </c>
      <c r="G8271" t="s">
        <v>23</v>
      </c>
      <c r="H8271" t="s">
        <v>179</v>
      </c>
      <c r="I8271" t="s">
        <v>39</v>
      </c>
      <c r="J8271" t="s">
        <v>66</v>
      </c>
      <c r="K8271" t="s">
        <v>86</v>
      </c>
      <c r="L8271">
        <v>68367</v>
      </c>
      <c r="M8271" t="s">
        <v>5819</v>
      </c>
      <c r="N8271" t="str">
        <f t="shared" si="435"/>
        <v>Moorooka,</v>
      </c>
      <c r="O8271" t="str">
        <f t="shared" si="436"/>
        <v>Moorooka</v>
      </c>
      <c r="P8271" t="str">
        <f t="shared" si="437"/>
        <v>QLD</v>
      </c>
      <c r="Q8271" t="s">
        <v>29</v>
      </c>
      <c r="R8271" t="s">
        <v>35</v>
      </c>
      <c r="S8271" t="s">
        <v>43</v>
      </c>
      <c r="T8271" t="s">
        <v>44</v>
      </c>
      <c r="U8271">
        <v>19990</v>
      </c>
    </row>
    <row r="8272" spans="1:21" x14ac:dyDescent="0.25">
      <c r="A8272" t="s">
        <v>69</v>
      </c>
      <c r="B8272">
        <v>2020</v>
      </c>
      <c r="C8272" t="s">
        <v>177</v>
      </c>
      <c r="D8272" t="s">
        <v>152</v>
      </c>
      <c r="E8272" t="s">
        <v>5537</v>
      </c>
      <c r="F8272" t="s">
        <v>37</v>
      </c>
      <c r="G8272" t="s">
        <v>23</v>
      </c>
      <c r="H8272" t="s">
        <v>179</v>
      </c>
      <c r="I8272" t="s">
        <v>39</v>
      </c>
      <c r="J8272" t="s">
        <v>91</v>
      </c>
      <c r="K8272" t="s">
        <v>4495</v>
      </c>
      <c r="L8272">
        <v>60319</v>
      </c>
      <c r="M8272" t="s">
        <v>5232</v>
      </c>
      <c r="N8272" t="str">
        <f t="shared" si="435"/>
        <v>CAMBERWELL,</v>
      </c>
      <c r="O8272" t="str">
        <f t="shared" si="436"/>
        <v>CAMBERWELL</v>
      </c>
      <c r="P8272" t="str">
        <f t="shared" si="437"/>
        <v>VIC</v>
      </c>
      <c r="Q8272" t="s">
        <v>29</v>
      </c>
      <c r="R8272" t="s">
        <v>152</v>
      </c>
      <c r="S8272" t="s">
        <v>31</v>
      </c>
      <c r="T8272" t="s">
        <v>44</v>
      </c>
      <c r="U8272">
        <v>32490</v>
      </c>
    </row>
    <row r="8273" spans="1:21" x14ac:dyDescent="0.25">
      <c r="A8273" t="s">
        <v>69</v>
      </c>
      <c r="B8273">
        <v>2019</v>
      </c>
      <c r="C8273" t="s">
        <v>362</v>
      </c>
      <c r="D8273" t="s">
        <v>30</v>
      </c>
      <c r="E8273" t="s">
        <v>6294</v>
      </c>
      <c r="F8273" t="s">
        <v>37</v>
      </c>
      <c r="G8273" t="s">
        <v>23</v>
      </c>
      <c r="H8273" t="s">
        <v>49</v>
      </c>
      <c r="I8273" t="s">
        <v>39</v>
      </c>
      <c r="J8273" t="s">
        <v>66</v>
      </c>
      <c r="K8273" t="s">
        <v>379</v>
      </c>
      <c r="L8273">
        <v>36991</v>
      </c>
      <c r="M8273" t="s">
        <v>6217</v>
      </c>
      <c r="N8273" t="str">
        <f t="shared" si="435"/>
        <v>Indooroopilly,</v>
      </c>
      <c r="O8273" t="str">
        <f t="shared" si="436"/>
        <v>Indooroopilly</v>
      </c>
      <c r="P8273" t="str">
        <f t="shared" si="437"/>
        <v>QLD</v>
      </c>
      <c r="Q8273" t="s">
        <v>29</v>
      </c>
      <c r="R8273" t="s">
        <v>30</v>
      </c>
      <c r="S8273" t="s">
        <v>43</v>
      </c>
      <c r="T8273" t="s">
        <v>44</v>
      </c>
      <c r="U8273">
        <v>45890</v>
      </c>
    </row>
    <row r="8274" spans="1:21" x14ac:dyDescent="0.25">
      <c r="A8274" t="s">
        <v>79</v>
      </c>
      <c r="B8274">
        <v>2011</v>
      </c>
      <c r="C8274" t="s">
        <v>884</v>
      </c>
      <c r="D8274" t="s">
        <v>30</v>
      </c>
      <c r="E8274" t="s">
        <v>980</v>
      </c>
      <c r="F8274" t="s">
        <v>37</v>
      </c>
      <c r="G8274" t="s">
        <v>23</v>
      </c>
      <c r="H8274" t="s">
        <v>49</v>
      </c>
      <c r="I8274" t="s">
        <v>39</v>
      </c>
      <c r="J8274" t="s">
        <v>66</v>
      </c>
      <c r="K8274" t="s">
        <v>163</v>
      </c>
      <c r="L8274">
        <v>166000</v>
      </c>
      <c r="M8274" t="s">
        <v>5967</v>
      </c>
      <c r="N8274" t="str">
        <f t="shared" si="435"/>
        <v>Acacia Ridge,</v>
      </c>
      <c r="O8274" t="str">
        <f t="shared" si="436"/>
        <v>Acacia Ridge</v>
      </c>
      <c r="P8274" t="str">
        <f t="shared" si="437"/>
        <v>QLD</v>
      </c>
      <c r="Q8274" t="s">
        <v>29</v>
      </c>
      <c r="R8274" t="s">
        <v>30</v>
      </c>
      <c r="S8274" t="s">
        <v>31</v>
      </c>
      <c r="T8274" t="s">
        <v>44</v>
      </c>
      <c r="U8274">
        <v>9995</v>
      </c>
    </row>
    <row r="8275" spans="1:21" x14ac:dyDescent="0.25">
      <c r="A8275" t="s">
        <v>141</v>
      </c>
      <c r="B8275">
        <v>2017</v>
      </c>
      <c r="C8275" t="s">
        <v>284</v>
      </c>
      <c r="D8275" t="s">
        <v>30</v>
      </c>
      <c r="E8275" t="s">
        <v>2087</v>
      </c>
      <c r="F8275" t="s">
        <v>37</v>
      </c>
      <c r="G8275" t="s">
        <v>23</v>
      </c>
      <c r="H8275" t="s">
        <v>49</v>
      </c>
      <c r="I8275" t="s">
        <v>25</v>
      </c>
      <c r="J8275" t="s">
        <v>66</v>
      </c>
      <c r="K8275" t="s">
        <v>86</v>
      </c>
      <c r="L8275">
        <v>121315</v>
      </c>
      <c r="M8275" t="s">
        <v>5859</v>
      </c>
      <c r="N8275" t="str">
        <f t="shared" si="435"/>
        <v>Morningside,</v>
      </c>
      <c r="O8275" t="str">
        <f t="shared" si="436"/>
        <v>Morningside</v>
      </c>
      <c r="P8275" t="str">
        <f t="shared" si="437"/>
        <v>QLD</v>
      </c>
      <c r="Q8275" t="s">
        <v>29</v>
      </c>
      <c r="R8275" t="s">
        <v>30</v>
      </c>
      <c r="S8275" t="s">
        <v>31</v>
      </c>
      <c r="T8275" t="s">
        <v>44</v>
      </c>
      <c r="U8275">
        <v>25490</v>
      </c>
    </row>
    <row r="8276" spans="1:21" x14ac:dyDescent="0.25">
      <c r="A8276" t="s">
        <v>210</v>
      </c>
      <c r="B8276">
        <v>2017</v>
      </c>
      <c r="C8276" t="s">
        <v>299</v>
      </c>
      <c r="D8276" t="s">
        <v>138</v>
      </c>
      <c r="E8276" t="s">
        <v>3430</v>
      </c>
      <c r="F8276" t="s">
        <v>37</v>
      </c>
      <c r="G8276" t="s">
        <v>115</v>
      </c>
      <c r="H8276" t="s">
        <v>24</v>
      </c>
      <c r="I8276" t="s">
        <v>50</v>
      </c>
      <c r="J8276" t="s">
        <v>26</v>
      </c>
      <c r="K8276" t="s">
        <v>202</v>
      </c>
      <c r="L8276">
        <v>48872</v>
      </c>
      <c r="M8276" t="s">
        <v>5967</v>
      </c>
      <c r="N8276" t="str">
        <f t="shared" si="435"/>
        <v>Acacia Ridge,</v>
      </c>
      <c r="O8276" t="str">
        <f t="shared" si="436"/>
        <v>Acacia Ridge</v>
      </c>
      <c r="P8276" t="str">
        <f t="shared" si="437"/>
        <v>QLD</v>
      </c>
      <c r="Q8276" t="s">
        <v>29</v>
      </c>
      <c r="R8276" t="s">
        <v>138</v>
      </c>
      <c r="S8276" t="s">
        <v>53</v>
      </c>
      <c r="T8276" t="s">
        <v>195</v>
      </c>
      <c r="U8276">
        <v>26980</v>
      </c>
    </row>
    <row r="8277" spans="1:21" x14ac:dyDescent="0.25">
      <c r="A8277" t="s">
        <v>120</v>
      </c>
      <c r="B8277">
        <v>2020</v>
      </c>
      <c r="C8277" t="s">
        <v>383</v>
      </c>
      <c r="D8277" t="s">
        <v>138</v>
      </c>
      <c r="E8277" t="s">
        <v>2301</v>
      </c>
      <c r="F8277" t="s">
        <v>37</v>
      </c>
      <c r="G8277" t="s">
        <v>23</v>
      </c>
      <c r="H8277" t="s">
        <v>49</v>
      </c>
      <c r="I8277" t="s">
        <v>110</v>
      </c>
      <c r="J8277" t="s">
        <v>26</v>
      </c>
      <c r="K8277" t="s">
        <v>163</v>
      </c>
      <c r="L8277">
        <v>41544</v>
      </c>
      <c r="M8277" t="s">
        <v>5854</v>
      </c>
      <c r="N8277" t="str">
        <f t="shared" si="435"/>
        <v>Oakleigh,</v>
      </c>
      <c r="O8277" t="str">
        <f t="shared" si="436"/>
        <v>Oakleigh</v>
      </c>
      <c r="P8277" t="str">
        <f t="shared" si="437"/>
        <v>VIC</v>
      </c>
      <c r="Q8277" t="s">
        <v>29</v>
      </c>
      <c r="R8277" t="s">
        <v>138</v>
      </c>
      <c r="S8277" t="s">
        <v>31</v>
      </c>
      <c r="T8277" t="s">
        <v>44</v>
      </c>
      <c r="U8277">
        <v>70998</v>
      </c>
    </row>
    <row r="8278" spans="1:21" x14ac:dyDescent="0.25">
      <c r="A8278" t="s">
        <v>69</v>
      </c>
      <c r="B8278">
        <v>2005</v>
      </c>
      <c r="C8278" t="s">
        <v>362</v>
      </c>
      <c r="D8278" t="s">
        <v>30</v>
      </c>
      <c r="E8278" t="s">
        <v>6295</v>
      </c>
      <c r="F8278" t="s">
        <v>37</v>
      </c>
      <c r="G8278" t="s">
        <v>115</v>
      </c>
      <c r="H8278" t="s">
        <v>127</v>
      </c>
      <c r="I8278" t="s">
        <v>110</v>
      </c>
      <c r="J8278" t="s">
        <v>66</v>
      </c>
      <c r="K8278" t="s">
        <v>481</v>
      </c>
      <c r="L8278">
        <v>205605</v>
      </c>
      <c r="M8278" t="s">
        <v>5747</v>
      </c>
      <c r="N8278" t="str">
        <f t="shared" si="435"/>
        <v>Moorabbin,</v>
      </c>
      <c r="O8278" t="str">
        <f t="shared" si="436"/>
        <v>Moorabbin</v>
      </c>
      <c r="P8278" t="str">
        <f t="shared" si="437"/>
        <v>VIC</v>
      </c>
      <c r="Q8278" t="s">
        <v>29</v>
      </c>
      <c r="R8278" t="s">
        <v>30</v>
      </c>
      <c r="S8278" t="s">
        <v>31</v>
      </c>
      <c r="T8278" t="s">
        <v>44</v>
      </c>
      <c r="U8278">
        <v>11990</v>
      </c>
    </row>
    <row r="8279" spans="1:21" x14ac:dyDescent="0.25">
      <c r="A8279" t="s">
        <v>102</v>
      </c>
      <c r="B8279">
        <v>2012</v>
      </c>
      <c r="C8279" t="s">
        <v>647</v>
      </c>
      <c r="D8279" t="s">
        <v>116</v>
      </c>
      <c r="E8279" t="s">
        <v>1529</v>
      </c>
      <c r="F8279" t="s">
        <v>37</v>
      </c>
      <c r="G8279" t="s">
        <v>23</v>
      </c>
      <c r="H8279" t="s">
        <v>49</v>
      </c>
      <c r="I8279" t="s">
        <v>39</v>
      </c>
      <c r="J8279" t="s">
        <v>26</v>
      </c>
      <c r="K8279" t="s">
        <v>395</v>
      </c>
      <c r="L8279">
        <v>106500</v>
      </c>
      <c r="M8279" t="s">
        <v>5789</v>
      </c>
      <c r="N8279" t="str">
        <f t="shared" si="435"/>
        <v>Kedron,</v>
      </c>
      <c r="O8279" t="str">
        <f t="shared" si="436"/>
        <v>Kedron</v>
      </c>
      <c r="P8279" t="str">
        <f t="shared" si="437"/>
        <v>QLD</v>
      </c>
      <c r="Q8279" t="s">
        <v>29</v>
      </c>
      <c r="R8279" t="s">
        <v>116</v>
      </c>
      <c r="S8279" t="s">
        <v>31</v>
      </c>
      <c r="T8279" t="s">
        <v>44</v>
      </c>
      <c r="U8279">
        <v>15850</v>
      </c>
    </row>
    <row r="8280" spans="1:21" x14ac:dyDescent="0.25">
      <c r="A8280" t="s">
        <v>74</v>
      </c>
      <c r="B8280">
        <v>2018</v>
      </c>
      <c r="C8280" t="s">
        <v>75</v>
      </c>
      <c r="D8280" t="s">
        <v>30</v>
      </c>
      <c r="E8280" t="s">
        <v>6296</v>
      </c>
      <c r="F8280" t="s">
        <v>37</v>
      </c>
      <c r="G8280" t="s">
        <v>23</v>
      </c>
      <c r="H8280" t="s">
        <v>49</v>
      </c>
      <c r="I8280" t="s">
        <v>25</v>
      </c>
      <c r="J8280" t="s">
        <v>26</v>
      </c>
      <c r="K8280" t="s">
        <v>77</v>
      </c>
      <c r="L8280">
        <v>67226</v>
      </c>
      <c r="M8280" t="s">
        <v>5795</v>
      </c>
      <c r="N8280" t="str">
        <f t="shared" si="435"/>
        <v>Albion,</v>
      </c>
      <c r="O8280" t="str">
        <f t="shared" si="436"/>
        <v>Albion</v>
      </c>
      <c r="P8280" t="str">
        <f t="shared" si="437"/>
        <v>QLD</v>
      </c>
      <c r="Q8280" t="s">
        <v>29</v>
      </c>
      <c r="R8280" t="s">
        <v>30</v>
      </c>
      <c r="S8280" t="s">
        <v>43</v>
      </c>
      <c r="T8280" t="s">
        <v>44</v>
      </c>
      <c r="U8280">
        <v>53888</v>
      </c>
    </row>
    <row r="8281" spans="1:21" x14ac:dyDescent="0.25">
      <c r="A8281" t="s">
        <v>79</v>
      </c>
      <c r="B8281">
        <v>2014</v>
      </c>
      <c r="C8281" t="s">
        <v>437</v>
      </c>
      <c r="D8281" t="s">
        <v>138</v>
      </c>
      <c r="E8281" t="s">
        <v>1809</v>
      </c>
      <c r="F8281" t="s">
        <v>37</v>
      </c>
      <c r="G8281" t="s">
        <v>115</v>
      </c>
      <c r="H8281" t="s">
        <v>144</v>
      </c>
      <c r="I8281" t="s">
        <v>110</v>
      </c>
      <c r="J8281" t="s">
        <v>26</v>
      </c>
      <c r="K8281" t="s">
        <v>332</v>
      </c>
      <c r="L8281">
        <v>104692</v>
      </c>
      <c r="M8281" t="s">
        <v>6032</v>
      </c>
      <c r="N8281" t="str">
        <f t="shared" si="435"/>
        <v>Woodridge,</v>
      </c>
      <c r="O8281" t="str">
        <f t="shared" si="436"/>
        <v>Woodridge</v>
      </c>
      <c r="P8281" t="str">
        <f t="shared" si="437"/>
        <v>QLD</v>
      </c>
      <c r="Q8281" t="s">
        <v>29</v>
      </c>
      <c r="R8281" t="s">
        <v>138</v>
      </c>
      <c r="S8281" t="s">
        <v>31</v>
      </c>
      <c r="T8281" t="s">
        <v>44</v>
      </c>
      <c r="U8281">
        <v>25990</v>
      </c>
    </row>
    <row r="8282" spans="1:21" x14ac:dyDescent="0.25">
      <c r="A8282" t="s">
        <v>210</v>
      </c>
      <c r="B8282">
        <v>2017</v>
      </c>
      <c r="C8282" t="s">
        <v>377</v>
      </c>
      <c r="D8282" t="s">
        <v>30</v>
      </c>
      <c r="E8282" t="s">
        <v>2069</v>
      </c>
      <c r="F8282" t="s">
        <v>37</v>
      </c>
      <c r="G8282" t="s">
        <v>23</v>
      </c>
      <c r="H8282" t="s">
        <v>144</v>
      </c>
      <c r="I8282" t="s">
        <v>39</v>
      </c>
      <c r="J8282" t="s">
        <v>66</v>
      </c>
      <c r="K8282" t="s">
        <v>136</v>
      </c>
      <c r="L8282">
        <v>72596</v>
      </c>
      <c r="M8282" t="s">
        <v>6035</v>
      </c>
      <c r="N8282" t="str">
        <f t="shared" si="435"/>
        <v>Essendon Fields,</v>
      </c>
      <c r="O8282" t="str">
        <f t="shared" si="436"/>
        <v>Essendon Fields</v>
      </c>
      <c r="P8282" t="str">
        <f t="shared" si="437"/>
        <v>VIC</v>
      </c>
      <c r="Q8282" t="s">
        <v>29</v>
      </c>
      <c r="R8282" t="s">
        <v>30</v>
      </c>
      <c r="S8282" t="s">
        <v>31</v>
      </c>
      <c r="T8282" t="s">
        <v>32</v>
      </c>
      <c r="U8282">
        <v>38870</v>
      </c>
    </row>
    <row r="8283" spans="1:21" x14ac:dyDescent="0.25">
      <c r="A8283" t="s">
        <v>210</v>
      </c>
      <c r="B8283">
        <v>2014</v>
      </c>
      <c r="C8283">
        <v>2</v>
      </c>
      <c r="D8283" t="s">
        <v>35</v>
      </c>
      <c r="E8283" t="s">
        <v>793</v>
      </c>
      <c r="F8283" t="s">
        <v>37</v>
      </c>
      <c r="G8283" t="s">
        <v>23</v>
      </c>
      <c r="H8283" t="s">
        <v>38</v>
      </c>
      <c r="I8283" t="s">
        <v>39</v>
      </c>
      <c r="J8283" t="s">
        <v>66</v>
      </c>
      <c r="K8283" t="s">
        <v>487</v>
      </c>
      <c r="L8283">
        <v>118523</v>
      </c>
      <c r="M8283" t="s">
        <v>5914</v>
      </c>
      <c r="N8283" t="str">
        <f t="shared" si="435"/>
        <v>Hendra,</v>
      </c>
      <c r="O8283" t="str">
        <f t="shared" si="436"/>
        <v>Hendra</v>
      </c>
      <c r="P8283" t="str">
        <f t="shared" si="437"/>
        <v>QLD</v>
      </c>
      <c r="Q8283" t="s">
        <v>29</v>
      </c>
      <c r="R8283" t="s">
        <v>35</v>
      </c>
      <c r="S8283" t="s">
        <v>43</v>
      </c>
      <c r="T8283" t="s">
        <v>44</v>
      </c>
      <c r="U8283">
        <v>15990</v>
      </c>
    </row>
    <row r="8284" spans="1:21" x14ac:dyDescent="0.25">
      <c r="A8284" t="s">
        <v>155</v>
      </c>
      <c r="B8284">
        <v>2017</v>
      </c>
      <c r="C8284" t="s">
        <v>230</v>
      </c>
      <c r="D8284" t="s">
        <v>35</v>
      </c>
      <c r="E8284" t="s">
        <v>6297</v>
      </c>
      <c r="F8284" t="s">
        <v>37</v>
      </c>
      <c r="G8284" t="s">
        <v>23</v>
      </c>
      <c r="H8284" t="s">
        <v>82</v>
      </c>
      <c r="I8284" t="s">
        <v>39</v>
      </c>
      <c r="J8284" t="s">
        <v>66</v>
      </c>
      <c r="K8284" t="s">
        <v>128</v>
      </c>
      <c r="L8284">
        <v>19565</v>
      </c>
      <c r="M8284" t="s">
        <v>5854</v>
      </c>
      <c r="N8284" t="str">
        <f t="shared" si="435"/>
        <v>Oakleigh,</v>
      </c>
      <c r="O8284" t="str">
        <f t="shared" si="436"/>
        <v>Oakleigh</v>
      </c>
      <c r="P8284" t="str">
        <f t="shared" si="437"/>
        <v>VIC</v>
      </c>
      <c r="Q8284" t="s">
        <v>29</v>
      </c>
      <c r="R8284" t="s">
        <v>35</v>
      </c>
      <c r="S8284" t="s">
        <v>31</v>
      </c>
      <c r="T8284" t="s">
        <v>44</v>
      </c>
      <c r="U8284">
        <v>30997</v>
      </c>
    </row>
    <row r="8285" spans="1:21" x14ac:dyDescent="0.25">
      <c r="A8285" t="s">
        <v>69</v>
      </c>
      <c r="B8285">
        <v>2016</v>
      </c>
      <c r="C8285" t="s">
        <v>441</v>
      </c>
      <c r="D8285" t="s">
        <v>138</v>
      </c>
      <c r="E8285" t="s">
        <v>2883</v>
      </c>
      <c r="F8285" t="s">
        <v>37</v>
      </c>
      <c r="G8285" t="s">
        <v>23</v>
      </c>
      <c r="H8285" t="s">
        <v>614</v>
      </c>
      <c r="I8285" t="s">
        <v>110</v>
      </c>
      <c r="J8285" t="s">
        <v>26</v>
      </c>
      <c r="K8285" t="s">
        <v>424</v>
      </c>
      <c r="L8285">
        <v>200825</v>
      </c>
      <c r="M8285" t="s">
        <v>5895</v>
      </c>
      <c r="N8285" t="str">
        <f t="shared" si="435"/>
        <v>Elsternwick,</v>
      </c>
      <c r="O8285" t="str">
        <f t="shared" si="436"/>
        <v>Elsternwick</v>
      </c>
      <c r="P8285" t="str">
        <f t="shared" si="437"/>
        <v>VIC</v>
      </c>
      <c r="Q8285" t="s">
        <v>29</v>
      </c>
      <c r="R8285" t="s">
        <v>138</v>
      </c>
      <c r="S8285" t="s">
        <v>31</v>
      </c>
      <c r="T8285" t="s">
        <v>44</v>
      </c>
      <c r="U8285">
        <v>43990</v>
      </c>
    </row>
    <row r="8286" spans="1:21" x14ac:dyDescent="0.25">
      <c r="A8286" t="s">
        <v>69</v>
      </c>
      <c r="B8286">
        <v>2018</v>
      </c>
      <c r="C8286" t="s">
        <v>362</v>
      </c>
      <c r="D8286" t="s">
        <v>30</v>
      </c>
      <c r="E8286" t="s">
        <v>2031</v>
      </c>
      <c r="F8286" t="s">
        <v>37</v>
      </c>
      <c r="G8286" t="s">
        <v>23</v>
      </c>
      <c r="H8286" t="s">
        <v>49</v>
      </c>
      <c r="I8286" t="s">
        <v>39</v>
      </c>
      <c r="J8286" t="s">
        <v>66</v>
      </c>
      <c r="K8286" t="s">
        <v>199</v>
      </c>
      <c r="L8286">
        <v>90912</v>
      </c>
      <c r="M8286" t="s">
        <v>1008</v>
      </c>
      <c r="N8286" t="str">
        <f t="shared" si="435"/>
        <v>Mornington,</v>
      </c>
      <c r="O8286" t="str">
        <f t="shared" si="436"/>
        <v>Mornington</v>
      </c>
      <c r="P8286" t="str">
        <f t="shared" si="437"/>
        <v>VIC</v>
      </c>
      <c r="Q8286" t="s">
        <v>29</v>
      </c>
      <c r="R8286" t="s">
        <v>30</v>
      </c>
      <c r="S8286" t="s">
        <v>31</v>
      </c>
      <c r="T8286" t="s">
        <v>44</v>
      </c>
      <c r="U8286">
        <v>33990</v>
      </c>
    </row>
    <row r="8287" spans="1:21" x14ac:dyDescent="0.25">
      <c r="A8287" t="s">
        <v>69</v>
      </c>
      <c r="B8287">
        <v>2020</v>
      </c>
      <c r="C8287" t="s">
        <v>2113</v>
      </c>
      <c r="D8287" t="s">
        <v>30</v>
      </c>
      <c r="E8287" t="s">
        <v>5600</v>
      </c>
      <c r="F8287" t="s">
        <v>37</v>
      </c>
      <c r="G8287" t="s">
        <v>23</v>
      </c>
      <c r="H8287" t="s">
        <v>614</v>
      </c>
      <c r="I8287" t="s">
        <v>110</v>
      </c>
      <c r="J8287" t="s">
        <v>26</v>
      </c>
      <c r="K8287" t="s">
        <v>202</v>
      </c>
      <c r="L8287">
        <v>45619</v>
      </c>
      <c r="M8287" t="s">
        <v>1008</v>
      </c>
      <c r="N8287" t="str">
        <f t="shared" si="435"/>
        <v>Mornington,</v>
      </c>
      <c r="O8287" t="str">
        <f t="shared" si="436"/>
        <v>Mornington</v>
      </c>
      <c r="P8287" t="str">
        <f t="shared" si="437"/>
        <v>VIC</v>
      </c>
      <c r="Q8287" t="s">
        <v>29</v>
      </c>
      <c r="R8287" t="s">
        <v>30</v>
      </c>
      <c r="S8287" t="s">
        <v>31</v>
      </c>
      <c r="T8287" t="s">
        <v>32</v>
      </c>
      <c r="U8287">
        <v>64990</v>
      </c>
    </row>
    <row r="8288" spans="1:21" x14ac:dyDescent="0.25">
      <c r="A8288" t="s">
        <v>102</v>
      </c>
      <c r="B8288">
        <v>2018</v>
      </c>
      <c r="C8288" t="s">
        <v>103</v>
      </c>
      <c r="D8288" t="s">
        <v>116</v>
      </c>
      <c r="E8288" t="s">
        <v>5177</v>
      </c>
      <c r="F8288" t="s">
        <v>37</v>
      </c>
      <c r="G8288" t="s">
        <v>23</v>
      </c>
      <c r="H8288" t="s">
        <v>49</v>
      </c>
      <c r="I8288" t="s">
        <v>39</v>
      </c>
      <c r="J8288" t="s">
        <v>26</v>
      </c>
      <c r="K8288" t="s">
        <v>1116</v>
      </c>
      <c r="L8288">
        <v>54872</v>
      </c>
      <c r="M8288" t="s">
        <v>5798</v>
      </c>
      <c r="N8288" t="str">
        <f t="shared" si="435"/>
        <v>Port Melbourne,</v>
      </c>
      <c r="O8288" t="str">
        <f t="shared" si="436"/>
        <v>Port Melbourne</v>
      </c>
      <c r="P8288" t="str">
        <f t="shared" si="437"/>
        <v>VIC</v>
      </c>
      <c r="Q8288" t="s">
        <v>29</v>
      </c>
      <c r="R8288" t="s">
        <v>116</v>
      </c>
      <c r="S8288" t="s">
        <v>31</v>
      </c>
      <c r="T8288" t="s">
        <v>44</v>
      </c>
      <c r="U8288">
        <v>29950</v>
      </c>
    </row>
    <row r="8289" spans="1:21" x14ac:dyDescent="0.25">
      <c r="A8289" t="s">
        <v>113</v>
      </c>
      <c r="B8289">
        <v>2012</v>
      </c>
      <c r="C8289" t="s">
        <v>247</v>
      </c>
      <c r="D8289" t="s">
        <v>35</v>
      </c>
      <c r="E8289" t="s">
        <v>6298</v>
      </c>
      <c r="F8289" t="s">
        <v>37</v>
      </c>
      <c r="G8289" t="s">
        <v>23</v>
      </c>
      <c r="H8289" t="s">
        <v>49</v>
      </c>
      <c r="I8289" t="s">
        <v>39</v>
      </c>
      <c r="J8289" t="s">
        <v>66</v>
      </c>
      <c r="K8289" t="s">
        <v>323</v>
      </c>
      <c r="L8289">
        <v>145800</v>
      </c>
      <c r="M8289" t="s">
        <v>5769</v>
      </c>
      <c r="N8289" t="str">
        <f t="shared" si="435"/>
        <v>Coorparoo,</v>
      </c>
      <c r="O8289" t="str">
        <f t="shared" si="436"/>
        <v>Coorparoo</v>
      </c>
      <c r="P8289" t="str">
        <f t="shared" si="437"/>
        <v>QLD</v>
      </c>
      <c r="Q8289" t="s">
        <v>29</v>
      </c>
      <c r="R8289" t="s">
        <v>35</v>
      </c>
      <c r="S8289" t="s">
        <v>43</v>
      </c>
      <c r="T8289" t="s">
        <v>44</v>
      </c>
      <c r="U8289">
        <v>9990</v>
      </c>
    </row>
    <row r="8290" spans="1:21" x14ac:dyDescent="0.25">
      <c r="A8290" t="s">
        <v>69</v>
      </c>
      <c r="B8290">
        <v>2020</v>
      </c>
      <c r="C8290" t="s">
        <v>362</v>
      </c>
      <c r="D8290" t="s">
        <v>30</v>
      </c>
      <c r="E8290" t="s">
        <v>2644</v>
      </c>
      <c r="F8290" t="s">
        <v>37</v>
      </c>
      <c r="G8290" t="s">
        <v>23</v>
      </c>
      <c r="H8290" t="s">
        <v>144</v>
      </c>
      <c r="I8290" t="s">
        <v>25</v>
      </c>
      <c r="J8290" t="s">
        <v>91</v>
      </c>
      <c r="K8290" t="s">
        <v>336</v>
      </c>
      <c r="L8290">
        <v>61435</v>
      </c>
      <c r="M8290" t="s">
        <v>5779</v>
      </c>
      <c r="N8290" t="str">
        <f t="shared" si="435"/>
        <v>Rocklea,</v>
      </c>
      <c r="O8290" t="str">
        <f t="shared" si="436"/>
        <v>Rocklea</v>
      </c>
      <c r="P8290" t="str">
        <f t="shared" si="437"/>
        <v>QLD</v>
      </c>
      <c r="Q8290" t="s">
        <v>29</v>
      </c>
      <c r="R8290" t="s">
        <v>30</v>
      </c>
      <c r="S8290" t="s">
        <v>43</v>
      </c>
      <c r="T8290" t="s">
        <v>44</v>
      </c>
      <c r="U8290">
        <v>45525</v>
      </c>
    </row>
    <row r="8291" spans="1:21" x14ac:dyDescent="0.25">
      <c r="A8291" t="s">
        <v>252</v>
      </c>
      <c r="B8291">
        <v>2016</v>
      </c>
      <c r="C8291" t="s">
        <v>253</v>
      </c>
      <c r="D8291" t="s">
        <v>35</v>
      </c>
      <c r="E8291" t="s">
        <v>6299</v>
      </c>
      <c r="F8291" t="s">
        <v>37</v>
      </c>
      <c r="G8291" t="s">
        <v>23</v>
      </c>
      <c r="H8291" t="s">
        <v>105</v>
      </c>
      <c r="I8291" t="s">
        <v>39</v>
      </c>
      <c r="J8291" t="s">
        <v>66</v>
      </c>
      <c r="K8291" t="s">
        <v>279</v>
      </c>
      <c r="L8291">
        <v>93684</v>
      </c>
      <c r="M8291" t="s">
        <v>5878</v>
      </c>
      <c r="N8291" t="str">
        <f t="shared" si="435"/>
        <v>Ipswich,</v>
      </c>
      <c r="O8291" t="str">
        <f t="shared" si="436"/>
        <v>Ipswich</v>
      </c>
      <c r="P8291" t="str">
        <f t="shared" si="437"/>
        <v>QLD</v>
      </c>
      <c r="Q8291" t="s">
        <v>29</v>
      </c>
      <c r="R8291" t="s">
        <v>35</v>
      </c>
      <c r="S8291" t="s">
        <v>43</v>
      </c>
      <c r="T8291" t="s">
        <v>44</v>
      </c>
      <c r="U8291">
        <v>15886</v>
      </c>
    </row>
    <row r="8292" spans="1:21" x14ac:dyDescent="0.25">
      <c r="A8292" t="s">
        <v>120</v>
      </c>
      <c r="B8292">
        <v>2022</v>
      </c>
      <c r="C8292" t="s">
        <v>990</v>
      </c>
      <c r="D8292" t="s">
        <v>30</v>
      </c>
      <c r="E8292" t="s">
        <v>6300</v>
      </c>
      <c r="F8292" t="s">
        <v>37</v>
      </c>
      <c r="G8292" t="s">
        <v>23</v>
      </c>
      <c r="H8292" t="s">
        <v>49</v>
      </c>
      <c r="I8292" t="s">
        <v>39</v>
      </c>
      <c r="J8292" t="s">
        <v>40</v>
      </c>
      <c r="K8292" t="s">
        <v>382</v>
      </c>
      <c r="L8292">
        <v>6794</v>
      </c>
      <c r="M8292" t="s">
        <v>5854</v>
      </c>
      <c r="N8292" t="str">
        <f t="shared" si="435"/>
        <v>Oakleigh,</v>
      </c>
      <c r="O8292" t="str">
        <f t="shared" si="436"/>
        <v>Oakleigh</v>
      </c>
      <c r="P8292" t="str">
        <f t="shared" si="437"/>
        <v>VIC</v>
      </c>
      <c r="Q8292" t="s">
        <v>29</v>
      </c>
      <c r="R8292" t="s">
        <v>30</v>
      </c>
      <c r="S8292" t="s">
        <v>31</v>
      </c>
      <c r="T8292" t="s">
        <v>44</v>
      </c>
      <c r="U8292">
        <v>48409</v>
      </c>
    </row>
    <row r="8293" spans="1:21" x14ac:dyDescent="0.25">
      <c r="A8293" t="s">
        <v>69</v>
      </c>
      <c r="B8293">
        <v>2016</v>
      </c>
      <c r="C8293" t="s">
        <v>665</v>
      </c>
      <c r="D8293" t="s">
        <v>116</v>
      </c>
      <c r="E8293" t="s">
        <v>6301</v>
      </c>
      <c r="F8293" t="s">
        <v>37</v>
      </c>
      <c r="G8293" t="s">
        <v>23</v>
      </c>
      <c r="H8293" t="s">
        <v>127</v>
      </c>
      <c r="I8293" t="s">
        <v>39</v>
      </c>
      <c r="J8293" t="s">
        <v>66</v>
      </c>
      <c r="K8293" t="s">
        <v>272</v>
      </c>
      <c r="L8293">
        <v>33176</v>
      </c>
      <c r="M8293" t="s">
        <v>5800</v>
      </c>
      <c r="N8293" t="str">
        <f t="shared" si="435"/>
        <v>Mount Gravatt,</v>
      </c>
      <c r="O8293" t="str">
        <f t="shared" si="436"/>
        <v>Mount Gravatt</v>
      </c>
      <c r="P8293" t="str">
        <f t="shared" si="437"/>
        <v>QLD</v>
      </c>
      <c r="Q8293" t="s">
        <v>29</v>
      </c>
      <c r="R8293" t="s">
        <v>116</v>
      </c>
      <c r="S8293" t="s">
        <v>31</v>
      </c>
      <c r="T8293" t="s">
        <v>277</v>
      </c>
      <c r="U8293">
        <v>36990</v>
      </c>
    </row>
    <row r="8294" spans="1:21" x14ac:dyDescent="0.25">
      <c r="A8294" t="s">
        <v>249</v>
      </c>
      <c r="B8294">
        <v>2018</v>
      </c>
      <c r="C8294" t="s">
        <v>745</v>
      </c>
      <c r="D8294" t="s">
        <v>30</v>
      </c>
      <c r="E8294" t="s">
        <v>5583</v>
      </c>
      <c r="F8294" t="s">
        <v>37</v>
      </c>
      <c r="G8294" t="s">
        <v>23</v>
      </c>
      <c r="H8294" t="s">
        <v>49</v>
      </c>
      <c r="I8294" t="s">
        <v>25</v>
      </c>
      <c r="J8294" t="s">
        <v>40</v>
      </c>
      <c r="K8294" t="s">
        <v>323</v>
      </c>
      <c r="L8294">
        <v>39299</v>
      </c>
      <c r="M8294" t="s">
        <v>5959</v>
      </c>
      <c r="N8294" t="str">
        <f t="shared" si="435"/>
        <v>Toowoomba City,</v>
      </c>
      <c r="O8294" t="str">
        <f t="shared" si="436"/>
        <v>Toowoomba City</v>
      </c>
      <c r="P8294" t="str">
        <f t="shared" si="437"/>
        <v>QLD</v>
      </c>
      <c r="Q8294" t="s">
        <v>29</v>
      </c>
      <c r="R8294" t="s">
        <v>30</v>
      </c>
      <c r="S8294" t="s">
        <v>31</v>
      </c>
      <c r="T8294" t="s">
        <v>44</v>
      </c>
      <c r="U8294">
        <v>54995</v>
      </c>
    </row>
    <row r="8295" spans="1:21" x14ac:dyDescent="0.25">
      <c r="A8295" t="s">
        <v>155</v>
      </c>
      <c r="B8295">
        <v>2022</v>
      </c>
      <c r="C8295" t="s">
        <v>445</v>
      </c>
      <c r="D8295" t="s">
        <v>30</v>
      </c>
      <c r="E8295" t="s">
        <v>6260</v>
      </c>
      <c r="F8295" t="s">
        <v>37</v>
      </c>
      <c r="G8295" t="s">
        <v>23</v>
      </c>
      <c r="H8295" t="s">
        <v>82</v>
      </c>
      <c r="I8295" t="s">
        <v>39</v>
      </c>
      <c r="J8295" t="s">
        <v>66</v>
      </c>
      <c r="K8295" t="s">
        <v>283</v>
      </c>
      <c r="L8295">
        <v>5045</v>
      </c>
      <c r="M8295" t="s">
        <v>5868</v>
      </c>
      <c r="N8295" t="str">
        <f t="shared" si="435"/>
        <v>Hoppers Crossing,</v>
      </c>
      <c r="O8295" t="str">
        <f t="shared" si="436"/>
        <v>Hoppers Crossing</v>
      </c>
      <c r="P8295" t="str">
        <f t="shared" si="437"/>
        <v>VIC</v>
      </c>
      <c r="Q8295" t="s">
        <v>29</v>
      </c>
      <c r="R8295" t="s">
        <v>30</v>
      </c>
      <c r="S8295" t="s">
        <v>31</v>
      </c>
      <c r="T8295" t="s">
        <v>44</v>
      </c>
      <c r="U8295">
        <v>26880</v>
      </c>
    </row>
    <row r="8296" spans="1:21" x14ac:dyDescent="0.25">
      <c r="A8296" t="s">
        <v>45</v>
      </c>
      <c r="B8296">
        <v>2013</v>
      </c>
      <c r="C8296" t="s">
        <v>1018</v>
      </c>
      <c r="D8296" t="s">
        <v>35</v>
      </c>
      <c r="E8296" t="s">
        <v>6302</v>
      </c>
      <c r="F8296" t="s">
        <v>37</v>
      </c>
      <c r="G8296" t="s">
        <v>23</v>
      </c>
      <c r="H8296" t="s">
        <v>82</v>
      </c>
      <c r="I8296" t="s">
        <v>50</v>
      </c>
      <c r="J8296" t="s">
        <v>40</v>
      </c>
      <c r="K8296" t="s">
        <v>140</v>
      </c>
      <c r="L8296">
        <v>147216</v>
      </c>
      <c r="M8296" t="s">
        <v>5819</v>
      </c>
      <c r="N8296" t="str">
        <f t="shared" si="435"/>
        <v>Moorooka,</v>
      </c>
      <c r="O8296" t="str">
        <f t="shared" si="436"/>
        <v>Moorooka</v>
      </c>
      <c r="P8296" t="str">
        <f t="shared" si="437"/>
        <v>QLD</v>
      </c>
      <c r="Q8296" t="s">
        <v>29</v>
      </c>
      <c r="R8296" t="s">
        <v>35</v>
      </c>
      <c r="S8296" t="s">
        <v>43</v>
      </c>
      <c r="T8296" t="s">
        <v>44</v>
      </c>
      <c r="U8296">
        <v>16995</v>
      </c>
    </row>
    <row r="8297" spans="1:21" x14ac:dyDescent="0.25">
      <c r="A8297" t="s">
        <v>252</v>
      </c>
      <c r="B8297">
        <v>2021</v>
      </c>
      <c r="C8297" t="s">
        <v>713</v>
      </c>
      <c r="D8297" t="s">
        <v>35</v>
      </c>
      <c r="E8297" t="s">
        <v>4877</v>
      </c>
      <c r="F8297" t="s">
        <v>37</v>
      </c>
      <c r="G8297" t="s">
        <v>23</v>
      </c>
      <c r="H8297" t="s">
        <v>343</v>
      </c>
      <c r="I8297" t="s">
        <v>39</v>
      </c>
      <c r="J8297" t="s">
        <v>66</v>
      </c>
      <c r="K8297" t="s">
        <v>140</v>
      </c>
      <c r="L8297">
        <v>20325</v>
      </c>
      <c r="M8297" t="s">
        <v>1008</v>
      </c>
      <c r="N8297" t="str">
        <f t="shared" si="435"/>
        <v>Mornington,</v>
      </c>
      <c r="O8297" t="str">
        <f t="shared" si="436"/>
        <v>Mornington</v>
      </c>
      <c r="P8297" t="str">
        <f t="shared" si="437"/>
        <v>VIC</v>
      </c>
      <c r="Q8297" t="s">
        <v>29</v>
      </c>
      <c r="R8297" t="s">
        <v>35</v>
      </c>
      <c r="S8297" t="s">
        <v>43</v>
      </c>
      <c r="T8297" t="s">
        <v>44</v>
      </c>
      <c r="U8297">
        <v>19777</v>
      </c>
    </row>
    <row r="8298" spans="1:21" x14ac:dyDescent="0.25">
      <c r="A8298" t="s">
        <v>252</v>
      </c>
      <c r="B8298">
        <v>2022</v>
      </c>
      <c r="C8298" t="s">
        <v>467</v>
      </c>
      <c r="D8298" t="s">
        <v>35</v>
      </c>
      <c r="E8298" t="s">
        <v>6156</v>
      </c>
      <c r="F8298" t="s">
        <v>37</v>
      </c>
      <c r="G8298" t="s">
        <v>23</v>
      </c>
      <c r="H8298" t="s">
        <v>49</v>
      </c>
      <c r="I8298" t="s">
        <v>39</v>
      </c>
      <c r="J8298" t="s">
        <v>66</v>
      </c>
      <c r="K8298" t="s">
        <v>199</v>
      </c>
      <c r="L8298">
        <v>23999</v>
      </c>
      <c r="M8298" t="s">
        <v>5868</v>
      </c>
      <c r="N8298" t="str">
        <f t="shared" si="435"/>
        <v>Hoppers Crossing,</v>
      </c>
      <c r="O8298" t="str">
        <f t="shared" si="436"/>
        <v>Hoppers Crossing</v>
      </c>
      <c r="P8298" t="str">
        <f t="shared" si="437"/>
        <v>VIC</v>
      </c>
      <c r="Q8298" t="s">
        <v>29</v>
      </c>
      <c r="R8298" t="s">
        <v>35</v>
      </c>
      <c r="S8298" t="s">
        <v>43</v>
      </c>
      <c r="T8298" t="s">
        <v>44</v>
      </c>
      <c r="U8298">
        <v>28990</v>
      </c>
    </row>
    <row r="8299" spans="1:21" x14ac:dyDescent="0.25">
      <c r="A8299" t="s">
        <v>183</v>
      </c>
      <c r="B8299">
        <v>2018</v>
      </c>
      <c r="C8299" t="s">
        <v>375</v>
      </c>
      <c r="D8299" t="s">
        <v>30</v>
      </c>
      <c r="E8299" t="s">
        <v>6303</v>
      </c>
      <c r="F8299" t="s">
        <v>37</v>
      </c>
      <c r="G8299" t="s">
        <v>23</v>
      </c>
      <c r="H8299" t="s">
        <v>127</v>
      </c>
      <c r="I8299" t="s">
        <v>39</v>
      </c>
      <c r="J8299" t="s">
        <v>66</v>
      </c>
      <c r="K8299" t="s">
        <v>158</v>
      </c>
      <c r="L8299">
        <v>17601</v>
      </c>
      <c r="M8299" t="s">
        <v>6304</v>
      </c>
      <c r="N8299" t="str">
        <f t="shared" si="435"/>
        <v>Southbank,</v>
      </c>
      <c r="O8299" t="str">
        <f t="shared" si="436"/>
        <v>Southbank</v>
      </c>
      <c r="P8299" t="str">
        <f t="shared" si="437"/>
        <v>VIC</v>
      </c>
      <c r="Q8299" t="s">
        <v>29</v>
      </c>
      <c r="R8299" t="s">
        <v>30</v>
      </c>
      <c r="S8299" t="s">
        <v>31</v>
      </c>
      <c r="T8299" t="s">
        <v>44</v>
      </c>
      <c r="U8299">
        <v>28990</v>
      </c>
    </row>
    <row r="8300" spans="1:21" x14ac:dyDescent="0.25">
      <c r="A8300" t="s">
        <v>252</v>
      </c>
      <c r="B8300">
        <v>2021</v>
      </c>
      <c r="C8300" t="s">
        <v>467</v>
      </c>
      <c r="D8300" t="s">
        <v>152</v>
      </c>
      <c r="E8300" t="s">
        <v>6305</v>
      </c>
      <c r="F8300" t="s">
        <v>37</v>
      </c>
      <c r="G8300" t="s">
        <v>23</v>
      </c>
      <c r="H8300" t="s">
        <v>49</v>
      </c>
      <c r="I8300" t="s">
        <v>39</v>
      </c>
      <c r="J8300" t="s">
        <v>66</v>
      </c>
      <c r="K8300" t="s">
        <v>199</v>
      </c>
      <c r="L8300">
        <v>38823</v>
      </c>
      <c r="M8300" t="s">
        <v>5789</v>
      </c>
      <c r="N8300" t="str">
        <f t="shared" si="435"/>
        <v>Kedron,</v>
      </c>
      <c r="O8300" t="str">
        <f t="shared" si="436"/>
        <v>Kedron</v>
      </c>
      <c r="P8300" t="str">
        <f t="shared" si="437"/>
        <v>QLD</v>
      </c>
      <c r="Q8300" t="s">
        <v>29</v>
      </c>
      <c r="R8300" t="s">
        <v>152</v>
      </c>
      <c r="S8300" t="s">
        <v>31</v>
      </c>
      <c r="T8300" t="s">
        <v>44</v>
      </c>
      <c r="U8300">
        <v>24490</v>
      </c>
    </row>
    <row r="8301" spans="1:21" x14ac:dyDescent="0.25">
      <c r="A8301" t="s">
        <v>45</v>
      </c>
      <c r="B8301">
        <v>2013</v>
      </c>
      <c r="C8301" t="s">
        <v>870</v>
      </c>
      <c r="D8301" t="s">
        <v>152</v>
      </c>
      <c r="E8301" t="s">
        <v>6306</v>
      </c>
      <c r="F8301" t="s">
        <v>37</v>
      </c>
      <c r="G8301" t="s">
        <v>23</v>
      </c>
      <c r="H8301" t="s">
        <v>49</v>
      </c>
      <c r="I8301" t="s">
        <v>50</v>
      </c>
      <c r="J8301" t="s">
        <v>40</v>
      </c>
      <c r="K8301" t="s">
        <v>67</v>
      </c>
      <c r="L8301">
        <v>102781</v>
      </c>
      <c r="M8301" t="s">
        <v>5764</v>
      </c>
      <c r="N8301" t="str">
        <f t="shared" si="435"/>
        <v>Dingley Village,</v>
      </c>
      <c r="O8301" t="str">
        <f t="shared" si="436"/>
        <v>Dingley Village</v>
      </c>
      <c r="P8301" t="str">
        <f t="shared" si="437"/>
        <v>VIC</v>
      </c>
      <c r="Q8301" t="s">
        <v>29</v>
      </c>
      <c r="R8301" t="s">
        <v>152</v>
      </c>
      <c r="S8301" t="s">
        <v>31</v>
      </c>
      <c r="T8301" t="s">
        <v>44</v>
      </c>
      <c r="U8301">
        <v>19990</v>
      </c>
    </row>
    <row r="8302" spans="1:21" x14ac:dyDescent="0.25">
      <c r="A8302" t="s">
        <v>79</v>
      </c>
      <c r="B8302">
        <v>2021</v>
      </c>
      <c r="C8302" t="s">
        <v>174</v>
      </c>
      <c r="D8302" t="s">
        <v>30</v>
      </c>
      <c r="E8302" t="s">
        <v>5590</v>
      </c>
      <c r="F8302" t="s">
        <v>37</v>
      </c>
      <c r="G8302" t="s">
        <v>23</v>
      </c>
      <c r="H8302" t="s">
        <v>144</v>
      </c>
      <c r="I8302" t="s">
        <v>39</v>
      </c>
      <c r="J8302" t="s">
        <v>66</v>
      </c>
      <c r="K8302" t="s">
        <v>176</v>
      </c>
      <c r="L8302">
        <v>32639</v>
      </c>
      <c r="M8302" t="s">
        <v>5852</v>
      </c>
      <c r="N8302" t="str">
        <f t="shared" si="435"/>
        <v>Ravenhall,</v>
      </c>
      <c r="O8302" t="str">
        <f t="shared" si="436"/>
        <v>Ravenhall</v>
      </c>
      <c r="P8302" t="str">
        <f t="shared" si="437"/>
        <v>VIC</v>
      </c>
      <c r="Q8302" t="s">
        <v>29</v>
      </c>
      <c r="R8302" t="s">
        <v>30</v>
      </c>
      <c r="S8302" t="s">
        <v>31</v>
      </c>
      <c r="T8302" t="s">
        <v>32</v>
      </c>
      <c r="U8302">
        <v>34990</v>
      </c>
    </row>
    <row r="8303" spans="1:21" x14ac:dyDescent="0.25">
      <c r="A8303" t="s">
        <v>252</v>
      </c>
      <c r="B8303">
        <v>2022</v>
      </c>
      <c r="C8303" t="s">
        <v>467</v>
      </c>
      <c r="D8303" t="s">
        <v>35</v>
      </c>
      <c r="E8303" t="s">
        <v>6156</v>
      </c>
      <c r="F8303" t="s">
        <v>37</v>
      </c>
      <c r="G8303" t="s">
        <v>23</v>
      </c>
      <c r="H8303" t="s">
        <v>49</v>
      </c>
      <c r="I8303" t="s">
        <v>39</v>
      </c>
      <c r="J8303" t="s">
        <v>66</v>
      </c>
      <c r="K8303" t="s">
        <v>199</v>
      </c>
      <c r="L8303">
        <v>19089</v>
      </c>
      <c r="M8303" t="s">
        <v>5868</v>
      </c>
      <c r="N8303" t="str">
        <f t="shared" si="435"/>
        <v>Hoppers Crossing,</v>
      </c>
      <c r="O8303" t="str">
        <f t="shared" si="436"/>
        <v>Hoppers Crossing</v>
      </c>
      <c r="P8303" t="str">
        <f t="shared" si="437"/>
        <v>VIC</v>
      </c>
      <c r="Q8303" t="s">
        <v>29</v>
      </c>
      <c r="R8303" t="s">
        <v>35</v>
      </c>
      <c r="S8303" t="s">
        <v>43</v>
      </c>
      <c r="T8303" t="s">
        <v>44</v>
      </c>
      <c r="U8303">
        <v>29990</v>
      </c>
    </row>
    <row r="8304" spans="1:21" x14ac:dyDescent="0.25">
      <c r="A8304" t="s">
        <v>102</v>
      </c>
      <c r="B8304">
        <v>2017</v>
      </c>
      <c r="C8304" t="s">
        <v>260</v>
      </c>
      <c r="D8304" t="s">
        <v>30</v>
      </c>
      <c r="E8304" t="s">
        <v>3379</v>
      </c>
      <c r="F8304" t="s">
        <v>37</v>
      </c>
      <c r="G8304" t="s">
        <v>23</v>
      </c>
      <c r="H8304" t="s">
        <v>49</v>
      </c>
      <c r="I8304" t="s">
        <v>25</v>
      </c>
      <c r="J8304" t="s">
        <v>26</v>
      </c>
      <c r="K8304" t="s">
        <v>298</v>
      </c>
      <c r="L8304">
        <v>95064</v>
      </c>
      <c r="M8304" t="s">
        <v>1034</v>
      </c>
      <c r="N8304" t="str">
        <f t="shared" si="435"/>
        <v>Capalaba,</v>
      </c>
      <c r="O8304" t="str">
        <f t="shared" si="436"/>
        <v>Capalaba</v>
      </c>
      <c r="P8304" t="str">
        <f t="shared" si="437"/>
        <v>QLD</v>
      </c>
      <c r="Q8304" t="s">
        <v>29</v>
      </c>
      <c r="R8304" t="s">
        <v>30</v>
      </c>
      <c r="S8304" t="s">
        <v>31</v>
      </c>
      <c r="T8304" t="s">
        <v>44</v>
      </c>
      <c r="U8304">
        <v>27990</v>
      </c>
    </row>
    <row r="8305" spans="1:21" x14ac:dyDescent="0.25">
      <c r="A8305" t="s">
        <v>252</v>
      </c>
      <c r="B8305">
        <v>2020</v>
      </c>
      <c r="C8305" t="s">
        <v>253</v>
      </c>
      <c r="D8305" t="s">
        <v>35</v>
      </c>
      <c r="E8305" t="s">
        <v>3640</v>
      </c>
      <c r="F8305" t="s">
        <v>37</v>
      </c>
      <c r="G8305" t="s">
        <v>23</v>
      </c>
      <c r="H8305" t="s">
        <v>123</v>
      </c>
      <c r="I8305" t="s">
        <v>39</v>
      </c>
      <c r="J8305" t="s">
        <v>66</v>
      </c>
      <c r="K8305" t="s">
        <v>119</v>
      </c>
      <c r="L8305">
        <v>1842</v>
      </c>
      <c r="M8305" t="s">
        <v>6307</v>
      </c>
      <c r="N8305" t="str">
        <f t="shared" si="435"/>
        <v>Kelvin Grove,</v>
      </c>
      <c r="O8305" t="str">
        <f t="shared" si="436"/>
        <v>Kelvin Grove</v>
      </c>
      <c r="P8305" t="str">
        <f t="shared" si="437"/>
        <v>QLD</v>
      </c>
      <c r="Q8305" t="s">
        <v>125</v>
      </c>
      <c r="R8305" t="s">
        <v>35</v>
      </c>
      <c r="S8305" t="s">
        <v>43</v>
      </c>
      <c r="T8305" t="s">
        <v>44</v>
      </c>
      <c r="U8305">
        <v>27990</v>
      </c>
    </row>
    <row r="8306" spans="1:21" x14ac:dyDescent="0.25">
      <c r="A8306" t="s">
        <v>210</v>
      </c>
      <c r="B8306">
        <v>2021</v>
      </c>
      <c r="C8306">
        <v>6</v>
      </c>
      <c r="D8306" t="s">
        <v>152</v>
      </c>
      <c r="E8306" t="s">
        <v>6308</v>
      </c>
      <c r="F8306" t="s">
        <v>37</v>
      </c>
      <c r="G8306" t="s">
        <v>23</v>
      </c>
      <c r="H8306" t="s">
        <v>144</v>
      </c>
      <c r="I8306" t="s">
        <v>39</v>
      </c>
      <c r="J8306" t="s">
        <v>66</v>
      </c>
      <c r="K8306" t="s">
        <v>202</v>
      </c>
      <c r="L8306">
        <v>10799</v>
      </c>
      <c r="M8306" t="s">
        <v>5907</v>
      </c>
      <c r="N8306" t="str">
        <f t="shared" si="435"/>
        <v>Toowoomba,</v>
      </c>
      <c r="O8306" t="str">
        <f t="shared" si="436"/>
        <v>Toowoomba</v>
      </c>
      <c r="P8306" t="str">
        <f t="shared" si="437"/>
        <v>QLD</v>
      </c>
      <c r="Q8306" t="s">
        <v>29</v>
      </c>
      <c r="R8306" t="s">
        <v>152</v>
      </c>
      <c r="S8306" t="s">
        <v>31</v>
      </c>
      <c r="T8306" t="s">
        <v>44</v>
      </c>
      <c r="U8306">
        <v>42990</v>
      </c>
    </row>
    <row r="8307" spans="1:21" x14ac:dyDescent="0.25">
      <c r="A8307" t="s">
        <v>155</v>
      </c>
      <c r="B8307">
        <v>2023</v>
      </c>
      <c r="C8307" t="s">
        <v>828</v>
      </c>
      <c r="D8307" t="s">
        <v>6309</v>
      </c>
      <c r="E8307" t="s">
        <v>5029</v>
      </c>
      <c r="F8307" t="s">
        <v>134</v>
      </c>
      <c r="G8307" t="s">
        <v>23</v>
      </c>
      <c r="H8307" t="s">
        <v>49</v>
      </c>
      <c r="I8307" t="s">
        <v>39</v>
      </c>
      <c r="J8307" t="s">
        <v>40</v>
      </c>
      <c r="K8307" t="s">
        <v>275</v>
      </c>
      <c r="L8307">
        <v>15</v>
      </c>
      <c r="M8307" t="s">
        <v>4998</v>
      </c>
      <c r="N8307" t="str">
        <f t="shared" si="435"/>
        <v>Preston,</v>
      </c>
      <c r="O8307" t="str">
        <f t="shared" si="436"/>
        <v>Preston</v>
      </c>
      <c r="P8307" t="str">
        <f t="shared" si="437"/>
        <v>VIC</v>
      </c>
      <c r="Q8307" t="s">
        <v>29</v>
      </c>
      <c r="R8307" t="s">
        <v>30</v>
      </c>
      <c r="S8307" t="s">
        <v>31</v>
      </c>
      <c r="T8307" t="s">
        <v>44</v>
      </c>
      <c r="U8307">
        <v>54993</v>
      </c>
    </row>
    <row r="8308" spans="1:21" x14ac:dyDescent="0.25">
      <c r="A8308" t="s">
        <v>69</v>
      </c>
      <c r="B8308">
        <v>2019</v>
      </c>
      <c r="C8308" t="s">
        <v>441</v>
      </c>
      <c r="D8308" t="s">
        <v>138</v>
      </c>
      <c r="E8308" t="s">
        <v>2477</v>
      </c>
      <c r="F8308" t="s">
        <v>37</v>
      </c>
      <c r="G8308" t="s">
        <v>115</v>
      </c>
      <c r="H8308" t="s">
        <v>127</v>
      </c>
      <c r="I8308" t="s">
        <v>50</v>
      </c>
      <c r="J8308" t="s">
        <v>26</v>
      </c>
      <c r="K8308" t="s">
        <v>186</v>
      </c>
      <c r="L8308">
        <v>130234</v>
      </c>
      <c r="M8308" t="s">
        <v>6035</v>
      </c>
      <c r="N8308" t="str">
        <f t="shared" si="435"/>
        <v>Essendon Fields,</v>
      </c>
      <c r="O8308" t="str">
        <f t="shared" si="436"/>
        <v>Essendon Fields</v>
      </c>
      <c r="P8308" t="str">
        <f t="shared" si="437"/>
        <v>VIC</v>
      </c>
      <c r="Q8308" t="s">
        <v>29</v>
      </c>
      <c r="R8308" t="s">
        <v>138</v>
      </c>
      <c r="S8308" t="s">
        <v>53</v>
      </c>
      <c r="T8308" t="s">
        <v>98</v>
      </c>
      <c r="U8308">
        <v>26980</v>
      </c>
    </row>
    <row r="8309" spans="1:21" x14ac:dyDescent="0.25">
      <c r="A8309" t="s">
        <v>183</v>
      </c>
      <c r="B8309">
        <v>2014</v>
      </c>
      <c r="C8309" t="s">
        <v>375</v>
      </c>
      <c r="D8309" t="s">
        <v>30</v>
      </c>
      <c r="E8309" t="s">
        <v>6310</v>
      </c>
      <c r="F8309" t="s">
        <v>37</v>
      </c>
      <c r="G8309" t="s">
        <v>23</v>
      </c>
      <c r="H8309" t="s">
        <v>49</v>
      </c>
      <c r="I8309" t="s">
        <v>50</v>
      </c>
      <c r="J8309" t="s">
        <v>40</v>
      </c>
      <c r="K8309" t="s">
        <v>365</v>
      </c>
      <c r="L8309">
        <v>163790</v>
      </c>
      <c r="M8309" t="s">
        <v>6311</v>
      </c>
      <c r="N8309" t="str">
        <f t="shared" si="435"/>
        <v>Parkdale,</v>
      </c>
      <c r="O8309" t="str">
        <f t="shared" si="436"/>
        <v>Parkdale</v>
      </c>
      <c r="P8309" t="str">
        <f t="shared" si="437"/>
        <v>VIC</v>
      </c>
      <c r="Q8309" t="s">
        <v>29</v>
      </c>
      <c r="R8309" t="s">
        <v>30</v>
      </c>
      <c r="S8309" t="s">
        <v>31</v>
      </c>
      <c r="T8309" t="s">
        <v>44</v>
      </c>
      <c r="U8309">
        <v>11899</v>
      </c>
    </row>
    <row r="8310" spans="1:21" x14ac:dyDescent="0.25">
      <c r="A8310" t="s">
        <v>240</v>
      </c>
      <c r="B8310">
        <v>2015</v>
      </c>
      <c r="C8310" t="s">
        <v>356</v>
      </c>
      <c r="D8310" t="s">
        <v>35</v>
      </c>
      <c r="E8310" t="s">
        <v>1607</v>
      </c>
      <c r="F8310" t="s">
        <v>37</v>
      </c>
      <c r="G8310" t="s">
        <v>23</v>
      </c>
      <c r="H8310" t="s">
        <v>179</v>
      </c>
      <c r="I8310" t="s">
        <v>39</v>
      </c>
      <c r="J8310" t="s">
        <v>66</v>
      </c>
      <c r="K8310" t="s">
        <v>199</v>
      </c>
      <c r="L8310">
        <v>121211</v>
      </c>
      <c r="M8310" t="s">
        <v>1073</v>
      </c>
      <c r="N8310" t="str">
        <f t="shared" si="435"/>
        <v>Slacks Creek,</v>
      </c>
      <c r="O8310" t="str">
        <f t="shared" si="436"/>
        <v>Slacks Creek</v>
      </c>
      <c r="P8310" t="str">
        <f t="shared" si="437"/>
        <v>QLD</v>
      </c>
      <c r="Q8310" t="s">
        <v>29</v>
      </c>
      <c r="R8310" t="s">
        <v>35</v>
      </c>
      <c r="S8310" t="s">
        <v>43</v>
      </c>
      <c r="T8310" t="s">
        <v>44</v>
      </c>
      <c r="U8310">
        <v>13990</v>
      </c>
    </row>
    <row r="8311" spans="1:21" x14ac:dyDescent="0.25">
      <c r="A8311" t="s">
        <v>69</v>
      </c>
      <c r="B8311">
        <v>2020</v>
      </c>
      <c r="C8311" t="s">
        <v>362</v>
      </c>
      <c r="D8311" t="s">
        <v>30</v>
      </c>
      <c r="E8311" t="s">
        <v>5504</v>
      </c>
      <c r="F8311" t="s">
        <v>37</v>
      </c>
      <c r="G8311" t="s">
        <v>23</v>
      </c>
      <c r="H8311" t="s">
        <v>144</v>
      </c>
      <c r="I8311" t="s">
        <v>39</v>
      </c>
      <c r="J8311" t="s">
        <v>91</v>
      </c>
      <c r="K8311" t="s">
        <v>149</v>
      </c>
      <c r="L8311">
        <v>65139</v>
      </c>
      <c r="M8311" t="s">
        <v>5786</v>
      </c>
      <c r="N8311" t="str">
        <f t="shared" si="435"/>
        <v>Frankston,</v>
      </c>
      <c r="O8311" t="str">
        <f t="shared" si="436"/>
        <v>Frankston</v>
      </c>
      <c r="P8311" t="str">
        <f t="shared" si="437"/>
        <v>VIC</v>
      </c>
      <c r="Q8311" t="s">
        <v>29</v>
      </c>
      <c r="R8311" t="s">
        <v>30</v>
      </c>
      <c r="S8311" t="s">
        <v>43</v>
      </c>
      <c r="T8311" t="s">
        <v>44</v>
      </c>
      <c r="U8311">
        <v>48990</v>
      </c>
    </row>
    <row r="8312" spans="1:21" x14ac:dyDescent="0.25">
      <c r="A8312" t="s">
        <v>113</v>
      </c>
      <c r="B8312">
        <v>2016</v>
      </c>
      <c r="C8312" t="s">
        <v>626</v>
      </c>
      <c r="D8312" t="s">
        <v>30</v>
      </c>
      <c r="E8312" t="s">
        <v>5565</v>
      </c>
      <c r="F8312" t="s">
        <v>37</v>
      </c>
      <c r="G8312" t="s">
        <v>23</v>
      </c>
      <c r="H8312" t="s">
        <v>127</v>
      </c>
      <c r="I8312" t="s">
        <v>110</v>
      </c>
      <c r="J8312" t="s">
        <v>26</v>
      </c>
      <c r="K8312" t="s">
        <v>83</v>
      </c>
      <c r="L8312">
        <v>138342</v>
      </c>
      <c r="M8312" t="s">
        <v>6304</v>
      </c>
      <c r="N8312" t="str">
        <f t="shared" si="435"/>
        <v>Southbank,</v>
      </c>
      <c r="O8312" t="str">
        <f t="shared" si="436"/>
        <v>Southbank</v>
      </c>
      <c r="P8312" t="str">
        <f t="shared" si="437"/>
        <v>VIC</v>
      </c>
      <c r="Q8312" t="s">
        <v>29</v>
      </c>
      <c r="R8312" t="s">
        <v>30</v>
      </c>
      <c r="S8312" t="s">
        <v>31</v>
      </c>
      <c r="T8312" t="s">
        <v>44</v>
      </c>
      <c r="U8312">
        <v>33888</v>
      </c>
    </row>
    <row r="8313" spans="1:21" x14ac:dyDescent="0.25">
      <c r="A8313" t="s">
        <v>976</v>
      </c>
      <c r="B8313">
        <v>2021</v>
      </c>
      <c r="C8313" t="s">
        <v>1064</v>
      </c>
      <c r="D8313" t="s">
        <v>138</v>
      </c>
      <c r="E8313" t="s">
        <v>1235</v>
      </c>
      <c r="F8313" t="s">
        <v>37</v>
      </c>
      <c r="G8313" t="s">
        <v>23</v>
      </c>
      <c r="H8313" t="s">
        <v>614</v>
      </c>
      <c r="I8313" t="s">
        <v>110</v>
      </c>
      <c r="J8313" t="s">
        <v>26</v>
      </c>
      <c r="K8313" t="s">
        <v>424</v>
      </c>
      <c r="L8313">
        <v>62986</v>
      </c>
      <c r="M8313" t="s">
        <v>6226</v>
      </c>
      <c r="N8313" t="str">
        <f t="shared" si="435"/>
        <v>Aspley,</v>
      </c>
      <c r="O8313" t="str">
        <f t="shared" si="436"/>
        <v>Aspley</v>
      </c>
      <c r="P8313" t="str">
        <f t="shared" si="437"/>
        <v>QLD</v>
      </c>
      <c r="Q8313" t="s">
        <v>29</v>
      </c>
      <c r="R8313" t="s">
        <v>138</v>
      </c>
      <c r="S8313" t="s">
        <v>31</v>
      </c>
      <c r="T8313" t="s">
        <v>44</v>
      </c>
      <c r="U8313">
        <v>29990</v>
      </c>
    </row>
    <row r="8314" spans="1:21" x14ac:dyDescent="0.25">
      <c r="A8314" t="s">
        <v>69</v>
      </c>
      <c r="B8314">
        <v>2019</v>
      </c>
      <c r="C8314" t="s">
        <v>177</v>
      </c>
      <c r="D8314" t="s">
        <v>152</v>
      </c>
      <c r="E8314" t="s">
        <v>1473</v>
      </c>
      <c r="F8314" t="s">
        <v>37</v>
      </c>
      <c r="G8314" t="s">
        <v>23</v>
      </c>
      <c r="H8314" t="s">
        <v>179</v>
      </c>
      <c r="I8314" t="s">
        <v>39</v>
      </c>
      <c r="J8314" t="s">
        <v>91</v>
      </c>
      <c r="K8314" t="s">
        <v>4495</v>
      </c>
      <c r="L8314">
        <v>23930</v>
      </c>
      <c r="M8314" t="s">
        <v>5854</v>
      </c>
      <c r="N8314" t="str">
        <f t="shared" si="435"/>
        <v>Oakleigh,</v>
      </c>
      <c r="O8314" t="str">
        <f t="shared" si="436"/>
        <v>Oakleigh</v>
      </c>
      <c r="P8314" t="str">
        <f t="shared" si="437"/>
        <v>VIC</v>
      </c>
      <c r="Q8314" t="s">
        <v>29</v>
      </c>
      <c r="R8314" t="s">
        <v>152</v>
      </c>
      <c r="S8314" t="s">
        <v>31</v>
      </c>
      <c r="T8314" t="s">
        <v>44</v>
      </c>
      <c r="U8314">
        <v>34516</v>
      </c>
    </row>
    <row r="8315" spans="1:21" x14ac:dyDescent="0.25">
      <c r="A8315" t="s">
        <v>69</v>
      </c>
      <c r="B8315">
        <v>1997</v>
      </c>
      <c r="C8315" t="s">
        <v>151</v>
      </c>
      <c r="D8315" t="s">
        <v>152</v>
      </c>
      <c r="E8315" t="s">
        <v>6312</v>
      </c>
      <c r="F8315" t="s">
        <v>37</v>
      </c>
      <c r="G8315" t="s">
        <v>23</v>
      </c>
      <c r="H8315" t="s">
        <v>24</v>
      </c>
      <c r="I8315" t="s">
        <v>39</v>
      </c>
      <c r="J8315" t="s">
        <v>66</v>
      </c>
      <c r="K8315" t="s">
        <v>429</v>
      </c>
      <c r="L8315">
        <v>113704</v>
      </c>
      <c r="M8315" t="s">
        <v>5000</v>
      </c>
      <c r="N8315" t="str">
        <f t="shared" si="435"/>
        <v>Ringwood,</v>
      </c>
      <c r="O8315" t="str">
        <f t="shared" si="436"/>
        <v>Ringwood</v>
      </c>
      <c r="P8315" t="str">
        <f t="shared" si="437"/>
        <v>VIC</v>
      </c>
      <c r="Q8315" t="s">
        <v>29</v>
      </c>
      <c r="R8315" t="s">
        <v>152</v>
      </c>
      <c r="S8315" t="s">
        <v>31</v>
      </c>
      <c r="T8315" t="s">
        <v>44</v>
      </c>
      <c r="U8315">
        <v>8490</v>
      </c>
    </row>
    <row r="8316" spans="1:21" x14ac:dyDescent="0.25">
      <c r="A8316" t="s">
        <v>240</v>
      </c>
      <c r="B8316">
        <v>2012</v>
      </c>
      <c r="C8316" t="s">
        <v>385</v>
      </c>
      <c r="D8316" t="s">
        <v>30</v>
      </c>
      <c r="E8316" t="s">
        <v>1969</v>
      </c>
      <c r="F8316" t="s">
        <v>37</v>
      </c>
      <c r="G8316" t="s">
        <v>23</v>
      </c>
      <c r="H8316" t="s">
        <v>24</v>
      </c>
      <c r="I8316" t="s">
        <v>25</v>
      </c>
      <c r="J8316" t="s">
        <v>26</v>
      </c>
      <c r="K8316" t="s">
        <v>365</v>
      </c>
      <c r="L8316">
        <v>104724</v>
      </c>
      <c r="M8316" t="s">
        <v>6015</v>
      </c>
      <c r="N8316" t="str">
        <f t="shared" si="435"/>
        <v>Tingalpa,</v>
      </c>
      <c r="O8316" t="str">
        <f t="shared" si="436"/>
        <v>Tingalpa</v>
      </c>
      <c r="P8316" t="str">
        <f t="shared" si="437"/>
        <v>QLD</v>
      </c>
      <c r="Q8316" t="s">
        <v>29</v>
      </c>
      <c r="R8316" t="s">
        <v>30</v>
      </c>
      <c r="S8316" t="s">
        <v>31</v>
      </c>
      <c r="T8316" t="s">
        <v>32</v>
      </c>
      <c r="U8316">
        <v>12990</v>
      </c>
    </row>
    <row r="8317" spans="1:21" x14ac:dyDescent="0.25">
      <c r="A8317" t="s">
        <v>120</v>
      </c>
      <c r="B8317">
        <v>2014</v>
      </c>
      <c r="C8317" t="s">
        <v>160</v>
      </c>
      <c r="D8317" t="s">
        <v>30</v>
      </c>
      <c r="E8317" t="s">
        <v>6313</v>
      </c>
      <c r="F8317" t="s">
        <v>37</v>
      </c>
      <c r="G8317" t="s">
        <v>23</v>
      </c>
      <c r="H8317" t="s">
        <v>162</v>
      </c>
      <c r="I8317" t="s">
        <v>50</v>
      </c>
      <c r="J8317" t="s">
        <v>26</v>
      </c>
      <c r="K8317" t="s">
        <v>163</v>
      </c>
      <c r="L8317">
        <v>159945</v>
      </c>
      <c r="M8317" t="s">
        <v>5868</v>
      </c>
      <c r="N8317" t="str">
        <f t="shared" si="435"/>
        <v>Hoppers Crossing,</v>
      </c>
      <c r="O8317" t="str">
        <f t="shared" si="436"/>
        <v>Hoppers Crossing</v>
      </c>
      <c r="P8317" t="str">
        <f t="shared" si="437"/>
        <v>VIC</v>
      </c>
      <c r="Q8317" t="s">
        <v>137</v>
      </c>
      <c r="R8317" t="s">
        <v>30</v>
      </c>
      <c r="S8317" t="s">
        <v>31</v>
      </c>
      <c r="T8317" t="s">
        <v>32</v>
      </c>
      <c r="U8317">
        <v>20990</v>
      </c>
    </row>
    <row r="8318" spans="1:21" x14ac:dyDescent="0.25">
      <c r="A8318" t="s">
        <v>79</v>
      </c>
      <c r="B8318">
        <v>2009</v>
      </c>
      <c r="C8318" t="s">
        <v>174</v>
      </c>
      <c r="D8318" t="s">
        <v>30</v>
      </c>
      <c r="E8318" t="s">
        <v>6314</v>
      </c>
      <c r="F8318" t="s">
        <v>37</v>
      </c>
      <c r="G8318" t="s">
        <v>115</v>
      </c>
      <c r="H8318" t="s">
        <v>49</v>
      </c>
      <c r="I8318" t="s">
        <v>110</v>
      </c>
      <c r="J8318" t="s">
        <v>26</v>
      </c>
      <c r="K8318" t="s">
        <v>199</v>
      </c>
      <c r="L8318">
        <v>215052</v>
      </c>
      <c r="M8318" t="s">
        <v>5807</v>
      </c>
      <c r="N8318" t="str">
        <f t="shared" si="435"/>
        <v>West Footscray,</v>
      </c>
      <c r="O8318" t="str">
        <f t="shared" si="436"/>
        <v>West Footscray</v>
      </c>
      <c r="P8318" t="str">
        <f t="shared" si="437"/>
        <v>VIC</v>
      </c>
      <c r="Q8318" t="s">
        <v>29</v>
      </c>
      <c r="R8318" t="s">
        <v>30</v>
      </c>
      <c r="S8318" t="s">
        <v>31</v>
      </c>
      <c r="T8318" t="s">
        <v>44</v>
      </c>
      <c r="U8318">
        <v>10999</v>
      </c>
    </row>
    <row r="8319" spans="1:21" x14ac:dyDescent="0.25">
      <c r="A8319" t="s">
        <v>88</v>
      </c>
      <c r="B8319">
        <v>2016</v>
      </c>
      <c r="C8319" t="s">
        <v>373</v>
      </c>
      <c r="D8319" t="s">
        <v>152</v>
      </c>
      <c r="E8319" t="s">
        <v>6053</v>
      </c>
      <c r="F8319" t="s">
        <v>37</v>
      </c>
      <c r="G8319" t="s">
        <v>23</v>
      </c>
      <c r="H8319" t="s">
        <v>179</v>
      </c>
      <c r="I8319" t="s">
        <v>39</v>
      </c>
      <c r="J8319" t="s">
        <v>66</v>
      </c>
      <c r="K8319" t="s">
        <v>268</v>
      </c>
      <c r="L8319">
        <v>143400</v>
      </c>
      <c r="M8319" t="s">
        <v>5769</v>
      </c>
      <c r="N8319" t="str">
        <f t="shared" ref="N8319:N8372" si="438">LEFT(M8319,FIND(",",M8319))</f>
        <v>Coorparoo,</v>
      </c>
      <c r="O8319" t="str">
        <f t="shared" ref="O8319:O8372" si="439">LEFT(N8319,LEN(N8319)-1)</f>
        <v>Coorparoo</v>
      </c>
      <c r="P8319" t="str">
        <f t="shared" ref="P8319:P8372" si="440">RIGHT(M8319,3)</f>
        <v>QLD</v>
      </c>
      <c r="Q8319" t="s">
        <v>29</v>
      </c>
      <c r="R8319" t="s">
        <v>152</v>
      </c>
      <c r="S8319" t="s">
        <v>31</v>
      </c>
      <c r="T8319" t="s">
        <v>44</v>
      </c>
      <c r="U8319">
        <v>15988</v>
      </c>
    </row>
    <row r="8320" spans="1:21" x14ac:dyDescent="0.25">
      <c r="A8320" t="s">
        <v>113</v>
      </c>
      <c r="B8320">
        <v>2019</v>
      </c>
      <c r="C8320" t="s">
        <v>1038</v>
      </c>
      <c r="D8320" t="s">
        <v>30</v>
      </c>
      <c r="E8320" t="s">
        <v>3485</v>
      </c>
      <c r="F8320" t="s">
        <v>37</v>
      </c>
      <c r="G8320" t="s">
        <v>23</v>
      </c>
      <c r="H8320" t="s">
        <v>38</v>
      </c>
      <c r="I8320" t="s">
        <v>39</v>
      </c>
      <c r="J8320" t="s">
        <v>66</v>
      </c>
      <c r="K8320" t="s">
        <v>323</v>
      </c>
      <c r="L8320">
        <v>48190</v>
      </c>
      <c r="M8320" t="s">
        <v>5148</v>
      </c>
      <c r="N8320" t="str">
        <f t="shared" si="438"/>
        <v>Helensvale,</v>
      </c>
      <c r="O8320" t="str">
        <f t="shared" si="439"/>
        <v>Helensvale</v>
      </c>
      <c r="P8320" t="str">
        <f t="shared" si="440"/>
        <v>QLD</v>
      </c>
      <c r="Q8320" t="s">
        <v>29</v>
      </c>
      <c r="R8320" t="s">
        <v>30</v>
      </c>
      <c r="S8320" t="s">
        <v>31</v>
      </c>
      <c r="T8320" t="s">
        <v>44</v>
      </c>
      <c r="U8320">
        <v>30990</v>
      </c>
    </row>
    <row r="8321" spans="1:21" x14ac:dyDescent="0.25">
      <c r="A8321" t="s">
        <v>113</v>
      </c>
      <c r="B8321">
        <v>2020</v>
      </c>
      <c r="C8321" t="s">
        <v>263</v>
      </c>
      <c r="D8321" t="s">
        <v>30</v>
      </c>
      <c r="E8321" t="s">
        <v>3416</v>
      </c>
      <c r="F8321" t="s">
        <v>37</v>
      </c>
      <c r="G8321" t="s">
        <v>23</v>
      </c>
      <c r="H8321" t="s">
        <v>127</v>
      </c>
      <c r="I8321" t="s">
        <v>39</v>
      </c>
      <c r="J8321" t="s">
        <v>66</v>
      </c>
      <c r="K8321" t="s">
        <v>158</v>
      </c>
      <c r="L8321">
        <v>34039</v>
      </c>
      <c r="M8321" t="s">
        <v>1008</v>
      </c>
      <c r="N8321" t="str">
        <f t="shared" si="438"/>
        <v>Mornington,</v>
      </c>
      <c r="O8321" t="str">
        <f t="shared" si="439"/>
        <v>Mornington</v>
      </c>
      <c r="P8321" t="str">
        <f t="shared" si="440"/>
        <v>VIC</v>
      </c>
      <c r="Q8321" t="s">
        <v>29</v>
      </c>
      <c r="R8321" t="s">
        <v>30</v>
      </c>
      <c r="S8321" t="s">
        <v>31</v>
      </c>
      <c r="T8321" t="s">
        <v>44</v>
      </c>
      <c r="U8321">
        <v>31888</v>
      </c>
    </row>
    <row r="8322" spans="1:21" x14ac:dyDescent="0.25">
      <c r="A8322" t="s">
        <v>55</v>
      </c>
      <c r="B8322">
        <v>2018</v>
      </c>
      <c r="C8322" t="s">
        <v>5567</v>
      </c>
      <c r="D8322" t="s">
        <v>30</v>
      </c>
      <c r="E8322" t="s">
        <v>6315</v>
      </c>
      <c r="F8322" t="s">
        <v>37</v>
      </c>
      <c r="G8322" t="s">
        <v>23</v>
      </c>
      <c r="H8322" t="s">
        <v>135</v>
      </c>
      <c r="I8322" t="s">
        <v>25</v>
      </c>
      <c r="J8322" t="s">
        <v>26</v>
      </c>
      <c r="K8322" t="s">
        <v>202</v>
      </c>
      <c r="L8322">
        <v>120000</v>
      </c>
      <c r="M8322" t="s">
        <v>5761</v>
      </c>
      <c r="N8322" t="str">
        <f t="shared" si="438"/>
        <v>Carrum Downs,</v>
      </c>
      <c r="O8322" t="str">
        <f t="shared" si="439"/>
        <v>Carrum Downs</v>
      </c>
      <c r="P8322" t="str">
        <f t="shared" si="440"/>
        <v>VIC</v>
      </c>
      <c r="Q8322" t="s">
        <v>137</v>
      </c>
      <c r="R8322" t="s">
        <v>30</v>
      </c>
      <c r="S8322" t="s">
        <v>31</v>
      </c>
      <c r="T8322" t="s">
        <v>32</v>
      </c>
      <c r="U8322">
        <v>74990</v>
      </c>
    </row>
    <row r="8323" spans="1:21" x14ac:dyDescent="0.25">
      <c r="A8323" t="s">
        <v>102</v>
      </c>
      <c r="B8323">
        <v>2018</v>
      </c>
      <c r="C8323" t="s">
        <v>589</v>
      </c>
      <c r="D8323" t="s">
        <v>35</v>
      </c>
      <c r="E8323" t="s">
        <v>3513</v>
      </c>
      <c r="F8323" t="s">
        <v>37</v>
      </c>
      <c r="G8323" t="s">
        <v>23</v>
      </c>
      <c r="H8323" t="s">
        <v>123</v>
      </c>
      <c r="I8323" t="s">
        <v>39</v>
      </c>
      <c r="J8323" t="s">
        <v>40</v>
      </c>
      <c r="K8323" t="s">
        <v>1116</v>
      </c>
      <c r="L8323">
        <v>103279</v>
      </c>
      <c r="M8323" t="s">
        <v>6035</v>
      </c>
      <c r="N8323" t="str">
        <f t="shared" si="438"/>
        <v>Essendon Fields,</v>
      </c>
      <c r="O8323" t="str">
        <f t="shared" si="439"/>
        <v>Essendon Fields</v>
      </c>
      <c r="P8323" t="str">
        <f t="shared" si="440"/>
        <v>VIC</v>
      </c>
      <c r="Q8323" t="s">
        <v>125</v>
      </c>
      <c r="R8323" t="s">
        <v>35</v>
      </c>
      <c r="S8323" t="s">
        <v>43</v>
      </c>
      <c r="T8323" t="s">
        <v>44</v>
      </c>
      <c r="U8323">
        <v>20850</v>
      </c>
    </row>
    <row r="8324" spans="1:21" x14ac:dyDescent="0.25">
      <c r="A8324" t="s">
        <v>249</v>
      </c>
      <c r="B8324">
        <v>2013</v>
      </c>
      <c r="C8324" t="s">
        <v>1245</v>
      </c>
      <c r="D8324" t="s">
        <v>35</v>
      </c>
      <c r="E8324" t="s">
        <v>6316</v>
      </c>
      <c r="F8324" t="s">
        <v>37</v>
      </c>
      <c r="G8324" t="s">
        <v>23</v>
      </c>
      <c r="H8324" t="s">
        <v>105</v>
      </c>
      <c r="I8324" t="s">
        <v>39</v>
      </c>
      <c r="J8324" t="s">
        <v>40</v>
      </c>
      <c r="K8324" t="s">
        <v>298</v>
      </c>
      <c r="L8324">
        <v>45000</v>
      </c>
      <c r="M8324" t="s">
        <v>5307</v>
      </c>
      <c r="N8324" t="str">
        <f t="shared" si="438"/>
        <v>Balwyn,</v>
      </c>
      <c r="O8324" t="str">
        <f t="shared" si="439"/>
        <v>Balwyn</v>
      </c>
      <c r="P8324" t="str">
        <f t="shared" si="440"/>
        <v>VIC</v>
      </c>
      <c r="Q8324" t="s">
        <v>29</v>
      </c>
      <c r="R8324" t="s">
        <v>35</v>
      </c>
      <c r="S8324" t="s">
        <v>222</v>
      </c>
      <c r="T8324" t="s">
        <v>54</v>
      </c>
      <c r="U8324">
        <v>19990</v>
      </c>
    </row>
    <row r="8325" spans="1:21" x14ac:dyDescent="0.25">
      <c r="A8325" t="s">
        <v>155</v>
      </c>
      <c r="B8325">
        <v>2019</v>
      </c>
      <c r="C8325" t="s">
        <v>236</v>
      </c>
      <c r="D8325" t="s">
        <v>30</v>
      </c>
      <c r="E8325" t="s">
        <v>6317</v>
      </c>
      <c r="F8325" t="s">
        <v>37</v>
      </c>
      <c r="G8325" t="s">
        <v>23</v>
      </c>
      <c r="H8325" t="s">
        <v>24</v>
      </c>
      <c r="I8325" t="s">
        <v>25</v>
      </c>
      <c r="J8325" t="s">
        <v>26</v>
      </c>
      <c r="K8325" t="s">
        <v>128</v>
      </c>
      <c r="L8325">
        <v>62352</v>
      </c>
      <c r="M8325" t="s">
        <v>1034</v>
      </c>
      <c r="N8325" t="str">
        <f t="shared" si="438"/>
        <v>Capalaba,</v>
      </c>
      <c r="O8325" t="str">
        <f t="shared" si="439"/>
        <v>Capalaba</v>
      </c>
      <c r="P8325" t="str">
        <f t="shared" si="440"/>
        <v>QLD</v>
      </c>
      <c r="Q8325" t="s">
        <v>29</v>
      </c>
      <c r="R8325" t="s">
        <v>30</v>
      </c>
      <c r="S8325" t="s">
        <v>31</v>
      </c>
      <c r="T8325" t="s">
        <v>32</v>
      </c>
      <c r="U8325">
        <v>37985</v>
      </c>
    </row>
    <row r="8326" spans="1:21" x14ac:dyDescent="0.25">
      <c r="A8326" t="s">
        <v>252</v>
      </c>
      <c r="B8326">
        <v>2015</v>
      </c>
      <c r="C8326" t="s">
        <v>507</v>
      </c>
      <c r="D8326" t="s">
        <v>30</v>
      </c>
      <c r="E8326" t="s">
        <v>6318</v>
      </c>
      <c r="F8326" t="s">
        <v>37</v>
      </c>
      <c r="G8326" t="s">
        <v>23</v>
      </c>
      <c r="H8326" t="s">
        <v>533</v>
      </c>
      <c r="I8326" t="s">
        <v>39</v>
      </c>
      <c r="J8326" t="s">
        <v>66</v>
      </c>
      <c r="K8326" t="s">
        <v>218</v>
      </c>
      <c r="L8326">
        <v>112553</v>
      </c>
      <c r="M8326" t="s">
        <v>1014</v>
      </c>
      <c r="N8326" t="str">
        <f t="shared" si="438"/>
        <v>Springwood,</v>
      </c>
      <c r="O8326" t="str">
        <f t="shared" si="439"/>
        <v>Springwood</v>
      </c>
      <c r="P8326" t="str">
        <f t="shared" si="440"/>
        <v>QLD</v>
      </c>
      <c r="Q8326" t="s">
        <v>137</v>
      </c>
      <c r="R8326" t="s">
        <v>30</v>
      </c>
      <c r="S8326" t="s">
        <v>31</v>
      </c>
      <c r="T8326" t="s">
        <v>32</v>
      </c>
      <c r="U8326">
        <v>22988</v>
      </c>
    </row>
    <row r="8327" spans="1:21" x14ac:dyDescent="0.25">
      <c r="A8327" t="s">
        <v>249</v>
      </c>
      <c r="B8327">
        <v>2017</v>
      </c>
      <c r="C8327" t="s">
        <v>329</v>
      </c>
      <c r="D8327" t="s">
        <v>30</v>
      </c>
      <c r="E8327" t="s">
        <v>6319</v>
      </c>
      <c r="F8327" t="s">
        <v>37</v>
      </c>
      <c r="G8327" t="s">
        <v>23</v>
      </c>
      <c r="H8327" t="s">
        <v>135</v>
      </c>
      <c r="I8327" t="s">
        <v>25</v>
      </c>
      <c r="J8327" t="s">
        <v>26</v>
      </c>
      <c r="K8327" t="s">
        <v>140</v>
      </c>
      <c r="L8327">
        <v>59555</v>
      </c>
      <c r="M8327" t="s">
        <v>6320</v>
      </c>
      <c r="N8327" t="str">
        <f t="shared" si="438"/>
        <v>Tullamarine,</v>
      </c>
      <c r="O8327" t="str">
        <f t="shared" si="439"/>
        <v>Tullamarine</v>
      </c>
      <c r="P8327" t="str">
        <f t="shared" si="440"/>
        <v>VIC</v>
      </c>
      <c r="Q8327" t="s">
        <v>137</v>
      </c>
      <c r="R8327" t="s">
        <v>30</v>
      </c>
      <c r="S8327" t="s">
        <v>31</v>
      </c>
      <c r="T8327" t="s">
        <v>32</v>
      </c>
      <c r="U8327">
        <v>69990</v>
      </c>
    </row>
    <row r="8328" spans="1:21" x14ac:dyDescent="0.25">
      <c r="A8328" t="s">
        <v>33</v>
      </c>
      <c r="B8328">
        <v>2021</v>
      </c>
      <c r="C8328" t="s">
        <v>1820</v>
      </c>
      <c r="D8328" t="s">
        <v>30</v>
      </c>
      <c r="E8328" t="s">
        <v>2131</v>
      </c>
      <c r="F8328" t="s">
        <v>37</v>
      </c>
      <c r="G8328" t="s">
        <v>23</v>
      </c>
      <c r="H8328" t="s">
        <v>38</v>
      </c>
      <c r="I8328" t="s">
        <v>39</v>
      </c>
      <c r="J8328" t="s">
        <v>66</v>
      </c>
      <c r="K8328" t="s">
        <v>323</v>
      </c>
      <c r="L8328">
        <v>23129</v>
      </c>
      <c r="M8328" t="s">
        <v>6035</v>
      </c>
      <c r="N8328" t="str">
        <f t="shared" si="438"/>
        <v>Essendon Fields,</v>
      </c>
      <c r="O8328" t="str">
        <f t="shared" si="439"/>
        <v>Essendon Fields</v>
      </c>
      <c r="P8328" t="str">
        <f t="shared" si="440"/>
        <v>VIC</v>
      </c>
      <c r="Q8328" t="s">
        <v>29</v>
      </c>
      <c r="R8328" t="s">
        <v>30</v>
      </c>
      <c r="S8328" t="s">
        <v>31</v>
      </c>
      <c r="T8328" t="s">
        <v>44</v>
      </c>
      <c r="U8328">
        <v>24970</v>
      </c>
    </row>
    <row r="8329" spans="1:21" x14ac:dyDescent="0.25">
      <c r="A8329" t="s">
        <v>69</v>
      </c>
      <c r="B8329">
        <v>2021</v>
      </c>
      <c r="C8329" t="s">
        <v>362</v>
      </c>
      <c r="D8329" t="s">
        <v>30</v>
      </c>
      <c r="E8329" t="s">
        <v>2009</v>
      </c>
      <c r="F8329" t="s">
        <v>37</v>
      </c>
      <c r="G8329" t="s">
        <v>23</v>
      </c>
      <c r="H8329" t="s">
        <v>144</v>
      </c>
      <c r="I8329" t="s">
        <v>39</v>
      </c>
      <c r="J8329" t="s">
        <v>91</v>
      </c>
      <c r="K8329" t="s">
        <v>149</v>
      </c>
      <c r="L8329">
        <v>101234</v>
      </c>
      <c r="M8329" t="s">
        <v>6175</v>
      </c>
      <c r="N8329" t="str">
        <f t="shared" si="438"/>
        <v>Melbourne,</v>
      </c>
      <c r="O8329" t="str">
        <f t="shared" si="439"/>
        <v>Melbourne</v>
      </c>
      <c r="P8329" t="str">
        <f t="shared" si="440"/>
        <v>VIC</v>
      </c>
      <c r="Q8329" t="s">
        <v>29</v>
      </c>
      <c r="R8329" t="s">
        <v>30</v>
      </c>
      <c r="S8329" t="s">
        <v>43</v>
      </c>
      <c r="T8329" t="s">
        <v>44</v>
      </c>
      <c r="U8329">
        <v>50950</v>
      </c>
    </row>
    <row r="8330" spans="1:21" x14ac:dyDescent="0.25">
      <c r="A8330" t="s">
        <v>55</v>
      </c>
      <c r="B8330">
        <v>2018</v>
      </c>
      <c r="C8330" t="s">
        <v>3805</v>
      </c>
      <c r="D8330" t="s">
        <v>138</v>
      </c>
      <c r="E8330" t="s">
        <v>6321</v>
      </c>
      <c r="F8330" t="s">
        <v>37</v>
      </c>
      <c r="G8330" t="s">
        <v>23</v>
      </c>
      <c r="H8330" t="s">
        <v>309</v>
      </c>
      <c r="I8330" t="s">
        <v>110</v>
      </c>
      <c r="J8330" t="s">
        <v>26</v>
      </c>
      <c r="K8330" t="s">
        <v>158</v>
      </c>
      <c r="L8330">
        <v>70936</v>
      </c>
      <c r="M8330" t="s">
        <v>5849</v>
      </c>
      <c r="N8330" t="str">
        <f t="shared" si="438"/>
        <v>Brooklyn,</v>
      </c>
      <c r="O8330" t="str">
        <f t="shared" si="439"/>
        <v>Brooklyn</v>
      </c>
      <c r="P8330" t="str">
        <f t="shared" si="440"/>
        <v>VIC</v>
      </c>
      <c r="Q8330" t="s">
        <v>29</v>
      </c>
      <c r="R8330" t="s">
        <v>138</v>
      </c>
      <c r="S8330" t="s">
        <v>31</v>
      </c>
      <c r="T8330" t="s">
        <v>44</v>
      </c>
      <c r="U8330">
        <v>43936</v>
      </c>
    </row>
    <row r="8331" spans="1:21" x14ac:dyDescent="0.25">
      <c r="A8331" t="s">
        <v>45</v>
      </c>
      <c r="B8331">
        <v>2019</v>
      </c>
      <c r="C8331" t="s">
        <v>401</v>
      </c>
      <c r="D8331" t="s">
        <v>35</v>
      </c>
      <c r="E8331" t="s">
        <v>6322</v>
      </c>
      <c r="F8331" t="s">
        <v>37</v>
      </c>
      <c r="G8331" t="s">
        <v>23</v>
      </c>
      <c r="H8331" t="s">
        <v>49</v>
      </c>
      <c r="I8331" t="s">
        <v>25</v>
      </c>
      <c r="J8331" t="s">
        <v>40</v>
      </c>
      <c r="K8331" t="s">
        <v>128</v>
      </c>
      <c r="L8331">
        <v>36131</v>
      </c>
      <c r="M8331" t="s">
        <v>5789</v>
      </c>
      <c r="N8331" t="str">
        <f t="shared" si="438"/>
        <v>Kedron,</v>
      </c>
      <c r="O8331" t="str">
        <f t="shared" si="439"/>
        <v>Kedron</v>
      </c>
      <c r="P8331" t="str">
        <f t="shared" si="440"/>
        <v>QLD</v>
      </c>
      <c r="Q8331" t="s">
        <v>29</v>
      </c>
      <c r="R8331" t="s">
        <v>35</v>
      </c>
      <c r="S8331" t="s">
        <v>31</v>
      </c>
      <c r="T8331" t="s">
        <v>44</v>
      </c>
      <c r="U8331">
        <v>47990</v>
      </c>
    </row>
    <row r="8332" spans="1:21" x14ac:dyDescent="0.25">
      <c r="A8332" t="s">
        <v>210</v>
      </c>
      <c r="B8332">
        <v>2015</v>
      </c>
      <c r="C8332">
        <v>3</v>
      </c>
      <c r="D8332" t="s">
        <v>152</v>
      </c>
      <c r="E8332" t="s">
        <v>5163</v>
      </c>
      <c r="F8332" t="s">
        <v>37</v>
      </c>
      <c r="G8332" t="s">
        <v>115</v>
      </c>
      <c r="H8332" t="s">
        <v>144</v>
      </c>
      <c r="I8332" t="s">
        <v>39</v>
      </c>
      <c r="J8332" t="s">
        <v>66</v>
      </c>
      <c r="K8332" t="s">
        <v>379</v>
      </c>
      <c r="L8332">
        <v>64000</v>
      </c>
      <c r="M8332" t="s">
        <v>5080</v>
      </c>
      <c r="N8332" t="str">
        <f t="shared" si="438"/>
        <v>Thornbury,</v>
      </c>
      <c r="O8332" t="str">
        <f t="shared" si="439"/>
        <v>Thornbury</v>
      </c>
      <c r="P8332" t="str">
        <f t="shared" si="440"/>
        <v>VIC</v>
      </c>
      <c r="Q8332" t="s">
        <v>29</v>
      </c>
      <c r="R8332" t="s">
        <v>152</v>
      </c>
      <c r="S8332" t="s">
        <v>31</v>
      </c>
      <c r="T8332" t="s">
        <v>44</v>
      </c>
      <c r="U8332">
        <v>21450</v>
      </c>
    </row>
    <row r="8333" spans="1:21" x14ac:dyDescent="0.25">
      <c r="A8333" t="s">
        <v>113</v>
      </c>
      <c r="B8333">
        <v>2013</v>
      </c>
      <c r="C8333" t="s">
        <v>626</v>
      </c>
      <c r="D8333" t="s">
        <v>30</v>
      </c>
      <c r="E8333" t="s">
        <v>6323</v>
      </c>
      <c r="F8333" t="s">
        <v>37</v>
      </c>
      <c r="G8333" t="s">
        <v>23</v>
      </c>
      <c r="H8333" t="s">
        <v>1094</v>
      </c>
      <c r="I8333" t="s">
        <v>110</v>
      </c>
      <c r="J8333" t="s">
        <v>26</v>
      </c>
      <c r="K8333" t="s">
        <v>275</v>
      </c>
      <c r="L8333">
        <v>239106</v>
      </c>
      <c r="M8333" t="s">
        <v>5779</v>
      </c>
      <c r="N8333" t="str">
        <f t="shared" si="438"/>
        <v>Rocklea,</v>
      </c>
      <c r="O8333" t="str">
        <f t="shared" si="439"/>
        <v>Rocklea</v>
      </c>
      <c r="P8333" t="str">
        <f t="shared" si="440"/>
        <v>QLD</v>
      </c>
      <c r="Q8333" t="s">
        <v>29</v>
      </c>
      <c r="R8333" t="s">
        <v>30</v>
      </c>
      <c r="S8333" t="s">
        <v>31</v>
      </c>
      <c r="T8333" t="s">
        <v>44</v>
      </c>
      <c r="U8333">
        <v>17999</v>
      </c>
    </row>
    <row r="8334" spans="1:21" x14ac:dyDescent="0.25">
      <c r="A8334" t="s">
        <v>120</v>
      </c>
      <c r="B8334">
        <v>2019</v>
      </c>
      <c r="C8334" t="s">
        <v>990</v>
      </c>
      <c r="D8334" t="s">
        <v>30</v>
      </c>
      <c r="E8334" t="s">
        <v>6324</v>
      </c>
      <c r="F8334" t="s">
        <v>37</v>
      </c>
      <c r="G8334" t="s">
        <v>23</v>
      </c>
      <c r="H8334" t="s">
        <v>38</v>
      </c>
      <c r="I8334" t="s">
        <v>25</v>
      </c>
      <c r="J8334" t="s">
        <v>40</v>
      </c>
      <c r="K8334" t="s">
        <v>128</v>
      </c>
      <c r="L8334">
        <v>177066</v>
      </c>
      <c r="M8334" t="s">
        <v>1073</v>
      </c>
      <c r="N8334" t="str">
        <f t="shared" si="438"/>
        <v>Slacks Creek,</v>
      </c>
      <c r="O8334" t="str">
        <f t="shared" si="439"/>
        <v>Slacks Creek</v>
      </c>
      <c r="P8334" t="str">
        <f t="shared" si="440"/>
        <v>QLD</v>
      </c>
      <c r="Q8334" t="s">
        <v>29</v>
      </c>
      <c r="R8334" t="s">
        <v>30</v>
      </c>
      <c r="S8334" t="s">
        <v>31</v>
      </c>
      <c r="T8334" t="s">
        <v>44</v>
      </c>
      <c r="U8334">
        <v>18999</v>
      </c>
    </row>
    <row r="8335" spans="1:21" x14ac:dyDescent="0.25">
      <c r="A8335" t="s">
        <v>69</v>
      </c>
      <c r="B8335">
        <v>2021</v>
      </c>
      <c r="C8335" t="s">
        <v>233</v>
      </c>
      <c r="D8335" t="s">
        <v>30</v>
      </c>
      <c r="E8335" t="s">
        <v>3074</v>
      </c>
      <c r="F8335" t="s">
        <v>37</v>
      </c>
      <c r="G8335" t="s">
        <v>23</v>
      </c>
      <c r="H8335" t="s">
        <v>144</v>
      </c>
      <c r="I8335" t="s">
        <v>25</v>
      </c>
      <c r="J8335" t="s">
        <v>91</v>
      </c>
      <c r="K8335" t="s">
        <v>111</v>
      </c>
      <c r="L8335">
        <v>60294</v>
      </c>
      <c r="M8335" t="s">
        <v>5021</v>
      </c>
      <c r="N8335" t="str">
        <f t="shared" si="438"/>
        <v>Nunawading,</v>
      </c>
      <c r="O8335" t="str">
        <f t="shared" si="439"/>
        <v>Nunawading</v>
      </c>
      <c r="P8335" t="str">
        <f t="shared" si="440"/>
        <v>VIC</v>
      </c>
      <c r="Q8335" t="s">
        <v>29</v>
      </c>
      <c r="R8335" t="s">
        <v>30</v>
      </c>
      <c r="S8335" t="s">
        <v>43</v>
      </c>
      <c r="T8335" t="s">
        <v>32</v>
      </c>
      <c r="U8335">
        <v>63990</v>
      </c>
    </row>
    <row r="8336" spans="1:21" x14ac:dyDescent="0.25">
      <c r="A8336" t="s">
        <v>55</v>
      </c>
      <c r="B8336">
        <v>2013</v>
      </c>
      <c r="C8336" t="s">
        <v>492</v>
      </c>
      <c r="D8336" t="s">
        <v>35</v>
      </c>
      <c r="E8336" t="s">
        <v>5743</v>
      </c>
      <c r="F8336" t="s">
        <v>37</v>
      </c>
      <c r="G8336" t="s">
        <v>23</v>
      </c>
      <c r="H8336" t="s">
        <v>179</v>
      </c>
      <c r="I8336" t="s">
        <v>39</v>
      </c>
      <c r="J8336" t="s">
        <v>26</v>
      </c>
      <c r="K8336" t="s">
        <v>494</v>
      </c>
      <c r="L8336">
        <v>129907</v>
      </c>
      <c r="M8336" t="s">
        <v>5819</v>
      </c>
      <c r="N8336" t="str">
        <f t="shared" si="438"/>
        <v>Moorooka,</v>
      </c>
      <c r="O8336" t="str">
        <f t="shared" si="439"/>
        <v>Moorooka</v>
      </c>
      <c r="P8336" t="str">
        <f t="shared" si="440"/>
        <v>QLD</v>
      </c>
      <c r="Q8336" t="s">
        <v>29</v>
      </c>
      <c r="R8336" t="s">
        <v>35</v>
      </c>
      <c r="S8336" t="s">
        <v>43</v>
      </c>
      <c r="T8336" t="s">
        <v>44</v>
      </c>
      <c r="U8336">
        <v>19995</v>
      </c>
    </row>
    <row r="8337" spans="1:21" x14ac:dyDescent="0.25">
      <c r="A8337" t="s">
        <v>155</v>
      </c>
      <c r="B8337">
        <v>2016</v>
      </c>
      <c r="C8337" t="s">
        <v>170</v>
      </c>
      <c r="D8337" t="s">
        <v>30</v>
      </c>
      <c r="E8337" t="s">
        <v>4104</v>
      </c>
      <c r="F8337" t="s">
        <v>37</v>
      </c>
      <c r="G8337" t="s">
        <v>115</v>
      </c>
      <c r="H8337" t="s">
        <v>49</v>
      </c>
      <c r="I8337" t="s">
        <v>39</v>
      </c>
      <c r="J8337" t="s">
        <v>66</v>
      </c>
      <c r="K8337" t="s">
        <v>208</v>
      </c>
      <c r="L8337">
        <v>119571</v>
      </c>
      <c r="M8337" t="s">
        <v>5816</v>
      </c>
      <c r="N8337" t="str">
        <f t="shared" si="438"/>
        <v>Pinkenba,</v>
      </c>
      <c r="O8337" t="str">
        <f t="shared" si="439"/>
        <v>Pinkenba</v>
      </c>
      <c r="P8337" t="str">
        <f t="shared" si="440"/>
        <v>QLD</v>
      </c>
      <c r="Q8337" t="s">
        <v>29</v>
      </c>
      <c r="R8337" t="s">
        <v>30</v>
      </c>
      <c r="S8337" t="s">
        <v>31</v>
      </c>
      <c r="T8337" t="s">
        <v>44</v>
      </c>
      <c r="U8337">
        <v>21990</v>
      </c>
    </row>
    <row r="8338" spans="1:21" x14ac:dyDescent="0.25">
      <c r="A8338" t="s">
        <v>113</v>
      </c>
      <c r="B8338">
        <v>2020</v>
      </c>
      <c r="C8338" t="s">
        <v>200</v>
      </c>
      <c r="D8338" t="s">
        <v>138</v>
      </c>
      <c r="E8338" t="s">
        <v>2916</v>
      </c>
      <c r="F8338" t="s">
        <v>37</v>
      </c>
      <c r="G8338" t="s">
        <v>23</v>
      </c>
      <c r="H8338" t="s">
        <v>127</v>
      </c>
      <c r="I8338" t="s">
        <v>110</v>
      </c>
      <c r="J8338" t="s">
        <v>26</v>
      </c>
      <c r="K8338" t="s">
        <v>382</v>
      </c>
      <c r="L8338">
        <v>15274</v>
      </c>
      <c r="M8338" t="s">
        <v>901</v>
      </c>
      <c r="N8338" t="str">
        <f t="shared" si="438"/>
        <v>Epping,</v>
      </c>
      <c r="O8338" t="str">
        <f t="shared" si="439"/>
        <v>Epping</v>
      </c>
      <c r="P8338" t="str">
        <f t="shared" si="440"/>
        <v>VIC</v>
      </c>
      <c r="Q8338" t="s">
        <v>29</v>
      </c>
      <c r="R8338" t="s">
        <v>138</v>
      </c>
      <c r="S8338" t="s">
        <v>31</v>
      </c>
      <c r="T8338" t="s">
        <v>44</v>
      </c>
      <c r="U8338">
        <v>56705</v>
      </c>
    </row>
    <row r="8339" spans="1:21" x14ac:dyDescent="0.25">
      <c r="A8339" t="s">
        <v>210</v>
      </c>
      <c r="B8339">
        <v>2018</v>
      </c>
      <c r="C8339" t="s">
        <v>347</v>
      </c>
      <c r="D8339" t="s">
        <v>30</v>
      </c>
      <c r="E8339" t="s">
        <v>6325</v>
      </c>
      <c r="F8339" t="s">
        <v>37</v>
      </c>
      <c r="G8339" t="s">
        <v>23</v>
      </c>
      <c r="H8339" t="s">
        <v>49</v>
      </c>
      <c r="I8339" t="s">
        <v>39</v>
      </c>
      <c r="J8339" t="s">
        <v>66</v>
      </c>
      <c r="K8339" t="s">
        <v>279</v>
      </c>
      <c r="L8339">
        <v>74114</v>
      </c>
      <c r="M8339" t="s">
        <v>1008</v>
      </c>
      <c r="N8339" t="str">
        <f t="shared" si="438"/>
        <v>Mornington,</v>
      </c>
      <c r="O8339" t="str">
        <f t="shared" si="439"/>
        <v>Mornington</v>
      </c>
      <c r="P8339" t="str">
        <f t="shared" si="440"/>
        <v>VIC</v>
      </c>
      <c r="Q8339" t="s">
        <v>29</v>
      </c>
      <c r="R8339" t="s">
        <v>30</v>
      </c>
      <c r="S8339" t="s">
        <v>31</v>
      </c>
      <c r="T8339" t="s">
        <v>44</v>
      </c>
      <c r="U8339">
        <v>25800</v>
      </c>
    </row>
    <row r="8340" spans="1:21" x14ac:dyDescent="0.25">
      <c r="A8340" t="s">
        <v>79</v>
      </c>
      <c r="B8340">
        <v>2011</v>
      </c>
      <c r="C8340" t="s">
        <v>437</v>
      </c>
      <c r="D8340" t="s">
        <v>138</v>
      </c>
      <c r="E8340" t="s">
        <v>1610</v>
      </c>
      <c r="F8340" t="s">
        <v>37</v>
      </c>
      <c r="G8340" t="s">
        <v>115</v>
      </c>
      <c r="H8340" t="s">
        <v>144</v>
      </c>
      <c r="I8340" t="s">
        <v>110</v>
      </c>
      <c r="J8340" t="s">
        <v>26</v>
      </c>
      <c r="K8340" t="s">
        <v>332</v>
      </c>
      <c r="L8340">
        <v>241810</v>
      </c>
      <c r="M8340" t="s">
        <v>5969</v>
      </c>
      <c r="N8340" t="str">
        <f t="shared" si="438"/>
        <v>South Toowoomba,</v>
      </c>
      <c r="O8340" t="str">
        <f t="shared" si="439"/>
        <v>South Toowoomba</v>
      </c>
      <c r="P8340" t="str">
        <f t="shared" si="440"/>
        <v>QLD</v>
      </c>
      <c r="Q8340" t="s">
        <v>29</v>
      </c>
      <c r="R8340" t="s">
        <v>138</v>
      </c>
      <c r="S8340" t="s">
        <v>31</v>
      </c>
      <c r="T8340" t="s">
        <v>44</v>
      </c>
      <c r="U8340">
        <v>15990</v>
      </c>
    </row>
    <row r="8341" spans="1:21" x14ac:dyDescent="0.25">
      <c r="A8341" t="s">
        <v>249</v>
      </c>
      <c r="B8341">
        <v>2021</v>
      </c>
      <c r="C8341" t="s">
        <v>569</v>
      </c>
      <c r="D8341" t="s">
        <v>30</v>
      </c>
      <c r="E8341" t="s">
        <v>6326</v>
      </c>
      <c r="F8341" t="s">
        <v>37</v>
      </c>
      <c r="G8341" t="s">
        <v>23</v>
      </c>
      <c r="H8341" t="s">
        <v>135</v>
      </c>
      <c r="I8341" t="s">
        <v>25</v>
      </c>
      <c r="J8341" t="s">
        <v>26</v>
      </c>
      <c r="K8341" t="s">
        <v>487</v>
      </c>
      <c r="L8341">
        <v>27843</v>
      </c>
      <c r="M8341" t="s">
        <v>878</v>
      </c>
      <c r="N8341" t="str">
        <f t="shared" si="438"/>
        <v>Southport,</v>
      </c>
      <c r="O8341" t="str">
        <f t="shared" si="439"/>
        <v>Southport</v>
      </c>
      <c r="P8341" t="str">
        <f t="shared" si="440"/>
        <v>QLD</v>
      </c>
      <c r="Q8341" t="s">
        <v>137</v>
      </c>
      <c r="R8341" t="s">
        <v>30</v>
      </c>
      <c r="S8341" t="s">
        <v>31</v>
      </c>
      <c r="T8341" t="s">
        <v>44</v>
      </c>
      <c r="U8341">
        <v>102990</v>
      </c>
    </row>
    <row r="8342" spans="1:21" x14ac:dyDescent="0.25">
      <c r="A8342" t="s">
        <v>210</v>
      </c>
      <c r="B8342">
        <v>2012</v>
      </c>
      <c r="C8342" t="s">
        <v>377</v>
      </c>
      <c r="D8342" t="s">
        <v>30</v>
      </c>
      <c r="E8342" t="s">
        <v>1616</v>
      </c>
      <c r="F8342" t="s">
        <v>37</v>
      </c>
      <c r="G8342" t="s">
        <v>23</v>
      </c>
      <c r="H8342" t="s">
        <v>773</v>
      </c>
      <c r="I8342" t="s">
        <v>39</v>
      </c>
      <c r="J8342" t="s">
        <v>66</v>
      </c>
      <c r="K8342" t="s">
        <v>59</v>
      </c>
      <c r="L8342">
        <v>133933</v>
      </c>
      <c r="M8342" t="s">
        <v>5800</v>
      </c>
      <c r="N8342" t="str">
        <f t="shared" si="438"/>
        <v>Mount Gravatt,</v>
      </c>
      <c r="O8342" t="str">
        <f t="shared" si="439"/>
        <v>Mount Gravatt</v>
      </c>
      <c r="P8342" t="str">
        <f t="shared" si="440"/>
        <v>QLD</v>
      </c>
      <c r="Q8342" t="s">
        <v>137</v>
      </c>
      <c r="R8342" t="s">
        <v>30</v>
      </c>
      <c r="S8342" t="s">
        <v>31</v>
      </c>
      <c r="T8342" t="s">
        <v>32</v>
      </c>
      <c r="U8342">
        <v>19990</v>
      </c>
    </row>
    <row r="8343" spans="1:21" x14ac:dyDescent="0.25">
      <c r="A8343" t="s">
        <v>210</v>
      </c>
      <c r="B8343">
        <v>2018</v>
      </c>
      <c r="C8343" t="s">
        <v>347</v>
      </c>
      <c r="D8343" t="s">
        <v>30</v>
      </c>
      <c r="E8343" t="s">
        <v>6327</v>
      </c>
      <c r="F8343" t="s">
        <v>37</v>
      </c>
      <c r="G8343" t="s">
        <v>23</v>
      </c>
      <c r="H8343" t="s">
        <v>38</v>
      </c>
      <c r="I8343" t="s">
        <v>25</v>
      </c>
      <c r="J8343" t="s">
        <v>26</v>
      </c>
      <c r="K8343" t="s">
        <v>77</v>
      </c>
      <c r="L8343">
        <v>92387</v>
      </c>
      <c r="M8343" t="s">
        <v>5816</v>
      </c>
      <c r="N8343" t="str">
        <f t="shared" si="438"/>
        <v>Pinkenba,</v>
      </c>
      <c r="O8343" t="str">
        <f t="shared" si="439"/>
        <v>Pinkenba</v>
      </c>
      <c r="P8343" t="str">
        <f t="shared" si="440"/>
        <v>QLD</v>
      </c>
      <c r="Q8343" t="s">
        <v>29</v>
      </c>
      <c r="R8343" t="s">
        <v>30</v>
      </c>
      <c r="S8343" t="s">
        <v>31</v>
      </c>
      <c r="T8343" t="s">
        <v>44</v>
      </c>
      <c r="U8343">
        <v>29990</v>
      </c>
    </row>
    <row r="8344" spans="1:21" x14ac:dyDescent="0.25">
      <c r="A8344" t="s">
        <v>240</v>
      </c>
      <c r="B8344">
        <v>2016</v>
      </c>
      <c r="C8344" t="s">
        <v>2492</v>
      </c>
      <c r="D8344" t="s">
        <v>30</v>
      </c>
      <c r="E8344" t="s">
        <v>6328</v>
      </c>
      <c r="F8344" t="s">
        <v>37</v>
      </c>
      <c r="G8344" t="s">
        <v>23</v>
      </c>
      <c r="H8344" t="s">
        <v>614</v>
      </c>
      <c r="I8344" t="s">
        <v>110</v>
      </c>
      <c r="J8344" t="s">
        <v>26</v>
      </c>
      <c r="K8344" t="s">
        <v>481</v>
      </c>
      <c r="L8344">
        <v>96415</v>
      </c>
      <c r="M8344" t="s">
        <v>6022</v>
      </c>
      <c r="N8344" t="str">
        <f t="shared" si="438"/>
        <v>Nundah,</v>
      </c>
      <c r="O8344" t="str">
        <f t="shared" si="439"/>
        <v>Nundah</v>
      </c>
      <c r="P8344" t="str">
        <f t="shared" si="440"/>
        <v>QLD</v>
      </c>
      <c r="Q8344" t="s">
        <v>29</v>
      </c>
      <c r="R8344" t="s">
        <v>30</v>
      </c>
      <c r="S8344" t="s">
        <v>31</v>
      </c>
      <c r="T8344" t="s">
        <v>32</v>
      </c>
      <c r="U8344">
        <v>34990</v>
      </c>
    </row>
    <row r="8345" spans="1:21" x14ac:dyDescent="0.25">
      <c r="A8345" t="s">
        <v>252</v>
      </c>
      <c r="B8345">
        <v>2018</v>
      </c>
      <c r="C8345" t="s">
        <v>713</v>
      </c>
      <c r="D8345" t="s">
        <v>35</v>
      </c>
      <c r="E8345" t="s">
        <v>1283</v>
      </c>
      <c r="F8345" t="s">
        <v>37</v>
      </c>
      <c r="G8345" t="s">
        <v>23</v>
      </c>
      <c r="H8345" t="s">
        <v>343</v>
      </c>
      <c r="I8345" t="s">
        <v>39</v>
      </c>
      <c r="J8345" t="s">
        <v>66</v>
      </c>
      <c r="K8345" t="s">
        <v>140</v>
      </c>
      <c r="L8345">
        <v>9118</v>
      </c>
      <c r="M8345" t="s">
        <v>5917</v>
      </c>
      <c r="N8345" t="str">
        <f t="shared" si="438"/>
        <v>Chermside,</v>
      </c>
      <c r="O8345" t="str">
        <f t="shared" si="439"/>
        <v>Chermside</v>
      </c>
      <c r="P8345" t="str">
        <f t="shared" si="440"/>
        <v>QLD</v>
      </c>
      <c r="Q8345" t="s">
        <v>29</v>
      </c>
      <c r="R8345" t="s">
        <v>35</v>
      </c>
      <c r="S8345" t="s">
        <v>43</v>
      </c>
      <c r="T8345" t="s">
        <v>44</v>
      </c>
      <c r="U8345">
        <v>21999</v>
      </c>
    </row>
    <row r="8346" spans="1:21" x14ac:dyDescent="0.25">
      <c r="A8346" t="s">
        <v>120</v>
      </c>
      <c r="B8346">
        <v>2010</v>
      </c>
      <c r="C8346" t="s">
        <v>160</v>
      </c>
      <c r="D8346" t="s">
        <v>30</v>
      </c>
      <c r="E8346" t="s">
        <v>2718</v>
      </c>
      <c r="F8346" t="s">
        <v>37</v>
      </c>
      <c r="G8346" t="s">
        <v>23</v>
      </c>
      <c r="H8346" t="s">
        <v>217</v>
      </c>
      <c r="I8346" t="s">
        <v>50</v>
      </c>
      <c r="J8346" t="s">
        <v>66</v>
      </c>
      <c r="K8346" t="s">
        <v>947</v>
      </c>
      <c r="L8346">
        <v>133471</v>
      </c>
      <c r="M8346" t="s">
        <v>5018</v>
      </c>
      <c r="N8346" t="str">
        <f t="shared" si="438"/>
        <v>Ferntree Gully,</v>
      </c>
      <c r="O8346" t="str">
        <f t="shared" si="439"/>
        <v>Ferntree Gully</v>
      </c>
      <c r="P8346" t="str">
        <f t="shared" si="440"/>
        <v>VIC</v>
      </c>
      <c r="Q8346" t="s">
        <v>137</v>
      </c>
      <c r="R8346" t="s">
        <v>30</v>
      </c>
      <c r="S8346" t="s">
        <v>31</v>
      </c>
      <c r="T8346" t="s">
        <v>32</v>
      </c>
      <c r="U8346">
        <v>14490</v>
      </c>
    </row>
    <row r="8347" spans="1:21" x14ac:dyDescent="0.25">
      <c r="A8347" t="s">
        <v>69</v>
      </c>
      <c r="B8347">
        <v>2022</v>
      </c>
      <c r="C8347" t="s">
        <v>362</v>
      </c>
      <c r="D8347" t="s">
        <v>30</v>
      </c>
      <c r="E8347" t="s">
        <v>2438</v>
      </c>
      <c r="F8347" t="s">
        <v>37</v>
      </c>
      <c r="G8347" t="s">
        <v>23</v>
      </c>
      <c r="H8347" t="s">
        <v>144</v>
      </c>
      <c r="I8347" t="s">
        <v>25</v>
      </c>
      <c r="J8347" t="s">
        <v>91</v>
      </c>
      <c r="K8347" t="s">
        <v>336</v>
      </c>
      <c r="L8347">
        <v>19448</v>
      </c>
      <c r="M8347" t="s">
        <v>6164</v>
      </c>
      <c r="N8347" t="str">
        <f t="shared" si="438"/>
        <v>Keysborough,</v>
      </c>
      <c r="O8347" t="str">
        <f t="shared" si="439"/>
        <v>Keysborough</v>
      </c>
      <c r="P8347" t="str">
        <f t="shared" si="440"/>
        <v>VIC</v>
      </c>
      <c r="Q8347" t="s">
        <v>29</v>
      </c>
      <c r="R8347" t="s">
        <v>30</v>
      </c>
      <c r="S8347" t="s">
        <v>43</v>
      </c>
      <c r="T8347" t="s">
        <v>44</v>
      </c>
      <c r="U8347">
        <v>69970</v>
      </c>
    </row>
    <row r="8348" spans="1:21" x14ac:dyDescent="0.25">
      <c r="A8348" t="s">
        <v>120</v>
      </c>
      <c r="B8348">
        <v>2014</v>
      </c>
      <c r="C8348" t="s">
        <v>160</v>
      </c>
      <c r="D8348" t="s">
        <v>30</v>
      </c>
      <c r="E8348" t="s">
        <v>6329</v>
      </c>
      <c r="F8348" t="s">
        <v>37</v>
      </c>
      <c r="G8348" t="s">
        <v>23</v>
      </c>
      <c r="H8348" t="s">
        <v>162</v>
      </c>
      <c r="I8348" t="s">
        <v>50</v>
      </c>
      <c r="J8348" t="s">
        <v>26</v>
      </c>
      <c r="K8348" t="s">
        <v>163</v>
      </c>
      <c r="L8348">
        <v>228405</v>
      </c>
      <c r="M8348" t="s">
        <v>5896</v>
      </c>
      <c r="N8348" t="str">
        <f t="shared" si="438"/>
        <v>Eagle Farm,</v>
      </c>
      <c r="O8348" t="str">
        <f t="shared" si="439"/>
        <v>Eagle Farm</v>
      </c>
      <c r="P8348" t="str">
        <f t="shared" si="440"/>
        <v>QLD</v>
      </c>
      <c r="Q8348" t="s">
        <v>137</v>
      </c>
      <c r="R8348" t="s">
        <v>30</v>
      </c>
      <c r="S8348" t="s">
        <v>31</v>
      </c>
      <c r="T8348" t="s">
        <v>32</v>
      </c>
      <c r="U8348">
        <v>13990</v>
      </c>
    </row>
    <row r="8349" spans="1:21" x14ac:dyDescent="0.25">
      <c r="A8349" t="s">
        <v>113</v>
      </c>
      <c r="B8349">
        <v>2023</v>
      </c>
      <c r="C8349" t="s">
        <v>200</v>
      </c>
      <c r="D8349" t="s">
        <v>5850</v>
      </c>
      <c r="E8349" t="s">
        <v>5099</v>
      </c>
      <c r="F8349" t="s">
        <v>22</v>
      </c>
      <c r="G8349" t="s">
        <v>23</v>
      </c>
      <c r="H8349" t="s">
        <v>127</v>
      </c>
      <c r="I8349" t="s">
        <v>110</v>
      </c>
      <c r="J8349" t="s">
        <v>26</v>
      </c>
      <c r="K8349" t="s">
        <v>382</v>
      </c>
      <c r="L8349">
        <v>10</v>
      </c>
      <c r="M8349" t="s">
        <v>4998</v>
      </c>
      <c r="N8349" t="str">
        <f t="shared" si="438"/>
        <v>Preston,</v>
      </c>
      <c r="O8349" t="str">
        <f t="shared" si="439"/>
        <v>Preston</v>
      </c>
      <c r="P8349" t="str">
        <f t="shared" si="440"/>
        <v>VIC</v>
      </c>
      <c r="Q8349" t="s">
        <v>29</v>
      </c>
      <c r="R8349" t="s">
        <v>138</v>
      </c>
      <c r="S8349" t="s">
        <v>31</v>
      </c>
      <c r="T8349" t="s">
        <v>44</v>
      </c>
      <c r="U8349">
        <v>65490</v>
      </c>
    </row>
    <row r="8350" spans="1:21" x14ac:dyDescent="0.25">
      <c r="A8350" t="s">
        <v>45</v>
      </c>
      <c r="B8350">
        <v>2017</v>
      </c>
      <c r="C8350" t="s">
        <v>108</v>
      </c>
      <c r="D8350" t="s">
        <v>30</v>
      </c>
      <c r="E8350" t="s">
        <v>6330</v>
      </c>
      <c r="F8350" t="s">
        <v>37</v>
      </c>
      <c r="G8350" t="s">
        <v>23</v>
      </c>
      <c r="H8350" t="s">
        <v>49</v>
      </c>
      <c r="I8350" t="s">
        <v>110</v>
      </c>
      <c r="J8350" t="s">
        <v>40</v>
      </c>
      <c r="K8350" t="s">
        <v>202</v>
      </c>
      <c r="L8350">
        <v>55396</v>
      </c>
      <c r="M8350" t="s">
        <v>1034</v>
      </c>
      <c r="N8350" t="str">
        <f t="shared" si="438"/>
        <v>Capalaba,</v>
      </c>
      <c r="O8350" t="str">
        <f t="shared" si="439"/>
        <v>Capalaba</v>
      </c>
      <c r="P8350" t="str">
        <f t="shared" si="440"/>
        <v>QLD</v>
      </c>
      <c r="Q8350" t="s">
        <v>29</v>
      </c>
      <c r="R8350" t="s">
        <v>30</v>
      </c>
      <c r="S8350" t="s">
        <v>31</v>
      </c>
      <c r="T8350" t="s">
        <v>44</v>
      </c>
      <c r="U8350">
        <v>48888</v>
      </c>
    </row>
    <row r="8351" spans="1:21" x14ac:dyDescent="0.25">
      <c r="A8351" t="s">
        <v>102</v>
      </c>
      <c r="B8351">
        <v>2019</v>
      </c>
      <c r="C8351" t="s">
        <v>371</v>
      </c>
      <c r="D8351" t="s">
        <v>73</v>
      </c>
      <c r="E8351" t="s">
        <v>3109</v>
      </c>
      <c r="F8351" t="s">
        <v>37</v>
      </c>
      <c r="G8351" t="s">
        <v>23</v>
      </c>
      <c r="H8351" t="s">
        <v>105</v>
      </c>
      <c r="I8351" t="s">
        <v>39</v>
      </c>
      <c r="J8351" t="s">
        <v>40</v>
      </c>
      <c r="K8351" t="s">
        <v>67</v>
      </c>
      <c r="L8351">
        <v>96596</v>
      </c>
      <c r="M8351" t="s">
        <v>6254</v>
      </c>
      <c r="N8351" t="str">
        <f t="shared" si="438"/>
        <v>Geebung,</v>
      </c>
      <c r="O8351" t="str">
        <f t="shared" si="439"/>
        <v>Geebung</v>
      </c>
      <c r="P8351" t="str">
        <f t="shared" si="440"/>
        <v>QLD</v>
      </c>
      <c r="Q8351" t="s">
        <v>29</v>
      </c>
      <c r="R8351" t="s">
        <v>73</v>
      </c>
      <c r="S8351" t="s">
        <v>222</v>
      </c>
      <c r="T8351" t="s">
        <v>98</v>
      </c>
      <c r="U8351">
        <v>27888</v>
      </c>
    </row>
    <row r="8352" spans="1:21" x14ac:dyDescent="0.25">
      <c r="A8352" t="s">
        <v>700</v>
      </c>
      <c r="B8352">
        <v>2018</v>
      </c>
      <c r="C8352" t="s">
        <v>1351</v>
      </c>
      <c r="D8352" t="s">
        <v>152</v>
      </c>
      <c r="E8352" t="s">
        <v>6331</v>
      </c>
      <c r="F8352" t="s">
        <v>37</v>
      </c>
      <c r="G8352" t="s">
        <v>23</v>
      </c>
      <c r="H8352" t="s">
        <v>49</v>
      </c>
      <c r="I8352" t="s">
        <v>110</v>
      </c>
      <c r="J8352" t="s">
        <v>40</v>
      </c>
      <c r="K8352" t="s">
        <v>323</v>
      </c>
      <c r="L8352">
        <v>67890</v>
      </c>
      <c r="M8352" t="s">
        <v>5021</v>
      </c>
      <c r="N8352" t="str">
        <f t="shared" si="438"/>
        <v>Nunawading,</v>
      </c>
      <c r="O8352" t="str">
        <f t="shared" si="439"/>
        <v>Nunawading</v>
      </c>
      <c r="P8352" t="str">
        <f t="shared" si="440"/>
        <v>VIC</v>
      </c>
      <c r="Q8352" t="s">
        <v>29</v>
      </c>
      <c r="R8352" t="s">
        <v>152</v>
      </c>
      <c r="S8352" t="s">
        <v>31</v>
      </c>
      <c r="T8352" t="s">
        <v>44</v>
      </c>
      <c r="U8352">
        <v>34990</v>
      </c>
    </row>
    <row r="8353" spans="1:21" x14ac:dyDescent="0.25">
      <c r="A8353" t="s">
        <v>734</v>
      </c>
      <c r="B8353">
        <v>2015</v>
      </c>
      <c r="C8353">
        <v>500</v>
      </c>
      <c r="D8353" t="s">
        <v>35</v>
      </c>
      <c r="E8353" t="s">
        <v>735</v>
      </c>
      <c r="F8353" t="s">
        <v>37</v>
      </c>
      <c r="G8353" t="s">
        <v>115</v>
      </c>
      <c r="H8353" t="s">
        <v>343</v>
      </c>
      <c r="I8353" t="s">
        <v>39</v>
      </c>
      <c r="J8353" t="s">
        <v>40</v>
      </c>
      <c r="K8353" t="s">
        <v>77</v>
      </c>
      <c r="L8353">
        <v>104975</v>
      </c>
      <c r="M8353" t="s">
        <v>5849</v>
      </c>
      <c r="N8353" t="str">
        <f t="shared" si="438"/>
        <v>Brooklyn,</v>
      </c>
      <c r="O8353" t="str">
        <f t="shared" si="439"/>
        <v>Brooklyn</v>
      </c>
      <c r="P8353" t="str">
        <f t="shared" si="440"/>
        <v>VIC</v>
      </c>
      <c r="Q8353" t="s">
        <v>29</v>
      </c>
      <c r="R8353" t="s">
        <v>35</v>
      </c>
      <c r="S8353" t="s">
        <v>222</v>
      </c>
      <c r="T8353" t="s">
        <v>54</v>
      </c>
      <c r="U8353">
        <v>10999</v>
      </c>
    </row>
    <row r="8354" spans="1:21" x14ac:dyDescent="0.25">
      <c r="A8354" t="s">
        <v>333</v>
      </c>
      <c r="B8354">
        <v>2012</v>
      </c>
      <c r="C8354" t="s">
        <v>436</v>
      </c>
      <c r="D8354" t="s">
        <v>35</v>
      </c>
      <c r="E8354" t="s">
        <v>6332</v>
      </c>
      <c r="F8354" t="s">
        <v>37</v>
      </c>
      <c r="G8354" t="s">
        <v>115</v>
      </c>
      <c r="H8354" t="s">
        <v>105</v>
      </c>
      <c r="I8354" t="s">
        <v>39</v>
      </c>
      <c r="J8354" t="s">
        <v>66</v>
      </c>
      <c r="K8354" t="s">
        <v>290</v>
      </c>
      <c r="L8354">
        <v>239566</v>
      </c>
      <c r="M8354" t="s">
        <v>5754</v>
      </c>
      <c r="N8354" t="str">
        <f t="shared" si="438"/>
        <v>Braybrook,</v>
      </c>
      <c r="O8354" t="str">
        <f t="shared" si="439"/>
        <v>Braybrook</v>
      </c>
      <c r="P8354" t="str">
        <f t="shared" si="440"/>
        <v>VIC</v>
      </c>
      <c r="Q8354" t="s">
        <v>29</v>
      </c>
      <c r="R8354" t="s">
        <v>35</v>
      </c>
      <c r="S8354" t="s">
        <v>43</v>
      </c>
      <c r="T8354" t="s">
        <v>44</v>
      </c>
      <c r="U8354">
        <v>9788</v>
      </c>
    </row>
    <row r="8355" spans="1:21" x14ac:dyDescent="0.25">
      <c r="A8355" t="s">
        <v>88</v>
      </c>
      <c r="B8355">
        <v>2018</v>
      </c>
      <c r="C8355" t="s">
        <v>223</v>
      </c>
      <c r="D8355" t="s">
        <v>30</v>
      </c>
      <c r="E8355" t="s">
        <v>6333</v>
      </c>
      <c r="F8355" t="s">
        <v>37</v>
      </c>
      <c r="G8355" t="s">
        <v>23</v>
      </c>
      <c r="H8355" t="s">
        <v>38</v>
      </c>
      <c r="I8355" t="s">
        <v>25</v>
      </c>
      <c r="J8355" t="s">
        <v>66</v>
      </c>
      <c r="K8355" t="s">
        <v>199</v>
      </c>
      <c r="L8355">
        <v>46046</v>
      </c>
      <c r="M8355" t="s">
        <v>5854</v>
      </c>
      <c r="N8355" t="str">
        <f t="shared" si="438"/>
        <v>Oakleigh,</v>
      </c>
      <c r="O8355" t="str">
        <f t="shared" si="439"/>
        <v>Oakleigh</v>
      </c>
      <c r="P8355" t="str">
        <f t="shared" si="440"/>
        <v>VIC</v>
      </c>
      <c r="Q8355" t="s">
        <v>29</v>
      </c>
      <c r="R8355" t="s">
        <v>30</v>
      </c>
      <c r="S8355" t="s">
        <v>31</v>
      </c>
      <c r="T8355" t="s">
        <v>44</v>
      </c>
      <c r="U8355">
        <v>32748</v>
      </c>
    </row>
    <row r="8356" spans="1:21" x14ac:dyDescent="0.25">
      <c r="A8356" t="s">
        <v>291</v>
      </c>
      <c r="B8356">
        <v>2013</v>
      </c>
      <c r="C8356">
        <v>208</v>
      </c>
      <c r="D8356" t="s">
        <v>35</v>
      </c>
      <c r="E8356" t="s">
        <v>6334</v>
      </c>
      <c r="F8356" t="s">
        <v>37</v>
      </c>
      <c r="G8356" t="s">
        <v>23</v>
      </c>
      <c r="H8356" t="s">
        <v>82</v>
      </c>
      <c r="I8356" t="s">
        <v>39</v>
      </c>
      <c r="J8356" t="s">
        <v>40</v>
      </c>
      <c r="K8356" t="s">
        <v>41</v>
      </c>
      <c r="L8356">
        <v>93644</v>
      </c>
      <c r="M8356" t="s">
        <v>4998</v>
      </c>
      <c r="N8356" t="str">
        <f t="shared" si="438"/>
        <v>Preston,</v>
      </c>
      <c r="O8356" t="str">
        <f t="shared" si="439"/>
        <v>Preston</v>
      </c>
      <c r="P8356" t="str">
        <f t="shared" si="440"/>
        <v>VIC</v>
      </c>
      <c r="Q8356" t="s">
        <v>29</v>
      </c>
      <c r="R8356" t="s">
        <v>35</v>
      </c>
      <c r="S8356" t="s">
        <v>43</v>
      </c>
      <c r="T8356" t="s">
        <v>44</v>
      </c>
      <c r="U8356">
        <v>13650</v>
      </c>
    </row>
    <row r="8357" spans="1:21" x14ac:dyDescent="0.25">
      <c r="A8357" t="s">
        <v>102</v>
      </c>
      <c r="B8357">
        <v>2011</v>
      </c>
      <c r="C8357" t="s">
        <v>103</v>
      </c>
      <c r="D8357" t="s">
        <v>35</v>
      </c>
      <c r="E8357" t="s">
        <v>6335</v>
      </c>
      <c r="F8357" t="s">
        <v>37</v>
      </c>
      <c r="G8357" t="s">
        <v>23</v>
      </c>
      <c r="H8357" t="s">
        <v>49</v>
      </c>
      <c r="I8357" t="s">
        <v>39</v>
      </c>
      <c r="J8357" t="s">
        <v>26</v>
      </c>
      <c r="K8357" t="s">
        <v>111</v>
      </c>
      <c r="L8357">
        <v>222238</v>
      </c>
      <c r="M8357" t="s">
        <v>5747</v>
      </c>
      <c r="N8357" t="str">
        <f t="shared" si="438"/>
        <v>Moorabbin,</v>
      </c>
      <c r="O8357" t="str">
        <f t="shared" si="439"/>
        <v>Moorabbin</v>
      </c>
      <c r="P8357" t="str">
        <f t="shared" si="440"/>
        <v>VIC</v>
      </c>
      <c r="Q8357" t="s">
        <v>29</v>
      </c>
      <c r="R8357" t="s">
        <v>35</v>
      </c>
      <c r="S8357" t="s">
        <v>43</v>
      </c>
      <c r="T8357" t="s">
        <v>44</v>
      </c>
      <c r="U8357">
        <v>13750</v>
      </c>
    </row>
    <row r="8358" spans="1:21" x14ac:dyDescent="0.25">
      <c r="A8358" t="s">
        <v>69</v>
      </c>
      <c r="B8358">
        <v>2011</v>
      </c>
      <c r="C8358" t="s">
        <v>665</v>
      </c>
      <c r="D8358" t="s">
        <v>116</v>
      </c>
      <c r="E8358" t="s">
        <v>6336</v>
      </c>
      <c r="F8358" t="s">
        <v>37</v>
      </c>
      <c r="G8358" t="s">
        <v>23</v>
      </c>
      <c r="H8358" t="s">
        <v>235</v>
      </c>
      <c r="I8358" t="s">
        <v>39</v>
      </c>
      <c r="J8358" t="s">
        <v>40</v>
      </c>
      <c r="K8358" t="s">
        <v>433</v>
      </c>
      <c r="L8358">
        <v>198859</v>
      </c>
      <c r="M8358" t="s">
        <v>5868</v>
      </c>
      <c r="N8358" t="str">
        <f t="shared" si="438"/>
        <v>Hoppers Crossing,</v>
      </c>
      <c r="O8358" t="str">
        <f t="shared" si="439"/>
        <v>Hoppers Crossing</v>
      </c>
      <c r="P8358" t="str">
        <f t="shared" si="440"/>
        <v>VIC</v>
      </c>
      <c r="Q8358" t="s">
        <v>137</v>
      </c>
      <c r="R8358" t="s">
        <v>116</v>
      </c>
      <c r="S8358" t="s">
        <v>31</v>
      </c>
      <c r="T8358" t="s">
        <v>32</v>
      </c>
      <c r="U8358">
        <v>23990</v>
      </c>
    </row>
    <row r="8359" spans="1:21" x14ac:dyDescent="0.25">
      <c r="A8359" t="s">
        <v>102</v>
      </c>
      <c r="B8359">
        <v>2021</v>
      </c>
      <c r="C8359" t="s">
        <v>169</v>
      </c>
      <c r="D8359" t="s">
        <v>30</v>
      </c>
      <c r="E8359" t="s">
        <v>3409</v>
      </c>
      <c r="F8359" t="s">
        <v>37</v>
      </c>
      <c r="G8359" t="s">
        <v>23</v>
      </c>
      <c r="H8359" t="s">
        <v>123</v>
      </c>
      <c r="I8359" t="s">
        <v>39</v>
      </c>
      <c r="J8359" t="s">
        <v>40</v>
      </c>
      <c r="K8359" t="s">
        <v>119</v>
      </c>
      <c r="L8359">
        <v>38632</v>
      </c>
      <c r="M8359" t="s">
        <v>5021</v>
      </c>
      <c r="N8359" t="str">
        <f t="shared" si="438"/>
        <v>Nunawading,</v>
      </c>
      <c r="O8359" t="str">
        <f t="shared" si="439"/>
        <v>Nunawading</v>
      </c>
      <c r="P8359" t="str">
        <f t="shared" si="440"/>
        <v>VIC</v>
      </c>
      <c r="Q8359" t="s">
        <v>125</v>
      </c>
      <c r="R8359" t="s">
        <v>30</v>
      </c>
      <c r="S8359" t="s">
        <v>31</v>
      </c>
      <c r="T8359" t="s">
        <v>44</v>
      </c>
      <c r="U8359">
        <v>29900</v>
      </c>
    </row>
    <row r="8360" spans="1:21" x14ac:dyDescent="0.25">
      <c r="A8360" t="s">
        <v>88</v>
      </c>
      <c r="B8360">
        <v>2007</v>
      </c>
      <c r="C8360" t="s">
        <v>223</v>
      </c>
      <c r="D8360" t="s">
        <v>30</v>
      </c>
      <c r="E8360" t="s">
        <v>5168</v>
      </c>
      <c r="F8360" t="s">
        <v>37</v>
      </c>
      <c r="G8360" t="s">
        <v>23</v>
      </c>
      <c r="H8360" t="s">
        <v>127</v>
      </c>
      <c r="I8360" t="s">
        <v>110</v>
      </c>
      <c r="J8360" t="s">
        <v>66</v>
      </c>
      <c r="K8360" t="s">
        <v>258</v>
      </c>
      <c r="L8360">
        <v>299418</v>
      </c>
      <c r="M8360" t="s">
        <v>5819</v>
      </c>
      <c r="N8360" t="str">
        <f t="shared" si="438"/>
        <v>Moorooka,</v>
      </c>
      <c r="O8360" t="str">
        <f t="shared" si="439"/>
        <v>Moorooka</v>
      </c>
      <c r="P8360" t="str">
        <f t="shared" si="440"/>
        <v>QLD</v>
      </c>
      <c r="Q8360" t="s">
        <v>29</v>
      </c>
      <c r="R8360" t="s">
        <v>30</v>
      </c>
      <c r="S8360" t="s">
        <v>31</v>
      </c>
      <c r="T8360" t="s">
        <v>44</v>
      </c>
      <c r="U8360">
        <v>9990</v>
      </c>
    </row>
    <row r="8361" spans="1:21" x14ac:dyDescent="0.25">
      <c r="A8361" t="s">
        <v>45</v>
      </c>
      <c r="B8361">
        <v>2015</v>
      </c>
      <c r="C8361" t="s">
        <v>266</v>
      </c>
      <c r="D8361" t="s">
        <v>47</v>
      </c>
      <c r="E8361" t="s">
        <v>6337</v>
      </c>
      <c r="F8361" t="s">
        <v>37</v>
      </c>
      <c r="G8361" t="s">
        <v>23</v>
      </c>
      <c r="H8361" t="s">
        <v>49</v>
      </c>
      <c r="I8361" t="s">
        <v>50</v>
      </c>
      <c r="J8361" t="s">
        <v>26</v>
      </c>
      <c r="K8361" t="s">
        <v>1341</v>
      </c>
      <c r="L8361">
        <v>132816</v>
      </c>
      <c r="M8361" t="s">
        <v>5819</v>
      </c>
      <c r="N8361" t="str">
        <f t="shared" si="438"/>
        <v>Moorooka,</v>
      </c>
      <c r="O8361" t="str">
        <f t="shared" si="439"/>
        <v>Moorooka</v>
      </c>
      <c r="P8361" t="str">
        <f t="shared" si="440"/>
        <v>QLD</v>
      </c>
      <c r="Q8361" t="s">
        <v>29</v>
      </c>
      <c r="R8361" t="s">
        <v>47</v>
      </c>
      <c r="S8361" t="s">
        <v>53</v>
      </c>
      <c r="T8361" t="s">
        <v>54</v>
      </c>
      <c r="U8361">
        <v>22995</v>
      </c>
    </row>
    <row r="8362" spans="1:21" x14ac:dyDescent="0.25">
      <c r="A8362" t="s">
        <v>102</v>
      </c>
      <c r="B8362">
        <v>2015</v>
      </c>
      <c r="C8362" t="s">
        <v>589</v>
      </c>
      <c r="D8362" t="s">
        <v>35</v>
      </c>
      <c r="E8362" t="s">
        <v>590</v>
      </c>
      <c r="F8362" t="s">
        <v>37</v>
      </c>
      <c r="G8362" t="s">
        <v>23</v>
      </c>
      <c r="H8362" t="s">
        <v>343</v>
      </c>
      <c r="I8362" t="s">
        <v>39</v>
      </c>
      <c r="J8362" t="s">
        <v>40</v>
      </c>
      <c r="K8362" t="s">
        <v>336</v>
      </c>
      <c r="L8362">
        <v>99210</v>
      </c>
      <c r="M8362" t="s">
        <v>6022</v>
      </c>
      <c r="N8362" t="str">
        <f t="shared" si="438"/>
        <v>Nundah,</v>
      </c>
      <c r="O8362" t="str">
        <f t="shared" si="439"/>
        <v>Nundah</v>
      </c>
      <c r="P8362" t="str">
        <f t="shared" si="440"/>
        <v>QLD</v>
      </c>
      <c r="Q8362" t="s">
        <v>29</v>
      </c>
      <c r="R8362" t="s">
        <v>35</v>
      </c>
      <c r="S8362" t="s">
        <v>43</v>
      </c>
      <c r="T8362" t="s">
        <v>44</v>
      </c>
      <c r="U8362">
        <v>16290</v>
      </c>
    </row>
    <row r="8363" spans="1:21" x14ac:dyDescent="0.25">
      <c r="A8363" t="s">
        <v>210</v>
      </c>
      <c r="B8363">
        <v>2012</v>
      </c>
      <c r="C8363" t="s">
        <v>211</v>
      </c>
      <c r="D8363" t="s">
        <v>30</v>
      </c>
      <c r="E8363" t="s">
        <v>6338</v>
      </c>
      <c r="F8363" t="s">
        <v>37</v>
      </c>
      <c r="G8363" t="s">
        <v>23</v>
      </c>
      <c r="H8363" t="s">
        <v>49</v>
      </c>
      <c r="I8363" t="s">
        <v>39</v>
      </c>
      <c r="J8363" t="s">
        <v>66</v>
      </c>
      <c r="K8363" t="s">
        <v>268</v>
      </c>
      <c r="L8363">
        <v>110366</v>
      </c>
      <c r="M8363" t="s">
        <v>5302</v>
      </c>
      <c r="N8363" t="str">
        <f t="shared" si="438"/>
        <v>Watsonia,</v>
      </c>
      <c r="O8363" t="str">
        <f t="shared" si="439"/>
        <v>Watsonia</v>
      </c>
      <c r="P8363" t="str">
        <f t="shared" si="440"/>
        <v>VIC</v>
      </c>
      <c r="Q8363" t="s">
        <v>29</v>
      </c>
      <c r="R8363" t="s">
        <v>30</v>
      </c>
      <c r="S8363" t="s">
        <v>31</v>
      </c>
      <c r="T8363" t="s">
        <v>44</v>
      </c>
      <c r="U8363">
        <v>17990</v>
      </c>
    </row>
    <row r="8364" spans="1:21" x14ac:dyDescent="0.25">
      <c r="A8364" t="s">
        <v>79</v>
      </c>
      <c r="B8364">
        <v>2017</v>
      </c>
      <c r="C8364" t="s">
        <v>164</v>
      </c>
      <c r="D8364" t="s">
        <v>30</v>
      </c>
      <c r="E8364" t="s">
        <v>5233</v>
      </c>
      <c r="F8364" t="s">
        <v>37</v>
      </c>
      <c r="G8364" t="s">
        <v>23</v>
      </c>
      <c r="H8364" t="s">
        <v>49</v>
      </c>
      <c r="I8364" t="s">
        <v>39</v>
      </c>
      <c r="J8364" t="s">
        <v>66</v>
      </c>
      <c r="K8364" t="s">
        <v>166</v>
      </c>
      <c r="L8364">
        <v>123257</v>
      </c>
      <c r="M8364" t="s">
        <v>5990</v>
      </c>
      <c r="N8364" t="str">
        <f t="shared" si="438"/>
        <v>Swan Hill,</v>
      </c>
      <c r="O8364" t="str">
        <f t="shared" si="439"/>
        <v>Swan Hill</v>
      </c>
      <c r="P8364" t="str">
        <f t="shared" si="440"/>
        <v>VIC</v>
      </c>
      <c r="Q8364" t="s">
        <v>29</v>
      </c>
      <c r="R8364" t="s">
        <v>30</v>
      </c>
      <c r="S8364" t="s">
        <v>31</v>
      </c>
      <c r="T8364" t="s">
        <v>44</v>
      </c>
      <c r="U8364">
        <v>19880</v>
      </c>
    </row>
    <row r="8365" spans="1:21" x14ac:dyDescent="0.25">
      <c r="A8365" t="s">
        <v>113</v>
      </c>
      <c r="B8365">
        <v>2005</v>
      </c>
      <c r="C8365" t="s">
        <v>200</v>
      </c>
      <c r="D8365" t="s">
        <v>138</v>
      </c>
      <c r="E8365" t="s">
        <v>6339</v>
      </c>
      <c r="F8365" t="s">
        <v>37</v>
      </c>
      <c r="G8365" t="s">
        <v>115</v>
      </c>
      <c r="H8365" t="s">
        <v>127</v>
      </c>
      <c r="I8365" t="s">
        <v>50</v>
      </c>
      <c r="J8365" t="s">
        <v>66</v>
      </c>
      <c r="K8365" t="s">
        <v>310</v>
      </c>
      <c r="L8365">
        <v>143159</v>
      </c>
      <c r="M8365" t="s">
        <v>5779</v>
      </c>
      <c r="N8365" t="str">
        <f t="shared" si="438"/>
        <v>Rocklea,</v>
      </c>
      <c r="O8365" t="str">
        <f t="shared" si="439"/>
        <v>Rocklea</v>
      </c>
      <c r="P8365" t="str">
        <f t="shared" si="440"/>
        <v>QLD</v>
      </c>
      <c r="Q8365" t="s">
        <v>29</v>
      </c>
      <c r="R8365" t="s">
        <v>138</v>
      </c>
      <c r="S8365" t="s">
        <v>53</v>
      </c>
      <c r="T8365" t="s">
        <v>195</v>
      </c>
      <c r="U8365">
        <v>10505</v>
      </c>
    </row>
    <row r="8366" spans="1:21" x14ac:dyDescent="0.25">
      <c r="A8366" t="s">
        <v>102</v>
      </c>
      <c r="B8366">
        <v>2022</v>
      </c>
      <c r="C8366" t="s">
        <v>260</v>
      </c>
      <c r="D8366" t="s">
        <v>6340</v>
      </c>
      <c r="E8366" t="s">
        <v>5191</v>
      </c>
      <c r="F8366" t="s">
        <v>134</v>
      </c>
      <c r="G8366" t="s">
        <v>23</v>
      </c>
      <c r="H8366" t="s">
        <v>49</v>
      </c>
      <c r="I8366" t="s">
        <v>25</v>
      </c>
      <c r="J8366" t="s">
        <v>26</v>
      </c>
      <c r="K8366" t="s">
        <v>130</v>
      </c>
      <c r="L8366">
        <v>12</v>
      </c>
      <c r="M8366" t="s">
        <v>5098</v>
      </c>
      <c r="N8366" t="str">
        <f t="shared" si="438"/>
        <v>Robina,</v>
      </c>
      <c r="O8366" t="str">
        <f t="shared" si="439"/>
        <v>Robina</v>
      </c>
      <c r="P8366" t="str">
        <f t="shared" si="440"/>
        <v>QLD</v>
      </c>
      <c r="Q8366" t="s">
        <v>29</v>
      </c>
      <c r="R8366" t="s">
        <v>30</v>
      </c>
      <c r="S8366" t="s">
        <v>31</v>
      </c>
      <c r="T8366" t="s">
        <v>44</v>
      </c>
      <c r="U8366">
        <v>62814</v>
      </c>
    </row>
    <row r="8367" spans="1:21" x14ac:dyDescent="0.25">
      <c r="A8367" t="s">
        <v>79</v>
      </c>
      <c r="B8367">
        <v>2009</v>
      </c>
      <c r="C8367" t="s">
        <v>3812</v>
      </c>
      <c r="D8367" t="s">
        <v>30</v>
      </c>
      <c r="E8367" t="s">
        <v>6341</v>
      </c>
      <c r="F8367" t="s">
        <v>37</v>
      </c>
      <c r="G8367" t="s">
        <v>23</v>
      </c>
      <c r="H8367" t="s">
        <v>235</v>
      </c>
      <c r="I8367" t="s">
        <v>110</v>
      </c>
      <c r="J8367" t="s">
        <v>66</v>
      </c>
      <c r="K8367" t="s">
        <v>903</v>
      </c>
      <c r="L8367">
        <v>167950</v>
      </c>
      <c r="M8367" t="s">
        <v>5764</v>
      </c>
      <c r="N8367" t="str">
        <f t="shared" si="438"/>
        <v>Dingley Village,</v>
      </c>
      <c r="O8367" t="str">
        <f t="shared" si="439"/>
        <v>Dingley Village</v>
      </c>
      <c r="P8367" t="str">
        <f t="shared" si="440"/>
        <v>VIC</v>
      </c>
      <c r="Q8367" t="s">
        <v>137</v>
      </c>
      <c r="R8367" t="s">
        <v>30</v>
      </c>
      <c r="S8367" t="s">
        <v>31</v>
      </c>
      <c r="T8367" t="s">
        <v>44</v>
      </c>
      <c r="U8367">
        <v>9999</v>
      </c>
    </row>
    <row r="8368" spans="1:21" x14ac:dyDescent="0.25">
      <c r="A8368" t="s">
        <v>74</v>
      </c>
      <c r="B8368">
        <v>2015</v>
      </c>
      <c r="C8368" t="s">
        <v>75</v>
      </c>
      <c r="D8368" t="s">
        <v>30</v>
      </c>
      <c r="E8368" t="s">
        <v>2318</v>
      </c>
      <c r="F8368" t="s">
        <v>37</v>
      </c>
      <c r="G8368" t="s">
        <v>23</v>
      </c>
      <c r="H8368" t="s">
        <v>24</v>
      </c>
      <c r="I8368" t="s">
        <v>25</v>
      </c>
      <c r="J8368" t="s">
        <v>26</v>
      </c>
      <c r="K8368" t="s">
        <v>130</v>
      </c>
      <c r="L8368">
        <v>107400</v>
      </c>
      <c r="M8368" t="s">
        <v>5789</v>
      </c>
      <c r="N8368" t="str">
        <f t="shared" si="438"/>
        <v>Kedron,</v>
      </c>
      <c r="O8368" t="str">
        <f t="shared" si="439"/>
        <v>Kedron</v>
      </c>
      <c r="P8368" t="str">
        <f t="shared" si="440"/>
        <v>QLD</v>
      </c>
      <c r="Q8368" t="s">
        <v>29</v>
      </c>
      <c r="R8368" t="s">
        <v>30</v>
      </c>
      <c r="S8368" t="s">
        <v>31</v>
      </c>
      <c r="T8368" t="s">
        <v>44</v>
      </c>
      <c r="U8368">
        <v>31990</v>
      </c>
    </row>
    <row r="8369" spans="1:21" x14ac:dyDescent="0.25">
      <c r="A8369" t="s">
        <v>252</v>
      </c>
      <c r="B8369">
        <v>2022</v>
      </c>
      <c r="C8369" t="s">
        <v>467</v>
      </c>
      <c r="D8369" t="s">
        <v>152</v>
      </c>
      <c r="E8369" t="s">
        <v>4457</v>
      </c>
      <c r="F8369" t="s">
        <v>37</v>
      </c>
      <c r="G8369" t="s">
        <v>23</v>
      </c>
      <c r="H8369" t="s">
        <v>82</v>
      </c>
      <c r="I8369" t="s">
        <v>39</v>
      </c>
      <c r="J8369" t="s">
        <v>66</v>
      </c>
      <c r="K8369" t="s">
        <v>166</v>
      </c>
      <c r="L8369">
        <v>14862</v>
      </c>
      <c r="M8369" t="s">
        <v>5798</v>
      </c>
      <c r="N8369" t="str">
        <f t="shared" si="438"/>
        <v>Port Melbourne,</v>
      </c>
      <c r="O8369" t="str">
        <f t="shared" si="439"/>
        <v>Port Melbourne</v>
      </c>
      <c r="P8369" t="str">
        <f t="shared" si="440"/>
        <v>VIC</v>
      </c>
      <c r="Q8369" t="s">
        <v>29</v>
      </c>
      <c r="R8369" t="s">
        <v>152</v>
      </c>
      <c r="S8369" t="s">
        <v>31</v>
      </c>
      <c r="T8369" t="s">
        <v>44</v>
      </c>
      <c r="U8369">
        <v>39999</v>
      </c>
    </row>
    <row r="8370" spans="1:21" x14ac:dyDescent="0.25">
      <c r="A8370" t="s">
        <v>79</v>
      </c>
      <c r="B8370">
        <v>2012</v>
      </c>
      <c r="C8370" t="s">
        <v>437</v>
      </c>
      <c r="D8370" t="s">
        <v>138</v>
      </c>
      <c r="E8370" t="s">
        <v>1323</v>
      </c>
      <c r="F8370" t="s">
        <v>37</v>
      </c>
      <c r="G8370" t="s">
        <v>115</v>
      </c>
      <c r="H8370" t="s">
        <v>144</v>
      </c>
      <c r="I8370" t="s">
        <v>110</v>
      </c>
      <c r="J8370" t="s">
        <v>26</v>
      </c>
      <c r="K8370" t="s">
        <v>332</v>
      </c>
      <c r="L8370">
        <v>116392</v>
      </c>
      <c r="M8370" t="s">
        <v>5302</v>
      </c>
      <c r="N8370" t="str">
        <f t="shared" si="438"/>
        <v>Watsonia,</v>
      </c>
      <c r="O8370" t="str">
        <f t="shared" si="439"/>
        <v>Watsonia</v>
      </c>
      <c r="P8370" t="str">
        <f t="shared" si="440"/>
        <v>VIC</v>
      </c>
      <c r="Q8370" t="s">
        <v>29</v>
      </c>
      <c r="R8370" t="s">
        <v>138</v>
      </c>
      <c r="S8370" t="s">
        <v>31</v>
      </c>
      <c r="T8370" t="s">
        <v>44</v>
      </c>
      <c r="U8370">
        <v>17990</v>
      </c>
    </row>
    <row r="8371" spans="1:21" x14ac:dyDescent="0.25">
      <c r="A8371" t="s">
        <v>210</v>
      </c>
      <c r="B8371">
        <v>2020</v>
      </c>
      <c r="C8371" t="s">
        <v>299</v>
      </c>
      <c r="D8371" t="s">
        <v>138</v>
      </c>
      <c r="E8371" t="s">
        <v>4785</v>
      </c>
      <c r="F8371" t="s">
        <v>37</v>
      </c>
      <c r="G8371" t="s">
        <v>23</v>
      </c>
      <c r="H8371" t="s">
        <v>101</v>
      </c>
      <c r="I8371" t="s">
        <v>110</v>
      </c>
      <c r="J8371" t="s">
        <v>26</v>
      </c>
      <c r="K8371" t="s">
        <v>83</v>
      </c>
      <c r="L8371">
        <v>90559</v>
      </c>
      <c r="M8371" t="s">
        <v>6226</v>
      </c>
      <c r="N8371" t="str">
        <f t="shared" si="438"/>
        <v>Aspley,</v>
      </c>
      <c r="O8371" t="str">
        <f t="shared" si="439"/>
        <v>Aspley</v>
      </c>
      <c r="P8371" t="str">
        <f t="shared" si="440"/>
        <v>QLD</v>
      </c>
      <c r="Q8371" t="s">
        <v>29</v>
      </c>
      <c r="R8371" t="s">
        <v>138</v>
      </c>
      <c r="S8371" t="s">
        <v>31</v>
      </c>
      <c r="T8371" t="s">
        <v>44</v>
      </c>
      <c r="U8371">
        <v>48990</v>
      </c>
    </row>
    <row r="8372" spans="1:21" x14ac:dyDescent="0.25">
      <c r="A8372" t="s">
        <v>102</v>
      </c>
      <c r="B8372">
        <v>2018</v>
      </c>
      <c r="C8372" t="s">
        <v>260</v>
      </c>
      <c r="D8372" t="s">
        <v>30</v>
      </c>
      <c r="E8372" t="s">
        <v>6342</v>
      </c>
      <c r="F8372" t="s">
        <v>37</v>
      </c>
      <c r="G8372" t="s">
        <v>23</v>
      </c>
      <c r="H8372" t="s">
        <v>49</v>
      </c>
      <c r="I8372" t="s">
        <v>25</v>
      </c>
      <c r="J8372" t="s">
        <v>40</v>
      </c>
      <c r="K8372" t="s">
        <v>176</v>
      </c>
      <c r="L8372">
        <v>61983</v>
      </c>
      <c r="M8372" t="s">
        <v>5914</v>
      </c>
      <c r="N8372" t="str">
        <f t="shared" si="438"/>
        <v>Hendra,</v>
      </c>
      <c r="O8372" t="str">
        <f t="shared" si="439"/>
        <v>Hendra</v>
      </c>
      <c r="P8372" t="str">
        <f t="shared" si="440"/>
        <v>QLD</v>
      </c>
      <c r="Q8372" t="s">
        <v>29</v>
      </c>
      <c r="R8372" t="s">
        <v>30</v>
      </c>
      <c r="S8372" t="s">
        <v>31</v>
      </c>
      <c r="T8372" t="s">
        <v>44</v>
      </c>
      <c r="U8372">
        <v>32322</v>
      </c>
    </row>
    <row r="8373" spans="1:21" x14ac:dyDescent="0.25">
      <c r="A8373" t="s">
        <v>1096</v>
      </c>
      <c r="B8373">
        <v>2021</v>
      </c>
      <c r="C8373" t="s">
        <v>1097</v>
      </c>
      <c r="D8373" t="s">
        <v>138</v>
      </c>
      <c r="E8373" t="s">
        <v>6343</v>
      </c>
      <c r="F8373" t="s">
        <v>37</v>
      </c>
      <c r="G8373" t="s">
        <v>115</v>
      </c>
      <c r="H8373" t="s">
        <v>24</v>
      </c>
      <c r="I8373" t="s">
        <v>110</v>
      </c>
      <c r="J8373" t="s">
        <v>26</v>
      </c>
      <c r="K8373" t="s">
        <v>262</v>
      </c>
      <c r="L8373">
        <v>9750</v>
      </c>
      <c r="M8373" t="s">
        <v>6344</v>
      </c>
      <c r="N8373" t="str">
        <f t="shared" ref="N8373:N8428" si="441">LEFT(M8373,FIND(",",M8373))</f>
        <v>Gatton,</v>
      </c>
      <c r="O8373" t="str">
        <f t="shared" ref="O8373:O8428" si="442">LEFT(N8373,LEN(N8373)-1)</f>
        <v>Gatton</v>
      </c>
      <c r="P8373" t="str">
        <f t="shared" ref="P8373:P8428" si="443">RIGHT(M8373,3)</f>
        <v>QLD</v>
      </c>
      <c r="Q8373" t="s">
        <v>29</v>
      </c>
      <c r="R8373" t="s">
        <v>138</v>
      </c>
      <c r="S8373" t="s">
        <v>31</v>
      </c>
      <c r="T8373" t="s">
        <v>44</v>
      </c>
      <c r="U8373">
        <v>39990</v>
      </c>
    </row>
    <row r="8374" spans="1:21" x14ac:dyDescent="0.25">
      <c r="A8374" t="s">
        <v>74</v>
      </c>
      <c r="B8374">
        <v>2014</v>
      </c>
      <c r="C8374" t="s">
        <v>75</v>
      </c>
      <c r="D8374" t="s">
        <v>30</v>
      </c>
      <c r="E8374" t="s">
        <v>6345</v>
      </c>
      <c r="F8374" t="s">
        <v>37</v>
      </c>
      <c r="G8374" t="s">
        <v>23</v>
      </c>
      <c r="H8374" t="s">
        <v>24</v>
      </c>
      <c r="I8374" t="s">
        <v>110</v>
      </c>
      <c r="J8374" t="s">
        <v>26</v>
      </c>
      <c r="K8374" t="s">
        <v>439</v>
      </c>
      <c r="L8374">
        <v>118288</v>
      </c>
      <c r="M8374" t="s">
        <v>5487</v>
      </c>
      <c r="N8374" t="str">
        <f t="shared" si="441"/>
        <v>Golden Square,</v>
      </c>
      <c r="O8374" t="str">
        <f t="shared" si="442"/>
        <v>Golden Square</v>
      </c>
      <c r="P8374" t="str">
        <f t="shared" si="443"/>
        <v>VIC</v>
      </c>
      <c r="Q8374" t="s">
        <v>29</v>
      </c>
      <c r="R8374" t="s">
        <v>30</v>
      </c>
      <c r="S8374" t="s">
        <v>31</v>
      </c>
      <c r="T8374" t="s">
        <v>44</v>
      </c>
      <c r="U8374">
        <v>23990</v>
      </c>
    </row>
    <row r="8375" spans="1:21" x14ac:dyDescent="0.25">
      <c r="A8375" t="s">
        <v>155</v>
      </c>
      <c r="B8375">
        <v>2021</v>
      </c>
      <c r="C8375" t="s">
        <v>170</v>
      </c>
      <c r="D8375" t="s">
        <v>30</v>
      </c>
      <c r="E8375" t="s">
        <v>5049</v>
      </c>
      <c r="F8375" t="s">
        <v>37</v>
      </c>
      <c r="G8375" t="s">
        <v>23</v>
      </c>
      <c r="H8375" t="s">
        <v>49</v>
      </c>
      <c r="I8375" t="s">
        <v>39</v>
      </c>
      <c r="J8375" t="s">
        <v>66</v>
      </c>
      <c r="K8375" t="s">
        <v>176</v>
      </c>
      <c r="L8375">
        <v>44855</v>
      </c>
      <c r="M8375" t="s">
        <v>5868</v>
      </c>
      <c r="N8375" t="str">
        <f t="shared" si="441"/>
        <v>Hoppers Crossing,</v>
      </c>
      <c r="O8375" t="str">
        <f t="shared" si="442"/>
        <v>Hoppers Crossing</v>
      </c>
      <c r="P8375" t="str">
        <f t="shared" si="443"/>
        <v>VIC</v>
      </c>
      <c r="Q8375" t="s">
        <v>29</v>
      </c>
      <c r="R8375" t="s">
        <v>30</v>
      </c>
      <c r="S8375" t="s">
        <v>31</v>
      </c>
      <c r="T8375" t="s">
        <v>44</v>
      </c>
      <c r="U8375">
        <v>36888</v>
      </c>
    </row>
    <row r="8376" spans="1:21" x14ac:dyDescent="0.25">
      <c r="A8376" t="s">
        <v>88</v>
      </c>
      <c r="B8376">
        <v>2018</v>
      </c>
      <c r="C8376" t="s">
        <v>560</v>
      </c>
      <c r="D8376" t="s">
        <v>30</v>
      </c>
      <c r="E8376" t="s">
        <v>5433</v>
      </c>
      <c r="F8376" t="s">
        <v>37</v>
      </c>
      <c r="G8376" t="s">
        <v>23</v>
      </c>
      <c r="H8376" t="s">
        <v>179</v>
      </c>
      <c r="I8376" t="s">
        <v>39</v>
      </c>
      <c r="J8376" t="s">
        <v>66</v>
      </c>
      <c r="K8376" t="s">
        <v>51</v>
      </c>
      <c r="L8376">
        <v>32862</v>
      </c>
      <c r="M8376" t="s">
        <v>6035</v>
      </c>
      <c r="N8376" t="str">
        <f t="shared" si="441"/>
        <v>Essendon Fields,</v>
      </c>
      <c r="O8376" t="str">
        <f t="shared" si="442"/>
        <v>Essendon Fields</v>
      </c>
      <c r="P8376" t="str">
        <f t="shared" si="443"/>
        <v>VIC</v>
      </c>
      <c r="Q8376" t="s">
        <v>29</v>
      </c>
      <c r="R8376" t="s">
        <v>30</v>
      </c>
      <c r="S8376" t="s">
        <v>31</v>
      </c>
      <c r="T8376" t="s">
        <v>44</v>
      </c>
      <c r="U8376">
        <v>25464</v>
      </c>
    </row>
    <row r="8377" spans="1:21" x14ac:dyDescent="0.25">
      <c r="A8377" t="s">
        <v>102</v>
      </c>
      <c r="B8377">
        <v>2020</v>
      </c>
      <c r="C8377" t="s">
        <v>371</v>
      </c>
      <c r="D8377" t="s">
        <v>73</v>
      </c>
      <c r="E8377" t="s">
        <v>6346</v>
      </c>
      <c r="F8377" t="s">
        <v>37</v>
      </c>
      <c r="G8377" t="s">
        <v>23</v>
      </c>
      <c r="H8377" t="s">
        <v>105</v>
      </c>
      <c r="I8377" t="s">
        <v>39</v>
      </c>
      <c r="J8377" t="s">
        <v>40</v>
      </c>
      <c r="K8377" t="s">
        <v>67</v>
      </c>
      <c r="L8377">
        <v>35529</v>
      </c>
      <c r="M8377" t="s">
        <v>4926</v>
      </c>
      <c r="N8377" t="str">
        <f t="shared" si="441"/>
        <v>Dandenong South,</v>
      </c>
      <c r="O8377" t="str">
        <f t="shared" si="442"/>
        <v>Dandenong South</v>
      </c>
      <c r="P8377" t="str">
        <f t="shared" si="443"/>
        <v>VIC</v>
      </c>
      <c r="Q8377" t="s">
        <v>29</v>
      </c>
      <c r="R8377" t="s">
        <v>73</v>
      </c>
      <c r="S8377" t="s">
        <v>222</v>
      </c>
      <c r="T8377" t="s">
        <v>98</v>
      </c>
      <c r="U8377">
        <v>37450</v>
      </c>
    </row>
    <row r="8378" spans="1:21" x14ac:dyDescent="0.25">
      <c r="A8378" t="s">
        <v>120</v>
      </c>
      <c r="B8378">
        <v>2019</v>
      </c>
      <c r="C8378" t="s">
        <v>3028</v>
      </c>
      <c r="D8378" t="s">
        <v>30</v>
      </c>
      <c r="E8378" t="s">
        <v>6347</v>
      </c>
      <c r="F8378" t="s">
        <v>37</v>
      </c>
      <c r="G8378" t="s">
        <v>23</v>
      </c>
      <c r="H8378" t="s">
        <v>49</v>
      </c>
      <c r="I8378" t="s">
        <v>39</v>
      </c>
      <c r="J8378" t="s">
        <v>26</v>
      </c>
      <c r="K8378" t="s">
        <v>41</v>
      </c>
      <c r="L8378">
        <v>56644</v>
      </c>
      <c r="M8378" t="s">
        <v>5895</v>
      </c>
      <c r="N8378" t="str">
        <f t="shared" si="441"/>
        <v>Elsternwick,</v>
      </c>
      <c r="O8378" t="str">
        <f t="shared" si="442"/>
        <v>Elsternwick</v>
      </c>
      <c r="P8378" t="str">
        <f t="shared" si="443"/>
        <v>VIC</v>
      </c>
      <c r="Q8378" t="s">
        <v>29</v>
      </c>
      <c r="R8378" t="s">
        <v>30</v>
      </c>
      <c r="S8378" t="s">
        <v>31</v>
      </c>
      <c r="T8378" t="s">
        <v>44</v>
      </c>
      <c r="U8378">
        <v>36950</v>
      </c>
    </row>
    <row r="8379" spans="1:21" x14ac:dyDescent="0.25">
      <c r="A8379" t="s">
        <v>155</v>
      </c>
      <c r="B8379">
        <v>2009</v>
      </c>
      <c r="C8379" t="s">
        <v>2236</v>
      </c>
      <c r="D8379" t="s">
        <v>35</v>
      </c>
      <c r="E8379" t="s">
        <v>3927</v>
      </c>
      <c r="F8379" t="s">
        <v>37</v>
      </c>
      <c r="G8379" t="s">
        <v>23</v>
      </c>
      <c r="H8379" t="s">
        <v>82</v>
      </c>
      <c r="I8379" t="s">
        <v>39</v>
      </c>
      <c r="J8379" t="s">
        <v>66</v>
      </c>
      <c r="K8379" t="s">
        <v>86</v>
      </c>
      <c r="L8379">
        <v>101542</v>
      </c>
      <c r="M8379" t="s">
        <v>5779</v>
      </c>
      <c r="N8379" t="str">
        <f t="shared" si="441"/>
        <v>Rocklea,</v>
      </c>
      <c r="O8379" t="str">
        <f t="shared" si="442"/>
        <v>Rocklea</v>
      </c>
      <c r="P8379" t="str">
        <f t="shared" si="443"/>
        <v>QLD</v>
      </c>
      <c r="Q8379" t="s">
        <v>29</v>
      </c>
      <c r="R8379" t="s">
        <v>35</v>
      </c>
      <c r="S8379" t="s">
        <v>43</v>
      </c>
      <c r="T8379" t="s">
        <v>44</v>
      </c>
      <c r="U8379">
        <v>7999</v>
      </c>
    </row>
    <row r="8380" spans="1:21" x14ac:dyDescent="0.25">
      <c r="A8380" t="s">
        <v>102</v>
      </c>
      <c r="B8380">
        <v>2018</v>
      </c>
      <c r="C8380" t="s">
        <v>103</v>
      </c>
      <c r="D8380" t="s">
        <v>116</v>
      </c>
      <c r="E8380" t="s">
        <v>1742</v>
      </c>
      <c r="F8380" t="s">
        <v>37</v>
      </c>
      <c r="G8380" t="s">
        <v>23</v>
      </c>
      <c r="H8380" t="s">
        <v>49</v>
      </c>
      <c r="I8380" t="s">
        <v>25</v>
      </c>
      <c r="J8380" t="s">
        <v>40</v>
      </c>
      <c r="K8380" t="s">
        <v>83</v>
      </c>
      <c r="L8380">
        <v>78500</v>
      </c>
      <c r="M8380" t="s">
        <v>5996</v>
      </c>
      <c r="N8380" t="str">
        <f t="shared" si="441"/>
        <v>Coomera,</v>
      </c>
      <c r="O8380" t="str">
        <f t="shared" si="442"/>
        <v>Coomera</v>
      </c>
      <c r="P8380" t="str">
        <f t="shared" si="443"/>
        <v>QLD</v>
      </c>
      <c r="Q8380" t="s">
        <v>29</v>
      </c>
      <c r="R8380" t="s">
        <v>116</v>
      </c>
      <c r="S8380" t="s">
        <v>31</v>
      </c>
      <c r="T8380" t="s">
        <v>44</v>
      </c>
      <c r="U8380">
        <v>43990</v>
      </c>
    </row>
    <row r="8381" spans="1:21" x14ac:dyDescent="0.25">
      <c r="A8381" t="s">
        <v>155</v>
      </c>
      <c r="B8381">
        <v>2015</v>
      </c>
      <c r="C8381" t="s">
        <v>230</v>
      </c>
      <c r="D8381" t="s">
        <v>35</v>
      </c>
      <c r="E8381" t="s">
        <v>6348</v>
      </c>
      <c r="F8381" t="s">
        <v>37</v>
      </c>
      <c r="G8381" t="s">
        <v>23</v>
      </c>
      <c r="H8381" t="s">
        <v>179</v>
      </c>
      <c r="I8381" t="s">
        <v>39</v>
      </c>
      <c r="J8381" t="s">
        <v>66</v>
      </c>
      <c r="K8381" t="s">
        <v>323</v>
      </c>
      <c r="L8381">
        <v>111589</v>
      </c>
      <c r="M8381" t="s">
        <v>5878</v>
      </c>
      <c r="N8381" t="str">
        <f t="shared" si="441"/>
        <v>Ipswich,</v>
      </c>
      <c r="O8381" t="str">
        <f t="shared" si="442"/>
        <v>Ipswich</v>
      </c>
      <c r="P8381" t="str">
        <f t="shared" si="443"/>
        <v>QLD</v>
      </c>
      <c r="Q8381" t="s">
        <v>29</v>
      </c>
      <c r="R8381" t="s">
        <v>35</v>
      </c>
      <c r="S8381" t="s">
        <v>43</v>
      </c>
      <c r="T8381" t="s">
        <v>44</v>
      </c>
      <c r="U8381">
        <v>17886</v>
      </c>
    </row>
    <row r="8382" spans="1:21" x14ac:dyDescent="0.25">
      <c r="A8382" t="s">
        <v>69</v>
      </c>
      <c r="B8382">
        <v>2018</v>
      </c>
      <c r="C8382" t="s">
        <v>181</v>
      </c>
      <c r="D8382" t="s">
        <v>35</v>
      </c>
      <c r="E8382" t="s">
        <v>3061</v>
      </c>
      <c r="F8382" t="s">
        <v>37</v>
      </c>
      <c r="G8382" t="s">
        <v>23</v>
      </c>
      <c r="H8382" t="s">
        <v>65</v>
      </c>
      <c r="I8382" t="s">
        <v>39</v>
      </c>
      <c r="J8382" t="s">
        <v>66</v>
      </c>
      <c r="K8382" t="s">
        <v>268</v>
      </c>
      <c r="L8382">
        <v>116061</v>
      </c>
      <c r="M8382" t="s">
        <v>5807</v>
      </c>
      <c r="N8382" t="str">
        <f t="shared" si="441"/>
        <v>West Footscray,</v>
      </c>
      <c r="O8382" t="str">
        <f t="shared" si="442"/>
        <v>West Footscray</v>
      </c>
      <c r="P8382" t="str">
        <f t="shared" si="443"/>
        <v>VIC</v>
      </c>
      <c r="Q8382" t="s">
        <v>29</v>
      </c>
      <c r="R8382" t="s">
        <v>35</v>
      </c>
      <c r="S8382" t="s">
        <v>43</v>
      </c>
      <c r="T8382" t="s">
        <v>44</v>
      </c>
      <c r="U8382">
        <v>19990</v>
      </c>
    </row>
    <row r="8383" spans="1:21" x14ac:dyDescent="0.25">
      <c r="A8383" t="s">
        <v>55</v>
      </c>
      <c r="B8383">
        <v>2021</v>
      </c>
      <c r="C8383" t="s">
        <v>6349</v>
      </c>
      <c r="D8383" t="s">
        <v>30</v>
      </c>
      <c r="E8383" t="s">
        <v>6350</v>
      </c>
      <c r="F8383" t="s">
        <v>37</v>
      </c>
      <c r="G8383" t="s">
        <v>23</v>
      </c>
      <c r="H8383" t="s">
        <v>1006</v>
      </c>
      <c r="I8383" t="s">
        <v>25</v>
      </c>
      <c r="J8383" t="s">
        <v>1007</v>
      </c>
      <c r="K8383" t="s">
        <v>194</v>
      </c>
      <c r="L8383">
        <v>2118</v>
      </c>
      <c r="M8383" t="s">
        <v>4982</v>
      </c>
      <c r="N8383" t="str">
        <f t="shared" si="441"/>
        <v>Mulgrave,</v>
      </c>
      <c r="O8383" t="str">
        <f t="shared" si="442"/>
        <v>Mulgrave</v>
      </c>
      <c r="P8383" t="str">
        <f t="shared" si="443"/>
        <v>VIC</v>
      </c>
      <c r="Q8383" t="s">
        <v>1006</v>
      </c>
      <c r="R8383" t="s">
        <v>30</v>
      </c>
      <c r="S8383" t="s">
        <v>31</v>
      </c>
      <c r="T8383" t="s">
        <v>44</v>
      </c>
      <c r="U8383">
        <v>114800</v>
      </c>
    </row>
    <row r="8384" spans="1:21" x14ac:dyDescent="0.25">
      <c r="A8384" t="s">
        <v>113</v>
      </c>
      <c r="B8384">
        <v>2017</v>
      </c>
      <c r="C8384" t="s">
        <v>200</v>
      </c>
      <c r="D8384" t="s">
        <v>138</v>
      </c>
      <c r="E8384" t="s">
        <v>1834</v>
      </c>
      <c r="F8384" t="s">
        <v>37</v>
      </c>
      <c r="G8384" t="s">
        <v>115</v>
      </c>
      <c r="H8384" t="s">
        <v>127</v>
      </c>
      <c r="I8384" t="s">
        <v>110</v>
      </c>
      <c r="J8384" t="s">
        <v>26</v>
      </c>
      <c r="K8384" t="s">
        <v>283</v>
      </c>
      <c r="L8384">
        <v>69390</v>
      </c>
      <c r="M8384" t="s">
        <v>5917</v>
      </c>
      <c r="N8384" t="str">
        <f t="shared" si="441"/>
        <v>Chermside,</v>
      </c>
      <c r="O8384" t="str">
        <f t="shared" si="442"/>
        <v>Chermside</v>
      </c>
      <c r="P8384" t="str">
        <f t="shared" si="443"/>
        <v>QLD</v>
      </c>
      <c r="Q8384" t="s">
        <v>29</v>
      </c>
      <c r="R8384" t="s">
        <v>138</v>
      </c>
      <c r="S8384" t="s">
        <v>31</v>
      </c>
      <c r="T8384" t="s">
        <v>44</v>
      </c>
      <c r="U8384">
        <v>32999</v>
      </c>
    </row>
    <row r="8385" spans="1:21" x14ac:dyDescent="0.25">
      <c r="A8385" t="s">
        <v>120</v>
      </c>
      <c r="B8385">
        <v>2011</v>
      </c>
      <c r="C8385" t="s">
        <v>160</v>
      </c>
      <c r="D8385" t="s">
        <v>30</v>
      </c>
      <c r="E8385" t="s">
        <v>539</v>
      </c>
      <c r="F8385" t="s">
        <v>37</v>
      </c>
      <c r="G8385" t="s">
        <v>23</v>
      </c>
      <c r="H8385" t="s">
        <v>162</v>
      </c>
      <c r="I8385" t="s">
        <v>50</v>
      </c>
      <c r="J8385" t="s">
        <v>26</v>
      </c>
      <c r="K8385" t="s">
        <v>163</v>
      </c>
      <c r="L8385">
        <v>242000</v>
      </c>
      <c r="M8385" t="s">
        <v>5849</v>
      </c>
      <c r="N8385" t="str">
        <f t="shared" si="441"/>
        <v>Brooklyn,</v>
      </c>
      <c r="O8385" t="str">
        <f t="shared" si="442"/>
        <v>Brooklyn</v>
      </c>
      <c r="P8385" t="str">
        <f t="shared" si="443"/>
        <v>VIC</v>
      </c>
      <c r="Q8385" t="s">
        <v>137</v>
      </c>
      <c r="R8385" t="s">
        <v>30</v>
      </c>
      <c r="S8385" t="s">
        <v>31</v>
      </c>
      <c r="T8385" t="s">
        <v>44</v>
      </c>
      <c r="U8385">
        <v>14499</v>
      </c>
    </row>
    <row r="8386" spans="1:21" x14ac:dyDescent="0.25">
      <c r="A8386" t="s">
        <v>120</v>
      </c>
      <c r="B8386">
        <v>2022</v>
      </c>
      <c r="C8386" t="s">
        <v>383</v>
      </c>
      <c r="D8386" t="s">
        <v>138</v>
      </c>
      <c r="E8386" t="s">
        <v>6351</v>
      </c>
      <c r="F8386" t="s">
        <v>37</v>
      </c>
      <c r="G8386" t="s">
        <v>23</v>
      </c>
      <c r="H8386" t="s">
        <v>135</v>
      </c>
      <c r="I8386" t="s">
        <v>110</v>
      </c>
      <c r="J8386" t="s">
        <v>26</v>
      </c>
      <c r="K8386" t="s">
        <v>136</v>
      </c>
      <c r="L8386">
        <v>13260</v>
      </c>
      <c r="M8386" t="s">
        <v>6198</v>
      </c>
      <c r="N8386" t="str">
        <f t="shared" si="441"/>
        <v>Sunbury,</v>
      </c>
      <c r="O8386" t="str">
        <f t="shared" si="442"/>
        <v>Sunbury</v>
      </c>
      <c r="P8386" t="str">
        <f t="shared" si="443"/>
        <v>VIC</v>
      </c>
      <c r="Q8386" t="s">
        <v>137</v>
      </c>
      <c r="R8386" t="s">
        <v>138</v>
      </c>
      <c r="S8386" t="s">
        <v>31</v>
      </c>
      <c r="T8386" t="s">
        <v>44</v>
      </c>
      <c r="U8386">
        <v>88990</v>
      </c>
    </row>
    <row r="8387" spans="1:21" x14ac:dyDescent="0.25">
      <c r="A8387" t="s">
        <v>240</v>
      </c>
      <c r="B8387">
        <v>2014</v>
      </c>
      <c r="C8387" t="s">
        <v>694</v>
      </c>
      <c r="D8387" t="s">
        <v>138</v>
      </c>
      <c r="E8387" t="s">
        <v>2112</v>
      </c>
      <c r="F8387" t="s">
        <v>37</v>
      </c>
      <c r="G8387" t="s">
        <v>115</v>
      </c>
      <c r="H8387" t="s">
        <v>614</v>
      </c>
      <c r="I8387" t="s">
        <v>110</v>
      </c>
      <c r="J8387" t="s">
        <v>26</v>
      </c>
      <c r="K8387" t="s">
        <v>176</v>
      </c>
      <c r="L8387">
        <v>125747</v>
      </c>
      <c r="M8387" t="s">
        <v>1073</v>
      </c>
      <c r="N8387" t="str">
        <f t="shared" si="441"/>
        <v>Slacks Creek,</v>
      </c>
      <c r="O8387" t="str">
        <f t="shared" si="442"/>
        <v>Slacks Creek</v>
      </c>
      <c r="P8387" t="str">
        <f t="shared" si="443"/>
        <v>QLD</v>
      </c>
      <c r="Q8387" t="s">
        <v>29</v>
      </c>
      <c r="R8387" t="s">
        <v>138</v>
      </c>
      <c r="S8387" t="s">
        <v>31</v>
      </c>
      <c r="T8387" t="s">
        <v>44</v>
      </c>
      <c r="U8387">
        <v>29990</v>
      </c>
    </row>
    <row r="8388" spans="1:21" x14ac:dyDescent="0.25">
      <c r="A8388" t="s">
        <v>249</v>
      </c>
      <c r="B8388">
        <v>2016</v>
      </c>
      <c r="C8388" t="s">
        <v>745</v>
      </c>
      <c r="D8388" t="s">
        <v>30</v>
      </c>
      <c r="E8388" t="s">
        <v>1747</v>
      </c>
      <c r="F8388" t="s">
        <v>37</v>
      </c>
      <c r="G8388" t="s">
        <v>23</v>
      </c>
      <c r="H8388" t="s">
        <v>49</v>
      </c>
      <c r="I8388" t="s">
        <v>25</v>
      </c>
      <c r="J8388" t="s">
        <v>40</v>
      </c>
      <c r="K8388" t="s">
        <v>158</v>
      </c>
      <c r="L8388">
        <v>56911</v>
      </c>
      <c r="M8388" t="s">
        <v>5021</v>
      </c>
      <c r="N8388" t="str">
        <f t="shared" si="441"/>
        <v>Nunawading,</v>
      </c>
      <c r="O8388" t="str">
        <f t="shared" si="442"/>
        <v>Nunawading</v>
      </c>
      <c r="P8388" t="str">
        <f t="shared" si="443"/>
        <v>VIC</v>
      </c>
      <c r="Q8388" t="s">
        <v>29</v>
      </c>
      <c r="R8388" t="s">
        <v>30</v>
      </c>
      <c r="S8388" t="s">
        <v>31</v>
      </c>
      <c r="T8388" t="s">
        <v>44</v>
      </c>
      <c r="U8388">
        <v>38900</v>
      </c>
    </row>
    <row r="8389" spans="1:21" x14ac:dyDescent="0.25">
      <c r="A8389" t="s">
        <v>333</v>
      </c>
      <c r="B8389">
        <v>2011</v>
      </c>
      <c r="C8389" t="s">
        <v>184</v>
      </c>
      <c r="D8389" t="s">
        <v>30</v>
      </c>
      <c r="E8389" t="s">
        <v>6352</v>
      </c>
      <c r="F8389" t="s">
        <v>37</v>
      </c>
      <c r="G8389" t="s">
        <v>23</v>
      </c>
      <c r="H8389" t="s">
        <v>127</v>
      </c>
      <c r="I8389" t="s">
        <v>110</v>
      </c>
      <c r="J8389" t="s">
        <v>66</v>
      </c>
      <c r="K8389" t="s">
        <v>218</v>
      </c>
      <c r="L8389">
        <v>221175</v>
      </c>
      <c r="M8389" t="s">
        <v>1073</v>
      </c>
      <c r="N8389" t="str">
        <f t="shared" si="441"/>
        <v>Slacks Creek,</v>
      </c>
      <c r="O8389" t="str">
        <f t="shared" si="442"/>
        <v>Slacks Creek</v>
      </c>
      <c r="P8389" t="str">
        <f t="shared" si="443"/>
        <v>QLD</v>
      </c>
      <c r="Q8389" t="s">
        <v>29</v>
      </c>
      <c r="R8389" t="s">
        <v>30</v>
      </c>
      <c r="S8389" t="s">
        <v>31</v>
      </c>
      <c r="T8389" t="s">
        <v>44</v>
      </c>
      <c r="U8389">
        <v>13999</v>
      </c>
    </row>
    <row r="8390" spans="1:21" x14ac:dyDescent="0.25">
      <c r="A8390" t="s">
        <v>155</v>
      </c>
      <c r="B8390">
        <v>2020</v>
      </c>
      <c r="C8390" t="s">
        <v>828</v>
      </c>
      <c r="D8390" t="s">
        <v>30</v>
      </c>
      <c r="E8390" t="s">
        <v>1066</v>
      </c>
      <c r="F8390" t="s">
        <v>37</v>
      </c>
      <c r="G8390" t="s">
        <v>23</v>
      </c>
      <c r="H8390" t="s">
        <v>49</v>
      </c>
      <c r="I8390" t="s">
        <v>39</v>
      </c>
      <c r="J8390" t="s">
        <v>66</v>
      </c>
      <c r="K8390" t="s">
        <v>283</v>
      </c>
      <c r="L8390">
        <v>54608</v>
      </c>
      <c r="M8390" t="s">
        <v>1008</v>
      </c>
      <c r="N8390" t="str">
        <f t="shared" si="441"/>
        <v>Mornington,</v>
      </c>
      <c r="O8390" t="str">
        <f t="shared" si="442"/>
        <v>Mornington</v>
      </c>
      <c r="P8390" t="str">
        <f t="shared" si="443"/>
        <v>VIC</v>
      </c>
      <c r="Q8390" t="s">
        <v>29</v>
      </c>
      <c r="R8390" t="s">
        <v>30</v>
      </c>
      <c r="S8390" t="s">
        <v>31</v>
      </c>
      <c r="T8390" t="s">
        <v>44</v>
      </c>
      <c r="U8390">
        <v>26490</v>
      </c>
    </row>
    <row r="8391" spans="1:21" x14ac:dyDescent="0.25">
      <c r="A8391" t="s">
        <v>69</v>
      </c>
      <c r="B8391">
        <v>2019</v>
      </c>
      <c r="C8391" t="s">
        <v>177</v>
      </c>
      <c r="D8391" t="s">
        <v>35</v>
      </c>
      <c r="E8391" t="s">
        <v>1152</v>
      </c>
      <c r="F8391" t="s">
        <v>37</v>
      </c>
      <c r="G8391" t="s">
        <v>23</v>
      </c>
      <c r="H8391" t="s">
        <v>49</v>
      </c>
      <c r="I8391" t="s">
        <v>39</v>
      </c>
      <c r="J8391" t="s">
        <v>66</v>
      </c>
      <c r="K8391" t="s">
        <v>67</v>
      </c>
      <c r="L8391">
        <v>49303</v>
      </c>
      <c r="M8391" t="s">
        <v>5895</v>
      </c>
      <c r="N8391" t="str">
        <f t="shared" si="441"/>
        <v>Elsternwick,</v>
      </c>
      <c r="O8391" t="str">
        <f t="shared" si="442"/>
        <v>Elsternwick</v>
      </c>
      <c r="P8391" t="str">
        <f t="shared" si="443"/>
        <v>VIC</v>
      </c>
      <c r="Q8391" t="s">
        <v>29</v>
      </c>
      <c r="R8391" t="s">
        <v>35</v>
      </c>
      <c r="S8391" t="s">
        <v>43</v>
      </c>
      <c r="T8391" t="s">
        <v>44</v>
      </c>
      <c r="U8391">
        <v>34990</v>
      </c>
    </row>
    <row r="8392" spans="1:21" x14ac:dyDescent="0.25">
      <c r="A8392" t="s">
        <v>210</v>
      </c>
      <c r="B8392">
        <v>2012</v>
      </c>
      <c r="C8392">
        <v>2</v>
      </c>
      <c r="D8392" t="s">
        <v>35</v>
      </c>
      <c r="E8392" t="s">
        <v>6353</v>
      </c>
      <c r="F8392" t="s">
        <v>37</v>
      </c>
      <c r="G8392" t="s">
        <v>115</v>
      </c>
      <c r="H8392" t="s">
        <v>38</v>
      </c>
      <c r="I8392" t="s">
        <v>39</v>
      </c>
      <c r="J8392" t="s">
        <v>66</v>
      </c>
      <c r="K8392" t="s">
        <v>268</v>
      </c>
      <c r="L8392">
        <v>153690</v>
      </c>
      <c r="M8392" t="s">
        <v>4977</v>
      </c>
      <c r="N8392" t="str">
        <f t="shared" si="441"/>
        <v>Alphington,</v>
      </c>
      <c r="O8392" t="str">
        <f t="shared" si="442"/>
        <v>Alphington</v>
      </c>
      <c r="P8392" t="str">
        <f t="shared" si="443"/>
        <v>VIC</v>
      </c>
      <c r="Q8392" t="s">
        <v>29</v>
      </c>
      <c r="R8392" t="s">
        <v>35</v>
      </c>
      <c r="S8392" t="s">
        <v>43</v>
      </c>
      <c r="T8392" t="s">
        <v>44</v>
      </c>
      <c r="U8392">
        <v>8488</v>
      </c>
    </row>
    <row r="8393" spans="1:21" x14ac:dyDescent="0.25">
      <c r="A8393" t="s">
        <v>69</v>
      </c>
      <c r="B8393">
        <v>2017</v>
      </c>
      <c r="C8393" t="s">
        <v>362</v>
      </c>
      <c r="D8393" t="s">
        <v>30</v>
      </c>
      <c r="E8393" t="s">
        <v>937</v>
      </c>
      <c r="F8393" t="s">
        <v>37</v>
      </c>
      <c r="G8393" t="s">
        <v>23</v>
      </c>
      <c r="H8393" t="s">
        <v>49</v>
      </c>
      <c r="I8393" t="s">
        <v>39</v>
      </c>
      <c r="J8393" t="s">
        <v>66</v>
      </c>
      <c r="K8393" t="s">
        <v>199</v>
      </c>
      <c r="L8393">
        <v>30694</v>
      </c>
      <c r="M8393" t="s">
        <v>6354</v>
      </c>
      <c r="N8393" t="str">
        <f t="shared" si="441"/>
        <v>Glenroy,</v>
      </c>
      <c r="O8393" t="str">
        <f t="shared" si="442"/>
        <v>Glenroy</v>
      </c>
      <c r="P8393" t="str">
        <f t="shared" si="443"/>
        <v>VIC</v>
      </c>
      <c r="Q8393" t="s">
        <v>29</v>
      </c>
      <c r="R8393" t="s">
        <v>30</v>
      </c>
      <c r="S8393" t="s">
        <v>31</v>
      </c>
      <c r="T8393" t="s">
        <v>44</v>
      </c>
      <c r="U8393">
        <v>31498</v>
      </c>
    </row>
    <row r="8394" spans="1:21" x14ac:dyDescent="0.25">
      <c r="A8394" t="s">
        <v>155</v>
      </c>
      <c r="B8394">
        <v>2018</v>
      </c>
      <c r="C8394" t="s">
        <v>170</v>
      </c>
      <c r="D8394" t="s">
        <v>30</v>
      </c>
      <c r="E8394" t="s">
        <v>1061</v>
      </c>
      <c r="F8394" t="s">
        <v>37</v>
      </c>
      <c r="G8394" t="s">
        <v>23</v>
      </c>
      <c r="H8394" t="s">
        <v>49</v>
      </c>
      <c r="I8394" t="s">
        <v>39</v>
      </c>
      <c r="J8394" t="s">
        <v>66</v>
      </c>
      <c r="K8394" t="s">
        <v>158</v>
      </c>
      <c r="L8394">
        <v>44230</v>
      </c>
      <c r="M8394" t="s">
        <v>5819</v>
      </c>
      <c r="N8394" t="str">
        <f t="shared" si="441"/>
        <v>Moorooka,</v>
      </c>
      <c r="O8394" t="str">
        <f t="shared" si="442"/>
        <v>Moorooka</v>
      </c>
      <c r="P8394" t="str">
        <f t="shared" si="443"/>
        <v>QLD</v>
      </c>
      <c r="Q8394" t="s">
        <v>29</v>
      </c>
      <c r="R8394" t="s">
        <v>30</v>
      </c>
      <c r="S8394" t="s">
        <v>31</v>
      </c>
      <c r="T8394" t="s">
        <v>44</v>
      </c>
      <c r="U8394">
        <v>27987</v>
      </c>
    </row>
    <row r="8395" spans="1:21" x14ac:dyDescent="0.25">
      <c r="A8395" t="s">
        <v>240</v>
      </c>
      <c r="B8395">
        <v>2013</v>
      </c>
      <c r="C8395" t="s">
        <v>356</v>
      </c>
      <c r="D8395" t="s">
        <v>152</v>
      </c>
      <c r="E8395" t="s">
        <v>6355</v>
      </c>
      <c r="F8395" t="s">
        <v>37</v>
      </c>
      <c r="G8395" t="s">
        <v>23</v>
      </c>
      <c r="H8395" t="s">
        <v>82</v>
      </c>
      <c r="I8395" t="s">
        <v>39</v>
      </c>
      <c r="J8395" t="s">
        <v>66</v>
      </c>
      <c r="K8395" t="s">
        <v>158</v>
      </c>
      <c r="L8395">
        <v>179237</v>
      </c>
      <c r="M8395" t="s">
        <v>6356</v>
      </c>
      <c r="N8395" t="str">
        <f t="shared" si="441"/>
        <v>St Albans,</v>
      </c>
      <c r="O8395" t="str">
        <f t="shared" si="442"/>
        <v>St Albans</v>
      </c>
      <c r="P8395" t="str">
        <f t="shared" si="443"/>
        <v>VIC</v>
      </c>
      <c r="Q8395" t="s">
        <v>29</v>
      </c>
      <c r="R8395" t="s">
        <v>152</v>
      </c>
      <c r="S8395" t="s">
        <v>31</v>
      </c>
      <c r="T8395" t="s">
        <v>44</v>
      </c>
      <c r="U8395">
        <v>9999</v>
      </c>
    </row>
    <row r="8396" spans="1:21" x14ac:dyDescent="0.25">
      <c r="A8396" t="s">
        <v>155</v>
      </c>
      <c r="B8396">
        <v>2011</v>
      </c>
      <c r="C8396" t="s">
        <v>230</v>
      </c>
      <c r="D8396" t="s">
        <v>35</v>
      </c>
      <c r="E8396" t="s">
        <v>3155</v>
      </c>
      <c r="F8396" t="s">
        <v>37</v>
      </c>
      <c r="G8396" t="s">
        <v>23</v>
      </c>
      <c r="H8396" t="s">
        <v>49</v>
      </c>
      <c r="I8396" t="s">
        <v>39</v>
      </c>
      <c r="J8396" t="s">
        <v>66</v>
      </c>
      <c r="K8396" t="s">
        <v>202</v>
      </c>
      <c r="L8396">
        <v>186573</v>
      </c>
      <c r="M8396" t="s">
        <v>5000</v>
      </c>
      <c r="N8396" t="str">
        <f t="shared" si="441"/>
        <v>Ringwood,</v>
      </c>
      <c r="O8396" t="str">
        <f t="shared" si="442"/>
        <v>Ringwood</v>
      </c>
      <c r="P8396" t="str">
        <f t="shared" si="443"/>
        <v>VIC</v>
      </c>
      <c r="Q8396" t="s">
        <v>29</v>
      </c>
      <c r="R8396" t="s">
        <v>35</v>
      </c>
      <c r="S8396" t="s">
        <v>43</v>
      </c>
      <c r="T8396" t="s">
        <v>44</v>
      </c>
      <c r="U8396">
        <v>11990</v>
      </c>
    </row>
    <row r="8397" spans="1:21" x14ac:dyDescent="0.25">
      <c r="A8397" t="s">
        <v>102</v>
      </c>
      <c r="B8397">
        <v>2015</v>
      </c>
      <c r="C8397" t="s">
        <v>647</v>
      </c>
      <c r="D8397" t="s">
        <v>152</v>
      </c>
      <c r="E8397" t="s">
        <v>2695</v>
      </c>
      <c r="F8397" t="s">
        <v>37</v>
      </c>
      <c r="G8397" t="s">
        <v>23</v>
      </c>
      <c r="H8397" t="s">
        <v>49</v>
      </c>
      <c r="I8397" t="s">
        <v>39</v>
      </c>
      <c r="J8397" t="s">
        <v>26</v>
      </c>
      <c r="K8397" t="s">
        <v>336</v>
      </c>
      <c r="L8397">
        <v>129024</v>
      </c>
      <c r="M8397" t="s">
        <v>5914</v>
      </c>
      <c r="N8397" t="str">
        <f t="shared" si="441"/>
        <v>Hendra,</v>
      </c>
      <c r="O8397" t="str">
        <f t="shared" si="442"/>
        <v>Hendra</v>
      </c>
      <c r="P8397" t="str">
        <f t="shared" si="443"/>
        <v>QLD</v>
      </c>
      <c r="Q8397" t="s">
        <v>29</v>
      </c>
      <c r="R8397" t="s">
        <v>152</v>
      </c>
      <c r="S8397" t="s">
        <v>31</v>
      </c>
      <c r="T8397" t="s">
        <v>44</v>
      </c>
      <c r="U8397">
        <v>22490</v>
      </c>
    </row>
    <row r="8398" spans="1:21" x14ac:dyDescent="0.25">
      <c r="A8398" t="s">
        <v>33</v>
      </c>
      <c r="B8398">
        <v>2022</v>
      </c>
      <c r="C8398" t="s">
        <v>731</v>
      </c>
      <c r="D8398" t="s">
        <v>6357</v>
      </c>
      <c r="E8398" t="s">
        <v>1924</v>
      </c>
      <c r="F8398" t="s">
        <v>134</v>
      </c>
      <c r="G8398" t="s">
        <v>23</v>
      </c>
      <c r="H8398" t="s">
        <v>38</v>
      </c>
      <c r="I8398" t="s">
        <v>39</v>
      </c>
      <c r="J8398" t="s">
        <v>66</v>
      </c>
      <c r="K8398" t="s">
        <v>166</v>
      </c>
      <c r="L8398">
        <v>10</v>
      </c>
      <c r="M8398" t="s">
        <v>5895</v>
      </c>
      <c r="N8398" t="str">
        <f t="shared" si="441"/>
        <v>Elsternwick,</v>
      </c>
      <c r="O8398" t="str">
        <f t="shared" si="442"/>
        <v>Elsternwick</v>
      </c>
      <c r="P8398" t="str">
        <f t="shared" si="443"/>
        <v>VIC</v>
      </c>
      <c r="Q8398" t="s">
        <v>29</v>
      </c>
      <c r="R8398" t="s">
        <v>30</v>
      </c>
      <c r="S8398" t="s">
        <v>43</v>
      </c>
      <c r="T8398" t="s">
        <v>44</v>
      </c>
      <c r="U8398">
        <v>27980</v>
      </c>
    </row>
    <row r="8399" spans="1:21" x14ac:dyDescent="0.25">
      <c r="A8399" t="s">
        <v>88</v>
      </c>
      <c r="B8399">
        <v>2019</v>
      </c>
      <c r="C8399" t="s">
        <v>567</v>
      </c>
      <c r="D8399" t="s">
        <v>152</v>
      </c>
      <c r="E8399" t="s">
        <v>6358</v>
      </c>
      <c r="F8399" t="s">
        <v>37</v>
      </c>
      <c r="G8399" t="s">
        <v>23</v>
      </c>
      <c r="H8399" t="s">
        <v>127</v>
      </c>
      <c r="I8399" t="s">
        <v>39</v>
      </c>
      <c r="J8399" t="s">
        <v>66</v>
      </c>
      <c r="K8399" t="s">
        <v>163</v>
      </c>
      <c r="L8399">
        <v>53617</v>
      </c>
      <c r="M8399" t="s">
        <v>5816</v>
      </c>
      <c r="N8399" t="str">
        <f t="shared" si="441"/>
        <v>Pinkenba,</v>
      </c>
      <c r="O8399" t="str">
        <f t="shared" si="442"/>
        <v>Pinkenba</v>
      </c>
      <c r="P8399" t="str">
        <f t="shared" si="443"/>
        <v>QLD</v>
      </c>
      <c r="Q8399" t="s">
        <v>29</v>
      </c>
      <c r="R8399" t="s">
        <v>152</v>
      </c>
      <c r="S8399" t="s">
        <v>31</v>
      </c>
      <c r="T8399" t="s">
        <v>44</v>
      </c>
      <c r="U8399">
        <v>37990</v>
      </c>
    </row>
    <row r="8400" spans="1:21" x14ac:dyDescent="0.25">
      <c r="A8400" t="s">
        <v>55</v>
      </c>
      <c r="B8400">
        <v>2022</v>
      </c>
      <c r="C8400" t="s">
        <v>1875</v>
      </c>
      <c r="D8400" t="s">
        <v>30</v>
      </c>
      <c r="E8400" t="s">
        <v>6359</v>
      </c>
      <c r="F8400" t="s">
        <v>37</v>
      </c>
      <c r="G8400" t="s">
        <v>23</v>
      </c>
      <c r="H8400" t="s">
        <v>135</v>
      </c>
      <c r="I8400" t="s">
        <v>25</v>
      </c>
      <c r="J8400" t="s">
        <v>91</v>
      </c>
      <c r="K8400" t="s">
        <v>191</v>
      </c>
      <c r="L8400">
        <v>14742</v>
      </c>
      <c r="M8400" t="s">
        <v>833</v>
      </c>
      <c r="N8400" t="str">
        <f t="shared" si="441"/>
        <v>Berwick,</v>
      </c>
      <c r="O8400" t="str">
        <f t="shared" si="442"/>
        <v>Berwick</v>
      </c>
      <c r="P8400" t="str">
        <f t="shared" si="443"/>
        <v>VIC</v>
      </c>
      <c r="Q8400" t="s">
        <v>137</v>
      </c>
      <c r="R8400" t="s">
        <v>30</v>
      </c>
      <c r="S8400" t="s">
        <v>31</v>
      </c>
      <c r="T8400" t="s">
        <v>44</v>
      </c>
      <c r="U8400">
        <v>145990</v>
      </c>
    </row>
    <row r="8401" spans="1:21" x14ac:dyDescent="0.25">
      <c r="A8401" t="s">
        <v>155</v>
      </c>
      <c r="B8401">
        <v>2016</v>
      </c>
      <c r="C8401" t="s">
        <v>273</v>
      </c>
      <c r="D8401" t="s">
        <v>116</v>
      </c>
      <c r="E8401" t="s">
        <v>3678</v>
      </c>
      <c r="F8401" t="s">
        <v>37</v>
      </c>
      <c r="G8401" t="s">
        <v>23</v>
      </c>
      <c r="H8401" t="s">
        <v>127</v>
      </c>
      <c r="I8401" t="s">
        <v>50</v>
      </c>
      <c r="J8401" t="s">
        <v>40</v>
      </c>
      <c r="K8401" t="s">
        <v>519</v>
      </c>
      <c r="L8401">
        <v>199000</v>
      </c>
      <c r="M8401" t="s">
        <v>1073</v>
      </c>
      <c r="N8401" t="str">
        <f t="shared" si="441"/>
        <v>Slacks Creek,</v>
      </c>
      <c r="O8401" t="str">
        <f t="shared" si="442"/>
        <v>Slacks Creek</v>
      </c>
      <c r="P8401" t="str">
        <f t="shared" si="443"/>
        <v>QLD</v>
      </c>
      <c r="Q8401" t="s">
        <v>29</v>
      </c>
      <c r="R8401" t="s">
        <v>116</v>
      </c>
      <c r="S8401" t="s">
        <v>31</v>
      </c>
      <c r="T8401" t="s">
        <v>277</v>
      </c>
      <c r="U8401">
        <v>22900</v>
      </c>
    </row>
    <row r="8402" spans="1:21" x14ac:dyDescent="0.25">
      <c r="A8402" t="s">
        <v>69</v>
      </c>
      <c r="B8402">
        <v>2018</v>
      </c>
      <c r="C8402" t="s">
        <v>233</v>
      </c>
      <c r="D8402" t="s">
        <v>30</v>
      </c>
      <c r="E8402" t="s">
        <v>5912</v>
      </c>
      <c r="F8402" t="s">
        <v>37</v>
      </c>
      <c r="G8402" t="s">
        <v>23</v>
      </c>
      <c r="H8402" t="s">
        <v>235</v>
      </c>
      <c r="I8402" t="s">
        <v>25</v>
      </c>
      <c r="J8402" t="s">
        <v>66</v>
      </c>
      <c r="K8402" t="s">
        <v>443</v>
      </c>
      <c r="L8402">
        <v>170427</v>
      </c>
      <c r="M8402" t="s">
        <v>1073</v>
      </c>
      <c r="N8402" t="str">
        <f t="shared" si="441"/>
        <v>Slacks Creek,</v>
      </c>
      <c r="O8402" t="str">
        <f t="shared" si="442"/>
        <v>Slacks Creek</v>
      </c>
      <c r="P8402" t="str">
        <f t="shared" si="443"/>
        <v>QLD</v>
      </c>
      <c r="Q8402" t="s">
        <v>137</v>
      </c>
      <c r="R8402" t="s">
        <v>30</v>
      </c>
      <c r="S8402" t="s">
        <v>31</v>
      </c>
      <c r="T8402" t="s">
        <v>32</v>
      </c>
      <c r="U8402">
        <v>37990</v>
      </c>
    </row>
    <row r="8403" spans="1:21" x14ac:dyDescent="0.25">
      <c r="A8403" t="s">
        <v>155</v>
      </c>
      <c r="B8403">
        <v>2021</v>
      </c>
      <c r="C8403" t="s">
        <v>236</v>
      </c>
      <c r="D8403" t="s">
        <v>30</v>
      </c>
      <c r="E8403" t="s">
        <v>6360</v>
      </c>
      <c r="F8403" t="s">
        <v>37</v>
      </c>
      <c r="G8403" t="s">
        <v>23</v>
      </c>
      <c r="H8403" t="s">
        <v>235</v>
      </c>
      <c r="I8403" t="s">
        <v>39</v>
      </c>
      <c r="J8403" t="s">
        <v>66</v>
      </c>
      <c r="K8403" t="s">
        <v>429</v>
      </c>
      <c r="L8403">
        <v>35043</v>
      </c>
      <c r="M8403" t="s">
        <v>6035</v>
      </c>
      <c r="N8403" t="str">
        <f t="shared" si="441"/>
        <v>Essendon Fields,</v>
      </c>
      <c r="O8403" t="str">
        <f t="shared" si="442"/>
        <v>Essendon Fields</v>
      </c>
      <c r="P8403" t="str">
        <f t="shared" si="443"/>
        <v>VIC</v>
      </c>
      <c r="Q8403" t="s">
        <v>137</v>
      </c>
      <c r="R8403" t="s">
        <v>30</v>
      </c>
      <c r="S8403" t="s">
        <v>31</v>
      </c>
      <c r="T8403" t="s">
        <v>32</v>
      </c>
      <c r="U8403">
        <v>58990</v>
      </c>
    </row>
    <row r="8404" spans="1:21" x14ac:dyDescent="0.25">
      <c r="A8404" t="s">
        <v>102</v>
      </c>
      <c r="B8404">
        <v>2022</v>
      </c>
      <c r="C8404" t="s">
        <v>260</v>
      </c>
      <c r="D8404" t="s">
        <v>5444</v>
      </c>
      <c r="E8404" t="s">
        <v>6361</v>
      </c>
      <c r="F8404" t="s">
        <v>134</v>
      </c>
      <c r="G8404" t="s">
        <v>23</v>
      </c>
      <c r="H8404" t="s">
        <v>49</v>
      </c>
      <c r="I8404" t="s">
        <v>25</v>
      </c>
      <c r="J8404" t="s">
        <v>40</v>
      </c>
      <c r="K8404" t="s">
        <v>382</v>
      </c>
      <c r="L8404">
        <v>20</v>
      </c>
      <c r="M8404" t="s">
        <v>5445</v>
      </c>
      <c r="N8404" t="str">
        <f t="shared" si="441"/>
        <v>Doncaster,</v>
      </c>
      <c r="O8404" t="str">
        <f t="shared" si="442"/>
        <v>Doncaster</v>
      </c>
      <c r="P8404" t="str">
        <f t="shared" si="443"/>
        <v>VIC</v>
      </c>
      <c r="Q8404" t="s">
        <v>29</v>
      </c>
      <c r="R8404" t="s">
        <v>30</v>
      </c>
      <c r="S8404" t="s">
        <v>31</v>
      </c>
      <c r="T8404" t="s">
        <v>32</v>
      </c>
      <c r="U8404">
        <v>62109</v>
      </c>
    </row>
    <row r="8405" spans="1:21" x14ac:dyDescent="0.25">
      <c r="A8405" t="s">
        <v>102</v>
      </c>
      <c r="B8405">
        <v>2009</v>
      </c>
      <c r="C8405" t="s">
        <v>260</v>
      </c>
      <c r="D8405" t="s">
        <v>30</v>
      </c>
      <c r="E8405" t="s">
        <v>6362</v>
      </c>
      <c r="F8405" t="s">
        <v>37</v>
      </c>
      <c r="G8405" t="s">
        <v>23</v>
      </c>
      <c r="H8405" t="s">
        <v>49</v>
      </c>
      <c r="I8405" t="s">
        <v>110</v>
      </c>
      <c r="J8405" t="s">
        <v>40</v>
      </c>
      <c r="K8405" t="s">
        <v>332</v>
      </c>
      <c r="L8405">
        <v>123040</v>
      </c>
      <c r="M8405" t="s">
        <v>5750</v>
      </c>
      <c r="N8405" t="str">
        <f t="shared" si="441"/>
        <v>Mordialloc,</v>
      </c>
      <c r="O8405" t="str">
        <f t="shared" si="442"/>
        <v>Mordialloc</v>
      </c>
      <c r="P8405" t="str">
        <f t="shared" si="443"/>
        <v>VIC</v>
      </c>
      <c r="Q8405" t="s">
        <v>29</v>
      </c>
      <c r="R8405" t="s">
        <v>30</v>
      </c>
      <c r="S8405" t="s">
        <v>31</v>
      </c>
      <c r="T8405" t="s">
        <v>44</v>
      </c>
      <c r="U8405">
        <v>10999</v>
      </c>
    </row>
    <row r="8406" spans="1:21" x14ac:dyDescent="0.25">
      <c r="A8406" t="s">
        <v>141</v>
      </c>
      <c r="B8406">
        <v>2009</v>
      </c>
      <c r="C8406" t="s">
        <v>318</v>
      </c>
      <c r="D8406" t="s">
        <v>35</v>
      </c>
      <c r="E8406" t="s">
        <v>6363</v>
      </c>
      <c r="F8406" t="s">
        <v>37</v>
      </c>
      <c r="G8406" t="s">
        <v>23</v>
      </c>
      <c r="H8406" t="s">
        <v>49</v>
      </c>
      <c r="I8406" t="s">
        <v>25</v>
      </c>
      <c r="J8406" t="s">
        <v>40</v>
      </c>
      <c r="K8406" t="s">
        <v>262</v>
      </c>
      <c r="L8406">
        <v>140991</v>
      </c>
      <c r="M8406" t="s">
        <v>5000</v>
      </c>
      <c r="N8406" t="str">
        <f t="shared" si="441"/>
        <v>Ringwood,</v>
      </c>
      <c r="O8406" t="str">
        <f t="shared" si="442"/>
        <v>Ringwood</v>
      </c>
      <c r="P8406" t="str">
        <f t="shared" si="443"/>
        <v>VIC</v>
      </c>
      <c r="Q8406" t="s">
        <v>29</v>
      </c>
      <c r="R8406" t="s">
        <v>35</v>
      </c>
      <c r="S8406" t="s">
        <v>43</v>
      </c>
      <c r="T8406" t="s">
        <v>44</v>
      </c>
      <c r="U8406">
        <v>13577</v>
      </c>
    </row>
    <row r="8407" spans="1:21" x14ac:dyDescent="0.25">
      <c r="A8407" t="s">
        <v>102</v>
      </c>
      <c r="B8407">
        <v>2012</v>
      </c>
      <c r="C8407" t="s">
        <v>2696</v>
      </c>
      <c r="D8407" t="s">
        <v>35</v>
      </c>
      <c r="E8407" t="s">
        <v>2697</v>
      </c>
      <c r="F8407" t="s">
        <v>37</v>
      </c>
      <c r="G8407" t="s">
        <v>23</v>
      </c>
      <c r="H8407" t="s">
        <v>49</v>
      </c>
      <c r="I8407" t="s">
        <v>39</v>
      </c>
      <c r="J8407" t="s">
        <v>40</v>
      </c>
      <c r="K8407" t="s">
        <v>163</v>
      </c>
      <c r="L8407">
        <v>99478</v>
      </c>
      <c r="M8407" t="s">
        <v>5789</v>
      </c>
      <c r="N8407" t="str">
        <f t="shared" si="441"/>
        <v>Kedron,</v>
      </c>
      <c r="O8407" t="str">
        <f t="shared" si="442"/>
        <v>Kedron</v>
      </c>
      <c r="P8407" t="str">
        <f t="shared" si="443"/>
        <v>QLD</v>
      </c>
      <c r="Q8407" t="s">
        <v>29</v>
      </c>
      <c r="R8407" t="s">
        <v>35</v>
      </c>
      <c r="S8407" t="s">
        <v>222</v>
      </c>
      <c r="T8407" t="s">
        <v>54</v>
      </c>
      <c r="U8407">
        <v>26990</v>
      </c>
    </row>
    <row r="8408" spans="1:21" x14ac:dyDescent="0.25">
      <c r="A8408" t="s">
        <v>2398</v>
      </c>
      <c r="B8408">
        <v>2007</v>
      </c>
      <c r="C8408" t="s">
        <v>3122</v>
      </c>
      <c r="D8408" t="s">
        <v>152</v>
      </c>
      <c r="E8408" t="s">
        <v>6364</v>
      </c>
      <c r="F8408" t="s">
        <v>37</v>
      </c>
      <c r="G8408" t="s">
        <v>23</v>
      </c>
      <c r="H8408" t="s">
        <v>3378</v>
      </c>
      <c r="I8408" t="s">
        <v>25</v>
      </c>
      <c r="J8408" t="s">
        <v>40</v>
      </c>
      <c r="K8408" t="s">
        <v>3531</v>
      </c>
      <c r="L8408">
        <v>60919</v>
      </c>
      <c r="M8408" t="s">
        <v>6365</v>
      </c>
      <c r="N8408" t="str">
        <f t="shared" si="441"/>
        <v>Keilor East,</v>
      </c>
      <c r="O8408" t="str">
        <f t="shared" si="442"/>
        <v>Keilor East</v>
      </c>
      <c r="P8408" t="str">
        <f t="shared" si="443"/>
        <v>VIC</v>
      </c>
      <c r="Q8408" t="s">
        <v>661</v>
      </c>
      <c r="R8408" t="s">
        <v>152</v>
      </c>
      <c r="S8408" t="s">
        <v>31</v>
      </c>
      <c r="T8408" t="s">
        <v>54</v>
      </c>
      <c r="U8408">
        <v>99980</v>
      </c>
    </row>
    <row r="8409" spans="1:21" x14ac:dyDescent="0.25">
      <c r="A8409" t="s">
        <v>155</v>
      </c>
      <c r="B8409">
        <v>2009</v>
      </c>
      <c r="C8409" t="s">
        <v>170</v>
      </c>
      <c r="D8409" t="s">
        <v>30</v>
      </c>
      <c r="E8409" t="s">
        <v>2357</v>
      </c>
      <c r="F8409" t="s">
        <v>37</v>
      </c>
      <c r="G8409" t="s">
        <v>23</v>
      </c>
      <c r="H8409" t="s">
        <v>49</v>
      </c>
      <c r="I8409" t="s">
        <v>39</v>
      </c>
      <c r="J8409" t="s">
        <v>66</v>
      </c>
      <c r="K8409" t="s">
        <v>332</v>
      </c>
      <c r="L8409">
        <v>66466</v>
      </c>
      <c r="M8409" t="s">
        <v>5000</v>
      </c>
      <c r="N8409" t="str">
        <f t="shared" si="441"/>
        <v>Ringwood,</v>
      </c>
      <c r="O8409" t="str">
        <f t="shared" si="442"/>
        <v>Ringwood</v>
      </c>
      <c r="P8409" t="str">
        <f t="shared" si="443"/>
        <v>VIC</v>
      </c>
      <c r="Q8409" t="s">
        <v>29</v>
      </c>
      <c r="R8409" t="s">
        <v>30</v>
      </c>
      <c r="S8409" t="s">
        <v>31</v>
      </c>
      <c r="T8409" t="s">
        <v>44</v>
      </c>
      <c r="U8409">
        <v>14990</v>
      </c>
    </row>
    <row r="8410" spans="1:21" x14ac:dyDescent="0.25">
      <c r="A8410" t="s">
        <v>55</v>
      </c>
      <c r="B8410">
        <v>2003</v>
      </c>
      <c r="C8410" t="s">
        <v>3044</v>
      </c>
      <c r="D8410" t="s">
        <v>47</v>
      </c>
      <c r="E8410" t="s">
        <v>6366</v>
      </c>
      <c r="F8410" t="s">
        <v>37</v>
      </c>
      <c r="G8410" t="s">
        <v>23</v>
      </c>
      <c r="H8410" t="s">
        <v>257</v>
      </c>
      <c r="I8410" t="s">
        <v>50</v>
      </c>
      <c r="J8410" t="s">
        <v>66</v>
      </c>
      <c r="K8410" t="s">
        <v>194</v>
      </c>
      <c r="L8410">
        <v>158925</v>
      </c>
      <c r="M8410" t="s">
        <v>5852</v>
      </c>
      <c r="N8410" t="str">
        <f t="shared" si="441"/>
        <v>Ravenhall,</v>
      </c>
      <c r="O8410" t="str">
        <f t="shared" si="442"/>
        <v>Ravenhall</v>
      </c>
      <c r="P8410" t="str">
        <f t="shared" si="443"/>
        <v>VIC</v>
      </c>
      <c r="Q8410" t="s">
        <v>137</v>
      </c>
      <c r="R8410" t="s">
        <v>47</v>
      </c>
      <c r="S8410" t="s">
        <v>53</v>
      </c>
      <c r="T8410" t="s">
        <v>44</v>
      </c>
      <c r="U8410">
        <v>10999</v>
      </c>
    </row>
    <row r="8411" spans="1:21" x14ac:dyDescent="0.25">
      <c r="A8411" t="s">
        <v>79</v>
      </c>
      <c r="B8411">
        <v>2020</v>
      </c>
      <c r="C8411" t="s">
        <v>174</v>
      </c>
      <c r="D8411" t="s">
        <v>30</v>
      </c>
      <c r="E8411" t="s">
        <v>5586</v>
      </c>
      <c r="F8411" t="s">
        <v>37</v>
      </c>
      <c r="G8411" t="s">
        <v>23</v>
      </c>
      <c r="H8411" t="s">
        <v>144</v>
      </c>
      <c r="I8411" t="s">
        <v>39</v>
      </c>
      <c r="J8411" t="s">
        <v>66</v>
      </c>
      <c r="K8411" t="s">
        <v>158</v>
      </c>
      <c r="L8411">
        <v>68300</v>
      </c>
      <c r="M8411" t="s">
        <v>6226</v>
      </c>
      <c r="N8411" t="str">
        <f t="shared" si="441"/>
        <v>Aspley,</v>
      </c>
      <c r="O8411" t="str">
        <f t="shared" si="442"/>
        <v>Aspley</v>
      </c>
      <c r="P8411" t="str">
        <f t="shared" si="443"/>
        <v>QLD</v>
      </c>
      <c r="Q8411" t="s">
        <v>29</v>
      </c>
      <c r="R8411" t="s">
        <v>30</v>
      </c>
      <c r="S8411" t="s">
        <v>31</v>
      </c>
      <c r="T8411" t="s">
        <v>44</v>
      </c>
      <c r="U8411">
        <v>26990</v>
      </c>
    </row>
    <row r="8412" spans="1:21" x14ac:dyDescent="0.25">
      <c r="A8412" t="s">
        <v>141</v>
      </c>
      <c r="B8412">
        <v>2016</v>
      </c>
      <c r="C8412" t="s">
        <v>318</v>
      </c>
      <c r="D8412" t="s">
        <v>152</v>
      </c>
      <c r="E8412" t="s">
        <v>6367</v>
      </c>
      <c r="F8412" t="s">
        <v>37</v>
      </c>
      <c r="G8412" t="s">
        <v>23</v>
      </c>
      <c r="H8412" t="s">
        <v>49</v>
      </c>
      <c r="I8412" t="s">
        <v>25</v>
      </c>
      <c r="J8412" t="s">
        <v>66</v>
      </c>
      <c r="K8412" t="s">
        <v>487</v>
      </c>
      <c r="L8412">
        <v>59685</v>
      </c>
      <c r="M8412" t="s">
        <v>5816</v>
      </c>
      <c r="N8412" t="str">
        <f t="shared" si="441"/>
        <v>Pinkenba,</v>
      </c>
      <c r="O8412" t="str">
        <f t="shared" si="442"/>
        <v>Pinkenba</v>
      </c>
      <c r="P8412" t="str">
        <f t="shared" si="443"/>
        <v>QLD</v>
      </c>
      <c r="Q8412" t="s">
        <v>29</v>
      </c>
      <c r="R8412" t="s">
        <v>152</v>
      </c>
      <c r="S8412" t="s">
        <v>31</v>
      </c>
      <c r="T8412" t="s">
        <v>44</v>
      </c>
      <c r="U8412">
        <v>22990</v>
      </c>
    </row>
    <row r="8413" spans="1:21" x14ac:dyDescent="0.25">
      <c r="A8413" t="s">
        <v>155</v>
      </c>
      <c r="B8413">
        <v>2019</v>
      </c>
      <c r="C8413" t="s">
        <v>170</v>
      </c>
      <c r="D8413" t="s">
        <v>30</v>
      </c>
      <c r="E8413" t="s">
        <v>2955</v>
      </c>
      <c r="F8413" t="s">
        <v>37</v>
      </c>
      <c r="G8413" t="s">
        <v>23</v>
      </c>
      <c r="H8413" t="s">
        <v>49</v>
      </c>
      <c r="I8413" t="s">
        <v>39</v>
      </c>
      <c r="J8413" t="s">
        <v>66</v>
      </c>
      <c r="K8413" t="s">
        <v>158</v>
      </c>
      <c r="L8413">
        <v>21580</v>
      </c>
      <c r="M8413" t="s">
        <v>5917</v>
      </c>
      <c r="N8413" t="str">
        <f t="shared" si="441"/>
        <v>Chermside,</v>
      </c>
      <c r="O8413" t="str">
        <f t="shared" si="442"/>
        <v>Chermside</v>
      </c>
      <c r="P8413" t="str">
        <f t="shared" si="443"/>
        <v>QLD</v>
      </c>
      <c r="Q8413" t="s">
        <v>29</v>
      </c>
      <c r="R8413" t="s">
        <v>30</v>
      </c>
      <c r="S8413" t="s">
        <v>31</v>
      </c>
      <c r="T8413" t="s">
        <v>44</v>
      </c>
      <c r="U8413">
        <v>32999</v>
      </c>
    </row>
    <row r="8414" spans="1:21" x14ac:dyDescent="0.25">
      <c r="A8414" t="s">
        <v>210</v>
      </c>
      <c r="B8414">
        <v>2015</v>
      </c>
      <c r="C8414" t="s">
        <v>211</v>
      </c>
      <c r="D8414" t="s">
        <v>30</v>
      </c>
      <c r="E8414" t="s">
        <v>6368</v>
      </c>
      <c r="F8414" t="s">
        <v>37</v>
      </c>
      <c r="G8414" t="s">
        <v>23</v>
      </c>
      <c r="H8414" t="s">
        <v>49</v>
      </c>
      <c r="I8414" t="s">
        <v>39</v>
      </c>
      <c r="J8414" t="s">
        <v>66</v>
      </c>
      <c r="K8414" t="s">
        <v>268</v>
      </c>
      <c r="L8414">
        <v>74706</v>
      </c>
      <c r="M8414" t="s">
        <v>6311</v>
      </c>
      <c r="N8414" t="str">
        <f t="shared" si="441"/>
        <v>Parkdale,</v>
      </c>
      <c r="O8414" t="str">
        <f t="shared" si="442"/>
        <v>Parkdale</v>
      </c>
      <c r="P8414" t="str">
        <f t="shared" si="443"/>
        <v>VIC</v>
      </c>
      <c r="Q8414" t="s">
        <v>29</v>
      </c>
      <c r="R8414" t="s">
        <v>30</v>
      </c>
      <c r="S8414" t="s">
        <v>31</v>
      </c>
      <c r="T8414" t="s">
        <v>44</v>
      </c>
      <c r="U8414">
        <v>23999</v>
      </c>
    </row>
    <row r="8415" spans="1:21" x14ac:dyDescent="0.25">
      <c r="A8415" t="s">
        <v>252</v>
      </c>
      <c r="B8415">
        <v>2013</v>
      </c>
      <c r="C8415" t="s">
        <v>467</v>
      </c>
      <c r="D8415" t="s">
        <v>152</v>
      </c>
      <c r="E8415" t="s">
        <v>6369</v>
      </c>
      <c r="F8415" t="s">
        <v>37</v>
      </c>
      <c r="G8415" t="s">
        <v>23</v>
      </c>
      <c r="H8415" t="s">
        <v>49</v>
      </c>
      <c r="I8415" t="s">
        <v>39</v>
      </c>
      <c r="J8415" t="s">
        <v>66</v>
      </c>
      <c r="K8415" t="s">
        <v>199</v>
      </c>
      <c r="L8415">
        <v>135500</v>
      </c>
      <c r="M8415" t="s">
        <v>5914</v>
      </c>
      <c r="N8415" t="str">
        <f t="shared" si="441"/>
        <v>Hendra,</v>
      </c>
      <c r="O8415" t="str">
        <f t="shared" si="442"/>
        <v>Hendra</v>
      </c>
      <c r="P8415" t="str">
        <f t="shared" si="443"/>
        <v>QLD</v>
      </c>
      <c r="Q8415" t="s">
        <v>29</v>
      </c>
      <c r="R8415" t="s">
        <v>152</v>
      </c>
      <c r="S8415" t="s">
        <v>31</v>
      </c>
      <c r="T8415" t="s">
        <v>44</v>
      </c>
      <c r="U8415">
        <v>16990</v>
      </c>
    </row>
    <row r="8416" spans="1:21" x14ac:dyDescent="0.25">
      <c r="A8416" t="s">
        <v>252</v>
      </c>
      <c r="B8416">
        <v>2020</v>
      </c>
      <c r="C8416" t="s">
        <v>467</v>
      </c>
      <c r="D8416" t="s">
        <v>152</v>
      </c>
      <c r="E8416" t="s">
        <v>3933</v>
      </c>
      <c r="F8416" t="s">
        <v>37</v>
      </c>
      <c r="G8416" t="s">
        <v>23</v>
      </c>
      <c r="H8416" t="s">
        <v>82</v>
      </c>
      <c r="I8416" t="s">
        <v>39</v>
      </c>
      <c r="J8416" t="s">
        <v>66</v>
      </c>
      <c r="K8416" t="s">
        <v>487</v>
      </c>
      <c r="L8416">
        <v>35612</v>
      </c>
      <c r="M8416" t="s">
        <v>5744</v>
      </c>
      <c r="N8416" t="str">
        <f t="shared" si="441"/>
        <v>Seaford,</v>
      </c>
      <c r="O8416" t="str">
        <f t="shared" si="442"/>
        <v>Seaford</v>
      </c>
      <c r="P8416" t="str">
        <f t="shared" si="443"/>
        <v>VIC</v>
      </c>
      <c r="Q8416" t="s">
        <v>29</v>
      </c>
      <c r="R8416" t="s">
        <v>152</v>
      </c>
      <c r="S8416" t="s">
        <v>31</v>
      </c>
      <c r="T8416" t="s">
        <v>44</v>
      </c>
      <c r="U8416">
        <v>32990</v>
      </c>
    </row>
    <row r="8417" spans="1:21" x14ac:dyDescent="0.25">
      <c r="A8417" t="s">
        <v>183</v>
      </c>
      <c r="B8417">
        <v>2017</v>
      </c>
      <c r="C8417" t="s">
        <v>184</v>
      </c>
      <c r="D8417" t="s">
        <v>30</v>
      </c>
      <c r="E8417" t="s">
        <v>6370</v>
      </c>
      <c r="F8417" t="s">
        <v>37</v>
      </c>
      <c r="G8417" t="s">
        <v>23</v>
      </c>
      <c r="H8417" t="s">
        <v>135</v>
      </c>
      <c r="I8417" t="s">
        <v>110</v>
      </c>
      <c r="J8417" t="s">
        <v>26</v>
      </c>
      <c r="K8417" t="s">
        <v>128</v>
      </c>
      <c r="L8417">
        <v>169949</v>
      </c>
      <c r="M8417" t="s">
        <v>6371</v>
      </c>
      <c r="N8417" t="str">
        <f t="shared" si="441"/>
        <v>Wacol,</v>
      </c>
      <c r="O8417" t="str">
        <f t="shared" si="442"/>
        <v>Wacol</v>
      </c>
      <c r="P8417" t="str">
        <f t="shared" si="443"/>
        <v>QLD</v>
      </c>
      <c r="Q8417" t="s">
        <v>137</v>
      </c>
      <c r="R8417" t="s">
        <v>30</v>
      </c>
      <c r="S8417" t="s">
        <v>31</v>
      </c>
      <c r="T8417" t="s">
        <v>44</v>
      </c>
      <c r="U8417">
        <v>32890</v>
      </c>
    </row>
    <row r="8418" spans="1:21" x14ac:dyDescent="0.25">
      <c r="A8418" t="s">
        <v>240</v>
      </c>
      <c r="B8418">
        <v>2018</v>
      </c>
      <c r="C8418" t="s">
        <v>3685</v>
      </c>
      <c r="D8418" t="s">
        <v>30</v>
      </c>
      <c r="E8418" t="s">
        <v>6372</v>
      </c>
      <c r="F8418" t="s">
        <v>37</v>
      </c>
      <c r="G8418" t="s">
        <v>23</v>
      </c>
      <c r="H8418" t="s">
        <v>38</v>
      </c>
      <c r="I8418" t="s">
        <v>39</v>
      </c>
      <c r="J8418" t="s">
        <v>66</v>
      </c>
      <c r="K8418" t="s">
        <v>166</v>
      </c>
      <c r="L8418">
        <v>64213</v>
      </c>
      <c r="M8418" t="s">
        <v>5854</v>
      </c>
      <c r="N8418" t="str">
        <f t="shared" si="441"/>
        <v>Oakleigh,</v>
      </c>
      <c r="O8418" t="str">
        <f t="shared" si="442"/>
        <v>Oakleigh</v>
      </c>
      <c r="P8418" t="str">
        <f t="shared" si="443"/>
        <v>VIC</v>
      </c>
      <c r="Q8418" t="s">
        <v>29</v>
      </c>
      <c r="R8418" t="s">
        <v>30</v>
      </c>
      <c r="S8418" t="s">
        <v>31</v>
      </c>
      <c r="T8418" t="s">
        <v>44</v>
      </c>
      <c r="U8418">
        <v>23987</v>
      </c>
    </row>
    <row r="8419" spans="1:21" x14ac:dyDescent="0.25">
      <c r="A8419" t="s">
        <v>333</v>
      </c>
      <c r="B8419">
        <v>2010</v>
      </c>
      <c r="C8419" t="s">
        <v>436</v>
      </c>
      <c r="D8419" t="s">
        <v>35</v>
      </c>
      <c r="E8419" t="s">
        <v>894</v>
      </c>
      <c r="F8419" t="s">
        <v>37</v>
      </c>
      <c r="G8419" t="s">
        <v>23</v>
      </c>
      <c r="H8419" t="s">
        <v>38</v>
      </c>
      <c r="I8419" t="s">
        <v>39</v>
      </c>
      <c r="J8419" t="s">
        <v>66</v>
      </c>
      <c r="K8419" t="s">
        <v>41</v>
      </c>
      <c r="L8419">
        <v>169100</v>
      </c>
      <c r="M8419" t="s">
        <v>5000</v>
      </c>
      <c r="N8419" t="str">
        <f t="shared" si="441"/>
        <v>Ringwood,</v>
      </c>
      <c r="O8419" t="str">
        <f t="shared" si="442"/>
        <v>Ringwood</v>
      </c>
      <c r="P8419" t="str">
        <f t="shared" si="443"/>
        <v>VIC</v>
      </c>
      <c r="Q8419" t="s">
        <v>29</v>
      </c>
      <c r="R8419" t="s">
        <v>35</v>
      </c>
      <c r="S8419" t="s">
        <v>43</v>
      </c>
      <c r="T8419" t="s">
        <v>44</v>
      </c>
      <c r="U8419">
        <v>11999</v>
      </c>
    </row>
    <row r="8420" spans="1:21" x14ac:dyDescent="0.25">
      <c r="A8420" t="s">
        <v>141</v>
      </c>
      <c r="B8420">
        <v>2018</v>
      </c>
      <c r="C8420" t="s">
        <v>142</v>
      </c>
      <c r="D8420" t="s">
        <v>30</v>
      </c>
      <c r="E8420" t="s">
        <v>538</v>
      </c>
      <c r="F8420" t="s">
        <v>37</v>
      </c>
      <c r="G8420" t="s">
        <v>23</v>
      </c>
      <c r="H8420" t="s">
        <v>144</v>
      </c>
      <c r="I8420" t="s">
        <v>25</v>
      </c>
      <c r="J8420" t="s">
        <v>66</v>
      </c>
      <c r="K8420" t="s">
        <v>323</v>
      </c>
      <c r="L8420">
        <v>79981</v>
      </c>
      <c r="M8420" t="s">
        <v>5943</v>
      </c>
      <c r="N8420" t="str">
        <f t="shared" si="441"/>
        <v>Cranbourne,</v>
      </c>
      <c r="O8420" t="str">
        <f t="shared" si="442"/>
        <v>Cranbourne</v>
      </c>
      <c r="P8420" t="str">
        <f t="shared" si="443"/>
        <v>VIC</v>
      </c>
      <c r="Q8420" t="s">
        <v>29</v>
      </c>
      <c r="R8420" t="s">
        <v>30</v>
      </c>
      <c r="S8420" t="s">
        <v>31</v>
      </c>
      <c r="T8420" t="s">
        <v>44</v>
      </c>
      <c r="U8420">
        <v>35888</v>
      </c>
    </row>
    <row r="8421" spans="1:21" x14ac:dyDescent="0.25">
      <c r="A8421" t="s">
        <v>252</v>
      </c>
      <c r="B8421">
        <v>2019</v>
      </c>
      <c r="C8421" t="s">
        <v>507</v>
      </c>
      <c r="D8421" t="s">
        <v>30</v>
      </c>
      <c r="E8421" t="s">
        <v>5974</v>
      </c>
      <c r="F8421" t="s">
        <v>37</v>
      </c>
      <c r="G8421" t="s">
        <v>23</v>
      </c>
      <c r="H8421" t="s">
        <v>24</v>
      </c>
      <c r="I8421" t="s">
        <v>25</v>
      </c>
      <c r="J8421" t="s">
        <v>26</v>
      </c>
      <c r="K8421" t="s">
        <v>283</v>
      </c>
      <c r="L8421">
        <v>94671</v>
      </c>
      <c r="M8421" t="s">
        <v>6373</v>
      </c>
      <c r="N8421" t="str">
        <f t="shared" si="441"/>
        <v>Melton,</v>
      </c>
      <c r="O8421" t="str">
        <f t="shared" si="442"/>
        <v>Melton</v>
      </c>
      <c r="P8421" t="str">
        <f t="shared" si="443"/>
        <v>VIC</v>
      </c>
      <c r="Q8421" t="s">
        <v>29</v>
      </c>
      <c r="R8421" t="s">
        <v>30</v>
      </c>
      <c r="S8421" t="s">
        <v>31</v>
      </c>
      <c r="T8421" t="s">
        <v>32</v>
      </c>
      <c r="U8421">
        <v>39780</v>
      </c>
    </row>
    <row r="8422" spans="1:21" x14ac:dyDescent="0.25">
      <c r="A8422" t="s">
        <v>102</v>
      </c>
      <c r="B8422">
        <v>2010</v>
      </c>
      <c r="C8422" t="s">
        <v>103</v>
      </c>
      <c r="D8422" t="s">
        <v>116</v>
      </c>
      <c r="E8422" t="s">
        <v>1332</v>
      </c>
      <c r="F8422" t="s">
        <v>37</v>
      </c>
      <c r="G8422" t="s">
        <v>23</v>
      </c>
      <c r="H8422" t="s">
        <v>105</v>
      </c>
      <c r="I8422" t="s">
        <v>39</v>
      </c>
      <c r="J8422" t="s">
        <v>40</v>
      </c>
      <c r="K8422" t="s">
        <v>279</v>
      </c>
      <c r="L8422">
        <v>157346</v>
      </c>
      <c r="M8422" t="s">
        <v>5000</v>
      </c>
      <c r="N8422" t="str">
        <f t="shared" si="441"/>
        <v>Ringwood,</v>
      </c>
      <c r="O8422" t="str">
        <f t="shared" si="442"/>
        <v>Ringwood</v>
      </c>
      <c r="P8422" t="str">
        <f t="shared" si="443"/>
        <v>VIC</v>
      </c>
      <c r="Q8422" t="s">
        <v>29</v>
      </c>
      <c r="R8422" t="s">
        <v>116</v>
      </c>
      <c r="S8422" t="s">
        <v>31</v>
      </c>
      <c r="T8422" t="s">
        <v>44</v>
      </c>
      <c r="U8422">
        <v>10888</v>
      </c>
    </row>
    <row r="8423" spans="1:21" x14ac:dyDescent="0.25">
      <c r="A8423" t="s">
        <v>79</v>
      </c>
      <c r="B8423">
        <v>2015</v>
      </c>
      <c r="C8423" t="s">
        <v>174</v>
      </c>
      <c r="D8423" t="s">
        <v>30</v>
      </c>
      <c r="E8423" t="s">
        <v>5338</v>
      </c>
      <c r="F8423" t="s">
        <v>37</v>
      </c>
      <c r="G8423" t="s">
        <v>23</v>
      </c>
      <c r="H8423" t="s">
        <v>144</v>
      </c>
      <c r="I8423" t="s">
        <v>39</v>
      </c>
      <c r="J8423" t="s">
        <v>66</v>
      </c>
      <c r="K8423" t="s">
        <v>158</v>
      </c>
      <c r="L8423">
        <v>214651</v>
      </c>
      <c r="M8423" t="s">
        <v>5849</v>
      </c>
      <c r="N8423" t="str">
        <f t="shared" si="441"/>
        <v>Brooklyn,</v>
      </c>
      <c r="O8423" t="str">
        <f t="shared" si="442"/>
        <v>Brooklyn</v>
      </c>
      <c r="P8423" t="str">
        <f t="shared" si="443"/>
        <v>VIC</v>
      </c>
      <c r="Q8423" t="s">
        <v>29</v>
      </c>
      <c r="R8423" t="s">
        <v>30</v>
      </c>
      <c r="S8423" t="s">
        <v>31</v>
      </c>
      <c r="T8423" t="s">
        <v>44</v>
      </c>
      <c r="U8423">
        <v>17978</v>
      </c>
    </row>
    <row r="8424" spans="1:21" x14ac:dyDescent="0.25">
      <c r="A8424" t="s">
        <v>240</v>
      </c>
      <c r="B8424">
        <v>2003</v>
      </c>
      <c r="C8424" t="s">
        <v>677</v>
      </c>
      <c r="D8424" t="s">
        <v>138</v>
      </c>
      <c r="E8424" t="s">
        <v>6374</v>
      </c>
      <c r="F8424" t="s">
        <v>37</v>
      </c>
      <c r="G8424" t="s">
        <v>115</v>
      </c>
      <c r="H8424" t="s">
        <v>127</v>
      </c>
      <c r="I8424" t="s">
        <v>50</v>
      </c>
      <c r="J8424" t="s">
        <v>66</v>
      </c>
      <c r="K8424" t="s">
        <v>194</v>
      </c>
      <c r="L8424">
        <v>234800</v>
      </c>
      <c r="M8424" t="s">
        <v>5779</v>
      </c>
      <c r="N8424" t="str">
        <f t="shared" si="441"/>
        <v>Rocklea,</v>
      </c>
      <c r="O8424" t="str">
        <f t="shared" si="442"/>
        <v>Rocklea</v>
      </c>
      <c r="P8424" t="str">
        <f t="shared" si="443"/>
        <v>QLD</v>
      </c>
      <c r="Q8424" t="s">
        <v>29</v>
      </c>
      <c r="R8424" t="s">
        <v>138</v>
      </c>
      <c r="S8424" t="s">
        <v>53</v>
      </c>
      <c r="T8424" t="s">
        <v>195</v>
      </c>
      <c r="U8424">
        <v>10999</v>
      </c>
    </row>
    <row r="8425" spans="1:21" x14ac:dyDescent="0.25">
      <c r="A8425" t="s">
        <v>55</v>
      </c>
      <c r="B8425">
        <v>2007</v>
      </c>
      <c r="C8425" t="s">
        <v>801</v>
      </c>
      <c r="D8425" t="s">
        <v>152</v>
      </c>
      <c r="E8425" t="s">
        <v>6375</v>
      </c>
      <c r="F8425" t="s">
        <v>37</v>
      </c>
      <c r="G8425" t="s">
        <v>23</v>
      </c>
      <c r="H8425" t="s">
        <v>803</v>
      </c>
      <c r="I8425" t="s">
        <v>50</v>
      </c>
      <c r="J8425" t="s">
        <v>26</v>
      </c>
      <c r="K8425" t="s">
        <v>41</v>
      </c>
      <c r="L8425">
        <v>173121</v>
      </c>
      <c r="M8425" t="s">
        <v>4960</v>
      </c>
      <c r="N8425" t="str">
        <f t="shared" si="441"/>
        <v>Thomastown,</v>
      </c>
      <c r="O8425" t="str">
        <f t="shared" si="442"/>
        <v>Thomastown</v>
      </c>
      <c r="P8425" t="str">
        <f t="shared" si="443"/>
        <v>VIC</v>
      </c>
      <c r="Q8425" t="s">
        <v>29</v>
      </c>
      <c r="R8425" t="s">
        <v>152</v>
      </c>
      <c r="S8425" t="s">
        <v>31</v>
      </c>
      <c r="T8425" t="s">
        <v>44</v>
      </c>
      <c r="U8425">
        <v>12990</v>
      </c>
    </row>
    <row r="8426" spans="1:21" x14ac:dyDescent="0.25">
      <c r="A8426" t="s">
        <v>88</v>
      </c>
      <c r="B8426">
        <v>2013</v>
      </c>
      <c r="C8426" t="s">
        <v>373</v>
      </c>
      <c r="D8426" t="s">
        <v>35</v>
      </c>
      <c r="E8426" t="s">
        <v>6376</v>
      </c>
      <c r="F8426" t="s">
        <v>37</v>
      </c>
      <c r="G8426" t="s">
        <v>23</v>
      </c>
      <c r="H8426" t="s">
        <v>179</v>
      </c>
      <c r="I8426" t="s">
        <v>39</v>
      </c>
      <c r="J8426" t="s">
        <v>40</v>
      </c>
      <c r="K8426" t="s">
        <v>379</v>
      </c>
      <c r="L8426">
        <v>98984</v>
      </c>
      <c r="M8426" t="s">
        <v>5000</v>
      </c>
      <c r="N8426" t="str">
        <f t="shared" si="441"/>
        <v>Ringwood,</v>
      </c>
      <c r="O8426" t="str">
        <f t="shared" si="442"/>
        <v>Ringwood</v>
      </c>
      <c r="P8426" t="str">
        <f t="shared" si="443"/>
        <v>VIC</v>
      </c>
      <c r="Q8426" t="s">
        <v>29</v>
      </c>
      <c r="R8426" t="s">
        <v>35</v>
      </c>
      <c r="S8426" t="s">
        <v>43</v>
      </c>
      <c r="T8426" t="s">
        <v>44</v>
      </c>
      <c r="U8426">
        <v>17888</v>
      </c>
    </row>
    <row r="8427" spans="1:21" x14ac:dyDescent="0.25">
      <c r="A8427" t="s">
        <v>210</v>
      </c>
      <c r="B8427">
        <v>2018</v>
      </c>
      <c r="C8427" t="s">
        <v>211</v>
      </c>
      <c r="D8427" t="s">
        <v>30</v>
      </c>
      <c r="E8427" t="s">
        <v>1715</v>
      </c>
      <c r="F8427" t="s">
        <v>37</v>
      </c>
      <c r="G8427" t="s">
        <v>23</v>
      </c>
      <c r="H8427" t="s">
        <v>49</v>
      </c>
      <c r="I8427" t="s">
        <v>39</v>
      </c>
      <c r="J8427" t="s">
        <v>66</v>
      </c>
      <c r="K8427" t="s">
        <v>166</v>
      </c>
      <c r="L8427">
        <v>41095</v>
      </c>
      <c r="M8427" t="s">
        <v>5816</v>
      </c>
      <c r="N8427" t="str">
        <f t="shared" si="441"/>
        <v>Pinkenba,</v>
      </c>
      <c r="O8427" t="str">
        <f t="shared" si="442"/>
        <v>Pinkenba</v>
      </c>
      <c r="P8427" t="str">
        <f t="shared" si="443"/>
        <v>QLD</v>
      </c>
      <c r="Q8427" t="s">
        <v>29</v>
      </c>
      <c r="R8427" t="s">
        <v>30</v>
      </c>
      <c r="S8427" t="s">
        <v>31</v>
      </c>
      <c r="T8427" t="s">
        <v>44</v>
      </c>
      <c r="U8427">
        <v>31990</v>
      </c>
    </row>
    <row r="8428" spans="1:21" x14ac:dyDescent="0.25">
      <c r="A8428" t="s">
        <v>210</v>
      </c>
      <c r="B8428">
        <v>2017</v>
      </c>
      <c r="C8428" t="s">
        <v>211</v>
      </c>
      <c r="D8428" t="s">
        <v>30</v>
      </c>
      <c r="E8428" t="s">
        <v>4478</v>
      </c>
      <c r="F8428" t="s">
        <v>37</v>
      </c>
      <c r="G8428" t="s">
        <v>23</v>
      </c>
      <c r="H8428" t="s">
        <v>49</v>
      </c>
      <c r="I8428" t="s">
        <v>39</v>
      </c>
      <c r="J8428" t="s">
        <v>66</v>
      </c>
      <c r="K8428" t="s">
        <v>166</v>
      </c>
      <c r="L8428">
        <v>58517</v>
      </c>
      <c r="M8428" t="s">
        <v>5779</v>
      </c>
      <c r="N8428" t="str">
        <f t="shared" si="441"/>
        <v>Rocklea,</v>
      </c>
      <c r="O8428" t="str">
        <f t="shared" si="442"/>
        <v>Rocklea</v>
      </c>
      <c r="P8428" t="str">
        <f t="shared" si="443"/>
        <v>QLD</v>
      </c>
      <c r="Q8428" t="s">
        <v>29</v>
      </c>
      <c r="R8428" t="s">
        <v>30</v>
      </c>
      <c r="S8428" t="s">
        <v>31</v>
      </c>
      <c r="T8428" t="s">
        <v>44</v>
      </c>
      <c r="U8428">
        <v>30395</v>
      </c>
    </row>
    <row r="8429" spans="1:21" x14ac:dyDescent="0.25">
      <c r="A8429" t="s">
        <v>240</v>
      </c>
      <c r="B8429">
        <v>2010</v>
      </c>
      <c r="C8429" t="s">
        <v>292</v>
      </c>
      <c r="D8429" t="s">
        <v>152</v>
      </c>
      <c r="E8429" t="s">
        <v>2777</v>
      </c>
      <c r="F8429" t="s">
        <v>37</v>
      </c>
      <c r="G8429" t="s">
        <v>23</v>
      </c>
      <c r="H8429" t="s">
        <v>339</v>
      </c>
      <c r="I8429" t="s">
        <v>50</v>
      </c>
      <c r="J8429" t="s">
        <v>66</v>
      </c>
      <c r="K8429" t="s">
        <v>360</v>
      </c>
      <c r="L8429">
        <v>185015</v>
      </c>
      <c r="M8429" t="s">
        <v>5000</v>
      </c>
      <c r="N8429" t="str">
        <f t="shared" ref="N8429:N8487" si="444">LEFT(M8429,FIND(",",M8429))</f>
        <v>Ringwood,</v>
      </c>
      <c r="O8429" t="str">
        <f t="shared" ref="O8429:O8487" si="445">LEFT(N8429,LEN(N8429)-1)</f>
        <v>Ringwood</v>
      </c>
      <c r="P8429" t="str">
        <f t="shared" ref="P8429:P8487" si="446">RIGHT(M8429,3)</f>
        <v>VIC</v>
      </c>
      <c r="Q8429" t="s">
        <v>137</v>
      </c>
      <c r="R8429" t="s">
        <v>152</v>
      </c>
      <c r="S8429" t="s">
        <v>31</v>
      </c>
      <c r="T8429" t="s">
        <v>44</v>
      </c>
      <c r="U8429">
        <v>15699</v>
      </c>
    </row>
    <row r="8430" spans="1:21" x14ac:dyDescent="0.25">
      <c r="A8430" t="s">
        <v>69</v>
      </c>
      <c r="B8430">
        <v>2017</v>
      </c>
      <c r="C8430" t="s">
        <v>341</v>
      </c>
      <c r="D8430" t="s">
        <v>30</v>
      </c>
      <c r="E8430" t="s">
        <v>2803</v>
      </c>
      <c r="F8430" t="s">
        <v>37</v>
      </c>
      <c r="G8430" t="s">
        <v>23</v>
      </c>
      <c r="H8430" t="s">
        <v>343</v>
      </c>
      <c r="I8430" t="s">
        <v>39</v>
      </c>
      <c r="J8430" t="s">
        <v>40</v>
      </c>
      <c r="K8430" t="s">
        <v>268</v>
      </c>
      <c r="L8430">
        <v>64660</v>
      </c>
      <c r="M8430" t="s">
        <v>5943</v>
      </c>
      <c r="N8430" t="str">
        <f t="shared" si="444"/>
        <v>Cranbourne,</v>
      </c>
      <c r="O8430" t="str">
        <f t="shared" si="445"/>
        <v>Cranbourne</v>
      </c>
      <c r="P8430" t="str">
        <f t="shared" si="446"/>
        <v>VIC</v>
      </c>
      <c r="Q8430" t="s">
        <v>29</v>
      </c>
      <c r="R8430" t="s">
        <v>30</v>
      </c>
      <c r="S8430" t="s">
        <v>31</v>
      </c>
      <c r="T8430" t="s">
        <v>44</v>
      </c>
      <c r="U8430">
        <v>32490</v>
      </c>
    </row>
    <row r="8431" spans="1:21" x14ac:dyDescent="0.25">
      <c r="A8431" t="s">
        <v>155</v>
      </c>
      <c r="B8431">
        <v>2018</v>
      </c>
      <c r="C8431" t="s">
        <v>236</v>
      </c>
      <c r="D8431" t="s">
        <v>30</v>
      </c>
      <c r="E8431" t="s">
        <v>4122</v>
      </c>
      <c r="F8431" t="s">
        <v>37</v>
      </c>
      <c r="G8431" t="s">
        <v>23</v>
      </c>
      <c r="H8431" t="s">
        <v>24</v>
      </c>
      <c r="I8431" t="s">
        <v>25</v>
      </c>
      <c r="J8431" t="s">
        <v>26</v>
      </c>
      <c r="K8431" t="s">
        <v>128</v>
      </c>
      <c r="L8431">
        <v>108830</v>
      </c>
      <c r="M8431" t="s">
        <v>5816</v>
      </c>
      <c r="N8431" t="str">
        <f t="shared" si="444"/>
        <v>Pinkenba,</v>
      </c>
      <c r="O8431" t="str">
        <f t="shared" si="445"/>
        <v>Pinkenba</v>
      </c>
      <c r="P8431" t="str">
        <f t="shared" si="446"/>
        <v>QLD</v>
      </c>
      <c r="Q8431" t="s">
        <v>29</v>
      </c>
      <c r="R8431" t="s">
        <v>30</v>
      </c>
      <c r="S8431" t="s">
        <v>31</v>
      </c>
      <c r="T8431" t="s">
        <v>32</v>
      </c>
      <c r="U8431">
        <v>35990</v>
      </c>
    </row>
    <row r="8432" spans="1:21" x14ac:dyDescent="0.25">
      <c r="A8432" t="s">
        <v>79</v>
      </c>
      <c r="B8432">
        <v>2018</v>
      </c>
      <c r="C8432" t="s">
        <v>164</v>
      </c>
      <c r="D8432" t="s">
        <v>30</v>
      </c>
      <c r="E8432" t="s">
        <v>1524</v>
      </c>
      <c r="F8432" t="s">
        <v>37</v>
      </c>
      <c r="G8432" t="s">
        <v>23</v>
      </c>
      <c r="H8432" t="s">
        <v>49</v>
      </c>
      <c r="I8432" t="s">
        <v>39</v>
      </c>
      <c r="J8432" t="s">
        <v>66</v>
      </c>
      <c r="K8432" t="s">
        <v>166</v>
      </c>
      <c r="L8432">
        <v>62126</v>
      </c>
      <c r="M8432" t="s">
        <v>5789</v>
      </c>
      <c r="N8432" t="str">
        <f t="shared" si="444"/>
        <v>Kedron,</v>
      </c>
      <c r="O8432" t="str">
        <f t="shared" si="445"/>
        <v>Kedron</v>
      </c>
      <c r="P8432" t="str">
        <f t="shared" si="446"/>
        <v>QLD</v>
      </c>
      <c r="Q8432" t="s">
        <v>29</v>
      </c>
      <c r="R8432" t="s">
        <v>30</v>
      </c>
      <c r="S8432" t="s">
        <v>31</v>
      </c>
      <c r="T8432" t="s">
        <v>44</v>
      </c>
      <c r="U8432">
        <v>27990</v>
      </c>
    </row>
    <row r="8433" spans="1:21" x14ac:dyDescent="0.25">
      <c r="A8433" t="s">
        <v>102</v>
      </c>
      <c r="B8433">
        <v>2015</v>
      </c>
      <c r="C8433" t="s">
        <v>589</v>
      </c>
      <c r="D8433" t="s">
        <v>35</v>
      </c>
      <c r="E8433" t="s">
        <v>3987</v>
      </c>
      <c r="F8433" t="s">
        <v>37</v>
      </c>
      <c r="G8433" t="s">
        <v>23</v>
      </c>
      <c r="H8433" t="s">
        <v>179</v>
      </c>
      <c r="I8433" t="s">
        <v>39</v>
      </c>
      <c r="J8433" t="s">
        <v>40</v>
      </c>
      <c r="K8433" t="s">
        <v>609</v>
      </c>
      <c r="L8433">
        <v>77281</v>
      </c>
      <c r="M8433" t="s">
        <v>6022</v>
      </c>
      <c r="N8433" t="str">
        <f t="shared" si="444"/>
        <v>Nundah,</v>
      </c>
      <c r="O8433" t="str">
        <f t="shared" si="445"/>
        <v>Nundah</v>
      </c>
      <c r="P8433" t="str">
        <f t="shared" si="446"/>
        <v>QLD</v>
      </c>
      <c r="Q8433" t="s">
        <v>29</v>
      </c>
      <c r="R8433" t="s">
        <v>35</v>
      </c>
      <c r="S8433" t="s">
        <v>43</v>
      </c>
      <c r="T8433" t="s">
        <v>44</v>
      </c>
      <c r="U8433">
        <v>22990</v>
      </c>
    </row>
    <row r="8434" spans="1:21" x14ac:dyDescent="0.25">
      <c r="A8434" t="s">
        <v>55</v>
      </c>
      <c r="B8434">
        <v>2009</v>
      </c>
      <c r="C8434" t="s">
        <v>1301</v>
      </c>
      <c r="D8434" t="s">
        <v>152</v>
      </c>
      <c r="E8434" t="s">
        <v>6377</v>
      </c>
      <c r="F8434" t="s">
        <v>37</v>
      </c>
      <c r="G8434" t="s">
        <v>23</v>
      </c>
      <c r="H8434" t="s">
        <v>135</v>
      </c>
      <c r="I8434" t="s">
        <v>50</v>
      </c>
      <c r="J8434" t="s">
        <v>40</v>
      </c>
      <c r="K8434" t="s">
        <v>481</v>
      </c>
      <c r="L8434">
        <v>114446</v>
      </c>
      <c r="M8434" t="s">
        <v>6378</v>
      </c>
      <c r="N8434" t="str">
        <f t="shared" si="444"/>
        <v>Reservoir,</v>
      </c>
      <c r="O8434" t="str">
        <f t="shared" si="445"/>
        <v>Reservoir</v>
      </c>
      <c r="P8434" t="str">
        <f t="shared" si="446"/>
        <v>VIC</v>
      </c>
      <c r="Q8434" t="s">
        <v>137</v>
      </c>
      <c r="R8434" t="s">
        <v>152</v>
      </c>
      <c r="S8434" t="s">
        <v>31</v>
      </c>
      <c r="T8434" t="s">
        <v>44</v>
      </c>
      <c r="U8434">
        <v>14499</v>
      </c>
    </row>
    <row r="8435" spans="1:21" x14ac:dyDescent="0.25">
      <c r="A8435" t="s">
        <v>102</v>
      </c>
      <c r="B8435">
        <v>2014</v>
      </c>
      <c r="C8435" t="s">
        <v>103</v>
      </c>
      <c r="D8435" t="s">
        <v>35</v>
      </c>
      <c r="E8435" t="s">
        <v>4605</v>
      </c>
      <c r="F8435" t="s">
        <v>37</v>
      </c>
      <c r="G8435" t="s">
        <v>23</v>
      </c>
      <c r="H8435" t="s">
        <v>49</v>
      </c>
      <c r="I8435" t="s">
        <v>39</v>
      </c>
      <c r="J8435" t="s">
        <v>40</v>
      </c>
      <c r="K8435" t="s">
        <v>106</v>
      </c>
      <c r="L8435">
        <v>120000</v>
      </c>
      <c r="M8435" t="s">
        <v>5932</v>
      </c>
      <c r="N8435" t="str">
        <f t="shared" si="444"/>
        <v>Werribee,</v>
      </c>
      <c r="O8435" t="str">
        <f t="shared" si="445"/>
        <v>Werribee</v>
      </c>
      <c r="P8435" t="str">
        <f t="shared" si="446"/>
        <v>VIC</v>
      </c>
      <c r="Q8435" t="s">
        <v>29</v>
      </c>
      <c r="R8435" t="s">
        <v>35</v>
      </c>
      <c r="S8435" t="s">
        <v>43</v>
      </c>
      <c r="T8435" t="s">
        <v>44</v>
      </c>
      <c r="U8435">
        <v>25999</v>
      </c>
    </row>
    <row r="8436" spans="1:21" x14ac:dyDescent="0.25">
      <c r="A8436" t="s">
        <v>18</v>
      </c>
      <c r="B8436">
        <v>2011</v>
      </c>
      <c r="C8436" t="s">
        <v>6379</v>
      </c>
      <c r="D8436" t="s">
        <v>138</v>
      </c>
      <c r="E8436" t="s">
        <v>6380</v>
      </c>
      <c r="F8436" t="s">
        <v>37</v>
      </c>
      <c r="G8436" t="s">
        <v>23</v>
      </c>
      <c r="H8436" t="s">
        <v>49</v>
      </c>
      <c r="I8436" t="s">
        <v>110</v>
      </c>
      <c r="J8436" t="s">
        <v>26</v>
      </c>
      <c r="K8436" t="s">
        <v>27</v>
      </c>
      <c r="L8436">
        <v>209000</v>
      </c>
      <c r="M8436" t="s">
        <v>5772</v>
      </c>
      <c r="N8436" t="str">
        <f t="shared" si="444"/>
        <v>Avondale Heights,</v>
      </c>
      <c r="O8436" t="str">
        <f t="shared" si="445"/>
        <v>Avondale Heights</v>
      </c>
      <c r="P8436" t="str">
        <f t="shared" si="446"/>
        <v>VIC</v>
      </c>
      <c r="Q8436" t="s">
        <v>29</v>
      </c>
      <c r="R8436" t="s">
        <v>138</v>
      </c>
      <c r="S8436" t="s">
        <v>31</v>
      </c>
      <c r="T8436" t="s">
        <v>44</v>
      </c>
      <c r="U8436">
        <v>8999</v>
      </c>
    </row>
    <row r="8437" spans="1:21" x14ac:dyDescent="0.25">
      <c r="A8437" t="s">
        <v>155</v>
      </c>
      <c r="B8437">
        <v>2017</v>
      </c>
      <c r="C8437" t="s">
        <v>418</v>
      </c>
      <c r="D8437" t="s">
        <v>35</v>
      </c>
      <c r="E8437" t="s">
        <v>759</v>
      </c>
      <c r="F8437" t="s">
        <v>37</v>
      </c>
      <c r="G8437" t="s">
        <v>115</v>
      </c>
      <c r="H8437" t="s">
        <v>82</v>
      </c>
      <c r="I8437" t="s">
        <v>39</v>
      </c>
      <c r="J8437" t="s">
        <v>66</v>
      </c>
      <c r="K8437" t="s">
        <v>279</v>
      </c>
      <c r="L8437">
        <v>20417</v>
      </c>
      <c r="M8437" t="s">
        <v>833</v>
      </c>
      <c r="N8437" t="str">
        <f t="shared" si="444"/>
        <v>Berwick,</v>
      </c>
      <c r="O8437" t="str">
        <f t="shared" si="445"/>
        <v>Berwick</v>
      </c>
      <c r="P8437" t="str">
        <f t="shared" si="446"/>
        <v>VIC</v>
      </c>
      <c r="Q8437" t="s">
        <v>29</v>
      </c>
      <c r="R8437" t="s">
        <v>35</v>
      </c>
      <c r="S8437" t="s">
        <v>43</v>
      </c>
      <c r="T8437" t="s">
        <v>44</v>
      </c>
      <c r="U8437">
        <v>18495</v>
      </c>
    </row>
    <row r="8438" spans="1:21" x14ac:dyDescent="0.25">
      <c r="A8438" t="s">
        <v>113</v>
      </c>
      <c r="B8438">
        <v>2013</v>
      </c>
      <c r="C8438" t="s">
        <v>200</v>
      </c>
      <c r="D8438" t="s">
        <v>138</v>
      </c>
      <c r="E8438" t="s">
        <v>408</v>
      </c>
      <c r="F8438" t="s">
        <v>37</v>
      </c>
      <c r="G8438" t="s">
        <v>23</v>
      </c>
      <c r="H8438" t="s">
        <v>144</v>
      </c>
      <c r="I8438" t="s">
        <v>110</v>
      </c>
      <c r="J8438" t="s">
        <v>26</v>
      </c>
      <c r="K8438" t="s">
        <v>218</v>
      </c>
      <c r="L8438">
        <v>128000</v>
      </c>
      <c r="M8438" t="s">
        <v>997</v>
      </c>
      <c r="N8438" t="str">
        <f t="shared" si="444"/>
        <v>Archerfield,</v>
      </c>
      <c r="O8438" t="str">
        <f t="shared" si="445"/>
        <v>Archerfield</v>
      </c>
      <c r="P8438" t="str">
        <f t="shared" si="446"/>
        <v>QLD</v>
      </c>
      <c r="Q8438" t="s">
        <v>29</v>
      </c>
      <c r="R8438" t="s">
        <v>138</v>
      </c>
      <c r="S8438" t="s">
        <v>31</v>
      </c>
      <c r="T8438" t="s">
        <v>44</v>
      </c>
      <c r="U8438">
        <v>25500</v>
      </c>
    </row>
    <row r="8439" spans="1:21" x14ac:dyDescent="0.25">
      <c r="A8439" t="s">
        <v>102</v>
      </c>
      <c r="B8439">
        <v>2018</v>
      </c>
      <c r="C8439" t="s">
        <v>371</v>
      </c>
      <c r="D8439" t="s">
        <v>73</v>
      </c>
      <c r="E8439" t="s">
        <v>6382</v>
      </c>
      <c r="F8439" t="s">
        <v>37</v>
      </c>
      <c r="G8439" t="s">
        <v>23</v>
      </c>
      <c r="H8439" t="s">
        <v>105</v>
      </c>
      <c r="I8439" t="s">
        <v>39</v>
      </c>
      <c r="J8439" t="s">
        <v>40</v>
      </c>
      <c r="K8439" t="s">
        <v>67</v>
      </c>
      <c r="L8439">
        <v>51911</v>
      </c>
      <c r="M8439" t="s">
        <v>5854</v>
      </c>
      <c r="N8439" t="str">
        <f t="shared" si="444"/>
        <v>Oakleigh,</v>
      </c>
      <c r="O8439" t="str">
        <f t="shared" si="445"/>
        <v>Oakleigh</v>
      </c>
      <c r="P8439" t="str">
        <f t="shared" si="446"/>
        <v>VIC</v>
      </c>
      <c r="Q8439" t="s">
        <v>29</v>
      </c>
      <c r="R8439" t="s">
        <v>73</v>
      </c>
      <c r="S8439" t="s">
        <v>222</v>
      </c>
      <c r="T8439" t="s">
        <v>44</v>
      </c>
      <c r="U8439">
        <v>36950</v>
      </c>
    </row>
    <row r="8440" spans="1:21" x14ac:dyDescent="0.25">
      <c r="A8440" t="s">
        <v>120</v>
      </c>
      <c r="B8440">
        <v>2015</v>
      </c>
      <c r="C8440" t="s">
        <v>950</v>
      </c>
      <c r="D8440" t="s">
        <v>30</v>
      </c>
      <c r="E8440" t="s">
        <v>6383</v>
      </c>
      <c r="F8440" t="s">
        <v>37</v>
      </c>
      <c r="G8440" t="s">
        <v>23</v>
      </c>
      <c r="H8440" t="s">
        <v>38</v>
      </c>
      <c r="I8440" t="s">
        <v>39</v>
      </c>
      <c r="J8440" t="s">
        <v>40</v>
      </c>
      <c r="K8440" t="s">
        <v>283</v>
      </c>
      <c r="L8440">
        <v>93674</v>
      </c>
      <c r="M8440" t="s">
        <v>845</v>
      </c>
      <c r="N8440" t="str">
        <f t="shared" si="444"/>
        <v>Upper Ferntree Gully,</v>
      </c>
      <c r="O8440" t="str">
        <f t="shared" si="445"/>
        <v>Upper Ferntree Gully</v>
      </c>
      <c r="P8440" t="str">
        <f t="shared" si="446"/>
        <v>VIC</v>
      </c>
      <c r="Q8440" t="s">
        <v>29</v>
      </c>
      <c r="R8440" t="s">
        <v>30</v>
      </c>
      <c r="S8440" t="s">
        <v>31</v>
      </c>
      <c r="T8440" t="s">
        <v>44</v>
      </c>
      <c r="U8440">
        <v>19990</v>
      </c>
    </row>
    <row r="8441" spans="1:21" x14ac:dyDescent="0.25">
      <c r="A8441" t="s">
        <v>155</v>
      </c>
      <c r="B8441">
        <v>2018</v>
      </c>
      <c r="C8441" t="s">
        <v>230</v>
      </c>
      <c r="D8441" t="s">
        <v>35</v>
      </c>
      <c r="E8441" t="s">
        <v>351</v>
      </c>
      <c r="F8441" t="s">
        <v>37</v>
      </c>
      <c r="G8441" t="s">
        <v>23</v>
      </c>
      <c r="H8441" t="s">
        <v>49</v>
      </c>
      <c r="I8441" t="s">
        <v>39</v>
      </c>
      <c r="J8441" t="s">
        <v>66</v>
      </c>
      <c r="K8441" t="s">
        <v>199</v>
      </c>
      <c r="L8441">
        <v>135264</v>
      </c>
      <c r="M8441" t="s">
        <v>5816</v>
      </c>
      <c r="N8441" t="str">
        <f t="shared" si="444"/>
        <v>Pinkenba,</v>
      </c>
      <c r="O8441" t="str">
        <f t="shared" si="445"/>
        <v>Pinkenba</v>
      </c>
      <c r="P8441" t="str">
        <f t="shared" si="446"/>
        <v>QLD</v>
      </c>
      <c r="Q8441" t="s">
        <v>29</v>
      </c>
      <c r="R8441" t="s">
        <v>35</v>
      </c>
      <c r="S8441" t="s">
        <v>31</v>
      </c>
      <c r="T8441" t="s">
        <v>44</v>
      </c>
      <c r="U8441">
        <v>19990</v>
      </c>
    </row>
    <row r="8442" spans="1:21" x14ac:dyDescent="0.25">
      <c r="A8442" t="s">
        <v>113</v>
      </c>
      <c r="B8442">
        <v>2016</v>
      </c>
      <c r="C8442" t="s">
        <v>114</v>
      </c>
      <c r="D8442" t="s">
        <v>30</v>
      </c>
      <c r="E8442" t="s">
        <v>2000</v>
      </c>
      <c r="F8442" t="s">
        <v>37</v>
      </c>
      <c r="G8442" t="s">
        <v>23</v>
      </c>
      <c r="H8442" t="s">
        <v>309</v>
      </c>
      <c r="I8442" t="s">
        <v>25</v>
      </c>
      <c r="J8442" t="s">
        <v>26</v>
      </c>
      <c r="K8442" t="s">
        <v>140</v>
      </c>
      <c r="L8442">
        <v>90156</v>
      </c>
      <c r="M8442" t="s">
        <v>6384</v>
      </c>
      <c r="N8442" t="str">
        <f t="shared" si="444"/>
        <v>Hastings,</v>
      </c>
      <c r="O8442" t="str">
        <f t="shared" si="445"/>
        <v>Hastings</v>
      </c>
      <c r="P8442" t="str">
        <f t="shared" si="446"/>
        <v>VIC</v>
      </c>
      <c r="Q8442" t="s">
        <v>29</v>
      </c>
      <c r="R8442" t="s">
        <v>30</v>
      </c>
      <c r="S8442" t="s">
        <v>31</v>
      </c>
      <c r="T8442" t="s">
        <v>32</v>
      </c>
      <c r="U8442">
        <v>29288</v>
      </c>
    </row>
    <row r="8443" spans="1:21" x14ac:dyDescent="0.25">
      <c r="A8443" t="s">
        <v>155</v>
      </c>
      <c r="B8443">
        <v>2013</v>
      </c>
      <c r="C8443" t="s">
        <v>230</v>
      </c>
      <c r="D8443" t="s">
        <v>35</v>
      </c>
      <c r="E8443" t="s">
        <v>4726</v>
      </c>
      <c r="F8443" t="s">
        <v>37</v>
      </c>
      <c r="G8443" t="s">
        <v>23</v>
      </c>
      <c r="H8443" t="s">
        <v>179</v>
      </c>
      <c r="I8443" t="s">
        <v>39</v>
      </c>
      <c r="J8443" t="s">
        <v>66</v>
      </c>
      <c r="K8443" t="s">
        <v>166</v>
      </c>
      <c r="L8443">
        <v>163958</v>
      </c>
      <c r="M8443" t="s">
        <v>5769</v>
      </c>
      <c r="N8443" t="str">
        <f t="shared" si="444"/>
        <v>Coorparoo,</v>
      </c>
      <c r="O8443" t="str">
        <f t="shared" si="445"/>
        <v>Coorparoo</v>
      </c>
      <c r="P8443" t="str">
        <f t="shared" si="446"/>
        <v>QLD</v>
      </c>
      <c r="Q8443" t="s">
        <v>29</v>
      </c>
      <c r="R8443" t="s">
        <v>35</v>
      </c>
      <c r="S8443" t="s">
        <v>43</v>
      </c>
      <c r="T8443" t="s">
        <v>44</v>
      </c>
      <c r="U8443">
        <v>13350</v>
      </c>
    </row>
    <row r="8444" spans="1:21" x14ac:dyDescent="0.25">
      <c r="A8444" t="s">
        <v>69</v>
      </c>
      <c r="B8444">
        <v>2002</v>
      </c>
      <c r="C8444" t="s">
        <v>543</v>
      </c>
      <c r="D8444" t="s">
        <v>30</v>
      </c>
      <c r="E8444" t="s">
        <v>3661</v>
      </c>
      <c r="F8444" t="s">
        <v>37</v>
      </c>
      <c r="G8444" t="s">
        <v>115</v>
      </c>
      <c r="H8444" t="s">
        <v>101</v>
      </c>
      <c r="I8444" t="s">
        <v>110</v>
      </c>
      <c r="J8444" t="s">
        <v>26</v>
      </c>
      <c r="K8444" t="s">
        <v>194</v>
      </c>
      <c r="L8444">
        <v>335550</v>
      </c>
      <c r="M8444" t="s">
        <v>5018</v>
      </c>
      <c r="N8444" t="str">
        <f t="shared" si="444"/>
        <v>Ferntree Gully,</v>
      </c>
      <c r="O8444" t="str">
        <f t="shared" si="445"/>
        <v>Ferntree Gully</v>
      </c>
      <c r="P8444" t="str">
        <f t="shared" si="446"/>
        <v>VIC</v>
      </c>
      <c r="Q8444" t="s">
        <v>29</v>
      </c>
      <c r="R8444" t="s">
        <v>30</v>
      </c>
      <c r="S8444" t="s">
        <v>31</v>
      </c>
      <c r="T8444" t="s">
        <v>277</v>
      </c>
      <c r="U8444">
        <v>15999</v>
      </c>
    </row>
    <row r="8445" spans="1:21" x14ac:dyDescent="0.25">
      <c r="A8445" t="s">
        <v>141</v>
      </c>
      <c r="B8445">
        <v>2008</v>
      </c>
      <c r="C8445" t="s">
        <v>318</v>
      </c>
      <c r="D8445" t="s">
        <v>35</v>
      </c>
      <c r="E8445" t="s">
        <v>6385</v>
      </c>
      <c r="F8445" t="s">
        <v>37</v>
      </c>
      <c r="G8445" t="s">
        <v>115</v>
      </c>
      <c r="H8445" t="s">
        <v>144</v>
      </c>
      <c r="I8445" t="s">
        <v>25</v>
      </c>
      <c r="J8445" t="s">
        <v>40</v>
      </c>
      <c r="K8445" t="s">
        <v>433</v>
      </c>
      <c r="L8445">
        <v>125823</v>
      </c>
      <c r="M8445" t="s">
        <v>5789</v>
      </c>
      <c r="N8445" t="str">
        <f t="shared" si="444"/>
        <v>Kedron,</v>
      </c>
      <c r="O8445" t="str">
        <f t="shared" si="445"/>
        <v>Kedron</v>
      </c>
      <c r="P8445" t="str">
        <f t="shared" si="446"/>
        <v>QLD</v>
      </c>
      <c r="Q8445" t="s">
        <v>29</v>
      </c>
      <c r="R8445" t="s">
        <v>35</v>
      </c>
      <c r="S8445" t="s">
        <v>43</v>
      </c>
      <c r="T8445" t="s">
        <v>44</v>
      </c>
      <c r="U8445">
        <v>33990</v>
      </c>
    </row>
    <row r="8446" spans="1:21" x14ac:dyDescent="0.25">
      <c r="A8446" t="s">
        <v>155</v>
      </c>
      <c r="B8446">
        <v>2018</v>
      </c>
      <c r="C8446" t="s">
        <v>828</v>
      </c>
      <c r="D8446" t="s">
        <v>30</v>
      </c>
      <c r="E8446" t="s">
        <v>6386</v>
      </c>
      <c r="F8446" t="s">
        <v>37</v>
      </c>
      <c r="G8446" t="s">
        <v>23</v>
      </c>
      <c r="H8446" t="s">
        <v>49</v>
      </c>
      <c r="I8446" t="s">
        <v>39</v>
      </c>
      <c r="J8446" t="s">
        <v>66</v>
      </c>
      <c r="K8446" t="s">
        <v>283</v>
      </c>
      <c r="L8446">
        <v>108169</v>
      </c>
      <c r="M8446" t="s">
        <v>5800</v>
      </c>
      <c r="N8446" t="str">
        <f t="shared" si="444"/>
        <v>Mount Gravatt,</v>
      </c>
      <c r="O8446" t="str">
        <f t="shared" si="445"/>
        <v>Mount Gravatt</v>
      </c>
      <c r="P8446" t="str">
        <f t="shared" si="446"/>
        <v>QLD</v>
      </c>
      <c r="Q8446" t="s">
        <v>29</v>
      </c>
      <c r="R8446" t="s">
        <v>30</v>
      </c>
      <c r="S8446" t="s">
        <v>31</v>
      </c>
      <c r="T8446" t="s">
        <v>44</v>
      </c>
      <c r="U8446">
        <v>21990</v>
      </c>
    </row>
    <row r="8447" spans="1:21" x14ac:dyDescent="0.25">
      <c r="A8447" t="s">
        <v>69</v>
      </c>
      <c r="B8447">
        <v>2021</v>
      </c>
      <c r="C8447" t="s">
        <v>341</v>
      </c>
      <c r="D8447" t="s">
        <v>30</v>
      </c>
      <c r="E8447" t="s">
        <v>6387</v>
      </c>
      <c r="F8447" t="s">
        <v>37</v>
      </c>
      <c r="G8447" t="s">
        <v>23</v>
      </c>
      <c r="H8447" t="s">
        <v>343</v>
      </c>
      <c r="I8447" t="s">
        <v>39</v>
      </c>
      <c r="J8447" t="s">
        <v>40</v>
      </c>
      <c r="K8447" t="s">
        <v>268</v>
      </c>
      <c r="L8447">
        <v>25937</v>
      </c>
      <c r="M8447" t="s">
        <v>5868</v>
      </c>
      <c r="N8447" t="str">
        <f t="shared" si="444"/>
        <v>Hoppers Crossing,</v>
      </c>
      <c r="O8447" t="str">
        <f t="shared" si="445"/>
        <v>Hoppers Crossing</v>
      </c>
      <c r="P8447" t="str">
        <f t="shared" si="446"/>
        <v>VIC</v>
      </c>
      <c r="Q8447" t="s">
        <v>29</v>
      </c>
      <c r="R8447" t="s">
        <v>30</v>
      </c>
      <c r="S8447" t="s">
        <v>31</v>
      </c>
      <c r="T8447" t="s">
        <v>44</v>
      </c>
      <c r="U8447">
        <v>38990</v>
      </c>
    </row>
    <row r="8448" spans="1:21" x14ac:dyDescent="0.25">
      <c r="A8448" t="s">
        <v>120</v>
      </c>
      <c r="B8448">
        <v>2003</v>
      </c>
      <c r="C8448" t="s">
        <v>215</v>
      </c>
      <c r="D8448" t="s">
        <v>152</v>
      </c>
      <c r="E8448" t="s">
        <v>6388</v>
      </c>
      <c r="F8448" t="s">
        <v>37</v>
      </c>
      <c r="G8448" t="s">
        <v>23</v>
      </c>
      <c r="H8448" t="s">
        <v>2173</v>
      </c>
      <c r="I8448" t="s">
        <v>50</v>
      </c>
      <c r="J8448" t="s">
        <v>66</v>
      </c>
      <c r="K8448" t="s">
        <v>295</v>
      </c>
      <c r="L8448">
        <v>50441</v>
      </c>
      <c r="M8448" t="s">
        <v>4998</v>
      </c>
      <c r="N8448" t="str">
        <f t="shared" si="444"/>
        <v>Preston,</v>
      </c>
      <c r="O8448" t="str">
        <f t="shared" si="445"/>
        <v>Preston</v>
      </c>
      <c r="P8448" t="str">
        <f t="shared" si="446"/>
        <v>VIC</v>
      </c>
      <c r="Q8448" t="s">
        <v>61</v>
      </c>
      <c r="R8448" t="s">
        <v>152</v>
      </c>
      <c r="S8448" t="s">
        <v>31</v>
      </c>
      <c r="T8448" t="s">
        <v>44</v>
      </c>
      <c r="U8448">
        <v>24990</v>
      </c>
    </row>
    <row r="8449" spans="1:21" x14ac:dyDescent="0.25">
      <c r="A8449" t="s">
        <v>79</v>
      </c>
      <c r="B8449">
        <v>2019</v>
      </c>
      <c r="C8449" t="s">
        <v>174</v>
      </c>
      <c r="D8449" t="s">
        <v>30</v>
      </c>
      <c r="E8449" t="s">
        <v>6389</v>
      </c>
      <c r="F8449" t="s">
        <v>37</v>
      </c>
      <c r="G8449" t="s">
        <v>23</v>
      </c>
      <c r="H8449" t="s">
        <v>144</v>
      </c>
      <c r="I8449" t="s">
        <v>39</v>
      </c>
      <c r="J8449" t="s">
        <v>66</v>
      </c>
      <c r="K8449" t="s">
        <v>176</v>
      </c>
      <c r="L8449">
        <v>59825</v>
      </c>
      <c r="M8449" t="s">
        <v>5917</v>
      </c>
      <c r="N8449" t="str">
        <f t="shared" si="444"/>
        <v>Chermside,</v>
      </c>
      <c r="O8449" t="str">
        <f t="shared" si="445"/>
        <v>Chermside</v>
      </c>
      <c r="P8449" t="str">
        <f t="shared" si="446"/>
        <v>QLD</v>
      </c>
      <c r="Q8449" t="s">
        <v>29</v>
      </c>
      <c r="R8449" t="s">
        <v>30</v>
      </c>
      <c r="S8449" t="s">
        <v>31</v>
      </c>
      <c r="T8449" t="s">
        <v>32</v>
      </c>
      <c r="U8449">
        <v>26999</v>
      </c>
    </row>
    <row r="8450" spans="1:21" x14ac:dyDescent="0.25">
      <c r="A8450" t="s">
        <v>69</v>
      </c>
      <c r="B8450">
        <v>2021</v>
      </c>
      <c r="C8450" t="s">
        <v>362</v>
      </c>
      <c r="D8450" t="s">
        <v>30</v>
      </c>
      <c r="E8450" t="s">
        <v>6390</v>
      </c>
      <c r="F8450" t="s">
        <v>37</v>
      </c>
      <c r="G8450" t="s">
        <v>23</v>
      </c>
      <c r="H8450" t="s">
        <v>49</v>
      </c>
      <c r="I8450" t="s">
        <v>39</v>
      </c>
      <c r="J8450" t="s">
        <v>66</v>
      </c>
      <c r="K8450" t="s">
        <v>379</v>
      </c>
      <c r="L8450">
        <v>12843</v>
      </c>
      <c r="M8450" t="s">
        <v>5789</v>
      </c>
      <c r="N8450" t="str">
        <f t="shared" si="444"/>
        <v>Kedron,</v>
      </c>
      <c r="O8450" t="str">
        <f t="shared" si="445"/>
        <v>Kedron</v>
      </c>
      <c r="P8450" t="str">
        <f t="shared" si="446"/>
        <v>QLD</v>
      </c>
      <c r="Q8450" t="s">
        <v>29</v>
      </c>
      <c r="R8450" t="s">
        <v>30</v>
      </c>
      <c r="S8450" t="s">
        <v>43</v>
      </c>
      <c r="T8450" t="s">
        <v>44</v>
      </c>
      <c r="U8450">
        <v>48894</v>
      </c>
    </row>
    <row r="8451" spans="1:21" x14ac:dyDescent="0.25">
      <c r="A8451" t="s">
        <v>240</v>
      </c>
      <c r="B8451">
        <v>2008</v>
      </c>
      <c r="C8451" t="s">
        <v>683</v>
      </c>
      <c r="D8451" t="s">
        <v>35</v>
      </c>
      <c r="E8451" t="s">
        <v>1384</v>
      </c>
      <c r="F8451" t="s">
        <v>37</v>
      </c>
      <c r="G8451" t="s">
        <v>23</v>
      </c>
      <c r="H8451" t="s">
        <v>179</v>
      </c>
      <c r="I8451" t="s">
        <v>39</v>
      </c>
      <c r="J8451" t="s">
        <v>66</v>
      </c>
      <c r="K8451" t="s">
        <v>163</v>
      </c>
      <c r="L8451">
        <v>205507</v>
      </c>
      <c r="M8451" t="s">
        <v>5068</v>
      </c>
      <c r="N8451" t="str">
        <f t="shared" si="444"/>
        <v>Boronia,</v>
      </c>
      <c r="O8451" t="str">
        <f t="shared" si="445"/>
        <v>Boronia</v>
      </c>
      <c r="P8451" t="str">
        <f t="shared" si="446"/>
        <v>VIC</v>
      </c>
      <c r="Q8451" t="s">
        <v>29</v>
      </c>
      <c r="R8451" t="s">
        <v>35</v>
      </c>
      <c r="S8451" t="s">
        <v>43</v>
      </c>
      <c r="T8451" t="s">
        <v>44</v>
      </c>
      <c r="U8451">
        <v>5999</v>
      </c>
    </row>
    <row r="8452" spans="1:21" x14ac:dyDescent="0.25">
      <c r="A8452" t="s">
        <v>240</v>
      </c>
      <c r="B8452">
        <v>2017</v>
      </c>
      <c r="C8452" t="s">
        <v>694</v>
      </c>
      <c r="D8452" t="s">
        <v>138</v>
      </c>
      <c r="E8452" t="s">
        <v>1621</v>
      </c>
      <c r="F8452" t="s">
        <v>37</v>
      </c>
      <c r="G8452" t="s">
        <v>23</v>
      </c>
      <c r="H8452" t="s">
        <v>614</v>
      </c>
      <c r="I8452" t="s">
        <v>110</v>
      </c>
      <c r="J8452" t="s">
        <v>26</v>
      </c>
      <c r="K8452" t="s">
        <v>191</v>
      </c>
      <c r="L8452">
        <v>236601</v>
      </c>
      <c r="M8452" t="s">
        <v>5913</v>
      </c>
      <c r="N8452" t="str">
        <f t="shared" si="444"/>
        <v>Williamstown,</v>
      </c>
      <c r="O8452" t="str">
        <f t="shared" si="445"/>
        <v>Williamstown</v>
      </c>
      <c r="P8452" t="str">
        <f t="shared" si="446"/>
        <v>VIC</v>
      </c>
      <c r="Q8452" t="s">
        <v>29</v>
      </c>
      <c r="R8452" t="s">
        <v>138</v>
      </c>
      <c r="S8452" t="s">
        <v>53</v>
      </c>
      <c r="T8452" t="s">
        <v>98</v>
      </c>
      <c r="U8452">
        <v>25997</v>
      </c>
    </row>
    <row r="8453" spans="1:21" x14ac:dyDescent="0.25">
      <c r="A8453" t="s">
        <v>69</v>
      </c>
      <c r="B8453">
        <v>2018</v>
      </c>
      <c r="C8453" t="s">
        <v>151</v>
      </c>
      <c r="D8453" t="s">
        <v>152</v>
      </c>
      <c r="E8453" t="s">
        <v>2570</v>
      </c>
      <c r="F8453" t="s">
        <v>37</v>
      </c>
      <c r="G8453" t="s">
        <v>23</v>
      </c>
      <c r="H8453" t="s">
        <v>144</v>
      </c>
      <c r="I8453" t="s">
        <v>39</v>
      </c>
      <c r="J8453" t="s">
        <v>66</v>
      </c>
      <c r="K8453" t="s">
        <v>365</v>
      </c>
      <c r="L8453">
        <v>19096</v>
      </c>
      <c r="M8453" t="s">
        <v>5849</v>
      </c>
      <c r="N8453" t="str">
        <f t="shared" si="444"/>
        <v>Brooklyn,</v>
      </c>
      <c r="O8453" t="str">
        <f t="shared" si="445"/>
        <v>Brooklyn</v>
      </c>
      <c r="P8453" t="str">
        <f t="shared" si="446"/>
        <v>VIC</v>
      </c>
      <c r="Q8453" t="s">
        <v>29</v>
      </c>
      <c r="R8453" t="s">
        <v>152</v>
      </c>
      <c r="S8453" t="s">
        <v>31</v>
      </c>
      <c r="T8453" t="s">
        <v>44</v>
      </c>
      <c r="U8453">
        <v>40932</v>
      </c>
    </row>
    <row r="8454" spans="1:21" x14ac:dyDescent="0.25">
      <c r="A8454" t="s">
        <v>69</v>
      </c>
      <c r="B8454">
        <v>2023</v>
      </c>
      <c r="C8454" t="s">
        <v>177</v>
      </c>
      <c r="D8454" t="s">
        <v>152</v>
      </c>
      <c r="E8454" t="s">
        <v>6391</v>
      </c>
      <c r="F8454" t="s">
        <v>37</v>
      </c>
      <c r="G8454" t="s">
        <v>23</v>
      </c>
      <c r="H8454" t="s">
        <v>179</v>
      </c>
      <c r="I8454" t="s">
        <v>39</v>
      </c>
      <c r="J8454" t="s">
        <v>91</v>
      </c>
      <c r="K8454" t="s">
        <v>1106</v>
      </c>
      <c r="L8454">
        <v>365</v>
      </c>
      <c r="M8454" t="s">
        <v>5854</v>
      </c>
      <c r="N8454" t="str">
        <f t="shared" si="444"/>
        <v>Oakleigh,</v>
      </c>
      <c r="O8454" t="str">
        <f t="shared" si="445"/>
        <v>Oakleigh</v>
      </c>
      <c r="P8454" t="str">
        <f t="shared" si="446"/>
        <v>VIC</v>
      </c>
      <c r="Q8454" t="s">
        <v>29</v>
      </c>
      <c r="R8454" t="s">
        <v>152</v>
      </c>
      <c r="S8454" t="s">
        <v>31</v>
      </c>
      <c r="T8454" t="s">
        <v>44</v>
      </c>
      <c r="U8454">
        <v>43487</v>
      </c>
    </row>
    <row r="8455" spans="1:21" x14ac:dyDescent="0.25">
      <c r="A8455" t="s">
        <v>69</v>
      </c>
      <c r="B8455">
        <v>2003</v>
      </c>
      <c r="C8455" t="s">
        <v>177</v>
      </c>
      <c r="D8455" t="s">
        <v>152</v>
      </c>
      <c r="E8455" t="s">
        <v>6392</v>
      </c>
      <c r="F8455" t="s">
        <v>37</v>
      </c>
      <c r="G8455" t="s">
        <v>115</v>
      </c>
      <c r="H8455" t="s">
        <v>179</v>
      </c>
      <c r="I8455" t="s">
        <v>39</v>
      </c>
      <c r="J8455" t="s">
        <v>66</v>
      </c>
      <c r="K8455" t="s">
        <v>83</v>
      </c>
      <c r="L8455">
        <v>196590</v>
      </c>
      <c r="M8455" t="s">
        <v>5000</v>
      </c>
      <c r="N8455" t="str">
        <f t="shared" si="444"/>
        <v>Ringwood,</v>
      </c>
      <c r="O8455" t="str">
        <f t="shared" si="445"/>
        <v>Ringwood</v>
      </c>
      <c r="P8455" t="str">
        <f t="shared" si="446"/>
        <v>VIC</v>
      </c>
      <c r="Q8455" t="s">
        <v>29</v>
      </c>
      <c r="R8455" t="s">
        <v>152</v>
      </c>
      <c r="S8455" t="s">
        <v>31</v>
      </c>
      <c r="T8455" t="s">
        <v>44</v>
      </c>
      <c r="U8455">
        <v>6888</v>
      </c>
    </row>
    <row r="8456" spans="1:21" x14ac:dyDescent="0.25">
      <c r="A8456" t="s">
        <v>69</v>
      </c>
      <c r="B8456">
        <v>2018</v>
      </c>
      <c r="C8456" t="s">
        <v>341</v>
      </c>
      <c r="D8456" t="s">
        <v>30</v>
      </c>
      <c r="E8456" t="s">
        <v>4145</v>
      </c>
      <c r="F8456" t="s">
        <v>37</v>
      </c>
      <c r="G8456" t="s">
        <v>23</v>
      </c>
      <c r="H8456" t="s">
        <v>343</v>
      </c>
      <c r="I8456" t="s">
        <v>39</v>
      </c>
      <c r="J8456" t="s">
        <v>40</v>
      </c>
      <c r="K8456" t="s">
        <v>290</v>
      </c>
      <c r="L8456">
        <v>59464</v>
      </c>
      <c r="M8456" t="s">
        <v>5917</v>
      </c>
      <c r="N8456" t="str">
        <f t="shared" si="444"/>
        <v>Chermside,</v>
      </c>
      <c r="O8456" t="str">
        <f t="shared" si="445"/>
        <v>Chermside</v>
      </c>
      <c r="P8456" t="str">
        <f t="shared" si="446"/>
        <v>QLD</v>
      </c>
      <c r="Q8456" t="s">
        <v>29</v>
      </c>
      <c r="R8456" t="s">
        <v>30</v>
      </c>
      <c r="S8456" t="s">
        <v>31</v>
      </c>
      <c r="T8456" t="s">
        <v>44</v>
      </c>
      <c r="U8456">
        <v>32999</v>
      </c>
    </row>
    <row r="8457" spans="1:21" x14ac:dyDescent="0.25">
      <c r="A8457" t="s">
        <v>240</v>
      </c>
      <c r="B8457">
        <v>2017</v>
      </c>
      <c r="C8457" t="s">
        <v>683</v>
      </c>
      <c r="D8457" t="s">
        <v>35</v>
      </c>
      <c r="E8457" t="s">
        <v>1883</v>
      </c>
      <c r="F8457" t="s">
        <v>37</v>
      </c>
      <c r="G8457" t="s">
        <v>23</v>
      </c>
      <c r="H8457" t="s">
        <v>105</v>
      </c>
      <c r="I8457" t="s">
        <v>39</v>
      </c>
      <c r="J8457" t="s">
        <v>40</v>
      </c>
      <c r="K8457" t="s">
        <v>140</v>
      </c>
      <c r="L8457">
        <v>90797</v>
      </c>
      <c r="M8457" t="s">
        <v>1073</v>
      </c>
      <c r="N8457" t="str">
        <f t="shared" si="444"/>
        <v>Slacks Creek,</v>
      </c>
      <c r="O8457" t="str">
        <f t="shared" si="445"/>
        <v>Slacks Creek</v>
      </c>
      <c r="P8457" t="str">
        <f t="shared" si="446"/>
        <v>QLD</v>
      </c>
      <c r="Q8457" t="s">
        <v>29</v>
      </c>
      <c r="R8457" t="s">
        <v>35</v>
      </c>
      <c r="S8457" t="s">
        <v>43</v>
      </c>
      <c r="T8457" t="s">
        <v>44</v>
      </c>
      <c r="U8457">
        <v>17990</v>
      </c>
    </row>
    <row r="8458" spans="1:21" x14ac:dyDescent="0.25">
      <c r="A8458" t="s">
        <v>291</v>
      </c>
      <c r="B8458">
        <v>2012</v>
      </c>
      <c r="C8458">
        <v>308</v>
      </c>
      <c r="D8458" t="s">
        <v>242</v>
      </c>
      <c r="E8458" t="s">
        <v>6393</v>
      </c>
      <c r="F8458" t="s">
        <v>37</v>
      </c>
      <c r="G8458" t="s">
        <v>23</v>
      </c>
      <c r="H8458" t="s">
        <v>82</v>
      </c>
      <c r="I8458" t="s">
        <v>39</v>
      </c>
      <c r="J8458" t="s">
        <v>40</v>
      </c>
      <c r="K8458" t="s">
        <v>176</v>
      </c>
      <c r="L8458">
        <v>168298</v>
      </c>
      <c r="M8458" t="s">
        <v>5000</v>
      </c>
      <c r="N8458" t="str">
        <f t="shared" si="444"/>
        <v>Ringwood,</v>
      </c>
      <c r="O8458" t="str">
        <f t="shared" si="445"/>
        <v>Ringwood</v>
      </c>
      <c r="P8458" t="str">
        <f t="shared" si="446"/>
        <v>VIC</v>
      </c>
      <c r="Q8458" t="s">
        <v>29</v>
      </c>
      <c r="R8458" t="s">
        <v>242</v>
      </c>
      <c r="S8458" t="s">
        <v>53</v>
      </c>
      <c r="T8458" t="s">
        <v>54</v>
      </c>
      <c r="U8458">
        <v>15990</v>
      </c>
    </row>
    <row r="8459" spans="1:21" x14ac:dyDescent="0.25">
      <c r="A8459" t="s">
        <v>88</v>
      </c>
      <c r="B8459">
        <v>2017</v>
      </c>
      <c r="C8459" t="s">
        <v>223</v>
      </c>
      <c r="D8459" t="s">
        <v>30</v>
      </c>
      <c r="E8459" t="s">
        <v>5659</v>
      </c>
      <c r="F8459" t="s">
        <v>37</v>
      </c>
      <c r="G8459" t="s">
        <v>23</v>
      </c>
      <c r="H8459" t="s">
        <v>38</v>
      </c>
      <c r="I8459" t="s">
        <v>25</v>
      </c>
      <c r="J8459" t="s">
        <v>66</v>
      </c>
      <c r="K8459" t="s">
        <v>199</v>
      </c>
      <c r="L8459">
        <v>130813</v>
      </c>
      <c r="M8459" t="s">
        <v>5852</v>
      </c>
      <c r="N8459" t="str">
        <f t="shared" si="444"/>
        <v>Ravenhall,</v>
      </c>
      <c r="O8459" t="str">
        <f t="shared" si="445"/>
        <v>Ravenhall</v>
      </c>
      <c r="P8459" t="str">
        <f t="shared" si="446"/>
        <v>VIC</v>
      </c>
      <c r="Q8459" t="s">
        <v>29</v>
      </c>
      <c r="R8459" t="s">
        <v>30</v>
      </c>
      <c r="S8459" t="s">
        <v>31</v>
      </c>
      <c r="T8459" t="s">
        <v>44</v>
      </c>
      <c r="U8459">
        <v>34990</v>
      </c>
    </row>
    <row r="8460" spans="1:21" x14ac:dyDescent="0.25">
      <c r="A8460" t="s">
        <v>513</v>
      </c>
      <c r="B8460">
        <v>2019</v>
      </c>
      <c r="C8460" t="s">
        <v>703</v>
      </c>
      <c r="D8460" t="s">
        <v>30</v>
      </c>
      <c r="E8460" t="s">
        <v>704</v>
      </c>
      <c r="F8460" t="s">
        <v>37</v>
      </c>
      <c r="G8460" t="s">
        <v>23</v>
      </c>
      <c r="H8460" t="s">
        <v>49</v>
      </c>
      <c r="I8460" t="s">
        <v>39</v>
      </c>
      <c r="J8460" t="s">
        <v>66</v>
      </c>
      <c r="K8460" t="s">
        <v>140</v>
      </c>
      <c r="L8460">
        <v>76532</v>
      </c>
      <c r="M8460" t="s">
        <v>5895</v>
      </c>
      <c r="N8460" t="str">
        <f t="shared" si="444"/>
        <v>Elsternwick,</v>
      </c>
      <c r="O8460" t="str">
        <f t="shared" si="445"/>
        <v>Elsternwick</v>
      </c>
      <c r="P8460" t="str">
        <f t="shared" si="446"/>
        <v>VIC</v>
      </c>
      <c r="Q8460" t="s">
        <v>29</v>
      </c>
      <c r="R8460" t="s">
        <v>30</v>
      </c>
      <c r="S8460" t="s">
        <v>31</v>
      </c>
      <c r="T8460" t="s">
        <v>44</v>
      </c>
      <c r="U8460">
        <v>41990</v>
      </c>
    </row>
    <row r="8461" spans="1:21" x14ac:dyDescent="0.25">
      <c r="A8461" t="s">
        <v>240</v>
      </c>
      <c r="B8461">
        <v>2016</v>
      </c>
      <c r="C8461" t="s">
        <v>292</v>
      </c>
      <c r="D8461" t="s">
        <v>116</v>
      </c>
      <c r="E8461" t="s">
        <v>4090</v>
      </c>
      <c r="F8461" t="s">
        <v>37</v>
      </c>
      <c r="G8461" t="s">
        <v>23</v>
      </c>
      <c r="H8461" t="s">
        <v>339</v>
      </c>
      <c r="I8461" t="s">
        <v>50</v>
      </c>
      <c r="J8461" t="s">
        <v>66</v>
      </c>
      <c r="K8461" t="s">
        <v>97</v>
      </c>
      <c r="L8461">
        <v>176909</v>
      </c>
      <c r="M8461" t="s">
        <v>5000</v>
      </c>
      <c r="N8461" t="str">
        <f t="shared" si="444"/>
        <v>Ringwood,</v>
      </c>
      <c r="O8461" t="str">
        <f t="shared" si="445"/>
        <v>Ringwood</v>
      </c>
      <c r="P8461" t="str">
        <f t="shared" si="446"/>
        <v>VIC</v>
      </c>
      <c r="Q8461" t="s">
        <v>137</v>
      </c>
      <c r="R8461" t="s">
        <v>116</v>
      </c>
      <c r="S8461" t="s">
        <v>31</v>
      </c>
      <c r="T8461" t="s">
        <v>44</v>
      </c>
      <c r="U8461">
        <v>23999</v>
      </c>
    </row>
    <row r="8462" spans="1:21" x14ac:dyDescent="0.25">
      <c r="A8462" t="s">
        <v>69</v>
      </c>
      <c r="B8462">
        <v>2020</v>
      </c>
      <c r="C8462" t="s">
        <v>94</v>
      </c>
      <c r="D8462" t="s">
        <v>73</v>
      </c>
      <c r="E8462" t="s">
        <v>6394</v>
      </c>
      <c r="F8462" t="s">
        <v>37</v>
      </c>
      <c r="G8462" t="s">
        <v>23</v>
      </c>
      <c r="H8462" t="s">
        <v>614</v>
      </c>
      <c r="I8462" t="s">
        <v>50</v>
      </c>
      <c r="J8462" t="s">
        <v>26</v>
      </c>
      <c r="K8462" t="s">
        <v>136</v>
      </c>
      <c r="L8462">
        <v>53810</v>
      </c>
      <c r="M8462" t="s">
        <v>5816</v>
      </c>
      <c r="N8462" t="str">
        <f t="shared" si="444"/>
        <v>Pinkenba,</v>
      </c>
      <c r="O8462" t="str">
        <f t="shared" si="445"/>
        <v>Pinkenba</v>
      </c>
      <c r="P8462" t="str">
        <f t="shared" si="446"/>
        <v>QLD</v>
      </c>
      <c r="Q8462" t="s">
        <v>29</v>
      </c>
      <c r="R8462" t="s">
        <v>73</v>
      </c>
      <c r="S8462" t="s">
        <v>43</v>
      </c>
      <c r="T8462" t="s">
        <v>98</v>
      </c>
      <c r="U8462">
        <v>62990</v>
      </c>
    </row>
    <row r="8463" spans="1:21" x14ac:dyDescent="0.25">
      <c r="A8463" t="s">
        <v>113</v>
      </c>
      <c r="B8463">
        <v>2016</v>
      </c>
      <c r="C8463" t="s">
        <v>200</v>
      </c>
      <c r="D8463" t="s">
        <v>138</v>
      </c>
      <c r="E8463" t="s">
        <v>1388</v>
      </c>
      <c r="F8463" t="s">
        <v>37</v>
      </c>
      <c r="G8463" t="s">
        <v>115</v>
      </c>
      <c r="H8463" t="s">
        <v>127</v>
      </c>
      <c r="I8463" t="s">
        <v>50</v>
      </c>
      <c r="J8463" t="s">
        <v>66</v>
      </c>
      <c r="K8463" t="s">
        <v>228</v>
      </c>
      <c r="L8463">
        <v>193000</v>
      </c>
      <c r="M8463" t="s">
        <v>997</v>
      </c>
      <c r="N8463" t="str">
        <f t="shared" si="444"/>
        <v>Archerfield,</v>
      </c>
      <c r="O8463" t="str">
        <f t="shared" si="445"/>
        <v>Archerfield</v>
      </c>
      <c r="P8463" t="str">
        <f t="shared" si="446"/>
        <v>QLD</v>
      </c>
      <c r="Q8463" t="s">
        <v>29</v>
      </c>
      <c r="R8463" t="s">
        <v>138</v>
      </c>
      <c r="S8463" t="s">
        <v>53</v>
      </c>
      <c r="T8463" t="s">
        <v>98</v>
      </c>
      <c r="U8463">
        <v>16999</v>
      </c>
    </row>
    <row r="8464" spans="1:21" x14ac:dyDescent="0.25">
      <c r="A8464" t="s">
        <v>79</v>
      </c>
      <c r="B8464">
        <v>2021</v>
      </c>
      <c r="C8464" t="s">
        <v>174</v>
      </c>
      <c r="D8464" t="s">
        <v>30</v>
      </c>
      <c r="E8464" t="s">
        <v>6395</v>
      </c>
      <c r="F8464" t="s">
        <v>37</v>
      </c>
      <c r="G8464" t="s">
        <v>23</v>
      </c>
      <c r="H8464" t="s">
        <v>144</v>
      </c>
      <c r="I8464" t="s">
        <v>110</v>
      </c>
      <c r="J8464" t="s">
        <v>66</v>
      </c>
      <c r="K8464" t="s">
        <v>365</v>
      </c>
      <c r="L8464">
        <v>23301</v>
      </c>
      <c r="M8464" t="s">
        <v>5807</v>
      </c>
      <c r="N8464" t="str">
        <f t="shared" si="444"/>
        <v>West Footscray,</v>
      </c>
      <c r="O8464" t="str">
        <f t="shared" si="445"/>
        <v>West Footscray</v>
      </c>
      <c r="P8464" t="str">
        <f t="shared" si="446"/>
        <v>VIC</v>
      </c>
      <c r="Q8464" t="s">
        <v>29</v>
      </c>
      <c r="R8464" t="s">
        <v>30</v>
      </c>
      <c r="S8464" t="s">
        <v>31</v>
      </c>
      <c r="T8464" t="s">
        <v>44</v>
      </c>
      <c r="U8464">
        <v>41990</v>
      </c>
    </row>
    <row r="8465" spans="1:21" x14ac:dyDescent="0.25">
      <c r="A8465" t="s">
        <v>210</v>
      </c>
      <c r="B8465">
        <v>2005</v>
      </c>
      <c r="C8465">
        <v>3</v>
      </c>
      <c r="D8465" t="s">
        <v>152</v>
      </c>
      <c r="E8465" t="s">
        <v>1040</v>
      </c>
      <c r="F8465" t="s">
        <v>37</v>
      </c>
      <c r="G8465" t="s">
        <v>23</v>
      </c>
      <c r="H8465" t="s">
        <v>49</v>
      </c>
      <c r="I8465" t="s">
        <v>39</v>
      </c>
      <c r="J8465" t="s">
        <v>66</v>
      </c>
      <c r="K8465" t="s">
        <v>272</v>
      </c>
      <c r="L8465">
        <v>221000</v>
      </c>
      <c r="M8465" t="s">
        <v>5764</v>
      </c>
      <c r="N8465" t="str">
        <f t="shared" si="444"/>
        <v>Dingley Village,</v>
      </c>
      <c r="O8465" t="str">
        <f t="shared" si="445"/>
        <v>Dingley Village</v>
      </c>
      <c r="P8465" t="str">
        <f t="shared" si="446"/>
        <v>VIC</v>
      </c>
      <c r="Q8465" t="s">
        <v>29</v>
      </c>
      <c r="R8465" t="s">
        <v>152</v>
      </c>
      <c r="S8465" t="s">
        <v>31</v>
      </c>
      <c r="T8465" t="s">
        <v>44</v>
      </c>
      <c r="U8465">
        <v>6999</v>
      </c>
    </row>
    <row r="8466" spans="1:21" x14ac:dyDescent="0.25">
      <c r="A8466" t="s">
        <v>291</v>
      </c>
      <c r="B8466">
        <v>2020</v>
      </c>
      <c r="C8466">
        <v>308</v>
      </c>
      <c r="D8466" t="s">
        <v>116</v>
      </c>
      <c r="E8466" t="s">
        <v>6396</v>
      </c>
      <c r="F8466" t="s">
        <v>37</v>
      </c>
      <c r="G8466" t="s">
        <v>23</v>
      </c>
      <c r="H8466" t="s">
        <v>148</v>
      </c>
      <c r="I8466" t="s">
        <v>39</v>
      </c>
      <c r="J8466" t="s">
        <v>66</v>
      </c>
      <c r="K8466" t="s">
        <v>1116</v>
      </c>
      <c r="L8466">
        <v>11906</v>
      </c>
      <c r="M8466" t="s">
        <v>5816</v>
      </c>
      <c r="N8466" t="str">
        <f t="shared" si="444"/>
        <v>Pinkenba,</v>
      </c>
      <c r="O8466" t="str">
        <f t="shared" si="445"/>
        <v>Pinkenba</v>
      </c>
      <c r="P8466" t="str">
        <f t="shared" si="446"/>
        <v>QLD</v>
      </c>
      <c r="Q8466" t="s">
        <v>125</v>
      </c>
      <c r="R8466" t="s">
        <v>116</v>
      </c>
      <c r="S8466" t="s">
        <v>43</v>
      </c>
      <c r="T8466" t="s">
        <v>44</v>
      </c>
      <c r="U8466">
        <v>27990</v>
      </c>
    </row>
    <row r="8467" spans="1:21" x14ac:dyDescent="0.25">
      <c r="A8467" t="s">
        <v>113</v>
      </c>
      <c r="B8467">
        <v>2014</v>
      </c>
      <c r="C8467" t="s">
        <v>200</v>
      </c>
      <c r="D8467" t="s">
        <v>138</v>
      </c>
      <c r="E8467" t="s">
        <v>398</v>
      </c>
      <c r="F8467" t="s">
        <v>37</v>
      </c>
      <c r="G8467" t="s">
        <v>115</v>
      </c>
      <c r="H8467" t="s">
        <v>144</v>
      </c>
      <c r="I8467" t="s">
        <v>110</v>
      </c>
      <c r="J8467" t="s">
        <v>26</v>
      </c>
      <c r="K8467" t="s">
        <v>176</v>
      </c>
      <c r="L8467">
        <v>178097</v>
      </c>
      <c r="M8467" t="s">
        <v>845</v>
      </c>
      <c r="N8467" t="str">
        <f t="shared" si="444"/>
        <v>Upper Ferntree Gully,</v>
      </c>
      <c r="O8467" t="str">
        <f t="shared" si="445"/>
        <v>Upper Ferntree Gully</v>
      </c>
      <c r="P8467" t="str">
        <f t="shared" si="446"/>
        <v>VIC</v>
      </c>
      <c r="Q8467" t="s">
        <v>29</v>
      </c>
      <c r="R8467" t="s">
        <v>138</v>
      </c>
      <c r="S8467" t="s">
        <v>31</v>
      </c>
      <c r="T8467" t="s">
        <v>44</v>
      </c>
      <c r="U8467">
        <v>21999</v>
      </c>
    </row>
    <row r="8468" spans="1:21" x14ac:dyDescent="0.25">
      <c r="A8468" t="s">
        <v>69</v>
      </c>
      <c r="B8468">
        <v>2021</v>
      </c>
      <c r="C8468" t="s">
        <v>151</v>
      </c>
      <c r="D8468" t="s">
        <v>152</v>
      </c>
      <c r="E8468" t="s">
        <v>6143</v>
      </c>
      <c r="F8468" t="s">
        <v>37</v>
      </c>
      <c r="G8468" t="s">
        <v>23</v>
      </c>
      <c r="H8468" t="s">
        <v>144</v>
      </c>
      <c r="I8468" t="s">
        <v>39</v>
      </c>
      <c r="J8468" t="s">
        <v>40</v>
      </c>
      <c r="K8468" t="s">
        <v>487</v>
      </c>
      <c r="L8468">
        <v>23257</v>
      </c>
      <c r="M8468" t="s">
        <v>6035</v>
      </c>
      <c r="N8468" t="str">
        <f t="shared" si="444"/>
        <v>Essendon Fields,</v>
      </c>
      <c r="O8468" t="str">
        <f t="shared" si="445"/>
        <v>Essendon Fields</v>
      </c>
      <c r="P8468" t="str">
        <f t="shared" si="446"/>
        <v>VIC</v>
      </c>
      <c r="Q8468" t="s">
        <v>29</v>
      </c>
      <c r="R8468" t="s">
        <v>152</v>
      </c>
      <c r="S8468" t="s">
        <v>31</v>
      </c>
      <c r="T8468" t="s">
        <v>44</v>
      </c>
      <c r="U8468">
        <v>35868</v>
      </c>
    </row>
    <row r="8469" spans="1:21" x14ac:dyDescent="0.25">
      <c r="A8469" t="s">
        <v>240</v>
      </c>
      <c r="B8469">
        <v>2015</v>
      </c>
      <c r="C8469" t="s">
        <v>694</v>
      </c>
      <c r="D8469" t="s">
        <v>138</v>
      </c>
      <c r="E8469" t="s">
        <v>4524</v>
      </c>
      <c r="F8469" t="s">
        <v>37</v>
      </c>
      <c r="G8469" t="s">
        <v>23</v>
      </c>
      <c r="H8469" t="s">
        <v>614</v>
      </c>
      <c r="I8469" t="s">
        <v>110</v>
      </c>
      <c r="J8469" t="s">
        <v>26</v>
      </c>
      <c r="K8469" t="s">
        <v>191</v>
      </c>
      <c r="L8469">
        <v>206732</v>
      </c>
      <c r="M8469" t="s">
        <v>1008</v>
      </c>
      <c r="N8469" t="str">
        <f t="shared" si="444"/>
        <v>Mornington,</v>
      </c>
      <c r="O8469" t="str">
        <f t="shared" si="445"/>
        <v>Mornington</v>
      </c>
      <c r="P8469" t="str">
        <f t="shared" si="446"/>
        <v>VIC</v>
      </c>
      <c r="Q8469" t="s">
        <v>29</v>
      </c>
      <c r="R8469" t="s">
        <v>138</v>
      </c>
      <c r="S8469" t="s">
        <v>53</v>
      </c>
      <c r="T8469" t="s">
        <v>98</v>
      </c>
      <c r="U8469">
        <v>21999</v>
      </c>
    </row>
    <row r="8470" spans="1:21" x14ac:dyDescent="0.25">
      <c r="A8470" t="s">
        <v>69</v>
      </c>
      <c r="B8470">
        <v>2019</v>
      </c>
      <c r="C8470" t="s">
        <v>94</v>
      </c>
      <c r="D8470" t="s">
        <v>73</v>
      </c>
      <c r="E8470" t="s">
        <v>6397</v>
      </c>
      <c r="F8470" t="s">
        <v>37</v>
      </c>
      <c r="G8470" t="s">
        <v>23</v>
      </c>
      <c r="H8470" t="s">
        <v>614</v>
      </c>
      <c r="I8470" t="s">
        <v>50</v>
      </c>
      <c r="J8470" t="s">
        <v>26</v>
      </c>
      <c r="K8470" t="s">
        <v>136</v>
      </c>
      <c r="L8470">
        <v>88454</v>
      </c>
      <c r="M8470" t="s">
        <v>5854</v>
      </c>
      <c r="N8470" t="str">
        <f t="shared" si="444"/>
        <v>Oakleigh,</v>
      </c>
      <c r="O8470" t="str">
        <f t="shared" si="445"/>
        <v>Oakleigh</v>
      </c>
      <c r="P8470" t="str">
        <f t="shared" si="446"/>
        <v>VIC</v>
      </c>
      <c r="Q8470" t="s">
        <v>29</v>
      </c>
      <c r="R8470" t="s">
        <v>73</v>
      </c>
      <c r="S8470" t="s">
        <v>31</v>
      </c>
      <c r="T8470" t="s">
        <v>98</v>
      </c>
      <c r="U8470">
        <v>54950</v>
      </c>
    </row>
    <row r="8471" spans="1:21" x14ac:dyDescent="0.25">
      <c r="A8471" t="s">
        <v>102</v>
      </c>
      <c r="B8471">
        <v>2011</v>
      </c>
      <c r="C8471" t="s">
        <v>260</v>
      </c>
      <c r="D8471" t="s">
        <v>30</v>
      </c>
      <c r="E8471" t="s">
        <v>261</v>
      </c>
      <c r="F8471" t="s">
        <v>37</v>
      </c>
      <c r="G8471" t="s">
        <v>23</v>
      </c>
      <c r="H8471" t="s">
        <v>49</v>
      </c>
      <c r="I8471" t="s">
        <v>25</v>
      </c>
      <c r="J8471" t="s">
        <v>40</v>
      </c>
      <c r="K8471" t="s">
        <v>262</v>
      </c>
      <c r="L8471">
        <v>133853</v>
      </c>
      <c r="M8471" t="s">
        <v>5807</v>
      </c>
      <c r="N8471" t="str">
        <f t="shared" si="444"/>
        <v>West Footscray,</v>
      </c>
      <c r="O8471" t="str">
        <f t="shared" si="445"/>
        <v>West Footscray</v>
      </c>
      <c r="P8471" t="str">
        <f t="shared" si="446"/>
        <v>VIC</v>
      </c>
      <c r="Q8471" t="s">
        <v>29</v>
      </c>
      <c r="R8471" t="s">
        <v>30</v>
      </c>
      <c r="S8471" t="s">
        <v>31</v>
      </c>
      <c r="T8471" t="s">
        <v>44</v>
      </c>
      <c r="U8471">
        <v>14999</v>
      </c>
    </row>
    <row r="8472" spans="1:21" x14ac:dyDescent="0.25">
      <c r="A8472" t="s">
        <v>79</v>
      </c>
      <c r="B8472">
        <v>2020</v>
      </c>
      <c r="C8472" t="s">
        <v>437</v>
      </c>
      <c r="D8472" t="s">
        <v>138</v>
      </c>
      <c r="E8472" t="s">
        <v>3339</v>
      </c>
      <c r="F8472" t="s">
        <v>37</v>
      </c>
      <c r="G8472" t="s">
        <v>23</v>
      </c>
      <c r="H8472" t="s">
        <v>309</v>
      </c>
      <c r="I8472" t="s">
        <v>110</v>
      </c>
      <c r="J8472" t="s">
        <v>26</v>
      </c>
      <c r="K8472" t="s">
        <v>158</v>
      </c>
      <c r="L8472">
        <v>101812</v>
      </c>
      <c r="M8472" t="s">
        <v>6344</v>
      </c>
      <c r="N8472" t="str">
        <f t="shared" si="444"/>
        <v>Gatton,</v>
      </c>
      <c r="O8472" t="str">
        <f t="shared" si="445"/>
        <v>Gatton</v>
      </c>
      <c r="P8472" t="str">
        <f t="shared" si="446"/>
        <v>QLD</v>
      </c>
      <c r="Q8472" t="s">
        <v>29</v>
      </c>
      <c r="R8472" t="s">
        <v>138</v>
      </c>
      <c r="S8472" t="s">
        <v>31</v>
      </c>
      <c r="T8472" t="s">
        <v>44</v>
      </c>
      <c r="U8472">
        <v>43990</v>
      </c>
    </row>
    <row r="8473" spans="1:21" x14ac:dyDescent="0.25">
      <c r="A8473" t="s">
        <v>425</v>
      </c>
      <c r="B8473">
        <v>2014</v>
      </c>
      <c r="C8473" t="s">
        <v>823</v>
      </c>
      <c r="D8473" t="s">
        <v>30</v>
      </c>
      <c r="E8473" t="s">
        <v>6398</v>
      </c>
      <c r="F8473" t="s">
        <v>37</v>
      </c>
      <c r="G8473" t="s">
        <v>23</v>
      </c>
      <c r="H8473" t="s">
        <v>135</v>
      </c>
      <c r="I8473" t="s">
        <v>25</v>
      </c>
      <c r="J8473" t="s">
        <v>26</v>
      </c>
      <c r="K8473" t="s">
        <v>130</v>
      </c>
      <c r="L8473">
        <v>116155</v>
      </c>
      <c r="M8473" t="s">
        <v>5870</v>
      </c>
      <c r="N8473" t="str">
        <f t="shared" si="444"/>
        <v>Everton Hills,</v>
      </c>
      <c r="O8473" t="str">
        <f t="shared" si="445"/>
        <v>Everton Hills</v>
      </c>
      <c r="P8473" t="str">
        <f t="shared" si="446"/>
        <v>QLD</v>
      </c>
      <c r="Q8473" t="s">
        <v>137</v>
      </c>
      <c r="R8473" t="s">
        <v>30</v>
      </c>
      <c r="S8473" t="s">
        <v>31</v>
      </c>
      <c r="T8473" t="s">
        <v>44</v>
      </c>
      <c r="U8473">
        <v>47999</v>
      </c>
    </row>
    <row r="8474" spans="1:21" x14ac:dyDescent="0.25">
      <c r="A8474" t="s">
        <v>252</v>
      </c>
      <c r="B8474">
        <v>2019</v>
      </c>
      <c r="C8474" t="s">
        <v>531</v>
      </c>
      <c r="D8474" t="s">
        <v>152</v>
      </c>
      <c r="E8474" t="s">
        <v>1164</v>
      </c>
      <c r="F8474" t="s">
        <v>37</v>
      </c>
      <c r="G8474" t="s">
        <v>23</v>
      </c>
      <c r="H8474" t="s">
        <v>533</v>
      </c>
      <c r="I8474" t="s">
        <v>50</v>
      </c>
      <c r="J8474" t="s">
        <v>66</v>
      </c>
      <c r="K8474" t="s">
        <v>534</v>
      </c>
      <c r="L8474">
        <v>85098</v>
      </c>
      <c r="M8474" t="s">
        <v>4955</v>
      </c>
      <c r="N8474" t="str">
        <f t="shared" si="444"/>
        <v>Ashmore,</v>
      </c>
      <c r="O8474" t="str">
        <f t="shared" si="445"/>
        <v>Ashmore</v>
      </c>
      <c r="P8474" t="str">
        <f t="shared" si="446"/>
        <v>QLD</v>
      </c>
      <c r="Q8474" t="s">
        <v>137</v>
      </c>
      <c r="R8474" t="s">
        <v>152</v>
      </c>
      <c r="S8474" t="s">
        <v>31</v>
      </c>
      <c r="T8474" t="s">
        <v>44</v>
      </c>
      <c r="U8474">
        <v>56888</v>
      </c>
    </row>
    <row r="8475" spans="1:21" x14ac:dyDescent="0.25">
      <c r="A8475" t="s">
        <v>113</v>
      </c>
      <c r="B8475">
        <v>2012</v>
      </c>
      <c r="C8475" t="s">
        <v>626</v>
      </c>
      <c r="D8475" t="s">
        <v>30</v>
      </c>
      <c r="E8475" t="s">
        <v>6399</v>
      </c>
      <c r="F8475" t="s">
        <v>37</v>
      </c>
      <c r="G8475" t="s">
        <v>23</v>
      </c>
      <c r="H8475" t="s">
        <v>1094</v>
      </c>
      <c r="I8475" t="s">
        <v>110</v>
      </c>
      <c r="J8475" t="s">
        <v>26</v>
      </c>
      <c r="K8475" t="s">
        <v>275</v>
      </c>
      <c r="L8475">
        <v>245713</v>
      </c>
      <c r="M8475" t="s">
        <v>1073</v>
      </c>
      <c r="N8475" t="str">
        <f t="shared" si="444"/>
        <v>Slacks Creek,</v>
      </c>
      <c r="O8475" t="str">
        <f t="shared" si="445"/>
        <v>Slacks Creek</v>
      </c>
      <c r="P8475" t="str">
        <f t="shared" si="446"/>
        <v>QLD</v>
      </c>
      <c r="Q8475" t="s">
        <v>29</v>
      </c>
      <c r="R8475" t="s">
        <v>30</v>
      </c>
      <c r="S8475" t="s">
        <v>31</v>
      </c>
      <c r="T8475" t="s">
        <v>32</v>
      </c>
      <c r="U8475">
        <v>24990</v>
      </c>
    </row>
    <row r="8476" spans="1:21" x14ac:dyDescent="0.25">
      <c r="A8476" t="s">
        <v>252</v>
      </c>
      <c r="B8476">
        <v>2022</v>
      </c>
      <c r="C8476" t="s">
        <v>713</v>
      </c>
      <c r="D8476" t="s">
        <v>35</v>
      </c>
      <c r="E8476" t="s">
        <v>6400</v>
      </c>
      <c r="F8476" t="s">
        <v>37</v>
      </c>
      <c r="G8476" t="s">
        <v>23</v>
      </c>
      <c r="H8476" t="s">
        <v>343</v>
      </c>
      <c r="I8476" t="s">
        <v>39</v>
      </c>
      <c r="J8476" t="s">
        <v>66</v>
      </c>
      <c r="K8476" t="s">
        <v>140</v>
      </c>
      <c r="L8476">
        <v>19296</v>
      </c>
      <c r="M8476" t="s">
        <v>5819</v>
      </c>
      <c r="N8476" t="str">
        <f t="shared" si="444"/>
        <v>Moorooka,</v>
      </c>
      <c r="O8476" t="str">
        <f t="shared" si="445"/>
        <v>Moorooka</v>
      </c>
      <c r="P8476" t="str">
        <f t="shared" si="446"/>
        <v>QLD</v>
      </c>
      <c r="Q8476" t="s">
        <v>29</v>
      </c>
      <c r="R8476" t="s">
        <v>35</v>
      </c>
      <c r="S8476" t="s">
        <v>43</v>
      </c>
      <c r="T8476" t="s">
        <v>44</v>
      </c>
      <c r="U8476">
        <v>19987</v>
      </c>
    </row>
    <row r="8477" spans="1:21" x14ac:dyDescent="0.25">
      <c r="A8477" t="s">
        <v>210</v>
      </c>
      <c r="B8477">
        <v>2019</v>
      </c>
      <c r="C8477">
        <v>3</v>
      </c>
      <c r="D8477" t="s">
        <v>152</v>
      </c>
      <c r="E8477" t="s">
        <v>6401</v>
      </c>
      <c r="F8477" t="s">
        <v>37</v>
      </c>
      <c r="G8477" t="s">
        <v>23</v>
      </c>
      <c r="H8477" t="s">
        <v>144</v>
      </c>
      <c r="I8477" t="s">
        <v>39</v>
      </c>
      <c r="J8477" t="s">
        <v>66</v>
      </c>
      <c r="K8477" t="s">
        <v>379</v>
      </c>
      <c r="L8477">
        <v>77769</v>
      </c>
      <c r="M8477" t="s">
        <v>6226</v>
      </c>
      <c r="N8477" t="str">
        <f t="shared" si="444"/>
        <v>Aspley,</v>
      </c>
      <c r="O8477" t="str">
        <f t="shared" si="445"/>
        <v>Aspley</v>
      </c>
      <c r="P8477" t="str">
        <f t="shared" si="446"/>
        <v>QLD</v>
      </c>
      <c r="Q8477" t="s">
        <v>29</v>
      </c>
      <c r="R8477" t="s">
        <v>152</v>
      </c>
      <c r="S8477" t="s">
        <v>31</v>
      </c>
      <c r="T8477" t="s">
        <v>44</v>
      </c>
      <c r="U8477">
        <v>33990</v>
      </c>
    </row>
    <row r="8478" spans="1:21" x14ac:dyDescent="0.25">
      <c r="A8478" t="s">
        <v>69</v>
      </c>
      <c r="B8478">
        <v>2013</v>
      </c>
      <c r="C8478" t="s">
        <v>233</v>
      </c>
      <c r="D8478" t="s">
        <v>30</v>
      </c>
      <c r="E8478" t="s">
        <v>6402</v>
      </c>
      <c r="F8478" t="s">
        <v>37</v>
      </c>
      <c r="G8478" t="s">
        <v>23</v>
      </c>
      <c r="H8478" t="s">
        <v>235</v>
      </c>
      <c r="I8478" t="s">
        <v>110</v>
      </c>
      <c r="J8478" t="s">
        <v>66</v>
      </c>
      <c r="K8478" t="s">
        <v>59</v>
      </c>
      <c r="L8478">
        <v>180000</v>
      </c>
      <c r="M8478" t="s">
        <v>2163</v>
      </c>
      <c r="N8478" t="str">
        <f t="shared" si="444"/>
        <v>Fairfield,</v>
      </c>
      <c r="O8478" t="str">
        <f t="shared" si="445"/>
        <v>Fairfield</v>
      </c>
      <c r="P8478" t="str">
        <f t="shared" si="446"/>
        <v>VIC</v>
      </c>
      <c r="Q8478" t="s">
        <v>137</v>
      </c>
      <c r="R8478" t="s">
        <v>30</v>
      </c>
      <c r="S8478" t="s">
        <v>31</v>
      </c>
      <c r="T8478" t="s">
        <v>44</v>
      </c>
      <c r="U8478">
        <v>18990</v>
      </c>
    </row>
    <row r="8479" spans="1:21" x14ac:dyDescent="0.25">
      <c r="A8479" t="s">
        <v>425</v>
      </c>
      <c r="B8479">
        <v>2015</v>
      </c>
      <c r="C8479" t="s">
        <v>823</v>
      </c>
      <c r="D8479" t="s">
        <v>30</v>
      </c>
      <c r="E8479" t="s">
        <v>4421</v>
      </c>
      <c r="F8479" t="s">
        <v>37</v>
      </c>
      <c r="G8479" t="s">
        <v>23</v>
      </c>
      <c r="H8479" t="s">
        <v>135</v>
      </c>
      <c r="I8479" t="s">
        <v>25</v>
      </c>
      <c r="J8479" t="s">
        <v>26</v>
      </c>
      <c r="K8479" t="s">
        <v>130</v>
      </c>
      <c r="L8479">
        <v>80000</v>
      </c>
      <c r="M8479" t="s">
        <v>5936</v>
      </c>
      <c r="N8479" t="str">
        <f t="shared" si="444"/>
        <v>South Melbourne,</v>
      </c>
      <c r="O8479" t="str">
        <f t="shared" si="445"/>
        <v>South Melbourne</v>
      </c>
      <c r="P8479" t="str">
        <f t="shared" si="446"/>
        <v>VIC</v>
      </c>
      <c r="Q8479" t="s">
        <v>137</v>
      </c>
      <c r="R8479" t="s">
        <v>30</v>
      </c>
      <c r="S8479" t="s">
        <v>31</v>
      </c>
      <c r="T8479" t="s">
        <v>44</v>
      </c>
      <c r="U8479">
        <v>54950</v>
      </c>
    </row>
    <row r="8480" spans="1:21" x14ac:dyDescent="0.25">
      <c r="A8480" t="s">
        <v>240</v>
      </c>
      <c r="B8480">
        <v>2013</v>
      </c>
      <c r="C8480" t="s">
        <v>385</v>
      </c>
      <c r="D8480" t="s">
        <v>30</v>
      </c>
      <c r="E8480" t="s">
        <v>1896</v>
      </c>
      <c r="F8480" t="s">
        <v>37</v>
      </c>
      <c r="G8480" t="s">
        <v>23</v>
      </c>
      <c r="H8480" t="s">
        <v>24</v>
      </c>
      <c r="I8480" t="s">
        <v>25</v>
      </c>
      <c r="J8480" t="s">
        <v>26</v>
      </c>
      <c r="K8480" t="s">
        <v>176</v>
      </c>
      <c r="L8480">
        <v>167404</v>
      </c>
      <c r="M8480" t="s">
        <v>6069</v>
      </c>
      <c r="N8480" t="str">
        <f t="shared" si="444"/>
        <v>Mentone,</v>
      </c>
      <c r="O8480" t="str">
        <f t="shared" si="445"/>
        <v>Mentone</v>
      </c>
      <c r="P8480" t="str">
        <f t="shared" si="446"/>
        <v>VIC</v>
      </c>
      <c r="Q8480" t="s">
        <v>29</v>
      </c>
      <c r="R8480" t="s">
        <v>30</v>
      </c>
      <c r="S8480" t="s">
        <v>31</v>
      </c>
      <c r="T8480" t="s">
        <v>32</v>
      </c>
      <c r="U8480">
        <v>11900</v>
      </c>
    </row>
    <row r="8481" spans="1:21" x14ac:dyDescent="0.25">
      <c r="A8481" t="s">
        <v>69</v>
      </c>
      <c r="B8481">
        <v>1999</v>
      </c>
      <c r="C8481" t="s">
        <v>441</v>
      </c>
      <c r="D8481" t="s">
        <v>138</v>
      </c>
      <c r="E8481" t="s">
        <v>6403</v>
      </c>
      <c r="F8481" t="s">
        <v>37</v>
      </c>
      <c r="G8481" t="s">
        <v>115</v>
      </c>
      <c r="H8481" t="s">
        <v>49</v>
      </c>
      <c r="I8481" t="s">
        <v>50</v>
      </c>
      <c r="J8481" t="s">
        <v>66</v>
      </c>
      <c r="K8481" t="s">
        <v>194</v>
      </c>
      <c r="L8481">
        <v>203255</v>
      </c>
      <c r="M8481" t="s">
        <v>5000</v>
      </c>
      <c r="N8481" t="str">
        <f t="shared" si="444"/>
        <v>Ringwood,</v>
      </c>
      <c r="O8481" t="str">
        <f t="shared" si="445"/>
        <v>Ringwood</v>
      </c>
      <c r="P8481" t="str">
        <f t="shared" si="446"/>
        <v>VIC</v>
      </c>
      <c r="Q8481" t="s">
        <v>29</v>
      </c>
      <c r="R8481" t="s">
        <v>138</v>
      </c>
      <c r="S8481" t="s">
        <v>53</v>
      </c>
      <c r="T8481" t="s">
        <v>195</v>
      </c>
      <c r="U8481">
        <v>9990</v>
      </c>
    </row>
    <row r="8482" spans="1:21" x14ac:dyDescent="0.25">
      <c r="A8482" t="s">
        <v>33</v>
      </c>
      <c r="B8482">
        <v>2022</v>
      </c>
      <c r="C8482" t="s">
        <v>1820</v>
      </c>
      <c r="D8482" t="s">
        <v>30</v>
      </c>
      <c r="E8482" t="s">
        <v>6404</v>
      </c>
      <c r="F8482" t="s">
        <v>37</v>
      </c>
      <c r="G8482" t="s">
        <v>23</v>
      </c>
      <c r="H8482" t="s">
        <v>38</v>
      </c>
      <c r="I8482" t="s">
        <v>39</v>
      </c>
      <c r="J8482" t="s">
        <v>66</v>
      </c>
      <c r="K8482" t="s">
        <v>323</v>
      </c>
      <c r="L8482">
        <v>22923</v>
      </c>
      <c r="M8482" t="s">
        <v>5895</v>
      </c>
      <c r="N8482" t="str">
        <f t="shared" si="444"/>
        <v>Elsternwick,</v>
      </c>
      <c r="O8482" t="str">
        <f t="shared" si="445"/>
        <v>Elsternwick</v>
      </c>
      <c r="P8482" t="str">
        <f t="shared" si="446"/>
        <v>VIC</v>
      </c>
      <c r="Q8482" t="s">
        <v>29</v>
      </c>
      <c r="R8482" t="s">
        <v>30</v>
      </c>
      <c r="S8482" t="s">
        <v>31</v>
      </c>
      <c r="T8482" t="s">
        <v>44</v>
      </c>
      <c r="U8482">
        <v>35950</v>
      </c>
    </row>
    <row r="8483" spans="1:21" x14ac:dyDescent="0.25">
      <c r="A8483" t="s">
        <v>120</v>
      </c>
      <c r="B8483">
        <v>2018</v>
      </c>
      <c r="C8483" t="s">
        <v>3028</v>
      </c>
      <c r="D8483" t="s">
        <v>30</v>
      </c>
      <c r="E8483" t="s">
        <v>6405</v>
      </c>
      <c r="F8483" t="s">
        <v>37</v>
      </c>
      <c r="G8483" t="s">
        <v>23</v>
      </c>
      <c r="H8483" t="s">
        <v>49</v>
      </c>
      <c r="I8483" t="s">
        <v>39</v>
      </c>
      <c r="J8483" t="s">
        <v>26</v>
      </c>
      <c r="K8483" t="s">
        <v>41</v>
      </c>
      <c r="L8483">
        <v>26504</v>
      </c>
      <c r="M8483" t="s">
        <v>6226</v>
      </c>
      <c r="N8483" t="str">
        <f t="shared" si="444"/>
        <v>Aspley,</v>
      </c>
      <c r="O8483" t="str">
        <f t="shared" si="445"/>
        <v>Aspley</v>
      </c>
      <c r="P8483" t="str">
        <f t="shared" si="446"/>
        <v>QLD</v>
      </c>
      <c r="Q8483" t="s">
        <v>29</v>
      </c>
      <c r="R8483" t="s">
        <v>30</v>
      </c>
      <c r="S8483" t="s">
        <v>31</v>
      </c>
      <c r="T8483" t="s">
        <v>44</v>
      </c>
      <c r="U8483">
        <v>37990</v>
      </c>
    </row>
    <row r="8484" spans="1:21" x14ac:dyDescent="0.25">
      <c r="A8484" t="s">
        <v>69</v>
      </c>
      <c r="B8484">
        <v>2019</v>
      </c>
      <c r="C8484" t="s">
        <v>441</v>
      </c>
      <c r="D8484" t="s">
        <v>138</v>
      </c>
      <c r="E8484" t="s">
        <v>2477</v>
      </c>
      <c r="F8484" t="s">
        <v>37</v>
      </c>
      <c r="G8484" t="s">
        <v>115</v>
      </c>
      <c r="H8484" t="s">
        <v>96</v>
      </c>
      <c r="I8484" t="s">
        <v>50</v>
      </c>
      <c r="J8484" t="s">
        <v>66</v>
      </c>
      <c r="K8484" t="s">
        <v>1375</v>
      </c>
      <c r="L8484">
        <v>51800</v>
      </c>
      <c r="M8484" t="s">
        <v>1034</v>
      </c>
      <c r="N8484" t="str">
        <f t="shared" si="444"/>
        <v>Capalaba,</v>
      </c>
      <c r="O8484" t="str">
        <f t="shared" si="445"/>
        <v>Capalaba</v>
      </c>
      <c r="P8484" t="str">
        <f t="shared" si="446"/>
        <v>QLD</v>
      </c>
      <c r="Q8484" t="s">
        <v>29</v>
      </c>
      <c r="R8484" t="s">
        <v>138</v>
      </c>
      <c r="S8484" t="s">
        <v>53</v>
      </c>
      <c r="T8484" t="s">
        <v>98</v>
      </c>
      <c r="U8484">
        <v>29888</v>
      </c>
    </row>
    <row r="8485" spans="1:21" x14ac:dyDescent="0.25">
      <c r="A8485" t="s">
        <v>240</v>
      </c>
      <c r="B8485">
        <v>2008</v>
      </c>
      <c r="C8485" t="s">
        <v>677</v>
      </c>
      <c r="D8485" t="s">
        <v>138</v>
      </c>
      <c r="E8485" t="s">
        <v>4849</v>
      </c>
      <c r="F8485" t="s">
        <v>37</v>
      </c>
      <c r="G8485" t="s">
        <v>115</v>
      </c>
      <c r="H8485" t="s">
        <v>101</v>
      </c>
      <c r="I8485" t="s">
        <v>50</v>
      </c>
      <c r="J8485" t="s">
        <v>26</v>
      </c>
      <c r="K8485" t="s">
        <v>136</v>
      </c>
      <c r="L8485">
        <v>448298</v>
      </c>
      <c r="M8485" t="s">
        <v>5772</v>
      </c>
      <c r="N8485" t="str">
        <f t="shared" si="444"/>
        <v>Avondale Heights,</v>
      </c>
      <c r="O8485" t="str">
        <f t="shared" si="445"/>
        <v>Avondale Heights</v>
      </c>
      <c r="P8485" t="str">
        <f t="shared" si="446"/>
        <v>VIC</v>
      </c>
      <c r="Q8485" t="s">
        <v>29</v>
      </c>
      <c r="R8485" t="s">
        <v>138</v>
      </c>
      <c r="S8485" t="s">
        <v>31</v>
      </c>
      <c r="T8485" t="s">
        <v>44</v>
      </c>
      <c r="U8485">
        <v>8999</v>
      </c>
    </row>
    <row r="8486" spans="1:21" x14ac:dyDescent="0.25">
      <c r="A8486" t="s">
        <v>79</v>
      </c>
      <c r="B8486">
        <v>2016</v>
      </c>
      <c r="C8486" t="s">
        <v>164</v>
      </c>
      <c r="D8486" t="s">
        <v>30</v>
      </c>
      <c r="E8486" t="s">
        <v>6406</v>
      </c>
      <c r="F8486" t="s">
        <v>37</v>
      </c>
      <c r="G8486" t="s">
        <v>23</v>
      </c>
      <c r="H8486" t="s">
        <v>82</v>
      </c>
      <c r="I8486" t="s">
        <v>39</v>
      </c>
      <c r="J8486" t="s">
        <v>26</v>
      </c>
      <c r="K8486" t="s">
        <v>395</v>
      </c>
      <c r="L8486">
        <v>84843</v>
      </c>
      <c r="M8486" t="s">
        <v>833</v>
      </c>
      <c r="N8486" t="str">
        <f t="shared" si="444"/>
        <v>Berwick,</v>
      </c>
      <c r="O8486" t="str">
        <f t="shared" si="445"/>
        <v>Berwick</v>
      </c>
      <c r="P8486" t="str">
        <f t="shared" si="446"/>
        <v>VIC</v>
      </c>
      <c r="Q8486" t="s">
        <v>29</v>
      </c>
      <c r="R8486" t="s">
        <v>30</v>
      </c>
      <c r="S8486" t="s">
        <v>31</v>
      </c>
      <c r="T8486" t="s">
        <v>44</v>
      </c>
      <c r="U8486">
        <v>26888</v>
      </c>
    </row>
    <row r="8487" spans="1:21" x14ac:dyDescent="0.25">
      <c r="A8487" t="s">
        <v>120</v>
      </c>
      <c r="B8487">
        <v>2009</v>
      </c>
      <c r="C8487" t="s">
        <v>383</v>
      </c>
      <c r="D8487" t="s">
        <v>138</v>
      </c>
      <c r="E8487" t="s">
        <v>6407</v>
      </c>
      <c r="F8487" t="s">
        <v>37</v>
      </c>
      <c r="G8487" t="s">
        <v>115</v>
      </c>
      <c r="H8487" t="s">
        <v>101</v>
      </c>
      <c r="I8487" t="s">
        <v>50</v>
      </c>
      <c r="J8487" t="s">
        <v>26</v>
      </c>
      <c r="K8487" t="s">
        <v>302</v>
      </c>
      <c r="L8487">
        <v>337240</v>
      </c>
      <c r="M8487" t="s">
        <v>5854</v>
      </c>
      <c r="N8487" t="str">
        <f t="shared" si="444"/>
        <v>Oakleigh,</v>
      </c>
      <c r="O8487" t="str">
        <f t="shared" si="445"/>
        <v>Oakleigh</v>
      </c>
      <c r="P8487" t="str">
        <f t="shared" si="446"/>
        <v>VIC</v>
      </c>
      <c r="Q8487" t="s">
        <v>29</v>
      </c>
      <c r="R8487" t="s">
        <v>138</v>
      </c>
      <c r="S8487" t="s">
        <v>31</v>
      </c>
      <c r="T8487" t="s">
        <v>44</v>
      </c>
      <c r="U8487">
        <v>11747</v>
      </c>
    </row>
    <row r="8488" spans="1:21" x14ac:dyDescent="0.25">
      <c r="A8488" t="s">
        <v>252</v>
      </c>
      <c r="B8488">
        <v>2017</v>
      </c>
      <c r="C8488" t="s">
        <v>467</v>
      </c>
      <c r="D8488" t="s">
        <v>152</v>
      </c>
      <c r="E8488" t="s">
        <v>1852</v>
      </c>
      <c r="F8488" t="s">
        <v>37</v>
      </c>
      <c r="G8488" t="s">
        <v>23</v>
      </c>
      <c r="H8488" t="s">
        <v>49</v>
      </c>
      <c r="I8488" t="s">
        <v>39</v>
      </c>
      <c r="J8488" t="s">
        <v>66</v>
      </c>
      <c r="K8488" t="s">
        <v>323</v>
      </c>
      <c r="L8488">
        <v>95747</v>
      </c>
      <c r="M8488" t="s">
        <v>5917</v>
      </c>
      <c r="N8488" t="str">
        <f t="shared" ref="N8488:N8546" si="447">LEFT(M8488,FIND(",",M8488))</f>
        <v>Chermside,</v>
      </c>
      <c r="O8488" t="str">
        <f t="shared" ref="O8488:O8546" si="448">LEFT(N8488,LEN(N8488)-1)</f>
        <v>Chermside</v>
      </c>
      <c r="P8488" t="str">
        <f t="shared" ref="P8488:P8546" si="449">RIGHT(M8488,3)</f>
        <v>QLD</v>
      </c>
      <c r="Q8488" t="s">
        <v>29</v>
      </c>
      <c r="R8488" t="s">
        <v>152</v>
      </c>
      <c r="S8488" t="s">
        <v>31</v>
      </c>
      <c r="T8488" t="s">
        <v>44</v>
      </c>
      <c r="U8488">
        <v>19999</v>
      </c>
    </row>
    <row r="8489" spans="1:21" x14ac:dyDescent="0.25">
      <c r="A8489" t="s">
        <v>333</v>
      </c>
      <c r="B8489">
        <v>2008</v>
      </c>
      <c r="C8489" t="s">
        <v>184</v>
      </c>
      <c r="D8489" t="s">
        <v>30</v>
      </c>
      <c r="E8489" t="s">
        <v>4172</v>
      </c>
      <c r="F8489" t="s">
        <v>37</v>
      </c>
      <c r="G8489" t="s">
        <v>23</v>
      </c>
      <c r="H8489" t="s">
        <v>162</v>
      </c>
      <c r="I8489" t="s">
        <v>110</v>
      </c>
      <c r="J8489" t="s">
        <v>66</v>
      </c>
      <c r="K8489" t="s">
        <v>310</v>
      </c>
      <c r="L8489">
        <v>204205</v>
      </c>
      <c r="M8489" t="s">
        <v>6022</v>
      </c>
      <c r="N8489" t="str">
        <f t="shared" si="447"/>
        <v>Nundah,</v>
      </c>
      <c r="O8489" t="str">
        <f t="shared" si="448"/>
        <v>Nundah</v>
      </c>
      <c r="P8489" t="str">
        <f t="shared" si="449"/>
        <v>QLD</v>
      </c>
      <c r="Q8489" t="s">
        <v>137</v>
      </c>
      <c r="R8489" t="s">
        <v>30</v>
      </c>
      <c r="S8489" t="s">
        <v>31</v>
      </c>
      <c r="T8489" t="s">
        <v>44</v>
      </c>
      <c r="U8489">
        <v>11790</v>
      </c>
    </row>
    <row r="8490" spans="1:21" x14ac:dyDescent="0.25">
      <c r="A8490" t="s">
        <v>2862</v>
      </c>
      <c r="B8490">
        <v>2022</v>
      </c>
      <c r="C8490" t="s">
        <v>2863</v>
      </c>
      <c r="D8490" t="s">
        <v>138</v>
      </c>
      <c r="E8490" t="s">
        <v>4588</v>
      </c>
      <c r="F8490" t="s">
        <v>37</v>
      </c>
      <c r="G8490" t="s">
        <v>23</v>
      </c>
      <c r="H8490" t="s">
        <v>1130</v>
      </c>
      <c r="I8490" t="s">
        <v>110</v>
      </c>
      <c r="J8490" t="s">
        <v>66</v>
      </c>
      <c r="K8490" t="s">
        <v>1075</v>
      </c>
      <c r="L8490">
        <v>15562</v>
      </c>
      <c r="M8490" t="s">
        <v>4955</v>
      </c>
      <c r="N8490" t="str">
        <f t="shared" si="447"/>
        <v>Ashmore,</v>
      </c>
      <c r="O8490" t="str">
        <f t="shared" si="448"/>
        <v>Ashmore</v>
      </c>
      <c r="P8490" t="str">
        <f t="shared" si="449"/>
        <v>QLD</v>
      </c>
      <c r="Q8490" t="s">
        <v>61</v>
      </c>
      <c r="R8490" t="s">
        <v>138</v>
      </c>
      <c r="S8490" t="s">
        <v>31</v>
      </c>
      <c r="T8490" t="s">
        <v>44</v>
      </c>
      <c r="U8490">
        <v>132990</v>
      </c>
    </row>
    <row r="8491" spans="1:21" x14ac:dyDescent="0.25">
      <c r="A8491" t="s">
        <v>69</v>
      </c>
      <c r="B8491">
        <v>2016</v>
      </c>
      <c r="C8491" t="s">
        <v>177</v>
      </c>
      <c r="D8491" t="s">
        <v>35</v>
      </c>
      <c r="E8491" t="s">
        <v>6408</v>
      </c>
      <c r="F8491" t="s">
        <v>37</v>
      </c>
      <c r="G8491" t="s">
        <v>23</v>
      </c>
      <c r="H8491" t="s">
        <v>179</v>
      </c>
      <c r="I8491" t="s">
        <v>39</v>
      </c>
      <c r="J8491" t="s">
        <v>66</v>
      </c>
      <c r="K8491" t="s">
        <v>130</v>
      </c>
      <c r="L8491">
        <v>97487</v>
      </c>
      <c r="M8491" t="s">
        <v>5903</v>
      </c>
      <c r="N8491" t="str">
        <f t="shared" si="447"/>
        <v>Point Cook,</v>
      </c>
      <c r="O8491" t="str">
        <f t="shared" si="448"/>
        <v>Point Cook</v>
      </c>
      <c r="P8491" t="str">
        <f t="shared" si="449"/>
        <v>VIC</v>
      </c>
      <c r="Q8491" t="s">
        <v>29</v>
      </c>
      <c r="R8491" t="s">
        <v>35</v>
      </c>
      <c r="S8491" t="s">
        <v>43</v>
      </c>
      <c r="T8491" t="s">
        <v>44</v>
      </c>
      <c r="U8491">
        <v>17999</v>
      </c>
    </row>
    <row r="8492" spans="1:21" x14ac:dyDescent="0.25">
      <c r="A8492" t="s">
        <v>69</v>
      </c>
      <c r="B8492">
        <v>2012</v>
      </c>
      <c r="C8492" t="s">
        <v>543</v>
      </c>
      <c r="D8492" t="s">
        <v>30</v>
      </c>
      <c r="E8492" t="s">
        <v>3463</v>
      </c>
      <c r="F8492" t="s">
        <v>37</v>
      </c>
      <c r="G8492" t="s">
        <v>23</v>
      </c>
      <c r="H8492" t="s">
        <v>101</v>
      </c>
      <c r="I8492" t="s">
        <v>110</v>
      </c>
      <c r="J8492" t="s">
        <v>26</v>
      </c>
      <c r="K8492" t="s">
        <v>424</v>
      </c>
      <c r="L8492">
        <v>299603</v>
      </c>
      <c r="M8492" t="s">
        <v>2158</v>
      </c>
      <c r="N8492" t="str">
        <f t="shared" si="447"/>
        <v>Labrador,</v>
      </c>
      <c r="O8492" t="str">
        <f t="shared" si="448"/>
        <v>Labrador</v>
      </c>
      <c r="P8492" t="str">
        <f t="shared" si="449"/>
        <v>QLD</v>
      </c>
      <c r="Q8492" t="s">
        <v>29</v>
      </c>
      <c r="R8492" t="s">
        <v>30</v>
      </c>
      <c r="S8492" t="s">
        <v>31</v>
      </c>
      <c r="T8492" t="s">
        <v>32</v>
      </c>
      <c r="U8492">
        <v>25999</v>
      </c>
    </row>
    <row r="8493" spans="1:21" x14ac:dyDescent="0.25">
      <c r="A8493" t="s">
        <v>69</v>
      </c>
      <c r="B8493">
        <v>2022</v>
      </c>
      <c r="C8493" t="s">
        <v>441</v>
      </c>
      <c r="D8493" t="s">
        <v>138</v>
      </c>
      <c r="E8493" t="s">
        <v>2776</v>
      </c>
      <c r="F8493" t="s">
        <v>37</v>
      </c>
      <c r="G8493" t="s">
        <v>23</v>
      </c>
      <c r="H8493" t="s">
        <v>614</v>
      </c>
      <c r="I8493" t="s">
        <v>50</v>
      </c>
      <c r="J8493" t="s">
        <v>26</v>
      </c>
      <c r="K8493" t="s">
        <v>128</v>
      </c>
      <c r="L8493">
        <v>12400</v>
      </c>
      <c r="M8493" t="s">
        <v>5795</v>
      </c>
      <c r="N8493" t="str">
        <f t="shared" si="447"/>
        <v>Albion,</v>
      </c>
      <c r="O8493" t="str">
        <f t="shared" si="448"/>
        <v>Albion</v>
      </c>
      <c r="P8493" t="str">
        <f t="shared" si="449"/>
        <v>QLD</v>
      </c>
      <c r="Q8493" t="s">
        <v>29</v>
      </c>
      <c r="R8493" t="s">
        <v>138</v>
      </c>
      <c r="S8493" t="s">
        <v>31</v>
      </c>
      <c r="T8493" t="s">
        <v>44</v>
      </c>
      <c r="U8493">
        <v>48950</v>
      </c>
    </row>
    <row r="8494" spans="1:21" x14ac:dyDescent="0.25">
      <c r="A8494" t="s">
        <v>252</v>
      </c>
      <c r="B8494">
        <v>2022</v>
      </c>
      <c r="C8494" t="s">
        <v>467</v>
      </c>
      <c r="D8494" t="s">
        <v>35</v>
      </c>
      <c r="E8494" t="s">
        <v>4457</v>
      </c>
      <c r="F8494" t="s">
        <v>37</v>
      </c>
      <c r="G8494" t="s">
        <v>23</v>
      </c>
      <c r="H8494" t="s">
        <v>82</v>
      </c>
      <c r="I8494" t="s">
        <v>39</v>
      </c>
      <c r="J8494" t="s">
        <v>66</v>
      </c>
      <c r="K8494" t="s">
        <v>487</v>
      </c>
      <c r="L8494">
        <v>22857</v>
      </c>
      <c r="M8494" t="s">
        <v>5859</v>
      </c>
      <c r="N8494" t="str">
        <f t="shared" si="447"/>
        <v>Morningside,</v>
      </c>
      <c r="O8494" t="str">
        <f t="shared" si="448"/>
        <v>Morningside</v>
      </c>
      <c r="P8494" t="str">
        <f t="shared" si="449"/>
        <v>QLD</v>
      </c>
      <c r="Q8494" t="s">
        <v>29</v>
      </c>
      <c r="R8494" t="s">
        <v>35</v>
      </c>
      <c r="S8494" t="s">
        <v>43</v>
      </c>
      <c r="T8494" t="s">
        <v>44</v>
      </c>
      <c r="U8494">
        <v>37290</v>
      </c>
    </row>
    <row r="8495" spans="1:21" x14ac:dyDescent="0.25">
      <c r="A8495" t="s">
        <v>155</v>
      </c>
      <c r="B8495">
        <v>2021</v>
      </c>
      <c r="C8495" t="s">
        <v>170</v>
      </c>
      <c r="D8495" t="s">
        <v>30</v>
      </c>
      <c r="E8495" t="s">
        <v>5049</v>
      </c>
      <c r="F8495" t="s">
        <v>37</v>
      </c>
      <c r="G8495" t="s">
        <v>23</v>
      </c>
      <c r="H8495" t="s">
        <v>49</v>
      </c>
      <c r="I8495" t="s">
        <v>39</v>
      </c>
      <c r="J8495" t="s">
        <v>66</v>
      </c>
      <c r="K8495" t="s">
        <v>176</v>
      </c>
      <c r="L8495">
        <v>56225</v>
      </c>
      <c r="M8495" t="s">
        <v>5868</v>
      </c>
      <c r="N8495" t="str">
        <f t="shared" si="447"/>
        <v>Hoppers Crossing,</v>
      </c>
      <c r="O8495" t="str">
        <f t="shared" si="448"/>
        <v>Hoppers Crossing</v>
      </c>
      <c r="P8495" t="str">
        <f t="shared" si="449"/>
        <v>VIC</v>
      </c>
      <c r="Q8495" t="s">
        <v>29</v>
      </c>
      <c r="R8495" t="s">
        <v>30</v>
      </c>
      <c r="S8495" t="s">
        <v>31</v>
      </c>
      <c r="T8495" t="s">
        <v>44</v>
      </c>
      <c r="U8495">
        <v>35990</v>
      </c>
    </row>
    <row r="8496" spans="1:21" x14ac:dyDescent="0.25">
      <c r="A8496" t="s">
        <v>120</v>
      </c>
      <c r="B8496">
        <v>2012</v>
      </c>
      <c r="C8496" t="s">
        <v>121</v>
      </c>
      <c r="D8496" t="s">
        <v>35</v>
      </c>
      <c r="E8496" t="s">
        <v>6409</v>
      </c>
      <c r="F8496" t="s">
        <v>37</v>
      </c>
      <c r="G8496" t="s">
        <v>115</v>
      </c>
      <c r="H8496" t="s">
        <v>82</v>
      </c>
      <c r="I8496" t="s">
        <v>39</v>
      </c>
      <c r="J8496" t="s">
        <v>26</v>
      </c>
      <c r="K8496" t="s">
        <v>1341</v>
      </c>
      <c r="L8496">
        <v>129245</v>
      </c>
      <c r="M8496" t="s">
        <v>5849</v>
      </c>
      <c r="N8496" t="str">
        <f t="shared" si="447"/>
        <v>Brooklyn,</v>
      </c>
      <c r="O8496" t="str">
        <f t="shared" si="448"/>
        <v>Brooklyn</v>
      </c>
      <c r="P8496" t="str">
        <f t="shared" si="449"/>
        <v>VIC</v>
      </c>
      <c r="Q8496" t="s">
        <v>29</v>
      </c>
      <c r="R8496" t="s">
        <v>35</v>
      </c>
      <c r="S8496" t="s">
        <v>43</v>
      </c>
      <c r="T8496" t="s">
        <v>44</v>
      </c>
      <c r="U8496">
        <v>9798</v>
      </c>
    </row>
    <row r="8497" spans="1:21" x14ac:dyDescent="0.25">
      <c r="A8497" t="s">
        <v>62</v>
      </c>
      <c r="B8497">
        <v>2017</v>
      </c>
      <c r="C8497" t="s">
        <v>555</v>
      </c>
      <c r="D8497" t="s">
        <v>73</v>
      </c>
      <c r="E8497" t="s">
        <v>6410</v>
      </c>
      <c r="F8497" t="s">
        <v>37</v>
      </c>
      <c r="G8497" t="s">
        <v>115</v>
      </c>
      <c r="H8497" t="s">
        <v>82</v>
      </c>
      <c r="I8497" t="s">
        <v>39</v>
      </c>
      <c r="J8497" t="s">
        <v>26</v>
      </c>
      <c r="K8497" t="s">
        <v>106</v>
      </c>
      <c r="L8497">
        <v>151295</v>
      </c>
      <c r="M8497" t="s">
        <v>5819</v>
      </c>
      <c r="N8497" t="str">
        <f t="shared" si="447"/>
        <v>Moorooka,</v>
      </c>
      <c r="O8497" t="str">
        <f t="shared" si="448"/>
        <v>Moorooka</v>
      </c>
      <c r="P8497" t="str">
        <f t="shared" si="449"/>
        <v>QLD</v>
      </c>
      <c r="Q8497" t="s">
        <v>29</v>
      </c>
      <c r="R8497" t="s">
        <v>73</v>
      </c>
      <c r="S8497" t="s">
        <v>31</v>
      </c>
      <c r="T8497" t="s">
        <v>195</v>
      </c>
      <c r="U8497">
        <v>28990</v>
      </c>
    </row>
    <row r="8498" spans="1:21" x14ac:dyDescent="0.25">
      <c r="A8498" t="s">
        <v>88</v>
      </c>
      <c r="B8498">
        <v>2020</v>
      </c>
      <c r="C8498" t="s">
        <v>560</v>
      </c>
      <c r="D8498" t="s">
        <v>30</v>
      </c>
      <c r="E8498" t="s">
        <v>6411</v>
      </c>
      <c r="F8498" t="s">
        <v>37</v>
      </c>
      <c r="G8498" t="s">
        <v>23</v>
      </c>
      <c r="H8498" t="s">
        <v>179</v>
      </c>
      <c r="I8498" t="s">
        <v>39</v>
      </c>
      <c r="J8498" t="s">
        <v>66</v>
      </c>
      <c r="K8498" t="s">
        <v>166</v>
      </c>
      <c r="L8498">
        <v>63332</v>
      </c>
      <c r="M8498" t="s">
        <v>5959</v>
      </c>
      <c r="N8498" t="str">
        <f t="shared" si="447"/>
        <v>Toowoomba City,</v>
      </c>
      <c r="O8498" t="str">
        <f t="shared" si="448"/>
        <v>Toowoomba City</v>
      </c>
      <c r="P8498" t="str">
        <f t="shared" si="449"/>
        <v>QLD</v>
      </c>
      <c r="Q8498" t="s">
        <v>29</v>
      </c>
      <c r="R8498" t="s">
        <v>30</v>
      </c>
      <c r="S8498" t="s">
        <v>31</v>
      </c>
      <c r="T8498" t="s">
        <v>44</v>
      </c>
      <c r="U8498">
        <v>29995</v>
      </c>
    </row>
    <row r="8499" spans="1:21" x14ac:dyDescent="0.25">
      <c r="A8499" t="s">
        <v>69</v>
      </c>
      <c r="B8499">
        <v>2002</v>
      </c>
      <c r="C8499" t="s">
        <v>543</v>
      </c>
      <c r="D8499" t="s">
        <v>30</v>
      </c>
      <c r="E8499" t="s">
        <v>6412</v>
      </c>
      <c r="F8499" t="s">
        <v>37</v>
      </c>
      <c r="G8499" t="s">
        <v>115</v>
      </c>
      <c r="H8499" t="s">
        <v>545</v>
      </c>
      <c r="I8499" t="s">
        <v>110</v>
      </c>
      <c r="J8499" t="s">
        <v>26</v>
      </c>
      <c r="K8499" t="s">
        <v>194</v>
      </c>
      <c r="L8499">
        <v>401300</v>
      </c>
      <c r="M8499" t="s">
        <v>5018</v>
      </c>
      <c r="N8499" t="str">
        <f t="shared" si="447"/>
        <v>Ferntree Gully,</v>
      </c>
      <c r="O8499" t="str">
        <f t="shared" si="448"/>
        <v>Ferntree Gully</v>
      </c>
      <c r="P8499" t="str">
        <f t="shared" si="449"/>
        <v>VIC</v>
      </c>
      <c r="Q8499" t="s">
        <v>137</v>
      </c>
      <c r="R8499" t="s">
        <v>30</v>
      </c>
      <c r="S8499" t="s">
        <v>31</v>
      </c>
      <c r="T8499" t="s">
        <v>1247</v>
      </c>
      <c r="U8499">
        <v>19999</v>
      </c>
    </row>
    <row r="8500" spans="1:21" x14ac:dyDescent="0.25">
      <c r="A8500" t="s">
        <v>79</v>
      </c>
      <c r="B8500">
        <v>2011</v>
      </c>
      <c r="C8500" t="s">
        <v>437</v>
      </c>
      <c r="D8500" t="s">
        <v>138</v>
      </c>
      <c r="E8500" t="s">
        <v>3532</v>
      </c>
      <c r="F8500" t="s">
        <v>37</v>
      </c>
      <c r="G8500" t="s">
        <v>23</v>
      </c>
      <c r="H8500" t="s">
        <v>135</v>
      </c>
      <c r="I8500" t="s">
        <v>110</v>
      </c>
      <c r="J8500" t="s">
        <v>26</v>
      </c>
      <c r="K8500" t="s">
        <v>443</v>
      </c>
      <c r="L8500">
        <v>205997</v>
      </c>
      <c r="M8500" t="s">
        <v>845</v>
      </c>
      <c r="N8500" t="str">
        <f t="shared" si="447"/>
        <v>Upper Ferntree Gully,</v>
      </c>
      <c r="O8500" t="str">
        <f t="shared" si="448"/>
        <v>Upper Ferntree Gully</v>
      </c>
      <c r="P8500" t="str">
        <f t="shared" si="449"/>
        <v>VIC</v>
      </c>
      <c r="Q8500" t="s">
        <v>137</v>
      </c>
      <c r="R8500" t="s">
        <v>138</v>
      </c>
      <c r="S8500" t="s">
        <v>31</v>
      </c>
      <c r="T8500" t="s">
        <v>44</v>
      </c>
      <c r="U8500">
        <v>27990</v>
      </c>
    </row>
    <row r="8501" spans="1:21" x14ac:dyDescent="0.25">
      <c r="A8501" t="s">
        <v>79</v>
      </c>
      <c r="B8501">
        <v>2021</v>
      </c>
      <c r="C8501" t="s">
        <v>174</v>
      </c>
      <c r="D8501" t="s">
        <v>30</v>
      </c>
      <c r="E8501" t="s">
        <v>6413</v>
      </c>
      <c r="F8501" t="s">
        <v>37</v>
      </c>
      <c r="G8501" t="s">
        <v>23</v>
      </c>
      <c r="H8501" t="s">
        <v>144</v>
      </c>
      <c r="I8501" t="s">
        <v>39</v>
      </c>
      <c r="J8501" t="s">
        <v>66</v>
      </c>
      <c r="K8501" t="s">
        <v>158</v>
      </c>
      <c r="L8501">
        <v>41719</v>
      </c>
      <c r="M8501" t="s">
        <v>5868</v>
      </c>
      <c r="N8501" t="str">
        <f t="shared" si="447"/>
        <v>Hoppers Crossing,</v>
      </c>
      <c r="O8501" t="str">
        <f t="shared" si="448"/>
        <v>Hoppers Crossing</v>
      </c>
      <c r="P8501" t="str">
        <f t="shared" si="449"/>
        <v>VIC</v>
      </c>
      <c r="Q8501" t="s">
        <v>29</v>
      </c>
      <c r="R8501" t="s">
        <v>30</v>
      </c>
      <c r="S8501" t="s">
        <v>31</v>
      </c>
      <c r="T8501" t="s">
        <v>44</v>
      </c>
      <c r="U8501">
        <v>34990</v>
      </c>
    </row>
    <row r="8502" spans="1:21" x14ac:dyDescent="0.25">
      <c r="A8502" t="s">
        <v>333</v>
      </c>
      <c r="B8502">
        <v>2021</v>
      </c>
      <c r="C8502" t="s">
        <v>770</v>
      </c>
      <c r="D8502" t="s">
        <v>30</v>
      </c>
      <c r="E8502" t="s">
        <v>3634</v>
      </c>
      <c r="F8502" t="s">
        <v>37</v>
      </c>
      <c r="G8502" t="s">
        <v>23</v>
      </c>
      <c r="H8502" t="s">
        <v>82</v>
      </c>
      <c r="I8502" t="s">
        <v>39</v>
      </c>
      <c r="J8502" t="s">
        <v>66</v>
      </c>
      <c r="K8502" t="s">
        <v>106</v>
      </c>
      <c r="L8502">
        <v>54581</v>
      </c>
      <c r="M8502" t="s">
        <v>5907</v>
      </c>
      <c r="N8502" t="str">
        <f t="shared" si="447"/>
        <v>Toowoomba,</v>
      </c>
      <c r="O8502" t="str">
        <f t="shared" si="448"/>
        <v>Toowoomba</v>
      </c>
      <c r="P8502" t="str">
        <f t="shared" si="449"/>
        <v>QLD</v>
      </c>
      <c r="Q8502" t="s">
        <v>29</v>
      </c>
      <c r="R8502" t="s">
        <v>30</v>
      </c>
      <c r="S8502" t="s">
        <v>31</v>
      </c>
      <c r="T8502" t="s">
        <v>44</v>
      </c>
      <c r="U8502">
        <v>24990</v>
      </c>
    </row>
    <row r="8503" spans="1:21" x14ac:dyDescent="0.25">
      <c r="A8503" t="s">
        <v>120</v>
      </c>
      <c r="B8503">
        <v>2019</v>
      </c>
      <c r="C8503" t="s">
        <v>990</v>
      </c>
      <c r="D8503" t="s">
        <v>30</v>
      </c>
      <c r="E8503" t="s">
        <v>6414</v>
      </c>
      <c r="F8503" t="s">
        <v>37</v>
      </c>
      <c r="G8503" t="s">
        <v>115</v>
      </c>
      <c r="H8503" t="s">
        <v>38</v>
      </c>
      <c r="I8503" t="s">
        <v>39</v>
      </c>
      <c r="J8503" t="s">
        <v>40</v>
      </c>
      <c r="K8503" t="s">
        <v>279</v>
      </c>
      <c r="L8503">
        <v>24559</v>
      </c>
      <c r="M8503" t="s">
        <v>5917</v>
      </c>
      <c r="N8503" t="str">
        <f t="shared" si="447"/>
        <v>Chermside,</v>
      </c>
      <c r="O8503" t="str">
        <f t="shared" si="448"/>
        <v>Chermside</v>
      </c>
      <c r="P8503" t="str">
        <f t="shared" si="449"/>
        <v>QLD</v>
      </c>
      <c r="Q8503" t="s">
        <v>29</v>
      </c>
      <c r="R8503" t="s">
        <v>30</v>
      </c>
      <c r="S8503" t="s">
        <v>31</v>
      </c>
      <c r="T8503" t="s">
        <v>44</v>
      </c>
      <c r="U8503">
        <v>24999</v>
      </c>
    </row>
    <row r="8504" spans="1:21" x14ac:dyDescent="0.25">
      <c r="A8504" t="s">
        <v>102</v>
      </c>
      <c r="B8504">
        <v>2019</v>
      </c>
      <c r="C8504" t="s">
        <v>260</v>
      </c>
      <c r="D8504" t="s">
        <v>30</v>
      </c>
      <c r="E8504" t="s">
        <v>4956</v>
      </c>
      <c r="F8504" t="s">
        <v>37</v>
      </c>
      <c r="G8504" t="s">
        <v>23</v>
      </c>
      <c r="H8504" t="s">
        <v>49</v>
      </c>
      <c r="I8504" t="s">
        <v>25</v>
      </c>
      <c r="J8504" t="s">
        <v>40</v>
      </c>
      <c r="K8504" t="s">
        <v>128</v>
      </c>
      <c r="L8504">
        <v>48187</v>
      </c>
      <c r="M8504" t="s">
        <v>1034</v>
      </c>
      <c r="N8504" t="str">
        <f t="shared" si="447"/>
        <v>Capalaba,</v>
      </c>
      <c r="O8504" t="str">
        <f t="shared" si="448"/>
        <v>Capalaba</v>
      </c>
      <c r="P8504" t="str">
        <f t="shared" si="449"/>
        <v>QLD</v>
      </c>
      <c r="Q8504" t="s">
        <v>29</v>
      </c>
      <c r="R8504" t="s">
        <v>30</v>
      </c>
      <c r="S8504" t="s">
        <v>31</v>
      </c>
      <c r="T8504" t="s">
        <v>44</v>
      </c>
      <c r="U8504">
        <v>49888</v>
      </c>
    </row>
    <row r="8505" spans="1:21" x14ac:dyDescent="0.25">
      <c r="A8505" t="s">
        <v>210</v>
      </c>
      <c r="B8505">
        <v>2014</v>
      </c>
      <c r="C8505">
        <v>2</v>
      </c>
      <c r="D8505" t="s">
        <v>35</v>
      </c>
      <c r="E8505" t="s">
        <v>6415</v>
      </c>
      <c r="F8505" t="s">
        <v>37</v>
      </c>
      <c r="G8505" t="s">
        <v>23</v>
      </c>
      <c r="H8505" t="s">
        <v>38</v>
      </c>
      <c r="I8505" t="s">
        <v>39</v>
      </c>
      <c r="J8505" t="s">
        <v>66</v>
      </c>
      <c r="K8505" t="s">
        <v>487</v>
      </c>
      <c r="L8505">
        <v>320734</v>
      </c>
      <c r="M8505" t="s">
        <v>5000</v>
      </c>
      <c r="N8505" t="str">
        <f t="shared" si="447"/>
        <v>Ringwood,</v>
      </c>
      <c r="O8505" t="str">
        <f t="shared" si="448"/>
        <v>Ringwood</v>
      </c>
      <c r="P8505" t="str">
        <f t="shared" si="449"/>
        <v>VIC</v>
      </c>
      <c r="Q8505" t="s">
        <v>29</v>
      </c>
      <c r="R8505" t="s">
        <v>35</v>
      </c>
      <c r="S8505" t="s">
        <v>43</v>
      </c>
      <c r="T8505" t="s">
        <v>44</v>
      </c>
      <c r="U8505">
        <v>7490</v>
      </c>
    </row>
    <row r="8506" spans="1:21" x14ac:dyDescent="0.25">
      <c r="A8506" t="s">
        <v>210</v>
      </c>
      <c r="B8506">
        <v>2021</v>
      </c>
      <c r="C8506" t="s">
        <v>2328</v>
      </c>
      <c r="D8506" t="s">
        <v>30</v>
      </c>
      <c r="E8506" t="s">
        <v>4225</v>
      </c>
      <c r="F8506" t="s">
        <v>37</v>
      </c>
      <c r="G8506" t="s">
        <v>23</v>
      </c>
      <c r="H8506" t="s">
        <v>49</v>
      </c>
      <c r="I8506" t="s">
        <v>39</v>
      </c>
      <c r="J8506" t="s">
        <v>66</v>
      </c>
      <c r="K8506" t="s">
        <v>379</v>
      </c>
      <c r="L8506">
        <v>10136</v>
      </c>
      <c r="M8506" t="s">
        <v>6035</v>
      </c>
      <c r="N8506" t="str">
        <f t="shared" si="447"/>
        <v>Essendon Fields,</v>
      </c>
      <c r="O8506" t="str">
        <f t="shared" si="448"/>
        <v>Essendon Fields</v>
      </c>
      <c r="P8506" t="str">
        <f t="shared" si="449"/>
        <v>VIC</v>
      </c>
      <c r="Q8506" t="s">
        <v>29</v>
      </c>
      <c r="R8506" t="s">
        <v>30</v>
      </c>
      <c r="S8506" t="s">
        <v>31</v>
      </c>
      <c r="T8506" t="s">
        <v>44</v>
      </c>
      <c r="U8506">
        <v>35850</v>
      </c>
    </row>
    <row r="8507" spans="1:21" x14ac:dyDescent="0.25">
      <c r="A8507" t="s">
        <v>141</v>
      </c>
      <c r="B8507">
        <v>2018</v>
      </c>
      <c r="C8507" t="s">
        <v>142</v>
      </c>
      <c r="D8507" t="s">
        <v>30</v>
      </c>
      <c r="E8507" t="s">
        <v>538</v>
      </c>
      <c r="F8507" t="s">
        <v>37</v>
      </c>
      <c r="G8507" t="s">
        <v>23</v>
      </c>
      <c r="H8507" t="s">
        <v>144</v>
      </c>
      <c r="I8507" t="s">
        <v>25</v>
      </c>
      <c r="J8507" t="s">
        <v>66</v>
      </c>
      <c r="K8507" t="s">
        <v>323</v>
      </c>
      <c r="L8507">
        <v>21419</v>
      </c>
      <c r="M8507" t="s">
        <v>5990</v>
      </c>
      <c r="N8507" t="str">
        <f t="shared" si="447"/>
        <v>Swan Hill,</v>
      </c>
      <c r="O8507" t="str">
        <f t="shared" si="448"/>
        <v>Swan Hill</v>
      </c>
      <c r="P8507" t="str">
        <f t="shared" si="449"/>
        <v>VIC</v>
      </c>
      <c r="Q8507" t="s">
        <v>29</v>
      </c>
      <c r="R8507" t="s">
        <v>30</v>
      </c>
      <c r="S8507" t="s">
        <v>31</v>
      </c>
      <c r="T8507" t="s">
        <v>44</v>
      </c>
      <c r="U8507">
        <v>39880</v>
      </c>
    </row>
    <row r="8508" spans="1:21" x14ac:dyDescent="0.25">
      <c r="A8508" t="s">
        <v>113</v>
      </c>
      <c r="B8508">
        <v>2017</v>
      </c>
      <c r="C8508" t="s">
        <v>626</v>
      </c>
      <c r="D8508" t="s">
        <v>30</v>
      </c>
      <c r="E8508" t="s">
        <v>1601</v>
      </c>
      <c r="F8508" t="s">
        <v>37</v>
      </c>
      <c r="G8508" t="s">
        <v>23</v>
      </c>
      <c r="H8508" t="s">
        <v>1094</v>
      </c>
      <c r="I8508" t="s">
        <v>110</v>
      </c>
      <c r="J8508" t="s">
        <v>26</v>
      </c>
      <c r="K8508" t="s">
        <v>275</v>
      </c>
      <c r="L8508">
        <v>101530</v>
      </c>
      <c r="M8508" t="s">
        <v>5816</v>
      </c>
      <c r="N8508" t="str">
        <f t="shared" si="447"/>
        <v>Pinkenba,</v>
      </c>
      <c r="O8508" t="str">
        <f t="shared" si="448"/>
        <v>Pinkenba</v>
      </c>
      <c r="P8508" t="str">
        <f t="shared" si="449"/>
        <v>QLD</v>
      </c>
      <c r="Q8508" t="s">
        <v>29</v>
      </c>
      <c r="R8508" t="s">
        <v>30</v>
      </c>
      <c r="S8508" t="s">
        <v>31</v>
      </c>
      <c r="T8508" t="s">
        <v>32</v>
      </c>
      <c r="U8508">
        <v>39990</v>
      </c>
    </row>
    <row r="8509" spans="1:21" x14ac:dyDescent="0.25">
      <c r="A8509" t="s">
        <v>210</v>
      </c>
      <c r="B8509">
        <v>2022</v>
      </c>
      <c r="C8509" t="s">
        <v>211</v>
      </c>
      <c r="D8509" t="s">
        <v>30</v>
      </c>
      <c r="E8509" t="s">
        <v>4874</v>
      </c>
      <c r="F8509" t="s">
        <v>37</v>
      </c>
      <c r="G8509" t="s">
        <v>23</v>
      </c>
      <c r="H8509" t="s">
        <v>144</v>
      </c>
      <c r="I8509" t="s">
        <v>25</v>
      </c>
      <c r="J8509" t="s">
        <v>66</v>
      </c>
      <c r="K8509" t="s">
        <v>163</v>
      </c>
      <c r="L8509">
        <v>11342</v>
      </c>
      <c r="M8509" t="s">
        <v>6063</v>
      </c>
      <c r="N8509" t="str">
        <f t="shared" si="447"/>
        <v>Brighton,</v>
      </c>
      <c r="O8509" t="str">
        <f t="shared" si="448"/>
        <v>Brighton</v>
      </c>
      <c r="P8509" t="str">
        <f t="shared" si="449"/>
        <v>VIC</v>
      </c>
      <c r="Q8509" t="s">
        <v>29</v>
      </c>
      <c r="R8509" t="s">
        <v>30</v>
      </c>
      <c r="S8509" t="s">
        <v>31</v>
      </c>
      <c r="T8509" t="s">
        <v>44</v>
      </c>
      <c r="U8509">
        <v>56990</v>
      </c>
    </row>
    <row r="8510" spans="1:21" x14ac:dyDescent="0.25">
      <c r="A8510" t="s">
        <v>113</v>
      </c>
      <c r="B8510">
        <v>2016</v>
      </c>
      <c r="C8510" t="s">
        <v>114</v>
      </c>
      <c r="D8510" t="s">
        <v>30</v>
      </c>
      <c r="E8510" t="s">
        <v>6416</v>
      </c>
      <c r="F8510" t="s">
        <v>37</v>
      </c>
      <c r="G8510" t="s">
        <v>23</v>
      </c>
      <c r="H8510" t="s">
        <v>127</v>
      </c>
      <c r="I8510" t="s">
        <v>25</v>
      </c>
      <c r="J8510" t="s">
        <v>66</v>
      </c>
      <c r="K8510" t="s">
        <v>128</v>
      </c>
      <c r="L8510">
        <v>76522</v>
      </c>
      <c r="M8510" t="s">
        <v>6304</v>
      </c>
      <c r="N8510" t="str">
        <f t="shared" si="447"/>
        <v>Southbank,</v>
      </c>
      <c r="O8510" t="str">
        <f t="shared" si="448"/>
        <v>Southbank</v>
      </c>
      <c r="P8510" t="str">
        <f t="shared" si="449"/>
        <v>VIC</v>
      </c>
      <c r="Q8510" t="s">
        <v>29</v>
      </c>
      <c r="R8510" t="s">
        <v>30</v>
      </c>
      <c r="S8510" t="s">
        <v>31</v>
      </c>
      <c r="T8510" t="s">
        <v>32</v>
      </c>
      <c r="U8510">
        <v>29990</v>
      </c>
    </row>
    <row r="8511" spans="1:21" x14ac:dyDescent="0.25">
      <c r="A8511" t="s">
        <v>240</v>
      </c>
      <c r="B8511">
        <v>2012</v>
      </c>
      <c r="C8511" t="s">
        <v>292</v>
      </c>
      <c r="D8511" t="s">
        <v>152</v>
      </c>
      <c r="E8511" t="s">
        <v>3157</v>
      </c>
      <c r="F8511" t="s">
        <v>37</v>
      </c>
      <c r="G8511" t="s">
        <v>115</v>
      </c>
      <c r="H8511" t="s">
        <v>294</v>
      </c>
      <c r="I8511" t="s">
        <v>50</v>
      </c>
      <c r="J8511" t="s">
        <v>40</v>
      </c>
      <c r="K8511" t="s">
        <v>435</v>
      </c>
      <c r="L8511">
        <v>104251</v>
      </c>
      <c r="M8511" t="s">
        <v>860</v>
      </c>
      <c r="N8511" t="str">
        <f t="shared" si="447"/>
        <v>Pakenham,</v>
      </c>
      <c r="O8511" t="str">
        <f t="shared" si="448"/>
        <v>Pakenham</v>
      </c>
      <c r="P8511" t="str">
        <f t="shared" si="449"/>
        <v>VIC</v>
      </c>
      <c r="Q8511" t="s">
        <v>61</v>
      </c>
      <c r="R8511" t="s">
        <v>152</v>
      </c>
      <c r="S8511" t="s">
        <v>31</v>
      </c>
      <c r="T8511" t="s">
        <v>44</v>
      </c>
      <c r="U8511">
        <v>38990</v>
      </c>
    </row>
    <row r="8512" spans="1:21" x14ac:dyDescent="0.25">
      <c r="A8512" t="s">
        <v>45</v>
      </c>
      <c r="B8512">
        <v>2015</v>
      </c>
      <c r="C8512" t="s">
        <v>266</v>
      </c>
      <c r="D8512" t="s">
        <v>35</v>
      </c>
      <c r="E8512" t="s">
        <v>6417</v>
      </c>
      <c r="F8512" t="s">
        <v>37</v>
      </c>
      <c r="G8512" t="s">
        <v>23</v>
      </c>
      <c r="H8512" t="s">
        <v>49</v>
      </c>
      <c r="I8512" t="s">
        <v>39</v>
      </c>
      <c r="J8512" t="s">
        <v>40</v>
      </c>
      <c r="K8512" t="s">
        <v>298</v>
      </c>
      <c r="L8512">
        <v>69093</v>
      </c>
      <c r="M8512" t="s">
        <v>5852</v>
      </c>
      <c r="N8512" t="str">
        <f t="shared" si="447"/>
        <v>Ravenhall,</v>
      </c>
      <c r="O8512" t="str">
        <f t="shared" si="448"/>
        <v>Ravenhall</v>
      </c>
      <c r="P8512" t="str">
        <f t="shared" si="449"/>
        <v>VIC</v>
      </c>
      <c r="Q8512" t="s">
        <v>29</v>
      </c>
      <c r="R8512" t="s">
        <v>35</v>
      </c>
      <c r="S8512" t="s">
        <v>31</v>
      </c>
      <c r="T8512" t="s">
        <v>44</v>
      </c>
      <c r="U8512">
        <v>27490</v>
      </c>
    </row>
    <row r="8513" spans="1:21" x14ac:dyDescent="0.25">
      <c r="A8513" t="s">
        <v>252</v>
      </c>
      <c r="B8513">
        <v>2021</v>
      </c>
      <c r="C8513" t="s">
        <v>713</v>
      </c>
      <c r="D8513" t="s">
        <v>35</v>
      </c>
      <c r="E8513" t="s">
        <v>714</v>
      </c>
      <c r="F8513" t="s">
        <v>37</v>
      </c>
      <c r="G8513" t="s">
        <v>23</v>
      </c>
      <c r="H8513" t="s">
        <v>343</v>
      </c>
      <c r="I8513" t="s">
        <v>39</v>
      </c>
      <c r="J8513" t="s">
        <v>66</v>
      </c>
      <c r="K8513" t="s">
        <v>140</v>
      </c>
      <c r="L8513">
        <v>24962</v>
      </c>
      <c r="M8513" t="s">
        <v>6035</v>
      </c>
      <c r="N8513" t="str">
        <f t="shared" si="447"/>
        <v>Essendon Fields,</v>
      </c>
      <c r="O8513" t="str">
        <f t="shared" si="448"/>
        <v>Essendon Fields</v>
      </c>
      <c r="P8513" t="str">
        <f t="shared" si="449"/>
        <v>VIC</v>
      </c>
      <c r="Q8513" t="s">
        <v>29</v>
      </c>
      <c r="R8513" t="s">
        <v>35</v>
      </c>
      <c r="S8513" t="s">
        <v>43</v>
      </c>
      <c r="T8513" t="s">
        <v>44</v>
      </c>
      <c r="U8513">
        <v>19868</v>
      </c>
    </row>
    <row r="8514" spans="1:21" x14ac:dyDescent="0.25">
      <c r="A8514" t="s">
        <v>69</v>
      </c>
      <c r="B8514">
        <v>2014</v>
      </c>
      <c r="C8514" t="s">
        <v>441</v>
      </c>
      <c r="D8514" t="s">
        <v>138</v>
      </c>
      <c r="E8514" t="s">
        <v>4414</v>
      </c>
      <c r="F8514" t="s">
        <v>37</v>
      </c>
      <c r="G8514" t="s">
        <v>23</v>
      </c>
      <c r="H8514" t="s">
        <v>101</v>
      </c>
      <c r="I8514" t="s">
        <v>110</v>
      </c>
      <c r="J8514" t="s">
        <v>26</v>
      </c>
      <c r="K8514" t="s">
        <v>27</v>
      </c>
      <c r="L8514">
        <v>327316</v>
      </c>
      <c r="M8514" t="s">
        <v>860</v>
      </c>
      <c r="N8514" t="str">
        <f t="shared" si="447"/>
        <v>Pakenham,</v>
      </c>
      <c r="O8514" t="str">
        <f t="shared" si="448"/>
        <v>Pakenham</v>
      </c>
      <c r="P8514" t="str">
        <f t="shared" si="449"/>
        <v>VIC</v>
      </c>
      <c r="Q8514" t="s">
        <v>29</v>
      </c>
      <c r="R8514" t="s">
        <v>138</v>
      </c>
      <c r="S8514" t="s">
        <v>31</v>
      </c>
      <c r="T8514" t="s">
        <v>44</v>
      </c>
      <c r="U8514">
        <v>23990</v>
      </c>
    </row>
    <row r="8515" spans="1:21" x14ac:dyDescent="0.25">
      <c r="A8515" t="s">
        <v>155</v>
      </c>
      <c r="B8515">
        <v>2020</v>
      </c>
      <c r="C8515" t="s">
        <v>230</v>
      </c>
      <c r="D8515" t="s">
        <v>35</v>
      </c>
      <c r="E8515" t="s">
        <v>641</v>
      </c>
      <c r="F8515" t="s">
        <v>37</v>
      </c>
      <c r="G8515" t="s">
        <v>23</v>
      </c>
      <c r="H8515" t="s">
        <v>49</v>
      </c>
      <c r="I8515" t="s">
        <v>39</v>
      </c>
      <c r="J8515" t="s">
        <v>66</v>
      </c>
      <c r="K8515" t="s">
        <v>199</v>
      </c>
      <c r="L8515">
        <v>64599</v>
      </c>
      <c r="M8515" t="s">
        <v>5849</v>
      </c>
      <c r="N8515" t="str">
        <f t="shared" si="447"/>
        <v>Brooklyn,</v>
      </c>
      <c r="O8515" t="str">
        <f t="shared" si="448"/>
        <v>Brooklyn</v>
      </c>
      <c r="P8515" t="str">
        <f t="shared" si="449"/>
        <v>VIC</v>
      </c>
      <c r="Q8515" t="s">
        <v>29</v>
      </c>
      <c r="R8515" t="s">
        <v>35</v>
      </c>
      <c r="S8515" t="s">
        <v>31</v>
      </c>
      <c r="T8515" t="s">
        <v>44</v>
      </c>
      <c r="U8515">
        <v>23832</v>
      </c>
    </row>
    <row r="8516" spans="1:21" x14ac:dyDescent="0.25">
      <c r="A8516" t="s">
        <v>88</v>
      </c>
      <c r="B8516">
        <v>2017</v>
      </c>
      <c r="C8516" t="s">
        <v>223</v>
      </c>
      <c r="D8516" t="s">
        <v>30</v>
      </c>
      <c r="E8516" t="s">
        <v>807</v>
      </c>
      <c r="F8516" t="s">
        <v>37</v>
      </c>
      <c r="G8516" t="s">
        <v>23</v>
      </c>
      <c r="H8516" t="s">
        <v>38</v>
      </c>
      <c r="I8516" t="s">
        <v>39</v>
      </c>
      <c r="J8516" t="s">
        <v>66</v>
      </c>
      <c r="K8516" t="s">
        <v>439</v>
      </c>
      <c r="L8516">
        <v>73743</v>
      </c>
      <c r="M8516" t="s">
        <v>6253</v>
      </c>
      <c r="N8516" t="str">
        <f t="shared" si="447"/>
        <v>Yamanto,</v>
      </c>
      <c r="O8516" t="str">
        <f t="shared" si="448"/>
        <v>Yamanto</v>
      </c>
      <c r="P8516" t="str">
        <f t="shared" si="449"/>
        <v>QLD</v>
      </c>
      <c r="Q8516" t="s">
        <v>29</v>
      </c>
      <c r="R8516" t="s">
        <v>30</v>
      </c>
      <c r="S8516" t="s">
        <v>31</v>
      </c>
      <c r="T8516" t="s">
        <v>44</v>
      </c>
      <c r="U8516">
        <v>25990</v>
      </c>
    </row>
    <row r="8517" spans="1:21" x14ac:dyDescent="0.25">
      <c r="A8517" t="s">
        <v>734</v>
      </c>
      <c r="B8517">
        <v>2013</v>
      </c>
      <c r="C8517" t="s">
        <v>2509</v>
      </c>
      <c r="D8517" t="s">
        <v>30</v>
      </c>
      <c r="E8517" t="s">
        <v>6418</v>
      </c>
      <c r="F8517" t="s">
        <v>37</v>
      </c>
      <c r="G8517" t="s">
        <v>23</v>
      </c>
      <c r="H8517" t="s">
        <v>127</v>
      </c>
      <c r="I8517" t="s">
        <v>39</v>
      </c>
      <c r="J8517" t="s">
        <v>66</v>
      </c>
      <c r="K8517" t="s">
        <v>97</v>
      </c>
      <c r="L8517">
        <v>204242</v>
      </c>
      <c r="M8517" t="s">
        <v>5807</v>
      </c>
      <c r="N8517" t="str">
        <f t="shared" si="447"/>
        <v>West Footscray,</v>
      </c>
      <c r="O8517" t="str">
        <f t="shared" si="448"/>
        <v>West Footscray</v>
      </c>
      <c r="P8517" t="str">
        <f t="shared" si="449"/>
        <v>VIC</v>
      </c>
      <c r="Q8517" t="s">
        <v>29</v>
      </c>
      <c r="R8517" t="s">
        <v>30</v>
      </c>
      <c r="S8517" t="s">
        <v>31</v>
      </c>
      <c r="T8517" t="s">
        <v>44</v>
      </c>
      <c r="U8517">
        <v>11999</v>
      </c>
    </row>
    <row r="8518" spans="1:21" x14ac:dyDescent="0.25">
      <c r="A8518" t="s">
        <v>249</v>
      </c>
      <c r="B8518">
        <v>2013</v>
      </c>
      <c r="C8518" t="s">
        <v>250</v>
      </c>
      <c r="D8518" t="s">
        <v>47</v>
      </c>
      <c r="E8518" t="s">
        <v>6419</v>
      </c>
      <c r="F8518" t="s">
        <v>37</v>
      </c>
      <c r="G8518" t="s">
        <v>23</v>
      </c>
      <c r="H8518" t="s">
        <v>49</v>
      </c>
      <c r="I8518" t="s">
        <v>25</v>
      </c>
      <c r="J8518" t="s">
        <v>40</v>
      </c>
      <c r="K8518" t="s">
        <v>439</v>
      </c>
      <c r="L8518">
        <v>53000</v>
      </c>
      <c r="M8518" t="s">
        <v>5000</v>
      </c>
      <c r="N8518" t="str">
        <f t="shared" si="447"/>
        <v>Ringwood,</v>
      </c>
      <c r="O8518" t="str">
        <f t="shared" si="448"/>
        <v>Ringwood</v>
      </c>
      <c r="P8518" t="str">
        <f t="shared" si="449"/>
        <v>VIC</v>
      </c>
      <c r="Q8518" t="s">
        <v>29</v>
      </c>
      <c r="R8518" t="s">
        <v>47</v>
      </c>
      <c r="S8518" t="s">
        <v>53</v>
      </c>
      <c r="T8518" t="s">
        <v>54</v>
      </c>
      <c r="U8518">
        <v>29900</v>
      </c>
    </row>
    <row r="8519" spans="1:21" x14ac:dyDescent="0.25">
      <c r="A8519" t="s">
        <v>333</v>
      </c>
      <c r="B8519">
        <v>2022</v>
      </c>
      <c r="C8519" t="s">
        <v>770</v>
      </c>
      <c r="D8519" t="s">
        <v>6420</v>
      </c>
      <c r="E8519" t="s">
        <v>6421</v>
      </c>
      <c r="F8519" t="s">
        <v>22</v>
      </c>
      <c r="G8519" t="s">
        <v>115</v>
      </c>
      <c r="H8519" t="s">
        <v>82</v>
      </c>
      <c r="I8519" t="s">
        <v>39</v>
      </c>
      <c r="J8519" t="s">
        <v>66</v>
      </c>
      <c r="K8519" t="s">
        <v>140</v>
      </c>
      <c r="L8519">
        <v>10279</v>
      </c>
      <c r="M8519" t="s">
        <v>1014</v>
      </c>
      <c r="N8519" t="str">
        <f t="shared" si="447"/>
        <v>Springwood,</v>
      </c>
      <c r="O8519" t="str">
        <f t="shared" si="448"/>
        <v>Springwood</v>
      </c>
      <c r="P8519" t="str">
        <f t="shared" si="449"/>
        <v>QLD</v>
      </c>
      <c r="Q8519" t="s">
        <v>29</v>
      </c>
      <c r="R8519" t="s">
        <v>30</v>
      </c>
      <c r="S8519" t="s">
        <v>31</v>
      </c>
      <c r="T8519" t="s">
        <v>44</v>
      </c>
      <c r="U8519">
        <v>30990</v>
      </c>
    </row>
    <row r="8520" spans="1:21" x14ac:dyDescent="0.25">
      <c r="A8520" t="s">
        <v>489</v>
      </c>
      <c r="B8520">
        <v>2018</v>
      </c>
      <c r="C8520" t="s">
        <v>510</v>
      </c>
      <c r="D8520" t="s">
        <v>30</v>
      </c>
      <c r="E8520" t="s">
        <v>3716</v>
      </c>
      <c r="F8520" t="s">
        <v>37</v>
      </c>
      <c r="G8520" t="s">
        <v>23</v>
      </c>
      <c r="H8520" t="s">
        <v>101</v>
      </c>
      <c r="I8520" t="s">
        <v>39</v>
      </c>
      <c r="J8520" t="s">
        <v>26</v>
      </c>
      <c r="K8520" t="s">
        <v>83</v>
      </c>
      <c r="L8520">
        <v>114199</v>
      </c>
      <c r="M8520" t="s">
        <v>5819</v>
      </c>
      <c r="N8520" t="str">
        <f t="shared" si="447"/>
        <v>Moorooka,</v>
      </c>
      <c r="O8520" t="str">
        <f t="shared" si="448"/>
        <v>Moorooka</v>
      </c>
      <c r="P8520" t="str">
        <f t="shared" si="449"/>
        <v>QLD</v>
      </c>
      <c r="Q8520" t="s">
        <v>29</v>
      </c>
      <c r="R8520" t="s">
        <v>30</v>
      </c>
      <c r="S8520" t="s">
        <v>31</v>
      </c>
      <c r="T8520" t="s">
        <v>32</v>
      </c>
      <c r="U8520">
        <v>33990</v>
      </c>
    </row>
    <row r="8521" spans="1:21" x14ac:dyDescent="0.25">
      <c r="A8521" t="s">
        <v>113</v>
      </c>
      <c r="B8521">
        <v>2019</v>
      </c>
      <c r="C8521" t="s">
        <v>263</v>
      </c>
      <c r="D8521" t="s">
        <v>30</v>
      </c>
      <c r="E8521" t="s">
        <v>6422</v>
      </c>
      <c r="F8521" t="s">
        <v>37</v>
      </c>
      <c r="G8521" t="s">
        <v>23</v>
      </c>
      <c r="H8521" t="s">
        <v>127</v>
      </c>
      <c r="I8521" t="s">
        <v>39</v>
      </c>
      <c r="J8521" t="s">
        <v>66</v>
      </c>
      <c r="K8521" t="s">
        <v>158</v>
      </c>
      <c r="L8521">
        <v>20805</v>
      </c>
      <c r="M8521" t="s">
        <v>5868</v>
      </c>
      <c r="N8521" t="str">
        <f t="shared" si="447"/>
        <v>Hoppers Crossing,</v>
      </c>
      <c r="O8521" t="str">
        <f t="shared" si="448"/>
        <v>Hoppers Crossing</v>
      </c>
      <c r="P8521" t="str">
        <f t="shared" si="449"/>
        <v>VIC</v>
      </c>
      <c r="Q8521" t="s">
        <v>29</v>
      </c>
      <c r="R8521" t="s">
        <v>30</v>
      </c>
      <c r="S8521" t="s">
        <v>31</v>
      </c>
      <c r="T8521" t="s">
        <v>44</v>
      </c>
      <c r="U8521">
        <v>35990</v>
      </c>
    </row>
    <row r="8522" spans="1:21" x14ac:dyDescent="0.25">
      <c r="A8522" t="s">
        <v>141</v>
      </c>
      <c r="B8522">
        <v>2019</v>
      </c>
      <c r="C8522" t="s">
        <v>142</v>
      </c>
      <c r="D8522" t="s">
        <v>30</v>
      </c>
      <c r="E8522" t="s">
        <v>6423</v>
      </c>
      <c r="F8522" t="s">
        <v>37</v>
      </c>
      <c r="G8522" t="s">
        <v>23</v>
      </c>
      <c r="H8522" t="s">
        <v>339</v>
      </c>
      <c r="I8522" t="s">
        <v>25</v>
      </c>
      <c r="J8522" t="s">
        <v>66</v>
      </c>
      <c r="K8522" t="s">
        <v>218</v>
      </c>
      <c r="L8522">
        <v>64933</v>
      </c>
      <c r="M8522" t="s">
        <v>5800</v>
      </c>
      <c r="N8522" t="str">
        <f t="shared" si="447"/>
        <v>Mount Gravatt,</v>
      </c>
      <c r="O8522" t="str">
        <f t="shared" si="448"/>
        <v>Mount Gravatt</v>
      </c>
      <c r="P8522" t="str">
        <f t="shared" si="449"/>
        <v>QLD</v>
      </c>
      <c r="Q8522" t="s">
        <v>137</v>
      </c>
      <c r="R8522" t="s">
        <v>30</v>
      </c>
      <c r="S8522" t="s">
        <v>31</v>
      </c>
      <c r="T8522" t="s">
        <v>44</v>
      </c>
      <c r="U8522">
        <v>38990</v>
      </c>
    </row>
    <row r="8523" spans="1:21" x14ac:dyDescent="0.25">
      <c r="A8523" t="s">
        <v>62</v>
      </c>
      <c r="B8523">
        <v>2012</v>
      </c>
      <c r="C8523" t="s">
        <v>972</v>
      </c>
      <c r="D8523" t="s">
        <v>30</v>
      </c>
      <c r="E8523" t="s">
        <v>6424</v>
      </c>
      <c r="F8523" t="s">
        <v>37</v>
      </c>
      <c r="G8523" t="s">
        <v>23</v>
      </c>
      <c r="H8523" t="s">
        <v>144</v>
      </c>
      <c r="I8523" t="s">
        <v>39</v>
      </c>
      <c r="J8523" t="s">
        <v>40</v>
      </c>
      <c r="K8523" t="s">
        <v>302</v>
      </c>
      <c r="L8523">
        <v>182000</v>
      </c>
      <c r="M8523" t="s">
        <v>5062</v>
      </c>
      <c r="N8523" t="str">
        <f t="shared" si="447"/>
        <v>Coburg North,</v>
      </c>
      <c r="O8523" t="str">
        <f t="shared" si="448"/>
        <v>Coburg North</v>
      </c>
      <c r="P8523" t="str">
        <f t="shared" si="449"/>
        <v>VIC</v>
      </c>
      <c r="Q8523" t="s">
        <v>29</v>
      </c>
      <c r="R8523" t="s">
        <v>30</v>
      </c>
      <c r="S8523" t="s">
        <v>31</v>
      </c>
      <c r="T8523" t="s">
        <v>44</v>
      </c>
      <c r="U8523">
        <v>8990</v>
      </c>
    </row>
    <row r="8524" spans="1:21" x14ac:dyDescent="0.25">
      <c r="A8524" t="s">
        <v>33</v>
      </c>
      <c r="B8524">
        <v>2021</v>
      </c>
      <c r="C8524" t="s">
        <v>731</v>
      </c>
      <c r="D8524" t="s">
        <v>30</v>
      </c>
      <c r="E8524" t="s">
        <v>6425</v>
      </c>
      <c r="F8524" t="s">
        <v>37</v>
      </c>
      <c r="G8524" t="s">
        <v>23</v>
      </c>
      <c r="H8524" t="s">
        <v>38</v>
      </c>
      <c r="I8524" t="s">
        <v>39</v>
      </c>
      <c r="J8524" t="s">
        <v>66</v>
      </c>
      <c r="K8524" t="s">
        <v>166</v>
      </c>
      <c r="L8524">
        <v>17670</v>
      </c>
      <c r="M8524" t="s">
        <v>5789</v>
      </c>
      <c r="N8524" t="str">
        <f t="shared" si="447"/>
        <v>Kedron,</v>
      </c>
      <c r="O8524" t="str">
        <f t="shared" si="448"/>
        <v>Kedron</v>
      </c>
      <c r="P8524" t="str">
        <f t="shared" si="449"/>
        <v>QLD</v>
      </c>
      <c r="Q8524" t="s">
        <v>29</v>
      </c>
      <c r="R8524" t="s">
        <v>30</v>
      </c>
      <c r="S8524" t="s">
        <v>43</v>
      </c>
      <c r="T8524" t="s">
        <v>44</v>
      </c>
      <c r="U8524">
        <v>25990</v>
      </c>
    </row>
    <row r="8525" spans="1:21" x14ac:dyDescent="0.25">
      <c r="A8525" t="s">
        <v>155</v>
      </c>
      <c r="B8525">
        <v>2018</v>
      </c>
      <c r="C8525" t="s">
        <v>418</v>
      </c>
      <c r="D8525" t="s">
        <v>152</v>
      </c>
      <c r="E8525" t="s">
        <v>6426</v>
      </c>
      <c r="F8525" t="s">
        <v>37</v>
      </c>
      <c r="G8525" t="s">
        <v>23</v>
      </c>
      <c r="H8525" t="s">
        <v>82</v>
      </c>
      <c r="I8525" t="s">
        <v>39</v>
      </c>
      <c r="J8525" t="s">
        <v>66</v>
      </c>
      <c r="K8525" t="s">
        <v>51</v>
      </c>
      <c r="L8525">
        <v>94979</v>
      </c>
      <c r="M8525" t="s">
        <v>5829</v>
      </c>
      <c r="N8525" t="str">
        <f t="shared" si="447"/>
        <v>Deer Park,</v>
      </c>
      <c r="O8525" t="str">
        <f t="shared" si="448"/>
        <v>Deer Park</v>
      </c>
      <c r="P8525" t="str">
        <f t="shared" si="449"/>
        <v>VIC</v>
      </c>
      <c r="Q8525" t="s">
        <v>29</v>
      </c>
      <c r="R8525" t="s">
        <v>152</v>
      </c>
      <c r="S8525" t="s">
        <v>31</v>
      </c>
      <c r="T8525" t="s">
        <v>44</v>
      </c>
      <c r="U8525">
        <v>20990</v>
      </c>
    </row>
    <row r="8526" spans="1:21" x14ac:dyDescent="0.25">
      <c r="A8526" t="s">
        <v>113</v>
      </c>
      <c r="B8526">
        <v>2019</v>
      </c>
      <c r="C8526" t="s">
        <v>263</v>
      </c>
      <c r="D8526" t="s">
        <v>30</v>
      </c>
      <c r="E8526" t="s">
        <v>6200</v>
      </c>
      <c r="F8526" t="s">
        <v>37</v>
      </c>
      <c r="G8526" t="s">
        <v>23</v>
      </c>
      <c r="H8526" t="s">
        <v>49</v>
      </c>
      <c r="I8526" t="s">
        <v>39</v>
      </c>
      <c r="J8526" t="s">
        <v>66</v>
      </c>
      <c r="K8526" t="s">
        <v>202</v>
      </c>
      <c r="L8526">
        <v>32351</v>
      </c>
      <c r="M8526" t="s">
        <v>5868</v>
      </c>
      <c r="N8526" t="str">
        <f t="shared" si="447"/>
        <v>Hoppers Crossing,</v>
      </c>
      <c r="O8526" t="str">
        <f t="shared" si="448"/>
        <v>Hoppers Crossing</v>
      </c>
      <c r="P8526" t="str">
        <f t="shared" si="449"/>
        <v>VIC</v>
      </c>
      <c r="Q8526" t="s">
        <v>29</v>
      </c>
      <c r="R8526" t="s">
        <v>30</v>
      </c>
      <c r="S8526" t="s">
        <v>31</v>
      </c>
      <c r="T8526" t="s">
        <v>44</v>
      </c>
      <c r="U8526">
        <v>29990</v>
      </c>
    </row>
    <row r="8527" spans="1:21" x14ac:dyDescent="0.25">
      <c r="A8527" t="s">
        <v>120</v>
      </c>
      <c r="B8527">
        <v>2019</v>
      </c>
      <c r="C8527" t="s">
        <v>383</v>
      </c>
      <c r="D8527" t="s">
        <v>138</v>
      </c>
      <c r="E8527" t="s">
        <v>4952</v>
      </c>
      <c r="F8527" t="s">
        <v>37</v>
      </c>
      <c r="G8527" t="s">
        <v>115</v>
      </c>
      <c r="H8527" t="s">
        <v>301</v>
      </c>
      <c r="I8527" t="s">
        <v>110</v>
      </c>
      <c r="J8527" t="s">
        <v>26</v>
      </c>
      <c r="K8527" t="s">
        <v>136</v>
      </c>
      <c r="L8527">
        <v>28074</v>
      </c>
      <c r="M8527" t="s">
        <v>5816</v>
      </c>
      <c r="N8527" t="str">
        <f t="shared" si="447"/>
        <v>Pinkenba,</v>
      </c>
      <c r="O8527" t="str">
        <f t="shared" si="448"/>
        <v>Pinkenba</v>
      </c>
      <c r="P8527" t="str">
        <f t="shared" si="449"/>
        <v>QLD</v>
      </c>
      <c r="Q8527" t="s">
        <v>303</v>
      </c>
      <c r="R8527" t="s">
        <v>138</v>
      </c>
      <c r="S8527" t="s">
        <v>31</v>
      </c>
      <c r="T8527" t="s">
        <v>44</v>
      </c>
      <c r="U8527">
        <v>49990</v>
      </c>
    </row>
    <row r="8528" spans="1:21" x14ac:dyDescent="0.25">
      <c r="A8528" t="s">
        <v>102</v>
      </c>
      <c r="B8528">
        <v>2020</v>
      </c>
      <c r="C8528" t="s">
        <v>647</v>
      </c>
      <c r="D8528" t="s">
        <v>116</v>
      </c>
      <c r="E8528" t="s">
        <v>6427</v>
      </c>
      <c r="F8528" t="s">
        <v>37</v>
      </c>
      <c r="G8528" t="s">
        <v>23</v>
      </c>
      <c r="H8528" t="s">
        <v>49</v>
      </c>
      <c r="I8528" t="s">
        <v>39</v>
      </c>
      <c r="J8528" t="s">
        <v>40</v>
      </c>
      <c r="K8528" t="s">
        <v>51</v>
      </c>
      <c r="L8528">
        <v>29457</v>
      </c>
      <c r="M8528" t="s">
        <v>5789</v>
      </c>
      <c r="N8528" t="str">
        <f t="shared" si="447"/>
        <v>Kedron,</v>
      </c>
      <c r="O8528" t="str">
        <f t="shared" si="448"/>
        <v>Kedron</v>
      </c>
      <c r="P8528" t="str">
        <f t="shared" si="449"/>
        <v>QLD</v>
      </c>
      <c r="Q8528" t="s">
        <v>29</v>
      </c>
      <c r="R8528" t="s">
        <v>116</v>
      </c>
      <c r="S8528" t="s">
        <v>31</v>
      </c>
      <c r="T8528" t="s">
        <v>44</v>
      </c>
      <c r="U8528">
        <v>40996</v>
      </c>
    </row>
    <row r="8529" spans="1:21" x14ac:dyDescent="0.25">
      <c r="A8529" t="s">
        <v>240</v>
      </c>
      <c r="B8529">
        <v>2015</v>
      </c>
      <c r="C8529" t="s">
        <v>619</v>
      </c>
      <c r="D8529" t="s">
        <v>152</v>
      </c>
      <c r="E8529" t="s">
        <v>2413</v>
      </c>
      <c r="F8529" t="s">
        <v>37</v>
      </c>
      <c r="G8529" t="s">
        <v>23</v>
      </c>
      <c r="H8529" t="s">
        <v>339</v>
      </c>
      <c r="I8529" t="s">
        <v>50</v>
      </c>
      <c r="J8529" t="s">
        <v>66</v>
      </c>
      <c r="K8529" t="s">
        <v>443</v>
      </c>
      <c r="L8529">
        <v>102440</v>
      </c>
      <c r="M8529" t="s">
        <v>5868</v>
      </c>
      <c r="N8529" t="str">
        <f t="shared" si="447"/>
        <v>Hoppers Crossing,</v>
      </c>
      <c r="O8529" t="str">
        <f t="shared" si="448"/>
        <v>Hoppers Crossing</v>
      </c>
      <c r="P8529" t="str">
        <f t="shared" si="449"/>
        <v>VIC</v>
      </c>
      <c r="Q8529" t="s">
        <v>137</v>
      </c>
      <c r="R8529" t="s">
        <v>152</v>
      </c>
      <c r="S8529" t="s">
        <v>31</v>
      </c>
      <c r="T8529" t="s">
        <v>44</v>
      </c>
      <c r="U8529">
        <v>28888</v>
      </c>
    </row>
    <row r="8530" spans="1:21" x14ac:dyDescent="0.25">
      <c r="A8530" t="s">
        <v>249</v>
      </c>
      <c r="B8530">
        <v>2018</v>
      </c>
      <c r="C8530" t="s">
        <v>329</v>
      </c>
      <c r="D8530" t="s">
        <v>30</v>
      </c>
      <c r="E8530" t="s">
        <v>6428</v>
      </c>
      <c r="F8530" t="s">
        <v>37</v>
      </c>
      <c r="G8530" t="s">
        <v>23</v>
      </c>
      <c r="H8530" t="s">
        <v>135</v>
      </c>
      <c r="I8530" t="s">
        <v>25</v>
      </c>
      <c r="J8530" t="s">
        <v>26</v>
      </c>
      <c r="K8530" t="s">
        <v>140</v>
      </c>
      <c r="L8530">
        <v>65000</v>
      </c>
      <c r="M8530" t="s">
        <v>5018</v>
      </c>
      <c r="N8530" t="str">
        <f t="shared" si="447"/>
        <v>Ferntree Gully,</v>
      </c>
      <c r="O8530" t="str">
        <f t="shared" si="448"/>
        <v>Ferntree Gully</v>
      </c>
      <c r="P8530" t="str">
        <f t="shared" si="449"/>
        <v>VIC</v>
      </c>
      <c r="Q8530" t="s">
        <v>137</v>
      </c>
      <c r="R8530" t="s">
        <v>30</v>
      </c>
      <c r="S8530" t="s">
        <v>31</v>
      </c>
      <c r="T8530" t="s">
        <v>32</v>
      </c>
      <c r="U8530">
        <v>66888</v>
      </c>
    </row>
    <row r="8531" spans="1:21" x14ac:dyDescent="0.25">
      <c r="A8531" t="s">
        <v>113</v>
      </c>
      <c r="B8531">
        <v>2022</v>
      </c>
      <c r="C8531" t="s">
        <v>263</v>
      </c>
      <c r="D8531" t="s">
        <v>30</v>
      </c>
      <c r="E8531" t="s">
        <v>6429</v>
      </c>
      <c r="F8531" t="s">
        <v>37</v>
      </c>
      <c r="G8531" t="s">
        <v>23</v>
      </c>
      <c r="H8531" t="s">
        <v>49</v>
      </c>
      <c r="I8531" t="s">
        <v>39</v>
      </c>
      <c r="J8531" t="s">
        <v>66</v>
      </c>
      <c r="K8531" t="s">
        <v>202</v>
      </c>
      <c r="L8531">
        <v>9162</v>
      </c>
      <c r="M8531" t="s">
        <v>6022</v>
      </c>
      <c r="N8531" t="str">
        <f t="shared" si="447"/>
        <v>Nundah,</v>
      </c>
      <c r="O8531" t="str">
        <f t="shared" si="448"/>
        <v>Nundah</v>
      </c>
      <c r="P8531" t="str">
        <f t="shared" si="449"/>
        <v>QLD</v>
      </c>
      <c r="Q8531" t="s">
        <v>29</v>
      </c>
      <c r="R8531" t="s">
        <v>30</v>
      </c>
      <c r="S8531" t="s">
        <v>31</v>
      </c>
      <c r="T8531" t="s">
        <v>44</v>
      </c>
      <c r="U8531">
        <v>31990</v>
      </c>
    </row>
    <row r="8532" spans="1:21" x14ac:dyDescent="0.25">
      <c r="A8532" t="s">
        <v>79</v>
      </c>
      <c r="B8532">
        <v>2014</v>
      </c>
      <c r="C8532" t="s">
        <v>164</v>
      </c>
      <c r="D8532" t="s">
        <v>30</v>
      </c>
      <c r="E8532" t="s">
        <v>6430</v>
      </c>
      <c r="F8532" t="s">
        <v>37</v>
      </c>
      <c r="G8532" t="s">
        <v>23</v>
      </c>
      <c r="H8532" t="s">
        <v>82</v>
      </c>
      <c r="I8532" t="s">
        <v>39</v>
      </c>
      <c r="J8532" t="s">
        <v>26</v>
      </c>
      <c r="K8532" t="s">
        <v>395</v>
      </c>
      <c r="L8532">
        <v>118729</v>
      </c>
      <c r="M8532" t="s">
        <v>5750</v>
      </c>
      <c r="N8532" t="str">
        <f t="shared" si="447"/>
        <v>Mordialloc,</v>
      </c>
      <c r="O8532" t="str">
        <f t="shared" si="448"/>
        <v>Mordialloc</v>
      </c>
      <c r="P8532" t="str">
        <f t="shared" si="449"/>
        <v>VIC</v>
      </c>
      <c r="Q8532" t="s">
        <v>29</v>
      </c>
      <c r="R8532" t="s">
        <v>30</v>
      </c>
      <c r="S8532" t="s">
        <v>31</v>
      </c>
      <c r="T8532" t="s">
        <v>44</v>
      </c>
      <c r="U8532">
        <v>18999</v>
      </c>
    </row>
    <row r="8533" spans="1:21" x14ac:dyDescent="0.25">
      <c r="A8533" t="s">
        <v>55</v>
      </c>
      <c r="B8533">
        <v>2010</v>
      </c>
      <c r="C8533" t="s">
        <v>366</v>
      </c>
      <c r="D8533" t="s">
        <v>47</v>
      </c>
      <c r="E8533" t="s">
        <v>5726</v>
      </c>
      <c r="F8533" t="s">
        <v>37</v>
      </c>
      <c r="G8533" t="s">
        <v>23</v>
      </c>
      <c r="H8533" t="s">
        <v>179</v>
      </c>
      <c r="I8533" t="s">
        <v>50</v>
      </c>
      <c r="J8533" t="s">
        <v>40</v>
      </c>
      <c r="K8533" t="s">
        <v>275</v>
      </c>
      <c r="L8533">
        <v>49001</v>
      </c>
      <c r="M8533" t="s">
        <v>4977</v>
      </c>
      <c r="N8533" t="str">
        <f t="shared" si="447"/>
        <v>Alphington,</v>
      </c>
      <c r="O8533" t="str">
        <f t="shared" si="448"/>
        <v>Alphington</v>
      </c>
      <c r="P8533" t="str">
        <f t="shared" si="449"/>
        <v>VIC</v>
      </c>
      <c r="Q8533" t="s">
        <v>29</v>
      </c>
      <c r="R8533" t="s">
        <v>47</v>
      </c>
      <c r="S8533" t="s">
        <v>53</v>
      </c>
      <c r="T8533" t="s">
        <v>54</v>
      </c>
      <c r="U8533">
        <v>17990</v>
      </c>
    </row>
    <row r="8534" spans="1:21" x14ac:dyDescent="0.25">
      <c r="A8534" t="s">
        <v>240</v>
      </c>
      <c r="B8534">
        <v>2018</v>
      </c>
      <c r="C8534" t="s">
        <v>694</v>
      </c>
      <c r="D8534" t="s">
        <v>138</v>
      </c>
      <c r="E8534" t="s">
        <v>1360</v>
      </c>
      <c r="F8534" t="s">
        <v>37</v>
      </c>
      <c r="G8534" t="s">
        <v>23</v>
      </c>
      <c r="H8534" t="s">
        <v>614</v>
      </c>
      <c r="I8534" t="s">
        <v>110</v>
      </c>
      <c r="J8534" t="s">
        <v>26</v>
      </c>
      <c r="K8534" t="s">
        <v>191</v>
      </c>
      <c r="L8534">
        <v>91744</v>
      </c>
      <c r="M8534" t="s">
        <v>5914</v>
      </c>
      <c r="N8534" t="str">
        <f t="shared" si="447"/>
        <v>Hendra,</v>
      </c>
      <c r="O8534" t="str">
        <f t="shared" si="448"/>
        <v>Hendra</v>
      </c>
      <c r="P8534" t="str">
        <f t="shared" si="449"/>
        <v>QLD</v>
      </c>
      <c r="Q8534" t="s">
        <v>29</v>
      </c>
      <c r="R8534" t="s">
        <v>138</v>
      </c>
      <c r="S8534" t="s">
        <v>31</v>
      </c>
      <c r="T8534" t="s">
        <v>44</v>
      </c>
      <c r="U8534">
        <v>41991</v>
      </c>
    </row>
    <row r="8535" spans="1:21" x14ac:dyDescent="0.25">
      <c r="A8535" t="s">
        <v>79</v>
      </c>
      <c r="B8535">
        <v>2020</v>
      </c>
      <c r="C8535" t="s">
        <v>174</v>
      </c>
      <c r="D8535" t="s">
        <v>30</v>
      </c>
      <c r="E8535" t="s">
        <v>4404</v>
      </c>
      <c r="F8535" t="s">
        <v>37</v>
      </c>
      <c r="G8535" t="s">
        <v>23</v>
      </c>
      <c r="H8535" t="s">
        <v>144</v>
      </c>
      <c r="I8535" t="s">
        <v>39</v>
      </c>
      <c r="J8535" t="s">
        <v>66</v>
      </c>
      <c r="K8535" t="s">
        <v>176</v>
      </c>
      <c r="L8535">
        <v>50413</v>
      </c>
      <c r="M8535" t="s">
        <v>5789</v>
      </c>
      <c r="N8535" t="str">
        <f t="shared" si="447"/>
        <v>Kedron,</v>
      </c>
      <c r="O8535" t="str">
        <f t="shared" si="448"/>
        <v>Kedron</v>
      </c>
      <c r="P8535" t="str">
        <f t="shared" si="449"/>
        <v>QLD</v>
      </c>
      <c r="Q8535" t="s">
        <v>29</v>
      </c>
      <c r="R8535" t="s">
        <v>30</v>
      </c>
      <c r="S8535" t="s">
        <v>31</v>
      </c>
      <c r="T8535" t="s">
        <v>32</v>
      </c>
      <c r="U8535">
        <v>26998</v>
      </c>
    </row>
    <row r="8536" spans="1:21" x14ac:dyDescent="0.25">
      <c r="A8536" t="s">
        <v>249</v>
      </c>
      <c r="B8536">
        <v>2017</v>
      </c>
      <c r="C8536" t="s">
        <v>631</v>
      </c>
      <c r="D8536" t="s">
        <v>30</v>
      </c>
      <c r="E8536" t="s">
        <v>4211</v>
      </c>
      <c r="F8536" t="s">
        <v>37</v>
      </c>
      <c r="G8536" t="s">
        <v>23</v>
      </c>
      <c r="H8536" t="s">
        <v>49</v>
      </c>
      <c r="I8536" t="s">
        <v>25</v>
      </c>
      <c r="J8536" t="s">
        <v>26</v>
      </c>
      <c r="K8536" t="s">
        <v>1116</v>
      </c>
      <c r="L8536">
        <v>61480</v>
      </c>
      <c r="M8536" t="s">
        <v>6320</v>
      </c>
      <c r="N8536" t="str">
        <f t="shared" si="447"/>
        <v>Tullamarine,</v>
      </c>
      <c r="O8536" t="str">
        <f t="shared" si="448"/>
        <v>Tullamarine</v>
      </c>
      <c r="P8536" t="str">
        <f t="shared" si="449"/>
        <v>VIC</v>
      </c>
      <c r="Q8536" t="s">
        <v>29</v>
      </c>
      <c r="R8536" t="s">
        <v>30</v>
      </c>
      <c r="S8536" t="s">
        <v>31</v>
      </c>
      <c r="T8536" t="s">
        <v>44</v>
      </c>
      <c r="U8536">
        <v>38888</v>
      </c>
    </row>
    <row r="8537" spans="1:21" x14ac:dyDescent="0.25">
      <c r="A8537" t="s">
        <v>141</v>
      </c>
      <c r="B8537">
        <v>2021</v>
      </c>
      <c r="C8537" t="s">
        <v>142</v>
      </c>
      <c r="D8537" t="s">
        <v>30</v>
      </c>
      <c r="E8537" t="s">
        <v>5473</v>
      </c>
      <c r="F8537" t="s">
        <v>37</v>
      </c>
      <c r="G8537" t="s">
        <v>23</v>
      </c>
      <c r="H8537" t="s">
        <v>144</v>
      </c>
      <c r="I8537" t="s">
        <v>25</v>
      </c>
      <c r="J8537" t="s">
        <v>66</v>
      </c>
      <c r="K8537" t="s">
        <v>323</v>
      </c>
      <c r="L8537">
        <v>25975</v>
      </c>
      <c r="M8537" t="s">
        <v>5816</v>
      </c>
      <c r="N8537" t="str">
        <f t="shared" si="447"/>
        <v>Pinkenba,</v>
      </c>
      <c r="O8537" t="str">
        <f t="shared" si="448"/>
        <v>Pinkenba</v>
      </c>
      <c r="P8537" t="str">
        <f t="shared" si="449"/>
        <v>QLD</v>
      </c>
      <c r="Q8537" t="s">
        <v>29</v>
      </c>
      <c r="R8537" t="s">
        <v>30</v>
      </c>
      <c r="S8537" t="s">
        <v>31</v>
      </c>
      <c r="T8537" t="s">
        <v>44</v>
      </c>
      <c r="U8537">
        <v>46490</v>
      </c>
    </row>
    <row r="8538" spans="1:21" x14ac:dyDescent="0.25">
      <c r="A8538" t="s">
        <v>249</v>
      </c>
      <c r="B8538">
        <v>2014</v>
      </c>
      <c r="C8538" t="s">
        <v>745</v>
      </c>
      <c r="D8538" t="s">
        <v>30</v>
      </c>
      <c r="E8538" t="s">
        <v>6431</v>
      </c>
      <c r="F8538" t="s">
        <v>37</v>
      </c>
      <c r="G8538" t="s">
        <v>23</v>
      </c>
      <c r="H8538" t="s">
        <v>49</v>
      </c>
      <c r="I8538" t="s">
        <v>25</v>
      </c>
      <c r="J8538" t="s">
        <v>40</v>
      </c>
      <c r="K8538" t="s">
        <v>158</v>
      </c>
      <c r="L8538">
        <v>135486</v>
      </c>
      <c r="M8538" t="s">
        <v>5819</v>
      </c>
      <c r="N8538" t="str">
        <f t="shared" si="447"/>
        <v>Moorooka,</v>
      </c>
      <c r="O8538" t="str">
        <f t="shared" si="448"/>
        <v>Moorooka</v>
      </c>
      <c r="P8538" t="str">
        <f t="shared" si="449"/>
        <v>QLD</v>
      </c>
      <c r="Q8538" t="s">
        <v>29</v>
      </c>
      <c r="R8538" t="s">
        <v>30</v>
      </c>
      <c r="S8538" t="s">
        <v>31</v>
      </c>
      <c r="T8538" t="s">
        <v>44</v>
      </c>
      <c r="U8538">
        <v>22995</v>
      </c>
    </row>
    <row r="8539" spans="1:21" x14ac:dyDescent="0.25">
      <c r="A8539" t="s">
        <v>69</v>
      </c>
      <c r="B8539">
        <v>2021</v>
      </c>
      <c r="C8539" t="s">
        <v>362</v>
      </c>
      <c r="D8539" t="s">
        <v>30</v>
      </c>
      <c r="E8539" t="s">
        <v>1022</v>
      </c>
      <c r="F8539" t="s">
        <v>37</v>
      </c>
      <c r="G8539" t="s">
        <v>23</v>
      </c>
      <c r="H8539" t="s">
        <v>144</v>
      </c>
      <c r="I8539" t="s">
        <v>25</v>
      </c>
      <c r="J8539" t="s">
        <v>66</v>
      </c>
      <c r="K8539" t="s">
        <v>41</v>
      </c>
      <c r="L8539">
        <v>29898</v>
      </c>
      <c r="M8539" t="s">
        <v>5959</v>
      </c>
      <c r="N8539" t="str">
        <f t="shared" si="447"/>
        <v>Toowoomba City,</v>
      </c>
      <c r="O8539" t="str">
        <f t="shared" si="448"/>
        <v>Toowoomba City</v>
      </c>
      <c r="P8539" t="str">
        <f t="shared" si="449"/>
        <v>QLD</v>
      </c>
      <c r="Q8539" t="s">
        <v>29</v>
      </c>
      <c r="R8539" t="s">
        <v>30</v>
      </c>
      <c r="S8539" t="s">
        <v>43</v>
      </c>
      <c r="T8539" t="s">
        <v>44</v>
      </c>
      <c r="U8539">
        <v>59900</v>
      </c>
    </row>
    <row r="8540" spans="1:21" x14ac:dyDescent="0.25">
      <c r="A8540" t="s">
        <v>69</v>
      </c>
      <c r="B8540">
        <v>2019</v>
      </c>
      <c r="C8540" t="s">
        <v>362</v>
      </c>
      <c r="D8540" t="s">
        <v>30</v>
      </c>
      <c r="E8540" t="s">
        <v>2503</v>
      </c>
      <c r="F8540" t="s">
        <v>37</v>
      </c>
      <c r="G8540" t="s">
        <v>23</v>
      </c>
      <c r="H8540" t="s">
        <v>144</v>
      </c>
      <c r="I8540" t="s">
        <v>39</v>
      </c>
      <c r="J8540" t="s">
        <v>91</v>
      </c>
      <c r="K8540" t="s">
        <v>149</v>
      </c>
      <c r="L8540">
        <v>41266</v>
      </c>
      <c r="M8540" t="s">
        <v>833</v>
      </c>
      <c r="N8540" t="str">
        <f t="shared" si="447"/>
        <v>Berwick,</v>
      </c>
      <c r="O8540" t="str">
        <f t="shared" si="448"/>
        <v>Berwick</v>
      </c>
      <c r="P8540" t="str">
        <f t="shared" si="449"/>
        <v>VIC</v>
      </c>
      <c r="Q8540" t="s">
        <v>29</v>
      </c>
      <c r="R8540" t="s">
        <v>30</v>
      </c>
      <c r="S8540" t="s">
        <v>43</v>
      </c>
      <c r="T8540" t="s">
        <v>44</v>
      </c>
      <c r="U8540">
        <v>53999</v>
      </c>
    </row>
    <row r="8541" spans="1:21" x14ac:dyDescent="0.25">
      <c r="A8541" t="s">
        <v>120</v>
      </c>
      <c r="B8541">
        <v>2008</v>
      </c>
      <c r="C8541" t="s">
        <v>172</v>
      </c>
      <c r="D8541" t="s">
        <v>152</v>
      </c>
      <c r="E8541" t="s">
        <v>6432</v>
      </c>
      <c r="F8541" t="s">
        <v>37</v>
      </c>
      <c r="G8541" t="s">
        <v>23</v>
      </c>
      <c r="H8541" t="s">
        <v>49</v>
      </c>
      <c r="I8541" t="s">
        <v>39</v>
      </c>
      <c r="J8541" t="s">
        <v>66</v>
      </c>
      <c r="K8541" t="s">
        <v>83</v>
      </c>
      <c r="L8541">
        <v>156632</v>
      </c>
      <c r="M8541" t="s">
        <v>5761</v>
      </c>
      <c r="N8541" t="str">
        <f t="shared" si="447"/>
        <v>Carrum Downs,</v>
      </c>
      <c r="O8541" t="str">
        <f t="shared" si="448"/>
        <v>Carrum Downs</v>
      </c>
      <c r="P8541" t="str">
        <f t="shared" si="449"/>
        <v>VIC</v>
      </c>
      <c r="Q8541" t="s">
        <v>29</v>
      </c>
      <c r="R8541" t="s">
        <v>152</v>
      </c>
      <c r="S8541" t="s">
        <v>31</v>
      </c>
      <c r="T8541" t="s">
        <v>44</v>
      </c>
      <c r="U8541">
        <v>7999</v>
      </c>
    </row>
    <row r="8542" spans="1:21" x14ac:dyDescent="0.25">
      <c r="A8542" t="s">
        <v>252</v>
      </c>
      <c r="B8542">
        <v>2018</v>
      </c>
      <c r="C8542" t="s">
        <v>422</v>
      </c>
      <c r="D8542" t="s">
        <v>30</v>
      </c>
      <c r="E8542" t="s">
        <v>3125</v>
      </c>
      <c r="F8542" t="s">
        <v>37</v>
      </c>
      <c r="G8542" t="s">
        <v>23</v>
      </c>
      <c r="H8542" t="s">
        <v>49</v>
      </c>
      <c r="I8542" t="s">
        <v>25</v>
      </c>
      <c r="J8542" t="s">
        <v>26</v>
      </c>
      <c r="K8542" t="s">
        <v>268</v>
      </c>
      <c r="L8542">
        <v>29921</v>
      </c>
      <c r="M8542" t="s">
        <v>5789</v>
      </c>
      <c r="N8542" t="str">
        <f t="shared" si="447"/>
        <v>Kedron,</v>
      </c>
      <c r="O8542" t="str">
        <f t="shared" si="448"/>
        <v>Kedron</v>
      </c>
      <c r="P8542" t="str">
        <f t="shared" si="449"/>
        <v>QLD</v>
      </c>
      <c r="Q8542" t="s">
        <v>29</v>
      </c>
      <c r="R8542" t="s">
        <v>30</v>
      </c>
      <c r="S8542" t="s">
        <v>31</v>
      </c>
      <c r="T8542" t="s">
        <v>44</v>
      </c>
      <c r="U8542">
        <v>32998</v>
      </c>
    </row>
    <row r="8543" spans="1:21" x14ac:dyDescent="0.25">
      <c r="A8543" t="s">
        <v>79</v>
      </c>
      <c r="B8543">
        <v>2011</v>
      </c>
      <c r="C8543" t="s">
        <v>884</v>
      </c>
      <c r="D8543" t="s">
        <v>30</v>
      </c>
      <c r="E8543" t="s">
        <v>980</v>
      </c>
      <c r="F8543" t="s">
        <v>37</v>
      </c>
      <c r="G8543" t="s">
        <v>23</v>
      </c>
      <c r="H8543" t="s">
        <v>49</v>
      </c>
      <c r="I8543" t="s">
        <v>39</v>
      </c>
      <c r="J8543" t="s">
        <v>66</v>
      </c>
      <c r="K8543" t="s">
        <v>163</v>
      </c>
      <c r="L8543">
        <v>235949</v>
      </c>
      <c r="M8543" t="s">
        <v>1073</v>
      </c>
      <c r="N8543" t="str">
        <f t="shared" si="447"/>
        <v>Slacks Creek,</v>
      </c>
      <c r="O8543" t="str">
        <f t="shared" si="448"/>
        <v>Slacks Creek</v>
      </c>
      <c r="P8543" t="str">
        <f t="shared" si="449"/>
        <v>QLD</v>
      </c>
      <c r="Q8543" t="s">
        <v>29</v>
      </c>
      <c r="R8543" t="s">
        <v>30</v>
      </c>
      <c r="S8543" t="s">
        <v>31</v>
      </c>
      <c r="T8543" t="s">
        <v>44</v>
      </c>
      <c r="U8543">
        <v>3200</v>
      </c>
    </row>
    <row r="8544" spans="1:21" x14ac:dyDescent="0.25">
      <c r="A8544" t="s">
        <v>240</v>
      </c>
      <c r="B8544">
        <v>2018</v>
      </c>
      <c r="C8544" t="s">
        <v>292</v>
      </c>
      <c r="D8544" t="s">
        <v>116</v>
      </c>
      <c r="E8544" t="s">
        <v>1468</v>
      </c>
      <c r="F8544" t="s">
        <v>37</v>
      </c>
      <c r="G8544" t="s">
        <v>23</v>
      </c>
      <c r="H8544" t="s">
        <v>49</v>
      </c>
      <c r="I8544" t="s">
        <v>39</v>
      </c>
      <c r="J8544" t="s">
        <v>40</v>
      </c>
      <c r="K8544" t="s">
        <v>186</v>
      </c>
      <c r="L8544">
        <v>97343</v>
      </c>
      <c r="M8544" t="s">
        <v>5868</v>
      </c>
      <c r="N8544" t="str">
        <f t="shared" si="447"/>
        <v>Hoppers Crossing,</v>
      </c>
      <c r="O8544" t="str">
        <f t="shared" si="448"/>
        <v>Hoppers Crossing</v>
      </c>
      <c r="P8544" t="str">
        <f t="shared" si="449"/>
        <v>VIC</v>
      </c>
      <c r="Q8544" t="s">
        <v>29</v>
      </c>
      <c r="R8544" t="s">
        <v>116</v>
      </c>
      <c r="S8544" t="s">
        <v>31</v>
      </c>
      <c r="T8544" t="s">
        <v>44</v>
      </c>
      <c r="U8544">
        <v>23990</v>
      </c>
    </row>
    <row r="8545" spans="1:21" x14ac:dyDescent="0.25">
      <c r="A8545" t="s">
        <v>141</v>
      </c>
      <c r="B8545">
        <v>2019</v>
      </c>
      <c r="C8545" t="s">
        <v>344</v>
      </c>
      <c r="D8545" t="s">
        <v>30</v>
      </c>
      <c r="E8545" t="s">
        <v>5331</v>
      </c>
      <c r="F8545" t="s">
        <v>37</v>
      </c>
      <c r="G8545" t="s">
        <v>23</v>
      </c>
      <c r="H8545" t="s">
        <v>144</v>
      </c>
      <c r="I8545" t="s">
        <v>25</v>
      </c>
      <c r="J8545" t="s">
        <v>66</v>
      </c>
      <c r="K8545" t="s">
        <v>199</v>
      </c>
      <c r="L8545">
        <v>36125</v>
      </c>
      <c r="M8545" t="s">
        <v>5849</v>
      </c>
      <c r="N8545" t="str">
        <f t="shared" si="447"/>
        <v>Brooklyn,</v>
      </c>
      <c r="O8545" t="str">
        <f t="shared" si="448"/>
        <v>Brooklyn</v>
      </c>
      <c r="P8545" t="str">
        <f t="shared" si="449"/>
        <v>VIC</v>
      </c>
      <c r="Q8545" t="s">
        <v>29</v>
      </c>
      <c r="R8545" t="s">
        <v>30</v>
      </c>
      <c r="S8545" t="s">
        <v>31</v>
      </c>
      <c r="T8545" t="s">
        <v>44</v>
      </c>
      <c r="U8545">
        <v>36987</v>
      </c>
    </row>
    <row r="8546" spans="1:21" x14ac:dyDescent="0.25">
      <c r="A8546" t="s">
        <v>120</v>
      </c>
      <c r="B8546">
        <v>2019</v>
      </c>
      <c r="C8546" t="s">
        <v>383</v>
      </c>
      <c r="D8546" t="s">
        <v>138</v>
      </c>
      <c r="E8546" t="s">
        <v>3647</v>
      </c>
      <c r="F8546" t="s">
        <v>37</v>
      </c>
      <c r="G8546" t="s">
        <v>23</v>
      </c>
      <c r="H8546" t="s">
        <v>49</v>
      </c>
      <c r="I8546" t="s">
        <v>110</v>
      </c>
      <c r="J8546" t="s">
        <v>26</v>
      </c>
      <c r="K8546" t="s">
        <v>199</v>
      </c>
      <c r="L8546">
        <v>83669</v>
      </c>
      <c r="M8546" t="s">
        <v>5786</v>
      </c>
      <c r="N8546" t="str">
        <f t="shared" si="447"/>
        <v>Frankston,</v>
      </c>
      <c r="O8546" t="str">
        <f t="shared" si="448"/>
        <v>Frankston</v>
      </c>
      <c r="P8546" t="str">
        <f t="shared" si="449"/>
        <v>VIC</v>
      </c>
      <c r="Q8546" t="s">
        <v>29</v>
      </c>
      <c r="R8546" t="s">
        <v>138</v>
      </c>
      <c r="S8546" t="s">
        <v>31</v>
      </c>
      <c r="T8546" t="s">
        <v>44</v>
      </c>
      <c r="U8546">
        <v>55990</v>
      </c>
    </row>
    <row r="8547" spans="1:21" x14ac:dyDescent="0.25">
      <c r="A8547" t="s">
        <v>210</v>
      </c>
      <c r="B8547">
        <v>2016</v>
      </c>
      <c r="C8547" t="s">
        <v>377</v>
      </c>
      <c r="D8547" t="s">
        <v>30</v>
      </c>
      <c r="E8547" t="s">
        <v>6433</v>
      </c>
      <c r="F8547" t="s">
        <v>37</v>
      </c>
      <c r="G8547" t="s">
        <v>23</v>
      </c>
      <c r="H8547" t="s">
        <v>144</v>
      </c>
      <c r="I8547" t="s">
        <v>39</v>
      </c>
      <c r="J8547" t="s">
        <v>66</v>
      </c>
      <c r="K8547" t="s">
        <v>136</v>
      </c>
      <c r="L8547">
        <v>168034</v>
      </c>
      <c r="M8547" t="s">
        <v>5907</v>
      </c>
      <c r="N8547" t="str">
        <f t="shared" ref="N8547:N8609" si="450">LEFT(M8547,FIND(",",M8547))</f>
        <v>Toowoomba,</v>
      </c>
      <c r="O8547" t="str">
        <f t="shared" ref="O8547:O8609" si="451">LEFT(N8547,LEN(N8547)-1)</f>
        <v>Toowoomba</v>
      </c>
      <c r="P8547" t="str">
        <f t="shared" ref="P8547:P8609" si="452">RIGHT(M8547,3)</f>
        <v>QLD</v>
      </c>
      <c r="Q8547" t="s">
        <v>29</v>
      </c>
      <c r="R8547" t="s">
        <v>30</v>
      </c>
      <c r="S8547" t="s">
        <v>31</v>
      </c>
      <c r="T8547" t="s">
        <v>32</v>
      </c>
      <c r="U8547">
        <v>33990</v>
      </c>
    </row>
    <row r="8548" spans="1:21" x14ac:dyDescent="0.25">
      <c r="A8548" t="s">
        <v>155</v>
      </c>
      <c r="B8548">
        <v>2004</v>
      </c>
      <c r="C8548" t="s">
        <v>2236</v>
      </c>
      <c r="D8548" t="s">
        <v>35</v>
      </c>
      <c r="E8548" t="s">
        <v>6434</v>
      </c>
      <c r="F8548" t="s">
        <v>37</v>
      </c>
      <c r="G8548" t="s">
        <v>23</v>
      </c>
      <c r="H8548" t="s">
        <v>38</v>
      </c>
      <c r="I8548" t="s">
        <v>39</v>
      </c>
      <c r="J8548" t="s">
        <v>66</v>
      </c>
      <c r="K8548" t="s">
        <v>208</v>
      </c>
      <c r="L8548">
        <v>217362</v>
      </c>
      <c r="M8548" t="s">
        <v>5000</v>
      </c>
      <c r="N8548" t="str">
        <f t="shared" si="450"/>
        <v>Ringwood,</v>
      </c>
      <c r="O8548" t="str">
        <f t="shared" si="451"/>
        <v>Ringwood</v>
      </c>
      <c r="P8548" t="str">
        <f t="shared" si="452"/>
        <v>VIC</v>
      </c>
      <c r="Q8548" t="s">
        <v>29</v>
      </c>
      <c r="R8548" t="s">
        <v>35</v>
      </c>
      <c r="S8548" t="s">
        <v>222</v>
      </c>
      <c r="T8548" t="s">
        <v>44</v>
      </c>
      <c r="U8548">
        <v>6888</v>
      </c>
    </row>
    <row r="8549" spans="1:21" x14ac:dyDescent="0.25">
      <c r="A8549" t="s">
        <v>33</v>
      </c>
      <c r="B8549">
        <v>2019</v>
      </c>
      <c r="C8549" t="s">
        <v>605</v>
      </c>
      <c r="D8549" t="s">
        <v>30</v>
      </c>
      <c r="E8549" t="s">
        <v>4401</v>
      </c>
      <c r="F8549" t="s">
        <v>37</v>
      </c>
      <c r="G8549" t="s">
        <v>23</v>
      </c>
      <c r="H8549" t="s">
        <v>123</v>
      </c>
      <c r="I8549" t="s">
        <v>39</v>
      </c>
      <c r="J8549" t="s">
        <v>66</v>
      </c>
      <c r="K8549" t="s">
        <v>41</v>
      </c>
      <c r="L8549">
        <v>28463</v>
      </c>
      <c r="M8549" t="s">
        <v>5800</v>
      </c>
      <c r="N8549" t="str">
        <f t="shared" si="450"/>
        <v>Mount Gravatt,</v>
      </c>
      <c r="O8549" t="str">
        <f t="shared" si="451"/>
        <v>Mount Gravatt</v>
      </c>
      <c r="P8549" t="str">
        <f t="shared" si="452"/>
        <v>QLD</v>
      </c>
      <c r="Q8549" t="s">
        <v>125</v>
      </c>
      <c r="R8549" t="s">
        <v>30</v>
      </c>
      <c r="S8549" t="s">
        <v>31</v>
      </c>
      <c r="T8549" t="s">
        <v>44</v>
      </c>
      <c r="U8549">
        <v>21990</v>
      </c>
    </row>
    <row r="8550" spans="1:21" x14ac:dyDescent="0.25">
      <c r="A8550" t="s">
        <v>287</v>
      </c>
      <c r="B8550">
        <v>2017</v>
      </c>
      <c r="C8550" t="s">
        <v>288</v>
      </c>
      <c r="D8550" t="s">
        <v>35</v>
      </c>
      <c r="E8550" t="s">
        <v>6435</v>
      </c>
      <c r="F8550" t="s">
        <v>37</v>
      </c>
      <c r="G8550" t="s">
        <v>23</v>
      </c>
      <c r="H8550" t="s">
        <v>601</v>
      </c>
      <c r="I8550" t="s">
        <v>39</v>
      </c>
      <c r="J8550" t="s">
        <v>40</v>
      </c>
      <c r="K8550" t="s">
        <v>1116</v>
      </c>
      <c r="L8550">
        <v>69953</v>
      </c>
      <c r="M8550" t="s">
        <v>6198</v>
      </c>
      <c r="N8550" t="str">
        <f t="shared" si="450"/>
        <v>Sunbury,</v>
      </c>
      <c r="O8550" t="str">
        <f t="shared" si="451"/>
        <v>Sunbury</v>
      </c>
      <c r="P8550" t="str">
        <f t="shared" si="452"/>
        <v>VIC</v>
      </c>
      <c r="Q8550" t="s">
        <v>125</v>
      </c>
      <c r="R8550" t="s">
        <v>35</v>
      </c>
      <c r="S8550" t="s">
        <v>43</v>
      </c>
      <c r="T8550" t="s">
        <v>44</v>
      </c>
      <c r="U8550">
        <v>31880</v>
      </c>
    </row>
    <row r="8551" spans="1:21" x14ac:dyDescent="0.25">
      <c r="A8551" t="s">
        <v>45</v>
      </c>
      <c r="B8551">
        <v>2018</v>
      </c>
      <c r="C8551" t="s">
        <v>836</v>
      </c>
      <c r="D8551" t="s">
        <v>30</v>
      </c>
      <c r="E8551" t="s">
        <v>6436</v>
      </c>
      <c r="F8551" t="s">
        <v>37</v>
      </c>
      <c r="G8551" t="s">
        <v>23</v>
      </c>
      <c r="H8551" t="s">
        <v>135</v>
      </c>
      <c r="I8551" t="s">
        <v>25</v>
      </c>
      <c r="J8551" t="s">
        <v>26</v>
      </c>
      <c r="K8551" t="s">
        <v>106</v>
      </c>
      <c r="L8551">
        <v>109826</v>
      </c>
      <c r="M8551" t="s">
        <v>5951</v>
      </c>
      <c r="N8551" t="str">
        <f t="shared" si="450"/>
        <v>Mansfield,</v>
      </c>
      <c r="O8551" t="str">
        <f t="shared" si="451"/>
        <v>Mansfield</v>
      </c>
      <c r="P8551" t="str">
        <f t="shared" si="452"/>
        <v>QLD</v>
      </c>
      <c r="Q8551" t="s">
        <v>137</v>
      </c>
      <c r="R8551" t="s">
        <v>30</v>
      </c>
      <c r="S8551" t="s">
        <v>31</v>
      </c>
      <c r="T8551" t="s">
        <v>44</v>
      </c>
      <c r="U8551">
        <v>49800</v>
      </c>
    </row>
    <row r="8552" spans="1:21" x14ac:dyDescent="0.25">
      <c r="A8552" t="s">
        <v>69</v>
      </c>
      <c r="B8552">
        <v>2012</v>
      </c>
      <c r="C8552" t="s">
        <v>543</v>
      </c>
      <c r="D8552" t="s">
        <v>138</v>
      </c>
      <c r="E8552" t="s">
        <v>3048</v>
      </c>
      <c r="F8552" t="s">
        <v>37</v>
      </c>
      <c r="G8552" t="s">
        <v>115</v>
      </c>
      <c r="H8552" t="s">
        <v>646</v>
      </c>
      <c r="I8552" t="s">
        <v>110</v>
      </c>
      <c r="J8552" t="s">
        <v>26</v>
      </c>
      <c r="K8552" t="s">
        <v>310</v>
      </c>
      <c r="L8552">
        <v>288950</v>
      </c>
      <c r="M8552" t="s">
        <v>5018</v>
      </c>
      <c r="N8552" t="str">
        <f t="shared" si="450"/>
        <v>Ferntree Gully,</v>
      </c>
      <c r="O8552" t="str">
        <f t="shared" si="451"/>
        <v>Ferntree Gully</v>
      </c>
      <c r="P8552" t="str">
        <f t="shared" si="452"/>
        <v>VIC</v>
      </c>
      <c r="Q8552" t="s">
        <v>61</v>
      </c>
      <c r="R8552" t="s">
        <v>138</v>
      </c>
      <c r="S8552" t="s">
        <v>53</v>
      </c>
      <c r="T8552" t="s">
        <v>195</v>
      </c>
      <c r="U8552">
        <v>42999</v>
      </c>
    </row>
    <row r="8553" spans="1:21" x14ac:dyDescent="0.25">
      <c r="A8553" t="s">
        <v>102</v>
      </c>
      <c r="B8553">
        <v>2014</v>
      </c>
      <c r="C8553" t="s">
        <v>103</v>
      </c>
      <c r="D8553" t="s">
        <v>35</v>
      </c>
      <c r="E8553" t="s">
        <v>4365</v>
      </c>
      <c r="F8553" t="s">
        <v>37</v>
      </c>
      <c r="G8553" t="s">
        <v>23</v>
      </c>
      <c r="H8553" t="s">
        <v>105</v>
      </c>
      <c r="I8553" t="s">
        <v>39</v>
      </c>
      <c r="J8553" t="s">
        <v>40</v>
      </c>
      <c r="K8553" t="s">
        <v>119</v>
      </c>
      <c r="L8553">
        <v>101565</v>
      </c>
      <c r="M8553" t="s">
        <v>5914</v>
      </c>
      <c r="N8553" t="str">
        <f t="shared" si="450"/>
        <v>Hendra,</v>
      </c>
      <c r="O8553" t="str">
        <f t="shared" si="451"/>
        <v>Hendra</v>
      </c>
      <c r="P8553" t="str">
        <f t="shared" si="452"/>
        <v>QLD</v>
      </c>
      <c r="Q8553" t="s">
        <v>29</v>
      </c>
      <c r="R8553" t="s">
        <v>35</v>
      </c>
      <c r="S8553" t="s">
        <v>43</v>
      </c>
      <c r="T8553" t="s">
        <v>44</v>
      </c>
      <c r="U8553">
        <v>14812</v>
      </c>
    </row>
    <row r="8554" spans="1:21" x14ac:dyDescent="0.25">
      <c r="A8554" t="s">
        <v>240</v>
      </c>
      <c r="B8554">
        <v>2014</v>
      </c>
      <c r="C8554" t="s">
        <v>1509</v>
      </c>
      <c r="D8554" t="s">
        <v>138</v>
      </c>
      <c r="E8554" t="s">
        <v>6437</v>
      </c>
      <c r="F8554" t="s">
        <v>37</v>
      </c>
      <c r="G8554" t="s">
        <v>115</v>
      </c>
      <c r="H8554" t="s">
        <v>294</v>
      </c>
      <c r="I8554" t="s">
        <v>50</v>
      </c>
      <c r="J8554" t="s">
        <v>66</v>
      </c>
      <c r="K8554" t="s">
        <v>903</v>
      </c>
      <c r="L8554">
        <v>47300</v>
      </c>
      <c r="M8554" t="s">
        <v>5798</v>
      </c>
      <c r="N8554" t="str">
        <f t="shared" si="450"/>
        <v>Port Melbourne,</v>
      </c>
      <c r="O8554" t="str">
        <f t="shared" si="451"/>
        <v>Port Melbourne</v>
      </c>
      <c r="P8554" t="str">
        <f t="shared" si="452"/>
        <v>VIC</v>
      </c>
      <c r="Q8554" t="s">
        <v>61</v>
      </c>
      <c r="R8554" t="s">
        <v>138</v>
      </c>
      <c r="S8554" t="s">
        <v>53</v>
      </c>
      <c r="T8554" t="s">
        <v>98</v>
      </c>
      <c r="U8554">
        <v>54990</v>
      </c>
    </row>
    <row r="8555" spans="1:21" x14ac:dyDescent="0.25">
      <c r="A8555" t="s">
        <v>183</v>
      </c>
      <c r="B8555">
        <v>2012</v>
      </c>
      <c r="C8555" t="s">
        <v>184</v>
      </c>
      <c r="D8555" t="s">
        <v>30</v>
      </c>
      <c r="E8555" t="s">
        <v>4096</v>
      </c>
      <c r="F8555" t="s">
        <v>37</v>
      </c>
      <c r="G8555" t="s">
        <v>23</v>
      </c>
      <c r="H8555" t="s">
        <v>339</v>
      </c>
      <c r="I8555" t="s">
        <v>25</v>
      </c>
      <c r="J8555" t="s">
        <v>40</v>
      </c>
      <c r="K8555" t="s">
        <v>59</v>
      </c>
      <c r="L8555">
        <v>225535</v>
      </c>
      <c r="M8555" t="s">
        <v>5754</v>
      </c>
      <c r="N8555" t="str">
        <f t="shared" si="450"/>
        <v>Braybrook,</v>
      </c>
      <c r="O8555" t="str">
        <f t="shared" si="451"/>
        <v>Braybrook</v>
      </c>
      <c r="P8555" t="str">
        <f t="shared" si="452"/>
        <v>VIC</v>
      </c>
      <c r="Q8555" t="s">
        <v>137</v>
      </c>
      <c r="R8555" t="s">
        <v>30</v>
      </c>
      <c r="S8555" t="s">
        <v>31</v>
      </c>
      <c r="T8555" t="s">
        <v>44</v>
      </c>
      <c r="U8555">
        <v>15999</v>
      </c>
    </row>
    <row r="8556" spans="1:21" x14ac:dyDescent="0.25">
      <c r="A8556" t="s">
        <v>113</v>
      </c>
      <c r="B8556">
        <v>2016</v>
      </c>
      <c r="C8556" t="s">
        <v>263</v>
      </c>
      <c r="D8556" t="s">
        <v>30</v>
      </c>
      <c r="E8556" t="s">
        <v>6438</v>
      </c>
      <c r="F8556" t="s">
        <v>37</v>
      </c>
      <c r="G8556" t="s">
        <v>23</v>
      </c>
      <c r="H8556" t="s">
        <v>309</v>
      </c>
      <c r="I8556" t="s">
        <v>110</v>
      </c>
      <c r="J8556" t="s">
        <v>26</v>
      </c>
      <c r="K8556" t="s">
        <v>67</v>
      </c>
      <c r="L8556">
        <v>130695</v>
      </c>
      <c r="M8556" t="s">
        <v>6035</v>
      </c>
      <c r="N8556" t="str">
        <f t="shared" si="450"/>
        <v>Essendon Fields,</v>
      </c>
      <c r="O8556" t="str">
        <f t="shared" si="451"/>
        <v>Essendon Fields</v>
      </c>
      <c r="P8556" t="str">
        <f t="shared" si="452"/>
        <v>VIC</v>
      </c>
      <c r="Q8556" t="s">
        <v>29</v>
      </c>
      <c r="R8556" t="s">
        <v>30</v>
      </c>
      <c r="S8556" t="s">
        <v>31</v>
      </c>
      <c r="T8556" t="s">
        <v>44</v>
      </c>
      <c r="U8556">
        <v>19990</v>
      </c>
    </row>
    <row r="8557" spans="1:21" x14ac:dyDescent="0.25">
      <c r="A8557" t="s">
        <v>45</v>
      </c>
      <c r="B8557">
        <v>2018</v>
      </c>
      <c r="C8557" t="s">
        <v>616</v>
      </c>
      <c r="D8557" t="s">
        <v>35</v>
      </c>
      <c r="E8557" t="s">
        <v>617</v>
      </c>
      <c r="F8557" t="s">
        <v>37</v>
      </c>
      <c r="G8557" t="s">
        <v>23</v>
      </c>
      <c r="H8557" t="s">
        <v>135</v>
      </c>
      <c r="I8557" t="s">
        <v>50</v>
      </c>
      <c r="J8557" t="s">
        <v>40</v>
      </c>
      <c r="K8557" t="s">
        <v>86</v>
      </c>
      <c r="L8557">
        <v>47711</v>
      </c>
      <c r="M8557" t="s">
        <v>5307</v>
      </c>
      <c r="N8557" t="str">
        <f t="shared" si="450"/>
        <v>Balwyn,</v>
      </c>
      <c r="O8557" t="str">
        <f t="shared" si="451"/>
        <v>Balwyn</v>
      </c>
      <c r="P8557" t="str">
        <f t="shared" si="452"/>
        <v>VIC</v>
      </c>
      <c r="Q8557" t="s">
        <v>137</v>
      </c>
      <c r="R8557" t="s">
        <v>35</v>
      </c>
      <c r="S8557" t="s">
        <v>43</v>
      </c>
      <c r="T8557" t="s">
        <v>44</v>
      </c>
      <c r="U8557">
        <v>47990</v>
      </c>
    </row>
    <row r="8558" spans="1:21" x14ac:dyDescent="0.25">
      <c r="A8558" t="s">
        <v>141</v>
      </c>
      <c r="B8558">
        <v>2019</v>
      </c>
      <c r="C8558" t="s">
        <v>881</v>
      </c>
      <c r="D8558" t="s">
        <v>152</v>
      </c>
      <c r="E8558" t="s">
        <v>6439</v>
      </c>
      <c r="F8558" t="s">
        <v>37</v>
      </c>
      <c r="G8558" t="s">
        <v>23</v>
      </c>
      <c r="H8558" t="s">
        <v>49</v>
      </c>
      <c r="I8558" t="s">
        <v>25</v>
      </c>
      <c r="J8558" t="s">
        <v>40</v>
      </c>
      <c r="K8558" t="s">
        <v>382</v>
      </c>
      <c r="L8558">
        <v>72818</v>
      </c>
      <c r="M8558" t="s">
        <v>5816</v>
      </c>
      <c r="N8558" t="str">
        <f t="shared" si="450"/>
        <v>Pinkenba,</v>
      </c>
      <c r="O8558" t="str">
        <f t="shared" si="451"/>
        <v>Pinkenba</v>
      </c>
      <c r="P8558" t="str">
        <f t="shared" si="452"/>
        <v>QLD</v>
      </c>
      <c r="Q8558" t="s">
        <v>29</v>
      </c>
      <c r="R8558" t="s">
        <v>152</v>
      </c>
      <c r="S8558" t="s">
        <v>31</v>
      </c>
      <c r="T8558" t="s">
        <v>44</v>
      </c>
      <c r="U8558">
        <v>42990</v>
      </c>
    </row>
    <row r="8559" spans="1:21" x14ac:dyDescent="0.25">
      <c r="A8559" t="s">
        <v>425</v>
      </c>
      <c r="B8559">
        <v>2014</v>
      </c>
      <c r="C8559" t="s">
        <v>823</v>
      </c>
      <c r="D8559" t="s">
        <v>30</v>
      </c>
      <c r="E8559" t="s">
        <v>6440</v>
      </c>
      <c r="F8559" t="s">
        <v>37</v>
      </c>
      <c r="G8559" t="s">
        <v>23</v>
      </c>
      <c r="H8559" t="s">
        <v>135</v>
      </c>
      <c r="I8559" t="s">
        <v>25</v>
      </c>
      <c r="J8559" t="s">
        <v>40</v>
      </c>
      <c r="K8559" t="s">
        <v>27</v>
      </c>
      <c r="L8559">
        <v>110890</v>
      </c>
      <c r="M8559" t="s">
        <v>5798</v>
      </c>
      <c r="N8559" t="str">
        <f t="shared" si="450"/>
        <v>Port Melbourne,</v>
      </c>
      <c r="O8559" t="str">
        <f t="shared" si="451"/>
        <v>Port Melbourne</v>
      </c>
      <c r="P8559" t="str">
        <f t="shared" si="452"/>
        <v>VIC</v>
      </c>
      <c r="Q8559" t="s">
        <v>137</v>
      </c>
      <c r="R8559" t="s">
        <v>30</v>
      </c>
      <c r="S8559" t="s">
        <v>31</v>
      </c>
      <c r="T8559" t="s">
        <v>44</v>
      </c>
      <c r="U8559">
        <v>55990</v>
      </c>
    </row>
    <row r="8560" spans="1:21" x14ac:dyDescent="0.25">
      <c r="A8560" t="s">
        <v>79</v>
      </c>
      <c r="B8560">
        <v>2015</v>
      </c>
      <c r="C8560" t="s">
        <v>841</v>
      </c>
      <c r="D8560" t="s">
        <v>30</v>
      </c>
      <c r="E8560" t="s">
        <v>1977</v>
      </c>
      <c r="F8560" t="s">
        <v>37</v>
      </c>
      <c r="G8560" t="s">
        <v>23</v>
      </c>
      <c r="H8560" t="s">
        <v>235</v>
      </c>
      <c r="I8560" t="s">
        <v>39</v>
      </c>
      <c r="J8560" t="s">
        <v>40</v>
      </c>
      <c r="K8560" t="s">
        <v>218</v>
      </c>
      <c r="L8560">
        <v>89000</v>
      </c>
      <c r="M8560" t="s">
        <v>6035</v>
      </c>
      <c r="N8560" t="str">
        <f t="shared" si="450"/>
        <v>Essendon Fields,</v>
      </c>
      <c r="O8560" t="str">
        <f t="shared" si="451"/>
        <v>Essendon Fields</v>
      </c>
      <c r="P8560" t="str">
        <f t="shared" si="452"/>
        <v>VIC</v>
      </c>
      <c r="Q8560" t="s">
        <v>137</v>
      </c>
      <c r="R8560" t="s">
        <v>30</v>
      </c>
      <c r="S8560" t="s">
        <v>31</v>
      </c>
      <c r="T8560" t="s">
        <v>32</v>
      </c>
      <c r="U8560">
        <v>23868</v>
      </c>
    </row>
    <row r="8561" spans="1:21" x14ac:dyDescent="0.25">
      <c r="A8561" t="s">
        <v>102</v>
      </c>
      <c r="B8561">
        <v>2022</v>
      </c>
      <c r="C8561" t="s">
        <v>942</v>
      </c>
      <c r="D8561" t="s">
        <v>6441</v>
      </c>
      <c r="E8561" t="s">
        <v>6442</v>
      </c>
      <c r="F8561" t="s">
        <v>22</v>
      </c>
      <c r="G8561" t="s">
        <v>23</v>
      </c>
      <c r="H8561" t="s">
        <v>49</v>
      </c>
      <c r="I8561" t="s">
        <v>39</v>
      </c>
      <c r="J8561" t="s">
        <v>26</v>
      </c>
      <c r="K8561" t="s">
        <v>51</v>
      </c>
      <c r="L8561">
        <v>1501</v>
      </c>
      <c r="M8561" t="s">
        <v>1014</v>
      </c>
      <c r="N8561" t="str">
        <f t="shared" si="450"/>
        <v>Springwood,</v>
      </c>
      <c r="O8561" t="str">
        <f t="shared" si="451"/>
        <v>Springwood</v>
      </c>
      <c r="P8561" t="str">
        <f t="shared" si="452"/>
        <v>QLD</v>
      </c>
      <c r="Q8561" t="s">
        <v>29</v>
      </c>
      <c r="R8561" t="s">
        <v>116</v>
      </c>
      <c r="S8561" t="s">
        <v>31</v>
      </c>
      <c r="T8561" t="s">
        <v>32</v>
      </c>
      <c r="U8561">
        <v>79990</v>
      </c>
    </row>
    <row r="8562" spans="1:21" x14ac:dyDescent="0.25">
      <c r="A8562" t="s">
        <v>69</v>
      </c>
      <c r="B8562">
        <v>2019</v>
      </c>
      <c r="C8562" t="s">
        <v>665</v>
      </c>
      <c r="D8562" t="s">
        <v>116</v>
      </c>
      <c r="E8562" t="s">
        <v>6443</v>
      </c>
      <c r="F8562" t="s">
        <v>37</v>
      </c>
      <c r="G8562" t="s">
        <v>23</v>
      </c>
      <c r="H8562" t="s">
        <v>127</v>
      </c>
      <c r="I8562" t="s">
        <v>39</v>
      </c>
      <c r="J8562" t="s">
        <v>66</v>
      </c>
      <c r="K8562" t="s">
        <v>272</v>
      </c>
      <c r="L8562">
        <v>72109</v>
      </c>
      <c r="M8562" t="s">
        <v>860</v>
      </c>
      <c r="N8562" t="str">
        <f t="shared" si="450"/>
        <v>Pakenham,</v>
      </c>
      <c r="O8562" t="str">
        <f t="shared" si="451"/>
        <v>Pakenham</v>
      </c>
      <c r="P8562" t="str">
        <f t="shared" si="452"/>
        <v>VIC</v>
      </c>
      <c r="Q8562" t="s">
        <v>29</v>
      </c>
      <c r="R8562" t="s">
        <v>116</v>
      </c>
      <c r="S8562" t="s">
        <v>31</v>
      </c>
      <c r="T8562" t="s">
        <v>277</v>
      </c>
      <c r="U8562">
        <v>38990</v>
      </c>
    </row>
    <row r="8563" spans="1:21" x14ac:dyDescent="0.25">
      <c r="A8563" t="s">
        <v>88</v>
      </c>
      <c r="B8563">
        <v>2018</v>
      </c>
      <c r="C8563" t="s">
        <v>223</v>
      </c>
      <c r="D8563" t="s">
        <v>30</v>
      </c>
      <c r="E8563" t="s">
        <v>913</v>
      </c>
      <c r="F8563" t="s">
        <v>37</v>
      </c>
      <c r="G8563" t="s">
        <v>23</v>
      </c>
      <c r="H8563" t="s">
        <v>38</v>
      </c>
      <c r="I8563" t="s">
        <v>39</v>
      </c>
      <c r="J8563" t="s">
        <v>66</v>
      </c>
      <c r="K8563" t="s">
        <v>323</v>
      </c>
      <c r="L8563">
        <v>78443</v>
      </c>
      <c r="M8563" t="s">
        <v>5789</v>
      </c>
      <c r="N8563" t="str">
        <f t="shared" si="450"/>
        <v>Kedron,</v>
      </c>
      <c r="O8563" t="str">
        <f t="shared" si="451"/>
        <v>Kedron</v>
      </c>
      <c r="P8563" t="str">
        <f t="shared" si="452"/>
        <v>QLD</v>
      </c>
      <c r="Q8563" t="s">
        <v>29</v>
      </c>
      <c r="R8563" t="s">
        <v>30</v>
      </c>
      <c r="S8563" t="s">
        <v>31</v>
      </c>
      <c r="T8563" t="s">
        <v>44</v>
      </c>
      <c r="U8563">
        <v>29498</v>
      </c>
    </row>
    <row r="8564" spans="1:21" x14ac:dyDescent="0.25">
      <c r="A8564" t="s">
        <v>120</v>
      </c>
      <c r="B8564">
        <v>2012</v>
      </c>
      <c r="C8564" t="s">
        <v>160</v>
      </c>
      <c r="D8564" t="s">
        <v>30</v>
      </c>
      <c r="E8564" t="s">
        <v>718</v>
      </c>
      <c r="F8564" t="s">
        <v>37</v>
      </c>
      <c r="G8564" t="s">
        <v>23</v>
      </c>
      <c r="H8564" t="s">
        <v>162</v>
      </c>
      <c r="I8564" t="s">
        <v>25</v>
      </c>
      <c r="J8564" t="s">
        <v>26</v>
      </c>
      <c r="K8564" t="s">
        <v>275</v>
      </c>
      <c r="L8564">
        <v>208205</v>
      </c>
      <c r="M8564" t="s">
        <v>6444</v>
      </c>
      <c r="N8564" t="str">
        <f t="shared" si="450"/>
        <v>Bacchus Marsh,</v>
      </c>
      <c r="O8564" t="str">
        <f t="shared" si="451"/>
        <v>Bacchus Marsh</v>
      </c>
      <c r="P8564" t="str">
        <f t="shared" si="452"/>
        <v>VIC</v>
      </c>
      <c r="Q8564" t="s">
        <v>137</v>
      </c>
      <c r="R8564" t="s">
        <v>30</v>
      </c>
      <c r="S8564" t="s">
        <v>31</v>
      </c>
      <c r="T8564" t="s">
        <v>32</v>
      </c>
      <c r="U8564">
        <v>16500</v>
      </c>
    </row>
    <row r="8565" spans="1:21" x14ac:dyDescent="0.25">
      <c r="A8565" t="s">
        <v>2737</v>
      </c>
      <c r="B8565">
        <v>2022</v>
      </c>
      <c r="C8565" t="s">
        <v>2738</v>
      </c>
      <c r="D8565" t="s">
        <v>30</v>
      </c>
      <c r="E8565" t="s">
        <v>2739</v>
      </c>
      <c r="F8565" t="s">
        <v>37</v>
      </c>
      <c r="G8565" t="s">
        <v>23</v>
      </c>
      <c r="H8565" t="s">
        <v>49</v>
      </c>
      <c r="I8565" t="s">
        <v>110</v>
      </c>
      <c r="J8565" t="s">
        <v>40</v>
      </c>
      <c r="K8565" t="s">
        <v>186</v>
      </c>
      <c r="L8565">
        <v>10567</v>
      </c>
      <c r="M8565" t="s">
        <v>5789</v>
      </c>
      <c r="N8565" t="str">
        <f t="shared" si="450"/>
        <v>Kedron,</v>
      </c>
      <c r="O8565" t="str">
        <f t="shared" si="451"/>
        <v>Kedron</v>
      </c>
      <c r="P8565" t="str">
        <f t="shared" si="452"/>
        <v>QLD</v>
      </c>
      <c r="Q8565" t="s">
        <v>29</v>
      </c>
      <c r="R8565" t="s">
        <v>30</v>
      </c>
      <c r="S8565" t="s">
        <v>31</v>
      </c>
      <c r="T8565" t="s">
        <v>44</v>
      </c>
      <c r="U8565">
        <v>60990</v>
      </c>
    </row>
    <row r="8566" spans="1:21" x14ac:dyDescent="0.25">
      <c r="A8566" t="s">
        <v>141</v>
      </c>
      <c r="B8566">
        <v>2016</v>
      </c>
      <c r="C8566" t="s">
        <v>318</v>
      </c>
      <c r="D8566" t="s">
        <v>35</v>
      </c>
      <c r="E8566" t="s">
        <v>6367</v>
      </c>
      <c r="F8566" t="s">
        <v>37</v>
      </c>
      <c r="G8566" t="s">
        <v>23</v>
      </c>
      <c r="H8566" t="s">
        <v>49</v>
      </c>
      <c r="I8566" t="s">
        <v>25</v>
      </c>
      <c r="J8566" t="s">
        <v>66</v>
      </c>
      <c r="K8566" t="s">
        <v>487</v>
      </c>
      <c r="L8566">
        <v>91101</v>
      </c>
      <c r="M8566" t="s">
        <v>5914</v>
      </c>
      <c r="N8566" t="str">
        <f t="shared" si="450"/>
        <v>Hendra,</v>
      </c>
      <c r="O8566" t="str">
        <f t="shared" si="451"/>
        <v>Hendra</v>
      </c>
      <c r="P8566" t="str">
        <f t="shared" si="452"/>
        <v>QLD</v>
      </c>
      <c r="Q8566" t="s">
        <v>29</v>
      </c>
      <c r="R8566" t="s">
        <v>35</v>
      </c>
      <c r="S8566" t="s">
        <v>43</v>
      </c>
      <c r="T8566" t="s">
        <v>44</v>
      </c>
      <c r="U8566">
        <v>19992</v>
      </c>
    </row>
    <row r="8567" spans="1:21" x14ac:dyDescent="0.25">
      <c r="A8567" t="s">
        <v>69</v>
      </c>
      <c r="B8567">
        <v>2021</v>
      </c>
      <c r="C8567" t="s">
        <v>543</v>
      </c>
      <c r="D8567" t="s">
        <v>30</v>
      </c>
      <c r="E8567" t="s">
        <v>3962</v>
      </c>
      <c r="F8567" t="s">
        <v>37</v>
      </c>
      <c r="G8567" t="s">
        <v>23</v>
      </c>
      <c r="H8567" t="s">
        <v>614</v>
      </c>
      <c r="I8567" t="s">
        <v>110</v>
      </c>
      <c r="J8567" t="s">
        <v>26</v>
      </c>
      <c r="K8567" t="s">
        <v>158</v>
      </c>
      <c r="L8567">
        <v>40176</v>
      </c>
      <c r="M8567" t="s">
        <v>891</v>
      </c>
      <c r="N8567" t="str">
        <f t="shared" si="450"/>
        <v>Lilydale,</v>
      </c>
      <c r="O8567" t="str">
        <f t="shared" si="451"/>
        <v>Lilydale</v>
      </c>
      <c r="P8567" t="str">
        <f t="shared" si="452"/>
        <v>VIC</v>
      </c>
      <c r="Q8567" t="s">
        <v>29</v>
      </c>
      <c r="R8567" t="s">
        <v>30</v>
      </c>
      <c r="S8567" t="s">
        <v>31</v>
      </c>
      <c r="T8567" t="s">
        <v>32</v>
      </c>
      <c r="U8567">
        <v>73999</v>
      </c>
    </row>
    <row r="8568" spans="1:21" x14ac:dyDescent="0.25">
      <c r="A8568" t="s">
        <v>45</v>
      </c>
      <c r="B8568">
        <v>2016</v>
      </c>
      <c r="C8568" t="s">
        <v>1811</v>
      </c>
      <c r="D8568" t="s">
        <v>47</v>
      </c>
      <c r="E8568" t="s">
        <v>6445</v>
      </c>
      <c r="F8568" t="s">
        <v>37</v>
      </c>
      <c r="G8568" t="s">
        <v>23</v>
      </c>
      <c r="H8568" t="s">
        <v>135</v>
      </c>
      <c r="I8568" t="s">
        <v>50</v>
      </c>
      <c r="J8568" t="s">
        <v>40</v>
      </c>
      <c r="K8568" t="s">
        <v>86</v>
      </c>
      <c r="L8568">
        <v>117614</v>
      </c>
      <c r="M8568" t="s">
        <v>5816</v>
      </c>
      <c r="N8568" t="str">
        <f t="shared" si="450"/>
        <v>Pinkenba,</v>
      </c>
      <c r="O8568" t="str">
        <f t="shared" si="451"/>
        <v>Pinkenba</v>
      </c>
      <c r="P8568" t="str">
        <f t="shared" si="452"/>
        <v>QLD</v>
      </c>
      <c r="Q8568" t="s">
        <v>137</v>
      </c>
      <c r="R8568" t="s">
        <v>47</v>
      </c>
      <c r="S8568" t="s">
        <v>53</v>
      </c>
      <c r="T8568" t="s">
        <v>54</v>
      </c>
      <c r="U8568">
        <v>38990</v>
      </c>
    </row>
    <row r="8569" spans="1:21" x14ac:dyDescent="0.25">
      <c r="A8569" t="s">
        <v>33</v>
      </c>
      <c r="B8569">
        <v>2021</v>
      </c>
      <c r="C8569" t="s">
        <v>34</v>
      </c>
      <c r="D8569" t="s">
        <v>35</v>
      </c>
      <c r="E8569" t="s">
        <v>3676</v>
      </c>
      <c r="F8569" t="s">
        <v>37</v>
      </c>
      <c r="G8569" t="s">
        <v>23</v>
      </c>
      <c r="H8569" t="s">
        <v>38</v>
      </c>
      <c r="I8569" t="s">
        <v>39</v>
      </c>
      <c r="J8569" t="s">
        <v>40</v>
      </c>
      <c r="K8569" t="s">
        <v>41</v>
      </c>
      <c r="L8569">
        <v>30320</v>
      </c>
      <c r="M8569" t="s">
        <v>6022</v>
      </c>
      <c r="N8569" t="str">
        <f t="shared" si="450"/>
        <v>Nundah,</v>
      </c>
      <c r="O8569" t="str">
        <f t="shared" si="451"/>
        <v>Nundah</v>
      </c>
      <c r="P8569" t="str">
        <f t="shared" si="452"/>
        <v>QLD</v>
      </c>
      <c r="Q8569" t="s">
        <v>29</v>
      </c>
      <c r="R8569" t="s">
        <v>35</v>
      </c>
      <c r="S8569" t="s">
        <v>43</v>
      </c>
      <c r="T8569" t="s">
        <v>44</v>
      </c>
      <c r="U8569">
        <v>16990</v>
      </c>
    </row>
    <row r="8570" spans="1:21" x14ac:dyDescent="0.25">
      <c r="A8570" t="s">
        <v>196</v>
      </c>
      <c r="B8570">
        <v>2012</v>
      </c>
      <c r="C8570" t="s">
        <v>1219</v>
      </c>
      <c r="D8570" t="s">
        <v>30</v>
      </c>
      <c r="E8570" t="s">
        <v>5172</v>
      </c>
      <c r="F8570" t="s">
        <v>37</v>
      </c>
      <c r="G8570" t="s">
        <v>23</v>
      </c>
      <c r="H8570" t="s">
        <v>49</v>
      </c>
      <c r="I8570" t="s">
        <v>39</v>
      </c>
      <c r="J8570" t="s">
        <v>40</v>
      </c>
      <c r="K8570" t="s">
        <v>27</v>
      </c>
      <c r="L8570">
        <v>115512</v>
      </c>
      <c r="M8570" t="s">
        <v>5000</v>
      </c>
      <c r="N8570" t="str">
        <f t="shared" si="450"/>
        <v>Ringwood,</v>
      </c>
      <c r="O8570" t="str">
        <f t="shared" si="451"/>
        <v>Ringwood</v>
      </c>
      <c r="P8570" t="str">
        <f t="shared" si="452"/>
        <v>VIC</v>
      </c>
      <c r="Q8570" t="s">
        <v>29</v>
      </c>
      <c r="R8570" t="s">
        <v>30</v>
      </c>
      <c r="S8570" t="s">
        <v>31</v>
      </c>
      <c r="T8570" t="s">
        <v>44</v>
      </c>
      <c r="U8570">
        <v>21999</v>
      </c>
    </row>
    <row r="8571" spans="1:21" x14ac:dyDescent="0.25">
      <c r="A8571" t="s">
        <v>240</v>
      </c>
      <c r="B8571">
        <v>2014</v>
      </c>
      <c r="C8571" t="s">
        <v>356</v>
      </c>
      <c r="D8571" t="s">
        <v>116</v>
      </c>
      <c r="E8571" t="s">
        <v>1396</v>
      </c>
      <c r="F8571" t="s">
        <v>37</v>
      </c>
      <c r="G8571" t="s">
        <v>23</v>
      </c>
      <c r="H8571" t="s">
        <v>179</v>
      </c>
      <c r="I8571" t="s">
        <v>39</v>
      </c>
      <c r="J8571" t="s">
        <v>66</v>
      </c>
      <c r="K8571" t="s">
        <v>199</v>
      </c>
      <c r="L8571">
        <v>111939</v>
      </c>
      <c r="M8571" t="s">
        <v>5959</v>
      </c>
      <c r="N8571" t="str">
        <f t="shared" si="450"/>
        <v>Toowoomba City,</v>
      </c>
      <c r="O8571" t="str">
        <f t="shared" si="451"/>
        <v>Toowoomba City</v>
      </c>
      <c r="P8571" t="str">
        <f t="shared" si="452"/>
        <v>QLD</v>
      </c>
      <c r="Q8571" t="s">
        <v>29</v>
      </c>
      <c r="R8571" t="s">
        <v>116</v>
      </c>
      <c r="S8571" t="s">
        <v>31</v>
      </c>
      <c r="T8571" t="s">
        <v>44</v>
      </c>
      <c r="U8571">
        <v>13999</v>
      </c>
    </row>
    <row r="8572" spans="1:21" x14ac:dyDescent="0.25">
      <c r="A8572" t="s">
        <v>183</v>
      </c>
      <c r="B8572">
        <v>2022</v>
      </c>
      <c r="C8572" t="s">
        <v>184</v>
      </c>
      <c r="D8572" t="s">
        <v>30</v>
      </c>
      <c r="E8572" t="s">
        <v>3220</v>
      </c>
      <c r="F8572" t="s">
        <v>37</v>
      </c>
      <c r="G8572" t="s">
        <v>23</v>
      </c>
      <c r="H8572" t="s">
        <v>339</v>
      </c>
      <c r="I8572" t="s">
        <v>110</v>
      </c>
      <c r="J8572" t="s">
        <v>40</v>
      </c>
      <c r="K8572" t="s">
        <v>519</v>
      </c>
      <c r="L8572">
        <v>8504</v>
      </c>
      <c r="M8572" t="s">
        <v>6226</v>
      </c>
      <c r="N8572" t="str">
        <f t="shared" si="450"/>
        <v>Aspley,</v>
      </c>
      <c r="O8572" t="str">
        <f t="shared" si="451"/>
        <v>Aspley</v>
      </c>
      <c r="P8572" t="str">
        <f t="shared" si="452"/>
        <v>QLD</v>
      </c>
      <c r="Q8572" t="s">
        <v>137</v>
      </c>
      <c r="R8572" t="s">
        <v>30</v>
      </c>
      <c r="S8572" t="s">
        <v>31</v>
      </c>
      <c r="T8572" t="s">
        <v>32</v>
      </c>
      <c r="U8572">
        <v>99990</v>
      </c>
    </row>
    <row r="8573" spans="1:21" x14ac:dyDescent="0.25">
      <c r="A8573" t="s">
        <v>120</v>
      </c>
      <c r="B8573">
        <v>2017</v>
      </c>
      <c r="C8573" t="s">
        <v>383</v>
      </c>
      <c r="D8573" t="s">
        <v>138</v>
      </c>
      <c r="E8573" t="s">
        <v>4402</v>
      </c>
      <c r="F8573" t="s">
        <v>37</v>
      </c>
      <c r="G8573" t="s">
        <v>23</v>
      </c>
      <c r="H8573" t="s">
        <v>301</v>
      </c>
      <c r="I8573" t="s">
        <v>110</v>
      </c>
      <c r="J8573" t="s">
        <v>26</v>
      </c>
      <c r="K8573" t="s">
        <v>275</v>
      </c>
      <c r="L8573">
        <v>159988</v>
      </c>
      <c r="M8573" t="s">
        <v>5747</v>
      </c>
      <c r="N8573" t="str">
        <f t="shared" si="450"/>
        <v>Moorabbin,</v>
      </c>
      <c r="O8573" t="str">
        <f t="shared" si="451"/>
        <v>Moorabbin</v>
      </c>
      <c r="P8573" t="str">
        <f t="shared" si="452"/>
        <v>VIC</v>
      </c>
      <c r="Q8573" t="s">
        <v>303</v>
      </c>
      <c r="R8573" t="s">
        <v>138</v>
      </c>
      <c r="S8573" t="s">
        <v>31</v>
      </c>
      <c r="T8573" t="s">
        <v>44</v>
      </c>
      <c r="U8573">
        <v>44990</v>
      </c>
    </row>
    <row r="8574" spans="1:21" x14ac:dyDescent="0.25">
      <c r="A8574" t="s">
        <v>102</v>
      </c>
      <c r="B8574">
        <v>2014</v>
      </c>
      <c r="C8574" t="s">
        <v>260</v>
      </c>
      <c r="D8574" t="s">
        <v>30</v>
      </c>
      <c r="E8574" t="s">
        <v>758</v>
      </c>
      <c r="F8574" t="s">
        <v>37</v>
      </c>
      <c r="G8574" t="s">
        <v>23</v>
      </c>
      <c r="H8574" t="s">
        <v>105</v>
      </c>
      <c r="I8574" t="s">
        <v>39</v>
      </c>
      <c r="J8574" t="s">
        <v>40</v>
      </c>
      <c r="K8574" t="s">
        <v>323</v>
      </c>
      <c r="L8574">
        <v>153317</v>
      </c>
      <c r="M8574" t="s">
        <v>5000</v>
      </c>
      <c r="N8574" t="str">
        <f t="shared" si="450"/>
        <v>Ringwood,</v>
      </c>
      <c r="O8574" t="str">
        <f t="shared" si="451"/>
        <v>Ringwood</v>
      </c>
      <c r="P8574" t="str">
        <f t="shared" si="452"/>
        <v>VIC</v>
      </c>
      <c r="Q8574" t="s">
        <v>29</v>
      </c>
      <c r="R8574" t="s">
        <v>30</v>
      </c>
      <c r="S8574" t="s">
        <v>31</v>
      </c>
      <c r="T8574" t="s">
        <v>44</v>
      </c>
      <c r="U8574">
        <v>16888</v>
      </c>
    </row>
    <row r="8575" spans="1:21" x14ac:dyDescent="0.25">
      <c r="A8575" t="s">
        <v>113</v>
      </c>
      <c r="B8575">
        <v>2019</v>
      </c>
      <c r="C8575" t="s">
        <v>114</v>
      </c>
      <c r="D8575" t="s">
        <v>30</v>
      </c>
      <c r="E8575" t="s">
        <v>4649</v>
      </c>
      <c r="F8575" t="s">
        <v>37</v>
      </c>
      <c r="G8575" t="s">
        <v>23</v>
      </c>
      <c r="H8575" t="s">
        <v>127</v>
      </c>
      <c r="I8575" t="s">
        <v>39</v>
      </c>
      <c r="J8575" t="s">
        <v>66</v>
      </c>
      <c r="K8575" t="s">
        <v>487</v>
      </c>
      <c r="L8575">
        <v>86273</v>
      </c>
      <c r="M8575" t="s">
        <v>5868</v>
      </c>
      <c r="N8575" t="str">
        <f t="shared" si="450"/>
        <v>Hoppers Crossing,</v>
      </c>
      <c r="O8575" t="str">
        <f t="shared" si="451"/>
        <v>Hoppers Crossing</v>
      </c>
      <c r="P8575" t="str">
        <f t="shared" si="452"/>
        <v>VIC</v>
      </c>
      <c r="Q8575" t="s">
        <v>29</v>
      </c>
      <c r="R8575" t="s">
        <v>30</v>
      </c>
      <c r="S8575" t="s">
        <v>31</v>
      </c>
      <c r="T8575" t="s">
        <v>32</v>
      </c>
      <c r="U8575">
        <v>30490</v>
      </c>
    </row>
    <row r="8576" spans="1:21" x14ac:dyDescent="0.25">
      <c r="A8576" t="s">
        <v>155</v>
      </c>
      <c r="B8576">
        <v>2015</v>
      </c>
      <c r="C8576" t="s">
        <v>236</v>
      </c>
      <c r="D8576" t="s">
        <v>30</v>
      </c>
      <c r="E8576" t="s">
        <v>5887</v>
      </c>
      <c r="F8576" t="s">
        <v>37</v>
      </c>
      <c r="G8576" t="s">
        <v>23</v>
      </c>
      <c r="H8576" t="s">
        <v>127</v>
      </c>
      <c r="I8576" t="s">
        <v>25</v>
      </c>
      <c r="J8576" t="s">
        <v>66</v>
      </c>
      <c r="K8576" t="s">
        <v>275</v>
      </c>
      <c r="L8576">
        <v>199112</v>
      </c>
      <c r="M8576" t="s">
        <v>5868</v>
      </c>
      <c r="N8576" t="str">
        <f t="shared" si="450"/>
        <v>Hoppers Crossing,</v>
      </c>
      <c r="O8576" t="str">
        <f t="shared" si="451"/>
        <v>Hoppers Crossing</v>
      </c>
      <c r="P8576" t="str">
        <f t="shared" si="452"/>
        <v>VIC</v>
      </c>
      <c r="Q8576" t="s">
        <v>29</v>
      </c>
      <c r="R8576" t="s">
        <v>30</v>
      </c>
      <c r="S8576" t="s">
        <v>31</v>
      </c>
      <c r="T8576" t="s">
        <v>32</v>
      </c>
      <c r="U8576">
        <v>17999</v>
      </c>
    </row>
    <row r="8577" spans="1:21" x14ac:dyDescent="0.25">
      <c r="A8577" t="s">
        <v>69</v>
      </c>
      <c r="B8577">
        <v>2021</v>
      </c>
      <c r="C8577" t="s">
        <v>362</v>
      </c>
      <c r="D8577" t="s">
        <v>30</v>
      </c>
      <c r="E8577" t="s">
        <v>1557</v>
      </c>
      <c r="F8577" t="s">
        <v>37</v>
      </c>
      <c r="G8577" t="s">
        <v>23</v>
      </c>
      <c r="H8577" t="s">
        <v>49</v>
      </c>
      <c r="I8577" t="s">
        <v>39</v>
      </c>
      <c r="J8577" t="s">
        <v>66</v>
      </c>
      <c r="K8577" t="s">
        <v>67</v>
      </c>
      <c r="L8577">
        <v>57458</v>
      </c>
      <c r="M8577" t="s">
        <v>5907</v>
      </c>
      <c r="N8577" t="str">
        <f t="shared" si="450"/>
        <v>Toowoomba,</v>
      </c>
      <c r="O8577" t="str">
        <f t="shared" si="451"/>
        <v>Toowoomba</v>
      </c>
      <c r="P8577" t="str">
        <f t="shared" si="452"/>
        <v>QLD</v>
      </c>
      <c r="Q8577" t="s">
        <v>29</v>
      </c>
      <c r="R8577" t="s">
        <v>30</v>
      </c>
      <c r="S8577" t="s">
        <v>43</v>
      </c>
      <c r="T8577" t="s">
        <v>44</v>
      </c>
      <c r="U8577">
        <v>49990</v>
      </c>
    </row>
    <row r="8578" spans="1:21" x14ac:dyDescent="0.25">
      <c r="A8578" t="s">
        <v>55</v>
      </c>
      <c r="B8578">
        <v>2017</v>
      </c>
      <c r="C8578" t="s">
        <v>6446</v>
      </c>
      <c r="D8578" t="s">
        <v>152</v>
      </c>
      <c r="E8578" t="s">
        <v>6447</v>
      </c>
      <c r="F8578" t="s">
        <v>37</v>
      </c>
      <c r="G8578" t="s">
        <v>23</v>
      </c>
      <c r="H8578" t="s">
        <v>49</v>
      </c>
      <c r="I8578" t="s">
        <v>50</v>
      </c>
      <c r="J8578" t="s">
        <v>91</v>
      </c>
      <c r="K8578" t="s">
        <v>6448</v>
      </c>
      <c r="L8578">
        <v>85305</v>
      </c>
      <c r="M8578" t="s">
        <v>4973</v>
      </c>
      <c r="N8578" t="str">
        <f t="shared" si="450"/>
        <v>Burwood,</v>
      </c>
      <c r="O8578" t="str">
        <f t="shared" si="451"/>
        <v>Burwood</v>
      </c>
      <c r="P8578" t="str">
        <f t="shared" si="452"/>
        <v>VIC</v>
      </c>
      <c r="Q8578" t="s">
        <v>29</v>
      </c>
      <c r="R8578" t="s">
        <v>152</v>
      </c>
      <c r="S8578" t="s">
        <v>31</v>
      </c>
      <c r="T8578" t="s">
        <v>44</v>
      </c>
      <c r="U8578">
        <v>40690</v>
      </c>
    </row>
    <row r="8579" spans="1:21" x14ac:dyDescent="0.25">
      <c r="A8579" t="s">
        <v>120</v>
      </c>
      <c r="B8579">
        <v>2013</v>
      </c>
      <c r="C8579" t="s">
        <v>383</v>
      </c>
      <c r="D8579" t="s">
        <v>138</v>
      </c>
      <c r="E8579" t="s">
        <v>4138</v>
      </c>
      <c r="F8579" t="s">
        <v>37</v>
      </c>
      <c r="G8579" t="s">
        <v>115</v>
      </c>
      <c r="H8579" t="s">
        <v>24</v>
      </c>
      <c r="I8579" t="s">
        <v>110</v>
      </c>
      <c r="J8579" t="s">
        <v>26</v>
      </c>
      <c r="K8579" t="s">
        <v>272</v>
      </c>
      <c r="L8579">
        <v>87247</v>
      </c>
      <c r="M8579" t="s">
        <v>5907</v>
      </c>
      <c r="N8579" t="str">
        <f t="shared" si="450"/>
        <v>Toowoomba,</v>
      </c>
      <c r="O8579" t="str">
        <f t="shared" si="451"/>
        <v>Toowoomba</v>
      </c>
      <c r="P8579" t="str">
        <f t="shared" si="452"/>
        <v>QLD</v>
      </c>
      <c r="Q8579" t="s">
        <v>29</v>
      </c>
      <c r="R8579" t="s">
        <v>138</v>
      </c>
      <c r="S8579" t="s">
        <v>31</v>
      </c>
      <c r="T8579" t="s">
        <v>44</v>
      </c>
      <c r="U8579">
        <v>29995</v>
      </c>
    </row>
    <row r="8580" spans="1:21" x14ac:dyDescent="0.25">
      <c r="A8580" t="s">
        <v>113</v>
      </c>
      <c r="B8580">
        <v>2023</v>
      </c>
      <c r="C8580" t="s">
        <v>114</v>
      </c>
      <c r="D8580" t="s">
        <v>6449</v>
      </c>
      <c r="E8580" t="s">
        <v>6450</v>
      </c>
      <c r="F8580" t="s">
        <v>134</v>
      </c>
      <c r="G8580" t="s">
        <v>23</v>
      </c>
      <c r="H8580" t="s">
        <v>144</v>
      </c>
      <c r="I8580" t="s">
        <v>39</v>
      </c>
      <c r="J8580" t="s">
        <v>66</v>
      </c>
      <c r="K8580" t="s">
        <v>128</v>
      </c>
      <c r="L8580">
        <v>38</v>
      </c>
      <c r="M8580" t="s">
        <v>5868</v>
      </c>
      <c r="N8580" t="str">
        <f t="shared" si="450"/>
        <v>Hoppers Crossing,</v>
      </c>
      <c r="O8580" t="str">
        <f t="shared" si="451"/>
        <v>Hoppers Crossing</v>
      </c>
      <c r="P8580" t="str">
        <f t="shared" si="452"/>
        <v>VIC</v>
      </c>
      <c r="Q8580" t="s">
        <v>29</v>
      </c>
      <c r="R8580" t="s">
        <v>30</v>
      </c>
      <c r="S8580" t="s">
        <v>31</v>
      </c>
      <c r="T8580" t="s">
        <v>44</v>
      </c>
      <c r="U8580">
        <v>52990</v>
      </c>
    </row>
    <row r="8581" spans="1:21" x14ac:dyDescent="0.25">
      <c r="A8581" t="s">
        <v>210</v>
      </c>
      <c r="B8581">
        <v>2016</v>
      </c>
      <c r="C8581" t="s">
        <v>377</v>
      </c>
      <c r="D8581" t="s">
        <v>30</v>
      </c>
      <c r="E8581" t="s">
        <v>1435</v>
      </c>
      <c r="F8581" t="s">
        <v>37</v>
      </c>
      <c r="G8581" t="s">
        <v>23</v>
      </c>
      <c r="H8581" t="s">
        <v>144</v>
      </c>
      <c r="I8581" t="s">
        <v>39</v>
      </c>
      <c r="J8581" t="s">
        <v>66</v>
      </c>
      <c r="K8581" t="s">
        <v>136</v>
      </c>
      <c r="L8581">
        <v>64404</v>
      </c>
      <c r="M8581" t="s">
        <v>5816</v>
      </c>
      <c r="N8581" t="str">
        <f t="shared" si="450"/>
        <v>Pinkenba,</v>
      </c>
      <c r="O8581" t="str">
        <f t="shared" si="451"/>
        <v>Pinkenba</v>
      </c>
      <c r="P8581" t="str">
        <f t="shared" si="452"/>
        <v>QLD</v>
      </c>
      <c r="Q8581" t="s">
        <v>29</v>
      </c>
      <c r="R8581" t="s">
        <v>30</v>
      </c>
      <c r="S8581" t="s">
        <v>31</v>
      </c>
      <c r="T8581" t="s">
        <v>32</v>
      </c>
      <c r="U8581">
        <v>36990</v>
      </c>
    </row>
    <row r="8582" spans="1:21" x14ac:dyDescent="0.25">
      <c r="A8582" t="s">
        <v>55</v>
      </c>
      <c r="B8582">
        <v>2013</v>
      </c>
      <c r="C8582" t="s">
        <v>2941</v>
      </c>
      <c r="D8582" t="s">
        <v>30</v>
      </c>
      <c r="E8582" t="s">
        <v>2942</v>
      </c>
      <c r="F8582" t="s">
        <v>37</v>
      </c>
      <c r="G8582" t="s">
        <v>23</v>
      </c>
      <c r="H8582" t="s">
        <v>803</v>
      </c>
      <c r="I8582" t="s">
        <v>25</v>
      </c>
      <c r="J8582" t="s">
        <v>26</v>
      </c>
      <c r="K8582" t="s">
        <v>268</v>
      </c>
      <c r="L8582">
        <v>121000</v>
      </c>
      <c r="M8582" t="s">
        <v>5062</v>
      </c>
      <c r="N8582" t="str">
        <f t="shared" si="450"/>
        <v>Coburg North,</v>
      </c>
      <c r="O8582" t="str">
        <f t="shared" si="451"/>
        <v>Coburg North</v>
      </c>
      <c r="P8582" t="str">
        <f t="shared" si="452"/>
        <v>VIC</v>
      </c>
      <c r="Q8582" t="s">
        <v>29</v>
      </c>
      <c r="R8582" t="s">
        <v>30</v>
      </c>
      <c r="S8582" t="s">
        <v>31</v>
      </c>
      <c r="T8582" t="s">
        <v>44</v>
      </c>
      <c r="U8582">
        <v>27990</v>
      </c>
    </row>
    <row r="8583" spans="1:21" x14ac:dyDescent="0.25">
      <c r="A8583" t="s">
        <v>45</v>
      </c>
      <c r="B8583">
        <v>2015</v>
      </c>
      <c r="C8583" t="s">
        <v>108</v>
      </c>
      <c r="D8583" t="s">
        <v>30</v>
      </c>
      <c r="E8583" t="s">
        <v>2991</v>
      </c>
      <c r="F8583" t="s">
        <v>37</v>
      </c>
      <c r="G8583" t="s">
        <v>23</v>
      </c>
      <c r="H8583" t="s">
        <v>49</v>
      </c>
      <c r="I8583" t="s">
        <v>110</v>
      </c>
      <c r="J8583" t="s">
        <v>26</v>
      </c>
      <c r="K8583" t="s">
        <v>119</v>
      </c>
      <c r="L8583">
        <v>134600</v>
      </c>
      <c r="M8583" t="s">
        <v>5789</v>
      </c>
      <c r="N8583" t="str">
        <f t="shared" si="450"/>
        <v>Kedron,</v>
      </c>
      <c r="O8583" t="str">
        <f t="shared" si="451"/>
        <v>Kedron</v>
      </c>
      <c r="P8583" t="str">
        <f t="shared" si="452"/>
        <v>QLD</v>
      </c>
      <c r="Q8583" t="s">
        <v>29</v>
      </c>
      <c r="R8583" t="s">
        <v>30</v>
      </c>
      <c r="S8583" t="s">
        <v>31</v>
      </c>
      <c r="T8583" t="s">
        <v>44</v>
      </c>
      <c r="U8583">
        <v>26990</v>
      </c>
    </row>
    <row r="8584" spans="1:21" x14ac:dyDescent="0.25">
      <c r="A8584" t="s">
        <v>183</v>
      </c>
      <c r="B8584">
        <v>2022</v>
      </c>
      <c r="C8584" t="s">
        <v>184</v>
      </c>
      <c r="D8584" t="s">
        <v>30</v>
      </c>
      <c r="E8584" t="s">
        <v>5339</v>
      </c>
      <c r="F8584" t="s">
        <v>37</v>
      </c>
      <c r="G8584" t="s">
        <v>23</v>
      </c>
      <c r="H8584" t="s">
        <v>339</v>
      </c>
      <c r="I8584" t="s">
        <v>110</v>
      </c>
      <c r="J8584" t="s">
        <v>40</v>
      </c>
      <c r="K8584" t="s">
        <v>519</v>
      </c>
      <c r="L8584">
        <v>2039</v>
      </c>
      <c r="M8584" t="s">
        <v>5868</v>
      </c>
      <c r="N8584" t="str">
        <f t="shared" si="450"/>
        <v>Hoppers Crossing,</v>
      </c>
      <c r="O8584" t="str">
        <f t="shared" si="451"/>
        <v>Hoppers Crossing</v>
      </c>
      <c r="P8584" t="str">
        <f t="shared" si="452"/>
        <v>VIC</v>
      </c>
      <c r="Q8584" t="s">
        <v>137</v>
      </c>
      <c r="R8584" t="s">
        <v>30</v>
      </c>
      <c r="S8584" t="s">
        <v>31</v>
      </c>
      <c r="T8584" t="s">
        <v>32</v>
      </c>
      <c r="U8584">
        <v>77990</v>
      </c>
    </row>
    <row r="8585" spans="1:21" x14ac:dyDescent="0.25">
      <c r="A8585" t="s">
        <v>252</v>
      </c>
      <c r="B8585">
        <v>2019</v>
      </c>
      <c r="C8585" t="s">
        <v>721</v>
      </c>
      <c r="D8585" t="s">
        <v>116</v>
      </c>
      <c r="E8585" t="s">
        <v>6451</v>
      </c>
      <c r="F8585" t="s">
        <v>37</v>
      </c>
      <c r="G8585" t="s">
        <v>23</v>
      </c>
      <c r="H8585" t="s">
        <v>24</v>
      </c>
      <c r="I8585" t="s">
        <v>39</v>
      </c>
      <c r="J8585" t="s">
        <v>26</v>
      </c>
      <c r="K8585" t="s">
        <v>186</v>
      </c>
      <c r="L8585">
        <v>66682</v>
      </c>
      <c r="M8585" t="s">
        <v>5018</v>
      </c>
      <c r="N8585" t="str">
        <f t="shared" si="450"/>
        <v>Ferntree Gully,</v>
      </c>
      <c r="O8585" t="str">
        <f t="shared" si="451"/>
        <v>Ferntree Gully</v>
      </c>
      <c r="P8585" t="str">
        <f t="shared" si="452"/>
        <v>VIC</v>
      </c>
      <c r="Q8585" t="s">
        <v>29</v>
      </c>
      <c r="R8585" t="s">
        <v>116</v>
      </c>
      <c r="S8585" t="s">
        <v>31</v>
      </c>
      <c r="T8585" t="s">
        <v>277</v>
      </c>
      <c r="U8585">
        <v>49888</v>
      </c>
    </row>
    <row r="8586" spans="1:21" x14ac:dyDescent="0.25">
      <c r="A8586" t="s">
        <v>33</v>
      </c>
      <c r="B8586">
        <v>2020</v>
      </c>
      <c r="C8586" t="s">
        <v>731</v>
      </c>
      <c r="D8586" t="s">
        <v>30</v>
      </c>
      <c r="E8586" t="s">
        <v>6452</v>
      </c>
      <c r="F8586" t="s">
        <v>37</v>
      </c>
      <c r="G8586" t="s">
        <v>23</v>
      </c>
      <c r="H8586" t="s">
        <v>846</v>
      </c>
      <c r="I8586" t="s">
        <v>39</v>
      </c>
      <c r="J8586" t="s">
        <v>66</v>
      </c>
      <c r="K8586" t="s">
        <v>323</v>
      </c>
      <c r="L8586">
        <v>25693</v>
      </c>
      <c r="M8586" t="s">
        <v>5747</v>
      </c>
      <c r="N8586" t="str">
        <f t="shared" si="450"/>
        <v>Moorabbin,</v>
      </c>
      <c r="O8586" t="str">
        <f t="shared" si="451"/>
        <v>Moorabbin</v>
      </c>
      <c r="P8586" t="str">
        <f t="shared" si="452"/>
        <v>VIC</v>
      </c>
      <c r="Q8586" t="s">
        <v>125</v>
      </c>
      <c r="R8586" t="s">
        <v>30</v>
      </c>
      <c r="S8586" t="s">
        <v>43</v>
      </c>
      <c r="T8586" t="s">
        <v>44</v>
      </c>
      <c r="U8586">
        <v>29950</v>
      </c>
    </row>
    <row r="8587" spans="1:21" x14ac:dyDescent="0.25">
      <c r="A8587" t="s">
        <v>183</v>
      </c>
      <c r="B8587">
        <v>2020</v>
      </c>
      <c r="C8587" t="s">
        <v>184</v>
      </c>
      <c r="D8587" t="s">
        <v>30</v>
      </c>
      <c r="E8587" t="s">
        <v>3626</v>
      </c>
      <c r="F8587" t="s">
        <v>37</v>
      </c>
      <c r="G8587" t="s">
        <v>23</v>
      </c>
      <c r="H8587" t="s">
        <v>135</v>
      </c>
      <c r="I8587" t="s">
        <v>110</v>
      </c>
      <c r="J8587" t="s">
        <v>26</v>
      </c>
      <c r="K8587" t="s">
        <v>439</v>
      </c>
      <c r="L8587">
        <v>89867</v>
      </c>
      <c r="M8587" t="s">
        <v>5868</v>
      </c>
      <c r="N8587" t="str">
        <f t="shared" si="450"/>
        <v>Hoppers Crossing,</v>
      </c>
      <c r="O8587" t="str">
        <f t="shared" si="451"/>
        <v>Hoppers Crossing</v>
      </c>
      <c r="P8587" t="str">
        <f t="shared" si="452"/>
        <v>VIC</v>
      </c>
      <c r="Q8587" t="s">
        <v>137</v>
      </c>
      <c r="R8587" t="s">
        <v>30</v>
      </c>
      <c r="S8587" t="s">
        <v>31</v>
      </c>
      <c r="T8587" t="s">
        <v>44</v>
      </c>
      <c r="U8587">
        <v>62990</v>
      </c>
    </row>
    <row r="8588" spans="1:21" x14ac:dyDescent="0.25">
      <c r="A8588" t="s">
        <v>252</v>
      </c>
      <c r="B8588">
        <v>2016</v>
      </c>
      <c r="C8588" t="s">
        <v>721</v>
      </c>
      <c r="D8588" t="s">
        <v>116</v>
      </c>
      <c r="E8588" t="s">
        <v>1916</v>
      </c>
      <c r="F8588" t="s">
        <v>37</v>
      </c>
      <c r="G8588" t="s">
        <v>23</v>
      </c>
      <c r="H8588" t="s">
        <v>24</v>
      </c>
      <c r="I8588" t="s">
        <v>39</v>
      </c>
      <c r="J8588" t="s">
        <v>26</v>
      </c>
      <c r="K8588" t="s">
        <v>186</v>
      </c>
      <c r="L8588">
        <v>92355</v>
      </c>
      <c r="M8588" t="s">
        <v>5816</v>
      </c>
      <c r="N8588" t="str">
        <f t="shared" si="450"/>
        <v>Pinkenba,</v>
      </c>
      <c r="O8588" t="str">
        <f t="shared" si="451"/>
        <v>Pinkenba</v>
      </c>
      <c r="P8588" t="str">
        <f t="shared" si="452"/>
        <v>QLD</v>
      </c>
      <c r="Q8588" t="s">
        <v>29</v>
      </c>
      <c r="R8588" t="s">
        <v>116</v>
      </c>
      <c r="S8588" t="s">
        <v>31</v>
      </c>
      <c r="T8588" t="s">
        <v>277</v>
      </c>
      <c r="U8588">
        <v>36990</v>
      </c>
    </row>
    <row r="8589" spans="1:21" x14ac:dyDescent="0.25">
      <c r="A8589" t="s">
        <v>287</v>
      </c>
      <c r="B8589">
        <v>2018</v>
      </c>
      <c r="C8589" t="s">
        <v>1651</v>
      </c>
      <c r="D8589" t="s">
        <v>35</v>
      </c>
      <c r="E8589" t="s">
        <v>6453</v>
      </c>
      <c r="F8589" t="s">
        <v>37</v>
      </c>
      <c r="G8589" t="s">
        <v>23</v>
      </c>
      <c r="H8589" t="s">
        <v>49</v>
      </c>
      <c r="I8589" t="s">
        <v>39</v>
      </c>
      <c r="J8589" t="s">
        <v>40</v>
      </c>
      <c r="K8589" t="s">
        <v>67</v>
      </c>
      <c r="L8589">
        <v>32675</v>
      </c>
      <c r="M8589" t="s">
        <v>5870</v>
      </c>
      <c r="N8589" t="str">
        <f t="shared" si="450"/>
        <v>Everton Hills,</v>
      </c>
      <c r="O8589" t="str">
        <f t="shared" si="451"/>
        <v>Everton Hills</v>
      </c>
      <c r="P8589" t="str">
        <f t="shared" si="452"/>
        <v>QLD</v>
      </c>
      <c r="Q8589" t="s">
        <v>29</v>
      </c>
      <c r="R8589" t="s">
        <v>35</v>
      </c>
      <c r="S8589" t="s">
        <v>222</v>
      </c>
      <c r="T8589" t="s">
        <v>54</v>
      </c>
      <c r="U8589">
        <v>41999</v>
      </c>
    </row>
    <row r="8590" spans="1:21" x14ac:dyDescent="0.25">
      <c r="A8590" t="s">
        <v>120</v>
      </c>
      <c r="B8590">
        <v>2019</v>
      </c>
      <c r="C8590" t="s">
        <v>383</v>
      </c>
      <c r="D8590" t="s">
        <v>138</v>
      </c>
      <c r="E8590" t="s">
        <v>1101</v>
      </c>
      <c r="F8590" t="s">
        <v>37</v>
      </c>
      <c r="G8590" t="s">
        <v>23</v>
      </c>
      <c r="H8590" t="s">
        <v>301</v>
      </c>
      <c r="I8590" t="s">
        <v>110</v>
      </c>
      <c r="J8590" t="s">
        <v>26</v>
      </c>
      <c r="K8590" t="s">
        <v>27</v>
      </c>
      <c r="L8590">
        <v>134266</v>
      </c>
      <c r="M8590" t="s">
        <v>5062</v>
      </c>
      <c r="N8590" t="str">
        <f t="shared" si="450"/>
        <v>Coburg North,</v>
      </c>
      <c r="O8590" t="str">
        <f t="shared" si="451"/>
        <v>Coburg North</v>
      </c>
      <c r="P8590" t="str">
        <f t="shared" si="452"/>
        <v>VIC</v>
      </c>
      <c r="Q8590" t="s">
        <v>303</v>
      </c>
      <c r="R8590" t="s">
        <v>138</v>
      </c>
      <c r="S8590" t="s">
        <v>31</v>
      </c>
      <c r="T8590" t="s">
        <v>44</v>
      </c>
      <c r="U8590">
        <v>37990</v>
      </c>
    </row>
    <row r="8591" spans="1:21" x14ac:dyDescent="0.25">
      <c r="A8591" t="s">
        <v>240</v>
      </c>
      <c r="B8591">
        <v>2017</v>
      </c>
      <c r="C8591" t="s">
        <v>694</v>
      </c>
      <c r="D8591" t="s">
        <v>138</v>
      </c>
      <c r="E8591" t="s">
        <v>827</v>
      </c>
      <c r="F8591" t="s">
        <v>37</v>
      </c>
      <c r="G8591" t="s">
        <v>23</v>
      </c>
      <c r="H8591" t="s">
        <v>614</v>
      </c>
      <c r="I8591" t="s">
        <v>50</v>
      </c>
      <c r="J8591" t="s">
        <v>26</v>
      </c>
      <c r="K8591" t="s">
        <v>262</v>
      </c>
      <c r="L8591">
        <v>105308</v>
      </c>
      <c r="M8591" t="s">
        <v>5816</v>
      </c>
      <c r="N8591" t="str">
        <f t="shared" si="450"/>
        <v>Pinkenba,</v>
      </c>
      <c r="O8591" t="str">
        <f t="shared" si="451"/>
        <v>Pinkenba</v>
      </c>
      <c r="P8591" t="str">
        <f t="shared" si="452"/>
        <v>QLD</v>
      </c>
      <c r="Q8591" t="s">
        <v>29</v>
      </c>
      <c r="R8591" t="s">
        <v>138</v>
      </c>
      <c r="S8591" t="s">
        <v>31</v>
      </c>
      <c r="T8591" t="s">
        <v>44</v>
      </c>
      <c r="U8591">
        <v>29990</v>
      </c>
    </row>
    <row r="8592" spans="1:21" x14ac:dyDescent="0.25">
      <c r="A8592" t="s">
        <v>45</v>
      </c>
      <c r="B8592">
        <v>2019</v>
      </c>
      <c r="C8592" t="s">
        <v>409</v>
      </c>
      <c r="D8592" t="s">
        <v>152</v>
      </c>
      <c r="E8592" t="s">
        <v>3334</v>
      </c>
      <c r="F8592" t="s">
        <v>37</v>
      </c>
      <c r="G8592" t="s">
        <v>23</v>
      </c>
      <c r="H8592" t="s">
        <v>49</v>
      </c>
      <c r="I8592" t="s">
        <v>50</v>
      </c>
      <c r="J8592" t="s">
        <v>66</v>
      </c>
      <c r="K8592" t="s">
        <v>268</v>
      </c>
      <c r="L8592">
        <v>42597</v>
      </c>
      <c r="M8592" t="s">
        <v>5914</v>
      </c>
      <c r="N8592" t="str">
        <f t="shared" si="450"/>
        <v>Hendra,</v>
      </c>
      <c r="O8592" t="str">
        <f t="shared" si="451"/>
        <v>Hendra</v>
      </c>
      <c r="P8592" t="str">
        <f t="shared" si="452"/>
        <v>QLD</v>
      </c>
      <c r="Q8592" t="s">
        <v>29</v>
      </c>
      <c r="R8592" t="s">
        <v>152</v>
      </c>
      <c r="S8592" t="s">
        <v>31</v>
      </c>
      <c r="T8592" t="s">
        <v>44</v>
      </c>
      <c r="U8592">
        <v>51892</v>
      </c>
    </row>
    <row r="8593" spans="1:21" x14ac:dyDescent="0.25">
      <c r="A8593" t="s">
        <v>102</v>
      </c>
      <c r="B8593">
        <v>2004</v>
      </c>
      <c r="C8593" t="s">
        <v>985</v>
      </c>
      <c r="D8593" t="s">
        <v>30</v>
      </c>
      <c r="E8593" t="s">
        <v>6454</v>
      </c>
      <c r="F8593" t="s">
        <v>37</v>
      </c>
      <c r="G8593" t="s">
        <v>23</v>
      </c>
      <c r="H8593" t="s">
        <v>257</v>
      </c>
      <c r="I8593" t="s">
        <v>110</v>
      </c>
      <c r="J8593" t="s">
        <v>40</v>
      </c>
      <c r="K8593" t="s">
        <v>6455</v>
      </c>
      <c r="L8593">
        <v>221822</v>
      </c>
      <c r="M8593" t="s">
        <v>5903</v>
      </c>
      <c r="N8593" t="str">
        <f t="shared" si="450"/>
        <v>Point Cook,</v>
      </c>
      <c r="O8593" t="str">
        <f t="shared" si="451"/>
        <v>Point Cook</v>
      </c>
      <c r="P8593" t="str">
        <f t="shared" si="452"/>
        <v>VIC</v>
      </c>
      <c r="Q8593" t="s">
        <v>137</v>
      </c>
      <c r="R8593" t="s">
        <v>30</v>
      </c>
      <c r="S8593" t="s">
        <v>31</v>
      </c>
      <c r="T8593" t="s">
        <v>44</v>
      </c>
      <c r="U8593">
        <v>7999</v>
      </c>
    </row>
    <row r="8594" spans="1:21" x14ac:dyDescent="0.25">
      <c r="A8594" t="s">
        <v>252</v>
      </c>
      <c r="B8594">
        <v>2021</v>
      </c>
      <c r="C8594" t="s">
        <v>467</v>
      </c>
      <c r="D8594" t="s">
        <v>35</v>
      </c>
      <c r="E8594" t="s">
        <v>6305</v>
      </c>
      <c r="F8594" t="s">
        <v>37</v>
      </c>
      <c r="G8594" t="s">
        <v>23</v>
      </c>
      <c r="H8594" t="s">
        <v>49</v>
      </c>
      <c r="I8594" t="s">
        <v>39</v>
      </c>
      <c r="J8594" t="s">
        <v>66</v>
      </c>
      <c r="K8594" t="s">
        <v>199</v>
      </c>
      <c r="L8594">
        <v>33425</v>
      </c>
      <c r="M8594" t="s">
        <v>5789</v>
      </c>
      <c r="N8594" t="str">
        <f t="shared" si="450"/>
        <v>Kedron,</v>
      </c>
      <c r="O8594" t="str">
        <f t="shared" si="451"/>
        <v>Kedron</v>
      </c>
      <c r="P8594" t="str">
        <f t="shared" si="452"/>
        <v>QLD</v>
      </c>
      <c r="Q8594" t="s">
        <v>29</v>
      </c>
      <c r="R8594" t="s">
        <v>35</v>
      </c>
      <c r="S8594" t="s">
        <v>43</v>
      </c>
      <c r="T8594" t="s">
        <v>44</v>
      </c>
      <c r="U8594">
        <v>24998</v>
      </c>
    </row>
    <row r="8595" spans="1:21" x14ac:dyDescent="0.25">
      <c r="A8595" t="s">
        <v>120</v>
      </c>
      <c r="B8595">
        <v>2002</v>
      </c>
      <c r="C8595" t="s">
        <v>172</v>
      </c>
      <c r="D8595" t="s">
        <v>152</v>
      </c>
      <c r="E8595" t="s">
        <v>6456</v>
      </c>
      <c r="F8595" t="s">
        <v>37</v>
      </c>
      <c r="G8595" t="s">
        <v>23</v>
      </c>
      <c r="H8595" t="s">
        <v>49</v>
      </c>
      <c r="I8595" t="s">
        <v>39</v>
      </c>
      <c r="J8595" t="s">
        <v>66</v>
      </c>
      <c r="K8595" t="s">
        <v>83</v>
      </c>
      <c r="L8595">
        <v>128875</v>
      </c>
      <c r="M8595" t="s">
        <v>5000</v>
      </c>
      <c r="N8595" t="str">
        <f t="shared" si="450"/>
        <v>Ringwood,</v>
      </c>
      <c r="O8595" t="str">
        <f t="shared" si="451"/>
        <v>Ringwood</v>
      </c>
      <c r="P8595" t="str">
        <f t="shared" si="452"/>
        <v>VIC</v>
      </c>
      <c r="Q8595" t="s">
        <v>29</v>
      </c>
      <c r="R8595" t="s">
        <v>152</v>
      </c>
      <c r="S8595" t="s">
        <v>31</v>
      </c>
      <c r="T8595" t="s">
        <v>44</v>
      </c>
      <c r="U8595">
        <v>7450</v>
      </c>
    </row>
    <row r="8596" spans="1:21" x14ac:dyDescent="0.25">
      <c r="A8596" t="s">
        <v>240</v>
      </c>
      <c r="B8596">
        <v>2018</v>
      </c>
      <c r="C8596" t="s">
        <v>3685</v>
      </c>
      <c r="D8596" t="s">
        <v>30</v>
      </c>
      <c r="E8596" t="s">
        <v>6457</v>
      </c>
      <c r="F8596" t="s">
        <v>37</v>
      </c>
      <c r="G8596" t="s">
        <v>23</v>
      </c>
      <c r="H8596" t="s">
        <v>49</v>
      </c>
      <c r="I8596" t="s">
        <v>39</v>
      </c>
      <c r="J8596" t="s">
        <v>40</v>
      </c>
      <c r="K8596" t="s">
        <v>163</v>
      </c>
      <c r="L8596">
        <v>92818</v>
      </c>
      <c r="M8596" t="s">
        <v>5854</v>
      </c>
      <c r="N8596" t="str">
        <f t="shared" si="450"/>
        <v>Oakleigh,</v>
      </c>
      <c r="O8596" t="str">
        <f t="shared" si="451"/>
        <v>Oakleigh</v>
      </c>
      <c r="P8596" t="str">
        <f t="shared" si="452"/>
        <v>VIC</v>
      </c>
      <c r="Q8596" t="s">
        <v>29</v>
      </c>
      <c r="R8596" t="s">
        <v>30</v>
      </c>
      <c r="S8596" t="s">
        <v>31</v>
      </c>
      <c r="T8596" t="s">
        <v>44</v>
      </c>
      <c r="U8596">
        <v>24990</v>
      </c>
    </row>
    <row r="8597" spans="1:21" x14ac:dyDescent="0.25">
      <c r="A8597" t="s">
        <v>240</v>
      </c>
      <c r="B8597">
        <v>2014</v>
      </c>
      <c r="C8597" t="s">
        <v>694</v>
      </c>
      <c r="D8597" t="s">
        <v>138</v>
      </c>
      <c r="E8597" t="s">
        <v>2112</v>
      </c>
      <c r="F8597" t="s">
        <v>37</v>
      </c>
      <c r="G8597" t="s">
        <v>23</v>
      </c>
      <c r="H8597" t="s">
        <v>614</v>
      </c>
      <c r="I8597" t="s">
        <v>110</v>
      </c>
      <c r="J8597" t="s">
        <v>26</v>
      </c>
      <c r="K8597" t="s">
        <v>191</v>
      </c>
      <c r="L8597">
        <v>117717</v>
      </c>
      <c r="M8597" t="s">
        <v>5878</v>
      </c>
      <c r="N8597" t="str">
        <f t="shared" si="450"/>
        <v>Ipswich,</v>
      </c>
      <c r="O8597" t="str">
        <f t="shared" si="451"/>
        <v>Ipswich</v>
      </c>
      <c r="P8597" t="str">
        <f t="shared" si="452"/>
        <v>QLD</v>
      </c>
      <c r="Q8597" t="s">
        <v>29</v>
      </c>
      <c r="R8597" t="s">
        <v>138</v>
      </c>
      <c r="S8597" t="s">
        <v>31</v>
      </c>
      <c r="T8597" t="s">
        <v>44</v>
      </c>
      <c r="U8597">
        <v>28886</v>
      </c>
    </row>
    <row r="8598" spans="1:21" x14ac:dyDescent="0.25">
      <c r="A8598" t="s">
        <v>69</v>
      </c>
      <c r="B8598">
        <v>2019</v>
      </c>
      <c r="C8598" t="s">
        <v>543</v>
      </c>
      <c r="D8598" t="s">
        <v>138</v>
      </c>
      <c r="E8598" t="s">
        <v>5067</v>
      </c>
      <c r="F8598" t="s">
        <v>37</v>
      </c>
      <c r="G8598" t="s">
        <v>115</v>
      </c>
      <c r="H8598" t="s">
        <v>646</v>
      </c>
      <c r="I8598" t="s">
        <v>110</v>
      </c>
      <c r="J8598" t="s">
        <v>26</v>
      </c>
      <c r="K8598" t="s">
        <v>676</v>
      </c>
      <c r="L8598">
        <v>140579</v>
      </c>
      <c r="M8598" t="s">
        <v>4926</v>
      </c>
      <c r="N8598" t="str">
        <f t="shared" si="450"/>
        <v>Dandenong South,</v>
      </c>
      <c r="O8598" t="str">
        <f t="shared" si="451"/>
        <v>Dandenong South</v>
      </c>
      <c r="P8598" t="str">
        <f t="shared" si="452"/>
        <v>VIC</v>
      </c>
      <c r="Q8598" t="s">
        <v>61</v>
      </c>
      <c r="R8598" t="s">
        <v>138</v>
      </c>
      <c r="S8598" t="s">
        <v>31</v>
      </c>
      <c r="T8598" t="s">
        <v>44</v>
      </c>
      <c r="U8598">
        <v>97450</v>
      </c>
    </row>
    <row r="8599" spans="1:21" x14ac:dyDescent="0.25">
      <c r="A8599" t="s">
        <v>69</v>
      </c>
      <c r="B8599">
        <v>2021</v>
      </c>
      <c r="C8599" t="s">
        <v>362</v>
      </c>
      <c r="D8599" t="s">
        <v>30</v>
      </c>
      <c r="E8599" t="s">
        <v>2009</v>
      </c>
      <c r="F8599" t="s">
        <v>37</v>
      </c>
      <c r="G8599" t="s">
        <v>23</v>
      </c>
      <c r="H8599" t="s">
        <v>144</v>
      </c>
      <c r="I8599" t="s">
        <v>39</v>
      </c>
      <c r="J8599" t="s">
        <v>91</v>
      </c>
      <c r="K8599" t="s">
        <v>149</v>
      </c>
      <c r="L8599">
        <v>89563</v>
      </c>
      <c r="M8599" t="s">
        <v>5786</v>
      </c>
      <c r="N8599" t="str">
        <f t="shared" si="450"/>
        <v>Frankston,</v>
      </c>
      <c r="O8599" t="str">
        <f t="shared" si="451"/>
        <v>Frankston</v>
      </c>
      <c r="P8599" t="str">
        <f t="shared" si="452"/>
        <v>VIC</v>
      </c>
      <c r="Q8599" t="s">
        <v>29</v>
      </c>
      <c r="R8599" t="s">
        <v>30</v>
      </c>
      <c r="S8599" t="s">
        <v>43</v>
      </c>
      <c r="T8599" t="s">
        <v>44</v>
      </c>
      <c r="U8599">
        <v>54990</v>
      </c>
    </row>
    <row r="8600" spans="1:21" x14ac:dyDescent="0.25">
      <c r="A8600" t="s">
        <v>240</v>
      </c>
      <c r="B8600">
        <v>2015</v>
      </c>
      <c r="C8600" t="s">
        <v>794</v>
      </c>
      <c r="D8600" t="s">
        <v>35</v>
      </c>
      <c r="E8600" t="s">
        <v>6458</v>
      </c>
      <c r="F8600" t="s">
        <v>37</v>
      </c>
      <c r="G8600" t="s">
        <v>23</v>
      </c>
      <c r="H8600" t="s">
        <v>105</v>
      </c>
      <c r="I8600" t="s">
        <v>39</v>
      </c>
      <c r="J8600" t="s">
        <v>40</v>
      </c>
      <c r="K8600" t="s">
        <v>379</v>
      </c>
      <c r="L8600">
        <v>57316</v>
      </c>
      <c r="M8600" t="s">
        <v>5816</v>
      </c>
      <c r="N8600" t="str">
        <f t="shared" si="450"/>
        <v>Pinkenba,</v>
      </c>
      <c r="O8600" t="str">
        <f t="shared" si="451"/>
        <v>Pinkenba</v>
      </c>
      <c r="P8600" t="str">
        <f t="shared" si="452"/>
        <v>QLD</v>
      </c>
      <c r="Q8600" t="s">
        <v>29</v>
      </c>
      <c r="R8600" t="s">
        <v>35</v>
      </c>
      <c r="S8600" t="s">
        <v>43</v>
      </c>
      <c r="T8600" t="s">
        <v>44</v>
      </c>
      <c r="U8600">
        <v>15990</v>
      </c>
    </row>
    <row r="8601" spans="1:21" x14ac:dyDescent="0.25">
      <c r="A8601" t="s">
        <v>69</v>
      </c>
      <c r="B8601">
        <v>2011</v>
      </c>
      <c r="C8601" t="s">
        <v>441</v>
      </c>
      <c r="D8601" t="s">
        <v>138</v>
      </c>
      <c r="E8601" t="s">
        <v>6459</v>
      </c>
      <c r="F8601" t="s">
        <v>37</v>
      </c>
      <c r="G8601" t="s">
        <v>23</v>
      </c>
      <c r="H8601" t="s">
        <v>101</v>
      </c>
      <c r="I8601" t="s">
        <v>110</v>
      </c>
      <c r="J8601" t="s">
        <v>26</v>
      </c>
      <c r="K8601" t="s">
        <v>302</v>
      </c>
      <c r="L8601">
        <v>219078</v>
      </c>
      <c r="M8601" t="s">
        <v>5907</v>
      </c>
      <c r="N8601" t="str">
        <f t="shared" si="450"/>
        <v>Toowoomba,</v>
      </c>
      <c r="O8601" t="str">
        <f t="shared" si="451"/>
        <v>Toowoomba</v>
      </c>
      <c r="P8601" t="str">
        <f t="shared" si="452"/>
        <v>QLD</v>
      </c>
      <c r="Q8601" t="s">
        <v>29</v>
      </c>
      <c r="R8601" t="s">
        <v>138</v>
      </c>
      <c r="S8601" t="s">
        <v>31</v>
      </c>
      <c r="T8601" t="s">
        <v>44</v>
      </c>
      <c r="U8601">
        <v>32990</v>
      </c>
    </row>
    <row r="8602" spans="1:21" x14ac:dyDescent="0.25">
      <c r="A8602" t="s">
        <v>102</v>
      </c>
      <c r="B8602">
        <v>2018</v>
      </c>
      <c r="C8602" t="s">
        <v>103</v>
      </c>
      <c r="D8602" t="s">
        <v>35</v>
      </c>
      <c r="E8602" t="s">
        <v>6275</v>
      </c>
      <c r="F8602" t="s">
        <v>37</v>
      </c>
      <c r="G8602" t="s">
        <v>23</v>
      </c>
      <c r="H8602" t="s">
        <v>49</v>
      </c>
      <c r="I8602" t="s">
        <v>39</v>
      </c>
      <c r="J8602" t="s">
        <v>40</v>
      </c>
      <c r="K8602" t="s">
        <v>41</v>
      </c>
      <c r="L8602">
        <v>72283</v>
      </c>
      <c r="M8602" t="s">
        <v>5789</v>
      </c>
      <c r="N8602" t="str">
        <f t="shared" si="450"/>
        <v>Kedron,</v>
      </c>
      <c r="O8602" t="str">
        <f t="shared" si="451"/>
        <v>Kedron</v>
      </c>
      <c r="P8602" t="str">
        <f t="shared" si="452"/>
        <v>QLD</v>
      </c>
      <c r="Q8602" t="s">
        <v>29</v>
      </c>
      <c r="R8602" t="s">
        <v>35</v>
      </c>
      <c r="S8602" t="s">
        <v>43</v>
      </c>
      <c r="T8602" t="s">
        <v>44</v>
      </c>
      <c r="U8602">
        <v>39850</v>
      </c>
    </row>
    <row r="8603" spans="1:21" x14ac:dyDescent="0.25">
      <c r="A8603" t="s">
        <v>700</v>
      </c>
      <c r="B8603">
        <v>2021</v>
      </c>
      <c r="C8603" t="s">
        <v>2251</v>
      </c>
      <c r="D8603" t="s">
        <v>30</v>
      </c>
      <c r="E8603" t="s">
        <v>6460</v>
      </c>
      <c r="F8603" t="s">
        <v>37</v>
      </c>
      <c r="G8603" t="s">
        <v>23</v>
      </c>
      <c r="H8603" t="s">
        <v>49</v>
      </c>
      <c r="I8603" t="s">
        <v>110</v>
      </c>
      <c r="J8603" t="s">
        <v>40</v>
      </c>
      <c r="K8603" t="s">
        <v>202</v>
      </c>
      <c r="L8603">
        <v>44591</v>
      </c>
      <c r="M8603" t="s">
        <v>4998</v>
      </c>
      <c r="N8603" t="str">
        <f t="shared" si="450"/>
        <v>Preston,</v>
      </c>
      <c r="O8603" t="str">
        <f t="shared" si="451"/>
        <v>Preston</v>
      </c>
      <c r="P8603" t="str">
        <f t="shared" si="452"/>
        <v>VIC</v>
      </c>
      <c r="Q8603" t="s">
        <v>29</v>
      </c>
      <c r="R8603" t="s">
        <v>30</v>
      </c>
      <c r="S8603" t="s">
        <v>31</v>
      </c>
      <c r="T8603" t="s">
        <v>32</v>
      </c>
      <c r="U8603">
        <v>43990</v>
      </c>
    </row>
    <row r="8604" spans="1:21" x14ac:dyDescent="0.25">
      <c r="A8604" t="s">
        <v>240</v>
      </c>
      <c r="B8604">
        <v>2013</v>
      </c>
      <c r="C8604" t="s">
        <v>694</v>
      </c>
      <c r="D8604" t="s">
        <v>138</v>
      </c>
      <c r="E8604" t="s">
        <v>6461</v>
      </c>
      <c r="F8604" t="s">
        <v>37</v>
      </c>
      <c r="G8604" t="s">
        <v>23</v>
      </c>
      <c r="H8604" t="s">
        <v>614</v>
      </c>
      <c r="I8604" t="s">
        <v>110</v>
      </c>
      <c r="J8604" t="s">
        <v>26</v>
      </c>
      <c r="K8604" t="s">
        <v>191</v>
      </c>
      <c r="L8604">
        <v>170161</v>
      </c>
      <c r="M8604" t="s">
        <v>5816</v>
      </c>
      <c r="N8604" t="str">
        <f t="shared" si="450"/>
        <v>Pinkenba,</v>
      </c>
      <c r="O8604" t="str">
        <f t="shared" si="451"/>
        <v>Pinkenba</v>
      </c>
      <c r="P8604" t="str">
        <f t="shared" si="452"/>
        <v>QLD</v>
      </c>
      <c r="Q8604" t="s">
        <v>29</v>
      </c>
      <c r="R8604" t="s">
        <v>138</v>
      </c>
      <c r="S8604" t="s">
        <v>31</v>
      </c>
      <c r="T8604" t="s">
        <v>44</v>
      </c>
      <c r="U8604">
        <v>25990</v>
      </c>
    </row>
    <row r="8605" spans="1:21" x14ac:dyDescent="0.25">
      <c r="A8605" t="s">
        <v>102</v>
      </c>
      <c r="B8605">
        <v>2016</v>
      </c>
      <c r="C8605" t="s">
        <v>103</v>
      </c>
      <c r="D8605" t="s">
        <v>116</v>
      </c>
      <c r="E8605" t="s">
        <v>6246</v>
      </c>
      <c r="F8605" t="s">
        <v>37</v>
      </c>
      <c r="G8605" t="s">
        <v>23</v>
      </c>
      <c r="H8605" t="s">
        <v>105</v>
      </c>
      <c r="I8605" t="s">
        <v>39</v>
      </c>
      <c r="J8605" t="s">
        <v>40</v>
      </c>
      <c r="K8605" t="s">
        <v>119</v>
      </c>
      <c r="L8605">
        <v>92632</v>
      </c>
      <c r="M8605" t="s">
        <v>5868</v>
      </c>
      <c r="N8605" t="str">
        <f t="shared" si="450"/>
        <v>Hoppers Crossing,</v>
      </c>
      <c r="O8605" t="str">
        <f t="shared" si="451"/>
        <v>Hoppers Crossing</v>
      </c>
      <c r="P8605" t="str">
        <f t="shared" si="452"/>
        <v>VIC</v>
      </c>
      <c r="Q8605" t="s">
        <v>29</v>
      </c>
      <c r="R8605" t="s">
        <v>116</v>
      </c>
      <c r="S8605" t="s">
        <v>31</v>
      </c>
      <c r="T8605" t="s">
        <v>44</v>
      </c>
      <c r="U8605">
        <v>19990</v>
      </c>
    </row>
    <row r="8606" spans="1:21" x14ac:dyDescent="0.25">
      <c r="A8606" t="s">
        <v>240</v>
      </c>
      <c r="B8606">
        <v>2017</v>
      </c>
      <c r="C8606" t="s">
        <v>694</v>
      </c>
      <c r="D8606" t="s">
        <v>138</v>
      </c>
      <c r="E8606" t="s">
        <v>4563</v>
      </c>
      <c r="F8606" t="s">
        <v>37</v>
      </c>
      <c r="G8606" t="s">
        <v>23</v>
      </c>
      <c r="H8606" t="s">
        <v>614</v>
      </c>
      <c r="I8606" t="s">
        <v>110</v>
      </c>
      <c r="J8606" t="s">
        <v>26</v>
      </c>
      <c r="K8606" t="s">
        <v>191</v>
      </c>
      <c r="L8606">
        <v>61257</v>
      </c>
      <c r="M8606" t="s">
        <v>6032</v>
      </c>
      <c r="N8606" t="str">
        <f t="shared" si="450"/>
        <v>Woodridge,</v>
      </c>
      <c r="O8606" t="str">
        <f t="shared" si="451"/>
        <v>Woodridge</v>
      </c>
      <c r="P8606" t="str">
        <f t="shared" si="452"/>
        <v>QLD</v>
      </c>
      <c r="Q8606" t="s">
        <v>29</v>
      </c>
      <c r="R8606" t="s">
        <v>138</v>
      </c>
      <c r="S8606" t="s">
        <v>31</v>
      </c>
      <c r="T8606" t="s">
        <v>44</v>
      </c>
      <c r="U8606">
        <v>47990</v>
      </c>
    </row>
    <row r="8607" spans="1:21" x14ac:dyDescent="0.25">
      <c r="A8607" t="s">
        <v>113</v>
      </c>
      <c r="B8607">
        <v>2022</v>
      </c>
      <c r="C8607" t="s">
        <v>114</v>
      </c>
      <c r="D8607" t="s">
        <v>30</v>
      </c>
      <c r="E8607" t="s">
        <v>6058</v>
      </c>
      <c r="F8607" t="s">
        <v>37</v>
      </c>
      <c r="G8607" t="s">
        <v>23</v>
      </c>
      <c r="H8607" t="s">
        <v>144</v>
      </c>
      <c r="I8607" t="s">
        <v>39</v>
      </c>
      <c r="J8607" t="s">
        <v>66</v>
      </c>
      <c r="K8607" t="s">
        <v>186</v>
      </c>
      <c r="L8607">
        <v>16813</v>
      </c>
      <c r="M8607" t="s">
        <v>6022</v>
      </c>
      <c r="N8607" t="str">
        <f t="shared" si="450"/>
        <v>Nundah,</v>
      </c>
      <c r="O8607" t="str">
        <f t="shared" si="451"/>
        <v>Nundah</v>
      </c>
      <c r="P8607" t="str">
        <f t="shared" si="452"/>
        <v>QLD</v>
      </c>
      <c r="Q8607" t="s">
        <v>29</v>
      </c>
      <c r="R8607" t="s">
        <v>30</v>
      </c>
      <c r="S8607" t="s">
        <v>31</v>
      </c>
      <c r="T8607" t="s">
        <v>32</v>
      </c>
      <c r="U8607">
        <v>41990</v>
      </c>
    </row>
    <row r="8608" spans="1:21" x14ac:dyDescent="0.25">
      <c r="A8608" t="s">
        <v>240</v>
      </c>
      <c r="B8608">
        <v>2012</v>
      </c>
      <c r="C8608" t="s">
        <v>794</v>
      </c>
      <c r="D8608" t="s">
        <v>152</v>
      </c>
      <c r="E8608" t="s">
        <v>3797</v>
      </c>
      <c r="F8608" t="s">
        <v>37</v>
      </c>
      <c r="G8608" t="s">
        <v>23</v>
      </c>
      <c r="H8608" t="s">
        <v>82</v>
      </c>
      <c r="I8608" t="s">
        <v>39</v>
      </c>
      <c r="J8608" t="s">
        <v>66</v>
      </c>
      <c r="K8608" t="s">
        <v>51</v>
      </c>
      <c r="L8608">
        <v>86009</v>
      </c>
      <c r="M8608" t="s">
        <v>5807</v>
      </c>
      <c r="N8608" t="str">
        <f t="shared" si="450"/>
        <v>West Footscray,</v>
      </c>
      <c r="O8608" t="str">
        <f t="shared" si="451"/>
        <v>West Footscray</v>
      </c>
      <c r="P8608" t="str">
        <f t="shared" si="452"/>
        <v>VIC</v>
      </c>
      <c r="Q8608" t="s">
        <v>29</v>
      </c>
      <c r="R8608" t="s">
        <v>152</v>
      </c>
      <c r="S8608" t="s">
        <v>31</v>
      </c>
      <c r="T8608" t="s">
        <v>44</v>
      </c>
      <c r="U8608">
        <v>11499</v>
      </c>
    </row>
    <row r="8609" spans="1:21" x14ac:dyDescent="0.25">
      <c r="A8609" t="s">
        <v>252</v>
      </c>
      <c r="B8609">
        <v>2020</v>
      </c>
      <c r="C8609" t="s">
        <v>467</v>
      </c>
      <c r="D8609" t="s">
        <v>35</v>
      </c>
      <c r="E8609" t="s">
        <v>1205</v>
      </c>
      <c r="F8609" t="s">
        <v>37</v>
      </c>
      <c r="G8609" t="s">
        <v>23</v>
      </c>
      <c r="H8609" t="s">
        <v>49</v>
      </c>
      <c r="I8609" t="s">
        <v>39</v>
      </c>
      <c r="J8609" t="s">
        <v>66</v>
      </c>
      <c r="K8609" t="s">
        <v>199</v>
      </c>
      <c r="L8609">
        <v>59139</v>
      </c>
      <c r="M8609" t="s">
        <v>5895</v>
      </c>
      <c r="N8609" t="str">
        <f t="shared" si="450"/>
        <v>Elsternwick,</v>
      </c>
      <c r="O8609" t="str">
        <f t="shared" si="451"/>
        <v>Elsternwick</v>
      </c>
      <c r="P8609" t="str">
        <f t="shared" si="452"/>
        <v>VIC</v>
      </c>
      <c r="Q8609" t="s">
        <v>29</v>
      </c>
      <c r="R8609" t="s">
        <v>35</v>
      </c>
      <c r="S8609" t="s">
        <v>43</v>
      </c>
      <c r="T8609" t="s">
        <v>44</v>
      </c>
      <c r="U8609">
        <v>24950</v>
      </c>
    </row>
    <row r="8610" spans="1:21" x14ac:dyDescent="0.25">
      <c r="A8610" t="s">
        <v>513</v>
      </c>
      <c r="B8610">
        <v>2017</v>
      </c>
      <c r="C8610" t="s">
        <v>5361</v>
      </c>
      <c r="D8610" t="s">
        <v>35</v>
      </c>
      <c r="E8610" t="s">
        <v>6462</v>
      </c>
      <c r="F8610" t="s">
        <v>37</v>
      </c>
      <c r="G8610" t="s">
        <v>23</v>
      </c>
      <c r="H8610" t="s">
        <v>179</v>
      </c>
      <c r="I8610" t="s">
        <v>39</v>
      </c>
      <c r="J8610" t="s">
        <v>91</v>
      </c>
      <c r="K8610" t="s">
        <v>777</v>
      </c>
      <c r="L8610">
        <v>82635</v>
      </c>
      <c r="M8610" t="s">
        <v>6035</v>
      </c>
      <c r="N8610" t="str">
        <f t="shared" ref="N8610:N8665" si="453">LEFT(M8610,FIND(",",M8610))</f>
        <v>Essendon Fields,</v>
      </c>
      <c r="O8610" t="str">
        <f t="shared" ref="O8610:O8665" si="454">LEFT(N8610,LEN(N8610)-1)</f>
        <v>Essendon Fields</v>
      </c>
      <c r="P8610" t="str">
        <f t="shared" ref="P8610:P8665" si="455">RIGHT(M8610,3)</f>
        <v>VIC</v>
      </c>
      <c r="Q8610" t="s">
        <v>29</v>
      </c>
      <c r="R8610" t="s">
        <v>35</v>
      </c>
      <c r="S8610" t="s">
        <v>43</v>
      </c>
      <c r="T8610" t="s">
        <v>44</v>
      </c>
      <c r="U8610">
        <v>32780</v>
      </c>
    </row>
    <row r="8611" spans="1:21" x14ac:dyDescent="0.25">
      <c r="A8611" t="s">
        <v>249</v>
      </c>
      <c r="B8611">
        <v>2014</v>
      </c>
      <c r="C8611" t="s">
        <v>550</v>
      </c>
      <c r="D8611" t="s">
        <v>242</v>
      </c>
      <c r="E8611" t="s">
        <v>6463</v>
      </c>
      <c r="F8611" t="s">
        <v>37</v>
      </c>
      <c r="G8611" t="s">
        <v>23</v>
      </c>
      <c r="H8611" t="s">
        <v>179</v>
      </c>
      <c r="I8611" t="s">
        <v>39</v>
      </c>
      <c r="J8611" t="s">
        <v>40</v>
      </c>
      <c r="K8611" t="s">
        <v>140</v>
      </c>
      <c r="L8611">
        <v>94700</v>
      </c>
      <c r="M8611" t="s">
        <v>6304</v>
      </c>
      <c r="N8611" t="str">
        <f t="shared" si="453"/>
        <v>Southbank,</v>
      </c>
      <c r="O8611" t="str">
        <f t="shared" si="454"/>
        <v>Southbank</v>
      </c>
      <c r="P8611" t="str">
        <f t="shared" si="455"/>
        <v>VIC</v>
      </c>
      <c r="Q8611" t="s">
        <v>29</v>
      </c>
      <c r="R8611" t="s">
        <v>242</v>
      </c>
      <c r="S8611" t="s">
        <v>53</v>
      </c>
      <c r="T8611" t="s">
        <v>54</v>
      </c>
      <c r="U8611">
        <v>24888</v>
      </c>
    </row>
    <row r="8612" spans="1:21" x14ac:dyDescent="0.25">
      <c r="A8612" t="s">
        <v>55</v>
      </c>
      <c r="B8612">
        <v>2018</v>
      </c>
      <c r="C8612" t="s">
        <v>5846</v>
      </c>
      <c r="D8612" t="s">
        <v>30</v>
      </c>
      <c r="E8612" t="s">
        <v>6464</v>
      </c>
      <c r="F8612" t="s">
        <v>37</v>
      </c>
      <c r="G8612" t="s">
        <v>23</v>
      </c>
      <c r="H8612" t="s">
        <v>1140</v>
      </c>
      <c r="I8612" t="s">
        <v>25</v>
      </c>
      <c r="J8612" t="s">
        <v>40</v>
      </c>
      <c r="K8612" t="s">
        <v>698</v>
      </c>
      <c r="L8612">
        <v>73645</v>
      </c>
      <c r="M8612" t="s">
        <v>5951</v>
      </c>
      <c r="N8612" t="str">
        <f t="shared" si="453"/>
        <v>Mansfield,</v>
      </c>
      <c r="O8612" t="str">
        <f t="shared" si="454"/>
        <v>Mansfield</v>
      </c>
      <c r="P8612" t="str">
        <f t="shared" si="455"/>
        <v>QLD</v>
      </c>
      <c r="Q8612" t="s">
        <v>61</v>
      </c>
      <c r="R8612" t="s">
        <v>30</v>
      </c>
      <c r="S8612" t="s">
        <v>31</v>
      </c>
      <c r="T8612" t="s">
        <v>32</v>
      </c>
      <c r="U8612">
        <v>79800</v>
      </c>
    </row>
    <row r="8613" spans="1:21" x14ac:dyDescent="0.25">
      <c r="A8613" t="s">
        <v>252</v>
      </c>
      <c r="B8613">
        <v>2020</v>
      </c>
      <c r="C8613" t="s">
        <v>467</v>
      </c>
      <c r="D8613" t="s">
        <v>152</v>
      </c>
      <c r="E8613" t="s">
        <v>3703</v>
      </c>
      <c r="F8613" t="s">
        <v>37</v>
      </c>
      <c r="G8613" t="s">
        <v>23</v>
      </c>
      <c r="H8613" t="s">
        <v>49</v>
      </c>
      <c r="I8613" t="s">
        <v>39</v>
      </c>
      <c r="J8613" t="s">
        <v>66</v>
      </c>
      <c r="K8613" t="s">
        <v>199</v>
      </c>
      <c r="L8613">
        <v>37004</v>
      </c>
      <c r="M8613" t="s">
        <v>5917</v>
      </c>
      <c r="N8613" t="str">
        <f t="shared" si="453"/>
        <v>Chermside,</v>
      </c>
      <c r="O8613" t="str">
        <f t="shared" si="454"/>
        <v>Chermside</v>
      </c>
      <c r="P8613" t="str">
        <f t="shared" si="455"/>
        <v>QLD</v>
      </c>
      <c r="Q8613" t="s">
        <v>29</v>
      </c>
      <c r="R8613" t="s">
        <v>152</v>
      </c>
      <c r="S8613" t="s">
        <v>31</v>
      </c>
      <c r="T8613" t="s">
        <v>44</v>
      </c>
      <c r="U8613">
        <v>26999</v>
      </c>
    </row>
    <row r="8614" spans="1:21" x14ac:dyDescent="0.25">
      <c r="A8614" t="s">
        <v>45</v>
      </c>
      <c r="B8614">
        <v>2018</v>
      </c>
      <c r="C8614" t="s">
        <v>321</v>
      </c>
      <c r="D8614" t="s">
        <v>30</v>
      </c>
      <c r="E8614" t="s">
        <v>6465</v>
      </c>
      <c r="F8614" t="s">
        <v>37</v>
      </c>
      <c r="G8614" t="s">
        <v>23</v>
      </c>
      <c r="H8614" t="s">
        <v>135</v>
      </c>
      <c r="I8614" t="s">
        <v>25</v>
      </c>
      <c r="J8614" t="s">
        <v>26</v>
      </c>
      <c r="K8614" t="s">
        <v>67</v>
      </c>
      <c r="L8614">
        <v>39233</v>
      </c>
      <c r="M8614" t="s">
        <v>5764</v>
      </c>
      <c r="N8614" t="str">
        <f t="shared" si="453"/>
        <v>Dingley Village,</v>
      </c>
      <c r="O8614" t="str">
        <f t="shared" si="454"/>
        <v>Dingley Village</v>
      </c>
      <c r="P8614" t="str">
        <f t="shared" si="455"/>
        <v>VIC</v>
      </c>
      <c r="Q8614" t="s">
        <v>137</v>
      </c>
      <c r="R8614" t="s">
        <v>30</v>
      </c>
      <c r="S8614" t="s">
        <v>43</v>
      </c>
      <c r="T8614" t="s">
        <v>44</v>
      </c>
      <c r="U8614">
        <v>64999</v>
      </c>
    </row>
    <row r="8615" spans="1:21" x14ac:dyDescent="0.25">
      <c r="A8615" t="s">
        <v>102</v>
      </c>
      <c r="B8615">
        <v>2018</v>
      </c>
      <c r="C8615" t="s">
        <v>260</v>
      </c>
      <c r="D8615" t="s">
        <v>30</v>
      </c>
      <c r="E8615" t="s">
        <v>2787</v>
      </c>
      <c r="F8615" t="s">
        <v>37</v>
      </c>
      <c r="G8615" t="s">
        <v>23</v>
      </c>
      <c r="H8615" t="s">
        <v>49</v>
      </c>
      <c r="I8615" t="s">
        <v>25</v>
      </c>
      <c r="J8615" t="s">
        <v>40</v>
      </c>
      <c r="K8615" t="s">
        <v>365</v>
      </c>
      <c r="L8615">
        <v>85822</v>
      </c>
      <c r="M8615" t="s">
        <v>5816</v>
      </c>
      <c r="N8615" t="str">
        <f t="shared" si="453"/>
        <v>Pinkenba,</v>
      </c>
      <c r="O8615" t="str">
        <f t="shared" si="454"/>
        <v>Pinkenba</v>
      </c>
      <c r="P8615" t="str">
        <f t="shared" si="455"/>
        <v>QLD</v>
      </c>
      <c r="Q8615" t="s">
        <v>29</v>
      </c>
      <c r="R8615" t="s">
        <v>30</v>
      </c>
      <c r="S8615" t="s">
        <v>31</v>
      </c>
      <c r="T8615" t="s">
        <v>32</v>
      </c>
      <c r="U8615">
        <v>40990</v>
      </c>
    </row>
    <row r="8616" spans="1:21" x14ac:dyDescent="0.25">
      <c r="A8616" t="s">
        <v>102</v>
      </c>
      <c r="B8616">
        <v>2019</v>
      </c>
      <c r="C8616" t="s">
        <v>260</v>
      </c>
      <c r="D8616" t="s">
        <v>30</v>
      </c>
      <c r="E8616" t="s">
        <v>4956</v>
      </c>
      <c r="F8616" t="s">
        <v>37</v>
      </c>
      <c r="G8616" t="s">
        <v>23</v>
      </c>
      <c r="H8616" t="s">
        <v>49</v>
      </c>
      <c r="I8616" t="s">
        <v>25</v>
      </c>
      <c r="J8616" t="s">
        <v>40</v>
      </c>
      <c r="K8616" t="s">
        <v>158</v>
      </c>
      <c r="L8616">
        <v>58761</v>
      </c>
      <c r="M8616" t="s">
        <v>6226</v>
      </c>
      <c r="N8616" t="str">
        <f t="shared" si="453"/>
        <v>Aspley,</v>
      </c>
      <c r="O8616" t="str">
        <f t="shared" si="454"/>
        <v>Aspley</v>
      </c>
      <c r="P8616" t="str">
        <f t="shared" si="455"/>
        <v>QLD</v>
      </c>
      <c r="Q8616" t="s">
        <v>29</v>
      </c>
      <c r="R8616" t="s">
        <v>30</v>
      </c>
      <c r="S8616" t="s">
        <v>31</v>
      </c>
      <c r="T8616" t="s">
        <v>32</v>
      </c>
      <c r="U8616">
        <v>36990</v>
      </c>
    </row>
    <row r="8617" spans="1:21" x14ac:dyDescent="0.25">
      <c r="A8617" t="s">
        <v>240</v>
      </c>
      <c r="B8617">
        <v>2018</v>
      </c>
      <c r="C8617" t="s">
        <v>3685</v>
      </c>
      <c r="D8617" t="s">
        <v>30</v>
      </c>
      <c r="E8617" t="s">
        <v>3686</v>
      </c>
      <c r="F8617" t="s">
        <v>37</v>
      </c>
      <c r="G8617" t="s">
        <v>23</v>
      </c>
      <c r="H8617" t="s">
        <v>49</v>
      </c>
      <c r="I8617" t="s">
        <v>25</v>
      </c>
      <c r="J8617" t="s">
        <v>40</v>
      </c>
      <c r="K8617" t="s">
        <v>136</v>
      </c>
      <c r="L8617">
        <v>69707</v>
      </c>
      <c r="M8617" t="s">
        <v>5907</v>
      </c>
      <c r="N8617" t="str">
        <f t="shared" si="453"/>
        <v>Toowoomba,</v>
      </c>
      <c r="O8617" t="str">
        <f t="shared" si="454"/>
        <v>Toowoomba</v>
      </c>
      <c r="P8617" t="str">
        <f t="shared" si="455"/>
        <v>QLD</v>
      </c>
      <c r="Q8617" t="s">
        <v>29</v>
      </c>
      <c r="R8617" t="s">
        <v>30</v>
      </c>
      <c r="S8617" t="s">
        <v>31</v>
      </c>
      <c r="T8617" t="s">
        <v>44</v>
      </c>
      <c r="U8617">
        <v>28990</v>
      </c>
    </row>
    <row r="8618" spans="1:21" x14ac:dyDescent="0.25">
      <c r="A8618" t="s">
        <v>155</v>
      </c>
      <c r="B8618">
        <v>2007</v>
      </c>
      <c r="C8618" t="s">
        <v>236</v>
      </c>
      <c r="D8618" t="s">
        <v>30</v>
      </c>
      <c r="E8618" t="s">
        <v>6466</v>
      </c>
      <c r="F8618" t="s">
        <v>37</v>
      </c>
      <c r="G8618" t="s">
        <v>23</v>
      </c>
      <c r="H8618" t="s">
        <v>24</v>
      </c>
      <c r="I8618" t="s">
        <v>110</v>
      </c>
      <c r="J8618" t="s">
        <v>26</v>
      </c>
      <c r="K8618" t="s">
        <v>163</v>
      </c>
      <c r="L8618">
        <v>213011</v>
      </c>
      <c r="M8618" t="s">
        <v>6371</v>
      </c>
      <c r="N8618" t="str">
        <f t="shared" si="453"/>
        <v>Wacol,</v>
      </c>
      <c r="O8618" t="str">
        <f t="shared" si="454"/>
        <v>Wacol</v>
      </c>
      <c r="P8618" t="str">
        <f t="shared" si="455"/>
        <v>QLD</v>
      </c>
      <c r="Q8618" t="s">
        <v>29</v>
      </c>
      <c r="R8618" t="s">
        <v>30</v>
      </c>
      <c r="S8618" t="s">
        <v>31</v>
      </c>
      <c r="T8618" t="s">
        <v>44</v>
      </c>
      <c r="U8618">
        <v>13990</v>
      </c>
    </row>
    <row r="8619" spans="1:21" x14ac:dyDescent="0.25">
      <c r="A8619" t="s">
        <v>249</v>
      </c>
      <c r="B8619">
        <v>2015</v>
      </c>
      <c r="C8619" t="s">
        <v>873</v>
      </c>
      <c r="D8619" t="s">
        <v>35</v>
      </c>
      <c r="E8619" t="s">
        <v>6467</v>
      </c>
      <c r="F8619" t="s">
        <v>37</v>
      </c>
      <c r="G8619" t="s">
        <v>23</v>
      </c>
      <c r="H8619" t="s">
        <v>49</v>
      </c>
      <c r="I8619" t="s">
        <v>25</v>
      </c>
      <c r="J8619" t="s">
        <v>40</v>
      </c>
      <c r="K8619" t="s">
        <v>166</v>
      </c>
      <c r="L8619">
        <v>105030</v>
      </c>
      <c r="M8619" t="s">
        <v>5849</v>
      </c>
      <c r="N8619" t="str">
        <f t="shared" si="453"/>
        <v>Brooklyn,</v>
      </c>
      <c r="O8619" t="str">
        <f t="shared" si="454"/>
        <v>Brooklyn</v>
      </c>
      <c r="P8619" t="str">
        <f t="shared" si="455"/>
        <v>VIC</v>
      </c>
      <c r="Q8619" t="s">
        <v>29</v>
      </c>
      <c r="R8619" t="s">
        <v>35</v>
      </c>
      <c r="S8619" t="s">
        <v>43</v>
      </c>
      <c r="T8619" t="s">
        <v>44</v>
      </c>
      <c r="U8619">
        <v>31932</v>
      </c>
    </row>
    <row r="8620" spans="1:21" x14ac:dyDescent="0.25">
      <c r="A8620" t="s">
        <v>210</v>
      </c>
      <c r="B8620">
        <v>2023</v>
      </c>
      <c r="C8620" t="s">
        <v>211</v>
      </c>
      <c r="D8620" t="s">
        <v>6468</v>
      </c>
      <c r="E8620" t="s">
        <v>6469</v>
      </c>
      <c r="F8620" t="s">
        <v>134</v>
      </c>
      <c r="G8620" t="s">
        <v>23</v>
      </c>
      <c r="H8620" t="s">
        <v>144</v>
      </c>
      <c r="I8620" t="s">
        <v>25</v>
      </c>
      <c r="J8620" t="s">
        <v>66</v>
      </c>
      <c r="K8620" t="s">
        <v>163</v>
      </c>
      <c r="L8620" t="s">
        <v>70</v>
      </c>
      <c r="M8620" t="s">
        <v>6063</v>
      </c>
      <c r="N8620" t="str">
        <f t="shared" si="453"/>
        <v>Brighton,</v>
      </c>
      <c r="O8620" t="str">
        <f t="shared" si="454"/>
        <v>Brighton</v>
      </c>
      <c r="P8620" t="str">
        <f t="shared" si="455"/>
        <v>VIC</v>
      </c>
      <c r="Q8620" t="s">
        <v>29</v>
      </c>
      <c r="R8620" t="s">
        <v>30</v>
      </c>
      <c r="S8620" t="s">
        <v>31</v>
      </c>
      <c r="T8620" t="s">
        <v>44</v>
      </c>
      <c r="U8620">
        <v>57693</v>
      </c>
    </row>
    <row r="8621" spans="1:21" x14ac:dyDescent="0.25">
      <c r="A8621" t="s">
        <v>240</v>
      </c>
      <c r="B8621">
        <v>2017</v>
      </c>
      <c r="C8621" t="s">
        <v>694</v>
      </c>
      <c r="D8621" t="s">
        <v>138</v>
      </c>
      <c r="E8621" t="s">
        <v>1621</v>
      </c>
      <c r="F8621" t="s">
        <v>37</v>
      </c>
      <c r="G8621" t="s">
        <v>23</v>
      </c>
      <c r="H8621" t="s">
        <v>614</v>
      </c>
      <c r="I8621" t="s">
        <v>110</v>
      </c>
      <c r="J8621" t="s">
        <v>26</v>
      </c>
      <c r="K8621" t="s">
        <v>275</v>
      </c>
      <c r="L8621">
        <v>259000</v>
      </c>
      <c r="M8621" t="s">
        <v>5953</v>
      </c>
      <c r="N8621" t="str">
        <f t="shared" si="453"/>
        <v>Altona North,</v>
      </c>
      <c r="O8621" t="str">
        <f t="shared" si="454"/>
        <v>Altona North</v>
      </c>
      <c r="P8621" t="str">
        <f t="shared" si="455"/>
        <v>VIC</v>
      </c>
      <c r="Q8621" t="s">
        <v>29</v>
      </c>
      <c r="R8621" t="s">
        <v>138</v>
      </c>
      <c r="S8621" t="s">
        <v>31</v>
      </c>
      <c r="T8621" t="s">
        <v>44</v>
      </c>
      <c r="U8621">
        <v>19999</v>
      </c>
    </row>
    <row r="8622" spans="1:21" x14ac:dyDescent="0.25">
      <c r="A8622" t="s">
        <v>210</v>
      </c>
      <c r="B8622">
        <v>2018</v>
      </c>
      <c r="C8622" t="s">
        <v>347</v>
      </c>
      <c r="D8622" t="s">
        <v>30</v>
      </c>
      <c r="E8622" t="s">
        <v>3688</v>
      </c>
      <c r="F8622" t="s">
        <v>37</v>
      </c>
      <c r="G8622" t="s">
        <v>23</v>
      </c>
      <c r="H8622" t="s">
        <v>49</v>
      </c>
      <c r="I8622" t="s">
        <v>39</v>
      </c>
      <c r="J8622" t="s">
        <v>66</v>
      </c>
      <c r="K8622" t="s">
        <v>130</v>
      </c>
      <c r="L8622">
        <v>45700</v>
      </c>
      <c r="M8622" t="s">
        <v>997</v>
      </c>
      <c r="N8622" t="str">
        <f t="shared" si="453"/>
        <v>Archerfield,</v>
      </c>
      <c r="O8622" t="str">
        <f t="shared" si="454"/>
        <v>Archerfield</v>
      </c>
      <c r="P8622" t="str">
        <f t="shared" si="455"/>
        <v>QLD</v>
      </c>
      <c r="Q8622" t="s">
        <v>29</v>
      </c>
      <c r="R8622" t="s">
        <v>30</v>
      </c>
      <c r="S8622" t="s">
        <v>31</v>
      </c>
      <c r="T8622" t="s">
        <v>44</v>
      </c>
      <c r="U8622">
        <v>17500</v>
      </c>
    </row>
    <row r="8623" spans="1:21" x14ac:dyDescent="0.25">
      <c r="A8623" t="s">
        <v>155</v>
      </c>
      <c r="B8623">
        <v>2021</v>
      </c>
      <c r="C8623" t="s">
        <v>230</v>
      </c>
      <c r="D8623" t="s">
        <v>35</v>
      </c>
      <c r="E8623" t="s">
        <v>2472</v>
      </c>
      <c r="F8623" t="s">
        <v>37</v>
      </c>
      <c r="G8623" t="s">
        <v>23</v>
      </c>
      <c r="H8623" t="s">
        <v>49</v>
      </c>
      <c r="I8623" t="s">
        <v>39</v>
      </c>
      <c r="J8623" t="s">
        <v>66</v>
      </c>
      <c r="K8623" t="s">
        <v>199</v>
      </c>
      <c r="L8623">
        <v>24885</v>
      </c>
      <c r="M8623" t="s">
        <v>5789</v>
      </c>
      <c r="N8623" t="str">
        <f t="shared" si="453"/>
        <v>Kedron,</v>
      </c>
      <c r="O8623" t="str">
        <f t="shared" si="454"/>
        <v>Kedron</v>
      </c>
      <c r="P8623" t="str">
        <f t="shared" si="455"/>
        <v>QLD</v>
      </c>
      <c r="Q8623" t="s">
        <v>29</v>
      </c>
      <c r="R8623" t="s">
        <v>35</v>
      </c>
      <c r="S8623" t="s">
        <v>43</v>
      </c>
      <c r="T8623" t="s">
        <v>44</v>
      </c>
      <c r="U8623">
        <v>26990</v>
      </c>
    </row>
    <row r="8624" spans="1:21" x14ac:dyDescent="0.25">
      <c r="A8624" t="s">
        <v>240</v>
      </c>
      <c r="B8624">
        <v>2017</v>
      </c>
      <c r="C8624" t="s">
        <v>794</v>
      </c>
      <c r="D8624" t="s">
        <v>35</v>
      </c>
      <c r="E8624" t="s">
        <v>1081</v>
      </c>
      <c r="F8624" t="s">
        <v>37</v>
      </c>
      <c r="G8624" t="s">
        <v>23</v>
      </c>
      <c r="H8624" t="s">
        <v>82</v>
      </c>
      <c r="I8624" t="s">
        <v>39</v>
      </c>
      <c r="J8624" t="s">
        <v>40</v>
      </c>
      <c r="K8624" t="s">
        <v>51</v>
      </c>
      <c r="L8624">
        <v>75906</v>
      </c>
      <c r="M8624" t="s">
        <v>1073</v>
      </c>
      <c r="N8624" t="str">
        <f t="shared" si="453"/>
        <v>Slacks Creek,</v>
      </c>
      <c r="O8624" t="str">
        <f t="shared" si="454"/>
        <v>Slacks Creek</v>
      </c>
      <c r="P8624" t="str">
        <f t="shared" si="455"/>
        <v>QLD</v>
      </c>
      <c r="Q8624" t="s">
        <v>29</v>
      </c>
      <c r="R8624" t="s">
        <v>35</v>
      </c>
      <c r="S8624" t="s">
        <v>43</v>
      </c>
      <c r="T8624" t="s">
        <v>44</v>
      </c>
      <c r="U8624">
        <v>15990</v>
      </c>
    </row>
    <row r="8625" spans="1:21" x14ac:dyDescent="0.25">
      <c r="A8625" t="s">
        <v>79</v>
      </c>
      <c r="B8625">
        <v>2020</v>
      </c>
      <c r="C8625" t="s">
        <v>174</v>
      </c>
      <c r="D8625" t="s">
        <v>30</v>
      </c>
      <c r="E8625" t="s">
        <v>3332</v>
      </c>
      <c r="F8625" t="s">
        <v>37</v>
      </c>
      <c r="G8625" t="s">
        <v>23</v>
      </c>
      <c r="H8625" t="s">
        <v>144</v>
      </c>
      <c r="I8625" t="s">
        <v>110</v>
      </c>
      <c r="J8625" t="s">
        <v>66</v>
      </c>
      <c r="K8625" t="s">
        <v>365</v>
      </c>
      <c r="L8625">
        <v>59814</v>
      </c>
      <c r="M8625" t="s">
        <v>5907</v>
      </c>
      <c r="N8625" t="str">
        <f t="shared" si="453"/>
        <v>Toowoomba,</v>
      </c>
      <c r="O8625" t="str">
        <f t="shared" si="454"/>
        <v>Toowoomba</v>
      </c>
      <c r="P8625" t="str">
        <f t="shared" si="455"/>
        <v>QLD</v>
      </c>
      <c r="Q8625" t="s">
        <v>29</v>
      </c>
      <c r="R8625" t="s">
        <v>30</v>
      </c>
      <c r="S8625" t="s">
        <v>31</v>
      </c>
      <c r="T8625" t="s">
        <v>44</v>
      </c>
      <c r="U8625">
        <v>28990</v>
      </c>
    </row>
    <row r="8626" spans="1:21" x14ac:dyDescent="0.25">
      <c r="A8626" t="s">
        <v>141</v>
      </c>
      <c r="B8626">
        <v>2019</v>
      </c>
      <c r="C8626" t="s">
        <v>344</v>
      </c>
      <c r="D8626" t="s">
        <v>30</v>
      </c>
      <c r="E8626" t="s">
        <v>5331</v>
      </c>
      <c r="F8626" t="s">
        <v>37</v>
      </c>
      <c r="G8626" t="s">
        <v>23</v>
      </c>
      <c r="H8626" t="s">
        <v>144</v>
      </c>
      <c r="I8626" t="s">
        <v>25</v>
      </c>
      <c r="J8626" t="s">
        <v>66</v>
      </c>
      <c r="K8626" t="s">
        <v>199</v>
      </c>
      <c r="L8626">
        <v>73004</v>
      </c>
      <c r="M8626" t="s">
        <v>6035</v>
      </c>
      <c r="N8626" t="str">
        <f t="shared" si="453"/>
        <v>Essendon Fields,</v>
      </c>
      <c r="O8626" t="str">
        <f t="shared" si="454"/>
        <v>Essendon Fields</v>
      </c>
      <c r="P8626" t="str">
        <f t="shared" si="455"/>
        <v>VIC</v>
      </c>
      <c r="Q8626" t="s">
        <v>29</v>
      </c>
      <c r="R8626" t="s">
        <v>30</v>
      </c>
      <c r="S8626" t="s">
        <v>31</v>
      </c>
      <c r="T8626" t="s">
        <v>44</v>
      </c>
      <c r="U8626">
        <v>33868</v>
      </c>
    </row>
    <row r="8627" spans="1:21" x14ac:dyDescent="0.25">
      <c r="A8627" t="s">
        <v>210</v>
      </c>
      <c r="B8627">
        <v>2016</v>
      </c>
      <c r="C8627">
        <v>6</v>
      </c>
      <c r="D8627" t="s">
        <v>152</v>
      </c>
      <c r="E8627" t="s">
        <v>6470</v>
      </c>
      <c r="F8627" t="s">
        <v>37</v>
      </c>
      <c r="G8627" t="s">
        <v>23</v>
      </c>
      <c r="H8627" t="s">
        <v>144</v>
      </c>
      <c r="I8627" t="s">
        <v>39</v>
      </c>
      <c r="J8627" t="s">
        <v>66</v>
      </c>
      <c r="K8627" t="s">
        <v>51</v>
      </c>
      <c r="L8627">
        <v>50011</v>
      </c>
      <c r="M8627" t="s">
        <v>5786</v>
      </c>
      <c r="N8627" t="str">
        <f t="shared" si="453"/>
        <v>Frankston,</v>
      </c>
      <c r="O8627" t="str">
        <f t="shared" si="454"/>
        <v>Frankston</v>
      </c>
      <c r="P8627" t="str">
        <f t="shared" si="455"/>
        <v>VIC</v>
      </c>
      <c r="Q8627" t="s">
        <v>29</v>
      </c>
      <c r="R8627" t="s">
        <v>152</v>
      </c>
      <c r="S8627" t="s">
        <v>31</v>
      </c>
      <c r="T8627" t="s">
        <v>44</v>
      </c>
      <c r="U8627">
        <v>25990</v>
      </c>
    </row>
    <row r="8628" spans="1:21" x14ac:dyDescent="0.25">
      <c r="A8628" t="s">
        <v>120</v>
      </c>
      <c r="B8628">
        <v>2018</v>
      </c>
      <c r="C8628" t="s">
        <v>1424</v>
      </c>
      <c r="D8628" t="s">
        <v>30</v>
      </c>
      <c r="E8628" t="s">
        <v>6471</v>
      </c>
      <c r="F8628" t="s">
        <v>37</v>
      </c>
      <c r="G8628" t="s">
        <v>23</v>
      </c>
      <c r="H8628" t="s">
        <v>301</v>
      </c>
      <c r="I8628" t="s">
        <v>110</v>
      </c>
      <c r="J8628" t="s">
        <v>26</v>
      </c>
      <c r="K8628" t="s">
        <v>424</v>
      </c>
      <c r="L8628">
        <v>69860</v>
      </c>
      <c r="M8628" t="s">
        <v>891</v>
      </c>
      <c r="N8628" t="str">
        <f t="shared" si="453"/>
        <v>Lilydale,</v>
      </c>
      <c r="O8628" t="str">
        <f t="shared" si="454"/>
        <v>Lilydale</v>
      </c>
      <c r="P8628" t="str">
        <f t="shared" si="455"/>
        <v>VIC</v>
      </c>
      <c r="Q8628" t="s">
        <v>303</v>
      </c>
      <c r="R8628" t="s">
        <v>30</v>
      </c>
      <c r="S8628" t="s">
        <v>31</v>
      </c>
      <c r="T8628" t="s">
        <v>32</v>
      </c>
      <c r="U8628">
        <v>57999</v>
      </c>
    </row>
    <row r="8629" spans="1:21" x14ac:dyDescent="0.25">
      <c r="A8629" t="s">
        <v>79</v>
      </c>
      <c r="B8629">
        <v>2020</v>
      </c>
      <c r="C8629" t="s">
        <v>174</v>
      </c>
      <c r="D8629" t="s">
        <v>30</v>
      </c>
      <c r="E8629" t="s">
        <v>6472</v>
      </c>
      <c r="F8629" t="s">
        <v>37</v>
      </c>
      <c r="G8629" t="s">
        <v>23</v>
      </c>
      <c r="H8629" t="s">
        <v>144</v>
      </c>
      <c r="I8629" t="s">
        <v>110</v>
      </c>
      <c r="J8629" t="s">
        <v>66</v>
      </c>
      <c r="K8629" t="s">
        <v>365</v>
      </c>
      <c r="L8629">
        <v>20161</v>
      </c>
      <c r="M8629" t="s">
        <v>5868</v>
      </c>
      <c r="N8629" t="str">
        <f t="shared" si="453"/>
        <v>Hoppers Crossing,</v>
      </c>
      <c r="O8629" t="str">
        <f t="shared" si="454"/>
        <v>Hoppers Crossing</v>
      </c>
      <c r="P8629" t="str">
        <f t="shared" si="455"/>
        <v>VIC</v>
      </c>
      <c r="Q8629" t="s">
        <v>29</v>
      </c>
      <c r="R8629" t="s">
        <v>30</v>
      </c>
      <c r="S8629" t="s">
        <v>31</v>
      </c>
      <c r="T8629" t="s">
        <v>44</v>
      </c>
      <c r="U8629">
        <v>41990</v>
      </c>
    </row>
    <row r="8630" spans="1:21" x14ac:dyDescent="0.25">
      <c r="A8630" t="s">
        <v>102</v>
      </c>
      <c r="B8630">
        <v>2018</v>
      </c>
      <c r="C8630" t="s">
        <v>103</v>
      </c>
      <c r="D8630" t="s">
        <v>35</v>
      </c>
      <c r="E8630" t="s">
        <v>5182</v>
      </c>
      <c r="F8630" t="s">
        <v>37</v>
      </c>
      <c r="G8630" t="s">
        <v>23</v>
      </c>
      <c r="H8630" t="s">
        <v>105</v>
      </c>
      <c r="I8630" t="s">
        <v>39</v>
      </c>
      <c r="J8630" t="s">
        <v>40</v>
      </c>
      <c r="K8630" t="s">
        <v>119</v>
      </c>
      <c r="L8630">
        <v>66039</v>
      </c>
      <c r="M8630" t="s">
        <v>5819</v>
      </c>
      <c r="N8630" t="str">
        <f t="shared" si="453"/>
        <v>Moorooka,</v>
      </c>
      <c r="O8630" t="str">
        <f t="shared" si="454"/>
        <v>Moorooka</v>
      </c>
      <c r="P8630" t="str">
        <f t="shared" si="455"/>
        <v>QLD</v>
      </c>
      <c r="Q8630" t="s">
        <v>29</v>
      </c>
      <c r="R8630" t="s">
        <v>35</v>
      </c>
      <c r="S8630" t="s">
        <v>43</v>
      </c>
      <c r="T8630" t="s">
        <v>44</v>
      </c>
      <c r="U8630">
        <v>23990</v>
      </c>
    </row>
    <row r="8631" spans="1:21" x14ac:dyDescent="0.25">
      <c r="A8631" t="s">
        <v>69</v>
      </c>
      <c r="B8631">
        <v>2018</v>
      </c>
      <c r="C8631" t="s">
        <v>362</v>
      </c>
      <c r="D8631" t="s">
        <v>30</v>
      </c>
      <c r="E8631" t="s">
        <v>1224</v>
      </c>
      <c r="F8631" t="s">
        <v>37</v>
      </c>
      <c r="G8631" t="s">
        <v>23</v>
      </c>
      <c r="H8631" t="s">
        <v>49</v>
      </c>
      <c r="I8631" t="s">
        <v>39</v>
      </c>
      <c r="J8631" t="s">
        <v>66</v>
      </c>
      <c r="K8631" t="s">
        <v>439</v>
      </c>
      <c r="L8631">
        <v>82084</v>
      </c>
      <c r="M8631" t="s">
        <v>4989</v>
      </c>
      <c r="N8631" t="str">
        <f t="shared" si="453"/>
        <v>HEIDELBERG,</v>
      </c>
      <c r="O8631" t="str">
        <f t="shared" si="454"/>
        <v>HEIDELBERG</v>
      </c>
      <c r="P8631" t="str">
        <f t="shared" si="455"/>
        <v>VIC</v>
      </c>
      <c r="Q8631" t="s">
        <v>29</v>
      </c>
      <c r="R8631" t="s">
        <v>30</v>
      </c>
      <c r="S8631" t="s">
        <v>31</v>
      </c>
      <c r="T8631" t="s">
        <v>44</v>
      </c>
      <c r="U8631">
        <v>30950</v>
      </c>
    </row>
    <row r="8632" spans="1:21" x14ac:dyDescent="0.25">
      <c r="A8632" t="s">
        <v>240</v>
      </c>
      <c r="B8632">
        <v>2018</v>
      </c>
      <c r="C8632" t="s">
        <v>683</v>
      </c>
      <c r="D8632" t="s">
        <v>152</v>
      </c>
      <c r="E8632" t="s">
        <v>6473</v>
      </c>
      <c r="F8632" t="s">
        <v>37</v>
      </c>
      <c r="G8632" t="s">
        <v>23</v>
      </c>
      <c r="H8632" t="s">
        <v>105</v>
      </c>
      <c r="I8632" t="s">
        <v>39</v>
      </c>
      <c r="J8632" t="s">
        <v>66</v>
      </c>
      <c r="K8632" t="s">
        <v>130</v>
      </c>
      <c r="L8632">
        <v>59863</v>
      </c>
      <c r="M8632" t="s">
        <v>5868</v>
      </c>
      <c r="N8632" t="str">
        <f t="shared" si="453"/>
        <v>Hoppers Crossing,</v>
      </c>
      <c r="O8632" t="str">
        <f t="shared" si="454"/>
        <v>Hoppers Crossing</v>
      </c>
      <c r="P8632" t="str">
        <f t="shared" si="455"/>
        <v>VIC</v>
      </c>
      <c r="Q8632" t="s">
        <v>29</v>
      </c>
      <c r="R8632" t="s">
        <v>152</v>
      </c>
      <c r="S8632" t="s">
        <v>31</v>
      </c>
      <c r="T8632" t="s">
        <v>44</v>
      </c>
      <c r="U8632">
        <v>22888</v>
      </c>
    </row>
    <row r="8633" spans="1:21" x14ac:dyDescent="0.25">
      <c r="A8633" t="s">
        <v>102</v>
      </c>
      <c r="B8633">
        <v>2018</v>
      </c>
      <c r="C8633" t="s">
        <v>260</v>
      </c>
      <c r="D8633" t="s">
        <v>30</v>
      </c>
      <c r="E8633" t="s">
        <v>3734</v>
      </c>
      <c r="F8633" t="s">
        <v>37</v>
      </c>
      <c r="G8633" t="s">
        <v>23</v>
      </c>
      <c r="H8633" t="s">
        <v>49</v>
      </c>
      <c r="I8633" t="s">
        <v>25</v>
      </c>
      <c r="J8633" t="s">
        <v>40</v>
      </c>
      <c r="K8633" t="s">
        <v>176</v>
      </c>
      <c r="L8633">
        <v>92492</v>
      </c>
      <c r="M8633" t="s">
        <v>1034</v>
      </c>
      <c r="N8633" t="str">
        <f t="shared" si="453"/>
        <v>Capalaba,</v>
      </c>
      <c r="O8633" t="str">
        <f t="shared" si="454"/>
        <v>Capalaba</v>
      </c>
      <c r="P8633" t="str">
        <f t="shared" si="455"/>
        <v>QLD</v>
      </c>
      <c r="Q8633" t="s">
        <v>29</v>
      </c>
      <c r="R8633" t="s">
        <v>30</v>
      </c>
      <c r="S8633" t="s">
        <v>31</v>
      </c>
      <c r="T8633" t="s">
        <v>44</v>
      </c>
      <c r="U8633">
        <v>39990</v>
      </c>
    </row>
    <row r="8634" spans="1:21" x14ac:dyDescent="0.25">
      <c r="A8634" t="s">
        <v>79</v>
      </c>
      <c r="B8634">
        <v>2021</v>
      </c>
      <c r="C8634" t="s">
        <v>174</v>
      </c>
      <c r="D8634" t="s">
        <v>30</v>
      </c>
      <c r="E8634" t="s">
        <v>6189</v>
      </c>
      <c r="F8634" t="s">
        <v>37</v>
      </c>
      <c r="G8634" t="s">
        <v>23</v>
      </c>
      <c r="H8634" t="s">
        <v>144</v>
      </c>
      <c r="I8634" t="s">
        <v>39</v>
      </c>
      <c r="J8634" t="s">
        <v>66</v>
      </c>
      <c r="K8634" t="s">
        <v>158</v>
      </c>
      <c r="L8634">
        <v>34810</v>
      </c>
      <c r="M8634" t="s">
        <v>5868</v>
      </c>
      <c r="N8634" t="str">
        <f t="shared" si="453"/>
        <v>Hoppers Crossing,</v>
      </c>
      <c r="O8634" t="str">
        <f t="shared" si="454"/>
        <v>Hoppers Crossing</v>
      </c>
      <c r="P8634" t="str">
        <f t="shared" si="455"/>
        <v>VIC</v>
      </c>
      <c r="Q8634" t="s">
        <v>29</v>
      </c>
      <c r="R8634" t="s">
        <v>30</v>
      </c>
      <c r="S8634" t="s">
        <v>31</v>
      </c>
      <c r="T8634" t="s">
        <v>44</v>
      </c>
      <c r="U8634">
        <v>36990</v>
      </c>
    </row>
    <row r="8635" spans="1:21" x14ac:dyDescent="0.25">
      <c r="A8635" t="s">
        <v>120</v>
      </c>
      <c r="B8635">
        <v>2017</v>
      </c>
      <c r="C8635" t="s">
        <v>1424</v>
      </c>
      <c r="D8635" t="s">
        <v>30</v>
      </c>
      <c r="E8635" t="s">
        <v>3651</v>
      </c>
      <c r="F8635" t="s">
        <v>37</v>
      </c>
      <c r="G8635" t="s">
        <v>23</v>
      </c>
      <c r="H8635" t="s">
        <v>301</v>
      </c>
      <c r="I8635" t="s">
        <v>25</v>
      </c>
      <c r="J8635" t="s">
        <v>26</v>
      </c>
      <c r="K8635" t="s">
        <v>424</v>
      </c>
      <c r="L8635">
        <v>92068</v>
      </c>
      <c r="M8635" t="s">
        <v>833</v>
      </c>
      <c r="N8635" t="str">
        <f t="shared" si="453"/>
        <v>Berwick,</v>
      </c>
      <c r="O8635" t="str">
        <f t="shared" si="454"/>
        <v>Berwick</v>
      </c>
      <c r="P8635" t="str">
        <f t="shared" si="455"/>
        <v>VIC</v>
      </c>
      <c r="Q8635" t="s">
        <v>303</v>
      </c>
      <c r="R8635" t="s">
        <v>30</v>
      </c>
      <c r="S8635" t="s">
        <v>31</v>
      </c>
      <c r="T8635" t="s">
        <v>32</v>
      </c>
      <c r="U8635">
        <v>44499</v>
      </c>
    </row>
    <row r="8636" spans="1:21" x14ac:dyDescent="0.25">
      <c r="A8636" t="s">
        <v>69</v>
      </c>
      <c r="B8636">
        <v>2020</v>
      </c>
      <c r="C8636" t="s">
        <v>341</v>
      </c>
      <c r="D8636" t="s">
        <v>30</v>
      </c>
      <c r="E8636" t="s">
        <v>4932</v>
      </c>
      <c r="F8636" t="s">
        <v>37</v>
      </c>
      <c r="G8636" t="s">
        <v>23</v>
      </c>
      <c r="H8636" t="s">
        <v>343</v>
      </c>
      <c r="I8636" t="s">
        <v>39</v>
      </c>
      <c r="J8636" t="s">
        <v>40</v>
      </c>
      <c r="K8636" t="s">
        <v>268</v>
      </c>
      <c r="L8636">
        <v>45159</v>
      </c>
      <c r="M8636" t="s">
        <v>5907</v>
      </c>
      <c r="N8636" t="str">
        <f t="shared" si="453"/>
        <v>Toowoomba,</v>
      </c>
      <c r="O8636" t="str">
        <f t="shared" si="454"/>
        <v>Toowoomba</v>
      </c>
      <c r="P8636" t="str">
        <f t="shared" si="455"/>
        <v>QLD</v>
      </c>
      <c r="Q8636" t="s">
        <v>29</v>
      </c>
      <c r="R8636" t="s">
        <v>30</v>
      </c>
      <c r="S8636" t="s">
        <v>43</v>
      </c>
      <c r="T8636" t="s">
        <v>44</v>
      </c>
      <c r="U8636">
        <v>38990</v>
      </c>
    </row>
    <row r="8637" spans="1:21" x14ac:dyDescent="0.25">
      <c r="A8637" t="s">
        <v>113</v>
      </c>
      <c r="B8637">
        <v>2019</v>
      </c>
      <c r="C8637" t="s">
        <v>263</v>
      </c>
      <c r="D8637" t="s">
        <v>30</v>
      </c>
      <c r="E8637" t="s">
        <v>4598</v>
      </c>
      <c r="F8637" t="s">
        <v>37</v>
      </c>
      <c r="G8637" t="s">
        <v>23</v>
      </c>
      <c r="H8637" t="s">
        <v>49</v>
      </c>
      <c r="I8637" t="s">
        <v>39</v>
      </c>
      <c r="J8637" t="s">
        <v>66</v>
      </c>
      <c r="K8637" t="s">
        <v>202</v>
      </c>
      <c r="L8637">
        <v>77823</v>
      </c>
      <c r="M8637" t="s">
        <v>5895</v>
      </c>
      <c r="N8637" t="str">
        <f t="shared" si="453"/>
        <v>Elsternwick,</v>
      </c>
      <c r="O8637" t="str">
        <f t="shared" si="454"/>
        <v>Elsternwick</v>
      </c>
      <c r="P8637" t="str">
        <f t="shared" si="455"/>
        <v>VIC</v>
      </c>
      <c r="Q8637" t="s">
        <v>29</v>
      </c>
      <c r="R8637" t="s">
        <v>30</v>
      </c>
      <c r="S8637" t="s">
        <v>31</v>
      </c>
      <c r="T8637" t="s">
        <v>44</v>
      </c>
      <c r="U8637">
        <v>25950</v>
      </c>
    </row>
    <row r="8638" spans="1:21" x14ac:dyDescent="0.25">
      <c r="A8638" t="s">
        <v>102</v>
      </c>
      <c r="B8638">
        <v>2015</v>
      </c>
      <c r="C8638" t="s">
        <v>985</v>
      </c>
      <c r="D8638" t="s">
        <v>30</v>
      </c>
      <c r="E8638" t="s">
        <v>6474</v>
      </c>
      <c r="F8638" t="s">
        <v>37</v>
      </c>
      <c r="G8638" t="s">
        <v>23</v>
      </c>
      <c r="H8638" t="s">
        <v>135</v>
      </c>
      <c r="I8638" t="s">
        <v>25</v>
      </c>
      <c r="J8638" t="s">
        <v>26</v>
      </c>
      <c r="K8638" t="s">
        <v>199</v>
      </c>
      <c r="L8638">
        <v>118344</v>
      </c>
      <c r="M8638" t="s">
        <v>5789</v>
      </c>
      <c r="N8638" t="str">
        <f t="shared" si="453"/>
        <v>Kedron,</v>
      </c>
      <c r="O8638" t="str">
        <f t="shared" si="454"/>
        <v>Kedron</v>
      </c>
      <c r="P8638" t="str">
        <f t="shared" si="455"/>
        <v>QLD</v>
      </c>
      <c r="Q8638" t="s">
        <v>137</v>
      </c>
      <c r="R8638" t="s">
        <v>30</v>
      </c>
      <c r="S8638" t="s">
        <v>31</v>
      </c>
      <c r="T8638" t="s">
        <v>44</v>
      </c>
      <c r="U8638">
        <v>33990</v>
      </c>
    </row>
    <row r="8639" spans="1:21" x14ac:dyDescent="0.25">
      <c r="A8639" t="s">
        <v>183</v>
      </c>
      <c r="B8639">
        <v>2014</v>
      </c>
      <c r="C8639" t="s">
        <v>184</v>
      </c>
      <c r="D8639" t="s">
        <v>30</v>
      </c>
      <c r="E8639" t="s">
        <v>6475</v>
      </c>
      <c r="F8639" t="s">
        <v>37</v>
      </c>
      <c r="G8639" t="s">
        <v>23</v>
      </c>
      <c r="H8639" t="s">
        <v>1645</v>
      </c>
      <c r="I8639" t="s">
        <v>110</v>
      </c>
      <c r="J8639" t="s">
        <v>40</v>
      </c>
      <c r="K8639" t="s">
        <v>3905</v>
      </c>
      <c r="L8639">
        <v>118687</v>
      </c>
      <c r="M8639" t="s">
        <v>5187</v>
      </c>
      <c r="N8639" t="str">
        <f t="shared" si="453"/>
        <v>Hallam,</v>
      </c>
      <c r="O8639" t="str">
        <f t="shared" si="454"/>
        <v>Hallam</v>
      </c>
      <c r="P8639" t="str">
        <f t="shared" si="455"/>
        <v>VIC</v>
      </c>
      <c r="Q8639" t="s">
        <v>61</v>
      </c>
      <c r="R8639" t="s">
        <v>30</v>
      </c>
      <c r="S8639" t="s">
        <v>31</v>
      </c>
      <c r="T8639" t="s">
        <v>44</v>
      </c>
      <c r="U8639">
        <v>54898</v>
      </c>
    </row>
    <row r="8640" spans="1:21" x14ac:dyDescent="0.25">
      <c r="A8640" t="s">
        <v>74</v>
      </c>
      <c r="B8640">
        <v>2014</v>
      </c>
      <c r="C8640" t="s">
        <v>75</v>
      </c>
      <c r="D8640" t="s">
        <v>30</v>
      </c>
      <c r="E8640" t="s">
        <v>6476</v>
      </c>
      <c r="F8640" t="s">
        <v>37</v>
      </c>
      <c r="G8640" t="s">
        <v>23</v>
      </c>
      <c r="H8640" t="s">
        <v>135</v>
      </c>
      <c r="I8640" t="s">
        <v>25</v>
      </c>
      <c r="J8640" t="s">
        <v>26</v>
      </c>
      <c r="K8640" t="s">
        <v>128</v>
      </c>
      <c r="L8640">
        <v>138373</v>
      </c>
      <c r="M8640" t="s">
        <v>5829</v>
      </c>
      <c r="N8640" t="str">
        <f t="shared" si="453"/>
        <v>Deer Park,</v>
      </c>
      <c r="O8640" t="str">
        <f t="shared" si="454"/>
        <v>Deer Park</v>
      </c>
      <c r="P8640" t="str">
        <f t="shared" si="455"/>
        <v>VIC</v>
      </c>
      <c r="Q8640" t="s">
        <v>137</v>
      </c>
      <c r="R8640" t="s">
        <v>30</v>
      </c>
      <c r="S8640" t="s">
        <v>31</v>
      </c>
      <c r="T8640" t="s">
        <v>44</v>
      </c>
      <c r="U8640">
        <v>64999</v>
      </c>
    </row>
    <row r="8641" spans="1:21" x14ac:dyDescent="0.25">
      <c r="A8641" t="s">
        <v>113</v>
      </c>
      <c r="B8641">
        <v>2020</v>
      </c>
      <c r="C8641" t="s">
        <v>626</v>
      </c>
      <c r="D8641" t="s">
        <v>30</v>
      </c>
      <c r="E8641" t="s">
        <v>3974</v>
      </c>
      <c r="F8641" t="s">
        <v>37</v>
      </c>
      <c r="G8641" t="s">
        <v>23</v>
      </c>
      <c r="H8641" t="s">
        <v>127</v>
      </c>
      <c r="I8641" t="s">
        <v>110</v>
      </c>
      <c r="J8641" t="s">
        <v>26</v>
      </c>
      <c r="K8641" t="s">
        <v>83</v>
      </c>
      <c r="L8641">
        <v>49950</v>
      </c>
      <c r="M8641" t="s">
        <v>4973</v>
      </c>
      <c r="N8641" t="str">
        <f t="shared" si="453"/>
        <v>Burwood,</v>
      </c>
      <c r="O8641" t="str">
        <f t="shared" si="454"/>
        <v>Burwood</v>
      </c>
      <c r="P8641" t="str">
        <f t="shared" si="455"/>
        <v>VIC</v>
      </c>
      <c r="Q8641" t="s">
        <v>29</v>
      </c>
      <c r="R8641" t="s">
        <v>30</v>
      </c>
      <c r="S8641" t="s">
        <v>31</v>
      </c>
      <c r="T8641" t="s">
        <v>32</v>
      </c>
      <c r="U8641">
        <v>49890</v>
      </c>
    </row>
    <row r="8642" spans="1:21" x14ac:dyDescent="0.25">
      <c r="A8642" t="s">
        <v>79</v>
      </c>
      <c r="B8642">
        <v>2019</v>
      </c>
      <c r="C8642" t="s">
        <v>437</v>
      </c>
      <c r="D8642" t="s">
        <v>138</v>
      </c>
      <c r="E8642" t="s">
        <v>6477</v>
      </c>
      <c r="F8642" t="s">
        <v>37</v>
      </c>
      <c r="G8642" t="s">
        <v>115</v>
      </c>
      <c r="H8642" t="s">
        <v>309</v>
      </c>
      <c r="I8642" t="s">
        <v>39</v>
      </c>
      <c r="J8642" t="s">
        <v>26</v>
      </c>
      <c r="K8642" t="s">
        <v>268</v>
      </c>
      <c r="L8642">
        <v>72934</v>
      </c>
      <c r="M8642" t="s">
        <v>5959</v>
      </c>
      <c r="N8642" t="str">
        <f t="shared" si="453"/>
        <v>Toowoomba City,</v>
      </c>
      <c r="O8642" t="str">
        <f t="shared" si="454"/>
        <v>Toowoomba City</v>
      </c>
      <c r="P8642" t="str">
        <f t="shared" si="455"/>
        <v>QLD</v>
      </c>
      <c r="Q8642" t="s">
        <v>29</v>
      </c>
      <c r="R8642" t="s">
        <v>138</v>
      </c>
      <c r="S8642" t="s">
        <v>53</v>
      </c>
      <c r="T8642" t="s">
        <v>98</v>
      </c>
      <c r="U8642">
        <v>25990</v>
      </c>
    </row>
    <row r="8643" spans="1:21" x14ac:dyDescent="0.25">
      <c r="A8643" t="s">
        <v>240</v>
      </c>
      <c r="B8643">
        <v>2009</v>
      </c>
      <c r="C8643" t="s">
        <v>292</v>
      </c>
      <c r="D8643" t="s">
        <v>152</v>
      </c>
      <c r="E8643" t="s">
        <v>622</v>
      </c>
      <c r="F8643" t="s">
        <v>37</v>
      </c>
      <c r="G8643" t="s">
        <v>23</v>
      </c>
      <c r="H8643" t="s">
        <v>339</v>
      </c>
      <c r="I8643" t="s">
        <v>50</v>
      </c>
      <c r="J8643" t="s">
        <v>66</v>
      </c>
      <c r="K8643" t="s">
        <v>360</v>
      </c>
      <c r="L8643">
        <v>71472</v>
      </c>
      <c r="M8643" t="s">
        <v>5747</v>
      </c>
      <c r="N8643" t="str">
        <f t="shared" si="453"/>
        <v>Moorabbin,</v>
      </c>
      <c r="O8643" t="str">
        <f t="shared" si="454"/>
        <v>Moorabbin</v>
      </c>
      <c r="P8643" t="str">
        <f t="shared" si="455"/>
        <v>VIC</v>
      </c>
      <c r="Q8643" t="s">
        <v>137</v>
      </c>
      <c r="R8643" t="s">
        <v>152</v>
      </c>
      <c r="S8643" t="s">
        <v>31</v>
      </c>
      <c r="T8643" t="s">
        <v>44</v>
      </c>
      <c r="U8643">
        <v>15990</v>
      </c>
    </row>
    <row r="8644" spans="1:21" x14ac:dyDescent="0.25">
      <c r="A8644" t="s">
        <v>45</v>
      </c>
      <c r="B8644">
        <v>2023</v>
      </c>
      <c r="C8644" t="s">
        <v>836</v>
      </c>
      <c r="D8644" t="s">
        <v>30</v>
      </c>
      <c r="E8644" t="s">
        <v>2500</v>
      </c>
      <c r="F8644" t="s">
        <v>37</v>
      </c>
      <c r="G8644" t="s">
        <v>23</v>
      </c>
      <c r="H8644" t="s">
        <v>877</v>
      </c>
      <c r="I8644" t="s">
        <v>25</v>
      </c>
      <c r="J8644" t="s">
        <v>40</v>
      </c>
      <c r="K8644" t="s">
        <v>310</v>
      </c>
      <c r="L8644">
        <v>2229</v>
      </c>
      <c r="M8644" t="s">
        <v>833</v>
      </c>
      <c r="N8644" t="str">
        <f t="shared" si="453"/>
        <v>Berwick,</v>
      </c>
      <c r="O8644" t="str">
        <f t="shared" si="454"/>
        <v>Berwick</v>
      </c>
      <c r="P8644" t="str">
        <f t="shared" si="455"/>
        <v>VIC</v>
      </c>
      <c r="Q8644" t="s">
        <v>61</v>
      </c>
      <c r="R8644" t="s">
        <v>30</v>
      </c>
      <c r="S8644" t="s">
        <v>31</v>
      </c>
      <c r="T8644" t="s">
        <v>44</v>
      </c>
      <c r="U8644">
        <v>154000</v>
      </c>
    </row>
    <row r="8645" spans="1:21" x14ac:dyDescent="0.25">
      <c r="A8645" t="s">
        <v>252</v>
      </c>
      <c r="B8645">
        <v>2019</v>
      </c>
      <c r="C8645" t="s">
        <v>422</v>
      </c>
      <c r="D8645" t="s">
        <v>30</v>
      </c>
      <c r="E8645" t="s">
        <v>5285</v>
      </c>
      <c r="F8645" t="s">
        <v>37</v>
      </c>
      <c r="G8645" t="s">
        <v>23</v>
      </c>
      <c r="H8645" t="s">
        <v>49</v>
      </c>
      <c r="I8645" t="s">
        <v>39</v>
      </c>
      <c r="J8645" t="s">
        <v>66</v>
      </c>
      <c r="K8645" t="s">
        <v>158</v>
      </c>
      <c r="L8645">
        <v>69559</v>
      </c>
      <c r="M8645" t="s">
        <v>5819</v>
      </c>
      <c r="N8645" t="str">
        <f t="shared" si="453"/>
        <v>Moorooka,</v>
      </c>
      <c r="O8645" t="str">
        <f t="shared" si="454"/>
        <v>Moorooka</v>
      </c>
      <c r="P8645" t="str">
        <f t="shared" si="455"/>
        <v>QLD</v>
      </c>
      <c r="Q8645" t="s">
        <v>29</v>
      </c>
      <c r="R8645" t="s">
        <v>30</v>
      </c>
      <c r="S8645" t="s">
        <v>31</v>
      </c>
      <c r="T8645" t="s">
        <v>44</v>
      </c>
      <c r="U8645">
        <v>28987</v>
      </c>
    </row>
    <row r="8646" spans="1:21" x14ac:dyDescent="0.25">
      <c r="A8646" t="s">
        <v>240</v>
      </c>
      <c r="B8646">
        <v>2017</v>
      </c>
      <c r="C8646" t="s">
        <v>694</v>
      </c>
      <c r="D8646" t="s">
        <v>138</v>
      </c>
      <c r="E8646" t="s">
        <v>827</v>
      </c>
      <c r="F8646" t="s">
        <v>37</v>
      </c>
      <c r="G8646" t="s">
        <v>23</v>
      </c>
      <c r="H8646" t="s">
        <v>614</v>
      </c>
      <c r="I8646" t="s">
        <v>50</v>
      </c>
      <c r="J8646" t="s">
        <v>26</v>
      </c>
      <c r="K8646" t="s">
        <v>262</v>
      </c>
      <c r="L8646">
        <v>110000</v>
      </c>
      <c r="M8646" t="s">
        <v>997</v>
      </c>
      <c r="N8646" t="str">
        <f t="shared" si="453"/>
        <v>Archerfield,</v>
      </c>
      <c r="O8646" t="str">
        <f t="shared" si="454"/>
        <v>Archerfield</v>
      </c>
      <c r="P8646" t="str">
        <f t="shared" si="455"/>
        <v>QLD</v>
      </c>
      <c r="Q8646" t="s">
        <v>29</v>
      </c>
      <c r="R8646" t="s">
        <v>138</v>
      </c>
      <c r="S8646" t="s">
        <v>53</v>
      </c>
      <c r="T8646" t="s">
        <v>98</v>
      </c>
      <c r="U8646">
        <v>26999</v>
      </c>
    </row>
    <row r="8647" spans="1:21" x14ac:dyDescent="0.25">
      <c r="A8647" t="s">
        <v>69</v>
      </c>
      <c r="B8647">
        <v>2010</v>
      </c>
      <c r="C8647" t="s">
        <v>151</v>
      </c>
      <c r="D8647" t="s">
        <v>152</v>
      </c>
      <c r="E8647" t="s">
        <v>6478</v>
      </c>
      <c r="F8647" t="s">
        <v>37</v>
      </c>
      <c r="G8647" t="s">
        <v>23</v>
      </c>
      <c r="H8647" t="s">
        <v>127</v>
      </c>
      <c r="I8647" t="s">
        <v>39</v>
      </c>
      <c r="J8647" t="s">
        <v>66</v>
      </c>
      <c r="K8647" t="s">
        <v>262</v>
      </c>
      <c r="L8647">
        <v>247000</v>
      </c>
      <c r="M8647" t="s">
        <v>5772</v>
      </c>
      <c r="N8647" t="str">
        <f t="shared" si="453"/>
        <v>Avondale Heights,</v>
      </c>
      <c r="O8647" t="str">
        <f t="shared" si="454"/>
        <v>Avondale Heights</v>
      </c>
      <c r="P8647" t="str">
        <f t="shared" si="455"/>
        <v>VIC</v>
      </c>
      <c r="Q8647" t="s">
        <v>29</v>
      </c>
      <c r="R8647" t="s">
        <v>152</v>
      </c>
      <c r="S8647" t="s">
        <v>31</v>
      </c>
      <c r="T8647" t="s">
        <v>44</v>
      </c>
      <c r="U8647">
        <v>10499</v>
      </c>
    </row>
    <row r="8648" spans="1:21" x14ac:dyDescent="0.25">
      <c r="A8648" t="s">
        <v>55</v>
      </c>
      <c r="B8648">
        <v>2019</v>
      </c>
      <c r="C8648" t="s">
        <v>3264</v>
      </c>
      <c r="D8648" t="s">
        <v>30</v>
      </c>
      <c r="E8648" t="s">
        <v>4134</v>
      </c>
      <c r="F8648" t="s">
        <v>37</v>
      </c>
      <c r="G8648" t="s">
        <v>23</v>
      </c>
      <c r="H8648" t="s">
        <v>49</v>
      </c>
      <c r="I8648" t="s">
        <v>50</v>
      </c>
      <c r="J8648" t="s">
        <v>40</v>
      </c>
      <c r="K8648" t="s">
        <v>208</v>
      </c>
      <c r="L8648">
        <v>50680</v>
      </c>
      <c r="M8648" t="s">
        <v>5071</v>
      </c>
      <c r="N8648" t="str">
        <f t="shared" si="453"/>
        <v>Bundoora,</v>
      </c>
      <c r="O8648" t="str">
        <f t="shared" si="454"/>
        <v>Bundoora</v>
      </c>
      <c r="P8648" t="str">
        <f t="shared" si="455"/>
        <v>VIC</v>
      </c>
      <c r="Q8648" t="s">
        <v>29</v>
      </c>
      <c r="R8648" t="s">
        <v>30</v>
      </c>
      <c r="S8648" t="s">
        <v>31</v>
      </c>
      <c r="T8648" t="s">
        <v>44</v>
      </c>
      <c r="U8648">
        <v>57990</v>
      </c>
    </row>
    <row r="8649" spans="1:21" x14ac:dyDescent="0.25">
      <c r="A8649" t="s">
        <v>69</v>
      </c>
      <c r="B8649">
        <v>2020</v>
      </c>
      <c r="C8649" t="s">
        <v>362</v>
      </c>
      <c r="D8649" t="s">
        <v>30</v>
      </c>
      <c r="E8649" t="s">
        <v>4816</v>
      </c>
      <c r="F8649" t="s">
        <v>37</v>
      </c>
      <c r="G8649" t="s">
        <v>23</v>
      </c>
      <c r="H8649" t="s">
        <v>144</v>
      </c>
      <c r="I8649" t="s">
        <v>25</v>
      </c>
      <c r="J8649" t="s">
        <v>91</v>
      </c>
      <c r="K8649" t="s">
        <v>336</v>
      </c>
      <c r="L8649">
        <v>61141</v>
      </c>
      <c r="M8649" t="s">
        <v>5816</v>
      </c>
      <c r="N8649" t="str">
        <f t="shared" si="453"/>
        <v>Pinkenba,</v>
      </c>
      <c r="O8649" t="str">
        <f t="shared" si="454"/>
        <v>Pinkenba</v>
      </c>
      <c r="P8649" t="str">
        <f t="shared" si="455"/>
        <v>QLD</v>
      </c>
      <c r="Q8649" t="s">
        <v>29</v>
      </c>
      <c r="R8649" t="s">
        <v>30</v>
      </c>
      <c r="S8649" t="s">
        <v>43</v>
      </c>
      <c r="T8649" t="s">
        <v>44</v>
      </c>
      <c r="U8649">
        <v>47990</v>
      </c>
    </row>
    <row r="8650" spans="1:21" x14ac:dyDescent="0.25">
      <c r="A8650" t="s">
        <v>252</v>
      </c>
      <c r="B8650">
        <v>2020</v>
      </c>
      <c r="C8650" t="s">
        <v>467</v>
      </c>
      <c r="D8650" t="s">
        <v>152</v>
      </c>
      <c r="E8650" t="s">
        <v>1205</v>
      </c>
      <c r="F8650" t="s">
        <v>37</v>
      </c>
      <c r="G8650" t="s">
        <v>23</v>
      </c>
      <c r="H8650" t="s">
        <v>49</v>
      </c>
      <c r="I8650" t="s">
        <v>39</v>
      </c>
      <c r="J8650" t="s">
        <v>66</v>
      </c>
      <c r="K8650" t="s">
        <v>199</v>
      </c>
      <c r="L8650">
        <v>54992</v>
      </c>
      <c r="M8650" t="s">
        <v>5789</v>
      </c>
      <c r="N8650" t="str">
        <f t="shared" si="453"/>
        <v>Kedron,</v>
      </c>
      <c r="O8650" t="str">
        <f t="shared" si="454"/>
        <v>Kedron</v>
      </c>
      <c r="P8650" t="str">
        <f t="shared" si="455"/>
        <v>QLD</v>
      </c>
      <c r="Q8650" t="s">
        <v>29</v>
      </c>
      <c r="R8650" t="s">
        <v>152</v>
      </c>
      <c r="S8650" t="s">
        <v>31</v>
      </c>
      <c r="T8650" t="s">
        <v>44</v>
      </c>
      <c r="U8650">
        <v>23498</v>
      </c>
    </row>
    <row r="8651" spans="1:21" x14ac:dyDescent="0.25">
      <c r="A8651" t="s">
        <v>79</v>
      </c>
      <c r="B8651">
        <v>2021</v>
      </c>
      <c r="C8651" t="s">
        <v>174</v>
      </c>
      <c r="D8651" t="s">
        <v>30</v>
      </c>
      <c r="E8651" t="s">
        <v>6189</v>
      </c>
      <c r="F8651" t="s">
        <v>37</v>
      </c>
      <c r="G8651" t="s">
        <v>23</v>
      </c>
      <c r="H8651" t="s">
        <v>144</v>
      </c>
      <c r="I8651" t="s">
        <v>39</v>
      </c>
      <c r="J8651" t="s">
        <v>66</v>
      </c>
      <c r="K8651" t="s">
        <v>158</v>
      </c>
      <c r="L8651">
        <v>18949</v>
      </c>
      <c r="M8651" t="s">
        <v>5868</v>
      </c>
      <c r="N8651" t="str">
        <f t="shared" si="453"/>
        <v>Hoppers Crossing,</v>
      </c>
      <c r="O8651" t="str">
        <f t="shared" si="454"/>
        <v>Hoppers Crossing</v>
      </c>
      <c r="P8651" t="str">
        <f t="shared" si="455"/>
        <v>VIC</v>
      </c>
      <c r="Q8651" t="s">
        <v>29</v>
      </c>
      <c r="R8651" t="s">
        <v>30</v>
      </c>
      <c r="S8651" t="s">
        <v>31</v>
      </c>
      <c r="T8651" t="s">
        <v>44</v>
      </c>
      <c r="U8651">
        <v>37990</v>
      </c>
    </row>
    <row r="8652" spans="1:21" x14ac:dyDescent="0.25">
      <c r="A8652" t="s">
        <v>102</v>
      </c>
      <c r="B8652">
        <v>2013</v>
      </c>
      <c r="C8652" t="s">
        <v>103</v>
      </c>
      <c r="D8652" t="s">
        <v>35</v>
      </c>
      <c r="E8652" t="s">
        <v>5229</v>
      </c>
      <c r="F8652" t="s">
        <v>37</v>
      </c>
      <c r="G8652" t="s">
        <v>23</v>
      </c>
      <c r="H8652" t="s">
        <v>105</v>
      </c>
      <c r="I8652" t="s">
        <v>39</v>
      </c>
      <c r="J8652" t="s">
        <v>40</v>
      </c>
      <c r="K8652" t="s">
        <v>119</v>
      </c>
      <c r="L8652">
        <v>146889</v>
      </c>
      <c r="M8652" t="s">
        <v>5798</v>
      </c>
      <c r="N8652" t="str">
        <f t="shared" si="453"/>
        <v>Port Melbourne,</v>
      </c>
      <c r="O8652" t="str">
        <f t="shared" si="454"/>
        <v>Port Melbourne</v>
      </c>
      <c r="P8652" t="str">
        <f t="shared" si="455"/>
        <v>VIC</v>
      </c>
      <c r="Q8652" t="s">
        <v>29</v>
      </c>
      <c r="R8652" t="s">
        <v>35</v>
      </c>
      <c r="S8652" t="s">
        <v>43</v>
      </c>
      <c r="T8652" t="s">
        <v>44</v>
      </c>
      <c r="U8652">
        <v>14980</v>
      </c>
    </row>
    <row r="8653" spans="1:21" x14ac:dyDescent="0.25">
      <c r="A8653" t="s">
        <v>513</v>
      </c>
      <c r="B8653">
        <v>2021</v>
      </c>
      <c r="C8653" t="s">
        <v>1451</v>
      </c>
      <c r="D8653" t="s">
        <v>152</v>
      </c>
      <c r="E8653" t="s">
        <v>6479</v>
      </c>
      <c r="F8653" t="s">
        <v>37</v>
      </c>
      <c r="G8653" t="s">
        <v>23</v>
      </c>
      <c r="H8653" t="s">
        <v>144</v>
      </c>
      <c r="I8653" t="s">
        <v>39</v>
      </c>
      <c r="J8653" t="s">
        <v>40</v>
      </c>
      <c r="K8653" t="s">
        <v>51</v>
      </c>
      <c r="L8653">
        <v>12351</v>
      </c>
      <c r="M8653" t="s">
        <v>6480</v>
      </c>
      <c r="N8653" t="str">
        <f t="shared" si="453"/>
        <v>Fortitude Valley,</v>
      </c>
      <c r="O8653" t="str">
        <f t="shared" si="454"/>
        <v>Fortitude Valley</v>
      </c>
      <c r="P8653" t="str">
        <f t="shared" si="455"/>
        <v>QLD</v>
      </c>
      <c r="Q8653" t="s">
        <v>29</v>
      </c>
      <c r="R8653" t="s">
        <v>152</v>
      </c>
      <c r="S8653" t="s">
        <v>31</v>
      </c>
      <c r="T8653" t="s">
        <v>44</v>
      </c>
      <c r="U8653">
        <v>57990</v>
      </c>
    </row>
    <row r="8654" spans="1:21" x14ac:dyDescent="0.25">
      <c r="A8654" t="s">
        <v>69</v>
      </c>
      <c r="B8654">
        <v>2021</v>
      </c>
      <c r="C8654" t="s">
        <v>362</v>
      </c>
      <c r="D8654" t="s">
        <v>30</v>
      </c>
      <c r="E8654" t="s">
        <v>1640</v>
      </c>
      <c r="F8654" t="s">
        <v>37</v>
      </c>
      <c r="G8654" t="s">
        <v>23</v>
      </c>
      <c r="H8654" t="s">
        <v>49</v>
      </c>
      <c r="I8654" t="s">
        <v>39</v>
      </c>
      <c r="J8654" t="s">
        <v>66</v>
      </c>
      <c r="K8654" t="s">
        <v>379</v>
      </c>
      <c r="L8654">
        <v>27869</v>
      </c>
      <c r="M8654" t="s">
        <v>5789</v>
      </c>
      <c r="N8654" t="str">
        <f t="shared" si="453"/>
        <v>Kedron,</v>
      </c>
      <c r="O8654" t="str">
        <f t="shared" si="454"/>
        <v>Kedron</v>
      </c>
      <c r="P8654" t="str">
        <f t="shared" si="455"/>
        <v>QLD</v>
      </c>
      <c r="Q8654" t="s">
        <v>29</v>
      </c>
      <c r="R8654" t="s">
        <v>30</v>
      </c>
      <c r="S8654" t="s">
        <v>43</v>
      </c>
      <c r="T8654" t="s">
        <v>44</v>
      </c>
      <c r="U8654">
        <v>42495</v>
      </c>
    </row>
    <row r="8655" spans="1:21" x14ac:dyDescent="0.25">
      <c r="A8655" t="s">
        <v>240</v>
      </c>
      <c r="B8655">
        <v>2014</v>
      </c>
      <c r="C8655" t="s">
        <v>6481</v>
      </c>
      <c r="D8655" t="s">
        <v>152</v>
      </c>
      <c r="E8655" t="s">
        <v>6482</v>
      </c>
      <c r="F8655" t="s">
        <v>37</v>
      </c>
      <c r="G8655" t="s">
        <v>23</v>
      </c>
      <c r="H8655" t="s">
        <v>127</v>
      </c>
      <c r="I8655" t="s">
        <v>39</v>
      </c>
      <c r="J8655" t="s">
        <v>66</v>
      </c>
      <c r="K8655" t="s">
        <v>83</v>
      </c>
      <c r="L8655">
        <v>140596</v>
      </c>
      <c r="M8655" t="s">
        <v>5754</v>
      </c>
      <c r="N8655" t="str">
        <f t="shared" si="453"/>
        <v>Braybrook,</v>
      </c>
      <c r="O8655" t="str">
        <f t="shared" si="454"/>
        <v>Braybrook</v>
      </c>
      <c r="P8655" t="str">
        <f t="shared" si="455"/>
        <v>VIC</v>
      </c>
      <c r="Q8655" t="s">
        <v>29</v>
      </c>
      <c r="R8655" t="s">
        <v>152</v>
      </c>
      <c r="S8655" t="s">
        <v>31</v>
      </c>
      <c r="T8655" t="s">
        <v>44</v>
      </c>
      <c r="U8655">
        <v>13999</v>
      </c>
    </row>
    <row r="8656" spans="1:21" x14ac:dyDescent="0.25">
      <c r="A8656" t="s">
        <v>183</v>
      </c>
      <c r="B8656">
        <v>2014</v>
      </c>
      <c r="C8656" t="s">
        <v>255</v>
      </c>
      <c r="D8656" t="s">
        <v>30</v>
      </c>
      <c r="E8656" t="s">
        <v>6483</v>
      </c>
      <c r="F8656" t="s">
        <v>37</v>
      </c>
      <c r="G8656" t="s">
        <v>23</v>
      </c>
      <c r="H8656" t="s">
        <v>49</v>
      </c>
      <c r="I8656" t="s">
        <v>110</v>
      </c>
      <c r="J8656" t="s">
        <v>26</v>
      </c>
      <c r="K8656" t="s">
        <v>140</v>
      </c>
      <c r="L8656">
        <v>101855</v>
      </c>
      <c r="M8656" t="s">
        <v>5868</v>
      </c>
      <c r="N8656" t="str">
        <f t="shared" si="453"/>
        <v>Hoppers Crossing,</v>
      </c>
      <c r="O8656" t="str">
        <f t="shared" si="454"/>
        <v>Hoppers Crossing</v>
      </c>
      <c r="P8656" t="str">
        <f t="shared" si="455"/>
        <v>VIC</v>
      </c>
      <c r="Q8656" t="s">
        <v>29</v>
      </c>
      <c r="R8656" t="s">
        <v>30</v>
      </c>
      <c r="S8656" t="s">
        <v>31</v>
      </c>
      <c r="T8656" t="s">
        <v>44</v>
      </c>
      <c r="U8656">
        <v>24990</v>
      </c>
    </row>
    <row r="8657" spans="1:21" x14ac:dyDescent="0.25">
      <c r="A8657" t="s">
        <v>240</v>
      </c>
      <c r="B8657">
        <v>2017</v>
      </c>
      <c r="C8657" t="s">
        <v>3685</v>
      </c>
      <c r="D8657" t="s">
        <v>30</v>
      </c>
      <c r="E8657" t="s">
        <v>6484</v>
      </c>
      <c r="F8657" t="s">
        <v>37</v>
      </c>
      <c r="G8657" t="s">
        <v>23</v>
      </c>
      <c r="H8657" t="s">
        <v>49</v>
      </c>
      <c r="I8657" t="s">
        <v>39</v>
      </c>
      <c r="J8657" t="s">
        <v>40</v>
      </c>
      <c r="K8657" t="s">
        <v>163</v>
      </c>
      <c r="L8657">
        <v>127183</v>
      </c>
      <c r="M8657" t="s">
        <v>5747</v>
      </c>
      <c r="N8657" t="str">
        <f t="shared" si="453"/>
        <v>Moorabbin,</v>
      </c>
      <c r="O8657" t="str">
        <f t="shared" si="454"/>
        <v>Moorabbin</v>
      </c>
      <c r="P8657" t="str">
        <f t="shared" si="455"/>
        <v>VIC</v>
      </c>
      <c r="Q8657" t="s">
        <v>29</v>
      </c>
      <c r="R8657" t="s">
        <v>30</v>
      </c>
      <c r="S8657" t="s">
        <v>31</v>
      </c>
      <c r="T8657" t="s">
        <v>44</v>
      </c>
      <c r="U8657">
        <v>20990</v>
      </c>
    </row>
    <row r="8658" spans="1:21" x14ac:dyDescent="0.25">
      <c r="A8658" t="s">
        <v>240</v>
      </c>
      <c r="B8658">
        <v>2016</v>
      </c>
      <c r="C8658" t="s">
        <v>1509</v>
      </c>
      <c r="D8658" t="s">
        <v>138</v>
      </c>
      <c r="E8658" t="s">
        <v>6485</v>
      </c>
      <c r="F8658" t="s">
        <v>37</v>
      </c>
      <c r="G8658" t="s">
        <v>115</v>
      </c>
      <c r="H8658" t="s">
        <v>339</v>
      </c>
      <c r="I8658" t="s">
        <v>50</v>
      </c>
      <c r="J8658" t="s">
        <v>66</v>
      </c>
      <c r="K8658" t="s">
        <v>97</v>
      </c>
      <c r="L8658">
        <v>66204</v>
      </c>
      <c r="M8658" t="s">
        <v>860</v>
      </c>
      <c r="N8658" t="str">
        <f t="shared" si="453"/>
        <v>Pakenham,</v>
      </c>
      <c r="O8658" t="str">
        <f t="shared" si="454"/>
        <v>Pakenham</v>
      </c>
      <c r="P8658" t="str">
        <f t="shared" si="455"/>
        <v>VIC</v>
      </c>
      <c r="Q8658" t="s">
        <v>137</v>
      </c>
      <c r="R8658" t="s">
        <v>138</v>
      </c>
      <c r="S8658" t="s">
        <v>53</v>
      </c>
      <c r="T8658" t="s">
        <v>98</v>
      </c>
      <c r="U8658">
        <v>37800</v>
      </c>
    </row>
    <row r="8659" spans="1:21" x14ac:dyDescent="0.25">
      <c r="A8659" t="s">
        <v>69</v>
      </c>
      <c r="B8659">
        <v>2019</v>
      </c>
      <c r="C8659" t="s">
        <v>362</v>
      </c>
      <c r="D8659" t="s">
        <v>30</v>
      </c>
      <c r="E8659" t="s">
        <v>2241</v>
      </c>
      <c r="F8659" t="s">
        <v>37</v>
      </c>
      <c r="G8659" t="s">
        <v>23</v>
      </c>
      <c r="H8659" t="s">
        <v>144</v>
      </c>
      <c r="I8659" t="s">
        <v>25</v>
      </c>
      <c r="J8659" t="s">
        <v>91</v>
      </c>
      <c r="K8659" t="s">
        <v>336</v>
      </c>
      <c r="L8659">
        <v>68582</v>
      </c>
      <c r="M8659" t="s">
        <v>5854</v>
      </c>
      <c r="N8659" t="str">
        <f t="shared" si="453"/>
        <v>Oakleigh,</v>
      </c>
      <c r="O8659" t="str">
        <f t="shared" si="454"/>
        <v>Oakleigh</v>
      </c>
      <c r="P8659" t="str">
        <f t="shared" si="455"/>
        <v>VIC</v>
      </c>
      <c r="Q8659" t="s">
        <v>29</v>
      </c>
      <c r="R8659" t="s">
        <v>30</v>
      </c>
      <c r="S8659" t="s">
        <v>43</v>
      </c>
      <c r="T8659" t="s">
        <v>44</v>
      </c>
      <c r="U8659">
        <v>53888</v>
      </c>
    </row>
    <row r="8660" spans="1:21" x14ac:dyDescent="0.25">
      <c r="A8660" t="s">
        <v>88</v>
      </c>
      <c r="B8660">
        <v>2019</v>
      </c>
      <c r="C8660" t="s">
        <v>223</v>
      </c>
      <c r="D8660" t="s">
        <v>30</v>
      </c>
      <c r="E8660" t="s">
        <v>2088</v>
      </c>
      <c r="F8660" t="s">
        <v>37</v>
      </c>
      <c r="G8660" t="s">
        <v>23</v>
      </c>
      <c r="H8660" t="s">
        <v>38</v>
      </c>
      <c r="I8660" t="s">
        <v>39</v>
      </c>
      <c r="J8660" t="s">
        <v>66</v>
      </c>
      <c r="K8660" t="s">
        <v>323</v>
      </c>
      <c r="L8660">
        <v>4465</v>
      </c>
      <c r="M8660" t="s">
        <v>5852</v>
      </c>
      <c r="N8660" t="str">
        <f t="shared" si="453"/>
        <v>Ravenhall,</v>
      </c>
      <c r="O8660" t="str">
        <f t="shared" si="454"/>
        <v>Ravenhall</v>
      </c>
      <c r="P8660" t="str">
        <f t="shared" si="455"/>
        <v>VIC</v>
      </c>
      <c r="Q8660" t="s">
        <v>29</v>
      </c>
      <c r="R8660" t="s">
        <v>30</v>
      </c>
      <c r="S8660" t="s">
        <v>31</v>
      </c>
      <c r="T8660" t="s">
        <v>32</v>
      </c>
      <c r="U8660">
        <v>41990</v>
      </c>
    </row>
    <row r="8661" spans="1:21" x14ac:dyDescent="0.25">
      <c r="A8661" t="s">
        <v>252</v>
      </c>
      <c r="B8661">
        <v>2016</v>
      </c>
      <c r="C8661" t="s">
        <v>507</v>
      </c>
      <c r="D8661" t="s">
        <v>30</v>
      </c>
      <c r="E8661" t="s">
        <v>6486</v>
      </c>
      <c r="F8661" t="s">
        <v>37</v>
      </c>
      <c r="G8661" t="s">
        <v>23</v>
      </c>
      <c r="H8661" t="s">
        <v>533</v>
      </c>
      <c r="I8661" t="s">
        <v>39</v>
      </c>
      <c r="J8661" t="s">
        <v>66</v>
      </c>
      <c r="K8661" t="s">
        <v>218</v>
      </c>
      <c r="L8661">
        <v>29034</v>
      </c>
      <c r="M8661" t="s">
        <v>5914</v>
      </c>
      <c r="N8661" t="str">
        <f t="shared" si="453"/>
        <v>Hendra,</v>
      </c>
      <c r="O8661" t="str">
        <f t="shared" si="454"/>
        <v>Hendra</v>
      </c>
      <c r="P8661" t="str">
        <f t="shared" si="455"/>
        <v>QLD</v>
      </c>
      <c r="Q8661" t="s">
        <v>137</v>
      </c>
      <c r="R8661" t="s">
        <v>30</v>
      </c>
      <c r="S8661" t="s">
        <v>31</v>
      </c>
      <c r="T8661" t="s">
        <v>32</v>
      </c>
      <c r="U8661">
        <v>30497</v>
      </c>
    </row>
    <row r="8662" spans="1:21" x14ac:dyDescent="0.25">
      <c r="A8662" t="s">
        <v>88</v>
      </c>
      <c r="B8662">
        <v>2014</v>
      </c>
      <c r="C8662" t="s">
        <v>567</v>
      </c>
      <c r="D8662" t="s">
        <v>152</v>
      </c>
      <c r="E8662" t="s">
        <v>6487</v>
      </c>
      <c r="F8662" t="s">
        <v>37</v>
      </c>
      <c r="G8662" t="s">
        <v>23</v>
      </c>
      <c r="H8662" t="s">
        <v>127</v>
      </c>
      <c r="I8662" t="s">
        <v>39</v>
      </c>
      <c r="J8662" t="s">
        <v>66</v>
      </c>
      <c r="K8662" t="s">
        <v>176</v>
      </c>
      <c r="L8662">
        <v>132447</v>
      </c>
      <c r="M8662" t="s">
        <v>5914</v>
      </c>
      <c r="N8662" t="str">
        <f t="shared" si="453"/>
        <v>Hendra,</v>
      </c>
      <c r="O8662" t="str">
        <f t="shared" si="454"/>
        <v>Hendra</v>
      </c>
      <c r="P8662" t="str">
        <f t="shared" si="455"/>
        <v>QLD</v>
      </c>
      <c r="Q8662" t="s">
        <v>29</v>
      </c>
      <c r="R8662" t="s">
        <v>152</v>
      </c>
      <c r="S8662" t="s">
        <v>31</v>
      </c>
      <c r="T8662" t="s">
        <v>44</v>
      </c>
      <c r="U8662">
        <v>18980</v>
      </c>
    </row>
    <row r="8663" spans="1:21" x14ac:dyDescent="0.25">
      <c r="A8663" t="s">
        <v>155</v>
      </c>
      <c r="B8663">
        <v>2019</v>
      </c>
      <c r="C8663" t="s">
        <v>828</v>
      </c>
      <c r="D8663" t="s">
        <v>30</v>
      </c>
      <c r="E8663" t="s">
        <v>1961</v>
      </c>
      <c r="F8663" t="s">
        <v>37</v>
      </c>
      <c r="G8663" t="s">
        <v>23</v>
      </c>
      <c r="H8663" t="s">
        <v>49</v>
      </c>
      <c r="I8663" t="s">
        <v>39</v>
      </c>
      <c r="J8663" t="s">
        <v>66</v>
      </c>
      <c r="K8663" t="s">
        <v>283</v>
      </c>
      <c r="L8663">
        <v>75915</v>
      </c>
      <c r="M8663" t="s">
        <v>5849</v>
      </c>
      <c r="N8663" t="str">
        <f t="shared" si="453"/>
        <v>Brooklyn,</v>
      </c>
      <c r="O8663" t="str">
        <f t="shared" si="454"/>
        <v>Brooklyn</v>
      </c>
      <c r="P8663" t="str">
        <f t="shared" si="455"/>
        <v>VIC</v>
      </c>
      <c r="Q8663" t="s">
        <v>29</v>
      </c>
      <c r="R8663" t="s">
        <v>30</v>
      </c>
      <c r="S8663" t="s">
        <v>31</v>
      </c>
      <c r="T8663" t="s">
        <v>44</v>
      </c>
      <c r="U8663">
        <v>24497</v>
      </c>
    </row>
    <row r="8664" spans="1:21" x14ac:dyDescent="0.25">
      <c r="A8664" t="s">
        <v>79</v>
      </c>
      <c r="B8664">
        <v>2013</v>
      </c>
      <c r="C8664" t="s">
        <v>174</v>
      </c>
      <c r="D8664" t="s">
        <v>30</v>
      </c>
      <c r="E8664" t="s">
        <v>961</v>
      </c>
      <c r="F8664" t="s">
        <v>37</v>
      </c>
      <c r="G8664" t="s">
        <v>23</v>
      </c>
      <c r="H8664" t="s">
        <v>49</v>
      </c>
      <c r="I8664" t="s">
        <v>39</v>
      </c>
      <c r="J8664" t="s">
        <v>66</v>
      </c>
      <c r="K8664" t="s">
        <v>136</v>
      </c>
      <c r="L8664">
        <v>149471</v>
      </c>
      <c r="M8664" t="s">
        <v>5764</v>
      </c>
      <c r="N8664" t="str">
        <f t="shared" si="453"/>
        <v>Dingley Village,</v>
      </c>
      <c r="O8664" t="str">
        <f t="shared" si="454"/>
        <v>Dingley Village</v>
      </c>
      <c r="P8664" t="str">
        <f t="shared" si="455"/>
        <v>VIC</v>
      </c>
      <c r="Q8664" t="s">
        <v>29</v>
      </c>
      <c r="R8664" t="s">
        <v>30</v>
      </c>
      <c r="S8664" t="s">
        <v>31</v>
      </c>
      <c r="T8664" t="s">
        <v>44</v>
      </c>
      <c r="U8664">
        <v>11999</v>
      </c>
    </row>
    <row r="8665" spans="1:21" x14ac:dyDescent="0.25">
      <c r="A8665" t="s">
        <v>69</v>
      </c>
      <c r="B8665">
        <v>2018</v>
      </c>
      <c r="C8665" t="s">
        <v>177</v>
      </c>
      <c r="D8665" t="s">
        <v>35</v>
      </c>
      <c r="E8665" t="s">
        <v>667</v>
      </c>
      <c r="F8665" t="s">
        <v>37</v>
      </c>
      <c r="G8665" t="s">
        <v>23</v>
      </c>
      <c r="H8665" t="s">
        <v>179</v>
      </c>
      <c r="I8665" t="s">
        <v>39</v>
      </c>
      <c r="J8665" t="s">
        <v>66</v>
      </c>
      <c r="K8665" t="s">
        <v>130</v>
      </c>
      <c r="L8665">
        <v>64507</v>
      </c>
      <c r="M8665" t="s">
        <v>6304</v>
      </c>
      <c r="N8665" t="str">
        <f t="shared" si="453"/>
        <v>Southbank,</v>
      </c>
      <c r="O8665" t="str">
        <f t="shared" si="454"/>
        <v>Southbank</v>
      </c>
      <c r="P8665" t="str">
        <f t="shared" si="455"/>
        <v>VIC</v>
      </c>
      <c r="Q8665" t="s">
        <v>29</v>
      </c>
      <c r="R8665" t="s">
        <v>35</v>
      </c>
      <c r="S8665" t="s">
        <v>43</v>
      </c>
      <c r="T8665" t="s">
        <v>44</v>
      </c>
      <c r="U8665">
        <v>28888</v>
      </c>
    </row>
    <row r="8666" spans="1:21" x14ac:dyDescent="0.25">
      <c r="A8666" t="s">
        <v>1153</v>
      </c>
      <c r="B8666">
        <v>2019</v>
      </c>
      <c r="C8666" t="s">
        <v>1154</v>
      </c>
      <c r="D8666" t="s">
        <v>30</v>
      </c>
      <c r="E8666" t="s">
        <v>6488</v>
      </c>
      <c r="F8666" t="s">
        <v>37</v>
      </c>
      <c r="G8666" t="s">
        <v>23</v>
      </c>
      <c r="H8666" t="s">
        <v>1849</v>
      </c>
      <c r="I8666" t="s">
        <v>25</v>
      </c>
      <c r="J8666" t="s">
        <v>40</v>
      </c>
      <c r="K8666" t="s">
        <v>534</v>
      </c>
      <c r="L8666">
        <v>63319</v>
      </c>
      <c r="M8666" t="s">
        <v>5021</v>
      </c>
      <c r="N8666" t="str">
        <f t="shared" ref="N8666:N8717" si="456">LEFT(M8666,FIND(",",M8666))</f>
        <v>Nunawading,</v>
      </c>
      <c r="O8666" t="str">
        <f t="shared" ref="O8666:O8717" si="457">LEFT(N8666,LEN(N8666)-1)</f>
        <v>Nunawading</v>
      </c>
      <c r="P8666" t="str">
        <f t="shared" ref="P8666:P8717" si="458">RIGHT(M8666,3)</f>
        <v>VIC</v>
      </c>
      <c r="Q8666" t="s">
        <v>137</v>
      </c>
      <c r="R8666" t="s">
        <v>30</v>
      </c>
      <c r="S8666" t="s">
        <v>31</v>
      </c>
      <c r="T8666" t="s">
        <v>44</v>
      </c>
      <c r="U8666">
        <v>91990</v>
      </c>
    </row>
    <row r="8667" spans="1:21" x14ac:dyDescent="0.25">
      <c r="A8667" t="s">
        <v>69</v>
      </c>
      <c r="B8667">
        <v>2021</v>
      </c>
      <c r="C8667" t="s">
        <v>341</v>
      </c>
      <c r="D8667" t="s">
        <v>30</v>
      </c>
      <c r="E8667" t="s">
        <v>6387</v>
      </c>
      <c r="F8667" t="s">
        <v>37</v>
      </c>
      <c r="G8667" t="s">
        <v>23</v>
      </c>
      <c r="H8667" t="s">
        <v>343</v>
      </c>
      <c r="I8667" t="s">
        <v>39</v>
      </c>
      <c r="J8667" t="s">
        <v>40</v>
      </c>
      <c r="K8667" t="s">
        <v>268</v>
      </c>
      <c r="L8667">
        <v>28396</v>
      </c>
      <c r="M8667" t="s">
        <v>6035</v>
      </c>
      <c r="N8667" t="str">
        <f t="shared" si="456"/>
        <v>Essendon Fields,</v>
      </c>
      <c r="O8667" t="str">
        <f t="shared" si="457"/>
        <v>Essendon Fields</v>
      </c>
      <c r="P8667" t="str">
        <f t="shared" si="458"/>
        <v>VIC</v>
      </c>
      <c r="Q8667" t="s">
        <v>29</v>
      </c>
      <c r="R8667" t="s">
        <v>30</v>
      </c>
      <c r="S8667" t="s">
        <v>31</v>
      </c>
      <c r="T8667" t="s">
        <v>44</v>
      </c>
      <c r="U8667">
        <v>36868</v>
      </c>
    </row>
    <row r="8668" spans="1:21" x14ac:dyDescent="0.25">
      <c r="A8668" t="s">
        <v>45</v>
      </c>
      <c r="B8668">
        <v>2017</v>
      </c>
      <c r="C8668" t="s">
        <v>2142</v>
      </c>
      <c r="D8668" t="s">
        <v>47</v>
      </c>
      <c r="E8668" t="s">
        <v>2143</v>
      </c>
      <c r="F8668" t="s">
        <v>37</v>
      </c>
      <c r="G8668" t="s">
        <v>23</v>
      </c>
      <c r="H8668" t="s">
        <v>49</v>
      </c>
      <c r="I8668" t="s">
        <v>50</v>
      </c>
      <c r="J8668" t="s">
        <v>40</v>
      </c>
      <c r="K8668" t="s">
        <v>106</v>
      </c>
      <c r="L8668">
        <v>19500</v>
      </c>
      <c r="M8668" t="s">
        <v>5795</v>
      </c>
      <c r="N8668" t="str">
        <f t="shared" si="456"/>
        <v>Albion,</v>
      </c>
      <c r="O8668" t="str">
        <f t="shared" si="457"/>
        <v>Albion</v>
      </c>
      <c r="P8668" t="str">
        <f t="shared" si="458"/>
        <v>QLD</v>
      </c>
      <c r="Q8668" t="s">
        <v>29</v>
      </c>
      <c r="R8668" t="s">
        <v>47</v>
      </c>
      <c r="S8668" t="s">
        <v>53</v>
      </c>
      <c r="T8668" t="s">
        <v>54</v>
      </c>
      <c r="U8668">
        <v>39950</v>
      </c>
    </row>
    <row r="8669" spans="1:21" x14ac:dyDescent="0.25">
      <c r="A8669" t="s">
        <v>210</v>
      </c>
      <c r="B8669">
        <v>2018</v>
      </c>
      <c r="C8669" t="s">
        <v>299</v>
      </c>
      <c r="D8669" t="s">
        <v>138</v>
      </c>
      <c r="E8669" t="s">
        <v>5047</v>
      </c>
      <c r="F8669" t="s">
        <v>37</v>
      </c>
      <c r="G8669" t="s">
        <v>23</v>
      </c>
      <c r="H8669" t="s">
        <v>301</v>
      </c>
      <c r="I8669" t="s">
        <v>110</v>
      </c>
      <c r="J8669" t="s">
        <v>26</v>
      </c>
      <c r="K8669" t="s">
        <v>258</v>
      </c>
      <c r="L8669">
        <v>153000</v>
      </c>
      <c r="M8669" t="s">
        <v>1010</v>
      </c>
      <c r="N8669" t="str">
        <f t="shared" si="456"/>
        <v>Cheltenham,</v>
      </c>
      <c r="O8669" t="str">
        <f t="shared" si="457"/>
        <v>Cheltenham</v>
      </c>
      <c r="P8669" t="str">
        <f t="shared" si="458"/>
        <v>VIC</v>
      </c>
      <c r="Q8669" t="s">
        <v>303</v>
      </c>
      <c r="R8669" t="s">
        <v>138</v>
      </c>
      <c r="S8669" t="s">
        <v>31</v>
      </c>
      <c r="T8669" t="s">
        <v>54</v>
      </c>
      <c r="U8669">
        <v>34900</v>
      </c>
    </row>
    <row r="8670" spans="1:21" x14ac:dyDescent="0.25">
      <c r="A8670" t="s">
        <v>240</v>
      </c>
      <c r="B8670">
        <v>2017</v>
      </c>
      <c r="C8670" t="s">
        <v>385</v>
      </c>
      <c r="D8670" t="s">
        <v>30</v>
      </c>
      <c r="E8670" t="s">
        <v>466</v>
      </c>
      <c r="F8670" t="s">
        <v>37</v>
      </c>
      <c r="G8670" t="s">
        <v>23</v>
      </c>
      <c r="H8670" t="s">
        <v>127</v>
      </c>
      <c r="I8670" t="s">
        <v>39</v>
      </c>
      <c r="J8670" t="s">
        <v>66</v>
      </c>
      <c r="K8670" t="s">
        <v>275</v>
      </c>
      <c r="L8670">
        <v>164860</v>
      </c>
      <c r="M8670" t="s">
        <v>1073</v>
      </c>
      <c r="N8670" t="str">
        <f t="shared" si="456"/>
        <v>Slacks Creek,</v>
      </c>
      <c r="O8670" t="str">
        <f t="shared" si="457"/>
        <v>Slacks Creek</v>
      </c>
      <c r="P8670" t="str">
        <f t="shared" si="458"/>
        <v>QLD</v>
      </c>
      <c r="Q8670" t="s">
        <v>29</v>
      </c>
      <c r="R8670" t="s">
        <v>30</v>
      </c>
      <c r="S8670" t="s">
        <v>31</v>
      </c>
      <c r="T8670" t="s">
        <v>32</v>
      </c>
      <c r="U8670">
        <v>19990</v>
      </c>
    </row>
    <row r="8671" spans="1:21" x14ac:dyDescent="0.25">
      <c r="A8671" t="s">
        <v>69</v>
      </c>
      <c r="B8671">
        <v>2007</v>
      </c>
      <c r="C8671" t="s">
        <v>543</v>
      </c>
      <c r="D8671" t="s">
        <v>30</v>
      </c>
      <c r="E8671" t="s">
        <v>2995</v>
      </c>
      <c r="F8671" t="s">
        <v>37</v>
      </c>
      <c r="G8671" t="s">
        <v>23</v>
      </c>
      <c r="H8671" t="s">
        <v>101</v>
      </c>
      <c r="I8671" t="s">
        <v>110</v>
      </c>
      <c r="J8671" t="s">
        <v>26</v>
      </c>
      <c r="K8671" t="s">
        <v>302</v>
      </c>
      <c r="L8671">
        <v>321000</v>
      </c>
      <c r="M8671" t="s">
        <v>5772</v>
      </c>
      <c r="N8671" t="str">
        <f t="shared" si="456"/>
        <v>Avondale Heights,</v>
      </c>
      <c r="O8671" t="str">
        <f t="shared" si="457"/>
        <v>Avondale Heights</v>
      </c>
      <c r="P8671" t="str">
        <f t="shared" si="458"/>
        <v>VIC</v>
      </c>
      <c r="Q8671" t="s">
        <v>29</v>
      </c>
      <c r="R8671" t="s">
        <v>30</v>
      </c>
      <c r="S8671" t="s">
        <v>31</v>
      </c>
      <c r="T8671" t="s">
        <v>277</v>
      </c>
      <c r="U8671">
        <v>21999</v>
      </c>
    </row>
    <row r="8672" spans="1:21" x14ac:dyDescent="0.25">
      <c r="A8672" t="s">
        <v>69</v>
      </c>
      <c r="B8672">
        <v>2008</v>
      </c>
      <c r="C8672" t="s">
        <v>233</v>
      </c>
      <c r="D8672" t="s">
        <v>30</v>
      </c>
      <c r="E8672" t="s">
        <v>6489</v>
      </c>
      <c r="F8672" t="s">
        <v>37</v>
      </c>
      <c r="G8672" t="s">
        <v>23</v>
      </c>
      <c r="H8672" t="s">
        <v>235</v>
      </c>
      <c r="I8672" t="s">
        <v>110</v>
      </c>
      <c r="J8672" t="s">
        <v>66</v>
      </c>
      <c r="K8672" t="s">
        <v>59</v>
      </c>
      <c r="L8672">
        <v>279105</v>
      </c>
      <c r="M8672" t="s">
        <v>5754</v>
      </c>
      <c r="N8672" t="str">
        <f t="shared" si="456"/>
        <v>Braybrook,</v>
      </c>
      <c r="O8672" t="str">
        <f t="shared" si="457"/>
        <v>Braybrook</v>
      </c>
      <c r="P8672" t="str">
        <f t="shared" si="458"/>
        <v>VIC</v>
      </c>
      <c r="Q8672" t="s">
        <v>137</v>
      </c>
      <c r="R8672" t="s">
        <v>30</v>
      </c>
      <c r="S8672" t="s">
        <v>31</v>
      </c>
      <c r="T8672" t="s">
        <v>32</v>
      </c>
      <c r="U8672">
        <v>14999</v>
      </c>
    </row>
    <row r="8673" spans="1:21" x14ac:dyDescent="0.25">
      <c r="A8673" t="s">
        <v>69</v>
      </c>
      <c r="B8673">
        <v>2010</v>
      </c>
      <c r="C8673" t="s">
        <v>233</v>
      </c>
      <c r="D8673" t="s">
        <v>30</v>
      </c>
      <c r="E8673" t="s">
        <v>6490</v>
      </c>
      <c r="F8673" t="s">
        <v>37</v>
      </c>
      <c r="G8673" t="s">
        <v>23</v>
      </c>
      <c r="H8673" t="s">
        <v>235</v>
      </c>
      <c r="I8673" t="s">
        <v>110</v>
      </c>
      <c r="J8673" t="s">
        <v>66</v>
      </c>
      <c r="K8673" t="s">
        <v>59</v>
      </c>
      <c r="L8673">
        <v>161733</v>
      </c>
      <c r="M8673" t="s">
        <v>5764</v>
      </c>
      <c r="N8673" t="str">
        <f t="shared" si="456"/>
        <v>Dingley Village,</v>
      </c>
      <c r="O8673" t="str">
        <f t="shared" si="457"/>
        <v>Dingley Village</v>
      </c>
      <c r="P8673" t="str">
        <f t="shared" si="458"/>
        <v>VIC</v>
      </c>
      <c r="Q8673" t="s">
        <v>137</v>
      </c>
      <c r="R8673" t="s">
        <v>30</v>
      </c>
      <c r="S8673" t="s">
        <v>31</v>
      </c>
      <c r="T8673" t="s">
        <v>44</v>
      </c>
      <c r="U8673">
        <v>14999</v>
      </c>
    </row>
    <row r="8674" spans="1:21" x14ac:dyDescent="0.25">
      <c r="A8674" t="s">
        <v>141</v>
      </c>
      <c r="B8674">
        <v>2017</v>
      </c>
      <c r="C8674" t="s">
        <v>337</v>
      </c>
      <c r="D8674" t="s">
        <v>152</v>
      </c>
      <c r="E8674" t="s">
        <v>6491</v>
      </c>
      <c r="F8674" t="s">
        <v>37</v>
      </c>
      <c r="G8674" t="s">
        <v>23</v>
      </c>
      <c r="H8674" t="s">
        <v>339</v>
      </c>
      <c r="I8674" t="s">
        <v>25</v>
      </c>
      <c r="J8674" t="s">
        <v>40</v>
      </c>
      <c r="K8674" t="s">
        <v>218</v>
      </c>
      <c r="L8674">
        <v>54642</v>
      </c>
      <c r="M8674" t="s">
        <v>1025</v>
      </c>
      <c r="N8674" t="str">
        <f t="shared" si="456"/>
        <v>Bentleigh,</v>
      </c>
      <c r="O8674" t="str">
        <f t="shared" si="457"/>
        <v>Bentleigh</v>
      </c>
      <c r="P8674" t="str">
        <f t="shared" si="458"/>
        <v>VIC</v>
      </c>
      <c r="Q8674" t="s">
        <v>137</v>
      </c>
      <c r="R8674" t="s">
        <v>152</v>
      </c>
      <c r="S8674" t="s">
        <v>31</v>
      </c>
      <c r="T8674" t="s">
        <v>44</v>
      </c>
      <c r="U8674">
        <v>31990</v>
      </c>
    </row>
    <row r="8675" spans="1:21" x14ac:dyDescent="0.25">
      <c r="A8675" t="s">
        <v>155</v>
      </c>
      <c r="B8675">
        <v>2022</v>
      </c>
      <c r="C8675" t="s">
        <v>230</v>
      </c>
      <c r="D8675" t="s">
        <v>152</v>
      </c>
      <c r="E8675" t="s">
        <v>2089</v>
      </c>
      <c r="F8675" t="s">
        <v>37</v>
      </c>
      <c r="G8675" t="s">
        <v>23</v>
      </c>
      <c r="H8675" t="s">
        <v>49</v>
      </c>
      <c r="I8675" t="s">
        <v>39</v>
      </c>
      <c r="J8675" t="s">
        <v>40</v>
      </c>
      <c r="K8675" t="s">
        <v>163</v>
      </c>
      <c r="L8675">
        <v>6000</v>
      </c>
      <c r="M8675" t="s">
        <v>5795</v>
      </c>
      <c r="N8675" t="str">
        <f t="shared" si="456"/>
        <v>Albion,</v>
      </c>
      <c r="O8675" t="str">
        <f t="shared" si="457"/>
        <v>Albion</v>
      </c>
      <c r="P8675" t="str">
        <f t="shared" si="458"/>
        <v>QLD</v>
      </c>
      <c r="Q8675" t="s">
        <v>29</v>
      </c>
      <c r="R8675" t="s">
        <v>152</v>
      </c>
      <c r="S8675" t="s">
        <v>31</v>
      </c>
      <c r="T8675" t="s">
        <v>44</v>
      </c>
      <c r="U8675">
        <v>49950</v>
      </c>
    </row>
    <row r="8676" spans="1:21" x14ac:dyDescent="0.25">
      <c r="A8676" t="s">
        <v>141</v>
      </c>
      <c r="B8676">
        <v>2019</v>
      </c>
      <c r="C8676" t="s">
        <v>337</v>
      </c>
      <c r="D8676" t="s">
        <v>152</v>
      </c>
      <c r="E8676" t="s">
        <v>6492</v>
      </c>
      <c r="F8676" t="s">
        <v>37</v>
      </c>
      <c r="G8676" t="s">
        <v>23</v>
      </c>
      <c r="H8676" t="s">
        <v>339</v>
      </c>
      <c r="I8676" t="s">
        <v>25</v>
      </c>
      <c r="J8676" t="s">
        <v>66</v>
      </c>
      <c r="K8676" t="s">
        <v>218</v>
      </c>
      <c r="L8676">
        <v>75906</v>
      </c>
      <c r="M8676" t="s">
        <v>6175</v>
      </c>
      <c r="N8676" t="str">
        <f t="shared" si="456"/>
        <v>Melbourne,</v>
      </c>
      <c r="O8676" t="str">
        <f t="shared" si="457"/>
        <v>Melbourne</v>
      </c>
      <c r="P8676" t="str">
        <f t="shared" si="458"/>
        <v>VIC</v>
      </c>
      <c r="Q8676" t="s">
        <v>137</v>
      </c>
      <c r="R8676" t="s">
        <v>152</v>
      </c>
      <c r="S8676" t="s">
        <v>31</v>
      </c>
      <c r="T8676" t="s">
        <v>44</v>
      </c>
      <c r="U8676">
        <v>35950</v>
      </c>
    </row>
    <row r="8677" spans="1:21" x14ac:dyDescent="0.25">
      <c r="A8677" t="s">
        <v>240</v>
      </c>
      <c r="B8677">
        <v>2017</v>
      </c>
      <c r="C8677" t="s">
        <v>385</v>
      </c>
      <c r="D8677" t="s">
        <v>30</v>
      </c>
      <c r="E8677" t="s">
        <v>1912</v>
      </c>
      <c r="F8677" t="s">
        <v>37</v>
      </c>
      <c r="G8677" t="s">
        <v>23</v>
      </c>
      <c r="H8677" t="s">
        <v>24</v>
      </c>
      <c r="I8677" t="s">
        <v>25</v>
      </c>
      <c r="J8677" t="s">
        <v>26</v>
      </c>
      <c r="K8677" t="s">
        <v>176</v>
      </c>
      <c r="L8677">
        <v>81745</v>
      </c>
      <c r="M8677" t="s">
        <v>6175</v>
      </c>
      <c r="N8677" t="str">
        <f t="shared" si="456"/>
        <v>Melbourne,</v>
      </c>
      <c r="O8677" t="str">
        <f t="shared" si="457"/>
        <v>Melbourne</v>
      </c>
      <c r="P8677" t="str">
        <f t="shared" si="458"/>
        <v>VIC</v>
      </c>
      <c r="Q8677" t="s">
        <v>29</v>
      </c>
      <c r="R8677" t="s">
        <v>30</v>
      </c>
      <c r="S8677" t="s">
        <v>31</v>
      </c>
      <c r="T8677" t="s">
        <v>32</v>
      </c>
      <c r="U8677">
        <v>21490</v>
      </c>
    </row>
    <row r="8678" spans="1:21" x14ac:dyDescent="0.25">
      <c r="A8678" t="s">
        <v>252</v>
      </c>
      <c r="B8678">
        <v>2019</v>
      </c>
      <c r="C8678" t="s">
        <v>721</v>
      </c>
      <c r="D8678" t="s">
        <v>116</v>
      </c>
      <c r="E8678" t="s">
        <v>6451</v>
      </c>
      <c r="F8678" t="s">
        <v>37</v>
      </c>
      <c r="G8678" t="s">
        <v>23</v>
      </c>
      <c r="H8678" t="s">
        <v>533</v>
      </c>
      <c r="I8678" t="s">
        <v>39</v>
      </c>
      <c r="J8678" t="s">
        <v>66</v>
      </c>
      <c r="K8678" t="s">
        <v>496</v>
      </c>
      <c r="L8678">
        <v>93723</v>
      </c>
      <c r="M8678" t="s">
        <v>5232</v>
      </c>
      <c r="N8678" t="str">
        <f t="shared" si="456"/>
        <v>CAMBERWELL,</v>
      </c>
      <c r="O8678" t="str">
        <f t="shared" si="457"/>
        <v>CAMBERWELL</v>
      </c>
      <c r="P8678" t="str">
        <f t="shared" si="458"/>
        <v>VIC</v>
      </c>
      <c r="Q8678" t="s">
        <v>137</v>
      </c>
      <c r="R8678" t="s">
        <v>116</v>
      </c>
      <c r="S8678" t="s">
        <v>31</v>
      </c>
      <c r="T8678" t="s">
        <v>277</v>
      </c>
      <c r="U8678">
        <v>41990</v>
      </c>
    </row>
    <row r="8679" spans="1:21" x14ac:dyDescent="0.25">
      <c r="A8679" t="s">
        <v>33</v>
      </c>
      <c r="B8679">
        <v>2022</v>
      </c>
      <c r="C8679" t="s">
        <v>1820</v>
      </c>
      <c r="D8679" t="s">
        <v>30</v>
      </c>
      <c r="E8679" t="s">
        <v>6404</v>
      </c>
      <c r="F8679" t="s">
        <v>37</v>
      </c>
      <c r="G8679" t="s">
        <v>23</v>
      </c>
      <c r="H8679" t="s">
        <v>38</v>
      </c>
      <c r="I8679" t="s">
        <v>39</v>
      </c>
      <c r="J8679" t="s">
        <v>66</v>
      </c>
      <c r="K8679" t="s">
        <v>323</v>
      </c>
      <c r="L8679">
        <v>30611</v>
      </c>
      <c r="M8679" t="s">
        <v>5895</v>
      </c>
      <c r="N8679" t="str">
        <f t="shared" si="456"/>
        <v>Elsternwick,</v>
      </c>
      <c r="O8679" t="str">
        <f t="shared" si="457"/>
        <v>Elsternwick</v>
      </c>
      <c r="P8679" t="str">
        <f t="shared" si="458"/>
        <v>VIC</v>
      </c>
      <c r="Q8679" t="s">
        <v>29</v>
      </c>
      <c r="R8679" t="s">
        <v>30</v>
      </c>
      <c r="S8679" t="s">
        <v>31</v>
      </c>
      <c r="T8679" t="s">
        <v>44</v>
      </c>
      <c r="U8679">
        <v>34950</v>
      </c>
    </row>
    <row r="8680" spans="1:21" x14ac:dyDescent="0.25">
      <c r="A8680" t="s">
        <v>1048</v>
      </c>
      <c r="B8680">
        <v>2008</v>
      </c>
      <c r="C8680" t="s">
        <v>6493</v>
      </c>
      <c r="D8680" t="s">
        <v>138</v>
      </c>
      <c r="E8680" t="s">
        <v>6494</v>
      </c>
      <c r="F8680" t="s">
        <v>37</v>
      </c>
      <c r="G8680" t="s">
        <v>115</v>
      </c>
      <c r="H8680" t="s">
        <v>294</v>
      </c>
      <c r="I8680" t="s">
        <v>50</v>
      </c>
      <c r="J8680" t="s">
        <v>40</v>
      </c>
      <c r="K8680" t="s">
        <v>295</v>
      </c>
      <c r="L8680">
        <v>132419</v>
      </c>
      <c r="M8680" t="s">
        <v>5868</v>
      </c>
      <c r="N8680" t="str">
        <f t="shared" si="456"/>
        <v>Hoppers Crossing,</v>
      </c>
      <c r="O8680" t="str">
        <f t="shared" si="457"/>
        <v>Hoppers Crossing</v>
      </c>
      <c r="P8680" t="str">
        <f t="shared" si="458"/>
        <v>VIC</v>
      </c>
      <c r="Q8680" t="s">
        <v>61</v>
      </c>
      <c r="R8680" t="s">
        <v>138</v>
      </c>
      <c r="S8680" t="s">
        <v>53</v>
      </c>
      <c r="T8680" t="s">
        <v>98</v>
      </c>
      <c r="U8680">
        <v>49999</v>
      </c>
    </row>
    <row r="8681" spans="1:21" x14ac:dyDescent="0.25">
      <c r="A8681" t="s">
        <v>69</v>
      </c>
      <c r="B8681">
        <v>2019</v>
      </c>
      <c r="C8681" t="s">
        <v>233</v>
      </c>
      <c r="D8681" t="s">
        <v>30</v>
      </c>
      <c r="E8681" t="s">
        <v>6244</v>
      </c>
      <c r="F8681" t="s">
        <v>37</v>
      </c>
      <c r="G8681" t="s">
        <v>23</v>
      </c>
      <c r="H8681" t="s">
        <v>235</v>
      </c>
      <c r="I8681" t="s">
        <v>39</v>
      </c>
      <c r="J8681" t="s">
        <v>66</v>
      </c>
      <c r="K8681" t="s">
        <v>302</v>
      </c>
      <c r="L8681">
        <v>86607</v>
      </c>
      <c r="M8681" t="s">
        <v>6164</v>
      </c>
      <c r="N8681" t="str">
        <f t="shared" si="456"/>
        <v>Keysborough,</v>
      </c>
      <c r="O8681" t="str">
        <f t="shared" si="457"/>
        <v>Keysborough</v>
      </c>
      <c r="P8681" t="str">
        <f t="shared" si="458"/>
        <v>VIC</v>
      </c>
      <c r="Q8681" t="s">
        <v>137</v>
      </c>
      <c r="R8681" t="s">
        <v>30</v>
      </c>
      <c r="S8681" t="s">
        <v>31</v>
      </c>
      <c r="T8681" t="s">
        <v>32</v>
      </c>
      <c r="U8681">
        <v>49970</v>
      </c>
    </row>
    <row r="8682" spans="1:21" x14ac:dyDescent="0.25">
      <c r="A8682" t="s">
        <v>62</v>
      </c>
      <c r="B8682">
        <v>2022</v>
      </c>
      <c r="C8682" t="s">
        <v>63</v>
      </c>
      <c r="D8682" t="s">
        <v>5465</v>
      </c>
      <c r="E8682" t="s">
        <v>5810</v>
      </c>
      <c r="F8682" t="s">
        <v>134</v>
      </c>
      <c r="G8682" t="s">
        <v>23</v>
      </c>
      <c r="H8682" t="s">
        <v>65</v>
      </c>
      <c r="I8682" t="s">
        <v>39</v>
      </c>
      <c r="J8682" t="s">
        <v>66</v>
      </c>
      <c r="K8682" t="s">
        <v>67</v>
      </c>
      <c r="L8682">
        <v>8</v>
      </c>
      <c r="M8682" t="s">
        <v>878</v>
      </c>
      <c r="N8682" t="str">
        <f t="shared" si="456"/>
        <v>Southport,</v>
      </c>
      <c r="O8682" t="str">
        <f t="shared" si="457"/>
        <v>Southport</v>
      </c>
      <c r="P8682" t="str">
        <f t="shared" si="458"/>
        <v>QLD</v>
      </c>
      <c r="Q8682" t="s">
        <v>29</v>
      </c>
      <c r="R8682" t="s">
        <v>30</v>
      </c>
      <c r="S8682" t="s">
        <v>31</v>
      </c>
      <c r="T8682" t="s">
        <v>44</v>
      </c>
      <c r="U8682">
        <v>48490</v>
      </c>
    </row>
    <row r="8683" spans="1:21" x14ac:dyDescent="0.25">
      <c r="A8683" t="s">
        <v>183</v>
      </c>
      <c r="B8683">
        <v>2023</v>
      </c>
      <c r="C8683" t="s">
        <v>375</v>
      </c>
      <c r="D8683" t="s">
        <v>6495</v>
      </c>
      <c r="E8683" t="s">
        <v>4667</v>
      </c>
      <c r="F8683" t="s">
        <v>134</v>
      </c>
      <c r="G8683" t="s">
        <v>23</v>
      </c>
      <c r="H8683" t="s">
        <v>127</v>
      </c>
      <c r="I8683" t="s">
        <v>39</v>
      </c>
      <c r="J8683" t="s">
        <v>66</v>
      </c>
      <c r="K8683" t="s">
        <v>158</v>
      </c>
      <c r="L8683" t="s">
        <v>70</v>
      </c>
      <c r="M8683" t="s">
        <v>6304</v>
      </c>
      <c r="N8683" t="str">
        <f t="shared" si="456"/>
        <v>Southbank,</v>
      </c>
      <c r="O8683" t="str">
        <f t="shared" si="457"/>
        <v>Southbank</v>
      </c>
      <c r="P8683" t="str">
        <f t="shared" si="458"/>
        <v>VIC</v>
      </c>
      <c r="Q8683" t="s">
        <v>29</v>
      </c>
      <c r="R8683" t="s">
        <v>30</v>
      </c>
      <c r="S8683" t="s">
        <v>31</v>
      </c>
      <c r="T8683" t="s">
        <v>44</v>
      </c>
      <c r="U8683">
        <v>47888</v>
      </c>
    </row>
    <row r="8684" spans="1:21" x14ac:dyDescent="0.25">
      <c r="A8684" t="s">
        <v>489</v>
      </c>
      <c r="B8684">
        <v>2022</v>
      </c>
      <c r="C8684" t="s">
        <v>510</v>
      </c>
      <c r="D8684" t="s">
        <v>30</v>
      </c>
      <c r="E8684" t="s">
        <v>6496</v>
      </c>
      <c r="F8684" t="s">
        <v>37</v>
      </c>
      <c r="G8684" t="s">
        <v>23</v>
      </c>
      <c r="H8684" t="s">
        <v>101</v>
      </c>
      <c r="I8684" t="s">
        <v>110</v>
      </c>
      <c r="J8684" t="s">
        <v>26</v>
      </c>
      <c r="K8684" t="s">
        <v>365</v>
      </c>
      <c r="L8684">
        <v>26743</v>
      </c>
      <c r="M8684" t="s">
        <v>5779</v>
      </c>
      <c r="N8684" t="str">
        <f t="shared" si="456"/>
        <v>Rocklea,</v>
      </c>
      <c r="O8684" t="str">
        <f t="shared" si="457"/>
        <v>Rocklea</v>
      </c>
      <c r="P8684" t="str">
        <f t="shared" si="458"/>
        <v>QLD</v>
      </c>
      <c r="Q8684" t="s">
        <v>29</v>
      </c>
      <c r="R8684" t="s">
        <v>30</v>
      </c>
      <c r="S8684" t="s">
        <v>31</v>
      </c>
      <c r="T8684" t="s">
        <v>32</v>
      </c>
      <c r="U8684">
        <v>49999</v>
      </c>
    </row>
    <row r="8685" spans="1:21" x14ac:dyDescent="0.25">
      <c r="A8685" t="s">
        <v>240</v>
      </c>
      <c r="B8685">
        <v>2019</v>
      </c>
      <c r="C8685" t="s">
        <v>790</v>
      </c>
      <c r="D8685" t="s">
        <v>30</v>
      </c>
      <c r="E8685" t="s">
        <v>1561</v>
      </c>
      <c r="F8685" t="s">
        <v>37</v>
      </c>
      <c r="G8685" t="s">
        <v>23</v>
      </c>
      <c r="H8685" t="s">
        <v>339</v>
      </c>
      <c r="I8685" t="s">
        <v>39</v>
      </c>
      <c r="J8685" t="s">
        <v>66</v>
      </c>
      <c r="K8685" t="s">
        <v>272</v>
      </c>
      <c r="L8685">
        <v>61420</v>
      </c>
      <c r="M8685" t="s">
        <v>6198</v>
      </c>
      <c r="N8685" t="str">
        <f t="shared" si="456"/>
        <v>Sunbury,</v>
      </c>
      <c r="O8685" t="str">
        <f t="shared" si="457"/>
        <v>Sunbury</v>
      </c>
      <c r="P8685" t="str">
        <f t="shared" si="458"/>
        <v>VIC</v>
      </c>
      <c r="Q8685" t="s">
        <v>137</v>
      </c>
      <c r="R8685" t="s">
        <v>30</v>
      </c>
      <c r="S8685" t="s">
        <v>31</v>
      </c>
      <c r="T8685" t="s">
        <v>32</v>
      </c>
      <c r="U8685">
        <v>36880</v>
      </c>
    </row>
    <row r="8686" spans="1:21" x14ac:dyDescent="0.25">
      <c r="A8686" t="s">
        <v>252</v>
      </c>
      <c r="B8686">
        <v>2021</v>
      </c>
      <c r="C8686" t="s">
        <v>467</v>
      </c>
      <c r="D8686" t="s">
        <v>152</v>
      </c>
      <c r="E8686" t="s">
        <v>6305</v>
      </c>
      <c r="F8686" t="s">
        <v>37</v>
      </c>
      <c r="G8686" t="s">
        <v>23</v>
      </c>
      <c r="H8686" t="s">
        <v>49</v>
      </c>
      <c r="I8686" t="s">
        <v>39</v>
      </c>
      <c r="J8686" t="s">
        <v>66</v>
      </c>
      <c r="K8686" t="s">
        <v>199</v>
      </c>
      <c r="L8686">
        <v>24575</v>
      </c>
      <c r="M8686" t="s">
        <v>6022</v>
      </c>
      <c r="N8686" t="str">
        <f t="shared" si="456"/>
        <v>Nundah,</v>
      </c>
      <c r="O8686" t="str">
        <f t="shared" si="457"/>
        <v>Nundah</v>
      </c>
      <c r="P8686" t="str">
        <f t="shared" si="458"/>
        <v>QLD</v>
      </c>
      <c r="Q8686" t="s">
        <v>29</v>
      </c>
      <c r="R8686" t="s">
        <v>152</v>
      </c>
      <c r="S8686" t="s">
        <v>31</v>
      </c>
      <c r="T8686" t="s">
        <v>44</v>
      </c>
      <c r="U8686">
        <v>26490</v>
      </c>
    </row>
    <row r="8687" spans="1:21" x14ac:dyDescent="0.25">
      <c r="A8687" t="s">
        <v>240</v>
      </c>
      <c r="B8687">
        <v>2009</v>
      </c>
      <c r="C8687" t="s">
        <v>385</v>
      </c>
      <c r="D8687" t="s">
        <v>30</v>
      </c>
      <c r="E8687" t="s">
        <v>2668</v>
      </c>
      <c r="F8687" t="s">
        <v>37</v>
      </c>
      <c r="G8687" t="s">
        <v>23</v>
      </c>
      <c r="H8687" t="s">
        <v>49</v>
      </c>
      <c r="I8687" t="s">
        <v>110</v>
      </c>
      <c r="J8687" t="s">
        <v>26</v>
      </c>
      <c r="K8687" t="s">
        <v>27</v>
      </c>
      <c r="L8687">
        <v>173459</v>
      </c>
      <c r="M8687" t="s">
        <v>5779</v>
      </c>
      <c r="N8687" t="str">
        <f t="shared" si="456"/>
        <v>Rocklea,</v>
      </c>
      <c r="O8687" t="str">
        <f t="shared" si="457"/>
        <v>Rocklea</v>
      </c>
      <c r="P8687" t="str">
        <f t="shared" si="458"/>
        <v>QLD</v>
      </c>
      <c r="Q8687" t="s">
        <v>29</v>
      </c>
      <c r="R8687" t="s">
        <v>30</v>
      </c>
      <c r="S8687" t="s">
        <v>31</v>
      </c>
      <c r="T8687" t="s">
        <v>32</v>
      </c>
      <c r="U8687">
        <v>8999</v>
      </c>
    </row>
    <row r="8688" spans="1:21" x14ac:dyDescent="0.25">
      <c r="A8688" t="s">
        <v>249</v>
      </c>
      <c r="B8688">
        <v>2019</v>
      </c>
      <c r="C8688" t="s">
        <v>569</v>
      </c>
      <c r="D8688" t="s">
        <v>30</v>
      </c>
      <c r="E8688" t="s">
        <v>6497</v>
      </c>
      <c r="F8688" t="s">
        <v>37</v>
      </c>
      <c r="G8688" t="s">
        <v>23</v>
      </c>
      <c r="H8688" t="s">
        <v>135</v>
      </c>
      <c r="I8688" t="s">
        <v>25</v>
      </c>
      <c r="J8688" t="s">
        <v>40</v>
      </c>
      <c r="K8688" t="s">
        <v>27</v>
      </c>
      <c r="L8688">
        <v>64490</v>
      </c>
      <c r="M8688" t="s">
        <v>5936</v>
      </c>
      <c r="N8688" t="str">
        <f t="shared" si="456"/>
        <v>South Melbourne,</v>
      </c>
      <c r="O8688" t="str">
        <f t="shared" si="457"/>
        <v>South Melbourne</v>
      </c>
      <c r="P8688" t="str">
        <f t="shared" si="458"/>
        <v>VIC</v>
      </c>
      <c r="Q8688" t="s">
        <v>137</v>
      </c>
      <c r="R8688" t="s">
        <v>30</v>
      </c>
      <c r="S8688" t="s">
        <v>31</v>
      </c>
      <c r="T8688" t="s">
        <v>44</v>
      </c>
      <c r="U8688">
        <v>76990</v>
      </c>
    </row>
    <row r="8689" spans="1:21" x14ac:dyDescent="0.25">
      <c r="A8689" t="s">
        <v>582</v>
      </c>
      <c r="B8689">
        <v>2014</v>
      </c>
      <c r="C8689" t="s">
        <v>6498</v>
      </c>
      <c r="D8689" t="s">
        <v>47</v>
      </c>
      <c r="E8689" t="s">
        <v>6499</v>
      </c>
      <c r="F8689" t="s">
        <v>37</v>
      </c>
      <c r="G8689" t="s">
        <v>23</v>
      </c>
      <c r="H8689" t="s">
        <v>946</v>
      </c>
      <c r="I8689" t="s">
        <v>50</v>
      </c>
      <c r="J8689" t="s">
        <v>40</v>
      </c>
      <c r="K8689" t="s">
        <v>903</v>
      </c>
      <c r="L8689">
        <v>53620</v>
      </c>
      <c r="M8689" t="s">
        <v>5021</v>
      </c>
      <c r="N8689" t="str">
        <f t="shared" si="456"/>
        <v>Nunawading,</v>
      </c>
      <c r="O8689" t="str">
        <f t="shared" si="457"/>
        <v>Nunawading</v>
      </c>
      <c r="P8689" t="str">
        <f t="shared" si="458"/>
        <v>VIC</v>
      </c>
      <c r="Q8689" t="s">
        <v>61</v>
      </c>
      <c r="R8689" t="s">
        <v>47</v>
      </c>
      <c r="S8689" t="s">
        <v>53</v>
      </c>
      <c r="T8689" t="s">
        <v>54</v>
      </c>
      <c r="U8689">
        <v>105990</v>
      </c>
    </row>
    <row r="8690" spans="1:21" x14ac:dyDescent="0.25">
      <c r="A8690" t="s">
        <v>113</v>
      </c>
      <c r="B8690">
        <v>2021</v>
      </c>
      <c r="C8690" t="s">
        <v>200</v>
      </c>
      <c r="D8690" t="s">
        <v>138</v>
      </c>
      <c r="E8690" t="s">
        <v>3737</v>
      </c>
      <c r="F8690" t="s">
        <v>37</v>
      </c>
      <c r="G8690" t="s">
        <v>23</v>
      </c>
      <c r="H8690" t="s">
        <v>127</v>
      </c>
      <c r="I8690" t="s">
        <v>110</v>
      </c>
      <c r="J8690" t="s">
        <v>26</v>
      </c>
      <c r="K8690" t="s">
        <v>382</v>
      </c>
      <c r="L8690">
        <v>57429</v>
      </c>
      <c r="M8690" t="s">
        <v>5789</v>
      </c>
      <c r="N8690" t="str">
        <f t="shared" si="456"/>
        <v>Kedron,</v>
      </c>
      <c r="O8690" t="str">
        <f t="shared" si="457"/>
        <v>Kedron</v>
      </c>
      <c r="P8690" t="str">
        <f t="shared" si="458"/>
        <v>QLD</v>
      </c>
      <c r="Q8690" t="s">
        <v>29</v>
      </c>
      <c r="R8690" t="s">
        <v>138</v>
      </c>
      <c r="S8690" t="s">
        <v>31</v>
      </c>
      <c r="T8690" t="s">
        <v>44</v>
      </c>
      <c r="U8690">
        <v>43990</v>
      </c>
    </row>
    <row r="8691" spans="1:21" x14ac:dyDescent="0.25">
      <c r="A8691" t="s">
        <v>252</v>
      </c>
      <c r="B8691">
        <v>2020</v>
      </c>
      <c r="C8691" t="s">
        <v>713</v>
      </c>
      <c r="D8691" t="s">
        <v>35</v>
      </c>
      <c r="E8691" t="s">
        <v>5451</v>
      </c>
      <c r="F8691" t="s">
        <v>37</v>
      </c>
      <c r="G8691" t="s">
        <v>23</v>
      </c>
      <c r="H8691" t="s">
        <v>343</v>
      </c>
      <c r="I8691" t="s">
        <v>39</v>
      </c>
      <c r="J8691" t="s">
        <v>66</v>
      </c>
      <c r="K8691" t="s">
        <v>140</v>
      </c>
      <c r="L8691">
        <v>43664</v>
      </c>
      <c r="M8691" t="s">
        <v>5859</v>
      </c>
      <c r="N8691" t="str">
        <f t="shared" si="456"/>
        <v>Morningside,</v>
      </c>
      <c r="O8691" t="str">
        <f t="shared" si="457"/>
        <v>Morningside</v>
      </c>
      <c r="P8691" t="str">
        <f t="shared" si="458"/>
        <v>QLD</v>
      </c>
      <c r="Q8691" t="s">
        <v>29</v>
      </c>
      <c r="R8691" t="s">
        <v>35</v>
      </c>
      <c r="S8691" t="s">
        <v>43</v>
      </c>
      <c r="T8691" t="s">
        <v>44</v>
      </c>
      <c r="U8691">
        <v>20490</v>
      </c>
    </row>
    <row r="8692" spans="1:21" x14ac:dyDescent="0.25">
      <c r="A8692" t="s">
        <v>45</v>
      </c>
      <c r="B8692">
        <v>2021</v>
      </c>
      <c r="C8692" t="s">
        <v>326</v>
      </c>
      <c r="D8692" t="s">
        <v>35</v>
      </c>
      <c r="E8692" t="s">
        <v>6500</v>
      </c>
      <c r="F8692" t="s">
        <v>37</v>
      </c>
      <c r="G8692" t="s">
        <v>23</v>
      </c>
      <c r="H8692" t="s">
        <v>601</v>
      </c>
      <c r="I8692" t="s">
        <v>39</v>
      </c>
      <c r="J8692" t="s">
        <v>40</v>
      </c>
      <c r="K8692" t="s">
        <v>298</v>
      </c>
      <c r="L8692">
        <v>3622</v>
      </c>
      <c r="M8692" t="s">
        <v>4989</v>
      </c>
      <c r="N8692" t="str">
        <f t="shared" si="456"/>
        <v>HEIDELBERG,</v>
      </c>
      <c r="O8692" t="str">
        <f t="shared" si="457"/>
        <v>HEIDELBERG</v>
      </c>
      <c r="P8692" t="str">
        <f t="shared" si="458"/>
        <v>VIC</v>
      </c>
      <c r="Q8692" t="s">
        <v>125</v>
      </c>
      <c r="R8692" t="s">
        <v>35</v>
      </c>
      <c r="S8692" t="s">
        <v>43</v>
      </c>
      <c r="T8692" t="s">
        <v>44</v>
      </c>
      <c r="U8692">
        <v>48888</v>
      </c>
    </row>
    <row r="8693" spans="1:21" x14ac:dyDescent="0.25">
      <c r="A8693" t="s">
        <v>113</v>
      </c>
      <c r="B8693">
        <v>2018</v>
      </c>
      <c r="C8693" t="s">
        <v>200</v>
      </c>
      <c r="D8693" t="s">
        <v>138</v>
      </c>
      <c r="E8693" t="s">
        <v>2826</v>
      </c>
      <c r="F8693" t="s">
        <v>37</v>
      </c>
      <c r="G8693" t="s">
        <v>23</v>
      </c>
      <c r="H8693" t="s">
        <v>127</v>
      </c>
      <c r="I8693" t="s">
        <v>110</v>
      </c>
      <c r="J8693" t="s">
        <v>26</v>
      </c>
      <c r="K8693" t="s">
        <v>202</v>
      </c>
      <c r="L8693">
        <v>59319</v>
      </c>
      <c r="M8693" t="s">
        <v>5854</v>
      </c>
      <c r="N8693" t="str">
        <f t="shared" si="456"/>
        <v>Oakleigh,</v>
      </c>
      <c r="O8693" t="str">
        <f t="shared" si="457"/>
        <v>Oakleigh</v>
      </c>
      <c r="P8693" t="str">
        <f t="shared" si="458"/>
        <v>VIC</v>
      </c>
      <c r="Q8693" t="s">
        <v>29</v>
      </c>
      <c r="R8693" t="s">
        <v>138</v>
      </c>
      <c r="S8693" t="s">
        <v>31</v>
      </c>
      <c r="T8693" t="s">
        <v>44</v>
      </c>
      <c r="U8693">
        <v>48888</v>
      </c>
    </row>
    <row r="8694" spans="1:21" x14ac:dyDescent="0.25">
      <c r="A8694" t="s">
        <v>69</v>
      </c>
      <c r="B8694">
        <v>2021</v>
      </c>
      <c r="C8694" t="s">
        <v>177</v>
      </c>
      <c r="D8694" t="s">
        <v>35</v>
      </c>
      <c r="E8694" t="s">
        <v>1368</v>
      </c>
      <c r="F8694" t="s">
        <v>37</v>
      </c>
      <c r="G8694" t="s">
        <v>23</v>
      </c>
      <c r="H8694" t="s">
        <v>49</v>
      </c>
      <c r="I8694" t="s">
        <v>39</v>
      </c>
      <c r="J8694" t="s">
        <v>66</v>
      </c>
      <c r="K8694" t="s">
        <v>67</v>
      </c>
      <c r="L8694">
        <v>14168</v>
      </c>
      <c r="M8694" t="s">
        <v>5789</v>
      </c>
      <c r="N8694" t="str">
        <f t="shared" si="456"/>
        <v>Kedron,</v>
      </c>
      <c r="O8694" t="str">
        <f t="shared" si="457"/>
        <v>Kedron</v>
      </c>
      <c r="P8694" t="str">
        <f t="shared" si="458"/>
        <v>QLD</v>
      </c>
      <c r="Q8694" t="s">
        <v>29</v>
      </c>
      <c r="R8694" t="s">
        <v>35</v>
      </c>
      <c r="S8694" t="s">
        <v>43</v>
      </c>
      <c r="T8694" t="s">
        <v>44</v>
      </c>
      <c r="U8694">
        <v>29895</v>
      </c>
    </row>
    <row r="8695" spans="1:21" x14ac:dyDescent="0.25">
      <c r="A8695" t="s">
        <v>155</v>
      </c>
      <c r="B8695">
        <v>2021</v>
      </c>
      <c r="C8695" t="s">
        <v>230</v>
      </c>
      <c r="D8695" t="s">
        <v>35</v>
      </c>
      <c r="E8695" t="s">
        <v>2472</v>
      </c>
      <c r="F8695" t="s">
        <v>37</v>
      </c>
      <c r="G8695" t="s">
        <v>23</v>
      </c>
      <c r="H8695" t="s">
        <v>49</v>
      </c>
      <c r="I8695" t="s">
        <v>39</v>
      </c>
      <c r="J8695" t="s">
        <v>66</v>
      </c>
      <c r="K8695" t="s">
        <v>199</v>
      </c>
      <c r="L8695">
        <v>33454</v>
      </c>
      <c r="M8695" t="s">
        <v>6022</v>
      </c>
      <c r="N8695" t="str">
        <f t="shared" si="456"/>
        <v>Nundah,</v>
      </c>
      <c r="O8695" t="str">
        <f t="shared" si="457"/>
        <v>Nundah</v>
      </c>
      <c r="P8695" t="str">
        <f t="shared" si="458"/>
        <v>QLD</v>
      </c>
      <c r="Q8695" t="s">
        <v>29</v>
      </c>
      <c r="R8695" t="s">
        <v>35</v>
      </c>
      <c r="S8695" t="s">
        <v>43</v>
      </c>
      <c r="T8695" t="s">
        <v>44</v>
      </c>
      <c r="U8695">
        <v>25990</v>
      </c>
    </row>
    <row r="8696" spans="1:21" x14ac:dyDescent="0.25">
      <c r="A8696" t="s">
        <v>210</v>
      </c>
      <c r="B8696">
        <v>2019</v>
      </c>
      <c r="C8696" t="s">
        <v>3175</v>
      </c>
      <c r="D8696" t="s">
        <v>30</v>
      </c>
      <c r="E8696" t="s">
        <v>6501</v>
      </c>
      <c r="F8696" t="s">
        <v>37</v>
      </c>
      <c r="G8696" t="s">
        <v>23</v>
      </c>
      <c r="H8696" t="s">
        <v>24</v>
      </c>
      <c r="I8696" t="s">
        <v>39</v>
      </c>
      <c r="J8696" t="s">
        <v>26</v>
      </c>
      <c r="K8696" t="s">
        <v>609</v>
      </c>
      <c r="L8696">
        <v>45302</v>
      </c>
      <c r="M8696" t="s">
        <v>5021</v>
      </c>
      <c r="N8696" t="str">
        <f t="shared" si="456"/>
        <v>Nunawading,</v>
      </c>
      <c r="O8696" t="str">
        <f t="shared" si="457"/>
        <v>Nunawading</v>
      </c>
      <c r="P8696" t="str">
        <f t="shared" si="458"/>
        <v>VIC</v>
      </c>
      <c r="Q8696" t="s">
        <v>29</v>
      </c>
      <c r="R8696" t="s">
        <v>30</v>
      </c>
      <c r="S8696" t="s">
        <v>31</v>
      </c>
      <c r="T8696" t="s">
        <v>32</v>
      </c>
      <c r="U8696">
        <v>39990</v>
      </c>
    </row>
    <row r="8697" spans="1:21" x14ac:dyDescent="0.25">
      <c r="A8697" t="s">
        <v>155</v>
      </c>
      <c r="B8697">
        <v>2021</v>
      </c>
      <c r="C8697" t="s">
        <v>230</v>
      </c>
      <c r="D8697" t="s">
        <v>35</v>
      </c>
      <c r="E8697" t="s">
        <v>2472</v>
      </c>
      <c r="F8697" t="s">
        <v>37</v>
      </c>
      <c r="G8697" t="s">
        <v>23</v>
      </c>
      <c r="H8697" t="s">
        <v>49</v>
      </c>
      <c r="I8697" t="s">
        <v>39</v>
      </c>
      <c r="J8697" t="s">
        <v>66</v>
      </c>
      <c r="K8697" t="s">
        <v>199</v>
      </c>
      <c r="L8697">
        <v>28834</v>
      </c>
      <c r="M8697" t="s">
        <v>6022</v>
      </c>
      <c r="N8697" t="str">
        <f t="shared" si="456"/>
        <v>Nundah,</v>
      </c>
      <c r="O8697" t="str">
        <f t="shared" si="457"/>
        <v>Nundah</v>
      </c>
      <c r="P8697" t="str">
        <f t="shared" si="458"/>
        <v>QLD</v>
      </c>
      <c r="Q8697" t="s">
        <v>29</v>
      </c>
      <c r="R8697" t="s">
        <v>35</v>
      </c>
      <c r="S8697" t="s">
        <v>31</v>
      </c>
      <c r="T8697" t="s">
        <v>44</v>
      </c>
      <c r="U8697">
        <v>28990</v>
      </c>
    </row>
    <row r="8698" spans="1:21" x14ac:dyDescent="0.25">
      <c r="A8698" t="s">
        <v>249</v>
      </c>
      <c r="B8698">
        <v>2017</v>
      </c>
      <c r="C8698" t="s">
        <v>2178</v>
      </c>
      <c r="D8698" t="s">
        <v>242</v>
      </c>
      <c r="E8698" t="s">
        <v>6502</v>
      </c>
      <c r="F8698" t="s">
        <v>37</v>
      </c>
      <c r="G8698" t="s">
        <v>23</v>
      </c>
      <c r="H8698" t="s">
        <v>471</v>
      </c>
      <c r="I8698" t="s">
        <v>25</v>
      </c>
      <c r="J8698" t="s">
        <v>40</v>
      </c>
      <c r="K8698" t="s">
        <v>382</v>
      </c>
      <c r="L8698">
        <v>42750</v>
      </c>
      <c r="M8698" t="s">
        <v>5021</v>
      </c>
      <c r="N8698" t="str">
        <f t="shared" si="456"/>
        <v>Nunawading,</v>
      </c>
      <c r="O8698" t="str">
        <f t="shared" si="457"/>
        <v>Nunawading</v>
      </c>
      <c r="P8698" t="str">
        <f t="shared" si="458"/>
        <v>VIC</v>
      </c>
      <c r="Q8698" t="s">
        <v>303</v>
      </c>
      <c r="R8698" t="s">
        <v>242</v>
      </c>
      <c r="S8698" t="s">
        <v>53</v>
      </c>
      <c r="T8698" t="s">
        <v>54</v>
      </c>
      <c r="U8698">
        <v>95990</v>
      </c>
    </row>
    <row r="8699" spans="1:21" x14ac:dyDescent="0.25">
      <c r="A8699" t="s">
        <v>79</v>
      </c>
      <c r="B8699">
        <v>2018</v>
      </c>
      <c r="C8699" t="s">
        <v>437</v>
      </c>
      <c r="D8699" t="s">
        <v>138</v>
      </c>
      <c r="E8699" t="s">
        <v>3578</v>
      </c>
      <c r="F8699" t="s">
        <v>37</v>
      </c>
      <c r="G8699" t="s">
        <v>115</v>
      </c>
      <c r="H8699" t="s">
        <v>309</v>
      </c>
      <c r="I8699" t="s">
        <v>50</v>
      </c>
      <c r="J8699" t="s">
        <v>26</v>
      </c>
      <c r="K8699" t="s">
        <v>51</v>
      </c>
      <c r="L8699">
        <v>194201</v>
      </c>
      <c r="M8699" t="s">
        <v>1073</v>
      </c>
      <c r="N8699" t="str">
        <f t="shared" si="456"/>
        <v>Slacks Creek,</v>
      </c>
      <c r="O8699" t="str">
        <f t="shared" si="457"/>
        <v>Slacks Creek</v>
      </c>
      <c r="P8699" t="str">
        <f t="shared" si="458"/>
        <v>QLD</v>
      </c>
      <c r="Q8699" t="s">
        <v>29</v>
      </c>
      <c r="R8699" t="s">
        <v>138</v>
      </c>
      <c r="S8699" t="s">
        <v>53</v>
      </c>
      <c r="T8699" t="s">
        <v>98</v>
      </c>
      <c r="U8699">
        <v>19990</v>
      </c>
    </row>
    <row r="8700" spans="1:21" x14ac:dyDescent="0.25">
      <c r="A8700" t="s">
        <v>113</v>
      </c>
      <c r="B8700">
        <v>2018</v>
      </c>
      <c r="C8700" t="s">
        <v>200</v>
      </c>
      <c r="D8700" t="s">
        <v>138</v>
      </c>
      <c r="E8700" t="s">
        <v>3453</v>
      </c>
      <c r="F8700" t="s">
        <v>37</v>
      </c>
      <c r="G8700" t="s">
        <v>23</v>
      </c>
      <c r="H8700" t="s">
        <v>127</v>
      </c>
      <c r="I8700" t="s">
        <v>50</v>
      </c>
      <c r="J8700" t="s">
        <v>26</v>
      </c>
      <c r="K8700" t="s">
        <v>128</v>
      </c>
      <c r="L8700">
        <v>108105</v>
      </c>
      <c r="M8700" t="s">
        <v>5907</v>
      </c>
      <c r="N8700" t="str">
        <f t="shared" si="456"/>
        <v>Toowoomba,</v>
      </c>
      <c r="O8700" t="str">
        <f t="shared" si="457"/>
        <v>Toowoomba</v>
      </c>
      <c r="P8700" t="str">
        <f t="shared" si="458"/>
        <v>QLD</v>
      </c>
      <c r="Q8700" t="s">
        <v>29</v>
      </c>
      <c r="R8700" t="s">
        <v>138</v>
      </c>
      <c r="S8700" t="s">
        <v>31</v>
      </c>
      <c r="T8700" t="s">
        <v>44</v>
      </c>
      <c r="U8700">
        <v>33749</v>
      </c>
    </row>
    <row r="8701" spans="1:21" x14ac:dyDescent="0.25">
      <c r="A8701" t="s">
        <v>120</v>
      </c>
      <c r="B8701">
        <v>2014</v>
      </c>
      <c r="C8701" t="s">
        <v>950</v>
      </c>
      <c r="D8701" t="s">
        <v>30</v>
      </c>
      <c r="E8701" t="s">
        <v>6503</v>
      </c>
      <c r="F8701" t="s">
        <v>37</v>
      </c>
      <c r="G8701" t="s">
        <v>23</v>
      </c>
      <c r="H8701" t="s">
        <v>49</v>
      </c>
      <c r="I8701" t="s">
        <v>25</v>
      </c>
      <c r="J8701" t="s">
        <v>26</v>
      </c>
      <c r="K8701" t="s">
        <v>279</v>
      </c>
      <c r="L8701">
        <v>172591</v>
      </c>
      <c r="M8701" t="s">
        <v>5868</v>
      </c>
      <c r="N8701" t="str">
        <f t="shared" si="456"/>
        <v>Hoppers Crossing,</v>
      </c>
      <c r="O8701" t="str">
        <f t="shared" si="457"/>
        <v>Hoppers Crossing</v>
      </c>
      <c r="P8701" t="str">
        <f t="shared" si="458"/>
        <v>VIC</v>
      </c>
      <c r="Q8701" t="s">
        <v>29</v>
      </c>
      <c r="R8701" t="s">
        <v>30</v>
      </c>
      <c r="S8701" t="s">
        <v>31</v>
      </c>
      <c r="T8701" t="s">
        <v>44</v>
      </c>
      <c r="U8701">
        <v>14990</v>
      </c>
    </row>
    <row r="8702" spans="1:21" x14ac:dyDescent="0.25">
      <c r="A8702" t="s">
        <v>62</v>
      </c>
      <c r="B8702">
        <v>2022</v>
      </c>
      <c r="C8702" t="s">
        <v>63</v>
      </c>
      <c r="D8702" t="s">
        <v>30</v>
      </c>
      <c r="E8702" t="s">
        <v>64</v>
      </c>
      <c r="F8702" t="s">
        <v>37</v>
      </c>
      <c r="G8702" t="s">
        <v>23</v>
      </c>
      <c r="H8702" t="s">
        <v>65</v>
      </c>
      <c r="I8702" t="s">
        <v>39</v>
      </c>
      <c r="J8702" t="s">
        <v>66</v>
      </c>
      <c r="K8702" t="s">
        <v>67</v>
      </c>
      <c r="L8702">
        <v>8950</v>
      </c>
      <c r="M8702" t="s">
        <v>6094</v>
      </c>
      <c r="N8702" t="str">
        <f t="shared" si="456"/>
        <v>Browns Plains,</v>
      </c>
      <c r="O8702" t="str">
        <f t="shared" si="457"/>
        <v>Browns Plains</v>
      </c>
      <c r="P8702" t="str">
        <f t="shared" si="458"/>
        <v>QLD</v>
      </c>
      <c r="Q8702" t="s">
        <v>29</v>
      </c>
      <c r="R8702" t="s">
        <v>30</v>
      </c>
      <c r="S8702" t="s">
        <v>31</v>
      </c>
      <c r="T8702" t="s">
        <v>44</v>
      </c>
      <c r="U8702">
        <v>38750</v>
      </c>
    </row>
    <row r="8703" spans="1:21" x14ac:dyDescent="0.25">
      <c r="A8703" t="s">
        <v>489</v>
      </c>
      <c r="B8703">
        <v>2018</v>
      </c>
      <c r="C8703" t="s">
        <v>490</v>
      </c>
      <c r="D8703" t="s">
        <v>138</v>
      </c>
      <c r="E8703" t="s">
        <v>6504</v>
      </c>
      <c r="F8703" t="s">
        <v>37</v>
      </c>
      <c r="G8703" t="s">
        <v>115</v>
      </c>
      <c r="H8703" t="s">
        <v>101</v>
      </c>
      <c r="I8703" t="s">
        <v>110</v>
      </c>
      <c r="J8703" t="s">
        <v>26</v>
      </c>
      <c r="K8703" t="s">
        <v>208</v>
      </c>
      <c r="L8703">
        <v>229834</v>
      </c>
      <c r="M8703" t="s">
        <v>6032</v>
      </c>
      <c r="N8703" t="str">
        <f t="shared" si="456"/>
        <v>Woodridge,</v>
      </c>
      <c r="O8703" t="str">
        <f t="shared" si="457"/>
        <v>Woodridge</v>
      </c>
      <c r="P8703" t="str">
        <f t="shared" si="458"/>
        <v>QLD</v>
      </c>
      <c r="Q8703" t="s">
        <v>29</v>
      </c>
      <c r="R8703" t="s">
        <v>138</v>
      </c>
      <c r="S8703" t="s">
        <v>31</v>
      </c>
      <c r="T8703" t="s">
        <v>44</v>
      </c>
      <c r="U8703">
        <v>34990</v>
      </c>
    </row>
    <row r="8704" spans="1:21" x14ac:dyDescent="0.25">
      <c r="A8704" t="s">
        <v>240</v>
      </c>
      <c r="B8704">
        <v>2009</v>
      </c>
      <c r="C8704" t="s">
        <v>356</v>
      </c>
      <c r="D8704" t="s">
        <v>152</v>
      </c>
      <c r="E8704" t="s">
        <v>6505</v>
      </c>
      <c r="F8704" t="s">
        <v>37</v>
      </c>
      <c r="G8704" t="s">
        <v>23</v>
      </c>
      <c r="H8704" t="s">
        <v>179</v>
      </c>
      <c r="I8704" t="s">
        <v>39</v>
      </c>
      <c r="J8704" t="s">
        <v>66</v>
      </c>
      <c r="K8704" t="s">
        <v>128</v>
      </c>
      <c r="L8704">
        <v>193232</v>
      </c>
      <c r="M8704" t="s">
        <v>6356</v>
      </c>
      <c r="N8704" t="str">
        <f t="shared" si="456"/>
        <v>St Albans,</v>
      </c>
      <c r="O8704" t="str">
        <f t="shared" si="457"/>
        <v>St Albans</v>
      </c>
      <c r="P8704" t="str">
        <f t="shared" si="458"/>
        <v>VIC</v>
      </c>
      <c r="Q8704" t="s">
        <v>29</v>
      </c>
      <c r="R8704" t="s">
        <v>152</v>
      </c>
      <c r="S8704" t="s">
        <v>31</v>
      </c>
      <c r="T8704" t="s">
        <v>44</v>
      </c>
      <c r="U8704">
        <v>6499</v>
      </c>
    </row>
    <row r="8705" spans="1:21" x14ac:dyDescent="0.25">
      <c r="A8705" t="s">
        <v>18</v>
      </c>
      <c r="B8705">
        <v>2010</v>
      </c>
      <c r="C8705" t="s">
        <v>6379</v>
      </c>
      <c r="D8705" t="s">
        <v>138</v>
      </c>
      <c r="E8705" t="s">
        <v>6506</v>
      </c>
      <c r="F8705" t="s">
        <v>37</v>
      </c>
      <c r="G8705" t="s">
        <v>115</v>
      </c>
      <c r="H8705" t="s">
        <v>49</v>
      </c>
      <c r="I8705" t="s">
        <v>110</v>
      </c>
      <c r="J8705" t="s">
        <v>26</v>
      </c>
      <c r="K8705" t="s">
        <v>83</v>
      </c>
      <c r="L8705">
        <v>96477</v>
      </c>
      <c r="M8705" t="s">
        <v>1034</v>
      </c>
      <c r="N8705" t="str">
        <f t="shared" si="456"/>
        <v>Capalaba,</v>
      </c>
      <c r="O8705" t="str">
        <f t="shared" si="457"/>
        <v>Capalaba</v>
      </c>
      <c r="P8705" t="str">
        <f t="shared" si="458"/>
        <v>QLD</v>
      </c>
      <c r="Q8705" t="s">
        <v>29</v>
      </c>
      <c r="R8705" t="s">
        <v>138</v>
      </c>
      <c r="S8705" t="s">
        <v>31</v>
      </c>
      <c r="T8705" t="s">
        <v>44</v>
      </c>
      <c r="U8705">
        <v>15995</v>
      </c>
    </row>
    <row r="8706" spans="1:21" x14ac:dyDescent="0.25">
      <c r="A8706" t="s">
        <v>55</v>
      </c>
      <c r="B8706">
        <v>2011</v>
      </c>
      <c r="C8706" t="s">
        <v>1272</v>
      </c>
      <c r="D8706" t="s">
        <v>152</v>
      </c>
      <c r="E8706" t="s">
        <v>6507</v>
      </c>
      <c r="F8706" t="s">
        <v>37</v>
      </c>
      <c r="G8706" t="s">
        <v>23</v>
      </c>
      <c r="H8706" t="s">
        <v>1130</v>
      </c>
      <c r="I8706" t="s">
        <v>50</v>
      </c>
      <c r="J8706" t="s">
        <v>40</v>
      </c>
      <c r="K8706" t="s">
        <v>2583</v>
      </c>
      <c r="L8706">
        <v>128093</v>
      </c>
      <c r="M8706" t="s">
        <v>5914</v>
      </c>
      <c r="N8706" t="str">
        <f t="shared" si="456"/>
        <v>Hendra,</v>
      </c>
      <c r="O8706" t="str">
        <f t="shared" si="457"/>
        <v>Hendra</v>
      </c>
      <c r="P8706" t="str">
        <f t="shared" si="458"/>
        <v>QLD</v>
      </c>
      <c r="Q8706" t="s">
        <v>61</v>
      </c>
      <c r="R8706" t="s">
        <v>152</v>
      </c>
      <c r="S8706" t="s">
        <v>31</v>
      </c>
      <c r="T8706" t="s">
        <v>44</v>
      </c>
      <c r="U8706">
        <v>49980</v>
      </c>
    </row>
    <row r="8707" spans="1:21" x14ac:dyDescent="0.25">
      <c r="A8707" t="s">
        <v>113</v>
      </c>
      <c r="B8707">
        <v>2018</v>
      </c>
      <c r="C8707" t="s">
        <v>200</v>
      </c>
      <c r="D8707" t="s">
        <v>138</v>
      </c>
      <c r="E8707" t="s">
        <v>783</v>
      </c>
      <c r="F8707" t="s">
        <v>37</v>
      </c>
      <c r="G8707" t="s">
        <v>23</v>
      </c>
      <c r="H8707" t="s">
        <v>127</v>
      </c>
      <c r="I8707" t="s">
        <v>110</v>
      </c>
      <c r="J8707" t="s">
        <v>26</v>
      </c>
      <c r="K8707" t="s">
        <v>202</v>
      </c>
      <c r="L8707">
        <v>105161</v>
      </c>
      <c r="M8707" t="s">
        <v>5914</v>
      </c>
      <c r="N8707" t="str">
        <f t="shared" si="456"/>
        <v>Hendra,</v>
      </c>
      <c r="O8707" t="str">
        <f t="shared" si="457"/>
        <v>Hendra</v>
      </c>
      <c r="P8707" t="str">
        <f t="shared" si="458"/>
        <v>QLD</v>
      </c>
      <c r="Q8707" t="s">
        <v>29</v>
      </c>
      <c r="R8707" t="s">
        <v>138</v>
      </c>
      <c r="S8707" t="s">
        <v>31</v>
      </c>
      <c r="T8707" t="s">
        <v>44</v>
      </c>
      <c r="U8707">
        <v>35990</v>
      </c>
    </row>
    <row r="8708" spans="1:21" x14ac:dyDescent="0.25">
      <c r="A8708" t="s">
        <v>252</v>
      </c>
      <c r="B8708">
        <v>2017</v>
      </c>
      <c r="C8708" t="s">
        <v>467</v>
      </c>
      <c r="D8708" t="s">
        <v>35</v>
      </c>
      <c r="E8708" t="s">
        <v>1852</v>
      </c>
      <c r="F8708" t="s">
        <v>37</v>
      </c>
      <c r="G8708" t="s">
        <v>23</v>
      </c>
      <c r="H8708" t="s">
        <v>49</v>
      </c>
      <c r="I8708" t="s">
        <v>39</v>
      </c>
      <c r="J8708" t="s">
        <v>66</v>
      </c>
      <c r="K8708" t="s">
        <v>323</v>
      </c>
      <c r="L8708">
        <v>87705</v>
      </c>
      <c r="M8708" t="s">
        <v>5816</v>
      </c>
      <c r="N8708" t="str">
        <f t="shared" si="456"/>
        <v>Pinkenba,</v>
      </c>
      <c r="O8708" t="str">
        <f t="shared" si="457"/>
        <v>Pinkenba</v>
      </c>
      <c r="P8708" t="str">
        <f t="shared" si="458"/>
        <v>QLD</v>
      </c>
      <c r="Q8708" t="s">
        <v>29</v>
      </c>
      <c r="R8708" t="s">
        <v>35</v>
      </c>
      <c r="S8708" t="s">
        <v>43</v>
      </c>
      <c r="T8708" t="s">
        <v>44</v>
      </c>
      <c r="U8708">
        <v>19990</v>
      </c>
    </row>
    <row r="8709" spans="1:21" x14ac:dyDescent="0.25">
      <c r="A8709" t="s">
        <v>210</v>
      </c>
      <c r="B8709">
        <v>2016</v>
      </c>
      <c r="C8709" t="s">
        <v>211</v>
      </c>
      <c r="D8709" t="s">
        <v>30</v>
      </c>
      <c r="E8709" t="s">
        <v>2871</v>
      </c>
      <c r="F8709" t="s">
        <v>37</v>
      </c>
      <c r="G8709" t="s">
        <v>23</v>
      </c>
      <c r="H8709" t="s">
        <v>49</v>
      </c>
      <c r="I8709" t="s">
        <v>39</v>
      </c>
      <c r="J8709" t="s">
        <v>66</v>
      </c>
      <c r="K8709" t="s">
        <v>268</v>
      </c>
      <c r="L8709">
        <v>93002</v>
      </c>
      <c r="M8709" t="s">
        <v>5816</v>
      </c>
      <c r="N8709" t="str">
        <f t="shared" si="456"/>
        <v>Pinkenba,</v>
      </c>
      <c r="O8709" t="str">
        <f t="shared" si="457"/>
        <v>Pinkenba</v>
      </c>
      <c r="P8709" t="str">
        <f t="shared" si="458"/>
        <v>QLD</v>
      </c>
      <c r="Q8709" t="s">
        <v>29</v>
      </c>
      <c r="R8709" t="s">
        <v>30</v>
      </c>
      <c r="S8709" t="s">
        <v>31</v>
      </c>
      <c r="T8709" t="s">
        <v>44</v>
      </c>
      <c r="U8709">
        <v>22990</v>
      </c>
    </row>
    <row r="8710" spans="1:21" x14ac:dyDescent="0.25">
      <c r="A8710" t="s">
        <v>102</v>
      </c>
      <c r="B8710">
        <v>2016</v>
      </c>
      <c r="C8710" t="s">
        <v>260</v>
      </c>
      <c r="D8710" t="s">
        <v>30</v>
      </c>
      <c r="E8710" t="s">
        <v>890</v>
      </c>
      <c r="F8710" t="s">
        <v>37</v>
      </c>
      <c r="G8710" t="s">
        <v>23</v>
      </c>
      <c r="H8710" t="s">
        <v>49</v>
      </c>
      <c r="I8710" t="s">
        <v>25</v>
      </c>
      <c r="J8710" t="s">
        <v>40</v>
      </c>
      <c r="K8710" t="s">
        <v>128</v>
      </c>
      <c r="L8710">
        <v>95312</v>
      </c>
      <c r="M8710" t="s">
        <v>6035</v>
      </c>
      <c r="N8710" t="str">
        <f t="shared" si="456"/>
        <v>Essendon Fields,</v>
      </c>
      <c r="O8710" t="str">
        <f t="shared" si="457"/>
        <v>Essendon Fields</v>
      </c>
      <c r="P8710" t="str">
        <f t="shared" si="458"/>
        <v>VIC</v>
      </c>
      <c r="Q8710" t="s">
        <v>29</v>
      </c>
      <c r="R8710" t="s">
        <v>30</v>
      </c>
      <c r="S8710" t="s">
        <v>31</v>
      </c>
      <c r="T8710" t="s">
        <v>44</v>
      </c>
      <c r="U8710">
        <v>27970</v>
      </c>
    </row>
    <row r="8711" spans="1:21" x14ac:dyDescent="0.25">
      <c r="A8711" t="s">
        <v>252</v>
      </c>
      <c r="B8711">
        <v>2007</v>
      </c>
      <c r="C8711" t="s">
        <v>184</v>
      </c>
      <c r="D8711" t="s">
        <v>116</v>
      </c>
      <c r="E8711" t="s">
        <v>6508</v>
      </c>
      <c r="F8711" t="s">
        <v>37</v>
      </c>
      <c r="G8711" t="s">
        <v>23</v>
      </c>
      <c r="H8711" t="s">
        <v>432</v>
      </c>
      <c r="I8711" t="s">
        <v>39</v>
      </c>
      <c r="J8711" t="s">
        <v>66</v>
      </c>
      <c r="K8711" t="s">
        <v>947</v>
      </c>
      <c r="L8711">
        <v>189000</v>
      </c>
      <c r="M8711" t="s">
        <v>1073</v>
      </c>
      <c r="N8711" t="str">
        <f t="shared" si="456"/>
        <v>Slacks Creek,</v>
      </c>
      <c r="O8711" t="str">
        <f t="shared" si="457"/>
        <v>Slacks Creek</v>
      </c>
      <c r="P8711" t="str">
        <f t="shared" si="458"/>
        <v>QLD</v>
      </c>
      <c r="Q8711" t="s">
        <v>137</v>
      </c>
      <c r="R8711" t="s">
        <v>116</v>
      </c>
      <c r="S8711" t="s">
        <v>31</v>
      </c>
      <c r="T8711" t="s">
        <v>277</v>
      </c>
      <c r="U8711">
        <v>9900</v>
      </c>
    </row>
    <row r="8712" spans="1:21" x14ac:dyDescent="0.25">
      <c r="A8712" t="s">
        <v>102</v>
      </c>
      <c r="B8712">
        <v>2019</v>
      </c>
      <c r="C8712" t="s">
        <v>260</v>
      </c>
      <c r="D8712" t="s">
        <v>30</v>
      </c>
      <c r="E8712" t="s">
        <v>3800</v>
      </c>
      <c r="F8712" t="s">
        <v>37</v>
      </c>
      <c r="G8712" t="s">
        <v>23</v>
      </c>
      <c r="H8712" t="s">
        <v>49</v>
      </c>
      <c r="I8712" t="s">
        <v>25</v>
      </c>
      <c r="J8712" t="s">
        <v>40</v>
      </c>
      <c r="K8712" t="s">
        <v>128</v>
      </c>
      <c r="L8712">
        <v>54648</v>
      </c>
      <c r="M8712" t="s">
        <v>5829</v>
      </c>
      <c r="N8712" t="str">
        <f t="shared" si="456"/>
        <v>Deer Park,</v>
      </c>
      <c r="O8712" t="str">
        <f t="shared" si="457"/>
        <v>Deer Park</v>
      </c>
      <c r="P8712" t="str">
        <f t="shared" si="458"/>
        <v>VIC</v>
      </c>
      <c r="Q8712" t="s">
        <v>29</v>
      </c>
      <c r="R8712" t="s">
        <v>30</v>
      </c>
      <c r="S8712" t="s">
        <v>31</v>
      </c>
      <c r="T8712" t="s">
        <v>44</v>
      </c>
      <c r="U8712">
        <v>45990</v>
      </c>
    </row>
    <row r="8713" spans="1:21" x14ac:dyDescent="0.25">
      <c r="A8713" t="s">
        <v>155</v>
      </c>
      <c r="B8713">
        <v>2015</v>
      </c>
      <c r="C8713" t="s">
        <v>1328</v>
      </c>
      <c r="D8713" t="s">
        <v>152</v>
      </c>
      <c r="E8713" t="s">
        <v>6509</v>
      </c>
      <c r="F8713" t="s">
        <v>37</v>
      </c>
      <c r="G8713" t="s">
        <v>23</v>
      </c>
      <c r="H8713" t="s">
        <v>127</v>
      </c>
      <c r="I8713" t="s">
        <v>39</v>
      </c>
      <c r="J8713" t="s">
        <v>66</v>
      </c>
      <c r="K8713" t="s">
        <v>365</v>
      </c>
      <c r="L8713">
        <v>136005</v>
      </c>
      <c r="M8713" t="s">
        <v>1073</v>
      </c>
      <c r="N8713" t="str">
        <f t="shared" si="456"/>
        <v>Slacks Creek,</v>
      </c>
      <c r="O8713" t="str">
        <f t="shared" si="457"/>
        <v>Slacks Creek</v>
      </c>
      <c r="P8713" t="str">
        <f t="shared" si="458"/>
        <v>QLD</v>
      </c>
      <c r="Q8713" t="s">
        <v>29</v>
      </c>
      <c r="R8713" t="s">
        <v>152</v>
      </c>
      <c r="S8713" t="s">
        <v>31</v>
      </c>
      <c r="T8713" t="s">
        <v>44</v>
      </c>
      <c r="U8713">
        <v>14999</v>
      </c>
    </row>
    <row r="8714" spans="1:21" x14ac:dyDescent="0.25">
      <c r="A8714" t="s">
        <v>69</v>
      </c>
      <c r="B8714">
        <v>2015</v>
      </c>
      <c r="C8714" t="s">
        <v>177</v>
      </c>
      <c r="D8714" t="s">
        <v>35</v>
      </c>
      <c r="E8714" t="s">
        <v>2459</v>
      </c>
      <c r="F8714" t="s">
        <v>37</v>
      </c>
      <c r="G8714" t="s">
        <v>23</v>
      </c>
      <c r="H8714" t="s">
        <v>179</v>
      </c>
      <c r="I8714" t="s">
        <v>39</v>
      </c>
      <c r="J8714" t="s">
        <v>66</v>
      </c>
      <c r="K8714" t="s">
        <v>130</v>
      </c>
      <c r="L8714">
        <v>199672</v>
      </c>
      <c r="M8714" t="s">
        <v>5754</v>
      </c>
      <c r="N8714" t="str">
        <f t="shared" si="456"/>
        <v>Braybrook,</v>
      </c>
      <c r="O8714" t="str">
        <f t="shared" si="457"/>
        <v>Braybrook</v>
      </c>
      <c r="P8714" t="str">
        <f t="shared" si="458"/>
        <v>VIC</v>
      </c>
      <c r="Q8714" t="s">
        <v>29</v>
      </c>
      <c r="R8714" t="s">
        <v>35</v>
      </c>
      <c r="S8714" t="s">
        <v>43</v>
      </c>
      <c r="T8714" t="s">
        <v>44</v>
      </c>
      <c r="U8714">
        <v>17799</v>
      </c>
    </row>
    <row r="8715" spans="1:21" x14ac:dyDescent="0.25">
      <c r="A8715" t="s">
        <v>249</v>
      </c>
      <c r="B8715">
        <v>2018</v>
      </c>
      <c r="C8715" t="s">
        <v>631</v>
      </c>
      <c r="D8715" t="s">
        <v>30</v>
      </c>
      <c r="E8715" t="s">
        <v>632</v>
      </c>
      <c r="F8715" t="s">
        <v>37</v>
      </c>
      <c r="G8715" t="s">
        <v>23</v>
      </c>
      <c r="H8715" t="s">
        <v>105</v>
      </c>
      <c r="I8715" t="s">
        <v>39</v>
      </c>
      <c r="J8715" t="s">
        <v>40</v>
      </c>
      <c r="K8715" t="s">
        <v>499</v>
      </c>
      <c r="L8715">
        <v>143539</v>
      </c>
      <c r="M8715" t="s">
        <v>5816</v>
      </c>
      <c r="N8715" t="str">
        <f t="shared" si="456"/>
        <v>Pinkenba,</v>
      </c>
      <c r="O8715" t="str">
        <f t="shared" si="457"/>
        <v>Pinkenba</v>
      </c>
      <c r="P8715" t="str">
        <f t="shared" si="458"/>
        <v>QLD</v>
      </c>
      <c r="Q8715" t="s">
        <v>29</v>
      </c>
      <c r="R8715" t="s">
        <v>30</v>
      </c>
      <c r="S8715" t="s">
        <v>31</v>
      </c>
      <c r="T8715" t="s">
        <v>44</v>
      </c>
      <c r="U8715">
        <v>25990</v>
      </c>
    </row>
    <row r="8716" spans="1:21" x14ac:dyDescent="0.25">
      <c r="A8716" t="s">
        <v>240</v>
      </c>
      <c r="B8716">
        <v>2010</v>
      </c>
      <c r="C8716" t="s">
        <v>292</v>
      </c>
      <c r="D8716" t="s">
        <v>138</v>
      </c>
      <c r="E8716" t="s">
        <v>3742</v>
      </c>
      <c r="F8716" t="s">
        <v>37</v>
      </c>
      <c r="G8716" t="s">
        <v>23</v>
      </c>
      <c r="H8716" t="s">
        <v>294</v>
      </c>
      <c r="I8716" t="s">
        <v>50</v>
      </c>
      <c r="J8716" t="s">
        <v>66</v>
      </c>
      <c r="K8716" t="s">
        <v>3110</v>
      </c>
      <c r="L8716">
        <v>120110</v>
      </c>
      <c r="M8716" t="s">
        <v>6510</v>
      </c>
      <c r="N8716" t="str">
        <f t="shared" si="456"/>
        <v>Williamstown North,</v>
      </c>
      <c r="O8716" t="str">
        <f t="shared" si="457"/>
        <v>Williamstown North</v>
      </c>
      <c r="P8716" t="str">
        <f t="shared" si="458"/>
        <v>VIC</v>
      </c>
      <c r="Q8716" t="s">
        <v>61</v>
      </c>
      <c r="R8716" t="s">
        <v>138</v>
      </c>
      <c r="S8716" t="s">
        <v>53</v>
      </c>
      <c r="T8716" t="s">
        <v>98</v>
      </c>
      <c r="U8716">
        <v>25999</v>
      </c>
    </row>
    <row r="8717" spans="1:21" x14ac:dyDescent="0.25">
      <c r="A8717" t="s">
        <v>113</v>
      </c>
      <c r="B8717">
        <v>2019</v>
      </c>
      <c r="C8717" t="s">
        <v>263</v>
      </c>
      <c r="D8717" t="s">
        <v>30</v>
      </c>
      <c r="E8717" t="s">
        <v>643</v>
      </c>
      <c r="F8717" t="s">
        <v>37</v>
      </c>
      <c r="G8717" t="s">
        <v>23</v>
      </c>
      <c r="H8717" t="s">
        <v>49</v>
      </c>
      <c r="I8717" t="s">
        <v>39</v>
      </c>
      <c r="J8717" t="s">
        <v>66</v>
      </c>
      <c r="K8717" t="s">
        <v>202</v>
      </c>
      <c r="L8717">
        <v>86117</v>
      </c>
      <c r="M8717" t="s">
        <v>5868</v>
      </c>
      <c r="N8717" t="str">
        <f t="shared" si="456"/>
        <v>Hoppers Crossing,</v>
      </c>
      <c r="O8717" t="str">
        <f t="shared" si="457"/>
        <v>Hoppers Crossing</v>
      </c>
      <c r="P8717" t="str">
        <f t="shared" si="458"/>
        <v>VIC</v>
      </c>
      <c r="Q8717" t="s">
        <v>29</v>
      </c>
      <c r="R8717" t="s">
        <v>30</v>
      </c>
      <c r="S8717" t="s">
        <v>31</v>
      </c>
      <c r="T8717" t="s">
        <v>44</v>
      </c>
      <c r="U8717">
        <v>27990</v>
      </c>
    </row>
    <row r="8718" spans="1:21" x14ac:dyDescent="0.25">
      <c r="A8718" t="s">
        <v>155</v>
      </c>
      <c r="B8718">
        <v>2020</v>
      </c>
      <c r="C8718" t="s">
        <v>828</v>
      </c>
      <c r="D8718" t="s">
        <v>30</v>
      </c>
      <c r="E8718" t="s">
        <v>1066</v>
      </c>
      <c r="F8718" t="s">
        <v>37</v>
      </c>
      <c r="G8718" t="s">
        <v>23</v>
      </c>
      <c r="H8718" t="s">
        <v>49</v>
      </c>
      <c r="I8718" t="s">
        <v>39</v>
      </c>
      <c r="J8718" t="s">
        <v>66</v>
      </c>
      <c r="K8718" t="s">
        <v>283</v>
      </c>
      <c r="L8718">
        <v>58301</v>
      </c>
      <c r="M8718" t="s">
        <v>5914</v>
      </c>
      <c r="N8718" t="str">
        <f t="shared" ref="N8718:N8777" si="459">LEFT(M8718,FIND(",",M8718))</f>
        <v>Hendra,</v>
      </c>
      <c r="O8718" t="str">
        <f t="shared" ref="O8718:O8777" si="460">LEFT(N8718,LEN(N8718)-1)</f>
        <v>Hendra</v>
      </c>
      <c r="P8718" t="str">
        <f t="shared" ref="P8718:P8777" si="461">RIGHT(M8718,3)</f>
        <v>QLD</v>
      </c>
      <c r="Q8718" t="s">
        <v>29</v>
      </c>
      <c r="R8718" t="s">
        <v>30</v>
      </c>
      <c r="S8718" t="s">
        <v>31</v>
      </c>
      <c r="T8718" t="s">
        <v>44</v>
      </c>
      <c r="U8718">
        <v>24607</v>
      </c>
    </row>
    <row r="8719" spans="1:21" x14ac:dyDescent="0.25">
      <c r="A8719" t="s">
        <v>489</v>
      </c>
      <c r="B8719">
        <v>2019</v>
      </c>
      <c r="C8719" t="s">
        <v>490</v>
      </c>
      <c r="D8719" t="s">
        <v>138</v>
      </c>
      <c r="E8719" t="s">
        <v>3728</v>
      </c>
      <c r="F8719" t="s">
        <v>37</v>
      </c>
      <c r="G8719" t="s">
        <v>23</v>
      </c>
      <c r="H8719" t="s">
        <v>101</v>
      </c>
      <c r="I8719" t="s">
        <v>50</v>
      </c>
      <c r="J8719" t="s">
        <v>26</v>
      </c>
      <c r="K8719" t="s">
        <v>186</v>
      </c>
      <c r="L8719">
        <v>99970</v>
      </c>
      <c r="M8719" t="s">
        <v>5868</v>
      </c>
      <c r="N8719" t="str">
        <f t="shared" si="459"/>
        <v>Hoppers Crossing,</v>
      </c>
      <c r="O8719" t="str">
        <f t="shared" si="460"/>
        <v>Hoppers Crossing</v>
      </c>
      <c r="P8719" t="str">
        <f t="shared" si="461"/>
        <v>VIC</v>
      </c>
      <c r="Q8719" t="s">
        <v>29</v>
      </c>
      <c r="R8719" t="s">
        <v>138</v>
      </c>
      <c r="S8719" t="s">
        <v>31</v>
      </c>
      <c r="T8719" t="s">
        <v>44</v>
      </c>
      <c r="U8719">
        <v>29999</v>
      </c>
    </row>
    <row r="8720" spans="1:21" x14ac:dyDescent="0.25">
      <c r="A8720" t="s">
        <v>1153</v>
      </c>
      <c r="B8720">
        <v>2014</v>
      </c>
      <c r="C8720" t="s">
        <v>1154</v>
      </c>
      <c r="D8720" t="s">
        <v>35</v>
      </c>
      <c r="E8720" t="s">
        <v>6511</v>
      </c>
      <c r="F8720" t="s">
        <v>37</v>
      </c>
      <c r="G8720" t="s">
        <v>115</v>
      </c>
      <c r="H8720" t="s">
        <v>105</v>
      </c>
      <c r="I8720" t="s">
        <v>39</v>
      </c>
      <c r="J8720" t="s">
        <v>40</v>
      </c>
      <c r="K8720" t="s">
        <v>111</v>
      </c>
      <c r="L8720">
        <v>92500</v>
      </c>
      <c r="M8720" t="s">
        <v>5914</v>
      </c>
      <c r="N8720" t="str">
        <f t="shared" si="459"/>
        <v>Hendra,</v>
      </c>
      <c r="O8720" t="str">
        <f t="shared" si="460"/>
        <v>Hendra</v>
      </c>
      <c r="P8720" t="str">
        <f t="shared" si="461"/>
        <v>QLD</v>
      </c>
      <c r="Q8720" t="s">
        <v>29</v>
      </c>
      <c r="R8720" t="s">
        <v>35</v>
      </c>
      <c r="S8720" t="s">
        <v>222</v>
      </c>
      <c r="T8720" t="s">
        <v>44</v>
      </c>
      <c r="U8720">
        <v>10692</v>
      </c>
    </row>
    <row r="8721" spans="1:21" x14ac:dyDescent="0.25">
      <c r="A8721" t="s">
        <v>120</v>
      </c>
      <c r="B8721">
        <v>2008</v>
      </c>
      <c r="C8721" t="s">
        <v>172</v>
      </c>
      <c r="D8721" t="s">
        <v>152</v>
      </c>
      <c r="E8721" t="s">
        <v>812</v>
      </c>
      <c r="F8721" t="s">
        <v>37</v>
      </c>
      <c r="G8721" t="s">
        <v>23</v>
      </c>
      <c r="H8721" t="s">
        <v>49</v>
      </c>
      <c r="I8721" t="s">
        <v>39</v>
      </c>
      <c r="J8721" t="s">
        <v>66</v>
      </c>
      <c r="K8721" t="s">
        <v>83</v>
      </c>
      <c r="L8721">
        <v>221000</v>
      </c>
      <c r="M8721" t="s">
        <v>5932</v>
      </c>
      <c r="N8721" t="str">
        <f t="shared" si="459"/>
        <v>Werribee,</v>
      </c>
      <c r="O8721" t="str">
        <f t="shared" si="460"/>
        <v>Werribee</v>
      </c>
      <c r="P8721" t="str">
        <f t="shared" si="461"/>
        <v>VIC</v>
      </c>
      <c r="Q8721" t="s">
        <v>29</v>
      </c>
      <c r="R8721" t="s">
        <v>152</v>
      </c>
      <c r="S8721" t="s">
        <v>31</v>
      </c>
      <c r="T8721" t="s">
        <v>44</v>
      </c>
      <c r="U8721">
        <v>7999</v>
      </c>
    </row>
    <row r="8722" spans="1:21" x14ac:dyDescent="0.25">
      <c r="A8722" t="s">
        <v>1227</v>
      </c>
      <c r="B8722">
        <v>2021</v>
      </c>
      <c r="C8722" t="s">
        <v>740</v>
      </c>
      <c r="D8722" t="s">
        <v>30</v>
      </c>
      <c r="E8722" t="s">
        <v>6512</v>
      </c>
      <c r="F8722" t="s">
        <v>37</v>
      </c>
      <c r="G8722" t="s">
        <v>23</v>
      </c>
      <c r="H8722" t="s">
        <v>38</v>
      </c>
      <c r="I8722" t="s">
        <v>39</v>
      </c>
      <c r="J8722" t="s">
        <v>40</v>
      </c>
      <c r="K8722" t="s">
        <v>176</v>
      </c>
      <c r="L8722">
        <v>27758</v>
      </c>
      <c r="M8722" t="s">
        <v>5789</v>
      </c>
      <c r="N8722" t="str">
        <f t="shared" si="459"/>
        <v>Kedron,</v>
      </c>
      <c r="O8722" t="str">
        <f t="shared" si="460"/>
        <v>Kedron</v>
      </c>
      <c r="P8722" t="str">
        <f t="shared" si="461"/>
        <v>QLD</v>
      </c>
      <c r="Q8722" t="s">
        <v>29</v>
      </c>
      <c r="R8722" t="s">
        <v>30</v>
      </c>
      <c r="S8722" t="s">
        <v>31</v>
      </c>
      <c r="T8722" t="s">
        <v>44</v>
      </c>
      <c r="U8722">
        <v>23998</v>
      </c>
    </row>
    <row r="8723" spans="1:21" x14ac:dyDescent="0.25">
      <c r="A8723" t="s">
        <v>113</v>
      </c>
      <c r="B8723">
        <v>2005</v>
      </c>
      <c r="C8723" t="s">
        <v>200</v>
      </c>
      <c r="D8723" t="s">
        <v>138</v>
      </c>
      <c r="E8723" t="s">
        <v>6513</v>
      </c>
      <c r="F8723" t="s">
        <v>37</v>
      </c>
      <c r="G8723" t="s">
        <v>115</v>
      </c>
      <c r="H8723" t="s">
        <v>135</v>
      </c>
      <c r="I8723" t="s">
        <v>110</v>
      </c>
      <c r="J8723" t="s">
        <v>66</v>
      </c>
      <c r="K8723" t="s">
        <v>3905</v>
      </c>
      <c r="L8723">
        <v>296000</v>
      </c>
      <c r="M8723" t="s">
        <v>1073</v>
      </c>
      <c r="N8723" t="str">
        <f t="shared" si="459"/>
        <v>Slacks Creek,</v>
      </c>
      <c r="O8723" t="str">
        <f t="shared" si="460"/>
        <v>Slacks Creek</v>
      </c>
      <c r="P8723" t="str">
        <f t="shared" si="461"/>
        <v>QLD</v>
      </c>
      <c r="Q8723" t="s">
        <v>137</v>
      </c>
      <c r="R8723" t="s">
        <v>138</v>
      </c>
      <c r="S8723" t="s">
        <v>31</v>
      </c>
      <c r="T8723" t="s">
        <v>44</v>
      </c>
      <c r="U8723">
        <v>8900</v>
      </c>
    </row>
    <row r="8724" spans="1:21" x14ac:dyDescent="0.25">
      <c r="A8724" t="s">
        <v>120</v>
      </c>
      <c r="B8724">
        <v>2006</v>
      </c>
      <c r="C8724" t="s">
        <v>172</v>
      </c>
      <c r="D8724" t="s">
        <v>35</v>
      </c>
      <c r="E8724" t="s">
        <v>3852</v>
      </c>
      <c r="F8724" t="s">
        <v>37</v>
      </c>
      <c r="G8724" t="s">
        <v>23</v>
      </c>
      <c r="H8724" t="s">
        <v>49</v>
      </c>
      <c r="I8724" t="s">
        <v>39</v>
      </c>
      <c r="J8724" t="s">
        <v>66</v>
      </c>
      <c r="K8724" t="s">
        <v>83</v>
      </c>
      <c r="L8724">
        <v>159534</v>
      </c>
      <c r="M8724" t="s">
        <v>5932</v>
      </c>
      <c r="N8724" t="str">
        <f t="shared" si="459"/>
        <v>Werribee,</v>
      </c>
      <c r="O8724" t="str">
        <f t="shared" si="460"/>
        <v>Werribee</v>
      </c>
      <c r="P8724" t="str">
        <f t="shared" si="461"/>
        <v>VIC</v>
      </c>
      <c r="Q8724" t="s">
        <v>29</v>
      </c>
      <c r="R8724" t="s">
        <v>35</v>
      </c>
      <c r="S8724" t="s">
        <v>43</v>
      </c>
      <c r="T8724" t="s">
        <v>44</v>
      </c>
      <c r="U8724">
        <v>9999</v>
      </c>
    </row>
    <row r="8725" spans="1:21" x14ac:dyDescent="0.25">
      <c r="A8725" t="s">
        <v>102</v>
      </c>
      <c r="B8725">
        <v>2013</v>
      </c>
      <c r="C8725" t="s">
        <v>589</v>
      </c>
      <c r="D8725" t="s">
        <v>35</v>
      </c>
      <c r="E8725" t="s">
        <v>6514</v>
      </c>
      <c r="F8725" t="s">
        <v>37</v>
      </c>
      <c r="G8725" t="s">
        <v>23</v>
      </c>
      <c r="H8725" t="s">
        <v>105</v>
      </c>
      <c r="I8725" t="s">
        <v>39</v>
      </c>
      <c r="J8725" t="s">
        <v>40</v>
      </c>
      <c r="K8725" t="s">
        <v>130</v>
      </c>
      <c r="L8725">
        <v>171519</v>
      </c>
      <c r="M8725" t="s">
        <v>1034</v>
      </c>
      <c r="N8725" t="str">
        <f t="shared" si="459"/>
        <v>Capalaba,</v>
      </c>
      <c r="O8725" t="str">
        <f t="shared" si="460"/>
        <v>Capalaba</v>
      </c>
      <c r="P8725" t="str">
        <f t="shared" si="461"/>
        <v>QLD</v>
      </c>
      <c r="Q8725" t="s">
        <v>29</v>
      </c>
      <c r="R8725" t="s">
        <v>35</v>
      </c>
      <c r="S8725" t="s">
        <v>43</v>
      </c>
      <c r="T8725" t="s">
        <v>44</v>
      </c>
      <c r="U8725">
        <v>14995</v>
      </c>
    </row>
    <row r="8726" spans="1:21" x14ac:dyDescent="0.25">
      <c r="A8726" t="s">
        <v>240</v>
      </c>
      <c r="B8726">
        <v>2007</v>
      </c>
      <c r="C8726" t="s">
        <v>292</v>
      </c>
      <c r="D8726" t="s">
        <v>152</v>
      </c>
      <c r="E8726" t="s">
        <v>2439</v>
      </c>
      <c r="F8726" t="s">
        <v>37</v>
      </c>
      <c r="G8726" t="s">
        <v>23</v>
      </c>
      <c r="H8726" t="s">
        <v>339</v>
      </c>
      <c r="I8726" t="s">
        <v>50</v>
      </c>
      <c r="J8726" t="s">
        <v>66</v>
      </c>
      <c r="K8726" t="s">
        <v>59</v>
      </c>
      <c r="L8726">
        <v>141281</v>
      </c>
      <c r="M8726" t="s">
        <v>5747</v>
      </c>
      <c r="N8726" t="str">
        <f t="shared" si="459"/>
        <v>Moorabbin,</v>
      </c>
      <c r="O8726" t="str">
        <f t="shared" si="460"/>
        <v>Moorabbin</v>
      </c>
      <c r="P8726" t="str">
        <f t="shared" si="461"/>
        <v>VIC</v>
      </c>
      <c r="Q8726" t="s">
        <v>137</v>
      </c>
      <c r="R8726" t="s">
        <v>152</v>
      </c>
      <c r="S8726" t="s">
        <v>31</v>
      </c>
      <c r="T8726" t="s">
        <v>44</v>
      </c>
      <c r="U8726">
        <v>16990</v>
      </c>
    </row>
    <row r="8727" spans="1:21" x14ac:dyDescent="0.25">
      <c r="A8727" t="s">
        <v>155</v>
      </c>
      <c r="B8727">
        <v>2016</v>
      </c>
      <c r="C8727" t="s">
        <v>170</v>
      </c>
      <c r="D8727" t="s">
        <v>30</v>
      </c>
      <c r="E8727" t="s">
        <v>2094</v>
      </c>
      <c r="F8727" t="s">
        <v>37</v>
      </c>
      <c r="G8727" t="s">
        <v>23</v>
      </c>
      <c r="H8727" t="s">
        <v>82</v>
      </c>
      <c r="I8727" t="s">
        <v>25</v>
      </c>
      <c r="J8727" t="s">
        <v>66</v>
      </c>
      <c r="K8727" t="s">
        <v>186</v>
      </c>
      <c r="L8727">
        <v>83289</v>
      </c>
      <c r="M8727" t="s">
        <v>5895</v>
      </c>
      <c r="N8727" t="str">
        <f t="shared" si="459"/>
        <v>Elsternwick,</v>
      </c>
      <c r="O8727" t="str">
        <f t="shared" si="460"/>
        <v>Elsternwick</v>
      </c>
      <c r="P8727" t="str">
        <f t="shared" si="461"/>
        <v>VIC</v>
      </c>
      <c r="Q8727" t="s">
        <v>29</v>
      </c>
      <c r="R8727" t="s">
        <v>30</v>
      </c>
      <c r="S8727" t="s">
        <v>31</v>
      </c>
      <c r="T8727" t="s">
        <v>44</v>
      </c>
      <c r="U8727">
        <v>29990</v>
      </c>
    </row>
    <row r="8728" spans="1:21" x14ac:dyDescent="0.25">
      <c r="A8728" t="s">
        <v>252</v>
      </c>
      <c r="B8728">
        <v>2020</v>
      </c>
      <c r="C8728" t="s">
        <v>467</v>
      </c>
      <c r="D8728" t="s">
        <v>152</v>
      </c>
      <c r="E8728" t="s">
        <v>1205</v>
      </c>
      <c r="F8728" t="s">
        <v>37</v>
      </c>
      <c r="G8728" t="s">
        <v>23</v>
      </c>
      <c r="H8728" t="s">
        <v>49</v>
      </c>
      <c r="I8728" t="s">
        <v>39</v>
      </c>
      <c r="J8728" t="s">
        <v>66</v>
      </c>
      <c r="K8728" t="s">
        <v>199</v>
      </c>
      <c r="L8728">
        <v>57201</v>
      </c>
      <c r="M8728" t="s">
        <v>6198</v>
      </c>
      <c r="N8728" t="str">
        <f t="shared" si="459"/>
        <v>Sunbury,</v>
      </c>
      <c r="O8728" t="str">
        <f t="shared" si="460"/>
        <v>Sunbury</v>
      </c>
      <c r="P8728" t="str">
        <f t="shared" si="461"/>
        <v>VIC</v>
      </c>
      <c r="Q8728" t="s">
        <v>29</v>
      </c>
      <c r="R8728" t="s">
        <v>152</v>
      </c>
      <c r="S8728" t="s">
        <v>31</v>
      </c>
      <c r="T8728" t="s">
        <v>44</v>
      </c>
      <c r="U8728">
        <v>26980</v>
      </c>
    </row>
    <row r="8729" spans="1:21" x14ac:dyDescent="0.25">
      <c r="A8729" t="s">
        <v>210</v>
      </c>
      <c r="B8729">
        <v>2006</v>
      </c>
      <c r="C8729">
        <v>3</v>
      </c>
      <c r="D8729" t="s">
        <v>152</v>
      </c>
      <c r="E8729" t="s">
        <v>3752</v>
      </c>
      <c r="F8729" t="s">
        <v>37</v>
      </c>
      <c r="G8729" t="s">
        <v>115</v>
      </c>
      <c r="H8729" t="s">
        <v>309</v>
      </c>
      <c r="I8729" t="s">
        <v>39</v>
      </c>
      <c r="J8729" t="s">
        <v>66</v>
      </c>
      <c r="K8729" t="s">
        <v>275</v>
      </c>
      <c r="L8729">
        <v>234410</v>
      </c>
      <c r="M8729" t="s">
        <v>5932</v>
      </c>
      <c r="N8729" t="str">
        <f t="shared" si="459"/>
        <v>Werribee,</v>
      </c>
      <c r="O8729" t="str">
        <f t="shared" si="460"/>
        <v>Werribee</v>
      </c>
      <c r="P8729" t="str">
        <f t="shared" si="461"/>
        <v>VIC</v>
      </c>
      <c r="Q8729" t="s">
        <v>29</v>
      </c>
      <c r="R8729" t="s">
        <v>152</v>
      </c>
      <c r="S8729" t="s">
        <v>31</v>
      </c>
      <c r="T8729" t="s">
        <v>44</v>
      </c>
      <c r="U8729">
        <v>7999</v>
      </c>
    </row>
    <row r="8730" spans="1:21" x14ac:dyDescent="0.25">
      <c r="A8730" t="s">
        <v>113</v>
      </c>
      <c r="B8730">
        <v>2019</v>
      </c>
      <c r="C8730" t="s">
        <v>1038</v>
      </c>
      <c r="D8730" t="s">
        <v>30</v>
      </c>
      <c r="E8730" t="s">
        <v>3485</v>
      </c>
      <c r="F8730" t="s">
        <v>37</v>
      </c>
      <c r="G8730" t="s">
        <v>23</v>
      </c>
      <c r="H8730" t="s">
        <v>38</v>
      </c>
      <c r="I8730" t="s">
        <v>39</v>
      </c>
      <c r="J8730" t="s">
        <v>66</v>
      </c>
      <c r="K8730" t="s">
        <v>323</v>
      </c>
      <c r="L8730">
        <v>44703</v>
      </c>
      <c r="M8730" t="s">
        <v>5895</v>
      </c>
      <c r="N8730" t="str">
        <f t="shared" si="459"/>
        <v>Elsternwick,</v>
      </c>
      <c r="O8730" t="str">
        <f t="shared" si="460"/>
        <v>Elsternwick</v>
      </c>
      <c r="P8730" t="str">
        <f t="shared" si="461"/>
        <v>VIC</v>
      </c>
      <c r="Q8730" t="s">
        <v>29</v>
      </c>
      <c r="R8730" t="s">
        <v>30</v>
      </c>
      <c r="S8730" t="s">
        <v>31</v>
      </c>
      <c r="T8730" t="s">
        <v>44</v>
      </c>
      <c r="U8730">
        <v>29950</v>
      </c>
    </row>
    <row r="8731" spans="1:21" x14ac:dyDescent="0.25">
      <c r="A8731" t="s">
        <v>249</v>
      </c>
      <c r="B8731">
        <v>2015</v>
      </c>
      <c r="C8731" t="s">
        <v>412</v>
      </c>
      <c r="D8731" t="s">
        <v>30</v>
      </c>
      <c r="E8731" t="s">
        <v>6515</v>
      </c>
      <c r="F8731" t="s">
        <v>37</v>
      </c>
      <c r="G8731" t="s">
        <v>23</v>
      </c>
      <c r="H8731" t="s">
        <v>49</v>
      </c>
      <c r="I8731" t="s">
        <v>25</v>
      </c>
      <c r="J8731" t="s">
        <v>26</v>
      </c>
      <c r="K8731" t="s">
        <v>388</v>
      </c>
      <c r="L8731">
        <v>132000</v>
      </c>
      <c r="M8731" t="s">
        <v>5965</v>
      </c>
      <c r="N8731" t="str">
        <f t="shared" si="459"/>
        <v>Sumner,</v>
      </c>
      <c r="O8731" t="str">
        <f t="shared" si="460"/>
        <v>Sumner</v>
      </c>
      <c r="P8731" t="str">
        <f t="shared" si="461"/>
        <v>QLD</v>
      </c>
      <c r="Q8731" t="s">
        <v>29</v>
      </c>
      <c r="R8731" t="s">
        <v>30</v>
      </c>
      <c r="S8731" t="s">
        <v>31</v>
      </c>
      <c r="T8731" t="s">
        <v>44</v>
      </c>
      <c r="U8731">
        <v>21650</v>
      </c>
    </row>
    <row r="8732" spans="1:21" x14ac:dyDescent="0.25">
      <c r="A8732" t="s">
        <v>252</v>
      </c>
      <c r="B8732">
        <v>2020</v>
      </c>
      <c r="C8732" t="s">
        <v>467</v>
      </c>
      <c r="D8732" t="s">
        <v>152</v>
      </c>
      <c r="E8732" t="s">
        <v>1205</v>
      </c>
      <c r="F8732" t="s">
        <v>37</v>
      </c>
      <c r="G8732" t="s">
        <v>23</v>
      </c>
      <c r="H8732" t="s">
        <v>49</v>
      </c>
      <c r="I8732" t="s">
        <v>39</v>
      </c>
      <c r="J8732" t="s">
        <v>66</v>
      </c>
      <c r="K8732" t="s">
        <v>199</v>
      </c>
      <c r="L8732">
        <v>50865</v>
      </c>
      <c r="M8732" t="s">
        <v>5868</v>
      </c>
      <c r="N8732" t="str">
        <f t="shared" si="459"/>
        <v>Hoppers Crossing,</v>
      </c>
      <c r="O8732" t="str">
        <f t="shared" si="460"/>
        <v>Hoppers Crossing</v>
      </c>
      <c r="P8732" t="str">
        <f t="shared" si="461"/>
        <v>VIC</v>
      </c>
      <c r="Q8732" t="s">
        <v>29</v>
      </c>
      <c r="R8732" t="s">
        <v>152</v>
      </c>
      <c r="S8732" t="s">
        <v>31</v>
      </c>
      <c r="T8732" t="s">
        <v>44</v>
      </c>
      <c r="U8732">
        <v>25490</v>
      </c>
    </row>
    <row r="8733" spans="1:21" x14ac:dyDescent="0.25">
      <c r="A8733" t="s">
        <v>79</v>
      </c>
      <c r="B8733">
        <v>2020</v>
      </c>
      <c r="C8733" t="s">
        <v>437</v>
      </c>
      <c r="D8733" t="s">
        <v>138</v>
      </c>
      <c r="E8733" t="s">
        <v>6516</v>
      </c>
      <c r="F8733" t="s">
        <v>37</v>
      </c>
      <c r="G8733" t="s">
        <v>23</v>
      </c>
      <c r="H8733" t="s">
        <v>309</v>
      </c>
      <c r="I8733" t="s">
        <v>110</v>
      </c>
      <c r="J8733" t="s">
        <v>26</v>
      </c>
      <c r="K8733" t="s">
        <v>439</v>
      </c>
      <c r="L8733">
        <v>106849</v>
      </c>
      <c r="M8733" t="s">
        <v>5914</v>
      </c>
      <c r="N8733" t="str">
        <f t="shared" si="459"/>
        <v>Hendra,</v>
      </c>
      <c r="O8733" t="str">
        <f t="shared" si="460"/>
        <v>Hendra</v>
      </c>
      <c r="P8733" t="str">
        <f t="shared" si="461"/>
        <v>QLD</v>
      </c>
      <c r="Q8733" t="s">
        <v>29</v>
      </c>
      <c r="R8733" t="s">
        <v>138</v>
      </c>
      <c r="S8733" t="s">
        <v>53</v>
      </c>
      <c r="T8733" t="s">
        <v>54</v>
      </c>
      <c r="U8733">
        <v>46990</v>
      </c>
    </row>
    <row r="8734" spans="1:21" x14ac:dyDescent="0.25">
      <c r="A8734" t="s">
        <v>88</v>
      </c>
      <c r="B8734">
        <v>2012</v>
      </c>
      <c r="C8734" t="s">
        <v>223</v>
      </c>
      <c r="D8734" t="s">
        <v>30</v>
      </c>
      <c r="E8734" t="s">
        <v>6517</v>
      </c>
      <c r="F8734" t="s">
        <v>37</v>
      </c>
      <c r="G8734" t="s">
        <v>23</v>
      </c>
      <c r="H8734" t="s">
        <v>49</v>
      </c>
      <c r="I8734" t="s">
        <v>50</v>
      </c>
      <c r="J8734" t="s">
        <v>66</v>
      </c>
      <c r="K8734" t="s">
        <v>186</v>
      </c>
      <c r="L8734">
        <v>167145</v>
      </c>
      <c r="M8734" t="s">
        <v>5754</v>
      </c>
      <c r="N8734" t="str">
        <f t="shared" si="459"/>
        <v>Braybrook,</v>
      </c>
      <c r="O8734" t="str">
        <f t="shared" si="460"/>
        <v>Braybrook</v>
      </c>
      <c r="P8734" t="str">
        <f t="shared" si="461"/>
        <v>VIC</v>
      </c>
      <c r="Q8734" t="s">
        <v>29</v>
      </c>
      <c r="R8734" t="s">
        <v>30</v>
      </c>
      <c r="S8734" t="s">
        <v>31</v>
      </c>
      <c r="T8734" t="s">
        <v>44</v>
      </c>
      <c r="U8734">
        <v>16499</v>
      </c>
    </row>
    <row r="8735" spans="1:21" x14ac:dyDescent="0.25">
      <c r="A8735" t="s">
        <v>69</v>
      </c>
      <c r="B8735">
        <v>2013</v>
      </c>
      <c r="C8735">
        <v>86</v>
      </c>
      <c r="D8735" t="s">
        <v>47</v>
      </c>
      <c r="E8735" t="s">
        <v>85</v>
      </c>
      <c r="F8735" t="s">
        <v>37</v>
      </c>
      <c r="G8735" t="s">
        <v>115</v>
      </c>
      <c r="H8735" t="s">
        <v>49</v>
      </c>
      <c r="I8735" t="s">
        <v>50</v>
      </c>
      <c r="J8735" t="s">
        <v>40</v>
      </c>
      <c r="K8735" t="s">
        <v>208</v>
      </c>
      <c r="L8735">
        <v>32605</v>
      </c>
      <c r="M8735" t="s">
        <v>1250</v>
      </c>
      <c r="N8735" t="str">
        <f t="shared" si="459"/>
        <v>Underwood,</v>
      </c>
      <c r="O8735" t="str">
        <f t="shared" si="460"/>
        <v>Underwood</v>
      </c>
      <c r="P8735" t="str">
        <f t="shared" si="461"/>
        <v>QLD</v>
      </c>
      <c r="Q8735" t="s">
        <v>29</v>
      </c>
      <c r="R8735" t="s">
        <v>47</v>
      </c>
      <c r="S8735" t="s">
        <v>53</v>
      </c>
      <c r="T8735" t="s">
        <v>54</v>
      </c>
      <c r="U8735">
        <v>27990</v>
      </c>
    </row>
    <row r="8736" spans="1:21" x14ac:dyDescent="0.25">
      <c r="A8736" t="s">
        <v>141</v>
      </c>
      <c r="B8736">
        <v>2018</v>
      </c>
      <c r="C8736" t="s">
        <v>881</v>
      </c>
      <c r="D8736" t="s">
        <v>152</v>
      </c>
      <c r="E8736" t="s">
        <v>6518</v>
      </c>
      <c r="F8736" t="s">
        <v>37</v>
      </c>
      <c r="G8736" t="s">
        <v>115</v>
      </c>
      <c r="H8736" t="s">
        <v>144</v>
      </c>
      <c r="I8736" t="s">
        <v>25</v>
      </c>
      <c r="J8736" t="s">
        <v>40</v>
      </c>
      <c r="K8736" t="s">
        <v>1226</v>
      </c>
      <c r="L8736">
        <v>29030</v>
      </c>
      <c r="M8736" t="s">
        <v>5744</v>
      </c>
      <c r="N8736" t="str">
        <f t="shared" si="459"/>
        <v>Seaford,</v>
      </c>
      <c r="O8736" t="str">
        <f t="shared" si="460"/>
        <v>Seaford</v>
      </c>
      <c r="P8736" t="str">
        <f t="shared" si="461"/>
        <v>VIC</v>
      </c>
      <c r="Q8736" t="s">
        <v>29</v>
      </c>
      <c r="R8736" t="s">
        <v>152</v>
      </c>
      <c r="S8736" t="s">
        <v>31</v>
      </c>
      <c r="T8736" t="s">
        <v>44</v>
      </c>
      <c r="U8736">
        <v>61950</v>
      </c>
    </row>
    <row r="8737" spans="1:21" x14ac:dyDescent="0.25">
      <c r="A8737" t="s">
        <v>155</v>
      </c>
      <c r="B8737">
        <v>2021</v>
      </c>
      <c r="C8737" t="s">
        <v>828</v>
      </c>
      <c r="D8737" t="s">
        <v>30</v>
      </c>
      <c r="E8737" t="s">
        <v>4625</v>
      </c>
      <c r="F8737" t="s">
        <v>37</v>
      </c>
      <c r="G8737" t="s">
        <v>23</v>
      </c>
      <c r="H8737" t="s">
        <v>82</v>
      </c>
      <c r="I8737" t="s">
        <v>25</v>
      </c>
      <c r="J8737" t="s">
        <v>66</v>
      </c>
      <c r="K8737" t="s">
        <v>166</v>
      </c>
      <c r="L8737">
        <v>15715</v>
      </c>
      <c r="M8737" t="s">
        <v>5868</v>
      </c>
      <c r="N8737" t="str">
        <f t="shared" si="459"/>
        <v>Hoppers Crossing,</v>
      </c>
      <c r="O8737" t="str">
        <f t="shared" si="460"/>
        <v>Hoppers Crossing</v>
      </c>
      <c r="P8737" t="str">
        <f t="shared" si="461"/>
        <v>VIC</v>
      </c>
      <c r="Q8737" t="s">
        <v>29</v>
      </c>
      <c r="R8737" t="s">
        <v>30</v>
      </c>
      <c r="S8737" t="s">
        <v>31</v>
      </c>
      <c r="T8737" t="s">
        <v>44</v>
      </c>
      <c r="U8737">
        <v>42990</v>
      </c>
    </row>
    <row r="8738" spans="1:21" x14ac:dyDescent="0.25">
      <c r="A8738" t="s">
        <v>88</v>
      </c>
      <c r="B8738">
        <v>2015</v>
      </c>
      <c r="C8738" t="s">
        <v>89</v>
      </c>
      <c r="D8738" t="s">
        <v>35</v>
      </c>
      <c r="E8738" t="s">
        <v>3586</v>
      </c>
      <c r="F8738" t="s">
        <v>37</v>
      </c>
      <c r="G8738" t="s">
        <v>23</v>
      </c>
      <c r="H8738" t="s">
        <v>38</v>
      </c>
      <c r="I8738" t="s">
        <v>39</v>
      </c>
      <c r="J8738" t="s">
        <v>66</v>
      </c>
      <c r="K8738" t="s">
        <v>140</v>
      </c>
      <c r="L8738">
        <v>78254</v>
      </c>
      <c r="M8738" t="s">
        <v>5747</v>
      </c>
      <c r="N8738" t="str">
        <f t="shared" si="459"/>
        <v>Moorabbin,</v>
      </c>
      <c r="O8738" t="str">
        <f t="shared" si="460"/>
        <v>Moorabbin</v>
      </c>
      <c r="P8738" t="str">
        <f t="shared" si="461"/>
        <v>VIC</v>
      </c>
      <c r="Q8738" t="s">
        <v>29</v>
      </c>
      <c r="R8738" t="s">
        <v>35</v>
      </c>
      <c r="S8738" t="s">
        <v>43</v>
      </c>
      <c r="T8738" t="s">
        <v>44</v>
      </c>
      <c r="U8738">
        <v>23950</v>
      </c>
    </row>
    <row r="8739" spans="1:21" x14ac:dyDescent="0.25">
      <c r="A8739" t="s">
        <v>120</v>
      </c>
      <c r="B8739">
        <v>2013</v>
      </c>
      <c r="C8739" t="s">
        <v>383</v>
      </c>
      <c r="D8739" t="s">
        <v>138</v>
      </c>
      <c r="E8739" t="s">
        <v>1279</v>
      </c>
      <c r="F8739" t="s">
        <v>37</v>
      </c>
      <c r="G8739" t="s">
        <v>23</v>
      </c>
      <c r="H8739" t="s">
        <v>301</v>
      </c>
      <c r="I8739" t="s">
        <v>110</v>
      </c>
      <c r="J8739" t="s">
        <v>26</v>
      </c>
      <c r="K8739" t="s">
        <v>332</v>
      </c>
      <c r="L8739">
        <v>255307</v>
      </c>
      <c r="M8739" t="s">
        <v>1073</v>
      </c>
      <c r="N8739" t="str">
        <f t="shared" si="459"/>
        <v>Slacks Creek,</v>
      </c>
      <c r="O8739" t="str">
        <f t="shared" si="460"/>
        <v>Slacks Creek</v>
      </c>
      <c r="P8739" t="str">
        <f t="shared" si="461"/>
        <v>QLD</v>
      </c>
      <c r="Q8739" t="s">
        <v>303</v>
      </c>
      <c r="R8739" t="s">
        <v>138</v>
      </c>
      <c r="S8739" t="s">
        <v>31</v>
      </c>
      <c r="T8739" t="s">
        <v>44</v>
      </c>
      <c r="U8739">
        <v>27990</v>
      </c>
    </row>
    <row r="8740" spans="1:21" x14ac:dyDescent="0.25">
      <c r="A8740" t="s">
        <v>120</v>
      </c>
      <c r="B8740">
        <v>2016</v>
      </c>
      <c r="C8740" t="s">
        <v>990</v>
      </c>
      <c r="D8740" t="s">
        <v>30</v>
      </c>
      <c r="E8740" t="s">
        <v>6519</v>
      </c>
      <c r="F8740" t="s">
        <v>37</v>
      </c>
      <c r="G8740" t="s">
        <v>23</v>
      </c>
      <c r="H8740" t="s">
        <v>49</v>
      </c>
      <c r="I8740" t="s">
        <v>25</v>
      </c>
      <c r="J8740" t="s">
        <v>40</v>
      </c>
      <c r="K8740" t="s">
        <v>262</v>
      </c>
      <c r="L8740">
        <v>110166</v>
      </c>
      <c r="M8740" t="s">
        <v>5789</v>
      </c>
      <c r="N8740" t="str">
        <f t="shared" si="459"/>
        <v>Kedron,</v>
      </c>
      <c r="O8740" t="str">
        <f t="shared" si="460"/>
        <v>Kedron</v>
      </c>
      <c r="P8740" t="str">
        <f t="shared" si="461"/>
        <v>QLD</v>
      </c>
      <c r="Q8740" t="s">
        <v>29</v>
      </c>
      <c r="R8740" t="s">
        <v>30</v>
      </c>
      <c r="S8740" t="s">
        <v>31</v>
      </c>
      <c r="T8740" t="s">
        <v>44</v>
      </c>
      <c r="U8740">
        <v>22990</v>
      </c>
    </row>
    <row r="8741" spans="1:21" x14ac:dyDescent="0.25">
      <c r="A8741" t="s">
        <v>240</v>
      </c>
      <c r="B8741">
        <v>2015</v>
      </c>
      <c r="C8741" t="s">
        <v>385</v>
      </c>
      <c r="D8741" t="s">
        <v>30</v>
      </c>
      <c r="E8741" t="s">
        <v>888</v>
      </c>
      <c r="F8741" t="s">
        <v>37</v>
      </c>
      <c r="G8741" t="s">
        <v>23</v>
      </c>
      <c r="H8741" t="s">
        <v>127</v>
      </c>
      <c r="I8741" t="s">
        <v>39</v>
      </c>
      <c r="J8741" t="s">
        <v>66</v>
      </c>
      <c r="K8741" t="s">
        <v>275</v>
      </c>
      <c r="L8741">
        <v>123500</v>
      </c>
      <c r="M8741" t="s">
        <v>5747</v>
      </c>
      <c r="N8741" t="str">
        <f t="shared" si="459"/>
        <v>Moorabbin,</v>
      </c>
      <c r="O8741" t="str">
        <f t="shared" si="460"/>
        <v>Moorabbin</v>
      </c>
      <c r="P8741" t="str">
        <f t="shared" si="461"/>
        <v>VIC</v>
      </c>
      <c r="Q8741" t="s">
        <v>29</v>
      </c>
      <c r="R8741" t="s">
        <v>30</v>
      </c>
      <c r="S8741" t="s">
        <v>31</v>
      </c>
      <c r="T8741" t="s">
        <v>32</v>
      </c>
      <c r="U8741">
        <v>11990</v>
      </c>
    </row>
    <row r="8742" spans="1:21" x14ac:dyDescent="0.25">
      <c r="A8742" t="s">
        <v>252</v>
      </c>
      <c r="B8742">
        <v>2020</v>
      </c>
      <c r="C8742" t="s">
        <v>467</v>
      </c>
      <c r="D8742" t="s">
        <v>152</v>
      </c>
      <c r="E8742" t="s">
        <v>1205</v>
      </c>
      <c r="F8742" t="s">
        <v>37</v>
      </c>
      <c r="G8742" t="s">
        <v>23</v>
      </c>
      <c r="H8742" t="s">
        <v>49</v>
      </c>
      <c r="I8742" t="s">
        <v>39</v>
      </c>
      <c r="J8742" t="s">
        <v>66</v>
      </c>
      <c r="K8742" t="s">
        <v>199</v>
      </c>
      <c r="L8742">
        <v>53913</v>
      </c>
      <c r="M8742" t="s">
        <v>5868</v>
      </c>
      <c r="N8742" t="str">
        <f t="shared" si="459"/>
        <v>Hoppers Crossing,</v>
      </c>
      <c r="O8742" t="str">
        <f t="shared" si="460"/>
        <v>Hoppers Crossing</v>
      </c>
      <c r="P8742" t="str">
        <f t="shared" si="461"/>
        <v>VIC</v>
      </c>
      <c r="Q8742" t="s">
        <v>29</v>
      </c>
      <c r="R8742" t="s">
        <v>152</v>
      </c>
      <c r="S8742" t="s">
        <v>31</v>
      </c>
      <c r="T8742" t="s">
        <v>44</v>
      </c>
      <c r="U8742">
        <v>25490</v>
      </c>
    </row>
    <row r="8743" spans="1:21" x14ac:dyDescent="0.25">
      <c r="A8743" t="s">
        <v>33</v>
      </c>
      <c r="B8743">
        <v>2022</v>
      </c>
      <c r="C8743" t="s">
        <v>34</v>
      </c>
      <c r="D8743" t="s">
        <v>6357</v>
      </c>
      <c r="E8743" t="s">
        <v>850</v>
      </c>
      <c r="F8743" t="s">
        <v>134</v>
      </c>
      <c r="G8743" t="s">
        <v>23</v>
      </c>
      <c r="H8743" t="s">
        <v>38</v>
      </c>
      <c r="I8743" t="s">
        <v>39</v>
      </c>
      <c r="J8743" t="s">
        <v>40</v>
      </c>
      <c r="K8743" t="s">
        <v>41</v>
      </c>
      <c r="L8743">
        <v>10</v>
      </c>
      <c r="M8743" t="s">
        <v>5895</v>
      </c>
      <c r="N8743" t="str">
        <f t="shared" si="459"/>
        <v>Elsternwick,</v>
      </c>
      <c r="O8743" t="str">
        <f t="shared" si="460"/>
        <v>Elsternwick</v>
      </c>
      <c r="P8743" t="str">
        <f t="shared" si="461"/>
        <v>VIC</v>
      </c>
      <c r="Q8743" t="s">
        <v>29</v>
      </c>
      <c r="R8743" t="s">
        <v>35</v>
      </c>
      <c r="S8743" t="s">
        <v>43</v>
      </c>
      <c r="T8743" t="s">
        <v>44</v>
      </c>
      <c r="U8743">
        <v>20980</v>
      </c>
    </row>
    <row r="8744" spans="1:21" x14ac:dyDescent="0.25">
      <c r="A8744" t="s">
        <v>252</v>
      </c>
      <c r="B8744">
        <v>2020</v>
      </c>
      <c r="C8744" t="s">
        <v>467</v>
      </c>
      <c r="D8744" t="s">
        <v>35</v>
      </c>
      <c r="E8744" t="s">
        <v>1205</v>
      </c>
      <c r="F8744" t="s">
        <v>37</v>
      </c>
      <c r="G8744" t="s">
        <v>23</v>
      </c>
      <c r="H8744" t="s">
        <v>49</v>
      </c>
      <c r="I8744" t="s">
        <v>39</v>
      </c>
      <c r="J8744" t="s">
        <v>66</v>
      </c>
      <c r="K8744" t="s">
        <v>199</v>
      </c>
      <c r="L8744">
        <v>54548</v>
      </c>
      <c r="M8744" t="s">
        <v>5868</v>
      </c>
      <c r="N8744" t="str">
        <f t="shared" si="459"/>
        <v>Hoppers Crossing,</v>
      </c>
      <c r="O8744" t="str">
        <f t="shared" si="460"/>
        <v>Hoppers Crossing</v>
      </c>
      <c r="P8744" t="str">
        <f t="shared" si="461"/>
        <v>VIC</v>
      </c>
      <c r="Q8744" t="s">
        <v>29</v>
      </c>
      <c r="R8744" t="s">
        <v>35</v>
      </c>
      <c r="S8744" t="s">
        <v>43</v>
      </c>
      <c r="T8744" t="s">
        <v>44</v>
      </c>
      <c r="U8744">
        <v>25490</v>
      </c>
    </row>
    <row r="8745" spans="1:21" x14ac:dyDescent="0.25">
      <c r="A8745" t="s">
        <v>2070</v>
      </c>
      <c r="B8745">
        <v>2013</v>
      </c>
      <c r="C8745" t="s">
        <v>683</v>
      </c>
      <c r="D8745" t="s">
        <v>35</v>
      </c>
      <c r="E8745" t="s">
        <v>6520</v>
      </c>
      <c r="F8745" t="s">
        <v>37</v>
      </c>
      <c r="G8745" t="s">
        <v>115</v>
      </c>
      <c r="H8745" t="s">
        <v>105</v>
      </c>
      <c r="I8745" t="s">
        <v>39</v>
      </c>
      <c r="J8745" t="s">
        <v>40</v>
      </c>
      <c r="K8745" t="s">
        <v>298</v>
      </c>
      <c r="L8745">
        <v>86852</v>
      </c>
      <c r="M8745" t="s">
        <v>5750</v>
      </c>
      <c r="N8745" t="str">
        <f t="shared" si="459"/>
        <v>Mordialloc,</v>
      </c>
      <c r="O8745" t="str">
        <f t="shared" si="460"/>
        <v>Mordialloc</v>
      </c>
      <c r="P8745" t="str">
        <f t="shared" si="461"/>
        <v>VIC</v>
      </c>
      <c r="Q8745" t="s">
        <v>29</v>
      </c>
      <c r="R8745" t="s">
        <v>35</v>
      </c>
      <c r="S8745" t="s">
        <v>43</v>
      </c>
      <c r="T8745" t="s">
        <v>44</v>
      </c>
      <c r="U8745">
        <v>8999</v>
      </c>
    </row>
    <row r="8746" spans="1:21" x14ac:dyDescent="0.25">
      <c r="A8746" t="s">
        <v>120</v>
      </c>
      <c r="B8746">
        <v>2005</v>
      </c>
      <c r="C8746" t="s">
        <v>215</v>
      </c>
      <c r="D8746" t="s">
        <v>152</v>
      </c>
      <c r="E8746" t="s">
        <v>6521</v>
      </c>
      <c r="F8746" t="s">
        <v>37</v>
      </c>
      <c r="G8746" t="s">
        <v>23</v>
      </c>
      <c r="H8746" t="s">
        <v>217</v>
      </c>
      <c r="I8746" t="s">
        <v>50</v>
      </c>
      <c r="J8746" t="s">
        <v>66</v>
      </c>
      <c r="K8746" t="s">
        <v>310</v>
      </c>
      <c r="L8746">
        <v>216986</v>
      </c>
      <c r="M8746" t="s">
        <v>5747</v>
      </c>
      <c r="N8746" t="str">
        <f t="shared" si="459"/>
        <v>Moorabbin,</v>
      </c>
      <c r="O8746" t="str">
        <f t="shared" si="460"/>
        <v>Moorabbin</v>
      </c>
      <c r="P8746" t="str">
        <f t="shared" si="461"/>
        <v>VIC</v>
      </c>
      <c r="Q8746" t="s">
        <v>137</v>
      </c>
      <c r="R8746" t="s">
        <v>152</v>
      </c>
      <c r="S8746" t="s">
        <v>31</v>
      </c>
      <c r="T8746" t="s">
        <v>44</v>
      </c>
      <c r="U8746">
        <v>7990</v>
      </c>
    </row>
    <row r="8747" spans="1:21" x14ac:dyDescent="0.25">
      <c r="A8747" t="s">
        <v>33</v>
      </c>
      <c r="B8747">
        <v>2022</v>
      </c>
      <c r="C8747" t="s">
        <v>1820</v>
      </c>
      <c r="D8747" t="s">
        <v>30</v>
      </c>
      <c r="E8747" t="s">
        <v>2215</v>
      </c>
      <c r="F8747" t="s">
        <v>37</v>
      </c>
      <c r="G8747" t="s">
        <v>23</v>
      </c>
      <c r="H8747" t="s">
        <v>38</v>
      </c>
      <c r="I8747" t="s">
        <v>39</v>
      </c>
      <c r="J8747" t="s">
        <v>66</v>
      </c>
      <c r="K8747" t="s">
        <v>323</v>
      </c>
      <c r="L8747">
        <v>18511</v>
      </c>
      <c r="M8747" t="s">
        <v>6035</v>
      </c>
      <c r="N8747" t="str">
        <f t="shared" si="459"/>
        <v>Essendon Fields,</v>
      </c>
      <c r="O8747" t="str">
        <f t="shared" si="460"/>
        <v>Essendon Fields</v>
      </c>
      <c r="P8747" t="str">
        <f t="shared" si="461"/>
        <v>VIC</v>
      </c>
      <c r="Q8747" t="s">
        <v>29</v>
      </c>
      <c r="R8747" t="s">
        <v>30</v>
      </c>
      <c r="S8747" t="s">
        <v>31</v>
      </c>
      <c r="T8747" t="s">
        <v>44</v>
      </c>
      <c r="U8747">
        <v>33910</v>
      </c>
    </row>
    <row r="8748" spans="1:21" x14ac:dyDescent="0.25">
      <c r="A8748" t="s">
        <v>240</v>
      </c>
      <c r="B8748">
        <v>2004</v>
      </c>
      <c r="C8748" t="s">
        <v>3129</v>
      </c>
      <c r="D8748" t="s">
        <v>138</v>
      </c>
      <c r="E8748" t="s">
        <v>5657</v>
      </c>
      <c r="F8748" t="s">
        <v>37</v>
      </c>
      <c r="G8748" t="s">
        <v>23</v>
      </c>
      <c r="H8748" t="s">
        <v>432</v>
      </c>
      <c r="I8748" t="s">
        <v>50</v>
      </c>
      <c r="J8748" t="s">
        <v>66</v>
      </c>
      <c r="K8748" t="s">
        <v>194</v>
      </c>
      <c r="L8748">
        <v>220501</v>
      </c>
      <c r="M8748" t="s">
        <v>6127</v>
      </c>
      <c r="N8748" t="str">
        <f t="shared" si="459"/>
        <v>Loganholme,</v>
      </c>
      <c r="O8748" t="str">
        <f t="shared" si="460"/>
        <v>Loganholme</v>
      </c>
      <c r="P8748" t="str">
        <f t="shared" si="461"/>
        <v>QLD</v>
      </c>
      <c r="Q8748" t="s">
        <v>137</v>
      </c>
      <c r="R8748" t="s">
        <v>138</v>
      </c>
      <c r="S8748" t="s">
        <v>31</v>
      </c>
      <c r="T8748" t="s">
        <v>44</v>
      </c>
      <c r="U8748">
        <v>11995</v>
      </c>
    </row>
    <row r="8749" spans="1:21" x14ac:dyDescent="0.25">
      <c r="A8749" t="s">
        <v>88</v>
      </c>
      <c r="B8749">
        <v>2016</v>
      </c>
      <c r="C8749" t="s">
        <v>560</v>
      </c>
      <c r="D8749" t="s">
        <v>30</v>
      </c>
      <c r="E8749" t="s">
        <v>6522</v>
      </c>
      <c r="F8749" t="s">
        <v>37</v>
      </c>
      <c r="G8749" t="s">
        <v>23</v>
      </c>
      <c r="H8749" t="s">
        <v>179</v>
      </c>
      <c r="I8749" t="s">
        <v>39</v>
      </c>
      <c r="J8749" t="s">
        <v>66</v>
      </c>
      <c r="K8749" t="s">
        <v>166</v>
      </c>
      <c r="L8749">
        <v>101269</v>
      </c>
      <c r="M8749" t="s">
        <v>5761</v>
      </c>
      <c r="N8749" t="str">
        <f t="shared" si="459"/>
        <v>Carrum Downs,</v>
      </c>
      <c r="O8749" t="str">
        <f t="shared" si="460"/>
        <v>Carrum Downs</v>
      </c>
      <c r="P8749" t="str">
        <f t="shared" si="461"/>
        <v>VIC</v>
      </c>
      <c r="Q8749" t="s">
        <v>29</v>
      </c>
      <c r="R8749" t="s">
        <v>30</v>
      </c>
      <c r="S8749" t="s">
        <v>31</v>
      </c>
      <c r="T8749" t="s">
        <v>44</v>
      </c>
      <c r="U8749">
        <v>20990</v>
      </c>
    </row>
    <row r="8750" spans="1:21" x14ac:dyDescent="0.25">
      <c r="A8750" t="s">
        <v>113</v>
      </c>
      <c r="B8750">
        <v>2013</v>
      </c>
      <c r="C8750" t="s">
        <v>114</v>
      </c>
      <c r="D8750" t="s">
        <v>30</v>
      </c>
      <c r="E8750" t="s">
        <v>2666</v>
      </c>
      <c r="F8750" t="s">
        <v>37</v>
      </c>
      <c r="G8750" t="s">
        <v>23</v>
      </c>
      <c r="H8750" t="s">
        <v>127</v>
      </c>
      <c r="I8750" t="s">
        <v>25</v>
      </c>
      <c r="J8750" t="s">
        <v>66</v>
      </c>
      <c r="K8750" t="s">
        <v>128</v>
      </c>
      <c r="L8750">
        <v>102772</v>
      </c>
      <c r="M8750" t="s">
        <v>5816</v>
      </c>
      <c r="N8750" t="str">
        <f t="shared" si="459"/>
        <v>Pinkenba,</v>
      </c>
      <c r="O8750" t="str">
        <f t="shared" si="460"/>
        <v>Pinkenba</v>
      </c>
      <c r="P8750" t="str">
        <f t="shared" si="461"/>
        <v>QLD</v>
      </c>
      <c r="Q8750" t="s">
        <v>29</v>
      </c>
      <c r="R8750" t="s">
        <v>30</v>
      </c>
      <c r="S8750" t="s">
        <v>31</v>
      </c>
      <c r="T8750" t="s">
        <v>32</v>
      </c>
      <c r="U8750">
        <v>21990</v>
      </c>
    </row>
    <row r="8751" spans="1:21" x14ac:dyDescent="0.25">
      <c r="A8751" t="s">
        <v>291</v>
      </c>
      <c r="B8751">
        <v>2019</v>
      </c>
      <c r="C8751">
        <v>308</v>
      </c>
      <c r="D8751" t="s">
        <v>35</v>
      </c>
      <c r="E8751" t="s">
        <v>5472</v>
      </c>
      <c r="F8751" t="s">
        <v>37</v>
      </c>
      <c r="G8751" t="s">
        <v>23</v>
      </c>
      <c r="H8751" t="s">
        <v>148</v>
      </c>
      <c r="I8751" t="s">
        <v>39</v>
      </c>
      <c r="J8751" t="s">
        <v>40</v>
      </c>
      <c r="K8751" t="s">
        <v>388</v>
      </c>
      <c r="L8751">
        <v>92881</v>
      </c>
      <c r="M8751" t="s">
        <v>5868</v>
      </c>
      <c r="N8751" t="str">
        <f t="shared" si="459"/>
        <v>Hoppers Crossing,</v>
      </c>
      <c r="O8751" t="str">
        <f t="shared" si="460"/>
        <v>Hoppers Crossing</v>
      </c>
      <c r="P8751" t="str">
        <f t="shared" si="461"/>
        <v>VIC</v>
      </c>
      <c r="Q8751" t="s">
        <v>125</v>
      </c>
      <c r="R8751" t="s">
        <v>35</v>
      </c>
      <c r="S8751" t="s">
        <v>43</v>
      </c>
      <c r="T8751" t="s">
        <v>44</v>
      </c>
      <c r="U8751">
        <v>19990</v>
      </c>
    </row>
    <row r="8752" spans="1:21" x14ac:dyDescent="0.25">
      <c r="A8752" t="s">
        <v>210</v>
      </c>
      <c r="B8752">
        <v>2009</v>
      </c>
      <c r="C8752" t="s">
        <v>307</v>
      </c>
      <c r="D8752" t="s">
        <v>30</v>
      </c>
      <c r="E8752" t="s">
        <v>6523</v>
      </c>
      <c r="F8752" t="s">
        <v>37</v>
      </c>
      <c r="G8752" t="s">
        <v>23</v>
      </c>
      <c r="H8752" t="s">
        <v>309</v>
      </c>
      <c r="I8752" t="s">
        <v>25</v>
      </c>
      <c r="J8752" t="s">
        <v>66</v>
      </c>
      <c r="K8752" t="s">
        <v>310</v>
      </c>
      <c r="L8752">
        <v>231703</v>
      </c>
      <c r="M8752" t="s">
        <v>5779</v>
      </c>
      <c r="N8752" t="str">
        <f t="shared" si="459"/>
        <v>Rocklea,</v>
      </c>
      <c r="O8752" t="str">
        <f t="shared" si="460"/>
        <v>Rocklea</v>
      </c>
      <c r="P8752" t="str">
        <f t="shared" si="461"/>
        <v>QLD</v>
      </c>
      <c r="Q8752" t="s">
        <v>29</v>
      </c>
      <c r="R8752" t="s">
        <v>30</v>
      </c>
      <c r="S8752" t="s">
        <v>31</v>
      </c>
      <c r="T8752" t="s">
        <v>44</v>
      </c>
      <c r="U8752">
        <v>8999</v>
      </c>
    </row>
    <row r="8753" spans="1:21" x14ac:dyDescent="0.25">
      <c r="A8753" t="s">
        <v>240</v>
      </c>
      <c r="B8753">
        <v>2013</v>
      </c>
      <c r="C8753" t="s">
        <v>385</v>
      </c>
      <c r="D8753" t="s">
        <v>30</v>
      </c>
      <c r="E8753" t="s">
        <v>1896</v>
      </c>
      <c r="F8753" t="s">
        <v>37</v>
      </c>
      <c r="G8753" t="s">
        <v>23</v>
      </c>
      <c r="H8753" t="s">
        <v>24</v>
      </c>
      <c r="I8753" t="s">
        <v>25</v>
      </c>
      <c r="J8753" t="s">
        <v>26</v>
      </c>
      <c r="K8753" t="s">
        <v>176</v>
      </c>
      <c r="L8753">
        <v>164738</v>
      </c>
      <c r="M8753" t="s">
        <v>5896</v>
      </c>
      <c r="N8753" t="str">
        <f t="shared" si="459"/>
        <v>Eagle Farm,</v>
      </c>
      <c r="O8753" t="str">
        <f t="shared" si="460"/>
        <v>Eagle Farm</v>
      </c>
      <c r="P8753" t="str">
        <f t="shared" si="461"/>
        <v>QLD</v>
      </c>
      <c r="Q8753" t="s">
        <v>29</v>
      </c>
      <c r="R8753" t="s">
        <v>30</v>
      </c>
      <c r="S8753" t="s">
        <v>31</v>
      </c>
      <c r="T8753" t="s">
        <v>32</v>
      </c>
      <c r="U8753">
        <v>12990</v>
      </c>
    </row>
    <row r="8754" spans="1:21" x14ac:dyDescent="0.25">
      <c r="A8754" t="s">
        <v>102</v>
      </c>
      <c r="B8754">
        <v>2014</v>
      </c>
      <c r="C8754" t="s">
        <v>103</v>
      </c>
      <c r="D8754" t="s">
        <v>35</v>
      </c>
      <c r="E8754" t="s">
        <v>4605</v>
      </c>
      <c r="F8754" t="s">
        <v>37</v>
      </c>
      <c r="G8754" t="s">
        <v>23</v>
      </c>
      <c r="H8754" t="s">
        <v>49</v>
      </c>
      <c r="I8754" t="s">
        <v>39</v>
      </c>
      <c r="J8754" t="s">
        <v>40</v>
      </c>
      <c r="K8754" t="s">
        <v>106</v>
      </c>
      <c r="L8754">
        <v>128726</v>
      </c>
      <c r="M8754" t="s">
        <v>5868</v>
      </c>
      <c r="N8754" t="str">
        <f t="shared" si="459"/>
        <v>Hoppers Crossing,</v>
      </c>
      <c r="O8754" t="str">
        <f t="shared" si="460"/>
        <v>Hoppers Crossing</v>
      </c>
      <c r="P8754" t="str">
        <f t="shared" si="461"/>
        <v>VIC</v>
      </c>
      <c r="Q8754" t="s">
        <v>29</v>
      </c>
      <c r="R8754" t="s">
        <v>35</v>
      </c>
      <c r="S8754" t="s">
        <v>43</v>
      </c>
      <c r="T8754" t="s">
        <v>44</v>
      </c>
      <c r="U8754">
        <v>27990</v>
      </c>
    </row>
    <row r="8755" spans="1:21" x14ac:dyDescent="0.25">
      <c r="A8755" t="s">
        <v>252</v>
      </c>
      <c r="B8755">
        <v>2021</v>
      </c>
      <c r="C8755" t="s">
        <v>467</v>
      </c>
      <c r="D8755" t="s">
        <v>35</v>
      </c>
      <c r="E8755" t="s">
        <v>6305</v>
      </c>
      <c r="F8755" t="s">
        <v>37</v>
      </c>
      <c r="G8755" t="s">
        <v>23</v>
      </c>
      <c r="H8755" t="s">
        <v>49</v>
      </c>
      <c r="I8755" t="s">
        <v>39</v>
      </c>
      <c r="J8755" t="s">
        <v>66</v>
      </c>
      <c r="K8755" t="s">
        <v>199</v>
      </c>
      <c r="L8755">
        <v>23345</v>
      </c>
      <c r="M8755" t="s">
        <v>5868</v>
      </c>
      <c r="N8755" t="str">
        <f t="shared" si="459"/>
        <v>Hoppers Crossing,</v>
      </c>
      <c r="O8755" t="str">
        <f t="shared" si="460"/>
        <v>Hoppers Crossing</v>
      </c>
      <c r="P8755" t="str">
        <f t="shared" si="461"/>
        <v>VIC</v>
      </c>
      <c r="Q8755" t="s">
        <v>29</v>
      </c>
      <c r="R8755" t="s">
        <v>35</v>
      </c>
      <c r="S8755" t="s">
        <v>43</v>
      </c>
      <c r="T8755" t="s">
        <v>44</v>
      </c>
      <c r="U8755">
        <v>28990</v>
      </c>
    </row>
    <row r="8756" spans="1:21" x14ac:dyDescent="0.25">
      <c r="A8756" t="s">
        <v>88</v>
      </c>
      <c r="B8756">
        <v>2021</v>
      </c>
      <c r="C8756" t="s">
        <v>223</v>
      </c>
      <c r="D8756" t="s">
        <v>30</v>
      </c>
      <c r="E8756" t="s">
        <v>6524</v>
      </c>
      <c r="F8756" t="s">
        <v>37</v>
      </c>
      <c r="G8756" t="s">
        <v>23</v>
      </c>
      <c r="H8756" t="s">
        <v>38</v>
      </c>
      <c r="I8756" t="s">
        <v>39</v>
      </c>
      <c r="J8756" t="s">
        <v>66</v>
      </c>
      <c r="K8756" t="s">
        <v>323</v>
      </c>
      <c r="L8756">
        <v>4150</v>
      </c>
      <c r="M8756" t="s">
        <v>5852</v>
      </c>
      <c r="N8756" t="str">
        <f t="shared" si="459"/>
        <v>Ravenhall,</v>
      </c>
      <c r="O8756" t="str">
        <f t="shared" si="460"/>
        <v>Ravenhall</v>
      </c>
      <c r="P8756" t="str">
        <f t="shared" si="461"/>
        <v>VIC</v>
      </c>
      <c r="Q8756" t="s">
        <v>29</v>
      </c>
      <c r="R8756" t="s">
        <v>30</v>
      </c>
      <c r="S8756" t="s">
        <v>31</v>
      </c>
      <c r="T8756" t="s">
        <v>32</v>
      </c>
      <c r="U8756">
        <v>48990</v>
      </c>
    </row>
    <row r="8757" spans="1:21" x14ac:dyDescent="0.25">
      <c r="A8757" t="s">
        <v>155</v>
      </c>
      <c r="B8757">
        <v>2012</v>
      </c>
      <c r="C8757" t="s">
        <v>156</v>
      </c>
      <c r="D8757" t="s">
        <v>152</v>
      </c>
      <c r="E8757" t="s">
        <v>6525</v>
      </c>
      <c r="F8757" t="s">
        <v>37</v>
      </c>
      <c r="G8757" t="s">
        <v>23</v>
      </c>
      <c r="H8757" t="s">
        <v>49</v>
      </c>
      <c r="I8757" t="s">
        <v>39</v>
      </c>
      <c r="J8757" t="s">
        <v>66</v>
      </c>
      <c r="K8757" t="s">
        <v>202</v>
      </c>
      <c r="L8757">
        <v>169208</v>
      </c>
      <c r="M8757" t="s">
        <v>6204</v>
      </c>
      <c r="N8757" t="str">
        <f t="shared" si="459"/>
        <v>North Ipswich,</v>
      </c>
      <c r="O8757" t="str">
        <f t="shared" si="460"/>
        <v>North Ipswich</v>
      </c>
      <c r="P8757" t="str">
        <f t="shared" si="461"/>
        <v>QLD</v>
      </c>
      <c r="Q8757" t="s">
        <v>29</v>
      </c>
      <c r="R8757" t="s">
        <v>152</v>
      </c>
      <c r="S8757" t="s">
        <v>31</v>
      </c>
      <c r="T8757" t="s">
        <v>44</v>
      </c>
      <c r="U8757">
        <v>11950</v>
      </c>
    </row>
    <row r="8758" spans="1:21" x14ac:dyDescent="0.25">
      <c r="A8758" t="s">
        <v>210</v>
      </c>
      <c r="B8758">
        <v>2022</v>
      </c>
      <c r="C8758">
        <v>3</v>
      </c>
      <c r="D8758" t="s">
        <v>35</v>
      </c>
      <c r="E8758" t="s">
        <v>6526</v>
      </c>
      <c r="F8758" t="s">
        <v>37</v>
      </c>
      <c r="G8758" t="s">
        <v>23</v>
      </c>
      <c r="H8758" t="s">
        <v>49</v>
      </c>
      <c r="I8758" t="s">
        <v>39</v>
      </c>
      <c r="J8758" t="s">
        <v>66</v>
      </c>
      <c r="K8758" t="s">
        <v>106</v>
      </c>
      <c r="L8758">
        <v>3701</v>
      </c>
      <c r="M8758" t="s">
        <v>6063</v>
      </c>
      <c r="N8758" t="str">
        <f t="shared" si="459"/>
        <v>Brighton,</v>
      </c>
      <c r="O8758" t="str">
        <f t="shared" si="460"/>
        <v>Brighton</v>
      </c>
      <c r="P8758" t="str">
        <f t="shared" si="461"/>
        <v>VIC</v>
      </c>
      <c r="Q8758" t="s">
        <v>29</v>
      </c>
      <c r="R8758" t="s">
        <v>35</v>
      </c>
      <c r="S8758" t="s">
        <v>43</v>
      </c>
      <c r="T8758" t="s">
        <v>44</v>
      </c>
      <c r="U8758">
        <v>36990</v>
      </c>
    </row>
    <row r="8759" spans="1:21" x14ac:dyDescent="0.25">
      <c r="A8759" t="s">
        <v>45</v>
      </c>
      <c r="B8759">
        <v>2016</v>
      </c>
      <c r="C8759" t="s">
        <v>117</v>
      </c>
      <c r="D8759" t="s">
        <v>35</v>
      </c>
      <c r="E8759" t="s">
        <v>6527</v>
      </c>
      <c r="F8759" t="s">
        <v>37</v>
      </c>
      <c r="G8759" t="s">
        <v>23</v>
      </c>
      <c r="H8759" t="s">
        <v>49</v>
      </c>
      <c r="I8759" t="s">
        <v>50</v>
      </c>
      <c r="J8759" t="s">
        <v>26</v>
      </c>
      <c r="K8759" t="s">
        <v>92</v>
      </c>
      <c r="L8759">
        <v>79093</v>
      </c>
      <c r="M8759" t="s">
        <v>5868</v>
      </c>
      <c r="N8759" t="str">
        <f t="shared" si="459"/>
        <v>Hoppers Crossing,</v>
      </c>
      <c r="O8759" t="str">
        <f t="shared" si="460"/>
        <v>Hoppers Crossing</v>
      </c>
      <c r="P8759" t="str">
        <f t="shared" si="461"/>
        <v>VIC</v>
      </c>
      <c r="Q8759" t="s">
        <v>29</v>
      </c>
      <c r="R8759" t="s">
        <v>35</v>
      </c>
      <c r="S8759" t="s">
        <v>43</v>
      </c>
      <c r="T8759" t="s">
        <v>44</v>
      </c>
      <c r="U8759">
        <v>27990</v>
      </c>
    </row>
    <row r="8760" spans="1:21" x14ac:dyDescent="0.25">
      <c r="A8760" t="s">
        <v>74</v>
      </c>
      <c r="B8760">
        <v>2017</v>
      </c>
      <c r="C8760" t="s">
        <v>75</v>
      </c>
      <c r="D8760" t="s">
        <v>30</v>
      </c>
      <c r="E8760" t="s">
        <v>6528</v>
      </c>
      <c r="F8760" t="s">
        <v>37</v>
      </c>
      <c r="G8760" t="s">
        <v>23</v>
      </c>
      <c r="H8760" t="s">
        <v>49</v>
      </c>
      <c r="I8760" t="s">
        <v>25</v>
      </c>
      <c r="J8760" t="s">
        <v>26</v>
      </c>
      <c r="K8760" t="s">
        <v>119</v>
      </c>
      <c r="L8760">
        <v>98121</v>
      </c>
      <c r="M8760" t="s">
        <v>6320</v>
      </c>
      <c r="N8760" t="str">
        <f t="shared" si="459"/>
        <v>Tullamarine,</v>
      </c>
      <c r="O8760" t="str">
        <f t="shared" si="460"/>
        <v>Tullamarine</v>
      </c>
      <c r="P8760" t="str">
        <f t="shared" si="461"/>
        <v>VIC</v>
      </c>
      <c r="Q8760" t="s">
        <v>29</v>
      </c>
      <c r="R8760" t="s">
        <v>30</v>
      </c>
      <c r="S8760" t="s">
        <v>31</v>
      </c>
      <c r="T8760" t="s">
        <v>44</v>
      </c>
      <c r="U8760">
        <v>64888</v>
      </c>
    </row>
    <row r="8761" spans="1:21" x14ac:dyDescent="0.25">
      <c r="A8761" t="s">
        <v>155</v>
      </c>
      <c r="B8761">
        <v>2018</v>
      </c>
      <c r="C8761" t="s">
        <v>236</v>
      </c>
      <c r="D8761" t="s">
        <v>30</v>
      </c>
      <c r="E8761" t="s">
        <v>6529</v>
      </c>
      <c r="F8761" t="s">
        <v>37</v>
      </c>
      <c r="G8761" t="s">
        <v>23</v>
      </c>
      <c r="H8761" t="s">
        <v>24</v>
      </c>
      <c r="I8761" t="s">
        <v>25</v>
      </c>
      <c r="J8761" t="s">
        <v>26</v>
      </c>
      <c r="K8761" t="s">
        <v>208</v>
      </c>
      <c r="L8761">
        <v>94003</v>
      </c>
      <c r="M8761" t="s">
        <v>5907</v>
      </c>
      <c r="N8761" t="str">
        <f t="shared" si="459"/>
        <v>Toowoomba,</v>
      </c>
      <c r="O8761" t="str">
        <f t="shared" si="460"/>
        <v>Toowoomba</v>
      </c>
      <c r="P8761" t="str">
        <f t="shared" si="461"/>
        <v>QLD</v>
      </c>
      <c r="Q8761" t="s">
        <v>29</v>
      </c>
      <c r="R8761" t="s">
        <v>30</v>
      </c>
      <c r="S8761" t="s">
        <v>31</v>
      </c>
      <c r="T8761" t="s">
        <v>32</v>
      </c>
      <c r="U8761">
        <v>28495</v>
      </c>
    </row>
    <row r="8762" spans="1:21" x14ac:dyDescent="0.25">
      <c r="A8762" t="s">
        <v>55</v>
      </c>
      <c r="B8762">
        <v>2019</v>
      </c>
      <c r="C8762" t="s">
        <v>3040</v>
      </c>
      <c r="D8762" t="s">
        <v>35</v>
      </c>
      <c r="E8762" t="s">
        <v>3535</v>
      </c>
      <c r="F8762" t="s">
        <v>37</v>
      </c>
      <c r="G8762" t="s">
        <v>23</v>
      </c>
      <c r="H8762" t="s">
        <v>65</v>
      </c>
      <c r="I8762" t="s">
        <v>39</v>
      </c>
      <c r="J8762" t="s">
        <v>66</v>
      </c>
      <c r="K8762" t="s">
        <v>609</v>
      </c>
      <c r="L8762">
        <v>44700</v>
      </c>
      <c r="M8762" t="s">
        <v>5789</v>
      </c>
      <c r="N8762" t="str">
        <f t="shared" si="459"/>
        <v>Kedron,</v>
      </c>
      <c r="O8762" t="str">
        <f t="shared" si="460"/>
        <v>Kedron</v>
      </c>
      <c r="P8762" t="str">
        <f t="shared" si="461"/>
        <v>QLD</v>
      </c>
      <c r="Q8762" t="s">
        <v>29</v>
      </c>
      <c r="R8762" t="s">
        <v>35</v>
      </c>
      <c r="S8762" t="s">
        <v>43</v>
      </c>
      <c r="T8762" t="s">
        <v>44</v>
      </c>
      <c r="U8762">
        <v>42990</v>
      </c>
    </row>
    <row r="8763" spans="1:21" x14ac:dyDescent="0.25">
      <c r="A8763" t="s">
        <v>210</v>
      </c>
      <c r="B8763">
        <v>2012</v>
      </c>
      <c r="C8763">
        <v>6</v>
      </c>
      <c r="D8763" t="s">
        <v>35</v>
      </c>
      <c r="E8763" t="s">
        <v>1737</v>
      </c>
      <c r="F8763" t="s">
        <v>37</v>
      </c>
      <c r="G8763" t="s">
        <v>23</v>
      </c>
      <c r="H8763" t="s">
        <v>144</v>
      </c>
      <c r="I8763" t="s">
        <v>39</v>
      </c>
      <c r="J8763" t="s">
        <v>66</v>
      </c>
      <c r="K8763" t="s">
        <v>262</v>
      </c>
      <c r="L8763">
        <v>216057</v>
      </c>
      <c r="M8763" t="s">
        <v>1073</v>
      </c>
      <c r="N8763" t="str">
        <f t="shared" si="459"/>
        <v>Slacks Creek,</v>
      </c>
      <c r="O8763" t="str">
        <f t="shared" si="460"/>
        <v>Slacks Creek</v>
      </c>
      <c r="P8763" t="str">
        <f t="shared" si="461"/>
        <v>QLD</v>
      </c>
      <c r="Q8763" t="s">
        <v>29</v>
      </c>
      <c r="R8763" t="s">
        <v>35</v>
      </c>
      <c r="S8763" t="s">
        <v>43</v>
      </c>
      <c r="T8763" t="s">
        <v>44</v>
      </c>
      <c r="U8763">
        <v>12990</v>
      </c>
    </row>
    <row r="8764" spans="1:21" x14ac:dyDescent="0.25">
      <c r="A8764" t="s">
        <v>210</v>
      </c>
      <c r="B8764">
        <v>2019</v>
      </c>
      <c r="C8764" t="s">
        <v>377</v>
      </c>
      <c r="D8764" t="s">
        <v>30</v>
      </c>
      <c r="E8764" t="s">
        <v>6530</v>
      </c>
      <c r="F8764" t="s">
        <v>37</v>
      </c>
      <c r="G8764" t="s">
        <v>23</v>
      </c>
      <c r="H8764" t="s">
        <v>144</v>
      </c>
      <c r="I8764" t="s">
        <v>25</v>
      </c>
      <c r="J8764" t="s">
        <v>66</v>
      </c>
      <c r="K8764" t="s">
        <v>262</v>
      </c>
      <c r="L8764">
        <v>89902</v>
      </c>
      <c r="M8764" t="s">
        <v>5868</v>
      </c>
      <c r="N8764" t="str">
        <f t="shared" si="459"/>
        <v>Hoppers Crossing,</v>
      </c>
      <c r="O8764" t="str">
        <f t="shared" si="460"/>
        <v>Hoppers Crossing</v>
      </c>
      <c r="P8764" t="str">
        <f t="shared" si="461"/>
        <v>VIC</v>
      </c>
      <c r="Q8764" t="s">
        <v>29</v>
      </c>
      <c r="R8764" t="s">
        <v>30</v>
      </c>
      <c r="S8764" t="s">
        <v>31</v>
      </c>
      <c r="T8764" t="s">
        <v>32</v>
      </c>
      <c r="U8764">
        <v>46990</v>
      </c>
    </row>
    <row r="8765" spans="1:21" x14ac:dyDescent="0.25">
      <c r="A8765" t="s">
        <v>102</v>
      </c>
      <c r="B8765">
        <v>2020</v>
      </c>
      <c r="C8765" t="s">
        <v>1376</v>
      </c>
      <c r="D8765" t="s">
        <v>30</v>
      </c>
      <c r="E8765" t="s">
        <v>2647</v>
      </c>
      <c r="F8765" t="s">
        <v>37</v>
      </c>
      <c r="G8765" t="s">
        <v>23</v>
      </c>
      <c r="H8765" t="s">
        <v>49</v>
      </c>
      <c r="I8765" t="s">
        <v>25</v>
      </c>
      <c r="J8765" t="s">
        <v>40</v>
      </c>
      <c r="K8765" t="s">
        <v>283</v>
      </c>
      <c r="L8765">
        <v>29840</v>
      </c>
      <c r="M8765" t="s">
        <v>5816</v>
      </c>
      <c r="N8765" t="str">
        <f t="shared" si="459"/>
        <v>Pinkenba,</v>
      </c>
      <c r="O8765" t="str">
        <f t="shared" si="460"/>
        <v>Pinkenba</v>
      </c>
      <c r="P8765" t="str">
        <f t="shared" si="461"/>
        <v>QLD</v>
      </c>
      <c r="Q8765" t="s">
        <v>29</v>
      </c>
      <c r="R8765" t="s">
        <v>30</v>
      </c>
      <c r="S8765" t="s">
        <v>31</v>
      </c>
      <c r="T8765" t="s">
        <v>44</v>
      </c>
      <c r="U8765">
        <v>41990</v>
      </c>
    </row>
    <row r="8766" spans="1:21" x14ac:dyDescent="0.25">
      <c r="A8766" t="s">
        <v>155</v>
      </c>
      <c r="B8766">
        <v>2016</v>
      </c>
      <c r="C8766" t="s">
        <v>418</v>
      </c>
      <c r="D8766" t="s">
        <v>152</v>
      </c>
      <c r="E8766" t="s">
        <v>1379</v>
      </c>
      <c r="F8766" t="s">
        <v>37</v>
      </c>
      <c r="G8766" t="s">
        <v>23</v>
      </c>
      <c r="H8766" t="s">
        <v>105</v>
      </c>
      <c r="I8766" t="s">
        <v>39</v>
      </c>
      <c r="J8766" t="s">
        <v>66</v>
      </c>
      <c r="K8766" t="s">
        <v>106</v>
      </c>
      <c r="L8766">
        <v>197973</v>
      </c>
      <c r="M8766" t="s">
        <v>6022</v>
      </c>
      <c r="N8766" t="str">
        <f t="shared" si="459"/>
        <v>Nundah,</v>
      </c>
      <c r="O8766" t="str">
        <f t="shared" si="460"/>
        <v>Nundah</v>
      </c>
      <c r="P8766" t="str">
        <f t="shared" si="461"/>
        <v>QLD</v>
      </c>
      <c r="Q8766" t="s">
        <v>29</v>
      </c>
      <c r="R8766" t="s">
        <v>152</v>
      </c>
      <c r="S8766" t="s">
        <v>31</v>
      </c>
      <c r="T8766" t="s">
        <v>44</v>
      </c>
      <c r="U8766">
        <v>12990</v>
      </c>
    </row>
    <row r="8767" spans="1:21" x14ac:dyDescent="0.25">
      <c r="A8767" t="s">
        <v>1227</v>
      </c>
      <c r="B8767">
        <v>2022</v>
      </c>
      <c r="C8767" t="s">
        <v>740</v>
      </c>
      <c r="D8767" t="s">
        <v>30</v>
      </c>
      <c r="E8767" t="s">
        <v>6531</v>
      </c>
      <c r="F8767" t="s">
        <v>37</v>
      </c>
      <c r="G8767" t="s">
        <v>23</v>
      </c>
      <c r="H8767" t="s">
        <v>38</v>
      </c>
      <c r="I8767" t="s">
        <v>39</v>
      </c>
      <c r="J8767" t="s">
        <v>40</v>
      </c>
      <c r="K8767" t="s">
        <v>176</v>
      </c>
      <c r="L8767">
        <v>8130</v>
      </c>
      <c r="M8767" t="s">
        <v>5816</v>
      </c>
      <c r="N8767" t="str">
        <f t="shared" si="459"/>
        <v>Pinkenba,</v>
      </c>
      <c r="O8767" t="str">
        <f t="shared" si="460"/>
        <v>Pinkenba</v>
      </c>
      <c r="P8767" t="str">
        <f t="shared" si="461"/>
        <v>QLD</v>
      </c>
      <c r="Q8767" t="s">
        <v>29</v>
      </c>
      <c r="R8767" t="s">
        <v>30</v>
      </c>
      <c r="S8767" t="s">
        <v>31</v>
      </c>
      <c r="T8767" t="s">
        <v>44</v>
      </c>
      <c r="U8767">
        <v>32990</v>
      </c>
    </row>
    <row r="8768" spans="1:21" x14ac:dyDescent="0.25">
      <c r="A8768" t="s">
        <v>102</v>
      </c>
      <c r="B8768">
        <v>2013</v>
      </c>
      <c r="C8768" t="s">
        <v>647</v>
      </c>
      <c r="D8768" t="s">
        <v>152</v>
      </c>
      <c r="E8768" t="s">
        <v>6532</v>
      </c>
      <c r="F8768" t="s">
        <v>37</v>
      </c>
      <c r="G8768" t="s">
        <v>23</v>
      </c>
      <c r="H8768" t="s">
        <v>49</v>
      </c>
      <c r="I8768" t="s">
        <v>39</v>
      </c>
      <c r="J8768" t="s">
        <v>26</v>
      </c>
      <c r="K8768" t="s">
        <v>119</v>
      </c>
      <c r="L8768">
        <v>136711</v>
      </c>
      <c r="M8768" t="s">
        <v>5870</v>
      </c>
      <c r="N8768" t="str">
        <f t="shared" si="459"/>
        <v>Everton Hills,</v>
      </c>
      <c r="O8768" t="str">
        <f t="shared" si="460"/>
        <v>Everton Hills</v>
      </c>
      <c r="P8768" t="str">
        <f t="shared" si="461"/>
        <v>QLD</v>
      </c>
      <c r="Q8768" t="s">
        <v>29</v>
      </c>
      <c r="R8768" t="s">
        <v>152</v>
      </c>
      <c r="S8768" t="s">
        <v>31</v>
      </c>
      <c r="T8768" t="s">
        <v>44</v>
      </c>
      <c r="U8768">
        <v>13999</v>
      </c>
    </row>
    <row r="8769" spans="1:21" x14ac:dyDescent="0.25">
      <c r="A8769" t="s">
        <v>113</v>
      </c>
      <c r="B8769">
        <v>2018</v>
      </c>
      <c r="C8769" t="s">
        <v>200</v>
      </c>
      <c r="D8769" t="s">
        <v>138</v>
      </c>
      <c r="E8769" t="s">
        <v>1407</v>
      </c>
      <c r="F8769" t="s">
        <v>37</v>
      </c>
      <c r="G8769" t="s">
        <v>23</v>
      </c>
      <c r="H8769" t="s">
        <v>127</v>
      </c>
      <c r="I8769" t="s">
        <v>110</v>
      </c>
      <c r="J8769" t="s">
        <v>26</v>
      </c>
      <c r="K8769" t="s">
        <v>202</v>
      </c>
      <c r="L8769">
        <v>87333</v>
      </c>
      <c r="M8769" t="s">
        <v>5907</v>
      </c>
      <c r="N8769" t="str">
        <f t="shared" si="459"/>
        <v>Toowoomba,</v>
      </c>
      <c r="O8769" t="str">
        <f t="shared" si="460"/>
        <v>Toowoomba</v>
      </c>
      <c r="P8769" t="str">
        <f t="shared" si="461"/>
        <v>QLD</v>
      </c>
      <c r="Q8769" t="s">
        <v>29</v>
      </c>
      <c r="R8769" t="s">
        <v>138</v>
      </c>
      <c r="S8769" t="s">
        <v>31</v>
      </c>
      <c r="T8769" t="s">
        <v>44</v>
      </c>
      <c r="U8769">
        <v>31749</v>
      </c>
    </row>
    <row r="8770" spans="1:21" x14ac:dyDescent="0.25">
      <c r="A8770" t="s">
        <v>210</v>
      </c>
      <c r="B8770">
        <v>2013</v>
      </c>
      <c r="C8770" t="s">
        <v>299</v>
      </c>
      <c r="D8770" t="s">
        <v>138</v>
      </c>
      <c r="E8770" t="s">
        <v>4758</v>
      </c>
      <c r="F8770" t="s">
        <v>37</v>
      </c>
      <c r="G8770" t="s">
        <v>115</v>
      </c>
      <c r="H8770" t="s">
        <v>301</v>
      </c>
      <c r="I8770" t="s">
        <v>50</v>
      </c>
      <c r="J8770" t="s">
        <v>26</v>
      </c>
      <c r="K8770" t="s">
        <v>136</v>
      </c>
      <c r="L8770">
        <v>160645</v>
      </c>
      <c r="M8770" t="s">
        <v>6127</v>
      </c>
      <c r="N8770" t="str">
        <f t="shared" si="459"/>
        <v>Loganholme,</v>
      </c>
      <c r="O8770" t="str">
        <f t="shared" si="460"/>
        <v>Loganholme</v>
      </c>
      <c r="P8770" t="str">
        <f t="shared" si="461"/>
        <v>QLD</v>
      </c>
      <c r="Q8770" t="s">
        <v>303</v>
      </c>
      <c r="R8770" t="s">
        <v>138</v>
      </c>
      <c r="S8770" t="s">
        <v>31</v>
      </c>
      <c r="T8770" t="s">
        <v>44</v>
      </c>
      <c r="U8770">
        <v>21995</v>
      </c>
    </row>
    <row r="8771" spans="1:21" x14ac:dyDescent="0.25">
      <c r="A8771" t="s">
        <v>88</v>
      </c>
      <c r="B8771">
        <v>2007</v>
      </c>
      <c r="C8771" t="s">
        <v>89</v>
      </c>
      <c r="D8771" t="s">
        <v>35</v>
      </c>
      <c r="E8771" t="s">
        <v>1520</v>
      </c>
      <c r="F8771" t="s">
        <v>37</v>
      </c>
      <c r="G8771" t="s">
        <v>23</v>
      </c>
      <c r="H8771" t="s">
        <v>65</v>
      </c>
      <c r="I8771" t="s">
        <v>39</v>
      </c>
      <c r="J8771" t="s">
        <v>66</v>
      </c>
      <c r="K8771" t="s">
        <v>111</v>
      </c>
      <c r="L8771">
        <v>201167</v>
      </c>
      <c r="M8771" t="s">
        <v>5779</v>
      </c>
      <c r="N8771" t="str">
        <f t="shared" si="459"/>
        <v>Rocklea,</v>
      </c>
      <c r="O8771" t="str">
        <f t="shared" si="460"/>
        <v>Rocklea</v>
      </c>
      <c r="P8771" t="str">
        <f t="shared" si="461"/>
        <v>QLD</v>
      </c>
      <c r="Q8771" t="s">
        <v>29</v>
      </c>
      <c r="R8771" t="s">
        <v>35</v>
      </c>
      <c r="S8771" t="s">
        <v>43</v>
      </c>
      <c r="T8771" t="s">
        <v>44</v>
      </c>
      <c r="U8771">
        <v>7999</v>
      </c>
    </row>
    <row r="8772" spans="1:21" x14ac:dyDescent="0.25">
      <c r="A8772" t="s">
        <v>33</v>
      </c>
      <c r="B8772">
        <v>2021</v>
      </c>
      <c r="C8772" t="s">
        <v>731</v>
      </c>
      <c r="D8772" t="s">
        <v>30</v>
      </c>
      <c r="E8772" t="s">
        <v>6425</v>
      </c>
      <c r="F8772" t="s">
        <v>37</v>
      </c>
      <c r="G8772" t="s">
        <v>23</v>
      </c>
      <c r="H8772" t="s">
        <v>38</v>
      </c>
      <c r="I8772" t="s">
        <v>39</v>
      </c>
      <c r="J8772" t="s">
        <v>66</v>
      </c>
      <c r="K8772" t="s">
        <v>166</v>
      </c>
      <c r="L8772">
        <v>19270</v>
      </c>
      <c r="M8772" t="s">
        <v>5789</v>
      </c>
      <c r="N8772" t="str">
        <f t="shared" si="459"/>
        <v>Kedron,</v>
      </c>
      <c r="O8772" t="str">
        <f t="shared" si="460"/>
        <v>Kedron</v>
      </c>
      <c r="P8772" t="str">
        <f t="shared" si="461"/>
        <v>QLD</v>
      </c>
      <c r="Q8772" t="s">
        <v>29</v>
      </c>
      <c r="R8772" t="s">
        <v>30</v>
      </c>
      <c r="S8772" t="s">
        <v>43</v>
      </c>
      <c r="T8772" t="s">
        <v>44</v>
      </c>
      <c r="U8772">
        <v>25990</v>
      </c>
    </row>
    <row r="8773" spans="1:21" x14ac:dyDescent="0.25">
      <c r="A8773" t="s">
        <v>141</v>
      </c>
      <c r="B8773">
        <v>2019</v>
      </c>
      <c r="C8773" t="s">
        <v>284</v>
      </c>
      <c r="D8773" t="s">
        <v>30</v>
      </c>
      <c r="E8773" t="s">
        <v>6533</v>
      </c>
      <c r="F8773" t="s">
        <v>37</v>
      </c>
      <c r="G8773" t="s">
        <v>23</v>
      </c>
      <c r="H8773" t="s">
        <v>49</v>
      </c>
      <c r="I8773" t="s">
        <v>25</v>
      </c>
      <c r="J8773" t="s">
        <v>66</v>
      </c>
      <c r="K8773" t="s">
        <v>86</v>
      </c>
      <c r="L8773">
        <v>91185</v>
      </c>
      <c r="M8773" t="s">
        <v>5914</v>
      </c>
      <c r="N8773" t="str">
        <f t="shared" si="459"/>
        <v>Hendra,</v>
      </c>
      <c r="O8773" t="str">
        <f t="shared" si="460"/>
        <v>Hendra</v>
      </c>
      <c r="P8773" t="str">
        <f t="shared" si="461"/>
        <v>QLD</v>
      </c>
      <c r="Q8773" t="s">
        <v>29</v>
      </c>
      <c r="R8773" t="s">
        <v>30</v>
      </c>
      <c r="S8773" t="s">
        <v>31</v>
      </c>
      <c r="T8773" t="s">
        <v>44</v>
      </c>
      <c r="U8773">
        <v>26980</v>
      </c>
    </row>
    <row r="8774" spans="1:21" x14ac:dyDescent="0.25">
      <c r="A8774" t="s">
        <v>79</v>
      </c>
      <c r="B8774">
        <v>2010</v>
      </c>
      <c r="C8774" t="s">
        <v>884</v>
      </c>
      <c r="D8774" t="s">
        <v>30</v>
      </c>
      <c r="E8774" t="s">
        <v>3859</v>
      </c>
      <c r="F8774" t="s">
        <v>37</v>
      </c>
      <c r="G8774" t="s">
        <v>115</v>
      </c>
      <c r="H8774" t="s">
        <v>49</v>
      </c>
      <c r="I8774" t="s">
        <v>39</v>
      </c>
      <c r="J8774" t="s">
        <v>66</v>
      </c>
      <c r="K8774" t="s">
        <v>176</v>
      </c>
      <c r="L8774">
        <v>220004</v>
      </c>
      <c r="M8774" t="s">
        <v>5889</v>
      </c>
      <c r="N8774" t="str">
        <f t="shared" si="459"/>
        <v>Hamilton,</v>
      </c>
      <c r="O8774" t="str">
        <f t="shared" si="460"/>
        <v>Hamilton</v>
      </c>
      <c r="P8774" t="str">
        <f t="shared" si="461"/>
        <v>QLD</v>
      </c>
      <c r="Q8774" t="s">
        <v>29</v>
      </c>
      <c r="R8774" t="s">
        <v>30</v>
      </c>
      <c r="S8774" t="s">
        <v>31</v>
      </c>
      <c r="T8774" t="s">
        <v>44</v>
      </c>
      <c r="U8774">
        <v>8999</v>
      </c>
    </row>
    <row r="8775" spans="1:21" x14ac:dyDescent="0.25">
      <c r="A8775" t="s">
        <v>240</v>
      </c>
      <c r="B8775">
        <v>2013</v>
      </c>
      <c r="C8775" t="s">
        <v>356</v>
      </c>
      <c r="D8775" t="s">
        <v>116</v>
      </c>
      <c r="E8775" t="s">
        <v>1682</v>
      </c>
      <c r="F8775" t="s">
        <v>37</v>
      </c>
      <c r="G8775" t="s">
        <v>23</v>
      </c>
      <c r="H8775" t="s">
        <v>49</v>
      </c>
      <c r="I8775" t="s">
        <v>39</v>
      </c>
      <c r="J8775" t="s">
        <v>26</v>
      </c>
      <c r="K8775" t="s">
        <v>41</v>
      </c>
      <c r="L8775">
        <v>153035</v>
      </c>
      <c r="M8775" t="s">
        <v>5750</v>
      </c>
      <c r="N8775" t="str">
        <f t="shared" si="459"/>
        <v>Mordialloc,</v>
      </c>
      <c r="O8775" t="str">
        <f t="shared" si="460"/>
        <v>Mordialloc</v>
      </c>
      <c r="P8775" t="str">
        <f t="shared" si="461"/>
        <v>VIC</v>
      </c>
      <c r="Q8775" t="s">
        <v>29</v>
      </c>
      <c r="R8775" t="s">
        <v>116</v>
      </c>
      <c r="S8775" t="s">
        <v>31</v>
      </c>
      <c r="T8775" t="s">
        <v>44</v>
      </c>
      <c r="U8775">
        <v>8499</v>
      </c>
    </row>
    <row r="8776" spans="1:21" x14ac:dyDescent="0.25">
      <c r="A8776" t="s">
        <v>183</v>
      </c>
      <c r="B8776">
        <v>2014</v>
      </c>
      <c r="C8776" t="s">
        <v>184</v>
      </c>
      <c r="D8776" t="s">
        <v>30</v>
      </c>
      <c r="E8776" t="s">
        <v>3939</v>
      </c>
      <c r="F8776" t="s">
        <v>37</v>
      </c>
      <c r="G8776" t="s">
        <v>23</v>
      </c>
      <c r="H8776" t="s">
        <v>339</v>
      </c>
      <c r="I8776" t="s">
        <v>110</v>
      </c>
      <c r="J8776" t="s">
        <v>40</v>
      </c>
      <c r="K8776" t="s">
        <v>281</v>
      </c>
      <c r="L8776">
        <v>290932</v>
      </c>
      <c r="M8776" t="s">
        <v>1073</v>
      </c>
      <c r="N8776" t="str">
        <f t="shared" si="459"/>
        <v>Slacks Creek,</v>
      </c>
      <c r="O8776" t="str">
        <f t="shared" si="460"/>
        <v>Slacks Creek</v>
      </c>
      <c r="P8776" t="str">
        <f t="shared" si="461"/>
        <v>QLD</v>
      </c>
      <c r="Q8776" t="s">
        <v>137</v>
      </c>
      <c r="R8776" t="s">
        <v>30</v>
      </c>
      <c r="S8776" t="s">
        <v>31</v>
      </c>
      <c r="T8776" t="s">
        <v>44</v>
      </c>
      <c r="U8776">
        <v>11999</v>
      </c>
    </row>
    <row r="8777" spans="1:21" x14ac:dyDescent="0.25">
      <c r="A8777" t="s">
        <v>252</v>
      </c>
      <c r="B8777">
        <v>2014</v>
      </c>
      <c r="C8777" t="s">
        <v>422</v>
      </c>
      <c r="D8777" t="s">
        <v>30</v>
      </c>
      <c r="E8777" t="s">
        <v>3103</v>
      </c>
      <c r="F8777" t="s">
        <v>37</v>
      </c>
      <c r="G8777" t="s">
        <v>23</v>
      </c>
      <c r="H8777" t="s">
        <v>49</v>
      </c>
      <c r="I8777" t="s">
        <v>39</v>
      </c>
      <c r="J8777" t="s">
        <v>66</v>
      </c>
      <c r="K8777" t="s">
        <v>262</v>
      </c>
      <c r="L8777">
        <v>104878</v>
      </c>
      <c r="M8777" t="s">
        <v>5859</v>
      </c>
      <c r="N8777" t="str">
        <f t="shared" si="459"/>
        <v>Morningside,</v>
      </c>
      <c r="O8777" t="str">
        <f t="shared" si="460"/>
        <v>Morningside</v>
      </c>
      <c r="P8777" t="str">
        <f t="shared" si="461"/>
        <v>QLD</v>
      </c>
      <c r="Q8777" t="s">
        <v>29</v>
      </c>
      <c r="R8777" t="s">
        <v>30</v>
      </c>
      <c r="S8777" t="s">
        <v>31</v>
      </c>
      <c r="T8777" t="s">
        <v>44</v>
      </c>
      <c r="U8777">
        <v>18690</v>
      </c>
    </row>
    <row r="8778" spans="1:21" x14ac:dyDescent="0.25">
      <c r="A8778" t="s">
        <v>249</v>
      </c>
      <c r="B8778">
        <v>2016</v>
      </c>
      <c r="C8778" t="s">
        <v>412</v>
      </c>
      <c r="D8778" t="s">
        <v>30</v>
      </c>
      <c r="E8778" t="s">
        <v>3575</v>
      </c>
      <c r="F8778" t="s">
        <v>37</v>
      </c>
      <c r="G8778" t="s">
        <v>23</v>
      </c>
      <c r="H8778" t="s">
        <v>49</v>
      </c>
      <c r="I8778" t="s">
        <v>25</v>
      </c>
      <c r="J8778" t="s">
        <v>26</v>
      </c>
      <c r="K8778" t="s">
        <v>388</v>
      </c>
      <c r="L8778">
        <v>166363</v>
      </c>
      <c r="M8778" t="s">
        <v>5744</v>
      </c>
      <c r="N8778" t="str">
        <f t="shared" ref="N8778:N8834" si="462">LEFT(M8778,FIND(",",M8778))</f>
        <v>Seaford,</v>
      </c>
      <c r="O8778" t="str">
        <f t="shared" ref="O8778:O8834" si="463">LEFT(N8778,LEN(N8778)-1)</f>
        <v>Seaford</v>
      </c>
      <c r="P8778" t="str">
        <f t="shared" ref="P8778:P8834" si="464">RIGHT(M8778,3)</f>
        <v>VIC</v>
      </c>
      <c r="Q8778" t="s">
        <v>29</v>
      </c>
      <c r="R8778" t="s">
        <v>30</v>
      </c>
      <c r="S8778" t="s">
        <v>31</v>
      </c>
      <c r="T8778" t="s">
        <v>44</v>
      </c>
      <c r="U8778">
        <v>21999</v>
      </c>
    </row>
    <row r="8779" spans="1:21" x14ac:dyDescent="0.25">
      <c r="A8779" t="s">
        <v>79</v>
      </c>
      <c r="B8779">
        <v>2015</v>
      </c>
      <c r="C8779" t="s">
        <v>174</v>
      </c>
      <c r="D8779" t="s">
        <v>30</v>
      </c>
      <c r="E8779" t="s">
        <v>585</v>
      </c>
      <c r="F8779" t="s">
        <v>37</v>
      </c>
      <c r="G8779" t="s">
        <v>23</v>
      </c>
      <c r="H8779" t="s">
        <v>144</v>
      </c>
      <c r="I8779" t="s">
        <v>39</v>
      </c>
      <c r="J8779" t="s">
        <v>66</v>
      </c>
      <c r="K8779" t="s">
        <v>158</v>
      </c>
      <c r="L8779">
        <v>256000</v>
      </c>
      <c r="M8779" t="s">
        <v>5772</v>
      </c>
      <c r="N8779" t="str">
        <f t="shared" si="462"/>
        <v>Avondale Heights,</v>
      </c>
      <c r="O8779" t="str">
        <f t="shared" si="463"/>
        <v>Avondale Heights</v>
      </c>
      <c r="P8779" t="str">
        <f t="shared" si="464"/>
        <v>VIC</v>
      </c>
      <c r="Q8779" t="s">
        <v>29</v>
      </c>
      <c r="R8779" t="s">
        <v>30</v>
      </c>
      <c r="S8779" t="s">
        <v>31</v>
      </c>
      <c r="T8779" t="s">
        <v>32</v>
      </c>
      <c r="U8779">
        <v>17999</v>
      </c>
    </row>
    <row r="8780" spans="1:21" x14ac:dyDescent="0.25">
      <c r="A8780" t="s">
        <v>240</v>
      </c>
      <c r="B8780">
        <v>2011</v>
      </c>
      <c r="C8780" t="s">
        <v>385</v>
      </c>
      <c r="D8780" t="s">
        <v>30</v>
      </c>
      <c r="E8780" t="s">
        <v>4308</v>
      </c>
      <c r="F8780" t="s">
        <v>37</v>
      </c>
      <c r="G8780" t="s">
        <v>23</v>
      </c>
      <c r="H8780" t="s">
        <v>24</v>
      </c>
      <c r="I8780" t="s">
        <v>39</v>
      </c>
      <c r="J8780" t="s">
        <v>26</v>
      </c>
      <c r="K8780" t="s">
        <v>176</v>
      </c>
      <c r="L8780">
        <v>138252</v>
      </c>
      <c r="M8780" t="s">
        <v>5969</v>
      </c>
      <c r="N8780" t="str">
        <f t="shared" si="462"/>
        <v>South Toowoomba,</v>
      </c>
      <c r="O8780" t="str">
        <f t="shared" si="463"/>
        <v>South Toowoomba</v>
      </c>
      <c r="P8780" t="str">
        <f t="shared" si="464"/>
        <v>QLD</v>
      </c>
      <c r="Q8780" t="s">
        <v>29</v>
      </c>
      <c r="R8780" t="s">
        <v>30</v>
      </c>
      <c r="S8780" t="s">
        <v>31</v>
      </c>
      <c r="T8780" t="s">
        <v>32</v>
      </c>
      <c r="U8780">
        <v>12990</v>
      </c>
    </row>
    <row r="8781" spans="1:21" x14ac:dyDescent="0.25">
      <c r="A8781" t="s">
        <v>45</v>
      </c>
      <c r="B8781">
        <v>2017</v>
      </c>
      <c r="C8781" t="s">
        <v>108</v>
      </c>
      <c r="D8781" t="s">
        <v>30</v>
      </c>
      <c r="E8781" t="s">
        <v>6534</v>
      </c>
      <c r="F8781" t="s">
        <v>37</v>
      </c>
      <c r="G8781" t="s">
        <v>23</v>
      </c>
      <c r="H8781" t="s">
        <v>135</v>
      </c>
      <c r="I8781" t="s">
        <v>110</v>
      </c>
      <c r="J8781" t="s">
        <v>26</v>
      </c>
      <c r="K8781" t="s">
        <v>298</v>
      </c>
      <c r="L8781">
        <v>65568</v>
      </c>
      <c r="M8781" t="s">
        <v>5951</v>
      </c>
      <c r="N8781" t="str">
        <f t="shared" si="462"/>
        <v>Mansfield,</v>
      </c>
      <c r="O8781" t="str">
        <f t="shared" si="463"/>
        <v>Mansfield</v>
      </c>
      <c r="P8781" t="str">
        <f t="shared" si="464"/>
        <v>QLD</v>
      </c>
      <c r="Q8781" t="s">
        <v>137</v>
      </c>
      <c r="R8781" t="s">
        <v>30</v>
      </c>
      <c r="S8781" t="s">
        <v>31</v>
      </c>
      <c r="T8781" t="s">
        <v>44</v>
      </c>
      <c r="U8781">
        <v>44800</v>
      </c>
    </row>
    <row r="8782" spans="1:21" x14ac:dyDescent="0.25">
      <c r="A8782" t="s">
        <v>69</v>
      </c>
      <c r="B8782">
        <v>2016</v>
      </c>
      <c r="C8782" t="s">
        <v>177</v>
      </c>
      <c r="D8782" t="s">
        <v>35</v>
      </c>
      <c r="E8782" t="s">
        <v>6535</v>
      </c>
      <c r="F8782" t="s">
        <v>37</v>
      </c>
      <c r="G8782" t="s">
        <v>23</v>
      </c>
      <c r="H8782" t="s">
        <v>179</v>
      </c>
      <c r="I8782" t="s">
        <v>39</v>
      </c>
      <c r="J8782" t="s">
        <v>66</v>
      </c>
      <c r="K8782" t="s">
        <v>130</v>
      </c>
      <c r="L8782">
        <v>60136</v>
      </c>
      <c r="M8782" t="s">
        <v>5798</v>
      </c>
      <c r="N8782" t="str">
        <f t="shared" si="462"/>
        <v>Port Melbourne,</v>
      </c>
      <c r="O8782" t="str">
        <f t="shared" si="463"/>
        <v>Port Melbourne</v>
      </c>
      <c r="P8782" t="str">
        <f t="shared" si="464"/>
        <v>VIC</v>
      </c>
      <c r="Q8782" t="s">
        <v>29</v>
      </c>
      <c r="R8782" t="s">
        <v>35</v>
      </c>
      <c r="S8782" t="s">
        <v>43</v>
      </c>
      <c r="T8782" t="s">
        <v>44</v>
      </c>
      <c r="U8782">
        <v>22990</v>
      </c>
    </row>
    <row r="8783" spans="1:21" x14ac:dyDescent="0.25">
      <c r="A8783" t="s">
        <v>113</v>
      </c>
      <c r="B8783">
        <v>2017</v>
      </c>
      <c r="C8783" t="s">
        <v>200</v>
      </c>
      <c r="D8783" t="s">
        <v>138</v>
      </c>
      <c r="E8783" t="s">
        <v>4454</v>
      </c>
      <c r="F8783" t="s">
        <v>37</v>
      </c>
      <c r="G8783" t="s">
        <v>23</v>
      </c>
      <c r="H8783" t="s">
        <v>127</v>
      </c>
      <c r="I8783" t="s">
        <v>110</v>
      </c>
      <c r="J8783" t="s">
        <v>26</v>
      </c>
      <c r="K8783" t="s">
        <v>202</v>
      </c>
      <c r="L8783">
        <v>62677</v>
      </c>
      <c r="M8783" t="s">
        <v>6035</v>
      </c>
      <c r="N8783" t="str">
        <f t="shared" si="462"/>
        <v>Essendon Fields,</v>
      </c>
      <c r="O8783" t="str">
        <f t="shared" si="463"/>
        <v>Essendon Fields</v>
      </c>
      <c r="P8783" t="str">
        <f t="shared" si="464"/>
        <v>VIC</v>
      </c>
      <c r="Q8783" t="s">
        <v>29</v>
      </c>
      <c r="R8783" t="s">
        <v>138</v>
      </c>
      <c r="S8783" t="s">
        <v>31</v>
      </c>
      <c r="T8783" t="s">
        <v>44</v>
      </c>
      <c r="U8783">
        <v>41870</v>
      </c>
    </row>
    <row r="8784" spans="1:21" x14ac:dyDescent="0.25">
      <c r="A8784" t="s">
        <v>69</v>
      </c>
      <c r="B8784">
        <v>2021</v>
      </c>
      <c r="C8784" t="s">
        <v>362</v>
      </c>
      <c r="D8784" t="s">
        <v>30</v>
      </c>
      <c r="E8784" t="s">
        <v>2041</v>
      </c>
      <c r="F8784" t="s">
        <v>37</v>
      </c>
      <c r="G8784" t="s">
        <v>23</v>
      </c>
      <c r="H8784" t="s">
        <v>144</v>
      </c>
      <c r="I8784" t="s">
        <v>39</v>
      </c>
      <c r="J8784" t="s">
        <v>91</v>
      </c>
      <c r="K8784" t="s">
        <v>149</v>
      </c>
      <c r="L8784">
        <v>52152</v>
      </c>
      <c r="M8784" t="s">
        <v>5789</v>
      </c>
      <c r="N8784" t="str">
        <f t="shared" si="462"/>
        <v>Kedron,</v>
      </c>
      <c r="O8784" t="str">
        <f t="shared" si="463"/>
        <v>Kedron</v>
      </c>
      <c r="P8784" t="str">
        <f t="shared" si="464"/>
        <v>QLD</v>
      </c>
      <c r="Q8784" t="s">
        <v>29</v>
      </c>
      <c r="R8784" t="s">
        <v>30</v>
      </c>
      <c r="S8784" t="s">
        <v>43</v>
      </c>
      <c r="T8784" t="s">
        <v>44</v>
      </c>
      <c r="U8784">
        <v>45998</v>
      </c>
    </row>
    <row r="8785" spans="1:21" x14ac:dyDescent="0.25">
      <c r="A8785" t="s">
        <v>102</v>
      </c>
      <c r="B8785">
        <v>2021</v>
      </c>
      <c r="C8785" t="s">
        <v>103</v>
      </c>
      <c r="D8785" t="s">
        <v>35</v>
      </c>
      <c r="E8785" t="s">
        <v>3160</v>
      </c>
      <c r="F8785" t="s">
        <v>37</v>
      </c>
      <c r="G8785" t="s">
        <v>23</v>
      </c>
      <c r="H8785" t="s">
        <v>105</v>
      </c>
      <c r="I8785" t="s">
        <v>39</v>
      </c>
      <c r="J8785" t="s">
        <v>40</v>
      </c>
      <c r="K8785" t="s">
        <v>140</v>
      </c>
      <c r="L8785">
        <v>30444</v>
      </c>
      <c r="M8785" t="s">
        <v>5819</v>
      </c>
      <c r="N8785" t="str">
        <f t="shared" si="462"/>
        <v>Moorooka,</v>
      </c>
      <c r="O8785" t="str">
        <f t="shared" si="463"/>
        <v>Moorooka</v>
      </c>
      <c r="P8785" t="str">
        <f t="shared" si="464"/>
        <v>QLD</v>
      </c>
      <c r="Q8785" t="s">
        <v>29</v>
      </c>
      <c r="R8785" t="s">
        <v>35</v>
      </c>
      <c r="S8785" t="s">
        <v>43</v>
      </c>
      <c r="T8785" t="s">
        <v>44</v>
      </c>
      <c r="U8785">
        <v>36987</v>
      </c>
    </row>
    <row r="8786" spans="1:21" x14ac:dyDescent="0.25">
      <c r="A8786" t="s">
        <v>784</v>
      </c>
      <c r="B8786">
        <v>2017</v>
      </c>
      <c r="C8786" t="s">
        <v>5370</v>
      </c>
      <c r="D8786" t="s">
        <v>73</v>
      </c>
      <c r="E8786" t="s">
        <v>6536</v>
      </c>
      <c r="F8786" t="s">
        <v>37</v>
      </c>
      <c r="G8786" t="s">
        <v>23</v>
      </c>
      <c r="H8786" t="s">
        <v>82</v>
      </c>
      <c r="I8786" t="s">
        <v>39</v>
      </c>
      <c r="J8786" t="s">
        <v>26</v>
      </c>
      <c r="K8786" t="s">
        <v>777</v>
      </c>
      <c r="L8786">
        <v>98969</v>
      </c>
      <c r="M8786" t="s">
        <v>6181</v>
      </c>
      <c r="N8786" t="str">
        <f t="shared" si="462"/>
        <v>Windsor,</v>
      </c>
      <c r="O8786" t="str">
        <f t="shared" si="463"/>
        <v>Windsor</v>
      </c>
      <c r="P8786" t="str">
        <f t="shared" si="464"/>
        <v>QLD</v>
      </c>
      <c r="Q8786" t="s">
        <v>29</v>
      </c>
      <c r="R8786" t="s">
        <v>73</v>
      </c>
      <c r="S8786" t="s">
        <v>53</v>
      </c>
      <c r="T8786" t="s">
        <v>98</v>
      </c>
      <c r="U8786">
        <v>22995</v>
      </c>
    </row>
    <row r="8787" spans="1:21" x14ac:dyDescent="0.25">
      <c r="A8787" t="s">
        <v>183</v>
      </c>
      <c r="B8787">
        <v>2013</v>
      </c>
      <c r="C8787" t="s">
        <v>184</v>
      </c>
      <c r="D8787" t="s">
        <v>30</v>
      </c>
      <c r="E8787" t="s">
        <v>800</v>
      </c>
      <c r="F8787" t="s">
        <v>37</v>
      </c>
      <c r="G8787" t="s">
        <v>23</v>
      </c>
      <c r="H8787" t="s">
        <v>135</v>
      </c>
      <c r="I8787" t="s">
        <v>25</v>
      </c>
      <c r="J8787" t="s">
        <v>26</v>
      </c>
      <c r="K8787" t="s">
        <v>365</v>
      </c>
      <c r="L8787">
        <v>232243</v>
      </c>
      <c r="M8787" t="s">
        <v>5769</v>
      </c>
      <c r="N8787" t="str">
        <f t="shared" si="462"/>
        <v>Coorparoo,</v>
      </c>
      <c r="O8787" t="str">
        <f t="shared" si="463"/>
        <v>Coorparoo</v>
      </c>
      <c r="P8787" t="str">
        <f t="shared" si="464"/>
        <v>QLD</v>
      </c>
      <c r="Q8787" t="s">
        <v>137</v>
      </c>
      <c r="R8787" t="s">
        <v>30</v>
      </c>
      <c r="S8787" t="s">
        <v>31</v>
      </c>
      <c r="T8787" t="s">
        <v>44</v>
      </c>
      <c r="U8787">
        <v>15750</v>
      </c>
    </row>
    <row r="8788" spans="1:21" x14ac:dyDescent="0.25">
      <c r="A8788" t="s">
        <v>113</v>
      </c>
      <c r="B8788">
        <v>2019</v>
      </c>
      <c r="C8788" t="s">
        <v>200</v>
      </c>
      <c r="D8788" t="s">
        <v>138</v>
      </c>
      <c r="E8788" t="s">
        <v>5533</v>
      </c>
      <c r="F8788" t="s">
        <v>37</v>
      </c>
      <c r="G8788" t="s">
        <v>23</v>
      </c>
      <c r="H8788" t="s">
        <v>127</v>
      </c>
      <c r="I8788" t="s">
        <v>110</v>
      </c>
      <c r="J8788" t="s">
        <v>26</v>
      </c>
      <c r="K8788" t="s">
        <v>202</v>
      </c>
      <c r="L8788">
        <v>71902</v>
      </c>
      <c r="M8788" t="s">
        <v>6032</v>
      </c>
      <c r="N8788" t="str">
        <f t="shared" si="462"/>
        <v>Woodridge,</v>
      </c>
      <c r="O8788" t="str">
        <f t="shared" si="463"/>
        <v>Woodridge</v>
      </c>
      <c r="P8788" t="str">
        <f t="shared" si="464"/>
        <v>QLD</v>
      </c>
      <c r="Q8788" t="s">
        <v>29</v>
      </c>
      <c r="R8788" t="s">
        <v>138</v>
      </c>
      <c r="S8788" t="s">
        <v>31</v>
      </c>
      <c r="T8788" t="s">
        <v>44</v>
      </c>
      <c r="U8788">
        <v>41990</v>
      </c>
    </row>
    <row r="8789" spans="1:21" x14ac:dyDescent="0.25">
      <c r="A8789" t="s">
        <v>69</v>
      </c>
      <c r="B8789">
        <v>2022</v>
      </c>
      <c r="C8789" t="s">
        <v>362</v>
      </c>
      <c r="D8789" t="s">
        <v>30</v>
      </c>
      <c r="E8789" t="s">
        <v>2438</v>
      </c>
      <c r="F8789" t="s">
        <v>37</v>
      </c>
      <c r="G8789" t="s">
        <v>23</v>
      </c>
      <c r="H8789" t="s">
        <v>144</v>
      </c>
      <c r="I8789" t="s">
        <v>25</v>
      </c>
      <c r="J8789" t="s">
        <v>91</v>
      </c>
      <c r="K8789" t="s">
        <v>336</v>
      </c>
      <c r="L8789">
        <v>11842</v>
      </c>
      <c r="M8789" t="s">
        <v>5895</v>
      </c>
      <c r="N8789" t="str">
        <f t="shared" si="462"/>
        <v>Elsternwick,</v>
      </c>
      <c r="O8789" t="str">
        <f t="shared" si="463"/>
        <v>Elsternwick</v>
      </c>
      <c r="P8789" t="str">
        <f t="shared" si="464"/>
        <v>VIC</v>
      </c>
      <c r="Q8789" t="s">
        <v>29</v>
      </c>
      <c r="R8789" t="s">
        <v>30</v>
      </c>
      <c r="S8789" t="s">
        <v>43</v>
      </c>
      <c r="T8789" t="s">
        <v>44</v>
      </c>
      <c r="U8789">
        <v>69990</v>
      </c>
    </row>
    <row r="8790" spans="1:21" x14ac:dyDescent="0.25">
      <c r="A8790" t="s">
        <v>102</v>
      </c>
      <c r="B8790">
        <v>2014</v>
      </c>
      <c r="C8790" t="s">
        <v>260</v>
      </c>
      <c r="D8790" t="s">
        <v>30</v>
      </c>
      <c r="E8790" t="s">
        <v>758</v>
      </c>
      <c r="F8790" t="s">
        <v>37</v>
      </c>
      <c r="G8790" t="s">
        <v>23</v>
      </c>
      <c r="H8790" t="s">
        <v>105</v>
      </c>
      <c r="I8790" t="s">
        <v>39</v>
      </c>
      <c r="J8790" t="s">
        <v>40</v>
      </c>
      <c r="K8790" t="s">
        <v>323</v>
      </c>
      <c r="L8790">
        <v>134401</v>
      </c>
      <c r="M8790" t="s">
        <v>5819</v>
      </c>
      <c r="N8790" t="str">
        <f t="shared" si="462"/>
        <v>Moorooka,</v>
      </c>
      <c r="O8790" t="str">
        <f t="shared" si="463"/>
        <v>Moorooka</v>
      </c>
      <c r="P8790" t="str">
        <f t="shared" si="464"/>
        <v>QLD</v>
      </c>
      <c r="Q8790" t="s">
        <v>29</v>
      </c>
      <c r="R8790" t="s">
        <v>30</v>
      </c>
      <c r="S8790" t="s">
        <v>31</v>
      </c>
      <c r="T8790" t="s">
        <v>44</v>
      </c>
      <c r="U8790">
        <v>17990</v>
      </c>
    </row>
    <row r="8791" spans="1:21" x14ac:dyDescent="0.25">
      <c r="A8791" t="s">
        <v>155</v>
      </c>
      <c r="B8791">
        <v>2016</v>
      </c>
      <c r="C8791" t="s">
        <v>418</v>
      </c>
      <c r="D8791" t="s">
        <v>35</v>
      </c>
      <c r="E8791" t="s">
        <v>1379</v>
      </c>
      <c r="F8791" t="s">
        <v>37</v>
      </c>
      <c r="G8791" t="s">
        <v>23</v>
      </c>
      <c r="H8791" t="s">
        <v>105</v>
      </c>
      <c r="I8791" t="s">
        <v>39</v>
      </c>
      <c r="J8791" t="s">
        <v>66</v>
      </c>
      <c r="K8791" t="s">
        <v>268</v>
      </c>
      <c r="L8791">
        <v>20572</v>
      </c>
      <c r="M8791" t="s">
        <v>6105</v>
      </c>
      <c r="N8791" t="str">
        <f t="shared" si="462"/>
        <v>Yatala,</v>
      </c>
      <c r="O8791" t="str">
        <f t="shared" si="463"/>
        <v>Yatala</v>
      </c>
      <c r="P8791" t="str">
        <f t="shared" si="464"/>
        <v>QLD</v>
      </c>
      <c r="Q8791" t="s">
        <v>29</v>
      </c>
      <c r="R8791" t="s">
        <v>35</v>
      </c>
      <c r="S8791" t="s">
        <v>43</v>
      </c>
      <c r="T8791" t="s">
        <v>44</v>
      </c>
      <c r="U8791">
        <v>18980</v>
      </c>
    </row>
    <row r="8792" spans="1:21" x14ac:dyDescent="0.25">
      <c r="A8792" t="s">
        <v>45</v>
      </c>
      <c r="B8792">
        <v>2023</v>
      </c>
      <c r="C8792" t="s">
        <v>3518</v>
      </c>
      <c r="D8792" t="s">
        <v>1263</v>
      </c>
      <c r="E8792" t="s">
        <v>6537</v>
      </c>
      <c r="F8792" t="s">
        <v>22</v>
      </c>
      <c r="G8792" t="s">
        <v>23</v>
      </c>
      <c r="H8792" t="s">
        <v>49</v>
      </c>
      <c r="I8792" t="s">
        <v>39</v>
      </c>
      <c r="J8792" t="s">
        <v>40</v>
      </c>
      <c r="K8792" t="s">
        <v>487</v>
      </c>
      <c r="L8792">
        <v>1598</v>
      </c>
      <c r="M8792" t="s">
        <v>1025</v>
      </c>
      <c r="N8792" t="str">
        <f t="shared" si="462"/>
        <v>Bentleigh,</v>
      </c>
      <c r="O8792" t="str">
        <f t="shared" si="463"/>
        <v>Bentleigh</v>
      </c>
      <c r="P8792" t="str">
        <f t="shared" si="464"/>
        <v>VIC</v>
      </c>
      <c r="Q8792" t="s">
        <v>29</v>
      </c>
      <c r="R8792" t="s">
        <v>35</v>
      </c>
      <c r="S8792" t="s">
        <v>43</v>
      </c>
      <c r="T8792" t="s">
        <v>44</v>
      </c>
      <c r="U8792">
        <v>66980</v>
      </c>
    </row>
    <row r="8793" spans="1:21" x14ac:dyDescent="0.25">
      <c r="A8793" t="s">
        <v>240</v>
      </c>
      <c r="B8793">
        <v>2013</v>
      </c>
      <c r="C8793" t="s">
        <v>694</v>
      </c>
      <c r="D8793" t="s">
        <v>138</v>
      </c>
      <c r="E8793" t="s">
        <v>4445</v>
      </c>
      <c r="F8793" t="s">
        <v>37</v>
      </c>
      <c r="G8793" t="s">
        <v>23</v>
      </c>
      <c r="H8793" t="s">
        <v>614</v>
      </c>
      <c r="I8793" t="s">
        <v>50</v>
      </c>
      <c r="J8793" t="s">
        <v>26</v>
      </c>
      <c r="K8793" t="s">
        <v>272</v>
      </c>
      <c r="L8793">
        <v>195055</v>
      </c>
      <c r="M8793" t="s">
        <v>5907</v>
      </c>
      <c r="N8793" t="str">
        <f t="shared" si="462"/>
        <v>Toowoomba,</v>
      </c>
      <c r="O8793" t="str">
        <f t="shared" si="463"/>
        <v>Toowoomba</v>
      </c>
      <c r="P8793" t="str">
        <f t="shared" si="464"/>
        <v>QLD</v>
      </c>
      <c r="Q8793" t="s">
        <v>29</v>
      </c>
      <c r="R8793" t="s">
        <v>138</v>
      </c>
      <c r="S8793" t="s">
        <v>53</v>
      </c>
      <c r="T8793" t="s">
        <v>98</v>
      </c>
      <c r="U8793">
        <v>18495</v>
      </c>
    </row>
    <row r="8794" spans="1:21" x14ac:dyDescent="0.25">
      <c r="A8794" t="s">
        <v>333</v>
      </c>
      <c r="B8794">
        <v>2021</v>
      </c>
      <c r="C8794" t="s">
        <v>1698</v>
      </c>
      <c r="D8794" t="s">
        <v>30</v>
      </c>
      <c r="E8794" t="s">
        <v>3568</v>
      </c>
      <c r="F8794" t="s">
        <v>37</v>
      </c>
      <c r="G8794" t="s">
        <v>23</v>
      </c>
      <c r="H8794" t="s">
        <v>343</v>
      </c>
      <c r="I8794" t="s">
        <v>39</v>
      </c>
      <c r="J8794" t="s">
        <v>40</v>
      </c>
      <c r="K8794" t="s">
        <v>395</v>
      </c>
      <c r="L8794">
        <v>30935</v>
      </c>
      <c r="M8794" t="s">
        <v>6022</v>
      </c>
      <c r="N8794" t="str">
        <f t="shared" si="462"/>
        <v>Nundah,</v>
      </c>
      <c r="O8794" t="str">
        <f t="shared" si="463"/>
        <v>Nundah</v>
      </c>
      <c r="P8794" t="str">
        <f t="shared" si="464"/>
        <v>QLD</v>
      </c>
      <c r="Q8794" t="s">
        <v>29</v>
      </c>
      <c r="R8794" t="s">
        <v>30</v>
      </c>
      <c r="S8794" t="s">
        <v>31</v>
      </c>
      <c r="T8794" t="s">
        <v>44</v>
      </c>
      <c r="U8794">
        <v>19990</v>
      </c>
    </row>
    <row r="8795" spans="1:21" x14ac:dyDescent="0.25">
      <c r="A8795" t="s">
        <v>252</v>
      </c>
      <c r="B8795">
        <v>2019</v>
      </c>
      <c r="C8795" t="s">
        <v>467</v>
      </c>
      <c r="D8795" t="s">
        <v>35</v>
      </c>
      <c r="E8795" t="s">
        <v>2260</v>
      </c>
      <c r="F8795" t="s">
        <v>37</v>
      </c>
      <c r="G8795" t="s">
        <v>23</v>
      </c>
      <c r="H8795" t="s">
        <v>49</v>
      </c>
      <c r="I8795" t="s">
        <v>39</v>
      </c>
      <c r="J8795" t="s">
        <v>66</v>
      </c>
      <c r="K8795" t="s">
        <v>199</v>
      </c>
      <c r="L8795">
        <v>79130</v>
      </c>
      <c r="M8795" t="s">
        <v>5829</v>
      </c>
      <c r="N8795" t="str">
        <f t="shared" si="462"/>
        <v>Deer Park,</v>
      </c>
      <c r="O8795" t="str">
        <f t="shared" si="463"/>
        <v>Deer Park</v>
      </c>
      <c r="P8795" t="str">
        <f t="shared" si="464"/>
        <v>VIC</v>
      </c>
      <c r="Q8795" t="s">
        <v>29</v>
      </c>
      <c r="R8795" t="s">
        <v>35</v>
      </c>
      <c r="S8795" t="s">
        <v>43</v>
      </c>
      <c r="T8795" t="s">
        <v>44</v>
      </c>
      <c r="U8795">
        <v>29990</v>
      </c>
    </row>
    <row r="8796" spans="1:21" x14ac:dyDescent="0.25">
      <c r="A8796" t="s">
        <v>69</v>
      </c>
      <c r="B8796">
        <v>2019</v>
      </c>
      <c r="C8796" t="s">
        <v>362</v>
      </c>
      <c r="D8796" t="s">
        <v>30</v>
      </c>
      <c r="E8796" t="s">
        <v>6294</v>
      </c>
      <c r="F8796" t="s">
        <v>37</v>
      </c>
      <c r="G8796" t="s">
        <v>23</v>
      </c>
      <c r="H8796" t="s">
        <v>49</v>
      </c>
      <c r="I8796" t="s">
        <v>39</v>
      </c>
      <c r="J8796" t="s">
        <v>66</v>
      </c>
      <c r="K8796" t="s">
        <v>379</v>
      </c>
      <c r="L8796">
        <v>38356</v>
      </c>
      <c r="M8796" t="s">
        <v>5800</v>
      </c>
      <c r="N8796" t="str">
        <f t="shared" si="462"/>
        <v>Mount Gravatt,</v>
      </c>
      <c r="O8796" t="str">
        <f t="shared" si="463"/>
        <v>Mount Gravatt</v>
      </c>
      <c r="P8796" t="str">
        <f t="shared" si="464"/>
        <v>QLD</v>
      </c>
      <c r="Q8796" t="s">
        <v>29</v>
      </c>
      <c r="R8796" t="s">
        <v>30</v>
      </c>
      <c r="S8796" t="s">
        <v>43</v>
      </c>
      <c r="T8796" t="s">
        <v>44</v>
      </c>
      <c r="U8796">
        <v>46990</v>
      </c>
    </row>
    <row r="8797" spans="1:21" x14ac:dyDescent="0.25">
      <c r="A8797" t="s">
        <v>120</v>
      </c>
      <c r="B8797">
        <v>2013</v>
      </c>
      <c r="C8797" t="s">
        <v>160</v>
      </c>
      <c r="D8797" t="s">
        <v>30</v>
      </c>
      <c r="E8797" t="s">
        <v>2633</v>
      </c>
      <c r="F8797" t="s">
        <v>37</v>
      </c>
      <c r="G8797" t="s">
        <v>23</v>
      </c>
      <c r="H8797" t="s">
        <v>217</v>
      </c>
      <c r="I8797" t="s">
        <v>50</v>
      </c>
      <c r="J8797" t="s">
        <v>66</v>
      </c>
      <c r="K8797" t="s">
        <v>519</v>
      </c>
      <c r="L8797">
        <v>154231</v>
      </c>
      <c r="M8797" t="s">
        <v>1073</v>
      </c>
      <c r="N8797" t="str">
        <f t="shared" si="462"/>
        <v>Slacks Creek,</v>
      </c>
      <c r="O8797" t="str">
        <f t="shared" si="463"/>
        <v>Slacks Creek</v>
      </c>
      <c r="P8797" t="str">
        <f t="shared" si="464"/>
        <v>QLD</v>
      </c>
      <c r="Q8797" t="s">
        <v>137</v>
      </c>
      <c r="R8797" t="s">
        <v>30</v>
      </c>
      <c r="S8797" t="s">
        <v>31</v>
      </c>
      <c r="T8797" t="s">
        <v>32</v>
      </c>
      <c r="U8797">
        <v>16990</v>
      </c>
    </row>
    <row r="8798" spans="1:21" x14ac:dyDescent="0.25">
      <c r="A8798" t="s">
        <v>252</v>
      </c>
      <c r="B8798">
        <v>2017</v>
      </c>
      <c r="C8798" t="s">
        <v>422</v>
      </c>
      <c r="D8798" t="s">
        <v>30</v>
      </c>
      <c r="E8798" t="s">
        <v>423</v>
      </c>
      <c r="F8798" t="s">
        <v>37</v>
      </c>
      <c r="G8798" t="s">
        <v>23</v>
      </c>
      <c r="H8798" t="s">
        <v>49</v>
      </c>
      <c r="I8798" t="s">
        <v>25</v>
      </c>
      <c r="J8798" t="s">
        <v>26</v>
      </c>
      <c r="K8798" t="s">
        <v>487</v>
      </c>
      <c r="L8798">
        <v>110996</v>
      </c>
      <c r="M8798" t="s">
        <v>5895</v>
      </c>
      <c r="N8798" t="str">
        <f t="shared" si="462"/>
        <v>Elsternwick,</v>
      </c>
      <c r="O8798" t="str">
        <f t="shared" si="463"/>
        <v>Elsternwick</v>
      </c>
      <c r="P8798" t="str">
        <f t="shared" si="464"/>
        <v>VIC</v>
      </c>
      <c r="Q8798" t="s">
        <v>29</v>
      </c>
      <c r="R8798" t="s">
        <v>30</v>
      </c>
      <c r="S8798" t="s">
        <v>31</v>
      </c>
      <c r="T8798" t="s">
        <v>44</v>
      </c>
      <c r="U8798">
        <v>29990</v>
      </c>
    </row>
    <row r="8799" spans="1:21" x14ac:dyDescent="0.25">
      <c r="A8799" t="s">
        <v>113</v>
      </c>
      <c r="B8799">
        <v>2010</v>
      </c>
      <c r="C8799" t="s">
        <v>114</v>
      </c>
      <c r="D8799" t="s">
        <v>30</v>
      </c>
      <c r="E8799" t="s">
        <v>5570</v>
      </c>
      <c r="F8799" t="s">
        <v>37</v>
      </c>
      <c r="G8799" t="s">
        <v>115</v>
      </c>
      <c r="H8799" t="s">
        <v>127</v>
      </c>
      <c r="I8799" t="s">
        <v>110</v>
      </c>
      <c r="J8799" t="s">
        <v>66</v>
      </c>
      <c r="K8799" t="s">
        <v>443</v>
      </c>
      <c r="L8799">
        <v>252000</v>
      </c>
      <c r="M8799" t="s">
        <v>997</v>
      </c>
      <c r="N8799" t="str">
        <f t="shared" si="462"/>
        <v>Archerfield,</v>
      </c>
      <c r="O8799" t="str">
        <f t="shared" si="463"/>
        <v>Archerfield</v>
      </c>
      <c r="P8799" t="str">
        <f t="shared" si="464"/>
        <v>QLD</v>
      </c>
      <c r="Q8799" t="s">
        <v>29</v>
      </c>
      <c r="R8799" t="s">
        <v>30</v>
      </c>
      <c r="S8799" t="s">
        <v>31</v>
      </c>
      <c r="T8799" t="s">
        <v>44</v>
      </c>
      <c r="U8799">
        <v>8500</v>
      </c>
    </row>
    <row r="8800" spans="1:21" x14ac:dyDescent="0.25">
      <c r="A8800" t="s">
        <v>240</v>
      </c>
      <c r="B8800">
        <v>2018</v>
      </c>
      <c r="C8800" t="s">
        <v>619</v>
      </c>
      <c r="D8800" t="s">
        <v>35</v>
      </c>
      <c r="E8800" t="s">
        <v>1400</v>
      </c>
      <c r="F8800" t="s">
        <v>37</v>
      </c>
      <c r="G8800" t="s">
        <v>23</v>
      </c>
      <c r="H8800" t="s">
        <v>339</v>
      </c>
      <c r="I8800" t="s">
        <v>25</v>
      </c>
      <c r="J8800" t="s">
        <v>40</v>
      </c>
      <c r="K8800" t="s">
        <v>191</v>
      </c>
      <c r="L8800">
        <v>53514</v>
      </c>
      <c r="M8800" t="s">
        <v>5914</v>
      </c>
      <c r="N8800" t="str">
        <f t="shared" si="462"/>
        <v>Hendra,</v>
      </c>
      <c r="O8800" t="str">
        <f t="shared" si="463"/>
        <v>Hendra</v>
      </c>
      <c r="P8800" t="str">
        <f t="shared" si="464"/>
        <v>QLD</v>
      </c>
      <c r="Q8800" t="s">
        <v>137</v>
      </c>
      <c r="R8800" t="s">
        <v>35</v>
      </c>
      <c r="S8800" t="s">
        <v>43</v>
      </c>
      <c r="T8800" t="s">
        <v>44</v>
      </c>
      <c r="U8800">
        <v>33980</v>
      </c>
    </row>
    <row r="8801" spans="1:21" x14ac:dyDescent="0.25">
      <c r="A8801" t="s">
        <v>88</v>
      </c>
      <c r="B8801">
        <v>2017</v>
      </c>
      <c r="C8801" t="s">
        <v>223</v>
      </c>
      <c r="D8801" t="s">
        <v>30</v>
      </c>
      <c r="E8801" t="s">
        <v>6538</v>
      </c>
      <c r="F8801" t="s">
        <v>37</v>
      </c>
      <c r="G8801" t="s">
        <v>23</v>
      </c>
      <c r="H8801" t="s">
        <v>127</v>
      </c>
      <c r="I8801" t="s">
        <v>110</v>
      </c>
      <c r="J8801" t="s">
        <v>66</v>
      </c>
      <c r="K8801" t="s">
        <v>27</v>
      </c>
      <c r="L8801">
        <v>64219</v>
      </c>
      <c r="M8801" t="s">
        <v>6035</v>
      </c>
      <c r="N8801" t="str">
        <f t="shared" si="462"/>
        <v>Essendon Fields,</v>
      </c>
      <c r="O8801" t="str">
        <f t="shared" si="463"/>
        <v>Essendon Fields</v>
      </c>
      <c r="P8801" t="str">
        <f t="shared" si="464"/>
        <v>VIC</v>
      </c>
      <c r="Q8801" t="s">
        <v>29</v>
      </c>
      <c r="R8801" t="s">
        <v>30</v>
      </c>
      <c r="S8801" t="s">
        <v>31</v>
      </c>
      <c r="T8801" t="s">
        <v>44</v>
      </c>
      <c r="U8801">
        <v>29780</v>
      </c>
    </row>
    <row r="8802" spans="1:21" x14ac:dyDescent="0.25">
      <c r="A8802" t="s">
        <v>55</v>
      </c>
      <c r="B8802">
        <v>2006</v>
      </c>
      <c r="C8802" t="s">
        <v>6539</v>
      </c>
      <c r="D8802" t="s">
        <v>30</v>
      </c>
      <c r="E8802" t="s">
        <v>6540</v>
      </c>
      <c r="F8802" t="s">
        <v>37</v>
      </c>
      <c r="G8802" t="s">
        <v>23</v>
      </c>
      <c r="H8802" t="s">
        <v>135</v>
      </c>
      <c r="I8802" t="s">
        <v>110</v>
      </c>
      <c r="J8802" t="s">
        <v>26</v>
      </c>
      <c r="K8802" t="s">
        <v>97</v>
      </c>
      <c r="L8802">
        <v>227444</v>
      </c>
      <c r="M8802" t="s">
        <v>5754</v>
      </c>
      <c r="N8802" t="str">
        <f t="shared" si="462"/>
        <v>Braybrook,</v>
      </c>
      <c r="O8802" t="str">
        <f t="shared" si="463"/>
        <v>Braybrook</v>
      </c>
      <c r="P8802" t="str">
        <f t="shared" si="464"/>
        <v>VIC</v>
      </c>
      <c r="Q8802" t="s">
        <v>137</v>
      </c>
      <c r="R8802" t="s">
        <v>30</v>
      </c>
      <c r="S8802" t="s">
        <v>31</v>
      </c>
      <c r="T8802" t="s">
        <v>32</v>
      </c>
      <c r="U8802">
        <v>14988</v>
      </c>
    </row>
    <row r="8803" spans="1:21" x14ac:dyDescent="0.25">
      <c r="A8803" t="s">
        <v>113</v>
      </c>
      <c r="B8803">
        <v>2018</v>
      </c>
      <c r="C8803" t="s">
        <v>1038</v>
      </c>
      <c r="D8803" t="s">
        <v>30</v>
      </c>
      <c r="E8803" t="s">
        <v>1039</v>
      </c>
      <c r="F8803" t="s">
        <v>37</v>
      </c>
      <c r="G8803" t="s">
        <v>23</v>
      </c>
      <c r="H8803" t="s">
        <v>38</v>
      </c>
      <c r="I8803" t="s">
        <v>39</v>
      </c>
      <c r="J8803" t="s">
        <v>66</v>
      </c>
      <c r="K8803" t="s">
        <v>323</v>
      </c>
      <c r="L8803">
        <v>41117</v>
      </c>
      <c r="M8803" t="s">
        <v>5747</v>
      </c>
      <c r="N8803" t="str">
        <f t="shared" si="462"/>
        <v>Moorabbin,</v>
      </c>
      <c r="O8803" t="str">
        <f t="shared" si="463"/>
        <v>Moorabbin</v>
      </c>
      <c r="P8803" t="str">
        <f t="shared" si="464"/>
        <v>VIC</v>
      </c>
      <c r="Q8803" t="s">
        <v>29</v>
      </c>
      <c r="R8803" t="s">
        <v>30</v>
      </c>
      <c r="S8803" t="s">
        <v>31</v>
      </c>
      <c r="T8803" t="s">
        <v>44</v>
      </c>
      <c r="U8803">
        <v>27990</v>
      </c>
    </row>
    <row r="8804" spans="1:21" x14ac:dyDescent="0.25">
      <c r="A8804" t="s">
        <v>700</v>
      </c>
      <c r="B8804">
        <v>2010</v>
      </c>
      <c r="C8804" t="s">
        <v>1351</v>
      </c>
      <c r="D8804" t="s">
        <v>152</v>
      </c>
      <c r="E8804" t="s">
        <v>6541</v>
      </c>
      <c r="F8804" t="s">
        <v>37</v>
      </c>
      <c r="G8804" t="s">
        <v>23</v>
      </c>
      <c r="H8804" t="s">
        <v>179</v>
      </c>
      <c r="I8804" t="s">
        <v>39</v>
      </c>
      <c r="J8804" t="s">
        <v>40</v>
      </c>
      <c r="K8804" t="s">
        <v>323</v>
      </c>
      <c r="L8804">
        <v>144934</v>
      </c>
      <c r="M8804" t="s">
        <v>4928</v>
      </c>
      <c r="N8804" t="str">
        <f t="shared" si="462"/>
        <v>Dandenong,</v>
      </c>
      <c r="O8804" t="str">
        <f t="shared" si="463"/>
        <v>Dandenong</v>
      </c>
      <c r="P8804" t="str">
        <f t="shared" si="464"/>
        <v>VIC</v>
      </c>
      <c r="Q8804" t="s">
        <v>29</v>
      </c>
      <c r="R8804" t="s">
        <v>152</v>
      </c>
      <c r="S8804" t="s">
        <v>31</v>
      </c>
      <c r="T8804" t="s">
        <v>44</v>
      </c>
      <c r="U8804">
        <v>10850</v>
      </c>
    </row>
    <row r="8805" spans="1:21" x14ac:dyDescent="0.25">
      <c r="A8805" t="s">
        <v>141</v>
      </c>
      <c r="B8805">
        <v>2020</v>
      </c>
      <c r="C8805" t="s">
        <v>337</v>
      </c>
      <c r="D8805" t="s">
        <v>152</v>
      </c>
      <c r="E8805" t="s">
        <v>2661</v>
      </c>
      <c r="F8805" t="s">
        <v>37</v>
      </c>
      <c r="G8805" t="s">
        <v>23</v>
      </c>
      <c r="H8805" t="s">
        <v>144</v>
      </c>
      <c r="I8805" t="s">
        <v>25</v>
      </c>
      <c r="J8805" t="s">
        <v>66</v>
      </c>
      <c r="K8805" t="s">
        <v>323</v>
      </c>
      <c r="L8805">
        <v>45154</v>
      </c>
      <c r="M8805" t="s">
        <v>5895</v>
      </c>
      <c r="N8805" t="str">
        <f t="shared" si="462"/>
        <v>Elsternwick,</v>
      </c>
      <c r="O8805" t="str">
        <f t="shared" si="463"/>
        <v>Elsternwick</v>
      </c>
      <c r="P8805" t="str">
        <f t="shared" si="464"/>
        <v>VIC</v>
      </c>
      <c r="Q8805" t="s">
        <v>29</v>
      </c>
      <c r="R8805" t="s">
        <v>152</v>
      </c>
      <c r="S8805" t="s">
        <v>31</v>
      </c>
      <c r="T8805" t="s">
        <v>44</v>
      </c>
      <c r="U8805">
        <v>27990</v>
      </c>
    </row>
    <row r="8806" spans="1:21" x14ac:dyDescent="0.25">
      <c r="A8806" t="s">
        <v>55</v>
      </c>
      <c r="B8806">
        <v>2016</v>
      </c>
      <c r="C8806" t="s">
        <v>2223</v>
      </c>
      <c r="D8806" t="s">
        <v>30</v>
      </c>
      <c r="E8806" t="s">
        <v>2374</v>
      </c>
      <c r="F8806" t="s">
        <v>37</v>
      </c>
      <c r="G8806" t="s">
        <v>23</v>
      </c>
      <c r="H8806" t="s">
        <v>803</v>
      </c>
      <c r="I8806" t="s">
        <v>25</v>
      </c>
      <c r="J8806" t="s">
        <v>26</v>
      </c>
      <c r="K8806" t="s">
        <v>609</v>
      </c>
      <c r="L8806">
        <v>93536</v>
      </c>
      <c r="M8806" t="s">
        <v>5779</v>
      </c>
      <c r="N8806" t="str">
        <f t="shared" si="462"/>
        <v>Rocklea,</v>
      </c>
      <c r="O8806" t="str">
        <f t="shared" si="463"/>
        <v>Rocklea</v>
      </c>
      <c r="P8806" t="str">
        <f t="shared" si="464"/>
        <v>QLD</v>
      </c>
      <c r="Q8806" t="s">
        <v>29</v>
      </c>
      <c r="R8806" t="s">
        <v>30</v>
      </c>
      <c r="S8806" t="s">
        <v>31</v>
      </c>
      <c r="T8806" t="s">
        <v>44</v>
      </c>
      <c r="U8806">
        <v>43362</v>
      </c>
    </row>
    <row r="8807" spans="1:21" x14ac:dyDescent="0.25">
      <c r="A8807" t="s">
        <v>240</v>
      </c>
      <c r="B8807">
        <v>2017</v>
      </c>
      <c r="C8807" t="s">
        <v>694</v>
      </c>
      <c r="D8807" t="s">
        <v>138</v>
      </c>
      <c r="E8807" t="s">
        <v>1621</v>
      </c>
      <c r="F8807" t="s">
        <v>37</v>
      </c>
      <c r="G8807" t="s">
        <v>23</v>
      </c>
      <c r="H8807" t="s">
        <v>614</v>
      </c>
      <c r="I8807" t="s">
        <v>110</v>
      </c>
      <c r="J8807" t="s">
        <v>26</v>
      </c>
      <c r="K8807" t="s">
        <v>191</v>
      </c>
      <c r="L8807">
        <v>112332</v>
      </c>
      <c r="M8807" t="s">
        <v>5819</v>
      </c>
      <c r="N8807" t="str">
        <f t="shared" si="462"/>
        <v>Moorooka,</v>
      </c>
      <c r="O8807" t="str">
        <f t="shared" si="463"/>
        <v>Moorooka</v>
      </c>
      <c r="P8807" t="str">
        <f t="shared" si="464"/>
        <v>QLD</v>
      </c>
      <c r="Q8807" t="s">
        <v>29</v>
      </c>
      <c r="R8807" t="s">
        <v>138</v>
      </c>
      <c r="S8807" t="s">
        <v>53</v>
      </c>
      <c r="T8807" t="s">
        <v>98</v>
      </c>
      <c r="U8807">
        <v>36990</v>
      </c>
    </row>
    <row r="8808" spans="1:21" x14ac:dyDescent="0.25">
      <c r="A8808" t="s">
        <v>79</v>
      </c>
      <c r="B8808">
        <v>2022</v>
      </c>
      <c r="C8808" t="s">
        <v>174</v>
      </c>
      <c r="D8808" t="s">
        <v>30</v>
      </c>
      <c r="E8808" t="s">
        <v>6542</v>
      </c>
      <c r="F8808" t="s">
        <v>37</v>
      </c>
      <c r="G8808" t="s">
        <v>23</v>
      </c>
      <c r="H8808" t="s">
        <v>144</v>
      </c>
      <c r="I8808" t="s">
        <v>39</v>
      </c>
      <c r="J8808" t="s">
        <v>66</v>
      </c>
      <c r="K8808" t="s">
        <v>158</v>
      </c>
      <c r="L8808">
        <v>24177</v>
      </c>
      <c r="M8808" t="s">
        <v>5868</v>
      </c>
      <c r="N8808" t="str">
        <f t="shared" si="462"/>
        <v>Hoppers Crossing,</v>
      </c>
      <c r="O8808" t="str">
        <f t="shared" si="463"/>
        <v>Hoppers Crossing</v>
      </c>
      <c r="P8808" t="str">
        <f t="shared" si="464"/>
        <v>VIC</v>
      </c>
      <c r="Q8808" t="s">
        <v>29</v>
      </c>
      <c r="R8808" t="s">
        <v>30</v>
      </c>
      <c r="S8808" t="s">
        <v>31</v>
      </c>
      <c r="T8808" t="s">
        <v>44</v>
      </c>
      <c r="U8808">
        <v>41990</v>
      </c>
    </row>
    <row r="8809" spans="1:21" x14ac:dyDescent="0.25">
      <c r="A8809" t="s">
        <v>240</v>
      </c>
      <c r="B8809">
        <v>2017</v>
      </c>
      <c r="C8809" t="s">
        <v>694</v>
      </c>
      <c r="D8809" t="s">
        <v>138</v>
      </c>
      <c r="E8809" t="s">
        <v>827</v>
      </c>
      <c r="F8809" t="s">
        <v>37</v>
      </c>
      <c r="G8809" t="s">
        <v>23</v>
      </c>
      <c r="H8809" t="s">
        <v>614</v>
      </c>
      <c r="I8809" t="s">
        <v>50</v>
      </c>
      <c r="J8809" t="s">
        <v>26</v>
      </c>
      <c r="K8809" t="s">
        <v>272</v>
      </c>
      <c r="L8809">
        <v>171684</v>
      </c>
      <c r="M8809" t="s">
        <v>5969</v>
      </c>
      <c r="N8809" t="str">
        <f t="shared" si="462"/>
        <v>South Toowoomba,</v>
      </c>
      <c r="O8809" t="str">
        <f t="shared" si="463"/>
        <v>South Toowoomba</v>
      </c>
      <c r="P8809" t="str">
        <f t="shared" si="464"/>
        <v>QLD</v>
      </c>
      <c r="Q8809" t="s">
        <v>29</v>
      </c>
      <c r="R8809" t="s">
        <v>138</v>
      </c>
      <c r="S8809" t="s">
        <v>31</v>
      </c>
      <c r="T8809" t="s">
        <v>44</v>
      </c>
      <c r="U8809">
        <v>22990</v>
      </c>
    </row>
    <row r="8810" spans="1:21" x14ac:dyDescent="0.25">
      <c r="A8810" t="s">
        <v>69</v>
      </c>
      <c r="B8810">
        <v>2021</v>
      </c>
      <c r="C8810" t="s">
        <v>362</v>
      </c>
      <c r="D8810" t="s">
        <v>30</v>
      </c>
      <c r="E8810" t="s">
        <v>3027</v>
      </c>
      <c r="F8810" t="s">
        <v>37</v>
      </c>
      <c r="G8810" t="s">
        <v>23</v>
      </c>
      <c r="H8810" t="s">
        <v>144</v>
      </c>
      <c r="I8810" t="s">
        <v>25</v>
      </c>
      <c r="J8810" t="s">
        <v>91</v>
      </c>
      <c r="K8810" t="s">
        <v>336</v>
      </c>
      <c r="L8810">
        <v>15488</v>
      </c>
      <c r="M8810" t="s">
        <v>5914</v>
      </c>
      <c r="N8810" t="str">
        <f t="shared" si="462"/>
        <v>Hendra,</v>
      </c>
      <c r="O8810" t="str">
        <f t="shared" si="463"/>
        <v>Hendra</v>
      </c>
      <c r="P8810" t="str">
        <f t="shared" si="464"/>
        <v>QLD</v>
      </c>
      <c r="Q8810" t="s">
        <v>29</v>
      </c>
      <c r="R8810" t="s">
        <v>30</v>
      </c>
      <c r="S8810" t="s">
        <v>43</v>
      </c>
      <c r="T8810" t="s">
        <v>44</v>
      </c>
      <c r="U8810">
        <v>59490</v>
      </c>
    </row>
    <row r="8811" spans="1:21" x14ac:dyDescent="0.25">
      <c r="A8811" t="s">
        <v>102</v>
      </c>
      <c r="B8811">
        <v>2019</v>
      </c>
      <c r="C8811" t="s">
        <v>371</v>
      </c>
      <c r="D8811" t="s">
        <v>73</v>
      </c>
      <c r="E8811" t="s">
        <v>6543</v>
      </c>
      <c r="F8811" t="s">
        <v>37</v>
      </c>
      <c r="G8811" t="s">
        <v>23</v>
      </c>
      <c r="H8811" t="s">
        <v>49</v>
      </c>
      <c r="I8811" t="s">
        <v>39</v>
      </c>
      <c r="J8811" t="s">
        <v>26</v>
      </c>
      <c r="K8811" t="s">
        <v>499</v>
      </c>
      <c r="L8811">
        <v>127743</v>
      </c>
      <c r="M8811" t="s">
        <v>6253</v>
      </c>
      <c r="N8811" t="str">
        <f t="shared" si="462"/>
        <v>Yamanto,</v>
      </c>
      <c r="O8811" t="str">
        <f t="shared" si="463"/>
        <v>Yamanto</v>
      </c>
      <c r="P8811" t="str">
        <f t="shared" si="464"/>
        <v>QLD</v>
      </c>
      <c r="Q8811" t="s">
        <v>29</v>
      </c>
      <c r="R8811" t="s">
        <v>73</v>
      </c>
      <c r="S8811" t="s">
        <v>222</v>
      </c>
      <c r="T8811" t="s">
        <v>98</v>
      </c>
      <c r="U8811">
        <v>27990</v>
      </c>
    </row>
    <row r="8812" spans="1:21" x14ac:dyDescent="0.25">
      <c r="A8812" t="s">
        <v>252</v>
      </c>
      <c r="B8812">
        <v>2019</v>
      </c>
      <c r="C8812" t="s">
        <v>467</v>
      </c>
      <c r="D8812" t="s">
        <v>152</v>
      </c>
      <c r="E8812" t="s">
        <v>2298</v>
      </c>
      <c r="F8812" t="s">
        <v>37</v>
      </c>
      <c r="G8812" t="s">
        <v>23</v>
      </c>
      <c r="H8812" t="s">
        <v>49</v>
      </c>
      <c r="I8812" t="s">
        <v>39</v>
      </c>
      <c r="J8812" t="s">
        <v>66</v>
      </c>
      <c r="K8812" t="s">
        <v>199</v>
      </c>
      <c r="L8812">
        <v>57917</v>
      </c>
      <c r="M8812" t="s">
        <v>5895</v>
      </c>
      <c r="N8812" t="str">
        <f t="shared" si="462"/>
        <v>Elsternwick,</v>
      </c>
      <c r="O8812" t="str">
        <f t="shared" si="463"/>
        <v>Elsternwick</v>
      </c>
      <c r="P8812" t="str">
        <f t="shared" si="464"/>
        <v>VIC</v>
      </c>
      <c r="Q8812" t="s">
        <v>29</v>
      </c>
      <c r="R8812" t="s">
        <v>152</v>
      </c>
      <c r="S8812" t="s">
        <v>31</v>
      </c>
      <c r="T8812" t="s">
        <v>44</v>
      </c>
      <c r="U8812">
        <v>24990</v>
      </c>
    </row>
    <row r="8813" spans="1:21" x14ac:dyDescent="0.25">
      <c r="A8813" t="s">
        <v>155</v>
      </c>
      <c r="B8813">
        <v>2016</v>
      </c>
      <c r="C8813" t="s">
        <v>236</v>
      </c>
      <c r="D8813" t="s">
        <v>30</v>
      </c>
      <c r="E8813" t="s">
        <v>5109</v>
      </c>
      <c r="F8813" t="s">
        <v>37</v>
      </c>
      <c r="G8813" t="s">
        <v>23</v>
      </c>
      <c r="H8813" t="s">
        <v>24</v>
      </c>
      <c r="I8813" t="s">
        <v>25</v>
      </c>
      <c r="J8813" t="s">
        <v>26</v>
      </c>
      <c r="K8813" t="s">
        <v>208</v>
      </c>
      <c r="L8813">
        <v>73252</v>
      </c>
      <c r="M8813" t="s">
        <v>5959</v>
      </c>
      <c r="N8813" t="str">
        <f t="shared" si="462"/>
        <v>Toowoomba City,</v>
      </c>
      <c r="O8813" t="str">
        <f t="shared" si="463"/>
        <v>Toowoomba City</v>
      </c>
      <c r="P8813" t="str">
        <f t="shared" si="464"/>
        <v>QLD</v>
      </c>
      <c r="Q8813" t="s">
        <v>29</v>
      </c>
      <c r="R8813" t="s">
        <v>30</v>
      </c>
      <c r="S8813" t="s">
        <v>31</v>
      </c>
      <c r="T8813" t="s">
        <v>32</v>
      </c>
      <c r="U8813">
        <v>35900</v>
      </c>
    </row>
    <row r="8814" spans="1:21" x14ac:dyDescent="0.25">
      <c r="A8814" t="s">
        <v>210</v>
      </c>
      <c r="B8814">
        <v>2022</v>
      </c>
      <c r="C8814" t="s">
        <v>299</v>
      </c>
      <c r="D8814" t="s">
        <v>138</v>
      </c>
      <c r="E8814" t="s">
        <v>6544</v>
      </c>
      <c r="F8814" t="s">
        <v>37</v>
      </c>
      <c r="G8814" t="s">
        <v>23</v>
      </c>
      <c r="H8814" t="s">
        <v>101</v>
      </c>
      <c r="I8814" t="s">
        <v>110</v>
      </c>
      <c r="J8814" t="s">
        <v>26</v>
      </c>
      <c r="K8814" t="s">
        <v>83</v>
      </c>
      <c r="L8814">
        <v>26053</v>
      </c>
      <c r="M8814" t="s">
        <v>5789</v>
      </c>
      <c r="N8814" t="str">
        <f t="shared" si="462"/>
        <v>Kedron,</v>
      </c>
      <c r="O8814" t="str">
        <f t="shared" si="463"/>
        <v>Kedron</v>
      </c>
      <c r="P8814" t="str">
        <f t="shared" si="464"/>
        <v>QLD</v>
      </c>
      <c r="Q8814" t="s">
        <v>29</v>
      </c>
      <c r="R8814" t="s">
        <v>138</v>
      </c>
      <c r="S8814" t="s">
        <v>31</v>
      </c>
      <c r="T8814" t="s">
        <v>44</v>
      </c>
      <c r="U8814">
        <v>54998</v>
      </c>
    </row>
    <row r="8815" spans="1:21" x14ac:dyDescent="0.25">
      <c r="A8815" t="s">
        <v>55</v>
      </c>
      <c r="B8815">
        <v>2005</v>
      </c>
      <c r="C8815" t="s">
        <v>6545</v>
      </c>
      <c r="D8815" t="s">
        <v>47</v>
      </c>
      <c r="E8815" t="s">
        <v>6546</v>
      </c>
      <c r="F8815" t="s">
        <v>37</v>
      </c>
      <c r="G8815" t="s">
        <v>23</v>
      </c>
      <c r="H8815" t="s">
        <v>946</v>
      </c>
      <c r="I8815" t="s">
        <v>50</v>
      </c>
      <c r="J8815" t="s">
        <v>66</v>
      </c>
      <c r="K8815" t="s">
        <v>194</v>
      </c>
      <c r="L8815">
        <v>156223</v>
      </c>
      <c r="M8815" t="s">
        <v>6365</v>
      </c>
      <c r="N8815" t="str">
        <f t="shared" si="462"/>
        <v>Keilor East,</v>
      </c>
      <c r="O8815" t="str">
        <f t="shared" si="463"/>
        <v>Keilor East</v>
      </c>
      <c r="P8815" t="str">
        <f t="shared" si="464"/>
        <v>VIC</v>
      </c>
      <c r="Q8815" t="s">
        <v>61</v>
      </c>
      <c r="R8815" t="s">
        <v>47</v>
      </c>
      <c r="S8815" t="s">
        <v>53</v>
      </c>
      <c r="T8815" t="s">
        <v>44</v>
      </c>
      <c r="U8815">
        <v>24990</v>
      </c>
    </row>
    <row r="8816" spans="1:21" x14ac:dyDescent="0.25">
      <c r="A8816" t="s">
        <v>102</v>
      </c>
      <c r="B8816">
        <v>2016</v>
      </c>
      <c r="C8816" t="s">
        <v>589</v>
      </c>
      <c r="D8816" t="s">
        <v>35</v>
      </c>
      <c r="E8816" t="s">
        <v>3991</v>
      </c>
      <c r="F8816" t="s">
        <v>37</v>
      </c>
      <c r="G8816" t="s">
        <v>23</v>
      </c>
      <c r="H8816" t="s">
        <v>343</v>
      </c>
      <c r="I8816" t="s">
        <v>39</v>
      </c>
      <c r="J8816" t="s">
        <v>40</v>
      </c>
      <c r="K8816" t="s">
        <v>336</v>
      </c>
      <c r="L8816">
        <v>85435</v>
      </c>
      <c r="M8816" t="s">
        <v>5779</v>
      </c>
      <c r="N8816" t="str">
        <f t="shared" si="462"/>
        <v>Rocklea,</v>
      </c>
      <c r="O8816" t="str">
        <f t="shared" si="463"/>
        <v>Rocklea</v>
      </c>
      <c r="P8816" t="str">
        <f t="shared" si="464"/>
        <v>QLD</v>
      </c>
      <c r="Q8816" t="s">
        <v>29</v>
      </c>
      <c r="R8816" t="s">
        <v>35</v>
      </c>
      <c r="S8816" t="s">
        <v>43</v>
      </c>
      <c r="T8816" t="s">
        <v>44</v>
      </c>
      <c r="U8816">
        <v>17715</v>
      </c>
    </row>
    <row r="8817" spans="1:21" x14ac:dyDescent="0.25">
      <c r="A8817" t="s">
        <v>700</v>
      </c>
      <c r="B8817">
        <v>2022</v>
      </c>
      <c r="C8817" t="s">
        <v>1114</v>
      </c>
      <c r="D8817" t="s">
        <v>30</v>
      </c>
      <c r="E8817" t="s">
        <v>6547</v>
      </c>
      <c r="F8817" t="s">
        <v>37</v>
      </c>
      <c r="G8817" t="s">
        <v>23</v>
      </c>
      <c r="H8817" t="s">
        <v>38</v>
      </c>
      <c r="I8817" t="s">
        <v>39</v>
      </c>
      <c r="J8817" t="s">
        <v>40</v>
      </c>
      <c r="K8817" t="s">
        <v>111</v>
      </c>
      <c r="L8817">
        <v>14399</v>
      </c>
      <c r="M8817" t="s">
        <v>5816</v>
      </c>
      <c r="N8817" t="str">
        <f t="shared" si="462"/>
        <v>Pinkenba,</v>
      </c>
      <c r="O8817" t="str">
        <f t="shared" si="463"/>
        <v>Pinkenba</v>
      </c>
      <c r="P8817" t="str">
        <f t="shared" si="464"/>
        <v>QLD</v>
      </c>
      <c r="Q8817" t="s">
        <v>29</v>
      </c>
      <c r="R8817" t="s">
        <v>30</v>
      </c>
      <c r="S8817" t="s">
        <v>31</v>
      </c>
      <c r="T8817" t="s">
        <v>44</v>
      </c>
      <c r="U8817">
        <v>38888</v>
      </c>
    </row>
    <row r="8818" spans="1:21" x14ac:dyDescent="0.25">
      <c r="A8818" t="s">
        <v>155</v>
      </c>
      <c r="B8818">
        <v>2018</v>
      </c>
      <c r="C8818" t="s">
        <v>828</v>
      </c>
      <c r="D8818" t="s">
        <v>30</v>
      </c>
      <c r="E8818" t="s">
        <v>6548</v>
      </c>
      <c r="F8818" t="s">
        <v>37</v>
      </c>
      <c r="G8818" t="s">
        <v>23</v>
      </c>
      <c r="H8818" t="s">
        <v>49</v>
      </c>
      <c r="I8818" t="s">
        <v>39</v>
      </c>
      <c r="J8818" t="s">
        <v>66</v>
      </c>
      <c r="K8818" t="s">
        <v>283</v>
      </c>
      <c r="L8818">
        <v>58596</v>
      </c>
      <c r="M8818" t="s">
        <v>5789</v>
      </c>
      <c r="N8818" t="str">
        <f t="shared" si="462"/>
        <v>Kedron,</v>
      </c>
      <c r="O8818" t="str">
        <f t="shared" si="463"/>
        <v>Kedron</v>
      </c>
      <c r="P8818" t="str">
        <f t="shared" si="464"/>
        <v>QLD</v>
      </c>
      <c r="Q8818" t="s">
        <v>29</v>
      </c>
      <c r="R8818" t="s">
        <v>30</v>
      </c>
      <c r="S8818" t="s">
        <v>31</v>
      </c>
      <c r="T8818" t="s">
        <v>44</v>
      </c>
      <c r="U8818">
        <v>25498</v>
      </c>
    </row>
    <row r="8819" spans="1:21" x14ac:dyDescent="0.25">
      <c r="A8819" t="s">
        <v>88</v>
      </c>
      <c r="B8819">
        <v>2012</v>
      </c>
      <c r="C8819" t="s">
        <v>89</v>
      </c>
      <c r="D8819" t="s">
        <v>35</v>
      </c>
      <c r="E8819" t="s">
        <v>2880</v>
      </c>
      <c r="F8819" t="s">
        <v>37</v>
      </c>
      <c r="G8819" t="s">
        <v>115</v>
      </c>
      <c r="H8819" t="s">
        <v>65</v>
      </c>
      <c r="I8819" t="s">
        <v>39</v>
      </c>
      <c r="J8819" t="s">
        <v>66</v>
      </c>
      <c r="K8819" t="s">
        <v>140</v>
      </c>
      <c r="L8819">
        <v>106291</v>
      </c>
      <c r="M8819" t="s">
        <v>5868</v>
      </c>
      <c r="N8819" t="str">
        <f t="shared" si="462"/>
        <v>Hoppers Crossing,</v>
      </c>
      <c r="O8819" t="str">
        <f t="shared" si="463"/>
        <v>Hoppers Crossing</v>
      </c>
      <c r="P8819" t="str">
        <f t="shared" si="464"/>
        <v>VIC</v>
      </c>
      <c r="Q8819" t="s">
        <v>29</v>
      </c>
      <c r="R8819" t="s">
        <v>35</v>
      </c>
      <c r="S8819" t="s">
        <v>43</v>
      </c>
      <c r="T8819" t="s">
        <v>44</v>
      </c>
      <c r="U8819">
        <v>10990</v>
      </c>
    </row>
    <row r="8820" spans="1:21" x14ac:dyDescent="0.25">
      <c r="A8820" t="s">
        <v>210</v>
      </c>
      <c r="B8820">
        <v>2022</v>
      </c>
      <c r="C8820" t="s">
        <v>211</v>
      </c>
      <c r="D8820" t="s">
        <v>6549</v>
      </c>
      <c r="E8820" t="s">
        <v>4583</v>
      </c>
      <c r="F8820" t="s">
        <v>22</v>
      </c>
      <c r="G8820" t="s">
        <v>23</v>
      </c>
      <c r="H8820" t="s">
        <v>24</v>
      </c>
      <c r="I8820" t="s">
        <v>25</v>
      </c>
      <c r="J8820" t="s">
        <v>26</v>
      </c>
      <c r="K8820" t="s">
        <v>67</v>
      </c>
      <c r="L8820">
        <v>3100</v>
      </c>
      <c r="M8820" t="s">
        <v>5878</v>
      </c>
      <c r="N8820" t="str">
        <f t="shared" si="462"/>
        <v>Ipswich,</v>
      </c>
      <c r="O8820" t="str">
        <f t="shared" si="463"/>
        <v>Ipswich</v>
      </c>
      <c r="P8820" t="str">
        <f t="shared" si="464"/>
        <v>QLD</v>
      </c>
      <c r="Q8820" t="s">
        <v>29</v>
      </c>
      <c r="R8820" t="s">
        <v>30</v>
      </c>
      <c r="S8820" t="s">
        <v>31</v>
      </c>
      <c r="T8820" t="s">
        <v>44</v>
      </c>
      <c r="U8820">
        <v>44844</v>
      </c>
    </row>
    <row r="8821" spans="1:21" x14ac:dyDescent="0.25">
      <c r="A8821" t="s">
        <v>155</v>
      </c>
      <c r="B8821">
        <v>2016</v>
      </c>
      <c r="C8821" t="s">
        <v>170</v>
      </c>
      <c r="D8821" t="s">
        <v>30</v>
      </c>
      <c r="E8821" t="s">
        <v>6550</v>
      </c>
      <c r="F8821" t="s">
        <v>37</v>
      </c>
      <c r="G8821" t="s">
        <v>23</v>
      </c>
      <c r="H8821" t="s">
        <v>49</v>
      </c>
      <c r="I8821" t="s">
        <v>39</v>
      </c>
      <c r="J8821" t="s">
        <v>66</v>
      </c>
      <c r="K8821" t="s">
        <v>158</v>
      </c>
      <c r="L8821">
        <v>46203</v>
      </c>
      <c r="M8821" t="s">
        <v>5786</v>
      </c>
      <c r="N8821" t="str">
        <f t="shared" si="462"/>
        <v>Frankston,</v>
      </c>
      <c r="O8821" t="str">
        <f t="shared" si="463"/>
        <v>Frankston</v>
      </c>
      <c r="P8821" t="str">
        <f t="shared" si="464"/>
        <v>VIC</v>
      </c>
      <c r="Q8821" t="s">
        <v>29</v>
      </c>
      <c r="R8821" t="s">
        <v>30</v>
      </c>
      <c r="S8821" t="s">
        <v>31</v>
      </c>
      <c r="T8821" t="s">
        <v>44</v>
      </c>
      <c r="U8821">
        <v>28630</v>
      </c>
    </row>
    <row r="8822" spans="1:21" x14ac:dyDescent="0.25">
      <c r="A8822" t="s">
        <v>210</v>
      </c>
      <c r="B8822">
        <v>2021</v>
      </c>
      <c r="C8822" t="s">
        <v>347</v>
      </c>
      <c r="D8822" t="s">
        <v>30</v>
      </c>
      <c r="E8822" t="s">
        <v>6551</v>
      </c>
      <c r="F8822" t="s">
        <v>37</v>
      </c>
      <c r="G8822" t="s">
        <v>23</v>
      </c>
      <c r="H8822" t="s">
        <v>49</v>
      </c>
      <c r="I8822" t="s">
        <v>39</v>
      </c>
      <c r="J8822" t="s">
        <v>66</v>
      </c>
      <c r="K8822" t="s">
        <v>279</v>
      </c>
      <c r="L8822">
        <v>37490</v>
      </c>
      <c r="M8822" t="s">
        <v>6035</v>
      </c>
      <c r="N8822" t="str">
        <f t="shared" si="462"/>
        <v>Essendon Fields,</v>
      </c>
      <c r="O8822" t="str">
        <f t="shared" si="463"/>
        <v>Essendon Fields</v>
      </c>
      <c r="P8822" t="str">
        <f t="shared" si="464"/>
        <v>VIC</v>
      </c>
      <c r="Q8822" t="s">
        <v>29</v>
      </c>
      <c r="R8822" t="s">
        <v>30</v>
      </c>
      <c r="S8822" t="s">
        <v>31</v>
      </c>
      <c r="T8822" t="s">
        <v>44</v>
      </c>
      <c r="U8822">
        <v>33450</v>
      </c>
    </row>
    <row r="8823" spans="1:21" x14ac:dyDescent="0.25">
      <c r="A8823" t="s">
        <v>113</v>
      </c>
      <c r="B8823">
        <v>2019</v>
      </c>
      <c r="C8823" t="s">
        <v>114</v>
      </c>
      <c r="D8823" t="s">
        <v>30</v>
      </c>
      <c r="E8823" t="s">
        <v>6552</v>
      </c>
      <c r="F8823" t="s">
        <v>37</v>
      </c>
      <c r="G8823" t="s">
        <v>23</v>
      </c>
      <c r="H8823" t="s">
        <v>127</v>
      </c>
      <c r="I8823" t="s">
        <v>25</v>
      </c>
      <c r="J8823" t="s">
        <v>66</v>
      </c>
      <c r="K8823" t="s">
        <v>283</v>
      </c>
      <c r="L8823">
        <v>79663</v>
      </c>
      <c r="M8823" t="s">
        <v>5837</v>
      </c>
      <c r="N8823" t="str">
        <f t="shared" si="462"/>
        <v>SOUTH MELBOURNE,</v>
      </c>
      <c r="O8823" t="str">
        <f t="shared" si="463"/>
        <v>SOUTH MELBOURNE</v>
      </c>
      <c r="P8823" t="str">
        <f t="shared" si="464"/>
        <v>VIC</v>
      </c>
      <c r="Q8823" t="s">
        <v>29</v>
      </c>
      <c r="R8823" t="s">
        <v>30</v>
      </c>
      <c r="S8823" t="s">
        <v>31</v>
      </c>
      <c r="T8823" t="s">
        <v>44</v>
      </c>
      <c r="U8823">
        <v>31880</v>
      </c>
    </row>
    <row r="8824" spans="1:21" x14ac:dyDescent="0.25">
      <c r="A8824" t="s">
        <v>183</v>
      </c>
      <c r="B8824">
        <v>2017</v>
      </c>
      <c r="C8824" t="s">
        <v>1655</v>
      </c>
      <c r="D8824" t="s">
        <v>30</v>
      </c>
      <c r="E8824" t="s">
        <v>4342</v>
      </c>
      <c r="F8824" t="s">
        <v>37</v>
      </c>
      <c r="G8824" t="s">
        <v>23</v>
      </c>
      <c r="H8824" t="s">
        <v>339</v>
      </c>
      <c r="I8824" t="s">
        <v>110</v>
      </c>
      <c r="J8824" t="s">
        <v>66</v>
      </c>
      <c r="K8824" t="s">
        <v>1135</v>
      </c>
      <c r="L8824">
        <v>114870</v>
      </c>
      <c r="M8824" t="s">
        <v>5829</v>
      </c>
      <c r="N8824" t="str">
        <f t="shared" si="462"/>
        <v>Deer Park,</v>
      </c>
      <c r="O8824" t="str">
        <f t="shared" si="463"/>
        <v>Deer Park</v>
      </c>
      <c r="P8824" t="str">
        <f t="shared" si="464"/>
        <v>VIC</v>
      </c>
      <c r="Q8824" t="s">
        <v>137</v>
      </c>
      <c r="R8824" t="s">
        <v>30</v>
      </c>
      <c r="S8824" t="s">
        <v>31</v>
      </c>
      <c r="T8824" t="s">
        <v>44</v>
      </c>
      <c r="U8824">
        <v>50990</v>
      </c>
    </row>
    <row r="8825" spans="1:21" x14ac:dyDescent="0.25">
      <c r="A8825" t="s">
        <v>210</v>
      </c>
      <c r="B8825">
        <v>2018</v>
      </c>
      <c r="C8825" t="s">
        <v>211</v>
      </c>
      <c r="D8825" t="s">
        <v>30</v>
      </c>
      <c r="E8825" t="s">
        <v>2799</v>
      </c>
      <c r="F8825" t="s">
        <v>37</v>
      </c>
      <c r="G8825" t="s">
        <v>23</v>
      </c>
      <c r="H8825" t="s">
        <v>144</v>
      </c>
      <c r="I8825" t="s">
        <v>25</v>
      </c>
      <c r="J8825" t="s">
        <v>66</v>
      </c>
      <c r="K8825" t="s">
        <v>128</v>
      </c>
      <c r="L8825">
        <v>55224</v>
      </c>
      <c r="M8825" t="s">
        <v>5789</v>
      </c>
      <c r="N8825" t="str">
        <f t="shared" si="462"/>
        <v>Kedron,</v>
      </c>
      <c r="O8825" t="str">
        <f t="shared" si="463"/>
        <v>Kedron</v>
      </c>
      <c r="P8825" t="str">
        <f t="shared" si="464"/>
        <v>QLD</v>
      </c>
      <c r="Q8825" t="s">
        <v>29</v>
      </c>
      <c r="R8825" t="s">
        <v>30</v>
      </c>
      <c r="S8825" t="s">
        <v>31</v>
      </c>
      <c r="T8825" t="s">
        <v>44</v>
      </c>
      <c r="U8825">
        <v>36850</v>
      </c>
    </row>
    <row r="8826" spans="1:21" x14ac:dyDescent="0.25">
      <c r="A8826" t="s">
        <v>69</v>
      </c>
      <c r="B8826">
        <v>2017</v>
      </c>
      <c r="C8826" t="s">
        <v>177</v>
      </c>
      <c r="D8826" t="s">
        <v>152</v>
      </c>
      <c r="E8826" t="s">
        <v>2296</v>
      </c>
      <c r="F8826" t="s">
        <v>37</v>
      </c>
      <c r="G8826" t="s">
        <v>23</v>
      </c>
      <c r="H8826" t="s">
        <v>179</v>
      </c>
      <c r="I8826" t="s">
        <v>39</v>
      </c>
      <c r="J8826" t="s">
        <v>66</v>
      </c>
      <c r="K8826" t="s">
        <v>51</v>
      </c>
      <c r="L8826">
        <v>50401</v>
      </c>
      <c r="M8826" t="s">
        <v>6063</v>
      </c>
      <c r="N8826" t="str">
        <f t="shared" si="462"/>
        <v>Brighton,</v>
      </c>
      <c r="O8826" t="str">
        <f t="shared" si="463"/>
        <v>Brighton</v>
      </c>
      <c r="P8826" t="str">
        <f t="shared" si="464"/>
        <v>VIC</v>
      </c>
      <c r="Q8826" t="s">
        <v>29</v>
      </c>
      <c r="R8826" t="s">
        <v>152</v>
      </c>
      <c r="S8826" t="s">
        <v>31</v>
      </c>
      <c r="T8826" t="s">
        <v>44</v>
      </c>
      <c r="U8826">
        <v>25990</v>
      </c>
    </row>
    <row r="8827" spans="1:21" x14ac:dyDescent="0.25">
      <c r="A8827" t="s">
        <v>252</v>
      </c>
      <c r="B8827">
        <v>2017</v>
      </c>
      <c r="C8827" t="s">
        <v>2051</v>
      </c>
      <c r="D8827" t="s">
        <v>116</v>
      </c>
      <c r="E8827" t="s">
        <v>6553</v>
      </c>
      <c r="F8827" t="s">
        <v>37</v>
      </c>
      <c r="G8827" t="s">
        <v>23</v>
      </c>
      <c r="H8827" t="s">
        <v>49</v>
      </c>
      <c r="I8827" t="s">
        <v>39</v>
      </c>
      <c r="J8827" t="s">
        <v>66</v>
      </c>
      <c r="K8827" t="s">
        <v>158</v>
      </c>
      <c r="L8827">
        <v>44207</v>
      </c>
      <c r="M8827" t="s">
        <v>5747</v>
      </c>
      <c r="N8827" t="str">
        <f t="shared" si="462"/>
        <v>Moorabbin,</v>
      </c>
      <c r="O8827" t="str">
        <f t="shared" si="463"/>
        <v>Moorabbin</v>
      </c>
      <c r="P8827" t="str">
        <f t="shared" si="464"/>
        <v>VIC</v>
      </c>
      <c r="Q8827" t="s">
        <v>29</v>
      </c>
      <c r="R8827" t="s">
        <v>116</v>
      </c>
      <c r="S8827" t="s">
        <v>31</v>
      </c>
      <c r="T8827" t="s">
        <v>44</v>
      </c>
      <c r="U8827">
        <v>24950</v>
      </c>
    </row>
    <row r="8828" spans="1:21" x14ac:dyDescent="0.25">
      <c r="A8828" t="s">
        <v>79</v>
      </c>
      <c r="B8828">
        <v>2015</v>
      </c>
      <c r="C8828" t="s">
        <v>841</v>
      </c>
      <c r="D8828" t="s">
        <v>30</v>
      </c>
      <c r="E8828" t="s">
        <v>6554</v>
      </c>
      <c r="F8828" t="s">
        <v>37</v>
      </c>
      <c r="G8828" t="s">
        <v>23</v>
      </c>
      <c r="H8828" t="s">
        <v>235</v>
      </c>
      <c r="I8828" t="s">
        <v>110</v>
      </c>
      <c r="J8828" t="s">
        <v>40</v>
      </c>
      <c r="K8828" t="s">
        <v>534</v>
      </c>
      <c r="L8828">
        <v>123960</v>
      </c>
      <c r="M8828" t="s">
        <v>5868</v>
      </c>
      <c r="N8828" t="str">
        <f t="shared" si="462"/>
        <v>Hoppers Crossing,</v>
      </c>
      <c r="O8828" t="str">
        <f t="shared" si="463"/>
        <v>Hoppers Crossing</v>
      </c>
      <c r="P8828" t="str">
        <f t="shared" si="464"/>
        <v>VIC</v>
      </c>
      <c r="Q8828" t="s">
        <v>137</v>
      </c>
      <c r="R8828" t="s">
        <v>30</v>
      </c>
      <c r="S8828" t="s">
        <v>31</v>
      </c>
      <c r="T8828" t="s">
        <v>32</v>
      </c>
      <c r="U8828">
        <v>26990</v>
      </c>
    </row>
    <row r="8829" spans="1:21" x14ac:dyDescent="0.25">
      <c r="A8829" t="s">
        <v>155</v>
      </c>
      <c r="B8829">
        <v>2020</v>
      </c>
      <c r="C8829" t="s">
        <v>445</v>
      </c>
      <c r="D8829" t="s">
        <v>30</v>
      </c>
      <c r="E8829" t="s">
        <v>6555</v>
      </c>
      <c r="F8829" t="s">
        <v>37</v>
      </c>
      <c r="G8829" t="s">
        <v>23</v>
      </c>
      <c r="H8829" t="s">
        <v>82</v>
      </c>
      <c r="I8829" t="s">
        <v>39</v>
      </c>
      <c r="J8829" t="s">
        <v>66</v>
      </c>
      <c r="K8829" t="s">
        <v>283</v>
      </c>
      <c r="L8829">
        <v>36376</v>
      </c>
      <c r="M8829" t="s">
        <v>5816</v>
      </c>
      <c r="N8829" t="str">
        <f t="shared" si="462"/>
        <v>Pinkenba,</v>
      </c>
      <c r="O8829" t="str">
        <f t="shared" si="463"/>
        <v>Pinkenba</v>
      </c>
      <c r="P8829" t="str">
        <f t="shared" si="464"/>
        <v>QLD</v>
      </c>
      <c r="Q8829" t="s">
        <v>29</v>
      </c>
      <c r="R8829" t="s">
        <v>30</v>
      </c>
      <c r="S8829" t="s">
        <v>31</v>
      </c>
      <c r="T8829" t="s">
        <v>44</v>
      </c>
      <c r="U8829">
        <v>24990</v>
      </c>
    </row>
    <row r="8830" spans="1:21" x14ac:dyDescent="0.25">
      <c r="A8830" t="s">
        <v>113</v>
      </c>
      <c r="B8830">
        <v>2020</v>
      </c>
      <c r="C8830" t="s">
        <v>200</v>
      </c>
      <c r="D8830" t="s">
        <v>138</v>
      </c>
      <c r="E8830" t="s">
        <v>6556</v>
      </c>
      <c r="F8830" t="s">
        <v>37</v>
      </c>
      <c r="G8830" t="s">
        <v>23</v>
      </c>
      <c r="H8830" t="s">
        <v>127</v>
      </c>
      <c r="I8830" t="s">
        <v>39</v>
      </c>
      <c r="J8830" t="s">
        <v>26</v>
      </c>
      <c r="K8830" t="s">
        <v>136</v>
      </c>
      <c r="L8830">
        <v>16557</v>
      </c>
      <c r="M8830" t="s">
        <v>5967</v>
      </c>
      <c r="N8830" t="str">
        <f t="shared" si="462"/>
        <v>Acacia Ridge,</v>
      </c>
      <c r="O8830" t="str">
        <f t="shared" si="463"/>
        <v>Acacia Ridge</v>
      </c>
      <c r="P8830" t="str">
        <f t="shared" si="464"/>
        <v>QLD</v>
      </c>
      <c r="Q8830" t="s">
        <v>29</v>
      </c>
      <c r="R8830" t="s">
        <v>138</v>
      </c>
      <c r="S8830" t="s">
        <v>31</v>
      </c>
      <c r="T8830" t="s">
        <v>44</v>
      </c>
      <c r="U8830">
        <v>39980</v>
      </c>
    </row>
    <row r="8831" spans="1:21" x14ac:dyDescent="0.25">
      <c r="A8831" t="s">
        <v>69</v>
      </c>
      <c r="B8831">
        <v>2022</v>
      </c>
      <c r="C8831" t="s">
        <v>543</v>
      </c>
      <c r="D8831" t="s">
        <v>30</v>
      </c>
      <c r="E8831" t="s">
        <v>6557</v>
      </c>
      <c r="F8831" t="s">
        <v>37</v>
      </c>
      <c r="G8831" t="s">
        <v>23</v>
      </c>
      <c r="H8831" t="s">
        <v>614</v>
      </c>
      <c r="I8831" t="s">
        <v>110</v>
      </c>
      <c r="J8831" t="s">
        <v>26</v>
      </c>
      <c r="K8831" t="s">
        <v>158</v>
      </c>
      <c r="L8831">
        <v>9226</v>
      </c>
      <c r="M8831" t="s">
        <v>6217</v>
      </c>
      <c r="N8831" t="str">
        <f t="shared" si="462"/>
        <v>Indooroopilly,</v>
      </c>
      <c r="O8831" t="str">
        <f t="shared" si="463"/>
        <v>Indooroopilly</v>
      </c>
      <c r="P8831" t="str">
        <f t="shared" si="464"/>
        <v>QLD</v>
      </c>
      <c r="Q8831" t="s">
        <v>29</v>
      </c>
      <c r="R8831" t="s">
        <v>30</v>
      </c>
      <c r="S8831" t="s">
        <v>31</v>
      </c>
      <c r="T8831" t="s">
        <v>32</v>
      </c>
      <c r="U8831">
        <v>81895</v>
      </c>
    </row>
    <row r="8832" spans="1:21" x14ac:dyDescent="0.25">
      <c r="A8832" t="s">
        <v>183</v>
      </c>
      <c r="B8832">
        <v>2017</v>
      </c>
      <c r="C8832" t="s">
        <v>184</v>
      </c>
      <c r="D8832" t="s">
        <v>30</v>
      </c>
      <c r="E8832" t="s">
        <v>6558</v>
      </c>
      <c r="F8832" t="s">
        <v>37</v>
      </c>
      <c r="G8832" t="s">
        <v>23</v>
      </c>
      <c r="H8832" t="s">
        <v>135</v>
      </c>
      <c r="I8832" t="s">
        <v>110</v>
      </c>
      <c r="J8832" t="s">
        <v>26</v>
      </c>
      <c r="K8832" t="s">
        <v>128</v>
      </c>
      <c r="L8832">
        <v>93985</v>
      </c>
      <c r="M8832" t="s">
        <v>5868</v>
      </c>
      <c r="N8832" t="str">
        <f t="shared" si="462"/>
        <v>Hoppers Crossing,</v>
      </c>
      <c r="O8832" t="str">
        <f t="shared" si="463"/>
        <v>Hoppers Crossing</v>
      </c>
      <c r="P8832" t="str">
        <f t="shared" si="464"/>
        <v>VIC</v>
      </c>
      <c r="Q8832" t="s">
        <v>137</v>
      </c>
      <c r="R8832" t="s">
        <v>30</v>
      </c>
      <c r="S8832" t="s">
        <v>31</v>
      </c>
      <c r="T8832" t="s">
        <v>44</v>
      </c>
      <c r="U8832">
        <v>47990</v>
      </c>
    </row>
    <row r="8833" spans="1:21" x14ac:dyDescent="0.25">
      <c r="A8833" t="s">
        <v>240</v>
      </c>
      <c r="B8833">
        <v>2015</v>
      </c>
      <c r="C8833" t="s">
        <v>794</v>
      </c>
      <c r="D8833" t="s">
        <v>35</v>
      </c>
      <c r="E8833" t="s">
        <v>6559</v>
      </c>
      <c r="F8833" t="s">
        <v>37</v>
      </c>
      <c r="G8833" t="s">
        <v>23</v>
      </c>
      <c r="H8833" t="s">
        <v>343</v>
      </c>
      <c r="I8833" t="s">
        <v>39</v>
      </c>
      <c r="J8833" t="s">
        <v>66</v>
      </c>
      <c r="K8833" t="s">
        <v>140</v>
      </c>
      <c r="L8833">
        <v>89953</v>
      </c>
      <c r="M8833" t="s">
        <v>6035</v>
      </c>
      <c r="N8833" t="str">
        <f t="shared" si="462"/>
        <v>Essendon Fields,</v>
      </c>
      <c r="O8833" t="str">
        <f t="shared" si="463"/>
        <v>Essendon Fields</v>
      </c>
      <c r="P8833" t="str">
        <f t="shared" si="464"/>
        <v>VIC</v>
      </c>
      <c r="Q8833" t="s">
        <v>29</v>
      </c>
      <c r="R8833" t="s">
        <v>35</v>
      </c>
      <c r="S8833" t="s">
        <v>43</v>
      </c>
      <c r="T8833" t="s">
        <v>44</v>
      </c>
      <c r="U8833">
        <v>13970</v>
      </c>
    </row>
    <row r="8834" spans="1:21" x14ac:dyDescent="0.25">
      <c r="A8834" t="s">
        <v>102</v>
      </c>
      <c r="B8834">
        <v>2011</v>
      </c>
      <c r="C8834" t="s">
        <v>371</v>
      </c>
      <c r="D8834" t="s">
        <v>73</v>
      </c>
      <c r="E8834" t="s">
        <v>6560</v>
      </c>
      <c r="F8834" t="s">
        <v>37</v>
      </c>
      <c r="G8834" t="s">
        <v>115</v>
      </c>
      <c r="H8834" t="s">
        <v>82</v>
      </c>
      <c r="I8834" t="s">
        <v>39</v>
      </c>
      <c r="J8834" t="s">
        <v>26</v>
      </c>
      <c r="K8834" t="s">
        <v>388</v>
      </c>
      <c r="L8834">
        <v>267628</v>
      </c>
      <c r="M8834" t="s">
        <v>5798</v>
      </c>
      <c r="N8834" t="str">
        <f t="shared" si="462"/>
        <v>Port Melbourne,</v>
      </c>
      <c r="O8834" t="str">
        <f t="shared" si="463"/>
        <v>Port Melbourne</v>
      </c>
      <c r="P8834" t="str">
        <f t="shared" si="464"/>
        <v>VIC</v>
      </c>
      <c r="Q8834" t="s">
        <v>29</v>
      </c>
      <c r="R8834" t="s">
        <v>73</v>
      </c>
      <c r="S8834" t="s">
        <v>222</v>
      </c>
      <c r="T8834" t="s">
        <v>98</v>
      </c>
      <c r="U8834">
        <v>10990</v>
      </c>
    </row>
    <row r="8835" spans="1:21" x14ac:dyDescent="0.25">
      <c r="A8835" t="s">
        <v>210</v>
      </c>
      <c r="B8835">
        <v>2018</v>
      </c>
      <c r="C8835" t="s">
        <v>211</v>
      </c>
      <c r="D8835" t="s">
        <v>30</v>
      </c>
      <c r="E8835" t="s">
        <v>2789</v>
      </c>
      <c r="F8835" t="s">
        <v>37</v>
      </c>
      <c r="G8835" t="s">
        <v>23</v>
      </c>
      <c r="H8835" t="s">
        <v>144</v>
      </c>
      <c r="I8835" t="s">
        <v>25</v>
      </c>
      <c r="J8835" t="s">
        <v>66</v>
      </c>
      <c r="K8835" t="s">
        <v>128</v>
      </c>
      <c r="L8835">
        <v>40545</v>
      </c>
      <c r="M8835" t="s">
        <v>5895</v>
      </c>
      <c r="N8835" t="str">
        <f t="shared" ref="N8835:N8889" si="465">LEFT(M8835,FIND(",",M8835))</f>
        <v>Elsternwick,</v>
      </c>
      <c r="O8835" t="str">
        <f t="shared" ref="O8835:O8889" si="466">LEFT(N8835,LEN(N8835)-1)</f>
        <v>Elsternwick</v>
      </c>
      <c r="P8835" t="str">
        <f t="shared" ref="P8835:P8889" si="467">RIGHT(M8835,3)</f>
        <v>VIC</v>
      </c>
      <c r="Q8835" t="s">
        <v>29</v>
      </c>
      <c r="R8835" t="s">
        <v>30</v>
      </c>
      <c r="S8835" t="s">
        <v>31</v>
      </c>
      <c r="T8835" t="s">
        <v>44</v>
      </c>
      <c r="U8835">
        <v>38990</v>
      </c>
    </row>
    <row r="8836" spans="1:21" x14ac:dyDescent="0.25">
      <c r="A8836" t="s">
        <v>291</v>
      </c>
      <c r="B8836">
        <v>2012</v>
      </c>
      <c r="C8836">
        <v>308</v>
      </c>
      <c r="D8836" t="s">
        <v>116</v>
      </c>
      <c r="E8836" t="s">
        <v>6561</v>
      </c>
      <c r="F8836" t="s">
        <v>37</v>
      </c>
      <c r="G8836" t="s">
        <v>23</v>
      </c>
      <c r="H8836" t="s">
        <v>49</v>
      </c>
      <c r="I8836" t="s">
        <v>39</v>
      </c>
      <c r="J8836" t="s">
        <v>26</v>
      </c>
      <c r="K8836" t="s">
        <v>41</v>
      </c>
      <c r="L8836">
        <v>116800</v>
      </c>
      <c r="M8836" t="s">
        <v>6562</v>
      </c>
      <c r="N8836" t="str">
        <f t="shared" si="465"/>
        <v>Seventeen Mile Rocks,</v>
      </c>
      <c r="O8836" t="str">
        <f t="shared" si="466"/>
        <v>Seventeen Mile Rocks</v>
      </c>
      <c r="P8836" t="str">
        <f t="shared" si="467"/>
        <v>QLD</v>
      </c>
      <c r="Q8836" t="s">
        <v>29</v>
      </c>
      <c r="R8836" t="s">
        <v>116</v>
      </c>
      <c r="S8836" t="s">
        <v>31</v>
      </c>
      <c r="T8836" t="s">
        <v>32</v>
      </c>
      <c r="U8836">
        <v>12499</v>
      </c>
    </row>
    <row r="8837" spans="1:21" x14ac:dyDescent="0.25">
      <c r="A8837" t="s">
        <v>79</v>
      </c>
      <c r="B8837">
        <v>2002</v>
      </c>
      <c r="C8837" t="s">
        <v>638</v>
      </c>
      <c r="D8837" t="s">
        <v>30</v>
      </c>
      <c r="E8837" t="s">
        <v>5882</v>
      </c>
      <c r="F8837" t="s">
        <v>37</v>
      </c>
      <c r="G8837" t="s">
        <v>23</v>
      </c>
      <c r="H8837" t="s">
        <v>5012</v>
      </c>
      <c r="I8837" t="s">
        <v>110</v>
      </c>
      <c r="J8837" t="s">
        <v>66</v>
      </c>
      <c r="K8837" t="s">
        <v>194</v>
      </c>
      <c r="L8837">
        <v>349275</v>
      </c>
      <c r="M8837" t="s">
        <v>5845</v>
      </c>
      <c r="N8837" t="str">
        <f t="shared" si="465"/>
        <v>Maidstone,</v>
      </c>
      <c r="O8837" t="str">
        <f t="shared" si="466"/>
        <v>Maidstone</v>
      </c>
      <c r="P8837" t="str">
        <f t="shared" si="467"/>
        <v>VIC</v>
      </c>
      <c r="Q8837" t="s">
        <v>137</v>
      </c>
      <c r="R8837" t="s">
        <v>30</v>
      </c>
      <c r="S8837" t="s">
        <v>31</v>
      </c>
      <c r="T8837" t="s">
        <v>32</v>
      </c>
      <c r="U8837">
        <v>16990</v>
      </c>
    </row>
    <row r="8838" spans="1:21" x14ac:dyDescent="0.25">
      <c r="A8838" t="s">
        <v>155</v>
      </c>
      <c r="B8838">
        <v>2021</v>
      </c>
      <c r="C8838" t="s">
        <v>828</v>
      </c>
      <c r="D8838" t="s">
        <v>30</v>
      </c>
      <c r="E8838" t="s">
        <v>6563</v>
      </c>
      <c r="F8838" t="s">
        <v>37</v>
      </c>
      <c r="G8838" t="s">
        <v>23</v>
      </c>
      <c r="H8838" t="s">
        <v>49</v>
      </c>
      <c r="I8838" t="s">
        <v>39</v>
      </c>
      <c r="J8838" t="s">
        <v>66</v>
      </c>
      <c r="K8838" t="s">
        <v>106</v>
      </c>
      <c r="L8838">
        <v>37935</v>
      </c>
      <c r="M8838" t="s">
        <v>5789</v>
      </c>
      <c r="N8838" t="str">
        <f t="shared" si="465"/>
        <v>Kedron,</v>
      </c>
      <c r="O8838" t="str">
        <f t="shared" si="466"/>
        <v>Kedron</v>
      </c>
      <c r="P8838" t="str">
        <f t="shared" si="467"/>
        <v>QLD</v>
      </c>
      <c r="Q8838" t="s">
        <v>29</v>
      </c>
      <c r="R8838" t="s">
        <v>30</v>
      </c>
      <c r="S8838" t="s">
        <v>31</v>
      </c>
      <c r="T8838" t="s">
        <v>44</v>
      </c>
      <c r="U8838">
        <v>27998</v>
      </c>
    </row>
    <row r="8839" spans="1:21" x14ac:dyDescent="0.25">
      <c r="A8839" t="s">
        <v>1227</v>
      </c>
      <c r="B8839">
        <v>2023</v>
      </c>
      <c r="C8839" t="s">
        <v>1509</v>
      </c>
      <c r="D8839" t="s">
        <v>5919</v>
      </c>
      <c r="E8839" t="s">
        <v>2930</v>
      </c>
      <c r="F8839" t="s">
        <v>22</v>
      </c>
      <c r="G8839" t="s">
        <v>23</v>
      </c>
      <c r="H8839" t="s">
        <v>49</v>
      </c>
      <c r="I8839" t="s">
        <v>110</v>
      </c>
      <c r="J8839" t="s">
        <v>26</v>
      </c>
      <c r="K8839" t="s">
        <v>481</v>
      </c>
      <c r="L8839">
        <v>18</v>
      </c>
      <c r="M8839" t="s">
        <v>1014</v>
      </c>
      <c r="N8839" t="str">
        <f t="shared" si="465"/>
        <v>Springwood,</v>
      </c>
      <c r="O8839" t="str">
        <f t="shared" si="466"/>
        <v>Springwood</v>
      </c>
      <c r="P8839" t="str">
        <f t="shared" si="467"/>
        <v>QLD</v>
      </c>
      <c r="Q8839" t="s">
        <v>29</v>
      </c>
      <c r="R8839" t="s">
        <v>138</v>
      </c>
      <c r="S8839" t="s">
        <v>31</v>
      </c>
      <c r="T8839" t="s">
        <v>44</v>
      </c>
      <c r="U8839">
        <v>41888</v>
      </c>
    </row>
    <row r="8840" spans="1:21" x14ac:dyDescent="0.25">
      <c r="A8840" t="s">
        <v>113</v>
      </c>
      <c r="B8840">
        <v>2013</v>
      </c>
      <c r="C8840" t="s">
        <v>114</v>
      </c>
      <c r="D8840" t="s">
        <v>30</v>
      </c>
      <c r="E8840" t="s">
        <v>3330</v>
      </c>
      <c r="F8840" t="s">
        <v>37</v>
      </c>
      <c r="G8840" t="s">
        <v>23</v>
      </c>
      <c r="H8840" t="s">
        <v>49</v>
      </c>
      <c r="I8840" t="s">
        <v>39</v>
      </c>
      <c r="J8840" t="s">
        <v>66</v>
      </c>
      <c r="K8840" t="s">
        <v>51</v>
      </c>
      <c r="L8840">
        <v>229640</v>
      </c>
      <c r="M8840" t="s">
        <v>5896</v>
      </c>
      <c r="N8840" t="str">
        <f t="shared" si="465"/>
        <v>Eagle Farm,</v>
      </c>
      <c r="O8840" t="str">
        <f t="shared" si="466"/>
        <v>Eagle Farm</v>
      </c>
      <c r="P8840" t="str">
        <f t="shared" si="467"/>
        <v>QLD</v>
      </c>
      <c r="Q8840" t="s">
        <v>29</v>
      </c>
      <c r="R8840" t="s">
        <v>30</v>
      </c>
      <c r="S8840" t="s">
        <v>31</v>
      </c>
      <c r="T8840" t="s">
        <v>44</v>
      </c>
      <c r="U8840">
        <v>12990</v>
      </c>
    </row>
    <row r="8841" spans="1:21" x14ac:dyDescent="0.25">
      <c r="A8841" t="s">
        <v>249</v>
      </c>
      <c r="B8841">
        <v>2011</v>
      </c>
      <c r="C8841" t="s">
        <v>873</v>
      </c>
      <c r="D8841" t="s">
        <v>35</v>
      </c>
      <c r="E8841" t="s">
        <v>6564</v>
      </c>
      <c r="F8841" t="s">
        <v>37</v>
      </c>
      <c r="G8841" t="s">
        <v>23</v>
      </c>
      <c r="H8841" t="s">
        <v>49</v>
      </c>
      <c r="I8841" t="s">
        <v>25</v>
      </c>
      <c r="J8841" t="s">
        <v>40</v>
      </c>
      <c r="K8841" t="s">
        <v>136</v>
      </c>
      <c r="L8841">
        <v>99945</v>
      </c>
      <c r="M8841" t="s">
        <v>5896</v>
      </c>
      <c r="N8841" t="str">
        <f t="shared" si="465"/>
        <v>Eagle Farm,</v>
      </c>
      <c r="O8841" t="str">
        <f t="shared" si="466"/>
        <v>Eagle Farm</v>
      </c>
      <c r="P8841" t="str">
        <f t="shared" si="467"/>
        <v>QLD</v>
      </c>
      <c r="Q8841" t="s">
        <v>29</v>
      </c>
      <c r="R8841" t="s">
        <v>35</v>
      </c>
      <c r="S8841" t="s">
        <v>43</v>
      </c>
      <c r="T8841" t="s">
        <v>44</v>
      </c>
      <c r="U8841">
        <v>30660</v>
      </c>
    </row>
    <row r="8842" spans="1:21" x14ac:dyDescent="0.25">
      <c r="A8842" t="s">
        <v>69</v>
      </c>
      <c r="B8842">
        <v>2019</v>
      </c>
      <c r="C8842" t="s">
        <v>362</v>
      </c>
      <c r="D8842" t="s">
        <v>30</v>
      </c>
      <c r="E8842" t="s">
        <v>1197</v>
      </c>
      <c r="F8842" t="s">
        <v>37</v>
      </c>
      <c r="G8842" t="s">
        <v>23</v>
      </c>
      <c r="H8842" t="s">
        <v>49</v>
      </c>
      <c r="I8842" t="s">
        <v>39</v>
      </c>
      <c r="J8842" t="s">
        <v>66</v>
      </c>
      <c r="K8842" t="s">
        <v>379</v>
      </c>
      <c r="L8842">
        <v>59838</v>
      </c>
      <c r="M8842" t="s">
        <v>6035</v>
      </c>
      <c r="N8842" t="str">
        <f t="shared" si="465"/>
        <v>Essendon Fields,</v>
      </c>
      <c r="O8842" t="str">
        <f t="shared" si="466"/>
        <v>Essendon Fields</v>
      </c>
      <c r="P8842" t="str">
        <f t="shared" si="467"/>
        <v>VIC</v>
      </c>
      <c r="Q8842" t="s">
        <v>29</v>
      </c>
      <c r="R8842" t="s">
        <v>30</v>
      </c>
      <c r="S8842" t="s">
        <v>43</v>
      </c>
      <c r="T8842" t="s">
        <v>44</v>
      </c>
      <c r="U8842">
        <v>36990</v>
      </c>
    </row>
    <row r="8843" spans="1:21" x14ac:dyDescent="0.25">
      <c r="A8843" t="s">
        <v>210</v>
      </c>
      <c r="B8843">
        <v>2017</v>
      </c>
      <c r="C8843" t="s">
        <v>299</v>
      </c>
      <c r="D8843" t="s">
        <v>138</v>
      </c>
      <c r="E8843" t="s">
        <v>3430</v>
      </c>
      <c r="F8843" t="s">
        <v>37</v>
      </c>
      <c r="G8843" t="s">
        <v>23</v>
      </c>
      <c r="H8843" t="s">
        <v>301</v>
      </c>
      <c r="I8843" t="s">
        <v>50</v>
      </c>
      <c r="J8843" t="s">
        <v>26</v>
      </c>
      <c r="K8843" t="s">
        <v>272</v>
      </c>
      <c r="L8843">
        <v>223358</v>
      </c>
      <c r="M8843" t="s">
        <v>1073</v>
      </c>
      <c r="N8843" t="str">
        <f t="shared" si="465"/>
        <v>Slacks Creek,</v>
      </c>
      <c r="O8843" t="str">
        <f t="shared" si="466"/>
        <v>Slacks Creek</v>
      </c>
      <c r="P8843" t="str">
        <f t="shared" si="467"/>
        <v>QLD</v>
      </c>
      <c r="Q8843" t="s">
        <v>303</v>
      </c>
      <c r="R8843" t="s">
        <v>138</v>
      </c>
      <c r="S8843" t="s">
        <v>31</v>
      </c>
      <c r="T8843" t="s">
        <v>44</v>
      </c>
      <c r="U8843">
        <v>22999</v>
      </c>
    </row>
    <row r="8844" spans="1:21" x14ac:dyDescent="0.25">
      <c r="A8844" t="s">
        <v>69</v>
      </c>
      <c r="B8844">
        <v>2020</v>
      </c>
      <c r="C8844" t="s">
        <v>177</v>
      </c>
      <c r="D8844" t="s">
        <v>35</v>
      </c>
      <c r="E8844" t="s">
        <v>5599</v>
      </c>
      <c r="F8844" t="s">
        <v>37</v>
      </c>
      <c r="G8844" t="s">
        <v>23</v>
      </c>
      <c r="H8844" t="s">
        <v>179</v>
      </c>
      <c r="I8844" t="s">
        <v>39</v>
      </c>
      <c r="J8844" t="s">
        <v>91</v>
      </c>
      <c r="K8844" t="s">
        <v>180</v>
      </c>
      <c r="L8844">
        <v>66543</v>
      </c>
      <c r="M8844" t="s">
        <v>5868</v>
      </c>
      <c r="N8844" t="str">
        <f t="shared" si="465"/>
        <v>Hoppers Crossing,</v>
      </c>
      <c r="O8844" t="str">
        <f t="shared" si="466"/>
        <v>Hoppers Crossing</v>
      </c>
      <c r="P8844" t="str">
        <f t="shared" si="467"/>
        <v>VIC</v>
      </c>
      <c r="Q8844" t="s">
        <v>29</v>
      </c>
      <c r="R8844" t="s">
        <v>35</v>
      </c>
      <c r="S8844" t="s">
        <v>43</v>
      </c>
      <c r="T8844" t="s">
        <v>44</v>
      </c>
      <c r="U8844">
        <v>34990</v>
      </c>
    </row>
    <row r="8845" spans="1:21" x14ac:dyDescent="0.25">
      <c r="A8845" t="s">
        <v>120</v>
      </c>
      <c r="B8845">
        <v>2021</v>
      </c>
      <c r="C8845" t="s">
        <v>383</v>
      </c>
      <c r="D8845" t="s">
        <v>138</v>
      </c>
      <c r="E8845" t="s">
        <v>4200</v>
      </c>
      <c r="F8845" t="s">
        <v>37</v>
      </c>
      <c r="G8845" t="s">
        <v>23</v>
      </c>
      <c r="H8845" t="s">
        <v>49</v>
      </c>
      <c r="I8845" t="s">
        <v>110</v>
      </c>
      <c r="J8845" t="s">
        <v>26</v>
      </c>
      <c r="K8845" t="s">
        <v>199</v>
      </c>
      <c r="L8845">
        <v>33154</v>
      </c>
      <c r="M8845" t="s">
        <v>5967</v>
      </c>
      <c r="N8845" t="str">
        <f t="shared" si="465"/>
        <v>Acacia Ridge,</v>
      </c>
      <c r="O8845" t="str">
        <f t="shared" si="466"/>
        <v>Acacia Ridge</v>
      </c>
      <c r="P8845" t="str">
        <f t="shared" si="467"/>
        <v>QLD</v>
      </c>
      <c r="Q8845" t="s">
        <v>29</v>
      </c>
      <c r="R8845" t="s">
        <v>138</v>
      </c>
      <c r="S8845" t="s">
        <v>31</v>
      </c>
      <c r="T8845" t="s">
        <v>44</v>
      </c>
      <c r="U8845">
        <v>57980</v>
      </c>
    </row>
    <row r="8846" spans="1:21" x14ac:dyDescent="0.25">
      <c r="A8846" t="s">
        <v>120</v>
      </c>
      <c r="B8846">
        <v>2021</v>
      </c>
      <c r="C8846" t="s">
        <v>383</v>
      </c>
      <c r="D8846" t="s">
        <v>138</v>
      </c>
      <c r="E8846" t="s">
        <v>6565</v>
      </c>
      <c r="F8846" t="s">
        <v>37</v>
      </c>
      <c r="G8846" t="s">
        <v>23</v>
      </c>
      <c r="H8846" t="s">
        <v>49</v>
      </c>
      <c r="I8846" t="s">
        <v>110</v>
      </c>
      <c r="J8846" t="s">
        <v>26</v>
      </c>
      <c r="K8846" t="s">
        <v>199</v>
      </c>
      <c r="L8846">
        <v>61248</v>
      </c>
      <c r="M8846" t="s">
        <v>1008</v>
      </c>
      <c r="N8846" t="str">
        <f t="shared" si="465"/>
        <v>Mornington,</v>
      </c>
      <c r="O8846" t="str">
        <f t="shared" si="466"/>
        <v>Mornington</v>
      </c>
      <c r="P8846" t="str">
        <f t="shared" si="467"/>
        <v>VIC</v>
      </c>
      <c r="Q8846" t="s">
        <v>29</v>
      </c>
      <c r="R8846" t="s">
        <v>138</v>
      </c>
      <c r="S8846" t="s">
        <v>31</v>
      </c>
      <c r="T8846" t="s">
        <v>44</v>
      </c>
      <c r="U8846">
        <v>59888</v>
      </c>
    </row>
    <row r="8847" spans="1:21" x14ac:dyDescent="0.25">
      <c r="A8847" t="s">
        <v>79</v>
      </c>
      <c r="B8847">
        <v>2020</v>
      </c>
      <c r="C8847" t="s">
        <v>1259</v>
      </c>
      <c r="D8847" t="s">
        <v>30</v>
      </c>
      <c r="E8847" t="s">
        <v>6566</v>
      </c>
      <c r="F8847" t="s">
        <v>37</v>
      </c>
      <c r="G8847" t="s">
        <v>23</v>
      </c>
      <c r="H8847" t="s">
        <v>123</v>
      </c>
      <c r="I8847" t="s">
        <v>39</v>
      </c>
      <c r="J8847" t="s">
        <v>40</v>
      </c>
      <c r="K8847" t="s">
        <v>140</v>
      </c>
      <c r="L8847">
        <v>27400</v>
      </c>
      <c r="M8847" t="s">
        <v>5789</v>
      </c>
      <c r="N8847" t="str">
        <f t="shared" si="465"/>
        <v>Kedron,</v>
      </c>
      <c r="O8847" t="str">
        <f t="shared" si="466"/>
        <v>Kedron</v>
      </c>
      <c r="P8847" t="str">
        <f t="shared" si="467"/>
        <v>QLD</v>
      </c>
      <c r="Q8847" t="s">
        <v>125</v>
      </c>
      <c r="R8847" t="s">
        <v>30</v>
      </c>
      <c r="S8847" t="s">
        <v>43</v>
      </c>
      <c r="T8847" t="s">
        <v>44</v>
      </c>
      <c r="U8847">
        <v>31990</v>
      </c>
    </row>
    <row r="8848" spans="1:21" x14ac:dyDescent="0.25">
      <c r="A8848" t="s">
        <v>210</v>
      </c>
      <c r="B8848">
        <v>2018</v>
      </c>
      <c r="C8848" t="s">
        <v>299</v>
      </c>
      <c r="D8848" t="s">
        <v>138</v>
      </c>
      <c r="E8848" t="s">
        <v>4696</v>
      </c>
      <c r="F8848" t="s">
        <v>37</v>
      </c>
      <c r="G8848" t="s">
        <v>23</v>
      </c>
      <c r="H8848" t="s">
        <v>301</v>
      </c>
      <c r="I8848" t="s">
        <v>110</v>
      </c>
      <c r="J8848" t="s">
        <v>26</v>
      </c>
      <c r="K8848" t="s">
        <v>258</v>
      </c>
      <c r="L8848">
        <v>92715</v>
      </c>
      <c r="M8848" t="s">
        <v>6035</v>
      </c>
      <c r="N8848" t="str">
        <f t="shared" si="465"/>
        <v>Essendon Fields,</v>
      </c>
      <c r="O8848" t="str">
        <f t="shared" si="466"/>
        <v>Essendon Fields</v>
      </c>
      <c r="P8848" t="str">
        <f t="shared" si="467"/>
        <v>VIC</v>
      </c>
      <c r="Q8848" t="s">
        <v>303</v>
      </c>
      <c r="R8848" t="s">
        <v>138</v>
      </c>
      <c r="S8848" t="s">
        <v>31</v>
      </c>
      <c r="T8848" t="s">
        <v>44</v>
      </c>
      <c r="U8848">
        <v>38990</v>
      </c>
    </row>
    <row r="8849" spans="1:21" x14ac:dyDescent="0.25">
      <c r="A8849" t="s">
        <v>45</v>
      </c>
      <c r="B8849">
        <v>2019</v>
      </c>
      <c r="C8849" t="s">
        <v>321</v>
      </c>
      <c r="D8849" t="s">
        <v>30</v>
      </c>
      <c r="E8849" t="s">
        <v>4737</v>
      </c>
      <c r="F8849" t="s">
        <v>37</v>
      </c>
      <c r="G8849" t="s">
        <v>23</v>
      </c>
      <c r="H8849" t="s">
        <v>49</v>
      </c>
      <c r="I8849" t="s">
        <v>25</v>
      </c>
      <c r="J8849" t="s">
        <v>40</v>
      </c>
      <c r="K8849" t="s">
        <v>208</v>
      </c>
      <c r="L8849">
        <v>75428</v>
      </c>
      <c r="M8849" t="s">
        <v>1014</v>
      </c>
      <c r="N8849" t="str">
        <f t="shared" si="465"/>
        <v>Springwood,</v>
      </c>
      <c r="O8849" t="str">
        <f t="shared" si="466"/>
        <v>Springwood</v>
      </c>
      <c r="P8849" t="str">
        <f t="shared" si="467"/>
        <v>QLD</v>
      </c>
      <c r="Q8849" t="s">
        <v>29</v>
      </c>
      <c r="R8849" t="s">
        <v>30</v>
      </c>
      <c r="S8849" t="s">
        <v>43</v>
      </c>
      <c r="T8849" t="s">
        <v>44</v>
      </c>
      <c r="U8849">
        <v>57990</v>
      </c>
    </row>
    <row r="8850" spans="1:21" x14ac:dyDescent="0.25">
      <c r="A8850" t="s">
        <v>240</v>
      </c>
      <c r="B8850">
        <v>2014</v>
      </c>
      <c r="C8850" t="s">
        <v>794</v>
      </c>
      <c r="D8850" t="s">
        <v>35</v>
      </c>
      <c r="E8850" t="s">
        <v>6567</v>
      </c>
      <c r="F8850" t="s">
        <v>37</v>
      </c>
      <c r="G8850" t="s">
        <v>23</v>
      </c>
      <c r="H8850" t="s">
        <v>82</v>
      </c>
      <c r="I8850" t="s">
        <v>39</v>
      </c>
      <c r="J8850" t="s">
        <v>66</v>
      </c>
      <c r="K8850" t="s">
        <v>268</v>
      </c>
      <c r="L8850">
        <v>197781</v>
      </c>
      <c r="M8850" t="s">
        <v>5754</v>
      </c>
      <c r="N8850" t="str">
        <f t="shared" si="465"/>
        <v>Braybrook,</v>
      </c>
      <c r="O8850" t="str">
        <f t="shared" si="466"/>
        <v>Braybrook</v>
      </c>
      <c r="P8850" t="str">
        <f t="shared" si="467"/>
        <v>VIC</v>
      </c>
      <c r="Q8850" t="s">
        <v>29</v>
      </c>
      <c r="R8850" t="s">
        <v>35</v>
      </c>
      <c r="S8850" t="s">
        <v>43</v>
      </c>
      <c r="T8850" t="s">
        <v>44</v>
      </c>
      <c r="U8850">
        <v>11999</v>
      </c>
    </row>
    <row r="8851" spans="1:21" x14ac:dyDescent="0.25">
      <c r="A8851" t="s">
        <v>69</v>
      </c>
      <c r="B8851">
        <v>2018</v>
      </c>
      <c r="C8851" t="s">
        <v>362</v>
      </c>
      <c r="D8851" t="s">
        <v>30</v>
      </c>
      <c r="E8851" t="s">
        <v>1224</v>
      </c>
      <c r="F8851" t="s">
        <v>37</v>
      </c>
      <c r="G8851" t="s">
        <v>23</v>
      </c>
      <c r="H8851" t="s">
        <v>49</v>
      </c>
      <c r="I8851" t="s">
        <v>39</v>
      </c>
      <c r="J8851" t="s">
        <v>66</v>
      </c>
      <c r="K8851" t="s">
        <v>439</v>
      </c>
      <c r="L8851">
        <v>101855</v>
      </c>
      <c r="M8851" t="s">
        <v>6217</v>
      </c>
      <c r="N8851" t="str">
        <f t="shared" si="465"/>
        <v>Indooroopilly,</v>
      </c>
      <c r="O8851" t="str">
        <f t="shared" si="466"/>
        <v>Indooroopilly</v>
      </c>
      <c r="P8851" t="str">
        <f t="shared" si="467"/>
        <v>QLD</v>
      </c>
      <c r="Q8851" t="s">
        <v>29</v>
      </c>
      <c r="R8851" t="s">
        <v>30</v>
      </c>
      <c r="S8851" t="s">
        <v>31</v>
      </c>
      <c r="T8851" t="s">
        <v>44</v>
      </c>
      <c r="U8851">
        <v>27895</v>
      </c>
    </row>
    <row r="8852" spans="1:21" x14ac:dyDescent="0.25">
      <c r="A8852" t="s">
        <v>155</v>
      </c>
      <c r="B8852">
        <v>2010</v>
      </c>
      <c r="C8852" t="s">
        <v>156</v>
      </c>
      <c r="D8852" t="s">
        <v>152</v>
      </c>
      <c r="E8852" t="s">
        <v>6568</v>
      </c>
      <c r="F8852" t="s">
        <v>37</v>
      </c>
      <c r="G8852" t="s">
        <v>23</v>
      </c>
      <c r="H8852" t="s">
        <v>127</v>
      </c>
      <c r="I8852" t="s">
        <v>39</v>
      </c>
      <c r="J8852" t="s">
        <v>66</v>
      </c>
      <c r="K8852" t="s">
        <v>158</v>
      </c>
      <c r="L8852">
        <v>213480</v>
      </c>
      <c r="M8852" t="s">
        <v>1073</v>
      </c>
      <c r="N8852" t="str">
        <f t="shared" si="465"/>
        <v>Slacks Creek,</v>
      </c>
      <c r="O8852" t="str">
        <f t="shared" si="466"/>
        <v>Slacks Creek</v>
      </c>
      <c r="P8852" t="str">
        <f t="shared" si="467"/>
        <v>QLD</v>
      </c>
      <c r="Q8852" t="s">
        <v>29</v>
      </c>
      <c r="R8852" t="s">
        <v>152</v>
      </c>
      <c r="S8852" t="s">
        <v>31</v>
      </c>
      <c r="T8852" t="s">
        <v>44</v>
      </c>
      <c r="U8852">
        <v>8999</v>
      </c>
    </row>
    <row r="8853" spans="1:21" x14ac:dyDescent="0.25">
      <c r="A8853" t="s">
        <v>155</v>
      </c>
      <c r="B8853">
        <v>2019</v>
      </c>
      <c r="C8853" t="s">
        <v>230</v>
      </c>
      <c r="D8853" t="s">
        <v>35</v>
      </c>
      <c r="E8853" t="s">
        <v>528</v>
      </c>
      <c r="F8853" t="s">
        <v>37</v>
      </c>
      <c r="G8853" t="s">
        <v>23</v>
      </c>
      <c r="H8853" t="s">
        <v>49</v>
      </c>
      <c r="I8853" t="s">
        <v>39</v>
      </c>
      <c r="J8853" t="s">
        <v>66</v>
      </c>
      <c r="K8853" t="s">
        <v>199</v>
      </c>
      <c r="L8853">
        <v>53740</v>
      </c>
      <c r="M8853" t="s">
        <v>5859</v>
      </c>
      <c r="N8853" t="str">
        <f t="shared" si="465"/>
        <v>Morningside,</v>
      </c>
      <c r="O8853" t="str">
        <f t="shared" si="466"/>
        <v>Morningside</v>
      </c>
      <c r="P8853" t="str">
        <f t="shared" si="467"/>
        <v>QLD</v>
      </c>
      <c r="Q8853" t="s">
        <v>29</v>
      </c>
      <c r="R8853" t="s">
        <v>35</v>
      </c>
      <c r="S8853" t="s">
        <v>31</v>
      </c>
      <c r="T8853" t="s">
        <v>44</v>
      </c>
      <c r="U8853">
        <v>23990</v>
      </c>
    </row>
    <row r="8854" spans="1:21" x14ac:dyDescent="0.25">
      <c r="A8854" t="s">
        <v>79</v>
      </c>
      <c r="B8854">
        <v>2019</v>
      </c>
      <c r="C8854" t="s">
        <v>174</v>
      </c>
      <c r="D8854" t="s">
        <v>30</v>
      </c>
      <c r="E8854" t="s">
        <v>6389</v>
      </c>
      <c r="F8854" t="s">
        <v>37</v>
      </c>
      <c r="G8854" t="s">
        <v>23</v>
      </c>
      <c r="H8854" t="s">
        <v>144</v>
      </c>
      <c r="I8854" t="s">
        <v>39</v>
      </c>
      <c r="J8854" t="s">
        <v>66</v>
      </c>
      <c r="K8854" t="s">
        <v>176</v>
      </c>
      <c r="L8854">
        <v>77669</v>
      </c>
      <c r="M8854" t="s">
        <v>5868</v>
      </c>
      <c r="N8854" t="str">
        <f t="shared" si="465"/>
        <v>Hoppers Crossing,</v>
      </c>
      <c r="O8854" t="str">
        <f t="shared" si="466"/>
        <v>Hoppers Crossing</v>
      </c>
      <c r="P8854" t="str">
        <f t="shared" si="467"/>
        <v>VIC</v>
      </c>
      <c r="Q8854" t="s">
        <v>29</v>
      </c>
      <c r="R8854" t="s">
        <v>30</v>
      </c>
      <c r="S8854" t="s">
        <v>31</v>
      </c>
      <c r="T8854" t="s">
        <v>32</v>
      </c>
      <c r="U8854">
        <v>27880</v>
      </c>
    </row>
    <row r="8855" spans="1:21" x14ac:dyDescent="0.25">
      <c r="A8855" t="s">
        <v>69</v>
      </c>
      <c r="B8855">
        <v>2018</v>
      </c>
      <c r="C8855" t="s">
        <v>543</v>
      </c>
      <c r="D8855" t="s">
        <v>30</v>
      </c>
      <c r="E8855" t="s">
        <v>2943</v>
      </c>
      <c r="F8855" t="s">
        <v>37</v>
      </c>
      <c r="G8855" t="s">
        <v>23</v>
      </c>
      <c r="H8855" t="s">
        <v>614</v>
      </c>
      <c r="I8855" t="s">
        <v>110</v>
      </c>
      <c r="J8855" t="s">
        <v>26</v>
      </c>
      <c r="K8855" t="s">
        <v>83</v>
      </c>
      <c r="L8855">
        <v>150419</v>
      </c>
      <c r="M8855" t="s">
        <v>5914</v>
      </c>
      <c r="N8855" t="str">
        <f t="shared" si="465"/>
        <v>Hendra,</v>
      </c>
      <c r="O8855" t="str">
        <f t="shared" si="466"/>
        <v>Hendra</v>
      </c>
      <c r="P8855" t="str">
        <f t="shared" si="467"/>
        <v>QLD</v>
      </c>
      <c r="Q8855" t="s">
        <v>29</v>
      </c>
      <c r="R8855" t="s">
        <v>30</v>
      </c>
      <c r="S8855" t="s">
        <v>31</v>
      </c>
      <c r="T8855" t="s">
        <v>32</v>
      </c>
      <c r="U8855">
        <v>57990</v>
      </c>
    </row>
    <row r="8856" spans="1:21" x14ac:dyDescent="0.25">
      <c r="A8856" t="s">
        <v>33</v>
      </c>
      <c r="B8856">
        <v>2021</v>
      </c>
      <c r="C8856" t="s">
        <v>34</v>
      </c>
      <c r="D8856" t="s">
        <v>35</v>
      </c>
      <c r="E8856" t="s">
        <v>3192</v>
      </c>
      <c r="F8856" t="s">
        <v>37</v>
      </c>
      <c r="G8856" t="s">
        <v>23</v>
      </c>
      <c r="H8856" t="s">
        <v>38</v>
      </c>
      <c r="I8856" t="s">
        <v>39</v>
      </c>
      <c r="J8856" t="s">
        <v>40</v>
      </c>
      <c r="K8856" t="s">
        <v>41</v>
      </c>
      <c r="L8856">
        <v>15870</v>
      </c>
      <c r="M8856" t="s">
        <v>6569</v>
      </c>
      <c r="N8856" t="str">
        <f t="shared" si="465"/>
        <v>Yarraville,</v>
      </c>
      <c r="O8856" t="str">
        <f t="shared" si="466"/>
        <v>Yarraville</v>
      </c>
      <c r="P8856" t="str">
        <f t="shared" si="467"/>
        <v>VIC</v>
      </c>
      <c r="Q8856" t="s">
        <v>29</v>
      </c>
      <c r="R8856" t="s">
        <v>35</v>
      </c>
      <c r="S8856" t="s">
        <v>43</v>
      </c>
      <c r="T8856" t="s">
        <v>44</v>
      </c>
      <c r="U8856">
        <v>16990</v>
      </c>
    </row>
    <row r="8857" spans="1:21" x14ac:dyDescent="0.25">
      <c r="A8857" t="s">
        <v>700</v>
      </c>
      <c r="B8857">
        <v>2019</v>
      </c>
      <c r="C8857" t="s">
        <v>2065</v>
      </c>
      <c r="D8857" t="s">
        <v>30</v>
      </c>
      <c r="E8857" t="s">
        <v>6570</v>
      </c>
      <c r="F8857" t="s">
        <v>37</v>
      </c>
      <c r="G8857" t="s">
        <v>23</v>
      </c>
      <c r="H8857" t="s">
        <v>105</v>
      </c>
      <c r="I8857" t="s">
        <v>39</v>
      </c>
      <c r="J8857" t="s">
        <v>66</v>
      </c>
      <c r="K8857" t="s">
        <v>51</v>
      </c>
      <c r="L8857">
        <v>75132</v>
      </c>
      <c r="M8857" t="s">
        <v>5779</v>
      </c>
      <c r="N8857" t="str">
        <f t="shared" si="465"/>
        <v>Rocklea,</v>
      </c>
      <c r="O8857" t="str">
        <f t="shared" si="466"/>
        <v>Rocklea</v>
      </c>
      <c r="P8857" t="str">
        <f t="shared" si="467"/>
        <v>QLD</v>
      </c>
      <c r="Q8857" t="s">
        <v>29</v>
      </c>
      <c r="R8857" t="s">
        <v>30</v>
      </c>
      <c r="S8857" t="s">
        <v>31</v>
      </c>
      <c r="T8857" t="s">
        <v>44</v>
      </c>
      <c r="U8857">
        <v>32444</v>
      </c>
    </row>
    <row r="8858" spans="1:21" x14ac:dyDescent="0.25">
      <c r="A8858" t="s">
        <v>113</v>
      </c>
      <c r="B8858">
        <v>2017</v>
      </c>
      <c r="C8858" t="s">
        <v>247</v>
      </c>
      <c r="D8858" t="s">
        <v>152</v>
      </c>
      <c r="E8858" t="s">
        <v>3147</v>
      </c>
      <c r="F8858" t="s">
        <v>37</v>
      </c>
      <c r="G8858" t="s">
        <v>23</v>
      </c>
      <c r="H8858" t="s">
        <v>49</v>
      </c>
      <c r="I8858" t="s">
        <v>39</v>
      </c>
      <c r="J8858" t="s">
        <v>66</v>
      </c>
      <c r="K8858" t="s">
        <v>199</v>
      </c>
      <c r="L8858">
        <v>93837</v>
      </c>
      <c r="M8858" t="s">
        <v>5816</v>
      </c>
      <c r="N8858" t="str">
        <f t="shared" si="465"/>
        <v>Pinkenba,</v>
      </c>
      <c r="O8858" t="str">
        <f t="shared" si="466"/>
        <v>Pinkenba</v>
      </c>
      <c r="P8858" t="str">
        <f t="shared" si="467"/>
        <v>QLD</v>
      </c>
      <c r="Q8858" t="s">
        <v>29</v>
      </c>
      <c r="R8858" t="s">
        <v>152</v>
      </c>
      <c r="S8858" t="s">
        <v>31</v>
      </c>
      <c r="T8858" t="s">
        <v>44</v>
      </c>
      <c r="U8858">
        <v>19990</v>
      </c>
    </row>
    <row r="8859" spans="1:21" x14ac:dyDescent="0.25">
      <c r="A8859" t="s">
        <v>79</v>
      </c>
      <c r="B8859">
        <v>2021</v>
      </c>
      <c r="C8859" t="s">
        <v>174</v>
      </c>
      <c r="D8859" t="s">
        <v>30</v>
      </c>
      <c r="E8859" t="s">
        <v>6395</v>
      </c>
      <c r="F8859" t="s">
        <v>37</v>
      </c>
      <c r="G8859" t="s">
        <v>23</v>
      </c>
      <c r="H8859" t="s">
        <v>144</v>
      </c>
      <c r="I8859" t="s">
        <v>110</v>
      </c>
      <c r="J8859" t="s">
        <v>66</v>
      </c>
      <c r="K8859" t="s">
        <v>365</v>
      </c>
      <c r="L8859">
        <v>38120</v>
      </c>
      <c r="M8859" t="s">
        <v>5868</v>
      </c>
      <c r="N8859" t="str">
        <f t="shared" si="465"/>
        <v>Hoppers Crossing,</v>
      </c>
      <c r="O8859" t="str">
        <f t="shared" si="466"/>
        <v>Hoppers Crossing</v>
      </c>
      <c r="P8859" t="str">
        <f t="shared" si="467"/>
        <v>VIC</v>
      </c>
      <c r="Q8859" t="s">
        <v>29</v>
      </c>
      <c r="R8859" t="s">
        <v>30</v>
      </c>
      <c r="S8859" t="s">
        <v>31</v>
      </c>
      <c r="T8859" t="s">
        <v>44</v>
      </c>
      <c r="U8859">
        <v>41990</v>
      </c>
    </row>
    <row r="8860" spans="1:21" x14ac:dyDescent="0.25">
      <c r="A8860" t="s">
        <v>69</v>
      </c>
      <c r="B8860">
        <v>2014</v>
      </c>
      <c r="C8860" t="s">
        <v>362</v>
      </c>
      <c r="D8860" t="s">
        <v>30</v>
      </c>
      <c r="E8860" t="s">
        <v>1590</v>
      </c>
      <c r="F8860" t="s">
        <v>37</v>
      </c>
      <c r="G8860" t="s">
        <v>23</v>
      </c>
      <c r="H8860" t="s">
        <v>49</v>
      </c>
      <c r="I8860" t="s">
        <v>39</v>
      </c>
      <c r="J8860" t="s">
        <v>66</v>
      </c>
      <c r="K8860" t="s">
        <v>199</v>
      </c>
      <c r="L8860">
        <v>123000</v>
      </c>
      <c r="M8860" t="s">
        <v>5876</v>
      </c>
      <c r="N8860" t="str">
        <f t="shared" si="465"/>
        <v>Greenslopes,</v>
      </c>
      <c r="O8860" t="str">
        <f t="shared" si="466"/>
        <v>Greenslopes</v>
      </c>
      <c r="P8860" t="str">
        <f t="shared" si="467"/>
        <v>QLD</v>
      </c>
      <c r="Q8860" t="s">
        <v>29</v>
      </c>
      <c r="R8860" t="s">
        <v>30</v>
      </c>
      <c r="S8860" t="s">
        <v>31</v>
      </c>
      <c r="T8860" t="s">
        <v>44</v>
      </c>
      <c r="U8860">
        <v>17900</v>
      </c>
    </row>
    <row r="8861" spans="1:21" x14ac:dyDescent="0.25">
      <c r="A8861" t="s">
        <v>240</v>
      </c>
      <c r="B8861">
        <v>2012</v>
      </c>
      <c r="C8861" t="s">
        <v>292</v>
      </c>
      <c r="D8861" t="s">
        <v>138</v>
      </c>
      <c r="E8861" t="s">
        <v>4070</v>
      </c>
      <c r="F8861" t="s">
        <v>37</v>
      </c>
      <c r="G8861" t="s">
        <v>115</v>
      </c>
      <c r="H8861" t="s">
        <v>294</v>
      </c>
      <c r="I8861" t="s">
        <v>50</v>
      </c>
      <c r="J8861" t="s">
        <v>66</v>
      </c>
      <c r="K8861" t="s">
        <v>903</v>
      </c>
      <c r="L8861">
        <v>122644</v>
      </c>
      <c r="M8861" t="s">
        <v>1073</v>
      </c>
      <c r="N8861" t="str">
        <f t="shared" si="465"/>
        <v>Slacks Creek,</v>
      </c>
      <c r="O8861" t="str">
        <f t="shared" si="466"/>
        <v>Slacks Creek</v>
      </c>
      <c r="P8861" t="str">
        <f t="shared" si="467"/>
        <v>QLD</v>
      </c>
      <c r="Q8861" t="s">
        <v>61</v>
      </c>
      <c r="R8861" t="s">
        <v>138</v>
      </c>
      <c r="S8861" t="s">
        <v>53</v>
      </c>
      <c r="T8861" t="s">
        <v>98</v>
      </c>
      <c r="U8861">
        <v>39990</v>
      </c>
    </row>
    <row r="8862" spans="1:21" x14ac:dyDescent="0.25">
      <c r="A8862" t="s">
        <v>513</v>
      </c>
      <c r="B8862">
        <v>2021</v>
      </c>
      <c r="C8862" t="s">
        <v>1451</v>
      </c>
      <c r="D8862" t="s">
        <v>152</v>
      </c>
      <c r="E8862" t="s">
        <v>6479</v>
      </c>
      <c r="F8862" t="s">
        <v>37</v>
      </c>
      <c r="G8862" t="s">
        <v>23</v>
      </c>
      <c r="H8862" t="s">
        <v>144</v>
      </c>
      <c r="I8862" t="s">
        <v>39</v>
      </c>
      <c r="J8862" t="s">
        <v>40</v>
      </c>
      <c r="K8862" t="s">
        <v>51</v>
      </c>
      <c r="L8862">
        <v>15477</v>
      </c>
      <c r="M8862" t="s">
        <v>6480</v>
      </c>
      <c r="N8862" t="str">
        <f t="shared" si="465"/>
        <v>Fortitude Valley,</v>
      </c>
      <c r="O8862" t="str">
        <f t="shared" si="466"/>
        <v>Fortitude Valley</v>
      </c>
      <c r="P8862" t="str">
        <f t="shared" si="467"/>
        <v>QLD</v>
      </c>
      <c r="Q8862" t="s">
        <v>29</v>
      </c>
      <c r="R8862" t="s">
        <v>152</v>
      </c>
      <c r="S8862" t="s">
        <v>31</v>
      </c>
      <c r="T8862" t="s">
        <v>44</v>
      </c>
      <c r="U8862">
        <v>54990</v>
      </c>
    </row>
    <row r="8863" spans="1:21" x14ac:dyDescent="0.25">
      <c r="A8863" t="s">
        <v>69</v>
      </c>
      <c r="B8863">
        <v>2004</v>
      </c>
      <c r="C8863" t="s">
        <v>177</v>
      </c>
      <c r="D8863" t="s">
        <v>35</v>
      </c>
      <c r="E8863" t="s">
        <v>4029</v>
      </c>
      <c r="F8863" t="s">
        <v>37</v>
      </c>
      <c r="G8863" t="s">
        <v>23</v>
      </c>
      <c r="H8863" t="s">
        <v>179</v>
      </c>
      <c r="I8863" t="s">
        <v>39</v>
      </c>
      <c r="J8863" t="s">
        <v>66</v>
      </c>
      <c r="K8863" t="s">
        <v>208</v>
      </c>
      <c r="L8863">
        <v>326000</v>
      </c>
      <c r="M8863" t="s">
        <v>5849</v>
      </c>
      <c r="N8863" t="str">
        <f t="shared" si="465"/>
        <v>Brooklyn,</v>
      </c>
      <c r="O8863" t="str">
        <f t="shared" si="466"/>
        <v>Brooklyn</v>
      </c>
      <c r="P8863" t="str">
        <f t="shared" si="467"/>
        <v>VIC</v>
      </c>
      <c r="Q8863" t="s">
        <v>29</v>
      </c>
      <c r="R8863" t="s">
        <v>35</v>
      </c>
      <c r="S8863" t="s">
        <v>43</v>
      </c>
      <c r="T8863" t="s">
        <v>44</v>
      </c>
      <c r="U8863">
        <v>6499</v>
      </c>
    </row>
    <row r="8864" spans="1:21" x14ac:dyDescent="0.25">
      <c r="A8864" t="s">
        <v>240</v>
      </c>
      <c r="B8864">
        <v>2016</v>
      </c>
      <c r="C8864" t="s">
        <v>694</v>
      </c>
      <c r="D8864" t="s">
        <v>138</v>
      </c>
      <c r="E8864" t="s">
        <v>1274</v>
      </c>
      <c r="F8864" t="s">
        <v>37</v>
      </c>
      <c r="G8864" t="s">
        <v>23</v>
      </c>
      <c r="H8864" t="s">
        <v>614</v>
      </c>
      <c r="I8864" t="s">
        <v>110</v>
      </c>
      <c r="J8864" t="s">
        <v>26</v>
      </c>
      <c r="K8864" t="s">
        <v>191</v>
      </c>
      <c r="L8864">
        <v>68657</v>
      </c>
      <c r="M8864" t="s">
        <v>5967</v>
      </c>
      <c r="N8864" t="str">
        <f t="shared" si="465"/>
        <v>Acacia Ridge,</v>
      </c>
      <c r="O8864" t="str">
        <f t="shared" si="466"/>
        <v>Acacia Ridge</v>
      </c>
      <c r="P8864" t="str">
        <f t="shared" si="467"/>
        <v>QLD</v>
      </c>
      <c r="Q8864" t="s">
        <v>29</v>
      </c>
      <c r="R8864" t="s">
        <v>138</v>
      </c>
      <c r="S8864" t="s">
        <v>31</v>
      </c>
      <c r="T8864" t="s">
        <v>44</v>
      </c>
      <c r="U8864">
        <v>38980</v>
      </c>
    </row>
    <row r="8865" spans="1:21" x14ac:dyDescent="0.25">
      <c r="A8865" t="s">
        <v>252</v>
      </c>
      <c r="B8865">
        <v>2013</v>
      </c>
      <c r="C8865" t="s">
        <v>2051</v>
      </c>
      <c r="D8865" t="s">
        <v>116</v>
      </c>
      <c r="E8865" t="s">
        <v>6571</v>
      </c>
      <c r="F8865" t="s">
        <v>37</v>
      </c>
      <c r="G8865" t="s">
        <v>23</v>
      </c>
      <c r="H8865" t="s">
        <v>49</v>
      </c>
      <c r="I8865" t="s">
        <v>39</v>
      </c>
      <c r="J8865" t="s">
        <v>66</v>
      </c>
      <c r="K8865" t="s">
        <v>158</v>
      </c>
      <c r="L8865">
        <v>111419</v>
      </c>
      <c r="M8865" t="s">
        <v>5849</v>
      </c>
      <c r="N8865" t="str">
        <f t="shared" si="465"/>
        <v>Brooklyn,</v>
      </c>
      <c r="O8865" t="str">
        <f t="shared" si="466"/>
        <v>Brooklyn</v>
      </c>
      <c r="P8865" t="str">
        <f t="shared" si="467"/>
        <v>VIC</v>
      </c>
      <c r="Q8865" t="s">
        <v>29</v>
      </c>
      <c r="R8865" t="s">
        <v>116</v>
      </c>
      <c r="S8865" t="s">
        <v>31</v>
      </c>
      <c r="T8865" t="s">
        <v>32</v>
      </c>
      <c r="U8865">
        <v>17351</v>
      </c>
    </row>
    <row r="8866" spans="1:21" x14ac:dyDescent="0.25">
      <c r="A8866" t="s">
        <v>102</v>
      </c>
      <c r="B8866">
        <v>2021</v>
      </c>
      <c r="C8866" t="s">
        <v>2230</v>
      </c>
      <c r="D8866" t="s">
        <v>35</v>
      </c>
      <c r="E8866" t="s">
        <v>6572</v>
      </c>
      <c r="F8866" t="s">
        <v>37</v>
      </c>
      <c r="G8866" t="s">
        <v>23</v>
      </c>
      <c r="H8866" t="s">
        <v>49</v>
      </c>
      <c r="I8866" t="s">
        <v>25</v>
      </c>
      <c r="J8866" t="s">
        <v>40</v>
      </c>
      <c r="K8866" t="s">
        <v>186</v>
      </c>
      <c r="L8866">
        <v>12012</v>
      </c>
      <c r="M8866" t="s">
        <v>1014</v>
      </c>
      <c r="N8866" t="str">
        <f t="shared" si="465"/>
        <v>Springwood,</v>
      </c>
      <c r="O8866" t="str">
        <f t="shared" si="466"/>
        <v>Springwood</v>
      </c>
      <c r="P8866" t="str">
        <f t="shared" si="467"/>
        <v>QLD</v>
      </c>
      <c r="Q8866" t="s">
        <v>29</v>
      </c>
      <c r="R8866" t="s">
        <v>35</v>
      </c>
      <c r="S8866" t="s">
        <v>43</v>
      </c>
      <c r="T8866" t="s">
        <v>44</v>
      </c>
      <c r="U8866">
        <v>58990</v>
      </c>
    </row>
    <row r="8867" spans="1:21" x14ac:dyDescent="0.25">
      <c r="A8867" t="s">
        <v>155</v>
      </c>
      <c r="B8867">
        <v>2018</v>
      </c>
      <c r="C8867" t="s">
        <v>230</v>
      </c>
      <c r="D8867" t="s">
        <v>35</v>
      </c>
      <c r="E8867" t="s">
        <v>6573</v>
      </c>
      <c r="F8867" t="s">
        <v>37</v>
      </c>
      <c r="G8867" t="s">
        <v>23</v>
      </c>
      <c r="H8867" t="s">
        <v>49</v>
      </c>
      <c r="I8867" t="s">
        <v>39</v>
      </c>
      <c r="J8867" t="s">
        <v>66</v>
      </c>
      <c r="K8867" t="s">
        <v>199</v>
      </c>
      <c r="L8867">
        <v>133019</v>
      </c>
      <c r="M8867" t="s">
        <v>1015</v>
      </c>
      <c r="N8867" t="str">
        <f t="shared" si="465"/>
        <v>Laverton North,</v>
      </c>
      <c r="O8867" t="str">
        <f t="shared" si="466"/>
        <v>Laverton North</v>
      </c>
      <c r="P8867" t="str">
        <f t="shared" si="467"/>
        <v>VIC</v>
      </c>
      <c r="Q8867" t="s">
        <v>29</v>
      </c>
      <c r="R8867" t="s">
        <v>35</v>
      </c>
      <c r="S8867" t="s">
        <v>31</v>
      </c>
      <c r="T8867" t="s">
        <v>44</v>
      </c>
      <c r="U8867">
        <v>22999</v>
      </c>
    </row>
    <row r="8868" spans="1:21" x14ac:dyDescent="0.25">
      <c r="A8868" t="s">
        <v>489</v>
      </c>
      <c r="B8868">
        <v>2018</v>
      </c>
      <c r="C8868" t="s">
        <v>490</v>
      </c>
      <c r="D8868" t="s">
        <v>138</v>
      </c>
      <c r="E8868" t="s">
        <v>4132</v>
      </c>
      <c r="F8868" t="s">
        <v>37</v>
      </c>
      <c r="G8868" t="s">
        <v>23</v>
      </c>
      <c r="H8868" t="s">
        <v>101</v>
      </c>
      <c r="I8868" t="s">
        <v>110</v>
      </c>
      <c r="J8868" t="s">
        <v>26</v>
      </c>
      <c r="K8868" t="s">
        <v>158</v>
      </c>
      <c r="L8868">
        <v>193175</v>
      </c>
      <c r="M8868" t="s">
        <v>6032</v>
      </c>
      <c r="N8868" t="str">
        <f t="shared" si="465"/>
        <v>Woodridge,</v>
      </c>
      <c r="O8868" t="str">
        <f t="shared" si="466"/>
        <v>Woodridge</v>
      </c>
      <c r="P8868" t="str">
        <f t="shared" si="467"/>
        <v>QLD</v>
      </c>
      <c r="Q8868" t="s">
        <v>29</v>
      </c>
      <c r="R8868" t="s">
        <v>138</v>
      </c>
      <c r="S8868" t="s">
        <v>31</v>
      </c>
      <c r="T8868" t="s">
        <v>44</v>
      </c>
      <c r="U8868">
        <v>34990</v>
      </c>
    </row>
    <row r="8869" spans="1:21" x14ac:dyDescent="0.25">
      <c r="A8869" t="s">
        <v>79</v>
      </c>
      <c r="B8869">
        <v>2022</v>
      </c>
      <c r="C8869" t="s">
        <v>174</v>
      </c>
      <c r="D8869" t="s">
        <v>30</v>
      </c>
      <c r="E8869" t="s">
        <v>1738</v>
      </c>
      <c r="F8869" t="s">
        <v>37</v>
      </c>
      <c r="G8869" t="s">
        <v>23</v>
      </c>
      <c r="H8869" t="s">
        <v>144</v>
      </c>
      <c r="I8869" t="s">
        <v>110</v>
      </c>
      <c r="J8869" t="s">
        <v>66</v>
      </c>
      <c r="K8869" t="s">
        <v>208</v>
      </c>
      <c r="L8869">
        <v>10844</v>
      </c>
      <c r="M8869" t="s">
        <v>5868</v>
      </c>
      <c r="N8869" t="str">
        <f t="shared" si="465"/>
        <v>Hoppers Crossing,</v>
      </c>
      <c r="O8869" t="str">
        <f t="shared" si="466"/>
        <v>Hoppers Crossing</v>
      </c>
      <c r="P8869" t="str">
        <f t="shared" si="467"/>
        <v>VIC</v>
      </c>
      <c r="Q8869" t="s">
        <v>29</v>
      </c>
      <c r="R8869" t="s">
        <v>30</v>
      </c>
      <c r="S8869" t="s">
        <v>31</v>
      </c>
      <c r="T8869" t="s">
        <v>44</v>
      </c>
      <c r="U8869">
        <v>55990</v>
      </c>
    </row>
    <row r="8870" spans="1:21" x14ac:dyDescent="0.25">
      <c r="A8870" t="s">
        <v>18</v>
      </c>
      <c r="B8870">
        <v>2020</v>
      </c>
      <c r="C8870" t="s">
        <v>19</v>
      </c>
      <c r="D8870" t="s">
        <v>30</v>
      </c>
      <c r="E8870" t="s">
        <v>6574</v>
      </c>
      <c r="F8870" t="s">
        <v>37</v>
      </c>
      <c r="G8870" t="s">
        <v>23</v>
      </c>
      <c r="H8870" t="s">
        <v>49</v>
      </c>
      <c r="I8870" t="s">
        <v>39</v>
      </c>
      <c r="J8870" t="s">
        <v>66</v>
      </c>
      <c r="K8870" t="s">
        <v>136</v>
      </c>
      <c r="L8870">
        <v>80242</v>
      </c>
      <c r="M8870" t="s">
        <v>5852</v>
      </c>
      <c r="N8870" t="str">
        <f t="shared" si="465"/>
        <v>Ravenhall,</v>
      </c>
      <c r="O8870" t="str">
        <f t="shared" si="466"/>
        <v>Ravenhall</v>
      </c>
      <c r="P8870" t="str">
        <f t="shared" si="467"/>
        <v>VIC</v>
      </c>
      <c r="Q8870" t="s">
        <v>29</v>
      </c>
      <c r="R8870" t="s">
        <v>30</v>
      </c>
      <c r="S8870" t="s">
        <v>31</v>
      </c>
      <c r="T8870" t="s">
        <v>32</v>
      </c>
      <c r="U8870">
        <v>27970</v>
      </c>
    </row>
    <row r="8871" spans="1:21" x14ac:dyDescent="0.25">
      <c r="A8871" t="s">
        <v>155</v>
      </c>
      <c r="B8871">
        <v>2022</v>
      </c>
      <c r="C8871" t="s">
        <v>296</v>
      </c>
      <c r="D8871" t="s">
        <v>35</v>
      </c>
      <c r="E8871" t="s">
        <v>2736</v>
      </c>
      <c r="F8871" t="s">
        <v>37</v>
      </c>
      <c r="G8871" t="s">
        <v>115</v>
      </c>
      <c r="H8871" t="s">
        <v>82</v>
      </c>
      <c r="I8871" t="s">
        <v>39</v>
      </c>
      <c r="J8871" t="s">
        <v>66</v>
      </c>
      <c r="K8871" t="s">
        <v>166</v>
      </c>
      <c r="L8871">
        <v>2275</v>
      </c>
      <c r="M8871" t="s">
        <v>6365</v>
      </c>
      <c r="N8871" t="str">
        <f t="shared" si="465"/>
        <v>Keilor East,</v>
      </c>
      <c r="O8871" t="str">
        <f t="shared" si="466"/>
        <v>Keilor East</v>
      </c>
      <c r="P8871" t="str">
        <f t="shared" si="467"/>
        <v>VIC</v>
      </c>
      <c r="Q8871" t="s">
        <v>29</v>
      </c>
      <c r="R8871" t="s">
        <v>35</v>
      </c>
      <c r="S8871" t="s">
        <v>43</v>
      </c>
      <c r="T8871" t="s">
        <v>44</v>
      </c>
      <c r="U8871">
        <v>45790</v>
      </c>
    </row>
    <row r="8872" spans="1:21" x14ac:dyDescent="0.25">
      <c r="A8872" t="s">
        <v>240</v>
      </c>
      <c r="B8872">
        <v>2015</v>
      </c>
      <c r="C8872" t="s">
        <v>1509</v>
      </c>
      <c r="D8872" t="s">
        <v>138</v>
      </c>
      <c r="E8872" t="s">
        <v>6575</v>
      </c>
      <c r="F8872" t="s">
        <v>37</v>
      </c>
      <c r="G8872" t="s">
        <v>23</v>
      </c>
      <c r="H8872" t="s">
        <v>339</v>
      </c>
      <c r="I8872" t="s">
        <v>50</v>
      </c>
      <c r="J8872" t="s">
        <v>66</v>
      </c>
      <c r="K8872" t="s">
        <v>218</v>
      </c>
      <c r="L8872">
        <v>197307</v>
      </c>
      <c r="M8872" t="s">
        <v>5754</v>
      </c>
      <c r="N8872" t="str">
        <f t="shared" si="465"/>
        <v>Braybrook,</v>
      </c>
      <c r="O8872" t="str">
        <f t="shared" si="466"/>
        <v>Braybrook</v>
      </c>
      <c r="P8872" t="str">
        <f t="shared" si="467"/>
        <v>VIC</v>
      </c>
      <c r="Q8872" t="s">
        <v>137</v>
      </c>
      <c r="R8872" t="s">
        <v>138</v>
      </c>
      <c r="S8872" t="s">
        <v>53</v>
      </c>
      <c r="T8872" t="s">
        <v>98</v>
      </c>
      <c r="U8872">
        <v>18799</v>
      </c>
    </row>
    <row r="8873" spans="1:21" x14ac:dyDescent="0.25">
      <c r="A8873" t="s">
        <v>155</v>
      </c>
      <c r="B8873">
        <v>2021</v>
      </c>
      <c r="C8873" t="s">
        <v>230</v>
      </c>
      <c r="D8873" t="s">
        <v>152</v>
      </c>
      <c r="E8873" t="s">
        <v>6576</v>
      </c>
      <c r="F8873" t="s">
        <v>37</v>
      </c>
      <c r="G8873" t="s">
        <v>23</v>
      </c>
      <c r="H8873" t="s">
        <v>49</v>
      </c>
      <c r="I8873" t="s">
        <v>39</v>
      </c>
      <c r="J8873" t="s">
        <v>40</v>
      </c>
      <c r="K8873" t="s">
        <v>163</v>
      </c>
      <c r="L8873">
        <v>10567</v>
      </c>
      <c r="M8873" t="s">
        <v>5895</v>
      </c>
      <c r="N8873" t="str">
        <f t="shared" si="465"/>
        <v>Elsternwick,</v>
      </c>
      <c r="O8873" t="str">
        <f t="shared" si="466"/>
        <v>Elsternwick</v>
      </c>
      <c r="P8873" t="str">
        <f t="shared" si="467"/>
        <v>VIC</v>
      </c>
      <c r="Q8873" t="s">
        <v>29</v>
      </c>
      <c r="R8873" t="s">
        <v>152</v>
      </c>
      <c r="S8873" t="s">
        <v>31</v>
      </c>
      <c r="T8873" t="s">
        <v>44</v>
      </c>
      <c r="U8873">
        <v>50950</v>
      </c>
    </row>
    <row r="8874" spans="1:21" x14ac:dyDescent="0.25">
      <c r="A8874" t="s">
        <v>113</v>
      </c>
      <c r="B8874">
        <v>2021</v>
      </c>
      <c r="C8874" t="s">
        <v>626</v>
      </c>
      <c r="D8874" t="s">
        <v>30</v>
      </c>
      <c r="E8874" t="s">
        <v>6577</v>
      </c>
      <c r="F8874" t="s">
        <v>37</v>
      </c>
      <c r="G8874" t="s">
        <v>23</v>
      </c>
      <c r="H8874" t="s">
        <v>127</v>
      </c>
      <c r="I8874" t="s">
        <v>110</v>
      </c>
      <c r="J8874" t="s">
        <v>26</v>
      </c>
      <c r="K8874" t="s">
        <v>83</v>
      </c>
      <c r="L8874">
        <v>56019</v>
      </c>
      <c r="M8874" t="s">
        <v>5895</v>
      </c>
      <c r="N8874" t="str">
        <f t="shared" si="465"/>
        <v>Elsternwick,</v>
      </c>
      <c r="O8874" t="str">
        <f t="shared" si="466"/>
        <v>Elsternwick</v>
      </c>
      <c r="P8874" t="str">
        <f t="shared" si="467"/>
        <v>VIC</v>
      </c>
      <c r="Q8874" t="s">
        <v>29</v>
      </c>
      <c r="R8874" t="s">
        <v>30</v>
      </c>
      <c r="S8874" t="s">
        <v>31</v>
      </c>
      <c r="T8874" t="s">
        <v>32</v>
      </c>
      <c r="U8874">
        <v>51950</v>
      </c>
    </row>
    <row r="8875" spans="1:21" x14ac:dyDescent="0.25">
      <c r="A8875" t="s">
        <v>113</v>
      </c>
      <c r="B8875">
        <v>2007</v>
      </c>
      <c r="C8875" t="s">
        <v>247</v>
      </c>
      <c r="D8875" t="s">
        <v>152</v>
      </c>
      <c r="E8875" t="s">
        <v>6578</v>
      </c>
      <c r="F8875" t="s">
        <v>37</v>
      </c>
      <c r="G8875" t="s">
        <v>23</v>
      </c>
      <c r="H8875" t="s">
        <v>49</v>
      </c>
      <c r="I8875" t="s">
        <v>39</v>
      </c>
      <c r="J8875" t="s">
        <v>66</v>
      </c>
      <c r="K8875" t="s">
        <v>163</v>
      </c>
      <c r="L8875">
        <v>145021</v>
      </c>
      <c r="M8875" t="s">
        <v>6127</v>
      </c>
      <c r="N8875" t="str">
        <f t="shared" si="465"/>
        <v>Loganholme,</v>
      </c>
      <c r="O8875" t="str">
        <f t="shared" si="466"/>
        <v>Loganholme</v>
      </c>
      <c r="P8875" t="str">
        <f t="shared" si="467"/>
        <v>QLD</v>
      </c>
      <c r="Q8875" t="s">
        <v>29</v>
      </c>
      <c r="R8875" t="s">
        <v>152</v>
      </c>
      <c r="S8875" t="s">
        <v>31</v>
      </c>
      <c r="T8875" t="s">
        <v>44</v>
      </c>
      <c r="U8875">
        <v>11995</v>
      </c>
    </row>
    <row r="8876" spans="1:21" x14ac:dyDescent="0.25">
      <c r="A8876" t="s">
        <v>33</v>
      </c>
      <c r="B8876">
        <v>2022</v>
      </c>
      <c r="C8876" t="s">
        <v>731</v>
      </c>
      <c r="D8876" t="s">
        <v>6075</v>
      </c>
      <c r="E8876" t="s">
        <v>2151</v>
      </c>
      <c r="F8876" t="s">
        <v>134</v>
      </c>
      <c r="G8876" t="s">
        <v>23</v>
      </c>
      <c r="H8876" t="s">
        <v>846</v>
      </c>
      <c r="I8876" t="s">
        <v>39</v>
      </c>
      <c r="J8876" t="s">
        <v>66</v>
      </c>
      <c r="K8876" t="s">
        <v>323</v>
      </c>
      <c r="L8876">
        <v>10</v>
      </c>
      <c r="M8876" t="s">
        <v>6076</v>
      </c>
      <c r="N8876" t="str">
        <f t="shared" si="465"/>
        <v>Cleveland,</v>
      </c>
      <c r="O8876" t="str">
        <f t="shared" si="466"/>
        <v>Cleveland</v>
      </c>
      <c r="P8876" t="str">
        <f t="shared" si="467"/>
        <v>QLD</v>
      </c>
      <c r="Q8876" t="s">
        <v>125</v>
      </c>
      <c r="R8876" t="s">
        <v>30</v>
      </c>
      <c r="S8876" t="s">
        <v>43</v>
      </c>
      <c r="T8876" t="s">
        <v>44</v>
      </c>
      <c r="U8876">
        <v>33990</v>
      </c>
    </row>
    <row r="8877" spans="1:21" x14ac:dyDescent="0.25">
      <c r="A8877" t="s">
        <v>120</v>
      </c>
      <c r="B8877">
        <v>2020</v>
      </c>
      <c r="C8877" t="s">
        <v>813</v>
      </c>
      <c r="D8877" t="s">
        <v>35</v>
      </c>
      <c r="E8877" t="s">
        <v>5780</v>
      </c>
      <c r="F8877" t="s">
        <v>37</v>
      </c>
      <c r="G8877" t="s">
        <v>23</v>
      </c>
      <c r="H8877" t="s">
        <v>309</v>
      </c>
      <c r="I8877" t="s">
        <v>50</v>
      </c>
      <c r="J8877" t="s">
        <v>66</v>
      </c>
      <c r="K8877" t="s">
        <v>443</v>
      </c>
      <c r="L8877">
        <v>27317</v>
      </c>
      <c r="M8877" t="s">
        <v>5868</v>
      </c>
      <c r="N8877" t="str">
        <f t="shared" si="465"/>
        <v>Hoppers Crossing,</v>
      </c>
      <c r="O8877" t="str">
        <f t="shared" si="466"/>
        <v>Hoppers Crossing</v>
      </c>
      <c r="P8877" t="str">
        <f t="shared" si="467"/>
        <v>VIC</v>
      </c>
      <c r="Q8877" t="s">
        <v>29</v>
      </c>
      <c r="R8877" t="s">
        <v>35</v>
      </c>
      <c r="S8877" t="s">
        <v>53</v>
      </c>
      <c r="T8877" t="s">
        <v>54</v>
      </c>
      <c r="U8877">
        <v>58990</v>
      </c>
    </row>
    <row r="8878" spans="1:21" x14ac:dyDescent="0.25">
      <c r="A8878" t="s">
        <v>113</v>
      </c>
      <c r="B8878">
        <v>2016</v>
      </c>
      <c r="C8878" t="s">
        <v>200</v>
      </c>
      <c r="D8878" t="s">
        <v>138</v>
      </c>
      <c r="E8878" t="s">
        <v>1552</v>
      </c>
      <c r="F8878" t="s">
        <v>37</v>
      </c>
      <c r="G8878" t="s">
        <v>23</v>
      </c>
      <c r="H8878" t="s">
        <v>127</v>
      </c>
      <c r="I8878" t="s">
        <v>110</v>
      </c>
      <c r="J8878" t="s">
        <v>26</v>
      </c>
      <c r="K8878" t="s">
        <v>202</v>
      </c>
      <c r="L8878">
        <v>86085</v>
      </c>
      <c r="M8878" t="s">
        <v>5907</v>
      </c>
      <c r="N8878" t="str">
        <f t="shared" si="465"/>
        <v>Toowoomba,</v>
      </c>
      <c r="O8878" t="str">
        <f t="shared" si="466"/>
        <v>Toowoomba</v>
      </c>
      <c r="P8878" t="str">
        <f t="shared" si="467"/>
        <v>QLD</v>
      </c>
      <c r="Q8878" t="s">
        <v>29</v>
      </c>
      <c r="R8878" t="s">
        <v>138</v>
      </c>
      <c r="S8878" t="s">
        <v>31</v>
      </c>
      <c r="T8878" t="s">
        <v>44</v>
      </c>
      <c r="U8878">
        <v>34995</v>
      </c>
    </row>
    <row r="8879" spans="1:21" x14ac:dyDescent="0.25">
      <c r="A8879" t="s">
        <v>249</v>
      </c>
      <c r="B8879">
        <v>2021</v>
      </c>
      <c r="C8879" t="s">
        <v>564</v>
      </c>
      <c r="D8879" t="s">
        <v>152</v>
      </c>
      <c r="E8879" t="s">
        <v>6579</v>
      </c>
      <c r="F8879" t="s">
        <v>37</v>
      </c>
      <c r="G8879" t="s">
        <v>23</v>
      </c>
      <c r="H8879" t="s">
        <v>49</v>
      </c>
      <c r="I8879" t="s">
        <v>39</v>
      </c>
      <c r="J8879" t="s">
        <v>40</v>
      </c>
      <c r="K8879" t="s">
        <v>130</v>
      </c>
      <c r="L8879">
        <v>43883</v>
      </c>
      <c r="M8879" t="s">
        <v>6320</v>
      </c>
      <c r="N8879" t="str">
        <f t="shared" si="465"/>
        <v>Tullamarine,</v>
      </c>
      <c r="O8879" t="str">
        <f t="shared" si="466"/>
        <v>Tullamarine</v>
      </c>
      <c r="P8879" t="str">
        <f t="shared" si="467"/>
        <v>VIC</v>
      </c>
      <c r="Q8879" t="s">
        <v>29</v>
      </c>
      <c r="R8879" t="s">
        <v>152</v>
      </c>
      <c r="S8879" t="s">
        <v>31</v>
      </c>
      <c r="T8879" t="s">
        <v>44</v>
      </c>
      <c r="U8879">
        <v>51888</v>
      </c>
    </row>
    <row r="8880" spans="1:21" x14ac:dyDescent="0.25">
      <c r="A8880" t="s">
        <v>69</v>
      </c>
      <c r="B8880">
        <v>2021</v>
      </c>
      <c r="C8880" t="s">
        <v>362</v>
      </c>
      <c r="D8880" t="s">
        <v>30</v>
      </c>
      <c r="E8880" t="s">
        <v>1640</v>
      </c>
      <c r="F8880" t="s">
        <v>37</v>
      </c>
      <c r="G8880" t="s">
        <v>23</v>
      </c>
      <c r="H8880" t="s">
        <v>49</v>
      </c>
      <c r="I8880" t="s">
        <v>39</v>
      </c>
      <c r="J8880" t="s">
        <v>66</v>
      </c>
      <c r="K8880" t="s">
        <v>379</v>
      </c>
      <c r="L8880">
        <v>41873</v>
      </c>
      <c r="M8880" t="s">
        <v>5868</v>
      </c>
      <c r="N8880" t="str">
        <f t="shared" si="465"/>
        <v>Hoppers Crossing,</v>
      </c>
      <c r="O8880" t="str">
        <f t="shared" si="466"/>
        <v>Hoppers Crossing</v>
      </c>
      <c r="P8880" t="str">
        <f t="shared" si="467"/>
        <v>VIC</v>
      </c>
      <c r="Q8880" t="s">
        <v>29</v>
      </c>
      <c r="R8880" t="s">
        <v>30</v>
      </c>
      <c r="S8880" t="s">
        <v>43</v>
      </c>
      <c r="T8880" t="s">
        <v>44</v>
      </c>
      <c r="U8880">
        <v>40990</v>
      </c>
    </row>
    <row r="8881" spans="1:21" x14ac:dyDescent="0.25">
      <c r="A8881" t="s">
        <v>79</v>
      </c>
      <c r="B8881">
        <v>2015</v>
      </c>
      <c r="C8881" t="s">
        <v>841</v>
      </c>
      <c r="D8881" t="s">
        <v>30</v>
      </c>
      <c r="E8881" t="s">
        <v>6580</v>
      </c>
      <c r="F8881" t="s">
        <v>37</v>
      </c>
      <c r="G8881" t="s">
        <v>23</v>
      </c>
      <c r="H8881" t="s">
        <v>235</v>
      </c>
      <c r="I8881" t="s">
        <v>110</v>
      </c>
      <c r="J8881" t="s">
        <v>40</v>
      </c>
      <c r="K8881" t="s">
        <v>534</v>
      </c>
      <c r="L8881">
        <v>109798</v>
      </c>
      <c r="M8881" t="s">
        <v>6304</v>
      </c>
      <c r="N8881" t="str">
        <f t="shared" si="465"/>
        <v>Southbank,</v>
      </c>
      <c r="O8881" t="str">
        <f t="shared" si="466"/>
        <v>Southbank</v>
      </c>
      <c r="P8881" t="str">
        <f t="shared" si="467"/>
        <v>VIC</v>
      </c>
      <c r="Q8881" t="s">
        <v>137</v>
      </c>
      <c r="R8881" t="s">
        <v>30</v>
      </c>
      <c r="S8881" t="s">
        <v>31</v>
      </c>
      <c r="T8881" t="s">
        <v>32</v>
      </c>
      <c r="U8881">
        <v>26888</v>
      </c>
    </row>
    <row r="8882" spans="1:21" x14ac:dyDescent="0.25">
      <c r="A8882" t="s">
        <v>55</v>
      </c>
      <c r="B8882">
        <v>2012</v>
      </c>
      <c r="C8882" t="s">
        <v>4460</v>
      </c>
      <c r="D8882" t="s">
        <v>47</v>
      </c>
      <c r="E8882" t="s">
        <v>6581</v>
      </c>
      <c r="F8882" t="s">
        <v>37</v>
      </c>
      <c r="G8882" t="s">
        <v>23</v>
      </c>
      <c r="H8882" t="s">
        <v>179</v>
      </c>
      <c r="I8882" t="s">
        <v>50</v>
      </c>
      <c r="J8882" t="s">
        <v>40</v>
      </c>
      <c r="K8882" t="s">
        <v>323</v>
      </c>
      <c r="L8882">
        <v>104000</v>
      </c>
      <c r="M8882" t="s">
        <v>5769</v>
      </c>
      <c r="N8882" t="str">
        <f t="shared" si="465"/>
        <v>Coorparoo,</v>
      </c>
      <c r="O8882" t="str">
        <f t="shared" si="466"/>
        <v>Coorparoo</v>
      </c>
      <c r="P8882" t="str">
        <f t="shared" si="467"/>
        <v>QLD</v>
      </c>
      <c r="Q8882" t="s">
        <v>29</v>
      </c>
      <c r="R8882" t="s">
        <v>47</v>
      </c>
      <c r="S8882" t="s">
        <v>53</v>
      </c>
      <c r="T8882" t="s">
        <v>54</v>
      </c>
      <c r="U8882">
        <v>16990</v>
      </c>
    </row>
    <row r="8883" spans="1:21" x14ac:dyDescent="0.25">
      <c r="A8883" t="s">
        <v>210</v>
      </c>
      <c r="B8883">
        <v>2010</v>
      </c>
      <c r="C8883">
        <v>3</v>
      </c>
      <c r="D8883" t="s">
        <v>152</v>
      </c>
      <c r="E8883" t="s">
        <v>4054</v>
      </c>
      <c r="F8883" t="s">
        <v>37</v>
      </c>
      <c r="G8883" t="s">
        <v>23</v>
      </c>
      <c r="H8883" t="s">
        <v>49</v>
      </c>
      <c r="I8883" t="s">
        <v>39</v>
      </c>
      <c r="J8883" t="s">
        <v>66</v>
      </c>
      <c r="K8883" t="s">
        <v>163</v>
      </c>
      <c r="L8883">
        <v>146000</v>
      </c>
      <c r="M8883" t="s">
        <v>5876</v>
      </c>
      <c r="N8883" t="str">
        <f t="shared" si="465"/>
        <v>Greenslopes,</v>
      </c>
      <c r="O8883" t="str">
        <f t="shared" si="466"/>
        <v>Greenslopes</v>
      </c>
      <c r="P8883" t="str">
        <f t="shared" si="467"/>
        <v>QLD</v>
      </c>
      <c r="Q8883" t="s">
        <v>29</v>
      </c>
      <c r="R8883" t="s">
        <v>152</v>
      </c>
      <c r="S8883" t="s">
        <v>31</v>
      </c>
      <c r="T8883" t="s">
        <v>44</v>
      </c>
      <c r="U8883">
        <v>9999</v>
      </c>
    </row>
    <row r="8884" spans="1:21" x14ac:dyDescent="0.25">
      <c r="A8884" t="s">
        <v>69</v>
      </c>
      <c r="B8884">
        <v>2012</v>
      </c>
      <c r="C8884" t="s">
        <v>362</v>
      </c>
      <c r="D8884" t="s">
        <v>30</v>
      </c>
      <c r="E8884" t="s">
        <v>3954</v>
      </c>
      <c r="F8884" t="s">
        <v>37</v>
      </c>
      <c r="G8884" t="s">
        <v>115</v>
      </c>
      <c r="H8884" t="s">
        <v>127</v>
      </c>
      <c r="I8884" t="s">
        <v>39</v>
      </c>
      <c r="J8884" t="s">
        <v>66</v>
      </c>
      <c r="K8884" t="s">
        <v>191</v>
      </c>
      <c r="L8884">
        <v>106825</v>
      </c>
      <c r="M8884" t="s">
        <v>6226</v>
      </c>
      <c r="N8884" t="str">
        <f t="shared" si="465"/>
        <v>Aspley,</v>
      </c>
      <c r="O8884" t="str">
        <f t="shared" si="466"/>
        <v>Aspley</v>
      </c>
      <c r="P8884" t="str">
        <f t="shared" si="467"/>
        <v>QLD</v>
      </c>
      <c r="Q8884" t="s">
        <v>29</v>
      </c>
      <c r="R8884" t="s">
        <v>30</v>
      </c>
      <c r="S8884" t="s">
        <v>31</v>
      </c>
      <c r="T8884" t="s">
        <v>44</v>
      </c>
      <c r="U8884">
        <v>16990</v>
      </c>
    </row>
    <row r="8885" spans="1:21" x14ac:dyDescent="0.25">
      <c r="A8885" t="s">
        <v>69</v>
      </c>
      <c r="B8885">
        <v>2014</v>
      </c>
      <c r="C8885" t="s">
        <v>177</v>
      </c>
      <c r="D8885" t="s">
        <v>35</v>
      </c>
      <c r="E8885" t="s">
        <v>2243</v>
      </c>
      <c r="F8885" t="s">
        <v>37</v>
      </c>
      <c r="G8885" t="s">
        <v>115</v>
      </c>
      <c r="H8885" t="s">
        <v>179</v>
      </c>
      <c r="I8885" t="s">
        <v>39</v>
      </c>
      <c r="J8885" t="s">
        <v>66</v>
      </c>
      <c r="K8885" t="s">
        <v>86</v>
      </c>
      <c r="L8885">
        <v>87336</v>
      </c>
      <c r="M8885" t="s">
        <v>5907</v>
      </c>
      <c r="N8885" t="str">
        <f t="shared" si="465"/>
        <v>Toowoomba,</v>
      </c>
      <c r="O8885" t="str">
        <f t="shared" si="466"/>
        <v>Toowoomba</v>
      </c>
      <c r="P8885" t="str">
        <f t="shared" si="467"/>
        <v>QLD</v>
      </c>
      <c r="Q8885" t="s">
        <v>29</v>
      </c>
      <c r="R8885" t="s">
        <v>35</v>
      </c>
      <c r="S8885" t="s">
        <v>43</v>
      </c>
      <c r="T8885" t="s">
        <v>44</v>
      </c>
      <c r="U8885">
        <v>16888</v>
      </c>
    </row>
    <row r="8886" spans="1:21" x14ac:dyDescent="0.25">
      <c r="A8886" t="s">
        <v>102</v>
      </c>
      <c r="B8886">
        <v>2019</v>
      </c>
      <c r="C8886" t="s">
        <v>260</v>
      </c>
      <c r="D8886" t="s">
        <v>30</v>
      </c>
      <c r="E8886" t="s">
        <v>4956</v>
      </c>
      <c r="F8886" t="s">
        <v>37</v>
      </c>
      <c r="G8886" t="s">
        <v>23</v>
      </c>
      <c r="H8886" t="s">
        <v>49</v>
      </c>
      <c r="I8886" t="s">
        <v>25</v>
      </c>
      <c r="J8886" t="s">
        <v>40</v>
      </c>
      <c r="K8886" t="s">
        <v>128</v>
      </c>
      <c r="L8886">
        <v>44582</v>
      </c>
      <c r="M8886" t="s">
        <v>5789</v>
      </c>
      <c r="N8886" t="str">
        <f t="shared" si="465"/>
        <v>Kedron,</v>
      </c>
      <c r="O8886" t="str">
        <f t="shared" si="466"/>
        <v>Kedron</v>
      </c>
      <c r="P8886" t="str">
        <f t="shared" si="467"/>
        <v>QLD</v>
      </c>
      <c r="Q8886" t="s">
        <v>29</v>
      </c>
      <c r="R8886" t="s">
        <v>30</v>
      </c>
      <c r="S8886" t="s">
        <v>31</v>
      </c>
      <c r="T8886" t="s">
        <v>44</v>
      </c>
      <c r="U8886">
        <v>37895</v>
      </c>
    </row>
    <row r="8887" spans="1:21" x14ac:dyDescent="0.25">
      <c r="A8887" t="s">
        <v>113</v>
      </c>
      <c r="B8887">
        <v>2020</v>
      </c>
      <c r="C8887" t="s">
        <v>263</v>
      </c>
      <c r="D8887" t="s">
        <v>30</v>
      </c>
      <c r="E8887" t="s">
        <v>1702</v>
      </c>
      <c r="F8887" t="s">
        <v>37</v>
      </c>
      <c r="G8887" t="s">
        <v>23</v>
      </c>
      <c r="H8887" t="s">
        <v>49</v>
      </c>
      <c r="I8887" t="s">
        <v>39</v>
      </c>
      <c r="J8887" t="s">
        <v>66</v>
      </c>
      <c r="K8887" t="s">
        <v>202</v>
      </c>
      <c r="L8887">
        <v>50433</v>
      </c>
      <c r="M8887" t="s">
        <v>6384</v>
      </c>
      <c r="N8887" t="str">
        <f t="shared" si="465"/>
        <v>Hastings,</v>
      </c>
      <c r="O8887" t="str">
        <f t="shared" si="466"/>
        <v>Hastings</v>
      </c>
      <c r="P8887" t="str">
        <f t="shared" si="467"/>
        <v>VIC</v>
      </c>
      <c r="Q8887" t="s">
        <v>29</v>
      </c>
      <c r="R8887" t="s">
        <v>30</v>
      </c>
      <c r="S8887" t="s">
        <v>31</v>
      </c>
      <c r="T8887" t="s">
        <v>44</v>
      </c>
      <c r="U8887">
        <v>28990</v>
      </c>
    </row>
    <row r="8888" spans="1:21" x14ac:dyDescent="0.25">
      <c r="A8888" t="s">
        <v>155</v>
      </c>
      <c r="B8888">
        <v>2019</v>
      </c>
      <c r="C8888" t="s">
        <v>230</v>
      </c>
      <c r="D8888" t="s">
        <v>35</v>
      </c>
      <c r="E8888" t="s">
        <v>528</v>
      </c>
      <c r="F8888" t="s">
        <v>37</v>
      </c>
      <c r="G8888" t="s">
        <v>23</v>
      </c>
      <c r="H8888" t="s">
        <v>49</v>
      </c>
      <c r="I8888" t="s">
        <v>39</v>
      </c>
      <c r="J8888" t="s">
        <v>66</v>
      </c>
      <c r="K8888" t="s">
        <v>199</v>
      </c>
      <c r="L8888">
        <v>63396</v>
      </c>
      <c r="M8888" t="s">
        <v>5895</v>
      </c>
      <c r="N8888" t="str">
        <f t="shared" si="465"/>
        <v>Elsternwick,</v>
      </c>
      <c r="O8888" t="str">
        <f t="shared" si="466"/>
        <v>Elsternwick</v>
      </c>
      <c r="P8888" t="str">
        <f t="shared" si="467"/>
        <v>VIC</v>
      </c>
      <c r="Q8888" t="s">
        <v>29</v>
      </c>
      <c r="R8888" t="s">
        <v>35</v>
      </c>
      <c r="S8888" t="s">
        <v>31</v>
      </c>
      <c r="T8888" t="s">
        <v>44</v>
      </c>
      <c r="U8888">
        <v>23750</v>
      </c>
    </row>
    <row r="8889" spans="1:21" x14ac:dyDescent="0.25">
      <c r="A8889" t="s">
        <v>333</v>
      </c>
      <c r="B8889">
        <v>2022</v>
      </c>
      <c r="C8889" t="s">
        <v>3383</v>
      </c>
      <c r="D8889" t="s">
        <v>30</v>
      </c>
      <c r="E8889" t="s">
        <v>3384</v>
      </c>
      <c r="F8889" t="s">
        <v>37</v>
      </c>
      <c r="G8889" t="s">
        <v>23</v>
      </c>
      <c r="H8889" t="s">
        <v>38</v>
      </c>
      <c r="I8889" t="s">
        <v>110</v>
      </c>
      <c r="J8889" t="s">
        <v>66</v>
      </c>
      <c r="K8889" t="s">
        <v>166</v>
      </c>
      <c r="L8889">
        <v>23</v>
      </c>
      <c r="M8889" t="s">
        <v>5965</v>
      </c>
      <c r="N8889" t="str">
        <f t="shared" si="465"/>
        <v>Sumner,</v>
      </c>
      <c r="O8889" t="str">
        <f t="shared" si="466"/>
        <v>Sumner</v>
      </c>
      <c r="P8889" t="str">
        <f t="shared" si="467"/>
        <v>QLD</v>
      </c>
      <c r="Q8889" t="s">
        <v>29</v>
      </c>
      <c r="R8889" t="s">
        <v>30</v>
      </c>
      <c r="S8889" t="s">
        <v>53</v>
      </c>
      <c r="T8889" t="s">
        <v>54</v>
      </c>
      <c r="U8889">
        <v>41990</v>
      </c>
    </row>
    <row r="8890" spans="1:21" x14ac:dyDescent="0.25">
      <c r="A8890" t="s">
        <v>69</v>
      </c>
      <c r="B8890">
        <v>2017</v>
      </c>
      <c r="C8890" t="s">
        <v>341</v>
      </c>
      <c r="D8890" t="s">
        <v>30</v>
      </c>
      <c r="E8890" t="s">
        <v>4370</v>
      </c>
      <c r="F8890" t="s">
        <v>37</v>
      </c>
      <c r="G8890" t="s">
        <v>23</v>
      </c>
      <c r="H8890" t="s">
        <v>343</v>
      </c>
      <c r="I8890" t="s">
        <v>39</v>
      </c>
      <c r="J8890" t="s">
        <v>40</v>
      </c>
      <c r="K8890" t="s">
        <v>268</v>
      </c>
      <c r="L8890">
        <v>89628</v>
      </c>
      <c r="M8890" t="s">
        <v>5868</v>
      </c>
      <c r="N8890" t="str">
        <f t="shared" ref="N8890:N8945" si="468">LEFT(M8890,FIND(",",M8890))</f>
        <v>Hoppers Crossing,</v>
      </c>
      <c r="O8890" t="str">
        <f t="shared" ref="O8890:O8945" si="469">LEFT(N8890,LEN(N8890)-1)</f>
        <v>Hoppers Crossing</v>
      </c>
      <c r="P8890" t="str">
        <f t="shared" ref="P8890:P8945" si="470">RIGHT(M8890,3)</f>
        <v>VIC</v>
      </c>
      <c r="Q8890" t="s">
        <v>29</v>
      </c>
      <c r="R8890" t="s">
        <v>30</v>
      </c>
      <c r="S8890" t="s">
        <v>31</v>
      </c>
      <c r="T8890" t="s">
        <v>44</v>
      </c>
      <c r="U8890">
        <v>31990</v>
      </c>
    </row>
    <row r="8891" spans="1:21" x14ac:dyDescent="0.25">
      <c r="A8891" t="s">
        <v>155</v>
      </c>
      <c r="B8891">
        <v>2014</v>
      </c>
      <c r="C8891" t="s">
        <v>418</v>
      </c>
      <c r="D8891" t="s">
        <v>35</v>
      </c>
      <c r="E8891" t="s">
        <v>6023</v>
      </c>
      <c r="F8891" t="s">
        <v>37</v>
      </c>
      <c r="G8891" t="s">
        <v>115</v>
      </c>
      <c r="H8891" t="s">
        <v>82</v>
      </c>
      <c r="I8891" t="s">
        <v>39</v>
      </c>
      <c r="J8891" t="s">
        <v>66</v>
      </c>
      <c r="K8891" t="s">
        <v>67</v>
      </c>
      <c r="L8891">
        <v>164244</v>
      </c>
      <c r="M8891" t="s">
        <v>5761</v>
      </c>
      <c r="N8891" t="str">
        <f t="shared" si="468"/>
        <v>Carrum Downs,</v>
      </c>
      <c r="O8891" t="str">
        <f t="shared" si="469"/>
        <v>Carrum Downs</v>
      </c>
      <c r="P8891" t="str">
        <f t="shared" si="470"/>
        <v>VIC</v>
      </c>
      <c r="Q8891" t="s">
        <v>29</v>
      </c>
      <c r="R8891" t="s">
        <v>35</v>
      </c>
      <c r="S8891" t="s">
        <v>43</v>
      </c>
      <c r="T8891" t="s">
        <v>44</v>
      </c>
      <c r="U8891">
        <v>8999</v>
      </c>
    </row>
    <row r="8892" spans="1:21" x14ac:dyDescent="0.25">
      <c r="A8892" t="s">
        <v>79</v>
      </c>
      <c r="B8892">
        <v>2018</v>
      </c>
      <c r="C8892" t="s">
        <v>174</v>
      </c>
      <c r="D8892" t="s">
        <v>30</v>
      </c>
      <c r="E8892" t="s">
        <v>2682</v>
      </c>
      <c r="F8892" t="s">
        <v>37</v>
      </c>
      <c r="G8892" t="s">
        <v>23</v>
      </c>
      <c r="H8892" t="s">
        <v>144</v>
      </c>
      <c r="I8892" t="s">
        <v>39</v>
      </c>
      <c r="J8892" t="s">
        <v>66</v>
      </c>
      <c r="K8892" t="s">
        <v>158</v>
      </c>
      <c r="L8892">
        <v>86345</v>
      </c>
      <c r="M8892" t="s">
        <v>1015</v>
      </c>
      <c r="N8892" t="str">
        <f t="shared" si="468"/>
        <v>Laverton North,</v>
      </c>
      <c r="O8892" t="str">
        <f t="shared" si="469"/>
        <v>Laverton North</v>
      </c>
      <c r="P8892" t="str">
        <f t="shared" si="470"/>
        <v>VIC</v>
      </c>
      <c r="Q8892" t="s">
        <v>29</v>
      </c>
      <c r="R8892" t="s">
        <v>30</v>
      </c>
      <c r="S8892" t="s">
        <v>31</v>
      </c>
      <c r="T8892" t="s">
        <v>44</v>
      </c>
      <c r="U8892">
        <v>23980</v>
      </c>
    </row>
    <row r="8893" spans="1:21" x14ac:dyDescent="0.25">
      <c r="A8893" t="s">
        <v>252</v>
      </c>
      <c r="B8893">
        <v>2005</v>
      </c>
      <c r="C8893" t="s">
        <v>253</v>
      </c>
      <c r="D8893" t="s">
        <v>152</v>
      </c>
      <c r="E8893" t="s">
        <v>6582</v>
      </c>
      <c r="F8893" t="s">
        <v>37</v>
      </c>
      <c r="G8893" t="s">
        <v>23</v>
      </c>
      <c r="H8893" t="s">
        <v>82</v>
      </c>
      <c r="I8893" t="s">
        <v>39</v>
      </c>
      <c r="J8893" t="s">
        <v>66</v>
      </c>
      <c r="K8893" t="s">
        <v>166</v>
      </c>
      <c r="L8893">
        <v>194000</v>
      </c>
      <c r="M8893" t="s">
        <v>5769</v>
      </c>
      <c r="N8893" t="str">
        <f t="shared" si="468"/>
        <v>Coorparoo,</v>
      </c>
      <c r="O8893" t="str">
        <f t="shared" si="469"/>
        <v>Coorparoo</v>
      </c>
      <c r="P8893" t="str">
        <f t="shared" si="470"/>
        <v>QLD</v>
      </c>
      <c r="Q8893" t="s">
        <v>29</v>
      </c>
      <c r="R8893" t="s">
        <v>152</v>
      </c>
      <c r="S8893" t="s">
        <v>31</v>
      </c>
      <c r="T8893" t="s">
        <v>44</v>
      </c>
      <c r="U8893">
        <v>5950</v>
      </c>
    </row>
    <row r="8894" spans="1:21" x14ac:dyDescent="0.25">
      <c r="A8894" t="s">
        <v>120</v>
      </c>
      <c r="B8894">
        <v>2015</v>
      </c>
      <c r="C8894" t="s">
        <v>383</v>
      </c>
      <c r="D8894" t="s">
        <v>138</v>
      </c>
      <c r="E8894" t="s">
        <v>4413</v>
      </c>
      <c r="F8894" t="s">
        <v>37</v>
      </c>
      <c r="G8894" t="s">
        <v>23</v>
      </c>
      <c r="H8894" t="s">
        <v>301</v>
      </c>
      <c r="I8894" t="s">
        <v>110</v>
      </c>
      <c r="J8894" t="s">
        <v>26</v>
      </c>
      <c r="K8894" t="s">
        <v>332</v>
      </c>
      <c r="L8894">
        <v>229445</v>
      </c>
      <c r="M8894" t="s">
        <v>5849</v>
      </c>
      <c r="N8894" t="str">
        <f t="shared" si="468"/>
        <v>Brooklyn,</v>
      </c>
      <c r="O8894" t="str">
        <f t="shared" si="469"/>
        <v>Brooklyn</v>
      </c>
      <c r="P8894" t="str">
        <f t="shared" si="470"/>
        <v>VIC</v>
      </c>
      <c r="Q8894" t="s">
        <v>303</v>
      </c>
      <c r="R8894" t="s">
        <v>138</v>
      </c>
      <c r="S8894" t="s">
        <v>31</v>
      </c>
      <c r="T8894" t="s">
        <v>44</v>
      </c>
      <c r="U8894">
        <v>29864</v>
      </c>
    </row>
    <row r="8895" spans="1:21" x14ac:dyDescent="0.25">
      <c r="A8895" t="s">
        <v>252</v>
      </c>
      <c r="B8895">
        <v>2015</v>
      </c>
      <c r="C8895" t="s">
        <v>721</v>
      </c>
      <c r="D8895" t="s">
        <v>116</v>
      </c>
      <c r="E8895" t="s">
        <v>3790</v>
      </c>
      <c r="F8895" t="s">
        <v>37</v>
      </c>
      <c r="G8895" t="s">
        <v>23</v>
      </c>
      <c r="H8895" t="s">
        <v>533</v>
      </c>
      <c r="I8895" t="s">
        <v>39</v>
      </c>
      <c r="J8895" t="s">
        <v>66</v>
      </c>
      <c r="K8895" t="s">
        <v>496</v>
      </c>
      <c r="L8895">
        <v>75230</v>
      </c>
      <c r="M8895" t="s">
        <v>5798</v>
      </c>
      <c r="N8895" t="str">
        <f t="shared" si="468"/>
        <v>Port Melbourne,</v>
      </c>
      <c r="O8895" t="str">
        <f t="shared" si="469"/>
        <v>Port Melbourne</v>
      </c>
      <c r="P8895" t="str">
        <f t="shared" si="470"/>
        <v>VIC</v>
      </c>
      <c r="Q8895" t="s">
        <v>137</v>
      </c>
      <c r="R8895" t="s">
        <v>116</v>
      </c>
      <c r="S8895" t="s">
        <v>31</v>
      </c>
      <c r="T8895" t="s">
        <v>277</v>
      </c>
      <c r="U8895">
        <v>38950</v>
      </c>
    </row>
    <row r="8896" spans="1:21" x14ac:dyDescent="0.25">
      <c r="A8896" t="s">
        <v>240</v>
      </c>
      <c r="B8896">
        <v>2016</v>
      </c>
      <c r="C8896" t="s">
        <v>694</v>
      </c>
      <c r="D8896" t="s">
        <v>138</v>
      </c>
      <c r="E8896" t="s">
        <v>3475</v>
      </c>
      <c r="F8896" t="s">
        <v>37</v>
      </c>
      <c r="G8896" t="s">
        <v>23</v>
      </c>
      <c r="H8896" t="s">
        <v>614</v>
      </c>
      <c r="I8896" t="s">
        <v>110</v>
      </c>
      <c r="J8896" t="s">
        <v>26</v>
      </c>
      <c r="K8896" t="s">
        <v>275</v>
      </c>
      <c r="L8896">
        <v>152653</v>
      </c>
      <c r="M8896" t="s">
        <v>1073</v>
      </c>
      <c r="N8896" t="str">
        <f t="shared" si="468"/>
        <v>Slacks Creek,</v>
      </c>
      <c r="O8896" t="str">
        <f t="shared" si="469"/>
        <v>Slacks Creek</v>
      </c>
      <c r="P8896" t="str">
        <f t="shared" si="470"/>
        <v>QLD</v>
      </c>
      <c r="Q8896" t="s">
        <v>29</v>
      </c>
      <c r="R8896" t="s">
        <v>138</v>
      </c>
      <c r="S8896" t="s">
        <v>31</v>
      </c>
      <c r="T8896" t="s">
        <v>44</v>
      </c>
      <c r="U8896">
        <v>37990</v>
      </c>
    </row>
    <row r="8897" spans="1:21" x14ac:dyDescent="0.25">
      <c r="A8897" t="s">
        <v>1227</v>
      </c>
      <c r="B8897">
        <v>2022</v>
      </c>
      <c r="C8897" t="s">
        <v>740</v>
      </c>
      <c r="D8897" t="s">
        <v>5919</v>
      </c>
      <c r="E8897" t="s">
        <v>3444</v>
      </c>
      <c r="F8897" t="s">
        <v>134</v>
      </c>
      <c r="G8897" t="s">
        <v>23</v>
      </c>
      <c r="H8897" t="s">
        <v>38</v>
      </c>
      <c r="I8897" t="s">
        <v>39</v>
      </c>
      <c r="J8897" t="s">
        <v>91</v>
      </c>
      <c r="K8897" t="s">
        <v>1116</v>
      </c>
      <c r="L8897">
        <v>20</v>
      </c>
      <c r="M8897" t="s">
        <v>1014</v>
      </c>
      <c r="N8897" t="str">
        <f t="shared" si="468"/>
        <v>Springwood,</v>
      </c>
      <c r="O8897" t="str">
        <f t="shared" si="469"/>
        <v>Springwood</v>
      </c>
      <c r="P8897" t="str">
        <f t="shared" si="470"/>
        <v>QLD</v>
      </c>
      <c r="Q8897" t="s">
        <v>29</v>
      </c>
      <c r="R8897" t="s">
        <v>30</v>
      </c>
      <c r="S8897" t="s">
        <v>31</v>
      </c>
      <c r="T8897" t="s">
        <v>44</v>
      </c>
      <c r="U8897">
        <v>41485</v>
      </c>
    </row>
    <row r="8898" spans="1:21" x14ac:dyDescent="0.25">
      <c r="A8898" t="s">
        <v>55</v>
      </c>
      <c r="B8898">
        <v>2016</v>
      </c>
      <c r="C8898" t="s">
        <v>3112</v>
      </c>
      <c r="D8898" t="s">
        <v>30</v>
      </c>
      <c r="E8898" t="s">
        <v>6583</v>
      </c>
      <c r="F8898" t="s">
        <v>37</v>
      </c>
      <c r="G8898" t="s">
        <v>23</v>
      </c>
      <c r="H8898" t="s">
        <v>135</v>
      </c>
      <c r="I8898" t="s">
        <v>25</v>
      </c>
      <c r="J8898" t="s">
        <v>26</v>
      </c>
      <c r="K8898" t="s">
        <v>51</v>
      </c>
      <c r="L8898">
        <v>101869</v>
      </c>
      <c r="M8898" t="s">
        <v>5816</v>
      </c>
      <c r="N8898" t="str">
        <f t="shared" si="468"/>
        <v>Pinkenba,</v>
      </c>
      <c r="O8898" t="str">
        <f t="shared" si="469"/>
        <v>Pinkenba</v>
      </c>
      <c r="P8898" t="str">
        <f t="shared" si="470"/>
        <v>QLD</v>
      </c>
      <c r="Q8898" t="s">
        <v>137</v>
      </c>
      <c r="R8898" t="s">
        <v>30</v>
      </c>
      <c r="S8898" t="s">
        <v>31</v>
      </c>
      <c r="T8898" t="s">
        <v>44</v>
      </c>
      <c r="U8898">
        <v>48990</v>
      </c>
    </row>
    <row r="8899" spans="1:21" x14ac:dyDescent="0.25">
      <c r="A8899" t="s">
        <v>33</v>
      </c>
      <c r="B8899">
        <v>2019</v>
      </c>
      <c r="C8899" t="s">
        <v>605</v>
      </c>
      <c r="D8899" t="s">
        <v>30</v>
      </c>
      <c r="E8899" t="s">
        <v>4401</v>
      </c>
      <c r="F8899" t="s">
        <v>37</v>
      </c>
      <c r="G8899" t="s">
        <v>23</v>
      </c>
      <c r="H8899" t="s">
        <v>123</v>
      </c>
      <c r="I8899" t="s">
        <v>39</v>
      </c>
      <c r="J8899" t="s">
        <v>66</v>
      </c>
      <c r="K8899" t="s">
        <v>41</v>
      </c>
      <c r="L8899">
        <v>60382</v>
      </c>
      <c r="M8899" t="s">
        <v>6384</v>
      </c>
      <c r="N8899" t="str">
        <f t="shared" si="468"/>
        <v>Hastings,</v>
      </c>
      <c r="O8899" t="str">
        <f t="shared" si="469"/>
        <v>Hastings</v>
      </c>
      <c r="P8899" t="str">
        <f t="shared" si="470"/>
        <v>VIC</v>
      </c>
      <c r="Q8899" t="s">
        <v>125</v>
      </c>
      <c r="R8899" t="s">
        <v>30</v>
      </c>
      <c r="S8899" t="s">
        <v>31</v>
      </c>
      <c r="T8899" t="s">
        <v>44</v>
      </c>
      <c r="U8899">
        <v>19990</v>
      </c>
    </row>
    <row r="8900" spans="1:21" x14ac:dyDescent="0.25">
      <c r="A8900" t="s">
        <v>1643</v>
      </c>
      <c r="B8900">
        <v>2012</v>
      </c>
      <c r="C8900">
        <v>300</v>
      </c>
      <c r="D8900" t="s">
        <v>152</v>
      </c>
      <c r="E8900" t="s">
        <v>6584</v>
      </c>
      <c r="F8900" t="s">
        <v>37</v>
      </c>
      <c r="G8900" t="s">
        <v>23</v>
      </c>
      <c r="H8900" t="s">
        <v>339</v>
      </c>
      <c r="I8900" t="s">
        <v>50</v>
      </c>
      <c r="J8900" t="s">
        <v>40</v>
      </c>
      <c r="K8900" t="s">
        <v>481</v>
      </c>
      <c r="L8900">
        <v>165668</v>
      </c>
      <c r="M8900" t="s">
        <v>5772</v>
      </c>
      <c r="N8900" t="str">
        <f t="shared" si="468"/>
        <v>Avondale Heights,</v>
      </c>
      <c r="O8900" t="str">
        <f t="shared" si="469"/>
        <v>Avondale Heights</v>
      </c>
      <c r="P8900" t="str">
        <f t="shared" si="470"/>
        <v>VIC</v>
      </c>
      <c r="Q8900" t="s">
        <v>137</v>
      </c>
      <c r="R8900" t="s">
        <v>152</v>
      </c>
      <c r="S8900" t="s">
        <v>31</v>
      </c>
      <c r="T8900" t="s">
        <v>44</v>
      </c>
      <c r="U8900">
        <v>21999</v>
      </c>
    </row>
    <row r="8901" spans="1:21" x14ac:dyDescent="0.25">
      <c r="A8901" t="s">
        <v>79</v>
      </c>
      <c r="B8901">
        <v>2015</v>
      </c>
      <c r="C8901" t="s">
        <v>437</v>
      </c>
      <c r="D8901" t="s">
        <v>138</v>
      </c>
      <c r="E8901" t="s">
        <v>4193</v>
      </c>
      <c r="F8901" t="s">
        <v>37</v>
      </c>
      <c r="G8901" t="s">
        <v>23</v>
      </c>
      <c r="H8901" t="s">
        <v>309</v>
      </c>
      <c r="I8901" t="s">
        <v>50</v>
      </c>
      <c r="J8901" t="s">
        <v>26</v>
      </c>
      <c r="K8901" t="s">
        <v>487</v>
      </c>
      <c r="L8901">
        <v>354000</v>
      </c>
      <c r="M8901" t="s">
        <v>5747</v>
      </c>
      <c r="N8901" t="str">
        <f t="shared" si="468"/>
        <v>Moorabbin,</v>
      </c>
      <c r="O8901" t="str">
        <f t="shared" si="469"/>
        <v>Moorabbin</v>
      </c>
      <c r="P8901" t="str">
        <f t="shared" si="470"/>
        <v>VIC</v>
      </c>
      <c r="Q8901" t="s">
        <v>29</v>
      </c>
      <c r="R8901" t="s">
        <v>138</v>
      </c>
      <c r="S8901" t="s">
        <v>31</v>
      </c>
      <c r="T8901" t="s">
        <v>44</v>
      </c>
      <c r="U8901">
        <v>16990</v>
      </c>
    </row>
    <row r="8902" spans="1:21" x14ac:dyDescent="0.25">
      <c r="A8902" t="s">
        <v>240</v>
      </c>
      <c r="B8902">
        <v>2017</v>
      </c>
      <c r="C8902" t="s">
        <v>292</v>
      </c>
      <c r="D8902" t="s">
        <v>152</v>
      </c>
      <c r="E8902" t="s">
        <v>6585</v>
      </c>
      <c r="F8902" t="s">
        <v>37</v>
      </c>
      <c r="G8902" t="s">
        <v>23</v>
      </c>
      <c r="H8902" t="s">
        <v>1130</v>
      </c>
      <c r="I8902" t="s">
        <v>50</v>
      </c>
      <c r="J8902" t="s">
        <v>40</v>
      </c>
      <c r="K8902" t="s">
        <v>310</v>
      </c>
      <c r="L8902">
        <v>84855</v>
      </c>
      <c r="M8902" t="s">
        <v>5829</v>
      </c>
      <c r="N8902" t="str">
        <f t="shared" si="468"/>
        <v>Deer Park,</v>
      </c>
      <c r="O8902" t="str">
        <f t="shared" si="469"/>
        <v>Deer Park</v>
      </c>
      <c r="P8902" t="str">
        <f t="shared" si="470"/>
        <v>VIC</v>
      </c>
      <c r="Q8902" t="s">
        <v>61</v>
      </c>
      <c r="R8902" t="s">
        <v>152</v>
      </c>
      <c r="S8902" t="s">
        <v>31</v>
      </c>
      <c r="T8902" t="s">
        <v>44</v>
      </c>
      <c r="U8902">
        <v>51990</v>
      </c>
    </row>
    <row r="8903" spans="1:21" x14ac:dyDescent="0.25">
      <c r="A8903" t="s">
        <v>249</v>
      </c>
      <c r="B8903">
        <v>2016</v>
      </c>
      <c r="C8903" t="s">
        <v>412</v>
      </c>
      <c r="D8903" t="s">
        <v>30</v>
      </c>
      <c r="E8903" t="s">
        <v>3923</v>
      </c>
      <c r="F8903" t="s">
        <v>37</v>
      </c>
      <c r="G8903" t="s">
        <v>23</v>
      </c>
      <c r="H8903" t="s">
        <v>105</v>
      </c>
      <c r="I8903" t="s">
        <v>39</v>
      </c>
      <c r="J8903" t="s">
        <v>40</v>
      </c>
      <c r="K8903" t="s">
        <v>298</v>
      </c>
      <c r="L8903">
        <v>115482</v>
      </c>
      <c r="M8903" t="s">
        <v>5819</v>
      </c>
      <c r="N8903" t="str">
        <f t="shared" si="468"/>
        <v>Moorooka,</v>
      </c>
      <c r="O8903" t="str">
        <f t="shared" si="469"/>
        <v>Moorooka</v>
      </c>
      <c r="P8903" t="str">
        <f t="shared" si="470"/>
        <v>QLD</v>
      </c>
      <c r="Q8903" t="s">
        <v>29</v>
      </c>
      <c r="R8903" t="s">
        <v>30</v>
      </c>
      <c r="S8903" t="s">
        <v>31</v>
      </c>
      <c r="T8903" t="s">
        <v>44</v>
      </c>
      <c r="U8903">
        <v>19995</v>
      </c>
    </row>
    <row r="8904" spans="1:21" x14ac:dyDescent="0.25">
      <c r="A8904" t="s">
        <v>33</v>
      </c>
      <c r="B8904">
        <v>2021</v>
      </c>
      <c r="C8904" t="s">
        <v>1820</v>
      </c>
      <c r="D8904" t="s">
        <v>30</v>
      </c>
      <c r="E8904" t="s">
        <v>2131</v>
      </c>
      <c r="F8904" t="s">
        <v>37</v>
      </c>
      <c r="G8904" t="s">
        <v>23</v>
      </c>
      <c r="H8904" t="s">
        <v>38</v>
      </c>
      <c r="I8904" t="s">
        <v>39</v>
      </c>
      <c r="J8904" t="s">
        <v>66</v>
      </c>
      <c r="K8904" t="s">
        <v>323</v>
      </c>
      <c r="L8904">
        <v>18975</v>
      </c>
      <c r="M8904" t="s">
        <v>5789</v>
      </c>
      <c r="N8904" t="str">
        <f t="shared" si="468"/>
        <v>Kedron,</v>
      </c>
      <c r="O8904" t="str">
        <f t="shared" si="469"/>
        <v>Kedron</v>
      </c>
      <c r="P8904" t="str">
        <f t="shared" si="470"/>
        <v>QLD</v>
      </c>
      <c r="Q8904" t="s">
        <v>29</v>
      </c>
      <c r="R8904" t="s">
        <v>30</v>
      </c>
      <c r="S8904" t="s">
        <v>31</v>
      </c>
      <c r="T8904" t="s">
        <v>44</v>
      </c>
      <c r="U8904">
        <v>24498</v>
      </c>
    </row>
    <row r="8905" spans="1:21" x14ac:dyDescent="0.25">
      <c r="A8905" t="s">
        <v>120</v>
      </c>
      <c r="B8905">
        <v>2018</v>
      </c>
      <c r="C8905" t="s">
        <v>383</v>
      </c>
      <c r="D8905" t="s">
        <v>138</v>
      </c>
      <c r="E8905" t="s">
        <v>4209</v>
      </c>
      <c r="F8905" t="s">
        <v>37</v>
      </c>
      <c r="G8905" t="s">
        <v>23</v>
      </c>
      <c r="H8905" t="s">
        <v>301</v>
      </c>
      <c r="I8905" t="s">
        <v>110</v>
      </c>
      <c r="J8905" t="s">
        <v>26</v>
      </c>
      <c r="K8905" t="s">
        <v>262</v>
      </c>
      <c r="L8905">
        <v>105489</v>
      </c>
      <c r="M8905" t="s">
        <v>5747</v>
      </c>
      <c r="N8905" t="str">
        <f t="shared" si="468"/>
        <v>Moorabbin,</v>
      </c>
      <c r="O8905" t="str">
        <f t="shared" si="469"/>
        <v>Moorabbin</v>
      </c>
      <c r="P8905" t="str">
        <f t="shared" si="470"/>
        <v>VIC</v>
      </c>
      <c r="Q8905" t="s">
        <v>303</v>
      </c>
      <c r="R8905" t="s">
        <v>138</v>
      </c>
      <c r="S8905" t="s">
        <v>31</v>
      </c>
      <c r="T8905" t="s">
        <v>44</v>
      </c>
      <c r="U8905">
        <v>42990</v>
      </c>
    </row>
    <row r="8906" spans="1:21" x14ac:dyDescent="0.25">
      <c r="A8906" t="s">
        <v>155</v>
      </c>
      <c r="B8906">
        <v>2016</v>
      </c>
      <c r="C8906" t="s">
        <v>230</v>
      </c>
      <c r="D8906" t="s">
        <v>35</v>
      </c>
      <c r="E8906" t="s">
        <v>1703</v>
      </c>
      <c r="F8906" t="s">
        <v>37</v>
      </c>
      <c r="G8906" t="s">
        <v>23</v>
      </c>
      <c r="H8906" t="s">
        <v>179</v>
      </c>
      <c r="I8906" t="s">
        <v>39</v>
      </c>
      <c r="J8906" t="s">
        <v>66</v>
      </c>
      <c r="K8906" t="s">
        <v>86</v>
      </c>
      <c r="L8906">
        <v>35845</v>
      </c>
      <c r="M8906" t="s">
        <v>5795</v>
      </c>
      <c r="N8906" t="str">
        <f t="shared" si="468"/>
        <v>Albion,</v>
      </c>
      <c r="O8906" t="str">
        <f t="shared" si="469"/>
        <v>Albion</v>
      </c>
      <c r="P8906" t="str">
        <f t="shared" si="470"/>
        <v>QLD</v>
      </c>
      <c r="Q8906" t="s">
        <v>29</v>
      </c>
      <c r="R8906" t="s">
        <v>35</v>
      </c>
      <c r="S8906" t="s">
        <v>43</v>
      </c>
      <c r="T8906" t="s">
        <v>44</v>
      </c>
      <c r="U8906">
        <v>20850</v>
      </c>
    </row>
    <row r="8907" spans="1:21" x14ac:dyDescent="0.25">
      <c r="A8907" t="s">
        <v>141</v>
      </c>
      <c r="B8907">
        <v>2012</v>
      </c>
      <c r="C8907" t="s">
        <v>337</v>
      </c>
      <c r="D8907" t="s">
        <v>152</v>
      </c>
      <c r="E8907" t="s">
        <v>6586</v>
      </c>
      <c r="F8907" t="s">
        <v>37</v>
      </c>
      <c r="G8907" t="s">
        <v>23</v>
      </c>
      <c r="H8907" t="s">
        <v>144</v>
      </c>
      <c r="I8907" t="s">
        <v>25</v>
      </c>
      <c r="J8907" t="s">
        <v>40</v>
      </c>
      <c r="K8907" t="s">
        <v>136</v>
      </c>
      <c r="L8907">
        <v>151058</v>
      </c>
      <c r="M8907" t="s">
        <v>5800</v>
      </c>
      <c r="N8907" t="str">
        <f t="shared" si="468"/>
        <v>Mount Gravatt,</v>
      </c>
      <c r="O8907" t="str">
        <f t="shared" si="469"/>
        <v>Mount Gravatt</v>
      </c>
      <c r="P8907" t="str">
        <f t="shared" si="470"/>
        <v>QLD</v>
      </c>
      <c r="Q8907" t="s">
        <v>29</v>
      </c>
      <c r="R8907" t="s">
        <v>152</v>
      </c>
      <c r="S8907" t="s">
        <v>31</v>
      </c>
      <c r="T8907" t="s">
        <v>44</v>
      </c>
      <c r="U8907">
        <v>14990</v>
      </c>
    </row>
    <row r="8908" spans="1:21" x14ac:dyDescent="0.25">
      <c r="A8908" t="s">
        <v>252</v>
      </c>
      <c r="B8908">
        <v>2012</v>
      </c>
      <c r="C8908" t="s">
        <v>467</v>
      </c>
      <c r="D8908" t="s">
        <v>35</v>
      </c>
      <c r="E8908" t="s">
        <v>1067</v>
      </c>
      <c r="F8908" t="s">
        <v>37</v>
      </c>
      <c r="G8908" t="s">
        <v>115</v>
      </c>
      <c r="H8908" t="s">
        <v>49</v>
      </c>
      <c r="I8908" t="s">
        <v>39</v>
      </c>
      <c r="J8908" t="s">
        <v>66</v>
      </c>
      <c r="K8908" t="s">
        <v>128</v>
      </c>
      <c r="L8908">
        <v>146495</v>
      </c>
      <c r="M8908" t="s">
        <v>1034</v>
      </c>
      <c r="N8908" t="str">
        <f t="shared" si="468"/>
        <v>Capalaba,</v>
      </c>
      <c r="O8908" t="str">
        <f t="shared" si="469"/>
        <v>Capalaba</v>
      </c>
      <c r="P8908" t="str">
        <f t="shared" si="470"/>
        <v>QLD</v>
      </c>
      <c r="Q8908" t="s">
        <v>29</v>
      </c>
      <c r="R8908" t="s">
        <v>35</v>
      </c>
      <c r="S8908" t="s">
        <v>43</v>
      </c>
      <c r="T8908" t="s">
        <v>44</v>
      </c>
      <c r="U8908">
        <v>10995</v>
      </c>
    </row>
    <row r="8909" spans="1:21" x14ac:dyDescent="0.25">
      <c r="A8909" t="s">
        <v>976</v>
      </c>
      <c r="B8909">
        <v>2019</v>
      </c>
      <c r="C8909" t="s">
        <v>1064</v>
      </c>
      <c r="D8909" t="s">
        <v>138</v>
      </c>
      <c r="E8909" t="s">
        <v>6046</v>
      </c>
      <c r="F8909" t="s">
        <v>37</v>
      </c>
      <c r="G8909" t="s">
        <v>23</v>
      </c>
      <c r="H8909" t="s">
        <v>614</v>
      </c>
      <c r="I8909" t="s">
        <v>110</v>
      </c>
      <c r="J8909" t="s">
        <v>26</v>
      </c>
      <c r="K8909" t="s">
        <v>246</v>
      </c>
      <c r="L8909">
        <v>22781</v>
      </c>
      <c r="M8909" t="s">
        <v>6304</v>
      </c>
      <c r="N8909" t="str">
        <f t="shared" si="468"/>
        <v>Southbank,</v>
      </c>
      <c r="O8909" t="str">
        <f t="shared" si="469"/>
        <v>Southbank</v>
      </c>
      <c r="P8909" t="str">
        <f t="shared" si="470"/>
        <v>VIC</v>
      </c>
      <c r="Q8909" t="s">
        <v>29</v>
      </c>
      <c r="R8909" t="s">
        <v>138</v>
      </c>
      <c r="S8909" t="s">
        <v>31</v>
      </c>
      <c r="T8909" t="s">
        <v>44</v>
      </c>
      <c r="U8909">
        <v>32888</v>
      </c>
    </row>
    <row r="8910" spans="1:21" x14ac:dyDescent="0.25">
      <c r="A8910" t="s">
        <v>240</v>
      </c>
      <c r="B8910">
        <v>2019</v>
      </c>
      <c r="C8910" t="s">
        <v>619</v>
      </c>
      <c r="D8910" t="s">
        <v>116</v>
      </c>
      <c r="E8910" t="s">
        <v>4188</v>
      </c>
      <c r="F8910" t="s">
        <v>37</v>
      </c>
      <c r="G8910" t="s">
        <v>23</v>
      </c>
      <c r="H8910" t="s">
        <v>339</v>
      </c>
      <c r="I8910" t="s">
        <v>25</v>
      </c>
      <c r="J8910" t="s">
        <v>40</v>
      </c>
      <c r="K8910" t="s">
        <v>191</v>
      </c>
      <c r="L8910">
        <v>113178</v>
      </c>
      <c r="M8910" t="s">
        <v>6035</v>
      </c>
      <c r="N8910" t="str">
        <f t="shared" si="468"/>
        <v>Essendon Fields,</v>
      </c>
      <c r="O8910" t="str">
        <f t="shared" si="469"/>
        <v>Essendon Fields</v>
      </c>
      <c r="P8910" t="str">
        <f t="shared" si="470"/>
        <v>VIC</v>
      </c>
      <c r="Q8910" t="s">
        <v>137</v>
      </c>
      <c r="R8910" t="s">
        <v>116</v>
      </c>
      <c r="S8910" t="s">
        <v>31</v>
      </c>
      <c r="T8910" t="s">
        <v>44</v>
      </c>
      <c r="U8910">
        <v>26868</v>
      </c>
    </row>
    <row r="8911" spans="1:21" x14ac:dyDescent="0.25">
      <c r="A8911" t="s">
        <v>113</v>
      </c>
      <c r="B8911">
        <v>2023</v>
      </c>
      <c r="C8911" t="s">
        <v>200</v>
      </c>
      <c r="D8911" t="s">
        <v>6449</v>
      </c>
      <c r="E8911" t="s">
        <v>4536</v>
      </c>
      <c r="F8911" t="s">
        <v>134</v>
      </c>
      <c r="G8911" t="s">
        <v>23</v>
      </c>
      <c r="H8911" t="s">
        <v>127</v>
      </c>
      <c r="I8911" t="s">
        <v>110</v>
      </c>
      <c r="J8911" t="s">
        <v>26</v>
      </c>
      <c r="K8911" t="s">
        <v>382</v>
      </c>
      <c r="L8911">
        <v>38</v>
      </c>
      <c r="M8911" t="s">
        <v>5868</v>
      </c>
      <c r="N8911" t="str">
        <f t="shared" si="468"/>
        <v>Hoppers Crossing,</v>
      </c>
      <c r="O8911" t="str">
        <f t="shared" si="469"/>
        <v>Hoppers Crossing</v>
      </c>
      <c r="P8911" t="str">
        <f t="shared" si="470"/>
        <v>VIC</v>
      </c>
      <c r="Q8911" t="s">
        <v>29</v>
      </c>
      <c r="R8911" t="s">
        <v>138</v>
      </c>
      <c r="S8911" t="s">
        <v>31</v>
      </c>
      <c r="T8911" t="s">
        <v>44</v>
      </c>
      <c r="U8911">
        <v>57490</v>
      </c>
    </row>
    <row r="8912" spans="1:21" x14ac:dyDescent="0.25">
      <c r="A8912" t="s">
        <v>120</v>
      </c>
      <c r="B8912">
        <v>2021</v>
      </c>
      <c r="C8912" t="s">
        <v>497</v>
      </c>
      <c r="D8912" t="s">
        <v>30</v>
      </c>
      <c r="E8912" t="s">
        <v>5621</v>
      </c>
      <c r="F8912" t="s">
        <v>37</v>
      </c>
      <c r="G8912" t="s">
        <v>23</v>
      </c>
      <c r="H8912" t="s">
        <v>123</v>
      </c>
      <c r="I8912" t="s">
        <v>39</v>
      </c>
      <c r="J8912" t="s">
        <v>40</v>
      </c>
      <c r="K8912" t="s">
        <v>499</v>
      </c>
      <c r="L8912">
        <v>21116</v>
      </c>
      <c r="M8912" t="s">
        <v>5789</v>
      </c>
      <c r="N8912" t="str">
        <f t="shared" si="468"/>
        <v>Kedron,</v>
      </c>
      <c r="O8912" t="str">
        <f t="shared" si="469"/>
        <v>Kedron</v>
      </c>
      <c r="P8912" t="str">
        <f t="shared" si="470"/>
        <v>QLD</v>
      </c>
      <c r="Q8912" t="s">
        <v>125</v>
      </c>
      <c r="R8912" t="s">
        <v>30</v>
      </c>
      <c r="S8912" t="s">
        <v>43</v>
      </c>
      <c r="T8912" t="s">
        <v>44</v>
      </c>
      <c r="U8912">
        <v>28998</v>
      </c>
    </row>
    <row r="8913" spans="1:21" x14ac:dyDescent="0.25">
      <c r="A8913" t="s">
        <v>1227</v>
      </c>
      <c r="B8913">
        <v>2023</v>
      </c>
      <c r="C8913" t="s">
        <v>1509</v>
      </c>
      <c r="D8913" t="s">
        <v>6124</v>
      </c>
      <c r="E8913" t="s">
        <v>2930</v>
      </c>
      <c r="F8913" t="s">
        <v>22</v>
      </c>
      <c r="G8913" t="s">
        <v>23</v>
      </c>
      <c r="H8913" t="s">
        <v>49</v>
      </c>
      <c r="I8913" t="s">
        <v>110</v>
      </c>
      <c r="J8913" t="s">
        <v>26</v>
      </c>
      <c r="K8913" t="s">
        <v>481</v>
      </c>
      <c r="L8913">
        <v>674</v>
      </c>
      <c r="M8913" t="s">
        <v>5822</v>
      </c>
      <c r="N8913" t="str">
        <f t="shared" si="468"/>
        <v>Hillcrest,</v>
      </c>
      <c r="O8913" t="str">
        <f t="shared" si="469"/>
        <v>Hillcrest</v>
      </c>
      <c r="P8913" t="str">
        <f t="shared" si="470"/>
        <v>QLD</v>
      </c>
      <c r="Q8913" t="s">
        <v>29</v>
      </c>
      <c r="R8913" t="s">
        <v>138</v>
      </c>
      <c r="S8913" t="s">
        <v>31</v>
      </c>
      <c r="T8913" t="s">
        <v>44</v>
      </c>
      <c r="U8913">
        <v>40988</v>
      </c>
    </row>
    <row r="8914" spans="1:21" x14ac:dyDescent="0.25">
      <c r="A8914" t="s">
        <v>155</v>
      </c>
      <c r="B8914">
        <v>2021</v>
      </c>
      <c r="C8914" t="s">
        <v>236</v>
      </c>
      <c r="D8914" t="s">
        <v>30</v>
      </c>
      <c r="E8914" t="s">
        <v>6588</v>
      </c>
      <c r="F8914" t="s">
        <v>37</v>
      </c>
      <c r="G8914" t="s">
        <v>23</v>
      </c>
      <c r="H8914" t="s">
        <v>24</v>
      </c>
      <c r="I8914" t="s">
        <v>25</v>
      </c>
      <c r="J8914" t="s">
        <v>26</v>
      </c>
      <c r="K8914" t="s">
        <v>130</v>
      </c>
      <c r="L8914">
        <v>24007</v>
      </c>
      <c r="M8914" t="s">
        <v>5819</v>
      </c>
      <c r="N8914" t="str">
        <f t="shared" si="468"/>
        <v>Moorooka,</v>
      </c>
      <c r="O8914" t="str">
        <f t="shared" si="469"/>
        <v>Moorooka</v>
      </c>
      <c r="P8914" t="str">
        <f t="shared" si="470"/>
        <v>QLD</v>
      </c>
      <c r="Q8914" t="s">
        <v>29</v>
      </c>
      <c r="R8914" t="s">
        <v>30</v>
      </c>
      <c r="S8914" t="s">
        <v>31</v>
      </c>
      <c r="T8914" t="s">
        <v>32</v>
      </c>
      <c r="U8914">
        <v>47999</v>
      </c>
    </row>
    <row r="8915" spans="1:21" x14ac:dyDescent="0.25">
      <c r="A8915" t="s">
        <v>1096</v>
      </c>
      <c r="B8915">
        <v>2022</v>
      </c>
      <c r="C8915" t="s">
        <v>1097</v>
      </c>
      <c r="D8915" t="s">
        <v>6067</v>
      </c>
      <c r="E8915" t="s">
        <v>6589</v>
      </c>
      <c r="F8915" t="s">
        <v>22</v>
      </c>
      <c r="G8915" t="s">
        <v>23</v>
      </c>
      <c r="H8915" t="s">
        <v>24</v>
      </c>
      <c r="I8915" t="s">
        <v>110</v>
      </c>
      <c r="J8915" t="s">
        <v>26</v>
      </c>
      <c r="K8915" t="s">
        <v>194</v>
      </c>
      <c r="L8915">
        <v>5</v>
      </c>
      <c r="M8915" t="s">
        <v>5907</v>
      </c>
      <c r="N8915" t="str">
        <f t="shared" si="468"/>
        <v>Toowoomba,</v>
      </c>
      <c r="O8915" t="str">
        <f t="shared" si="469"/>
        <v>Toowoomba</v>
      </c>
      <c r="P8915" t="str">
        <f t="shared" si="470"/>
        <v>QLD</v>
      </c>
      <c r="Q8915" t="s">
        <v>29</v>
      </c>
      <c r="R8915" t="s">
        <v>138</v>
      </c>
      <c r="S8915" t="s">
        <v>31</v>
      </c>
      <c r="T8915" t="s">
        <v>44</v>
      </c>
      <c r="U8915">
        <v>38290</v>
      </c>
    </row>
    <row r="8916" spans="1:21" x14ac:dyDescent="0.25">
      <c r="A8916" t="s">
        <v>249</v>
      </c>
      <c r="B8916">
        <v>2015</v>
      </c>
      <c r="C8916" t="s">
        <v>2178</v>
      </c>
      <c r="D8916" t="s">
        <v>47</v>
      </c>
      <c r="E8916" t="s">
        <v>2314</v>
      </c>
      <c r="F8916" t="s">
        <v>37</v>
      </c>
      <c r="G8916" t="s">
        <v>23</v>
      </c>
      <c r="H8916" t="s">
        <v>49</v>
      </c>
      <c r="I8916" t="s">
        <v>25</v>
      </c>
      <c r="J8916" t="s">
        <v>40</v>
      </c>
      <c r="K8916" t="s">
        <v>487</v>
      </c>
      <c r="L8916">
        <v>88459</v>
      </c>
      <c r="M8916" t="s">
        <v>5896</v>
      </c>
      <c r="N8916" t="str">
        <f t="shared" si="468"/>
        <v>Eagle Farm,</v>
      </c>
      <c r="O8916" t="str">
        <f t="shared" si="469"/>
        <v>Eagle Farm</v>
      </c>
      <c r="P8916" t="str">
        <f t="shared" si="470"/>
        <v>QLD</v>
      </c>
      <c r="Q8916" t="s">
        <v>29</v>
      </c>
      <c r="R8916" t="s">
        <v>47</v>
      </c>
      <c r="S8916" t="s">
        <v>53</v>
      </c>
      <c r="T8916" t="s">
        <v>54</v>
      </c>
      <c r="U8916">
        <v>50985</v>
      </c>
    </row>
    <row r="8917" spans="1:21" x14ac:dyDescent="0.25">
      <c r="A8917" t="s">
        <v>210</v>
      </c>
      <c r="B8917">
        <v>2012</v>
      </c>
      <c r="C8917">
        <v>3</v>
      </c>
      <c r="D8917" t="s">
        <v>152</v>
      </c>
      <c r="E8917" t="s">
        <v>6590</v>
      </c>
      <c r="F8917" t="s">
        <v>37</v>
      </c>
      <c r="G8917" t="s">
        <v>23</v>
      </c>
      <c r="H8917" t="s">
        <v>49</v>
      </c>
      <c r="I8917" t="s">
        <v>39</v>
      </c>
      <c r="J8917" t="s">
        <v>66</v>
      </c>
      <c r="K8917" t="s">
        <v>130</v>
      </c>
      <c r="L8917">
        <v>193687</v>
      </c>
      <c r="M8917" t="s">
        <v>5896</v>
      </c>
      <c r="N8917" t="str">
        <f t="shared" si="468"/>
        <v>Eagle Farm,</v>
      </c>
      <c r="O8917" t="str">
        <f t="shared" si="469"/>
        <v>Eagle Farm</v>
      </c>
      <c r="P8917" t="str">
        <f t="shared" si="470"/>
        <v>QLD</v>
      </c>
      <c r="Q8917" t="s">
        <v>29</v>
      </c>
      <c r="R8917" t="s">
        <v>152</v>
      </c>
      <c r="S8917" t="s">
        <v>31</v>
      </c>
      <c r="T8917" t="s">
        <v>44</v>
      </c>
      <c r="U8917">
        <v>10990</v>
      </c>
    </row>
    <row r="8918" spans="1:21" x14ac:dyDescent="0.25">
      <c r="A8918" t="s">
        <v>155</v>
      </c>
      <c r="B8918">
        <v>2009</v>
      </c>
      <c r="C8918" t="s">
        <v>230</v>
      </c>
      <c r="D8918" t="s">
        <v>116</v>
      </c>
      <c r="E8918" t="s">
        <v>6591</v>
      </c>
      <c r="F8918" t="s">
        <v>37</v>
      </c>
      <c r="G8918" t="s">
        <v>115</v>
      </c>
      <c r="H8918" t="s">
        <v>49</v>
      </c>
      <c r="I8918" t="s">
        <v>39</v>
      </c>
      <c r="J8918" t="s">
        <v>66</v>
      </c>
      <c r="K8918" t="s">
        <v>186</v>
      </c>
      <c r="L8918">
        <v>255090</v>
      </c>
      <c r="M8918" t="s">
        <v>1014</v>
      </c>
      <c r="N8918" t="str">
        <f t="shared" si="468"/>
        <v>Springwood,</v>
      </c>
      <c r="O8918" t="str">
        <f t="shared" si="469"/>
        <v>Springwood</v>
      </c>
      <c r="P8918" t="str">
        <f t="shared" si="470"/>
        <v>QLD</v>
      </c>
      <c r="Q8918" t="s">
        <v>29</v>
      </c>
      <c r="R8918" t="s">
        <v>116</v>
      </c>
      <c r="S8918" t="s">
        <v>31</v>
      </c>
      <c r="T8918" t="s">
        <v>44</v>
      </c>
      <c r="U8918">
        <v>2999</v>
      </c>
    </row>
    <row r="8919" spans="1:21" x14ac:dyDescent="0.25">
      <c r="A8919" t="s">
        <v>155</v>
      </c>
      <c r="B8919">
        <v>2019</v>
      </c>
      <c r="C8919" t="s">
        <v>230</v>
      </c>
      <c r="D8919" t="s">
        <v>35</v>
      </c>
      <c r="E8919" t="s">
        <v>528</v>
      </c>
      <c r="F8919" t="s">
        <v>37</v>
      </c>
      <c r="G8919" t="s">
        <v>23</v>
      </c>
      <c r="H8919" t="s">
        <v>49</v>
      </c>
      <c r="I8919" t="s">
        <v>39</v>
      </c>
      <c r="J8919" t="s">
        <v>66</v>
      </c>
      <c r="K8919" t="s">
        <v>199</v>
      </c>
      <c r="L8919">
        <v>38369</v>
      </c>
      <c r="M8919" t="s">
        <v>5895</v>
      </c>
      <c r="N8919" t="str">
        <f t="shared" si="468"/>
        <v>Elsternwick,</v>
      </c>
      <c r="O8919" t="str">
        <f t="shared" si="469"/>
        <v>Elsternwick</v>
      </c>
      <c r="P8919" t="str">
        <f t="shared" si="470"/>
        <v>VIC</v>
      </c>
      <c r="Q8919" t="s">
        <v>29</v>
      </c>
      <c r="R8919" t="s">
        <v>35</v>
      </c>
      <c r="S8919" t="s">
        <v>31</v>
      </c>
      <c r="T8919" t="s">
        <v>44</v>
      </c>
      <c r="U8919">
        <v>24977</v>
      </c>
    </row>
    <row r="8920" spans="1:21" x14ac:dyDescent="0.25">
      <c r="A8920" t="s">
        <v>183</v>
      </c>
      <c r="B8920">
        <v>2013</v>
      </c>
      <c r="C8920" t="s">
        <v>184</v>
      </c>
      <c r="D8920" t="s">
        <v>30</v>
      </c>
      <c r="E8920" t="s">
        <v>800</v>
      </c>
      <c r="F8920" t="s">
        <v>37</v>
      </c>
      <c r="G8920" t="s">
        <v>23</v>
      </c>
      <c r="H8920" t="s">
        <v>339</v>
      </c>
      <c r="I8920" t="s">
        <v>25</v>
      </c>
      <c r="J8920" t="s">
        <v>40</v>
      </c>
      <c r="K8920" t="s">
        <v>59</v>
      </c>
      <c r="L8920">
        <v>227525</v>
      </c>
      <c r="M8920" t="s">
        <v>1073</v>
      </c>
      <c r="N8920" t="str">
        <f t="shared" si="468"/>
        <v>Slacks Creek,</v>
      </c>
      <c r="O8920" t="str">
        <f t="shared" si="469"/>
        <v>Slacks Creek</v>
      </c>
      <c r="P8920" t="str">
        <f t="shared" si="470"/>
        <v>QLD</v>
      </c>
      <c r="Q8920" t="s">
        <v>137</v>
      </c>
      <c r="R8920" t="s">
        <v>30</v>
      </c>
      <c r="S8920" t="s">
        <v>31</v>
      </c>
      <c r="T8920" t="s">
        <v>44</v>
      </c>
      <c r="U8920">
        <v>14990</v>
      </c>
    </row>
    <row r="8921" spans="1:21" x14ac:dyDescent="0.25">
      <c r="A8921" t="s">
        <v>33</v>
      </c>
      <c r="B8921">
        <v>2022</v>
      </c>
      <c r="C8921" t="s">
        <v>605</v>
      </c>
      <c r="D8921" t="s">
        <v>30</v>
      </c>
      <c r="E8921" t="s">
        <v>607</v>
      </c>
      <c r="F8921" t="s">
        <v>37</v>
      </c>
      <c r="G8921" t="s">
        <v>23</v>
      </c>
      <c r="H8921" t="s">
        <v>38</v>
      </c>
      <c r="I8921" t="s">
        <v>39</v>
      </c>
      <c r="J8921" t="s">
        <v>66</v>
      </c>
      <c r="K8921" t="s">
        <v>86</v>
      </c>
      <c r="L8921">
        <v>16148</v>
      </c>
      <c r="M8921" t="s">
        <v>5868</v>
      </c>
      <c r="N8921" t="str">
        <f t="shared" si="468"/>
        <v>Hoppers Crossing,</v>
      </c>
      <c r="O8921" t="str">
        <f t="shared" si="469"/>
        <v>Hoppers Crossing</v>
      </c>
      <c r="P8921" t="str">
        <f t="shared" si="470"/>
        <v>VIC</v>
      </c>
      <c r="Q8921" t="s">
        <v>29</v>
      </c>
      <c r="R8921" t="s">
        <v>30</v>
      </c>
      <c r="S8921" t="s">
        <v>31</v>
      </c>
      <c r="T8921" t="s">
        <v>44</v>
      </c>
      <c r="U8921">
        <v>25990</v>
      </c>
    </row>
    <row r="8922" spans="1:21" x14ac:dyDescent="0.25">
      <c r="A8922" t="s">
        <v>155</v>
      </c>
      <c r="B8922">
        <v>2020</v>
      </c>
      <c r="C8922" t="s">
        <v>236</v>
      </c>
      <c r="D8922" t="s">
        <v>30</v>
      </c>
      <c r="E8922" t="s">
        <v>6592</v>
      </c>
      <c r="F8922" t="s">
        <v>37</v>
      </c>
      <c r="G8922" t="s">
        <v>23</v>
      </c>
      <c r="H8922" t="s">
        <v>24</v>
      </c>
      <c r="I8922" t="s">
        <v>25</v>
      </c>
      <c r="J8922" t="s">
        <v>26</v>
      </c>
      <c r="K8922" t="s">
        <v>128</v>
      </c>
      <c r="L8922">
        <v>85131</v>
      </c>
      <c r="M8922" t="s">
        <v>5789</v>
      </c>
      <c r="N8922" t="str">
        <f t="shared" si="468"/>
        <v>Kedron,</v>
      </c>
      <c r="O8922" t="str">
        <f t="shared" si="469"/>
        <v>Kedron</v>
      </c>
      <c r="P8922" t="str">
        <f t="shared" si="470"/>
        <v>QLD</v>
      </c>
      <c r="Q8922" t="s">
        <v>29</v>
      </c>
      <c r="R8922" t="s">
        <v>30</v>
      </c>
      <c r="S8922" t="s">
        <v>31</v>
      </c>
      <c r="T8922" t="s">
        <v>32</v>
      </c>
      <c r="U8922">
        <v>39998</v>
      </c>
    </row>
    <row r="8923" spans="1:21" x14ac:dyDescent="0.25">
      <c r="A8923" t="s">
        <v>249</v>
      </c>
      <c r="B8923">
        <v>2023</v>
      </c>
      <c r="C8923" t="s">
        <v>745</v>
      </c>
      <c r="D8923" t="s">
        <v>6593</v>
      </c>
      <c r="E8923" t="s">
        <v>4640</v>
      </c>
      <c r="F8923" t="s">
        <v>22</v>
      </c>
      <c r="G8923" t="s">
        <v>23</v>
      </c>
      <c r="H8923" t="s">
        <v>49</v>
      </c>
      <c r="I8923" t="s">
        <v>25</v>
      </c>
      <c r="J8923" t="s">
        <v>91</v>
      </c>
      <c r="K8923" t="s">
        <v>83</v>
      </c>
      <c r="L8923">
        <v>2650</v>
      </c>
      <c r="M8923" t="s">
        <v>1008</v>
      </c>
      <c r="N8923" t="str">
        <f t="shared" si="468"/>
        <v>Mornington,</v>
      </c>
      <c r="O8923" t="str">
        <f t="shared" si="469"/>
        <v>Mornington</v>
      </c>
      <c r="P8923" t="str">
        <f t="shared" si="470"/>
        <v>VIC</v>
      </c>
      <c r="Q8923" t="s">
        <v>29</v>
      </c>
      <c r="R8923" t="s">
        <v>30</v>
      </c>
      <c r="S8923" t="s">
        <v>31</v>
      </c>
      <c r="T8923" t="s">
        <v>44</v>
      </c>
      <c r="U8923">
        <v>89990</v>
      </c>
    </row>
    <row r="8924" spans="1:21" x14ac:dyDescent="0.25">
      <c r="A8924" t="s">
        <v>113</v>
      </c>
      <c r="B8924">
        <v>2019</v>
      </c>
      <c r="C8924" t="s">
        <v>263</v>
      </c>
      <c r="D8924" t="s">
        <v>30</v>
      </c>
      <c r="E8924" t="s">
        <v>6594</v>
      </c>
      <c r="F8924" t="s">
        <v>37</v>
      </c>
      <c r="G8924" t="s">
        <v>23</v>
      </c>
      <c r="H8924" t="s">
        <v>49</v>
      </c>
      <c r="I8924" t="s">
        <v>39</v>
      </c>
      <c r="J8924" t="s">
        <v>66</v>
      </c>
      <c r="K8924" t="s">
        <v>202</v>
      </c>
      <c r="L8924">
        <v>71297</v>
      </c>
      <c r="M8924" t="s">
        <v>1008</v>
      </c>
      <c r="N8924" t="str">
        <f t="shared" si="468"/>
        <v>Mornington,</v>
      </c>
      <c r="O8924" t="str">
        <f t="shared" si="469"/>
        <v>Mornington</v>
      </c>
      <c r="P8924" t="str">
        <f t="shared" si="470"/>
        <v>VIC</v>
      </c>
      <c r="Q8924" t="s">
        <v>29</v>
      </c>
      <c r="R8924" t="s">
        <v>30</v>
      </c>
      <c r="S8924" t="s">
        <v>31</v>
      </c>
      <c r="T8924" t="s">
        <v>44</v>
      </c>
      <c r="U8924">
        <v>25880</v>
      </c>
    </row>
    <row r="8925" spans="1:21" x14ac:dyDescent="0.25">
      <c r="A8925" t="s">
        <v>55</v>
      </c>
      <c r="B8925">
        <v>2017</v>
      </c>
      <c r="C8925" t="s">
        <v>2223</v>
      </c>
      <c r="D8925" t="s">
        <v>30</v>
      </c>
      <c r="E8925" t="s">
        <v>6595</v>
      </c>
      <c r="F8925" t="s">
        <v>37</v>
      </c>
      <c r="G8925" t="s">
        <v>23</v>
      </c>
      <c r="H8925" t="s">
        <v>49</v>
      </c>
      <c r="I8925" t="s">
        <v>25</v>
      </c>
      <c r="J8925" t="s">
        <v>40</v>
      </c>
      <c r="K8925" t="s">
        <v>199</v>
      </c>
      <c r="L8925">
        <v>61561</v>
      </c>
      <c r="M8925" t="s">
        <v>5849</v>
      </c>
      <c r="N8925" t="str">
        <f t="shared" si="468"/>
        <v>Brooklyn,</v>
      </c>
      <c r="O8925" t="str">
        <f t="shared" si="469"/>
        <v>Brooklyn</v>
      </c>
      <c r="P8925" t="str">
        <f t="shared" si="470"/>
        <v>VIC</v>
      </c>
      <c r="Q8925" t="s">
        <v>29</v>
      </c>
      <c r="R8925" t="s">
        <v>30</v>
      </c>
      <c r="S8925" t="s">
        <v>31</v>
      </c>
      <c r="T8925" t="s">
        <v>44</v>
      </c>
      <c r="U8925">
        <v>59870</v>
      </c>
    </row>
    <row r="8926" spans="1:21" x14ac:dyDescent="0.25">
      <c r="A8926" t="s">
        <v>120</v>
      </c>
      <c r="B8926">
        <v>2021</v>
      </c>
      <c r="C8926" t="s">
        <v>497</v>
      </c>
      <c r="D8926" t="s">
        <v>30</v>
      </c>
      <c r="E8926" t="s">
        <v>5621</v>
      </c>
      <c r="F8926" t="s">
        <v>37</v>
      </c>
      <c r="G8926" t="s">
        <v>23</v>
      </c>
      <c r="H8926" t="s">
        <v>123</v>
      </c>
      <c r="I8926" t="s">
        <v>39</v>
      </c>
      <c r="J8926" t="s">
        <v>40</v>
      </c>
      <c r="K8926" t="s">
        <v>499</v>
      </c>
      <c r="L8926">
        <v>31872</v>
      </c>
      <c r="M8926" t="s">
        <v>5789</v>
      </c>
      <c r="N8926" t="str">
        <f t="shared" si="468"/>
        <v>Kedron,</v>
      </c>
      <c r="O8926" t="str">
        <f t="shared" si="469"/>
        <v>Kedron</v>
      </c>
      <c r="P8926" t="str">
        <f t="shared" si="470"/>
        <v>QLD</v>
      </c>
      <c r="Q8926" t="s">
        <v>125</v>
      </c>
      <c r="R8926" t="s">
        <v>30</v>
      </c>
      <c r="S8926" t="s">
        <v>43</v>
      </c>
      <c r="T8926" t="s">
        <v>44</v>
      </c>
      <c r="U8926">
        <v>27998</v>
      </c>
    </row>
    <row r="8927" spans="1:21" x14ac:dyDescent="0.25">
      <c r="A8927" t="s">
        <v>210</v>
      </c>
      <c r="B8927">
        <v>2018</v>
      </c>
      <c r="C8927" t="s">
        <v>211</v>
      </c>
      <c r="D8927" t="s">
        <v>30</v>
      </c>
      <c r="E8927" t="s">
        <v>2789</v>
      </c>
      <c r="F8927" t="s">
        <v>37</v>
      </c>
      <c r="G8927" t="s">
        <v>23</v>
      </c>
      <c r="H8927" t="s">
        <v>144</v>
      </c>
      <c r="I8927" t="s">
        <v>25</v>
      </c>
      <c r="J8927" t="s">
        <v>66</v>
      </c>
      <c r="K8927" t="s">
        <v>128</v>
      </c>
      <c r="L8927">
        <v>35351</v>
      </c>
      <c r="M8927" t="s">
        <v>5896</v>
      </c>
      <c r="N8927" t="str">
        <f t="shared" si="468"/>
        <v>Eagle Farm,</v>
      </c>
      <c r="O8927" t="str">
        <f t="shared" si="469"/>
        <v>Eagle Farm</v>
      </c>
      <c r="P8927" t="str">
        <f t="shared" si="470"/>
        <v>QLD</v>
      </c>
      <c r="Q8927" t="s">
        <v>29</v>
      </c>
      <c r="R8927" t="s">
        <v>30</v>
      </c>
      <c r="S8927" t="s">
        <v>31</v>
      </c>
      <c r="T8927" t="s">
        <v>44</v>
      </c>
      <c r="U8927">
        <v>36400</v>
      </c>
    </row>
    <row r="8928" spans="1:21" x14ac:dyDescent="0.25">
      <c r="A8928" t="s">
        <v>120</v>
      </c>
      <c r="B8928">
        <v>2017</v>
      </c>
      <c r="C8928" t="s">
        <v>1042</v>
      </c>
      <c r="D8928" t="s">
        <v>116</v>
      </c>
      <c r="E8928" t="s">
        <v>6596</v>
      </c>
      <c r="F8928" t="s">
        <v>37</v>
      </c>
      <c r="G8928" t="s">
        <v>23</v>
      </c>
      <c r="H8928" t="s">
        <v>49</v>
      </c>
      <c r="I8928" t="s">
        <v>39</v>
      </c>
      <c r="J8928" t="s">
        <v>26</v>
      </c>
      <c r="K8928" t="s">
        <v>499</v>
      </c>
      <c r="L8928">
        <v>145449</v>
      </c>
      <c r="M8928" t="s">
        <v>5914</v>
      </c>
      <c r="N8928" t="str">
        <f t="shared" si="468"/>
        <v>Hendra,</v>
      </c>
      <c r="O8928" t="str">
        <f t="shared" si="469"/>
        <v>Hendra</v>
      </c>
      <c r="P8928" t="str">
        <f t="shared" si="470"/>
        <v>QLD</v>
      </c>
      <c r="Q8928" t="s">
        <v>29</v>
      </c>
      <c r="R8928" t="s">
        <v>116</v>
      </c>
      <c r="S8928" t="s">
        <v>31</v>
      </c>
      <c r="T8928" t="s">
        <v>44</v>
      </c>
      <c r="U8928">
        <v>17990</v>
      </c>
    </row>
    <row r="8929" spans="1:21" x14ac:dyDescent="0.25">
      <c r="A8929" t="s">
        <v>88</v>
      </c>
      <c r="B8929">
        <v>2017</v>
      </c>
      <c r="C8929" t="s">
        <v>560</v>
      </c>
      <c r="D8929" t="s">
        <v>30</v>
      </c>
      <c r="E8929" t="s">
        <v>561</v>
      </c>
      <c r="F8929" t="s">
        <v>37</v>
      </c>
      <c r="G8929" t="s">
        <v>23</v>
      </c>
      <c r="H8929" t="s">
        <v>179</v>
      </c>
      <c r="I8929" t="s">
        <v>39</v>
      </c>
      <c r="J8929" t="s">
        <v>66</v>
      </c>
      <c r="K8929" t="s">
        <v>51</v>
      </c>
      <c r="L8929">
        <v>96119</v>
      </c>
      <c r="M8929" t="s">
        <v>5816</v>
      </c>
      <c r="N8929" t="str">
        <f t="shared" si="468"/>
        <v>Pinkenba,</v>
      </c>
      <c r="O8929" t="str">
        <f t="shared" si="469"/>
        <v>Pinkenba</v>
      </c>
      <c r="P8929" t="str">
        <f t="shared" si="470"/>
        <v>QLD</v>
      </c>
      <c r="Q8929" t="s">
        <v>29</v>
      </c>
      <c r="R8929" t="s">
        <v>30</v>
      </c>
      <c r="S8929" t="s">
        <v>31</v>
      </c>
      <c r="T8929" t="s">
        <v>44</v>
      </c>
      <c r="U8929">
        <v>20990</v>
      </c>
    </row>
    <row r="8930" spans="1:21" x14ac:dyDescent="0.25">
      <c r="A8930" t="s">
        <v>120</v>
      </c>
      <c r="B8930">
        <v>2001</v>
      </c>
      <c r="C8930" t="s">
        <v>4422</v>
      </c>
      <c r="D8930" t="s">
        <v>138</v>
      </c>
      <c r="E8930" t="s">
        <v>6597</v>
      </c>
      <c r="F8930" t="s">
        <v>37</v>
      </c>
      <c r="G8930" t="s">
        <v>115</v>
      </c>
      <c r="H8930" t="s">
        <v>4424</v>
      </c>
      <c r="I8930" t="s">
        <v>50</v>
      </c>
      <c r="J8930" t="s">
        <v>66</v>
      </c>
      <c r="K8930" t="s">
        <v>774</v>
      </c>
      <c r="L8930">
        <v>180818</v>
      </c>
      <c r="M8930" t="s">
        <v>5754</v>
      </c>
      <c r="N8930" t="str">
        <f t="shared" si="468"/>
        <v>Braybrook,</v>
      </c>
      <c r="O8930" t="str">
        <f t="shared" si="469"/>
        <v>Braybrook</v>
      </c>
      <c r="P8930" t="str">
        <f t="shared" si="470"/>
        <v>VIC</v>
      </c>
      <c r="Q8930" t="s">
        <v>29</v>
      </c>
      <c r="R8930" t="s">
        <v>138</v>
      </c>
      <c r="S8930" t="s">
        <v>53</v>
      </c>
      <c r="T8930" t="s">
        <v>54</v>
      </c>
      <c r="U8930">
        <v>7799</v>
      </c>
    </row>
    <row r="8931" spans="1:21" x14ac:dyDescent="0.25">
      <c r="A8931" t="s">
        <v>240</v>
      </c>
      <c r="B8931">
        <v>2011</v>
      </c>
      <c r="C8931" t="s">
        <v>385</v>
      </c>
      <c r="D8931" t="s">
        <v>30</v>
      </c>
      <c r="E8931" t="s">
        <v>2371</v>
      </c>
      <c r="F8931" t="s">
        <v>37</v>
      </c>
      <c r="G8931" t="s">
        <v>23</v>
      </c>
      <c r="H8931" t="s">
        <v>24</v>
      </c>
      <c r="I8931" t="s">
        <v>25</v>
      </c>
      <c r="J8931" t="s">
        <v>26</v>
      </c>
      <c r="K8931" t="s">
        <v>365</v>
      </c>
      <c r="L8931">
        <v>189101</v>
      </c>
      <c r="M8931" t="s">
        <v>5769</v>
      </c>
      <c r="N8931" t="str">
        <f t="shared" si="468"/>
        <v>Coorparoo,</v>
      </c>
      <c r="O8931" t="str">
        <f t="shared" si="469"/>
        <v>Coorparoo</v>
      </c>
      <c r="P8931" t="str">
        <f t="shared" si="470"/>
        <v>QLD</v>
      </c>
      <c r="Q8931" t="s">
        <v>29</v>
      </c>
      <c r="R8931" t="s">
        <v>30</v>
      </c>
      <c r="S8931" t="s">
        <v>31</v>
      </c>
      <c r="T8931" t="s">
        <v>32</v>
      </c>
      <c r="U8931">
        <v>8850</v>
      </c>
    </row>
    <row r="8932" spans="1:21" x14ac:dyDescent="0.25">
      <c r="A8932" t="s">
        <v>155</v>
      </c>
      <c r="B8932">
        <v>2014</v>
      </c>
      <c r="C8932" t="s">
        <v>230</v>
      </c>
      <c r="D8932" t="s">
        <v>35</v>
      </c>
      <c r="E8932" t="s">
        <v>982</v>
      </c>
      <c r="F8932" t="s">
        <v>37</v>
      </c>
      <c r="G8932" t="s">
        <v>23</v>
      </c>
      <c r="H8932" t="s">
        <v>179</v>
      </c>
      <c r="I8932" t="s">
        <v>39</v>
      </c>
      <c r="J8932" t="s">
        <v>66</v>
      </c>
      <c r="K8932" t="s">
        <v>86</v>
      </c>
      <c r="L8932">
        <v>28771</v>
      </c>
      <c r="M8932" t="s">
        <v>6063</v>
      </c>
      <c r="N8932" t="str">
        <f t="shared" si="468"/>
        <v>Brighton,</v>
      </c>
      <c r="O8932" t="str">
        <f t="shared" si="469"/>
        <v>Brighton</v>
      </c>
      <c r="P8932" t="str">
        <f t="shared" si="470"/>
        <v>VIC</v>
      </c>
      <c r="Q8932" t="s">
        <v>29</v>
      </c>
      <c r="R8932" t="s">
        <v>35</v>
      </c>
      <c r="S8932" t="s">
        <v>43</v>
      </c>
      <c r="T8932" t="s">
        <v>44</v>
      </c>
      <c r="U8932">
        <v>22990</v>
      </c>
    </row>
    <row r="8933" spans="1:21" x14ac:dyDescent="0.25">
      <c r="A8933" t="s">
        <v>155</v>
      </c>
      <c r="B8933">
        <v>2020</v>
      </c>
      <c r="C8933" t="s">
        <v>828</v>
      </c>
      <c r="D8933" t="s">
        <v>30</v>
      </c>
      <c r="E8933" t="s">
        <v>6598</v>
      </c>
      <c r="F8933" t="s">
        <v>37</v>
      </c>
      <c r="G8933" t="s">
        <v>23</v>
      </c>
      <c r="H8933" t="s">
        <v>49</v>
      </c>
      <c r="I8933" t="s">
        <v>39</v>
      </c>
      <c r="J8933" t="s">
        <v>66</v>
      </c>
      <c r="K8933" t="s">
        <v>106</v>
      </c>
      <c r="L8933">
        <v>52937</v>
      </c>
      <c r="M8933" t="s">
        <v>5907</v>
      </c>
      <c r="N8933" t="str">
        <f t="shared" si="468"/>
        <v>Toowoomba,</v>
      </c>
      <c r="O8933" t="str">
        <f t="shared" si="469"/>
        <v>Toowoomba</v>
      </c>
      <c r="P8933" t="str">
        <f t="shared" si="470"/>
        <v>QLD</v>
      </c>
      <c r="Q8933" t="s">
        <v>29</v>
      </c>
      <c r="R8933" t="s">
        <v>30</v>
      </c>
      <c r="S8933" t="s">
        <v>31</v>
      </c>
      <c r="T8933" t="s">
        <v>44</v>
      </c>
      <c r="U8933">
        <v>26990</v>
      </c>
    </row>
    <row r="8934" spans="1:21" x14ac:dyDescent="0.25">
      <c r="A8934" t="s">
        <v>45</v>
      </c>
      <c r="B8934">
        <v>2017</v>
      </c>
      <c r="C8934" t="s">
        <v>108</v>
      </c>
      <c r="D8934" t="s">
        <v>30</v>
      </c>
      <c r="E8934" t="s">
        <v>6599</v>
      </c>
      <c r="F8934" t="s">
        <v>37</v>
      </c>
      <c r="G8934" t="s">
        <v>23</v>
      </c>
      <c r="H8934" t="s">
        <v>49</v>
      </c>
      <c r="I8934" t="s">
        <v>110</v>
      </c>
      <c r="J8934" t="s">
        <v>26</v>
      </c>
      <c r="K8934" t="s">
        <v>388</v>
      </c>
      <c r="L8934">
        <v>67578</v>
      </c>
      <c r="M8934" t="s">
        <v>5914</v>
      </c>
      <c r="N8934" t="str">
        <f t="shared" si="468"/>
        <v>Hendra,</v>
      </c>
      <c r="O8934" t="str">
        <f t="shared" si="469"/>
        <v>Hendra</v>
      </c>
      <c r="P8934" t="str">
        <f t="shared" si="470"/>
        <v>QLD</v>
      </c>
      <c r="Q8934" t="s">
        <v>29</v>
      </c>
      <c r="R8934" t="s">
        <v>30</v>
      </c>
      <c r="S8934" t="s">
        <v>31</v>
      </c>
      <c r="T8934" t="s">
        <v>44</v>
      </c>
      <c r="U8934">
        <v>34382</v>
      </c>
    </row>
    <row r="8935" spans="1:21" x14ac:dyDescent="0.25">
      <c r="A8935" t="s">
        <v>113</v>
      </c>
      <c r="B8935">
        <v>2009</v>
      </c>
      <c r="C8935" t="s">
        <v>114</v>
      </c>
      <c r="D8935" t="s">
        <v>30</v>
      </c>
      <c r="E8935" t="s">
        <v>6600</v>
      </c>
      <c r="F8935" t="s">
        <v>37</v>
      </c>
      <c r="G8935" t="s">
        <v>23</v>
      </c>
      <c r="H8935" t="s">
        <v>127</v>
      </c>
      <c r="I8935" t="s">
        <v>110</v>
      </c>
      <c r="J8935" t="s">
        <v>66</v>
      </c>
      <c r="K8935" t="s">
        <v>302</v>
      </c>
      <c r="L8935">
        <v>147589</v>
      </c>
      <c r="M8935" t="s">
        <v>5819</v>
      </c>
      <c r="N8935" t="str">
        <f t="shared" si="468"/>
        <v>Moorooka,</v>
      </c>
      <c r="O8935" t="str">
        <f t="shared" si="469"/>
        <v>Moorooka</v>
      </c>
      <c r="P8935" t="str">
        <f t="shared" si="470"/>
        <v>QLD</v>
      </c>
      <c r="Q8935" t="s">
        <v>29</v>
      </c>
      <c r="R8935" t="s">
        <v>30</v>
      </c>
      <c r="S8935" t="s">
        <v>31</v>
      </c>
      <c r="T8935" t="s">
        <v>44</v>
      </c>
      <c r="U8935">
        <v>13990</v>
      </c>
    </row>
    <row r="8936" spans="1:21" x14ac:dyDescent="0.25">
      <c r="A8936" t="s">
        <v>79</v>
      </c>
      <c r="B8936">
        <v>2015</v>
      </c>
      <c r="C8936" t="s">
        <v>80</v>
      </c>
      <c r="D8936" t="s">
        <v>35</v>
      </c>
      <c r="E8936" t="s">
        <v>6601</v>
      </c>
      <c r="F8936" t="s">
        <v>37</v>
      </c>
      <c r="G8936" t="s">
        <v>115</v>
      </c>
      <c r="H8936" t="s">
        <v>82</v>
      </c>
      <c r="I8936" t="s">
        <v>39</v>
      </c>
      <c r="J8936" t="s">
        <v>40</v>
      </c>
      <c r="K8936" t="s">
        <v>186</v>
      </c>
      <c r="L8936">
        <v>83575</v>
      </c>
      <c r="M8936" t="s">
        <v>6602</v>
      </c>
      <c r="N8936" t="str">
        <f t="shared" si="468"/>
        <v>Bentleigh East,</v>
      </c>
      <c r="O8936" t="str">
        <f t="shared" si="469"/>
        <v>Bentleigh East</v>
      </c>
      <c r="P8936" t="str">
        <f t="shared" si="470"/>
        <v>VIC</v>
      </c>
      <c r="Q8936" t="s">
        <v>29</v>
      </c>
      <c r="R8936" t="s">
        <v>35</v>
      </c>
      <c r="S8936" t="s">
        <v>43</v>
      </c>
      <c r="T8936" t="s">
        <v>44</v>
      </c>
      <c r="U8936">
        <v>14990</v>
      </c>
    </row>
    <row r="8937" spans="1:21" x14ac:dyDescent="0.25">
      <c r="A8937" t="s">
        <v>69</v>
      </c>
      <c r="B8937">
        <v>2018</v>
      </c>
      <c r="C8937" t="s">
        <v>177</v>
      </c>
      <c r="D8937" t="s">
        <v>35</v>
      </c>
      <c r="E8937" t="s">
        <v>1149</v>
      </c>
      <c r="F8937" t="s">
        <v>37</v>
      </c>
      <c r="G8937" t="s">
        <v>23</v>
      </c>
      <c r="H8937" t="s">
        <v>179</v>
      </c>
      <c r="I8937" t="s">
        <v>39</v>
      </c>
      <c r="J8937" t="s">
        <v>91</v>
      </c>
      <c r="K8937" t="s">
        <v>180</v>
      </c>
      <c r="L8937">
        <v>83667</v>
      </c>
      <c r="M8937" t="s">
        <v>5907</v>
      </c>
      <c r="N8937" t="str">
        <f t="shared" si="468"/>
        <v>Toowoomba,</v>
      </c>
      <c r="O8937" t="str">
        <f t="shared" si="469"/>
        <v>Toowoomba</v>
      </c>
      <c r="P8937" t="str">
        <f t="shared" si="470"/>
        <v>QLD</v>
      </c>
      <c r="Q8937" t="s">
        <v>29</v>
      </c>
      <c r="R8937" t="s">
        <v>35</v>
      </c>
      <c r="S8937" t="s">
        <v>43</v>
      </c>
      <c r="T8937" t="s">
        <v>44</v>
      </c>
      <c r="U8937">
        <v>31990</v>
      </c>
    </row>
    <row r="8938" spans="1:21" x14ac:dyDescent="0.25">
      <c r="A8938" t="s">
        <v>45</v>
      </c>
      <c r="B8938">
        <v>2020</v>
      </c>
      <c r="C8938" t="s">
        <v>108</v>
      </c>
      <c r="D8938" t="s">
        <v>30</v>
      </c>
      <c r="E8938" t="s">
        <v>4336</v>
      </c>
      <c r="F8938" t="s">
        <v>37</v>
      </c>
      <c r="G8938" t="s">
        <v>23</v>
      </c>
      <c r="H8938" t="s">
        <v>49</v>
      </c>
      <c r="I8938" t="s">
        <v>50</v>
      </c>
      <c r="J8938" t="s">
        <v>66</v>
      </c>
      <c r="K8938" t="s">
        <v>199</v>
      </c>
      <c r="L8938">
        <v>65821</v>
      </c>
      <c r="M8938" t="s">
        <v>1025</v>
      </c>
      <c r="N8938" t="str">
        <f t="shared" si="468"/>
        <v>Bentleigh,</v>
      </c>
      <c r="O8938" t="str">
        <f t="shared" si="469"/>
        <v>Bentleigh</v>
      </c>
      <c r="P8938" t="str">
        <f t="shared" si="470"/>
        <v>VIC</v>
      </c>
      <c r="Q8938" t="s">
        <v>29</v>
      </c>
      <c r="R8938" t="s">
        <v>30</v>
      </c>
      <c r="S8938" t="s">
        <v>31</v>
      </c>
      <c r="T8938" t="s">
        <v>44</v>
      </c>
      <c r="U8938">
        <v>63990</v>
      </c>
    </row>
    <row r="8939" spans="1:21" x14ac:dyDescent="0.25">
      <c r="A8939" t="s">
        <v>113</v>
      </c>
      <c r="B8939">
        <v>2015</v>
      </c>
      <c r="C8939" t="s">
        <v>200</v>
      </c>
      <c r="D8939" t="s">
        <v>138</v>
      </c>
      <c r="E8939" t="s">
        <v>1818</v>
      </c>
      <c r="F8939" t="s">
        <v>37</v>
      </c>
      <c r="G8939" t="s">
        <v>23</v>
      </c>
      <c r="H8939" t="s">
        <v>127</v>
      </c>
      <c r="I8939" t="s">
        <v>110</v>
      </c>
      <c r="J8939" t="s">
        <v>26</v>
      </c>
      <c r="K8939" t="s">
        <v>202</v>
      </c>
      <c r="L8939">
        <v>164857</v>
      </c>
      <c r="M8939" t="s">
        <v>5819</v>
      </c>
      <c r="N8939" t="str">
        <f t="shared" si="468"/>
        <v>Moorooka,</v>
      </c>
      <c r="O8939" t="str">
        <f t="shared" si="469"/>
        <v>Moorooka</v>
      </c>
      <c r="P8939" t="str">
        <f t="shared" si="470"/>
        <v>QLD</v>
      </c>
      <c r="Q8939" t="s">
        <v>29</v>
      </c>
      <c r="R8939" t="s">
        <v>138</v>
      </c>
      <c r="S8939" t="s">
        <v>31</v>
      </c>
      <c r="T8939" t="s">
        <v>44</v>
      </c>
      <c r="U8939">
        <v>27990</v>
      </c>
    </row>
    <row r="8940" spans="1:21" x14ac:dyDescent="0.25">
      <c r="A8940" t="s">
        <v>113</v>
      </c>
      <c r="B8940">
        <v>2019</v>
      </c>
      <c r="C8940" t="s">
        <v>200</v>
      </c>
      <c r="D8940" t="s">
        <v>138</v>
      </c>
      <c r="E8940" t="s">
        <v>5533</v>
      </c>
      <c r="F8940" t="s">
        <v>37</v>
      </c>
      <c r="G8940" t="s">
        <v>23</v>
      </c>
      <c r="H8940" t="s">
        <v>127</v>
      </c>
      <c r="I8940" t="s">
        <v>110</v>
      </c>
      <c r="J8940" t="s">
        <v>26</v>
      </c>
      <c r="K8940" t="s">
        <v>202</v>
      </c>
      <c r="L8940">
        <v>51009</v>
      </c>
      <c r="M8940" t="s">
        <v>6253</v>
      </c>
      <c r="N8940" t="str">
        <f t="shared" si="468"/>
        <v>Yamanto,</v>
      </c>
      <c r="O8940" t="str">
        <f t="shared" si="469"/>
        <v>Yamanto</v>
      </c>
      <c r="P8940" t="str">
        <f t="shared" si="470"/>
        <v>QLD</v>
      </c>
      <c r="Q8940" t="s">
        <v>29</v>
      </c>
      <c r="R8940" t="s">
        <v>138</v>
      </c>
      <c r="S8940" t="s">
        <v>31</v>
      </c>
      <c r="T8940" t="s">
        <v>44</v>
      </c>
      <c r="U8940">
        <v>39990</v>
      </c>
    </row>
    <row r="8941" spans="1:21" x14ac:dyDescent="0.25">
      <c r="A8941" t="s">
        <v>155</v>
      </c>
      <c r="B8941">
        <v>2019</v>
      </c>
      <c r="C8941" t="s">
        <v>828</v>
      </c>
      <c r="D8941" t="s">
        <v>30</v>
      </c>
      <c r="E8941" t="s">
        <v>1961</v>
      </c>
      <c r="F8941" t="s">
        <v>37</v>
      </c>
      <c r="G8941" t="s">
        <v>23</v>
      </c>
      <c r="H8941" t="s">
        <v>49</v>
      </c>
      <c r="I8941" t="s">
        <v>39</v>
      </c>
      <c r="J8941" t="s">
        <v>66</v>
      </c>
      <c r="K8941" t="s">
        <v>283</v>
      </c>
      <c r="L8941">
        <v>84161</v>
      </c>
      <c r="M8941" t="s">
        <v>5914</v>
      </c>
      <c r="N8941" t="str">
        <f t="shared" si="468"/>
        <v>Hendra,</v>
      </c>
      <c r="O8941" t="str">
        <f t="shared" si="469"/>
        <v>Hendra</v>
      </c>
      <c r="P8941" t="str">
        <f t="shared" si="470"/>
        <v>QLD</v>
      </c>
      <c r="Q8941" t="s">
        <v>29</v>
      </c>
      <c r="R8941" t="s">
        <v>30</v>
      </c>
      <c r="S8941" t="s">
        <v>31</v>
      </c>
      <c r="T8941" t="s">
        <v>44</v>
      </c>
      <c r="U8941">
        <v>22980</v>
      </c>
    </row>
    <row r="8942" spans="1:21" x14ac:dyDescent="0.25">
      <c r="A8942" t="s">
        <v>45</v>
      </c>
      <c r="B8942">
        <v>2020</v>
      </c>
      <c r="C8942" t="s">
        <v>447</v>
      </c>
      <c r="D8942" t="s">
        <v>30</v>
      </c>
      <c r="E8942" t="s">
        <v>6603</v>
      </c>
      <c r="F8942" t="s">
        <v>37</v>
      </c>
      <c r="G8942" t="s">
        <v>23</v>
      </c>
      <c r="H8942" t="s">
        <v>49</v>
      </c>
      <c r="I8942" t="s">
        <v>39</v>
      </c>
      <c r="J8942" t="s">
        <v>40</v>
      </c>
      <c r="K8942" t="s">
        <v>130</v>
      </c>
      <c r="L8942">
        <v>27559</v>
      </c>
      <c r="M8942" t="s">
        <v>1014</v>
      </c>
      <c r="N8942" t="str">
        <f t="shared" si="468"/>
        <v>Springwood,</v>
      </c>
      <c r="O8942" t="str">
        <f t="shared" si="469"/>
        <v>Springwood</v>
      </c>
      <c r="P8942" t="str">
        <f t="shared" si="470"/>
        <v>QLD</v>
      </c>
      <c r="Q8942" t="s">
        <v>29</v>
      </c>
      <c r="R8942" t="s">
        <v>30</v>
      </c>
      <c r="S8942" t="s">
        <v>31</v>
      </c>
      <c r="T8942" t="s">
        <v>44</v>
      </c>
      <c r="U8942">
        <v>48990</v>
      </c>
    </row>
    <row r="8943" spans="1:21" x14ac:dyDescent="0.25">
      <c r="A8943" t="s">
        <v>252</v>
      </c>
      <c r="B8943">
        <v>2010</v>
      </c>
      <c r="C8943" t="s">
        <v>467</v>
      </c>
      <c r="D8943" t="s">
        <v>152</v>
      </c>
      <c r="E8943" t="s">
        <v>6604</v>
      </c>
      <c r="F8943" t="s">
        <v>37</v>
      </c>
      <c r="G8943" t="s">
        <v>23</v>
      </c>
      <c r="H8943" t="s">
        <v>49</v>
      </c>
      <c r="I8943" t="s">
        <v>39</v>
      </c>
      <c r="J8943" t="s">
        <v>66</v>
      </c>
      <c r="K8943" t="s">
        <v>158</v>
      </c>
      <c r="L8943">
        <v>274000</v>
      </c>
      <c r="M8943" t="s">
        <v>6022</v>
      </c>
      <c r="N8943" t="str">
        <f t="shared" si="468"/>
        <v>Nundah,</v>
      </c>
      <c r="O8943" t="str">
        <f t="shared" si="469"/>
        <v>Nundah</v>
      </c>
      <c r="P8943" t="str">
        <f t="shared" si="470"/>
        <v>QLD</v>
      </c>
      <c r="Q8943" t="s">
        <v>29</v>
      </c>
      <c r="R8943" t="s">
        <v>152</v>
      </c>
      <c r="S8943" t="s">
        <v>31</v>
      </c>
      <c r="T8943" t="s">
        <v>44</v>
      </c>
      <c r="U8943">
        <v>9990</v>
      </c>
    </row>
    <row r="8944" spans="1:21" x14ac:dyDescent="0.25">
      <c r="A8944" t="s">
        <v>784</v>
      </c>
      <c r="B8944">
        <v>2017</v>
      </c>
      <c r="C8944" t="s">
        <v>5370</v>
      </c>
      <c r="D8944" t="s">
        <v>73</v>
      </c>
      <c r="E8944" t="s">
        <v>6536</v>
      </c>
      <c r="F8944" t="s">
        <v>37</v>
      </c>
      <c r="G8944" t="s">
        <v>23</v>
      </c>
      <c r="H8944" t="s">
        <v>82</v>
      </c>
      <c r="I8944" t="s">
        <v>39</v>
      </c>
      <c r="J8944" t="s">
        <v>26</v>
      </c>
      <c r="K8944" t="s">
        <v>777</v>
      </c>
      <c r="L8944">
        <v>78880</v>
      </c>
      <c r="M8944" t="s">
        <v>5967</v>
      </c>
      <c r="N8944" t="str">
        <f t="shared" si="468"/>
        <v>Acacia Ridge,</v>
      </c>
      <c r="O8944" t="str">
        <f t="shared" si="469"/>
        <v>Acacia Ridge</v>
      </c>
      <c r="P8944" t="str">
        <f t="shared" si="470"/>
        <v>QLD</v>
      </c>
      <c r="Q8944" t="s">
        <v>29</v>
      </c>
      <c r="R8944" t="s">
        <v>73</v>
      </c>
      <c r="S8944" t="s">
        <v>53</v>
      </c>
      <c r="T8944" t="s">
        <v>98</v>
      </c>
      <c r="U8944">
        <v>24980</v>
      </c>
    </row>
    <row r="8945" spans="1:21" x14ac:dyDescent="0.25">
      <c r="A8945" t="s">
        <v>69</v>
      </c>
      <c r="B8945">
        <v>2010</v>
      </c>
      <c r="C8945" t="s">
        <v>181</v>
      </c>
      <c r="D8945" t="s">
        <v>35</v>
      </c>
      <c r="E8945" t="s">
        <v>6605</v>
      </c>
      <c r="F8945" t="s">
        <v>37</v>
      </c>
      <c r="G8945" t="s">
        <v>23</v>
      </c>
      <c r="H8945" t="s">
        <v>38</v>
      </c>
      <c r="I8945" t="s">
        <v>39</v>
      </c>
      <c r="J8945" t="s">
        <v>66</v>
      </c>
      <c r="K8945" t="s">
        <v>41</v>
      </c>
      <c r="L8945">
        <v>220102</v>
      </c>
      <c r="M8945" t="s">
        <v>5807</v>
      </c>
      <c r="N8945" t="str">
        <f t="shared" si="468"/>
        <v>West Footscray,</v>
      </c>
      <c r="O8945" t="str">
        <f t="shared" si="469"/>
        <v>West Footscray</v>
      </c>
      <c r="P8945" t="str">
        <f t="shared" si="470"/>
        <v>VIC</v>
      </c>
      <c r="Q8945" t="s">
        <v>29</v>
      </c>
      <c r="R8945" t="s">
        <v>35</v>
      </c>
      <c r="S8945" t="s">
        <v>43</v>
      </c>
      <c r="T8945" t="s">
        <v>44</v>
      </c>
      <c r="U8945">
        <v>8990</v>
      </c>
    </row>
    <row r="8946" spans="1:21" x14ac:dyDescent="0.25">
      <c r="A8946" t="s">
        <v>69</v>
      </c>
      <c r="B8946">
        <v>1996</v>
      </c>
      <c r="C8946" t="s">
        <v>177</v>
      </c>
      <c r="D8946" t="s">
        <v>152</v>
      </c>
      <c r="E8946" t="s">
        <v>6606</v>
      </c>
      <c r="F8946" t="s">
        <v>37</v>
      </c>
      <c r="G8946" t="s">
        <v>23</v>
      </c>
      <c r="H8946" t="s">
        <v>82</v>
      </c>
      <c r="I8946" t="s">
        <v>39</v>
      </c>
      <c r="J8946" t="s">
        <v>66</v>
      </c>
      <c r="K8946" t="s">
        <v>424</v>
      </c>
      <c r="L8946">
        <v>159657</v>
      </c>
      <c r="M8946" t="s">
        <v>5951</v>
      </c>
      <c r="N8946" t="str">
        <f t="shared" ref="N8946:N9003" si="471">LEFT(M8946,FIND(",",M8946))</f>
        <v>Mansfield,</v>
      </c>
      <c r="O8946" t="str">
        <f t="shared" ref="O8946:O9003" si="472">LEFT(N8946,LEN(N8946)-1)</f>
        <v>Mansfield</v>
      </c>
      <c r="P8946" t="str">
        <f t="shared" ref="P8946:P9003" si="473">RIGHT(M8946,3)</f>
        <v>QLD</v>
      </c>
      <c r="Q8946" t="s">
        <v>29</v>
      </c>
      <c r="R8946" t="s">
        <v>152</v>
      </c>
      <c r="S8946" t="s">
        <v>31</v>
      </c>
      <c r="T8946" t="s">
        <v>44</v>
      </c>
      <c r="U8946">
        <v>8888</v>
      </c>
    </row>
    <row r="8947" spans="1:21" x14ac:dyDescent="0.25">
      <c r="A8947" t="s">
        <v>513</v>
      </c>
      <c r="B8947">
        <v>2020</v>
      </c>
      <c r="C8947" t="s">
        <v>1496</v>
      </c>
      <c r="D8947" t="s">
        <v>30</v>
      </c>
      <c r="E8947" t="s">
        <v>6607</v>
      </c>
      <c r="F8947" t="s">
        <v>37</v>
      </c>
      <c r="G8947" t="s">
        <v>23</v>
      </c>
      <c r="H8947" t="s">
        <v>235</v>
      </c>
      <c r="I8947" t="s">
        <v>25</v>
      </c>
      <c r="J8947" t="s">
        <v>91</v>
      </c>
      <c r="K8947" t="s">
        <v>67</v>
      </c>
      <c r="L8947">
        <v>24884</v>
      </c>
      <c r="M8947" t="s">
        <v>6264</v>
      </c>
      <c r="N8947" t="str">
        <f t="shared" si="471"/>
        <v>MELBOURNE,</v>
      </c>
      <c r="O8947" t="str">
        <f t="shared" si="472"/>
        <v>MELBOURNE</v>
      </c>
      <c r="P8947" t="str">
        <f t="shared" si="473"/>
        <v>VIC</v>
      </c>
      <c r="Q8947" t="s">
        <v>137</v>
      </c>
      <c r="R8947" t="s">
        <v>30</v>
      </c>
      <c r="S8947" t="s">
        <v>31</v>
      </c>
      <c r="T8947" t="s">
        <v>32</v>
      </c>
      <c r="U8947">
        <v>99880</v>
      </c>
    </row>
    <row r="8948" spans="1:21" x14ac:dyDescent="0.25">
      <c r="A8948" t="s">
        <v>240</v>
      </c>
      <c r="B8948">
        <v>2011</v>
      </c>
      <c r="C8948" t="s">
        <v>292</v>
      </c>
      <c r="D8948" t="s">
        <v>116</v>
      </c>
      <c r="E8948" t="s">
        <v>628</v>
      </c>
      <c r="F8948" t="s">
        <v>37</v>
      </c>
      <c r="G8948" t="s">
        <v>23</v>
      </c>
      <c r="H8948" t="s">
        <v>135</v>
      </c>
      <c r="I8948" t="s">
        <v>50</v>
      </c>
      <c r="J8948" t="s">
        <v>66</v>
      </c>
      <c r="K8948" t="s">
        <v>272</v>
      </c>
      <c r="L8948">
        <v>318254</v>
      </c>
      <c r="M8948" t="s">
        <v>5819</v>
      </c>
      <c r="N8948" t="str">
        <f t="shared" si="471"/>
        <v>Moorooka,</v>
      </c>
      <c r="O8948" t="str">
        <f t="shared" si="472"/>
        <v>Moorooka</v>
      </c>
      <c r="P8948" t="str">
        <f t="shared" si="473"/>
        <v>QLD</v>
      </c>
      <c r="Q8948" t="s">
        <v>137</v>
      </c>
      <c r="R8948" t="s">
        <v>116</v>
      </c>
      <c r="S8948" t="s">
        <v>31</v>
      </c>
      <c r="T8948" t="s">
        <v>44</v>
      </c>
      <c r="U8948">
        <v>9995</v>
      </c>
    </row>
    <row r="8949" spans="1:21" x14ac:dyDescent="0.25">
      <c r="A8949" t="s">
        <v>113</v>
      </c>
      <c r="B8949">
        <v>2019</v>
      </c>
      <c r="C8949" t="s">
        <v>263</v>
      </c>
      <c r="D8949" t="s">
        <v>30</v>
      </c>
      <c r="E8949" t="s">
        <v>4598</v>
      </c>
      <c r="F8949" t="s">
        <v>37</v>
      </c>
      <c r="G8949" t="s">
        <v>23</v>
      </c>
      <c r="H8949" t="s">
        <v>49</v>
      </c>
      <c r="I8949" t="s">
        <v>39</v>
      </c>
      <c r="J8949" t="s">
        <v>66</v>
      </c>
      <c r="K8949" t="s">
        <v>202</v>
      </c>
      <c r="L8949">
        <v>72795</v>
      </c>
      <c r="M8949" t="s">
        <v>5895</v>
      </c>
      <c r="N8949" t="str">
        <f t="shared" si="471"/>
        <v>Elsternwick,</v>
      </c>
      <c r="O8949" t="str">
        <f t="shared" si="472"/>
        <v>Elsternwick</v>
      </c>
      <c r="P8949" t="str">
        <f t="shared" si="473"/>
        <v>VIC</v>
      </c>
      <c r="Q8949" t="s">
        <v>29</v>
      </c>
      <c r="R8949" t="s">
        <v>30</v>
      </c>
      <c r="S8949" t="s">
        <v>31</v>
      </c>
      <c r="T8949" t="s">
        <v>44</v>
      </c>
      <c r="U8949">
        <v>25950</v>
      </c>
    </row>
    <row r="8950" spans="1:21" x14ac:dyDescent="0.25">
      <c r="A8950" t="s">
        <v>113</v>
      </c>
      <c r="B8950">
        <v>2010</v>
      </c>
      <c r="C8950" t="s">
        <v>200</v>
      </c>
      <c r="D8950" t="s">
        <v>138</v>
      </c>
      <c r="E8950" t="s">
        <v>6608</v>
      </c>
      <c r="F8950" t="s">
        <v>37</v>
      </c>
      <c r="G8950" t="s">
        <v>23</v>
      </c>
      <c r="H8950" t="s">
        <v>144</v>
      </c>
      <c r="I8950" t="s">
        <v>50</v>
      </c>
      <c r="J8950" t="s">
        <v>26</v>
      </c>
      <c r="K8950" t="s">
        <v>191</v>
      </c>
      <c r="L8950">
        <v>249125</v>
      </c>
      <c r="M8950" t="s">
        <v>997</v>
      </c>
      <c r="N8950" t="str">
        <f t="shared" si="471"/>
        <v>Archerfield,</v>
      </c>
      <c r="O8950" t="str">
        <f t="shared" si="472"/>
        <v>Archerfield</v>
      </c>
      <c r="P8950" t="str">
        <f t="shared" si="473"/>
        <v>QLD</v>
      </c>
      <c r="Q8950" t="s">
        <v>29</v>
      </c>
      <c r="R8950" t="s">
        <v>138</v>
      </c>
      <c r="S8950" t="s">
        <v>31</v>
      </c>
      <c r="T8950" t="s">
        <v>44</v>
      </c>
      <c r="U8950">
        <v>12990</v>
      </c>
    </row>
    <row r="8951" spans="1:21" x14ac:dyDescent="0.25">
      <c r="A8951" t="s">
        <v>102</v>
      </c>
      <c r="B8951">
        <v>2012</v>
      </c>
      <c r="C8951" t="s">
        <v>103</v>
      </c>
      <c r="D8951" t="s">
        <v>35</v>
      </c>
      <c r="E8951" t="s">
        <v>3451</v>
      </c>
      <c r="F8951" t="s">
        <v>37</v>
      </c>
      <c r="G8951" t="s">
        <v>23</v>
      </c>
      <c r="H8951" t="s">
        <v>49</v>
      </c>
      <c r="I8951" t="s">
        <v>39</v>
      </c>
      <c r="J8951" t="s">
        <v>40</v>
      </c>
      <c r="K8951" t="s">
        <v>202</v>
      </c>
      <c r="L8951">
        <v>199749</v>
      </c>
      <c r="M8951" t="s">
        <v>5754</v>
      </c>
      <c r="N8951" t="str">
        <f t="shared" si="471"/>
        <v>Braybrook,</v>
      </c>
      <c r="O8951" t="str">
        <f t="shared" si="472"/>
        <v>Braybrook</v>
      </c>
      <c r="P8951" t="str">
        <f t="shared" si="473"/>
        <v>VIC</v>
      </c>
      <c r="Q8951" t="s">
        <v>29</v>
      </c>
      <c r="R8951" t="s">
        <v>35</v>
      </c>
      <c r="S8951" t="s">
        <v>43</v>
      </c>
      <c r="T8951" t="s">
        <v>44</v>
      </c>
      <c r="U8951">
        <v>17499</v>
      </c>
    </row>
    <row r="8952" spans="1:21" x14ac:dyDescent="0.25">
      <c r="A8952" t="s">
        <v>252</v>
      </c>
      <c r="B8952">
        <v>2020</v>
      </c>
      <c r="C8952" t="s">
        <v>467</v>
      </c>
      <c r="D8952" t="s">
        <v>152</v>
      </c>
      <c r="E8952" t="s">
        <v>3933</v>
      </c>
      <c r="F8952" t="s">
        <v>37</v>
      </c>
      <c r="G8952" t="s">
        <v>23</v>
      </c>
      <c r="H8952" t="s">
        <v>82</v>
      </c>
      <c r="I8952" t="s">
        <v>39</v>
      </c>
      <c r="J8952" t="s">
        <v>66</v>
      </c>
      <c r="K8952" t="s">
        <v>487</v>
      </c>
      <c r="L8952">
        <v>28668</v>
      </c>
      <c r="M8952" t="s">
        <v>5868</v>
      </c>
      <c r="N8952" t="str">
        <f t="shared" si="471"/>
        <v>Hoppers Crossing,</v>
      </c>
      <c r="O8952" t="str">
        <f t="shared" si="472"/>
        <v>Hoppers Crossing</v>
      </c>
      <c r="P8952" t="str">
        <f t="shared" si="473"/>
        <v>VIC</v>
      </c>
      <c r="Q8952" t="s">
        <v>29</v>
      </c>
      <c r="R8952" t="s">
        <v>152</v>
      </c>
      <c r="S8952" t="s">
        <v>31</v>
      </c>
      <c r="T8952" t="s">
        <v>44</v>
      </c>
      <c r="U8952">
        <v>33990</v>
      </c>
    </row>
    <row r="8953" spans="1:21" x14ac:dyDescent="0.25">
      <c r="A8953" t="s">
        <v>69</v>
      </c>
      <c r="B8953">
        <v>2014</v>
      </c>
      <c r="C8953" t="s">
        <v>233</v>
      </c>
      <c r="D8953" t="s">
        <v>30</v>
      </c>
      <c r="E8953" t="s">
        <v>4502</v>
      </c>
      <c r="F8953" t="s">
        <v>37</v>
      </c>
      <c r="G8953" t="s">
        <v>23</v>
      </c>
      <c r="H8953" t="s">
        <v>235</v>
      </c>
      <c r="I8953" t="s">
        <v>39</v>
      </c>
      <c r="J8953" t="s">
        <v>66</v>
      </c>
      <c r="K8953" t="s">
        <v>534</v>
      </c>
      <c r="L8953">
        <v>256861</v>
      </c>
      <c r="M8953" t="s">
        <v>5819</v>
      </c>
      <c r="N8953" t="str">
        <f t="shared" si="471"/>
        <v>Moorooka,</v>
      </c>
      <c r="O8953" t="str">
        <f t="shared" si="472"/>
        <v>Moorooka</v>
      </c>
      <c r="P8953" t="str">
        <f t="shared" si="473"/>
        <v>QLD</v>
      </c>
      <c r="Q8953" t="s">
        <v>137</v>
      </c>
      <c r="R8953" t="s">
        <v>30</v>
      </c>
      <c r="S8953" t="s">
        <v>31</v>
      </c>
      <c r="T8953" t="s">
        <v>32</v>
      </c>
      <c r="U8953">
        <v>19995</v>
      </c>
    </row>
    <row r="8954" spans="1:21" x14ac:dyDescent="0.25">
      <c r="A8954" t="s">
        <v>88</v>
      </c>
      <c r="B8954">
        <v>2014</v>
      </c>
      <c r="C8954" t="s">
        <v>373</v>
      </c>
      <c r="D8954" t="s">
        <v>35</v>
      </c>
      <c r="E8954" t="s">
        <v>6609</v>
      </c>
      <c r="F8954" t="s">
        <v>37</v>
      </c>
      <c r="G8954" t="s">
        <v>115</v>
      </c>
      <c r="H8954" t="s">
        <v>179</v>
      </c>
      <c r="I8954" t="s">
        <v>39</v>
      </c>
      <c r="J8954" t="s">
        <v>40</v>
      </c>
      <c r="K8954" t="s">
        <v>130</v>
      </c>
      <c r="L8954">
        <v>65318</v>
      </c>
      <c r="M8954" t="s">
        <v>5917</v>
      </c>
      <c r="N8954" t="str">
        <f t="shared" si="471"/>
        <v>Chermside,</v>
      </c>
      <c r="O8954" t="str">
        <f t="shared" si="472"/>
        <v>Chermside</v>
      </c>
      <c r="P8954" t="str">
        <f t="shared" si="473"/>
        <v>QLD</v>
      </c>
      <c r="Q8954" t="s">
        <v>29</v>
      </c>
      <c r="R8954" t="s">
        <v>35</v>
      </c>
      <c r="S8954" t="s">
        <v>43</v>
      </c>
      <c r="T8954" t="s">
        <v>44</v>
      </c>
      <c r="U8954">
        <v>16999</v>
      </c>
    </row>
    <row r="8955" spans="1:21" x14ac:dyDescent="0.25">
      <c r="A8955" t="s">
        <v>120</v>
      </c>
      <c r="B8955">
        <v>2010</v>
      </c>
      <c r="C8955" t="s">
        <v>160</v>
      </c>
      <c r="D8955" t="s">
        <v>30</v>
      </c>
      <c r="E8955" t="s">
        <v>6610</v>
      </c>
      <c r="F8955" t="s">
        <v>37</v>
      </c>
      <c r="G8955" t="s">
        <v>23</v>
      </c>
      <c r="H8955" t="s">
        <v>217</v>
      </c>
      <c r="I8955" t="s">
        <v>25</v>
      </c>
      <c r="J8955" t="s">
        <v>66</v>
      </c>
      <c r="K8955" t="s">
        <v>435</v>
      </c>
      <c r="L8955">
        <v>266280</v>
      </c>
      <c r="M8955" t="s">
        <v>5953</v>
      </c>
      <c r="N8955" t="str">
        <f t="shared" si="471"/>
        <v>Altona North,</v>
      </c>
      <c r="O8955" t="str">
        <f t="shared" si="472"/>
        <v>Altona North</v>
      </c>
      <c r="P8955" t="str">
        <f t="shared" si="473"/>
        <v>VIC</v>
      </c>
      <c r="Q8955" t="s">
        <v>137</v>
      </c>
      <c r="R8955" t="s">
        <v>30</v>
      </c>
      <c r="S8955" t="s">
        <v>31</v>
      </c>
      <c r="T8955" t="s">
        <v>32</v>
      </c>
      <c r="U8955">
        <v>10499</v>
      </c>
    </row>
    <row r="8956" spans="1:21" x14ac:dyDescent="0.25">
      <c r="A8956" t="s">
        <v>69</v>
      </c>
      <c r="B8956">
        <v>2011</v>
      </c>
      <c r="C8956" t="s">
        <v>233</v>
      </c>
      <c r="D8956" t="s">
        <v>30</v>
      </c>
      <c r="E8956" t="s">
        <v>6611</v>
      </c>
      <c r="F8956" t="s">
        <v>37</v>
      </c>
      <c r="G8956" t="s">
        <v>23</v>
      </c>
      <c r="H8956" t="s">
        <v>235</v>
      </c>
      <c r="I8956" t="s">
        <v>39</v>
      </c>
      <c r="J8956" t="s">
        <v>66</v>
      </c>
      <c r="K8956" t="s">
        <v>59</v>
      </c>
      <c r="L8956">
        <v>152819</v>
      </c>
      <c r="M8956" t="s">
        <v>1073</v>
      </c>
      <c r="N8956" t="str">
        <f t="shared" si="471"/>
        <v>Slacks Creek,</v>
      </c>
      <c r="O8956" t="str">
        <f t="shared" si="472"/>
        <v>Slacks Creek</v>
      </c>
      <c r="P8956" t="str">
        <f t="shared" si="473"/>
        <v>QLD</v>
      </c>
      <c r="Q8956" t="s">
        <v>137</v>
      </c>
      <c r="R8956" t="s">
        <v>30</v>
      </c>
      <c r="S8956" t="s">
        <v>31</v>
      </c>
      <c r="T8956" t="s">
        <v>32</v>
      </c>
      <c r="U8956">
        <v>19990</v>
      </c>
    </row>
    <row r="8957" spans="1:21" x14ac:dyDescent="0.25">
      <c r="A8957" t="s">
        <v>113</v>
      </c>
      <c r="B8957">
        <v>2016</v>
      </c>
      <c r="C8957" t="s">
        <v>200</v>
      </c>
      <c r="D8957" t="s">
        <v>138</v>
      </c>
      <c r="E8957" t="s">
        <v>1388</v>
      </c>
      <c r="F8957" t="s">
        <v>37</v>
      </c>
      <c r="G8957" t="s">
        <v>23</v>
      </c>
      <c r="H8957" t="s">
        <v>127</v>
      </c>
      <c r="I8957" t="s">
        <v>50</v>
      </c>
      <c r="J8957" t="s">
        <v>26</v>
      </c>
      <c r="K8957" t="s">
        <v>323</v>
      </c>
      <c r="L8957">
        <v>128871</v>
      </c>
      <c r="M8957" t="s">
        <v>5967</v>
      </c>
      <c r="N8957" t="str">
        <f t="shared" si="471"/>
        <v>Acacia Ridge,</v>
      </c>
      <c r="O8957" t="str">
        <f t="shared" si="472"/>
        <v>Acacia Ridge</v>
      </c>
      <c r="P8957" t="str">
        <f t="shared" si="473"/>
        <v>QLD</v>
      </c>
      <c r="Q8957" t="s">
        <v>29</v>
      </c>
      <c r="R8957" t="s">
        <v>138</v>
      </c>
      <c r="S8957" t="s">
        <v>53</v>
      </c>
      <c r="T8957" t="s">
        <v>98</v>
      </c>
      <c r="U8957">
        <v>24980</v>
      </c>
    </row>
    <row r="8958" spans="1:21" x14ac:dyDescent="0.25">
      <c r="A8958" t="s">
        <v>210</v>
      </c>
      <c r="B8958">
        <v>2020</v>
      </c>
      <c r="C8958" t="s">
        <v>211</v>
      </c>
      <c r="D8958" t="s">
        <v>30</v>
      </c>
      <c r="E8958" t="s">
        <v>2997</v>
      </c>
      <c r="F8958" t="s">
        <v>37</v>
      </c>
      <c r="G8958" t="s">
        <v>23</v>
      </c>
      <c r="H8958" t="s">
        <v>144</v>
      </c>
      <c r="I8958" t="s">
        <v>25</v>
      </c>
      <c r="J8958" t="s">
        <v>66</v>
      </c>
      <c r="K8958" t="s">
        <v>128</v>
      </c>
      <c r="L8958">
        <v>58529</v>
      </c>
      <c r="M8958" t="s">
        <v>6035</v>
      </c>
      <c r="N8958" t="str">
        <f t="shared" si="471"/>
        <v>Essendon Fields,</v>
      </c>
      <c r="O8958" t="str">
        <f t="shared" si="472"/>
        <v>Essendon Fields</v>
      </c>
      <c r="P8958" t="str">
        <f t="shared" si="473"/>
        <v>VIC</v>
      </c>
      <c r="Q8958" t="s">
        <v>29</v>
      </c>
      <c r="R8958" t="s">
        <v>30</v>
      </c>
      <c r="S8958" t="s">
        <v>31</v>
      </c>
      <c r="T8958" t="s">
        <v>44</v>
      </c>
      <c r="U8958">
        <v>37980</v>
      </c>
    </row>
    <row r="8959" spans="1:21" x14ac:dyDescent="0.25">
      <c r="A8959" t="s">
        <v>252</v>
      </c>
      <c r="B8959">
        <v>2021</v>
      </c>
      <c r="C8959" t="s">
        <v>752</v>
      </c>
      <c r="D8959" t="s">
        <v>30</v>
      </c>
      <c r="E8959" t="s">
        <v>1586</v>
      </c>
      <c r="F8959" t="s">
        <v>37</v>
      </c>
      <c r="G8959" t="s">
        <v>23</v>
      </c>
      <c r="H8959" t="s">
        <v>105</v>
      </c>
      <c r="I8959" t="s">
        <v>39</v>
      </c>
      <c r="J8959" t="s">
        <v>66</v>
      </c>
      <c r="K8959" t="s">
        <v>41</v>
      </c>
      <c r="L8959">
        <v>48862</v>
      </c>
      <c r="M8959" t="s">
        <v>5779</v>
      </c>
      <c r="N8959" t="str">
        <f t="shared" si="471"/>
        <v>Rocklea,</v>
      </c>
      <c r="O8959" t="str">
        <f t="shared" si="472"/>
        <v>Rocklea</v>
      </c>
      <c r="P8959" t="str">
        <f t="shared" si="473"/>
        <v>QLD</v>
      </c>
      <c r="Q8959" t="s">
        <v>29</v>
      </c>
      <c r="R8959" t="s">
        <v>30</v>
      </c>
      <c r="S8959" t="s">
        <v>31</v>
      </c>
      <c r="T8959" t="s">
        <v>44</v>
      </c>
      <c r="U8959">
        <v>24410</v>
      </c>
    </row>
    <row r="8960" spans="1:21" x14ac:dyDescent="0.25">
      <c r="A8960" t="s">
        <v>102</v>
      </c>
      <c r="B8960">
        <v>2021</v>
      </c>
      <c r="C8960" t="s">
        <v>169</v>
      </c>
      <c r="D8960" t="s">
        <v>30</v>
      </c>
      <c r="E8960" t="s">
        <v>3409</v>
      </c>
      <c r="F8960" t="s">
        <v>37</v>
      </c>
      <c r="G8960" t="s">
        <v>23</v>
      </c>
      <c r="H8960" t="s">
        <v>123</v>
      </c>
      <c r="I8960" t="s">
        <v>39</v>
      </c>
      <c r="J8960" t="s">
        <v>40</v>
      </c>
      <c r="K8960" t="s">
        <v>119</v>
      </c>
      <c r="L8960">
        <v>25123</v>
      </c>
      <c r="M8960" t="s">
        <v>5789</v>
      </c>
      <c r="N8960" t="str">
        <f t="shared" si="471"/>
        <v>Kedron,</v>
      </c>
      <c r="O8960" t="str">
        <f t="shared" si="472"/>
        <v>Kedron</v>
      </c>
      <c r="P8960" t="str">
        <f t="shared" si="473"/>
        <v>QLD</v>
      </c>
      <c r="Q8960" t="s">
        <v>125</v>
      </c>
      <c r="R8960" t="s">
        <v>30</v>
      </c>
      <c r="S8960" t="s">
        <v>31</v>
      </c>
      <c r="T8960" t="s">
        <v>44</v>
      </c>
      <c r="U8960">
        <v>29850</v>
      </c>
    </row>
    <row r="8961" spans="1:21" x14ac:dyDescent="0.25">
      <c r="A8961" t="s">
        <v>155</v>
      </c>
      <c r="B8961">
        <v>2021</v>
      </c>
      <c r="C8961" t="s">
        <v>230</v>
      </c>
      <c r="D8961" t="s">
        <v>35</v>
      </c>
      <c r="E8961" t="s">
        <v>2472</v>
      </c>
      <c r="F8961" t="s">
        <v>37</v>
      </c>
      <c r="G8961" t="s">
        <v>23</v>
      </c>
      <c r="H8961" t="s">
        <v>49</v>
      </c>
      <c r="I8961" t="s">
        <v>39</v>
      </c>
      <c r="J8961" t="s">
        <v>66</v>
      </c>
      <c r="K8961" t="s">
        <v>199</v>
      </c>
      <c r="L8961">
        <v>23089</v>
      </c>
      <c r="M8961" t="s">
        <v>6022</v>
      </c>
      <c r="N8961" t="str">
        <f t="shared" si="471"/>
        <v>Nundah,</v>
      </c>
      <c r="O8961" t="str">
        <f t="shared" si="472"/>
        <v>Nundah</v>
      </c>
      <c r="P8961" t="str">
        <f t="shared" si="473"/>
        <v>QLD</v>
      </c>
      <c r="Q8961" t="s">
        <v>29</v>
      </c>
      <c r="R8961" t="s">
        <v>35</v>
      </c>
      <c r="S8961" t="s">
        <v>31</v>
      </c>
      <c r="T8961" t="s">
        <v>44</v>
      </c>
      <c r="U8961">
        <v>28990</v>
      </c>
    </row>
    <row r="8962" spans="1:21" x14ac:dyDescent="0.25">
      <c r="A8962" t="s">
        <v>240</v>
      </c>
      <c r="B8962">
        <v>2017</v>
      </c>
      <c r="C8962" t="s">
        <v>694</v>
      </c>
      <c r="D8962" t="s">
        <v>138</v>
      </c>
      <c r="E8962" t="s">
        <v>4563</v>
      </c>
      <c r="F8962" t="s">
        <v>37</v>
      </c>
      <c r="G8962" t="s">
        <v>23</v>
      </c>
      <c r="H8962" t="s">
        <v>614</v>
      </c>
      <c r="I8962" t="s">
        <v>110</v>
      </c>
      <c r="J8962" t="s">
        <v>26</v>
      </c>
      <c r="K8962" t="s">
        <v>191</v>
      </c>
      <c r="L8962">
        <v>227000</v>
      </c>
      <c r="M8962" t="s">
        <v>5747</v>
      </c>
      <c r="N8962" t="str">
        <f t="shared" si="471"/>
        <v>Moorabbin,</v>
      </c>
      <c r="O8962" t="str">
        <f t="shared" si="472"/>
        <v>Moorabbin</v>
      </c>
      <c r="P8962" t="str">
        <f t="shared" si="473"/>
        <v>VIC</v>
      </c>
      <c r="Q8962" t="s">
        <v>29</v>
      </c>
      <c r="R8962" t="s">
        <v>138</v>
      </c>
      <c r="S8962" t="s">
        <v>31</v>
      </c>
      <c r="T8962" t="s">
        <v>44</v>
      </c>
      <c r="U8962">
        <v>34999</v>
      </c>
    </row>
    <row r="8963" spans="1:21" x14ac:dyDescent="0.25">
      <c r="A8963" t="s">
        <v>155</v>
      </c>
      <c r="B8963">
        <v>2012</v>
      </c>
      <c r="C8963" t="s">
        <v>816</v>
      </c>
      <c r="D8963" t="s">
        <v>152</v>
      </c>
      <c r="E8963" t="s">
        <v>2404</v>
      </c>
      <c r="F8963" t="s">
        <v>37</v>
      </c>
      <c r="G8963" t="s">
        <v>23</v>
      </c>
      <c r="H8963" t="s">
        <v>179</v>
      </c>
      <c r="I8963" t="s">
        <v>39</v>
      </c>
      <c r="J8963" t="s">
        <v>66</v>
      </c>
      <c r="K8963" t="s">
        <v>86</v>
      </c>
      <c r="L8963">
        <v>53850</v>
      </c>
      <c r="M8963" t="s">
        <v>5969</v>
      </c>
      <c r="N8963" t="str">
        <f t="shared" si="471"/>
        <v>South Toowoomba,</v>
      </c>
      <c r="O8963" t="str">
        <f t="shared" si="472"/>
        <v>South Toowoomba</v>
      </c>
      <c r="P8963" t="str">
        <f t="shared" si="473"/>
        <v>QLD</v>
      </c>
      <c r="Q8963" t="s">
        <v>29</v>
      </c>
      <c r="R8963" t="s">
        <v>152</v>
      </c>
      <c r="S8963" t="s">
        <v>31</v>
      </c>
      <c r="T8963" t="s">
        <v>44</v>
      </c>
      <c r="U8963">
        <v>14990</v>
      </c>
    </row>
    <row r="8964" spans="1:21" x14ac:dyDescent="0.25">
      <c r="A8964" t="s">
        <v>240</v>
      </c>
      <c r="B8964">
        <v>2017</v>
      </c>
      <c r="C8964" t="s">
        <v>694</v>
      </c>
      <c r="D8964" t="s">
        <v>138</v>
      </c>
      <c r="E8964" t="s">
        <v>827</v>
      </c>
      <c r="F8964" t="s">
        <v>37</v>
      </c>
      <c r="G8964" t="s">
        <v>23</v>
      </c>
      <c r="H8964" t="s">
        <v>614</v>
      </c>
      <c r="I8964" t="s">
        <v>50</v>
      </c>
      <c r="J8964" t="s">
        <v>26</v>
      </c>
      <c r="K8964" t="s">
        <v>262</v>
      </c>
      <c r="L8964">
        <v>264054</v>
      </c>
      <c r="M8964" t="s">
        <v>5772</v>
      </c>
      <c r="N8964" t="str">
        <f t="shared" si="471"/>
        <v>Avondale Heights,</v>
      </c>
      <c r="O8964" t="str">
        <f t="shared" si="472"/>
        <v>Avondale Heights</v>
      </c>
      <c r="P8964" t="str">
        <f t="shared" si="473"/>
        <v>VIC</v>
      </c>
      <c r="Q8964" t="s">
        <v>29</v>
      </c>
      <c r="R8964" t="s">
        <v>138</v>
      </c>
      <c r="S8964" t="s">
        <v>31</v>
      </c>
      <c r="T8964" t="s">
        <v>44</v>
      </c>
      <c r="U8964">
        <v>19999</v>
      </c>
    </row>
    <row r="8965" spans="1:21" x14ac:dyDescent="0.25">
      <c r="A8965" t="s">
        <v>79</v>
      </c>
      <c r="B8965">
        <v>2018</v>
      </c>
      <c r="C8965" t="s">
        <v>164</v>
      </c>
      <c r="D8965" t="s">
        <v>30</v>
      </c>
      <c r="E8965" t="s">
        <v>165</v>
      </c>
      <c r="F8965" t="s">
        <v>37</v>
      </c>
      <c r="G8965" t="s">
        <v>23</v>
      </c>
      <c r="H8965" t="s">
        <v>49</v>
      </c>
      <c r="I8965" t="s">
        <v>39</v>
      </c>
      <c r="J8965" t="s">
        <v>66</v>
      </c>
      <c r="K8965" t="s">
        <v>166</v>
      </c>
      <c r="L8965">
        <v>37638</v>
      </c>
      <c r="M8965" t="s">
        <v>5837</v>
      </c>
      <c r="N8965" t="str">
        <f t="shared" si="471"/>
        <v>SOUTH MELBOURNE,</v>
      </c>
      <c r="O8965" t="str">
        <f t="shared" si="472"/>
        <v>SOUTH MELBOURNE</v>
      </c>
      <c r="P8965" t="str">
        <f t="shared" si="473"/>
        <v>VIC</v>
      </c>
      <c r="Q8965" t="s">
        <v>29</v>
      </c>
      <c r="R8965" t="s">
        <v>30</v>
      </c>
      <c r="S8965" t="s">
        <v>31</v>
      </c>
      <c r="T8965" t="s">
        <v>44</v>
      </c>
      <c r="U8965">
        <v>26880</v>
      </c>
    </row>
    <row r="8966" spans="1:21" x14ac:dyDescent="0.25">
      <c r="A8966" t="s">
        <v>69</v>
      </c>
      <c r="B8966">
        <v>2020</v>
      </c>
      <c r="C8966" t="s">
        <v>177</v>
      </c>
      <c r="D8966" t="s">
        <v>35</v>
      </c>
      <c r="E8966" t="s">
        <v>5537</v>
      </c>
      <c r="F8966" t="s">
        <v>37</v>
      </c>
      <c r="G8966" t="s">
        <v>23</v>
      </c>
      <c r="H8966" t="s">
        <v>179</v>
      </c>
      <c r="I8966" t="s">
        <v>39</v>
      </c>
      <c r="J8966" t="s">
        <v>91</v>
      </c>
      <c r="K8966" t="s">
        <v>180</v>
      </c>
      <c r="L8966">
        <v>46085</v>
      </c>
      <c r="M8966" t="s">
        <v>5868</v>
      </c>
      <c r="N8966" t="str">
        <f t="shared" si="471"/>
        <v>Hoppers Crossing,</v>
      </c>
      <c r="O8966" t="str">
        <f t="shared" si="472"/>
        <v>Hoppers Crossing</v>
      </c>
      <c r="P8966" t="str">
        <f t="shared" si="473"/>
        <v>VIC</v>
      </c>
      <c r="Q8966" t="s">
        <v>29</v>
      </c>
      <c r="R8966" t="s">
        <v>35</v>
      </c>
      <c r="S8966" t="s">
        <v>43</v>
      </c>
      <c r="T8966" t="s">
        <v>44</v>
      </c>
      <c r="U8966">
        <v>33880</v>
      </c>
    </row>
    <row r="8967" spans="1:21" x14ac:dyDescent="0.25">
      <c r="A8967" t="s">
        <v>249</v>
      </c>
      <c r="B8967">
        <v>2017</v>
      </c>
      <c r="C8967" t="s">
        <v>2139</v>
      </c>
      <c r="D8967" t="s">
        <v>47</v>
      </c>
      <c r="E8967" t="s">
        <v>6612</v>
      </c>
      <c r="F8967" t="s">
        <v>37</v>
      </c>
      <c r="G8967" t="s">
        <v>23</v>
      </c>
      <c r="H8967" t="s">
        <v>135</v>
      </c>
      <c r="I8967" t="s">
        <v>25</v>
      </c>
      <c r="J8967" t="s">
        <v>40</v>
      </c>
      <c r="K8967" t="s">
        <v>202</v>
      </c>
      <c r="L8967">
        <v>66657</v>
      </c>
      <c r="M8967" t="s">
        <v>5951</v>
      </c>
      <c r="N8967" t="str">
        <f t="shared" si="471"/>
        <v>Mansfield,</v>
      </c>
      <c r="O8967" t="str">
        <f t="shared" si="472"/>
        <v>Mansfield</v>
      </c>
      <c r="P8967" t="str">
        <f t="shared" si="473"/>
        <v>QLD</v>
      </c>
      <c r="Q8967" t="s">
        <v>137</v>
      </c>
      <c r="R8967" t="s">
        <v>47</v>
      </c>
      <c r="S8967" t="s">
        <v>53</v>
      </c>
      <c r="T8967" t="s">
        <v>54</v>
      </c>
      <c r="U8967">
        <v>57800</v>
      </c>
    </row>
    <row r="8968" spans="1:21" x14ac:dyDescent="0.25">
      <c r="A8968" t="s">
        <v>113</v>
      </c>
      <c r="B8968">
        <v>2019</v>
      </c>
      <c r="C8968" t="s">
        <v>200</v>
      </c>
      <c r="D8968" t="s">
        <v>138</v>
      </c>
      <c r="E8968" t="s">
        <v>2707</v>
      </c>
      <c r="F8968" t="s">
        <v>37</v>
      </c>
      <c r="G8968" t="s">
        <v>23</v>
      </c>
      <c r="H8968" t="s">
        <v>127</v>
      </c>
      <c r="I8968" t="s">
        <v>110</v>
      </c>
      <c r="J8968" t="s">
        <v>26</v>
      </c>
      <c r="K8968" t="s">
        <v>202</v>
      </c>
      <c r="L8968">
        <v>90904</v>
      </c>
      <c r="M8968" t="s">
        <v>5854</v>
      </c>
      <c r="N8968" t="str">
        <f t="shared" si="471"/>
        <v>Oakleigh,</v>
      </c>
      <c r="O8968" t="str">
        <f t="shared" si="472"/>
        <v>Oakleigh</v>
      </c>
      <c r="P8968" t="str">
        <f t="shared" si="473"/>
        <v>VIC</v>
      </c>
      <c r="Q8968" t="s">
        <v>29</v>
      </c>
      <c r="R8968" t="s">
        <v>138</v>
      </c>
      <c r="S8968" t="s">
        <v>31</v>
      </c>
      <c r="T8968" t="s">
        <v>44</v>
      </c>
      <c r="U8968">
        <v>42990</v>
      </c>
    </row>
    <row r="8969" spans="1:21" x14ac:dyDescent="0.25">
      <c r="A8969" t="s">
        <v>513</v>
      </c>
      <c r="B8969">
        <v>2021</v>
      </c>
      <c r="C8969" t="s">
        <v>703</v>
      </c>
      <c r="D8969" t="s">
        <v>30</v>
      </c>
      <c r="E8969" t="s">
        <v>6613</v>
      </c>
      <c r="F8969" t="s">
        <v>37</v>
      </c>
      <c r="G8969" t="s">
        <v>23</v>
      </c>
      <c r="H8969" t="s">
        <v>49</v>
      </c>
      <c r="I8969" t="s">
        <v>39</v>
      </c>
      <c r="J8969" t="s">
        <v>66</v>
      </c>
      <c r="K8969" t="s">
        <v>140</v>
      </c>
      <c r="L8969">
        <v>30865</v>
      </c>
      <c r="M8969" t="s">
        <v>5868</v>
      </c>
      <c r="N8969" t="str">
        <f t="shared" si="471"/>
        <v>Hoppers Crossing,</v>
      </c>
      <c r="O8969" t="str">
        <f t="shared" si="472"/>
        <v>Hoppers Crossing</v>
      </c>
      <c r="P8969" t="str">
        <f t="shared" si="473"/>
        <v>VIC</v>
      </c>
      <c r="Q8969" t="s">
        <v>29</v>
      </c>
      <c r="R8969" t="s">
        <v>30</v>
      </c>
      <c r="S8969" t="s">
        <v>31</v>
      </c>
      <c r="T8969" t="s">
        <v>44</v>
      </c>
      <c r="U8969">
        <v>49780</v>
      </c>
    </row>
    <row r="8970" spans="1:21" x14ac:dyDescent="0.25">
      <c r="A8970" t="s">
        <v>62</v>
      </c>
      <c r="B8970">
        <v>2021</v>
      </c>
      <c r="C8970" t="s">
        <v>972</v>
      </c>
      <c r="D8970" t="s">
        <v>30</v>
      </c>
      <c r="E8970" t="s">
        <v>2195</v>
      </c>
      <c r="F8970" t="s">
        <v>37</v>
      </c>
      <c r="G8970" t="s">
        <v>23</v>
      </c>
      <c r="H8970" t="s">
        <v>144</v>
      </c>
      <c r="I8970" t="s">
        <v>39</v>
      </c>
      <c r="J8970" t="s">
        <v>66</v>
      </c>
      <c r="K8970" t="s">
        <v>176</v>
      </c>
      <c r="L8970">
        <v>25366</v>
      </c>
      <c r="M8970" t="s">
        <v>6035</v>
      </c>
      <c r="N8970" t="str">
        <f t="shared" si="471"/>
        <v>Essendon Fields,</v>
      </c>
      <c r="O8970" t="str">
        <f t="shared" si="472"/>
        <v>Essendon Fields</v>
      </c>
      <c r="P8970" t="str">
        <f t="shared" si="473"/>
        <v>VIC</v>
      </c>
      <c r="Q8970" t="s">
        <v>29</v>
      </c>
      <c r="R8970" t="s">
        <v>30</v>
      </c>
      <c r="S8970" t="s">
        <v>31</v>
      </c>
      <c r="T8970" t="s">
        <v>44</v>
      </c>
      <c r="U8970">
        <v>31890</v>
      </c>
    </row>
    <row r="8971" spans="1:21" x14ac:dyDescent="0.25">
      <c r="A8971" t="s">
        <v>210</v>
      </c>
      <c r="B8971">
        <v>2018</v>
      </c>
      <c r="C8971" t="s">
        <v>347</v>
      </c>
      <c r="D8971" t="s">
        <v>30</v>
      </c>
      <c r="E8971" t="s">
        <v>6614</v>
      </c>
      <c r="F8971" t="s">
        <v>37</v>
      </c>
      <c r="G8971" t="s">
        <v>23</v>
      </c>
      <c r="H8971" t="s">
        <v>49</v>
      </c>
      <c r="I8971" t="s">
        <v>39</v>
      </c>
      <c r="J8971" t="s">
        <v>66</v>
      </c>
      <c r="K8971" t="s">
        <v>130</v>
      </c>
      <c r="L8971">
        <v>99862</v>
      </c>
      <c r="M8971" t="s">
        <v>5852</v>
      </c>
      <c r="N8971" t="str">
        <f t="shared" si="471"/>
        <v>Ravenhall,</v>
      </c>
      <c r="O8971" t="str">
        <f t="shared" si="472"/>
        <v>Ravenhall</v>
      </c>
      <c r="P8971" t="str">
        <f t="shared" si="473"/>
        <v>VIC</v>
      </c>
      <c r="Q8971" t="s">
        <v>29</v>
      </c>
      <c r="R8971" t="s">
        <v>30</v>
      </c>
      <c r="S8971" t="s">
        <v>31</v>
      </c>
      <c r="T8971" t="s">
        <v>44</v>
      </c>
      <c r="U8971">
        <v>23880</v>
      </c>
    </row>
    <row r="8972" spans="1:21" x14ac:dyDescent="0.25">
      <c r="A8972" t="s">
        <v>45</v>
      </c>
      <c r="B8972">
        <v>2018</v>
      </c>
      <c r="C8972" t="s">
        <v>1236</v>
      </c>
      <c r="D8972" t="s">
        <v>47</v>
      </c>
      <c r="E8972" t="s">
        <v>4643</v>
      </c>
      <c r="F8972" t="s">
        <v>37</v>
      </c>
      <c r="G8972" t="s">
        <v>115</v>
      </c>
      <c r="H8972" t="s">
        <v>135</v>
      </c>
      <c r="I8972" t="s">
        <v>50</v>
      </c>
      <c r="J8972" t="s">
        <v>40</v>
      </c>
      <c r="K8972" t="s">
        <v>218</v>
      </c>
      <c r="L8972">
        <v>26000</v>
      </c>
      <c r="M8972" t="s">
        <v>1073</v>
      </c>
      <c r="N8972" t="str">
        <f t="shared" si="471"/>
        <v>Slacks Creek,</v>
      </c>
      <c r="O8972" t="str">
        <f t="shared" si="472"/>
        <v>Slacks Creek</v>
      </c>
      <c r="P8972" t="str">
        <f t="shared" si="473"/>
        <v>QLD</v>
      </c>
      <c r="Q8972" t="s">
        <v>137</v>
      </c>
      <c r="R8972" t="s">
        <v>47</v>
      </c>
      <c r="S8972" t="s">
        <v>53</v>
      </c>
      <c r="T8972" t="s">
        <v>54</v>
      </c>
      <c r="U8972">
        <v>84999</v>
      </c>
    </row>
    <row r="8973" spans="1:21" x14ac:dyDescent="0.25">
      <c r="A8973" t="s">
        <v>69</v>
      </c>
      <c r="B8973">
        <v>2019</v>
      </c>
      <c r="C8973" t="s">
        <v>362</v>
      </c>
      <c r="D8973" t="s">
        <v>30</v>
      </c>
      <c r="E8973" t="s">
        <v>1197</v>
      </c>
      <c r="F8973" t="s">
        <v>37</v>
      </c>
      <c r="G8973" t="s">
        <v>23</v>
      </c>
      <c r="H8973" t="s">
        <v>49</v>
      </c>
      <c r="I8973" t="s">
        <v>39</v>
      </c>
      <c r="J8973" t="s">
        <v>66</v>
      </c>
      <c r="K8973" t="s">
        <v>379</v>
      </c>
      <c r="L8973">
        <v>52843</v>
      </c>
      <c r="M8973" t="s">
        <v>6164</v>
      </c>
      <c r="N8973" t="str">
        <f t="shared" si="471"/>
        <v>Keysborough,</v>
      </c>
      <c r="O8973" t="str">
        <f t="shared" si="472"/>
        <v>Keysborough</v>
      </c>
      <c r="P8973" t="str">
        <f t="shared" si="473"/>
        <v>VIC</v>
      </c>
      <c r="Q8973" t="s">
        <v>29</v>
      </c>
      <c r="R8973" t="s">
        <v>30</v>
      </c>
      <c r="S8973" t="s">
        <v>43</v>
      </c>
      <c r="T8973" t="s">
        <v>44</v>
      </c>
      <c r="U8973">
        <v>38888</v>
      </c>
    </row>
    <row r="8974" spans="1:21" x14ac:dyDescent="0.25">
      <c r="A8974" t="s">
        <v>183</v>
      </c>
      <c r="B8974">
        <v>2023</v>
      </c>
      <c r="C8974" t="s">
        <v>375</v>
      </c>
      <c r="D8974" t="s">
        <v>6495</v>
      </c>
      <c r="E8974" t="s">
        <v>4875</v>
      </c>
      <c r="F8974" t="s">
        <v>134</v>
      </c>
      <c r="G8974" t="s">
        <v>23</v>
      </c>
      <c r="H8974" t="s">
        <v>127</v>
      </c>
      <c r="I8974" t="s">
        <v>110</v>
      </c>
      <c r="J8974" t="s">
        <v>66</v>
      </c>
      <c r="K8974" t="s">
        <v>516</v>
      </c>
      <c r="L8974">
        <v>30</v>
      </c>
      <c r="M8974" t="s">
        <v>6304</v>
      </c>
      <c r="N8974" t="str">
        <f t="shared" si="471"/>
        <v>Southbank,</v>
      </c>
      <c r="O8974" t="str">
        <f t="shared" si="472"/>
        <v>Southbank</v>
      </c>
      <c r="P8974" t="str">
        <f t="shared" si="473"/>
        <v>VIC</v>
      </c>
      <c r="Q8974" t="s">
        <v>29</v>
      </c>
      <c r="R8974" t="s">
        <v>30</v>
      </c>
      <c r="S8974" t="s">
        <v>31</v>
      </c>
      <c r="T8974" t="s">
        <v>44</v>
      </c>
      <c r="U8974">
        <v>57888</v>
      </c>
    </row>
    <row r="8975" spans="1:21" x14ac:dyDescent="0.25">
      <c r="A8975" t="s">
        <v>69</v>
      </c>
      <c r="B8975">
        <v>1999</v>
      </c>
      <c r="C8975" t="s">
        <v>441</v>
      </c>
      <c r="D8975" t="s">
        <v>138</v>
      </c>
      <c r="E8975" t="s">
        <v>6615</v>
      </c>
      <c r="F8975" t="s">
        <v>37</v>
      </c>
      <c r="G8975" t="s">
        <v>115</v>
      </c>
      <c r="H8975" t="s">
        <v>101</v>
      </c>
      <c r="I8975" t="s">
        <v>110</v>
      </c>
      <c r="J8975" t="s">
        <v>26</v>
      </c>
      <c r="K8975" t="s">
        <v>194</v>
      </c>
      <c r="L8975">
        <v>299986</v>
      </c>
      <c r="M8975" t="s">
        <v>5779</v>
      </c>
      <c r="N8975" t="str">
        <f t="shared" si="471"/>
        <v>Rocklea,</v>
      </c>
      <c r="O8975" t="str">
        <f t="shared" si="472"/>
        <v>Rocklea</v>
      </c>
      <c r="P8975" t="str">
        <f t="shared" si="473"/>
        <v>QLD</v>
      </c>
      <c r="Q8975" t="s">
        <v>29</v>
      </c>
      <c r="R8975" t="s">
        <v>138</v>
      </c>
      <c r="S8975" t="s">
        <v>31</v>
      </c>
      <c r="T8975" t="s">
        <v>44</v>
      </c>
      <c r="U8975">
        <v>14999</v>
      </c>
    </row>
    <row r="8976" spans="1:21" x14ac:dyDescent="0.25">
      <c r="A8976" t="s">
        <v>252</v>
      </c>
      <c r="B8976">
        <v>2020</v>
      </c>
      <c r="C8976" t="s">
        <v>467</v>
      </c>
      <c r="D8976" t="s">
        <v>152</v>
      </c>
      <c r="E8976" t="s">
        <v>1958</v>
      </c>
      <c r="F8976" t="s">
        <v>37</v>
      </c>
      <c r="G8976" t="s">
        <v>23</v>
      </c>
      <c r="H8976" t="s">
        <v>49</v>
      </c>
      <c r="I8976" t="s">
        <v>39</v>
      </c>
      <c r="J8976" t="s">
        <v>66</v>
      </c>
      <c r="K8976" t="s">
        <v>199</v>
      </c>
      <c r="L8976">
        <v>47908</v>
      </c>
      <c r="M8976" t="s">
        <v>6035</v>
      </c>
      <c r="N8976" t="str">
        <f t="shared" si="471"/>
        <v>Essendon Fields,</v>
      </c>
      <c r="O8976" t="str">
        <f t="shared" si="472"/>
        <v>Essendon Fields</v>
      </c>
      <c r="P8976" t="str">
        <f t="shared" si="473"/>
        <v>VIC</v>
      </c>
      <c r="Q8976" t="s">
        <v>29</v>
      </c>
      <c r="R8976" t="s">
        <v>152</v>
      </c>
      <c r="S8976" t="s">
        <v>31</v>
      </c>
      <c r="T8976" t="s">
        <v>44</v>
      </c>
      <c r="U8976">
        <v>26868</v>
      </c>
    </row>
    <row r="8977" spans="1:21" x14ac:dyDescent="0.25">
      <c r="A8977" t="s">
        <v>240</v>
      </c>
      <c r="B8977">
        <v>2004</v>
      </c>
      <c r="C8977" t="s">
        <v>292</v>
      </c>
      <c r="D8977" t="s">
        <v>152</v>
      </c>
      <c r="E8977" t="s">
        <v>2045</v>
      </c>
      <c r="F8977" t="s">
        <v>37</v>
      </c>
      <c r="G8977" t="s">
        <v>23</v>
      </c>
      <c r="H8977" t="s">
        <v>432</v>
      </c>
      <c r="I8977" t="s">
        <v>50</v>
      </c>
      <c r="J8977" t="s">
        <v>66</v>
      </c>
      <c r="K8977" t="s">
        <v>59</v>
      </c>
      <c r="L8977">
        <v>242058</v>
      </c>
      <c r="M8977" t="s">
        <v>5772</v>
      </c>
      <c r="N8977" t="str">
        <f t="shared" si="471"/>
        <v>Avondale Heights,</v>
      </c>
      <c r="O8977" t="str">
        <f t="shared" si="472"/>
        <v>Avondale Heights</v>
      </c>
      <c r="P8977" t="str">
        <f t="shared" si="473"/>
        <v>VIC</v>
      </c>
      <c r="Q8977" t="s">
        <v>137</v>
      </c>
      <c r="R8977" t="s">
        <v>152</v>
      </c>
      <c r="S8977" t="s">
        <v>31</v>
      </c>
      <c r="T8977" t="s">
        <v>44</v>
      </c>
      <c r="U8977">
        <v>8499</v>
      </c>
    </row>
    <row r="8978" spans="1:21" x14ac:dyDescent="0.25">
      <c r="A8978" t="s">
        <v>120</v>
      </c>
      <c r="B8978">
        <v>2020</v>
      </c>
      <c r="C8978" t="s">
        <v>1424</v>
      </c>
      <c r="D8978" t="s">
        <v>30</v>
      </c>
      <c r="E8978" t="s">
        <v>6616</v>
      </c>
      <c r="F8978" t="s">
        <v>37</v>
      </c>
      <c r="G8978" t="s">
        <v>23</v>
      </c>
      <c r="H8978" t="s">
        <v>301</v>
      </c>
      <c r="I8978" t="s">
        <v>50</v>
      </c>
      <c r="J8978" t="s">
        <v>26</v>
      </c>
      <c r="K8978" t="s">
        <v>166</v>
      </c>
      <c r="L8978">
        <v>49667</v>
      </c>
      <c r="M8978" t="s">
        <v>5786</v>
      </c>
      <c r="N8978" t="str">
        <f t="shared" si="471"/>
        <v>Frankston,</v>
      </c>
      <c r="O8978" t="str">
        <f t="shared" si="472"/>
        <v>Frankston</v>
      </c>
      <c r="P8978" t="str">
        <f t="shared" si="473"/>
        <v>VIC</v>
      </c>
      <c r="Q8978" t="s">
        <v>303</v>
      </c>
      <c r="R8978" t="s">
        <v>30</v>
      </c>
      <c r="S8978" t="s">
        <v>31</v>
      </c>
      <c r="T8978" t="s">
        <v>44</v>
      </c>
      <c r="U8978">
        <v>47888</v>
      </c>
    </row>
    <row r="8979" spans="1:21" x14ac:dyDescent="0.25">
      <c r="A8979" t="s">
        <v>113</v>
      </c>
      <c r="B8979">
        <v>2012</v>
      </c>
      <c r="C8979" t="s">
        <v>114</v>
      </c>
      <c r="D8979" t="s">
        <v>30</v>
      </c>
      <c r="E8979" t="s">
        <v>6617</v>
      </c>
      <c r="F8979" t="s">
        <v>37</v>
      </c>
      <c r="G8979" t="s">
        <v>23</v>
      </c>
      <c r="H8979" t="s">
        <v>127</v>
      </c>
      <c r="I8979" t="s">
        <v>110</v>
      </c>
      <c r="J8979" t="s">
        <v>66</v>
      </c>
      <c r="K8979" t="s">
        <v>443</v>
      </c>
      <c r="L8979">
        <v>211382</v>
      </c>
      <c r="M8979" t="s">
        <v>6022</v>
      </c>
      <c r="N8979" t="str">
        <f t="shared" si="471"/>
        <v>Nundah,</v>
      </c>
      <c r="O8979" t="str">
        <f t="shared" si="472"/>
        <v>Nundah</v>
      </c>
      <c r="P8979" t="str">
        <f t="shared" si="473"/>
        <v>QLD</v>
      </c>
      <c r="Q8979" t="s">
        <v>29</v>
      </c>
      <c r="R8979" t="s">
        <v>30</v>
      </c>
      <c r="S8979" t="s">
        <v>31</v>
      </c>
      <c r="T8979" t="s">
        <v>44</v>
      </c>
      <c r="U8979">
        <v>13990</v>
      </c>
    </row>
    <row r="8980" spans="1:21" x14ac:dyDescent="0.25">
      <c r="A8980" t="s">
        <v>69</v>
      </c>
      <c r="B8980">
        <v>2015</v>
      </c>
      <c r="C8980" t="s">
        <v>181</v>
      </c>
      <c r="D8980" t="s">
        <v>35</v>
      </c>
      <c r="E8980" t="s">
        <v>6618</v>
      </c>
      <c r="F8980" t="s">
        <v>37</v>
      </c>
      <c r="G8980" t="s">
        <v>23</v>
      </c>
      <c r="H8980" t="s">
        <v>38</v>
      </c>
      <c r="I8980" t="s">
        <v>39</v>
      </c>
      <c r="J8980" t="s">
        <v>66</v>
      </c>
      <c r="K8980" t="s">
        <v>279</v>
      </c>
      <c r="L8980">
        <v>98715</v>
      </c>
      <c r="M8980" t="s">
        <v>5786</v>
      </c>
      <c r="N8980" t="str">
        <f t="shared" si="471"/>
        <v>Frankston,</v>
      </c>
      <c r="O8980" t="str">
        <f t="shared" si="472"/>
        <v>Frankston</v>
      </c>
      <c r="P8980" t="str">
        <f t="shared" si="473"/>
        <v>VIC</v>
      </c>
      <c r="Q8980" t="s">
        <v>29</v>
      </c>
      <c r="R8980" t="s">
        <v>35</v>
      </c>
      <c r="S8980" t="s">
        <v>43</v>
      </c>
      <c r="T8980" t="s">
        <v>44</v>
      </c>
      <c r="U8980">
        <v>18990</v>
      </c>
    </row>
    <row r="8981" spans="1:21" x14ac:dyDescent="0.25">
      <c r="A8981" t="s">
        <v>141</v>
      </c>
      <c r="B8981">
        <v>2016</v>
      </c>
      <c r="C8981" t="s">
        <v>284</v>
      </c>
      <c r="D8981" t="s">
        <v>30</v>
      </c>
      <c r="E8981" t="s">
        <v>3665</v>
      </c>
      <c r="F8981" t="s">
        <v>37</v>
      </c>
      <c r="G8981" t="s">
        <v>23</v>
      </c>
      <c r="H8981" t="s">
        <v>49</v>
      </c>
      <c r="I8981" t="s">
        <v>25</v>
      </c>
      <c r="J8981" t="s">
        <v>66</v>
      </c>
      <c r="K8981" t="s">
        <v>86</v>
      </c>
      <c r="L8981">
        <v>212083</v>
      </c>
      <c r="M8981" t="s">
        <v>5852</v>
      </c>
      <c r="N8981" t="str">
        <f t="shared" si="471"/>
        <v>Ravenhall,</v>
      </c>
      <c r="O8981" t="str">
        <f t="shared" si="472"/>
        <v>Ravenhall</v>
      </c>
      <c r="P8981" t="str">
        <f t="shared" si="473"/>
        <v>VIC</v>
      </c>
      <c r="Q8981" t="s">
        <v>29</v>
      </c>
      <c r="R8981" t="s">
        <v>30</v>
      </c>
      <c r="S8981" t="s">
        <v>31</v>
      </c>
      <c r="T8981" t="s">
        <v>44</v>
      </c>
      <c r="U8981">
        <v>17999</v>
      </c>
    </row>
    <row r="8982" spans="1:21" x14ac:dyDescent="0.25">
      <c r="A8982" t="s">
        <v>79</v>
      </c>
      <c r="B8982">
        <v>2021</v>
      </c>
      <c r="C8982" t="s">
        <v>174</v>
      </c>
      <c r="D8982" t="s">
        <v>30</v>
      </c>
      <c r="E8982" t="s">
        <v>6189</v>
      </c>
      <c r="F8982" t="s">
        <v>37</v>
      </c>
      <c r="G8982" t="s">
        <v>23</v>
      </c>
      <c r="H8982" t="s">
        <v>144</v>
      </c>
      <c r="I8982" t="s">
        <v>39</v>
      </c>
      <c r="J8982" t="s">
        <v>66</v>
      </c>
      <c r="K8982" t="s">
        <v>158</v>
      </c>
      <c r="L8982">
        <v>20218</v>
      </c>
      <c r="M8982" t="s">
        <v>5868</v>
      </c>
      <c r="N8982" t="str">
        <f t="shared" si="471"/>
        <v>Hoppers Crossing,</v>
      </c>
      <c r="O8982" t="str">
        <f t="shared" si="472"/>
        <v>Hoppers Crossing</v>
      </c>
      <c r="P8982" t="str">
        <f t="shared" si="473"/>
        <v>VIC</v>
      </c>
      <c r="Q8982" t="s">
        <v>29</v>
      </c>
      <c r="R8982" t="s">
        <v>30</v>
      </c>
      <c r="S8982" t="s">
        <v>31</v>
      </c>
      <c r="T8982" t="s">
        <v>44</v>
      </c>
      <c r="U8982">
        <v>36990</v>
      </c>
    </row>
    <row r="8983" spans="1:21" x14ac:dyDescent="0.25">
      <c r="A8983" t="s">
        <v>249</v>
      </c>
      <c r="B8983">
        <v>2014</v>
      </c>
      <c r="C8983" t="s">
        <v>564</v>
      </c>
      <c r="D8983" t="s">
        <v>152</v>
      </c>
      <c r="E8983" t="s">
        <v>6619</v>
      </c>
      <c r="F8983" t="s">
        <v>37</v>
      </c>
      <c r="G8983" t="s">
        <v>23</v>
      </c>
      <c r="H8983" t="s">
        <v>49</v>
      </c>
      <c r="I8983" t="s">
        <v>25</v>
      </c>
      <c r="J8983" t="s">
        <v>40</v>
      </c>
      <c r="K8983" t="s">
        <v>439</v>
      </c>
      <c r="L8983">
        <v>101000</v>
      </c>
      <c r="M8983" t="s">
        <v>5786</v>
      </c>
      <c r="N8983" t="str">
        <f t="shared" si="471"/>
        <v>Frankston,</v>
      </c>
      <c r="O8983" t="str">
        <f t="shared" si="472"/>
        <v>Frankston</v>
      </c>
      <c r="P8983" t="str">
        <f t="shared" si="473"/>
        <v>VIC</v>
      </c>
      <c r="Q8983" t="s">
        <v>29</v>
      </c>
      <c r="R8983" t="s">
        <v>152</v>
      </c>
      <c r="S8983" t="s">
        <v>31</v>
      </c>
      <c r="T8983" t="s">
        <v>44</v>
      </c>
      <c r="U8983">
        <v>20888</v>
      </c>
    </row>
    <row r="8984" spans="1:21" x14ac:dyDescent="0.25">
      <c r="A8984" t="s">
        <v>120</v>
      </c>
      <c r="B8984">
        <v>2019</v>
      </c>
      <c r="C8984" t="s">
        <v>383</v>
      </c>
      <c r="D8984" t="s">
        <v>138</v>
      </c>
      <c r="E8984" t="s">
        <v>4952</v>
      </c>
      <c r="F8984" t="s">
        <v>37</v>
      </c>
      <c r="G8984" t="s">
        <v>23</v>
      </c>
      <c r="H8984" t="s">
        <v>301</v>
      </c>
      <c r="I8984" t="s">
        <v>110</v>
      </c>
      <c r="J8984" t="s">
        <v>26</v>
      </c>
      <c r="K8984" t="s">
        <v>272</v>
      </c>
      <c r="L8984">
        <v>85431</v>
      </c>
      <c r="M8984" t="s">
        <v>5798</v>
      </c>
      <c r="N8984" t="str">
        <f t="shared" si="471"/>
        <v>Port Melbourne,</v>
      </c>
      <c r="O8984" t="str">
        <f t="shared" si="472"/>
        <v>Port Melbourne</v>
      </c>
      <c r="P8984" t="str">
        <f t="shared" si="473"/>
        <v>VIC</v>
      </c>
      <c r="Q8984" t="s">
        <v>303</v>
      </c>
      <c r="R8984" t="s">
        <v>138</v>
      </c>
      <c r="S8984" t="s">
        <v>31</v>
      </c>
      <c r="T8984" t="s">
        <v>44</v>
      </c>
      <c r="U8984">
        <v>49990</v>
      </c>
    </row>
    <row r="8985" spans="1:21" x14ac:dyDescent="0.25">
      <c r="A8985" t="s">
        <v>252</v>
      </c>
      <c r="B8985">
        <v>2021</v>
      </c>
      <c r="C8985" t="s">
        <v>467</v>
      </c>
      <c r="D8985" t="s">
        <v>152</v>
      </c>
      <c r="E8985" t="s">
        <v>1721</v>
      </c>
      <c r="F8985" t="s">
        <v>37</v>
      </c>
      <c r="G8985" t="s">
        <v>23</v>
      </c>
      <c r="H8985" t="s">
        <v>82</v>
      </c>
      <c r="I8985" t="s">
        <v>39</v>
      </c>
      <c r="J8985" t="s">
        <v>66</v>
      </c>
      <c r="K8985" t="s">
        <v>487</v>
      </c>
      <c r="L8985">
        <v>41552</v>
      </c>
      <c r="M8985" t="s">
        <v>5868</v>
      </c>
      <c r="N8985" t="str">
        <f t="shared" si="471"/>
        <v>Hoppers Crossing,</v>
      </c>
      <c r="O8985" t="str">
        <f t="shared" si="472"/>
        <v>Hoppers Crossing</v>
      </c>
      <c r="P8985" t="str">
        <f t="shared" si="473"/>
        <v>VIC</v>
      </c>
      <c r="Q8985" t="s">
        <v>29</v>
      </c>
      <c r="R8985" t="s">
        <v>152</v>
      </c>
      <c r="S8985" t="s">
        <v>31</v>
      </c>
      <c r="T8985" t="s">
        <v>44</v>
      </c>
      <c r="U8985">
        <v>38990</v>
      </c>
    </row>
    <row r="8986" spans="1:21" x14ac:dyDescent="0.25">
      <c r="A8986" t="s">
        <v>69</v>
      </c>
      <c r="B8986">
        <v>2021</v>
      </c>
      <c r="C8986" t="s">
        <v>151</v>
      </c>
      <c r="D8986" t="s">
        <v>152</v>
      </c>
      <c r="E8986" t="s">
        <v>6620</v>
      </c>
      <c r="F8986" t="s">
        <v>37</v>
      </c>
      <c r="G8986" t="s">
        <v>23</v>
      </c>
      <c r="H8986" t="s">
        <v>144</v>
      </c>
      <c r="I8986" t="s">
        <v>39</v>
      </c>
      <c r="J8986" t="s">
        <v>91</v>
      </c>
      <c r="K8986" t="s">
        <v>180</v>
      </c>
      <c r="L8986">
        <v>38000</v>
      </c>
      <c r="M8986" t="s">
        <v>6164</v>
      </c>
      <c r="N8986" t="str">
        <f t="shared" si="471"/>
        <v>Keysborough,</v>
      </c>
      <c r="O8986" t="str">
        <f t="shared" si="472"/>
        <v>Keysborough</v>
      </c>
      <c r="P8986" t="str">
        <f t="shared" si="473"/>
        <v>VIC</v>
      </c>
      <c r="Q8986" t="s">
        <v>29</v>
      </c>
      <c r="R8986" t="s">
        <v>152</v>
      </c>
      <c r="S8986" t="s">
        <v>31</v>
      </c>
      <c r="T8986" t="s">
        <v>44</v>
      </c>
      <c r="U8986">
        <v>59970</v>
      </c>
    </row>
    <row r="8987" spans="1:21" x14ac:dyDescent="0.25">
      <c r="A8987" t="s">
        <v>69</v>
      </c>
      <c r="B8987">
        <v>2005</v>
      </c>
      <c r="C8987" t="s">
        <v>177</v>
      </c>
      <c r="D8987" t="s">
        <v>35</v>
      </c>
      <c r="E8987" t="s">
        <v>3828</v>
      </c>
      <c r="F8987" t="s">
        <v>37</v>
      </c>
      <c r="G8987" t="s">
        <v>23</v>
      </c>
      <c r="H8987" t="s">
        <v>179</v>
      </c>
      <c r="I8987" t="s">
        <v>39</v>
      </c>
      <c r="J8987" t="s">
        <v>66</v>
      </c>
      <c r="K8987" t="s">
        <v>208</v>
      </c>
      <c r="L8987">
        <v>232123</v>
      </c>
      <c r="M8987" t="s">
        <v>5903</v>
      </c>
      <c r="N8987" t="str">
        <f t="shared" si="471"/>
        <v>Point Cook,</v>
      </c>
      <c r="O8987" t="str">
        <f t="shared" si="472"/>
        <v>Point Cook</v>
      </c>
      <c r="P8987" t="str">
        <f t="shared" si="473"/>
        <v>VIC</v>
      </c>
      <c r="Q8987" t="s">
        <v>29</v>
      </c>
      <c r="R8987" t="s">
        <v>35</v>
      </c>
      <c r="S8987" t="s">
        <v>43</v>
      </c>
      <c r="T8987" t="s">
        <v>44</v>
      </c>
      <c r="U8987">
        <v>7999</v>
      </c>
    </row>
    <row r="8988" spans="1:21" x14ac:dyDescent="0.25">
      <c r="A8988" t="s">
        <v>183</v>
      </c>
      <c r="B8988">
        <v>2008</v>
      </c>
      <c r="C8988" t="s">
        <v>375</v>
      </c>
      <c r="D8988" t="s">
        <v>30</v>
      </c>
      <c r="E8988" t="s">
        <v>6621</v>
      </c>
      <c r="F8988" t="s">
        <v>37</v>
      </c>
      <c r="G8988" t="s">
        <v>115</v>
      </c>
      <c r="H8988" t="s">
        <v>127</v>
      </c>
      <c r="I8988" t="s">
        <v>110</v>
      </c>
      <c r="J8988" t="s">
        <v>66</v>
      </c>
      <c r="K8988" t="s">
        <v>27</v>
      </c>
      <c r="L8988">
        <v>129807</v>
      </c>
      <c r="M8988" t="s">
        <v>5807</v>
      </c>
      <c r="N8988" t="str">
        <f t="shared" si="471"/>
        <v>West Footscray,</v>
      </c>
      <c r="O8988" t="str">
        <f t="shared" si="472"/>
        <v>West Footscray</v>
      </c>
      <c r="P8988" t="str">
        <f t="shared" si="473"/>
        <v>VIC</v>
      </c>
      <c r="Q8988" t="s">
        <v>29</v>
      </c>
      <c r="R8988" t="s">
        <v>30</v>
      </c>
      <c r="S8988" t="s">
        <v>31</v>
      </c>
      <c r="T8988" t="s">
        <v>44</v>
      </c>
      <c r="U8988">
        <v>9499</v>
      </c>
    </row>
    <row r="8989" spans="1:21" x14ac:dyDescent="0.25">
      <c r="A8989" t="s">
        <v>120</v>
      </c>
      <c r="B8989">
        <v>2018</v>
      </c>
      <c r="C8989" t="s">
        <v>990</v>
      </c>
      <c r="D8989" t="s">
        <v>30</v>
      </c>
      <c r="E8989" t="s">
        <v>2599</v>
      </c>
      <c r="F8989" t="s">
        <v>37</v>
      </c>
      <c r="G8989" t="s">
        <v>23</v>
      </c>
      <c r="H8989" t="s">
        <v>38</v>
      </c>
      <c r="I8989" t="s">
        <v>39</v>
      </c>
      <c r="J8989" t="s">
        <v>40</v>
      </c>
      <c r="K8989" t="s">
        <v>283</v>
      </c>
      <c r="L8989">
        <v>94200</v>
      </c>
      <c r="M8989" t="s">
        <v>1008</v>
      </c>
      <c r="N8989" t="str">
        <f t="shared" si="471"/>
        <v>Mornington,</v>
      </c>
      <c r="O8989" t="str">
        <f t="shared" si="472"/>
        <v>Mornington</v>
      </c>
      <c r="P8989" t="str">
        <f t="shared" si="473"/>
        <v>VIC</v>
      </c>
      <c r="Q8989" t="s">
        <v>29</v>
      </c>
      <c r="R8989" t="s">
        <v>30</v>
      </c>
      <c r="S8989" t="s">
        <v>31</v>
      </c>
      <c r="T8989" t="s">
        <v>44</v>
      </c>
      <c r="U8989">
        <v>22888</v>
      </c>
    </row>
    <row r="8990" spans="1:21" x14ac:dyDescent="0.25">
      <c r="A8990" t="s">
        <v>69</v>
      </c>
      <c r="B8990">
        <v>2021</v>
      </c>
      <c r="C8990" t="s">
        <v>181</v>
      </c>
      <c r="D8990" t="s">
        <v>30</v>
      </c>
      <c r="E8990" t="s">
        <v>6622</v>
      </c>
      <c r="F8990" t="s">
        <v>37</v>
      </c>
      <c r="G8990" t="s">
        <v>23</v>
      </c>
      <c r="H8990" t="s">
        <v>601</v>
      </c>
      <c r="I8990" t="s">
        <v>25</v>
      </c>
      <c r="J8990" t="s">
        <v>91</v>
      </c>
      <c r="K8990" t="s">
        <v>1460</v>
      </c>
      <c r="L8990">
        <v>9925</v>
      </c>
      <c r="M8990" t="s">
        <v>5943</v>
      </c>
      <c r="N8990" t="str">
        <f t="shared" si="471"/>
        <v>Cranbourne,</v>
      </c>
      <c r="O8990" t="str">
        <f t="shared" si="472"/>
        <v>Cranbourne</v>
      </c>
      <c r="P8990" t="str">
        <f t="shared" si="473"/>
        <v>VIC</v>
      </c>
      <c r="Q8990" t="s">
        <v>125</v>
      </c>
      <c r="R8990" t="s">
        <v>30</v>
      </c>
      <c r="S8990" t="s">
        <v>31</v>
      </c>
      <c r="T8990" t="s">
        <v>44</v>
      </c>
      <c r="U8990">
        <v>41888</v>
      </c>
    </row>
    <row r="8991" spans="1:21" x14ac:dyDescent="0.25">
      <c r="A8991" t="s">
        <v>489</v>
      </c>
      <c r="B8991">
        <v>2016</v>
      </c>
      <c r="C8991" t="s">
        <v>490</v>
      </c>
      <c r="D8991" t="s">
        <v>138</v>
      </c>
      <c r="E8991" t="s">
        <v>719</v>
      </c>
      <c r="F8991" t="s">
        <v>37</v>
      </c>
      <c r="G8991" t="s">
        <v>115</v>
      </c>
      <c r="H8991" t="s">
        <v>101</v>
      </c>
      <c r="I8991" t="s">
        <v>110</v>
      </c>
      <c r="J8991" t="s">
        <v>26</v>
      </c>
      <c r="K8991" t="s">
        <v>163</v>
      </c>
      <c r="L8991">
        <v>155824</v>
      </c>
      <c r="M8991" t="s">
        <v>5967</v>
      </c>
      <c r="N8991" t="str">
        <f t="shared" si="471"/>
        <v>Acacia Ridge,</v>
      </c>
      <c r="O8991" t="str">
        <f t="shared" si="472"/>
        <v>Acacia Ridge</v>
      </c>
      <c r="P8991" t="str">
        <f t="shared" si="473"/>
        <v>QLD</v>
      </c>
      <c r="Q8991" t="s">
        <v>29</v>
      </c>
      <c r="R8991" t="s">
        <v>138</v>
      </c>
      <c r="S8991" t="s">
        <v>53</v>
      </c>
      <c r="T8991" t="s">
        <v>54</v>
      </c>
      <c r="U8991">
        <v>37980</v>
      </c>
    </row>
    <row r="8992" spans="1:21" x14ac:dyDescent="0.25">
      <c r="A8992" t="s">
        <v>69</v>
      </c>
      <c r="B8992">
        <v>2021</v>
      </c>
      <c r="C8992" t="s">
        <v>362</v>
      </c>
      <c r="D8992" t="s">
        <v>30</v>
      </c>
      <c r="E8992" t="s">
        <v>2009</v>
      </c>
      <c r="F8992" t="s">
        <v>37</v>
      </c>
      <c r="G8992" t="s">
        <v>23</v>
      </c>
      <c r="H8992" t="s">
        <v>144</v>
      </c>
      <c r="I8992" t="s">
        <v>39</v>
      </c>
      <c r="J8992" t="s">
        <v>91</v>
      </c>
      <c r="K8992" t="s">
        <v>149</v>
      </c>
      <c r="L8992">
        <v>35430</v>
      </c>
      <c r="M8992" t="s">
        <v>5914</v>
      </c>
      <c r="N8992" t="str">
        <f t="shared" si="471"/>
        <v>Hendra,</v>
      </c>
      <c r="O8992" t="str">
        <f t="shared" si="472"/>
        <v>Hendra</v>
      </c>
      <c r="P8992" t="str">
        <f t="shared" si="473"/>
        <v>QLD</v>
      </c>
      <c r="Q8992" t="s">
        <v>29</v>
      </c>
      <c r="R8992" t="s">
        <v>30</v>
      </c>
      <c r="S8992" t="s">
        <v>43</v>
      </c>
      <c r="T8992" t="s">
        <v>44</v>
      </c>
      <c r="U8992">
        <v>52992</v>
      </c>
    </row>
    <row r="8993" spans="1:21" x14ac:dyDescent="0.25">
      <c r="A8993" t="s">
        <v>240</v>
      </c>
      <c r="B8993">
        <v>2007</v>
      </c>
      <c r="C8993" t="s">
        <v>683</v>
      </c>
      <c r="D8993" t="s">
        <v>242</v>
      </c>
      <c r="E8993" t="s">
        <v>6623</v>
      </c>
      <c r="F8993" t="s">
        <v>37</v>
      </c>
      <c r="G8993" t="s">
        <v>23</v>
      </c>
      <c r="H8993" t="s">
        <v>24</v>
      </c>
      <c r="I8993" t="s">
        <v>39</v>
      </c>
      <c r="J8993" t="s">
        <v>66</v>
      </c>
      <c r="K8993" t="s">
        <v>516</v>
      </c>
      <c r="L8993">
        <v>175600</v>
      </c>
      <c r="M8993" t="s">
        <v>1010</v>
      </c>
      <c r="N8993" t="str">
        <f t="shared" si="471"/>
        <v>Cheltenham,</v>
      </c>
      <c r="O8993" t="str">
        <f t="shared" si="472"/>
        <v>Cheltenham</v>
      </c>
      <c r="P8993" t="str">
        <f t="shared" si="473"/>
        <v>VIC</v>
      </c>
      <c r="Q8993" t="s">
        <v>29</v>
      </c>
      <c r="R8993" t="s">
        <v>242</v>
      </c>
      <c r="S8993" t="s">
        <v>53</v>
      </c>
      <c r="T8993" t="s">
        <v>54</v>
      </c>
      <c r="U8993">
        <v>8800</v>
      </c>
    </row>
    <row r="8994" spans="1:21" x14ac:dyDescent="0.25">
      <c r="A8994" t="s">
        <v>1227</v>
      </c>
      <c r="B8994">
        <v>2022</v>
      </c>
      <c r="C8994" t="s">
        <v>740</v>
      </c>
      <c r="D8994" t="s">
        <v>5919</v>
      </c>
      <c r="E8994" t="s">
        <v>3444</v>
      </c>
      <c r="F8994" t="s">
        <v>22</v>
      </c>
      <c r="G8994" t="s">
        <v>23</v>
      </c>
      <c r="H8994" t="s">
        <v>38</v>
      </c>
      <c r="I8994" t="s">
        <v>39</v>
      </c>
      <c r="J8994" t="s">
        <v>91</v>
      </c>
      <c r="K8994" t="s">
        <v>1116</v>
      </c>
      <c r="L8994">
        <v>10</v>
      </c>
      <c r="M8994" t="s">
        <v>1014</v>
      </c>
      <c r="N8994" t="str">
        <f t="shared" si="471"/>
        <v>Springwood,</v>
      </c>
      <c r="O8994" t="str">
        <f t="shared" si="472"/>
        <v>Springwood</v>
      </c>
      <c r="P8994" t="str">
        <f t="shared" si="473"/>
        <v>QLD</v>
      </c>
      <c r="Q8994" t="s">
        <v>29</v>
      </c>
      <c r="R8994" t="s">
        <v>30</v>
      </c>
      <c r="S8994" t="s">
        <v>31</v>
      </c>
      <c r="T8994" t="s">
        <v>44</v>
      </c>
      <c r="U8994">
        <v>37881</v>
      </c>
    </row>
    <row r="8995" spans="1:21" x14ac:dyDescent="0.25">
      <c r="A8995" t="s">
        <v>155</v>
      </c>
      <c r="B8995">
        <v>2020</v>
      </c>
      <c r="C8995" t="s">
        <v>828</v>
      </c>
      <c r="D8995" t="s">
        <v>30</v>
      </c>
      <c r="E8995" t="s">
        <v>1066</v>
      </c>
      <c r="F8995" t="s">
        <v>37</v>
      </c>
      <c r="G8995" t="s">
        <v>23</v>
      </c>
      <c r="H8995" t="s">
        <v>49</v>
      </c>
      <c r="I8995" t="s">
        <v>39</v>
      </c>
      <c r="J8995" t="s">
        <v>66</v>
      </c>
      <c r="K8995" t="s">
        <v>283</v>
      </c>
      <c r="L8995">
        <v>54124</v>
      </c>
      <c r="M8995" t="s">
        <v>5907</v>
      </c>
      <c r="N8995" t="str">
        <f t="shared" si="471"/>
        <v>Toowoomba,</v>
      </c>
      <c r="O8995" t="str">
        <f t="shared" si="472"/>
        <v>Toowoomba</v>
      </c>
      <c r="P8995" t="str">
        <f t="shared" si="473"/>
        <v>QLD</v>
      </c>
      <c r="Q8995" t="s">
        <v>29</v>
      </c>
      <c r="R8995" t="s">
        <v>30</v>
      </c>
      <c r="S8995" t="s">
        <v>31</v>
      </c>
      <c r="T8995" t="s">
        <v>44</v>
      </c>
      <c r="U8995">
        <v>26990</v>
      </c>
    </row>
    <row r="8996" spans="1:21" x14ac:dyDescent="0.25">
      <c r="A8996" t="s">
        <v>240</v>
      </c>
      <c r="B8996">
        <v>2009</v>
      </c>
      <c r="C8996" t="s">
        <v>292</v>
      </c>
      <c r="D8996" t="s">
        <v>116</v>
      </c>
      <c r="E8996" t="s">
        <v>3988</v>
      </c>
      <c r="F8996" t="s">
        <v>37</v>
      </c>
      <c r="G8996" t="s">
        <v>23</v>
      </c>
      <c r="H8996" t="s">
        <v>339</v>
      </c>
      <c r="I8996" t="s">
        <v>50</v>
      </c>
      <c r="J8996" t="s">
        <v>66</v>
      </c>
      <c r="K8996" t="s">
        <v>676</v>
      </c>
      <c r="L8996">
        <v>285000</v>
      </c>
      <c r="M8996" t="s">
        <v>5849</v>
      </c>
      <c r="N8996" t="str">
        <f t="shared" si="471"/>
        <v>Brooklyn,</v>
      </c>
      <c r="O8996" t="str">
        <f t="shared" si="472"/>
        <v>Brooklyn</v>
      </c>
      <c r="P8996" t="str">
        <f t="shared" si="473"/>
        <v>VIC</v>
      </c>
      <c r="Q8996" t="s">
        <v>137</v>
      </c>
      <c r="R8996" t="s">
        <v>116</v>
      </c>
      <c r="S8996" t="s">
        <v>31</v>
      </c>
      <c r="T8996" t="s">
        <v>44</v>
      </c>
      <c r="U8996">
        <v>9499</v>
      </c>
    </row>
    <row r="8997" spans="1:21" x14ac:dyDescent="0.25">
      <c r="A8997" t="s">
        <v>102</v>
      </c>
      <c r="B8997">
        <v>2020</v>
      </c>
      <c r="C8997" t="s">
        <v>260</v>
      </c>
      <c r="D8997" t="s">
        <v>30</v>
      </c>
      <c r="E8997" t="s">
        <v>1728</v>
      </c>
      <c r="F8997" t="s">
        <v>37</v>
      </c>
      <c r="G8997" t="s">
        <v>23</v>
      </c>
      <c r="H8997" t="s">
        <v>49</v>
      </c>
      <c r="I8997" t="s">
        <v>25</v>
      </c>
      <c r="J8997" t="s">
        <v>40</v>
      </c>
      <c r="K8997" t="s">
        <v>176</v>
      </c>
      <c r="L8997">
        <v>38256</v>
      </c>
      <c r="M8997" t="s">
        <v>5854</v>
      </c>
      <c r="N8997" t="str">
        <f t="shared" si="471"/>
        <v>Oakleigh,</v>
      </c>
      <c r="O8997" t="str">
        <f t="shared" si="472"/>
        <v>Oakleigh</v>
      </c>
      <c r="P8997" t="str">
        <f t="shared" si="473"/>
        <v>VIC</v>
      </c>
      <c r="Q8997" t="s">
        <v>29</v>
      </c>
      <c r="R8997" t="s">
        <v>30</v>
      </c>
      <c r="S8997" t="s">
        <v>31</v>
      </c>
      <c r="T8997" t="s">
        <v>44</v>
      </c>
      <c r="U8997">
        <v>48563</v>
      </c>
    </row>
    <row r="8998" spans="1:21" x14ac:dyDescent="0.25">
      <c r="A8998" t="s">
        <v>976</v>
      </c>
      <c r="B8998">
        <v>2021</v>
      </c>
      <c r="C8998" t="s">
        <v>1064</v>
      </c>
      <c r="D8998" t="s">
        <v>138</v>
      </c>
      <c r="E8998" t="s">
        <v>6624</v>
      </c>
      <c r="F8998" t="s">
        <v>37</v>
      </c>
      <c r="G8998" t="s">
        <v>23</v>
      </c>
      <c r="H8998" t="s">
        <v>614</v>
      </c>
      <c r="I8998" t="s">
        <v>110</v>
      </c>
      <c r="J8998" t="s">
        <v>26</v>
      </c>
      <c r="K8998" t="s">
        <v>424</v>
      </c>
      <c r="L8998">
        <v>6461</v>
      </c>
      <c r="M8998" t="s">
        <v>5816</v>
      </c>
      <c r="N8998" t="str">
        <f t="shared" si="471"/>
        <v>Pinkenba,</v>
      </c>
      <c r="O8998" t="str">
        <f t="shared" si="472"/>
        <v>Pinkenba</v>
      </c>
      <c r="P8998" t="str">
        <f t="shared" si="473"/>
        <v>QLD</v>
      </c>
      <c r="Q8998" t="s">
        <v>29</v>
      </c>
      <c r="R8998" t="s">
        <v>138</v>
      </c>
      <c r="S8998" t="s">
        <v>31</v>
      </c>
      <c r="T8998" t="s">
        <v>44</v>
      </c>
      <c r="U8998">
        <v>34990</v>
      </c>
    </row>
    <row r="8999" spans="1:21" x14ac:dyDescent="0.25">
      <c r="A8999" t="s">
        <v>240</v>
      </c>
      <c r="B8999">
        <v>2017</v>
      </c>
      <c r="C8999" t="s">
        <v>694</v>
      </c>
      <c r="D8999" t="s">
        <v>138</v>
      </c>
      <c r="E8999" t="s">
        <v>1621</v>
      </c>
      <c r="F8999" t="s">
        <v>37</v>
      </c>
      <c r="G8999" t="s">
        <v>23</v>
      </c>
      <c r="H8999" t="s">
        <v>614</v>
      </c>
      <c r="I8999" t="s">
        <v>110</v>
      </c>
      <c r="J8999" t="s">
        <v>26</v>
      </c>
      <c r="K8999" t="s">
        <v>191</v>
      </c>
      <c r="L8999">
        <v>139585</v>
      </c>
      <c r="M8999" t="s">
        <v>5907</v>
      </c>
      <c r="N8999" t="str">
        <f t="shared" si="471"/>
        <v>Toowoomba,</v>
      </c>
      <c r="O8999" t="str">
        <f t="shared" si="472"/>
        <v>Toowoomba</v>
      </c>
      <c r="P8999" t="str">
        <f t="shared" si="473"/>
        <v>QLD</v>
      </c>
      <c r="Q8999" t="s">
        <v>29</v>
      </c>
      <c r="R8999" t="s">
        <v>138</v>
      </c>
      <c r="S8999" t="s">
        <v>53</v>
      </c>
      <c r="T8999" t="s">
        <v>98</v>
      </c>
      <c r="U8999">
        <v>32995</v>
      </c>
    </row>
    <row r="9000" spans="1:21" x14ac:dyDescent="0.25">
      <c r="A9000" t="s">
        <v>155</v>
      </c>
      <c r="B9000">
        <v>2022</v>
      </c>
      <c r="C9000" t="s">
        <v>828</v>
      </c>
      <c r="D9000" t="s">
        <v>30</v>
      </c>
      <c r="E9000" t="s">
        <v>6625</v>
      </c>
      <c r="F9000" t="s">
        <v>37</v>
      </c>
      <c r="G9000" t="s">
        <v>23</v>
      </c>
      <c r="H9000" t="s">
        <v>49</v>
      </c>
      <c r="I9000" t="s">
        <v>39</v>
      </c>
      <c r="J9000" t="s">
        <v>40</v>
      </c>
      <c r="K9000" t="s">
        <v>275</v>
      </c>
      <c r="L9000">
        <v>7411</v>
      </c>
      <c r="M9000" t="s">
        <v>5854</v>
      </c>
      <c r="N9000" t="str">
        <f t="shared" si="471"/>
        <v>Oakleigh,</v>
      </c>
      <c r="O9000" t="str">
        <f t="shared" si="472"/>
        <v>Oakleigh</v>
      </c>
      <c r="P9000" t="str">
        <f t="shared" si="473"/>
        <v>VIC</v>
      </c>
      <c r="Q9000" t="s">
        <v>29</v>
      </c>
      <c r="R9000" t="s">
        <v>30</v>
      </c>
      <c r="S9000" t="s">
        <v>31</v>
      </c>
      <c r="T9000" t="s">
        <v>44</v>
      </c>
      <c r="U9000">
        <v>55998</v>
      </c>
    </row>
    <row r="9001" spans="1:21" x14ac:dyDescent="0.25">
      <c r="A9001" t="s">
        <v>141</v>
      </c>
      <c r="B9001">
        <v>2011</v>
      </c>
      <c r="C9001" t="s">
        <v>344</v>
      </c>
      <c r="D9001" t="s">
        <v>30</v>
      </c>
      <c r="E9001" t="s">
        <v>6626</v>
      </c>
      <c r="F9001" t="s">
        <v>37</v>
      </c>
      <c r="G9001" t="s">
        <v>23</v>
      </c>
      <c r="H9001" t="s">
        <v>144</v>
      </c>
      <c r="I9001" t="s">
        <v>25</v>
      </c>
      <c r="J9001" t="s">
        <v>66</v>
      </c>
      <c r="K9001" t="s">
        <v>302</v>
      </c>
      <c r="L9001">
        <v>148000</v>
      </c>
      <c r="M9001" t="s">
        <v>5876</v>
      </c>
      <c r="N9001" t="str">
        <f t="shared" si="471"/>
        <v>Greenslopes,</v>
      </c>
      <c r="O9001" t="str">
        <f t="shared" si="472"/>
        <v>Greenslopes</v>
      </c>
      <c r="P9001" t="str">
        <f t="shared" si="473"/>
        <v>QLD</v>
      </c>
      <c r="Q9001" t="s">
        <v>29</v>
      </c>
      <c r="R9001" t="s">
        <v>30</v>
      </c>
      <c r="S9001" t="s">
        <v>31</v>
      </c>
      <c r="T9001" t="s">
        <v>44</v>
      </c>
      <c r="U9001">
        <v>11800</v>
      </c>
    </row>
    <row r="9002" spans="1:21" x14ac:dyDescent="0.25">
      <c r="A9002" t="s">
        <v>141</v>
      </c>
      <c r="B9002">
        <v>2012</v>
      </c>
      <c r="C9002" t="s">
        <v>318</v>
      </c>
      <c r="D9002" t="s">
        <v>35</v>
      </c>
      <c r="E9002" t="s">
        <v>5551</v>
      </c>
      <c r="F9002" t="s">
        <v>37</v>
      </c>
      <c r="G9002" t="s">
        <v>23</v>
      </c>
      <c r="H9002" t="s">
        <v>49</v>
      </c>
      <c r="I9002" t="s">
        <v>25</v>
      </c>
      <c r="J9002" t="s">
        <v>66</v>
      </c>
      <c r="K9002" t="s">
        <v>487</v>
      </c>
      <c r="L9002">
        <v>120316</v>
      </c>
      <c r="M9002" t="s">
        <v>1014</v>
      </c>
      <c r="N9002" t="str">
        <f t="shared" si="471"/>
        <v>Springwood,</v>
      </c>
      <c r="O9002" t="str">
        <f t="shared" si="472"/>
        <v>Springwood</v>
      </c>
      <c r="P9002" t="str">
        <f t="shared" si="473"/>
        <v>QLD</v>
      </c>
      <c r="Q9002" t="s">
        <v>29</v>
      </c>
      <c r="R9002" t="s">
        <v>35</v>
      </c>
      <c r="S9002" t="s">
        <v>43</v>
      </c>
      <c r="T9002" t="s">
        <v>44</v>
      </c>
      <c r="U9002">
        <v>17990</v>
      </c>
    </row>
    <row r="9003" spans="1:21" x14ac:dyDescent="0.25">
      <c r="A9003" t="s">
        <v>79</v>
      </c>
      <c r="B9003">
        <v>2022</v>
      </c>
      <c r="C9003" t="s">
        <v>174</v>
      </c>
      <c r="D9003" t="s">
        <v>30</v>
      </c>
      <c r="E9003" t="s">
        <v>6627</v>
      </c>
      <c r="F9003" t="s">
        <v>37</v>
      </c>
      <c r="G9003" t="s">
        <v>23</v>
      </c>
      <c r="H9003" t="s">
        <v>144</v>
      </c>
      <c r="I9003" t="s">
        <v>110</v>
      </c>
      <c r="J9003" t="s">
        <v>66</v>
      </c>
      <c r="K9003" t="s">
        <v>208</v>
      </c>
      <c r="L9003">
        <v>4894</v>
      </c>
      <c r="M9003" t="s">
        <v>5868</v>
      </c>
      <c r="N9003" t="str">
        <f t="shared" si="471"/>
        <v>Hoppers Crossing,</v>
      </c>
      <c r="O9003" t="str">
        <f t="shared" si="472"/>
        <v>Hoppers Crossing</v>
      </c>
      <c r="P9003" t="str">
        <f t="shared" si="473"/>
        <v>VIC</v>
      </c>
      <c r="Q9003" t="s">
        <v>29</v>
      </c>
      <c r="R9003" t="s">
        <v>30</v>
      </c>
      <c r="S9003" t="s">
        <v>31</v>
      </c>
      <c r="T9003" t="s">
        <v>32</v>
      </c>
      <c r="U9003">
        <v>51990</v>
      </c>
    </row>
    <row r="9004" spans="1:21" x14ac:dyDescent="0.25">
      <c r="A9004" t="s">
        <v>120</v>
      </c>
      <c r="B9004">
        <v>2017</v>
      </c>
      <c r="C9004" t="s">
        <v>383</v>
      </c>
      <c r="D9004" t="s">
        <v>138</v>
      </c>
      <c r="E9004" t="s">
        <v>588</v>
      </c>
      <c r="F9004" t="s">
        <v>37</v>
      </c>
      <c r="G9004" t="s">
        <v>23</v>
      </c>
      <c r="H9004" t="s">
        <v>301</v>
      </c>
      <c r="I9004" t="s">
        <v>110</v>
      </c>
      <c r="J9004" t="s">
        <v>26</v>
      </c>
      <c r="K9004" t="s">
        <v>27</v>
      </c>
      <c r="L9004">
        <v>134586</v>
      </c>
      <c r="M9004" t="s">
        <v>5747</v>
      </c>
      <c r="N9004" t="str">
        <f t="shared" ref="N9004:N9060" si="474">LEFT(M9004,FIND(",",M9004))</f>
        <v>Moorabbin,</v>
      </c>
      <c r="O9004" t="str">
        <f t="shared" ref="O9004:O9060" si="475">LEFT(N9004,LEN(N9004)-1)</f>
        <v>Moorabbin</v>
      </c>
      <c r="P9004" t="str">
        <f t="shared" ref="P9004:P9060" si="476">RIGHT(M9004,3)</f>
        <v>VIC</v>
      </c>
      <c r="Q9004" t="s">
        <v>303</v>
      </c>
      <c r="R9004" t="s">
        <v>138</v>
      </c>
      <c r="S9004" t="s">
        <v>31</v>
      </c>
      <c r="T9004" t="s">
        <v>54</v>
      </c>
      <c r="U9004">
        <v>37990</v>
      </c>
    </row>
    <row r="9005" spans="1:21" x14ac:dyDescent="0.25">
      <c r="A9005" t="s">
        <v>120</v>
      </c>
      <c r="B9005">
        <v>2010</v>
      </c>
      <c r="C9005" t="s">
        <v>215</v>
      </c>
      <c r="D9005" t="s">
        <v>152</v>
      </c>
      <c r="E9005" t="s">
        <v>6628</v>
      </c>
      <c r="F9005" t="s">
        <v>37</v>
      </c>
      <c r="G9005" t="s">
        <v>23</v>
      </c>
      <c r="H9005" t="s">
        <v>217</v>
      </c>
      <c r="I9005" t="s">
        <v>50</v>
      </c>
      <c r="J9005" t="s">
        <v>66</v>
      </c>
      <c r="K9005" t="s">
        <v>360</v>
      </c>
      <c r="L9005">
        <v>178889</v>
      </c>
      <c r="M9005" t="s">
        <v>5750</v>
      </c>
      <c r="N9005" t="str">
        <f t="shared" si="474"/>
        <v>Mordialloc,</v>
      </c>
      <c r="O9005" t="str">
        <f t="shared" si="475"/>
        <v>Mordialloc</v>
      </c>
      <c r="P9005" t="str">
        <f t="shared" si="476"/>
        <v>VIC</v>
      </c>
      <c r="Q9005" t="s">
        <v>137</v>
      </c>
      <c r="R9005" t="s">
        <v>152</v>
      </c>
      <c r="S9005" t="s">
        <v>31</v>
      </c>
      <c r="T9005" t="s">
        <v>44</v>
      </c>
      <c r="U9005">
        <v>8999</v>
      </c>
    </row>
    <row r="9006" spans="1:21" x14ac:dyDescent="0.25">
      <c r="A9006" t="s">
        <v>69</v>
      </c>
      <c r="B9006">
        <v>2020</v>
      </c>
      <c r="C9006" t="s">
        <v>362</v>
      </c>
      <c r="D9006" t="s">
        <v>30</v>
      </c>
      <c r="E9006" t="s">
        <v>3232</v>
      </c>
      <c r="F9006" t="s">
        <v>37</v>
      </c>
      <c r="G9006" t="s">
        <v>23</v>
      </c>
      <c r="H9006" t="s">
        <v>49</v>
      </c>
      <c r="I9006" t="s">
        <v>39</v>
      </c>
      <c r="J9006" t="s">
        <v>66</v>
      </c>
      <c r="K9006" t="s">
        <v>379</v>
      </c>
      <c r="L9006">
        <v>40395</v>
      </c>
      <c r="M9006" t="s">
        <v>6164</v>
      </c>
      <c r="N9006" t="str">
        <f t="shared" si="474"/>
        <v>Keysborough,</v>
      </c>
      <c r="O9006" t="str">
        <f t="shared" si="475"/>
        <v>Keysborough</v>
      </c>
      <c r="P9006" t="str">
        <f t="shared" si="476"/>
        <v>VIC</v>
      </c>
      <c r="Q9006" t="s">
        <v>29</v>
      </c>
      <c r="R9006" t="s">
        <v>30</v>
      </c>
      <c r="S9006" t="s">
        <v>43</v>
      </c>
      <c r="T9006" t="s">
        <v>44</v>
      </c>
      <c r="U9006">
        <v>44970</v>
      </c>
    </row>
    <row r="9007" spans="1:21" x14ac:dyDescent="0.25">
      <c r="A9007" t="s">
        <v>102</v>
      </c>
      <c r="B9007">
        <v>2021</v>
      </c>
      <c r="C9007" t="s">
        <v>260</v>
      </c>
      <c r="D9007" t="s">
        <v>30</v>
      </c>
      <c r="E9007" t="s">
        <v>6629</v>
      </c>
      <c r="F9007" t="s">
        <v>37</v>
      </c>
      <c r="G9007" t="s">
        <v>23</v>
      </c>
      <c r="H9007" t="s">
        <v>49</v>
      </c>
      <c r="I9007" t="s">
        <v>25</v>
      </c>
      <c r="J9007" t="s">
        <v>40</v>
      </c>
      <c r="K9007" t="s">
        <v>424</v>
      </c>
      <c r="L9007">
        <v>44120</v>
      </c>
      <c r="M9007" t="s">
        <v>1008</v>
      </c>
      <c r="N9007" t="str">
        <f t="shared" si="474"/>
        <v>Mornington,</v>
      </c>
      <c r="O9007" t="str">
        <f t="shared" si="475"/>
        <v>Mornington</v>
      </c>
      <c r="P9007" t="str">
        <f t="shared" si="476"/>
        <v>VIC</v>
      </c>
      <c r="Q9007" t="s">
        <v>29</v>
      </c>
      <c r="R9007" t="s">
        <v>30</v>
      </c>
      <c r="S9007" t="s">
        <v>31</v>
      </c>
      <c r="T9007" t="s">
        <v>44</v>
      </c>
      <c r="U9007">
        <v>58990</v>
      </c>
    </row>
    <row r="9008" spans="1:21" x14ac:dyDescent="0.25">
      <c r="A9008" t="s">
        <v>252</v>
      </c>
      <c r="B9008">
        <v>2020</v>
      </c>
      <c r="C9008" t="s">
        <v>467</v>
      </c>
      <c r="D9008" t="s">
        <v>152</v>
      </c>
      <c r="E9008" t="s">
        <v>1205</v>
      </c>
      <c r="F9008" t="s">
        <v>37</v>
      </c>
      <c r="G9008" t="s">
        <v>23</v>
      </c>
      <c r="H9008" t="s">
        <v>49</v>
      </c>
      <c r="I9008" t="s">
        <v>39</v>
      </c>
      <c r="J9008" t="s">
        <v>66</v>
      </c>
      <c r="K9008" t="s">
        <v>199</v>
      </c>
      <c r="L9008">
        <v>52898</v>
      </c>
      <c r="M9008" t="s">
        <v>5868</v>
      </c>
      <c r="N9008" t="str">
        <f t="shared" si="474"/>
        <v>Hoppers Crossing,</v>
      </c>
      <c r="O9008" t="str">
        <f t="shared" si="475"/>
        <v>Hoppers Crossing</v>
      </c>
      <c r="P9008" t="str">
        <f t="shared" si="476"/>
        <v>VIC</v>
      </c>
      <c r="Q9008" t="s">
        <v>29</v>
      </c>
      <c r="R9008" t="s">
        <v>152</v>
      </c>
      <c r="S9008" t="s">
        <v>31</v>
      </c>
      <c r="T9008" t="s">
        <v>44</v>
      </c>
      <c r="U9008">
        <v>25490</v>
      </c>
    </row>
    <row r="9009" spans="1:21" x14ac:dyDescent="0.25">
      <c r="A9009" t="s">
        <v>291</v>
      </c>
      <c r="B9009">
        <v>2005</v>
      </c>
      <c r="C9009">
        <v>407</v>
      </c>
      <c r="D9009" t="s">
        <v>152</v>
      </c>
      <c r="E9009" t="s">
        <v>6630</v>
      </c>
      <c r="F9009" t="s">
        <v>37</v>
      </c>
      <c r="G9009" t="s">
        <v>115</v>
      </c>
      <c r="H9009" t="s">
        <v>24</v>
      </c>
      <c r="I9009" t="s">
        <v>39</v>
      </c>
      <c r="J9009" t="s">
        <v>40</v>
      </c>
      <c r="K9009" t="s">
        <v>3110</v>
      </c>
      <c r="L9009">
        <v>162170</v>
      </c>
      <c r="M9009" t="s">
        <v>997</v>
      </c>
      <c r="N9009" t="str">
        <f t="shared" si="474"/>
        <v>Archerfield,</v>
      </c>
      <c r="O9009" t="str">
        <f t="shared" si="475"/>
        <v>Archerfield</v>
      </c>
      <c r="P9009" t="str">
        <f t="shared" si="476"/>
        <v>QLD</v>
      </c>
      <c r="Q9009" t="s">
        <v>29</v>
      </c>
      <c r="R9009" t="s">
        <v>152</v>
      </c>
      <c r="S9009" t="s">
        <v>31</v>
      </c>
      <c r="T9009" t="s">
        <v>44</v>
      </c>
      <c r="U9009">
        <v>7990</v>
      </c>
    </row>
    <row r="9010" spans="1:21" x14ac:dyDescent="0.25">
      <c r="A9010" t="s">
        <v>120</v>
      </c>
      <c r="B9010">
        <v>2003</v>
      </c>
      <c r="C9010" t="s">
        <v>215</v>
      </c>
      <c r="D9010" t="s">
        <v>152</v>
      </c>
      <c r="E9010" t="s">
        <v>6631</v>
      </c>
      <c r="F9010" t="s">
        <v>37</v>
      </c>
      <c r="G9010" t="s">
        <v>23</v>
      </c>
      <c r="H9010" t="s">
        <v>217</v>
      </c>
      <c r="I9010" t="s">
        <v>50</v>
      </c>
      <c r="J9010" t="s">
        <v>66</v>
      </c>
      <c r="K9010" t="s">
        <v>310</v>
      </c>
      <c r="L9010">
        <v>112694</v>
      </c>
      <c r="M9010" t="s">
        <v>5750</v>
      </c>
      <c r="N9010" t="str">
        <f t="shared" si="474"/>
        <v>Mordialloc,</v>
      </c>
      <c r="O9010" t="str">
        <f t="shared" si="475"/>
        <v>Mordialloc</v>
      </c>
      <c r="P9010" t="str">
        <f t="shared" si="476"/>
        <v>VIC</v>
      </c>
      <c r="Q9010" t="s">
        <v>137</v>
      </c>
      <c r="R9010" t="s">
        <v>152</v>
      </c>
      <c r="S9010" t="s">
        <v>31</v>
      </c>
      <c r="T9010" t="s">
        <v>44</v>
      </c>
      <c r="U9010">
        <v>7499</v>
      </c>
    </row>
    <row r="9011" spans="1:21" x14ac:dyDescent="0.25">
      <c r="A9011" t="s">
        <v>113</v>
      </c>
      <c r="B9011">
        <v>2018</v>
      </c>
      <c r="C9011" t="s">
        <v>200</v>
      </c>
      <c r="D9011" t="s">
        <v>138</v>
      </c>
      <c r="E9011" t="s">
        <v>3453</v>
      </c>
      <c r="F9011" t="s">
        <v>37</v>
      </c>
      <c r="G9011" t="s">
        <v>23</v>
      </c>
      <c r="H9011" t="s">
        <v>127</v>
      </c>
      <c r="I9011" t="s">
        <v>50</v>
      </c>
      <c r="J9011" t="s">
        <v>26</v>
      </c>
      <c r="K9011" t="s">
        <v>323</v>
      </c>
      <c r="L9011">
        <v>85274</v>
      </c>
      <c r="M9011" t="s">
        <v>5854</v>
      </c>
      <c r="N9011" t="str">
        <f t="shared" si="474"/>
        <v>Oakleigh,</v>
      </c>
      <c r="O9011" t="str">
        <f t="shared" si="475"/>
        <v>Oakleigh</v>
      </c>
      <c r="P9011" t="str">
        <f t="shared" si="476"/>
        <v>VIC</v>
      </c>
      <c r="Q9011" t="s">
        <v>29</v>
      </c>
      <c r="R9011" t="s">
        <v>138</v>
      </c>
      <c r="S9011" t="s">
        <v>53</v>
      </c>
      <c r="T9011" t="s">
        <v>98</v>
      </c>
      <c r="U9011">
        <v>30850</v>
      </c>
    </row>
    <row r="9012" spans="1:21" x14ac:dyDescent="0.25">
      <c r="A9012" t="s">
        <v>120</v>
      </c>
      <c r="B9012">
        <v>2018</v>
      </c>
      <c r="C9012" t="s">
        <v>383</v>
      </c>
      <c r="D9012" t="s">
        <v>138</v>
      </c>
      <c r="E9012" t="s">
        <v>2022</v>
      </c>
      <c r="F9012" t="s">
        <v>37</v>
      </c>
      <c r="G9012" t="s">
        <v>23</v>
      </c>
      <c r="H9012" t="s">
        <v>301</v>
      </c>
      <c r="I9012" t="s">
        <v>110</v>
      </c>
      <c r="J9012" t="s">
        <v>26</v>
      </c>
      <c r="K9012" t="s">
        <v>27</v>
      </c>
      <c r="L9012">
        <v>89111</v>
      </c>
      <c r="M9012" t="s">
        <v>5789</v>
      </c>
      <c r="N9012" t="str">
        <f t="shared" si="474"/>
        <v>Kedron,</v>
      </c>
      <c r="O9012" t="str">
        <f t="shared" si="475"/>
        <v>Kedron</v>
      </c>
      <c r="P9012" t="str">
        <f t="shared" si="476"/>
        <v>QLD</v>
      </c>
      <c r="Q9012" t="s">
        <v>303</v>
      </c>
      <c r="R9012" t="s">
        <v>138</v>
      </c>
      <c r="S9012" t="s">
        <v>31</v>
      </c>
      <c r="T9012" t="s">
        <v>54</v>
      </c>
      <c r="U9012">
        <v>45498</v>
      </c>
    </row>
    <row r="9013" spans="1:21" x14ac:dyDescent="0.25">
      <c r="A9013" t="s">
        <v>252</v>
      </c>
      <c r="B9013">
        <v>2020</v>
      </c>
      <c r="C9013" t="s">
        <v>467</v>
      </c>
      <c r="D9013" t="s">
        <v>152</v>
      </c>
      <c r="E9013" t="s">
        <v>1205</v>
      </c>
      <c r="F9013" t="s">
        <v>37</v>
      </c>
      <c r="G9013" t="s">
        <v>23</v>
      </c>
      <c r="H9013" t="s">
        <v>49</v>
      </c>
      <c r="I9013" t="s">
        <v>39</v>
      </c>
      <c r="J9013" t="s">
        <v>66</v>
      </c>
      <c r="K9013" t="s">
        <v>199</v>
      </c>
      <c r="L9013">
        <v>52844</v>
      </c>
      <c r="M9013" t="s">
        <v>5868</v>
      </c>
      <c r="N9013" t="str">
        <f t="shared" si="474"/>
        <v>Hoppers Crossing,</v>
      </c>
      <c r="O9013" t="str">
        <f t="shared" si="475"/>
        <v>Hoppers Crossing</v>
      </c>
      <c r="P9013" t="str">
        <f t="shared" si="476"/>
        <v>VIC</v>
      </c>
      <c r="Q9013" t="s">
        <v>29</v>
      </c>
      <c r="R9013" t="s">
        <v>152</v>
      </c>
      <c r="S9013" t="s">
        <v>31</v>
      </c>
      <c r="T9013" t="s">
        <v>44</v>
      </c>
      <c r="U9013">
        <v>25490</v>
      </c>
    </row>
    <row r="9014" spans="1:21" x14ac:dyDescent="0.25">
      <c r="A9014" t="s">
        <v>113</v>
      </c>
      <c r="B9014">
        <v>2017</v>
      </c>
      <c r="C9014" t="s">
        <v>114</v>
      </c>
      <c r="D9014" t="s">
        <v>30</v>
      </c>
      <c r="E9014" t="s">
        <v>3524</v>
      </c>
      <c r="F9014" t="s">
        <v>37</v>
      </c>
      <c r="G9014" t="s">
        <v>23</v>
      </c>
      <c r="H9014" t="s">
        <v>49</v>
      </c>
      <c r="I9014" t="s">
        <v>39</v>
      </c>
      <c r="J9014" t="s">
        <v>66</v>
      </c>
      <c r="K9014" t="s">
        <v>51</v>
      </c>
      <c r="L9014">
        <v>14171</v>
      </c>
      <c r="M9014" t="s">
        <v>5837</v>
      </c>
      <c r="N9014" t="str">
        <f t="shared" si="474"/>
        <v>SOUTH MELBOURNE,</v>
      </c>
      <c r="O9014" t="str">
        <f t="shared" si="475"/>
        <v>SOUTH MELBOURNE</v>
      </c>
      <c r="P9014" t="str">
        <f t="shared" si="476"/>
        <v>VIC</v>
      </c>
      <c r="Q9014" t="s">
        <v>29</v>
      </c>
      <c r="R9014" t="s">
        <v>30</v>
      </c>
      <c r="S9014" t="s">
        <v>31</v>
      </c>
      <c r="T9014" t="s">
        <v>32</v>
      </c>
      <c r="U9014">
        <v>30950</v>
      </c>
    </row>
    <row r="9015" spans="1:21" x14ac:dyDescent="0.25">
      <c r="A9015" t="s">
        <v>69</v>
      </c>
      <c r="B9015">
        <v>2018</v>
      </c>
      <c r="C9015" t="s">
        <v>362</v>
      </c>
      <c r="D9015" t="s">
        <v>30</v>
      </c>
      <c r="E9015" t="s">
        <v>1224</v>
      </c>
      <c r="F9015" t="s">
        <v>37</v>
      </c>
      <c r="G9015" t="s">
        <v>23</v>
      </c>
      <c r="H9015" t="s">
        <v>49</v>
      </c>
      <c r="I9015" t="s">
        <v>39</v>
      </c>
      <c r="J9015" t="s">
        <v>66</v>
      </c>
      <c r="K9015" t="s">
        <v>439</v>
      </c>
      <c r="L9015">
        <v>51022</v>
      </c>
      <c r="M9015" t="s">
        <v>6198</v>
      </c>
      <c r="N9015" t="str">
        <f t="shared" si="474"/>
        <v>Sunbury,</v>
      </c>
      <c r="O9015" t="str">
        <f t="shared" si="475"/>
        <v>Sunbury</v>
      </c>
      <c r="P9015" t="str">
        <f t="shared" si="476"/>
        <v>VIC</v>
      </c>
      <c r="Q9015" t="s">
        <v>29</v>
      </c>
      <c r="R9015" t="s">
        <v>30</v>
      </c>
      <c r="S9015" t="s">
        <v>31</v>
      </c>
      <c r="T9015" t="s">
        <v>44</v>
      </c>
      <c r="U9015">
        <v>34480</v>
      </c>
    </row>
    <row r="9016" spans="1:21" x14ac:dyDescent="0.25">
      <c r="A9016" t="s">
        <v>155</v>
      </c>
      <c r="B9016">
        <v>2017</v>
      </c>
      <c r="C9016" t="s">
        <v>170</v>
      </c>
      <c r="D9016" t="s">
        <v>30</v>
      </c>
      <c r="E9016" t="s">
        <v>486</v>
      </c>
      <c r="F9016" t="s">
        <v>37</v>
      </c>
      <c r="G9016" t="s">
        <v>23</v>
      </c>
      <c r="H9016" t="s">
        <v>49</v>
      </c>
      <c r="I9016" t="s">
        <v>25</v>
      </c>
      <c r="J9016" t="s">
        <v>26</v>
      </c>
      <c r="K9016" t="s">
        <v>487</v>
      </c>
      <c r="L9016">
        <v>89564</v>
      </c>
      <c r="M9016" t="s">
        <v>5854</v>
      </c>
      <c r="N9016" t="str">
        <f t="shared" si="474"/>
        <v>Oakleigh,</v>
      </c>
      <c r="O9016" t="str">
        <f t="shared" si="475"/>
        <v>Oakleigh</v>
      </c>
      <c r="P9016" t="str">
        <f t="shared" si="476"/>
        <v>VIC</v>
      </c>
      <c r="Q9016" t="s">
        <v>29</v>
      </c>
      <c r="R9016" t="s">
        <v>30</v>
      </c>
      <c r="S9016" t="s">
        <v>31</v>
      </c>
      <c r="T9016" t="s">
        <v>44</v>
      </c>
      <c r="U9016">
        <v>27888</v>
      </c>
    </row>
    <row r="9017" spans="1:21" x14ac:dyDescent="0.25">
      <c r="A9017" t="s">
        <v>252</v>
      </c>
      <c r="B9017">
        <v>2022</v>
      </c>
      <c r="C9017" t="s">
        <v>467</v>
      </c>
      <c r="D9017" t="s">
        <v>35</v>
      </c>
      <c r="E9017" t="s">
        <v>6156</v>
      </c>
      <c r="F9017" t="s">
        <v>37</v>
      </c>
      <c r="G9017" t="s">
        <v>23</v>
      </c>
      <c r="H9017" t="s">
        <v>49</v>
      </c>
      <c r="I9017" t="s">
        <v>39</v>
      </c>
      <c r="J9017" t="s">
        <v>66</v>
      </c>
      <c r="K9017" t="s">
        <v>199</v>
      </c>
      <c r="L9017">
        <v>12421</v>
      </c>
      <c r="M9017" t="s">
        <v>5868</v>
      </c>
      <c r="N9017" t="str">
        <f t="shared" si="474"/>
        <v>Hoppers Crossing,</v>
      </c>
      <c r="O9017" t="str">
        <f t="shared" si="475"/>
        <v>Hoppers Crossing</v>
      </c>
      <c r="P9017" t="str">
        <f t="shared" si="476"/>
        <v>VIC</v>
      </c>
      <c r="Q9017" t="s">
        <v>29</v>
      </c>
      <c r="R9017" t="s">
        <v>35</v>
      </c>
      <c r="S9017" t="s">
        <v>43</v>
      </c>
      <c r="T9017" t="s">
        <v>44</v>
      </c>
      <c r="U9017">
        <v>29990</v>
      </c>
    </row>
    <row r="9018" spans="1:21" x14ac:dyDescent="0.25">
      <c r="A9018" t="s">
        <v>252</v>
      </c>
      <c r="B9018">
        <v>2020</v>
      </c>
      <c r="C9018" t="s">
        <v>467</v>
      </c>
      <c r="D9018" t="s">
        <v>152</v>
      </c>
      <c r="E9018" t="s">
        <v>1205</v>
      </c>
      <c r="F9018" t="s">
        <v>37</v>
      </c>
      <c r="G9018" t="s">
        <v>23</v>
      </c>
      <c r="H9018" t="s">
        <v>49</v>
      </c>
      <c r="I9018" t="s">
        <v>39</v>
      </c>
      <c r="J9018" t="s">
        <v>66</v>
      </c>
      <c r="K9018" t="s">
        <v>199</v>
      </c>
      <c r="L9018">
        <v>51232</v>
      </c>
      <c r="M9018" t="s">
        <v>5868</v>
      </c>
      <c r="N9018" t="str">
        <f t="shared" si="474"/>
        <v>Hoppers Crossing,</v>
      </c>
      <c r="O9018" t="str">
        <f t="shared" si="475"/>
        <v>Hoppers Crossing</v>
      </c>
      <c r="P9018" t="str">
        <f t="shared" si="476"/>
        <v>VIC</v>
      </c>
      <c r="Q9018" t="s">
        <v>29</v>
      </c>
      <c r="R9018" t="s">
        <v>152</v>
      </c>
      <c r="S9018" t="s">
        <v>31</v>
      </c>
      <c r="T9018" t="s">
        <v>44</v>
      </c>
      <c r="U9018">
        <v>25490</v>
      </c>
    </row>
    <row r="9019" spans="1:21" x14ac:dyDescent="0.25">
      <c r="A9019" t="s">
        <v>113</v>
      </c>
      <c r="B9019">
        <v>2019</v>
      </c>
      <c r="C9019" t="s">
        <v>263</v>
      </c>
      <c r="D9019" t="s">
        <v>30</v>
      </c>
      <c r="E9019" t="s">
        <v>643</v>
      </c>
      <c r="F9019" t="s">
        <v>37</v>
      </c>
      <c r="G9019" t="s">
        <v>23</v>
      </c>
      <c r="H9019" t="s">
        <v>49</v>
      </c>
      <c r="I9019" t="s">
        <v>39</v>
      </c>
      <c r="J9019" t="s">
        <v>66</v>
      </c>
      <c r="K9019" t="s">
        <v>202</v>
      </c>
      <c r="L9019">
        <v>72887</v>
      </c>
      <c r="M9019" t="s">
        <v>1014</v>
      </c>
      <c r="N9019" t="str">
        <f t="shared" si="474"/>
        <v>Springwood,</v>
      </c>
      <c r="O9019" t="str">
        <f t="shared" si="475"/>
        <v>Springwood</v>
      </c>
      <c r="P9019" t="str">
        <f t="shared" si="476"/>
        <v>QLD</v>
      </c>
      <c r="Q9019" t="s">
        <v>29</v>
      </c>
      <c r="R9019" t="s">
        <v>30</v>
      </c>
      <c r="S9019" t="s">
        <v>31</v>
      </c>
      <c r="T9019" t="s">
        <v>44</v>
      </c>
      <c r="U9019">
        <v>23499</v>
      </c>
    </row>
    <row r="9020" spans="1:21" x14ac:dyDescent="0.25">
      <c r="A9020" t="s">
        <v>79</v>
      </c>
      <c r="B9020">
        <v>2019</v>
      </c>
      <c r="C9020" t="s">
        <v>164</v>
      </c>
      <c r="D9020" t="s">
        <v>30</v>
      </c>
      <c r="E9020" t="s">
        <v>1381</v>
      </c>
      <c r="F9020" t="s">
        <v>37</v>
      </c>
      <c r="G9020" t="s">
        <v>23</v>
      </c>
      <c r="H9020" t="s">
        <v>49</v>
      </c>
      <c r="I9020" t="s">
        <v>39</v>
      </c>
      <c r="J9020" t="s">
        <v>66</v>
      </c>
      <c r="K9020" t="s">
        <v>166</v>
      </c>
      <c r="L9020">
        <v>41828</v>
      </c>
      <c r="M9020" t="s">
        <v>5795</v>
      </c>
      <c r="N9020" t="str">
        <f t="shared" si="474"/>
        <v>Albion,</v>
      </c>
      <c r="O9020" t="str">
        <f t="shared" si="475"/>
        <v>Albion</v>
      </c>
      <c r="P9020" t="str">
        <f t="shared" si="476"/>
        <v>QLD</v>
      </c>
      <c r="Q9020" t="s">
        <v>29</v>
      </c>
      <c r="R9020" t="s">
        <v>30</v>
      </c>
      <c r="S9020" t="s">
        <v>31</v>
      </c>
      <c r="T9020" t="s">
        <v>44</v>
      </c>
      <c r="U9020">
        <v>33950</v>
      </c>
    </row>
    <row r="9021" spans="1:21" x14ac:dyDescent="0.25">
      <c r="A9021" t="s">
        <v>88</v>
      </c>
      <c r="B9021">
        <v>2013</v>
      </c>
      <c r="C9021" t="s">
        <v>223</v>
      </c>
      <c r="D9021" t="s">
        <v>30</v>
      </c>
      <c r="E9021" t="s">
        <v>6632</v>
      </c>
      <c r="F9021" t="s">
        <v>37</v>
      </c>
      <c r="G9021" t="s">
        <v>23</v>
      </c>
      <c r="H9021" t="s">
        <v>127</v>
      </c>
      <c r="I9021" t="s">
        <v>110</v>
      </c>
      <c r="J9021" t="s">
        <v>66</v>
      </c>
      <c r="K9021" t="s">
        <v>27</v>
      </c>
      <c r="L9021">
        <v>126861</v>
      </c>
      <c r="M9021" t="s">
        <v>5795</v>
      </c>
      <c r="N9021" t="str">
        <f t="shared" si="474"/>
        <v>Albion,</v>
      </c>
      <c r="O9021" t="str">
        <f t="shared" si="475"/>
        <v>Albion</v>
      </c>
      <c r="P9021" t="str">
        <f t="shared" si="476"/>
        <v>QLD</v>
      </c>
      <c r="Q9021" t="s">
        <v>29</v>
      </c>
      <c r="R9021" t="s">
        <v>30</v>
      </c>
      <c r="S9021" t="s">
        <v>31</v>
      </c>
      <c r="T9021" t="s">
        <v>44</v>
      </c>
      <c r="U9021">
        <v>18881</v>
      </c>
    </row>
    <row r="9022" spans="1:21" x14ac:dyDescent="0.25">
      <c r="A9022" t="s">
        <v>249</v>
      </c>
      <c r="B9022">
        <v>2021</v>
      </c>
      <c r="C9022" t="s">
        <v>745</v>
      </c>
      <c r="D9022" t="s">
        <v>30</v>
      </c>
      <c r="E9022" t="s">
        <v>6633</v>
      </c>
      <c r="F9022" t="s">
        <v>37</v>
      </c>
      <c r="G9022" t="s">
        <v>23</v>
      </c>
      <c r="H9022" t="s">
        <v>49</v>
      </c>
      <c r="I9022" t="s">
        <v>25</v>
      </c>
      <c r="J9022" t="s">
        <v>91</v>
      </c>
      <c r="K9022" t="s">
        <v>83</v>
      </c>
      <c r="L9022">
        <v>37605</v>
      </c>
      <c r="M9022" t="s">
        <v>5868</v>
      </c>
      <c r="N9022" t="str">
        <f t="shared" si="474"/>
        <v>Hoppers Crossing,</v>
      </c>
      <c r="O9022" t="str">
        <f t="shared" si="475"/>
        <v>Hoppers Crossing</v>
      </c>
      <c r="P9022" t="str">
        <f t="shared" si="476"/>
        <v>VIC</v>
      </c>
      <c r="Q9022" t="s">
        <v>29</v>
      </c>
      <c r="R9022" t="s">
        <v>30</v>
      </c>
      <c r="S9022" t="s">
        <v>31</v>
      </c>
      <c r="T9022" t="s">
        <v>44</v>
      </c>
      <c r="U9022">
        <v>73990</v>
      </c>
    </row>
    <row r="9023" spans="1:21" x14ac:dyDescent="0.25">
      <c r="A9023" t="s">
        <v>240</v>
      </c>
      <c r="B9023">
        <v>2016</v>
      </c>
      <c r="C9023" t="s">
        <v>694</v>
      </c>
      <c r="D9023" t="s">
        <v>138</v>
      </c>
      <c r="E9023" t="s">
        <v>1274</v>
      </c>
      <c r="F9023" t="s">
        <v>37</v>
      </c>
      <c r="G9023" t="s">
        <v>23</v>
      </c>
      <c r="H9023" t="s">
        <v>614</v>
      </c>
      <c r="I9023" t="s">
        <v>110</v>
      </c>
      <c r="J9023" t="s">
        <v>26</v>
      </c>
      <c r="K9023" t="s">
        <v>275</v>
      </c>
      <c r="L9023">
        <v>116468</v>
      </c>
      <c r="M9023" t="s">
        <v>5907</v>
      </c>
      <c r="N9023" t="str">
        <f t="shared" si="474"/>
        <v>Toowoomba,</v>
      </c>
      <c r="O9023" t="str">
        <f t="shared" si="475"/>
        <v>Toowoomba</v>
      </c>
      <c r="P9023" t="str">
        <f t="shared" si="476"/>
        <v>QLD</v>
      </c>
      <c r="Q9023" t="s">
        <v>29</v>
      </c>
      <c r="R9023" t="s">
        <v>138</v>
      </c>
      <c r="S9023" t="s">
        <v>31</v>
      </c>
      <c r="T9023" t="s">
        <v>44</v>
      </c>
      <c r="U9023">
        <v>33990</v>
      </c>
    </row>
    <row r="9024" spans="1:21" x14ac:dyDescent="0.25">
      <c r="A9024" t="s">
        <v>79</v>
      </c>
      <c r="B9024">
        <v>2014</v>
      </c>
      <c r="C9024" t="s">
        <v>174</v>
      </c>
      <c r="D9024" t="s">
        <v>30</v>
      </c>
      <c r="E9024" t="s">
        <v>1169</v>
      </c>
      <c r="F9024" t="s">
        <v>37</v>
      </c>
      <c r="G9024" t="s">
        <v>23</v>
      </c>
      <c r="H9024" t="s">
        <v>144</v>
      </c>
      <c r="I9024" t="s">
        <v>39</v>
      </c>
      <c r="J9024" t="s">
        <v>66</v>
      </c>
      <c r="K9024" t="s">
        <v>158</v>
      </c>
      <c r="L9024">
        <v>93689</v>
      </c>
      <c r="M9024" t="s">
        <v>5816</v>
      </c>
      <c r="N9024" t="str">
        <f t="shared" si="474"/>
        <v>Pinkenba,</v>
      </c>
      <c r="O9024" t="str">
        <f t="shared" si="475"/>
        <v>Pinkenba</v>
      </c>
      <c r="P9024" t="str">
        <f t="shared" si="476"/>
        <v>QLD</v>
      </c>
      <c r="Q9024" t="s">
        <v>29</v>
      </c>
      <c r="R9024" t="s">
        <v>30</v>
      </c>
      <c r="S9024" t="s">
        <v>31</v>
      </c>
      <c r="T9024" t="s">
        <v>44</v>
      </c>
      <c r="U9024">
        <v>21990</v>
      </c>
    </row>
    <row r="9025" spans="1:21" x14ac:dyDescent="0.25">
      <c r="A9025" t="s">
        <v>291</v>
      </c>
      <c r="B9025">
        <v>2013</v>
      </c>
      <c r="C9025">
        <v>2008</v>
      </c>
      <c r="D9025" t="s">
        <v>30</v>
      </c>
      <c r="E9025" t="s">
        <v>6634</v>
      </c>
      <c r="F9025" t="s">
        <v>37</v>
      </c>
      <c r="G9025" t="s">
        <v>115</v>
      </c>
      <c r="H9025" t="s">
        <v>82</v>
      </c>
      <c r="I9025" t="s">
        <v>39</v>
      </c>
      <c r="J9025" t="s">
        <v>40</v>
      </c>
      <c r="K9025" t="s">
        <v>298</v>
      </c>
      <c r="L9025">
        <v>69042</v>
      </c>
      <c r="M9025" t="s">
        <v>5868</v>
      </c>
      <c r="N9025" t="str">
        <f t="shared" si="474"/>
        <v>Hoppers Crossing,</v>
      </c>
      <c r="O9025" t="str">
        <f t="shared" si="475"/>
        <v>Hoppers Crossing</v>
      </c>
      <c r="P9025" t="str">
        <f t="shared" si="476"/>
        <v>VIC</v>
      </c>
      <c r="Q9025" t="s">
        <v>29</v>
      </c>
      <c r="R9025" t="s">
        <v>30</v>
      </c>
      <c r="S9025" t="s">
        <v>31</v>
      </c>
      <c r="T9025" t="s">
        <v>44</v>
      </c>
      <c r="U9025">
        <v>14990</v>
      </c>
    </row>
    <row r="9026" spans="1:21" x14ac:dyDescent="0.25">
      <c r="A9026" t="s">
        <v>69</v>
      </c>
      <c r="B9026">
        <v>2007</v>
      </c>
      <c r="C9026" t="s">
        <v>177</v>
      </c>
      <c r="D9026" t="s">
        <v>35</v>
      </c>
      <c r="E9026" t="s">
        <v>2753</v>
      </c>
      <c r="F9026" t="s">
        <v>37</v>
      </c>
      <c r="G9026" t="s">
        <v>115</v>
      </c>
      <c r="H9026" t="s">
        <v>179</v>
      </c>
      <c r="I9026" t="s">
        <v>39</v>
      </c>
      <c r="J9026" t="s">
        <v>66</v>
      </c>
      <c r="K9026" t="s">
        <v>199</v>
      </c>
      <c r="L9026">
        <v>154427</v>
      </c>
      <c r="M9026" t="s">
        <v>1015</v>
      </c>
      <c r="N9026" t="str">
        <f t="shared" si="474"/>
        <v>Laverton North,</v>
      </c>
      <c r="O9026" t="str">
        <f t="shared" si="475"/>
        <v>Laverton North</v>
      </c>
      <c r="P9026" t="str">
        <f t="shared" si="476"/>
        <v>VIC</v>
      </c>
      <c r="Q9026" t="s">
        <v>29</v>
      </c>
      <c r="R9026" t="s">
        <v>35</v>
      </c>
      <c r="S9026" t="s">
        <v>43</v>
      </c>
      <c r="T9026" t="s">
        <v>44</v>
      </c>
      <c r="U9026">
        <v>9499</v>
      </c>
    </row>
    <row r="9027" spans="1:21" x14ac:dyDescent="0.25">
      <c r="A9027" t="s">
        <v>249</v>
      </c>
      <c r="B9027">
        <v>2017</v>
      </c>
      <c r="C9027" t="s">
        <v>745</v>
      </c>
      <c r="D9027" t="s">
        <v>30</v>
      </c>
      <c r="E9027" t="s">
        <v>6635</v>
      </c>
      <c r="F9027" t="s">
        <v>37</v>
      </c>
      <c r="G9027" t="s">
        <v>23</v>
      </c>
      <c r="H9027" t="s">
        <v>49</v>
      </c>
      <c r="I9027" t="s">
        <v>25</v>
      </c>
      <c r="J9027" t="s">
        <v>26</v>
      </c>
      <c r="K9027" t="s">
        <v>67</v>
      </c>
      <c r="L9027">
        <v>116997</v>
      </c>
      <c r="M9027" t="s">
        <v>1014</v>
      </c>
      <c r="N9027" t="str">
        <f t="shared" si="474"/>
        <v>Springwood,</v>
      </c>
      <c r="O9027" t="str">
        <f t="shared" si="475"/>
        <v>Springwood</v>
      </c>
      <c r="P9027" t="str">
        <f t="shared" si="476"/>
        <v>QLD</v>
      </c>
      <c r="Q9027" t="s">
        <v>29</v>
      </c>
      <c r="R9027" t="s">
        <v>30</v>
      </c>
      <c r="S9027" t="s">
        <v>31</v>
      </c>
      <c r="T9027" t="s">
        <v>44</v>
      </c>
      <c r="U9027">
        <v>37990</v>
      </c>
    </row>
    <row r="9028" spans="1:21" x14ac:dyDescent="0.25">
      <c r="A9028" t="s">
        <v>120</v>
      </c>
      <c r="B9028">
        <v>2011</v>
      </c>
      <c r="C9028" t="s">
        <v>160</v>
      </c>
      <c r="D9028" t="s">
        <v>30</v>
      </c>
      <c r="E9028" t="s">
        <v>3990</v>
      </c>
      <c r="F9028" t="s">
        <v>37</v>
      </c>
      <c r="G9028" t="s">
        <v>23</v>
      </c>
      <c r="H9028" t="s">
        <v>162</v>
      </c>
      <c r="I9028" t="s">
        <v>25</v>
      </c>
      <c r="J9028" t="s">
        <v>26</v>
      </c>
      <c r="K9028" t="s">
        <v>262</v>
      </c>
      <c r="L9028">
        <v>105993</v>
      </c>
      <c r="M9028" t="s">
        <v>5907</v>
      </c>
      <c r="N9028" t="str">
        <f t="shared" si="474"/>
        <v>Toowoomba,</v>
      </c>
      <c r="O9028" t="str">
        <f t="shared" si="475"/>
        <v>Toowoomba</v>
      </c>
      <c r="P9028" t="str">
        <f t="shared" si="476"/>
        <v>QLD</v>
      </c>
      <c r="Q9028" t="s">
        <v>137</v>
      </c>
      <c r="R9028" t="s">
        <v>30</v>
      </c>
      <c r="S9028" t="s">
        <v>31</v>
      </c>
      <c r="T9028" t="s">
        <v>44</v>
      </c>
      <c r="U9028">
        <v>17990</v>
      </c>
    </row>
    <row r="9029" spans="1:21" x14ac:dyDescent="0.25">
      <c r="A9029" t="s">
        <v>102</v>
      </c>
      <c r="B9029">
        <v>2018</v>
      </c>
      <c r="C9029" t="s">
        <v>131</v>
      </c>
      <c r="D9029" t="s">
        <v>138</v>
      </c>
      <c r="E9029" t="s">
        <v>4483</v>
      </c>
      <c r="F9029" t="s">
        <v>37</v>
      </c>
      <c r="G9029" t="s">
        <v>23</v>
      </c>
      <c r="H9029" t="s">
        <v>135</v>
      </c>
      <c r="I9029" t="s">
        <v>110</v>
      </c>
      <c r="J9029" t="s">
        <v>26</v>
      </c>
      <c r="K9029" t="s">
        <v>275</v>
      </c>
      <c r="L9029">
        <v>123148</v>
      </c>
      <c r="M9029" t="s">
        <v>5959</v>
      </c>
      <c r="N9029" t="str">
        <f t="shared" si="474"/>
        <v>Toowoomba City,</v>
      </c>
      <c r="O9029" t="str">
        <f t="shared" si="475"/>
        <v>Toowoomba City</v>
      </c>
      <c r="P9029" t="str">
        <f t="shared" si="476"/>
        <v>QLD</v>
      </c>
      <c r="Q9029" t="s">
        <v>137</v>
      </c>
      <c r="R9029" t="s">
        <v>138</v>
      </c>
      <c r="S9029" t="s">
        <v>31</v>
      </c>
      <c r="T9029" t="s">
        <v>44</v>
      </c>
      <c r="U9029">
        <v>39900</v>
      </c>
    </row>
    <row r="9030" spans="1:21" x14ac:dyDescent="0.25">
      <c r="A9030" t="s">
        <v>155</v>
      </c>
      <c r="B9030">
        <v>2019</v>
      </c>
      <c r="C9030" t="s">
        <v>1328</v>
      </c>
      <c r="D9030" t="s">
        <v>152</v>
      </c>
      <c r="E9030" t="s">
        <v>1362</v>
      </c>
      <c r="F9030" t="s">
        <v>37</v>
      </c>
      <c r="G9030" t="s">
        <v>23</v>
      </c>
      <c r="H9030" t="s">
        <v>127</v>
      </c>
      <c r="I9030" t="s">
        <v>39</v>
      </c>
      <c r="J9030" t="s">
        <v>66</v>
      </c>
      <c r="K9030" t="s">
        <v>365</v>
      </c>
      <c r="L9030">
        <v>125697</v>
      </c>
      <c r="M9030" t="s">
        <v>5789</v>
      </c>
      <c r="N9030" t="str">
        <f t="shared" si="474"/>
        <v>Kedron,</v>
      </c>
      <c r="O9030" t="str">
        <f t="shared" si="475"/>
        <v>Kedron</v>
      </c>
      <c r="P9030" t="str">
        <f t="shared" si="476"/>
        <v>QLD</v>
      </c>
      <c r="Q9030" t="s">
        <v>29</v>
      </c>
      <c r="R9030" t="s">
        <v>152</v>
      </c>
      <c r="S9030" t="s">
        <v>31</v>
      </c>
      <c r="T9030" t="s">
        <v>44</v>
      </c>
      <c r="U9030">
        <v>19498</v>
      </c>
    </row>
    <row r="9031" spans="1:21" x14ac:dyDescent="0.25">
      <c r="A9031" t="s">
        <v>155</v>
      </c>
      <c r="B9031">
        <v>2023</v>
      </c>
      <c r="C9031" t="s">
        <v>230</v>
      </c>
      <c r="D9031" t="s">
        <v>6636</v>
      </c>
      <c r="E9031" t="s">
        <v>2220</v>
      </c>
      <c r="F9031" t="s">
        <v>134</v>
      </c>
      <c r="G9031" t="s">
        <v>23</v>
      </c>
      <c r="H9031" t="s">
        <v>49</v>
      </c>
      <c r="I9031" t="s">
        <v>39</v>
      </c>
      <c r="J9031" t="s">
        <v>40</v>
      </c>
      <c r="K9031" t="s">
        <v>163</v>
      </c>
      <c r="L9031">
        <v>20</v>
      </c>
      <c r="M9031" t="s">
        <v>6217</v>
      </c>
      <c r="N9031" t="str">
        <f t="shared" si="474"/>
        <v>Indooroopilly,</v>
      </c>
      <c r="O9031" t="str">
        <f t="shared" si="475"/>
        <v>Indooroopilly</v>
      </c>
      <c r="P9031" t="str">
        <f t="shared" si="476"/>
        <v>QLD</v>
      </c>
      <c r="Q9031" t="s">
        <v>29</v>
      </c>
      <c r="R9031" t="s">
        <v>152</v>
      </c>
      <c r="S9031" t="s">
        <v>31</v>
      </c>
      <c r="T9031" t="s">
        <v>44</v>
      </c>
      <c r="U9031">
        <v>54573</v>
      </c>
    </row>
    <row r="9032" spans="1:21" x14ac:dyDescent="0.25">
      <c r="A9032" t="s">
        <v>252</v>
      </c>
      <c r="B9032">
        <v>2021</v>
      </c>
      <c r="C9032" t="s">
        <v>467</v>
      </c>
      <c r="D9032" t="s">
        <v>35</v>
      </c>
      <c r="E9032" t="s">
        <v>6305</v>
      </c>
      <c r="F9032" t="s">
        <v>37</v>
      </c>
      <c r="G9032" t="s">
        <v>23</v>
      </c>
      <c r="H9032" t="s">
        <v>49</v>
      </c>
      <c r="I9032" t="s">
        <v>39</v>
      </c>
      <c r="J9032" t="s">
        <v>66</v>
      </c>
      <c r="K9032" t="s">
        <v>199</v>
      </c>
      <c r="L9032">
        <v>13424</v>
      </c>
      <c r="M9032" t="s">
        <v>5868</v>
      </c>
      <c r="N9032" t="str">
        <f t="shared" si="474"/>
        <v>Hoppers Crossing,</v>
      </c>
      <c r="O9032" t="str">
        <f t="shared" si="475"/>
        <v>Hoppers Crossing</v>
      </c>
      <c r="P9032" t="str">
        <f t="shared" si="476"/>
        <v>VIC</v>
      </c>
      <c r="Q9032" t="s">
        <v>29</v>
      </c>
      <c r="R9032" t="s">
        <v>35</v>
      </c>
      <c r="S9032" t="s">
        <v>43</v>
      </c>
      <c r="T9032" t="s">
        <v>44</v>
      </c>
      <c r="U9032">
        <v>29990</v>
      </c>
    </row>
    <row r="9033" spans="1:21" x14ac:dyDescent="0.25">
      <c r="A9033" t="s">
        <v>45</v>
      </c>
      <c r="B9033">
        <v>2021</v>
      </c>
      <c r="C9033" t="s">
        <v>326</v>
      </c>
      <c r="D9033" t="s">
        <v>35</v>
      </c>
      <c r="E9033" t="s">
        <v>6500</v>
      </c>
      <c r="F9033" t="s">
        <v>37</v>
      </c>
      <c r="G9033" t="s">
        <v>23</v>
      </c>
      <c r="H9033" t="s">
        <v>601</v>
      </c>
      <c r="I9033" t="s">
        <v>39</v>
      </c>
      <c r="J9033" t="s">
        <v>40</v>
      </c>
      <c r="K9033" t="s">
        <v>298</v>
      </c>
      <c r="L9033">
        <v>9090</v>
      </c>
      <c r="M9033" t="s">
        <v>5854</v>
      </c>
      <c r="N9033" t="str">
        <f t="shared" si="474"/>
        <v>Oakleigh,</v>
      </c>
      <c r="O9033" t="str">
        <f t="shared" si="475"/>
        <v>Oakleigh</v>
      </c>
      <c r="P9033" t="str">
        <f t="shared" si="476"/>
        <v>VIC</v>
      </c>
      <c r="Q9033" t="s">
        <v>125</v>
      </c>
      <c r="R9033" t="s">
        <v>35</v>
      </c>
      <c r="S9033" t="s">
        <v>43</v>
      </c>
      <c r="T9033" t="s">
        <v>44</v>
      </c>
      <c r="U9033">
        <v>48995</v>
      </c>
    </row>
    <row r="9034" spans="1:21" x14ac:dyDescent="0.25">
      <c r="A9034" t="s">
        <v>513</v>
      </c>
      <c r="B9034">
        <v>2019</v>
      </c>
      <c r="C9034" t="s">
        <v>1674</v>
      </c>
      <c r="D9034" t="s">
        <v>30</v>
      </c>
      <c r="E9034" t="s">
        <v>6637</v>
      </c>
      <c r="F9034" t="s">
        <v>37</v>
      </c>
      <c r="G9034" t="s">
        <v>23</v>
      </c>
      <c r="H9034" t="s">
        <v>144</v>
      </c>
      <c r="I9034" t="s">
        <v>25</v>
      </c>
      <c r="J9034" t="s">
        <v>91</v>
      </c>
      <c r="K9034" t="s">
        <v>609</v>
      </c>
      <c r="L9034">
        <v>36019</v>
      </c>
      <c r="M9034" t="s">
        <v>6264</v>
      </c>
      <c r="N9034" t="str">
        <f t="shared" si="474"/>
        <v>MELBOURNE,</v>
      </c>
      <c r="O9034" t="str">
        <f t="shared" si="475"/>
        <v>MELBOURNE</v>
      </c>
      <c r="P9034" t="str">
        <f t="shared" si="476"/>
        <v>VIC</v>
      </c>
      <c r="Q9034" t="s">
        <v>29</v>
      </c>
      <c r="R9034" t="s">
        <v>30</v>
      </c>
      <c r="S9034" t="s">
        <v>31</v>
      </c>
      <c r="T9034" t="s">
        <v>44</v>
      </c>
      <c r="U9034">
        <v>56880</v>
      </c>
    </row>
    <row r="9035" spans="1:21" x14ac:dyDescent="0.25">
      <c r="A9035" t="s">
        <v>88</v>
      </c>
      <c r="B9035">
        <v>2015</v>
      </c>
      <c r="C9035" t="s">
        <v>89</v>
      </c>
      <c r="D9035" t="s">
        <v>35</v>
      </c>
      <c r="E9035" t="s">
        <v>6638</v>
      </c>
      <c r="F9035" t="s">
        <v>37</v>
      </c>
      <c r="G9035" t="s">
        <v>23</v>
      </c>
      <c r="H9035" t="s">
        <v>38</v>
      </c>
      <c r="I9035" t="s">
        <v>39</v>
      </c>
      <c r="J9035" t="s">
        <v>66</v>
      </c>
      <c r="K9035" t="s">
        <v>140</v>
      </c>
      <c r="L9035">
        <v>36500</v>
      </c>
      <c r="M9035" t="s">
        <v>5747</v>
      </c>
      <c r="N9035" t="str">
        <f t="shared" si="474"/>
        <v>Moorabbin,</v>
      </c>
      <c r="O9035" t="str">
        <f t="shared" si="475"/>
        <v>Moorabbin</v>
      </c>
      <c r="P9035" t="str">
        <f t="shared" si="476"/>
        <v>VIC</v>
      </c>
      <c r="Q9035" t="s">
        <v>29</v>
      </c>
      <c r="R9035" t="s">
        <v>35</v>
      </c>
      <c r="S9035" t="s">
        <v>43</v>
      </c>
      <c r="T9035" t="s">
        <v>44</v>
      </c>
      <c r="U9035">
        <v>19990</v>
      </c>
    </row>
    <row r="9036" spans="1:21" x14ac:dyDescent="0.25">
      <c r="A9036" t="s">
        <v>113</v>
      </c>
      <c r="B9036">
        <v>2012</v>
      </c>
      <c r="C9036" t="s">
        <v>200</v>
      </c>
      <c r="D9036" t="s">
        <v>138</v>
      </c>
      <c r="E9036" t="s">
        <v>6639</v>
      </c>
      <c r="F9036" t="s">
        <v>37</v>
      </c>
      <c r="G9036" t="s">
        <v>23</v>
      </c>
      <c r="H9036" t="s">
        <v>144</v>
      </c>
      <c r="I9036" t="s">
        <v>50</v>
      </c>
      <c r="J9036" t="s">
        <v>26</v>
      </c>
      <c r="K9036" t="s">
        <v>191</v>
      </c>
      <c r="L9036">
        <v>183512</v>
      </c>
      <c r="M9036" t="s">
        <v>6127</v>
      </c>
      <c r="N9036" t="str">
        <f t="shared" si="474"/>
        <v>Loganholme,</v>
      </c>
      <c r="O9036" t="str">
        <f t="shared" si="475"/>
        <v>Loganholme</v>
      </c>
      <c r="P9036" t="str">
        <f t="shared" si="476"/>
        <v>QLD</v>
      </c>
      <c r="Q9036" t="s">
        <v>29</v>
      </c>
      <c r="R9036" t="s">
        <v>138</v>
      </c>
      <c r="S9036" t="s">
        <v>53</v>
      </c>
      <c r="T9036" t="s">
        <v>195</v>
      </c>
      <c r="U9036">
        <v>16995</v>
      </c>
    </row>
    <row r="9037" spans="1:21" x14ac:dyDescent="0.25">
      <c r="A9037" t="s">
        <v>79</v>
      </c>
      <c r="B9037">
        <v>2012</v>
      </c>
      <c r="C9037" t="s">
        <v>437</v>
      </c>
      <c r="D9037" t="s">
        <v>138</v>
      </c>
      <c r="E9037" t="s">
        <v>3611</v>
      </c>
      <c r="F9037" t="s">
        <v>37</v>
      </c>
      <c r="G9037" t="s">
        <v>115</v>
      </c>
      <c r="H9037" t="s">
        <v>144</v>
      </c>
      <c r="I9037" t="s">
        <v>110</v>
      </c>
      <c r="J9037" t="s">
        <v>26</v>
      </c>
      <c r="K9037" t="s">
        <v>97</v>
      </c>
      <c r="L9037">
        <v>264835</v>
      </c>
      <c r="M9037" t="s">
        <v>5913</v>
      </c>
      <c r="N9037" t="str">
        <f t="shared" si="474"/>
        <v>Williamstown,</v>
      </c>
      <c r="O9037" t="str">
        <f t="shared" si="475"/>
        <v>Williamstown</v>
      </c>
      <c r="P9037" t="str">
        <f t="shared" si="476"/>
        <v>VIC</v>
      </c>
      <c r="Q9037" t="s">
        <v>29</v>
      </c>
      <c r="R9037" t="s">
        <v>138</v>
      </c>
      <c r="S9037" t="s">
        <v>31</v>
      </c>
      <c r="T9037" t="s">
        <v>44</v>
      </c>
      <c r="U9037">
        <v>13999</v>
      </c>
    </row>
    <row r="9038" spans="1:21" x14ac:dyDescent="0.25">
      <c r="A9038" t="s">
        <v>489</v>
      </c>
      <c r="B9038">
        <v>2019</v>
      </c>
      <c r="C9038" t="s">
        <v>490</v>
      </c>
      <c r="D9038" t="s">
        <v>138</v>
      </c>
      <c r="E9038" t="s">
        <v>3728</v>
      </c>
      <c r="F9038" t="s">
        <v>37</v>
      </c>
      <c r="G9038" t="s">
        <v>23</v>
      </c>
      <c r="H9038" t="s">
        <v>101</v>
      </c>
      <c r="I9038" t="s">
        <v>50</v>
      </c>
      <c r="J9038" t="s">
        <v>26</v>
      </c>
      <c r="K9038" t="s">
        <v>128</v>
      </c>
      <c r="L9038">
        <v>94559</v>
      </c>
      <c r="M9038" t="s">
        <v>5786</v>
      </c>
      <c r="N9038" t="str">
        <f t="shared" si="474"/>
        <v>Frankston,</v>
      </c>
      <c r="O9038" t="str">
        <f t="shared" si="475"/>
        <v>Frankston</v>
      </c>
      <c r="P9038" t="str">
        <f t="shared" si="476"/>
        <v>VIC</v>
      </c>
      <c r="Q9038" t="s">
        <v>29</v>
      </c>
      <c r="R9038" t="s">
        <v>138</v>
      </c>
      <c r="S9038" t="s">
        <v>53</v>
      </c>
      <c r="T9038" t="s">
        <v>54</v>
      </c>
      <c r="U9038">
        <v>35970</v>
      </c>
    </row>
    <row r="9039" spans="1:21" x14ac:dyDescent="0.25">
      <c r="A9039" t="s">
        <v>113</v>
      </c>
      <c r="B9039">
        <v>2013</v>
      </c>
      <c r="C9039" t="s">
        <v>263</v>
      </c>
      <c r="D9039" t="s">
        <v>30</v>
      </c>
      <c r="E9039" t="s">
        <v>3595</v>
      </c>
      <c r="F9039" t="s">
        <v>37</v>
      </c>
      <c r="G9039" t="s">
        <v>23</v>
      </c>
      <c r="H9039" t="s">
        <v>49</v>
      </c>
      <c r="I9039" t="s">
        <v>39</v>
      </c>
      <c r="J9039" t="s">
        <v>66</v>
      </c>
      <c r="K9039" t="s">
        <v>158</v>
      </c>
      <c r="L9039">
        <v>184515</v>
      </c>
      <c r="M9039" t="s">
        <v>5761</v>
      </c>
      <c r="N9039" t="str">
        <f t="shared" si="474"/>
        <v>Carrum Downs,</v>
      </c>
      <c r="O9039" t="str">
        <f t="shared" si="475"/>
        <v>Carrum Downs</v>
      </c>
      <c r="P9039" t="str">
        <f t="shared" si="476"/>
        <v>VIC</v>
      </c>
      <c r="Q9039" t="s">
        <v>29</v>
      </c>
      <c r="R9039" t="s">
        <v>30</v>
      </c>
      <c r="S9039" t="s">
        <v>31</v>
      </c>
      <c r="T9039" t="s">
        <v>44</v>
      </c>
      <c r="U9039">
        <v>13999</v>
      </c>
    </row>
    <row r="9040" spans="1:21" x14ac:dyDescent="0.25">
      <c r="A9040" t="s">
        <v>113</v>
      </c>
      <c r="B9040">
        <v>2021</v>
      </c>
      <c r="C9040" t="s">
        <v>626</v>
      </c>
      <c r="D9040" t="s">
        <v>30</v>
      </c>
      <c r="E9040" t="s">
        <v>6577</v>
      </c>
      <c r="F9040" t="s">
        <v>37</v>
      </c>
      <c r="G9040" t="s">
        <v>23</v>
      </c>
      <c r="H9040" t="s">
        <v>127</v>
      </c>
      <c r="I9040" t="s">
        <v>110</v>
      </c>
      <c r="J9040" t="s">
        <v>26</v>
      </c>
      <c r="K9040" t="s">
        <v>83</v>
      </c>
      <c r="L9040">
        <v>35604</v>
      </c>
      <c r="M9040" t="s">
        <v>5907</v>
      </c>
      <c r="N9040" t="str">
        <f t="shared" si="474"/>
        <v>Toowoomba,</v>
      </c>
      <c r="O9040" t="str">
        <f t="shared" si="475"/>
        <v>Toowoomba</v>
      </c>
      <c r="P9040" t="str">
        <f t="shared" si="476"/>
        <v>QLD</v>
      </c>
      <c r="Q9040" t="s">
        <v>29</v>
      </c>
      <c r="R9040" t="s">
        <v>30</v>
      </c>
      <c r="S9040" t="s">
        <v>31</v>
      </c>
      <c r="T9040" t="s">
        <v>32</v>
      </c>
      <c r="U9040">
        <v>54990</v>
      </c>
    </row>
    <row r="9041" spans="1:21" x14ac:dyDescent="0.25">
      <c r="A9041" t="s">
        <v>79</v>
      </c>
      <c r="B9041">
        <v>2022</v>
      </c>
      <c r="C9041" t="s">
        <v>638</v>
      </c>
      <c r="D9041" t="s">
        <v>30</v>
      </c>
      <c r="E9041" t="s">
        <v>6640</v>
      </c>
      <c r="F9041" t="s">
        <v>37</v>
      </c>
      <c r="G9041" t="s">
        <v>23</v>
      </c>
      <c r="H9041" t="s">
        <v>2544</v>
      </c>
      <c r="I9041" t="s">
        <v>110</v>
      </c>
      <c r="J9041" t="s">
        <v>40</v>
      </c>
      <c r="K9041" t="s">
        <v>2545</v>
      </c>
      <c r="L9041">
        <v>17194</v>
      </c>
      <c r="M9041" t="s">
        <v>5868</v>
      </c>
      <c r="N9041" t="str">
        <f t="shared" si="474"/>
        <v>Hoppers Crossing,</v>
      </c>
      <c r="O9041" t="str">
        <f t="shared" si="475"/>
        <v>Hoppers Crossing</v>
      </c>
      <c r="P9041" t="str">
        <f t="shared" si="476"/>
        <v>VIC</v>
      </c>
      <c r="Q9041" t="s">
        <v>61</v>
      </c>
      <c r="R9041" t="s">
        <v>30</v>
      </c>
      <c r="S9041" t="s">
        <v>31</v>
      </c>
      <c r="T9041" t="s">
        <v>32</v>
      </c>
      <c r="U9041">
        <v>109990</v>
      </c>
    </row>
    <row r="9042" spans="1:21" x14ac:dyDescent="0.25">
      <c r="A9042" t="s">
        <v>252</v>
      </c>
      <c r="B9042">
        <v>2018</v>
      </c>
      <c r="C9042" t="s">
        <v>422</v>
      </c>
      <c r="D9042" t="s">
        <v>30</v>
      </c>
      <c r="E9042" t="s">
        <v>3125</v>
      </c>
      <c r="F9042" t="s">
        <v>37</v>
      </c>
      <c r="G9042" t="s">
        <v>23</v>
      </c>
      <c r="H9042" t="s">
        <v>49</v>
      </c>
      <c r="I9042" t="s">
        <v>25</v>
      </c>
      <c r="J9042" t="s">
        <v>26</v>
      </c>
      <c r="K9042" t="s">
        <v>268</v>
      </c>
      <c r="L9042">
        <v>147446</v>
      </c>
      <c r="M9042" t="s">
        <v>5789</v>
      </c>
      <c r="N9042" t="str">
        <f t="shared" si="474"/>
        <v>Kedron,</v>
      </c>
      <c r="O9042" t="str">
        <f t="shared" si="475"/>
        <v>Kedron</v>
      </c>
      <c r="P9042" t="str">
        <f t="shared" si="476"/>
        <v>QLD</v>
      </c>
      <c r="Q9042" t="s">
        <v>29</v>
      </c>
      <c r="R9042" t="s">
        <v>30</v>
      </c>
      <c r="S9042" t="s">
        <v>31</v>
      </c>
      <c r="T9042" t="s">
        <v>44</v>
      </c>
      <c r="U9042">
        <v>23998</v>
      </c>
    </row>
    <row r="9043" spans="1:21" x14ac:dyDescent="0.25">
      <c r="A9043" t="s">
        <v>249</v>
      </c>
      <c r="B9043">
        <v>2013</v>
      </c>
      <c r="C9043" t="s">
        <v>569</v>
      </c>
      <c r="D9043" t="s">
        <v>30</v>
      </c>
      <c r="E9043" t="s">
        <v>4320</v>
      </c>
      <c r="F9043" t="s">
        <v>37</v>
      </c>
      <c r="G9043" t="s">
        <v>23</v>
      </c>
      <c r="H9043" t="s">
        <v>135</v>
      </c>
      <c r="I9043" t="s">
        <v>25</v>
      </c>
      <c r="J9043" t="s">
        <v>26</v>
      </c>
      <c r="K9043" t="s">
        <v>487</v>
      </c>
      <c r="L9043">
        <v>94683</v>
      </c>
      <c r="M9043" t="s">
        <v>5914</v>
      </c>
      <c r="N9043" t="str">
        <f t="shared" si="474"/>
        <v>Hendra,</v>
      </c>
      <c r="O9043" t="str">
        <f t="shared" si="475"/>
        <v>Hendra</v>
      </c>
      <c r="P9043" t="str">
        <f t="shared" si="476"/>
        <v>QLD</v>
      </c>
      <c r="Q9043" t="s">
        <v>137</v>
      </c>
      <c r="R9043" t="s">
        <v>30</v>
      </c>
      <c r="S9043" t="s">
        <v>43</v>
      </c>
      <c r="T9043" t="s">
        <v>44</v>
      </c>
      <c r="U9043">
        <v>31538</v>
      </c>
    </row>
    <row r="9044" spans="1:21" x14ac:dyDescent="0.25">
      <c r="A9044" t="s">
        <v>252</v>
      </c>
      <c r="B9044">
        <v>2021</v>
      </c>
      <c r="C9044" t="s">
        <v>752</v>
      </c>
      <c r="D9044" t="s">
        <v>30</v>
      </c>
      <c r="E9044" t="s">
        <v>1586</v>
      </c>
      <c r="F9044" t="s">
        <v>37</v>
      </c>
      <c r="G9044" t="s">
        <v>23</v>
      </c>
      <c r="H9044" t="s">
        <v>105</v>
      </c>
      <c r="I9044" t="s">
        <v>39</v>
      </c>
      <c r="J9044" t="s">
        <v>66</v>
      </c>
      <c r="K9044" t="s">
        <v>41</v>
      </c>
      <c r="L9044">
        <v>34082</v>
      </c>
      <c r="M9044" t="s">
        <v>5789</v>
      </c>
      <c r="N9044" t="str">
        <f t="shared" si="474"/>
        <v>Kedron,</v>
      </c>
      <c r="O9044" t="str">
        <f t="shared" si="475"/>
        <v>Kedron</v>
      </c>
      <c r="P9044" t="str">
        <f t="shared" si="476"/>
        <v>QLD</v>
      </c>
      <c r="Q9044" t="s">
        <v>29</v>
      </c>
      <c r="R9044" t="s">
        <v>30</v>
      </c>
      <c r="S9044" t="s">
        <v>31</v>
      </c>
      <c r="T9044" t="s">
        <v>44</v>
      </c>
      <c r="U9044">
        <v>23998</v>
      </c>
    </row>
    <row r="9045" spans="1:21" x14ac:dyDescent="0.25">
      <c r="A9045" t="s">
        <v>240</v>
      </c>
      <c r="B9045">
        <v>2016</v>
      </c>
      <c r="C9045" t="s">
        <v>292</v>
      </c>
      <c r="D9045" t="s">
        <v>152</v>
      </c>
      <c r="E9045" t="s">
        <v>364</v>
      </c>
      <c r="F9045" t="s">
        <v>37</v>
      </c>
      <c r="G9045" t="s">
        <v>23</v>
      </c>
      <c r="H9045" t="s">
        <v>135</v>
      </c>
      <c r="I9045" t="s">
        <v>50</v>
      </c>
      <c r="J9045" t="s">
        <v>66</v>
      </c>
      <c r="K9045" t="s">
        <v>365</v>
      </c>
      <c r="L9045">
        <v>124517</v>
      </c>
      <c r="M9045" t="s">
        <v>5779</v>
      </c>
      <c r="N9045" t="str">
        <f t="shared" si="474"/>
        <v>Rocklea,</v>
      </c>
      <c r="O9045" t="str">
        <f t="shared" si="475"/>
        <v>Rocklea</v>
      </c>
      <c r="P9045" t="str">
        <f t="shared" si="476"/>
        <v>QLD</v>
      </c>
      <c r="Q9045" t="s">
        <v>137</v>
      </c>
      <c r="R9045" t="s">
        <v>152</v>
      </c>
      <c r="S9045" t="s">
        <v>31</v>
      </c>
      <c r="T9045" t="s">
        <v>44</v>
      </c>
      <c r="U9045">
        <v>21940</v>
      </c>
    </row>
    <row r="9046" spans="1:21" x14ac:dyDescent="0.25">
      <c r="A9046" t="s">
        <v>120</v>
      </c>
      <c r="B9046">
        <v>2011</v>
      </c>
      <c r="C9046" t="s">
        <v>160</v>
      </c>
      <c r="D9046" t="s">
        <v>30</v>
      </c>
      <c r="E9046" t="s">
        <v>539</v>
      </c>
      <c r="F9046" t="s">
        <v>37</v>
      </c>
      <c r="G9046" t="s">
        <v>23</v>
      </c>
      <c r="H9046" t="s">
        <v>162</v>
      </c>
      <c r="I9046" t="s">
        <v>50</v>
      </c>
      <c r="J9046" t="s">
        <v>26</v>
      </c>
      <c r="K9046" t="s">
        <v>163</v>
      </c>
      <c r="L9046">
        <v>175452</v>
      </c>
      <c r="M9046" t="s">
        <v>1014</v>
      </c>
      <c r="N9046" t="str">
        <f t="shared" si="474"/>
        <v>Springwood,</v>
      </c>
      <c r="O9046" t="str">
        <f t="shared" si="475"/>
        <v>Springwood</v>
      </c>
      <c r="P9046" t="str">
        <f t="shared" si="476"/>
        <v>QLD</v>
      </c>
      <c r="Q9046" t="s">
        <v>137</v>
      </c>
      <c r="R9046" t="s">
        <v>30</v>
      </c>
      <c r="S9046" t="s">
        <v>31</v>
      </c>
      <c r="T9046" t="s">
        <v>44</v>
      </c>
      <c r="U9046">
        <v>9999</v>
      </c>
    </row>
    <row r="9047" spans="1:21" x14ac:dyDescent="0.25">
      <c r="A9047" t="s">
        <v>69</v>
      </c>
      <c r="B9047">
        <v>2021</v>
      </c>
      <c r="C9047" t="s">
        <v>362</v>
      </c>
      <c r="D9047" t="s">
        <v>30</v>
      </c>
      <c r="E9047" t="s">
        <v>2041</v>
      </c>
      <c r="F9047" t="s">
        <v>37</v>
      </c>
      <c r="G9047" t="s">
        <v>23</v>
      </c>
      <c r="H9047" t="s">
        <v>144</v>
      </c>
      <c r="I9047" t="s">
        <v>39</v>
      </c>
      <c r="J9047" t="s">
        <v>91</v>
      </c>
      <c r="K9047" t="s">
        <v>149</v>
      </c>
      <c r="L9047">
        <v>60118</v>
      </c>
      <c r="M9047" t="s">
        <v>5896</v>
      </c>
      <c r="N9047" t="str">
        <f t="shared" si="474"/>
        <v>Eagle Farm,</v>
      </c>
      <c r="O9047" t="str">
        <f t="shared" si="475"/>
        <v>Eagle Farm</v>
      </c>
      <c r="P9047" t="str">
        <f t="shared" si="476"/>
        <v>QLD</v>
      </c>
      <c r="Q9047" t="s">
        <v>29</v>
      </c>
      <c r="R9047" t="s">
        <v>30</v>
      </c>
      <c r="S9047" t="s">
        <v>43</v>
      </c>
      <c r="T9047" t="s">
        <v>44</v>
      </c>
      <c r="U9047">
        <v>46990</v>
      </c>
    </row>
    <row r="9048" spans="1:21" x14ac:dyDescent="0.25">
      <c r="A9048" t="s">
        <v>252</v>
      </c>
      <c r="B9048">
        <v>2021</v>
      </c>
      <c r="C9048" t="s">
        <v>467</v>
      </c>
      <c r="D9048" t="s">
        <v>152</v>
      </c>
      <c r="E9048" t="s">
        <v>6305</v>
      </c>
      <c r="F9048" t="s">
        <v>37</v>
      </c>
      <c r="G9048" t="s">
        <v>23</v>
      </c>
      <c r="H9048" t="s">
        <v>49</v>
      </c>
      <c r="I9048" t="s">
        <v>39</v>
      </c>
      <c r="J9048" t="s">
        <v>66</v>
      </c>
      <c r="K9048" t="s">
        <v>199</v>
      </c>
      <c r="L9048">
        <v>19795</v>
      </c>
      <c r="M9048" t="s">
        <v>6022</v>
      </c>
      <c r="N9048" t="str">
        <f t="shared" si="474"/>
        <v>Nundah,</v>
      </c>
      <c r="O9048" t="str">
        <f t="shared" si="475"/>
        <v>Nundah</v>
      </c>
      <c r="P9048" t="str">
        <f t="shared" si="476"/>
        <v>QLD</v>
      </c>
      <c r="Q9048" t="s">
        <v>29</v>
      </c>
      <c r="R9048" t="s">
        <v>152</v>
      </c>
      <c r="S9048" t="s">
        <v>31</v>
      </c>
      <c r="T9048" t="s">
        <v>44</v>
      </c>
      <c r="U9048">
        <v>27990</v>
      </c>
    </row>
    <row r="9049" spans="1:21" x14ac:dyDescent="0.25">
      <c r="A9049" t="s">
        <v>252</v>
      </c>
      <c r="B9049">
        <v>2019</v>
      </c>
      <c r="C9049" t="s">
        <v>467</v>
      </c>
      <c r="D9049" t="s">
        <v>35</v>
      </c>
      <c r="E9049" t="s">
        <v>953</v>
      </c>
      <c r="F9049" t="s">
        <v>37</v>
      </c>
      <c r="G9049" t="s">
        <v>23</v>
      </c>
      <c r="H9049" t="s">
        <v>49</v>
      </c>
      <c r="I9049" t="s">
        <v>39</v>
      </c>
      <c r="J9049" t="s">
        <v>66</v>
      </c>
      <c r="K9049" t="s">
        <v>199</v>
      </c>
      <c r="L9049">
        <v>73963</v>
      </c>
      <c r="M9049" t="s">
        <v>5786</v>
      </c>
      <c r="N9049" t="str">
        <f t="shared" si="474"/>
        <v>Frankston,</v>
      </c>
      <c r="O9049" t="str">
        <f t="shared" si="475"/>
        <v>Frankston</v>
      </c>
      <c r="P9049" t="str">
        <f t="shared" si="476"/>
        <v>VIC</v>
      </c>
      <c r="Q9049" t="s">
        <v>29</v>
      </c>
      <c r="R9049" t="s">
        <v>35</v>
      </c>
      <c r="S9049" t="s">
        <v>43</v>
      </c>
      <c r="T9049" t="s">
        <v>44</v>
      </c>
      <c r="U9049">
        <v>23888</v>
      </c>
    </row>
    <row r="9050" spans="1:21" x14ac:dyDescent="0.25">
      <c r="A9050" t="s">
        <v>120</v>
      </c>
      <c r="B9050">
        <v>2015</v>
      </c>
      <c r="C9050" t="s">
        <v>383</v>
      </c>
      <c r="D9050" t="s">
        <v>138</v>
      </c>
      <c r="E9050" t="s">
        <v>1385</v>
      </c>
      <c r="F9050" t="s">
        <v>37</v>
      </c>
      <c r="G9050" t="s">
        <v>115</v>
      </c>
      <c r="H9050" t="s">
        <v>301</v>
      </c>
      <c r="I9050" t="s">
        <v>110</v>
      </c>
      <c r="J9050" t="s">
        <v>26</v>
      </c>
      <c r="K9050" t="s">
        <v>272</v>
      </c>
      <c r="L9050">
        <v>271216</v>
      </c>
      <c r="M9050" t="s">
        <v>5868</v>
      </c>
      <c r="N9050" t="str">
        <f t="shared" si="474"/>
        <v>Hoppers Crossing,</v>
      </c>
      <c r="O9050" t="str">
        <f t="shared" si="475"/>
        <v>Hoppers Crossing</v>
      </c>
      <c r="P9050" t="str">
        <f t="shared" si="476"/>
        <v>VIC</v>
      </c>
      <c r="Q9050" t="s">
        <v>303</v>
      </c>
      <c r="R9050" t="s">
        <v>138</v>
      </c>
      <c r="S9050" t="s">
        <v>31</v>
      </c>
      <c r="T9050" t="s">
        <v>54</v>
      </c>
      <c r="U9050">
        <v>26990</v>
      </c>
    </row>
    <row r="9051" spans="1:21" x14ac:dyDescent="0.25">
      <c r="A9051" t="s">
        <v>102</v>
      </c>
      <c r="B9051">
        <v>2013</v>
      </c>
      <c r="C9051" t="s">
        <v>589</v>
      </c>
      <c r="D9051" t="s">
        <v>35</v>
      </c>
      <c r="E9051" t="s">
        <v>6642</v>
      </c>
      <c r="F9051" t="s">
        <v>37</v>
      </c>
      <c r="G9051" t="s">
        <v>23</v>
      </c>
      <c r="H9051" t="s">
        <v>82</v>
      </c>
      <c r="I9051" t="s">
        <v>39</v>
      </c>
      <c r="J9051" t="s">
        <v>26</v>
      </c>
      <c r="K9051" t="s">
        <v>494</v>
      </c>
      <c r="L9051">
        <v>82695</v>
      </c>
      <c r="M9051" t="s">
        <v>5876</v>
      </c>
      <c r="N9051" t="str">
        <f t="shared" si="474"/>
        <v>Greenslopes,</v>
      </c>
      <c r="O9051" t="str">
        <f t="shared" si="475"/>
        <v>Greenslopes</v>
      </c>
      <c r="P9051" t="str">
        <f t="shared" si="476"/>
        <v>QLD</v>
      </c>
      <c r="Q9051" t="s">
        <v>29</v>
      </c>
      <c r="R9051" t="s">
        <v>35</v>
      </c>
      <c r="S9051" t="s">
        <v>43</v>
      </c>
      <c r="T9051" t="s">
        <v>44</v>
      </c>
      <c r="U9051">
        <v>14990</v>
      </c>
    </row>
    <row r="9052" spans="1:21" x14ac:dyDescent="0.25">
      <c r="A9052" t="s">
        <v>252</v>
      </c>
      <c r="B9052">
        <v>2020</v>
      </c>
      <c r="C9052" t="s">
        <v>467</v>
      </c>
      <c r="D9052" t="s">
        <v>152</v>
      </c>
      <c r="E9052" t="s">
        <v>1205</v>
      </c>
      <c r="F9052" t="s">
        <v>37</v>
      </c>
      <c r="G9052" t="s">
        <v>23</v>
      </c>
      <c r="H9052" t="s">
        <v>49</v>
      </c>
      <c r="I9052" t="s">
        <v>39</v>
      </c>
      <c r="J9052" t="s">
        <v>66</v>
      </c>
      <c r="K9052" t="s">
        <v>199</v>
      </c>
      <c r="L9052">
        <v>50695</v>
      </c>
      <c r="M9052" t="s">
        <v>5868</v>
      </c>
      <c r="N9052" t="str">
        <f t="shared" si="474"/>
        <v>Hoppers Crossing,</v>
      </c>
      <c r="O9052" t="str">
        <f t="shared" si="475"/>
        <v>Hoppers Crossing</v>
      </c>
      <c r="P9052" t="str">
        <f t="shared" si="476"/>
        <v>VIC</v>
      </c>
      <c r="Q9052" t="s">
        <v>29</v>
      </c>
      <c r="R9052" t="s">
        <v>152</v>
      </c>
      <c r="S9052" t="s">
        <v>31</v>
      </c>
      <c r="T9052" t="s">
        <v>44</v>
      </c>
      <c r="U9052">
        <v>25490</v>
      </c>
    </row>
    <row r="9053" spans="1:21" x14ac:dyDescent="0.25">
      <c r="A9053" t="s">
        <v>88</v>
      </c>
      <c r="B9053">
        <v>2013</v>
      </c>
      <c r="C9053" t="s">
        <v>567</v>
      </c>
      <c r="D9053" t="s">
        <v>152</v>
      </c>
      <c r="E9053" t="s">
        <v>6643</v>
      </c>
      <c r="F9053" t="s">
        <v>37</v>
      </c>
      <c r="G9053" t="s">
        <v>23</v>
      </c>
      <c r="H9053" t="s">
        <v>127</v>
      </c>
      <c r="I9053" t="s">
        <v>39</v>
      </c>
      <c r="J9053" t="s">
        <v>66</v>
      </c>
      <c r="K9053" t="s">
        <v>176</v>
      </c>
      <c r="L9053">
        <v>199912</v>
      </c>
      <c r="M9053" t="s">
        <v>5754</v>
      </c>
      <c r="N9053" t="str">
        <f t="shared" si="474"/>
        <v>Braybrook,</v>
      </c>
      <c r="O9053" t="str">
        <f t="shared" si="475"/>
        <v>Braybrook</v>
      </c>
      <c r="P9053" t="str">
        <f t="shared" si="476"/>
        <v>VIC</v>
      </c>
      <c r="Q9053" t="s">
        <v>29</v>
      </c>
      <c r="R9053" t="s">
        <v>152</v>
      </c>
      <c r="S9053" t="s">
        <v>31</v>
      </c>
      <c r="T9053" t="s">
        <v>44</v>
      </c>
      <c r="U9053">
        <v>16799</v>
      </c>
    </row>
    <row r="9054" spans="1:21" x14ac:dyDescent="0.25">
      <c r="A9054" t="s">
        <v>69</v>
      </c>
      <c r="B9054">
        <v>2019</v>
      </c>
      <c r="C9054" t="s">
        <v>181</v>
      </c>
      <c r="D9054" t="s">
        <v>35</v>
      </c>
      <c r="E9054" t="s">
        <v>821</v>
      </c>
      <c r="F9054" t="s">
        <v>37</v>
      </c>
      <c r="G9054" t="s">
        <v>23</v>
      </c>
      <c r="H9054" t="s">
        <v>65</v>
      </c>
      <c r="I9054" t="s">
        <v>39</v>
      </c>
      <c r="J9054" t="s">
        <v>66</v>
      </c>
      <c r="K9054" t="s">
        <v>268</v>
      </c>
      <c r="L9054">
        <v>32752</v>
      </c>
      <c r="M9054" t="s">
        <v>5859</v>
      </c>
      <c r="N9054" t="str">
        <f t="shared" si="474"/>
        <v>Morningside,</v>
      </c>
      <c r="O9054" t="str">
        <f t="shared" si="475"/>
        <v>Morningside</v>
      </c>
      <c r="P9054" t="str">
        <f t="shared" si="476"/>
        <v>QLD</v>
      </c>
      <c r="Q9054" t="s">
        <v>29</v>
      </c>
      <c r="R9054" t="s">
        <v>35</v>
      </c>
      <c r="S9054" t="s">
        <v>43</v>
      </c>
      <c r="T9054" t="s">
        <v>44</v>
      </c>
      <c r="U9054">
        <v>20790</v>
      </c>
    </row>
    <row r="9055" spans="1:21" x14ac:dyDescent="0.25">
      <c r="A9055" t="s">
        <v>155</v>
      </c>
      <c r="B9055">
        <v>2019</v>
      </c>
      <c r="C9055" t="s">
        <v>230</v>
      </c>
      <c r="D9055" t="s">
        <v>35</v>
      </c>
      <c r="E9055" t="s">
        <v>528</v>
      </c>
      <c r="F9055" t="s">
        <v>37</v>
      </c>
      <c r="G9055" t="s">
        <v>23</v>
      </c>
      <c r="H9055" t="s">
        <v>49</v>
      </c>
      <c r="I9055" t="s">
        <v>39</v>
      </c>
      <c r="J9055" t="s">
        <v>66</v>
      </c>
      <c r="K9055" t="s">
        <v>199</v>
      </c>
      <c r="L9055">
        <v>31617</v>
      </c>
      <c r="M9055" t="s">
        <v>6035</v>
      </c>
      <c r="N9055" t="str">
        <f t="shared" si="474"/>
        <v>Essendon Fields,</v>
      </c>
      <c r="O9055" t="str">
        <f t="shared" si="475"/>
        <v>Essendon Fields</v>
      </c>
      <c r="P9055" t="str">
        <f t="shared" si="476"/>
        <v>VIC</v>
      </c>
      <c r="Q9055" t="s">
        <v>29</v>
      </c>
      <c r="R9055" t="s">
        <v>35</v>
      </c>
      <c r="S9055" t="s">
        <v>31</v>
      </c>
      <c r="T9055" t="s">
        <v>44</v>
      </c>
      <c r="U9055">
        <v>26990</v>
      </c>
    </row>
    <row r="9056" spans="1:21" x14ac:dyDescent="0.25">
      <c r="A9056" t="s">
        <v>210</v>
      </c>
      <c r="B9056">
        <v>2018</v>
      </c>
      <c r="C9056">
        <v>3</v>
      </c>
      <c r="D9056" t="s">
        <v>152</v>
      </c>
      <c r="E9056" t="s">
        <v>6644</v>
      </c>
      <c r="F9056" t="s">
        <v>37</v>
      </c>
      <c r="G9056" t="s">
        <v>23</v>
      </c>
      <c r="H9056" t="s">
        <v>144</v>
      </c>
      <c r="I9056" t="s">
        <v>39</v>
      </c>
      <c r="J9056" t="s">
        <v>66</v>
      </c>
      <c r="K9056" t="s">
        <v>67</v>
      </c>
      <c r="L9056">
        <v>58493</v>
      </c>
      <c r="M9056" t="s">
        <v>6063</v>
      </c>
      <c r="N9056" t="str">
        <f t="shared" si="474"/>
        <v>Brighton,</v>
      </c>
      <c r="O9056" t="str">
        <f t="shared" si="475"/>
        <v>Brighton</v>
      </c>
      <c r="P9056" t="str">
        <f t="shared" si="476"/>
        <v>VIC</v>
      </c>
      <c r="Q9056" t="s">
        <v>29</v>
      </c>
      <c r="R9056" t="s">
        <v>152</v>
      </c>
      <c r="S9056" t="s">
        <v>31</v>
      </c>
      <c r="T9056" t="s">
        <v>44</v>
      </c>
      <c r="U9056">
        <v>31990</v>
      </c>
    </row>
    <row r="9057" spans="1:21" x14ac:dyDescent="0.25">
      <c r="A9057" t="s">
        <v>69</v>
      </c>
      <c r="B9057">
        <v>2006</v>
      </c>
      <c r="C9057" t="s">
        <v>94</v>
      </c>
      <c r="D9057" t="s">
        <v>226</v>
      </c>
      <c r="E9057" t="s">
        <v>5010</v>
      </c>
      <c r="F9057" t="s">
        <v>37</v>
      </c>
      <c r="G9057" t="s">
        <v>115</v>
      </c>
      <c r="H9057" t="s">
        <v>101</v>
      </c>
      <c r="I9057" t="s">
        <v>50</v>
      </c>
      <c r="J9057" t="s">
        <v>26</v>
      </c>
      <c r="K9057" t="s">
        <v>302</v>
      </c>
      <c r="L9057">
        <v>409321</v>
      </c>
      <c r="M9057" t="s">
        <v>5779</v>
      </c>
      <c r="N9057" t="str">
        <f t="shared" si="474"/>
        <v>Rocklea,</v>
      </c>
      <c r="O9057" t="str">
        <f t="shared" si="475"/>
        <v>Rocklea</v>
      </c>
      <c r="P9057" t="str">
        <f t="shared" si="476"/>
        <v>QLD</v>
      </c>
      <c r="Q9057" t="s">
        <v>29</v>
      </c>
      <c r="R9057" t="s">
        <v>226</v>
      </c>
      <c r="S9057" t="s">
        <v>222</v>
      </c>
      <c r="T9057" t="s">
        <v>229</v>
      </c>
      <c r="U9057">
        <v>14999</v>
      </c>
    </row>
    <row r="9058" spans="1:21" x14ac:dyDescent="0.25">
      <c r="A9058" t="s">
        <v>210</v>
      </c>
      <c r="B9058">
        <v>2008</v>
      </c>
      <c r="C9058">
        <v>3</v>
      </c>
      <c r="D9058" t="s">
        <v>152</v>
      </c>
      <c r="E9058" t="s">
        <v>6645</v>
      </c>
      <c r="F9058" t="s">
        <v>37</v>
      </c>
      <c r="G9058" t="s">
        <v>23</v>
      </c>
      <c r="H9058" t="s">
        <v>49</v>
      </c>
      <c r="I9058" t="s">
        <v>39</v>
      </c>
      <c r="J9058" t="s">
        <v>66</v>
      </c>
      <c r="K9058" t="s">
        <v>136</v>
      </c>
      <c r="L9058">
        <v>210137</v>
      </c>
      <c r="M9058" t="s">
        <v>5750</v>
      </c>
      <c r="N9058" t="str">
        <f t="shared" si="474"/>
        <v>Mordialloc,</v>
      </c>
      <c r="O9058" t="str">
        <f t="shared" si="475"/>
        <v>Mordialloc</v>
      </c>
      <c r="P9058" t="str">
        <f t="shared" si="476"/>
        <v>VIC</v>
      </c>
      <c r="Q9058" t="s">
        <v>29</v>
      </c>
      <c r="R9058" t="s">
        <v>152</v>
      </c>
      <c r="S9058" t="s">
        <v>31</v>
      </c>
      <c r="T9058" t="s">
        <v>44</v>
      </c>
      <c r="U9058">
        <v>7999</v>
      </c>
    </row>
    <row r="9059" spans="1:21" x14ac:dyDescent="0.25">
      <c r="A9059" t="s">
        <v>240</v>
      </c>
      <c r="B9059">
        <v>2011</v>
      </c>
      <c r="C9059" t="s">
        <v>794</v>
      </c>
      <c r="D9059" t="s">
        <v>152</v>
      </c>
      <c r="E9059" t="s">
        <v>1357</v>
      </c>
      <c r="F9059" t="s">
        <v>37</v>
      </c>
      <c r="G9059" t="s">
        <v>115</v>
      </c>
      <c r="H9059" t="s">
        <v>82</v>
      </c>
      <c r="I9059" t="s">
        <v>39</v>
      </c>
      <c r="J9059" t="s">
        <v>66</v>
      </c>
      <c r="K9059" t="s">
        <v>283</v>
      </c>
      <c r="L9059">
        <v>94820</v>
      </c>
      <c r="M9059" t="s">
        <v>5761</v>
      </c>
      <c r="N9059" t="str">
        <f t="shared" si="474"/>
        <v>Carrum Downs,</v>
      </c>
      <c r="O9059" t="str">
        <f t="shared" si="475"/>
        <v>Carrum Downs</v>
      </c>
      <c r="P9059" t="str">
        <f t="shared" si="476"/>
        <v>VIC</v>
      </c>
      <c r="Q9059" t="s">
        <v>29</v>
      </c>
      <c r="R9059" t="s">
        <v>152</v>
      </c>
      <c r="S9059" t="s">
        <v>31</v>
      </c>
      <c r="T9059" t="s">
        <v>44</v>
      </c>
      <c r="U9059">
        <v>6999</v>
      </c>
    </row>
    <row r="9060" spans="1:21" x14ac:dyDescent="0.25">
      <c r="A9060" t="s">
        <v>45</v>
      </c>
      <c r="B9060">
        <v>2005</v>
      </c>
      <c r="C9060" t="s">
        <v>870</v>
      </c>
      <c r="D9060" t="s">
        <v>152</v>
      </c>
      <c r="E9060" t="s">
        <v>6646</v>
      </c>
      <c r="F9060" t="s">
        <v>37</v>
      </c>
      <c r="G9060" t="s">
        <v>23</v>
      </c>
      <c r="H9060" t="s">
        <v>49</v>
      </c>
      <c r="I9060" t="s">
        <v>50</v>
      </c>
      <c r="J9060" t="s">
        <v>66</v>
      </c>
      <c r="K9060" t="s">
        <v>59</v>
      </c>
      <c r="L9060">
        <v>118126</v>
      </c>
      <c r="M9060" t="s">
        <v>5845</v>
      </c>
      <c r="N9060" t="str">
        <f t="shared" si="474"/>
        <v>Maidstone,</v>
      </c>
      <c r="O9060" t="str">
        <f t="shared" si="475"/>
        <v>Maidstone</v>
      </c>
      <c r="P9060" t="str">
        <f t="shared" si="476"/>
        <v>VIC</v>
      </c>
      <c r="Q9060" t="s">
        <v>29</v>
      </c>
      <c r="R9060" t="s">
        <v>152</v>
      </c>
      <c r="S9060" t="s">
        <v>31</v>
      </c>
      <c r="T9060" t="s">
        <v>44</v>
      </c>
      <c r="U9060">
        <v>9999</v>
      </c>
    </row>
    <row r="9061" spans="1:21" x14ac:dyDescent="0.25">
      <c r="A9061" t="s">
        <v>113</v>
      </c>
      <c r="B9061">
        <v>2019</v>
      </c>
      <c r="C9061" t="s">
        <v>200</v>
      </c>
      <c r="D9061" t="s">
        <v>138</v>
      </c>
      <c r="E9061" t="s">
        <v>1467</v>
      </c>
      <c r="F9061" t="s">
        <v>37</v>
      </c>
      <c r="G9061" t="s">
        <v>23</v>
      </c>
      <c r="H9061" t="s">
        <v>127</v>
      </c>
      <c r="I9061" t="s">
        <v>110</v>
      </c>
      <c r="J9061" t="s">
        <v>26</v>
      </c>
      <c r="K9061" t="s">
        <v>382</v>
      </c>
      <c r="L9061">
        <v>101306</v>
      </c>
      <c r="M9061" t="s">
        <v>5852</v>
      </c>
      <c r="N9061" t="str">
        <f t="shared" ref="N9061:N9112" si="477">LEFT(M9061,FIND(",",M9061))</f>
        <v>Ravenhall,</v>
      </c>
      <c r="O9061" t="str">
        <f t="shared" ref="O9061:O9112" si="478">LEFT(N9061,LEN(N9061)-1)</f>
        <v>Ravenhall</v>
      </c>
      <c r="P9061" t="str">
        <f t="shared" ref="P9061:P9112" si="479">RIGHT(M9061,3)</f>
        <v>VIC</v>
      </c>
      <c r="Q9061" t="s">
        <v>29</v>
      </c>
      <c r="R9061" t="s">
        <v>138</v>
      </c>
      <c r="S9061" t="s">
        <v>31</v>
      </c>
      <c r="T9061" t="s">
        <v>44</v>
      </c>
      <c r="U9061">
        <v>43990</v>
      </c>
    </row>
    <row r="9062" spans="1:21" x14ac:dyDescent="0.25">
      <c r="A9062" t="s">
        <v>252</v>
      </c>
      <c r="B9062">
        <v>2020</v>
      </c>
      <c r="C9062" t="s">
        <v>467</v>
      </c>
      <c r="D9062" t="s">
        <v>152</v>
      </c>
      <c r="E9062" t="s">
        <v>1205</v>
      </c>
      <c r="F9062" t="s">
        <v>37</v>
      </c>
      <c r="G9062" t="s">
        <v>23</v>
      </c>
      <c r="H9062" t="s">
        <v>49</v>
      </c>
      <c r="I9062" t="s">
        <v>39</v>
      </c>
      <c r="J9062" t="s">
        <v>66</v>
      </c>
      <c r="K9062" t="s">
        <v>199</v>
      </c>
      <c r="L9062">
        <v>53374</v>
      </c>
      <c r="M9062" t="s">
        <v>5868</v>
      </c>
      <c r="N9062" t="str">
        <f t="shared" si="477"/>
        <v>Hoppers Crossing,</v>
      </c>
      <c r="O9062" t="str">
        <f t="shared" si="478"/>
        <v>Hoppers Crossing</v>
      </c>
      <c r="P9062" t="str">
        <f t="shared" si="479"/>
        <v>VIC</v>
      </c>
      <c r="Q9062" t="s">
        <v>29</v>
      </c>
      <c r="R9062" t="s">
        <v>152</v>
      </c>
      <c r="S9062" t="s">
        <v>31</v>
      </c>
      <c r="T9062" t="s">
        <v>44</v>
      </c>
      <c r="U9062">
        <v>25490</v>
      </c>
    </row>
    <row r="9063" spans="1:21" x14ac:dyDescent="0.25">
      <c r="A9063" t="s">
        <v>210</v>
      </c>
      <c r="B9063">
        <v>2011</v>
      </c>
      <c r="C9063" t="s">
        <v>307</v>
      </c>
      <c r="D9063" t="s">
        <v>30</v>
      </c>
      <c r="E9063" t="s">
        <v>2793</v>
      </c>
      <c r="F9063" t="s">
        <v>37</v>
      </c>
      <c r="G9063" t="s">
        <v>23</v>
      </c>
      <c r="H9063" t="s">
        <v>309</v>
      </c>
      <c r="I9063" t="s">
        <v>25</v>
      </c>
      <c r="J9063" t="s">
        <v>66</v>
      </c>
      <c r="K9063" t="s">
        <v>310</v>
      </c>
      <c r="L9063">
        <v>271134</v>
      </c>
      <c r="M9063" t="s">
        <v>6022</v>
      </c>
      <c r="N9063" t="str">
        <f t="shared" si="477"/>
        <v>Nundah,</v>
      </c>
      <c r="O9063" t="str">
        <f t="shared" si="478"/>
        <v>Nundah</v>
      </c>
      <c r="P9063" t="str">
        <f t="shared" si="479"/>
        <v>QLD</v>
      </c>
      <c r="Q9063" t="s">
        <v>29</v>
      </c>
      <c r="R9063" t="s">
        <v>30</v>
      </c>
      <c r="S9063" t="s">
        <v>31</v>
      </c>
      <c r="T9063" t="s">
        <v>44</v>
      </c>
      <c r="U9063">
        <v>12990</v>
      </c>
    </row>
    <row r="9064" spans="1:21" x14ac:dyDescent="0.25">
      <c r="A9064" t="s">
        <v>240</v>
      </c>
      <c r="B9064">
        <v>2013</v>
      </c>
      <c r="C9064" t="s">
        <v>460</v>
      </c>
      <c r="D9064" t="s">
        <v>30</v>
      </c>
      <c r="E9064" t="s">
        <v>6647</v>
      </c>
      <c r="F9064" t="s">
        <v>37</v>
      </c>
      <c r="G9064" t="s">
        <v>23</v>
      </c>
      <c r="H9064" t="s">
        <v>179</v>
      </c>
      <c r="I9064" t="s">
        <v>39</v>
      </c>
      <c r="J9064" t="s">
        <v>66</v>
      </c>
      <c r="K9064" t="s">
        <v>202</v>
      </c>
      <c r="L9064">
        <v>216315</v>
      </c>
      <c r="M9064" t="s">
        <v>6127</v>
      </c>
      <c r="N9064" t="str">
        <f t="shared" si="477"/>
        <v>Loganholme,</v>
      </c>
      <c r="O9064" t="str">
        <f t="shared" si="478"/>
        <v>Loganholme</v>
      </c>
      <c r="P9064" t="str">
        <f t="shared" si="479"/>
        <v>QLD</v>
      </c>
      <c r="Q9064" t="s">
        <v>29</v>
      </c>
      <c r="R9064" t="s">
        <v>30</v>
      </c>
      <c r="S9064" t="s">
        <v>31</v>
      </c>
      <c r="T9064" t="s">
        <v>44</v>
      </c>
      <c r="U9064">
        <v>12995</v>
      </c>
    </row>
    <row r="9065" spans="1:21" x14ac:dyDescent="0.25">
      <c r="A9065" t="s">
        <v>113</v>
      </c>
      <c r="B9065">
        <v>2020</v>
      </c>
      <c r="C9065" t="s">
        <v>263</v>
      </c>
      <c r="D9065" t="s">
        <v>30</v>
      </c>
      <c r="E9065" t="s">
        <v>1702</v>
      </c>
      <c r="F9065" t="s">
        <v>37</v>
      </c>
      <c r="G9065" t="s">
        <v>23</v>
      </c>
      <c r="H9065" t="s">
        <v>49</v>
      </c>
      <c r="I9065" t="s">
        <v>39</v>
      </c>
      <c r="J9065" t="s">
        <v>66</v>
      </c>
      <c r="K9065" t="s">
        <v>202</v>
      </c>
      <c r="L9065">
        <v>46082</v>
      </c>
      <c r="M9065" t="s">
        <v>6384</v>
      </c>
      <c r="N9065" t="str">
        <f t="shared" si="477"/>
        <v>Hastings,</v>
      </c>
      <c r="O9065" t="str">
        <f t="shared" si="478"/>
        <v>Hastings</v>
      </c>
      <c r="P9065" t="str">
        <f t="shared" si="479"/>
        <v>VIC</v>
      </c>
      <c r="Q9065" t="s">
        <v>29</v>
      </c>
      <c r="R9065" t="s">
        <v>30</v>
      </c>
      <c r="S9065" t="s">
        <v>31</v>
      </c>
      <c r="T9065" t="s">
        <v>44</v>
      </c>
      <c r="U9065">
        <v>28990</v>
      </c>
    </row>
    <row r="9066" spans="1:21" x14ac:dyDescent="0.25">
      <c r="A9066" t="s">
        <v>18</v>
      </c>
      <c r="B9066">
        <v>2023</v>
      </c>
      <c r="C9066" t="s">
        <v>4153</v>
      </c>
      <c r="D9066" t="s">
        <v>6648</v>
      </c>
      <c r="E9066" t="s">
        <v>6649</v>
      </c>
      <c r="F9066" t="s">
        <v>134</v>
      </c>
      <c r="G9066" t="s">
        <v>23</v>
      </c>
      <c r="H9066" t="s">
        <v>24</v>
      </c>
      <c r="I9066" t="s">
        <v>110</v>
      </c>
      <c r="J9066" t="s">
        <v>26</v>
      </c>
      <c r="K9066" t="s">
        <v>275</v>
      </c>
      <c r="L9066">
        <v>22</v>
      </c>
      <c r="M9066" t="s">
        <v>5786</v>
      </c>
      <c r="N9066" t="str">
        <f t="shared" si="477"/>
        <v>Frankston,</v>
      </c>
      <c r="O9066" t="str">
        <f t="shared" si="478"/>
        <v>Frankston</v>
      </c>
      <c r="P9066" t="str">
        <f t="shared" si="479"/>
        <v>VIC</v>
      </c>
      <c r="Q9066" t="s">
        <v>29</v>
      </c>
      <c r="R9066" t="s">
        <v>138</v>
      </c>
      <c r="S9066" t="s">
        <v>31</v>
      </c>
      <c r="T9066" t="s">
        <v>44</v>
      </c>
      <c r="U9066">
        <v>45185</v>
      </c>
    </row>
    <row r="9067" spans="1:21" x14ac:dyDescent="0.25">
      <c r="A9067" t="s">
        <v>155</v>
      </c>
      <c r="B9067">
        <v>2018</v>
      </c>
      <c r="C9067" t="s">
        <v>230</v>
      </c>
      <c r="D9067" t="s">
        <v>35</v>
      </c>
      <c r="E9067" t="s">
        <v>6650</v>
      </c>
      <c r="F9067" t="s">
        <v>37</v>
      </c>
      <c r="G9067" t="s">
        <v>23</v>
      </c>
      <c r="H9067" t="s">
        <v>82</v>
      </c>
      <c r="I9067" t="s">
        <v>39</v>
      </c>
      <c r="J9067" t="s">
        <v>66</v>
      </c>
      <c r="K9067" t="s">
        <v>128</v>
      </c>
      <c r="L9067">
        <v>28561</v>
      </c>
      <c r="M9067" t="s">
        <v>5816</v>
      </c>
      <c r="N9067" t="str">
        <f t="shared" si="477"/>
        <v>Pinkenba,</v>
      </c>
      <c r="O9067" t="str">
        <f t="shared" si="478"/>
        <v>Pinkenba</v>
      </c>
      <c r="P9067" t="str">
        <f t="shared" si="479"/>
        <v>QLD</v>
      </c>
      <c r="Q9067" t="s">
        <v>29</v>
      </c>
      <c r="R9067" t="s">
        <v>35</v>
      </c>
      <c r="S9067" t="s">
        <v>31</v>
      </c>
      <c r="T9067" t="s">
        <v>44</v>
      </c>
      <c r="U9067">
        <v>28990</v>
      </c>
    </row>
    <row r="9068" spans="1:21" x14ac:dyDescent="0.25">
      <c r="A9068" t="s">
        <v>240</v>
      </c>
      <c r="B9068">
        <v>2017</v>
      </c>
      <c r="C9068" t="s">
        <v>694</v>
      </c>
      <c r="D9068" t="s">
        <v>138</v>
      </c>
      <c r="E9068" t="s">
        <v>4563</v>
      </c>
      <c r="F9068" t="s">
        <v>37</v>
      </c>
      <c r="G9068" t="s">
        <v>23</v>
      </c>
      <c r="H9068" t="s">
        <v>614</v>
      </c>
      <c r="I9068" t="s">
        <v>110</v>
      </c>
      <c r="J9068" t="s">
        <v>26</v>
      </c>
      <c r="K9068" t="s">
        <v>191</v>
      </c>
      <c r="L9068">
        <v>99905</v>
      </c>
      <c r="M9068" t="s">
        <v>5852</v>
      </c>
      <c r="N9068" t="str">
        <f t="shared" si="477"/>
        <v>Ravenhall,</v>
      </c>
      <c r="O9068" t="str">
        <f t="shared" si="478"/>
        <v>Ravenhall</v>
      </c>
      <c r="P9068" t="str">
        <f t="shared" si="479"/>
        <v>VIC</v>
      </c>
      <c r="Q9068" t="s">
        <v>29</v>
      </c>
      <c r="R9068" t="s">
        <v>138</v>
      </c>
      <c r="S9068" t="s">
        <v>31</v>
      </c>
      <c r="T9068" t="s">
        <v>44</v>
      </c>
      <c r="U9068">
        <v>41990</v>
      </c>
    </row>
    <row r="9069" spans="1:21" x14ac:dyDescent="0.25">
      <c r="A9069" t="s">
        <v>45</v>
      </c>
      <c r="B9069">
        <v>2006</v>
      </c>
      <c r="C9069" t="s">
        <v>108</v>
      </c>
      <c r="D9069" t="s">
        <v>30</v>
      </c>
      <c r="E9069" t="s">
        <v>6651</v>
      </c>
      <c r="F9069" t="s">
        <v>37</v>
      </c>
      <c r="G9069" t="s">
        <v>23</v>
      </c>
      <c r="H9069" t="s">
        <v>908</v>
      </c>
      <c r="I9069" t="s">
        <v>110</v>
      </c>
      <c r="J9069" t="s">
        <v>40</v>
      </c>
      <c r="K9069" t="s">
        <v>3531</v>
      </c>
      <c r="L9069">
        <v>167860</v>
      </c>
      <c r="M9069" t="s">
        <v>5754</v>
      </c>
      <c r="N9069" t="str">
        <f t="shared" si="477"/>
        <v>Braybrook,</v>
      </c>
      <c r="O9069" t="str">
        <f t="shared" si="478"/>
        <v>Braybrook</v>
      </c>
      <c r="P9069" t="str">
        <f t="shared" si="479"/>
        <v>VIC</v>
      </c>
      <c r="Q9069" t="s">
        <v>137</v>
      </c>
      <c r="R9069" t="s">
        <v>30</v>
      </c>
      <c r="S9069" t="s">
        <v>31</v>
      </c>
      <c r="T9069" t="s">
        <v>44</v>
      </c>
      <c r="U9069">
        <v>12499</v>
      </c>
    </row>
    <row r="9070" spans="1:21" x14ac:dyDescent="0.25">
      <c r="A9070" t="s">
        <v>69</v>
      </c>
      <c r="B9070">
        <v>2022</v>
      </c>
      <c r="C9070" t="s">
        <v>181</v>
      </c>
      <c r="D9070" t="s">
        <v>35</v>
      </c>
      <c r="E9070" t="s">
        <v>6652</v>
      </c>
      <c r="F9070" t="s">
        <v>37</v>
      </c>
      <c r="G9070" t="s">
        <v>23</v>
      </c>
      <c r="H9070" t="s">
        <v>601</v>
      </c>
      <c r="I9070" t="s">
        <v>39</v>
      </c>
      <c r="J9070" t="s">
        <v>66</v>
      </c>
      <c r="K9070" t="s">
        <v>395</v>
      </c>
      <c r="L9070">
        <v>31600</v>
      </c>
      <c r="M9070" t="s">
        <v>5789</v>
      </c>
      <c r="N9070" t="str">
        <f t="shared" si="477"/>
        <v>Kedron,</v>
      </c>
      <c r="O9070" t="str">
        <f t="shared" si="478"/>
        <v>Kedron</v>
      </c>
      <c r="P9070" t="str">
        <f t="shared" si="479"/>
        <v>QLD</v>
      </c>
      <c r="Q9070" t="s">
        <v>125</v>
      </c>
      <c r="R9070" t="s">
        <v>35</v>
      </c>
      <c r="S9070" t="s">
        <v>43</v>
      </c>
      <c r="T9070" t="s">
        <v>44</v>
      </c>
      <c r="U9070">
        <v>35990</v>
      </c>
    </row>
    <row r="9071" spans="1:21" x14ac:dyDescent="0.25">
      <c r="A9071" t="s">
        <v>252</v>
      </c>
      <c r="B9071">
        <v>2020</v>
      </c>
      <c r="C9071" t="s">
        <v>721</v>
      </c>
      <c r="D9071" t="s">
        <v>116</v>
      </c>
      <c r="E9071" t="s">
        <v>2672</v>
      </c>
      <c r="F9071" t="s">
        <v>37</v>
      </c>
      <c r="G9071" t="s">
        <v>23</v>
      </c>
      <c r="H9071" t="s">
        <v>533</v>
      </c>
      <c r="I9071" t="s">
        <v>39</v>
      </c>
      <c r="J9071" t="s">
        <v>66</v>
      </c>
      <c r="K9071" t="s">
        <v>640</v>
      </c>
      <c r="L9071">
        <v>56793</v>
      </c>
      <c r="M9071" t="s">
        <v>5868</v>
      </c>
      <c r="N9071" t="str">
        <f t="shared" si="477"/>
        <v>Hoppers Crossing,</v>
      </c>
      <c r="O9071" t="str">
        <f t="shared" si="478"/>
        <v>Hoppers Crossing</v>
      </c>
      <c r="P9071" t="str">
        <f t="shared" si="479"/>
        <v>VIC</v>
      </c>
      <c r="Q9071" t="s">
        <v>137</v>
      </c>
      <c r="R9071" t="s">
        <v>116</v>
      </c>
      <c r="S9071" t="s">
        <v>31</v>
      </c>
      <c r="T9071" t="s">
        <v>277</v>
      </c>
      <c r="U9071">
        <v>38990</v>
      </c>
    </row>
    <row r="9072" spans="1:21" x14ac:dyDescent="0.25">
      <c r="A9072" t="s">
        <v>1837</v>
      </c>
      <c r="B9072">
        <v>2013</v>
      </c>
      <c r="C9072" t="s">
        <v>1838</v>
      </c>
      <c r="D9072" t="s">
        <v>30</v>
      </c>
      <c r="E9072" t="s">
        <v>6653</v>
      </c>
      <c r="F9072" t="s">
        <v>37</v>
      </c>
      <c r="G9072" t="s">
        <v>23</v>
      </c>
      <c r="H9072" t="s">
        <v>49</v>
      </c>
      <c r="I9072" t="s">
        <v>110</v>
      </c>
      <c r="J9072" t="s">
        <v>26</v>
      </c>
      <c r="K9072" t="s">
        <v>332</v>
      </c>
      <c r="L9072">
        <v>201113</v>
      </c>
      <c r="M9072" t="s">
        <v>6127</v>
      </c>
      <c r="N9072" t="str">
        <f t="shared" si="477"/>
        <v>Loganholme,</v>
      </c>
      <c r="O9072" t="str">
        <f t="shared" si="478"/>
        <v>Loganholme</v>
      </c>
      <c r="P9072" t="str">
        <f t="shared" si="479"/>
        <v>QLD</v>
      </c>
      <c r="Q9072" t="s">
        <v>29</v>
      </c>
      <c r="R9072" t="s">
        <v>30</v>
      </c>
      <c r="S9072" t="s">
        <v>31</v>
      </c>
      <c r="T9072" t="s">
        <v>44</v>
      </c>
      <c r="U9072">
        <v>11995</v>
      </c>
    </row>
    <row r="9073" spans="1:21" x14ac:dyDescent="0.25">
      <c r="A9073" t="s">
        <v>102</v>
      </c>
      <c r="B9073">
        <v>2008</v>
      </c>
      <c r="C9073" t="s">
        <v>371</v>
      </c>
      <c r="D9073" t="s">
        <v>73</v>
      </c>
      <c r="E9073" t="s">
        <v>6654</v>
      </c>
      <c r="F9073" t="s">
        <v>37</v>
      </c>
      <c r="G9073" t="s">
        <v>23</v>
      </c>
      <c r="H9073" t="s">
        <v>979</v>
      </c>
      <c r="I9073" t="s">
        <v>39</v>
      </c>
      <c r="J9073" t="s">
        <v>26</v>
      </c>
      <c r="K9073" t="s">
        <v>41</v>
      </c>
      <c r="L9073">
        <v>249709</v>
      </c>
      <c r="M9073" t="s">
        <v>5754</v>
      </c>
      <c r="N9073" t="str">
        <f t="shared" si="477"/>
        <v>Braybrook,</v>
      </c>
      <c r="O9073" t="str">
        <f t="shared" si="478"/>
        <v>Braybrook</v>
      </c>
      <c r="P9073" t="str">
        <f t="shared" si="479"/>
        <v>VIC</v>
      </c>
      <c r="Q9073" t="s">
        <v>29</v>
      </c>
      <c r="R9073" t="s">
        <v>73</v>
      </c>
      <c r="S9073" t="s">
        <v>43</v>
      </c>
      <c r="T9073" t="s">
        <v>98</v>
      </c>
      <c r="U9073">
        <v>13988</v>
      </c>
    </row>
    <row r="9074" spans="1:21" x14ac:dyDescent="0.25">
      <c r="A9074" t="s">
        <v>183</v>
      </c>
      <c r="B9074">
        <v>2020</v>
      </c>
      <c r="C9074" t="s">
        <v>184</v>
      </c>
      <c r="D9074" t="s">
        <v>30</v>
      </c>
      <c r="E9074" t="s">
        <v>6655</v>
      </c>
      <c r="F9074" t="s">
        <v>37</v>
      </c>
      <c r="G9074" t="s">
        <v>23</v>
      </c>
      <c r="H9074" t="s">
        <v>1645</v>
      </c>
      <c r="I9074" t="s">
        <v>110</v>
      </c>
      <c r="J9074" t="s">
        <v>40</v>
      </c>
      <c r="K9074" t="s">
        <v>3905</v>
      </c>
      <c r="L9074">
        <v>32563</v>
      </c>
      <c r="M9074" t="s">
        <v>5816</v>
      </c>
      <c r="N9074" t="str">
        <f t="shared" si="477"/>
        <v>Pinkenba,</v>
      </c>
      <c r="O9074" t="str">
        <f t="shared" si="478"/>
        <v>Pinkenba</v>
      </c>
      <c r="P9074" t="str">
        <f t="shared" si="479"/>
        <v>QLD</v>
      </c>
      <c r="Q9074" t="s">
        <v>61</v>
      </c>
      <c r="R9074" t="s">
        <v>30</v>
      </c>
      <c r="S9074" t="s">
        <v>31</v>
      </c>
      <c r="T9074" t="s">
        <v>44</v>
      </c>
      <c r="U9074">
        <v>102990</v>
      </c>
    </row>
    <row r="9075" spans="1:21" x14ac:dyDescent="0.25">
      <c r="A9075" t="s">
        <v>102</v>
      </c>
      <c r="B9075">
        <v>2013</v>
      </c>
      <c r="C9075" t="s">
        <v>647</v>
      </c>
      <c r="D9075" t="s">
        <v>116</v>
      </c>
      <c r="E9075" t="s">
        <v>6532</v>
      </c>
      <c r="F9075" t="s">
        <v>37</v>
      </c>
      <c r="G9075" t="s">
        <v>23</v>
      </c>
      <c r="H9075" t="s">
        <v>49</v>
      </c>
      <c r="I9075" t="s">
        <v>39</v>
      </c>
      <c r="J9075" t="s">
        <v>26</v>
      </c>
      <c r="K9075" t="s">
        <v>119</v>
      </c>
      <c r="L9075">
        <v>138621</v>
      </c>
      <c r="M9075" t="s">
        <v>5798</v>
      </c>
      <c r="N9075" t="str">
        <f t="shared" si="477"/>
        <v>Port Melbourne,</v>
      </c>
      <c r="O9075" t="str">
        <f t="shared" si="478"/>
        <v>Port Melbourne</v>
      </c>
      <c r="P9075" t="str">
        <f t="shared" si="479"/>
        <v>VIC</v>
      </c>
      <c r="Q9075" t="s">
        <v>29</v>
      </c>
      <c r="R9075" t="s">
        <v>116</v>
      </c>
      <c r="S9075" t="s">
        <v>31</v>
      </c>
      <c r="T9075" t="s">
        <v>44</v>
      </c>
      <c r="U9075">
        <v>16500</v>
      </c>
    </row>
    <row r="9076" spans="1:21" x14ac:dyDescent="0.25">
      <c r="A9076" t="s">
        <v>113</v>
      </c>
      <c r="B9076">
        <v>2019</v>
      </c>
      <c r="C9076" t="s">
        <v>263</v>
      </c>
      <c r="D9076" t="s">
        <v>30</v>
      </c>
      <c r="E9076" t="s">
        <v>643</v>
      </c>
      <c r="F9076" t="s">
        <v>37</v>
      </c>
      <c r="G9076" t="s">
        <v>23</v>
      </c>
      <c r="H9076" t="s">
        <v>49</v>
      </c>
      <c r="I9076" t="s">
        <v>39</v>
      </c>
      <c r="J9076" t="s">
        <v>66</v>
      </c>
      <c r="K9076" t="s">
        <v>202</v>
      </c>
      <c r="L9076">
        <v>88989</v>
      </c>
      <c r="M9076" t="s">
        <v>5868</v>
      </c>
      <c r="N9076" t="str">
        <f t="shared" si="477"/>
        <v>Hoppers Crossing,</v>
      </c>
      <c r="O9076" t="str">
        <f t="shared" si="478"/>
        <v>Hoppers Crossing</v>
      </c>
      <c r="P9076" t="str">
        <f t="shared" si="479"/>
        <v>VIC</v>
      </c>
      <c r="Q9076" t="s">
        <v>29</v>
      </c>
      <c r="R9076" t="s">
        <v>30</v>
      </c>
      <c r="S9076" t="s">
        <v>31</v>
      </c>
      <c r="T9076" t="s">
        <v>44</v>
      </c>
      <c r="U9076">
        <v>28990</v>
      </c>
    </row>
    <row r="9077" spans="1:21" x14ac:dyDescent="0.25">
      <c r="A9077" t="s">
        <v>74</v>
      </c>
      <c r="B9077">
        <v>2015</v>
      </c>
      <c r="C9077" t="s">
        <v>75</v>
      </c>
      <c r="D9077" t="s">
        <v>30</v>
      </c>
      <c r="E9077" t="s">
        <v>6656</v>
      </c>
      <c r="F9077" t="s">
        <v>37</v>
      </c>
      <c r="G9077" t="s">
        <v>23</v>
      </c>
      <c r="H9077" t="s">
        <v>946</v>
      </c>
      <c r="I9077" t="s">
        <v>25</v>
      </c>
      <c r="J9077" t="s">
        <v>40</v>
      </c>
      <c r="K9077" t="s">
        <v>1249</v>
      </c>
      <c r="L9077">
        <v>92721</v>
      </c>
      <c r="M9077" t="s">
        <v>6657</v>
      </c>
      <c r="N9077" t="str">
        <f t="shared" si="477"/>
        <v>Murarrie,</v>
      </c>
      <c r="O9077" t="str">
        <f t="shared" si="478"/>
        <v>Murarrie</v>
      </c>
      <c r="P9077" t="str">
        <f t="shared" si="479"/>
        <v>QLD</v>
      </c>
      <c r="Q9077" t="s">
        <v>61</v>
      </c>
      <c r="R9077" t="s">
        <v>30</v>
      </c>
      <c r="S9077" t="s">
        <v>31</v>
      </c>
      <c r="T9077" t="s">
        <v>44</v>
      </c>
      <c r="U9077">
        <v>74900</v>
      </c>
    </row>
    <row r="9078" spans="1:21" x14ac:dyDescent="0.25">
      <c r="A9078" t="s">
        <v>425</v>
      </c>
      <c r="B9078">
        <v>2014</v>
      </c>
      <c r="C9078" t="s">
        <v>823</v>
      </c>
      <c r="D9078" t="s">
        <v>30</v>
      </c>
      <c r="E9078" t="s">
        <v>6658</v>
      </c>
      <c r="F9078" t="s">
        <v>37</v>
      </c>
      <c r="G9078" t="s">
        <v>23</v>
      </c>
      <c r="H9078" t="s">
        <v>339</v>
      </c>
      <c r="I9078" t="s">
        <v>25</v>
      </c>
      <c r="J9078" t="s">
        <v>40</v>
      </c>
      <c r="K9078" t="s">
        <v>272</v>
      </c>
      <c r="L9078">
        <v>92611</v>
      </c>
      <c r="M9078" t="s">
        <v>5798</v>
      </c>
      <c r="N9078" t="str">
        <f t="shared" si="477"/>
        <v>Port Melbourne,</v>
      </c>
      <c r="O9078" t="str">
        <f t="shared" si="478"/>
        <v>Port Melbourne</v>
      </c>
      <c r="P9078" t="str">
        <f t="shared" si="479"/>
        <v>VIC</v>
      </c>
      <c r="Q9078" t="s">
        <v>137</v>
      </c>
      <c r="R9078" t="s">
        <v>30</v>
      </c>
      <c r="S9078" t="s">
        <v>31</v>
      </c>
      <c r="T9078" t="s">
        <v>44</v>
      </c>
      <c r="U9078">
        <v>69990</v>
      </c>
    </row>
    <row r="9079" spans="1:21" x14ac:dyDescent="0.25">
      <c r="A9079" t="s">
        <v>55</v>
      </c>
      <c r="B9079">
        <v>2013</v>
      </c>
      <c r="C9079" t="s">
        <v>1469</v>
      </c>
      <c r="D9079" t="s">
        <v>35</v>
      </c>
      <c r="E9079" t="s">
        <v>2981</v>
      </c>
      <c r="F9079" t="s">
        <v>37</v>
      </c>
      <c r="G9079" t="s">
        <v>23</v>
      </c>
      <c r="H9079" t="s">
        <v>49</v>
      </c>
      <c r="I9079" t="s">
        <v>25</v>
      </c>
      <c r="J9079" t="s">
        <v>40</v>
      </c>
      <c r="K9079" t="s">
        <v>166</v>
      </c>
      <c r="L9079">
        <v>116359</v>
      </c>
      <c r="M9079" t="s">
        <v>5795</v>
      </c>
      <c r="N9079" t="str">
        <f t="shared" si="477"/>
        <v>Albion,</v>
      </c>
      <c r="O9079" t="str">
        <f t="shared" si="478"/>
        <v>Albion</v>
      </c>
      <c r="P9079" t="str">
        <f t="shared" si="479"/>
        <v>QLD</v>
      </c>
      <c r="Q9079" t="s">
        <v>29</v>
      </c>
      <c r="R9079" t="s">
        <v>35</v>
      </c>
      <c r="S9079" t="s">
        <v>43</v>
      </c>
      <c r="T9079" t="s">
        <v>44</v>
      </c>
      <c r="U9079">
        <v>34888</v>
      </c>
    </row>
    <row r="9080" spans="1:21" x14ac:dyDescent="0.25">
      <c r="A9080" t="s">
        <v>155</v>
      </c>
      <c r="B9080">
        <v>2014</v>
      </c>
      <c r="C9080" t="s">
        <v>816</v>
      </c>
      <c r="D9080" t="s">
        <v>152</v>
      </c>
      <c r="E9080" t="s">
        <v>5159</v>
      </c>
      <c r="F9080" t="s">
        <v>37</v>
      </c>
      <c r="G9080" t="s">
        <v>23</v>
      </c>
      <c r="H9080" t="s">
        <v>179</v>
      </c>
      <c r="I9080" t="s">
        <v>39</v>
      </c>
      <c r="J9080" t="s">
        <v>66</v>
      </c>
      <c r="K9080" t="s">
        <v>86</v>
      </c>
      <c r="L9080">
        <v>132201</v>
      </c>
      <c r="M9080" t="s">
        <v>5779</v>
      </c>
      <c r="N9080" t="str">
        <f t="shared" si="477"/>
        <v>Rocklea,</v>
      </c>
      <c r="O9080" t="str">
        <f t="shared" si="478"/>
        <v>Rocklea</v>
      </c>
      <c r="P9080" t="str">
        <f t="shared" si="479"/>
        <v>QLD</v>
      </c>
      <c r="Q9080" t="s">
        <v>29</v>
      </c>
      <c r="R9080" t="s">
        <v>152</v>
      </c>
      <c r="S9080" t="s">
        <v>31</v>
      </c>
      <c r="T9080" t="s">
        <v>44</v>
      </c>
      <c r="U9080">
        <v>11999</v>
      </c>
    </row>
    <row r="9081" spans="1:21" x14ac:dyDescent="0.25">
      <c r="A9081" t="s">
        <v>210</v>
      </c>
      <c r="B9081">
        <v>2017</v>
      </c>
      <c r="C9081" t="s">
        <v>377</v>
      </c>
      <c r="D9081" t="s">
        <v>30</v>
      </c>
      <c r="E9081" t="s">
        <v>6659</v>
      </c>
      <c r="F9081" t="s">
        <v>37</v>
      </c>
      <c r="G9081" t="s">
        <v>23</v>
      </c>
      <c r="H9081" t="s">
        <v>144</v>
      </c>
      <c r="I9081" t="s">
        <v>25</v>
      </c>
      <c r="J9081" t="s">
        <v>66</v>
      </c>
      <c r="K9081" t="s">
        <v>262</v>
      </c>
      <c r="L9081">
        <v>93228</v>
      </c>
      <c r="M9081" t="s">
        <v>6035</v>
      </c>
      <c r="N9081" t="str">
        <f t="shared" si="477"/>
        <v>Essendon Fields,</v>
      </c>
      <c r="O9081" t="str">
        <f t="shared" si="478"/>
        <v>Essendon Fields</v>
      </c>
      <c r="P9081" t="str">
        <f t="shared" si="479"/>
        <v>VIC</v>
      </c>
      <c r="Q9081" t="s">
        <v>29</v>
      </c>
      <c r="R9081" t="s">
        <v>30</v>
      </c>
      <c r="S9081" t="s">
        <v>31</v>
      </c>
      <c r="T9081" t="s">
        <v>32</v>
      </c>
      <c r="U9081">
        <v>38990</v>
      </c>
    </row>
    <row r="9082" spans="1:21" x14ac:dyDescent="0.25">
      <c r="A9082" t="s">
        <v>102</v>
      </c>
      <c r="B9082">
        <v>2012</v>
      </c>
      <c r="C9082" t="s">
        <v>2334</v>
      </c>
      <c r="D9082" t="s">
        <v>152</v>
      </c>
      <c r="E9082" t="s">
        <v>6660</v>
      </c>
      <c r="F9082" t="s">
        <v>37</v>
      </c>
      <c r="G9082" t="s">
        <v>23</v>
      </c>
      <c r="H9082" t="s">
        <v>49</v>
      </c>
      <c r="I9082" t="s">
        <v>39</v>
      </c>
      <c r="J9082" t="s">
        <v>40</v>
      </c>
      <c r="K9082" t="s">
        <v>158</v>
      </c>
      <c r="L9082">
        <v>127800</v>
      </c>
      <c r="M9082" t="s">
        <v>6661</v>
      </c>
      <c r="N9082" t="str">
        <f t="shared" si="477"/>
        <v>Thornlands,</v>
      </c>
      <c r="O9082" t="str">
        <f t="shared" si="478"/>
        <v>Thornlands</v>
      </c>
      <c r="P9082" t="str">
        <f t="shared" si="479"/>
        <v>QLD</v>
      </c>
      <c r="Q9082" t="s">
        <v>29</v>
      </c>
      <c r="R9082" t="s">
        <v>152</v>
      </c>
      <c r="S9082" t="s">
        <v>31</v>
      </c>
      <c r="T9082" t="s">
        <v>44</v>
      </c>
      <c r="U9082">
        <v>10995</v>
      </c>
    </row>
    <row r="9083" spans="1:21" x14ac:dyDescent="0.25">
      <c r="A9083" t="s">
        <v>113</v>
      </c>
      <c r="B9083">
        <v>2012</v>
      </c>
      <c r="C9083" t="s">
        <v>200</v>
      </c>
      <c r="D9083" t="s">
        <v>138</v>
      </c>
      <c r="E9083" t="s">
        <v>6662</v>
      </c>
      <c r="F9083" t="s">
        <v>37</v>
      </c>
      <c r="G9083" t="s">
        <v>115</v>
      </c>
      <c r="H9083" t="s">
        <v>127</v>
      </c>
      <c r="I9083" t="s">
        <v>50</v>
      </c>
      <c r="J9083" t="s">
        <v>66</v>
      </c>
      <c r="K9083" t="s">
        <v>228</v>
      </c>
      <c r="L9083">
        <v>113885</v>
      </c>
      <c r="M9083" t="s">
        <v>1034</v>
      </c>
      <c r="N9083" t="str">
        <f t="shared" si="477"/>
        <v>Capalaba,</v>
      </c>
      <c r="O9083" t="str">
        <f t="shared" si="478"/>
        <v>Capalaba</v>
      </c>
      <c r="P9083" t="str">
        <f t="shared" si="479"/>
        <v>QLD</v>
      </c>
      <c r="Q9083" t="s">
        <v>29</v>
      </c>
      <c r="R9083" t="s">
        <v>138</v>
      </c>
      <c r="S9083" t="s">
        <v>53</v>
      </c>
      <c r="T9083" t="s">
        <v>195</v>
      </c>
      <c r="U9083">
        <v>16888</v>
      </c>
    </row>
    <row r="9084" spans="1:21" x14ac:dyDescent="0.25">
      <c r="A9084" t="s">
        <v>183</v>
      </c>
      <c r="B9084">
        <v>2022</v>
      </c>
      <c r="C9084" t="s">
        <v>375</v>
      </c>
      <c r="D9084" t="s">
        <v>30</v>
      </c>
      <c r="E9084" t="s">
        <v>6663</v>
      </c>
      <c r="F9084" t="s">
        <v>37</v>
      </c>
      <c r="G9084" t="s">
        <v>23</v>
      </c>
      <c r="H9084" t="s">
        <v>127</v>
      </c>
      <c r="I9084" t="s">
        <v>39</v>
      </c>
      <c r="J9084" t="s">
        <v>66</v>
      </c>
      <c r="K9084" t="s">
        <v>158</v>
      </c>
      <c r="L9084">
        <v>12880</v>
      </c>
      <c r="M9084" t="s">
        <v>5868</v>
      </c>
      <c r="N9084" t="str">
        <f t="shared" si="477"/>
        <v>Hoppers Crossing,</v>
      </c>
      <c r="O9084" t="str">
        <f t="shared" si="478"/>
        <v>Hoppers Crossing</v>
      </c>
      <c r="P9084" t="str">
        <f t="shared" si="479"/>
        <v>VIC</v>
      </c>
      <c r="Q9084" t="s">
        <v>29</v>
      </c>
      <c r="R9084" t="s">
        <v>30</v>
      </c>
      <c r="S9084" t="s">
        <v>31</v>
      </c>
      <c r="T9084" t="s">
        <v>44</v>
      </c>
      <c r="U9084">
        <v>39990</v>
      </c>
    </row>
    <row r="9085" spans="1:21" x14ac:dyDescent="0.25">
      <c r="A9085" t="s">
        <v>69</v>
      </c>
      <c r="B9085">
        <v>1999</v>
      </c>
      <c r="C9085" t="s">
        <v>543</v>
      </c>
      <c r="D9085" t="s">
        <v>30</v>
      </c>
      <c r="E9085" t="s">
        <v>544</v>
      </c>
      <c r="F9085" t="s">
        <v>37</v>
      </c>
      <c r="G9085" t="s">
        <v>115</v>
      </c>
      <c r="H9085" t="s">
        <v>2976</v>
      </c>
      <c r="I9085" t="s">
        <v>110</v>
      </c>
      <c r="J9085" t="s">
        <v>66</v>
      </c>
      <c r="K9085" t="s">
        <v>194</v>
      </c>
      <c r="L9085">
        <v>473640</v>
      </c>
      <c r="M9085" t="s">
        <v>5754</v>
      </c>
      <c r="N9085" t="str">
        <f t="shared" si="477"/>
        <v>Braybrook,</v>
      </c>
      <c r="O9085" t="str">
        <f t="shared" si="478"/>
        <v>Braybrook</v>
      </c>
      <c r="P9085" t="str">
        <f t="shared" si="479"/>
        <v>VIC</v>
      </c>
      <c r="Q9085" t="s">
        <v>137</v>
      </c>
      <c r="R9085" t="s">
        <v>30</v>
      </c>
      <c r="S9085" t="s">
        <v>31</v>
      </c>
      <c r="T9085" t="s">
        <v>1247</v>
      </c>
      <c r="U9085">
        <v>13988</v>
      </c>
    </row>
    <row r="9086" spans="1:21" x14ac:dyDescent="0.25">
      <c r="A9086" t="s">
        <v>113</v>
      </c>
      <c r="B9086">
        <v>2019</v>
      </c>
      <c r="C9086" t="s">
        <v>114</v>
      </c>
      <c r="D9086" t="s">
        <v>30</v>
      </c>
      <c r="E9086" t="s">
        <v>4476</v>
      </c>
      <c r="F9086" t="s">
        <v>37</v>
      </c>
      <c r="G9086" t="s">
        <v>23</v>
      </c>
      <c r="H9086" t="s">
        <v>127</v>
      </c>
      <c r="I9086" t="s">
        <v>25</v>
      </c>
      <c r="J9086" t="s">
        <v>66</v>
      </c>
      <c r="K9086" t="s">
        <v>283</v>
      </c>
      <c r="L9086">
        <v>69908</v>
      </c>
      <c r="M9086" t="s">
        <v>5895</v>
      </c>
      <c r="N9086" t="str">
        <f t="shared" si="477"/>
        <v>Elsternwick,</v>
      </c>
      <c r="O9086" t="str">
        <f t="shared" si="478"/>
        <v>Elsternwick</v>
      </c>
      <c r="P9086" t="str">
        <f t="shared" si="479"/>
        <v>VIC</v>
      </c>
      <c r="Q9086" t="s">
        <v>29</v>
      </c>
      <c r="R9086" t="s">
        <v>30</v>
      </c>
      <c r="S9086" t="s">
        <v>31</v>
      </c>
      <c r="T9086" t="s">
        <v>32</v>
      </c>
      <c r="U9086">
        <v>31950</v>
      </c>
    </row>
    <row r="9087" spans="1:21" x14ac:dyDescent="0.25">
      <c r="A9087" t="s">
        <v>79</v>
      </c>
      <c r="B9087">
        <v>2007</v>
      </c>
      <c r="C9087" t="s">
        <v>437</v>
      </c>
      <c r="D9087" t="s">
        <v>138</v>
      </c>
      <c r="E9087" t="s">
        <v>1833</v>
      </c>
      <c r="F9087" t="s">
        <v>37</v>
      </c>
      <c r="G9087" t="s">
        <v>23</v>
      </c>
      <c r="H9087" t="s">
        <v>144</v>
      </c>
      <c r="I9087" t="s">
        <v>110</v>
      </c>
      <c r="J9087" t="s">
        <v>26</v>
      </c>
      <c r="K9087" t="s">
        <v>429</v>
      </c>
      <c r="L9087">
        <v>265147</v>
      </c>
      <c r="M9087" t="s">
        <v>5754</v>
      </c>
      <c r="N9087" t="str">
        <f t="shared" si="477"/>
        <v>Braybrook,</v>
      </c>
      <c r="O9087" t="str">
        <f t="shared" si="478"/>
        <v>Braybrook</v>
      </c>
      <c r="P9087" t="str">
        <f t="shared" si="479"/>
        <v>VIC</v>
      </c>
      <c r="Q9087" t="s">
        <v>29</v>
      </c>
      <c r="R9087" t="s">
        <v>138</v>
      </c>
      <c r="S9087" t="s">
        <v>31</v>
      </c>
      <c r="T9087" t="s">
        <v>44</v>
      </c>
      <c r="U9087">
        <v>12988</v>
      </c>
    </row>
    <row r="9088" spans="1:21" x14ac:dyDescent="0.25">
      <c r="A9088" t="s">
        <v>45</v>
      </c>
      <c r="B9088">
        <v>2017</v>
      </c>
      <c r="C9088" t="s">
        <v>108</v>
      </c>
      <c r="D9088" t="s">
        <v>30</v>
      </c>
      <c r="E9088" t="s">
        <v>6330</v>
      </c>
      <c r="F9088" t="s">
        <v>37</v>
      </c>
      <c r="G9088" t="s">
        <v>23</v>
      </c>
      <c r="H9088" t="s">
        <v>49</v>
      </c>
      <c r="I9088" t="s">
        <v>110</v>
      </c>
      <c r="J9088" t="s">
        <v>40</v>
      </c>
      <c r="K9088" t="s">
        <v>202</v>
      </c>
      <c r="L9088">
        <v>70069</v>
      </c>
      <c r="M9088" t="s">
        <v>5896</v>
      </c>
      <c r="N9088" t="str">
        <f t="shared" si="477"/>
        <v>Eagle Farm,</v>
      </c>
      <c r="O9088" t="str">
        <f t="shared" si="478"/>
        <v>Eagle Farm</v>
      </c>
      <c r="P9088" t="str">
        <f t="shared" si="479"/>
        <v>QLD</v>
      </c>
      <c r="Q9088" t="s">
        <v>29</v>
      </c>
      <c r="R9088" t="s">
        <v>30</v>
      </c>
      <c r="S9088" t="s">
        <v>31</v>
      </c>
      <c r="T9088" t="s">
        <v>44</v>
      </c>
      <c r="U9088">
        <v>47990</v>
      </c>
    </row>
    <row r="9089" spans="1:21" x14ac:dyDescent="0.25">
      <c r="A9089" t="s">
        <v>69</v>
      </c>
      <c r="B9089">
        <v>2013</v>
      </c>
      <c r="C9089" t="s">
        <v>177</v>
      </c>
      <c r="D9089" t="s">
        <v>35</v>
      </c>
      <c r="E9089" t="s">
        <v>6664</v>
      </c>
      <c r="F9089" t="s">
        <v>37</v>
      </c>
      <c r="G9089" t="s">
        <v>23</v>
      </c>
      <c r="H9089" t="s">
        <v>179</v>
      </c>
      <c r="I9089" t="s">
        <v>39</v>
      </c>
      <c r="J9089" t="s">
        <v>66</v>
      </c>
      <c r="K9089" t="s">
        <v>51</v>
      </c>
      <c r="L9089">
        <v>122097</v>
      </c>
      <c r="M9089" t="s">
        <v>5903</v>
      </c>
      <c r="N9089" t="str">
        <f t="shared" si="477"/>
        <v>Point Cook,</v>
      </c>
      <c r="O9089" t="str">
        <f t="shared" si="478"/>
        <v>Point Cook</v>
      </c>
      <c r="P9089" t="str">
        <f t="shared" si="479"/>
        <v>VIC</v>
      </c>
      <c r="Q9089" t="s">
        <v>29</v>
      </c>
      <c r="R9089" t="s">
        <v>35</v>
      </c>
      <c r="S9089" t="s">
        <v>43</v>
      </c>
      <c r="T9089" t="s">
        <v>44</v>
      </c>
      <c r="U9089">
        <v>16999</v>
      </c>
    </row>
    <row r="9090" spans="1:21" x14ac:dyDescent="0.25">
      <c r="A9090" t="s">
        <v>155</v>
      </c>
      <c r="B9090">
        <v>2022</v>
      </c>
      <c r="C9090" t="s">
        <v>230</v>
      </c>
      <c r="D9090" t="s">
        <v>152</v>
      </c>
      <c r="E9090" t="s">
        <v>2089</v>
      </c>
      <c r="F9090" t="s">
        <v>37</v>
      </c>
      <c r="G9090" t="s">
        <v>115</v>
      </c>
      <c r="H9090" t="s">
        <v>49</v>
      </c>
      <c r="I9090" t="s">
        <v>39</v>
      </c>
      <c r="J9090" t="s">
        <v>40</v>
      </c>
      <c r="K9090" t="s">
        <v>163</v>
      </c>
      <c r="L9090">
        <v>5900</v>
      </c>
      <c r="M9090" t="s">
        <v>5798</v>
      </c>
      <c r="N9090" t="str">
        <f t="shared" si="477"/>
        <v>Port Melbourne,</v>
      </c>
      <c r="O9090" t="str">
        <f t="shared" si="478"/>
        <v>Port Melbourne</v>
      </c>
      <c r="P9090" t="str">
        <f t="shared" si="479"/>
        <v>VIC</v>
      </c>
      <c r="Q9090" t="s">
        <v>29</v>
      </c>
      <c r="R9090" t="s">
        <v>152</v>
      </c>
      <c r="S9090" t="s">
        <v>31</v>
      </c>
      <c r="T9090" t="s">
        <v>44</v>
      </c>
      <c r="U9090">
        <v>44980</v>
      </c>
    </row>
    <row r="9091" spans="1:21" x14ac:dyDescent="0.25">
      <c r="A9091" t="s">
        <v>155</v>
      </c>
      <c r="B9091">
        <v>2017</v>
      </c>
      <c r="C9091" t="s">
        <v>828</v>
      </c>
      <c r="D9091" t="s">
        <v>30</v>
      </c>
      <c r="E9091" t="s">
        <v>6665</v>
      </c>
      <c r="F9091" t="s">
        <v>37</v>
      </c>
      <c r="G9091" t="s">
        <v>23</v>
      </c>
      <c r="H9091" t="s">
        <v>82</v>
      </c>
      <c r="I9091" t="s">
        <v>25</v>
      </c>
      <c r="J9091" t="s">
        <v>66</v>
      </c>
      <c r="K9091" t="s">
        <v>41</v>
      </c>
      <c r="L9091">
        <v>156025</v>
      </c>
      <c r="M9091" t="s">
        <v>5816</v>
      </c>
      <c r="N9091" t="str">
        <f t="shared" si="477"/>
        <v>Pinkenba,</v>
      </c>
      <c r="O9091" t="str">
        <f t="shared" si="478"/>
        <v>Pinkenba</v>
      </c>
      <c r="P9091" t="str">
        <f t="shared" si="479"/>
        <v>QLD</v>
      </c>
      <c r="Q9091" t="s">
        <v>29</v>
      </c>
      <c r="R9091" t="s">
        <v>30</v>
      </c>
      <c r="S9091" t="s">
        <v>31</v>
      </c>
      <c r="T9091" t="s">
        <v>44</v>
      </c>
      <c r="U9091">
        <v>20990</v>
      </c>
    </row>
    <row r="9092" spans="1:21" x14ac:dyDescent="0.25">
      <c r="A9092" t="s">
        <v>69</v>
      </c>
      <c r="B9092">
        <v>2019</v>
      </c>
      <c r="C9092" t="s">
        <v>441</v>
      </c>
      <c r="D9092" t="s">
        <v>138</v>
      </c>
      <c r="E9092" t="s">
        <v>3594</v>
      </c>
      <c r="F9092" t="s">
        <v>37</v>
      </c>
      <c r="G9092" t="s">
        <v>23</v>
      </c>
      <c r="H9092" t="s">
        <v>614</v>
      </c>
      <c r="I9092" t="s">
        <v>110</v>
      </c>
      <c r="J9092" t="s">
        <v>26</v>
      </c>
      <c r="K9092" t="s">
        <v>424</v>
      </c>
      <c r="L9092">
        <v>40440</v>
      </c>
      <c r="M9092" t="s">
        <v>5800</v>
      </c>
      <c r="N9092" t="str">
        <f t="shared" si="477"/>
        <v>Mount Gravatt,</v>
      </c>
      <c r="O9092" t="str">
        <f t="shared" si="478"/>
        <v>Mount Gravatt</v>
      </c>
      <c r="P9092" t="str">
        <f t="shared" si="479"/>
        <v>QLD</v>
      </c>
      <c r="Q9092" t="s">
        <v>29</v>
      </c>
      <c r="R9092" t="s">
        <v>138</v>
      </c>
      <c r="S9092" t="s">
        <v>31</v>
      </c>
      <c r="T9092" t="s">
        <v>44</v>
      </c>
      <c r="U9092">
        <v>66990</v>
      </c>
    </row>
    <row r="9093" spans="1:21" x14ac:dyDescent="0.25">
      <c r="A9093" t="s">
        <v>183</v>
      </c>
      <c r="B9093">
        <v>2015</v>
      </c>
      <c r="C9093" t="s">
        <v>1655</v>
      </c>
      <c r="D9093" t="s">
        <v>30</v>
      </c>
      <c r="E9093" t="s">
        <v>5687</v>
      </c>
      <c r="F9093" t="s">
        <v>37</v>
      </c>
      <c r="G9093" t="s">
        <v>115</v>
      </c>
      <c r="H9093" t="s">
        <v>339</v>
      </c>
      <c r="I9093" t="s">
        <v>110</v>
      </c>
      <c r="J9093" t="s">
        <v>66</v>
      </c>
      <c r="K9093" t="s">
        <v>1584</v>
      </c>
      <c r="L9093">
        <v>77325</v>
      </c>
      <c r="M9093" t="s">
        <v>6032</v>
      </c>
      <c r="N9093" t="str">
        <f t="shared" si="477"/>
        <v>Woodridge,</v>
      </c>
      <c r="O9093" t="str">
        <f t="shared" si="478"/>
        <v>Woodridge</v>
      </c>
      <c r="P9093" t="str">
        <f t="shared" si="479"/>
        <v>QLD</v>
      </c>
      <c r="Q9093" t="s">
        <v>137</v>
      </c>
      <c r="R9093" t="s">
        <v>30</v>
      </c>
      <c r="S9093" t="s">
        <v>53</v>
      </c>
      <c r="T9093" t="s">
        <v>54</v>
      </c>
      <c r="U9093">
        <v>35990</v>
      </c>
    </row>
    <row r="9094" spans="1:21" x14ac:dyDescent="0.25">
      <c r="A9094" t="s">
        <v>69</v>
      </c>
      <c r="B9094">
        <v>2006</v>
      </c>
      <c r="C9094" t="s">
        <v>177</v>
      </c>
      <c r="D9094" t="s">
        <v>152</v>
      </c>
      <c r="E9094" t="s">
        <v>3031</v>
      </c>
      <c r="F9094" t="s">
        <v>37</v>
      </c>
      <c r="G9094" t="s">
        <v>115</v>
      </c>
      <c r="H9094" t="s">
        <v>179</v>
      </c>
      <c r="I9094" t="s">
        <v>39</v>
      </c>
      <c r="J9094" t="s">
        <v>66</v>
      </c>
      <c r="K9094" t="s">
        <v>199</v>
      </c>
      <c r="L9094">
        <v>103279</v>
      </c>
      <c r="M9094" t="s">
        <v>5889</v>
      </c>
      <c r="N9094" t="str">
        <f t="shared" si="477"/>
        <v>Hamilton,</v>
      </c>
      <c r="O9094" t="str">
        <f t="shared" si="478"/>
        <v>Hamilton</v>
      </c>
      <c r="P9094" t="str">
        <f t="shared" si="479"/>
        <v>QLD</v>
      </c>
      <c r="Q9094" t="s">
        <v>29</v>
      </c>
      <c r="R9094" t="s">
        <v>152</v>
      </c>
      <c r="S9094" t="s">
        <v>31</v>
      </c>
      <c r="T9094" t="s">
        <v>44</v>
      </c>
      <c r="U9094">
        <v>6999</v>
      </c>
    </row>
    <row r="9095" spans="1:21" x14ac:dyDescent="0.25">
      <c r="A9095" t="s">
        <v>210</v>
      </c>
      <c r="B9095">
        <v>2015</v>
      </c>
      <c r="C9095" t="s">
        <v>347</v>
      </c>
      <c r="D9095" t="s">
        <v>30</v>
      </c>
      <c r="E9095" t="s">
        <v>6666</v>
      </c>
      <c r="F9095" t="s">
        <v>37</v>
      </c>
      <c r="G9095" t="s">
        <v>23</v>
      </c>
      <c r="H9095" t="s">
        <v>49</v>
      </c>
      <c r="I9095" t="s">
        <v>39</v>
      </c>
      <c r="J9095" t="s">
        <v>66</v>
      </c>
      <c r="K9095" t="s">
        <v>130</v>
      </c>
      <c r="L9095">
        <v>94051</v>
      </c>
      <c r="M9095" t="s">
        <v>5859</v>
      </c>
      <c r="N9095" t="str">
        <f t="shared" si="477"/>
        <v>Morningside,</v>
      </c>
      <c r="O9095" t="str">
        <f t="shared" si="478"/>
        <v>Morningside</v>
      </c>
      <c r="P9095" t="str">
        <f t="shared" si="479"/>
        <v>QLD</v>
      </c>
      <c r="Q9095" t="s">
        <v>29</v>
      </c>
      <c r="R9095" t="s">
        <v>30</v>
      </c>
      <c r="S9095" t="s">
        <v>31</v>
      </c>
      <c r="T9095" t="s">
        <v>44</v>
      </c>
      <c r="U9095">
        <v>20390</v>
      </c>
    </row>
    <row r="9096" spans="1:21" x14ac:dyDescent="0.25">
      <c r="A9096" t="s">
        <v>252</v>
      </c>
      <c r="B9096">
        <v>2022</v>
      </c>
      <c r="C9096" t="s">
        <v>467</v>
      </c>
      <c r="D9096" t="s">
        <v>152</v>
      </c>
      <c r="E9096" t="s">
        <v>6156</v>
      </c>
      <c r="F9096" t="s">
        <v>37</v>
      </c>
      <c r="G9096" t="s">
        <v>23</v>
      </c>
      <c r="H9096" t="s">
        <v>49</v>
      </c>
      <c r="I9096" t="s">
        <v>39</v>
      </c>
      <c r="J9096" t="s">
        <v>66</v>
      </c>
      <c r="K9096" t="s">
        <v>199</v>
      </c>
      <c r="L9096">
        <v>11721</v>
      </c>
      <c r="M9096" t="s">
        <v>5868</v>
      </c>
      <c r="N9096" t="str">
        <f t="shared" si="477"/>
        <v>Hoppers Crossing,</v>
      </c>
      <c r="O9096" t="str">
        <f t="shared" si="478"/>
        <v>Hoppers Crossing</v>
      </c>
      <c r="P9096" t="str">
        <f t="shared" si="479"/>
        <v>VIC</v>
      </c>
      <c r="Q9096" t="s">
        <v>29</v>
      </c>
      <c r="R9096" t="s">
        <v>152</v>
      </c>
      <c r="S9096" t="s">
        <v>31</v>
      </c>
      <c r="T9096" t="s">
        <v>44</v>
      </c>
      <c r="U9096">
        <v>31990</v>
      </c>
    </row>
    <row r="9097" spans="1:21" x14ac:dyDescent="0.25">
      <c r="A9097" t="s">
        <v>155</v>
      </c>
      <c r="B9097">
        <v>2022</v>
      </c>
      <c r="C9097" t="s">
        <v>236</v>
      </c>
      <c r="D9097" t="s">
        <v>30</v>
      </c>
      <c r="E9097" t="s">
        <v>4972</v>
      </c>
      <c r="F9097" t="s">
        <v>37</v>
      </c>
      <c r="G9097" t="s">
        <v>23</v>
      </c>
      <c r="H9097" t="s">
        <v>24</v>
      </c>
      <c r="I9097" t="s">
        <v>25</v>
      </c>
      <c r="J9097" t="s">
        <v>26</v>
      </c>
      <c r="K9097" t="s">
        <v>130</v>
      </c>
      <c r="L9097">
        <v>6715</v>
      </c>
      <c r="M9097" t="s">
        <v>5789</v>
      </c>
      <c r="N9097" t="str">
        <f t="shared" si="477"/>
        <v>Kedron,</v>
      </c>
      <c r="O9097" t="str">
        <f t="shared" si="478"/>
        <v>Kedron</v>
      </c>
      <c r="P9097" t="str">
        <f t="shared" si="479"/>
        <v>QLD</v>
      </c>
      <c r="Q9097" t="s">
        <v>29</v>
      </c>
      <c r="R9097" t="s">
        <v>30</v>
      </c>
      <c r="S9097" t="s">
        <v>31</v>
      </c>
      <c r="T9097" t="s">
        <v>32</v>
      </c>
      <c r="U9097">
        <v>65880</v>
      </c>
    </row>
    <row r="9098" spans="1:21" x14ac:dyDescent="0.25">
      <c r="A9098" t="s">
        <v>113</v>
      </c>
      <c r="B9098">
        <v>2011</v>
      </c>
      <c r="C9098" t="s">
        <v>247</v>
      </c>
      <c r="D9098" t="s">
        <v>35</v>
      </c>
      <c r="E9098" t="s">
        <v>6667</v>
      </c>
      <c r="F9098" t="s">
        <v>37</v>
      </c>
      <c r="G9098" t="s">
        <v>23</v>
      </c>
      <c r="H9098" t="s">
        <v>49</v>
      </c>
      <c r="I9098" t="s">
        <v>39</v>
      </c>
      <c r="J9098" t="s">
        <v>66</v>
      </c>
      <c r="K9098" t="s">
        <v>365</v>
      </c>
      <c r="L9098">
        <v>98543</v>
      </c>
      <c r="M9098" t="s">
        <v>5903</v>
      </c>
      <c r="N9098" t="str">
        <f t="shared" si="477"/>
        <v>Point Cook,</v>
      </c>
      <c r="O9098" t="str">
        <f t="shared" si="478"/>
        <v>Point Cook</v>
      </c>
      <c r="P9098" t="str">
        <f t="shared" si="479"/>
        <v>VIC</v>
      </c>
      <c r="Q9098" t="s">
        <v>29</v>
      </c>
      <c r="R9098" t="s">
        <v>35</v>
      </c>
      <c r="S9098" t="s">
        <v>43</v>
      </c>
      <c r="T9098" t="s">
        <v>44</v>
      </c>
      <c r="U9098">
        <v>9999</v>
      </c>
    </row>
    <row r="9099" spans="1:21" x14ac:dyDescent="0.25">
      <c r="A9099" t="s">
        <v>1227</v>
      </c>
      <c r="B9099">
        <v>2022</v>
      </c>
      <c r="C9099" t="s">
        <v>740</v>
      </c>
      <c r="D9099" t="s">
        <v>6124</v>
      </c>
      <c r="E9099" t="s">
        <v>1981</v>
      </c>
      <c r="F9099" t="s">
        <v>22</v>
      </c>
      <c r="G9099" t="s">
        <v>23</v>
      </c>
      <c r="H9099" t="s">
        <v>49</v>
      </c>
      <c r="I9099" t="s">
        <v>39</v>
      </c>
      <c r="J9099" t="s">
        <v>66</v>
      </c>
      <c r="K9099" t="s">
        <v>128</v>
      </c>
      <c r="L9099">
        <v>391</v>
      </c>
      <c r="M9099" t="s">
        <v>5822</v>
      </c>
      <c r="N9099" t="str">
        <f t="shared" si="477"/>
        <v>Hillcrest,</v>
      </c>
      <c r="O9099" t="str">
        <f t="shared" si="478"/>
        <v>Hillcrest</v>
      </c>
      <c r="P9099" t="str">
        <f t="shared" si="479"/>
        <v>QLD</v>
      </c>
      <c r="Q9099" t="s">
        <v>29</v>
      </c>
      <c r="R9099" t="s">
        <v>30</v>
      </c>
      <c r="S9099" t="s">
        <v>31</v>
      </c>
      <c r="T9099" t="s">
        <v>44</v>
      </c>
      <c r="U9099">
        <v>38798</v>
      </c>
    </row>
    <row r="9100" spans="1:21" x14ac:dyDescent="0.25">
      <c r="A9100" t="s">
        <v>155</v>
      </c>
      <c r="B9100">
        <v>2023</v>
      </c>
      <c r="C9100" t="s">
        <v>236</v>
      </c>
      <c r="D9100" t="s">
        <v>6668</v>
      </c>
      <c r="E9100" t="s">
        <v>6669</v>
      </c>
      <c r="F9100" t="s">
        <v>134</v>
      </c>
      <c r="G9100" t="s">
        <v>23</v>
      </c>
      <c r="H9100" t="s">
        <v>24</v>
      </c>
      <c r="I9100" t="s">
        <v>25</v>
      </c>
      <c r="J9100" t="s">
        <v>26</v>
      </c>
      <c r="K9100" t="s">
        <v>130</v>
      </c>
      <c r="L9100">
        <v>11</v>
      </c>
      <c r="M9100" t="s">
        <v>5822</v>
      </c>
      <c r="N9100" t="str">
        <f t="shared" si="477"/>
        <v>Hillcrest,</v>
      </c>
      <c r="O9100" t="str">
        <f t="shared" si="478"/>
        <v>Hillcrest</v>
      </c>
      <c r="P9100" t="str">
        <f t="shared" si="479"/>
        <v>QLD</v>
      </c>
      <c r="Q9100" t="s">
        <v>29</v>
      </c>
      <c r="R9100" t="s">
        <v>30</v>
      </c>
      <c r="S9100" t="s">
        <v>31</v>
      </c>
      <c r="T9100" t="s">
        <v>32</v>
      </c>
      <c r="U9100">
        <v>58231</v>
      </c>
    </row>
    <row r="9101" spans="1:21" x14ac:dyDescent="0.25">
      <c r="A9101" t="s">
        <v>240</v>
      </c>
      <c r="B9101">
        <v>2011</v>
      </c>
      <c r="C9101" t="s">
        <v>292</v>
      </c>
      <c r="D9101" t="s">
        <v>116</v>
      </c>
      <c r="E9101" t="s">
        <v>628</v>
      </c>
      <c r="F9101" t="s">
        <v>37</v>
      </c>
      <c r="G9101" t="s">
        <v>23</v>
      </c>
      <c r="H9101" t="s">
        <v>135</v>
      </c>
      <c r="I9101" t="s">
        <v>50</v>
      </c>
      <c r="J9101" t="s">
        <v>66</v>
      </c>
      <c r="K9101" t="s">
        <v>272</v>
      </c>
      <c r="L9101">
        <v>361347</v>
      </c>
      <c r="M9101" t="s">
        <v>5852</v>
      </c>
      <c r="N9101" t="str">
        <f t="shared" si="477"/>
        <v>Ravenhall,</v>
      </c>
      <c r="O9101" t="str">
        <f t="shared" si="478"/>
        <v>Ravenhall</v>
      </c>
      <c r="P9101" t="str">
        <f t="shared" si="479"/>
        <v>VIC</v>
      </c>
      <c r="Q9101" t="s">
        <v>137</v>
      </c>
      <c r="R9101" t="s">
        <v>116</v>
      </c>
      <c r="S9101" t="s">
        <v>31</v>
      </c>
      <c r="T9101" t="s">
        <v>44</v>
      </c>
      <c r="U9101">
        <v>7999</v>
      </c>
    </row>
    <row r="9102" spans="1:21" x14ac:dyDescent="0.25">
      <c r="A9102" t="s">
        <v>196</v>
      </c>
      <c r="B9102">
        <v>2019</v>
      </c>
      <c r="C9102" t="s">
        <v>1219</v>
      </c>
      <c r="D9102" t="s">
        <v>30</v>
      </c>
      <c r="E9102" t="s">
        <v>6670</v>
      </c>
      <c r="F9102" t="s">
        <v>37</v>
      </c>
      <c r="G9102" t="s">
        <v>23</v>
      </c>
      <c r="H9102" t="s">
        <v>49</v>
      </c>
      <c r="I9102" t="s">
        <v>25</v>
      </c>
      <c r="J9102" t="s">
        <v>40</v>
      </c>
      <c r="K9102" t="s">
        <v>208</v>
      </c>
      <c r="L9102">
        <v>64721</v>
      </c>
      <c r="M9102" t="s">
        <v>5914</v>
      </c>
      <c r="N9102" t="str">
        <f t="shared" si="477"/>
        <v>Hendra,</v>
      </c>
      <c r="O9102" t="str">
        <f t="shared" si="478"/>
        <v>Hendra</v>
      </c>
      <c r="P9102" t="str">
        <f t="shared" si="479"/>
        <v>QLD</v>
      </c>
      <c r="Q9102" t="s">
        <v>29</v>
      </c>
      <c r="R9102" t="s">
        <v>30</v>
      </c>
      <c r="S9102" t="s">
        <v>31</v>
      </c>
      <c r="T9102" t="s">
        <v>44</v>
      </c>
      <c r="U9102">
        <v>47980</v>
      </c>
    </row>
    <row r="9103" spans="1:21" x14ac:dyDescent="0.25">
      <c r="A9103" t="s">
        <v>55</v>
      </c>
      <c r="B9103">
        <v>2016</v>
      </c>
      <c r="C9103" t="s">
        <v>2699</v>
      </c>
      <c r="D9103" t="s">
        <v>30</v>
      </c>
      <c r="E9103" t="s">
        <v>5873</v>
      </c>
      <c r="F9103" t="s">
        <v>37</v>
      </c>
      <c r="G9103" t="s">
        <v>23</v>
      </c>
      <c r="H9103" t="s">
        <v>82</v>
      </c>
      <c r="I9103" t="s">
        <v>39</v>
      </c>
      <c r="J9103" t="s">
        <v>40</v>
      </c>
      <c r="K9103" t="s">
        <v>609</v>
      </c>
      <c r="L9103">
        <v>94145</v>
      </c>
      <c r="M9103" t="s">
        <v>5795</v>
      </c>
      <c r="N9103" t="str">
        <f t="shared" si="477"/>
        <v>Albion,</v>
      </c>
      <c r="O9103" t="str">
        <f t="shared" si="478"/>
        <v>Albion</v>
      </c>
      <c r="P9103" t="str">
        <f t="shared" si="479"/>
        <v>QLD</v>
      </c>
      <c r="Q9103" t="s">
        <v>29</v>
      </c>
      <c r="R9103" t="s">
        <v>30</v>
      </c>
      <c r="S9103" t="s">
        <v>31</v>
      </c>
      <c r="T9103" t="s">
        <v>44</v>
      </c>
      <c r="U9103">
        <v>29888</v>
      </c>
    </row>
    <row r="9104" spans="1:21" x14ac:dyDescent="0.25">
      <c r="A9104" t="s">
        <v>700</v>
      </c>
      <c r="B9104">
        <v>2017</v>
      </c>
      <c r="C9104" t="s">
        <v>2251</v>
      </c>
      <c r="D9104" t="s">
        <v>30</v>
      </c>
      <c r="E9104" t="s">
        <v>6671</v>
      </c>
      <c r="F9104" t="s">
        <v>37</v>
      </c>
      <c r="G9104" t="s">
        <v>23</v>
      </c>
      <c r="H9104" t="s">
        <v>49</v>
      </c>
      <c r="I9104" t="s">
        <v>110</v>
      </c>
      <c r="J9104" t="s">
        <v>40</v>
      </c>
      <c r="K9104" t="s">
        <v>202</v>
      </c>
      <c r="L9104">
        <v>120941</v>
      </c>
      <c r="M9104" t="s">
        <v>5914</v>
      </c>
      <c r="N9104" t="str">
        <f t="shared" si="477"/>
        <v>Hendra,</v>
      </c>
      <c r="O9104" t="str">
        <f t="shared" si="478"/>
        <v>Hendra</v>
      </c>
      <c r="P9104" t="str">
        <f t="shared" si="479"/>
        <v>QLD</v>
      </c>
      <c r="Q9104" t="s">
        <v>29</v>
      </c>
      <c r="R9104" t="s">
        <v>30</v>
      </c>
      <c r="S9104" t="s">
        <v>31</v>
      </c>
      <c r="T9104" t="s">
        <v>32</v>
      </c>
      <c r="U9104">
        <v>27990</v>
      </c>
    </row>
    <row r="9105" spans="1:21" x14ac:dyDescent="0.25">
      <c r="A9105" t="s">
        <v>113</v>
      </c>
      <c r="B9105">
        <v>2019</v>
      </c>
      <c r="C9105" t="s">
        <v>200</v>
      </c>
      <c r="D9105" t="s">
        <v>138</v>
      </c>
      <c r="E9105" t="s">
        <v>5533</v>
      </c>
      <c r="F9105" t="s">
        <v>37</v>
      </c>
      <c r="G9105" t="s">
        <v>115</v>
      </c>
      <c r="H9105" t="s">
        <v>127</v>
      </c>
      <c r="I9105" t="s">
        <v>110</v>
      </c>
      <c r="J9105" t="s">
        <v>26</v>
      </c>
      <c r="K9105" t="s">
        <v>158</v>
      </c>
      <c r="L9105">
        <v>71732</v>
      </c>
      <c r="M9105" t="s">
        <v>6198</v>
      </c>
      <c r="N9105" t="str">
        <f t="shared" si="477"/>
        <v>Sunbury,</v>
      </c>
      <c r="O9105" t="str">
        <f t="shared" si="478"/>
        <v>Sunbury</v>
      </c>
      <c r="P9105" t="str">
        <f t="shared" si="479"/>
        <v>VIC</v>
      </c>
      <c r="Q9105" t="s">
        <v>29</v>
      </c>
      <c r="R9105" t="s">
        <v>138</v>
      </c>
      <c r="S9105" t="s">
        <v>31</v>
      </c>
      <c r="T9105" t="s">
        <v>44</v>
      </c>
      <c r="U9105">
        <v>40980</v>
      </c>
    </row>
    <row r="9106" spans="1:21" x14ac:dyDescent="0.25">
      <c r="A9106" t="s">
        <v>113</v>
      </c>
      <c r="B9106">
        <v>2019</v>
      </c>
      <c r="C9106" t="s">
        <v>114</v>
      </c>
      <c r="D9106" t="s">
        <v>30</v>
      </c>
      <c r="E9106" t="s">
        <v>5118</v>
      </c>
      <c r="F9106" t="s">
        <v>37</v>
      </c>
      <c r="G9106" t="s">
        <v>23</v>
      </c>
      <c r="H9106" t="s">
        <v>127</v>
      </c>
      <c r="I9106" t="s">
        <v>25</v>
      </c>
      <c r="J9106" t="s">
        <v>66</v>
      </c>
      <c r="K9106" t="s">
        <v>283</v>
      </c>
      <c r="L9106">
        <v>71000</v>
      </c>
      <c r="M9106" t="s">
        <v>5798</v>
      </c>
      <c r="N9106" t="str">
        <f t="shared" si="477"/>
        <v>Port Melbourne,</v>
      </c>
      <c r="O9106" t="str">
        <f t="shared" si="478"/>
        <v>Port Melbourne</v>
      </c>
      <c r="P9106" t="str">
        <f t="shared" si="479"/>
        <v>VIC</v>
      </c>
      <c r="Q9106" t="s">
        <v>29</v>
      </c>
      <c r="R9106" t="s">
        <v>30</v>
      </c>
      <c r="S9106" t="s">
        <v>31</v>
      </c>
      <c r="T9106" t="s">
        <v>32</v>
      </c>
      <c r="U9106">
        <v>31450</v>
      </c>
    </row>
    <row r="9107" spans="1:21" x14ac:dyDescent="0.25">
      <c r="A9107" t="s">
        <v>155</v>
      </c>
      <c r="B9107">
        <v>2020</v>
      </c>
      <c r="C9107" t="s">
        <v>230</v>
      </c>
      <c r="D9107" t="s">
        <v>35</v>
      </c>
      <c r="E9107" t="s">
        <v>1299</v>
      </c>
      <c r="F9107" t="s">
        <v>37</v>
      </c>
      <c r="G9107" t="s">
        <v>23</v>
      </c>
      <c r="H9107" t="s">
        <v>49</v>
      </c>
      <c r="I9107" t="s">
        <v>39</v>
      </c>
      <c r="J9107" t="s">
        <v>66</v>
      </c>
      <c r="K9107" t="s">
        <v>199</v>
      </c>
      <c r="L9107">
        <v>24561</v>
      </c>
      <c r="M9107" t="s">
        <v>6035</v>
      </c>
      <c r="N9107" t="str">
        <f t="shared" si="477"/>
        <v>Essendon Fields,</v>
      </c>
      <c r="O9107" t="str">
        <f t="shared" si="478"/>
        <v>Essendon Fields</v>
      </c>
      <c r="P9107" t="str">
        <f t="shared" si="479"/>
        <v>VIC</v>
      </c>
      <c r="Q9107" t="s">
        <v>29</v>
      </c>
      <c r="R9107" t="s">
        <v>35</v>
      </c>
      <c r="S9107" t="s">
        <v>31</v>
      </c>
      <c r="T9107" t="s">
        <v>44</v>
      </c>
      <c r="U9107">
        <v>26990</v>
      </c>
    </row>
    <row r="9108" spans="1:21" x14ac:dyDescent="0.25">
      <c r="A9108" t="s">
        <v>113</v>
      </c>
      <c r="B9108">
        <v>2022</v>
      </c>
      <c r="C9108" t="s">
        <v>114</v>
      </c>
      <c r="D9108" t="s">
        <v>30</v>
      </c>
      <c r="E9108" t="s">
        <v>6672</v>
      </c>
      <c r="F9108" t="s">
        <v>37</v>
      </c>
      <c r="G9108" t="s">
        <v>23</v>
      </c>
      <c r="H9108" t="s">
        <v>144</v>
      </c>
      <c r="I9108" t="s">
        <v>39</v>
      </c>
      <c r="J9108" t="s">
        <v>66</v>
      </c>
      <c r="K9108" t="s">
        <v>186</v>
      </c>
      <c r="L9108">
        <v>13516</v>
      </c>
      <c r="M9108" t="s">
        <v>5895</v>
      </c>
      <c r="N9108" t="str">
        <f t="shared" si="477"/>
        <v>Elsternwick,</v>
      </c>
      <c r="O9108" t="str">
        <f t="shared" si="478"/>
        <v>Elsternwick</v>
      </c>
      <c r="P9108" t="str">
        <f t="shared" si="479"/>
        <v>VIC</v>
      </c>
      <c r="Q9108" t="s">
        <v>29</v>
      </c>
      <c r="R9108" t="s">
        <v>30</v>
      </c>
      <c r="S9108" t="s">
        <v>31</v>
      </c>
      <c r="T9108" t="s">
        <v>32</v>
      </c>
      <c r="U9108">
        <v>49950</v>
      </c>
    </row>
    <row r="9109" spans="1:21" x14ac:dyDescent="0.25">
      <c r="A9109" t="s">
        <v>155</v>
      </c>
      <c r="B9109">
        <v>2014</v>
      </c>
      <c r="C9109" t="s">
        <v>236</v>
      </c>
      <c r="D9109" t="s">
        <v>30</v>
      </c>
      <c r="E9109" t="s">
        <v>1200</v>
      </c>
      <c r="F9109" t="s">
        <v>37</v>
      </c>
      <c r="G9109" t="s">
        <v>23</v>
      </c>
      <c r="H9109" t="s">
        <v>24</v>
      </c>
      <c r="I9109" t="s">
        <v>25</v>
      </c>
      <c r="J9109" t="s">
        <v>26</v>
      </c>
      <c r="K9109" t="s">
        <v>323</v>
      </c>
      <c r="L9109">
        <v>52464</v>
      </c>
      <c r="M9109" t="s">
        <v>5744</v>
      </c>
      <c r="N9109" t="str">
        <f t="shared" si="477"/>
        <v>Seaford,</v>
      </c>
      <c r="O9109" t="str">
        <f t="shared" si="478"/>
        <v>Seaford</v>
      </c>
      <c r="P9109" t="str">
        <f t="shared" si="479"/>
        <v>VIC</v>
      </c>
      <c r="Q9109" t="s">
        <v>29</v>
      </c>
      <c r="R9109" t="s">
        <v>30</v>
      </c>
      <c r="S9109" t="s">
        <v>31</v>
      </c>
      <c r="T9109" t="s">
        <v>32</v>
      </c>
      <c r="U9109">
        <v>29490</v>
      </c>
    </row>
    <row r="9110" spans="1:21" x14ac:dyDescent="0.25">
      <c r="A9110" t="s">
        <v>252</v>
      </c>
      <c r="B9110">
        <v>2019</v>
      </c>
      <c r="C9110" t="s">
        <v>467</v>
      </c>
      <c r="D9110" t="s">
        <v>35</v>
      </c>
      <c r="E9110" t="s">
        <v>953</v>
      </c>
      <c r="F9110" t="s">
        <v>37</v>
      </c>
      <c r="G9110" t="s">
        <v>23</v>
      </c>
      <c r="H9110" t="s">
        <v>49</v>
      </c>
      <c r="I9110" t="s">
        <v>39</v>
      </c>
      <c r="J9110" t="s">
        <v>66</v>
      </c>
      <c r="K9110" t="s">
        <v>199</v>
      </c>
      <c r="L9110">
        <v>79233</v>
      </c>
      <c r="M9110" t="s">
        <v>5786</v>
      </c>
      <c r="N9110" t="str">
        <f t="shared" si="477"/>
        <v>Frankston,</v>
      </c>
      <c r="O9110" t="str">
        <f t="shared" si="478"/>
        <v>Frankston</v>
      </c>
      <c r="P9110" t="str">
        <f t="shared" si="479"/>
        <v>VIC</v>
      </c>
      <c r="Q9110" t="s">
        <v>29</v>
      </c>
      <c r="R9110" t="s">
        <v>35</v>
      </c>
      <c r="S9110" t="s">
        <v>43</v>
      </c>
      <c r="T9110" t="s">
        <v>44</v>
      </c>
      <c r="U9110">
        <v>21000</v>
      </c>
    </row>
    <row r="9111" spans="1:21" x14ac:dyDescent="0.25">
      <c r="A9111" t="s">
        <v>79</v>
      </c>
      <c r="B9111">
        <v>2004</v>
      </c>
      <c r="C9111" t="s">
        <v>80</v>
      </c>
      <c r="D9111" t="s">
        <v>152</v>
      </c>
      <c r="E9111" t="s">
        <v>6673</v>
      </c>
      <c r="F9111" t="s">
        <v>37</v>
      </c>
      <c r="G9111" t="s">
        <v>23</v>
      </c>
      <c r="H9111" t="s">
        <v>179</v>
      </c>
      <c r="I9111" t="s">
        <v>39</v>
      </c>
      <c r="J9111" t="s">
        <v>66</v>
      </c>
      <c r="K9111" t="s">
        <v>158</v>
      </c>
      <c r="L9111">
        <v>215000</v>
      </c>
      <c r="M9111" t="s">
        <v>5876</v>
      </c>
      <c r="N9111" t="str">
        <f t="shared" si="477"/>
        <v>Greenslopes,</v>
      </c>
      <c r="O9111" t="str">
        <f t="shared" si="478"/>
        <v>Greenslopes</v>
      </c>
      <c r="P9111" t="str">
        <f t="shared" si="479"/>
        <v>QLD</v>
      </c>
      <c r="Q9111" t="s">
        <v>29</v>
      </c>
      <c r="R9111" t="s">
        <v>152</v>
      </c>
      <c r="S9111" t="s">
        <v>31</v>
      </c>
      <c r="T9111" t="s">
        <v>44</v>
      </c>
      <c r="U9111">
        <v>5900</v>
      </c>
    </row>
    <row r="9112" spans="1:21" x14ac:dyDescent="0.25">
      <c r="A9112" t="s">
        <v>79</v>
      </c>
      <c r="B9112">
        <v>2008</v>
      </c>
      <c r="C9112" t="s">
        <v>3848</v>
      </c>
      <c r="D9112" t="s">
        <v>35</v>
      </c>
      <c r="E9112" t="s">
        <v>5619</v>
      </c>
      <c r="F9112" t="s">
        <v>37</v>
      </c>
      <c r="G9112" t="s">
        <v>115</v>
      </c>
      <c r="H9112" t="s">
        <v>179</v>
      </c>
      <c r="I9112" t="s">
        <v>39</v>
      </c>
      <c r="J9112" t="s">
        <v>66</v>
      </c>
      <c r="K9112" t="s">
        <v>202</v>
      </c>
      <c r="L9112">
        <v>128791</v>
      </c>
      <c r="M9112" t="s">
        <v>5789</v>
      </c>
      <c r="N9112" t="str">
        <f t="shared" si="477"/>
        <v>Kedron,</v>
      </c>
      <c r="O9112" t="str">
        <f t="shared" si="478"/>
        <v>Kedron</v>
      </c>
      <c r="P9112" t="str">
        <f t="shared" si="479"/>
        <v>QLD</v>
      </c>
      <c r="Q9112" t="s">
        <v>29</v>
      </c>
      <c r="R9112" t="s">
        <v>35</v>
      </c>
      <c r="S9112" t="s">
        <v>43</v>
      </c>
      <c r="T9112" t="s">
        <v>44</v>
      </c>
      <c r="U9112">
        <v>7990</v>
      </c>
    </row>
    <row r="9113" spans="1:21" x14ac:dyDescent="0.25">
      <c r="A9113" t="s">
        <v>113</v>
      </c>
      <c r="B9113">
        <v>2017</v>
      </c>
      <c r="C9113" t="s">
        <v>263</v>
      </c>
      <c r="D9113" t="s">
        <v>30</v>
      </c>
      <c r="E9113" t="s">
        <v>712</v>
      </c>
      <c r="F9113" t="s">
        <v>37</v>
      </c>
      <c r="G9113" t="s">
        <v>23</v>
      </c>
      <c r="H9113" t="s">
        <v>49</v>
      </c>
      <c r="I9113" t="s">
        <v>39</v>
      </c>
      <c r="J9113" t="s">
        <v>66</v>
      </c>
      <c r="K9113" t="s">
        <v>199</v>
      </c>
      <c r="L9113">
        <v>138589</v>
      </c>
      <c r="M9113" t="s">
        <v>1073</v>
      </c>
      <c r="N9113" t="str">
        <f t="shared" ref="N9113:N9166" si="480">LEFT(M9113,FIND(",",M9113))</f>
        <v>Slacks Creek,</v>
      </c>
      <c r="O9113" t="str">
        <f t="shared" ref="O9113:O9166" si="481">LEFT(N9113,LEN(N9113)-1)</f>
        <v>Slacks Creek</v>
      </c>
      <c r="P9113" t="str">
        <f t="shared" ref="P9113:P9166" si="482">RIGHT(M9113,3)</f>
        <v>QLD</v>
      </c>
      <c r="Q9113" t="s">
        <v>29</v>
      </c>
      <c r="R9113" t="s">
        <v>30</v>
      </c>
      <c r="S9113" t="s">
        <v>31</v>
      </c>
      <c r="T9113" t="s">
        <v>44</v>
      </c>
      <c r="U9113">
        <v>19990</v>
      </c>
    </row>
    <row r="9114" spans="1:21" x14ac:dyDescent="0.25">
      <c r="A9114" t="s">
        <v>1227</v>
      </c>
      <c r="B9114">
        <v>2023</v>
      </c>
      <c r="C9114" t="s">
        <v>740</v>
      </c>
      <c r="D9114" t="s">
        <v>6044</v>
      </c>
      <c r="E9114" t="s">
        <v>6674</v>
      </c>
      <c r="F9114" t="s">
        <v>134</v>
      </c>
      <c r="G9114" t="s">
        <v>23</v>
      </c>
      <c r="H9114" t="s">
        <v>38</v>
      </c>
      <c r="I9114" t="s">
        <v>39</v>
      </c>
      <c r="J9114" t="s">
        <v>40</v>
      </c>
      <c r="K9114" t="s">
        <v>176</v>
      </c>
      <c r="L9114">
        <v>9</v>
      </c>
      <c r="M9114" t="s">
        <v>5789</v>
      </c>
      <c r="N9114" t="str">
        <f t="shared" si="480"/>
        <v>Kedron,</v>
      </c>
      <c r="O9114" t="str">
        <f t="shared" si="481"/>
        <v>Kedron</v>
      </c>
      <c r="P9114" t="str">
        <f t="shared" si="482"/>
        <v>QLD</v>
      </c>
      <c r="Q9114" t="s">
        <v>29</v>
      </c>
      <c r="R9114" t="s">
        <v>30</v>
      </c>
      <c r="S9114" t="s">
        <v>31</v>
      </c>
      <c r="T9114" t="s">
        <v>44</v>
      </c>
      <c r="U9114">
        <v>28985</v>
      </c>
    </row>
    <row r="9115" spans="1:21" x14ac:dyDescent="0.25">
      <c r="A9115" t="s">
        <v>183</v>
      </c>
      <c r="B9115">
        <v>2007</v>
      </c>
      <c r="C9115" t="s">
        <v>1655</v>
      </c>
      <c r="D9115" t="s">
        <v>30</v>
      </c>
      <c r="E9115" t="s">
        <v>3156</v>
      </c>
      <c r="F9115" t="s">
        <v>37</v>
      </c>
      <c r="G9115" t="s">
        <v>115</v>
      </c>
      <c r="H9115" t="s">
        <v>432</v>
      </c>
      <c r="I9115" t="s">
        <v>110</v>
      </c>
      <c r="J9115" t="s">
        <v>66</v>
      </c>
      <c r="K9115" t="s">
        <v>310</v>
      </c>
      <c r="L9115">
        <v>209278</v>
      </c>
      <c r="M9115" t="s">
        <v>5750</v>
      </c>
      <c r="N9115" t="str">
        <f t="shared" si="480"/>
        <v>Mordialloc,</v>
      </c>
      <c r="O9115" t="str">
        <f t="shared" si="481"/>
        <v>Mordialloc</v>
      </c>
      <c r="P9115" t="str">
        <f t="shared" si="482"/>
        <v>VIC</v>
      </c>
      <c r="Q9115" t="s">
        <v>137</v>
      </c>
      <c r="R9115" t="s">
        <v>30</v>
      </c>
      <c r="S9115" t="s">
        <v>53</v>
      </c>
      <c r="T9115" t="s">
        <v>54</v>
      </c>
      <c r="U9115">
        <v>17999</v>
      </c>
    </row>
    <row r="9116" spans="1:21" x14ac:dyDescent="0.25">
      <c r="A9116" t="s">
        <v>113</v>
      </c>
      <c r="B9116">
        <v>2020</v>
      </c>
      <c r="C9116" t="s">
        <v>263</v>
      </c>
      <c r="D9116" t="s">
        <v>30</v>
      </c>
      <c r="E9116" t="s">
        <v>1669</v>
      </c>
      <c r="F9116" t="s">
        <v>37</v>
      </c>
      <c r="G9116" t="s">
        <v>23</v>
      </c>
      <c r="H9116" t="s">
        <v>49</v>
      </c>
      <c r="I9116" t="s">
        <v>39</v>
      </c>
      <c r="J9116" t="s">
        <v>66</v>
      </c>
      <c r="K9116" t="s">
        <v>202</v>
      </c>
      <c r="L9116">
        <v>54500</v>
      </c>
      <c r="M9116" t="s">
        <v>5859</v>
      </c>
      <c r="N9116" t="str">
        <f t="shared" si="480"/>
        <v>Morningside,</v>
      </c>
      <c r="O9116" t="str">
        <f t="shared" si="481"/>
        <v>Morningside</v>
      </c>
      <c r="P9116" t="str">
        <f t="shared" si="482"/>
        <v>QLD</v>
      </c>
      <c r="Q9116" t="s">
        <v>29</v>
      </c>
      <c r="R9116" t="s">
        <v>30</v>
      </c>
      <c r="S9116" t="s">
        <v>31</v>
      </c>
      <c r="T9116" t="s">
        <v>44</v>
      </c>
      <c r="U9116">
        <v>26990</v>
      </c>
    </row>
    <row r="9117" spans="1:21" x14ac:dyDescent="0.25">
      <c r="A9117" t="s">
        <v>240</v>
      </c>
      <c r="B9117">
        <v>2014</v>
      </c>
      <c r="C9117" t="s">
        <v>385</v>
      </c>
      <c r="D9117" t="s">
        <v>30</v>
      </c>
      <c r="E9117" t="s">
        <v>2904</v>
      </c>
      <c r="F9117" t="s">
        <v>37</v>
      </c>
      <c r="G9117" t="s">
        <v>23</v>
      </c>
      <c r="H9117" t="s">
        <v>127</v>
      </c>
      <c r="I9117" t="s">
        <v>39</v>
      </c>
      <c r="J9117" t="s">
        <v>66</v>
      </c>
      <c r="K9117" t="s">
        <v>275</v>
      </c>
      <c r="L9117">
        <v>116286</v>
      </c>
      <c r="M9117" t="s">
        <v>5769</v>
      </c>
      <c r="N9117" t="str">
        <f t="shared" si="480"/>
        <v>Coorparoo,</v>
      </c>
      <c r="O9117" t="str">
        <f t="shared" si="481"/>
        <v>Coorparoo</v>
      </c>
      <c r="P9117" t="str">
        <f t="shared" si="482"/>
        <v>QLD</v>
      </c>
      <c r="Q9117" t="s">
        <v>29</v>
      </c>
      <c r="R9117" t="s">
        <v>30</v>
      </c>
      <c r="S9117" t="s">
        <v>31</v>
      </c>
      <c r="T9117" t="s">
        <v>32</v>
      </c>
      <c r="U9117">
        <v>12500</v>
      </c>
    </row>
    <row r="9118" spans="1:21" x14ac:dyDescent="0.25">
      <c r="A9118" t="s">
        <v>74</v>
      </c>
      <c r="B9118">
        <v>2016</v>
      </c>
      <c r="C9118" t="s">
        <v>75</v>
      </c>
      <c r="D9118" t="s">
        <v>30</v>
      </c>
      <c r="E9118" t="s">
        <v>1776</v>
      </c>
      <c r="F9118" t="s">
        <v>37</v>
      </c>
      <c r="G9118" t="s">
        <v>23</v>
      </c>
      <c r="H9118" t="s">
        <v>24</v>
      </c>
      <c r="I9118" t="s">
        <v>25</v>
      </c>
      <c r="J9118" t="s">
        <v>26</v>
      </c>
      <c r="K9118" t="s">
        <v>67</v>
      </c>
      <c r="L9118">
        <v>118101</v>
      </c>
      <c r="M9118" t="s">
        <v>5795</v>
      </c>
      <c r="N9118" t="str">
        <f t="shared" si="480"/>
        <v>Albion,</v>
      </c>
      <c r="O9118" t="str">
        <f t="shared" si="481"/>
        <v>Albion</v>
      </c>
      <c r="P9118" t="str">
        <f t="shared" si="482"/>
        <v>QLD</v>
      </c>
      <c r="Q9118" t="s">
        <v>29</v>
      </c>
      <c r="R9118" t="s">
        <v>30</v>
      </c>
      <c r="S9118" t="s">
        <v>31</v>
      </c>
      <c r="T9118" t="s">
        <v>44</v>
      </c>
      <c r="U9118">
        <v>28888</v>
      </c>
    </row>
    <row r="9119" spans="1:21" x14ac:dyDescent="0.25">
      <c r="A9119" t="s">
        <v>1227</v>
      </c>
      <c r="B9119">
        <v>2023</v>
      </c>
      <c r="C9119" t="s">
        <v>740</v>
      </c>
      <c r="D9119" t="s">
        <v>6044</v>
      </c>
      <c r="E9119" t="s">
        <v>6674</v>
      </c>
      <c r="F9119" t="s">
        <v>22</v>
      </c>
      <c r="G9119" t="s">
        <v>23</v>
      </c>
      <c r="H9119" t="s">
        <v>38</v>
      </c>
      <c r="I9119" t="s">
        <v>39</v>
      </c>
      <c r="J9119" t="s">
        <v>40</v>
      </c>
      <c r="K9119" t="s">
        <v>176</v>
      </c>
      <c r="L9119">
        <v>14</v>
      </c>
      <c r="M9119" t="s">
        <v>5789</v>
      </c>
      <c r="N9119" t="str">
        <f t="shared" si="480"/>
        <v>Kedron,</v>
      </c>
      <c r="O9119" t="str">
        <f t="shared" si="481"/>
        <v>Kedron</v>
      </c>
      <c r="P9119" t="str">
        <f t="shared" si="482"/>
        <v>QLD</v>
      </c>
      <c r="Q9119" t="s">
        <v>29</v>
      </c>
      <c r="R9119" t="s">
        <v>30</v>
      </c>
      <c r="S9119" t="s">
        <v>31</v>
      </c>
      <c r="T9119" t="s">
        <v>44</v>
      </c>
      <c r="U9119">
        <v>28490</v>
      </c>
    </row>
    <row r="9120" spans="1:21" x14ac:dyDescent="0.25">
      <c r="A9120" t="s">
        <v>79</v>
      </c>
      <c r="B9120">
        <v>2011</v>
      </c>
      <c r="C9120" t="s">
        <v>884</v>
      </c>
      <c r="D9120" t="s">
        <v>30</v>
      </c>
      <c r="E9120" t="s">
        <v>6675</v>
      </c>
      <c r="F9120" t="s">
        <v>37</v>
      </c>
      <c r="G9120" t="s">
        <v>115</v>
      </c>
      <c r="H9120" t="s">
        <v>49</v>
      </c>
      <c r="I9120" t="s">
        <v>25</v>
      </c>
      <c r="J9120" t="s">
        <v>66</v>
      </c>
      <c r="K9120" t="s">
        <v>365</v>
      </c>
      <c r="L9120">
        <v>202257</v>
      </c>
      <c r="M9120" t="s">
        <v>5750</v>
      </c>
      <c r="N9120" t="str">
        <f t="shared" si="480"/>
        <v>Mordialloc,</v>
      </c>
      <c r="O9120" t="str">
        <f t="shared" si="481"/>
        <v>Mordialloc</v>
      </c>
      <c r="P9120" t="str">
        <f t="shared" si="482"/>
        <v>VIC</v>
      </c>
      <c r="Q9120" t="s">
        <v>29</v>
      </c>
      <c r="R9120" t="s">
        <v>30</v>
      </c>
      <c r="S9120" t="s">
        <v>31</v>
      </c>
      <c r="T9120" t="s">
        <v>44</v>
      </c>
      <c r="U9120">
        <v>9499</v>
      </c>
    </row>
    <row r="9121" spans="1:21" x14ac:dyDescent="0.25">
      <c r="A9121" t="s">
        <v>69</v>
      </c>
      <c r="B9121">
        <v>2017</v>
      </c>
      <c r="C9121" t="s">
        <v>233</v>
      </c>
      <c r="D9121" t="s">
        <v>30</v>
      </c>
      <c r="E9121" t="s">
        <v>3036</v>
      </c>
      <c r="F9121" t="s">
        <v>37</v>
      </c>
      <c r="G9121" t="s">
        <v>23</v>
      </c>
      <c r="H9121" t="s">
        <v>235</v>
      </c>
      <c r="I9121" t="s">
        <v>25</v>
      </c>
      <c r="J9121" t="s">
        <v>66</v>
      </c>
      <c r="K9121" t="s">
        <v>443</v>
      </c>
      <c r="L9121">
        <v>70925</v>
      </c>
      <c r="M9121" t="s">
        <v>6217</v>
      </c>
      <c r="N9121" t="str">
        <f t="shared" si="480"/>
        <v>Indooroopilly,</v>
      </c>
      <c r="O9121" t="str">
        <f t="shared" si="481"/>
        <v>Indooroopilly</v>
      </c>
      <c r="P9121" t="str">
        <f t="shared" si="482"/>
        <v>QLD</v>
      </c>
      <c r="Q9121" t="s">
        <v>137</v>
      </c>
      <c r="R9121" t="s">
        <v>30</v>
      </c>
      <c r="S9121" t="s">
        <v>31</v>
      </c>
      <c r="T9121" t="s">
        <v>32</v>
      </c>
      <c r="U9121">
        <v>46380</v>
      </c>
    </row>
    <row r="9122" spans="1:21" x14ac:dyDescent="0.25">
      <c r="A9122" t="s">
        <v>102</v>
      </c>
      <c r="B9122">
        <v>2019</v>
      </c>
      <c r="C9122" t="s">
        <v>260</v>
      </c>
      <c r="D9122" t="s">
        <v>30</v>
      </c>
      <c r="E9122" t="s">
        <v>2568</v>
      </c>
      <c r="F9122" t="s">
        <v>37</v>
      </c>
      <c r="G9122" t="s">
        <v>23</v>
      </c>
      <c r="H9122" t="s">
        <v>49</v>
      </c>
      <c r="I9122" t="s">
        <v>25</v>
      </c>
      <c r="J9122" t="s">
        <v>40</v>
      </c>
      <c r="K9122" t="s">
        <v>365</v>
      </c>
      <c r="L9122">
        <v>22140</v>
      </c>
      <c r="M9122" t="s">
        <v>5896</v>
      </c>
      <c r="N9122" t="str">
        <f t="shared" si="480"/>
        <v>Eagle Farm,</v>
      </c>
      <c r="O9122" t="str">
        <f t="shared" si="481"/>
        <v>Eagle Farm</v>
      </c>
      <c r="P9122" t="str">
        <f t="shared" si="482"/>
        <v>QLD</v>
      </c>
      <c r="Q9122" t="s">
        <v>29</v>
      </c>
      <c r="R9122" t="s">
        <v>30</v>
      </c>
      <c r="S9122" t="s">
        <v>31</v>
      </c>
      <c r="T9122" t="s">
        <v>32</v>
      </c>
      <c r="U9122">
        <v>50470</v>
      </c>
    </row>
    <row r="9123" spans="1:21" x14ac:dyDescent="0.25">
      <c r="A9123" t="s">
        <v>210</v>
      </c>
      <c r="B9123">
        <v>2022</v>
      </c>
      <c r="C9123" t="s">
        <v>211</v>
      </c>
      <c r="D9123" t="s">
        <v>30</v>
      </c>
      <c r="E9123" t="s">
        <v>4381</v>
      </c>
      <c r="F9123" t="s">
        <v>37</v>
      </c>
      <c r="G9123" t="s">
        <v>23</v>
      </c>
      <c r="H9123" t="s">
        <v>144</v>
      </c>
      <c r="I9123" t="s">
        <v>25</v>
      </c>
      <c r="J9123" t="s">
        <v>66</v>
      </c>
      <c r="K9123" t="s">
        <v>128</v>
      </c>
      <c r="L9123">
        <v>12139</v>
      </c>
      <c r="M9123" t="s">
        <v>6063</v>
      </c>
      <c r="N9123" t="str">
        <f t="shared" si="480"/>
        <v>Brighton,</v>
      </c>
      <c r="O9123" t="str">
        <f t="shared" si="481"/>
        <v>Brighton</v>
      </c>
      <c r="P9123" t="str">
        <f t="shared" si="482"/>
        <v>VIC</v>
      </c>
      <c r="Q9123" t="s">
        <v>29</v>
      </c>
      <c r="R9123" t="s">
        <v>30</v>
      </c>
      <c r="S9123" t="s">
        <v>31</v>
      </c>
      <c r="T9123" t="s">
        <v>44</v>
      </c>
      <c r="U9123">
        <v>44990</v>
      </c>
    </row>
    <row r="9124" spans="1:21" x14ac:dyDescent="0.25">
      <c r="A9124" t="s">
        <v>69</v>
      </c>
      <c r="B9124">
        <v>2021</v>
      </c>
      <c r="C9124" t="s">
        <v>441</v>
      </c>
      <c r="D9124" t="s">
        <v>138</v>
      </c>
      <c r="E9124" t="s">
        <v>6676</v>
      </c>
      <c r="F9124" t="s">
        <v>37</v>
      </c>
      <c r="G9124" t="s">
        <v>23</v>
      </c>
      <c r="H9124" t="s">
        <v>96</v>
      </c>
      <c r="I9124" t="s">
        <v>39</v>
      </c>
      <c r="J9124" t="s">
        <v>66</v>
      </c>
      <c r="K9124" t="s">
        <v>228</v>
      </c>
      <c r="L9124">
        <v>54016</v>
      </c>
      <c r="M9124" t="s">
        <v>5868</v>
      </c>
      <c r="N9124" t="str">
        <f t="shared" si="480"/>
        <v>Hoppers Crossing,</v>
      </c>
      <c r="O9124" t="str">
        <f t="shared" si="481"/>
        <v>Hoppers Crossing</v>
      </c>
      <c r="P9124" t="str">
        <f t="shared" si="482"/>
        <v>VIC</v>
      </c>
      <c r="Q9124" t="s">
        <v>29</v>
      </c>
      <c r="R9124" t="s">
        <v>138</v>
      </c>
      <c r="S9124" t="s">
        <v>53</v>
      </c>
      <c r="T9124" t="s">
        <v>98</v>
      </c>
      <c r="U9124">
        <v>37990</v>
      </c>
    </row>
    <row r="9125" spans="1:21" x14ac:dyDescent="0.25">
      <c r="A9125" t="s">
        <v>88</v>
      </c>
      <c r="B9125">
        <v>2016</v>
      </c>
      <c r="C9125" t="s">
        <v>373</v>
      </c>
      <c r="D9125" t="s">
        <v>152</v>
      </c>
      <c r="E9125" t="s">
        <v>549</v>
      </c>
      <c r="F9125" t="s">
        <v>37</v>
      </c>
      <c r="G9125" t="s">
        <v>23</v>
      </c>
      <c r="H9125" t="s">
        <v>38</v>
      </c>
      <c r="I9125" t="s">
        <v>39</v>
      </c>
      <c r="J9125" t="s">
        <v>66</v>
      </c>
      <c r="K9125" t="s">
        <v>67</v>
      </c>
      <c r="L9125">
        <v>72988</v>
      </c>
      <c r="M9125" t="s">
        <v>5849</v>
      </c>
      <c r="N9125" t="str">
        <f t="shared" si="480"/>
        <v>Brooklyn,</v>
      </c>
      <c r="O9125" t="str">
        <f t="shared" si="481"/>
        <v>Brooklyn</v>
      </c>
      <c r="P9125" t="str">
        <f t="shared" si="482"/>
        <v>VIC</v>
      </c>
      <c r="Q9125" t="s">
        <v>29</v>
      </c>
      <c r="R9125" t="s">
        <v>152</v>
      </c>
      <c r="S9125" t="s">
        <v>31</v>
      </c>
      <c r="T9125" t="s">
        <v>44</v>
      </c>
      <c r="U9125">
        <v>25687</v>
      </c>
    </row>
    <row r="9126" spans="1:21" x14ac:dyDescent="0.25">
      <c r="A9126" t="s">
        <v>62</v>
      </c>
      <c r="B9126">
        <v>2023</v>
      </c>
      <c r="C9126" t="s">
        <v>972</v>
      </c>
      <c r="D9126" t="s">
        <v>5809</v>
      </c>
      <c r="E9126" t="s">
        <v>2487</v>
      </c>
      <c r="F9126" t="s">
        <v>134</v>
      </c>
      <c r="G9126" t="s">
        <v>23</v>
      </c>
      <c r="H9126" t="s">
        <v>144</v>
      </c>
      <c r="I9126" t="s">
        <v>39</v>
      </c>
      <c r="J9126" t="s">
        <v>66</v>
      </c>
      <c r="K9126" t="s">
        <v>176</v>
      </c>
      <c r="L9126">
        <v>22</v>
      </c>
      <c r="M9126" t="s">
        <v>5744</v>
      </c>
      <c r="N9126" t="str">
        <f t="shared" si="480"/>
        <v>Seaford,</v>
      </c>
      <c r="O9126" t="str">
        <f t="shared" si="481"/>
        <v>Seaford</v>
      </c>
      <c r="P9126" t="str">
        <f t="shared" si="482"/>
        <v>VIC</v>
      </c>
      <c r="Q9126" t="s">
        <v>29</v>
      </c>
      <c r="R9126" t="s">
        <v>30</v>
      </c>
      <c r="S9126" t="s">
        <v>31</v>
      </c>
      <c r="T9126" t="s">
        <v>44</v>
      </c>
      <c r="U9126">
        <v>50820</v>
      </c>
    </row>
    <row r="9127" spans="1:21" x14ac:dyDescent="0.25">
      <c r="A9127" t="s">
        <v>252</v>
      </c>
      <c r="B9127">
        <v>2020</v>
      </c>
      <c r="C9127" t="s">
        <v>721</v>
      </c>
      <c r="D9127" t="s">
        <v>116</v>
      </c>
      <c r="E9127" t="s">
        <v>2672</v>
      </c>
      <c r="F9127" t="s">
        <v>37</v>
      </c>
      <c r="G9127" t="s">
        <v>23</v>
      </c>
      <c r="H9127" t="s">
        <v>533</v>
      </c>
      <c r="I9127" t="s">
        <v>39</v>
      </c>
      <c r="J9127" t="s">
        <v>66</v>
      </c>
      <c r="K9127" t="s">
        <v>640</v>
      </c>
      <c r="L9127">
        <v>45098</v>
      </c>
      <c r="M9127" t="s">
        <v>5868</v>
      </c>
      <c r="N9127" t="str">
        <f t="shared" si="480"/>
        <v>Hoppers Crossing,</v>
      </c>
      <c r="O9127" t="str">
        <f t="shared" si="481"/>
        <v>Hoppers Crossing</v>
      </c>
      <c r="P9127" t="str">
        <f t="shared" si="482"/>
        <v>VIC</v>
      </c>
      <c r="Q9127" t="s">
        <v>137</v>
      </c>
      <c r="R9127" t="s">
        <v>116</v>
      </c>
      <c r="S9127" t="s">
        <v>31</v>
      </c>
      <c r="T9127" t="s">
        <v>277</v>
      </c>
      <c r="U9127">
        <v>38990</v>
      </c>
    </row>
    <row r="9128" spans="1:21" x14ac:dyDescent="0.25">
      <c r="A9128" t="s">
        <v>155</v>
      </c>
      <c r="B9128">
        <v>2020</v>
      </c>
      <c r="C9128" t="s">
        <v>230</v>
      </c>
      <c r="D9128" t="s">
        <v>35</v>
      </c>
      <c r="E9128" t="s">
        <v>1299</v>
      </c>
      <c r="F9128" t="s">
        <v>37</v>
      </c>
      <c r="G9128" t="s">
        <v>23</v>
      </c>
      <c r="H9128" t="s">
        <v>49</v>
      </c>
      <c r="I9128" t="s">
        <v>39</v>
      </c>
      <c r="J9128" t="s">
        <v>66</v>
      </c>
      <c r="K9128" t="s">
        <v>199</v>
      </c>
      <c r="L9128">
        <v>60101</v>
      </c>
      <c r="M9128" t="s">
        <v>6198</v>
      </c>
      <c r="N9128" t="str">
        <f t="shared" si="480"/>
        <v>Sunbury,</v>
      </c>
      <c r="O9128" t="str">
        <f t="shared" si="481"/>
        <v>Sunbury</v>
      </c>
      <c r="P9128" t="str">
        <f t="shared" si="482"/>
        <v>VIC</v>
      </c>
      <c r="Q9128" t="s">
        <v>29</v>
      </c>
      <c r="R9128" t="s">
        <v>35</v>
      </c>
      <c r="S9128" t="s">
        <v>31</v>
      </c>
      <c r="T9128" t="s">
        <v>44</v>
      </c>
      <c r="U9128">
        <v>25980</v>
      </c>
    </row>
    <row r="9129" spans="1:21" x14ac:dyDescent="0.25">
      <c r="A9129" t="s">
        <v>69</v>
      </c>
      <c r="B9129">
        <v>2006</v>
      </c>
      <c r="C9129" t="s">
        <v>543</v>
      </c>
      <c r="D9129" t="s">
        <v>30</v>
      </c>
      <c r="E9129" t="s">
        <v>6677</v>
      </c>
      <c r="F9129" t="s">
        <v>37</v>
      </c>
      <c r="G9129" t="s">
        <v>23</v>
      </c>
      <c r="H9129" t="s">
        <v>101</v>
      </c>
      <c r="I9129" t="s">
        <v>110</v>
      </c>
      <c r="J9129" t="s">
        <v>26</v>
      </c>
      <c r="K9129" t="s">
        <v>1199</v>
      </c>
      <c r="L9129">
        <v>332659</v>
      </c>
      <c r="M9129" t="s">
        <v>5779</v>
      </c>
      <c r="N9129" t="str">
        <f t="shared" si="480"/>
        <v>Rocklea,</v>
      </c>
      <c r="O9129" t="str">
        <f t="shared" si="481"/>
        <v>Rocklea</v>
      </c>
      <c r="P9129" t="str">
        <f t="shared" si="482"/>
        <v>QLD</v>
      </c>
      <c r="Q9129" t="s">
        <v>29</v>
      </c>
      <c r="R9129" t="s">
        <v>30</v>
      </c>
      <c r="S9129" t="s">
        <v>31</v>
      </c>
      <c r="T9129" t="s">
        <v>277</v>
      </c>
      <c r="U9129">
        <v>14999</v>
      </c>
    </row>
    <row r="9130" spans="1:21" x14ac:dyDescent="0.25">
      <c r="A9130" t="s">
        <v>45</v>
      </c>
      <c r="B9130">
        <v>2021</v>
      </c>
      <c r="C9130" t="s">
        <v>409</v>
      </c>
      <c r="D9130" t="s">
        <v>152</v>
      </c>
      <c r="E9130" t="s">
        <v>410</v>
      </c>
      <c r="F9130" t="s">
        <v>37</v>
      </c>
      <c r="G9130" t="s">
        <v>23</v>
      </c>
      <c r="H9130" t="s">
        <v>49</v>
      </c>
      <c r="I9130" t="s">
        <v>50</v>
      </c>
      <c r="J9130" t="s">
        <v>40</v>
      </c>
      <c r="K9130" t="s">
        <v>268</v>
      </c>
      <c r="L9130">
        <v>26871</v>
      </c>
      <c r="M9130" t="s">
        <v>5914</v>
      </c>
      <c r="N9130" t="str">
        <f t="shared" si="480"/>
        <v>Hendra,</v>
      </c>
      <c r="O9130" t="str">
        <f t="shared" si="481"/>
        <v>Hendra</v>
      </c>
      <c r="P9130" t="str">
        <f t="shared" si="482"/>
        <v>QLD</v>
      </c>
      <c r="Q9130" t="s">
        <v>29</v>
      </c>
      <c r="R9130" t="s">
        <v>152</v>
      </c>
      <c r="S9130" t="s">
        <v>31</v>
      </c>
      <c r="T9130" t="s">
        <v>44</v>
      </c>
      <c r="U9130">
        <v>61998</v>
      </c>
    </row>
    <row r="9131" spans="1:21" x14ac:dyDescent="0.25">
      <c r="A9131" t="s">
        <v>252</v>
      </c>
      <c r="B9131">
        <v>2014</v>
      </c>
      <c r="C9131" t="s">
        <v>6678</v>
      </c>
      <c r="D9131" t="s">
        <v>35</v>
      </c>
      <c r="E9131" t="s">
        <v>6679</v>
      </c>
      <c r="F9131" t="s">
        <v>37</v>
      </c>
      <c r="G9131" t="s">
        <v>23</v>
      </c>
      <c r="H9131" t="s">
        <v>49</v>
      </c>
      <c r="I9131" t="s">
        <v>39</v>
      </c>
      <c r="J9131" t="s">
        <v>66</v>
      </c>
      <c r="K9131" t="s">
        <v>136</v>
      </c>
      <c r="L9131">
        <v>72798</v>
      </c>
      <c r="M9131" t="s">
        <v>1014</v>
      </c>
      <c r="N9131" t="str">
        <f t="shared" si="480"/>
        <v>Springwood,</v>
      </c>
      <c r="O9131" t="str">
        <f t="shared" si="481"/>
        <v>Springwood</v>
      </c>
      <c r="P9131" t="str">
        <f t="shared" si="482"/>
        <v>QLD</v>
      </c>
      <c r="Q9131" t="s">
        <v>29</v>
      </c>
      <c r="R9131" t="s">
        <v>35</v>
      </c>
      <c r="S9131" t="s">
        <v>31</v>
      </c>
      <c r="T9131" t="s">
        <v>44</v>
      </c>
      <c r="U9131">
        <v>17988</v>
      </c>
    </row>
    <row r="9132" spans="1:21" x14ac:dyDescent="0.25">
      <c r="A9132" t="s">
        <v>113</v>
      </c>
      <c r="B9132">
        <v>2018</v>
      </c>
      <c r="C9132" t="s">
        <v>263</v>
      </c>
      <c r="D9132" t="s">
        <v>30</v>
      </c>
      <c r="E9132" t="s">
        <v>5356</v>
      </c>
      <c r="F9132" t="s">
        <v>37</v>
      </c>
      <c r="G9132" t="s">
        <v>23</v>
      </c>
      <c r="H9132" t="s">
        <v>49</v>
      </c>
      <c r="I9132" t="s">
        <v>39</v>
      </c>
      <c r="J9132" t="s">
        <v>66</v>
      </c>
      <c r="K9132" t="s">
        <v>202</v>
      </c>
      <c r="L9132">
        <v>83521</v>
      </c>
      <c r="M9132" t="s">
        <v>5967</v>
      </c>
      <c r="N9132" t="str">
        <f t="shared" si="480"/>
        <v>Acacia Ridge,</v>
      </c>
      <c r="O9132" t="str">
        <f t="shared" si="481"/>
        <v>Acacia Ridge</v>
      </c>
      <c r="P9132" t="str">
        <f t="shared" si="482"/>
        <v>QLD</v>
      </c>
      <c r="Q9132" t="s">
        <v>29</v>
      </c>
      <c r="R9132" t="s">
        <v>30</v>
      </c>
      <c r="S9132" t="s">
        <v>31</v>
      </c>
      <c r="T9132" t="s">
        <v>44</v>
      </c>
      <c r="U9132">
        <v>24890</v>
      </c>
    </row>
    <row r="9133" spans="1:21" x14ac:dyDescent="0.25">
      <c r="A9133" t="s">
        <v>210</v>
      </c>
      <c r="B9133">
        <v>2018</v>
      </c>
      <c r="C9133" t="s">
        <v>377</v>
      </c>
      <c r="D9133" t="s">
        <v>30</v>
      </c>
      <c r="E9133" t="s">
        <v>1923</v>
      </c>
      <c r="F9133" t="s">
        <v>37</v>
      </c>
      <c r="G9133" t="s">
        <v>23</v>
      </c>
      <c r="H9133" t="s">
        <v>144</v>
      </c>
      <c r="I9133" t="s">
        <v>25</v>
      </c>
      <c r="J9133" t="s">
        <v>66</v>
      </c>
      <c r="K9133" t="s">
        <v>262</v>
      </c>
      <c r="L9133">
        <v>69485</v>
      </c>
      <c r="M9133" t="s">
        <v>5868</v>
      </c>
      <c r="N9133" t="str">
        <f t="shared" si="480"/>
        <v>Hoppers Crossing,</v>
      </c>
      <c r="O9133" t="str">
        <f t="shared" si="481"/>
        <v>Hoppers Crossing</v>
      </c>
      <c r="P9133" t="str">
        <f t="shared" si="482"/>
        <v>VIC</v>
      </c>
      <c r="Q9133" t="s">
        <v>29</v>
      </c>
      <c r="R9133" t="s">
        <v>30</v>
      </c>
      <c r="S9133" t="s">
        <v>31</v>
      </c>
      <c r="T9133" t="s">
        <v>32</v>
      </c>
      <c r="U9133">
        <v>47990</v>
      </c>
    </row>
    <row r="9134" spans="1:21" x14ac:dyDescent="0.25">
      <c r="A9134" t="s">
        <v>210</v>
      </c>
      <c r="B9134">
        <v>2018</v>
      </c>
      <c r="C9134" t="s">
        <v>211</v>
      </c>
      <c r="D9134" t="s">
        <v>30</v>
      </c>
      <c r="E9134" t="s">
        <v>1715</v>
      </c>
      <c r="F9134" t="s">
        <v>37</v>
      </c>
      <c r="G9134" t="s">
        <v>23</v>
      </c>
      <c r="H9134" t="s">
        <v>49</v>
      </c>
      <c r="I9134" t="s">
        <v>39</v>
      </c>
      <c r="J9134" t="s">
        <v>66</v>
      </c>
      <c r="K9134" t="s">
        <v>166</v>
      </c>
      <c r="L9134">
        <v>44043</v>
      </c>
      <c r="M9134" t="s">
        <v>6384</v>
      </c>
      <c r="N9134" t="str">
        <f t="shared" si="480"/>
        <v>Hastings,</v>
      </c>
      <c r="O9134" t="str">
        <f t="shared" si="481"/>
        <v>Hastings</v>
      </c>
      <c r="P9134" t="str">
        <f t="shared" si="482"/>
        <v>VIC</v>
      </c>
      <c r="Q9134" t="s">
        <v>29</v>
      </c>
      <c r="R9134" t="s">
        <v>30</v>
      </c>
      <c r="S9134" t="s">
        <v>31</v>
      </c>
      <c r="T9134" t="s">
        <v>44</v>
      </c>
      <c r="U9134">
        <v>33888</v>
      </c>
    </row>
    <row r="9135" spans="1:21" x14ac:dyDescent="0.25">
      <c r="A9135" t="s">
        <v>79</v>
      </c>
      <c r="B9135">
        <v>2019</v>
      </c>
      <c r="C9135" t="s">
        <v>164</v>
      </c>
      <c r="D9135" t="s">
        <v>30</v>
      </c>
      <c r="E9135" t="s">
        <v>6680</v>
      </c>
      <c r="F9135" t="s">
        <v>37</v>
      </c>
      <c r="G9135" t="s">
        <v>23</v>
      </c>
      <c r="H9135" t="s">
        <v>49</v>
      </c>
      <c r="I9135" t="s">
        <v>39</v>
      </c>
      <c r="J9135" t="s">
        <v>66</v>
      </c>
      <c r="K9135" t="s">
        <v>166</v>
      </c>
      <c r="L9135">
        <v>63562</v>
      </c>
      <c r="M9135" t="s">
        <v>5747</v>
      </c>
      <c r="N9135" t="str">
        <f t="shared" si="480"/>
        <v>Moorabbin,</v>
      </c>
      <c r="O9135" t="str">
        <f t="shared" si="481"/>
        <v>Moorabbin</v>
      </c>
      <c r="P9135" t="str">
        <f t="shared" si="482"/>
        <v>VIC</v>
      </c>
      <c r="Q9135" t="s">
        <v>29</v>
      </c>
      <c r="R9135" t="s">
        <v>30</v>
      </c>
      <c r="S9135" t="s">
        <v>31</v>
      </c>
      <c r="T9135" t="s">
        <v>44</v>
      </c>
      <c r="U9135">
        <v>26490</v>
      </c>
    </row>
    <row r="9136" spans="1:21" x14ac:dyDescent="0.25">
      <c r="A9136" t="s">
        <v>79</v>
      </c>
      <c r="B9136">
        <v>2017</v>
      </c>
      <c r="C9136" t="s">
        <v>437</v>
      </c>
      <c r="D9136" t="s">
        <v>138</v>
      </c>
      <c r="E9136" t="s">
        <v>5215</v>
      </c>
      <c r="F9136" t="s">
        <v>37</v>
      </c>
      <c r="G9136" t="s">
        <v>23</v>
      </c>
      <c r="H9136" t="s">
        <v>309</v>
      </c>
      <c r="I9136" t="s">
        <v>110</v>
      </c>
      <c r="J9136" t="s">
        <v>26</v>
      </c>
      <c r="K9136" t="s">
        <v>439</v>
      </c>
      <c r="L9136">
        <v>175835</v>
      </c>
      <c r="M9136" t="s">
        <v>5896</v>
      </c>
      <c r="N9136" t="str">
        <f t="shared" si="480"/>
        <v>Eagle Farm,</v>
      </c>
      <c r="O9136" t="str">
        <f t="shared" si="481"/>
        <v>Eagle Farm</v>
      </c>
      <c r="P9136" t="str">
        <f t="shared" si="482"/>
        <v>QLD</v>
      </c>
      <c r="Q9136" t="s">
        <v>29</v>
      </c>
      <c r="R9136" t="s">
        <v>138</v>
      </c>
      <c r="S9136" t="s">
        <v>31</v>
      </c>
      <c r="T9136" t="s">
        <v>44</v>
      </c>
      <c r="U9136">
        <v>29990</v>
      </c>
    </row>
    <row r="9137" spans="1:21" x14ac:dyDescent="0.25">
      <c r="A9137" t="s">
        <v>79</v>
      </c>
      <c r="B9137">
        <v>2015</v>
      </c>
      <c r="C9137" t="s">
        <v>841</v>
      </c>
      <c r="D9137" t="s">
        <v>30</v>
      </c>
      <c r="E9137" t="s">
        <v>1977</v>
      </c>
      <c r="F9137" t="s">
        <v>37</v>
      </c>
      <c r="G9137" t="s">
        <v>23</v>
      </c>
      <c r="H9137" t="s">
        <v>235</v>
      </c>
      <c r="I9137" t="s">
        <v>39</v>
      </c>
      <c r="J9137" t="s">
        <v>40</v>
      </c>
      <c r="K9137" t="s">
        <v>218</v>
      </c>
      <c r="L9137">
        <v>91255</v>
      </c>
      <c r="M9137" t="s">
        <v>5849</v>
      </c>
      <c r="N9137" t="str">
        <f t="shared" si="480"/>
        <v>Brooklyn,</v>
      </c>
      <c r="O9137" t="str">
        <f t="shared" si="481"/>
        <v>Brooklyn</v>
      </c>
      <c r="P9137" t="str">
        <f t="shared" si="482"/>
        <v>VIC</v>
      </c>
      <c r="Q9137" t="s">
        <v>137</v>
      </c>
      <c r="R9137" t="s">
        <v>30</v>
      </c>
      <c r="S9137" t="s">
        <v>31</v>
      </c>
      <c r="T9137" t="s">
        <v>32</v>
      </c>
      <c r="U9137">
        <v>24479</v>
      </c>
    </row>
    <row r="9138" spans="1:21" x14ac:dyDescent="0.25">
      <c r="A9138" t="s">
        <v>69</v>
      </c>
      <c r="B9138">
        <v>2001</v>
      </c>
      <c r="C9138" t="s">
        <v>151</v>
      </c>
      <c r="D9138" t="s">
        <v>152</v>
      </c>
      <c r="E9138" t="s">
        <v>6681</v>
      </c>
      <c r="F9138" t="s">
        <v>37</v>
      </c>
      <c r="G9138" t="s">
        <v>23</v>
      </c>
      <c r="H9138" t="s">
        <v>135</v>
      </c>
      <c r="I9138" t="s">
        <v>39</v>
      </c>
      <c r="J9138" t="s">
        <v>66</v>
      </c>
      <c r="K9138" t="s">
        <v>310</v>
      </c>
      <c r="L9138">
        <v>185630</v>
      </c>
      <c r="M9138" t="s">
        <v>5953</v>
      </c>
      <c r="N9138" t="str">
        <f t="shared" si="480"/>
        <v>Altona North,</v>
      </c>
      <c r="O9138" t="str">
        <f t="shared" si="481"/>
        <v>Altona North</v>
      </c>
      <c r="P9138" t="str">
        <f t="shared" si="482"/>
        <v>VIC</v>
      </c>
      <c r="Q9138" t="s">
        <v>137</v>
      </c>
      <c r="R9138" t="s">
        <v>152</v>
      </c>
      <c r="S9138" t="s">
        <v>31</v>
      </c>
      <c r="T9138" t="s">
        <v>44</v>
      </c>
      <c r="U9138">
        <v>5999</v>
      </c>
    </row>
    <row r="9139" spans="1:21" x14ac:dyDescent="0.25">
      <c r="A9139" t="s">
        <v>79</v>
      </c>
      <c r="B9139">
        <v>2003</v>
      </c>
      <c r="C9139" t="s">
        <v>638</v>
      </c>
      <c r="D9139" t="s">
        <v>30</v>
      </c>
      <c r="E9139" t="s">
        <v>1300</v>
      </c>
      <c r="F9139" t="s">
        <v>37</v>
      </c>
      <c r="G9139" t="s">
        <v>115</v>
      </c>
      <c r="H9139" t="s">
        <v>101</v>
      </c>
      <c r="I9139" t="s">
        <v>110</v>
      </c>
      <c r="J9139" t="s">
        <v>26</v>
      </c>
      <c r="K9139" t="s">
        <v>194</v>
      </c>
      <c r="L9139">
        <v>392353</v>
      </c>
      <c r="M9139" t="s">
        <v>5779</v>
      </c>
      <c r="N9139" t="str">
        <f t="shared" si="480"/>
        <v>Rocklea,</v>
      </c>
      <c r="O9139" t="str">
        <f t="shared" si="481"/>
        <v>Rocklea</v>
      </c>
      <c r="P9139" t="str">
        <f t="shared" si="482"/>
        <v>QLD</v>
      </c>
      <c r="Q9139" t="s">
        <v>29</v>
      </c>
      <c r="R9139" t="s">
        <v>30</v>
      </c>
      <c r="S9139" t="s">
        <v>31</v>
      </c>
      <c r="T9139" t="s">
        <v>32</v>
      </c>
      <c r="U9139">
        <v>12999</v>
      </c>
    </row>
    <row r="9140" spans="1:21" x14ac:dyDescent="0.25">
      <c r="A9140" t="s">
        <v>55</v>
      </c>
      <c r="B9140">
        <v>2013</v>
      </c>
      <c r="C9140" t="s">
        <v>476</v>
      </c>
      <c r="D9140" t="s">
        <v>152</v>
      </c>
      <c r="E9140" t="s">
        <v>6682</v>
      </c>
      <c r="F9140" t="s">
        <v>37</v>
      </c>
      <c r="G9140" t="s">
        <v>23</v>
      </c>
      <c r="H9140" t="s">
        <v>179</v>
      </c>
      <c r="I9140" t="s">
        <v>50</v>
      </c>
      <c r="J9140" t="s">
        <v>40</v>
      </c>
      <c r="K9140" t="s">
        <v>487</v>
      </c>
      <c r="L9140">
        <v>105221</v>
      </c>
      <c r="M9140" t="s">
        <v>5795</v>
      </c>
      <c r="N9140" t="str">
        <f t="shared" si="480"/>
        <v>Albion,</v>
      </c>
      <c r="O9140" t="str">
        <f t="shared" si="481"/>
        <v>Albion</v>
      </c>
      <c r="P9140" t="str">
        <f t="shared" si="482"/>
        <v>QLD</v>
      </c>
      <c r="Q9140" t="s">
        <v>29</v>
      </c>
      <c r="R9140" t="s">
        <v>152</v>
      </c>
      <c r="S9140" t="s">
        <v>31</v>
      </c>
      <c r="T9140" t="s">
        <v>44</v>
      </c>
      <c r="U9140">
        <v>17888</v>
      </c>
    </row>
    <row r="9141" spans="1:21" x14ac:dyDescent="0.25">
      <c r="A9141" t="s">
        <v>210</v>
      </c>
      <c r="B9141">
        <v>2020</v>
      </c>
      <c r="C9141" t="s">
        <v>211</v>
      </c>
      <c r="D9141" t="s">
        <v>30</v>
      </c>
      <c r="E9141" t="s">
        <v>2997</v>
      </c>
      <c r="F9141" t="s">
        <v>37</v>
      </c>
      <c r="G9141" t="s">
        <v>23</v>
      </c>
      <c r="H9141" t="s">
        <v>144</v>
      </c>
      <c r="I9141" t="s">
        <v>25</v>
      </c>
      <c r="J9141" t="s">
        <v>66</v>
      </c>
      <c r="K9141" t="s">
        <v>128</v>
      </c>
      <c r="L9141">
        <v>13349</v>
      </c>
      <c r="M9141" t="s">
        <v>5795</v>
      </c>
      <c r="N9141" t="str">
        <f t="shared" si="480"/>
        <v>Albion,</v>
      </c>
      <c r="O9141" t="str">
        <f t="shared" si="481"/>
        <v>Albion</v>
      </c>
      <c r="P9141" t="str">
        <f t="shared" si="482"/>
        <v>QLD</v>
      </c>
      <c r="Q9141" t="s">
        <v>29</v>
      </c>
      <c r="R9141" t="s">
        <v>30</v>
      </c>
      <c r="S9141" t="s">
        <v>31</v>
      </c>
      <c r="T9141" t="s">
        <v>44</v>
      </c>
      <c r="U9141">
        <v>37950</v>
      </c>
    </row>
    <row r="9142" spans="1:21" x14ac:dyDescent="0.25">
      <c r="A9142" t="s">
        <v>120</v>
      </c>
      <c r="B9142">
        <v>2013</v>
      </c>
      <c r="C9142" t="s">
        <v>950</v>
      </c>
      <c r="D9142" t="s">
        <v>30</v>
      </c>
      <c r="E9142" t="s">
        <v>6683</v>
      </c>
      <c r="F9142" t="s">
        <v>37</v>
      </c>
      <c r="G9142" t="s">
        <v>23</v>
      </c>
      <c r="H9142" t="s">
        <v>49</v>
      </c>
      <c r="I9142" t="s">
        <v>25</v>
      </c>
      <c r="J9142" t="s">
        <v>26</v>
      </c>
      <c r="K9142" t="s">
        <v>279</v>
      </c>
      <c r="L9142">
        <v>69032</v>
      </c>
      <c r="M9142" t="s">
        <v>5959</v>
      </c>
      <c r="N9142" t="str">
        <f t="shared" si="480"/>
        <v>Toowoomba City,</v>
      </c>
      <c r="O9142" t="str">
        <f t="shared" si="481"/>
        <v>Toowoomba City</v>
      </c>
      <c r="P9142" t="str">
        <f t="shared" si="482"/>
        <v>QLD</v>
      </c>
      <c r="Q9142" t="s">
        <v>29</v>
      </c>
      <c r="R9142" t="s">
        <v>30</v>
      </c>
      <c r="S9142" t="s">
        <v>31</v>
      </c>
      <c r="T9142" t="s">
        <v>44</v>
      </c>
      <c r="U9142">
        <v>21900</v>
      </c>
    </row>
    <row r="9143" spans="1:21" x14ac:dyDescent="0.25">
      <c r="A9143" t="s">
        <v>33</v>
      </c>
      <c r="B9143">
        <v>2021</v>
      </c>
      <c r="C9143" t="s">
        <v>605</v>
      </c>
      <c r="D9143" t="s">
        <v>30</v>
      </c>
      <c r="E9143" t="s">
        <v>5575</v>
      </c>
      <c r="F9143" t="s">
        <v>37</v>
      </c>
      <c r="G9143" t="s">
        <v>23</v>
      </c>
      <c r="H9143" t="s">
        <v>1006</v>
      </c>
      <c r="I9143" t="s">
        <v>39</v>
      </c>
      <c r="J9143" t="s">
        <v>1007</v>
      </c>
      <c r="K9143" t="s">
        <v>194</v>
      </c>
      <c r="L9143">
        <v>62062</v>
      </c>
      <c r="M9143" t="s">
        <v>6035</v>
      </c>
      <c r="N9143" t="str">
        <f t="shared" si="480"/>
        <v>Essendon Fields,</v>
      </c>
      <c r="O9143" t="str">
        <f t="shared" si="481"/>
        <v>Essendon Fields</v>
      </c>
      <c r="P9143" t="str">
        <f t="shared" si="482"/>
        <v>VIC</v>
      </c>
      <c r="Q9143" t="s">
        <v>1006</v>
      </c>
      <c r="R9143" t="s">
        <v>30</v>
      </c>
      <c r="S9143" t="s">
        <v>31</v>
      </c>
      <c r="T9143" t="s">
        <v>44</v>
      </c>
      <c r="U9143">
        <v>34960</v>
      </c>
    </row>
    <row r="9144" spans="1:21" x14ac:dyDescent="0.25">
      <c r="A9144" t="s">
        <v>69</v>
      </c>
      <c r="B9144">
        <v>2005</v>
      </c>
      <c r="C9144" t="s">
        <v>1913</v>
      </c>
      <c r="D9144" t="s">
        <v>35</v>
      </c>
      <c r="E9144" t="s">
        <v>6684</v>
      </c>
      <c r="F9144" t="s">
        <v>37</v>
      </c>
      <c r="G9144" t="s">
        <v>23</v>
      </c>
      <c r="H9144" t="s">
        <v>38</v>
      </c>
      <c r="I9144" t="s">
        <v>39</v>
      </c>
      <c r="J9144" t="s">
        <v>91</v>
      </c>
      <c r="K9144" t="s">
        <v>1341</v>
      </c>
      <c r="L9144">
        <v>200030</v>
      </c>
      <c r="M9144" t="s">
        <v>5807</v>
      </c>
      <c r="N9144" t="str">
        <f t="shared" si="480"/>
        <v>West Footscray,</v>
      </c>
      <c r="O9144" t="str">
        <f t="shared" si="481"/>
        <v>West Footscray</v>
      </c>
      <c r="P9144" t="str">
        <f t="shared" si="482"/>
        <v>VIC</v>
      </c>
      <c r="Q9144" t="s">
        <v>29</v>
      </c>
      <c r="R9144" t="s">
        <v>35</v>
      </c>
      <c r="S9144" t="s">
        <v>43</v>
      </c>
      <c r="T9144" t="s">
        <v>44</v>
      </c>
      <c r="U9144">
        <v>12999</v>
      </c>
    </row>
    <row r="9145" spans="1:21" x14ac:dyDescent="0.25">
      <c r="A9145" t="s">
        <v>333</v>
      </c>
      <c r="B9145">
        <v>2022</v>
      </c>
      <c r="C9145" t="s">
        <v>3976</v>
      </c>
      <c r="D9145" t="s">
        <v>6685</v>
      </c>
      <c r="E9145" t="s">
        <v>6686</v>
      </c>
      <c r="F9145" t="s">
        <v>134</v>
      </c>
      <c r="G9145" t="s">
        <v>23</v>
      </c>
      <c r="H9145" t="s">
        <v>105</v>
      </c>
      <c r="I9145" t="s">
        <v>25</v>
      </c>
      <c r="J9145" t="s">
        <v>40</v>
      </c>
      <c r="K9145" t="s">
        <v>106</v>
      </c>
      <c r="L9145" t="s">
        <v>70</v>
      </c>
      <c r="M9145" t="s">
        <v>1034</v>
      </c>
      <c r="N9145" t="str">
        <f t="shared" si="480"/>
        <v>Capalaba,</v>
      </c>
      <c r="O9145" t="str">
        <f t="shared" si="481"/>
        <v>Capalaba</v>
      </c>
      <c r="P9145" t="str">
        <f t="shared" si="482"/>
        <v>QLD</v>
      </c>
      <c r="Q9145" t="s">
        <v>29</v>
      </c>
      <c r="R9145" t="s">
        <v>30</v>
      </c>
      <c r="S9145" t="s">
        <v>31</v>
      </c>
      <c r="T9145" t="s">
        <v>44</v>
      </c>
      <c r="U9145">
        <v>45485</v>
      </c>
    </row>
    <row r="9146" spans="1:21" x14ac:dyDescent="0.25">
      <c r="A9146" t="s">
        <v>1227</v>
      </c>
      <c r="B9146">
        <v>2021</v>
      </c>
      <c r="C9146" t="s">
        <v>1509</v>
      </c>
      <c r="D9146" t="s">
        <v>138</v>
      </c>
      <c r="E9146" t="s">
        <v>4197</v>
      </c>
      <c r="F9146" t="s">
        <v>37</v>
      </c>
      <c r="G9146" t="s">
        <v>23</v>
      </c>
      <c r="H9146" t="s">
        <v>49</v>
      </c>
      <c r="I9146" t="s">
        <v>110</v>
      </c>
      <c r="J9146" t="s">
        <v>26</v>
      </c>
      <c r="K9146" t="s">
        <v>481</v>
      </c>
      <c r="L9146">
        <v>41114</v>
      </c>
      <c r="M9146" t="s">
        <v>5789</v>
      </c>
      <c r="N9146" t="str">
        <f t="shared" si="480"/>
        <v>Kedron,</v>
      </c>
      <c r="O9146" t="str">
        <f t="shared" si="481"/>
        <v>Kedron</v>
      </c>
      <c r="P9146" t="str">
        <f t="shared" si="482"/>
        <v>QLD</v>
      </c>
      <c r="Q9146" t="s">
        <v>29</v>
      </c>
      <c r="R9146" t="s">
        <v>138</v>
      </c>
      <c r="S9146" t="s">
        <v>31</v>
      </c>
      <c r="T9146" t="s">
        <v>44</v>
      </c>
      <c r="U9146">
        <v>35990</v>
      </c>
    </row>
    <row r="9147" spans="1:21" x14ac:dyDescent="0.25">
      <c r="A9147" t="s">
        <v>1227</v>
      </c>
      <c r="B9147">
        <v>2022</v>
      </c>
      <c r="C9147" t="s">
        <v>740</v>
      </c>
      <c r="D9147" t="s">
        <v>5919</v>
      </c>
      <c r="E9147" t="s">
        <v>1981</v>
      </c>
      <c r="F9147" t="s">
        <v>134</v>
      </c>
      <c r="G9147" t="s">
        <v>23</v>
      </c>
      <c r="H9147" t="s">
        <v>49</v>
      </c>
      <c r="I9147" t="s">
        <v>39</v>
      </c>
      <c r="J9147" t="s">
        <v>66</v>
      </c>
      <c r="K9147" t="s">
        <v>128</v>
      </c>
      <c r="L9147">
        <v>20</v>
      </c>
      <c r="M9147" t="s">
        <v>1014</v>
      </c>
      <c r="N9147" t="str">
        <f t="shared" si="480"/>
        <v>Springwood,</v>
      </c>
      <c r="O9147" t="str">
        <f t="shared" si="481"/>
        <v>Springwood</v>
      </c>
      <c r="P9147" t="str">
        <f t="shared" si="482"/>
        <v>QLD</v>
      </c>
      <c r="Q9147" t="s">
        <v>29</v>
      </c>
      <c r="R9147" t="s">
        <v>30</v>
      </c>
      <c r="S9147" t="s">
        <v>31</v>
      </c>
      <c r="T9147" t="s">
        <v>44</v>
      </c>
      <c r="U9147">
        <v>41485</v>
      </c>
    </row>
    <row r="9148" spans="1:21" x14ac:dyDescent="0.25">
      <c r="A9148" t="s">
        <v>45</v>
      </c>
      <c r="B9148">
        <v>2014</v>
      </c>
      <c r="C9148" t="s">
        <v>321</v>
      </c>
      <c r="D9148" t="s">
        <v>30</v>
      </c>
      <c r="E9148" t="s">
        <v>6687</v>
      </c>
      <c r="F9148" t="s">
        <v>37</v>
      </c>
      <c r="G9148" t="s">
        <v>23</v>
      </c>
      <c r="H9148" t="s">
        <v>49</v>
      </c>
      <c r="I9148" t="s">
        <v>25</v>
      </c>
      <c r="J9148" t="s">
        <v>40</v>
      </c>
      <c r="K9148" t="s">
        <v>323</v>
      </c>
      <c r="L9148">
        <v>105012</v>
      </c>
      <c r="M9148" t="s">
        <v>1015</v>
      </c>
      <c r="N9148" t="str">
        <f t="shared" si="480"/>
        <v>Laverton North,</v>
      </c>
      <c r="O9148" t="str">
        <f t="shared" si="481"/>
        <v>Laverton North</v>
      </c>
      <c r="P9148" t="str">
        <f t="shared" si="482"/>
        <v>VIC</v>
      </c>
      <c r="Q9148" t="s">
        <v>29</v>
      </c>
      <c r="R9148" t="s">
        <v>30</v>
      </c>
      <c r="S9148" t="s">
        <v>43</v>
      </c>
      <c r="T9148" t="s">
        <v>44</v>
      </c>
      <c r="U9148">
        <v>32999</v>
      </c>
    </row>
    <row r="9149" spans="1:21" x14ac:dyDescent="0.25">
      <c r="A9149" t="s">
        <v>210</v>
      </c>
      <c r="B9149">
        <v>2012</v>
      </c>
      <c r="C9149">
        <v>3</v>
      </c>
      <c r="D9149" t="s">
        <v>152</v>
      </c>
      <c r="E9149" t="s">
        <v>2676</v>
      </c>
      <c r="F9149" t="s">
        <v>37</v>
      </c>
      <c r="G9149" t="s">
        <v>23</v>
      </c>
      <c r="H9149" t="s">
        <v>49</v>
      </c>
      <c r="I9149" t="s">
        <v>39</v>
      </c>
      <c r="J9149" t="s">
        <v>66</v>
      </c>
      <c r="K9149" t="s">
        <v>163</v>
      </c>
      <c r="L9149">
        <v>181070</v>
      </c>
      <c r="M9149" t="s">
        <v>1073</v>
      </c>
      <c r="N9149" t="str">
        <f t="shared" si="480"/>
        <v>Slacks Creek,</v>
      </c>
      <c r="O9149" t="str">
        <f t="shared" si="481"/>
        <v>Slacks Creek</v>
      </c>
      <c r="P9149" t="str">
        <f t="shared" si="482"/>
        <v>QLD</v>
      </c>
      <c r="Q9149" t="s">
        <v>29</v>
      </c>
      <c r="R9149" t="s">
        <v>152</v>
      </c>
      <c r="S9149" t="s">
        <v>31</v>
      </c>
      <c r="T9149" t="s">
        <v>44</v>
      </c>
      <c r="U9149">
        <v>12990</v>
      </c>
    </row>
    <row r="9150" spans="1:21" x14ac:dyDescent="0.25">
      <c r="A9150" t="s">
        <v>240</v>
      </c>
      <c r="B9150">
        <v>2014</v>
      </c>
      <c r="C9150" t="s">
        <v>292</v>
      </c>
      <c r="D9150" t="s">
        <v>152</v>
      </c>
      <c r="E9150" t="s">
        <v>730</v>
      </c>
      <c r="F9150" t="s">
        <v>37</v>
      </c>
      <c r="G9150" t="s">
        <v>23</v>
      </c>
      <c r="H9150" t="s">
        <v>339</v>
      </c>
      <c r="I9150" t="s">
        <v>50</v>
      </c>
      <c r="J9150" t="s">
        <v>66</v>
      </c>
      <c r="K9150" t="s">
        <v>443</v>
      </c>
      <c r="L9150">
        <v>208033</v>
      </c>
      <c r="M9150" t="s">
        <v>5772</v>
      </c>
      <c r="N9150" t="str">
        <f t="shared" si="480"/>
        <v>Avondale Heights,</v>
      </c>
      <c r="O9150" t="str">
        <f t="shared" si="481"/>
        <v>Avondale Heights</v>
      </c>
      <c r="P9150" t="str">
        <f t="shared" si="482"/>
        <v>VIC</v>
      </c>
      <c r="Q9150" t="s">
        <v>137</v>
      </c>
      <c r="R9150" t="s">
        <v>152</v>
      </c>
      <c r="S9150" t="s">
        <v>31</v>
      </c>
      <c r="T9150" t="s">
        <v>44</v>
      </c>
      <c r="U9150">
        <v>20999</v>
      </c>
    </row>
    <row r="9151" spans="1:21" x14ac:dyDescent="0.25">
      <c r="A9151" t="s">
        <v>155</v>
      </c>
      <c r="B9151">
        <v>2014</v>
      </c>
      <c r="C9151" t="s">
        <v>296</v>
      </c>
      <c r="D9151" t="s">
        <v>35</v>
      </c>
      <c r="E9151" t="s">
        <v>2569</v>
      </c>
      <c r="F9151" t="s">
        <v>37</v>
      </c>
      <c r="G9151" t="s">
        <v>23</v>
      </c>
      <c r="H9151" t="s">
        <v>105</v>
      </c>
      <c r="I9151" t="s">
        <v>39</v>
      </c>
      <c r="J9151" t="s">
        <v>66</v>
      </c>
      <c r="K9151" t="s">
        <v>298</v>
      </c>
      <c r="L9151">
        <v>178545</v>
      </c>
      <c r="M9151" t="s">
        <v>5779</v>
      </c>
      <c r="N9151" t="str">
        <f t="shared" si="480"/>
        <v>Rocklea,</v>
      </c>
      <c r="O9151" t="str">
        <f t="shared" si="481"/>
        <v>Rocklea</v>
      </c>
      <c r="P9151" t="str">
        <f t="shared" si="482"/>
        <v>QLD</v>
      </c>
      <c r="Q9151" t="s">
        <v>29</v>
      </c>
      <c r="R9151" t="s">
        <v>35</v>
      </c>
      <c r="S9151" t="s">
        <v>222</v>
      </c>
      <c r="T9151" t="s">
        <v>44</v>
      </c>
      <c r="U9151">
        <v>10505</v>
      </c>
    </row>
    <row r="9152" spans="1:21" x14ac:dyDescent="0.25">
      <c r="A9152" t="s">
        <v>240</v>
      </c>
      <c r="B9152">
        <v>2011</v>
      </c>
      <c r="C9152" t="s">
        <v>356</v>
      </c>
      <c r="D9152" t="s">
        <v>35</v>
      </c>
      <c r="E9152" t="s">
        <v>4685</v>
      </c>
      <c r="F9152" t="s">
        <v>37</v>
      </c>
      <c r="G9152" t="s">
        <v>23</v>
      </c>
      <c r="H9152" t="s">
        <v>105</v>
      </c>
      <c r="I9152" t="s">
        <v>39</v>
      </c>
      <c r="J9152" t="s">
        <v>66</v>
      </c>
      <c r="K9152" t="s">
        <v>166</v>
      </c>
      <c r="L9152">
        <v>148711</v>
      </c>
      <c r="M9152" t="s">
        <v>1073</v>
      </c>
      <c r="N9152" t="str">
        <f t="shared" si="480"/>
        <v>Slacks Creek,</v>
      </c>
      <c r="O9152" t="str">
        <f t="shared" si="481"/>
        <v>Slacks Creek</v>
      </c>
      <c r="P9152" t="str">
        <f t="shared" si="482"/>
        <v>QLD</v>
      </c>
      <c r="Q9152" t="s">
        <v>29</v>
      </c>
      <c r="R9152" t="s">
        <v>35</v>
      </c>
      <c r="S9152" t="s">
        <v>43</v>
      </c>
      <c r="T9152" t="s">
        <v>44</v>
      </c>
      <c r="U9152">
        <v>11990</v>
      </c>
    </row>
    <row r="9153" spans="1:21" x14ac:dyDescent="0.25">
      <c r="A9153" t="s">
        <v>155</v>
      </c>
      <c r="B9153">
        <v>2014</v>
      </c>
      <c r="C9153" t="s">
        <v>230</v>
      </c>
      <c r="D9153" t="s">
        <v>116</v>
      </c>
      <c r="E9153" t="s">
        <v>1501</v>
      </c>
      <c r="F9153" t="s">
        <v>37</v>
      </c>
      <c r="G9153" t="s">
        <v>23</v>
      </c>
      <c r="H9153" t="s">
        <v>82</v>
      </c>
      <c r="I9153" t="s">
        <v>39</v>
      </c>
      <c r="J9153" t="s">
        <v>66</v>
      </c>
      <c r="K9153" t="s">
        <v>166</v>
      </c>
      <c r="L9153">
        <v>104439</v>
      </c>
      <c r="M9153" t="s">
        <v>5816</v>
      </c>
      <c r="N9153" t="str">
        <f t="shared" si="480"/>
        <v>Pinkenba,</v>
      </c>
      <c r="O9153" t="str">
        <f t="shared" si="481"/>
        <v>Pinkenba</v>
      </c>
      <c r="P9153" t="str">
        <f t="shared" si="482"/>
        <v>QLD</v>
      </c>
      <c r="Q9153" t="s">
        <v>29</v>
      </c>
      <c r="R9153" t="s">
        <v>116</v>
      </c>
      <c r="S9153" t="s">
        <v>31</v>
      </c>
      <c r="T9153" t="s">
        <v>44</v>
      </c>
      <c r="U9153">
        <v>16990</v>
      </c>
    </row>
    <row r="9154" spans="1:21" x14ac:dyDescent="0.25">
      <c r="A9154" t="s">
        <v>1227</v>
      </c>
      <c r="B9154">
        <v>2022</v>
      </c>
      <c r="C9154" t="s">
        <v>740</v>
      </c>
      <c r="D9154" t="s">
        <v>5919</v>
      </c>
      <c r="E9154" t="s">
        <v>3444</v>
      </c>
      <c r="F9154" t="s">
        <v>134</v>
      </c>
      <c r="G9154" t="s">
        <v>23</v>
      </c>
      <c r="H9154" t="s">
        <v>38</v>
      </c>
      <c r="I9154" t="s">
        <v>39</v>
      </c>
      <c r="J9154" t="s">
        <v>91</v>
      </c>
      <c r="K9154" t="s">
        <v>1116</v>
      </c>
      <c r="L9154">
        <v>20</v>
      </c>
      <c r="M9154" t="s">
        <v>1014</v>
      </c>
      <c r="N9154" t="str">
        <f t="shared" si="480"/>
        <v>Springwood,</v>
      </c>
      <c r="O9154" t="str">
        <f t="shared" si="481"/>
        <v>Springwood</v>
      </c>
      <c r="P9154" t="str">
        <f t="shared" si="482"/>
        <v>QLD</v>
      </c>
      <c r="Q9154" t="s">
        <v>29</v>
      </c>
      <c r="R9154" t="s">
        <v>30</v>
      </c>
      <c r="S9154" t="s">
        <v>31</v>
      </c>
      <c r="T9154" t="s">
        <v>44</v>
      </c>
      <c r="U9154">
        <v>41485</v>
      </c>
    </row>
    <row r="9155" spans="1:21" x14ac:dyDescent="0.25">
      <c r="A9155" t="s">
        <v>1227</v>
      </c>
      <c r="B9155">
        <v>2023</v>
      </c>
      <c r="C9155" t="s">
        <v>740</v>
      </c>
      <c r="D9155" t="s">
        <v>6124</v>
      </c>
      <c r="E9155" t="s">
        <v>6688</v>
      </c>
      <c r="F9155" t="s">
        <v>22</v>
      </c>
      <c r="G9155" t="s">
        <v>23</v>
      </c>
      <c r="H9155" t="s">
        <v>49</v>
      </c>
      <c r="I9155" t="s">
        <v>39</v>
      </c>
      <c r="J9155" t="s">
        <v>40</v>
      </c>
      <c r="K9155" t="s">
        <v>97</v>
      </c>
      <c r="L9155">
        <v>644</v>
      </c>
      <c r="M9155" t="s">
        <v>5822</v>
      </c>
      <c r="N9155" t="str">
        <f t="shared" si="480"/>
        <v>Hillcrest,</v>
      </c>
      <c r="O9155" t="str">
        <f t="shared" si="481"/>
        <v>Hillcrest</v>
      </c>
      <c r="P9155" t="str">
        <f t="shared" si="482"/>
        <v>QLD</v>
      </c>
      <c r="Q9155" t="s">
        <v>29</v>
      </c>
      <c r="R9155" t="s">
        <v>30</v>
      </c>
      <c r="S9155" t="s">
        <v>31</v>
      </c>
      <c r="T9155" t="s">
        <v>44</v>
      </c>
      <c r="U9155">
        <v>38920</v>
      </c>
    </row>
    <row r="9156" spans="1:21" x14ac:dyDescent="0.25">
      <c r="A9156" t="s">
        <v>210</v>
      </c>
      <c r="B9156">
        <v>2015</v>
      </c>
      <c r="C9156">
        <v>3</v>
      </c>
      <c r="D9156" t="s">
        <v>152</v>
      </c>
      <c r="E9156" t="s">
        <v>763</v>
      </c>
      <c r="F9156" t="s">
        <v>37</v>
      </c>
      <c r="G9156" t="s">
        <v>23</v>
      </c>
      <c r="H9156" t="s">
        <v>49</v>
      </c>
      <c r="I9156" t="s">
        <v>39</v>
      </c>
      <c r="J9156" t="s">
        <v>66</v>
      </c>
      <c r="K9156" t="s">
        <v>609</v>
      </c>
      <c r="L9156">
        <v>90364</v>
      </c>
      <c r="M9156" t="s">
        <v>5845</v>
      </c>
      <c r="N9156" t="str">
        <f t="shared" si="480"/>
        <v>Maidstone,</v>
      </c>
      <c r="O9156" t="str">
        <f t="shared" si="481"/>
        <v>Maidstone</v>
      </c>
      <c r="P9156" t="str">
        <f t="shared" si="482"/>
        <v>VIC</v>
      </c>
      <c r="Q9156" t="s">
        <v>29</v>
      </c>
      <c r="R9156" t="s">
        <v>152</v>
      </c>
      <c r="S9156" t="s">
        <v>31</v>
      </c>
      <c r="T9156" t="s">
        <v>44</v>
      </c>
      <c r="U9156">
        <v>19990</v>
      </c>
    </row>
    <row r="9157" spans="1:21" x14ac:dyDescent="0.25">
      <c r="A9157" t="s">
        <v>102</v>
      </c>
      <c r="B9157">
        <v>2021</v>
      </c>
      <c r="C9157" t="s">
        <v>131</v>
      </c>
      <c r="D9157" t="s">
        <v>138</v>
      </c>
      <c r="E9157" t="s">
        <v>6689</v>
      </c>
      <c r="F9157" t="s">
        <v>37</v>
      </c>
      <c r="G9157" t="s">
        <v>23</v>
      </c>
      <c r="H9157" t="s">
        <v>135</v>
      </c>
      <c r="I9157" t="s">
        <v>110</v>
      </c>
      <c r="J9157" t="s">
        <v>26</v>
      </c>
      <c r="K9157" t="s">
        <v>443</v>
      </c>
      <c r="L9157">
        <v>28925</v>
      </c>
      <c r="M9157" t="s">
        <v>5959</v>
      </c>
      <c r="N9157" t="str">
        <f t="shared" si="480"/>
        <v>Toowoomba City,</v>
      </c>
      <c r="O9157" t="str">
        <f t="shared" si="481"/>
        <v>Toowoomba City</v>
      </c>
      <c r="P9157" t="str">
        <f t="shared" si="482"/>
        <v>QLD</v>
      </c>
      <c r="Q9157" t="s">
        <v>137</v>
      </c>
      <c r="R9157" t="s">
        <v>138</v>
      </c>
      <c r="S9157" t="s">
        <v>31</v>
      </c>
      <c r="T9157" t="s">
        <v>44</v>
      </c>
      <c r="U9157">
        <v>71995</v>
      </c>
    </row>
    <row r="9158" spans="1:21" x14ac:dyDescent="0.25">
      <c r="A9158" t="s">
        <v>240</v>
      </c>
      <c r="B9158">
        <v>2013</v>
      </c>
      <c r="C9158" t="s">
        <v>694</v>
      </c>
      <c r="D9158" t="s">
        <v>138</v>
      </c>
      <c r="E9158" t="s">
        <v>4036</v>
      </c>
      <c r="F9158" t="s">
        <v>37</v>
      </c>
      <c r="G9158" t="s">
        <v>23</v>
      </c>
      <c r="H9158" t="s">
        <v>614</v>
      </c>
      <c r="I9158" t="s">
        <v>110</v>
      </c>
      <c r="J9158" t="s">
        <v>26</v>
      </c>
      <c r="K9158" t="s">
        <v>191</v>
      </c>
      <c r="L9158">
        <v>159220</v>
      </c>
      <c r="M9158" t="s">
        <v>1073</v>
      </c>
      <c r="N9158" t="str">
        <f t="shared" si="480"/>
        <v>Slacks Creek,</v>
      </c>
      <c r="O9158" t="str">
        <f t="shared" si="481"/>
        <v>Slacks Creek</v>
      </c>
      <c r="P9158" t="str">
        <f t="shared" si="482"/>
        <v>QLD</v>
      </c>
      <c r="Q9158" t="s">
        <v>29</v>
      </c>
      <c r="R9158" t="s">
        <v>138</v>
      </c>
      <c r="S9158" t="s">
        <v>31</v>
      </c>
      <c r="T9158" t="s">
        <v>44</v>
      </c>
      <c r="U9158">
        <v>27990</v>
      </c>
    </row>
    <row r="9159" spans="1:21" x14ac:dyDescent="0.25">
      <c r="A9159" t="s">
        <v>141</v>
      </c>
      <c r="B9159">
        <v>2013</v>
      </c>
      <c r="C9159" t="s">
        <v>3604</v>
      </c>
      <c r="D9159" t="s">
        <v>30</v>
      </c>
      <c r="E9159" t="s">
        <v>4292</v>
      </c>
      <c r="F9159" t="s">
        <v>37</v>
      </c>
      <c r="G9159" t="s">
        <v>23</v>
      </c>
      <c r="H9159" t="s">
        <v>339</v>
      </c>
      <c r="I9159" t="s">
        <v>25</v>
      </c>
      <c r="J9159" t="s">
        <v>66</v>
      </c>
      <c r="K9159" t="s">
        <v>496</v>
      </c>
      <c r="L9159">
        <v>88000</v>
      </c>
      <c r="M9159" t="s">
        <v>5876</v>
      </c>
      <c r="N9159" t="str">
        <f t="shared" si="480"/>
        <v>Greenslopes,</v>
      </c>
      <c r="O9159" t="str">
        <f t="shared" si="481"/>
        <v>Greenslopes</v>
      </c>
      <c r="P9159" t="str">
        <f t="shared" si="482"/>
        <v>QLD</v>
      </c>
      <c r="Q9159" t="s">
        <v>137</v>
      </c>
      <c r="R9159" t="s">
        <v>30</v>
      </c>
      <c r="S9159" t="s">
        <v>31</v>
      </c>
      <c r="T9159" t="s">
        <v>32</v>
      </c>
      <c r="U9159">
        <v>16600</v>
      </c>
    </row>
    <row r="9160" spans="1:21" x14ac:dyDescent="0.25">
      <c r="A9160" t="s">
        <v>252</v>
      </c>
      <c r="B9160">
        <v>2015</v>
      </c>
      <c r="C9160" t="s">
        <v>507</v>
      </c>
      <c r="D9160" t="s">
        <v>30</v>
      </c>
      <c r="E9160" t="s">
        <v>6690</v>
      </c>
      <c r="F9160" t="s">
        <v>37</v>
      </c>
      <c r="G9160" t="s">
        <v>23</v>
      </c>
      <c r="H9160" t="s">
        <v>24</v>
      </c>
      <c r="I9160" t="s">
        <v>25</v>
      </c>
      <c r="J9160" t="s">
        <v>26</v>
      </c>
      <c r="K9160" t="s">
        <v>208</v>
      </c>
      <c r="L9160">
        <v>82177</v>
      </c>
      <c r="M9160" t="s">
        <v>5779</v>
      </c>
      <c r="N9160" t="str">
        <f t="shared" si="480"/>
        <v>Rocklea,</v>
      </c>
      <c r="O9160" t="str">
        <f t="shared" si="481"/>
        <v>Rocklea</v>
      </c>
      <c r="P9160" t="str">
        <f t="shared" si="482"/>
        <v>QLD</v>
      </c>
      <c r="Q9160" t="s">
        <v>29</v>
      </c>
      <c r="R9160" t="s">
        <v>30</v>
      </c>
      <c r="S9160" t="s">
        <v>31</v>
      </c>
      <c r="T9160" t="s">
        <v>32</v>
      </c>
      <c r="U9160">
        <v>32135</v>
      </c>
    </row>
    <row r="9161" spans="1:21" x14ac:dyDescent="0.25">
      <c r="A9161" t="s">
        <v>74</v>
      </c>
      <c r="B9161">
        <v>2021</v>
      </c>
      <c r="C9161" t="s">
        <v>75</v>
      </c>
      <c r="D9161" t="s">
        <v>30</v>
      </c>
      <c r="E9161" t="s">
        <v>6691</v>
      </c>
      <c r="F9161" t="s">
        <v>37</v>
      </c>
      <c r="G9161" t="s">
        <v>23</v>
      </c>
      <c r="H9161" t="s">
        <v>49</v>
      </c>
      <c r="I9161" t="s">
        <v>25</v>
      </c>
      <c r="J9161" t="s">
        <v>40</v>
      </c>
      <c r="K9161" t="s">
        <v>176</v>
      </c>
      <c r="L9161">
        <v>18027</v>
      </c>
      <c r="M9161" t="s">
        <v>5951</v>
      </c>
      <c r="N9161" t="str">
        <f t="shared" si="480"/>
        <v>Mansfield,</v>
      </c>
      <c r="O9161" t="str">
        <f t="shared" si="481"/>
        <v>Mansfield</v>
      </c>
      <c r="P9161" t="str">
        <f t="shared" si="482"/>
        <v>QLD</v>
      </c>
      <c r="Q9161" t="s">
        <v>29</v>
      </c>
      <c r="R9161" t="s">
        <v>30</v>
      </c>
      <c r="S9161" t="s">
        <v>31</v>
      </c>
      <c r="T9161" t="s">
        <v>44</v>
      </c>
      <c r="U9161">
        <v>79800</v>
      </c>
    </row>
    <row r="9162" spans="1:21" x14ac:dyDescent="0.25">
      <c r="A9162" t="s">
        <v>240</v>
      </c>
      <c r="B9162">
        <v>2016</v>
      </c>
      <c r="C9162" t="s">
        <v>292</v>
      </c>
      <c r="D9162" t="s">
        <v>116</v>
      </c>
      <c r="E9162" t="s">
        <v>4090</v>
      </c>
      <c r="F9162" t="s">
        <v>37</v>
      </c>
      <c r="G9162" t="s">
        <v>23</v>
      </c>
      <c r="H9162" t="s">
        <v>339</v>
      </c>
      <c r="I9162" t="s">
        <v>50</v>
      </c>
      <c r="J9162" t="s">
        <v>66</v>
      </c>
      <c r="K9162" t="s">
        <v>97</v>
      </c>
      <c r="L9162">
        <v>118199</v>
      </c>
      <c r="M9162" t="s">
        <v>5895</v>
      </c>
      <c r="N9162" t="str">
        <f t="shared" si="480"/>
        <v>Elsternwick,</v>
      </c>
      <c r="O9162" t="str">
        <f t="shared" si="481"/>
        <v>Elsternwick</v>
      </c>
      <c r="P9162" t="str">
        <f t="shared" si="482"/>
        <v>VIC</v>
      </c>
      <c r="Q9162" t="s">
        <v>137</v>
      </c>
      <c r="R9162" t="s">
        <v>116</v>
      </c>
      <c r="S9162" t="s">
        <v>31</v>
      </c>
      <c r="T9162" t="s">
        <v>44</v>
      </c>
      <c r="U9162">
        <v>29990</v>
      </c>
    </row>
    <row r="9163" spans="1:21" x14ac:dyDescent="0.25">
      <c r="A9163" t="s">
        <v>69</v>
      </c>
      <c r="B9163">
        <v>2002</v>
      </c>
      <c r="C9163" t="s">
        <v>1268</v>
      </c>
      <c r="D9163" t="s">
        <v>35</v>
      </c>
      <c r="E9163" t="s">
        <v>6692</v>
      </c>
      <c r="F9163" t="s">
        <v>37</v>
      </c>
      <c r="G9163" t="s">
        <v>23</v>
      </c>
      <c r="H9163" t="s">
        <v>65</v>
      </c>
      <c r="I9163" t="s">
        <v>39</v>
      </c>
      <c r="J9163" t="s">
        <v>66</v>
      </c>
      <c r="K9163" t="s">
        <v>41</v>
      </c>
      <c r="L9163">
        <v>125211</v>
      </c>
      <c r="M9163" t="s">
        <v>6693</v>
      </c>
      <c r="N9163" t="str">
        <f t="shared" si="480"/>
        <v>Holland Park West,</v>
      </c>
      <c r="O9163" t="str">
        <f t="shared" si="481"/>
        <v>Holland Park West</v>
      </c>
      <c r="P9163" t="str">
        <f t="shared" si="482"/>
        <v>QLD</v>
      </c>
      <c r="Q9163" t="s">
        <v>29</v>
      </c>
      <c r="R9163" t="s">
        <v>35</v>
      </c>
      <c r="S9163" t="s">
        <v>222</v>
      </c>
      <c r="T9163" t="s">
        <v>44</v>
      </c>
      <c r="U9163">
        <v>6990</v>
      </c>
    </row>
    <row r="9164" spans="1:21" x14ac:dyDescent="0.25">
      <c r="A9164" t="s">
        <v>240</v>
      </c>
      <c r="B9164">
        <v>2016</v>
      </c>
      <c r="C9164" t="s">
        <v>356</v>
      </c>
      <c r="D9164" t="s">
        <v>152</v>
      </c>
      <c r="E9164" t="s">
        <v>654</v>
      </c>
      <c r="F9164" t="s">
        <v>37</v>
      </c>
      <c r="G9164" t="s">
        <v>23</v>
      </c>
      <c r="H9164" t="s">
        <v>82</v>
      </c>
      <c r="I9164" t="s">
        <v>39</v>
      </c>
      <c r="J9164" t="s">
        <v>66</v>
      </c>
      <c r="K9164" t="s">
        <v>158</v>
      </c>
      <c r="L9164">
        <v>124889</v>
      </c>
      <c r="M9164" t="s">
        <v>5798</v>
      </c>
      <c r="N9164" t="str">
        <f t="shared" si="480"/>
        <v>Port Melbourne,</v>
      </c>
      <c r="O9164" t="str">
        <f t="shared" si="481"/>
        <v>Port Melbourne</v>
      </c>
      <c r="P9164" t="str">
        <f t="shared" si="482"/>
        <v>VIC</v>
      </c>
      <c r="Q9164" t="s">
        <v>29</v>
      </c>
      <c r="R9164" t="s">
        <v>152</v>
      </c>
      <c r="S9164" t="s">
        <v>31</v>
      </c>
      <c r="T9164" t="s">
        <v>44</v>
      </c>
      <c r="U9164">
        <v>14980</v>
      </c>
    </row>
    <row r="9165" spans="1:21" x14ac:dyDescent="0.25">
      <c r="A9165" t="s">
        <v>69</v>
      </c>
      <c r="B9165">
        <v>2013</v>
      </c>
      <c r="C9165" t="s">
        <v>151</v>
      </c>
      <c r="D9165" t="s">
        <v>152</v>
      </c>
      <c r="E9165" t="s">
        <v>2187</v>
      </c>
      <c r="F9165" t="s">
        <v>37</v>
      </c>
      <c r="G9165" t="s">
        <v>23</v>
      </c>
      <c r="H9165" t="s">
        <v>144</v>
      </c>
      <c r="I9165" t="s">
        <v>39</v>
      </c>
      <c r="J9165" t="s">
        <v>66</v>
      </c>
      <c r="K9165" t="s">
        <v>208</v>
      </c>
      <c r="L9165">
        <v>167190</v>
      </c>
      <c r="M9165" t="s">
        <v>5807</v>
      </c>
      <c r="N9165" t="str">
        <f t="shared" si="480"/>
        <v>West Footscray,</v>
      </c>
      <c r="O9165" t="str">
        <f t="shared" si="481"/>
        <v>West Footscray</v>
      </c>
      <c r="P9165" t="str">
        <f t="shared" si="482"/>
        <v>VIC</v>
      </c>
      <c r="Q9165" t="s">
        <v>29</v>
      </c>
      <c r="R9165" t="s">
        <v>152</v>
      </c>
      <c r="S9165" t="s">
        <v>31</v>
      </c>
      <c r="T9165" t="s">
        <v>44</v>
      </c>
      <c r="U9165">
        <v>16990</v>
      </c>
    </row>
    <row r="9166" spans="1:21" x14ac:dyDescent="0.25">
      <c r="A9166" t="s">
        <v>155</v>
      </c>
      <c r="B9166">
        <v>2020</v>
      </c>
      <c r="C9166" t="s">
        <v>230</v>
      </c>
      <c r="D9166" t="s">
        <v>35</v>
      </c>
      <c r="E9166" t="s">
        <v>524</v>
      </c>
      <c r="F9166" t="s">
        <v>37</v>
      </c>
      <c r="G9166" t="s">
        <v>23</v>
      </c>
      <c r="H9166" t="s">
        <v>49</v>
      </c>
      <c r="I9166" t="s">
        <v>39</v>
      </c>
      <c r="J9166" t="s">
        <v>66</v>
      </c>
      <c r="K9166" t="s">
        <v>199</v>
      </c>
      <c r="L9166">
        <v>53544</v>
      </c>
      <c r="M9166" t="s">
        <v>1008</v>
      </c>
      <c r="N9166" t="str">
        <f t="shared" si="480"/>
        <v>Mornington,</v>
      </c>
      <c r="O9166" t="str">
        <f t="shared" si="481"/>
        <v>Mornington</v>
      </c>
      <c r="P9166" t="str">
        <f t="shared" si="482"/>
        <v>VIC</v>
      </c>
      <c r="Q9166" t="s">
        <v>29</v>
      </c>
      <c r="R9166" t="s">
        <v>35</v>
      </c>
      <c r="S9166" t="s">
        <v>31</v>
      </c>
      <c r="T9166" t="s">
        <v>44</v>
      </c>
      <c r="U9166">
        <v>25900</v>
      </c>
    </row>
    <row r="9167" spans="1:21" x14ac:dyDescent="0.25">
      <c r="A9167" t="s">
        <v>69</v>
      </c>
      <c r="B9167">
        <v>2011</v>
      </c>
      <c r="C9167" t="s">
        <v>1056</v>
      </c>
      <c r="D9167" t="s">
        <v>152</v>
      </c>
      <c r="E9167" t="s">
        <v>6694</v>
      </c>
      <c r="F9167" t="s">
        <v>37</v>
      </c>
      <c r="G9167" t="s">
        <v>23</v>
      </c>
      <c r="H9167" t="s">
        <v>235</v>
      </c>
      <c r="I9167" t="s">
        <v>39</v>
      </c>
      <c r="J9167" t="s">
        <v>66</v>
      </c>
      <c r="K9167" t="s">
        <v>218</v>
      </c>
      <c r="L9167">
        <v>162969</v>
      </c>
      <c r="M9167" t="s">
        <v>5849</v>
      </c>
      <c r="N9167" t="str">
        <f t="shared" ref="N9167:N9223" si="483">LEFT(M9167,FIND(",",M9167))</f>
        <v>Brooklyn,</v>
      </c>
      <c r="O9167" t="str">
        <f t="shared" ref="O9167:O9223" si="484">LEFT(N9167,LEN(N9167)-1)</f>
        <v>Brooklyn</v>
      </c>
      <c r="P9167" t="str">
        <f t="shared" ref="P9167:P9223" si="485">RIGHT(M9167,3)</f>
        <v>VIC</v>
      </c>
      <c r="Q9167" t="s">
        <v>137</v>
      </c>
      <c r="R9167" t="s">
        <v>152</v>
      </c>
      <c r="S9167" t="s">
        <v>31</v>
      </c>
      <c r="T9167" t="s">
        <v>44</v>
      </c>
      <c r="U9167">
        <v>11999</v>
      </c>
    </row>
    <row r="9168" spans="1:21" x14ac:dyDescent="0.25">
      <c r="A9168" t="s">
        <v>155</v>
      </c>
      <c r="B9168">
        <v>2012</v>
      </c>
      <c r="C9168" t="s">
        <v>230</v>
      </c>
      <c r="D9168" t="s">
        <v>35</v>
      </c>
      <c r="E9168" t="s">
        <v>6695</v>
      </c>
      <c r="F9168" t="s">
        <v>37</v>
      </c>
      <c r="G9168" t="s">
        <v>23</v>
      </c>
      <c r="H9168" t="s">
        <v>82</v>
      </c>
      <c r="I9168" t="s">
        <v>39</v>
      </c>
      <c r="J9168" t="s">
        <v>26</v>
      </c>
      <c r="K9168" t="s">
        <v>111</v>
      </c>
      <c r="L9168">
        <v>199499</v>
      </c>
      <c r="M9168" t="s">
        <v>6344</v>
      </c>
      <c r="N9168" t="str">
        <f t="shared" si="483"/>
        <v>Gatton,</v>
      </c>
      <c r="O9168" t="str">
        <f t="shared" si="484"/>
        <v>Gatton</v>
      </c>
      <c r="P9168" t="str">
        <f t="shared" si="485"/>
        <v>QLD</v>
      </c>
      <c r="Q9168" t="s">
        <v>29</v>
      </c>
      <c r="R9168" t="s">
        <v>35</v>
      </c>
      <c r="S9168" t="s">
        <v>43</v>
      </c>
      <c r="T9168" t="s">
        <v>44</v>
      </c>
      <c r="U9168">
        <v>13990</v>
      </c>
    </row>
    <row r="9169" spans="1:21" x14ac:dyDescent="0.25">
      <c r="A9169" t="s">
        <v>252</v>
      </c>
      <c r="B9169">
        <v>2009</v>
      </c>
      <c r="C9169" t="s">
        <v>507</v>
      </c>
      <c r="D9169" t="s">
        <v>30</v>
      </c>
      <c r="E9169" t="s">
        <v>6696</v>
      </c>
      <c r="F9169" t="s">
        <v>37</v>
      </c>
      <c r="G9169" t="s">
        <v>115</v>
      </c>
      <c r="H9169" t="s">
        <v>144</v>
      </c>
      <c r="I9169" t="s">
        <v>110</v>
      </c>
      <c r="J9169" t="s">
        <v>26</v>
      </c>
      <c r="K9169" t="s">
        <v>424</v>
      </c>
      <c r="L9169">
        <v>253390</v>
      </c>
      <c r="M9169" t="s">
        <v>5953</v>
      </c>
      <c r="N9169" t="str">
        <f t="shared" si="483"/>
        <v>Altona North,</v>
      </c>
      <c r="O9169" t="str">
        <f t="shared" si="484"/>
        <v>Altona North</v>
      </c>
      <c r="P9169" t="str">
        <f t="shared" si="485"/>
        <v>VIC</v>
      </c>
      <c r="Q9169" t="s">
        <v>29</v>
      </c>
      <c r="R9169" t="s">
        <v>30</v>
      </c>
      <c r="S9169" t="s">
        <v>31</v>
      </c>
      <c r="T9169" t="s">
        <v>44</v>
      </c>
      <c r="U9169">
        <v>7999</v>
      </c>
    </row>
    <row r="9170" spans="1:21" x14ac:dyDescent="0.25">
      <c r="A9170" t="s">
        <v>33</v>
      </c>
      <c r="B9170">
        <v>2021</v>
      </c>
      <c r="C9170" t="s">
        <v>1820</v>
      </c>
      <c r="D9170" t="s">
        <v>30</v>
      </c>
      <c r="E9170" t="s">
        <v>6697</v>
      </c>
      <c r="F9170" t="s">
        <v>37</v>
      </c>
      <c r="G9170" t="s">
        <v>23</v>
      </c>
      <c r="H9170" t="s">
        <v>38</v>
      </c>
      <c r="I9170" t="s">
        <v>39</v>
      </c>
      <c r="J9170" t="s">
        <v>66</v>
      </c>
      <c r="K9170" t="s">
        <v>323</v>
      </c>
      <c r="L9170">
        <v>14060</v>
      </c>
      <c r="M9170" t="s">
        <v>5789</v>
      </c>
      <c r="N9170" t="str">
        <f t="shared" si="483"/>
        <v>Kedron,</v>
      </c>
      <c r="O9170" t="str">
        <f t="shared" si="484"/>
        <v>Kedron</v>
      </c>
      <c r="P9170" t="str">
        <f t="shared" si="485"/>
        <v>QLD</v>
      </c>
      <c r="Q9170" t="s">
        <v>29</v>
      </c>
      <c r="R9170" t="s">
        <v>30</v>
      </c>
      <c r="S9170" t="s">
        <v>31</v>
      </c>
      <c r="T9170" t="s">
        <v>44</v>
      </c>
      <c r="U9170">
        <v>34990</v>
      </c>
    </row>
    <row r="9171" spans="1:21" x14ac:dyDescent="0.25">
      <c r="A9171" t="s">
        <v>74</v>
      </c>
      <c r="B9171">
        <v>2015</v>
      </c>
      <c r="C9171" t="s">
        <v>75</v>
      </c>
      <c r="D9171" t="s">
        <v>30</v>
      </c>
      <c r="E9171" t="s">
        <v>6698</v>
      </c>
      <c r="F9171" t="s">
        <v>37</v>
      </c>
      <c r="G9171" t="s">
        <v>23</v>
      </c>
      <c r="H9171" t="s">
        <v>135</v>
      </c>
      <c r="I9171" t="s">
        <v>25</v>
      </c>
      <c r="J9171" t="s">
        <v>26</v>
      </c>
      <c r="K9171" t="s">
        <v>128</v>
      </c>
      <c r="L9171">
        <v>145000</v>
      </c>
      <c r="M9171" t="s">
        <v>5936</v>
      </c>
      <c r="N9171" t="str">
        <f t="shared" si="483"/>
        <v>South Melbourne,</v>
      </c>
      <c r="O9171" t="str">
        <f t="shared" si="484"/>
        <v>South Melbourne</v>
      </c>
      <c r="P9171" t="str">
        <f t="shared" si="485"/>
        <v>VIC</v>
      </c>
      <c r="Q9171" t="s">
        <v>137</v>
      </c>
      <c r="R9171" t="s">
        <v>30</v>
      </c>
      <c r="S9171" t="s">
        <v>31</v>
      </c>
      <c r="T9171" t="s">
        <v>44</v>
      </c>
      <c r="U9171">
        <v>59950</v>
      </c>
    </row>
    <row r="9172" spans="1:21" x14ac:dyDescent="0.25">
      <c r="A9172" t="s">
        <v>155</v>
      </c>
      <c r="B9172">
        <v>2014</v>
      </c>
      <c r="C9172" t="s">
        <v>230</v>
      </c>
      <c r="D9172" t="s">
        <v>35</v>
      </c>
      <c r="E9172" t="s">
        <v>6699</v>
      </c>
      <c r="F9172" t="s">
        <v>37</v>
      </c>
      <c r="G9172" t="s">
        <v>23</v>
      </c>
      <c r="H9172" t="s">
        <v>179</v>
      </c>
      <c r="I9172" t="s">
        <v>39</v>
      </c>
      <c r="J9172" t="s">
        <v>66</v>
      </c>
      <c r="K9172" t="s">
        <v>86</v>
      </c>
      <c r="L9172">
        <v>83257</v>
      </c>
      <c r="M9172" t="s">
        <v>5852</v>
      </c>
      <c r="N9172" t="str">
        <f t="shared" si="483"/>
        <v>Ravenhall,</v>
      </c>
      <c r="O9172" t="str">
        <f t="shared" si="484"/>
        <v>Ravenhall</v>
      </c>
      <c r="P9172" t="str">
        <f t="shared" si="485"/>
        <v>VIC</v>
      </c>
      <c r="Q9172" t="s">
        <v>29</v>
      </c>
      <c r="R9172" t="s">
        <v>35</v>
      </c>
      <c r="S9172" t="s">
        <v>43</v>
      </c>
      <c r="T9172" t="s">
        <v>44</v>
      </c>
      <c r="U9172">
        <v>19970</v>
      </c>
    </row>
    <row r="9173" spans="1:21" x14ac:dyDescent="0.25">
      <c r="A9173" t="s">
        <v>252</v>
      </c>
      <c r="B9173">
        <v>2013</v>
      </c>
      <c r="C9173" t="s">
        <v>507</v>
      </c>
      <c r="D9173" t="s">
        <v>30</v>
      </c>
      <c r="E9173" t="s">
        <v>6700</v>
      </c>
      <c r="F9173" t="s">
        <v>37</v>
      </c>
      <c r="G9173" t="s">
        <v>23</v>
      </c>
      <c r="H9173" t="s">
        <v>24</v>
      </c>
      <c r="I9173" t="s">
        <v>25</v>
      </c>
      <c r="J9173" t="s">
        <v>26</v>
      </c>
      <c r="K9173" t="s">
        <v>323</v>
      </c>
      <c r="L9173">
        <v>204052</v>
      </c>
      <c r="M9173" t="s">
        <v>5772</v>
      </c>
      <c r="N9173" t="str">
        <f t="shared" si="483"/>
        <v>Avondale Heights,</v>
      </c>
      <c r="O9173" t="str">
        <f t="shared" si="484"/>
        <v>Avondale Heights</v>
      </c>
      <c r="P9173" t="str">
        <f t="shared" si="485"/>
        <v>VIC</v>
      </c>
      <c r="Q9173" t="s">
        <v>29</v>
      </c>
      <c r="R9173" t="s">
        <v>30</v>
      </c>
      <c r="S9173" t="s">
        <v>31</v>
      </c>
      <c r="T9173" t="s">
        <v>32</v>
      </c>
      <c r="U9173">
        <v>19999</v>
      </c>
    </row>
    <row r="9174" spans="1:21" x14ac:dyDescent="0.25">
      <c r="A9174" t="s">
        <v>240</v>
      </c>
      <c r="B9174">
        <v>2018</v>
      </c>
      <c r="C9174" t="s">
        <v>694</v>
      </c>
      <c r="D9174" t="s">
        <v>138</v>
      </c>
      <c r="E9174" t="s">
        <v>695</v>
      </c>
      <c r="F9174" t="s">
        <v>37</v>
      </c>
      <c r="G9174" t="s">
        <v>23</v>
      </c>
      <c r="H9174" t="s">
        <v>614</v>
      </c>
      <c r="I9174" t="s">
        <v>50</v>
      </c>
      <c r="J9174" t="s">
        <v>26</v>
      </c>
      <c r="K9174" t="s">
        <v>272</v>
      </c>
      <c r="L9174">
        <v>95842</v>
      </c>
      <c r="M9174" t="s">
        <v>5914</v>
      </c>
      <c r="N9174" t="str">
        <f t="shared" si="483"/>
        <v>Hendra,</v>
      </c>
      <c r="O9174" t="str">
        <f t="shared" si="484"/>
        <v>Hendra</v>
      </c>
      <c r="P9174" t="str">
        <f t="shared" si="485"/>
        <v>QLD</v>
      </c>
      <c r="Q9174" t="s">
        <v>29</v>
      </c>
      <c r="R9174" t="s">
        <v>138</v>
      </c>
      <c r="S9174" t="s">
        <v>31</v>
      </c>
      <c r="T9174" t="s">
        <v>44</v>
      </c>
      <c r="U9174">
        <v>27990</v>
      </c>
    </row>
    <row r="9175" spans="1:21" x14ac:dyDescent="0.25">
      <c r="A9175" t="s">
        <v>18</v>
      </c>
      <c r="B9175">
        <v>2023</v>
      </c>
      <c r="C9175" t="s">
        <v>4512</v>
      </c>
      <c r="D9175" t="s">
        <v>6701</v>
      </c>
      <c r="E9175" t="s">
        <v>4513</v>
      </c>
      <c r="F9175" t="s">
        <v>134</v>
      </c>
      <c r="G9175" t="s">
        <v>23</v>
      </c>
      <c r="H9175" t="s">
        <v>38</v>
      </c>
      <c r="I9175" t="s">
        <v>39</v>
      </c>
      <c r="J9175" t="s">
        <v>66</v>
      </c>
      <c r="K9175" t="s">
        <v>186</v>
      </c>
      <c r="L9175">
        <v>10</v>
      </c>
      <c r="M9175" t="s">
        <v>5895</v>
      </c>
      <c r="N9175" t="str">
        <f t="shared" si="483"/>
        <v>Elsternwick,</v>
      </c>
      <c r="O9175" t="str">
        <f t="shared" si="484"/>
        <v>Elsternwick</v>
      </c>
      <c r="P9175" t="str">
        <f t="shared" si="485"/>
        <v>VIC</v>
      </c>
      <c r="Q9175" t="s">
        <v>29</v>
      </c>
      <c r="R9175" t="s">
        <v>30</v>
      </c>
      <c r="S9175" t="s">
        <v>43</v>
      </c>
      <c r="T9175" t="s">
        <v>44</v>
      </c>
      <c r="U9175">
        <v>33500</v>
      </c>
    </row>
    <row r="9176" spans="1:21" x14ac:dyDescent="0.25">
      <c r="A9176" t="s">
        <v>18</v>
      </c>
      <c r="B9176">
        <v>2023</v>
      </c>
      <c r="C9176" t="s">
        <v>4153</v>
      </c>
      <c r="D9176" t="s">
        <v>6648</v>
      </c>
      <c r="E9176" t="s">
        <v>6702</v>
      </c>
      <c r="F9176" t="s">
        <v>134</v>
      </c>
      <c r="G9176" t="s">
        <v>23</v>
      </c>
      <c r="H9176" t="s">
        <v>24</v>
      </c>
      <c r="I9176" t="s">
        <v>110</v>
      </c>
      <c r="J9176" t="s">
        <v>26</v>
      </c>
      <c r="K9176" t="s">
        <v>382</v>
      </c>
      <c r="L9176">
        <v>22</v>
      </c>
      <c r="M9176" t="s">
        <v>5786</v>
      </c>
      <c r="N9176" t="str">
        <f t="shared" si="483"/>
        <v>Frankston,</v>
      </c>
      <c r="O9176" t="str">
        <f t="shared" si="484"/>
        <v>Frankston</v>
      </c>
      <c r="P9176" t="str">
        <f t="shared" si="485"/>
        <v>VIC</v>
      </c>
      <c r="Q9176" t="s">
        <v>29</v>
      </c>
      <c r="R9176" t="s">
        <v>138</v>
      </c>
      <c r="S9176" t="s">
        <v>31</v>
      </c>
      <c r="T9176" t="s">
        <v>44</v>
      </c>
      <c r="U9176">
        <v>43685</v>
      </c>
    </row>
    <row r="9177" spans="1:21" x14ac:dyDescent="0.25">
      <c r="A9177" t="s">
        <v>69</v>
      </c>
      <c r="B9177">
        <v>2004</v>
      </c>
      <c r="C9177" t="s">
        <v>177</v>
      </c>
      <c r="D9177" t="s">
        <v>35</v>
      </c>
      <c r="E9177" t="s">
        <v>4029</v>
      </c>
      <c r="F9177" t="s">
        <v>37</v>
      </c>
      <c r="G9177" t="s">
        <v>115</v>
      </c>
      <c r="H9177" t="s">
        <v>179</v>
      </c>
      <c r="I9177" t="s">
        <v>39</v>
      </c>
      <c r="J9177" t="s">
        <v>66</v>
      </c>
      <c r="K9177" t="s">
        <v>83</v>
      </c>
      <c r="L9177">
        <v>249000</v>
      </c>
      <c r="M9177" t="s">
        <v>5786</v>
      </c>
      <c r="N9177" t="str">
        <f t="shared" si="483"/>
        <v>Frankston,</v>
      </c>
      <c r="O9177" t="str">
        <f t="shared" si="484"/>
        <v>Frankston</v>
      </c>
      <c r="P9177" t="str">
        <f t="shared" si="485"/>
        <v>VIC</v>
      </c>
      <c r="Q9177" t="s">
        <v>29</v>
      </c>
      <c r="R9177" t="s">
        <v>35</v>
      </c>
      <c r="S9177" t="s">
        <v>43</v>
      </c>
      <c r="T9177" t="s">
        <v>44</v>
      </c>
      <c r="U9177">
        <v>5590</v>
      </c>
    </row>
    <row r="9178" spans="1:21" x14ac:dyDescent="0.25">
      <c r="A9178" t="s">
        <v>734</v>
      </c>
      <c r="B9178">
        <v>2013</v>
      </c>
      <c r="C9178" t="s">
        <v>2509</v>
      </c>
      <c r="D9178" t="s">
        <v>30</v>
      </c>
      <c r="E9178" t="s">
        <v>2510</v>
      </c>
      <c r="F9178" t="s">
        <v>37</v>
      </c>
      <c r="G9178" t="s">
        <v>23</v>
      </c>
      <c r="H9178" t="s">
        <v>127</v>
      </c>
      <c r="I9178" t="s">
        <v>39</v>
      </c>
      <c r="J9178" t="s">
        <v>66</v>
      </c>
      <c r="K9178" t="s">
        <v>97</v>
      </c>
      <c r="L9178">
        <v>169433</v>
      </c>
      <c r="M9178" t="s">
        <v>1073</v>
      </c>
      <c r="N9178" t="str">
        <f t="shared" si="483"/>
        <v>Slacks Creek,</v>
      </c>
      <c r="O9178" t="str">
        <f t="shared" si="484"/>
        <v>Slacks Creek</v>
      </c>
      <c r="P9178" t="str">
        <f t="shared" si="485"/>
        <v>QLD</v>
      </c>
      <c r="Q9178" t="s">
        <v>29</v>
      </c>
      <c r="R9178" t="s">
        <v>30</v>
      </c>
      <c r="S9178" t="s">
        <v>31</v>
      </c>
      <c r="T9178" t="s">
        <v>44</v>
      </c>
      <c r="U9178">
        <v>15990</v>
      </c>
    </row>
    <row r="9179" spans="1:21" x14ac:dyDescent="0.25">
      <c r="A9179" t="s">
        <v>252</v>
      </c>
      <c r="B9179">
        <v>2020</v>
      </c>
      <c r="C9179" t="s">
        <v>467</v>
      </c>
      <c r="D9179" t="s">
        <v>35</v>
      </c>
      <c r="E9179" t="s">
        <v>1205</v>
      </c>
      <c r="F9179" t="s">
        <v>37</v>
      </c>
      <c r="G9179" t="s">
        <v>23</v>
      </c>
      <c r="H9179" t="s">
        <v>49</v>
      </c>
      <c r="I9179" t="s">
        <v>39</v>
      </c>
      <c r="J9179" t="s">
        <v>66</v>
      </c>
      <c r="K9179" t="s">
        <v>199</v>
      </c>
      <c r="L9179">
        <v>63851</v>
      </c>
      <c r="M9179" t="s">
        <v>5868</v>
      </c>
      <c r="N9179" t="str">
        <f t="shared" si="483"/>
        <v>Hoppers Crossing,</v>
      </c>
      <c r="O9179" t="str">
        <f t="shared" si="484"/>
        <v>Hoppers Crossing</v>
      </c>
      <c r="P9179" t="str">
        <f t="shared" si="485"/>
        <v>VIC</v>
      </c>
      <c r="Q9179" t="s">
        <v>29</v>
      </c>
      <c r="R9179" t="s">
        <v>35</v>
      </c>
      <c r="S9179" t="s">
        <v>43</v>
      </c>
      <c r="T9179" t="s">
        <v>44</v>
      </c>
      <c r="U9179">
        <v>25490</v>
      </c>
    </row>
    <row r="9180" spans="1:21" x14ac:dyDescent="0.25">
      <c r="A9180" t="s">
        <v>1227</v>
      </c>
      <c r="B9180">
        <v>2022</v>
      </c>
      <c r="C9180" t="s">
        <v>740</v>
      </c>
      <c r="D9180" t="s">
        <v>6124</v>
      </c>
      <c r="E9180" t="s">
        <v>3444</v>
      </c>
      <c r="F9180" t="s">
        <v>134</v>
      </c>
      <c r="G9180" t="s">
        <v>23</v>
      </c>
      <c r="H9180" t="s">
        <v>38</v>
      </c>
      <c r="I9180" t="s">
        <v>39</v>
      </c>
      <c r="J9180" t="s">
        <v>91</v>
      </c>
      <c r="K9180" t="s">
        <v>1116</v>
      </c>
      <c r="L9180">
        <v>22</v>
      </c>
      <c r="M9180" t="s">
        <v>5822</v>
      </c>
      <c r="N9180" t="str">
        <f t="shared" si="483"/>
        <v>Hillcrest,</v>
      </c>
      <c r="O9180" t="str">
        <f t="shared" si="484"/>
        <v>Hillcrest</v>
      </c>
      <c r="P9180" t="str">
        <f t="shared" si="485"/>
        <v>QLD</v>
      </c>
      <c r="Q9180" t="s">
        <v>29</v>
      </c>
      <c r="R9180" t="s">
        <v>30</v>
      </c>
      <c r="S9180" t="s">
        <v>31</v>
      </c>
      <c r="T9180" t="s">
        <v>44</v>
      </c>
      <c r="U9180">
        <v>40990</v>
      </c>
    </row>
    <row r="9181" spans="1:21" x14ac:dyDescent="0.25">
      <c r="A9181" t="s">
        <v>45</v>
      </c>
      <c r="B9181">
        <v>2014</v>
      </c>
      <c r="C9181" t="s">
        <v>3997</v>
      </c>
      <c r="D9181" t="s">
        <v>47</v>
      </c>
      <c r="E9181" t="s">
        <v>6704</v>
      </c>
      <c r="F9181" t="s">
        <v>37</v>
      </c>
      <c r="G9181" t="s">
        <v>23</v>
      </c>
      <c r="H9181" t="s">
        <v>49</v>
      </c>
      <c r="I9181" t="s">
        <v>50</v>
      </c>
      <c r="J9181" t="s">
        <v>40</v>
      </c>
      <c r="K9181" t="s">
        <v>279</v>
      </c>
      <c r="L9181">
        <v>142996</v>
      </c>
      <c r="M9181" t="s">
        <v>5789</v>
      </c>
      <c r="N9181" t="str">
        <f t="shared" si="483"/>
        <v>Kedron,</v>
      </c>
      <c r="O9181" t="str">
        <f t="shared" si="484"/>
        <v>Kedron</v>
      </c>
      <c r="P9181" t="str">
        <f t="shared" si="485"/>
        <v>QLD</v>
      </c>
      <c r="Q9181" t="s">
        <v>29</v>
      </c>
      <c r="R9181" t="s">
        <v>47</v>
      </c>
      <c r="S9181" t="s">
        <v>53</v>
      </c>
      <c r="T9181" t="s">
        <v>54</v>
      </c>
      <c r="U9181">
        <v>26990</v>
      </c>
    </row>
    <row r="9182" spans="1:21" x14ac:dyDescent="0.25">
      <c r="A9182" t="s">
        <v>18</v>
      </c>
      <c r="B9182">
        <v>2023</v>
      </c>
      <c r="C9182" t="s">
        <v>4153</v>
      </c>
      <c r="D9182" t="s">
        <v>6648</v>
      </c>
      <c r="E9182" t="s">
        <v>6702</v>
      </c>
      <c r="F9182" t="s">
        <v>134</v>
      </c>
      <c r="G9182" t="s">
        <v>23</v>
      </c>
      <c r="H9182" t="s">
        <v>24</v>
      </c>
      <c r="I9182" t="s">
        <v>110</v>
      </c>
      <c r="J9182" t="s">
        <v>26</v>
      </c>
      <c r="K9182" t="s">
        <v>382</v>
      </c>
      <c r="L9182">
        <v>22</v>
      </c>
      <c r="M9182" t="s">
        <v>5786</v>
      </c>
      <c r="N9182" t="str">
        <f t="shared" si="483"/>
        <v>Frankston,</v>
      </c>
      <c r="O9182" t="str">
        <f t="shared" si="484"/>
        <v>Frankston</v>
      </c>
      <c r="P9182" t="str">
        <f t="shared" si="485"/>
        <v>VIC</v>
      </c>
      <c r="Q9182" t="s">
        <v>29</v>
      </c>
      <c r="R9182" t="s">
        <v>138</v>
      </c>
      <c r="S9182" t="s">
        <v>31</v>
      </c>
      <c r="T9182" t="s">
        <v>44</v>
      </c>
      <c r="U9182">
        <v>43685</v>
      </c>
    </row>
    <row r="9183" spans="1:21" x14ac:dyDescent="0.25">
      <c r="A9183" t="s">
        <v>252</v>
      </c>
      <c r="B9183">
        <v>2022</v>
      </c>
      <c r="C9183" t="s">
        <v>467</v>
      </c>
      <c r="D9183" t="s">
        <v>152</v>
      </c>
      <c r="E9183" t="s">
        <v>6156</v>
      </c>
      <c r="F9183" t="s">
        <v>37</v>
      </c>
      <c r="G9183" t="s">
        <v>23</v>
      </c>
      <c r="H9183" t="s">
        <v>49</v>
      </c>
      <c r="I9183" t="s">
        <v>39</v>
      </c>
      <c r="J9183" t="s">
        <v>66</v>
      </c>
      <c r="K9183" t="s">
        <v>199</v>
      </c>
      <c r="L9183">
        <v>19260</v>
      </c>
      <c r="M9183" t="s">
        <v>5868</v>
      </c>
      <c r="N9183" t="str">
        <f t="shared" si="483"/>
        <v>Hoppers Crossing,</v>
      </c>
      <c r="O9183" t="str">
        <f t="shared" si="484"/>
        <v>Hoppers Crossing</v>
      </c>
      <c r="P9183" t="str">
        <f t="shared" si="485"/>
        <v>VIC</v>
      </c>
      <c r="Q9183" t="s">
        <v>29</v>
      </c>
      <c r="R9183" t="s">
        <v>152</v>
      </c>
      <c r="S9183" t="s">
        <v>31</v>
      </c>
      <c r="T9183" t="s">
        <v>44</v>
      </c>
      <c r="U9183">
        <v>31990</v>
      </c>
    </row>
    <row r="9184" spans="1:21" x14ac:dyDescent="0.25">
      <c r="A9184" t="s">
        <v>113</v>
      </c>
      <c r="B9184">
        <v>2022</v>
      </c>
      <c r="C9184" t="s">
        <v>200</v>
      </c>
      <c r="D9184" t="s">
        <v>138</v>
      </c>
      <c r="E9184" t="s">
        <v>4819</v>
      </c>
      <c r="F9184" t="s">
        <v>37</v>
      </c>
      <c r="G9184" t="s">
        <v>23</v>
      </c>
      <c r="H9184" t="s">
        <v>127</v>
      </c>
      <c r="I9184" t="s">
        <v>110</v>
      </c>
      <c r="J9184" t="s">
        <v>26</v>
      </c>
      <c r="K9184" t="s">
        <v>382</v>
      </c>
      <c r="L9184">
        <v>6636</v>
      </c>
      <c r="M9184" t="s">
        <v>6022</v>
      </c>
      <c r="N9184" t="str">
        <f t="shared" si="483"/>
        <v>Nundah,</v>
      </c>
      <c r="O9184" t="str">
        <f t="shared" si="484"/>
        <v>Nundah</v>
      </c>
      <c r="P9184" t="str">
        <f t="shared" si="485"/>
        <v>QLD</v>
      </c>
      <c r="Q9184" t="s">
        <v>29</v>
      </c>
      <c r="R9184" t="s">
        <v>138</v>
      </c>
      <c r="S9184" t="s">
        <v>31</v>
      </c>
      <c r="T9184" t="s">
        <v>44</v>
      </c>
      <c r="U9184">
        <v>51990</v>
      </c>
    </row>
    <row r="9185" spans="1:21" x14ac:dyDescent="0.25">
      <c r="A9185" t="s">
        <v>55</v>
      </c>
      <c r="B9185">
        <v>2002</v>
      </c>
      <c r="C9185" t="s">
        <v>4460</v>
      </c>
      <c r="D9185" t="s">
        <v>152</v>
      </c>
      <c r="E9185" t="s">
        <v>6705</v>
      </c>
      <c r="F9185" t="s">
        <v>37</v>
      </c>
      <c r="G9185" t="s">
        <v>23</v>
      </c>
      <c r="H9185" t="s">
        <v>49</v>
      </c>
      <c r="I9185" t="s">
        <v>50</v>
      </c>
      <c r="J9185" t="s">
        <v>66</v>
      </c>
      <c r="K9185" t="s">
        <v>443</v>
      </c>
      <c r="L9185">
        <v>275123</v>
      </c>
      <c r="M9185" t="s">
        <v>1015</v>
      </c>
      <c r="N9185" t="str">
        <f t="shared" si="483"/>
        <v>Laverton North,</v>
      </c>
      <c r="O9185" t="str">
        <f t="shared" si="484"/>
        <v>Laverton North</v>
      </c>
      <c r="P9185" t="str">
        <f t="shared" si="485"/>
        <v>VIC</v>
      </c>
      <c r="Q9185" t="s">
        <v>29</v>
      </c>
      <c r="R9185" t="s">
        <v>152</v>
      </c>
      <c r="S9185" t="s">
        <v>31</v>
      </c>
      <c r="T9185" t="s">
        <v>44</v>
      </c>
      <c r="U9185">
        <v>9990</v>
      </c>
    </row>
    <row r="9186" spans="1:21" x14ac:dyDescent="0.25">
      <c r="A9186" t="s">
        <v>333</v>
      </c>
      <c r="B9186">
        <v>2011</v>
      </c>
      <c r="C9186" t="s">
        <v>1367</v>
      </c>
      <c r="D9186" t="s">
        <v>35</v>
      </c>
      <c r="E9186" t="s">
        <v>5931</v>
      </c>
      <c r="F9186" t="s">
        <v>37</v>
      </c>
      <c r="G9186" t="s">
        <v>23</v>
      </c>
      <c r="H9186" t="s">
        <v>123</v>
      </c>
      <c r="I9186" t="s">
        <v>39</v>
      </c>
      <c r="J9186" t="s">
        <v>40</v>
      </c>
      <c r="K9186" t="s">
        <v>290</v>
      </c>
      <c r="L9186">
        <v>114826</v>
      </c>
      <c r="M9186" t="s">
        <v>5747</v>
      </c>
      <c r="N9186" t="str">
        <f t="shared" si="483"/>
        <v>Moorabbin,</v>
      </c>
      <c r="O9186" t="str">
        <f t="shared" si="484"/>
        <v>Moorabbin</v>
      </c>
      <c r="P9186" t="str">
        <f t="shared" si="485"/>
        <v>VIC</v>
      </c>
      <c r="Q9186" t="s">
        <v>125</v>
      </c>
      <c r="R9186" t="s">
        <v>35</v>
      </c>
      <c r="S9186" t="s">
        <v>43</v>
      </c>
      <c r="T9186" t="s">
        <v>54</v>
      </c>
      <c r="U9186">
        <v>11990</v>
      </c>
    </row>
    <row r="9187" spans="1:21" x14ac:dyDescent="0.25">
      <c r="A9187" t="s">
        <v>252</v>
      </c>
      <c r="B9187">
        <v>2013</v>
      </c>
      <c r="C9187" t="s">
        <v>253</v>
      </c>
      <c r="D9187" t="s">
        <v>35</v>
      </c>
      <c r="E9187" t="s">
        <v>6706</v>
      </c>
      <c r="F9187" t="s">
        <v>37</v>
      </c>
      <c r="G9187" t="s">
        <v>23</v>
      </c>
      <c r="H9187" t="s">
        <v>82</v>
      </c>
      <c r="I9187" t="s">
        <v>39</v>
      </c>
      <c r="J9187" t="s">
        <v>66</v>
      </c>
      <c r="K9187" t="s">
        <v>130</v>
      </c>
      <c r="L9187">
        <v>79150</v>
      </c>
      <c r="M9187" t="s">
        <v>5917</v>
      </c>
      <c r="N9187" t="str">
        <f t="shared" si="483"/>
        <v>Chermside,</v>
      </c>
      <c r="O9187" t="str">
        <f t="shared" si="484"/>
        <v>Chermside</v>
      </c>
      <c r="P9187" t="str">
        <f t="shared" si="485"/>
        <v>QLD</v>
      </c>
      <c r="Q9187" t="s">
        <v>29</v>
      </c>
      <c r="R9187" t="s">
        <v>35</v>
      </c>
      <c r="S9187" t="s">
        <v>222</v>
      </c>
      <c r="T9187" t="s">
        <v>44</v>
      </c>
      <c r="U9187">
        <v>15499</v>
      </c>
    </row>
    <row r="9188" spans="1:21" x14ac:dyDescent="0.25">
      <c r="A9188" t="s">
        <v>141</v>
      </c>
      <c r="B9188">
        <v>2012</v>
      </c>
      <c r="C9188" t="s">
        <v>284</v>
      </c>
      <c r="D9188" t="s">
        <v>30</v>
      </c>
      <c r="E9188" t="s">
        <v>5377</v>
      </c>
      <c r="F9188" t="s">
        <v>37</v>
      </c>
      <c r="G9188" t="s">
        <v>115</v>
      </c>
      <c r="H9188" t="s">
        <v>49</v>
      </c>
      <c r="I9188" t="s">
        <v>25</v>
      </c>
      <c r="J9188" t="s">
        <v>66</v>
      </c>
      <c r="K9188" t="s">
        <v>323</v>
      </c>
      <c r="L9188">
        <v>234325</v>
      </c>
      <c r="M9188" t="s">
        <v>5779</v>
      </c>
      <c r="N9188" t="str">
        <f t="shared" si="483"/>
        <v>Rocklea,</v>
      </c>
      <c r="O9188" t="str">
        <f t="shared" si="484"/>
        <v>Rocklea</v>
      </c>
      <c r="P9188" t="str">
        <f t="shared" si="485"/>
        <v>QLD</v>
      </c>
      <c r="Q9188" t="s">
        <v>29</v>
      </c>
      <c r="R9188" t="s">
        <v>30</v>
      </c>
      <c r="S9188" t="s">
        <v>31</v>
      </c>
      <c r="T9188" t="s">
        <v>44</v>
      </c>
      <c r="U9188">
        <v>7999</v>
      </c>
    </row>
    <row r="9189" spans="1:21" x14ac:dyDescent="0.25">
      <c r="A9189" t="s">
        <v>210</v>
      </c>
      <c r="B9189">
        <v>2022</v>
      </c>
      <c r="C9189" t="s">
        <v>2328</v>
      </c>
      <c r="D9189" t="s">
        <v>30</v>
      </c>
      <c r="E9189" t="s">
        <v>5680</v>
      </c>
      <c r="F9189" t="s">
        <v>37</v>
      </c>
      <c r="G9189" t="s">
        <v>23</v>
      </c>
      <c r="H9189" t="s">
        <v>144</v>
      </c>
      <c r="I9189" t="s">
        <v>39</v>
      </c>
      <c r="J9189" t="s">
        <v>66</v>
      </c>
      <c r="K9189" t="s">
        <v>51</v>
      </c>
      <c r="L9189">
        <v>5941</v>
      </c>
      <c r="M9189" t="s">
        <v>6063</v>
      </c>
      <c r="N9189" t="str">
        <f t="shared" si="483"/>
        <v>Brighton,</v>
      </c>
      <c r="O9189" t="str">
        <f t="shared" si="484"/>
        <v>Brighton</v>
      </c>
      <c r="P9189" t="str">
        <f t="shared" si="485"/>
        <v>VIC</v>
      </c>
      <c r="Q9189" t="s">
        <v>29</v>
      </c>
      <c r="R9189" t="s">
        <v>30</v>
      </c>
      <c r="S9189" t="s">
        <v>31</v>
      </c>
      <c r="T9189" t="s">
        <v>44</v>
      </c>
      <c r="U9189">
        <v>42990</v>
      </c>
    </row>
    <row r="9190" spans="1:21" x14ac:dyDescent="0.25">
      <c r="A9190" t="s">
        <v>1227</v>
      </c>
      <c r="B9190">
        <v>2022</v>
      </c>
      <c r="C9190" t="s">
        <v>740</v>
      </c>
      <c r="D9190" t="s">
        <v>6101</v>
      </c>
      <c r="E9190" t="s">
        <v>4854</v>
      </c>
      <c r="F9190" t="s">
        <v>134</v>
      </c>
      <c r="G9190" t="s">
        <v>23</v>
      </c>
      <c r="H9190" t="s">
        <v>38</v>
      </c>
      <c r="I9190" t="s">
        <v>39</v>
      </c>
      <c r="J9190" t="s">
        <v>40</v>
      </c>
      <c r="K9190" t="s">
        <v>176</v>
      </c>
      <c r="L9190">
        <v>20</v>
      </c>
      <c r="M9190" t="s">
        <v>5819</v>
      </c>
      <c r="N9190" t="str">
        <f t="shared" si="483"/>
        <v>Moorooka,</v>
      </c>
      <c r="O9190" t="str">
        <f t="shared" si="484"/>
        <v>Moorooka</v>
      </c>
      <c r="P9190" t="str">
        <f t="shared" si="485"/>
        <v>QLD</v>
      </c>
      <c r="Q9190" t="s">
        <v>29</v>
      </c>
      <c r="R9190" t="s">
        <v>30</v>
      </c>
      <c r="S9190" t="s">
        <v>31</v>
      </c>
      <c r="T9190" t="s">
        <v>44</v>
      </c>
      <c r="U9190">
        <v>34485</v>
      </c>
    </row>
    <row r="9191" spans="1:21" x14ac:dyDescent="0.25">
      <c r="A9191" t="s">
        <v>1227</v>
      </c>
      <c r="B9191">
        <v>2022</v>
      </c>
      <c r="C9191" t="s">
        <v>740</v>
      </c>
      <c r="D9191" t="s">
        <v>5919</v>
      </c>
      <c r="E9191" t="s">
        <v>5979</v>
      </c>
      <c r="F9191" t="s">
        <v>134</v>
      </c>
      <c r="G9191" t="s">
        <v>23</v>
      </c>
      <c r="H9191" t="s">
        <v>38</v>
      </c>
      <c r="I9191" t="s">
        <v>39</v>
      </c>
      <c r="J9191" t="s">
        <v>40</v>
      </c>
      <c r="K9191" t="s">
        <v>176</v>
      </c>
      <c r="L9191">
        <v>20</v>
      </c>
      <c r="M9191" t="s">
        <v>1014</v>
      </c>
      <c r="N9191" t="str">
        <f t="shared" si="483"/>
        <v>Springwood,</v>
      </c>
      <c r="O9191" t="str">
        <f t="shared" si="484"/>
        <v>Springwood</v>
      </c>
      <c r="P9191" t="str">
        <f t="shared" si="485"/>
        <v>QLD</v>
      </c>
      <c r="Q9191" t="s">
        <v>29</v>
      </c>
      <c r="R9191" t="s">
        <v>30</v>
      </c>
      <c r="S9191" t="s">
        <v>31</v>
      </c>
      <c r="T9191" t="s">
        <v>44</v>
      </c>
      <c r="U9191">
        <v>31485</v>
      </c>
    </row>
    <row r="9192" spans="1:21" x14ac:dyDescent="0.25">
      <c r="A9192" t="s">
        <v>113</v>
      </c>
      <c r="B9192">
        <v>2019</v>
      </c>
      <c r="C9192" t="s">
        <v>1038</v>
      </c>
      <c r="D9192" t="s">
        <v>30</v>
      </c>
      <c r="E9192" t="s">
        <v>3485</v>
      </c>
      <c r="F9192" t="s">
        <v>37</v>
      </c>
      <c r="G9192" t="s">
        <v>23</v>
      </c>
      <c r="H9192" t="s">
        <v>38</v>
      </c>
      <c r="I9192" t="s">
        <v>39</v>
      </c>
      <c r="J9192" t="s">
        <v>66</v>
      </c>
      <c r="K9192" t="s">
        <v>323</v>
      </c>
      <c r="L9192">
        <v>57408</v>
      </c>
      <c r="M9192" t="s">
        <v>5895</v>
      </c>
      <c r="N9192" t="str">
        <f t="shared" si="483"/>
        <v>Elsternwick,</v>
      </c>
      <c r="O9192" t="str">
        <f t="shared" si="484"/>
        <v>Elsternwick</v>
      </c>
      <c r="P9192" t="str">
        <f t="shared" si="485"/>
        <v>VIC</v>
      </c>
      <c r="Q9192" t="s">
        <v>29</v>
      </c>
      <c r="R9192" t="s">
        <v>30</v>
      </c>
      <c r="S9192" t="s">
        <v>31</v>
      </c>
      <c r="T9192" t="s">
        <v>44</v>
      </c>
      <c r="U9192">
        <v>29950</v>
      </c>
    </row>
    <row r="9193" spans="1:21" x14ac:dyDescent="0.25">
      <c r="A9193" t="s">
        <v>210</v>
      </c>
      <c r="B9193">
        <v>2023</v>
      </c>
      <c r="C9193" t="s">
        <v>2328</v>
      </c>
      <c r="D9193" t="s">
        <v>6228</v>
      </c>
      <c r="E9193" t="s">
        <v>6707</v>
      </c>
      <c r="F9193" t="s">
        <v>134</v>
      </c>
      <c r="G9193" t="s">
        <v>23</v>
      </c>
      <c r="H9193" t="s">
        <v>144</v>
      </c>
      <c r="I9193" t="s">
        <v>39</v>
      </c>
      <c r="J9193" t="s">
        <v>66</v>
      </c>
      <c r="K9193" t="s">
        <v>51</v>
      </c>
      <c r="L9193">
        <v>25</v>
      </c>
      <c r="M9193" t="s">
        <v>5800</v>
      </c>
      <c r="N9193" t="str">
        <f t="shared" si="483"/>
        <v>Mount Gravatt,</v>
      </c>
      <c r="O9193" t="str">
        <f t="shared" si="484"/>
        <v>Mount Gravatt</v>
      </c>
      <c r="P9193" t="str">
        <f t="shared" si="485"/>
        <v>QLD</v>
      </c>
      <c r="Q9193" t="s">
        <v>29</v>
      </c>
      <c r="R9193" t="s">
        <v>30</v>
      </c>
      <c r="S9193" t="s">
        <v>31</v>
      </c>
      <c r="T9193" t="s">
        <v>44</v>
      </c>
      <c r="U9193">
        <v>40888</v>
      </c>
    </row>
    <row r="9194" spans="1:21" x14ac:dyDescent="0.25">
      <c r="A9194" t="s">
        <v>55</v>
      </c>
      <c r="B9194">
        <v>2016</v>
      </c>
      <c r="C9194" t="s">
        <v>476</v>
      </c>
      <c r="D9194" t="s">
        <v>152</v>
      </c>
      <c r="E9194" t="s">
        <v>3458</v>
      </c>
      <c r="F9194" t="s">
        <v>37</v>
      </c>
      <c r="G9194" t="s">
        <v>23</v>
      </c>
      <c r="H9194" t="s">
        <v>49</v>
      </c>
      <c r="I9194" t="s">
        <v>50</v>
      </c>
      <c r="J9194" t="s">
        <v>40</v>
      </c>
      <c r="K9194" t="s">
        <v>67</v>
      </c>
      <c r="L9194">
        <v>75148</v>
      </c>
      <c r="M9194" t="s">
        <v>1014</v>
      </c>
      <c r="N9194" t="str">
        <f t="shared" si="483"/>
        <v>Springwood,</v>
      </c>
      <c r="O9194" t="str">
        <f t="shared" si="484"/>
        <v>Springwood</v>
      </c>
      <c r="P9194" t="str">
        <f t="shared" si="485"/>
        <v>QLD</v>
      </c>
      <c r="Q9194" t="s">
        <v>29</v>
      </c>
      <c r="R9194" t="s">
        <v>152</v>
      </c>
      <c r="S9194" t="s">
        <v>31</v>
      </c>
      <c r="T9194" t="s">
        <v>44</v>
      </c>
      <c r="U9194">
        <v>36995</v>
      </c>
    </row>
    <row r="9195" spans="1:21" x14ac:dyDescent="0.25">
      <c r="A9195" t="s">
        <v>45</v>
      </c>
      <c r="B9195">
        <v>2015</v>
      </c>
      <c r="C9195" t="s">
        <v>836</v>
      </c>
      <c r="D9195" t="s">
        <v>30</v>
      </c>
      <c r="E9195" t="s">
        <v>4194</v>
      </c>
      <c r="F9195" t="s">
        <v>37</v>
      </c>
      <c r="G9195" t="s">
        <v>23</v>
      </c>
      <c r="H9195" t="s">
        <v>135</v>
      </c>
      <c r="I9195" t="s">
        <v>25</v>
      </c>
      <c r="J9195" t="s">
        <v>26</v>
      </c>
      <c r="K9195" t="s">
        <v>106</v>
      </c>
      <c r="L9195">
        <v>135633</v>
      </c>
      <c r="M9195" t="s">
        <v>5819</v>
      </c>
      <c r="N9195" t="str">
        <f t="shared" si="483"/>
        <v>Moorooka,</v>
      </c>
      <c r="O9195" t="str">
        <f t="shared" si="484"/>
        <v>Moorooka</v>
      </c>
      <c r="P9195" t="str">
        <f t="shared" si="485"/>
        <v>QLD</v>
      </c>
      <c r="Q9195" t="s">
        <v>137</v>
      </c>
      <c r="R9195" t="s">
        <v>30</v>
      </c>
      <c r="S9195" t="s">
        <v>31</v>
      </c>
      <c r="T9195" t="s">
        <v>44</v>
      </c>
      <c r="U9195">
        <v>31995</v>
      </c>
    </row>
    <row r="9196" spans="1:21" x14ac:dyDescent="0.25">
      <c r="A9196" t="s">
        <v>120</v>
      </c>
      <c r="B9196">
        <v>2010</v>
      </c>
      <c r="C9196" t="s">
        <v>215</v>
      </c>
      <c r="D9196" t="s">
        <v>152</v>
      </c>
      <c r="E9196" t="s">
        <v>6708</v>
      </c>
      <c r="F9196" t="s">
        <v>37</v>
      </c>
      <c r="G9196" t="s">
        <v>23</v>
      </c>
      <c r="H9196" t="s">
        <v>217</v>
      </c>
      <c r="I9196" t="s">
        <v>50</v>
      </c>
      <c r="J9196" t="s">
        <v>66</v>
      </c>
      <c r="K9196" t="s">
        <v>218</v>
      </c>
      <c r="L9196">
        <v>172917</v>
      </c>
      <c r="M9196" t="s">
        <v>5829</v>
      </c>
      <c r="N9196" t="str">
        <f t="shared" si="483"/>
        <v>Deer Park,</v>
      </c>
      <c r="O9196" t="str">
        <f t="shared" si="484"/>
        <v>Deer Park</v>
      </c>
      <c r="P9196" t="str">
        <f t="shared" si="485"/>
        <v>VIC</v>
      </c>
      <c r="Q9196" t="s">
        <v>137</v>
      </c>
      <c r="R9196" t="s">
        <v>152</v>
      </c>
      <c r="S9196" t="s">
        <v>31</v>
      </c>
      <c r="T9196" t="s">
        <v>44</v>
      </c>
      <c r="U9196">
        <v>10999</v>
      </c>
    </row>
    <row r="9197" spans="1:21" x14ac:dyDescent="0.25">
      <c r="A9197" t="s">
        <v>88</v>
      </c>
      <c r="B9197">
        <v>2012</v>
      </c>
      <c r="C9197" t="s">
        <v>567</v>
      </c>
      <c r="D9197" t="s">
        <v>152</v>
      </c>
      <c r="E9197" t="s">
        <v>6709</v>
      </c>
      <c r="F9197" t="s">
        <v>37</v>
      </c>
      <c r="G9197" t="s">
        <v>23</v>
      </c>
      <c r="H9197" t="s">
        <v>127</v>
      </c>
      <c r="I9197" t="s">
        <v>39</v>
      </c>
      <c r="J9197" t="s">
        <v>66</v>
      </c>
      <c r="K9197" t="s">
        <v>27</v>
      </c>
      <c r="L9197">
        <v>123000</v>
      </c>
      <c r="M9197" t="s">
        <v>5786</v>
      </c>
      <c r="N9197" t="str">
        <f t="shared" si="483"/>
        <v>Frankston,</v>
      </c>
      <c r="O9197" t="str">
        <f t="shared" si="484"/>
        <v>Frankston</v>
      </c>
      <c r="P9197" t="str">
        <f t="shared" si="485"/>
        <v>VIC</v>
      </c>
      <c r="Q9197" t="s">
        <v>29</v>
      </c>
      <c r="R9197" t="s">
        <v>152</v>
      </c>
      <c r="S9197" t="s">
        <v>31</v>
      </c>
      <c r="T9197" t="s">
        <v>44</v>
      </c>
      <c r="U9197">
        <v>11999</v>
      </c>
    </row>
    <row r="9198" spans="1:21" x14ac:dyDescent="0.25">
      <c r="A9198" t="s">
        <v>79</v>
      </c>
      <c r="B9198">
        <v>2010</v>
      </c>
      <c r="C9198" t="s">
        <v>437</v>
      </c>
      <c r="D9198" t="s">
        <v>138</v>
      </c>
      <c r="E9198" t="s">
        <v>4032</v>
      </c>
      <c r="F9198" t="s">
        <v>37</v>
      </c>
      <c r="G9198" t="s">
        <v>23</v>
      </c>
      <c r="H9198" t="s">
        <v>144</v>
      </c>
      <c r="I9198" t="s">
        <v>110</v>
      </c>
      <c r="J9198" t="s">
        <v>26</v>
      </c>
      <c r="K9198" t="s">
        <v>429</v>
      </c>
      <c r="L9198">
        <v>388076</v>
      </c>
      <c r="M9198" t="s">
        <v>5754</v>
      </c>
      <c r="N9198" t="str">
        <f t="shared" si="483"/>
        <v>Braybrook,</v>
      </c>
      <c r="O9198" t="str">
        <f t="shared" si="484"/>
        <v>Braybrook</v>
      </c>
      <c r="P9198" t="str">
        <f t="shared" si="485"/>
        <v>VIC</v>
      </c>
      <c r="Q9198" t="s">
        <v>29</v>
      </c>
      <c r="R9198" t="s">
        <v>138</v>
      </c>
      <c r="S9198" t="s">
        <v>31</v>
      </c>
      <c r="T9198" t="s">
        <v>44</v>
      </c>
      <c r="U9198">
        <v>10988</v>
      </c>
    </row>
    <row r="9199" spans="1:21" x14ac:dyDescent="0.25">
      <c r="A9199" t="s">
        <v>69</v>
      </c>
      <c r="B9199">
        <v>2013</v>
      </c>
      <c r="C9199" t="s">
        <v>181</v>
      </c>
      <c r="D9199" t="s">
        <v>35</v>
      </c>
      <c r="E9199" t="s">
        <v>1955</v>
      </c>
      <c r="F9199" t="s">
        <v>37</v>
      </c>
      <c r="G9199" t="s">
        <v>115</v>
      </c>
      <c r="H9199" t="s">
        <v>65</v>
      </c>
      <c r="I9199" t="s">
        <v>39</v>
      </c>
      <c r="J9199" t="s">
        <v>66</v>
      </c>
      <c r="K9199" t="s">
        <v>609</v>
      </c>
      <c r="L9199">
        <v>101193</v>
      </c>
      <c r="M9199" t="s">
        <v>5789</v>
      </c>
      <c r="N9199" t="str">
        <f t="shared" si="483"/>
        <v>Kedron,</v>
      </c>
      <c r="O9199" t="str">
        <f t="shared" si="484"/>
        <v>Kedron</v>
      </c>
      <c r="P9199" t="str">
        <f t="shared" si="485"/>
        <v>QLD</v>
      </c>
      <c r="Q9199" t="s">
        <v>29</v>
      </c>
      <c r="R9199" t="s">
        <v>35</v>
      </c>
      <c r="S9199" t="s">
        <v>43</v>
      </c>
      <c r="T9199" t="s">
        <v>44</v>
      </c>
      <c r="U9199">
        <v>12982</v>
      </c>
    </row>
    <row r="9200" spans="1:21" x14ac:dyDescent="0.25">
      <c r="A9200" t="s">
        <v>141</v>
      </c>
      <c r="B9200">
        <v>2015</v>
      </c>
      <c r="C9200" t="s">
        <v>318</v>
      </c>
      <c r="D9200" t="s">
        <v>152</v>
      </c>
      <c r="E9200" t="s">
        <v>623</v>
      </c>
      <c r="F9200" t="s">
        <v>37</v>
      </c>
      <c r="G9200" t="s">
        <v>23</v>
      </c>
      <c r="H9200" t="s">
        <v>49</v>
      </c>
      <c r="I9200" t="s">
        <v>25</v>
      </c>
      <c r="J9200" t="s">
        <v>66</v>
      </c>
      <c r="K9200" t="s">
        <v>487</v>
      </c>
      <c r="L9200">
        <v>61395</v>
      </c>
      <c r="M9200" t="s">
        <v>5914</v>
      </c>
      <c r="N9200" t="str">
        <f t="shared" si="483"/>
        <v>Hendra,</v>
      </c>
      <c r="O9200" t="str">
        <f t="shared" si="484"/>
        <v>Hendra</v>
      </c>
      <c r="P9200" t="str">
        <f t="shared" si="485"/>
        <v>QLD</v>
      </c>
      <c r="Q9200" t="s">
        <v>29</v>
      </c>
      <c r="R9200" t="s">
        <v>152</v>
      </c>
      <c r="S9200" t="s">
        <v>31</v>
      </c>
      <c r="T9200" t="s">
        <v>44</v>
      </c>
      <c r="U9200">
        <v>23990</v>
      </c>
    </row>
    <row r="9201" spans="1:21" x14ac:dyDescent="0.25">
      <c r="A9201" t="s">
        <v>113</v>
      </c>
      <c r="B9201">
        <v>2016</v>
      </c>
      <c r="C9201" t="s">
        <v>247</v>
      </c>
      <c r="D9201" t="s">
        <v>152</v>
      </c>
      <c r="E9201" t="s">
        <v>6710</v>
      </c>
      <c r="F9201" t="s">
        <v>37</v>
      </c>
      <c r="G9201" t="s">
        <v>23</v>
      </c>
      <c r="H9201" t="s">
        <v>49</v>
      </c>
      <c r="I9201" t="s">
        <v>39</v>
      </c>
      <c r="J9201" t="s">
        <v>66</v>
      </c>
      <c r="K9201" t="s">
        <v>199</v>
      </c>
      <c r="L9201">
        <v>76433</v>
      </c>
      <c r="M9201" t="s">
        <v>5917</v>
      </c>
      <c r="N9201" t="str">
        <f t="shared" si="483"/>
        <v>Chermside,</v>
      </c>
      <c r="O9201" t="str">
        <f t="shared" si="484"/>
        <v>Chermside</v>
      </c>
      <c r="P9201" t="str">
        <f t="shared" si="485"/>
        <v>QLD</v>
      </c>
      <c r="Q9201" t="s">
        <v>29</v>
      </c>
      <c r="R9201" t="s">
        <v>152</v>
      </c>
      <c r="S9201" t="s">
        <v>31</v>
      </c>
      <c r="T9201" t="s">
        <v>44</v>
      </c>
      <c r="U9201">
        <v>20999</v>
      </c>
    </row>
    <row r="9202" spans="1:21" x14ac:dyDescent="0.25">
      <c r="A9202" t="s">
        <v>33</v>
      </c>
      <c r="B9202">
        <v>2021</v>
      </c>
      <c r="C9202" t="s">
        <v>731</v>
      </c>
      <c r="D9202" t="s">
        <v>30</v>
      </c>
      <c r="E9202" t="s">
        <v>6711</v>
      </c>
      <c r="F9202" t="s">
        <v>37</v>
      </c>
      <c r="G9202" t="s">
        <v>23</v>
      </c>
      <c r="H9202" t="s">
        <v>846</v>
      </c>
      <c r="I9202" t="s">
        <v>39</v>
      </c>
      <c r="J9202" t="s">
        <v>66</v>
      </c>
      <c r="K9202" t="s">
        <v>323</v>
      </c>
      <c r="L9202">
        <v>8939</v>
      </c>
      <c r="M9202" t="s">
        <v>5816</v>
      </c>
      <c r="N9202" t="str">
        <f t="shared" si="483"/>
        <v>Pinkenba,</v>
      </c>
      <c r="O9202" t="str">
        <f t="shared" si="484"/>
        <v>Pinkenba</v>
      </c>
      <c r="P9202" t="str">
        <f t="shared" si="485"/>
        <v>QLD</v>
      </c>
      <c r="Q9202" t="s">
        <v>125</v>
      </c>
      <c r="R9202" t="s">
        <v>30</v>
      </c>
      <c r="S9202" t="s">
        <v>43</v>
      </c>
      <c r="T9202" t="s">
        <v>44</v>
      </c>
      <c r="U9202">
        <v>27990</v>
      </c>
    </row>
    <row r="9203" spans="1:21" x14ac:dyDescent="0.25">
      <c r="A9203" t="s">
        <v>69</v>
      </c>
      <c r="B9203">
        <v>2019</v>
      </c>
      <c r="C9203" t="s">
        <v>177</v>
      </c>
      <c r="D9203" t="s">
        <v>152</v>
      </c>
      <c r="E9203" t="s">
        <v>1432</v>
      </c>
      <c r="F9203" t="s">
        <v>37</v>
      </c>
      <c r="G9203" t="s">
        <v>23</v>
      </c>
      <c r="H9203" t="s">
        <v>179</v>
      </c>
      <c r="I9203" t="s">
        <v>39</v>
      </c>
      <c r="J9203" t="s">
        <v>66</v>
      </c>
      <c r="K9203" t="s">
        <v>51</v>
      </c>
      <c r="L9203">
        <v>161064</v>
      </c>
      <c r="M9203" t="s">
        <v>5779</v>
      </c>
      <c r="N9203" t="str">
        <f t="shared" si="483"/>
        <v>Rocklea,</v>
      </c>
      <c r="O9203" t="str">
        <f t="shared" si="484"/>
        <v>Rocklea</v>
      </c>
      <c r="P9203" t="str">
        <f t="shared" si="485"/>
        <v>QLD</v>
      </c>
      <c r="Q9203" t="s">
        <v>29</v>
      </c>
      <c r="R9203" t="s">
        <v>152</v>
      </c>
      <c r="S9203" t="s">
        <v>31</v>
      </c>
      <c r="T9203" t="s">
        <v>44</v>
      </c>
      <c r="U9203">
        <v>18745</v>
      </c>
    </row>
    <row r="9204" spans="1:21" x14ac:dyDescent="0.25">
      <c r="A9204" t="s">
        <v>18</v>
      </c>
      <c r="B9204">
        <v>2023</v>
      </c>
      <c r="C9204" t="s">
        <v>4153</v>
      </c>
      <c r="D9204" t="s">
        <v>6648</v>
      </c>
      <c r="E9204" t="s">
        <v>6712</v>
      </c>
      <c r="F9204" t="s">
        <v>134</v>
      </c>
      <c r="G9204" t="s">
        <v>23</v>
      </c>
      <c r="H9204" t="s">
        <v>24</v>
      </c>
      <c r="I9204" t="s">
        <v>110</v>
      </c>
      <c r="J9204" t="s">
        <v>26</v>
      </c>
      <c r="K9204" t="s">
        <v>382</v>
      </c>
      <c r="L9204">
        <v>22</v>
      </c>
      <c r="M9204" t="s">
        <v>5786</v>
      </c>
      <c r="N9204" t="str">
        <f t="shared" si="483"/>
        <v>Frankston,</v>
      </c>
      <c r="O9204" t="str">
        <f t="shared" si="484"/>
        <v>Frankston</v>
      </c>
      <c r="P9204" t="str">
        <f t="shared" si="485"/>
        <v>VIC</v>
      </c>
      <c r="Q9204" t="s">
        <v>29</v>
      </c>
      <c r="R9204" t="s">
        <v>138</v>
      </c>
      <c r="S9204" t="s">
        <v>31</v>
      </c>
      <c r="T9204" t="s">
        <v>44</v>
      </c>
      <c r="U9204">
        <v>46685</v>
      </c>
    </row>
    <row r="9205" spans="1:21" x14ac:dyDescent="0.25">
      <c r="A9205" t="s">
        <v>113</v>
      </c>
      <c r="B9205">
        <v>2009</v>
      </c>
      <c r="C9205" t="s">
        <v>200</v>
      </c>
      <c r="D9205" t="s">
        <v>138</v>
      </c>
      <c r="E9205" t="s">
        <v>5900</v>
      </c>
      <c r="F9205" t="s">
        <v>37</v>
      </c>
      <c r="G9205" t="s">
        <v>23</v>
      </c>
      <c r="H9205" t="s">
        <v>1094</v>
      </c>
      <c r="I9205" t="s">
        <v>110</v>
      </c>
      <c r="J9205" t="s">
        <v>26</v>
      </c>
      <c r="K9205" t="s">
        <v>218</v>
      </c>
      <c r="L9205">
        <v>253115</v>
      </c>
      <c r="M9205" t="s">
        <v>6127</v>
      </c>
      <c r="N9205" t="str">
        <f t="shared" si="483"/>
        <v>Loganholme,</v>
      </c>
      <c r="O9205" t="str">
        <f t="shared" si="484"/>
        <v>Loganholme</v>
      </c>
      <c r="P9205" t="str">
        <f t="shared" si="485"/>
        <v>QLD</v>
      </c>
      <c r="Q9205" t="s">
        <v>29</v>
      </c>
      <c r="R9205" t="s">
        <v>138</v>
      </c>
      <c r="S9205" t="s">
        <v>31</v>
      </c>
      <c r="T9205" t="s">
        <v>44</v>
      </c>
      <c r="U9205">
        <v>18995</v>
      </c>
    </row>
    <row r="9206" spans="1:21" x14ac:dyDescent="0.25">
      <c r="A9206" t="s">
        <v>113</v>
      </c>
      <c r="B9206">
        <v>2022</v>
      </c>
      <c r="C9206" t="s">
        <v>200</v>
      </c>
      <c r="D9206" t="s">
        <v>138</v>
      </c>
      <c r="E9206" t="s">
        <v>4819</v>
      </c>
      <c r="F9206" t="s">
        <v>37</v>
      </c>
      <c r="G9206" t="s">
        <v>23</v>
      </c>
      <c r="H9206" t="s">
        <v>127</v>
      </c>
      <c r="I9206" t="s">
        <v>110</v>
      </c>
      <c r="J9206" t="s">
        <v>26</v>
      </c>
      <c r="K9206" t="s">
        <v>382</v>
      </c>
      <c r="L9206">
        <v>13732</v>
      </c>
      <c r="M9206" t="s">
        <v>6022</v>
      </c>
      <c r="N9206" t="str">
        <f t="shared" si="483"/>
        <v>Nundah,</v>
      </c>
      <c r="O9206" t="str">
        <f t="shared" si="484"/>
        <v>Nundah</v>
      </c>
      <c r="P9206" t="str">
        <f t="shared" si="485"/>
        <v>QLD</v>
      </c>
      <c r="Q9206" t="s">
        <v>29</v>
      </c>
      <c r="R9206" t="s">
        <v>138</v>
      </c>
      <c r="S9206" t="s">
        <v>31</v>
      </c>
      <c r="T9206" t="s">
        <v>44</v>
      </c>
      <c r="U9206">
        <v>52990</v>
      </c>
    </row>
    <row r="9207" spans="1:21" x14ac:dyDescent="0.25">
      <c r="A9207" t="s">
        <v>291</v>
      </c>
      <c r="B9207">
        <v>2008</v>
      </c>
      <c r="C9207">
        <v>308</v>
      </c>
      <c r="D9207" t="s">
        <v>35</v>
      </c>
      <c r="E9207" t="s">
        <v>6713</v>
      </c>
      <c r="F9207" t="s">
        <v>37</v>
      </c>
      <c r="G9207" t="s">
        <v>23</v>
      </c>
      <c r="H9207" t="s">
        <v>82</v>
      </c>
      <c r="I9207" t="s">
        <v>39</v>
      </c>
      <c r="J9207" t="s">
        <v>40</v>
      </c>
      <c r="K9207" t="s">
        <v>323</v>
      </c>
      <c r="L9207">
        <v>180950</v>
      </c>
      <c r="M9207" t="s">
        <v>5789</v>
      </c>
      <c r="N9207" t="str">
        <f t="shared" si="483"/>
        <v>Kedron,</v>
      </c>
      <c r="O9207" t="str">
        <f t="shared" si="484"/>
        <v>Kedron</v>
      </c>
      <c r="P9207" t="str">
        <f t="shared" si="485"/>
        <v>QLD</v>
      </c>
      <c r="Q9207" t="s">
        <v>29</v>
      </c>
      <c r="R9207" t="s">
        <v>35</v>
      </c>
      <c r="S9207" t="s">
        <v>43</v>
      </c>
      <c r="T9207" t="s">
        <v>44</v>
      </c>
      <c r="U9207">
        <v>9990</v>
      </c>
    </row>
    <row r="9208" spans="1:21" x14ac:dyDescent="0.25">
      <c r="A9208" t="s">
        <v>489</v>
      </c>
      <c r="B9208">
        <v>2021</v>
      </c>
      <c r="C9208" t="s">
        <v>510</v>
      </c>
      <c r="D9208" t="s">
        <v>30</v>
      </c>
      <c r="E9208" t="s">
        <v>6714</v>
      </c>
      <c r="F9208" t="s">
        <v>37</v>
      </c>
      <c r="G9208" t="s">
        <v>23</v>
      </c>
      <c r="H9208" t="s">
        <v>101</v>
      </c>
      <c r="I9208" t="s">
        <v>39</v>
      </c>
      <c r="J9208" t="s">
        <v>26</v>
      </c>
      <c r="K9208" t="s">
        <v>83</v>
      </c>
      <c r="L9208">
        <v>47687</v>
      </c>
      <c r="M9208" t="s">
        <v>5868</v>
      </c>
      <c r="N9208" t="str">
        <f t="shared" si="483"/>
        <v>Hoppers Crossing,</v>
      </c>
      <c r="O9208" t="str">
        <f t="shared" si="484"/>
        <v>Hoppers Crossing</v>
      </c>
      <c r="P9208" t="str">
        <f t="shared" si="485"/>
        <v>VIC</v>
      </c>
      <c r="Q9208" t="s">
        <v>29</v>
      </c>
      <c r="R9208" t="s">
        <v>30</v>
      </c>
      <c r="S9208" t="s">
        <v>31</v>
      </c>
      <c r="T9208" t="s">
        <v>32</v>
      </c>
      <c r="U9208">
        <v>44990</v>
      </c>
    </row>
    <row r="9209" spans="1:21" x14ac:dyDescent="0.25">
      <c r="A9209" t="s">
        <v>3118</v>
      </c>
      <c r="B9209">
        <v>2017</v>
      </c>
      <c r="C9209" t="s">
        <v>6715</v>
      </c>
      <c r="D9209" t="s">
        <v>47</v>
      </c>
      <c r="E9209" t="s">
        <v>6716</v>
      </c>
      <c r="F9209" t="s">
        <v>37</v>
      </c>
      <c r="G9209" t="s">
        <v>23</v>
      </c>
      <c r="H9209" t="s">
        <v>3230</v>
      </c>
      <c r="I9209" t="s">
        <v>50</v>
      </c>
      <c r="J9209" t="s">
        <v>40</v>
      </c>
      <c r="K9209" t="s">
        <v>1375</v>
      </c>
      <c r="L9209">
        <v>41212</v>
      </c>
      <c r="M9209" t="s">
        <v>5795</v>
      </c>
      <c r="N9209" t="str">
        <f t="shared" si="483"/>
        <v>Albion,</v>
      </c>
      <c r="O9209" t="str">
        <f t="shared" si="484"/>
        <v>Albion</v>
      </c>
      <c r="P9209" t="str">
        <f t="shared" si="485"/>
        <v>QLD</v>
      </c>
      <c r="Q9209" t="s">
        <v>61</v>
      </c>
      <c r="R9209" t="s">
        <v>47</v>
      </c>
      <c r="S9209" t="s">
        <v>53</v>
      </c>
      <c r="T9209" t="s">
        <v>98</v>
      </c>
      <c r="U9209">
        <v>288888</v>
      </c>
    </row>
    <row r="9210" spans="1:21" x14ac:dyDescent="0.25">
      <c r="A9210" t="s">
        <v>240</v>
      </c>
      <c r="B9210">
        <v>2013</v>
      </c>
      <c r="C9210" t="s">
        <v>385</v>
      </c>
      <c r="D9210" t="s">
        <v>30</v>
      </c>
      <c r="E9210" t="s">
        <v>5323</v>
      </c>
      <c r="F9210" t="s">
        <v>37</v>
      </c>
      <c r="G9210" t="s">
        <v>115</v>
      </c>
      <c r="H9210" t="s">
        <v>127</v>
      </c>
      <c r="I9210" t="s">
        <v>39</v>
      </c>
      <c r="J9210" t="s">
        <v>66</v>
      </c>
      <c r="K9210" t="s">
        <v>262</v>
      </c>
      <c r="L9210">
        <v>96983</v>
      </c>
      <c r="M9210" t="s">
        <v>1073</v>
      </c>
      <c r="N9210" t="str">
        <f t="shared" si="483"/>
        <v>Slacks Creek,</v>
      </c>
      <c r="O9210" t="str">
        <f t="shared" si="484"/>
        <v>Slacks Creek</v>
      </c>
      <c r="P9210" t="str">
        <f t="shared" si="485"/>
        <v>QLD</v>
      </c>
      <c r="Q9210" t="s">
        <v>29</v>
      </c>
      <c r="R9210" t="s">
        <v>30</v>
      </c>
      <c r="S9210" t="s">
        <v>31</v>
      </c>
      <c r="T9210" t="s">
        <v>44</v>
      </c>
      <c r="U9210">
        <v>12990</v>
      </c>
    </row>
    <row r="9211" spans="1:21" x14ac:dyDescent="0.25">
      <c r="A9211" t="s">
        <v>210</v>
      </c>
      <c r="B9211">
        <v>2012</v>
      </c>
      <c r="C9211" t="s">
        <v>299</v>
      </c>
      <c r="D9211" t="s">
        <v>138</v>
      </c>
      <c r="E9211" t="s">
        <v>6717</v>
      </c>
      <c r="F9211" t="s">
        <v>37</v>
      </c>
      <c r="G9211" t="s">
        <v>23</v>
      </c>
      <c r="H9211" t="s">
        <v>301</v>
      </c>
      <c r="I9211" t="s">
        <v>110</v>
      </c>
      <c r="J9211" t="s">
        <v>26</v>
      </c>
      <c r="K9211" t="s">
        <v>332</v>
      </c>
      <c r="L9211">
        <v>276562</v>
      </c>
      <c r="M9211" t="s">
        <v>6127</v>
      </c>
      <c r="N9211" t="str">
        <f t="shared" si="483"/>
        <v>Loganholme,</v>
      </c>
      <c r="O9211" t="str">
        <f t="shared" si="484"/>
        <v>Loganholme</v>
      </c>
      <c r="P9211" t="str">
        <f t="shared" si="485"/>
        <v>QLD</v>
      </c>
      <c r="Q9211" t="s">
        <v>303</v>
      </c>
      <c r="R9211" t="s">
        <v>138</v>
      </c>
      <c r="S9211" t="s">
        <v>31</v>
      </c>
      <c r="T9211" t="s">
        <v>44</v>
      </c>
      <c r="U9211">
        <v>21995</v>
      </c>
    </row>
    <row r="9212" spans="1:21" x14ac:dyDescent="0.25">
      <c r="A9212" t="s">
        <v>79</v>
      </c>
      <c r="B9212">
        <v>2018</v>
      </c>
      <c r="C9212" t="s">
        <v>164</v>
      </c>
      <c r="D9212" t="s">
        <v>30</v>
      </c>
      <c r="E9212" t="s">
        <v>1524</v>
      </c>
      <c r="F9212" t="s">
        <v>37</v>
      </c>
      <c r="G9212" t="s">
        <v>23</v>
      </c>
      <c r="H9212" t="s">
        <v>49</v>
      </c>
      <c r="I9212" t="s">
        <v>39</v>
      </c>
      <c r="J9212" t="s">
        <v>66</v>
      </c>
      <c r="K9212" t="s">
        <v>166</v>
      </c>
      <c r="L9212">
        <v>36602</v>
      </c>
      <c r="M9212" t="s">
        <v>5854</v>
      </c>
      <c r="N9212" t="str">
        <f t="shared" si="483"/>
        <v>Oakleigh,</v>
      </c>
      <c r="O9212" t="str">
        <f t="shared" si="484"/>
        <v>Oakleigh</v>
      </c>
      <c r="P9212" t="str">
        <f t="shared" si="485"/>
        <v>VIC</v>
      </c>
      <c r="Q9212" t="s">
        <v>29</v>
      </c>
      <c r="R9212" t="s">
        <v>30</v>
      </c>
      <c r="S9212" t="s">
        <v>31</v>
      </c>
      <c r="T9212" t="s">
        <v>44</v>
      </c>
      <c r="U9212">
        <v>29201</v>
      </c>
    </row>
    <row r="9213" spans="1:21" x14ac:dyDescent="0.25">
      <c r="A9213" t="s">
        <v>210</v>
      </c>
      <c r="B9213">
        <v>2023</v>
      </c>
      <c r="C9213" t="s">
        <v>377</v>
      </c>
      <c r="D9213" t="s">
        <v>6228</v>
      </c>
      <c r="E9213" t="s">
        <v>3914</v>
      </c>
      <c r="F9213" t="s">
        <v>134</v>
      </c>
      <c r="G9213" t="s">
        <v>23</v>
      </c>
      <c r="H9213" t="s">
        <v>144</v>
      </c>
      <c r="I9213" t="s">
        <v>39</v>
      </c>
      <c r="J9213" t="s">
        <v>66</v>
      </c>
      <c r="K9213" t="s">
        <v>136</v>
      </c>
      <c r="L9213">
        <v>25</v>
      </c>
      <c r="M9213" t="s">
        <v>5800</v>
      </c>
      <c r="N9213" t="str">
        <f t="shared" si="483"/>
        <v>Mount Gravatt,</v>
      </c>
      <c r="O9213" t="str">
        <f t="shared" si="484"/>
        <v>Mount Gravatt</v>
      </c>
      <c r="P9213" t="str">
        <f t="shared" si="485"/>
        <v>QLD</v>
      </c>
      <c r="Q9213" t="s">
        <v>29</v>
      </c>
      <c r="R9213" t="s">
        <v>30</v>
      </c>
      <c r="S9213" t="s">
        <v>31</v>
      </c>
      <c r="T9213" t="s">
        <v>32</v>
      </c>
      <c r="U9213">
        <v>58990</v>
      </c>
    </row>
    <row r="9214" spans="1:21" x14ac:dyDescent="0.25">
      <c r="A9214" t="s">
        <v>79</v>
      </c>
      <c r="B9214">
        <v>2013</v>
      </c>
      <c r="C9214" t="s">
        <v>1345</v>
      </c>
      <c r="D9214" t="s">
        <v>152</v>
      </c>
      <c r="E9214" t="s">
        <v>6718</v>
      </c>
      <c r="F9214" t="s">
        <v>37</v>
      </c>
      <c r="G9214" t="s">
        <v>23</v>
      </c>
      <c r="H9214" t="s">
        <v>235</v>
      </c>
      <c r="I9214" t="s">
        <v>39</v>
      </c>
      <c r="J9214" t="s">
        <v>66</v>
      </c>
      <c r="K9214" t="s">
        <v>302</v>
      </c>
      <c r="L9214">
        <v>171533</v>
      </c>
      <c r="M9214" t="s">
        <v>1014</v>
      </c>
      <c r="N9214" t="str">
        <f t="shared" si="483"/>
        <v>Springwood,</v>
      </c>
      <c r="O9214" t="str">
        <f t="shared" si="484"/>
        <v>Springwood</v>
      </c>
      <c r="P9214" t="str">
        <f t="shared" si="485"/>
        <v>QLD</v>
      </c>
      <c r="Q9214" t="s">
        <v>137</v>
      </c>
      <c r="R9214" t="s">
        <v>152</v>
      </c>
      <c r="S9214" t="s">
        <v>31</v>
      </c>
      <c r="T9214" t="s">
        <v>44</v>
      </c>
      <c r="U9214">
        <v>12999</v>
      </c>
    </row>
    <row r="9215" spans="1:21" x14ac:dyDescent="0.25">
      <c r="A9215" t="s">
        <v>2919</v>
      </c>
      <c r="B9215">
        <v>2012</v>
      </c>
      <c r="C9215" t="s">
        <v>6719</v>
      </c>
      <c r="D9215" t="s">
        <v>47</v>
      </c>
      <c r="E9215" t="s">
        <v>6720</v>
      </c>
      <c r="F9215" t="s">
        <v>37</v>
      </c>
      <c r="G9215" t="s">
        <v>23</v>
      </c>
      <c r="H9215" t="s">
        <v>6721</v>
      </c>
      <c r="I9215" t="s">
        <v>25</v>
      </c>
      <c r="J9215" t="s">
        <v>40</v>
      </c>
      <c r="K9215" t="s">
        <v>897</v>
      </c>
      <c r="L9215">
        <v>27843</v>
      </c>
      <c r="M9215" t="s">
        <v>5798</v>
      </c>
      <c r="N9215" t="str">
        <f t="shared" si="483"/>
        <v>Port Melbourne,</v>
      </c>
      <c r="O9215" t="str">
        <f t="shared" si="484"/>
        <v>Port Melbourne</v>
      </c>
      <c r="P9215" t="str">
        <f t="shared" si="485"/>
        <v>VIC</v>
      </c>
      <c r="Q9215" t="s">
        <v>661</v>
      </c>
      <c r="R9215" t="s">
        <v>47</v>
      </c>
      <c r="S9215" t="s">
        <v>53</v>
      </c>
      <c r="T9215" t="s">
        <v>98</v>
      </c>
      <c r="U9215">
        <v>649880</v>
      </c>
    </row>
    <row r="9216" spans="1:21" x14ac:dyDescent="0.25">
      <c r="A9216" t="s">
        <v>210</v>
      </c>
      <c r="B9216">
        <v>2020</v>
      </c>
      <c r="C9216" t="s">
        <v>211</v>
      </c>
      <c r="D9216" t="s">
        <v>30</v>
      </c>
      <c r="E9216" t="s">
        <v>6722</v>
      </c>
      <c r="F9216" t="s">
        <v>37</v>
      </c>
      <c r="G9216" t="s">
        <v>23</v>
      </c>
      <c r="H9216" t="s">
        <v>49</v>
      </c>
      <c r="I9216" t="s">
        <v>39</v>
      </c>
      <c r="J9216" t="s">
        <v>66</v>
      </c>
      <c r="K9216" t="s">
        <v>166</v>
      </c>
      <c r="L9216">
        <v>28997</v>
      </c>
      <c r="M9216" t="s">
        <v>6693</v>
      </c>
      <c r="N9216" t="str">
        <f t="shared" si="483"/>
        <v>Holland Park West,</v>
      </c>
      <c r="O9216" t="str">
        <f t="shared" si="484"/>
        <v>Holland Park West</v>
      </c>
      <c r="P9216" t="str">
        <f t="shared" si="485"/>
        <v>QLD</v>
      </c>
      <c r="Q9216" t="s">
        <v>29</v>
      </c>
      <c r="R9216" t="s">
        <v>30</v>
      </c>
      <c r="S9216" t="s">
        <v>31</v>
      </c>
      <c r="T9216" t="s">
        <v>44</v>
      </c>
      <c r="U9216">
        <v>34989</v>
      </c>
    </row>
    <row r="9217" spans="1:21" x14ac:dyDescent="0.25">
      <c r="A9217" t="s">
        <v>249</v>
      </c>
      <c r="B9217">
        <v>2016</v>
      </c>
      <c r="C9217" t="s">
        <v>1026</v>
      </c>
      <c r="D9217" t="s">
        <v>30</v>
      </c>
      <c r="E9217" t="s">
        <v>6723</v>
      </c>
      <c r="F9217" t="s">
        <v>37</v>
      </c>
      <c r="G9217" t="s">
        <v>23</v>
      </c>
      <c r="H9217" t="s">
        <v>1028</v>
      </c>
      <c r="I9217" t="s">
        <v>25</v>
      </c>
      <c r="J9217" t="s">
        <v>26</v>
      </c>
      <c r="K9217" t="s">
        <v>283</v>
      </c>
      <c r="L9217">
        <v>59995</v>
      </c>
      <c r="M9217" t="s">
        <v>1014</v>
      </c>
      <c r="N9217" t="str">
        <f t="shared" si="483"/>
        <v>Springwood,</v>
      </c>
      <c r="O9217" t="str">
        <f t="shared" si="484"/>
        <v>Springwood</v>
      </c>
      <c r="P9217" t="str">
        <f t="shared" si="485"/>
        <v>QLD</v>
      </c>
      <c r="Q9217" t="s">
        <v>61</v>
      </c>
      <c r="R9217" t="s">
        <v>30</v>
      </c>
      <c r="S9217" t="s">
        <v>31</v>
      </c>
      <c r="T9217" t="s">
        <v>44</v>
      </c>
      <c r="U9217">
        <v>84990</v>
      </c>
    </row>
    <row r="9218" spans="1:21" x14ac:dyDescent="0.25">
      <c r="A9218" t="s">
        <v>155</v>
      </c>
      <c r="B9218">
        <v>2016</v>
      </c>
      <c r="C9218" t="s">
        <v>170</v>
      </c>
      <c r="D9218" t="s">
        <v>30</v>
      </c>
      <c r="E9218" t="s">
        <v>2094</v>
      </c>
      <c r="F9218" t="s">
        <v>37</v>
      </c>
      <c r="G9218" t="s">
        <v>23</v>
      </c>
      <c r="H9218" t="s">
        <v>49</v>
      </c>
      <c r="I9218" t="s">
        <v>25</v>
      </c>
      <c r="J9218" t="s">
        <v>26</v>
      </c>
      <c r="K9218" t="s">
        <v>487</v>
      </c>
      <c r="L9218">
        <v>91756</v>
      </c>
      <c r="M9218" t="s">
        <v>5798</v>
      </c>
      <c r="N9218" t="str">
        <f t="shared" si="483"/>
        <v>Port Melbourne,</v>
      </c>
      <c r="O9218" t="str">
        <f t="shared" si="484"/>
        <v>Port Melbourne</v>
      </c>
      <c r="P9218" t="str">
        <f t="shared" si="485"/>
        <v>VIC</v>
      </c>
      <c r="Q9218" t="s">
        <v>29</v>
      </c>
      <c r="R9218" t="s">
        <v>30</v>
      </c>
      <c r="S9218" t="s">
        <v>31</v>
      </c>
      <c r="T9218" t="s">
        <v>44</v>
      </c>
      <c r="U9218">
        <v>28450</v>
      </c>
    </row>
    <row r="9219" spans="1:21" x14ac:dyDescent="0.25">
      <c r="A9219" t="s">
        <v>210</v>
      </c>
      <c r="B9219">
        <v>2022</v>
      </c>
      <c r="C9219" t="s">
        <v>211</v>
      </c>
      <c r="D9219" t="s">
        <v>30</v>
      </c>
      <c r="E9219" t="s">
        <v>4381</v>
      </c>
      <c r="F9219" t="s">
        <v>37</v>
      </c>
      <c r="G9219" t="s">
        <v>23</v>
      </c>
      <c r="H9219" t="s">
        <v>144</v>
      </c>
      <c r="I9219" t="s">
        <v>25</v>
      </c>
      <c r="J9219" t="s">
        <v>66</v>
      </c>
      <c r="K9219" t="s">
        <v>128</v>
      </c>
      <c r="L9219">
        <v>1847</v>
      </c>
      <c r="M9219" t="s">
        <v>6063</v>
      </c>
      <c r="N9219" t="str">
        <f t="shared" si="483"/>
        <v>Brighton,</v>
      </c>
      <c r="O9219" t="str">
        <f t="shared" si="484"/>
        <v>Brighton</v>
      </c>
      <c r="P9219" t="str">
        <f t="shared" si="485"/>
        <v>VIC</v>
      </c>
      <c r="Q9219" t="s">
        <v>29</v>
      </c>
      <c r="R9219" t="s">
        <v>30</v>
      </c>
      <c r="S9219" t="s">
        <v>31</v>
      </c>
      <c r="T9219" t="s">
        <v>44</v>
      </c>
      <c r="U9219">
        <v>46990</v>
      </c>
    </row>
    <row r="9220" spans="1:21" x14ac:dyDescent="0.25">
      <c r="A9220" t="s">
        <v>210</v>
      </c>
      <c r="B9220">
        <v>2010</v>
      </c>
      <c r="C9220" t="s">
        <v>307</v>
      </c>
      <c r="D9220" t="s">
        <v>30</v>
      </c>
      <c r="E9220" t="s">
        <v>308</v>
      </c>
      <c r="F9220" t="s">
        <v>37</v>
      </c>
      <c r="G9220" t="s">
        <v>23</v>
      </c>
      <c r="H9220" t="s">
        <v>309</v>
      </c>
      <c r="I9220" t="s">
        <v>25</v>
      </c>
      <c r="J9220" t="s">
        <v>66</v>
      </c>
      <c r="K9220" t="s">
        <v>310</v>
      </c>
      <c r="L9220">
        <v>212587</v>
      </c>
      <c r="M9220" t="s">
        <v>6724</v>
      </c>
      <c r="N9220" t="str">
        <f t="shared" si="483"/>
        <v>Footscray,</v>
      </c>
      <c r="O9220" t="str">
        <f t="shared" si="484"/>
        <v>Footscray</v>
      </c>
      <c r="P9220" t="str">
        <f t="shared" si="485"/>
        <v>VIC</v>
      </c>
      <c r="Q9220" t="s">
        <v>29</v>
      </c>
      <c r="R9220" t="s">
        <v>30</v>
      </c>
      <c r="S9220" t="s">
        <v>31</v>
      </c>
      <c r="T9220" t="s">
        <v>44</v>
      </c>
      <c r="U9220">
        <v>10999</v>
      </c>
    </row>
    <row r="9221" spans="1:21" x14ac:dyDescent="0.25">
      <c r="A9221" t="s">
        <v>69</v>
      </c>
      <c r="B9221">
        <v>2010</v>
      </c>
      <c r="C9221" t="s">
        <v>151</v>
      </c>
      <c r="D9221" t="s">
        <v>152</v>
      </c>
      <c r="E9221" t="s">
        <v>6478</v>
      </c>
      <c r="F9221" t="s">
        <v>37</v>
      </c>
      <c r="G9221" t="s">
        <v>23</v>
      </c>
      <c r="H9221" t="s">
        <v>127</v>
      </c>
      <c r="I9221" t="s">
        <v>39</v>
      </c>
      <c r="J9221" t="s">
        <v>66</v>
      </c>
      <c r="K9221" t="s">
        <v>262</v>
      </c>
      <c r="L9221">
        <v>205199</v>
      </c>
      <c r="M9221" t="s">
        <v>5868</v>
      </c>
      <c r="N9221" t="str">
        <f t="shared" si="483"/>
        <v>Hoppers Crossing,</v>
      </c>
      <c r="O9221" t="str">
        <f t="shared" si="484"/>
        <v>Hoppers Crossing</v>
      </c>
      <c r="P9221" t="str">
        <f t="shared" si="485"/>
        <v>VIC</v>
      </c>
      <c r="Q9221" t="s">
        <v>29</v>
      </c>
      <c r="R9221" t="s">
        <v>152</v>
      </c>
      <c r="S9221" t="s">
        <v>31</v>
      </c>
      <c r="T9221" t="s">
        <v>44</v>
      </c>
      <c r="U9221">
        <v>10990</v>
      </c>
    </row>
    <row r="9222" spans="1:21" x14ac:dyDescent="0.25">
      <c r="A9222" t="s">
        <v>252</v>
      </c>
      <c r="B9222">
        <v>2020</v>
      </c>
      <c r="C9222" t="s">
        <v>467</v>
      </c>
      <c r="D9222" t="s">
        <v>152</v>
      </c>
      <c r="E9222" t="s">
        <v>3933</v>
      </c>
      <c r="F9222" t="s">
        <v>37</v>
      </c>
      <c r="G9222" t="s">
        <v>23</v>
      </c>
      <c r="H9222" t="s">
        <v>82</v>
      </c>
      <c r="I9222" t="s">
        <v>39</v>
      </c>
      <c r="J9222" t="s">
        <v>66</v>
      </c>
      <c r="K9222" t="s">
        <v>487</v>
      </c>
      <c r="L9222">
        <v>22758</v>
      </c>
      <c r="M9222" t="s">
        <v>5859</v>
      </c>
      <c r="N9222" t="str">
        <f t="shared" si="483"/>
        <v>Morningside,</v>
      </c>
      <c r="O9222" t="str">
        <f t="shared" si="484"/>
        <v>Morningside</v>
      </c>
      <c r="P9222" t="str">
        <f t="shared" si="485"/>
        <v>QLD</v>
      </c>
      <c r="Q9222" t="s">
        <v>29</v>
      </c>
      <c r="R9222" t="s">
        <v>152</v>
      </c>
      <c r="S9222" t="s">
        <v>31</v>
      </c>
      <c r="T9222" t="s">
        <v>44</v>
      </c>
      <c r="U9222">
        <v>31990</v>
      </c>
    </row>
    <row r="9223" spans="1:21" x14ac:dyDescent="0.25">
      <c r="A9223" t="s">
        <v>45</v>
      </c>
      <c r="B9223">
        <v>2018</v>
      </c>
      <c r="C9223" t="s">
        <v>836</v>
      </c>
      <c r="D9223" t="s">
        <v>30</v>
      </c>
      <c r="E9223" t="s">
        <v>6725</v>
      </c>
      <c r="F9223" t="s">
        <v>37</v>
      </c>
      <c r="G9223" t="s">
        <v>23</v>
      </c>
      <c r="H9223" t="s">
        <v>135</v>
      </c>
      <c r="I9223" t="s">
        <v>25</v>
      </c>
      <c r="J9223" t="s">
        <v>26</v>
      </c>
      <c r="K9223" t="s">
        <v>128</v>
      </c>
      <c r="L9223">
        <v>73526</v>
      </c>
      <c r="M9223" t="s">
        <v>5852</v>
      </c>
      <c r="N9223" t="str">
        <f t="shared" si="483"/>
        <v>Ravenhall,</v>
      </c>
      <c r="O9223" t="str">
        <f t="shared" si="484"/>
        <v>Ravenhall</v>
      </c>
      <c r="P9223" t="str">
        <f t="shared" si="485"/>
        <v>VIC</v>
      </c>
      <c r="Q9223" t="s">
        <v>137</v>
      </c>
      <c r="R9223" t="s">
        <v>30</v>
      </c>
      <c r="S9223" t="s">
        <v>31</v>
      </c>
      <c r="T9223" t="s">
        <v>44</v>
      </c>
      <c r="U9223">
        <v>99760</v>
      </c>
    </row>
    <row r="9224" spans="1:21" x14ac:dyDescent="0.25">
      <c r="A9224" t="s">
        <v>240</v>
      </c>
      <c r="B9224">
        <v>2017</v>
      </c>
      <c r="C9224" t="s">
        <v>460</v>
      </c>
      <c r="D9224" t="s">
        <v>30</v>
      </c>
      <c r="E9224" t="s">
        <v>2308</v>
      </c>
      <c r="F9224" t="s">
        <v>37</v>
      </c>
      <c r="G9224" t="s">
        <v>23</v>
      </c>
      <c r="H9224" t="s">
        <v>105</v>
      </c>
      <c r="I9224" t="s">
        <v>39</v>
      </c>
      <c r="J9224" t="s">
        <v>66</v>
      </c>
      <c r="K9224" t="s">
        <v>41</v>
      </c>
      <c r="L9224">
        <v>110922</v>
      </c>
      <c r="M9224" t="s">
        <v>5786</v>
      </c>
      <c r="N9224" t="str">
        <f t="shared" ref="N9224:N9276" si="486">LEFT(M9224,FIND(",",M9224))</f>
        <v>Frankston,</v>
      </c>
      <c r="O9224" t="str">
        <f t="shared" ref="O9224:O9276" si="487">LEFT(N9224,LEN(N9224)-1)</f>
        <v>Frankston</v>
      </c>
      <c r="P9224" t="str">
        <f t="shared" ref="P9224:P9276" si="488">RIGHT(M9224,3)</f>
        <v>VIC</v>
      </c>
      <c r="Q9224" t="s">
        <v>29</v>
      </c>
      <c r="R9224" t="s">
        <v>30</v>
      </c>
      <c r="S9224" t="s">
        <v>31</v>
      </c>
      <c r="T9224" t="s">
        <v>44</v>
      </c>
      <c r="U9224">
        <v>17730</v>
      </c>
    </row>
    <row r="9225" spans="1:21" x14ac:dyDescent="0.25">
      <c r="A9225" t="s">
        <v>155</v>
      </c>
      <c r="B9225">
        <v>2014</v>
      </c>
      <c r="C9225" t="s">
        <v>816</v>
      </c>
      <c r="D9225" t="s">
        <v>152</v>
      </c>
      <c r="E9225" t="s">
        <v>4246</v>
      </c>
      <c r="F9225" t="s">
        <v>37</v>
      </c>
      <c r="G9225" t="s">
        <v>23</v>
      </c>
      <c r="H9225" t="s">
        <v>179</v>
      </c>
      <c r="I9225" t="s">
        <v>39</v>
      </c>
      <c r="J9225" t="s">
        <v>66</v>
      </c>
      <c r="K9225" t="s">
        <v>86</v>
      </c>
      <c r="L9225">
        <v>95598</v>
      </c>
      <c r="M9225" t="s">
        <v>6181</v>
      </c>
      <c r="N9225" t="str">
        <f t="shared" si="486"/>
        <v>Windsor,</v>
      </c>
      <c r="O9225" t="str">
        <f t="shared" si="487"/>
        <v>Windsor</v>
      </c>
      <c r="P9225" t="str">
        <f t="shared" si="488"/>
        <v>QLD</v>
      </c>
      <c r="Q9225" t="s">
        <v>29</v>
      </c>
      <c r="R9225" t="s">
        <v>152</v>
      </c>
      <c r="S9225" t="s">
        <v>31</v>
      </c>
      <c r="T9225" t="s">
        <v>44</v>
      </c>
      <c r="U9225">
        <v>16995</v>
      </c>
    </row>
    <row r="9226" spans="1:21" x14ac:dyDescent="0.25">
      <c r="A9226" t="s">
        <v>62</v>
      </c>
      <c r="B9226">
        <v>2022</v>
      </c>
      <c r="C9226" t="s">
        <v>2211</v>
      </c>
      <c r="D9226" t="s">
        <v>5809</v>
      </c>
      <c r="E9226" t="s">
        <v>6726</v>
      </c>
      <c r="F9226" t="s">
        <v>134</v>
      </c>
      <c r="G9226" t="s">
        <v>23</v>
      </c>
      <c r="H9226" t="s">
        <v>65</v>
      </c>
      <c r="I9226" t="s">
        <v>39</v>
      </c>
      <c r="J9226" t="s">
        <v>40</v>
      </c>
      <c r="K9226" t="s">
        <v>51</v>
      </c>
      <c r="L9226">
        <v>22</v>
      </c>
      <c r="M9226" t="s">
        <v>5744</v>
      </c>
      <c r="N9226" t="str">
        <f t="shared" si="486"/>
        <v>Seaford,</v>
      </c>
      <c r="O9226" t="str">
        <f t="shared" si="487"/>
        <v>Seaford</v>
      </c>
      <c r="P9226" t="str">
        <f t="shared" si="488"/>
        <v>VIC</v>
      </c>
      <c r="Q9226" t="s">
        <v>29</v>
      </c>
      <c r="R9226" t="s">
        <v>30</v>
      </c>
      <c r="S9226" t="s">
        <v>31</v>
      </c>
      <c r="T9226" t="s">
        <v>54</v>
      </c>
      <c r="U9226">
        <v>43340</v>
      </c>
    </row>
    <row r="9227" spans="1:21" x14ac:dyDescent="0.25">
      <c r="A9227" t="s">
        <v>102</v>
      </c>
      <c r="B9227">
        <v>2008</v>
      </c>
      <c r="C9227" t="s">
        <v>103</v>
      </c>
      <c r="D9227" t="s">
        <v>35</v>
      </c>
      <c r="E9227" t="s">
        <v>405</v>
      </c>
      <c r="F9227" t="s">
        <v>37</v>
      </c>
      <c r="G9227" t="s">
        <v>23</v>
      </c>
      <c r="H9227" t="s">
        <v>49</v>
      </c>
      <c r="I9227" t="s">
        <v>39</v>
      </c>
      <c r="J9227" t="s">
        <v>40</v>
      </c>
      <c r="K9227" t="s">
        <v>83</v>
      </c>
      <c r="L9227">
        <v>159960</v>
      </c>
      <c r="M9227" t="s">
        <v>1034</v>
      </c>
      <c r="N9227" t="str">
        <f t="shared" si="486"/>
        <v>Capalaba,</v>
      </c>
      <c r="O9227" t="str">
        <f t="shared" si="487"/>
        <v>Capalaba</v>
      </c>
      <c r="P9227" t="str">
        <f t="shared" si="488"/>
        <v>QLD</v>
      </c>
      <c r="Q9227" t="s">
        <v>29</v>
      </c>
      <c r="R9227" t="s">
        <v>35</v>
      </c>
      <c r="S9227" t="s">
        <v>43</v>
      </c>
      <c r="T9227" t="s">
        <v>44</v>
      </c>
      <c r="U9227">
        <v>13995</v>
      </c>
    </row>
    <row r="9228" spans="1:21" x14ac:dyDescent="0.25">
      <c r="A9228" t="s">
        <v>333</v>
      </c>
      <c r="B9228">
        <v>2009</v>
      </c>
      <c r="C9228" t="s">
        <v>436</v>
      </c>
      <c r="D9228" t="s">
        <v>35</v>
      </c>
      <c r="E9228" t="s">
        <v>6727</v>
      </c>
      <c r="F9228" t="s">
        <v>37</v>
      </c>
      <c r="G9228" t="s">
        <v>115</v>
      </c>
      <c r="H9228" t="s">
        <v>82</v>
      </c>
      <c r="I9228" t="s">
        <v>39</v>
      </c>
      <c r="J9228" t="s">
        <v>66</v>
      </c>
      <c r="K9228" t="s">
        <v>128</v>
      </c>
      <c r="L9228">
        <v>211779</v>
      </c>
      <c r="M9228" t="s">
        <v>6371</v>
      </c>
      <c r="N9228" t="str">
        <f t="shared" si="486"/>
        <v>Wacol,</v>
      </c>
      <c r="O9228" t="str">
        <f t="shared" si="487"/>
        <v>Wacol</v>
      </c>
      <c r="P9228" t="str">
        <f t="shared" si="488"/>
        <v>QLD</v>
      </c>
      <c r="Q9228" t="s">
        <v>29</v>
      </c>
      <c r="R9228" t="s">
        <v>35</v>
      </c>
      <c r="S9228" t="s">
        <v>43</v>
      </c>
      <c r="T9228" t="s">
        <v>44</v>
      </c>
      <c r="U9228">
        <v>7299</v>
      </c>
    </row>
    <row r="9229" spans="1:21" x14ac:dyDescent="0.25">
      <c r="A9229" t="s">
        <v>252</v>
      </c>
      <c r="B9229">
        <v>2020</v>
      </c>
      <c r="C9229" t="s">
        <v>721</v>
      </c>
      <c r="D9229" t="s">
        <v>116</v>
      </c>
      <c r="E9229" t="s">
        <v>2672</v>
      </c>
      <c r="F9229" t="s">
        <v>37</v>
      </c>
      <c r="G9229" t="s">
        <v>23</v>
      </c>
      <c r="H9229" t="s">
        <v>533</v>
      </c>
      <c r="I9229" t="s">
        <v>39</v>
      </c>
      <c r="J9229" t="s">
        <v>66</v>
      </c>
      <c r="K9229" t="s">
        <v>640</v>
      </c>
      <c r="L9229">
        <v>57995</v>
      </c>
      <c r="M9229" t="s">
        <v>5868</v>
      </c>
      <c r="N9229" t="str">
        <f t="shared" si="486"/>
        <v>Hoppers Crossing,</v>
      </c>
      <c r="O9229" t="str">
        <f t="shared" si="487"/>
        <v>Hoppers Crossing</v>
      </c>
      <c r="P9229" t="str">
        <f t="shared" si="488"/>
        <v>VIC</v>
      </c>
      <c r="Q9229" t="s">
        <v>137</v>
      </c>
      <c r="R9229" t="s">
        <v>116</v>
      </c>
      <c r="S9229" t="s">
        <v>31</v>
      </c>
      <c r="T9229" t="s">
        <v>277</v>
      </c>
      <c r="U9229">
        <v>40880</v>
      </c>
    </row>
    <row r="9230" spans="1:21" x14ac:dyDescent="0.25">
      <c r="A9230" t="s">
        <v>55</v>
      </c>
      <c r="B9230">
        <v>2000</v>
      </c>
      <c r="C9230" t="s">
        <v>3044</v>
      </c>
      <c r="D9230" t="s">
        <v>242</v>
      </c>
      <c r="E9230" t="s">
        <v>6728</v>
      </c>
      <c r="F9230" t="s">
        <v>37</v>
      </c>
      <c r="G9230" t="s">
        <v>23</v>
      </c>
      <c r="H9230" t="s">
        <v>257</v>
      </c>
      <c r="I9230" t="s">
        <v>50</v>
      </c>
      <c r="J9230" t="s">
        <v>40</v>
      </c>
      <c r="K9230" t="s">
        <v>443</v>
      </c>
      <c r="L9230">
        <v>156004</v>
      </c>
      <c r="M9230" t="s">
        <v>1015</v>
      </c>
      <c r="N9230" t="str">
        <f t="shared" si="486"/>
        <v>Laverton North,</v>
      </c>
      <c r="O9230" t="str">
        <f t="shared" si="487"/>
        <v>Laverton North</v>
      </c>
      <c r="P9230" t="str">
        <f t="shared" si="488"/>
        <v>VIC</v>
      </c>
      <c r="Q9230" t="s">
        <v>137</v>
      </c>
      <c r="R9230" t="s">
        <v>242</v>
      </c>
      <c r="S9230" t="s">
        <v>53</v>
      </c>
      <c r="T9230" t="s">
        <v>54</v>
      </c>
      <c r="U9230">
        <v>16990</v>
      </c>
    </row>
    <row r="9231" spans="1:21" x14ac:dyDescent="0.25">
      <c r="A9231" t="s">
        <v>102</v>
      </c>
      <c r="B9231">
        <v>2016</v>
      </c>
      <c r="C9231" t="s">
        <v>103</v>
      </c>
      <c r="D9231" t="s">
        <v>35</v>
      </c>
      <c r="E9231" t="s">
        <v>1983</v>
      </c>
      <c r="F9231" t="s">
        <v>37</v>
      </c>
      <c r="G9231" t="s">
        <v>23</v>
      </c>
      <c r="H9231" t="s">
        <v>105</v>
      </c>
      <c r="I9231" t="s">
        <v>39</v>
      </c>
      <c r="J9231" t="s">
        <v>40</v>
      </c>
      <c r="K9231" t="s">
        <v>119</v>
      </c>
      <c r="L9231">
        <v>93403</v>
      </c>
      <c r="M9231" t="s">
        <v>5819</v>
      </c>
      <c r="N9231" t="str">
        <f t="shared" si="486"/>
        <v>Moorooka,</v>
      </c>
      <c r="O9231" t="str">
        <f t="shared" si="487"/>
        <v>Moorooka</v>
      </c>
      <c r="P9231" t="str">
        <f t="shared" si="488"/>
        <v>QLD</v>
      </c>
      <c r="Q9231" t="s">
        <v>29</v>
      </c>
      <c r="R9231" t="s">
        <v>35</v>
      </c>
      <c r="S9231" t="s">
        <v>43</v>
      </c>
      <c r="T9231" t="s">
        <v>44</v>
      </c>
      <c r="U9231">
        <v>18688</v>
      </c>
    </row>
    <row r="9232" spans="1:21" x14ac:dyDescent="0.25">
      <c r="A9232" t="s">
        <v>45</v>
      </c>
      <c r="B9232">
        <v>2004</v>
      </c>
      <c r="C9232" t="s">
        <v>108</v>
      </c>
      <c r="D9232" t="s">
        <v>30</v>
      </c>
      <c r="E9232" t="s">
        <v>6729</v>
      </c>
      <c r="F9232" t="s">
        <v>37</v>
      </c>
      <c r="G9232" t="s">
        <v>23</v>
      </c>
      <c r="H9232" t="s">
        <v>135</v>
      </c>
      <c r="I9232" t="s">
        <v>110</v>
      </c>
      <c r="J9232" t="s">
        <v>40</v>
      </c>
      <c r="K9232" t="s">
        <v>6730</v>
      </c>
      <c r="L9232">
        <v>138278</v>
      </c>
      <c r="M9232" t="s">
        <v>5754</v>
      </c>
      <c r="N9232" t="str">
        <f t="shared" si="486"/>
        <v>Braybrook,</v>
      </c>
      <c r="O9232" t="str">
        <f t="shared" si="487"/>
        <v>Braybrook</v>
      </c>
      <c r="P9232" t="str">
        <f t="shared" si="488"/>
        <v>VIC</v>
      </c>
      <c r="Q9232" t="s">
        <v>137</v>
      </c>
      <c r="R9232" t="s">
        <v>30</v>
      </c>
      <c r="S9232" t="s">
        <v>31</v>
      </c>
      <c r="T9232" t="s">
        <v>44</v>
      </c>
      <c r="U9232">
        <v>11999</v>
      </c>
    </row>
    <row r="9233" spans="1:21" x14ac:dyDescent="0.25">
      <c r="A9233" t="s">
        <v>252</v>
      </c>
      <c r="B9233">
        <v>2010</v>
      </c>
      <c r="C9233" t="s">
        <v>507</v>
      </c>
      <c r="D9233" t="s">
        <v>30</v>
      </c>
      <c r="E9233" t="s">
        <v>6731</v>
      </c>
      <c r="F9233" t="s">
        <v>37</v>
      </c>
      <c r="G9233" t="s">
        <v>23</v>
      </c>
      <c r="H9233" t="s">
        <v>24</v>
      </c>
      <c r="I9233" t="s">
        <v>25</v>
      </c>
      <c r="J9233" t="s">
        <v>26</v>
      </c>
      <c r="K9233" t="s">
        <v>199</v>
      </c>
      <c r="L9233">
        <v>232583</v>
      </c>
      <c r="M9233" t="s">
        <v>5852</v>
      </c>
      <c r="N9233" t="str">
        <f t="shared" si="486"/>
        <v>Ravenhall,</v>
      </c>
      <c r="O9233" t="str">
        <f t="shared" si="487"/>
        <v>Ravenhall</v>
      </c>
      <c r="P9233" t="str">
        <f t="shared" si="488"/>
        <v>VIC</v>
      </c>
      <c r="Q9233" t="s">
        <v>29</v>
      </c>
      <c r="R9233" t="s">
        <v>30</v>
      </c>
      <c r="S9233" t="s">
        <v>31</v>
      </c>
      <c r="T9233" t="s">
        <v>32</v>
      </c>
      <c r="U9233">
        <v>11999</v>
      </c>
    </row>
    <row r="9234" spans="1:21" x14ac:dyDescent="0.25">
      <c r="A9234" t="s">
        <v>102</v>
      </c>
      <c r="B9234">
        <v>2007</v>
      </c>
      <c r="C9234" t="s">
        <v>2209</v>
      </c>
      <c r="D9234" t="s">
        <v>242</v>
      </c>
      <c r="E9234" t="s">
        <v>2271</v>
      </c>
      <c r="F9234" t="s">
        <v>37</v>
      </c>
      <c r="G9234" t="s">
        <v>23</v>
      </c>
      <c r="H9234" t="s">
        <v>49</v>
      </c>
      <c r="I9234" t="s">
        <v>39</v>
      </c>
      <c r="J9234" t="s">
        <v>40</v>
      </c>
      <c r="K9234" t="s">
        <v>163</v>
      </c>
      <c r="L9234">
        <v>141397</v>
      </c>
      <c r="M9234" t="s">
        <v>1015</v>
      </c>
      <c r="N9234" t="str">
        <f t="shared" si="486"/>
        <v>Laverton North,</v>
      </c>
      <c r="O9234" t="str">
        <f t="shared" si="487"/>
        <v>Laverton North</v>
      </c>
      <c r="P9234" t="str">
        <f t="shared" si="488"/>
        <v>VIC</v>
      </c>
      <c r="Q9234" t="s">
        <v>29</v>
      </c>
      <c r="R9234" t="s">
        <v>242</v>
      </c>
      <c r="S9234" t="s">
        <v>53</v>
      </c>
      <c r="T9234" t="s">
        <v>54</v>
      </c>
      <c r="U9234">
        <v>9999</v>
      </c>
    </row>
    <row r="9235" spans="1:21" x14ac:dyDescent="0.25">
      <c r="A9235" t="s">
        <v>102</v>
      </c>
      <c r="B9235">
        <v>2013</v>
      </c>
      <c r="C9235" t="s">
        <v>985</v>
      </c>
      <c r="D9235" t="s">
        <v>30</v>
      </c>
      <c r="E9235" t="s">
        <v>6732</v>
      </c>
      <c r="F9235" t="s">
        <v>37</v>
      </c>
      <c r="G9235" t="s">
        <v>23</v>
      </c>
      <c r="H9235" t="s">
        <v>331</v>
      </c>
      <c r="I9235" t="s">
        <v>25</v>
      </c>
      <c r="J9235" t="s">
        <v>26</v>
      </c>
      <c r="K9235" t="s">
        <v>332</v>
      </c>
      <c r="L9235">
        <v>212000</v>
      </c>
      <c r="M9235" t="s">
        <v>5965</v>
      </c>
      <c r="N9235" t="str">
        <f t="shared" si="486"/>
        <v>Sumner,</v>
      </c>
      <c r="O9235" t="str">
        <f t="shared" si="487"/>
        <v>Sumner</v>
      </c>
      <c r="P9235" t="str">
        <f t="shared" si="488"/>
        <v>QLD</v>
      </c>
      <c r="Q9235" t="s">
        <v>61</v>
      </c>
      <c r="R9235" t="s">
        <v>30</v>
      </c>
      <c r="S9235" t="s">
        <v>31</v>
      </c>
      <c r="T9235" t="s">
        <v>44</v>
      </c>
      <c r="U9235">
        <v>32990</v>
      </c>
    </row>
    <row r="9236" spans="1:21" x14ac:dyDescent="0.25">
      <c r="A9236" t="s">
        <v>183</v>
      </c>
      <c r="B9236">
        <v>2012</v>
      </c>
      <c r="C9236" t="s">
        <v>184</v>
      </c>
      <c r="D9236" t="s">
        <v>30</v>
      </c>
      <c r="E9236" t="s">
        <v>1895</v>
      </c>
      <c r="F9236" t="s">
        <v>37</v>
      </c>
      <c r="G9236" t="s">
        <v>23</v>
      </c>
      <c r="H9236" t="s">
        <v>135</v>
      </c>
      <c r="I9236" t="s">
        <v>25</v>
      </c>
      <c r="J9236" t="s">
        <v>26</v>
      </c>
      <c r="K9236" t="s">
        <v>365</v>
      </c>
      <c r="L9236">
        <v>244213</v>
      </c>
      <c r="M9236" t="s">
        <v>5868</v>
      </c>
      <c r="N9236" t="str">
        <f t="shared" si="486"/>
        <v>Hoppers Crossing,</v>
      </c>
      <c r="O9236" t="str">
        <f t="shared" si="487"/>
        <v>Hoppers Crossing</v>
      </c>
      <c r="P9236" t="str">
        <f t="shared" si="488"/>
        <v>VIC</v>
      </c>
      <c r="Q9236" t="s">
        <v>137</v>
      </c>
      <c r="R9236" t="s">
        <v>30</v>
      </c>
      <c r="S9236" t="s">
        <v>31</v>
      </c>
      <c r="T9236" t="s">
        <v>44</v>
      </c>
      <c r="U9236">
        <v>16999</v>
      </c>
    </row>
    <row r="9237" spans="1:21" x14ac:dyDescent="0.25">
      <c r="A9237" t="s">
        <v>141</v>
      </c>
      <c r="B9237">
        <v>2006</v>
      </c>
      <c r="C9237" t="s">
        <v>318</v>
      </c>
      <c r="D9237" t="s">
        <v>152</v>
      </c>
      <c r="E9237" t="s">
        <v>6733</v>
      </c>
      <c r="F9237" t="s">
        <v>37</v>
      </c>
      <c r="G9237" t="s">
        <v>115</v>
      </c>
      <c r="H9237" t="s">
        <v>49</v>
      </c>
      <c r="I9237" t="s">
        <v>25</v>
      </c>
      <c r="J9237" t="s">
        <v>66</v>
      </c>
      <c r="K9237" t="s">
        <v>246</v>
      </c>
      <c r="L9237">
        <v>288000</v>
      </c>
      <c r="M9237" t="s">
        <v>997</v>
      </c>
      <c r="N9237" t="str">
        <f t="shared" si="486"/>
        <v>Archerfield,</v>
      </c>
      <c r="O9237" t="str">
        <f t="shared" si="487"/>
        <v>Archerfield</v>
      </c>
      <c r="P9237" t="str">
        <f t="shared" si="488"/>
        <v>QLD</v>
      </c>
      <c r="Q9237" t="s">
        <v>29</v>
      </c>
      <c r="R9237" t="s">
        <v>152</v>
      </c>
      <c r="S9237" t="s">
        <v>31</v>
      </c>
      <c r="T9237" t="s">
        <v>44</v>
      </c>
      <c r="U9237">
        <v>6500</v>
      </c>
    </row>
    <row r="9238" spans="1:21" x14ac:dyDescent="0.25">
      <c r="A9238" t="s">
        <v>1227</v>
      </c>
      <c r="B9238">
        <v>2022</v>
      </c>
      <c r="C9238" t="s">
        <v>740</v>
      </c>
      <c r="D9238" t="s">
        <v>6124</v>
      </c>
      <c r="E9238" t="s">
        <v>6734</v>
      </c>
      <c r="F9238" t="s">
        <v>134</v>
      </c>
      <c r="G9238" t="s">
        <v>23</v>
      </c>
      <c r="H9238" t="s">
        <v>38</v>
      </c>
      <c r="I9238" t="s">
        <v>39</v>
      </c>
      <c r="J9238" t="s">
        <v>40</v>
      </c>
      <c r="K9238" t="s">
        <v>176</v>
      </c>
      <c r="L9238">
        <v>28</v>
      </c>
      <c r="M9238" t="s">
        <v>5822</v>
      </c>
      <c r="N9238" t="str">
        <f t="shared" si="486"/>
        <v>Hillcrest,</v>
      </c>
      <c r="O9238" t="str">
        <f t="shared" si="487"/>
        <v>Hillcrest</v>
      </c>
      <c r="P9238" t="str">
        <f t="shared" si="488"/>
        <v>QLD</v>
      </c>
      <c r="Q9238" t="s">
        <v>29</v>
      </c>
      <c r="R9238" t="s">
        <v>30</v>
      </c>
      <c r="S9238" t="s">
        <v>31</v>
      </c>
      <c r="T9238" t="s">
        <v>44</v>
      </c>
      <c r="U9238">
        <v>28490</v>
      </c>
    </row>
    <row r="9239" spans="1:21" x14ac:dyDescent="0.25">
      <c r="A9239" t="s">
        <v>55</v>
      </c>
      <c r="B9239">
        <v>2008</v>
      </c>
      <c r="C9239" t="s">
        <v>476</v>
      </c>
      <c r="D9239" t="s">
        <v>152</v>
      </c>
      <c r="E9239" t="s">
        <v>1899</v>
      </c>
      <c r="F9239" t="s">
        <v>37</v>
      </c>
      <c r="G9239" t="s">
        <v>23</v>
      </c>
      <c r="H9239" t="s">
        <v>179</v>
      </c>
      <c r="I9239" t="s">
        <v>50</v>
      </c>
      <c r="J9239" t="s">
        <v>40</v>
      </c>
      <c r="K9239" t="s">
        <v>163</v>
      </c>
      <c r="L9239">
        <v>130930</v>
      </c>
      <c r="M9239" t="s">
        <v>1014</v>
      </c>
      <c r="N9239" t="str">
        <f t="shared" si="486"/>
        <v>Springwood,</v>
      </c>
      <c r="O9239" t="str">
        <f t="shared" si="487"/>
        <v>Springwood</v>
      </c>
      <c r="P9239" t="str">
        <f t="shared" si="488"/>
        <v>QLD</v>
      </c>
      <c r="Q9239" t="s">
        <v>29</v>
      </c>
      <c r="R9239" t="s">
        <v>152</v>
      </c>
      <c r="S9239" t="s">
        <v>31</v>
      </c>
      <c r="T9239" t="s">
        <v>44</v>
      </c>
      <c r="U9239">
        <v>12999</v>
      </c>
    </row>
    <row r="9240" spans="1:21" x14ac:dyDescent="0.25">
      <c r="A9240" t="s">
        <v>141</v>
      </c>
      <c r="B9240">
        <v>2021</v>
      </c>
      <c r="C9240" t="s">
        <v>344</v>
      </c>
      <c r="D9240" t="s">
        <v>30</v>
      </c>
      <c r="E9240" t="s">
        <v>6735</v>
      </c>
      <c r="F9240" t="s">
        <v>37</v>
      </c>
      <c r="G9240" t="s">
        <v>23</v>
      </c>
      <c r="H9240" t="s">
        <v>144</v>
      </c>
      <c r="I9240" t="s">
        <v>25</v>
      </c>
      <c r="J9240" t="s">
        <v>66</v>
      </c>
      <c r="K9240" t="s">
        <v>199</v>
      </c>
      <c r="L9240">
        <v>24636</v>
      </c>
      <c r="M9240" t="s">
        <v>1034</v>
      </c>
      <c r="N9240" t="str">
        <f t="shared" si="486"/>
        <v>Capalaba,</v>
      </c>
      <c r="O9240" t="str">
        <f t="shared" si="487"/>
        <v>Capalaba</v>
      </c>
      <c r="P9240" t="str">
        <f t="shared" si="488"/>
        <v>QLD</v>
      </c>
      <c r="Q9240" t="s">
        <v>29</v>
      </c>
      <c r="R9240" t="s">
        <v>30</v>
      </c>
      <c r="S9240" t="s">
        <v>31</v>
      </c>
      <c r="T9240" t="s">
        <v>44</v>
      </c>
      <c r="U9240">
        <v>32992</v>
      </c>
    </row>
    <row r="9241" spans="1:21" x14ac:dyDescent="0.25">
      <c r="A9241" t="s">
        <v>249</v>
      </c>
      <c r="B9241">
        <v>2018</v>
      </c>
      <c r="C9241" t="s">
        <v>873</v>
      </c>
      <c r="D9241" t="s">
        <v>152</v>
      </c>
      <c r="E9241" t="s">
        <v>6736</v>
      </c>
      <c r="F9241" t="s">
        <v>37</v>
      </c>
      <c r="G9241" t="s">
        <v>23</v>
      </c>
      <c r="H9241" t="s">
        <v>49</v>
      </c>
      <c r="I9241" t="s">
        <v>25</v>
      </c>
      <c r="J9241" t="s">
        <v>40</v>
      </c>
      <c r="K9241" t="s">
        <v>379</v>
      </c>
      <c r="L9241">
        <v>99349</v>
      </c>
      <c r="M9241" t="s">
        <v>1025</v>
      </c>
      <c r="N9241" t="str">
        <f t="shared" si="486"/>
        <v>Bentleigh,</v>
      </c>
      <c r="O9241" t="str">
        <f t="shared" si="487"/>
        <v>Bentleigh</v>
      </c>
      <c r="P9241" t="str">
        <f t="shared" si="488"/>
        <v>VIC</v>
      </c>
      <c r="Q9241" t="s">
        <v>29</v>
      </c>
      <c r="R9241" t="s">
        <v>152</v>
      </c>
      <c r="S9241" t="s">
        <v>31</v>
      </c>
      <c r="T9241" t="s">
        <v>44</v>
      </c>
      <c r="U9241">
        <v>47990</v>
      </c>
    </row>
    <row r="9242" spans="1:21" x14ac:dyDescent="0.25">
      <c r="A9242" t="s">
        <v>88</v>
      </c>
      <c r="B9242">
        <v>2018</v>
      </c>
      <c r="C9242" t="s">
        <v>373</v>
      </c>
      <c r="D9242" t="s">
        <v>152</v>
      </c>
      <c r="E9242" t="s">
        <v>5113</v>
      </c>
      <c r="F9242" t="s">
        <v>37</v>
      </c>
      <c r="G9242" t="s">
        <v>23</v>
      </c>
      <c r="H9242" t="s">
        <v>179</v>
      </c>
      <c r="I9242" t="s">
        <v>39</v>
      </c>
      <c r="J9242" t="s">
        <v>66</v>
      </c>
      <c r="K9242" t="s">
        <v>268</v>
      </c>
      <c r="L9242">
        <v>119026</v>
      </c>
      <c r="M9242" t="s">
        <v>5868</v>
      </c>
      <c r="N9242" t="str">
        <f t="shared" si="486"/>
        <v>Hoppers Crossing,</v>
      </c>
      <c r="O9242" t="str">
        <f t="shared" si="487"/>
        <v>Hoppers Crossing</v>
      </c>
      <c r="P9242" t="str">
        <f t="shared" si="488"/>
        <v>VIC</v>
      </c>
      <c r="Q9242" t="s">
        <v>29</v>
      </c>
      <c r="R9242" t="s">
        <v>152</v>
      </c>
      <c r="S9242" t="s">
        <v>31</v>
      </c>
      <c r="T9242" t="s">
        <v>44</v>
      </c>
      <c r="U9242">
        <v>24990</v>
      </c>
    </row>
    <row r="9243" spans="1:21" x14ac:dyDescent="0.25">
      <c r="A9243" t="s">
        <v>240</v>
      </c>
      <c r="B9243">
        <v>2004</v>
      </c>
      <c r="C9243" t="s">
        <v>677</v>
      </c>
      <c r="D9243" t="s">
        <v>138</v>
      </c>
      <c r="E9243" t="s">
        <v>6737</v>
      </c>
      <c r="F9243" t="s">
        <v>37</v>
      </c>
      <c r="G9243" t="s">
        <v>23</v>
      </c>
      <c r="H9243" t="s">
        <v>101</v>
      </c>
      <c r="I9243" t="s">
        <v>110</v>
      </c>
      <c r="J9243" t="s">
        <v>26</v>
      </c>
      <c r="K9243" t="s">
        <v>194</v>
      </c>
      <c r="L9243">
        <v>278000</v>
      </c>
      <c r="M9243" t="s">
        <v>997</v>
      </c>
      <c r="N9243" t="str">
        <f t="shared" si="486"/>
        <v>Archerfield,</v>
      </c>
      <c r="O9243" t="str">
        <f t="shared" si="487"/>
        <v>Archerfield</v>
      </c>
      <c r="P9243" t="str">
        <f t="shared" si="488"/>
        <v>QLD</v>
      </c>
      <c r="Q9243" t="s">
        <v>29</v>
      </c>
      <c r="R9243" t="s">
        <v>138</v>
      </c>
      <c r="S9243" t="s">
        <v>31</v>
      </c>
      <c r="T9243" t="s">
        <v>44</v>
      </c>
      <c r="U9243">
        <v>11999</v>
      </c>
    </row>
    <row r="9244" spans="1:21" x14ac:dyDescent="0.25">
      <c r="A9244" t="s">
        <v>240</v>
      </c>
      <c r="B9244">
        <v>2011</v>
      </c>
      <c r="C9244" t="s">
        <v>292</v>
      </c>
      <c r="D9244" t="s">
        <v>138</v>
      </c>
      <c r="E9244" t="s">
        <v>5645</v>
      </c>
      <c r="F9244" t="s">
        <v>37</v>
      </c>
      <c r="G9244" t="s">
        <v>115</v>
      </c>
      <c r="H9244" t="s">
        <v>339</v>
      </c>
      <c r="I9244" t="s">
        <v>50</v>
      </c>
      <c r="J9244" t="s">
        <v>66</v>
      </c>
      <c r="K9244" t="s">
        <v>534</v>
      </c>
      <c r="L9244">
        <v>242542</v>
      </c>
      <c r="M9244" t="s">
        <v>1250</v>
      </c>
      <c r="N9244" t="str">
        <f t="shared" si="486"/>
        <v>Underwood,</v>
      </c>
      <c r="O9244" t="str">
        <f t="shared" si="487"/>
        <v>Underwood</v>
      </c>
      <c r="P9244" t="str">
        <f t="shared" si="488"/>
        <v>QLD</v>
      </c>
      <c r="Q9244" t="s">
        <v>137</v>
      </c>
      <c r="R9244" t="s">
        <v>138</v>
      </c>
      <c r="S9244" t="s">
        <v>53</v>
      </c>
      <c r="T9244" t="s">
        <v>98</v>
      </c>
      <c r="U9244">
        <v>18790</v>
      </c>
    </row>
    <row r="9245" spans="1:21" x14ac:dyDescent="0.25">
      <c r="A9245" t="s">
        <v>513</v>
      </c>
      <c r="B9245">
        <v>2019</v>
      </c>
      <c r="C9245" t="s">
        <v>1710</v>
      </c>
      <c r="D9245" t="s">
        <v>30</v>
      </c>
      <c r="E9245" t="s">
        <v>6272</v>
      </c>
      <c r="F9245" t="s">
        <v>37</v>
      </c>
      <c r="G9245" t="s">
        <v>23</v>
      </c>
      <c r="H9245" t="s">
        <v>49</v>
      </c>
      <c r="I9245" t="s">
        <v>39</v>
      </c>
      <c r="J9245" t="s">
        <v>40</v>
      </c>
      <c r="K9245" t="s">
        <v>186</v>
      </c>
      <c r="L9245">
        <v>26707</v>
      </c>
      <c r="M9245" t="s">
        <v>5764</v>
      </c>
      <c r="N9245" t="str">
        <f t="shared" si="486"/>
        <v>Dingley Village,</v>
      </c>
      <c r="O9245" t="str">
        <f t="shared" si="487"/>
        <v>Dingley Village</v>
      </c>
      <c r="P9245" t="str">
        <f t="shared" si="488"/>
        <v>VIC</v>
      </c>
      <c r="Q9245" t="s">
        <v>29</v>
      </c>
      <c r="R9245" t="s">
        <v>30</v>
      </c>
      <c r="S9245" t="s">
        <v>31</v>
      </c>
      <c r="T9245" t="s">
        <v>44</v>
      </c>
      <c r="U9245">
        <v>49990</v>
      </c>
    </row>
    <row r="9246" spans="1:21" x14ac:dyDescent="0.25">
      <c r="A9246" t="s">
        <v>33</v>
      </c>
      <c r="B9246">
        <v>2022</v>
      </c>
      <c r="C9246" t="s">
        <v>731</v>
      </c>
      <c r="D9246" t="s">
        <v>6357</v>
      </c>
      <c r="E9246" t="s">
        <v>1924</v>
      </c>
      <c r="F9246" t="s">
        <v>134</v>
      </c>
      <c r="G9246" t="s">
        <v>23</v>
      </c>
      <c r="H9246" t="s">
        <v>38</v>
      </c>
      <c r="I9246" t="s">
        <v>39</v>
      </c>
      <c r="J9246" t="s">
        <v>66</v>
      </c>
      <c r="K9246" t="s">
        <v>166</v>
      </c>
      <c r="L9246">
        <v>10</v>
      </c>
      <c r="M9246" t="s">
        <v>5895</v>
      </c>
      <c r="N9246" t="str">
        <f t="shared" si="486"/>
        <v>Elsternwick,</v>
      </c>
      <c r="O9246" t="str">
        <f t="shared" si="487"/>
        <v>Elsternwick</v>
      </c>
      <c r="P9246" t="str">
        <f t="shared" si="488"/>
        <v>VIC</v>
      </c>
      <c r="Q9246" t="s">
        <v>29</v>
      </c>
      <c r="R9246" t="s">
        <v>30</v>
      </c>
      <c r="S9246" t="s">
        <v>43</v>
      </c>
      <c r="T9246" t="s">
        <v>44</v>
      </c>
      <c r="U9246">
        <v>28690</v>
      </c>
    </row>
    <row r="9247" spans="1:21" x14ac:dyDescent="0.25">
      <c r="A9247" t="s">
        <v>113</v>
      </c>
      <c r="B9247">
        <v>2020</v>
      </c>
      <c r="C9247" t="s">
        <v>114</v>
      </c>
      <c r="D9247" t="s">
        <v>30</v>
      </c>
      <c r="E9247" t="s">
        <v>2621</v>
      </c>
      <c r="F9247" t="s">
        <v>37</v>
      </c>
      <c r="G9247" t="s">
        <v>23</v>
      </c>
      <c r="H9247" t="s">
        <v>127</v>
      </c>
      <c r="I9247" t="s">
        <v>25</v>
      </c>
      <c r="J9247" t="s">
        <v>66</v>
      </c>
      <c r="K9247" t="s">
        <v>283</v>
      </c>
      <c r="L9247">
        <v>71453</v>
      </c>
      <c r="M9247" t="s">
        <v>5786</v>
      </c>
      <c r="N9247" t="str">
        <f t="shared" si="486"/>
        <v>Frankston,</v>
      </c>
      <c r="O9247" t="str">
        <f t="shared" si="487"/>
        <v>Frankston</v>
      </c>
      <c r="P9247" t="str">
        <f t="shared" si="488"/>
        <v>VIC</v>
      </c>
      <c r="Q9247" t="s">
        <v>29</v>
      </c>
      <c r="R9247" t="s">
        <v>30</v>
      </c>
      <c r="S9247" t="s">
        <v>31</v>
      </c>
      <c r="T9247" t="s">
        <v>32</v>
      </c>
      <c r="U9247">
        <v>30990</v>
      </c>
    </row>
    <row r="9248" spans="1:21" x14ac:dyDescent="0.25">
      <c r="A9248" t="s">
        <v>55</v>
      </c>
      <c r="B9248">
        <v>2006</v>
      </c>
      <c r="C9248" t="s">
        <v>4086</v>
      </c>
      <c r="D9248" t="s">
        <v>73</v>
      </c>
      <c r="E9248" t="s">
        <v>6738</v>
      </c>
      <c r="F9248" t="s">
        <v>37</v>
      </c>
      <c r="G9248" t="s">
        <v>115</v>
      </c>
      <c r="H9248" t="s">
        <v>803</v>
      </c>
      <c r="I9248" t="s">
        <v>50</v>
      </c>
      <c r="J9248" t="s">
        <v>26</v>
      </c>
      <c r="K9248" t="s">
        <v>275</v>
      </c>
      <c r="L9248">
        <v>317500</v>
      </c>
      <c r="M9248" t="s">
        <v>5903</v>
      </c>
      <c r="N9248" t="str">
        <f t="shared" si="486"/>
        <v>Point Cook,</v>
      </c>
      <c r="O9248" t="str">
        <f t="shared" si="487"/>
        <v>Point Cook</v>
      </c>
      <c r="P9248" t="str">
        <f t="shared" si="488"/>
        <v>VIC</v>
      </c>
      <c r="Q9248" t="s">
        <v>29</v>
      </c>
      <c r="R9248" t="s">
        <v>73</v>
      </c>
      <c r="S9248" t="s">
        <v>31</v>
      </c>
      <c r="T9248" t="s">
        <v>98</v>
      </c>
      <c r="U9248">
        <v>7999</v>
      </c>
    </row>
    <row r="9249" spans="1:21" x14ac:dyDescent="0.25">
      <c r="A9249" t="s">
        <v>69</v>
      </c>
      <c r="B9249">
        <v>2007</v>
      </c>
      <c r="C9249" t="s">
        <v>3903</v>
      </c>
      <c r="D9249" t="s">
        <v>116</v>
      </c>
      <c r="E9249" t="s">
        <v>6739</v>
      </c>
      <c r="F9249" t="s">
        <v>37</v>
      </c>
      <c r="G9249" t="s">
        <v>23</v>
      </c>
      <c r="H9249" t="s">
        <v>127</v>
      </c>
      <c r="I9249" t="s">
        <v>39</v>
      </c>
      <c r="J9249" t="s">
        <v>66</v>
      </c>
      <c r="K9249" t="s">
        <v>332</v>
      </c>
      <c r="L9249">
        <v>188419</v>
      </c>
      <c r="M9249" t="s">
        <v>6371</v>
      </c>
      <c r="N9249" t="str">
        <f t="shared" si="486"/>
        <v>Wacol,</v>
      </c>
      <c r="O9249" t="str">
        <f t="shared" si="487"/>
        <v>Wacol</v>
      </c>
      <c r="P9249" t="str">
        <f t="shared" si="488"/>
        <v>QLD</v>
      </c>
      <c r="Q9249" t="s">
        <v>29</v>
      </c>
      <c r="R9249" t="s">
        <v>116</v>
      </c>
      <c r="S9249" t="s">
        <v>31</v>
      </c>
      <c r="T9249" t="s">
        <v>32</v>
      </c>
      <c r="U9249">
        <v>10985</v>
      </c>
    </row>
    <row r="9250" spans="1:21" x14ac:dyDescent="0.25">
      <c r="A9250" t="s">
        <v>210</v>
      </c>
      <c r="B9250">
        <v>2022</v>
      </c>
      <c r="C9250" t="s">
        <v>347</v>
      </c>
      <c r="D9250" t="s">
        <v>30</v>
      </c>
      <c r="E9250" t="s">
        <v>6099</v>
      </c>
      <c r="F9250" t="s">
        <v>37</v>
      </c>
      <c r="G9250" t="s">
        <v>23</v>
      </c>
      <c r="H9250" t="s">
        <v>49</v>
      </c>
      <c r="I9250" t="s">
        <v>39</v>
      </c>
      <c r="J9250" t="s">
        <v>66</v>
      </c>
      <c r="K9250" t="s">
        <v>279</v>
      </c>
      <c r="L9250">
        <v>11700</v>
      </c>
      <c r="M9250" t="s">
        <v>5852</v>
      </c>
      <c r="N9250" t="str">
        <f t="shared" si="486"/>
        <v>Ravenhall,</v>
      </c>
      <c r="O9250" t="str">
        <f t="shared" si="487"/>
        <v>Ravenhall</v>
      </c>
      <c r="P9250" t="str">
        <f t="shared" si="488"/>
        <v>VIC</v>
      </c>
      <c r="Q9250" t="s">
        <v>29</v>
      </c>
      <c r="R9250" t="s">
        <v>30</v>
      </c>
      <c r="S9250" t="s">
        <v>31</v>
      </c>
      <c r="T9250" t="s">
        <v>44</v>
      </c>
      <c r="U9250">
        <v>34987</v>
      </c>
    </row>
    <row r="9251" spans="1:21" x14ac:dyDescent="0.25">
      <c r="A9251" t="s">
        <v>210</v>
      </c>
      <c r="B9251">
        <v>2015</v>
      </c>
      <c r="C9251">
        <v>3</v>
      </c>
      <c r="D9251" t="s">
        <v>35</v>
      </c>
      <c r="E9251" t="s">
        <v>1764</v>
      </c>
      <c r="F9251" t="s">
        <v>37</v>
      </c>
      <c r="G9251" t="s">
        <v>23</v>
      </c>
      <c r="H9251" t="s">
        <v>49</v>
      </c>
      <c r="I9251" t="s">
        <v>39</v>
      </c>
      <c r="J9251" t="s">
        <v>66</v>
      </c>
      <c r="K9251" t="s">
        <v>140</v>
      </c>
      <c r="L9251">
        <v>80000</v>
      </c>
      <c r="M9251" t="s">
        <v>5936</v>
      </c>
      <c r="N9251" t="str">
        <f t="shared" si="486"/>
        <v>South Melbourne,</v>
      </c>
      <c r="O9251" t="str">
        <f t="shared" si="487"/>
        <v>South Melbourne</v>
      </c>
      <c r="P9251" t="str">
        <f t="shared" si="488"/>
        <v>VIC</v>
      </c>
      <c r="Q9251" t="s">
        <v>29</v>
      </c>
      <c r="R9251" t="s">
        <v>35</v>
      </c>
      <c r="S9251" t="s">
        <v>43</v>
      </c>
      <c r="T9251" t="s">
        <v>44</v>
      </c>
      <c r="U9251">
        <v>16888</v>
      </c>
    </row>
    <row r="9252" spans="1:21" x14ac:dyDescent="0.25">
      <c r="A9252" t="s">
        <v>155</v>
      </c>
      <c r="B9252">
        <v>2011</v>
      </c>
      <c r="C9252" t="s">
        <v>673</v>
      </c>
      <c r="D9252" t="s">
        <v>73</v>
      </c>
      <c r="E9252" t="s">
        <v>2840</v>
      </c>
      <c r="F9252" t="s">
        <v>37</v>
      </c>
      <c r="G9252" t="s">
        <v>23</v>
      </c>
      <c r="H9252" t="s">
        <v>144</v>
      </c>
      <c r="I9252" t="s">
        <v>50</v>
      </c>
      <c r="J9252" t="s">
        <v>26</v>
      </c>
      <c r="K9252" t="s">
        <v>246</v>
      </c>
      <c r="L9252">
        <v>97656</v>
      </c>
      <c r="M9252" t="s">
        <v>5914</v>
      </c>
      <c r="N9252" t="str">
        <f t="shared" si="486"/>
        <v>Hendra,</v>
      </c>
      <c r="O9252" t="str">
        <f t="shared" si="487"/>
        <v>Hendra</v>
      </c>
      <c r="P9252" t="str">
        <f t="shared" si="488"/>
        <v>QLD</v>
      </c>
      <c r="Q9252" t="s">
        <v>29</v>
      </c>
      <c r="R9252" t="s">
        <v>73</v>
      </c>
      <c r="S9252" t="s">
        <v>31</v>
      </c>
      <c r="T9252" t="s">
        <v>1247</v>
      </c>
      <c r="U9252">
        <v>25990</v>
      </c>
    </row>
    <row r="9253" spans="1:21" x14ac:dyDescent="0.25">
      <c r="A9253" t="s">
        <v>120</v>
      </c>
      <c r="B9253">
        <v>2016</v>
      </c>
      <c r="C9253" t="s">
        <v>383</v>
      </c>
      <c r="D9253" t="s">
        <v>138</v>
      </c>
      <c r="E9253" t="s">
        <v>2063</v>
      </c>
      <c r="F9253" t="s">
        <v>37</v>
      </c>
      <c r="G9253" t="s">
        <v>23</v>
      </c>
      <c r="H9253" t="s">
        <v>301</v>
      </c>
      <c r="I9253" t="s">
        <v>110</v>
      </c>
      <c r="J9253" t="s">
        <v>26</v>
      </c>
      <c r="K9253" t="s">
        <v>332</v>
      </c>
      <c r="L9253">
        <v>274676</v>
      </c>
      <c r="M9253" t="s">
        <v>6127</v>
      </c>
      <c r="N9253" t="str">
        <f t="shared" si="486"/>
        <v>Loganholme,</v>
      </c>
      <c r="O9253" t="str">
        <f t="shared" si="487"/>
        <v>Loganholme</v>
      </c>
      <c r="P9253" t="str">
        <f t="shared" si="488"/>
        <v>QLD</v>
      </c>
      <c r="Q9253" t="s">
        <v>303</v>
      </c>
      <c r="R9253" t="s">
        <v>138</v>
      </c>
      <c r="S9253" t="s">
        <v>31</v>
      </c>
      <c r="T9253" t="s">
        <v>44</v>
      </c>
      <c r="U9253">
        <v>29995</v>
      </c>
    </row>
    <row r="9254" spans="1:21" x14ac:dyDescent="0.25">
      <c r="A9254" t="s">
        <v>249</v>
      </c>
      <c r="B9254">
        <v>2014</v>
      </c>
      <c r="C9254" t="s">
        <v>569</v>
      </c>
      <c r="D9254" t="s">
        <v>30</v>
      </c>
      <c r="E9254" t="s">
        <v>4749</v>
      </c>
      <c r="F9254" t="s">
        <v>37</v>
      </c>
      <c r="G9254" t="s">
        <v>23</v>
      </c>
      <c r="H9254" t="s">
        <v>135</v>
      </c>
      <c r="I9254" t="s">
        <v>25</v>
      </c>
      <c r="J9254" t="s">
        <v>26</v>
      </c>
      <c r="K9254" t="s">
        <v>487</v>
      </c>
      <c r="L9254">
        <v>82548</v>
      </c>
      <c r="M9254" t="s">
        <v>5744</v>
      </c>
      <c r="N9254" t="str">
        <f t="shared" si="486"/>
        <v>Seaford,</v>
      </c>
      <c r="O9254" t="str">
        <f t="shared" si="487"/>
        <v>Seaford</v>
      </c>
      <c r="P9254" t="str">
        <f t="shared" si="488"/>
        <v>VIC</v>
      </c>
      <c r="Q9254" t="s">
        <v>137</v>
      </c>
      <c r="R9254" t="s">
        <v>30</v>
      </c>
      <c r="S9254" t="s">
        <v>43</v>
      </c>
      <c r="T9254" t="s">
        <v>44</v>
      </c>
      <c r="U9254">
        <v>43999</v>
      </c>
    </row>
    <row r="9255" spans="1:21" x14ac:dyDescent="0.25">
      <c r="A9255" t="s">
        <v>69</v>
      </c>
      <c r="B9255">
        <v>2018</v>
      </c>
      <c r="C9255" t="s">
        <v>362</v>
      </c>
      <c r="D9255" t="s">
        <v>30</v>
      </c>
      <c r="E9255" t="s">
        <v>1171</v>
      </c>
      <c r="F9255" t="s">
        <v>37</v>
      </c>
      <c r="G9255" t="s">
        <v>23</v>
      </c>
      <c r="H9255" t="s">
        <v>144</v>
      </c>
      <c r="I9255" t="s">
        <v>25</v>
      </c>
      <c r="J9255" t="s">
        <v>66</v>
      </c>
      <c r="K9255" t="s">
        <v>424</v>
      </c>
      <c r="L9255">
        <v>59267</v>
      </c>
      <c r="M9255" t="s">
        <v>1034</v>
      </c>
      <c r="N9255" t="str">
        <f t="shared" si="486"/>
        <v>Capalaba,</v>
      </c>
      <c r="O9255" t="str">
        <f t="shared" si="487"/>
        <v>Capalaba</v>
      </c>
      <c r="P9255" t="str">
        <f t="shared" si="488"/>
        <v>QLD</v>
      </c>
      <c r="Q9255" t="s">
        <v>29</v>
      </c>
      <c r="R9255" t="s">
        <v>30</v>
      </c>
      <c r="S9255" t="s">
        <v>31</v>
      </c>
      <c r="T9255" t="s">
        <v>44</v>
      </c>
      <c r="U9255">
        <v>36985</v>
      </c>
    </row>
    <row r="9256" spans="1:21" x14ac:dyDescent="0.25">
      <c r="A9256" t="s">
        <v>210</v>
      </c>
      <c r="B9256">
        <v>2023</v>
      </c>
      <c r="C9256" t="s">
        <v>211</v>
      </c>
      <c r="D9256" t="s">
        <v>6228</v>
      </c>
      <c r="E9256" t="s">
        <v>6740</v>
      </c>
      <c r="F9256" t="s">
        <v>134</v>
      </c>
      <c r="G9256" t="s">
        <v>23</v>
      </c>
      <c r="H9256" t="s">
        <v>144</v>
      </c>
      <c r="I9256" t="s">
        <v>25</v>
      </c>
      <c r="J9256" t="s">
        <v>66</v>
      </c>
      <c r="K9256" t="s">
        <v>128</v>
      </c>
      <c r="L9256">
        <v>25</v>
      </c>
      <c r="M9256" t="s">
        <v>5800</v>
      </c>
      <c r="N9256" t="str">
        <f t="shared" si="486"/>
        <v>Mount Gravatt,</v>
      </c>
      <c r="O9256" t="str">
        <f t="shared" si="487"/>
        <v>Mount Gravatt</v>
      </c>
      <c r="P9256" t="str">
        <f t="shared" si="488"/>
        <v>QLD</v>
      </c>
      <c r="Q9256" t="s">
        <v>29</v>
      </c>
      <c r="R9256" t="s">
        <v>30</v>
      </c>
      <c r="S9256" t="s">
        <v>31</v>
      </c>
      <c r="T9256" t="s">
        <v>44</v>
      </c>
      <c r="U9256">
        <v>47898</v>
      </c>
    </row>
    <row r="9257" spans="1:21" x14ac:dyDescent="0.25">
      <c r="A9257" t="s">
        <v>69</v>
      </c>
      <c r="B9257">
        <v>2020</v>
      </c>
      <c r="C9257" t="s">
        <v>177</v>
      </c>
      <c r="D9257" t="s">
        <v>35</v>
      </c>
      <c r="E9257" t="s">
        <v>4911</v>
      </c>
      <c r="F9257" t="s">
        <v>37</v>
      </c>
      <c r="G9257" t="s">
        <v>23</v>
      </c>
      <c r="H9257" t="s">
        <v>49</v>
      </c>
      <c r="I9257" t="s">
        <v>39</v>
      </c>
      <c r="J9257" t="s">
        <v>66</v>
      </c>
      <c r="K9257" t="s">
        <v>67</v>
      </c>
      <c r="L9257">
        <v>67192</v>
      </c>
      <c r="M9257" t="s">
        <v>5789</v>
      </c>
      <c r="N9257" t="str">
        <f t="shared" si="486"/>
        <v>Kedron,</v>
      </c>
      <c r="O9257" t="str">
        <f t="shared" si="487"/>
        <v>Kedron</v>
      </c>
      <c r="P9257" t="str">
        <f t="shared" si="488"/>
        <v>QLD</v>
      </c>
      <c r="Q9257" t="s">
        <v>29</v>
      </c>
      <c r="R9257" t="s">
        <v>35</v>
      </c>
      <c r="S9257" t="s">
        <v>43</v>
      </c>
      <c r="T9257" t="s">
        <v>44</v>
      </c>
      <c r="U9257">
        <v>27895</v>
      </c>
    </row>
    <row r="9258" spans="1:21" x14ac:dyDescent="0.25">
      <c r="A9258" t="s">
        <v>155</v>
      </c>
      <c r="B9258">
        <v>2014</v>
      </c>
      <c r="C9258" t="s">
        <v>273</v>
      </c>
      <c r="D9258" t="s">
        <v>116</v>
      </c>
      <c r="E9258" t="s">
        <v>274</v>
      </c>
      <c r="F9258" t="s">
        <v>37</v>
      </c>
      <c r="G9258" t="s">
        <v>23</v>
      </c>
      <c r="H9258" t="s">
        <v>127</v>
      </c>
      <c r="I9258" t="s">
        <v>50</v>
      </c>
      <c r="J9258" t="s">
        <v>40</v>
      </c>
      <c r="K9258" t="s">
        <v>519</v>
      </c>
      <c r="L9258">
        <v>269559</v>
      </c>
      <c r="M9258" t="s">
        <v>5903</v>
      </c>
      <c r="N9258" t="str">
        <f t="shared" si="486"/>
        <v>Point Cook,</v>
      </c>
      <c r="O9258" t="str">
        <f t="shared" si="487"/>
        <v>Point Cook</v>
      </c>
      <c r="P9258" t="str">
        <f t="shared" si="488"/>
        <v>VIC</v>
      </c>
      <c r="Q9258" t="s">
        <v>29</v>
      </c>
      <c r="R9258" t="s">
        <v>116</v>
      </c>
      <c r="S9258" t="s">
        <v>31</v>
      </c>
      <c r="T9258" t="s">
        <v>277</v>
      </c>
      <c r="U9258">
        <v>15999</v>
      </c>
    </row>
    <row r="9259" spans="1:21" x14ac:dyDescent="0.25">
      <c r="A9259" t="s">
        <v>88</v>
      </c>
      <c r="B9259">
        <v>2021</v>
      </c>
      <c r="C9259" t="s">
        <v>223</v>
      </c>
      <c r="D9259" t="s">
        <v>30</v>
      </c>
      <c r="E9259" t="s">
        <v>6741</v>
      </c>
      <c r="F9259" t="s">
        <v>37</v>
      </c>
      <c r="G9259" t="s">
        <v>23</v>
      </c>
      <c r="H9259" t="s">
        <v>38</v>
      </c>
      <c r="I9259" t="s">
        <v>39</v>
      </c>
      <c r="J9259" t="s">
        <v>66</v>
      </c>
      <c r="K9259" t="s">
        <v>439</v>
      </c>
      <c r="L9259">
        <v>18685</v>
      </c>
      <c r="M9259" t="s">
        <v>5852</v>
      </c>
      <c r="N9259" t="str">
        <f t="shared" si="486"/>
        <v>Ravenhall,</v>
      </c>
      <c r="O9259" t="str">
        <f t="shared" si="487"/>
        <v>Ravenhall</v>
      </c>
      <c r="P9259" t="str">
        <f t="shared" si="488"/>
        <v>VIC</v>
      </c>
      <c r="Q9259" t="s">
        <v>29</v>
      </c>
      <c r="R9259" t="s">
        <v>30</v>
      </c>
      <c r="S9259" t="s">
        <v>31</v>
      </c>
      <c r="T9259" t="s">
        <v>44</v>
      </c>
      <c r="U9259">
        <v>39990</v>
      </c>
    </row>
    <row r="9260" spans="1:21" x14ac:dyDescent="0.25">
      <c r="A9260" t="s">
        <v>155</v>
      </c>
      <c r="B9260">
        <v>2016</v>
      </c>
      <c r="C9260" t="s">
        <v>236</v>
      </c>
      <c r="D9260" t="s">
        <v>30</v>
      </c>
      <c r="E9260" t="s">
        <v>4703</v>
      </c>
      <c r="F9260" t="s">
        <v>37</v>
      </c>
      <c r="G9260" t="s">
        <v>23</v>
      </c>
      <c r="H9260" t="s">
        <v>24</v>
      </c>
      <c r="I9260" t="s">
        <v>25</v>
      </c>
      <c r="J9260" t="s">
        <v>26</v>
      </c>
      <c r="K9260" t="s">
        <v>208</v>
      </c>
      <c r="L9260">
        <v>61760</v>
      </c>
      <c r="M9260" t="s">
        <v>5789</v>
      </c>
      <c r="N9260" t="str">
        <f t="shared" si="486"/>
        <v>Kedron,</v>
      </c>
      <c r="O9260" t="str">
        <f t="shared" si="487"/>
        <v>Kedron</v>
      </c>
      <c r="P9260" t="str">
        <f t="shared" si="488"/>
        <v>QLD</v>
      </c>
      <c r="Q9260" t="s">
        <v>29</v>
      </c>
      <c r="R9260" t="s">
        <v>30</v>
      </c>
      <c r="S9260" t="s">
        <v>31</v>
      </c>
      <c r="T9260" t="s">
        <v>32</v>
      </c>
      <c r="U9260">
        <v>32850</v>
      </c>
    </row>
    <row r="9261" spans="1:21" x14ac:dyDescent="0.25">
      <c r="A9261" t="s">
        <v>287</v>
      </c>
      <c r="B9261">
        <v>2014</v>
      </c>
      <c r="C9261" t="s">
        <v>1595</v>
      </c>
      <c r="D9261" t="s">
        <v>30</v>
      </c>
      <c r="E9261" t="s">
        <v>6742</v>
      </c>
      <c r="F9261" t="s">
        <v>37</v>
      </c>
      <c r="G9261" t="s">
        <v>115</v>
      </c>
      <c r="H9261" t="s">
        <v>82</v>
      </c>
      <c r="I9261" t="s">
        <v>39</v>
      </c>
      <c r="J9261" t="s">
        <v>40</v>
      </c>
      <c r="K9261" t="s">
        <v>51</v>
      </c>
      <c r="L9261">
        <v>101233</v>
      </c>
      <c r="M9261" t="s">
        <v>5798</v>
      </c>
      <c r="N9261" t="str">
        <f t="shared" si="486"/>
        <v>Port Melbourne,</v>
      </c>
      <c r="O9261" t="str">
        <f t="shared" si="487"/>
        <v>Port Melbourne</v>
      </c>
      <c r="P9261" t="str">
        <f t="shared" si="488"/>
        <v>VIC</v>
      </c>
      <c r="Q9261" t="s">
        <v>29</v>
      </c>
      <c r="R9261" t="s">
        <v>30</v>
      </c>
      <c r="S9261" t="s">
        <v>31</v>
      </c>
      <c r="T9261" t="s">
        <v>54</v>
      </c>
      <c r="U9261">
        <v>19980</v>
      </c>
    </row>
    <row r="9262" spans="1:21" x14ac:dyDescent="0.25">
      <c r="A9262" t="s">
        <v>79</v>
      </c>
      <c r="B9262">
        <v>2013</v>
      </c>
      <c r="C9262" t="s">
        <v>884</v>
      </c>
      <c r="D9262" t="s">
        <v>30</v>
      </c>
      <c r="E9262" t="s">
        <v>4026</v>
      </c>
      <c r="F9262" t="s">
        <v>37</v>
      </c>
      <c r="G9262" t="s">
        <v>23</v>
      </c>
      <c r="H9262" t="s">
        <v>49</v>
      </c>
      <c r="I9262" t="s">
        <v>39</v>
      </c>
      <c r="J9262" t="s">
        <v>66</v>
      </c>
      <c r="K9262" t="s">
        <v>163</v>
      </c>
      <c r="L9262">
        <v>203547</v>
      </c>
      <c r="M9262" t="s">
        <v>1073</v>
      </c>
      <c r="N9262" t="str">
        <f t="shared" si="486"/>
        <v>Slacks Creek,</v>
      </c>
      <c r="O9262" t="str">
        <f t="shared" si="487"/>
        <v>Slacks Creek</v>
      </c>
      <c r="P9262" t="str">
        <f t="shared" si="488"/>
        <v>QLD</v>
      </c>
      <c r="Q9262" t="s">
        <v>29</v>
      </c>
      <c r="R9262" t="s">
        <v>30</v>
      </c>
      <c r="S9262" t="s">
        <v>31</v>
      </c>
      <c r="T9262" t="s">
        <v>44</v>
      </c>
      <c r="U9262">
        <v>12990</v>
      </c>
    </row>
    <row r="9263" spans="1:21" x14ac:dyDescent="0.25">
      <c r="A9263" t="s">
        <v>513</v>
      </c>
      <c r="B9263">
        <v>2016</v>
      </c>
      <c r="C9263" t="s">
        <v>2772</v>
      </c>
      <c r="D9263" t="s">
        <v>152</v>
      </c>
      <c r="E9263" t="s">
        <v>6743</v>
      </c>
      <c r="F9263" t="s">
        <v>37</v>
      </c>
      <c r="G9263" t="s">
        <v>23</v>
      </c>
      <c r="H9263" t="s">
        <v>144</v>
      </c>
      <c r="I9263" t="s">
        <v>39</v>
      </c>
      <c r="J9263" t="s">
        <v>91</v>
      </c>
      <c r="K9263" t="s">
        <v>290</v>
      </c>
      <c r="L9263">
        <v>64410</v>
      </c>
      <c r="M9263" t="s">
        <v>1025</v>
      </c>
      <c r="N9263" t="str">
        <f t="shared" si="486"/>
        <v>Bentleigh,</v>
      </c>
      <c r="O9263" t="str">
        <f t="shared" si="487"/>
        <v>Bentleigh</v>
      </c>
      <c r="P9263" t="str">
        <f t="shared" si="488"/>
        <v>VIC</v>
      </c>
      <c r="Q9263" t="s">
        <v>29</v>
      </c>
      <c r="R9263" t="s">
        <v>152</v>
      </c>
      <c r="S9263" t="s">
        <v>31</v>
      </c>
      <c r="T9263" t="s">
        <v>44</v>
      </c>
      <c r="U9263">
        <v>49990</v>
      </c>
    </row>
    <row r="9264" spans="1:21" x14ac:dyDescent="0.25">
      <c r="A9264" t="s">
        <v>333</v>
      </c>
      <c r="B9264">
        <v>2017</v>
      </c>
      <c r="C9264" t="s">
        <v>1687</v>
      </c>
      <c r="D9264" t="s">
        <v>35</v>
      </c>
      <c r="E9264" t="s">
        <v>6744</v>
      </c>
      <c r="F9264" t="s">
        <v>37</v>
      </c>
      <c r="G9264" t="s">
        <v>23</v>
      </c>
      <c r="H9264" t="s">
        <v>123</v>
      </c>
      <c r="I9264" t="s">
        <v>39</v>
      </c>
      <c r="J9264" t="s">
        <v>66</v>
      </c>
      <c r="K9264" t="s">
        <v>388</v>
      </c>
      <c r="L9264">
        <v>128000</v>
      </c>
      <c r="M9264" t="s">
        <v>997</v>
      </c>
      <c r="N9264" t="str">
        <f t="shared" si="486"/>
        <v>Archerfield,</v>
      </c>
      <c r="O9264" t="str">
        <f t="shared" si="487"/>
        <v>Archerfield</v>
      </c>
      <c r="P9264" t="str">
        <f t="shared" si="488"/>
        <v>QLD</v>
      </c>
      <c r="Q9264" t="s">
        <v>125</v>
      </c>
      <c r="R9264" t="s">
        <v>35</v>
      </c>
      <c r="S9264" t="s">
        <v>31</v>
      </c>
      <c r="T9264" t="s">
        <v>44</v>
      </c>
      <c r="U9264">
        <v>14999</v>
      </c>
    </row>
    <row r="9265" spans="1:21" x14ac:dyDescent="0.25">
      <c r="A9265" t="s">
        <v>102</v>
      </c>
      <c r="B9265">
        <v>2019</v>
      </c>
      <c r="C9265" t="s">
        <v>942</v>
      </c>
      <c r="D9265" t="s">
        <v>116</v>
      </c>
      <c r="E9265" t="s">
        <v>6745</v>
      </c>
      <c r="F9265" t="s">
        <v>37</v>
      </c>
      <c r="G9265" t="s">
        <v>23</v>
      </c>
      <c r="H9265" t="s">
        <v>49</v>
      </c>
      <c r="I9265" t="s">
        <v>39</v>
      </c>
      <c r="J9265" t="s">
        <v>26</v>
      </c>
      <c r="K9265" t="s">
        <v>186</v>
      </c>
      <c r="L9265">
        <v>49620</v>
      </c>
      <c r="M9265" t="s">
        <v>5789</v>
      </c>
      <c r="N9265" t="str">
        <f t="shared" si="486"/>
        <v>Kedron,</v>
      </c>
      <c r="O9265" t="str">
        <f t="shared" si="487"/>
        <v>Kedron</v>
      </c>
      <c r="P9265" t="str">
        <f t="shared" si="488"/>
        <v>QLD</v>
      </c>
      <c r="Q9265" t="s">
        <v>29</v>
      </c>
      <c r="R9265" t="s">
        <v>116</v>
      </c>
      <c r="S9265" t="s">
        <v>31</v>
      </c>
      <c r="T9265" t="s">
        <v>32</v>
      </c>
      <c r="U9265">
        <v>67888</v>
      </c>
    </row>
    <row r="9266" spans="1:21" x14ac:dyDescent="0.25">
      <c r="A9266" t="s">
        <v>33</v>
      </c>
      <c r="B9266">
        <v>2022</v>
      </c>
      <c r="C9266" t="s">
        <v>605</v>
      </c>
      <c r="D9266" t="s">
        <v>6746</v>
      </c>
      <c r="E9266" t="s">
        <v>607</v>
      </c>
      <c r="F9266" t="s">
        <v>134</v>
      </c>
      <c r="G9266" t="s">
        <v>23</v>
      </c>
      <c r="H9266" t="s">
        <v>38</v>
      </c>
      <c r="I9266" t="s">
        <v>39</v>
      </c>
      <c r="J9266" t="s">
        <v>66</v>
      </c>
      <c r="K9266" t="s">
        <v>86</v>
      </c>
      <c r="L9266">
        <v>10</v>
      </c>
      <c r="M9266" t="s">
        <v>6094</v>
      </c>
      <c r="N9266" t="str">
        <f t="shared" si="486"/>
        <v>Browns Plains,</v>
      </c>
      <c r="O9266" t="str">
        <f t="shared" si="487"/>
        <v>Browns Plains</v>
      </c>
      <c r="P9266" t="str">
        <f t="shared" si="488"/>
        <v>QLD</v>
      </c>
      <c r="Q9266" t="s">
        <v>29</v>
      </c>
      <c r="R9266" t="s">
        <v>30</v>
      </c>
      <c r="S9266" t="s">
        <v>31</v>
      </c>
      <c r="T9266" t="s">
        <v>44</v>
      </c>
      <c r="U9266">
        <v>23690</v>
      </c>
    </row>
    <row r="9267" spans="1:21" x14ac:dyDescent="0.25">
      <c r="A9267" t="s">
        <v>249</v>
      </c>
      <c r="B9267">
        <v>2018</v>
      </c>
      <c r="C9267" t="s">
        <v>1245</v>
      </c>
      <c r="D9267" t="s">
        <v>35</v>
      </c>
      <c r="E9267" t="s">
        <v>2797</v>
      </c>
      <c r="F9267" t="s">
        <v>37</v>
      </c>
      <c r="G9267" t="s">
        <v>23</v>
      </c>
      <c r="H9267" t="s">
        <v>123</v>
      </c>
      <c r="I9267" t="s">
        <v>39</v>
      </c>
      <c r="J9267" t="s">
        <v>40</v>
      </c>
      <c r="K9267" t="s">
        <v>1341</v>
      </c>
      <c r="L9267">
        <v>35741</v>
      </c>
      <c r="M9267" t="s">
        <v>5896</v>
      </c>
      <c r="N9267" t="str">
        <f t="shared" si="486"/>
        <v>Eagle Farm,</v>
      </c>
      <c r="O9267" t="str">
        <f t="shared" si="487"/>
        <v>Eagle Farm</v>
      </c>
      <c r="P9267" t="str">
        <f t="shared" si="488"/>
        <v>QLD</v>
      </c>
      <c r="Q9267" t="s">
        <v>125</v>
      </c>
      <c r="R9267" t="s">
        <v>35</v>
      </c>
      <c r="S9267" t="s">
        <v>43</v>
      </c>
      <c r="T9267" t="s">
        <v>44</v>
      </c>
      <c r="U9267">
        <v>24400</v>
      </c>
    </row>
    <row r="9268" spans="1:21" x14ac:dyDescent="0.25">
      <c r="A9268" t="s">
        <v>155</v>
      </c>
      <c r="B9268">
        <v>2020</v>
      </c>
      <c r="C9268" t="s">
        <v>170</v>
      </c>
      <c r="D9268" t="s">
        <v>30</v>
      </c>
      <c r="E9268" t="s">
        <v>6747</v>
      </c>
      <c r="F9268" t="s">
        <v>37</v>
      </c>
      <c r="G9268" t="s">
        <v>23</v>
      </c>
      <c r="H9268" t="s">
        <v>49</v>
      </c>
      <c r="I9268" t="s">
        <v>39</v>
      </c>
      <c r="J9268" t="s">
        <v>66</v>
      </c>
      <c r="K9268" t="s">
        <v>158</v>
      </c>
      <c r="L9268">
        <v>33539</v>
      </c>
      <c r="M9268" t="s">
        <v>6035</v>
      </c>
      <c r="N9268" t="str">
        <f t="shared" si="486"/>
        <v>Essendon Fields,</v>
      </c>
      <c r="O9268" t="str">
        <f t="shared" si="487"/>
        <v>Essendon Fields</v>
      </c>
      <c r="P9268" t="str">
        <f t="shared" si="488"/>
        <v>VIC</v>
      </c>
      <c r="Q9268" t="s">
        <v>29</v>
      </c>
      <c r="R9268" t="s">
        <v>30</v>
      </c>
      <c r="S9268" t="s">
        <v>31</v>
      </c>
      <c r="T9268" t="s">
        <v>44</v>
      </c>
      <c r="U9268">
        <v>37780</v>
      </c>
    </row>
    <row r="9269" spans="1:21" x14ac:dyDescent="0.25">
      <c r="A9269" t="s">
        <v>210</v>
      </c>
      <c r="B9269">
        <v>2010</v>
      </c>
      <c r="C9269">
        <v>2</v>
      </c>
      <c r="D9269" t="s">
        <v>35</v>
      </c>
      <c r="E9269" t="s">
        <v>6748</v>
      </c>
      <c r="F9269" t="s">
        <v>37</v>
      </c>
      <c r="G9269" t="s">
        <v>115</v>
      </c>
      <c r="H9269" t="s">
        <v>38</v>
      </c>
      <c r="I9269" t="s">
        <v>39</v>
      </c>
      <c r="J9269" t="s">
        <v>66</v>
      </c>
      <c r="K9269" t="s">
        <v>268</v>
      </c>
      <c r="L9269">
        <v>115432</v>
      </c>
      <c r="M9269" t="s">
        <v>6292</v>
      </c>
      <c r="N9269" t="str">
        <f t="shared" si="486"/>
        <v>Oakleigh South,</v>
      </c>
      <c r="O9269" t="str">
        <f t="shared" si="487"/>
        <v>Oakleigh South</v>
      </c>
      <c r="P9269" t="str">
        <f t="shared" si="488"/>
        <v>VIC</v>
      </c>
      <c r="Q9269" t="s">
        <v>29</v>
      </c>
      <c r="R9269" t="s">
        <v>35</v>
      </c>
      <c r="S9269" t="s">
        <v>43</v>
      </c>
      <c r="T9269" t="s">
        <v>44</v>
      </c>
      <c r="U9269">
        <v>8990</v>
      </c>
    </row>
    <row r="9270" spans="1:21" x14ac:dyDescent="0.25">
      <c r="A9270" t="s">
        <v>69</v>
      </c>
      <c r="B9270">
        <v>2022</v>
      </c>
      <c r="C9270" t="s">
        <v>177</v>
      </c>
      <c r="D9270" t="s">
        <v>35</v>
      </c>
      <c r="E9270" t="s">
        <v>1591</v>
      </c>
      <c r="F9270" t="s">
        <v>37</v>
      </c>
      <c r="G9270" t="s">
        <v>23</v>
      </c>
      <c r="H9270" t="s">
        <v>179</v>
      </c>
      <c r="I9270" t="s">
        <v>39</v>
      </c>
      <c r="J9270" t="s">
        <v>91</v>
      </c>
      <c r="K9270" t="s">
        <v>1460</v>
      </c>
      <c r="L9270">
        <v>340</v>
      </c>
      <c r="M9270" t="s">
        <v>5786</v>
      </c>
      <c r="N9270" t="str">
        <f t="shared" si="486"/>
        <v>Frankston,</v>
      </c>
      <c r="O9270" t="str">
        <f t="shared" si="487"/>
        <v>Frankston</v>
      </c>
      <c r="P9270" t="str">
        <f t="shared" si="488"/>
        <v>VIC</v>
      </c>
      <c r="Q9270" t="s">
        <v>29</v>
      </c>
      <c r="R9270" t="s">
        <v>35</v>
      </c>
      <c r="S9270" t="s">
        <v>43</v>
      </c>
      <c r="T9270" t="s">
        <v>44</v>
      </c>
      <c r="U9270">
        <v>52490</v>
      </c>
    </row>
    <row r="9271" spans="1:21" x14ac:dyDescent="0.25">
      <c r="A9271" t="s">
        <v>33</v>
      </c>
      <c r="B9271">
        <v>2022</v>
      </c>
      <c r="C9271" t="s">
        <v>605</v>
      </c>
      <c r="D9271" t="s">
        <v>6746</v>
      </c>
      <c r="E9271" t="s">
        <v>607</v>
      </c>
      <c r="F9271" t="s">
        <v>134</v>
      </c>
      <c r="G9271" t="s">
        <v>23</v>
      </c>
      <c r="H9271" t="s">
        <v>38</v>
      </c>
      <c r="I9271" t="s">
        <v>39</v>
      </c>
      <c r="J9271" t="s">
        <v>66</v>
      </c>
      <c r="K9271" t="s">
        <v>86</v>
      </c>
      <c r="L9271">
        <v>10</v>
      </c>
      <c r="M9271" t="s">
        <v>6094</v>
      </c>
      <c r="N9271" t="str">
        <f t="shared" si="486"/>
        <v>Browns Plains,</v>
      </c>
      <c r="O9271" t="str">
        <f t="shared" si="487"/>
        <v>Browns Plains</v>
      </c>
      <c r="P9271" t="str">
        <f t="shared" si="488"/>
        <v>QLD</v>
      </c>
      <c r="Q9271" t="s">
        <v>29</v>
      </c>
      <c r="R9271" t="s">
        <v>30</v>
      </c>
      <c r="S9271" t="s">
        <v>31</v>
      </c>
      <c r="T9271" t="s">
        <v>44</v>
      </c>
      <c r="U9271">
        <v>23690</v>
      </c>
    </row>
    <row r="9272" spans="1:21" x14ac:dyDescent="0.25">
      <c r="A9272" t="s">
        <v>240</v>
      </c>
      <c r="B9272">
        <v>2010</v>
      </c>
      <c r="C9272" t="s">
        <v>292</v>
      </c>
      <c r="D9272" t="s">
        <v>138</v>
      </c>
      <c r="E9272" t="s">
        <v>2777</v>
      </c>
      <c r="F9272" t="s">
        <v>37</v>
      </c>
      <c r="G9272" t="s">
        <v>115</v>
      </c>
      <c r="H9272" t="s">
        <v>339</v>
      </c>
      <c r="I9272" t="s">
        <v>50</v>
      </c>
      <c r="J9272" t="s">
        <v>66</v>
      </c>
      <c r="K9272" t="s">
        <v>534</v>
      </c>
      <c r="L9272">
        <v>201454</v>
      </c>
      <c r="M9272" t="s">
        <v>5779</v>
      </c>
      <c r="N9272" t="str">
        <f t="shared" si="486"/>
        <v>Rocklea,</v>
      </c>
      <c r="O9272" t="str">
        <f t="shared" si="487"/>
        <v>Rocklea</v>
      </c>
      <c r="P9272" t="str">
        <f t="shared" si="488"/>
        <v>QLD</v>
      </c>
      <c r="Q9272" t="s">
        <v>137</v>
      </c>
      <c r="R9272" t="s">
        <v>138</v>
      </c>
      <c r="S9272" t="s">
        <v>53</v>
      </c>
      <c r="T9272" t="s">
        <v>98</v>
      </c>
      <c r="U9272">
        <v>11999</v>
      </c>
    </row>
    <row r="9273" spans="1:21" x14ac:dyDescent="0.25">
      <c r="A9273" t="s">
        <v>210</v>
      </c>
      <c r="B9273">
        <v>2009</v>
      </c>
      <c r="C9273">
        <v>6</v>
      </c>
      <c r="D9273" t="s">
        <v>116</v>
      </c>
      <c r="E9273" t="s">
        <v>4289</v>
      </c>
      <c r="F9273" t="s">
        <v>37</v>
      </c>
      <c r="G9273" t="s">
        <v>23</v>
      </c>
      <c r="H9273" t="s">
        <v>144</v>
      </c>
      <c r="I9273" t="s">
        <v>39</v>
      </c>
      <c r="J9273" t="s">
        <v>40</v>
      </c>
      <c r="K9273" t="s">
        <v>272</v>
      </c>
      <c r="L9273">
        <v>153860</v>
      </c>
      <c r="M9273" t="s">
        <v>5754</v>
      </c>
      <c r="N9273" t="str">
        <f t="shared" si="486"/>
        <v>Braybrook,</v>
      </c>
      <c r="O9273" t="str">
        <f t="shared" si="487"/>
        <v>Braybrook</v>
      </c>
      <c r="P9273" t="str">
        <f t="shared" si="488"/>
        <v>VIC</v>
      </c>
      <c r="Q9273" t="s">
        <v>29</v>
      </c>
      <c r="R9273" t="s">
        <v>116</v>
      </c>
      <c r="S9273" t="s">
        <v>31</v>
      </c>
      <c r="T9273" t="s">
        <v>44</v>
      </c>
      <c r="U9273">
        <v>14499</v>
      </c>
    </row>
    <row r="9274" spans="1:21" x14ac:dyDescent="0.25">
      <c r="A9274" t="s">
        <v>62</v>
      </c>
      <c r="B9274">
        <v>2013</v>
      </c>
      <c r="C9274" t="s">
        <v>972</v>
      </c>
      <c r="D9274" t="s">
        <v>30</v>
      </c>
      <c r="E9274" t="s">
        <v>6749</v>
      </c>
      <c r="F9274" t="s">
        <v>37</v>
      </c>
      <c r="G9274" t="s">
        <v>23</v>
      </c>
      <c r="H9274" t="s">
        <v>49</v>
      </c>
      <c r="I9274" t="s">
        <v>39</v>
      </c>
      <c r="J9274" t="s">
        <v>26</v>
      </c>
      <c r="K9274" t="s">
        <v>439</v>
      </c>
      <c r="L9274">
        <v>150332</v>
      </c>
      <c r="M9274" t="s">
        <v>5798</v>
      </c>
      <c r="N9274" t="str">
        <f t="shared" si="486"/>
        <v>Port Melbourne,</v>
      </c>
      <c r="O9274" t="str">
        <f t="shared" si="487"/>
        <v>Port Melbourne</v>
      </c>
      <c r="P9274" t="str">
        <f t="shared" si="488"/>
        <v>VIC</v>
      </c>
      <c r="Q9274" t="s">
        <v>29</v>
      </c>
      <c r="R9274" t="s">
        <v>30</v>
      </c>
      <c r="S9274" t="s">
        <v>31</v>
      </c>
      <c r="T9274" t="s">
        <v>44</v>
      </c>
      <c r="U9274">
        <v>12950</v>
      </c>
    </row>
    <row r="9275" spans="1:21" x14ac:dyDescent="0.25">
      <c r="A9275" t="s">
        <v>113</v>
      </c>
      <c r="B9275">
        <v>2009</v>
      </c>
      <c r="C9275" t="s">
        <v>247</v>
      </c>
      <c r="D9275" t="s">
        <v>152</v>
      </c>
      <c r="E9275" t="s">
        <v>248</v>
      </c>
      <c r="F9275" t="s">
        <v>37</v>
      </c>
      <c r="G9275" t="s">
        <v>23</v>
      </c>
      <c r="H9275" t="s">
        <v>49</v>
      </c>
      <c r="I9275" t="s">
        <v>39</v>
      </c>
      <c r="J9275" t="s">
        <v>66</v>
      </c>
      <c r="K9275" t="s">
        <v>163</v>
      </c>
      <c r="L9275">
        <v>189065</v>
      </c>
      <c r="M9275" t="s">
        <v>5849</v>
      </c>
      <c r="N9275" t="str">
        <f t="shared" si="486"/>
        <v>Brooklyn,</v>
      </c>
      <c r="O9275" t="str">
        <f t="shared" si="487"/>
        <v>Brooklyn</v>
      </c>
      <c r="P9275" t="str">
        <f t="shared" si="488"/>
        <v>VIC</v>
      </c>
      <c r="Q9275" t="s">
        <v>29</v>
      </c>
      <c r="R9275" t="s">
        <v>152</v>
      </c>
      <c r="S9275" t="s">
        <v>31</v>
      </c>
      <c r="T9275" t="s">
        <v>44</v>
      </c>
      <c r="U9275">
        <v>9876</v>
      </c>
    </row>
    <row r="9276" spans="1:21" x14ac:dyDescent="0.25">
      <c r="A9276" t="s">
        <v>333</v>
      </c>
      <c r="B9276">
        <v>2011</v>
      </c>
      <c r="C9276" t="s">
        <v>2926</v>
      </c>
      <c r="D9276" t="s">
        <v>35</v>
      </c>
      <c r="E9276" t="s">
        <v>6750</v>
      </c>
      <c r="F9276" t="s">
        <v>37</v>
      </c>
      <c r="G9276" t="s">
        <v>115</v>
      </c>
      <c r="H9276" t="s">
        <v>49</v>
      </c>
      <c r="I9276" t="s">
        <v>39</v>
      </c>
      <c r="J9276" t="s">
        <v>66</v>
      </c>
      <c r="K9276" t="s">
        <v>202</v>
      </c>
      <c r="L9276">
        <v>163000</v>
      </c>
      <c r="M9276" t="s">
        <v>997</v>
      </c>
      <c r="N9276" t="str">
        <f t="shared" si="486"/>
        <v>Archerfield,</v>
      </c>
      <c r="O9276" t="str">
        <f t="shared" si="487"/>
        <v>Archerfield</v>
      </c>
      <c r="P9276" t="str">
        <f t="shared" si="488"/>
        <v>QLD</v>
      </c>
      <c r="Q9276" t="s">
        <v>29</v>
      </c>
      <c r="R9276" t="s">
        <v>35</v>
      </c>
      <c r="S9276" t="s">
        <v>43</v>
      </c>
      <c r="T9276" t="s">
        <v>44</v>
      </c>
      <c r="U9276">
        <v>9500</v>
      </c>
    </row>
    <row r="9277" spans="1:21" x14ac:dyDescent="0.25">
      <c r="A9277" t="s">
        <v>210</v>
      </c>
      <c r="B9277">
        <v>2017</v>
      </c>
      <c r="C9277">
        <v>2</v>
      </c>
      <c r="D9277" t="s">
        <v>35</v>
      </c>
      <c r="E9277" t="s">
        <v>4859</v>
      </c>
      <c r="F9277" t="s">
        <v>37</v>
      </c>
      <c r="G9277" t="s">
        <v>23</v>
      </c>
      <c r="H9277" t="s">
        <v>38</v>
      </c>
      <c r="I9277" t="s">
        <v>39</v>
      </c>
      <c r="J9277" t="s">
        <v>66</v>
      </c>
      <c r="K9277" t="s">
        <v>395</v>
      </c>
      <c r="L9277">
        <v>75455</v>
      </c>
      <c r="M9277" t="s">
        <v>5951</v>
      </c>
      <c r="N9277" t="str">
        <f t="shared" ref="N9277:N9328" si="489">LEFT(M9277,FIND(",",M9277))</f>
        <v>Mansfield,</v>
      </c>
      <c r="O9277" t="str">
        <f t="shared" ref="O9277:O9328" si="490">LEFT(N9277,LEN(N9277)-1)</f>
        <v>Mansfield</v>
      </c>
      <c r="P9277" t="str">
        <f t="shared" ref="P9277:P9328" si="491">RIGHT(M9277,3)</f>
        <v>QLD</v>
      </c>
      <c r="Q9277" t="s">
        <v>29</v>
      </c>
      <c r="R9277" t="s">
        <v>35</v>
      </c>
      <c r="S9277" t="s">
        <v>43</v>
      </c>
      <c r="T9277" t="s">
        <v>44</v>
      </c>
      <c r="U9277">
        <v>19588</v>
      </c>
    </row>
    <row r="9278" spans="1:21" x14ac:dyDescent="0.25">
      <c r="A9278" t="s">
        <v>33</v>
      </c>
      <c r="B9278">
        <v>2021</v>
      </c>
      <c r="C9278" t="s">
        <v>34</v>
      </c>
      <c r="D9278" t="s">
        <v>35</v>
      </c>
      <c r="E9278" t="s">
        <v>3676</v>
      </c>
      <c r="F9278" t="s">
        <v>37</v>
      </c>
      <c r="G9278" t="s">
        <v>23</v>
      </c>
      <c r="H9278" t="s">
        <v>38</v>
      </c>
      <c r="I9278" t="s">
        <v>39</v>
      </c>
      <c r="J9278" t="s">
        <v>40</v>
      </c>
      <c r="K9278" t="s">
        <v>41</v>
      </c>
      <c r="L9278">
        <v>26196</v>
      </c>
      <c r="M9278" t="s">
        <v>6022</v>
      </c>
      <c r="N9278" t="str">
        <f t="shared" si="489"/>
        <v>Nundah,</v>
      </c>
      <c r="O9278" t="str">
        <f t="shared" si="490"/>
        <v>Nundah</v>
      </c>
      <c r="P9278" t="str">
        <f t="shared" si="491"/>
        <v>QLD</v>
      </c>
      <c r="Q9278" t="s">
        <v>29</v>
      </c>
      <c r="R9278" t="s">
        <v>35</v>
      </c>
      <c r="S9278" t="s">
        <v>43</v>
      </c>
      <c r="T9278" t="s">
        <v>44</v>
      </c>
      <c r="U9278">
        <v>16990</v>
      </c>
    </row>
    <row r="9279" spans="1:21" x14ac:dyDescent="0.25">
      <c r="A9279" t="s">
        <v>210</v>
      </c>
      <c r="B9279">
        <v>2016</v>
      </c>
      <c r="C9279" t="s">
        <v>377</v>
      </c>
      <c r="D9279" t="s">
        <v>30</v>
      </c>
      <c r="E9279" t="s">
        <v>6433</v>
      </c>
      <c r="F9279" t="s">
        <v>37</v>
      </c>
      <c r="G9279" t="s">
        <v>23</v>
      </c>
      <c r="H9279" t="s">
        <v>144</v>
      </c>
      <c r="I9279" t="s">
        <v>39</v>
      </c>
      <c r="J9279" t="s">
        <v>66</v>
      </c>
      <c r="K9279" t="s">
        <v>136</v>
      </c>
      <c r="L9279">
        <v>85000</v>
      </c>
      <c r="M9279" t="s">
        <v>5914</v>
      </c>
      <c r="N9279" t="str">
        <f t="shared" si="489"/>
        <v>Hendra,</v>
      </c>
      <c r="O9279" t="str">
        <f t="shared" si="490"/>
        <v>Hendra</v>
      </c>
      <c r="P9279" t="str">
        <f t="shared" si="491"/>
        <v>QLD</v>
      </c>
      <c r="Q9279" t="s">
        <v>29</v>
      </c>
      <c r="R9279" t="s">
        <v>30</v>
      </c>
      <c r="S9279" t="s">
        <v>31</v>
      </c>
      <c r="T9279" t="s">
        <v>32</v>
      </c>
      <c r="U9279">
        <v>34382</v>
      </c>
    </row>
    <row r="9280" spans="1:21" x14ac:dyDescent="0.25">
      <c r="A9280" t="s">
        <v>1837</v>
      </c>
      <c r="B9280">
        <v>2012</v>
      </c>
      <c r="C9280" t="s">
        <v>1838</v>
      </c>
      <c r="D9280" t="s">
        <v>138</v>
      </c>
      <c r="E9280" t="s">
        <v>6751</v>
      </c>
      <c r="F9280" t="s">
        <v>37</v>
      </c>
      <c r="G9280" t="s">
        <v>115</v>
      </c>
      <c r="H9280" t="s">
        <v>49</v>
      </c>
      <c r="I9280" t="s">
        <v>110</v>
      </c>
      <c r="J9280" t="s">
        <v>26</v>
      </c>
      <c r="K9280" t="s">
        <v>365</v>
      </c>
      <c r="L9280">
        <v>176285</v>
      </c>
      <c r="M9280" t="s">
        <v>5779</v>
      </c>
      <c r="N9280" t="str">
        <f t="shared" si="489"/>
        <v>Rocklea,</v>
      </c>
      <c r="O9280" t="str">
        <f t="shared" si="490"/>
        <v>Rocklea</v>
      </c>
      <c r="P9280" t="str">
        <f t="shared" si="491"/>
        <v>QLD</v>
      </c>
      <c r="Q9280" t="s">
        <v>29</v>
      </c>
      <c r="R9280" t="s">
        <v>138</v>
      </c>
      <c r="S9280" t="s">
        <v>31</v>
      </c>
      <c r="T9280" t="s">
        <v>44</v>
      </c>
      <c r="U9280">
        <v>8999</v>
      </c>
    </row>
    <row r="9281" spans="1:21" x14ac:dyDescent="0.25">
      <c r="A9281" t="s">
        <v>155</v>
      </c>
      <c r="B9281">
        <v>2022</v>
      </c>
      <c r="C9281" t="s">
        <v>828</v>
      </c>
      <c r="D9281" t="s">
        <v>30</v>
      </c>
      <c r="E9281" t="s">
        <v>6625</v>
      </c>
      <c r="F9281" t="s">
        <v>37</v>
      </c>
      <c r="G9281" t="s">
        <v>23</v>
      </c>
      <c r="H9281" t="s">
        <v>49</v>
      </c>
      <c r="I9281" t="s">
        <v>39</v>
      </c>
      <c r="J9281" t="s">
        <v>40</v>
      </c>
      <c r="K9281" t="s">
        <v>275</v>
      </c>
      <c r="L9281">
        <v>7573</v>
      </c>
      <c r="M9281" t="s">
        <v>6198</v>
      </c>
      <c r="N9281" t="str">
        <f t="shared" si="489"/>
        <v>Sunbury,</v>
      </c>
      <c r="O9281" t="str">
        <f t="shared" si="490"/>
        <v>Sunbury</v>
      </c>
      <c r="P9281" t="str">
        <f t="shared" si="491"/>
        <v>VIC</v>
      </c>
      <c r="Q9281" t="s">
        <v>29</v>
      </c>
      <c r="R9281" t="s">
        <v>30</v>
      </c>
      <c r="S9281" t="s">
        <v>31</v>
      </c>
      <c r="T9281" t="s">
        <v>44</v>
      </c>
      <c r="U9281">
        <v>53490</v>
      </c>
    </row>
    <row r="9282" spans="1:21" x14ac:dyDescent="0.25">
      <c r="A9282" t="s">
        <v>62</v>
      </c>
      <c r="B9282">
        <v>2020</v>
      </c>
      <c r="C9282" t="s">
        <v>972</v>
      </c>
      <c r="D9282" t="s">
        <v>30</v>
      </c>
      <c r="E9282" t="s">
        <v>5228</v>
      </c>
      <c r="F9282" t="s">
        <v>37</v>
      </c>
      <c r="G9282" t="s">
        <v>23</v>
      </c>
      <c r="H9282" t="s">
        <v>144</v>
      </c>
      <c r="I9282" t="s">
        <v>39</v>
      </c>
      <c r="J9282" t="s">
        <v>66</v>
      </c>
      <c r="K9282" t="s">
        <v>176</v>
      </c>
      <c r="L9282">
        <v>55309</v>
      </c>
      <c r="M9282" t="s">
        <v>6035</v>
      </c>
      <c r="N9282" t="str">
        <f t="shared" si="489"/>
        <v>Essendon Fields,</v>
      </c>
      <c r="O9282" t="str">
        <f t="shared" si="490"/>
        <v>Essendon Fields</v>
      </c>
      <c r="P9282" t="str">
        <f t="shared" si="491"/>
        <v>VIC</v>
      </c>
      <c r="Q9282" t="s">
        <v>29</v>
      </c>
      <c r="R9282" t="s">
        <v>30</v>
      </c>
      <c r="S9282" t="s">
        <v>31</v>
      </c>
      <c r="T9282" t="s">
        <v>44</v>
      </c>
      <c r="U9282">
        <v>29990</v>
      </c>
    </row>
    <row r="9283" spans="1:21" x14ac:dyDescent="0.25">
      <c r="A9283" t="s">
        <v>210</v>
      </c>
      <c r="B9283">
        <v>2017</v>
      </c>
      <c r="C9283">
        <v>3</v>
      </c>
      <c r="D9283" t="s">
        <v>35</v>
      </c>
      <c r="E9283" t="s">
        <v>3600</v>
      </c>
      <c r="F9283" t="s">
        <v>37</v>
      </c>
      <c r="G9283" t="s">
        <v>23</v>
      </c>
      <c r="H9283" t="s">
        <v>49</v>
      </c>
      <c r="I9283" t="s">
        <v>39</v>
      </c>
      <c r="J9283" t="s">
        <v>66</v>
      </c>
      <c r="K9283" t="s">
        <v>140</v>
      </c>
      <c r="L9283">
        <v>80611</v>
      </c>
      <c r="M9283" t="s">
        <v>5917</v>
      </c>
      <c r="N9283" t="str">
        <f t="shared" si="489"/>
        <v>Chermside,</v>
      </c>
      <c r="O9283" t="str">
        <f t="shared" si="490"/>
        <v>Chermside</v>
      </c>
      <c r="P9283" t="str">
        <f t="shared" si="491"/>
        <v>QLD</v>
      </c>
      <c r="Q9283" t="s">
        <v>29</v>
      </c>
      <c r="R9283" t="s">
        <v>35</v>
      </c>
      <c r="S9283" t="s">
        <v>43</v>
      </c>
      <c r="T9283" t="s">
        <v>44</v>
      </c>
      <c r="U9283">
        <v>22499</v>
      </c>
    </row>
    <row r="9284" spans="1:21" x14ac:dyDescent="0.25">
      <c r="A9284" t="s">
        <v>287</v>
      </c>
      <c r="B9284">
        <v>2011</v>
      </c>
      <c r="C9284" t="s">
        <v>288</v>
      </c>
      <c r="D9284" t="s">
        <v>35</v>
      </c>
      <c r="E9284" t="s">
        <v>2275</v>
      </c>
      <c r="F9284" t="s">
        <v>37</v>
      </c>
      <c r="G9284" t="s">
        <v>23</v>
      </c>
      <c r="H9284" t="s">
        <v>82</v>
      </c>
      <c r="I9284" t="s">
        <v>39</v>
      </c>
      <c r="J9284" t="s">
        <v>40</v>
      </c>
      <c r="K9284" t="s">
        <v>41</v>
      </c>
      <c r="L9284">
        <v>175000</v>
      </c>
      <c r="M9284" t="s">
        <v>5881</v>
      </c>
      <c r="N9284" t="str">
        <f t="shared" si="489"/>
        <v>Clayton South,</v>
      </c>
      <c r="O9284" t="str">
        <f t="shared" si="490"/>
        <v>Clayton South</v>
      </c>
      <c r="P9284" t="str">
        <f t="shared" si="491"/>
        <v>VIC</v>
      </c>
      <c r="Q9284" t="s">
        <v>29</v>
      </c>
      <c r="R9284" t="s">
        <v>35</v>
      </c>
      <c r="S9284" t="s">
        <v>53</v>
      </c>
      <c r="T9284" t="s">
        <v>54</v>
      </c>
      <c r="U9284">
        <v>17450</v>
      </c>
    </row>
    <row r="9285" spans="1:21" x14ac:dyDescent="0.25">
      <c r="A9285" t="s">
        <v>210</v>
      </c>
      <c r="B9285">
        <v>2015</v>
      </c>
      <c r="C9285" t="s">
        <v>347</v>
      </c>
      <c r="D9285" t="s">
        <v>30</v>
      </c>
      <c r="E9285" t="s">
        <v>6666</v>
      </c>
      <c r="F9285" t="s">
        <v>37</v>
      </c>
      <c r="G9285" t="s">
        <v>115</v>
      </c>
      <c r="H9285" t="s">
        <v>49</v>
      </c>
      <c r="I9285" t="s">
        <v>39</v>
      </c>
      <c r="J9285" t="s">
        <v>66</v>
      </c>
      <c r="K9285" t="s">
        <v>279</v>
      </c>
      <c r="L9285">
        <v>190685</v>
      </c>
      <c r="M9285" t="s">
        <v>1073</v>
      </c>
      <c r="N9285" t="str">
        <f t="shared" si="489"/>
        <v>Slacks Creek,</v>
      </c>
      <c r="O9285" t="str">
        <f t="shared" si="490"/>
        <v>Slacks Creek</v>
      </c>
      <c r="P9285" t="str">
        <f t="shared" si="491"/>
        <v>QLD</v>
      </c>
      <c r="Q9285" t="s">
        <v>29</v>
      </c>
      <c r="R9285" t="s">
        <v>30</v>
      </c>
      <c r="S9285" t="s">
        <v>31</v>
      </c>
      <c r="T9285" t="s">
        <v>44</v>
      </c>
      <c r="U9285">
        <v>17990</v>
      </c>
    </row>
    <row r="9286" spans="1:21" x14ac:dyDescent="0.25">
      <c r="A9286" t="s">
        <v>489</v>
      </c>
      <c r="B9286">
        <v>2017</v>
      </c>
      <c r="C9286" t="s">
        <v>490</v>
      </c>
      <c r="D9286" t="s">
        <v>138</v>
      </c>
      <c r="E9286" t="s">
        <v>491</v>
      </c>
      <c r="F9286" t="s">
        <v>37</v>
      </c>
      <c r="G9286" t="s">
        <v>23</v>
      </c>
      <c r="H9286" t="s">
        <v>101</v>
      </c>
      <c r="I9286" t="s">
        <v>110</v>
      </c>
      <c r="J9286" t="s">
        <v>26</v>
      </c>
      <c r="K9286" t="s">
        <v>186</v>
      </c>
      <c r="L9286">
        <v>71050</v>
      </c>
      <c r="M9286" t="s">
        <v>6253</v>
      </c>
      <c r="N9286" t="str">
        <f t="shared" si="489"/>
        <v>Yamanto,</v>
      </c>
      <c r="O9286" t="str">
        <f t="shared" si="490"/>
        <v>Yamanto</v>
      </c>
      <c r="P9286" t="str">
        <f t="shared" si="491"/>
        <v>QLD</v>
      </c>
      <c r="Q9286" t="s">
        <v>29</v>
      </c>
      <c r="R9286" t="s">
        <v>138</v>
      </c>
      <c r="S9286" t="s">
        <v>31</v>
      </c>
      <c r="T9286" t="s">
        <v>44</v>
      </c>
      <c r="U9286">
        <v>46990</v>
      </c>
    </row>
    <row r="9287" spans="1:21" x14ac:dyDescent="0.25">
      <c r="A9287" t="s">
        <v>120</v>
      </c>
      <c r="B9287">
        <v>2013</v>
      </c>
      <c r="C9287" t="s">
        <v>121</v>
      </c>
      <c r="D9287" t="s">
        <v>35</v>
      </c>
      <c r="E9287" t="s">
        <v>5385</v>
      </c>
      <c r="F9287" t="s">
        <v>37</v>
      </c>
      <c r="G9287" t="s">
        <v>23</v>
      </c>
      <c r="H9287" t="s">
        <v>82</v>
      </c>
      <c r="I9287" t="s">
        <v>39</v>
      </c>
      <c r="J9287" t="s">
        <v>66</v>
      </c>
      <c r="K9287" t="s">
        <v>130</v>
      </c>
      <c r="L9287">
        <v>237961</v>
      </c>
      <c r="M9287" t="s">
        <v>6022</v>
      </c>
      <c r="N9287" t="str">
        <f t="shared" si="489"/>
        <v>Nundah,</v>
      </c>
      <c r="O9287" t="str">
        <f t="shared" si="490"/>
        <v>Nundah</v>
      </c>
      <c r="P9287" t="str">
        <f t="shared" si="491"/>
        <v>QLD</v>
      </c>
      <c r="Q9287" t="s">
        <v>29</v>
      </c>
      <c r="R9287" t="s">
        <v>35</v>
      </c>
      <c r="S9287" t="s">
        <v>43</v>
      </c>
      <c r="T9287" t="s">
        <v>44</v>
      </c>
      <c r="U9287">
        <v>7490</v>
      </c>
    </row>
    <row r="9288" spans="1:21" x14ac:dyDescent="0.25">
      <c r="A9288" t="s">
        <v>582</v>
      </c>
      <c r="B9288">
        <v>1998</v>
      </c>
      <c r="C9288" t="s">
        <v>6752</v>
      </c>
      <c r="D9288" t="s">
        <v>152</v>
      </c>
      <c r="E9288" t="s">
        <v>6753</v>
      </c>
      <c r="F9288" t="s">
        <v>37</v>
      </c>
      <c r="G9288" t="s">
        <v>23</v>
      </c>
      <c r="H9288" t="s">
        <v>1028</v>
      </c>
      <c r="I9288" t="s">
        <v>50</v>
      </c>
      <c r="J9288" t="s">
        <v>40</v>
      </c>
      <c r="K9288" t="s">
        <v>6754</v>
      </c>
      <c r="L9288">
        <v>393000</v>
      </c>
      <c r="M9288" t="s">
        <v>6226</v>
      </c>
      <c r="N9288" t="str">
        <f t="shared" si="489"/>
        <v>Aspley,</v>
      </c>
      <c r="O9288" t="str">
        <f t="shared" si="490"/>
        <v>Aspley</v>
      </c>
      <c r="P9288" t="str">
        <f t="shared" si="491"/>
        <v>QLD</v>
      </c>
      <c r="Q9288" t="s">
        <v>61</v>
      </c>
      <c r="R9288" t="s">
        <v>152</v>
      </c>
      <c r="S9288" t="s">
        <v>31</v>
      </c>
      <c r="T9288" t="s">
        <v>44</v>
      </c>
      <c r="U9288">
        <v>14999</v>
      </c>
    </row>
    <row r="9289" spans="1:21" x14ac:dyDescent="0.25">
      <c r="A9289" t="s">
        <v>33</v>
      </c>
      <c r="B9289">
        <v>2021</v>
      </c>
      <c r="C9289" t="s">
        <v>1820</v>
      </c>
      <c r="D9289" t="s">
        <v>30</v>
      </c>
      <c r="E9289" t="s">
        <v>2131</v>
      </c>
      <c r="F9289" t="s">
        <v>37</v>
      </c>
      <c r="G9289" t="s">
        <v>23</v>
      </c>
      <c r="H9289" t="s">
        <v>38</v>
      </c>
      <c r="I9289" t="s">
        <v>39</v>
      </c>
      <c r="J9289" t="s">
        <v>66</v>
      </c>
      <c r="K9289" t="s">
        <v>323</v>
      </c>
      <c r="L9289">
        <v>35229</v>
      </c>
      <c r="M9289" t="s">
        <v>5907</v>
      </c>
      <c r="N9289" t="str">
        <f t="shared" si="489"/>
        <v>Toowoomba,</v>
      </c>
      <c r="O9289" t="str">
        <f t="shared" si="490"/>
        <v>Toowoomba</v>
      </c>
      <c r="P9289" t="str">
        <f t="shared" si="491"/>
        <v>QLD</v>
      </c>
      <c r="Q9289" t="s">
        <v>29</v>
      </c>
      <c r="R9289" t="s">
        <v>30</v>
      </c>
      <c r="S9289" t="s">
        <v>31</v>
      </c>
      <c r="T9289" t="s">
        <v>44</v>
      </c>
      <c r="U9289">
        <v>24990</v>
      </c>
    </row>
    <row r="9290" spans="1:21" x14ac:dyDescent="0.25">
      <c r="A9290" t="s">
        <v>79</v>
      </c>
      <c r="B9290">
        <v>2018</v>
      </c>
      <c r="C9290" t="s">
        <v>174</v>
      </c>
      <c r="D9290" t="s">
        <v>30</v>
      </c>
      <c r="E9290" t="s">
        <v>6141</v>
      </c>
      <c r="F9290" t="s">
        <v>37</v>
      </c>
      <c r="G9290" t="s">
        <v>23</v>
      </c>
      <c r="H9290" t="s">
        <v>144</v>
      </c>
      <c r="I9290" t="s">
        <v>39</v>
      </c>
      <c r="J9290" t="s">
        <v>66</v>
      </c>
      <c r="K9290" t="s">
        <v>158</v>
      </c>
      <c r="L9290">
        <v>51451</v>
      </c>
      <c r="M9290" t="s">
        <v>1014</v>
      </c>
      <c r="N9290" t="str">
        <f t="shared" si="489"/>
        <v>Springwood,</v>
      </c>
      <c r="O9290" t="str">
        <f t="shared" si="490"/>
        <v>Springwood</v>
      </c>
      <c r="P9290" t="str">
        <f t="shared" si="491"/>
        <v>QLD</v>
      </c>
      <c r="Q9290" t="s">
        <v>29</v>
      </c>
      <c r="R9290" t="s">
        <v>30</v>
      </c>
      <c r="S9290" t="s">
        <v>31</v>
      </c>
      <c r="T9290" t="s">
        <v>44</v>
      </c>
      <c r="U9290">
        <v>28888</v>
      </c>
    </row>
    <row r="9291" spans="1:21" x14ac:dyDescent="0.25">
      <c r="A9291" t="s">
        <v>210</v>
      </c>
      <c r="B9291">
        <v>2014</v>
      </c>
      <c r="C9291" t="s">
        <v>299</v>
      </c>
      <c r="D9291" t="s">
        <v>138</v>
      </c>
      <c r="E9291" t="s">
        <v>2148</v>
      </c>
      <c r="F9291" t="s">
        <v>37</v>
      </c>
      <c r="G9291" t="s">
        <v>115</v>
      </c>
      <c r="H9291" t="s">
        <v>24</v>
      </c>
      <c r="I9291" t="s">
        <v>50</v>
      </c>
      <c r="J9291" t="s">
        <v>26</v>
      </c>
      <c r="K9291" t="s">
        <v>202</v>
      </c>
      <c r="L9291">
        <v>150495</v>
      </c>
      <c r="M9291" t="s">
        <v>5878</v>
      </c>
      <c r="N9291" t="str">
        <f t="shared" si="489"/>
        <v>Ipswich,</v>
      </c>
      <c r="O9291" t="str">
        <f t="shared" si="490"/>
        <v>Ipswich</v>
      </c>
      <c r="P9291" t="str">
        <f t="shared" si="491"/>
        <v>QLD</v>
      </c>
      <c r="Q9291" t="s">
        <v>29</v>
      </c>
      <c r="R9291" t="s">
        <v>138</v>
      </c>
      <c r="S9291" t="s">
        <v>53</v>
      </c>
      <c r="T9291" t="s">
        <v>195</v>
      </c>
      <c r="U9291">
        <v>19886</v>
      </c>
    </row>
    <row r="9292" spans="1:21" x14ac:dyDescent="0.25">
      <c r="A9292" t="s">
        <v>210</v>
      </c>
      <c r="B9292">
        <v>2011</v>
      </c>
      <c r="C9292">
        <v>2</v>
      </c>
      <c r="D9292" t="s">
        <v>35</v>
      </c>
      <c r="E9292" t="s">
        <v>3699</v>
      </c>
      <c r="F9292" t="s">
        <v>37</v>
      </c>
      <c r="G9292" t="s">
        <v>23</v>
      </c>
      <c r="H9292" t="s">
        <v>38</v>
      </c>
      <c r="I9292" t="s">
        <v>39</v>
      </c>
      <c r="J9292" t="s">
        <v>66</v>
      </c>
      <c r="K9292" t="s">
        <v>487</v>
      </c>
      <c r="L9292">
        <v>116649</v>
      </c>
      <c r="M9292" t="s">
        <v>5807</v>
      </c>
      <c r="N9292" t="str">
        <f t="shared" si="489"/>
        <v>West Footscray,</v>
      </c>
      <c r="O9292" t="str">
        <f t="shared" si="490"/>
        <v>West Footscray</v>
      </c>
      <c r="P9292" t="str">
        <f t="shared" si="491"/>
        <v>VIC</v>
      </c>
      <c r="Q9292" t="s">
        <v>29</v>
      </c>
      <c r="R9292" t="s">
        <v>35</v>
      </c>
      <c r="S9292" t="s">
        <v>43</v>
      </c>
      <c r="T9292" t="s">
        <v>44</v>
      </c>
      <c r="U9292">
        <v>11990</v>
      </c>
    </row>
    <row r="9293" spans="1:21" x14ac:dyDescent="0.25">
      <c r="A9293" t="s">
        <v>513</v>
      </c>
      <c r="B9293">
        <v>2018</v>
      </c>
      <c r="C9293" t="s">
        <v>895</v>
      </c>
      <c r="D9293" t="s">
        <v>30</v>
      </c>
      <c r="E9293" t="s">
        <v>6755</v>
      </c>
      <c r="F9293" t="s">
        <v>37</v>
      </c>
      <c r="G9293" t="s">
        <v>23</v>
      </c>
      <c r="H9293" t="s">
        <v>235</v>
      </c>
      <c r="I9293" t="s">
        <v>25</v>
      </c>
      <c r="J9293" t="s">
        <v>40</v>
      </c>
      <c r="K9293" t="s">
        <v>246</v>
      </c>
      <c r="L9293">
        <v>61556</v>
      </c>
      <c r="M9293" t="s">
        <v>5895</v>
      </c>
      <c r="N9293" t="str">
        <f t="shared" si="489"/>
        <v>Elsternwick,</v>
      </c>
      <c r="O9293" t="str">
        <f t="shared" si="490"/>
        <v>Elsternwick</v>
      </c>
      <c r="P9293" t="str">
        <f t="shared" si="491"/>
        <v>VIC</v>
      </c>
      <c r="Q9293" t="s">
        <v>137</v>
      </c>
      <c r="R9293" t="s">
        <v>30</v>
      </c>
      <c r="S9293" t="s">
        <v>31</v>
      </c>
      <c r="T9293" t="s">
        <v>44</v>
      </c>
      <c r="U9293">
        <v>57990</v>
      </c>
    </row>
    <row r="9294" spans="1:21" x14ac:dyDescent="0.25">
      <c r="A9294" t="s">
        <v>333</v>
      </c>
      <c r="B9294">
        <v>2021</v>
      </c>
      <c r="C9294" t="s">
        <v>436</v>
      </c>
      <c r="D9294" t="s">
        <v>35</v>
      </c>
      <c r="E9294" t="s">
        <v>3628</v>
      </c>
      <c r="F9294" t="s">
        <v>37</v>
      </c>
      <c r="G9294" t="s">
        <v>23</v>
      </c>
      <c r="H9294" t="s">
        <v>343</v>
      </c>
      <c r="I9294" t="s">
        <v>39</v>
      </c>
      <c r="J9294" t="s">
        <v>66</v>
      </c>
      <c r="K9294" t="s">
        <v>336</v>
      </c>
      <c r="L9294">
        <v>52424</v>
      </c>
      <c r="M9294" t="s">
        <v>5854</v>
      </c>
      <c r="N9294" t="str">
        <f t="shared" si="489"/>
        <v>Oakleigh,</v>
      </c>
      <c r="O9294" t="str">
        <f t="shared" si="490"/>
        <v>Oakleigh</v>
      </c>
      <c r="P9294" t="str">
        <f t="shared" si="491"/>
        <v>VIC</v>
      </c>
      <c r="Q9294" t="s">
        <v>29</v>
      </c>
      <c r="R9294" t="s">
        <v>35</v>
      </c>
      <c r="S9294" t="s">
        <v>43</v>
      </c>
      <c r="T9294" t="s">
        <v>44</v>
      </c>
      <c r="U9294">
        <v>23800</v>
      </c>
    </row>
    <row r="9295" spans="1:21" x14ac:dyDescent="0.25">
      <c r="A9295" t="s">
        <v>120</v>
      </c>
      <c r="B9295">
        <v>2014</v>
      </c>
      <c r="C9295" t="s">
        <v>383</v>
      </c>
      <c r="D9295" t="s">
        <v>138</v>
      </c>
      <c r="E9295" t="s">
        <v>3865</v>
      </c>
      <c r="F9295" t="s">
        <v>37</v>
      </c>
      <c r="G9295" t="s">
        <v>115</v>
      </c>
      <c r="H9295" t="s">
        <v>24</v>
      </c>
      <c r="I9295" t="s">
        <v>50</v>
      </c>
      <c r="J9295" t="s">
        <v>26</v>
      </c>
      <c r="K9295" t="s">
        <v>202</v>
      </c>
      <c r="L9295">
        <v>161023</v>
      </c>
      <c r="M9295" t="s">
        <v>6756</v>
      </c>
      <c r="N9295" t="str">
        <f t="shared" si="489"/>
        <v>Wilston,</v>
      </c>
      <c r="O9295" t="str">
        <f t="shared" si="490"/>
        <v>Wilston</v>
      </c>
      <c r="P9295" t="str">
        <f t="shared" si="491"/>
        <v>QLD</v>
      </c>
      <c r="Q9295" t="s">
        <v>29</v>
      </c>
      <c r="R9295" t="s">
        <v>138</v>
      </c>
      <c r="S9295" t="s">
        <v>53</v>
      </c>
      <c r="T9295" t="s">
        <v>98</v>
      </c>
      <c r="U9295">
        <v>15990</v>
      </c>
    </row>
    <row r="9296" spans="1:21" x14ac:dyDescent="0.25">
      <c r="A9296" t="s">
        <v>183</v>
      </c>
      <c r="B9296">
        <v>2023</v>
      </c>
      <c r="C9296" t="s">
        <v>1655</v>
      </c>
      <c r="D9296" t="s">
        <v>6757</v>
      </c>
      <c r="E9296" t="s">
        <v>6758</v>
      </c>
      <c r="F9296" t="s">
        <v>134</v>
      </c>
      <c r="G9296" t="s">
        <v>23</v>
      </c>
      <c r="H9296" t="s">
        <v>339</v>
      </c>
      <c r="I9296" t="s">
        <v>110</v>
      </c>
      <c r="J9296" t="s">
        <v>66</v>
      </c>
      <c r="K9296" t="s">
        <v>516</v>
      </c>
      <c r="L9296">
        <v>38</v>
      </c>
      <c r="M9296" t="s">
        <v>6759</v>
      </c>
      <c r="N9296" t="str">
        <f t="shared" si="489"/>
        <v>Caroline Springs,</v>
      </c>
      <c r="O9296" t="str">
        <f t="shared" si="490"/>
        <v>Caroline Springs</v>
      </c>
      <c r="P9296" t="str">
        <f t="shared" si="491"/>
        <v>VIC</v>
      </c>
      <c r="Q9296" t="s">
        <v>137</v>
      </c>
      <c r="R9296" t="s">
        <v>30</v>
      </c>
      <c r="S9296" t="s">
        <v>31</v>
      </c>
      <c r="T9296" t="s">
        <v>44</v>
      </c>
      <c r="U9296">
        <v>85950</v>
      </c>
    </row>
    <row r="9297" spans="1:21" x14ac:dyDescent="0.25">
      <c r="A9297" t="s">
        <v>155</v>
      </c>
      <c r="B9297">
        <v>2020</v>
      </c>
      <c r="C9297" t="s">
        <v>828</v>
      </c>
      <c r="D9297" t="s">
        <v>30</v>
      </c>
      <c r="E9297" t="s">
        <v>1066</v>
      </c>
      <c r="F9297" t="s">
        <v>37</v>
      </c>
      <c r="G9297" t="s">
        <v>23</v>
      </c>
      <c r="H9297" t="s">
        <v>49</v>
      </c>
      <c r="I9297" t="s">
        <v>39</v>
      </c>
      <c r="J9297" t="s">
        <v>66</v>
      </c>
      <c r="K9297" t="s">
        <v>283</v>
      </c>
      <c r="L9297">
        <v>61003</v>
      </c>
      <c r="M9297" t="s">
        <v>5907</v>
      </c>
      <c r="N9297" t="str">
        <f t="shared" si="489"/>
        <v>Toowoomba,</v>
      </c>
      <c r="O9297" t="str">
        <f t="shared" si="490"/>
        <v>Toowoomba</v>
      </c>
      <c r="P9297" t="str">
        <f t="shared" si="491"/>
        <v>QLD</v>
      </c>
      <c r="Q9297" t="s">
        <v>29</v>
      </c>
      <c r="R9297" t="s">
        <v>30</v>
      </c>
      <c r="S9297" t="s">
        <v>31</v>
      </c>
      <c r="T9297" t="s">
        <v>44</v>
      </c>
      <c r="U9297">
        <v>25990</v>
      </c>
    </row>
    <row r="9298" spans="1:21" x14ac:dyDescent="0.25">
      <c r="A9298" t="s">
        <v>582</v>
      </c>
      <c r="B9298">
        <v>2008</v>
      </c>
      <c r="C9298" t="s">
        <v>3492</v>
      </c>
      <c r="D9298" t="s">
        <v>152</v>
      </c>
      <c r="E9298" t="s">
        <v>6760</v>
      </c>
      <c r="F9298" t="s">
        <v>37</v>
      </c>
      <c r="G9298" t="s">
        <v>23</v>
      </c>
      <c r="H9298" t="s">
        <v>6761</v>
      </c>
      <c r="I9298" t="s">
        <v>39</v>
      </c>
      <c r="J9298" t="s">
        <v>40</v>
      </c>
      <c r="K9298" t="s">
        <v>258</v>
      </c>
      <c r="L9298">
        <v>136664</v>
      </c>
      <c r="M9298" t="s">
        <v>5789</v>
      </c>
      <c r="N9298" t="str">
        <f t="shared" si="489"/>
        <v>Kedron,</v>
      </c>
      <c r="O9298" t="str">
        <f t="shared" si="490"/>
        <v>Kedron</v>
      </c>
      <c r="P9298" t="str">
        <f t="shared" si="491"/>
        <v>QLD</v>
      </c>
      <c r="Q9298" t="s">
        <v>137</v>
      </c>
      <c r="R9298" t="s">
        <v>152</v>
      </c>
      <c r="S9298" t="s">
        <v>31</v>
      </c>
      <c r="T9298" t="s">
        <v>44</v>
      </c>
      <c r="U9298">
        <v>14990</v>
      </c>
    </row>
    <row r="9299" spans="1:21" x14ac:dyDescent="0.25">
      <c r="A9299" t="s">
        <v>210</v>
      </c>
      <c r="B9299">
        <v>2023</v>
      </c>
      <c r="C9299" t="s">
        <v>2328</v>
      </c>
      <c r="D9299" t="s">
        <v>6228</v>
      </c>
      <c r="E9299" t="s">
        <v>6762</v>
      </c>
      <c r="F9299" t="s">
        <v>134</v>
      </c>
      <c r="G9299" t="s">
        <v>23</v>
      </c>
      <c r="H9299" t="s">
        <v>49</v>
      </c>
      <c r="I9299" t="s">
        <v>39</v>
      </c>
      <c r="J9299" t="s">
        <v>91</v>
      </c>
      <c r="K9299" t="s">
        <v>279</v>
      </c>
      <c r="L9299">
        <v>25</v>
      </c>
      <c r="M9299" t="s">
        <v>5800</v>
      </c>
      <c r="N9299" t="str">
        <f t="shared" si="489"/>
        <v>Mount Gravatt,</v>
      </c>
      <c r="O9299" t="str">
        <f t="shared" si="490"/>
        <v>Mount Gravatt</v>
      </c>
      <c r="P9299" t="str">
        <f t="shared" si="491"/>
        <v>QLD</v>
      </c>
      <c r="Q9299" t="s">
        <v>29</v>
      </c>
      <c r="R9299" t="s">
        <v>30</v>
      </c>
      <c r="S9299" t="s">
        <v>31</v>
      </c>
      <c r="T9299" t="s">
        <v>44</v>
      </c>
      <c r="U9299">
        <v>41888</v>
      </c>
    </row>
    <row r="9300" spans="1:21" x14ac:dyDescent="0.25">
      <c r="A9300" t="s">
        <v>45</v>
      </c>
      <c r="B9300">
        <v>1997</v>
      </c>
      <c r="C9300" t="s">
        <v>4455</v>
      </c>
      <c r="D9300" t="s">
        <v>152</v>
      </c>
      <c r="E9300" t="s">
        <v>6763</v>
      </c>
      <c r="F9300" t="s">
        <v>37</v>
      </c>
      <c r="G9300" t="s">
        <v>115</v>
      </c>
      <c r="H9300" t="s">
        <v>179</v>
      </c>
      <c r="I9300" t="s">
        <v>50</v>
      </c>
      <c r="J9300" t="s">
        <v>66</v>
      </c>
      <c r="K9300" t="s">
        <v>275</v>
      </c>
      <c r="L9300">
        <v>335783</v>
      </c>
      <c r="M9300" t="s">
        <v>5754</v>
      </c>
      <c r="N9300" t="str">
        <f t="shared" si="489"/>
        <v>Braybrook,</v>
      </c>
      <c r="O9300" t="str">
        <f t="shared" si="490"/>
        <v>Braybrook</v>
      </c>
      <c r="P9300" t="str">
        <f t="shared" si="491"/>
        <v>VIC</v>
      </c>
      <c r="Q9300" t="s">
        <v>29</v>
      </c>
      <c r="R9300" t="s">
        <v>152</v>
      </c>
      <c r="S9300" t="s">
        <v>31</v>
      </c>
      <c r="T9300" t="s">
        <v>44</v>
      </c>
      <c r="U9300">
        <v>6988</v>
      </c>
    </row>
    <row r="9301" spans="1:21" x14ac:dyDescent="0.25">
      <c r="A9301" t="s">
        <v>102</v>
      </c>
      <c r="B9301">
        <v>2016</v>
      </c>
      <c r="C9301" t="s">
        <v>260</v>
      </c>
      <c r="D9301" t="s">
        <v>30</v>
      </c>
      <c r="E9301" t="s">
        <v>2376</v>
      </c>
      <c r="F9301" t="s">
        <v>37</v>
      </c>
      <c r="G9301" t="s">
        <v>23</v>
      </c>
      <c r="H9301" t="s">
        <v>105</v>
      </c>
      <c r="I9301" t="s">
        <v>39</v>
      </c>
      <c r="J9301" t="s">
        <v>40</v>
      </c>
      <c r="K9301" t="s">
        <v>279</v>
      </c>
      <c r="L9301">
        <v>55256</v>
      </c>
      <c r="M9301" t="s">
        <v>6320</v>
      </c>
      <c r="N9301" t="str">
        <f t="shared" si="489"/>
        <v>Tullamarine,</v>
      </c>
      <c r="O9301" t="str">
        <f t="shared" si="490"/>
        <v>Tullamarine</v>
      </c>
      <c r="P9301" t="str">
        <f t="shared" si="491"/>
        <v>VIC</v>
      </c>
      <c r="Q9301" t="s">
        <v>29</v>
      </c>
      <c r="R9301" t="s">
        <v>30</v>
      </c>
      <c r="S9301" t="s">
        <v>31</v>
      </c>
      <c r="T9301" t="s">
        <v>44</v>
      </c>
      <c r="U9301">
        <v>29999</v>
      </c>
    </row>
    <row r="9302" spans="1:21" x14ac:dyDescent="0.25">
      <c r="A9302" t="s">
        <v>155</v>
      </c>
      <c r="B9302">
        <v>2007</v>
      </c>
      <c r="C9302" t="s">
        <v>236</v>
      </c>
      <c r="D9302" t="s">
        <v>30</v>
      </c>
      <c r="E9302" t="s">
        <v>6466</v>
      </c>
      <c r="F9302" t="s">
        <v>37</v>
      </c>
      <c r="G9302" t="s">
        <v>23</v>
      </c>
      <c r="H9302" t="s">
        <v>24</v>
      </c>
      <c r="I9302" t="s">
        <v>110</v>
      </c>
      <c r="J9302" t="s">
        <v>26</v>
      </c>
      <c r="K9302" t="s">
        <v>163</v>
      </c>
      <c r="L9302">
        <v>36223</v>
      </c>
      <c r="M9302" t="s">
        <v>6371</v>
      </c>
      <c r="N9302" t="str">
        <f t="shared" si="489"/>
        <v>Wacol,</v>
      </c>
      <c r="O9302" t="str">
        <f t="shared" si="490"/>
        <v>Wacol</v>
      </c>
      <c r="P9302" t="str">
        <f t="shared" si="491"/>
        <v>QLD</v>
      </c>
      <c r="Q9302" t="s">
        <v>29</v>
      </c>
      <c r="R9302" t="s">
        <v>30</v>
      </c>
      <c r="S9302" t="s">
        <v>31</v>
      </c>
      <c r="T9302" t="s">
        <v>44</v>
      </c>
      <c r="U9302">
        <v>15980</v>
      </c>
    </row>
    <row r="9303" spans="1:21" x14ac:dyDescent="0.25">
      <c r="A9303" t="s">
        <v>69</v>
      </c>
      <c r="B9303">
        <v>2020</v>
      </c>
      <c r="C9303" t="s">
        <v>177</v>
      </c>
      <c r="D9303" t="s">
        <v>35</v>
      </c>
      <c r="E9303" t="s">
        <v>4911</v>
      </c>
      <c r="F9303" t="s">
        <v>37</v>
      </c>
      <c r="G9303" t="s">
        <v>23</v>
      </c>
      <c r="H9303" t="s">
        <v>49</v>
      </c>
      <c r="I9303" t="s">
        <v>39</v>
      </c>
      <c r="J9303" t="s">
        <v>66</v>
      </c>
      <c r="K9303" t="s">
        <v>67</v>
      </c>
      <c r="L9303">
        <v>50455</v>
      </c>
      <c r="M9303" t="s">
        <v>5786</v>
      </c>
      <c r="N9303" t="str">
        <f t="shared" si="489"/>
        <v>Frankston,</v>
      </c>
      <c r="O9303" t="str">
        <f t="shared" si="490"/>
        <v>Frankston</v>
      </c>
      <c r="P9303" t="str">
        <f t="shared" si="491"/>
        <v>VIC</v>
      </c>
      <c r="Q9303" t="s">
        <v>29</v>
      </c>
      <c r="R9303" t="s">
        <v>35</v>
      </c>
      <c r="S9303" t="s">
        <v>43</v>
      </c>
      <c r="T9303" t="s">
        <v>44</v>
      </c>
      <c r="U9303">
        <v>29990</v>
      </c>
    </row>
    <row r="9304" spans="1:21" x14ac:dyDescent="0.25">
      <c r="A9304" t="s">
        <v>88</v>
      </c>
      <c r="B9304">
        <v>2007</v>
      </c>
      <c r="C9304" t="s">
        <v>373</v>
      </c>
      <c r="D9304" t="s">
        <v>152</v>
      </c>
      <c r="E9304" t="s">
        <v>6764</v>
      </c>
      <c r="F9304" t="s">
        <v>37</v>
      </c>
      <c r="G9304" t="s">
        <v>23</v>
      </c>
      <c r="H9304" t="s">
        <v>179</v>
      </c>
      <c r="I9304" t="s">
        <v>39</v>
      </c>
      <c r="J9304" t="s">
        <v>66</v>
      </c>
      <c r="K9304" t="s">
        <v>283</v>
      </c>
      <c r="L9304">
        <v>161877</v>
      </c>
      <c r="M9304" t="s">
        <v>5849</v>
      </c>
      <c r="N9304" t="str">
        <f t="shared" si="489"/>
        <v>Brooklyn,</v>
      </c>
      <c r="O9304" t="str">
        <f t="shared" si="490"/>
        <v>Brooklyn</v>
      </c>
      <c r="P9304" t="str">
        <f t="shared" si="491"/>
        <v>VIC</v>
      </c>
      <c r="Q9304" t="s">
        <v>29</v>
      </c>
      <c r="R9304" t="s">
        <v>152</v>
      </c>
      <c r="S9304" t="s">
        <v>31</v>
      </c>
      <c r="T9304" t="s">
        <v>44</v>
      </c>
      <c r="U9304">
        <v>8832</v>
      </c>
    </row>
    <row r="9305" spans="1:21" x14ac:dyDescent="0.25">
      <c r="A9305" t="s">
        <v>18</v>
      </c>
      <c r="B9305">
        <v>2023</v>
      </c>
      <c r="C9305" t="s">
        <v>4153</v>
      </c>
      <c r="D9305" t="s">
        <v>6701</v>
      </c>
      <c r="E9305" t="s">
        <v>6649</v>
      </c>
      <c r="F9305" t="s">
        <v>134</v>
      </c>
      <c r="G9305" t="s">
        <v>23</v>
      </c>
      <c r="H9305" t="s">
        <v>24</v>
      </c>
      <c r="I9305" t="s">
        <v>110</v>
      </c>
      <c r="J9305" t="s">
        <v>26</v>
      </c>
      <c r="K9305" t="s">
        <v>275</v>
      </c>
      <c r="L9305">
        <v>10</v>
      </c>
      <c r="M9305" t="s">
        <v>5895</v>
      </c>
      <c r="N9305" t="str">
        <f t="shared" si="489"/>
        <v>Elsternwick,</v>
      </c>
      <c r="O9305" t="str">
        <f t="shared" si="490"/>
        <v>Elsternwick</v>
      </c>
      <c r="P9305" t="str">
        <f t="shared" si="491"/>
        <v>VIC</v>
      </c>
      <c r="Q9305" t="s">
        <v>29</v>
      </c>
      <c r="R9305" t="s">
        <v>138</v>
      </c>
      <c r="S9305" t="s">
        <v>31</v>
      </c>
      <c r="T9305" t="s">
        <v>44</v>
      </c>
      <c r="U9305">
        <v>44276</v>
      </c>
    </row>
    <row r="9306" spans="1:21" x14ac:dyDescent="0.25">
      <c r="A9306" t="s">
        <v>489</v>
      </c>
      <c r="B9306">
        <v>2017</v>
      </c>
      <c r="C9306" t="s">
        <v>490</v>
      </c>
      <c r="D9306" t="s">
        <v>138</v>
      </c>
      <c r="E9306" t="s">
        <v>6765</v>
      </c>
      <c r="F9306" t="s">
        <v>37</v>
      </c>
      <c r="G9306" t="s">
        <v>23</v>
      </c>
      <c r="H9306" t="s">
        <v>101</v>
      </c>
      <c r="I9306" t="s">
        <v>110</v>
      </c>
      <c r="J9306" t="s">
        <v>26</v>
      </c>
      <c r="K9306" t="s">
        <v>186</v>
      </c>
      <c r="L9306">
        <v>239409</v>
      </c>
      <c r="M9306" t="s">
        <v>5845</v>
      </c>
      <c r="N9306" t="str">
        <f t="shared" si="489"/>
        <v>Maidstone,</v>
      </c>
      <c r="O9306" t="str">
        <f t="shared" si="490"/>
        <v>Maidstone</v>
      </c>
      <c r="P9306" t="str">
        <f t="shared" si="491"/>
        <v>VIC</v>
      </c>
      <c r="Q9306" t="s">
        <v>29</v>
      </c>
      <c r="R9306" t="s">
        <v>138</v>
      </c>
      <c r="S9306" t="s">
        <v>31</v>
      </c>
      <c r="T9306" t="s">
        <v>44</v>
      </c>
      <c r="U9306">
        <v>29990</v>
      </c>
    </row>
    <row r="9307" spans="1:21" x14ac:dyDescent="0.25">
      <c r="A9307" t="s">
        <v>79</v>
      </c>
      <c r="B9307">
        <v>2015</v>
      </c>
      <c r="C9307" t="s">
        <v>164</v>
      </c>
      <c r="D9307" t="s">
        <v>30</v>
      </c>
      <c r="E9307" t="s">
        <v>3675</v>
      </c>
      <c r="F9307" t="s">
        <v>37</v>
      </c>
      <c r="G9307" t="s">
        <v>23</v>
      </c>
      <c r="H9307" t="s">
        <v>49</v>
      </c>
      <c r="I9307" t="s">
        <v>39</v>
      </c>
      <c r="J9307" t="s">
        <v>66</v>
      </c>
      <c r="K9307" t="s">
        <v>166</v>
      </c>
      <c r="L9307">
        <v>69984</v>
      </c>
      <c r="M9307" t="s">
        <v>5896</v>
      </c>
      <c r="N9307" t="str">
        <f t="shared" si="489"/>
        <v>Eagle Farm,</v>
      </c>
      <c r="O9307" t="str">
        <f t="shared" si="490"/>
        <v>Eagle Farm</v>
      </c>
      <c r="P9307" t="str">
        <f t="shared" si="491"/>
        <v>QLD</v>
      </c>
      <c r="Q9307" t="s">
        <v>29</v>
      </c>
      <c r="R9307" t="s">
        <v>30</v>
      </c>
      <c r="S9307" t="s">
        <v>31</v>
      </c>
      <c r="T9307" t="s">
        <v>44</v>
      </c>
      <c r="U9307">
        <v>19990</v>
      </c>
    </row>
    <row r="9308" spans="1:21" x14ac:dyDescent="0.25">
      <c r="A9308" t="s">
        <v>155</v>
      </c>
      <c r="B9308">
        <v>2022</v>
      </c>
      <c r="C9308" t="s">
        <v>236</v>
      </c>
      <c r="D9308" t="s">
        <v>6636</v>
      </c>
      <c r="E9308" t="s">
        <v>4522</v>
      </c>
      <c r="F9308" t="s">
        <v>22</v>
      </c>
      <c r="G9308" t="s">
        <v>23</v>
      </c>
      <c r="H9308" t="s">
        <v>24</v>
      </c>
      <c r="I9308" t="s">
        <v>25</v>
      </c>
      <c r="J9308" t="s">
        <v>26</v>
      </c>
      <c r="K9308" t="s">
        <v>130</v>
      </c>
      <c r="L9308">
        <v>2039</v>
      </c>
      <c r="M9308" t="s">
        <v>6217</v>
      </c>
      <c r="N9308" t="str">
        <f t="shared" si="489"/>
        <v>Indooroopilly,</v>
      </c>
      <c r="O9308" t="str">
        <f t="shared" si="490"/>
        <v>Indooroopilly</v>
      </c>
      <c r="P9308" t="str">
        <f t="shared" si="491"/>
        <v>QLD</v>
      </c>
      <c r="Q9308" t="s">
        <v>29</v>
      </c>
      <c r="R9308" t="s">
        <v>30</v>
      </c>
      <c r="S9308" t="s">
        <v>31</v>
      </c>
      <c r="T9308" t="s">
        <v>32</v>
      </c>
      <c r="U9308">
        <v>64777</v>
      </c>
    </row>
    <row r="9309" spans="1:21" x14ac:dyDescent="0.25">
      <c r="A9309" t="s">
        <v>976</v>
      </c>
      <c r="B9309">
        <v>2020</v>
      </c>
      <c r="C9309" t="s">
        <v>1064</v>
      </c>
      <c r="D9309" t="s">
        <v>138</v>
      </c>
      <c r="E9309" t="s">
        <v>1065</v>
      </c>
      <c r="F9309" t="s">
        <v>37</v>
      </c>
      <c r="G9309" t="s">
        <v>23</v>
      </c>
      <c r="H9309" t="s">
        <v>614</v>
      </c>
      <c r="I9309" t="s">
        <v>110</v>
      </c>
      <c r="J9309" t="s">
        <v>26</v>
      </c>
      <c r="K9309" t="s">
        <v>246</v>
      </c>
      <c r="L9309">
        <v>53546</v>
      </c>
      <c r="M9309" t="s">
        <v>6198</v>
      </c>
      <c r="N9309" t="str">
        <f t="shared" si="489"/>
        <v>Sunbury,</v>
      </c>
      <c r="O9309" t="str">
        <f t="shared" si="490"/>
        <v>Sunbury</v>
      </c>
      <c r="P9309" t="str">
        <f t="shared" si="491"/>
        <v>VIC</v>
      </c>
      <c r="Q9309" t="s">
        <v>29</v>
      </c>
      <c r="R9309" t="s">
        <v>138</v>
      </c>
      <c r="S9309" t="s">
        <v>31</v>
      </c>
      <c r="T9309" t="s">
        <v>44</v>
      </c>
      <c r="U9309">
        <v>36980</v>
      </c>
    </row>
    <row r="9310" spans="1:21" x14ac:dyDescent="0.25">
      <c r="A9310" t="s">
        <v>69</v>
      </c>
      <c r="B9310">
        <v>2022</v>
      </c>
      <c r="C9310" t="s">
        <v>177</v>
      </c>
      <c r="D9310" t="s">
        <v>35</v>
      </c>
      <c r="E9310" t="s">
        <v>1591</v>
      </c>
      <c r="F9310" t="s">
        <v>37</v>
      </c>
      <c r="G9310" t="s">
        <v>23</v>
      </c>
      <c r="H9310" t="s">
        <v>179</v>
      </c>
      <c r="I9310" t="s">
        <v>39</v>
      </c>
      <c r="J9310" t="s">
        <v>91</v>
      </c>
      <c r="K9310" t="s">
        <v>180</v>
      </c>
      <c r="L9310">
        <v>12132</v>
      </c>
      <c r="M9310" t="s">
        <v>5786</v>
      </c>
      <c r="N9310" t="str">
        <f t="shared" si="489"/>
        <v>Frankston,</v>
      </c>
      <c r="O9310" t="str">
        <f t="shared" si="490"/>
        <v>Frankston</v>
      </c>
      <c r="P9310" t="str">
        <f t="shared" si="491"/>
        <v>VIC</v>
      </c>
      <c r="Q9310" t="s">
        <v>29</v>
      </c>
      <c r="R9310" t="s">
        <v>35</v>
      </c>
      <c r="S9310" t="s">
        <v>43</v>
      </c>
      <c r="T9310" t="s">
        <v>44</v>
      </c>
      <c r="U9310">
        <v>48990</v>
      </c>
    </row>
    <row r="9311" spans="1:21" x14ac:dyDescent="0.25">
      <c r="A9311" t="s">
        <v>79</v>
      </c>
      <c r="B9311">
        <v>2010</v>
      </c>
      <c r="C9311" t="s">
        <v>437</v>
      </c>
      <c r="D9311" t="s">
        <v>138</v>
      </c>
      <c r="E9311" t="s">
        <v>1770</v>
      </c>
      <c r="F9311" t="s">
        <v>37</v>
      </c>
      <c r="G9311" t="s">
        <v>115</v>
      </c>
      <c r="H9311" t="s">
        <v>144</v>
      </c>
      <c r="I9311" t="s">
        <v>110</v>
      </c>
      <c r="J9311" t="s">
        <v>26</v>
      </c>
      <c r="K9311" t="s">
        <v>332</v>
      </c>
      <c r="L9311">
        <v>261450</v>
      </c>
      <c r="M9311" t="s">
        <v>5789</v>
      </c>
      <c r="N9311" t="str">
        <f t="shared" si="489"/>
        <v>Kedron,</v>
      </c>
      <c r="O9311" t="str">
        <f t="shared" si="490"/>
        <v>Kedron</v>
      </c>
      <c r="P9311" t="str">
        <f t="shared" si="491"/>
        <v>QLD</v>
      </c>
      <c r="Q9311" t="s">
        <v>29</v>
      </c>
      <c r="R9311" t="s">
        <v>138</v>
      </c>
      <c r="S9311" t="s">
        <v>31</v>
      </c>
      <c r="T9311" t="s">
        <v>44</v>
      </c>
      <c r="U9311">
        <v>12800</v>
      </c>
    </row>
    <row r="9312" spans="1:21" x14ac:dyDescent="0.25">
      <c r="A9312" t="s">
        <v>55</v>
      </c>
      <c r="B9312">
        <v>2013</v>
      </c>
      <c r="C9312" t="s">
        <v>205</v>
      </c>
      <c r="D9312" t="s">
        <v>35</v>
      </c>
      <c r="E9312" t="s">
        <v>206</v>
      </c>
      <c r="F9312" t="s">
        <v>37</v>
      </c>
      <c r="G9312" t="s">
        <v>23</v>
      </c>
      <c r="H9312" t="s">
        <v>49</v>
      </c>
      <c r="I9312" t="s">
        <v>39</v>
      </c>
      <c r="J9312" t="s">
        <v>40</v>
      </c>
      <c r="K9312" t="s">
        <v>51</v>
      </c>
      <c r="L9312">
        <v>67434</v>
      </c>
      <c r="M9312" t="s">
        <v>5779</v>
      </c>
      <c r="N9312" t="str">
        <f t="shared" si="489"/>
        <v>Rocklea,</v>
      </c>
      <c r="O9312" t="str">
        <f t="shared" si="490"/>
        <v>Rocklea</v>
      </c>
      <c r="P9312" t="str">
        <f t="shared" si="491"/>
        <v>QLD</v>
      </c>
      <c r="Q9312" t="s">
        <v>29</v>
      </c>
      <c r="R9312" t="s">
        <v>35</v>
      </c>
      <c r="S9312" t="s">
        <v>43</v>
      </c>
      <c r="T9312" t="s">
        <v>44</v>
      </c>
      <c r="U9312">
        <v>23999</v>
      </c>
    </row>
    <row r="9313" spans="1:21" x14ac:dyDescent="0.25">
      <c r="A9313" t="s">
        <v>249</v>
      </c>
      <c r="B9313">
        <v>2020</v>
      </c>
      <c r="C9313" t="s">
        <v>412</v>
      </c>
      <c r="D9313" t="s">
        <v>30</v>
      </c>
      <c r="E9313" t="s">
        <v>1353</v>
      </c>
      <c r="F9313" t="s">
        <v>37</v>
      </c>
      <c r="G9313" t="s">
        <v>23</v>
      </c>
      <c r="H9313" t="s">
        <v>49</v>
      </c>
      <c r="I9313" t="s">
        <v>25</v>
      </c>
      <c r="J9313" t="s">
        <v>40</v>
      </c>
      <c r="K9313" t="s">
        <v>365</v>
      </c>
      <c r="L9313">
        <v>25000</v>
      </c>
      <c r="M9313" t="s">
        <v>1014</v>
      </c>
      <c r="N9313" t="str">
        <f t="shared" si="489"/>
        <v>Springwood,</v>
      </c>
      <c r="O9313" t="str">
        <f t="shared" si="490"/>
        <v>Springwood</v>
      </c>
      <c r="P9313" t="str">
        <f t="shared" si="491"/>
        <v>QLD</v>
      </c>
      <c r="Q9313" t="s">
        <v>29</v>
      </c>
      <c r="R9313" t="s">
        <v>30</v>
      </c>
      <c r="S9313" t="s">
        <v>31</v>
      </c>
      <c r="T9313" t="s">
        <v>44</v>
      </c>
      <c r="U9313">
        <v>65990</v>
      </c>
    </row>
    <row r="9314" spans="1:21" x14ac:dyDescent="0.25">
      <c r="A9314" t="s">
        <v>700</v>
      </c>
      <c r="B9314">
        <v>2020</v>
      </c>
      <c r="C9314" t="s">
        <v>2251</v>
      </c>
      <c r="D9314" t="s">
        <v>30</v>
      </c>
      <c r="E9314" t="s">
        <v>3980</v>
      </c>
      <c r="F9314" t="s">
        <v>37</v>
      </c>
      <c r="G9314" t="s">
        <v>23</v>
      </c>
      <c r="H9314" t="s">
        <v>49</v>
      </c>
      <c r="I9314" t="s">
        <v>110</v>
      </c>
      <c r="J9314" t="s">
        <v>40</v>
      </c>
      <c r="K9314" t="s">
        <v>202</v>
      </c>
      <c r="L9314">
        <v>49562</v>
      </c>
      <c r="M9314" t="s">
        <v>5868</v>
      </c>
      <c r="N9314" t="str">
        <f t="shared" si="489"/>
        <v>Hoppers Crossing,</v>
      </c>
      <c r="O9314" t="str">
        <f t="shared" si="490"/>
        <v>Hoppers Crossing</v>
      </c>
      <c r="P9314" t="str">
        <f t="shared" si="491"/>
        <v>VIC</v>
      </c>
      <c r="Q9314" t="s">
        <v>29</v>
      </c>
      <c r="R9314" t="s">
        <v>30</v>
      </c>
      <c r="S9314" t="s">
        <v>31</v>
      </c>
      <c r="T9314" t="s">
        <v>32</v>
      </c>
      <c r="U9314">
        <v>53990</v>
      </c>
    </row>
    <row r="9315" spans="1:21" x14ac:dyDescent="0.25">
      <c r="A9315" t="s">
        <v>120</v>
      </c>
      <c r="B9315">
        <v>2019</v>
      </c>
      <c r="C9315" t="s">
        <v>3028</v>
      </c>
      <c r="D9315" t="s">
        <v>30</v>
      </c>
      <c r="E9315" t="s">
        <v>6766</v>
      </c>
      <c r="F9315" t="s">
        <v>37</v>
      </c>
      <c r="G9315" t="s">
        <v>23</v>
      </c>
      <c r="H9315" t="s">
        <v>49</v>
      </c>
      <c r="I9315" t="s">
        <v>25</v>
      </c>
      <c r="J9315" t="s">
        <v>26</v>
      </c>
      <c r="K9315" t="s">
        <v>41</v>
      </c>
      <c r="L9315">
        <v>35917</v>
      </c>
      <c r="M9315" t="s">
        <v>6226</v>
      </c>
      <c r="N9315" t="str">
        <f t="shared" si="489"/>
        <v>Aspley,</v>
      </c>
      <c r="O9315" t="str">
        <f t="shared" si="490"/>
        <v>Aspley</v>
      </c>
      <c r="P9315" t="str">
        <f t="shared" si="491"/>
        <v>QLD</v>
      </c>
      <c r="Q9315" t="s">
        <v>29</v>
      </c>
      <c r="R9315" t="s">
        <v>30</v>
      </c>
      <c r="S9315" t="s">
        <v>31</v>
      </c>
      <c r="T9315" t="s">
        <v>44</v>
      </c>
      <c r="U9315">
        <v>36990</v>
      </c>
    </row>
    <row r="9316" spans="1:21" x14ac:dyDescent="0.25">
      <c r="A9316" t="s">
        <v>113</v>
      </c>
      <c r="B9316">
        <v>2022</v>
      </c>
      <c r="C9316" t="s">
        <v>114</v>
      </c>
      <c r="D9316" t="s">
        <v>30</v>
      </c>
      <c r="E9316" t="s">
        <v>6767</v>
      </c>
      <c r="F9316" t="s">
        <v>37</v>
      </c>
      <c r="G9316" t="s">
        <v>23</v>
      </c>
      <c r="H9316" t="s">
        <v>144</v>
      </c>
      <c r="I9316" t="s">
        <v>39</v>
      </c>
      <c r="J9316" t="s">
        <v>66</v>
      </c>
      <c r="K9316" t="s">
        <v>128</v>
      </c>
      <c r="L9316">
        <v>20611</v>
      </c>
      <c r="M9316" t="s">
        <v>5914</v>
      </c>
      <c r="N9316" t="str">
        <f t="shared" si="489"/>
        <v>Hendra,</v>
      </c>
      <c r="O9316" t="str">
        <f t="shared" si="490"/>
        <v>Hendra</v>
      </c>
      <c r="P9316" t="str">
        <f t="shared" si="491"/>
        <v>QLD</v>
      </c>
      <c r="Q9316" t="s">
        <v>29</v>
      </c>
      <c r="R9316" t="s">
        <v>30</v>
      </c>
      <c r="S9316" t="s">
        <v>31</v>
      </c>
      <c r="T9316" t="s">
        <v>44</v>
      </c>
      <c r="U9316">
        <v>38502</v>
      </c>
    </row>
    <row r="9317" spans="1:21" x14ac:dyDescent="0.25">
      <c r="A9317" t="s">
        <v>55</v>
      </c>
      <c r="B9317">
        <v>2020</v>
      </c>
      <c r="C9317" t="s">
        <v>3805</v>
      </c>
      <c r="D9317" t="s">
        <v>138</v>
      </c>
      <c r="E9317" t="s">
        <v>6768</v>
      </c>
      <c r="F9317" t="s">
        <v>37</v>
      </c>
      <c r="G9317" t="s">
        <v>23</v>
      </c>
      <c r="H9317" t="s">
        <v>309</v>
      </c>
      <c r="I9317" t="s">
        <v>110</v>
      </c>
      <c r="J9317" t="s">
        <v>26</v>
      </c>
      <c r="K9317" t="s">
        <v>158</v>
      </c>
      <c r="L9317">
        <v>39919</v>
      </c>
      <c r="M9317" t="s">
        <v>1034</v>
      </c>
      <c r="N9317" t="str">
        <f t="shared" si="489"/>
        <v>Capalaba,</v>
      </c>
      <c r="O9317" t="str">
        <f t="shared" si="490"/>
        <v>Capalaba</v>
      </c>
      <c r="P9317" t="str">
        <f t="shared" si="491"/>
        <v>QLD</v>
      </c>
      <c r="Q9317" t="s">
        <v>29</v>
      </c>
      <c r="R9317" t="s">
        <v>138</v>
      </c>
      <c r="S9317" t="s">
        <v>31</v>
      </c>
      <c r="T9317" t="s">
        <v>44</v>
      </c>
      <c r="U9317">
        <v>49991</v>
      </c>
    </row>
    <row r="9318" spans="1:21" x14ac:dyDescent="0.25">
      <c r="A9318" t="s">
        <v>79</v>
      </c>
      <c r="B9318">
        <v>2021</v>
      </c>
      <c r="C9318" t="s">
        <v>3037</v>
      </c>
      <c r="D9318" t="s">
        <v>35</v>
      </c>
      <c r="E9318" t="s">
        <v>6769</v>
      </c>
      <c r="F9318" t="s">
        <v>37</v>
      </c>
      <c r="G9318" t="s">
        <v>23</v>
      </c>
      <c r="H9318" t="s">
        <v>1006</v>
      </c>
      <c r="I9318" t="s">
        <v>39</v>
      </c>
      <c r="J9318" t="s">
        <v>1007</v>
      </c>
      <c r="K9318" t="s">
        <v>194</v>
      </c>
      <c r="L9318">
        <v>22703</v>
      </c>
      <c r="M9318" t="s">
        <v>5852</v>
      </c>
      <c r="N9318" t="str">
        <f t="shared" si="489"/>
        <v>Ravenhall,</v>
      </c>
      <c r="O9318" t="str">
        <f t="shared" si="490"/>
        <v>Ravenhall</v>
      </c>
      <c r="P9318" t="str">
        <f t="shared" si="491"/>
        <v>VIC</v>
      </c>
      <c r="Q9318" t="s">
        <v>1006</v>
      </c>
      <c r="R9318" t="s">
        <v>35</v>
      </c>
      <c r="S9318" t="s">
        <v>43</v>
      </c>
      <c r="T9318" t="s">
        <v>44</v>
      </c>
      <c r="U9318">
        <v>45990</v>
      </c>
    </row>
    <row r="9319" spans="1:21" x14ac:dyDescent="0.25">
      <c r="A9319" t="s">
        <v>79</v>
      </c>
      <c r="B9319">
        <v>2013</v>
      </c>
      <c r="C9319" t="s">
        <v>80</v>
      </c>
      <c r="D9319" t="s">
        <v>152</v>
      </c>
      <c r="E9319" t="s">
        <v>6770</v>
      </c>
      <c r="F9319" t="s">
        <v>37</v>
      </c>
      <c r="G9319" t="s">
        <v>23</v>
      </c>
      <c r="H9319" t="s">
        <v>179</v>
      </c>
      <c r="I9319" t="s">
        <v>39</v>
      </c>
      <c r="J9319" t="s">
        <v>66</v>
      </c>
      <c r="K9319" t="s">
        <v>41</v>
      </c>
      <c r="L9319">
        <v>120809</v>
      </c>
      <c r="M9319" t="s">
        <v>5895</v>
      </c>
      <c r="N9319" t="str">
        <f t="shared" si="489"/>
        <v>Elsternwick,</v>
      </c>
      <c r="O9319" t="str">
        <f t="shared" si="490"/>
        <v>Elsternwick</v>
      </c>
      <c r="P9319" t="str">
        <f t="shared" si="491"/>
        <v>VIC</v>
      </c>
      <c r="Q9319" t="s">
        <v>29</v>
      </c>
      <c r="R9319" t="s">
        <v>152</v>
      </c>
      <c r="S9319" t="s">
        <v>31</v>
      </c>
      <c r="T9319" t="s">
        <v>44</v>
      </c>
      <c r="U9319">
        <v>13990</v>
      </c>
    </row>
    <row r="9320" spans="1:21" x14ac:dyDescent="0.25">
      <c r="A9320" t="s">
        <v>210</v>
      </c>
      <c r="B9320">
        <v>2017</v>
      </c>
      <c r="C9320">
        <v>3</v>
      </c>
      <c r="D9320" t="s">
        <v>35</v>
      </c>
      <c r="E9320" t="s">
        <v>1450</v>
      </c>
      <c r="F9320" t="s">
        <v>37</v>
      </c>
      <c r="G9320" t="s">
        <v>23</v>
      </c>
      <c r="H9320" t="s">
        <v>49</v>
      </c>
      <c r="I9320" t="s">
        <v>39</v>
      </c>
      <c r="J9320" t="s">
        <v>66</v>
      </c>
      <c r="K9320" t="s">
        <v>140</v>
      </c>
      <c r="L9320">
        <v>66188</v>
      </c>
      <c r="M9320" t="s">
        <v>5914</v>
      </c>
      <c r="N9320" t="str">
        <f t="shared" si="489"/>
        <v>Hendra,</v>
      </c>
      <c r="O9320" t="str">
        <f t="shared" si="490"/>
        <v>Hendra</v>
      </c>
      <c r="P9320" t="str">
        <f t="shared" si="491"/>
        <v>QLD</v>
      </c>
      <c r="Q9320" t="s">
        <v>29</v>
      </c>
      <c r="R9320" t="s">
        <v>35</v>
      </c>
      <c r="S9320" t="s">
        <v>43</v>
      </c>
      <c r="T9320" t="s">
        <v>44</v>
      </c>
      <c r="U9320">
        <v>20690</v>
      </c>
    </row>
    <row r="9321" spans="1:21" x14ac:dyDescent="0.25">
      <c r="A9321" t="s">
        <v>155</v>
      </c>
      <c r="B9321">
        <v>2014</v>
      </c>
      <c r="C9321" t="s">
        <v>898</v>
      </c>
      <c r="D9321" t="s">
        <v>30</v>
      </c>
      <c r="E9321" t="s">
        <v>3317</v>
      </c>
      <c r="F9321" t="s">
        <v>37</v>
      </c>
      <c r="G9321" t="s">
        <v>23</v>
      </c>
      <c r="H9321" t="s">
        <v>49</v>
      </c>
      <c r="I9321" t="s">
        <v>39</v>
      </c>
      <c r="J9321" t="s">
        <v>66</v>
      </c>
      <c r="K9321" t="s">
        <v>136</v>
      </c>
      <c r="L9321">
        <v>98824</v>
      </c>
      <c r="M9321" t="s">
        <v>1008</v>
      </c>
      <c r="N9321" t="str">
        <f t="shared" si="489"/>
        <v>Mornington,</v>
      </c>
      <c r="O9321" t="str">
        <f t="shared" si="490"/>
        <v>Mornington</v>
      </c>
      <c r="P9321" t="str">
        <f t="shared" si="491"/>
        <v>VIC</v>
      </c>
      <c r="Q9321" t="s">
        <v>29</v>
      </c>
      <c r="R9321" t="s">
        <v>30</v>
      </c>
      <c r="S9321" t="s">
        <v>31</v>
      </c>
      <c r="T9321" t="s">
        <v>44</v>
      </c>
      <c r="U9321">
        <v>18990</v>
      </c>
    </row>
    <row r="9322" spans="1:21" x14ac:dyDescent="0.25">
      <c r="A9322" t="s">
        <v>88</v>
      </c>
      <c r="B9322">
        <v>2016</v>
      </c>
      <c r="C9322" t="s">
        <v>560</v>
      </c>
      <c r="D9322" t="s">
        <v>30</v>
      </c>
      <c r="E9322" t="s">
        <v>6771</v>
      </c>
      <c r="F9322" t="s">
        <v>37</v>
      </c>
      <c r="G9322" t="s">
        <v>23</v>
      </c>
      <c r="H9322" t="s">
        <v>179</v>
      </c>
      <c r="I9322" t="s">
        <v>39</v>
      </c>
      <c r="J9322" t="s">
        <v>66</v>
      </c>
      <c r="K9322" t="s">
        <v>51</v>
      </c>
      <c r="L9322">
        <v>91022</v>
      </c>
      <c r="M9322" t="s">
        <v>5816</v>
      </c>
      <c r="N9322" t="str">
        <f t="shared" si="489"/>
        <v>Pinkenba,</v>
      </c>
      <c r="O9322" t="str">
        <f t="shared" si="490"/>
        <v>Pinkenba</v>
      </c>
      <c r="P9322" t="str">
        <f t="shared" si="491"/>
        <v>QLD</v>
      </c>
      <c r="Q9322" t="s">
        <v>29</v>
      </c>
      <c r="R9322" t="s">
        <v>30</v>
      </c>
      <c r="S9322" t="s">
        <v>31</v>
      </c>
      <c r="T9322" t="s">
        <v>44</v>
      </c>
      <c r="U9322">
        <v>20990</v>
      </c>
    </row>
    <row r="9323" spans="1:21" x14ac:dyDescent="0.25">
      <c r="A9323" t="s">
        <v>102</v>
      </c>
      <c r="B9323">
        <v>2015</v>
      </c>
      <c r="C9323" t="s">
        <v>1077</v>
      </c>
      <c r="D9323" t="s">
        <v>73</v>
      </c>
      <c r="E9323" t="s">
        <v>6772</v>
      </c>
      <c r="F9323" t="s">
        <v>37</v>
      </c>
      <c r="G9323" t="s">
        <v>23</v>
      </c>
      <c r="H9323" t="s">
        <v>49</v>
      </c>
      <c r="I9323" t="s">
        <v>39</v>
      </c>
      <c r="J9323" t="s">
        <v>26</v>
      </c>
      <c r="K9323" t="s">
        <v>163</v>
      </c>
      <c r="L9323">
        <v>194392</v>
      </c>
      <c r="M9323" t="s">
        <v>1073</v>
      </c>
      <c r="N9323" t="str">
        <f t="shared" si="489"/>
        <v>Slacks Creek,</v>
      </c>
      <c r="O9323" t="str">
        <f t="shared" si="490"/>
        <v>Slacks Creek</v>
      </c>
      <c r="P9323" t="str">
        <f t="shared" si="491"/>
        <v>QLD</v>
      </c>
      <c r="Q9323" t="s">
        <v>29</v>
      </c>
      <c r="R9323" t="s">
        <v>73</v>
      </c>
      <c r="S9323" t="s">
        <v>53</v>
      </c>
      <c r="T9323" t="s">
        <v>98</v>
      </c>
      <c r="U9323">
        <v>25999</v>
      </c>
    </row>
    <row r="9324" spans="1:21" x14ac:dyDescent="0.25">
      <c r="A9324" t="s">
        <v>210</v>
      </c>
      <c r="B9324">
        <v>2014</v>
      </c>
      <c r="C9324">
        <v>6</v>
      </c>
      <c r="D9324" t="s">
        <v>152</v>
      </c>
      <c r="E9324" t="s">
        <v>6773</v>
      </c>
      <c r="F9324" t="s">
        <v>37</v>
      </c>
      <c r="G9324" t="s">
        <v>23</v>
      </c>
      <c r="H9324" t="s">
        <v>144</v>
      </c>
      <c r="I9324" t="s">
        <v>39</v>
      </c>
      <c r="J9324" t="s">
        <v>66</v>
      </c>
      <c r="K9324" t="s">
        <v>51</v>
      </c>
      <c r="L9324">
        <v>125793</v>
      </c>
      <c r="M9324" t="s">
        <v>5896</v>
      </c>
      <c r="N9324" t="str">
        <f t="shared" si="489"/>
        <v>Eagle Farm,</v>
      </c>
      <c r="O9324" t="str">
        <f t="shared" si="490"/>
        <v>Eagle Farm</v>
      </c>
      <c r="P9324" t="str">
        <f t="shared" si="491"/>
        <v>QLD</v>
      </c>
      <c r="Q9324" t="s">
        <v>29</v>
      </c>
      <c r="R9324" t="s">
        <v>152</v>
      </c>
      <c r="S9324" t="s">
        <v>31</v>
      </c>
      <c r="T9324" t="s">
        <v>44</v>
      </c>
      <c r="U9324">
        <v>17990</v>
      </c>
    </row>
    <row r="9325" spans="1:21" x14ac:dyDescent="0.25">
      <c r="A9325" t="s">
        <v>141</v>
      </c>
      <c r="B9325">
        <v>2012</v>
      </c>
      <c r="C9325" t="s">
        <v>318</v>
      </c>
      <c r="D9325" t="s">
        <v>35</v>
      </c>
      <c r="E9325" t="s">
        <v>5551</v>
      </c>
      <c r="F9325" t="s">
        <v>37</v>
      </c>
      <c r="G9325" t="s">
        <v>23</v>
      </c>
      <c r="H9325" t="s">
        <v>49</v>
      </c>
      <c r="I9325" t="s">
        <v>25</v>
      </c>
      <c r="J9325" t="s">
        <v>66</v>
      </c>
      <c r="K9325" t="s">
        <v>487</v>
      </c>
      <c r="L9325">
        <v>88910</v>
      </c>
      <c r="M9325" t="s">
        <v>6164</v>
      </c>
      <c r="N9325" t="str">
        <f t="shared" si="489"/>
        <v>Keysborough,</v>
      </c>
      <c r="O9325" t="str">
        <f t="shared" si="490"/>
        <v>Keysborough</v>
      </c>
      <c r="P9325" t="str">
        <f t="shared" si="491"/>
        <v>VIC</v>
      </c>
      <c r="Q9325" t="s">
        <v>29</v>
      </c>
      <c r="R9325" t="s">
        <v>35</v>
      </c>
      <c r="S9325" t="s">
        <v>43</v>
      </c>
      <c r="T9325" t="s">
        <v>44</v>
      </c>
      <c r="U9325">
        <v>19470</v>
      </c>
    </row>
    <row r="9326" spans="1:21" x14ac:dyDescent="0.25">
      <c r="A9326" t="s">
        <v>210</v>
      </c>
      <c r="B9326">
        <v>2017</v>
      </c>
      <c r="C9326" t="s">
        <v>347</v>
      </c>
      <c r="D9326" t="s">
        <v>30</v>
      </c>
      <c r="E9326" t="s">
        <v>2561</v>
      </c>
      <c r="F9326" t="s">
        <v>37</v>
      </c>
      <c r="G9326" t="s">
        <v>23</v>
      </c>
      <c r="H9326" t="s">
        <v>49</v>
      </c>
      <c r="I9326" t="s">
        <v>39</v>
      </c>
      <c r="J9326" t="s">
        <v>66</v>
      </c>
      <c r="K9326" t="s">
        <v>130</v>
      </c>
      <c r="L9326">
        <v>85552</v>
      </c>
      <c r="M9326" t="s">
        <v>6035</v>
      </c>
      <c r="N9326" t="str">
        <f t="shared" si="489"/>
        <v>Essendon Fields,</v>
      </c>
      <c r="O9326" t="str">
        <f t="shared" si="490"/>
        <v>Essendon Fields</v>
      </c>
      <c r="P9326" t="str">
        <f t="shared" si="491"/>
        <v>VIC</v>
      </c>
      <c r="Q9326" t="s">
        <v>29</v>
      </c>
      <c r="R9326" t="s">
        <v>30</v>
      </c>
      <c r="S9326" t="s">
        <v>31</v>
      </c>
      <c r="T9326" t="s">
        <v>44</v>
      </c>
      <c r="U9326">
        <v>25970</v>
      </c>
    </row>
    <row r="9327" spans="1:21" x14ac:dyDescent="0.25">
      <c r="A9327" t="s">
        <v>240</v>
      </c>
      <c r="B9327">
        <v>2012</v>
      </c>
      <c r="C9327" t="s">
        <v>694</v>
      </c>
      <c r="D9327" t="s">
        <v>138</v>
      </c>
      <c r="E9327" t="s">
        <v>6774</v>
      </c>
      <c r="F9327" t="s">
        <v>37</v>
      </c>
      <c r="G9327" t="s">
        <v>23</v>
      </c>
      <c r="H9327" t="s">
        <v>614</v>
      </c>
      <c r="I9327" t="s">
        <v>50</v>
      </c>
      <c r="J9327" t="s">
        <v>26</v>
      </c>
      <c r="K9327" t="s">
        <v>208</v>
      </c>
      <c r="L9327">
        <v>282153</v>
      </c>
      <c r="M9327" t="s">
        <v>5852</v>
      </c>
      <c r="N9327" t="str">
        <f t="shared" si="489"/>
        <v>Ravenhall,</v>
      </c>
      <c r="O9327" t="str">
        <f t="shared" si="490"/>
        <v>Ravenhall</v>
      </c>
      <c r="P9327" t="str">
        <f t="shared" si="491"/>
        <v>VIC</v>
      </c>
      <c r="Q9327" t="s">
        <v>29</v>
      </c>
      <c r="R9327" t="s">
        <v>138</v>
      </c>
      <c r="S9327" t="s">
        <v>31</v>
      </c>
      <c r="T9327" t="s">
        <v>44</v>
      </c>
      <c r="U9327">
        <v>16999</v>
      </c>
    </row>
    <row r="9328" spans="1:21" x14ac:dyDescent="0.25">
      <c r="A9328" t="s">
        <v>210</v>
      </c>
      <c r="B9328">
        <v>2022</v>
      </c>
      <c r="C9328">
        <v>3</v>
      </c>
      <c r="D9328" t="s">
        <v>152</v>
      </c>
      <c r="E9328" t="s">
        <v>6526</v>
      </c>
      <c r="F9328" t="s">
        <v>37</v>
      </c>
      <c r="G9328" t="s">
        <v>23</v>
      </c>
      <c r="H9328" t="s">
        <v>49</v>
      </c>
      <c r="I9328" t="s">
        <v>39</v>
      </c>
      <c r="J9328" t="s">
        <v>66</v>
      </c>
      <c r="K9328" t="s">
        <v>130</v>
      </c>
      <c r="L9328">
        <v>9120</v>
      </c>
      <c r="M9328" t="s">
        <v>6063</v>
      </c>
      <c r="N9328" t="str">
        <f t="shared" si="489"/>
        <v>Brighton,</v>
      </c>
      <c r="O9328" t="str">
        <f t="shared" si="490"/>
        <v>Brighton</v>
      </c>
      <c r="P9328" t="str">
        <f t="shared" si="491"/>
        <v>VIC</v>
      </c>
      <c r="Q9328" t="s">
        <v>29</v>
      </c>
      <c r="R9328" t="s">
        <v>152</v>
      </c>
      <c r="S9328" t="s">
        <v>31</v>
      </c>
      <c r="T9328" t="s">
        <v>44</v>
      </c>
      <c r="U9328">
        <v>35990</v>
      </c>
    </row>
    <row r="9329" spans="1:21" x14ac:dyDescent="0.25">
      <c r="A9329" t="s">
        <v>183</v>
      </c>
      <c r="B9329">
        <v>2018</v>
      </c>
      <c r="C9329" t="s">
        <v>1655</v>
      </c>
      <c r="D9329" t="s">
        <v>30</v>
      </c>
      <c r="E9329" t="s">
        <v>6775</v>
      </c>
      <c r="F9329" t="s">
        <v>37</v>
      </c>
      <c r="G9329" t="s">
        <v>23</v>
      </c>
      <c r="H9329" t="s">
        <v>339</v>
      </c>
      <c r="I9329" t="s">
        <v>110</v>
      </c>
      <c r="J9329" t="s">
        <v>66</v>
      </c>
      <c r="K9329" t="s">
        <v>1135</v>
      </c>
      <c r="L9329">
        <v>79898</v>
      </c>
      <c r="M9329" t="s">
        <v>5868</v>
      </c>
      <c r="N9329" t="str">
        <f t="shared" ref="N9329:N9388" si="492">LEFT(M9329,FIND(",",M9329))</f>
        <v>Hoppers Crossing,</v>
      </c>
      <c r="O9329" t="str">
        <f t="shared" ref="O9329:O9388" si="493">LEFT(N9329,LEN(N9329)-1)</f>
        <v>Hoppers Crossing</v>
      </c>
      <c r="P9329" t="str">
        <f t="shared" ref="P9329:P9388" si="494">RIGHT(M9329,3)</f>
        <v>VIC</v>
      </c>
      <c r="Q9329" t="s">
        <v>137</v>
      </c>
      <c r="R9329" t="s">
        <v>30</v>
      </c>
      <c r="S9329" t="s">
        <v>31</v>
      </c>
      <c r="T9329" t="s">
        <v>44</v>
      </c>
      <c r="U9329">
        <v>57990</v>
      </c>
    </row>
    <row r="9330" spans="1:21" x14ac:dyDescent="0.25">
      <c r="A9330" t="s">
        <v>69</v>
      </c>
      <c r="B9330">
        <v>2019</v>
      </c>
      <c r="C9330" t="s">
        <v>181</v>
      </c>
      <c r="D9330" t="s">
        <v>35</v>
      </c>
      <c r="E9330" t="s">
        <v>821</v>
      </c>
      <c r="F9330" t="s">
        <v>37</v>
      </c>
      <c r="G9330" t="s">
        <v>23</v>
      </c>
      <c r="H9330" t="s">
        <v>65</v>
      </c>
      <c r="I9330" t="s">
        <v>39</v>
      </c>
      <c r="J9330" t="s">
        <v>66</v>
      </c>
      <c r="K9330" t="s">
        <v>268</v>
      </c>
      <c r="L9330">
        <v>94115</v>
      </c>
      <c r="M9330" t="s">
        <v>6035</v>
      </c>
      <c r="N9330" t="str">
        <f t="shared" si="492"/>
        <v>Essendon Fields,</v>
      </c>
      <c r="O9330" t="str">
        <f t="shared" si="493"/>
        <v>Essendon Fields</v>
      </c>
      <c r="P9330" t="str">
        <f t="shared" si="494"/>
        <v>VIC</v>
      </c>
      <c r="Q9330" t="s">
        <v>29</v>
      </c>
      <c r="R9330" t="s">
        <v>35</v>
      </c>
      <c r="S9330" t="s">
        <v>43</v>
      </c>
      <c r="T9330" t="s">
        <v>44</v>
      </c>
      <c r="U9330">
        <v>20850</v>
      </c>
    </row>
    <row r="9331" spans="1:21" x14ac:dyDescent="0.25">
      <c r="A9331" t="s">
        <v>210</v>
      </c>
      <c r="B9331">
        <v>2016</v>
      </c>
      <c r="C9331" t="s">
        <v>299</v>
      </c>
      <c r="D9331" t="s">
        <v>138</v>
      </c>
      <c r="E9331" t="s">
        <v>1173</v>
      </c>
      <c r="F9331" t="s">
        <v>37</v>
      </c>
      <c r="G9331" t="s">
        <v>23</v>
      </c>
      <c r="H9331" t="s">
        <v>301</v>
      </c>
      <c r="I9331" t="s">
        <v>110</v>
      </c>
      <c r="J9331" t="s">
        <v>26</v>
      </c>
      <c r="K9331" t="s">
        <v>332</v>
      </c>
      <c r="L9331">
        <v>118000</v>
      </c>
      <c r="M9331" t="s">
        <v>1250</v>
      </c>
      <c r="N9331" t="str">
        <f t="shared" si="492"/>
        <v>Underwood,</v>
      </c>
      <c r="O9331" t="str">
        <f t="shared" si="493"/>
        <v>Underwood</v>
      </c>
      <c r="P9331" t="str">
        <f t="shared" si="494"/>
        <v>QLD</v>
      </c>
      <c r="Q9331" t="s">
        <v>303</v>
      </c>
      <c r="R9331" t="s">
        <v>138</v>
      </c>
      <c r="S9331" t="s">
        <v>31</v>
      </c>
      <c r="T9331" t="s">
        <v>44</v>
      </c>
      <c r="U9331">
        <v>34990</v>
      </c>
    </row>
    <row r="9332" spans="1:21" x14ac:dyDescent="0.25">
      <c r="A9332" t="s">
        <v>79</v>
      </c>
      <c r="B9332">
        <v>2020</v>
      </c>
      <c r="C9332" t="s">
        <v>164</v>
      </c>
      <c r="D9332" t="s">
        <v>30</v>
      </c>
      <c r="E9332" t="s">
        <v>2851</v>
      </c>
      <c r="F9332" t="s">
        <v>37</v>
      </c>
      <c r="G9332" t="s">
        <v>23</v>
      </c>
      <c r="H9332" t="s">
        <v>49</v>
      </c>
      <c r="I9332" t="s">
        <v>39</v>
      </c>
      <c r="J9332" t="s">
        <v>66</v>
      </c>
      <c r="K9332" t="s">
        <v>166</v>
      </c>
      <c r="L9332">
        <v>27660</v>
      </c>
      <c r="M9332" t="s">
        <v>5959</v>
      </c>
      <c r="N9332" t="str">
        <f t="shared" si="492"/>
        <v>Toowoomba City,</v>
      </c>
      <c r="O9332" t="str">
        <f t="shared" si="493"/>
        <v>Toowoomba City</v>
      </c>
      <c r="P9332" t="str">
        <f t="shared" si="494"/>
        <v>QLD</v>
      </c>
      <c r="Q9332" t="s">
        <v>29</v>
      </c>
      <c r="R9332" t="s">
        <v>30</v>
      </c>
      <c r="S9332" t="s">
        <v>31</v>
      </c>
      <c r="T9332" t="s">
        <v>44</v>
      </c>
      <c r="U9332">
        <v>31995</v>
      </c>
    </row>
    <row r="9333" spans="1:21" x14ac:dyDescent="0.25">
      <c r="A9333" t="s">
        <v>113</v>
      </c>
      <c r="B9333">
        <v>2021</v>
      </c>
      <c r="C9333" t="s">
        <v>200</v>
      </c>
      <c r="D9333" t="s">
        <v>138</v>
      </c>
      <c r="E9333" t="s">
        <v>6776</v>
      </c>
      <c r="F9333" t="s">
        <v>37</v>
      </c>
      <c r="G9333" t="s">
        <v>23</v>
      </c>
      <c r="H9333" t="s">
        <v>127</v>
      </c>
      <c r="I9333" t="s">
        <v>110</v>
      </c>
      <c r="J9333" t="s">
        <v>26</v>
      </c>
      <c r="K9333" t="s">
        <v>382</v>
      </c>
      <c r="L9333">
        <v>50804</v>
      </c>
      <c r="M9333" t="s">
        <v>5967</v>
      </c>
      <c r="N9333" t="str">
        <f t="shared" si="492"/>
        <v>Acacia Ridge,</v>
      </c>
      <c r="O9333" t="str">
        <f t="shared" si="493"/>
        <v>Acacia Ridge</v>
      </c>
      <c r="P9333" t="str">
        <f t="shared" si="494"/>
        <v>QLD</v>
      </c>
      <c r="Q9333" t="s">
        <v>29</v>
      </c>
      <c r="R9333" t="s">
        <v>138</v>
      </c>
      <c r="S9333" t="s">
        <v>31</v>
      </c>
      <c r="T9333" t="s">
        <v>54</v>
      </c>
      <c r="U9333">
        <v>59980</v>
      </c>
    </row>
    <row r="9334" spans="1:21" x14ac:dyDescent="0.25">
      <c r="A9334" t="s">
        <v>582</v>
      </c>
      <c r="B9334">
        <v>1998</v>
      </c>
      <c r="C9334" t="s">
        <v>6752</v>
      </c>
      <c r="D9334" t="s">
        <v>152</v>
      </c>
      <c r="E9334" t="s">
        <v>6753</v>
      </c>
      <c r="F9334" t="s">
        <v>37</v>
      </c>
      <c r="G9334" t="s">
        <v>23</v>
      </c>
      <c r="H9334" t="s">
        <v>1028</v>
      </c>
      <c r="I9334" t="s">
        <v>50</v>
      </c>
      <c r="J9334" t="s">
        <v>40</v>
      </c>
      <c r="K9334" t="s">
        <v>6754</v>
      </c>
      <c r="L9334">
        <v>248000</v>
      </c>
      <c r="M9334" t="s">
        <v>6226</v>
      </c>
      <c r="N9334" t="str">
        <f t="shared" si="492"/>
        <v>Aspley,</v>
      </c>
      <c r="O9334" t="str">
        <f t="shared" si="493"/>
        <v>Aspley</v>
      </c>
      <c r="P9334" t="str">
        <f t="shared" si="494"/>
        <v>QLD</v>
      </c>
      <c r="Q9334" t="s">
        <v>61</v>
      </c>
      <c r="R9334" t="s">
        <v>152</v>
      </c>
      <c r="S9334" t="s">
        <v>31</v>
      </c>
      <c r="T9334" t="s">
        <v>44</v>
      </c>
      <c r="U9334">
        <v>24999</v>
      </c>
    </row>
    <row r="9335" spans="1:21" x14ac:dyDescent="0.25">
      <c r="A9335" t="s">
        <v>79</v>
      </c>
      <c r="B9335">
        <v>2014</v>
      </c>
      <c r="C9335" t="s">
        <v>174</v>
      </c>
      <c r="D9335" t="s">
        <v>30</v>
      </c>
      <c r="E9335" t="s">
        <v>1169</v>
      </c>
      <c r="F9335" t="s">
        <v>37</v>
      </c>
      <c r="G9335" t="s">
        <v>23</v>
      </c>
      <c r="H9335" t="s">
        <v>144</v>
      </c>
      <c r="I9335" t="s">
        <v>39</v>
      </c>
      <c r="J9335" t="s">
        <v>66</v>
      </c>
      <c r="K9335" t="s">
        <v>158</v>
      </c>
      <c r="L9335">
        <v>111032</v>
      </c>
      <c r="M9335" t="s">
        <v>5859</v>
      </c>
      <c r="N9335" t="str">
        <f t="shared" si="492"/>
        <v>Morningside,</v>
      </c>
      <c r="O9335" t="str">
        <f t="shared" si="493"/>
        <v>Morningside</v>
      </c>
      <c r="P9335" t="str">
        <f t="shared" si="494"/>
        <v>QLD</v>
      </c>
      <c r="Q9335" t="s">
        <v>29</v>
      </c>
      <c r="R9335" t="s">
        <v>30</v>
      </c>
      <c r="S9335" t="s">
        <v>31</v>
      </c>
      <c r="T9335" t="s">
        <v>44</v>
      </c>
      <c r="U9335">
        <v>18290</v>
      </c>
    </row>
    <row r="9336" spans="1:21" x14ac:dyDescent="0.25">
      <c r="A9336" t="s">
        <v>69</v>
      </c>
      <c r="B9336">
        <v>2005</v>
      </c>
      <c r="C9336" t="s">
        <v>94</v>
      </c>
      <c r="D9336" t="s">
        <v>73</v>
      </c>
      <c r="E9336" t="s">
        <v>1267</v>
      </c>
      <c r="F9336" t="s">
        <v>37</v>
      </c>
      <c r="G9336" t="s">
        <v>115</v>
      </c>
      <c r="H9336" t="s">
        <v>96</v>
      </c>
      <c r="I9336" t="s">
        <v>50</v>
      </c>
      <c r="J9336" t="s">
        <v>66</v>
      </c>
      <c r="K9336" t="s">
        <v>496</v>
      </c>
      <c r="L9336">
        <v>269000</v>
      </c>
      <c r="M9336" t="s">
        <v>5849</v>
      </c>
      <c r="N9336" t="str">
        <f t="shared" si="492"/>
        <v>Brooklyn,</v>
      </c>
      <c r="O9336" t="str">
        <f t="shared" si="493"/>
        <v>Brooklyn</v>
      </c>
      <c r="P9336" t="str">
        <f t="shared" si="494"/>
        <v>VIC</v>
      </c>
      <c r="Q9336" t="s">
        <v>29</v>
      </c>
      <c r="R9336" t="s">
        <v>73</v>
      </c>
      <c r="S9336" t="s">
        <v>31</v>
      </c>
      <c r="T9336" t="s">
        <v>195</v>
      </c>
      <c r="U9336">
        <v>16499</v>
      </c>
    </row>
    <row r="9337" spans="1:21" x14ac:dyDescent="0.25">
      <c r="A9337" t="s">
        <v>252</v>
      </c>
      <c r="B9337">
        <v>2012</v>
      </c>
      <c r="C9337" t="s">
        <v>422</v>
      </c>
      <c r="D9337" t="s">
        <v>30</v>
      </c>
      <c r="E9337" t="s">
        <v>6155</v>
      </c>
      <c r="F9337" t="s">
        <v>37</v>
      </c>
      <c r="G9337" t="s">
        <v>23</v>
      </c>
      <c r="H9337" t="s">
        <v>49</v>
      </c>
      <c r="I9337" t="s">
        <v>25</v>
      </c>
      <c r="J9337" t="s">
        <v>26</v>
      </c>
      <c r="K9337" t="s">
        <v>128</v>
      </c>
      <c r="L9337">
        <v>174018</v>
      </c>
      <c r="M9337" t="s">
        <v>5769</v>
      </c>
      <c r="N9337" t="str">
        <f t="shared" si="492"/>
        <v>Coorparoo,</v>
      </c>
      <c r="O9337" t="str">
        <f t="shared" si="493"/>
        <v>Coorparoo</v>
      </c>
      <c r="P9337" t="str">
        <f t="shared" si="494"/>
        <v>QLD</v>
      </c>
      <c r="Q9337" t="s">
        <v>29</v>
      </c>
      <c r="R9337" t="s">
        <v>30</v>
      </c>
      <c r="S9337" t="s">
        <v>31</v>
      </c>
      <c r="T9337" t="s">
        <v>44</v>
      </c>
      <c r="U9337">
        <v>14950</v>
      </c>
    </row>
    <row r="9338" spans="1:21" x14ac:dyDescent="0.25">
      <c r="A9338" t="s">
        <v>183</v>
      </c>
      <c r="B9338">
        <v>2009</v>
      </c>
      <c r="C9338" t="s">
        <v>1655</v>
      </c>
      <c r="D9338" t="s">
        <v>30</v>
      </c>
      <c r="E9338" t="s">
        <v>6777</v>
      </c>
      <c r="F9338" t="s">
        <v>37</v>
      </c>
      <c r="G9338" t="s">
        <v>115</v>
      </c>
      <c r="H9338" t="s">
        <v>432</v>
      </c>
      <c r="I9338" t="s">
        <v>110</v>
      </c>
      <c r="J9338" t="s">
        <v>66</v>
      </c>
      <c r="K9338" t="s">
        <v>522</v>
      </c>
      <c r="L9338">
        <v>123556</v>
      </c>
      <c r="M9338" t="s">
        <v>997</v>
      </c>
      <c r="N9338" t="str">
        <f t="shared" si="492"/>
        <v>Archerfield,</v>
      </c>
      <c r="O9338" t="str">
        <f t="shared" si="493"/>
        <v>Archerfield</v>
      </c>
      <c r="P9338" t="str">
        <f t="shared" si="494"/>
        <v>QLD</v>
      </c>
      <c r="Q9338" t="s">
        <v>137</v>
      </c>
      <c r="R9338" t="s">
        <v>30</v>
      </c>
      <c r="S9338" t="s">
        <v>31</v>
      </c>
      <c r="T9338" t="s">
        <v>44</v>
      </c>
      <c r="U9338">
        <v>24990</v>
      </c>
    </row>
    <row r="9339" spans="1:21" x14ac:dyDescent="0.25">
      <c r="A9339" t="s">
        <v>69</v>
      </c>
      <c r="B9339">
        <v>2017</v>
      </c>
      <c r="C9339" t="s">
        <v>441</v>
      </c>
      <c r="D9339" t="s">
        <v>138</v>
      </c>
      <c r="E9339" t="s">
        <v>2320</v>
      </c>
      <c r="F9339" t="s">
        <v>37</v>
      </c>
      <c r="G9339" t="s">
        <v>115</v>
      </c>
      <c r="H9339" t="s">
        <v>127</v>
      </c>
      <c r="I9339" t="s">
        <v>50</v>
      </c>
      <c r="J9339" t="s">
        <v>26</v>
      </c>
      <c r="K9339" t="s">
        <v>186</v>
      </c>
      <c r="L9339">
        <v>164048</v>
      </c>
      <c r="M9339" t="s">
        <v>6032</v>
      </c>
      <c r="N9339" t="str">
        <f t="shared" si="492"/>
        <v>Woodridge,</v>
      </c>
      <c r="O9339" t="str">
        <f t="shared" si="493"/>
        <v>Woodridge</v>
      </c>
      <c r="P9339" t="str">
        <f t="shared" si="494"/>
        <v>QLD</v>
      </c>
      <c r="Q9339" t="s">
        <v>29</v>
      </c>
      <c r="R9339" t="s">
        <v>138</v>
      </c>
      <c r="S9339" t="s">
        <v>53</v>
      </c>
      <c r="T9339" t="s">
        <v>98</v>
      </c>
      <c r="U9339">
        <v>21990</v>
      </c>
    </row>
    <row r="9340" spans="1:21" x14ac:dyDescent="0.25">
      <c r="A9340" t="s">
        <v>240</v>
      </c>
      <c r="B9340">
        <v>2018</v>
      </c>
      <c r="C9340" t="s">
        <v>694</v>
      </c>
      <c r="D9340" t="s">
        <v>138</v>
      </c>
      <c r="E9340" t="s">
        <v>6778</v>
      </c>
      <c r="F9340" t="s">
        <v>37</v>
      </c>
      <c r="G9340" t="s">
        <v>23</v>
      </c>
      <c r="H9340" t="s">
        <v>614</v>
      </c>
      <c r="I9340" t="s">
        <v>110</v>
      </c>
      <c r="J9340" t="s">
        <v>26</v>
      </c>
      <c r="K9340" t="s">
        <v>27</v>
      </c>
      <c r="L9340">
        <v>97436</v>
      </c>
      <c r="M9340" t="s">
        <v>1034</v>
      </c>
      <c r="N9340" t="str">
        <f t="shared" si="492"/>
        <v>Capalaba,</v>
      </c>
      <c r="O9340" t="str">
        <f t="shared" si="493"/>
        <v>Capalaba</v>
      </c>
      <c r="P9340" t="str">
        <f t="shared" si="494"/>
        <v>QLD</v>
      </c>
      <c r="Q9340" t="s">
        <v>29</v>
      </c>
      <c r="R9340" t="s">
        <v>138</v>
      </c>
      <c r="S9340" t="s">
        <v>31</v>
      </c>
      <c r="T9340" t="s">
        <v>44</v>
      </c>
      <c r="U9340">
        <v>34992</v>
      </c>
    </row>
    <row r="9341" spans="1:21" x14ac:dyDescent="0.25">
      <c r="A9341" t="s">
        <v>79</v>
      </c>
      <c r="B9341">
        <v>2009</v>
      </c>
      <c r="C9341" t="s">
        <v>437</v>
      </c>
      <c r="D9341" t="s">
        <v>138</v>
      </c>
      <c r="E9341" t="s">
        <v>1988</v>
      </c>
      <c r="F9341" t="s">
        <v>37</v>
      </c>
      <c r="G9341" t="s">
        <v>23</v>
      </c>
      <c r="H9341" t="s">
        <v>144</v>
      </c>
      <c r="I9341" t="s">
        <v>110</v>
      </c>
      <c r="J9341" t="s">
        <v>26</v>
      </c>
      <c r="K9341" t="s">
        <v>429</v>
      </c>
      <c r="L9341">
        <v>169115</v>
      </c>
      <c r="M9341" t="s">
        <v>6444</v>
      </c>
      <c r="N9341" t="str">
        <f t="shared" si="492"/>
        <v>Bacchus Marsh,</v>
      </c>
      <c r="O9341" t="str">
        <f t="shared" si="493"/>
        <v>Bacchus Marsh</v>
      </c>
      <c r="P9341" t="str">
        <f t="shared" si="494"/>
        <v>VIC</v>
      </c>
      <c r="Q9341" t="s">
        <v>29</v>
      </c>
      <c r="R9341" t="s">
        <v>138</v>
      </c>
      <c r="S9341" t="s">
        <v>31</v>
      </c>
      <c r="T9341" t="s">
        <v>44</v>
      </c>
      <c r="U9341">
        <v>17500</v>
      </c>
    </row>
    <row r="9342" spans="1:21" x14ac:dyDescent="0.25">
      <c r="A9342" t="s">
        <v>74</v>
      </c>
      <c r="B9342">
        <v>2016</v>
      </c>
      <c r="C9342" t="s">
        <v>75</v>
      </c>
      <c r="D9342" t="s">
        <v>30</v>
      </c>
      <c r="E9342" t="s">
        <v>1776</v>
      </c>
      <c r="F9342" t="s">
        <v>37</v>
      </c>
      <c r="G9342" t="s">
        <v>23</v>
      </c>
      <c r="H9342" t="s">
        <v>24</v>
      </c>
      <c r="I9342" t="s">
        <v>25</v>
      </c>
      <c r="J9342" t="s">
        <v>26</v>
      </c>
      <c r="K9342" t="s">
        <v>67</v>
      </c>
      <c r="L9342">
        <v>94865</v>
      </c>
      <c r="M9342" t="s">
        <v>5779</v>
      </c>
      <c r="N9342" t="str">
        <f t="shared" si="492"/>
        <v>Rocklea,</v>
      </c>
      <c r="O9342" t="str">
        <f t="shared" si="493"/>
        <v>Rocklea</v>
      </c>
      <c r="P9342" t="str">
        <f t="shared" si="494"/>
        <v>QLD</v>
      </c>
      <c r="Q9342" t="s">
        <v>29</v>
      </c>
      <c r="R9342" t="s">
        <v>30</v>
      </c>
      <c r="S9342" t="s">
        <v>31</v>
      </c>
      <c r="T9342" t="s">
        <v>44</v>
      </c>
      <c r="U9342">
        <v>34926</v>
      </c>
    </row>
    <row r="9343" spans="1:21" x14ac:dyDescent="0.25">
      <c r="A9343" t="s">
        <v>155</v>
      </c>
      <c r="B9343">
        <v>2016</v>
      </c>
      <c r="C9343" t="s">
        <v>418</v>
      </c>
      <c r="D9343" t="s">
        <v>35</v>
      </c>
      <c r="E9343" t="s">
        <v>1379</v>
      </c>
      <c r="F9343" t="s">
        <v>37</v>
      </c>
      <c r="G9343" t="s">
        <v>115</v>
      </c>
      <c r="H9343" t="s">
        <v>105</v>
      </c>
      <c r="I9343" t="s">
        <v>39</v>
      </c>
      <c r="J9343" t="s">
        <v>66</v>
      </c>
      <c r="K9343" t="s">
        <v>298</v>
      </c>
      <c r="L9343">
        <v>135990</v>
      </c>
      <c r="M9343" t="s">
        <v>1073</v>
      </c>
      <c r="N9343" t="str">
        <f t="shared" si="492"/>
        <v>Slacks Creek,</v>
      </c>
      <c r="O9343" t="str">
        <f t="shared" si="493"/>
        <v>Slacks Creek</v>
      </c>
      <c r="P9343" t="str">
        <f t="shared" si="494"/>
        <v>QLD</v>
      </c>
      <c r="Q9343" t="s">
        <v>29</v>
      </c>
      <c r="R9343" t="s">
        <v>35</v>
      </c>
      <c r="S9343" t="s">
        <v>43</v>
      </c>
      <c r="T9343" t="s">
        <v>44</v>
      </c>
      <c r="U9343">
        <v>14990</v>
      </c>
    </row>
    <row r="9344" spans="1:21" x14ac:dyDescent="0.25">
      <c r="A9344" t="s">
        <v>252</v>
      </c>
      <c r="B9344">
        <v>2021</v>
      </c>
      <c r="C9344" t="s">
        <v>467</v>
      </c>
      <c r="D9344" t="s">
        <v>152</v>
      </c>
      <c r="E9344" t="s">
        <v>6305</v>
      </c>
      <c r="F9344" t="s">
        <v>37</v>
      </c>
      <c r="G9344" t="s">
        <v>23</v>
      </c>
      <c r="H9344" t="s">
        <v>49</v>
      </c>
      <c r="I9344" t="s">
        <v>39</v>
      </c>
      <c r="J9344" t="s">
        <v>66</v>
      </c>
      <c r="K9344" t="s">
        <v>199</v>
      </c>
      <c r="L9344">
        <v>62655</v>
      </c>
      <c r="M9344" t="s">
        <v>5779</v>
      </c>
      <c r="N9344" t="str">
        <f t="shared" si="492"/>
        <v>Rocklea,</v>
      </c>
      <c r="O9344" t="str">
        <f t="shared" si="493"/>
        <v>Rocklea</v>
      </c>
      <c r="P9344" t="str">
        <f t="shared" si="494"/>
        <v>QLD</v>
      </c>
      <c r="Q9344" t="s">
        <v>29</v>
      </c>
      <c r="R9344" t="s">
        <v>152</v>
      </c>
      <c r="S9344" t="s">
        <v>31</v>
      </c>
      <c r="T9344" t="s">
        <v>44</v>
      </c>
      <c r="U9344">
        <v>25925</v>
      </c>
    </row>
    <row r="9345" spans="1:21" x14ac:dyDescent="0.25">
      <c r="A9345" t="s">
        <v>102</v>
      </c>
      <c r="B9345">
        <v>2018</v>
      </c>
      <c r="C9345" t="s">
        <v>260</v>
      </c>
      <c r="D9345" t="s">
        <v>30</v>
      </c>
      <c r="E9345" t="s">
        <v>2787</v>
      </c>
      <c r="F9345" t="s">
        <v>37</v>
      </c>
      <c r="G9345" t="s">
        <v>23</v>
      </c>
      <c r="H9345" t="s">
        <v>49</v>
      </c>
      <c r="I9345" t="s">
        <v>25</v>
      </c>
      <c r="J9345" t="s">
        <v>40</v>
      </c>
      <c r="K9345" t="s">
        <v>365</v>
      </c>
      <c r="L9345">
        <v>56358</v>
      </c>
      <c r="M9345" t="s">
        <v>5959</v>
      </c>
      <c r="N9345" t="str">
        <f t="shared" si="492"/>
        <v>Toowoomba City,</v>
      </c>
      <c r="O9345" t="str">
        <f t="shared" si="493"/>
        <v>Toowoomba City</v>
      </c>
      <c r="P9345" t="str">
        <f t="shared" si="494"/>
        <v>QLD</v>
      </c>
      <c r="Q9345" t="s">
        <v>29</v>
      </c>
      <c r="R9345" t="s">
        <v>30</v>
      </c>
      <c r="S9345" t="s">
        <v>31</v>
      </c>
      <c r="T9345" t="s">
        <v>32</v>
      </c>
      <c r="U9345">
        <v>47995</v>
      </c>
    </row>
    <row r="9346" spans="1:21" x14ac:dyDescent="0.25">
      <c r="A9346" t="s">
        <v>240</v>
      </c>
      <c r="B9346">
        <v>2014</v>
      </c>
      <c r="C9346" t="s">
        <v>794</v>
      </c>
      <c r="D9346" t="s">
        <v>35</v>
      </c>
      <c r="E9346" t="s">
        <v>1976</v>
      </c>
      <c r="F9346" t="s">
        <v>37</v>
      </c>
      <c r="G9346" t="s">
        <v>23</v>
      </c>
      <c r="H9346" t="s">
        <v>82</v>
      </c>
      <c r="I9346" t="s">
        <v>39</v>
      </c>
      <c r="J9346" t="s">
        <v>66</v>
      </c>
      <c r="K9346" t="s">
        <v>51</v>
      </c>
      <c r="L9346">
        <v>119252</v>
      </c>
      <c r="M9346" t="s">
        <v>5807</v>
      </c>
      <c r="N9346" t="str">
        <f t="shared" si="492"/>
        <v>West Footscray,</v>
      </c>
      <c r="O9346" t="str">
        <f t="shared" si="493"/>
        <v>West Footscray</v>
      </c>
      <c r="P9346" t="str">
        <f t="shared" si="494"/>
        <v>VIC</v>
      </c>
      <c r="Q9346" t="s">
        <v>29</v>
      </c>
      <c r="R9346" t="s">
        <v>35</v>
      </c>
      <c r="S9346" t="s">
        <v>43</v>
      </c>
      <c r="T9346" t="s">
        <v>44</v>
      </c>
      <c r="U9346">
        <v>10999</v>
      </c>
    </row>
    <row r="9347" spans="1:21" x14ac:dyDescent="0.25">
      <c r="A9347" t="s">
        <v>88</v>
      </c>
      <c r="B9347">
        <v>2005</v>
      </c>
      <c r="C9347" t="s">
        <v>567</v>
      </c>
      <c r="D9347" t="s">
        <v>152</v>
      </c>
      <c r="E9347" t="s">
        <v>6779</v>
      </c>
      <c r="F9347" t="s">
        <v>37</v>
      </c>
      <c r="G9347" t="s">
        <v>23</v>
      </c>
      <c r="H9347" t="s">
        <v>127</v>
      </c>
      <c r="I9347" t="s">
        <v>39</v>
      </c>
      <c r="J9347" t="s">
        <v>40</v>
      </c>
      <c r="K9347" t="s">
        <v>481</v>
      </c>
      <c r="L9347">
        <v>225321</v>
      </c>
      <c r="M9347" t="s">
        <v>5889</v>
      </c>
      <c r="N9347" t="str">
        <f t="shared" si="492"/>
        <v>Hamilton,</v>
      </c>
      <c r="O9347" t="str">
        <f t="shared" si="493"/>
        <v>Hamilton</v>
      </c>
      <c r="P9347" t="str">
        <f t="shared" si="494"/>
        <v>QLD</v>
      </c>
      <c r="Q9347" t="s">
        <v>29</v>
      </c>
      <c r="R9347" t="s">
        <v>152</v>
      </c>
      <c r="S9347" t="s">
        <v>31</v>
      </c>
      <c r="T9347" t="s">
        <v>44</v>
      </c>
      <c r="U9347">
        <v>7500</v>
      </c>
    </row>
    <row r="9348" spans="1:21" x14ac:dyDescent="0.25">
      <c r="A9348" t="s">
        <v>55</v>
      </c>
      <c r="B9348">
        <v>2017</v>
      </c>
      <c r="C9348" t="s">
        <v>1142</v>
      </c>
      <c r="D9348" t="s">
        <v>152</v>
      </c>
      <c r="E9348" t="s">
        <v>5920</v>
      </c>
      <c r="F9348" t="s">
        <v>37</v>
      </c>
      <c r="G9348" t="s">
        <v>23</v>
      </c>
      <c r="H9348" t="s">
        <v>49</v>
      </c>
      <c r="I9348" t="s">
        <v>25</v>
      </c>
      <c r="J9348" t="s">
        <v>40</v>
      </c>
      <c r="K9348" t="s">
        <v>166</v>
      </c>
      <c r="L9348">
        <v>89831</v>
      </c>
      <c r="M9348" t="s">
        <v>1025</v>
      </c>
      <c r="N9348" t="str">
        <f t="shared" si="492"/>
        <v>Bentleigh,</v>
      </c>
      <c r="O9348" t="str">
        <f t="shared" si="493"/>
        <v>Bentleigh</v>
      </c>
      <c r="P9348" t="str">
        <f t="shared" si="494"/>
        <v>VIC</v>
      </c>
      <c r="Q9348" t="s">
        <v>29</v>
      </c>
      <c r="R9348" t="s">
        <v>152</v>
      </c>
      <c r="S9348" t="s">
        <v>31</v>
      </c>
      <c r="T9348" t="s">
        <v>44</v>
      </c>
      <c r="U9348">
        <v>39990</v>
      </c>
    </row>
    <row r="9349" spans="1:21" x14ac:dyDescent="0.25">
      <c r="A9349" t="s">
        <v>240</v>
      </c>
      <c r="B9349">
        <v>2006</v>
      </c>
      <c r="C9349" t="s">
        <v>677</v>
      </c>
      <c r="D9349" t="s">
        <v>138</v>
      </c>
      <c r="E9349" t="s">
        <v>1265</v>
      </c>
      <c r="F9349" t="s">
        <v>37</v>
      </c>
      <c r="G9349" t="s">
        <v>115</v>
      </c>
      <c r="H9349" t="s">
        <v>101</v>
      </c>
      <c r="I9349" t="s">
        <v>110</v>
      </c>
      <c r="J9349" t="s">
        <v>26</v>
      </c>
      <c r="K9349" t="s">
        <v>194</v>
      </c>
      <c r="L9349">
        <v>334958</v>
      </c>
      <c r="M9349" t="s">
        <v>6015</v>
      </c>
      <c r="N9349" t="str">
        <f t="shared" si="492"/>
        <v>Tingalpa,</v>
      </c>
      <c r="O9349" t="str">
        <f t="shared" si="493"/>
        <v>Tingalpa</v>
      </c>
      <c r="P9349" t="str">
        <f t="shared" si="494"/>
        <v>QLD</v>
      </c>
      <c r="Q9349" t="s">
        <v>29</v>
      </c>
      <c r="R9349" t="s">
        <v>138</v>
      </c>
      <c r="S9349" t="s">
        <v>31</v>
      </c>
      <c r="T9349" t="s">
        <v>44</v>
      </c>
      <c r="U9349">
        <v>11990</v>
      </c>
    </row>
    <row r="9350" spans="1:21" x14ac:dyDescent="0.25">
      <c r="A9350" t="s">
        <v>55</v>
      </c>
      <c r="B9350">
        <v>2018</v>
      </c>
      <c r="C9350" t="s">
        <v>738</v>
      </c>
      <c r="D9350" t="s">
        <v>30</v>
      </c>
      <c r="E9350" t="s">
        <v>6780</v>
      </c>
      <c r="F9350" t="s">
        <v>37</v>
      </c>
      <c r="G9350" t="s">
        <v>23</v>
      </c>
      <c r="H9350" t="s">
        <v>49</v>
      </c>
      <c r="I9350" t="s">
        <v>25</v>
      </c>
      <c r="J9350" t="s">
        <v>40</v>
      </c>
      <c r="K9350" t="s">
        <v>439</v>
      </c>
      <c r="L9350">
        <v>28937</v>
      </c>
      <c r="M9350" t="s">
        <v>5951</v>
      </c>
      <c r="N9350" t="str">
        <f t="shared" si="492"/>
        <v>Mansfield,</v>
      </c>
      <c r="O9350" t="str">
        <f t="shared" si="493"/>
        <v>Mansfield</v>
      </c>
      <c r="P9350" t="str">
        <f t="shared" si="494"/>
        <v>QLD</v>
      </c>
      <c r="Q9350" t="s">
        <v>29</v>
      </c>
      <c r="R9350" t="s">
        <v>30</v>
      </c>
      <c r="S9350" t="s">
        <v>31</v>
      </c>
      <c r="T9350" t="s">
        <v>44</v>
      </c>
      <c r="U9350">
        <v>46800</v>
      </c>
    </row>
    <row r="9351" spans="1:21" x14ac:dyDescent="0.25">
      <c r="A9351" t="s">
        <v>55</v>
      </c>
      <c r="B9351">
        <v>2013</v>
      </c>
      <c r="C9351" t="s">
        <v>203</v>
      </c>
      <c r="D9351" t="s">
        <v>47</v>
      </c>
      <c r="E9351" t="s">
        <v>6110</v>
      </c>
      <c r="F9351" t="s">
        <v>37</v>
      </c>
      <c r="G9351" t="s">
        <v>23</v>
      </c>
      <c r="H9351" t="s">
        <v>803</v>
      </c>
      <c r="I9351" t="s">
        <v>50</v>
      </c>
      <c r="J9351" t="s">
        <v>26</v>
      </c>
      <c r="K9351" t="s">
        <v>149</v>
      </c>
      <c r="L9351">
        <v>101744</v>
      </c>
      <c r="M9351" t="s">
        <v>5798</v>
      </c>
      <c r="N9351" t="str">
        <f t="shared" si="492"/>
        <v>Port Melbourne,</v>
      </c>
      <c r="O9351" t="str">
        <f t="shared" si="493"/>
        <v>Port Melbourne</v>
      </c>
      <c r="P9351" t="str">
        <f t="shared" si="494"/>
        <v>VIC</v>
      </c>
      <c r="Q9351" t="s">
        <v>29</v>
      </c>
      <c r="R9351" t="s">
        <v>47</v>
      </c>
      <c r="S9351" t="s">
        <v>53</v>
      </c>
      <c r="T9351" t="s">
        <v>54</v>
      </c>
      <c r="U9351">
        <v>27980</v>
      </c>
    </row>
    <row r="9352" spans="1:21" x14ac:dyDescent="0.25">
      <c r="A9352" t="s">
        <v>69</v>
      </c>
      <c r="B9352">
        <v>2011</v>
      </c>
      <c r="C9352" t="s">
        <v>94</v>
      </c>
      <c r="D9352" t="s">
        <v>73</v>
      </c>
      <c r="E9352" t="s">
        <v>6781</v>
      </c>
      <c r="F9352" t="s">
        <v>37</v>
      </c>
      <c r="G9352" t="s">
        <v>23</v>
      </c>
      <c r="H9352" t="s">
        <v>96</v>
      </c>
      <c r="I9352" t="s">
        <v>50</v>
      </c>
      <c r="J9352" t="s">
        <v>66</v>
      </c>
      <c r="K9352" t="s">
        <v>496</v>
      </c>
      <c r="L9352">
        <v>129330</v>
      </c>
      <c r="M9352" t="s">
        <v>5943</v>
      </c>
      <c r="N9352" t="str">
        <f t="shared" si="492"/>
        <v>Cranbourne,</v>
      </c>
      <c r="O9352" t="str">
        <f t="shared" si="493"/>
        <v>Cranbourne</v>
      </c>
      <c r="P9352" t="str">
        <f t="shared" si="494"/>
        <v>VIC</v>
      </c>
      <c r="Q9352" t="s">
        <v>29</v>
      </c>
      <c r="R9352" t="s">
        <v>73</v>
      </c>
      <c r="S9352" t="s">
        <v>31</v>
      </c>
      <c r="T9352" t="s">
        <v>195</v>
      </c>
      <c r="U9352">
        <v>29990</v>
      </c>
    </row>
    <row r="9353" spans="1:21" x14ac:dyDescent="0.25">
      <c r="A9353" t="s">
        <v>252</v>
      </c>
      <c r="B9353">
        <v>2019</v>
      </c>
      <c r="C9353" t="s">
        <v>422</v>
      </c>
      <c r="D9353" t="s">
        <v>30</v>
      </c>
      <c r="E9353" t="s">
        <v>2877</v>
      </c>
      <c r="F9353" t="s">
        <v>37</v>
      </c>
      <c r="G9353" t="s">
        <v>23</v>
      </c>
      <c r="H9353" t="s">
        <v>49</v>
      </c>
      <c r="I9353" t="s">
        <v>39</v>
      </c>
      <c r="J9353" t="s">
        <v>66</v>
      </c>
      <c r="K9353" t="s">
        <v>158</v>
      </c>
      <c r="L9353">
        <v>118082</v>
      </c>
      <c r="M9353" t="s">
        <v>5914</v>
      </c>
      <c r="N9353" t="str">
        <f t="shared" si="492"/>
        <v>Hendra,</v>
      </c>
      <c r="O9353" t="str">
        <f t="shared" si="493"/>
        <v>Hendra</v>
      </c>
      <c r="P9353" t="str">
        <f t="shared" si="494"/>
        <v>QLD</v>
      </c>
      <c r="Q9353" t="s">
        <v>29</v>
      </c>
      <c r="R9353" t="s">
        <v>30</v>
      </c>
      <c r="S9353" t="s">
        <v>31</v>
      </c>
      <c r="T9353" t="s">
        <v>44</v>
      </c>
      <c r="U9353">
        <v>22490</v>
      </c>
    </row>
    <row r="9354" spans="1:21" x14ac:dyDescent="0.25">
      <c r="A9354" t="s">
        <v>88</v>
      </c>
      <c r="B9354">
        <v>1999</v>
      </c>
      <c r="C9354" t="s">
        <v>373</v>
      </c>
      <c r="D9354" t="s">
        <v>35</v>
      </c>
      <c r="E9354" t="s">
        <v>6782</v>
      </c>
      <c r="F9354" t="s">
        <v>37</v>
      </c>
      <c r="G9354" t="s">
        <v>23</v>
      </c>
      <c r="H9354" t="s">
        <v>82</v>
      </c>
      <c r="I9354" t="s">
        <v>39</v>
      </c>
      <c r="J9354" t="s">
        <v>66</v>
      </c>
      <c r="K9354" t="s">
        <v>136</v>
      </c>
      <c r="L9354">
        <v>220374</v>
      </c>
      <c r="M9354" t="s">
        <v>5845</v>
      </c>
      <c r="N9354" t="str">
        <f t="shared" si="492"/>
        <v>Maidstone,</v>
      </c>
      <c r="O9354" t="str">
        <f t="shared" si="493"/>
        <v>Maidstone</v>
      </c>
      <c r="P9354" t="str">
        <f t="shared" si="494"/>
        <v>VIC</v>
      </c>
      <c r="Q9354" t="s">
        <v>29</v>
      </c>
      <c r="R9354" t="s">
        <v>35</v>
      </c>
      <c r="S9354" t="s">
        <v>222</v>
      </c>
      <c r="T9354" t="s">
        <v>44</v>
      </c>
      <c r="U9354">
        <v>6995</v>
      </c>
    </row>
    <row r="9355" spans="1:21" x14ac:dyDescent="0.25">
      <c r="A9355" t="s">
        <v>1227</v>
      </c>
      <c r="B9355">
        <v>2022</v>
      </c>
      <c r="C9355" t="s">
        <v>740</v>
      </c>
      <c r="D9355" t="s">
        <v>6101</v>
      </c>
      <c r="E9355" t="s">
        <v>4854</v>
      </c>
      <c r="F9355" t="s">
        <v>134</v>
      </c>
      <c r="G9355" t="s">
        <v>23</v>
      </c>
      <c r="H9355" t="s">
        <v>38</v>
      </c>
      <c r="I9355" t="s">
        <v>39</v>
      </c>
      <c r="J9355" t="s">
        <v>40</v>
      </c>
      <c r="K9355" t="s">
        <v>176</v>
      </c>
      <c r="L9355">
        <v>20</v>
      </c>
      <c r="M9355" t="s">
        <v>5819</v>
      </c>
      <c r="N9355" t="str">
        <f t="shared" si="492"/>
        <v>Moorooka,</v>
      </c>
      <c r="O9355" t="str">
        <f t="shared" si="493"/>
        <v>Moorooka</v>
      </c>
      <c r="P9355" t="str">
        <f t="shared" si="494"/>
        <v>QLD</v>
      </c>
      <c r="Q9355" t="s">
        <v>29</v>
      </c>
      <c r="R9355" t="s">
        <v>30</v>
      </c>
      <c r="S9355" t="s">
        <v>31</v>
      </c>
      <c r="T9355" t="s">
        <v>44</v>
      </c>
      <c r="U9355">
        <v>32990</v>
      </c>
    </row>
    <row r="9356" spans="1:21" x14ac:dyDescent="0.25">
      <c r="A9356" t="s">
        <v>155</v>
      </c>
      <c r="B9356">
        <v>2019</v>
      </c>
      <c r="C9356" t="s">
        <v>170</v>
      </c>
      <c r="D9356" t="s">
        <v>30</v>
      </c>
      <c r="E9356" t="s">
        <v>705</v>
      </c>
      <c r="F9356" t="s">
        <v>37</v>
      </c>
      <c r="G9356" t="s">
        <v>23</v>
      </c>
      <c r="H9356" t="s">
        <v>49</v>
      </c>
      <c r="I9356" t="s">
        <v>39</v>
      </c>
      <c r="J9356" t="s">
        <v>66</v>
      </c>
      <c r="K9356" t="s">
        <v>158</v>
      </c>
      <c r="L9356">
        <v>33367</v>
      </c>
      <c r="M9356" t="s">
        <v>5789</v>
      </c>
      <c r="N9356" t="str">
        <f t="shared" si="492"/>
        <v>Kedron,</v>
      </c>
      <c r="O9356" t="str">
        <f t="shared" si="493"/>
        <v>Kedron</v>
      </c>
      <c r="P9356" t="str">
        <f t="shared" si="494"/>
        <v>QLD</v>
      </c>
      <c r="Q9356" t="s">
        <v>29</v>
      </c>
      <c r="R9356" t="s">
        <v>30</v>
      </c>
      <c r="S9356" t="s">
        <v>31</v>
      </c>
      <c r="T9356" t="s">
        <v>44</v>
      </c>
      <c r="U9356">
        <v>28490</v>
      </c>
    </row>
    <row r="9357" spans="1:21" x14ac:dyDescent="0.25">
      <c r="A9357" t="s">
        <v>69</v>
      </c>
      <c r="B9357">
        <v>2011</v>
      </c>
      <c r="C9357" t="s">
        <v>94</v>
      </c>
      <c r="D9357" t="s">
        <v>73</v>
      </c>
      <c r="E9357" t="s">
        <v>6783</v>
      </c>
      <c r="F9357" t="s">
        <v>37</v>
      </c>
      <c r="G9357" t="s">
        <v>23</v>
      </c>
      <c r="H9357" t="s">
        <v>96</v>
      </c>
      <c r="I9357" t="s">
        <v>50</v>
      </c>
      <c r="J9357" t="s">
        <v>66</v>
      </c>
      <c r="K9357" t="s">
        <v>1199</v>
      </c>
      <c r="L9357">
        <v>329000</v>
      </c>
      <c r="M9357" t="s">
        <v>5849</v>
      </c>
      <c r="N9357" t="str">
        <f t="shared" si="492"/>
        <v>Brooklyn,</v>
      </c>
      <c r="O9357" t="str">
        <f t="shared" si="493"/>
        <v>Brooklyn</v>
      </c>
      <c r="P9357" t="str">
        <f t="shared" si="494"/>
        <v>VIC</v>
      </c>
      <c r="Q9357" t="s">
        <v>29</v>
      </c>
      <c r="R9357" t="s">
        <v>73</v>
      </c>
      <c r="S9357" t="s">
        <v>31</v>
      </c>
      <c r="T9357" t="s">
        <v>195</v>
      </c>
      <c r="U9357">
        <v>23999</v>
      </c>
    </row>
    <row r="9358" spans="1:21" x14ac:dyDescent="0.25">
      <c r="A9358" t="s">
        <v>69</v>
      </c>
      <c r="B9358">
        <v>2019</v>
      </c>
      <c r="C9358" t="s">
        <v>362</v>
      </c>
      <c r="D9358" t="s">
        <v>30</v>
      </c>
      <c r="E9358" t="s">
        <v>5380</v>
      </c>
      <c r="F9358" t="s">
        <v>37</v>
      </c>
      <c r="G9358" t="s">
        <v>23</v>
      </c>
      <c r="H9358" t="s">
        <v>144</v>
      </c>
      <c r="I9358" t="s">
        <v>25</v>
      </c>
      <c r="J9358" t="s">
        <v>66</v>
      </c>
      <c r="K9358" t="s">
        <v>323</v>
      </c>
      <c r="L9358">
        <v>65253</v>
      </c>
      <c r="M9358" t="s">
        <v>6164</v>
      </c>
      <c r="N9358" t="str">
        <f t="shared" si="492"/>
        <v>Keysborough,</v>
      </c>
      <c r="O9358" t="str">
        <f t="shared" si="493"/>
        <v>Keysborough</v>
      </c>
      <c r="P9358" t="str">
        <f t="shared" si="494"/>
        <v>VIC</v>
      </c>
      <c r="Q9358" t="s">
        <v>29</v>
      </c>
      <c r="R9358" t="s">
        <v>30</v>
      </c>
      <c r="S9358" t="s">
        <v>43</v>
      </c>
      <c r="T9358" t="s">
        <v>44</v>
      </c>
      <c r="U9358">
        <v>49970</v>
      </c>
    </row>
    <row r="9359" spans="1:21" x14ac:dyDescent="0.25">
      <c r="A9359" t="s">
        <v>79</v>
      </c>
      <c r="B9359">
        <v>2019</v>
      </c>
      <c r="C9359" t="s">
        <v>164</v>
      </c>
      <c r="D9359" t="s">
        <v>30</v>
      </c>
      <c r="E9359" t="s">
        <v>1619</v>
      </c>
      <c r="F9359" t="s">
        <v>37</v>
      </c>
      <c r="G9359" t="s">
        <v>23</v>
      </c>
      <c r="H9359" t="s">
        <v>49</v>
      </c>
      <c r="I9359" t="s">
        <v>39</v>
      </c>
      <c r="J9359" t="s">
        <v>66</v>
      </c>
      <c r="K9359" t="s">
        <v>166</v>
      </c>
      <c r="L9359">
        <v>84741</v>
      </c>
      <c r="M9359" t="s">
        <v>5914</v>
      </c>
      <c r="N9359" t="str">
        <f t="shared" si="492"/>
        <v>Hendra,</v>
      </c>
      <c r="O9359" t="str">
        <f t="shared" si="493"/>
        <v>Hendra</v>
      </c>
      <c r="P9359" t="str">
        <f t="shared" si="494"/>
        <v>QLD</v>
      </c>
      <c r="Q9359" t="s">
        <v>29</v>
      </c>
      <c r="R9359" t="s">
        <v>30</v>
      </c>
      <c r="S9359" t="s">
        <v>31</v>
      </c>
      <c r="T9359" t="s">
        <v>44</v>
      </c>
      <c r="U9359">
        <v>22492</v>
      </c>
    </row>
    <row r="9360" spans="1:21" x14ac:dyDescent="0.25">
      <c r="A9360" t="s">
        <v>69</v>
      </c>
      <c r="B9360">
        <v>2012</v>
      </c>
      <c r="C9360" t="s">
        <v>181</v>
      </c>
      <c r="D9360" t="s">
        <v>35</v>
      </c>
      <c r="E9360" t="s">
        <v>6048</v>
      </c>
      <c r="F9360" t="s">
        <v>37</v>
      </c>
      <c r="G9360" t="s">
        <v>23</v>
      </c>
      <c r="H9360" t="s">
        <v>38</v>
      </c>
      <c r="I9360" t="s">
        <v>39</v>
      </c>
      <c r="J9360" t="s">
        <v>66</v>
      </c>
      <c r="K9360" t="s">
        <v>279</v>
      </c>
      <c r="L9360">
        <v>105267</v>
      </c>
      <c r="M9360" t="s">
        <v>5849</v>
      </c>
      <c r="N9360" t="str">
        <f t="shared" si="492"/>
        <v>Brooklyn,</v>
      </c>
      <c r="O9360" t="str">
        <f t="shared" si="493"/>
        <v>Brooklyn</v>
      </c>
      <c r="P9360" t="str">
        <f t="shared" si="494"/>
        <v>VIC</v>
      </c>
      <c r="Q9360" t="s">
        <v>29</v>
      </c>
      <c r="R9360" t="s">
        <v>35</v>
      </c>
      <c r="S9360" t="s">
        <v>43</v>
      </c>
      <c r="T9360" t="s">
        <v>44</v>
      </c>
      <c r="U9360">
        <v>14987</v>
      </c>
    </row>
    <row r="9361" spans="1:21" x14ac:dyDescent="0.25">
      <c r="A9361" t="s">
        <v>79</v>
      </c>
      <c r="B9361">
        <v>2020</v>
      </c>
      <c r="C9361" t="s">
        <v>1259</v>
      </c>
      <c r="D9361" t="s">
        <v>30</v>
      </c>
      <c r="E9361" t="s">
        <v>3261</v>
      </c>
      <c r="F9361" t="s">
        <v>37</v>
      </c>
      <c r="G9361" t="s">
        <v>23</v>
      </c>
      <c r="H9361" t="s">
        <v>123</v>
      </c>
      <c r="I9361" t="s">
        <v>39</v>
      </c>
      <c r="J9361" t="s">
        <v>40</v>
      </c>
      <c r="K9361" t="s">
        <v>140</v>
      </c>
      <c r="L9361">
        <v>13043</v>
      </c>
      <c r="M9361" t="s">
        <v>5852</v>
      </c>
      <c r="N9361" t="str">
        <f t="shared" si="492"/>
        <v>Ravenhall,</v>
      </c>
      <c r="O9361" t="str">
        <f t="shared" si="493"/>
        <v>Ravenhall</v>
      </c>
      <c r="P9361" t="str">
        <f t="shared" si="494"/>
        <v>VIC</v>
      </c>
      <c r="Q9361" t="s">
        <v>125</v>
      </c>
      <c r="R9361" t="s">
        <v>30</v>
      </c>
      <c r="S9361" t="s">
        <v>43</v>
      </c>
      <c r="T9361" t="s">
        <v>44</v>
      </c>
      <c r="U9361">
        <v>32990</v>
      </c>
    </row>
    <row r="9362" spans="1:21" x14ac:dyDescent="0.25">
      <c r="A9362" t="s">
        <v>113</v>
      </c>
      <c r="B9362">
        <v>2009</v>
      </c>
      <c r="C9362" t="s">
        <v>247</v>
      </c>
      <c r="D9362" t="s">
        <v>35</v>
      </c>
      <c r="E9362" t="s">
        <v>2441</v>
      </c>
      <c r="F9362" t="s">
        <v>37</v>
      </c>
      <c r="G9362" t="s">
        <v>115</v>
      </c>
      <c r="H9362" t="s">
        <v>49</v>
      </c>
      <c r="I9362" t="s">
        <v>39</v>
      </c>
      <c r="J9362" t="s">
        <v>66</v>
      </c>
      <c r="K9362" t="s">
        <v>158</v>
      </c>
      <c r="L9362">
        <v>224034</v>
      </c>
      <c r="M9362" t="s">
        <v>5896</v>
      </c>
      <c r="N9362" t="str">
        <f t="shared" si="492"/>
        <v>Eagle Farm,</v>
      </c>
      <c r="O9362" t="str">
        <f t="shared" si="493"/>
        <v>Eagle Farm</v>
      </c>
      <c r="P9362" t="str">
        <f t="shared" si="494"/>
        <v>QLD</v>
      </c>
      <c r="Q9362" t="s">
        <v>29</v>
      </c>
      <c r="R9362" t="s">
        <v>35</v>
      </c>
      <c r="S9362" t="s">
        <v>43</v>
      </c>
      <c r="T9362" t="s">
        <v>44</v>
      </c>
      <c r="U9362">
        <v>6990</v>
      </c>
    </row>
    <row r="9363" spans="1:21" x14ac:dyDescent="0.25">
      <c r="A9363" t="s">
        <v>33</v>
      </c>
      <c r="B9363">
        <v>2022</v>
      </c>
      <c r="C9363" t="s">
        <v>1820</v>
      </c>
      <c r="D9363" t="s">
        <v>6075</v>
      </c>
      <c r="E9363" t="s">
        <v>2892</v>
      </c>
      <c r="F9363" t="s">
        <v>22</v>
      </c>
      <c r="G9363" t="s">
        <v>23</v>
      </c>
      <c r="H9363" t="s">
        <v>38</v>
      </c>
      <c r="I9363" t="s">
        <v>39</v>
      </c>
      <c r="J9363" t="s">
        <v>91</v>
      </c>
      <c r="K9363" t="s">
        <v>2893</v>
      </c>
      <c r="L9363">
        <v>5</v>
      </c>
      <c r="M9363" t="s">
        <v>6076</v>
      </c>
      <c r="N9363" t="str">
        <f t="shared" si="492"/>
        <v>Cleveland,</v>
      </c>
      <c r="O9363" t="str">
        <f t="shared" si="493"/>
        <v>Cleveland</v>
      </c>
      <c r="P9363" t="str">
        <f t="shared" si="494"/>
        <v>QLD</v>
      </c>
      <c r="Q9363" t="s">
        <v>29</v>
      </c>
      <c r="R9363" t="s">
        <v>30</v>
      </c>
      <c r="S9363" t="s">
        <v>43</v>
      </c>
      <c r="T9363" t="s">
        <v>44</v>
      </c>
      <c r="U9363">
        <v>45990</v>
      </c>
    </row>
    <row r="9364" spans="1:21" x14ac:dyDescent="0.25">
      <c r="A9364" t="s">
        <v>102</v>
      </c>
      <c r="B9364">
        <v>2021</v>
      </c>
      <c r="C9364" t="s">
        <v>260</v>
      </c>
      <c r="D9364" t="s">
        <v>30</v>
      </c>
      <c r="E9364" t="s">
        <v>6784</v>
      </c>
      <c r="F9364" t="s">
        <v>37</v>
      </c>
      <c r="G9364" t="s">
        <v>23</v>
      </c>
      <c r="H9364" t="s">
        <v>49</v>
      </c>
      <c r="I9364" t="s">
        <v>25</v>
      </c>
      <c r="J9364" t="s">
        <v>26</v>
      </c>
      <c r="K9364" t="s">
        <v>268</v>
      </c>
      <c r="L9364">
        <v>73458</v>
      </c>
      <c r="M9364" t="s">
        <v>5914</v>
      </c>
      <c r="N9364" t="str">
        <f t="shared" si="492"/>
        <v>Hendra,</v>
      </c>
      <c r="O9364" t="str">
        <f t="shared" si="493"/>
        <v>Hendra</v>
      </c>
      <c r="P9364" t="str">
        <f t="shared" si="494"/>
        <v>QLD</v>
      </c>
      <c r="Q9364" t="s">
        <v>29</v>
      </c>
      <c r="R9364" t="s">
        <v>30</v>
      </c>
      <c r="S9364" t="s">
        <v>31</v>
      </c>
      <c r="T9364" t="s">
        <v>32</v>
      </c>
      <c r="U9364">
        <v>47772</v>
      </c>
    </row>
    <row r="9365" spans="1:21" x14ac:dyDescent="0.25">
      <c r="A9365" t="s">
        <v>210</v>
      </c>
      <c r="B9365">
        <v>2023</v>
      </c>
      <c r="C9365" t="s">
        <v>2328</v>
      </c>
      <c r="D9365" t="s">
        <v>6549</v>
      </c>
      <c r="E9365" t="s">
        <v>6762</v>
      </c>
      <c r="F9365" t="s">
        <v>22</v>
      </c>
      <c r="G9365" t="s">
        <v>23</v>
      </c>
      <c r="H9365" t="s">
        <v>49</v>
      </c>
      <c r="I9365" t="s">
        <v>39</v>
      </c>
      <c r="J9365" t="s">
        <v>91</v>
      </c>
      <c r="K9365" t="s">
        <v>279</v>
      </c>
      <c r="L9365">
        <v>21</v>
      </c>
      <c r="M9365" t="s">
        <v>5878</v>
      </c>
      <c r="N9365" t="str">
        <f t="shared" si="492"/>
        <v>Ipswich,</v>
      </c>
      <c r="O9365" t="str">
        <f t="shared" si="493"/>
        <v>Ipswich</v>
      </c>
      <c r="P9365" t="str">
        <f t="shared" si="494"/>
        <v>QLD</v>
      </c>
      <c r="Q9365" t="s">
        <v>29</v>
      </c>
      <c r="R9365" t="s">
        <v>30</v>
      </c>
      <c r="S9365" t="s">
        <v>31</v>
      </c>
      <c r="T9365" t="s">
        <v>44</v>
      </c>
      <c r="U9365">
        <v>40990</v>
      </c>
    </row>
    <row r="9366" spans="1:21" x14ac:dyDescent="0.25">
      <c r="A9366" t="s">
        <v>252</v>
      </c>
      <c r="B9366">
        <v>2021</v>
      </c>
      <c r="C9366" t="s">
        <v>531</v>
      </c>
      <c r="D9366" t="s">
        <v>152</v>
      </c>
      <c r="E9366" t="s">
        <v>6785</v>
      </c>
      <c r="F9366" t="s">
        <v>37</v>
      </c>
      <c r="G9366" t="s">
        <v>23</v>
      </c>
      <c r="H9366" t="s">
        <v>533</v>
      </c>
      <c r="I9366" t="s">
        <v>50</v>
      </c>
      <c r="J9366" t="s">
        <v>66</v>
      </c>
      <c r="K9366" t="s">
        <v>534</v>
      </c>
      <c r="L9366">
        <v>8094</v>
      </c>
      <c r="M9366" t="s">
        <v>5786</v>
      </c>
      <c r="N9366" t="str">
        <f t="shared" si="492"/>
        <v>Frankston,</v>
      </c>
      <c r="O9366" t="str">
        <f t="shared" si="493"/>
        <v>Frankston</v>
      </c>
      <c r="P9366" t="str">
        <f t="shared" si="494"/>
        <v>VIC</v>
      </c>
      <c r="Q9366" t="s">
        <v>137</v>
      </c>
      <c r="R9366" t="s">
        <v>152</v>
      </c>
      <c r="S9366" t="s">
        <v>31</v>
      </c>
      <c r="T9366" t="s">
        <v>44</v>
      </c>
      <c r="U9366">
        <v>63340</v>
      </c>
    </row>
    <row r="9367" spans="1:21" x14ac:dyDescent="0.25">
      <c r="A9367" t="s">
        <v>1227</v>
      </c>
      <c r="B9367">
        <v>2022</v>
      </c>
      <c r="C9367" t="s">
        <v>740</v>
      </c>
      <c r="D9367" t="s">
        <v>6124</v>
      </c>
      <c r="E9367" t="s">
        <v>1981</v>
      </c>
      <c r="F9367" t="s">
        <v>134</v>
      </c>
      <c r="G9367" t="s">
        <v>23</v>
      </c>
      <c r="H9367" t="s">
        <v>49</v>
      </c>
      <c r="I9367" t="s">
        <v>39</v>
      </c>
      <c r="J9367" t="s">
        <v>66</v>
      </c>
      <c r="K9367" t="s">
        <v>128</v>
      </c>
      <c r="L9367">
        <v>28</v>
      </c>
      <c r="M9367" t="s">
        <v>5822</v>
      </c>
      <c r="N9367" t="str">
        <f t="shared" si="492"/>
        <v>Hillcrest,</v>
      </c>
      <c r="O9367" t="str">
        <f t="shared" si="493"/>
        <v>Hillcrest</v>
      </c>
      <c r="P9367" t="str">
        <f t="shared" si="494"/>
        <v>QLD</v>
      </c>
      <c r="Q9367" t="s">
        <v>29</v>
      </c>
      <c r="R9367" t="s">
        <v>30</v>
      </c>
      <c r="S9367" t="s">
        <v>31</v>
      </c>
      <c r="T9367" t="s">
        <v>44</v>
      </c>
      <c r="U9367">
        <v>40485</v>
      </c>
    </row>
    <row r="9368" spans="1:21" x14ac:dyDescent="0.25">
      <c r="A9368" t="s">
        <v>240</v>
      </c>
      <c r="B9368">
        <v>2017</v>
      </c>
      <c r="C9368" t="s">
        <v>694</v>
      </c>
      <c r="D9368" t="s">
        <v>138</v>
      </c>
      <c r="E9368" t="s">
        <v>1621</v>
      </c>
      <c r="F9368" t="s">
        <v>37</v>
      </c>
      <c r="G9368" t="s">
        <v>23</v>
      </c>
      <c r="H9368" t="s">
        <v>614</v>
      </c>
      <c r="I9368" t="s">
        <v>110</v>
      </c>
      <c r="J9368" t="s">
        <v>26</v>
      </c>
      <c r="K9368" t="s">
        <v>191</v>
      </c>
      <c r="L9368">
        <v>242056</v>
      </c>
      <c r="M9368" t="s">
        <v>5913</v>
      </c>
      <c r="N9368" t="str">
        <f t="shared" si="492"/>
        <v>Williamstown,</v>
      </c>
      <c r="O9368" t="str">
        <f t="shared" si="493"/>
        <v>Williamstown</v>
      </c>
      <c r="P9368" t="str">
        <f t="shared" si="494"/>
        <v>VIC</v>
      </c>
      <c r="Q9368" t="s">
        <v>29</v>
      </c>
      <c r="R9368" t="s">
        <v>138</v>
      </c>
      <c r="S9368" t="s">
        <v>31</v>
      </c>
      <c r="T9368" t="s">
        <v>44</v>
      </c>
      <c r="U9368">
        <v>25999</v>
      </c>
    </row>
    <row r="9369" spans="1:21" x14ac:dyDescent="0.25">
      <c r="A9369" t="s">
        <v>1227</v>
      </c>
      <c r="B9369">
        <v>2023</v>
      </c>
      <c r="C9369" t="s">
        <v>740</v>
      </c>
      <c r="D9369" t="s">
        <v>6044</v>
      </c>
      <c r="E9369" t="s">
        <v>6674</v>
      </c>
      <c r="F9369" t="s">
        <v>134</v>
      </c>
      <c r="G9369" t="s">
        <v>23</v>
      </c>
      <c r="H9369" t="s">
        <v>38</v>
      </c>
      <c r="I9369" t="s">
        <v>39</v>
      </c>
      <c r="J9369" t="s">
        <v>40</v>
      </c>
      <c r="K9369" t="s">
        <v>176</v>
      </c>
      <c r="L9369">
        <v>12</v>
      </c>
      <c r="M9369" t="s">
        <v>5789</v>
      </c>
      <c r="N9369" t="str">
        <f t="shared" si="492"/>
        <v>Kedron,</v>
      </c>
      <c r="O9369" t="str">
        <f t="shared" si="493"/>
        <v>Kedron</v>
      </c>
      <c r="P9369" t="str">
        <f t="shared" si="494"/>
        <v>QLD</v>
      </c>
      <c r="Q9369" t="s">
        <v>29</v>
      </c>
      <c r="R9369" t="s">
        <v>30</v>
      </c>
      <c r="S9369" t="s">
        <v>31</v>
      </c>
      <c r="T9369" t="s">
        <v>44</v>
      </c>
      <c r="U9369">
        <v>28985</v>
      </c>
    </row>
    <row r="9370" spans="1:21" x14ac:dyDescent="0.25">
      <c r="A9370" t="s">
        <v>333</v>
      </c>
      <c r="B9370">
        <v>2022</v>
      </c>
      <c r="C9370" t="s">
        <v>436</v>
      </c>
      <c r="D9370" t="s">
        <v>6786</v>
      </c>
      <c r="E9370" t="s">
        <v>6787</v>
      </c>
      <c r="F9370" t="s">
        <v>134</v>
      </c>
      <c r="G9370" t="s">
        <v>23</v>
      </c>
      <c r="H9370" t="s">
        <v>343</v>
      </c>
      <c r="I9370" t="s">
        <v>39</v>
      </c>
      <c r="J9370" t="s">
        <v>66</v>
      </c>
      <c r="K9370" t="s">
        <v>336</v>
      </c>
      <c r="L9370">
        <v>20</v>
      </c>
      <c r="M9370" t="s">
        <v>6217</v>
      </c>
      <c r="N9370" t="str">
        <f t="shared" si="492"/>
        <v>Indooroopilly,</v>
      </c>
      <c r="O9370" t="str">
        <f t="shared" si="493"/>
        <v>Indooroopilly</v>
      </c>
      <c r="P9370" t="str">
        <f t="shared" si="494"/>
        <v>QLD</v>
      </c>
      <c r="Q9370" t="s">
        <v>29</v>
      </c>
      <c r="R9370" t="s">
        <v>35</v>
      </c>
      <c r="S9370" t="s">
        <v>43</v>
      </c>
      <c r="T9370" t="s">
        <v>44</v>
      </c>
      <c r="U9370">
        <v>26988</v>
      </c>
    </row>
    <row r="9371" spans="1:21" x14ac:dyDescent="0.25">
      <c r="A9371" t="s">
        <v>79</v>
      </c>
      <c r="B9371">
        <v>2014</v>
      </c>
      <c r="C9371" t="s">
        <v>80</v>
      </c>
      <c r="D9371" t="s">
        <v>35</v>
      </c>
      <c r="E9371" t="s">
        <v>5023</v>
      </c>
      <c r="F9371" t="s">
        <v>37</v>
      </c>
      <c r="G9371" t="s">
        <v>23</v>
      </c>
      <c r="H9371" t="s">
        <v>179</v>
      </c>
      <c r="I9371" t="s">
        <v>39</v>
      </c>
      <c r="J9371" t="s">
        <v>66</v>
      </c>
      <c r="K9371" t="s">
        <v>41</v>
      </c>
      <c r="L9371">
        <v>131737</v>
      </c>
      <c r="M9371" t="s">
        <v>5807</v>
      </c>
      <c r="N9371" t="str">
        <f t="shared" si="492"/>
        <v>West Footscray,</v>
      </c>
      <c r="O9371" t="str">
        <f t="shared" si="493"/>
        <v>West Footscray</v>
      </c>
      <c r="P9371" t="str">
        <f t="shared" si="494"/>
        <v>VIC</v>
      </c>
      <c r="Q9371" t="s">
        <v>29</v>
      </c>
      <c r="R9371" t="s">
        <v>35</v>
      </c>
      <c r="S9371" t="s">
        <v>43</v>
      </c>
      <c r="T9371" t="s">
        <v>44</v>
      </c>
      <c r="U9371">
        <v>13499</v>
      </c>
    </row>
    <row r="9372" spans="1:21" x14ac:dyDescent="0.25">
      <c r="A9372" t="s">
        <v>155</v>
      </c>
      <c r="B9372">
        <v>2019</v>
      </c>
      <c r="C9372" t="s">
        <v>236</v>
      </c>
      <c r="D9372" t="s">
        <v>30</v>
      </c>
      <c r="E9372" t="s">
        <v>964</v>
      </c>
      <c r="F9372" t="s">
        <v>37</v>
      </c>
      <c r="G9372" t="s">
        <v>23</v>
      </c>
      <c r="H9372" t="s">
        <v>24</v>
      </c>
      <c r="I9372" t="s">
        <v>25</v>
      </c>
      <c r="J9372" t="s">
        <v>26</v>
      </c>
      <c r="K9372" t="s">
        <v>128</v>
      </c>
      <c r="L9372">
        <v>58392</v>
      </c>
      <c r="M9372" t="s">
        <v>5786</v>
      </c>
      <c r="N9372" t="str">
        <f t="shared" si="492"/>
        <v>Frankston,</v>
      </c>
      <c r="O9372" t="str">
        <f t="shared" si="493"/>
        <v>Frankston</v>
      </c>
      <c r="P9372" t="str">
        <f t="shared" si="494"/>
        <v>VIC</v>
      </c>
      <c r="Q9372" t="s">
        <v>29</v>
      </c>
      <c r="R9372" t="s">
        <v>30</v>
      </c>
      <c r="S9372" t="s">
        <v>31</v>
      </c>
      <c r="T9372" t="s">
        <v>32</v>
      </c>
      <c r="U9372">
        <v>49990</v>
      </c>
    </row>
    <row r="9373" spans="1:21" x14ac:dyDescent="0.25">
      <c r="A9373" t="s">
        <v>141</v>
      </c>
      <c r="B9373">
        <v>2018</v>
      </c>
      <c r="C9373" t="s">
        <v>142</v>
      </c>
      <c r="D9373" t="s">
        <v>30</v>
      </c>
      <c r="E9373" t="s">
        <v>1090</v>
      </c>
      <c r="F9373" t="s">
        <v>37</v>
      </c>
      <c r="G9373" t="s">
        <v>23</v>
      </c>
      <c r="H9373" t="s">
        <v>144</v>
      </c>
      <c r="I9373" t="s">
        <v>25</v>
      </c>
      <c r="J9373" t="s">
        <v>66</v>
      </c>
      <c r="K9373" t="s">
        <v>323</v>
      </c>
      <c r="L9373">
        <v>130413</v>
      </c>
      <c r="M9373" t="s">
        <v>5914</v>
      </c>
      <c r="N9373" t="str">
        <f t="shared" si="492"/>
        <v>Hendra,</v>
      </c>
      <c r="O9373" t="str">
        <f t="shared" si="493"/>
        <v>Hendra</v>
      </c>
      <c r="P9373" t="str">
        <f t="shared" si="494"/>
        <v>QLD</v>
      </c>
      <c r="Q9373" t="s">
        <v>29</v>
      </c>
      <c r="R9373" t="s">
        <v>30</v>
      </c>
      <c r="S9373" t="s">
        <v>31</v>
      </c>
      <c r="T9373" t="s">
        <v>44</v>
      </c>
      <c r="U9373">
        <v>23990</v>
      </c>
    </row>
    <row r="9374" spans="1:21" x14ac:dyDescent="0.25">
      <c r="A9374" t="s">
        <v>79</v>
      </c>
      <c r="B9374">
        <v>2017</v>
      </c>
      <c r="C9374" t="s">
        <v>164</v>
      </c>
      <c r="D9374" t="s">
        <v>30</v>
      </c>
      <c r="E9374" t="s">
        <v>6788</v>
      </c>
      <c r="F9374" t="s">
        <v>37</v>
      </c>
      <c r="G9374" t="s">
        <v>23</v>
      </c>
      <c r="H9374" t="s">
        <v>49</v>
      </c>
      <c r="I9374" t="s">
        <v>39</v>
      </c>
      <c r="J9374" t="s">
        <v>66</v>
      </c>
      <c r="K9374" t="s">
        <v>166</v>
      </c>
      <c r="L9374">
        <v>124625</v>
      </c>
      <c r="M9374" t="s">
        <v>6344</v>
      </c>
      <c r="N9374" t="str">
        <f t="shared" si="492"/>
        <v>Gatton,</v>
      </c>
      <c r="O9374" t="str">
        <f t="shared" si="493"/>
        <v>Gatton</v>
      </c>
      <c r="P9374" t="str">
        <f t="shared" si="494"/>
        <v>QLD</v>
      </c>
      <c r="Q9374" t="s">
        <v>29</v>
      </c>
      <c r="R9374" t="s">
        <v>30</v>
      </c>
      <c r="S9374" t="s">
        <v>31</v>
      </c>
      <c r="T9374" t="s">
        <v>44</v>
      </c>
      <c r="U9374">
        <v>24990</v>
      </c>
    </row>
    <row r="9375" spans="1:21" x14ac:dyDescent="0.25">
      <c r="A9375" t="s">
        <v>45</v>
      </c>
      <c r="B9375">
        <v>2014</v>
      </c>
      <c r="C9375" t="s">
        <v>836</v>
      </c>
      <c r="D9375" t="s">
        <v>30</v>
      </c>
      <c r="E9375" t="s">
        <v>6033</v>
      </c>
      <c r="F9375" t="s">
        <v>37</v>
      </c>
      <c r="G9375" t="s">
        <v>23</v>
      </c>
      <c r="H9375" t="s">
        <v>135</v>
      </c>
      <c r="I9375" t="s">
        <v>25</v>
      </c>
      <c r="J9375" t="s">
        <v>26</v>
      </c>
      <c r="K9375" t="s">
        <v>106</v>
      </c>
      <c r="L9375">
        <v>127307</v>
      </c>
      <c r="M9375" t="s">
        <v>5798</v>
      </c>
      <c r="N9375" t="str">
        <f t="shared" si="492"/>
        <v>Port Melbourne,</v>
      </c>
      <c r="O9375" t="str">
        <f t="shared" si="493"/>
        <v>Port Melbourne</v>
      </c>
      <c r="P9375" t="str">
        <f t="shared" si="494"/>
        <v>VIC</v>
      </c>
      <c r="Q9375" t="s">
        <v>137</v>
      </c>
      <c r="R9375" t="s">
        <v>30</v>
      </c>
      <c r="S9375" t="s">
        <v>31</v>
      </c>
      <c r="T9375" t="s">
        <v>44</v>
      </c>
      <c r="U9375">
        <v>38750</v>
      </c>
    </row>
    <row r="9376" spans="1:21" x14ac:dyDescent="0.25">
      <c r="A9376" t="s">
        <v>102</v>
      </c>
      <c r="B9376">
        <v>2013</v>
      </c>
      <c r="C9376" t="s">
        <v>103</v>
      </c>
      <c r="D9376" t="s">
        <v>242</v>
      </c>
      <c r="E9376" t="s">
        <v>6789</v>
      </c>
      <c r="F9376" t="s">
        <v>37</v>
      </c>
      <c r="G9376" t="s">
        <v>115</v>
      </c>
      <c r="H9376" t="s">
        <v>105</v>
      </c>
      <c r="I9376" t="s">
        <v>39</v>
      </c>
      <c r="J9376" t="s">
        <v>40</v>
      </c>
      <c r="K9376" t="s">
        <v>51</v>
      </c>
      <c r="L9376">
        <v>13777</v>
      </c>
      <c r="M9376" t="s">
        <v>6311</v>
      </c>
      <c r="N9376" t="str">
        <f t="shared" si="492"/>
        <v>Parkdale,</v>
      </c>
      <c r="O9376" t="str">
        <f t="shared" si="493"/>
        <v>Parkdale</v>
      </c>
      <c r="P9376" t="str">
        <f t="shared" si="494"/>
        <v>VIC</v>
      </c>
      <c r="Q9376" t="s">
        <v>29</v>
      </c>
      <c r="R9376" t="s">
        <v>242</v>
      </c>
      <c r="S9376" t="s">
        <v>53</v>
      </c>
      <c r="T9376" t="s">
        <v>54</v>
      </c>
      <c r="U9376">
        <v>23999</v>
      </c>
    </row>
    <row r="9377" spans="1:21" x14ac:dyDescent="0.25">
      <c r="A9377" t="s">
        <v>79</v>
      </c>
      <c r="B9377">
        <v>2022</v>
      </c>
      <c r="C9377" t="s">
        <v>437</v>
      </c>
      <c r="D9377" t="s">
        <v>6790</v>
      </c>
      <c r="E9377" t="s">
        <v>6791</v>
      </c>
      <c r="F9377" t="s">
        <v>134</v>
      </c>
      <c r="G9377" t="s">
        <v>23</v>
      </c>
      <c r="H9377" t="s">
        <v>309</v>
      </c>
      <c r="I9377" t="s">
        <v>110</v>
      </c>
      <c r="J9377" t="s">
        <v>26</v>
      </c>
      <c r="K9377" t="s">
        <v>158</v>
      </c>
      <c r="L9377">
        <v>15</v>
      </c>
      <c r="M9377" t="s">
        <v>1025</v>
      </c>
      <c r="N9377" t="str">
        <f t="shared" si="492"/>
        <v>Bentleigh,</v>
      </c>
      <c r="O9377" t="str">
        <f t="shared" si="493"/>
        <v>Bentleigh</v>
      </c>
      <c r="P9377" t="str">
        <f t="shared" si="494"/>
        <v>VIC</v>
      </c>
      <c r="Q9377" t="s">
        <v>29</v>
      </c>
      <c r="R9377" t="s">
        <v>138</v>
      </c>
      <c r="S9377" t="s">
        <v>31</v>
      </c>
      <c r="T9377" t="s">
        <v>44</v>
      </c>
      <c r="U9377">
        <v>65800</v>
      </c>
    </row>
    <row r="9378" spans="1:21" x14ac:dyDescent="0.25">
      <c r="A9378" t="s">
        <v>489</v>
      </c>
      <c r="B9378">
        <v>2020</v>
      </c>
      <c r="C9378" t="s">
        <v>510</v>
      </c>
      <c r="D9378" t="s">
        <v>30</v>
      </c>
      <c r="E9378" t="s">
        <v>6792</v>
      </c>
      <c r="F9378" t="s">
        <v>37</v>
      </c>
      <c r="G9378" t="s">
        <v>23</v>
      </c>
      <c r="H9378" t="s">
        <v>101</v>
      </c>
      <c r="I9378" t="s">
        <v>110</v>
      </c>
      <c r="J9378" t="s">
        <v>26</v>
      </c>
      <c r="K9378" t="s">
        <v>158</v>
      </c>
      <c r="L9378">
        <v>23503</v>
      </c>
      <c r="M9378" t="s">
        <v>5959</v>
      </c>
      <c r="N9378" t="str">
        <f t="shared" si="492"/>
        <v>Toowoomba City,</v>
      </c>
      <c r="O9378" t="str">
        <f t="shared" si="493"/>
        <v>Toowoomba City</v>
      </c>
      <c r="P9378" t="str">
        <f t="shared" si="494"/>
        <v>QLD</v>
      </c>
      <c r="Q9378" t="s">
        <v>29</v>
      </c>
      <c r="R9378" t="s">
        <v>30</v>
      </c>
      <c r="S9378" t="s">
        <v>31</v>
      </c>
      <c r="T9378" t="s">
        <v>32</v>
      </c>
      <c r="U9378">
        <v>51900</v>
      </c>
    </row>
    <row r="9379" spans="1:21" x14ac:dyDescent="0.25">
      <c r="A9379" t="s">
        <v>155</v>
      </c>
      <c r="B9379">
        <v>2018</v>
      </c>
      <c r="C9379" t="s">
        <v>230</v>
      </c>
      <c r="D9379" t="s">
        <v>35</v>
      </c>
      <c r="E9379" t="s">
        <v>351</v>
      </c>
      <c r="F9379" t="s">
        <v>37</v>
      </c>
      <c r="G9379" t="s">
        <v>23</v>
      </c>
      <c r="H9379" t="s">
        <v>49</v>
      </c>
      <c r="I9379" t="s">
        <v>39</v>
      </c>
      <c r="J9379" t="s">
        <v>66</v>
      </c>
      <c r="K9379" t="s">
        <v>199</v>
      </c>
      <c r="L9379">
        <v>66726</v>
      </c>
      <c r="M9379" t="s">
        <v>5859</v>
      </c>
      <c r="N9379" t="str">
        <f t="shared" si="492"/>
        <v>Morningside,</v>
      </c>
      <c r="O9379" t="str">
        <f t="shared" si="493"/>
        <v>Morningside</v>
      </c>
      <c r="P9379" t="str">
        <f t="shared" si="494"/>
        <v>QLD</v>
      </c>
      <c r="Q9379" t="s">
        <v>29</v>
      </c>
      <c r="R9379" t="s">
        <v>35</v>
      </c>
      <c r="S9379" t="s">
        <v>31</v>
      </c>
      <c r="T9379" t="s">
        <v>44</v>
      </c>
      <c r="U9379">
        <v>21690</v>
      </c>
    </row>
    <row r="9380" spans="1:21" x14ac:dyDescent="0.25">
      <c r="A9380" t="s">
        <v>113</v>
      </c>
      <c r="B9380">
        <v>2018</v>
      </c>
      <c r="C9380" t="s">
        <v>263</v>
      </c>
      <c r="D9380" t="s">
        <v>30</v>
      </c>
      <c r="E9380" t="s">
        <v>1055</v>
      </c>
      <c r="F9380" t="s">
        <v>37</v>
      </c>
      <c r="G9380" t="s">
        <v>23</v>
      </c>
      <c r="H9380" t="s">
        <v>49</v>
      </c>
      <c r="I9380" t="s">
        <v>39</v>
      </c>
      <c r="J9380" t="s">
        <v>66</v>
      </c>
      <c r="K9380" t="s">
        <v>202</v>
      </c>
      <c r="L9380">
        <v>16888</v>
      </c>
      <c r="M9380" t="s">
        <v>5829</v>
      </c>
      <c r="N9380" t="str">
        <f t="shared" si="492"/>
        <v>Deer Park,</v>
      </c>
      <c r="O9380" t="str">
        <f t="shared" si="493"/>
        <v>Deer Park</v>
      </c>
      <c r="P9380" t="str">
        <f t="shared" si="494"/>
        <v>VIC</v>
      </c>
      <c r="Q9380" t="s">
        <v>29</v>
      </c>
      <c r="R9380" t="s">
        <v>30</v>
      </c>
      <c r="S9380" t="s">
        <v>31</v>
      </c>
      <c r="T9380" t="s">
        <v>44</v>
      </c>
      <c r="U9380">
        <v>29990</v>
      </c>
    </row>
    <row r="9381" spans="1:21" x14ac:dyDescent="0.25">
      <c r="A9381" t="s">
        <v>74</v>
      </c>
      <c r="B9381">
        <v>2017</v>
      </c>
      <c r="C9381" t="s">
        <v>75</v>
      </c>
      <c r="D9381" t="s">
        <v>30</v>
      </c>
      <c r="E9381" t="s">
        <v>6793</v>
      </c>
      <c r="F9381" t="s">
        <v>37</v>
      </c>
      <c r="G9381" t="s">
        <v>23</v>
      </c>
      <c r="H9381" t="s">
        <v>49</v>
      </c>
      <c r="I9381" t="s">
        <v>25</v>
      </c>
      <c r="J9381" t="s">
        <v>26</v>
      </c>
      <c r="K9381" t="s">
        <v>77</v>
      </c>
      <c r="L9381">
        <v>64355</v>
      </c>
      <c r="M9381" t="s">
        <v>5789</v>
      </c>
      <c r="N9381" t="str">
        <f t="shared" si="492"/>
        <v>Kedron,</v>
      </c>
      <c r="O9381" t="str">
        <f t="shared" si="493"/>
        <v>Kedron</v>
      </c>
      <c r="P9381" t="str">
        <f t="shared" si="494"/>
        <v>QLD</v>
      </c>
      <c r="Q9381" t="s">
        <v>29</v>
      </c>
      <c r="R9381" t="s">
        <v>30</v>
      </c>
      <c r="S9381" t="s">
        <v>43</v>
      </c>
      <c r="T9381" t="s">
        <v>44</v>
      </c>
      <c r="U9381">
        <v>55990</v>
      </c>
    </row>
    <row r="9382" spans="1:21" x14ac:dyDescent="0.25">
      <c r="A9382" t="s">
        <v>45</v>
      </c>
      <c r="B9382">
        <v>2016</v>
      </c>
      <c r="C9382" t="s">
        <v>266</v>
      </c>
      <c r="D9382" t="s">
        <v>47</v>
      </c>
      <c r="E9382" t="s">
        <v>267</v>
      </c>
      <c r="F9382" t="s">
        <v>37</v>
      </c>
      <c r="G9382" t="s">
        <v>23</v>
      </c>
      <c r="H9382" t="s">
        <v>49</v>
      </c>
      <c r="I9382" t="s">
        <v>50</v>
      </c>
      <c r="J9382" t="s">
        <v>40</v>
      </c>
      <c r="K9382" t="s">
        <v>67</v>
      </c>
      <c r="L9382">
        <v>131173</v>
      </c>
      <c r="M9382" t="s">
        <v>1014</v>
      </c>
      <c r="N9382" t="str">
        <f t="shared" si="492"/>
        <v>Springwood,</v>
      </c>
      <c r="O9382" t="str">
        <f t="shared" si="493"/>
        <v>Springwood</v>
      </c>
      <c r="P9382" t="str">
        <f t="shared" si="494"/>
        <v>QLD</v>
      </c>
      <c r="Q9382" t="s">
        <v>29</v>
      </c>
      <c r="R9382" t="s">
        <v>47</v>
      </c>
      <c r="S9382" t="s">
        <v>53</v>
      </c>
      <c r="T9382" t="s">
        <v>54</v>
      </c>
      <c r="U9382">
        <v>23866</v>
      </c>
    </row>
    <row r="9383" spans="1:21" x14ac:dyDescent="0.25">
      <c r="A9383" t="s">
        <v>33</v>
      </c>
      <c r="B9383">
        <v>2021</v>
      </c>
      <c r="C9383" t="s">
        <v>731</v>
      </c>
      <c r="D9383" t="s">
        <v>30</v>
      </c>
      <c r="E9383" t="s">
        <v>6711</v>
      </c>
      <c r="F9383" t="s">
        <v>37</v>
      </c>
      <c r="G9383" t="s">
        <v>23</v>
      </c>
      <c r="H9383" t="s">
        <v>846</v>
      </c>
      <c r="I9383" t="s">
        <v>39</v>
      </c>
      <c r="J9383" t="s">
        <v>66</v>
      </c>
      <c r="K9383" t="s">
        <v>323</v>
      </c>
      <c r="L9383">
        <v>23102</v>
      </c>
      <c r="M9383" t="s">
        <v>5816</v>
      </c>
      <c r="N9383" t="str">
        <f t="shared" si="492"/>
        <v>Pinkenba,</v>
      </c>
      <c r="O9383" t="str">
        <f t="shared" si="493"/>
        <v>Pinkenba</v>
      </c>
      <c r="P9383" t="str">
        <f t="shared" si="494"/>
        <v>QLD</v>
      </c>
      <c r="Q9383" t="s">
        <v>125</v>
      </c>
      <c r="R9383" t="s">
        <v>30</v>
      </c>
      <c r="S9383" t="s">
        <v>43</v>
      </c>
      <c r="T9383" t="s">
        <v>44</v>
      </c>
      <c r="U9383">
        <v>26990</v>
      </c>
    </row>
    <row r="9384" spans="1:21" x14ac:dyDescent="0.25">
      <c r="A9384" t="s">
        <v>33</v>
      </c>
      <c r="B9384">
        <v>2021</v>
      </c>
      <c r="C9384" t="s">
        <v>1820</v>
      </c>
      <c r="D9384" t="s">
        <v>30</v>
      </c>
      <c r="E9384" t="s">
        <v>2131</v>
      </c>
      <c r="F9384" t="s">
        <v>37</v>
      </c>
      <c r="G9384" t="s">
        <v>23</v>
      </c>
      <c r="H9384" t="s">
        <v>38</v>
      </c>
      <c r="I9384" t="s">
        <v>39</v>
      </c>
      <c r="J9384" t="s">
        <v>66</v>
      </c>
      <c r="K9384" t="s">
        <v>323</v>
      </c>
      <c r="L9384">
        <v>25642</v>
      </c>
      <c r="M9384" t="s">
        <v>6094</v>
      </c>
      <c r="N9384" t="str">
        <f t="shared" si="492"/>
        <v>Browns Plains,</v>
      </c>
      <c r="O9384" t="str">
        <f t="shared" si="493"/>
        <v>Browns Plains</v>
      </c>
      <c r="P9384" t="str">
        <f t="shared" si="494"/>
        <v>QLD</v>
      </c>
      <c r="Q9384" t="s">
        <v>29</v>
      </c>
      <c r="R9384" t="s">
        <v>30</v>
      </c>
      <c r="S9384" t="s">
        <v>31</v>
      </c>
      <c r="T9384" t="s">
        <v>44</v>
      </c>
      <c r="U9384">
        <v>23880</v>
      </c>
    </row>
    <row r="9385" spans="1:21" x14ac:dyDescent="0.25">
      <c r="A9385" t="s">
        <v>120</v>
      </c>
      <c r="B9385">
        <v>2019</v>
      </c>
      <c r="C9385" t="s">
        <v>383</v>
      </c>
      <c r="D9385" t="s">
        <v>138</v>
      </c>
      <c r="E9385" t="s">
        <v>3647</v>
      </c>
      <c r="F9385" t="s">
        <v>37</v>
      </c>
      <c r="G9385" t="s">
        <v>23</v>
      </c>
      <c r="H9385" t="s">
        <v>49</v>
      </c>
      <c r="I9385" t="s">
        <v>110</v>
      </c>
      <c r="J9385" t="s">
        <v>26</v>
      </c>
      <c r="K9385" t="s">
        <v>199</v>
      </c>
      <c r="L9385">
        <v>67665</v>
      </c>
      <c r="M9385" t="s">
        <v>5747</v>
      </c>
      <c r="N9385" t="str">
        <f t="shared" si="492"/>
        <v>Moorabbin,</v>
      </c>
      <c r="O9385" t="str">
        <f t="shared" si="493"/>
        <v>Moorabbin</v>
      </c>
      <c r="P9385" t="str">
        <f t="shared" si="494"/>
        <v>VIC</v>
      </c>
      <c r="Q9385" t="s">
        <v>29</v>
      </c>
      <c r="R9385" t="s">
        <v>138</v>
      </c>
      <c r="S9385" t="s">
        <v>31</v>
      </c>
      <c r="T9385" t="s">
        <v>44</v>
      </c>
      <c r="U9385">
        <v>54990</v>
      </c>
    </row>
    <row r="9386" spans="1:21" x14ac:dyDescent="0.25">
      <c r="A9386" t="s">
        <v>69</v>
      </c>
      <c r="B9386">
        <v>2005</v>
      </c>
      <c r="C9386" t="s">
        <v>543</v>
      </c>
      <c r="D9386" t="s">
        <v>30</v>
      </c>
      <c r="E9386" t="s">
        <v>2747</v>
      </c>
      <c r="F9386" t="s">
        <v>37</v>
      </c>
      <c r="G9386" t="s">
        <v>23</v>
      </c>
      <c r="H9386" t="s">
        <v>217</v>
      </c>
      <c r="I9386" t="s">
        <v>110</v>
      </c>
      <c r="J9386" t="s">
        <v>66</v>
      </c>
      <c r="K9386" t="s">
        <v>1075</v>
      </c>
      <c r="L9386">
        <v>293460</v>
      </c>
      <c r="M9386" t="s">
        <v>5779</v>
      </c>
      <c r="N9386" t="str">
        <f t="shared" si="492"/>
        <v>Rocklea,</v>
      </c>
      <c r="O9386" t="str">
        <f t="shared" si="493"/>
        <v>Rocklea</v>
      </c>
      <c r="P9386" t="str">
        <f t="shared" si="494"/>
        <v>QLD</v>
      </c>
      <c r="Q9386" t="s">
        <v>137</v>
      </c>
      <c r="R9386" t="s">
        <v>30</v>
      </c>
      <c r="S9386" t="s">
        <v>31</v>
      </c>
      <c r="T9386" t="s">
        <v>277</v>
      </c>
      <c r="U9386">
        <v>14999</v>
      </c>
    </row>
    <row r="9387" spans="1:21" x14ac:dyDescent="0.25">
      <c r="A9387" t="s">
        <v>69</v>
      </c>
      <c r="B9387">
        <v>2014</v>
      </c>
      <c r="C9387" t="s">
        <v>441</v>
      </c>
      <c r="D9387" t="s">
        <v>138</v>
      </c>
      <c r="E9387" t="s">
        <v>4414</v>
      </c>
      <c r="F9387" t="s">
        <v>37</v>
      </c>
      <c r="G9387" t="s">
        <v>23</v>
      </c>
      <c r="H9387" t="s">
        <v>101</v>
      </c>
      <c r="I9387" t="s">
        <v>110</v>
      </c>
      <c r="J9387" t="s">
        <v>26</v>
      </c>
      <c r="K9387" t="s">
        <v>302</v>
      </c>
      <c r="L9387">
        <v>228000</v>
      </c>
      <c r="M9387" t="s">
        <v>5953</v>
      </c>
      <c r="N9387" t="str">
        <f t="shared" si="492"/>
        <v>Altona North,</v>
      </c>
      <c r="O9387" t="str">
        <f t="shared" si="493"/>
        <v>Altona North</v>
      </c>
      <c r="P9387" t="str">
        <f t="shared" si="494"/>
        <v>VIC</v>
      </c>
      <c r="Q9387" t="s">
        <v>29</v>
      </c>
      <c r="R9387" t="s">
        <v>138</v>
      </c>
      <c r="S9387" t="s">
        <v>31</v>
      </c>
      <c r="T9387" t="s">
        <v>44</v>
      </c>
      <c r="U9387">
        <v>32999</v>
      </c>
    </row>
    <row r="9388" spans="1:21" x14ac:dyDescent="0.25">
      <c r="A9388" t="s">
        <v>252</v>
      </c>
      <c r="B9388">
        <v>2014</v>
      </c>
      <c r="C9388" t="s">
        <v>467</v>
      </c>
      <c r="D9388" t="s">
        <v>35</v>
      </c>
      <c r="E9388" t="s">
        <v>5630</v>
      </c>
      <c r="F9388" t="s">
        <v>37</v>
      </c>
      <c r="G9388" t="s">
        <v>23</v>
      </c>
      <c r="H9388" t="s">
        <v>49</v>
      </c>
      <c r="I9388" t="s">
        <v>39</v>
      </c>
      <c r="J9388" t="s">
        <v>66</v>
      </c>
      <c r="K9388" t="s">
        <v>199</v>
      </c>
      <c r="L9388">
        <v>134154</v>
      </c>
      <c r="M9388" t="s">
        <v>6063</v>
      </c>
      <c r="N9388" t="str">
        <f t="shared" si="492"/>
        <v>Brighton,</v>
      </c>
      <c r="O9388" t="str">
        <f t="shared" si="493"/>
        <v>Brighton</v>
      </c>
      <c r="P9388" t="str">
        <f t="shared" si="494"/>
        <v>VIC</v>
      </c>
      <c r="Q9388" t="s">
        <v>29</v>
      </c>
      <c r="R9388" t="s">
        <v>35</v>
      </c>
      <c r="S9388" t="s">
        <v>43</v>
      </c>
      <c r="T9388" t="s">
        <v>44</v>
      </c>
      <c r="U9388">
        <v>18990</v>
      </c>
    </row>
    <row r="9389" spans="1:21" x14ac:dyDescent="0.25">
      <c r="A9389" t="s">
        <v>102</v>
      </c>
      <c r="B9389">
        <v>2019</v>
      </c>
      <c r="C9389" t="s">
        <v>103</v>
      </c>
      <c r="D9389" t="s">
        <v>35</v>
      </c>
      <c r="E9389" t="s">
        <v>2411</v>
      </c>
      <c r="F9389" t="s">
        <v>37</v>
      </c>
      <c r="G9389" t="s">
        <v>23</v>
      </c>
      <c r="H9389" t="s">
        <v>49</v>
      </c>
      <c r="I9389" t="s">
        <v>25</v>
      </c>
      <c r="J9389" t="s">
        <v>40</v>
      </c>
      <c r="K9389" t="s">
        <v>83</v>
      </c>
      <c r="L9389">
        <v>42193</v>
      </c>
      <c r="M9389" t="s">
        <v>5779</v>
      </c>
      <c r="N9389" t="str">
        <f t="shared" ref="N9389:N9443" si="495">LEFT(M9389,FIND(",",M9389))</f>
        <v>Rocklea,</v>
      </c>
      <c r="O9389" t="str">
        <f t="shared" ref="O9389:O9443" si="496">LEFT(N9389,LEN(N9389)-1)</f>
        <v>Rocklea</v>
      </c>
      <c r="P9389" t="str">
        <f t="shared" ref="P9389:P9443" si="497">RIGHT(M9389,3)</f>
        <v>QLD</v>
      </c>
      <c r="Q9389" t="s">
        <v>29</v>
      </c>
      <c r="R9389" t="s">
        <v>35</v>
      </c>
      <c r="S9389" t="s">
        <v>43</v>
      </c>
      <c r="T9389" t="s">
        <v>44</v>
      </c>
      <c r="U9389">
        <v>51190</v>
      </c>
    </row>
    <row r="9390" spans="1:21" x14ac:dyDescent="0.25">
      <c r="A9390" t="s">
        <v>88</v>
      </c>
      <c r="B9390">
        <v>2021</v>
      </c>
      <c r="C9390" t="s">
        <v>223</v>
      </c>
      <c r="D9390" t="s">
        <v>30</v>
      </c>
      <c r="E9390" t="s">
        <v>6524</v>
      </c>
      <c r="F9390" t="s">
        <v>37</v>
      </c>
      <c r="G9390" t="s">
        <v>23</v>
      </c>
      <c r="H9390" t="s">
        <v>38</v>
      </c>
      <c r="I9390" t="s">
        <v>39</v>
      </c>
      <c r="J9390" t="s">
        <v>66</v>
      </c>
      <c r="K9390" t="s">
        <v>323</v>
      </c>
      <c r="L9390">
        <v>13038</v>
      </c>
      <c r="M9390" t="s">
        <v>5854</v>
      </c>
      <c r="N9390" t="str">
        <f t="shared" si="495"/>
        <v>Oakleigh,</v>
      </c>
      <c r="O9390" t="str">
        <f t="shared" si="496"/>
        <v>Oakleigh</v>
      </c>
      <c r="P9390" t="str">
        <f t="shared" si="497"/>
        <v>VIC</v>
      </c>
      <c r="Q9390" t="s">
        <v>29</v>
      </c>
      <c r="R9390" t="s">
        <v>30</v>
      </c>
      <c r="S9390" t="s">
        <v>31</v>
      </c>
      <c r="T9390" t="s">
        <v>32</v>
      </c>
      <c r="U9390">
        <v>46888</v>
      </c>
    </row>
    <row r="9391" spans="1:21" x14ac:dyDescent="0.25">
      <c r="A9391" t="s">
        <v>120</v>
      </c>
      <c r="B9391">
        <v>2019</v>
      </c>
      <c r="C9391" t="s">
        <v>383</v>
      </c>
      <c r="D9391" t="s">
        <v>138</v>
      </c>
      <c r="E9391" t="s">
        <v>5179</v>
      </c>
      <c r="F9391" t="s">
        <v>37</v>
      </c>
      <c r="G9391" t="s">
        <v>23</v>
      </c>
      <c r="H9391" t="s">
        <v>24</v>
      </c>
      <c r="I9391" t="s">
        <v>110</v>
      </c>
      <c r="J9391" t="s">
        <v>26</v>
      </c>
      <c r="K9391" t="s">
        <v>83</v>
      </c>
      <c r="L9391">
        <v>69402</v>
      </c>
      <c r="M9391" t="s">
        <v>6175</v>
      </c>
      <c r="N9391" t="str">
        <f t="shared" si="495"/>
        <v>Melbourne,</v>
      </c>
      <c r="O9391" t="str">
        <f t="shared" si="496"/>
        <v>Melbourne</v>
      </c>
      <c r="P9391" t="str">
        <f t="shared" si="497"/>
        <v>VIC</v>
      </c>
      <c r="Q9391" t="s">
        <v>29</v>
      </c>
      <c r="R9391" t="s">
        <v>138</v>
      </c>
      <c r="S9391" t="s">
        <v>31</v>
      </c>
      <c r="T9391" t="s">
        <v>44</v>
      </c>
      <c r="U9391">
        <v>38950</v>
      </c>
    </row>
    <row r="9392" spans="1:21" x14ac:dyDescent="0.25">
      <c r="A9392" t="s">
        <v>88</v>
      </c>
      <c r="B9392">
        <v>2019</v>
      </c>
      <c r="C9392" t="s">
        <v>223</v>
      </c>
      <c r="D9392" t="s">
        <v>30</v>
      </c>
      <c r="E9392" t="s">
        <v>5838</v>
      </c>
      <c r="F9392" t="s">
        <v>37</v>
      </c>
      <c r="G9392" t="s">
        <v>23</v>
      </c>
      <c r="H9392" t="s">
        <v>38</v>
      </c>
      <c r="I9392" t="s">
        <v>25</v>
      </c>
      <c r="J9392" t="s">
        <v>66</v>
      </c>
      <c r="K9392" t="s">
        <v>199</v>
      </c>
      <c r="L9392">
        <v>44411</v>
      </c>
      <c r="M9392" t="s">
        <v>5849</v>
      </c>
      <c r="N9392" t="str">
        <f t="shared" si="495"/>
        <v>Brooklyn,</v>
      </c>
      <c r="O9392" t="str">
        <f t="shared" si="496"/>
        <v>Brooklyn</v>
      </c>
      <c r="P9392" t="str">
        <f t="shared" si="497"/>
        <v>VIC</v>
      </c>
      <c r="Q9392" t="s">
        <v>29</v>
      </c>
      <c r="R9392" t="s">
        <v>30</v>
      </c>
      <c r="S9392" t="s">
        <v>31</v>
      </c>
      <c r="T9392" t="s">
        <v>44</v>
      </c>
      <c r="U9392">
        <v>37983</v>
      </c>
    </row>
    <row r="9393" spans="1:21" x14ac:dyDescent="0.25">
      <c r="A9393" t="s">
        <v>240</v>
      </c>
      <c r="B9393">
        <v>2003</v>
      </c>
      <c r="C9393" t="s">
        <v>292</v>
      </c>
      <c r="D9393" t="s">
        <v>152</v>
      </c>
      <c r="E9393" t="s">
        <v>5561</v>
      </c>
      <c r="F9393" t="s">
        <v>37</v>
      </c>
      <c r="G9393" t="s">
        <v>23</v>
      </c>
      <c r="H9393" t="s">
        <v>1051</v>
      </c>
      <c r="I9393" t="s">
        <v>50</v>
      </c>
      <c r="J9393" t="s">
        <v>66</v>
      </c>
      <c r="K9393" t="s">
        <v>1934</v>
      </c>
      <c r="L9393">
        <v>232558</v>
      </c>
      <c r="M9393" t="s">
        <v>1034</v>
      </c>
      <c r="N9393" t="str">
        <f t="shared" si="495"/>
        <v>Capalaba,</v>
      </c>
      <c r="O9393" t="str">
        <f t="shared" si="496"/>
        <v>Capalaba</v>
      </c>
      <c r="P9393" t="str">
        <f t="shared" si="497"/>
        <v>QLD</v>
      </c>
      <c r="Q9393" t="s">
        <v>61</v>
      </c>
      <c r="R9393" t="s">
        <v>152</v>
      </c>
      <c r="S9393" t="s">
        <v>31</v>
      </c>
      <c r="T9393" t="s">
        <v>44</v>
      </c>
      <c r="U9393">
        <v>22995</v>
      </c>
    </row>
    <row r="9394" spans="1:21" x14ac:dyDescent="0.25">
      <c r="A9394" t="s">
        <v>69</v>
      </c>
      <c r="B9394">
        <v>2011</v>
      </c>
      <c r="C9394" t="s">
        <v>441</v>
      </c>
      <c r="D9394" t="s">
        <v>138</v>
      </c>
      <c r="E9394" t="s">
        <v>1225</v>
      </c>
      <c r="F9394" t="s">
        <v>37</v>
      </c>
      <c r="G9394" t="s">
        <v>115</v>
      </c>
      <c r="H9394" t="s">
        <v>96</v>
      </c>
      <c r="I9394" t="s">
        <v>50</v>
      </c>
      <c r="J9394" t="s">
        <v>66</v>
      </c>
      <c r="K9394" t="s">
        <v>59</v>
      </c>
      <c r="L9394">
        <v>291382</v>
      </c>
      <c r="M9394" t="s">
        <v>5744</v>
      </c>
      <c r="N9394" t="str">
        <f t="shared" si="495"/>
        <v>Seaford,</v>
      </c>
      <c r="O9394" t="str">
        <f t="shared" si="496"/>
        <v>Seaford</v>
      </c>
      <c r="P9394" t="str">
        <f t="shared" si="497"/>
        <v>VIC</v>
      </c>
      <c r="Q9394" t="s">
        <v>29</v>
      </c>
      <c r="R9394" t="s">
        <v>138</v>
      </c>
      <c r="S9394" t="s">
        <v>31</v>
      </c>
      <c r="T9394" t="s">
        <v>44</v>
      </c>
      <c r="U9394">
        <v>11950</v>
      </c>
    </row>
    <row r="9395" spans="1:21" x14ac:dyDescent="0.25">
      <c r="A9395" t="s">
        <v>120</v>
      </c>
      <c r="B9395">
        <v>2010</v>
      </c>
      <c r="C9395" t="s">
        <v>215</v>
      </c>
      <c r="D9395" t="s">
        <v>152</v>
      </c>
      <c r="E9395" t="s">
        <v>2951</v>
      </c>
      <c r="F9395" t="s">
        <v>37</v>
      </c>
      <c r="G9395" t="s">
        <v>23</v>
      </c>
      <c r="H9395" t="s">
        <v>217</v>
      </c>
      <c r="I9395" t="s">
        <v>50</v>
      </c>
      <c r="J9395" t="s">
        <v>66</v>
      </c>
      <c r="K9395" t="s">
        <v>1135</v>
      </c>
      <c r="L9395">
        <v>87121</v>
      </c>
      <c r="M9395" t="s">
        <v>5845</v>
      </c>
      <c r="N9395" t="str">
        <f t="shared" si="495"/>
        <v>Maidstone,</v>
      </c>
      <c r="O9395" t="str">
        <f t="shared" si="496"/>
        <v>Maidstone</v>
      </c>
      <c r="P9395" t="str">
        <f t="shared" si="497"/>
        <v>VIC</v>
      </c>
      <c r="Q9395" t="s">
        <v>137</v>
      </c>
      <c r="R9395" t="s">
        <v>152</v>
      </c>
      <c r="S9395" t="s">
        <v>31</v>
      </c>
      <c r="T9395" t="s">
        <v>44</v>
      </c>
      <c r="U9395">
        <v>39880</v>
      </c>
    </row>
    <row r="9396" spans="1:21" x14ac:dyDescent="0.25">
      <c r="A9396" t="s">
        <v>240</v>
      </c>
      <c r="B9396">
        <v>2013</v>
      </c>
      <c r="C9396" t="s">
        <v>356</v>
      </c>
      <c r="D9396" t="s">
        <v>35</v>
      </c>
      <c r="E9396" t="s">
        <v>6355</v>
      </c>
      <c r="F9396" t="s">
        <v>37</v>
      </c>
      <c r="G9396" t="s">
        <v>115</v>
      </c>
      <c r="H9396" t="s">
        <v>82</v>
      </c>
      <c r="I9396" t="s">
        <v>39</v>
      </c>
      <c r="J9396" t="s">
        <v>66</v>
      </c>
      <c r="K9396" t="s">
        <v>199</v>
      </c>
      <c r="L9396">
        <v>136565</v>
      </c>
      <c r="M9396" t="s">
        <v>5747</v>
      </c>
      <c r="N9396" t="str">
        <f t="shared" si="495"/>
        <v>Moorabbin,</v>
      </c>
      <c r="O9396" t="str">
        <f t="shared" si="496"/>
        <v>Moorabbin</v>
      </c>
      <c r="P9396" t="str">
        <f t="shared" si="497"/>
        <v>VIC</v>
      </c>
      <c r="Q9396" t="s">
        <v>29</v>
      </c>
      <c r="R9396" t="s">
        <v>35</v>
      </c>
      <c r="S9396" t="s">
        <v>43</v>
      </c>
      <c r="T9396" t="s">
        <v>44</v>
      </c>
      <c r="U9396">
        <v>10990</v>
      </c>
    </row>
    <row r="9397" spans="1:21" x14ac:dyDescent="0.25">
      <c r="A9397" t="s">
        <v>69</v>
      </c>
      <c r="B9397">
        <v>2021</v>
      </c>
      <c r="C9397" t="s">
        <v>543</v>
      </c>
      <c r="D9397" t="s">
        <v>30</v>
      </c>
      <c r="E9397" t="s">
        <v>1767</v>
      </c>
      <c r="F9397" t="s">
        <v>37</v>
      </c>
      <c r="G9397" t="s">
        <v>23</v>
      </c>
      <c r="H9397" t="s">
        <v>614</v>
      </c>
      <c r="I9397" t="s">
        <v>110</v>
      </c>
      <c r="J9397" t="s">
        <v>26</v>
      </c>
      <c r="K9397" t="s">
        <v>158</v>
      </c>
      <c r="L9397">
        <v>14500</v>
      </c>
      <c r="M9397" t="s">
        <v>6035</v>
      </c>
      <c r="N9397" t="str">
        <f t="shared" si="495"/>
        <v>Essendon Fields,</v>
      </c>
      <c r="O9397" t="str">
        <f t="shared" si="496"/>
        <v>Essendon Fields</v>
      </c>
      <c r="P9397" t="str">
        <f t="shared" si="497"/>
        <v>VIC</v>
      </c>
      <c r="Q9397" t="s">
        <v>29</v>
      </c>
      <c r="R9397" t="s">
        <v>30</v>
      </c>
      <c r="S9397" t="s">
        <v>31</v>
      </c>
      <c r="T9397" t="s">
        <v>32</v>
      </c>
      <c r="U9397">
        <v>91880</v>
      </c>
    </row>
    <row r="9398" spans="1:21" x14ac:dyDescent="0.25">
      <c r="A9398" t="s">
        <v>210</v>
      </c>
      <c r="B9398">
        <v>2022</v>
      </c>
      <c r="C9398" t="s">
        <v>211</v>
      </c>
      <c r="D9398" t="s">
        <v>6794</v>
      </c>
      <c r="E9398" t="s">
        <v>212</v>
      </c>
      <c r="F9398" t="s">
        <v>22</v>
      </c>
      <c r="G9398" t="s">
        <v>23</v>
      </c>
      <c r="H9398" t="s">
        <v>144</v>
      </c>
      <c r="I9398" t="s">
        <v>25</v>
      </c>
      <c r="J9398" t="s">
        <v>66</v>
      </c>
      <c r="K9398" t="s">
        <v>128</v>
      </c>
      <c r="L9398">
        <v>2515</v>
      </c>
      <c r="M9398" t="s">
        <v>1034</v>
      </c>
      <c r="N9398" t="str">
        <f t="shared" si="495"/>
        <v>Capalaba,</v>
      </c>
      <c r="O9398" t="str">
        <f t="shared" si="496"/>
        <v>Capalaba</v>
      </c>
      <c r="P9398" t="str">
        <f t="shared" si="497"/>
        <v>QLD</v>
      </c>
      <c r="Q9398" t="s">
        <v>29</v>
      </c>
      <c r="R9398" t="s">
        <v>30</v>
      </c>
      <c r="S9398" t="s">
        <v>31</v>
      </c>
      <c r="T9398" t="s">
        <v>44</v>
      </c>
      <c r="U9398">
        <v>44990</v>
      </c>
    </row>
    <row r="9399" spans="1:21" x14ac:dyDescent="0.25">
      <c r="A9399" t="s">
        <v>333</v>
      </c>
      <c r="B9399">
        <v>2018</v>
      </c>
      <c r="C9399" t="s">
        <v>436</v>
      </c>
      <c r="D9399" t="s">
        <v>35</v>
      </c>
      <c r="E9399" t="s">
        <v>815</v>
      </c>
      <c r="F9399" t="s">
        <v>37</v>
      </c>
      <c r="G9399" t="s">
        <v>23</v>
      </c>
      <c r="H9399" t="s">
        <v>343</v>
      </c>
      <c r="I9399" t="s">
        <v>39</v>
      </c>
      <c r="J9399" t="s">
        <v>66</v>
      </c>
      <c r="K9399" t="s">
        <v>336</v>
      </c>
      <c r="L9399">
        <v>62948</v>
      </c>
      <c r="M9399" t="s">
        <v>1010</v>
      </c>
      <c r="N9399" t="str">
        <f t="shared" si="495"/>
        <v>Cheltenham,</v>
      </c>
      <c r="O9399" t="str">
        <f t="shared" si="496"/>
        <v>Cheltenham</v>
      </c>
      <c r="P9399" t="str">
        <f t="shared" si="497"/>
        <v>VIC</v>
      </c>
      <c r="Q9399" t="s">
        <v>29</v>
      </c>
      <c r="R9399" t="s">
        <v>35</v>
      </c>
      <c r="S9399" t="s">
        <v>43</v>
      </c>
      <c r="T9399" t="s">
        <v>44</v>
      </c>
      <c r="U9399">
        <v>17980</v>
      </c>
    </row>
    <row r="9400" spans="1:21" x14ac:dyDescent="0.25">
      <c r="A9400" t="s">
        <v>113</v>
      </c>
      <c r="B9400">
        <v>2013</v>
      </c>
      <c r="C9400" t="s">
        <v>146</v>
      </c>
      <c r="D9400" t="s">
        <v>35</v>
      </c>
      <c r="E9400" t="s">
        <v>5605</v>
      </c>
      <c r="F9400" t="s">
        <v>37</v>
      </c>
      <c r="G9400" t="s">
        <v>23</v>
      </c>
      <c r="H9400" t="s">
        <v>148</v>
      </c>
      <c r="I9400" t="s">
        <v>39</v>
      </c>
      <c r="J9400" t="s">
        <v>66</v>
      </c>
      <c r="K9400" t="s">
        <v>494</v>
      </c>
      <c r="L9400">
        <v>219845</v>
      </c>
      <c r="M9400" t="s">
        <v>5914</v>
      </c>
      <c r="N9400" t="str">
        <f t="shared" si="495"/>
        <v>Hendra,</v>
      </c>
      <c r="O9400" t="str">
        <f t="shared" si="496"/>
        <v>Hendra</v>
      </c>
      <c r="P9400" t="str">
        <f t="shared" si="497"/>
        <v>QLD</v>
      </c>
      <c r="Q9400" t="s">
        <v>125</v>
      </c>
      <c r="R9400" t="s">
        <v>35</v>
      </c>
      <c r="S9400" t="s">
        <v>43</v>
      </c>
      <c r="T9400" t="s">
        <v>44</v>
      </c>
      <c r="U9400">
        <v>7990</v>
      </c>
    </row>
    <row r="9401" spans="1:21" x14ac:dyDescent="0.25">
      <c r="A9401" t="s">
        <v>55</v>
      </c>
      <c r="B9401">
        <v>2017</v>
      </c>
      <c r="C9401" t="s">
        <v>476</v>
      </c>
      <c r="D9401" t="s">
        <v>116</v>
      </c>
      <c r="E9401" t="s">
        <v>5160</v>
      </c>
      <c r="F9401" t="s">
        <v>37</v>
      </c>
      <c r="G9401" t="s">
        <v>23</v>
      </c>
      <c r="H9401" t="s">
        <v>49</v>
      </c>
      <c r="I9401" t="s">
        <v>50</v>
      </c>
      <c r="J9401" t="s">
        <v>40</v>
      </c>
      <c r="K9401" t="s">
        <v>51</v>
      </c>
      <c r="L9401">
        <v>35551</v>
      </c>
      <c r="M9401" t="s">
        <v>5849</v>
      </c>
      <c r="N9401" t="str">
        <f t="shared" si="495"/>
        <v>Brooklyn,</v>
      </c>
      <c r="O9401" t="str">
        <f t="shared" si="496"/>
        <v>Brooklyn</v>
      </c>
      <c r="P9401" t="str">
        <f t="shared" si="497"/>
        <v>VIC</v>
      </c>
      <c r="Q9401" t="s">
        <v>29</v>
      </c>
      <c r="R9401" t="s">
        <v>116</v>
      </c>
      <c r="S9401" t="s">
        <v>31</v>
      </c>
      <c r="T9401" t="s">
        <v>44</v>
      </c>
      <c r="U9401">
        <v>39233</v>
      </c>
    </row>
    <row r="9402" spans="1:21" x14ac:dyDescent="0.25">
      <c r="A9402" t="s">
        <v>333</v>
      </c>
      <c r="B9402">
        <v>2022</v>
      </c>
      <c r="C9402" t="s">
        <v>436</v>
      </c>
      <c r="D9402" t="s">
        <v>6786</v>
      </c>
      <c r="E9402" t="s">
        <v>6795</v>
      </c>
      <c r="F9402" t="s">
        <v>134</v>
      </c>
      <c r="G9402" t="s">
        <v>23</v>
      </c>
      <c r="H9402" t="s">
        <v>343</v>
      </c>
      <c r="I9402" t="s">
        <v>39</v>
      </c>
      <c r="J9402" t="s">
        <v>66</v>
      </c>
      <c r="K9402" t="s">
        <v>336</v>
      </c>
      <c r="L9402">
        <v>20</v>
      </c>
      <c r="M9402" t="s">
        <v>6217</v>
      </c>
      <c r="N9402" t="str">
        <f t="shared" si="495"/>
        <v>Indooroopilly,</v>
      </c>
      <c r="O9402" t="str">
        <f t="shared" si="496"/>
        <v>Indooroopilly</v>
      </c>
      <c r="P9402" t="str">
        <f t="shared" si="497"/>
        <v>QLD</v>
      </c>
      <c r="Q9402" t="s">
        <v>29</v>
      </c>
      <c r="R9402" t="s">
        <v>35</v>
      </c>
      <c r="S9402" t="s">
        <v>43</v>
      </c>
      <c r="T9402" t="s">
        <v>44</v>
      </c>
      <c r="U9402">
        <v>28680</v>
      </c>
    </row>
    <row r="9403" spans="1:21" x14ac:dyDescent="0.25">
      <c r="A9403" t="s">
        <v>113</v>
      </c>
      <c r="B9403">
        <v>2018</v>
      </c>
      <c r="C9403" t="s">
        <v>114</v>
      </c>
      <c r="D9403" t="s">
        <v>30</v>
      </c>
      <c r="E9403" t="s">
        <v>6796</v>
      </c>
      <c r="F9403" t="s">
        <v>37</v>
      </c>
      <c r="G9403" t="s">
        <v>115</v>
      </c>
      <c r="H9403" t="s">
        <v>49</v>
      </c>
      <c r="I9403" t="s">
        <v>39</v>
      </c>
      <c r="J9403" t="s">
        <v>66</v>
      </c>
      <c r="K9403" t="s">
        <v>439</v>
      </c>
      <c r="L9403">
        <v>97560</v>
      </c>
      <c r="M9403" t="s">
        <v>5959</v>
      </c>
      <c r="N9403" t="str">
        <f t="shared" si="495"/>
        <v>Toowoomba City,</v>
      </c>
      <c r="O9403" t="str">
        <f t="shared" si="496"/>
        <v>Toowoomba City</v>
      </c>
      <c r="P9403" t="str">
        <f t="shared" si="497"/>
        <v>QLD</v>
      </c>
      <c r="Q9403" t="s">
        <v>29</v>
      </c>
      <c r="R9403" t="s">
        <v>30</v>
      </c>
      <c r="S9403" t="s">
        <v>31</v>
      </c>
      <c r="T9403" t="s">
        <v>44</v>
      </c>
      <c r="U9403">
        <v>25990</v>
      </c>
    </row>
    <row r="9404" spans="1:21" x14ac:dyDescent="0.25">
      <c r="A9404" t="s">
        <v>155</v>
      </c>
      <c r="B9404">
        <v>2012</v>
      </c>
      <c r="C9404" t="s">
        <v>898</v>
      </c>
      <c r="D9404" t="s">
        <v>30</v>
      </c>
      <c r="E9404" t="s">
        <v>6797</v>
      </c>
      <c r="F9404" t="s">
        <v>37</v>
      </c>
      <c r="G9404" t="s">
        <v>23</v>
      </c>
      <c r="H9404" t="s">
        <v>127</v>
      </c>
      <c r="I9404" t="s">
        <v>25</v>
      </c>
      <c r="J9404" t="s">
        <v>66</v>
      </c>
      <c r="K9404" t="s">
        <v>332</v>
      </c>
      <c r="L9404">
        <v>123441</v>
      </c>
      <c r="M9404" t="s">
        <v>6127</v>
      </c>
      <c r="N9404" t="str">
        <f t="shared" si="495"/>
        <v>Loganholme,</v>
      </c>
      <c r="O9404" t="str">
        <f t="shared" si="496"/>
        <v>Loganholme</v>
      </c>
      <c r="P9404" t="str">
        <f t="shared" si="497"/>
        <v>QLD</v>
      </c>
      <c r="Q9404" t="s">
        <v>29</v>
      </c>
      <c r="R9404" t="s">
        <v>30</v>
      </c>
      <c r="S9404" t="s">
        <v>31</v>
      </c>
      <c r="T9404" t="s">
        <v>44</v>
      </c>
      <c r="U9404">
        <v>15995</v>
      </c>
    </row>
    <row r="9405" spans="1:21" x14ac:dyDescent="0.25">
      <c r="A9405" t="s">
        <v>69</v>
      </c>
      <c r="B9405">
        <v>2010</v>
      </c>
      <c r="C9405" t="s">
        <v>233</v>
      </c>
      <c r="D9405" t="s">
        <v>30</v>
      </c>
      <c r="E9405" t="s">
        <v>6798</v>
      </c>
      <c r="F9405" t="s">
        <v>37</v>
      </c>
      <c r="G9405" t="s">
        <v>23</v>
      </c>
      <c r="H9405" t="s">
        <v>235</v>
      </c>
      <c r="I9405" t="s">
        <v>39</v>
      </c>
      <c r="J9405" t="s">
        <v>66</v>
      </c>
      <c r="K9405" t="s">
        <v>59</v>
      </c>
      <c r="L9405">
        <v>175121</v>
      </c>
      <c r="M9405" t="s">
        <v>5896</v>
      </c>
      <c r="N9405" t="str">
        <f t="shared" si="495"/>
        <v>Eagle Farm,</v>
      </c>
      <c r="O9405" t="str">
        <f t="shared" si="496"/>
        <v>Eagle Farm</v>
      </c>
      <c r="P9405" t="str">
        <f t="shared" si="497"/>
        <v>QLD</v>
      </c>
      <c r="Q9405" t="s">
        <v>137</v>
      </c>
      <c r="R9405" t="s">
        <v>30</v>
      </c>
      <c r="S9405" t="s">
        <v>31</v>
      </c>
      <c r="T9405" t="s">
        <v>32</v>
      </c>
      <c r="U9405">
        <v>17990</v>
      </c>
    </row>
    <row r="9406" spans="1:21" x14ac:dyDescent="0.25">
      <c r="A9406" t="s">
        <v>210</v>
      </c>
      <c r="B9406">
        <v>2020</v>
      </c>
      <c r="C9406" t="s">
        <v>3175</v>
      </c>
      <c r="D9406" t="s">
        <v>30</v>
      </c>
      <c r="E9406" t="s">
        <v>6799</v>
      </c>
      <c r="F9406" t="s">
        <v>37</v>
      </c>
      <c r="G9406" t="s">
        <v>23</v>
      </c>
      <c r="H9406" t="s">
        <v>24</v>
      </c>
      <c r="I9406" t="s">
        <v>25</v>
      </c>
      <c r="J9406" t="s">
        <v>26</v>
      </c>
      <c r="K9406" t="s">
        <v>67</v>
      </c>
      <c r="L9406">
        <v>70270</v>
      </c>
      <c r="M9406" t="s">
        <v>6198</v>
      </c>
      <c r="N9406" t="str">
        <f t="shared" si="495"/>
        <v>Sunbury,</v>
      </c>
      <c r="O9406" t="str">
        <f t="shared" si="496"/>
        <v>Sunbury</v>
      </c>
      <c r="P9406" t="str">
        <f t="shared" si="497"/>
        <v>VIC</v>
      </c>
      <c r="Q9406" t="s">
        <v>29</v>
      </c>
      <c r="R9406" t="s">
        <v>30</v>
      </c>
      <c r="S9406" t="s">
        <v>31</v>
      </c>
      <c r="T9406" t="s">
        <v>32</v>
      </c>
      <c r="U9406">
        <v>50999</v>
      </c>
    </row>
    <row r="9407" spans="1:21" x14ac:dyDescent="0.25">
      <c r="A9407" t="s">
        <v>240</v>
      </c>
      <c r="B9407">
        <v>2008</v>
      </c>
      <c r="C9407" t="s">
        <v>619</v>
      </c>
      <c r="D9407" t="s">
        <v>152</v>
      </c>
      <c r="E9407" t="s">
        <v>6800</v>
      </c>
      <c r="F9407" t="s">
        <v>37</v>
      </c>
      <c r="G9407" t="s">
        <v>23</v>
      </c>
      <c r="H9407" t="s">
        <v>339</v>
      </c>
      <c r="I9407" t="s">
        <v>50</v>
      </c>
      <c r="J9407" t="s">
        <v>66</v>
      </c>
      <c r="K9407" t="s">
        <v>59</v>
      </c>
      <c r="L9407">
        <v>198011</v>
      </c>
      <c r="M9407" t="s">
        <v>5849</v>
      </c>
      <c r="N9407" t="str">
        <f t="shared" si="495"/>
        <v>Brooklyn,</v>
      </c>
      <c r="O9407" t="str">
        <f t="shared" si="496"/>
        <v>Brooklyn</v>
      </c>
      <c r="P9407" t="str">
        <f t="shared" si="497"/>
        <v>VIC</v>
      </c>
      <c r="Q9407" t="s">
        <v>137</v>
      </c>
      <c r="R9407" t="s">
        <v>152</v>
      </c>
      <c r="S9407" t="s">
        <v>31</v>
      </c>
      <c r="T9407" t="s">
        <v>44</v>
      </c>
      <c r="U9407">
        <v>13999</v>
      </c>
    </row>
    <row r="9408" spans="1:21" x14ac:dyDescent="0.25">
      <c r="A9408" t="s">
        <v>240</v>
      </c>
      <c r="B9408">
        <v>2019</v>
      </c>
      <c r="C9408" t="s">
        <v>460</v>
      </c>
      <c r="D9408" t="s">
        <v>30</v>
      </c>
      <c r="E9408" t="s">
        <v>5952</v>
      </c>
      <c r="F9408" t="s">
        <v>37</v>
      </c>
      <c r="G9408" t="s">
        <v>23</v>
      </c>
      <c r="H9408" t="s">
        <v>105</v>
      </c>
      <c r="I9408" t="s">
        <v>39</v>
      </c>
      <c r="J9408" t="s">
        <v>66</v>
      </c>
      <c r="K9408" t="s">
        <v>41</v>
      </c>
      <c r="L9408">
        <v>78000</v>
      </c>
      <c r="M9408" t="s">
        <v>5967</v>
      </c>
      <c r="N9408" t="str">
        <f t="shared" si="495"/>
        <v>Acacia Ridge,</v>
      </c>
      <c r="O9408" t="str">
        <f t="shared" si="496"/>
        <v>Acacia Ridge</v>
      </c>
      <c r="P9408" t="str">
        <f t="shared" si="497"/>
        <v>QLD</v>
      </c>
      <c r="Q9408" t="s">
        <v>29</v>
      </c>
      <c r="R9408" t="s">
        <v>30</v>
      </c>
      <c r="S9408" t="s">
        <v>31</v>
      </c>
      <c r="T9408" t="s">
        <v>44</v>
      </c>
      <c r="U9408">
        <v>15995</v>
      </c>
    </row>
    <row r="9409" spans="1:21" x14ac:dyDescent="0.25">
      <c r="A9409" t="s">
        <v>69</v>
      </c>
      <c r="B9409">
        <v>2020</v>
      </c>
      <c r="C9409" t="s">
        <v>151</v>
      </c>
      <c r="D9409" t="s">
        <v>152</v>
      </c>
      <c r="E9409" t="s">
        <v>2456</v>
      </c>
      <c r="F9409" t="s">
        <v>37</v>
      </c>
      <c r="G9409" t="s">
        <v>23</v>
      </c>
      <c r="H9409" t="s">
        <v>144</v>
      </c>
      <c r="I9409" t="s">
        <v>39</v>
      </c>
      <c r="J9409" t="s">
        <v>91</v>
      </c>
      <c r="K9409" t="s">
        <v>180</v>
      </c>
      <c r="L9409">
        <v>88056</v>
      </c>
      <c r="M9409" t="s">
        <v>6217</v>
      </c>
      <c r="N9409" t="str">
        <f t="shared" si="495"/>
        <v>Indooroopilly,</v>
      </c>
      <c r="O9409" t="str">
        <f t="shared" si="496"/>
        <v>Indooroopilly</v>
      </c>
      <c r="P9409" t="str">
        <f t="shared" si="497"/>
        <v>QLD</v>
      </c>
      <c r="Q9409" t="s">
        <v>29</v>
      </c>
      <c r="R9409" t="s">
        <v>152</v>
      </c>
      <c r="S9409" t="s">
        <v>31</v>
      </c>
      <c r="T9409" t="s">
        <v>44</v>
      </c>
      <c r="U9409">
        <v>36895</v>
      </c>
    </row>
    <row r="9410" spans="1:21" x14ac:dyDescent="0.25">
      <c r="A9410" t="s">
        <v>120</v>
      </c>
      <c r="B9410">
        <v>2007</v>
      </c>
      <c r="C9410" t="s">
        <v>215</v>
      </c>
      <c r="D9410" t="s">
        <v>152</v>
      </c>
      <c r="E9410" t="s">
        <v>4215</v>
      </c>
      <c r="F9410" t="s">
        <v>37</v>
      </c>
      <c r="G9410" t="s">
        <v>23</v>
      </c>
      <c r="H9410" t="s">
        <v>217</v>
      </c>
      <c r="I9410" t="s">
        <v>50</v>
      </c>
      <c r="J9410" t="s">
        <v>66</v>
      </c>
      <c r="K9410" t="s">
        <v>228</v>
      </c>
      <c r="L9410">
        <v>175861</v>
      </c>
      <c r="M9410" t="s">
        <v>5903</v>
      </c>
      <c r="N9410" t="str">
        <f t="shared" si="495"/>
        <v>Point Cook,</v>
      </c>
      <c r="O9410" t="str">
        <f t="shared" si="496"/>
        <v>Point Cook</v>
      </c>
      <c r="P9410" t="str">
        <f t="shared" si="497"/>
        <v>VIC</v>
      </c>
      <c r="Q9410" t="s">
        <v>137</v>
      </c>
      <c r="R9410" t="s">
        <v>152</v>
      </c>
      <c r="S9410" t="s">
        <v>31</v>
      </c>
      <c r="T9410" t="s">
        <v>44</v>
      </c>
      <c r="U9410">
        <v>6999</v>
      </c>
    </row>
    <row r="9411" spans="1:21" x14ac:dyDescent="0.25">
      <c r="A9411" t="s">
        <v>79</v>
      </c>
      <c r="B9411">
        <v>2010</v>
      </c>
      <c r="C9411" t="s">
        <v>437</v>
      </c>
      <c r="D9411" t="s">
        <v>138</v>
      </c>
      <c r="E9411" t="s">
        <v>1770</v>
      </c>
      <c r="F9411" t="s">
        <v>37</v>
      </c>
      <c r="G9411" t="s">
        <v>115</v>
      </c>
      <c r="H9411" t="s">
        <v>144</v>
      </c>
      <c r="I9411" t="s">
        <v>110</v>
      </c>
      <c r="J9411" t="s">
        <v>26</v>
      </c>
      <c r="K9411" t="s">
        <v>332</v>
      </c>
      <c r="L9411">
        <v>138847</v>
      </c>
      <c r="M9411" t="s">
        <v>6226</v>
      </c>
      <c r="N9411" t="str">
        <f t="shared" si="495"/>
        <v>Aspley,</v>
      </c>
      <c r="O9411" t="str">
        <f t="shared" si="496"/>
        <v>Aspley</v>
      </c>
      <c r="P9411" t="str">
        <f t="shared" si="497"/>
        <v>QLD</v>
      </c>
      <c r="Q9411" t="s">
        <v>29</v>
      </c>
      <c r="R9411" t="s">
        <v>138</v>
      </c>
      <c r="S9411" t="s">
        <v>31</v>
      </c>
      <c r="T9411" t="s">
        <v>44</v>
      </c>
      <c r="U9411">
        <v>21990</v>
      </c>
    </row>
    <row r="9412" spans="1:21" x14ac:dyDescent="0.25">
      <c r="A9412" t="s">
        <v>88</v>
      </c>
      <c r="B9412">
        <v>2007</v>
      </c>
      <c r="C9412" t="s">
        <v>223</v>
      </c>
      <c r="D9412" t="s">
        <v>30</v>
      </c>
      <c r="E9412" t="s">
        <v>5168</v>
      </c>
      <c r="F9412" t="s">
        <v>37</v>
      </c>
      <c r="G9412" t="s">
        <v>23</v>
      </c>
      <c r="H9412" t="s">
        <v>127</v>
      </c>
      <c r="I9412" t="s">
        <v>110</v>
      </c>
      <c r="J9412" t="s">
        <v>66</v>
      </c>
      <c r="K9412" t="s">
        <v>258</v>
      </c>
      <c r="L9412">
        <v>163585</v>
      </c>
      <c r="M9412" t="s">
        <v>5789</v>
      </c>
      <c r="N9412" t="str">
        <f t="shared" si="495"/>
        <v>Kedron,</v>
      </c>
      <c r="O9412" t="str">
        <f t="shared" si="496"/>
        <v>Kedron</v>
      </c>
      <c r="P9412" t="str">
        <f t="shared" si="497"/>
        <v>QLD</v>
      </c>
      <c r="Q9412" t="s">
        <v>29</v>
      </c>
      <c r="R9412" t="s">
        <v>30</v>
      </c>
      <c r="S9412" t="s">
        <v>31</v>
      </c>
      <c r="T9412" t="s">
        <v>44</v>
      </c>
      <c r="U9412">
        <v>10998</v>
      </c>
    </row>
    <row r="9413" spans="1:21" x14ac:dyDescent="0.25">
      <c r="A9413" t="s">
        <v>69</v>
      </c>
      <c r="B9413">
        <v>1991</v>
      </c>
      <c r="C9413" t="s">
        <v>543</v>
      </c>
      <c r="D9413" t="s">
        <v>30</v>
      </c>
      <c r="E9413" t="s">
        <v>6801</v>
      </c>
      <c r="F9413" t="s">
        <v>37</v>
      </c>
      <c r="G9413" t="s">
        <v>115</v>
      </c>
      <c r="H9413" t="s">
        <v>545</v>
      </c>
      <c r="I9413" t="s">
        <v>110</v>
      </c>
      <c r="J9413" t="s">
        <v>26</v>
      </c>
      <c r="K9413" t="s">
        <v>194</v>
      </c>
      <c r="L9413">
        <v>450000</v>
      </c>
      <c r="M9413" t="s">
        <v>1008</v>
      </c>
      <c r="N9413" t="str">
        <f t="shared" si="495"/>
        <v>Mornington,</v>
      </c>
      <c r="O9413" t="str">
        <f t="shared" si="496"/>
        <v>Mornington</v>
      </c>
      <c r="P9413" t="str">
        <f t="shared" si="497"/>
        <v>VIC</v>
      </c>
      <c r="Q9413" t="s">
        <v>137</v>
      </c>
      <c r="R9413" t="s">
        <v>30</v>
      </c>
      <c r="S9413" t="s">
        <v>31</v>
      </c>
      <c r="T9413" t="s">
        <v>277</v>
      </c>
      <c r="U9413">
        <v>29800</v>
      </c>
    </row>
    <row r="9414" spans="1:21" x14ac:dyDescent="0.25">
      <c r="A9414" t="s">
        <v>69</v>
      </c>
      <c r="B9414">
        <v>2018</v>
      </c>
      <c r="C9414" t="s">
        <v>441</v>
      </c>
      <c r="D9414" t="s">
        <v>138</v>
      </c>
      <c r="E9414" t="s">
        <v>1430</v>
      </c>
      <c r="F9414" t="s">
        <v>37</v>
      </c>
      <c r="G9414" t="s">
        <v>23</v>
      </c>
      <c r="H9414" t="s">
        <v>96</v>
      </c>
      <c r="I9414" t="s">
        <v>50</v>
      </c>
      <c r="J9414" t="s">
        <v>66</v>
      </c>
      <c r="K9414" t="s">
        <v>228</v>
      </c>
      <c r="L9414">
        <v>154378</v>
      </c>
      <c r="M9414" t="s">
        <v>6116</v>
      </c>
      <c r="N9414" t="str">
        <f t="shared" si="495"/>
        <v>Woongoolba,</v>
      </c>
      <c r="O9414" t="str">
        <f t="shared" si="496"/>
        <v>Woongoolba</v>
      </c>
      <c r="P9414" t="str">
        <f t="shared" si="497"/>
        <v>QLD</v>
      </c>
      <c r="Q9414" t="s">
        <v>29</v>
      </c>
      <c r="R9414" t="s">
        <v>138</v>
      </c>
      <c r="S9414" t="s">
        <v>53</v>
      </c>
      <c r="T9414" t="s">
        <v>98</v>
      </c>
      <c r="U9414">
        <v>22950</v>
      </c>
    </row>
    <row r="9415" spans="1:21" x14ac:dyDescent="0.25">
      <c r="A9415" t="s">
        <v>582</v>
      </c>
      <c r="B9415">
        <v>2016</v>
      </c>
      <c r="C9415" t="s">
        <v>1252</v>
      </c>
      <c r="D9415" t="s">
        <v>30</v>
      </c>
      <c r="E9415" t="s">
        <v>6802</v>
      </c>
      <c r="F9415" t="s">
        <v>37</v>
      </c>
      <c r="G9415" t="s">
        <v>23</v>
      </c>
      <c r="H9415" t="s">
        <v>135</v>
      </c>
      <c r="I9415" t="s">
        <v>25</v>
      </c>
      <c r="J9415" t="s">
        <v>26</v>
      </c>
      <c r="K9415" t="s">
        <v>67</v>
      </c>
      <c r="L9415">
        <v>69500</v>
      </c>
      <c r="M9415" t="s">
        <v>6212</v>
      </c>
      <c r="N9415" t="str">
        <f t="shared" si="495"/>
        <v>Sunnybank Hills,</v>
      </c>
      <c r="O9415" t="str">
        <f t="shared" si="496"/>
        <v>Sunnybank Hills</v>
      </c>
      <c r="P9415" t="str">
        <f t="shared" si="497"/>
        <v>QLD</v>
      </c>
      <c r="Q9415" t="s">
        <v>137</v>
      </c>
      <c r="R9415" t="s">
        <v>30</v>
      </c>
      <c r="S9415" t="s">
        <v>31</v>
      </c>
      <c r="T9415" t="s">
        <v>44</v>
      </c>
      <c r="U9415">
        <v>49900</v>
      </c>
    </row>
    <row r="9416" spans="1:21" x14ac:dyDescent="0.25">
      <c r="A9416" t="s">
        <v>291</v>
      </c>
      <c r="B9416">
        <v>2007</v>
      </c>
      <c r="C9416">
        <v>207</v>
      </c>
      <c r="D9416" t="s">
        <v>35</v>
      </c>
      <c r="E9416" t="s">
        <v>6803</v>
      </c>
      <c r="F9416" t="s">
        <v>37</v>
      </c>
      <c r="G9416" t="s">
        <v>115</v>
      </c>
      <c r="H9416" t="s">
        <v>105</v>
      </c>
      <c r="I9416" t="s">
        <v>39</v>
      </c>
      <c r="J9416" t="s">
        <v>66</v>
      </c>
      <c r="K9416" t="s">
        <v>279</v>
      </c>
      <c r="L9416">
        <v>72430</v>
      </c>
      <c r="M9416" t="s">
        <v>5868</v>
      </c>
      <c r="N9416" t="str">
        <f t="shared" si="495"/>
        <v>Hoppers Crossing,</v>
      </c>
      <c r="O9416" t="str">
        <f t="shared" si="496"/>
        <v>Hoppers Crossing</v>
      </c>
      <c r="P9416" t="str">
        <f t="shared" si="497"/>
        <v>VIC</v>
      </c>
      <c r="Q9416" t="s">
        <v>29</v>
      </c>
      <c r="R9416" t="s">
        <v>35</v>
      </c>
      <c r="S9416" t="s">
        <v>222</v>
      </c>
      <c r="T9416" t="s">
        <v>44</v>
      </c>
      <c r="U9416">
        <v>6499</v>
      </c>
    </row>
    <row r="9417" spans="1:21" x14ac:dyDescent="0.25">
      <c r="A9417" t="s">
        <v>249</v>
      </c>
      <c r="B9417">
        <v>2014</v>
      </c>
      <c r="C9417" t="s">
        <v>1502</v>
      </c>
      <c r="D9417" t="s">
        <v>152</v>
      </c>
      <c r="E9417" t="s">
        <v>6804</v>
      </c>
      <c r="F9417" t="s">
        <v>37</v>
      </c>
      <c r="G9417" t="s">
        <v>23</v>
      </c>
      <c r="H9417" t="s">
        <v>49</v>
      </c>
      <c r="I9417" t="s">
        <v>39</v>
      </c>
      <c r="J9417" t="s">
        <v>26</v>
      </c>
      <c r="K9417" t="s">
        <v>1116</v>
      </c>
      <c r="L9417">
        <v>123000</v>
      </c>
      <c r="M9417" t="s">
        <v>6562</v>
      </c>
      <c r="N9417" t="str">
        <f t="shared" si="495"/>
        <v>Seventeen Mile Rocks,</v>
      </c>
      <c r="O9417" t="str">
        <f t="shared" si="496"/>
        <v>Seventeen Mile Rocks</v>
      </c>
      <c r="P9417" t="str">
        <f t="shared" si="497"/>
        <v>QLD</v>
      </c>
      <c r="Q9417" t="s">
        <v>29</v>
      </c>
      <c r="R9417" t="s">
        <v>152</v>
      </c>
      <c r="S9417" t="s">
        <v>31</v>
      </c>
      <c r="T9417" t="s">
        <v>44</v>
      </c>
      <c r="U9417">
        <v>20500</v>
      </c>
    </row>
    <row r="9418" spans="1:21" x14ac:dyDescent="0.25">
      <c r="A9418" t="s">
        <v>120</v>
      </c>
      <c r="B9418">
        <v>2013</v>
      </c>
      <c r="C9418" t="s">
        <v>172</v>
      </c>
      <c r="D9418" t="s">
        <v>35</v>
      </c>
      <c r="E9418" t="s">
        <v>4443</v>
      </c>
      <c r="F9418" t="s">
        <v>37</v>
      </c>
      <c r="G9418" t="s">
        <v>23</v>
      </c>
      <c r="H9418" t="s">
        <v>49</v>
      </c>
      <c r="I9418" t="s">
        <v>39</v>
      </c>
      <c r="J9418" t="s">
        <v>66</v>
      </c>
      <c r="K9418" t="s">
        <v>41</v>
      </c>
      <c r="L9418">
        <v>195242</v>
      </c>
      <c r="M9418" t="s">
        <v>6292</v>
      </c>
      <c r="N9418" t="str">
        <f t="shared" si="495"/>
        <v>Oakleigh South,</v>
      </c>
      <c r="O9418" t="str">
        <f t="shared" si="496"/>
        <v>Oakleigh South</v>
      </c>
      <c r="P9418" t="str">
        <f t="shared" si="497"/>
        <v>VIC</v>
      </c>
      <c r="Q9418" t="s">
        <v>29</v>
      </c>
      <c r="R9418" t="s">
        <v>35</v>
      </c>
      <c r="S9418" t="s">
        <v>43</v>
      </c>
      <c r="T9418" t="s">
        <v>44</v>
      </c>
      <c r="U9418">
        <v>11950</v>
      </c>
    </row>
    <row r="9419" spans="1:21" x14ac:dyDescent="0.25">
      <c r="A9419" t="s">
        <v>113</v>
      </c>
      <c r="B9419">
        <v>2019</v>
      </c>
      <c r="C9419" t="s">
        <v>114</v>
      </c>
      <c r="D9419" t="s">
        <v>30</v>
      </c>
      <c r="E9419" t="s">
        <v>4649</v>
      </c>
      <c r="F9419" t="s">
        <v>37</v>
      </c>
      <c r="G9419" t="s">
        <v>23</v>
      </c>
      <c r="H9419" t="s">
        <v>127</v>
      </c>
      <c r="I9419" t="s">
        <v>39</v>
      </c>
      <c r="J9419" t="s">
        <v>66</v>
      </c>
      <c r="K9419" t="s">
        <v>283</v>
      </c>
      <c r="L9419">
        <v>101821</v>
      </c>
      <c r="M9419" t="s">
        <v>5896</v>
      </c>
      <c r="N9419" t="str">
        <f t="shared" si="495"/>
        <v>Eagle Farm,</v>
      </c>
      <c r="O9419" t="str">
        <f t="shared" si="496"/>
        <v>Eagle Farm</v>
      </c>
      <c r="P9419" t="str">
        <f t="shared" si="497"/>
        <v>QLD</v>
      </c>
      <c r="Q9419" t="s">
        <v>29</v>
      </c>
      <c r="R9419" t="s">
        <v>30</v>
      </c>
      <c r="S9419" t="s">
        <v>31</v>
      </c>
      <c r="T9419" t="s">
        <v>32</v>
      </c>
      <c r="U9419">
        <v>24990</v>
      </c>
    </row>
    <row r="9420" spans="1:21" x14ac:dyDescent="0.25">
      <c r="A9420" t="s">
        <v>1227</v>
      </c>
      <c r="B9420">
        <v>2023</v>
      </c>
      <c r="C9420" t="s">
        <v>740</v>
      </c>
      <c r="D9420" t="s">
        <v>6044</v>
      </c>
      <c r="E9420" t="s">
        <v>6674</v>
      </c>
      <c r="F9420" t="s">
        <v>134</v>
      </c>
      <c r="G9420" t="s">
        <v>23</v>
      </c>
      <c r="H9420" t="s">
        <v>38</v>
      </c>
      <c r="I9420" t="s">
        <v>39</v>
      </c>
      <c r="J9420" t="s">
        <v>40</v>
      </c>
      <c r="K9420" t="s">
        <v>176</v>
      </c>
      <c r="L9420">
        <v>13</v>
      </c>
      <c r="M9420" t="s">
        <v>5789</v>
      </c>
      <c r="N9420" t="str">
        <f t="shared" si="495"/>
        <v>Kedron,</v>
      </c>
      <c r="O9420" t="str">
        <f t="shared" si="496"/>
        <v>Kedron</v>
      </c>
      <c r="P9420" t="str">
        <f t="shared" si="497"/>
        <v>QLD</v>
      </c>
      <c r="Q9420" t="s">
        <v>29</v>
      </c>
      <c r="R9420" t="s">
        <v>30</v>
      </c>
      <c r="S9420" t="s">
        <v>31</v>
      </c>
      <c r="T9420" t="s">
        <v>44</v>
      </c>
      <c r="U9420">
        <v>28490</v>
      </c>
    </row>
    <row r="9421" spans="1:21" x14ac:dyDescent="0.25">
      <c r="A9421" t="s">
        <v>252</v>
      </c>
      <c r="B9421">
        <v>2022</v>
      </c>
      <c r="C9421" t="s">
        <v>467</v>
      </c>
      <c r="D9421" t="s">
        <v>152</v>
      </c>
      <c r="E9421" t="s">
        <v>6156</v>
      </c>
      <c r="F9421" t="s">
        <v>37</v>
      </c>
      <c r="G9421" t="s">
        <v>23</v>
      </c>
      <c r="H9421" t="s">
        <v>49</v>
      </c>
      <c r="I9421" t="s">
        <v>39</v>
      </c>
      <c r="J9421" t="s">
        <v>66</v>
      </c>
      <c r="K9421" t="s">
        <v>199</v>
      </c>
      <c r="L9421">
        <v>18387</v>
      </c>
      <c r="M9421" t="s">
        <v>5868</v>
      </c>
      <c r="N9421" t="str">
        <f t="shared" si="495"/>
        <v>Hoppers Crossing,</v>
      </c>
      <c r="O9421" t="str">
        <f t="shared" si="496"/>
        <v>Hoppers Crossing</v>
      </c>
      <c r="P9421" t="str">
        <f t="shared" si="497"/>
        <v>VIC</v>
      </c>
      <c r="Q9421" t="s">
        <v>29</v>
      </c>
      <c r="R9421" t="s">
        <v>152</v>
      </c>
      <c r="S9421" t="s">
        <v>31</v>
      </c>
      <c r="T9421" t="s">
        <v>44</v>
      </c>
      <c r="U9421">
        <v>31990</v>
      </c>
    </row>
    <row r="9422" spans="1:21" x14ac:dyDescent="0.25">
      <c r="A9422" t="s">
        <v>425</v>
      </c>
      <c r="B9422">
        <v>2012</v>
      </c>
      <c r="C9422" t="s">
        <v>426</v>
      </c>
      <c r="D9422" t="s">
        <v>30</v>
      </c>
      <c r="E9422" t="s">
        <v>6805</v>
      </c>
      <c r="F9422" t="s">
        <v>37</v>
      </c>
      <c r="G9422" t="s">
        <v>23</v>
      </c>
      <c r="H9422" t="s">
        <v>135</v>
      </c>
      <c r="I9422" t="s">
        <v>25</v>
      </c>
      <c r="J9422" t="s">
        <v>26</v>
      </c>
      <c r="K9422" t="s">
        <v>199</v>
      </c>
      <c r="L9422">
        <v>170858</v>
      </c>
      <c r="M9422" t="s">
        <v>1015</v>
      </c>
      <c r="N9422" t="str">
        <f t="shared" si="495"/>
        <v>Laverton North,</v>
      </c>
      <c r="O9422" t="str">
        <f t="shared" si="496"/>
        <v>Laverton North</v>
      </c>
      <c r="P9422" t="str">
        <f t="shared" si="497"/>
        <v>VIC</v>
      </c>
      <c r="Q9422" t="s">
        <v>137</v>
      </c>
      <c r="R9422" t="s">
        <v>30</v>
      </c>
      <c r="S9422" t="s">
        <v>31</v>
      </c>
      <c r="T9422" t="s">
        <v>44</v>
      </c>
      <c r="U9422">
        <v>31999</v>
      </c>
    </row>
    <row r="9423" spans="1:21" x14ac:dyDescent="0.25">
      <c r="A9423" t="s">
        <v>1227</v>
      </c>
      <c r="B9423">
        <v>2022</v>
      </c>
      <c r="C9423" t="s">
        <v>740</v>
      </c>
      <c r="D9423" t="s">
        <v>6101</v>
      </c>
      <c r="E9423" t="s">
        <v>4854</v>
      </c>
      <c r="F9423" t="s">
        <v>134</v>
      </c>
      <c r="G9423" t="s">
        <v>23</v>
      </c>
      <c r="H9423" t="s">
        <v>38</v>
      </c>
      <c r="I9423" t="s">
        <v>39</v>
      </c>
      <c r="J9423" t="s">
        <v>40</v>
      </c>
      <c r="K9423" t="s">
        <v>176</v>
      </c>
      <c r="L9423">
        <v>20</v>
      </c>
      <c r="M9423" t="s">
        <v>5819</v>
      </c>
      <c r="N9423" t="str">
        <f t="shared" si="495"/>
        <v>Moorooka,</v>
      </c>
      <c r="O9423" t="str">
        <f t="shared" si="496"/>
        <v>Moorooka</v>
      </c>
      <c r="P9423" t="str">
        <f t="shared" si="497"/>
        <v>QLD</v>
      </c>
      <c r="Q9423" t="s">
        <v>29</v>
      </c>
      <c r="R9423" t="s">
        <v>30</v>
      </c>
      <c r="S9423" t="s">
        <v>31</v>
      </c>
      <c r="T9423" t="s">
        <v>44</v>
      </c>
      <c r="U9423">
        <v>33485</v>
      </c>
    </row>
    <row r="9424" spans="1:21" x14ac:dyDescent="0.25">
      <c r="A9424" t="s">
        <v>252</v>
      </c>
      <c r="B9424">
        <v>2015</v>
      </c>
      <c r="C9424" t="s">
        <v>253</v>
      </c>
      <c r="D9424" t="s">
        <v>35</v>
      </c>
      <c r="E9424" t="s">
        <v>6806</v>
      </c>
      <c r="F9424" t="s">
        <v>37</v>
      </c>
      <c r="G9424" t="s">
        <v>115</v>
      </c>
      <c r="H9424" t="s">
        <v>105</v>
      </c>
      <c r="I9424" t="s">
        <v>39</v>
      </c>
      <c r="J9424" t="s">
        <v>66</v>
      </c>
      <c r="K9424" t="s">
        <v>609</v>
      </c>
      <c r="L9424">
        <v>101000</v>
      </c>
      <c r="M9424" t="s">
        <v>997</v>
      </c>
      <c r="N9424" t="str">
        <f t="shared" si="495"/>
        <v>Archerfield,</v>
      </c>
      <c r="O9424" t="str">
        <f t="shared" si="496"/>
        <v>Archerfield</v>
      </c>
      <c r="P9424" t="str">
        <f t="shared" si="497"/>
        <v>QLD</v>
      </c>
      <c r="Q9424" t="s">
        <v>29</v>
      </c>
      <c r="R9424" t="s">
        <v>35</v>
      </c>
      <c r="S9424" t="s">
        <v>43</v>
      </c>
      <c r="T9424" t="s">
        <v>44</v>
      </c>
      <c r="U9424">
        <v>11999</v>
      </c>
    </row>
    <row r="9425" spans="1:21" x14ac:dyDescent="0.25">
      <c r="A9425" t="s">
        <v>155</v>
      </c>
      <c r="B9425">
        <v>2019</v>
      </c>
      <c r="C9425" t="s">
        <v>828</v>
      </c>
      <c r="D9425" t="s">
        <v>30</v>
      </c>
      <c r="E9425" t="s">
        <v>1961</v>
      </c>
      <c r="F9425" t="s">
        <v>37</v>
      </c>
      <c r="G9425" t="s">
        <v>23</v>
      </c>
      <c r="H9425" t="s">
        <v>49</v>
      </c>
      <c r="I9425" t="s">
        <v>39</v>
      </c>
      <c r="J9425" t="s">
        <v>66</v>
      </c>
      <c r="K9425" t="s">
        <v>283</v>
      </c>
      <c r="L9425">
        <v>90655</v>
      </c>
      <c r="M9425" t="s">
        <v>5849</v>
      </c>
      <c r="N9425" t="str">
        <f t="shared" si="495"/>
        <v>Brooklyn,</v>
      </c>
      <c r="O9425" t="str">
        <f t="shared" si="496"/>
        <v>Brooklyn</v>
      </c>
      <c r="P9425" t="str">
        <f t="shared" si="497"/>
        <v>VIC</v>
      </c>
      <c r="Q9425" t="s">
        <v>29</v>
      </c>
      <c r="R9425" t="s">
        <v>30</v>
      </c>
      <c r="S9425" t="s">
        <v>31</v>
      </c>
      <c r="T9425" t="s">
        <v>44</v>
      </c>
      <c r="U9425">
        <v>23497</v>
      </c>
    </row>
    <row r="9426" spans="1:21" x14ac:dyDescent="0.25">
      <c r="A9426" t="s">
        <v>69</v>
      </c>
      <c r="B9426">
        <v>2015</v>
      </c>
      <c r="C9426" t="s">
        <v>543</v>
      </c>
      <c r="D9426" t="s">
        <v>30</v>
      </c>
      <c r="E9426" t="s">
        <v>5181</v>
      </c>
      <c r="F9426" t="s">
        <v>37</v>
      </c>
      <c r="G9426" t="s">
        <v>23</v>
      </c>
      <c r="H9426" t="s">
        <v>646</v>
      </c>
      <c r="I9426" t="s">
        <v>110</v>
      </c>
      <c r="J9426" t="s">
        <v>26</v>
      </c>
      <c r="K9426" t="s">
        <v>433</v>
      </c>
      <c r="L9426">
        <v>237138</v>
      </c>
      <c r="M9426" t="s">
        <v>5895</v>
      </c>
      <c r="N9426" t="str">
        <f t="shared" si="495"/>
        <v>Elsternwick,</v>
      </c>
      <c r="O9426" t="str">
        <f t="shared" si="496"/>
        <v>Elsternwick</v>
      </c>
      <c r="P9426" t="str">
        <f t="shared" si="497"/>
        <v>VIC</v>
      </c>
      <c r="Q9426" t="s">
        <v>61</v>
      </c>
      <c r="R9426" t="s">
        <v>30</v>
      </c>
      <c r="S9426" t="s">
        <v>31</v>
      </c>
      <c r="T9426" t="s">
        <v>277</v>
      </c>
      <c r="U9426">
        <v>73990</v>
      </c>
    </row>
    <row r="9427" spans="1:21" x14ac:dyDescent="0.25">
      <c r="A9427" t="s">
        <v>513</v>
      </c>
      <c r="B9427">
        <v>2005</v>
      </c>
      <c r="C9427" t="s">
        <v>4125</v>
      </c>
      <c r="D9427" t="s">
        <v>30</v>
      </c>
      <c r="E9427" t="s">
        <v>4126</v>
      </c>
      <c r="F9427" t="s">
        <v>37</v>
      </c>
      <c r="G9427" t="s">
        <v>23</v>
      </c>
      <c r="H9427" t="s">
        <v>533</v>
      </c>
      <c r="I9427" t="s">
        <v>110</v>
      </c>
      <c r="J9427" t="s">
        <v>66</v>
      </c>
      <c r="K9427" t="s">
        <v>897</v>
      </c>
      <c r="L9427">
        <v>244039</v>
      </c>
      <c r="M9427" t="s">
        <v>5807</v>
      </c>
      <c r="N9427" t="str">
        <f t="shared" si="495"/>
        <v>West Footscray,</v>
      </c>
      <c r="O9427" t="str">
        <f t="shared" si="496"/>
        <v>West Footscray</v>
      </c>
      <c r="P9427" t="str">
        <f t="shared" si="497"/>
        <v>VIC</v>
      </c>
      <c r="Q9427" t="s">
        <v>137</v>
      </c>
      <c r="R9427" t="s">
        <v>30</v>
      </c>
      <c r="S9427" t="s">
        <v>31</v>
      </c>
      <c r="T9427" t="s">
        <v>44</v>
      </c>
      <c r="U9427">
        <v>15999</v>
      </c>
    </row>
    <row r="9428" spans="1:21" x14ac:dyDescent="0.25">
      <c r="A9428" t="s">
        <v>113</v>
      </c>
      <c r="B9428">
        <v>2020</v>
      </c>
      <c r="C9428" t="s">
        <v>263</v>
      </c>
      <c r="D9428" t="s">
        <v>30</v>
      </c>
      <c r="E9428" t="s">
        <v>3925</v>
      </c>
      <c r="F9428" t="s">
        <v>37</v>
      </c>
      <c r="G9428" t="s">
        <v>23</v>
      </c>
      <c r="H9428" t="s">
        <v>127</v>
      </c>
      <c r="I9428" t="s">
        <v>39</v>
      </c>
      <c r="J9428" t="s">
        <v>66</v>
      </c>
      <c r="K9428" t="s">
        <v>158</v>
      </c>
      <c r="L9428">
        <v>12042</v>
      </c>
      <c r="M9428" t="s">
        <v>5789</v>
      </c>
      <c r="N9428" t="str">
        <f t="shared" si="495"/>
        <v>Kedron,</v>
      </c>
      <c r="O9428" t="str">
        <f t="shared" si="496"/>
        <v>Kedron</v>
      </c>
      <c r="P9428" t="str">
        <f t="shared" si="497"/>
        <v>QLD</v>
      </c>
      <c r="Q9428" t="s">
        <v>29</v>
      </c>
      <c r="R9428" t="s">
        <v>30</v>
      </c>
      <c r="S9428" t="s">
        <v>31</v>
      </c>
      <c r="T9428" t="s">
        <v>44</v>
      </c>
      <c r="U9428">
        <v>34267</v>
      </c>
    </row>
    <row r="9429" spans="1:21" x14ac:dyDescent="0.25">
      <c r="A9429" t="s">
        <v>155</v>
      </c>
      <c r="B9429">
        <v>2017</v>
      </c>
      <c r="C9429" t="s">
        <v>816</v>
      </c>
      <c r="D9429" t="s">
        <v>152</v>
      </c>
      <c r="E9429" t="s">
        <v>6807</v>
      </c>
      <c r="F9429" t="s">
        <v>37</v>
      </c>
      <c r="G9429" t="s">
        <v>23</v>
      </c>
      <c r="H9429" t="s">
        <v>49</v>
      </c>
      <c r="I9429" t="s">
        <v>39</v>
      </c>
      <c r="J9429" t="s">
        <v>66</v>
      </c>
      <c r="K9429" t="s">
        <v>283</v>
      </c>
      <c r="L9429">
        <v>74725</v>
      </c>
      <c r="M9429" t="s">
        <v>5917</v>
      </c>
      <c r="N9429" t="str">
        <f t="shared" si="495"/>
        <v>Chermside,</v>
      </c>
      <c r="O9429" t="str">
        <f t="shared" si="496"/>
        <v>Chermside</v>
      </c>
      <c r="P9429" t="str">
        <f t="shared" si="497"/>
        <v>QLD</v>
      </c>
      <c r="Q9429" t="s">
        <v>29</v>
      </c>
      <c r="R9429" t="s">
        <v>152</v>
      </c>
      <c r="S9429" t="s">
        <v>31</v>
      </c>
      <c r="T9429" t="s">
        <v>44</v>
      </c>
      <c r="U9429">
        <v>20999</v>
      </c>
    </row>
    <row r="9430" spans="1:21" x14ac:dyDescent="0.25">
      <c r="A9430" t="s">
        <v>33</v>
      </c>
      <c r="B9430">
        <v>2021</v>
      </c>
      <c r="C9430" t="s">
        <v>34</v>
      </c>
      <c r="D9430" t="s">
        <v>35</v>
      </c>
      <c r="E9430" t="s">
        <v>3676</v>
      </c>
      <c r="F9430" t="s">
        <v>37</v>
      </c>
      <c r="G9430" t="s">
        <v>23</v>
      </c>
      <c r="H9430" t="s">
        <v>38</v>
      </c>
      <c r="I9430" t="s">
        <v>39</v>
      </c>
      <c r="J9430" t="s">
        <v>40</v>
      </c>
      <c r="K9430" t="s">
        <v>41</v>
      </c>
      <c r="L9430">
        <v>22698</v>
      </c>
      <c r="M9430" t="s">
        <v>6022</v>
      </c>
      <c r="N9430" t="str">
        <f t="shared" si="495"/>
        <v>Nundah,</v>
      </c>
      <c r="O9430" t="str">
        <f t="shared" si="496"/>
        <v>Nundah</v>
      </c>
      <c r="P9430" t="str">
        <f t="shared" si="497"/>
        <v>QLD</v>
      </c>
      <c r="Q9430" t="s">
        <v>29</v>
      </c>
      <c r="R9430" t="s">
        <v>35</v>
      </c>
      <c r="S9430" t="s">
        <v>43</v>
      </c>
      <c r="T9430" t="s">
        <v>44</v>
      </c>
      <c r="U9430">
        <v>16990</v>
      </c>
    </row>
    <row r="9431" spans="1:21" x14ac:dyDescent="0.25">
      <c r="A9431" t="s">
        <v>240</v>
      </c>
      <c r="B9431">
        <v>2011</v>
      </c>
      <c r="C9431" t="s">
        <v>292</v>
      </c>
      <c r="D9431" t="s">
        <v>138</v>
      </c>
      <c r="E9431" t="s">
        <v>6808</v>
      </c>
      <c r="F9431" t="s">
        <v>37</v>
      </c>
      <c r="G9431" t="s">
        <v>23</v>
      </c>
      <c r="H9431" t="s">
        <v>294</v>
      </c>
      <c r="I9431" t="s">
        <v>50</v>
      </c>
      <c r="J9431" t="s">
        <v>66</v>
      </c>
      <c r="K9431" t="s">
        <v>3110</v>
      </c>
      <c r="L9431">
        <v>291307</v>
      </c>
      <c r="M9431" t="s">
        <v>5789</v>
      </c>
      <c r="N9431" t="str">
        <f t="shared" si="495"/>
        <v>Kedron,</v>
      </c>
      <c r="O9431" t="str">
        <f t="shared" si="496"/>
        <v>Kedron</v>
      </c>
      <c r="P9431" t="str">
        <f t="shared" si="497"/>
        <v>QLD</v>
      </c>
      <c r="Q9431" t="s">
        <v>61</v>
      </c>
      <c r="R9431" t="s">
        <v>138</v>
      </c>
      <c r="S9431" t="s">
        <v>53</v>
      </c>
      <c r="T9431" t="s">
        <v>98</v>
      </c>
      <c r="U9431">
        <v>16990</v>
      </c>
    </row>
    <row r="9432" spans="1:21" x14ac:dyDescent="0.25">
      <c r="A9432" t="s">
        <v>88</v>
      </c>
      <c r="B9432">
        <v>2021</v>
      </c>
      <c r="C9432" t="s">
        <v>560</v>
      </c>
      <c r="D9432" t="s">
        <v>30</v>
      </c>
      <c r="E9432" t="s">
        <v>6809</v>
      </c>
      <c r="F9432" t="s">
        <v>37</v>
      </c>
      <c r="G9432" t="s">
        <v>23</v>
      </c>
      <c r="H9432" t="s">
        <v>179</v>
      </c>
      <c r="I9432" t="s">
        <v>39</v>
      </c>
      <c r="J9432" t="s">
        <v>66</v>
      </c>
      <c r="K9432" t="s">
        <v>41</v>
      </c>
      <c r="L9432">
        <v>12333</v>
      </c>
      <c r="M9432" t="s">
        <v>5852</v>
      </c>
      <c r="N9432" t="str">
        <f t="shared" si="495"/>
        <v>Ravenhall,</v>
      </c>
      <c r="O9432" t="str">
        <f t="shared" si="496"/>
        <v>Ravenhall</v>
      </c>
      <c r="P9432" t="str">
        <f t="shared" si="497"/>
        <v>VIC</v>
      </c>
      <c r="Q9432" t="s">
        <v>29</v>
      </c>
      <c r="R9432" t="s">
        <v>30</v>
      </c>
      <c r="S9432" t="s">
        <v>31</v>
      </c>
      <c r="T9432" t="s">
        <v>44</v>
      </c>
      <c r="U9432">
        <v>42990</v>
      </c>
    </row>
    <row r="9433" spans="1:21" x14ac:dyDescent="0.25">
      <c r="A9433" t="s">
        <v>102</v>
      </c>
      <c r="B9433">
        <v>2018</v>
      </c>
      <c r="C9433" t="s">
        <v>260</v>
      </c>
      <c r="D9433" t="s">
        <v>30</v>
      </c>
      <c r="E9433" t="s">
        <v>4689</v>
      </c>
      <c r="F9433" t="s">
        <v>37</v>
      </c>
      <c r="G9433" t="s">
        <v>23</v>
      </c>
      <c r="H9433" t="s">
        <v>49</v>
      </c>
      <c r="I9433" t="s">
        <v>25</v>
      </c>
      <c r="J9433" t="s">
        <v>26</v>
      </c>
      <c r="K9433" t="s">
        <v>67</v>
      </c>
      <c r="L9433">
        <v>72222</v>
      </c>
      <c r="M9433" t="s">
        <v>5747</v>
      </c>
      <c r="N9433" t="str">
        <f t="shared" si="495"/>
        <v>Moorabbin,</v>
      </c>
      <c r="O9433" t="str">
        <f t="shared" si="496"/>
        <v>Moorabbin</v>
      </c>
      <c r="P9433" t="str">
        <f t="shared" si="497"/>
        <v>VIC</v>
      </c>
      <c r="Q9433" t="s">
        <v>29</v>
      </c>
      <c r="R9433" t="s">
        <v>30</v>
      </c>
      <c r="S9433" t="s">
        <v>31</v>
      </c>
      <c r="T9433" t="s">
        <v>32</v>
      </c>
      <c r="U9433">
        <v>45950</v>
      </c>
    </row>
    <row r="9434" spans="1:21" x14ac:dyDescent="0.25">
      <c r="A9434" t="s">
        <v>210</v>
      </c>
      <c r="B9434">
        <v>2011</v>
      </c>
      <c r="C9434">
        <v>2</v>
      </c>
      <c r="D9434" t="s">
        <v>35</v>
      </c>
      <c r="E9434" t="s">
        <v>3699</v>
      </c>
      <c r="F9434" t="s">
        <v>37</v>
      </c>
      <c r="G9434" t="s">
        <v>115</v>
      </c>
      <c r="H9434" t="s">
        <v>38</v>
      </c>
      <c r="I9434" t="s">
        <v>39</v>
      </c>
      <c r="J9434" t="s">
        <v>66</v>
      </c>
      <c r="K9434" t="s">
        <v>268</v>
      </c>
      <c r="L9434">
        <v>69271</v>
      </c>
      <c r="M9434" t="s">
        <v>6063</v>
      </c>
      <c r="N9434" t="str">
        <f t="shared" si="495"/>
        <v>Brighton,</v>
      </c>
      <c r="O9434" t="str">
        <f t="shared" si="496"/>
        <v>Brighton</v>
      </c>
      <c r="P9434" t="str">
        <f t="shared" si="497"/>
        <v>VIC</v>
      </c>
      <c r="Q9434" t="s">
        <v>29</v>
      </c>
      <c r="R9434" t="s">
        <v>35</v>
      </c>
      <c r="S9434" t="s">
        <v>43</v>
      </c>
      <c r="T9434" t="s">
        <v>44</v>
      </c>
      <c r="U9434">
        <v>12490</v>
      </c>
    </row>
    <row r="9435" spans="1:21" x14ac:dyDescent="0.25">
      <c r="A9435" t="s">
        <v>252</v>
      </c>
      <c r="B9435">
        <v>2020</v>
      </c>
      <c r="C9435" t="s">
        <v>507</v>
      </c>
      <c r="D9435" t="s">
        <v>30</v>
      </c>
      <c r="E9435" t="s">
        <v>6065</v>
      </c>
      <c r="F9435" t="s">
        <v>37</v>
      </c>
      <c r="G9435" t="s">
        <v>23</v>
      </c>
      <c r="H9435" t="s">
        <v>24</v>
      </c>
      <c r="I9435" t="s">
        <v>25</v>
      </c>
      <c r="J9435" t="s">
        <v>26</v>
      </c>
      <c r="K9435" t="s">
        <v>130</v>
      </c>
      <c r="L9435">
        <v>68754</v>
      </c>
      <c r="M9435" t="s">
        <v>1008</v>
      </c>
      <c r="N9435" t="str">
        <f t="shared" si="495"/>
        <v>Mornington,</v>
      </c>
      <c r="O9435" t="str">
        <f t="shared" si="496"/>
        <v>Mornington</v>
      </c>
      <c r="P9435" t="str">
        <f t="shared" si="497"/>
        <v>VIC</v>
      </c>
      <c r="Q9435" t="s">
        <v>29</v>
      </c>
      <c r="R9435" t="s">
        <v>30</v>
      </c>
      <c r="S9435" t="s">
        <v>31</v>
      </c>
      <c r="T9435" t="s">
        <v>32</v>
      </c>
      <c r="U9435">
        <v>59888</v>
      </c>
    </row>
    <row r="9436" spans="1:21" x14ac:dyDescent="0.25">
      <c r="A9436" t="s">
        <v>113</v>
      </c>
      <c r="B9436">
        <v>2019</v>
      </c>
      <c r="C9436" t="s">
        <v>114</v>
      </c>
      <c r="D9436" t="s">
        <v>30</v>
      </c>
      <c r="E9436" t="s">
        <v>6552</v>
      </c>
      <c r="F9436" t="s">
        <v>37</v>
      </c>
      <c r="G9436" t="s">
        <v>23</v>
      </c>
      <c r="H9436" t="s">
        <v>127</v>
      </c>
      <c r="I9436" t="s">
        <v>25</v>
      </c>
      <c r="J9436" t="s">
        <v>66</v>
      </c>
      <c r="K9436" t="s">
        <v>283</v>
      </c>
      <c r="L9436">
        <v>44949</v>
      </c>
      <c r="M9436" t="s">
        <v>5779</v>
      </c>
      <c r="N9436" t="str">
        <f t="shared" si="495"/>
        <v>Rocklea,</v>
      </c>
      <c r="O9436" t="str">
        <f t="shared" si="496"/>
        <v>Rocklea</v>
      </c>
      <c r="P9436" t="str">
        <f t="shared" si="497"/>
        <v>QLD</v>
      </c>
      <c r="Q9436" t="s">
        <v>29</v>
      </c>
      <c r="R9436" t="s">
        <v>30</v>
      </c>
      <c r="S9436" t="s">
        <v>31</v>
      </c>
      <c r="T9436" t="s">
        <v>44</v>
      </c>
      <c r="U9436">
        <v>29990</v>
      </c>
    </row>
    <row r="9437" spans="1:21" x14ac:dyDescent="0.25">
      <c r="A9437" t="s">
        <v>1837</v>
      </c>
      <c r="B9437">
        <v>2009</v>
      </c>
      <c r="C9437" t="s">
        <v>1838</v>
      </c>
      <c r="D9437" t="s">
        <v>138</v>
      </c>
      <c r="E9437" t="s">
        <v>6810</v>
      </c>
      <c r="F9437" t="s">
        <v>37</v>
      </c>
      <c r="G9437" t="s">
        <v>115</v>
      </c>
      <c r="H9437" t="s">
        <v>24</v>
      </c>
      <c r="I9437" t="s">
        <v>50</v>
      </c>
      <c r="J9437" t="s">
        <v>66</v>
      </c>
      <c r="K9437" t="s">
        <v>640</v>
      </c>
      <c r="L9437">
        <v>54979</v>
      </c>
      <c r="M9437" t="s">
        <v>5849</v>
      </c>
      <c r="N9437" t="str">
        <f t="shared" si="495"/>
        <v>Brooklyn,</v>
      </c>
      <c r="O9437" t="str">
        <f t="shared" si="496"/>
        <v>Brooklyn</v>
      </c>
      <c r="P9437" t="str">
        <f t="shared" si="497"/>
        <v>VIC</v>
      </c>
      <c r="Q9437" t="s">
        <v>29</v>
      </c>
      <c r="R9437" t="s">
        <v>138</v>
      </c>
      <c r="S9437" t="s">
        <v>31</v>
      </c>
      <c r="T9437" t="s">
        <v>44</v>
      </c>
      <c r="U9437">
        <v>11499</v>
      </c>
    </row>
    <row r="9438" spans="1:21" x14ac:dyDescent="0.25">
      <c r="A9438" t="s">
        <v>155</v>
      </c>
      <c r="B9438">
        <v>2018</v>
      </c>
      <c r="C9438" t="s">
        <v>230</v>
      </c>
      <c r="D9438" t="s">
        <v>35</v>
      </c>
      <c r="E9438" t="s">
        <v>552</v>
      </c>
      <c r="F9438" t="s">
        <v>37</v>
      </c>
      <c r="G9438" t="s">
        <v>23</v>
      </c>
      <c r="H9438" t="s">
        <v>82</v>
      </c>
      <c r="I9438" t="s">
        <v>39</v>
      </c>
      <c r="J9438" t="s">
        <v>66</v>
      </c>
      <c r="K9438" t="s">
        <v>86</v>
      </c>
      <c r="L9438">
        <v>39781</v>
      </c>
      <c r="M9438" t="s">
        <v>5779</v>
      </c>
      <c r="N9438" t="str">
        <f t="shared" si="495"/>
        <v>Rocklea,</v>
      </c>
      <c r="O9438" t="str">
        <f t="shared" si="496"/>
        <v>Rocklea</v>
      </c>
      <c r="P9438" t="str">
        <f t="shared" si="497"/>
        <v>QLD</v>
      </c>
      <c r="Q9438" t="s">
        <v>29</v>
      </c>
      <c r="R9438" t="s">
        <v>35</v>
      </c>
      <c r="S9438" t="s">
        <v>31</v>
      </c>
      <c r="T9438" t="s">
        <v>44</v>
      </c>
      <c r="U9438">
        <v>31105</v>
      </c>
    </row>
    <row r="9439" spans="1:21" x14ac:dyDescent="0.25">
      <c r="A9439" t="s">
        <v>45</v>
      </c>
      <c r="B9439">
        <v>2003</v>
      </c>
      <c r="C9439" t="s">
        <v>6811</v>
      </c>
      <c r="D9439" t="s">
        <v>152</v>
      </c>
      <c r="E9439" t="s">
        <v>6812</v>
      </c>
      <c r="F9439" t="s">
        <v>37</v>
      </c>
      <c r="G9439" t="s">
        <v>23</v>
      </c>
      <c r="H9439" t="s">
        <v>135</v>
      </c>
      <c r="I9439" t="s">
        <v>50</v>
      </c>
      <c r="J9439" t="s">
        <v>40</v>
      </c>
      <c r="K9439" t="s">
        <v>698</v>
      </c>
      <c r="L9439">
        <v>128194</v>
      </c>
      <c r="M9439" t="s">
        <v>5889</v>
      </c>
      <c r="N9439" t="str">
        <f t="shared" si="495"/>
        <v>Hamilton,</v>
      </c>
      <c r="O9439" t="str">
        <f t="shared" si="496"/>
        <v>Hamilton</v>
      </c>
      <c r="P9439" t="str">
        <f t="shared" si="497"/>
        <v>QLD</v>
      </c>
      <c r="Q9439" t="s">
        <v>137</v>
      </c>
      <c r="R9439" t="s">
        <v>152</v>
      </c>
      <c r="S9439" t="s">
        <v>31</v>
      </c>
      <c r="T9439" t="s">
        <v>44</v>
      </c>
      <c r="U9439">
        <v>12999</v>
      </c>
    </row>
    <row r="9440" spans="1:21" x14ac:dyDescent="0.25">
      <c r="A9440" t="s">
        <v>79</v>
      </c>
      <c r="B9440">
        <v>2016</v>
      </c>
      <c r="C9440" t="s">
        <v>437</v>
      </c>
      <c r="D9440" t="s">
        <v>138</v>
      </c>
      <c r="E9440" t="s">
        <v>3079</v>
      </c>
      <c r="F9440" t="s">
        <v>37</v>
      </c>
      <c r="G9440" t="s">
        <v>23</v>
      </c>
      <c r="H9440" t="s">
        <v>309</v>
      </c>
      <c r="I9440" t="s">
        <v>50</v>
      </c>
      <c r="J9440" t="s">
        <v>26</v>
      </c>
      <c r="K9440" t="s">
        <v>487</v>
      </c>
      <c r="L9440">
        <v>227345</v>
      </c>
      <c r="M9440" t="s">
        <v>6756</v>
      </c>
      <c r="N9440" t="str">
        <f t="shared" si="495"/>
        <v>Wilston,</v>
      </c>
      <c r="O9440" t="str">
        <f t="shared" si="496"/>
        <v>Wilston</v>
      </c>
      <c r="P9440" t="str">
        <f t="shared" si="497"/>
        <v>QLD</v>
      </c>
      <c r="Q9440" t="s">
        <v>29</v>
      </c>
      <c r="R9440" t="s">
        <v>138</v>
      </c>
      <c r="S9440" t="s">
        <v>31</v>
      </c>
      <c r="T9440" t="s">
        <v>44</v>
      </c>
      <c r="U9440">
        <v>28990</v>
      </c>
    </row>
    <row r="9441" spans="1:21" x14ac:dyDescent="0.25">
      <c r="A9441" t="s">
        <v>155</v>
      </c>
      <c r="B9441">
        <v>2012</v>
      </c>
      <c r="C9441" t="s">
        <v>816</v>
      </c>
      <c r="D9441" t="s">
        <v>152</v>
      </c>
      <c r="E9441" t="s">
        <v>2404</v>
      </c>
      <c r="F9441" t="s">
        <v>37</v>
      </c>
      <c r="G9441" t="s">
        <v>115</v>
      </c>
      <c r="H9441" t="s">
        <v>179</v>
      </c>
      <c r="I9441" t="s">
        <v>39</v>
      </c>
      <c r="J9441" t="s">
        <v>66</v>
      </c>
      <c r="K9441" t="s">
        <v>51</v>
      </c>
      <c r="L9441">
        <v>149000</v>
      </c>
      <c r="M9441" t="s">
        <v>1250</v>
      </c>
      <c r="N9441" t="str">
        <f t="shared" si="495"/>
        <v>Underwood,</v>
      </c>
      <c r="O9441" t="str">
        <f t="shared" si="496"/>
        <v>Underwood</v>
      </c>
      <c r="P9441" t="str">
        <f t="shared" si="497"/>
        <v>QLD</v>
      </c>
      <c r="Q9441" t="s">
        <v>29</v>
      </c>
      <c r="R9441" t="s">
        <v>152</v>
      </c>
      <c r="S9441" t="s">
        <v>31</v>
      </c>
      <c r="T9441" t="s">
        <v>44</v>
      </c>
      <c r="U9441">
        <v>9000</v>
      </c>
    </row>
    <row r="9442" spans="1:21" x14ac:dyDescent="0.25">
      <c r="A9442" t="s">
        <v>249</v>
      </c>
      <c r="B9442">
        <v>2007</v>
      </c>
      <c r="C9442" t="s">
        <v>329</v>
      </c>
      <c r="D9442" t="s">
        <v>30</v>
      </c>
      <c r="E9442" t="s">
        <v>5610</v>
      </c>
      <c r="F9442" t="s">
        <v>37</v>
      </c>
      <c r="G9442" t="s">
        <v>23</v>
      </c>
      <c r="H9442" t="s">
        <v>135</v>
      </c>
      <c r="I9442" t="s">
        <v>25</v>
      </c>
      <c r="J9442" t="s">
        <v>26</v>
      </c>
      <c r="K9442" t="s">
        <v>429</v>
      </c>
      <c r="L9442">
        <v>271314</v>
      </c>
      <c r="M9442" t="s">
        <v>5807</v>
      </c>
      <c r="N9442" t="str">
        <f t="shared" si="495"/>
        <v>West Footscray,</v>
      </c>
      <c r="O9442" t="str">
        <f t="shared" si="496"/>
        <v>West Footscray</v>
      </c>
      <c r="P9442" t="str">
        <f t="shared" si="497"/>
        <v>VIC</v>
      </c>
      <c r="Q9442" t="s">
        <v>137</v>
      </c>
      <c r="R9442" t="s">
        <v>30</v>
      </c>
      <c r="S9442" t="s">
        <v>31</v>
      </c>
      <c r="T9442" t="s">
        <v>44</v>
      </c>
      <c r="U9442">
        <v>13999</v>
      </c>
    </row>
    <row r="9443" spans="1:21" x14ac:dyDescent="0.25">
      <c r="A9443" t="s">
        <v>249</v>
      </c>
      <c r="B9443">
        <v>2017</v>
      </c>
      <c r="C9443" t="s">
        <v>329</v>
      </c>
      <c r="D9443" t="s">
        <v>30</v>
      </c>
      <c r="E9443" t="s">
        <v>6319</v>
      </c>
      <c r="F9443" t="s">
        <v>37</v>
      </c>
      <c r="G9443" t="s">
        <v>23</v>
      </c>
      <c r="H9443" t="s">
        <v>135</v>
      </c>
      <c r="I9443" t="s">
        <v>25</v>
      </c>
      <c r="J9443" t="s">
        <v>26</v>
      </c>
      <c r="K9443" t="s">
        <v>298</v>
      </c>
      <c r="L9443">
        <v>107604</v>
      </c>
      <c r="M9443" t="s">
        <v>5849</v>
      </c>
      <c r="N9443" t="str">
        <f t="shared" si="495"/>
        <v>Brooklyn,</v>
      </c>
      <c r="O9443" t="str">
        <f t="shared" si="496"/>
        <v>Brooklyn</v>
      </c>
      <c r="P9443" t="str">
        <f t="shared" si="497"/>
        <v>VIC</v>
      </c>
      <c r="Q9443" t="s">
        <v>137</v>
      </c>
      <c r="R9443" t="s">
        <v>30</v>
      </c>
      <c r="S9443" t="s">
        <v>31</v>
      </c>
      <c r="T9443" t="s">
        <v>32</v>
      </c>
      <c r="U9443">
        <v>49987</v>
      </c>
    </row>
    <row r="9444" spans="1:21" x14ac:dyDescent="0.25">
      <c r="A9444" t="s">
        <v>113</v>
      </c>
      <c r="B9444">
        <v>2011</v>
      </c>
      <c r="C9444" t="s">
        <v>247</v>
      </c>
      <c r="D9444" t="s">
        <v>152</v>
      </c>
      <c r="E9444" t="s">
        <v>2299</v>
      </c>
      <c r="F9444" t="s">
        <v>37</v>
      </c>
      <c r="G9444" t="s">
        <v>23</v>
      </c>
      <c r="H9444" t="s">
        <v>49</v>
      </c>
      <c r="I9444" t="s">
        <v>39</v>
      </c>
      <c r="J9444" t="s">
        <v>66</v>
      </c>
      <c r="K9444" t="s">
        <v>163</v>
      </c>
      <c r="L9444">
        <v>175638</v>
      </c>
      <c r="M9444" t="s">
        <v>5769</v>
      </c>
      <c r="N9444" t="str">
        <f t="shared" ref="N9444:N9498" si="498">LEFT(M9444,FIND(",",M9444))</f>
        <v>Coorparoo,</v>
      </c>
      <c r="O9444" t="str">
        <f t="shared" ref="O9444:O9498" si="499">LEFT(N9444,LEN(N9444)-1)</f>
        <v>Coorparoo</v>
      </c>
      <c r="P9444" t="str">
        <f t="shared" ref="P9444:P9498" si="500">RIGHT(M9444,3)</f>
        <v>QLD</v>
      </c>
      <c r="Q9444" t="s">
        <v>29</v>
      </c>
      <c r="R9444" t="s">
        <v>152</v>
      </c>
      <c r="S9444" t="s">
        <v>31</v>
      </c>
      <c r="T9444" t="s">
        <v>44</v>
      </c>
      <c r="U9444">
        <v>9780</v>
      </c>
    </row>
    <row r="9445" spans="1:21" x14ac:dyDescent="0.25">
      <c r="A9445" t="s">
        <v>120</v>
      </c>
      <c r="B9445">
        <v>2015</v>
      </c>
      <c r="C9445" t="s">
        <v>383</v>
      </c>
      <c r="D9445" t="s">
        <v>138</v>
      </c>
      <c r="E9445" t="s">
        <v>3043</v>
      </c>
      <c r="F9445" t="s">
        <v>37</v>
      </c>
      <c r="G9445" t="s">
        <v>23</v>
      </c>
      <c r="H9445" t="s">
        <v>24</v>
      </c>
      <c r="I9445" t="s">
        <v>50</v>
      </c>
      <c r="J9445" t="s">
        <v>26</v>
      </c>
      <c r="K9445" t="s">
        <v>128</v>
      </c>
      <c r="L9445">
        <v>145129</v>
      </c>
      <c r="M9445" t="s">
        <v>5907</v>
      </c>
      <c r="N9445" t="str">
        <f t="shared" si="498"/>
        <v>Toowoomba,</v>
      </c>
      <c r="O9445" t="str">
        <f t="shared" si="499"/>
        <v>Toowoomba</v>
      </c>
      <c r="P9445" t="str">
        <f t="shared" si="500"/>
        <v>QLD</v>
      </c>
      <c r="Q9445" t="s">
        <v>29</v>
      </c>
      <c r="R9445" t="s">
        <v>138</v>
      </c>
      <c r="S9445" t="s">
        <v>53</v>
      </c>
      <c r="T9445" t="s">
        <v>98</v>
      </c>
      <c r="U9445">
        <v>22995</v>
      </c>
    </row>
    <row r="9446" spans="1:21" x14ac:dyDescent="0.25">
      <c r="A9446" t="s">
        <v>240</v>
      </c>
      <c r="B9446">
        <v>2010</v>
      </c>
      <c r="C9446" t="s">
        <v>292</v>
      </c>
      <c r="D9446" t="s">
        <v>152</v>
      </c>
      <c r="E9446" t="s">
        <v>293</v>
      </c>
      <c r="F9446" t="s">
        <v>37</v>
      </c>
      <c r="G9446" t="s">
        <v>115</v>
      </c>
      <c r="H9446" t="s">
        <v>294</v>
      </c>
      <c r="I9446" t="s">
        <v>50</v>
      </c>
      <c r="J9446" t="s">
        <v>40</v>
      </c>
      <c r="K9446" t="s">
        <v>733</v>
      </c>
      <c r="L9446">
        <v>68116</v>
      </c>
      <c r="M9446" t="s">
        <v>5914</v>
      </c>
      <c r="N9446" t="str">
        <f t="shared" si="498"/>
        <v>Hendra,</v>
      </c>
      <c r="O9446" t="str">
        <f t="shared" si="499"/>
        <v>Hendra</v>
      </c>
      <c r="P9446" t="str">
        <f t="shared" si="500"/>
        <v>QLD</v>
      </c>
      <c r="Q9446" t="s">
        <v>61</v>
      </c>
      <c r="R9446" t="s">
        <v>152</v>
      </c>
      <c r="S9446" t="s">
        <v>31</v>
      </c>
      <c r="T9446" t="s">
        <v>44</v>
      </c>
      <c r="U9446">
        <v>33980</v>
      </c>
    </row>
    <row r="9447" spans="1:21" x14ac:dyDescent="0.25">
      <c r="A9447" t="s">
        <v>210</v>
      </c>
      <c r="B9447">
        <v>2018</v>
      </c>
      <c r="C9447" t="s">
        <v>211</v>
      </c>
      <c r="D9447" t="s">
        <v>30</v>
      </c>
      <c r="E9447" t="s">
        <v>2799</v>
      </c>
      <c r="F9447" t="s">
        <v>37</v>
      </c>
      <c r="G9447" t="s">
        <v>23</v>
      </c>
      <c r="H9447" t="s">
        <v>144</v>
      </c>
      <c r="I9447" t="s">
        <v>25</v>
      </c>
      <c r="J9447" t="s">
        <v>66</v>
      </c>
      <c r="K9447" t="s">
        <v>128</v>
      </c>
      <c r="L9447">
        <v>50915</v>
      </c>
      <c r="M9447" t="s">
        <v>6063</v>
      </c>
      <c r="N9447" t="str">
        <f t="shared" si="498"/>
        <v>Brighton,</v>
      </c>
      <c r="O9447" t="str">
        <f t="shared" si="499"/>
        <v>Brighton</v>
      </c>
      <c r="P9447" t="str">
        <f t="shared" si="500"/>
        <v>VIC</v>
      </c>
      <c r="Q9447" t="s">
        <v>29</v>
      </c>
      <c r="R9447" t="s">
        <v>30</v>
      </c>
      <c r="S9447" t="s">
        <v>31</v>
      </c>
      <c r="T9447" t="s">
        <v>44</v>
      </c>
      <c r="U9447">
        <v>38990</v>
      </c>
    </row>
    <row r="9448" spans="1:21" x14ac:dyDescent="0.25">
      <c r="A9448" t="s">
        <v>183</v>
      </c>
      <c r="B9448">
        <v>2019</v>
      </c>
      <c r="C9448" t="s">
        <v>184</v>
      </c>
      <c r="D9448" t="s">
        <v>30</v>
      </c>
      <c r="E9448" t="s">
        <v>3770</v>
      </c>
      <c r="F9448" t="s">
        <v>37</v>
      </c>
      <c r="G9448" t="s">
        <v>23</v>
      </c>
      <c r="H9448" t="s">
        <v>339</v>
      </c>
      <c r="I9448" t="s">
        <v>110</v>
      </c>
      <c r="J9448" t="s">
        <v>40</v>
      </c>
      <c r="K9448" t="s">
        <v>258</v>
      </c>
      <c r="L9448">
        <v>59258</v>
      </c>
      <c r="M9448" t="s">
        <v>5816</v>
      </c>
      <c r="N9448" t="str">
        <f t="shared" si="498"/>
        <v>Pinkenba,</v>
      </c>
      <c r="O9448" t="str">
        <f t="shared" si="499"/>
        <v>Pinkenba</v>
      </c>
      <c r="P9448" t="str">
        <f t="shared" si="500"/>
        <v>QLD</v>
      </c>
      <c r="Q9448" t="s">
        <v>137</v>
      </c>
      <c r="R9448" t="s">
        <v>30</v>
      </c>
      <c r="S9448" t="s">
        <v>31</v>
      </c>
      <c r="T9448" t="s">
        <v>44</v>
      </c>
      <c r="U9448">
        <v>49990</v>
      </c>
    </row>
    <row r="9449" spans="1:21" x14ac:dyDescent="0.25">
      <c r="A9449" t="s">
        <v>155</v>
      </c>
      <c r="B9449">
        <v>2017</v>
      </c>
      <c r="C9449" t="s">
        <v>828</v>
      </c>
      <c r="D9449" t="s">
        <v>30</v>
      </c>
      <c r="E9449" t="s">
        <v>6665</v>
      </c>
      <c r="F9449" t="s">
        <v>37</v>
      </c>
      <c r="G9449" t="s">
        <v>23</v>
      </c>
      <c r="H9449" t="s">
        <v>82</v>
      </c>
      <c r="I9449" t="s">
        <v>25</v>
      </c>
      <c r="J9449" t="s">
        <v>66</v>
      </c>
      <c r="K9449" t="s">
        <v>41</v>
      </c>
      <c r="L9449">
        <v>33552</v>
      </c>
      <c r="M9449" t="s">
        <v>5789</v>
      </c>
      <c r="N9449" t="str">
        <f t="shared" si="498"/>
        <v>Kedron,</v>
      </c>
      <c r="O9449" t="str">
        <f t="shared" si="499"/>
        <v>Kedron</v>
      </c>
      <c r="P9449" t="str">
        <f t="shared" si="500"/>
        <v>QLD</v>
      </c>
      <c r="Q9449" t="s">
        <v>29</v>
      </c>
      <c r="R9449" t="s">
        <v>30</v>
      </c>
      <c r="S9449" t="s">
        <v>31</v>
      </c>
      <c r="T9449" t="s">
        <v>44</v>
      </c>
      <c r="U9449">
        <v>25498</v>
      </c>
    </row>
    <row r="9450" spans="1:21" x14ac:dyDescent="0.25">
      <c r="A9450" t="s">
        <v>113</v>
      </c>
      <c r="B9450">
        <v>2012</v>
      </c>
      <c r="C9450" t="s">
        <v>247</v>
      </c>
      <c r="D9450" t="s">
        <v>35</v>
      </c>
      <c r="E9450" t="s">
        <v>6298</v>
      </c>
      <c r="F9450" t="s">
        <v>37</v>
      </c>
      <c r="G9450" t="s">
        <v>115</v>
      </c>
      <c r="H9450" t="s">
        <v>49</v>
      </c>
      <c r="I9450" t="s">
        <v>39</v>
      </c>
      <c r="J9450" t="s">
        <v>66</v>
      </c>
      <c r="K9450" t="s">
        <v>86</v>
      </c>
      <c r="L9450">
        <v>100759</v>
      </c>
      <c r="M9450" t="s">
        <v>6253</v>
      </c>
      <c r="N9450" t="str">
        <f t="shared" si="498"/>
        <v>Yamanto,</v>
      </c>
      <c r="O9450" t="str">
        <f t="shared" si="499"/>
        <v>Yamanto</v>
      </c>
      <c r="P9450" t="str">
        <f t="shared" si="500"/>
        <v>QLD</v>
      </c>
      <c r="Q9450" t="s">
        <v>29</v>
      </c>
      <c r="R9450" t="s">
        <v>35</v>
      </c>
      <c r="S9450" t="s">
        <v>43</v>
      </c>
      <c r="T9450" t="s">
        <v>44</v>
      </c>
      <c r="U9450">
        <v>10990</v>
      </c>
    </row>
    <row r="9451" spans="1:21" x14ac:dyDescent="0.25">
      <c r="A9451" t="s">
        <v>55</v>
      </c>
      <c r="B9451">
        <v>2015</v>
      </c>
      <c r="C9451" t="s">
        <v>203</v>
      </c>
      <c r="D9451" t="s">
        <v>242</v>
      </c>
      <c r="E9451" t="s">
        <v>3906</v>
      </c>
      <c r="F9451" t="s">
        <v>37</v>
      </c>
      <c r="G9451" t="s">
        <v>23</v>
      </c>
      <c r="H9451" t="s">
        <v>49</v>
      </c>
      <c r="I9451" t="s">
        <v>50</v>
      </c>
      <c r="J9451" t="s">
        <v>40</v>
      </c>
      <c r="K9451" t="s">
        <v>379</v>
      </c>
      <c r="L9451">
        <v>69114</v>
      </c>
      <c r="M9451" t="s">
        <v>5951</v>
      </c>
      <c r="N9451" t="str">
        <f t="shared" si="498"/>
        <v>Mansfield,</v>
      </c>
      <c r="O9451" t="str">
        <f t="shared" si="499"/>
        <v>Mansfield</v>
      </c>
      <c r="P9451" t="str">
        <f t="shared" si="500"/>
        <v>QLD</v>
      </c>
      <c r="Q9451" t="s">
        <v>29</v>
      </c>
      <c r="R9451" t="s">
        <v>242</v>
      </c>
      <c r="S9451" t="s">
        <v>53</v>
      </c>
      <c r="T9451" t="s">
        <v>54</v>
      </c>
      <c r="U9451">
        <v>42800</v>
      </c>
    </row>
    <row r="9452" spans="1:21" x14ac:dyDescent="0.25">
      <c r="A9452" t="s">
        <v>210</v>
      </c>
      <c r="B9452">
        <v>2018</v>
      </c>
      <c r="C9452">
        <v>2</v>
      </c>
      <c r="D9452" t="s">
        <v>35</v>
      </c>
      <c r="E9452" t="s">
        <v>394</v>
      </c>
      <c r="F9452" t="s">
        <v>37</v>
      </c>
      <c r="G9452" t="s">
        <v>23</v>
      </c>
      <c r="H9452" t="s">
        <v>38</v>
      </c>
      <c r="I9452" t="s">
        <v>39</v>
      </c>
      <c r="J9452" t="s">
        <v>66</v>
      </c>
      <c r="K9452" t="s">
        <v>395</v>
      </c>
      <c r="L9452">
        <v>23600</v>
      </c>
      <c r="M9452" t="s">
        <v>997</v>
      </c>
      <c r="N9452" t="str">
        <f t="shared" si="498"/>
        <v>Archerfield,</v>
      </c>
      <c r="O9452" t="str">
        <f t="shared" si="499"/>
        <v>Archerfield</v>
      </c>
      <c r="P9452" t="str">
        <f t="shared" si="500"/>
        <v>QLD</v>
      </c>
      <c r="Q9452" t="s">
        <v>29</v>
      </c>
      <c r="R9452" t="s">
        <v>35</v>
      </c>
      <c r="S9452" t="s">
        <v>43</v>
      </c>
      <c r="T9452" t="s">
        <v>44</v>
      </c>
      <c r="U9452">
        <v>14999</v>
      </c>
    </row>
    <row r="9453" spans="1:21" x14ac:dyDescent="0.25">
      <c r="A9453" t="s">
        <v>69</v>
      </c>
      <c r="B9453">
        <v>2019</v>
      </c>
      <c r="C9453" t="s">
        <v>151</v>
      </c>
      <c r="D9453" t="s">
        <v>152</v>
      </c>
      <c r="E9453" t="s">
        <v>1292</v>
      </c>
      <c r="F9453" t="s">
        <v>37</v>
      </c>
      <c r="G9453" t="s">
        <v>23</v>
      </c>
      <c r="H9453" t="s">
        <v>144</v>
      </c>
      <c r="I9453" t="s">
        <v>39</v>
      </c>
      <c r="J9453" t="s">
        <v>91</v>
      </c>
      <c r="K9453" t="s">
        <v>180</v>
      </c>
      <c r="L9453">
        <v>82319</v>
      </c>
      <c r="M9453" t="s">
        <v>6813</v>
      </c>
      <c r="N9453" t="str">
        <f t="shared" si="498"/>
        <v>Derrimut,</v>
      </c>
      <c r="O9453" t="str">
        <f t="shared" si="499"/>
        <v>Derrimut</v>
      </c>
      <c r="P9453" t="str">
        <f t="shared" si="500"/>
        <v>VIC</v>
      </c>
      <c r="Q9453" t="s">
        <v>29</v>
      </c>
      <c r="R9453" t="s">
        <v>152</v>
      </c>
      <c r="S9453" t="s">
        <v>31</v>
      </c>
      <c r="T9453" t="s">
        <v>44</v>
      </c>
      <c r="U9453">
        <v>36950</v>
      </c>
    </row>
    <row r="9454" spans="1:21" x14ac:dyDescent="0.25">
      <c r="A9454" t="s">
        <v>333</v>
      </c>
      <c r="B9454">
        <v>2023</v>
      </c>
      <c r="C9454" t="s">
        <v>1698</v>
      </c>
      <c r="D9454" t="s">
        <v>6786</v>
      </c>
      <c r="E9454" t="s">
        <v>6814</v>
      </c>
      <c r="F9454" t="s">
        <v>134</v>
      </c>
      <c r="G9454" t="s">
        <v>23</v>
      </c>
      <c r="H9454" t="s">
        <v>343</v>
      </c>
      <c r="I9454" t="s">
        <v>39</v>
      </c>
      <c r="J9454" t="s">
        <v>40</v>
      </c>
      <c r="K9454" t="s">
        <v>395</v>
      </c>
      <c r="L9454">
        <v>20</v>
      </c>
      <c r="M9454" t="s">
        <v>6217</v>
      </c>
      <c r="N9454" t="str">
        <f t="shared" si="498"/>
        <v>Indooroopilly,</v>
      </c>
      <c r="O9454" t="str">
        <f t="shared" si="499"/>
        <v>Indooroopilly</v>
      </c>
      <c r="P9454" t="str">
        <f t="shared" si="500"/>
        <v>QLD</v>
      </c>
      <c r="Q9454" t="s">
        <v>29</v>
      </c>
      <c r="R9454" t="s">
        <v>30</v>
      </c>
      <c r="S9454" t="s">
        <v>31</v>
      </c>
      <c r="T9454" t="s">
        <v>54</v>
      </c>
      <c r="U9454">
        <v>27180</v>
      </c>
    </row>
    <row r="9455" spans="1:21" x14ac:dyDescent="0.25">
      <c r="A9455" t="s">
        <v>88</v>
      </c>
      <c r="B9455">
        <v>2007</v>
      </c>
      <c r="C9455" t="s">
        <v>567</v>
      </c>
      <c r="D9455" t="s">
        <v>152</v>
      </c>
      <c r="E9455" t="s">
        <v>6815</v>
      </c>
      <c r="F9455" t="s">
        <v>37</v>
      </c>
      <c r="G9455" t="s">
        <v>23</v>
      </c>
      <c r="H9455" t="s">
        <v>127</v>
      </c>
      <c r="I9455" t="s">
        <v>39</v>
      </c>
      <c r="J9455" t="s">
        <v>40</v>
      </c>
      <c r="K9455" t="s">
        <v>481</v>
      </c>
      <c r="L9455">
        <v>155254</v>
      </c>
      <c r="M9455" t="s">
        <v>1073</v>
      </c>
      <c r="N9455" t="str">
        <f t="shared" si="498"/>
        <v>Slacks Creek,</v>
      </c>
      <c r="O9455" t="str">
        <f t="shared" si="499"/>
        <v>Slacks Creek</v>
      </c>
      <c r="P9455" t="str">
        <f t="shared" si="500"/>
        <v>QLD</v>
      </c>
      <c r="Q9455" t="s">
        <v>29</v>
      </c>
      <c r="R9455" t="s">
        <v>152</v>
      </c>
      <c r="S9455" t="s">
        <v>31</v>
      </c>
      <c r="T9455" t="s">
        <v>44</v>
      </c>
      <c r="U9455">
        <v>12990</v>
      </c>
    </row>
    <row r="9456" spans="1:21" x14ac:dyDescent="0.25">
      <c r="A9456" t="s">
        <v>210</v>
      </c>
      <c r="B9456">
        <v>2023</v>
      </c>
      <c r="C9456" t="s">
        <v>3175</v>
      </c>
      <c r="D9456" t="s">
        <v>6228</v>
      </c>
      <c r="E9456" t="s">
        <v>3399</v>
      </c>
      <c r="F9456" t="s">
        <v>134</v>
      </c>
      <c r="G9456" t="s">
        <v>23</v>
      </c>
      <c r="H9456" t="s">
        <v>24</v>
      </c>
      <c r="I9456" t="s">
        <v>25</v>
      </c>
      <c r="J9456" t="s">
        <v>26</v>
      </c>
      <c r="K9456" t="s">
        <v>67</v>
      </c>
      <c r="L9456">
        <v>25</v>
      </c>
      <c r="M9456" t="s">
        <v>5800</v>
      </c>
      <c r="N9456" t="str">
        <f t="shared" si="498"/>
        <v>Mount Gravatt,</v>
      </c>
      <c r="O9456" t="str">
        <f t="shared" si="499"/>
        <v>Mount Gravatt</v>
      </c>
      <c r="P9456" t="str">
        <f t="shared" si="500"/>
        <v>QLD</v>
      </c>
      <c r="Q9456" t="s">
        <v>29</v>
      </c>
      <c r="R9456" t="s">
        <v>30</v>
      </c>
      <c r="S9456" t="s">
        <v>31</v>
      </c>
      <c r="T9456" t="s">
        <v>32</v>
      </c>
      <c r="U9456">
        <v>69999</v>
      </c>
    </row>
    <row r="9457" spans="1:21" x14ac:dyDescent="0.25">
      <c r="A9457" t="s">
        <v>252</v>
      </c>
      <c r="B9457">
        <v>2021</v>
      </c>
      <c r="C9457" t="s">
        <v>752</v>
      </c>
      <c r="D9457" t="s">
        <v>30</v>
      </c>
      <c r="E9457" t="s">
        <v>1586</v>
      </c>
      <c r="F9457" t="s">
        <v>37</v>
      </c>
      <c r="G9457" t="s">
        <v>23</v>
      </c>
      <c r="H9457" t="s">
        <v>105</v>
      </c>
      <c r="I9457" t="s">
        <v>39</v>
      </c>
      <c r="J9457" t="s">
        <v>66</v>
      </c>
      <c r="K9457" t="s">
        <v>41</v>
      </c>
      <c r="L9457">
        <v>27620</v>
      </c>
      <c r="M9457" t="s">
        <v>6181</v>
      </c>
      <c r="N9457" t="str">
        <f t="shared" si="498"/>
        <v>Windsor,</v>
      </c>
      <c r="O9457" t="str">
        <f t="shared" si="499"/>
        <v>Windsor</v>
      </c>
      <c r="P9457" t="str">
        <f t="shared" si="500"/>
        <v>QLD</v>
      </c>
      <c r="Q9457" t="s">
        <v>29</v>
      </c>
      <c r="R9457" t="s">
        <v>30</v>
      </c>
      <c r="S9457" t="s">
        <v>31</v>
      </c>
      <c r="T9457" t="s">
        <v>44</v>
      </c>
      <c r="U9457">
        <v>25995</v>
      </c>
    </row>
    <row r="9458" spans="1:21" x14ac:dyDescent="0.25">
      <c r="A9458" t="s">
        <v>69</v>
      </c>
      <c r="B9458">
        <v>2020</v>
      </c>
      <c r="C9458" t="s">
        <v>362</v>
      </c>
      <c r="D9458" t="s">
        <v>30</v>
      </c>
      <c r="E9458" t="s">
        <v>2018</v>
      </c>
      <c r="F9458" t="s">
        <v>37</v>
      </c>
      <c r="G9458" t="s">
        <v>23</v>
      </c>
      <c r="H9458" t="s">
        <v>144</v>
      </c>
      <c r="I9458" t="s">
        <v>25</v>
      </c>
      <c r="J9458" t="s">
        <v>91</v>
      </c>
      <c r="K9458" t="s">
        <v>336</v>
      </c>
      <c r="L9458">
        <v>38014</v>
      </c>
      <c r="M9458" t="s">
        <v>5789</v>
      </c>
      <c r="N9458" t="str">
        <f t="shared" si="498"/>
        <v>Kedron,</v>
      </c>
      <c r="O9458" t="str">
        <f t="shared" si="499"/>
        <v>Kedron</v>
      </c>
      <c r="P9458" t="str">
        <f t="shared" si="500"/>
        <v>QLD</v>
      </c>
      <c r="Q9458" t="s">
        <v>29</v>
      </c>
      <c r="R9458" t="s">
        <v>30</v>
      </c>
      <c r="S9458" t="s">
        <v>43</v>
      </c>
      <c r="T9458" t="s">
        <v>44</v>
      </c>
      <c r="U9458">
        <v>48894</v>
      </c>
    </row>
    <row r="9459" spans="1:21" x14ac:dyDescent="0.25">
      <c r="A9459" t="s">
        <v>69</v>
      </c>
      <c r="B9459">
        <v>2018</v>
      </c>
      <c r="C9459" t="s">
        <v>151</v>
      </c>
      <c r="D9459" t="s">
        <v>152</v>
      </c>
      <c r="E9459" t="s">
        <v>2036</v>
      </c>
      <c r="F9459" t="s">
        <v>37</v>
      </c>
      <c r="G9459" t="s">
        <v>23</v>
      </c>
      <c r="H9459" t="s">
        <v>144</v>
      </c>
      <c r="I9459" t="s">
        <v>39</v>
      </c>
      <c r="J9459" t="s">
        <v>66</v>
      </c>
      <c r="K9459" t="s">
        <v>208</v>
      </c>
      <c r="L9459">
        <v>125436</v>
      </c>
      <c r="M9459" t="s">
        <v>6113</v>
      </c>
      <c r="N9459" t="str">
        <f t="shared" si="498"/>
        <v>Virginia,</v>
      </c>
      <c r="O9459" t="str">
        <f t="shared" si="499"/>
        <v>Virginia</v>
      </c>
      <c r="P9459" t="str">
        <f t="shared" si="500"/>
        <v>QLD</v>
      </c>
      <c r="Q9459" t="s">
        <v>29</v>
      </c>
      <c r="R9459" t="s">
        <v>152</v>
      </c>
      <c r="S9459" t="s">
        <v>31</v>
      </c>
      <c r="T9459" t="s">
        <v>44</v>
      </c>
      <c r="U9459">
        <v>25000</v>
      </c>
    </row>
    <row r="9460" spans="1:21" x14ac:dyDescent="0.25">
      <c r="A9460" t="s">
        <v>240</v>
      </c>
      <c r="B9460">
        <v>2012</v>
      </c>
      <c r="C9460" t="s">
        <v>292</v>
      </c>
      <c r="D9460" t="s">
        <v>116</v>
      </c>
      <c r="E9460" t="s">
        <v>1667</v>
      </c>
      <c r="F9460" t="s">
        <v>37</v>
      </c>
      <c r="G9460" t="s">
        <v>23</v>
      </c>
      <c r="H9460" t="s">
        <v>135</v>
      </c>
      <c r="I9460" t="s">
        <v>50</v>
      </c>
      <c r="J9460" t="s">
        <v>66</v>
      </c>
      <c r="K9460" t="s">
        <v>272</v>
      </c>
      <c r="L9460">
        <v>280129</v>
      </c>
      <c r="M9460" t="s">
        <v>6724</v>
      </c>
      <c r="N9460" t="str">
        <f t="shared" si="498"/>
        <v>Footscray,</v>
      </c>
      <c r="O9460" t="str">
        <f t="shared" si="499"/>
        <v>Footscray</v>
      </c>
      <c r="P9460" t="str">
        <f t="shared" si="500"/>
        <v>VIC</v>
      </c>
      <c r="Q9460" t="s">
        <v>137</v>
      </c>
      <c r="R9460" t="s">
        <v>116</v>
      </c>
      <c r="S9460" t="s">
        <v>31</v>
      </c>
      <c r="T9460" t="s">
        <v>44</v>
      </c>
      <c r="U9460">
        <v>8999</v>
      </c>
    </row>
    <row r="9461" spans="1:21" x14ac:dyDescent="0.25">
      <c r="A9461" t="s">
        <v>113</v>
      </c>
      <c r="B9461">
        <v>2013</v>
      </c>
      <c r="C9461" t="s">
        <v>200</v>
      </c>
      <c r="D9461" t="s">
        <v>138</v>
      </c>
      <c r="E9461" t="s">
        <v>408</v>
      </c>
      <c r="F9461" t="s">
        <v>37</v>
      </c>
      <c r="G9461" t="s">
        <v>23</v>
      </c>
      <c r="H9461" t="s">
        <v>144</v>
      </c>
      <c r="I9461" t="s">
        <v>110</v>
      </c>
      <c r="J9461" t="s">
        <v>26</v>
      </c>
      <c r="K9461" t="s">
        <v>302</v>
      </c>
      <c r="L9461">
        <v>179171</v>
      </c>
      <c r="M9461" t="s">
        <v>5967</v>
      </c>
      <c r="N9461" t="str">
        <f t="shared" si="498"/>
        <v>Acacia Ridge,</v>
      </c>
      <c r="O9461" t="str">
        <f t="shared" si="499"/>
        <v>Acacia Ridge</v>
      </c>
      <c r="P9461" t="str">
        <f t="shared" si="500"/>
        <v>QLD</v>
      </c>
      <c r="Q9461" t="s">
        <v>29</v>
      </c>
      <c r="R9461" t="s">
        <v>138</v>
      </c>
      <c r="S9461" t="s">
        <v>31</v>
      </c>
      <c r="T9461" t="s">
        <v>44</v>
      </c>
      <c r="U9461">
        <v>19500</v>
      </c>
    </row>
    <row r="9462" spans="1:21" x14ac:dyDescent="0.25">
      <c r="A9462" t="s">
        <v>69</v>
      </c>
      <c r="B9462">
        <v>2020</v>
      </c>
      <c r="C9462" t="s">
        <v>177</v>
      </c>
      <c r="D9462" t="s">
        <v>35</v>
      </c>
      <c r="E9462" t="s">
        <v>5599</v>
      </c>
      <c r="F9462" t="s">
        <v>37</v>
      </c>
      <c r="G9462" t="s">
        <v>23</v>
      </c>
      <c r="H9462" t="s">
        <v>179</v>
      </c>
      <c r="I9462" t="s">
        <v>39</v>
      </c>
      <c r="J9462" t="s">
        <v>91</v>
      </c>
      <c r="K9462" t="s">
        <v>180</v>
      </c>
      <c r="L9462">
        <v>70334</v>
      </c>
      <c r="M9462" t="s">
        <v>5868</v>
      </c>
      <c r="N9462" t="str">
        <f t="shared" si="498"/>
        <v>Hoppers Crossing,</v>
      </c>
      <c r="O9462" t="str">
        <f t="shared" si="499"/>
        <v>Hoppers Crossing</v>
      </c>
      <c r="P9462" t="str">
        <f t="shared" si="500"/>
        <v>VIC</v>
      </c>
      <c r="Q9462" t="s">
        <v>29</v>
      </c>
      <c r="R9462" t="s">
        <v>35</v>
      </c>
      <c r="S9462" t="s">
        <v>43</v>
      </c>
      <c r="T9462" t="s">
        <v>44</v>
      </c>
      <c r="U9462">
        <v>34990</v>
      </c>
    </row>
    <row r="9463" spans="1:21" x14ac:dyDescent="0.25">
      <c r="A9463" t="s">
        <v>252</v>
      </c>
      <c r="B9463">
        <v>2019</v>
      </c>
      <c r="C9463" t="s">
        <v>253</v>
      </c>
      <c r="D9463" t="s">
        <v>35</v>
      </c>
      <c r="E9463" t="s">
        <v>2673</v>
      </c>
      <c r="F9463" t="s">
        <v>37</v>
      </c>
      <c r="G9463" t="s">
        <v>23</v>
      </c>
      <c r="H9463" t="s">
        <v>105</v>
      </c>
      <c r="I9463" t="s">
        <v>39</v>
      </c>
      <c r="J9463" t="s">
        <v>66</v>
      </c>
      <c r="K9463" t="s">
        <v>106</v>
      </c>
      <c r="L9463">
        <v>44619</v>
      </c>
      <c r="M9463" t="s">
        <v>6035</v>
      </c>
      <c r="N9463" t="str">
        <f t="shared" si="498"/>
        <v>Essendon Fields,</v>
      </c>
      <c r="O9463" t="str">
        <f t="shared" si="499"/>
        <v>Essendon Fields</v>
      </c>
      <c r="P9463" t="str">
        <f t="shared" si="500"/>
        <v>VIC</v>
      </c>
      <c r="Q9463" t="s">
        <v>29</v>
      </c>
      <c r="R9463" t="s">
        <v>35</v>
      </c>
      <c r="S9463" t="s">
        <v>43</v>
      </c>
      <c r="T9463" t="s">
        <v>44</v>
      </c>
      <c r="U9463">
        <v>20868</v>
      </c>
    </row>
    <row r="9464" spans="1:21" x14ac:dyDescent="0.25">
      <c r="A9464" t="s">
        <v>240</v>
      </c>
      <c r="B9464">
        <v>2007</v>
      </c>
      <c r="C9464" t="s">
        <v>292</v>
      </c>
      <c r="D9464" t="s">
        <v>116</v>
      </c>
      <c r="E9464" t="s">
        <v>6816</v>
      </c>
      <c r="F9464" t="s">
        <v>37</v>
      </c>
      <c r="G9464" t="s">
        <v>23</v>
      </c>
      <c r="H9464" t="s">
        <v>339</v>
      </c>
      <c r="I9464" t="s">
        <v>50</v>
      </c>
      <c r="J9464" t="s">
        <v>66</v>
      </c>
      <c r="K9464" t="s">
        <v>698</v>
      </c>
      <c r="L9464">
        <v>130000</v>
      </c>
      <c r="M9464" t="s">
        <v>997</v>
      </c>
      <c r="N9464" t="str">
        <f t="shared" si="498"/>
        <v>Archerfield,</v>
      </c>
      <c r="O9464" t="str">
        <f t="shared" si="499"/>
        <v>Archerfield</v>
      </c>
      <c r="P9464" t="str">
        <f t="shared" si="500"/>
        <v>QLD</v>
      </c>
      <c r="Q9464" t="s">
        <v>137</v>
      </c>
      <c r="R9464" t="s">
        <v>116</v>
      </c>
      <c r="S9464" t="s">
        <v>31</v>
      </c>
      <c r="T9464" t="s">
        <v>44</v>
      </c>
      <c r="U9464">
        <v>9999</v>
      </c>
    </row>
    <row r="9465" spans="1:21" x14ac:dyDescent="0.25">
      <c r="A9465" t="s">
        <v>120</v>
      </c>
      <c r="B9465">
        <v>2013</v>
      </c>
      <c r="C9465" t="s">
        <v>172</v>
      </c>
      <c r="D9465" t="s">
        <v>35</v>
      </c>
      <c r="E9465" t="s">
        <v>421</v>
      </c>
      <c r="F9465" t="s">
        <v>37</v>
      </c>
      <c r="G9465" t="s">
        <v>23</v>
      </c>
      <c r="H9465" t="s">
        <v>82</v>
      </c>
      <c r="I9465" t="s">
        <v>39</v>
      </c>
      <c r="J9465" t="s">
        <v>66</v>
      </c>
      <c r="K9465" t="s">
        <v>51</v>
      </c>
      <c r="L9465">
        <v>209000</v>
      </c>
      <c r="M9465" t="s">
        <v>5967</v>
      </c>
      <c r="N9465" t="str">
        <f t="shared" si="498"/>
        <v>Acacia Ridge,</v>
      </c>
      <c r="O9465" t="str">
        <f t="shared" si="499"/>
        <v>Acacia Ridge</v>
      </c>
      <c r="P9465" t="str">
        <f t="shared" si="500"/>
        <v>QLD</v>
      </c>
      <c r="Q9465" t="s">
        <v>29</v>
      </c>
      <c r="R9465" t="s">
        <v>35</v>
      </c>
      <c r="S9465" t="s">
        <v>43</v>
      </c>
      <c r="T9465" t="s">
        <v>44</v>
      </c>
      <c r="U9465">
        <v>8000</v>
      </c>
    </row>
    <row r="9466" spans="1:21" x14ac:dyDescent="0.25">
      <c r="A9466" t="s">
        <v>18</v>
      </c>
      <c r="B9466">
        <v>2023</v>
      </c>
      <c r="C9466" t="s">
        <v>4153</v>
      </c>
      <c r="D9466" t="s">
        <v>6648</v>
      </c>
      <c r="E9466" t="s">
        <v>6702</v>
      </c>
      <c r="F9466" t="s">
        <v>134</v>
      </c>
      <c r="G9466" t="s">
        <v>23</v>
      </c>
      <c r="H9466" t="s">
        <v>24</v>
      </c>
      <c r="I9466" t="s">
        <v>110</v>
      </c>
      <c r="J9466" t="s">
        <v>26</v>
      </c>
      <c r="K9466" t="s">
        <v>382</v>
      </c>
      <c r="L9466">
        <v>22</v>
      </c>
      <c r="M9466" t="s">
        <v>5786</v>
      </c>
      <c r="N9466" t="str">
        <f t="shared" si="498"/>
        <v>Frankston,</v>
      </c>
      <c r="O9466" t="str">
        <f t="shared" si="499"/>
        <v>Frankston</v>
      </c>
      <c r="P9466" t="str">
        <f t="shared" si="500"/>
        <v>VIC</v>
      </c>
      <c r="Q9466" t="s">
        <v>29</v>
      </c>
      <c r="R9466" t="s">
        <v>138</v>
      </c>
      <c r="S9466" t="s">
        <v>31</v>
      </c>
      <c r="T9466" t="s">
        <v>44</v>
      </c>
      <c r="U9466">
        <v>46685</v>
      </c>
    </row>
    <row r="9467" spans="1:21" x14ac:dyDescent="0.25">
      <c r="A9467" t="s">
        <v>249</v>
      </c>
      <c r="B9467">
        <v>2022</v>
      </c>
      <c r="C9467" t="s">
        <v>412</v>
      </c>
      <c r="D9467" t="s">
        <v>6593</v>
      </c>
      <c r="E9467" t="s">
        <v>1910</v>
      </c>
      <c r="F9467" t="s">
        <v>22</v>
      </c>
      <c r="G9467" t="s">
        <v>23</v>
      </c>
      <c r="H9467" t="s">
        <v>105</v>
      </c>
      <c r="I9467" t="s">
        <v>39</v>
      </c>
      <c r="J9467" t="s">
        <v>40</v>
      </c>
      <c r="K9467" t="s">
        <v>283</v>
      </c>
      <c r="L9467">
        <v>2828</v>
      </c>
      <c r="M9467" t="s">
        <v>1008</v>
      </c>
      <c r="N9467" t="str">
        <f t="shared" si="498"/>
        <v>Mornington,</v>
      </c>
      <c r="O9467" t="str">
        <f t="shared" si="499"/>
        <v>Mornington</v>
      </c>
      <c r="P9467" t="str">
        <f t="shared" si="500"/>
        <v>VIC</v>
      </c>
      <c r="Q9467" t="s">
        <v>29</v>
      </c>
      <c r="R9467" t="s">
        <v>30</v>
      </c>
      <c r="S9467" t="s">
        <v>31</v>
      </c>
      <c r="T9467" t="s">
        <v>44</v>
      </c>
      <c r="U9467">
        <v>59990</v>
      </c>
    </row>
    <row r="9468" spans="1:21" x14ac:dyDescent="0.25">
      <c r="A9468" t="s">
        <v>113</v>
      </c>
      <c r="B9468">
        <v>2004</v>
      </c>
      <c r="C9468" t="s">
        <v>626</v>
      </c>
      <c r="D9468" t="s">
        <v>30</v>
      </c>
      <c r="E9468" t="s">
        <v>6817</v>
      </c>
      <c r="F9468" t="s">
        <v>37</v>
      </c>
      <c r="G9468" t="s">
        <v>23</v>
      </c>
      <c r="H9468" t="s">
        <v>1094</v>
      </c>
      <c r="I9468" t="s">
        <v>110</v>
      </c>
      <c r="J9468" t="s">
        <v>26</v>
      </c>
      <c r="K9468" t="s">
        <v>194</v>
      </c>
      <c r="L9468">
        <v>269987</v>
      </c>
      <c r="M9468" t="s">
        <v>1250</v>
      </c>
      <c r="N9468" t="str">
        <f t="shared" si="498"/>
        <v>Underwood,</v>
      </c>
      <c r="O9468" t="str">
        <f t="shared" si="499"/>
        <v>Underwood</v>
      </c>
      <c r="P9468" t="str">
        <f t="shared" si="500"/>
        <v>QLD</v>
      </c>
      <c r="Q9468" t="s">
        <v>29</v>
      </c>
      <c r="R9468" t="s">
        <v>30</v>
      </c>
      <c r="S9468" t="s">
        <v>31</v>
      </c>
      <c r="T9468" t="s">
        <v>32</v>
      </c>
      <c r="U9468">
        <v>13990</v>
      </c>
    </row>
    <row r="9469" spans="1:21" x14ac:dyDescent="0.25">
      <c r="A9469" t="s">
        <v>155</v>
      </c>
      <c r="B9469">
        <v>2021</v>
      </c>
      <c r="C9469" t="s">
        <v>170</v>
      </c>
      <c r="D9469" t="s">
        <v>30</v>
      </c>
      <c r="E9469" t="s">
        <v>2858</v>
      </c>
      <c r="F9469" t="s">
        <v>37</v>
      </c>
      <c r="G9469" t="s">
        <v>23</v>
      </c>
      <c r="H9469" t="s">
        <v>49</v>
      </c>
      <c r="I9469" t="s">
        <v>25</v>
      </c>
      <c r="J9469" t="s">
        <v>26</v>
      </c>
      <c r="K9469" t="s">
        <v>279</v>
      </c>
      <c r="L9469">
        <v>29648</v>
      </c>
      <c r="M9469" t="s">
        <v>5895</v>
      </c>
      <c r="N9469" t="str">
        <f t="shared" si="498"/>
        <v>Elsternwick,</v>
      </c>
      <c r="O9469" t="str">
        <f t="shared" si="499"/>
        <v>Elsternwick</v>
      </c>
      <c r="P9469" t="str">
        <f t="shared" si="500"/>
        <v>VIC</v>
      </c>
      <c r="Q9469" t="s">
        <v>29</v>
      </c>
      <c r="R9469" t="s">
        <v>30</v>
      </c>
      <c r="S9469" t="s">
        <v>31</v>
      </c>
      <c r="T9469" t="s">
        <v>44</v>
      </c>
      <c r="U9469">
        <v>52950</v>
      </c>
    </row>
    <row r="9470" spans="1:21" x14ac:dyDescent="0.25">
      <c r="A9470" t="s">
        <v>210</v>
      </c>
      <c r="B9470">
        <v>2015</v>
      </c>
      <c r="C9470" t="s">
        <v>211</v>
      </c>
      <c r="D9470" t="s">
        <v>30</v>
      </c>
      <c r="E9470" t="s">
        <v>5055</v>
      </c>
      <c r="F9470" t="s">
        <v>37</v>
      </c>
      <c r="G9470" t="s">
        <v>23</v>
      </c>
      <c r="H9470" t="s">
        <v>49</v>
      </c>
      <c r="I9470" t="s">
        <v>39</v>
      </c>
      <c r="J9470" t="s">
        <v>66</v>
      </c>
      <c r="K9470" t="s">
        <v>268</v>
      </c>
      <c r="L9470">
        <v>125844</v>
      </c>
      <c r="M9470" t="s">
        <v>1073</v>
      </c>
      <c r="N9470" t="str">
        <f t="shared" si="498"/>
        <v>Slacks Creek,</v>
      </c>
      <c r="O9470" t="str">
        <f t="shared" si="499"/>
        <v>Slacks Creek</v>
      </c>
      <c r="P9470" t="str">
        <f t="shared" si="500"/>
        <v>QLD</v>
      </c>
      <c r="Q9470" t="s">
        <v>29</v>
      </c>
      <c r="R9470" t="s">
        <v>30</v>
      </c>
      <c r="S9470" t="s">
        <v>31</v>
      </c>
      <c r="T9470" t="s">
        <v>44</v>
      </c>
      <c r="U9470">
        <v>22990</v>
      </c>
    </row>
    <row r="9471" spans="1:21" x14ac:dyDescent="0.25">
      <c r="A9471" t="s">
        <v>69</v>
      </c>
      <c r="B9471">
        <v>2019</v>
      </c>
      <c r="C9471" t="s">
        <v>665</v>
      </c>
      <c r="D9471" t="s">
        <v>116</v>
      </c>
      <c r="E9471" t="s">
        <v>6818</v>
      </c>
      <c r="F9471" t="s">
        <v>37</v>
      </c>
      <c r="G9471" t="s">
        <v>23</v>
      </c>
      <c r="H9471" t="s">
        <v>235</v>
      </c>
      <c r="I9471" t="s">
        <v>39</v>
      </c>
      <c r="J9471" t="s">
        <v>40</v>
      </c>
      <c r="K9471" t="s">
        <v>433</v>
      </c>
      <c r="L9471">
        <v>60915</v>
      </c>
      <c r="M9471" t="s">
        <v>5816</v>
      </c>
      <c r="N9471" t="str">
        <f t="shared" si="498"/>
        <v>Pinkenba,</v>
      </c>
      <c r="O9471" t="str">
        <f t="shared" si="499"/>
        <v>Pinkenba</v>
      </c>
      <c r="P9471" t="str">
        <f t="shared" si="500"/>
        <v>QLD</v>
      </c>
      <c r="Q9471" t="s">
        <v>137</v>
      </c>
      <c r="R9471" t="s">
        <v>116</v>
      </c>
      <c r="S9471" t="s">
        <v>31</v>
      </c>
      <c r="T9471" t="s">
        <v>32</v>
      </c>
      <c r="U9471">
        <v>40990</v>
      </c>
    </row>
    <row r="9472" spans="1:21" x14ac:dyDescent="0.25">
      <c r="A9472" t="s">
        <v>240</v>
      </c>
      <c r="B9472">
        <v>2020</v>
      </c>
      <c r="C9472" t="s">
        <v>694</v>
      </c>
      <c r="D9472" t="s">
        <v>138</v>
      </c>
      <c r="E9472" t="s">
        <v>2286</v>
      </c>
      <c r="F9472" t="s">
        <v>37</v>
      </c>
      <c r="G9472" t="s">
        <v>23</v>
      </c>
      <c r="H9472" t="s">
        <v>614</v>
      </c>
      <c r="I9472" t="s">
        <v>110</v>
      </c>
      <c r="J9472" t="s">
        <v>26</v>
      </c>
      <c r="K9472" t="s">
        <v>382</v>
      </c>
      <c r="L9472">
        <v>149851</v>
      </c>
      <c r="M9472" t="s">
        <v>5747</v>
      </c>
      <c r="N9472" t="str">
        <f t="shared" si="498"/>
        <v>Moorabbin,</v>
      </c>
      <c r="O9472" t="str">
        <f t="shared" si="499"/>
        <v>Moorabbin</v>
      </c>
      <c r="P9472" t="str">
        <f t="shared" si="500"/>
        <v>VIC</v>
      </c>
      <c r="Q9472" t="s">
        <v>29</v>
      </c>
      <c r="R9472" t="s">
        <v>138</v>
      </c>
      <c r="S9472" t="s">
        <v>31</v>
      </c>
      <c r="T9472" t="s">
        <v>44</v>
      </c>
      <c r="U9472">
        <v>34990</v>
      </c>
    </row>
    <row r="9473" spans="1:21" x14ac:dyDescent="0.25">
      <c r="A9473" t="s">
        <v>55</v>
      </c>
      <c r="B9473">
        <v>2014</v>
      </c>
      <c r="C9473" t="s">
        <v>1469</v>
      </c>
      <c r="D9473" t="s">
        <v>35</v>
      </c>
      <c r="E9473" t="s">
        <v>3107</v>
      </c>
      <c r="F9473" t="s">
        <v>37</v>
      </c>
      <c r="G9473" t="s">
        <v>23</v>
      </c>
      <c r="H9473" t="s">
        <v>49</v>
      </c>
      <c r="I9473" t="s">
        <v>25</v>
      </c>
      <c r="J9473" t="s">
        <v>40</v>
      </c>
      <c r="K9473" t="s">
        <v>166</v>
      </c>
      <c r="L9473">
        <v>103571</v>
      </c>
      <c r="M9473" t="s">
        <v>5854</v>
      </c>
      <c r="N9473" t="str">
        <f t="shared" si="498"/>
        <v>Oakleigh,</v>
      </c>
      <c r="O9473" t="str">
        <f t="shared" si="499"/>
        <v>Oakleigh</v>
      </c>
      <c r="P9473" t="str">
        <f t="shared" si="500"/>
        <v>VIC</v>
      </c>
      <c r="Q9473" t="s">
        <v>29</v>
      </c>
      <c r="R9473" t="s">
        <v>35</v>
      </c>
      <c r="S9473" t="s">
        <v>43</v>
      </c>
      <c r="T9473" t="s">
        <v>44</v>
      </c>
      <c r="U9473">
        <v>38888</v>
      </c>
    </row>
    <row r="9474" spans="1:21" x14ac:dyDescent="0.25">
      <c r="A9474" t="s">
        <v>1643</v>
      </c>
      <c r="B9474">
        <v>2013</v>
      </c>
      <c r="C9474">
        <v>300</v>
      </c>
      <c r="D9474" t="s">
        <v>152</v>
      </c>
      <c r="E9474" t="s">
        <v>6819</v>
      </c>
      <c r="F9474" t="s">
        <v>37</v>
      </c>
      <c r="G9474" t="s">
        <v>23</v>
      </c>
      <c r="H9474" t="s">
        <v>1645</v>
      </c>
      <c r="I9474" t="s">
        <v>50</v>
      </c>
      <c r="J9474" t="s">
        <v>40</v>
      </c>
      <c r="K9474" t="s">
        <v>774</v>
      </c>
      <c r="L9474">
        <v>159016</v>
      </c>
      <c r="M9474" t="s">
        <v>1015</v>
      </c>
      <c r="N9474" t="str">
        <f t="shared" si="498"/>
        <v>Laverton North,</v>
      </c>
      <c r="O9474" t="str">
        <f t="shared" si="499"/>
        <v>Laverton North</v>
      </c>
      <c r="P9474" t="str">
        <f t="shared" si="500"/>
        <v>VIC</v>
      </c>
      <c r="Q9474" t="s">
        <v>61</v>
      </c>
      <c r="R9474" t="s">
        <v>152</v>
      </c>
      <c r="S9474" t="s">
        <v>31</v>
      </c>
      <c r="T9474" t="s">
        <v>44</v>
      </c>
      <c r="U9474">
        <v>33999</v>
      </c>
    </row>
    <row r="9475" spans="1:21" x14ac:dyDescent="0.25">
      <c r="A9475" t="s">
        <v>252</v>
      </c>
      <c r="B9475">
        <v>2020</v>
      </c>
      <c r="C9475" t="s">
        <v>467</v>
      </c>
      <c r="D9475" t="s">
        <v>152</v>
      </c>
      <c r="E9475" t="s">
        <v>1205</v>
      </c>
      <c r="F9475" t="s">
        <v>37</v>
      </c>
      <c r="G9475" t="s">
        <v>23</v>
      </c>
      <c r="H9475" t="s">
        <v>49</v>
      </c>
      <c r="I9475" t="s">
        <v>39</v>
      </c>
      <c r="J9475" t="s">
        <v>66</v>
      </c>
      <c r="K9475" t="s">
        <v>199</v>
      </c>
      <c r="L9475">
        <v>46069</v>
      </c>
      <c r="M9475" t="s">
        <v>5895</v>
      </c>
      <c r="N9475" t="str">
        <f t="shared" si="498"/>
        <v>Elsternwick,</v>
      </c>
      <c r="O9475" t="str">
        <f t="shared" si="499"/>
        <v>Elsternwick</v>
      </c>
      <c r="P9475" t="str">
        <f t="shared" si="500"/>
        <v>VIC</v>
      </c>
      <c r="Q9475" t="s">
        <v>29</v>
      </c>
      <c r="R9475" t="s">
        <v>152</v>
      </c>
      <c r="S9475" t="s">
        <v>31</v>
      </c>
      <c r="T9475" t="s">
        <v>44</v>
      </c>
      <c r="U9475">
        <v>24950</v>
      </c>
    </row>
    <row r="9476" spans="1:21" x14ac:dyDescent="0.25">
      <c r="A9476" t="s">
        <v>113</v>
      </c>
      <c r="B9476">
        <v>2017</v>
      </c>
      <c r="C9476" t="s">
        <v>626</v>
      </c>
      <c r="D9476" t="s">
        <v>30</v>
      </c>
      <c r="E9476" t="s">
        <v>6820</v>
      </c>
      <c r="F9476" t="s">
        <v>37</v>
      </c>
      <c r="G9476" t="s">
        <v>23</v>
      </c>
      <c r="H9476" t="s">
        <v>1094</v>
      </c>
      <c r="I9476" t="s">
        <v>110</v>
      </c>
      <c r="J9476" t="s">
        <v>26</v>
      </c>
      <c r="K9476" t="s">
        <v>275</v>
      </c>
      <c r="L9476">
        <v>149292</v>
      </c>
      <c r="M9476" t="s">
        <v>5779</v>
      </c>
      <c r="N9476" t="str">
        <f t="shared" si="498"/>
        <v>Rocklea,</v>
      </c>
      <c r="O9476" t="str">
        <f t="shared" si="499"/>
        <v>Rocklea</v>
      </c>
      <c r="P9476" t="str">
        <f t="shared" si="500"/>
        <v>QLD</v>
      </c>
      <c r="Q9476" t="s">
        <v>29</v>
      </c>
      <c r="R9476" t="s">
        <v>30</v>
      </c>
      <c r="S9476" t="s">
        <v>31</v>
      </c>
      <c r="T9476" t="s">
        <v>32</v>
      </c>
      <c r="U9476">
        <v>36255</v>
      </c>
    </row>
    <row r="9477" spans="1:21" x14ac:dyDescent="0.25">
      <c r="A9477" t="s">
        <v>113</v>
      </c>
      <c r="B9477">
        <v>2009</v>
      </c>
      <c r="C9477" t="s">
        <v>200</v>
      </c>
      <c r="D9477" t="s">
        <v>138</v>
      </c>
      <c r="E9477" t="s">
        <v>843</v>
      </c>
      <c r="F9477" t="s">
        <v>37</v>
      </c>
      <c r="G9477" t="s">
        <v>115</v>
      </c>
      <c r="H9477" t="s">
        <v>144</v>
      </c>
      <c r="I9477" t="s">
        <v>50</v>
      </c>
      <c r="J9477" t="s">
        <v>26</v>
      </c>
      <c r="K9477" t="s">
        <v>424</v>
      </c>
      <c r="L9477">
        <v>121937</v>
      </c>
      <c r="M9477" t="s">
        <v>5779</v>
      </c>
      <c r="N9477" t="str">
        <f t="shared" si="498"/>
        <v>Rocklea,</v>
      </c>
      <c r="O9477" t="str">
        <f t="shared" si="499"/>
        <v>Rocklea</v>
      </c>
      <c r="P9477" t="str">
        <f t="shared" si="500"/>
        <v>QLD</v>
      </c>
      <c r="Q9477" t="s">
        <v>29</v>
      </c>
      <c r="R9477" t="s">
        <v>138</v>
      </c>
      <c r="S9477" t="s">
        <v>53</v>
      </c>
      <c r="T9477" t="s">
        <v>195</v>
      </c>
      <c r="U9477">
        <v>12999</v>
      </c>
    </row>
    <row r="9478" spans="1:21" x14ac:dyDescent="0.25">
      <c r="A9478" t="s">
        <v>120</v>
      </c>
      <c r="B9478">
        <v>2015</v>
      </c>
      <c r="C9478" t="s">
        <v>383</v>
      </c>
      <c r="D9478" t="s">
        <v>138</v>
      </c>
      <c r="E9478" t="s">
        <v>4413</v>
      </c>
      <c r="F9478" t="s">
        <v>37</v>
      </c>
      <c r="G9478" t="s">
        <v>115</v>
      </c>
      <c r="H9478" t="s">
        <v>301</v>
      </c>
      <c r="I9478" t="s">
        <v>110</v>
      </c>
      <c r="J9478" t="s">
        <v>26</v>
      </c>
      <c r="K9478" t="s">
        <v>365</v>
      </c>
      <c r="L9478">
        <v>75228</v>
      </c>
      <c r="M9478" t="s">
        <v>6032</v>
      </c>
      <c r="N9478" t="str">
        <f t="shared" si="498"/>
        <v>Woodridge,</v>
      </c>
      <c r="O9478" t="str">
        <f t="shared" si="499"/>
        <v>Woodridge</v>
      </c>
      <c r="P9478" t="str">
        <f t="shared" si="500"/>
        <v>QLD</v>
      </c>
      <c r="Q9478" t="s">
        <v>303</v>
      </c>
      <c r="R9478" t="s">
        <v>138</v>
      </c>
      <c r="S9478" t="s">
        <v>31</v>
      </c>
      <c r="T9478" t="s">
        <v>54</v>
      </c>
      <c r="U9478">
        <v>44990</v>
      </c>
    </row>
    <row r="9479" spans="1:21" x14ac:dyDescent="0.25">
      <c r="A9479" t="s">
        <v>79</v>
      </c>
      <c r="B9479">
        <v>2019</v>
      </c>
      <c r="C9479" t="s">
        <v>437</v>
      </c>
      <c r="D9479" t="s">
        <v>138</v>
      </c>
      <c r="E9479" t="s">
        <v>6821</v>
      </c>
      <c r="F9479" t="s">
        <v>37</v>
      </c>
      <c r="G9479" t="s">
        <v>23</v>
      </c>
      <c r="H9479" t="s">
        <v>309</v>
      </c>
      <c r="I9479" t="s">
        <v>110</v>
      </c>
      <c r="J9479" t="s">
        <v>26</v>
      </c>
      <c r="K9479" t="s">
        <v>439</v>
      </c>
      <c r="L9479">
        <v>62000</v>
      </c>
      <c r="M9479" t="s">
        <v>5795</v>
      </c>
      <c r="N9479" t="str">
        <f t="shared" si="498"/>
        <v>Albion,</v>
      </c>
      <c r="O9479" t="str">
        <f t="shared" si="499"/>
        <v>Albion</v>
      </c>
      <c r="P9479" t="str">
        <f t="shared" si="500"/>
        <v>QLD</v>
      </c>
      <c r="Q9479" t="s">
        <v>29</v>
      </c>
      <c r="R9479" t="s">
        <v>138</v>
      </c>
      <c r="S9479" t="s">
        <v>31</v>
      </c>
      <c r="T9479" t="s">
        <v>44</v>
      </c>
      <c r="U9479">
        <v>45950</v>
      </c>
    </row>
    <row r="9480" spans="1:21" x14ac:dyDescent="0.25">
      <c r="A9480" t="s">
        <v>240</v>
      </c>
      <c r="B9480">
        <v>2007</v>
      </c>
      <c r="C9480" t="s">
        <v>677</v>
      </c>
      <c r="D9480" t="s">
        <v>138</v>
      </c>
      <c r="E9480" t="s">
        <v>6822</v>
      </c>
      <c r="F9480" t="s">
        <v>37</v>
      </c>
      <c r="G9480" t="s">
        <v>115</v>
      </c>
      <c r="H9480" t="s">
        <v>127</v>
      </c>
      <c r="I9480" t="s">
        <v>50</v>
      </c>
      <c r="J9480" t="s">
        <v>66</v>
      </c>
      <c r="K9480" t="s">
        <v>1463</v>
      </c>
      <c r="L9480">
        <v>326884</v>
      </c>
      <c r="M9480" t="s">
        <v>6371</v>
      </c>
      <c r="N9480" t="str">
        <f t="shared" si="498"/>
        <v>Wacol,</v>
      </c>
      <c r="O9480" t="str">
        <f t="shared" si="499"/>
        <v>Wacol</v>
      </c>
      <c r="P9480" t="str">
        <f t="shared" si="500"/>
        <v>QLD</v>
      </c>
      <c r="Q9480" t="s">
        <v>29</v>
      </c>
      <c r="R9480" t="s">
        <v>138</v>
      </c>
      <c r="S9480" t="s">
        <v>53</v>
      </c>
      <c r="T9480" t="s">
        <v>195</v>
      </c>
      <c r="U9480">
        <v>5999</v>
      </c>
    </row>
    <row r="9481" spans="1:21" x14ac:dyDescent="0.25">
      <c r="A9481" t="s">
        <v>69</v>
      </c>
      <c r="B9481">
        <v>2017</v>
      </c>
      <c r="C9481" t="s">
        <v>177</v>
      </c>
      <c r="D9481" t="s">
        <v>35</v>
      </c>
      <c r="E9481" t="s">
        <v>1363</v>
      </c>
      <c r="F9481" t="s">
        <v>37</v>
      </c>
      <c r="G9481" t="s">
        <v>23</v>
      </c>
      <c r="H9481" t="s">
        <v>179</v>
      </c>
      <c r="I9481" t="s">
        <v>39</v>
      </c>
      <c r="J9481" t="s">
        <v>91</v>
      </c>
      <c r="K9481" t="s">
        <v>777</v>
      </c>
      <c r="L9481">
        <v>53321</v>
      </c>
      <c r="M9481" t="s">
        <v>1008</v>
      </c>
      <c r="N9481" t="str">
        <f t="shared" si="498"/>
        <v>Mornington,</v>
      </c>
      <c r="O9481" t="str">
        <f t="shared" si="499"/>
        <v>Mornington</v>
      </c>
      <c r="P9481" t="str">
        <f t="shared" si="500"/>
        <v>VIC</v>
      </c>
      <c r="Q9481" t="s">
        <v>29</v>
      </c>
      <c r="R9481" t="s">
        <v>35</v>
      </c>
      <c r="S9481" t="s">
        <v>43</v>
      </c>
      <c r="T9481" t="s">
        <v>44</v>
      </c>
      <c r="U9481">
        <v>29490</v>
      </c>
    </row>
    <row r="9482" spans="1:21" x14ac:dyDescent="0.25">
      <c r="A9482" t="s">
        <v>155</v>
      </c>
      <c r="B9482">
        <v>2015</v>
      </c>
      <c r="C9482" t="s">
        <v>170</v>
      </c>
      <c r="D9482" t="s">
        <v>30</v>
      </c>
      <c r="E9482" t="s">
        <v>4504</v>
      </c>
      <c r="F9482" t="s">
        <v>37</v>
      </c>
      <c r="G9482" t="s">
        <v>23</v>
      </c>
      <c r="H9482" t="s">
        <v>82</v>
      </c>
      <c r="I9482" t="s">
        <v>25</v>
      </c>
      <c r="J9482" t="s">
        <v>66</v>
      </c>
      <c r="K9482" t="s">
        <v>186</v>
      </c>
      <c r="L9482">
        <v>109926</v>
      </c>
      <c r="M9482" t="s">
        <v>5852</v>
      </c>
      <c r="N9482" t="str">
        <f t="shared" si="498"/>
        <v>Ravenhall,</v>
      </c>
      <c r="O9482" t="str">
        <f t="shared" si="499"/>
        <v>Ravenhall</v>
      </c>
      <c r="P9482" t="str">
        <f t="shared" si="500"/>
        <v>VIC</v>
      </c>
      <c r="Q9482" t="s">
        <v>29</v>
      </c>
      <c r="R9482" t="s">
        <v>30</v>
      </c>
      <c r="S9482" t="s">
        <v>31</v>
      </c>
      <c r="T9482" t="s">
        <v>44</v>
      </c>
      <c r="U9482">
        <v>29990</v>
      </c>
    </row>
    <row r="9483" spans="1:21" x14ac:dyDescent="0.25">
      <c r="A9483" t="s">
        <v>102</v>
      </c>
      <c r="B9483">
        <v>2017</v>
      </c>
      <c r="C9483" t="s">
        <v>103</v>
      </c>
      <c r="D9483" t="s">
        <v>116</v>
      </c>
      <c r="E9483" t="s">
        <v>6823</v>
      </c>
      <c r="F9483" t="s">
        <v>37</v>
      </c>
      <c r="G9483" t="s">
        <v>23</v>
      </c>
      <c r="H9483" t="s">
        <v>49</v>
      </c>
      <c r="I9483" t="s">
        <v>39</v>
      </c>
      <c r="J9483" t="s">
        <v>26</v>
      </c>
      <c r="K9483" t="s">
        <v>149</v>
      </c>
      <c r="L9483">
        <v>100523</v>
      </c>
      <c r="M9483" t="s">
        <v>6035</v>
      </c>
      <c r="N9483" t="str">
        <f t="shared" si="498"/>
        <v>Essendon Fields,</v>
      </c>
      <c r="O9483" t="str">
        <f t="shared" si="499"/>
        <v>Essendon Fields</v>
      </c>
      <c r="P9483" t="str">
        <f t="shared" si="500"/>
        <v>VIC</v>
      </c>
      <c r="Q9483" t="s">
        <v>29</v>
      </c>
      <c r="R9483" t="s">
        <v>116</v>
      </c>
      <c r="S9483" t="s">
        <v>31</v>
      </c>
      <c r="T9483" t="s">
        <v>44</v>
      </c>
      <c r="U9483">
        <v>25980</v>
      </c>
    </row>
    <row r="9484" spans="1:21" x14ac:dyDescent="0.25">
      <c r="A9484" t="s">
        <v>120</v>
      </c>
      <c r="B9484">
        <v>2008</v>
      </c>
      <c r="C9484" t="s">
        <v>215</v>
      </c>
      <c r="D9484" t="s">
        <v>138</v>
      </c>
      <c r="E9484" t="s">
        <v>6824</v>
      </c>
      <c r="F9484" t="s">
        <v>37</v>
      </c>
      <c r="G9484" t="s">
        <v>23</v>
      </c>
      <c r="H9484" t="s">
        <v>217</v>
      </c>
      <c r="I9484" t="s">
        <v>50</v>
      </c>
      <c r="J9484" t="s">
        <v>2154</v>
      </c>
      <c r="K9484" t="s">
        <v>5905</v>
      </c>
      <c r="L9484">
        <v>112998</v>
      </c>
      <c r="M9484" t="s">
        <v>1008</v>
      </c>
      <c r="N9484" t="str">
        <f t="shared" si="498"/>
        <v>Mornington,</v>
      </c>
      <c r="O9484" t="str">
        <f t="shared" si="499"/>
        <v>Mornington</v>
      </c>
      <c r="P9484" t="str">
        <f t="shared" si="500"/>
        <v>VIC</v>
      </c>
      <c r="Q9484" t="s">
        <v>137</v>
      </c>
      <c r="R9484" t="s">
        <v>138</v>
      </c>
      <c r="S9484" t="s">
        <v>53</v>
      </c>
      <c r="T9484" t="s">
        <v>98</v>
      </c>
      <c r="U9484">
        <v>19999</v>
      </c>
    </row>
    <row r="9485" spans="1:21" x14ac:dyDescent="0.25">
      <c r="A9485" t="s">
        <v>69</v>
      </c>
      <c r="B9485">
        <v>2021</v>
      </c>
      <c r="C9485" t="s">
        <v>177</v>
      </c>
      <c r="D9485" t="s">
        <v>35</v>
      </c>
      <c r="E9485" t="s">
        <v>948</v>
      </c>
      <c r="F9485" t="s">
        <v>37</v>
      </c>
      <c r="G9485" t="s">
        <v>23</v>
      </c>
      <c r="H9485" t="s">
        <v>179</v>
      </c>
      <c r="I9485" t="s">
        <v>39</v>
      </c>
      <c r="J9485" t="s">
        <v>91</v>
      </c>
      <c r="K9485" t="s">
        <v>180</v>
      </c>
      <c r="L9485">
        <v>57198</v>
      </c>
      <c r="M9485" t="s">
        <v>6035</v>
      </c>
      <c r="N9485" t="str">
        <f t="shared" si="498"/>
        <v>Essendon Fields,</v>
      </c>
      <c r="O9485" t="str">
        <f t="shared" si="499"/>
        <v>Essendon Fields</v>
      </c>
      <c r="P9485" t="str">
        <f t="shared" si="500"/>
        <v>VIC</v>
      </c>
      <c r="Q9485" t="s">
        <v>29</v>
      </c>
      <c r="R9485" t="s">
        <v>35</v>
      </c>
      <c r="S9485" t="s">
        <v>43</v>
      </c>
      <c r="T9485" t="s">
        <v>44</v>
      </c>
      <c r="U9485">
        <v>33468</v>
      </c>
    </row>
    <row r="9486" spans="1:21" x14ac:dyDescent="0.25">
      <c r="A9486" t="s">
        <v>113</v>
      </c>
      <c r="B9486">
        <v>2014</v>
      </c>
      <c r="C9486" t="s">
        <v>247</v>
      </c>
      <c r="D9486" t="s">
        <v>35</v>
      </c>
      <c r="E9486" t="s">
        <v>392</v>
      </c>
      <c r="F9486" t="s">
        <v>37</v>
      </c>
      <c r="G9486" t="s">
        <v>115</v>
      </c>
      <c r="H9486" t="s">
        <v>127</v>
      </c>
      <c r="I9486" t="s">
        <v>39</v>
      </c>
      <c r="J9486" t="s">
        <v>66</v>
      </c>
      <c r="K9486" t="s">
        <v>262</v>
      </c>
      <c r="L9486">
        <v>180123</v>
      </c>
      <c r="M9486" t="s">
        <v>5789</v>
      </c>
      <c r="N9486" t="str">
        <f t="shared" si="498"/>
        <v>Kedron,</v>
      </c>
      <c r="O9486" t="str">
        <f t="shared" si="499"/>
        <v>Kedron</v>
      </c>
      <c r="P9486" t="str">
        <f t="shared" si="500"/>
        <v>QLD</v>
      </c>
      <c r="Q9486" t="s">
        <v>29</v>
      </c>
      <c r="R9486" t="s">
        <v>35</v>
      </c>
      <c r="S9486" t="s">
        <v>43</v>
      </c>
      <c r="T9486" t="s">
        <v>44</v>
      </c>
      <c r="U9486">
        <v>10990</v>
      </c>
    </row>
    <row r="9487" spans="1:21" x14ac:dyDescent="0.25">
      <c r="A9487" t="s">
        <v>120</v>
      </c>
      <c r="B9487">
        <v>2017</v>
      </c>
      <c r="C9487" t="s">
        <v>1424</v>
      </c>
      <c r="D9487" t="s">
        <v>30</v>
      </c>
      <c r="E9487" t="s">
        <v>3651</v>
      </c>
      <c r="F9487" t="s">
        <v>37</v>
      </c>
      <c r="G9487" t="s">
        <v>23</v>
      </c>
      <c r="H9487" t="s">
        <v>301</v>
      </c>
      <c r="I9487" t="s">
        <v>25</v>
      </c>
      <c r="J9487" t="s">
        <v>26</v>
      </c>
      <c r="K9487" t="s">
        <v>424</v>
      </c>
      <c r="L9487">
        <v>76539</v>
      </c>
      <c r="M9487" t="s">
        <v>5914</v>
      </c>
      <c r="N9487" t="str">
        <f t="shared" si="498"/>
        <v>Hendra,</v>
      </c>
      <c r="O9487" t="str">
        <f t="shared" si="499"/>
        <v>Hendra</v>
      </c>
      <c r="P9487" t="str">
        <f t="shared" si="500"/>
        <v>QLD</v>
      </c>
      <c r="Q9487" t="s">
        <v>303</v>
      </c>
      <c r="R9487" t="s">
        <v>30</v>
      </c>
      <c r="S9487" t="s">
        <v>31</v>
      </c>
      <c r="T9487" t="s">
        <v>32</v>
      </c>
      <c r="U9487">
        <v>49990</v>
      </c>
    </row>
    <row r="9488" spans="1:21" x14ac:dyDescent="0.25">
      <c r="A9488" t="s">
        <v>1227</v>
      </c>
      <c r="B9488">
        <v>2022</v>
      </c>
      <c r="C9488" t="s">
        <v>740</v>
      </c>
      <c r="D9488" t="s">
        <v>5919</v>
      </c>
      <c r="E9488" t="s">
        <v>1981</v>
      </c>
      <c r="F9488" t="s">
        <v>134</v>
      </c>
      <c r="G9488" t="s">
        <v>23</v>
      </c>
      <c r="H9488" t="s">
        <v>49</v>
      </c>
      <c r="I9488" t="s">
        <v>39</v>
      </c>
      <c r="J9488" t="s">
        <v>66</v>
      </c>
      <c r="K9488" t="s">
        <v>128</v>
      </c>
      <c r="L9488">
        <v>10</v>
      </c>
      <c r="M9488" t="s">
        <v>1014</v>
      </c>
      <c r="N9488" t="str">
        <f t="shared" si="498"/>
        <v>Springwood,</v>
      </c>
      <c r="O9488" t="str">
        <f t="shared" si="499"/>
        <v>Springwood</v>
      </c>
      <c r="P9488" t="str">
        <f t="shared" si="500"/>
        <v>QLD</v>
      </c>
      <c r="Q9488" t="s">
        <v>29</v>
      </c>
      <c r="R9488" t="s">
        <v>30</v>
      </c>
      <c r="S9488" t="s">
        <v>31</v>
      </c>
      <c r="T9488" t="s">
        <v>44</v>
      </c>
      <c r="U9488">
        <v>41485</v>
      </c>
    </row>
    <row r="9489" spans="1:21" x14ac:dyDescent="0.25">
      <c r="A9489" t="s">
        <v>62</v>
      </c>
      <c r="B9489">
        <v>2021</v>
      </c>
      <c r="C9489" t="s">
        <v>972</v>
      </c>
      <c r="D9489" t="s">
        <v>30</v>
      </c>
      <c r="E9489" t="s">
        <v>2195</v>
      </c>
      <c r="F9489" t="s">
        <v>37</v>
      </c>
      <c r="G9489" t="s">
        <v>23</v>
      </c>
      <c r="H9489" t="s">
        <v>144</v>
      </c>
      <c r="I9489" t="s">
        <v>39</v>
      </c>
      <c r="J9489" t="s">
        <v>66</v>
      </c>
      <c r="K9489" t="s">
        <v>176</v>
      </c>
      <c r="L9489">
        <v>26119</v>
      </c>
      <c r="M9489" t="s">
        <v>5895</v>
      </c>
      <c r="N9489" t="str">
        <f t="shared" si="498"/>
        <v>Elsternwick,</v>
      </c>
      <c r="O9489" t="str">
        <f t="shared" si="499"/>
        <v>Elsternwick</v>
      </c>
      <c r="P9489" t="str">
        <f t="shared" si="500"/>
        <v>VIC</v>
      </c>
      <c r="Q9489" t="s">
        <v>29</v>
      </c>
      <c r="R9489" t="s">
        <v>30</v>
      </c>
      <c r="S9489" t="s">
        <v>31</v>
      </c>
      <c r="T9489" t="s">
        <v>44</v>
      </c>
      <c r="U9489">
        <v>30950</v>
      </c>
    </row>
    <row r="9490" spans="1:21" x14ac:dyDescent="0.25">
      <c r="A9490" t="s">
        <v>79</v>
      </c>
      <c r="B9490">
        <v>2014</v>
      </c>
      <c r="C9490" t="s">
        <v>1259</v>
      </c>
      <c r="D9490" t="s">
        <v>30</v>
      </c>
      <c r="E9490" t="s">
        <v>6825</v>
      </c>
      <c r="F9490" t="s">
        <v>37</v>
      </c>
      <c r="G9490" t="s">
        <v>23</v>
      </c>
      <c r="H9490" t="s">
        <v>82</v>
      </c>
      <c r="I9490" t="s">
        <v>39</v>
      </c>
      <c r="J9490" t="s">
        <v>40</v>
      </c>
      <c r="K9490" t="s">
        <v>279</v>
      </c>
      <c r="L9490">
        <v>115240</v>
      </c>
      <c r="M9490" t="s">
        <v>5907</v>
      </c>
      <c r="N9490" t="str">
        <f t="shared" si="498"/>
        <v>Toowoomba,</v>
      </c>
      <c r="O9490" t="str">
        <f t="shared" si="499"/>
        <v>Toowoomba</v>
      </c>
      <c r="P9490" t="str">
        <f t="shared" si="500"/>
        <v>QLD</v>
      </c>
      <c r="Q9490" t="s">
        <v>29</v>
      </c>
      <c r="R9490" t="s">
        <v>30</v>
      </c>
      <c r="S9490" t="s">
        <v>31</v>
      </c>
      <c r="T9490" t="s">
        <v>44</v>
      </c>
      <c r="U9490">
        <v>15990</v>
      </c>
    </row>
    <row r="9491" spans="1:21" x14ac:dyDescent="0.25">
      <c r="A9491" t="s">
        <v>69</v>
      </c>
      <c r="B9491">
        <v>2021</v>
      </c>
      <c r="C9491" t="s">
        <v>233</v>
      </c>
      <c r="D9491" t="s">
        <v>30</v>
      </c>
      <c r="E9491" t="s">
        <v>3215</v>
      </c>
      <c r="F9491" t="s">
        <v>37</v>
      </c>
      <c r="G9491" t="s">
        <v>23</v>
      </c>
      <c r="H9491" t="s">
        <v>144</v>
      </c>
      <c r="I9491" t="s">
        <v>25</v>
      </c>
      <c r="J9491" t="s">
        <v>91</v>
      </c>
      <c r="K9491" t="s">
        <v>111</v>
      </c>
      <c r="L9491">
        <v>14563</v>
      </c>
      <c r="M9491" t="s">
        <v>6069</v>
      </c>
      <c r="N9491" t="str">
        <f t="shared" si="498"/>
        <v>Mentone,</v>
      </c>
      <c r="O9491" t="str">
        <f t="shared" si="499"/>
        <v>Mentone</v>
      </c>
      <c r="P9491" t="str">
        <f t="shared" si="500"/>
        <v>VIC</v>
      </c>
      <c r="Q9491" t="s">
        <v>29</v>
      </c>
      <c r="R9491" t="s">
        <v>30</v>
      </c>
      <c r="S9491" t="s">
        <v>43</v>
      </c>
      <c r="T9491" t="s">
        <v>32</v>
      </c>
      <c r="U9491">
        <v>81990</v>
      </c>
    </row>
    <row r="9492" spans="1:21" x14ac:dyDescent="0.25">
      <c r="A9492" t="s">
        <v>240</v>
      </c>
      <c r="B9492">
        <v>2009</v>
      </c>
      <c r="C9492" t="s">
        <v>292</v>
      </c>
      <c r="D9492" t="s">
        <v>152</v>
      </c>
      <c r="E9492" t="s">
        <v>622</v>
      </c>
      <c r="F9492" t="s">
        <v>37</v>
      </c>
      <c r="G9492" t="s">
        <v>23</v>
      </c>
      <c r="H9492" t="s">
        <v>339</v>
      </c>
      <c r="I9492" t="s">
        <v>50</v>
      </c>
      <c r="J9492" t="s">
        <v>66</v>
      </c>
      <c r="K9492" t="s">
        <v>360</v>
      </c>
      <c r="L9492">
        <v>259365</v>
      </c>
      <c r="M9492" t="s">
        <v>5807</v>
      </c>
      <c r="N9492" t="str">
        <f t="shared" si="498"/>
        <v>West Footscray,</v>
      </c>
      <c r="O9492" t="str">
        <f t="shared" si="499"/>
        <v>West Footscray</v>
      </c>
      <c r="P9492" t="str">
        <f t="shared" si="500"/>
        <v>VIC</v>
      </c>
      <c r="Q9492" t="s">
        <v>137</v>
      </c>
      <c r="R9492" t="s">
        <v>152</v>
      </c>
      <c r="S9492" t="s">
        <v>31</v>
      </c>
      <c r="T9492" t="s">
        <v>44</v>
      </c>
      <c r="U9492">
        <v>10499</v>
      </c>
    </row>
    <row r="9493" spans="1:21" x14ac:dyDescent="0.25">
      <c r="A9493" t="s">
        <v>183</v>
      </c>
      <c r="B9493">
        <v>2015</v>
      </c>
      <c r="C9493" t="s">
        <v>255</v>
      </c>
      <c r="D9493" t="s">
        <v>30</v>
      </c>
      <c r="E9493" t="s">
        <v>6826</v>
      </c>
      <c r="F9493" t="s">
        <v>37</v>
      </c>
      <c r="G9493" t="s">
        <v>23</v>
      </c>
      <c r="H9493" t="s">
        <v>127</v>
      </c>
      <c r="I9493" t="s">
        <v>50</v>
      </c>
      <c r="J9493" t="s">
        <v>66</v>
      </c>
      <c r="K9493" t="s">
        <v>365</v>
      </c>
      <c r="L9493">
        <v>165000</v>
      </c>
      <c r="M9493" t="s">
        <v>1073</v>
      </c>
      <c r="N9493" t="str">
        <f t="shared" si="498"/>
        <v>Slacks Creek,</v>
      </c>
      <c r="O9493" t="str">
        <f t="shared" si="499"/>
        <v>Slacks Creek</v>
      </c>
      <c r="P9493" t="str">
        <f t="shared" si="500"/>
        <v>QLD</v>
      </c>
      <c r="Q9493" t="s">
        <v>29</v>
      </c>
      <c r="R9493" t="s">
        <v>30</v>
      </c>
      <c r="S9493" t="s">
        <v>31</v>
      </c>
      <c r="T9493" t="s">
        <v>44</v>
      </c>
      <c r="U9493">
        <v>14900</v>
      </c>
    </row>
    <row r="9494" spans="1:21" x14ac:dyDescent="0.25">
      <c r="A9494" t="s">
        <v>155</v>
      </c>
      <c r="B9494">
        <v>2016</v>
      </c>
      <c r="C9494" t="s">
        <v>236</v>
      </c>
      <c r="D9494" t="s">
        <v>30</v>
      </c>
      <c r="E9494" t="s">
        <v>3966</v>
      </c>
      <c r="F9494" t="s">
        <v>37</v>
      </c>
      <c r="G9494" t="s">
        <v>23</v>
      </c>
      <c r="H9494" t="s">
        <v>127</v>
      </c>
      <c r="I9494" t="s">
        <v>25</v>
      </c>
      <c r="J9494" t="s">
        <v>66</v>
      </c>
      <c r="K9494" t="s">
        <v>481</v>
      </c>
      <c r="L9494">
        <v>121985</v>
      </c>
      <c r="M9494" t="s">
        <v>5868</v>
      </c>
      <c r="N9494" t="str">
        <f t="shared" si="498"/>
        <v>Hoppers Crossing,</v>
      </c>
      <c r="O9494" t="str">
        <f t="shared" si="499"/>
        <v>Hoppers Crossing</v>
      </c>
      <c r="P9494" t="str">
        <f t="shared" si="500"/>
        <v>VIC</v>
      </c>
      <c r="Q9494" t="s">
        <v>29</v>
      </c>
      <c r="R9494" t="s">
        <v>30</v>
      </c>
      <c r="S9494" t="s">
        <v>31</v>
      </c>
      <c r="T9494" t="s">
        <v>32</v>
      </c>
      <c r="U9494">
        <v>26990</v>
      </c>
    </row>
    <row r="9495" spans="1:21" x14ac:dyDescent="0.25">
      <c r="A9495" t="s">
        <v>240</v>
      </c>
      <c r="B9495">
        <v>2016</v>
      </c>
      <c r="C9495" t="s">
        <v>619</v>
      </c>
      <c r="D9495" t="s">
        <v>152</v>
      </c>
      <c r="E9495" t="s">
        <v>6178</v>
      </c>
      <c r="F9495" t="s">
        <v>37</v>
      </c>
      <c r="G9495" t="s">
        <v>23</v>
      </c>
      <c r="H9495" t="s">
        <v>339</v>
      </c>
      <c r="I9495" t="s">
        <v>50</v>
      </c>
      <c r="J9495" t="s">
        <v>66</v>
      </c>
      <c r="K9495" t="s">
        <v>443</v>
      </c>
      <c r="L9495">
        <v>128182</v>
      </c>
      <c r="M9495" t="s">
        <v>5868</v>
      </c>
      <c r="N9495" t="str">
        <f t="shared" si="498"/>
        <v>Hoppers Crossing,</v>
      </c>
      <c r="O9495" t="str">
        <f t="shared" si="499"/>
        <v>Hoppers Crossing</v>
      </c>
      <c r="P9495" t="str">
        <f t="shared" si="500"/>
        <v>VIC</v>
      </c>
      <c r="Q9495" t="s">
        <v>137</v>
      </c>
      <c r="R9495" t="s">
        <v>152</v>
      </c>
      <c r="S9495" t="s">
        <v>31</v>
      </c>
      <c r="T9495" t="s">
        <v>44</v>
      </c>
      <c r="U9495">
        <v>24990</v>
      </c>
    </row>
    <row r="9496" spans="1:21" x14ac:dyDescent="0.25">
      <c r="A9496" t="s">
        <v>79</v>
      </c>
      <c r="B9496">
        <v>2008</v>
      </c>
      <c r="C9496" t="s">
        <v>437</v>
      </c>
      <c r="D9496" t="s">
        <v>138</v>
      </c>
      <c r="E9496" t="s">
        <v>6827</v>
      </c>
      <c r="F9496" t="s">
        <v>37</v>
      </c>
      <c r="G9496" t="s">
        <v>115</v>
      </c>
      <c r="H9496" t="s">
        <v>144</v>
      </c>
      <c r="I9496" t="s">
        <v>110</v>
      </c>
      <c r="J9496" t="s">
        <v>26</v>
      </c>
      <c r="K9496" t="s">
        <v>302</v>
      </c>
      <c r="L9496">
        <v>218286</v>
      </c>
      <c r="M9496" t="s">
        <v>1015</v>
      </c>
      <c r="N9496" t="str">
        <f t="shared" si="498"/>
        <v>Laverton North,</v>
      </c>
      <c r="O9496" t="str">
        <f t="shared" si="499"/>
        <v>Laverton North</v>
      </c>
      <c r="P9496" t="str">
        <f t="shared" si="500"/>
        <v>VIC</v>
      </c>
      <c r="Q9496" t="s">
        <v>29</v>
      </c>
      <c r="R9496" t="s">
        <v>138</v>
      </c>
      <c r="S9496" t="s">
        <v>53</v>
      </c>
      <c r="T9496" t="s">
        <v>195</v>
      </c>
      <c r="U9496">
        <v>13499</v>
      </c>
    </row>
    <row r="9497" spans="1:21" x14ac:dyDescent="0.25">
      <c r="A9497" t="s">
        <v>183</v>
      </c>
      <c r="B9497">
        <v>2014</v>
      </c>
      <c r="C9497" t="s">
        <v>255</v>
      </c>
      <c r="D9497" t="s">
        <v>30</v>
      </c>
      <c r="E9497" t="s">
        <v>6829</v>
      </c>
      <c r="F9497" t="s">
        <v>37</v>
      </c>
      <c r="G9497" t="s">
        <v>23</v>
      </c>
      <c r="H9497" t="s">
        <v>257</v>
      </c>
      <c r="I9497" t="s">
        <v>110</v>
      </c>
      <c r="J9497" t="s">
        <v>66</v>
      </c>
      <c r="K9497" t="s">
        <v>258</v>
      </c>
      <c r="L9497">
        <v>192588</v>
      </c>
      <c r="M9497" t="s">
        <v>5903</v>
      </c>
      <c r="N9497" t="str">
        <f t="shared" si="498"/>
        <v>Point Cook,</v>
      </c>
      <c r="O9497" t="str">
        <f t="shared" si="499"/>
        <v>Point Cook</v>
      </c>
      <c r="P9497" t="str">
        <f t="shared" si="500"/>
        <v>VIC</v>
      </c>
      <c r="Q9497" t="s">
        <v>137</v>
      </c>
      <c r="R9497" t="s">
        <v>30</v>
      </c>
      <c r="S9497" t="s">
        <v>31</v>
      </c>
      <c r="T9497" t="s">
        <v>44</v>
      </c>
      <c r="U9497">
        <v>13999</v>
      </c>
    </row>
    <row r="9498" spans="1:21" x14ac:dyDescent="0.25">
      <c r="A9498" t="s">
        <v>155</v>
      </c>
      <c r="B9498">
        <v>2020</v>
      </c>
      <c r="C9498" t="s">
        <v>828</v>
      </c>
      <c r="D9498" t="s">
        <v>30</v>
      </c>
      <c r="E9498" t="s">
        <v>1066</v>
      </c>
      <c r="F9498" t="s">
        <v>37</v>
      </c>
      <c r="G9498" t="s">
        <v>23</v>
      </c>
      <c r="H9498" t="s">
        <v>49</v>
      </c>
      <c r="I9498" t="s">
        <v>39</v>
      </c>
      <c r="J9498" t="s">
        <v>66</v>
      </c>
      <c r="K9498" t="s">
        <v>283</v>
      </c>
      <c r="L9498">
        <v>54404</v>
      </c>
      <c r="M9498" t="s">
        <v>5859</v>
      </c>
      <c r="N9498" t="str">
        <f t="shared" si="498"/>
        <v>Morningside,</v>
      </c>
      <c r="O9498" t="str">
        <f t="shared" si="499"/>
        <v>Morningside</v>
      </c>
      <c r="P9498" t="str">
        <f t="shared" si="500"/>
        <v>QLD</v>
      </c>
      <c r="Q9498" t="s">
        <v>29</v>
      </c>
      <c r="R9498" t="s">
        <v>30</v>
      </c>
      <c r="S9498" t="s">
        <v>31</v>
      </c>
      <c r="T9498" t="s">
        <v>44</v>
      </c>
      <c r="U9498">
        <v>25990</v>
      </c>
    </row>
    <row r="9499" spans="1:21" x14ac:dyDescent="0.25">
      <c r="A9499" t="s">
        <v>113</v>
      </c>
      <c r="B9499">
        <v>2021</v>
      </c>
      <c r="C9499" t="s">
        <v>263</v>
      </c>
      <c r="D9499" t="s">
        <v>30</v>
      </c>
      <c r="E9499" t="s">
        <v>6830</v>
      </c>
      <c r="F9499" t="s">
        <v>37</v>
      </c>
      <c r="G9499" t="s">
        <v>23</v>
      </c>
      <c r="H9499" t="s">
        <v>49</v>
      </c>
      <c r="I9499" t="s">
        <v>39</v>
      </c>
      <c r="J9499" t="s">
        <v>66</v>
      </c>
      <c r="K9499" t="s">
        <v>202</v>
      </c>
      <c r="L9499">
        <v>21590</v>
      </c>
      <c r="M9499" t="s">
        <v>5914</v>
      </c>
      <c r="N9499" t="str">
        <f t="shared" ref="N9499:N9560" si="501">LEFT(M9499,FIND(",",M9499))</f>
        <v>Hendra,</v>
      </c>
      <c r="O9499" t="str">
        <f t="shared" ref="O9499:O9560" si="502">LEFT(N9499,LEN(N9499)-1)</f>
        <v>Hendra</v>
      </c>
      <c r="P9499" t="str">
        <f t="shared" ref="P9499:P9560" si="503">RIGHT(M9499,3)</f>
        <v>QLD</v>
      </c>
      <c r="Q9499" t="s">
        <v>29</v>
      </c>
      <c r="R9499" t="s">
        <v>30</v>
      </c>
      <c r="S9499" t="s">
        <v>31</v>
      </c>
      <c r="T9499" t="s">
        <v>44</v>
      </c>
      <c r="U9499">
        <v>29980</v>
      </c>
    </row>
    <row r="9500" spans="1:21" x14ac:dyDescent="0.25">
      <c r="A9500" t="s">
        <v>102</v>
      </c>
      <c r="B9500">
        <v>2018</v>
      </c>
      <c r="C9500" t="s">
        <v>103</v>
      </c>
      <c r="D9500" t="s">
        <v>35</v>
      </c>
      <c r="E9500" t="s">
        <v>6275</v>
      </c>
      <c r="F9500" t="s">
        <v>37</v>
      </c>
      <c r="G9500" t="s">
        <v>23</v>
      </c>
      <c r="H9500" t="s">
        <v>49</v>
      </c>
      <c r="I9500" t="s">
        <v>39</v>
      </c>
      <c r="J9500" t="s">
        <v>40</v>
      </c>
      <c r="K9500" t="s">
        <v>41</v>
      </c>
      <c r="L9500">
        <v>95252</v>
      </c>
      <c r="M9500" t="s">
        <v>1034</v>
      </c>
      <c r="N9500" t="str">
        <f t="shared" si="501"/>
        <v>Capalaba,</v>
      </c>
      <c r="O9500" t="str">
        <f t="shared" si="502"/>
        <v>Capalaba</v>
      </c>
      <c r="P9500" t="str">
        <f t="shared" si="503"/>
        <v>QLD</v>
      </c>
      <c r="Q9500" t="s">
        <v>29</v>
      </c>
      <c r="R9500" t="s">
        <v>35</v>
      </c>
      <c r="S9500" t="s">
        <v>43</v>
      </c>
      <c r="T9500" t="s">
        <v>44</v>
      </c>
      <c r="U9500">
        <v>33990</v>
      </c>
    </row>
    <row r="9501" spans="1:21" x14ac:dyDescent="0.25">
      <c r="A9501" t="s">
        <v>120</v>
      </c>
      <c r="B9501">
        <v>2004</v>
      </c>
      <c r="C9501" t="s">
        <v>215</v>
      </c>
      <c r="D9501" t="s">
        <v>152</v>
      </c>
      <c r="E9501" t="s">
        <v>6831</v>
      </c>
      <c r="F9501" t="s">
        <v>37</v>
      </c>
      <c r="G9501" t="s">
        <v>23</v>
      </c>
      <c r="H9501" t="s">
        <v>217</v>
      </c>
      <c r="I9501" t="s">
        <v>50</v>
      </c>
      <c r="J9501" t="s">
        <v>66</v>
      </c>
      <c r="K9501" t="s">
        <v>310</v>
      </c>
      <c r="L9501">
        <v>180159</v>
      </c>
      <c r="M9501" t="s">
        <v>1034</v>
      </c>
      <c r="N9501" t="str">
        <f t="shared" si="501"/>
        <v>Capalaba,</v>
      </c>
      <c r="O9501" t="str">
        <f t="shared" si="502"/>
        <v>Capalaba</v>
      </c>
      <c r="P9501" t="str">
        <f t="shared" si="503"/>
        <v>QLD</v>
      </c>
      <c r="Q9501" t="s">
        <v>137</v>
      </c>
      <c r="R9501" t="s">
        <v>152</v>
      </c>
      <c r="S9501" t="s">
        <v>31</v>
      </c>
      <c r="T9501" t="s">
        <v>44</v>
      </c>
      <c r="U9501">
        <v>9990</v>
      </c>
    </row>
    <row r="9502" spans="1:21" x14ac:dyDescent="0.25">
      <c r="A9502" t="s">
        <v>252</v>
      </c>
      <c r="B9502">
        <v>2020</v>
      </c>
      <c r="C9502" t="s">
        <v>507</v>
      </c>
      <c r="D9502" t="s">
        <v>30</v>
      </c>
      <c r="E9502" t="s">
        <v>6065</v>
      </c>
      <c r="F9502" t="s">
        <v>37</v>
      </c>
      <c r="G9502" t="s">
        <v>23</v>
      </c>
      <c r="H9502" t="s">
        <v>24</v>
      </c>
      <c r="I9502" t="s">
        <v>25</v>
      </c>
      <c r="J9502" t="s">
        <v>26</v>
      </c>
      <c r="K9502" t="s">
        <v>130</v>
      </c>
      <c r="L9502">
        <v>65233</v>
      </c>
      <c r="M9502" t="s">
        <v>1008</v>
      </c>
      <c r="N9502" t="str">
        <f t="shared" si="501"/>
        <v>Mornington,</v>
      </c>
      <c r="O9502" t="str">
        <f t="shared" si="502"/>
        <v>Mornington</v>
      </c>
      <c r="P9502" t="str">
        <f t="shared" si="503"/>
        <v>VIC</v>
      </c>
      <c r="Q9502" t="s">
        <v>29</v>
      </c>
      <c r="R9502" t="s">
        <v>30</v>
      </c>
      <c r="S9502" t="s">
        <v>31</v>
      </c>
      <c r="T9502" t="s">
        <v>32</v>
      </c>
      <c r="U9502">
        <v>59888</v>
      </c>
    </row>
    <row r="9503" spans="1:21" x14ac:dyDescent="0.25">
      <c r="A9503" t="s">
        <v>113</v>
      </c>
      <c r="B9503">
        <v>2016</v>
      </c>
      <c r="C9503" t="s">
        <v>247</v>
      </c>
      <c r="D9503" t="s">
        <v>152</v>
      </c>
      <c r="E9503" t="s">
        <v>6710</v>
      </c>
      <c r="F9503" t="s">
        <v>37</v>
      </c>
      <c r="G9503" t="s">
        <v>23</v>
      </c>
      <c r="H9503" t="s">
        <v>49</v>
      </c>
      <c r="I9503" t="s">
        <v>39</v>
      </c>
      <c r="J9503" t="s">
        <v>66</v>
      </c>
      <c r="K9503" t="s">
        <v>283</v>
      </c>
      <c r="L9503">
        <v>85529</v>
      </c>
      <c r="M9503" t="s">
        <v>5807</v>
      </c>
      <c r="N9503" t="str">
        <f t="shared" si="501"/>
        <v>West Footscray,</v>
      </c>
      <c r="O9503" t="str">
        <f t="shared" si="502"/>
        <v>West Footscray</v>
      </c>
      <c r="P9503" t="str">
        <f t="shared" si="503"/>
        <v>VIC</v>
      </c>
      <c r="Q9503" t="s">
        <v>29</v>
      </c>
      <c r="R9503" t="s">
        <v>152</v>
      </c>
      <c r="S9503" t="s">
        <v>31</v>
      </c>
      <c r="T9503" t="s">
        <v>44</v>
      </c>
      <c r="U9503">
        <v>18990</v>
      </c>
    </row>
    <row r="9504" spans="1:21" x14ac:dyDescent="0.25">
      <c r="A9504" t="s">
        <v>102</v>
      </c>
      <c r="B9504">
        <v>2014</v>
      </c>
      <c r="C9504" t="s">
        <v>6832</v>
      </c>
      <c r="D9504" t="s">
        <v>152</v>
      </c>
      <c r="E9504" t="s">
        <v>6833</v>
      </c>
      <c r="F9504" t="s">
        <v>37</v>
      </c>
      <c r="G9504" t="s">
        <v>23</v>
      </c>
      <c r="H9504" t="s">
        <v>49</v>
      </c>
      <c r="I9504" t="s">
        <v>39</v>
      </c>
      <c r="J9504" t="s">
        <v>26</v>
      </c>
      <c r="K9504" t="s">
        <v>119</v>
      </c>
      <c r="L9504">
        <v>117146</v>
      </c>
      <c r="M9504" t="s">
        <v>1008</v>
      </c>
      <c r="N9504" t="str">
        <f t="shared" si="501"/>
        <v>Mornington,</v>
      </c>
      <c r="O9504" t="str">
        <f t="shared" si="502"/>
        <v>Mornington</v>
      </c>
      <c r="P9504" t="str">
        <f t="shared" si="503"/>
        <v>VIC</v>
      </c>
      <c r="Q9504" t="s">
        <v>29</v>
      </c>
      <c r="R9504" t="s">
        <v>152</v>
      </c>
      <c r="S9504" t="s">
        <v>31</v>
      </c>
      <c r="T9504" t="s">
        <v>44</v>
      </c>
      <c r="U9504">
        <v>18990</v>
      </c>
    </row>
    <row r="9505" spans="1:21" x14ac:dyDescent="0.25">
      <c r="A9505" t="s">
        <v>55</v>
      </c>
      <c r="B9505">
        <v>2013</v>
      </c>
      <c r="C9505" t="s">
        <v>476</v>
      </c>
      <c r="D9505" t="s">
        <v>152</v>
      </c>
      <c r="E9505" t="s">
        <v>6834</v>
      </c>
      <c r="F9505" t="s">
        <v>37</v>
      </c>
      <c r="G9505" t="s">
        <v>23</v>
      </c>
      <c r="H9505" t="s">
        <v>179</v>
      </c>
      <c r="I9505" t="s">
        <v>50</v>
      </c>
      <c r="J9505" t="s">
        <v>40</v>
      </c>
      <c r="K9505" t="s">
        <v>487</v>
      </c>
      <c r="L9505">
        <v>122900</v>
      </c>
      <c r="M9505" t="s">
        <v>997</v>
      </c>
      <c r="N9505" t="str">
        <f t="shared" si="501"/>
        <v>Archerfield,</v>
      </c>
      <c r="O9505" t="str">
        <f t="shared" si="502"/>
        <v>Archerfield</v>
      </c>
      <c r="P9505" t="str">
        <f t="shared" si="503"/>
        <v>QLD</v>
      </c>
      <c r="Q9505" t="s">
        <v>29</v>
      </c>
      <c r="R9505" t="s">
        <v>152</v>
      </c>
      <c r="S9505" t="s">
        <v>31</v>
      </c>
      <c r="T9505" t="s">
        <v>44</v>
      </c>
      <c r="U9505">
        <v>16990</v>
      </c>
    </row>
    <row r="9506" spans="1:21" x14ac:dyDescent="0.25">
      <c r="A9506" t="s">
        <v>155</v>
      </c>
      <c r="B9506">
        <v>2022</v>
      </c>
      <c r="C9506" t="s">
        <v>170</v>
      </c>
      <c r="D9506" t="s">
        <v>30</v>
      </c>
      <c r="E9506" t="s">
        <v>6835</v>
      </c>
      <c r="F9506" t="s">
        <v>37</v>
      </c>
      <c r="G9506" t="s">
        <v>23</v>
      </c>
      <c r="H9506" t="s">
        <v>49</v>
      </c>
      <c r="I9506" t="s">
        <v>25</v>
      </c>
      <c r="J9506" t="s">
        <v>26</v>
      </c>
      <c r="K9506" t="s">
        <v>279</v>
      </c>
      <c r="L9506">
        <v>23956</v>
      </c>
      <c r="M9506" t="s">
        <v>5819</v>
      </c>
      <c r="N9506" t="str">
        <f t="shared" si="501"/>
        <v>Moorooka,</v>
      </c>
      <c r="O9506" t="str">
        <f t="shared" si="502"/>
        <v>Moorooka</v>
      </c>
      <c r="P9506" t="str">
        <f t="shared" si="503"/>
        <v>QLD</v>
      </c>
      <c r="Q9506" t="s">
        <v>29</v>
      </c>
      <c r="R9506" t="s">
        <v>30</v>
      </c>
      <c r="S9506" t="s">
        <v>31</v>
      </c>
      <c r="T9506" t="s">
        <v>44</v>
      </c>
      <c r="U9506">
        <v>45987</v>
      </c>
    </row>
    <row r="9507" spans="1:21" x14ac:dyDescent="0.25">
      <c r="A9507" t="s">
        <v>120</v>
      </c>
      <c r="B9507">
        <v>2004</v>
      </c>
      <c r="C9507" t="s">
        <v>215</v>
      </c>
      <c r="D9507" t="s">
        <v>152</v>
      </c>
      <c r="E9507" t="s">
        <v>6836</v>
      </c>
      <c r="F9507" t="s">
        <v>37</v>
      </c>
      <c r="G9507" t="s">
        <v>23</v>
      </c>
      <c r="H9507" t="s">
        <v>217</v>
      </c>
      <c r="I9507" t="s">
        <v>50</v>
      </c>
      <c r="J9507" t="s">
        <v>40</v>
      </c>
      <c r="K9507" t="s">
        <v>310</v>
      </c>
      <c r="L9507">
        <v>190195</v>
      </c>
      <c r="M9507" t="s">
        <v>1015</v>
      </c>
      <c r="N9507" t="str">
        <f t="shared" si="501"/>
        <v>Laverton North,</v>
      </c>
      <c r="O9507" t="str">
        <f t="shared" si="502"/>
        <v>Laverton North</v>
      </c>
      <c r="P9507" t="str">
        <f t="shared" si="503"/>
        <v>VIC</v>
      </c>
      <c r="Q9507" t="s">
        <v>137</v>
      </c>
      <c r="R9507" t="s">
        <v>152</v>
      </c>
      <c r="S9507" t="s">
        <v>31</v>
      </c>
      <c r="T9507" t="s">
        <v>44</v>
      </c>
      <c r="U9507">
        <v>18999</v>
      </c>
    </row>
    <row r="9508" spans="1:21" x14ac:dyDescent="0.25">
      <c r="A9508" t="s">
        <v>141</v>
      </c>
      <c r="B9508">
        <v>2019</v>
      </c>
      <c r="C9508" t="s">
        <v>142</v>
      </c>
      <c r="D9508" t="s">
        <v>30</v>
      </c>
      <c r="E9508" t="s">
        <v>6837</v>
      </c>
      <c r="F9508" t="s">
        <v>37</v>
      </c>
      <c r="G9508" t="s">
        <v>23</v>
      </c>
      <c r="H9508" t="s">
        <v>49</v>
      </c>
      <c r="I9508" t="s">
        <v>25</v>
      </c>
      <c r="J9508" t="s">
        <v>26</v>
      </c>
      <c r="K9508" t="s">
        <v>279</v>
      </c>
      <c r="L9508">
        <v>45258</v>
      </c>
      <c r="M9508" t="s">
        <v>5990</v>
      </c>
      <c r="N9508" t="str">
        <f t="shared" si="501"/>
        <v>Swan Hill,</v>
      </c>
      <c r="O9508" t="str">
        <f t="shared" si="502"/>
        <v>Swan Hill</v>
      </c>
      <c r="P9508" t="str">
        <f t="shared" si="503"/>
        <v>VIC</v>
      </c>
      <c r="Q9508" t="s">
        <v>29</v>
      </c>
      <c r="R9508" t="s">
        <v>30</v>
      </c>
      <c r="S9508" t="s">
        <v>31</v>
      </c>
      <c r="T9508" t="s">
        <v>44</v>
      </c>
      <c r="U9508">
        <v>34880</v>
      </c>
    </row>
    <row r="9509" spans="1:21" x14ac:dyDescent="0.25">
      <c r="A9509" t="s">
        <v>141</v>
      </c>
      <c r="B9509">
        <v>2021</v>
      </c>
      <c r="C9509" t="s">
        <v>344</v>
      </c>
      <c r="D9509" t="s">
        <v>30</v>
      </c>
      <c r="E9509" t="s">
        <v>345</v>
      </c>
      <c r="F9509" t="s">
        <v>37</v>
      </c>
      <c r="G9509" t="s">
        <v>23</v>
      </c>
      <c r="H9509" t="s">
        <v>144</v>
      </c>
      <c r="I9509" t="s">
        <v>25</v>
      </c>
      <c r="J9509" t="s">
        <v>66</v>
      </c>
      <c r="K9509" t="s">
        <v>199</v>
      </c>
      <c r="L9509">
        <v>13079</v>
      </c>
      <c r="M9509" t="s">
        <v>5854</v>
      </c>
      <c r="N9509" t="str">
        <f t="shared" si="501"/>
        <v>Oakleigh,</v>
      </c>
      <c r="O9509" t="str">
        <f t="shared" si="502"/>
        <v>Oakleigh</v>
      </c>
      <c r="P9509" t="str">
        <f t="shared" si="503"/>
        <v>VIC</v>
      </c>
      <c r="Q9509" t="s">
        <v>29</v>
      </c>
      <c r="R9509" t="s">
        <v>30</v>
      </c>
      <c r="S9509" t="s">
        <v>31</v>
      </c>
      <c r="T9509" t="s">
        <v>44</v>
      </c>
      <c r="U9509">
        <v>38998</v>
      </c>
    </row>
    <row r="9510" spans="1:21" x14ac:dyDescent="0.25">
      <c r="A9510" t="s">
        <v>210</v>
      </c>
      <c r="B9510">
        <v>2003</v>
      </c>
      <c r="C9510" t="s">
        <v>4142</v>
      </c>
      <c r="D9510" t="s">
        <v>30</v>
      </c>
      <c r="E9510" t="s">
        <v>6838</v>
      </c>
      <c r="F9510" t="s">
        <v>37</v>
      </c>
      <c r="G9510" t="s">
        <v>23</v>
      </c>
      <c r="H9510" t="s">
        <v>135</v>
      </c>
      <c r="I9510" t="s">
        <v>110</v>
      </c>
      <c r="J9510" t="s">
        <v>66</v>
      </c>
      <c r="K9510" t="s">
        <v>774</v>
      </c>
      <c r="L9510">
        <v>258003</v>
      </c>
      <c r="M9510" t="s">
        <v>5754</v>
      </c>
      <c r="N9510" t="str">
        <f t="shared" si="501"/>
        <v>Braybrook,</v>
      </c>
      <c r="O9510" t="str">
        <f t="shared" si="502"/>
        <v>Braybrook</v>
      </c>
      <c r="P9510" t="str">
        <f t="shared" si="503"/>
        <v>VIC</v>
      </c>
      <c r="Q9510" t="s">
        <v>137</v>
      </c>
      <c r="R9510" t="s">
        <v>30</v>
      </c>
      <c r="S9510" t="s">
        <v>31</v>
      </c>
      <c r="T9510" t="s">
        <v>44</v>
      </c>
      <c r="U9510">
        <v>6799</v>
      </c>
    </row>
    <row r="9511" spans="1:21" x14ac:dyDescent="0.25">
      <c r="A9511" t="s">
        <v>252</v>
      </c>
      <c r="B9511">
        <v>2010</v>
      </c>
      <c r="C9511" t="s">
        <v>507</v>
      </c>
      <c r="D9511" t="s">
        <v>30</v>
      </c>
      <c r="E9511" t="s">
        <v>6839</v>
      </c>
      <c r="F9511" t="s">
        <v>37</v>
      </c>
      <c r="G9511" t="s">
        <v>23</v>
      </c>
      <c r="H9511" t="s">
        <v>24</v>
      </c>
      <c r="I9511" t="s">
        <v>25</v>
      </c>
      <c r="J9511" t="s">
        <v>26</v>
      </c>
      <c r="K9511" t="s">
        <v>199</v>
      </c>
      <c r="L9511">
        <v>254249</v>
      </c>
      <c r="M9511" t="s">
        <v>5852</v>
      </c>
      <c r="N9511" t="str">
        <f t="shared" si="501"/>
        <v>Ravenhall,</v>
      </c>
      <c r="O9511" t="str">
        <f t="shared" si="502"/>
        <v>Ravenhall</v>
      </c>
      <c r="P9511" t="str">
        <f t="shared" si="503"/>
        <v>VIC</v>
      </c>
      <c r="Q9511" t="s">
        <v>29</v>
      </c>
      <c r="R9511" t="s">
        <v>30</v>
      </c>
      <c r="S9511" t="s">
        <v>31</v>
      </c>
      <c r="T9511" t="s">
        <v>32</v>
      </c>
      <c r="U9511">
        <v>11999</v>
      </c>
    </row>
    <row r="9512" spans="1:21" x14ac:dyDescent="0.25">
      <c r="A9512" t="s">
        <v>69</v>
      </c>
      <c r="B9512">
        <v>2018</v>
      </c>
      <c r="C9512" t="s">
        <v>151</v>
      </c>
      <c r="D9512" t="s">
        <v>152</v>
      </c>
      <c r="E9512" t="s">
        <v>2570</v>
      </c>
      <c r="F9512" t="s">
        <v>37</v>
      </c>
      <c r="G9512" t="s">
        <v>23</v>
      </c>
      <c r="H9512" t="s">
        <v>144</v>
      </c>
      <c r="I9512" t="s">
        <v>39</v>
      </c>
      <c r="J9512" t="s">
        <v>66</v>
      </c>
      <c r="K9512" t="s">
        <v>365</v>
      </c>
      <c r="L9512">
        <v>103350</v>
      </c>
      <c r="M9512" t="s">
        <v>5779</v>
      </c>
      <c r="N9512" t="str">
        <f t="shared" si="501"/>
        <v>Rocklea,</v>
      </c>
      <c r="O9512" t="str">
        <f t="shared" si="502"/>
        <v>Rocklea</v>
      </c>
      <c r="P9512" t="str">
        <f t="shared" si="503"/>
        <v>QLD</v>
      </c>
      <c r="Q9512" t="s">
        <v>29</v>
      </c>
      <c r="R9512" t="s">
        <v>152</v>
      </c>
      <c r="S9512" t="s">
        <v>31</v>
      </c>
      <c r="T9512" t="s">
        <v>44</v>
      </c>
      <c r="U9512">
        <v>29990</v>
      </c>
    </row>
    <row r="9513" spans="1:21" x14ac:dyDescent="0.25">
      <c r="A9513" t="s">
        <v>45</v>
      </c>
      <c r="B9513">
        <v>2016</v>
      </c>
      <c r="C9513" t="s">
        <v>266</v>
      </c>
      <c r="D9513" t="s">
        <v>47</v>
      </c>
      <c r="E9513" t="s">
        <v>267</v>
      </c>
      <c r="F9513" t="s">
        <v>37</v>
      </c>
      <c r="G9513" t="s">
        <v>23</v>
      </c>
      <c r="H9513" t="s">
        <v>49</v>
      </c>
      <c r="I9513" t="s">
        <v>50</v>
      </c>
      <c r="J9513" t="s">
        <v>40</v>
      </c>
      <c r="K9513" t="s">
        <v>67</v>
      </c>
      <c r="L9513">
        <v>84910</v>
      </c>
      <c r="M9513" t="s">
        <v>5816</v>
      </c>
      <c r="N9513" t="str">
        <f t="shared" si="501"/>
        <v>Pinkenba,</v>
      </c>
      <c r="O9513" t="str">
        <f t="shared" si="502"/>
        <v>Pinkenba</v>
      </c>
      <c r="P9513" t="str">
        <f t="shared" si="503"/>
        <v>QLD</v>
      </c>
      <c r="Q9513" t="s">
        <v>29</v>
      </c>
      <c r="R9513" t="s">
        <v>47</v>
      </c>
      <c r="S9513" t="s">
        <v>53</v>
      </c>
      <c r="T9513" t="s">
        <v>54</v>
      </c>
      <c r="U9513">
        <v>29990</v>
      </c>
    </row>
    <row r="9514" spans="1:21" x14ac:dyDescent="0.25">
      <c r="A9514" t="s">
        <v>69</v>
      </c>
      <c r="B9514">
        <v>2019</v>
      </c>
      <c r="C9514" t="s">
        <v>177</v>
      </c>
      <c r="D9514" t="s">
        <v>35</v>
      </c>
      <c r="E9514" t="s">
        <v>686</v>
      </c>
      <c r="F9514" t="s">
        <v>37</v>
      </c>
      <c r="G9514" t="s">
        <v>23</v>
      </c>
      <c r="H9514" t="s">
        <v>179</v>
      </c>
      <c r="I9514" t="s">
        <v>39</v>
      </c>
      <c r="J9514" t="s">
        <v>91</v>
      </c>
      <c r="K9514" t="s">
        <v>180</v>
      </c>
      <c r="L9514">
        <v>101256</v>
      </c>
      <c r="M9514" t="s">
        <v>1008</v>
      </c>
      <c r="N9514" t="str">
        <f t="shared" si="501"/>
        <v>Mornington,</v>
      </c>
      <c r="O9514" t="str">
        <f t="shared" si="502"/>
        <v>Mornington</v>
      </c>
      <c r="P9514" t="str">
        <f t="shared" si="503"/>
        <v>VIC</v>
      </c>
      <c r="Q9514" t="s">
        <v>29</v>
      </c>
      <c r="R9514" t="s">
        <v>35</v>
      </c>
      <c r="S9514" t="s">
        <v>43</v>
      </c>
      <c r="T9514" t="s">
        <v>44</v>
      </c>
      <c r="U9514">
        <v>31900</v>
      </c>
    </row>
    <row r="9515" spans="1:21" x14ac:dyDescent="0.25">
      <c r="A9515" t="s">
        <v>79</v>
      </c>
      <c r="B9515">
        <v>2005</v>
      </c>
      <c r="C9515" t="s">
        <v>437</v>
      </c>
      <c r="D9515" t="s">
        <v>138</v>
      </c>
      <c r="E9515" t="s">
        <v>6840</v>
      </c>
      <c r="F9515" t="s">
        <v>37</v>
      </c>
      <c r="G9515" t="s">
        <v>115</v>
      </c>
      <c r="H9515" t="s">
        <v>144</v>
      </c>
      <c r="I9515" t="s">
        <v>110</v>
      </c>
      <c r="J9515" t="s">
        <v>26</v>
      </c>
      <c r="K9515" t="s">
        <v>97</v>
      </c>
      <c r="L9515">
        <v>274360</v>
      </c>
      <c r="M9515" t="s">
        <v>5868</v>
      </c>
      <c r="N9515" t="str">
        <f t="shared" si="501"/>
        <v>Hoppers Crossing,</v>
      </c>
      <c r="O9515" t="str">
        <f t="shared" si="502"/>
        <v>Hoppers Crossing</v>
      </c>
      <c r="P9515" t="str">
        <f t="shared" si="503"/>
        <v>VIC</v>
      </c>
      <c r="Q9515" t="s">
        <v>29</v>
      </c>
      <c r="R9515" t="s">
        <v>138</v>
      </c>
      <c r="S9515" t="s">
        <v>31</v>
      </c>
      <c r="T9515" t="s">
        <v>44</v>
      </c>
      <c r="U9515">
        <v>9999</v>
      </c>
    </row>
    <row r="9516" spans="1:21" x14ac:dyDescent="0.25">
      <c r="A9516" t="s">
        <v>210</v>
      </c>
      <c r="B9516">
        <v>2020</v>
      </c>
      <c r="C9516">
        <v>3</v>
      </c>
      <c r="D9516" t="s">
        <v>152</v>
      </c>
      <c r="E9516" t="s">
        <v>6841</v>
      </c>
      <c r="F9516" t="s">
        <v>37</v>
      </c>
      <c r="G9516" t="s">
        <v>23</v>
      </c>
      <c r="H9516" t="s">
        <v>49</v>
      </c>
      <c r="I9516" t="s">
        <v>39</v>
      </c>
      <c r="J9516" t="s">
        <v>66</v>
      </c>
      <c r="K9516" t="s">
        <v>130</v>
      </c>
      <c r="L9516">
        <v>18012</v>
      </c>
      <c r="M9516" t="s">
        <v>5907</v>
      </c>
      <c r="N9516" t="str">
        <f t="shared" si="501"/>
        <v>Toowoomba,</v>
      </c>
      <c r="O9516" t="str">
        <f t="shared" si="502"/>
        <v>Toowoomba</v>
      </c>
      <c r="P9516" t="str">
        <f t="shared" si="503"/>
        <v>QLD</v>
      </c>
      <c r="Q9516" t="s">
        <v>29</v>
      </c>
      <c r="R9516" t="s">
        <v>152</v>
      </c>
      <c r="S9516" t="s">
        <v>31</v>
      </c>
      <c r="T9516" t="s">
        <v>44</v>
      </c>
      <c r="U9516">
        <v>29990</v>
      </c>
    </row>
    <row r="9517" spans="1:21" x14ac:dyDescent="0.25">
      <c r="A9517" t="s">
        <v>69</v>
      </c>
      <c r="B9517">
        <v>2013</v>
      </c>
      <c r="C9517" t="s">
        <v>177</v>
      </c>
      <c r="D9517" t="s">
        <v>35</v>
      </c>
      <c r="E9517" t="s">
        <v>6842</v>
      </c>
      <c r="F9517" t="s">
        <v>37</v>
      </c>
      <c r="G9517" t="s">
        <v>115</v>
      </c>
      <c r="H9517" t="s">
        <v>179</v>
      </c>
      <c r="I9517" t="s">
        <v>39</v>
      </c>
      <c r="J9517" t="s">
        <v>66</v>
      </c>
      <c r="K9517" t="s">
        <v>51</v>
      </c>
      <c r="L9517">
        <v>158980</v>
      </c>
      <c r="M9517" t="s">
        <v>5896</v>
      </c>
      <c r="N9517" t="str">
        <f t="shared" si="501"/>
        <v>Eagle Farm,</v>
      </c>
      <c r="O9517" t="str">
        <f t="shared" si="502"/>
        <v>Eagle Farm</v>
      </c>
      <c r="P9517" t="str">
        <f t="shared" si="503"/>
        <v>QLD</v>
      </c>
      <c r="Q9517" t="s">
        <v>29</v>
      </c>
      <c r="R9517" t="s">
        <v>35</v>
      </c>
      <c r="S9517" t="s">
        <v>43</v>
      </c>
      <c r="T9517" t="s">
        <v>44</v>
      </c>
      <c r="U9517">
        <v>14990</v>
      </c>
    </row>
    <row r="9518" spans="1:21" x14ac:dyDescent="0.25">
      <c r="A9518" t="s">
        <v>252</v>
      </c>
      <c r="B9518">
        <v>2021</v>
      </c>
      <c r="C9518" t="s">
        <v>721</v>
      </c>
      <c r="D9518" t="s">
        <v>116</v>
      </c>
      <c r="E9518" t="s">
        <v>2780</v>
      </c>
      <c r="F9518" t="s">
        <v>37</v>
      </c>
      <c r="G9518" t="s">
        <v>23</v>
      </c>
      <c r="H9518" t="s">
        <v>24</v>
      </c>
      <c r="I9518" t="s">
        <v>39</v>
      </c>
      <c r="J9518" t="s">
        <v>26</v>
      </c>
      <c r="K9518" t="s">
        <v>379</v>
      </c>
      <c r="L9518">
        <v>13853</v>
      </c>
      <c r="M9518" t="s">
        <v>5786</v>
      </c>
      <c r="N9518" t="str">
        <f t="shared" si="501"/>
        <v>Frankston,</v>
      </c>
      <c r="O9518" t="str">
        <f t="shared" si="502"/>
        <v>Frankston</v>
      </c>
      <c r="P9518" t="str">
        <f t="shared" si="503"/>
        <v>VIC</v>
      </c>
      <c r="Q9518" t="s">
        <v>29</v>
      </c>
      <c r="R9518" t="s">
        <v>116</v>
      </c>
      <c r="S9518" t="s">
        <v>31</v>
      </c>
      <c r="T9518" t="s">
        <v>277</v>
      </c>
      <c r="U9518">
        <v>51710</v>
      </c>
    </row>
    <row r="9519" spans="1:21" x14ac:dyDescent="0.25">
      <c r="A9519" t="s">
        <v>210</v>
      </c>
      <c r="B9519">
        <v>2008</v>
      </c>
      <c r="C9519" t="s">
        <v>377</v>
      </c>
      <c r="D9519" t="s">
        <v>30</v>
      </c>
      <c r="E9519" t="s">
        <v>5784</v>
      </c>
      <c r="F9519" t="s">
        <v>37</v>
      </c>
      <c r="G9519" t="s">
        <v>23</v>
      </c>
      <c r="H9519" t="s">
        <v>773</v>
      </c>
      <c r="I9519" t="s">
        <v>110</v>
      </c>
      <c r="J9519" t="s">
        <v>66</v>
      </c>
      <c r="K9519" t="s">
        <v>774</v>
      </c>
      <c r="L9519">
        <v>176879</v>
      </c>
      <c r="M9519" t="s">
        <v>5761</v>
      </c>
      <c r="N9519" t="str">
        <f t="shared" si="501"/>
        <v>Carrum Downs,</v>
      </c>
      <c r="O9519" t="str">
        <f t="shared" si="502"/>
        <v>Carrum Downs</v>
      </c>
      <c r="P9519" t="str">
        <f t="shared" si="503"/>
        <v>VIC</v>
      </c>
      <c r="Q9519" t="s">
        <v>137</v>
      </c>
      <c r="R9519" t="s">
        <v>30</v>
      </c>
      <c r="S9519" t="s">
        <v>31</v>
      </c>
      <c r="T9519" t="s">
        <v>32</v>
      </c>
      <c r="U9519">
        <v>12999</v>
      </c>
    </row>
    <row r="9520" spans="1:21" x14ac:dyDescent="0.25">
      <c r="A9520" t="s">
        <v>249</v>
      </c>
      <c r="B9520">
        <v>2013</v>
      </c>
      <c r="C9520" t="s">
        <v>550</v>
      </c>
      <c r="D9520" t="s">
        <v>35</v>
      </c>
      <c r="E9520" t="s">
        <v>5129</v>
      </c>
      <c r="F9520" t="s">
        <v>37</v>
      </c>
      <c r="G9520" t="s">
        <v>23</v>
      </c>
      <c r="H9520" t="s">
        <v>49</v>
      </c>
      <c r="I9520" t="s">
        <v>39</v>
      </c>
      <c r="J9520" t="s">
        <v>26</v>
      </c>
      <c r="K9520" t="s">
        <v>92</v>
      </c>
      <c r="L9520">
        <v>132988</v>
      </c>
      <c r="M9520" t="s">
        <v>5798</v>
      </c>
      <c r="N9520" t="str">
        <f t="shared" si="501"/>
        <v>Port Melbourne,</v>
      </c>
      <c r="O9520" t="str">
        <f t="shared" si="502"/>
        <v>Port Melbourne</v>
      </c>
      <c r="P9520" t="str">
        <f t="shared" si="503"/>
        <v>VIC</v>
      </c>
      <c r="Q9520" t="s">
        <v>29</v>
      </c>
      <c r="R9520" t="s">
        <v>35</v>
      </c>
      <c r="S9520" t="s">
        <v>43</v>
      </c>
      <c r="T9520" t="s">
        <v>44</v>
      </c>
      <c r="U9520">
        <v>21980</v>
      </c>
    </row>
    <row r="9521" spans="1:21" x14ac:dyDescent="0.25">
      <c r="A9521" t="s">
        <v>69</v>
      </c>
      <c r="B9521">
        <v>2016</v>
      </c>
      <c r="C9521" t="s">
        <v>441</v>
      </c>
      <c r="D9521" t="s">
        <v>138</v>
      </c>
      <c r="E9521" t="s">
        <v>2883</v>
      </c>
      <c r="F9521" t="s">
        <v>37</v>
      </c>
      <c r="G9521" t="s">
        <v>23</v>
      </c>
      <c r="H9521" t="s">
        <v>614</v>
      </c>
      <c r="I9521" t="s">
        <v>110</v>
      </c>
      <c r="J9521" t="s">
        <v>26</v>
      </c>
      <c r="K9521" t="s">
        <v>424</v>
      </c>
      <c r="L9521">
        <v>191634</v>
      </c>
      <c r="M9521" t="s">
        <v>1073</v>
      </c>
      <c r="N9521" t="str">
        <f t="shared" si="501"/>
        <v>Slacks Creek,</v>
      </c>
      <c r="O9521" t="str">
        <f t="shared" si="502"/>
        <v>Slacks Creek</v>
      </c>
      <c r="P9521" t="str">
        <f t="shared" si="503"/>
        <v>QLD</v>
      </c>
      <c r="Q9521" t="s">
        <v>29</v>
      </c>
      <c r="R9521" t="s">
        <v>138</v>
      </c>
      <c r="S9521" t="s">
        <v>31</v>
      </c>
      <c r="T9521" t="s">
        <v>44</v>
      </c>
      <c r="U9521">
        <v>44990</v>
      </c>
    </row>
    <row r="9522" spans="1:21" x14ac:dyDescent="0.25">
      <c r="A9522" t="s">
        <v>45</v>
      </c>
      <c r="B9522">
        <v>2018</v>
      </c>
      <c r="C9522" t="s">
        <v>870</v>
      </c>
      <c r="D9522" t="s">
        <v>152</v>
      </c>
      <c r="E9522" t="s">
        <v>6843</v>
      </c>
      <c r="F9522" t="s">
        <v>37</v>
      </c>
      <c r="G9522" t="s">
        <v>23</v>
      </c>
      <c r="H9522" t="s">
        <v>49</v>
      </c>
      <c r="I9522" t="s">
        <v>50</v>
      </c>
      <c r="J9522" t="s">
        <v>40</v>
      </c>
      <c r="K9522" t="s">
        <v>140</v>
      </c>
      <c r="L9522">
        <v>48661</v>
      </c>
      <c r="M9522" t="s">
        <v>5854</v>
      </c>
      <c r="N9522" t="str">
        <f t="shared" si="501"/>
        <v>Oakleigh,</v>
      </c>
      <c r="O9522" t="str">
        <f t="shared" si="502"/>
        <v>Oakleigh</v>
      </c>
      <c r="P9522" t="str">
        <f t="shared" si="503"/>
        <v>VIC</v>
      </c>
      <c r="Q9522" t="s">
        <v>29</v>
      </c>
      <c r="R9522" t="s">
        <v>152</v>
      </c>
      <c r="S9522" t="s">
        <v>31</v>
      </c>
      <c r="T9522" t="s">
        <v>44</v>
      </c>
      <c r="U9522">
        <v>39888</v>
      </c>
    </row>
    <row r="9523" spans="1:21" x14ac:dyDescent="0.25">
      <c r="A9523" t="s">
        <v>2690</v>
      </c>
      <c r="B9523">
        <v>2005</v>
      </c>
      <c r="C9523">
        <v>612</v>
      </c>
      <c r="D9523" t="s">
        <v>47</v>
      </c>
      <c r="E9523" t="s">
        <v>6844</v>
      </c>
      <c r="F9523" t="s">
        <v>37</v>
      </c>
      <c r="G9523" t="s">
        <v>23</v>
      </c>
      <c r="H9523" t="s">
        <v>6845</v>
      </c>
      <c r="I9523" t="s">
        <v>50</v>
      </c>
      <c r="J9523" t="s">
        <v>40</v>
      </c>
      <c r="K9523" t="s">
        <v>6846</v>
      </c>
      <c r="L9523">
        <v>49233</v>
      </c>
      <c r="M9523" t="s">
        <v>5798</v>
      </c>
      <c r="N9523" t="str">
        <f t="shared" si="501"/>
        <v>Port Melbourne,</v>
      </c>
      <c r="O9523" t="str">
        <f t="shared" si="502"/>
        <v>Port Melbourne</v>
      </c>
      <c r="P9523" t="str">
        <f t="shared" si="503"/>
        <v>VIC</v>
      </c>
      <c r="Q9523" t="s">
        <v>661</v>
      </c>
      <c r="R9523" t="s">
        <v>47</v>
      </c>
      <c r="S9523" t="s">
        <v>53</v>
      </c>
      <c r="T9523" t="s">
        <v>98</v>
      </c>
      <c r="U9523">
        <v>259880</v>
      </c>
    </row>
    <row r="9524" spans="1:21" x14ac:dyDescent="0.25">
      <c r="A9524" t="s">
        <v>69</v>
      </c>
      <c r="B9524">
        <v>2021</v>
      </c>
      <c r="C9524" t="s">
        <v>543</v>
      </c>
      <c r="D9524" t="s">
        <v>30</v>
      </c>
      <c r="E9524" t="s">
        <v>3962</v>
      </c>
      <c r="F9524" t="s">
        <v>37</v>
      </c>
      <c r="G9524" t="s">
        <v>23</v>
      </c>
      <c r="H9524" t="s">
        <v>614</v>
      </c>
      <c r="I9524" t="s">
        <v>110</v>
      </c>
      <c r="J9524" t="s">
        <v>26</v>
      </c>
      <c r="K9524" t="s">
        <v>158</v>
      </c>
      <c r="L9524">
        <v>24833</v>
      </c>
      <c r="M9524" t="s">
        <v>6217</v>
      </c>
      <c r="N9524" t="str">
        <f t="shared" si="501"/>
        <v>Indooroopilly,</v>
      </c>
      <c r="O9524" t="str">
        <f t="shared" si="502"/>
        <v>Indooroopilly</v>
      </c>
      <c r="P9524" t="str">
        <f t="shared" si="503"/>
        <v>QLD</v>
      </c>
      <c r="Q9524" t="s">
        <v>29</v>
      </c>
      <c r="R9524" t="s">
        <v>30</v>
      </c>
      <c r="S9524" t="s">
        <v>31</v>
      </c>
      <c r="T9524" t="s">
        <v>32</v>
      </c>
      <c r="U9524">
        <v>77895</v>
      </c>
    </row>
    <row r="9525" spans="1:21" x14ac:dyDescent="0.25">
      <c r="A9525" t="s">
        <v>113</v>
      </c>
      <c r="B9525">
        <v>2018</v>
      </c>
      <c r="C9525" t="s">
        <v>114</v>
      </c>
      <c r="D9525" t="s">
        <v>30</v>
      </c>
      <c r="E9525" t="s">
        <v>2460</v>
      </c>
      <c r="F9525" t="s">
        <v>37</v>
      </c>
      <c r="G9525" t="s">
        <v>23</v>
      </c>
      <c r="H9525" t="s">
        <v>127</v>
      </c>
      <c r="I9525" t="s">
        <v>39</v>
      </c>
      <c r="J9525" t="s">
        <v>66</v>
      </c>
      <c r="K9525" t="s">
        <v>487</v>
      </c>
      <c r="L9525">
        <v>51600</v>
      </c>
      <c r="M9525" t="s">
        <v>5779</v>
      </c>
      <c r="N9525" t="str">
        <f t="shared" si="501"/>
        <v>Rocklea,</v>
      </c>
      <c r="O9525" t="str">
        <f t="shared" si="502"/>
        <v>Rocklea</v>
      </c>
      <c r="P9525" t="str">
        <f t="shared" si="503"/>
        <v>QLD</v>
      </c>
      <c r="Q9525" t="s">
        <v>29</v>
      </c>
      <c r="R9525" t="s">
        <v>30</v>
      </c>
      <c r="S9525" t="s">
        <v>31</v>
      </c>
      <c r="T9525" t="s">
        <v>32</v>
      </c>
      <c r="U9525">
        <v>30909</v>
      </c>
    </row>
    <row r="9526" spans="1:21" x14ac:dyDescent="0.25">
      <c r="A9526" t="s">
        <v>88</v>
      </c>
      <c r="B9526">
        <v>2017</v>
      </c>
      <c r="C9526" t="s">
        <v>373</v>
      </c>
      <c r="D9526" t="s">
        <v>35</v>
      </c>
      <c r="E9526" t="s">
        <v>4281</v>
      </c>
      <c r="F9526" t="s">
        <v>37</v>
      </c>
      <c r="G9526" t="s">
        <v>23</v>
      </c>
      <c r="H9526" t="s">
        <v>179</v>
      </c>
      <c r="I9526" t="s">
        <v>39</v>
      </c>
      <c r="J9526" t="s">
        <v>66</v>
      </c>
      <c r="K9526" t="s">
        <v>268</v>
      </c>
      <c r="L9526">
        <v>35509</v>
      </c>
      <c r="M9526" t="s">
        <v>6069</v>
      </c>
      <c r="N9526" t="str">
        <f t="shared" si="501"/>
        <v>Mentone,</v>
      </c>
      <c r="O9526" t="str">
        <f t="shared" si="502"/>
        <v>Mentone</v>
      </c>
      <c r="P9526" t="str">
        <f t="shared" si="503"/>
        <v>VIC</v>
      </c>
      <c r="Q9526" t="s">
        <v>29</v>
      </c>
      <c r="R9526" t="s">
        <v>35</v>
      </c>
      <c r="S9526" t="s">
        <v>43</v>
      </c>
      <c r="T9526" t="s">
        <v>44</v>
      </c>
      <c r="U9526">
        <v>26990</v>
      </c>
    </row>
    <row r="9527" spans="1:21" x14ac:dyDescent="0.25">
      <c r="A9527" t="s">
        <v>69</v>
      </c>
      <c r="B9527">
        <v>2007</v>
      </c>
      <c r="C9527" t="s">
        <v>177</v>
      </c>
      <c r="D9527" t="s">
        <v>35</v>
      </c>
      <c r="E9527" t="s">
        <v>501</v>
      </c>
      <c r="F9527" t="s">
        <v>37</v>
      </c>
      <c r="G9527" t="s">
        <v>23</v>
      </c>
      <c r="H9527" t="s">
        <v>179</v>
      </c>
      <c r="I9527" t="s">
        <v>39</v>
      </c>
      <c r="J9527" t="s">
        <v>66</v>
      </c>
      <c r="K9527" t="s">
        <v>186</v>
      </c>
      <c r="L9527">
        <v>191370</v>
      </c>
      <c r="M9527" t="s">
        <v>5845</v>
      </c>
      <c r="N9527" t="str">
        <f t="shared" si="501"/>
        <v>Maidstone,</v>
      </c>
      <c r="O9527" t="str">
        <f t="shared" si="502"/>
        <v>Maidstone</v>
      </c>
      <c r="P9527" t="str">
        <f t="shared" si="503"/>
        <v>VIC</v>
      </c>
      <c r="Q9527" t="s">
        <v>29</v>
      </c>
      <c r="R9527" t="s">
        <v>35</v>
      </c>
      <c r="S9527" t="s">
        <v>43</v>
      </c>
      <c r="T9527" t="s">
        <v>44</v>
      </c>
      <c r="U9527">
        <v>9500</v>
      </c>
    </row>
    <row r="9528" spans="1:21" x14ac:dyDescent="0.25">
      <c r="A9528" t="s">
        <v>69</v>
      </c>
      <c r="B9528">
        <v>2012</v>
      </c>
      <c r="C9528" t="s">
        <v>233</v>
      </c>
      <c r="D9528" t="s">
        <v>30</v>
      </c>
      <c r="E9528" t="s">
        <v>4063</v>
      </c>
      <c r="F9528" t="s">
        <v>37</v>
      </c>
      <c r="G9528" t="s">
        <v>23</v>
      </c>
      <c r="H9528" t="s">
        <v>235</v>
      </c>
      <c r="I9528" t="s">
        <v>110</v>
      </c>
      <c r="J9528" t="s">
        <v>66</v>
      </c>
      <c r="K9528" t="s">
        <v>59</v>
      </c>
      <c r="L9528">
        <v>112543</v>
      </c>
      <c r="M9528" t="s">
        <v>5849</v>
      </c>
      <c r="N9528" t="str">
        <f t="shared" si="501"/>
        <v>Brooklyn,</v>
      </c>
      <c r="O9528" t="str">
        <f t="shared" si="502"/>
        <v>Brooklyn</v>
      </c>
      <c r="P9528" t="str">
        <f t="shared" si="503"/>
        <v>VIC</v>
      </c>
      <c r="Q9528" t="s">
        <v>137</v>
      </c>
      <c r="R9528" t="s">
        <v>30</v>
      </c>
      <c r="S9528" t="s">
        <v>31</v>
      </c>
      <c r="T9528" t="s">
        <v>32</v>
      </c>
      <c r="U9528">
        <v>23932</v>
      </c>
    </row>
    <row r="9529" spans="1:21" x14ac:dyDescent="0.25">
      <c r="A9529" t="s">
        <v>45</v>
      </c>
      <c r="B9529">
        <v>2018</v>
      </c>
      <c r="C9529" t="s">
        <v>108</v>
      </c>
      <c r="D9529" t="s">
        <v>30</v>
      </c>
      <c r="E9529" t="s">
        <v>3445</v>
      </c>
      <c r="F9529" t="s">
        <v>37</v>
      </c>
      <c r="G9529" t="s">
        <v>23</v>
      </c>
      <c r="H9529" t="s">
        <v>49</v>
      </c>
      <c r="I9529" t="s">
        <v>110</v>
      </c>
      <c r="J9529" t="s">
        <v>26</v>
      </c>
      <c r="K9529" t="s">
        <v>609</v>
      </c>
      <c r="L9529">
        <v>68599</v>
      </c>
      <c r="M9529" t="s">
        <v>5951</v>
      </c>
      <c r="N9529" t="str">
        <f t="shared" si="501"/>
        <v>Mansfield,</v>
      </c>
      <c r="O9529" t="str">
        <f t="shared" si="502"/>
        <v>Mansfield</v>
      </c>
      <c r="P9529" t="str">
        <f t="shared" si="503"/>
        <v>QLD</v>
      </c>
      <c r="Q9529" t="s">
        <v>29</v>
      </c>
      <c r="R9529" t="s">
        <v>30</v>
      </c>
      <c r="S9529" t="s">
        <v>31</v>
      </c>
      <c r="T9529" t="s">
        <v>44</v>
      </c>
      <c r="U9529">
        <v>47800</v>
      </c>
    </row>
    <row r="9530" spans="1:21" x14ac:dyDescent="0.25">
      <c r="A9530" t="s">
        <v>69</v>
      </c>
      <c r="B9530">
        <v>2022</v>
      </c>
      <c r="C9530" t="s">
        <v>362</v>
      </c>
      <c r="D9530" t="s">
        <v>30</v>
      </c>
      <c r="E9530" t="s">
        <v>6847</v>
      </c>
      <c r="F9530" t="s">
        <v>37</v>
      </c>
      <c r="G9530" t="s">
        <v>23</v>
      </c>
      <c r="H9530" t="s">
        <v>144</v>
      </c>
      <c r="I9530" t="s">
        <v>25</v>
      </c>
      <c r="J9530" t="s">
        <v>91</v>
      </c>
      <c r="K9530" t="s">
        <v>336</v>
      </c>
      <c r="L9530">
        <v>15720</v>
      </c>
      <c r="M9530" t="s">
        <v>5789</v>
      </c>
      <c r="N9530" t="str">
        <f t="shared" si="501"/>
        <v>Kedron,</v>
      </c>
      <c r="O9530" t="str">
        <f t="shared" si="502"/>
        <v>Kedron</v>
      </c>
      <c r="P9530" t="str">
        <f t="shared" si="503"/>
        <v>QLD</v>
      </c>
      <c r="Q9530" t="s">
        <v>29</v>
      </c>
      <c r="R9530" t="s">
        <v>30</v>
      </c>
      <c r="S9530" t="s">
        <v>43</v>
      </c>
      <c r="T9530" t="s">
        <v>44</v>
      </c>
      <c r="U9530">
        <v>62990</v>
      </c>
    </row>
    <row r="9531" spans="1:21" x14ac:dyDescent="0.25">
      <c r="A9531" t="s">
        <v>55</v>
      </c>
      <c r="B9531">
        <v>2015</v>
      </c>
      <c r="C9531" t="s">
        <v>3112</v>
      </c>
      <c r="D9531" t="s">
        <v>30</v>
      </c>
      <c r="E9531" t="s">
        <v>3113</v>
      </c>
      <c r="F9531" t="s">
        <v>37</v>
      </c>
      <c r="G9531" t="s">
        <v>23</v>
      </c>
      <c r="H9531" t="s">
        <v>135</v>
      </c>
      <c r="I9531" t="s">
        <v>25</v>
      </c>
      <c r="J9531" t="s">
        <v>26</v>
      </c>
      <c r="K9531" t="s">
        <v>51</v>
      </c>
      <c r="L9531">
        <v>96622</v>
      </c>
      <c r="M9531" t="s">
        <v>6365</v>
      </c>
      <c r="N9531" t="str">
        <f t="shared" si="501"/>
        <v>Keilor East,</v>
      </c>
      <c r="O9531" t="str">
        <f t="shared" si="502"/>
        <v>Keilor East</v>
      </c>
      <c r="P9531" t="str">
        <f t="shared" si="503"/>
        <v>VIC</v>
      </c>
      <c r="Q9531" t="s">
        <v>137</v>
      </c>
      <c r="R9531" t="s">
        <v>30</v>
      </c>
      <c r="S9531" t="s">
        <v>31</v>
      </c>
      <c r="T9531" t="s">
        <v>44</v>
      </c>
      <c r="U9531">
        <v>53490</v>
      </c>
    </row>
    <row r="9532" spans="1:21" x14ac:dyDescent="0.25">
      <c r="A9532" t="s">
        <v>69</v>
      </c>
      <c r="B9532">
        <v>2009</v>
      </c>
      <c r="C9532" t="s">
        <v>441</v>
      </c>
      <c r="D9532" t="s">
        <v>138</v>
      </c>
      <c r="E9532" t="s">
        <v>6848</v>
      </c>
      <c r="F9532" t="s">
        <v>37</v>
      </c>
      <c r="G9532" t="s">
        <v>23</v>
      </c>
      <c r="H9532" t="s">
        <v>101</v>
      </c>
      <c r="I9532" t="s">
        <v>110</v>
      </c>
      <c r="J9532" t="s">
        <v>26</v>
      </c>
      <c r="K9532" t="s">
        <v>443</v>
      </c>
      <c r="L9532">
        <v>284616</v>
      </c>
      <c r="M9532" t="s">
        <v>5779</v>
      </c>
      <c r="N9532" t="str">
        <f t="shared" si="501"/>
        <v>Rocklea,</v>
      </c>
      <c r="O9532" t="str">
        <f t="shared" si="502"/>
        <v>Rocklea</v>
      </c>
      <c r="P9532" t="str">
        <f t="shared" si="503"/>
        <v>QLD</v>
      </c>
      <c r="Q9532" t="s">
        <v>29</v>
      </c>
      <c r="R9532" t="s">
        <v>138</v>
      </c>
      <c r="S9532" t="s">
        <v>31</v>
      </c>
      <c r="T9532" t="s">
        <v>44</v>
      </c>
      <c r="U9532">
        <v>19999</v>
      </c>
    </row>
    <row r="9533" spans="1:21" x14ac:dyDescent="0.25">
      <c r="A9533" t="s">
        <v>45</v>
      </c>
      <c r="B9533">
        <v>2008</v>
      </c>
      <c r="C9533" t="s">
        <v>6849</v>
      </c>
      <c r="D9533" t="s">
        <v>35</v>
      </c>
      <c r="E9533" t="s">
        <v>6850</v>
      </c>
      <c r="F9533" t="s">
        <v>37</v>
      </c>
      <c r="G9533" t="s">
        <v>23</v>
      </c>
      <c r="H9533" t="s">
        <v>49</v>
      </c>
      <c r="I9533" t="s">
        <v>50</v>
      </c>
      <c r="J9533" t="s">
        <v>26</v>
      </c>
      <c r="K9533" t="s">
        <v>130</v>
      </c>
      <c r="L9533">
        <v>175000</v>
      </c>
      <c r="M9533" t="s">
        <v>1073</v>
      </c>
      <c r="N9533" t="str">
        <f t="shared" si="501"/>
        <v>Slacks Creek,</v>
      </c>
      <c r="O9533" t="str">
        <f t="shared" si="502"/>
        <v>Slacks Creek</v>
      </c>
      <c r="P9533" t="str">
        <f t="shared" si="503"/>
        <v>QLD</v>
      </c>
      <c r="Q9533" t="s">
        <v>29</v>
      </c>
      <c r="R9533" t="s">
        <v>35</v>
      </c>
      <c r="S9533" t="s">
        <v>43</v>
      </c>
      <c r="T9533" t="s">
        <v>44</v>
      </c>
      <c r="U9533">
        <v>9900</v>
      </c>
    </row>
    <row r="9534" spans="1:21" x14ac:dyDescent="0.25">
      <c r="A9534" t="s">
        <v>210</v>
      </c>
      <c r="B9534">
        <v>2012</v>
      </c>
      <c r="C9534" t="s">
        <v>211</v>
      </c>
      <c r="D9534" t="s">
        <v>30</v>
      </c>
      <c r="E9534" t="s">
        <v>5960</v>
      </c>
      <c r="F9534" t="s">
        <v>37</v>
      </c>
      <c r="G9534" t="s">
        <v>23</v>
      </c>
      <c r="H9534" t="s">
        <v>49</v>
      </c>
      <c r="I9534" t="s">
        <v>25</v>
      </c>
      <c r="J9534" t="s">
        <v>66</v>
      </c>
      <c r="K9534" t="s">
        <v>166</v>
      </c>
      <c r="L9534">
        <v>231350</v>
      </c>
      <c r="M9534" t="s">
        <v>1073</v>
      </c>
      <c r="N9534" t="str">
        <f t="shared" si="501"/>
        <v>Slacks Creek,</v>
      </c>
      <c r="O9534" t="str">
        <f t="shared" si="502"/>
        <v>Slacks Creek</v>
      </c>
      <c r="P9534" t="str">
        <f t="shared" si="503"/>
        <v>QLD</v>
      </c>
      <c r="Q9534" t="s">
        <v>29</v>
      </c>
      <c r="R9534" t="s">
        <v>30</v>
      </c>
      <c r="S9534" t="s">
        <v>31</v>
      </c>
      <c r="T9534" t="s">
        <v>44</v>
      </c>
      <c r="U9534">
        <v>17990</v>
      </c>
    </row>
    <row r="9535" spans="1:21" x14ac:dyDescent="0.25">
      <c r="A9535" t="s">
        <v>1227</v>
      </c>
      <c r="B9535">
        <v>2023</v>
      </c>
      <c r="C9535" t="s">
        <v>1509</v>
      </c>
      <c r="D9535" t="s">
        <v>6044</v>
      </c>
      <c r="E9535" t="s">
        <v>2313</v>
      </c>
      <c r="F9535" t="s">
        <v>134</v>
      </c>
      <c r="G9535" t="s">
        <v>23</v>
      </c>
      <c r="H9535" t="s">
        <v>49</v>
      </c>
      <c r="I9535" t="s">
        <v>110</v>
      </c>
      <c r="J9535" t="s">
        <v>26</v>
      </c>
      <c r="K9535" t="s">
        <v>481</v>
      </c>
      <c r="L9535">
        <v>16</v>
      </c>
      <c r="M9535" t="s">
        <v>5789</v>
      </c>
      <c r="N9535" t="str">
        <f t="shared" si="501"/>
        <v>Kedron,</v>
      </c>
      <c r="O9535" t="str">
        <f t="shared" si="502"/>
        <v>Kedron</v>
      </c>
      <c r="P9535" t="str">
        <f t="shared" si="503"/>
        <v>QLD</v>
      </c>
      <c r="Q9535" t="s">
        <v>29</v>
      </c>
      <c r="R9535" t="s">
        <v>138</v>
      </c>
      <c r="S9535" t="s">
        <v>31</v>
      </c>
      <c r="T9535" t="s">
        <v>44</v>
      </c>
      <c r="U9535">
        <v>47490</v>
      </c>
    </row>
    <row r="9536" spans="1:21" x14ac:dyDescent="0.25">
      <c r="A9536" t="s">
        <v>240</v>
      </c>
      <c r="B9536">
        <v>2005</v>
      </c>
      <c r="C9536" t="s">
        <v>3129</v>
      </c>
      <c r="D9536" t="s">
        <v>138</v>
      </c>
      <c r="E9536" t="s">
        <v>6851</v>
      </c>
      <c r="F9536" t="s">
        <v>37</v>
      </c>
      <c r="G9536" t="s">
        <v>23</v>
      </c>
      <c r="H9536" t="s">
        <v>1051</v>
      </c>
      <c r="I9536" t="s">
        <v>50</v>
      </c>
      <c r="J9536" t="s">
        <v>66</v>
      </c>
      <c r="K9536" t="s">
        <v>194</v>
      </c>
      <c r="L9536">
        <v>174285</v>
      </c>
      <c r="M9536" t="s">
        <v>5852</v>
      </c>
      <c r="N9536" t="str">
        <f t="shared" si="501"/>
        <v>Ravenhall,</v>
      </c>
      <c r="O9536" t="str">
        <f t="shared" si="502"/>
        <v>Ravenhall</v>
      </c>
      <c r="P9536" t="str">
        <f t="shared" si="503"/>
        <v>VIC</v>
      </c>
      <c r="Q9536" t="s">
        <v>61</v>
      </c>
      <c r="R9536" t="s">
        <v>138</v>
      </c>
      <c r="S9536" t="s">
        <v>31</v>
      </c>
      <c r="T9536" t="s">
        <v>44</v>
      </c>
      <c r="U9536">
        <v>17999</v>
      </c>
    </row>
    <row r="9537" spans="1:21" x14ac:dyDescent="0.25">
      <c r="A9537" t="s">
        <v>45</v>
      </c>
      <c r="B9537">
        <v>2013</v>
      </c>
      <c r="C9537" t="s">
        <v>836</v>
      </c>
      <c r="D9537" t="s">
        <v>30</v>
      </c>
      <c r="E9537" t="s">
        <v>3446</v>
      </c>
      <c r="F9537" t="s">
        <v>37</v>
      </c>
      <c r="G9537" t="s">
        <v>23</v>
      </c>
      <c r="H9537" t="s">
        <v>135</v>
      </c>
      <c r="I9537" t="s">
        <v>25</v>
      </c>
      <c r="J9537" t="s">
        <v>26</v>
      </c>
      <c r="K9537" t="s">
        <v>106</v>
      </c>
      <c r="L9537">
        <v>178000</v>
      </c>
      <c r="M9537" t="s">
        <v>5798</v>
      </c>
      <c r="N9537" t="str">
        <f t="shared" si="501"/>
        <v>Port Melbourne,</v>
      </c>
      <c r="O9537" t="str">
        <f t="shared" si="502"/>
        <v>Port Melbourne</v>
      </c>
      <c r="P9537" t="str">
        <f t="shared" si="503"/>
        <v>VIC</v>
      </c>
      <c r="Q9537" t="s">
        <v>137</v>
      </c>
      <c r="R9537" t="s">
        <v>30</v>
      </c>
      <c r="S9537" t="s">
        <v>31</v>
      </c>
      <c r="T9537" t="s">
        <v>44</v>
      </c>
      <c r="U9537">
        <v>33888</v>
      </c>
    </row>
    <row r="9538" spans="1:21" x14ac:dyDescent="0.25">
      <c r="A9538" t="s">
        <v>120</v>
      </c>
      <c r="B9538">
        <v>2019</v>
      </c>
      <c r="C9538" t="s">
        <v>383</v>
      </c>
      <c r="D9538" t="s">
        <v>138</v>
      </c>
      <c r="E9538" t="s">
        <v>5512</v>
      </c>
      <c r="F9538" t="s">
        <v>37</v>
      </c>
      <c r="G9538" t="s">
        <v>23</v>
      </c>
      <c r="H9538" t="s">
        <v>24</v>
      </c>
      <c r="I9538" t="s">
        <v>50</v>
      </c>
      <c r="J9538" t="s">
        <v>26</v>
      </c>
      <c r="K9538" t="s">
        <v>208</v>
      </c>
      <c r="L9538">
        <v>73906</v>
      </c>
      <c r="M9538" t="s">
        <v>5789</v>
      </c>
      <c r="N9538" t="str">
        <f t="shared" si="501"/>
        <v>Kedron,</v>
      </c>
      <c r="O9538" t="str">
        <f t="shared" si="502"/>
        <v>Kedron</v>
      </c>
      <c r="P9538" t="str">
        <f t="shared" si="503"/>
        <v>QLD</v>
      </c>
      <c r="Q9538" t="s">
        <v>29</v>
      </c>
      <c r="R9538" t="s">
        <v>138</v>
      </c>
      <c r="S9538" t="s">
        <v>31</v>
      </c>
      <c r="T9538" t="s">
        <v>44</v>
      </c>
      <c r="U9538">
        <v>34998</v>
      </c>
    </row>
    <row r="9539" spans="1:21" x14ac:dyDescent="0.25">
      <c r="A9539" t="s">
        <v>69</v>
      </c>
      <c r="B9539">
        <v>2017</v>
      </c>
      <c r="C9539" t="s">
        <v>233</v>
      </c>
      <c r="D9539" t="s">
        <v>30</v>
      </c>
      <c r="E9539" t="s">
        <v>1546</v>
      </c>
      <c r="F9539" t="s">
        <v>37</v>
      </c>
      <c r="G9539" t="s">
        <v>23</v>
      </c>
      <c r="H9539" t="s">
        <v>235</v>
      </c>
      <c r="I9539" t="s">
        <v>39</v>
      </c>
      <c r="J9539" t="s">
        <v>66</v>
      </c>
      <c r="K9539" t="s">
        <v>302</v>
      </c>
      <c r="L9539">
        <v>87658</v>
      </c>
      <c r="M9539" t="s">
        <v>5895</v>
      </c>
      <c r="N9539" t="str">
        <f t="shared" si="501"/>
        <v>Elsternwick,</v>
      </c>
      <c r="O9539" t="str">
        <f t="shared" si="502"/>
        <v>Elsternwick</v>
      </c>
      <c r="P9539" t="str">
        <f t="shared" si="503"/>
        <v>VIC</v>
      </c>
      <c r="Q9539" t="s">
        <v>137</v>
      </c>
      <c r="R9539" t="s">
        <v>30</v>
      </c>
      <c r="S9539" t="s">
        <v>31</v>
      </c>
      <c r="T9539" t="s">
        <v>32</v>
      </c>
      <c r="U9539">
        <v>45990</v>
      </c>
    </row>
    <row r="9540" spans="1:21" x14ac:dyDescent="0.25">
      <c r="A9540" t="s">
        <v>45</v>
      </c>
      <c r="B9540">
        <v>2012</v>
      </c>
      <c r="C9540" t="s">
        <v>108</v>
      </c>
      <c r="D9540" t="s">
        <v>30</v>
      </c>
      <c r="E9540" t="s">
        <v>239</v>
      </c>
      <c r="F9540" t="s">
        <v>37</v>
      </c>
      <c r="G9540" t="s">
        <v>23</v>
      </c>
      <c r="H9540" t="s">
        <v>49</v>
      </c>
      <c r="I9540" t="s">
        <v>110</v>
      </c>
      <c r="J9540" t="s">
        <v>26</v>
      </c>
      <c r="K9540" t="s">
        <v>111</v>
      </c>
      <c r="L9540">
        <v>125456</v>
      </c>
      <c r="M9540" t="s">
        <v>5903</v>
      </c>
      <c r="N9540" t="str">
        <f t="shared" si="501"/>
        <v>Point Cook,</v>
      </c>
      <c r="O9540" t="str">
        <f t="shared" si="502"/>
        <v>Point Cook</v>
      </c>
      <c r="P9540" t="str">
        <f t="shared" si="503"/>
        <v>VIC</v>
      </c>
      <c r="Q9540" t="s">
        <v>29</v>
      </c>
      <c r="R9540" t="s">
        <v>30</v>
      </c>
      <c r="S9540" t="s">
        <v>31</v>
      </c>
      <c r="T9540" t="s">
        <v>44</v>
      </c>
      <c r="U9540">
        <v>16999</v>
      </c>
    </row>
    <row r="9541" spans="1:21" x14ac:dyDescent="0.25">
      <c r="A9541" t="s">
        <v>249</v>
      </c>
      <c r="B9541">
        <v>2018</v>
      </c>
      <c r="C9541" t="s">
        <v>550</v>
      </c>
      <c r="D9541" t="s">
        <v>71</v>
      </c>
      <c r="E9541" t="s">
        <v>6852</v>
      </c>
      <c r="F9541" t="s">
        <v>37</v>
      </c>
      <c r="G9541" t="s">
        <v>23</v>
      </c>
      <c r="H9541" t="s">
        <v>123</v>
      </c>
      <c r="I9541" t="s">
        <v>39</v>
      </c>
      <c r="J9541" t="s">
        <v>40</v>
      </c>
      <c r="K9541" t="s">
        <v>336</v>
      </c>
      <c r="L9541">
        <v>38094</v>
      </c>
      <c r="M9541" t="s">
        <v>5951</v>
      </c>
      <c r="N9541" t="str">
        <f t="shared" si="501"/>
        <v>Mansfield,</v>
      </c>
      <c r="O9541" t="str">
        <f t="shared" si="502"/>
        <v>Mansfield</v>
      </c>
      <c r="P9541" t="str">
        <f t="shared" si="503"/>
        <v>QLD</v>
      </c>
      <c r="Q9541" t="s">
        <v>125</v>
      </c>
      <c r="R9541" t="s">
        <v>71</v>
      </c>
      <c r="S9541" t="s">
        <v>31</v>
      </c>
      <c r="T9541" t="s">
        <v>44</v>
      </c>
      <c r="U9541">
        <v>27800</v>
      </c>
    </row>
    <row r="9542" spans="1:21" x14ac:dyDescent="0.25">
      <c r="A9542" t="s">
        <v>1227</v>
      </c>
      <c r="B9542">
        <v>2022</v>
      </c>
      <c r="C9542" t="s">
        <v>740</v>
      </c>
      <c r="D9542" t="s">
        <v>30</v>
      </c>
      <c r="E9542" t="s">
        <v>3444</v>
      </c>
      <c r="F9542" t="s">
        <v>37</v>
      </c>
      <c r="G9542" t="s">
        <v>23</v>
      </c>
      <c r="H9542" t="s">
        <v>38</v>
      </c>
      <c r="I9542" t="s">
        <v>39</v>
      </c>
      <c r="J9542" t="s">
        <v>91</v>
      </c>
      <c r="K9542" t="s">
        <v>1116</v>
      </c>
      <c r="L9542">
        <v>16479</v>
      </c>
      <c r="M9542" t="s">
        <v>5852</v>
      </c>
      <c r="N9542" t="str">
        <f t="shared" si="501"/>
        <v>Ravenhall,</v>
      </c>
      <c r="O9542" t="str">
        <f t="shared" si="502"/>
        <v>Ravenhall</v>
      </c>
      <c r="P9542" t="str">
        <f t="shared" si="503"/>
        <v>VIC</v>
      </c>
      <c r="Q9542" t="s">
        <v>29</v>
      </c>
      <c r="R9542" t="s">
        <v>30</v>
      </c>
      <c r="S9542" t="s">
        <v>31</v>
      </c>
      <c r="T9542" t="s">
        <v>44</v>
      </c>
      <c r="U9542">
        <v>41990</v>
      </c>
    </row>
    <row r="9543" spans="1:21" x14ac:dyDescent="0.25">
      <c r="A9543" t="s">
        <v>1048</v>
      </c>
      <c r="B9543">
        <v>2011</v>
      </c>
      <c r="C9543" t="s">
        <v>1128</v>
      </c>
      <c r="D9543" t="s">
        <v>152</v>
      </c>
      <c r="E9543" t="s">
        <v>6853</v>
      </c>
      <c r="F9543" t="s">
        <v>37</v>
      </c>
      <c r="G9543" t="s">
        <v>23</v>
      </c>
      <c r="H9543" t="s">
        <v>1130</v>
      </c>
      <c r="I9543" t="s">
        <v>50</v>
      </c>
      <c r="J9543" t="s">
        <v>40</v>
      </c>
      <c r="K9543" t="s">
        <v>3145</v>
      </c>
      <c r="L9543">
        <v>131809</v>
      </c>
      <c r="M9543" t="s">
        <v>5845</v>
      </c>
      <c r="N9543" t="str">
        <f t="shared" si="501"/>
        <v>Maidstone,</v>
      </c>
      <c r="O9543" t="str">
        <f t="shared" si="502"/>
        <v>Maidstone</v>
      </c>
      <c r="P9543" t="str">
        <f t="shared" si="503"/>
        <v>VIC</v>
      </c>
      <c r="Q9543" t="s">
        <v>61</v>
      </c>
      <c r="R9543" t="s">
        <v>152</v>
      </c>
      <c r="S9543" t="s">
        <v>31</v>
      </c>
      <c r="T9543" t="s">
        <v>44</v>
      </c>
      <c r="U9543">
        <v>58880</v>
      </c>
    </row>
    <row r="9544" spans="1:21" x14ac:dyDescent="0.25">
      <c r="A9544" t="s">
        <v>120</v>
      </c>
      <c r="B9544">
        <v>2010</v>
      </c>
      <c r="C9544" t="s">
        <v>215</v>
      </c>
      <c r="D9544" t="s">
        <v>138</v>
      </c>
      <c r="E9544" t="s">
        <v>6854</v>
      </c>
      <c r="F9544" t="s">
        <v>37</v>
      </c>
      <c r="G9544" t="s">
        <v>23</v>
      </c>
      <c r="H9544" t="s">
        <v>217</v>
      </c>
      <c r="I9544" t="s">
        <v>50</v>
      </c>
      <c r="J9544" t="s">
        <v>66</v>
      </c>
      <c r="K9544" t="s">
        <v>676</v>
      </c>
      <c r="L9544">
        <v>231000</v>
      </c>
      <c r="M9544" t="s">
        <v>5849</v>
      </c>
      <c r="N9544" t="str">
        <f t="shared" si="501"/>
        <v>Brooklyn,</v>
      </c>
      <c r="O9544" t="str">
        <f t="shared" si="502"/>
        <v>Brooklyn</v>
      </c>
      <c r="P9544" t="str">
        <f t="shared" si="503"/>
        <v>VIC</v>
      </c>
      <c r="Q9544" t="s">
        <v>137</v>
      </c>
      <c r="R9544" t="s">
        <v>138</v>
      </c>
      <c r="S9544" t="s">
        <v>53</v>
      </c>
      <c r="T9544" t="s">
        <v>98</v>
      </c>
      <c r="U9544">
        <v>14999</v>
      </c>
    </row>
    <row r="9545" spans="1:21" x14ac:dyDescent="0.25">
      <c r="A9545" t="s">
        <v>74</v>
      </c>
      <c r="B9545">
        <v>2014</v>
      </c>
      <c r="C9545" t="s">
        <v>75</v>
      </c>
      <c r="D9545" t="s">
        <v>30</v>
      </c>
      <c r="E9545" t="s">
        <v>6855</v>
      </c>
      <c r="F9545" t="s">
        <v>37</v>
      </c>
      <c r="G9545" t="s">
        <v>23</v>
      </c>
      <c r="H9545" t="s">
        <v>135</v>
      </c>
      <c r="I9545" t="s">
        <v>25</v>
      </c>
      <c r="J9545" t="s">
        <v>40</v>
      </c>
      <c r="K9545" t="s">
        <v>698</v>
      </c>
      <c r="L9545">
        <v>79053</v>
      </c>
      <c r="M9545" t="s">
        <v>5951</v>
      </c>
      <c r="N9545" t="str">
        <f t="shared" si="501"/>
        <v>Mansfield,</v>
      </c>
      <c r="O9545" t="str">
        <f t="shared" si="502"/>
        <v>Mansfield</v>
      </c>
      <c r="P9545" t="str">
        <f t="shared" si="503"/>
        <v>QLD</v>
      </c>
      <c r="Q9545" t="s">
        <v>137</v>
      </c>
      <c r="R9545" t="s">
        <v>30</v>
      </c>
      <c r="S9545" t="s">
        <v>31</v>
      </c>
      <c r="T9545" t="s">
        <v>44</v>
      </c>
      <c r="U9545">
        <v>59800</v>
      </c>
    </row>
    <row r="9546" spans="1:21" x14ac:dyDescent="0.25">
      <c r="A9546" t="s">
        <v>1227</v>
      </c>
      <c r="B9546">
        <v>2023</v>
      </c>
      <c r="C9546" t="s">
        <v>1509</v>
      </c>
      <c r="D9546" t="s">
        <v>6044</v>
      </c>
      <c r="E9546" t="s">
        <v>2313</v>
      </c>
      <c r="F9546" t="s">
        <v>134</v>
      </c>
      <c r="G9546" t="s">
        <v>23</v>
      </c>
      <c r="H9546" t="s">
        <v>49</v>
      </c>
      <c r="I9546" t="s">
        <v>110</v>
      </c>
      <c r="J9546" t="s">
        <v>26</v>
      </c>
      <c r="K9546" t="s">
        <v>481</v>
      </c>
      <c r="L9546">
        <v>16</v>
      </c>
      <c r="M9546" t="s">
        <v>5789</v>
      </c>
      <c r="N9546" t="str">
        <f t="shared" si="501"/>
        <v>Kedron,</v>
      </c>
      <c r="O9546" t="str">
        <f t="shared" si="502"/>
        <v>Kedron</v>
      </c>
      <c r="P9546" t="str">
        <f t="shared" si="503"/>
        <v>QLD</v>
      </c>
      <c r="Q9546" t="s">
        <v>29</v>
      </c>
      <c r="R9546" t="s">
        <v>138</v>
      </c>
      <c r="S9546" t="s">
        <v>31</v>
      </c>
      <c r="T9546" t="s">
        <v>44</v>
      </c>
      <c r="U9546">
        <v>48085</v>
      </c>
    </row>
    <row r="9547" spans="1:21" x14ac:dyDescent="0.25">
      <c r="A9547" t="s">
        <v>113</v>
      </c>
      <c r="B9547">
        <v>2015</v>
      </c>
      <c r="C9547" t="s">
        <v>200</v>
      </c>
      <c r="D9547" t="s">
        <v>138</v>
      </c>
      <c r="E9547" t="s">
        <v>462</v>
      </c>
      <c r="F9547" t="s">
        <v>37</v>
      </c>
      <c r="G9547" t="s">
        <v>115</v>
      </c>
      <c r="H9547" t="s">
        <v>144</v>
      </c>
      <c r="I9547" t="s">
        <v>110</v>
      </c>
      <c r="J9547" t="s">
        <v>26</v>
      </c>
      <c r="K9547" t="s">
        <v>176</v>
      </c>
      <c r="L9547">
        <v>151753</v>
      </c>
      <c r="M9547" t="s">
        <v>1010</v>
      </c>
      <c r="N9547" t="str">
        <f t="shared" si="501"/>
        <v>Cheltenham,</v>
      </c>
      <c r="O9547" t="str">
        <f t="shared" si="502"/>
        <v>Cheltenham</v>
      </c>
      <c r="P9547" t="str">
        <f t="shared" si="503"/>
        <v>VIC</v>
      </c>
      <c r="Q9547" t="s">
        <v>29</v>
      </c>
      <c r="R9547" t="s">
        <v>138</v>
      </c>
      <c r="S9547" t="s">
        <v>31</v>
      </c>
      <c r="T9547" t="s">
        <v>44</v>
      </c>
      <c r="U9547">
        <v>23990</v>
      </c>
    </row>
    <row r="9548" spans="1:21" x14ac:dyDescent="0.25">
      <c r="A9548" t="s">
        <v>79</v>
      </c>
      <c r="B9548">
        <v>2008</v>
      </c>
      <c r="C9548" t="s">
        <v>437</v>
      </c>
      <c r="D9548" t="s">
        <v>138</v>
      </c>
      <c r="E9548" t="s">
        <v>6827</v>
      </c>
      <c r="F9548" t="s">
        <v>37</v>
      </c>
      <c r="G9548" t="s">
        <v>115</v>
      </c>
      <c r="H9548" t="s">
        <v>144</v>
      </c>
      <c r="I9548" t="s">
        <v>110</v>
      </c>
      <c r="J9548" t="s">
        <v>26</v>
      </c>
      <c r="K9548" t="s">
        <v>97</v>
      </c>
      <c r="L9548">
        <v>244000</v>
      </c>
      <c r="M9548" t="s">
        <v>1073</v>
      </c>
      <c r="N9548" t="str">
        <f t="shared" si="501"/>
        <v>Slacks Creek,</v>
      </c>
      <c r="O9548" t="str">
        <f t="shared" si="502"/>
        <v>Slacks Creek</v>
      </c>
      <c r="P9548" t="str">
        <f t="shared" si="503"/>
        <v>QLD</v>
      </c>
      <c r="Q9548" t="s">
        <v>29</v>
      </c>
      <c r="R9548" t="s">
        <v>138</v>
      </c>
      <c r="S9548" t="s">
        <v>31</v>
      </c>
      <c r="T9548" t="s">
        <v>44</v>
      </c>
      <c r="U9548">
        <v>12900</v>
      </c>
    </row>
    <row r="9549" spans="1:21" x14ac:dyDescent="0.25">
      <c r="A9549" t="s">
        <v>120</v>
      </c>
      <c r="B9549">
        <v>2017</v>
      </c>
      <c r="C9549" t="s">
        <v>383</v>
      </c>
      <c r="D9549" t="s">
        <v>138</v>
      </c>
      <c r="E9549" t="s">
        <v>4402</v>
      </c>
      <c r="F9549" t="s">
        <v>37</v>
      </c>
      <c r="G9549" t="s">
        <v>23</v>
      </c>
      <c r="H9549" t="s">
        <v>301</v>
      </c>
      <c r="I9549" t="s">
        <v>110</v>
      </c>
      <c r="J9549" t="s">
        <v>26</v>
      </c>
      <c r="K9549" t="s">
        <v>275</v>
      </c>
      <c r="L9549">
        <v>131466</v>
      </c>
      <c r="M9549" t="s">
        <v>5829</v>
      </c>
      <c r="N9549" t="str">
        <f t="shared" si="501"/>
        <v>Deer Park,</v>
      </c>
      <c r="O9549" t="str">
        <f t="shared" si="502"/>
        <v>Deer Park</v>
      </c>
      <c r="P9549" t="str">
        <f t="shared" si="503"/>
        <v>VIC</v>
      </c>
      <c r="Q9549" t="s">
        <v>303</v>
      </c>
      <c r="R9549" t="s">
        <v>138</v>
      </c>
      <c r="S9549" t="s">
        <v>31</v>
      </c>
      <c r="T9549" t="s">
        <v>44</v>
      </c>
      <c r="U9549">
        <v>41490</v>
      </c>
    </row>
    <row r="9550" spans="1:21" x14ac:dyDescent="0.25">
      <c r="A9550" t="s">
        <v>1227</v>
      </c>
      <c r="B9550">
        <v>2022</v>
      </c>
      <c r="C9550" t="s">
        <v>1509</v>
      </c>
      <c r="D9550" t="s">
        <v>6044</v>
      </c>
      <c r="E9550" t="s">
        <v>6856</v>
      </c>
      <c r="F9550" t="s">
        <v>134</v>
      </c>
      <c r="G9550" t="s">
        <v>23</v>
      </c>
      <c r="H9550" t="s">
        <v>49</v>
      </c>
      <c r="I9550" t="s">
        <v>110</v>
      </c>
      <c r="J9550" t="s">
        <v>26</v>
      </c>
      <c r="K9550" t="s">
        <v>481</v>
      </c>
      <c r="L9550">
        <v>24</v>
      </c>
      <c r="M9550" t="s">
        <v>5789</v>
      </c>
      <c r="N9550" t="str">
        <f t="shared" si="501"/>
        <v>Kedron,</v>
      </c>
      <c r="O9550" t="str">
        <f t="shared" si="502"/>
        <v>Kedron</v>
      </c>
      <c r="P9550" t="str">
        <f t="shared" si="503"/>
        <v>QLD</v>
      </c>
      <c r="Q9550" t="s">
        <v>29</v>
      </c>
      <c r="R9550" t="s">
        <v>138</v>
      </c>
      <c r="S9550" t="s">
        <v>31</v>
      </c>
      <c r="T9550" t="s">
        <v>44</v>
      </c>
      <c r="U9550">
        <v>46085</v>
      </c>
    </row>
    <row r="9551" spans="1:21" x14ac:dyDescent="0.25">
      <c r="A9551" t="s">
        <v>141</v>
      </c>
      <c r="B9551">
        <v>2021</v>
      </c>
      <c r="C9551" t="s">
        <v>318</v>
      </c>
      <c r="D9551" t="s">
        <v>35</v>
      </c>
      <c r="E9551" t="s">
        <v>6238</v>
      </c>
      <c r="F9551" t="s">
        <v>37</v>
      </c>
      <c r="G9551" t="s">
        <v>23</v>
      </c>
      <c r="H9551" t="s">
        <v>49</v>
      </c>
      <c r="I9551" t="s">
        <v>25</v>
      </c>
      <c r="J9551" t="s">
        <v>66</v>
      </c>
      <c r="K9551" t="s">
        <v>51</v>
      </c>
      <c r="L9551">
        <v>46098</v>
      </c>
      <c r="M9551" t="s">
        <v>5800</v>
      </c>
      <c r="N9551" t="str">
        <f t="shared" si="501"/>
        <v>Mount Gravatt,</v>
      </c>
      <c r="O9551" t="str">
        <f t="shared" si="502"/>
        <v>Mount Gravatt</v>
      </c>
      <c r="P9551" t="str">
        <f t="shared" si="503"/>
        <v>QLD</v>
      </c>
      <c r="Q9551" t="s">
        <v>29</v>
      </c>
      <c r="R9551" t="s">
        <v>35</v>
      </c>
      <c r="S9551" t="s">
        <v>43</v>
      </c>
      <c r="T9551" t="s">
        <v>44</v>
      </c>
      <c r="U9551">
        <v>29990</v>
      </c>
    </row>
    <row r="9552" spans="1:21" x14ac:dyDescent="0.25">
      <c r="A9552" t="s">
        <v>120</v>
      </c>
      <c r="B9552">
        <v>2011</v>
      </c>
      <c r="C9552" t="s">
        <v>383</v>
      </c>
      <c r="D9552" t="s">
        <v>138</v>
      </c>
      <c r="E9552" t="s">
        <v>3983</v>
      </c>
      <c r="F9552" t="s">
        <v>37</v>
      </c>
      <c r="G9552" t="s">
        <v>115</v>
      </c>
      <c r="H9552" t="s">
        <v>101</v>
      </c>
      <c r="I9552" t="s">
        <v>110</v>
      </c>
      <c r="J9552" t="s">
        <v>26</v>
      </c>
      <c r="K9552" t="s">
        <v>302</v>
      </c>
      <c r="L9552">
        <v>171393</v>
      </c>
      <c r="M9552" t="s">
        <v>5779</v>
      </c>
      <c r="N9552" t="str">
        <f t="shared" si="501"/>
        <v>Rocklea,</v>
      </c>
      <c r="O9552" t="str">
        <f t="shared" si="502"/>
        <v>Rocklea</v>
      </c>
      <c r="P9552" t="str">
        <f t="shared" si="503"/>
        <v>QLD</v>
      </c>
      <c r="Q9552" t="s">
        <v>29</v>
      </c>
      <c r="R9552" t="s">
        <v>138</v>
      </c>
      <c r="S9552" t="s">
        <v>31</v>
      </c>
      <c r="T9552" t="s">
        <v>44</v>
      </c>
      <c r="U9552">
        <v>17999</v>
      </c>
    </row>
    <row r="9553" spans="1:21" x14ac:dyDescent="0.25">
      <c r="A9553" t="s">
        <v>88</v>
      </c>
      <c r="B9553">
        <v>2019</v>
      </c>
      <c r="C9553" t="s">
        <v>560</v>
      </c>
      <c r="D9553" t="s">
        <v>30</v>
      </c>
      <c r="E9553" t="s">
        <v>3323</v>
      </c>
      <c r="F9553" t="s">
        <v>37</v>
      </c>
      <c r="G9553" t="s">
        <v>23</v>
      </c>
      <c r="H9553" t="s">
        <v>179</v>
      </c>
      <c r="I9553" t="s">
        <v>39</v>
      </c>
      <c r="J9553" t="s">
        <v>66</v>
      </c>
      <c r="K9553" t="s">
        <v>166</v>
      </c>
      <c r="L9553">
        <v>25402</v>
      </c>
      <c r="M9553" t="s">
        <v>5959</v>
      </c>
      <c r="N9553" t="str">
        <f t="shared" si="501"/>
        <v>Toowoomba City,</v>
      </c>
      <c r="O9553" t="str">
        <f t="shared" si="502"/>
        <v>Toowoomba City</v>
      </c>
      <c r="P9553" t="str">
        <f t="shared" si="503"/>
        <v>QLD</v>
      </c>
      <c r="Q9553" t="s">
        <v>29</v>
      </c>
      <c r="R9553" t="s">
        <v>30</v>
      </c>
      <c r="S9553" t="s">
        <v>31</v>
      </c>
      <c r="T9553" t="s">
        <v>44</v>
      </c>
      <c r="U9553">
        <v>30995</v>
      </c>
    </row>
    <row r="9554" spans="1:21" x14ac:dyDescent="0.25">
      <c r="A9554" t="s">
        <v>113</v>
      </c>
      <c r="B9554">
        <v>2019</v>
      </c>
      <c r="C9554" t="s">
        <v>1038</v>
      </c>
      <c r="D9554" t="s">
        <v>30</v>
      </c>
      <c r="E9554" t="s">
        <v>3485</v>
      </c>
      <c r="F9554" t="s">
        <v>37</v>
      </c>
      <c r="G9554" t="s">
        <v>23</v>
      </c>
      <c r="H9554" t="s">
        <v>38</v>
      </c>
      <c r="I9554" t="s">
        <v>39</v>
      </c>
      <c r="J9554" t="s">
        <v>66</v>
      </c>
      <c r="K9554" t="s">
        <v>323</v>
      </c>
      <c r="L9554">
        <v>68223</v>
      </c>
      <c r="M9554" t="s">
        <v>5917</v>
      </c>
      <c r="N9554" t="str">
        <f t="shared" si="501"/>
        <v>Chermside,</v>
      </c>
      <c r="O9554" t="str">
        <f t="shared" si="502"/>
        <v>Chermside</v>
      </c>
      <c r="P9554" t="str">
        <f t="shared" si="503"/>
        <v>QLD</v>
      </c>
      <c r="Q9554" t="s">
        <v>29</v>
      </c>
      <c r="R9554" t="s">
        <v>30</v>
      </c>
      <c r="S9554" t="s">
        <v>31</v>
      </c>
      <c r="T9554" t="s">
        <v>44</v>
      </c>
      <c r="U9554">
        <v>26999</v>
      </c>
    </row>
    <row r="9555" spans="1:21" x14ac:dyDescent="0.25">
      <c r="A9555" t="s">
        <v>33</v>
      </c>
      <c r="B9555">
        <v>2021</v>
      </c>
      <c r="C9555" t="s">
        <v>1820</v>
      </c>
      <c r="D9555" t="s">
        <v>30</v>
      </c>
      <c r="E9555" t="s">
        <v>2131</v>
      </c>
      <c r="F9555" t="s">
        <v>37</v>
      </c>
      <c r="G9555" t="s">
        <v>23</v>
      </c>
      <c r="H9555" t="s">
        <v>38</v>
      </c>
      <c r="I9555" t="s">
        <v>39</v>
      </c>
      <c r="J9555" t="s">
        <v>66</v>
      </c>
      <c r="K9555" t="s">
        <v>323</v>
      </c>
      <c r="L9555">
        <v>19122</v>
      </c>
      <c r="M9555" t="s">
        <v>5789</v>
      </c>
      <c r="N9555" t="str">
        <f t="shared" si="501"/>
        <v>Kedron,</v>
      </c>
      <c r="O9555" t="str">
        <f t="shared" si="502"/>
        <v>Kedron</v>
      </c>
      <c r="P9555" t="str">
        <f t="shared" si="503"/>
        <v>QLD</v>
      </c>
      <c r="Q9555" t="s">
        <v>29</v>
      </c>
      <c r="R9555" t="s">
        <v>30</v>
      </c>
      <c r="S9555" t="s">
        <v>31</v>
      </c>
      <c r="T9555" t="s">
        <v>44</v>
      </c>
      <c r="U9555">
        <v>24498</v>
      </c>
    </row>
    <row r="9556" spans="1:21" x14ac:dyDescent="0.25">
      <c r="A9556" t="s">
        <v>113</v>
      </c>
      <c r="B9556">
        <v>2020</v>
      </c>
      <c r="C9556" t="s">
        <v>1038</v>
      </c>
      <c r="D9556" t="s">
        <v>30</v>
      </c>
      <c r="E9556" t="s">
        <v>1840</v>
      </c>
      <c r="F9556" t="s">
        <v>37</v>
      </c>
      <c r="G9556" t="s">
        <v>23</v>
      </c>
      <c r="H9556" t="s">
        <v>38</v>
      </c>
      <c r="I9556" t="s">
        <v>39</v>
      </c>
      <c r="J9556" t="s">
        <v>66</v>
      </c>
      <c r="K9556" t="s">
        <v>323</v>
      </c>
      <c r="L9556">
        <v>32137</v>
      </c>
      <c r="M9556" t="s">
        <v>5917</v>
      </c>
      <c r="N9556" t="str">
        <f t="shared" si="501"/>
        <v>Chermside,</v>
      </c>
      <c r="O9556" t="str">
        <f t="shared" si="502"/>
        <v>Chermside</v>
      </c>
      <c r="P9556" t="str">
        <f t="shared" si="503"/>
        <v>QLD</v>
      </c>
      <c r="Q9556" t="s">
        <v>29</v>
      </c>
      <c r="R9556" t="s">
        <v>30</v>
      </c>
      <c r="S9556" t="s">
        <v>31</v>
      </c>
      <c r="T9556" t="s">
        <v>44</v>
      </c>
      <c r="U9556">
        <v>29999</v>
      </c>
    </row>
    <row r="9557" spans="1:21" x14ac:dyDescent="0.25">
      <c r="A9557" t="s">
        <v>69</v>
      </c>
      <c r="B9557">
        <v>2019</v>
      </c>
      <c r="C9557" t="s">
        <v>151</v>
      </c>
      <c r="D9557" t="s">
        <v>152</v>
      </c>
      <c r="E9557" t="s">
        <v>6857</v>
      </c>
      <c r="F9557" t="s">
        <v>37</v>
      </c>
      <c r="G9557" t="s">
        <v>23</v>
      </c>
      <c r="H9557" t="s">
        <v>235</v>
      </c>
      <c r="I9557" t="s">
        <v>39</v>
      </c>
      <c r="J9557" t="s">
        <v>66</v>
      </c>
      <c r="K9557" t="s">
        <v>27</v>
      </c>
      <c r="L9557">
        <v>66942</v>
      </c>
      <c r="M9557" t="s">
        <v>5854</v>
      </c>
      <c r="N9557" t="str">
        <f t="shared" si="501"/>
        <v>Oakleigh,</v>
      </c>
      <c r="O9557" t="str">
        <f t="shared" si="502"/>
        <v>Oakleigh</v>
      </c>
      <c r="P9557" t="str">
        <f t="shared" si="503"/>
        <v>VIC</v>
      </c>
      <c r="Q9557" t="s">
        <v>137</v>
      </c>
      <c r="R9557" t="s">
        <v>152</v>
      </c>
      <c r="S9557" t="s">
        <v>31</v>
      </c>
      <c r="T9557" t="s">
        <v>44</v>
      </c>
      <c r="U9557">
        <v>37938</v>
      </c>
    </row>
    <row r="9558" spans="1:21" x14ac:dyDescent="0.25">
      <c r="A9558" t="s">
        <v>55</v>
      </c>
      <c r="B9558">
        <v>2016</v>
      </c>
      <c r="C9558" t="s">
        <v>476</v>
      </c>
      <c r="D9558" t="s">
        <v>47</v>
      </c>
      <c r="E9558" t="s">
        <v>3458</v>
      </c>
      <c r="F9558" t="s">
        <v>37</v>
      </c>
      <c r="G9558" t="s">
        <v>23</v>
      </c>
      <c r="H9558" t="s">
        <v>49</v>
      </c>
      <c r="I9558" t="s">
        <v>50</v>
      </c>
      <c r="J9558" t="s">
        <v>40</v>
      </c>
      <c r="K9558" t="s">
        <v>283</v>
      </c>
      <c r="L9558">
        <v>70109</v>
      </c>
      <c r="M9558" t="s">
        <v>1014</v>
      </c>
      <c r="N9558" t="str">
        <f t="shared" si="501"/>
        <v>Springwood,</v>
      </c>
      <c r="O9558" t="str">
        <f t="shared" si="502"/>
        <v>Springwood</v>
      </c>
      <c r="P9558" t="str">
        <f t="shared" si="503"/>
        <v>QLD</v>
      </c>
      <c r="Q9558" t="s">
        <v>29</v>
      </c>
      <c r="R9558" t="s">
        <v>47</v>
      </c>
      <c r="S9558" t="s">
        <v>53</v>
      </c>
      <c r="T9558" t="s">
        <v>54</v>
      </c>
      <c r="U9558">
        <v>44944</v>
      </c>
    </row>
    <row r="9559" spans="1:21" x14ac:dyDescent="0.25">
      <c r="A9559" t="s">
        <v>155</v>
      </c>
      <c r="B9559">
        <v>2022</v>
      </c>
      <c r="C9559" t="s">
        <v>445</v>
      </c>
      <c r="D9559" t="s">
        <v>30</v>
      </c>
      <c r="E9559" t="s">
        <v>6858</v>
      </c>
      <c r="F9559" t="s">
        <v>37</v>
      </c>
      <c r="G9559" t="s">
        <v>23</v>
      </c>
      <c r="H9559" t="s">
        <v>82</v>
      </c>
      <c r="I9559" t="s">
        <v>39</v>
      </c>
      <c r="J9559" t="s">
        <v>66</v>
      </c>
      <c r="K9559" t="s">
        <v>283</v>
      </c>
      <c r="L9559">
        <v>9372</v>
      </c>
      <c r="M9559" t="s">
        <v>5779</v>
      </c>
      <c r="N9559" t="str">
        <f t="shared" si="501"/>
        <v>Rocklea,</v>
      </c>
      <c r="O9559" t="str">
        <f t="shared" si="502"/>
        <v>Rocklea</v>
      </c>
      <c r="P9559" t="str">
        <f t="shared" si="503"/>
        <v>QLD</v>
      </c>
      <c r="Q9559" t="s">
        <v>29</v>
      </c>
      <c r="R9559" t="s">
        <v>30</v>
      </c>
      <c r="S9559" t="s">
        <v>31</v>
      </c>
      <c r="T9559" t="s">
        <v>44</v>
      </c>
      <c r="U9559">
        <v>28942</v>
      </c>
    </row>
    <row r="9560" spans="1:21" x14ac:dyDescent="0.25">
      <c r="A9560" t="s">
        <v>155</v>
      </c>
      <c r="B9560">
        <v>2021</v>
      </c>
      <c r="C9560" t="s">
        <v>230</v>
      </c>
      <c r="D9560" t="s">
        <v>35</v>
      </c>
      <c r="E9560" t="s">
        <v>2472</v>
      </c>
      <c r="F9560" t="s">
        <v>37</v>
      </c>
      <c r="G9560" t="s">
        <v>23</v>
      </c>
      <c r="H9560" t="s">
        <v>49</v>
      </c>
      <c r="I9560" t="s">
        <v>39</v>
      </c>
      <c r="J9560" t="s">
        <v>66</v>
      </c>
      <c r="K9560" t="s">
        <v>199</v>
      </c>
      <c r="L9560">
        <v>27020</v>
      </c>
      <c r="M9560" t="s">
        <v>5789</v>
      </c>
      <c r="N9560" t="str">
        <f t="shared" si="501"/>
        <v>Kedron,</v>
      </c>
      <c r="O9560" t="str">
        <f t="shared" si="502"/>
        <v>Kedron</v>
      </c>
      <c r="P9560" t="str">
        <f t="shared" si="503"/>
        <v>QLD</v>
      </c>
      <c r="Q9560" t="s">
        <v>29</v>
      </c>
      <c r="R9560" t="s">
        <v>35</v>
      </c>
      <c r="S9560" t="s">
        <v>43</v>
      </c>
      <c r="T9560" t="s">
        <v>44</v>
      </c>
      <c r="U9560">
        <v>26390</v>
      </c>
    </row>
    <row r="9561" spans="1:21" x14ac:dyDescent="0.25">
      <c r="A9561" t="s">
        <v>120</v>
      </c>
      <c r="B9561">
        <v>2018</v>
      </c>
      <c r="C9561" t="s">
        <v>383</v>
      </c>
      <c r="D9561" t="s">
        <v>138</v>
      </c>
      <c r="E9561" t="s">
        <v>2022</v>
      </c>
      <c r="F9561" t="s">
        <v>37</v>
      </c>
      <c r="G9561" t="s">
        <v>23</v>
      </c>
      <c r="H9561" t="s">
        <v>301</v>
      </c>
      <c r="I9561" t="s">
        <v>110</v>
      </c>
      <c r="J9561" t="s">
        <v>26</v>
      </c>
      <c r="K9561" t="s">
        <v>27</v>
      </c>
      <c r="L9561">
        <v>95328</v>
      </c>
      <c r="M9561" t="s">
        <v>1014</v>
      </c>
      <c r="N9561" t="str">
        <f t="shared" ref="N9561:N9621" si="504">LEFT(M9561,FIND(",",M9561))</f>
        <v>Springwood,</v>
      </c>
      <c r="O9561" t="str">
        <f t="shared" ref="O9561:O9621" si="505">LEFT(N9561,LEN(N9561)-1)</f>
        <v>Springwood</v>
      </c>
      <c r="P9561" t="str">
        <f t="shared" ref="P9561:P9621" si="506">RIGHT(M9561,3)</f>
        <v>QLD</v>
      </c>
      <c r="Q9561" t="s">
        <v>303</v>
      </c>
      <c r="R9561" t="s">
        <v>138</v>
      </c>
      <c r="S9561" t="s">
        <v>31</v>
      </c>
      <c r="T9561" t="s">
        <v>54</v>
      </c>
      <c r="U9561">
        <v>47988</v>
      </c>
    </row>
    <row r="9562" spans="1:21" x14ac:dyDescent="0.25">
      <c r="A9562" t="s">
        <v>120</v>
      </c>
      <c r="B9562">
        <v>2015</v>
      </c>
      <c r="C9562" t="s">
        <v>1424</v>
      </c>
      <c r="D9562" t="s">
        <v>30</v>
      </c>
      <c r="E9562" t="s">
        <v>6859</v>
      </c>
      <c r="F9562" t="s">
        <v>37</v>
      </c>
      <c r="G9562" t="s">
        <v>23</v>
      </c>
      <c r="H9562" t="s">
        <v>301</v>
      </c>
      <c r="I9562" t="s">
        <v>25</v>
      </c>
      <c r="J9562" t="s">
        <v>26</v>
      </c>
      <c r="K9562" t="s">
        <v>424</v>
      </c>
      <c r="L9562">
        <v>77888</v>
      </c>
      <c r="M9562" t="s">
        <v>1014</v>
      </c>
      <c r="N9562" t="str">
        <f t="shared" si="504"/>
        <v>Springwood,</v>
      </c>
      <c r="O9562" t="str">
        <f t="shared" si="505"/>
        <v>Springwood</v>
      </c>
      <c r="P9562" t="str">
        <f t="shared" si="506"/>
        <v>QLD</v>
      </c>
      <c r="Q9562" t="s">
        <v>303</v>
      </c>
      <c r="R9562" t="s">
        <v>30</v>
      </c>
      <c r="S9562" t="s">
        <v>31</v>
      </c>
      <c r="T9562" t="s">
        <v>32</v>
      </c>
      <c r="U9562">
        <v>49990</v>
      </c>
    </row>
    <row r="9563" spans="1:21" x14ac:dyDescent="0.25">
      <c r="A9563" t="s">
        <v>79</v>
      </c>
      <c r="B9563">
        <v>2018</v>
      </c>
      <c r="C9563" t="s">
        <v>174</v>
      </c>
      <c r="D9563" t="s">
        <v>30</v>
      </c>
      <c r="E9563" t="s">
        <v>728</v>
      </c>
      <c r="F9563" t="s">
        <v>37</v>
      </c>
      <c r="G9563" t="s">
        <v>23</v>
      </c>
      <c r="H9563" t="s">
        <v>144</v>
      </c>
      <c r="I9563" t="s">
        <v>39</v>
      </c>
      <c r="J9563" t="s">
        <v>66</v>
      </c>
      <c r="K9563" t="s">
        <v>176</v>
      </c>
      <c r="L9563">
        <v>114950</v>
      </c>
      <c r="M9563" t="s">
        <v>1015</v>
      </c>
      <c r="N9563" t="str">
        <f t="shared" si="504"/>
        <v>Laverton North,</v>
      </c>
      <c r="O9563" t="str">
        <f t="shared" si="505"/>
        <v>Laverton North</v>
      </c>
      <c r="P9563" t="str">
        <f t="shared" si="506"/>
        <v>VIC</v>
      </c>
      <c r="Q9563" t="s">
        <v>29</v>
      </c>
      <c r="R9563" t="s">
        <v>30</v>
      </c>
      <c r="S9563" t="s">
        <v>31</v>
      </c>
      <c r="T9563" t="s">
        <v>32</v>
      </c>
      <c r="U9563">
        <v>23980</v>
      </c>
    </row>
    <row r="9564" spans="1:21" x14ac:dyDescent="0.25">
      <c r="A9564" t="s">
        <v>88</v>
      </c>
      <c r="B9564">
        <v>2014</v>
      </c>
      <c r="C9564" t="s">
        <v>89</v>
      </c>
      <c r="D9564" t="s">
        <v>35</v>
      </c>
      <c r="E9564" t="s">
        <v>3858</v>
      </c>
      <c r="F9564" t="s">
        <v>37</v>
      </c>
      <c r="G9564" t="s">
        <v>23</v>
      </c>
      <c r="H9564" t="s">
        <v>38</v>
      </c>
      <c r="I9564" t="s">
        <v>39</v>
      </c>
      <c r="J9564" t="s">
        <v>66</v>
      </c>
      <c r="K9564" t="s">
        <v>140</v>
      </c>
      <c r="L9564">
        <v>98512</v>
      </c>
      <c r="M9564" t="s">
        <v>5819</v>
      </c>
      <c r="N9564" t="str">
        <f t="shared" si="504"/>
        <v>Moorooka,</v>
      </c>
      <c r="O9564" t="str">
        <f t="shared" si="505"/>
        <v>Moorooka</v>
      </c>
      <c r="P9564" t="str">
        <f t="shared" si="506"/>
        <v>QLD</v>
      </c>
      <c r="Q9564" t="s">
        <v>29</v>
      </c>
      <c r="R9564" t="s">
        <v>35</v>
      </c>
      <c r="S9564" t="s">
        <v>43</v>
      </c>
      <c r="T9564" t="s">
        <v>44</v>
      </c>
      <c r="U9564">
        <v>13500</v>
      </c>
    </row>
    <row r="9565" spans="1:21" x14ac:dyDescent="0.25">
      <c r="A9565" t="s">
        <v>18</v>
      </c>
      <c r="B9565">
        <v>2023</v>
      </c>
      <c r="C9565" t="s">
        <v>19</v>
      </c>
      <c r="D9565" t="s">
        <v>6648</v>
      </c>
      <c r="E9565" t="s">
        <v>4249</v>
      </c>
      <c r="F9565" t="s">
        <v>134</v>
      </c>
      <c r="G9565" t="s">
        <v>23</v>
      </c>
      <c r="H9565" t="s">
        <v>24</v>
      </c>
      <c r="I9565" t="s">
        <v>25</v>
      </c>
      <c r="J9565" t="s">
        <v>26</v>
      </c>
      <c r="K9565" t="s">
        <v>27</v>
      </c>
      <c r="L9565">
        <v>22</v>
      </c>
      <c r="M9565" t="s">
        <v>5786</v>
      </c>
      <c r="N9565" t="str">
        <f t="shared" si="504"/>
        <v>Frankston,</v>
      </c>
      <c r="O9565" t="str">
        <f t="shared" si="505"/>
        <v>Frankston</v>
      </c>
      <c r="P9565" t="str">
        <f t="shared" si="506"/>
        <v>VIC</v>
      </c>
      <c r="Q9565" t="s">
        <v>29</v>
      </c>
      <c r="R9565" t="s">
        <v>30</v>
      </c>
      <c r="S9565" t="s">
        <v>31</v>
      </c>
      <c r="T9565" t="s">
        <v>32</v>
      </c>
      <c r="U9565">
        <v>56585</v>
      </c>
    </row>
    <row r="9566" spans="1:21" x14ac:dyDescent="0.25">
      <c r="A9566" t="s">
        <v>55</v>
      </c>
      <c r="B9566">
        <v>2016</v>
      </c>
      <c r="C9566" t="s">
        <v>3296</v>
      </c>
      <c r="D9566" t="s">
        <v>116</v>
      </c>
      <c r="E9566" t="s">
        <v>6860</v>
      </c>
      <c r="F9566" t="s">
        <v>37</v>
      </c>
      <c r="G9566" t="s">
        <v>23</v>
      </c>
      <c r="H9566" t="s">
        <v>82</v>
      </c>
      <c r="I9566" t="s">
        <v>39</v>
      </c>
      <c r="J9566" t="s">
        <v>40</v>
      </c>
      <c r="K9566" t="s">
        <v>609</v>
      </c>
      <c r="L9566">
        <v>67857</v>
      </c>
      <c r="M9566" t="s">
        <v>5868</v>
      </c>
      <c r="N9566" t="str">
        <f t="shared" si="504"/>
        <v>Hoppers Crossing,</v>
      </c>
      <c r="O9566" t="str">
        <f t="shared" si="505"/>
        <v>Hoppers Crossing</v>
      </c>
      <c r="P9566" t="str">
        <f t="shared" si="506"/>
        <v>VIC</v>
      </c>
      <c r="Q9566" t="s">
        <v>29</v>
      </c>
      <c r="R9566" t="s">
        <v>116</v>
      </c>
      <c r="S9566" t="s">
        <v>31</v>
      </c>
      <c r="T9566" t="s">
        <v>44</v>
      </c>
      <c r="U9566">
        <v>33990</v>
      </c>
    </row>
    <row r="9567" spans="1:21" x14ac:dyDescent="0.25">
      <c r="A9567" t="s">
        <v>79</v>
      </c>
      <c r="B9567">
        <v>2019</v>
      </c>
      <c r="C9567" t="s">
        <v>3037</v>
      </c>
      <c r="D9567" t="s">
        <v>35</v>
      </c>
      <c r="E9567" t="s">
        <v>3759</v>
      </c>
      <c r="F9567" t="s">
        <v>37</v>
      </c>
      <c r="G9567" t="s">
        <v>23</v>
      </c>
      <c r="H9567" t="s">
        <v>1006</v>
      </c>
      <c r="I9567" t="s">
        <v>39</v>
      </c>
      <c r="J9567" t="s">
        <v>1007</v>
      </c>
      <c r="K9567" t="s">
        <v>194</v>
      </c>
      <c r="L9567">
        <v>13700</v>
      </c>
      <c r="M9567" t="s">
        <v>4926</v>
      </c>
      <c r="N9567" t="str">
        <f t="shared" si="504"/>
        <v>Dandenong South,</v>
      </c>
      <c r="O9567" t="str">
        <f t="shared" si="505"/>
        <v>Dandenong South</v>
      </c>
      <c r="P9567" t="str">
        <f t="shared" si="506"/>
        <v>VIC</v>
      </c>
      <c r="Q9567" t="s">
        <v>1006</v>
      </c>
      <c r="R9567" t="s">
        <v>35</v>
      </c>
      <c r="S9567" t="s">
        <v>43</v>
      </c>
      <c r="T9567" t="s">
        <v>44</v>
      </c>
      <c r="U9567">
        <v>38200</v>
      </c>
    </row>
    <row r="9568" spans="1:21" x14ac:dyDescent="0.25">
      <c r="A9568" t="s">
        <v>79</v>
      </c>
      <c r="B9568">
        <v>2010</v>
      </c>
      <c r="C9568" t="s">
        <v>437</v>
      </c>
      <c r="D9568" t="s">
        <v>138</v>
      </c>
      <c r="E9568" t="s">
        <v>4032</v>
      </c>
      <c r="F9568" t="s">
        <v>37</v>
      </c>
      <c r="G9568" t="s">
        <v>115</v>
      </c>
      <c r="H9568" t="s">
        <v>144</v>
      </c>
      <c r="I9568" t="s">
        <v>110</v>
      </c>
      <c r="J9568" t="s">
        <v>26</v>
      </c>
      <c r="K9568" t="s">
        <v>97</v>
      </c>
      <c r="L9568">
        <v>156865</v>
      </c>
      <c r="M9568" t="s">
        <v>5953</v>
      </c>
      <c r="N9568" t="str">
        <f t="shared" si="504"/>
        <v>Altona North,</v>
      </c>
      <c r="O9568" t="str">
        <f t="shared" si="505"/>
        <v>Altona North</v>
      </c>
      <c r="P9568" t="str">
        <f t="shared" si="506"/>
        <v>VIC</v>
      </c>
      <c r="Q9568" t="s">
        <v>29</v>
      </c>
      <c r="R9568" t="s">
        <v>138</v>
      </c>
      <c r="S9568" t="s">
        <v>31</v>
      </c>
      <c r="T9568" t="s">
        <v>44</v>
      </c>
      <c r="U9568">
        <v>17999</v>
      </c>
    </row>
    <row r="9569" spans="1:21" x14ac:dyDescent="0.25">
      <c r="A9569" t="s">
        <v>141</v>
      </c>
      <c r="B9569">
        <v>2012</v>
      </c>
      <c r="C9569" t="s">
        <v>142</v>
      </c>
      <c r="D9569" t="s">
        <v>30</v>
      </c>
      <c r="E9569" t="s">
        <v>143</v>
      </c>
      <c r="F9569" t="s">
        <v>37</v>
      </c>
      <c r="G9569" t="s">
        <v>23</v>
      </c>
      <c r="H9569" t="s">
        <v>144</v>
      </c>
      <c r="I9569" t="s">
        <v>25</v>
      </c>
      <c r="J9569" t="s">
        <v>40</v>
      </c>
      <c r="K9569" t="s">
        <v>136</v>
      </c>
      <c r="L9569">
        <v>276874</v>
      </c>
      <c r="M9569" t="s">
        <v>5819</v>
      </c>
      <c r="N9569" t="str">
        <f t="shared" si="504"/>
        <v>Moorooka,</v>
      </c>
      <c r="O9569" t="str">
        <f t="shared" si="505"/>
        <v>Moorooka</v>
      </c>
      <c r="P9569" t="str">
        <f t="shared" si="506"/>
        <v>QLD</v>
      </c>
      <c r="Q9569" t="s">
        <v>29</v>
      </c>
      <c r="R9569" t="s">
        <v>30</v>
      </c>
      <c r="S9569" t="s">
        <v>31</v>
      </c>
      <c r="T9569" t="s">
        <v>44</v>
      </c>
      <c r="U9569">
        <v>5500</v>
      </c>
    </row>
    <row r="9570" spans="1:21" x14ac:dyDescent="0.25">
      <c r="A9570" t="s">
        <v>240</v>
      </c>
      <c r="B9570">
        <v>2012</v>
      </c>
      <c r="C9570" t="s">
        <v>356</v>
      </c>
      <c r="D9570" t="s">
        <v>35</v>
      </c>
      <c r="E9570" t="s">
        <v>6861</v>
      </c>
      <c r="F9570" t="s">
        <v>37</v>
      </c>
      <c r="G9570" t="s">
        <v>23</v>
      </c>
      <c r="H9570" t="s">
        <v>179</v>
      </c>
      <c r="I9570" t="s">
        <v>39</v>
      </c>
      <c r="J9570" t="s">
        <v>66</v>
      </c>
      <c r="K9570" t="s">
        <v>199</v>
      </c>
      <c r="L9570">
        <v>233687</v>
      </c>
      <c r="M9570" t="s">
        <v>6356</v>
      </c>
      <c r="N9570" t="str">
        <f t="shared" si="504"/>
        <v>St Albans,</v>
      </c>
      <c r="O9570" t="str">
        <f t="shared" si="505"/>
        <v>St Albans</v>
      </c>
      <c r="P9570" t="str">
        <f t="shared" si="506"/>
        <v>VIC</v>
      </c>
      <c r="Q9570" t="s">
        <v>29</v>
      </c>
      <c r="R9570" t="s">
        <v>35</v>
      </c>
      <c r="S9570" t="s">
        <v>43</v>
      </c>
      <c r="T9570" t="s">
        <v>44</v>
      </c>
      <c r="U9570">
        <v>7999</v>
      </c>
    </row>
    <row r="9571" spans="1:21" x14ac:dyDescent="0.25">
      <c r="A9571" t="s">
        <v>69</v>
      </c>
      <c r="B9571">
        <v>2014</v>
      </c>
      <c r="C9571" t="s">
        <v>441</v>
      </c>
      <c r="D9571" t="s">
        <v>138</v>
      </c>
      <c r="E9571" t="s">
        <v>4042</v>
      </c>
      <c r="F9571" t="s">
        <v>37</v>
      </c>
      <c r="G9571" t="s">
        <v>115</v>
      </c>
      <c r="H9571" t="s">
        <v>101</v>
      </c>
      <c r="I9571" t="s">
        <v>50</v>
      </c>
      <c r="J9571" t="s">
        <v>26</v>
      </c>
      <c r="K9571" t="s">
        <v>176</v>
      </c>
      <c r="L9571">
        <v>185347</v>
      </c>
      <c r="M9571" t="s">
        <v>1010</v>
      </c>
      <c r="N9571" t="str">
        <f t="shared" si="504"/>
        <v>Cheltenham,</v>
      </c>
      <c r="O9571" t="str">
        <f t="shared" si="505"/>
        <v>Cheltenham</v>
      </c>
      <c r="P9571" t="str">
        <f t="shared" si="506"/>
        <v>VIC</v>
      </c>
      <c r="Q9571" t="s">
        <v>29</v>
      </c>
      <c r="R9571" t="s">
        <v>138</v>
      </c>
      <c r="S9571" t="s">
        <v>31</v>
      </c>
      <c r="T9571" t="s">
        <v>44</v>
      </c>
      <c r="U9571">
        <v>18990</v>
      </c>
    </row>
    <row r="9572" spans="1:21" x14ac:dyDescent="0.25">
      <c r="A9572" t="s">
        <v>155</v>
      </c>
      <c r="B9572">
        <v>2012</v>
      </c>
      <c r="C9572" t="s">
        <v>898</v>
      </c>
      <c r="D9572" t="s">
        <v>30</v>
      </c>
      <c r="E9572" t="s">
        <v>1324</v>
      </c>
      <c r="F9572" t="s">
        <v>37</v>
      </c>
      <c r="G9572" t="s">
        <v>115</v>
      </c>
      <c r="H9572" t="s">
        <v>49</v>
      </c>
      <c r="I9572" t="s">
        <v>39</v>
      </c>
      <c r="J9572" t="s">
        <v>66</v>
      </c>
      <c r="K9572" t="s">
        <v>424</v>
      </c>
      <c r="L9572">
        <v>154000</v>
      </c>
      <c r="M9572" t="s">
        <v>5769</v>
      </c>
      <c r="N9572" t="str">
        <f t="shared" si="504"/>
        <v>Coorparoo,</v>
      </c>
      <c r="O9572" t="str">
        <f t="shared" si="505"/>
        <v>Coorparoo</v>
      </c>
      <c r="P9572" t="str">
        <f t="shared" si="506"/>
        <v>QLD</v>
      </c>
      <c r="Q9572" t="s">
        <v>29</v>
      </c>
      <c r="R9572" t="s">
        <v>30</v>
      </c>
      <c r="S9572" t="s">
        <v>31</v>
      </c>
      <c r="T9572" t="s">
        <v>44</v>
      </c>
      <c r="U9572">
        <v>11850</v>
      </c>
    </row>
    <row r="9573" spans="1:21" x14ac:dyDescent="0.25">
      <c r="A9573" t="s">
        <v>55</v>
      </c>
      <c r="B9573">
        <v>2018</v>
      </c>
      <c r="C9573" t="s">
        <v>2191</v>
      </c>
      <c r="D9573" t="s">
        <v>152</v>
      </c>
      <c r="E9573" t="s">
        <v>2192</v>
      </c>
      <c r="F9573" t="s">
        <v>37</v>
      </c>
      <c r="G9573" t="s">
        <v>23</v>
      </c>
      <c r="H9573" t="s">
        <v>135</v>
      </c>
      <c r="I9573" t="s">
        <v>25</v>
      </c>
      <c r="J9573" t="s">
        <v>40</v>
      </c>
      <c r="K9573" t="s">
        <v>136</v>
      </c>
      <c r="L9573">
        <v>45865</v>
      </c>
      <c r="M9573" t="s">
        <v>5798</v>
      </c>
      <c r="N9573" t="str">
        <f t="shared" si="504"/>
        <v>Port Melbourne,</v>
      </c>
      <c r="O9573" t="str">
        <f t="shared" si="505"/>
        <v>Port Melbourne</v>
      </c>
      <c r="P9573" t="str">
        <f t="shared" si="506"/>
        <v>VIC</v>
      </c>
      <c r="Q9573" t="s">
        <v>137</v>
      </c>
      <c r="R9573" t="s">
        <v>152</v>
      </c>
      <c r="S9573" t="s">
        <v>31</v>
      </c>
      <c r="T9573" t="s">
        <v>44</v>
      </c>
      <c r="U9573">
        <v>79990</v>
      </c>
    </row>
    <row r="9574" spans="1:21" x14ac:dyDescent="0.25">
      <c r="A9574" t="s">
        <v>79</v>
      </c>
      <c r="B9574">
        <v>2020</v>
      </c>
      <c r="C9574" t="s">
        <v>174</v>
      </c>
      <c r="D9574" t="s">
        <v>30</v>
      </c>
      <c r="E9574" t="s">
        <v>6472</v>
      </c>
      <c r="F9574" t="s">
        <v>37</v>
      </c>
      <c r="G9574" t="s">
        <v>23</v>
      </c>
      <c r="H9574" t="s">
        <v>144</v>
      </c>
      <c r="I9574" t="s">
        <v>110</v>
      </c>
      <c r="J9574" t="s">
        <v>66</v>
      </c>
      <c r="K9574" t="s">
        <v>365</v>
      </c>
      <c r="L9574">
        <v>20291</v>
      </c>
      <c r="M9574" t="s">
        <v>5807</v>
      </c>
      <c r="N9574" t="str">
        <f t="shared" si="504"/>
        <v>West Footscray,</v>
      </c>
      <c r="O9574" t="str">
        <f t="shared" si="505"/>
        <v>West Footscray</v>
      </c>
      <c r="P9574" t="str">
        <f t="shared" si="506"/>
        <v>VIC</v>
      </c>
      <c r="Q9574" t="s">
        <v>29</v>
      </c>
      <c r="R9574" t="s">
        <v>30</v>
      </c>
      <c r="S9574" t="s">
        <v>31</v>
      </c>
      <c r="T9574" t="s">
        <v>44</v>
      </c>
      <c r="U9574">
        <v>42990</v>
      </c>
    </row>
    <row r="9575" spans="1:21" x14ac:dyDescent="0.25">
      <c r="A9575" t="s">
        <v>69</v>
      </c>
      <c r="B9575">
        <v>2020</v>
      </c>
      <c r="C9575" t="s">
        <v>177</v>
      </c>
      <c r="D9575" t="s">
        <v>152</v>
      </c>
      <c r="E9575" t="s">
        <v>5537</v>
      </c>
      <c r="F9575" t="s">
        <v>37</v>
      </c>
      <c r="G9575" t="s">
        <v>23</v>
      </c>
      <c r="H9575" t="s">
        <v>179</v>
      </c>
      <c r="I9575" t="s">
        <v>39</v>
      </c>
      <c r="J9575" t="s">
        <v>91</v>
      </c>
      <c r="K9575" t="s">
        <v>4495</v>
      </c>
      <c r="L9575">
        <v>131800</v>
      </c>
      <c r="M9575" t="s">
        <v>5789</v>
      </c>
      <c r="N9575" t="str">
        <f t="shared" si="504"/>
        <v>Kedron,</v>
      </c>
      <c r="O9575" t="str">
        <f t="shared" si="505"/>
        <v>Kedron</v>
      </c>
      <c r="P9575" t="str">
        <f t="shared" si="506"/>
        <v>QLD</v>
      </c>
      <c r="Q9575" t="s">
        <v>29</v>
      </c>
      <c r="R9575" t="s">
        <v>152</v>
      </c>
      <c r="S9575" t="s">
        <v>31</v>
      </c>
      <c r="T9575" t="s">
        <v>44</v>
      </c>
      <c r="U9575">
        <v>28990</v>
      </c>
    </row>
    <row r="9576" spans="1:21" x14ac:dyDescent="0.25">
      <c r="A9576" t="s">
        <v>113</v>
      </c>
      <c r="B9576">
        <v>2019</v>
      </c>
      <c r="C9576" t="s">
        <v>114</v>
      </c>
      <c r="D9576" t="s">
        <v>30</v>
      </c>
      <c r="E9576" t="s">
        <v>4649</v>
      </c>
      <c r="F9576" t="s">
        <v>37</v>
      </c>
      <c r="G9576" t="s">
        <v>23</v>
      </c>
      <c r="H9576" t="s">
        <v>127</v>
      </c>
      <c r="I9576" t="s">
        <v>39</v>
      </c>
      <c r="J9576" t="s">
        <v>66</v>
      </c>
      <c r="K9576" t="s">
        <v>487</v>
      </c>
      <c r="L9576">
        <v>71607</v>
      </c>
      <c r="M9576" t="s">
        <v>5789</v>
      </c>
      <c r="N9576" t="str">
        <f t="shared" si="504"/>
        <v>Kedron,</v>
      </c>
      <c r="O9576" t="str">
        <f t="shared" si="505"/>
        <v>Kedron</v>
      </c>
      <c r="P9576" t="str">
        <f t="shared" si="506"/>
        <v>QLD</v>
      </c>
      <c r="Q9576" t="s">
        <v>29</v>
      </c>
      <c r="R9576" t="s">
        <v>30</v>
      </c>
      <c r="S9576" t="s">
        <v>31</v>
      </c>
      <c r="T9576" t="s">
        <v>32</v>
      </c>
      <c r="U9576">
        <v>26498</v>
      </c>
    </row>
    <row r="9577" spans="1:21" x14ac:dyDescent="0.25">
      <c r="A9577" t="s">
        <v>33</v>
      </c>
      <c r="B9577">
        <v>2022</v>
      </c>
      <c r="C9577" t="s">
        <v>605</v>
      </c>
      <c r="D9577" t="s">
        <v>6746</v>
      </c>
      <c r="E9577" t="s">
        <v>6862</v>
      </c>
      <c r="F9577" t="s">
        <v>22</v>
      </c>
      <c r="G9577" t="s">
        <v>23</v>
      </c>
      <c r="H9577" t="s">
        <v>1006</v>
      </c>
      <c r="I9577" t="s">
        <v>39</v>
      </c>
      <c r="J9577" t="s">
        <v>1007</v>
      </c>
      <c r="K9577" t="s">
        <v>194</v>
      </c>
      <c r="L9577">
        <v>1523</v>
      </c>
      <c r="M9577" t="s">
        <v>6094</v>
      </c>
      <c r="N9577" t="str">
        <f t="shared" si="504"/>
        <v>Browns Plains,</v>
      </c>
      <c r="O9577" t="str">
        <f t="shared" si="505"/>
        <v>Browns Plains</v>
      </c>
      <c r="P9577" t="str">
        <f t="shared" si="506"/>
        <v>QLD</v>
      </c>
      <c r="Q9577" t="s">
        <v>1006</v>
      </c>
      <c r="R9577" t="s">
        <v>30</v>
      </c>
      <c r="S9577" t="s">
        <v>31</v>
      </c>
      <c r="T9577" t="s">
        <v>44</v>
      </c>
      <c r="U9577">
        <v>45990</v>
      </c>
    </row>
    <row r="9578" spans="1:21" x14ac:dyDescent="0.25">
      <c r="A9578" t="s">
        <v>240</v>
      </c>
      <c r="B9578">
        <v>2008</v>
      </c>
      <c r="C9578" t="s">
        <v>694</v>
      </c>
      <c r="D9578" t="s">
        <v>138</v>
      </c>
      <c r="E9578" t="s">
        <v>6863</v>
      </c>
      <c r="F9578" t="s">
        <v>37</v>
      </c>
      <c r="G9578" t="s">
        <v>115</v>
      </c>
      <c r="H9578" t="s">
        <v>339</v>
      </c>
      <c r="I9578" t="s">
        <v>50</v>
      </c>
      <c r="J9578" t="s">
        <v>66</v>
      </c>
      <c r="K9578" t="s">
        <v>3314</v>
      </c>
      <c r="L9578">
        <v>158125</v>
      </c>
      <c r="M9578" t="s">
        <v>5779</v>
      </c>
      <c r="N9578" t="str">
        <f t="shared" si="504"/>
        <v>Rocklea,</v>
      </c>
      <c r="O9578" t="str">
        <f t="shared" si="505"/>
        <v>Rocklea</v>
      </c>
      <c r="P9578" t="str">
        <f t="shared" si="506"/>
        <v>QLD</v>
      </c>
      <c r="Q9578" t="s">
        <v>137</v>
      </c>
      <c r="R9578" t="s">
        <v>138</v>
      </c>
      <c r="S9578" t="s">
        <v>53</v>
      </c>
      <c r="T9578" t="s">
        <v>98</v>
      </c>
      <c r="U9578">
        <v>7999</v>
      </c>
    </row>
    <row r="9579" spans="1:21" x14ac:dyDescent="0.25">
      <c r="A9579" t="s">
        <v>210</v>
      </c>
      <c r="B9579">
        <v>2022</v>
      </c>
      <c r="C9579">
        <v>6</v>
      </c>
      <c r="D9579" t="s">
        <v>116</v>
      </c>
      <c r="E9579" t="s">
        <v>4238</v>
      </c>
      <c r="F9579" t="s">
        <v>37</v>
      </c>
      <c r="G9579" t="s">
        <v>23</v>
      </c>
      <c r="H9579" t="s">
        <v>144</v>
      </c>
      <c r="I9579" t="s">
        <v>39</v>
      </c>
      <c r="J9579" t="s">
        <v>66</v>
      </c>
      <c r="K9579" t="s">
        <v>202</v>
      </c>
      <c r="L9579">
        <v>10263</v>
      </c>
      <c r="M9579" t="s">
        <v>6063</v>
      </c>
      <c r="N9579" t="str">
        <f t="shared" si="504"/>
        <v>Brighton,</v>
      </c>
      <c r="O9579" t="str">
        <f t="shared" si="505"/>
        <v>Brighton</v>
      </c>
      <c r="P9579" t="str">
        <f t="shared" si="506"/>
        <v>VIC</v>
      </c>
      <c r="Q9579" t="s">
        <v>29</v>
      </c>
      <c r="R9579" t="s">
        <v>116</v>
      </c>
      <c r="S9579" t="s">
        <v>31</v>
      </c>
      <c r="T9579" t="s">
        <v>44</v>
      </c>
      <c r="U9579">
        <v>47990</v>
      </c>
    </row>
    <row r="9580" spans="1:21" x14ac:dyDescent="0.25">
      <c r="A9580" t="s">
        <v>79</v>
      </c>
      <c r="B9580">
        <v>2019</v>
      </c>
      <c r="C9580" t="s">
        <v>164</v>
      </c>
      <c r="D9580" t="s">
        <v>30</v>
      </c>
      <c r="E9580" t="s">
        <v>1619</v>
      </c>
      <c r="F9580" t="s">
        <v>37</v>
      </c>
      <c r="G9580" t="s">
        <v>23</v>
      </c>
      <c r="H9580" t="s">
        <v>49</v>
      </c>
      <c r="I9580" t="s">
        <v>39</v>
      </c>
      <c r="J9580" t="s">
        <v>66</v>
      </c>
      <c r="K9580" t="s">
        <v>166</v>
      </c>
      <c r="L9580">
        <v>46213</v>
      </c>
      <c r="M9580" t="s">
        <v>5807</v>
      </c>
      <c r="N9580" t="str">
        <f t="shared" si="504"/>
        <v>West Footscray,</v>
      </c>
      <c r="O9580" t="str">
        <f t="shared" si="505"/>
        <v>West Footscray</v>
      </c>
      <c r="P9580" t="str">
        <f t="shared" si="506"/>
        <v>VIC</v>
      </c>
      <c r="Q9580" t="s">
        <v>29</v>
      </c>
      <c r="R9580" t="s">
        <v>30</v>
      </c>
      <c r="S9580" t="s">
        <v>31</v>
      </c>
      <c r="T9580" t="s">
        <v>44</v>
      </c>
      <c r="U9580">
        <v>27990</v>
      </c>
    </row>
    <row r="9581" spans="1:21" x14ac:dyDescent="0.25">
      <c r="A9581" t="s">
        <v>55</v>
      </c>
      <c r="B9581">
        <v>2017</v>
      </c>
      <c r="C9581" t="s">
        <v>205</v>
      </c>
      <c r="D9581" t="s">
        <v>35</v>
      </c>
      <c r="E9581" t="s">
        <v>6864</v>
      </c>
      <c r="F9581" t="s">
        <v>37</v>
      </c>
      <c r="G9581" t="s">
        <v>23</v>
      </c>
      <c r="H9581" t="s">
        <v>49</v>
      </c>
      <c r="I9581" t="s">
        <v>25</v>
      </c>
      <c r="J9581" t="s">
        <v>40</v>
      </c>
      <c r="K9581" t="s">
        <v>41</v>
      </c>
      <c r="L9581">
        <v>79998</v>
      </c>
      <c r="M9581" t="s">
        <v>5798</v>
      </c>
      <c r="N9581" t="str">
        <f t="shared" si="504"/>
        <v>Port Melbourne,</v>
      </c>
      <c r="O9581" t="str">
        <f t="shared" si="505"/>
        <v>Port Melbourne</v>
      </c>
      <c r="P9581" t="str">
        <f t="shared" si="506"/>
        <v>VIC</v>
      </c>
      <c r="Q9581" t="s">
        <v>29</v>
      </c>
      <c r="R9581" t="s">
        <v>35</v>
      </c>
      <c r="S9581" t="s">
        <v>43</v>
      </c>
      <c r="T9581" t="s">
        <v>44</v>
      </c>
      <c r="U9581">
        <v>35990</v>
      </c>
    </row>
    <row r="9582" spans="1:21" x14ac:dyDescent="0.25">
      <c r="A9582" t="s">
        <v>1227</v>
      </c>
      <c r="B9582">
        <v>2023</v>
      </c>
      <c r="C9582" t="s">
        <v>740</v>
      </c>
      <c r="D9582" t="s">
        <v>6044</v>
      </c>
      <c r="E9582" t="s">
        <v>6865</v>
      </c>
      <c r="F9582" t="s">
        <v>134</v>
      </c>
      <c r="G9582" t="s">
        <v>23</v>
      </c>
      <c r="H9582" t="s">
        <v>38</v>
      </c>
      <c r="I9582" t="s">
        <v>39</v>
      </c>
      <c r="J9582" t="s">
        <v>40</v>
      </c>
      <c r="K9582" t="s">
        <v>128</v>
      </c>
      <c r="L9582">
        <v>13</v>
      </c>
      <c r="M9582" t="s">
        <v>5789</v>
      </c>
      <c r="N9582" t="str">
        <f t="shared" si="504"/>
        <v>Kedron,</v>
      </c>
      <c r="O9582" t="str">
        <f t="shared" si="505"/>
        <v>Kedron</v>
      </c>
      <c r="P9582" t="str">
        <f t="shared" si="506"/>
        <v>QLD</v>
      </c>
      <c r="Q9582" t="s">
        <v>29</v>
      </c>
      <c r="R9582" t="s">
        <v>30</v>
      </c>
      <c r="S9582" t="s">
        <v>31</v>
      </c>
      <c r="T9582" t="s">
        <v>44</v>
      </c>
      <c r="U9582">
        <v>37485</v>
      </c>
    </row>
    <row r="9583" spans="1:21" x14ac:dyDescent="0.25">
      <c r="A9583" t="s">
        <v>252</v>
      </c>
      <c r="B9583">
        <v>2021</v>
      </c>
      <c r="C9583" t="s">
        <v>507</v>
      </c>
      <c r="D9583" t="s">
        <v>30</v>
      </c>
      <c r="E9583" t="s">
        <v>6866</v>
      </c>
      <c r="F9583" t="s">
        <v>37</v>
      </c>
      <c r="G9583" t="s">
        <v>23</v>
      </c>
      <c r="H9583" t="s">
        <v>235</v>
      </c>
      <c r="I9583" t="s">
        <v>39</v>
      </c>
      <c r="J9583" t="s">
        <v>66</v>
      </c>
      <c r="K9583" t="s">
        <v>516</v>
      </c>
      <c r="L9583">
        <v>16446</v>
      </c>
      <c r="M9583" t="s">
        <v>1008</v>
      </c>
      <c r="N9583" t="str">
        <f t="shared" si="504"/>
        <v>Mornington,</v>
      </c>
      <c r="O9583" t="str">
        <f t="shared" si="505"/>
        <v>Mornington</v>
      </c>
      <c r="P9583" t="str">
        <f t="shared" si="506"/>
        <v>VIC</v>
      </c>
      <c r="Q9583" t="s">
        <v>137</v>
      </c>
      <c r="R9583" t="s">
        <v>30</v>
      </c>
      <c r="S9583" t="s">
        <v>31</v>
      </c>
      <c r="T9583" t="s">
        <v>32</v>
      </c>
      <c r="U9583">
        <v>64888</v>
      </c>
    </row>
    <row r="9584" spans="1:21" x14ac:dyDescent="0.25">
      <c r="A9584" t="s">
        <v>102</v>
      </c>
      <c r="B9584">
        <v>2014</v>
      </c>
      <c r="C9584" t="s">
        <v>589</v>
      </c>
      <c r="D9584" t="s">
        <v>35</v>
      </c>
      <c r="E9584" t="s">
        <v>6867</v>
      </c>
      <c r="F9584" t="s">
        <v>37</v>
      </c>
      <c r="G9584" t="s">
        <v>115</v>
      </c>
      <c r="H9584" t="s">
        <v>343</v>
      </c>
      <c r="I9584" t="s">
        <v>39</v>
      </c>
      <c r="J9584" t="s">
        <v>40</v>
      </c>
      <c r="K9584" t="s">
        <v>395</v>
      </c>
      <c r="L9584">
        <v>54825</v>
      </c>
      <c r="M9584" t="s">
        <v>5917</v>
      </c>
      <c r="N9584" t="str">
        <f t="shared" si="504"/>
        <v>Chermside,</v>
      </c>
      <c r="O9584" t="str">
        <f t="shared" si="505"/>
        <v>Chermside</v>
      </c>
      <c r="P9584" t="str">
        <f t="shared" si="506"/>
        <v>QLD</v>
      </c>
      <c r="Q9584" t="s">
        <v>29</v>
      </c>
      <c r="R9584" t="s">
        <v>35</v>
      </c>
      <c r="S9584" t="s">
        <v>43</v>
      </c>
      <c r="T9584" t="s">
        <v>44</v>
      </c>
      <c r="U9584">
        <v>15999</v>
      </c>
    </row>
    <row r="9585" spans="1:21" x14ac:dyDescent="0.25">
      <c r="A9585" t="s">
        <v>74</v>
      </c>
      <c r="B9585">
        <v>2019</v>
      </c>
      <c r="C9585" t="s">
        <v>75</v>
      </c>
      <c r="D9585" t="s">
        <v>30</v>
      </c>
      <c r="E9585" t="s">
        <v>6868</v>
      </c>
      <c r="F9585" t="s">
        <v>37</v>
      </c>
      <c r="G9585" t="s">
        <v>23</v>
      </c>
      <c r="H9585" t="s">
        <v>49</v>
      </c>
      <c r="I9585" t="s">
        <v>25</v>
      </c>
      <c r="J9585" t="s">
        <v>26</v>
      </c>
      <c r="K9585" t="s">
        <v>51</v>
      </c>
      <c r="L9585">
        <v>84046</v>
      </c>
      <c r="M9585" t="s">
        <v>5914</v>
      </c>
      <c r="N9585" t="str">
        <f t="shared" si="504"/>
        <v>Hendra,</v>
      </c>
      <c r="O9585" t="str">
        <f t="shared" si="505"/>
        <v>Hendra</v>
      </c>
      <c r="P9585" t="str">
        <f t="shared" si="506"/>
        <v>QLD</v>
      </c>
      <c r="Q9585" t="s">
        <v>29</v>
      </c>
      <c r="R9585" t="s">
        <v>30</v>
      </c>
      <c r="S9585" t="s">
        <v>31</v>
      </c>
      <c r="T9585" t="s">
        <v>44</v>
      </c>
      <c r="U9585">
        <v>34382</v>
      </c>
    </row>
    <row r="9586" spans="1:21" x14ac:dyDescent="0.25">
      <c r="A9586" t="s">
        <v>79</v>
      </c>
      <c r="B9586">
        <v>2014</v>
      </c>
      <c r="C9586" t="s">
        <v>437</v>
      </c>
      <c r="D9586" t="s">
        <v>138</v>
      </c>
      <c r="E9586" t="s">
        <v>6869</v>
      </c>
      <c r="F9586" t="s">
        <v>37</v>
      </c>
      <c r="G9586" t="s">
        <v>115</v>
      </c>
      <c r="H9586" t="s">
        <v>144</v>
      </c>
      <c r="I9586" t="s">
        <v>110</v>
      </c>
      <c r="J9586" t="s">
        <v>26</v>
      </c>
      <c r="K9586" t="s">
        <v>97</v>
      </c>
      <c r="L9586">
        <v>230295</v>
      </c>
      <c r="M9586" t="s">
        <v>5953</v>
      </c>
      <c r="N9586" t="str">
        <f t="shared" si="504"/>
        <v>Altona North,</v>
      </c>
      <c r="O9586" t="str">
        <f t="shared" si="505"/>
        <v>Altona North</v>
      </c>
      <c r="P9586" t="str">
        <f t="shared" si="506"/>
        <v>VIC</v>
      </c>
      <c r="Q9586" t="s">
        <v>29</v>
      </c>
      <c r="R9586" t="s">
        <v>138</v>
      </c>
      <c r="S9586" t="s">
        <v>31</v>
      </c>
      <c r="T9586" t="s">
        <v>44</v>
      </c>
      <c r="U9586">
        <v>19999</v>
      </c>
    </row>
    <row r="9587" spans="1:21" x14ac:dyDescent="0.25">
      <c r="A9587" t="s">
        <v>79</v>
      </c>
      <c r="B9587">
        <v>2021</v>
      </c>
      <c r="C9587" t="s">
        <v>174</v>
      </c>
      <c r="D9587" t="s">
        <v>30</v>
      </c>
      <c r="E9587" t="s">
        <v>5590</v>
      </c>
      <c r="F9587" t="s">
        <v>37</v>
      </c>
      <c r="G9587" t="s">
        <v>23</v>
      </c>
      <c r="H9587" t="s">
        <v>144</v>
      </c>
      <c r="I9587" t="s">
        <v>39</v>
      </c>
      <c r="J9587" t="s">
        <v>66</v>
      </c>
      <c r="K9587" t="s">
        <v>176</v>
      </c>
      <c r="L9587">
        <v>25006</v>
      </c>
      <c r="M9587" t="s">
        <v>6813</v>
      </c>
      <c r="N9587" t="str">
        <f t="shared" si="504"/>
        <v>Derrimut,</v>
      </c>
      <c r="O9587" t="str">
        <f t="shared" si="505"/>
        <v>Derrimut</v>
      </c>
      <c r="P9587" t="str">
        <f t="shared" si="506"/>
        <v>VIC</v>
      </c>
      <c r="Q9587" t="s">
        <v>29</v>
      </c>
      <c r="R9587" t="s">
        <v>30</v>
      </c>
      <c r="S9587" t="s">
        <v>31</v>
      </c>
      <c r="T9587" t="s">
        <v>32</v>
      </c>
      <c r="U9587">
        <v>31950</v>
      </c>
    </row>
    <row r="9588" spans="1:21" x14ac:dyDescent="0.25">
      <c r="A9588" t="s">
        <v>55</v>
      </c>
      <c r="B9588">
        <v>2016</v>
      </c>
      <c r="C9588" t="s">
        <v>205</v>
      </c>
      <c r="D9588" t="s">
        <v>35</v>
      </c>
      <c r="E9588" t="s">
        <v>6870</v>
      </c>
      <c r="F9588" t="s">
        <v>37</v>
      </c>
      <c r="G9588" t="s">
        <v>23</v>
      </c>
      <c r="H9588" t="s">
        <v>49</v>
      </c>
      <c r="I9588" t="s">
        <v>39</v>
      </c>
      <c r="J9588" t="s">
        <v>40</v>
      </c>
      <c r="K9588" t="s">
        <v>41</v>
      </c>
      <c r="L9588">
        <v>70095</v>
      </c>
      <c r="M9588" t="s">
        <v>5859</v>
      </c>
      <c r="N9588" t="str">
        <f t="shared" si="504"/>
        <v>Morningside,</v>
      </c>
      <c r="O9588" t="str">
        <f t="shared" si="505"/>
        <v>Morningside</v>
      </c>
      <c r="P9588" t="str">
        <f t="shared" si="506"/>
        <v>QLD</v>
      </c>
      <c r="Q9588" t="s">
        <v>29</v>
      </c>
      <c r="R9588" t="s">
        <v>35</v>
      </c>
      <c r="S9588" t="s">
        <v>43</v>
      </c>
      <c r="T9588" t="s">
        <v>44</v>
      </c>
      <c r="U9588">
        <v>33390</v>
      </c>
    </row>
    <row r="9589" spans="1:21" x14ac:dyDescent="0.25">
      <c r="A9589" t="s">
        <v>120</v>
      </c>
      <c r="B9589">
        <v>2006</v>
      </c>
      <c r="C9589" t="s">
        <v>215</v>
      </c>
      <c r="D9589" t="s">
        <v>138</v>
      </c>
      <c r="E9589" t="s">
        <v>6871</v>
      </c>
      <c r="F9589" t="s">
        <v>37</v>
      </c>
      <c r="G9589" t="s">
        <v>23</v>
      </c>
      <c r="H9589" t="s">
        <v>217</v>
      </c>
      <c r="I9589" t="s">
        <v>50</v>
      </c>
      <c r="J9589" t="s">
        <v>66</v>
      </c>
      <c r="K9589" t="s">
        <v>1375</v>
      </c>
      <c r="L9589">
        <v>254584</v>
      </c>
      <c r="M9589" t="s">
        <v>1250</v>
      </c>
      <c r="N9589" t="str">
        <f t="shared" si="504"/>
        <v>Underwood,</v>
      </c>
      <c r="O9589" t="str">
        <f t="shared" si="505"/>
        <v>Underwood</v>
      </c>
      <c r="P9589" t="str">
        <f t="shared" si="506"/>
        <v>QLD</v>
      </c>
      <c r="Q9589" t="s">
        <v>137</v>
      </c>
      <c r="R9589" t="s">
        <v>138</v>
      </c>
      <c r="S9589" t="s">
        <v>53</v>
      </c>
      <c r="T9589" t="s">
        <v>98</v>
      </c>
      <c r="U9589">
        <v>9990</v>
      </c>
    </row>
    <row r="9590" spans="1:21" x14ac:dyDescent="0.25">
      <c r="A9590" t="s">
        <v>113</v>
      </c>
      <c r="B9590">
        <v>2016</v>
      </c>
      <c r="C9590" t="s">
        <v>200</v>
      </c>
      <c r="D9590" t="s">
        <v>138</v>
      </c>
      <c r="E9590" t="s">
        <v>1388</v>
      </c>
      <c r="F9590" t="s">
        <v>37</v>
      </c>
      <c r="G9590" t="s">
        <v>23</v>
      </c>
      <c r="H9590" t="s">
        <v>127</v>
      </c>
      <c r="I9590" t="s">
        <v>50</v>
      </c>
      <c r="J9590" t="s">
        <v>26</v>
      </c>
      <c r="K9590" t="s">
        <v>323</v>
      </c>
      <c r="L9590">
        <v>162090</v>
      </c>
      <c r="M9590" t="s">
        <v>5772</v>
      </c>
      <c r="N9590" t="str">
        <f t="shared" si="504"/>
        <v>Avondale Heights,</v>
      </c>
      <c r="O9590" t="str">
        <f t="shared" si="505"/>
        <v>Avondale Heights</v>
      </c>
      <c r="P9590" t="str">
        <f t="shared" si="506"/>
        <v>VIC</v>
      </c>
      <c r="Q9590" t="s">
        <v>29</v>
      </c>
      <c r="R9590" t="s">
        <v>138</v>
      </c>
      <c r="S9590" t="s">
        <v>53</v>
      </c>
      <c r="T9590" t="s">
        <v>98</v>
      </c>
      <c r="U9590">
        <v>19999</v>
      </c>
    </row>
    <row r="9591" spans="1:21" x14ac:dyDescent="0.25">
      <c r="A9591" t="s">
        <v>69</v>
      </c>
      <c r="B9591">
        <v>2012</v>
      </c>
      <c r="C9591" t="s">
        <v>362</v>
      </c>
      <c r="D9591" t="s">
        <v>30</v>
      </c>
      <c r="E9591" t="s">
        <v>3954</v>
      </c>
      <c r="F9591" t="s">
        <v>37</v>
      </c>
      <c r="G9591" t="s">
        <v>115</v>
      </c>
      <c r="H9591" t="s">
        <v>127</v>
      </c>
      <c r="I9591" t="s">
        <v>39</v>
      </c>
      <c r="J9591" t="s">
        <v>66</v>
      </c>
      <c r="K9591" t="s">
        <v>191</v>
      </c>
      <c r="L9591">
        <v>141547</v>
      </c>
      <c r="M9591" t="s">
        <v>5907</v>
      </c>
      <c r="N9591" t="str">
        <f t="shared" si="504"/>
        <v>Toowoomba,</v>
      </c>
      <c r="O9591" t="str">
        <f t="shared" si="505"/>
        <v>Toowoomba</v>
      </c>
      <c r="P9591" t="str">
        <f t="shared" si="506"/>
        <v>QLD</v>
      </c>
      <c r="Q9591" t="s">
        <v>29</v>
      </c>
      <c r="R9591" t="s">
        <v>30</v>
      </c>
      <c r="S9591" t="s">
        <v>31</v>
      </c>
      <c r="T9591" t="s">
        <v>44</v>
      </c>
      <c r="U9591">
        <v>12990</v>
      </c>
    </row>
    <row r="9592" spans="1:21" x14ac:dyDescent="0.25">
      <c r="A9592" t="s">
        <v>252</v>
      </c>
      <c r="B9592">
        <v>2016</v>
      </c>
      <c r="C9592" t="s">
        <v>721</v>
      </c>
      <c r="D9592" t="s">
        <v>116</v>
      </c>
      <c r="E9592" t="s">
        <v>1508</v>
      </c>
      <c r="F9592" t="s">
        <v>37</v>
      </c>
      <c r="G9592" t="s">
        <v>23</v>
      </c>
      <c r="H9592" t="s">
        <v>24</v>
      </c>
      <c r="I9592" t="s">
        <v>39</v>
      </c>
      <c r="J9592" t="s">
        <v>26</v>
      </c>
      <c r="K9592" t="s">
        <v>186</v>
      </c>
      <c r="L9592">
        <v>73106</v>
      </c>
      <c r="M9592" t="s">
        <v>6384</v>
      </c>
      <c r="N9592" t="str">
        <f t="shared" si="504"/>
        <v>Hastings,</v>
      </c>
      <c r="O9592" t="str">
        <f t="shared" si="505"/>
        <v>Hastings</v>
      </c>
      <c r="P9592" t="str">
        <f t="shared" si="506"/>
        <v>VIC</v>
      </c>
      <c r="Q9592" t="s">
        <v>29</v>
      </c>
      <c r="R9592" t="s">
        <v>116</v>
      </c>
      <c r="S9592" t="s">
        <v>31</v>
      </c>
      <c r="T9592" t="s">
        <v>277</v>
      </c>
      <c r="U9592">
        <v>41990</v>
      </c>
    </row>
    <row r="9593" spans="1:21" x14ac:dyDescent="0.25">
      <c r="A9593" t="s">
        <v>79</v>
      </c>
      <c r="B9593">
        <v>2021</v>
      </c>
      <c r="C9593" t="s">
        <v>437</v>
      </c>
      <c r="D9593" t="s">
        <v>138</v>
      </c>
      <c r="E9593" t="s">
        <v>4207</v>
      </c>
      <c r="F9593" t="s">
        <v>37</v>
      </c>
      <c r="G9593" t="s">
        <v>115</v>
      </c>
      <c r="H9593" t="s">
        <v>309</v>
      </c>
      <c r="I9593" t="s">
        <v>110</v>
      </c>
      <c r="J9593" t="s">
        <v>26</v>
      </c>
      <c r="K9593" t="s">
        <v>323</v>
      </c>
      <c r="L9593">
        <v>47991</v>
      </c>
      <c r="M9593" t="s">
        <v>5852</v>
      </c>
      <c r="N9593" t="str">
        <f t="shared" si="504"/>
        <v>Ravenhall,</v>
      </c>
      <c r="O9593" t="str">
        <f t="shared" si="505"/>
        <v>Ravenhall</v>
      </c>
      <c r="P9593" t="str">
        <f t="shared" si="506"/>
        <v>VIC</v>
      </c>
      <c r="Q9593" t="s">
        <v>29</v>
      </c>
      <c r="R9593" t="s">
        <v>138</v>
      </c>
      <c r="S9593" t="s">
        <v>31</v>
      </c>
      <c r="T9593" t="s">
        <v>44</v>
      </c>
      <c r="U9593">
        <v>54990</v>
      </c>
    </row>
    <row r="9594" spans="1:21" x14ac:dyDescent="0.25">
      <c r="A9594" t="s">
        <v>155</v>
      </c>
      <c r="B9594">
        <v>2014</v>
      </c>
      <c r="C9594" t="s">
        <v>230</v>
      </c>
      <c r="D9594" t="s">
        <v>35</v>
      </c>
      <c r="E9594" t="s">
        <v>982</v>
      </c>
      <c r="F9594" t="s">
        <v>37</v>
      </c>
      <c r="G9594" t="s">
        <v>23</v>
      </c>
      <c r="H9594" t="s">
        <v>179</v>
      </c>
      <c r="I9594" t="s">
        <v>39</v>
      </c>
      <c r="J9594" t="s">
        <v>66</v>
      </c>
      <c r="K9594" t="s">
        <v>86</v>
      </c>
      <c r="L9594">
        <v>31706</v>
      </c>
      <c r="M9594" t="s">
        <v>5816</v>
      </c>
      <c r="N9594" t="str">
        <f t="shared" si="504"/>
        <v>Pinkenba,</v>
      </c>
      <c r="O9594" t="str">
        <f t="shared" si="505"/>
        <v>Pinkenba</v>
      </c>
      <c r="P9594" t="str">
        <f t="shared" si="506"/>
        <v>QLD</v>
      </c>
      <c r="Q9594" t="s">
        <v>29</v>
      </c>
      <c r="R9594" t="s">
        <v>35</v>
      </c>
      <c r="S9594" t="s">
        <v>43</v>
      </c>
      <c r="T9594" t="s">
        <v>44</v>
      </c>
      <c r="U9594">
        <v>19990</v>
      </c>
    </row>
    <row r="9595" spans="1:21" x14ac:dyDescent="0.25">
      <c r="A9595" t="s">
        <v>1227</v>
      </c>
      <c r="B9595">
        <v>2023</v>
      </c>
      <c r="C9595" t="s">
        <v>740</v>
      </c>
      <c r="D9595" t="s">
        <v>6044</v>
      </c>
      <c r="E9595" t="s">
        <v>6674</v>
      </c>
      <c r="F9595" t="s">
        <v>134</v>
      </c>
      <c r="G9595" t="s">
        <v>23</v>
      </c>
      <c r="H9595" t="s">
        <v>38</v>
      </c>
      <c r="I9595" t="s">
        <v>39</v>
      </c>
      <c r="J9595" t="s">
        <v>40</v>
      </c>
      <c r="K9595" t="s">
        <v>176</v>
      </c>
      <c r="L9595">
        <v>10</v>
      </c>
      <c r="M9595" t="s">
        <v>5789</v>
      </c>
      <c r="N9595" t="str">
        <f t="shared" si="504"/>
        <v>Kedron,</v>
      </c>
      <c r="O9595" t="str">
        <f t="shared" si="505"/>
        <v>Kedron</v>
      </c>
      <c r="P9595" t="str">
        <f t="shared" si="506"/>
        <v>QLD</v>
      </c>
      <c r="Q9595" t="s">
        <v>29</v>
      </c>
      <c r="R9595" t="s">
        <v>30</v>
      </c>
      <c r="S9595" t="s">
        <v>31</v>
      </c>
      <c r="T9595" t="s">
        <v>44</v>
      </c>
      <c r="U9595">
        <v>28490</v>
      </c>
    </row>
    <row r="9596" spans="1:21" x14ac:dyDescent="0.25">
      <c r="A9596" t="s">
        <v>69</v>
      </c>
      <c r="B9596">
        <v>2014</v>
      </c>
      <c r="C9596" t="s">
        <v>362</v>
      </c>
      <c r="D9596" t="s">
        <v>30</v>
      </c>
      <c r="E9596" t="s">
        <v>2801</v>
      </c>
      <c r="F9596" t="s">
        <v>37</v>
      </c>
      <c r="G9596" t="s">
        <v>23</v>
      </c>
      <c r="H9596" t="s">
        <v>24</v>
      </c>
      <c r="I9596" t="s">
        <v>25</v>
      </c>
      <c r="J9596" t="s">
        <v>26</v>
      </c>
      <c r="K9596" t="s">
        <v>379</v>
      </c>
      <c r="L9596">
        <v>181305</v>
      </c>
      <c r="M9596" t="s">
        <v>5907</v>
      </c>
      <c r="N9596" t="str">
        <f t="shared" si="504"/>
        <v>Toowoomba,</v>
      </c>
      <c r="O9596" t="str">
        <f t="shared" si="505"/>
        <v>Toowoomba</v>
      </c>
      <c r="P9596" t="str">
        <f t="shared" si="506"/>
        <v>QLD</v>
      </c>
      <c r="Q9596" t="s">
        <v>29</v>
      </c>
      <c r="R9596" t="s">
        <v>30</v>
      </c>
      <c r="S9596" t="s">
        <v>31</v>
      </c>
      <c r="T9596" t="s">
        <v>44</v>
      </c>
      <c r="U9596">
        <v>20990</v>
      </c>
    </row>
    <row r="9597" spans="1:21" x14ac:dyDescent="0.25">
      <c r="A9597" t="s">
        <v>55</v>
      </c>
      <c r="B9597">
        <v>2016</v>
      </c>
      <c r="C9597" t="s">
        <v>738</v>
      </c>
      <c r="D9597" t="s">
        <v>30</v>
      </c>
      <c r="E9597" t="s">
        <v>739</v>
      </c>
      <c r="F9597" t="s">
        <v>37</v>
      </c>
      <c r="G9597" t="s">
        <v>23</v>
      </c>
      <c r="H9597" t="s">
        <v>49</v>
      </c>
      <c r="I9597" t="s">
        <v>25</v>
      </c>
      <c r="J9597" t="s">
        <v>40</v>
      </c>
      <c r="K9597" t="s">
        <v>439</v>
      </c>
      <c r="L9597">
        <v>75000</v>
      </c>
      <c r="M9597" t="s">
        <v>5789</v>
      </c>
      <c r="N9597" t="str">
        <f t="shared" si="504"/>
        <v>Kedron,</v>
      </c>
      <c r="O9597" t="str">
        <f t="shared" si="505"/>
        <v>Kedron</v>
      </c>
      <c r="P9597" t="str">
        <f t="shared" si="506"/>
        <v>QLD</v>
      </c>
      <c r="Q9597" t="s">
        <v>29</v>
      </c>
      <c r="R9597" t="s">
        <v>30</v>
      </c>
      <c r="S9597" t="s">
        <v>31</v>
      </c>
      <c r="T9597" t="s">
        <v>44</v>
      </c>
      <c r="U9597">
        <v>30990</v>
      </c>
    </row>
    <row r="9598" spans="1:21" x14ac:dyDescent="0.25">
      <c r="A9598" t="s">
        <v>141</v>
      </c>
      <c r="B9598">
        <v>2014</v>
      </c>
      <c r="C9598" t="s">
        <v>284</v>
      </c>
      <c r="D9598" t="s">
        <v>30</v>
      </c>
      <c r="E9598" t="s">
        <v>2805</v>
      </c>
      <c r="F9598" t="s">
        <v>37</v>
      </c>
      <c r="G9598" t="s">
        <v>23</v>
      </c>
      <c r="H9598" t="s">
        <v>49</v>
      </c>
      <c r="I9598" t="s">
        <v>25</v>
      </c>
      <c r="J9598" t="s">
        <v>66</v>
      </c>
      <c r="K9598" t="s">
        <v>86</v>
      </c>
      <c r="L9598">
        <v>116126</v>
      </c>
      <c r="M9598" t="s">
        <v>5816</v>
      </c>
      <c r="N9598" t="str">
        <f t="shared" si="504"/>
        <v>Pinkenba,</v>
      </c>
      <c r="O9598" t="str">
        <f t="shared" si="505"/>
        <v>Pinkenba</v>
      </c>
      <c r="P9598" t="str">
        <f t="shared" si="506"/>
        <v>QLD</v>
      </c>
      <c r="Q9598" t="s">
        <v>29</v>
      </c>
      <c r="R9598" t="s">
        <v>30</v>
      </c>
      <c r="S9598" t="s">
        <v>31</v>
      </c>
      <c r="T9598" t="s">
        <v>44</v>
      </c>
      <c r="U9598">
        <v>19888</v>
      </c>
    </row>
    <row r="9599" spans="1:21" x14ac:dyDescent="0.25">
      <c r="A9599" t="s">
        <v>240</v>
      </c>
      <c r="B9599">
        <v>2006</v>
      </c>
      <c r="C9599" t="s">
        <v>683</v>
      </c>
      <c r="D9599" t="s">
        <v>35</v>
      </c>
      <c r="E9599" t="s">
        <v>5853</v>
      </c>
      <c r="F9599" t="s">
        <v>37</v>
      </c>
      <c r="G9599" t="s">
        <v>115</v>
      </c>
      <c r="H9599" t="s">
        <v>179</v>
      </c>
      <c r="I9599" t="s">
        <v>39</v>
      </c>
      <c r="J9599" t="s">
        <v>66</v>
      </c>
      <c r="K9599" t="s">
        <v>208</v>
      </c>
      <c r="L9599">
        <v>165722</v>
      </c>
      <c r="M9599" t="s">
        <v>5889</v>
      </c>
      <c r="N9599" t="str">
        <f t="shared" si="504"/>
        <v>Hamilton,</v>
      </c>
      <c r="O9599" t="str">
        <f t="shared" si="505"/>
        <v>Hamilton</v>
      </c>
      <c r="P9599" t="str">
        <f t="shared" si="506"/>
        <v>QLD</v>
      </c>
      <c r="Q9599" t="s">
        <v>29</v>
      </c>
      <c r="R9599" t="s">
        <v>35</v>
      </c>
      <c r="S9599" t="s">
        <v>43</v>
      </c>
      <c r="T9599" t="s">
        <v>44</v>
      </c>
      <c r="U9599">
        <v>5999</v>
      </c>
    </row>
    <row r="9600" spans="1:21" x14ac:dyDescent="0.25">
      <c r="A9600" t="s">
        <v>55</v>
      </c>
      <c r="B9600">
        <v>2019</v>
      </c>
      <c r="C9600" t="s">
        <v>1301</v>
      </c>
      <c r="D9600" t="s">
        <v>152</v>
      </c>
      <c r="E9600" t="s">
        <v>3480</v>
      </c>
      <c r="F9600" t="s">
        <v>37</v>
      </c>
      <c r="G9600" t="s">
        <v>23</v>
      </c>
      <c r="H9600" t="s">
        <v>49</v>
      </c>
      <c r="I9600" t="s">
        <v>50</v>
      </c>
      <c r="J9600" t="s">
        <v>40</v>
      </c>
      <c r="K9600" t="s">
        <v>379</v>
      </c>
      <c r="L9600">
        <v>72731</v>
      </c>
      <c r="M9600" t="s">
        <v>5951</v>
      </c>
      <c r="N9600" t="str">
        <f t="shared" si="504"/>
        <v>Mansfield,</v>
      </c>
      <c r="O9600" t="str">
        <f t="shared" si="505"/>
        <v>Mansfield</v>
      </c>
      <c r="P9600" t="str">
        <f t="shared" si="506"/>
        <v>QLD</v>
      </c>
      <c r="Q9600" t="s">
        <v>29</v>
      </c>
      <c r="R9600" t="s">
        <v>152</v>
      </c>
      <c r="S9600" t="s">
        <v>31</v>
      </c>
      <c r="T9600" t="s">
        <v>54</v>
      </c>
      <c r="U9600">
        <v>43800</v>
      </c>
    </row>
    <row r="9601" spans="1:21" x14ac:dyDescent="0.25">
      <c r="A9601" t="s">
        <v>69</v>
      </c>
      <c r="B9601">
        <v>2021</v>
      </c>
      <c r="C9601" t="s">
        <v>362</v>
      </c>
      <c r="D9601" t="s">
        <v>30</v>
      </c>
      <c r="E9601" t="s">
        <v>1022</v>
      </c>
      <c r="F9601" t="s">
        <v>37</v>
      </c>
      <c r="G9601" t="s">
        <v>23</v>
      </c>
      <c r="H9601" t="s">
        <v>144</v>
      </c>
      <c r="I9601" t="s">
        <v>25</v>
      </c>
      <c r="J9601" t="s">
        <v>66</v>
      </c>
      <c r="K9601" t="s">
        <v>128</v>
      </c>
      <c r="L9601">
        <v>23127</v>
      </c>
      <c r="M9601" t="s">
        <v>5786</v>
      </c>
      <c r="N9601" t="str">
        <f t="shared" si="504"/>
        <v>Frankston,</v>
      </c>
      <c r="O9601" t="str">
        <f t="shared" si="505"/>
        <v>Frankston</v>
      </c>
      <c r="P9601" t="str">
        <f t="shared" si="506"/>
        <v>VIC</v>
      </c>
      <c r="Q9601" t="s">
        <v>29</v>
      </c>
      <c r="R9601" t="s">
        <v>30</v>
      </c>
      <c r="S9601" t="s">
        <v>43</v>
      </c>
      <c r="T9601" t="s">
        <v>44</v>
      </c>
      <c r="U9601">
        <v>59990</v>
      </c>
    </row>
    <row r="9602" spans="1:21" x14ac:dyDescent="0.25">
      <c r="A9602" t="s">
        <v>62</v>
      </c>
      <c r="B9602">
        <v>2023</v>
      </c>
      <c r="C9602" t="s">
        <v>972</v>
      </c>
      <c r="D9602" t="s">
        <v>5809</v>
      </c>
      <c r="E9602" t="s">
        <v>2487</v>
      </c>
      <c r="F9602" t="s">
        <v>134</v>
      </c>
      <c r="G9602" t="s">
        <v>23</v>
      </c>
      <c r="H9602" t="s">
        <v>144</v>
      </c>
      <c r="I9602" t="s">
        <v>39</v>
      </c>
      <c r="J9602" t="s">
        <v>66</v>
      </c>
      <c r="K9602" t="s">
        <v>176</v>
      </c>
      <c r="L9602">
        <v>22</v>
      </c>
      <c r="M9602" t="s">
        <v>5744</v>
      </c>
      <c r="N9602" t="str">
        <f t="shared" si="504"/>
        <v>Seaford,</v>
      </c>
      <c r="O9602" t="str">
        <f t="shared" si="505"/>
        <v>Seaford</v>
      </c>
      <c r="P9602" t="str">
        <f t="shared" si="506"/>
        <v>VIC</v>
      </c>
      <c r="Q9602" t="s">
        <v>29</v>
      </c>
      <c r="R9602" t="s">
        <v>30</v>
      </c>
      <c r="S9602" t="s">
        <v>31</v>
      </c>
      <c r="T9602" t="s">
        <v>44</v>
      </c>
      <c r="U9602">
        <v>49290</v>
      </c>
    </row>
    <row r="9603" spans="1:21" x14ac:dyDescent="0.25">
      <c r="A9603" t="s">
        <v>69</v>
      </c>
      <c r="B9603">
        <v>2020</v>
      </c>
      <c r="C9603" t="s">
        <v>543</v>
      </c>
      <c r="D9603" t="s">
        <v>30</v>
      </c>
      <c r="E9603" t="s">
        <v>4823</v>
      </c>
      <c r="F9603" t="s">
        <v>37</v>
      </c>
      <c r="G9603" t="s">
        <v>23</v>
      </c>
      <c r="H9603" t="s">
        <v>614</v>
      </c>
      <c r="I9603" t="s">
        <v>110</v>
      </c>
      <c r="J9603" t="s">
        <v>26</v>
      </c>
      <c r="K9603" t="s">
        <v>83</v>
      </c>
      <c r="L9603">
        <v>95529</v>
      </c>
      <c r="M9603" t="s">
        <v>5789</v>
      </c>
      <c r="N9603" t="str">
        <f t="shared" si="504"/>
        <v>Kedron,</v>
      </c>
      <c r="O9603" t="str">
        <f t="shared" si="505"/>
        <v>Kedron</v>
      </c>
      <c r="P9603" t="str">
        <f t="shared" si="506"/>
        <v>QLD</v>
      </c>
      <c r="Q9603" t="s">
        <v>29</v>
      </c>
      <c r="R9603" t="s">
        <v>30</v>
      </c>
      <c r="S9603" t="s">
        <v>31</v>
      </c>
      <c r="T9603" t="s">
        <v>32</v>
      </c>
      <c r="U9603">
        <v>66490</v>
      </c>
    </row>
    <row r="9604" spans="1:21" x14ac:dyDescent="0.25">
      <c r="A9604" t="s">
        <v>141</v>
      </c>
      <c r="B9604">
        <v>2004</v>
      </c>
      <c r="C9604" t="s">
        <v>142</v>
      </c>
      <c r="D9604" t="s">
        <v>30</v>
      </c>
      <c r="E9604" t="s">
        <v>6872</v>
      </c>
      <c r="F9604" t="s">
        <v>37</v>
      </c>
      <c r="G9604" t="s">
        <v>23</v>
      </c>
      <c r="H9604" t="s">
        <v>144</v>
      </c>
      <c r="I9604" t="s">
        <v>25</v>
      </c>
      <c r="J9604" t="s">
        <v>66</v>
      </c>
      <c r="K9604" t="s">
        <v>191</v>
      </c>
      <c r="L9604">
        <v>369000</v>
      </c>
      <c r="M9604" t="s">
        <v>1073</v>
      </c>
      <c r="N9604" t="str">
        <f t="shared" si="504"/>
        <v>Slacks Creek,</v>
      </c>
      <c r="O9604" t="str">
        <f t="shared" si="505"/>
        <v>Slacks Creek</v>
      </c>
      <c r="P9604" t="str">
        <f t="shared" si="506"/>
        <v>QLD</v>
      </c>
      <c r="Q9604" t="s">
        <v>29</v>
      </c>
      <c r="R9604" t="s">
        <v>30</v>
      </c>
      <c r="S9604" t="s">
        <v>31</v>
      </c>
      <c r="T9604" t="s">
        <v>44</v>
      </c>
      <c r="U9604">
        <v>4999</v>
      </c>
    </row>
    <row r="9605" spans="1:21" x14ac:dyDescent="0.25">
      <c r="A9605" t="s">
        <v>252</v>
      </c>
      <c r="B9605">
        <v>2019</v>
      </c>
      <c r="C9605" t="s">
        <v>422</v>
      </c>
      <c r="D9605" t="s">
        <v>30</v>
      </c>
      <c r="E9605" t="s">
        <v>2794</v>
      </c>
      <c r="F9605" t="s">
        <v>37</v>
      </c>
      <c r="G9605" t="s">
        <v>23</v>
      </c>
      <c r="H9605" t="s">
        <v>49</v>
      </c>
      <c r="I9605" t="s">
        <v>39</v>
      </c>
      <c r="J9605" t="s">
        <v>66</v>
      </c>
      <c r="K9605" t="s">
        <v>158</v>
      </c>
      <c r="L9605">
        <v>86871</v>
      </c>
      <c r="M9605" t="s">
        <v>5789</v>
      </c>
      <c r="N9605" t="str">
        <f t="shared" si="504"/>
        <v>Kedron,</v>
      </c>
      <c r="O9605" t="str">
        <f t="shared" si="505"/>
        <v>Kedron</v>
      </c>
      <c r="P9605" t="str">
        <f t="shared" si="506"/>
        <v>QLD</v>
      </c>
      <c r="Q9605" t="s">
        <v>29</v>
      </c>
      <c r="R9605" t="s">
        <v>30</v>
      </c>
      <c r="S9605" t="s">
        <v>31</v>
      </c>
      <c r="T9605" t="s">
        <v>44</v>
      </c>
      <c r="U9605">
        <v>26277</v>
      </c>
    </row>
    <row r="9606" spans="1:21" x14ac:dyDescent="0.25">
      <c r="A9606" t="s">
        <v>69</v>
      </c>
      <c r="B9606">
        <v>2022</v>
      </c>
      <c r="C9606" t="s">
        <v>543</v>
      </c>
      <c r="D9606" t="s">
        <v>30</v>
      </c>
      <c r="E9606" t="s">
        <v>6873</v>
      </c>
      <c r="F9606" t="s">
        <v>37</v>
      </c>
      <c r="G9606" t="s">
        <v>23</v>
      </c>
      <c r="H9606" t="s">
        <v>533</v>
      </c>
      <c r="I9606" t="s">
        <v>110</v>
      </c>
      <c r="J9606" t="s">
        <v>26</v>
      </c>
      <c r="K9606" t="s">
        <v>272</v>
      </c>
      <c r="L9606">
        <v>15687</v>
      </c>
      <c r="M9606" t="s">
        <v>5779</v>
      </c>
      <c r="N9606" t="str">
        <f t="shared" si="504"/>
        <v>Rocklea,</v>
      </c>
      <c r="O9606" t="str">
        <f t="shared" si="505"/>
        <v>Rocklea</v>
      </c>
      <c r="P9606" t="str">
        <f t="shared" si="506"/>
        <v>QLD</v>
      </c>
      <c r="Q9606" t="s">
        <v>137</v>
      </c>
      <c r="R9606" t="s">
        <v>30</v>
      </c>
      <c r="S9606" t="s">
        <v>31</v>
      </c>
      <c r="T9606" t="s">
        <v>44</v>
      </c>
      <c r="U9606">
        <v>114617</v>
      </c>
    </row>
    <row r="9607" spans="1:21" x14ac:dyDescent="0.25">
      <c r="A9607" t="s">
        <v>69</v>
      </c>
      <c r="B9607">
        <v>2017</v>
      </c>
      <c r="C9607" t="s">
        <v>341</v>
      </c>
      <c r="D9607" t="s">
        <v>30</v>
      </c>
      <c r="E9607" t="s">
        <v>2803</v>
      </c>
      <c r="F9607" t="s">
        <v>37</v>
      </c>
      <c r="G9607" t="s">
        <v>23</v>
      </c>
      <c r="H9607" t="s">
        <v>343</v>
      </c>
      <c r="I9607" t="s">
        <v>39</v>
      </c>
      <c r="J9607" t="s">
        <v>40</v>
      </c>
      <c r="K9607" t="s">
        <v>268</v>
      </c>
      <c r="L9607">
        <v>84422</v>
      </c>
      <c r="M9607" t="s">
        <v>6035</v>
      </c>
      <c r="N9607" t="str">
        <f t="shared" si="504"/>
        <v>Essendon Fields,</v>
      </c>
      <c r="O9607" t="str">
        <f t="shared" si="505"/>
        <v>Essendon Fields</v>
      </c>
      <c r="P9607" t="str">
        <f t="shared" si="506"/>
        <v>VIC</v>
      </c>
      <c r="Q9607" t="s">
        <v>29</v>
      </c>
      <c r="R9607" t="s">
        <v>30</v>
      </c>
      <c r="S9607" t="s">
        <v>31</v>
      </c>
      <c r="T9607" t="s">
        <v>44</v>
      </c>
      <c r="U9607">
        <v>28468</v>
      </c>
    </row>
    <row r="9608" spans="1:21" x14ac:dyDescent="0.25">
      <c r="A9608" t="s">
        <v>249</v>
      </c>
      <c r="B9608">
        <v>2014</v>
      </c>
      <c r="C9608" t="s">
        <v>329</v>
      </c>
      <c r="D9608" t="s">
        <v>30</v>
      </c>
      <c r="E9608" t="s">
        <v>2537</v>
      </c>
      <c r="F9608" t="s">
        <v>37</v>
      </c>
      <c r="G9608" t="s">
        <v>23</v>
      </c>
      <c r="H9608" t="s">
        <v>135</v>
      </c>
      <c r="I9608" t="s">
        <v>25</v>
      </c>
      <c r="J9608" t="s">
        <v>26</v>
      </c>
      <c r="K9608" t="s">
        <v>199</v>
      </c>
      <c r="L9608">
        <v>145529</v>
      </c>
      <c r="M9608" t="s">
        <v>5798</v>
      </c>
      <c r="N9608" t="str">
        <f t="shared" si="504"/>
        <v>Port Melbourne,</v>
      </c>
      <c r="O9608" t="str">
        <f t="shared" si="505"/>
        <v>Port Melbourne</v>
      </c>
      <c r="P9608" t="str">
        <f t="shared" si="506"/>
        <v>VIC</v>
      </c>
      <c r="Q9608" t="s">
        <v>137</v>
      </c>
      <c r="R9608" t="s">
        <v>30</v>
      </c>
      <c r="S9608" t="s">
        <v>31</v>
      </c>
      <c r="T9608" t="s">
        <v>32</v>
      </c>
      <c r="U9608">
        <v>28980</v>
      </c>
    </row>
    <row r="9609" spans="1:21" x14ac:dyDescent="0.25">
      <c r="A9609" t="s">
        <v>45</v>
      </c>
      <c r="B9609">
        <v>2015</v>
      </c>
      <c r="C9609" t="s">
        <v>2986</v>
      </c>
      <c r="D9609" t="s">
        <v>35</v>
      </c>
      <c r="E9609" t="s">
        <v>6874</v>
      </c>
      <c r="F9609" t="s">
        <v>37</v>
      </c>
      <c r="G9609" t="s">
        <v>23</v>
      </c>
      <c r="H9609" t="s">
        <v>49</v>
      </c>
      <c r="I9609" t="s">
        <v>39</v>
      </c>
      <c r="J9609" t="s">
        <v>26</v>
      </c>
      <c r="K9609" t="s">
        <v>180</v>
      </c>
      <c r="L9609">
        <v>60411</v>
      </c>
      <c r="M9609" t="s">
        <v>5849</v>
      </c>
      <c r="N9609" t="str">
        <f t="shared" si="504"/>
        <v>Brooklyn,</v>
      </c>
      <c r="O9609" t="str">
        <f t="shared" si="505"/>
        <v>Brooklyn</v>
      </c>
      <c r="P9609" t="str">
        <f t="shared" si="506"/>
        <v>VIC</v>
      </c>
      <c r="Q9609" t="s">
        <v>29</v>
      </c>
      <c r="R9609" t="s">
        <v>35</v>
      </c>
      <c r="S9609" t="s">
        <v>31</v>
      </c>
      <c r="T9609" t="s">
        <v>44</v>
      </c>
      <c r="U9609">
        <v>21497</v>
      </c>
    </row>
    <row r="9610" spans="1:21" x14ac:dyDescent="0.25">
      <c r="A9610" t="s">
        <v>113</v>
      </c>
      <c r="B9610">
        <v>2018</v>
      </c>
      <c r="C9610" t="s">
        <v>626</v>
      </c>
      <c r="D9610" t="s">
        <v>30</v>
      </c>
      <c r="E9610" t="s">
        <v>6875</v>
      </c>
      <c r="F9610" t="s">
        <v>37</v>
      </c>
      <c r="G9610" t="s">
        <v>23</v>
      </c>
      <c r="H9610" t="s">
        <v>1094</v>
      </c>
      <c r="I9610" t="s">
        <v>110</v>
      </c>
      <c r="J9610" t="s">
        <v>26</v>
      </c>
      <c r="K9610" t="s">
        <v>275</v>
      </c>
      <c r="L9610">
        <v>60229</v>
      </c>
      <c r="M9610" t="s">
        <v>5816</v>
      </c>
      <c r="N9610" t="str">
        <f t="shared" si="504"/>
        <v>Pinkenba,</v>
      </c>
      <c r="O9610" t="str">
        <f t="shared" si="505"/>
        <v>Pinkenba</v>
      </c>
      <c r="P9610" t="str">
        <f t="shared" si="506"/>
        <v>QLD</v>
      </c>
      <c r="Q9610" t="s">
        <v>29</v>
      </c>
      <c r="R9610" t="s">
        <v>30</v>
      </c>
      <c r="S9610" t="s">
        <v>31</v>
      </c>
      <c r="T9610" t="s">
        <v>32</v>
      </c>
      <c r="U9610">
        <v>48990</v>
      </c>
    </row>
    <row r="9611" spans="1:21" x14ac:dyDescent="0.25">
      <c r="A9611" t="s">
        <v>976</v>
      </c>
      <c r="B9611">
        <v>2019</v>
      </c>
      <c r="C9611" t="s">
        <v>1064</v>
      </c>
      <c r="D9611" t="s">
        <v>138</v>
      </c>
      <c r="E9611" t="s">
        <v>6876</v>
      </c>
      <c r="F9611" t="s">
        <v>37</v>
      </c>
      <c r="G9611" t="s">
        <v>23</v>
      </c>
      <c r="H9611" t="s">
        <v>614</v>
      </c>
      <c r="I9611" t="s">
        <v>110</v>
      </c>
      <c r="J9611" t="s">
        <v>26</v>
      </c>
      <c r="K9611" t="s">
        <v>246</v>
      </c>
      <c r="L9611">
        <v>93281</v>
      </c>
      <c r="M9611" t="s">
        <v>5849</v>
      </c>
      <c r="N9611" t="str">
        <f t="shared" si="504"/>
        <v>Brooklyn,</v>
      </c>
      <c r="O9611" t="str">
        <f t="shared" si="505"/>
        <v>Brooklyn</v>
      </c>
      <c r="P9611" t="str">
        <f t="shared" si="506"/>
        <v>VIC</v>
      </c>
      <c r="Q9611" t="s">
        <v>29</v>
      </c>
      <c r="R9611" t="s">
        <v>138</v>
      </c>
      <c r="S9611" t="s">
        <v>31</v>
      </c>
      <c r="T9611" t="s">
        <v>44</v>
      </c>
      <c r="U9611">
        <v>24987</v>
      </c>
    </row>
    <row r="9612" spans="1:21" x14ac:dyDescent="0.25">
      <c r="A9612" t="s">
        <v>1048</v>
      </c>
      <c r="B9612">
        <v>2016</v>
      </c>
      <c r="C9612" t="s">
        <v>1049</v>
      </c>
      <c r="D9612" t="s">
        <v>152</v>
      </c>
      <c r="E9612" t="s">
        <v>5725</v>
      </c>
      <c r="F9612" t="s">
        <v>37</v>
      </c>
      <c r="G9612" t="s">
        <v>23</v>
      </c>
      <c r="H9612" t="s">
        <v>1130</v>
      </c>
      <c r="I9612" t="s">
        <v>50</v>
      </c>
      <c r="J9612" t="s">
        <v>40</v>
      </c>
      <c r="K9612" t="s">
        <v>3329</v>
      </c>
      <c r="L9612">
        <v>29912</v>
      </c>
      <c r="M9612" t="s">
        <v>5789</v>
      </c>
      <c r="N9612" t="str">
        <f t="shared" si="504"/>
        <v>Kedron,</v>
      </c>
      <c r="O9612" t="str">
        <f t="shared" si="505"/>
        <v>Kedron</v>
      </c>
      <c r="P9612" t="str">
        <f t="shared" si="506"/>
        <v>QLD</v>
      </c>
      <c r="Q9612" t="s">
        <v>61</v>
      </c>
      <c r="R9612" t="s">
        <v>152</v>
      </c>
      <c r="S9612" t="s">
        <v>31</v>
      </c>
      <c r="T9612" t="s">
        <v>44</v>
      </c>
      <c r="U9612">
        <v>99990</v>
      </c>
    </row>
    <row r="9613" spans="1:21" x14ac:dyDescent="0.25">
      <c r="A9613" t="s">
        <v>210</v>
      </c>
      <c r="B9613">
        <v>2013</v>
      </c>
      <c r="C9613">
        <v>6</v>
      </c>
      <c r="D9613" t="s">
        <v>152</v>
      </c>
      <c r="E9613" t="s">
        <v>370</v>
      </c>
      <c r="F9613" t="s">
        <v>37</v>
      </c>
      <c r="G9613" t="s">
        <v>23</v>
      </c>
      <c r="H9613" t="s">
        <v>144</v>
      </c>
      <c r="I9613" t="s">
        <v>39</v>
      </c>
      <c r="J9613" t="s">
        <v>66</v>
      </c>
      <c r="K9613" t="s">
        <v>51</v>
      </c>
      <c r="L9613">
        <v>82064</v>
      </c>
      <c r="M9613" t="s">
        <v>5917</v>
      </c>
      <c r="N9613" t="str">
        <f t="shared" si="504"/>
        <v>Chermside,</v>
      </c>
      <c r="O9613" t="str">
        <f t="shared" si="505"/>
        <v>Chermside</v>
      </c>
      <c r="P9613" t="str">
        <f t="shared" si="506"/>
        <v>QLD</v>
      </c>
      <c r="Q9613" t="s">
        <v>29</v>
      </c>
      <c r="R9613" t="s">
        <v>152</v>
      </c>
      <c r="S9613" t="s">
        <v>31</v>
      </c>
      <c r="T9613" t="s">
        <v>44</v>
      </c>
      <c r="U9613">
        <v>22999</v>
      </c>
    </row>
    <row r="9614" spans="1:21" x14ac:dyDescent="0.25">
      <c r="A9614" t="s">
        <v>155</v>
      </c>
      <c r="B9614">
        <v>2019</v>
      </c>
      <c r="C9614" t="s">
        <v>236</v>
      </c>
      <c r="D9614" t="s">
        <v>30</v>
      </c>
      <c r="E9614" t="s">
        <v>6317</v>
      </c>
      <c r="F9614" t="s">
        <v>37</v>
      </c>
      <c r="G9614" t="s">
        <v>23</v>
      </c>
      <c r="H9614" t="s">
        <v>24</v>
      </c>
      <c r="I9614" t="s">
        <v>25</v>
      </c>
      <c r="J9614" t="s">
        <v>26</v>
      </c>
      <c r="K9614" t="s">
        <v>128</v>
      </c>
      <c r="L9614">
        <v>117540</v>
      </c>
      <c r="M9614" t="s">
        <v>5914</v>
      </c>
      <c r="N9614" t="str">
        <f t="shared" si="504"/>
        <v>Hendra,</v>
      </c>
      <c r="O9614" t="str">
        <f t="shared" si="505"/>
        <v>Hendra</v>
      </c>
      <c r="P9614" t="str">
        <f t="shared" si="506"/>
        <v>QLD</v>
      </c>
      <c r="Q9614" t="s">
        <v>29</v>
      </c>
      <c r="R9614" t="s">
        <v>30</v>
      </c>
      <c r="S9614" t="s">
        <v>31</v>
      </c>
      <c r="T9614" t="s">
        <v>32</v>
      </c>
      <c r="U9614">
        <v>30490</v>
      </c>
    </row>
    <row r="9615" spans="1:21" x14ac:dyDescent="0.25">
      <c r="A9615" t="s">
        <v>102</v>
      </c>
      <c r="B9615">
        <v>2018</v>
      </c>
      <c r="C9615" t="s">
        <v>647</v>
      </c>
      <c r="D9615" t="s">
        <v>30</v>
      </c>
      <c r="E9615" t="s">
        <v>5516</v>
      </c>
      <c r="F9615" t="s">
        <v>37</v>
      </c>
      <c r="G9615" t="s">
        <v>23</v>
      </c>
      <c r="H9615" t="s">
        <v>49</v>
      </c>
      <c r="I9615" t="s">
        <v>25</v>
      </c>
      <c r="J9615" t="s">
        <v>26</v>
      </c>
      <c r="K9615" t="s">
        <v>111</v>
      </c>
      <c r="L9615">
        <v>64592</v>
      </c>
      <c r="M9615" t="s">
        <v>6035</v>
      </c>
      <c r="N9615" t="str">
        <f t="shared" si="504"/>
        <v>Essendon Fields,</v>
      </c>
      <c r="O9615" t="str">
        <f t="shared" si="505"/>
        <v>Essendon Fields</v>
      </c>
      <c r="P9615" t="str">
        <f t="shared" si="506"/>
        <v>VIC</v>
      </c>
      <c r="Q9615" t="s">
        <v>29</v>
      </c>
      <c r="R9615" t="s">
        <v>30</v>
      </c>
      <c r="S9615" t="s">
        <v>31</v>
      </c>
      <c r="T9615" t="s">
        <v>44</v>
      </c>
      <c r="U9615">
        <v>34868</v>
      </c>
    </row>
    <row r="9616" spans="1:21" x14ac:dyDescent="0.25">
      <c r="A9616" t="s">
        <v>88</v>
      </c>
      <c r="B9616">
        <v>2014</v>
      </c>
      <c r="C9616" t="s">
        <v>1572</v>
      </c>
      <c r="D9616" t="s">
        <v>116</v>
      </c>
      <c r="E9616" t="s">
        <v>6877</v>
      </c>
      <c r="F9616" t="s">
        <v>37</v>
      </c>
      <c r="G9616" t="s">
        <v>23</v>
      </c>
      <c r="H9616" t="s">
        <v>127</v>
      </c>
      <c r="I9616" t="s">
        <v>39</v>
      </c>
      <c r="J9616" t="s">
        <v>66</v>
      </c>
      <c r="K9616" t="s">
        <v>208</v>
      </c>
      <c r="L9616">
        <v>101399</v>
      </c>
      <c r="M9616" t="s">
        <v>5849</v>
      </c>
      <c r="N9616" t="str">
        <f t="shared" si="504"/>
        <v>Brooklyn,</v>
      </c>
      <c r="O9616" t="str">
        <f t="shared" si="505"/>
        <v>Brooklyn</v>
      </c>
      <c r="P9616" t="str">
        <f t="shared" si="506"/>
        <v>VIC</v>
      </c>
      <c r="Q9616" t="s">
        <v>29</v>
      </c>
      <c r="R9616" t="s">
        <v>116</v>
      </c>
      <c r="S9616" t="s">
        <v>31</v>
      </c>
      <c r="T9616" t="s">
        <v>32</v>
      </c>
      <c r="U9616">
        <v>26987</v>
      </c>
    </row>
    <row r="9617" spans="1:21" x14ac:dyDescent="0.25">
      <c r="A9617" t="s">
        <v>1227</v>
      </c>
      <c r="B9617">
        <v>2022</v>
      </c>
      <c r="C9617" t="s">
        <v>740</v>
      </c>
      <c r="D9617" t="s">
        <v>6044</v>
      </c>
      <c r="E9617" t="s">
        <v>1920</v>
      </c>
      <c r="F9617" t="s">
        <v>134</v>
      </c>
      <c r="G9617" t="s">
        <v>23</v>
      </c>
      <c r="H9617" t="s">
        <v>49</v>
      </c>
      <c r="I9617" t="s">
        <v>110</v>
      </c>
      <c r="J9617" t="s">
        <v>66</v>
      </c>
      <c r="K9617" t="s">
        <v>136</v>
      </c>
      <c r="L9617">
        <v>14</v>
      </c>
      <c r="M9617" t="s">
        <v>5789</v>
      </c>
      <c r="N9617" t="str">
        <f t="shared" si="504"/>
        <v>Kedron,</v>
      </c>
      <c r="O9617" t="str">
        <f t="shared" si="505"/>
        <v>Kedron</v>
      </c>
      <c r="P9617" t="str">
        <f t="shared" si="506"/>
        <v>QLD</v>
      </c>
      <c r="Q9617" t="s">
        <v>29</v>
      </c>
      <c r="R9617" t="s">
        <v>30</v>
      </c>
      <c r="S9617" t="s">
        <v>31</v>
      </c>
      <c r="T9617" t="s">
        <v>44</v>
      </c>
      <c r="U9617">
        <v>46985</v>
      </c>
    </row>
    <row r="9618" spans="1:21" x14ac:dyDescent="0.25">
      <c r="A9618" t="s">
        <v>55</v>
      </c>
      <c r="B9618">
        <v>2019</v>
      </c>
      <c r="C9618" t="s">
        <v>6201</v>
      </c>
      <c r="D9618" t="s">
        <v>30</v>
      </c>
      <c r="E9618" t="s">
        <v>6878</v>
      </c>
      <c r="F9618" t="s">
        <v>37</v>
      </c>
      <c r="G9618" t="s">
        <v>23</v>
      </c>
      <c r="H9618" t="s">
        <v>135</v>
      </c>
      <c r="I9618" t="s">
        <v>25</v>
      </c>
      <c r="J9618" t="s">
        <v>91</v>
      </c>
      <c r="K9618" t="s">
        <v>191</v>
      </c>
      <c r="L9618">
        <v>42903</v>
      </c>
      <c r="M9618" t="s">
        <v>5829</v>
      </c>
      <c r="N9618" t="str">
        <f t="shared" si="504"/>
        <v>Deer Park,</v>
      </c>
      <c r="O9618" t="str">
        <f t="shared" si="505"/>
        <v>Deer Park</v>
      </c>
      <c r="P9618" t="str">
        <f t="shared" si="506"/>
        <v>VIC</v>
      </c>
      <c r="Q9618" t="s">
        <v>137</v>
      </c>
      <c r="R9618" t="s">
        <v>30</v>
      </c>
      <c r="S9618" t="s">
        <v>31</v>
      </c>
      <c r="T9618" t="s">
        <v>44</v>
      </c>
      <c r="U9618">
        <v>127990</v>
      </c>
    </row>
    <row r="9619" spans="1:21" x14ac:dyDescent="0.25">
      <c r="A9619" t="s">
        <v>113</v>
      </c>
      <c r="B9619">
        <v>2001</v>
      </c>
      <c r="C9619" t="s">
        <v>626</v>
      </c>
      <c r="D9619" t="s">
        <v>30</v>
      </c>
      <c r="E9619" t="s">
        <v>6879</v>
      </c>
      <c r="F9619" t="s">
        <v>37</v>
      </c>
      <c r="G9619" t="s">
        <v>23</v>
      </c>
      <c r="H9619" t="s">
        <v>235</v>
      </c>
      <c r="I9619" t="s">
        <v>110</v>
      </c>
      <c r="J9619" t="s">
        <v>66</v>
      </c>
      <c r="K9619" t="s">
        <v>733</v>
      </c>
      <c r="L9619">
        <v>266185</v>
      </c>
      <c r="M9619" t="s">
        <v>5744</v>
      </c>
      <c r="N9619" t="str">
        <f t="shared" si="504"/>
        <v>Seaford,</v>
      </c>
      <c r="O9619" t="str">
        <f t="shared" si="505"/>
        <v>Seaford</v>
      </c>
      <c r="P9619" t="str">
        <f t="shared" si="506"/>
        <v>VIC</v>
      </c>
      <c r="Q9619" t="s">
        <v>137</v>
      </c>
      <c r="R9619" t="s">
        <v>30</v>
      </c>
      <c r="S9619" t="s">
        <v>31</v>
      </c>
      <c r="T9619" t="s">
        <v>32</v>
      </c>
      <c r="U9619">
        <v>12990</v>
      </c>
    </row>
    <row r="9620" spans="1:21" x14ac:dyDescent="0.25">
      <c r="A9620" t="s">
        <v>79</v>
      </c>
      <c r="B9620">
        <v>2007</v>
      </c>
      <c r="C9620" t="s">
        <v>437</v>
      </c>
      <c r="D9620" t="s">
        <v>138</v>
      </c>
      <c r="E9620" t="s">
        <v>1833</v>
      </c>
      <c r="F9620" t="s">
        <v>37</v>
      </c>
      <c r="G9620" t="s">
        <v>115</v>
      </c>
      <c r="H9620" t="s">
        <v>144</v>
      </c>
      <c r="I9620" t="s">
        <v>110</v>
      </c>
      <c r="J9620" t="s">
        <v>26</v>
      </c>
      <c r="K9620" t="s">
        <v>97</v>
      </c>
      <c r="L9620">
        <v>223000</v>
      </c>
      <c r="M9620" t="s">
        <v>5932</v>
      </c>
      <c r="N9620" t="str">
        <f t="shared" si="504"/>
        <v>Werribee,</v>
      </c>
      <c r="O9620" t="str">
        <f t="shared" si="505"/>
        <v>Werribee</v>
      </c>
      <c r="P9620" t="str">
        <f t="shared" si="506"/>
        <v>VIC</v>
      </c>
      <c r="Q9620" t="s">
        <v>29</v>
      </c>
      <c r="R9620" t="s">
        <v>138</v>
      </c>
      <c r="S9620" t="s">
        <v>31</v>
      </c>
      <c r="T9620" t="s">
        <v>44</v>
      </c>
      <c r="U9620">
        <v>20000</v>
      </c>
    </row>
    <row r="9621" spans="1:21" x14ac:dyDescent="0.25">
      <c r="A9621" t="s">
        <v>79</v>
      </c>
      <c r="B9621">
        <v>2020</v>
      </c>
      <c r="C9621" t="s">
        <v>638</v>
      </c>
      <c r="D9621" t="s">
        <v>30</v>
      </c>
      <c r="E9621" t="s">
        <v>6880</v>
      </c>
      <c r="F9621" t="s">
        <v>37</v>
      </c>
      <c r="G9621" t="s">
        <v>23</v>
      </c>
      <c r="H9621" t="s">
        <v>2544</v>
      </c>
      <c r="I9621" t="s">
        <v>110</v>
      </c>
      <c r="J9621" t="s">
        <v>40</v>
      </c>
      <c r="K9621" t="s">
        <v>2545</v>
      </c>
      <c r="L9621">
        <v>40993</v>
      </c>
      <c r="M9621" t="s">
        <v>1014</v>
      </c>
      <c r="N9621" t="str">
        <f t="shared" si="504"/>
        <v>Springwood,</v>
      </c>
      <c r="O9621" t="str">
        <f t="shared" si="505"/>
        <v>Springwood</v>
      </c>
      <c r="P9621" t="str">
        <f t="shared" si="506"/>
        <v>QLD</v>
      </c>
      <c r="Q9621" t="s">
        <v>61</v>
      </c>
      <c r="R9621" t="s">
        <v>30</v>
      </c>
      <c r="S9621" t="s">
        <v>31</v>
      </c>
      <c r="T9621" t="s">
        <v>32</v>
      </c>
      <c r="U9621">
        <v>96888</v>
      </c>
    </row>
    <row r="9622" spans="1:21" x14ac:dyDescent="0.25">
      <c r="A9622" t="s">
        <v>74</v>
      </c>
      <c r="B9622">
        <v>2014</v>
      </c>
      <c r="C9622" t="s">
        <v>75</v>
      </c>
      <c r="D9622" t="s">
        <v>30</v>
      </c>
      <c r="E9622" t="s">
        <v>6881</v>
      </c>
      <c r="F9622" t="s">
        <v>37</v>
      </c>
      <c r="G9622" t="s">
        <v>23</v>
      </c>
      <c r="H9622" t="s">
        <v>24</v>
      </c>
      <c r="I9622" t="s">
        <v>25</v>
      </c>
      <c r="J9622" t="s">
        <v>26</v>
      </c>
      <c r="K9622" t="s">
        <v>67</v>
      </c>
      <c r="L9622">
        <v>90000</v>
      </c>
      <c r="M9622" t="s">
        <v>5914</v>
      </c>
      <c r="N9622" t="str">
        <f t="shared" ref="N9622:N9684" si="507">LEFT(M9622,FIND(",",M9622))</f>
        <v>Hendra,</v>
      </c>
      <c r="O9622" t="str">
        <f t="shared" ref="O9622:O9684" si="508">LEFT(N9622,LEN(N9622)-1)</f>
        <v>Hendra</v>
      </c>
      <c r="P9622" t="str">
        <f t="shared" ref="P9622:P9684" si="509">RIGHT(M9622,3)</f>
        <v>QLD</v>
      </c>
      <c r="Q9622" t="s">
        <v>29</v>
      </c>
      <c r="R9622" t="s">
        <v>30</v>
      </c>
      <c r="S9622" t="s">
        <v>43</v>
      </c>
      <c r="T9622" t="s">
        <v>44</v>
      </c>
      <c r="U9622">
        <v>29990</v>
      </c>
    </row>
    <row r="9623" spans="1:21" x14ac:dyDescent="0.25">
      <c r="A9623" t="s">
        <v>249</v>
      </c>
      <c r="B9623">
        <v>2018</v>
      </c>
      <c r="C9623" t="s">
        <v>250</v>
      </c>
      <c r="D9623" t="s">
        <v>47</v>
      </c>
      <c r="E9623" t="s">
        <v>6882</v>
      </c>
      <c r="F9623" t="s">
        <v>37</v>
      </c>
      <c r="G9623" t="s">
        <v>23</v>
      </c>
      <c r="H9623" t="s">
        <v>49</v>
      </c>
      <c r="I9623" t="s">
        <v>25</v>
      </c>
      <c r="J9623" t="s">
        <v>40</v>
      </c>
      <c r="K9623" t="s">
        <v>379</v>
      </c>
      <c r="L9623">
        <v>49472</v>
      </c>
      <c r="M9623" t="s">
        <v>5868</v>
      </c>
      <c r="N9623" t="str">
        <f t="shared" si="507"/>
        <v>Hoppers Crossing,</v>
      </c>
      <c r="O9623" t="str">
        <f t="shared" si="508"/>
        <v>Hoppers Crossing</v>
      </c>
      <c r="P9623" t="str">
        <f t="shared" si="509"/>
        <v>VIC</v>
      </c>
      <c r="Q9623" t="s">
        <v>29</v>
      </c>
      <c r="R9623" t="s">
        <v>47</v>
      </c>
      <c r="S9623" t="s">
        <v>53</v>
      </c>
      <c r="T9623" t="s">
        <v>54</v>
      </c>
      <c r="U9623">
        <v>52990</v>
      </c>
    </row>
    <row r="9624" spans="1:21" x14ac:dyDescent="0.25">
      <c r="A9624" t="s">
        <v>120</v>
      </c>
      <c r="B9624">
        <v>2021</v>
      </c>
      <c r="C9624" t="s">
        <v>1424</v>
      </c>
      <c r="D9624" t="s">
        <v>30</v>
      </c>
      <c r="E9624" t="s">
        <v>6070</v>
      </c>
      <c r="F9624" t="s">
        <v>37</v>
      </c>
      <c r="G9624" t="s">
        <v>23</v>
      </c>
      <c r="H9624" t="s">
        <v>49</v>
      </c>
      <c r="I9624" t="s">
        <v>50</v>
      </c>
      <c r="J9624" t="s">
        <v>26</v>
      </c>
      <c r="K9624" t="s">
        <v>439</v>
      </c>
      <c r="L9624">
        <v>49201</v>
      </c>
      <c r="M9624" t="s">
        <v>5943</v>
      </c>
      <c r="N9624" t="str">
        <f t="shared" si="507"/>
        <v>Cranbourne,</v>
      </c>
      <c r="O9624" t="str">
        <f t="shared" si="508"/>
        <v>Cranbourne</v>
      </c>
      <c r="P9624" t="str">
        <f t="shared" si="509"/>
        <v>VIC</v>
      </c>
      <c r="Q9624" t="s">
        <v>29</v>
      </c>
      <c r="R9624" t="s">
        <v>30</v>
      </c>
      <c r="S9624" t="s">
        <v>31</v>
      </c>
      <c r="T9624" t="s">
        <v>32</v>
      </c>
      <c r="U9624">
        <v>64990</v>
      </c>
    </row>
    <row r="9625" spans="1:21" x14ac:dyDescent="0.25">
      <c r="A9625" t="s">
        <v>79</v>
      </c>
      <c r="B9625">
        <v>2015</v>
      </c>
      <c r="C9625" t="s">
        <v>174</v>
      </c>
      <c r="D9625" t="s">
        <v>30</v>
      </c>
      <c r="E9625" t="s">
        <v>5338</v>
      </c>
      <c r="F9625" t="s">
        <v>37</v>
      </c>
      <c r="G9625" t="s">
        <v>23</v>
      </c>
      <c r="H9625" t="s">
        <v>144</v>
      </c>
      <c r="I9625" t="s">
        <v>39</v>
      </c>
      <c r="J9625" t="s">
        <v>66</v>
      </c>
      <c r="K9625" t="s">
        <v>158</v>
      </c>
      <c r="L9625">
        <v>113379</v>
      </c>
      <c r="M9625" t="s">
        <v>1014</v>
      </c>
      <c r="N9625" t="str">
        <f t="shared" si="507"/>
        <v>Springwood,</v>
      </c>
      <c r="O9625" t="str">
        <f t="shared" si="508"/>
        <v>Springwood</v>
      </c>
      <c r="P9625" t="str">
        <f t="shared" si="509"/>
        <v>QLD</v>
      </c>
      <c r="Q9625" t="s">
        <v>29</v>
      </c>
      <c r="R9625" t="s">
        <v>30</v>
      </c>
      <c r="S9625" t="s">
        <v>31</v>
      </c>
      <c r="T9625" t="s">
        <v>44</v>
      </c>
      <c r="U9625">
        <v>18500</v>
      </c>
    </row>
    <row r="9626" spans="1:21" x14ac:dyDescent="0.25">
      <c r="A9626" t="s">
        <v>79</v>
      </c>
      <c r="B9626">
        <v>2011</v>
      </c>
      <c r="C9626" t="s">
        <v>437</v>
      </c>
      <c r="D9626" t="s">
        <v>138</v>
      </c>
      <c r="E9626" t="s">
        <v>1613</v>
      </c>
      <c r="F9626" t="s">
        <v>37</v>
      </c>
      <c r="G9626" t="s">
        <v>23</v>
      </c>
      <c r="H9626" t="s">
        <v>144</v>
      </c>
      <c r="I9626" t="s">
        <v>110</v>
      </c>
      <c r="J9626" t="s">
        <v>26</v>
      </c>
      <c r="K9626" t="s">
        <v>429</v>
      </c>
      <c r="L9626">
        <v>196719</v>
      </c>
      <c r="M9626" t="s">
        <v>5829</v>
      </c>
      <c r="N9626" t="str">
        <f t="shared" si="507"/>
        <v>Deer Park,</v>
      </c>
      <c r="O9626" t="str">
        <f t="shared" si="508"/>
        <v>Deer Park</v>
      </c>
      <c r="P9626" t="str">
        <f t="shared" si="509"/>
        <v>VIC</v>
      </c>
      <c r="Q9626" t="s">
        <v>29</v>
      </c>
      <c r="R9626" t="s">
        <v>138</v>
      </c>
      <c r="S9626" t="s">
        <v>31</v>
      </c>
      <c r="T9626" t="s">
        <v>44</v>
      </c>
      <c r="U9626">
        <v>16999</v>
      </c>
    </row>
    <row r="9627" spans="1:21" x14ac:dyDescent="0.25">
      <c r="A9627" t="s">
        <v>69</v>
      </c>
      <c r="B9627">
        <v>2020</v>
      </c>
      <c r="C9627" t="s">
        <v>441</v>
      </c>
      <c r="D9627" t="s">
        <v>138</v>
      </c>
      <c r="E9627" t="s">
        <v>1679</v>
      </c>
      <c r="F9627" t="s">
        <v>37</v>
      </c>
      <c r="G9627" t="s">
        <v>23</v>
      </c>
      <c r="H9627" t="s">
        <v>614</v>
      </c>
      <c r="I9627" t="s">
        <v>110</v>
      </c>
      <c r="J9627" t="s">
        <v>26</v>
      </c>
      <c r="K9627" t="s">
        <v>158</v>
      </c>
      <c r="L9627">
        <v>28388</v>
      </c>
      <c r="M9627" t="s">
        <v>5789</v>
      </c>
      <c r="N9627" t="str">
        <f t="shared" si="507"/>
        <v>Kedron,</v>
      </c>
      <c r="O9627" t="str">
        <f t="shared" si="508"/>
        <v>Kedron</v>
      </c>
      <c r="P9627" t="str">
        <f t="shared" si="509"/>
        <v>QLD</v>
      </c>
      <c r="Q9627" t="s">
        <v>29</v>
      </c>
      <c r="R9627" t="s">
        <v>138</v>
      </c>
      <c r="S9627" t="s">
        <v>31</v>
      </c>
      <c r="T9627" t="s">
        <v>44</v>
      </c>
      <c r="U9627">
        <v>69895</v>
      </c>
    </row>
    <row r="9628" spans="1:21" x14ac:dyDescent="0.25">
      <c r="A9628" t="s">
        <v>55</v>
      </c>
      <c r="B9628">
        <v>2018</v>
      </c>
      <c r="C9628" t="s">
        <v>1301</v>
      </c>
      <c r="D9628" t="s">
        <v>47</v>
      </c>
      <c r="E9628" t="s">
        <v>1302</v>
      </c>
      <c r="F9628" t="s">
        <v>37</v>
      </c>
      <c r="G9628" t="s">
        <v>23</v>
      </c>
      <c r="H9628" t="s">
        <v>49</v>
      </c>
      <c r="I9628" t="s">
        <v>50</v>
      </c>
      <c r="J9628" t="s">
        <v>40</v>
      </c>
      <c r="K9628" t="s">
        <v>51</v>
      </c>
      <c r="L9628">
        <v>48373</v>
      </c>
      <c r="M9628" t="s">
        <v>5951</v>
      </c>
      <c r="N9628" t="str">
        <f t="shared" si="507"/>
        <v>Mansfield,</v>
      </c>
      <c r="O9628" t="str">
        <f t="shared" si="508"/>
        <v>Mansfield</v>
      </c>
      <c r="P9628" t="str">
        <f t="shared" si="509"/>
        <v>QLD</v>
      </c>
      <c r="Q9628" t="s">
        <v>29</v>
      </c>
      <c r="R9628" t="s">
        <v>47</v>
      </c>
      <c r="S9628" t="s">
        <v>53</v>
      </c>
      <c r="T9628" t="s">
        <v>54</v>
      </c>
      <c r="U9628">
        <v>59800</v>
      </c>
    </row>
    <row r="9629" spans="1:21" x14ac:dyDescent="0.25">
      <c r="A9629" t="s">
        <v>183</v>
      </c>
      <c r="B9629">
        <v>2018</v>
      </c>
      <c r="C9629" t="s">
        <v>255</v>
      </c>
      <c r="D9629" t="s">
        <v>30</v>
      </c>
      <c r="E9629" t="s">
        <v>6883</v>
      </c>
      <c r="F9629" t="s">
        <v>37</v>
      </c>
      <c r="G9629" t="s">
        <v>23</v>
      </c>
      <c r="H9629" t="s">
        <v>257</v>
      </c>
      <c r="I9629" t="s">
        <v>110</v>
      </c>
      <c r="J9629" t="s">
        <v>66</v>
      </c>
      <c r="K9629" t="s">
        <v>534</v>
      </c>
      <c r="L9629">
        <v>44520</v>
      </c>
      <c r="M9629" t="s">
        <v>6022</v>
      </c>
      <c r="N9629" t="str">
        <f t="shared" si="507"/>
        <v>Nundah,</v>
      </c>
      <c r="O9629" t="str">
        <f t="shared" si="508"/>
        <v>Nundah</v>
      </c>
      <c r="P9629" t="str">
        <f t="shared" si="509"/>
        <v>QLD</v>
      </c>
      <c r="Q9629" t="s">
        <v>137</v>
      </c>
      <c r="R9629" t="s">
        <v>30</v>
      </c>
      <c r="S9629" t="s">
        <v>31</v>
      </c>
      <c r="T9629" t="s">
        <v>44</v>
      </c>
      <c r="U9629">
        <v>40990</v>
      </c>
    </row>
    <row r="9630" spans="1:21" x14ac:dyDescent="0.25">
      <c r="A9630" t="s">
        <v>55</v>
      </c>
      <c r="B9630">
        <v>2018</v>
      </c>
      <c r="C9630" t="s">
        <v>6884</v>
      </c>
      <c r="D9630" t="s">
        <v>152</v>
      </c>
      <c r="E9630" t="s">
        <v>6885</v>
      </c>
      <c r="F9630" t="s">
        <v>37</v>
      </c>
      <c r="G9630" t="s">
        <v>23</v>
      </c>
      <c r="H9630" t="s">
        <v>135</v>
      </c>
      <c r="I9630" t="s">
        <v>25</v>
      </c>
      <c r="J9630" t="s">
        <v>91</v>
      </c>
      <c r="K9630" t="s">
        <v>27</v>
      </c>
      <c r="L9630">
        <v>43769</v>
      </c>
      <c r="M9630" t="s">
        <v>5795</v>
      </c>
      <c r="N9630" t="str">
        <f t="shared" si="507"/>
        <v>Albion,</v>
      </c>
      <c r="O9630" t="str">
        <f t="shared" si="508"/>
        <v>Albion</v>
      </c>
      <c r="P9630" t="str">
        <f t="shared" si="509"/>
        <v>QLD</v>
      </c>
      <c r="Q9630" t="s">
        <v>137</v>
      </c>
      <c r="R9630" t="s">
        <v>152</v>
      </c>
      <c r="S9630" t="s">
        <v>31</v>
      </c>
      <c r="T9630" t="s">
        <v>44</v>
      </c>
      <c r="U9630">
        <v>104888</v>
      </c>
    </row>
    <row r="9631" spans="1:21" x14ac:dyDescent="0.25">
      <c r="A9631" t="s">
        <v>69</v>
      </c>
      <c r="B9631">
        <v>2019</v>
      </c>
      <c r="C9631" t="s">
        <v>362</v>
      </c>
      <c r="D9631" t="s">
        <v>30</v>
      </c>
      <c r="E9631" t="s">
        <v>2241</v>
      </c>
      <c r="F9631" t="s">
        <v>37</v>
      </c>
      <c r="G9631" t="s">
        <v>23</v>
      </c>
      <c r="H9631" t="s">
        <v>144</v>
      </c>
      <c r="I9631" t="s">
        <v>25</v>
      </c>
      <c r="J9631" t="s">
        <v>91</v>
      </c>
      <c r="K9631" t="s">
        <v>336</v>
      </c>
      <c r="L9631">
        <v>99150</v>
      </c>
      <c r="M9631" t="s">
        <v>6175</v>
      </c>
      <c r="N9631" t="str">
        <f t="shared" si="507"/>
        <v>Melbourne,</v>
      </c>
      <c r="O9631" t="str">
        <f t="shared" si="508"/>
        <v>Melbourne</v>
      </c>
      <c r="P9631" t="str">
        <f t="shared" si="509"/>
        <v>VIC</v>
      </c>
      <c r="Q9631" t="s">
        <v>29</v>
      </c>
      <c r="R9631" t="s">
        <v>30</v>
      </c>
      <c r="S9631" t="s">
        <v>43</v>
      </c>
      <c r="T9631" t="s">
        <v>44</v>
      </c>
      <c r="U9631">
        <v>46950</v>
      </c>
    </row>
    <row r="9632" spans="1:21" x14ac:dyDescent="0.25">
      <c r="A9632" t="s">
        <v>1227</v>
      </c>
      <c r="B9632">
        <v>2022</v>
      </c>
      <c r="C9632" t="s">
        <v>740</v>
      </c>
      <c r="D9632" t="s">
        <v>5919</v>
      </c>
      <c r="E9632" t="s">
        <v>4854</v>
      </c>
      <c r="F9632" t="s">
        <v>22</v>
      </c>
      <c r="G9632" t="s">
        <v>23</v>
      </c>
      <c r="H9632" t="s">
        <v>38</v>
      </c>
      <c r="I9632" t="s">
        <v>39</v>
      </c>
      <c r="J9632" t="s">
        <v>40</v>
      </c>
      <c r="K9632" t="s">
        <v>176</v>
      </c>
      <c r="L9632">
        <v>522</v>
      </c>
      <c r="M9632" t="s">
        <v>1014</v>
      </c>
      <c r="N9632" t="str">
        <f t="shared" si="507"/>
        <v>Springwood,</v>
      </c>
      <c r="O9632" t="str">
        <f t="shared" si="508"/>
        <v>Springwood</v>
      </c>
      <c r="P9632" t="str">
        <f t="shared" si="509"/>
        <v>QLD</v>
      </c>
      <c r="Q9632" t="s">
        <v>29</v>
      </c>
      <c r="R9632" t="s">
        <v>30</v>
      </c>
      <c r="S9632" t="s">
        <v>31</v>
      </c>
      <c r="T9632" t="s">
        <v>44</v>
      </c>
      <c r="U9632">
        <v>31195</v>
      </c>
    </row>
    <row r="9633" spans="1:21" x14ac:dyDescent="0.25">
      <c r="A9633" t="s">
        <v>69</v>
      </c>
      <c r="B9633">
        <v>2022</v>
      </c>
      <c r="C9633" t="s">
        <v>441</v>
      </c>
      <c r="D9633" t="s">
        <v>138</v>
      </c>
      <c r="E9633" t="s">
        <v>2776</v>
      </c>
      <c r="F9633" t="s">
        <v>37</v>
      </c>
      <c r="G9633" t="s">
        <v>115</v>
      </c>
      <c r="H9633" t="s">
        <v>614</v>
      </c>
      <c r="I9633" t="s">
        <v>50</v>
      </c>
      <c r="J9633" t="s">
        <v>26</v>
      </c>
      <c r="K9633" t="s">
        <v>86</v>
      </c>
      <c r="L9633">
        <v>10128</v>
      </c>
      <c r="M9633" t="s">
        <v>5789</v>
      </c>
      <c r="N9633" t="str">
        <f t="shared" si="507"/>
        <v>Kedron,</v>
      </c>
      <c r="O9633" t="str">
        <f t="shared" si="508"/>
        <v>Kedron</v>
      </c>
      <c r="P9633" t="str">
        <f t="shared" si="509"/>
        <v>QLD</v>
      </c>
      <c r="Q9633" t="s">
        <v>29</v>
      </c>
      <c r="R9633" t="s">
        <v>138</v>
      </c>
      <c r="S9633" t="s">
        <v>31</v>
      </c>
      <c r="T9633" t="s">
        <v>44</v>
      </c>
      <c r="U9633">
        <v>51895</v>
      </c>
    </row>
    <row r="9634" spans="1:21" x14ac:dyDescent="0.25">
      <c r="A9634" t="s">
        <v>252</v>
      </c>
      <c r="B9634">
        <v>2022</v>
      </c>
      <c r="C9634" t="s">
        <v>713</v>
      </c>
      <c r="D9634" t="s">
        <v>35</v>
      </c>
      <c r="E9634" t="s">
        <v>6400</v>
      </c>
      <c r="F9634" t="s">
        <v>37</v>
      </c>
      <c r="G9634" t="s">
        <v>23</v>
      </c>
      <c r="H9634" t="s">
        <v>343</v>
      </c>
      <c r="I9634" t="s">
        <v>39</v>
      </c>
      <c r="J9634" t="s">
        <v>66</v>
      </c>
      <c r="K9634" t="s">
        <v>140</v>
      </c>
      <c r="L9634">
        <v>27607</v>
      </c>
      <c r="M9634" t="s">
        <v>5819</v>
      </c>
      <c r="N9634" t="str">
        <f t="shared" si="507"/>
        <v>Moorooka,</v>
      </c>
      <c r="O9634" t="str">
        <f t="shared" si="508"/>
        <v>Moorooka</v>
      </c>
      <c r="P9634" t="str">
        <f t="shared" si="509"/>
        <v>QLD</v>
      </c>
      <c r="Q9634" t="s">
        <v>29</v>
      </c>
      <c r="R9634" t="s">
        <v>35</v>
      </c>
      <c r="S9634" t="s">
        <v>43</v>
      </c>
      <c r="T9634" t="s">
        <v>44</v>
      </c>
      <c r="U9634">
        <v>18987</v>
      </c>
    </row>
    <row r="9635" spans="1:21" x14ac:dyDescent="0.25">
      <c r="A9635" t="s">
        <v>33</v>
      </c>
      <c r="B9635">
        <v>2022</v>
      </c>
      <c r="C9635" t="s">
        <v>1820</v>
      </c>
      <c r="D9635" t="s">
        <v>30</v>
      </c>
      <c r="E9635" t="s">
        <v>3078</v>
      </c>
      <c r="F9635" t="s">
        <v>37</v>
      </c>
      <c r="G9635" t="s">
        <v>23</v>
      </c>
      <c r="H9635" t="s">
        <v>38</v>
      </c>
      <c r="I9635" t="s">
        <v>39</v>
      </c>
      <c r="J9635" t="s">
        <v>91</v>
      </c>
      <c r="K9635" t="s">
        <v>2893</v>
      </c>
      <c r="L9635">
        <v>15002</v>
      </c>
      <c r="M9635" t="s">
        <v>5868</v>
      </c>
      <c r="N9635" t="str">
        <f t="shared" si="507"/>
        <v>Hoppers Crossing,</v>
      </c>
      <c r="O9635" t="str">
        <f t="shared" si="508"/>
        <v>Hoppers Crossing</v>
      </c>
      <c r="P9635" t="str">
        <f t="shared" si="509"/>
        <v>VIC</v>
      </c>
      <c r="Q9635" t="s">
        <v>29</v>
      </c>
      <c r="R9635" t="s">
        <v>30</v>
      </c>
      <c r="S9635" t="s">
        <v>31</v>
      </c>
      <c r="T9635" t="s">
        <v>44</v>
      </c>
      <c r="U9635">
        <v>49990</v>
      </c>
    </row>
    <row r="9636" spans="1:21" x14ac:dyDescent="0.25">
      <c r="A9636" t="s">
        <v>425</v>
      </c>
      <c r="B9636">
        <v>2016</v>
      </c>
      <c r="C9636" t="s">
        <v>823</v>
      </c>
      <c r="D9636" t="s">
        <v>30</v>
      </c>
      <c r="E9636" t="s">
        <v>6886</v>
      </c>
      <c r="F9636" t="s">
        <v>37</v>
      </c>
      <c r="G9636" t="s">
        <v>23</v>
      </c>
      <c r="H9636" t="s">
        <v>135</v>
      </c>
      <c r="I9636" t="s">
        <v>25</v>
      </c>
      <c r="J9636" t="s">
        <v>26</v>
      </c>
      <c r="K9636" t="s">
        <v>130</v>
      </c>
      <c r="L9636">
        <v>98317</v>
      </c>
      <c r="M9636" t="s">
        <v>5951</v>
      </c>
      <c r="N9636" t="str">
        <f t="shared" si="507"/>
        <v>Mansfield,</v>
      </c>
      <c r="O9636" t="str">
        <f t="shared" si="508"/>
        <v>Mansfield</v>
      </c>
      <c r="P9636" t="str">
        <f t="shared" si="509"/>
        <v>QLD</v>
      </c>
      <c r="Q9636" t="s">
        <v>137</v>
      </c>
      <c r="R9636" t="s">
        <v>30</v>
      </c>
      <c r="S9636" t="s">
        <v>31</v>
      </c>
      <c r="T9636" t="s">
        <v>44</v>
      </c>
      <c r="U9636">
        <v>54800</v>
      </c>
    </row>
    <row r="9637" spans="1:21" x14ac:dyDescent="0.25">
      <c r="A9637" t="s">
        <v>700</v>
      </c>
      <c r="B9637">
        <v>2019</v>
      </c>
      <c r="C9637" t="s">
        <v>707</v>
      </c>
      <c r="D9637" t="s">
        <v>116</v>
      </c>
      <c r="E9637" t="s">
        <v>708</v>
      </c>
      <c r="F9637" t="s">
        <v>37</v>
      </c>
      <c r="G9637" t="s">
        <v>23</v>
      </c>
      <c r="H9637" t="s">
        <v>105</v>
      </c>
      <c r="I9637" t="s">
        <v>39</v>
      </c>
      <c r="J9637" t="s">
        <v>40</v>
      </c>
      <c r="K9637" t="s">
        <v>67</v>
      </c>
      <c r="L9637">
        <v>56476</v>
      </c>
      <c r="M9637" t="s">
        <v>5895</v>
      </c>
      <c r="N9637" t="str">
        <f t="shared" si="507"/>
        <v>Elsternwick,</v>
      </c>
      <c r="O9637" t="str">
        <f t="shared" si="508"/>
        <v>Elsternwick</v>
      </c>
      <c r="P9637" t="str">
        <f t="shared" si="509"/>
        <v>VIC</v>
      </c>
      <c r="Q9637" t="s">
        <v>29</v>
      </c>
      <c r="R9637" t="s">
        <v>116</v>
      </c>
      <c r="S9637" t="s">
        <v>31</v>
      </c>
      <c r="T9637" t="s">
        <v>44</v>
      </c>
      <c r="U9637">
        <v>22990</v>
      </c>
    </row>
    <row r="9638" spans="1:21" x14ac:dyDescent="0.25">
      <c r="A9638" t="s">
        <v>183</v>
      </c>
      <c r="B9638">
        <v>2014</v>
      </c>
      <c r="C9638" t="s">
        <v>184</v>
      </c>
      <c r="D9638" t="s">
        <v>30</v>
      </c>
      <c r="E9638" t="s">
        <v>5646</v>
      </c>
      <c r="F9638" t="s">
        <v>37</v>
      </c>
      <c r="G9638" t="s">
        <v>23</v>
      </c>
      <c r="H9638" t="s">
        <v>135</v>
      </c>
      <c r="I9638" t="s">
        <v>110</v>
      </c>
      <c r="J9638" t="s">
        <v>26</v>
      </c>
      <c r="K9638" t="s">
        <v>128</v>
      </c>
      <c r="L9638">
        <v>103864</v>
      </c>
      <c r="M9638" t="s">
        <v>5744</v>
      </c>
      <c r="N9638" t="str">
        <f t="shared" si="507"/>
        <v>Seaford,</v>
      </c>
      <c r="O9638" t="str">
        <f t="shared" si="508"/>
        <v>Seaford</v>
      </c>
      <c r="P9638" t="str">
        <f t="shared" si="509"/>
        <v>VIC</v>
      </c>
      <c r="Q9638" t="s">
        <v>137</v>
      </c>
      <c r="R9638" t="s">
        <v>30</v>
      </c>
      <c r="S9638" t="s">
        <v>31</v>
      </c>
      <c r="T9638" t="s">
        <v>44</v>
      </c>
      <c r="U9638">
        <v>25999</v>
      </c>
    </row>
    <row r="9639" spans="1:21" x14ac:dyDescent="0.25">
      <c r="A9639" t="s">
        <v>55</v>
      </c>
      <c r="B9639">
        <v>2019</v>
      </c>
      <c r="C9639" t="s">
        <v>2223</v>
      </c>
      <c r="D9639" t="s">
        <v>30</v>
      </c>
      <c r="E9639" t="s">
        <v>6887</v>
      </c>
      <c r="F9639" t="s">
        <v>37</v>
      </c>
      <c r="G9639" t="s">
        <v>23</v>
      </c>
      <c r="H9639" t="s">
        <v>49</v>
      </c>
      <c r="I9639" t="s">
        <v>25</v>
      </c>
      <c r="J9639" t="s">
        <v>40</v>
      </c>
      <c r="K9639" t="s">
        <v>283</v>
      </c>
      <c r="L9639">
        <v>49700</v>
      </c>
      <c r="M9639" t="s">
        <v>5854</v>
      </c>
      <c r="N9639" t="str">
        <f t="shared" si="507"/>
        <v>Oakleigh,</v>
      </c>
      <c r="O9639" t="str">
        <f t="shared" si="508"/>
        <v>Oakleigh</v>
      </c>
      <c r="P9639" t="str">
        <f t="shared" si="509"/>
        <v>VIC</v>
      </c>
      <c r="Q9639" t="s">
        <v>29</v>
      </c>
      <c r="R9639" t="s">
        <v>30</v>
      </c>
      <c r="S9639" t="s">
        <v>31</v>
      </c>
      <c r="T9639" t="s">
        <v>44</v>
      </c>
      <c r="U9639">
        <v>62990</v>
      </c>
    </row>
    <row r="9640" spans="1:21" x14ac:dyDescent="0.25">
      <c r="A9640" t="s">
        <v>291</v>
      </c>
      <c r="B9640">
        <v>2015</v>
      </c>
      <c r="C9640">
        <v>4008</v>
      </c>
      <c r="D9640" t="s">
        <v>30</v>
      </c>
      <c r="E9640" t="s">
        <v>6888</v>
      </c>
      <c r="F9640" t="s">
        <v>37</v>
      </c>
      <c r="G9640" t="s">
        <v>23</v>
      </c>
      <c r="H9640" t="s">
        <v>49</v>
      </c>
      <c r="I9640" t="s">
        <v>25</v>
      </c>
      <c r="J9640" t="s">
        <v>40</v>
      </c>
      <c r="K9640" t="s">
        <v>208</v>
      </c>
      <c r="L9640">
        <v>111203</v>
      </c>
      <c r="M9640" t="s">
        <v>6304</v>
      </c>
      <c r="N9640" t="str">
        <f t="shared" si="507"/>
        <v>Southbank,</v>
      </c>
      <c r="O9640" t="str">
        <f t="shared" si="508"/>
        <v>Southbank</v>
      </c>
      <c r="P9640" t="str">
        <f t="shared" si="509"/>
        <v>VIC</v>
      </c>
      <c r="Q9640" t="s">
        <v>29</v>
      </c>
      <c r="R9640" t="s">
        <v>30</v>
      </c>
      <c r="S9640" t="s">
        <v>31</v>
      </c>
      <c r="T9640" t="s">
        <v>44</v>
      </c>
      <c r="U9640">
        <v>19990</v>
      </c>
    </row>
    <row r="9641" spans="1:21" x14ac:dyDescent="0.25">
      <c r="A9641" t="s">
        <v>45</v>
      </c>
      <c r="B9641">
        <v>2014</v>
      </c>
      <c r="C9641" t="s">
        <v>5988</v>
      </c>
      <c r="D9641" t="s">
        <v>152</v>
      </c>
      <c r="E9641" t="s">
        <v>6889</v>
      </c>
      <c r="F9641" t="s">
        <v>37</v>
      </c>
      <c r="G9641" t="s">
        <v>23</v>
      </c>
      <c r="H9641" t="s">
        <v>49</v>
      </c>
      <c r="I9641" t="s">
        <v>50</v>
      </c>
      <c r="J9641" t="s">
        <v>26</v>
      </c>
      <c r="K9641" t="s">
        <v>149</v>
      </c>
      <c r="L9641">
        <v>108083</v>
      </c>
      <c r="M9641" t="s">
        <v>5744</v>
      </c>
      <c r="N9641" t="str">
        <f t="shared" si="507"/>
        <v>Seaford,</v>
      </c>
      <c r="O9641" t="str">
        <f t="shared" si="508"/>
        <v>Seaford</v>
      </c>
      <c r="P9641" t="str">
        <f t="shared" si="509"/>
        <v>VIC</v>
      </c>
      <c r="Q9641" t="s">
        <v>29</v>
      </c>
      <c r="R9641" t="s">
        <v>152</v>
      </c>
      <c r="S9641" t="s">
        <v>31</v>
      </c>
      <c r="T9641" t="s">
        <v>44</v>
      </c>
      <c r="U9641">
        <v>28999</v>
      </c>
    </row>
    <row r="9642" spans="1:21" x14ac:dyDescent="0.25">
      <c r="A9642" t="s">
        <v>45</v>
      </c>
      <c r="B9642">
        <v>2010</v>
      </c>
      <c r="C9642" t="s">
        <v>3057</v>
      </c>
      <c r="D9642" t="s">
        <v>152</v>
      </c>
      <c r="E9642" t="s">
        <v>6890</v>
      </c>
      <c r="F9642" t="s">
        <v>37</v>
      </c>
      <c r="G9642" t="s">
        <v>23</v>
      </c>
      <c r="H9642" t="s">
        <v>1028</v>
      </c>
      <c r="I9642" t="s">
        <v>50</v>
      </c>
      <c r="J9642" t="s">
        <v>40</v>
      </c>
      <c r="K9642" t="s">
        <v>2515</v>
      </c>
      <c r="L9642">
        <v>119345</v>
      </c>
      <c r="M9642" t="s">
        <v>5744</v>
      </c>
      <c r="N9642" t="str">
        <f t="shared" si="507"/>
        <v>Seaford,</v>
      </c>
      <c r="O9642" t="str">
        <f t="shared" si="508"/>
        <v>Seaford</v>
      </c>
      <c r="P9642" t="str">
        <f t="shared" si="509"/>
        <v>VIC</v>
      </c>
      <c r="Q9642" t="s">
        <v>61</v>
      </c>
      <c r="R9642" t="s">
        <v>152</v>
      </c>
      <c r="S9642" t="s">
        <v>31</v>
      </c>
      <c r="T9642" t="s">
        <v>44</v>
      </c>
      <c r="U9642">
        <v>53950</v>
      </c>
    </row>
    <row r="9643" spans="1:21" x14ac:dyDescent="0.25">
      <c r="A9643" t="s">
        <v>69</v>
      </c>
      <c r="B9643">
        <v>2021</v>
      </c>
      <c r="C9643" t="s">
        <v>2113</v>
      </c>
      <c r="D9643" t="s">
        <v>30</v>
      </c>
      <c r="E9643" t="s">
        <v>6891</v>
      </c>
      <c r="F9643" t="s">
        <v>37</v>
      </c>
      <c r="G9643" t="s">
        <v>23</v>
      </c>
      <c r="H9643" t="s">
        <v>614</v>
      </c>
      <c r="I9643" t="s">
        <v>110</v>
      </c>
      <c r="J9643" t="s">
        <v>26</v>
      </c>
      <c r="K9643" t="s">
        <v>202</v>
      </c>
      <c r="L9643">
        <v>67957</v>
      </c>
      <c r="M9643" t="s">
        <v>5789</v>
      </c>
      <c r="N9643" t="str">
        <f t="shared" si="507"/>
        <v>Kedron,</v>
      </c>
      <c r="O9643" t="str">
        <f t="shared" si="508"/>
        <v>Kedron</v>
      </c>
      <c r="P9643" t="str">
        <f t="shared" si="509"/>
        <v>QLD</v>
      </c>
      <c r="Q9643" t="s">
        <v>29</v>
      </c>
      <c r="R9643" t="s">
        <v>30</v>
      </c>
      <c r="S9643" t="s">
        <v>31</v>
      </c>
      <c r="T9643" t="s">
        <v>32</v>
      </c>
      <c r="U9643">
        <v>54894</v>
      </c>
    </row>
    <row r="9644" spans="1:21" x14ac:dyDescent="0.25">
      <c r="A9644" t="s">
        <v>102</v>
      </c>
      <c r="B9644">
        <v>2019</v>
      </c>
      <c r="C9644" t="s">
        <v>103</v>
      </c>
      <c r="D9644" t="s">
        <v>35</v>
      </c>
      <c r="E9644" t="s">
        <v>2411</v>
      </c>
      <c r="F9644" t="s">
        <v>37</v>
      </c>
      <c r="G9644" t="s">
        <v>23</v>
      </c>
      <c r="H9644" t="s">
        <v>49</v>
      </c>
      <c r="I9644" t="s">
        <v>25</v>
      </c>
      <c r="J9644" t="s">
        <v>40</v>
      </c>
      <c r="K9644" t="s">
        <v>83</v>
      </c>
      <c r="L9644">
        <v>78977</v>
      </c>
      <c r="M9644" t="s">
        <v>5816</v>
      </c>
      <c r="N9644" t="str">
        <f t="shared" si="507"/>
        <v>Pinkenba,</v>
      </c>
      <c r="O9644" t="str">
        <f t="shared" si="508"/>
        <v>Pinkenba</v>
      </c>
      <c r="P9644" t="str">
        <f t="shared" si="509"/>
        <v>QLD</v>
      </c>
      <c r="Q9644" t="s">
        <v>29</v>
      </c>
      <c r="R9644" t="s">
        <v>35</v>
      </c>
      <c r="S9644" t="s">
        <v>43</v>
      </c>
      <c r="T9644" t="s">
        <v>44</v>
      </c>
      <c r="U9644">
        <v>45990</v>
      </c>
    </row>
    <row r="9645" spans="1:21" x14ac:dyDescent="0.25">
      <c r="A9645" t="s">
        <v>69</v>
      </c>
      <c r="B9645">
        <v>2018</v>
      </c>
      <c r="C9645" t="s">
        <v>181</v>
      </c>
      <c r="D9645" t="s">
        <v>35</v>
      </c>
      <c r="E9645" t="s">
        <v>6892</v>
      </c>
      <c r="F9645" t="s">
        <v>37</v>
      </c>
      <c r="G9645" t="s">
        <v>23</v>
      </c>
      <c r="H9645" t="s">
        <v>38</v>
      </c>
      <c r="I9645" t="s">
        <v>39</v>
      </c>
      <c r="J9645" t="s">
        <v>66</v>
      </c>
      <c r="K9645" t="s">
        <v>268</v>
      </c>
      <c r="L9645">
        <v>76731</v>
      </c>
      <c r="M9645" t="s">
        <v>6069</v>
      </c>
      <c r="N9645" t="str">
        <f t="shared" si="507"/>
        <v>Mentone,</v>
      </c>
      <c r="O9645" t="str">
        <f t="shared" si="508"/>
        <v>Mentone</v>
      </c>
      <c r="P9645" t="str">
        <f t="shared" si="509"/>
        <v>VIC</v>
      </c>
      <c r="Q9645" t="s">
        <v>29</v>
      </c>
      <c r="R9645" t="s">
        <v>35</v>
      </c>
      <c r="S9645" t="s">
        <v>43</v>
      </c>
      <c r="T9645" t="s">
        <v>44</v>
      </c>
      <c r="U9645">
        <v>21490</v>
      </c>
    </row>
    <row r="9646" spans="1:21" x14ac:dyDescent="0.25">
      <c r="A9646" t="s">
        <v>240</v>
      </c>
      <c r="B9646">
        <v>2017</v>
      </c>
      <c r="C9646" t="s">
        <v>794</v>
      </c>
      <c r="D9646" t="s">
        <v>35</v>
      </c>
      <c r="E9646" t="s">
        <v>1081</v>
      </c>
      <c r="F9646" t="s">
        <v>37</v>
      </c>
      <c r="G9646" t="s">
        <v>23</v>
      </c>
      <c r="H9646" t="s">
        <v>82</v>
      </c>
      <c r="I9646" t="s">
        <v>39</v>
      </c>
      <c r="J9646" t="s">
        <v>40</v>
      </c>
      <c r="K9646" t="s">
        <v>51</v>
      </c>
      <c r="L9646">
        <v>56278</v>
      </c>
      <c r="M9646" t="s">
        <v>5854</v>
      </c>
      <c r="N9646" t="str">
        <f t="shared" si="507"/>
        <v>Oakleigh,</v>
      </c>
      <c r="O9646" t="str">
        <f t="shared" si="508"/>
        <v>Oakleigh</v>
      </c>
      <c r="P9646" t="str">
        <f t="shared" si="509"/>
        <v>VIC</v>
      </c>
      <c r="Q9646" t="s">
        <v>29</v>
      </c>
      <c r="R9646" t="s">
        <v>35</v>
      </c>
      <c r="S9646" t="s">
        <v>43</v>
      </c>
      <c r="T9646" t="s">
        <v>44</v>
      </c>
      <c r="U9646">
        <v>16759</v>
      </c>
    </row>
    <row r="9647" spans="1:21" x14ac:dyDescent="0.25">
      <c r="A9647" t="s">
        <v>79</v>
      </c>
      <c r="B9647">
        <v>2000</v>
      </c>
      <c r="C9647" t="s">
        <v>638</v>
      </c>
      <c r="D9647" t="s">
        <v>30</v>
      </c>
      <c r="E9647" t="s">
        <v>6893</v>
      </c>
      <c r="F9647" t="s">
        <v>37</v>
      </c>
      <c r="G9647" t="s">
        <v>115</v>
      </c>
      <c r="H9647" t="s">
        <v>101</v>
      </c>
      <c r="I9647" t="s">
        <v>110</v>
      </c>
      <c r="J9647" t="s">
        <v>26</v>
      </c>
      <c r="K9647" t="s">
        <v>194</v>
      </c>
      <c r="L9647">
        <v>388433</v>
      </c>
      <c r="M9647" t="s">
        <v>5779</v>
      </c>
      <c r="N9647" t="str">
        <f t="shared" si="507"/>
        <v>Rocklea,</v>
      </c>
      <c r="O9647" t="str">
        <f t="shared" si="508"/>
        <v>Rocklea</v>
      </c>
      <c r="P9647" t="str">
        <f t="shared" si="509"/>
        <v>QLD</v>
      </c>
      <c r="Q9647" t="s">
        <v>29</v>
      </c>
      <c r="R9647" t="s">
        <v>30</v>
      </c>
      <c r="S9647" t="s">
        <v>31</v>
      </c>
      <c r="T9647" t="s">
        <v>32</v>
      </c>
      <c r="U9647">
        <v>11999</v>
      </c>
    </row>
    <row r="9648" spans="1:21" x14ac:dyDescent="0.25">
      <c r="A9648" t="s">
        <v>18</v>
      </c>
      <c r="B9648">
        <v>2023</v>
      </c>
      <c r="C9648" t="s">
        <v>19</v>
      </c>
      <c r="D9648" t="s">
        <v>6701</v>
      </c>
      <c r="E9648" t="s">
        <v>4249</v>
      </c>
      <c r="F9648" t="s">
        <v>134</v>
      </c>
      <c r="G9648" t="s">
        <v>23</v>
      </c>
      <c r="H9648" t="s">
        <v>24</v>
      </c>
      <c r="I9648" t="s">
        <v>25</v>
      </c>
      <c r="J9648" t="s">
        <v>26</v>
      </c>
      <c r="K9648" t="s">
        <v>27</v>
      </c>
      <c r="L9648">
        <v>10</v>
      </c>
      <c r="M9648" t="s">
        <v>5895</v>
      </c>
      <c r="N9648" t="str">
        <f t="shared" si="507"/>
        <v>Elsternwick,</v>
      </c>
      <c r="O9648" t="str">
        <f t="shared" si="508"/>
        <v>Elsternwick</v>
      </c>
      <c r="P9648" t="str">
        <f t="shared" si="509"/>
        <v>VIC</v>
      </c>
      <c r="Q9648" t="s">
        <v>29</v>
      </c>
      <c r="R9648" t="s">
        <v>30</v>
      </c>
      <c r="S9648" t="s">
        <v>31</v>
      </c>
      <c r="T9648" t="s">
        <v>32</v>
      </c>
      <c r="U9648">
        <v>56585</v>
      </c>
    </row>
    <row r="9649" spans="1:21" x14ac:dyDescent="0.25">
      <c r="A9649" t="s">
        <v>120</v>
      </c>
      <c r="B9649">
        <v>2020</v>
      </c>
      <c r="C9649" t="s">
        <v>813</v>
      </c>
      <c r="D9649" t="s">
        <v>35</v>
      </c>
      <c r="E9649" t="s">
        <v>4820</v>
      </c>
      <c r="F9649" t="s">
        <v>37</v>
      </c>
      <c r="G9649" t="s">
        <v>23</v>
      </c>
      <c r="H9649" t="s">
        <v>946</v>
      </c>
      <c r="I9649" t="s">
        <v>50</v>
      </c>
      <c r="J9649" t="s">
        <v>40</v>
      </c>
      <c r="K9649" t="s">
        <v>984</v>
      </c>
      <c r="L9649">
        <v>45666</v>
      </c>
      <c r="M9649" t="s">
        <v>5816</v>
      </c>
      <c r="N9649" t="str">
        <f t="shared" si="507"/>
        <v>Pinkenba,</v>
      </c>
      <c r="O9649" t="str">
        <f t="shared" si="508"/>
        <v>Pinkenba</v>
      </c>
      <c r="P9649" t="str">
        <f t="shared" si="509"/>
        <v>QLD</v>
      </c>
      <c r="Q9649" t="s">
        <v>61</v>
      </c>
      <c r="R9649" t="s">
        <v>35</v>
      </c>
      <c r="S9649" t="s">
        <v>53</v>
      </c>
      <c r="T9649" t="s">
        <v>54</v>
      </c>
      <c r="U9649">
        <v>62990</v>
      </c>
    </row>
    <row r="9650" spans="1:21" x14ac:dyDescent="0.25">
      <c r="A9650" t="s">
        <v>141</v>
      </c>
      <c r="B9650">
        <v>2019</v>
      </c>
      <c r="C9650" t="s">
        <v>337</v>
      </c>
      <c r="D9650" t="s">
        <v>152</v>
      </c>
      <c r="E9650" t="s">
        <v>5418</v>
      </c>
      <c r="F9650" t="s">
        <v>37</v>
      </c>
      <c r="G9650" t="s">
        <v>23</v>
      </c>
      <c r="H9650" t="s">
        <v>144</v>
      </c>
      <c r="I9650" t="s">
        <v>25</v>
      </c>
      <c r="J9650" t="s">
        <v>66</v>
      </c>
      <c r="K9650" t="s">
        <v>323</v>
      </c>
      <c r="L9650">
        <v>44169</v>
      </c>
      <c r="M9650" t="s">
        <v>5914</v>
      </c>
      <c r="N9650" t="str">
        <f t="shared" si="507"/>
        <v>Hendra,</v>
      </c>
      <c r="O9650" t="str">
        <f t="shared" si="508"/>
        <v>Hendra</v>
      </c>
      <c r="P9650" t="str">
        <f t="shared" si="509"/>
        <v>QLD</v>
      </c>
      <c r="Q9650" t="s">
        <v>29</v>
      </c>
      <c r="R9650" t="s">
        <v>152</v>
      </c>
      <c r="S9650" t="s">
        <v>31</v>
      </c>
      <c r="T9650" t="s">
        <v>44</v>
      </c>
      <c r="U9650">
        <v>34490</v>
      </c>
    </row>
    <row r="9651" spans="1:21" x14ac:dyDescent="0.25">
      <c r="A9651" t="s">
        <v>210</v>
      </c>
      <c r="B9651">
        <v>2009</v>
      </c>
      <c r="C9651" t="s">
        <v>299</v>
      </c>
      <c r="D9651" t="s">
        <v>138</v>
      </c>
      <c r="E9651" t="s">
        <v>6894</v>
      </c>
      <c r="F9651" t="s">
        <v>37</v>
      </c>
      <c r="G9651" t="s">
        <v>115</v>
      </c>
      <c r="H9651" t="s">
        <v>101</v>
      </c>
      <c r="I9651" t="s">
        <v>50</v>
      </c>
      <c r="J9651" t="s">
        <v>26</v>
      </c>
      <c r="K9651" t="s">
        <v>365</v>
      </c>
      <c r="L9651">
        <v>257000</v>
      </c>
      <c r="M9651" t="s">
        <v>997</v>
      </c>
      <c r="N9651" t="str">
        <f t="shared" si="507"/>
        <v>Archerfield,</v>
      </c>
      <c r="O9651" t="str">
        <f t="shared" si="508"/>
        <v>Archerfield</v>
      </c>
      <c r="P9651" t="str">
        <f t="shared" si="509"/>
        <v>QLD</v>
      </c>
      <c r="Q9651" t="s">
        <v>29</v>
      </c>
      <c r="R9651" t="s">
        <v>138</v>
      </c>
      <c r="S9651" t="s">
        <v>53</v>
      </c>
      <c r="T9651" t="s">
        <v>54</v>
      </c>
      <c r="U9651">
        <v>13500</v>
      </c>
    </row>
    <row r="9652" spans="1:21" x14ac:dyDescent="0.25">
      <c r="A9652" t="s">
        <v>55</v>
      </c>
      <c r="B9652">
        <v>2017</v>
      </c>
      <c r="C9652" t="s">
        <v>492</v>
      </c>
      <c r="D9652" t="s">
        <v>35</v>
      </c>
      <c r="E9652" t="s">
        <v>6895</v>
      </c>
      <c r="F9652" t="s">
        <v>37</v>
      </c>
      <c r="G9652" t="s">
        <v>23</v>
      </c>
      <c r="H9652" t="s">
        <v>82</v>
      </c>
      <c r="I9652" t="s">
        <v>39</v>
      </c>
      <c r="J9652" t="s">
        <v>40</v>
      </c>
      <c r="K9652" t="s">
        <v>130</v>
      </c>
      <c r="L9652">
        <v>45208</v>
      </c>
      <c r="M9652" t="s">
        <v>5896</v>
      </c>
      <c r="N9652" t="str">
        <f t="shared" si="507"/>
        <v>Eagle Farm,</v>
      </c>
      <c r="O9652" t="str">
        <f t="shared" si="508"/>
        <v>Eagle Farm</v>
      </c>
      <c r="P9652" t="str">
        <f t="shared" si="509"/>
        <v>QLD</v>
      </c>
      <c r="Q9652" t="s">
        <v>29</v>
      </c>
      <c r="R9652" t="s">
        <v>35</v>
      </c>
      <c r="S9652" t="s">
        <v>43</v>
      </c>
      <c r="T9652" t="s">
        <v>44</v>
      </c>
      <c r="U9652">
        <v>34850</v>
      </c>
    </row>
    <row r="9653" spans="1:21" x14ac:dyDescent="0.25">
      <c r="A9653" t="s">
        <v>240</v>
      </c>
      <c r="B9653">
        <v>2007</v>
      </c>
      <c r="C9653" t="s">
        <v>292</v>
      </c>
      <c r="D9653" t="s">
        <v>138</v>
      </c>
      <c r="E9653" t="s">
        <v>3624</v>
      </c>
      <c r="F9653" t="s">
        <v>37</v>
      </c>
      <c r="G9653" t="s">
        <v>23</v>
      </c>
      <c r="H9653" t="s">
        <v>294</v>
      </c>
      <c r="I9653" t="s">
        <v>50</v>
      </c>
      <c r="J9653" t="s">
        <v>66</v>
      </c>
      <c r="K9653" t="s">
        <v>3905</v>
      </c>
      <c r="L9653">
        <v>183762</v>
      </c>
      <c r="M9653" t="s">
        <v>1250</v>
      </c>
      <c r="N9653" t="str">
        <f t="shared" si="507"/>
        <v>Underwood,</v>
      </c>
      <c r="O9653" t="str">
        <f t="shared" si="508"/>
        <v>Underwood</v>
      </c>
      <c r="P9653" t="str">
        <f t="shared" si="509"/>
        <v>QLD</v>
      </c>
      <c r="Q9653" t="s">
        <v>61</v>
      </c>
      <c r="R9653" t="s">
        <v>138</v>
      </c>
      <c r="S9653" t="s">
        <v>53</v>
      </c>
      <c r="T9653" t="s">
        <v>98</v>
      </c>
      <c r="U9653">
        <v>29790</v>
      </c>
    </row>
    <row r="9654" spans="1:21" x14ac:dyDescent="0.25">
      <c r="A9654" t="s">
        <v>252</v>
      </c>
      <c r="B9654">
        <v>2020</v>
      </c>
      <c r="C9654" t="s">
        <v>531</v>
      </c>
      <c r="D9654" t="s">
        <v>152</v>
      </c>
      <c r="E9654" t="s">
        <v>532</v>
      </c>
      <c r="F9654" t="s">
        <v>37</v>
      </c>
      <c r="G9654" t="s">
        <v>23</v>
      </c>
      <c r="H9654" t="s">
        <v>533</v>
      </c>
      <c r="I9654" t="s">
        <v>50</v>
      </c>
      <c r="J9654" t="s">
        <v>66</v>
      </c>
      <c r="K9654" t="s">
        <v>534</v>
      </c>
      <c r="L9654">
        <v>34083</v>
      </c>
      <c r="M9654" t="s">
        <v>5854</v>
      </c>
      <c r="N9654" t="str">
        <f t="shared" si="507"/>
        <v>Oakleigh,</v>
      </c>
      <c r="O9654" t="str">
        <f t="shared" si="508"/>
        <v>Oakleigh</v>
      </c>
      <c r="P9654" t="str">
        <f t="shared" si="509"/>
        <v>VIC</v>
      </c>
      <c r="Q9654" t="s">
        <v>137</v>
      </c>
      <c r="R9654" t="s">
        <v>152</v>
      </c>
      <c r="S9654" t="s">
        <v>31</v>
      </c>
      <c r="T9654" t="s">
        <v>44</v>
      </c>
      <c r="U9654">
        <v>56990</v>
      </c>
    </row>
    <row r="9655" spans="1:21" x14ac:dyDescent="0.25">
      <c r="A9655" t="s">
        <v>333</v>
      </c>
      <c r="B9655">
        <v>2023</v>
      </c>
      <c r="C9655" t="s">
        <v>436</v>
      </c>
      <c r="D9655" t="s">
        <v>6896</v>
      </c>
      <c r="E9655" t="s">
        <v>6897</v>
      </c>
      <c r="F9655" t="s">
        <v>134</v>
      </c>
      <c r="G9655" t="s">
        <v>23</v>
      </c>
      <c r="H9655" t="s">
        <v>343</v>
      </c>
      <c r="I9655" t="s">
        <v>39</v>
      </c>
      <c r="J9655" t="s">
        <v>66</v>
      </c>
      <c r="K9655" t="s">
        <v>336</v>
      </c>
      <c r="L9655" t="s">
        <v>70</v>
      </c>
      <c r="M9655" t="s">
        <v>6898</v>
      </c>
      <c r="N9655" t="str">
        <f t="shared" si="507"/>
        <v>Dinmore,</v>
      </c>
      <c r="O9655" t="str">
        <f t="shared" si="508"/>
        <v>Dinmore</v>
      </c>
      <c r="P9655" t="str">
        <f t="shared" si="509"/>
        <v>QLD</v>
      </c>
      <c r="Q9655" t="s">
        <v>29</v>
      </c>
      <c r="R9655" t="s">
        <v>35</v>
      </c>
      <c r="S9655" t="s">
        <v>43</v>
      </c>
      <c r="T9655" t="s">
        <v>44</v>
      </c>
      <c r="U9655">
        <v>27180</v>
      </c>
    </row>
    <row r="9656" spans="1:21" x14ac:dyDescent="0.25">
      <c r="A9656" t="s">
        <v>210</v>
      </c>
      <c r="B9656">
        <v>2015</v>
      </c>
      <c r="C9656" t="s">
        <v>211</v>
      </c>
      <c r="D9656" t="s">
        <v>30</v>
      </c>
      <c r="E9656" t="s">
        <v>5055</v>
      </c>
      <c r="F9656" t="s">
        <v>37</v>
      </c>
      <c r="G9656" t="s">
        <v>23</v>
      </c>
      <c r="H9656" t="s">
        <v>49</v>
      </c>
      <c r="I9656" t="s">
        <v>39</v>
      </c>
      <c r="J9656" t="s">
        <v>66</v>
      </c>
      <c r="K9656" t="s">
        <v>268</v>
      </c>
      <c r="L9656">
        <v>71129</v>
      </c>
      <c r="M9656" t="s">
        <v>5819</v>
      </c>
      <c r="N9656" t="str">
        <f t="shared" si="507"/>
        <v>Moorooka,</v>
      </c>
      <c r="O9656" t="str">
        <f t="shared" si="508"/>
        <v>Moorooka</v>
      </c>
      <c r="P9656" t="str">
        <f t="shared" si="509"/>
        <v>QLD</v>
      </c>
      <c r="Q9656" t="s">
        <v>29</v>
      </c>
      <c r="R9656" t="s">
        <v>30</v>
      </c>
      <c r="S9656" t="s">
        <v>31</v>
      </c>
      <c r="T9656" t="s">
        <v>44</v>
      </c>
      <c r="U9656">
        <v>20990</v>
      </c>
    </row>
    <row r="9657" spans="1:21" x14ac:dyDescent="0.25">
      <c r="A9657" t="s">
        <v>102</v>
      </c>
      <c r="B9657">
        <v>2022</v>
      </c>
      <c r="C9657" t="s">
        <v>647</v>
      </c>
      <c r="D9657" t="s">
        <v>6899</v>
      </c>
      <c r="E9657" t="s">
        <v>3032</v>
      </c>
      <c r="F9657" t="s">
        <v>22</v>
      </c>
      <c r="G9657" t="s">
        <v>23</v>
      </c>
      <c r="H9657" t="s">
        <v>49</v>
      </c>
      <c r="I9657" t="s">
        <v>39</v>
      </c>
      <c r="J9657" t="s">
        <v>40</v>
      </c>
      <c r="K9657" t="s">
        <v>166</v>
      </c>
      <c r="L9657">
        <v>1551</v>
      </c>
      <c r="M9657" t="s">
        <v>6900</v>
      </c>
      <c r="N9657" t="str">
        <f t="shared" si="507"/>
        <v>Bundamba,</v>
      </c>
      <c r="O9657" t="str">
        <f t="shared" si="508"/>
        <v>Bundamba</v>
      </c>
      <c r="P9657" t="str">
        <f t="shared" si="509"/>
        <v>QLD</v>
      </c>
      <c r="Q9657" t="s">
        <v>29</v>
      </c>
      <c r="R9657" t="s">
        <v>152</v>
      </c>
      <c r="S9657" t="s">
        <v>31</v>
      </c>
      <c r="T9657" t="s">
        <v>44</v>
      </c>
      <c r="U9657">
        <v>58888</v>
      </c>
    </row>
    <row r="9658" spans="1:21" x14ac:dyDescent="0.25">
      <c r="A9658" t="s">
        <v>69</v>
      </c>
      <c r="B9658">
        <v>2017</v>
      </c>
      <c r="C9658" t="s">
        <v>543</v>
      </c>
      <c r="D9658" t="s">
        <v>138</v>
      </c>
      <c r="E9658" t="s">
        <v>2818</v>
      </c>
      <c r="F9658" t="s">
        <v>37</v>
      </c>
      <c r="G9658" t="s">
        <v>115</v>
      </c>
      <c r="H9658" t="s">
        <v>646</v>
      </c>
      <c r="I9658" t="s">
        <v>110</v>
      </c>
      <c r="J9658" t="s">
        <v>26</v>
      </c>
      <c r="K9658" t="s">
        <v>676</v>
      </c>
      <c r="L9658">
        <v>107970</v>
      </c>
      <c r="M9658" t="s">
        <v>5967</v>
      </c>
      <c r="N9658" t="str">
        <f t="shared" si="507"/>
        <v>Acacia Ridge,</v>
      </c>
      <c r="O9658" t="str">
        <f t="shared" si="508"/>
        <v>Acacia Ridge</v>
      </c>
      <c r="P9658" t="str">
        <f t="shared" si="509"/>
        <v>QLD</v>
      </c>
      <c r="Q9658" t="s">
        <v>61</v>
      </c>
      <c r="R9658" t="s">
        <v>138</v>
      </c>
      <c r="S9658" t="s">
        <v>53</v>
      </c>
      <c r="T9658" t="s">
        <v>195</v>
      </c>
      <c r="U9658">
        <v>78980</v>
      </c>
    </row>
    <row r="9659" spans="1:21" x14ac:dyDescent="0.25">
      <c r="A9659" t="s">
        <v>33</v>
      </c>
      <c r="B9659">
        <v>2023</v>
      </c>
      <c r="C9659" t="s">
        <v>605</v>
      </c>
      <c r="D9659" t="s">
        <v>6075</v>
      </c>
      <c r="E9659" t="s">
        <v>6901</v>
      </c>
      <c r="F9659" t="s">
        <v>134</v>
      </c>
      <c r="G9659" t="s">
        <v>23</v>
      </c>
      <c r="H9659" t="s">
        <v>1006</v>
      </c>
      <c r="I9659" t="s">
        <v>39</v>
      </c>
      <c r="J9659" t="s">
        <v>1007</v>
      </c>
      <c r="K9659" t="s">
        <v>194</v>
      </c>
      <c r="L9659">
        <v>10</v>
      </c>
      <c r="M9659" t="s">
        <v>6076</v>
      </c>
      <c r="N9659" t="str">
        <f t="shared" si="507"/>
        <v>Cleveland,</v>
      </c>
      <c r="O9659" t="str">
        <f t="shared" si="508"/>
        <v>Cleveland</v>
      </c>
      <c r="P9659" t="str">
        <f t="shared" si="509"/>
        <v>QLD</v>
      </c>
      <c r="Q9659" t="s">
        <v>1006</v>
      </c>
      <c r="R9659" t="s">
        <v>30</v>
      </c>
      <c r="S9659" t="s">
        <v>31</v>
      </c>
      <c r="T9659" t="s">
        <v>44</v>
      </c>
      <c r="U9659">
        <v>46297</v>
      </c>
    </row>
    <row r="9660" spans="1:21" x14ac:dyDescent="0.25">
      <c r="A9660" t="s">
        <v>333</v>
      </c>
      <c r="B9660">
        <v>2023</v>
      </c>
      <c r="C9660" t="s">
        <v>436</v>
      </c>
      <c r="D9660" t="s">
        <v>6420</v>
      </c>
      <c r="E9660" t="s">
        <v>6897</v>
      </c>
      <c r="F9660" t="s">
        <v>134</v>
      </c>
      <c r="G9660" t="s">
        <v>23</v>
      </c>
      <c r="H9660" t="s">
        <v>343</v>
      </c>
      <c r="I9660" t="s">
        <v>39</v>
      </c>
      <c r="J9660" t="s">
        <v>66</v>
      </c>
      <c r="K9660" t="s">
        <v>336</v>
      </c>
      <c r="L9660" t="s">
        <v>70</v>
      </c>
      <c r="M9660" t="s">
        <v>1014</v>
      </c>
      <c r="N9660" t="str">
        <f t="shared" si="507"/>
        <v>Springwood,</v>
      </c>
      <c r="O9660" t="str">
        <f t="shared" si="508"/>
        <v>Springwood</v>
      </c>
      <c r="P9660" t="str">
        <f t="shared" si="509"/>
        <v>QLD</v>
      </c>
      <c r="Q9660" t="s">
        <v>29</v>
      </c>
      <c r="R9660" t="s">
        <v>35</v>
      </c>
      <c r="S9660" t="s">
        <v>43</v>
      </c>
      <c r="T9660" t="s">
        <v>44</v>
      </c>
      <c r="U9660">
        <v>27180</v>
      </c>
    </row>
    <row r="9661" spans="1:21" x14ac:dyDescent="0.25">
      <c r="A9661" t="s">
        <v>249</v>
      </c>
      <c r="B9661">
        <v>2023</v>
      </c>
      <c r="C9661" t="s">
        <v>550</v>
      </c>
      <c r="D9661" t="s">
        <v>6593</v>
      </c>
      <c r="E9661" t="s">
        <v>6902</v>
      </c>
      <c r="F9661" t="s">
        <v>22</v>
      </c>
      <c r="G9661" t="s">
        <v>23</v>
      </c>
      <c r="H9661" t="s">
        <v>38</v>
      </c>
      <c r="I9661" t="s">
        <v>39</v>
      </c>
      <c r="J9661" t="s">
        <v>40</v>
      </c>
      <c r="K9661" t="s">
        <v>395</v>
      </c>
      <c r="L9661">
        <v>277</v>
      </c>
      <c r="M9661" t="s">
        <v>1008</v>
      </c>
      <c r="N9661" t="str">
        <f t="shared" si="507"/>
        <v>Mornington,</v>
      </c>
      <c r="O9661" t="str">
        <f t="shared" si="508"/>
        <v>Mornington</v>
      </c>
      <c r="P9661" t="str">
        <f t="shared" si="509"/>
        <v>VIC</v>
      </c>
      <c r="Q9661" t="s">
        <v>29</v>
      </c>
      <c r="R9661" t="s">
        <v>152</v>
      </c>
      <c r="S9661" t="s">
        <v>31</v>
      </c>
      <c r="T9661" t="s">
        <v>44</v>
      </c>
      <c r="U9661">
        <v>58490</v>
      </c>
    </row>
    <row r="9662" spans="1:21" x14ac:dyDescent="0.25">
      <c r="A9662" t="s">
        <v>55</v>
      </c>
      <c r="B9662">
        <v>2019</v>
      </c>
      <c r="C9662" t="s">
        <v>4086</v>
      </c>
      <c r="D9662" t="s">
        <v>73</v>
      </c>
      <c r="E9662" t="s">
        <v>6903</v>
      </c>
      <c r="F9662" t="s">
        <v>37</v>
      </c>
      <c r="G9662" t="s">
        <v>23</v>
      </c>
      <c r="H9662" t="s">
        <v>803</v>
      </c>
      <c r="I9662" t="s">
        <v>50</v>
      </c>
      <c r="J9662" t="s">
        <v>26</v>
      </c>
      <c r="K9662" t="s">
        <v>130</v>
      </c>
      <c r="L9662">
        <v>76661</v>
      </c>
      <c r="M9662" t="s">
        <v>5816</v>
      </c>
      <c r="N9662" t="str">
        <f t="shared" si="507"/>
        <v>Pinkenba,</v>
      </c>
      <c r="O9662" t="str">
        <f t="shared" si="508"/>
        <v>Pinkenba</v>
      </c>
      <c r="P9662" t="str">
        <f t="shared" si="509"/>
        <v>QLD</v>
      </c>
      <c r="Q9662" t="s">
        <v>29</v>
      </c>
      <c r="R9662" t="s">
        <v>73</v>
      </c>
      <c r="S9662" t="s">
        <v>31</v>
      </c>
      <c r="T9662" t="s">
        <v>98</v>
      </c>
      <c r="U9662">
        <v>36990</v>
      </c>
    </row>
    <row r="9663" spans="1:21" x14ac:dyDescent="0.25">
      <c r="A9663" t="s">
        <v>210</v>
      </c>
      <c r="B9663">
        <v>2022</v>
      </c>
      <c r="C9663" t="s">
        <v>211</v>
      </c>
      <c r="D9663" t="s">
        <v>30</v>
      </c>
      <c r="E9663" t="s">
        <v>941</v>
      </c>
      <c r="F9663" t="s">
        <v>37</v>
      </c>
      <c r="G9663" t="s">
        <v>23</v>
      </c>
      <c r="H9663" t="s">
        <v>144</v>
      </c>
      <c r="I9663" t="s">
        <v>39</v>
      </c>
      <c r="J9663" t="s">
        <v>66</v>
      </c>
      <c r="K9663" t="s">
        <v>128</v>
      </c>
      <c r="L9663">
        <v>7282</v>
      </c>
      <c r="M9663" t="s">
        <v>5896</v>
      </c>
      <c r="N9663" t="str">
        <f t="shared" si="507"/>
        <v>Eagle Farm,</v>
      </c>
      <c r="O9663" t="str">
        <f t="shared" si="508"/>
        <v>Eagle Farm</v>
      </c>
      <c r="P9663" t="str">
        <f t="shared" si="509"/>
        <v>QLD</v>
      </c>
      <c r="Q9663" t="s">
        <v>29</v>
      </c>
      <c r="R9663" t="s">
        <v>30</v>
      </c>
      <c r="S9663" t="s">
        <v>31</v>
      </c>
      <c r="T9663" t="s">
        <v>44</v>
      </c>
      <c r="U9663">
        <v>36990</v>
      </c>
    </row>
    <row r="9664" spans="1:21" x14ac:dyDescent="0.25">
      <c r="A9664" t="s">
        <v>69</v>
      </c>
      <c r="B9664">
        <v>2019</v>
      </c>
      <c r="C9664" t="s">
        <v>151</v>
      </c>
      <c r="D9664" t="s">
        <v>152</v>
      </c>
      <c r="E9664" t="s">
        <v>6904</v>
      </c>
      <c r="F9664" t="s">
        <v>37</v>
      </c>
      <c r="G9664" t="s">
        <v>23</v>
      </c>
      <c r="H9664" t="s">
        <v>144</v>
      </c>
      <c r="I9664" t="s">
        <v>39</v>
      </c>
      <c r="J9664" t="s">
        <v>91</v>
      </c>
      <c r="K9664" t="s">
        <v>92</v>
      </c>
      <c r="L9664">
        <v>37025</v>
      </c>
      <c r="M9664" t="s">
        <v>5854</v>
      </c>
      <c r="N9664" t="str">
        <f t="shared" si="507"/>
        <v>Oakleigh,</v>
      </c>
      <c r="O9664" t="str">
        <f t="shared" si="508"/>
        <v>Oakleigh</v>
      </c>
      <c r="P9664" t="str">
        <f t="shared" si="509"/>
        <v>VIC</v>
      </c>
      <c r="Q9664" t="s">
        <v>29</v>
      </c>
      <c r="R9664" t="s">
        <v>152</v>
      </c>
      <c r="S9664" t="s">
        <v>31</v>
      </c>
      <c r="T9664" t="s">
        <v>44</v>
      </c>
      <c r="U9664">
        <v>47888</v>
      </c>
    </row>
    <row r="9665" spans="1:21" x14ac:dyDescent="0.25">
      <c r="A9665" t="s">
        <v>240</v>
      </c>
      <c r="B9665">
        <v>2013</v>
      </c>
      <c r="C9665" t="s">
        <v>385</v>
      </c>
      <c r="D9665" t="s">
        <v>30</v>
      </c>
      <c r="E9665" t="s">
        <v>6231</v>
      </c>
      <c r="F9665" t="s">
        <v>37</v>
      </c>
      <c r="G9665" t="s">
        <v>23</v>
      </c>
      <c r="H9665" t="s">
        <v>24</v>
      </c>
      <c r="I9665" t="s">
        <v>39</v>
      </c>
      <c r="J9665" t="s">
        <v>26</v>
      </c>
      <c r="K9665" t="s">
        <v>202</v>
      </c>
      <c r="L9665">
        <v>135630</v>
      </c>
      <c r="M9665" t="s">
        <v>5953</v>
      </c>
      <c r="N9665" t="str">
        <f t="shared" si="507"/>
        <v>Altona North,</v>
      </c>
      <c r="O9665" t="str">
        <f t="shared" si="508"/>
        <v>Altona North</v>
      </c>
      <c r="P9665" t="str">
        <f t="shared" si="509"/>
        <v>VIC</v>
      </c>
      <c r="Q9665" t="s">
        <v>29</v>
      </c>
      <c r="R9665" t="s">
        <v>30</v>
      </c>
      <c r="S9665" t="s">
        <v>31</v>
      </c>
      <c r="T9665" t="s">
        <v>32</v>
      </c>
      <c r="U9665">
        <v>11999</v>
      </c>
    </row>
    <row r="9666" spans="1:21" x14ac:dyDescent="0.25">
      <c r="A9666" t="s">
        <v>1227</v>
      </c>
      <c r="B9666">
        <v>2022</v>
      </c>
      <c r="C9666" t="s">
        <v>740</v>
      </c>
      <c r="D9666" t="s">
        <v>6044</v>
      </c>
      <c r="E9666" t="s">
        <v>6125</v>
      </c>
      <c r="F9666" t="s">
        <v>134</v>
      </c>
      <c r="G9666" t="s">
        <v>23</v>
      </c>
      <c r="H9666" t="s">
        <v>49</v>
      </c>
      <c r="I9666" t="s">
        <v>39</v>
      </c>
      <c r="J9666" t="s">
        <v>40</v>
      </c>
      <c r="K9666" t="s">
        <v>97</v>
      </c>
      <c r="L9666">
        <v>25</v>
      </c>
      <c r="M9666" t="s">
        <v>5789</v>
      </c>
      <c r="N9666" t="str">
        <f t="shared" si="507"/>
        <v>Kedron,</v>
      </c>
      <c r="O9666" t="str">
        <f t="shared" si="508"/>
        <v>Kedron</v>
      </c>
      <c r="P9666" t="str">
        <f t="shared" si="509"/>
        <v>QLD</v>
      </c>
      <c r="Q9666" t="s">
        <v>29</v>
      </c>
      <c r="R9666" t="s">
        <v>30</v>
      </c>
      <c r="S9666" t="s">
        <v>31</v>
      </c>
      <c r="T9666" t="s">
        <v>44</v>
      </c>
      <c r="U9666">
        <v>33485</v>
      </c>
    </row>
    <row r="9667" spans="1:21" x14ac:dyDescent="0.25">
      <c r="A9667" t="s">
        <v>113</v>
      </c>
      <c r="B9667">
        <v>2018</v>
      </c>
      <c r="C9667" t="s">
        <v>263</v>
      </c>
      <c r="D9667" t="s">
        <v>30</v>
      </c>
      <c r="E9667" t="s">
        <v>5356</v>
      </c>
      <c r="F9667" t="s">
        <v>37</v>
      </c>
      <c r="G9667" t="s">
        <v>23</v>
      </c>
      <c r="H9667" t="s">
        <v>49</v>
      </c>
      <c r="I9667" t="s">
        <v>39</v>
      </c>
      <c r="J9667" t="s">
        <v>66</v>
      </c>
      <c r="K9667" t="s">
        <v>202</v>
      </c>
      <c r="L9667">
        <v>91918</v>
      </c>
      <c r="M9667" t="s">
        <v>6035</v>
      </c>
      <c r="N9667" t="str">
        <f t="shared" si="507"/>
        <v>Essendon Fields,</v>
      </c>
      <c r="O9667" t="str">
        <f t="shared" si="508"/>
        <v>Essendon Fields</v>
      </c>
      <c r="P9667" t="str">
        <f t="shared" si="509"/>
        <v>VIC</v>
      </c>
      <c r="Q9667" t="s">
        <v>29</v>
      </c>
      <c r="R9667" t="s">
        <v>30</v>
      </c>
      <c r="S9667" t="s">
        <v>31</v>
      </c>
      <c r="T9667" t="s">
        <v>44</v>
      </c>
      <c r="U9667">
        <v>24970</v>
      </c>
    </row>
    <row r="9668" spans="1:21" x14ac:dyDescent="0.25">
      <c r="A9668" t="s">
        <v>69</v>
      </c>
      <c r="B9668">
        <v>2020</v>
      </c>
      <c r="C9668" t="s">
        <v>362</v>
      </c>
      <c r="D9668" t="s">
        <v>30</v>
      </c>
      <c r="E9668" t="s">
        <v>1605</v>
      </c>
      <c r="F9668" t="s">
        <v>37</v>
      </c>
      <c r="G9668" t="s">
        <v>23</v>
      </c>
      <c r="H9668" t="s">
        <v>144</v>
      </c>
      <c r="I9668" t="s">
        <v>39</v>
      </c>
      <c r="J9668" t="s">
        <v>91</v>
      </c>
      <c r="K9668" t="s">
        <v>149</v>
      </c>
      <c r="L9668">
        <v>33305</v>
      </c>
      <c r="M9668" t="s">
        <v>6035</v>
      </c>
      <c r="N9668" t="str">
        <f t="shared" si="507"/>
        <v>Essendon Fields,</v>
      </c>
      <c r="O9668" t="str">
        <f t="shared" si="508"/>
        <v>Essendon Fields</v>
      </c>
      <c r="P9668" t="str">
        <f t="shared" si="509"/>
        <v>VIC</v>
      </c>
      <c r="Q9668" t="s">
        <v>29</v>
      </c>
      <c r="R9668" t="s">
        <v>30</v>
      </c>
      <c r="S9668" t="s">
        <v>43</v>
      </c>
      <c r="T9668" t="s">
        <v>44</v>
      </c>
      <c r="U9668">
        <v>56767</v>
      </c>
    </row>
    <row r="9669" spans="1:21" x14ac:dyDescent="0.25">
      <c r="A9669" t="s">
        <v>1643</v>
      </c>
      <c r="B9669">
        <v>2012</v>
      </c>
      <c r="C9669">
        <v>300</v>
      </c>
      <c r="D9669" t="s">
        <v>152</v>
      </c>
      <c r="E9669" t="s">
        <v>6905</v>
      </c>
      <c r="F9669" t="s">
        <v>37</v>
      </c>
      <c r="G9669" t="s">
        <v>23</v>
      </c>
      <c r="H9669" t="s">
        <v>1645</v>
      </c>
      <c r="I9669" t="s">
        <v>50</v>
      </c>
      <c r="J9669" t="s">
        <v>40</v>
      </c>
      <c r="K9669" t="s">
        <v>774</v>
      </c>
      <c r="L9669">
        <v>178447</v>
      </c>
      <c r="M9669" t="s">
        <v>5829</v>
      </c>
      <c r="N9669" t="str">
        <f t="shared" si="507"/>
        <v>Deer Park,</v>
      </c>
      <c r="O9669" t="str">
        <f t="shared" si="508"/>
        <v>Deer Park</v>
      </c>
      <c r="P9669" t="str">
        <f t="shared" si="509"/>
        <v>VIC</v>
      </c>
      <c r="Q9669" t="s">
        <v>61</v>
      </c>
      <c r="R9669" t="s">
        <v>152</v>
      </c>
      <c r="S9669" t="s">
        <v>31</v>
      </c>
      <c r="T9669" t="s">
        <v>44</v>
      </c>
      <c r="U9669">
        <v>33990</v>
      </c>
    </row>
    <row r="9670" spans="1:21" x14ac:dyDescent="0.25">
      <c r="A9670" t="s">
        <v>155</v>
      </c>
      <c r="B9670">
        <v>2016</v>
      </c>
      <c r="C9670" t="s">
        <v>170</v>
      </c>
      <c r="D9670" t="s">
        <v>30</v>
      </c>
      <c r="E9670" t="s">
        <v>2094</v>
      </c>
      <c r="F9670" t="s">
        <v>37</v>
      </c>
      <c r="G9670" t="s">
        <v>23</v>
      </c>
      <c r="H9670" t="s">
        <v>82</v>
      </c>
      <c r="I9670" t="s">
        <v>25</v>
      </c>
      <c r="J9670" t="s">
        <v>66</v>
      </c>
      <c r="K9670" t="s">
        <v>186</v>
      </c>
      <c r="L9670">
        <v>104298</v>
      </c>
      <c r="M9670" t="s">
        <v>5914</v>
      </c>
      <c r="N9670" t="str">
        <f t="shared" si="507"/>
        <v>Hendra,</v>
      </c>
      <c r="O9670" t="str">
        <f t="shared" si="508"/>
        <v>Hendra</v>
      </c>
      <c r="P9670" t="str">
        <f t="shared" si="509"/>
        <v>QLD</v>
      </c>
      <c r="Q9670" t="s">
        <v>29</v>
      </c>
      <c r="R9670" t="s">
        <v>30</v>
      </c>
      <c r="S9670" t="s">
        <v>31</v>
      </c>
      <c r="T9670" t="s">
        <v>44</v>
      </c>
      <c r="U9670">
        <v>24992</v>
      </c>
    </row>
    <row r="9671" spans="1:21" x14ac:dyDescent="0.25">
      <c r="A9671" t="s">
        <v>1048</v>
      </c>
      <c r="B9671">
        <v>2013</v>
      </c>
      <c r="C9671" t="s">
        <v>1049</v>
      </c>
      <c r="D9671" t="s">
        <v>116</v>
      </c>
      <c r="E9671" t="s">
        <v>4967</v>
      </c>
      <c r="F9671" t="s">
        <v>37</v>
      </c>
      <c r="G9671" t="s">
        <v>23</v>
      </c>
      <c r="H9671" t="s">
        <v>1130</v>
      </c>
      <c r="I9671" t="s">
        <v>50</v>
      </c>
      <c r="J9671" t="s">
        <v>40</v>
      </c>
      <c r="K9671" t="s">
        <v>3995</v>
      </c>
      <c r="L9671">
        <v>96436</v>
      </c>
      <c r="M9671" t="s">
        <v>5868</v>
      </c>
      <c r="N9671" t="str">
        <f t="shared" si="507"/>
        <v>Hoppers Crossing,</v>
      </c>
      <c r="O9671" t="str">
        <f t="shared" si="508"/>
        <v>Hoppers Crossing</v>
      </c>
      <c r="P9671" t="str">
        <f t="shared" si="509"/>
        <v>VIC</v>
      </c>
      <c r="Q9671" t="s">
        <v>61</v>
      </c>
      <c r="R9671" t="s">
        <v>116</v>
      </c>
      <c r="S9671" t="s">
        <v>31</v>
      </c>
      <c r="T9671" t="s">
        <v>44</v>
      </c>
      <c r="U9671">
        <v>65990</v>
      </c>
    </row>
    <row r="9672" spans="1:21" x14ac:dyDescent="0.25">
      <c r="A9672" t="s">
        <v>120</v>
      </c>
      <c r="B9672">
        <v>2008</v>
      </c>
      <c r="C9672" t="s">
        <v>172</v>
      </c>
      <c r="D9672" t="s">
        <v>35</v>
      </c>
      <c r="E9672" t="s">
        <v>6906</v>
      </c>
      <c r="F9672" t="s">
        <v>37</v>
      </c>
      <c r="G9672" t="s">
        <v>115</v>
      </c>
      <c r="H9672" t="s">
        <v>49</v>
      </c>
      <c r="I9672" t="s">
        <v>39</v>
      </c>
      <c r="J9672" t="s">
        <v>66</v>
      </c>
      <c r="K9672" t="s">
        <v>86</v>
      </c>
      <c r="L9672">
        <v>202495</v>
      </c>
      <c r="M9672" t="s">
        <v>5953</v>
      </c>
      <c r="N9672" t="str">
        <f t="shared" si="507"/>
        <v>Altona North,</v>
      </c>
      <c r="O9672" t="str">
        <f t="shared" si="508"/>
        <v>Altona North</v>
      </c>
      <c r="P9672" t="str">
        <f t="shared" si="509"/>
        <v>VIC</v>
      </c>
      <c r="Q9672" t="s">
        <v>29</v>
      </c>
      <c r="R9672" t="s">
        <v>35</v>
      </c>
      <c r="S9672" t="s">
        <v>43</v>
      </c>
      <c r="T9672" t="s">
        <v>44</v>
      </c>
      <c r="U9672">
        <v>6499</v>
      </c>
    </row>
    <row r="9673" spans="1:21" x14ac:dyDescent="0.25">
      <c r="A9673" t="s">
        <v>1227</v>
      </c>
      <c r="B9673">
        <v>2022</v>
      </c>
      <c r="C9673" t="s">
        <v>740</v>
      </c>
      <c r="D9673" t="s">
        <v>5919</v>
      </c>
      <c r="E9673" t="s">
        <v>1981</v>
      </c>
      <c r="F9673" t="s">
        <v>134</v>
      </c>
      <c r="G9673" t="s">
        <v>23</v>
      </c>
      <c r="H9673" t="s">
        <v>49</v>
      </c>
      <c r="I9673" t="s">
        <v>39</v>
      </c>
      <c r="J9673" t="s">
        <v>66</v>
      </c>
      <c r="K9673" t="s">
        <v>128</v>
      </c>
      <c r="L9673">
        <v>20</v>
      </c>
      <c r="M9673" t="s">
        <v>1014</v>
      </c>
      <c r="N9673" t="str">
        <f t="shared" si="507"/>
        <v>Springwood,</v>
      </c>
      <c r="O9673" t="str">
        <f t="shared" si="508"/>
        <v>Springwood</v>
      </c>
      <c r="P9673" t="str">
        <f t="shared" si="509"/>
        <v>QLD</v>
      </c>
      <c r="Q9673" t="s">
        <v>29</v>
      </c>
      <c r="R9673" t="s">
        <v>30</v>
      </c>
      <c r="S9673" t="s">
        <v>31</v>
      </c>
      <c r="T9673" t="s">
        <v>44</v>
      </c>
      <c r="U9673">
        <v>40990</v>
      </c>
    </row>
    <row r="9674" spans="1:21" x14ac:dyDescent="0.25">
      <c r="A9674" t="s">
        <v>102</v>
      </c>
      <c r="B9674">
        <v>2017</v>
      </c>
      <c r="C9674" t="s">
        <v>131</v>
      </c>
      <c r="D9674" t="s">
        <v>138</v>
      </c>
      <c r="E9674" t="s">
        <v>5456</v>
      </c>
      <c r="F9674" t="s">
        <v>37</v>
      </c>
      <c r="G9674" t="s">
        <v>23</v>
      </c>
      <c r="H9674" t="s">
        <v>135</v>
      </c>
      <c r="I9674" t="s">
        <v>110</v>
      </c>
      <c r="J9674" t="s">
        <v>26</v>
      </c>
      <c r="K9674" t="s">
        <v>208</v>
      </c>
      <c r="L9674">
        <v>151400</v>
      </c>
      <c r="M9674" t="s">
        <v>1010</v>
      </c>
      <c r="N9674" t="str">
        <f t="shared" si="507"/>
        <v>Cheltenham,</v>
      </c>
      <c r="O9674" t="str">
        <f t="shared" si="508"/>
        <v>Cheltenham</v>
      </c>
      <c r="P9674" t="str">
        <f t="shared" si="509"/>
        <v>VIC</v>
      </c>
      <c r="Q9674" t="s">
        <v>137</v>
      </c>
      <c r="R9674" t="s">
        <v>138</v>
      </c>
      <c r="S9674" t="s">
        <v>31</v>
      </c>
      <c r="T9674" t="s">
        <v>44</v>
      </c>
      <c r="U9674">
        <v>38900</v>
      </c>
    </row>
    <row r="9675" spans="1:21" x14ac:dyDescent="0.25">
      <c r="A9675" t="s">
        <v>240</v>
      </c>
      <c r="B9675">
        <v>2014</v>
      </c>
      <c r="C9675" t="s">
        <v>292</v>
      </c>
      <c r="D9675" t="s">
        <v>152</v>
      </c>
      <c r="E9675" t="s">
        <v>1562</v>
      </c>
      <c r="F9675" t="s">
        <v>37</v>
      </c>
      <c r="G9675" t="s">
        <v>23</v>
      </c>
      <c r="H9675" t="s">
        <v>294</v>
      </c>
      <c r="I9675" t="s">
        <v>50</v>
      </c>
      <c r="J9675" t="s">
        <v>40</v>
      </c>
      <c r="K9675" t="s">
        <v>522</v>
      </c>
      <c r="L9675">
        <v>133975</v>
      </c>
      <c r="M9675" t="s">
        <v>1008</v>
      </c>
      <c r="N9675" t="str">
        <f t="shared" si="507"/>
        <v>Mornington,</v>
      </c>
      <c r="O9675" t="str">
        <f t="shared" si="508"/>
        <v>Mornington</v>
      </c>
      <c r="P9675" t="str">
        <f t="shared" si="509"/>
        <v>VIC</v>
      </c>
      <c r="Q9675" t="s">
        <v>61</v>
      </c>
      <c r="R9675" t="s">
        <v>152</v>
      </c>
      <c r="S9675" t="s">
        <v>31</v>
      </c>
      <c r="T9675" t="s">
        <v>44</v>
      </c>
      <c r="U9675">
        <v>37990</v>
      </c>
    </row>
    <row r="9676" spans="1:21" x14ac:dyDescent="0.25">
      <c r="A9676" t="s">
        <v>252</v>
      </c>
      <c r="B9676">
        <v>2022</v>
      </c>
      <c r="C9676" t="s">
        <v>6907</v>
      </c>
      <c r="D9676" t="s">
        <v>6441</v>
      </c>
      <c r="E9676" t="s">
        <v>6908</v>
      </c>
      <c r="F9676" t="s">
        <v>22</v>
      </c>
      <c r="G9676" t="s">
        <v>23</v>
      </c>
      <c r="H9676" t="s">
        <v>1006</v>
      </c>
      <c r="I9676" t="s">
        <v>25</v>
      </c>
      <c r="J9676" t="s">
        <v>1007</v>
      </c>
      <c r="K9676" t="s">
        <v>194</v>
      </c>
      <c r="L9676">
        <v>1799</v>
      </c>
      <c r="M9676" t="s">
        <v>1014</v>
      </c>
      <c r="N9676" t="str">
        <f t="shared" si="507"/>
        <v>Springwood,</v>
      </c>
      <c r="O9676" t="str">
        <f t="shared" si="508"/>
        <v>Springwood</v>
      </c>
      <c r="P9676" t="str">
        <f t="shared" si="509"/>
        <v>QLD</v>
      </c>
      <c r="Q9676" t="s">
        <v>1006</v>
      </c>
      <c r="R9676" t="s">
        <v>30</v>
      </c>
      <c r="S9676" t="s">
        <v>31</v>
      </c>
      <c r="T9676" t="s">
        <v>44</v>
      </c>
      <c r="U9676">
        <v>90998</v>
      </c>
    </row>
    <row r="9677" spans="1:21" x14ac:dyDescent="0.25">
      <c r="A9677" t="s">
        <v>210</v>
      </c>
      <c r="B9677">
        <v>2016</v>
      </c>
      <c r="C9677" t="s">
        <v>347</v>
      </c>
      <c r="D9677" t="s">
        <v>30</v>
      </c>
      <c r="E9677" t="s">
        <v>3091</v>
      </c>
      <c r="F9677" t="s">
        <v>37</v>
      </c>
      <c r="G9677" t="s">
        <v>23</v>
      </c>
      <c r="H9677" t="s">
        <v>49</v>
      </c>
      <c r="I9677" t="s">
        <v>39</v>
      </c>
      <c r="J9677" t="s">
        <v>66</v>
      </c>
      <c r="K9677" t="s">
        <v>130</v>
      </c>
      <c r="L9677">
        <v>109742</v>
      </c>
      <c r="M9677" t="s">
        <v>6226</v>
      </c>
      <c r="N9677" t="str">
        <f t="shared" si="507"/>
        <v>Aspley,</v>
      </c>
      <c r="O9677" t="str">
        <f t="shared" si="508"/>
        <v>Aspley</v>
      </c>
      <c r="P9677" t="str">
        <f t="shared" si="509"/>
        <v>QLD</v>
      </c>
      <c r="Q9677" t="s">
        <v>29</v>
      </c>
      <c r="R9677" t="s">
        <v>30</v>
      </c>
      <c r="S9677" t="s">
        <v>31</v>
      </c>
      <c r="T9677" t="s">
        <v>44</v>
      </c>
      <c r="U9677">
        <v>24990</v>
      </c>
    </row>
    <row r="9678" spans="1:21" x14ac:dyDescent="0.25">
      <c r="A9678" t="s">
        <v>113</v>
      </c>
      <c r="B9678">
        <v>2015</v>
      </c>
      <c r="C9678" t="s">
        <v>2062</v>
      </c>
      <c r="D9678" t="s">
        <v>30</v>
      </c>
      <c r="E9678" t="s">
        <v>6909</v>
      </c>
      <c r="F9678" t="s">
        <v>37</v>
      </c>
      <c r="G9678" t="s">
        <v>23</v>
      </c>
      <c r="H9678" t="s">
        <v>144</v>
      </c>
      <c r="I9678" t="s">
        <v>110</v>
      </c>
      <c r="J9678" t="s">
        <v>26</v>
      </c>
      <c r="K9678" t="s">
        <v>97</v>
      </c>
      <c r="L9678">
        <v>105377</v>
      </c>
      <c r="M9678" t="s">
        <v>5868</v>
      </c>
      <c r="N9678" t="str">
        <f t="shared" si="507"/>
        <v>Hoppers Crossing,</v>
      </c>
      <c r="O9678" t="str">
        <f t="shared" si="508"/>
        <v>Hoppers Crossing</v>
      </c>
      <c r="P9678" t="str">
        <f t="shared" si="509"/>
        <v>VIC</v>
      </c>
      <c r="Q9678" t="s">
        <v>29</v>
      </c>
      <c r="R9678" t="s">
        <v>30</v>
      </c>
      <c r="S9678" t="s">
        <v>31</v>
      </c>
      <c r="T9678" t="s">
        <v>44</v>
      </c>
      <c r="U9678">
        <v>29990</v>
      </c>
    </row>
    <row r="9679" spans="1:21" x14ac:dyDescent="0.25">
      <c r="A9679" t="s">
        <v>62</v>
      </c>
      <c r="B9679">
        <v>2022</v>
      </c>
      <c r="C9679" t="s">
        <v>972</v>
      </c>
      <c r="D9679" t="s">
        <v>6790</v>
      </c>
      <c r="E9679" t="s">
        <v>6910</v>
      </c>
      <c r="F9679" t="s">
        <v>134</v>
      </c>
      <c r="G9679" t="s">
        <v>23</v>
      </c>
      <c r="H9679" t="s">
        <v>144</v>
      </c>
      <c r="I9679" t="s">
        <v>110</v>
      </c>
      <c r="J9679" t="s">
        <v>66</v>
      </c>
      <c r="K9679" t="s">
        <v>365</v>
      </c>
      <c r="L9679">
        <v>1000</v>
      </c>
      <c r="M9679" t="s">
        <v>1025</v>
      </c>
      <c r="N9679" t="str">
        <f t="shared" si="507"/>
        <v>Bentleigh,</v>
      </c>
      <c r="O9679" t="str">
        <f t="shared" si="508"/>
        <v>Bentleigh</v>
      </c>
      <c r="P9679" t="str">
        <f t="shared" si="509"/>
        <v>VIC</v>
      </c>
      <c r="Q9679" t="s">
        <v>29</v>
      </c>
      <c r="R9679" t="s">
        <v>30</v>
      </c>
      <c r="S9679" t="s">
        <v>31</v>
      </c>
      <c r="T9679" t="s">
        <v>44</v>
      </c>
      <c r="U9679">
        <v>49990</v>
      </c>
    </row>
    <row r="9680" spans="1:21" x14ac:dyDescent="0.25">
      <c r="A9680" t="s">
        <v>88</v>
      </c>
      <c r="B9680">
        <v>2003</v>
      </c>
      <c r="C9680" t="s">
        <v>89</v>
      </c>
      <c r="D9680" t="s">
        <v>35</v>
      </c>
      <c r="E9680" t="s">
        <v>6911</v>
      </c>
      <c r="F9680" t="s">
        <v>37</v>
      </c>
      <c r="G9680" t="s">
        <v>23</v>
      </c>
      <c r="H9680" t="s">
        <v>65</v>
      </c>
      <c r="I9680" t="s">
        <v>39</v>
      </c>
      <c r="J9680" t="s">
        <v>66</v>
      </c>
      <c r="K9680" t="s">
        <v>111</v>
      </c>
      <c r="L9680">
        <v>192043</v>
      </c>
      <c r="M9680" t="s">
        <v>1063</v>
      </c>
      <c r="N9680" t="str">
        <f t="shared" si="507"/>
        <v>Coopers Plains,</v>
      </c>
      <c r="O9680" t="str">
        <f t="shared" si="508"/>
        <v>Coopers Plains</v>
      </c>
      <c r="P9680" t="str">
        <f t="shared" si="509"/>
        <v>QLD</v>
      </c>
      <c r="Q9680" t="s">
        <v>29</v>
      </c>
      <c r="R9680" t="s">
        <v>35</v>
      </c>
      <c r="S9680" t="s">
        <v>43</v>
      </c>
      <c r="T9680" t="s">
        <v>44</v>
      </c>
      <c r="U9680">
        <v>5700</v>
      </c>
    </row>
    <row r="9681" spans="1:21" x14ac:dyDescent="0.25">
      <c r="A9681" t="s">
        <v>55</v>
      </c>
      <c r="B9681">
        <v>2017</v>
      </c>
      <c r="C9681" t="s">
        <v>861</v>
      </c>
      <c r="D9681" t="s">
        <v>47</v>
      </c>
      <c r="E9681" t="s">
        <v>862</v>
      </c>
      <c r="F9681" t="s">
        <v>37</v>
      </c>
      <c r="G9681" t="s">
        <v>23</v>
      </c>
      <c r="H9681" t="s">
        <v>135</v>
      </c>
      <c r="I9681" t="s">
        <v>25</v>
      </c>
      <c r="J9681" t="s">
        <v>40</v>
      </c>
      <c r="K9681" t="s">
        <v>163</v>
      </c>
      <c r="L9681">
        <v>75230</v>
      </c>
      <c r="M9681" t="s">
        <v>5849</v>
      </c>
      <c r="N9681" t="str">
        <f t="shared" si="507"/>
        <v>Brooklyn,</v>
      </c>
      <c r="O9681" t="str">
        <f t="shared" si="508"/>
        <v>Brooklyn</v>
      </c>
      <c r="P9681" t="str">
        <f t="shared" si="509"/>
        <v>VIC</v>
      </c>
      <c r="Q9681" t="s">
        <v>137</v>
      </c>
      <c r="R9681" t="s">
        <v>47</v>
      </c>
      <c r="S9681" t="s">
        <v>53</v>
      </c>
      <c r="T9681" t="s">
        <v>54</v>
      </c>
      <c r="U9681">
        <v>66868</v>
      </c>
    </row>
    <row r="9682" spans="1:21" x14ac:dyDescent="0.25">
      <c r="A9682" t="s">
        <v>45</v>
      </c>
      <c r="B9682">
        <v>2016</v>
      </c>
      <c r="C9682" t="s">
        <v>1236</v>
      </c>
      <c r="D9682" t="s">
        <v>47</v>
      </c>
      <c r="E9682" t="s">
        <v>6912</v>
      </c>
      <c r="F9682" t="s">
        <v>37</v>
      </c>
      <c r="G9682" t="s">
        <v>23</v>
      </c>
      <c r="H9682" t="s">
        <v>135</v>
      </c>
      <c r="I9682" t="s">
        <v>50</v>
      </c>
      <c r="J9682" t="s">
        <v>40</v>
      </c>
      <c r="K9682" t="s">
        <v>158</v>
      </c>
      <c r="L9682">
        <v>66943</v>
      </c>
      <c r="M9682" t="s">
        <v>5854</v>
      </c>
      <c r="N9682" t="str">
        <f t="shared" si="507"/>
        <v>Oakleigh,</v>
      </c>
      <c r="O9682" t="str">
        <f t="shared" si="508"/>
        <v>Oakleigh</v>
      </c>
      <c r="P9682" t="str">
        <f t="shared" si="509"/>
        <v>VIC</v>
      </c>
      <c r="Q9682" t="s">
        <v>137</v>
      </c>
      <c r="R9682" t="s">
        <v>47</v>
      </c>
      <c r="S9682" t="s">
        <v>53</v>
      </c>
      <c r="T9682" t="s">
        <v>54</v>
      </c>
      <c r="U9682">
        <v>63747</v>
      </c>
    </row>
    <row r="9683" spans="1:21" x14ac:dyDescent="0.25">
      <c r="A9683" t="s">
        <v>55</v>
      </c>
      <c r="B9683">
        <v>2017</v>
      </c>
      <c r="C9683" t="s">
        <v>2223</v>
      </c>
      <c r="D9683" t="s">
        <v>30</v>
      </c>
      <c r="E9683" t="s">
        <v>6913</v>
      </c>
      <c r="F9683" t="s">
        <v>37</v>
      </c>
      <c r="G9683" t="s">
        <v>23</v>
      </c>
      <c r="H9683" t="s">
        <v>803</v>
      </c>
      <c r="I9683" t="s">
        <v>25</v>
      </c>
      <c r="J9683" t="s">
        <v>26</v>
      </c>
      <c r="K9683" t="s">
        <v>609</v>
      </c>
      <c r="L9683">
        <v>286372</v>
      </c>
      <c r="M9683" t="s">
        <v>6756</v>
      </c>
      <c r="N9683" t="str">
        <f t="shared" si="507"/>
        <v>Wilston,</v>
      </c>
      <c r="O9683" t="str">
        <f t="shared" si="508"/>
        <v>Wilston</v>
      </c>
      <c r="P9683" t="str">
        <f t="shared" si="509"/>
        <v>QLD</v>
      </c>
      <c r="Q9683" t="s">
        <v>29</v>
      </c>
      <c r="R9683" t="s">
        <v>30</v>
      </c>
      <c r="S9683" t="s">
        <v>31</v>
      </c>
      <c r="T9683" t="s">
        <v>44</v>
      </c>
      <c r="U9683">
        <v>25990</v>
      </c>
    </row>
    <row r="9684" spans="1:21" x14ac:dyDescent="0.25">
      <c r="A9684" t="s">
        <v>74</v>
      </c>
      <c r="B9684">
        <v>2016</v>
      </c>
      <c r="C9684" t="s">
        <v>75</v>
      </c>
      <c r="D9684" t="s">
        <v>30</v>
      </c>
      <c r="E9684" t="s">
        <v>1512</v>
      </c>
      <c r="F9684" t="s">
        <v>37</v>
      </c>
      <c r="G9684" t="s">
        <v>23</v>
      </c>
      <c r="H9684" t="s">
        <v>49</v>
      </c>
      <c r="I9684" t="s">
        <v>25</v>
      </c>
      <c r="J9684" t="s">
        <v>26</v>
      </c>
      <c r="K9684" t="s">
        <v>77</v>
      </c>
      <c r="L9684">
        <v>73314</v>
      </c>
      <c r="M9684" t="s">
        <v>6226</v>
      </c>
      <c r="N9684" t="str">
        <f t="shared" si="507"/>
        <v>Aspley,</v>
      </c>
      <c r="O9684" t="str">
        <f t="shared" si="508"/>
        <v>Aspley</v>
      </c>
      <c r="P9684" t="str">
        <f t="shared" si="509"/>
        <v>QLD</v>
      </c>
      <c r="Q9684" t="s">
        <v>29</v>
      </c>
      <c r="R9684" t="s">
        <v>30</v>
      </c>
      <c r="S9684" t="s">
        <v>43</v>
      </c>
      <c r="T9684" t="s">
        <v>44</v>
      </c>
      <c r="U9684">
        <v>36990</v>
      </c>
    </row>
    <row r="9685" spans="1:21" x14ac:dyDescent="0.25">
      <c r="A9685" t="s">
        <v>69</v>
      </c>
      <c r="B9685">
        <v>2001</v>
      </c>
      <c r="C9685" t="s">
        <v>151</v>
      </c>
      <c r="D9685" t="s">
        <v>152</v>
      </c>
      <c r="E9685" t="s">
        <v>6914</v>
      </c>
      <c r="F9685" t="s">
        <v>37</v>
      </c>
      <c r="G9685" t="s">
        <v>23</v>
      </c>
      <c r="H9685" t="s">
        <v>135</v>
      </c>
      <c r="I9685" t="s">
        <v>39</v>
      </c>
      <c r="J9685" t="s">
        <v>66</v>
      </c>
      <c r="K9685" t="s">
        <v>310</v>
      </c>
      <c r="L9685">
        <v>286601</v>
      </c>
      <c r="M9685" t="s">
        <v>5754</v>
      </c>
      <c r="N9685" t="str">
        <f t="shared" ref="N9685:N9744" si="510">LEFT(M9685,FIND(",",M9685))</f>
        <v>Braybrook,</v>
      </c>
      <c r="O9685" t="str">
        <f t="shared" ref="O9685:O9744" si="511">LEFT(N9685,LEN(N9685)-1)</f>
        <v>Braybrook</v>
      </c>
      <c r="P9685" t="str">
        <f t="shared" ref="P9685:P9744" si="512">RIGHT(M9685,3)</f>
        <v>VIC</v>
      </c>
      <c r="Q9685" t="s">
        <v>137</v>
      </c>
      <c r="R9685" t="s">
        <v>152</v>
      </c>
      <c r="S9685" t="s">
        <v>31</v>
      </c>
      <c r="T9685" t="s">
        <v>44</v>
      </c>
      <c r="U9685">
        <v>5999</v>
      </c>
    </row>
    <row r="9686" spans="1:21" x14ac:dyDescent="0.25">
      <c r="A9686" t="s">
        <v>155</v>
      </c>
      <c r="B9686">
        <v>2021</v>
      </c>
      <c r="C9686" t="s">
        <v>1568</v>
      </c>
      <c r="D9686" t="s">
        <v>116</v>
      </c>
      <c r="E9686" t="s">
        <v>1569</v>
      </c>
      <c r="F9686" t="s">
        <v>37</v>
      </c>
      <c r="G9686" t="s">
        <v>23</v>
      </c>
      <c r="H9686" t="s">
        <v>24</v>
      </c>
      <c r="I9686" t="s">
        <v>25</v>
      </c>
      <c r="J9686" t="s">
        <v>26</v>
      </c>
      <c r="K9686" t="s">
        <v>163</v>
      </c>
      <c r="L9686">
        <v>9505</v>
      </c>
      <c r="M9686" t="s">
        <v>5849</v>
      </c>
      <c r="N9686" t="str">
        <f t="shared" si="510"/>
        <v>Brooklyn,</v>
      </c>
      <c r="O9686" t="str">
        <f t="shared" si="511"/>
        <v>Brooklyn</v>
      </c>
      <c r="P9686" t="str">
        <f t="shared" si="512"/>
        <v>VIC</v>
      </c>
      <c r="Q9686" t="s">
        <v>29</v>
      </c>
      <c r="R9686" t="s">
        <v>116</v>
      </c>
      <c r="S9686" t="s">
        <v>31</v>
      </c>
      <c r="T9686" t="s">
        <v>277</v>
      </c>
      <c r="U9686">
        <v>63632</v>
      </c>
    </row>
    <row r="9687" spans="1:21" x14ac:dyDescent="0.25">
      <c r="A9687" t="s">
        <v>74</v>
      </c>
      <c r="B9687">
        <v>2014</v>
      </c>
      <c r="C9687" t="s">
        <v>75</v>
      </c>
      <c r="D9687" t="s">
        <v>30</v>
      </c>
      <c r="E9687" t="s">
        <v>6881</v>
      </c>
      <c r="F9687" t="s">
        <v>37</v>
      </c>
      <c r="G9687" t="s">
        <v>23</v>
      </c>
      <c r="H9687" t="s">
        <v>24</v>
      </c>
      <c r="I9687" t="s">
        <v>25</v>
      </c>
      <c r="J9687" t="s">
        <v>26</v>
      </c>
      <c r="K9687" t="s">
        <v>67</v>
      </c>
      <c r="L9687">
        <v>155354</v>
      </c>
      <c r="M9687" t="s">
        <v>5816</v>
      </c>
      <c r="N9687" t="str">
        <f t="shared" si="510"/>
        <v>Pinkenba,</v>
      </c>
      <c r="O9687" t="str">
        <f t="shared" si="511"/>
        <v>Pinkenba</v>
      </c>
      <c r="P9687" t="str">
        <f t="shared" si="512"/>
        <v>QLD</v>
      </c>
      <c r="Q9687" t="s">
        <v>29</v>
      </c>
      <c r="R9687" t="s">
        <v>30</v>
      </c>
      <c r="S9687" t="s">
        <v>43</v>
      </c>
      <c r="T9687" t="s">
        <v>44</v>
      </c>
      <c r="U9687">
        <v>25990</v>
      </c>
    </row>
    <row r="9688" spans="1:21" x14ac:dyDescent="0.25">
      <c r="A9688" t="s">
        <v>69</v>
      </c>
      <c r="B9688">
        <v>2017</v>
      </c>
      <c r="C9688" t="s">
        <v>441</v>
      </c>
      <c r="D9688" t="s">
        <v>138</v>
      </c>
      <c r="E9688" t="s">
        <v>710</v>
      </c>
      <c r="F9688" t="s">
        <v>37</v>
      </c>
      <c r="G9688" t="s">
        <v>115</v>
      </c>
      <c r="H9688" t="s">
        <v>614</v>
      </c>
      <c r="I9688" t="s">
        <v>110</v>
      </c>
      <c r="J9688" t="s">
        <v>26</v>
      </c>
      <c r="K9688" t="s">
        <v>176</v>
      </c>
      <c r="L9688">
        <v>215576</v>
      </c>
      <c r="M9688" t="s">
        <v>1034</v>
      </c>
      <c r="N9688" t="str">
        <f t="shared" si="510"/>
        <v>Capalaba,</v>
      </c>
      <c r="O9688" t="str">
        <f t="shared" si="511"/>
        <v>Capalaba</v>
      </c>
      <c r="P9688" t="str">
        <f t="shared" si="512"/>
        <v>QLD</v>
      </c>
      <c r="Q9688" t="s">
        <v>29</v>
      </c>
      <c r="R9688" t="s">
        <v>138</v>
      </c>
      <c r="S9688" t="s">
        <v>31</v>
      </c>
      <c r="T9688" t="s">
        <v>44</v>
      </c>
      <c r="U9688">
        <v>34990</v>
      </c>
    </row>
    <row r="9689" spans="1:21" x14ac:dyDescent="0.25">
      <c r="A9689" t="s">
        <v>141</v>
      </c>
      <c r="B9689">
        <v>2012</v>
      </c>
      <c r="C9689" t="s">
        <v>318</v>
      </c>
      <c r="D9689" t="s">
        <v>152</v>
      </c>
      <c r="E9689" t="s">
        <v>5551</v>
      </c>
      <c r="F9689" t="s">
        <v>37</v>
      </c>
      <c r="G9689" t="s">
        <v>23</v>
      </c>
      <c r="H9689" t="s">
        <v>49</v>
      </c>
      <c r="I9689" t="s">
        <v>25</v>
      </c>
      <c r="J9689" t="s">
        <v>66</v>
      </c>
      <c r="K9689" t="s">
        <v>487</v>
      </c>
      <c r="L9689">
        <v>233116</v>
      </c>
      <c r="M9689" t="s">
        <v>5750</v>
      </c>
      <c r="N9689" t="str">
        <f t="shared" si="510"/>
        <v>Mordialloc,</v>
      </c>
      <c r="O9689" t="str">
        <f t="shared" si="511"/>
        <v>Mordialloc</v>
      </c>
      <c r="P9689" t="str">
        <f t="shared" si="512"/>
        <v>VIC</v>
      </c>
      <c r="Q9689" t="s">
        <v>29</v>
      </c>
      <c r="R9689" t="s">
        <v>152</v>
      </c>
      <c r="S9689" t="s">
        <v>31</v>
      </c>
      <c r="T9689" t="s">
        <v>44</v>
      </c>
      <c r="U9689">
        <v>9499</v>
      </c>
    </row>
    <row r="9690" spans="1:21" x14ac:dyDescent="0.25">
      <c r="A9690" t="s">
        <v>976</v>
      </c>
      <c r="B9690">
        <v>2021</v>
      </c>
      <c r="C9690" t="s">
        <v>1064</v>
      </c>
      <c r="D9690" t="s">
        <v>138</v>
      </c>
      <c r="E9690" t="s">
        <v>6915</v>
      </c>
      <c r="F9690" t="s">
        <v>37</v>
      </c>
      <c r="G9690" t="s">
        <v>23</v>
      </c>
      <c r="H9690" t="s">
        <v>49</v>
      </c>
      <c r="I9690" t="s">
        <v>110</v>
      </c>
      <c r="J9690" t="s">
        <v>26</v>
      </c>
      <c r="K9690" t="s">
        <v>302</v>
      </c>
      <c r="L9690">
        <v>6341</v>
      </c>
      <c r="M9690" t="s">
        <v>5967</v>
      </c>
      <c r="N9690" t="str">
        <f t="shared" si="510"/>
        <v>Acacia Ridge,</v>
      </c>
      <c r="O9690" t="str">
        <f t="shared" si="511"/>
        <v>Acacia Ridge</v>
      </c>
      <c r="P9690" t="str">
        <f t="shared" si="512"/>
        <v>QLD</v>
      </c>
      <c r="Q9690" t="s">
        <v>29</v>
      </c>
      <c r="R9690" t="s">
        <v>138</v>
      </c>
      <c r="S9690" t="s">
        <v>31</v>
      </c>
      <c r="T9690" t="s">
        <v>44</v>
      </c>
      <c r="U9690">
        <v>35980</v>
      </c>
    </row>
    <row r="9691" spans="1:21" x14ac:dyDescent="0.25">
      <c r="A9691" t="s">
        <v>210</v>
      </c>
      <c r="B9691">
        <v>2018</v>
      </c>
      <c r="C9691" t="s">
        <v>211</v>
      </c>
      <c r="D9691" t="s">
        <v>30</v>
      </c>
      <c r="E9691" t="s">
        <v>2799</v>
      </c>
      <c r="F9691" t="s">
        <v>37</v>
      </c>
      <c r="G9691" t="s">
        <v>23</v>
      </c>
      <c r="H9691" t="s">
        <v>144</v>
      </c>
      <c r="I9691" t="s">
        <v>25</v>
      </c>
      <c r="J9691" t="s">
        <v>66</v>
      </c>
      <c r="K9691" t="s">
        <v>199</v>
      </c>
      <c r="L9691">
        <v>44903</v>
      </c>
      <c r="M9691" t="s">
        <v>5816</v>
      </c>
      <c r="N9691" t="str">
        <f t="shared" si="510"/>
        <v>Pinkenba,</v>
      </c>
      <c r="O9691" t="str">
        <f t="shared" si="511"/>
        <v>Pinkenba</v>
      </c>
      <c r="P9691" t="str">
        <f t="shared" si="512"/>
        <v>QLD</v>
      </c>
      <c r="Q9691" t="s">
        <v>29</v>
      </c>
      <c r="R9691" t="s">
        <v>30</v>
      </c>
      <c r="S9691" t="s">
        <v>31</v>
      </c>
      <c r="T9691" t="s">
        <v>44</v>
      </c>
      <c r="U9691">
        <v>36990</v>
      </c>
    </row>
    <row r="9692" spans="1:21" x14ac:dyDescent="0.25">
      <c r="A9692" t="s">
        <v>291</v>
      </c>
      <c r="B9692">
        <v>2009</v>
      </c>
      <c r="C9692">
        <v>407</v>
      </c>
      <c r="D9692" t="s">
        <v>152</v>
      </c>
      <c r="E9692" t="s">
        <v>6916</v>
      </c>
      <c r="F9692" t="s">
        <v>37</v>
      </c>
      <c r="G9692" t="s">
        <v>23</v>
      </c>
      <c r="H9692" t="s">
        <v>49</v>
      </c>
      <c r="I9692" t="s">
        <v>39</v>
      </c>
      <c r="J9692" t="s">
        <v>26</v>
      </c>
      <c r="K9692" t="s">
        <v>86</v>
      </c>
      <c r="L9692">
        <v>210530</v>
      </c>
      <c r="M9692" t="s">
        <v>5953</v>
      </c>
      <c r="N9692" t="str">
        <f t="shared" si="510"/>
        <v>Altona North,</v>
      </c>
      <c r="O9692" t="str">
        <f t="shared" si="511"/>
        <v>Altona North</v>
      </c>
      <c r="P9692" t="str">
        <f t="shared" si="512"/>
        <v>VIC</v>
      </c>
      <c r="Q9692" t="s">
        <v>29</v>
      </c>
      <c r="R9692" t="s">
        <v>152</v>
      </c>
      <c r="S9692" t="s">
        <v>31</v>
      </c>
      <c r="T9692" t="s">
        <v>44</v>
      </c>
      <c r="U9692">
        <v>7499</v>
      </c>
    </row>
    <row r="9693" spans="1:21" x14ac:dyDescent="0.25">
      <c r="A9693" t="s">
        <v>102</v>
      </c>
      <c r="B9693">
        <v>2022</v>
      </c>
      <c r="C9693" t="s">
        <v>1376</v>
      </c>
      <c r="D9693" t="s">
        <v>30</v>
      </c>
      <c r="E9693" t="s">
        <v>1693</v>
      </c>
      <c r="F9693" t="s">
        <v>37</v>
      </c>
      <c r="G9693" t="s">
        <v>23</v>
      </c>
      <c r="H9693" t="s">
        <v>49</v>
      </c>
      <c r="I9693" t="s">
        <v>25</v>
      </c>
      <c r="J9693" t="s">
        <v>40</v>
      </c>
      <c r="K9693" t="s">
        <v>323</v>
      </c>
      <c r="L9693">
        <v>14418</v>
      </c>
      <c r="M9693" t="s">
        <v>1014</v>
      </c>
      <c r="N9693" t="str">
        <f t="shared" si="510"/>
        <v>Springwood,</v>
      </c>
      <c r="O9693" t="str">
        <f t="shared" si="511"/>
        <v>Springwood</v>
      </c>
      <c r="P9693" t="str">
        <f t="shared" si="512"/>
        <v>QLD</v>
      </c>
      <c r="Q9693" t="s">
        <v>29</v>
      </c>
      <c r="R9693" t="s">
        <v>30</v>
      </c>
      <c r="S9693" t="s">
        <v>31</v>
      </c>
      <c r="T9693" t="s">
        <v>44</v>
      </c>
      <c r="U9693">
        <v>53222</v>
      </c>
    </row>
    <row r="9694" spans="1:21" x14ac:dyDescent="0.25">
      <c r="A9694" t="s">
        <v>240</v>
      </c>
      <c r="B9694">
        <v>2017</v>
      </c>
      <c r="C9694" t="s">
        <v>694</v>
      </c>
      <c r="D9694" t="s">
        <v>138</v>
      </c>
      <c r="E9694" t="s">
        <v>1621</v>
      </c>
      <c r="F9694" t="s">
        <v>37</v>
      </c>
      <c r="G9694" t="s">
        <v>23</v>
      </c>
      <c r="H9694" t="s">
        <v>614</v>
      </c>
      <c r="I9694" t="s">
        <v>110</v>
      </c>
      <c r="J9694" t="s">
        <v>26</v>
      </c>
      <c r="K9694" t="s">
        <v>275</v>
      </c>
      <c r="L9694">
        <v>58539</v>
      </c>
      <c r="M9694" t="s">
        <v>6032</v>
      </c>
      <c r="N9694" t="str">
        <f t="shared" si="510"/>
        <v>Woodridge,</v>
      </c>
      <c r="O9694" t="str">
        <f t="shared" si="511"/>
        <v>Woodridge</v>
      </c>
      <c r="P9694" t="str">
        <f t="shared" si="512"/>
        <v>QLD</v>
      </c>
      <c r="Q9694" t="s">
        <v>29</v>
      </c>
      <c r="R9694" t="s">
        <v>138</v>
      </c>
      <c r="S9694" t="s">
        <v>31</v>
      </c>
      <c r="T9694" t="s">
        <v>44</v>
      </c>
      <c r="U9694">
        <v>34990</v>
      </c>
    </row>
    <row r="9695" spans="1:21" x14ac:dyDescent="0.25">
      <c r="A9695" t="s">
        <v>45</v>
      </c>
      <c r="B9695">
        <v>2012</v>
      </c>
      <c r="C9695" t="s">
        <v>6917</v>
      </c>
      <c r="D9695" t="s">
        <v>152</v>
      </c>
      <c r="E9695" t="s">
        <v>6918</v>
      </c>
      <c r="F9695" t="s">
        <v>37</v>
      </c>
      <c r="G9695" t="s">
        <v>23</v>
      </c>
      <c r="H9695" t="s">
        <v>135</v>
      </c>
      <c r="I9695" t="s">
        <v>50</v>
      </c>
      <c r="J9695" t="s">
        <v>40</v>
      </c>
      <c r="K9695" t="s">
        <v>158</v>
      </c>
      <c r="L9695">
        <v>263339</v>
      </c>
      <c r="M9695" t="s">
        <v>5936</v>
      </c>
      <c r="N9695" t="str">
        <f t="shared" si="510"/>
        <v>South Melbourne,</v>
      </c>
      <c r="O9695" t="str">
        <f t="shared" si="511"/>
        <v>South Melbourne</v>
      </c>
      <c r="P9695" t="str">
        <f t="shared" si="512"/>
        <v>VIC</v>
      </c>
      <c r="Q9695" t="s">
        <v>137</v>
      </c>
      <c r="R9695" t="s">
        <v>152</v>
      </c>
      <c r="S9695" t="s">
        <v>31</v>
      </c>
      <c r="T9695" t="s">
        <v>44</v>
      </c>
      <c r="U9695">
        <v>21990</v>
      </c>
    </row>
    <row r="9696" spans="1:21" x14ac:dyDescent="0.25">
      <c r="A9696" t="s">
        <v>120</v>
      </c>
      <c r="B9696">
        <v>2010</v>
      </c>
      <c r="C9696" t="s">
        <v>383</v>
      </c>
      <c r="D9696" t="s">
        <v>138</v>
      </c>
      <c r="E9696" t="s">
        <v>4405</v>
      </c>
      <c r="F9696" t="s">
        <v>37</v>
      </c>
      <c r="G9696" t="s">
        <v>115</v>
      </c>
      <c r="H9696" t="s">
        <v>101</v>
      </c>
      <c r="I9696" t="s">
        <v>110</v>
      </c>
      <c r="J9696" t="s">
        <v>26</v>
      </c>
      <c r="K9696" t="s">
        <v>302</v>
      </c>
      <c r="L9696">
        <v>279630</v>
      </c>
      <c r="M9696" t="s">
        <v>5789</v>
      </c>
      <c r="N9696" t="str">
        <f t="shared" si="510"/>
        <v>Kedron,</v>
      </c>
      <c r="O9696" t="str">
        <f t="shared" si="511"/>
        <v>Kedron</v>
      </c>
      <c r="P9696" t="str">
        <f t="shared" si="512"/>
        <v>QLD</v>
      </c>
      <c r="Q9696" t="s">
        <v>29</v>
      </c>
      <c r="R9696" t="s">
        <v>138</v>
      </c>
      <c r="S9696" t="s">
        <v>53</v>
      </c>
      <c r="T9696" t="s">
        <v>98</v>
      </c>
      <c r="U9696">
        <v>12800</v>
      </c>
    </row>
    <row r="9697" spans="1:21" x14ac:dyDescent="0.25">
      <c r="A9697" t="s">
        <v>113</v>
      </c>
      <c r="B9697">
        <v>2018</v>
      </c>
      <c r="C9697" t="s">
        <v>114</v>
      </c>
      <c r="D9697" t="s">
        <v>30</v>
      </c>
      <c r="E9697" t="s">
        <v>6919</v>
      </c>
      <c r="F9697" t="s">
        <v>37</v>
      </c>
      <c r="G9697" t="s">
        <v>23</v>
      </c>
      <c r="H9697" t="s">
        <v>49</v>
      </c>
      <c r="I9697" t="s">
        <v>25</v>
      </c>
      <c r="J9697" t="s">
        <v>91</v>
      </c>
      <c r="K9697" t="s">
        <v>2893</v>
      </c>
      <c r="L9697">
        <v>36824</v>
      </c>
      <c r="M9697" t="s">
        <v>5914</v>
      </c>
      <c r="N9697" t="str">
        <f t="shared" si="510"/>
        <v>Hendra,</v>
      </c>
      <c r="O9697" t="str">
        <f t="shared" si="511"/>
        <v>Hendra</v>
      </c>
      <c r="P9697" t="str">
        <f t="shared" si="512"/>
        <v>QLD</v>
      </c>
      <c r="Q9697" t="s">
        <v>29</v>
      </c>
      <c r="R9697" t="s">
        <v>30</v>
      </c>
      <c r="S9697" t="s">
        <v>31</v>
      </c>
      <c r="T9697" t="s">
        <v>44</v>
      </c>
      <c r="U9697">
        <v>39990</v>
      </c>
    </row>
    <row r="9698" spans="1:21" x14ac:dyDescent="0.25">
      <c r="A9698" t="s">
        <v>74</v>
      </c>
      <c r="B9698">
        <v>2017</v>
      </c>
      <c r="C9698" t="s">
        <v>75</v>
      </c>
      <c r="D9698" t="s">
        <v>30</v>
      </c>
      <c r="E9698" t="s">
        <v>6920</v>
      </c>
      <c r="F9698" t="s">
        <v>37</v>
      </c>
      <c r="G9698" t="s">
        <v>23</v>
      </c>
      <c r="H9698" t="s">
        <v>49</v>
      </c>
      <c r="I9698" t="s">
        <v>25</v>
      </c>
      <c r="J9698" t="s">
        <v>26</v>
      </c>
      <c r="K9698" t="s">
        <v>119</v>
      </c>
      <c r="L9698">
        <v>76861</v>
      </c>
      <c r="M9698" t="s">
        <v>5868</v>
      </c>
      <c r="N9698" t="str">
        <f t="shared" si="510"/>
        <v>Hoppers Crossing,</v>
      </c>
      <c r="O9698" t="str">
        <f t="shared" si="511"/>
        <v>Hoppers Crossing</v>
      </c>
      <c r="P9698" t="str">
        <f t="shared" si="512"/>
        <v>VIC</v>
      </c>
      <c r="Q9698" t="s">
        <v>29</v>
      </c>
      <c r="R9698" t="s">
        <v>30</v>
      </c>
      <c r="S9698" t="s">
        <v>31</v>
      </c>
      <c r="T9698" t="s">
        <v>44</v>
      </c>
      <c r="U9698">
        <v>71990</v>
      </c>
    </row>
    <row r="9699" spans="1:21" x14ac:dyDescent="0.25">
      <c r="A9699" t="s">
        <v>79</v>
      </c>
      <c r="B9699">
        <v>2008</v>
      </c>
      <c r="C9699" t="s">
        <v>638</v>
      </c>
      <c r="D9699" t="s">
        <v>138</v>
      </c>
      <c r="E9699" t="s">
        <v>5661</v>
      </c>
      <c r="F9699" t="s">
        <v>37</v>
      </c>
      <c r="G9699" t="s">
        <v>115</v>
      </c>
      <c r="H9699" t="s">
        <v>101</v>
      </c>
      <c r="I9699" t="s">
        <v>110</v>
      </c>
      <c r="J9699" t="s">
        <v>26</v>
      </c>
      <c r="K9699" t="s">
        <v>2999</v>
      </c>
      <c r="L9699">
        <v>262018</v>
      </c>
      <c r="M9699" t="s">
        <v>1073</v>
      </c>
      <c r="N9699" t="str">
        <f t="shared" si="510"/>
        <v>Slacks Creek,</v>
      </c>
      <c r="O9699" t="str">
        <f t="shared" si="511"/>
        <v>Slacks Creek</v>
      </c>
      <c r="P9699" t="str">
        <f t="shared" si="512"/>
        <v>QLD</v>
      </c>
      <c r="Q9699" t="s">
        <v>29</v>
      </c>
      <c r="R9699" t="s">
        <v>138</v>
      </c>
      <c r="S9699" t="s">
        <v>53</v>
      </c>
      <c r="T9699" t="s">
        <v>195</v>
      </c>
      <c r="U9699">
        <v>22999</v>
      </c>
    </row>
    <row r="9700" spans="1:21" x14ac:dyDescent="0.25">
      <c r="A9700" t="s">
        <v>74</v>
      </c>
      <c r="B9700">
        <v>2022</v>
      </c>
      <c r="C9700" t="s">
        <v>75</v>
      </c>
      <c r="D9700" t="s">
        <v>30</v>
      </c>
      <c r="E9700" t="s">
        <v>6921</v>
      </c>
      <c r="F9700" t="s">
        <v>37</v>
      </c>
      <c r="G9700" t="s">
        <v>23</v>
      </c>
      <c r="H9700" t="s">
        <v>946</v>
      </c>
      <c r="I9700" t="s">
        <v>25</v>
      </c>
      <c r="J9700" t="s">
        <v>40</v>
      </c>
      <c r="K9700" t="s">
        <v>984</v>
      </c>
      <c r="L9700">
        <v>9898</v>
      </c>
      <c r="M9700" t="s">
        <v>5789</v>
      </c>
      <c r="N9700" t="str">
        <f t="shared" si="510"/>
        <v>Kedron,</v>
      </c>
      <c r="O9700" t="str">
        <f t="shared" si="511"/>
        <v>Kedron</v>
      </c>
      <c r="P9700" t="str">
        <f t="shared" si="512"/>
        <v>QLD</v>
      </c>
      <c r="Q9700" t="s">
        <v>61</v>
      </c>
      <c r="R9700" t="s">
        <v>30</v>
      </c>
      <c r="S9700" t="s">
        <v>43</v>
      </c>
      <c r="T9700" t="s">
        <v>44</v>
      </c>
      <c r="U9700">
        <v>249990</v>
      </c>
    </row>
    <row r="9701" spans="1:21" x14ac:dyDescent="0.25">
      <c r="A9701" t="s">
        <v>252</v>
      </c>
      <c r="B9701">
        <v>2020</v>
      </c>
      <c r="C9701" t="s">
        <v>713</v>
      </c>
      <c r="D9701" t="s">
        <v>35</v>
      </c>
      <c r="E9701" t="s">
        <v>5451</v>
      </c>
      <c r="F9701" t="s">
        <v>37</v>
      </c>
      <c r="G9701" t="s">
        <v>23</v>
      </c>
      <c r="H9701" t="s">
        <v>343</v>
      </c>
      <c r="I9701" t="s">
        <v>39</v>
      </c>
      <c r="J9701" t="s">
        <v>66</v>
      </c>
      <c r="K9701" t="s">
        <v>140</v>
      </c>
      <c r="L9701">
        <v>52408</v>
      </c>
      <c r="M9701" t="s">
        <v>6253</v>
      </c>
      <c r="N9701" t="str">
        <f t="shared" si="510"/>
        <v>Yamanto,</v>
      </c>
      <c r="O9701" t="str">
        <f t="shared" si="511"/>
        <v>Yamanto</v>
      </c>
      <c r="P9701" t="str">
        <f t="shared" si="512"/>
        <v>QLD</v>
      </c>
      <c r="Q9701" t="s">
        <v>29</v>
      </c>
      <c r="R9701" t="s">
        <v>35</v>
      </c>
      <c r="S9701" t="s">
        <v>43</v>
      </c>
      <c r="T9701" t="s">
        <v>44</v>
      </c>
      <c r="U9701">
        <v>20990</v>
      </c>
    </row>
    <row r="9702" spans="1:21" x14ac:dyDescent="0.25">
      <c r="A9702" t="s">
        <v>210</v>
      </c>
      <c r="B9702">
        <v>2023</v>
      </c>
      <c r="C9702" t="s">
        <v>3175</v>
      </c>
      <c r="D9702" t="s">
        <v>6228</v>
      </c>
      <c r="E9702" t="s">
        <v>4900</v>
      </c>
      <c r="F9702" t="s">
        <v>134</v>
      </c>
      <c r="G9702" t="s">
        <v>23</v>
      </c>
      <c r="H9702" t="s">
        <v>24</v>
      </c>
      <c r="I9702" t="s">
        <v>25</v>
      </c>
      <c r="J9702" t="s">
        <v>26</v>
      </c>
      <c r="K9702" t="s">
        <v>67</v>
      </c>
      <c r="L9702">
        <v>25</v>
      </c>
      <c r="M9702" t="s">
        <v>5800</v>
      </c>
      <c r="N9702" t="str">
        <f t="shared" si="510"/>
        <v>Mount Gravatt,</v>
      </c>
      <c r="O9702" t="str">
        <f t="shared" si="511"/>
        <v>Mount Gravatt</v>
      </c>
      <c r="P9702" t="str">
        <f t="shared" si="512"/>
        <v>QLD</v>
      </c>
      <c r="Q9702" t="s">
        <v>29</v>
      </c>
      <c r="R9702" t="s">
        <v>30</v>
      </c>
      <c r="S9702" t="s">
        <v>31</v>
      </c>
      <c r="T9702" t="s">
        <v>32</v>
      </c>
      <c r="U9702">
        <v>71989</v>
      </c>
    </row>
    <row r="9703" spans="1:21" x14ac:dyDescent="0.25">
      <c r="A9703" t="s">
        <v>33</v>
      </c>
      <c r="B9703">
        <v>2022</v>
      </c>
      <c r="C9703" t="s">
        <v>731</v>
      </c>
      <c r="D9703" t="s">
        <v>6746</v>
      </c>
      <c r="E9703" t="s">
        <v>3811</v>
      </c>
      <c r="F9703" t="s">
        <v>134</v>
      </c>
      <c r="G9703" t="s">
        <v>23</v>
      </c>
      <c r="H9703" t="s">
        <v>846</v>
      </c>
      <c r="I9703" t="s">
        <v>39</v>
      </c>
      <c r="J9703" t="s">
        <v>66</v>
      </c>
      <c r="K9703" t="s">
        <v>323</v>
      </c>
      <c r="L9703">
        <v>10</v>
      </c>
      <c r="M9703" t="s">
        <v>6094</v>
      </c>
      <c r="N9703" t="str">
        <f t="shared" si="510"/>
        <v>Browns Plains,</v>
      </c>
      <c r="O9703" t="str">
        <f t="shared" si="511"/>
        <v>Browns Plains</v>
      </c>
      <c r="P9703" t="str">
        <f t="shared" si="512"/>
        <v>QLD</v>
      </c>
      <c r="Q9703" t="s">
        <v>125</v>
      </c>
      <c r="R9703" t="s">
        <v>30</v>
      </c>
      <c r="S9703" t="s">
        <v>43</v>
      </c>
      <c r="T9703" t="s">
        <v>44</v>
      </c>
      <c r="U9703">
        <v>30888</v>
      </c>
    </row>
    <row r="9704" spans="1:21" x14ac:dyDescent="0.25">
      <c r="A9704" t="s">
        <v>69</v>
      </c>
      <c r="B9704">
        <v>2020</v>
      </c>
      <c r="C9704" t="s">
        <v>181</v>
      </c>
      <c r="D9704" t="s">
        <v>35</v>
      </c>
      <c r="E9704" t="s">
        <v>2388</v>
      </c>
      <c r="F9704" t="s">
        <v>37</v>
      </c>
      <c r="G9704" t="s">
        <v>23</v>
      </c>
      <c r="H9704" t="s">
        <v>65</v>
      </c>
      <c r="I9704" t="s">
        <v>39</v>
      </c>
      <c r="J9704" t="s">
        <v>66</v>
      </c>
      <c r="K9704" t="s">
        <v>268</v>
      </c>
      <c r="L9704">
        <v>56971</v>
      </c>
      <c r="M9704" t="s">
        <v>6198</v>
      </c>
      <c r="N9704" t="str">
        <f t="shared" si="510"/>
        <v>Sunbury,</v>
      </c>
      <c r="O9704" t="str">
        <f t="shared" si="511"/>
        <v>Sunbury</v>
      </c>
      <c r="P9704" t="str">
        <f t="shared" si="512"/>
        <v>VIC</v>
      </c>
      <c r="Q9704" t="s">
        <v>29</v>
      </c>
      <c r="R9704" t="s">
        <v>35</v>
      </c>
      <c r="S9704" t="s">
        <v>43</v>
      </c>
      <c r="T9704" t="s">
        <v>44</v>
      </c>
      <c r="U9704">
        <v>23980</v>
      </c>
    </row>
    <row r="9705" spans="1:21" x14ac:dyDescent="0.25">
      <c r="A9705" t="s">
        <v>513</v>
      </c>
      <c r="B9705">
        <v>2022</v>
      </c>
      <c r="C9705" t="s">
        <v>6922</v>
      </c>
      <c r="D9705" t="s">
        <v>30</v>
      </c>
      <c r="E9705" t="s">
        <v>6923</v>
      </c>
      <c r="F9705" t="s">
        <v>37</v>
      </c>
      <c r="G9705" t="s">
        <v>23</v>
      </c>
      <c r="H9705" t="s">
        <v>127</v>
      </c>
      <c r="I9705" t="s">
        <v>25</v>
      </c>
      <c r="J9705" t="s">
        <v>40</v>
      </c>
      <c r="K9705" t="s">
        <v>176</v>
      </c>
      <c r="L9705">
        <v>14573</v>
      </c>
      <c r="M9705" t="s">
        <v>5895</v>
      </c>
      <c r="N9705" t="str">
        <f t="shared" si="510"/>
        <v>Elsternwick,</v>
      </c>
      <c r="O9705" t="str">
        <f t="shared" si="511"/>
        <v>Elsternwick</v>
      </c>
      <c r="P9705" t="str">
        <f t="shared" si="512"/>
        <v>VIC</v>
      </c>
      <c r="Q9705" t="s">
        <v>29</v>
      </c>
      <c r="R9705" t="s">
        <v>30</v>
      </c>
      <c r="S9705" t="s">
        <v>31</v>
      </c>
      <c r="T9705" t="s">
        <v>44</v>
      </c>
      <c r="U9705">
        <v>87990</v>
      </c>
    </row>
    <row r="9706" spans="1:21" x14ac:dyDescent="0.25">
      <c r="A9706" t="s">
        <v>155</v>
      </c>
      <c r="B9706">
        <v>2022</v>
      </c>
      <c r="C9706" t="s">
        <v>445</v>
      </c>
      <c r="D9706" t="s">
        <v>30</v>
      </c>
      <c r="E9706" t="s">
        <v>6260</v>
      </c>
      <c r="F9706" t="s">
        <v>37</v>
      </c>
      <c r="G9706" t="s">
        <v>23</v>
      </c>
      <c r="H9706" t="s">
        <v>82</v>
      </c>
      <c r="I9706" t="s">
        <v>39</v>
      </c>
      <c r="J9706" t="s">
        <v>66</v>
      </c>
      <c r="K9706" t="s">
        <v>283</v>
      </c>
      <c r="L9706">
        <v>11225</v>
      </c>
      <c r="M9706" t="s">
        <v>5868</v>
      </c>
      <c r="N9706" t="str">
        <f t="shared" si="510"/>
        <v>Hoppers Crossing,</v>
      </c>
      <c r="O9706" t="str">
        <f t="shared" si="511"/>
        <v>Hoppers Crossing</v>
      </c>
      <c r="P9706" t="str">
        <f t="shared" si="512"/>
        <v>VIC</v>
      </c>
      <c r="Q9706" t="s">
        <v>29</v>
      </c>
      <c r="R9706" t="s">
        <v>30</v>
      </c>
      <c r="S9706" t="s">
        <v>31</v>
      </c>
      <c r="T9706" t="s">
        <v>44</v>
      </c>
      <c r="U9706">
        <v>28990</v>
      </c>
    </row>
    <row r="9707" spans="1:21" x14ac:dyDescent="0.25">
      <c r="A9707" t="s">
        <v>240</v>
      </c>
      <c r="B9707">
        <v>2019</v>
      </c>
      <c r="C9707" t="s">
        <v>694</v>
      </c>
      <c r="D9707" t="s">
        <v>138</v>
      </c>
      <c r="E9707" t="s">
        <v>1919</v>
      </c>
      <c r="F9707" t="s">
        <v>37</v>
      </c>
      <c r="G9707" t="s">
        <v>23</v>
      </c>
      <c r="H9707" t="s">
        <v>614</v>
      </c>
      <c r="I9707" t="s">
        <v>110</v>
      </c>
      <c r="J9707" t="s">
        <v>26</v>
      </c>
      <c r="K9707" t="s">
        <v>382</v>
      </c>
      <c r="L9707">
        <v>175731</v>
      </c>
      <c r="M9707" t="s">
        <v>1034</v>
      </c>
      <c r="N9707" t="str">
        <f t="shared" si="510"/>
        <v>Capalaba,</v>
      </c>
      <c r="O9707" t="str">
        <f t="shared" si="511"/>
        <v>Capalaba</v>
      </c>
      <c r="P9707" t="str">
        <f t="shared" si="512"/>
        <v>QLD</v>
      </c>
      <c r="Q9707" t="s">
        <v>29</v>
      </c>
      <c r="R9707" t="s">
        <v>138</v>
      </c>
      <c r="S9707" t="s">
        <v>53</v>
      </c>
      <c r="T9707" t="s">
        <v>98</v>
      </c>
      <c r="U9707">
        <v>27992</v>
      </c>
    </row>
    <row r="9708" spans="1:21" x14ac:dyDescent="0.25">
      <c r="A9708" t="s">
        <v>79</v>
      </c>
      <c r="B9708">
        <v>2011</v>
      </c>
      <c r="C9708" t="s">
        <v>437</v>
      </c>
      <c r="D9708" t="s">
        <v>138</v>
      </c>
      <c r="E9708" t="s">
        <v>5072</v>
      </c>
      <c r="F9708" t="s">
        <v>37</v>
      </c>
      <c r="G9708" t="s">
        <v>23</v>
      </c>
      <c r="H9708" t="s">
        <v>144</v>
      </c>
      <c r="I9708" t="s">
        <v>110</v>
      </c>
      <c r="J9708" t="s">
        <v>26</v>
      </c>
      <c r="K9708" t="s">
        <v>275</v>
      </c>
      <c r="L9708">
        <v>233449</v>
      </c>
      <c r="M9708" t="s">
        <v>5959</v>
      </c>
      <c r="N9708" t="str">
        <f t="shared" si="510"/>
        <v>Toowoomba City,</v>
      </c>
      <c r="O9708" t="str">
        <f t="shared" si="511"/>
        <v>Toowoomba City</v>
      </c>
      <c r="P9708" t="str">
        <f t="shared" si="512"/>
        <v>QLD</v>
      </c>
      <c r="Q9708" t="s">
        <v>29</v>
      </c>
      <c r="R9708" t="s">
        <v>138</v>
      </c>
      <c r="S9708" t="s">
        <v>31</v>
      </c>
      <c r="T9708" t="s">
        <v>44</v>
      </c>
      <c r="U9708">
        <v>21990</v>
      </c>
    </row>
    <row r="9709" spans="1:21" x14ac:dyDescent="0.25">
      <c r="A9709" t="s">
        <v>333</v>
      </c>
      <c r="B9709">
        <v>2022</v>
      </c>
      <c r="C9709" t="s">
        <v>1698</v>
      </c>
      <c r="D9709" t="s">
        <v>6420</v>
      </c>
      <c r="E9709" t="s">
        <v>6924</v>
      </c>
      <c r="F9709" t="s">
        <v>134</v>
      </c>
      <c r="G9709" t="s">
        <v>23</v>
      </c>
      <c r="H9709" t="s">
        <v>343</v>
      </c>
      <c r="I9709" t="s">
        <v>39</v>
      </c>
      <c r="J9709" t="s">
        <v>40</v>
      </c>
      <c r="K9709" t="s">
        <v>395</v>
      </c>
      <c r="L9709" t="s">
        <v>70</v>
      </c>
      <c r="M9709" t="s">
        <v>1014</v>
      </c>
      <c r="N9709" t="str">
        <f t="shared" si="510"/>
        <v>Springwood,</v>
      </c>
      <c r="O9709" t="str">
        <f t="shared" si="511"/>
        <v>Springwood</v>
      </c>
      <c r="P9709" t="str">
        <f t="shared" si="512"/>
        <v>QLD</v>
      </c>
      <c r="Q9709" t="s">
        <v>29</v>
      </c>
      <c r="R9709" t="s">
        <v>30</v>
      </c>
      <c r="S9709" t="s">
        <v>31</v>
      </c>
      <c r="T9709" t="s">
        <v>44</v>
      </c>
      <c r="U9709">
        <v>25180</v>
      </c>
    </row>
    <row r="9710" spans="1:21" x14ac:dyDescent="0.25">
      <c r="A9710" t="s">
        <v>513</v>
      </c>
      <c r="B9710">
        <v>2018</v>
      </c>
      <c r="C9710" t="s">
        <v>1710</v>
      </c>
      <c r="D9710" t="s">
        <v>30</v>
      </c>
      <c r="E9710" t="s">
        <v>5372</v>
      </c>
      <c r="F9710" t="s">
        <v>37</v>
      </c>
      <c r="G9710" t="s">
        <v>23</v>
      </c>
      <c r="H9710" t="s">
        <v>49</v>
      </c>
      <c r="I9710" t="s">
        <v>39</v>
      </c>
      <c r="J9710" t="s">
        <v>40</v>
      </c>
      <c r="K9710" t="s">
        <v>186</v>
      </c>
      <c r="L9710">
        <v>107092</v>
      </c>
      <c r="M9710" t="s">
        <v>6175</v>
      </c>
      <c r="N9710" t="str">
        <f t="shared" si="510"/>
        <v>Melbourne,</v>
      </c>
      <c r="O9710" t="str">
        <f t="shared" si="511"/>
        <v>Melbourne</v>
      </c>
      <c r="P9710" t="str">
        <f t="shared" si="512"/>
        <v>VIC</v>
      </c>
      <c r="Q9710" t="s">
        <v>29</v>
      </c>
      <c r="R9710" t="s">
        <v>30</v>
      </c>
      <c r="S9710" t="s">
        <v>31</v>
      </c>
      <c r="T9710" t="s">
        <v>44</v>
      </c>
      <c r="U9710">
        <v>43950</v>
      </c>
    </row>
    <row r="9711" spans="1:21" x14ac:dyDescent="0.25">
      <c r="A9711" t="s">
        <v>69</v>
      </c>
      <c r="B9711">
        <v>2019</v>
      </c>
      <c r="C9711" t="s">
        <v>362</v>
      </c>
      <c r="D9711" t="s">
        <v>30</v>
      </c>
      <c r="E9711" t="s">
        <v>1730</v>
      </c>
      <c r="F9711" t="s">
        <v>37</v>
      </c>
      <c r="G9711" t="s">
        <v>23</v>
      </c>
      <c r="H9711" t="s">
        <v>144</v>
      </c>
      <c r="I9711" t="s">
        <v>25</v>
      </c>
      <c r="J9711" t="s">
        <v>91</v>
      </c>
      <c r="K9711" t="s">
        <v>336</v>
      </c>
      <c r="L9711">
        <v>45226</v>
      </c>
      <c r="M9711" t="s">
        <v>1008</v>
      </c>
      <c r="N9711" t="str">
        <f t="shared" si="510"/>
        <v>Mornington,</v>
      </c>
      <c r="O9711" t="str">
        <f t="shared" si="511"/>
        <v>Mornington</v>
      </c>
      <c r="P9711" t="str">
        <f t="shared" si="512"/>
        <v>VIC</v>
      </c>
      <c r="Q9711" t="s">
        <v>29</v>
      </c>
      <c r="R9711" t="s">
        <v>30</v>
      </c>
      <c r="S9711" t="s">
        <v>43</v>
      </c>
      <c r="T9711" t="s">
        <v>44</v>
      </c>
      <c r="U9711">
        <v>50888</v>
      </c>
    </row>
    <row r="9712" spans="1:21" x14ac:dyDescent="0.25">
      <c r="A9712" t="s">
        <v>69</v>
      </c>
      <c r="B9712">
        <v>2013</v>
      </c>
      <c r="C9712" t="s">
        <v>441</v>
      </c>
      <c r="D9712" t="s">
        <v>138</v>
      </c>
      <c r="E9712" t="s">
        <v>653</v>
      </c>
      <c r="F9712" t="s">
        <v>37</v>
      </c>
      <c r="G9712" t="s">
        <v>115</v>
      </c>
      <c r="H9712" t="s">
        <v>96</v>
      </c>
      <c r="I9712" t="s">
        <v>50</v>
      </c>
      <c r="J9712" t="s">
        <v>66</v>
      </c>
      <c r="K9712" t="s">
        <v>59</v>
      </c>
      <c r="L9712">
        <v>319613</v>
      </c>
      <c r="M9712" t="s">
        <v>6371</v>
      </c>
      <c r="N9712" t="str">
        <f t="shared" si="510"/>
        <v>Wacol,</v>
      </c>
      <c r="O9712" t="str">
        <f t="shared" si="511"/>
        <v>Wacol</v>
      </c>
      <c r="P9712" t="str">
        <f t="shared" si="512"/>
        <v>QLD</v>
      </c>
      <c r="Q9712" t="s">
        <v>29</v>
      </c>
      <c r="R9712" t="s">
        <v>138</v>
      </c>
      <c r="S9712" t="s">
        <v>53</v>
      </c>
      <c r="T9712" t="s">
        <v>195</v>
      </c>
      <c r="U9712">
        <v>14999</v>
      </c>
    </row>
    <row r="9713" spans="1:21" x14ac:dyDescent="0.25">
      <c r="A9713" t="s">
        <v>79</v>
      </c>
      <c r="B9713">
        <v>2023</v>
      </c>
      <c r="C9713" t="s">
        <v>164</v>
      </c>
      <c r="D9713" t="s">
        <v>6786</v>
      </c>
      <c r="E9713" t="s">
        <v>1768</v>
      </c>
      <c r="F9713" t="s">
        <v>22</v>
      </c>
      <c r="G9713" t="s">
        <v>23</v>
      </c>
      <c r="H9713" t="s">
        <v>65</v>
      </c>
      <c r="I9713" t="s">
        <v>39</v>
      </c>
      <c r="J9713" t="s">
        <v>40</v>
      </c>
      <c r="K9713" t="s">
        <v>130</v>
      </c>
      <c r="L9713">
        <v>20</v>
      </c>
      <c r="M9713" t="s">
        <v>6217</v>
      </c>
      <c r="N9713" t="str">
        <f t="shared" si="510"/>
        <v>Indooroopilly,</v>
      </c>
      <c r="O9713" t="str">
        <f t="shared" si="511"/>
        <v>Indooroopilly</v>
      </c>
      <c r="P9713" t="str">
        <f t="shared" si="512"/>
        <v>QLD</v>
      </c>
      <c r="Q9713" t="s">
        <v>29</v>
      </c>
      <c r="R9713" t="s">
        <v>30</v>
      </c>
      <c r="S9713" t="s">
        <v>31</v>
      </c>
      <c r="T9713" t="s">
        <v>44</v>
      </c>
      <c r="U9713">
        <v>46990</v>
      </c>
    </row>
    <row r="9714" spans="1:21" x14ac:dyDescent="0.25">
      <c r="A9714" t="s">
        <v>240</v>
      </c>
      <c r="B9714">
        <v>2008</v>
      </c>
      <c r="C9714" t="s">
        <v>385</v>
      </c>
      <c r="D9714" t="s">
        <v>30</v>
      </c>
      <c r="E9714" t="s">
        <v>6925</v>
      </c>
      <c r="F9714" t="s">
        <v>37</v>
      </c>
      <c r="G9714" t="s">
        <v>23</v>
      </c>
      <c r="H9714" t="s">
        <v>49</v>
      </c>
      <c r="I9714" t="s">
        <v>39</v>
      </c>
      <c r="J9714" t="s">
        <v>26</v>
      </c>
      <c r="K9714" t="s">
        <v>27</v>
      </c>
      <c r="L9714">
        <v>217802</v>
      </c>
      <c r="M9714" t="s">
        <v>5807</v>
      </c>
      <c r="N9714" t="str">
        <f t="shared" si="510"/>
        <v>West Footscray,</v>
      </c>
      <c r="O9714" t="str">
        <f t="shared" si="511"/>
        <v>West Footscray</v>
      </c>
      <c r="P9714" t="str">
        <f t="shared" si="512"/>
        <v>VIC</v>
      </c>
      <c r="Q9714" t="s">
        <v>29</v>
      </c>
      <c r="R9714" t="s">
        <v>30</v>
      </c>
      <c r="S9714" t="s">
        <v>31</v>
      </c>
      <c r="T9714" t="s">
        <v>44</v>
      </c>
      <c r="U9714">
        <v>8999</v>
      </c>
    </row>
    <row r="9715" spans="1:21" x14ac:dyDescent="0.25">
      <c r="A9715" t="s">
        <v>489</v>
      </c>
      <c r="B9715">
        <v>2016</v>
      </c>
      <c r="C9715" t="s">
        <v>490</v>
      </c>
      <c r="D9715" t="s">
        <v>138</v>
      </c>
      <c r="E9715" t="s">
        <v>6926</v>
      </c>
      <c r="F9715" t="s">
        <v>37</v>
      </c>
      <c r="G9715" t="s">
        <v>23</v>
      </c>
      <c r="H9715" t="s">
        <v>101</v>
      </c>
      <c r="I9715" t="s">
        <v>110</v>
      </c>
      <c r="J9715" t="s">
        <v>26</v>
      </c>
      <c r="K9715" t="s">
        <v>176</v>
      </c>
      <c r="L9715">
        <v>95700</v>
      </c>
      <c r="M9715" t="s">
        <v>5795</v>
      </c>
      <c r="N9715" t="str">
        <f t="shared" si="510"/>
        <v>Albion,</v>
      </c>
      <c r="O9715" t="str">
        <f t="shared" si="511"/>
        <v>Albion</v>
      </c>
      <c r="P9715" t="str">
        <f t="shared" si="512"/>
        <v>QLD</v>
      </c>
      <c r="Q9715" t="s">
        <v>29</v>
      </c>
      <c r="R9715" t="s">
        <v>138</v>
      </c>
      <c r="S9715" t="s">
        <v>31</v>
      </c>
      <c r="T9715" t="s">
        <v>44</v>
      </c>
      <c r="U9715">
        <v>37450</v>
      </c>
    </row>
    <row r="9716" spans="1:21" x14ac:dyDescent="0.25">
      <c r="A9716" t="s">
        <v>55</v>
      </c>
      <c r="B9716">
        <v>2018</v>
      </c>
      <c r="C9716" t="s">
        <v>1142</v>
      </c>
      <c r="D9716" t="s">
        <v>152</v>
      </c>
      <c r="E9716" t="s">
        <v>3341</v>
      </c>
      <c r="F9716" t="s">
        <v>37</v>
      </c>
      <c r="G9716" t="s">
        <v>23</v>
      </c>
      <c r="H9716" t="s">
        <v>49</v>
      </c>
      <c r="I9716" t="s">
        <v>25</v>
      </c>
      <c r="J9716" t="s">
        <v>40</v>
      </c>
      <c r="K9716" t="s">
        <v>166</v>
      </c>
      <c r="L9716">
        <v>32415</v>
      </c>
      <c r="M9716" t="s">
        <v>5816</v>
      </c>
      <c r="N9716" t="str">
        <f t="shared" si="510"/>
        <v>Pinkenba,</v>
      </c>
      <c r="O9716" t="str">
        <f t="shared" si="511"/>
        <v>Pinkenba</v>
      </c>
      <c r="P9716" t="str">
        <f t="shared" si="512"/>
        <v>QLD</v>
      </c>
      <c r="Q9716" t="s">
        <v>29</v>
      </c>
      <c r="R9716" t="s">
        <v>152</v>
      </c>
      <c r="S9716" t="s">
        <v>31</v>
      </c>
      <c r="T9716" t="s">
        <v>44</v>
      </c>
      <c r="U9716">
        <v>51990</v>
      </c>
    </row>
    <row r="9717" spans="1:21" x14ac:dyDescent="0.25">
      <c r="A9717" t="s">
        <v>425</v>
      </c>
      <c r="B9717">
        <v>2008</v>
      </c>
      <c r="C9717">
        <v>911</v>
      </c>
      <c r="D9717" t="s">
        <v>47</v>
      </c>
      <c r="E9717" t="s">
        <v>6927</v>
      </c>
      <c r="F9717" t="s">
        <v>37</v>
      </c>
      <c r="G9717" t="s">
        <v>23</v>
      </c>
      <c r="H9717" t="s">
        <v>432</v>
      </c>
      <c r="I9717" t="s">
        <v>50</v>
      </c>
      <c r="J9717" t="s">
        <v>40</v>
      </c>
      <c r="K9717" t="s">
        <v>1135</v>
      </c>
      <c r="L9717">
        <v>90500</v>
      </c>
      <c r="M9717" t="s">
        <v>6175</v>
      </c>
      <c r="N9717" t="str">
        <f t="shared" si="510"/>
        <v>Melbourne,</v>
      </c>
      <c r="O9717" t="str">
        <f t="shared" si="511"/>
        <v>Melbourne</v>
      </c>
      <c r="P9717" t="str">
        <f t="shared" si="512"/>
        <v>VIC</v>
      </c>
      <c r="Q9717" t="s">
        <v>137</v>
      </c>
      <c r="R9717" t="s">
        <v>47</v>
      </c>
      <c r="S9717" t="s">
        <v>53</v>
      </c>
      <c r="T9717" t="s">
        <v>54</v>
      </c>
      <c r="U9717">
        <v>125200</v>
      </c>
    </row>
    <row r="9718" spans="1:21" x14ac:dyDescent="0.25">
      <c r="A9718" t="s">
        <v>88</v>
      </c>
      <c r="B9718">
        <v>2021</v>
      </c>
      <c r="C9718" t="s">
        <v>223</v>
      </c>
      <c r="D9718" t="s">
        <v>30</v>
      </c>
      <c r="E9718" t="s">
        <v>6928</v>
      </c>
      <c r="F9718" t="s">
        <v>37</v>
      </c>
      <c r="G9718" t="s">
        <v>23</v>
      </c>
      <c r="H9718" t="s">
        <v>38</v>
      </c>
      <c r="I9718" t="s">
        <v>25</v>
      </c>
      <c r="J9718" t="s">
        <v>66</v>
      </c>
      <c r="K9718" t="s">
        <v>199</v>
      </c>
      <c r="L9718">
        <v>17323</v>
      </c>
      <c r="M9718" t="s">
        <v>5868</v>
      </c>
      <c r="N9718" t="str">
        <f t="shared" si="510"/>
        <v>Hoppers Crossing,</v>
      </c>
      <c r="O9718" t="str">
        <f t="shared" si="511"/>
        <v>Hoppers Crossing</v>
      </c>
      <c r="P9718" t="str">
        <f t="shared" si="512"/>
        <v>VIC</v>
      </c>
      <c r="Q9718" t="s">
        <v>29</v>
      </c>
      <c r="R9718" t="s">
        <v>30</v>
      </c>
      <c r="S9718" t="s">
        <v>31</v>
      </c>
      <c r="T9718" t="s">
        <v>44</v>
      </c>
      <c r="U9718">
        <v>40990</v>
      </c>
    </row>
    <row r="9719" spans="1:21" x14ac:dyDescent="0.25">
      <c r="A9719" t="s">
        <v>69</v>
      </c>
      <c r="B9719">
        <v>2003</v>
      </c>
      <c r="C9719" t="s">
        <v>1268</v>
      </c>
      <c r="D9719" t="s">
        <v>35</v>
      </c>
      <c r="E9719" t="s">
        <v>3851</v>
      </c>
      <c r="F9719" t="s">
        <v>37</v>
      </c>
      <c r="G9719" t="s">
        <v>23</v>
      </c>
      <c r="H9719" t="s">
        <v>65</v>
      </c>
      <c r="I9719" t="s">
        <v>39</v>
      </c>
      <c r="J9719" t="s">
        <v>66</v>
      </c>
      <c r="K9719" t="s">
        <v>41</v>
      </c>
      <c r="L9719">
        <v>164135</v>
      </c>
      <c r="M9719" t="s">
        <v>5969</v>
      </c>
      <c r="N9719" t="str">
        <f t="shared" si="510"/>
        <v>South Toowoomba,</v>
      </c>
      <c r="O9719" t="str">
        <f t="shared" si="511"/>
        <v>South Toowoomba</v>
      </c>
      <c r="P9719" t="str">
        <f t="shared" si="512"/>
        <v>QLD</v>
      </c>
      <c r="Q9719" t="s">
        <v>29</v>
      </c>
      <c r="R9719" t="s">
        <v>35</v>
      </c>
      <c r="S9719" t="s">
        <v>222</v>
      </c>
      <c r="T9719" t="s">
        <v>44</v>
      </c>
      <c r="U9719">
        <v>6990</v>
      </c>
    </row>
    <row r="9720" spans="1:21" x14ac:dyDescent="0.25">
      <c r="A9720" t="s">
        <v>249</v>
      </c>
      <c r="B9720">
        <v>2017</v>
      </c>
      <c r="C9720" t="s">
        <v>745</v>
      </c>
      <c r="D9720" t="s">
        <v>30</v>
      </c>
      <c r="E9720" t="s">
        <v>6929</v>
      </c>
      <c r="F9720" t="s">
        <v>37</v>
      </c>
      <c r="G9720" t="s">
        <v>23</v>
      </c>
      <c r="H9720" t="s">
        <v>49</v>
      </c>
      <c r="I9720" t="s">
        <v>25</v>
      </c>
      <c r="J9720" t="s">
        <v>40</v>
      </c>
      <c r="K9720" t="s">
        <v>323</v>
      </c>
      <c r="L9720">
        <v>40225</v>
      </c>
      <c r="M9720" t="s">
        <v>6320</v>
      </c>
      <c r="N9720" t="str">
        <f t="shared" si="510"/>
        <v>Tullamarine,</v>
      </c>
      <c r="O9720" t="str">
        <f t="shared" si="511"/>
        <v>Tullamarine</v>
      </c>
      <c r="P9720" t="str">
        <f t="shared" si="512"/>
        <v>VIC</v>
      </c>
      <c r="Q9720" t="s">
        <v>29</v>
      </c>
      <c r="R9720" t="s">
        <v>30</v>
      </c>
      <c r="S9720" t="s">
        <v>31</v>
      </c>
      <c r="T9720" t="s">
        <v>44</v>
      </c>
      <c r="U9720">
        <v>59999</v>
      </c>
    </row>
    <row r="9721" spans="1:21" x14ac:dyDescent="0.25">
      <c r="A9721" t="s">
        <v>249</v>
      </c>
      <c r="B9721">
        <v>2022</v>
      </c>
      <c r="C9721" t="s">
        <v>3576</v>
      </c>
      <c r="D9721" t="s">
        <v>152</v>
      </c>
      <c r="E9721" t="s">
        <v>5833</v>
      </c>
      <c r="F9721" t="s">
        <v>37</v>
      </c>
      <c r="G9721" t="s">
        <v>23</v>
      </c>
      <c r="H9721" t="s">
        <v>1006</v>
      </c>
      <c r="I9721" t="s">
        <v>25</v>
      </c>
      <c r="J9721" t="s">
        <v>1007</v>
      </c>
      <c r="K9721" t="s">
        <v>194</v>
      </c>
      <c r="L9721">
        <v>3050</v>
      </c>
      <c r="M9721" t="s">
        <v>5959</v>
      </c>
      <c r="N9721" t="str">
        <f t="shared" si="510"/>
        <v>Toowoomba City,</v>
      </c>
      <c r="O9721" t="str">
        <f t="shared" si="511"/>
        <v>Toowoomba City</v>
      </c>
      <c r="P9721" t="str">
        <f t="shared" si="512"/>
        <v>QLD</v>
      </c>
      <c r="Q9721" t="s">
        <v>1006</v>
      </c>
      <c r="R9721" t="s">
        <v>152</v>
      </c>
      <c r="S9721" t="s">
        <v>31</v>
      </c>
      <c r="T9721" t="s">
        <v>44</v>
      </c>
      <c r="U9721">
        <v>266990</v>
      </c>
    </row>
    <row r="9722" spans="1:21" x14ac:dyDescent="0.25">
      <c r="A9722" t="s">
        <v>55</v>
      </c>
      <c r="B9722">
        <v>2014</v>
      </c>
      <c r="C9722" t="s">
        <v>1469</v>
      </c>
      <c r="D9722" t="s">
        <v>35</v>
      </c>
      <c r="E9722" t="s">
        <v>3107</v>
      </c>
      <c r="F9722" t="s">
        <v>37</v>
      </c>
      <c r="G9722" t="s">
        <v>23</v>
      </c>
      <c r="H9722" t="s">
        <v>49</v>
      </c>
      <c r="I9722" t="s">
        <v>25</v>
      </c>
      <c r="J9722" t="s">
        <v>40</v>
      </c>
      <c r="K9722" t="s">
        <v>166</v>
      </c>
      <c r="L9722">
        <v>94678</v>
      </c>
      <c r="M9722" t="s">
        <v>5868</v>
      </c>
      <c r="N9722" t="str">
        <f t="shared" si="510"/>
        <v>Hoppers Crossing,</v>
      </c>
      <c r="O9722" t="str">
        <f t="shared" si="511"/>
        <v>Hoppers Crossing</v>
      </c>
      <c r="P9722" t="str">
        <f t="shared" si="512"/>
        <v>VIC</v>
      </c>
      <c r="Q9722" t="s">
        <v>29</v>
      </c>
      <c r="R9722" t="s">
        <v>35</v>
      </c>
      <c r="S9722" t="s">
        <v>43</v>
      </c>
      <c r="T9722" t="s">
        <v>44</v>
      </c>
      <c r="U9722">
        <v>41990</v>
      </c>
    </row>
    <row r="9723" spans="1:21" x14ac:dyDescent="0.25">
      <c r="A9723" t="s">
        <v>120</v>
      </c>
      <c r="B9723">
        <v>2017</v>
      </c>
      <c r="C9723" t="s">
        <v>1424</v>
      </c>
      <c r="D9723" t="s">
        <v>30</v>
      </c>
      <c r="E9723" t="s">
        <v>6930</v>
      </c>
      <c r="F9723" t="s">
        <v>37</v>
      </c>
      <c r="G9723" t="s">
        <v>23</v>
      </c>
      <c r="H9723" t="s">
        <v>301</v>
      </c>
      <c r="I9723" t="s">
        <v>110</v>
      </c>
      <c r="J9723" t="s">
        <v>26</v>
      </c>
      <c r="K9723" t="s">
        <v>424</v>
      </c>
      <c r="L9723">
        <v>118487</v>
      </c>
      <c r="M9723" t="s">
        <v>6032</v>
      </c>
      <c r="N9723" t="str">
        <f t="shared" si="510"/>
        <v>Woodridge,</v>
      </c>
      <c r="O9723" t="str">
        <f t="shared" si="511"/>
        <v>Woodridge</v>
      </c>
      <c r="P9723" t="str">
        <f t="shared" si="512"/>
        <v>QLD</v>
      </c>
      <c r="Q9723" t="s">
        <v>303</v>
      </c>
      <c r="R9723" t="s">
        <v>30</v>
      </c>
      <c r="S9723" t="s">
        <v>31</v>
      </c>
      <c r="T9723" t="s">
        <v>44</v>
      </c>
      <c r="U9723">
        <v>39990</v>
      </c>
    </row>
    <row r="9724" spans="1:21" x14ac:dyDescent="0.25">
      <c r="A9724" t="s">
        <v>210</v>
      </c>
      <c r="B9724">
        <v>2019</v>
      </c>
      <c r="C9724">
        <v>6</v>
      </c>
      <c r="D9724" t="s">
        <v>152</v>
      </c>
      <c r="E9724" t="s">
        <v>6931</v>
      </c>
      <c r="F9724" t="s">
        <v>37</v>
      </c>
      <c r="G9724" t="s">
        <v>23</v>
      </c>
      <c r="H9724" t="s">
        <v>144</v>
      </c>
      <c r="I9724" t="s">
        <v>39</v>
      </c>
      <c r="J9724" t="s">
        <v>66</v>
      </c>
      <c r="K9724" t="s">
        <v>439</v>
      </c>
      <c r="L9724">
        <v>69228</v>
      </c>
      <c r="M9724" t="s">
        <v>6292</v>
      </c>
      <c r="N9724" t="str">
        <f t="shared" si="510"/>
        <v>Oakleigh South,</v>
      </c>
      <c r="O9724" t="str">
        <f t="shared" si="511"/>
        <v>Oakleigh South</v>
      </c>
      <c r="P9724" t="str">
        <f t="shared" si="512"/>
        <v>VIC</v>
      </c>
      <c r="Q9724" t="s">
        <v>29</v>
      </c>
      <c r="R9724" t="s">
        <v>152</v>
      </c>
      <c r="S9724" t="s">
        <v>31</v>
      </c>
      <c r="T9724" t="s">
        <v>44</v>
      </c>
      <c r="U9724">
        <v>29450</v>
      </c>
    </row>
    <row r="9725" spans="1:21" x14ac:dyDescent="0.25">
      <c r="A9725" t="s">
        <v>45</v>
      </c>
      <c r="B9725">
        <v>2023</v>
      </c>
      <c r="C9725" t="s">
        <v>6811</v>
      </c>
      <c r="D9725" t="s">
        <v>1263</v>
      </c>
      <c r="E9725" t="s">
        <v>6932</v>
      </c>
      <c r="F9725" t="s">
        <v>22</v>
      </c>
      <c r="G9725" t="s">
        <v>23</v>
      </c>
      <c r="H9725" t="s">
        <v>49</v>
      </c>
      <c r="I9725" t="s">
        <v>50</v>
      </c>
      <c r="J9725" t="s">
        <v>40</v>
      </c>
      <c r="K9725" t="s">
        <v>106</v>
      </c>
      <c r="L9725">
        <v>1989</v>
      </c>
      <c r="M9725" t="s">
        <v>1025</v>
      </c>
      <c r="N9725" t="str">
        <f t="shared" si="510"/>
        <v>Bentleigh,</v>
      </c>
      <c r="O9725" t="str">
        <f t="shared" si="511"/>
        <v>Bentleigh</v>
      </c>
      <c r="P9725" t="str">
        <f t="shared" si="512"/>
        <v>VIC</v>
      </c>
      <c r="Q9725" t="s">
        <v>29</v>
      </c>
      <c r="R9725" t="s">
        <v>152</v>
      </c>
      <c r="S9725" t="s">
        <v>31</v>
      </c>
      <c r="T9725" t="s">
        <v>44</v>
      </c>
      <c r="U9725">
        <v>114980</v>
      </c>
    </row>
    <row r="9726" spans="1:21" x14ac:dyDescent="0.25">
      <c r="A9726" t="s">
        <v>183</v>
      </c>
      <c r="B9726">
        <v>2015</v>
      </c>
      <c r="C9726" t="s">
        <v>184</v>
      </c>
      <c r="D9726" t="s">
        <v>30</v>
      </c>
      <c r="E9726" t="s">
        <v>2346</v>
      </c>
      <c r="F9726" t="s">
        <v>37</v>
      </c>
      <c r="G9726" t="s">
        <v>23</v>
      </c>
      <c r="H9726" t="s">
        <v>135</v>
      </c>
      <c r="I9726" t="s">
        <v>110</v>
      </c>
      <c r="J9726" t="s">
        <v>26</v>
      </c>
      <c r="K9726" t="s">
        <v>128</v>
      </c>
      <c r="L9726">
        <v>130100</v>
      </c>
      <c r="M9726" t="s">
        <v>6933</v>
      </c>
      <c r="N9726" t="str">
        <f t="shared" si="510"/>
        <v>Sunshine North,</v>
      </c>
      <c r="O9726" t="str">
        <f t="shared" si="511"/>
        <v>Sunshine North</v>
      </c>
      <c r="P9726" t="str">
        <f t="shared" si="512"/>
        <v>VIC</v>
      </c>
      <c r="Q9726" t="s">
        <v>137</v>
      </c>
      <c r="R9726" t="s">
        <v>30</v>
      </c>
      <c r="S9726" t="s">
        <v>31</v>
      </c>
      <c r="T9726" t="s">
        <v>44</v>
      </c>
      <c r="U9726">
        <v>29888</v>
      </c>
    </row>
    <row r="9727" spans="1:21" x14ac:dyDescent="0.25">
      <c r="A9727" t="s">
        <v>368</v>
      </c>
      <c r="B9727">
        <v>2007</v>
      </c>
      <c r="C9727" t="s">
        <v>3545</v>
      </c>
      <c r="D9727" t="s">
        <v>30</v>
      </c>
      <c r="E9727" t="s">
        <v>3546</v>
      </c>
      <c r="F9727" t="s">
        <v>37</v>
      </c>
      <c r="G9727" t="s">
        <v>23</v>
      </c>
      <c r="H9727" t="s">
        <v>773</v>
      </c>
      <c r="I9727" t="s">
        <v>110</v>
      </c>
      <c r="J9727" t="s">
        <v>66</v>
      </c>
      <c r="K9727" t="s">
        <v>799</v>
      </c>
      <c r="L9727">
        <v>215210</v>
      </c>
      <c r="M9727" t="s">
        <v>5747</v>
      </c>
      <c r="N9727" t="str">
        <f t="shared" si="510"/>
        <v>Moorabbin,</v>
      </c>
      <c r="O9727" t="str">
        <f t="shared" si="511"/>
        <v>Moorabbin</v>
      </c>
      <c r="P9727" t="str">
        <f t="shared" si="512"/>
        <v>VIC</v>
      </c>
      <c r="Q9727" t="s">
        <v>137</v>
      </c>
      <c r="R9727" t="s">
        <v>30</v>
      </c>
      <c r="S9727" t="s">
        <v>31</v>
      </c>
      <c r="T9727" t="s">
        <v>44</v>
      </c>
      <c r="U9727">
        <v>12990</v>
      </c>
    </row>
    <row r="9728" spans="1:21" x14ac:dyDescent="0.25">
      <c r="A9728" t="s">
        <v>45</v>
      </c>
      <c r="B9728">
        <v>2023</v>
      </c>
      <c r="C9728" t="s">
        <v>875</v>
      </c>
      <c r="D9728" t="s">
        <v>1263</v>
      </c>
      <c r="E9728" t="s">
        <v>6934</v>
      </c>
      <c r="F9728" t="s">
        <v>22</v>
      </c>
      <c r="G9728" t="s">
        <v>23</v>
      </c>
      <c r="H9728" t="s">
        <v>877</v>
      </c>
      <c r="I9728" t="s">
        <v>25</v>
      </c>
      <c r="J9728" t="s">
        <v>40</v>
      </c>
      <c r="K9728" t="s">
        <v>519</v>
      </c>
      <c r="L9728">
        <v>1986</v>
      </c>
      <c r="M9728" t="s">
        <v>1025</v>
      </c>
      <c r="N9728" t="str">
        <f t="shared" si="510"/>
        <v>Bentleigh,</v>
      </c>
      <c r="O9728" t="str">
        <f t="shared" si="511"/>
        <v>Bentleigh</v>
      </c>
      <c r="P9728" t="str">
        <f t="shared" si="512"/>
        <v>VIC</v>
      </c>
      <c r="Q9728" t="s">
        <v>61</v>
      </c>
      <c r="R9728" t="s">
        <v>152</v>
      </c>
      <c r="S9728" t="s">
        <v>31</v>
      </c>
      <c r="T9728" t="s">
        <v>44</v>
      </c>
      <c r="U9728">
        <v>243980</v>
      </c>
    </row>
    <row r="9729" spans="1:21" x14ac:dyDescent="0.25">
      <c r="A9729" t="s">
        <v>102</v>
      </c>
      <c r="B9729">
        <v>2019</v>
      </c>
      <c r="C9729" t="s">
        <v>103</v>
      </c>
      <c r="D9729" t="s">
        <v>35</v>
      </c>
      <c r="E9729" t="s">
        <v>2411</v>
      </c>
      <c r="F9729" t="s">
        <v>37</v>
      </c>
      <c r="G9729" t="s">
        <v>23</v>
      </c>
      <c r="H9729" t="s">
        <v>49</v>
      </c>
      <c r="I9729" t="s">
        <v>25</v>
      </c>
      <c r="J9729" t="s">
        <v>40</v>
      </c>
      <c r="K9729" t="s">
        <v>283</v>
      </c>
      <c r="L9729">
        <v>23889</v>
      </c>
      <c r="M9729" t="s">
        <v>5786</v>
      </c>
      <c r="N9729" t="str">
        <f t="shared" si="510"/>
        <v>Frankston,</v>
      </c>
      <c r="O9729" t="str">
        <f t="shared" si="511"/>
        <v>Frankston</v>
      </c>
      <c r="P9729" t="str">
        <f t="shared" si="512"/>
        <v>VIC</v>
      </c>
      <c r="Q9729" t="s">
        <v>29</v>
      </c>
      <c r="R9729" t="s">
        <v>35</v>
      </c>
      <c r="S9729" t="s">
        <v>43</v>
      </c>
      <c r="T9729" t="s">
        <v>44</v>
      </c>
      <c r="U9729">
        <v>53360</v>
      </c>
    </row>
    <row r="9730" spans="1:21" x14ac:dyDescent="0.25">
      <c r="A9730" t="s">
        <v>62</v>
      </c>
      <c r="B9730">
        <v>2013</v>
      </c>
      <c r="C9730" t="s">
        <v>650</v>
      </c>
      <c r="D9730" t="s">
        <v>35</v>
      </c>
      <c r="E9730" t="s">
        <v>924</v>
      </c>
      <c r="F9730" t="s">
        <v>37</v>
      </c>
      <c r="G9730" t="s">
        <v>23</v>
      </c>
      <c r="H9730" t="s">
        <v>49</v>
      </c>
      <c r="I9730" t="s">
        <v>39</v>
      </c>
      <c r="J9730" t="s">
        <v>40</v>
      </c>
      <c r="K9730" t="s">
        <v>208</v>
      </c>
      <c r="L9730">
        <v>81600</v>
      </c>
      <c r="M9730" t="s">
        <v>5747</v>
      </c>
      <c r="N9730" t="str">
        <f t="shared" si="510"/>
        <v>Moorabbin,</v>
      </c>
      <c r="O9730" t="str">
        <f t="shared" si="511"/>
        <v>Moorabbin</v>
      </c>
      <c r="P9730" t="str">
        <f t="shared" si="512"/>
        <v>VIC</v>
      </c>
      <c r="Q9730" t="s">
        <v>29</v>
      </c>
      <c r="R9730" t="s">
        <v>35</v>
      </c>
      <c r="S9730" t="s">
        <v>43</v>
      </c>
      <c r="T9730" t="s">
        <v>44</v>
      </c>
      <c r="U9730">
        <v>14990</v>
      </c>
    </row>
    <row r="9731" spans="1:21" x14ac:dyDescent="0.25">
      <c r="A9731" t="s">
        <v>79</v>
      </c>
      <c r="B9731">
        <v>2023</v>
      </c>
      <c r="C9731" t="s">
        <v>437</v>
      </c>
      <c r="D9731" t="s">
        <v>6790</v>
      </c>
      <c r="E9731" t="s">
        <v>6935</v>
      </c>
      <c r="F9731" t="s">
        <v>22</v>
      </c>
      <c r="G9731" t="s">
        <v>23</v>
      </c>
      <c r="H9731" t="s">
        <v>309</v>
      </c>
      <c r="I9731" t="s">
        <v>110</v>
      </c>
      <c r="J9731" t="s">
        <v>26</v>
      </c>
      <c r="K9731" t="s">
        <v>158</v>
      </c>
      <c r="L9731">
        <v>2500</v>
      </c>
      <c r="M9731" t="s">
        <v>1025</v>
      </c>
      <c r="N9731" t="str">
        <f t="shared" si="510"/>
        <v>Bentleigh,</v>
      </c>
      <c r="O9731" t="str">
        <f t="shared" si="511"/>
        <v>Bentleigh</v>
      </c>
      <c r="P9731" t="str">
        <f t="shared" si="512"/>
        <v>VIC</v>
      </c>
      <c r="Q9731" t="s">
        <v>29</v>
      </c>
      <c r="R9731" t="s">
        <v>138</v>
      </c>
      <c r="S9731" t="s">
        <v>31</v>
      </c>
      <c r="T9731" t="s">
        <v>44</v>
      </c>
      <c r="U9731">
        <v>62990</v>
      </c>
    </row>
    <row r="9732" spans="1:21" x14ac:dyDescent="0.25">
      <c r="A9732" t="s">
        <v>55</v>
      </c>
      <c r="B9732">
        <v>2013</v>
      </c>
      <c r="C9732" t="s">
        <v>4460</v>
      </c>
      <c r="D9732" t="s">
        <v>47</v>
      </c>
      <c r="E9732" t="s">
        <v>6936</v>
      </c>
      <c r="F9732" t="s">
        <v>37</v>
      </c>
      <c r="G9732" t="s">
        <v>23</v>
      </c>
      <c r="H9732" t="s">
        <v>82</v>
      </c>
      <c r="I9732" t="s">
        <v>50</v>
      </c>
      <c r="J9732" t="s">
        <v>40</v>
      </c>
      <c r="K9732" t="s">
        <v>279</v>
      </c>
      <c r="L9732">
        <v>114527</v>
      </c>
      <c r="M9732" t="s">
        <v>5816</v>
      </c>
      <c r="N9732" t="str">
        <f t="shared" si="510"/>
        <v>Pinkenba,</v>
      </c>
      <c r="O9732" t="str">
        <f t="shared" si="511"/>
        <v>Pinkenba</v>
      </c>
      <c r="P9732" t="str">
        <f t="shared" si="512"/>
        <v>QLD</v>
      </c>
      <c r="Q9732" t="s">
        <v>29</v>
      </c>
      <c r="R9732" t="s">
        <v>47</v>
      </c>
      <c r="S9732" t="s">
        <v>53</v>
      </c>
      <c r="T9732" t="s">
        <v>54</v>
      </c>
      <c r="U9732">
        <v>18990</v>
      </c>
    </row>
    <row r="9733" spans="1:21" x14ac:dyDescent="0.25">
      <c r="A9733" t="s">
        <v>69</v>
      </c>
      <c r="B9733">
        <v>2022</v>
      </c>
      <c r="C9733" t="s">
        <v>543</v>
      </c>
      <c r="D9733" t="s">
        <v>30</v>
      </c>
      <c r="E9733" t="s">
        <v>6937</v>
      </c>
      <c r="F9733" t="s">
        <v>37</v>
      </c>
      <c r="G9733" t="s">
        <v>23</v>
      </c>
      <c r="H9733" t="s">
        <v>533</v>
      </c>
      <c r="I9733" t="s">
        <v>110</v>
      </c>
      <c r="J9733" t="s">
        <v>26</v>
      </c>
      <c r="K9733" t="s">
        <v>272</v>
      </c>
      <c r="L9733">
        <v>29235</v>
      </c>
      <c r="M9733" t="s">
        <v>6264</v>
      </c>
      <c r="N9733" t="str">
        <f t="shared" si="510"/>
        <v>MELBOURNE,</v>
      </c>
      <c r="O9733" t="str">
        <f t="shared" si="511"/>
        <v>MELBOURNE</v>
      </c>
      <c r="P9733" t="str">
        <f t="shared" si="512"/>
        <v>VIC</v>
      </c>
      <c r="Q9733" t="s">
        <v>137</v>
      </c>
      <c r="R9733" t="s">
        <v>30</v>
      </c>
      <c r="S9733" t="s">
        <v>31</v>
      </c>
      <c r="T9733" t="s">
        <v>44</v>
      </c>
      <c r="U9733">
        <v>174880</v>
      </c>
    </row>
    <row r="9734" spans="1:21" x14ac:dyDescent="0.25">
      <c r="A9734" t="s">
        <v>249</v>
      </c>
      <c r="B9734">
        <v>2022</v>
      </c>
      <c r="C9734" t="s">
        <v>745</v>
      </c>
      <c r="D9734" t="s">
        <v>6938</v>
      </c>
      <c r="E9734" t="s">
        <v>6939</v>
      </c>
      <c r="F9734" t="s">
        <v>22</v>
      </c>
      <c r="G9734" t="s">
        <v>23</v>
      </c>
      <c r="H9734" t="s">
        <v>49</v>
      </c>
      <c r="I9734" t="s">
        <v>25</v>
      </c>
      <c r="J9734" t="s">
        <v>91</v>
      </c>
      <c r="K9734" t="s">
        <v>83</v>
      </c>
      <c r="L9734">
        <v>7543</v>
      </c>
      <c r="M9734" t="s">
        <v>6175</v>
      </c>
      <c r="N9734" t="str">
        <f t="shared" si="510"/>
        <v>Melbourne,</v>
      </c>
      <c r="O9734" t="str">
        <f t="shared" si="511"/>
        <v>Melbourne</v>
      </c>
      <c r="P9734" t="str">
        <f t="shared" si="512"/>
        <v>VIC</v>
      </c>
      <c r="Q9734" t="s">
        <v>29</v>
      </c>
      <c r="R9734" t="s">
        <v>30</v>
      </c>
      <c r="S9734" t="s">
        <v>31</v>
      </c>
      <c r="T9734" t="s">
        <v>44</v>
      </c>
      <c r="U9734">
        <v>84900</v>
      </c>
    </row>
    <row r="9735" spans="1:21" x14ac:dyDescent="0.25">
      <c r="A9735" t="s">
        <v>120</v>
      </c>
      <c r="B9735">
        <v>2019</v>
      </c>
      <c r="C9735" t="s">
        <v>383</v>
      </c>
      <c r="D9735" t="s">
        <v>138</v>
      </c>
      <c r="E9735" t="s">
        <v>2137</v>
      </c>
      <c r="F9735" t="s">
        <v>37</v>
      </c>
      <c r="G9735" t="s">
        <v>23</v>
      </c>
      <c r="H9735" t="s">
        <v>49</v>
      </c>
      <c r="I9735" t="s">
        <v>110</v>
      </c>
      <c r="J9735" t="s">
        <v>26</v>
      </c>
      <c r="K9735" t="s">
        <v>163</v>
      </c>
      <c r="L9735">
        <v>75908</v>
      </c>
      <c r="M9735" t="s">
        <v>5786</v>
      </c>
      <c r="N9735" t="str">
        <f t="shared" si="510"/>
        <v>Frankston,</v>
      </c>
      <c r="O9735" t="str">
        <f t="shared" si="511"/>
        <v>Frankston</v>
      </c>
      <c r="P9735" t="str">
        <f t="shared" si="512"/>
        <v>VIC</v>
      </c>
      <c r="Q9735" t="s">
        <v>29</v>
      </c>
      <c r="R9735" t="s">
        <v>138</v>
      </c>
      <c r="S9735" t="s">
        <v>31</v>
      </c>
      <c r="T9735" t="s">
        <v>44</v>
      </c>
      <c r="U9735">
        <v>65888</v>
      </c>
    </row>
    <row r="9736" spans="1:21" x14ac:dyDescent="0.25">
      <c r="A9736" t="s">
        <v>69</v>
      </c>
      <c r="B9736">
        <v>2021</v>
      </c>
      <c r="C9736" t="s">
        <v>151</v>
      </c>
      <c r="D9736" t="s">
        <v>152</v>
      </c>
      <c r="E9736" t="s">
        <v>4345</v>
      </c>
      <c r="F9736" t="s">
        <v>37</v>
      </c>
      <c r="G9736" t="s">
        <v>23</v>
      </c>
      <c r="H9736" t="s">
        <v>144</v>
      </c>
      <c r="I9736" t="s">
        <v>39</v>
      </c>
      <c r="J9736" t="s">
        <v>66</v>
      </c>
      <c r="K9736" t="s">
        <v>208</v>
      </c>
      <c r="L9736">
        <v>8624</v>
      </c>
      <c r="M9736" t="s">
        <v>5789</v>
      </c>
      <c r="N9736" t="str">
        <f t="shared" si="510"/>
        <v>Kedron,</v>
      </c>
      <c r="O9736" t="str">
        <f t="shared" si="511"/>
        <v>Kedron</v>
      </c>
      <c r="P9736" t="str">
        <f t="shared" si="512"/>
        <v>QLD</v>
      </c>
      <c r="Q9736" t="s">
        <v>29</v>
      </c>
      <c r="R9736" t="s">
        <v>152</v>
      </c>
      <c r="S9736" t="s">
        <v>31</v>
      </c>
      <c r="T9736" t="s">
        <v>44</v>
      </c>
      <c r="U9736">
        <v>37998</v>
      </c>
    </row>
    <row r="9737" spans="1:21" x14ac:dyDescent="0.25">
      <c r="A9737" t="s">
        <v>18</v>
      </c>
      <c r="B9737">
        <v>2012</v>
      </c>
      <c r="C9737" t="s">
        <v>6379</v>
      </c>
      <c r="D9737" t="s">
        <v>138</v>
      </c>
      <c r="E9737" t="s">
        <v>6940</v>
      </c>
      <c r="F9737" t="s">
        <v>37</v>
      </c>
      <c r="G9737" t="s">
        <v>23</v>
      </c>
      <c r="H9737" t="s">
        <v>49</v>
      </c>
      <c r="I9737" t="s">
        <v>110</v>
      </c>
      <c r="J9737" t="s">
        <v>26</v>
      </c>
      <c r="K9737" t="s">
        <v>158</v>
      </c>
      <c r="L9737">
        <v>127583</v>
      </c>
      <c r="M9737" t="s">
        <v>5969</v>
      </c>
      <c r="N9737" t="str">
        <f t="shared" si="510"/>
        <v>South Toowoomba,</v>
      </c>
      <c r="O9737" t="str">
        <f t="shared" si="511"/>
        <v>South Toowoomba</v>
      </c>
      <c r="P9737" t="str">
        <f t="shared" si="512"/>
        <v>QLD</v>
      </c>
      <c r="Q9737" t="s">
        <v>29</v>
      </c>
      <c r="R9737" t="s">
        <v>138</v>
      </c>
      <c r="S9737" t="s">
        <v>31</v>
      </c>
      <c r="T9737" t="s">
        <v>44</v>
      </c>
      <c r="U9737">
        <v>15990</v>
      </c>
    </row>
    <row r="9738" spans="1:21" x14ac:dyDescent="0.25">
      <c r="A9738" t="s">
        <v>210</v>
      </c>
      <c r="B9738">
        <v>2023</v>
      </c>
      <c r="C9738" t="s">
        <v>299</v>
      </c>
      <c r="D9738" t="s">
        <v>6468</v>
      </c>
      <c r="E9738" t="s">
        <v>3551</v>
      </c>
      <c r="F9738" t="s">
        <v>134</v>
      </c>
      <c r="G9738" t="s">
        <v>23</v>
      </c>
      <c r="H9738" t="s">
        <v>101</v>
      </c>
      <c r="I9738" t="s">
        <v>110</v>
      </c>
      <c r="J9738" t="s">
        <v>26</v>
      </c>
      <c r="K9738" t="s">
        <v>83</v>
      </c>
      <c r="L9738" t="s">
        <v>70</v>
      </c>
      <c r="M9738" t="s">
        <v>6063</v>
      </c>
      <c r="N9738" t="str">
        <f t="shared" si="510"/>
        <v>Brighton,</v>
      </c>
      <c r="O9738" t="str">
        <f t="shared" si="511"/>
        <v>Brighton</v>
      </c>
      <c r="P9738" t="str">
        <f t="shared" si="512"/>
        <v>VIC</v>
      </c>
      <c r="Q9738" t="s">
        <v>29</v>
      </c>
      <c r="R9738" t="s">
        <v>138</v>
      </c>
      <c r="S9738" t="s">
        <v>31</v>
      </c>
      <c r="T9738" t="s">
        <v>44</v>
      </c>
      <c r="U9738">
        <v>78957</v>
      </c>
    </row>
    <row r="9739" spans="1:21" x14ac:dyDescent="0.25">
      <c r="A9739" t="s">
        <v>141</v>
      </c>
      <c r="B9739">
        <v>2018</v>
      </c>
      <c r="C9739" t="s">
        <v>142</v>
      </c>
      <c r="D9739" t="s">
        <v>30</v>
      </c>
      <c r="E9739" t="s">
        <v>1090</v>
      </c>
      <c r="F9739" t="s">
        <v>37</v>
      </c>
      <c r="G9739" t="s">
        <v>23</v>
      </c>
      <c r="H9739" t="s">
        <v>144</v>
      </c>
      <c r="I9739" t="s">
        <v>25</v>
      </c>
      <c r="J9739" t="s">
        <v>66</v>
      </c>
      <c r="K9739" t="s">
        <v>323</v>
      </c>
      <c r="L9739">
        <v>104058</v>
      </c>
      <c r="M9739" t="s">
        <v>5837</v>
      </c>
      <c r="N9739" t="str">
        <f t="shared" si="510"/>
        <v>SOUTH MELBOURNE,</v>
      </c>
      <c r="O9739" t="str">
        <f t="shared" si="511"/>
        <v>SOUTH MELBOURNE</v>
      </c>
      <c r="P9739" t="str">
        <f t="shared" si="512"/>
        <v>VIC</v>
      </c>
      <c r="Q9739" t="s">
        <v>29</v>
      </c>
      <c r="R9739" t="s">
        <v>30</v>
      </c>
      <c r="S9739" t="s">
        <v>31</v>
      </c>
      <c r="T9739" t="s">
        <v>44</v>
      </c>
      <c r="U9739">
        <v>28880</v>
      </c>
    </row>
    <row r="9740" spans="1:21" x14ac:dyDescent="0.25">
      <c r="A9740" t="s">
        <v>210</v>
      </c>
      <c r="B9740">
        <v>2023</v>
      </c>
      <c r="C9740" t="s">
        <v>377</v>
      </c>
      <c r="D9740" t="s">
        <v>6468</v>
      </c>
      <c r="E9740" t="s">
        <v>3914</v>
      </c>
      <c r="F9740" t="s">
        <v>134</v>
      </c>
      <c r="G9740" t="s">
        <v>23</v>
      </c>
      <c r="H9740" t="s">
        <v>144</v>
      </c>
      <c r="I9740" t="s">
        <v>39</v>
      </c>
      <c r="J9740" t="s">
        <v>66</v>
      </c>
      <c r="K9740" t="s">
        <v>136</v>
      </c>
      <c r="L9740" t="s">
        <v>70</v>
      </c>
      <c r="M9740" t="s">
        <v>6063</v>
      </c>
      <c r="N9740" t="str">
        <f t="shared" si="510"/>
        <v>Brighton,</v>
      </c>
      <c r="O9740" t="str">
        <f t="shared" si="511"/>
        <v>Brighton</v>
      </c>
      <c r="P9740" t="str">
        <f t="shared" si="512"/>
        <v>VIC</v>
      </c>
      <c r="Q9740" t="s">
        <v>29</v>
      </c>
      <c r="R9740" t="s">
        <v>30</v>
      </c>
      <c r="S9740" t="s">
        <v>31</v>
      </c>
      <c r="T9740" t="s">
        <v>32</v>
      </c>
      <c r="U9740">
        <v>61225</v>
      </c>
    </row>
    <row r="9741" spans="1:21" x14ac:dyDescent="0.25">
      <c r="A9741" t="s">
        <v>102</v>
      </c>
      <c r="B9741">
        <v>2021</v>
      </c>
      <c r="C9741" t="s">
        <v>131</v>
      </c>
      <c r="D9741" t="s">
        <v>138</v>
      </c>
      <c r="E9741" t="s">
        <v>3619</v>
      </c>
      <c r="F9741" t="s">
        <v>37</v>
      </c>
      <c r="G9741" t="s">
        <v>23</v>
      </c>
      <c r="H9741" t="s">
        <v>135</v>
      </c>
      <c r="I9741" t="s">
        <v>110</v>
      </c>
      <c r="J9741" t="s">
        <v>26</v>
      </c>
      <c r="K9741" t="s">
        <v>443</v>
      </c>
      <c r="L9741">
        <v>90401</v>
      </c>
      <c r="M9741" t="s">
        <v>5786</v>
      </c>
      <c r="N9741" t="str">
        <f t="shared" si="510"/>
        <v>Frankston,</v>
      </c>
      <c r="O9741" t="str">
        <f t="shared" si="511"/>
        <v>Frankston</v>
      </c>
      <c r="P9741" t="str">
        <f t="shared" si="512"/>
        <v>VIC</v>
      </c>
      <c r="Q9741" t="s">
        <v>137</v>
      </c>
      <c r="R9741" t="s">
        <v>138</v>
      </c>
      <c r="S9741" t="s">
        <v>31</v>
      </c>
      <c r="T9741" t="s">
        <v>44</v>
      </c>
      <c r="U9741">
        <v>54990</v>
      </c>
    </row>
    <row r="9742" spans="1:21" x14ac:dyDescent="0.25">
      <c r="A9742" t="s">
        <v>210</v>
      </c>
      <c r="B9742">
        <v>2008</v>
      </c>
      <c r="C9742" t="s">
        <v>307</v>
      </c>
      <c r="D9742" t="s">
        <v>30</v>
      </c>
      <c r="E9742" t="s">
        <v>2637</v>
      </c>
      <c r="F9742" t="s">
        <v>37</v>
      </c>
      <c r="G9742" t="s">
        <v>23</v>
      </c>
      <c r="H9742" t="s">
        <v>309</v>
      </c>
      <c r="I9742" t="s">
        <v>25</v>
      </c>
      <c r="J9742" t="s">
        <v>40</v>
      </c>
      <c r="K9742" t="s">
        <v>310</v>
      </c>
      <c r="L9742">
        <v>160000</v>
      </c>
      <c r="M9742" t="s">
        <v>6941</v>
      </c>
      <c r="N9742" t="str">
        <f t="shared" si="510"/>
        <v>Clontarf,</v>
      </c>
      <c r="O9742" t="str">
        <f t="shared" si="511"/>
        <v>Clontarf</v>
      </c>
      <c r="P9742" t="str">
        <f t="shared" si="512"/>
        <v>QLD</v>
      </c>
      <c r="Q9742" t="s">
        <v>29</v>
      </c>
      <c r="R9742" t="s">
        <v>30</v>
      </c>
      <c r="S9742" t="s">
        <v>31</v>
      </c>
      <c r="T9742" t="s">
        <v>44</v>
      </c>
      <c r="U9742">
        <v>11990</v>
      </c>
    </row>
    <row r="9743" spans="1:21" x14ac:dyDescent="0.25">
      <c r="A9743" t="s">
        <v>79</v>
      </c>
      <c r="B9743">
        <v>2010</v>
      </c>
      <c r="C9743" t="s">
        <v>3812</v>
      </c>
      <c r="D9743" t="s">
        <v>30</v>
      </c>
      <c r="E9743" t="s">
        <v>3813</v>
      </c>
      <c r="F9743" t="s">
        <v>37</v>
      </c>
      <c r="G9743" t="s">
        <v>23</v>
      </c>
      <c r="H9743" t="s">
        <v>235</v>
      </c>
      <c r="I9743" t="s">
        <v>110</v>
      </c>
      <c r="J9743" t="s">
        <v>66</v>
      </c>
      <c r="K9743" t="s">
        <v>228</v>
      </c>
      <c r="L9743">
        <v>262701</v>
      </c>
      <c r="M9743" t="s">
        <v>5807</v>
      </c>
      <c r="N9743" t="str">
        <f t="shared" si="510"/>
        <v>West Footscray,</v>
      </c>
      <c r="O9743" t="str">
        <f t="shared" si="511"/>
        <v>West Footscray</v>
      </c>
      <c r="P9743" t="str">
        <f t="shared" si="512"/>
        <v>VIC</v>
      </c>
      <c r="Q9743" t="s">
        <v>137</v>
      </c>
      <c r="R9743" t="s">
        <v>30</v>
      </c>
      <c r="S9743" t="s">
        <v>31</v>
      </c>
      <c r="T9743" t="s">
        <v>44</v>
      </c>
      <c r="U9743">
        <v>10999</v>
      </c>
    </row>
    <row r="9744" spans="1:21" x14ac:dyDescent="0.25">
      <c r="A9744" t="s">
        <v>120</v>
      </c>
      <c r="B9744">
        <v>2019</v>
      </c>
      <c r="C9744" t="s">
        <v>383</v>
      </c>
      <c r="D9744" t="s">
        <v>138</v>
      </c>
      <c r="E9744" t="s">
        <v>4952</v>
      </c>
      <c r="F9744" t="s">
        <v>37</v>
      </c>
      <c r="G9744" t="s">
        <v>23</v>
      </c>
      <c r="H9744" t="s">
        <v>301</v>
      </c>
      <c r="I9744" t="s">
        <v>110</v>
      </c>
      <c r="J9744" t="s">
        <v>26</v>
      </c>
      <c r="K9744" t="s">
        <v>272</v>
      </c>
      <c r="L9744">
        <v>93439</v>
      </c>
      <c r="M9744" t="s">
        <v>5786</v>
      </c>
      <c r="N9744" t="str">
        <f t="shared" si="510"/>
        <v>Frankston,</v>
      </c>
      <c r="O9744" t="str">
        <f t="shared" si="511"/>
        <v>Frankston</v>
      </c>
      <c r="P9744" t="str">
        <f t="shared" si="512"/>
        <v>VIC</v>
      </c>
      <c r="Q9744" t="s">
        <v>303</v>
      </c>
      <c r="R9744" t="s">
        <v>138</v>
      </c>
      <c r="S9744" t="s">
        <v>31</v>
      </c>
      <c r="T9744" t="s">
        <v>44</v>
      </c>
      <c r="U9744">
        <v>47120</v>
      </c>
    </row>
    <row r="9745" spans="1:21" x14ac:dyDescent="0.25">
      <c r="A9745" t="s">
        <v>240</v>
      </c>
      <c r="B9745">
        <v>2008</v>
      </c>
      <c r="C9745" t="s">
        <v>292</v>
      </c>
      <c r="D9745" t="s">
        <v>152</v>
      </c>
      <c r="E9745" t="s">
        <v>4286</v>
      </c>
      <c r="F9745" t="s">
        <v>37</v>
      </c>
      <c r="G9745" t="s">
        <v>23</v>
      </c>
      <c r="H9745" t="s">
        <v>339</v>
      </c>
      <c r="I9745" t="s">
        <v>50</v>
      </c>
      <c r="J9745" t="s">
        <v>66</v>
      </c>
      <c r="K9745" t="s">
        <v>59</v>
      </c>
      <c r="L9745">
        <v>123000</v>
      </c>
      <c r="M9745" t="s">
        <v>6941</v>
      </c>
      <c r="N9745" t="str">
        <f t="shared" ref="N9745:N9799" si="513">LEFT(M9745,FIND(",",M9745))</f>
        <v>Clontarf,</v>
      </c>
      <c r="O9745" t="str">
        <f t="shared" ref="O9745:O9799" si="514">LEFT(N9745,LEN(N9745)-1)</f>
        <v>Clontarf</v>
      </c>
      <c r="P9745" t="str">
        <f t="shared" ref="P9745:P9799" si="515">RIGHT(M9745,3)</f>
        <v>QLD</v>
      </c>
      <c r="Q9745" t="s">
        <v>137</v>
      </c>
      <c r="R9745" t="s">
        <v>152</v>
      </c>
      <c r="S9745" t="s">
        <v>31</v>
      </c>
      <c r="T9745" t="s">
        <v>44</v>
      </c>
      <c r="U9745">
        <v>9990</v>
      </c>
    </row>
    <row r="9746" spans="1:21" x14ac:dyDescent="0.25">
      <c r="A9746" t="s">
        <v>79</v>
      </c>
      <c r="B9746">
        <v>2021</v>
      </c>
      <c r="C9746" t="s">
        <v>174</v>
      </c>
      <c r="D9746" t="s">
        <v>30</v>
      </c>
      <c r="E9746" t="s">
        <v>6413</v>
      </c>
      <c r="F9746" t="s">
        <v>37</v>
      </c>
      <c r="G9746" t="s">
        <v>23</v>
      </c>
      <c r="H9746" t="s">
        <v>144</v>
      </c>
      <c r="I9746" t="s">
        <v>39</v>
      </c>
      <c r="J9746" t="s">
        <v>66</v>
      </c>
      <c r="K9746" t="s">
        <v>158</v>
      </c>
      <c r="L9746">
        <v>36206</v>
      </c>
      <c r="M9746" t="s">
        <v>6035</v>
      </c>
      <c r="N9746" t="str">
        <f t="shared" si="513"/>
        <v>Essendon Fields,</v>
      </c>
      <c r="O9746" t="str">
        <f t="shared" si="514"/>
        <v>Essendon Fields</v>
      </c>
      <c r="P9746" t="str">
        <f t="shared" si="515"/>
        <v>VIC</v>
      </c>
      <c r="Q9746" t="s">
        <v>29</v>
      </c>
      <c r="R9746" t="s">
        <v>30</v>
      </c>
      <c r="S9746" t="s">
        <v>31</v>
      </c>
      <c r="T9746" t="s">
        <v>44</v>
      </c>
      <c r="U9746">
        <v>31464</v>
      </c>
    </row>
    <row r="9747" spans="1:21" x14ac:dyDescent="0.25">
      <c r="A9747" t="s">
        <v>210</v>
      </c>
      <c r="B9747">
        <v>2016</v>
      </c>
      <c r="C9747">
        <v>6</v>
      </c>
      <c r="D9747" t="s">
        <v>116</v>
      </c>
      <c r="E9747" t="s">
        <v>6942</v>
      </c>
      <c r="F9747" t="s">
        <v>37</v>
      </c>
      <c r="G9747" t="s">
        <v>23</v>
      </c>
      <c r="H9747" t="s">
        <v>144</v>
      </c>
      <c r="I9747" t="s">
        <v>39</v>
      </c>
      <c r="J9747" t="s">
        <v>66</v>
      </c>
      <c r="K9747" t="s">
        <v>51</v>
      </c>
      <c r="L9747">
        <v>152610</v>
      </c>
      <c r="M9747" t="s">
        <v>6943</v>
      </c>
      <c r="N9747" t="str">
        <f t="shared" si="513"/>
        <v>Geelong,</v>
      </c>
      <c r="O9747" t="str">
        <f t="shared" si="514"/>
        <v>Geelong</v>
      </c>
      <c r="P9747" t="str">
        <f t="shared" si="515"/>
        <v>VIC</v>
      </c>
      <c r="Q9747" t="s">
        <v>29</v>
      </c>
      <c r="R9747" t="s">
        <v>116</v>
      </c>
      <c r="S9747" t="s">
        <v>31</v>
      </c>
      <c r="T9747" t="s">
        <v>44</v>
      </c>
      <c r="U9747">
        <v>21990</v>
      </c>
    </row>
    <row r="9748" spans="1:21" x14ac:dyDescent="0.25">
      <c r="A9748" t="s">
        <v>249</v>
      </c>
      <c r="B9748">
        <v>2019</v>
      </c>
      <c r="C9748" t="s">
        <v>631</v>
      </c>
      <c r="D9748" t="s">
        <v>30</v>
      </c>
      <c r="E9748" t="s">
        <v>2420</v>
      </c>
      <c r="F9748" t="s">
        <v>37</v>
      </c>
      <c r="G9748" t="s">
        <v>23</v>
      </c>
      <c r="H9748" t="s">
        <v>105</v>
      </c>
      <c r="I9748" t="s">
        <v>39</v>
      </c>
      <c r="J9748" t="s">
        <v>40</v>
      </c>
      <c r="K9748" t="s">
        <v>499</v>
      </c>
      <c r="L9748">
        <v>34318</v>
      </c>
      <c r="M9748" t="s">
        <v>5800</v>
      </c>
      <c r="N9748" t="str">
        <f t="shared" si="513"/>
        <v>Mount Gravatt,</v>
      </c>
      <c r="O9748" t="str">
        <f t="shared" si="514"/>
        <v>Mount Gravatt</v>
      </c>
      <c r="P9748" t="str">
        <f t="shared" si="515"/>
        <v>QLD</v>
      </c>
      <c r="Q9748" t="s">
        <v>29</v>
      </c>
      <c r="R9748" t="s">
        <v>30</v>
      </c>
      <c r="S9748" t="s">
        <v>31</v>
      </c>
      <c r="T9748" t="s">
        <v>44</v>
      </c>
      <c r="U9748">
        <v>36990</v>
      </c>
    </row>
    <row r="9749" spans="1:21" x14ac:dyDescent="0.25">
      <c r="A9749" t="s">
        <v>155</v>
      </c>
      <c r="B9749">
        <v>2019</v>
      </c>
      <c r="C9749" t="s">
        <v>828</v>
      </c>
      <c r="D9749" t="s">
        <v>30</v>
      </c>
      <c r="E9749" t="s">
        <v>927</v>
      </c>
      <c r="F9749" t="s">
        <v>37</v>
      </c>
      <c r="G9749" t="s">
        <v>23</v>
      </c>
      <c r="H9749" t="s">
        <v>49</v>
      </c>
      <c r="I9749" t="s">
        <v>39</v>
      </c>
      <c r="J9749" t="s">
        <v>66</v>
      </c>
      <c r="K9749" t="s">
        <v>283</v>
      </c>
      <c r="L9749">
        <v>34862</v>
      </c>
      <c r="M9749" t="s">
        <v>5959</v>
      </c>
      <c r="N9749" t="str">
        <f t="shared" si="513"/>
        <v>Toowoomba City,</v>
      </c>
      <c r="O9749" t="str">
        <f t="shared" si="514"/>
        <v>Toowoomba City</v>
      </c>
      <c r="P9749" t="str">
        <f t="shared" si="515"/>
        <v>QLD</v>
      </c>
      <c r="Q9749" t="s">
        <v>29</v>
      </c>
      <c r="R9749" t="s">
        <v>30</v>
      </c>
      <c r="S9749" t="s">
        <v>31</v>
      </c>
      <c r="T9749" t="s">
        <v>44</v>
      </c>
      <c r="U9749">
        <v>28900</v>
      </c>
    </row>
    <row r="9750" spans="1:21" x14ac:dyDescent="0.25">
      <c r="A9750" t="s">
        <v>240</v>
      </c>
      <c r="B9750">
        <v>2010</v>
      </c>
      <c r="C9750" t="s">
        <v>292</v>
      </c>
      <c r="D9750" t="s">
        <v>152</v>
      </c>
      <c r="E9750" t="s">
        <v>2777</v>
      </c>
      <c r="F9750" t="s">
        <v>37</v>
      </c>
      <c r="G9750" t="s">
        <v>23</v>
      </c>
      <c r="H9750" t="s">
        <v>339</v>
      </c>
      <c r="I9750" t="s">
        <v>50</v>
      </c>
      <c r="J9750" t="s">
        <v>66</v>
      </c>
      <c r="K9750" t="s">
        <v>360</v>
      </c>
      <c r="L9750">
        <v>243045</v>
      </c>
      <c r="M9750" t="s">
        <v>6944</v>
      </c>
      <c r="N9750" t="str">
        <f t="shared" si="513"/>
        <v>South Geelong,</v>
      </c>
      <c r="O9750" t="str">
        <f t="shared" si="514"/>
        <v>South Geelong</v>
      </c>
      <c r="P9750" t="str">
        <f t="shared" si="515"/>
        <v>VIC</v>
      </c>
      <c r="Q9750" t="s">
        <v>137</v>
      </c>
      <c r="R9750" t="s">
        <v>152</v>
      </c>
      <c r="S9750" t="s">
        <v>31</v>
      </c>
      <c r="T9750" t="s">
        <v>44</v>
      </c>
      <c r="U9750">
        <v>12536</v>
      </c>
    </row>
    <row r="9751" spans="1:21" x14ac:dyDescent="0.25">
      <c r="A9751" t="s">
        <v>252</v>
      </c>
      <c r="B9751">
        <v>2015</v>
      </c>
      <c r="C9751" t="s">
        <v>422</v>
      </c>
      <c r="D9751" t="s">
        <v>30</v>
      </c>
      <c r="E9751" t="s">
        <v>1157</v>
      </c>
      <c r="F9751" t="s">
        <v>37</v>
      </c>
      <c r="G9751" t="s">
        <v>23</v>
      </c>
      <c r="H9751" t="s">
        <v>49</v>
      </c>
      <c r="I9751" t="s">
        <v>39</v>
      </c>
      <c r="J9751" t="s">
        <v>66</v>
      </c>
      <c r="K9751" t="s">
        <v>262</v>
      </c>
      <c r="L9751">
        <v>112704</v>
      </c>
      <c r="M9751" t="s">
        <v>6943</v>
      </c>
      <c r="N9751" t="str">
        <f t="shared" si="513"/>
        <v>Geelong,</v>
      </c>
      <c r="O9751" t="str">
        <f t="shared" si="514"/>
        <v>Geelong</v>
      </c>
      <c r="P9751" t="str">
        <f t="shared" si="515"/>
        <v>VIC</v>
      </c>
      <c r="Q9751" t="s">
        <v>29</v>
      </c>
      <c r="R9751" t="s">
        <v>30</v>
      </c>
      <c r="S9751" t="s">
        <v>31</v>
      </c>
      <c r="T9751" t="s">
        <v>44</v>
      </c>
      <c r="U9751">
        <v>24990</v>
      </c>
    </row>
    <row r="9752" spans="1:21" x14ac:dyDescent="0.25">
      <c r="A9752" t="s">
        <v>249</v>
      </c>
      <c r="B9752">
        <v>2009</v>
      </c>
      <c r="C9752" t="s">
        <v>745</v>
      </c>
      <c r="D9752" t="s">
        <v>30</v>
      </c>
      <c r="E9752" t="s">
        <v>6945</v>
      </c>
      <c r="F9752" t="s">
        <v>37</v>
      </c>
      <c r="G9752" t="s">
        <v>23</v>
      </c>
      <c r="H9752" t="s">
        <v>49</v>
      </c>
      <c r="I9752" t="s">
        <v>25</v>
      </c>
      <c r="J9752" t="s">
        <v>40</v>
      </c>
      <c r="K9752" t="s">
        <v>424</v>
      </c>
      <c r="L9752">
        <v>190000</v>
      </c>
      <c r="M9752" t="s">
        <v>5967</v>
      </c>
      <c r="N9752" t="str">
        <f t="shared" si="513"/>
        <v>Acacia Ridge,</v>
      </c>
      <c r="O9752" t="str">
        <f t="shared" si="514"/>
        <v>Acacia Ridge</v>
      </c>
      <c r="P9752" t="str">
        <f t="shared" si="515"/>
        <v>QLD</v>
      </c>
      <c r="Q9752" t="s">
        <v>29</v>
      </c>
      <c r="R9752" t="s">
        <v>30</v>
      </c>
      <c r="S9752" t="s">
        <v>31</v>
      </c>
      <c r="T9752" t="s">
        <v>44</v>
      </c>
      <c r="U9752">
        <v>12999</v>
      </c>
    </row>
    <row r="9753" spans="1:21" x14ac:dyDescent="0.25">
      <c r="A9753" t="s">
        <v>252</v>
      </c>
      <c r="B9753">
        <v>2016</v>
      </c>
      <c r="C9753" t="s">
        <v>507</v>
      </c>
      <c r="D9753" t="s">
        <v>30</v>
      </c>
      <c r="E9753" t="s">
        <v>1626</v>
      </c>
      <c r="F9753" t="s">
        <v>37</v>
      </c>
      <c r="G9753" t="s">
        <v>23</v>
      </c>
      <c r="H9753" t="s">
        <v>24</v>
      </c>
      <c r="I9753" t="s">
        <v>25</v>
      </c>
      <c r="J9753" t="s">
        <v>26</v>
      </c>
      <c r="K9753" t="s">
        <v>208</v>
      </c>
      <c r="L9753">
        <v>113460</v>
      </c>
      <c r="M9753" t="s">
        <v>6022</v>
      </c>
      <c r="N9753" t="str">
        <f t="shared" si="513"/>
        <v>Nundah,</v>
      </c>
      <c r="O9753" t="str">
        <f t="shared" si="514"/>
        <v>Nundah</v>
      </c>
      <c r="P9753" t="str">
        <f t="shared" si="515"/>
        <v>QLD</v>
      </c>
      <c r="Q9753" t="s">
        <v>29</v>
      </c>
      <c r="R9753" t="s">
        <v>30</v>
      </c>
      <c r="S9753" t="s">
        <v>31</v>
      </c>
      <c r="T9753" t="s">
        <v>32</v>
      </c>
      <c r="U9753">
        <v>28490</v>
      </c>
    </row>
    <row r="9754" spans="1:21" x14ac:dyDescent="0.25">
      <c r="A9754" t="s">
        <v>69</v>
      </c>
      <c r="B9754">
        <v>2013</v>
      </c>
      <c r="C9754">
        <v>86</v>
      </c>
      <c r="D9754" t="s">
        <v>47</v>
      </c>
      <c r="E9754" t="s">
        <v>386</v>
      </c>
      <c r="F9754" t="s">
        <v>37</v>
      </c>
      <c r="G9754" t="s">
        <v>23</v>
      </c>
      <c r="H9754" t="s">
        <v>49</v>
      </c>
      <c r="I9754" t="s">
        <v>50</v>
      </c>
      <c r="J9754" t="s">
        <v>40</v>
      </c>
      <c r="K9754" t="s">
        <v>86</v>
      </c>
      <c r="L9754">
        <v>283669</v>
      </c>
      <c r="M9754" t="s">
        <v>5868</v>
      </c>
      <c r="N9754" t="str">
        <f t="shared" si="513"/>
        <v>Hoppers Crossing,</v>
      </c>
      <c r="O9754" t="str">
        <f t="shared" si="514"/>
        <v>Hoppers Crossing</v>
      </c>
      <c r="P9754" t="str">
        <f t="shared" si="515"/>
        <v>VIC</v>
      </c>
      <c r="Q9754" t="s">
        <v>29</v>
      </c>
      <c r="R9754" t="s">
        <v>47</v>
      </c>
      <c r="S9754" t="s">
        <v>53</v>
      </c>
      <c r="T9754" t="s">
        <v>54</v>
      </c>
      <c r="U9754">
        <v>20999</v>
      </c>
    </row>
    <row r="9755" spans="1:21" x14ac:dyDescent="0.25">
      <c r="A9755" t="s">
        <v>141</v>
      </c>
      <c r="B9755">
        <v>2020</v>
      </c>
      <c r="C9755" t="s">
        <v>142</v>
      </c>
      <c r="D9755" t="s">
        <v>30</v>
      </c>
      <c r="E9755" t="s">
        <v>1111</v>
      </c>
      <c r="F9755" t="s">
        <v>37</v>
      </c>
      <c r="G9755" t="s">
        <v>23</v>
      </c>
      <c r="H9755" t="s">
        <v>144</v>
      </c>
      <c r="I9755" t="s">
        <v>25</v>
      </c>
      <c r="J9755" t="s">
        <v>66</v>
      </c>
      <c r="K9755" t="s">
        <v>323</v>
      </c>
      <c r="L9755">
        <v>70195</v>
      </c>
      <c r="M9755" t="s">
        <v>6943</v>
      </c>
      <c r="N9755" t="str">
        <f t="shared" si="513"/>
        <v>Geelong,</v>
      </c>
      <c r="O9755" t="str">
        <f t="shared" si="514"/>
        <v>Geelong</v>
      </c>
      <c r="P9755" t="str">
        <f t="shared" si="515"/>
        <v>VIC</v>
      </c>
      <c r="Q9755" t="s">
        <v>29</v>
      </c>
      <c r="R9755" t="s">
        <v>30</v>
      </c>
      <c r="S9755" t="s">
        <v>31</v>
      </c>
      <c r="T9755" t="s">
        <v>44</v>
      </c>
      <c r="U9755">
        <v>42990</v>
      </c>
    </row>
    <row r="9756" spans="1:21" x14ac:dyDescent="0.25">
      <c r="A9756" t="s">
        <v>69</v>
      </c>
      <c r="B9756">
        <v>2012</v>
      </c>
      <c r="C9756" t="s">
        <v>543</v>
      </c>
      <c r="D9756" t="s">
        <v>30</v>
      </c>
      <c r="E9756" t="s">
        <v>6946</v>
      </c>
      <c r="F9756" t="s">
        <v>37</v>
      </c>
      <c r="G9756" t="s">
        <v>23</v>
      </c>
      <c r="H9756" t="s">
        <v>646</v>
      </c>
      <c r="I9756" t="s">
        <v>110</v>
      </c>
      <c r="J9756" t="s">
        <v>26</v>
      </c>
      <c r="K9756" t="s">
        <v>433</v>
      </c>
      <c r="L9756">
        <v>300000</v>
      </c>
      <c r="M9756" t="s">
        <v>1250</v>
      </c>
      <c r="N9756" t="str">
        <f t="shared" si="513"/>
        <v>Underwood,</v>
      </c>
      <c r="O9756" t="str">
        <f t="shared" si="514"/>
        <v>Underwood</v>
      </c>
      <c r="P9756" t="str">
        <f t="shared" si="515"/>
        <v>QLD</v>
      </c>
      <c r="Q9756" t="s">
        <v>61</v>
      </c>
      <c r="R9756" t="s">
        <v>30</v>
      </c>
      <c r="S9756" t="s">
        <v>31</v>
      </c>
      <c r="T9756" t="s">
        <v>277</v>
      </c>
      <c r="U9756">
        <v>65000</v>
      </c>
    </row>
    <row r="9757" spans="1:21" x14ac:dyDescent="0.25">
      <c r="A9757" t="s">
        <v>240</v>
      </c>
      <c r="B9757">
        <v>2013</v>
      </c>
      <c r="C9757" t="s">
        <v>356</v>
      </c>
      <c r="D9757" t="s">
        <v>152</v>
      </c>
      <c r="E9757" t="s">
        <v>509</v>
      </c>
      <c r="F9757" t="s">
        <v>37</v>
      </c>
      <c r="G9757" t="s">
        <v>23</v>
      </c>
      <c r="H9757" t="s">
        <v>179</v>
      </c>
      <c r="I9757" t="s">
        <v>39</v>
      </c>
      <c r="J9757" t="s">
        <v>66</v>
      </c>
      <c r="K9757" t="s">
        <v>199</v>
      </c>
      <c r="L9757">
        <v>124292</v>
      </c>
      <c r="M9757" t="s">
        <v>5807</v>
      </c>
      <c r="N9757" t="str">
        <f t="shared" si="513"/>
        <v>West Footscray,</v>
      </c>
      <c r="O9757" t="str">
        <f t="shared" si="514"/>
        <v>West Footscray</v>
      </c>
      <c r="P9757" t="str">
        <f t="shared" si="515"/>
        <v>VIC</v>
      </c>
      <c r="Q9757" t="s">
        <v>29</v>
      </c>
      <c r="R9757" t="s">
        <v>152</v>
      </c>
      <c r="S9757" t="s">
        <v>31</v>
      </c>
      <c r="T9757" t="s">
        <v>44</v>
      </c>
      <c r="U9757">
        <v>10999</v>
      </c>
    </row>
    <row r="9758" spans="1:21" x14ac:dyDescent="0.25">
      <c r="A9758" t="s">
        <v>69</v>
      </c>
      <c r="B9758">
        <v>2015</v>
      </c>
      <c r="C9758" t="s">
        <v>362</v>
      </c>
      <c r="D9758" t="s">
        <v>30</v>
      </c>
      <c r="E9758" t="s">
        <v>535</v>
      </c>
      <c r="F9758" t="s">
        <v>37</v>
      </c>
      <c r="G9758" t="s">
        <v>23</v>
      </c>
      <c r="H9758" t="s">
        <v>144</v>
      </c>
      <c r="I9758" t="s">
        <v>25</v>
      </c>
      <c r="J9758" t="s">
        <v>66</v>
      </c>
      <c r="K9758" t="s">
        <v>424</v>
      </c>
      <c r="L9758">
        <v>160695</v>
      </c>
      <c r="M9758" t="s">
        <v>6943</v>
      </c>
      <c r="N9758" t="str">
        <f t="shared" si="513"/>
        <v>Geelong,</v>
      </c>
      <c r="O9758" t="str">
        <f t="shared" si="514"/>
        <v>Geelong</v>
      </c>
      <c r="P9758" t="str">
        <f t="shared" si="515"/>
        <v>VIC</v>
      </c>
      <c r="Q9758" t="s">
        <v>29</v>
      </c>
      <c r="R9758" t="s">
        <v>30</v>
      </c>
      <c r="S9758" t="s">
        <v>31</v>
      </c>
      <c r="T9758" t="s">
        <v>44</v>
      </c>
      <c r="U9758">
        <v>25988</v>
      </c>
    </row>
    <row r="9759" spans="1:21" x14ac:dyDescent="0.25">
      <c r="A9759" t="s">
        <v>69</v>
      </c>
      <c r="B9759">
        <v>2002</v>
      </c>
      <c r="C9759" t="s">
        <v>441</v>
      </c>
      <c r="D9759" t="s">
        <v>138</v>
      </c>
      <c r="E9759" t="s">
        <v>6947</v>
      </c>
      <c r="F9759" t="s">
        <v>37</v>
      </c>
      <c r="G9759" t="s">
        <v>115</v>
      </c>
      <c r="H9759" t="s">
        <v>96</v>
      </c>
      <c r="I9759" t="s">
        <v>110</v>
      </c>
      <c r="J9759" t="s">
        <v>66</v>
      </c>
      <c r="K9759" t="s">
        <v>194</v>
      </c>
      <c r="L9759">
        <v>327445</v>
      </c>
      <c r="M9759" t="s">
        <v>1063</v>
      </c>
      <c r="N9759" t="str">
        <f t="shared" si="513"/>
        <v>Coopers Plains,</v>
      </c>
      <c r="O9759" t="str">
        <f t="shared" si="514"/>
        <v>Coopers Plains</v>
      </c>
      <c r="P9759" t="str">
        <f t="shared" si="515"/>
        <v>QLD</v>
      </c>
      <c r="Q9759" t="s">
        <v>29</v>
      </c>
      <c r="R9759" t="s">
        <v>138</v>
      </c>
      <c r="S9759" t="s">
        <v>53</v>
      </c>
      <c r="T9759" t="s">
        <v>98</v>
      </c>
      <c r="U9759">
        <v>10900</v>
      </c>
    </row>
    <row r="9760" spans="1:21" x14ac:dyDescent="0.25">
      <c r="A9760" t="s">
        <v>240</v>
      </c>
      <c r="B9760">
        <v>2012</v>
      </c>
      <c r="C9760" t="s">
        <v>292</v>
      </c>
      <c r="D9760" t="s">
        <v>152</v>
      </c>
      <c r="E9760" t="s">
        <v>5949</v>
      </c>
      <c r="F9760" t="s">
        <v>37</v>
      </c>
      <c r="G9760" t="s">
        <v>23</v>
      </c>
      <c r="H9760" t="s">
        <v>339</v>
      </c>
      <c r="I9760" t="s">
        <v>50</v>
      </c>
      <c r="J9760" t="s">
        <v>66</v>
      </c>
      <c r="K9760" t="s">
        <v>443</v>
      </c>
      <c r="L9760">
        <v>194223</v>
      </c>
      <c r="M9760" t="s">
        <v>5845</v>
      </c>
      <c r="N9760" t="str">
        <f t="shared" si="513"/>
        <v>Maidstone,</v>
      </c>
      <c r="O9760" t="str">
        <f t="shared" si="514"/>
        <v>Maidstone</v>
      </c>
      <c r="P9760" t="str">
        <f t="shared" si="515"/>
        <v>VIC</v>
      </c>
      <c r="Q9760" t="s">
        <v>137</v>
      </c>
      <c r="R9760" t="s">
        <v>152</v>
      </c>
      <c r="S9760" t="s">
        <v>31</v>
      </c>
      <c r="T9760" t="s">
        <v>44</v>
      </c>
      <c r="U9760">
        <v>12990</v>
      </c>
    </row>
    <row r="9761" spans="1:21" x14ac:dyDescent="0.25">
      <c r="A9761" t="s">
        <v>102</v>
      </c>
      <c r="B9761">
        <v>2010</v>
      </c>
      <c r="C9761" t="s">
        <v>371</v>
      </c>
      <c r="D9761" t="s">
        <v>116</v>
      </c>
      <c r="E9761" t="s">
        <v>6948</v>
      </c>
      <c r="F9761" t="s">
        <v>37</v>
      </c>
      <c r="G9761" t="s">
        <v>23</v>
      </c>
      <c r="H9761" t="s">
        <v>979</v>
      </c>
      <c r="I9761" t="s">
        <v>39</v>
      </c>
      <c r="J9761" t="s">
        <v>26</v>
      </c>
      <c r="K9761" t="s">
        <v>487</v>
      </c>
      <c r="L9761">
        <v>166023</v>
      </c>
      <c r="M9761" t="s">
        <v>6949</v>
      </c>
      <c r="N9761" t="str">
        <f t="shared" si="513"/>
        <v>Strathpine,</v>
      </c>
      <c r="O9761" t="str">
        <f t="shared" si="514"/>
        <v>Strathpine</v>
      </c>
      <c r="P9761" t="str">
        <f t="shared" si="515"/>
        <v>QLD</v>
      </c>
      <c r="Q9761" t="s">
        <v>29</v>
      </c>
      <c r="R9761" t="s">
        <v>116</v>
      </c>
      <c r="S9761" t="s">
        <v>31</v>
      </c>
      <c r="T9761" t="s">
        <v>32</v>
      </c>
      <c r="U9761">
        <v>17990</v>
      </c>
    </row>
    <row r="9762" spans="1:21" x14ac:dyDescent="0.25">
      <c r="A9762" t="s">
        <v>18</v>
      </c>
      <c r="B9762">
        <v>2022</v>
      </c>
      <c r="C9762" t="s">
        <v>19</v>
      </c>
      <c r="D9762" t="s">
        <v>6648</v>
      </c>
      <c r="E9762" t="s">
        <v>21</v>
      </c>
      <c r="F9762" t="s">
        <v>134</v>
      </c>
      <c r="G9762" t="s">
        <v>23</v>
      </c>
      <c r="H9762" t="s">
        <v>24</v>
      </c>
      <c r="I9762" t="s">
        <v>25</v>
      </c>
      <c r="J9762" t="s">
        <v>26</v>
      </c>
      <c r="K9762" t="s">
        <v>27</v>
      </c>
      <c r="L9762">
        <v>22</v>
      </c>
      <c r="M9762" t="s">
        <v>5786</v>
      </c>
      <c r="N9762" t="str">
        <f t="shared" si="513"/>
        <v>Frankston,</v>
      </c>
      <c r="O9762" t="str">
        <f t="shared" si="514"/>
        <v>Frankston</v>
      </c>
      <c r="P9762" t="str">
        <f t="shared" si="515"/>
        <v>VIC</v>
      </c>
      <c r="Q9762" t="s">
        <v>29</v>
      </c>
      <c r="R9762" t="s">
        <v>30</v>
      </c>
      <c r="S9762" t="s">
        <v>31</v>
      </c>
      <c r="T9762" t="s">
        <v>32</v>
      </c>
      <c r="U9762">
        <v>56990</v>
      </c>
    </row>
    <row r="9763" spans="1:21" x14ac:dyDescent="0.25">
      <c r="A9763" t="s">
        <v>69</v>
      </c>
      <c r="B9763">
        <v>2023</v>
      </c>
      <c r="C9763" t="s">
        <v>151</v>
      </c>
      <c r="D9763" t="s">
        <v>152</v>
      </c>
      <c r="E9763" t="s">
        <v>6950</v>
      </c>
      <c r="F9763" t="s">
        <v>37</v>
      </c>
      <c r="G9763" t="s">
        <v>23</v>
      </c>
      <c r="H9763" t="s">
        <v>144</v>
      </c>
      <c r="I9763" t="s">
        <v>39</v>
      </c>
      <c r="J9763" t="s">
        <v>91</v>
      </c>
      <c r="K9763" t="s">
        <v>92</v>
      </c>
      <c r="L9763">
        <v>5172</v>
      </c>
      <c r="M9763" t="s">
        <v>5798</v>
      </c>
      <c r="N9763" t="str">
        <f t="shared" si="513"/>
        <v>Port Melbourne,</v>
      </c>
      <c r="O9763" t="str">
        <f t="shared" si="514"/>
        <v>Port Melbourne</v>
      </c>
      <c r="P9763" t="str">
        <f t="shared" si="515"/>
        <v>VIC</v>
      </c>
      <c r="Q9763" t="s">
        <v>29</v>
      </c>
      <c r="R9763" t="s">
        <v>152</v>
      </c>
      <c r="S9763" t="s">
        <v>31</v>
      </c>
      <c r="T9763" t="s">
        <v>44</v>
      </c>
      <c r="U9763">
        <v>45950</v>
      </c>
    </row>
    <row r="9764" spans="1:21" x14ac:dyDescent="0.25">
      <c r="A9764" t="s">
        <v>88</v>
      </c>
      <c r="B9764">
        <v>2020</v>
      </c>
      <c r="C9764" t="s">
        <v>373</v>
      </c>
      <c r="D9764" t="s">
        <v>35</v>
      </c>
      <c r="E9764" t="s">
        <v>5545</v>
      </c>
      <c r="F9764" t="s">
        <v>37</v>
      </c>
      <c r="G9764" t="s">
        <v>23</v>
      </c>
      <c r="H9764" t="s">
        <v>38</v>
      </c>
      <c r="I9764" t="s">
        <v>39</v>
      </c>
      <c r="J9764" t="s">
        <v>66</v>
      </c>
      <c r="K9764" t="s">
        <v>67</v>
      </c>
      <c r="L9764">
        <v>19322</v>
      </c>
      <c r="M9764" t="s">
        <v>6181</v>
      </c>
      <c r="N9764" t="str">
        <f t="shared" si="513"/>
        <v>Windsor,</v>
      </c>
      <c r="O9764" t="str">
        <f t="shared" si="514"/>
        <v>Windsor</v>
      </c>
      <c r="P9764" t="str">
        <f t="shared" si="515"/>
        <v>QLD</v>
      </c>
      <c r="Q9764" t="s">
        <v>29</v>
      </c>
      <c r="R9764" t="s">
        <v>35</v>
      </c>
      <c r="S9764" t="s">
        <v>43</v>
      </c>
      <c r="T9764" t="s">
        <v>44</v>
      </c>
      <c r="U9764">
        <v>36995</v>
      </c>
    </row>
    <row r="9765" spans="1:21" x14ac:dyDescent="0.25">
      <c r="A9765" t="s">
        <v>240</v>
      </c>
      <c r="B9765">
        <v>2020</v>
      </c>
      <c r="C9765" t="s">
        <v>3685</v>
      </c>
      <c r="D9765" t="s">
        <v>30</v>
      </c>
      <c r="E9765" t="s">
        <v>6951</v>
      </c>
      <c r="F9765" t="s">
        <v>37</v>
      </c>
      <c r="G9765" t="s">
        <v>23</v>
      </c>
      <c r="H9765" t="s">
        <v>38</v>
      </c>
      <c r="I9765" t="s">
        <v>39</v>
      </c>
      <c r="J9765" t="s">
        <v>66</v>
      </c>
      <c r="K9765" t="s">
        <v>166</v>
      </c>
      <c r="L9765">
        <v>100383</v>
      </c>
      <c r="M9765" t="s">
        <v>6952</v>
      </c>
      <c r="N9765" t="str">
        <f t="shared" si="513"/>
        <v>Wendouree,</v>
      </c>
      <c r="O9765" t="str">
        <f t="shared" si="514"/>
        <v>Wendouree</v>
      </c>
      <c r="P9765" t="str">
        <f t="shared" si="515"/>
        <v>VIC</v>
      </c>
      <c r="Q9765" t="s">
        <v>29</v>
      </c>
      <c r="R9765" t="s">
        <v>30</v>
      </c>
      <c r="S9765" t="s">
        <v>31</v>
      </c>
      <c r="T9765" t="s">
        <v>44</v>
      </c>
      <c r="U9765">
        <v>18975</v>
      </c>
    </row>
    <row r="9766" spans="1:21" x14ac:dyDescent="0.25">
      <c r="A9766" t="s">
        <v>120</v>
      </c>
      <c r="B9766">
        <v>2015</v>
      </c>
      <c r="C9766" t="s">
        <v>215</v>
      </c>
      <c r="D9766" t="s">
        <v>138</v>
      </c>
      <c r="E9766" t="s">
        <v>6953</v>
      </c>
      <c r="F9766" t="s">
        <v>37</v>
      </c>
      <c r="G9766" t="s">
        <v>23</v>
      </c>
      <c r="H9766" t="s">
        <v>217</v>
      </c>
      <c r="I9766" t="s">
        <v>50</v>
      </c>
      <c r="J9766" t="s">
        <v>66</v>
      </c>
      <c r="K9766" t="s">
        <v>676</v>
      </c>
      <c r="L9766">
        <v>139715</v>
      </c>
      <c r="M9766" t="s">
        <v>1250</v>
      </c>
      <c r="N9766" t="str">
        <f t="shared" si="513"/>
        <v>Underwood,</v>
      </c>
      <c r="O9766" t="str">
        <f t="shared" si="514"/>
        <v>Underwood</v>
      </c>
      <c r="P9766" t="str">
        <f t="shared" si="515"/>
        <v>QLD</v>
      </c>
      <c r="Q9766" t="s">
        <v>137</v>
      </c>
      <c r="R9766" t="s">
        <v>138</v>
      </c>
      <c r="S9766" t="s">
        <v>53</v>
      </c>
      <c r="T9766" t="s">
        <v>98</v>
      </c>
      <c r="U9766">
        <v>29990</v>
      </c>
    </row>
    <row r="9767" spans="1:21" x14ac:dyDescent="0.25">
      <c r="A9767" t="s">
        <v>69</v>
      </c>
      <c r="B9767">
        <v>2012</v>
      </c>
      <c r="C9767" t="s">
        <v>543</v>
      </c>
      <c r="D9767" t="s">
        <v>30</v>
      </c>
      <c r="E9767" t="s">
        <v>3463</v>
      </c>
      <c r="F9767" t="s">
        <v>37</v>
      </c>
      <c r="G9767" t="s">
        <v>115</v>
      </c>
      <c r="H9767" t="s">
        <v>217</v>
      </c>
      <c r="I9767" t="s">
        <v>110</v>
      </c>
      <c r="J9767" t="s">
        <v>66</v>
      </c>
      <c r="K9767" t="s">
        <v>774</v>
      </c>
      <c r="L9767">
        <v>104374</v>
      </c>
      <c r="M9767" t="s">
        <v>6954</v>
      </c>
      <c r="N9767" t="str">
        <f t="shared" si="513"/>
        <v>Northgate,</v>
      </c>
      <c r="O9767" t="str">
        <f t="shared" si="514"/>
        <v>Northgate</v>
      </c>
      <c r="P9767" t="str">
        <f t="shared" si="515"/>
        <v>QLD</v>
      </c>
      <c r="Q9767" t="s">
        <v>137</v>
      </c>
      <c r="R9767" t="s">
        <v>30</v>
      </c>
      <c r="S9767" t="s">
        <v>31</v>
      </c>
      <c r="T9767" t="s">
        <v>32</v>
      </c>
      <c r="U9767">
        <v>37999</v>
      </c>
    </row>
    <row r="9768" spans="1:21" x14ac:dyDescent="0.25">
      <c r="A9768" t="s">
        <v>79</v>
      </c>
      <c r="B9768">
        <v>2009</v>
      </c>
      <c r="C9768" t="s">
        <v>174</v>
      </c>
      <c r="D9768" t="s">
        <v>30</v>
      </c>
      <c r="E9768" t="s">
        <v>5872</v>
      </c>
      <c r="F9768" t="s">
        <v>37</v>
      </c>
      <c r="G9768" t="s">
        <v>23</v>
      </c>
      <c r="H9768" t="s">
        <v>144</v>
      </c>
      <c r="I9768" t="s">
        <v>110</v>
      </c>
      <c r="J9768" t="s">
        <v>66</v>
      </c>
      <c r="K9768" t="s">
        <v>302</v>
      </c>
      <c r="L9768">
        <v>222751</v>
      </c>
      <c r="M9768" t="s">
        <v>6955</v>
      </c>
      <c r="N9768" t="str">
        <f t="shared" si="513"/>
        <v>North Geelong,</v>
      </c>
      <c r="O9768" t="str">
        <f t="shared" si="514"/>
        <v>North Geelong</v>
      </c>
      <c r="P9768" t="str">
        <f t="shared" si="515"/>
        <v>VIC</v>
      </c>
      <c r="Q9768" t="s">
        <v>29</v>
      </c>
      <c r="R9768" t="s">
        <v>30</v>
      </c>
      <c r="S9768" t="s">
        <v>31</v>
      </c>
      <c r="T9768" t="s">
        <v>44</v>
      </c>
      <c r="U9768">
        <v>9999</v>
      </c>
    </row>
    <row r="9769" spans="1:21" x14ac:dyDescent="0.25">
      <c r="A9769" t="s">
        <v>55</v>
      </c>
      <c r="B9769">
        <v>2018</v>
      </c>
      <c r="C9769" t="s">
        <v>1471</v>
      </c>
      <c r="D9769" t="s">
        <v>152</v>
      </c>
      <c r="E9769" t="s">
        <v>6956</v>
      </c>
      <c r="F9769" t="s">
        <v>37</v>
      </c>
      <c r="G9769" t="s">
        <v>23</v>
      </c>
      <c r="H9769" t="s">
        <v>49</v>
      </c>
      <c r="I9769" t="s">
        <v>50</v>
      </c>
      <c r="J9769" t="s">
        <v>40</v>
      </c>
      <c r="K9769" t="s">
        <v>41</v>
      </c>
      <c r="L9769">
        <v>99997</v>
      </c>
      <c r="M9769" t="s">
        <v>5798</v>
      </c>
      <c r="N9769" t="str">
        <f t="shared" si="513"/>
        <v>Port Melbourne,</v>
      </c>
      <c r="O9769" t="str">
        <f t="shared" si="514"/>
        <v>Port Melbourne</v>
      </c>
      <c r="P9769" t="str">
        <f t="shared" si="515"/>
        <v>VIC</v>
      </c>
      <c r="Q9769" t="s">
        <v>29</v>
      </c>
      <c r="R9769" t="s">
        <v>152</v>
      </c>
      <c r="S9769" t="s">
        <v>31</v>
      </c>
      <c r="T9769" t="s">
        <v>44</v>
      </c>
      <c r="U9769">
        <v>49990</v>
      </c>
    </row>
    <row r="9770" spans="1:21" x14ac:dyDescent="0.25">
      <c r="A9770" t="s">
        <v>333</v>
      </c>
      <c r="B9770">
        <v>2019</v>
      </c>
      <c r="C9770" t="s">
        <v>436</v>
      </c>
      <c r="D9770" t="s">
        <v>35</v>
      </c>
      <c r="E9770" t="s">
        <v>6957</v>
      </c>
      <c r="F9770" t="s">
        <v>37</v>
      </c>
      <c r="G9770" t="s">
        <v>23</v>
      </c>
      <c r="H9770" t="s">
        <v>343</v>
      </c>
      <c r="I9770" t="s">
        <v>39</v>
      </c>
      <c r="J9770" t="s">
        <v>66</v>
      </c>
      <c r="K9770" t="s">
        <v>336</v>
      </c>
      <c r="L9770">
        <v>80000</v>
      </c>
      <c r="M9770" t="s">
        <v>6949</v>
      </c>
      <c r="N9770" t="str">
        <f t="shared" si="513"/>
        <v>Strathpine,</v>
      </c>
      <c r="O9770" t="str">
        <f t="shared" si="514"/>
        <v>Strathpine</v>
      </c>
      <c r="P9770" t="str">
        <f t="shared" si="515"/>
        <v>QLD</v>
      </c>
      <c r="Q9770" t="s">
        <v>29</v>
      </c>
      <c r="R9770" t="s">
        <v>35</v>
      </c>
      <c r="S9770" t="s">
        <v>43</v>
      </c>
      <c r="T9770" t="s">
        <v>44</v>
      </c>
      <c r="U9770">
        <v>22990</v>
      </c>
    </row>
    <row r="9771" spans="1:21" x14ac:dyDescent="0.25">
      <c r="A9771" t="s">
        <v>155</v>
      </c>
      <c r="B9771">
        <v>2011</v>
      </c>
      <c r="C9771" t="s">
        <v>418</v>
      </c>
      <c r="D9771" t="s">
        <v>35</v>
      </c>
      <c r="E9771" t="s">
        <v>6958</v>
      </c>
      <c r="F9771" t="s">
        <v>37</v>
      </c>
      <c r="G9771" t="s">
        <v>23</v>
      </c>
      <c r="H9771" t="s">
        <v>82</v>
      </c>
      <c r="I9771" t="s">
        <v>39</v>
      </c>
      <c r="J9771" t="s">
        <v>66</v>
      </c>
      <c r="K9771" t="s">
        <v>268</v>
      </c>
      <c r="L9771">
        <v>112351</v>
      </c>
      <c r="M9771" t="s">
        <v>5807</v>
      </c>
      <c r="N9771" t="str">
        <f t="shared" si="513"/>
        <v>West Footscray,</v>
      </c>
      <c r="O9771" t="str">
        <f t="shared" si="514"/>
        <v>West Footscray</v>
      </c>
      <c r="P9771" t="str">
        <f t="shared" si="515"/>
        <v>VIC</v>
      </c>
      <c r="Q9771" t="s">
        <v>29</v>
      </c>
      <c r="R9771" t="s">
        <v>35</v>
      </c>
      <c r="S9771" t="s">
        <v>43</v>
      </c>
      <c r="T9771" t="s">
        <v>44</v>
      </c>
      <c r="U9771">
        <v>10999</v>
      </c>
    </row>
    <row r="9772" spans="1:21" x14ac:dyDescent="0.25">
      <c r="A9772" t="s">
        <v>1227</v>
      </c>
      <c r="B9772">
        <v>2022</v>
      </c>
      <c r="C9772" t="s">
        <v>740</v>
      </c>
      <c r="D9772" t="s">
        <v>6124</v>
      </c>
      <c r="E9772" t="s">
        <v>3444</v>
      </c>
      <c r="F9772" t="s">
        <v>134</v>
      </c>
      <c r="G9772" t="s">
        <v>23</v>
      </c>
      <c r="H9772" t="s">
        <v>38</v>
      </c>
      <c r="I9772" t="s">
        <v>39</v>
      </c>
      <c r="J9772" t="s">
        <v>91</v>
      </c>
      <c r="K9772" t="s">
        <v>1116</v>
      </c>
      <c r="L9772">
        <v>15</v>
      </c>
      <c r="M9772" t="s">
        <v>5822</v>
      </c>
      <c r="N9772" t="str">
        <f t="shared" si="513"/>
        <v>Hillcrest,</v>
      </c>
      <c r="O9772" t="str">
        <f t="shared" si="514"/>
        <v>Hillcrest</v>
      </c>
      <c r="P9772" t="str">
        <f t="shared" si="515"/>
        <v>QLD</v>
      </c>
      <c r="Q9772" t="s">
        <v>29</v>
      </c>
      <c r="R9772" t="s">
        <v>30</v>
      </c>
      <c r="S9772" t="s">
        <v>31</v>
      </c>
      <c r="T9772" t="s">
        <v>44</v>
      </c>
      <c r="U9772">
        <v>41485</v>
      </c>
    </row>
    <row r="9773" spans="1:21" x14ac:dyDescent="0.25">
      <c r="A9773" t="s">
        <v>210</v>
      </c>
      <c r="B9773">
        <v>2019</v>
      </c>
      <c r="C9773">
        <v>6</v>
      </c>
      <c r="D9773" t="s">
        <v>152</v>
      </c>
      <c r="E9773" t="s">
        <v>6931</v>
      </c>
      <c r="F9773" t="s">
        <v>37</v>
      </c>
      <c r="G9773" t="s">
        <v>23</v>
      </c>
      <c r="H9773" t="s">
        <v>144</v>
      </c>
      <c r="I9773" t="s">
        <v>39</v>
      </c>
      <c r="J9773" t="s">
        <v>66</v>
      </c>
      <c r="K9773" t="s">
        <v>439</v>
      </c>
      <c r="L9773">
        <v>30850</v>
      </c>
      <c r="M9773" t="s">
        <v>5914</v>
      </c>
      <c r="N9773" t="str">
        <f t="shared" si="513"/>
        <v>Hendra,</v>
      </c>
      <c r="O9773" t="str">
        <f t="shared" si="514"/>
        <v>Hendra</v>
      </c>
      <c r="P9773" t="str">
        <f t="shared" si="515"/>
        <v>QLD</v>
      </c>
      <c r="Q9773" t="s">
        <v>29</v>
      </c>
      <c r="R9773" t="s">
        <v>152</v>
      </c>
      <c r="S9773" t="s">
        <v>31</v>
      </c>
      <c r="T9773" t="s">
        <v>44</v>
      </c>
      <c r="U9773">
        <v>30262</v>
      </c>
    </row>
    <row r="9774" spans="1:21" x14ac:dyDescent="0.25">
      <c r="A9774" t="s">
        <v>183</v>
      </c>
      <c r="B9774">
        <v>2021</v>
      </c>
      <c r="C9774" t="s">
        <v>1655</v>
      </c>
      <c r="D9774" t="s">
        <v>30</v>
      </c>
      <c r="E9774" t="s">
        <v>6959</v>
      </c>
      <c r="F9774" t="s">
        <v>37</v>
      </c>
      <c r="G9774" t="s">
        <v>23</v>
      </c>
      <c r="H9774" t="s">
        <v>339</v>
      </c>
      <c r="I9774" t="s">
        <v>110</v>
      </c>
      <c r="J9774" t="s">
        <v>66</v>
      </c>
      <c r="K9774" t="s">
        <v>246</v>
      </c>
      <c r="L9774">
        <v>29345</v>
      </c>
      <c r="M9774" t="s">
        <v>6949</v>
      </c>
      <c r="N9774" t="str">
        <f t="shared" si="513"/>
        <v>Strathpine,</v>
      </c>
      <c r="O9774" t="str">
        <f t="shared" si="514"/>
        <v>Strathpine</v>
      </c>
      <c r="P9774" t="str">
        <f t="shared" si="515"/>
        <v>QLD</v>
      </c>
      <c r="Q9774" t="s">
        <v>137</v>
      </c>
      <c r="R9774" t="s">
        <v>30</v>
      </c>
      <c r="S9774" t="s">
        <v>53</v>
      </c>
      <c r="T9774" t="s">
        <v>54</v>
      </c>
      <c r="U9774">
        <v>58990</v>
      </c>
    </row>
    <row r="9775" spans="1:21" x14ac:dyDescent="0.25">
      <c r="A9775" t="s">
        <v>102</v>
      </c>
      <c r="B9775">
        <v>2019</v>
      </c>
      <c r="C9775" t="s">
        <v>260</v>
      </c>
      <c r="D9775" t="s">
        <v>30</v>
      </c>
      <c r="E9775" t="s">
        <v>2568</v>
      </c>
      <c r="F9775" t="s">
        <v>37</v>
      </c>
      <c r="G9775" t="s">
        <v>23</v>
      </c>
      <c r="H9775" t="s">
        <v>49</v>
      </c>
      <c r="I9775" t="s">
        <v>25</v>
      </c>
      <c r="J9775" t="s">
        <v>40</v>
      </c>
      <c r="K9775" t="s">
        <v>365</v>
      </c>
      <c r="L9775">
        <v>55221</v>
      </c>
      <c r="M9775" t="s">
        <v>5816</v>
      </c>
      <c r="N9775" t="str">
        <f t="shared" si="513"/>
        <v>Pinkenba,</v>
      </c>
      <c r="O9775" t="str">
        <f t="shared" si="514"/>
        <v>Pinkenba</v>
      </c>
      <c r="P9775" t="str">
        <f t="shared" si="515"/>
        <v>QLD</v>
      </c>
      <c r="Q9775" t="s">
        <v>29</v>
      </c>
      <c r="R9775" t="s">
        <v>30</v>
      </c>
      <c r="S9775" t="s">
        <v>31</v>
      </c>
      <c r="T9775" t="s">
        <v>32</v>
      </c>
      <c r="U9775">
        <v>45990</v>
      </c>
    </row>
    <row r="9776" spans="1:21" x14ac:dyDescent="0.25">
      <c r="A9776" t="s">
        <v>120</v>
      </c>
      <c r="B9776">
        <v>2005</v>
      </c>
      <c r="C9776" t="s">
        <v>215</v>
      </c>
      <c r="D9776" t="s">
        <v>152</v>
      </c>
      <c r="E9776" t="s">
        <v>6521</v>
      </c>
      <c r="F9776" t="s">
        <v>37</v>
      </c>
      <c r="G9776" t="s">
        <v>23</v>
      </c>
      <c r="H9776" t="s">
        <v>217</v>
      </c>
      <c r="I9776" t="s">
        <v>50</v>
      </c>
      <c r="J9776" t="s">
        <v>66</v>
      </c>
      <c r="K9776" t="s">
        <v>310</v>
      </c>
      <c r="L9776">
        <v>271505</v>
      </c>
      <c r="M9776" t="s">
        <v>6292</v>
      </c>
      <c r="N9776" t="str">
        <f t="shared" si="513"/>
        <v>Oakleigh South,</v>
      </c>
      <c r="O9776" t="str">
        <f t="shared" si="514"/>
        <v>Oakleigh South</v>
      </c>
      <c r="P9776" t="str">
        <f t="shared" si="515"/>
        <v>VIC</v>
      </c>
      <c r="Q9776" t="s">
        <v>137</v>
      </c>
      <c r="R9776" t="s">
        <v>152</v>
      </c>
      <c r="S9776" t="s">
        <v>31</v>
      </c>
      <c r="T9776" t="s">
        <v>44</v>
      </c>
      <c r="U9776">
        <v>5750</v>
      </c>
    </row>
    <row r="9777" spans="1:21" x14ac:dyDescent="0.25">
      <c r="A9777" t="s">
        <v>155</v>
      </c>
      <c r="B9777">
        <v>2018</v>
      </c>
      <c r="C9777" t="s">
        <v>230</v>
      </c>
      <c r="D9777" t="s">
        <v>35</v>
      </c>
      <c r="E9777" t="s">
        <v>351</v>
      </c>
      <c r="F9777" t="s">
        <v>37</v>
      </c>
      <c r="G9777" t="s">
        <v>23</v>
      </c>
      <c r="H9777" t="s">
        <v>49</v>
      </c>
      <c r="I9777" t="s">
        <v>39</v>
      </c>
      <c r="J9777" t="s">
        <v>66</v>
      </c>
      <c r="K9777" t="s">
        <v>199</v>
      </c>
      <c r="L9777">
        <v>43869</v>
      </c>
      <c r="M9777" t="s">
        <v>6961</v>
      </c>
      <c r="N9777" t="str">
        <f t="shared" si="513"/>
        <v>North Lakes,</v>
      </c>
      <c r="O9777" t="str">
        <f t="shared" si="514"/>
        <v>North Lakes</v>
      </c>
      <c r="P9777" t="str">
        <f t="shared" si="515"/>
        <v>QLD</v>
      </c>
      <c r="Q9777" t="s">
        <v>29</v>
      </c>
      <c r="R9777" t="s">
        <v>35</v>
      </c>
      <c r="S9777" t="s">
        <v>31</v>
      </c>
      <c r="T9777" t="s">
        <v>44</v>
      </c>
      <c r="U9777">
        <v>23995</v>
      </c>
    </row>
    <row r="9778" spans="1:21" x14ac:dyDescent="0.25">
      <c r="A9778" t="s">
        <v>45</v>
      </c>
      <c r="B9778">
        <v>2018</v>
      </c>
      <c r="C9778" t="s">
        <v>108</v>
      </c>
      <c r="D9778" t="s">
        <v>30</v>
      </c>
      <c r="E9778" t="s">
        <v>6962</v>
      </c>
      <c r="F9778" t="s">
        <v>37</v>
      </c>
      <c r="G9778" t="s">
        <v>23</v>
      </c>
      <c r="H9778" t="s">
        <v>135</v>
      </c>
      <c r="I9778" t="s">
        <v>110</v>
      </c>
      <c r="J9778" t="s">
        <v>26</v>
      </c>
      <c r="K9778" t="s">
        <v>67</v>
      </c>
      <c r="L9778">
        <v>68335</v>
      </c>
      <c r="M9778" t="s">
        <v>5951</v>
      </c>
      <c r="N9778" t="str">
        <f t="shared" si="513"/>
        <v>Mansfield,</v>
      </c>
      <c r="O9778" t="str">
        <f t="shared" si="514"/>
        <v>Mansfield</v>
      </c>
      <c r="P9778" t="str">
        <f t="shared" si="515"/>
        <v>QLD</v>
      </c>
      <c r="Q9778" t="s">
        <v>137</v>
      </c>
      <c r="R9778" t="s">
        <v>30</v>
      </c>
      <c r="S9778" t="s">
        <v>31</v>
      </c>
      <c r="T9778" t="s">
        <v>44</v>
      </c>
      <c r="U9778">
        <v>49800</v>
      </c>
    </row>
    <row r="9779" spans="1:21" x14ac:dyDescent="0.25">
      <c r="A9779" t="s">
        <v>141</v>
      </c>
      <c r="B9779">
        <v>2018</v>
      </c>
      <c r="C9779" t="s">
        <v>344</v>
      </c>
      <c r="D9779" t="s">
        <v>30</v>
      </c>
      <c r="E9779" t="s">
        <v>6963</v>
      </c>
      <c r="F9779" t="s">
        <v>37</v>
      </c>
      <c r="G9779" t="s">
        <v>23</v>
      </c>
      <c r="H9779" t="s">
        <v>49</v>
      </c>
      <c r="I9779" t="s">
        <v>25</v>
      </c>
      <c r="J9779" t="s">
        <v>26</v>
      </c>
      <c r="K9779" t="s">
        <v>279</v>
      </c>
      <c r="L9779">
        <v>91714</v>
      </c>
      <c r="M9779" t="s">
        <v>5852</v>
      </c>
      <c r="N9779" t="str">
        <f t="shared" si="513"/>
        <v>Ravenhall,</v>
      </c>
      <c r="O9779" t="str">
        <f t="shared" si="514"/>
        <v>Ravenhall</v>
      </c>
      <c r="P9779" t="str">
        <f t="shared" si="515"/>
        <v>VIC</v>
      </c>
      <c r="Q9779" t="s">
        <v>29</v>
      </c>
      <c r="R9779" t="s">
        <v>30</v>
      </c>
      <c r="S9779" t="s">
        <v>31</v>
      </c>
      <c r="T9779" t="s">
        <v>44</v>
      </c>
      <c r="U9779">
        <v>28490</v>
      </c>
    </row>
    <row r="9780" spans="1:21" x14ac:dyDescent="0.25">
      <c r="A9780" t="s">
        <v>113</v>
      </c>
      <c r="B9780">
        <v>2013</v>
      </c>
      <c r="C9780" t="s">
        <v>200</v>
      </c>
      <c r="D9780" t="s">
        <v>138</v>
      </c>
      <c r="E9780" t="s">
        <v>408</v>
      </c>
      <c r="F9780" t="s">
        <v>37</v>
      </c>
      <c r="G9780" t="s">
        <v>23</v>
      </c>
      <c r="H9780" t="s">
        <v>144</v>
      </c>
      <c r="I9780" t="s">
        <v>110</v>
      </c>
      <c r="J9780" t="s">
        <v>26</v>
      </c>
      <c r="K9780" t="s">
        <v>218</v>
      </c>
      <c r="L9780">
        <v>341748</v>
      </c>
      <c r="M9780" t="s">
        <v>5779</v>
      </c>
      <c r="N9780" t="str">
        <f t="shared" si="513"/>
        <v>Rocklea,</v>
      </c>
      <c r="O9780" t="str">
        <f t="shared" si="514"/>
        <v>Rocklea</v>
      </c>
      <c r="P9780" t="str">
        <f t="shared" si="515"/>
        <v>QLD</v>
      </c>
      <c r="Q9780" t="s">
        <v>29</v>
      </c>
      <c r="R9780" t="s">
        <v>138</v>
      </c>
      <c r="S9780" t="s">
        <v>31</v>
      </c>
      <c r="T9780" t="s">
        <v>44</v>
      </c>
      <c r="U9780">
        <v>13999</v>
      </c>
    </row>
    <row r="9781" spans="1:21" x14ac:dyDescent="0.25">
      <c r="A9781" t="s">
        <v>196</v>
      </c>
      <c r="B9781">
        <v>2022</v>
      </c>
      <c r="C9781" t="s">
        <v>2761</v>
      </c>
      <c r="D9781" t="s">
        <v>30</v>
      </c>
      <c r="E9781" t="s">
        <v>6964</v>
      </c>
      <c r="F9781" t="s">
        <v>37</v>
      </c>
      <c r="G9781" t="s">
        <v>23</v>
      </c>
      <c r="H9781" t="s">
        <v>49</v>
      </c>
      <c r="I9781" t="s">
        <v>39</v>
      </c>
      <c r="J9781" t="s">
        <v>40</v>
      </c>
      <c r="K9781" t="s">
        <v>166</v>
      </c>
      <c r="L9781">
        <v>5864</v>
      </c>
      <c r="M9781" t="s">
        <v>6943</v>
      </c>
      <c r="N9781" t="str">
        <f t="shared" si="513"/>
        <v>Geelong,</v>
      </c>
      <c r="O9781" t="str">
        <f t="shared" si="514"/>
        <v>Geelong</v>
      </c>
      <c r="P9781" t="str">
        <f t="shared" si="515"/>
        <v>VIC</v>
      </c>
      <c r="Q9781" t="s">
        <v>29</v>
      </c>
      <c r="R9781" t="s">
        <v>30</v>
      </c>
      <c r="S9781" t="s">
        <v>31</v>
      </c>
      <c r="T9781" t="s">
        <v>44</v>
      </c>
      <c r="U9781">
        <v>59990</v>
      </c>
    </row>
    <row r="9782" spans="1:21" x14ac:dyDescent="0.25">
      <c r="A9782" t="s">
        <v>240</v>
      </c>
      <c r="B9782">
        <v>2016</v>
      </c>
      <c r="C9782" t="s">
        <v>292</v>
      </c>
      <c r="D9782" t="s">
        <v>152</v>
      </c>
      <c r="E9782" t="s">
        <v>1750</v>
      </c>
      <c r="F9782" t="s">
        <v>37</v>
      </c>
      <c r="G9782" t="s">
        <v>23</v>
      </c>
      <c r="H9782" t="s">
        <v>339</v>
      </c>
      <c r="I9782" t="s">
        <v>50</v>
      </c>
      <c r="J9782" t="s">
        <v>66</v>
      </c>
      <c r="K9782" t="s">
        <v>443</v>
      </c>
      <c r="L9782">
        <v>154385</v>
      </c>
      <c r="M9782" t="s">
        <v>5959</v>
      </c>
      <c r="N9782" t="str">
        <f t="shared" si="513"/>
        <v>Toowoomba City,</v>
      </c>
      <c r="O9782" t="str">
        <f t="shared" si="514"/>
        <v>Toowoomba City</v>
      </c>
      <c r="P9782" t="str">
        <f t="shared" si="515"/>
        <v>QLD</v>
      </c>
      <c r="Q9782" t="s">
        <v>137</v>
      </c>
      <c r="R9782" t="s">
        <v>152</v>
      </c>
      <c r="S9782" t="s">
        <v>31</v>
      </c>
      <c r="T9782" t="s">
        <v>44</v>
      </c>
      <c r="U9782">
        <v>25900</v>
      </c>
    </row>
    <row r="9783" spans="1:21" x14ac:dyDescent="0.25">
      <c r="A9783" t="s">
        <v>69</v>
      </c>
      <c r="B9783">
        <v>2021</v>
      </c>
      <c r="C9783" t="s">
        <v>441</v>
      </c>
      <c r="D9783" t="s">
        <v>138</v>
      </c>
      <c r="E9783" t="s">
        <v>4160</v>
      </c>
      <c r="F9783" t="s">
        <v>37</v>
      </c>
      <c r="G9783" t="s">
        <v>23</v>
      </c>
      <c r="H9783" t="s">
        <v>614</v>
      </c>
      <c r="I9783" t="s">
        <v>50</v>
      </c>
      <c r="J9783" t="s">
        <v>26</v>
      </c>
      <c r="K9783" t="s">
        <v>128</v>
      </c>
      <c r="L9783">
        <v>34359</v>
      </c>
      <c r="M9783" t="s">
        <v>5943</v>
      </c>
      <c r="N9783" t="str">
        <f t="shared" si="513"/>
        <v>Cranbourne,</v>
      </c>
      <c r="O9783" t="str">
        <f t="shared" si="514"/>
        <v>Cranbourne</v>
      </c>
      <c r="P9783" t="str">
        <f t="shared" si="515"/>
        <v>VIC</v>
      </c>
      <c r="Q9783" t="s">
        <v>29</v>
      </c>
      <c r="R9783" t="s">
        <v>138</v>
      </c>
      <c r="S9783" t="s">
        <v>31</v>
      </c>
      <c r="T9783" t="s">
        <v>44</v>
      </c>
      <c r="U9783">
        <v>55990</v>
      </c>
    </row>
    <row r="9784" spans="1:21" x14ac:dyDescent="0.25">
      <c r="A9784" t="s">
        <v>69</v>
      </c>
      <c r="B9784">
        <v>2017</v>
      </c>
      <c r="C9784" t="s">
        <v>177</v>
      </c>
      <c r="D9784" t="s">
        <v>152</v>
      </c>
      <c r="E9784" t="s">
        <v>1585</v>
      </c>
      <c r="F9784" t="s">
        <v>37</v>
      </c>
      <c r="G9784" t="s">
        <v>23</v>
      </c>
      <c r="H9784" t="s">
        <v>179</v>
      </c>
      <c r="I9784" t="s">
        <v>39</v>
      </c>
      <c r="J9784" t="s">
        <v>66</v>
      </c>
      <c r="K9784" t="s">
        <v>51</v>
      </c>
      <c r="L9784">
        <v>174474</v>
      </c>
      <c r="M9784" t="s">
        <v>6965</v>
      </c>
      <c r="N9784" t="str">
        <f t="shared" si="513"/>
        <v>Lawnton,</v>
      </c>
      <c r="O9784" t="str">
        <f t="shared" si="514"/>
        <v>Lawnton</v>
      </c>
      <c r="P9784" t="str">
        <f t="shared" si="515"/>
        <v>QLD</v>
      </c>
      <c r="Q9784" t="s">
        <v>29</v>
      </c>
      <c r="R9784" t="s">
        <v>152</v>
      </c>
      <c r="S9784" t="s">
        <v>31</v>
      </c>
      <c r="T9784" t="s">
        <v>44</v>
      </c>
      <c r="U9784">
        <v>17999</v>
      </c>
    </row>
    <row r="9785" spans="1:21" x14ac:dyDescent="0.25">
      <c r="A9785" t="s">
        <v>155</v>
      </c>
      <c r="B9785">
        <v>2014</v>
      </c>
      <c r="C9785" t="s">
        <v>230</v>
      </c>
      <c r="D9785" t="s">
        <v>35</v>
      </c>
      <c r="E9785" t="s">
        <v>6293</v>
      </c>
      <c r="F9785" t="s">
        <v>37</v>
      </c>
      <c r="G9785" t="s">
        <v>23</v>
      </c>
      <c r="H9785" t="s">
        <v>179</v>
      </c>
      <c r="I9785" t="s">
        <v>39</v>
      </c>
      <c r="J9785" t="s">
        <v>66</v>
      </c>
      <c r="K9785" t="s">
        <v>86</v>
      </c>
      <c r="L9785">
        <v>60329</v>
      </c>
      <c r="M9785" t="s">
        <v>5849</v>
      </c>
      <c r="N9785" t="str">
        <f t="shared" si="513"/>
        <v>Brooklyn,</v>
      </c>
      <c r="O9785" t="str">
        <f t="shared" si="514"/>
        <v>Brooklyn</v>
      </c>
      <c r="P9785" t="str">
        <f t="shared" si="515"/>
        <v>VIC</v>
      </c>
      <c r="Q9785" t="s">
        <v>29</v>
      </c>
      <c r="R9785" t="s">
        <v>35</v>
      </c>
      <c r="S9785" t="s">
        <v>43</v>
      </c>
      <c r="T9785" t="s">
        <v>44</v>
      </c>
      <c r="U9785">
        <v>18393</v>
      </c>
    </row>
    <row r="9786" spans="1:21" x14ac:dyDescent="0.25">
      <c r="A9786" t="s">
        <v>252</v>
      </c>
      <c r="B9786">
        <v>2018</v>
      </c>
      <c r="C9786" t="s">
        <v>467</v>
      </c>
      <c r="D9786" t="s">
        <v>35</v>
      </c>
      <c r="E9786" t="s">
        <v>1778</v>
      </c>
      <c r="F9786" t="s">
        <v>37</v>
      </c>
      <c r="G9786" t="s">
        <v>23</v>
      </c>
      <c r="H9786" t="s">
        <v>49</v>
      </c>
      <c r="I9786" t="s">
        <v>39</v>
      </c>
      <c r="J9786" t="s">
        <v>66</v>
      </c>
      <c r="K9786" t="s">
        <v>199</v>
      </c>
      <c r="L9786">
        <v>15852</v>
      </c>
      <c r="M9786" t="s">
        <v>1382</v>
      </c>
      <c r="N9786" t="str">
        <f t="shared" si="513"/>
        <v>Morayfield,</v>
      </c>
      <c r="O9786" t="str">
        <f t="shared" si="514"/>
        <v>Morayfield</v>
      </c>
      <c r="P9786" t="str">
        <f t="shared" si="515"/>
        <v>QLD</v>
      </c>
      <c r="Q9786" t="s">
        <v>29</v>
      </c>
      <c r="R9786" t="s">
        <v>35</v>
      </c>
      <c r="S9786" t="s">
        <v>43</v>
      </c>
      <c r="T9786" t="s">
        <v>44</v>
      </c>
      <c r="U9786">
        <v>22990</v>
      </c>
    </row>
    <row r="9787" spans="1:21" x14ac:dyDescent="0.25">
      <c r="A9787" t="s">
        <v>69</v>
      </c>
      <c r="B9787">
        <v>2023</v>
      </c>
      <c r="C9787" t="s">
        <v>362</v>
      </c>
      <c r="D9787" t="s">
        <v>30</v>
      </c>
      <c r="E9787" t="s">
        <v>6966</v>
      </c>
      <c r="F9787" t="s">
        <v>37</v>
      </c>
      <c r="G9787" t="s">
        <v>23</v>
      </c>
      <c r="H9787" t="s">
        <v>144</v>
      </c>
      <c r="I9787" t="s">
        <v>25</v>
      </c>
      <c r="J9787" t="s">
        <v>91</v>
      </c>
      <c r="K9787" t="s">
        <v>336</v>
      </c>
      <c r="L9787">
        <v>2312</v>
      </c>
      <c r="M9787" t="s">
        <v>6217</v>
      </c>
      <c r="N9787" t="str">
        <f t="shared" si="513"/>
        <v>Indooroopilly,</v>
      </c>
      <c r="O9787" t="str">
        <f t="shared" si="514"/>
        <v>Indooroopilly</v>
      </c>
      <c r="P9787" t="str">
        <f t="shared" si="515"/>
        <v>QLD</v>
      </c>
      <c r="Q9787" t="s">
        <v>29</v>
      </c>
      <c r="R9787" t="s">
        <v>30</v>
      </c>
      <c r="S9787" t="s">
        <v>43</v>
      </c>
      <c r="T9787" t="s">
        <v>44</v>
      </c>
      <c r="U9787">
        <v>76890</v>
      </c>
    </row>
    <row r="9788" spans="1:21" x14ac:dyDescent="0.25">
      <c r="A9788" t="s">
        <v>1227</v>
      </c>
      <c r="B9788">
        <v>2022</v>
      </c>
      <c r="C9788" t="s">
        <v>740</v>
      </c>
      <c r="D9788" t="s">
        <v>5919</v>
      </c>
      <c r="E9788" t="s">
        <v>6734</v>
      </c>
      <c r="F9788" t="s">
        <v>134</v>
      </c>
      <c r="G9788" t="s">
        <v>23</v>
      </c>
      <c r="H9788" t="s">
        <v>38</v>
      </c>
      <c r="I9788" t="s">
        <v>39</v>
      </c>
      <c r="J9788" t="s">
        <v>40</v>
      </c>
      <c r="K9788" t="s">
        <v>176</v>
      </c>
      <c r="L9788">
        <v>20</v>
      </c>
      <c r="M9788" t="s">
        <v>1014</v>
      </c>
      <c r="N9788" t="str">
        <f t="shared" si="513"/>
        <v>Springwood,</v>
      </c>
      <c r="O9788" t="str">
        <f t="shared" si="514"/>
        <v>Springwood</v>
      </c>
      <c r="P9788" t="str">
        <f t="shared" si="515"/>
        <v>QLD</v>
      </c>
      <c r="Q9788" t="s">
        <v>29</v>
      </c>
      <c r="R9788" t="s">
        <v>30</v>
      </c>
      <c r="S9788" t="s">
        <v>31</v>
      </c>
      <c r="T9788" t="s">
        <v>44</v>
      </c>
      <c r="U9788">
        <v>28490</v>
      </c>
    </row>
    <row r="9789" spans="1:21" x14ac:dyDescent="0.25">
      <c r="A9789" t="s">
        <v>155</v>
      </c>
      <c r="B9789">
        <v>2018</v>
      </c>
      <c r="C9789" t="s">
        <v>673</v>
      </c>
      <c r="D9789" t="s">
        <v>73</v>
      </c>
      <c r="E9789" t="s">
        <v>1494</v>
      </c>
      <c r="F9789" t="s">
        <v>37</v>
      </c>
      <c r="G9789" t="s">
        <v>115</v>
      </c>
      <c r="H9789" t="s">
        <v>144</v>
      </c>
      <c r="I9789" t="s">
        <v>50</v>
      </c>
      <c r="J9789" t="s">
        <v>26</v>
      </c>
      <c r="K9789" t="s">
        <v>202</v>
      </c>
      <c r="L9789">
        <v>137741</v>
      </c>
      <c r="M9789" t="s">
        <v>6967</v>
      </c>
      <c r="N9789" t="str">
        <f t="shared" si="513"/>
        <v>Brown Hill,</v>
      </c>
      <c r="O9789" t="str">
        <f t="shared" si="514"/>
        <v>Brown Hill</v>
      </c>
      <c r="P9789" t="str">
        <f t="shared" si="515"/>
        <v>VIC</v>
      </c>
      <c r="Q9789" t="s">
        <v>29</v>
      </c>
      <c r="R9789" t="s">
        <v>73</v>
      </c>
      <c r="S9789" t="s">
        <v>31</v>
      </c>
      <c r="T9789" t="s">
        <v>195</v>
      </c>
      <c r="U9789">
        <v>32990</v>
      </c>
    </row>
    <row r="9790" spans="1:21" x14ac:dyDescent="0.25">
      <c r="A9790" t="s">
        <v>240</v>
      </c>
      <c r="B9790">
        <v>2013</v>
      </c>
      <c r="C9790" t="s">
        <v>292</v>
      </c>
      <c r="D9790" t="s">
        <v>116</v>
      </c>
      <c r="E9790" t="s">
        <v>6968</v>
      </c>
      <c r="F9790" t="s">
        <v>37</v>
      </c>
      <c r="G9790" t="s">
        <v>23</v>
      </c>
      <c r="H9790" t="s">
        <v>339</v>
      </c>
      <c r="I9790" t="s">
        <v>50</v>
      </c>
      <c r="J9790" t="s">
        <v>2154</v>
      </c>
      <c r="K9790" t="s">
        <v>903</v>
      </c>
      <c r="L9790">
        <v>171737</v>
      </c>
      <c r="M9790" t="s">
        <v>5829</v>
      </c>
      <c r="N9790" t="str">
        <f t="shared" si="513"/>
        <v>Deer Park,</v>
      </c>
      <c r="O9790" t="str">
        <f t="shared" si="514"/>
        <v>Deer Park</v>
      </c>
      <c r="P9790" t="str">
        <f t="shared" si="515"/>
        <v>VIC</v>
      </c>
      <c r="Q9790" t="s">
        <v>137</v>
      </c>
      <c r="R9790" t="s">
        <v>116</v>
      </c>
      <c r="S9790" t="s">
        <v>31</v>
      </c>
      <c r="T9790" t="s">
        <v>44</v>
      </c>
      <c r="U9790">
        <v>15999</v>
      </c>
    </row>
    <row r="9791" spans="1:21" x14ac:dyDescent="0.25">
      <c r="A9791" t="s">
        <v>240</v>
      </c>
      <c r="B9791">
        <v>2014</v>
      </c>
      <c r="C9791" t="s">
        <v>1509</v>
      </c>
      <c r="D9791" t="s">
        <v>138</v>
      </c>
      <c r="E9791" t="s">
        <v>6969</v>
      </c>
      <c r="F9791" t="s">
        <v>37</v>
      </c>
      <c r="G9791" t="s">
        <v>115</v>
      </c>
      <c r="H9791" t="s">
        <v>294</v>
      </c>
      <c r="I9791" t="s">
        <v>50</v>
      </c>
      <c r="J9791" t="s">
        <v>66</v>
      </c>
      <c r="K9791" t="s">
        <v>903</v>
      </c>
      <c r="L9791">
        <v>101000</v>
      </c>
      <c r="M9791" t="s">
        <v>1250</v>
      </c>
      <c r="N9791" t="str">
        <f t="shared" si="513"/>
        <v>Underwood,</v>
      </c>
      <c r="O9791" t="str">
        <f t="shared" si="514"/>
        <v>Underwood</v>
      </c>
      <c r="P9791" t="str">
        <f t="shared" si="515"/>
        <v>QLD</v>
      </c>
      <c r="Q9791" t="s">
        <v>61</v>
      </c>
      <c r="R9791" t="s">
        <v>138</v>
      </c>
      <c r="S9791" t="s">
        <v>53</v>
      </c>
      <c r="T9791" t="s">
        <v>98</v>
      </c>
      <c r="U9791">
        <v>43500</v>
      </c>
    </row>
    <row r="9792" spans="1:21" x14ac:dyDescent="0.25">
      <c r="A9792" t="s">
        <v>79</v>
      </c>
      <c r="B9792">
        <v>2019</v>
      </c>
      <c r="C9792" t="s">
        <v>174</v>
      </c>
      <c r="D9792" t="s">
        <v>30</v>
      </c>
      <c r="E9792" t="s">
        <v>6970</v>
      </c>
      <c r="F9792" t="s">
        <v>37</v>
      </c>
      <c r="G9792" t="s">
        <v>23</v>
      </c>
      <c r="H9792" t="s">
        <v>144</v>
      </c>
      <c r="I9792" t="s">
        <v>110</v>
      </c>
      <c r="J9792" t="s">
        <v>66</v>
      </c>
      <c r="K9792" t="s">
        <v>365</v>
      </c>
      <c r="L9792">
        <v>111801</v>
      </c>
      <c r="M9792" t="s">
        <v>5837</v>
      </c>
      <c r="N9792" t="str">
        <f t="shared" si="513"/>
        <v>SOUTH MELBOURNE,</v>
      </c>
      <c r="O9792" t="str">
        <f t="shared" si="514"/>
        <v>SOUTH MELBOURNE</v>
      </c>
      <c r="P9792" t="str">
        <f t="shared" si="515"/>
        <v>VIC</v>
      </c>
      <c r="Q9792" t="s">
        <v>29</v>
      </c>
      <c r="R9792" t="s">
        <v>30</v>
      </c>
      <c r="S9792" t="s">
        <v>31</v>
      </c>
      <c r="T9792" t="s">
        <v>44</v>
      </c>
      <c r="U9792">
        <v>31950</v>
      </c>
    </row>
    <row r="9793" spans="1:21" x14ac:dyDescent="0.25">
      <c r="A9793" t="s">
        <v>69</v>
      </c>
      <c r="B9793">
        <v>2018</v>
      </c>
      <c r="C9793" t="s">
        <v>2113</v>
      </c>
      <c r="D9793" t="s">
        <v>30</v>
      </c>
      <c r="E9793" t="s">
        <v>6971</v>
      </c>
      <c r="F9793" t="s">
        <v>37</v>
      </c>
      <c r="G9793" t="s">
        <v>23</v>
      </c>
      <c r="H9793" t="s">
        <v>614</v>
      </c>
      <c r="I9793" t="s">
        <v>25</v>
      </c>
      <c r="J9793" t="s">
        <v>26</v>
      </c>
      <c r="K9793" t="s">
        <v>382</v>
      </c>
      <c r="L9793">
        <v>58881</v>
      </c>
      <c r="M9793" t="s">
        <v>6952</v>
      </c>
      <c r="N9793" t="str">
        <f t="shared" si="513"/>
        <v>Wendouree,</v>
      </c>
      <c r="O9793" t="str">
        <f t="shared" si="514"/>
        <v>Wendouree</v>
      </c>
      <c r="P9793" t="str">
        <f t="shared" si="515"/>
        <v>VIC</v>
      </c>
      <c r="Q9793" t="s">
        <v>29</v>
      </c>
      <c r="R9793" t="s">
        <v>30</v>
      </c>
      <c r="S9793" t="s">
        <v>31</v>
      </c>
      <c r="T9793" t="s">
        <v>32</v>
      </c>
      <c r="U9793">
        <v>58990</v>
      </c>
    </row>
    <row r="9794" spans="1:21" x14ac:dyDescent="0.25">
      <c r="A9794" t="s">
        <v>489</v>
      </c>
      <c r="B9794">
        <v>2017</v>
      </c>
      <c r="C9794" t="s">
        <v>490</v>
      </c>
      <c r="D9794" t="s">
        <v>138</v>
      </c>
      <c r="E9794" t="s">
        <v>491</v>
      </c>
      <c r="F9794" t="s">
        <v>37</v>
      </c>
      <c r="G9794" t="s">
        <v>23</v>
      </c>
      <c r="H9794" t="s">
        <v>101</v>
      </c>
      <c r="I9794" t="s">
        <v>110</v>
      </c>
      <c r="J9794" t="s">
        <v>26</v>
      </c>
      <c r="K9794" t="s">
        <v>186</v>
      </c>
      <c r="L9794">
        <v>112237</v>
      </c>
      <c r="M9794" t="s">
        <v>5789</v>
      </c>
      <c r="N9794" t="str">
        <f t="shared" si="513"/>
        <v>Kedron,</v>
      </c>
      <c r="O9794" t="str">
        <f t="shared" si="514"/>
        <v>Kedron</v>
      </c>
      <c r="P9794" t="str">
        <f t="shared" si="515"/>
        <v>QLD</v>
      </c>
      <c r="Q9794" t="s">
        <v>29</v>
      </c>
      <c r="R9794" t="s">
        <v>138</v>
      </c>
      <c r="S9794" t="s">
        <v>31</v>
      </c>
      <c r="T9794" t="s">
        <v>44</v>
      </c>
      <c r="U9794">
        <v>40990</v>
      </c>
    </row>
    <row r="9795" spans="1:21" x14ac:dyDescent="0.25">
      <c r="A9795" t="s">
        <v>513</v>
      </c>
      <c r="B9795">
        <v>2017</v>
      </c>
      <c r="C9795" t="s">
        <v>5344</v>
      </c>
      <c r="D9795" t="s">
        <v>152</v>
      </c>
      <c r="E9795" t="s">
        <v>6972</v>
      </c>
      <c r="F9795" t="s">
        <v>37</v>
      </c>
      <c r="G9795" t="s">
        <v>23</v>
      </c>
      <c r="H9795" t="s">
        <v>49</v>
      </c>
      <c r="I9795" t="s">
        <v>50</v>
      </c>
      <c r="J9795" t="s">
        <v>40</v>
      </c>
      <c r="K9795" t="s">
        <v>128</v>
      </c>
      <c r="L9795">
        <v>54260</v>
      </c>
      <c r="M9795" t="s">
        <v>5895</v>
      </c>
      <c r="N9795" t="str">
        <f t="shared" si="513"/>
        <v>Elsternwick,</v>
      </c>
      <c r="O9795" t="str">
        <f t="shared" si="514"/>
        <v>Elsternwick</v>
      </c>
      <c r="P9795" t="str">
        <f t="shared" si="515"/>
        <v>VIC</v>
      </c>
      <c r="Q9795" t="s">
        <v>29</v>
      </c>
      <c r="R9795" t="s">
        <v>152</v>
      </c>
      <c r="S9795" t="s">
        <v>31</v>
      </c>
      <c r="T9795" t="s">
        <v>44</v>
      </c>
      <c r="U9795">
        <v>35990</v>
      </c>
    </row>
    <row r="9796" spans="1:21" x14ac:dyDescent="0.25">
      <c r="A9796" t="s">
        <v>113</v>
      </c>
      <c r="B9796">
        <v>2010</v>
      </c>
      <c r="C9796" t="s">
        <v>200</v>
      </c>
      <c r="D9796" t="s">
        <v>138</v>
      </c>
      <c r="E9796" t="s">
        <v>6973</v>
      </c>
      <c r="F9796" t="s">
        <v>37</v>
      </c>
      <c r="G9796" t="s">
        <v>23</v>
      </c>
      <c r="H9796" t="s">
        <v>144</v>
      </c>
      <c r="I9796" t="s">
        <v>110</v>
      </c>
      <c r="J9796" t="s">
        <v>26</v>
      </c>
      <c r="K9796" t="s">
        <v>218</v>
      </c>
      <c r="L9796">
        <v>256000</v>
      </c>
      <c r="M9796" t="s">
        <v>997</v>
      </c>
      <c r="N9796" t="str">
        <f t="shared" si="513"/>
        <v>Archerfield,</v>
      </c>
      <c r="O9796" t="str">
        <f t="shared" si="514"/>
        <v>Archerfield</v>
      </c>
      <c r="P9796" t="str">
        <f t="shared" si="515"/>
        <v>QLD</v>
      </c>
      <c r="Q9796" t="s">
        <v>29</v>
      </c>
      <c r="R9796" t="s">
        <v>138</v>
      </c>
      <c r="S9796" t="s">
        <v>31</v>
      </c>
      <c r="T9796" t="s">
        <v>44</v>
      </c>
      <c r="U9796">
        <v>14999</v>
      </c>
    </row>
    <row r="9797" spans="1:21" x14ac:dyDescent="0.25">
      <c r="A9797" t="s">
        <v>69</v>
      </c>
      <c r="B9797">
        <v>2020</v>
      </c>
      <c r="C9797" t="s">
        <v>94</v>
      </c>
      <c r="D9797" t="s">
        <v>73</v>
      </c>
      <c r="E9797" t="s">
        <v>1210</v>
      </c>
      <c r="F9797" t="s">
        <v>37</v>
      </c>
      <c r="G9797" t="s">
        <v>23</v>
      </c>
      <c r="H9797" t="s">
        <v>614</v>
      </c>
      <c r="I9797" t="s">
        <v>50</v>
      </c>
      <c r="J9797" t="s">
        <v>26</v>
      </c>
      <c r="K9797" t="s">
        <v>163</v>
      </c>
      <c r="L9797">
        <v>93109</v>
      </c>
      <c r="M9797" t="s">
        <v>6974</v>
      </c>
      <c r="N9797" t="str">
        <f t="shared" si="513"/>
        <v>Ballarat,</v>
      </c>
      <c r="O9797" t="str">
        <f t="shared" si="514"/>
        <v>Ballarat</v>
      </c>
      <c r="P9797" t="str">
        <f t="shared" si="515"/>
        <v>VIC</v>
      </c>
      <c r="Q9797" t="s">
        <v>29</v>
      </c>
      <c r="R9797" t="s">
        <v>73</v>
      </c>
      <c r="S9797" t="s">
        <v>31</v>
      </c>
      <c r="T9797" t="s">
        <v>98</v>
      </c>
      <c r="U9797">
        <v>49990</v>
      </c>
    </row>
    <row r="9798" spans="1:21" x14ac:dyDescent="0.25">
      <c r="A9798" t="s">
        <v>240</v>
      </c>
      <c r="B9798">
        <v>2004</v>
      </c>
      <c r="C9798" t="s">
        <v>677</v>
      </c>
      <c r="D9798" t="s">
        <v>138</v>
      </c>
      <c r="E9798" t="s">
        <v>4666</v>
      </c>
      <c r="F9798" t="s">
        <v>37</v>
      </c>
      <c r="G9798" t="s">
        <v>115</v>
      </c>
      <c r="H9798" t="s">
        <v>235</v>
      </c>
      <c r="I9798" t="s">
        <v>50</v>
      </c>
      <c r="J9798" t="s">
        <v>66</v>
      </c>
      <c r="K9798" t="s">
        <v>194</v>
      </c>
      <c r="L9798">
        <v>273980</v>
      </c>
      <c r="M9798" t="s">
        <v>5807</v>
      </c>
      <c r="N9798" t="str">
        <f t="shared" si="513"/>
        <v>West Footscray,</v>
      </c>
      <c r="O9798" t="str">
        <f t="shared" si="514"/>
        <v>West Footscray</v>
      </c>
      <c r="P9798" t="str">
        <f t="shared" si="515"/>
        <v>VIC</v>
      </c>
      <c r="Q9798" t="s">
        <v>137</v>
      </c>
      <c r="R9798" t="s">
        <v>138</v>
      </c>
      <c r="S9798" t="s">
        <v>31</v>
      </c>
      <c r="T9798" t="s">
        <v>44</v>
      </c>
      <c r="U9798">
        <v>9499</v>
      </c>
    </row>
    <row r="9799" spans="1:21" x14ac:dyDescent="0.25">
      <c r="A9799" t="s">
        <v>155</v>
      </c>
      <c r="B9799">
        <v>2021</v>
      </c>
      <c r="C9799" t="s">
        <v>828</v>
      </c>
      <c r="D9799" t="s">
        <v>30</v>
      </c>
      <c r="E9799" t="s">
        <v>6975</v>
      </c>
      <c r="F9799" t="s">
        <v>37</v>
      </c>
      <c r="G9799" t="s">
        <v>23</v>
      </c>
      <c r="H9799" t="s">
        <v>1006</v>
      </c>
      <c r="I9799" t="s">
        <v>39</v>
      </c>
      <c r="J9799" t="s">
        <v>1007</v>
      </c>
      <c r="K9799" t="s">
        <v>194</v>
      </c>
      <c r="L9799">
        <v>16656</v>
      </c>
      <c r="M9799" t="s">
        <v>1008</v>
      </c>
      <c r="N9799" t="str">
        <f t="shared" si="513"/>
        <v>Mornington,</v>
      </c>
      <c r="O9799" t="str">
        <f t="shared" si="514"/>
        <v>Mornington</v>
      </c>
      <c r="P9799" t="str">
        <f t="shared" si="515"/>
        <v>VIC</v>
      </c>
      <c r="Q9799" t="s">
        <v>1006</v>
      </c>
      <c r="R9799" t="s">
        <v>30</v>
      </c>
      <c r="S9799" t="s">
        <v>31</v>
      </c>
      <c r="T9799" t="s">
        <v>44</v>
      </c>
      <c r="U9799">
        <v>57990</v>
      </c>
    </row>
    <row r="9800" spans="1:21" x14ac:dyDescent="0.25">
      <c r="A9800" t="s">
        <v>79</v>
      </c>
      <c r="B9800">
        <v>2006</v>
      </c>
      <c r="C9800" t="s">
        <v>437</v>
      </c>
      <c r="D9800" t="s">
        <v>138</v>
      </c>
      <c r="E9800" t="s">
        <v>3189</v>
      </c>
      <c r="F9800" t="s">
        <v>37</v>
      </c>
      <c r="G9800" t="s">
        <v>115</v>
      </c>
      <c r="H9800" t="s">
        <v>101</v>
      </c>
      <c r="I9800" t="s">
        <v>110</v>
      </c>
      <c r="J9800" t="s">
        <v>26</v>
      </c>
      <c r="K9800" t="s">
        <v>246</v>
      </c>
      <c r="L9800">
        <v>275000</v>
      </c>
      <c r="M9800" t="s">
        <v>6941</v>
      </c>
      <c r="N9800" t="str">
        <f t="shared" ref="N9800:N9857" si="516">LEFT(M9800,FIND(",",M9800))</f>
        <v>Clontarf,</v>
      </c>
      <c r="O9800" t="str">
        <f t="shared" ref="O9800:O9857" si="517">LEFT(N9800,LEN(N9800)-1)</f>
        <v>Clontarf</v>
      </c>
      <c r="P9800" t="str">
        <f t="shared" ref="P9800:P9857" si="518">RIGHT(M9800,3)</f>
        <v>QLD</v>
      </c>
      <c r="Q9800" t="s">
        <v>29</v>
      </c>
      <c r="R9800" t="s">
        <v>138</v>
      </c>
      <c r="S9800" t="s">
        <v>31</v>
      </c>
      <c r="T9800" t="s">
        <v>44</v>
      </c>
      <c r="U9800">
        <v>10997</v>
      </c>
    </row>
    <row r="9801" spans="1:21" x14ac:dyDescent="0.25">
      <c r="A9801" t="s">
        <v>210</v>
      </c>
      <c r="B9801">
        <v>2017</v>
      </c>
      <c r="C9801">
        <v>3</v>
      </c>
      <c r="D9801" t="s">
        <v>35</v>
      </c>
      <c r="E9801" t="s">
        <v>1450</v>
      </c>
      <c r="F9801" t="s">
        <v>37</v>
      </c>
      <c r="G9801" t="s">
        <v>115</v>
      </c>
      <c r="H9801" t="s">
        <v>49</v>
      </c>
      <c r="I9801" t="s">
        <v>39</v>
      </c>
      <c r="J9801" t="s">
        <v>66</v>
      </c>
      <c r="K9801" t="s">
        <v>298</v>
      </c>
      <c r="L9801">
        <v>39655</v>
      </c>
      <c r="M9801" t="s">
        <v>5868</v>
      </c>
      <c r="N9801" t="str">
        <f t="shared" si="516"/>
        <v>Hoppers Crossing,</v>
      </c>
      <c r="O9801" t="str">
        <f t="shared" si="517"/>
        <v>Hoppers Crossing</v>
      </c>
      <c r="P9801" t="str">
        <f t="shared" si="518"/>
        <v>VIC</v>
      </c>
      <c r="Q9801" t="s">
        <v>29</v>
      </c>
      <c r="R9801" t="s">
        <v>35</v>
      </c>
      <c r="S9801" t="s">
        <v>43</v>
      </c>
      <c r="T9801" t="s">
        <v>44</v>
      </c>
      <c r="U9801">
        <v>20990</v>
      </c>
    </row>
    <row r="9802" spans="1:21" x14ac:dyDescent="0.25">
      <c r="A9802" t="s">
        <v>79</v>
      </c>
      <c r="B9802">
        <v>2023</v>
      </c>
      <c r="C9802" t="s">
        <v>841</v>
      </c>
      <c r="D9802" t="s">
        <v>6976</v>
      </c>
      <c r="E9802" t="s">
        <v>6977</v>
      </c>
      <c r="F9802" t="s">
        <v>134</v>
      </c>
      <c r="G9802" t="s">
        <v>23</v>
      </c>
      <c r="H9802" t="s">
        <v>235</v>
      </c>
      <c r="I9802" t="s">
        <v>110</v>
      </c>
      <c r="J9802" t="s">
        <v>40</v>
      </c>
      <c r="K9802" t="s">
        <v>429</v>
      </c>
      <c r="L9802">
        <v>22</v>
      </c>
      <c r="M9802" t="s">
        <v>6978</v>
      </c>
      <c r="N9802" t="str">
        <f t="shared" si="516"/>
        <v>Tyabb,</v>
      </c>
      <c r="O9802" t="str">
        <f t="shared" si="517"/>
        <v>Tyabb</v>
      </c>
      <c r="P9802" t="str">
        <f t="shared" si="518"/>
        <v>VIC</v>
      </c>
      <c r="Q9802" t="s">
        <v>137</v>
      </c>
      <c r="R9802" t="s">
        <v>30</v>
      </c>
      <c r="S9802" t="s">
        <v>31</v>
      </c>
      <c r="T9802" t="s">
        <v>32</v>
      </c>
      <c r="U9802">
        <v>90990</v>
      </c>
    </row>
    <row r="9803" spans="1:21" x14ac:dyDescent="0.25">
      <c r="A9803" t="s">
        <v>183</v>
      </c>
      <c r="B9803">
        <v>2016</v>
      </c>
      <c r="C9803" t="s">
        <v>255</v>
      </c>
      <c r="D9803" t="s">
        <v>30</v>
      </c>
      <c r="E9803" t="s">
        <v>6979</v>
      </c>
      <c r="F9803" t="s">
        <v>37</v>
      </c>
      <c r="G9803" t="s">
        <v>23</v>
      </c>
      <c r="H9803" t="s">
        <v>257</v>
      </c>
      <c r="I9803" t="s">
        <v>110</v>
      </c>
      <c r="J9803" t="s">
        <v>66</v>
      </c>
      <c r="K9803" t="s">
        <v>258</v>
      </c>
      <c r="L9803">
        <v>127651</v>
      </c>
      <c r="M9803" t="s">
        <v>6980</v>
      </c>
      <c r="N9803" t="str">
        <f t="shared" si="516"/>
        <v>Newtown,</v>
      </c>
      <c r="O9803" t="str">
        <f t="shared" si="517"/>
        <v>Newtown</v>
      </c>
      <c r="P9803" t="str">
        <f t="shared" si="518"/>
        <v>VIC</v>
      </c>
      <c r="Q9803" t="s">
        <v>137</v>
      </c>
      <c r="R9803" t="s">
        <v>30</v>
      </c>
      <c r="S9803" t="s">
        <v>31</v>
      </c>
      <c r="T9803" t="s">
        <v>44</v>
      </c>
      <c r="U9803">
        <v>22990</v>
      </c>
    </row>
    <row r="9804" spans="1:21" x14ac:dyDescent="0.25">
      <c r="A9804" t="s">
        <v>513</v>
      </c>
      <c r="B9804">
        <v>2012</v>
      </c>
      <c r="C9804" t="s">
        <v>3740</v>
      </c>
      <c r="D9804" t="s">
        <v>30</v>
      </c>
      <c r="E9804" t="s">
        <v>6981</v>
      </c>
      <c r="F9804" t="s">
        <v>37</v>
      </c>
      <c r="G9804" t="s">
        <v>23</v>
      </c>
      <c r="H9804" t="s">
        <v>96</v>
      </c>
      <c r="I9804" t="s">
        <v>39</v>
      </c>
      <c r="J9804" t="s">
        <v>66</v>
      </c>
      <c r="K9804" t="s">
        <v>516</v>
      </c>
      <c r="L9804">
        <v>116606</v>
      </c>
      <c r="M9804" t="s">
        <v>5849</v>
      </c>
      <c r="N9804" t="str">
        <f t="shared" si="516"/>
        <v>Brooklyn,</v>
      </c>
      <c r="O9804" t="str">
        <f t="shared" si="517"/>
        <v>Brooklyn</v>
      </c>
      <c r="P9804" t="str">
        <f t="shared" si="518"/>
        <v>VIC</v>
      </c>
      <c r="Q9804" t="s">
        <v>29</v>
      </c>
      <c r="R9804" t="s">
        <v>30</v>
      </c>
      <c r="S9804" t="s">
        <v>31</v>
      </c>
      <c r="T9804" t="s">
        <v>44</v>
      </c>
      <c r="U9804">
        <v>26987</v>
      </c>
    </row>
    <row r="9805" spans="1:21" x14ac:dyDescent="0.25">
      <c r="A9805" t="s">
        <v>1304</v>
      </c>
      <c r="B9805">
        <v>2019</v>
      </c>
      <c r="C9805" t="s">
        <v>2</v>
      </c>
      <c r="D9805" t="s">
        <v>152</v>
      </c>
      <c r="E9805" t="s">
        <v>6982</v>
      </c>
      <c r="F9805" t="s">
        <v>37</v>
      </c>
      <c r="G9805" t="s">
        <v>23</v>
      </c>
      <c r="H9805" t="s">
        <v>1006</v>
      </c>
      <c r="I9805" t="s">
        <v>50</v>
      </c>
      <c r="J9805" t="s">
        <v>1007</v>
      </c>
      <c r="K9805" t="s">
        <v>194</v>
      </c>
      <c r="L9805">
        <v>48000</v>
      </c>
      <c r="M9805" t="s">
        <v>5747</v>
      </c>
      <c r="N9805" t="str">
        <f t="shared" si="516"/>
        <v>Moorabbin,</v>
      </c>
      <c r="O9805" t="str">
        <f t="shared" si="517"/>
        <v>Moorabbin</v>
      </c>
      <c r="P9805" t="str">
        <f t="shared" si="518"/>
        <v>VIC</v>
      </c>
      <c r="Q9805" t="s">
        <v>1006</v>
      </c>
      <c r="R9805" t="s">
        <v>152</v>
      </c>
      <c r="S9805" t="s">
        <v>43</v>
      </c>
      <c r="T9805" t="s">
        <v>44</v>
      </c>
      <c r="U9805">
        <v>56950</v>
      </c>
    </row>
    <row r="9806" spans="1:21" x14ac:dyDescent="0.25">
      <c r="A9806" t="s">
        <v>79</v>
      </c>
      <c r="B9806">
        <v>2018</v>
      </c>
      <c r="C9806" t="s">
        <v>174</v>
      </c>
      <c r="D9806" t="s">
        <v>30</v>
      </c>
      <c r="E9806" t="s">
        <v>2048</v>
      </c>
      <c r="F9806" t="s">
        <v>37</v>
      </c>
      <c r="G9806" t="s">
        <v>23</v>
      </c>
      <c r="H9806" t="s">
        <v>144</v>
      </c>
      <c r="I9806" t="s">
        <v>110</v>
      </c>
      <c r="J9806" t="s">
        <v>66</v>
      </c>
      <c r="K9806" t="s">
        <v>365</v>
      </c>
      <c r="L9806">
        <v>108414</v>
      </c>
      <c r="M9806" t="s">
        <v>6967</v>
      </c>
      <c r="N9806" t="str">
        <f t="shared" si="516"/>
        <v>Brown Hill,</v>
      </c>
      <c r="O9806" t="str">
        <f t="shared" si="517"/>
        <v>Brown Hill</v>
      </c>
      <c r="P9806" t="str">
        <f t="shared" si="518"/>
        <v>VIC</v>
      </c>
      <c r="Q9806" t="s">
        <v>29</v>
      </c>
      <c r="R9806" t="s">
        <v>30</v>
      </c>
      <c r="S9806" t="s">
        <v>31</v>
      </c>
      <c r="T9806" t="s">
        <v>44</v>
      </c>
      <c r="U9806">
        <v>29990</v>
      </c>
    </row>
    <row r="9807" spans="1:21" x14ac:dyDescent="0.25">
      <c r="A9807" t="s">
        <v>69</v>
      </c>
      <c r="B9807">
        <v>2020</v>
      </c>
      <c r="C9807" t="s">
        <v>441</v>
      </c>
      <c r="D9807" t="s">
        <v>138</v>
      </c>
      <c r="E9807" t="s">
        <v>6983</v>
      </c>
      <c r="F9807" t="s">
        <v>37</v>
      </c>
      <c r="G9807" t="s">
        <v>23</v>
      </c>
      <c r="H9807" t="s">
        <v>614</v>
      </c>
      <c r="I9807" t="s">
        <v>50</v>
      </c>
      <c r="J9807" t="s">
        <v>26</v>
      </c>
      <c r="K9807" t="s">
        <v>128</v>
      </c>
      <c r="L9807">
        <v>33243</v>
      </c>
      <c r="M9807" t="s">
        <v>5943</v>
      </c>
      <c r="N9807" t="str">
        <f t="shared" si="516"/>
        <v>Cranbourne,</v>
      </c>
      <c r="O9807" t="str">
        <f t="shared" si="517"/>
        <v>Cranbourne</v>
      </c>
      <c r="P9807" t="str">
        <f t="shared" si="518"/>
        <v>VIC</v>
      </c>
      <c r="Q9807" t="s">
        <v>29</v>
      </c>
      <c r="R9807" t="s">
        <v>138</v>
      </c>
      <c r="S9807" t="s">
        <v>31</v>
      </c>
      <c r="T9807" t="s">
        <v>44</v>
      </c>
      <c r="U9807">
        <v>46888</v>
      </c>
    </row>
    <row r="9808" spans="1:21" x14ac:dyDescent="0.25">
      <c r="A9808" t="s">
        <v>69</v>
      </c>
      <c r="B9808">
        <v>2020</v>
      </c>
      <c r="C9808" t="s">
        <v>362</v>
      </c>
      <c r="D9808" t="s">
        <v>30</v>
      </c>
      <c r="E9808" t="s">
        <v>3727</v>
      </c>
      <c r="F9808" t="s">
        <v>37</v>
      </c>
      <c r="G9808" t="s">
        <v>23</v>
      </c>
      <c r="H9808" t="s">
        <v>49</v>
      </c>
      <c r="I9808" t="s">
        <v>39</v>
      </c>
      <c r="J9808" t="s">
        <v>66</v>
      </c>
      <c r="K9808" t="s">
        <v>379</v>
      </c>
      <c r="L9808">
        <v>30774</v>
      </c>
      <c r="M9808" t="s">
        <v>6175</v>
      </c>
      <c r="N9808" t="str">
        <f t="shared" si="516"/>
        <v>Melbourne,</v>
      </c>
      <c r="O9808" t="str">
        <f t="shared" si="517"/>
        <v>Melbourne</v>
      </c>
      <c r="P9808" t="str">
        <f t="shared" si="518"/>
        <v>VIC</v>
      </c>
      <c r="Q9808" t="s">
        <v>29</v>
      </c>
      <c r="R9808" t="s">
        <v>30</v>
      </c>
      <c r="S9808" t="s">
        <v>43</v>
      </c>
      <c r="T9808" t="s">
        <v>44</v>
      </c>
      <c r="U9808">
        <v>47490</v>
      </c>
    </row>
    <row r="9809" spans="1:21" x14ac:dyDescent="0.25">
      <c r="A9809" t="s">
        <v>210</v>
      </c>
      <c r="B9809">
        <v>2016</v>
      </c>
      <c r="C9809" t="s">
        <v>347</v>
      </c>
      <c r="D9809" t="s">
        <v>30</v>
      </c>
      <c r="E9809" t="s">
        <v>3993</v>
      </c>
      <c r="F9809" t="s">
        <v>37</v>
      </c>
      <c r="G9809" t="s">
        <v>23</v>
      </c>
      <c r="H9809" t="s">
        <v>49</v>
      </c>
      <c r="I9809" t="s">
        <v>39</v>
      </c>
      <c r="J9809" t="s">
        <v>66</v>
      </c>
      <c r="K9809" t="s">
        <v>130</v>
      </c>
      <c r="L9809">
        <v>114877</v>
      </c>
      <c r="M9809" t="s">
        <v>5896</v>
      </c>
      <c r="N9809" t="str">
        <f t="shared" si="516"/>
        <v>Eagle Farm,</v>
      </c>
      <c r="O9809" t="str">
        <f t="shared" si="517"/>
        <v>Eagle Farm</v>
      </c>
      <c r="P9809" t="str">
        <f t="shared" si="518"/>
        <v>QLD</v>
      </c>
      <c r="Q9809" t="s">
        <v>29</v>
      </c>
      <c r="R9809" t="s">
        <v>30</v>
      </c>
      <c r="S9809" t="s">
        <v>31</v>
      </c>
      <c r="T9809" t="s">
        <v>44</v>
      </c>
      <c r="U9809">
        <v>19990</v>
      </c>
    </row>
    <row r="9810" spans="1:21" x14ac:dyDescent="0.25">
      <c r="A9810" t="s">
        <v>240</v>
      </c>
      <c r="B9810">
        <v>2012</v>
      </c>
      <c r="C9810" t="s">
        <v>356</v>
      </c>
      <c r="D9810" t="s">
        <v>35</v>
      </c>
      <c r="E9810" t="s">
        <v>4673</v>
      </c>
      <c r="F9810" t="s">
        <v>37</v>
      </c>
      <c r="G9810" t="s">
        <v>115</v>
      </c>
      <c r="H9810" t="s">
        <v>105</v>
      </c>
      <c r="I9810" t="s">
        <v>39</v>
      </c>
      <c r="J9810" t="s">
        <v>66</v>
      </c>
      <c r="K9810" t="s">
        <v>268</v>
      </c>
      <c r="L9810">
        <v>114605</v>
      </c>
      <c r="M9810" t="s">
        <v>6980</v>
      </c>
      <c r="N9810" t="str">
        <f t="shared" si="516"/>
        <v>Newtown,</v>
      </c>
      <c r="O9810" t="str">
        <f t="shared" si="517"/>
        <v>Newtown</v>
      </c>
      <c r="P9810" t="str">
        <f t="shared" si="518"/>
        <v>VIC</v>
      </c>
      <c r="Q9810" t="s">
        <v>29</v>
      </c>
      <c r="R9810" t="s">
        <v>35</v>
      </c>
      <c r="S9810" t="s">
        <v>43</v>
      </c>
      <c r="T9810" t="s">
        <v>44</v>
      </c>
      <c r="U9810">
        <v>9990</v>
      </c>
    </row>
    <row r="9811" spans="1:21" x14ac:dyDescent="0.25">
      <c r="A9811" t="s">
        <v>155</v>
      </c>
      <c r="B9811">
        <v>2019</v>
      </c>
      <c r="C9811" t="s">
        <v>828</v>
      </c>
      <c r="D9811" t="s">
        <v>30</v>
      </c>
      <c r="E9811" t="s">
        <v>6984</v>
      </c>
      <c r="F9811" t="s">
        <v>37</v>
      </c>
      <c r="G9811" t="s">
        <v>23</v>
      </c>
      <c r="H9811" t="s">
        <v>1006</v>
      </c>
      <c r="I9811" t="s">
        <v>39</v>
      </c>
      <c r="J9811" t="s">
        <v>1007</v>
      </c>
      <c r="K9811" t="s">
        <v>194</v>
      </c>
      <c r="L9811">
        <v>83781</v>
      </c>
      <c r="M9811" t="s">
        <v>6961</v>
      </c>
      <c r="N9811" t="str">
        <f t="shared" si="516"/>
        <v>North Lakes,</v>
      </c>
      <c r="O9811" t="str">
        <f t="shared" si="517"/>
        <v>North Lakes</v>
      </c>
      <c r="P9811" t="str">
        <f t="shared" si="518"/>
        <v>QLD</v>
      </c>
      <c r="Q9811" t="s">
        <v>1006</v>
      </c>
      <c r="R9811" t="s">
        <v>30</v>
      </c>
      <c r="S9811" t="s">
        <v>31</v>
      </c>
      <c r="T9811" t="s">
        <v>44</v>
      </c>
      <c r="U9811">
        <v>42995</v>
      </c>
    </row>
    <row r="9812" spans="1:21" x14ac:dyDescent="0.25">
      <c r="A9812" t="s">
        <v>2398</v>
      </c>
      <c r="B9812">
        <v>2002</v>
      </c>
      <c r="C9812" t="s">
        <v>6985</v>
      </c>
      <c r="D9812" t="s">
        <v>152</v>
      </c>
      <c r="E9812" t="s">
        <v>6986</v>
      </c>
      <c r="F9812" t="s">
        <v>37</v>
      </c>
      <c r="G9812" t="s">
        <v>23</v>
      </c>
      <c r="H9812" t="s">
        <v>2401</v>
      </c>
      <c r="I9812" t="s">
        <v>50</v>
      </c>
      <c r="J9812" t="s">
        <v>40</v>
      </c>
      <c r="K9812" t="s">
        <v>6987</v>
      </c>
      <c r="L9812">
        <v>4800</v>
      </c>
      <c r="M9812" t="s">
        <v>1015</v>
      </c>
      <c r="N9812" t="str">
        <f t="shared" si="516"/>
        <v>Laverton North,</v>
      </c>
      <c r="O9812" t="str">
        <f t="shared" si="517"/>
        <v>Laverton North</v>
      </c>
      <c r="P9812" t="str">
        <f t="shared" si="518"/>
        <v>VIC</v>
      </c>
      <c r="Q9812" t="s">
        <v>61</v>
      </c>
      <c r="R9812" t="s">
        <v>152</v>
      </c>
      <c r="S9812" t="s">
        <v>31</v>
      </c>
      <c r="T9812" t="s">
        <v>44</v>
      </c>
      <c r="U9812">
        <v>159990</v>
      </c>
    </row>
    <row r="9813" spans="1:21" x14ac:dyDescent="0.25">
      <c r="A9813" t="s">
        <v>252</v>
      </c>
      <c r="B9813">
        <v>2020</v>
      </c>
      <c r="C9813" t="s">
        <v>507</v>
      </c>
      <c r="D9813" t="s">
        <v>30</v>
      </c>
      <c r="E9813" t="s">
        <v>3618</v>
      </c>
      <c r="F9813" t="s">
        <v>37</v>
      </c>
      <c r="G9813" t="s">
        <v>23</v>
      </c>
      <c r="H9813" t="s">
        <v>24</v>
      </c>
      <c r="I9813" t="s">
        <v>25</v>
      </c>
      <c r="J9813" t="s">
        <v>26</v>
      </c>
      <c r="K9813" t="s">
        <v>130</v>
      </c>
      <c r="L9813">
        <v>46766</v>
      </c>
      <c r="M9813" t="s">
        <v>5789</v>
      </c>
      <c r="N9813" t="str">
        <f t="shared" si="516"/>
        <v>Kedron,</v>
      </c>
      <c r="O9813" t="str">
        <f t="shared" si="517"/>
        <v>Kedron</v>
      </c>
      <c r="P9813" t="str">
        <f t="shared" si="518"/>
        <v>QLD</v>
      </c>
      <c r="Q9813" t="s">
        <v>29</v>
      </c>
      <c r="R9813" t="s">
        <v>30</v>
      </c>
      <c r="S9813" t="s">
        <v>31</v>
      </c>
      <c r="T9813" t="s">
        <v>32</v>
      </c>
      <c r="U9813">
        <v>42490</v>
      </c>
    </row>
    <row r="9814" spans="1:21" x14ac:dyDescent="0.25">
      <c r="A9814" t="s">
        <v>155</v>
      </c>
      <c r="B9814">
        <v>2021</v>
      </c>
      <c r="C9814" t="s">
        <v>828</v>
      </c>
      <c r="D9814" t="s">
        <v>30</v>
      </c>
      <c r="E9814" t="s">
        <v>2536</v>
      </c>
      <c r="F9814" t="s">
        <v>37</v>
      </c>
      <c r="G9814" t="s">
        <v>23</v>
      </c>
      <c r="H9814" t="s">
        <v>49</v>
      </c>
      <c r="I9814" t="s">
        <v>39</v>
      </c>
      <c r="J9814" t="s">
        <v>66</v>
      </c>
      <c r="K9814" t="s">
        <v>106</v>
      </c>
      <c r="L9814">
        <v>47910</v>
      </c>
      <c r="M9814" t="s">
        <v>6967</v>
      </c>
      <c r="N9814" t="str">
        <f t="shared" si="516"/>
        <v>Brown Hill,</v>
      </c>
      <c r="O9814" t="str">
        <f t="shared" si="517"/>
        <v>Brown Hill</v>
      </c>
      <c r="P9814" t="str">
        <f t="shared" si="518"/>
        <v>VIC</v>
      </c>
      <c r="Q9814" t="s">
        <v>29</v>
      </c>
      <c r="R9814" t="s">
        <v>30</v>
      </c>
      <c r="S9814" t="s">
        <v>31</v>
      </c>
      <c r="T9814" t="s">
        <v>44</v>
      </c>
      <c r="U9814">
        <v>27990</v>
      </c>
    </row>
    <row r="9815" spans="1:21" x14ac:dyDescent="0.25">
      <c r="A9815" t="s">
        <v>62</v>
      </c>
      <c r="B9815">
        <v>2019</v>
      </c>
      <c r="C9815" t="s">
        <v>972</v>
      </c>
      <c r="D9815" t="s">
        <v>30</v>
      </c>
      <c r="E9815" t="s">
        <v>6988</v>
      </c>
      <c r="F9815" t="s">
        <v>37</v>
      </c>
      <c r="G9815" t="s">
        <v>23</v>
      </c>
      <c r="H9815" t="s">
        <v>144</v>
      </c>
      <c r="I9815" t="s">
        <v>39</v>
      </c>
      <c r="J9815" t="s">
        <v>40</v>
      </c>
      <c r="K9815" t="s">
        <v>365</v>
      </c>
      <c r="L9815">
        <v>25210</v>
      </c>
      <c r="M9815" t="s">
        <v>5816</v>
      </c>
      <c r="N9815" t="str">
        <f t="shared" si="516"/>
        <v>Pinkenba,</v>
      </c>
      <c r="O9815" t="str">
        <f t="shared" si="517"/>
        <v>Pinkenba</v>
      </c>
      <c r="P9815" t="str">
        <f t="shared" si="518"/>
        <v>QLD</v>
      </c>
      <c r="Q9815" t="s">
        <v>29</v>
      </c>
      <c r="R9815" t="s">
        <v>30</v>
      </c>
      <c r="S9815" t="s">
        <v>31</v>
      </c>
      <c r="T9815" t="s">
        <v>44</v>
      </c>
      <c r="U9815">
        <v>33990</v>
      </c>
    </row>
    <row r="9816" spans="1:21" x14ac:dyDescent="0.25">
      <c r="A9816" t="s">
        <v>69</v>
      </c>
      <c r="B9816">
        <v>2017</v>
      </c>
      <c r="C9816" t="s">
        <v>441</v>
      </c>
      <c r="D9816" t="s">
        <v>138</v>
      </c>
      <c r="E9816" t="s">
        <v>2320</v>
      </c>
      <c r="F9816" t="s">
        <v>37</v>
      </c>
      <c r="G9816" t="s">
        <v>115</v>
      </c>
      <c r="H9816" t="s">
        <v>127</v>
      </c>
      <c r="I9816" t="s">
        <v>50</v>
      </c>
      <c r="J9816" t="s">
        <v>26</v>
      </c>
      <c r="K9816" t="s">
        <v>186</v>
      </c>
      <c r="L9816">
        <v>271336</v>
      </c>
      <c r="M9816" t="s">
        <v>6032</v>
      </c>
      <c r="N9816" t="str">
        <f t="shared" si="516"/>
        <v>Woodridge,</v>
      </c>
      <c r="O9816" t="str">
        <f t="shared" si="517"/>
        <v>Woodridge</v>
      </c>
      <c r="P9816" t="str">
        <f t="shared" si="518"/>
        <v>QLD</v>
      </c>
      <c r="Q9816" t="s">
        <v>29</v>
      </c>
      <c r="R9816" t="s">
        <v>138</v>
      </c>
      <c r="S9816" t="s">
        <v>53</v>
      </c>
      <c r="T9816" t="s">
        <v>98</v>
      </c>
      <c r="U9816">
        <v>17990</v>
      </c>
    </row>
    <row r="9817" spans="1:21" x14ac:dyDescent="0.25">
      <c r="A9817" t="s">
        <v>79</v>
      </c>
      <c r="B9817">
        <v>2017</v>
      </c>
      <c r="C9817" t="s">
        <v>164</v>
      </c>
      <c r="D9817" t="s">
        <v>30</v>
      </c>
      <c r="E9817" t="s">
        <v>1880</v>
      </c>
      <c r="F9817" t="s">
        <v>37</v>
      </c>
      <c r="G9817" t="s">
        <v>23</v>
      </c>
      <c r="H9817" t="s">
        <v>49</v>
      </c>
      <c r="I9817" t="s">
        <v>39</v>
      </c>
      <c r="J9817" t="s">
        <v>66</v>
      </c>
      <c r="K9817" t="s">
        <v>166</v>
      </c>
      <c r="L9817">
        <v>97868</v>
      </c>
      <c r="M9817" t="s">
        <v>6944</v>
      </c>
      <c r="N9817" t="str">
        <f t="shared" si="516"/>
        <v>South Geelong,</v>
      </c>
      <c r="O9817" t="str">
        <f t="shared" si="517"/>
        <v>South Geelong</v>
      </c>
      <c r="P9817" t="str">
        <f t="shared" si="518"/>
        <v>VIC</v>
      </c>
      <c r="Q9817" t="s">
        <v>29</v>
      </c>
      <c r="R9817" t="s">
        <v>30</v>
      </c>
      <c r="S9817" t="s">
        <v>31</v>
      </c>
      <c r="T9817" t="s">
        <v>44</v>
      </c>
      <c r="U9817">
        <v>24990</v>
      </c>
    </row>
    <row r="9818" spans="1:21" x14ac:dyDescent="0.25">
      <c r="A9818" t="s">
        <v>240</v>
      </c>
      <c r="B9818">
        <v>2019</v>
      </c>
      <c r="C9818" t="s">
        <v>460</v>
      </c>
      <c r="D9818" t="s">
        <v>30</v>
      </c>
      <c r="E9818" t="s">
        <v>5952</v>
      </c>
      <c r="F9818" t="s">
        <v>37</v>
      </c>
      <c r="G9818" t="s">
        <v>23</v>
      </c>
      <c r="H9818" t="s">
        <v>105</v>
      </c>
      <c r="I9818" t="s">
        <v>39</v>
      </c>
      <c r="J9818" t="s">
        <v>66</v>
      </c>
      <c r="K9818" t="s">
        <v>41</v>
      </c>
      <c r="L9818">
        <v>90660</v>
      </c>
      <c r="M9818" t="s">
        <v>5849</v>
      </c>
      <c r="N9818" t="str">
        <f t="shared" si="516"/>
        <v>Brooklyn,</v>
      </c>
      <c r="O9818" t="str">
        <f t="shared" si="517"/>
        <v>Brooklyn</v>
      </c>
      <c r="P9818" t="str">
        <f t="shared" si="518"/>
        <v>VIC</v>
      </c>
      <c r="Q9818" t="s">
        <v>29</v>
      </c>
      <c r="R9818" t="s">
        <v>30</v>
      </c>
      <c r="S9818" t="s">
        <v>31</v>
      </c>
      <c r="T9818" t="s">
        <v>44</v>
      </c>
      <c r="U9818">
        <v>18327</v>
      </c>
    </row>
    <row r="9819" spans="1:21" x14ac:dyDescent="0.25">
      <c r="A9819" t="s">
        <v>155</v>
      </c>
      <c r="B9819">
        <v>2021</v>
      </c>
      <c r="C9819" t="s">
        <v>828</v>
      </c>
      <c r="D9819" t="s">
        <v>30</v>
      </c>
      <c r="E9819" t="s">
        <v>2536</v>
      </c>
      <c r="F9819" t="s">
        <v>37</v>
      </c>
      <c r="G9819" t="s">
        <v>23</v>
      </c>
      <c r="H9819" t="s">
        <v>49</v>
      </c>
      <c r="I9819" t="s">
        <v>39</v>
      </c>
      <c r="J9819" t="s">
        <v>66</v>
      </c>
      <c r="K9819" t="s">
        <v>106</v>
      </c>
      <c r="L9819">
        <v>50234</v>
      </c>
      <c r="M9819" t="s">
        <v>5895</v>
      </c>
      <c r="N9819" t="str">
        <f t="shared" si="516"/>
        <v>Elsternwick,</v>
      </c>
      <c r="O9819" t="str">
        <f t="shared" si="517"/>
        <v>Elsternwick</v>
      </c>
      <c r="P9819" t="str">
        <f t="shared" si="518"/>
        <v>VIC</v>
      </c>
      <c r="Q9819" t="s">
        <v>29</v>
      </c>
      <c r="R9819" t="s">
        <v>30</v>
      </c>
      <c r="S9819" t="s">
        <v>31</v>
      </c>
      <c r="T9819" t="s">
        <v>44</v>
      </c>
      <c r="U9819">
        <v>28990</v>
      </c>
    </row>
    <row r="9820" spans="1:21" x14ac:dyDescent="0.25">
      <c r="A9820" t="s">
        <v>252</v>
      </c>
      <c r="B9820">
        <v>2021</v>
      </c>
      <c r="C9820" t="s">
        <v>467</v>
      </c>
      <c r="D9820" t="s">
        <v>35</v>
      </c>
      <c r="E9820" t="s">
        <v>6305</v>
      </c>
      <c r="F9820" t="s">
        <v>37</v>
      </c>
      <c r="G9820" t="s">
        <v>23</v>
      </c>
      <c r="H9820" t="s">
        <v>49</v>
      </c>
      <c r="I9820" t="s">
        <v>39</v>
      </c>
      <c r="J9820" t="s">
        <v>66</v>
      </c>
      <c r="K9820" t="s">
        <v>199</v>
      </c>
      <c r="L9820">
        <v>10833</v>
      </c>
      <c r="M9820" t="s">
        <v>6967</v>
      </c>
      <c r="N9820" t="str">
        <f t="shared" si="516"/>
        <v>Brown Hill,</v>
      </c>
      <c r="O9820" t="str">
        <f t="shared" si="517"/>
        <v>Brown Hill</v>
      </c>
      <c r="P9820" t="str">
        <f t="shared" si="518"/>
        <v>VIC</v>
      </c>
      <c r="Q9820" t="s">
        <v>29</v>
      </c>
      <c r="R9820" t="s">
        <v>35</v>
      </c>
      <c r="S9820" t="s">
        <v>43</v>
      </c>
      <c r="T9820" t="s">
        <v>44</v>
      </c>
      <c r="U9820">
        <v>29990</v>
      </c>
    </row>
    <row r="9821" spans="1:21" x14ac:dyDescent="0.25">
      <c r="A9821" t="s">
        <v>79</v>
      </c>
      <c r="B9821">
        <v>2019</v>
      </c>
      <c r="C9821" t="s">
        <v>841</v>
      </c>
      <c r="D9821" t="s">
        <v>30</v>
      </c>
      <c r="E9821" t="s">
        <v>6989</v>
      </c>
      <c r="F9821" t="s">
        <v>37</v>
      </c>
      <c r="G9821" t="s">
        <v>23</v>
      </c>
      <c r="H9821" t="s">
        <v>235</v>
      </c>
      <c r="I9821" t="s">
        <v>110</v>
      </c>
      <c r="J9821" t="s">
        <v>40</v>
      </c>
      <c r="K9821" t="s">
        <v>360</v>
      </c>
      <c r="L9821">
        <v>63121</v>
      </c>
      <c r="M9821" t="s">
        <v>6175</v>
      </c>
      <c r="N9821" t="str">
        <f t="shared" si="516"/>
        <v>Melbourne,</v>
      </c>
      <c r="O9821" t="str">
        <f t="shared" si="517"/>
        <v>Melbourne</v>
      </c>
      <c r="P9821" t="str">
        <f t="shared" si="518"/>
        <v>VIC</v>
      </c>
      <c r="Q9821" t="s">
        <v>137</v>
      </c>
      <c r="R9821" t="s">
        <v>30</v>
      </c>
      <c r="S9821" t="s">
        <v>31</v>
      </c>
      <c r="T9821" t="s">
        <v>32</v>
      </c>
      <c r="U9821">
        <v>37950</v>
      </c>
    </row>
    <row r="9822" spans="1:21" x14ac:dyDescent="0.25">
      <c r="A9822" t="s">
        <v>240</v>
      </c>
      <c r="B9822">
        <v>2012</v>
      </c>
      <c r="C9822" t="s">
        <v>356</v>
      </c>
      <c r="D9822" t="s">
        <v>152</v>
      </c>
      <c r="E9822" t="s">
        <v>5378</v>
      </c>
      <c r="F9822" t="s">
        <v>37</v>
      </c>
      <c r="G9822" t="s">
        <v>23</v>
      </c>
      <c r="H9822" t="s">
        <v>179</v>
      </c>
      <c r="I9822" t="s">
        <v>39</v>
      </c>
      <c r="J9822" t="s">
        <v>66</v>
      </c>
      <c r="K9822" t="s">
        <v>199</v>
      </c>
      <c r="L9822">
        <v>139802</v>
      </c>
      <c r="M9822" t="s">
        <v>6980</v>
      </c>
      <c r="N9822" t="str">
        <f t="shared" si="516"/>
        <v>Newtown,</v>
      </c>
      <c r="O9822" t="str">
        <f t="shared" si="517"/>
        <v>Newtown</v>
      </c>
      <c r="P9822" t="str">
        <f t="shared" si="518"/>
        <v>VIC</v>
      </c>
      <c r="Q9822" t="s">
        <v>29</v>
      </c>
      <c r="R9822" t="s">
        <v>152</v>
      </c>
      <c r="S9822" t="s">
        <v>31</v>
      </c>
      <c r="T9822" t="s">
        <v>44</v>
      </c>
      <c r="U9822">
        <v>10990</v>
      </c>
    </row>
    <row r="9823" spans="1:21" x14ac:dyDescent="0.25">
      <c r="A9823" t="s">
        <v>55</v>
      </c>
      <c r="B9823">
        <v>2012</v>
      </c>
      <c r="C9823" t="s">
        <v>476</v>
      </c>
      <c r="D9823" t="s">
        <v>152</v>
      </c>
      <c r="E9823" t="s">
        <v>6990</v>
      </c>
      <c r="F9823" t="s">
        <v>37</v>
      </c>
      <c r="G9823" t="s">
        <v>23</v>
      </c>
      <c r="H9823" t="s">
        <v>803</v>
      </c>
      <c r="I9823" t="s">
        <v>50</v>
      </c>
      <c r="J9823" t="s">
        <v>26</v>
      </c>
      <c r="K9823" t="s">
        <v>119</v>
      </c>
      <c r="L9823">
        <v>137000</v>
      </c>
      <c r="M9823" t="s">
        <v>6949</v>
      </c>
      <c r="N9823" t="str">
        <f t="shared" si="516"/>
        <v>Strathpine,</v>
      </c>
      <c r="O9823" t="str">
        <f t="shared" si="517"/>
        <v>Strathpine</v>
      </c>
      <c r="P9823" t="str">
        <f t="shared" si="518"/>
        <v>QLD</v>
      </c>
      <c r="Q9823" t="s">
        <v>29</v>
      </c>
      <c r="R9823" t="s">
        <v>152</v>
      </c>
      <c r="S9823" t="s">
        <v>31</v>
      </c>
      <c r="T9823" t="s">
        <v>44</v>
      </c>
      <c r="U9823">
        <v>18990</v>
      </c>
    </row>
    <row r="9824" spans="1:21" x14ac:dyDescent="0.25">
      <c r="A9824" t="s">
        <v>141</v>
      </c>
      <c r="B9824">
        <v>2022</v>
      </c>
      <c r="C9824" t="s">
        <v>142</v>
      </c>
      <c r="D9824" t="s">
        <v>30</v>
      </c>
      <c r="E9824" t="s">
        <v>3375</v>
      </c>
      <c r="F9824" t="s">
        <v>37</v>
      </c>
      <c r="G9824" t="s">
        <v>23</v>
      </c>
      <c r="H9824" t="s">
        <v>144</v>
      </c>
      <c r="I9824" t="s">
        <v>25</v>
      </c>
      <c r="J9824" t="s">
        <v>66</v>
      </c>
      <c r="K9824" t="s">
        <v>323</v>
      </c>
      <c r="L9824">
        <v>15465</v>
      </c>
      <c r="M9824" t="s">
        <v>1014</v>
      </c>
      <c r="N9824" t="str">
        <f t="shared" si="516"/>
        <v>Springwood,</v>
      </c>
      <c r="O9824" t="str">
        <f t="shared" si="517"/>
        <v>Springwood</v>
      </c>
      <c r="P9824" t="str">
        <f t="shared" si="518"/>
        <v>QLD</v>
      </c>
      <c r="Q9824" t="s">
        <v>29</v>
      </c>
      <c r="R9824" t="s">
        <v>30</v>
      </c>
      <c r="S9824" t="s">
        <v>31</v>
      </c>
      <c r="T9824" t="s">
        <v>44</v>
      </c>
      <c r="U9824">
        <v>48995</v>
      </c>
    </row>
    <row r="9825" spans="1:21" x14ac:dyDescent="0.25">
      <c r="A9825" t="s">
        <v>79</v>
      </c>
      <c r="B9825">
        <v>2014</v>
      </c>
      <c r="C9825" t="s">
        <v>174</v>
      </c>
      <c r="D9825" t="s">
        <v>30</v>
      </c>
      <c r="E9825" t="s">
        <v>6991</v>
      </c>
      <c r="F9825" t="s">
        <v>37</v>
      </c>
      <c r="G9825" t="s">
        <v>23</v>
      </c>
      <c r="H9825" t="s">
        <v>144</v>
      </c>
      <c r="I9825" t="s">
        <v>39</v>
      </c>
      <c r="J9825" t="s">
        <v>66</v>
      </c>
      <c r="K9825" t="s">
        <v>158</v>
      </c>
      <c r="L9825">
        <v>164973</v>
      </c>
      <c r="M9825" t="s">
        <v>5819</v>
      </c>
      <c r="N9825" t="str">
        <f t="shared" si="516"/>
        <v>Moorooka,</v>
      </c>
      <c r="O9825" t="str">
        <f t="shared" si="517"/>
        <v>Moorooka</v>
      </c>
      <c r="P9825" t="str">
        <f t="shared" si="518"/>
        <v>QLD</v>
      </c>
      <c r="Q9825" t="s">
        <v>29</v>
      </c>
      <c r="R9825" t="s">
        <v>30</v>
      </c>
      <c r="S9825" t="s">
        <v>31</v>
      </c>
      <c r="T9825" t="s">
        <v>32</v>
      </c>
      <c r="U9825">
        <v>14988</v>
      </c>
    </row>
    <row r="9826" spans="1:21" x14ac:dyDescent="0.25">
      <c r="A9826" t="s">
        <v>88</v>
      </c>
      <c r="B9826">
        <v>2019</v>
      </c>
      <c r="C9826" t="s">
        <v>223</v>
      </c>
      <c r="D9826" t="s">
        <v>30</v>
      </c>
      <c r="E9826" t="s">
        <v>4120</v>
      </c>
      <c r="F9826" t="s">
        <v>37</v>
      </c>
      <c r="G9826" t="s">
        <v>23</v>
      </c>
      <c r="H9826" t="s">
        <v>38</v>
      </c>
      <c r="I9826" t="s">
        <v>39</v>
      </c>
      <c r="J9826" t="s">
        <v>66</v>
      </c>
      <c r="K9826" t="s">
        <v>323</v>
      </c>
      <c r="L9826">
        <v>37103</v>
      </c>
      <c r="M9826" t="s">
        <v>6943</v>
      </c>
      <c r="N9826" t="str">
        <f t="shared" si="516"/>
        <v>Geelong,</v>
      </c>
      <c r="O9826" t="str">
        <f t="shared" si="517"/>
        <v>Geelong</v>
      </c>
      <c r="P9826" t="str">
        <f t="shared" si="518"/>
        <v>VIC</v>
      </c>
      <c r="Q9826" t="s">
        <v>29</v>
      </c>
      <c r="R9826" t="s">
        <v>30</v>
      </c>
      <c r="S9826" t="s">
        <v>31</v>
      </c>
      <c r="T9826" t="s">
        <v>44</v>
      </c>
      <c r="U9826">
        <v>36990</v>
      </c>
    </row>
    <row r="9827" spans="1:21" x14ac:dyDescent="0.25">
      <c r="A9827" t="s">
        <v>102</v>
      </c>
      <c r="B9827">
        <v>2020</v>
      </c>
      <c r="C9827" t="s">
        <v>103</v>
      </c>
      <c r="D9827" t="s">
        <v>35</v>
      </c>
      <c r="E9827" t="s">
        <v>2016</v>
      </c>
      <c r="F9827" t="s">
        <v>37</v>
      </c>
      <c r="G9827" t="s">
        <v>23</v>
      </c>
      <c r="H9827" t="s">
        <v>105</v>
      </c>
      <c r="I9827" t="s">
        <v>39</v>
      </c>
      <c r="J9827" t="s">
        <v>40</v>
      </c>
      <c r="K9827" t="s">
        <v>119</v>
      </c>
      <c r="L9827">
        <v>35864</v>
      </c>
      <c r="M9827" t="s">
        <v>6952</v>
      </c>
      <c r="N9827" t="str">
        <f t="shared" si="516"/>
        <v>Wendouree,</v>
      </c>
      <c r="O9827" t="str">
        <f t="shared" si="517"/>
        <v>Wendouree</v>
      </c>
      <c r="P9827" t="str">
        <f t="shared" si="518"/>
        <v>VIC</v>
      </c>
      <c r="Q9827" t="s">
        <v>29</v>
      </c>
      <c r="R9827" t="s">
        <v>35</v>
      </c>
      <c r="S9827" t="s">
        <v>43</v>
      </c>
      <c r="T9827" t="s">
        <v>44</v>
      </c>
      <c r="U9827">
        <v>37888</v>
      </c>
    </row>
    <row r="9828" spans="1:21" x14ac:dyDescent="0.25">
      <c r="A9828" t="s">
        <v>249</v>
      </c>
      <c r="B9828">
        <v>2015</v>
      </c>
      <c r="C9828" t="s">
        <v>250</v>
      </c>
      <c r="D9828" t="s">
        <v>35</v>
      </c>
      <c r="E9828" t="s">
        <v>6992</v>
      </c>
      <c r="F9828" t="s">
        <v>37</v>
      </c>
      <c r="G9828" t="s">
        <v>23</v>
      </c>
      <c r="H9828" t="s">
        <v>49</v>
      </c>
      <c r="I9828" t="s">
        <v>25</v>
      </c>
      <c r="J9828" t="s">
        <v>40</v>
      </c>
      <c r="K9828" t="s">
        <v>439</v>
      </c>
      <c r="L9828">
        <v>59183</v>
      </c>
      <c r="M9828" t="s">
        <v>5959</v>
      </c>
      <c r="N9828" t="str">
        <f t="shared" si="516"/>
        <v>Toowoomba City,</v>
      </c>
      <c r="O9828" t="str">
        <f t="shared" si="517"/>
        <v>Toowoomba City</v>
      </c>
      <c r="P9828" t="str">
        <f t="shared" si="518"/>
        <v>QLD</v>
      </c>
      <c r="Q9828" t="s">
        <v>29</v>
      </c>
      <c r="R9828" t="s">
        <v>35</v>
      </c>
      <c r="S9828" t="s">
        <v>43</v>
      </c>
      <c r="T9828" t="s">
        <v>54</v>
      </c>
      <c r="U9828">
        <v>39999</v>
      </c>
    </row>
    <row r="9829" spans="1:21" x14ac:dyDescent="0.25">
      <c r="A9829" t="s">
        <v>79</v>
      </c>
      <c r="B9829">
        <v>2007</v>
      </c>
      <c r="C9829" t="s">
        <v>437</v>
      </c>
      <c r="D9829" t="s">
        <v>138</v>
      </c>
      <c r="E9829" t="s">
        <v>1833</v>
      </c>
      <c r="F9829" t="s">
        <v>37</v>
      </c>
      <c r="G9829" t="s">
        <v>115</v>
      </c>
      <c r="H9829" t="s">
        <v>144</v>
      </c>
      <c r="I9829" t="s">
        <v>110</v>
      </c>
      <c r="J9829" t="s">
        <v>26</v>
      </c>
      <c r="K9829" t="s">
        <v>97</v>
      </c>
      <c r="L9829">
        <v>229000</v>
      </c>
      <c r="M9829" t="s">
        <v>6949</v>
      </c>
      <c r="N9829" t="str">
        <f t="shared" si="516"/>
        <v>Strathpine,</v>
      </c>
      <c r="O9829" t="str">
        <f t="shared" si="517"/>
        <v>Strathpine</v>
      </c>
      <c r="P9829" t="str">
        <f t="shared" si="518"/>
        <v>QLD</v>
      </c>
      <c r="Q9829" t="s">
        <v>29</v>
      </c>
      <c r="R9829" t="s">
        <v>138</v>
      </c>
      <c r="S9829" t="s">
        <v>31</v>
      </c>
      <c r="T9829" t="s">
        <v>44</v>
      </c>
      <c r="U9829">
        <v>16990</v>
      </c>
    </row>
    <row r="9830" spans="1:21" x14ac:dyDescent="0.25">
      <c r="A9830" t="s">
        <v>120</v>
      </c>
      <c r="B9830">
        <v>2017</v>
      </c>
      <c r="C9830" t="s">
        <v>1424</v>
      </c>
      <c r="D9830" t="s">
        <v>30</v>
      </c>
      <c r="E9830" t="s">
        <v>5759</v>
      </c>
      <c r="F9830" t="s">
        <v>37</v>
      </c>
      <c r="G9830" t="s">
        <v>23</v>
      </c>
      <c r="H9830" t="s">
        <v>301</v>
      </c>
      <c r="I9830" t="s">
        <v>50</v>
      </c>
      <c r="J9830" t="s">
        <v>26</v>
      </c>
      <c r="K9830" t="s">
        <v>136</v>
      </c>
      <c r="L9830">
        <v>97448</v>
      </c>
      <c r="M9830" t="s">
        <v>6063</v>
      </c>
      <c r="N9830" t="str">
        <f t="shared" si="516"/>
        <v>Brighton,</v>
      </c>
      <c r="O9830" t="str">
        <f t="shared" si="517"/>
        <v>Brighton</v>
      </c>
      <c r="P9830" t="str">
        <f t="shared" si="518"/>
        <v>VIC</v>
      </c>
      <c r="Q9830" t="s">
        <v>303</v>
      </c>
      <c r="R9830" t="s">
        <v>30</v>
      </c>
      <c r="S9830" t="s">
        <v>31</v>
      </c>
      <c r="T9830" t="s">
        <v>44</v>
      </c>
      <c r="U9830">
        <v>36990</v>
      </c>
    </row>
    <row r="9831" spans="1:21" x14ac:dyDescent="0.25">
      <c r="A9831" t="s">
        <v>155</v>
      </c>
      <c r="B9831">
        <v>2021</v>
      </c>
      <c r="C9831" t="s">
        <v>230</v>
      </c>
      <c r="D9831" t="s">
        <v>35</v>
      </c>
      <c r="E9831" t="s">
        <v>6993</v>
      </c>
      <c r="F9831" t="s">
        <v>37</v>
      </c>
      <c r="G9831" t="s">
        <v>23</v>
      </c>
      <c r="H9831" t="s">
        <v>49</v>
      </c>
      <c r="I9831" t="s">
        <v>39</v>
      </c>
      <c r="J9831" t="s">
        <v>66</v>
      </c>
      <c r="K9831" t="s">
        <v>199</v>
      </c>
      <c r="L9831">
        <v>41920</v>
      </c>
      <c r="M9831" t="s">
        <v>6035</v>
      </c>
      <c r="N9831" t="str">
        <f t="shared" si="516"/>
        <v>Essendon Fields,</v>
      </c>
      <c r="O9831" t="str">
        <f t="shared" si="517"/>
        <v>Essendon Fields</v>
      </c>
      <c r="P9831" t="str">
        <f t="shared" si="518"/>
        <v>VIC</v>
      </c>
      <c r="Q9831" t="s">
        <v>29</v>
      </c>
      <c r="R9831" t="s">
        <v>35</v>
      </c>
      <c r="S9831" t="s">
        <v>31</v>
      </c>
      <c r="T9831" t="s">
        <v>44</v>
      </c>
      <c r="U9831">
        <v>27980</v>
      </c>
    </row>
    <row r="9832" spans="1:21" x14ac:dyDescent="0.25">
      <c r="A9832" t="s">
        <v>69</v>
      </c>
      <c r="B9832">
        <v>2017</v>
      </c>
      <c r="C9832" t="s">
        <v>543</v>
      </c>
      <c r="D9832" t="s">
        <v>30</v>
      </c>
      <c r="E9832" t="s">
        <v>6994</v>
      </c>
      <c r="F9832" t="s">
        <v>37</v>
      </c>
      <c r="G9832" t="s">
        <v>23</v>
      </c>
      <c r="H9832" t="s">
        <v>614</v>
      </c>
      <c r="I9832" t="s">
        <v>110</v>
      </c>
      <c r="J9832" t="s">
        <v>26</v>
      </c>
      <c r="K9832" t="s">
        <v>83</v>
      </c>
      <c r="L9832">
        <v>101486</v>
      </c>
      <c r="M9832" t="s">
        <v>5914</v>
      </c>
      <c r="N9832" t="str">
        <f t="shared" si="516"/>
        <v>Hendra,</v>
      </c>
      <c r="O9832" t="str">
        <f t="shared" si="517"/>
        <v>Hendra</v>
      </c>
      <c r="P9832" t="str">
        <f t="shared" si="518"/>
        <v>QLD</v>
      </c>
      <c r="Q9832" t="s">
        <v>29</v>
      </c>
      <c r="R9832" t="s">
        <v>30</v>
      </c>
      <c r="S9832" t="s">
        <v>31</v>
      </c>
      <c r="T9832" t="s">
        <v>44</v>
      </c>
      <c r="U9832">
        <v>47980</v>
      </c>
    </row>
    <row r="9833" spans="1:21" x14ac:dyDescent="0.25">
      <c r="A9833" t="s">
        <v>113</v>
      </c>
      <c r="B9833">
        <v>2019</v>
      </c>
      <c r="C9833" t="s">
        <v>263</v>
      </c>
      <c r="D9833" t="s">
        <v>30</v>
      </c>
      <c r="E9833" t="s">
        <v>643</v>
      </c>
      <c r="F9833" t="s">
        <v>37</v>
      </c>
      <c r="G9833" t="s">
        <v>23</v>
      </c>
      <c r="H9833" t="s">
        <v>49</v>
      </c>
      <c r="I9833" t="s">
        <v>39</v>
      </c>
      <c r="J9833" t="s">
        <v>66</v>
      </c>
      <c r="K9833" t="s">
        <v>202</v>
      </c>
      <c r="L9833">
        <v>29820</v>
      </c>
      <c r="M9833" t="s">
        <v>6943</v>
      </c>
      <c r="N9833" t="str">
        <f t="shared" si="516"/>
        <v>Geelong,</v>
      </c>
      <c r="O9833" t="str">
        <f t="shared" si="517"/>
        <v>Geelong</v>
      </c>
      <c r="P9833" t="str">
        <f t="shared" si="518"/>
        <v>VIC</v>
      </c>
      <c r="Q9833" t="s">
        <v>29</v>
      </c>
      <c r="R9833" t="s">
        <v>30</v>
      </c>
      <c r="S9833" t="s">
        <v>31</v>
      </c>
      <c r="T9833" t="s">
        <v>44</v>
      </c>
      <c r="U9833">
        <v>28990</v>
      </c>
    </row>
    <row r="9834" spans="1:21" x14ac:dyDescent="0.25">
      <c r="A9834" t="s">
        <v>79</v>
      </c>
      <c r="B9834">
        <v>2013</v>
      </c>
      <c r="C9834" t="s">
        <v>1259</v>
      </c>
      <c r="D9834" t="s">
        <v>30</v>
      </c>
      <c r="E9834" t="s">
        <v>3867</v>
      </c>
      <c r="F9834" t="s">
        <v>37</v>
      </c>
      <c r="G9834" t="s">
        <v>23</v>
      </c>
      <c r="H9834" t="s">
        <v>82</v>
      </c>
      <c r="I9834" t="s">
        <v>25</v>
      </c>
      <c r="J9834" t="s">
        <v>40</v>
      </c>
      <c r="K9834" t="s">
        <v>199</v>
      </c>
      <c r="L9834">
        <v>98137</v>
      </c>
      <c r="M9834" t="s">
        <v>5816</v>
      </c>
      <c r="N9834" t="str">
        <f t="shared" si="516"/>
        <v>Pinkenba,</v>
      </c>
      <c r="O9834" t="str">
        <f t="shared" si="517"/>
        <v>Pinkenba</v>
      </c>
      <c r="P9834" t="str">
        <f t="shared" si="518"/>
        <v>QLD</v>
      </c>
      <c r="Q9834" t="s">
        <v>29</v>
      </c>
      <c r="R9834" t="s">
        <v>30</v>
      </c>
      <c r="S9834" t="s">
        <v>31</v>
      </c>
      <c r="T9834" t="s">
        <v>44</v>
      </c>
      <c r="U9834">
        <v>16990</v>
      </c>
    </row>
    <row r="9835" spans="1:21" x14ac:dyDescent="0.25">
      <c r="A9835" t="s">
        <v>102</v>
      </c>
      <c r="B9835">
        <v>2018</v>
      </c>
      <c r="C9835" t="s">
        <v>2230</v>
      </c>
      <c r="D9835" t="s">
        <v>35</v>
      </c>
      <c r="E9835" t="s">
        <v>2440</v>
      </c>
      <c r="F9835" t="s">
        <v>37</v>
      </c>
      <c r="G9835" t="s">
        <v>23</v>
      </c>
      <c r="H9835" t="s">
        <v>49</v>
      </c>
      <c r="I9835" t="s">
        <v>25</v>
      </c>
      <c r="J9835" t="s">
        <v>40</v>
      </c>
      <c r="K9835" t="s">
        <v>128</v>
      </c>
      <c r="L9835">
        <v>66648</v>
      </c>
      <c r="M9835" t="s">
        <v>5914</v>
      </c>
      <c r="N9835" t="str">
        <f t="shared" si="516"/>
        <v>Hendra,</v>
      </c>
      <c r="O9835" t="str">
        <f t="shared" si="517"/>
        <v>Hendra</v>
      </c>
      <c r="P9835" t="str">
        <f t="shared" si="518"/>
        <v>QLD</v>
      </c>
      <c r="Q9835" t="s">
        <v>29</v>
      </c>
      <c r="R9835" t="s">
        <v>35</v>
      </c>
      <c r="S9835" t="s">
        <v>43</v>
      </c>
      <c r="T9835" t="s">
        <v>44</v>
      </c>
      <c r="U9835">
        <v>39532</v>
      </c>
    </row>
    <row r="9836" spans="1:21" x14ac:dyDescent="0.25">
      <c r="A9836" t="s">
        <v>240</v>
      </c>
      <c r="B9836">
        <v>2018</v>
      </c>
      <c r="C9836" t="s">
        <v>2492</v>
      </c>
      <c r="D9836" t="s">
        <v>30</v>
      </c>
      <c r="E9836" t="s">
        <v>3161</v>
      </c>
      <c r="F9836" t="s">
        <v>37</v>
      </c>
      <c r="G9836" t="s">
        <v>23</v>
      </c>
      <c r="H9836" t="s">
        <v>614</v>
      </c>
      <c r="I9836" t="s">
        <v>110</v>
      </c>
      <c r="J9836" t="s">
        <v>26</v>
      </c>
      <c r="K9836" t="s">
        <v>382</v>
      </c>
      <c r="L9836">
        <v>136422</v>
      </c>
      <c r="M9836" t="s">
        <v>6933</v>
      </c>
      <c r="N9836" t="str">
        <f t="shared" si="516"/>
        <v>Sunshine North,</v>
      </c>
      <c r="O9836" t="str">
        <f t="shared" si="517"/>
        <v>Sunshine North</v>
      </c>
      <c r="P9836" t="str">
        <f t="shared" si="518"/>
        <v>VIC</v>
      </c>
      <c r="Q9836" t="s">
        <v>29</v>
      </c>
      <c r="R9836" t="s">
        <v>30</v>
      </c>
      <c r="S9836" t="s">
        <v>31</v>
      </c>
      <c r="T9836" t="s">
        <v>32</v>
      </c>
      <c r="U9836">
        <v>32888</v>
      </c>
    </row>
    <row r="9837" spans="1:21" x14ac:dyDescent="0.25">
      <c r="A9837" t="s">
        <v>120</v>
      </c>
      <c r="B9837">
        <v>2018</v>
      </c>
      <c r="C9837" t="s">
        <v>1042</v>
      </c>
      <c r="D9837" t="s">
        <v>35</v>
      </c>
      <c r="E9837" t="s">
        <v>4097</v>
      </c>
      <c r="F9837" t="s">
        <v>37</v>
      </c>
      <c r="G9837" t="s">
        <v>23</v>
      </c>
      <c r="H9837" t="s">
        <v>49</v>
      </c>
      <c r="I9837" t="s">
        <v>39</v>
      </c>
      <c r="J9837" t="s">
        <v>26</v>
      </c>
      <c r="K9837" t="s">
        <v>77</v>
      </c>
      <c r="L9837">
        <v>119666</v>
      </c>
      <c r="M9837" t="s">
        <v>6943</v>
      </c>
      <c r="N9837" t="str">
        <f t="shared" si="516"/>
        <v>Geelong,</v>
      </c>
      <c r="O9837" t="str">
        <f t="shared" si="517"/>
        <v>Geelong</v>
      </c>
      <c r="P9837" t="str">
        <f t="shared" si="518"/>
        <v>VIC</v>
      </c>
      <c r="Q9837" t="s">
        <v>29</v>
      </c>
      <c r="R9837" t="s">
        <v>35</v>
      </c>
      <c r="S9837" t="s">
        <v>43</v>
      </c>
      <c r="T9837" t="s">
        <v>44</v>
      </c>
      <c r="U9837">
        <v>20990</v>
      </c>
    </row>
    <row r="9838" spans="1:21" x14ac:dyDescent="0.25">
      <c r="A9838" t="s">
        <v>45</v>
      </c>
      <c r="B9838">
        <v>2002</v>
      </c>
      <c r="C9838" t="s">
        <v>836</v>
      </c>
      <c r="D9838" t="s">
        <v>30</v>
      </c>
      <c r="E9838" t="s">
        <v>6995</v>
      </c>
      <c r="F9838" t="s">
        <v>37</v>
      </c>
      <c r="G9838" t="s">
        <v>23</v>
      </c>
      <c r="H9838" t="s">
        <v>135</v>
      </c>
      <c r="I9838" t="s">
        <v>110</v>
      </c>
      <c r="J9838" t="s">
        <v>40</v>
      </c>
      <c r="K9838" t="s">
        <v>194</v>
      </c>
      <c r="L9838">
        <v>240850</v>
      </c>
      <c r="M9838" t="s">
        <v>6069</v>
      </c>
      <c r="N9838" t="str">
        <f t="shared" si="516"/>
        <v>Mentone,</v>
      </c>
      <c r="O9838" t="str">
        <f t="shared" si="517"/>
        <v>Mentone</v>
      </c>
      <c r="P9838" t="str">
        <f t="shared" si="518"/>
        <v>VIC</v>
      </c>
      <c r="Q9838" t="s">
        <v>137</v>
      </c>
      <c r="R9838" t="s">
        <v>30</v>
      </c>
      <c r="S9838" t="s">
        <v>31</v>
      </c>
      <c r="T9838" t="s">
        <v>44</v>
      </c>
      <c r="U9838">
        <v>7900</v>
      </c>
    </row>
    <row r="9839" spans="1:21" x14ac:dyDescent="0.25">
      <c r="A9839" t="s">
        <v>1227</v>
      </c>
      <c r="B9839">
        <v>2022</v>
      </c>
      <c r="C9839" t="s">
        <v>740</v>
      </c>
      <c r="D9839" t="s">
        <v>6124</v>
      </c>
      <c r="E9839" t="s">
        <v>1981</v>
      </c>
      <c r="F9839" t="s">
        <v>134</v>
      </c>
      <c r="G9839" t="s">
        <v>23</v>
      </c>
      <c r="H9839" t="s">
        <v>49</v>
      </c>
      <c r="I9839" t="s">
        <v>39</v>
      </c>
      <c r="J9839" t="s">
        <v>66</v>
      </c>
      <c r="K9839" t="s">
        <v>128</v>
      </c>
      <c r="L9839">
        <v>10</v>
      </c>
      <c r="M9839" t="s">
        <v>5822</v>
      </c>
      <c r="N9839" t="str">
        <f t="shared" si="516"/>
        <v>Hillcrest,</v>
      </c>
      <c r="O9839" t="str">
        <f t="shared" si="517"/>
        <v>Hillcrest</v>
      </c>
      <c r="P9839" t="str">
        <f t="shared" si="518"/>
        <v>QLD</v>
      </c>
      <c r="Q9839" t="s">
        <v>29</v>
      </c>
      <c r="R9839" t="s">
        <v>30</v>
      </c>
      <c r="S9839" t="s">
        <v>31</v>
      </c>
      <c r="T9839" t="s">
        <v>44</v>
      </c>
      <c r="U9839">
        <v>41485</v>
      </c>
    </row>
    <row r="9840" spans="1:21" x14ac:dyDescent="0.25">
      <c r="A9840" t="s">
        <v>141</v>
      </c>
      <c r="B9840">
        <v>2020</v>
      </c>
      <c r="C9840" t="s">
        <v>344</v>
      </c>
      <c r="D9840" t="s">
        <v>30</v>
      </c>
      <c r="E9840" t="s">
        <v>6996</v>
      </c>
      <c r="F9840" t="s">
        <v>37</v>
      </c>
      <c r="G9840" t="s">
        <v>23</v>
      </c>
      <c r="H9840" t="s">
        <v>49</v>
      </c>
      <c r="I9840" t="s">
        <v>25</v>
      </c>
      <c r="J9840" t="s">
        <v>91</v>
      </c>
      <c r="K9840" t="s">
        <v>41</v>
      </c>
      <c r="L9840">
        <v>59605</v>
      </c>
      <c r="M9840" t="s">
        <v>6226</v>
      </c>
      <c r="N9840" t="str">
        <f t="shared" si="516"/>
        <v>Aspley,</v>
      </c>
      <c r="O9840" t="str">
        <f t="shared" si="517"/>
        <v>Aspley</v>
      </c>
      <c r="P9840" t="str">
        <f t="shared" si="518"/>
        <v>QLD</v>
      </c>
      <c r="Q9840" t="s">
        <v>29</v>
      </c>
      <c r="R9840" t="s">
        <v>30</v>
      </c>
      <c r="S9840" t="s">
        <v>31</v>
      </c>
      <c r="T9840" t="s">
        <v>44</v>
      </c>
      <c r="U9840">
        <v>43990</v>
      </c>
    </row>
    <row r="9841" spans="1:21" x14ac:dyDescent="0.25">
      <c r="A9841" t="s">
        <v>240</v>
      </c>
      <c r="B9841">
        <v>2014</v>
      </c>
      <c r="C9841" t="s">
        <v>694</v>
      </c>
      <c r="D9841" t="s">
        <v>138</v>
      </c>
      <c r="E9841" t="s">
        <v>3953</v>
      </c>
      <c r="F9841" t="s">
        <v>37</v>
      </c>
      <c r="G9841" t="s">
        <v>23</v>
      </c>
      <c r="H9841" t="s">
        <v>614</v>
      </c>
      <c r="I9841" t="s">
        <v>50</v>
      </c>
      <c r="J9841" t="s">
        <v>26</v>
      </c>
      <c r="K9841" t="s">
        <v>272</v>
      </c>
      <c r="L9841">
        <v>74022</v>
      </c>
      <c r="M9841" t="s">
        <v>6943</v>
      </c>
      <c r="N9841" t="str">
        <f t="shared" si="516"/>
        <v>Geelong,</v>
      </c>
      <c r="O9841" t="str">
        <f t="shared" si="517"/>
        <v>Geelong</v>
      </c>
      <c r="P9841" t="str">
        <f t="shared" si="518"/>
        <v>VIC</v>
      </c>
      <c r="Q9841" t="s">
        <v>29</v>
      </c>
      <c r="R9841" t="s">
        <v>138</v>
      </c>
      <c r="S9841" t="s">
        <v>31</v>
      </c>
      <c r="T9841" t="s">
        <v>44</v>
      </c>
      <c r="U9841">
        <v>31990</v>
      </c>
    </row>
    <row r="9842" spans="1:21" x14ac:dyDescent="0.25">
      <c r="A9842" t="s">
        <v>333</v>
      </c>
      <c r="B9842">
        <v>2022</v>
      </c>
      <c r="C9842" t="s">
        <v>436</v>
      </c>
      <c r="D9842" t="s">
        <v>6786</v>
      </c>
      <c r="E9842" t="s">
        <v>6997</v>
      </c>
      <c r="F9842" t="s">
        <v>134</v>
      </c>
      <c r="G9842" t="s">
        <v>23</v>
      </c>
      <c r="H9842" t="s">
        <v>343</v>
      </c>
      <c r="I9842" t="s">
        <v>39</v>
      </c>
      <c r="J9842" t="s">
        <v>66</v>
      </c>
      <c r="K9842" t="s">
        <v>336</v>
      </c>
      <c r="L9842">
        <v>20</v>
      </c>
      <c r="M9842" t="s">
        <v>6217</v>
      </c>
      <c r="N9842" t="str">
        <f t="shared" si="516"/>
        <v>Indooroopilly,</v>
      </c>
      <c r="O9842" t="str">
        <f t="shared" si="517"/>
        <v>Indooroopilly</v>
      </c>
      <c r="P9842" t="str">
        <f t="shared" si="518"/>
        <v>QLD</v>
      </c>
      <c r="Q9842" t="s">
        <v>29</v>
      </c>
      <c r="R9842" t="s">
        <v>35</v>
      </c>
      <c r="S9842" t="s">
        <v>43</v>
      </c>
      <c r="T9842" t="s">
        <v>44</v>
      </c>
      <c r="U9842">
        <v>29680</v>
      </c>
    </row>
    <row r="9843" spans="1:21" x14ac:dyDescent="0.25">
      <c r="A9843" t="s">
        <v>240</v>
      </c>
      <c r="B9843">
        <v>2017</v>
      </c>
      <c r="C9843" t="s">
        <v>2492</v>
      </c>
      <c r="D9843" t="s">
        <v>30</v>
      </c>
      <c r="E9843" t="s">
        <v>2508</v>
      </c>
      <c r="F9843" t="s">
        <v>37</v>
      </c>
      <c r="G9843" t="s">
        <v>23</v>
      </c>
      <c r="H9843" t="s">
        <v>614</v>
      </c>
      <c r="I9843" t="s">
        <v>110</v>
      </c>
      <c r="J9843" t="s">
        <v>26</v>
      </c>
      <c r="K9843" t="s">
        <v>481</v>
      </c>
      <c r="L9843">
        <v>84281</v>
      </c>
      <c r="M9843" t="s">
        <v>6952</v>
      </c>
      <c r="N9843" t="str">
        <f t="shared" si="516"/>
        <v>Wendouree,</v>
      </c>
      <c r="O9843" t="str">
        <f t="shared" si="517"/>
        <v>Wendouree</v>
      </c>
      <c r="P9843" t="str">
        <f t="shared" si="518"/>
        <v>VIC</v>
      </c>
      <c r="Q9843" t="s">
        <v>29</v>
      </c>
      <c r="R9843" t="s">
        <v>30</v>
      </c>
      <c r="S9843" t="s">
        <v>31</v>
      </c>
      <c r="T9843" t="s">
        <v>32</v>
      </c>
      <c r="U9843">
        <v>38690</v>
      </c>
    </row>
    <row r="9844" spans="1:21" x14ac:dyDescent="0.25">
      <c r="A9844" t="s">
        <v>291</v>
      </c>
      <c r="B9844">
        <v>2009</v>
      </c>
      <c r="C9844">
        <v>308</v>
      </c>
      <c r="D9844" t="s">
        <v>35</v>
      </c>
      <c r="E9844" t="s">
        <v>6998</v>
      </c>
      <c r="F9844" t="s">
        <v>37</v>
      </c>
      <c r="G9844" t="s">
        <v>23</v>
      </c>
      <c r="H9844" t="s">
        <v>82</v>
      </c>
      <c r="I9844" t="s">
        <v>39</v>
      </c>
      <c r="J9844" t="s">
        <v>40</v>
      </c>
      <c r="K9844" t="s">
        <v>158</v>
      </c>
      <c r="L9844">
        <v>120252</v>
      </c>
      <c r="M9844" t="s">
        <v>5914</v>
      </c>
      <c r="N9844" t="str">
        <f t="shared" si="516"/>
        <v>Hendra,</v>
      </c>
      <c r="O9844" t="str">
        <f t="shared" si="517"/>
        <v>Hendra</v>
      </c>
      <c r="P9844" t="str">
        <f t="shared" si="518"/>
        <v>QLD</v>
      </c>
      <c r="Q9844" t="s">
        <v>29</v>
      </c>
      <c r="R9844" t="s">
        <v>35</v>
      </c>
      <c r="S9844" t="s">
        <v>43</v>
      </c>
      <c r="T9844" t="s">
        <v>44</v>
      </c>
      <c r="U9844">
        <v>9990</v>
      </c>
    </row>
    <row r="9845" spans="1:21" x14ac:dyDescent="0.25">
      <c r="A9845" t="s">
        <v>210</v>
      </c>
      <c r="B9845">
        <v>2004</v>
      </c>
      <c r="C9845">
        <v>3</v>
      </c>
      <c r="D9845" t="s">
        <v>152</v>
      </c>
      <c r="E9845" t="s">
        <v>6999</v>
      </c>
      <c r="F9845" t="s">
        <v>37</v>
      </c>
      <c r="G9845" t="s">
        <v>115</v>
      </c>
      <c r="H9845" t="s">
        <v>309</v>
      </c>
      <c r="I9845" t="s">
        <v>39</v>
      </c>
      <c r="J9845" t="s">
        <v>66</v>
      </c>
      <c r="K9845" t="s">
        <v>275</v>
      </c>
      <c r="L9845">
        <v>251000</v>
      </c>
      <c r="M9845" t="s">
        <v>5849</v>
      </c>
      <c r="N9845" t="str">
        <f t="shared" si="516"/>
        <v>Brooklyn,</v>
      </c>
      <c r="O9845" t="str">
        <f t="shared" si="517"/>
        <v>Brooklyn</v>
      </c>
      <c r="P9845" t="str">
        <f t="shared" si="518"/>
        <v>VIC</v>
      </c>
      <c r="Q9845" t="s">
        <v>29</v>
      </c>
      <c r="R9845" t="s">
        <v>152</v>
      </c>
      <c r="S9845" t="s">
        <v>31</v>
      </c>
      <c r="T9845" t="s">
        <v>44</v>
      </c>
      <c r="U9845">
        <v>5999</v>
      </c>
    </row>
    <row r="9846" spans="1:21" x14ac:dyDescent="0.25">
      <c r="A9846" t="s">
        <v>155</v>
      </c>
      <c r="B9846">
        <v>2017</v>
      </c>
      <c r="C9846" t="s">
        <v>170</v>
      </c>
      <c r="D9846" t="s">
        <v>30</v>
      </c>
      <c r="E9846" t="s">
        <v>486</v>
      </c>
      <c r="F9846" t="s">
        <v>37</v>
      </c>
      <c r="G9846" t="s">
        <v>23</v>
      </c>
      <c r="H9846" t="s">
        <v>82</v>
      </c>
      <c r="I9846" t="s">
        <v>25</v>
      </c>
      <c r="J9846" t="s">
        <v>66</v>
      </c>
      <c r="K9846" t="s">
        <v>186</v>
      </c>
      <c r="L9846">
        <v>124820</v>
      </c>
      <c r="M9846" t="s">
        <v>6961</v>
      </c>
      <c r="N9846" t="str">
        <f t="shared" si="516"/>
        <v>North Lakes,</v>
      </c>
      <c r="O9846" t="str">
        <f t="shared" si="517"/>
        <v>North Lakes</v>
      </c>
      <c r="P9846" t="str">
        <f t="shared" si="518"/>
        <v>QLD</v>
      </c>
      <c r="Q9846" t="s">
        <v>29</v>
      </c>
      <c r="R9846" t="s">
        <v>30</v>
      </c>
      <c r="S9846" t="s">
        <v>31</v>
      </c>
      <c r="T9846" t="s">
        <v>44</v>
      </c>
      <c r="U9846">
        <v>26995</v>
      </c>
    </row>
    <row r="9847" spans="1:21" x14ac:dyDescent="0.25">
      <c r="A9847" t="s">
        <v>69</v>
      </c>
      <c r="B9847">
        <v>2020</v>
      </c>
      <c r="C9847" t="s">
        <v>543</v>
      </c>
      <c r="D9847" t="s">
        <v>30</v>
      </c>
      <c r="E9847" t="s">
        <v>4823</v>
      </c>
      <c r="F9847" t="s">
        <v>37</v>
      </c>
      <c r="G9847" t="s">
        <v>23</v>
      </c>
      <c r="H9847" t="s">
        <v>614</v>
      </c>
      <c r="I9847" t="s">
        <v>110</v>
      </c>
      <c r="J9847" t="s">
        <v>26</v>
      </c>
      <c r="K9847" t="s">
        <v>83</v>
      </c>
      <c r="L9847">
        <v>59475</v>
      </c>
      <c r="M9847" t="s">
        <v>5914</v>
      </c>
      <c r="N9847" t="str">
        <f t="shared" si="516"/>
        <v>Hendra,</v>
      </c>
      <c r="O9847" t="str">
        <f t="shared" si="517"/>
        <v>Hendra</v>
      </c>
      <c r="P9847" t="str">
        <f t="shared" si="518"/>
        <v>QLD</v>
      </c>
      <c r="Q9847" t="s">
        <v>29</v>
      </c>
      <c r="R9847" t="s">
        <v>30</v>
      </c>
      <c r="S9847" t="s">
        <v>31</v>
      </c>
      <c r="T9847" t="s">
        <v>32</v>
      </c>
      <c r="U9847">
        <v>64262</v>
      </c>
    </row>
    <row r="9848" spans="1:21" x14ac:dyDescent="0.25">
      <c r="A9848" t="s">
        <v>102</v>
      </c>
      <c r="B9848">
        <v>2018</v>
      </c>
      <c r="C9848" t="s">
        <v>103</v>
      </c>
      <c r="D9848" t="s">
        <v>35</v>
      </c>
      <c r="E9848" t="s">
        <v>5177</v>
      </c>
      <c r="F9848" t="s">
        <v>37</v>
      </c>
      <c r="G9848" t="s">
        <v>23</v>
      </c>
      <c r="H9848" t="s">
        <v>49</v>
      </c>
      <c r="I9848" t="s">
        <v>39</v>
      </c>
      <c r="J9848" t="s">
        <v>26</v>
      </c>
      <c r="K9848" t="s">
        <v>395</v>
      </c>
      <c r="L9848">
        <v>77957</v>
      </c>
      <c r="M9848" t="s">
        <v>5868</v>
      </c>
      <c r="N9848" t="str">
        <f t="shared" si="516"/>
        <v>Hoppers Crossing,</v>
      </c>
      <c r="O9848" t="str">
        <f t="shared" si="517"/>
        <v>Hoppers Crossing</v>
      </c>
      <c r="P9848" t="str">
        <f t="shared" si="518"/>
        <v>VIC</v>
      </c>
      <c r="Q9848" t="s">
        <v>29</v>
      </c>
      <c r="R9848" t="s">
        <v>35</v>
      </c>
      <c r="S9848" t="s">
        <v>43</v>
      </c>
      <c r="T9848" t="s">
        <v>44</v>
      </c>
      <c r="U9848">
        <v>30990</v>
      </c>
    </row>
    <row r="9849" spans="1:21" x14ac:dyDescent="0.25">
      <c r="A9849" t="s">
        <v>240</v>
      </c>
      <c r="B9849">
        <v>2017</v>
      </c>
      <c r="C9849" t="s">
        <v>683</v>
      </c>
      <c r="D9849" t="s">
        <v>35</v>
      </c>
      <c r="E9849" t="s">
        <v>1322</v>
      </c>
      <c r="F9849" t="s">
        <v>37</v>
      </c>
      <c r="G9849" t="s">
        <v>23</v>
      </c>
      <c r="H9849" t="s">
        <v>82</v>
      </c>
      <c r="I9849" t="s">
        <v>39</v>
      </c>
      <c r="J9849" t="s">
        <v>40</v>
      </c>
      <c r="K9849" t="s">
        <v>279</v>
      </c>
      <c r="L9849">
        <v>68659</v>
      </c>
      <c r="M9849" t="s">
        <v>6944</v>
      </c>
      <c r="N9849" t="str">
        <f t="shared" si="516"/>
        <v>South Geelong,</v>
      </c>
      <c r="O9849" t="str">
        <f t="shared" si="517"/>
        <v>South Geelong</v>
      </c>
      <c r="P9849" t="str">
        <f t="shared" si="518"/>
        <v>VIC</v>
      </c>
      <c r="Q9849" t="s">
        <v>29</v>
      </c>
      <c r="R9849" t="s">
        <v>35</v>
      </c>
      <c r="S9849" t="s">
        <v>43</v>
      </c>
      <c r="T9849" t="s">
        <v>44</v>
      </c>
      <c r="U9849">
        <v>23990</v>
      </c>
    </row>
    <row r="9850" spans="1:21" x14ac:dyDescent="0.25">
      <c r="A9850" t="s">
        <v>425</v>
      </c>
      <c r="B9850">
        <v>2007</v>
      </c>
      <c r="C9850" t="s">
        <v>3401</v>
      </c>
      <c r="D9850" t="s">
        <v>242</v>
      </c>
      <c r="E9850" t="s">
        <v>7000</v>
      </c>
      <c r="F9850" t="s">
        <v>37</v>
      </c>
      <c r="G9850" t="s">
        <v>23</v>
      </c>
      <c r="H9850" t="s">
        <v>162</v>
      </c>
      <c r="I9850" t="s">
        <v>50</v>
      </c>
      <c r="J9850" t="s">
        <v>40</v>
      </c>
      <c r="K9850" t="s">
        <v>258</v>
      </c>
      <c r="L9850">
        <v>143009</v>
      </c>
      <c r="M9850" t="s">
        <v>1008</v>
      </c>
      <c r="N9850" t="str">
        <f t="shared" si="516"/>
        <v>Mornington,</v>
      </c>
      <c r="O9850" t="str">
        <f t="shared" si="517"/>
        <v>Mornington</v>
      </c>
      <c r="P9850" t="str">
        <f t="shared" si="518"/>
        <v>VIC</v>
      </c>
      <c r="Q9850" t="s">
        <v>137</v>
      </c>
      <c r="R9850" t="s">
        <v>242</v>
      </c>
      <c r="S9850" t="s">
        <v>53</v>
      </c>
      <c r="T9850" t="s">
        <v>98</v>
      </c>
      <c r="U9850">
        <v>36999</v>
      </c>
    </row>
    <row r="9851" spans="1:21" x14ac:dyDescent="0.25">
      <c r="A9851" t="s">
        <v>240</v>
      </c>
      <c r="B9851">
        <v>2015</v>
      </c>
      <c r="C9851" t="s">
        <v>292</v>
      </c>
      <c r="D9851" t="s">
        <v>152</v>
      </c>
      <c r="E9851" t="s">
        <v>404</v>
      </c>
      <c r="F9851" t="s">
        <v>37</v>
      </c>
      <c r="G9851" t="s">
        <v>23</v>
      </c>
      <c r="H9851" t="s">
        <v>339</v>
      </c>
      <c r="I9851" t="s">
        <v>50</v>
      </c>
      <c r="J9851" t="s">
        <v>66</v>
      </c>
      <c r="K9851" t="s">
        <v>443</v>
      </c>
      <c r="L9851">
        <v>134022</v>
      </c>
      <c r="M9851" t="s">
        <v>6949</v>
      </c>
      <c r="N9851" t="str">
        <f t="shared" si="516"/>
        <v>Strathpine,</v>
      </c>
      <c r="O9851" t="str">
        <f t="shared" si="517"/>
        <v>Strathpine</v>
      </c>
      <c r="P9851" t="str">
        <f t="shared" si="518"/>
        <v>QLD</v>
      </c>
      <c r="Q9851" t="s">
        <v>137</v>
      </c>
      <c r="R9851" t="s">
        <v>152</v>
      </c>
      <c r="S9851" t="s">
        <v>31</v>
      </c>
      <c r="T9851" t="s">
        <v>44</v>
      </c>
      <c r="U9851">
        <v>26990</v>
      </c>
    </row>
    <row r="9852" spans="1:21" x14ac:dyDescent="0.25">
      <c r="A9852" t="s">
        <v>102</v>
      </c>
      <c r="B9852">
        <v>2021</v>
      </c>
      <c r="C9852" t="s">
        <v>1077</v>
      </c>
      <c r="D9852" t="s">
        <v>73</v>
      </c>
      <c r="E9852" t="s">
        <v>7001</v>
      </c>
      <c r="F9852" t="s">
        <v>37</v>
      </c>
      <c r="G9852" t="s">
        <v>23</v>
      </c>
      <c r="H9852" t="s">
        <v>49</v>
      </c>
      <c r="I9852" t="s">
        <v>39</v>
      </c>
      <c r="J9852" t="s">
        <v>26</v>
      </c>
      <c r="K9852" t="s">
        <v>365</v>
      </c>
      <c r="L9852">
        <v>3300</v>
      </c>
      <c r="M9852" t="s">
        <v>5798</v>
      </c>
      <c r="N9852" t="str">
        <f t="shared" si="516"/>
        <v>Port Melbourne,</v>
      </c>
      <c r="O9852" t="str">
        <f t="shared" si="517"/>
        <v>Port Melbourne</v>
      </c>
      <c r="P9852" t="str">
        <f t="shared" si="518"/>
        <v>VIC</v>
      </c>
      <c r="Q9852" t="s">
        <v>29</v>
      </c>
      <c r="R9852" t="s">
        <v>73</v>
      </c>
      <c r="S9852" t="s">
        <v>222</v>
      </c>
      <c r="T9852" t="s">
        <v>195</v>
      </c>
      <c r="U9852">
        <v>55888</v>
      </c>
    </row>
    <row r="9853" spans="1:21" x14ac:dyDescent="0.25">
      <c r="A9853" t="s">
        <v>141</v>
      </c>
      <c r="B9853">
        <v>2019</v>
      </c>
      <c r="C9853" t="s">
        <v>881</v>
      </c>
      <c r="D9853" t="s">
        <v>152</v>
      </c>
      <c r="E9853" t="s">
        <v>7002</v>
      </c>
      <c r="F9853" t="s">
        <v>37</v>
      </c>
      <c r="G9853" t="s">
        <v>23</v>
      </c>
      <c r="H9853" t="s">
        <v>49</v>
      </c>
      <c r="I9853" t="s">
        <v>25</v>
      </c>
      <c r="J9853" t="s">
        <v>40</v>
      </c>
      <c r="K9853" t="s">
        <v>382</v>
      </c>
      <c r="L9853">
        <v>23588</v>
      </c>
      <c r="M9853" t="s">
        <v>5854</v>
      </c>
      <c r="N9853" t="str">
        <f t="shared" si="516"/>
        <v>Oakleigh,</v>
      </c>
      <c r="O9853" t="str">
        <f t="shared" si="517"/>
        <v>Oakleigh</v>
      </c>
      <c r="P9853" t="str">
        <f t="shared" si="518"/>
        <v>VIC</v>
      </c>
      <c r="Q9853" t="s">
        <v>29</v>
      </c>
      <c r="R9853" t="s">
        <v>152</v>
      </c>
      <c r="S9853" t="s">
        <v>31</v>
      </c>
      <c r="T9853" t="s">
        <v>44</v>
      </c>
      <c r="U9853">
        <v>42907</v>
      </c>
    </row>
    <row r="9854" spans="1:21" x14ac:dyDescent="0.25">
      <c r="A9854" t="s">
        <v>88</v>
      </c>
      <c r="B9854">
        <v>2017</v>
      </c>
      <c r="C9854" t="s">
        <v>223</v>
      </c>
      <c r="D9854" t="s">
        <v>30</v>
      </c>
      <c r="E9854" t="s">
        <v>7003</v>
      </c>
      <c r="F9854" t="s">
        <v>37</v>
      </c>
      <c r="G9854" t="s">
        <v>23</v>
      </c>
      <c r="H9854" t="s">
        <v>38</v>
      </c>
      <c r="I9854" t="s">
        <v>39</v>
      </c>
      <c r="J9854" t="s">
        <v>66</v>
      </c>
      <c r="K9854" t="s">
        <v>323</v>
      </c>
      <c r="L9854">
        <v>60999</v>
      </c>
      <c r="M9854" t="s">
        <v>5914</v>
      </c>
      <c r="N9854" t="str">
        <f t="shared" si="516"/>
        <v>Hendra,</v>
      </c>
      <c r="O9854" t="str">
        <f t="shared" si="517"/>
        <v>Hendra</v>
      </c>
      <c r="P9854" t="str">
        <f t="shared" si="518"/>
        <v>QLD</v>
      </c>
      <c r="Q9854" t="s">
        <v>29</v>
      </c>
      <c r="R9854" t="s">
        <v>30</v>
      </c>
      <c r="S9854" t="s">
        <v>31</v>
      </c>
      <c r="T9854" t="s">
        <v>32</v>
      </c>
      <c r="U9854">
        <v>31990</v>
      </c>
    </row>
    <row r="9855" spans="1:21" x14ac:dyDescent="0.25">
      <c r="A9855" t="s">
        <v>120</v>
      </c>
      <c r="B9855">
        <v>2010</v>
      </c>
      <c r="C9855" t="s">
        <v>160</v>
      </c>
      <c r="D9855" t="s">
        <v>30</v>
      </c>
      <c r="E9855" t="s">
        <v>7004</v>
      </c>
      <c r="F9855" t="s">
        <v>37</v>
      </c>
      <c r="G9855" t="s">
        <v>23</v>
      </c>
      <c r="H9855" t="s">
        <v>217</v>
      </c>
      <c r="I9855" t="s">
        <v>50</v>
      </c>
      <c r="J9855" t="s">
        <v>66</v>
      </c>
      <c r="K9855" t="s">
        <v>947</v>
      </c>
      <c r="L9855">
        <v>243541</v>
      </c>
      <c r="M9855" t="s">
        <v>6980</v>
      </c>
      <c r="N9855" t="str">
        <f t="shared" si="516"/>
        <v>Newtown,</v>
      </c>
      <c r="O9855" t="str">
        <f t="shared" si="517"/>
        <v>Newtown</v>
      </c>
      <c r="P9855" t="str">
        <f t="shared" si="518"/>
        <v>VIC</v>
      </c>
      <c r="Q9855" t="s">
        <v>137</v>
      </c>
      <c r="R9855" t="s">
        <v>30</v>
      </c>
      <c r="S9855" t="s">
        <v>31</v>
      </c>
      <c r="T9855" t="s">
        <v>32</v>
      </c>
      <c r="U9855">
        <v>10490</v>
      </c>
    </row>
    <row r="9856" spans="1:21" x14ac:dyDescent="0.25">
      <c r="A9856" t="s">
        <v>45</v>
      </c>
      <c r="B9856">
        <v>2013</v>
      </c>
      <c r="C9856" t="s">
        <v>1185</v>
      </c>
      <c r="D9856" t="s">
        <v>152</v>
      </c>
      <c r="E9856" t="s">
        <v>5064</v>
      </c>
      <c r="F9856" t="s">
        <v>37</v>
      </c>
      <c r="G9856" t="s">
        <v>23</v>
      </c>
      <c r="H9856" t="s">
        <v>49</v>
      </c>
      <c r="I9856" t="s">
        <v>50</v>
      </c>
      <c r="J9856" t="s">
        <v>40</v>
      </c>
      <c r="K9856" t="s">
        <v>279</v>
      </c>
      <c r="L9856">
        <v>97000</v>
      </c>
      <c r="M9856" t="s">
        <v>5965</v>
      </c>
      <c r="N9856" t="str">
        <f t="shared" si="516"/>
        <v>Sumner,</v>
      </c>
      <c r="O9856" t="str">
        <f t="shared" si="517"/>
        <v>Sumner</v>
      </c>
      <c r="P9856" t="str">
        <f t="shared" si="518"/>
        <v>QLD</v>
      </c>
      <c r="Q9856" t="s">
        <v>29</v>
      </c>
      <c r="R9856" t="s">
        <v>152</v>
      </c>
      <c r="S9856" t="s">
        <v>31</v>
      </c>
      <c r="T9856" t="s">
        <v>44</v>
      </c>
      <c r="U9856">
        <v>26880</v>
      </c>
    </row>
    <row r="9857" spans="1:21" x14ac:dyDescent="0.25">
      <c r="A9857" t="s">
        <v>69</v>
      </c>
      <c r="B9857">
        <v>2018</v>
      </c>
      <c r="C9857" t="s">
        <v>543</v>
      </c>
      <c r="D9857" t="s">
        <v>30</v>
      </c>
      <c r="E9857" t="s">
        <v>6287</v>
      </c>
      <c r="F9857" t="s">
        <v>37</v>
      </c>
      <c r="G9857" t="s">
        <v>23</v>
      </c>
      <c r="H9857" t="s">
        <v>614</v>
      </c>
      <c r="I9857" t="s">
        <v>110</v>
      </c>
      <c r="J9857" t="s">
        <v>26</v>
      </c>
      <c r="K9857" t="s">
        <v>83</v>
      </c>
      <c r="L9857">
        <v>195000</v>
      </c>
      <c r="M9857" t="s">
        <v>1073</v>
      </c>
      <c r="N9857" t="str">
        <f t="shared" si="516"/>
        <v>Slacks Creek,</v>
      </c>
      <c r="O9857" t="str">
        <f t="shared" si="517"/>
        <v>Slacks Creek</v>
      </c>
      <c r="P9857" t="str">
        <f t="shared" si="518"/>
        <v>QLD</v>
      </c>
      <c r="Q9857" t="s">
        <v>29</v>
      </c>
      <c r="R9857" t="s">
        <v>30</v>
      </c>
      <c r="S9857" t="s">
        <v>31</v>
      </c>
      <c r="T9857" t="s">
        <v>44</v>
      </c>
      <c r="U9857">
        <v>42900</v>
      </c>
    </row>
    <row r="9858" spans="1:21" x14ac:dyDescent="0.25">
      <c r="A9858" t="s">
        <v>120</v>
      </c>
      <c r="B9858">
        <v>2013</v>
      </c>
      <c r="C9858" t="s">
        <v>160</v>
      </c>
      <c r="D9858" t="s">
        <v>30</v>
      </c>
      <c r="E9858" t="s">
        <v>2633</v>
      </c>
      <c r="F9858" t="s">
        <v>37</v>
      </c>
      <c r="G9858" t="s">
        <v>23</v>
      </c>
      <c r="H9858" t="s">
        <v>217</v>
      </c>
      <c r="I9858" t="s">
        <v>50</v>
      </c>
      <c r="J9858" t="s">
        <v>66</v>
      </c>
      <c r="K9858" t="s">
        <v>519</v>
      </c>
      <c r="L9858">
        <v>215000</v>
      </c>
      <c r="M9858" t="s">
        <v>5932</v>
      </c>
      <c r="N9858" t="str">
        <f t="shared" ref="N9858:N9915" si="519">LEFT(M9858,FIND(",",M9858))</f>
        <v>Werribee,</v>
      </c>
      <c r="O9858" t="str">
        <f t="shared" ref="O9858:O9915" si="520">LEFT(N9858,LEN(N9858)-1)</f>
        <v>Werribee</v>
      </c>
      <c r="P9858" t="str">
        <f t="shared" ref="P9858:P9915" si="521">RIGHT(M9858,3)</f>
        <v>VIC</v>
      </c>
      <c r="Q9858" t="s">
        <v>137</v>
      </c>
      <c r="R9858" t="s">
        <v>30</v>
      </c>
      <c r="S9858" t="s">
        <v>31</v>
      </c>
      <c r="T9858" t="s">
        <v>32</v>
      </c>
      <c r="U9858">
        <v>15999</v>
      </c>
    </row>
    <row r="9859" spans="1:21" x14ac:dyDescent="0.25">
      <c r="A9859" t="s">
        <v>88</v>
      </c>
      <c r="B9859">
        <v>2017</v>
      </c>
      <c r="C9859" t="s">
        <v>223</v>
      </c>
      <c r="D9859" t="s">
        <v>30</v>
      </c>
      <c r="E9859" t="s">
        <v>7006</v>
      </c>
      <c r="F9859" t="s">
        <v>37</v>
      </c>
      <c r="G9859" t="s">
        <v>23</v>
      </c>
      <c r="H9859" t="s">
        <v>38</v>
      </c>
      <c r="I9859" t="s">
        <v>25</v>
      </c>
      <c r="J9859" t="s">
        <v>66</v>
      </c>
      <c r="K9859" t="s">
        <v>199</v>
      </c>
      <c r="L9859">
        <v>29857</v>
      </c>
      <c r="M9859" t="s">
        <v>5917</v>
      </c>
      <c r="N9859" t="str">
        <f t="shared" si="519"/>
        <v>Chermside,</v>
      </c>
      <c r="O9859" t="str">
        <f t="shared" si="520"/>
        <v>Chermside</v>
      </c>
      <c r="P9859" t="str">
        <f t="shared" si="521"/>
        <v>QLD</v>
      </c>
      <c r="Q9859" t="s">
        <v>29</v>
      </c>
      <c r="R9859" t="s">
        <v>30</v>
      </c>
      <c r="S9859" t="s">
        <v>31</v>
      </c>
      <c r="T9859" t="s">
        <v>44</v>
      </c>
      <c r="U9859">
        <v>34999</v>
      </c>
    </row>
    <row r="9860" spans="1:21" x14ac:dyDescent="0.25">
      <c r="A9860" t="s">
        <v>120</v>
      </c>
      <c r="B9860">
        <v>2018</v>
      </c>
      <c r="C9860" t="s">
        <v>1424</v>
      </c>
      <c r="D9860" t="s">
        <v>30</v>
      </c>
      <c r="E9860" t="s">
        <v>4933</v>
      </c>
      <c r="F9860" t="s">
        <v>37</v>
      </c>
      <c r="G9860" t="s">
        <v>23</v>
      </c>
      <c r="H9860" t="s">
        <v>301</v>
      </c>
      <c r="I9860" t="s">
        <v>110</v>
      </c>
      <c r="J9860" t="s">
        <v>26</v>
      </c>
      <c r="K9860" t="s">
        <v>424</v>
      </c>
      <c r="L9860">
        <v>144727</v>
      </c>
      <c r="M9860" t="s">
        <v>6943</v>
      </c>
      <c r="N9860" t="str">
        <f t="shared" si="519"/>
        <v>Geelong,</v>
      </c>
      <c r="O9860" t="str">
        <f t="shared" si="520"/>
        <v>Geelong</v>
      </c>
      <c r="P9860" t="str">
        <f t="shared" si="521"/>
        <v>VIC</v>
      </c>
      <c r="Q9860" t="s">
        <v>303</v>
      </c>
      <c r="R9860" t="s">
        <v>30</v>
      </c>
      <c r="S9860" t="s">
        <v>31</v>
      </c>
      <c r="T9860" t="s">
        <v>32</v>
      </c>
      <c r="U9860">
        <v>47990</v>
      </c>
    </row>
    <row r="9861" spans="1:21" x14ac:dyDescent="0.25">
      <c r="A9861" t="s">
        <v>55</v>
      </c>
      <c r="B9861">
        <v>2013</v>
      </c>
      <c r="C9861" t="s">
        <v>1272</v>
      </c>
      <c r="D9861" t="s">
        <v>152</v>
      </c>
      <c r="E9861" t="s">
        <v>3123</v>
      </c>
      <c r="F9861" t="s">
        <v>37</v>
      </c>
      <c r="G9861" t="s">
        <v>23</v>
      </c>
      <c r="H9861" t="s">
        <v>1130</v>
      </c>
      <c r="I9861" t="s">
        <v>50</v>
      </c>
      <c r="J9861" t="s">
        <v>40</v>
      </c>
      <c r="K9861" t="s">
        <v>799</v>
      </c>
      <c r="L9861">
        <v>174257</v>
      </c>
      <c r="M9861" t="s">
        <v>5798</v>
      </c>
      <c r="N9861" t="str">
        <f t="shared" si="519"/>
        <v>Port Melbourne,</v>
      </c>
      <c r="O9861" t="str">
        <f t="shared" si="520"/>
        <v>Port Melbourne</v>
      </c>
      <c r="P9861" t="str">
        <f t="shared" si="521"/>
        <v>VIC</v>
      </c>
      <c r="Q9861" t="s">
        <v>61</v>
      </c>
      <c r="R9861" t="s">
        <v>152</v>
      </c>
      <c r="S9861" t="s">
        <v>31</v>
      </c>
      <c r="T9861" t="s">
        <v>44</v>
      </c>
      <c r="U9861">
        <v>77990</v>
      </c>
    </row>
    <row r="9862" spans="1:21" x14ac:dyDescent="0.25">
      <c r="A9862" t="s">
        <v>155</v>
      </c>
      <c r="B9862">
        <v>2021</v>
      </c>
      <c r="C9862" t="s">
        <v>170</v>
      </c>
      <c r="D9862" t="s">
        <v>30</v>
      </c>
      <c r="E9862" t="s">
        <v>5049</v>
      </c>
      <c r="F9862" t="s">
        <v>37</v>
      </c>
      <c r="G9862" t="s">
        <v>23</v>
      </c>
      <c r="H9862" t="s">
        <v>49</v>
      </c>
      <c r="I9862" t="s">
        <v>39</v>
      </c>
      <c r="J9862" t="s">
        <v>66</v>
      </c>
      <c r="K9862" t="s">
        <v>176</v>
      </c>
      <c r="L9862">
        <v>23000</v>
      </c>
      <c r="M9862" t="s">
        <v>6967</v>
      </c>
      <c r="N9862" t="str">
        <f t="shared" si="519"/>
        <v>Brown Hill,</v>
      </c>
      <c r="O9862" t="str">
        <f t="shared" si="520"/>
        <v>Brown Hill</v>
      </c>
      <c r="P9862" t="str">
        <f t="shared" si="521"/>
        <v>VIC</v>
      </c>
      <c r="Q9862" t="s">
        <v>29</v>
      </c>
      <c r="R9862" t="s">
        <v>30</v>
      </c>
      <c r="S9862" t="s">
        <v>31</v>
      </c>
      <c r="T9862" t="s">
        <v>44</v>
      </c>
      <c r="U9862">
        <v>36990</v>
      </c>
    </row>
    <row r="9863" spans="1:21" x14ac:dyDescent="0.25">
      <c r="A9863" t="s">
        <v>155</v>
      </c>
      <c r="B9863">
        <v>2020</v>
      </c>
      <c r="C9863" t="s">
        <v>170</v>
      </c>
      <c r="D9863" t="s">
        <v>30</v>
      </c>
      <c r="E9863" t="s">
        <v>7007</v>
      </c>
      <c r="F9863" t="s">
        <v>37</v>
      </c>
      <c r="G9863" t="s">
        <v>23</v>
      </c>
      <c r="H9863" t="s">
        <v>49</v>
      </c>
      <c r="I9863" t="s">
        <v>39</v>
      </c>
      <c r="J9863" t="s">
        <v>66</v>
      </c>
      <c r="K9863" t="s">
        <v>158</v>
      </c>
      <c r="L9863">
        <v>58773</v>
      </c>
      <c r="M9863" t="s">
        <v>5895</v>
      </c>
      <c r="N9863" t="str">
        <f t="shared" si="519"/>
        <v>Elsternwick,</v>
      </c>
      <c r="O9863" t="str">
        <f t="shared" si="520"/>
        <v>Elsternwick</v>
      </c>
      <c r="P9863" t="str">
        <f t="shared" si="521"/>
        <v>VIC</v>
      </c>
      <c r="Q9863" t="s">
        <v>29</v>
      </c>
      <c r="R9863" t="s">
        <v>30</v>
      </c>
      <c r="S9863" t="s">
        <v>31</v>
      </c>
      <c r="T9863" t="s">
        <v>44</v>
      </c>
      <c r="U9863">
        <v>31950</v>
      </c>
    </row>
    <row r="9864" spans="1:21" x14ac:dyDescent="0.25">
      <c r="A9864" t="s">
        <v>155</v>
      </c>
      <c r="B9864">
        <v>2017</v>
      </c>
      <c r="C9864" t="s">
        <v>170</v>
      </c>
      <c r="D9864" t="s">
        <v>30</v>
      </c>
      <c r="E9864" t="s">
        <v>1334</v>
      </c>
      <c r="F9864" t="s">
        <v>37</v>
      </c>
      <c r="G9864" t="s">
        <v>23</v>
      </c>
      <c r="H9864" t="s">
        <v>49</v>
      </c>
      <c r="I9864" t="s">
        <v>39</v>
      </c>
      <c r="J9864" t="s">
        <v>66</v>
      </c>
      <c r="K9864" t="s">
        <v>158</v>
      </c>
      <c r="L9864">
        <v>143240</v>
      </c>
      <c r="M9864" t="s">
        <v>5868</v>
      </c>
      <c r="N9864" t="str">
        <f t="shared" si="519"/>
        <v>Hoppers Crossing,</v>
      </c>
      <c r="O9864" t="str">
        <f t="shared" si="520"/>
        <v>Hoppers Crossing</v>
      </c>
      <c r="P9864" t="str">
        <f t="shared" si="521"/>
        <v>VIC</v>
      </c>
      <c r="Q9864" t="s">
        <v>29</v>
      </c>
      <c r="R9864" t="s">
        <v>30</v>
      </c>
      <c r="S9864" t="s">
        <v>31</v>
      </c>
      <c r="T9864" t="s">
        <v>44</v>
      </c>
      <c r="U9864">
        <v>23500</v>
      </c>
    </row>
    <row r="9865" spans="1:21" x14ac:dyDescent="0.25">
      <c r="A9865" t="s">
        <v>252</v>
      </c>
      <c r="B9865">
        <v>2018</v>
      </c>
      <c r="C9865" t="s">
        <v>467</v>
      </c>
      <c r="D9865" t="s">
        <v>152</v>
      </c>
      <c r="E9865" t="s">
        <v>1757</v>
      </c>
      <c r="F9865" t="s">
        <v>37</v>
      </c>
      <c r="G9865" t="s">
        <v>23</v>
      </c>
      <c r="H9865" t="s">
        <v>49</v>
      </c>
      <c r="I9865" t="s">
        <v>39</v>
      </c>
      <c r="J9865" t="s">
        <v>66</v>
      </c>
      <c r="K9865" t="s">
        <v>283</v>
      </c>
      <c r="L9865">
        <v>97041</v>
      </c>
      <c r="M9865" t="s">
        <v>6967</v>
      </c>
      <c r="N9865" t="str">
        <f t="shared" si="519"/>
        <v>Brown Hill,</v>
      </c>
      <c r="O9865" t="str">
        <f t="shared" si="520"/>
        <v>Brown Hill</v>
      </c>
      <c r="P9865" t="str">
        <f t="shared" si="521"/>
        <v>VIC</v>
      </c>
      <c r="Q9865" t="s">
        <v>29</v>
      </c>
      <c r="R9865" t="s">
        <v>152</v>
      </c>
      <c r="S9865" t="s">
        <v>31</v>
      </c>
      <c r="T9865" t="s">
        <v>44</v>
      </c>
      <c r="U9865">
        <v>21990</v>
      </c>
    </row>
    <row r="9866" spans="1:21" x14ac:dyDescent="0.25">
      <c r="A9866" t="s">
        <v>69</v>
      </c>
      <c r="B9866">
        <v>2016</v>
      </c>
      <c r="C9866" t="s">
        <v>441</v>
      </c>
      <c r="D9866" t="s">
        <v>138</v>
      </c>
      <c r="E9866" t="s">
        <v>2423</v>
      </c>
      <c r="F9866" t="s">
        <v>37</v>
      </c>
      <c r="G9866" t="s">
        <v>23</v>
      </c>
      <c r="H9866" t="s">
        <v>614</v>
      </c>
      <c r="I9866" t="s">
        <v>110</v>
      </c>
      <c r="J9866" t="s">
        <v>26</v>
      </c>
      <c r="K9866" t="s">
        <v>424</v>
      </c>
      <c r="L9866">
        <v>159000</v>
      </c>
      <c r="M9866" t="s">
        <v>5953</v>
      </c>
      <c r="N9866" t="str">
        <f t="shared" si="519"/>
        <v>Altona North,</v>
      </c>
      <c r="O9866" t="str">
        <f t="shared" si="520"/>
        <v>Altona North</v>
      </c>
      <c r="P9866" t="str">
        <f t="shared" si="521"/>
        <v>VIC</v>
      </c>
      <c r="Q9866" t="s">
        <v>29</v>
      </c>
      <c r="R9866" t="s">
        <v>138</v>
      </c>
      <c r="S9866" t="s">
        <v>31</v>
      </c>
      <c r="T9866" t="s">
        <v>44</v>
      </c>
      <c r="U9866">
        <v>39999</v>
      </c>
    </row>
    <row r="9867" spans="1:21" x14ac:dyDescent="0.25">
      <c r="A9867" t="s">
        <v>210</v>
      </c>
      <c r="B9867">
        <v>2021</v>
      </c>
      <c r="C9867" t="s">
        <v>211</v>
      </c>
      <c r="D9867" t="s">
        <v>30</v>
      </c>
      <c r="E9867" t="s">
        <v>7008</v>
      </c>
      <c r="F9867" t="s">
        <v>37</v>
      </c>
      <c r="G9867" t="s">
        <v>23</v>
      </c>
      <c r="H9867" t="s">
        <v>49</v>
      </c>
      <c r="I9867" t="s">
        <v>39</v>
      </c>
      <c r="J9867" t="s">
        <v>66</v>
      </c>
      <c r="K9867" t="s">
        <v>166</v>
      </c>
      <c r="L9867">
        <v>11229</v>
      </c>
      <c r="M9867" t="s">
        <v>5914</v>
      </c>
      <c r="N9867" t="str">
        <f t="shared" si="519"/>
        <v>Hendra,</v>
      </c>
      <c r="O9867" t="str">
        <f t="shared" si="520"/>
        <v>Hendra</v>
      </c>
      <c r="P9867" t="str">
        <f t="shared" si="521"/>
        <v>QLD</v>
      </c>
      <c r="Q9867" t="s">
        <v>29</v>
      </c>
      <c r="R9867" t="s">
        <v>30</v>
      </c>
      <c r="S9867" t="s">
        <v>31</v>
      </c>
      <c r="T9867" t="s">
        <v>44</v>
      </c>
      <c r="U9867">
        <v>36990</v>
      </c>
    </row>
    <row r="9868" spans="1:21" x14ac:dyDescent="0.25">
      <c r="A9868" t="s">
        <v>1227</v>
      </c>
      <c r="B9868">
        <v>2022</v>
      </c>
      <c r="C9868" t="s">
        <v>740</v>
      </c>
      <c r="D9868" t="s">
        <v>6124</v>
      </c>
      <c r="E9868" t="s">
        <v>2923</v>
      </c>
      <c r="F9868" t="s">
        <v>22</v>
      </c>
      <c r="G9868" t="s">
        <v>23</v>
      </c>
      <c r="H9868" t="s">
        <v>49</v>
      </c>
      <c r="I9868" t="s">
        <v>25</v>
      </c>
      <c r="J9868" t="s">
        <v>40</v>
      </c>
      <c r="K9868" t="s">
        <v>97</v>
      </c>
      <c r="L9868">
        <v>2426</v>
      </c>
      <c r="M9868" t="s">
        <v>5822</v>
      </c>
      <c r="N9868" t="str">
        <f t="shared" si="519"/>
        <v>Hillcrest,</v>
      </c>
      <c r="O9868" t="str">
        <f t="shared" si="520"/>
        <v>Hillcrest</v>
      </c>
      <c r="P9868" t="str">
        <f t="shared" si="521"/>
        <v>QLD</v>
      </c>
      <c r="Q9868" t="s">
        <v>29</v>
      </c>
      <c r="R9868" t="s">
        <v>30</v>
      </c>
      <c r="S9868" t="s">
        <v>31</v>
      </c>
      <c r="T9868" t="s">
        <v>44</v>
      </c>
      <c r="U9868">
        <v>39211</v>
      </c>
    </row>
    <row r="9869" spans="1:21" x14ac:dyDescent="0.25">
      <c r="A9869" t="s">
        <v>333</v>
      </c>
      <c r="B9869">
        <v>2012</v>
      </c>
      <c r="C9869" t="s">
        <v>436</v>
      </c>
      <c r="D9869" t="s">
        <v>35</v>
      </c>
      <c r="E9869" t="s">
        <v>7009</v>
      </c>
      <c r="F9869" t="s">
        <v>37</v>
      </c>
      <c r="G9869" t="s">
        <v>115</v>
      </c>
      <c r="H9869" t="s">
        <v>82</v>
      </c>
      <c r="I9869" t="s">
        <v>39</v>
      </c>
      <c r="J9869" t="s">
        <v>66</v>
      </c>
      <c r="K9869" t="s">
        <v>379</v>
      </c>
      <c r="L9869">
        <v>276153</v>
      </c>
      <c r="M9869" t="s">
        <v>6941</v>
      </c>
      <c r="N9869" t="str">
        <f t="shared" si="519"/>
        <v>Clontarf,</v>
      </c>
      <c r="O9869" t="str">
        <f t="shared" si="520"/>
        <v>Clontarf</v>
      </c>
      <c r="P9869" t="str">
        <f t="shared" si="521"/>
        <v>QLD</v>
      </c>
      <c r="Q9869" t="s">
        <v>29</v>
      </c>
      <c r="R9869" t="s">
        <v>35</v>
      </c>
      <c r="S9869" t="s">
        <v>43</v>
      </c>
      <c r="T9869" t="s">
        <v>44</v>
      </c>
      <c r="U9869">
        <v>7750</v>
      </c>
    </row>
    <row r="9870" spans="1:21" x14ac:dyDescent="0.25">
      <c r="A9870" t="s">
        <v>45</v>
      </c>
      <c r="B9870">
        <v>2012</v>
      </c>
      <c r="C9870" t="s">
        <v>1277</v>
      </c>
      <c r="D9870" t="s">
        <v>30</v>
      </c>
      <c r="E9870" t="s">
        <v>7010</v>
      </c>
      <c r="F9870" t="s">
        <v>37</v>
      </c>
      <c r="G9870" t="s">
        <v>23</v>
      </c>
      <c r="H9870" t="s">
        <v>135</v>
      </c>
      <c r="I9870" t="s">
        <v>25</v>
      </c>
      <c r="J9870" t="s">
        <v>26</v>
      </c>
      <c r="K9870" t="s">
        <v>199</v>
      </c>
      <c r="L9870">
        <v>153889</v>
      </c>
      <c r="M9870" t="s">
        <v>5798</v>
      </c>
      <c r="N9870" t="str">
        <f t="shared" si="519"/>
        <v>Port Melbourne,</v>
      </c>
      <c r="O9870" t="str">
        <f t="shared" si="520"/>
        <v>Port Melbourne</v>
      </c>
      <c r="P9870" t="str">
        <f t="shared" si="521"/>
        <v>VIC</v>
      </c>
      <c r="Q9870" t="s">
        <v>137</v>
      </c>
      <c r="R9870" t="s">
        <v>30</v>
      </c>
      <c r="S9870" t="s">
        <v>31</v>
      </c>
      <c r="T9870" t="s">
        <v>54</v>
      </c>
      <c r="U9870">
        <v>29980</v>
      </c>
    </row>
    <row r="9871" spans="1:21" x14ac:dyDescent="0.25">
      <c r="A9871" t="s">
        <v>1227</v>
      </c>
      <c r="B9871">
        <v>2022</v>
      </c>
      <c r="C9871" t="s">
        <v>740</v>
      </c>
      <c r="D9871" t="s">
        <v>6044</v>
      </c>
      <c r="E9871" t="s">
        <v>6125</v>
      </c>
      <c r="F9871" t="s">
        <v>134</v>
      </c>
      <c r="G9871" t="s">
        <v>23</v>
      </c>
      <c r="H9871" t="s">
        <v>49</v>
      </c>
      <c r="I9871" t="s">
        <v>39</v>
      </c>
      <c r="J9871" t="s">
        <v>40</v>
      </c>
      <c r="K9871" t="s">
        <v>97</v>
      </c>
      <c r="L9871">
        <v>12</v>
      </c>
      <c r="M9871" t="s">
        <v>5789</v>
      </c>
      <c r="N9871" t="str">
        <f t="shared" si="519"/>
        <v>Kedron,</v>
      </c>
      <c r="O9871" t="str">
        <f t="shared" si="520"/>
        <v>Kedron</v>
      </c>
      <c r="P9871" t="str">
        <f t="shared" si="521"/>
        <v>QLD</v>
      </c>
      <c r="Q9871" t="s">
        <v>29</v>
      </c>
      <c r="R9871" t="s">
        <v>30</v>
      </c>
      <c r="S9871" t="s">
        <v>31</v>
      </c>
      <c r="T9871" t="s">
        <v>44</v>
      </c>
      <c r="U9871">
        <v>32990</v>
      </c>
    </row>
    <row r="9872" spans="1:21" x14ac:dyDescent="0.25">
      <c r="A9872" t="s">
        <v>33</v>
      </c>
      <c r="B9872">
        <v>2020</v>
      </c>
      <c r="C9872" t="s">
        <v>34</v>
      </c>
      <c r="D9872" t="s">
        <v>35</v>
      </c>
      <c r="E9872" t="s">
        <v>7011</v>
      </c>
      <c r="F9872" t="s">
        <v>37</v>
      </c>
      <c r="G9872" t="s">
        <v>23</v>
      </c>
      <c r="H9872" t="s">
        <v>38</v>
      </c>
      <c r="I9872" t="s">
        <v>39</v>
      </c>
      <c r="J9872" t="s">
        <v>40</v>
      </c>
      <c r="K9872" t="s">
        <v>41</v>
      </c>
      <c r="L9872">
        <v>42007</v>
      </c>
      <c r="M9872" t="s">
        <v>5907</v>
      </c>
      <c r="N9872" t="str">
        <f t="shared" si="519"/>
        <v>Toowoomba,</v>
      </c>
      <c r="O9872" t="str">
        <f t="shared" si="520"/>
        <v>Toowoomba</v>
      </c>
      <c r="P9872" t="str">
        <f t="shared" si="521"/>
        <v>QLD</v>
      </c>
      <c r="Q9872" t="s">
        <v>29</v>
      </c>
      <c r="R9872" t="s">
        <v>35</v>
      </c>
      <c r="S9872" t="s">
        <v>43</v>
      </c>
      <c r="T9872" t="s">
        <v>44</v>
      </c>
      <c r="U9872">
        <v>15249</v>
      </c>
    </row>
    <row r="9873" spans="1:21" x14ac:dyDescent="0.25">
      <c r="A9873" t="s">
        <v>183</v>
      </c>
      <c r="B9873">
        <v>2016</v>
      </c>
      <c r="C9873" t="s">
        <v>184</v>
      </c>
      <c r="D9873" t="s">
        <v>30</v>
      </c>
      <c r="E9873" t="s">
        <v>7012</v>
      </c>
      <c r="F9873" t="s">
        <v>37</v>
      </c>
      <c r="G9873" t="s">
        <v>23</v>
      </c>
      <c r="H9873" t="s">
        <v>339</v>
      </c>
      <c r="I9873" t="s">
        <v>110</v>
      </c>
      <c r="J9873" t="s">
        <v>40</v>
      </c>
      <c r="K9873" t="s">
        <v>281</v>
      </c>
      <c r="L9873">
        <v>89273</v>
      </c>
      <c r="M9873" t="s">
        <v>5819</v>
      </c>
      <c r="N9873" t="str">
        <f t="shared" si="519"/>
        <v>Moorooka,</v>
      </c>
      <c r="O9873" t="str">
        <f t="shared" si="520"/>
        <v>Moorooka</v>
      </c>
      <c r="P9873" t="str">
        <f t="shared" si="521"/>
        <v>QLD</v>
      </c>
      <c r="Q9873" t="s">
        <v>137</v>
      </c>
      <c r="R9873" t="s">
        <v>30</v>
      </c>
      <c r="S9873" t="s">
        <v>31</v>
      </c>
      <c r="T9873" t="s">
        <v>44</v>
      </c>
      <c r="U9873">
        <v>31990</v>
      </c>
    </row>
    <row r="9874" spans="1:21" x14ac:dyDescent="0.25">
      <c r="A9874" t="s">
        <v>69</v>
      </c>
      <c r="B9874">
        <v>2021</v>
      </c>
      <c r="C9874" t="s">
        <v>177</v>
      </c>
      <c r="D9874" t="s">
        <v>35</v>
      </c>
      <c r="E9874" t="s">
        <v>948</v>
      </c>
      <c r="F9874" t="s">
        <v>37</v>
      </c>
      <c r="G9874" t="s">
        <v>23</v>
      </c>
      <c r="H9874" t="s">
        <v>179</v>
      </c>
      <c r="I9874" t="s">
        <v>39</v>
      </c>
      <c r="J9874" t="s">
        <v>91</v>
      </c>
      <c r="K9874" t="s">
        <v>180</v>
      </c>
      <c r="L9874">
        <v>28534</v>
      </c>
      <c r="M9874" t="s">
        <v>6035</v>
      </c>
      <c r="N9874" t="str">
        <f t="shared" si="519"/>
        <v>Essendon Fields,</v>
      </c>
      <c r="O9874" t="str">
        <f t="shared" si="520"/>
        <v>Essendon Fields</v>
      </c>
      <c r="P9874" t="str">
        <f t="shared" si="521"/>
        <v>VIC</v>
      </c>
      <c r="Q9874" t="s">
        <v>29</v>
      </c>
      <c r="R9874" t="s">
        <v>35</v>
      </c>
      <c r="S9874" t="s">
        <v>43</v>
      </c>
      <c r="T9874" t="s">
        <v>44</v>
      </c>
      <c r="U9874">
        <v>35768</v>
      </c>
    </row>
    <row r="9875" spans="1:21" x14ac:dyDescent="0.25">
      <c r="A9875" t="s">
        <v>69</v>
      </c>
      <c r="B9875">
        <v>2012</v>
      </c>
      <c r="C9875" t="s">
        <v>441</v>
      </c>
      <c r="D9875" t="s">
        <v>138</v>
      </c>
      <c r="E9875" t="s">
        <v>2626</v>
      </c>
      <c r="F9875" t="s">
        <v>37</v>
      </c>
      <c r="G9875" t="s">
        <v>115</v>
      </c>
      <c r="H9875" t="s">
        <v>101</v>
      </c>
      <c r="I9875" t="s">
        <v>110</v>
      </c>
      <c r="J9875" t="s">
        <v>26</v>
      </c>
      <c r="K9875" t="s">
        <v>365</v>
      </c>
      <c r="L9875">
        <v>151921</v>
      </c>
      <c r="M9875" t="s">
        <v>6954</v>
      </c>
      <c r="N9875" t="str">
        <f t="shared" si="519"/>
        <v>Northgate,</v>
      </c>
      <c r="O9875" t="str">
        <f t="shared" si="520"/>
        <v>Northgate</v>
      </c>
      <c r="P9875" t="str">
        <f t="shared" si="521"/>
        <v>QLD</v>
      </c>
      <c r="Q9875" t="s">
        <v>29</v>
      </c>
      <c r="R9875" t="s">
        <v>138</v>
      </c>
      <c r="S9875" t="s">
        <v>31</v>
      </c>
      <c r="T9875" t="s">
        <v>44</v>
      </c>
      <c r="U9875">
        <v>33999</v>
      </c>
    </row>
    <row r="9876" spans="1:21" x14ac:dyDescent="0.25">
      <c r="A9876" t="s">
        <v>141</v>
      </c>
      <c r="B9876">
        <v>2012</v>
      </c>
      <c r="C9876" t="s">
        <v>344</v>
      </c>
      <c r="D9876" t="s">
        <v>30</v>
      </c>
      <c r="E9876" t="s">
        <v>7013</v>
      </c>
      <c r="F9876" t="s">
        <v>37</v>
      </c>
      <c r="G9876" t="s">
        <v>115</v>
      </c>
      <c r="H9876" t="s">
        <v>144</v>
      </c>
      <c r="I9876" t="s">
        <v>25</v>
      </c>
      <c r="J9876" t="s">
        <v>66</v>
      </c>
      <c r="K9876" t="s">
        <v>302</v>
      </c>
      <c r="L9876">
        <v>162000</v>
      </c>
      <c r="M9876" t="s">
        <v>6941</v>
      </c>
      <c r="N9876" t="str">
        <f t="shared" si="519"/>
        <v>Clontarf,</v>
      </c>
      <c r="O9876" t="str">
        <f t="shared" si="520"/>
        <v>Clontarf</v>
      </c>
      <c r="P9876" t="str">
        <f t="shared" si="521"/>
        <v>QLD</v>
      </c>
      <c r="Q9876" t="s">
        <v>29</v>
      </c>
      <c r="R9876" t="s">
        <v>30</v>
      </c>
      <c r="S9876" t="s">
        <v>31</v>
      </c>
      <c r="T9876" t="s">
        <v>44</v>
      </c>
      <c r="U9876">
        <v>10997</v>
      </c>
    </row>
    <row r="9877" spans="1:21" x14ac:dyDescent="0.25">
      <c r="A9877" t="s">
        <v>113</v>
      </c>
      <c r="B9877">
        <v>2018</v>
      </c>
      <c r="C9877" t="s">
        <v>114</v>
      </c>
      <c r="D9877" t="s">
        <v>30</v>
      </c>
      <c r="E9877" t="s">
        <v>7014</v>
      </c>
      <c r="F9877" t="s">
        <v>37</v>
      </c>
      <c r="G9877" t="s">
        <v>23</v>
      </c>
      <c r="H9877" t="s">
        <v>127</v>
      </c>
      <c r="I9877" t="s">
        <v>25</v>
      </c>
      <c r="J9877" t="s">
        <v>66</v>
      </c>
      <c r="K9877" t="s">
        <v>283</v>
      </c>
      <c r="L9877">
        <v>97448</v>
      </c>
      <c r="M9877" t="s">
        <v>6035</v>
      </c>
      <c r="N9877" t="str">
        <f t="shared" si="519"/>
        <v>Essendon Fields,</v>
      </c>
      <c r="O9877" t="str">
        <f t="shared" si="520"/>
        <v>Essendon Fields</v>
      </c>
      <c r="P9877" t="str">
        <f t="shared" si="521"/>
        <v>VIC</v>
      </c>
      <c r="Q9877" t="s">
        <v>29</v>
      </c>
      <c r="R9877" t="s">
        <v>30</v>
      </c>
      <c r="S9877" t="s">
        <v>31</v>
      </c>
      <c r="T9877" t="s">
        <v>32</v>
      </c>
      <c r="U9877">
        <v>27865</v>
      </c>
    </row>
    <row r="9878" spans="1:21" x14ac:dyDescent="0.25">
      <c r="A9878" t="s">
        <v>183</v>
      </c>
      <c r="B9878">
        <v>2014</v>
      </c>
      <c r="C9878" t="s">
        <v>255</v>
      </c>
      <c r="D9878" t="s">
        <v>30</v>
      </c>
      <c r="E9878" t="s">
        <v>6483</v>
      </c>
      <c r="F9878" t="s">
        <v>37</v>
      </c>
      <c r="G9878" t="s">
        <v>23</v>
      </c>
      <c r="H9878" t="s">
        <v>49</v>
      </c>
      <c r="I9878" t="s">
        <v>110</v>
      </c>
      <c r="J9878" t="s">
        <v>26</v>
      </c>
      <c r="K9878" t="s">
        <v>140</v>
      </c>
      <c r="L9878">
        <v>50000</v>
      </c>
      <c r="M9878" t="s">
        <v>1025</v>
      </c>
      <c r="N9878" t="str">
        <f t="shared" si="519"/>
        <v>Bentleigh,</v>
      </c>
      <c r="O9878" t="str">
        <f t="shared" si="520"/>
        <v>Bentleigh</v>
      </c>
      <c r="P9878" t="str">
        <f t="shared" si="521"/>
        <v>VIC</v>
      </c>
      <c r="Q9878" t="s">
        <v>29</v>
      </c>
      <c r="R9878" t="s">
        <v>30</v>
      </c>
      <c r="S9878" t="s">
        <v>31</v>
      </c>
      <c r="T9878" t="s">
        <v>44</v>
      </c>
      <c r="U9878">
        <v>25990</v>
      </c>
    </row>
    <row r="9879" spans="1:21" x14ac:dyDescent="0.25">
      <c r="A9879" t="s">
        <v>69</v>
      </c>
      <c r="B9879">
        <v>2021</v>
      </c>
      <c r="C9879" t="s">
        <v>441</v>
      </c>
      <c r="D9879" t="s">
        <v>138</v>
      </c>
      <c r="E9879" t="s">
        <v>6676</v>
      </c>
      <c r="F9879" t="s">
        <v>37</v>
      </c>
      <c r="G9879" t="s">
        <v>115</v>
      </c>
      <c r="H9879" t="s">
        <v>96</v>
      </c>
      <c r="I9879" t="s">
        <v>39</v>
      </c>
      <c r="J9879" t="s">
        <v>66</v>
      </c>
      <c r="K9879" t="s">
        <v>1375</v>
      </c>
      <c r="L9879">
        <v>37654</v>
      </c>
      <c r="M9879" t="s">
        <v>6756</v>
      </c>
      <c r="N9879" t="str">
        <f t="shared" si="519"/>
        <v>Wilston,</v>
      </c>
      <c r="O9879" t="str">
        <f t="shared" si="520"/>
        <v>Wilston</v>
      </c>
      <c r="P9879" t="str">
        <f t="shared" si="521"/>
        <v>QLD</v>
      </c>
      <c r="Q9879" t="s">
        <v>29</v>
      </c>
      <c r="R9879" t="s">
        <v>138</v>
      </c>
      <c r="S9879" t="s">
        <v>53</v>
      </c>
      <c r="T9879" t="s">
        <v>98</v>
      </c>
      <c r="U9879">
        <v>28990</v>
      </c>
    </row>
    <row r="9880" spans="1:21" x14ac:dyDescent="0.25">
      <c r="A9880" t="s">
        <v>1227</v>
      </c>
      <c r="B9880">
        <v>2022</v>
      </c>
      <c r="C9880" t="s">
        <v>740</v>
      </c>
      <c r="D9880" t="s">
        <v>30</v>
      </c>
      <c r="E9880" t="s">
        <v>6734</v>
      </c>
      <c r="F9880" t="s">
        <v>37</v>
      </c>
      <c r="G9880" t="s">
        <v>23</v>
      </c>
      <c r="H9880" t="s">
        <v>38</v>
      </c>
      <c r="I9880" t="s">
        <v>39</v>
      </c>
      <c r="J9880" t="s">
        <v>40</v>
      </c>
      <c r="K9880" t="s">
        <v>176</v>
      </c>
      <c r="L9880">
        <v>3000</v>
      </c>
      <c r="M9880" t="s">
        <v>7015</v>
      </c>
      <c r="N9880" t="str">
        <f t="shared" si="519"/>
        <v>Sebastopol,</v>
      </c>
      <c r="O9880" t="str">
        <f t="shared" si="520"/>
        <v>Sebastopol</v>
      </c>
      <c r="P9880" t="str">
        <f t="shared" si="521"/>
        <v>VIC</v>
      </c>
      <c r="Q9880" t="s">
        <v>29</v>
      </c>
      <c r="R9880" t="s">
        <v>30</v>
      </c>
      <c r="S9880" t="s">
        <v>31</v>
      </c>
      <c r="T9880" t="s">
        <v>44</v>
      </c>
      <c r="U9880">
        <v>30490</v>
      </c>
    </row>
    <row r="9881" spans="1:21" x14ac:dyDescent="0.25">
      <c r="A9881" t="s">
        <v>1227</v>
      </c>
      <c r="B9881">
        <v>2022</v>
      </c>
      <c r="C9881" t="s">
        <v>740</v>
      </c>
      <c r="D9881" t="s">
        <v>5919</v>
      </c>
      <c r="E9881" t="s">
        <v>1920</v>
      </c>
      <c r="F9881" t="s">
        <v>134</v>
      </c>
      <c r="G9881" t="s">
        <v>23</v>
      </c>
      <c r="H9881" t="s">
        <v>49</v>
      </c>
      <c r="I9881" t="s">
        <v>110</v>
      </c>
      <c r="J9881" t="s">
        <v>66</v>
      </c>
      <c r="K9881" t="s">
        <v>136</v>
      </c>
      <c r="L9881">
        <v>20</v>
      </c>
      <c r="M9881" t="s">
        <v>1014</v>
      </c>
      <c r="N9881" t="str">
        <f t="shared" si="519"/>
        <v>Springwood,</v>
      </c>
      <c r="O9881" t="str">
        <f t="shared" si="520"/>
        <v>Springwood</v>
      </c>
      <c r="P9881" t="str">
        <f t="shared" si="521"/>
        <v>QLD</v>
      </c>
      <c r="Q9881" t="s">
        <v>29</v>
      </c>
      <c r="R9881" t="s">
        <v>30</v>
      </c>
      <c r="S9881" t="s">
        <v>31</v>
      </c>
      <c r="T9881" t="s">
        <v>44</v>
      </c>
      <c r="U9881">
        <v>45985</v>
      </c>
    </row>
    <row r="9882" spans="1:21" x14ac:dyDescent="0.25">
      <c r="A9882" t="s">
        <v>88</v>
      </c>
      <c r="B9882">
        <v>2019</v>
      </c>
      <c r="C9882" t="s">
        <v>373</v>
      </c>
      <c r="D9882" t="s">
        <v>35</v>
      </c>
      <c r="E9882" t="s">
        <v>7016</v>
      </c>
      <c r="F9882" t="s">
        <v>37</v>
      </c>
      <c r="G9882" t="s">
        <v>23</v>
      </c>
      <c r="H9882" t="s">
        <v>38</v>
      </c>
      <c r="I9882" t="s">
        <v>39</v>
      </c>
      <c r="J9882" t="s">
        <v>66</v>
      </c>
      <c r="K9882" t="s">
        <v>379</v>
      </c>
      <c r="L9882">
        <v>38934</v>
      </c>
      <c r="M9882" t="s">
        <v>5914</v>
      </c>
      <c r="N9882" t="str">
        <f t="shared" si="519"/>
        <v>Hendra,</v>
      </c>
      <c r="O9882" t="str">
        <f t="shared" si="520"/>
        <v>Hendra</v>
      </c>
      <c r="P9882" t="str">
        <f t="shared" si="521"/>
        <v>QLD</v>
      </c>
      <c r="Q9882" t="s">
        <v>29</v>
      </c>
      <c r="R9882" t="s">
        <v>35</v>
      </c>
      <c r="S9882" t="s">
        <v>43</v>
      </c>
      <c r="T9882" t="s">
        <v>44</v>
      </c>
      <c r="U9882">
        <v>26990</v>
      </c>
    </row>
    <row r="9883" spans="1:21" x14ac:dyDescent="0.25">
      <c r="A9883" t="s">
        <v>210</v>
      </c>
      <c r="B9883">
        <v>2020</v>
      </c>
      <c r="C9883">
        <v>3</v>
      </c>
      <c r="D9883" t="s">
        <v>152</v>
      </c>
      <c r="E9883" t="s">
        <v>1163</v>
      </c>
      <c r="F9883" t="s">
        <v>37</v>
      </c>
      <c r="G9883" t="s">
        <v>23</v>
      </c>
      <c r="H9883" t="s">
        <v>144</v>
      </c>
      <c r="I9883" t="s">
        <v>39</v>
      </c>
      <c r="J9883" t="s">
        <v>66</v>
      </c>
      <c r="K9883" t="s">
        <v>379</v>
      </c>
      <c r="L9883">
        <v>56227</v>
      </c>
      <c r="M9883" t="s">
        <v>5914</v>
      </c>
      <c r="N9883" t="str">
        <f t="shared" si="519"/>
        <v>Hendra,</v>
      </c>
      <c r="O9883" t="str">
        <f t="shared" si="520"/>
        <v>Hendra</v>
      </c>
      <c r="P9883" t="str">
        <f t="shared" si="521"/>
        <v>QLD</v>
      </c>
      <c r="Q9883" t="s">
        <v>29</v>
      </c>
      <c r="R9883" t="s">
        <v>152</v>
      </c>
      <c r="S9883" t="s">
        <v>31</v>
      </c>
      <c r="T9883" t="s">
        <v>44</v>
      </c>
      <c r="U9883">
        <v>34382</v>
      </c>
    </row>
    <row r="9884" spans="1:21" x14ac:dyDescent="0.25">
      <c r="A9884" t="s">
        <v>102</v>
      </c>
      <c r="B9884">
        <v>2022</v>
      </c>
      <c r="C9884" t="s">
        <v>1376</v>
      </c>
      <c r="D9884" t="s">
        <v>7017</v>
      </c>
      <c r="E9884" t="s">
        <v>3431</v>
      </c>
      <c r="F9884" t="s">
        <v>134</v>
      </c>
      <c r="G9884" t="s">
        <v>23</v>
      </c>
      <c r="H9884" t="s">
        <v>49</v>
      </c>
      <c r="I9884" t="s">
        <v>25</v>
      </c>
      <c r="J9884" t="s">
        <v>40</v>
      </c>
      <c r="K9884" t="s">
        <v>323</v>
      </c>
      <c r="L9884">
        <v>50</v>
      </c>
      <c r="M9884" t="s">
        <v>6943</v>
      </c>
      <c r="N9884" t="str">
        <f t="shared" si="519"/>
        <v>Geelong,</v>
      </c>
      <c r="O9884" t="str">
        <f t="shared" si="520"/>
        <v>Geelong</v>
      </c>
      <c r="P9884" t="str">
        <f t="shared" si="521"/>
        <v>VIC</v>
      </c>
      <c r="Q9884" t="s">
        <v>29</v>
      </c>
      <c r="R9884" t="s">
        <v>30</v>
      </c>
      <c r="S9884" t="s">
        <v>31</v>
      </c>
      <c r="T9884" t="s">
        <v>44</v>
      </c>
      <c r="U9884">
        <v>56857</v>
      </c>
    </row>
    <row r="9885" spans="1:21" x14ac:dyDescent="0.25">
      <c r="A9885" t="s">
        <v>240</v>
      </c>
      <c r="B9885">
        <v>2018</v>
      </c>
      <c r="C9885" t="s">
        <v>3685</v>
      </c>
      <c r="D9885" t="s">
        <v>30</v>
      </c>
      <c r="E9885" t="s">
        <v>6457</v>
      </c>
      <c r="F9885" t="s">
        <v>37</v>
      </c>
      <c r="G9885" t="s">
        <v>23</v>
      </c>
      <c r="H9885" t="s">
        <v>82</v>
      </c>
      <c r="I9885" t="s">
        <v>39</v>
      </c>
      <c r="J9885" t="s">
        <v>26</v>
      </c>
      <c r="K9885" t="s">
        <v>609</v>
      </c>
      <c r="L9885">
        <v>134989</v>
      </c>
      <c r="M9885" t="s">
        <v>5914</v>
      </c>
      <c r="N9885" t="str">
        <f t="shared" si="519"/>
        <v>Hendra,</v>
      </c>
      <c r="O9885" t="str">
        <f t="shared" si="520"/>
        <v>Hendra</v>
      </c>
      <c r="P9885" t="str">
        <f t="shared" si="521"/>
        <v>QLD</v>
      </c>
      <c r="Q9885" t="s">
        <v>29</v>
      </c>
      <c r="R9885" t="s">
        <v>30</v>
      </c>
      <c r="S9885" t="s">
        <v>31</v>
      </c>
      <c r="T9885" t="s">
        <v>44</v>
      </c>
      <c r="U9885">
        <v>20000</v>
      </c>
    </row>
    <row r="9886" spans="1:21" x14ac:dyDescent="0.25">
      <c r="A9886" t="s">
        <v>333</v>
      </c>
      <c r="B9886">
        <v>2023</v>
      </c>
      <c r="C9886" t="s">
        <v>436</v>
      </c>
      <c r="D9886" t="s">
        <v>7018</v>
      </c>
      <c r="E9886" t="s">
        <v>7019</v>
      </c>
      <c r="F9886" t="s">
        <v>134</v>
      </c>
      <c r="G9886" t="s">
        <v>23</v>
      </c>
      <c r="H9886" t="s">
        <v>343</v>
      </c>
      <c r="I9886" t="s">
        <v>39</v>
      </c>
      <c r="J9886" t="s">
        <v>66</v>
      </c>
      <c r="K9886" t="s">
        <v>336</v>
      </c>
      <c r="L9886">
        <v>18</v>
      </c>
      <c r="M9886" t="s">
        <v>5822</v>
      </c>
      <c r="N9886" t="str">
        <f t="shared" si="519"/>
        <v>Hillcrest,</v>
      </c>
      <c r="O9886" t="str">
        <f t="shared" si="520"/>
        <v>Hillcrest</v>
      </c>
      <c r="P9886" t="str">
        <f t="shared" si="521"/>
        <v>QLD</v>
      </c>
      <c r="Q9886" t="s">
        <v>29</v>
      </c>
      <c r="R9886" t="s">
        <v>35</v>
      </c>
      <c r="S9886" t="s">
        <v>43</v>
      </c>
      <c r="T9886" t="s">
        <v>44</v>
      </c>
      <c r="U9886">
        <v>28288</v>
      </c>
    </row>
    <row r="9887" spans="1:21" x14ac:dyDescent="0.25">
      <c r="A9887" t="s">
        <v>69</v>
      </c>
      <c r="B9887">
        <v>2017</v>
      </c>
      <c r="C9887" t="s">
        <v>441</v>
      </c>
      <c r="D9887" t="s">
        <v>138</v>
      </c>
      <c r="E9887" t="s">
        <v>710</v>
      </c>
      <c r="F9887" t="s">
        <v>37</v>
      </c>
      <c r="G9887" t="s">
        <v>23</v>
      </c>
      <c r="H9887" t="s">
        <v>614</v>
      </c>
      <c r="I9887" t="s">
        <v>110</v>
      </c>
      <c r="J9887" t="s">
        <v>26</v>
      </c>
      <c r="K9887" t="s">
        <v>424</v>
      </c>
      <c r="L9887">
        <v>130848</v>
      </c>
      <c r="M9887" t="s">
        <v>6974</v>
      </c>
      <c r="N9887" t="str">
        <f t="shared" si="519"/>
        <v>Ballarat,</v>
      </c>
      <c r="O9887" t="str">
        <f t="shared" si="520"/>
        <v>Ballarat</v>
      </c>
      <c r="P9887" t="str">
        <f t="shared" si="521"/>
        <v>VIC</v>
      </c>
      <c r="Q9887" t="s">
        <v>29</v>
      </c>
      <c r="R9887" t="s">
        <v>138</v>
      </c>
      <c r="S9887" t="s">
        <v>31</v>
      </c>
      <c r="T9887" t="s">
        <v>44</v>
      </c>
      <c r="U9887">
        <v>39990</v>
      </c>
    </row>
    <row r="9888" spans="1:21" x14ac:dyDescent="0.25">
      <c r="A9888" t="s">
        <v>45</v>
      </c>
      <c r="B9888">
        <v>2017</v>
      </c>
      <c r="C9888" t="s">
        <v>447</v>
      </c>
      <c r="D9888" t="s">
        <v>30</v>
      </c>
      <c r="E9888" t="s">
        <v>7020</v>
      </c>
      <c r="F9888" t="s">
        <v>37</v>
      </c>
      <c r="G9888" t="s">
        <v>23</v>
      </c>
      <c r="H9888" t="s">
        <v>49</v>
      </c>
      <c r="I9888" t="s">
        <v>39</v>
      </c>
      <c r="J9888" t="s">
        <v>40</v>
      </c>
      <c r="K9888" t="s">
        <v>130</v>
      </c>
      <c r="L9888">
        <v>92075</v>
      </c>
      <c r="M9888" t="s">
        <v>5868</v>
      </c>
      <c r="N9888" t="str">
        <f t="shared" si="519"/>
        <v>Hoppers Crossing,</v>
      </c>
      <c r="O9888" t="str">
        <f t="shared" si="520"/>
        <v>Hoppers Crossing</v>
      </c>
      <c r="P9888" t="str">
        <f t="shared" si="521"/>
        <v>VIC</v>
      </c>
      <c r="Q9888" t="s">
        <v>29</v>
      </c>
      <c r="R9888" t="s">
        <v>30</v>
      </c>
      <c r="S9888" t="s">
        <v>31</v>
      </c>
      <c r="T9888" t="s">
        <v>44</v>
      </c>
      <c r="U9888">
        <v>37888</v>
      </c>
    </row>
    <row r="9889" spans="1:21" x14ac:dyDescent="0.25">
      <c r="A9889" t="s">
        <v>69</v>
      </c>
      <c r="B9889">
        <v>2017</v>
      </c>
      <c r="C9889" t="s">
        <v>233</v>
      </c>
      <c r="D9889" t="s">
        <v>30</v>
      </c>
      <c r="E9889" t="s">
        <v>4497</v>
      </c>
      <c r="F9889" t="s">
        <v>37</v>
      </c>
      <c r="G9889" t="s">
        <v>23</v>
      </c>
      <c r="H9889" t="s">
        <v>235</v>
      </c>
      <c r="I9889" t="s">
        <v>25</v>
      </c>
      <c r="J9889" t="s">
        <v>66</v>
      </c>
      <c r="K9889" t="s">
        <v>443</v>
      </c>
      <c r="L9889">
        <v>58745</v>
      </c>
      <c r="M9889" t="s">
        <v>5990</v>
      </c>
      <c r="N9889" t="str">
        <f t="shared" si="519"/>
        <v>Swan Hill,</v>
      </c>
      <c r="O9889" t="str">
        <f t="shared" si="520"/>
        <v>Swan Hill</v>
      </c>
      <c r="P9889" t="str">
        <f t="shared" si="521"/>
        <v>VIC</v>
      </c>
      <c r="Q9889" t="s">
        <v>137</v>
      </c>
      <c r="R9889" t="s">
        <v>30</v>
      </c>
      <c r="S9889" t="s">
        <v>31</v>
      </c>
      <c r="T9889" t="s">
        <v>32</v>
      </c>
      <c r="U9889">
        <v>42880</v>
      </c>
    </row>
    <row r="9890" spans="1:21" x14ac:dyDescent="0.25">
      <c r="A9890" t="s">
        <v>79</v>
      </c>
      <c r="B9890">
        <v>2021</v>
      </c>
      <c r="C9890" t="s">
        <v>174</v>
      </c>
      <c r="D9890" t="s">
        <v>30</v>
      </c>
      <c r="E9890" t="s">
        <v>6189</v>
      </c>
      <c r="F9890" t="s">
        <v>37</v>
      </c>
      <c r="G9890" t="s">
        <v>23</v>
      </c>
      <c r="H9890" t="s">
        <v>144</v>
      </c>
      <c r="I9890" t="s">
        <v>39</v>
      </c>
      <c r="J9890" t="s">
        <v>66</v>
      </c>
      <c r="K9890" t="s">
        <v>158</v>
      </c>
      <c r="L9890">
        <v>12577</v>
      </c>
      <c r="M9890" t="s">
        <v>5868</v>
      </c>
      <c r="N9890" t="str">
        <f t="shared" si="519"/>
        <v>Hoppers Crossing,</v>
      </c>
      <c r="O9890" t="str">
        <f t="shared" si="520"/>
        <v>Hoppers Crossing</v>
      </c>
      <c r="P9890" t="str">
        <f t="shared" si="521"/>
        <v>VIC</v>
      </c>
      <c r="Q9890" t="s">
        <v>29</v>
      </c>
      <c r="R9890" t="s">
        <v>30</v>
      </c>
      <c r="S9890" t="s">
        <v>31</v>
      </c>
      <c r="T9890" t="s">
        <v>44</v>
      </c>
      <c r="U9890">
        <v>38990</v>
      </c>
    </row>
    <row r="9891" spans="1:21" x14ac:dyDescent="0.25">
      <c r="A9891" t="s">
        <v>45</v>
      </c>
      <c r="B9891">
        <v>2022</v>
      </c>
      <c r="C9891" t="s">
        <v>3057</v>
      </c>
      <c r="D9891" t="s">
        <v>7021</v>
      </c>
      <c r="E9891" t="s">
        <v>7022</v>
      </c>
      <c r="F9891" t="s">
        <v>22</v>
      </c>
      <c r="G9891" t="s">
        <v>23</v>
      </c>
      <c r="H9891" t="s">
        <v>135</v>
      </c>
      <c r="I9891" t="s">
        <v>25</v>
      </c>
      <c r="J9891" t="s">
        <v>40</v>
      </c>
      <c r="K9891" t="s">
        <v>194</v>
      </c>
      <c r="L9891">
        <v>1550</v>
      </c>
      <c r="M9891" t="s">
        <v>7005</v>
      </c>
      <c r="N9891" t="str">
        <f t="shared" si="519"/>
        <v>Geelong West,</v>
      </c>
      <c r="O9891" t="str">
        <f t="shared" si="520"/>
        <v>Geelong West</v>
      </c>
      <c r="P9891" t="str">
        <f t="shared" si="521"/>
        <v>VIC</v>
      </c>
      <c r="Q9891" t="s">
        <v>137</v>
      </c>
      <c r="R9891" t="s">
        <v>152</v>
      </c>
      <c r="S9891" t="s">
        <v>31</v>
      </c>
      <c r="T9891" t="s">
        <v>44</v>
      </c>
      <c r="U9891">
        <v>199900</v>
      </c>
    </row>
    <row r="9892" spans="1:21" x14ac:dyDescent="0.25">
      <c r="A9892" t="s">
        <v>155</v>
      </c>
      <c r="B9892">
        <v>2022</v>
      </c>
      <c r="C9892" t="s">
        <v>3381</v>
      </c>
      <c r="D9892" t="s">
        <v>30</v>
      </c>
      <c r="E9892" t="s">
        <v>4202</v>
      </c>
      <c r="F9892" t="s">
        <v>37</v>
      </c>
      <c r="G9892" t="s">
        <v>23</v>
      </c>
      <c r="H9892" t="s">
        <v>24</v>
      </c>
      <c r="I9892" t="s">
        <v>25</v>
      </c>
      <c r="J9892" t="s">
        <v>26</v>
      </c>
      <c r="K9892" t="s">
        <v>323</v>
      </c>
      <c r="L9892">
        <v>9269</v>
      </c>
      <c r="M9892" t="s">
        <v>5907</v>
      </c>
      <c r="N9892" t="str">
        <f t="shared" si="519"/>
        <v>Toowoomba,</v>
      </c>
      <c r="O9892" t="str">
        <f t="shared" si="520"/>
        <v>Toowoomba</v>
      </c>
      <c r="P9892" t="str">
        <f t="shared" si="521"/>
        <v>QLD</v>
      </c>
      <c r="Q9892" t="s">
        <v>29</v>
      </c>
      <c r="R9892" t="s">
        <v>30</v>
      </c>
      <c r="S9892" t="s">
        <v>31</v>
      </c>
      <c r="T9892" t="s">
        <v>32</v>
      </c>
      <c r="U9892">
        <v>68990</v>
      </c>
    </row>
    <row r="9893" spans="1:21" x14ac:dyDescent="0.25">
      <c r="A9893" t="s">
        <v>33</v>
      </c>
      <c r="B9893">
        <v>2021</v>
      </c>
      <c r="C9893" t="s">
        <v>1820</v>
      </c>
      <c r="D9893" t="s">
        <v>30</v>
      </c>
      <c r="E9893" t="s">
        <v>6697</v>
      </c>
      <c r="F9893" t="s">
        <v>37</v>
      </c>
      <c r="G9893" t="s">
        <v>23</v>
      </c>
      <c r="H9893" t="s">
        <v>38</v>
      </c>
      <c r="I9893" t="s">
        <v>39</v>
      </c>
      <c r="J9893" t="s">
        <v>66</v>
      </c>
      <c r="K9893" t="s">
        <v>323</v>
      </c>
      <c r="L9893">
        <v>16335</v>
      </c>
      <c r="M9893" t="s">
        <v>7023</v>
      </c>
      <c r="N9893" t="str">
        <f t="shared" si="519"/>
        <v>Redcliffe,</v>
      </c>
      <c r="O9893" t="str">
        <f t="shared" si="520"/>
        <v>Redcliffe</v>
      </c>
      <c r="P9893" t="str">
        <f t="shared" si="521"/>
        <v>QLD</v>
      </c>
      <c r="Q9893" t="s">
        <v>29</v>
      </c>
      <c r="R9893" t="s">
        <v>30</v>
      </c>
      <c r="S9893" t="s">
        <v>31</v>
      </c>
      <c r="T9893" t="s">
        <v>44</v>
      </c>
      <c r="U9893">
        <v>33990</v>
      </c>
    </row>
    <row r="9894" spans="1:21" x14ac:dyDescent="0.25">
      <c r="A9894" t="s">
        <v>33</v>
      </c>
      <c r="B9894">
        <v>2021</v>
      </c>
      <c r="C9894" t="s">
        <v>34</v>
      </c>
      <c r="D9894" t="s">
        <v>35</v>
      </c>
      <c r="E9894" t="s">
        <v>3192</v>
      </c>
      <c r="F9894" t="s">
        <v>37</v>
      </c>
      <c r="G9894" t="s">
        <v>23</v>
      </c>
      <c r="H9894" t="s">
        <v>38</v>
      </c>
      <c r="I9894" t="s">
        <v>39</v>
      </c>
      <c r="J9894" t="s">
        <v>40</v>
      </c>
      <c r="K9894" t="s">
        <v>41</v>
      </c>
      <c r="L9894">
        <v>20992</v>
      </c>
      <c r="M9894" t="s">
        <v>5959</v>
      </c>
      <c r="N9894" t="str">
        <f t="shared" si="519"/>
        <v>Toowoomba City,</v>
      </c>
      <c r="O9894" t="str">
        <f t="shared" si="520"/>
        <v>Toowoomba City</v>
      </c>
      <c r="P9894" t="str">
        <f t="shared" si="521"/>
        <v>QLD</v>
      </c>
      <c r="Q9894" t="s">
        <v>29</v>
      </c>
      <c r="R9894" t="s">
        <v>35</v>
      </c>
      <c r="S9894" t="s">
        <v>43</v>
      </c>
      <c r="T9894" t="s">
        <v>44</v>
      </c>
      <c r="U9894">
        <v>19990</v>
      </c>
    </row>
    <row r="9895" spans="1:21" x14ac:dyDescent="0.25">
      <c r="A9895" t="s">
        <v>45</v>
      </c>
      <c r="B9895">
        <v>2023</v>
      </c>
      <c r="C9895" t="s">
        <v>108</v>
      </c>
      <c r="D9895" t="s">
        <v>1263</v>
      </c>
      <c r="E9895" t="s">
        <v>7024</v>
      </c>
      <c r="F9895" t="s">
        <v>22</v>
      </c>
      <c r="G9895" t="s">
        <v>23</v>
      </c>
      <c r="H9895" t="s">
        <v>49</v>
      </c>
      <c r="I9895" t="s">
        <v>25</v>
      </c>
      <c r="J9895" t="s">
        <v>40</v>
      </c>
      <c r="K9895" t="s">
        <v>158</v>
      </c>
      <c r="L9895">
        <v>1589</v>
      </c>
      <c r="M9895" t="s">
        <v>1025</v>
      </c>
      <c r="N9895" t="str">
        <f t="shared" si="519"/>
        <v>Bentleigh,</v>
      </c>
      <c r="O9895" t="str">
        <f t="shared" si="520"/>
        <v>Bentleigh</v>
      </c>
      <c r="P9895" t="str">
        <f t="shared" si="521"/>
        <v>VIC</v>
      </c>
      <c r="Q9895" t="s">
        <v>29</v>
      </c>
      <c r="R9895" t="s">
        <v>30</v>
      </c>
      <c r="S9895" t="s">
        <v>31</v>
      </c>
      <c r="T9895" t="s">
        <v>44</v>
      </c>
      <c r="U9895">
        <v>103900</v>
      </c>
    </row>
    <row r="9896" spans="1:21" x14ac:dyDescent="0.25">
      <c r="A9896" t="s">
        <v>79</v>
      </c>
      <c r="B9896">
        <v>2018</v>
      </c>
      <c r="C9896" t="s">
        <v>174</v>
      </c>
      <c r="D9896" t="s">
        <v>30</v>
      </c>
      <c r="E9896" t="s">
        <v>2048</v>
      </c>
      <c r="F9896" t="s">
        <v>37</v>
      </c>
      <c r="G9896" t="s">
        <v>23</v>
      </c>
      <c r="H9896" t="s">
        <v>144</v>
      </c>
      <c r="I9896" t="s">
        <v>110</v>
      </c>
      <c r="J9896" t="s">
        <v>66</v>
      </c>
      <c r="K9896" t="s">
        <v>365</v>
      </c>
      <c r="L9896">
        <v>55975</v>
      </c>
      <c r="M9896" t="s">
        <v>6022</v>
      </c>
      <c r="N9896" t="str">
        <f t="shared" si="519"/>
        <v>Nundah,</v>
      </c>
      <c r="O9896" t="str">
        <f t="shared" si="520"/>
        <v>Nundah</v>
      </c>
      <c r="P9896" t="str">
        <f t="shared" si="521"/>
        <v>QLD</v>
      </c>
      <c r="Q9896" t="s">
        <v>29</v>
      </c>
      <c r="R9896" t="s">
        <v>30</v>
      </c>
      <c r="S9896" t="s">
        <v>31</v>
      </c>
      <c r="T9896" t="s">
        <v>44</v>
      </c>
      <c r="U9896">
        <v>32990</v>
      </c>
    </row>
    <row r="9897" spans="1:21" x14ac:dyDescent="0.25">
      <c r="A9897" t="s">
        <v>240</v>
      </c>
      <c r="B9897">
        <v>2013</v>
      </c>
      <c r="C9897" t="s">
        <v>292</v>
      </c>
      <c r="D9897" t="s">
        <v>152</v>
      </c>
      <c r="E9897" t="s">
        <v>542</v>
      </c>
      <c r="F9897" t="s">
        <v>37</v>
      </c>
      <c r="G9897" t="s">
        <v>23</v>
      </c>
      <c r="H9897" t="s">
        <v>339</v>
      </c>
      <c r="I9897" t="s">
        <v>50</v>
      </c>
      <c r="J9897" t="s">
        <v>66</v>
      </c>
      <c r="K9897" t="s">
        <v>443</v>
      </c>
      <c r="L9897">
        <v>150717</v>
      </c>
      <c r="M9897" t="s">
        <v>6943</v>
      </c>
      <c r="N9897" t="str">
        <f t="shared" si="519"/>
        <v>Geelong,</v>
      </c>
      <c r="O9897" t="str">
        <f t="shared" si="520"/>
        <v>Geelong</v>
      </c>
      <c r="P9897" t="str">
        <f t="shared" si="521"/>
        <v>VIC</v>
      </c>
      <c r="Q9897" t="s">
        <v>137</v>
      </c>
      <c r="R9897" t="s">
        <v>152</v>
      </c>
      <c r="S9897" t="s">
        <v>31</v>
      </c>
      <c r="T9897" t="s">
        <v>44</v>
      </c>
      <c r="U9897">
        <v>19990</v>
      </c>
    </row>
    <row r="9898" spans="1:21" x14ac:dyDescent="0.25">
      <c r="A9898" t="s">
        <v>240</v>
      </c>
      <c r="B9898">
        <v>2013</v>
      </c>
      <c r="C9898" t="s">
        <v>292</v>
      </c>
      <c r="D9898" t="s">
        <v>152</v>
      </c>
      <c r="E9898" t="s">
        <v>542</v>
      </c>
      <c r="F9898" t="s">
        <v>37</v>
      </c>
      <c r="G9898" t="s">
        <v>23</v>
      </c>
      <c r="H9898" t="s">
        <v>339</v>
      </c>
      <c r="I9898" t="s">
        <v>50</v>
      </c>
      <c r="J9898" t="s">
        <v>66</v>
      </c>
      <c r="K9898" t="s">
        <v>443</v>
      </c>
      <c r="L9898">
        <v>145185</v>
      </c>
      <c r="M9898" t="s">
        <v>6943</v>
      </c>
      <c r="N9898" t="str">
        <f t="shared" si="519"/>
        <v>Geelong,</v>
      </c>
      <c r="O9898" t="str">
        <f t="shared" si="520"/>
        <v>Geelong</v>
      </c>
      <c r="P9898" t="str">
        <f t="shared" si="521"/>
        <v>VIC</v>
      </c>
      <c r="Q9898" t="s">
        <v>137</v>
      </c>
      <c r="R9898" t="s">
        <v>152</v>
      </c>
      <c r="S9898" t="s">
        <v>31</v>
      </c>
      <c r="T9898" t="s">
        <v>44</v>
      </c>
      <c r="U9898">
        <v>18990</v>
      </c>
    </row>
    <row r="9899" spans="1:21" x14ac:dyDescent="0.25">
      <c r="A9899" t="s">
        <v>240</v>
      </c>
      <c r="B9899">
        <v>2010</v>
      </c>
      <c r="C9899" t="s">
        <v>1514</v>
      </c>
      <c r="D9899" t="s">
        <v>152</v>
      </c>
      <c r="E9899" t="s">
        <v>7025</v>
      </c>
      <c r="F9899" t="s">
        <v>37</v>
      </c>
      <c r="G9899" t="s">
        <v>23</v>
      </c>
      <c r="H9899" t="s">
        <v>294</v>
      </c>
      <c r="I9899" t="s">
        <v>50</v>
      </c>
      <c r="J9899" t="s">
        <v>40</v>
      </c>
      <c r="K9899" t="s">
        <v>295</v>
      </c>
      <c r="L9899">
        <v>89523</v>
      </c>
      <c r="M9899" t="s">
        <v>5959</v>
      </c>
      <c r="N9899" t="str">
        <f t="shared" si="519"/>
        <v>Toowoomba City,</v>
      </c>
      <c r="O9899" t="str">
        <f t="shared" si="520"/>
        <v>Toowoomba City</v>
      </c>
      <c r="P9899" t="str">
        <f t="shared" si="521"/>
        <v>QLD</v>
      </c>
      <c r="Q9899" t="s">
        <v>61</v>
      </c>
      <c r="R9899" t="s">
        <v>152</v>
      </c>
      <c r="S9899" t="s">
        <v>31</v>
      </c>
      <c r="T9899" t="s">
        <v>44</v>
      </c>
      <c r="U9899">
        <v>27900</v>
      </c>
    </row>
    <row r="9900" spans="1:21" x14ac:dyDescent="0.25">
      <c r="A9900" t="s">
        <v>120</v>
      </c>
      <c r="B9900">
        <v>2009</v>
      </c>
      <c r="C9900" t="s">
        <v>172</v>
      </c>
      <c r="D9900" t="s">
        <v>35</v>
      </c>
      <c r="E9900" t="s">
        <v>7026</v>
      </c>
      <c r="F9900" t="s">
        <v>37</v>
      </c>
      <c r="G9900" t="s">
        <v>115</v>
      </c>
      <c r="H9900" t="s">
        <v>471</v>
      </c>
      <c r="I9900" t="s">
        <v>39</v>
      </c>
      <c r="J9900" t="s">
        <v>40</v>
      </c>
      <c r="K9900" t="s">
        <v>302</v>
      </c>
      <c r="L9900">
        <v>139175</v>
      </c>
      <c r="M9900" t="s">
        <v>7027</v>
      </c>
      <c r="N9900" t="str">
        <f t="shared" si="519"/>
        <v>Belmont,</v>
      </c>
      <c r="O9900" t="str">
        <f t="shared" si="520"/>
        <v>Belmont</v>
      </c>
      <c r="P9900" t="str">
        <f t="shared" si="521"/>
        <v>VIC</v>
      </c>
      <c r="Q9900" t="s">
        <v>303</v>
      </c>
      <c r="R9900" t="s">
        <v>35</v>
      </c>
      <c r="S9900" t="s">
        <v>43</v>
      </c>
      <c r="T9900" t="s">
        <v>44</v>
      </c>
      <c r="U9900">
        <v>14999</v>
      </c>
    </row>
    <row r="9901" spans="1:21" x14ac:dyDescent="0.25">
      <c r="A9901" t="s">
        <v>79</v>
      </c>
      <c r="B9901">
        <v>2021</v>
      </c>
      <c r="C9901" t="s">
        <v>174</v>
      </c>
      <c r="D9901" t="s">
        <v>30</v>
      </c>
      <c r="E9901" t="s">
        <v>6189</v>
      </c>
      <c r="F9901" t="s">
        <v>37</v>
      </c>
      <c r="G9901" t="s">
        <v>23</v>
      </c>
      <c r="H9901" t="s">
        <v>144</v>
      </c>
      <c r="I9901" t="s">
        <v>39</v>
      </c>
      <c r="J9901" t="s">
        <v>66</v>
      </c>
      <c r="K9901" t="s">
        <v>158</v>
      </c>
      <c r="L9901">
        <v>15896</v>
      </c>
      <c r="M9901" t="s">
        <v>5852</v>
      </c>
      <c r="N9901" t="str">
        <f t="shared" si="519"/>
        <v>Ravenhall,</v>
      </c>
      <c r="O9901" t="str">
        <f t="shared" si="520"/>
        <v>Ravenhall</v>
      </c>
      <c r="P9901" t="str">
        <f t="shared" si="521"/>
        <v>VIC</v>
      </c>
      <c r="Q9901" t="s">
        <v>29</v>
      </c>
      <c r="R9901" t="s">
        <v>30</v>
      </c>
      <c r="S9901" t="s">
        <v>31</v>
      </c>
      <c r="T9901" t="s">
        <v>44</v>
      </c>
      <c r="U9901">
        <v>38990</v>
      </c>
    </row>
    <row r="9902" spans="1:21" x14ac:dyDescent="0.25">
      <c r="A9902" t="s">
        <v>113</v>
      </c>
      <c r="B9902">
        <v>2017</v>
      </c>
      <c r="C9902" t="s">
        <v>626</v>
      </c>
      <c r="D9902" t="s">
        <v>30</v>
      </c>
      <c r="E9902" t="s">
        <v>1601</v>
      </c>
      <c r="F9902" t="s">
        <v>37</v>
      </c>
      <c r="G9902" t="s">
        <v>23</v>
      </c>
      <c r="H9902" t="s">
        <v>1094</v>
      </c>
      <c r="I9902" t="s">
        <v>110</v>
      </c>
      <c r="J9902" t="s">
        <v>26</v>
      </c>
      <c r="K9902" t="s">
        <v>275</v>
      </c>
      <c r="L9902">
        <v>104159</v>
      </c>
      <c r="M9902" t="s">
        <v>5779</v>
      </c>
      <c r="N9902" t="str">
        <f t="shared" si="519"/>
        <v>Rocklea,</v>
      </c>
      <c r="O9902" t="str">
        <f t="shared" si="520"/>
        <v>Rocklea</v>
      </c>
      <c r="P9902" t="str">
        <f t="shared" si="521"/>
        <v>QLD</v>
      </c>
      <c r="Q9902" t="s">
        <v>29</v>
      </c>
      <c r="R9902" t="s">
        <v>30</v>
      </c>
      <c r="S9902" t="s">
        <v>31</v>
      </c>
      <c r="T9902" t="s">
        <v>32</v>
      </c>
      <c r="U9902">
        <v>41920</v>
      </c>
    </row>
    <row r="9903" spans="1:21" x14ac:dyDescent="0.25">
      <c r="A9903" t="s">
        <v>120</v>
      </c>
      <c r="B9903">
        <v>2005</v>
      </c>
      <c r="C9903" t="s">
        <v>172</v>
      </c>
      <c r="D9903" t="s">
        <v>35</v>
      </c>
      <c r="E9903" t="s">
        <v>7028</v>
      </c>
      <c r="F9903" t="s">
        <v>37</v>
      </c>
      <c r="G9903" t="s">
        <v>23</v>
      </c>
      <c r="H9903" t="s">
        <v>49</v>
      </c>
      <c r="I9903" t="s">
        <v>39</v>
      </c>
      <c r="J9903" t="s">
        <v>66</v>
      </c>
      <c r="K9903" t="s">
        <v>83</v>
      </c>
      <c r="L9903">
        <v>176163</v>
      </c>
      <c r="M9903" t="s">
        <v>7029</v>
      </c>
      <c r="N9903" t="str">
        <f t="shared" si="519"/>
        <v>Mount Pleasant,</v>
      </c>
      <c r="O9903" t="str">
        <f t="shared" si="520"/>
        <v>Mount Pleasant</v>
      </c>
      <c r="P9903" t="str">
        <f t="shared" si="521"/>
        <v>VIC</v>
      </c>
      <c r="Q9903" t="s">
        <v>29</v>
      </c>
      <c r="R9903" t="s">
        <v>35</v>
      </c>
      <c r="S9903" t="s">
        <v>43</v>
      </c>
      <c r="T9903" t="s">
        <v>44</v>
      </c>
      <c r="U9903">
        <v>7490</v>
      </c>
    </row>
    <row r="9904" spans="1:21" x14ac:dyDescent="0.25">
      <c r="A9904" t="s">
        <v>69</v>
      </c>
      <c r="B9904">
        <v>2019</v>
      </c>
      <c r="C9904" t="s">
        <v>233</v>
      </c>
      <c r="D9904" t="s">
        <v>30</v>
      </c>
      <c r="E9904" t="s">
        <v>5790</v>
      </c>
      <c r="F9904" t="s">
        <v>37</v>
      </c>
      <c r="G9904" t="s">
        <v>23</v>
      </c>
      <c r="H9904" t="s">
        <v>235</v>
      </c>
      <c r="I9904" t="s">
        <v>39</v>
      </c>
      <c r="J9904" t="s">
        <v>66</v>
      </c>
      <c r="K9904" t="s">
        <v>191</v>
      </c>
      <c r="L9904">
        <v>29270</v>
      </c>
      <c r="M9904" t="s">
        <v>6022</v>
      </c>
      <c r="N9904" t="str">
        <f t="shared" si="519"/>
        <v>Nundah,</v>
      </c>
      <c r="O9904" t="str">
        <f t="shared" si="520"/>
        <v>Nundah</v>
      </c>
      <c r="P9904" t="str">
        <f t="shared" si="521"/>
        <v>QLD</v>
      </c>
      <c r="Q9904" t="s">
        <v>137</v>
      </c>
      <c r="R9904" t="s">
        <v>30</v>
      </c>
      <c r="S9904" t="s">
        <v>31</v>
      </c>
      <c r="T9904" t="s">
        <v>32</v>
      </c>
      <c r="U9904">
        <v>47490</v>
      </c>
    </row>
    <row r="9905" spans="1:21" x14ac:dyDescent="0.25">
      <c r="A9905" t="s">
        <v>249</v>
      </c>
      <c r="B9905">
        <v>2000</v>
      </c>
      <c r="C9905" t="s">
        <v>564</v>
      </c>
      <c r="D9905" t="s">
        <v>152</v>
      </c>
      <c r="E9905" t="s">
        <v>7030</v>
      </c>
      <c r="F9905" t="s">
        <v>37</v>
      </c>
      <c r="G9905" t="s">
        <v>115</v>
      </c>
      <c r="H9905" t="s">
        <v>179</v>
      </c>
      <c r="I9905" t="s">
        <v>25</v>
      </c>
      <c r="J9905" t="s">
        <v>40</v>
      </c>
      <c r="K9905" t="s">
        <v>443</v>
      </c>
      <c r="L9905">
        <v>292000</v>
      </c>
      <c r="M9905" t="s">
        <v>5849</v>
      </c>
      <c r="N9905" t="str">
        <f t="shared" si="519"/>
        <v>Brooklyn,</v>
      </c>
      <c r="O9905" t="str">
        <f t="shared" si="520"/>
        <v>Brooklyn</v>
      </c>
      <c r="P9905" t="str">
        <f t="shared" si="521"/>
        <v>VIC</v>
      </c>
      <c r="Q9905" t="s">
        <v>29</v>
      </c>
      <c r="R9905" t="s">
        <v>152</v>
      </c>
      <c r="S9905" t="s">
        <v>31</v>
      </c>
      <c r="T9905" t="s">
        <v>44</v>
      </c>
      <c r="U9905">
        <v>2999</v>
      </c>
    </row>
    <row r="9906" spans="1:21" x14ac:dyDescent="0.25">
      <c r="A9906" t="s">
        <v>249</v>
      </c>
      <c r="B9906">
        <v>2017</v>
      </c>
      <c r="C9906" t="s">
        <v>631</v>
      </c>
      <c r="D9906" t="s">
        <v>30</v>
      </c>
      <c r="E9906" t="s">
        <v>1099</v>
      </c>
      <c r="F9906" t="s">
        <v>37</v>
      </c>
      <c r="G9906" t="s">
        <v>23</v>
      </c>
      <c r="H9906" t="s">
        <v>105</v>
      </c>
      <c r="I9906" t="s">
        <v>39</v>
      </c>
      <c r="J9906" t="s">
        <v>40</v>
      </c>
      <c r="K9906" t="s">
        <v>499</v>
      </c>
      <c r="L9906">
        <v>99080</v>
      </c>
      <c r="M9906" t="s">
        <v>6952</v>
      </c>
      <c r="N9906" t="str">
        <f t="shared" si="519"/>
        <v>Wendouree,</v>
      </c>
      <c r="O9906" t="str">
        <f t="shared" si="520"/>
        <v>Wendouree</v>
      </c>
      <c r="P9906" t="str">
        <f t="shared" si="521"/>
        <v>VIC</v>
      </c>
      <c r="Q9906" t="s">
        <v>29</v>
      </c>
      <c r="R9906" t="s">
        <v>30</v>
      </c>
      <c r="S9906" t="s">
        <v>31</v>
      </c>
      <c r="T9906" t="s">
        <v>44</v>
      </c>
      <c r="U9906">
        <v>33888</v>
      </c>
    </row>
    <row r="9907" spans="1:21" x14ac:dyDescent="0.25">
      <c r="A9907" t="s">
        <v>33</v>
      </c>
      <c r="B9907">
        <v>2021</v>
      </c>
      <c r="C9907" t="s">
        <v>731</v>
      </c>
      <c r="D9907" t="s">
        <v>30</v>
      </c>
      <c r="E9907" t="s">
        <v>6425</v>
      </c>
      <c r="F9907" t="s">
        <v>37</v>
      </c>
      <c r="G9907" t="s">
        <v>23</v>
      </c>
      <c r="H9907" t="s">
        <v>38</v>
      </c>
      <c r="I9907" t="s">
        <v>39</v>
      </c>
      <c r="J9907" t="s">
        <v>66</v>
      </c>
      <c r="K9907" t="s">
        <v>166</v>
      </c>
      <c r="L9907">
        <v>21320</v>
      </c>
      <c r="M9907" t="s">
        <v>5789</v>
      </c>
      <c r="N9907" t="str">
        <f t="shared" si="519"/>
        <v>Kedron,</v>
      </c>
      <c r="O9907" t="str">
        <f t="shared" si="520"/>
        <v>Kedron</v>
      </c>
      <c r="P9907" t="str">
        <f t="shared" si="521"/>
        <v>QLD</v>
      </c>
      <c r="Q9907" t="s">
        <v>29</v>
      </c>
      <c r="R9907" t="s">
        <v>30</v>
      </c>
      <c r="S9907" t="s">
        <v>43</v>
      </c>
      <c r="T9907" t="s">
        <v>44</v>
      </c>
      <c r="U9907">
        <v>25990</v>
      </c>
    </row>
    <row r="9908" spans="1:21" x14ac:dyDescent="0.25">
      <c r="A9908" t="s">
        <v>102</v>
      </c>
      <c r="B9908">
        <v>2019</v>
      </c>
      <c r="C9908" t="s">
        <v>260</v>
      </c>
      <c r="D9908" t="s">
        <v>30</v>
      </c>
      <c r="E9908" t="s">
        <v>2568</v>
      </c>
      <c r="F9908" t="s">
        <v>37</v>
      </c>
      <c r="G9908" t="s">
        <v>23</v>
      </c>
      <c r="H9908" t="s">
        <v>49</v>
      </c>
      <c r="I9908" t="s">
        <v>25</v>
      </c>
      <c r="J9908" t="s">
        <v>40</v>
      </c>
      <c r="K9908" t="s">
        <v>365</v>
      </c>
      <c r="L9908">
        <v>64566</v>
      </c>
      <c r="M9908" t="s">
        <v>5789</v>
      </c>
      <c r="N9908" t="str">
        <f t="shared" si="519"/>
        <v>Kedron,</v>
      </c>
      <c r="O9908" t="str">
        <f t="shared" si="520"/>
        <v>Kedron</v>
      </c>
      <c r="P9908" t="str">
        <f t="shared" si="521"/>
        <v>QLD</v>
      </c>
      <c r="Q9908" t="s">
        <v>29</v>
      </c>
      <c r="R9908" t="s">
        <v>30</v>
      </c>
      <c r="S9908" t="s">
        <v>31</v>
      </c>
      <c r="T9908" t="s">
        <v>32</v>
      </c>
      <c r="U9908">
        <v>48990</v>
      </c>
    </row>
    <row r="9909" spans="1:21" x14ac:dyDescent="0.25">
      <c r="A9909" t="s">
        <v>210</v>
      </c>
      <c r="B9909">
        <v>2019</v>
      </c>
      <c r="C9909" t="s">
        <v>211</v>
      </c>
      <c r="D9909" t="s">
        <v>30</v>
      </c>
      <c r="E9909" t="s">
        <v>1580</v>
      </c>
      <c r="F9909" t="s">
        <v>37</v>
      </c>
      <c r="G9909" t="s">
        <v>23</v>
      </c>
      <c r="H9909" t="s">
        <v>49</v>
      </c>
      <c r="I9909" t="s">
        <v>39</v>
      </c>
      <c r="J9909" t="s">
        <v>66</v>
      </c>
      <c r="K9909" t="s">
        <v>166</v>
      </c>
      <c r="L9909">
        <v>43908</v>
      </c>
      <c r="M9909" t="s">
        <v>5854</v>
      </c>
      <c r="N9909" t="str">
        <f t="shared" si="519"/>
        <v>Oakleigh,</v>
      </c>
      <c r="O9909" t="str">
        <f t="shared" si="520"/>
        <v>Oakleigh</v>
      </c>
      <c r="P9909" t="str">
        <f t="shared" si="521"/>
        <v>VIC</v>
      </c>
      <c r="Q9909" t="s">
        <v>29</v>
      </c>
      <c r="R9909" t="s">
        <v>30</v>
      </c>
      <c r="S9909" t="s">
        <v>31</v>
      </c>
      <c r="T9909" t="s">
        <v>44</v>
      </c>
      <c r="U9909">
        <v>35250</v>
      </c>
    </row>
    <row r="9910" spans="1:21" x14ac:dyDescent="0.25">
      <c r="A9910" t="s">
        <v>249</v>
      </c>
      <c r="B9910">
        <v>2015</v>
      </c>
      <c r="C9910" t="s">
        <v>329</v>
      </c>
      <c r="D9910" t="s">
        <v>30</v>
      </c>
      <c r="E9910" t="s">
        <v>2634</v>
      </c>
      <c r="F9910" t="s">
        <v>37</v>
      </c>
      <c r="G9910" t="s">
        <v>23</v>
      </c>
      <c r="H9910" t="s">
        <v>135</v>
      </c>
      <c r="I9910" t="s">
        <v>25</v>
      </c>
      <c r="J9910" t="s">
        <v>26</v>
      </c>
      <c r="K9910" t="s">
        <v>298</v>
      </c>
      <c r="L9910">
        <v>99503</v>
      </c>
      <c r="M9910" t="s">
        <v>5868</v>
      </c>
      <c r="N9910" t="str">
        <f t="shared" si="519"/>
        <v>Hoppers Crossing,</v>
      </c>
      <c r="O9910" t="str">
        <f t="shared" si="520"/>
        <v>Hoppers Crossing</v>
      </c>
      <c r="P9910" t="str">
        <f t="shared" si="521"/>
        <v>VIC</v>
      </c>
      <c r="Q9910" t="s">
        <v>137</v>
      </c>
      <c r="R9910" t="s">
        <v>30</v>
      </c>
      <c r="S9910" t="s">
        <v>31</v>
      </c>
      <c r="T9910" t="s">
        <v>32</v>
      </c>
      <c r="U9910">
        <v>49990</v>
      </c>
    </row>
    <row r="9911" spans="1:21" x14ac:dyDescent="0.25">
      <c r="A9911" t="s">
        <v>210</v>
      </c>
      <c r="B9911">
        <v>2008</v>
      </c>
      <c r="C9911">
        <v>3</v>
      </c>
      <c r="D9911" t="s">
        <v>35</v>
      </c>
      <c r="E9911" t="s">
        <v>7031</v>
      </c>
      <c r="F9911" t="s">
        <v>37</v>
      </c>
      <c r="G9911" t="s">
        <v>115</v>
      </c>
      <c r="H9911" t="s">
        <v>49</v>
      </c>
      <c r="I9911" t="s">
        <v>39</v>
      </c>
      <c r="J9911" t="s">
        <v>66</v>
      </c>
      <c r="K9911" t="s">
        <v>163</v>
      </c>
      <c r="L9911">
        <v>207859</v>
      </c>
      <c r="M9911" t="s">
        <v>1382</v>
      </c>
      <c r="N9911" t="str">
        <f t="shared" si="519"/>
        <v>Morayfield,</v>
      </c>
      <c r="O9911" t="str">
        <f t="shared" si="520"/>
        <v>Morayfield</v>
      </c>
      <c r="P9911" t="str">
        <f t="shared" si="521"/>
        <v>QLD</v>
      </c>
      <c r="Q9911" t="s">
        <v>29</v>
      </c>
      <c r="R9911" t="s">
        <v>35</v>
      </c>
      <c r="S9911" t="s">
        <v>43</v>
      </c>
      <c r="T9911" t="s">
        <v>44</v>
      </c>
      <c r="U9911">
        <v>8990</v>
      </c>
    </row>
    <row r="9912" spans="1:21" x14ac:dyDescent="0.25">
      <c r="A9912" t="s">
        <v>74</v>
      </c>
      <c r="B9912">
        <v>2015</v>
      </c>
      <c r="C9912" t="s">
        <v>75</v>
      </c>
      <c r="D9912" t="s">
        <v>30</v>
      </c>
      <c r="E9912" t="s">
        <v>1438</v>
      </c>
      <c r="F9912" t="s">
        <v>37</v>
      </c>
      <c r="G9912" t="s">
        <v>23</v>
      </c>
      <c r="H9912" t="s">
        <v>946</v>
      </c>
      <c r="I9912" t="s">
        <v>25</v>
      </c>
      <c r="J9912" t="s">
        <v>40</v>
      </c>
      <c r="K9912" t="s">
        <v>1249</v>
      </c>
      <c r="L9912">
        <v>105403</v>
      </c>
      <c r="M9912" t="s">
        <v>5798</v>
      </c>
      <c r="N9912" t="str">
        <f t="shared" si="519"/>
        <v>Port Melbourne,</v>
      </c>
      <c r="O9912" t="str">
        <f t="shared" si="520"/>
        <v>Port Melbourne</v>
      </c>
      <c r="P9912" t="str">
        <f t="shared" si="521"/>
        <v>VIC</v>
      </c>
      <c r="Q9912" t="s">
        <v>61</v>
      </c>
      <c r="R9912" t="s">
        <v>30</v>
      </c>
      <c r="S9912" t="s">
        <v>31</v>
      </c>
      <c r="T9912" t="s">
        <v>44</v>
      </c>
      <c r="U9912">
        <v>82980</v>
      </c>
    </row>
    <row r="9913" spans="1:21" x14ac:dyDescent="0.25">
      <c r="A9913" t="s">
        <v>69</v>
      </c>
      <c r="B9913">
        <v>2023</v>
      </c>
      <c r="C9913" t="s">
        <v>151</v>
      </c>
      <c r="D9913" t="s">
        <v>152</v>
      </c>
      <c r="E9913" t="s">
        <v>7032</v>
      </c>
      <c r="F9913" t="s">
        <v>37</v>
      </c>
      <c r="G9913" t="s">
        <v>23</v>
      </c>
      <c r="H9913" t="s">
        <v>144</v>
      </c>
      <c r="I9913" t="s">
        <v>39</v>
      </c>
      <c r="J9913" t="s">
        <v>91</v>
      </c>
      <c r="K9913" t="s">
        <v>149</v>
      </c>
      <c r="L9913">
        <v>3658</v>
      </c>
      <c r="M9913" t="s">
        <v>5789</v>
      </c>
      <c r="N9913" t="str">
        <f t="shared" si="519"/>
        <v>Kedron,</v>
      </c>
      <c r="O9913" t="str">
        <f t="shared" si="520"/>
        <v>Kedron</v>
      </c>
      <c r="P9913" t="str">
        <f t="shared" si="521"/>
        <v>QLD</v>
      </c>
      <c r="Q9913" t="s">
        <v>29</v>
      </c>
      <c r="R9913" t="s">
        <v>152</v>
      </c>
      <c r="S9913" t="s">
        <v>31</v>
      </c>
      <c r="T9913" t="s">
        <v>44</v>
      </c>
      <c r="U9913">
        <v>57895</v>
      </c>
    </row>
    <row r="9914" spans="1:21" x14ac:dyDescent="0.25">
      <c r="A9914" t="s">
        <v>69</v>
      </c>
      <c r="B9914">
        <v>2020</v>
      </c>
      <c r="C9914" t="s">
        <v>341</v>
      </c>
      <c r="D9914" t="s">
        <v>30</v>
      </c>
      <c r="E9914" t="s">
        <v>6281</v>
      </c>
      <c r="F9914" t="s">
        <v>37</v>
      </c>
      <c r="G9914" t="s">
        <v>23</v>
      </c>
      <c r="H9914" t="s">
        <v>179</v>
      </c>
      <c r="I9914" t="s">
        <v>39</v>
      </c>
      <c r="J9914" t="s">
        <v>91</v>
      </c>
      <c r="K9914" t="s">
        <v>3560</v>
      </c>
      <c r="L9914">
        <v>33234</v>
      </c>
      <c r="M9914" t="s">
        <v>6035</v>
      </c>
      <c r="N9914" t="str">
        <f t="shared" si="519"/>
        <v>Essendon Fields,</v>
      </c>
      <c r="O9914" t="str">
        <f t="shared" si="520"/>
        <v>Essendon Fields</v>
      </c>
      <c r="P9914" t="str">
        <f t="shared" si="521"/>
        <v>VIC</v>
      </c>
      <c r="Q9914" t="s">
        <v>29</v>
      </c>
      <c r="R9914" t="s">
        <v>30</v>
      </c>
      <c r="S9914" t="s">
        <v>43</v>
      </c>
      <c r="T9914" t="s">
        <v>44</v>
      </c>
      <c r="U9914">
        <v>44865</v>
      </c>
    </row>
    <row r="9915" spans="1:21" x14ac:dyDescent="0.25">
      <c r="A9915" t="s">
        <v>210</v>
      </c>
      <c r="B9915">
        <v>2008</v>
      </c>
      <c r="C9915" t="s">
        <v>377</v>
      </c>
      <c r="D9915" t="s">
        <v>30</v>
      </c>
      <c r="E9915" t="s">
        <v>7033</v>
      </c>
      <c r="F9915" t="s">
        <v>37</v>
      </c>
      <c r="G9915" t="s">
        <v>23</v>
      </c>
      <c r="H9915" t="s">
        <v>773</v>
      </c>
      <c r="I9915" t="s">
        <v>110</v>
      </c>
      <c r="J9915" t="s">
        <v>66</v>
      </c>
      <c r="K9915" t="s">
        <v>774</v>
      </c>
      <c r="L9915">
        <v>242433</v>
      </c>
      <c r="M9915" t="s">
        <v>5868</v>
      </c>
      <c r="N9915" t="str">
        <f t="shared" si="519"/>
        <v>Hoppers Crossing,</v>
      </c>
      <c r="O9915" t="str">
        <f t="shared" si="520"/>
        <v>Hoppers Crossing</v>
      </c>
      <c r="P9915" t="str">
        <f t="shared" si="521"/>
        <v>VIC</v>
      </c>
      <c r="Q9915" t="s">
        <v>137</v>
      </c>
      <c r="R9915" t="s">
        <v>30</v>
      </c>
      <c r="S9915" t="s">
        <v>31</v>
      </c>
      <c r="T9915" t="s">
        <v>32</v>
      </c>
      <c r="U9915">
        <v>9999</v>
      </c>
    </row>
    <row r="9916" spans="1:21" x14ac:dyDescent="0.25">
      <c r="A9916" t="s">
        <v>102</v>
      </c>
      <c r="B9916">
        <v>2018</v>
      </c>
      <c r="C9916" t="s">
        <v>131</v>
      </c>
      <c r="D9916" t="s">
        <v>138</v>
      </c>
      <c r="E9916" t="s">
        <v>2557</v>
      </c>
      <c r="F9916" t="s">
        <v>37</v>
      </c>
      <c r="G9916" t="s">
        <v>23</v>
      </c>
      <c r="H9916" t="s">
        <v>135</v>
      </c>
      <c r="I9916" t="s">
        <v>110</v>
      </c>
      <c r="J9916" t="s">
        <v>26</v>
      </c>
      <c r="K9916" t="s">
        <v>208</v>
      </c>
      <c r="L9916">
        <v>145189</v>
      </c>
      <c r="M9916" t="s">
        <v>5914</v>
      </c>
      <c r="N9916" t="str">
        <f t="shared" ref="N9916:N9974" si="522">LEFT(M9916,FIND(",",M9916))</f>
        <v>Hendra,</v>
      </c>
      <c r="O9916" t="str">
        <f t="shared" ref="O9916:O9974" si="523">LEFT(N9916,LEN(N9916)-1)</f>
        <v>Hendra</v>
      </c>
      <c r="P9916" t="str">
        <f t="shared" ref="P9916:P9974" si="524">RIGHT(M9916,3)</f>
        <v>QLD</v>
      </c>
      <c r="Q9916" t="s">
        <v>137</v>
      </c>
      <c r="R9916" t="s">
        <v>138</v>
      </c>
      <c r="S9916" t="s">
        <v>31</v>
      </c>
      <c r="T9916" t="s">
        <v>44</v>
      </c>
      <c r="U9916">
        <v>38990</v>
      </c>
    </row>
    <row r="9917" spans="1:21" x14ac:dyDescent="0.25">
      <c r="A9917" t="s">
        <v>79</v>
      </c>
      <c r="B9917">
        <v>2019</v>
      </c>
      <c r="C9917" t="s">
        <v>174</v>
      </c>
      <c r="D9917" t="s">
        <v>30</v>
      </c>
      <c r="E9917" t="s">
        <v>1455</v>
      </c>
      <c r="F9917" t="s">
        <v>37</v>
      </c>
      <c r="G9917" t="s">
        <v>23</v>
      </c>
      <c r="H9917" t="s">
        <v>144</v>
      </c>
      <c r="I9917" t="s">
        <v>39</v>
      </c>
      <c r="J9917" t="s">
        <v>66</v>
      </c>
      <c r="K9917" t="s">
        <v>158</v>
      </c>
      <c r="L9917">
        <v>77138</v>
      </c>
      <c r="M9917" t="s">
        <v>6952</v>
      </c>
      <c r="N9917" t="str">
        <f t="shared" si="522"/>
        <v>Wendouree,</v>
      </c>
      <c r="O9917" t="str">
        <f t="shared" si="523"/>
        <v>Wendouree</v>
      </c>
      <c r="P9917" t="str">
        <f t="shared" si="524"/>
        <v>VIC</v>
      </c>
      <c r="Q9917" t="s">
        <v>29</v>
      </c>
      <c r="R9917" t="s">
        <v>30</v>
      </c>
      <c r="S9917" t="s">
        <v>31</v>
      </c>
      <c r="T9917" t="s">
        <v>44</v>
      </c>
      <c r="U9917">
        <v>30888</v>
      </c>
    </row>
    <row r="9918" spans="1:21" x14ac:dyDescent="0.25">
      <c r="A9918" t="s">
        <v>5884</v>
      </c>
      <c r="B9918">
        <v>2018</v>
      </c>
      <c r="C9918" t="s">
        <v>7034</v>
      </c>
      <c r="D9918" t="s">
        <v>47</v>
      </c>
      <c r="E9918" t="s">
        <v>7035</v>
      </c>
      <c r="F9918" t="s">
        <v>37</v>
      </c>
      <c r="G9918" t="s">
        <v>23</v>
      </c>
      <c r="H9918" t="s">
        <v>773</v>
      </c>
      <c r="I9918" t="s">
        <v>50</v>
      </c>
      <c r="J9918" t="s">
        <v>40</v>
      </c>
      <c r="K9918" t="s">
        <v>429</v>
      </c>
      <c r="L9918">
        <v>62663</v>
      </c>
      <c r="M9918" t="s">
        <v>6226</v>
      </c>
      <c r="N9918" t="str">
        <f t="shared" si="522"/>
        <v>Aspley,</v>
      </c>
      <c r="O9918" t="str">
        <f t="shared" si="523"/>
        <v>Aspley</v>
      </c>
      <c r="P9918" t="str">
        <f t="shared" si="524"/>
        <v>QLD</v>
      </c>
      <c r="Q9918" t="s">
        <v>137</v>
      </c>
      <c r="R9918" t="s">
        <v>47</v>
      </c>
      <c r="S9918" t="s">
        <v>53</v>
      </c>
      <c r="T9918" t="s">
        <v>54</v>
      </c>
      <c r="U9918">
        <v>39990</v>
      </c>
    </row>
    <row r="9919" spans="1:21" x14ac:dyDescent="0.25">
      <c r="A9919" t="s">
        <v>69</v>
      </c>
      <c r="B9919">
        <v>2023</v>
      </c>
      <c r="C9919" t="s">
        <v>362</v>
      </c>
      <c r="D9919" t="s">
        <v>30</v>
      </c>
      <c r="E9919" t="s">
        <v>2759</v>
      </c>
      <c r="F9919" t="s">
        <v>37</v>
      </c>
      <c r="G9919" t="s">
        <v>23</v>
      </c>
      <c r="H9919" t="s">
        <v>144</v>
      </c>
      <c r="I9919" t="s">
        <v>39</v>
      </c>
      <c r="J9919" t="s">
        <v>91</v>
      </c>
      <c r="K9919" t="s">
        <v>336</v>
      </c>
      <c r="L9919">
        <v>63</v>
      </c>
      <c r="M9919" t="s">
        <v>5854</v>
      </c>
      <c r="N9919" t="str">
        <f t="shared" si="522"/>
        <v>Oakleigh,</v>
      </c>
      <c r="O9919" t="str">
        <f t="shared" si="523"/>
        <v>Oakleigh</v>
      </c>
      <c r="P9919" t="str">
        <f t="shared" si="524"/>
        <v>VIC</v>
      </c>
      <c r="Q9919" t="s">
        <v>29</v>
      </c>
      <c r="R9919" t="s">
        <v>30</v>
      </c>
      <c r="S9919" t="s">
        <v>43</v>
      </c>
      <c r="T9919" t="s">
        <v>44</v>
      </c>
      <c r="U9919">
        <v>69986</v>
      </c>
    </row>
    <row r="9920" spans="1:21" x14ac:dyDescent="0.25">
      <c r="A9920" t="s">
        <v>240</v>
      </c>
      <c r="B9920">
        <v>2008</v>
      </c>
      <c r="C9920" t="s">
        <v>683</v>
      </c>
      <c r="D9920" t="s">
        <v>35</v>
      </c>
      <c r="E9920" t="s">
        <v>1384</v>
      </c>
      <c r="F9920" t="s">
        <v>37</v>
      </c>
      <c r="G9920" t="s">
        <v>23</v>
      </c>
      <c r="H9920" t="s">
        <v>179</v>
      </c>
      <c r="I9920" t="s">
        <v>39</v>
      </c>
      <c r="J9920" t="s">
        <v>66</v>
      </c>
      <c r="K9920" t="s">
        <v>163</v>
      </c>
      <c r="L9920">
        <v>226495</v>
      </c>
      <c r="M9920" t="s">
        <v>6944</v>
      </c>
      <c r="N9920" t="str">
        <f t="shared" si="522"/>
        <v>South Geelong,</v>
      </c>
      <c r="O9920" t="str">
        <f t="shared" si="523"/>
        <v>South Geelong</v>
      </c>
      <c r="P9920" t="str">
        <f t="shared" si="524"/>
        <v>VIC</v>
      </c>
      <c r="Q9920" t="s">
        <v>29</v>
      </c>
      <c r="R9920" t="s">
        <v>35</v>
      </c>
      <c r="S9920" t="s">
        <v>43</v>
      </c>
      <c r="T9920" t="s">
        <v>44</v>
      </c>
      <c r="U9920">
        <v>7326</v>
      </c>
    </row>
    <row r="9921" spans="1:21" x14ac:dyDescent="0.25">
      <c r="A9921" t="s">
        <v>252</v>
      </c>
      <c r="B9921">
        <v>2020</v>
      </c>
      <c r="C9921" t="s">
        <v>713</v>
      </c>
      <c r="D9921" t="s">
        <v>35</v>
      </c>
      <c r="E9921" t="s">
        <v>7036</v>
      </c>
      <c r="F9921" t="s">
        <v>37</v>
      </c>
      <c r="G9921" t="s">
        <v>23</v>
      </c>
      <c r="H9921" t="s">
        <v>343</v>
      </c>
      <c r="I9921" t="s">
        <v>39</v>
      </c>
      <c r="J9921" t="s">
        <v>66</v>
      </c>
      <c r="K9921" t="s">
        <v>140</v>
      </c>
      <c r="L9921">
        <v>14334</v>
      </c>
      <c r="M9921" t="s">
        <v>6035</v>
      </c>
      <c r="N9921" t="str">
        <f t="shared" si="522"/>
        <v>Essendon Fields,</v>
      </c>
      <c r="O9921" t="str">
        <f t="shared" si="523"/>
        <v>Essendon Fields</v>
      </c>
      <c r="P9921" t="str">
        <f t="shared" si="524"/>
        <v>VIC</v>
      </c>
      <c r="Q9921" t="s">
        <v>29</v>
      </c>
      <c r="R9921" t="s">
        <v>35</v>
      </c>
      <c r="S9921" t="s">
        <v>43</v>
      </c>
      <c r="T9921" t="s">
        <v>44</v>
      </c>
      <c r="U9921">
        <v>19868</v>
      </c>
    </row>
    <row r="9922" spans="1:21" x14ac:dyDescent="0.25">
      <c r="A9922" t="s">
        <v>249</v>
      </c>
      <c r="B9922">
        <v>2011</v>
      </c>
      <c r="C9922" t="s">
        <v>564</v>
      </c>
      <c r="D9922" t="s">
        <v>116</v>
      </c>
      <c r="E9922" t="s">
        <v>7037</v>
      </c>
      <c r="F9922" t="s">
        <v>37</v>
      </c>
      <c r="G9922" t="s">
        <v>23</v>
      </c>
      <c r="H9922" t="s">
        <v>49</v>
      </c>
      <c r="I9922" t="s">
        <v>25</v>
      </c>
      <c r="J9922" t="s">
        <v>40</v>
      </c>
      <c r="K9922" t="s">
        <v>186</v>
      </c>
      <c r="L9922">
        <v>165654</v>
      </c>
      <c r="M9922" t="s">
        <v>1382</v>
      </c>
      <c r="N9922" t="str">
        <f t="shared" si="522"/>
        <v>Morayfield,</v>
      </c>
      <c r="O9922" t="str">
        <f t="shared" si="523"/>
        <v>Morayfield</v>
      </c>
      <c r="P9922" t="str">
        <f t="shared" si="524"/>
        <v>QLD</v>
      </c>
      <c r="Q9922" t="s">
        <v>29</v>
      </c>
      <c r="R9922" t="s">
        <v>116</v>
      </c>
      <c r="S9922" t="s">
        <v>31</v>
      </c>
      <c r="T9922" t="s">
        <v>44</v>
      </c>
      <c r="U9922">
        <v>13990</v>
      </c>
    </row>
    <row r="9923" spans="1:21" x14ac:dyDescent="0.25">
      <c r="A9923" t="s">
        <v>62</v>
      </c>
      <c r="B9923">
        <v>2021</v>
      </c>
      <c r="C9923" t="s">
        <v>1440</v>
      </c>
      <c r="D9923" t="s">
        <v>73</v>
      </c>
      <c r="E9923" t="s">
        <v>7038</v>
      </c>
      <c r="F9923" t="s">
        <v>37</v>
      </c>
      <c r="G9923" t="s">
        <v>23</v>
      </c>
      <c r="H9923" t="s">
        <v>38</v>
      </c>
      <c r="I9923" t="s">
        <v>39</v>
      </c>
      <c r="J9923" t="s">
        <v>26</v>
      </c>
      <c r="K9923" t="s">
        <v>119</v>
      </c>
      <c r="L9923">
        <v>29964</v>
      </c>
      <c r="M9923" t="s">
        <v>5789</v>
      </c>
      <c r="N9923" t="str">
        <f t="shared" si="522"/>
        <v>Kedron,</v>
      </c>
      <c r="O9923" t="str">
        <f t="shared" si="523"/>
        <v>Kedron</v>
      </c>
      <c r="P9923" t="str">
        <f t="shared" si="524"/>
        <v>QLD</v>
      </c>
      <c r="Q9923" t="s">
        <v>29</v>
      </c>
      <c r="R9923" t="s">
        <v>73</v>
      </c>
      <c r="S9923" t="s">
        <v>31</v>
      </c>
      <c r="T9923" t="s">
        <v>98</v>
      </c>
      <c r="U9923">
        <v>35996</v>
      </c>
    </row>
    <row r="9924" spans="1:21" x14ac:dyDescent="0.25">
      <c r="A9924" t="s">
        <v>18</v>
      </c>
      <c r="B9924">
        <v>2023</v>
      </c>
      <c r="C9924" t="s">
        <v>19</v>
      </c>
      <c r="D9924" t="s">
        <v>6701</v>
      </c>
      <c r="E9924" t="s">
        <v>4249</v>
      </c>
      <c r="F9924" t="s">
        <v>134</v>
      </c>
      <c r="G9924" t="s">
        <v>23</v>
      </c>
      <c r="H9924" t="s">
        <v>24</v>
      </c>
      <c r="I9924" t="s">
        <v>25</v>
      </c>
      <c r="J9924" t="s">
        <v>26</v>
      </c>
      <c r="K9924" t="s">
        <v>27</v>
      </c>
      <c r="L9924">
        <v>10</v>
      </c>
      <c r="M9924" t="s">
        <v>5895</v>
      </c>
      <c r="N9924" t="str">
        <f t="shared" si="522"/>
        <v>Elsternwick,</v>
      </c>
      <c r="O9924" t="str">
        <f t="shared" si="523"/>
        <v>Elsternwick</v>
      </c>
      <c r="P9924" t="str">
        <f t="shared" si="524"/>
        <v>VIC</v>
      </c>
      <c r="Q9924" t="s">
        <v>29</v>
      </c>
      <c r="R9924" t="s">
        <v>30</v>
      </c>
      <c r="S9924" t="s">
        <v>31</v>
      </c>
      <c r="T9924" t="s">
        <v>32</v>
      </c>
      <c r="U9924">
        <v>56580</v>
      </c>
    </row>
    <row r="9925" spans="1:21" x14ac:dyDescent="0.25">
      <c r="A9925" t="s">
        <v>513</v>
      </c>
      <c r="B9925">
        <v>2021</v>
      </c>
      <c r="C9925" t="s">
        <v>1451</v>
      </c>
      <c r="D9925" t="s">
        <v>152</v>
      </c>
      <c r="E9925" t="s">
        <v>6479</v>
      </c>
      <c r="F9925" t="s">
        <v>37</v>
      </c>
      <c r="G9925" t="s">
        <v>23</v>
      </c>
      <c r="H9925" t="s">
        <v>144</v>
      </c>
      <c r="I9925" t="s">
        <v>39</v>
      </c>
      <c r="J9925" t="s">
        <v>40</v>
      </c>
      <c r="K9925" t="s">
        <v>51</v>
      </c>
      <c r="L9925">
        <v>13682</v>
      </c>
      <c r="M9925" t="s">
        <v>1014</v>
      </c>
      <c r="N9925" t="str">
        <f t="shared" si="522"/>
        <v>Springwood,</v>
      </c>
      <c r="O9925" t="str">
        <f t="shared" si="523"/>
        <v>Springwood</v>
      </c>
      <c r="P9925" t="str">
        <f t="shared" si="524"/>
        <v>QLD</v>
      </c>
      <c r="Q9925" t="s">
        <v>29</v>
      </c>
      <c r="R9925" t="s">
        <v>152</v>
      </c>
      <c r="S9925" t="s">
        <v>31</v>
      </c>
      <c r="T9925" t="s">
        <v>44</v>
      </c>
      <c r="U9925">
        <v>64990</v>
      </c>
    </row>
    <row r="9926" spans="1:21" x14ac:dyDescent="0.25">
      <c r="A9926" t="s">
        <v>69</v>
      </c>
      <c r="B9926">
        <v>2020</v>
      </c>
      <c r="C9926" t="s">
        <v>543</v>
      </c>
      <c r="D9926" t="s">
        <v>30</v>
      </c>
      <c r="E9926" t="s">
        <v>5848</v>
      </c>
      <c r="F9926" t="s">
        <v>37</v>
      </c>
      <c r="G9926" t="s">
        <v>23</v>
      </c>
      <c r="H9926" t="s">
        <v>614</v>
      </c>
      <c r="I9926" t="s">
        <v>110</v>
      </c>
      <c r="J9926" t="s">
        <v>26</v>
      </c>
      <c r="K9926" t="s">
        <v>158</v>
      </c>
      <c r="L9926">
        <v>40601</v>
      </c>
      <c r="M9926" t="s">
        <v>5943</v>
      </c>
      <c r="N9926" t="str">
        <f t="shared" si="522"/>
        <v>Cranbourne,</v>
      </c>
      <c r="O9926" t="str">
        <f t="shared" si="523"/>
        <v>Cranbourne</v>
      </c>
      <c r="P9926" t="str">
        <f t="shared" si="524"/>
        <v>VIC</v>
      </c>
      <c r="Q9926" t="s">
        <v>29</v>
      </c>
      <c r="R9926" t="s">
        <v>30</v>
      </c>
      <c r="S9926" t="s">
        <v>31</v>
      </c>
      <c r="T9926" t="s">
        <v>32</v>
      </c>
      <c r="U9926">
        <v>92490</v>
      </c>
    </row>
    <row r="9927" spans="1:21" x14ac:dyDescent="0.25">
      <c r="A9927" t="s">
        <v>249</v>
      </c>
      <c r="B9927">
        <v>2018</v>
      </c>
      <c r="C9927" t="s">
        <v>250</v>
      </c>
      <c r="D9927" t="s">
        <v>47</v>
      </c>
      <c r="E9927" t="s">
        <v>6882</v>
      </c>
      <c r="F9927" t="s">
        <v>37</v>
      </c>
      <c r="G9927" t="s">
        <v>23</v>
      </c>
      <c r="H9927" t="s">
        <v>49</v>
      </c>
      <c r="I9927" t="s">
        <v>25</v>
      </c>
      <c r="J9927" t="s">
        <v>40</v>
      </c>
      <c r="K9927" t="s">
        <v>379</v>
      </c>
      <c r="L9927">
        <v>82000</v>
      </c>
      <c r="M9927" t="s">
        <v>5747</v>
      </c>
      <c r="N9927" t="str">
        <f t="shared" si="522"/>
        <v>Moorabbin,</v>
      </c>
      <c r="O9927" t="str">
        <f t="shared" si="523"/>
        <v>Moorabbin</v>
      </c>
      <c r="P9927" t="str">
        <f t="shared" si="524"/>
        <v>VIC</v>
      </c>
      <c r="Q9927" t="s">
        <v>29</v>
      </c>
      <c r="R9927" t="s">
        <v>47</v>
      </c>
      <c r="S9927" t="s">
        <v>53</v>
      </c>
      <c r="T9927" t="s">
        <v>54</v>
      </c>
      <c r="U9927">
        <v>45999</v>
      </c>
    </row>
    <row r="9928" spans="1:21" x14ac:dyDescent="0.25">
      <c r="A9928" t="s">
        <v>79</v>
      </c>
      <c r="B9928">
        <v>2012</v>
      </c>
      <c r="C9928" t="s">
        <v>437</v>
      </c>
      <c r="D9928" t="s">
        <v>138</v>
      </c>
      <c r="E9928" t="s">
        <v>1323</v>
      </c>
      <c r="F9928" t="s">
        <v>37</v>
      </c>
      <c r="G9928" t="s">
        <v>115</v>
      </c>
      <c r="H9928" t="s">
        <v>144</v>
      </c>
      <c r="I9928" t="s">
        <v>110</v>
      </c>
      <c r="J9928" t="s">
        <v>26</v>
      </c>
      <c r="K9928" t="s">
        <v>332</v>
      </c>
      <c r="L9928">
        <v>202152</v>
      </c>
      <c r="M9928" t="s">
        <v>5764</v>
      </c>
      <c r="N9928" t="str">
        <f t="shared" si="522"/>
        <v>Dingley Village,</v>
      </c>
      <c r="O9928" t="str">
        <f t="shared" si="523"/>
        <v>Dingley Village</v>
      </c>
      <c r="P9928" t="str">
        <f t="shared" si="524"/>
        <v>VIC</v>
      </c>
      <c r="Q9928" t="s">
        <v>29</v>
      </c>
      <c r="R9928" t="s">
        <v>138</v>
      </c>
      <c r="S9928" t="s">
        <v>31</v>
      </c>
      <c r="T9928" t="s">
        <v>44</v>
      </c>
      <c r="U9928">
        <v>12990</v>
      </c>
    </row>
    <row r="9929" spans="1:21" x14ac:dyDescent="0.25">
      <c r="A9929" t="s">
        <v>88</v>
      </c>
      <c r="B9929">
        <v>2006</v>
      </c>
      <c r="C9929" t="s">
        <v>373</v>
      </c>
      <c r="D9929" t="s">
        <v>152</v>
      </c>
      <c r="E9929" t="s">
        <v>3089</v>
      </c>
      <c r="F9929" t="s">
        <v>37</v>
      </c>
      <c r="G9929" t="s">
        <v>115</v>
      </c>
      <c r="H9929" t="s">
        <v>179</v>
      </c>
      <c r="I9929" t="s">
        <v>39</v>
      </c>
      <c r="J9929" t="s">
        <v>66</v>
      </c>
      <c r="K9929" t="s">
        <v>166</v>
      </c>
      <c r="L9929">
        <v>225148</v>
      </c>
      <c r="M9929" t="s">
        <v>6955</v>
      </c>
      <c r="N9929" t="str">
        <f t="shared" si="522"/>
        <v>North Geelong,</v>
      </c>
      <c r="O9929" t="str">
        <f t="shared" si="523"/>
        <v>North Geelong</v>
      </c>
      <c r="P9929" t="str">
        <f t="shared" si="524"/>
        <v>VIC</v>
      </c>
      <c r="Q9929" t="s">
        <v>29</v>
      </c>
      <c r="R9929" t="s">
        <v>152</v>
      </c>
      <c r="S9929" t="s">
        <v>31</v>
      </c>
      <c r="T9929" t="s">
        <v>44</v>
      </c>
      <c r="U9929">
        <v>6999</v>
      </c>
    </row>
    <row r="9930" spans="1:21" x14ac:dyDescent="0.25">
      <c r="A9930" t="s">
        <v>113</v>
      </c>
      <c r="B9930">
        <v>2005</v>
      </c>
      <c r="C9930" t="s">
        <v>4189</v>
      </c>
      <c r="D9930" t="s">
        <v>116</v>
      </c>
      <c r="E9930" t="s">
        <v>7039</v>
      </c>
      <c r="F9930" t="s">
        <v>37</v>
      </c>
      <c r="G9930" t="s">
        <v>23</v>
      </c>
      <c r="H9930" t="s">
        <v>235</v>
      </c>
      <c r="I9930" t="s">
        <v>39</v>
      </c>
      <c r="J9930" t="s">
        <v>66</v>
      </c>
      <c r="K9930" t="s">
        <v>310</v>
      </c>
      <c r="L9930">
        <v>261630</v>
      </c>
      <c r="M9930" t="s">
        <v>5953</v>
      </c>
      <c r="N9930" t="str">
        <f t="shared" si="522"/>
        <v>Altona North,</v>
      </c>
      <c r="O9930" t="str">
        <f t="shared" si="523"/>
        <v>Altona North</v>
      </c>
      <c r="P9930" t="str">
        <f t="shared" si="524"/>
        <v>VIC</v>
      </c>
      <c r="Q9930" t="s">
        <v>137</v>
      </c>
      <c r="R9930" t="s">
        <v>116</v>
      </c>
      <c r="S9930" t="s">
        <v>31</v>
      </c>
      <c r="T9930" t="s">
        <v>44</v>
      </c>
      <c r="U9930">
        <v>5999</v>
      </c>
    </row>
    <row r="9931" spans="1:21" x14ac:dyDescent="0.25">
      <c r="A9931" t="s">
        <v>240</v>
      </c>
      <c r="B9931">
        <v>2009</v>
      </c>
      <c r="C9931" t="s">
        <v>292</v>
      </c>
      <c r="D9931" t="s">
        <v>116</v>
      </c>
      <c r="E9931" t="s">
        <v>622</v>
      </c>
      <c r="F9931" t="s">
        <v>37</v>
      </c>
      <c r="G9931" t="s">
        <v>23</v>
      </c>
      <c r="H9931" t="s">
        <v>339</v>
      </c>
      <c r="I9931" t="s">
        <v>50</v>
      </c>
      <c r="J9931" t="s">
        <v>66</v>
      </c>
      <c r="K9931" t="s">
        <v>433</v>
      </c>
      <c r="L9931">
        <v>280683</v>
      </c>
      <c r="M9931" t="s">
        <v>5754</v>
      </c>
      <c r="N9931" t="str">
        <f t="shared" si="522"/>
        <v>Braybrook,</v>
      </c>
      <c r="O9931" t="str">
        <f t="shared" si="523"/>
        <v>Braybrook</v>
      </c>
      <c r="P9931" t="str">
        <f t="shared" si="524"/>
        <v>VIC</v>
      </c>
      <c r="Q9931" t="s">
        <v>137</v>
      </c>
      <c r="R9931" t="s">
        <v>116</v>
      </c>
      <c r="S9931" t="s">
        <v>31</v>
      </c>
      <c r="T9931" t="s">
        <v>44</v>
      </c>
      <c r="U9931">
        <v>10688</v>
      </c>
    </row>
    <row r="9932" spans="1:21" x14ac:dyDescent="0.25">
      <c r="A9932" t="s">
        <v>1643</v>
      </c>
      <c r="B9932">
        <v>2002</v>
      </c>
      <c r="C9932" t="s">
        <v>184</v>
      </c>
      <c r="D9932" t="s">
        <v>116</v>
      </c>
      <c r="E9932" t="s">
        <v>7040</v>
      </c>
      <c r="F9932" t="s">
        <v>37</v>
      </c>
      <c r="G9932" t="s">
        <v>23</v>
      </c>
      <c r="H9932" t="s">
        <v>533</v>
      </c>
      <c r="I9932" t="s">
        <v>39</v>
      </c>
      <c r="J9932" t="s">
        <v>66</v>
      </c>
      <c r="K9932" t="s">
        <v>1934</v>
      </c>
      <c r="L9932">
        <v>154289</v>
      </c>
      <c r="M9932" t="s">
        <v>6955</v>
      </c>
      <c r="N9932" t="str">
        <f t="shared" si="522"/>
        <v>North Geelong,</v>
      </c>
      <c r="O9932" t="str">
        <f t="shared" si="523"/>
        <v>North Geelong</v>
      </c>
      <c r="P9932" t="str">
        <f t="shared" si="524"/>
        <v>VIC</v>
      </c>
      <c r="Q9932" t="s">
        <v>137</v>
      </c>
      <c r="R9932" t="s">
        <v>116</v>
      </c>
      <c r="S9932" t="s">
        <v>31</v>
      </c>
      <c r="T9932" t="s">
        <v>32</v>
      </c>
      <c r="U9932">
        <v>8999</v>
      </c>
    </row>
    <row r="9933" spans="1:21" x14ac:dyDescent="0.25">
      <c r="A9933" t="s">
        <v>210</v>
      </c>
      <c r="B9933">
        <v>2023</v>
      </c>
      <c r="C9933" t="s">
        <v>377</v>
      </c>
      <c r="D9933" t="s">
        <v>6468</v>
      </c>
      <c r="E9933" t="s">
        <v>3914</v>
      </c>
      <c r="F9933" t="s">
        <v>134</v>
      </c>
      <c r="G9933" t="s">
        <v>23</v>
      </c>
      <c r="H9933" t="s">
        <v>144</v>
      </c>
      <c r="I9933" t="s">
        <v>39</v>
      </c>
      <c r="J9933" t="s">
        <v>66</v>
      </c>
      <c r="K9933" t="s">
        <v>136</v>
      </c>
      <c r="L9933" t="s">
        <v>70</v>
      </c>
      <c r="M9933" t="s">
        <v>6063</v>
      </c>
      <c r="N9933" t="str">
        <f t="shared" si="522"/>
        <v>Brighton,</v>
      </c>
      <c r="O9933" t="str">
        <f t="shared" si="523"/>
        <v>Brighton</v>
      </c>
      <c r="P9933" t="str">
        <f t="shared" si="524"/>
        <v>VIC</v>
      </c>
      <c r="Q9933" t="s">
        <v>29</v>
      </c>
      <c r="R9933" t="s">
        <v>30</v>
      </c>
      <c r="S9933" t="s">
        <v>31</v>
      </c>
      <c r="T9933" t="s">
        <v>32</v>
      </c>
      <c r="U9933">
        <v>60397</v>
      </c>
    </row>
    <row r="9934" spans="1:21" x14ac:dyDescent="0.25">
      <c r="A9934" t="s">
        <v>62</v>
      </c>
      <c r="B9934">
        <v>2021</v>
      </c>
      <c r="C9934" t="s">
        <v>1440</v>
      </c>
      <c r="D9934" t="s">
        <v>73</v>
      </c>
      <c r="E9934" t="s">
        <v>7041</v>
      </c>
      <c r="F9934" t="s">
        <v>37</v>
      </c>
      <c r="G9934" t="s">
        <v>23</v>
      </c>
      <c r="H9934" t="s">
        <v>343</v>
      </c>
      <c r="I9934" t="s">
        <v>39</v>
      </c>
      <c r="J9934" t="s">
        <v>40</v>
      </c>
      <c r="K9934" t="s">
        <v>379</v>
      </c>
      <c r="L9934">
        <v>49923</v>
      </c>
      <c r="M9934" t="s">
        <v>6181</v>
      </c>
      <c r="N9934" t="str">
        <f t="shared" si="522"/>
        <v>Windsor,</v>
      </c>
      <c r="O9934" t="str">
        <f t="shared" si="523"/>
        <v>Windsor</v>
      </c>
      <c r="P9934" t="str">
        <f t="shared" si="524"/>
        <v>QLD</v>
      </c>
      <c r="Q9934" t="s">
        <v>29</v>
      </c>
      <c r="R9934" t="s">
        <v>73</v>
      </c>
      <c r="S9934" t="s">
        <v>222</v>
      </c>
      <c r="T9934" t="s">
        <v>98</v>
      </c>
      <c r="U9934">
        <v>35995</v>
      </c>
    </row>
    <row r="9935" spans="1:21" x14ac:dyDescent="0.25">
      <c r="A9935" t="s">
        <v>252</v>
      </c>
      <c r="B9935">
        <v>2018</v>
      </c>
      <c r="C9935" t="s">
        <v>253</v>
      </c>
      <c r="D9935" t="s">
        <v>35</v>
      </c>
      <c r="E9935" t="s">
        <v>2905</v>
      </c>
      <c r="F9935" t="s">
        <v>37</v>
      </c>
      <c r="G9935" t="s">
        <v>23</v>
      </c>
      <c r="H9935" t="s">
        <v>105</v>
      </c>
      <c r="I9935" t="s">
        <v>39</v>
      </c>
      <c r="J9935" t="s">
        <v>66</v>
      </c>
      <c r="K9935" t="s">
        <v>106</v>
      </c>
      <c r="L9935">
        <v>49000</v>
      </c>
      <c r="M9935" t="s">
        <v>6569</v>
      </c>
      <c r="N9935" t="str">
        <f t="shared" si="522"/>
        <v>Yarraville,</v>
      </c>
      <c r="O9935" t="str">
        <f t="shared" si="523"/>
        <v>Yarraville</v>
      </c>
      <c r="P9935" t="str">
        <f t="shared" si="524"/>
        <v>VIC</v>
      </c>
      <c r="Q9935" t="s">
        <v>29</v>
      </c>
      <c r="R9935" t="s">
        <v>35</v>
      </c>
      <c r="S9935" t="s">
        <v>43</v>
      </c>
      <c r="T9935" t="s">
        <v>44</v>
      </c>
      <c r="U9935">
        <v>18490</v>
      </c>
    </row>
    <row r="9936" spans="1:21" x14ac:dyDescent="0.25">
      <c r="A9936" t="s">
        <v>113</v>
      </c>
      <c r="B9936">
        <v>2012</v>
      </c>
      <c r="C9936" t="s">
        <v>200</v>
      </c>
      <c r="D9936" t="s">
        <v>138</v>
      </c>
      <c r="E9936" t="s">
        <v>4665</v>
      </c>
      <c r="F9936" t="s">
        <v>37</v>
      </c>
      <c r="G9936" t="s">
        <v>23</v>
      </c>
      <c r="H9936" t="s">
        <v>144</v>
      </c>
      <c r="I9936" t="s">
        <v>110</v>
      </c>
      <c r="J9936" t="s">
        <v>26</v>
      </c>
      <c r="K9936" t="s">
        <v>218</v>
      </c>
      <c r="L9936">
        <v>240255</v>
      </c>
      <c r="M9936" t="s">
        <v>1382</v>
      </c>
      <c r="N9936" t="str">
        <f t="shared" si="522"/>
        <v>Morayfield,</v>
      </c>
      <c r="O9936" t="str">
        <f t="shared" si="523"/>
        <v>Morayfield</v>
      </c>
      <c r="P9936" t="str">
        <f t="shared" si="524"/>
        <v>QLD</v>
      </c>
      <c r="Q9936" t="s">
        <v>29</v>
      </c>
      <c r="R9936" t="s">
        <v>138</v>
      </c>
      <c r="S9936" t="s">
        <v>31</v>
      </c>
      <c r="T9936" t="s">
        <v>44</v>
      </c>
      <c r="U9936">
        <v>14989</v>
      </c>
    </row>
    <row r="9937" spans="1:21" x14ac:dyDescent="0.25">
      <c r="A9937" t="s">
        <v>120</v>
      </c>
      <c r="B9937">
        <v>2015</v>
      </c>
      <c r="C9937" t="s">
        <v>1424</v>
      </c>
      <c r="D9937" t="s">
        <v>30</v>
      </c>
      <c r="E9937" t="s">
        <v>6859</v>
      </c>
      <c r="F9937" t="s">
        <v>37</v>
      </c>
      <c r="G9937" t="s">
        <v>23</v>
      </c>
      <c r="H9937" t="s">
        <v>301</v>
      </c>
      <c r="I9937" t="s">
        <v>25</v>
      </c>
      <c r="J9937" t="s">
        <v>26</v>
      </c>
      <c r="K9937" t="s">
        <v>424</v>
      </c>
      <c r="L9937">
        <v>206187</v>
      </c>
      <c r="M9937" t="s">
        <v>1073</v>
      </c>
      <c r="N9937" t="str">
        <f t="shared" si="522"/>
        <v>Slacks Creek,</v>
      </c>
      <c r="O9937" t="str">
        <f t="shared" si="523"/>
        <v>Slacks Creek</v>
      </c>
      <c r="P9937" t="str">
        <f t="shared" si="524"/>
        <v>QLD</v>
      </c>
      <c r="Q9937" t="s">
        <v>303</v>
      </c>
      <c r="R9937" t="s">
        <v>30</v>
      </c>
      <c r="S9937" t="s">
        <v>31</v>
      </c>
      <c r="T9937" t="s">
        <v>32</v>
      </c>
      <c r="U9937">
        <v>34990</v>
      </c>
    </row>
    <row r="9938" spans="1:21" x14ac:dyDescent="0.25">
      <c r="A9938" t="s">
        <v>210</v>
      </c>
      <c r="B9938">
        <v>2007</v>
      </c>
      <c r="C9938" t="s">
        <v>299</v>
      </c>
      <c r="D9938" t="s">
        <v>138</v>
      </c>
      <c r="E9938" t="s">
        <v>7042</v>
      </c>
      <c r="F9938" t="s">
        <v>37</v>
      </c>
      <c r="G9938" t="s">
        <v>115</v>
      </c>
      <c r="H9938" t="s">
        <v>101</v>
      </c>
      <c r="I9938" t="s">
        <v>110</v>
      </c>
      <c r="J9938" t="s">
        <v>26</v>
      </c>
      <c r="K9938" t="s">
        <v>365</v>
      </c>
      <c r="L9938">
        <v>146720</v>
      </c>
      <c r="M9938" t="s">
        <v>1382</v>
      </c>
      <c r="N9938" t="str">
        <f t="shared" si="522"/>
        <v>Morayfield,</v>
      </c>
      <c r="O9938" t="str">
        <f t="shared" si="523"/>
        <v>Morayfield</v>
      </c>
      <c r="P9938" t="str">
        <f t="shared" si="524"/>
        <v>QLD</v>
      </c>
      <c r="Q9938" t="s">
        <v>29</v>
      </c>
      <c r="R9938" t="s">
        <v>138</v>
      </c>
      <c r="S9938" t="s">
        <v>53</v>
      </c>
      <c r="T9938" t="s">
        <v>195</v>
      </c>
      <c r="U9938">
        <v>22990</v>
      </c>
    </row>
    <row r="9939" spans="1:21" x14ac:dyDescent="0.25">
      <c r="A9939" t="s">
        <v>69</v>
      </c>
      <c r="B9939">
        <v>2016</v>
      </c>
      <c r="C9939" t="s">
        <v>2113</v>
      </c>
      <c r="D9939" t="s">
        <v>30</v>
      </c>
      <c r="E9939" t="s">
        <v>7043</v>
      </c>
      <c r="F9939" t="s">
        <v>37</v>
      </c>
      <c r="G9939" t="s">
        <v>23</v>
      </c>
      <c r="H9939" t="s">
        <v>614</v>
      </c>
      <c r="I9939" t="s">
        <v>25</v>
      </c>
      <c r="J9939" t="s">
        <v>26</v>
      </c>
      <c r="K9939" t="s">
        <v>382</v>
      </c>
      <c r="L9939">
        <v>116600</v>
      </c>
      <c r="M9939" t="s">
        <v>5816</v>
      </c>
      <c r="N9939" t="str">
        <f t="shared" si="522"/>
        <v>Pinkenba,</v>
      </c>
      <c r="O9939" t="str">
        <f t="shared" si="523"/>
        <v>Pinkenba</v>
      </c>
      <c r="P9939" t="str">
        <f t="shared" si="524"/>
        <v>QLD</v>
      </c>
      <c r="Q9939" t="s">
        <v>29</v>
      </c>
      <c r="R9939" t="s">
        <v>30</v>
      </c>
      <c r="S9939" t="s">
        <v>31</v>
      </c>
      <c r="T9939" t="s">
        <v>32</v>
      </c>
      <c r="U9939">
        <v>42990</v>
      </c>
    </row>
    <row r="9940" spans="1:21" x14ac:dyDescent="0.25">
      <c r="A9940" t="s">
        <v>240</v>
      </c>
      <c r="B9940">
        <v>2009</v>
      </c>
      <c r="C9940" t="s">
        <v>694</v>
      </c>
      <c r="D9940" t="s">
        <v>138</v>
      </c>
      <c r="E9940" t="s">
        <v>7044</v>
      </c>
      <c r="F9940" t="s">
        <v>37</v>
      </c>
      <c r="G9940" t="s">
        <v>23</v>
      </c>
      <c r="H9940" t="s">
        <v>339</v>
      </c>
      <c r="I9940" t="s">
        <v>50</v>
      </c>
      <c r="J9940" t="s">
        <v>66</v>
      </c>
      <c r="K9940" t="s">
        <v>947</v>
      </c>
      <c r="L9940">
        <v>218941</v>
      </c>
      <c r="M9940" t="s">
        <v>6022</v>
      </c>
      <c r="N9940" t="str">
        <f t="shared" si="522"/>
        <v>Nundah,</v>
      </c>
      <c r="O9940" t="str">
        <f t="shared" si="523"/>
        <v>Nundah</v>
      </c>
      <c r="P9940" t="str">
        <f t="shared" si="524"/>
        <v>QLD</v>
      </c>
      <c r="Q9940" t="s">
        <v>137</v>
      </c>
      <c r="R9940" t="s">
        <v>138</v>
      </c>
      <c r="S9940" t="s">
        <v>31</v>
      </c>
      <c r="T9940" t="s">
        <v>44</v>
      </c>
      <c r="U9940">
        <v>11990</v>
      </c>
    </row>
    <row r="9941" spans="1:21" x14ac:dyDescent="0.25">
      <c r="A9941" t="s">
        <v>252</v>
      </c>
      <c r="B9941">
        <v>2010</v>
      </c>
      <c r="C9941" t="s">
        <v>467</v>
      </c>
      <c r="D9941" t="s">
        <v>47</v>
      </c>
      <c r="E9941" t="s">
        <v>7045</v>
      </c>
      <c r="F9941" t="s">
        <v>37</v>
      </c>
      <c r="G9941" t="s">
        <v>23</v>
      </c>
      <c r="H9941" t="s">
        <v>49</v>
      </c>
      <c r="I9941" t="s">
        <v>39</v>
      </c>
      <c r="J9941" t="s">
        <v>66</v>
      </c>
      <c r="K9941" t="s">
        <v>208</v>
      </c>
      <c r="L9941">
        <v>217121</v>
      </c>
      <c r="M9941" t="s">
        <v>5914</v>
      </c>
      <c r="N9941" t="str">
        <f t="shared" si="522"/>
        <v>Hendra,</v>
      </c>
      <c r="O9941" t="str">
        <f t="shared" si="523"/>
        <v>Hendra</v>
      </c>
      <c r="P9941" t="str">
        <f t="shared" si="524"/>
        <v>QLD</v>
      </c>
      <c r="Q9941" t="s">
        <v>29</v>
      </c>
      <c r="R9941" t="s">
        <v>47</v>
      </c>
      <c r="S9941" t="s">
        <v>53</v>
      </c>
      <c r="T9941" t="s">
        <v>44</v>
      </c>
      <c r="U9941">
        <v>6990</v>
      </c>
    </row>
    <row r="9942" spans="1:21" x14ac:dyDescent="0.25">
      <c r="A9942" t="s">
        <v>210</v>
      </c>
      <c r="B9942">
        <v>2017</v>
      </c>
      <c r="C9942" t="s">
        <v>377</v>
      </c>
      <c r="D9942" t="s">
        <v>30</v>
      </c>
      <c r="E9942" t="s">
        <v>4128</v>
      </c>
      <c r="F9942" t="s">
        <v>37</v>
      </c>
      <c r="G9942" t="s">
        <v>23</v>
      </c>
      <c r="H9942" t="s">
        <v>144</v>
      </c>
      <c r="I9942" t="s">
        <v>39</v>
      </c>
      <c r="J9942" t="s">
        <v>66</v>
      </c>
      <c r="K9942" t="s">
        <v>136</v>
      </c>
      <c r="L9942">
        <v>40809</v>
      </c>
      <c r="M9942" t="s">
        <v>5959</v>
      </c>
      <c r="N9942" t="str">
        <f t="shared" si="522"/>
        <v>Toowoomba City,</v>
      </c>
      <c r="O9942" t="str">
        <f t="shared" si="523"/>
        <v>Toowoomba City</v>
      </c>
      <c r="P9942" t="str">
        <f t="shared" si="524"/>
        <v>QLD</v>
      </c>
      <c r="Q9942" t="s">
        <v>29</v>
      </c>
      <c r="R9942" t="s">
        <v>30</v>
      </c>
      <c r="S9942" t="s">
        <v>31</v>
      </c>
      <c r="T9942" t="s">
        <v>32</v>
      </c>
      <c r="U9942">
        <v>43900</v>
      </c>
    </row>
    <row r="9943" spans="1:21" x14ac:dyDescent="0.25">
      <c r="A9943" t="s">
        <v>120</v>
      </c>
      <c r="B9943">
        <v>2012</v>
      </c>
      <c r="C9943" t="s">
        <v>383</v>
      </c>
      <c r="D9943" t="s">
        <v>138</v>
      </c>
      <c r="E9943" t="s">
        <v>7046</v>
      </c>
      <c r="F9943" t="s">
        <v>37</v>
      </c>
      <c r="G9943" t="s">
        <v>23</v>
      </c>
      <c r="H9943" t="s">
        <v>301</v>
      </c>
      <c r="I9943" t="s">
        <v>110</v>
      </c>
      <c r="J9943" t="s">
        <v>26</v>
      </c>
      <c r="K9943" t="s">
        <v>332</v>
      </c>
      <c r="L9943">
        <v>216359</v>
      </c>
      <c r="M9943" t="s">
        <v>1382</v>
      </c>
      <c r="N9943" t="str">
        <f t="shared" si="522"/>
        <v>Morayfield,</v>
      </c>
      <c r="O9943" t="str">
        <f t="shared" si="523"/>
        <v>Morayfield</v>
      </c>
      <c r="P9943" t="str">
        <f t="shared" si="524"/>
        <v>QLD</v>
      </c>
      <c r="Q9943" t="s">
        <v>303</v>
      </c>
      <c r="R9943" t="s">
        <v>138</v>
      </c>
      <c r="S9943" t="s">
        <v>31</v>
      </c>
      <c r="T9943" t="s">
        <v>44</v>
      </c>
      <c r="U9943">
        <v>28990</v>
      </c>
    </row>
    <row r="9944" spans="1:21" x14ac:dyDescent="0.25">
      <c r="A9944" t="s">
        <v>120</v>
      </c>
      <c r="B9944">
        <v>2016</v>
      </c>
      <c r="C9944" t="s">
        <v>383</v>
      </c>
      <c r="D9944" t="s">
        <v>138</v>
      </c>
      <c r="E9944" t="s">
        <v>384</v>
      </c>
      <c r="F9944" t="s">
        <v>37</v>
      </c>
      <c r="G9944" t="s">
        <v>23</v>
      </c>
      <c r="H9944" t="s">
        <v>301</v>
      </c>
      <c r="I9944" t="s">
        <v>110</v>
      </c>
      <c r="J9944" t="s">
        <v>26</v>
      </c>
      <c r="K9944" t="s">
        <v>275</v>
      </c>
      <c r="L9944">
        <v>116101</v>
      </c>
      <c r="M9944" t="s">
        <v>6032</v>
      </c>
      <c r="N9944" t="str">
        <f t="shared" si="522"/>
        <v>Woodridge,</v>
      </c>
      <c r="O9944" t="str">
        <f t="shared" si="523"/>
        <v>Woodridge</v>
      </c>
      <c r="P9944" t="str">
        <f t="shared" si="524"/>
        <v>QLD</v>
      </c>
      <c r="Q9944" t="s">
        <v>303</v>
      </c>
      <c r="R9944" t="s">
        <v>138</v>
      </c>
      <c r="S9944" t="s">
        <v>31</v>
      </c>
      <c r="T9944" t="s">
        <v>44</v>
      </c>
      <c r="U9944">
        <v>47990</v>
      </c>
    </row>
    <row r="9945" spans="1:21" x14ac:dyDescent="0.25">
      <c r="A9945" t="s">
        <v>240</v>
      </c>
      <c r="B9945">
        <v>2018</v>
      </c>
      <c r="C9945" t="s">
        <v>683</v>
      </c>
      <c r="D9945" t="s">
        <v>35</v>
      </c>
      <c r="E9945" t="s">
        <v>7047</v>
      </c>
      <c r="F9945" t="s">
        <v>37</v>
      </c>
      <c r="G9945" t="s">
        <v>23</v>
      </c>
      <c r="H9945" t="s">
        <v>105</v>
      </c>
      <c r="I9945" t="s">
        <v>39</v>
      </c>
      <c r="J9945" t="s">
        <v>40</v>
      </c>
      <c r="K9945" t="s">
        <v>140</v>
      </c>
      <c r="L9945">
        <v>80355</v>
      </c>
      <c r="M9945" t="s">
        <v>5868</v>
      </c>
      <c r="N9945" t="str">
        <f t="shared" si="522"/>
        <v>Hoppers Crossing,</v>
      </c>
      <c r="O9945" t="str">
        <f t="shared" si="523"/>
        <v>Hoppers Crossing</v>
      </c>
      <c r="P9945" t="str">
        <f t="shared" si="524"/>
        <v>VIC</v>
      </c>
      <c r="Q9945" t="s">
        <v>29</v>
      </c>
      <c r="R9945" t="s">
        <v>35</v>
      </c>
      <c r="S9945" t="s">
        <v>43</v>
      </c>
      <c r="T9945" t="s">
        <v>44</v>
      </c>
      <c r="U9945">
        <v>22500</v>
      </c>
    </row>
    <row r="9946" spans="1:21" x14ac:dyDescent="0.25">
      <c r="A9946" t="s">
        <v>102</v>
      </c>
      <c r="B9946">
        <v>2021</v>
      </c>
      <c r="C9946" t="s">
        <v>169</v>
      </c>
      <c r="D9946" t="s">
        <v>30</v>
      </c>
      <c r="E9946" t="s">
        <v>3409</v>
      </c>
      <c r="F9946" t="s">
        <v>37</v>
      </c>
      <c r="G9946" t="s">
        <v>23</v>
      </c>
      <c r="H9946" t="s">
        <v>123</v>
      </c>
      <c r="I9946" t="s">
        <v>39</v>
      </c>
      <c r="J9946" t="s">
        <v>40</v>
      </c>
      <c r="K9946" t="s">
        <v>119</v>
      </c>
      <c r="L9946">
        <v>33679</v>
      </c>
      <c r="M9946" t="s">
        <v>5959</v>
      </c>
      <c r="N9946" t="str">
        <f t="shared" si="522"/>
        <v>Toowoomba City,</v>
      </c>
      <c r="O9946" t="str">
        <f t="shared" si="523"/>
        <v>Toowoomba City</v>
      </c>
      <c r="P9946" t="str">
        <f t="shared" si="524"/>
        <v>QLD</v>
      </c>
      <c r="Q9946" t="s">
        <v>125</v>
      </c>
      <c r="R9946" t="s">
        <v>30</v>
      </c>
      <c r="S9946" t="s">
        <v>31</v>
      </c>
      <c r="T9946" t="s">
        <v>44</v>
      </c>
      <c r="U9946">
        <v>31995</v>
      </c>
    </row>
    <row r="9947" spans="1:21" x14ac:dyDescent="0.25">
      <c r="A9947" t="s">
        <v>79</v>
      </c>
      <c r="B9947">
        <v>2017</v>
      </c>
      <c r="C9947" t="s">
        <v>437</v>
      </c>
      <c r="D9947" t="s">
        <v>138</v>
      </c>
      <c r="E9947" t="s">
        <v>1466</v>
      </c>
      <c r="F9947" t="s">
        <v>37</v>
      </c>
      <c r="G9947" t="s">
        <v>23</v>
      </c>
      <c r="H9947" t="s">
        <v>309</v>
      </c>
      <c r="I9947" t="s">
        <v>110</v>
      </c>
      <c r="J9947" t="s">
        <v>26</v>
      </c>
      <c r="K9947" t="s">
        <v>439</v>
      </c>
      <c r="L9947">
        <v>99200</v>
      </c>
      <c r="M9947" t="s">
        <v>6949</v>
      </c>
      <c r="N9947" t="str">
        <f t="shared" si="522"/>
        <v>Strathpine,</v>
      </c>
      <c r="O9947" t="str">
        <f t="shared" si="523"/>
        <v>Strathpine</v>
      </c>
      <c r="P9947" t="str">
        <f t="shared" si="524"/>
        <v>QLD</v>
      </c>
      <c r="Q9947" t="s">
        <v>29</v>
      </c>
      <c r="R9947" t="s">
        <v>138</v>
      </c>
      <c r="S9947" t="s">
        <v>31</v>
      </c>
      <c r="T9947" t="s">
        <v>44</v>
      </c>
      <c r="U9947">
        <v>36990</v>
      </c>
    </row>
    <row r="9948" spans="1:21" x14ac:dyDescent="0.25">
      <c r="A9948" t="s">
        <v>252</v>
      </c>
      <c r="B9948">
        <v>2022</v>
      </c>
      <c r="C9948" t="s">
        <v>713</v>
      </c>
      <c r="D9948" t="s">
        <v>35</v>
      </c>
      <c r="E9948" t="s">
        <v>6400</v>
      </c>
      <c r="F9948" t="s">
        <v>37</v>
      </c>
      <c r="G9948" t="s">
        <v>23</v>
      </c>
      <c r="H9948" t="s">
        <v>343</v>
      </c>
      <c r="I9948" t="s">
        <v>39</v>
      </c>
      <c r="J9948" t="s">
        <v>66</v>
      </c>
      <c r="K9948" t="s">
        <v>140</v>
      </c>
      <c r="L9948">
        <v>8500</v>
      </c>
      <c r="M9948" t="s">
        <v>6035</v>
      </c>
      <c r="N9948" t="str">
        <f t="shared" si="522"/>
        <v>Essendon Fields,</v>
      </c>
      <c r="O9948" t="str">
        <f t="shared" si="523"/>
        <v>Essendon Fields</v>
      </c>
      <c r="P9948" t="str">
        <f t="shared" si="524"/>
        <v>VIC</v>
      </c>
      <c r="Q9948" t="s">
        <v>29</v>
      </c>
      <c r="R9948" t="s">
        <v>35</v>
      </c>
      <c r="S9948" t="s">
        <v>43</v>
      </c>
      <c r="T9948" t="s">
        <v>44</v>
      </c>
      <c r="U9948">
        <v>22510</v>
      </c>
    </row>
    <row r="9949" spans="1:21" x14ac:dyDescent="0.25">
      <c r="A9949" t="s">
        <v>69</v>
      </c>
      <c r="B9949">
        <v>2018</v>
      </c>
      <c r="C9949" t="s">
        <v>181</v>
      </c>
      <c r="D9949" t="s">
        <v>35</v>
      </c>
      <c r="E9949" t="s">
        <v>3061</v>
      </c>
      <c r="F9949" t="s">
        <v>37</v>
      </c>
      <c r="G9949" t="s">
        <v>23</v>
      </c>
      <c r="H9949" t="s">
        <v>65</v>
      </c>
      <c r="I9949" t="s">
        <v>39</v>
      </c>
      <c r="J9949" t="s">
        <v>66</v>
      </c>
      <c r="K9949" t="s">
        <v>268</v>
      </c>
      <c r="L9949">
        <v>69987</v>
      </c>
      <c r="M9949" t="s">
        <v>6164</v>
      </c>
      <c r="N9949" t="str">
        <f t="shared" si="522"/>
        <v>Keysborough,</v>
      </c>
      <c r="O9949" t="str">
        <f t="shared" si="523"/>
        <v>Keysborough</v>
      </c>
      <c r="P9949" t="str">
        <f t="shared" si="524"/>
        <v>VIC</v>
      </c>
      <c r="Q9949" t="s">
        <v>29</v>
      </c>
      <c r="R9949" t="s">
        <v>35</v>
      </c>
      <c r="S9949" t="s">
        <v>43</v>
      </c>
      <c r="T9949" t="s">
        <v>44</v>
      </c>
      <c r="U9949">
        <v>24970</v>
      </c>
    </row>
    <row r="9950" spans="1:21" x14ac:dyDescent="0.25">
      <c r="A9950" t="s">
        <v>113</v>
      </c>
      <c r="B9950">
        <v>2016</v>
      </c>
      <c r="C9950" t="s">
        <v>626</v>
      </c>
      <c r="D9950" t="s">
        <v>30</v>
      </c>
      <c r="E9950" t="s">
        <v>4700</v>
      </c>
      <c r="F9950" t="s">
        <v>37</v>
      </c>
      <c r="G9950" t="s">
        <v>23</v>
      </c>
      <c r="H9950" t="s">
        <v>127</v>
      </c>
      <c r="I9950" t="s">
        <v>110</v>
      </c>
      <c r="J9950" t="s">
        <v>26</v>
      </c>
      <c r="K9950" t="s">
        <v>83</v>
      </c>
      <c r="L9950">
        <v>53566</v>
      </c>
      <c r="M9950" t="s">
        <v>6943</v>
      </c>
      <c r="N9950" t="str">
        <f t="shared" si="522"/>
        <v>Geelong,</v>
      </c>
      <c r="O9950" t="str">
        <f t="shared" si="523"/>
        <v>Geelong</v>
      </c>
      <c r="P9950" t="str">
        <f t="shared" si="524"/>
        <v>VIC</v>
      </c>
      <c r="Q9950" t="s">
        <v>29</v>
      </c>
      <c r="R9950" t="s">
        <v>30</v>
      </c>
      <c r="S9950" t="s">
        <v>31</v>
      </c>
      <c r="T9950" t="s">
        <v>44</v>
      </c>
      <c r="U9950">
        <v>39990</v>
      </c>
    </row>
    <row r="9951" spans="1:21" x14ac:dyDescent="0.25">
      <c r="A9951" t="s">
        <v>252</v>
      </c>
      <c r="B9951">
        <v>2019</v>
      </c>
      <c r="C9951" t="s">
        <v>507</v>
      </c>
      <c r="D9951" t="s">
        <v>30</v>
      </c>
      <c r="E9951" t="s">
        <v>3674</v>
      </c>
      <c r="F9951" t="s">
        <v>37</v>
      </c>
      <c r="G9951" t="s">
        <v>23</v>
      </c>
      <c r="H9951" t="s">
        <v>24</v>
      </c>
      <c r="I9951" t="s">
        <v>25</v>
      </c>
      <c r="J9951" t="s">
        <v>26</v>
      </c>
      <c r="K9951" t="s">
        <v>283</v>
      </c>
      <c r="L9951">
        <v>77685</v>
      </c>
      <c r="M9951" t="s">
        <v>5917</v>
      </c>
      <c r="N9951" t="str">
        <f t="shared" si="522"/>
        <v>Chermside,</v>
      </c>
      <c r="O9951" t="str">
        <f t="shared" si="523"/>
        <v>Chermside</v>
      </c>
      <c r="P9951" t="str">
        <f t="shared" si="524"/>
        <v>QLD</v>
      </c>
      <c r="Q9951" t="s">
        <v>29</v>
      </c>
      <c r="R9951" t="s">
        <v>30</v>
      </c>
      <c r="S9951" t="s">
        <v>31</v>
      </c>
      <c r="T9951" t="s">
        <v>32</v>
      </c>
      <c r="U9951">
        <v>37999</v>
      </c>
    </row>
    <row r="9952" spans="1:21" x14ac:dyDescent="0.25">
      <c r="A9952" t="s">
        <v>79</v>
      </c>
      <c r="B9952">
        <v>2018</v>
      </c>
      <c r="C9952" t="s">
        <v>841</v>
      </c>
      <c r="D9952" t="s">
        <v>30</v>
      </c>
      <c r="E9952" t="s">
        <v>4498</v>
      </c>
      <c r="F9952" t="s">
        <v>37</v>
      </c>
      <c r="G9952" t="s">
        <v>23</v>
      </c>
      <c r="H9952" t="s">
        <v>235</v>
      </c>
      <c r="I9952" t="s">
        <v>110</v>
      </c>
      <c r="J9952" t="s">
        <v>40</v>
      </c>
      <c r="K9952" t="s">
        <v>360</v>
      </c>
      <c r="L9952">
        <v>59695</v>
      </c>
      <c r="M9952" t="s">
        <v>5868</v>
      </c>
      <c r="N9952" t="str">
        <f t="shared" si="522"/>
        <v>Hoppers Crossing,</v>
      </c>
      <c r="O9952" t="str">
        <f t="shared" si="523"/>
        <v>Hoppers Crossing</v>
      </c>
      <c r="P9952" t="str">
        <f t="shared" si="524"/>
        <v>VIC</v>
      </c>
      <c r="Q9952" t="s">
        <v>137</v>
      </c>
      <c r="R9952" t="s">
        <v>30</v>
      </c>
      <c r="S9952" t="s">
        <v>31</v>
      </c>
      <c r="T9952" t="s">
        <v>32</v>
      </c>
      <c r="U9952">
        <v>41990</v>
      </c>
    </row>
    <row r="9953" spans="1:21" x14ac:dyDescent="0.25">
      <c r="A9953" t="s">
        <v>240</v>
      </c>
      <c r="B9953">
        <v>2010</v>
      </c>
      <c r="C9953" t="s">
        <v>385</v>
      </c>
      <c r="D9953" t="s">
        <v>30</v>
      </c>
      <c r="E9953" t="s">
        <v>2969</v>
      </c>
      <c r="F9953" t="s">
        <v>37</v>
      </c>
      <c r="G9953" t="s">
        <v>23</v>
      </c>
      <c r="H9953" t="s">
        <v>49</v>
      </c>
      <c r="I9953" t="s">
        <v>110</v>
      </c>
      <c r="J9953" t="s">
        <v>26</v>
      </c>
      <c r="K9953" t="s">
        <v>27</v>
      </c>
      <c r="L9953">
        <v>155946</v>
      </c>
      <c r="M9953" t="s">
        <v>5868</v>
      </c>
      <c r="N9953" t="str">
        <f t="shared" si="522"/>
        <v>Hoppers Crossing,</v>
      </c>
      <c r="O9953" t="str">
        <f t="shared" si="523"/>
        <v>Hoppers Crossing</v>
      </c>
      <c r="P9953" t="str">
        <f t="shared" si="524"/>
        <v>VIC</v>
      </c>
      <c r="Q9953" t="s">
        <v>29</v>
      </c>
      <c r="R9953" t="s">
        <v>30</v>
      </c>
      <c r="S9953" t="s">
        <v>31</v>
      </c>
      <c r="T9953" t="s">
        <v>32</v>
      </c>
      <c r="U9953">
        <v>11990</v>
      </c>
    </row>
    <row r="9954" spans="1:21" x14ac:dyDescent="0.25">
      <c r="A9954" t="s">
        <v>196</v>
      </c>
      <c r="B9954">
        <v>2022</v>
      </c>
      <c r="C9954" t="s">
        <v>1781</v>
      </c>
      <c r="D9954" t="s">
        <v>30</v>
      </c>
      <c r="E9954" t="s">
        <v>5574</v>
      </c>
      <c r="F9954" t="s">
        <v>37</v>
      </c>
      <c r="G9954" t="s">
        <v>23</v>
      </c>
      <c r="H9954" t="s">
        <v>49</v>
      </c>
      <c r="I9954" t="s">
        <v>25</v>
      </c>
      <c r="J9954" t="s">
        <v>40</v>
      </c>
      <c r="K9954" t="s">
        <v>163</v>
      </c>
      <c r="L9954">
        <v>12043</v>
      </c>
      <c r="M9954" t="s">
        <v>6943</v>
      </c>
      <c r="N9954" t="str">
        <f t="shared" si="522"/>
        <v>Geelong,</v>
      </c>
      <c r="O9954" t="str">
        <f t="shared" si="523"/>
        <v>Geelong</v>
      </c>
      <c r="P9954" t="str">
        <f t="shared" si="524"/>
        <v>VIC</v>
      </c>
      <c r="Q9954" t="s">
        <v>29</v>
      </c>
      <c r="R9954" t="s">
        <v>30</v>
      </c>
      <c r="S9954" t="s">
        <v>31</v>
      </c>
      <c r="T9954" t="s">
        <v>32</v>
      </c>
      <c r="U9954">
        <v>119990</v>
      </c>
    </row>
    <row r="9955" spans="1:21" x14ac:dyDescent="0.25">
      <c r="A9955" t="s">
        <v>333</v>
      </c>
      <c r="B9955">
        <v>2023</v>
      </c>
      <c r="C9955" t="s">
        <v>436</v>
      </c>
      <c r="D9955" t="s">
        <v>6786</v>
      </c>
      <c r="E9955" t="s">
        <v>6897</v>
      </c>
      <c r="F9955" t="s">
        <v>134</v>
      </c>
      <c r="G9955" t="s">
        <v>23</v>
      </c>
      <c r="H9955" t="s">
        <v>343</v>
      </c>
      <c r="I9955" t="s">
        <v>39</v>
      </c>
      <c r="J9955" t="s">
        <v>66</v>
      </c>
      <c r="K9955" t="s">
        <v>336</v>
      </c>
      <c r="L9955">
        <v>20</v>
      </c>
      <c r="M9955" t="s">
        <v>6217</v>
      </c>
      <c r="N9955" t="str">
        <f t="shared" si="522"/>
        <v>Indooroopilly,</v>
      </c>
      <c r="O9955" t="str">
        <f t="shared" si="523"/>
        <v>Indooroopilly</v>
      </c>
      <c r="P9955" t="str">
        <f t="shared" si="524"/>
        <v>QLD</v>
      </c>
      <c r="Q9955" t="s">
        <v>29</v>
      </c>
      <c r="R9955" t="s">
        <v>35</v>
      </c>
      <c r="S9955" t="s">
        <v>43</v>
      </c>
      <c r="T9955" t="s">
        <v>44</v>
      </c>
      <c r="U9955">
        <v>27180</v>
      </c>
    </row>
    <row r="9956" spans="1:21" x14ac:dyDescent="0.25">
      <c r="A9956" t="s">
        <v>69</v>
      </c>
      <c r="B9956">
        <v>2015</v>
      </c>
      <c r="C9956" t="s">
        <v>441</v>
      </c>
      <c r="D9956" t="s">
        <v>138</v>
      </c>
      <c r="E9956" t="s">
        <v>7049</v>
      </c>
      <c r="F9956" t="s">
        <v>37</v>
      </c>
      <c r="G9956" t="s">
        <v>115</v>
      </c>
      <c r="H9956" t="s">
        <v>614</v>
      </c>
      <c r="I9956" t="s">
        <v>50</v>
      </c>
      <c r="J9956" t="s">
        <v>26</v>
      </c>
      <c r="K9956" t="s">
        <v>323</v>
      </c>
      <c r="L9956">
        <v>211684</v>
      </c>
      <c r="M9956" t="s">
        <v>5895</v>
      </c>
      <c r="N9956" t="str">
        <f t="shared" si="522"/>
        <v>Elsternwick,</v>
      </c>
      <c r="O9956" t="str">
        <f t="shared" si="523"/>
        <v>Elsternwick</v>
      </c>
      <c r="P9956" t="str">
        <f t="shared" si="524"/>
        <v>VIC</v>
      </c>
      <c r="Q9956" t="s">
        <v>29</v>
      </c>
      <c r="R9956" t="s">
        <v>138</v>
      </c>
      <c r="S9956" t="s">
        <v>31</v>
      </c>
      <c r="T9956" t="s">
        <v>44</v>
      </c>
      <c r="U9956">
        <v>31777</v>
      </c>
    </row>
    <row r="9957" spans="1:21" x14ac:dyDescent="0.25">
      <c r="A9957" t="s">
        <v>102</v>
      </c>
      <c r="B9957">
        <v>2022</v>
      </c>
      <c r="C9957" t="s">
        <v>942</v>
      </c>
      <c r="D9957" t="s">
        <v>7017</v>
      </c>
      <c r="E9957" t="s">
        <v>2828</v>
      </c>
      <c r="F9957" t="s">
        <v>134</v>
      </c>
      <c r="G9957" t="s">
        <v>23</v>
      </c>
      <c r="H9957" t="s">
        <v>49</v>
      </c>
      <c r="I9957" t="s">
        <v>39</v>
      </c>
      <c r="J9957" t="s">
        <v>26</v>
      </c>
      <c r="K9957" t="s">
        <v>51</v>
      </c>
      <c r="L9957">
        <v>50</v>
      </c>
      <c r="M9957" t="s">
        <v>6943</v>
      </c>
      <c r="N9957" t="str">
        <f t="shared" si="522"/>
        <v>Geelong,</v>
      </c>
      <c r="O9957" t="str">
        <f t="shared" si="523"/>
        <v>Geelong</v>
      </c>
      <c r="P9957" t="str">
        <f t="shared" si="524"/>
        <v>VIC</v>
      </c>
      <c r="Q9957" t="s">
        <v>29</v>
      </c>
      <c r="R9957" t="s">
        <v>116</v>
      </c>
      <c r="S9957" t="s">
        <v>31</v>
      </c>
      <c r="T9957" t="s">
        <v>32</v>
      </c>
      <c r="U9957">
        <v>80990</v>
      </c>
    </row>
    <row r="9958" spans="1:21" x14ac:dyDescent="0.25">
      <c r="A9958" t="s">
        <v>249</v>
      </c>
      <c r="B9958">
        <v>2022</v>
      </c>
      <c r="C9958" t="s">
        <v>329</v>
      </c>
      <c r="D9958" t="s">
        <v>6593</v>
      </c>
      <c r="E9958" t="s">
        <v>7050</v>
      </c>
      <c r="F9958" t="s">
        <v>22</v>
      </c>
      <c r="G9958" t="s">
        <v>23</v>
      </c>
      <c r="H9958" t="s">
        <v>135</v>
      </c>
      <c r="I9958" t="s">
        <v>25</v>
      </c>
      <c r="J9958" t="s">
        <v>91</v>
      </c>
      <c r="K9958" t="s">
        <v>481</v>
      </c>
      <c r="L9958">
        <v>5131</v>
      </c>
      <c r="M9958" t="s">
        <v>1008</v>
      </c>
      <c r="N9958" t="str">
        <f t="shared" si="522"/>
        <v>Mornington,</v>
      </c>
      <c r="O9958" t="str">
        <f t="shared" si="523"/>
        <v>Mornington</v>
      </c>
      <c r="P9958" t="str">
        <f t="shared" si="524"/>
        <v>VIC</v>
      </c>
      <c r="Q9958" t="s">
        <v>137</v>
      </c>
      <c r="R9958" t="s">
        <v>30</v>
      </c>
      <c r="S9958" t="s">
        <v>31</v>
      </c>
      <c r="T9958" t="s">
        <v>32</v>
      </c>
      <c r="U9958">
        <v>129990</v>
      </c>
    </row>
    <row r="9959" spans="1:21" x14ac:dyDescent="0.25">
      <c r="A9959" t="s">
        <v>62</v>
      </c>
      <c r="B9959">
        <v>2016</v>
      </c>
      <c r="C9959" t="s">
        <v>972</v>
      </c>
      <c r="D9959" t="s">
        <v>30</v>
      </c>
      <c r="E9959" t="s">
        <v>7051</v>
      </c>
      <c r="F9959" t="s">
        <v>37</v>
      </c>
      <c r="G9959" t="s">
        <v>23</v>
      </c>
      <c r="H9959" t="s">
        <v>144</v>
      </c>
      <c r="I9959" t="s">
        <v>39</v>
      </c>
      <c r="J9959" t="s">
        <v>40</v>
      </c>
      <c r="K9959" t="s">
        <v>176</v>
      </c>
      <c r="L9959">
        <v>120683</v>
      </c>
      <c r="M9959" t="s">
        <v>5849</v>
      </c>
      <c r="N9959" t="str">
        <f t="shared" si="522"/>
        <v>Brooklyn,</v>
      </c>
      <c r="O9959" t="str">
        <f t="shared" si="523"/>
        <v>Brooklyn</v>
      </c>
      <c r="P9959" t="str">
        <f t="shared" si="524"/>
        <v>VIC</v>
      </c>
      <c r="Q9959" t="s">
        <v>29</v>
      </c>
      <c r="R9959" t="s">
        <v>30</v>
      </c>
      <c r="S9959" t="s">
        <v>31</v>
      </c>
      <c r="T9959" t="s">
        <v>44</v>
      </c>
      <c r="U9959">
        <v>23487</v>
      </c>
    </row>
    <row r="9960" spans="1:21" x14ac:dyDescent="0.25">
      <c r="A9960" t="s">
        <v>155</v>
      </c>
      <c r="B9960">
        <v>2020</v>
      </c>
      <c r="C9960" t="s">
        <v>230</v>
      </c>
      <c r="D9960" t="s">
        <v>152</v>
      </c>
      <c r="E9960" t="s">
        <v>1299</v>
      </c>
      <c r="F9960" t="s">
        <v>37</v>
      </c>
      <c r="G9960" t="s">
        <v>23</v>
      </c>
      <c r="H9960" t="s">
        <v>49</v>
      </c>
      <c r="I9960" t="s">
        <v>39</v>
      </c>
      <c r="J9960" t="s">
        <v>66</v>
      </c>
      <c r="K9960" t="s">
        <v>439</v>
      </c>
      <c r="L9960">
        <v>50035</v>
      </c>
      <c r="M9960" t="s">
        <v>5868</v>
      </c>
      <c r="N9960" t="str">
        <f t="shared" si="522"/>
        <v>Hoppers Crossing,</v>
      </c>
      <c r="O9960" t="str">
        <f t="shared" si="523"/>
        <v>Hoppers Crossing</v>
      </c>
      <c r="P9960" t="str">
        <f t="shared" si="524"/>
        <v>VIC</v>
      </c>
      <c r="Q9960" t="s">
        <v>29</v>
      </c>
      <c r="R9960" t="s">
        <v>152</v>
      </c>
      <c r="S9960" t="s">
        <v>31</v>
      </c>
      <c r="T9960" t="s">
        <v>44</v>
      </c>
      <c r="U9960">
        <v>31888</v>
      </c>
    </row>
    <row r="9961" spans="1:21" x14ac:dyDescent="0.25">
      <c r="A9961" t="s">
        <v>252</v>
      </c>
      <c r="B9961">
        <v>2012</v>
      </c>
      <c r="C9961" t="s">
        <v>253</v>
      </c>
      <c r="D9961" t="s">
        <v>35</v>
      </c>
      <c r="E9961" t="s">
        <v>7052</v>
      </c>
      <c r="F9961" t="s">
        <v>37</v>
      </c>
      <c r="G9961" t="s">
        <v>115</v>
      </c>
      <c r="H9961" t="s">
        <v>82</v>
      </c>
      <c r="I9961" t="s">
        <v>39</v>
      </c>
      <c r="J9961" t="s">
        <v>66</v>
      </c>
      <c r="K9961" t="s">
        <v>290</v>
      </c>
      <c r="L9961">
        <v>74153</v>
      </c>
      <c r="M9961" t="s">
        <v>7053</v>
      </c>
      <c r="N9961" t="str">
        <f t="shared" si="522"/>
        <v>Maroochydore,</v>
      </c>
      <c r="O9961" t="str">
        <f t="shared" si="523"/>
        <v>Maroochydore</v>
      </c>
      <c r="P9961" t="str">
        <f t="shared" si="524"/>
        <v>QLD</v>
      </c>
      <c r="Q9961" t="s">
        <v>29</v>
      </c>
      <c r="R9961" t="s">
        <v>35</v>
      </c>
      <c r="S9961" t="s">
        <v>43</v>
      </c>
      <c r="T9961" t="s">
        <v>44</v>
      </c>
      <c r="U9961">
        <v>11990</v>
      </c>
    </row>
    <row r="9962" spans="1:21" x14ac:dyDescent="0.25">
      <c r="A9962" t="s">
        <v>210</v>
      </c>
      <c r="B9962">
        <v>2023</v>
      </c>
      <c r="C9962" t="s">
        <v>377</v>
      </c>
      <c r="D9962" t="s">
        <v>6468</v>
      </c>
      <c r="E9962" t="s">
        <v>3015</v>
      </c>
      <c r="F9962" t="s">
        <v>134</v>
      </c>
      <c r="G9962" t="s">
        <v>23</v>
      </c>
      <c r="H9962" t="s">
        <v>144</v>
      </c>
      <c r="I9962" t="s">
        <v>25</v>
      </c>
      <c r="J9962" t="s">
        <v>66</v>
      </c>
      <c r="K9962" t="s">
        <v>262</v>
      </c>
      <c r="L9962" t="s">
        <v>70</v>
      </c>
      <c r="M9962" t="s">
        <v>6063</v>
      </c>
      <c r="N9962" t="str">
        <f t="shared" si="522"/>
        <v>Brighton,</v>
      </c>
      <c r="O9962" t="str">
        <f t="shared" si="523"/>
        <v>Brighton</v>
      </c>
      <c r="P9962" t="str">
        <f t="shared" si="524"/>
        <v>VIC</v>
      </c>
      <c r="Q9962" t="s">
        <v>29</v>
      </c>
      <c r="R9962" t="s">
        <v>30</v>
      </c>
      <c r="S9962" t="s">
        <v>31</v>
      </c>
      <c r="T9962" t="s">
        <v>32</v>
      </c>
      <c r="U9962">
        <v>79151</v>
      </c>
    </row>
    <row r="9963" spans="1:21" x14ac:dyDescent="0.25">
      <c r="A9963" t="s">
        <v>252</v>
      </c>
      <c r="B9963">
        <v>2016</v>
      </c>
      <c r="C9963" t="s">
        <v>422</v>
      </c>
      <c r="D9963" t="s">
        <v>30</v>
      </c>
      <c r="E9963" t="s">
        <v>7054</v>
      </c>
      <c r="F9963" t="s">
        <v>37</v>
      </c>
      <c r="G9963" t="s">
        <v>23</v>
      </c>
      <c r="H9963" t="s">
        <v>127</v>
      </c>
      <c r="I9963" t="s">
        <v>25</v>
      </c>
      <c r="J9963" t="s">
        <v>66</v>
      </c>
      <c r="K9963" t="s">
        <v>424</v>
      </c>
      <c r="L9963">
        <v>94040</v>
      </c>
      <c r="M9963" t="s">
        <v>7053</v>
      </c>
      <c r="N9963" t="str">
        <f t="shared" si="522"/>
        <v>Maroochydore,</v>
      </c>
      <c r="O9963" t="str">
        <f t="shared" si="523"/>
        <v>Maroochydore</v>
      </c>
      <c r="P9963" t="str">
        <f t="shared" si="524"/>
        <v>QLD</v>
      </c>
      <c r="Q9963" t="s">
        <v>29</v>
      </c>
      <c r="R9963" t="s">
        <v>30</v>
      </c>
      <c r="S9963" t="s">
        <v>31</v>
      </c>
      <c r="T9963" t="s">
        <v>44</v>
      </c>
      <c r="U9963">
        <v>26990</v>
      </c>
    </row>
    <row r="9964" spans="1:21" x14ac:dyDescent="0.25">
      <c r="A9964" t="s">
        <v>240</v>
      </c>
      <c r="B9964">
        <v>2019</v>
      </c>
      <c r="C9964" t="s">
        <v>460</v>
      </c>
      <c r="D9964" t="s">
        <v>30</v>
      </c>
      <c r="E9964" t="s">
        <v>5952</v>
      </c>
      <c r="F9964" t="s">
        <v>37</v>
      </c>
      <c r="G9964" t="s">
        <v>23</v>
      </c>
      <c r="H9964" t="s">
        <v>105</v>
      </c>
      <c r="I9964" t="s">
        <v>39</v>
      </c>
      <c r="J9964" t="s">
        <v>66</v>
      </c>
      <c r="K9964" t="s">
        <v>41</v>
      </c>
      <c r="L9964">
        <v>54830</v>
      </c>
      <c r="M9964" t="s">
        <v>5895</v>
      </c>
      <c r="N9964" t="str">
        <f t="shared" si="522"/>
        <v>Elsternwick,</v>
      </c>
      <c r="O9964" t="str">
        <f t="shared" si="523"/>
        <v>Elsternwick</v>
      </c>
      <c r="P9964" t="str">
        <f t="shared" si="524"/>
        <v>VIC</v>
      </c>
      <c r="Q9964" t="s">
        <v>29</v>
      </c>
      <c r="R9964" t="s">
        <v>30</v>
      </c>
      <c r="S9964" t="s">
        <v>31</v>
      </c>
      <c r="T9964" t="s">
        <v>44</v>
      </c>
      <c r="U9964">
        <v>20950</v>
      </c>
    </row>
    <row r="9965" spans="1:21" x14ac:dyDescent="0.25">
      <c r="A9965" t="s">
        <v>252</v>
      </c>
      <c r="B9965">
        <v>2021</v>
      </c>
      <c r="C9965" t="s">
        <v>752</v>
      </c>
      <c r="D9965" t="s">
        <v>30</v>
      </c>
      <c r="E9965" t="s">
        <v>1586</v>
      </c>
      <c r="F9965" t="s">
        <v>37</v>
      </c>
      <c r="G9965" t="s">
        <v>23</v>
      </c>
      <c r="H9965" t="s">
        <v>105</v>
      </c>
      <c r="I9965" t="s">
        <v>39</v>
      </c>
      <c r="J9965" t="s">
        <v>66</v>
      </c>
      <c r="K9965" t="s">
        <v>41</v>
      </c>
      <c r="L9965">
        <v>43094</v>
      </c>
      <c r="M9965" t="s">
        <v>5868</v>
      </c>
      <c r="N9965" t="str">
        <f t="shared" si="522"/>
        <v>Hoppers Crossing,</v>
      </c>
      <c r="O9965" t="str">
        <f t="shared" si="523"/>
        <v>Hoppers Crossing</v>
      </c>
      <c r="P9965" t="str">
        <f t="shared" si="524"/>
        <v>VIC</v>
      </c>
      <c r="Q9965" t="s">
        <v>29</v>
      </c>
      <c r="R9965" t="s">
        <v>30</v>
      </c>
      <c r="S9965" t="s">
        <v>31</v>
      </c>
      <c r="T9965" t="s">
        <v>44</v>
      </c>
      <c r="U9965">
        <v>27990</v>
      </c>
    </row>
    <row r="9966" spans="1:21" x14ac:dyDescent="0.25">
      <c r="A9966" t="s">
        <v>113</v>
      </c>
      <c r="B9966">
        <v>2013</v>
      </c>
      <c r="C9966" t="s">
        <v>200</v>
      </c>
      <c r="D9966" t="s">
        <v>138</v>
      </c>
      <c r="E9966" t="s">
        <v>7055</v>
      </c>
      <c r="F9966" t="s">
        <v>37</v>
      </c>
      <c r="G9966" t="s">
        <v>23</v>
      </c>
      <c r="H9966" t="s">
        <v>144</v>
      </c>
      <c r="I9966" t="s">
        <v>110</v>
      </c>
      <c r="J9966" t="s">
        <v>26</v>
      </c>
      <c r="K9966" t="s">
        <v>218</v>
      </c>
      <c r="L9966">
        <v>87580</v>
      </c>
      <c r="M9966" t="s">
        <v>7056</v>
      </c>
      <c r="N9966" t="str">
        <f t="shared" si="522"/>
        <v>Mooloolaba,</v>
      </c>
      <c r="O9966" t="str">
        <f t="shared" si="523"/>
        <v>Mooloolaba</v>
      </c>
      <c r="P9966" t="str">
        <f t="shared" si="524"/>
        <v>QLD</v>
      </c>
      <c r="Q9966" t="s">
        <v>29</v>
      </c>
      <c r="R9966" t="s">
        <v>138</v>
      </c>
      <c r="S9966" t="s">
        <v>31</v>
      </c>
      <c r="T9966" t="s">
        <v>44</v>
      </c>
      <c r="U9966">
        <v>25990</v>
      </c>
    </row>
    <row r="9967" spans="1:21" x14ac:dyDescent="0.25">
      <c r="A9967" t="s">
        <v>141</v>
      </c>
      <c r="B9967">
        <v>2020</v>
      </c>
      <c r="C9967" t="s">
        <v>142</v>
      </c>
      <c r="D9967" t="s">
        <v>30</v>
      </c>
      <c r="E9967" t="s">
        <v>7057</v>
      </c>
      <c r="F9967" t="s">
        <v>37</v>
      </c>
      <c r="G9967" t="s">
        <v>23</v>
      </c>
      <c r="H9967" t="s">
        <v>144</v>
      </c>
      <c r="I9967" t="s">
        <v>25</v>
      </c>
      <c r="J9967" t="s">
        <v>66</v>
      </c>
      <c r="K9967" t="s">
        <v>323</v>
      </c>
      <c r="L9967">
        <v>84394</v>
      </c>
      <c r="M9967" t="s">
        <v>6304</v>
      </c>
      <c r="N9967" t="str">
        <f t="shared" si="522"/>
        <v>Southbank,</v>
      </c>
      <c r="O9967" t="str">
        <f t="shared" si="523"/>
        <v>Southbank</v>
      </c>
      <c r="P9967" t="str">
        <f t="shared" si="524"/>
        <v>VIC</v>
      </c>
      <c r="Q9967" t="s">
        <v>29</v>
      </c>
      <c r="R9967" t="s">
        <v>30</v>
      </c>
      <c r="S9967" t="s">
        <v>31</v>
      </c>
      <c r="T9967" t="s">
        <v>44</v>
      </c>
      <c r="U9967">
        <v>34888</v>
      </c>
    </row>
    <row r="9968" spans="1:21" x14ac:dyDescent="0.25">
      <c r="A9968" t="s">
        <v>69</v>
      </c>
      <c r="B9968">
        <v>2021</v>
      </c>
      <c r="C9968" t="s">
        <v>151</v>
      </c>
      <c r="D9968" t="s">
        <v>152</v>
      </c>
      <c r="E9968" t="s">
        <v>6620</v>
      </c>
      <c r="F9968" t="s">
        <v>37</v>
      </c>
      <c r="G9968" t="s">
        <v>23</v>
      </c>
      <c r="H9968" t="s">
        <v>144</v>
      </c>
      <c r="I9968" t="s">
        <v>39</v>
      </c>
      <c r="J9968" t="s">
        <v>91</v>
      </c>
      <c r="K9968" t="s">
        <v>180</v>
      </c>
      <c r="L9968">
        <v>27883</v>
      </c>
      <c r="M9968" t="s">
        <v>6164</v>
      </c>
      <c r="N9968" t="str">
        <f t="shared" si="522"/>
        <v>Keysborough,</v>
      </c>
      <c r="O9968" t="str">
        <f t="shared" si="523"/>
        <v>Keysborough</v>
      </c>
      <c r="P9968" t="str">
        <f t="shared" si="524"/>
        <v>VIC</v>
      </c>
      <c r="Q9968" t="s">
        <v>29</v>
      </c>
      <c r="R9968" t="s">
        <v>152</v>
      </c>
      <c r="S9968" t="s">
        <v>31</v>
      </c>
      <c r="T9968" t="s">
        <v>44</v>
      </c>
      <c r="U9968">
        <v>60970</v>
      </c>
    </row>
    <row r="9969" spans="1:21" x14ac:dyDescent="0.25">
      <c r="A9969" t="s">
        <v>88</v>
      </c>
      <c r="B9969">
        <v>2017</v>
      </c>
      <c r="C9969" t="s">
        <v>223</v>
      </c>
      <c r="D9969" t="s">
        <v>30</v>
      </c>
      <c r="E9969" t="s">
        <v>7058</v>
      </c>
      <c r="F9969" t="s">
        <v>37</v>
      </c>
      <c r="G9969" t="s">
        <v>23</v>
      </c>
      <c r="H9969" t="s">
        <v>38</v>
      </c>
      <c r="I9969" t="s">
        <v>39</v>
      </c>
      <c r="J9969" t="s">
        <v>66</v>
      </c>
      <c r="K9969" t="s">
        <v>323</v>
      </c>
      <c r="L9969">
        <v>118211</v>
      </c>
      <c r="M9969" t="s">
        <v>7059</v>
      </c>
      <c r="N9969" t="str">
        <f t="shared" si="522"/>
        <v>Currimundi,</v>
      </c>
      <c r="O9969" t="str">
        <f t="shared" si="523"/>
        <v>Currimundi</v>
      </c>
      <c r="P9969" t="str">
        <f t="shared" si="524"/>
        <v>QLD</v>
      </c>
      <c r="Q9969" t="s">
        <v>29</v>
      </c>
      <c r="R9969" t="s">
        <v>30</v>
      </c>
      <c r="S9969" t="s">
        <v>31</v>
      </c>
      <c r="T9969" t="s">
        <v>44</v>
      </c>
      <c r="U9969">
        <v>26990</v>
      </c>
    </row>
    <row r="9970" spans="1:21" x14ac:dyDescent="0.25">
      <c r="A9970" t="s">
        <v>69</v>
      </c>
      <c r="B9970">
        <v>2017</v>
      </c>
      <c r="C9970" t="s">
        <v>441</v>
      </c>
      <c r="D9970" t="s">
        <v>138</v>
      </c>
      <c r="E9970" t="s">
        <v>2320</v>
      </c>
      <c r="F9970" t="s">
        <v>37</v>
      </c>
      <c r="G9970" t="s">
        <v>23</v>
      </c>
      <c r="H9970" t="s">
        <v>96</v>
      </c>
      <c r="I9970" t="s">
        <v>50</v>
      </c>
      <c r="J9970" t="s">
        <v>66</v>
      </c>
      <c r="K9970" t="s">
        <v>228</v>
      </c>
      <c r="L9970">
        <v>293006</v>
      </c>
      <c r="M9970" t="s">
        <v>6032</v>
      </c>
      <c r="N9970" t="str">
        <f t="shared" si="522"/>
        <v>Woodridge,</v>
      </c>
      <c r="O9970" t="str">
        <f t="shared" si="523"/>
        <v>Woodridge</v>
      </c>
      <c r="P9970" t="str">
        <f t="shared" si="524"/>
        <v>QLD</v>
      </c>
      <c r="Q9970" t="s">
        <v>29</v>
      </c>
      <c r="R9970" t="s">
        <v>138</v>
      </c>
      <c r="S9970" t="s">
        <v>53</v>
      </c>
      <c r="T9970" t="s">
        <v>98</v>
      </c>
      <c r="U9970">
        <v>17990</v>
      </c>
    </row>
    <row r="9971" spans="1:21" x14ac:dyDescent="0.25">
      <c r="A9971" t="s">
        <v>210</v>
      </c>
      <c r="B9971">
        <v>2008</v>
      </c>
      <c r="C9971" t="s">
        <v>299</v>
      </c>
      <c r="D9971" t="s">
        <v>138</v>
      </c>
      <c r="E9971" t="s">
        <v>7060</v>
      </c>
      <c r="F9971" t="s">
        <v>37</v>
      </c>
      <c r="G9971" t="s">
        <v>115</v>
      </c>
      <c r="H9971" t="s">
        <v>101</v>
      </c>
      <c r="I9971" t="s">
        <v>110</v>
      </c>
      <c r="J9971" t="s">
        <v>26</v>
      </c>
      <c r="K9971" t="s">
        <v>332</v>
      </c>
      <c r="L9971">
        <v>324882</v>
      </c>
      <c r="M9971" t="s">
        <v>1250</v>
      </c>
      <c r="N9971" t="str">
        <f t="shared" si="522"/>
        <v>Underwood,</v>
      </c>
      <c r="O9971" t="str">
        <f t="shared" si="523"/>
        <v>Underwood</v>
      </c>
      <c r="P9971" t="str">
        <f t="shared" si="524"/>
        <v>QLD</v>
      </c>
      <c r="Q9971" t="s">
        <v>29</v>
      </c>
      <c r="R9971" t="s">
        <v>138</v>
      </c>
      <c r="S9971" t="s">
        <v>31</v>
      </c>
      <c r="T9971" t="s">
        <v>44</v>
      </c>
      <c r="U9971">
        <v>13990</v>
      </c>
    </row>
    <row r="9972" spans="1:21" x14ac:dyDescent="0.25">
      <c r="A9972" t="s">
        <v>69</v>
      </c>
      <c r="B9972">
        <v>2020</v>
      </c>
      <c r="C9972" t="s">
        <v>1913</v>
      </c>
      <c r="D9972" t="s">
        <v>116</v>
      </c>
      <c r="E9972" t="s">
        <v>7061</v>
      </c>
      <c r="F9972" t="s">
        <v>37</v>
      </c>
      <c r="G9972" t="s">
        <v>23</v>
      </c>
      <c r="H9972" t="s">
        <v>179</v>
      </c>
      <c r="I9972" t="s">
        <v>39</v>
      </c>
      <c r="J9972" t="s">
        <v>91</v>
      </c>
      <c r="K9972" t="s">
        <v>1341</v>
      </c>
      <c r="L9972">
        <v>50665</v>
      </c>
      <c r="M9972" t="s">
        <v>5895</v>
      </c>
      <c r="N9972" t="str">
        <f t="shared" si="522"/>
        <v>Elsternwick,</v>
      </c>
      <c r="O9972" t="str">
        <f t="shared" si="523"/>
        <v>Elsternwick</v>
      </c>
      <c r="P9972" t="str">
        <f t="shared" si="524"/>
        <v>VIC</v>
      </c>
      <c r="Q9972" t="s">
        <v>29</v>
      </c>
      <c r="R9972" t="s">
        <v>116</v>
      </c>
      <c r="S9972" t="s">
        <v>31</v>
      </c>
      <c r="T9972" t="s">
        <v>32</v>
      </c>
      <c r="U9972">
        <v>54990</v>
      </c>
    </row>
    <row r="9973" spans="1:21" x14ac:dyDescent="0.25">
      <c r="A9973" t="s">
        <v>120</v>
      </c>
      <c r="B9973">
        <v>2008</v>
      </c>
      <c r="C9973" t="s">
        <v>215</v>
      </c>
      <c r="D9973" t="s">
        <v>152</v>
      </c>
      <c r="E9973" t="s">
        <v>4459</v>
      </c>
      <c r="F9973" t="s">
        <v>37</v>
      </c>
      <c r="G9973" t="s">
        <v>23</v>
      </c>
      <c r="H9973" t="s">
        <v>217</v>
      </c>
      <c r="I9973" t="s">
        <v>50</v>
      </c>
      <c r="J9973" t="s">
        <v>66</v>
      </c>
      <c r="K9973" t="s">
        <v>310</v>
      </c>
      <c r="L9973">
        <v>163333</v>
      </c>
      <c r="M9973" t="s">
        <v>4928</v>
      </c>
      <c r="N9973" t="str">
        <f t="shared" si="522"/>
        <v>Dandenong,</v>
      </c>
      <c r="O9973" t="str">
        <f t="shared" si="523"/>
        <v>Dandenong</v>
      </c>
      <c r="P9973" t="str">
        <f t="shared" si="524"/>
        <v>VIC</v>
      </c>
      <c r="Q9973" t="s">
        <v>137</v>
      </c>
      <c r="R9973" t="s">
        <v>152</v>
      </c>
      <c r="S9973" t="s">
        <v>31</v>
      </c>
      <c r="T9973" t="s">
        <v>44</v>
      </c>
      <c r="U9973">
        <v>11750</v>
      </c>
    </row>
    <row r="9974" spans="1:21" x14ac:dyDescent="0.25">
      <c r="A9974" t="s">
        <v>45</v>
      </c>
      <c r="B9974">
        <v>2022</v>
      </c>
      <c r="C9974" t="s">
        <v>2889</v>
      </c>
      <c r="D9974" t="s">
        <v>30</v>
      </c>
      <c r="E9974" t="s">
        <v>7062</v>
      </c>
      <c r="F9974" t="s">
        <v>37</v>
      </c>
      <c r="G9974" t="s">
        <v>23</v>
      </c>
      <c r="H9974" t="s">
        <v>1006</v>
      </c>
      <c r="I9974" t="s">
        <v>25</v>
      </c>
      <c r="J9974" t="s">
        <v>1007</v>
      </c>
      <c r="K9974" t="s">
        <v>194</v>
      </c>
      <c r="L9974">
        <v>5500</v>
      </c>
      <c r="M9974" t="s">
        <v>5936</v>
      </c>
      <c r="N9974" t="str">
        <f t="shared" si="522"/>
        <v>South Melbourne,</v>
      </c>
      <c r="O9974" t="str">
        <f t="shared" si="523"/>
        <v>South Melbourne</v>
      </c>
      <c r="P9974" t="str">
        <f t="shared" si="524"/>
        <v>VIC</v>
      </c>
      <c r="Q9974" t="s">
        <v>1006</v>
      </c>
      <c r="R9974" t="s">
        <v>30</v>
      </c>
      <c r="S9974" t="s">
        <v>31</v>
      </c>
      <c r="T9974" t="s">
        <v>44</v>
      </c>
      <c r="U9974">
        <v>129888</v>
      </c>
    </row>
    <row r="9975" spans="1:21" x14ac:dyDescent="0.25">
      <c r="A9975" t="s">
        <v>155</v>
      </c>
      <c r="B9975">
        <v>2011</v>
      </c>
      <c r="C9975" t="s">
        <v>898</v>
      </c>
      <c r="D9975" t="s">
        <v>30</v>
      </c>
      <c r="E9975" t="s">
        <v>4167</v>
      </c>
      <c r="F9975" t="s">
        <v>37</v>
      </c>
      <c r="G9975" t="s">
        <v>23</v>
      </c>
      <c r="H9975" t="s">
        <v>49</v>
      </c>
      <c r="I9975" t="s">
        <v>25</v>
      </c>
      <c r="J9975" t="s">
        <v>26</v>
      </c>
      <c r="K9975" t="s">
        <v>128</v>
      </c>
      <c r="L9975">
        <v>85565</v>
      </c>
      <c r="M9975" t="s">
        <v>7063</v>
      </c>
      <c r="N9975" t="str">
        <f t="shared" ref="N9975:N10030" si="525">LEFT(M9975,FIND(",",M9975))</f>
        <v>Caloundra West,</v>
      </c>
      <c r="O9975" t="str">
        <f t="shared" ref="O9975:O10030" si="526">LEFT(N9975,LEN(N9975)-1)</f>
        <v>Caloundra West</v>
      </c>
      <c r="P9975" t="str">
        <f t="shared" ref="P9975:P10030" si="527">RIGHT(M9975,3)</f>
        <v>QLD</v>
      </c>
      <c r="Q9975" t="s">
        <v>29</v>
      </c>
      <c r="R9975" t="s">
        <v>30</v>
      </c>
      <c r="S9975" t="s">
        <v>31</v>
      </c>
      <c r="T9975" t="s">
        <v>44</v>
      </c>
      <c r="U9975">
        <v>20490</v>
      </c>
    </row>
    <row r="9976" spans="1:21" x14ac:dyDescent="0.25">
      <c r="A9976" t="s">
        <v>120</v>
      </c>
      <c r="B9976">
        <v>2018</v>
      </c>
      <c r="C9976" t="s">
        <v>1424</v>
      </c>
      <c r="D9976" t="s">
        <v>30</v>
      </c>
      <c r="E9976" t="s">
        <v>7064</v>
      </c>
      <c r="F9976" t="s">
        <v>37</v>
      </c>
      <c r="G9976" t="s">
        <v>23</v>
      </c>
      <c r="H9976" t="s">
        <v>301</v>
      </c>
      <c r="I9976" t="s">
        <v>50</v>
      </c>
      <c r="J9976" t="s">
        <v>26</v>
      </c>
      <c r="K9976" t="s">
        <v>136</v>
      </c>
      <c r="L9976">
        <v>114654</v>
      </c>
      <c r="M9976" t="s">
        <v>5868</v>
      </c>
      <c r="N9976" t="str">
        <f t="shared" si="525"/>
        <v>Hoppers Crossing,</v>
      </c>
      <c r="O9976" t="str">
        <f t="shared" si="526"/>
        <v>Hoppers Crossing</v>
      </c>
      <c r="P9976" t="str">
        <f t="shared" si="527"/>
        <v>VIC</v>
      </c>
      <c r="Q9976" t="s">
        <v>303</v>
      </c>
      <c r="R9976" t="s">
        <v>30</v>
      </c>
      <c r="S9976" t="s">
        <v>31</v>
      </c>
      <c r="T9976" t="s">
        <v>32</v>
      </c>
      <c r="U9976">
        <v>42990</v>
      </c>
    </row>
    <row r="9977" spans="1:21" x14ac:dyDescent="0.25">
      <c r="A9977" t="s">
        <v>69</v>
      </c>
      <c r="B9977">
        <v>2020</v>
      </c>
      <c r="C9977" t="s">
        <v>362</v>
      </c>
      <c r="D9977" t="s">
        <v>30</v>
      </c>
      <c r="E9977" t="s">
        <v>3727</v>
      </c>
      <c r="F9977" t="s">
        <v>37</v>
      </c>
      <c r="G9977" t="s">
        <v>23</v>
      </c>
      <c r="H9977" t="s">
        <v>49</v>
      </c>
      <c r="I9977" t="s">
        <v>39</v>
      </c>
      <c r="J9977" t="s">
        <v>66</v>
      </c>
      <c r="K9977" t="s">
        <v>379</v>
      </c>
      <c r="L9977">
        <v>37093</v>
      </c>
      <c r="M9977" t="s">
        <v>5895</v>
      </c>
      <c r="N9977" t="str">
        <f t="shared" si="525"/>
        <v>Elsternwick,</v>
      </c>
      <c r="O9977" t="str">
        <f t="shared" si="526"/>
        <v>Elsternwick</v>
      </c>
      <c r="P9977" t="str">
        <f t="shared" si="527"/>
        <v>VIC</v>
      </c>
      <c r="Q9977" t="s">
        <v>29</v>
      </c>
      <c r="R9977" t="s">
        <v>30</v>
      </c>
      <c r="S9977" t="s">
        <v>43</v>
      </c>
      <c r="T9977" t="s">
        <v>44</v>
      </c>
      <c r="U9977">
        <v>46990</v>
      </c>
    </row>
    <row r="9978" spans="1:21" x14ac:dyDescent="0.25">
      <c r="A9978" t="s">
        <v>102</v>
      </c>
      <c r="B9978">
        <v>2016</v>
      </c>
      <c r="C9978" t="s">
        <v>371</v>
      </c>
      <c r="D9978" t="s">
        <v>73</v>
      </c>
      <c r="E9978" t="s">
        <v>7065</v>
      </c>
      <c r="F9978" t="s">
        <v>37</v>
      </c>
      <c r="G9978" t="s">
        <v>23</v>
      </c>
      <c r="H9978" t="s">
        <v>105</v>
      </c>
      <c r="I9978" t="s">
        <v>39</v>
      </c>
      <c r="J9978" t="s">
        <v>40</v>
      </c>
      <c r="K9978" t="s">
        <v>67</v>
      </c>
      <c r="L9978">
        <v>126144</v>
      </c>
      <c r="M9978" t="s">
        <v>5914</v>
      </c>
      <c r="N9978" t="str">
        <f t="shared" si="525"/>
        <v>Hendra,</v>
      </c>
      <c r="O9978" t="str">
        <f t="shared" si="526"/>
        <v>Hendra</v>
      </c>
      <c r="P9978" t="str">
        <f t="shared" si="527"/>
        <v>QLD</v>
      </c>
      <c r="Q9978" t="s">
        <v>29</v>
      </c>
      <c r="R9978" t="s">
        <v>73</v>
      </c>
      <c r="S9978" t="s">
        <v>222</v>
      </c>
      <c r="T9978" t="s">
        <v>98</v>
      </c>
      <c r="U9978">
        <v>24990</v>
      </c>
    </row>
    <row r="9979" spans="1:21" x14ac:dyDescent="0.25">
      <c r="A9979" t="s">
        <v>45</v>
      </c>
      <c r="B9979">
        <v>2012</v>
      </c>
      <c r="C9979" t="s">
        <v>679</v>
      </c>
      <c r="D9979" t="s">
        <v>152</v>
      </c>
      <c r="E9979" t="s">
        <v>7066</v>
      </c>
      <c r="F9979" t="s">
        <v>37</v>
      </c>
      <c r="G9979" t="s">
        <v>23</v>
      </c>
      <c r="H9979" t="s">
        <v>49</v>
      </c>
      <c r="I9979" t="s">
        <v>50</v>
      </c>
      <c r="J9979" t="s">
        <v>26</v>
      </c>
      <c r="K9979" t="s">
        <v>92</v>
      </c>
      <c r="L9979">
        <v>122327</v>
      </c>
      <c r="M9979" t="s">
        <v>7056</v>
      </c>
      <c r="N9979" t="str">
        <f t="shared" si="525"/>
        <v>Mooloolaba,</v>
      </c>
      <c r="O9979" t="str">
        <f t="shared" si="526"/>
        <v>Mooloolaba</v>
      </c>
      <c r="P9979" t="str">
        <f t="shared" si="527"/>
        <v>QLD</v>
      </c>
      <c r="Q9979" t="s">
        <v>29</v>
      </c>
      <c r="R9979" t="s">
        <v>152</v>
      </c>
      <c r="S9979" t="s">
        <v>31</v>
      </c>
      <c r="T9979" t="s">
        <v>44</v>
      </c>
      <c r="U9979">
        <v>17990</v>
      </c>
    </row>
    <row r="9980" spans="1:21" x14ac:dyDescent="0.25">
      <c r="A9980" t="s">
        <v>155</v>
      </c>
      <c r="B9980">
        <v>2020</v>
      </c>
      <c r="C9980" t="s">
        <v>828</v>
      </c>
      <c r="D9980" t="s">
        <v>30</v>
      </c>
      <c r="E9980" t="s">
        <v>2141</v>
      </c>
      <c r="F9980" t="s">
        <v>37</v>
      </c>
      <c r="G9980" t="s">
        <v>23</v>
      </c>
      <c r="H9980" t="s">
        <v>49</v>
      </c>
      <c r="I9980" t="s">
        <v>39</v>
      </c>
      <c r="J9980" t="s">
        <v>66</v>
      </c>
      <c r="K9980" t="s">
        <v>283</v>
      </c>
      <c r="L9980">
        <v>35466</v>
      </c>
      <c r="M9980" t="s">
        <v>6226</v>
      </c>
      <c r="N9980" t="str">
        <f t="shared" si="525"/>
        <v>Aspley,</v>
      </c>
      <c r="O9980" t="str">
        <f t="shared" si="526"/>
        <v>Aspley</v>
      </c>
      <c r="P9980" t="str">
        <f t="shared" si="527"/>
        <v>QLD</v>
      </c>
      <c r="Q9980" t="s">
        <v>29</v>
      </c>
      <c r="R9980" t="s">
        <v>30</v>
      </c>
      <c r="S9980" t="s">
        <v>31</v>
      </c>
      <c r="T9980" t="s">
        <v>44</v>
      </c>
      <c r="U9980">
        <v>29990</v>
      </c>
    </row>
    <row r="9981" spans="1:21" x14ac:dyDescent="0.25">
      <c r="A9981" t="s">
        <v>249</v>
      </c>
      <c r="B9981">
        <v>2012</v>
      </c>
      <c r="C9981" t="s">
        <v>564</v>
      </c>
      <c r="D9981" t="s">
        <v>152</v>
      </c>
      <c r="E9981" t="s">
        <v>7067</v>
      </c>
      <c r="F9981" t="s">
        <v>37</v>
      </c>
      <c r="G9981" t="s">
        <v>23</v>
      </c>
      <c r="H9981" t="s">
        <v>179</v>
      </c>
      <c r="I9981" t="s">
        <v>39</v>
      </c>
      <c r="J9981" t="s">
        <v>40</v>
      </c>
      <c r="K9981" t="s">
        <v>283</v>
      </c>
      <c r="L9981">
        <v>65901</v>
      </c>
      <c r="M9981" t="s">
        <v>1025</v>
      </c>
      <c r="N9981" t="str">
        <f t="shared" si="525"/>
        <v>Bentleigh,</v>
      </c>
      <c r="O9981" t="str">
        <f t="shared" si="526"/>
        <v>Bentleigh</v>
      </c>
      <c r="P9981" t="str">
        <f t="shared" si="527"/>
        <v>VIC</v>
      </c>
      <c r="Q9981" t="s">
        <v>29</v>
      </c>
      <c r="R9981" t="s">
        <v>152</v>
      </c>
      <c r="S9981" t="s">
        <v>31</v>
      </c>
      <c r="T9981" t="s">
        <v>44</v>
      </c>
      <c r="U9981">
        <v>17290</v>
      </c>
    </row>
    <row r="9982" spans="1:21" x14ac:dyDescent="0.25">
      <c r="A9982" t="s">
        <v>489</v>
      </c>
      <c r="B9982">
        <v>2018</v>
      </c>
      <c r="C9982" t="s">
        <v>490</v>
      </c>
      <c r="D9982" t="s">
        <v>138</v>
      </c>
      <c r="E9982" t="s">
        <v>7068</v>
      </c>
      <c r="F9982" t="s">
        <v>37</v>
      </c>
      <c r="G9982" t="s">
        <v>115</v>
      </c>
      <c r="H9982" t="s">
        <v>101</v>
      </c>
      <c r="I9982" t="s">
        <v>50</v>
      </c>
      <c r="J9982" t="s">
        <v>26</v>
      </c>
      <c r="K9982" t="s">
        <v>283</v>
      </c>
      <c r="L9982">
        <v>102674</v>
      </c>
      <c r="M9982" t="s">
        <v>6253</v>
      </c>
      <c r="N9982" t="str">
        <f t="shared" si="525"/>
        <v>Yamanto,</v>
      </c>
      <c r="O9982" t="str">
        <f t="shared" si="526"/>
        <v>Yamanto</v>
      </c>
      <c r="P9982" t="str">
        <f t="shared" si="527"/>
        <v>QLD</v>
      </c>
      <c r="Q9982" t="s">
        <v>29</v>
      </c>
      <c r="R9982" t="s">
        <v>138</v>
      </c>
      <c r="S9982" t="s">
        <v>53</v>
      </c>
      <c r="T9982" t="s">
        <v>98</v>
      </c>
      <c r="U9982">
        <v>26990</v>
      </c>
    </row>
    <row r="9983" spans="1:21" x14ac:dyDescent="0.25">
      <c r="A9983" t="s">
        <v>155</v>
      </c>
      <c r="B9983">
        <v>2018</v>
      </c>
      <c r="C9983" t="s">
        <v>230</v>
      </c>
      <c r="D9983" t="s">
        <v>35</v>
      </c>
      <c r="E9983" t="s">
        <v>6650</v>
      </c>
      <c r="F9983" t="s">
        <v>37</v>
      </c>
      <c r="G9983" t="s">
        <v>23</v>
      </c>
      <c r="H9983" t="s">
        <v>82</v>
      </c>
      <c r="I9983" t="s">
        <v>39</v>
      </c>
      <c r="J9983" t="s">
        <v>66</v>
      </c>
      <c r="K9983" t="s">
        <v>128</v>
      </c>
      <c r="L9983">
        <v>71854</v>
      </c>
      <c r="M9983" t="s">
        <v>7069</v>
      </c>
      <c r="N9983" t="str">
        <f t="shared" si="525"/>
        <v>Buderim,</v>
      </c>
      <c r="O9983" t="str">
        <f t="shared" si="526"/>
        <v>Buderim</v>
      </c>
      <c r="P9983" t="str">
        <f t="shared" si="527"/>
        <v>QLD</v>
      </c>
      <c r="Q9983" t="s">
        <v>29</v>
      </c>
      <c r="R9983" t="s">
        <v>35</v>
      </c>
      <c r="S9983" t="s">
        <v>31</v>
      </c>
      <c r="T9983" t="s">
        <v>44</v>
      </c>
      <c r="U9983">
        <v>27990</v>
      </c>
    </row>
    <row r="9984" spans="1:21" x14ac:dyDescent="0.25">
      <c r="A9984" t="s">
        <v>252</v>
      </c>
      <c r="B9984">
        <v>2019</v>
      </c>
      <c r="C9984" t="s">
        <v>467</v>
      </c>
      <c r="D9984" t="s">
        <v>35</v>
      </c>
      <c r="E9984" t="s">
        <v>2577</v>
      </c>
      <c r="F9984" t="s">
        <v>37</v>
      </c>
      <c r="G9984" t="s">
        <v>23</v>
      </c>
      <c r="H9984" t="s">
        <v>82</v>
      </c>
      <c r="I9984" t="s">
        <v>39</v>
      </c>
      <c r="J9984" t="s">
        <v>66</v>
      </c>
      <c r="K9984" t="s">
        <v>487</v>
      </c>
      <c r="L9984">
        <v>59777</v>
      </c>
      <c r="M9984" t="s">
        <v>6022</v>
      </c>
      <c r="N9984" t="str">
        <f t="shared" si="525"/>
        <v>Nundah,</v>
      </c>
      <c r="O9984" t="str">
        <f t="shared" si="526"/>
        <v>Nundah</v>
      </c>
      <c r="P9984" t="str">
        <f t="shared" si="527"/>
        <v>QLD</v>
      </c>
      <c r="Q9984" t="s">
        <v>29</v>
      </c>
      <c r="R9984" t="s">
        <v>35</v>
      </c>
      <c r="S9984" t="s">
        <v>43</v>
      </c>
      <c r="T9984" t="s">
        <v>44</v>
      </c>
      <c r="U9984">
        <v>28990</v>
      </c>
    </row>
    <row r="9985" spans="1:21" x14ac:dyDescent="0.25">
      <c r="A9985" t="s">
        <v>1227</v>
      </c>
      <c r="B9985">
        <v>2022</v>
      </c>
      <c r="C9985" t="s">
        <v>740</v>
      </c>
      <c r="D9985" t="s">
        <v>6124</v>
      </c>
      <c r="E9985" t="s">
        <v>6125</v>
      </c>
      <c r="F9985" t="s">
        <v>134</v>
      </c>
      <c r="G9985" t="s">
        <v>23</v>
      </c>
      <c r="H9985" t="s">
        <v>49</v>
      </c>
      <c r="I9985" t="s">
        <v>39</v>
      </c>
      <c r="J9985" t="s">
        <v>40</v>
      </c>
      <c r="K9985" t="s">
        <v>97</v>
      </c>
      <c r="L9985">
        <v>13</v>
      </c>
      <c r="M9985" t="s">
        <v>5822</v>
      </c>
      <c r="N9985" t="str">
        <f t="shared" si="525"/>
        <v>Hillcrest,</v>
      </c>
      <c r="O9985" t="str">
        <f t="shared" si="526"/>
        <v>Hillcrest</v>
      </c>
      <c r="P9985" t="str">
        <f t="shared" si="527"/>
        <v>QLD</v>
      </c>
      <c r="Q9985" t="s">
        <v>29</v>
      </c>
      <c r="R9985" t="s">
        <v>30</v>
      </c>
      <c r="S9985" t="s">
        <v>31</v>
      </c>
      <c r="T9985" t="s">
        <v>44</v>
      </c>
      <c r="U9985">
        <v>34485</v>
      </c>
    </row>
    <row r="9986" spans="1:21" x14ac:dyDescent="0.25">
      <c r="A9986" t="s">
        <v>582</v>
      </c>
      <c r="B9986">
        <v>2016</v>
      </c>
      <c r="C9986" t="s">
        <v>1252</v>
      </c>
      <c r="D9986" t="s">
        <v>30</v>
      </c>
      <c r="E9986" t="s">
        <v>7070</v>
      </c>
      <c r="F9986" t="s">
        <v>37</v>
      </c>
      <c r="G9986" t="s">
        <v>23</v>
      </c>
      <c r="H9986" t="s">
        <v>135</v>
      </c>
      <c r="I9986" t="s">
        <v>25</v>
      </c>
      <c r="J9986" t="s">
        <v>40</v>
      </c>
      <c r="K9986" t="s">
        <v>272</v>
      </c>
      <c r="L9986">
        <v>120404</v>
      </c>
      <c r="M9986" t="s">
        <v>5798</v>
      </c>
      <c r="N9986" t="str">
        <f t="shared" si="525"/>
        <v>Port Melbourne,</v>
      </c>
      <c r="O9986" t="str">
        <f t="shared" si="526"/>
        <v>Port Melbourne</v>
      </c>
      <c r="P9986" t="str">
        <f t="shared" si="527"/>
        <v>VIC</v>
      </c>
      <c r="Q9986" t="s">
        <v>137</v>
      </c>
      <c r="R9986" t="s">
        <v>30</v>
      </c>
      <c r="S9986" t="s">
        <v>31</v>
      </c>
      <c r="T9986" t="s">
        <v>44</v>
      </c>
      <c r="U9986">
        <v>53990</v>
      </c>
    </row>
    <row r="9987" spans="1:21" x14ac:dyDescent="0.25">
      <c r="A9987" t="s">
        <v>102</v>
      </c>
      <c r="B9987">
        <v>2017</v>
      </c>
      <c r="C9987" t="s">
        <v>103</v>
      </c>
      <c r="D9987" t="s">
        <v>35</v>
      </c>
      <c r="E9987" t="s">
        <v>7071</v>
      </c>
      <c r="F9987" t="s">
        <v>37</v>
      </c>
      <c r="G9987" t="s">
        <v>115</v>
      </c>
      <c r="H9987" t="s">
        <v>105</v>
      </c>
      <c r="I9987" t="s">
        <v>39</v>
      </c>
      <c r="J9987" t="s">
        <v>40</v>
      </c>
      <c r="K9987" t="s">
        <v>111</v>
      </c>
      <c r="L9987">
        <v>80148</v>
      </c>
      <c r="M9987" t="s">
        <v>7053</v>
      </c>
      <c r="N9987" t="str">
        <f t="shared" si="525"/>
        <v>Maroochydore,</v>
      </c>
      <c r="O9987" t="str">
        <f t="shared" si="526"/>
        <v>Maroochydore</v>
      </c>
      <c r="P9987" t="str">
        <f t="shared" si="527"/>
        <v>QLD</v>
      </c>
      <c r="Q9987" t="s">
        <v>29</v>
      </c>
      <c r="R9987" t="s">
        <v>35</v>
      </c>
      <c r="S9987" t="s">
        <v>43</v>
      </c>
      <c r="T9987" t="s">
        <v>44</v>
      </c>
      <c r="U9987">
        <v>19990</v>
      </c>
    </row>
    <row r="9988" spans="1:21" x14ac:dyDescent="0.25">
      <c r="A9988" t="s">
        <v>79</v>
      </c>
      <c r="B9988">
        <v>2003</v>
      </c>
      <c r="C9988" t="s">
        <v>638</v>
      </c>
      <c r="D9988" t="s">
        <v>30</v>
      </c>
      <c r="E9988" t="s">
        <v>1300</v>
      </c>
      <c r="F9988" t="s">
        <v>37</v>
      </c>
      <c r="G9988" t="s">
        <v>115</v>
      </c>
      <c r="H9988" t="s">
        <v>101</v>
      </c>
      <c r="I9988" t="s">
        <v>110</v>
      </c>
      <c r="J9988" t="s">
        <v>26</v>
      </c>
      <c r="K9988" t="s">
        <v>194</v>
      </c>
      <c r="L9988">
        <v>135460</v>
      </c>
      <c r="M9988" t="s">
        <v>5807</v>
      </c>
      <c r="N9988" t="str">
        <f t="shared" si="525"/>
        <v>West Footscray,</v>
      </c>
      <c r="O9988" t="str">
        <f t="shared" si="526"/>
        <v>West Footscray</v>
      </c>
      <c r="P9988" t="str">
        <f t="shared" si="527"/>
        <v>VIC</v>
      </c>
      <c r="Q9988" t="s">
        <v>29</v>
      </c>
      <c r="R9988" t="s">
        <v>30</v>
      </c>
      <c r="S9988" t="s">
        <v>31</v>
      </c>
      <c r="T9988" t="s">
        <v>32</v>
      </c>
      <c r="U9988">
        <v>39999</v>
      </c>
    </row>
    <row r="9989" spans="1:21" x14ac:dyDescent="0.25">
      <c r="A9989" t="s">
        <v>102</v>
      </c>
      <c r="B9989">
        <v>2017</v>
      </c>
      <c r="C9989" t="s">
        <v>131</v>
      </c>
      <c r="D9989" t="s">
        <v>138</v>
      </c>
      <c r="E9989" t="s">
        <v>4806</v>
      </c>
      <c r="F9989" t="s">
        <v>37</v>
      </c>
      <c r="G9989" t="s">
        <v>23</v>
      </c>
      <c r="H9989" t="s">
        <v>49</v>
      </c>
      <c r="I9989" t="s">
        <v>110</v>
      </c>
      <c r="J9989" t="s">
        <v>26</v>
      </c>
      <c r="K9989" t="s">
        <v>365</v>
      </c>
      <c r="L9989">
        <v>193420</v>
      </c>
      <c r="M9989" t="s">
        <v>6032</v>
      </c>
      <c r="N9989" t="str">
        <f t="shared" si="525"/>
        <v>Woodridge,</v>
      </c>
      <c r="O9989" t="str">
        <f t="shared" si="526"/>
        <v>Woodridge</v>
      </c>
      <c r="P9989" t="str">
        <f t="shared" si="527"/>
        <v>QLD</v>
      </c>
      <c r="Q9989" t="s">
        <v>29</v>
      </c>
      <c r="R9989" t="s">
        <v>138</v>
      </c>
      <c r="S9989" t="s">
        <v>31</v>
      </c>
      <c r="T9989" t="s">
        <v>44</v>
      </c>
      <c r="U9989">
        <v>32990</v>
      </c>
    </row>
    <row r="9990" spans="1:21" x14ac:dyDescent="0.25">
      <c r="A9990" t="s">
        <v>489</v>
      </c>
      <c r="B9990">
        <v>2016</v>
      </c>
      <c r="C9990" t="s">
        <v>510</v>
      </c>
      <c r="D9990" t="s">
        <v>30</v>
      </c>
      <c r="E9990" t="s">
        <v>4576</v>
      </c>
      <c r="F9990" t="s">
        <v>37</v>
      </c>
      <c r="G9990" t="s">
        <v>23</v>
      </c>
      <c r="H9990" t="s">
        <v>101</v>
      </c>
      <c r="I9990" t="s">
        <v>110</v>
      </c>
      <c r="J9990" t="s">
        <v>26</v>
      </c>
      <c r="K9990" t="s">
        <v>136</v>
      </c>
      <c r="L9990">
        <v>121130</v>
      </c>
      <c r="M9990" t="s">
        <v>5816</v>
      </c>
      <c r="N9990" t="str">
        <f t="shared" si="525"/>
        <v>Pinkenba,</v>
      </c>
      <c r="O9990" t="str">
        <f t="shared" si="526"/>
        <v>Pinkenba</v>
      </c>
      <c r="P9990" t="str">
        <f t="shared" si="527"/>
        <v>QLD</v>
      </c>
      <c r="Q9990" t="s">
        <v>29</v>
      </c>
      <c r="R9990" t="s">
        <v>30</v>
      </c>
      <c r="S9990" t="s">
        <v>31</v>
      </c>
      <c r="T9990" t="s">
        <v>32</v>
      </c>
      <c r="U9990">
        <v>38990</v>
      </c>
    </row>
    <row r="9991" spans="1:21" x14ac:dyDescent="0.25">
      <c r="A9991" t="s">
        <v>141</v>
      </c>
      <c r="B9991">
        <v>2019</v>
      </c>
      <c r="C9991" t="s">
        <v>344</v>
      </c>
      <c r="D9991" t="s">
        <v>30</v>
      </c>
      <c r="E9991" t="s">
        <v>810</v>
      </c>
      <c r="F9991" t="s">
        <v>37</v>
      </c>
      <c r="G9991" t="s">
        <v>23</v>
      </c>
      <c r="H9991" t="s">
        <v>144</v>
      </c>
      <c r="I9991" t="s">
        <v>25</v>
      </c>
      <c r="J9991" t="s">
        <v>66</v>
      </c>
      <c r="K9991" t="s">
        <v>199</v>
      </c>
      <c r="L9991">
        <v>44355</v>
      </c>
      <c r="M9991" t="s">
        <v>6035</v>
      </c>
      <c r="N9991" t="str">
        <f t="shared" si="525"/>
        <v>Essendon Fields,</v>
      </c>
      <c r="O9991" t="str">
        <f t="shared" si="526"/>
        <v>Essendon Fields</v>
      </c>
      <c r="P9991" t="str">
        <f t="shared" si="527"/>
        <v>VIC</v>
      </c>
      <c r="Q9991" t="s">
        <v>29</v>
      </c>
      <c r="R9991" t="s">
        <v>30</v>
      </c>
      <c r="S9991" t="s">
        <v>31</v>
      </c>
      <c r="T9991" t="s">
        <v>44</v>
      </c>
      <c r="U9991">
        <v>39868</v>
      </c>
    </row>
    <row r="9992" spans="1:21" x14ac:dyDescent="0.25">
      <c r="A9992" t="s">
        <v>120</v>
      </c>
      <c r="B9992">
        <v>2014</v>
      </c>
      <c r="C9992" t="s">
        <v>1042</v>
      </c>
      <c r="D9992" t="s">
        <v>116</v>
      </c>
      <c r="E9992" t="s">
        <v>3744</v>
      </c>
      <c r="F9992" t="s">
        <v>37</v>
      </c>
      <c r="G9992" t="s">
        <v>23</v>
      </c>
      <c r="H9992" t="s">
        <v>49</v>
      </c>
      <c r="I9992" t="s">
        <v>39</v>
      </c>
      <c r="J9992" t="s">
        <v>26</v>
      </c>
      <c r="K9992" t="s">
        <v>106</v>
      </c>
      <c r="L9992">
        <v>135011</v>
      </c>
      <c r="M9992" t="s">
        <v>7056</v>
      </c>
      <c r="N9992" t="str">
        <f t="shared" si="525"/>
        <v>Mooloolaba,</v>
      </c>
      <c r="O9992" t="str">
        <f t="shared" si="526"/>
        <v>Mooloolaba</v>
      </c>
      <c r="P9992" t="str">
        <f t="shared" si="527"/>
        <v>QLD</v>
      </c>
      <c r="Q9992" t="s">
        <v>29</v>
      </c>
      <c r="R9992" t="s">
        <v>116</v>
      </c>
      <c r="S9992" t="s">
        <v>31</v>
      </c>
      <c r="T9992" t="s">
        <v>44</v>
      </c>
      <c r="U9992">
        <v>12990</v>
      </c>
    </row>
    <row r="9993" spans="1:21" x14ac:dyDescent="0.25">
      <c r="A9993" t="s">
        <v>79</v>
      </c>
      <c r="B9993">
        <v>1998</v>
      </c>
      <c r="C9993" t="s">
        <v>841</v>
      </c>
      <c r="D9993" t="s">
        <v>30</v>
      </c>
      <c r="E9993" t="s">
        <v>7072</v>
      </c>
      <c r="F9993" t="s">
        <v>37</v>
      </c>
      <c r="G9993" t="s">
        <v>23</v>
      </c>
      <c r="H9993" t="s">
        <v>533</v>
      </c>
      <c r="I9993" t="s">
        <v>110</v>
      </c>
      <c r="J9993" t="s">
        <v>66</v>
      </c>
      <c r="K9993" t="s">
        <v>3905</v>
      </c>
      <c r="L9993">
        <v>284456</v>
      </c>
      <c r="M9993" t="s">
        <v>5868</v>
      </c>
      <c r="N9993" t="str">
        <f t="shared" si="525"/>
        <v>Hoppers Crossing,</v>
      </c>
      <c r="O9993" t="str">
        <f t="shared" si="526"/>
        <v>Hoppers Crossing</v>
      </c>
      <c r="P9993" t="str">
        <f t="shared" si="527"/>
        <v>VIC</v>
      </c>
      <c r="Q9993" t="s">
        <v>137</v>
      </c>
      <c r="R9993" t="s">
        <v>30</v>
      </c>
      <c r="S9993" t="s">
        <v>31</v>
      </c>
      <c r="T9993" t="s">
        <v>44</v>
      </c>
      <c r="U9993">
        <v>7999</v>
      </c>
    </row>
    <row r="9994" spans="1:21" x14ac:dyDescent="0.25">
      <c r="A9994" t="s">
        <v>210</v>
      </c>
      <c r="B9994">
        <v>2018</v>
      </c>
      <c r="C9994" t="s">
        <v>299</v>
      </c>
      <c r="D9994" t="s">
        <v>138</v>
      </c>
      <c r="E9994" t="s">
        <v>5047</v>
      </c>
      <c r="F9994" t="s">
        <v>37</v>
      </c>
      <c r="G9994" t="s">
        <v>23</v>
      </c>
      <c r="H9994" t="s">
        <v>301</v>
      </c>
      <c r="I9994" t="s">
        <v>110</v>
      </c>
      <c r="J9994" t="s">
        <v>26</v>
      </c>
      <c r="K9994" t="s">
        <v>258</v>
      </c>
      <c r="L9994">
        <v>78975</v>
      </c>
      <c r="M9994" t="s">
        <v>6032</v>
      </c>
      <c r="N9994" t="str">
        <f t="shared" si="525"/>
        <v>Woodridge,</v>
      </c>
      <c r="O9994" t="str">
        <f t="shared" si="526"/>
        <v>Woodridge</v>
      </c>
      <c r="P9994" t="str">
        <f t="shared" si="527"/>
        <v>QLD</v>
      </c>
      <c r="Q9994" t="s">
        <v>303</v>
      </c>
      <c r="R9994" t="s">
        <v>138</v>
      </c>
      <c r="S9994" t="s">
        <v>31</v>
      </c>
      <c r="T9994" t="s">
        <v>44</v>
      </c>
      <c r="U9994">
        <v>45990</v>
      </c>
    </row>
    <row r="9995" spans="1:21" x14ac:dyDescent="0.25">
      <c r="A9995" t="s">
        <v>69</v>
      </c>
      <c r="B9995">
        <v>2020</v>
      </c>
      <c r="C9995" t="s">
        <v>177</v>
      </c>
      <c r="D9995" t="s">
        <v>35</v>
      </c>
      <c r="E9995" t="s">
        <v>5599</v>
      </c>
      <c r="F9995" t="s">
        <v>37</v>
      </c>
      <c r="G9995" t="s">
        <v>23</v>
      </c>
      <c r="H9995" t="s">
        <v>179</v>
      </c>
      <c r="I9995" t="s">
        <v>39</v>
      </c>
      <c r="J9995" t="s">
        <v>91</v>
      </c>
      <c r="K9995" t="s">
        <v>180</v>
      </c>
      <c r="L9995">
        <v>59457</v>
      </c>
      <c r="M9995" t="s">
        <v>6022</v>
      </c>
      <c r="N9995" t="str">
        <f t="shared" si="525"/>
        <v>Nundah,</v>
      </c>
      <c r="O9995" t="str">
        <f t="shared" si="526"/>
        <v>Nundah</v>
      </c>
      <c r="P9995" t="str">
        <f t="shared" si="527"/>
        <v>QLD</v>
      </c>
      <c r="Q9995" t="s">
        <v>29</v>
      </c>
      <c r="R9995" t="s">
        <v>35</v>
      </c>
      <c r="S9995" t="s">
        <v>43</v>
      </c>
      <c r="T9995" t="s">
        <v>44</v>
      </c>
      <c r="U9995">
        <v>31990</v>
      </c>
    </row>
    <row r="9996" spans="1:21" x14ac:dyDescent="0.25">
      <c r="A9996" t="s">
        <v>141</v>
      </c>
      <c r="B9996">
        <v>2009</v>
      </c>
      <c r="C9996" t="s">
        <v>318</v>
      </c>
      <c r="D9996" t="s">
        <v>152</v>
      </c>
      <c r="E9996" t="s">
        <v>6363</v>
      </c>
      <c r="F9996" t="s">
        <v>37</v>
      </c>
      <c r="G9996" t="s">
        <v>23</v>
      </c>
      <c r="H9996" t="s">
        <v>49</v>
      </c>
      <c r="I9996" t="s">
        <v>25</v>
      </c>
      <c r="J9996" t="s">
        <v>40</v>
      </c>
      <c r="K9996" t="s">
        <v>262</v>
      </c>
      <c r="L9996">
        <v>215350</v>
      </c>
      <c r="M9996" t="s">
        <v>7073</v>
      </c>
      <c r="N9996" t="str">
        <f t="shared" si="525"/>
        <v>Rosemount,</v>
      </c>
      <c r="O9996" t="str">
        <f t="shared" si="526"/>
        <v>Rosemount</v>
      </c>
      <c r="P9996" t="str">
        <f t="shared" si="527"/>
        <v>QLD</v>
      </c>
      <c r="Q9996" t="s">
        <v>29</v>
      </c>
      <c r="R9996" t="s">
        <v>152</v>
      </c>
      <c r="S9996" t="s">
        <v>31</v>
      </c>
      <c r="T9996" t="s">
        <v>44</v>
      </c>
      <c r="U9996">
        <v>9500</v>
      </c>
    </row>
    <row r="9997" spans="1:21" x14ac:dyDescent="0.25">
      <c r="A9997" t="s">
        <v>210</v>
      </c>
      <c r="B9997">
        <v>2012</v>
      </c>
      <c r="C9997" t="s">
        <v>299</v>
      </c>
      <c r="D9997" t="s">
        <v>138</v>
      </c>
      <c r="E9997" t="s">
        <v>3205</v>
      </c>
      <c r="F9997" t="s">
        <v>37</v>
      </c>
      <c r="G9997" t="s">
        <v>23</v>
      </c>
      <c r="H9997" t="s">
        <v>301</v>
      </c>
      <c r="I9997" t="s">
        <v>50</v>
      </c>
      <c r="J9997" t="s">
        <v>26</v>
      </c>
      <c r="K9997" t="s">
        <v>272</v>
      </c>
      <c r="L9997">
        <v>328794</v>
      </c>
      <c r="M9997" t="s">
        <v>5868</v>
      </c>
      <c r="N9997" t="str">
        <f t="shared" si="525"/>
        <v>Hoppers Crossing,</v>
      </c>
      <c r="O9997" t="str">
        <f t="shared" si="526"/>
        <v>Hoppers Crossing</v>
      </c>
      <c r="P9997" t="str">
        <f t="shared" si="527"/>
        <v>VIC</v>
      </c>
      <c r="Q9997" t="s">
        <v>303</v>
      </c>
      <c r="R9997" t="s">
        <v>138</v>
      </c>
      <c r="S9997" t="s">
        <v>31</v>
      </c>
      <c r="T9997" t="s">
        <v>44</v>
      </c>
      <c r="U9997">
        <v>14999</v>
      </c>
    </row>
    <row r="9998" spans="1:21" x14ac:dyDescent="0.25">
      <c r="A9998" t="s">
        <v>249</v>
      </c>
      <c r="B9998">
        <v>2014</v>
      </c>
      <c r="C9998" t="s">
        <v>550</v>
      </c>
      <c r="D9998" t="s">
        <v>152</v>
      </c>
      <c r="E9998" t="s">
        <v>4899</v>
      </c>
      <c r="F9998" t="s">
        <v>37</v>
      </c>
      <c r="G9998" t="s">
        <v>23</v>
      </c>
      <c r="H9998" t="s">
        <v>105</v>
      </c>
      <c r="I9998" t="s">
        <v>39</v>
      </c>
      <c r="J9998" t="s">
        <v>40</v>
      </c>
      <c r="K9998" t="s">
        <v>149</v>
      </c>
      <c r="L9998">
        <v>96958</v>
      </c>
      <c r="M9998" t="s">
        <v>6063</v>
      </c>
      <c r="N9998" t="str">
        <f t="shared" si="525"/>
        <v>Brighton,</v>
      </c>
      <c r="O9998" t="str">
        <f t="shared" si="526"/>
        <v>Brighton</v>
      </c>
      <c r="P9998" t="str">
        <f t="shared" si="527"/>
        <v>VIC</v>
      </c>
      <c r="Q9998" t="s">
        <v>29</v>
      </c>
      <c r="R9998" t="s">
        <v>152</v>
      </c>
      <c r="S9998" t="s">
        <v>31</v>
      </c>
      <c r="T9998" t="s">
        <v>44</v>
      </c>
      <c r="U9998">
        <v>22990</v>
      </c>
    </row>
    <row r="9999" spans="1:21" x14ac:dyDescent="0.25">
      <c r="A9999" t="s">
        <v>113</v>
      </c>
      <c r="B9999">
        <v>2015</v>
      </c>
      <c r="C9999" t="s">
        <v>626</v>
      </c>
      <c r="D9999" t="s">
        <v>30</v>
      </c>
      <c r="E9999" t="s">
        <v>5107</v>
      </c>
      <c r="F9999" t="s">
        <v>37</v>
      </c>
      <c r="G9999" t="s">
        <v>23</v>
      </c>
      <c r="H9999" t="s">
        <v>1094</v>
      </c>
      <c r="I9999" t="s">
        <v>110</v>
      </c>
      <c r="J9999" t="s">
        <v>26</v>
      </c>
      <c r="K9999" t="s">
        <v>275</v>
      </c>
      <c r="L9999">
        <v>123683</v>
      </c>
      <c r="M9999" t="s">
        <v>7074</v>
      </c>
      <c r="N9999" t="str">
        <f t="shared" si="525"/>
        <v>Kunda Park,</v>
      </c>
      <c r="O9999" t="str">
        <f t="shared" si="526"/>
        <v>Kunda Park</v>
      </c>
      <c r="P9999" t="str">
        <f t="shared" si="527"/>
        <v>QLD</v>
      </c>
      <c r="Q9999" t="s">
        <v>29</v>
      </c>
      <c r="R9999" t="s">
        <v>30</v>
      </c>
      <c r="S9999" t="s">
        <v>31</v>
      </c>
      <c r="T9999" t="s">
        <v>32</v>
      </c>
      <c r="U9999">
        <v>42990</v>
      </c>
    </row>
    <row r="10000" spans="1:21" x14ac:dyDescent="0.25">
      <c r="A10000" t="s">
        <v>1227</v>
      </c>
      <c r="B10000">
        <v>2022</v>
      </c>
      <c r="C10000" t="s">
        <v>740</v>
      </c>
      <c r="D10000" t="s">
        <v>6124</v>
      </c>
      <c r="E10000" t="s">
        <v>4854</v>
      </c>
      <c r="F10000" t="s">
        <v>134</v>
      </c>
      <c r="G10000" t="s">
        <v>23</v>
      </c>
      <c r="H10000" t="s">
        <v>38</v>
      </c>
      <c r="I10000" t="s">
        <v>39</v>
      </c>
      <c r="J10000" t="s">
        <v>40</v>
      </c>
      <c r="K10000" t="s">
        <v>176</v>
      </c>
      <c r="L10000">
        <v>10</v>
      </c>
      <c r="M10000" t="s">
        <v>5822</v>
      </c>
      <c r="N10000" t="str">
        <f t="shared" si="525"/>
        <v>Hillcrest,</v>
      </c>
      <c r="O10000" t="str">
        <f t="shared" si="526"/>
        <v>Hillcrest</v>
      </c>
      <c r="P10000" t="str">
        <f t="shared" si="527"/>
        <v>QLD</v>
      </c>
      <c r="Q10000" t="s">
        <v>29</v>
      </c>
      <c r="R10000" t="s">
        <v>30</v>
      </c>
      <c r="S10000" t="s">
        <v>31</v>
      </c>
      <c r="T10000" t="s">
        <v>44</v>
      </c>
      <c r="U10000">
        <v>34485</v>
      </c>
    </row>
    <row r="10001" spans="1:21" x14ac:dyDescent="0.25">
      <c r="A10001" t="s">
        <v>210</v>
      </c>
      <c r="B10001">
        <v>2020</v>
      </c>
      <c r="C10001">
        <v>2</v>
      </c>
      <c r="D10001" t="s">
        <v>35</v>
      </c>
      <c r="E10001" t="s">
        <v>7075</v>
      </c>
      <c r="F10001" t="s">
        <v>37</v>
      </c>
      <c r="G10001" t="s">
        <v>23</v>
      </c>
      <c r="H10001" t="s">
        <v>38</v>
      </c>
      <c r="I10001" t="s">
        <v>39</v>
      </c>
      <c r="J10001" t="s">
        <v>66</v>
      </c>
      <c r="K10001" t="s">
        <v>388</v>
      </c>
      <c r="L10001">
        <v>43550</v>
      </c>
      <c r="M10001" t="s">
        <v>7076</v>
      </c>
      <c r="N10001" t="str">
        <f t="shared" si="525"/>
        <v>Noosaville,</v>
      </c>
      <c r="O10001" t="str">
        <f t="shared" si="526"/>
        <v>Noosaville</v>
      </c>
      <c r="P10001" t="str">
        <f t="shared" si="527"/>
        <v>QLD</v>
      </c>
      <c r="Q10001" t="s">
        <v>29</v>
      </c>
      <c r="R10001" t="s">
        <v>35</v>
      </c>
      <c r="S10001" t="s">
        <v>43</v>
      </c>
      <c r="T10001" t="s">
        <v>44</v>
      </c>
      <c r="U10001">
        <v>22990</v>
      </c>
    </row>
    <row r="10002" spans="1:21" x14ac:dyDescent="0.25">
      <c r="A10002" t="s">
        <v>113</v>
      </c>
      <c r="B10002">
        <v>2016</v>
      </c>
      <c r="C10002" t="s">
        <v>626</v>
      </c>
      <c r="D10002" t="s">
        <v>30</v>
      </c>
      <c r="E10002" t="s">
        <v>2504</v>
      </c>
      <c r="F10002" t="s">
        <v>37</v>
      </c>
      <c r="G10002" t="s">
        <v>23</v>
      </c>
      <c r="H10002" t="s">
        <v>1094</v>
      </c>
      <c r="I10002" t="s">
        <v>110</v>
      </c>
      <c r="J10002" t="s">
        <v>26</v>
      </c>
      <c r="K10002" t="s">
        <v>275</v>
      </c>
      <c r="L10002">
        <v>210111</v>
      </c>
      <c r="M10002" t="s">
        <v>5819</v>
      </c>
      <c r="N10002" t="str">
        <f t="shared" si="525"/>
        <v>Moorooka,</v>
      </c>
      <c r="O10002" t="str">
        <f t="shared" si="526"/>
        <v>Moorooka</v>
      </c>
      <c r="P10002" t="str">
        <f t="shared" si="527"/>
        <v>QLD</v>
      </c>
      <c r="Q10002" t="s">
        <v>29</v>
      </c>
      <c r="R10002" t="s">
        <v>30</v>
      </c>
      <c r="S10002" t="s">
        <v>31</v>
      </c>
      <c r="T10002" t="s">
        <v>32</v>
      </c>
      <c r="U10002">
        <v>29990</v>
      </c>
    </row>
    <row r="10003" spans="1:21" x14ac:dyDescent="0.25">
      <c r="A10003" t="s">
        <v>120</v>
      </c>
      <c r="B10003">
        <v>2017</v>
      </c>
      <c r="C10003" t="s">
        <v>990</v>
      </c>
      <c r="D10003" t="s">
        <v>30</v>
      </c>
      <c r="E10003" t="s">
        <v>2970</v>
      </c>
      <c r="F10003" t="s">
        <v>37</v>
      </c>
      <c r="G10003" t="s">
        <v>23</v>
      </c>
      <c r="H10003" t="s">
        <v>49</v>
      </c>
      <c r="I10003" t="s">
        <v>25</v>
      </c>
      <c r="J10003" t="s">
        <v>40</v>
      </c>
      <c r="K10003" t="s">
        <v>262</v>
      </c>
      <c r="L10003">
        <v>79165</v>
      </c>
      <c r="M10003" t="s">
        <v>7069</v>
      </c>
      <c r="N10003" t="str">
        <f t="shared" si="525"/>
        <v>Buderim,</v>
      </c>
      <c r="O10003" t="str">
        <f t="shared" si="526"/>
        <v>Buderim</v>
      </c>
      <c r="P10003" t="str">
        <f t="shared" si="527"/>
        <v>QLD</v>
      </c>
      <c r="Q10003" t="s">
        <v>29</v>
      </c>
      <c r="R10003" t="s">
        <v>30</v>
      </c>
      <c r="S10003" t="s">
        <v>31</v>
      </c>
      <c r="T10003" t="s">
        <v>44</v>
      </c>
      <c r="U10003">
        <v>28990</v>
      </c>
    </row>
    <row r="10004" spans="1:21" x14ac:dyDescent="0.25">
      <c r="A10004" t="s">
        <v>210</v>
      </c>
      <c r="B10004">
        <v>2016</v>
      </c>
      <c r="C10004">
        <v>2</v>
      </c>
      <c r="D10004" t="s">
        <v>152</v>
      </c>
      <c r="E10004" t="s">
        <v>4827</v>
      </c>
      <c r="F10004" t="s">
        <v>37</v>
      </c>
      <c r="G10004" t="s">
        <v>23</v>
      </c>
      <c r="H10004" t="s">
        <v>38</v>
      </c>
      <c r="I10004" t="s">
        <v>39</v>
      </c>
      <c r="J10004" t="s">
        <v>66</v>
      </c>
      <c r="K10004" t="s">
        <v>290</v>
      </c>
      <c r="L10004">
        <v>17412</v>
      </c>
      <c r="M10004" t="s">
        <v>5795</v>
      </c>
      <c r="N10004" t="str">
        <f t="shared" si="525"/>
        <v>Albion,</v>
      </c>
      <c r="O10004" t="str">
        <f t="shared" si="526"/>
        <v>Albion</v>
      </c>
      <c r="P10004" t="str">
        <f t="shared" si="527"/>
        <v>QLD</v>
      </c>
      <c r="Q10004" t="s">
        <v>29</v>
      </c>
      <c r="R10004" t="s">
        <v>152</v>
      </c>
      <c r="S10004" t="s">
        <v>31</v>
      </c>
      <c r="T10004" t="s">
        <v>44</v>
      </c>
      <c r="U10004">
        <v>19450</v>
      </c>
    </row>
    <row r="10005" spans="1:21" x14ac:dyDescent="0.25">
      <c r="A10005" t="s">
        <v>252</v>
      </c>
      <c r="B10005">
        <v>2020</v>
      </c>
      <c r="C10005" t="s">
        <v>467</v>
      </c>
      <c r="D10005" t="s">
        <v>152</v>
      </c>
      <c r="E10005" t="s">
        <v>1958</v>
      </c>
      <c r="F10005" t="s">
        <v>37</v>
      </c>
      <c r="G10005" t="s">
        <v>23</v>
      </c>
      <c r="H10005" t="s">
        <v>49</v>
      </c>
      <c r="I10005" t="s">
        <v>39</v>
      </c>
      <c r="J10005" t="s">
        <v>66</v>
      </c>
      <c r="K10005" t="s">
        <v>199</v>
      </c>
      <c r="L10005">
        <v>53644</v>
      </c>
      <c r="M10005" t="s">
        <v>5868</v>
      </c>
      <c r="N10005" t="str">
        <f t="shared" si="525"/>
        <v>Hoppers Crossing,</v>
      </c>
      <c r="O10005" t="str">
        <f t="shared" si="526"/>
        <v>Hoppers Crossing</v>
      </c>
      <c r="P10005" t="str">
        <f t="shared" si="527"/>
        <v>VIC</v>
      </c>
      <c r="Q10005" t="s">
        <v>29</v>
      </c>
      <c r="R10005" t="s">
        <v>152</v>
      </c>
      <c r="S10005" t="s">
        <v>31</v>
      </c>
      <c r="T10005" t="s">
        <v>44</v>
      </c>
      <c r="U10005">
        <v>25490</v>
      </c>
    </row>
    <row r="10006" spans="1:21" x14ac:dyDescent="0.25">
      <c r="A10006" t="s">
        <v>79</v>
      </c>
      <c r="B10006">
        <v>2019</v>
      </c>
      <c r="C10006" t="s">
        <v>174</v>
      </c>
      <c r="D10006" t="s">
        <v>30</v>
      </c>
      <c r="E10006" t="s">
        <v>5513</v>
      </c>
      <c r="F10006" t="s">
        <v>37</v>
      </c>
      <c r="G10006" t="s">
        <v>23</v>
      </c>
      <c r="H10006" t="s">
        <v>144</v>
      </c>
      <c r="I10006" t="s">
        <v>110</v>
      </c>
      <c r="J10006" t="s">
        <v>66</v>
      </c>
      <c r="K10006" t="s">
        <v>365</v>
      </c>
      <c r="L10006">
        <v>104730</v>
      </c>
      <c r="M10006" t="s">
        <v>5868</v>
      </c>
      <c r="N10006" t="str">
        <f t="shared" si="525"/>
        <v>Hoppers Crossing,</v>
      </c>
      <c r="O10006" t="str">
        <f t="shared" si="526"/>
        <v>Hoppers Crossing</v>
      </c>
      <c r="P10006" t="str">
        <f t="shared" si="527"/>
        <v>VIC</v>
      </c>
      <c r="Q10006" t="s">
        <v>29</v>
      </c>
      <c r="R10006" t="s">
        <v>30</v>
      </c>
      <c r="S10006" t="s">
        <v>31</v>
      </c>
      <c r="T10006" t="s">
        <v>44</v>
      </c>
      <c r="U10006">
        <v>27990</v>
      </c>
    </row>
    <row r="10007" spans="1:21" x14ac:dyDescent="0.25">
      <c r="A10007" t="s">
        <v>45</v>
      </c>
      <c r="B10007">
        <v>2013</v>
      </c>
      <c r="C10007" t="s">
        <v>836</v>
      </c>
      <c r="D10007" t="s">
        <v>30</v>
      </c>
      <c r="E10007" t="s">
        <v>7077</v>
      </c>
      <c r="F10007" t="s">
        <v>37</v>
      </c>
      <c r="G10007" t="s">
        <v>23</v>
      </c>
      <c r="H10007" t="s">
        <v>135</v>
      </c>
      <c r="I10007" t="s">
        <v>110</v>
      </c>
      <c r="J10007" t="s">
        <v>26</v>
      </c>
      <c r="K10007" t="s">
        <v>128</v>
      </c>
      <c r="L10007">
        <v>123698</v>
      </c>
      <c r="M10007" t="s">
        <v>5868</v>
      </c>
      <c r="N10007" t="str">
        <f t="shared" si="525"/>
        <v>Hoppers Crossing,</v>
      </c>
      <c r="O10007" t="str">
        <f t="shared" si="526"/>
        <v>Hoppers Crossing</v>
      </c>
      <c r="P10007" t="str">
        <f t="shared" si="527"/>
        <v>VIC</v>
      </c>
      <c r="Q10007" t="s">
        <v>137</v>
      </c>
      <c r="R10007" t="s">
        <v>30</v>
      </c>
      <c r="S10007" t="s">
        <v>31</v>
      </c>
      <c r="T10007" t="s">
        <v>44</v>
      </c>
      <c r="U10007">
        <v>23999</v>
      </c>
    </row>
    <row r="10008" spans="1:21" x14ac:dyDescent="0.25">
      <c r="A10008" t="s">
        <v>120</v>
      </c>
      <c r="B10008">
        <v>2017</v>
      </c>
      <c r="C10008" t="s">
        <v>383</v>
      </c>
      <c r="D10008" t="s">
        <v>138</v>
      </c>
      <c r="E10008" t="s">
        <v>4402</v>
      </c>
      <c r="F10008" t="s">
        <v>37</v>
      </c>
      <c r="G10008" t="s">
        <v>115</v>
      </c>
      <c r="H10008" t="s">
        <v>301</v>
      </c>
      <c r="I10008" t="s">
        <v>110</v>
      </c>
      <c r="J10008" t="s">
        <v>26</v>
      </c>
      <c r="K10008" t="s">
        <v>365</v>
      </c>
      <c r="L10008">
        <v>69655</v>
      </c>
      <c r="M10008" t="s">
        <v>7078</v>
      </c>
      <c r="N10008" t="str">
        <f t="shared" si="525"/>
        <v>Ararat,</v>
      </c>
      <c r="O10008" t="str">
        <f t="shared" si="526"/>
        <v>Ararat</v>
      </c>
      <c r="P10008" t="str">
        <f t="shared" si="527"/>
        <v>VIC</v>
      </c>
      <c r="Q10008" t="s">
        <v>303</v>
      </c>
      <c r="R10008" t="s">
        <v>138</v>
      </c>
      <c r="S10008" t="s">
        <v>31</v>
      </c>
      <c r="T10008" t="s">
        <v>54</v>
      </c>
      <c r="U10008">
        <v>48990</v>
      </c>
    </row>
    <row r="10009" spans="1:21" x14ac:dyDescent="0.25">
      <c r="A10009" t="s">
        <v>155</v>
      </c>
      <c r="B10009">
        <v>2022</v>
      </c>
      <c r="C10009" t="s">
        <v>230</v>
      </c>
      <c r="D10009" t="s">
        <v>152</v>
      </c>
      <c r="E10009" t="s">
        <v>3747</v>
      </c>
      <c r="F10009" t="s">
        <v>37</v>
      </c>
      <c r="G10009" t="s">
        <v>23</v>
      </c>
      <c r="H10009" t="s">
        <v>49</v>
      </c>
      <c r="I10009" t="s">
        <v>39</v>
      </c>
      <c r="J10009" t="s">
        <v>66</v>
      </c>
      <c r="K10009" t="s">
        <v>439</v>
      </c>
      <c r="L10009">
        <v>8294</v>
      </c>
      <c r="M10009" t="s">
        <v>6035</v>
      </c>
      <c r="N10009" t="str">
        <f t="shared" si="525"/>
        <v>Essendon Fields,</v>
      </c>
      <c r="O10009" t="str">
        <f t="shared" si="526"/>
        <v>Essendon Fields</v>
      </c>
      <c r="P10009" t="str">
        <f t="shared" si="527"/>
        <v>VIC</v>
      </c>
      <c r="Q10009" t="s">
        <v>29</v>
      </c>
      <c r="R10009" t="s">
        <v>152</v>
      </c>
      <c r="S10009" t="s">
        <v>31</v>
      </c>
      <c r="T10009" t="s">
        <v>44</v>
      </c>
      <c r="U10009">
        <v>36990</v>
      </c>
    </row>
    <row r="10010" spans="1:21" x14ac:dyDescent="0.25">
      <c r="A10010" t="s">
        <v>69</v>
      </c>
      <c r="B10010">
        <v>2021</v>
      </c>
      <c r="C10010" t="s">
        <v>543</v>
      </c>
      <c r="D10010" t="s">
        <v>30</v>
      </c>
      <c r="E10010" t="s">
        <v>3962</v>
      </c>
      <c r="F10010" t="s">
        <v>37</v>
      </c>
      <c r="G10010" t="s">
        <v>23</v>
      </c>
      <c r="H10010" t="s">
        <v>614</v>
      </c>
      <c r="I10010" t="s">
        <v>110</v>
      </c>
      <c r="J10010" t="s">
        <v>26</v>
      </c>
      <c r="K10010" t="s">
        <v>158</v>
      </c>
      <c r="L10010">
        <v>15395</v>
      </c>
      <c r="M10010" t="s">
        <v>5829</v>
      </c>
      <c r="N10010" t="str">
        <f t="shared" si="525"/>
        <v>Deer Park,</v>
      </c>
      <c r="O10010" t="str">
        <f t="shared" si="526"/>
        <v>Deer Park</v>
      </c>
      <c r="P10010" t="str">
        <f t="shared" si="527"/>
        <v>VIC</v>
      </c>
      <c r="Q10010" t="s">
        <v>29</v>
      </c>
      <c r="R10010" t="s">
        <v>30</v>
      </c>
      <c r="S10010" t="s">
        <v>31</v>
      </c>
      <c r="T10010" t="s">
        <v>32</v>
      </c>
      <c r="U10010">
        <v>78990</v>
      </c>
    </row>
    <row r="10011" spans="1:21" x14ac:dyDescent="0.25">
      <c r="A10011" t="s">
        <v>120</v>
      </c>
      <c r="B10011">
        <v>2017</v>
      </c>
      <c r="C10011" t="s">
        <v>383</v>
      </c>
      <c r="D10011" t="s">
        <v>138</v>
      </c>
      <c r="E10011" t="s">
        <v>2567</v>
      </c>
      <c r="F10011" t="s">
        <v>37</v>
      </c>
      <c r="G10011" t="s">
        <v>23</v>
      </c>
      <c r="H10011" t="s">
        <v>301</v>
      </c>
      <c r="I10011" t="s">
        <v>110</v>
      </c>
      <c r="J10011" t="s">
        <v>26</v>
      </c>
      <c r="K10011" t="s">
        <v>27</v>
      </c>
      <c r="L10011">
        <v>87468</v>
      </c>
      <c r="M10011" t="s">
        <v>7078</v>
      </c>
      <c r="N10011" t="str">
        <f t="shared" si="525"/>
        <v>Ararat,</v>
      </c>
      <c r="O10011" t="str">
        <f t="shared" si="526"/>
        <v>Ararat</v>
      </c>
      <c r="P10011" t="str">
        <f t="shared" si="527"/>
        <v>VIC</v>
      </c>
      <c r="Q10011" t="s">
        <v>303</v>
      </c>
      <c r="R10011" t="s">
        <v>138</v>
      </c>
      <c r="S10011" t="s">
        <v>31</v>
      </c>
      <c r="T10011" t="s">
        <v>44</v>
      </c>
      <c r="U10011">
        <v>50990</v>
      </c>
    </row>
    <row r="10012" spans="1:21" x14ac:dyDescent="0.25">
      <c r="A10012" t="s">
        <v>113</v>
      </c>
      <c r="B10012">
        <v>2020</v>
      </c>
      <c r="C10012" t="s">
        <v>200</v>
      </c>
      <c r="D10012" t="s">
        <v>138</v>
      </c>
      <c r="E10012" t="s">
        <v>2916</v>
      </c>
      <c r="F10012" t="s">
        <v>37</v>
      </c>
      <c r="G10012" t="s">
        <v>23</v>
      </c>
      <c r="H10012" t="s">
        <v>127</v>
      </c>
      <c r="I10012" t="s">
        <v>110</v>
      </c>
      <c r="J10012" t="s">
        <v>26</v>
      </c>
      <c r="K10012" t="s">
        <v>382</v>
      </c>
      <c r="L10012">
        <v>112797</v>
      </c>
      <c r="M10012" t="s">
        <v>5789</v>
      </c>
      <c r="N10012" t="str">
        <f t="shared" si="525"/>
        <v>Kedron,</v>
      </c>
      <c r="O10012" t="str">
        <f t="shared" si="526"/>
        <v>Kedron</v>
      </c>
      <c r="P10012" t="str">
        <f t="shared" si="527"/>
        <v>QLD</v>
      </c>
      <c r="Q10012" t="s">
        <v>29</v>
      </c>
      <c r="R10012" t="s">
        <v>138</v>
      </c>
      <c r="S10012" t="s">
        <v>31</v>
      </c>
      <c r="T10012" t="s">
        <v>44</v>
      </c>
      <c r="U10012">
        <v>47490</v>
      </c>
    </row>
    <row r="10013" spans="1:21" x14ac:dyDescent="0.25">
      <c r="A10013" t="s">
        <v>33</v>
      </c>
      <c r="B10013">
        <v>2021</v>
      </c>
      <c r="C10013" t="s">
        <v>731</v>
      </c>
      <c r="D10013" t="s">
        <v>30</v>
      </c>
      <c r="E10013" t="s">
        <v>6711</v>
      </c>
      <c r="F10013" t="s">
        <v>37</v>
      </c>
      <c r="G10013" t="s">
        <v>23</v>
      </c>
      <c r="H10013" t="s">
        <v>846</v>
      </c>
      <c r="I10013" t="s">
        <v>39</v>
      </c>
      <c r="J10013" t="s">
        <v>66</v>
      </c>
      <c r="K10013" t="s">
        <v>323</v>
      </c>
      <c r="L10013">
        <v>23508</v>
      </c>
      <c r="M10013" t="s">
        <v>5789</v>
      </c>
      <c r="N10013" t="str">
        <f t="shared" si="525"/>
        <v>Kedron,</v>
      </c>
      <c r="O10013" t="str">
        <f t="shared" si="526"/>
        <v>Kedron</v>
      </c>
      <c r="P10013" t="str">
        <f t="shared" si="527"/>
        <v>QLD</v>
      </c>
      <c r="Q10013" t="s">
        <v>125</v>
      </c>
      <c r="R10013" t="s">
        <v>30</v>
      </c>
      <c r="S10013" t="s">
        <v>43</v>
      </c>
      <c r="T10013" t="s">
        <v>44</v>
      </c>
      <c r="U10013">
        <v>28290</v>
      </c>
    </row>
    <row r="10014" spans="1:21" x14ac:dyDescent="0.25">
      <c r="A10014" t="s">
        <v>155</v>
      </c>
      <c r="B10014">
        <v>2019</v>
      </c>
      <c r="C10014" t="s">
        <v>230</v>
      </c>
      <c r="D10014" t="s">
        <v>35</v>
      </c>
      <c r="E10014" t="s">
        <v>528</v>
      </c>
      <c r="F10014" t="s">
        <v>37</v>
      </c>
      <c r="G10014" t="s">
        <v>23</v>
      </c>
      <c r="H10014" t="s">
        <v>49</v>
      </c>
      <c r="I10014" t="s">
        <v>39</v>
      </c>
      <c r="J10014" t="s">
        <v>66</v>
      </c>
      <c r="K10014" t="s">
        <v>199</v>
      </c>
      <c r="L10014">
        <v>109765</v>
      </c>
      <c r="M10014" t="s">
        <v>7076</v>
      </c>
      <c r="N10014" t="str">
        <f t="shared" si="525"/>
        <v>Noosaville,</v>
      </c>
      <c r="O10014" t="str">
        <f t="shared" si="526"/>
        <v>Noosaville</v>
      </c>
      <c r="P10014" t="str">
        <f t="shared" si="527"/>
        <v>QLD</v>
      </c>
      <c r="Q10014" t="s">
        <v>29</v>
      </c>
      <c r="R10014" t="s">
        <v>35</v>
      </c>
      <c r="S10014" t="s">
        <v>31</v>
      </c>
      <c r="T10014" t="s">
        <v>44</v>
      </c>
      <c r="U10014">
        <v>20990</v>
      </c>
    </row>
    <row r="10015" spans="1:21" x14ac:dyDescent="0.25">
      <c r="A10015" t="s">
        <v>240</v>
      </c>
      <c r="B10015">
        <v>2018</v>
      </c>
      <c r="C10015" t="s">
        <v>2492</v>
      </c>
      <c r="D10015" t="s">
        <v>30</v>
      </c>
      <c r="E10015" t="s">
        <v>3161</v>
      </c>
      <c r="F10015" t="s">
        <v>37</v>
      </c>
      <c r="G10015" t="s">
        <v>23</v>
      </c>
      <c r="H10015" t="s">
        <v>614</v>
      </c>
      <c r="I10015" t="s">
        <v>110</v>
      </c>
      <c r="J10015" t="s">
        <v>26</v>
      </c>
      <c r="K10015" t="s">
        <v>382</v>
      </c>
      <c r="L10015">
        <v>159969</v>
      </c>
      <c r="M10015" t="s">
        <v>6069</v>
      </c>
      <c r="N10015" t="str">
        <f t="shared" si="525"/>
        <v>Mentone,</v>
      </c>
      <c r="O10015" t="str">
        <f t="shared" si="526"/>
        <v>Mentone</v>
      </c>
      <c r="P10015" t="str">
        <f t="shared" si="527"/>
        <v>VIC</v>
      </c>
      <c r="Q10015" t="s">
        <v>29</v>
      </c>
      <c r="R10015" t="s">
        <v>30</v>
      </c>
      <c r="S10015" t="s">
        <v>31</v>
      </c>
      <c r="T10015" t="s">
        <v>32</v>
      </c>
      <c r="U10015">
        <v>29777</v>
      </c>
    </row>
    <row r="10016" spans="1:21" x14ac:dyDescent="0.25">
      <c r="A10016" t="s">
        <v>210</v>
      </c>
      <c r="B10016">
        <v>2023</v>
      </c>
      <c r="C10016" t="s">
        <v>2328</v>
      </c>
      <c r="D10016" t="s">
        <v>7079</v>
      </c>
      <c r="E10016" t="s">
        <v>7080</v>
      </c>
      <c r="F10016" t="s">
        <v>22</v>
      </c>
      <c r="G10016" t="s">
        <v>23</v>
      </c>
      <c r="H10016" t="s">
        <v>49</v>
      </c>
      <c r="I10016" t="s">
        <v>39</v>
      </c>
      <c r="J10016" t="s">
        <v>66</v>
      </c>
      <c r="K10016" t="s">
        <v>379</v>
      </c>
      <c r="L10016">
        <v>1006</v>
      </c>
      <c r="M10016" t="s">
        <v>7053</v>
      </c>
      <c r="N10016" t="str">
        <f t="shared" si="525"/>
        <v>Maroochydore,</v>
      </c>
      <c r="O10016" t="str">
        <f t="shared" si="526"/>
        <v>Maroochydore</v>
      </c>
      <c r="P10016" t="str">
        <f t="shared" si="527"/>
        <v>QLD</v>
      </c>
      <c r="Q10016" t="s">
        <v>29</v>
      </c>
      <c r="R10016" t="s">
        <v>30</v>
      </c>
      <c r="S10016" t="s">
        <v>31</v>
      </c>
      <c r="T10016" t="s">
        <v>44</v>
      </c>
      <c r="U10016">
        <v>41990</v>
      </c>
    </row>
    <row r="10017" spans="1:21" x14ac:dyDescent="0.25">
      <c r="A10017" t="s">
        <v>102</v>
      </c>
      <c r="B10017">
        <v>2016</v>
      </c>
      <c r="C10017" t="s">
        <v>260</v>
      </c>
      <c r="D10017" t="s">
        <v>30</v>
      </c>
      <c r="E10017" t="s">
        <v>7081</v>
      </c>
      <c r="F10017" t="s">
        <v>37</v>
      </c>
      <c r="G10017" t="s">
        <v>23</v>
      </c>
      <c r="H10017" t="s">
        <v>49</v>
      </c>
      <c r="I10017" t="s">
        <v>25</v>
      </c>
      <c r="J10017" t="s">
        <v>26</v>
      </c>
      <c r="K10017" t="s">
        <v>298</v>
      </c>
      <c r="L10017">
        <v>50417</v>
      </c>
      <c r="M10017" t="s">
        <v>5807</v>
      </c>
      <c r="N10017" t="str">
        <f t="shared" si="525"/>
        <v>West Footscray,</v>
      </c>
      <c r="O10017" t="str">
        <f t="shared" si="526"/>
        <v>West Footscray</v>
      </c>
      <c r="P10017" t="str">
        <f t="shared" si="527"/>
        <v>VIC</v>
      </c>
      <c r="Q10017" t="s">
        <v>29</v>
      </c>
      <c r="R10017" t="s">
        <v>30</v>
      </c>
      <c r="S10017" t="s">
        <v>31</v>
      </c>
      <c r="T10017" t="s">
        <v>44</v>
      </c>
      <c r="U10017">
        <v>39990</v>
      </c>
    </row>
    <row r="10018" spans="1:21" x14ac:dyDescent="0.25">
      <c r="A10018" t="s">
        <v>102</v>
      </c>
      <c r="B10018">
        <v>2015</v>
      </c>
      <c r="C10018" t="s">
        <v>589</v>
      </c>
      <c r="D10018" t="s">
        <v>35</v>
      </c>
      <c r="E10018" t="s">
        <v>5253</v>
      </c>
      <c r="F10018" t="s">
        <v>37</v>
      </c>
      <c r="G10018" t="s">
        <v>23</v>
      </c>
      <c r="H10018" t="s">
        <v>343</v>
      </c>
      <c r="I10018" t="s">
        <v>39</v>
      </c>
      <c r="J10018" t="s">
        <v>40</v>
      </c>
      <c r="K10018" t="s">
        <v>336</v>
      </c>
      <c r="L10018">
        <v>69000</v>
      </c>
      <c r="M10018" t="s">
        <v>5786</v>
      </c>
      <c r="N10018" t="str">
        <f t="shared" si="525"/>
        <v>Frankston,</v>
      </c>
      <c r="O10018" t="str">
        <f t="shared" si="526"/>
        <v>Frankston</v>
      </c>
      <c r="P10018" t="str">
        <f t="shared" si="527"/>
        <v>VIC</v>
      </c>
      <c r="Q10018" t="s">
        <v>29</v>
      </c>
      <c r="R10018" t="s">
        <v>35</v>
      </c>
      <c r="S10018" t="s">
        <v>43</v>
      </c>
      <c r="T10018" t="s">
        <v>44</v>
      </c>
      <c r="U10018">
        <v>13999</v>
      </c>
    </row>
    <row r="10019" spans="1:21" x14ac:dyDescent="0.25">
      <c r="A10019" t="s">
        <v>210</v>
      </c>
      <c r="B10019">
        <v>2017</v>
      </c>
      <c r="C10019" t="s">
        <v>299</v>
      </c>
      <c r="D10019" t="s">
        <v>138</v>
      </c>
      <c r="E10019" t="s">
        <v>1212</v>
      </c>
      <c r="F10019" t="s">
        <v>37</v>
      </c>
      <c r="G10019" t="s">
        <v>115</v>
      </c>
      <c r="H10019" t="s">
        <v>301</v>
      </c>
      <c r="I10019" t="s">
        <v>50</v>
      </c>
      <c r="J10019" t="s">
        <v>26</v>
      </c>
      <c r="K10019" t="s">
        <v>136</v>
      </c>
      <c r="L10019">
        <v>64001</v>
      </c>
      <c r="M10019" t="s">
        <v>1014</v>
      </c>
      <c r="N10019" t="str">
        <f t="shared" si="525"/>
        <v>Springwood,</v>
      </c>
      <c r="O10019" t="str">
        <f t="shared" si="526"/>
        <v>Springwood</v>
      </c>
      <c r="P10019" t="str">
        <f t="shared" si="527"/>
        <v>QLD</v>
      </c>
      <c r="Q10019" t="s">
        <v>303</v>
      </c>
      <c r="R10019" t="s">
        <v>138</v>
      </c>
      <c r="S10019" t="s">
        <v>31</v>
      </c>
      <c r="T10019" t="s">
        <v>44</v>
      </c>
      <c r="U10019">
        <v>33988</v>
      </c>
    </row>
    <row r="10020" spans="1:21" x14ac:dyDescent="0.25">
      <c r="A10020" t="s">
        <v>210</v>
      </c>
      <c r="B10020">
        <v>2021</v>
      </c>
      <c r="C10020" t="s">
        <v>211</v>
      </c>
      <c r="D10020" t="s">
        <v>30</v>
      </c>
      <c r="E10020" t="s">
        <v>7082</v>
      </c>
      <c r="F10020" t="s">
        <v>37</v>
      </c>
      <c r="G10020" t="s">
        <v>23</v>
      </c>
      <c r="H10020" t="s">
        <v>49</v>
      </c>
      <c r="I10020" t="s">
        <v>39</v>
      </c>
      <c r="J10020" t="s">
        <v>66</v>
      </c>
      <c r="K10020" t="s">
        <v>166</v>
      </c>
      <c r="L10020">
        <v>17765</v>
      </c>
      <c r="M10020" t="s">
        <v>6035</v>
      </c>
      <c r="N10020" t="str">
        <f t="shared" si="525"/>
        <v>Essendon Fields,</v>
      </c>
      <c r="O10020" t="str">
        <f t="shared" si="526"/>
        <v>Essendon Fields</v>
      </c>
      <c r="P10020" t="str">
        <f t="shared" si="527"/>
        <v>VIC</v>
      </c>
      <c r="Q10020" t="s">
        <v>29</v>
      </c>
      <c r="R10020" t="s">
        <v>30</v>
      </c>
      <c r="S10020" t="s">
        <v>31</v>
      </c>
      <c r="T10020" t="s">
        <v>44</v>
      </c>
      <c r="U10020">
        <v>38870</v>
      </c>
    </row>
    <row r="10021" spans="1:21" x14ac:dyDescent="0.25">
      <c r="A10021" t="s">
        <v>45</v>
      </c>
      <c r="B10021">
        <v>2004</v>
      </c>
      <c r="C10021" t="s">
        <v>7083</v>
      </c>
      <c r="D10021" t="s">
        <v>152</v>
      </c>
      <c r="E10021" t="s">
        <v>7084</v>
      </c>
      <c r="F10021" t="s">
        <v>37</v>
      </c>
      <c r="G10021" t="s">
        <v>23</v>
      </c>
      <c r="H10021" t="s">
        <v>908</v>
      </c>
      <c r="I10021" t="s">
        <v>50</v>
      </c>
      <c r="J10021" t="s">
        <v>40</v>
      </c>
      <c r="K10021" t="s">
        <v>7085</v>
      </c>
      <c r="L10021">
        <v>264152</v>
      </c>
      <c r="M10021" t="s">
        <v>5868</v>
      </c>
      <c r="N10021" t="str">
        <f t="shared" si="525"/>
        <v>Hoppers Crossing,</v>
      </c>
      <c r="O10021" t="str">
        <f t="shared" si="526"/>
        <v>Hoppers Crossing</v>
      </c>
      <c r="P10021" t="str">
        <f t="shared" si="527"/>
        <v>VIC</v>
      </c>
      <c r="Q10021" t="s">
        <v>137</v>
      </c>
      <c r="R10021" t="s">
        <v>152</v>
      </c>
      <c r="S10021" t="s">
        <v>31</v>
      </c>
      <c r="T10021" t="s">
        <v>44</v>
      </c>
      <c r="U10021">
        <v>7499</v>
      </c>
    </row>
    <row r="10022" spans="1:21" x14ac:dyDescent="0.25">
      <c r="A10022" t="s">
        <v>1227</v>
      </c>
      <c r="B10022">
        <v>2021</v>
      </c>
      <c r="C10022" t="s">
        <v>1509</v>
      </c>
      <c r="D10022" t="s">
        <v>138</v>
      </c>
      <c r="E10022" t="s">
        <v>7086</v>
      </c>
      <c r="F10022" t="s">
        <v>37</v>
      </c>
      <c r="G10022" t="s">
        <v>23</v>
      </c>
      <c r="H10022" t="s">
        <v>49</v>
      </c>
      <c r="I10022" t="s">
        <v>110</v>
      </c>
      <c r="J10022" t="s">
        <v>26</v>
      </c>
      <c r="K10022" t="s">
        <v>481</v>
      </c>
      <c r="L10022">
        <v>43482</v>
      </c>
      <c r="M10022" t="s">
        <v>7076</v>
      </c>
      <c r="N10022" t="str">
        <f t="shared" si="525"/>
        <v>Noosaville,</v>
      </c>
      <c r="O10022" t="str">
        <f t="shared" si="526"/>
        <v>Noosaville</v>
      </c>
      <c r="P10022" t="str">
        <f t="shared" si="527"/>
        <v>QLD</v>
      </c>
      <c r="Q10022" t="s">
        <v>29</v>
      </c>
      <c r="R10022" t="s">
        <v>138</v>
      </c>
      <c r="S10022" t="s">
        <v>31</v>
      </c>
      <c r="T10022" t="s">
        <v>44</v>
      </c>
      <c r="U10022">
        <v>36990</v>
      </c>
    </row>
    <row r="10023" spans="1:21" x14ac:dyDescent="0.25">
      <c r="A10023" t="s">
        <v>287</v>
      </c>
      <c r="B10023">
        <v>2020</v>
      </c>
      <c r="C10023" t="s">
        <v>780</v>
      </c>
      <c r="D10023" t="s">
        <v>116</v>
      </c>
      <c r="E10023" t="s">
        <v>7087</v>
      </c>
      <c r="F10023" t="s">
        <v>37</v>
      </c>
      <c r="G10023" t="s">
        <v>23</v>
      </c>
      <c r="H10023" t="s">
        <v>49</v>
      </c>
      <c r="I10023" t="s">
        <v>39</v>
      </c>
      <c r="J10023" t="s">
        <v>40</v>
      </c>
      <c r="K10023" t="s">
        <v>106</v>
      </c>
      <c r="L10023">
        <v>79024</v>
      </c>
      <c r="M10023" t="s">
        <v>1025</v>
      </c>
      <c r="N10023" t="str">
        <f t="shared" si="525"/>
        <v>Bentleigh,</v>
      </c>
      <c r="O10023" t="str">
        <f t="shared" si="526"/>
        <v>Bentleigh</v>
      </c>
      <c r="P10023" t="str">
        <f t="shared" si="527"/>
        <v>VIC</v>
      </c>
      <c r="Q10023" t="s">
        <v>29</v>
      </c>
      <c r="R10023" t="s">
        <v>116</v>
      </c>
      <c r="S10023" t="s">
        <v>31</v>
      </c>
      <c r="T10023" t="s">
        <v>44</v>
      </c>
      <c r="U10023">
        <v>43888</v>
      </c>
    </row>
    <row r="10024" spans="1:21" x14ac:dyDescent="0.25">
      <c r="A10024" t="s">
        <v>69</v>
      </c>
      <c r="B10024">
        <v>2017</v>
      </c>
      <c r="C10024" t="s">
        <v>441</v>
      </c>
      <c r="D10024" t="s">
        <v>138</v>
      </c>
      <c r="E10024" t="s">
        <v>2607</v>
      </c>
      <c r="F10024" t="s">
        <v>37</v>
      </c>
      <c r="G10024" t="s">
        <v>23</v>
      </c>
      <c r="H10024" t="s">
        <v>127</v>
      </c>
      <c r="I10024" t="s">
        <v>110</v>
      </c>
      <c r="J10024" t="s">
        <v>26</v>
      </c>
      <c r="K10024" t="s">
        <v>365</v>
      </c>
      <c r="L10024">
        <v>82500</v>
      </c>
      <c r="M10024" t="s">
        <v>5990</v>
      </c>
      <c r="N10024" t="str">
        <f t="shared" si="525"/>
        <v>Swan Hill,</v>
      </c>
      <c r="O10024" t="str">
        <f t="shared" si="526"/>
        <v>Swan Hill</v>
      </c>
      <c r="P10024" t="str">
        <f t="shared" si="527"/>
        <v>VIC</v>
      </c>
      <c r="Q10024" t="s">
        <v>29</v>
      </c>
      <c r="R10024" t="s">
        <v>138</v>
      </c>
      <c r="S10024" t="s">
        <v>31</v>
      </c>
      <c r="T10024" t="s">
        <v>44</v>
      </c>
      <c r="U10024">
        <v>43880</v>
      </c>
    </row>
    <row r="10025" spans="1:21" x14ac:dyDescent="0.25">
      <c r="A10025" t="s">
        <v>210</v>
      </c>
      <c r="B10025">
        <v>2023</v>
      </c>
      <c r="C10025" t="s">
        <v>2328</v>
      </c>
      <c r="D10025" t="s">
        <v>7088</v>
      </c>
      <c r="E10025" t="s">
        <v>6707</v>
      </c>
      <c r="F10025" t="s">
        <v>22</v>
      </c>
      <c r="G10025" t="s">
        <v>23</v>
      </c>
      <c r="H10025" t="s">
        <v>144</v>
      </c>
      <c r="I10025" t="s">
        <v>39</v>
      </c>
      <c r="J10025" t="s">
        <v>66</v>
      </c>
      <c r="K10025" t="s">
        <v>51</v>
      </c>
      <c r="L10025">
        <v>1024</v>
      </c>
      <c r="M10025" t="s">
        <v>7076</v>
      </c>
      <c r="N10025" t="str">
        <f t="shared" si="525"/>
        <v>Noosaville,</v>
      </c>
      <c r="O10025" t="str">
        <f t="shared" si="526"/>
        <v>Noosaville</v>
      </c>
      <c r="P10025" t="str">
        <f t="shared" si="527"/>
        <v>QLD</v>
      </c>
      <c r="Q10025" t="s">
        <v>29</v>
      </c>
      <c r="R10025" t="s">
        <v>30</v>
      </c>
      <c r="S10025" t="s">
        <v>31</v>
      </c>
      <c r="T10025" t="s">
        <v>44</v>
      </c>
      <c r="U10025">
        <v>42776</v>
      </c>
    </row>
    <row r="10026" spans="1:21" x14ac:dyDescent="0.25">
      <c r="A10026" t="s">
        <v>120</v>
      </c>
      <c r="B10026">
        <v>2005</v>
      </c>
      <c r="C10026" t="s">
        <v>215</v>
      </c>
      <c r="D10026" t="s">
        <v>116</v>
      </c>
      <c r="E10026" t="s">
        <v>7089</v>
      </c>
      <c r="F10026" t="s">
        <v>37</v>
      </c>
      <c r="G10026" t="s">
        <v>23</v>
      </c>
      <c r="H10026" t="s">
        <v>217</v>
      </c>
      <c r="I10026" t="s">
        <v>50</v>
      </c>
      <c r="J10026" t="s">
        <v>66</v>
      </c>
      <c r="K10026" t="s">
        <v>310</v>
      </c>
      <c r="L10026">
        <v>243793</v>
      </c>
      <c r="M10026" t="s">
        <v>5750</v>
      </c>
      <c r="N10026" t="str">
        <f t="shared" si="525"/>
        <v>Mordialloc,</v>
      </c>
      <c r="O10026" t="str">
        <f t="shared" si="526"/>
        <v>Mordialloc</v>
      </c>
      <c r="P10026" t="str">
        <f t="shared" si="527"/>
        <v>VIC</v>
      </c>
      <c r="Q10026" t="s">
        <v>137</v>
      </c>
      <c r="R10026" t="s">
        <v>116</v>
      </c>
      <c r="S10026" t="s">
        <v>31</v>
      </c>
      <c r="T10026" t="s">
        <v>44</v>
      </c>
      <c r="U10026">
        <v>5999</v>
      </c>
    </row>
    <row r="10027" spans="1:21" x14ac:dyDescent="0.25">
      <c r="A10027" t="s">
        <v>1227</v>
      </c>
      <c r="B10027">
        <v>2023</v>
      </c>
      <c r="C10027" t="s">
        <v>1509</v>
      </c>
      <c r="D10027" t="s">
        <v>7090</v>
      </c>
      <c r="E10027" t="s">
        <v>2313</v>
      </c>
      <c r="F10027" t="s">
        <v>134</v>
      </c>
      <c r="G10027" t="s">
        <v>23</v>
      </c>
      <c r="H10027" t="s">
        <v>49</v>
      </c>
      <c r="I10027" t="s">
        <v>110</v>
      </c>
      <c r="J10027" t="s">
        <v>26</v>
      </c>
      <c r="K10027" t="s">
        <v>481</v>
      </c>
      <c r="L10027">
        <v>22</v>
      </c>
      <c r="M10027" t="s">
        <v>7063</v>
      </c>
      <c r="N10027" t="str">
        <f t="shared" si="525"/>
        <v>Caloundra West,</v>
      </c>
      <c r="O10027" t="str">
        <f t="shared" si="526"/>
        <v>Caloundra West</v>
      </c>
      <c r="P10027" t="str">
        <f t="shared" si="527"/>
        <v>QLD</v>
      </c>
      <c r="Q10027" t="s">
        <v>29</v>
      </c>
      <c r="R10027" t="s">
        <v>138</v>
      </c>
      <c r="S10027" t="s">
        <v>31</v>
      </c>
      <c r="T10027" t="s">
        <v>44</v>
      </c>
      <c r="U10027">
        <v>47995</v>
      </c>
    </row>
    <row r="10028" spans="1:21" x14ac:dyDescent="0.25">
      <c r="A10028" t="s">
        <v>252</v>
      </c>
      <c r="B10028">
        <v>2020</v>
      </c>
      <c r="C10028" t="s">
        <v>467</v>
      </c>
      <c r="D10028" t="s">
        <v>152</v>
      </c>
      <c r="E10028" t="s">
        <v>1205</v>
      </c>
      <c r="F10028" t="s">
        <v>37</v>
      </c>
      <c r="G10028" t="s">
        <v>23</v>
      </c>
      <c r="H10028" t="s">
        <v>49</v>
      </c>
      <c r="I10028" t="s">
        <v>39</v>
      </c>
      <c r="J10028" t="s">
        <v>66</v>
      </c>
      <c r="K10028" t="s">
        <v>199</v>
      </c>
      <c r="L10028">
        <v>56310</v>
      </c>
      <c r="M10028" t="s">
        <v>5868</v>
      </c>
      <c r="N10028" t="str">
        <f t="shared" si="525"/>
        <v>Hoppers Crossing,</v>
      </c>
      <c r="O10028" t="str">
        <f t="shared" si="526"/>
        <v>Hoppers Crossing</v>
      </c>
      <c r="P10028" t="str">
        <f t="shared" si="527"/>
        <v>VIC</v>
      </c>
      <c r="Q10028" t="s">
        <v>29</v>
      </c>
      <c r="R10028" t="s">
        <v>152</v>
      </c>
      <c r="S10028" t="s">
        <v>31</v>
      </c>
      <c r="T10028" t="s">
        <v>44</v>
      </c>
      <c r="U10028">
        <v>25490</v>
      </c>
    </row>
    <row r="10029" spans="1:21" x14ac:dyDescent="0.25">
      <c r="A10029" t="s">
        <v>252</v>
      </c>
      <c r="B10029">
        <v>2020</v>
      </c>
      <c r="C10029" t="s">
        <v>721</v>
      </c>
      <c r="D10029" t="s">
        <v>116</v>
      </c>
      <c r="E10029" t="s">
        <v>2672</v>
      </c>
      <c r="F10029" t="s">
        <v>37</v>
      </c>
      <c r="G10029" t="s">
        <v>23</v>
      </c>
      <c r="H10029" t="s">
        <v>24</v>
      </c>
      <c r="I10029" t="s">
        <v>39</v>
      </c>
      <c r="J10029" t="s">
        <v>26</v>
      </c>
      <c r="K10029" t="s">
        <v>202</v>
      </c>
      <c r="L10029">
        <v>49743</v>
      </c>
      <c r="M10029" t="s">
        <v>5852</v>
      </c>
      <c r="N10029" t="str">
        <f t="shared" si="525"/>
        <v>Ravenhall,</v>
      </c>
      <c r="O10029" t="str">
        <f t="shared" si="526"/>
        <v>Ravenhall</v>
      </c>
      <c r="P10029" t="str">
        <f t="shared" si="527"/>
        <v>VIC</v>
      </c>
      <c r="Q10029" t="s">
        <v>29</v>
      </c>
      <c r="R10029" t="s">
        <v>116</v>
      </c>
      <c r="S10029" t="s">
        <v>31</v>
      </c>
      <c r="T10029" t="s">
        <v>277</v>
      </c>
      <c r="U10029">
        <v>41990</v>
      </c>
    </row>
    <row r="10030" spans="1:21" x14ac:dyDescent="0.25">
      <c r="A10030" t="s">
        <v>333</v>
      </c>
      <c r="B10030">
        <v>2019</v>
      </c>
      <c r="C10030" t="s">
        <v>436</v>
      </c>
      <c r="D10030" t="s">
        <v>35</v>
      </c>
      <c r="E10030" t="s">
        <v>7091</v>
      </c>
      <c r="F10030" t="s">
        <v>37</v>
      </c>
      <c r="G10030" t="s">
        <v>23</v>
      </c>
      <c r="H10030" t="s">
        <v>123</v>
      </c>
      <c r="I10030" t="s">
        <v>39</v>
      </c>
      <c r="J10030" t="s">
        <v>66</v>
      </c>
      <c r="K10030" t="s">
        <v>77</v>
      </c>
      <c r="L10030">
        <v>39156</v>
      </c>
      <c r="M10030" t="s">
        <v>6217</v>
      </c>
      <c r="N10030" t="str">
        <f t="shared" si="525"/>
        <v>Indooroopilly,</v>
      </c>
      <c r="O10030" t="str">
        <f t="shared" si="526"/>
        <v>Indooroopilly</v>
      </c>
      <c r="P10030" t="str">
        <f t="shared" si="527"/>
        <v>QLD</v>
      </c>
      <c r="Q10030" t="s">
        <v>125</v>
      </c>
      <c r="R10030" t="s">
        <v>35</v>
      </c>
      <c r="S10030" t="s">
        <v>43</v>
      </c>
      <c r="T10030" t="s">
        <v>44</v>
      </c>
      <c r="U10030">
        <v>22375</v>
      </c>
    </row>
    <row r="10031" spans="1:21" x14ac:dyDescent="0.25">
      <c r="A10031" t="s">
        <v>45</v>
      </c>
      <c r="B10031">
        <v>2012</v>
      </c>
      <c r="C10031" t="s">
        <v>447</v>
      </c>
      <c r="D10031" t="s">
        <v>30</v>
      </c>
      <c r="E10031" t="s">
        <v>7092</v>
      </c>
      <c r="F10031" t="s">
        <v>37</v>
      </c>
      <c r="G10031" t="s">
        <v>23</v>
      </c>
      <c r="H10031" t="s">
        <v>49</v>
      </c>
      <c r="I10031" t="s">
        <v>50</v>
      </c>
      <c r="J10031" t="s">
        <v>26</v>
      </c>
      <c r="K10031" t="s">
        <v>1116</v>
      </c>
      <c r="L10031">
        <v>199582</v>
      </c>
      <c r="M10031" t="s">
        <v>7056</v>
      </c>
      <c r="N10031" t="str">
        <f t="shared" ref="N10031:N10090" si="528">LEFT(M10031,FIND(",",M10031))</f>
        <v>Mooloolaba,</v>
      </c>
      <c r="O10031" t="str">
        <f t="shared" ref="O10031:O10090" si="529">LEFT(N10031,LEN(N10031)-1)</f>
        <v>Mooloolaba</v>
      </c>
      <c r="P10031" t="str">
        <f t="shared" ref="P10031:P10090" si="530">RIGHT(M10031,3)</f>
        <v>QLD</v>
      </c>
      <c r="Q10031" t="s">
        <v>29</v>
      </c>
      <c r="R10031" t="s">
        <v>30</v>
      </c>
      <c r="S10031" t="s">
        <v>31</v>
      </c>
      <c r="T10031" t="s">
        <v>44</v>
      </c>
      <c r="U10031">
        <v>12990</v>
      </c>
    </row>
    <row r="10032" spans="1:21" x14ac:dyDescent="0.25">
      <c r="A10032" t="s">
        <v>183</v>
      </c>
      <c r="B10032">
        <v>2019</v>
      </c>
      <c r="C10032" t="s">
        <v>184</v>
      </c>
      <c r="D10032" t="s">
        <v>30</v>
      </c>
      <c r="E10032" t="s">
        <v>3770</v>
      </c>
      <c r="F10032" t="s">
        <v>37</v>
      </c>
      <c r="G10032" t="s">
        <v>23</v>
      </c>
      <c r="H10032" t="s">
        <v>135</v>
      </c>
      <c r="I10032" t="s">
        <v>110</v>
      </c>
      <c r="J10032" t="s">
        <v>26</v>
      </c>
      <c r="K10032" t="s">
        <v>128</v>
      </c>
      <c r="L10032">
        <v>73215</v>
      </c>
      <c r="M10032" t="s">
        <v>1025</v>
      </c>
      <c r="N10032" t="str">
        <f t="shared" si="528"/>
        <v>Bentleigh,</v>
      </c>
      <c r="O10032" t="str">
        <f t="shared" si="529"/>
        <v>Bentleigh</v>
      </c>
      <c r="P10032" t="str">
        <f t="shared" si="530"/>
        <v>VIC</v>
      </c>
      <c r="Q10032" t="s">
        <v>137</v>
      </c>
      <c r="R10032" t="s">
        <v>30</v>
      </c>
      <c r="S10032" t="s">
        <v>31</v>
      </c>
      <c r="T10032" t="s">
        <v>44</v>
      </c>
      <c r="U10032">
        <v>53990</v>
      </c>
    </row>
    <row r="10033" spans="1:21" x14ac:dyDescent="0.25">
      <c r="A10033" t="s">
        <v>240</v>
      </c>
      <c r="B10033">
        <v>2004</v>
      </c>
      <c r="C10033" t="s">
        <v>3069</v>
      </c>
      <c r="D10033" t="s">
        <v>47</v>
      </c>
      <c r="E10033" t="s">
        <v>7093</v>
      </c>
      <c r="F10033" t="s">
        <v>37</v>
      </c>
      <c r="G10033" t="s">
        <v>115</v>
      </c>
      <c r="H10033" t="s">
        <v>1051</v>
      </c>
      <c r="I10033" t="s">
        <v>50</v>
      </c>
      <c r="J10033" t="s">
        <v>40</v>
      </c>
      <c r="K10033" t="s">
        <v>774</v>
      </c>
      <c r="L10033">
        <v>186815</v>
      </c>
      <c r="M10033" t="s">
        <v>5816</v>
      </c>
      <c r="N10033" t="str">
        <f t="shared" si="528"/>
        <v>Pinkenba,</v>
      </c>
      <c r="O10033" t="str">
        <f t="shared" si="529"/>
        <v>Pinkenba</v>
      </c>
      <c r="P10033" t="str">
        <f t="shared" si="530"/>
        <v>QLD</v>
      </c>
      <c r="Q10033" t="s">
        <v>61</v>
      </c>
      <c r="R10033" t="s">
        <v>47</v>
      </c>
      <c r="S10033" t="s">
        <v>53</v>
      </c>
      <c r="T10033" t="s">
        <v>54</v>
      </c>
      <c r="U10033">
        <v>43990</v>
      </c>
    </row>
    <row r="10034" spans="1:21" x14ac:dyDescent="0.25">
      <c r="A10034" t="s">
        <v>240</v>
      </c>
      <c r="B10034">
        <v>2019</v>
      </c>
      <c r="C10034" t="s">
        <v>694</v>
      </c>
      <c r="D10034" t="s">
        <v>138</v>
      </c>
      <c r="E10034" t="s">
        <v>5180</v>
      </c>
      <c r="F10034" t="s">
        <v>37</v>
      </c>
      <c r="G10034" t="s">
        <v>23</v>
      </c>
      <c r="H10034" t="s">
        <v>614</v>
      </c>
      <c r="I10034" t="s">
        <v>110</v>
      </c>
      <c r="J10034" t="s">
        <v>26</v>
      </c>
      <c r="K10034" t="s">
        <v>27</v>
      </c>
      <c r="L10034">
        <v>48758</v>
      </c>
      <c r="M10034" t="s">
        <v>7094</v>
      </c>
      <c r="N10034" t="str">
        <f t="shared" si="528"/>
        <v>Colac West,</v>
      </c>
      <c r="O10034" t="str">
        <f t="shared" si="529"/>
        <v>Colac West</v>
      </c>
      <c r="P10034" t="str">
        <f t="shared" si="530"/>
        <v>VIC</v>
      </c>
      <c r="Q10034" t="s">
        <v>29</v>
      </c>
      <c r="R10034" t="s">
        <v>138</v>
      </c>
      <c r="S10034" t="s">
        <v>31</v>
      </c>
      <c r="T10034" t="s">
        <v>44</v>
      </c>
      <c r="U10034">
        <v>46990</v>
      </c>
    </row>
    <row r="10035" spans="1:21" x14ac:dyDescent="0.25">
      <c r="A10035" t="s">
        <v>240</v>
      </c>
      <c r="B10035">
        <v>2015</v>
      </c>
      <c r="C10035" t="s">
        <v>292</v>
      </c>
      <c r="D10035" t="s">
        <v>152</v>
      </c>
      <c r="E10035" t="s">
        <v>7095</v>
      </c>
      <c r="F10035" t="s">
        <v>37</v>
      </c>
      <c r="G10035" t="s">
        <v>23</v>
      </c>
      <c r="H10035" t="s">
        <v>135</v>
      </c>
      <c r="I10035" t="s">
        <v>50</v>
      </c>
      <c r="J10035" t="s">
        <v>66</v>
      </c>
      <c r="K10035" t="s">
        <v>365</v>
      </c>
      <c r="L10035">
        <v>166486</v>
      </c>
      <c r="M10035" t="s">
        <v>7053</v>
      </c>
      <c r="N10035" t="str">
        <f t="shared" si="528"/>
        <v>Maroochydore,</v>
      </c>
      <c r="O10035" t="str">
        <f t="shared" si="529"/>
        <v>Maroochydore</v>
      </c>
      <c r="P10035" t="str">
        <f t="shared" si="530"/>
        <v>QLD</v>
      </c>
      <c r="Q10035" t="s">
        <v>137</v>
      </c>
      <c r="R10035" t="s">
        <v>152</v>
      </c>
      <c r="S10035" t="s">
        <v>31</v>
      </c>
      <c r="T10035" t="s">
        <v>44</v>
      </c>
      <c r="U10035">
        <v>16990</v>
      </c>
    </row>
    <row r="10036" spans="1:21" x14ac:dyDescent="0.25">
      <c r="A10036" t="s">
        <v>183</v>
      </c>
      <c r="B10036">
        <v>2007</v>
      </c>
      <c r="C10036" t="s">
        <v>1655</v>
      </c>
      <c r="D10036" t="s">
        <v>30</v>
      </c>
      <c r="E10036" t="s">
        <v>7096</v>
      </c>
      <c r="F10036" t="s">
        <v>37</v>
      </c>
      <c r="G10036" t="s">
        <v>115</v>
      </c>
      <c r="H10036" t="s">
        <v>432</v>
      </c>
      <c r="I10036" t="s">
        <v>110</v>
      </c>
      <c r="J10036" t="s">
        <v>66</v>
      </c>
      <c r="K10036" t="s">
        <v>947</v>
      </c>
      <c r="L10036">
        <v>189726</v>
      </c>
      <c r="M10036" t="s">
        <v>1025</v>
      </c>
      <c r="N10036" t="str">
        <f t="shared" si="528"/>
        <v>Bentleigh,</v>
      </c>
      <c r="O10036" t="str">
        <f t="shared" si="529"/>
        <v>Bentleigh</v>
      </c>
      <c r="P10036" t="str">
        <f t="shared" si="530"/>
        <v>VIC</v>
      </c>
      <c r="Q10036" t="s">
        <v>137</v>
      </c>
      <c r="R10036" t="s">
        <v>30</v>
      </c>
      <c r="S10036" t="s">
        <v>31</v>
      </c>
      <c r="T10036" t="s">
        <v>44</v>
      </c>
      <c r="U10036">
        <v>18990</v>
      </c>
    </row>
    <row r="10037" spans="1:21" x14ac:dyDescent="0.25">
      <c r="A10037" t="s">
        <v>33</v>
      </c>
      <c r="B10037">
        <v>2021</v>
      </c>
      <c r="C10037" t="s">
        <v>731</v>
      </c>
      <c r="D10037" t="s">
        <v>30</v>
      </c>
      <c r="E10037" t="s">
        <v>6711</v>
      </c>
      <c r="F10037" t="s">
        <v>37</v>
      </c>
      <c r="G10037" t="s">
        <v>23</v>
      </c>
      <c r="H10037" t="s">
        <v>846</v>
      </c>
      <c r="I10037" t="s">
        <v>39</v>
      </c>
      <c r="J10037" t="s">
        <v>66</v>
      </c>
      <c r="K10037" t="s">
        <v>323</v>
      </c>
      <c r="L10037">
        <v>14964</v>
      </c>
      <c r="M10037" t="s">
        <v>5789</v>
      </c>
      <c r="N10037" t="str">
        <f t="shared" si="528"/>
        <v>Kedron,</v>
      </c>
      <c r="O10037" t="str">
        <f t="shared" si="529"/>
        <v>Kedron</v>
      </c>
      <c r="P10037" t="str">
        <f t="shared" si="530"/>
        <v>QLD</v>
      </c>
      <c r="Q10037" t="s">
        <v>125</v>
      </c>
      <c r="R10037" t="s">
        <v>30</v>
      </c>
      <c r="S10037" t="s">
        <v>43</v>
      </c>
      <c r="T10037" t="s">
        <v>44</v>
      </c>
      <c r="U10037">
        <v>28990</v>
      </c>
    </row>
    <row r="10038" spans="1:21" x14ac:dyDescent="0.25">
      <c r="A10038" t="s">
        <v>249</v>
      </c>
      <c r="B10038">
        <v>2020</v>
      </c>
      <c r="C10038" t="s">
        <v>745</v>
      </c>
      <c r="D10038" t="s">
        <v>30</v>
      </c>
      <c r="E10038" t="s">
        <v>7097</v>
      </c>
      <c r="F10038" t="s">
        <v>37</v>
      </c>
      <c r="G10038" t="s">
        <v>23</v>
      </c>
      <c r="H10038" t="s">
        <v>49</v>
      </c>
      <c r="I10038" t="s">
        <v>25</v>
      </c>
      <c r="J10038" t="s">
        <v>40</v>
      </c>
      <c r="K10038" t="s">
        <v>323</v>
      </c>
      <c r="L10038">
        <v>38966</v>
      </c>
      <c r="M10038" t="s">
        <v>1014</v>
      </c>
      <c r="N10038" t="str">
        <f t="shared" si="528"/>
        <v>Springwood,</v>
      </c>
      <c r="O10038" t="str">
        <f t="shared" si="529"/>
        <v>Springwood</v>
      </c>
      <c r="P10038" t="str">
        <f t="shared" si="530"/>
        <v>QLD</v>
      </c>
      <c r="Q10038" t="s">
        <v>29</v>
      </c>
      <c r="R10038" t="s">
        <v>30</v>
      </c>
      <c r="S10038" t="s">
        <v>31</v>
      </c>
      <c r="T10038" t="s">
        <v>44</v>
      </c>
      <c r="U10038">
        <v>56990</v>
      </c>
    </row>
    <row r="10039" spans="1:21" x14ac:dyDescent="0.25">
      <c r="A10039" t="s">
        <v>120</v>
      </c>
      <c r="B10039">
        <v>2019</v>
      </c>
      <c r="C10039" t="s">
        <v>383</v>
      </c>
      <c r="D10039" t="s">
        <v>138</v>
      </c>
      <c r="E10039" t="s">
        <v>3823</v>
      </c>
      <c r="F10039" t="s">
        <v>37</v>
      </c>
      <c r="G10039" t="s">
        <v>23</v>
      </c>
      <c r="H10039" t="s">
        <v>301</v>
      </c>
      <c r="I10039" t="s">
        <v>50</v>
      </c>
      <c r="J10039" t="s">
        <v>26</v>
      </c>
      <c r="K10039" t="s">
        <v>163</v>
      </c>
      <c r="L10039">
        <v>120075</v>
      </c>
      <c r="M10039" t="s">
        <v>5907</v>
      </c>
      <c r="N10039" t="str">
        <f t="shared" si="528"/>
        <v>Toowoomba,</v>
      </c>
      <c r="O10039" t="str">
        <f t="shared" si="529"/>
        <v>Toowoomba</v>
      </c>
      <c r="P10039" t="str">
        <f t="shared" si="530"/>
        <v>QLD</v>
      </c>
      <c r="Q10039" t="s">
        <v>303</v>
      </c>
      <c r="R10039" t="s">
        <v>138</v>
      </c>
      <c r="S10039" t="s">
        <v>31</v>
      </c>
      <c r="T10039" t="s">
        <v>44</v>
      </c>
      <c r="U10039">
        <v>38495</v>
      </c>
    </row>
    <row r="10040" spans="1:21" x14ac:dyDescent="0.25">
      <c r="A10040" t="s">
        <v>1227</v>
      </c>
      <c r="B10040">
        <v>2023</v>
      </c>
      <c r="C10040" t="s">
        <v>740</v>
      </c>
      <c r="D10040" t="s">
        <v>7090</v>
      </c>
      <c r="E10040" t="s">
        <v>7098</v>
      </c>
      <c r="F10040" t="s">
        <v>134</v>
      </c>
      <c r="G10040" t="s">
        <v>23</v>
      </c>
      <c r="H10040" t="s">
        <v>38</v>
      </c>
      <c r="I10040" t="s">
        <v>39</v>
      </c>
      <c r="J10040" t="s">
        <v>40</v>
      </c>
      <c r="K10040" t="s">
        <v>176</v>
      </c>
      <c r="L10040">
        <v>22</v>
      </c>
      <c r="M10040" t="s">
        <v>7063</v>
      </c>
      <c r="N10040" t="str">
        <f t="shared" si="528"/>
        <v>Caloundra West,</v>
      </c>
      <c r="O10040" t="str">
        <f t="shared" si="529"/>
        <v>Caloundra West</v>
      </c>
      <c r="P10040" t="str">
        <f t="shared" si="530"/>
        <v>QLD</v>
      </c>
      <c r="Q10040" t="s">
        <v>29</v>
      </c>
      <c r="R10040" t="s">
        <v>30</v>
      </c>
      <c r="S10040" t="s">
        <v>31</v>
      </c>
      <c r="T10040" t="s">
        <v>44</v>
      </c>
      <c r="U10040">
        <v>31485</v>
      </c>
    </row>
    <row r="10041" spans="1:21" x14ac:dyDescent="0.25">
      <c r="A10041" t="s">
        <v>183</v>
      </c>
      <c r="B10041">
        <v>2015</v>
      </c>
      <c r="C10041" t="s">
        <v>1655</v>
      </c>
      <c r="D10041" t="s">
        <v>30</v>
      </c>
      <c r="E10041" t="s">
        <v>5687</v>
      </c>
      <c r="F10041" t="s">
        <v>37</v>
      </c>
      <c r="G10041" t="s">
        <v>23</v>
      </c>
      <c r="H10041" t="s">
        <v>339</v>
      </c>
      <c r="I10041" t="s">
        <v>110</v>
      </c>
      <c r="J10041" t="s">
        <v>66</v>
      </c>
      <c r="K10041" t="s">
        <v>496</v>
      </c>
      <c r="L10041">
        <v>37000</v>
      </c>
      <c r="M10041" t="s">
        <v>6035</v>
      </c>
      <c r="N10041" t="str">
        <f t="shared" si="528"/>
        <v>Essendon Fields,</v>
      </c>
      <c r="O10041" t="str">
        <f t="shared" si="529"/>
        <v>Essendon Fields</v>
      </c>
      <c r="P10041" t="str">
        <f t="shared" si="530"/>
        <v>VIC</v>
      </c>
      <c r="Q10041" t="s">
        <v>137</v>
      </c>
      <c r="R10041" t="s">
        <v>30</v>
      </c>
      <c r="S10041" t="s">
        <v>53</v>
      </c>
      <c r="T10041" t="s">
        <v>54</v>
      </c>
      <c r="U10041">
        <v>39464</v>
      </c>
    </row>
    <row r="10042" spans="1:21" x14ac:dyDescent="0.25">
      <c r="A10042" t="s">
        <v>252</v>
      </c>
      <c r="B10042">
        <v>2021</v>
      </c>
      <c r="C10042" t="s">
        <v>467</v>
      </c>
      <c r="D10042" t="s">
        <v>152</v>
      </c>
      <c r="E10042" t="s">
        <v>1721</v>
      </c>
      <c r="F10042" t="s">
        <v>37</v>
      </c>
      <c r="G10042" t="s">
        <v>23</v>
      </c>
      <c r="H10042" t="s">
        <v>82</v>
      </c>
      <c r="I10042" t="s">
        <v>39</v>
      </c>
      <c r="J10042" t="s">
        <v>66</v>
      </c>
      <c r="K10042" t="s">
        <v>487</v>
      </c>
      <c r="L10042">
        <v>39875</v>
      </c>
      <c r="M10042" t="s">
        <v>5868</v>
      </c>
      <c r="N10042" t="str">
        <f t="shared" si="528"/>
        <v>Hoppers Crossing,</v>
      </c>
      <c r="O10042" t="str">
        <f t="shared" si="529"/>
        <v>Hoppers Crossing</v>
      </c>
      <c r="P10042" t="str">
        <f t="shared" si="530"/>
        <v>VIC</v>
      </c>
      <c r="Q10042" t="s">
        <v>29</v>
      </c>
      <c r="R10042" t="s">
        <v>152</v>
      </c>
      <c r="S10042" t="s">
        <v>31</v>
      </c>
      <c r="T10042" t="s">
        <v>44</v>
      </c>
      <c r="U10042">
        <v>35990</v>
      </c>
    </row>
    <row r="10043" spans="1:21" x14ac:dyDescent="0.25">
      <c r="A10043" t="s">
        <v>155</v>
      </c>
      <c r="B10043">
        <v>2009</v>
      </c>
      <c r="C10043" t="s">
        <v>230</v>
      </c>
      <c r="D10043" t="s">
        <v>35</v>
      </c>
      <c r="E10043" t="s">
        <v>1523</v>
      </c>
      <c r="F10043" t="s">
        <v>37</v>
      </c>
      <c r="G10043" t="s">
        <v>115</v>
      </c>
      <c r="H10043" t="s">
        <v>49</v>
      </c>
      <c r="I10043" t="s">
        <v>39</v>
      </c>
      <c r="J10043" t="s">
        <v>66</v>
      </c>
      <c r="K10043" t="s">
        <v>283</v>
      </c>
      <c r="L10043">
        <v>137149</v>
      </c>
      <c r="M10043" t="s">
        <v>7099</v>
      </c>
      <c r="N10043" t="str">
        <f t="shared" si="528"/>
        <v>Nambour,</v>
      </c>
      <c r="O10043" t="str">
        <f t="shared" si="529"/>
        <v>Nambour</v>
      </c>
      <c r="P10043" t="str">
        <f t="shared" si="530"/>
        <v>QLD</v>
      </c>
      <c r="Q10043" t="s">
        <v>29</v>
      </c>
      <c r="R10043" t="s">
        <v>35</v>
      </c>
      <c r="S10043" t="s">
        <v>43</v>
      </c>
      <c r="T10043" t="s">
        <v>44</v>
      </c>
      <c r="U10043">
        <v>9990</v>
      </c>
    </row>
    <row r="10044" spans="1:21" x14ac:dyDescent="0.25">
      <c r="A10044" t="s">
        <v>252</v>
      </c>
      <c r="B10044">
        <v>2020</v>
      </c>
      <c r="C10044" t="s">
        <v>467</v>
      </c>
      <c r="D10044" t="s">
        <v>152</v>
      </c>
      <c r="E10044" t="s">
        <v>1205</v>
      </c>
      <c r="F10044" t="s">
        <v>37</v>
      </c>
      <c r="G10044" t="s">
        <v>23</v>
      </c>
      <c r="H10044" t="s">
        <v>49</v>
      </c>
      <c r="I10044" t="s">
        <v>39</v>
      </c>
      <c r="J10044" t="s">
        <v>66</v>
      </c>
      <c r="K10044" t="s">
        <v>199</v>
      </c>
      <c r="L10044">
        <v>56768</v>
      </c>
      <c r="M10044" t="s">
        <v>5868</v>
      </c>
      <c r="N10044" t="str">
        <f t="shared" si="528"/>
        <v>Hoppers Crossing,</v>
      </c>
      <c r="O10044" t="str">
        <f t="shared" si="529"/>
        <v>Hoppers Crossing</v>
      </c>
      <c r="P10044" t="str">
        <f t="shared" si="530"/>
        <v>VIC</v>
      </c>
      <c r="Q10044" t="s">
        <v>29</v>
      </c>
      <c r="R10044" t="s">
        <v>152</v>
      </c>
      <c r="S10044" t="s">
        <v>31</v>
      </c>
      <c r="T10044" t="s">
        <v>44</v>
      </c>
      <c r="U10044">
        <v>25490</v>
      </c>
    </row>
    <row r="10045" spans="1:21" x14ac:dyDescent="0.25">
      <c r="A10045" t="s">
        <v>252</v>
      </c>
      <c r="B10045">
        <v>2020</v>
      </c>
      <c r="C10045" t="s">
        <v>713</v>
      </c>
      <c r="D10045" t="s">
        <v>35</v>
      </c>
      <c r="E10045" t="s">
        <v>5494</v>
      </c>
      <c r="F10045" t="s">
        <v>37</v>
      </c>
      <c r="G10045" t="s">
        <v>23</v>
      </c>
      <c r="H10045" t="s">
        <v>343</v>
      </c>
      <c r="I10045" t="s">
        <v>39</v>
      </c>
      <c r="J10045" t="s">
        <v>66</v>
      </c>
      <c r="K10045" t="s">
        <v>140</v>
      </c>
      <c r="L10045">
        <v>31337</v>
      </c>
      <c r="M10045" t="s">
        <v>7053</v>
      </c>
      <c r="N10045" t="str">
        <f t="shared" si="528"/>
        <v>Maroochydore,</v>
      </c>
      <c r="O10045" t="str">
        <f t="shared" si="529"/>
        <v>Maroochydore</v>
      </c>
      <c r="P10045" t="str">
        <f t="shared" si="530"/>
        <v>QLD</v>
      </c>
      <c r="Q10045" t="s">
        <v>29</v>
      </c>
      <c r="R10045" t="s">
        <v>35</v>
      </c>
      <c r="S10045" t="s">
        <v>43</v>
      </c>
      <c r="T10045" t="s">
        <v>44</v>
      </c>
      <c r="U10045">
        <v>18990</v>
      </c>
    </row>
    <row r="10046" spans="1:21" x14ac:dyDescent="0.25">
      <c r="A10046" t="s">
        <v>155</v>
      </c>
      <c r="B10046">
        <v>2015</v>
      </c>
      <c r="C10046" t="s">
        <v>230</v>
      </c>
      <c r="D10046" t="s">
        <v>35</v>
      </c>
      <c r="E10046" t="s">
        <v>6348</v>
      </c>
      <c r="F10046" t="s">
        <v>37</v>
      </c>
      <c r="G10046" t="s">
        <v>23</v>
      </c>
      <c r="H10046" t="s">
        <v>179</v>
      </c>
      <c r="I10046" t="s">
        <v>39</v>
      </c>
      <c r="J10046" t="s">
        <v>66</v>
      </c>
      <c r="K10046" t="s">
        <v>323</v>
      </c>
      <c r="L10046">
        <v>100938</v>
      </c>
      <c r="M10046" t="s">
        <v>5914</v>
      </c>
      <c r="N10046" t="str">
        <f t="shared" si="528"/>
        <v>Hendra,</v>
      </c>
      <c r="O10046" t="str">
        <f t="shared" si="529"/>
        <v>Hendra</v>
      </c>
      <c r="P10046" t="str">
        <f t="shared" si="530"/>
        <v>QLD</v>
      </c>
      <c r="Q10046" t="s">
        <v>29</v>
      </c>
      <c r="R10046" t="s">
        <v>35</v>
      </c>
      <c r="S10046" t="s">
        <v>43</v>
      </c>
      <c r="T10046" t="s">
        <v>44</v>
      </c>
      <c r="U10046">
        <v>16980</v>
      </c>
    </row>
    <row r="10047" spans="1:21" x14ac:dyDescent="0.25">
      <c r="A10047" t="s">
        <v>240</v>
      </c>
      <c r="B10047">
        <v>2017</v>
      </c>
      <c r="C10047" t="s">
        <v>292</v>
      </c>
      <c r="D10047" t="s">
        <v>152</v>
      </c>
      <c r="E10047" t="s">
        <v>2962</v>
      </c>
      <c r="F10047" t="s">
        <v>37</v>
      </c>
      <c r="G10047" t="s">
        <v>23</v>
      </c>
      <c r="H10047" t="s">
        <v>1130</v>
      </c>
      <c r="I10047" t="s">
        <v>50</v>
      </c>
      <c r="J10047" t="s">
        <v>40</v>
      </c>
      <c r="K10047" t="s">
        <v>522</v>
      </c>
      <c r="L10047">
        <v>104654</v>
      </c>
      <c r="M10047" t="s">
        <v>5868</v>
      </c>
      <c r="N10047" t="str">
        <f t="shared" si="528"/>
        <v>Hoppers Crossing,</v>
      </c>
      <c r="O10047" t="str">
        <f t="shared" si="529"/>
        <v>Hoppers Crossing</v>
      </c>
      <c r="P10047" t="str">
        <f t="shared" si="530"/>
        <v>VIC</v>
      </c>
      <c r="Q10047" t="s">
        <v>61</v>
      </c>
      <c r="R10047" t="s">
        <v>152</v>
      </c>
      <c r="S10047" t="s">
        <v>31</v>
      </c>
      <c r="T10047" t="s">
        <v>44</v>
      </c>
      <c r="U10047">
        <v>59990</v>
      </c>
    </row>
    <row r="10048" spans="1:21" x14ac:dyDescent="0.25">
      <c r="A10048" t="s">
        <v>69</v>
      </c>
      <c r="B10048">
        <v>2021</v>
      </c>
      <c r="C10048" t="s">
        <v>441</v>
      </c>
      <c r="D10048" t="s">
        <v>138</v>
      </c>
      <c r="E10048" t="s">
        <v>1635</v>
      </c>
      <c r="F10048" t="s">
        <v>37</v>
      </c>
      <c r="G10048" t="s">
        <v>23</v>
      </c>
      <c r="H10048" t="s">
        <v>614</v>
      </c>
      <c r="I10048" t="s">
        <v>110</v>
      </c>
      <c r="J10048" t="s">
        <v>26</v>
      </c>
      <c r="K10048" t="s">
        <v>158</v>
      </c>
      <c r="L10048">
        <v>55055</v>
      </c>
      <c r="M10048" t="s">
        <v>5943</v>
      </c>
      <c r="N10048" t="str">
        <f t="shared" si="528"/>
        <v>Cranbourne,</v>
      </c>
      <c r="O10048" t="str">
        <f t="shared" si="529"/>
        <v>Cranbourne</v>
      </c>
      <c r="P10048" t="str">
        <f t="shared" si="530"/>
        <v>VIC</v>
      </c>
      <c r="Q10048" t="s">
        <v>29</v>
      </c>
      <c r="R10048" t="s">
        <v>138</v>
      </c>
      <c r="S10048" t="s">
        <v>31</v>
      </c>
      <c r="T10048" t="s">
        <v>44</v>
      </c>
      <c r="U10048">
        <v>70888</v>
      </c>
    </row>
    <row r="10049" spans="1:21" x14ac:dyDescent="0.25">
      <c r="A10049" t="s">
        <v>69</v>
      </c>
      <c r="B10049">
        <v>2017</v>
      </c>
      <c r="C10049" t="s">
        <v>441</v>
      </c>
      <c r="D10049" t="s">
        <v>138</v>
      </c>
      <c r="E10049" t="s">
        <v>2607</v>
      </c>
      <c r="F10049" t="s">
        <v>37</v>
      </c>
      <c r="G10049" t="s">
        <v>115</v>
      </c>
      <c r="H10049" t="s">
        <v>127</v>
      </c>
      <c r="I10049" t="s">
        <v>110</v>
      </c>
      <c r="J10049" t="s">
        <v>26</v>
      </c>
      <c r="K10049" t="s">
        <v>186</v>
      </c>
      <c r="L10049">
        <v>86707</v>
      </c>
      <c r="M10049" t="s">
        <v>7069</v>
      </c>
      <c r="N10049" t="str">
        <f t="shared" si="528"/>
        <v>Buderim,</v>
      </c>
      <c r="O10049" t="str">
        <f t="shared" si="529"/>
        <v>Buderim</v>
      </c>
      <c r="P10049" t="str">
        <f t="shared" si="530"/>
        <v>QLD</v>
      </c>
      <c r="Q10049" t="s">
        <v>29</v>
      </c>
      <c r="R10049" t="s">
        <v>138</v>
      </c>
      <c r="S10049" t="s">
        <v>53</v>
      </c>
      <c r="T10049" t="s">
        <v>98</v>
      </c>
      <c r="U10049">
        <v>39990</v>
      </c>
    </row>
    <row r="10050" spans="1:21" x14ac:dyDescent="0.25">
      <c r="A10050" t="s">
        <v>513</v>
      </c>
      <c r="B10050">
        <v>2014</v>
      </c>
      <c r="C10050" t="s">
        <v>2590</v>
      </c>
      <c r="D10050" t="s">
        <v>152</v>
      </c>
      <c r="E10050" t="s">
        <v>7100</v>
      </c>
      <c r="F10050" t="s">
        <v>37</v>
      </c>
      <c r="G10050" t="s">
        <v>23</v>
      </c>
      <c r="H10050" t="s">
        <v>144</v>
      </c>
      <c r="I10050" t="s">
        <v>50</v>
      </c>
      <c r="J10050" t="s">
        <v>91</v>
      </c>
      <c r="K10050" t="s">
        <v>395</v>
      </c>
      <c r="L10050">
        <v>69839</v>
      </c>
      <c r="M10050" t="s">
        <v>5868</v>
      </c>
      <c r="N10050" t="str">
        <f t="shared" si="528"/>
        <v>Hoppers Crossing,</v>
      </c>
      <c r="O10050" t="str">
        <f t="shared" si="529"/>
        <v>Hoppers Crossing</v>
      </c>
      <c r="P10050" t="str">
        <f t="shared" si="530"/>
        <v>VIC</v>
      </c>
      <c r="Q10050" t="s">
        <v>29</v>
      </c>
      <c r="R10050" t="s">
        <v>152</v>
      </c>
      <c r="S10050" t="s">
        <v>31</v>
      </c>
      <c r="T10050" t="s">
        <v>44</v>
      </c>
      <c r="U10050">
        <v>35990</v>
      </c>
    </row>
    <row r="10051" spans="1:21" x14ac:dyDescent="0.25">
      <c r="A10051" t="s">
        <v>1227</v>
      </c>
      <c r="B10051">
        <v>2023</v>
      </c>
      <c r="C10051" t="s">
        <v>1509</v>
      </c>
      <c r="D10051" t="s">
        <v>7090</v>
      </c>
      <c r="E10051" t="s">
        <v>2313</v>
      </c>
      <c r="F10051" t="s">
        <v>134</v>
      </c>
      <c r="G10051" t="s">
        <v>23</v>
      </c>
      <c r="H10051" t="s">
        <v>49</v>
      </c>
      <c r="I10051" t="s">
        <v>110</v>
      </c>
      <c r="J10051" t="s">
        <v>26</v>
      </c>
      <c r="K10051" t="s">
        <v>481</v>
      </c>
      <c r="L10051">
        <v>22</v>
      </c>
      <c r="M10051" t="s">
        <v>7063</v>
      </c>
      <c r="N10051" t="str">
        <f t="shared" si="528"/>
        <v>Caloundra West,</v>
      </c>
      <c r="O10051" t="str">
        <f t="shared" si="529"/>
        <v>Caloundra West</v>
      </c>
      <c r="P10051" t="str">
        <f t="shared" si="530"/>
        <v>QLD</v>
      </c>
      <c r="Q10051" t="s">
        <v>29</v>
      </c>
      <c r="R10051" t="s">
        <v>138</v>
      </c>
      <c r="S10051" t="s">
        <v>31</v>
      </c>
      <c r="T10051" t="s">
        <v>44</v>
      </c>
      <c r="U10051">
        <v>47995</v>
      </c>
    </row>
    <row r="10052" spans="1:21" x14ac:dyDescent="0.25">
      <c r="A10052" t="s">
        <v>74</v>
      </c>
      <c r="B10052">
        <v>2017</v>
      </c>
      <c r="C10052" t="s">
        <v>75</v>
      </c>
      <c r="D10052" t="s">
        <v>30</v>
      </c>
      <c r="E10052" t="s">
        <v>3449</v>
      </c>
      <c r="F10052" t="s">
        <v>37</v>
      </c>
      <c r="G10052" t="s">
        <v>23</v>
      </c>
      <c r="H10052" t="s">
        <v>135</v>
      </c>
      <c r="I10052" t="s">
        <v>110</v>
      </c>
      <c r="J10052" t="s">
        <v>26</v>
      </c>
      <c r="K10052" t="s">
        <v>283</v>
      </c>
      <c r="L10052">
        <v>145556</v>
      </c>
      <c r="M10052" t="s">
        <v>5951</v>
      </c>
      <c r="N10052" t="str">
        <f t="shared" si="528"/>
        <v>Mansfield,</v>
      </c>
      <c r="O10052" t="str">
        <f t="shared" si="529"/>
        <v>Mansfield</v>
      </c>
      <c r="P10052" t="str">
        <f t="shared" si="530"/>
        <v>QLD</v>
      </c>
      <c r="Q10052" t="s">
        <v>137</v>
      </c>
      <c r="R10052" t="s">
        <v>30</v>
      </c>
      <c r="S10052" t="s">
        <v>31</v>
      </c>
      <c r="T10052" t="s">
        <v>44</v>
      </c>
      <c r="U10052">
        <v>54800</v>
      </c>
    </row>
    <row r="10053" spans="1:21" x14ac:dyDescent="0.25">
      <c r="A10053" t="s">
        <v>141</v>
      </c>
      <c r="B10053">
        <v>2017</v>
      </c>
      <c r="C10053" t="s">
        <v>284</v>
      </c>
      <c r="D10053" t="s">
        <v>30</v>
      </c>
      <c r="E10053" t="s">
        <v>2087</v>
      </c>
      <c r="F10053" t="s">
        <v>37</v>
      </c>
      <c r="G10053" t="s">
        <v>23</v>
      </c>
      <c r="H10053" t="s">
        <v>49</v>
      </c>
      <c r="I10053" t="s">
        <v>25</v>
      </c>
      <c r="J10053" t="s">
        <v>66</v>
      </c>
      <c r="K10053" t="s">
        <v>86</v>
      </c>
      <c r="L10053">
        <v>32450</v>
      </c>
      <c r="M10053" t="s">
        <v>1025</v>
      </c>
      <c r="N10053" t="str">
        <f t="shared" si="528"/>
        <v>Bentleigh,</v>
      </c>
      <c r="O10053" t="str">
        <f t="shared" si="529"/>
        <v>Bentleigh</v>
      </c>
      <c r="P10053" t="str">
        <f t="shared" si="530"/>
        <v>VIC</v>
      </c>
      <c r="Q10053" t="s">
        <v>29</v>
      </c>
      <c r="R10053" t="s">
        <v>30</v>
      </c>
      <c r="S10053" t="s">
        <v>31</v>
      </c>
      <c r="T10053" t="s">
        <v>44</v>
      </c>
      <c r="U10053">
        <v>31490</v>
      </c>
    </row>
    <row r="10054" spans="1:21" x14ac:dyDescent="0.25">
      <c r="A10054" t="s">
        <v>740</v>
      </c>
      <c r="B10054">
        <v>2021</v>
      </c>
      <c r="C10054" t="s">
        <v>741</v>
      </c>
      <c r="D10054" t="s">
        <v>30</v>
      </c>
      <c r="E10054" t="s">
        <v>7101</v>
      </c>
      <c r="F10054" t="s">
        <v>37</v>
      </c>
      <c r="G10054" t="s">
        <v>23</v>
      </c>
      <c r="H10054" t="s">
        <v>49</v>
      </c>
      <c r="I10054" t="s">
        <v>110</v>
      </c>
      <c r="J10054" t="s">
        <v>40</v>
      </c>
      <c r="K10054" t="s">
        <v>228</v>
      </c>
      <c r="L10054">
        <v>22042</v>
      </c>
      <c r="M10054" t="s">
        <v>7063</v>
      </c>
      <c r="N10054" t="str">
        <f t="shared" si="528"/>
        <v>Caloundra West,</v>
      </c>
      <c r="O10054" t="str">
        <f t="shared" si="529"/>
        <v>Caloundra West</v>
      </c>
      <c r="P10054" t="str">
        <f t="shared" si="530"/>
        <v>QLD</v>
      </c>
      <c r="Q10054" t="s">
        <v>29</v>
      </c>
      <c r="R10054" t="s">
        <v>30</v>
      </c>
      <c r="S10054" t="s">
        <v>31</v>
      </c>
      <c r="T10054" t="s">
        <v>32</v>
      </c>
      <c r="U10054">
        <v>38990</v>
      </c>
    </row>
    <row r="10055" spans="1:21" x14ac:dyDescent="0.25">
      <c r="A10055" t="s">
        <v>69</v>
      </c>
      <c r="B10055">
        <v>2017</v>
      </c>
      <c r="C10055" t="s">
        <v>543</v>
      </c>
      <c r="D10055" t="s">
        <v>30</v>
      </c>
      <c r="E10055" t="s">
        <v>7102</v>
      </c>
      <c r="F10055" t="s">
        <v>37</v>
      </c>
      <c r="G10055" t="s">
        <v>115</v>
      </c>
      <c r="H10055" t="s">
        <v>646</v>
      </c>
      <c r="I10055" t="s">
        <v>110</v>
      </c>
      <c r="J10055" t="s">
        <v>26</v>
      </c>
      <c r="K10055" t="s">
        <v>676</v>
      </c>
      <c r="L10055">
        <v>96405</v>
      </c>
      <c r="M10055" t="s">
        <v>5789</v>
      </c>
      <c r="N10055" t="str">
        <f t="shared" si="528"/>
        <v>Kedron,</v>
      </c>
      <c r="O10055" t="str">
        <f t="shared" si="529"/>
        <v>Kedron</v>
      </c>
      <c r="P10055" t="str">
        <f t="shared" si="530"/>
        <v>QLD</v>
      </c>
      <c r="Q10055" t="s">
        <v>61</v>
      </c>
      <c r="R10055" t="s">
        <v>30</v>
      </c>
      <c r="S10055" t="s">
        <v>53</v>
      </c>
      <c r="T10055" t="s">
        <v>98</v>
      </c>
      <c r="U10055">
        <v>74990</v>
      </c>
    </row>
    <row r="10056" spans="1:21" x14ac:dyDescent="0.25">
      <c r="A10056" t="s">
        <v>240</v>
      </c>
      <c r="B10056">
        <v>2017</v>
      </c>
      <c r="C10056" t="s">
        <v>2492</v>
      </c>
      <c r="D10056" t="s">
        <v>30</v>
      </c>
      <c r="E10056" t="s">
        <v>2508</v>
      </c>
      <c r="F10056" t="s">
        <v>37</v>
      </c>
      <c r="G10056" t="s">
        <v>23</v>
      </c>
      <c r="H10056" t="s">
        <v>614</v>
      </c>
      <c r="I10056" t="s">
        <v>110</v>
      </c>
      <c r="J10056" t="s">
        <v>26</v>
      </c>
      <c r="K10056" t="s">
        <v>382</v>
      </c>
      <c r="L10056">
        <v>54127</v>
      </c>
      <c r="M10056" t="s">
        <v>7094</v>
      </c>
      <c r="N10056" t="str">
        <f t="shared" si="528"/>
        <v>Colac West,</v>
      </c>
      <c r="O10056" t="str">
        <f t="shared" si="529"/>
        <v>Colac West</v>
      </c>
      <c r="P10056" t="str">
        <f t="shared" si="530"/>
        <v>VIC</v>
      </c>
      <c r="Q10056" t="s">
        <v>29</v>
      </c>
      <c r="R10056" t="s">
        <v>30</v>
      </c>
      <c r="S10056" t="s">
        <v>31</v>
      </c>
      <c r="T10056" t="s">
        <v>32</v>
      </c>
      <c r="U10056">
        <v>40990</v>
      </c>
    </row>
    <row r="10057" spans="1:21" x14ac:dyDescent="0.25">
      <c r="A10057" t="s">
        <v>120</v>
      </c>
      <c r="B10057">
        <v>2019</v>
      </c>
      <c r="C10057" t="s">
        <v>1424</v>
      </c>
      <c r="D10057" t="s">
        <v>30</v>
      </c>
      <c r="E10057" t="s">
        <v>3258</v>
      </c>
      <c r="F10057" t="s">
        <v>37</v>
      </c>
      <c r="G10057" t="s">
        <v>23</v>
      </c>
      <c r="H10057" t="s">
        <v>49</v>
      </c>
      <c r="I10057" t="s">
        <v>110</v>
      </c>
      <c r="J10057" t="s">
        <v>26</v>
      </c>
      <c r="K10057" t="s">
        <v>86</v>
      </c>
      <c r="L10057">
        <v>130461</v>
      </c>
      <c r="M10057" t="s">
        <v>6226</v>
      </c>
      <c r="N10057" t="str">
        <f t="shared" si="528"/>
        <v>Aspley,</v>
      </c>
      <c r="O10057" t="str">
        <f t="shared" si="529"/>
        <v>Aspley</v>
      </c>
      <c r="P10057" t="str">
        <f t="shared" si="530"/>
        <v>QLD</v>
      </c>
      <c r="Q10057" t="s">
        <v>29</v>
      </c>
      <c r="R10057" t="s">
        <v>30</v>
      </c>
      <c r="S10057" t="s">
        <v>31</v>
      </c>
      <c r="T10057" t="s">
        <v>32</v>
      </c>
      <c r="U10057">
        <v>65990</v>
      </c>
    </row>
    <row r="10058" spans="1:21" x14ac:dyDescent="0.25">
      <c r="A10058" t="s">
        <v>240</v>
      </c>
      <c r="B10058">
        <v>2003</v>
      </c>
      <c r="C10058" t="s">
        <v>356</v>
      </c>
      <c r="D10058" t="s">
        <v>30</v>
      </c>
      <c r="E10058" t="s">
        <v>7103</v>
      </c>
      <c r="F10058" t="s">
        <v>37</v>
      </c>
      <c r="G10058" t="s">
        <v>23</v>
      </c>
      <c r="H10058" t="s">
        <v>38</v>
      </c>
      <c r="I10058" t="s">
        <v>25</v>
      </c>
      <c r="J10058" t="s">
        <v>66</v>
      </c>
      <c r="K10058" t="s">
        <v>283</v>
      </c>
      <c r="L10058">
        <v>245121</v>
      </c>
      <c r="M10058" t="s">
        <v>5932</v>
      </c>
      <c r="N10058" t="str">
        <f t="shared" si="528"/>
        <v>Werribee,</v>
      </c>
      <c r="O10058" t="str">
        <f t="shared" si="529"/>
        <v>Werribee</v>
      </c>
      <c r="P10058" t="str">
        <f t="shared" si="530"/>
        <v>VIC</v>
      </c>
      <c r="Q10058" t="s">
        <v>29</v>
      </c>
      <c r="R10058" t="s">
        <v>30</v>
      </c>
      <c r="S10058" t="s">
        <v>31</v>
      </c>
      <c r="T10058" t="s">
        <v>44</v>
      </c>
      <c r="U10058">
        <v>5688</v>
      </c>
    </row>
    <row r="10059" spans="1:21" x14ac:dyDescent="0.25">
      <c r="A10059" t="s">
        <v>155</v>
      </c>
      <c r="B10059">
        <v>2017</v>
      </c>
      <c r="C10059" t="s">
        <v>230</v>
      </c>
      <c r="D10059" t="s">
        <v>35</v>
      </c>
      <c r="E10059" t="s">
        <v>819</v>
      </c>
      <c r="F10059" t="s">
        <v>37</v>
      </c>
      <c r="G10059" t="s">
        <v>23</v>
      </c>
      <c r="H10059" t="s">
        <v>49</v>
      </c>
      <c r="I10059" t="s">
        <v>39</v>
      </c>
      <c r="J10059" t="s">
        <v>66</v>
      </c>
      <c r="K10059" t="s">
        <v>199</v>
      </c>
      <c r="L10059">
        <v>17540</v>
      </c>
      <c r="M10059" t="s">
        <v>7104</v>
      </c>
      <c r="N10059" t="str">
        <f t="shared" si="528"/>
        <v>Horsham,</v>
      </c>
      <c r="O10059" t="str">
        <f t="shared" si="529"/>
        <v>Horsham</v>
      </c>
      <c r="P10059" t="str">
        <f t="shared" si="530"/>
        <v>VIC</v>
      </c>
      <c r="Q10059" t="s">
        <v>29</v>
      </c>
      <c r="R10059" t="s">
        <v>35</v>
      </c>
      <c r="S10059" t="s">
        <v>31</v>
      </c>
      <c r="T10059" t="s">
        <v>44</v>
      </c>
      <c r="U10059">
        <v>24990</v>
      </c>
    </row>
    <row r="10060" spans="1:21" x14ac:dyDescent="0.25">
      <c r="A10060" t="s">
        <v>69</v>
      </c>
      <c r="B10060">
        <v>2022</v>
      </c>
      <c r="C10060" t="s">
        <v>543</v>
      </c>
      <c r="D10060" t="s">
        <v>30</v>
      </c>
      <c r="E10060" t="s">
        <v>7105</v>
      </c>
      <c r="F10060" t="s">
        <v>37</v>
      </c>
      <c r="G10060" t="s">
        <v>23</v>
      </c>
      <c r="H10060" t="s">
        <v>533</v>
      </c>
      <c r="I10060" t="s">
        <v>110</v>
      </c>
      <c r="J10060" t="s">
        <v>26</v>
      </c>
      <c r="K10060" t="s">
        <v>272</v>
      </c>
      <c r="L10060">
        <v>22305</v>
      </c>
      <c r="M10060" t="s">
        <v>5789</v>
      </c>
      <c r="N10060" t="str">
        <f t="shared" si="528"/>
        <v>Kedron,</v>
      </c>
      <c r="O10060" t="str">
        <f t="shared" si="529"/>
        <v>Kedron</v>
      </c>
      <c r="P10060" t="str">
        <f t="shared" si="530"/>
        <v>QLD</v>
      </c>
      <c r="Q10060" t="s">
        <v>137</v>
      </c>
      <c r="R10060" t="s">
        <v>30</v>
      </c>
      <c r="S10060" t="s">
        <v>31</v>
      </c>
      <c r="T10060" t="s">
        <v>44</v>
      </c>
      <c r="U10060">
        <v>165895</v>
      </c>
    </row>
    <row r="10061" spans="1:21" x14ac:dyDescent="0.25">
      <c r="A10061" t="s">
        <v>113</v>
      </c>
      <c r="B10061">
        <v>2019</v>
      </c>
      <c r="C10061" t="s">
        <v>200</v>
      </c>
      <c r="D10061" t="s">
        <v>138</v>
      </c>
      <c r="E10061" t="s">
        <v>7106</v>
      </c>
      <c r="F10061" t="s">
        <v>37</v>
      </c>
      <c r="G10061" t="s">
        <v>23</v>
      </c>
      <c r="H10061" t="s">
        <v>127</v>
      </c>
      <c r="I10061" t="s">
        <v>110</v>
      </c>
      <c r="J10061" t="s">
        <v>26</v>
      </c>
      <c r="K10061" t="s">
        <v>382</v>
      </c>
      <c r="L10061">
        <v>90000</v>
      </c>
      <c r="M10061" t="s">
        <v>7107</v>
      </c>
      <c r="N10061" t="str">
        <f t="shared" si="528"/>
        <v>Gympie,</v>
      </c>
      <c r="O10061" t="str">
        <f t="shared" si="529"/>
        <v>Gympie</v>
      </c>
      <c r="P10061" t="str">
        <f t="shared" si="530"/>
        <v>QLD</v>
      </c>
      <c r="Q10061" t="s">
        <v>29</v>
      </c>
      <c r="R10061" t="s">
        <v>138</v>
      </c>
      <c r="S10061" t="s">
        <v>31</v>
      </c>
      <c r="T10061" t="s">
        <v>44</v>
      </c>
      <c r="U10061">
        <v>39990</v>
      </c>
    </row>
    <row r="10062" spans="1:21" x14ac:dyDescent="0.25">
      <c r="A10062" t="s">
        <v>240</v>
      </c>
      <c r="B10062">
        <v>2017</v>
      </c>
      <c r="C10062" t="s">
        <v>1509</v>
      </c>
      <c r="D10062" t="s">
        <v>138</v>
      </c>
      <c r="E10062" t="s">
        <v>4516</v>
      </c>
      <c r="F10062" t="s">
        <v>37</v>
      </c>
      <c r="G10062" t="s">
        <v>23</v>
      </c>
      <c r="H10062" t="s">
        <v>1130</v>
      </c>
      <c r="I10062" t="s">
        <v>50</v>
      </c>
      <c r="J10062" t="s">
        <v>66</v>
      </c>
      <c r="K10062" t="s">
        <v>1393</v>
      </c>
      <c r="L10062">
        <v>38567</v>
      </c>
      <c r="M10062" t="s">
        <v>5854</v>
      </c>
      <c r="N10062" t="str">
        <f t="shared" si="528"/>
        <v>Oakleigh,</v>
      </c>
      <c r="O10062" t="str">
        <f t="shared" si="529"/>
        <v>Oakleigh</v>
      </c>
      <c r="P10062" t="str">
        <f t="shared" si="530"/>
        <v>VIC</v>
      </c>
      <c r="Q10062" t="s">
        <v>61</v>
      </c>
      <c r="R10062" t="s">
        <v>138</v>
      </c>
      <c r="S10062" t="s">
        <v>53</v>
      </c>
      <c r="T10062" t="s">
        <v>98</v>
      </c>
      <c r="U10062">
        <v>68850</v>
      </c>
    </row>
    <row r="10063" spans="1:21" x14ac:dyDescent="0.25">
      <c r="A10063" t="s">
        <v>79</v>
      </c>
      <c r="B10063">
        <v>2022</v>
      </c>
      <c r="C10063" t="s">
        <v>174</v>
      </c>
      <c r="D10063" t="s">
        <v>30</v>
      </c>
      <c r="E10063" t="s">
        <v>7108</v>
      </c>
      <c r="F10063" t="s">
        <v>37</v>
      </c>
      <c r="G10063" t="s">
        <v>23</v>
      </c>
      <c r="H10063" t="s">
        <v>144</v>
      </c>
      <c r="I10063" t="s">
        <v>110</v>
      </c>
      <c r="J10063" t="s">
        <v>66</v>
      </c>
      <c r="K10063" t="s">
        <v>208</v>
      </c>
      <c r="L10063">
        <v>13045</v>
      </c>
      <c r="M10063" t="s">
        <v>5868</v>
      </c>
      <c r="N10063" t="str">
        <f t="shared" si="528"/>
        <v>Hoppers Crossing,</v>
      </c>
      <c r="O10063" t="str">
        <f t="shared" si="529"/>
        <v>Hoppers Crossing</v>
      </c>
      <c r="P10063" t="str">
        <f t="shared" si="530"/>
        <v>VIC</v>
      </c>
      <c r="Q10063" t="s">
        <v>29</v>
      </c>
      <c r="R10063" t="s">
        <v>30</v>
      </c>
      <c r="S10063" t="s">
        <v>31</v>
      </c>
      <c r="T10063" t="s">
        <v>44</v>
      </c>
      <c r="U10063">
        <v>59990</v>
      </c>
    </row>
    <row r="10064" spans="1:21" x14ac:dyDescent="0.25">
      <c r="A10064" t="s">
        <v>252</v>
      </c>
      <c r="B10064">
        <v>2020</v>
      </c>
      <c r="C10064" t="s">
        <v>531</v>
      </c>
      <c r="D10064" t="s">
        <v>152</v>
      </c>
      <c r="E10064" t="s">
        <v>7109</v>
      </c>
      <c r="F10064" t="s">
        <v>37</v>
      </c>
      <c r="G10064" t="s">
        <v>23</v>
      </c>
      <c r="H10064" t="s">
        <v>533</v>
      </c>
      <c r="I10064" t="s">
        <v>50</v>
      </c>
      <c r="J10064" t="s">
        <v>66</v>
      </c>
      <c r="K10064" t="s">
        <v>534</v>
      </c>
      <c r="L10064">
        <v>80485</v>
      </c>
      <c r="M10064" t="s">
        <v>7076</v>
      </c>
      <c r="N10064" t="str">
        <f t="shared" si="528"/>
        <v>Noosaville,</v>
      </c>
      <c r="O10064" t="str">
        <f t="shared" si="529"/>
        <v>Noosaville</v>
      </c>
      <c r="P10064" t="str">
        <f t="shared" si="530"/>
        <v>QLD</v>
      </c>
      <c r="Q10064" t="s">
        <v>137</v>
      </c>
      <c r="R10064" t="s">
        <v>152</v>
      </c>
      <c r="S10064" t="s">
        <v>31</v>
      </c>
      <c r="T10064" t="s">
        <v>44</v>
      </c>
      <c r="U10064">
        <v>40990</v>
      </c>
    </row>
    <row r="10065" spans="1:21" x14ac:dyDescent="0.25">
      <c r="A10065" t="s">
        <v>102</v>
      </c>
      <c r="B10065">
        <v>2019</v>
      </c>
      <c r="C10065" t="s">
        <v>260</v>
      </c>
      <c r="D10065" t="s">
        <v>30</v>
      </c>
      <c r="E10065" t="s">
        <v>1712</v>
      </c>
      <c r="F10065" t="s">
        <v>37</v>
      </c>
      <c r="G10065" t="s">
        <v>23</v>
      </c>
      <c r="H10065" t="s">
        <v>49</v>
      </c>
      <c r="I10065" t="s">
        <v>25</v>
      </c>
      <c r="J10065" t="s">
        <v>40</v>
      </c>
      <c r="K10065" t="s">
        <v>176</v>
      </c>
      <c r="L10065">
        <v>72272</v>
      </c>
      <c r="M10065" t="s">
        <v>5789</v>
      </c>
      <c r="N10065" t="str">
        <f t="shared" si="528"/>
        <v>Kedron,</v>
      </c>
      <c r="O10065" t="str">
        <f t="shared" si="529"/>
        <v>Kedron</v>
      </c>
      <c r="P10065" t="str">
        <f t="shared" si="530"/>
        <v>QLD</v>
      </c>
      <c r="Q10065" t="s">
        <v>29</v>
      </c>
      <c r="R10065" t="s">
        <v>30</v>
      </c>
      <c r="S10065" t="s">
        <v>31</v>
      </c>
      <c r="T10065" t="s">
        <v>44</v>
      </c>
      <c r="U10065">
        <v>43894</v>
      </c>
    </row>
    <row r="10066" spans="1:21" x14ac:dyDescent="0.25">
      <c r="A10066" t="s">
        <v>1227</v>
      </c>
      <c r="B10066">
        <v>2022</v>
      </c>
      <c r="C10066" t="s">
        <v>740</v>
      </c>
      <c r="D10066" t="s">
        <v>7110</v>
      </c>
      <c r="E10066" t="s">
        <v>1920</v>
      </c>
      <c r="F10066" t="s">
        <v>22</v>
      </c>
      <c r="G10066" t="s">
        <v>23</v>
      </c>
      <c r="H10066" t="s">
        <v>49</v>
      </c>
      <c r="I10066" t="s">
        <v>110</v>
      </c>
      <c r="J10066" t="s">
        <v>66</v>
      </c>
      <c r="K10066" t="s">
        <v>136</v>
      </c>
      <c r="L10066">
        <v>22</v>
      </c>
      <c r="M10066" t="s">
        <v>7107</v>
      </c>
      <c r="N10066" t="str">
        <f t="shared" si="528"/>
        <v>Gympie,</v>
      </c>
      <c r="O10066" t="str">
        <f t="shared" si="529"/>
        <v>Gympie</v>
      </c>
      <c r="P10066" t="str">
        <f t="shared" si="530"/>
        <v>QLD</v>
      </c>
      <c r="Q10066" t="s">
        <v>29</v>
      </c>
      <c r="R10066" t="s">
        <v>30</v>
      </c>
      <c r="S10066" t="s">
        <v>31</v>
      </c>
      <c r="T10066" t="s">
        <v>44</v>
      </c>
      <c r="U10066">
        <v>46490</v>
      </c>
    </row>
    <row r="10067" spans="1:21" x14ac:dyDescent="0.25">
      <c r="A10067" t="s">
        <v>155</v>
      </c>
      <c r="B10067">
        <v>2017</v>
      </c>
      <c r="C10067" t="s">
        <v>236</v>
      </c>
      <c r="D10067" t="s">
        <v>30</v>
      </c>
      <c r="E10067" t="s">
        <v>3756</v>
      </c>
      <c r="F10067" t="s">
        <v>37</v>
      </c>
      <c r="G10067" t="s">
        <v>23</v>
      </c>
      <c r="H10067" t="s">
        <v>533</v>
      </c>
      <c r="I10067" t="s">
        <v>39</v>
      </c>
      <c r="J10067" t="s">
        <v>66</v>
      </c>
      <c r="K10067" t="s">
        <v>429</v>
      </c>
      <c r="L10067">
        <v>95854</v>
      </c>
      <c r="M10067" t="s">
        <v>6035</v>
      </c>
      <c r="N10067" t="str">
        <f t="shared" si="528"/>
        <v>Essendon Fields,</v>
      </c>
      <c r="O10067" t="str">
        <f t="shared" si="529"/>
        <v>Essendon Fields</v>
      </c>
      <c r="P10067" t="str">
        <f t="shared" si="530"/>
        <v>VIC</v>
      </c>
      <c r="Q10067" t="s">
        <v>137</v>
      </c>
      <c r="R10067" t="s">
        <v>30</v>
      </c>
      <c r="S10067" t="s">
        <v>31</v>
      </c>
      <c r="T10067" t="s">
        <v>32</v>
      </c>
      <c r="U10067">
        <v>30990</v>
      </c>
    </row>
    <row r="10068" spans="1:21" x14ac:dyDescent="0.25">
      <c r="A10068" t="s">
        <v>74</v>
      </c>
      <c r="B10068">
        <v>2018</v>
      </c>
      <c r="C10068" t="s">
        <v>75</v>
      </c>
      <c r="D10068" t="s">
        <v>30</v>
      </c>
      <c r="E10068" t="s">
        <v>2130</v>
      </c>
      <c r="F10068" t="s">
        <v>37</v>
      </c>
      <c r="G10068" t="s">
        <v>23</v>
      </c>
      <c r="H10068" t="s">
        <v>135</v>
      </c>
      <c r="I10068" t="s">
        <v>110</v>
      </c>
      <c r="J10068" t="s">
        <v>26</v>
      </c>
      <c r="K10068" t="s">
        <v>283</v>
      </c>
      <c r="L10068">
        <v>146118</v>
      </c>
      <c r="M10068" t="s">
        <v>5829</v>
      </c>
      <c r="N10068" t="str">
        <f t="shared" si="528"/>
        <v>Deer Park,</v>
      </c>
      <c r="O10068" t="str">
        <f t="shared" si="529"/>
        <v>Deer Park</v>
      </c>
      <c r="P10068" t="str">
        <f t="shared" si="530"/>
        <v>VIC</v>
      </c>
      <c r="Q10068" t="s">
        <v>137</v>
      </c>
      <c r="R10068" t="s">
        <v>30</v>
      </c>
      <c r="S10068" t="s">
        <v>31</v>
      </c>
      <c r="T10068" t="s">
        <v>44</v>
      </c>
      <c r="U10068">
        <v>59990</v>
      </c>
    </row>
    <row r="10069" spans="1:21" x14ac:dyDescent="0.25">
      <c r="A10069" t="s">
        <v>33</v>
      </c>
      <c r="B10069">
        <v>2022</v>
      </c>
      <c r="C10069" t="s">
        <v>1820</v>
      </c>
      <c r="D10069" t="s">
        <v>30</v>
      </c>
      <c r="E10069" t="s">
        <v>2554</v>
      </c>
      <c r="F10069" t="s">
        <v>37</v>
      </c>
      <c r="G10069" t="s">
        <v>23</v>
      </c>
      <c r="H10069" t="s">
        <v>38</v>
      </c>
      <c r="I10069" t="s">
        <v>39</v>
      </c>
      <c r="J10069" t="s">
        <v>66</v>
      </c>
      <c r="K10069" t="s">
        <v>323</v>
      </c>
      <c r="L10069">
        <v>15048</v>
      </c>
      <c r="M10069" t="s">
        <v>1008</v>
      </c>
      <c r="N10069" t="str">
        <f t="shared" si="528"/>
        <v>Mornington,</v>
      </c>
      <c r="O10069" t="str">
        <f t="shared" si="529"/>
        <v>Mornington</v>
      </c>
      <c r="P10069" t="str">
        <f t="shared" si="530"/>
        <v>VIC</v>
      </c>
      <c r="Q10069" t="s">
        <v>29</v>
      </c>
      <c r="R10069" t="s">
        <v>30</v>
      </c>
      <c r="S10069" t="s">
        <v>31</v>
      </c>
      <c r="T10069" t="s">
        <v>44</v>
      </c>
      <c r="U10069">
        <v>32900</v>
      </c>
    </row>
    <row r="10070" spans="1:21" x14ac:dyDescent="0.25">
      <c r="A10070" t="s">
        <v>240</v>
      </c>
      <c r="B10070">
        <v>2020</v>
      </c>
      <c r="C10070" t="s">
        <v>460</v>
      </c>
      <c r="D10070" t="s">
        <v>30</v>
      </c>
      <c r="E10070" t="s">
        <v>7111</v>
      </c>
      <c r="F10070" t="s">
        <v>37</v>
      </c>
      <c r="G10070" t="s">
        <v>23</v>
      </c>
      <c r="H10070" t="s">
        <v>105</v>
      </c>
      <c r="I10070" t="s">
        <v>39</v>
      </c>
      <c r="J10070" t="s">
        <v>66</v>
      </c>
      <c r="K10070" t="s">
        <v>41</v>
      </c>
      <c r="L10070">
        <v>18759</v>
      </c>
      <c r="M10070" t="s">
        <v>5959</v>
      </c>
      <c r="N10070" t="str">
        <f t="shared" si="528"/>
        <v>Toowoomba City,</v>
      </c>
      <c r="O10070" t="str">
        <f t="shared" si="529"/>
        <v>Toowoomba City</v>
      </c>
      <c r="P10070" t="str">
        <f t="shared" si="530"/>
        <v>QLD</v>
      </c>
      <c r="Q10070" t="s">
        <v>29</v>
      </c>
      <c r="R10070" t="s">
        <v>30</v>
      </c>
      <c r="S10070" t="s">
        <v>31</v>
      </c>
      <c r="T10070" t="s">
        <v>44</v>
      </c>
      <c r="U10070">
        <v>24995</v>
      </c>
    </row>
    <row r="10071" spans="1:21" x14ac:dyDescent="0.25">
      <c r="A10071" t="s">
        <v>55</v>
      </c>
      <c r="B10071">
        <v>2012</v>
      </c>
      <c r="C10071" t="s">
        <v>203</v>
      </c>
      <c r="D10071" t="s">
        <v>242</v>
      </c>
      <c r="E10071" t="s">
        <v>7112</v>
      </c>
      <c r="F10071" t="s">
        <v>37</v>
      </c>
      <c r="G10071" t="s">
        <v>23</v>
      </c>
      <c r="H10071" t="s">
        <v>179</v>
      </c>
      <c r="I10071" t="s">
        <v>50</v>
      </c>
      <c r="J10071" t="s">
        <v>40</v>
      </c>
      <c r="K10071" t="s">
        <v>163</v>
      </c>
      <c r="L10071">
        <v>50516</v>
      </c>
      <c r="M10071" t="s">
        <v>6304</v>
      </c>
      <c r="N10071" t="str">
        <f t="shared" si="528"/>
        <v>Southbank,</v>
      </c>
      <c r="O10071" t="str">
        <f t="shared" si="529"/>
        <v>Southbank</v>
      </c>
      <c r="P10071" t="str">
        <f t="shared" si="530"/>
        <v>VIC</v>
      </c>
      <c r="Q10071" t="s">
        <v>29</v>
      </c>
      <c r="R10071" t="s">
        <v>242</v>
      </c>
      <c r="S10071" t="s">
        <v>53</v>
      </c>
      <c r="T10071" t="s">
        <v>54</v>
      </c>
      <c r="U10071">
        <v>34888</v>
      </c>
    </row>
    <row r="10072" spans="1:21" x14ac:dyDescent="0.25">
      <c r="A10072" t="s">
        <v>155</v>
      </c>
      <c r="B10072">
        <v>2012</v>
      </c>
      <c r="C10072" t="s">
        <v>898</v>
      </c>
      <c r="D10072" t="s">
        <v>30</v>
      </c>
      <c r="E10072" t="s">
        <v>6797</v>
      </c>
      <c r="F10072" t="s">
        <v>37</v>
      </c>
      <c r="G10072" t="s">
        <v>23</v>
      </c>
      <c r="H10072" t="s">
        <v>49</v>
      </c>
      <c r="I10072" t="s">
        <v>25</v>
      </c>
      <c r="J10072" t="s">
        <v>26</v>
      </c>
      <c r="K10072" t="s">
        <v>128</v>
      </c>
      <c r="L10072">
        <v>228073</v>
      </c>
      <c r="M10072" t="s">
        <v>5779</v>
      </c>
      <c r="N10072" t="str">
        <f t="shared" si="528"/>
        <v>Rocklea,</v>
      </c>
      <c r="O10072" t="str">
        <f t="shared" si="529"/>
        <v>Rocklea</v>
      </c>
      <c r="P10072" t="str">
        <f t="shared" si="530"/>
        <v>QLD</v>
      </c>
      <c r="Q10072" t="s">
        <v>29</v>
      </c>
      <c r="R10072" t="s">
        <v>30</v>
      </c>
      <c r="S10072" t="s">
        <v>31</v>
      </c>
      <c r="T10072" t="s">
        <v>44</v>
      </c>
      <c r="U10072">
        <v>9999</v>
      </c>
    </row>
    <row r="10073" spans="1:21" x14ac:dyDescent="0.25">
      <c r="A10073" t="s">
        <v>425</v>
      </c>
      <c r="B10073">
        <v>2017</v>
      </c>
      <c r="C10073" t="s">
        <v>426</v>
      </c>
      <c r="D10073" t="s">
        <v>30</v>
      </c>
      <c r="E10073" t="s">
        <v>4861</v>
      </c>
      <c r="F10073" t="s">
        <v>37</v>
      </c>
      <c r="G10073" t="s">
        <v>23</v>
      </c>
      <c r="H10073" t="s">
        <v>135</v>
      </c>
      <c r="I10073" t="s">
        <v>25</v>
      </c>
      <c r="J10073" t="s">
        <v>26</v>
      </c>
      <c r="K10073" t="s">
        <v>487</v>
      </c>
      <c r="L10073">
        <v>78350</v>
      </c>
      <c r="M10073" t="s">
        <v>1014</v>
      </c>
      <c r="N10073" t="str">
        <f t="shared" si="528"/>
        <v>Springwood,</v>
      </c>
      <c r="O10073" t="str">
        <f t="shared" si="529"/>
        <v>Springwood</v>
      </c>
      <c r="P10073" t="str">
        <f t="shared" si="530"/>
        <v>QLD</v>
      </c>
      <c r="Q10073" t="s">
        <v>137</v>
      </c>
      <c r="R10073" t="s">
        <v>30</v>
      </c>
      <c r="S10073" t="s">
        <v>31</v>
      </c>
      <c r="T10073" t="s">
        <v>44</v>
      </c>
      <c r="U10073">
        <v>71995</v>
      </c>
    </row>
    <row r="10074" spans="1:21" x14ac:dyDescent="0.25">
      <c r="A10074" t="s">
        <v>79</v>
      </c>
      <c r="B10074">
        <v>2022</v>
      </c>
      <c r="C10074" t="s">
        <v>174</v>
      </c>
      <c r="D10074" t="s">
        <v>30</v>
      </c>
      <c r="E10074" t="s">
        <v>1738</v>
      </c>
      <c r="F10074" t="s">
        <v>37</v>
      </c>
      <c r="G10074" t="s">
        <v>23</v>
      </c>
      <c r="H10074" t="s">
        <v>144</v>
      </c>
      <c r="I10074" t="s">
        <v>110</v>
      </c>
      <c r="J10074" t="s">
        <v>66</v>
      </c>
      <c r="K10074" t="s">
        <v>365</v>
      </c>
      <c r="L10074">
        <v>16307</v>
      </c>
      <c r="M10074" t="s">
        <v>5868</v>
      </c>
      <c r="N10074" t="str">
        <f t="shared" si="528"/>
        <v>Hoppers Crossing,</v>
      </c>
      <c r="O10074" t="str">
        <f t="shared" si="529"/>
        <v>Hoppers Crossing</v>
      </c>
      <c r="P10074" t="str">
        <f t="shared" si="530"/>
        <v>VIC</v>
      </c>
      <c r="Q10074" t="s">
        <v>29</v>
      </c>
      <c r="R10074" t="s">
        <v>30</v>
      </c>
      <c r="S10074" t="s">
        <v>31</v>
      </c>
      <c r="T10074" t="s">
        <v>44</v>
      </c>
      <c r="U10074">
        <v>44990</v>
      </c>
    </row>
    <row r="10075" spans="1:21" x14ac:dyDescent="0.25">
      <c r="A10075" t="s">
        <v>79</v>
      </c>
      <c r="B10075">
        <v>2020</v>
      </c>
      <c r="C10075" t="s">
        <v>437</v>
      </c>
      <c r="D10075" t="s">
        <v>138</v>
      </c>
      <c r="E10075" t="s">
        <v>7113</v>
      </c>
      <c r="F10075" t="s">
        <v>37</v>
      </c>
      <c r="G10075" t="s">
        <v>23</v>
      </c>
      <c r="H10075" t="s">
        <v>309</v>
      </c>
      <c r="I10075" t="s">
        <v>110</v>
      </c>
      <c r="J10075" t="s">
        <v>26</v>
      </c>
      <c r="K10075" t="s">
        <v>439</v>
      </c>
      <c r="L10075">
        <v>79699</v>
      </c>
      <c r="M10075" t="s">
        <v>5852</v>
      </c>
      <c r="N10075" t="str">
        <f t="shared" si="528"/>
        <v>Ravenhall,</v>
      </c>
      <c r="O10075" t="str">
        <f t="shared" si="529"/>
        <v>Ravenhall</v>
      </c>
      <c r="P10075" t="str">
        <f t="shared" si="530"/>
        <v>VIC</v>
      </c>
      <c r="Q10075" t="s">
        <v>29</v>
      </c>
      <c r="R10075" t="s">
        <v>138</v>
      </c>
      <c r="S10075" t="s">
        <v>31</v>
      </c>
      <c r="T10075" t="s">
        <v>44</v>
      </c>
      <c r="U10075">
        <v>52990</v>
      </c>
    </row>
    <row r="10076" spans="1:21" x14ac:dyDescent="0.25">
      <c r="A10076" t="s">
        <v>249</v>
      </c>
      <c r="B10076">
        <v>2017</v>
      </c>
      <c r="C10076" t="s">
        <v>745</v>
      </c>
      <c r="D10076" t="s">
        <v>30</v>
      </c>
      <c r="E10076" t="s">
        <v>6929</v>
      </c>
      <c r="F10076" t="s">
        <v>37</v>
      </c>
      <c r="G10076" t="s">
        <v>23</v>
      </c>
      <c r="H10076" t="s">
        <v>49</v>
      </c>
      <c r="I10076" t="s">
        <v>25</v>
      </c>
      <c r="J10076" t="s">
        <v>40</v>
      </c>
      <c r="K10076" t="s">
        <v>323</v>
      </c>
      <c r="L10076">
        <v>98261</v>
      </c>
      <c r="M10076" t="s">
        <v>5914</v>
      </c>
      <c r="N10076" t="str">
        <f t="shared" si="528"/>
        <v>Hendra,</v>
      </c>
      <c r="O10076" t="str">
        <f t="shared" si="529"/>
        <v>Hendra</v>
      </c>
      <c r="P10076" t="str">
        <f t="shared" si="530"/>
        <v>QLD</v>
      </c>
      <c r="Q10076" t="s">
        <v>29</v>
      </c>
      <c r="R10076" t="s">
        <v>30</v>
      </c>
      <c r="S10076" t="s">
        <v>31</v>
      </c>
      <c r="T10076" t="s">
        <v>44</v>
      </c>
      <c r="U10076">
        <v>33992</v>
      </c>
    </row>
    <row r="10077" spans="1:21" x14ac:dyDescent="0.25">
      <c r="A10077" t="s">
        <v>102</v>
      </c>
      <c r="B10077">
        <v>2020</v>
      </c>
      <c r="C10077" t="s">
        <v>260</v>
      </c>
      <c r="D10077" t="s">
        <v>30</v>
      </c>
      <c r="E10077" t="s">
        <v>1728</v>
      </c>
      <c r="F10077" t="s">
        <v>37</v>
      </c>
      <c r="G10077" t="s">
        <v>23</v>
      </c>
      <c r="H10077" t="s">
        <v>49</v>
      </c>
      <c r="I10077" t="s">
        <v>25</v>
      </c>
      <c r="J10077" t="s">
        <v>40</v>
      </c>
      <c r="K10077" t="s">
        <v>176</v>
      </c>
      <c r="L10077">
        <v>70457</v>
      </c>
      <c r="M10077" t="s">
        <v>5789</v>
      </c>
      <c r="N10077" t="str">
        <f t="shared" si="528"/>
        <v>Kedron,</v>
      </c>
      <c r="O10077" t="str">
        <f t="shared" si="529"/>
        <v>Kedron</v>
      </c>
      <c r="P10077" t="str">
        <f t="shared" si="530"/>
        <v>QLD</v>
      </c>
      <c r="Q10077" t="s">
        <v>29</v>
      </c>
      <c r="R10077" t="s">
        <v>30</v>
      </c>
      <c r="S10077" t="s">
        <v>31</v>
      </c>
      <c r="T10077" t="s">
        <v>44</v>
      </c>
      <c r="U10077">
        <v>44850</v>
      </c>
    </row>
    <row r="10078" spans="1:21" x14ac:dyDescent="0.25">
      <c r="A10078" t="s">
        <v>252</v>
      </c>
      <c r="B10078">
        <v>2019</v>
      </c>
      <c r="C10078" t="s">
        <v>531</v>
      </c>
      <c r="D10078" t="s">
        <v>152</v>
      </c>
      <c r="E10078" t="s">
        <v>1164</v>
      </c>
      <c r="F10078" t="s">
        <v>37</v>
      </c>
      <c r="G10078" t="s">
        <v>23</v>
      </c>
      <c r="H10078" t="s">
        <v>533</v>
      </c>
      <c r="I10078" t="s">
        <v>50</v>
      </c>
      <c r="J10078" t="s">
        <v>66</v>
      </c>
      <c r="K10078" t="s">
        <v>534</v>
      </c>
      <c r="L10078">
        <v>77571</v>
      </c>
      <c r="M10078" t="s">
        <v>6320</v>
      </c>
      <c r="N10078" t="str">
        <f t="shared" si="528"/>
        <v>Tullamarine,</v>
      </c>
      <c r="O10078" t="str">
        <f t="shared" si="529"/>
        <v>Tullamarine</v>
      </c>
      <c r="P10078" t="str">
        <f t="shared" si="530"/>
        <v>VIC</v>
      </c>
      <c r="Q10078" t="s">
        <v>137</v>
      </c>
      <c r="R10078" t="s">
        <v>152</v>
      </c>
      <c r="S10078" t="s">
        <v>31</v>
      </c>
      <c r="T10078" t="s">
        <v>44</v>
      </c>
      <c r="U10078">
        <v>49888</v>
      </c>
    </row>
    <row r="10079" spans="1:21" x14ac:dyDescent="0.25">
      <c r="A10079" t="s">
        <v>582</v>
      </c>
      <c r="B10079">
        <v>2019</v>
      </c>
      <c r="C10079" t="s">
        <v>3153</v>
      </c>
      <c r="D10079" t="s">
        <v>30</v>
      </c>
      <c r="E10079" t="s">
        <v>7114</v>
      </c>
      <c r="F10079" t="s">
        <v>37</v>
      </c>
      <c r="G10079" t="s">
        <v>23</v>
      </c>
      <c r="H10079" t="s">
        <v>49</v>
      </c>
      <c r="I10079" t="s">
        <v>25</v>
      </c>
      <c r="J10079" t="s">
        <v>40</v>
      </c>
      <c r="K10079" t="s">
        <v>186</v>
      </c>
      <c r="L10079">
        <v>42827</v>
      </c>
      <c r="M10079" t="s">
        <v>5959</v>
      </c>
      <c r="N10079" t="str">
        <f t="shared" si="528"/>
        <v>Toowoomba City,</v>
      </c>
      <c r="O10079" t="str">
        <f t="shared" si="529"/>
        <v>Toowoomba City</v>
      </c>
      <c r="P10079" t="str">
        <f t="shared" si="530"/>
        <v>QLD</v>
      </c>
      <c r="Q10079" t="s">
        <v>29</v>
      </c>
      <c r="R10079" t="s">
        <v>30</v>
      </c>
      <c r="S10079" t="s">
        <v>31</v>
      </c>
      <c r="T10079" t="s">
        <v>44</v>
      </c>
      <c r="U10079">
        <v>51995</v>
      </c>
    </row>
    <row r="10080" spans="1:21" x14ac:dyDescent="0.25">
      <c r="A10080" t="s">
        <v>79</v>
      </c>
      <c r="B10080">
        <v>2021</v>
      </c>
      <c r="C10080" t="s">
        <v>174</v>
      </c>
      <c r="D10080" t="s">
        <v>30</v>
      </c>
      <c r="E10080" t="s">
        <v>6189</v>
      </c>
      <c r="F10080" t="s">
        <v>37</v>
      </c>
      <c r="G10080" t="s">
        <v>23</v>
      </c>
      <c r="H10080" t="s">
        <v>144</v>
      </c>
      <c r="I10080" t="s">
        <v>39</v>
      </c>
      <c r="J10080" t="s">
        <v>66</v>
      </c>
      <c r="K10080" t="s">
        <v>158</v>
      </c>
      <c r="L10080">
        <v>20626</v>
      </c>
      <c r="M10080" t="s">
        <v>5868</v>
      </c>
      <c r="N10080" t="str">
        <f t="shared" si="528"/>
        <v>Hoppers Crossing,</v>
      </c>
      <c r="O10080" t="str">
        <f t="shared" si="529"/>
        <v>Hoppers Crossing</v>
      </c>
      <c r="P10080" t="str">
        <f t="shared" si="530"/>
        <v>VIC</v>
      </c>
      <c r="Q10080" t="s">
        <v>29</v>
      </c>
      <c r="R10080" t="s">
        <v>30</v>
      </c>
      <c r="S10080" t="s">
        <v>31</v>
      </c>
      <c r="T10080" t="s">
        <v>44</v>
      </c>
      <c r="U10080">
        <v>37990</v>
      </c>
    </row>
    <row r="10081" spans="1:21" x14ac:dyDescent="0.25">
      <c r="A10081" t="s">
        <v>69</v>
      </c>
      <c r="B10081">
        <v>2020</v>
      </c>
      <c r="C10081" t="s">
        <v>362</v>
      </c>
      <c r="D10081" t="s">
        <v>30</v>
      </c>
      <c r="E10081" t="s">
        <v>5414</v>
      </c>
      <c r="F10081" t="s">
        <v>37</v>
      </c>
      <c r="G10081" t="s">
        <v>23</v>
      </c>
      <c r="H10081" t="s">
        <v>144</v>
      </c>
      <c r="I10081" t="s">
        <v>25</v>
      </c>
      <c r="J10081" t="s">
        <v>91</v>
      </c>
      <c r="K10081" t="s">
        <v>336</v>
      </c>
      <c r="L10081">
        <v>70895</v>
      </c>
      <c r="M10081" t="s">
        <v>5868</v>
      </c>
      <c r="N10081" t="str">
        <f t="shared" si="528"/>
        <v>Hoppers Crossing,</v>
      </c>
      <c r="O10081" t="str">
        <f t="shared" si="529"/>
        <v>Hoppers Crossing</v>
      </c>
      <c r="P10081" t="str">
        <f t="shared" si="530"/>
        <v>VIC</v>
      </c>
      <c r="Q10081" t="s">
        <v>29</v>
      </c>
      <c r="R10081" t="s">
        <v>30</v>
      </c>
      <c r="S10081" t="s">
        <v>43</v>
      </c>
      <c r="T10081" t="s">
        <v>44</v>
      </c>
      <c r="U10081">
        <v>56990</v>
      </c>
    </row>
    <row r="10082" spans="1:21" x14ac:dyDescent="0.25">
      <c r="A10082" t="s">
        <v>425</v>
      </c>
      <c r="B10082">
        <v>2007</v>
      </c>
      <c r="C10082">
        <v>911</v>
      </c>
      <c r="D10082" t="s">
        <v>47</v>
      </c>
      <c r="E10082" t="s">
        <v>5032</v>
      </c>
      <c r="F10082" t="s">
        <v>37</v>
      </c>
      <c r="G10082" t="s">
        <v>115</v>
      </c>
      <c r="H10082" t="s">
        <v>339</v>
      </c>
      <c r="I10082" t="s">
        <v>50</v>
      </c>
      <c r="J10082" t="s">
        <v>40</v>
      </c>
      <c r="K10082" t="s">
        <v>5033</v>
      </c>
      <c r="L10082">
        <v>74567</v>
      </c>
      <c r="M10082" t="s">
        <v>6756</v>
      </c>
      <c r="N10082" t="str">
        <f t="shared" si="528"/>
        <v>Wilston,</v>
      </c>
      <c r="O10082" t="str">
        <f t="shared" si="529"/>
        <v>Wilston</v>
      </c>
      <c r="P10082" t="str">
        <f t="shared" si="530"/>
        <v>QLD</v>
      </c>
      <c r="Q10082" t="s">
        <v>137</v>
      </c>
      <c r="R10082" t="s">
        <v>47</v>
      </c>
      <c r="S10082" t="s">
        <v>53</v>
      </c>
      <c r="T10082" t="s">
        <v>98</v>
      </c>
      <c r="U10082">
        <v>228990</v>
      </c>
    </row>
    <row r="10083" spans="1:21" x14ac:dyDescent="0.25">
      <c r="A10083" t="s">
        <v>210</v>
      </c>
      <c r="B10083">
        <v>2013</v>
      </c>
      <c r="C10083" t="s">
        <v>299</v>
      </c>
      <c r="D10083" t="s">
        <v>138</v>
      </c>
      <c r="E10083" t="s">
        <v>6160</v>
      </c>
      <c r="F10083" t="s">
        <v>37</v>
      </c>
      <c r="G10083" t="s">
        <v>23</v>
      </c>
      <c r="H10083" t="s">
        <v>301</v>
      </c>
      <c r="I10083" t="s">
        <v>110</v>
      </c>
      <c r="J10083" t="s">
        <v>26</v>
      </c>
      <c r="K10083" t="s">
        <v>332</v>
      </c>
      <c r="L10083">
        <v>113255</v>
      </c>
      <c r="M10083" t="s">
        <v>1025</v>
      </c>
      <c r="N10083" t="str">
        <f t="shared" si="528"/>
        <v>Bentleigh,</v>
      </c>
      <c r="O10083" t="str">
        <f t="shared" si="529"/>
        <v>Bentleigh</v>
      </c>
      <c r="P10083" t="str">
        <f t="shared" si="530"/>
        <v>VIC</v>
      </c>
      <c r="Q10083" t="s">
        <v>303</v>
      </c>
      <c r="R10083" t="s">
        <v>138</v>
      </c>
      <c r="S10083" t="s">
        <v>31</v>
      </c>
      <c r="T10083" t="s">
        <v>44</v>
      </c>
      <c r="U10083">
        <v>32990</v>
      </c>
    </row>
    <row r="10084" spans="1:21" x14ac:dyDescent="0.25">
      <c r="A10084" t="s">
        <v>249</v>
      </c>
      <c r="B10084">
        <v>2022</v>
      </c>
      <c r="C10084" t="s">
        <v>329</v>
      </c>
      <c r="D10084" t="s">
        <v>6938</v>
      </c>
      <c r="E10084" t="s">
        <v>7115</v>
      </c>
      <c r="F10084" t="s">
        <v>22</v>
      </c>
      <c r="G10084" t="s">
        <v>23</v>
      </c>
      <c r="H10084" t="s">
        <v>135</v>
      </c>
      <c r="I10084" t="s">
        <v>25</v>
      </c>
      <c r="J10084" t="s">
        <v>91</v>
      </c>
      <c r="K10084" t="s">
        <v>487</v>
      </c>
      <c r="L10084">
        <v>1288</v>
      </c>
      <c r="M10084" t="s">
        <v>6175</v>
      </c>
      <c r="N10084" t="str">
        <f t="shared" si="528"/>
        <v>Melbourne,</v>
      </c>
      <c r="O10084" t="str">
        <f t="shared" si="529"/>
        <v>Melbourne</v>
      </c>
      <c r="P10084" t="str">
        <f t="shared" si="530"/>
        <v>VIC</v>
      </c>
      <c r="Q10084" t="s">
        <v>137</v>
      </c>
      <c r="R10084" t="s">
        <v>30</v>
      </c>
      <c r="S10084" t="s">
        <v>31</v>
      </c>
      <c r="T10084" t="s">
        <v>32</v>
      </c>
      <c r="U10084">
        <v>139900</v>
      </c>
    </row>
    <row r="10085" spans="1:21" x14ac:dyDescent="0.25">
      <c r="A10085" t="s">
        <v>79</v>
      </c>
      <c r="B10085">
        <v>2021</v>
      </c>
      <c r="C10085" t="s">
        <v>1259</v>
      </c>
      <c r="D10085" t="s">
        <v>30</v>
      </c>
      <c r="E10085" t="s">
        <v>5637</v>
      </c>
      <c r="F10085" t="s">
        <v>37</v>
      </c>
      <c r="G10085" t="s">
        <v>23</v>
      </c>
      <c r="H10085" t="s">
        <v>123</v>
      </c>
      <c r="I10085" t="s">
        <v>39</v>
      </c>
      <c r="J10085" t="s">
        <v>40</v>
      </c>
      <c r="K10085" t="s">
        <v>140</v>
      </c>
      <c r="L10085">
        <v>25723</v>
      </c>
      <c r="M10085" t="s">
        <v>5807</v>
      </c>
      <c r="N10085" t="str">
        <f t="shared" si="528"/>
        <v>West Footscray,</v>
      </c>
      <c r="O10085" t="str">
        <f t="shared" si="529"/>
        <v>West Footscray</v>
      </c>
      <c r="P10085" t="str">
        <f t="shared" si="530"/>
        <v>VIC</v>
      </c>
      <c r="Q10085" t="s">
        <v>125</v>
      </c>
      <c r="R10085" t="s">
        <v>30</v>
      </c>
      <c r="S10085" t="s">
        <v>43</v>
      </c>
      <c r="T10085" t="s">
        <v>44</v>
      </c>
      <c r="U10085">
        <v>31990</v>
      </c>
    </row>
    <row r="10086" spans="1:21" x14ac:dyDescent="0.25">
      <c r="A10086" t="s">
        <v>120</v>
      </c>
      <c r="B10086">
        <v>2017</v>
      </c>
      <c r="C10086" t="s">
        <v>813</v>
      </c>
      <c r="D10086" t="s">
        <v>47</v>
      </c>
      <c r="E10086" t="s">
        <v>7116</v>
      </c>
      <c r="F10086" t="s">
        <v>37</v>
      </c>
      <c r="G10086" t="s">
        <v>115</v>
      </c>
      <c r="H10086" t="s">
        <v>309</v>
      </c>
      <c r="I10086" t="s">
        <v>50</v>
      </c>
      <c r="J10086" t="s">
        <v>66</v>
      </c>
      <c r="K10086" t="s">
        <v>424</v>
      </c>
      <c r="L10086">
        <v>54092</v>
      </c>
      <c r="M10086" t="s">
        <v>5868</v>
      </c>
      <c r="N10086" t="str">
        <f t="shared" si="528"/>
        <v>Hoppers Crossing,</v>
      </c>
      <c r="O10086" t="str">
        <f t="shared" si="529"/>
        <v>Hoppers Crossing</v>
      </c>
      <c r="P10086" t="str">
        <f t="shared" si="530"/>
        <v>VIC</v>
      </c>
      <c r="Q10086" t="s">
        <v>29</v>
      </c>
      <c r="R10086" t="s">
        <v>47</v>
      </c>
      <c r="S10086" t="s">
        <v>53</v>
      </c>
      <c r="T10086" t="s">
        <v>54</v>
      </c>
      <c r="U10086">
        <v>44990</v>
      </c>
    </row>
    <row r="10087" spans="1:21" x14ac:dyDescent="0.25">
      <c r="A10087" t="s">
        <v>333</v>
      </c>
      <c r="B10087">
        <v>2022</v>
      </c>
      <c r="C10087" t="s">
        <v>770</v>
      </c>
      <c r="D10087" t="s">
        <v>30</v>
      </c>
      <c r="E10087" t="s">
        <v>6421</v>
      </c>
      <c r="F10087" t="s">
        <v>37</v>
      </c>
      <c r="G10087" t="s">
        <v>23</v>
      </c>
      <c r="H10087" t="s">
        <v>82</v>
      </c>
      <c r="I10087" t="s">
        <v>39</v>
      </c>
      <c r="J10087" t="s">
        <v>66</v>
      </c>
      <c r="K10087" t="s">
        <v>106</v>
      </c>
      <c r="L10087">
        <v>13351</v>
      </c>
      <c r="M10087" t="s">
        <v>6094</v>
      </c>
      <c r="N10087" t="str">
        <f t="shared" si="528"/>
        <v>Browns Plains,</v>
      </c>
      <c r="O10087" t="str">
        <f t="shared" si="529"/>
        <v>Browns Plains</v>
      </c>
      <c r="P10087" t="str">
        <f t="shared" si="530"/>
        <v>QLD</v>
      </c>
      <c r="Q10087" t="s">
        <v>29</v>
      </c>
      <c r="R10087" t="s">
        <v>30</v>
      </c>
      <c r="S10087" t="s">
        <v>31</v>
      </c>
      <c r="T10087" t="s">
        <v>44</v>
      </c>
      <c r="U10087">
        <v>32990</v>
      </c>
    </row>
    <row r="10088" spans="1:21" x14ac:dyDescent="0.25">
      <c r="A10088" t="s">
        <v>120</v>
      </c>
      <c r="B10088">
        <v>2017</v>
      </c>
      <c r="C10088" t="s">
        <v>383</v>
      </c>
      <c r="D10088" t="s">
        <v>138</v>
      </c>
      <c r="E10088" t="s">
        <v>2212</v>
      </c>
      <c r="F10088" t="s">
        <v>37</v>
      </c>
      <c r="G10088" t="s">
        <v>23</v>
      </c>
      <c r="H10088" t="s">
        <v>301</v>
      </c>
      <c r="I10088" t="s">
        <v>110</v>
      </c>
      <c r="J10088" t="s">
        <v>26</v>
      </c>
      <c r="K10088" t="s">
        <v>332</v>
      </c>
      <c r="L10088">
        <v>97757</v>
      </c>
      <c r="M10088" t="s">
        <v>5896</v>
      </c>
      <c r="N10088" t="str">
        <f t="shared" si="528"/>
        <v>Eagle Farm,</v>
      </c>
      <c r="O10088" t="str">
        <f t="shared" si="529"/>
        <v>Eagle Farm</v>
      </c>
      <c r="P10088" t="str">
        <f t="shared" si="530"/>
        <v>QLD</v>
      </c>
      <c r="Q10088" t="s">
        <v>303</v>
      </c>
      <c r="R10088" t="s">
        <v>138</v>
      </c>
      <c r="S10088" t="s">
        <v>31</v>
      </c>
      <c r="T10088" t="s">
        <v>44</v>
      </c>
      <c r="U10088">
        <v>44990</v>
      </c>
    </row>
    <row r="10089" spans="1:21" x14ac:dyDescent="0.25">
      <c r="A10089" t="s">
        <v>252</v>
      </c>
      <c r="B10089">
        <v>2022</v>
      </c>
      <c r="C10089" t="s">
        <v>467</v>
      </c>
      <c r="D10089" t="s">
        <v>35</v>
      </c>
      <c r="E10089" t="s">
        <v>6156</v>
      </c>
      <c r="F10089" t="s">
        <v>37</v>
      </c>
      <c r="G10089" t="s">
        <v>23</v>
      </c>
      <c r="H10089" t="s">
        <v>49</v>
      </c>
      <c r="I10089" t="s">
        <v>39</v>
      </c>
      <c r="J10089" t="s">
        <v>66</v>
      </c>
      <c r="K10089" t="s">
        <v>199</v>
      </c>
      <c r="L10089">
        <v>16545</v>
      </c>
      <c r="M10089" t="s">
        <v>5868</v>
      </c>
      <c r="N10089" t="str">
        <f t="shared" si="528"/>
        <v>Hoppers Crossing,</v>
      </c>
      <c r="O10089" t="str">
        <f t="shared" si="529"/>
        <v>Hoppers Crossing</v>
      </c>
      <c r="P10089" t="str">
        <f t="shared" si="530"/>
        <v>VIC</v>
      </c>
      <c r="Q10089" t="s">
        <v>29</v>
      </c>
      <c r="R10089" t="s">
        <v>35</v>
      </c>
      <c r="S10089" t="s">
        <v>43</v>
      </c>
      <c r="T10089" t="s">
        <v>44</v>
      </c>
      <c r="U10089">
        <v>28990</v>
      </c>
    </row>
    <row r="10090" spans="1:21" x14ac:dyDescent="0.25">
      <c r="A10090" t="s">
        <v>113</v>
      </c>
      <c r="B10090">
        <v>2022</v>
      </c>
      <c r="C10090" t="s">
        <v>1038</v>
      </c>
      <c r="D10090" t="s">
        <v>7117</v>
      </c>
      <c r="E10090" t="s">
        <v>7118</v>
      </c>
      <c r="F10090" t="s">
        <v>22</v>
      </c>
      <c r="G10090" t="s">
        <v>23</v>
      </c>
      <c r="H10090" t="s">
        <v>38</v>
      </c>
      <c r="I10090" t="s">
        <v>39</v>
      </c>
      <c r="J10090" t="s">
        <v>66</v>
      </c>
      <c r="K10090" t="s">
        <v>323</v>
      </c>
      <c r="L10090">
        <v>1263</v>
      </c>
      <c r="M10090" t="s">
        <v>5895</v>
      </c>
      <c r="N10090" t="str">
        <f t="shared" si="528"/>
        <v>Elsternwick,</v>
      </c>
      <c r="O10090" t="str">
        <f t="shared" si="529"/>
        <v>Elsternwick</v>
      </c>
      <c r="P10090" t="str">
        <f t="shared" si="530"/>
        <v>VIC</v>
      </c>
      <c r="Q10090" t="s">
        <v>29</v>
      </c>
      <c r="R10090" t="s">
        <v>30</v>
      </c>
      <c r="S10090" t="s">
        <v>31</v>
      </c>
      <c r="T10090" t="s">
        <v>44</v>
      </c>
      <c r="U10090">
        <v>44500</v>
      </c>
    </row>
    <row r="10091" spans="1:21" x14ac:dyDescent="0.25">
      <c r="A10091" t="s">
        <v>55</v>
      </c>
      <c r="B10091">
        <v>2020</v>
      </c>
      <c r="C10091" t="s">
        <v>1469</v>
      </c>
      <c r="D10091" t="s">
        <v>35</v>
      </c>
      <c r="E10091" t="s">
        <v>1470</v>
      </c>
      <c r="F10091" t="s">
        <v>37</v>
      </c>
      <c r="G10091" t="s">
        <v>23</v>
      </c>
      <c r="H10091" t="s">
        <v>49</v>
      </c>
      <c r="I10091" t="s">
        <v>25</v>
      </c>
      <c r="J10091" t="s">
        <v>40</v>
      </c>
      <c r="K10091" t="s">
        <v>272</v>
      </c>
      <c r="L10091">
        <v>54838</v>
      </c>
      <c r="M10091" t="s">
        <v>5868</v>
      </c>
      <c r="N10091" t="str">
        <f t="shared" ref="N10091:N10152" si="531">LEFT(M10091,FIND(",",M10091))</f>
        <v>Hoppers Crossing,</v>
      </c>
      <c r="O10091" t="str">
        <f t="shared" ref="O10091:O10152" si="532">LEFT(N10091,LEN(N10091)-1)</f>
        <v>Hoppers Crossing</v>
      </c>
      <c r="P10091" t="str">
        <f t="shared" ref="P10091:P10152" si="533">RIGHT(M10091,3)</f>
        <v>VIC</v>
      </c>
      <c r="Q10091" t="s">
        <v>29</v>
      </c>
      <c r="R10091" t="s">
        <v>35</v>
      </c>
      <c r="S10091" t="s">
        <v>43</v>
      </c>
      <c r="T10091" t="s">
        <v>44</v>
      </c>
      <c r="U10091">
        <v>86990</v>
      </c>
    </row>
    <row r="10092" spans="1:21" x14ac:dyDescent="0.25">
      <c r="A10092" t="s">
        <v>69</v>
      </c>
      <c r="B10092">
        <v>2010</v>
      </c>
      <c r="C10092" t="s">
        <v>441</v>
      </c>
      <c r="D10092" t="s">
        <v>138</v>
      </c>
      <c r="E10092" t="s">
        <v>7119</v>
      </c>
      <c r="F10092" t="s">
        <v>37</v>
      </c>
      <c r="G10092" t="s">
        <v>115</v>
      </c>
      <c r="H10092" t="s">
        <v>101</v>
      </c>
      <c r="I10092" t="s">
        <v>110</v>
      </c>
      <c r="J10092" t="s">
        <v>26</v>
      </c>
      <c r="K10092" t="s">
        <v>424</v>
      </c>
      <c r="L10092">
        <v>297210</v>
      </c>
      <c r="M10092" t="s">
        <v>1250</v>
      </c>
      <c r="N10092" t="str">
        <f t="shared" si="531"/>
        <v>Underwood,</v>
      </c>
      <c r="O10092" t="str">
        <f t="shared" si="532"/>
        <v>Underwood</v>
      </c>
      <c r="P10092" t="str">
        <f t="shared" si="533"/>
        <v>QLD</v>
      </c>
      <c r="Q10092" t="s">
        <v>29</v>
      </c>
      <c r="R10092" t="s">
        <v>138</v>
      </c>
      <c r="S10092" t="s">
        <v>31</v>
      </c>
      <c r="T10092" t="s">
        <v>44</v>
      </c>
      <c r="U10092">
        <v>24990</v>
      </c>
    </row>
    <row r="10093" spans="1:21" x14ac:dyDescent="0.25">
      <c r="A10093" t="s">
        <v>141</v>
      </c>
      <c r="B10093">
        <v>2021</v>
      </c>
      <c r="C10093" t="s">
        <v>284</v>
      </c>
      <c r="D10093" t="s">
        <v>30</v>
      </c>
      <c r="E10093" t="s">
        <v>7120</v>
      </c>
      <c r="F10093" t="s">
        <v>37</v>
      </c>
      <c r="G10093" t="s">
        <v>23</v>
      </c>
      <c r="H10093" t="s">
        <v>49</v>
      </c>
      <c r="I10093" t="s">
        <v>25</v>
      </c>
      <c r="J10093" t="s">
        <v>66</v>
      </c>
      <c r="K10093" t="s">
        <v>439</v>
      </c>
      <c r="L10093">
        <v>24552</v>
      </c>
      <c r="M10093" t="s">
        <v>5795</v>
      </c>
      <c r="N10093" t="str">
        <f t="shared" si="531"/>
        <v>Albion,</v>
      </c>
      <c r="O10093" t="str">
        <f t="shared" si="532"/>
        <v>Albion</v>
      </c>
      <c r="P10093" t="str">
        <f t="shared" si="533"/>
        <v>QLD</v>
      </c>
      <c r="Q10093" t="s">
        <v>29</v>
      </c>
      <c r="R10093" t="s">
        <v>30</v>
      </c>
      <c r="S10093" t="s">
        <v>31</v>
      </c>
      <c r="T10093" t="s">
        <v>44</v>
      </c>
      <c r="U10093">
        <v>33888</v>
      </c>
    </row>
    <row r="10094" spans="1:21" x14ac:dyDescent="0.25">
      <c r="A10094" t="s">
        <v>69</v>
      </c>
      <c r="B10094">
        <v>2020</v>
      </c>
      <c r="C10094" t="s">
        <v>543</v>
      </c>
      <c r="D10094" t="s">
        <v>30</v>
      </c>
      <c r="E10094" t="s">
        <v>4203</v>
      </c>
      <c r="F10094" t="s">
        <v>37</v>
      </c>
      <c r="G10094" t="s">
        <v>23</v>
      </c>
      <c r="H10094" t="s">
        <v>646</v>
      </c>
      <c r="I10094" t="s">
        <v>110</v>
      </c>
      <c r="J10094" t="s">
        <v>26</v>
      </c>
      <c r="K10094" t="s">
        <v>443</v>
      </c>
      <c r="L10094">
        <v>84985</v>
      </c>
      <c r="M10094" t="s">
        <v>6035</v>
      </c>
      <c r="N10094" t="str">
        <f t="shared" si="531"/>
        <v>Essendon Fields,</v>
      </c>
      <c r="O10094" t="str">
        <f t="shared" si="532"/>
        <v>Essendon Fields</v>
      </c>
      <c r="P10094" t="str">
        <f t="shared" si="533"/>
        <v>VIC</v>
      </c>
      <c r="Q10094" t="s">
        <v>61</v>
      </c>
      <c r="R10094" t="s">
        <v>30</v>
      </c>
      <c r="S10094" t="s">
        <v>31</v>
      </c>
      <c r="T10094" t="s">
        <v>32</v>
      </c>
      <c r="U10094">
        <v>116967</v>
      </c>
    </row>
    <row r="10095" spans="1:21" x14ac:dyDescent="0.25">
      <c r="A10095" t="s">
        <v>210</v>
      </c>
      <c r="B10095">
        <v>2012</v>
      </c>
      <c r="C10095" t="s">
        <v>299</v>
      </c>
      <c r="D10095" t="s">
        <v>138</v>
      </c>
      <c r="E10095" t="s">
        <v>7121</v>
      </c>
      <c r="F10095" t="s">
        <v>37</v>
      </c>
      <c r="G10095" t="s">
        <v>115</v>
      </c>
      <c r="H10095" t="s">
        <v>301</v>
      </c>
      <c r="I10095" t="s">
        <v>110</v>
      </c>
      <c r="J10095" t="s">
        <v>26</v>
      </c>
      <c r="K10095" t="s">
        <v>272</v>
      </c>
      <c r="L10095">
        <v>293302</v>
      </c>
      <c r="M10095" t="s">
        <v>5868</v>
      </c>
      <c r="N10095" t="str">
        <f t="shared" si="531"/>
        <v>Hoppers Crossing,</v>
      </c>
      <c r="O10095" t="str">
        <f t="shared" si="532"/>
        <v>Hoppers Crossing</v>
      </c>
      <c r="P10095" t="str">
        <f t="shared" si="533"/>
        <v>VIC</v>
      </c>
      <c r="Q10095" t="s">
        <v>303</v>
      </c>
      <c r="R10095" t="s">
        <v>138</v>
      </c>
      <c r="S10095" t="s">
        <v>31</v>
      </c>
      <c r="T10095" t="s">
        <v>44</v>
      </c>
      <c r="U10095">
        <v>21999</v>
      </c>
    </row>
    <row r="10096" spans="1:21" x14ac:dyDescent="0.25">
      <c r="A10096" t="s">
        <v>69</v>
      </c>
      <c r="B10096">
        <v>2023</v>
      </c>
      <c r="C10096" t="s">
        <v>177</v>
      </c>
      <c r="D10096" t="s">
        <v>30</v>
      </c>
      <c r="E10096" t="s">
        <v>7122</v>
      </c>
      <c r="F10096" t="s">
        <v>37</v>
      </c>
      <c r="G10096" t="s">
        <v>23</v>
      </c>
      <c r="H10096" t="s">
        <v>49</v>
      </c>
      <c r="I10096" t="s">
        <v>25</v>
      </c>
      <c r="J10096" t="s">
        <v>91</v>
      </c>
      <c r="K10096" t="s">
        <v>1341</v>
      </c>
      <c r="L10096">
        <v>32</v>
      </c>
      <c r="M10096" t="s">
        <v>5854</v>
      </c>
      <c r="N10096" t="str">
        <f t="shared" si="531"/>
        <v>Oakleigh,</v>
      </c>
      <c r="O10096" t="str">
        <f t="shared" si="532"/>
        <v>Oakleigh</v>
      </c>
      <c r="P10096" t="str">
        <f t="shared" si="533"/>
        <v>VIC</v>
      </c>
      <c r="Q10096" t="s">
        <v>29</v>
      </c>
      <c r="R10096" t="s">
        <v>30</v>
      </c>
      <c r="S10096" t="s">
        <v>31</v>
      </c>
      <c r="T10096" t="s">
        <v>44</v>
      </c>
      <c r="U10096">
        <v>57344</v>
      </c>
    </row>
    <row r="10097" spans="1:21" x14ac:dyDescent="0.25">
      <c r="A10097" t="s">
        <v>513</v>
      </c>
      <c r="B10097">
        <v>2016</v>
      </c>
      <c r="C10097" t="s">
        <v>5361</v>
      </c>
      <c r="D10097" t="s">
        <v>35</v>
      </c>
      <c r="E10097" t="s">
        <v>7123</v>
      </c>
      <c r="F10097" t="s">
        <v>37</v>
      </c>
      <c r="G10097" t="s">
        <v>23</v>
      </c>
      <c r="H10097" t="s">
        <v>179</v>
      </c>
      <c r="I10097" t="s">
        <v>39</v>
      </c>
      <c r="J10097" t="s">
        <v>91</v>
      </c>
      <c r="K10097" t="s">
        <v>777</v>
      </c>
      <c r="L10097">
        <v>87500</v>
      </c>
      <c r="M10097" t="s">
        <v>5914</v>
      </c>
      <c r="N10097" t="str">
        <f t="shared" si="531"/>
        <v>Hendra,</v>
      </c>
      <c r="O10097" t="str">
        <f t="shared" si="532"/>
        <v>Hendra</v>
      </c>
      <c r="P10097" t="str">
        <f t="shared" si="533"/>
        <v>QLD</v>
      </c>
      <c r="Q10097" t="s">
        <v>29</v>
      </c>
      <c r="R10097" t="s">
        <v>35</v>
      </c>
      <c r="S10097" t="s">
        <v>43</v>
      </c>
      <c r="T10097" t="s">
        <v>44</v>
      </c>
      <c r="U10097">
        <v>33352</v>
      </c>
    </row>
    <row r="10098" spans="1:21" x14ac:dyDescent="0.25">
      <c r="A10098" t="s">
        <v>240</v>
      </c>
      <c r="B10098">
        <v>2003</v>
      </c>
      <c r="C10098" t="s">
        <v>3069</v>
      </c>
      <c r="D10098" t="s">
        <v>47</v>
      </c>
      <c r="E10098" t="s">
        <v>7124</v>
      </c>
      <c r="F10098" t="s">
        <v>37</v>
      </c>
      <c r="G10098" t="s">
        <v>115</v>
      </c>
      <c r="H10098" t="s">
        <v>1051</v>
      </c>
      <c r="I10098" t="s">
        <v>50</v>
      </c>
      <c r="J10098" t="s">
        <v>40</v>
      </c>
      <c r="K10098" t="s">
        <v>774</v>
      </c>
      <c r="L10098">
        <v>79865</v>
      </c>
      <c r="M10098" t="s">
        <v>5868</v>
      </c>
      <c r="N10098" t="str">
        <f t="shared" si="531"/>
        <v>Hoppers Crossing,</v>
      </c>
      <c r="O10098" t="str">
        <f t="shared" si="532"/>
        <v>Hoppers Crossing</v>
      </c>
      <c r="P10098" t="str">
        <f t="shared" si="533"/>
        <v>VIC</v>
      </c>
      <c r="Q10098" t="s">
        <v>61</v>
      </c>
      <c r="R10098" t="s">
        <v>47</v>
      </c>
      <c r="S10098" t="s">
        <v>53</v>
      </c>
      <c r="T10098" t="s">
        <v>54</v>
      </c>
      <c r="U10098">
        <v>57990</v>
      </c>
    </row>
    <row r="10099" spans="1:21" x14ac:dyDescent="0.25">
      <c r="A10099" t="s">
        <v>333</v>
      </c>
      <c r="B10099">
        <v>2021</v>
      </c>
      <c r="C10099" t="s">
        <v>1698</v>
      </c>
      <c r="D10099" t="s">
        <v>30</v>
      </c>
      <c r="E10099" t="s">
        <v>3568</v>
      </c>
      <c r="F10099" t="s">
        <v>37</v>
      </c>
      <c r="G10099" t="s">
        <v>23</v>
      </c>
      <c r="H10099" t="s">
        <v>343</v>
      </c>
      <c r="I10099" t="s">
        <v>39</v>
      </c>
      <c r="J10099" t="s">
        <v>40</v>
      </c>
      <c r="K10099" t="s">
        <v>395</v>
      </c>
      <c r="L10099">
        <v>34082</v>
      </c>
      <c r="M10099" t="s">
        <v>6022</v>
      </c>
      <c r="N10099" t="str">
        <f t="shared" si="531"/>
        <v>Nundah,</v>
      </c>
      <c r="O10099" t="str">
        <f t="shared" si="532"/>
        <v>Nundah</v>
      </c>
      <c r="P10099" t="str">
        <f t="shared" si="533"/>
        <v>QLD</v>
      </c>
      <c r="Q10099" t="s">
        <v>29</v>
      </c>
      <c r="R10099" t="s">
        <v>30</v>
      </c>
      <c r="S10099" t="s">
        <v>31</v>
      </c>
      <c r="T10099" t="s">
        <v>44</v>
      </c>
      <c r="U10099">
        <v>19990</v>
      </c>
    </row>
    <row r="10100" spans="1:21" x14ac:dyDescent="0.25">
      <c r="A10100" t="s">
        <v>120</v>
      </c>
      <c r="B10100">
        <v>2018</v>
      </c>
      <c r="C10100" t="s">
        <v>813</v>
      </c>
      <c r="D10100" t="s">
        <v>242</v>
      </c>
      <c r="E10100" t="s">
        <v>7125</v>
      </c>
      <c r="F10100" t="s">
        <v>37</v>
      </c>
      <c r="G10100" t="s">
        <v>23</v>
      </c>
      <c r="H10100" t="s">
        <v>946</v>
      </c>
      <c r="I10100" t="s">
        <v>50</v>
      </c>
      <c r="J10100" t="s">
        <v>40</v>
      </c>
      <c r="K10100" t="s">
        <v>984</v>
      </c>
      <c r="L10100">
        <v>7737</v>
      </c>
      <c r="M10100" t="s">
        <v>6198</v>
      </c>
      <c r="N10100" t="str">
        <f t="shared" si="531"/>
        <v>Sunbury,</v>
      </c>
      <c r="O10100" t="str">
        <f t="shared" si="532"/>
        <v>Sunbury</v>
      </c>
      <c r="P10100" t="str">
        <f t="shared" si="533"/>
        <v>VIC</v>
      </c>
      <c r="Q10100" t="s">
        <v>61</v>
      </c>
      <c r="R10100" t="s">
        <v>242</v>
      </c>
      <c r="S10100" t="s">
        <v>53</v>
      </c>
      <c r="T10100" t="s">
        <v>54</v>
      </c>
      <c r="U10100">
        <v>66990</v>
      </c>
    </row>
    <row r="10101" spans="1:21" x14ac:dyDescent="0.25">
      <c r="A10101" t="s">
        <v>240</v>
      </c>
      <c r="B10101">
        <v>2014</v>
      </c>
      <c r="C10101" t="s">
        <v>356</v>
      </c>
      <c r="D10101" t="s">
        <v>152</v>
      </c>
      <c r="E10101" t="s">
        <v>357</v>
      </c>
      <c r="F10101" t="s">
        <v>37</v>
      </c>
      <c r="G10101" t="s">
        <v>115</v>
      </c>
      <c r="H10101" t="s">
        <v>82</v>
      </c>
      <c r="I10101" t="s">
        <v>39</v>
      </c>
      <c r="J10101" t="s">
        <v>66</v>
      </c>
      <c r="K10101" t="s">
        <v>199</v>
      </c>
      <c r="L10101">
        <v>190286</v>
      </c>
      <c r="M10101" t="s">
        <v>5849</v>
      </c>
      <c r="N10101" t="str">
        <f t="shared" si="531"/>
        <v>Brooklyn,</v>
      </c>
      <c r="O10101" t="str">
        <f t="shared" si="532"/>
        <v>Brooklyn</v>
      </c>
      <c r="P10101" t="str">
        <f t="shared" si="533"/>
        <v>VIC</v>
      </c>
      <c r="Q10101" t="s">
        <v>29</v>
      </c>
      <c r="R10101" t="s">
        <v>152</v>
      </c>
      <c r="S10101" t="s">
        <v>31</v>
      </c>
      <c r="T10101" t="s">
        <v>44</v>
      </c>
      <c r="U10101">
        <v>9897</v>
      </c>
    </row>
    <row r="10102" spans="1:21" x14ac:dyDescent="0.25">
      <c r="A10102" t="s">
        <v>1280</v>
      </c>
      <c r="B10102">
        <v>2021</v>
      </c>
      <c r="C10102">
        <v>1500</v>
      </c>
      <c r="D10102" t="s">
        <v>138</v>
      </c>
      <c r="E10102" t="s">
        <v>7126</v>
      </c>
      <c r="F10102" t="s">
        <v>37</v>
      </c>
      <c r="G10102" t="s">
        <v>23</v>
      </c>
      <c r="H10102" t="s">
        <v>1051</v>
      </c>
      <c r="I10102" t="s">
        <v>110</v>
      </c>
      <c r="J10102" t="s">
        <v>91</v>
      </c>
      <c r="K10102" t="s">
        <v>435</v>
      </c>
      <c r="L10102">
        <v>44906</v>
      </c>
      <c r="M10102" t="s">
        <v>6253</v>
      </c>
      <c r="N10102" t="str">
        <f t="shared" si="531"/>
        <v>Yamanto,</v>
      </c>
      <c r="O10102" t="str">
        <f t="shared" si="532"/>
        <v>Yamanto</v>
      </c>
      <c r="P10102" t="str">
        <f t="shared" si="533"/>
        <v>QLD</v>
      </c>
      <c r="Q10102" t="s">
        <v>61</v>
      </c>
      <c r="R10102" t="s">
        <v>138</v>
      </c>
      <c r="S10102" t="s">
        <v>31</v>
      </c>
      <c r="T10102" t="s">
        <v>44</v>
      </c>
      <c r="U10102">
        <v>142990</v>
      </c>
    </row>
    <row r="10103" spans="1:21" x14ac:dyDescent="0.25">
      <c r="A10103" t="s">
        <v>240</v>
      </c>
      <c r="B10103">
        <v>2011</v>
      </c>
      <c r="C10103" t="s">
        <v>385</v>
      </c>
      <c r="D10103" t="s">
        <v>30</v>
      </c>
      <c r="E10103" t="s">
        <v>2371</v>
      </c>
      <c r="F10103" t="s">
        <v>37</v>
      </c>
      <c r="G10103" t="s">
        <v>23</v>
      </c>
      <c r="H10103" t="s">
        <v>24</v>
      </c>
      <c r="I10103" t="s">
        <v>25</v>
      </c>
      <c r="J10103" t="s">
        <v>26</v>
      </c>
      <c r="K10103" t="s">
        <v>365</v>
      </c>
      <c r="L10103">
        <v>228663</v>
      </c>
      <c r="M10103" t="s">
        <v>5754</v>
      </c>
      <c r="N10103" t="str">
        <f t="shared" si="531"/>
        <v>Braybrook,</v>
      </c>
      <c r="O10103" t="str">
        <f t="shared" si="532"/>
        <v>Braybrook</v>
      </c>
      <c r="P10103" t="str">
        <f t="shared" si="533"/>
        <v>VIC</v>
      </c>
      <c r="Q10103" t="s">
        <v>29</v>
      </c>
      <c r="R10103" t="s">
        <v>30</v>
      </c>
      <c r="S10103" t="s">
        <v>31</v>
      </c>
      <c r="T10103" t="s">
        <v>32</v>
      </c>
      <c r="U10103">
        <v>9988</v>
      </c>
    </row>
    <row r="10104" spans="1:21" x14ac:dyDescent="0.25">
      <c r="A10104" t="s">
        <v>210</v>
      </c>
      <c r="B10104">
        <v>2023</v>
      </c>
      <c r="C10104" t="s">
        <v>2328</v>
      </c>
      <c r="D10104" t="s">
        <v>6549</v>
      </c>
      <c r="E10104" t="s">
        <v>6707</v>
      </c>
      <c r="F10104" t="s">
        <v>22</v>
      </c>
      <c r="G10104" t="s">
        <v>23</v>
      </c>
      <c r="H10104" t="s">
        <v>144</v>
      </c>
      <c r="I10104" t="s">
        <v>39</v>
      </c>
      <c r="J10104" t="s">
        <v>66</v>
      </c>
      <c r="K10104" t="s">
        <v>51</v>
      </c>
      <c r="L10104">
        <v>2333</v>
      </c>
      <c r="M10104" t="s">
        <v>5878</v>
      </c>
      <c r="N10104" t="str">
        <f t="shared" si="531"/>
        <v>Ipswich,</v>
      </c>
      <c r="O10104" t="str">
        <f t="shared" si="532"/>
        <v>Ipswich</v>
      </c>
      <c r="P10104" t="str">
        <f t="shared" si="533"/>
        <v>QLD</v>
      </c>
      <c r="Q10104" t="s">
        <v>29</v>
      </c>
      <c r="R10104" t="s">
        <v>30</v>
      </c>
      <c r="S10104" t="s">
        <v>31</v>
      </c>
      <c r="T10104" t="s">
        <v>44</v>
      </c>
      <c r="U10104">
        <v>41600</v>
      </c>
    </row>
    <row r="10105" spans="1:21" x14ac:dyDescent="0.25">
      <c r="A10105" t="s">
        <v>102</v>
      </c>
      <c r="B10105">
        <v>2014</v>
      </c>
      <c r="C10105" t="s">
        <v>103</v>
      </c>
      <c r="D10105" t="s">
        <v>35</v>
      </c>
      <c r="E10105" t="s">
        <v>5245</v>
      </c>
      <c r="F10105" t="s">
        <v>37</v>
      </c>
      <c r="G10105" t="s">
        <v>23</v>
      </c>
      <c r="H10105" t="s">
        <v>49</v>
      </c>
      <c r="I10105" t="s">
        <v>39</v>
      </c>
      <c r="J10105" t="s">
        <v>40</v>
      </c>
      <c r="K10105" t="s">
        <v>51</v>
      </c>
      <c r="L10105">
        <v>100091</v>
      </c>
      <c r="M10105" t="s">
        <v>5764</v>
      </c>
      <c r="N10105" t="str">
        <f t="shared" si="531"/>
        <v>Dingley Village,</v>
      </c>
      <c r="O10105" t="str">
        <f t="shared" si="532"/>
        <v>Dingley Village</v>
      </c>
      <c r="P10105" t="str">
        <f t="shared" si="533"/>
        <v>VIC</v>
      </c>
      <c r="Q10105" t="s">
        <v>29</v>
      </c>
      <c r="R10105" t="s">
        <v>35</v>
      </c>
      <c r="S10105" t="s">
        <v>43</v>
      </c>
      <c r="T10105" t="s">
        <v>44</v>
      </c>
      <c r="U10105">
        <v>26990</v>
      </c>
    </row>
    <row r="10106" spans="1:21" x14ac:dyDescent="0.25">
      <c r="A10106" t="s">
        <v>74</v>
      </c>
      <c r="B10106">
        <v>2017</v>
      </c>
      <c r="C10106" t="s">
        <v>75</v>
      </c>
      <c r="D10106" t="s">
        <v>30</v>
      </c>
      <c r="E10106" t="s">
        <v>7127</v>
      </c>
      <c r="F10106" t="s">
        <v>37</v>
      </c>
      <c r="G10106" t="s">
        <v>23</v>
      </c>
      <c r="H10106" t="s">
        <v>135</v>
      </c>
      <c r="I10106" t="s">
        <v>110</v>
      </c>
      <c r="J10106" t="s">
        <v>26</v>
      </c>
      <c r="K10106" t="s">
        <v>283</v>
      </c>
      <c r="L10106">
        <v>77980</v>
      </c>
      <c r="M10106" t="s">
        <v>1025</v>
      </c>
      <c r="N10106" t="str">
        <f t="shared" si="531"/>
        <v>Bentleigh,</v>
      </c>
      <c r="O10106" t="str">
        <f t="shared" si="532"/>
        <v>Bentleigh</v>
      </c>
      <c r="P10106" t="str">
        <f t="shared" si="533"/>
        <v>VIC</v>
      </c>
      <c r="Q10106" t="s">
        <v>137</v>
      </c>
      <c r="R10106" t="s">
        <v>30</v>
      </c>
      <c r="S10106" t="s">
        <v>31</v>
      </c>
      <c r="T10106" t="s">
        <v>44</v>
      </c>
      <c r="U10106">
        <v>82990</v>
      </c>
    </row>
    <row r="10107" spans="1:21" x14ac:dyDescent="0.25">
      <c r="A10107" t="s">
        <v>18</v>
      </c>
      <c r="B10107">
        <v>2023</v>
      </c>
      <c r="C10107" t="s">
        <v>4153</v>
      </c>
      <c r="D10107" t="s">
        <v>6701</v>
      </c>
      <c r="E10107" t="s">
        <v>5682</v>
      </c>
      <c r="F10107" t="s">
        <v>134</v>
      </c>
      <c r="G10107" t="s">
        <v>23</v>
      </c>
      <c r="H10107" t="s">
        <v>24</v>
      </c>
      <c r="I10107" t="s">
        <v>110</v>
      </c>
      <c r="J10107" t="s">
        <v>26</v>
      </c>
      <c r="K10107" t="s">
        <v>382</v>
      </c>
      <c r="L10107">
        <v>30</v>
      </c>
      <c r="M10107" t="s">
        <v>5895</v>
      </c>
      <c r="N10107" t="str">
        <f t="shared" si="531"/>
        <v>Elsternwick,</v>
      </c>
      <c r="O10107" t="str">
        <f t="shared" si="532"/>
        <v>Elsternwick</v>
      </c>
      <c r="P10107" t="str">
        <f t="shared" si="533"/>
        <v>VIC</v>
      </c>
      <c r="Q10107" t="s">
        <v>29</v>
      </c>
      <c r="R10107" t="s">
        <v>138</v>
      </c>
      <c r="S10107" t="s">
        <v>31</v>
      </c>
      <c r="T10107" t="s">
        <v>44</v>
      </c>
      <c r="U10107">
        <v>39800</v>
      </c>
    </row>
    <row r="10108" spans="1:21" x14ac:dyDescent="0.25">
      <c r="A10108" t="s">
        <v>120</v>
      </c>
      <c r="B10108">
        <v>2013</v>
      </c>
      <c r="C10108" t="s">
        <v>383</v>
      </c>
      <c r="D10108" t="s">
        <v>138</v>
      </c>
      <c r="E10108" t="s">
        <v>5346</v>
      </c>
      <c r="F10108" t="s">
        <v>37</v>
      </c>
      <c r="G10108" t="s">
        <v>115</v>
      </c>
      <c r="H10108" t="s">
        <v>24</v>
      </c>
      <c r="I10108" t="s">
        <v>50</v>
      </c>
      <c r="J10108" t="s">
        <v>26</v>
      </c>
      <c r="K10108" t="s">
        <v>202</v>
      </c>
      <c r="L10108">
        <v>223183</v>
      </c>
      <c r="M10108" t="s">
        <v>5754</v>
      </c>
      <c r="N10108" t="str">
        <f t="shared" si="531"/>
        <v>Braybrook,</v>
      </c>
      <c r="O10108" t="str">
        <f t="shared" si="532"/>
        <v>Braybrook</v>
      </c>
      <c r="P10108" t="str">
        <f t="shared" si="533"/>
        <v>VIC</v>
      </c>
      <c r="Q10108" t="s">
        <v>29</v>
      </c>
      <c r="R10108" t="s">
        <v>138</v>
      </c>
      <c r="S10108" t="s">
        <v>53</v>
      </c>
      <c r="T10108" t="s">
        <v>98</v>
      </c>
      <c r="U10108">
        <v>15999</v>
      </c>
    </row>
    <row r="10109" spans="1:21" x14ac:dyDescent="0.25">
      <c r="A10109" t="s">
        <v>252</v>
      </c>
      <c r="B10109">
        <v>2020</v>
      </c>
      <c r="C10109" t="s">
        <v>467</v>
      </c>
      <c r="D10109" t="s">
        <v>152</v>
      </c>
      <c r="E10109" t="s">
        <v>1205</v>
      </c>
      <c r="F10109" t="s">
        <v>37</v>
      </c>
      <c r="G10109" t="s">
        <v>23</v>
      </c>
      <c r="H10109" t="s">
        <v>49</v>
      </c>
      <c r="I10109" t="s">
        <v>39</v>
      </c>
      <c r="J10109" t="s">
        <v>66</v>
      </c>
      <c r="K10109" t="s">
        <v>199</v>
      </c>
      <c r="L10109">
        <v>50802</v>
      </c>
      <c r="M10109" t="s">
        <v>5868</v>
      </c>
      <c r="N10109" t="str">
        <f t="shared" si="531"/>
        <v>Hoppers Crossing,</v>
      </c>
      <c r="O10109" t="str">
        <f t="shared" si="532"/>
        <v>Hoppers Crossing</v>
      </c>
      <c r="P10109" t="str">
        <f t="shared" si="533"/>
        <v>VIC</v>
      </c>
      <c r="Q10109" t="s">
        <v>29</v>
      </c>
      <c r="R10109" t="s">
        <v>152</v>
      </c>
      <c r="S10109" t="s">
        <v>31</v>
      </c>
      <c r="T10109" t="s">
        <v>44</v>
      </c>
      <c r="U10109">
        <v>25490</v>
      </c>
    </row>
    <row r="10110" spans="1:21" x14ac:dyDescent="0.25">
      <c r="A10110" t="s">
        <v>1227</v>
      </c>
      <c r="B10110">
        <v>2023</v>
      </c>
      <c r="C10110" t="s">
        <v>740</v>
      </c>
      <c r="D10110" t="s">
        <v>6044</v>
      </c>
      <c r="E10110" t="s">
        <v>7128</v>
      </c>
      <c r="F10110" t="s">
        <v>134</v>
      </c>
      <c r="G10110" t="s">
        <v>23</v>
      </c>
      <c r="H10110" t="s">
        <v>49</v>
      </c>
      <c r="I10110" t="s">
        <v>110</v>
      </c>
      <c r="J10110" t="s">
        <v>66</v>
      </c>
      <c r="K10110" t="s">
        <v>136</v>
      </c>
      <c r="L10110">
        <v>15</v>
      </c>
      <c r="M10110" t="s">
        <v>5789</v>
      </c>
      <c r="N10110" t="str">
        <f t="shared" si="531"/>
        <v>Kedron,</v>
      </c>
      <c r="O10110" t="str">
        <f t="shared" si="532"/>
        <v>Kedron</v>
      </c>
      <c r="P10110" t="str">
        <f t="shared" si="533"/>
        <v>QLD</v>
      </c>
      <c r="Q10110" t="s">
        <v>29</v>
      </c>
      <c r="R10110" t="s">
        <v>30</v>
      </c>
      <c r="S10110" t="s">
        <v>31</v>
      </c>
      <c r="T10110" t="s">
        <v>44</v>
      </c>
      <c r="U10110">
        <v>46985</v>
      </c>
    </row>
    <row r="10111" spans="1:21" x14ac:dyDescent="0.25">
      <c r="A10111" t="s">
        <v>33</v>
      </c>
      <c r="B10111">
        <v>2022</v>
      </c>
      <c r="C10111" t="s">
        <v>1820</v>
      </c>
      <c r="D10111" t="s">
        <v>6357</v>
      </c>
      <c r="E10111" t="s">
        <v>7129</v>
      </c>
      <c r="F10111" t="s">
        <v>134</v>
      </c>
      <c r="G10111" t="s">
        <v>23</v>
      </c>
      <c r="H10111" t="s">
        <v>49</v>
      </c>
      <c r="I10111" t="s">
        <v>25</v>
      </c>
      <c r="J10111" t="s">
        <v>66</v>
      </c>
      <c r="K10111" t="s">
        <v>443</v>
      </c>
      <c r="L10111">
        <v>10</v>
      </c>
      <c r="M10111" t="s">
        <v>5895</v>
      </c>
      <c r="N10111" t="str">
        <f t="shared" si="531"/>
        <v>Elsternwick,</v>
      </c>
      <c r="O10111" t="str">
        <f t="shared" si="532"/>
        <v>Elsternwick</v>
      </c>
      <c r="P10111" t="str">
        <f t="shared" si="533"/>
        <v>VIC</v>
      </c>
      <c r="Q10111" t="s">
        <v>29</v>
      </c>
      <c r="R10111" t="s">
        <v>30</v>
      </c>
      <c r="S10111" t="s">
        <v>31</v>
      </c>
      <c r="T10111" t="s">
        <v>44</v>
      </c>
      <c r="U10111">
        <v>39690</v>
      </c>
    </row>
    <row r="10112" spans="1:21" x14ac:dyDescent="0.25">
      <c r="A10112" t="s">
        <v>249</v>
      </c>
      <c r="B10112">
        <v>2022</v>
      </c>
      <c r="C10112" t="s">
        <v>745</v>
      </c>
      <c r="D10112" t="s">
        <v>6938</v>
      </c>
      <c r="E10112" t="s">
        <v>4906</v>
      </c>
      <c r="F10112" t="s">
        <v>22</v>
      </c>
      <c r="G10112" t="s">
        <v>23</v>
      </c>
      <c r="H10112" t="s">
        <v>49</v>
      </c>
      <c r="I10112" t="s">
        <v>25</v>
      </c>
      <c r="J10112" t="s">
        <v>91</v>
      </c>
      <c r="K10112" t="s">
        <v>83</v>
      </c>
      <c r="L10112">
        <v>3488</v>
      </c>
      <c r="M10112" t="s">
        <v>6175</v>
      </c>
      <c r="N10112" t="str">
        <f t="shared" si="531"/>
        <v>Melbourne,</v>
      </c>
      <c r="O10112" t="str">
        <f t="shared" si="532"/>
        <v>Melbourne</v>
      </c>
      <c r="P10112" t="str">
        <f t="shared" si="533"/>
        <v>VIC</v>
      </c>
      <c r="Q10112" t="s">
        <v>29</v>
      </c>
      <c r="R10112" t="s">
        <v>30</v>
      </c>
      <c r="S10112" t="s">
        <v>31</v>
      </c>
      <c r="T10112" t="s">
        <v>44</v>
      </c>
      <c r="U10112">
        <v>95900</v>
      </c>
    </row>
    <row r="10113" spans="1:21" x14ac:dyDescent="0.25">
      <c r="A10113" t="s">
        <v>252</v>
      </c>
      <c r="B10113">
        <v>2020</v>
      </c>
      <c r="C10113" t="s">
        <v>467</v>
      </c>
      <c r="D10113" t="s">
        <v>152</v>
      </c>
      <c r="E10113" t="s">
        <v>1205</v>
      </c>
      <c r="F10113" t="s">
        <v>37</v>
      </c>
      <c r="G10113" t="s">
        <v>23</v>
      </c>
      <c r="H10113" t="s">
        <v>49</v>
      </c>
      <c r="I10113" t="s">
        <v>39</v>
      </c>
      <c r="J10113" t="s">
        <v>66</v>
      </c>
      <c r="K10113" t="s">
        <v>199</v>
      </c>
      <c r="L10113">
        <v>52385</v>
      </c>
      <c r="M10113" t="s">
        <v>5868</v>
      </c>
      <c r="N10113" t="str">
        <f t="shared" si="531"/>
        <v>Hoppers Crossing,</v>
      </c>
      <c r="O10113" t="str">
        <f t="shared" si="532"/>
        <v>Hoppers Crossing</v>
      </c>
      <c r="P10113" t="str">
        <f t="shared" si="533"/>
        <v>VIC</v>
      </c>
      <c r="Q10113" t="s">
        <v>29</v>
      </c>
      <c r="R10113" t="s">
        <v>152</v>
      </c>
      <c r="S10113" t="s">
        <v>31</v>
      </c>
      <c r="T10113" t="s">
        <v>44</v>
      </c>
      <c r="U10113">
        <v>25490</v>
      </c>
    </row>
    <row r="10114" spans="1:21" x14ac:dyDescent="0.25">
      <c r="A10114" t="s">
        <v>1227</v>
      </c>
      <c r="B10114">
        <v>2023</v>
      </c>
      <c r="C10114" t="s">
        <v>740</v>
      </c>
      <c r="D10114" t="s">
        <v>6124</v>
      </c>
      <c r="E10114" t="s">
        <v>2869</v>
      </c>
      <c r="F10114" t="s">
        <v>134</v>
      </c>
      <c r="G10114" t="s">
        <v>23</v>
      </c>
      <c r="H10114" t="s">
        <v>38</v>
      </c>
      <c r="I10114" t="s">
        <v>39</v>
      </c>
      <c r="J10114" t="s">
        <v>91</v>
      </c>
      <c r="K10114" t="s">
        <v>1116</v>
      </c>
      <c r="L10114">
        <v>12</v>
      </c>
      <c r="M10114" t="s">
        <v>5822</v>
      </c>
      <c r="N10114" t="str">
        <f t="shared" si="531"/>
        <v>Hillcrest,</v>
      </c>
      <c r="O10114" t="str">
        <f t="shared" si="532"/>
        <v>Hillcrest</v>
      </c>
      <c r="P10114" t="str">
        <f t="shared" si="533"/>
        <v>QLD</v>
      </c>
      <c r="Q10114" t="s">
        <v>29</v>
      </c>
      <c r="R10114" t="s">
        <v>30</v>
      </c>
      <c r="S10114" t="s">
        <v>31</v>
      </c>
      <c r="T10114" t="s">
        <v>44</v>
      </c>
      <c r="U10114">
        <v>41485</v>
      </c>
    </row>
    <row r="10115" spans="1:21" x14ac:dyDescent="0.25">
      <c r="A10115" t="s">
        <v>113</v>
      </c>
      <c r="B10115">
        <v>2021</v>
      </c>
      <c r="C10115" t="s">
        <v>626</v>
      </c>
      <c r="D10115" t="s">
        <v>30</v>
      </c>
      <c r="E10115" t="s">
        <v>6577</v>
      </c>
      <c r="F10115" t="s">
        <v>37</v>
      </c>
      <c r="G10115" t="s">
        <v>23</v>
      </c>
      <c r="H10115" t="s">
        <v>127</v>
      </c>
      <c r="I10115" t="s">
        <v>110</v>
      </c>
      <c r="J10115" t="s">
        <v>26</v>
      </c>
      <c r="K10115" t="s">
        <v>83</v>
      </c>
      <c r="L10115">
        <v>28738</v>
      </c>
      <c r="M10115" t="s">
        <v>5907</v>
      </c>
      <c r="N10115" t="str">
        <f t="shared" si="531"/>
        <v>Toowoomba,</v>
      </c>
      <c r="O10115" t="str">
        <f t="shared" si="532"/>
        <v>Toowoomba</v>
      </c>
      <c r="P10115" t="str">
        <f t="shared" si="533"/>
        <v>QLD</v>
      </c>
      <c r="Q10115" t="s">
        <v>29</v>
      </c>
      <c r="R10115" t="s">
        <v>30</v>
      </c>
      <c r="S10115" t="s">
        <v>31</v>
      </c>
      <c r="T10115" t="s">
        <v>32</v>
      </c>
      <c r="U10115">
        <v>56990</v>
      </c>
    </row>
    <row r="10116" spans="1:21" x14ac:dyDescent="0.25">
      <c r="A10116" t="s">
        <v>62</v>
      </c>
      <c r="B10116">
        <v>2022</v>
      </c>
      <c r="C10116" t="s">
        <v>63</v>
      </c>
      <c r="D10116" t="s">
        <v>7017</v>
      </c>
      <c r="E10116" t="s">
        <v>5810</v>
      </c>
      <c r="F10116" t="s">
        <v>22</v>
      </c>
      <c r="G10116" t="s">
        <v>23</v>
      </c>
      <c r="H10116" t="s">
        <v>65</v>
      </c>
      <c r="I10116" t="s">
        <v>39</v>
      </c>
      <c r="J10116" t="s">
        <v>66</v>
      </c>
      <c r="K10116" t="s">
        <v>67</v>
      </c>
      <c r="L10116">
        <v>9</v>
      </c>
      <c r="M10116" t="s">
        <v>6943</v>
      </c>
      <c r="N10116" t="str">
        <f t="shared" si="531"/>
        <v>Geelong,</v>
      </c>
      <c r="O10116" t="str">
        <f t="shared" si="532"/>
        <v>Geelong</v>
      </c>
      <c r="P10116" t="str">
        <f t="shared" si="533"/>
        <v>VIC</v>
      </c>
      <c r="Q10116" t="s">
        <v>29</v>
      </c>
      <c r="R10116" t="s">
        <v>30</v>
      </c>
      <c r="S10116" t="s">
        <v>31</v>
      </c>
      <c r="T10116" t="s">
        <v>44</v>
      </c>
      <c r="U10116">
        <v>47990</v>
      </c>
    </row>
    <row r="10117" spans="1:21" x14ac:dyDescent="0.25">
      <c r="A10117" t="s">
        <v>252</v>
      </c>
      <c r="B10117">
        <v>2020</v>
      </c>
      <c r="C10117" t="s">
        <v>467</v>
      </c>
      <c r="D10117" t="s">
        <v>152</v>
      </c>
      <c r="E10117" t="s">
        <v>1205</v>
      </c>
      <c r="F10117" t="s">
        <v>37</v>
      </c>
      <c r="G10117" t="s">
        <v>23</v>
      </c>
      <c r="H10117" t="s">
        <v>49</v>
      </c>
      <c r="I10117" t="s">
        <v>39</v>
      </c>
      <c r="J10117" t="s">
        <v>66</v>
      </c>
      <c r="K10117" t="s">
        <v>199</v>
      </c>
      <c r="L10117">
        <v>56290</v>
      </c>
      <c r="M10117" t="s">
        <v>5868</v>
      </c>
      <c r="N10117" t="str">
        <f t="shared" si="531"/>
        <v>Hoppers Crossing,</v>
      </c>
      <c r="O10117" t="str">
        <f t="shared" si="532"/>
        <v>Hoppers Crossing</v>
      </c>
      <c r="P10117" t="str">
        <f t="shared" si="533"/>
        <v>VIC</v>
      </c>
      <c r="Q10117" t="s">
        <v>29</v>
      </c>
      <c r="R10117" t="s">
        <v>152</v>
      </c>
      <c r="S10117" t="s">
        <v>31</v>
      </c>
      <c r="T10117" t="s">
        <v>44</v>
      </c>
      <c r="U10117">
        <v>25490</v>
      </c>
    </row>
    <row r="10118" spans="1:21" x14ac:dyDescent="0.25">
      <c r="A10118" t="s">
        <v>210</v>
      </c>
      <c r="B10118">
        <v>2006</v>
      </c>
      <c r="C10118">
        <v>3</v>
      </c>
      <c r="D10118" t="s">
        <v>152</v>
      </c>
      <c r="E10118" t="s">
        <v>3752</v>
      </c>
      <c r="F10118" t="s">
        <v>37</v>
      </c>
      <c r="G10118" t="s">
        <v>23</v>
      </c>
      <c r="H10118" t="s">
        <v>309</v>
      </c>
      <c r="I10118" t="s">
        <v>39</v>
      </c>
      <c r="J10118" t="s">
        <v>66</v>
      </c>
      <c r="K10118" t="s">
        <v>302</v>
      </c>
      <c r="L10118">
        <v>208048</v>
      </c>
      <c r="M10118" t="s">
        <v>5819</v>
      </c>
      <c r="N10118" t="str">
        <f t="shared" si="531"/>
        <v>Moorooka,</v>
      </c>
      <c r="O10118" t="str">
        <f t="shared" si="532"/>
        <v>Moorooka</v>
      </c>
      <c r="P10118" t="str">
        <f t="shared" si="533"/>
        <v>QLD</v>
      </c>
      <c r="Q10118" t="s">
        <v>29</v>
      </c>
      <c r="R10118" t="s">
        <v>152</v>
      </c>
      <c r="S10118" t="s">
        <v>31</v>
      </c>
      <c r="T10118" t="s">
        <v>44</v>
      </c>
      <c r="U10118">
        <v>6995</v>
      </c>
    </row>
    <row r="10119" spans="1:21" x14ac:dyDescent="0.25">
      <c r="A10119" t="s">
        <v>155</v>
      </c>
      <c r="B10119">
        <v>2013</v>
      </c>
      <c r="C10119" t="s">
        <v>898</v>
      </c>
      <c r="D10119" t="s">
        <v>30</v>
      </c>
      <c r="E10119" t="s">
        <v>3959</v>
      </c>
      <c r="F10119" t="s">
        <v>37</v>
      </c>
      <c r="G10119" t="s">
        <v>23</v>
      </c>
      <c r="H10119" t="s">
        <v>49</v>
      </c>
      <c r="I10119" t="s">
        <v>25</v>
      </c>
      <c r="J10119" t="s">
        <v>26</v>
      </c>
      <c r="K10119" t="s">
        <v>128</v>
      </c>
      <c r="L10119">
        <v>145764</v>
      </c>
      <c r="M10119" t="s">
        <v>6943</v>
      </c>
      <c r="N10119" t="str">
        <f t="shared" si="531"/>
        <v>Geelong,</v>
      </c>
      <c r="O10119" t="str">
        <f t="shared" si="532"/>
        <v>Geelong</v>
      </c>
      <c r="P10119" t="str">
        <f t="shared" si="533"/>
        <v>VIC</v>
      </c>
      <c r="Q10119" t="s">
        <v>29</v>
      </c>
      <c r="R10119" t="s">
        <v>30</v>
      </c>
      <c r="S10119" t="s">
        <v>31</v>
      </c>
      <c r="T10119" t="s">
        <v>44</v>
      </c>
      <c r="U10119">
        <v>18990</v>
      </c>
    </row>
    <row r="10120" spans="1:21" x14ac:dyDescent="0.25">
      <c r="A10120" t="s">
        <v>120</v>
      </c>
      <c r="B10120">
        <v>2015</v>
      </c>
      <c r="C10120" t="s">
        <v>172</v>
      </c>
      <c r="D10120" t="s">
        <v>35</v>
      </c>
      <c r="E10120" t="s">
        <v>3719</v>
      </c>
      <c r="F10120" t="s">
        <v>37</v>
      </c>
      <c r="G10120" t="s">
        <v>23</v>
      </c>
      <c r="H10120" t="s">
        <v>38</v>
      </c>
      <c r="I10120" t="s">
        <v>39</v>
      </c>
      <c r="J10120" t="s">
        <v>66</v>
      </c>
      <c r="K10120" t="s">
        <v>106</v>
      </c>
      <c r="L10120">
        <v>40890</v>
      </c>
      <c r="M10120" t="s">
        <v>6943</v>
      </c>
      <c r="N10120" t="str">
        <f t="shared" si="531"/>
        <v>Geelong,</v>
      </c>
      <c r="O10120" t="str">
        <f t="shared" si="532"/>
        <v>Geelong</v>
      </c>
      <c r="P10120" t="str">
        <f t="shared" si="533"/>
        <v>VIC</v>
      </c>
      <c r="Q10120" t="s">
        <v>29</v>
      </c>
      <c r="R10120" t="s">
        <v>35</v>
      </c>
      <c r="S10120" t="s">
        <v>43</v>
      </c>
      <c r="T10120" t="s">
        <v>44</v>
      </c>
      <c r="U10120">
        <v>18990</v>
      </c>
    </row>
    <row r="10121" spans="1:21" x14ac:dyDescent="0.25">
      <c r="A10121" t="s">
        <v>120</v>
      </c>
      <c r="B10121">
        <v>2016</v>
      </c>
      <c r="C10121" t="s">
        <v>160</v>
      </c>
      <c r="D10121" t="s">
        <v>30</v>
      </c>
      <c r="E10121" t="s">
        <v>5336</v>
      </c>
      <c r="F10121" t="s">
        <v>37</v>
      </c>
      <c r="G10121" t="s">
        <v>23</v>
      </c>
      <c r="H10121" t="s">
        <v>217</v>
      </c>
      <c r="I10121" t="s">
        <v>50</v>
      </c>
      <c r="J10121" t="s">
        <v>66</v>
      </c>
      <c r="K10121" t="s">
        <v>534</v>
      </c>
      <c r="L10121">
        <v>199971</v>
      </c>
      <c r="M10121" t="s">
        <v>6943</v>
      </c>
      <c r="N10121" t="str">
        <f t="shared" si="531"/>
        <v>Geelong,</v>
      </c>
      <c r="O10121" t="str">
        <f t="shared" si="532"/>
        <v>Geelong</v>
      </c>
      <c r="P10121" t="str">
        <f t="shared" si="533"/>
        <v>VIC</v>
      </c>
      <c r="Q10121" t="s">
        <v>137</v>
      </c>
      <c r="R10121" t="s">
        <v>30</v>
      </c>
      <c r="S10121" t="s">
        <v>31</v>
      </c>
      <c r="T10121" t="s">
        <v>44</v>
      </c>
      <c r="U10121">
        <v>16888</v>
      </c>
    </row>
    <row r="10122" spans="1:21" x14ac:dyDescent="0.25">
      <c r="A10122" t="s">
        <v>240</v>
      </c>
      <c r="B10122">
        <v>2010</v>
      </c>
      <c r="C10122" t="s">
        <v>292</v>
      </c>
      <c r="D10122" t="s">
        <v>116</v>
      </c>
      <c r="E10122" t="s">
        <v>2531</v>
      </c>
      <c r="F10122" t="s">
        <v>37</v>
      </c>
      <c r="G10122" t="s">
        <v>23</v>
      </c>
      <c r="H10122" t="s">
        <v>135</v>
      </c>
      <c r="I10122" t="s">
        <v>50</v>
      </c>
      <c r="J10122" t="s">
        <v>66</v>
      </c>
      <c r="K10122" t="s">
        <v>302</v>
      </c>
      <c r="L10122">
        <v>214330</v>
      </c>
      <c r="M10122" t="s">
        <v>6980</v>
      </c>
      <c r="N10122" t="str">
        <f t="shared" si="531"/>
        <v>Newtown,</v>
      </c>
      <c r="O10122" t="str">
        <f t="shared" si="532"/>
        <v>Newtown</v>
      </c>
      <c r="P10122" t="str">
        <f t="shared" si="533"/>
        <v>VIC</v>
      </c>
      <c r="Q10122" t="s">
        <v>137</v>
      </c>
      <c r="R10122" t="s">
        <v>116</v>
      </c>
      <c r="S10122" t="s">
        <v>31</v>
      </c>
      <c r="T10122" t="s">
        <v>44</v>
      </c>
      <c r="U10122">
        <v>10490</v>
      </c>
    </row>
    <row r="10123" spans="1:21" x14ac:dyDescent="0.25">
      <c r="A10123" t="s">
        <v>252</v>
      </c>
      <c r="B10123">
        <v>2018</v>
      </c>
      <c r="C10123" t="s">
        <v>422</v>
      </c>
      <c r="D10123" t="s">
        <v>30</v>
      </c>
      <c r="E10123" t="s">
        <v>1723</v>
      </c>
      <c r="F10123" t="s">
        <v>37</v>
      </c>
      <c r="G10123" t="s">
        <v>23</v>
      </c>
      <c r="H10123" t="s">
        <v>49</v>
      </c>
      <c r="I10123" t="s">
        <v>39</v>
      </c>
      <c r="J10123" t="s">
        <v>66</v>
      </c>
      <c r="K10123" t="s">
        <v>158</v>
      </c>
      <c r="L10123">
        <v>86000</v>
      </c>
      <c r="M10123" t="s">
        <v>5965</v>
      </c>
      <c r="N10123" t="str">
        <f t="shared" si="531"/>
        <v>Sumner,</v>
      </c>
      <c r="O10123" t="str">
        <f t="shared" si="532"/>
        <v>Sumner</v>
      </c>
      <c r="P10123" t="str">
        <f t="shared" si="533"/>
        <v>QLD</v>
      </c>
      <c r="Q10123" t="s">
        <v>29</v>
      </c>
      <c r="R10123" t="s">
        <v>30</v>
      </c>
      <c r="S10123" t="s">
        <v>31</v>
      </c>
      <c r="T10123" t="s">
        <v>44</v>
      </c>
      <c r="U10123">
        <v>23500</v>
      </c>
    </row>
    <row r="10124" spans="1:21" x14ac:dyDescent="0.25">
      <c r="A10124" t="s">
        <v>113</v>
      </c>
      <c r="B10124">
        <v>2018</v>
      </c>
      <c r="C10124" t="s">
        <v>114</v>
      </c>
      <c r="D10124" t="s">
        <v>30</v>
      </c>
      <c r="E10124" t="s">
        <v>2460</v>
      </c>
      <c r="F10124" t="s">
        <v>37</v>
      </c>
      <c r="G10124" t="s">
        <v>23</v>
      </c>
      <c r="H10124" t="s">
        <v>127</v>
      </c>
      <c r="I10124" t="s">
        <v>39</v>
      </c>
      <c r="J10124" t="s">
        <v>66</v>
      </c>
      <c r="K10124" t="s">
        <v>487</v>
      </c>
      <c r="L10124">
        <v>36007</v>
      </c>
      <c r="M10124" t="s">
        <v>5849</v>
      </c>
      <c r="N10124" t="str">
        <f t="shared" si="531"/>
        <v>Brooklyn,</v>
      </c>
      <c r="O10124" t="str">
        <f t="shared" si="532"/>
        <v>Brooklyn</v>
      </c>
      <c r="P10124" t="str">
        <f t="shared" si="533"/>
        <v>VIC</v>
      </c>
      <c r="Q10124" t="s">
        <v>29</v>
      </c>
      <c r="R10124" t="s">
        <v>30</v>
      </c>
      <c r="S10124" t="s">
        <v>31</v>
      </c>
      <c r="T10124" t="s">
        <v>32</v>
      </c>
      <c r="U10124">
        <v>29855</v>
      </c>
    </row>
    <row r="10125" spans="1:21" x14ac:dyDescent="0.25">
      <c r="A10125" t="s">
        <v>102</v>
      </c>
      <c r="B10125">
        <v>2012</v>
      </c>
      <c r="C10125" t="s">
        <v>647</v>
      </c>
      <c r="D10125" t="s">
        <v>116</v>
      </c>
      <c r="E10125" t="s">
        <v>1529</v>
      </c>
      <c r="F10125" t="s">
        <v>37</v>
      </c>
      <c r="G10125" t="s">
        <v>23</v>
      </c>
      <c r="H10125" t="s">
        <v>49</v>
      </c>
      <c r="I10125" t="s">
        <v>39</v>
      </c>
      <c r="J10125" t="s">
        <v>26</v>
      </c>
      <c r="K10125" t="s">
        <v>609</v>
      </c>
      <c r="L10125">
        <v>111623</v>
      </c>
      <c r="M10125" t="s">
        <v>6949</v>
      </c>
      <c r="N10125" t="str">
        <f t="shared" si="531"/>
        <v>Strathpine,</v>
      </c>
      <c r="O10125" t="str">
        <f t="shared" si="532"/>
        <v>Strathpine</v>
      </c>
      <c r="P10125" t="str">
        <f t="shared" si="533"/>
        <v>QLD</v>
      </c>
      <c r="Q10125" t="s">
        <v>29</v>
      </c>
      <c r="R10125" t="s">
        <v>116</v>
      </c>
      <c r="S10125" t="s">
        <v>31</v>
      </c>
      <c r="T10125" t="s">
        <v>44</v>
      </c>
      <c r="U10125">
        <v>17990</v>
      </c>
    </row>
    <row r="10126" spans="1:21" x14ac:dyDescent="0.25">
      <c r="A10126" t="s">
        <v>69</v>
      </c>
      <c r="B10126">
        <v>2007</v>
      </c>
      <c r="C10126" t="s">
        <v>1056</v>
      </c>
      <c r="D10126" t="s">
        <v>152</v>
      </c>
      <c r="E10126" t="s">
        <v>1057</v>
      </c>
      <c r="F10126" t="s">
        <v>37</v>
      </c>
      <c r="G10126" t="s">
        <v>23</v>
      </c>
      <c r="H10126" t="s">
        <v>235</v>
      </c>
      <c r="I10126" t="s">
        <v>39</v>
      </c>
      <c r="J10126" t="s">
        <v>66</v>
      </c>
      <c r="K10126" t="s">
        <v>218</v>
      </c>
      <c r="L10126">
        <v>159931</v>
      </c>
      <c r="M10126" t="s">
        <v>1073</v>
      </c>
      <c r="N10126" t="str">
        <f t="shared" si="531"/>
        <v>Slacks Creek,</v>
      </c>
      <c r="O10126" t="str">
        <f t="shared" si="532"/>
        <v>Slacks Creek</v>
      </c>
      <c r="P10126" t="str">
        <f t="shared" si="533"/>
        <v>QLD</v>
      </c>
      <c r="Q10126" t="s">
        <v>137</v>
      </c>
      <c r="R10126" t="s">
        <v>152</v>
      </c>
      <c r="S10126" t="s">
        <v>31</v>
      </c>
      <c r="T10126" t="s">
        <v>44</v>
      </c>
      <c r="U10126">
        <v>11990</v>
      </c>
    </row>
    <row r="10127" spans="1:21" x14ac:dyDescent="0.25">
      <c r="A10127" t="s">
        <v>249</v>
      </c>
      <c r="B10127">
        <v>2012</v>
      </c>
      <c r="C10127" t="s">
        <v>329</v>
      </c>
      <c r="D10127" t="s">
        <v>30</v>
      </c>
      <c r="E10127" t="s">
        <v>7130</v>
      </c>
      <c r="F10127" t="s">
        <v>37</v>
      </c>
      <c r="G10127" t="s">
        <v>23</v>
      </c>
      <c r="H10127" t="s">
        <v>135</v>
      </c>
      <c r="I10127" t="s">
        <v>25</v>
      </c>
      <c r="J10127" t="s">
        <v>26</v>
      </c>
      <c r="K10127" t="s">
        <v>199</v>
      </c>
      <c r="L10127">
        <v>147000</v>
      </c>
      <c r="M10127" t="s">
        <v>6949</v>
      </c>
      <c r="N10127" t="str">
        <f t="shared" si="531"/>
        <v>Strathpine,</v>
      </c>
      <c r="O10127" t="str">
        <f t="shared" si="532"/>
        <v>Strathpine</v>
      </c>
      <c r="P10127" t="str">
        <f t="shared" si="533"/>
        <v>QLD</v>
      </c>
      <c r="Q10127" t="s">
        <v>137</v>
      </c>
      <c r="R10127" t="s">
        <v>30</v>
      </c>
      <c r="S10127" t="s">
        <v>31</v>
      </c>
      <c r="T10127" t="s">
        <v>32</v>
      </c>
      <c r="U10127">
        <v>21990</v>
      </c>
    </row>
    <row r="10128" spans="1:21" x14ac:dyDescent="0.25">
      <c r="A10128" t="s">
        <v>252</v>
      </c>
      <c r="B10128">
        <v>2020</v>
      </c>
      <c r="C10128" t="s">
        <v>467</v>
      </c>
      <c r="D10128" t="s">
        <v>152</v>
      </c>
      <c r="E10128" t="s">
        <v>1205</v>
      </c>
      <c r="F10128" t="s">
        <v>37</v>
      </c>
      <c r="G10128" t="s">
        <v>23</v>
      </c>
      <c r="H10128" t="s">
        <v>49</v>
      </c>
      <c r="I10128" t="s">
        <v>39</v>
      </c>
      <c r="J10128" t="s">
        <v>66</v>
      </c>
      <c r="K10128" t="s">
        <v>199</v>
      </c>
      <c r="L10128">
        <v>54036</v>
      </c>
      <c r="M10128" t="s">
        <v>5868</v>
      </c>
      <c r="N10128" t="str">
        <f t="shared" si="531"/>
        <v>Hoppers Crossing,</v>
      </c>
      <c r="O10128" t="str">
        <f t="shared" si="532"/>
        <v>Hoppers Crossing</v>
      </c>
      <c r="P10128" t="str">
        <f t="shared" si="533"/>
        <v>VIC</v>
      </c>
      <c r="Q10128" t="s">
        <v>29</v>
      </c>
      <c r="R10128" t="s">
        <v>152</v>
      </c>
      <c r="S10128" t="s">
        <v>31</v>
      </c>
      <c r="T10128" t="s">
        <v>44</v>
      </c>
      <c r="U10128">
        <v>25490</v>
      </c>
    </row>
    <row r="10129" spans="1:21" x14ac:dyDescent="0.25">
      <c r="A10129" t="s">
        <v>79</v>
      </c>
      <c r="B10129">
        <v>2012</v>
      </c>
      <c r="C10129" t="s">
        <v>884</v>
      </c>
      <c r="D10129" t="s">
        <v>30</v>
      </c>
      <c r="E10129" t="s">
        <v>6154</v>
      </c>
      <c r="F10129" t="s">
        <v>37</v>
      </c>
      <c r="G10129" t="s">
        <v>23</v>
      </c>
      <c r="H10129" t="s">
        <v>49</v>
      </c>
      <c r="I10129" t="s">
        <v>39</v>
      </c>
      <c r="J10129" t="s">
        <v>66</v>
      </c>
      <c r="K10129" t="s">
        <v>424</v>
      </c>
      <c r="L10129">
        <v>187878</v>
      </c>
      <c r="M10129" t="s">
        <v>5903</v>
      </c>
      <c r="N10129" t="str">
        <f t="shared" si="531"/>
        <v>Point Cook,</v>
      </c>
      <c r="O10129" t="str">
        <f t="shared" si="532"/>
        <v>Point Cook</v>
      </c>
      <c r="P10129" t="str">
        <f t="shared" si="533"/>
        <v>VIC</v>
      </c>
      <c r="Q10129" t="s">
        <v>29</v>
      </c>
      <c r="R10129" t="s">
        <v>30</v>
      </c>
      <c r="S10129" t="s">
        <v>31</v>
      </c>
      <c r="T10129" t="s">
        <v>32</v>
      </c>
      <c r="U10129">
        <v>11999</v>
      </c>
    </row>
    <row r="10130" spans="1:21" x14ac:dyDescent="0.25">
      <c r="A10130" t="s">
        <v>700</v>
      </c>
      <c r="B10130">
        <v>2018</v>
      </c>
      <c r="C10130" t="s">
        <v>707</v>
      </c>
      <c r="D10130" t="s">
        <v>116</v>
      </c>
      <c r="E10130" t="s">
        <v>7131</v>
      </c>
      <c r="F10130" t="s">
        <v>37</v>
      </c>
      <c r="G10130" t="s">
        <v>23</v>
      </c>
      <c r="H10130" t="s">
        <v>105</v>
      </c>
      <c r="I10130" t="s">
        <v>39</v>
      </c>
      <c r="J10130" t="s">
        <v>40</v>
      </c>
      <c r="K10130" t="s">
        <v>67</v>
      </c>
      <c r="L10130">
        <v>41010</v>
      </c>
      <c r="M10130" t="s">
        <v>6943</v>
      </c>
      <c r="N10130" t="str">
        <f t="shared" si="531"/>
        <v>Geelong,</v>
      </c>
      <c r="O10130" t="str">
        <f t="shared" si="532"/>
        <v>Geelong</v>
      </c>
      <c r="P10130" t="str">
        <f t="shared" si="533"/>
        <v>VIC</v>
      </c>
      <c r="Q10130" t="s">
        <v>29</v>
      </c>
      <c r="R10130" t="s">
        <v>116</v>
      </c>
      <c r="S10130" t="s">
        <v>31</v>
      </c>
      <c r="T10130" t="s">
        <v>44</v>
      </c>
      <c r="U10130">
        <v>23990</v>
      </c>
    </row>
    <row r="10131" spans="1:21" x14ac:dyDescent="0.25">
      <c r="A10131" t="s">
        <v>249</v>
      </c>
      <c r="B10131">
        <v>2017</v>
      </c>
      <c r="C10131" t="s">
        <v>550</v>
      </c>
      <c r="D10131" t="s">
        <v>35</v>
      </c>
      <c r="E10131" t="s">
        <v>7132</v>
      </c>
      <c r="F10131" t="s">
        <v>37</v>
      </c>
      <c r="G10131" t="s">
        <v>23</v>
      </c>
      <c r="H10131" t="s">
        <v>105</v>
      </c>
      <c r="I10131" t="s">
        <v>39</v>
      </c>
      <c r="J10131" t="s">
        <v>40</v>
      </c>
      <c r="K10131" t="s">
        <v>1116</v>
      </c>
      <c r="L10131">
        <v>34199</v>
      </c>
      <c r="M10131" t="s">
        <v>6320</v>
      </c>
      <c r="N10131" t="str">
        <f t="shared" si="531"/>
        <v>Tullamarine,</v>
      </c>
      <c r="O10131" t="str">
        <f t="shared" si="532"/>
        <v>Tullamarine</v>
      </c>
      <c r="P10131" t="str">
        <f t="shared" si="533"/>
        <v>VIC</v>
      </c>
      <c r="Q10131" t="s">
        <v>29</v>
      </c>
      <c r="R10131" t="s">
        <v>35</v>
      </c>
      <c r="S10131" t="s">
        <v>43</v>
      </c>
      <c r="T10131" t="s">
        <v>44</v>
      </c>
      <c r="U10131">
        <v>38888</v>
      </c>
    </row>
    <row r="10132" spans="1:21" x14ac:dyDescent="0.25">
      <c r="A10132" t="s">
        <v>79</v>
      </c>
      <c r="B10132">
        <v>2018</v>
      </c>
      <c r="C10132" t="s">
        <v>174</v>
      </c>
      <c r="D10132" t="s">
        <v>30</v>
      </c>
      <c r="E10132" t="s">
        <v>7133</v>
      </c>
      <c r="F10132" t="s">
        <v>37</v>
      </c>
      <c r="G10132" t="s">
        <v>23</v>
      </c>
      <c r="H10132" t="s">
        <v>144</v>
      </c>
      <c r="I10132" t="s">
        <v>39</v>
      </c>
      <c r="J10132" t="s">
        <v>66</v>
      </c>
      <c r="K10132" t="s">
        <v>158</v>
      </c>
      <c r="L10132">
        <v>103390</v>
      </c>
      <c r="M10132" t="s">
        <v>6943</v>
      </c>
      <c r="N10132" t="str">
        <f t="shared" si="531"/>
        <v>Geelong,</v>
      </c>
      <c r="O10132" t="str">
        <f t="shared" si="532"/>
        <v>Geelong</v>
      </c>
      <c r="P10132" t="str">
        <f t="shared" si="533"/>
        <v>VIC</v>
      </c>
      <c r="Q10132" t="s">
        <v>29</v>
      </c>
      <c r="R10132" t="s">
        <v>30</v>
      </c>
      <c r="S10132" t="s">
        <v>31</v>
      </c>
      <c r="T10132" t="s">
        <v>44</v>
      </c>
      <c r="U10132">
        <v>28990</v>
      </c>
    </row>
    <row r="10133" spans="1:21" x14ac:dyDescent="0.25">
      <c r="A10133" t="s">
        <v>69</v>
      </c>
      <c r="B10133">
        <v>2004</v>
      </c>
      <c r="C10133" t="s">
        <v>177</v>
      </c>
      <c r="D10133" t="s">
        <v>152</v>
      </c>
      <c r="E10133" t="s">
        <v>7134</v>
      </c>
      <c r="F10133" t="s">
        <v>37</v>
      </c>
      <c r="G10133" t="s">
        <v>23</v>
      </c>
      <c r="H10133" t="s">
        <v>179</v>
      </c>
      <c r="I10133" t="s">
        <v>39</v>
      </c>
      <c r="J10133" t="s">
        <v>66</v>
      </c>
      <c r="K10133" t="s">
        <v>208</v>
      </c>
      <c r="L10133">
        <v>177000</v>
      </c>
      <c r="M10133" t="s">
        <v>6941</v>
      </c>
      <c r="N10133" t="str">
        <f t="shared" si="531"/>
        <v>Clontarf,</v>
      </c>
      <c r="O10133" t="str">
        <f t="shared" si="532"/>
        <v>Clontarf</v>
      </c>
      <c r="P10133" t="str">
        <f t="shared" si="533"/>
        <v>QLD</v>
      </c>
      <c r="Q10133" t="s">
        <v>29</v>
      </c>
      <c r="R10133" t="s">
        <v>152</v>
      </c>
      <c r="S10133" t="s">
        <v>31</v>
      </c>
      <c r="T10133" t="s">
        <v>44</v>
      </c>
      <c r="U10133">
        <v>6997</v>
      </c>
    </row>
    <row r="10134" spans="1:21" x14ac:dyDescent="0.25">
      <c r="A10134" t="s">
        <v>69</v>
      </c>
      <c r="B10134">
        <v>2019</v>
      </c>
      <c r="C10134" t="s">
        <v>177</v>
      </c>
      <c r="D10134" t="s">
        <v>35</v>
      </c>
      <c r="E10134" t="s">
        <v>1473</v>
      </c>
      <c r="F10134" t="s">
        <v>37</v>
      </c>
      <c r="G10134" t="s">
        <v>23</v>
      </c>
      <c r="H10134" t="s">
        <v>179</v>
      </c>
      <c r="I10134" t="s">
        <v>39</v>
      </c>
      <c r="J10134" t="s">
        <v>91</v>
      </c>
      <c r="K10134" t="s">
        <v>180</v>
      </c>
      <c r="L10134">
        <v>64700</v>
      </c>
      <c r="M10134" t="s">
        <v>6943</v>
      </c>
      <c r="N10134" t="str">
        <f t="shared" si="531"/>
        <v>Geelong,</v>
      </c>
      <c r="O10134" t="str">
        <f t="shared" si="532"/>
        <v>Geelong</v>
      </c>
      <c r="P10134" t="str">
        <f t="shared" si="533"/>
        <v>VIC</v>
      </c>
      <c r="Q10134" t="s">
        <v>29</v>
      </c>
      <c r="R10134" t="s">
        <v>35</v>
      </c>
      <c r="S10134" t="s">
        <v>43</v>
      </c>
      <c r="T10134" t="s">
        <v>44</v>
      </c>
      <c r="U10134">
        <v>33990</v>
      </c>
    </row>
    <row r="10135" spans="1:21" x14ac:dyDescent="0.25">
      <c r="A10135" t="s">
        <v>69</v>
      </c>
      <c r="B10135">
        <v>1996</v>
      </c>
      <c r="C10135" t="s">
        <v>543</v>
      </c>
      <c r="D10135" t="s">
        <v>138</v>
      </c>
      <c r="E10135" t="s">
        <v>7135</v>
      </c>
      <c r="F10135" t="s">
        <v>37</v>
      </c>
      <c r="G10135" t="s">
        <v>115</v>
      </c>
      <c r="H10135" t="s">
        <v>545</v>
      </c>
      <c r="I10135" t="s">
        <v>110</v>
      </c>
      <c r="J10135" t="s">
        <v>26</v>
      </c>
      <c r="K10135" t="s">
        <v>194</v>
      </c>
      <c r="L10135">
        <v>386381</v>
      </c>
      <c r="M10135" t="s">
        <v>7136</v>
      </c>
      <c r="N10135" t="str">
        <f t="shared" si="531"/>
        <v>Warrenheip,</v>
      </c>
      <c r="O10135" t="str">
        <f t="shared" si="532"/>
        <v>Warrenheip</v>
      </c>
      <c r="P10135" t="str">
        <f t="shared" si="533"/>
        <v>VIC</v>
      </c>
      <c r="Q10135" t="s">
        <v>137</v>
      </c>
      <c r="R10135" t="s">
        <v>138</v>
      </c>
      <c r="S10135" t="s">
        <v>53</v>
      </c>
      <c r="T10135" t="s">
        <v>195</v>
      </c>
      <c r="U10135">
        <v>22000</v>
      </c>
    </row>
    <row r="10136" spans="1:21" x14ac:dyDescent="0.25">
      <c r="A10136" t="s">
        <v>155</v>
      </c>
      <c r="B10136">
        <v>2021</v>
      </c>
      <c r="C10136" t="s">
        <v>236</v>
      </c>
      <c r="D10136" t="s">
        <v>30</v>
      </c>
      <c r="E10136" t="s">
        <v>7137</v>
      </c>
      <c r="F10136" t="s">
        <v>37</v>
      </c>
      <c r="G10136" t="s">
        <v>23</v>
      </c>
      <c r="H10136" t="s">
        <v>24</v>
      </c>
      <c r="I10136" t="s">
        <v>25</v>
      </c>
      <c r="J10136" t="s">
        <v>26</v>
      </c>
      <c r="K10136" t="s">
        <v>130</v>
      </c>
      <c r="L10136">
        <v>25514</v>
      </c>
      <c r="M10136" t="s">
        <v>6226</v>
      </c>
      <c r="N10136" t="str">
        <f t="shared" si="531"/>
        <v>Aspley,</v>
      </c>
      <c r="O10136" t="str">
        <f t="shared" si="532"/>
        <v>Aspley</v>
      </c>
      <c r="P10136" t="str">
        <f t="shared" si="533"/>
        <v>QLD</v>
      </c>
      <c r="Q10136" t="s">
        <v>29</v>
      </c>
      <c r="R10136" t="s">
        <v>30</v>
      </c>
      <c r="S10136" t="s">
        <v>31</v>
      </c>
      <c r="T10136" t="s">
        <v>32</v>
      </c>
      <c r="U10136">
        <v>59990</v>
      </c>
    </row>
    <row r="10137" spans="1:21" x14ac:dyDescent="0.25">
      <c r="A10137" t="s">
        <v>55</v>
      </c>
      <c r="B10137">
        <v>2002</v>
      </c>
      <c r="C10137" t="s">
        <v>4076</v>
      </c>
      <c r="D10137" t="s">
        <v>73</v>
      </c>
      <c r="E10137" t="s">
        <v>4077</v>
      </c>
      <c r="F10137" t="s">
        <v>37</v>
      </c>
      <c r="G10137" t="s">
        <v>115</v>
      </c>
      <c r="H10137" t="s">
        <v>4078</v>
      </c>
      <c r="I10137" t="s">
        <v>39</v>
      </c>
      <c r="J10137" t="s">
        <v>26</v>
      </c>
      <c r="K10137" t="s">
        <v>194</v>
      </c>
      <c r="L10137">
        <v>50885</v>
      </c>
      <c r="M10137" t="s">
        <v>5779</v>
      </c>
      <c r="N10137" t="str">
        <f t="shared" si="531"/>
        <v>Rocklea,</v>
      </c>
      <c r="O10137" t="str">
        <f t="shared" si="532"/>
        <v>Rocklea</v>
      </c>
      <c r="P10137" t="str">
        <f t="shared" si="533"/>
        <v>QLD</v>
      </c>
      <c r="Q10137" t="s">
        <v>303</v>
      </c>
      <c r="R10137" t="s">
        <v>73</v>
      </c>
      <c r="S10137" t="s">
        <v>31</v>
      </c>
      <c r="T10137" t="s">
        <v>98</v>
      </c>
      <c r="U10137">
        <v>9999</v>
      </c>
    </row>
    <row r="10138" spans="1:21" x14ac:dyDescent="0.25">
      <c r="A10138" t="s">
        <v>252</v>
      </c>
      <c r="B10138">
        <v>2013</v>
      </c>
      <c r="C10138" t="s">
        <v>1183</v>
      </c>
      <c r="D10138" t="s">
        <v>152</v>
      </c>
      <c r="E10138" t="s">
        <v>7138</v>
      </c>
      <c r="F10138" t="s">
        <v>37</v>
      </c>
      <c r="G10138" t="s">
        <v>23</v>
      </c>
      <c r="H10138" t="s">
        <v>127</v>
      </c>
      <c r="I10138" t="s">
        <v>39</v>
      </c>
      <c r="J10138" t="s">
        <v>66</v>
      </c>
      <c r="K10138" t="s">
        <v>158</v>
      </c>
      <c r="L10138">
        <v>119295</v>
      </c>
      <c r="M10138" t="s">
        <v>6943</v>
      </c>
      <c r="N10138" t="str">
        <f t="shared" si="531"/>
        <v>Geelong,</v>
      </c>
      <c r="O10138" t="str">
        <f t="shared" si="532"/>
        <v>Geelong</v>
      </c>
      <c r="P10138" t="str">
        <f t="shared" si="533"/>
        <v>VIC</v>
      </c>
      <c r="Q10138" t="s">
        <v>29</v>
      </c>
      <c r="R10138" t="s">
        <v>152</v>
      </c>
      <c r="S10138" t="s">
        <v>31</v>
      </c>
      <c r="T10138" t="s">
        <v>44</v>
      </c>
      <c r="U10138">
        <v>15990</v>
      </c>
    </row>
    <row r="10139" spans="1:21" x14ac:dyDescent="0.25">
      <c r="A10139" t="s">
        <v>113</v>
      </c>
      <c r="B10139">
        <v>2021</v>
      </c>
      <c r="C10139" t="s">
        <v>626</v>
      </c>
      <c r="D10139" t="s">
        <v>30</v>
      </c>
      <c r="E10139" t="s">
        <v>6208</v>
      </c>
      <c r="F10139" t="s">
        <v>37</v>
      </c>
      <c r="G10139" t="s">
        <v>23</v>
      </c>
      <c r="H10139" t="s">
        <v>127</v>
      </c>
      <c r="I10139" t="s">
        <v>110</v>
      </c>
      <c r="J10139" t="s">
        <v>26</v>
      </c>
      <c r="K10139" t="s">
        <v>83</v>
      </c>
      <c r="L10139">
        <v>57937</v>
      </c>
      <c r="M10139" t="s">
        <v>6035</v>
      </c>
      <c r="N10139" t="str">
        <f t="shared" si="531"/>
        <v>Essendon Fields,</v>
      </c>
      <c r="O10139" t="str">
        <f t="shared" si="532"/>
        <v>Essendon Fields</v>
      </c>
      <c r="P10139" t="str">
        <f t="shared" si="533"/>
        <v>VIC</v>
      </c>
      <c r="Q10139" t="s">
        <v>29</v>
      </c>
      <c r="R10139" t="s">
        <v>30</v>
      </c>
      <c r="S10139" t="s">
        <v>31</v>
      </c>
      <c r="T10139" t="s">
        <v>32</v>
      </c>
      <c r="U10139">
        <v>48868</v>
      </c>
    </row>
    <row r="10140" spans="1:21" x14ac:dyDescent="0.25">
      <c r="A10140" t="s">
        <v>210</v>
      </c>
      <c r="B10140">
        <v>2011</v>
      </c>
      <c r="C10140">
        <v>3</v>
      </c>
      <c r="D10140" t="s">
        <v>152</v>
      </c>
      <c r="E10140" t="s">
        <v>7139</v>
      </c>
      <c r="F10140" t="s">
        <v>37</v>
      </c>
      <c r="G10140" t="s">
        <v>115</v>
      </c>
      <c r="H10140" t="s">
        <v>24</v>
      </c>
      <c r="I10140" t="s">
        <v>39</v>
      </c>
      <c r="J10140" t="s">
        <v>26</v>
      </c>
      <c r="K10140" t="s">
        <v>609</v>
      </c>
      <c r="L10140">
        <v>212002</v>
      </c>
      <c r="M10140" t="s">
        <v>1382</v>
      </c>
      <c r="N10140" t="str">
        <f t="shared" si="531"/>
        <v>Morayfield,</v>
      </c>
      <c r="O10140" t="str">
        <f t="shared" si="532"/>
        <v>Morayfield</v>
      </c>
      <c r="P10140" t="str">
        <f t="shared" si="533"/>
        <v>QLD</v>
      </c>
      <c r="Q10140" t="s">
        <v>29</v>
      </c>
      <c r="R10140" t="s">
        <v>152</v>
      </c>
      <c r="S10140" t="s">
        <v>31</v>
      </c>
      <c r="T10140" t="s">
        <v>44</v>
      </c>
      <c r="U10140">
        <v>11990</v>
      </c>
    </row>
    <row r="10141" spans="1:21" x14ac:dyDescent="0.25">
      <c r="A10141" t="s">
        <v>210</v>
      </c>
      <c r="B10141">
        <v>2013</v>
      </c>
      <c r="C10141">
        <v>6</v>
      </c>
      <c r="D10141" t="s">
        <v>152</v>
      </c>
      <c r="E10141" t="s">
        <v>232</v>
      </c>
      <c r="F10141" t="s">
        <v>37</v>
      </c>
      <c r="G10141" t="s">
        <v>23</v>
      </c>
      <c r="H10141" t="s">
        <v>144</v>
      </c>
      <c r="I10141" t="s">
        <v>39</v>
      </c>
      <c r="J10141" t="s">
        <v>66</v>
      </c>
      <c r="K10141" t="s">
        <v>51</v>
      </c>
      <c r="L10141">
        <v>224000</v>
      </c>
      <c r="M10141" t="s">
        <v>6562</v>
      </c>
      <c r="N10141" t="str">
        <f t="shared" si="531"/>
        <v>Seventeen Mile Rocks,</v>
      </c>
      <c r="O10141" t="str">
        <f t="shared" si="532"/>
        <v>Seventeen Mile Rocks</v>
      </c>
      <c r="P10141" t="str">
        <f t="shared" si="533"/>
        <v>QLD</v>
      </c>
      <c r="Q10141" t="s">
        <v>29</v>
      </c>
      <c r="R10141" t="s">
        <v>152</v>
      </c>
      <c r="S10141" t="s">
        <v>31</v>
      </c>
      <c r="T10141" t="s">
        <v>44</v>
      </c>
      <c r="U10141">
        <v>11499</v>
      </c>
    </row>
    <row r="10142" spans="1:21" x14ac:dyDescent="0.25">
      <c r="A10142" t="s">
        <v>155</v>
      </c>
      <c r="B10142">
        <v>2019</v>
      </c>
      <c r="C10142" t="s">
        <v>230</v>
      </c>
      <c r="D10142" t="s">
        <v>35</v>
      </c>
      <c r="E10142" t="s">
        <v>528</v>
      </c>
      <c r="F10142" t="s">
        <v>37</v>
      </c>
      <c r="G10142" t="s">
        <v>23</v>
      </c>
      <c r="H10142" t="s">
        <v>49</v>
      </c>
      <c r="I10142" t="s">
        <v>39</v>
      </c>
      <c r="J10142" t="s">
        <v>66</v>
      </c>
      <c r="K10142" t="s">
        <v>199</v>
      </c>
      <c r="L10142">
        <v>74000</v>
      </c>
      <c r="M10142" t="s">
        <v>6949</v>
      </c>
      <c r="N10142" t="str">
        <f t="shared" si="531"/>
        <v>Strathpine,</v>
      </c>
      <c r="O10142" t="str">
        <f t="shared" si="532"/>
        <v>Strathpine</v>
      </c>
      <c r="P10142" t="str">
        <f t="shared" si="533"/>
        <v>QLD</v>
      </c>
      <c r="Q10142" t="s">
        <v>29</v>
      </c>
      <c r="R10142" t="s">
        <v>35</v>
      </c>
      <c r="S10142" t="s">
        <v>31</v>
      </c>
      <c r="T10142" t="s">
        <v>44</v>
      </c>
      <c r="U10142">
        <v>23990</v>
      </c>
    </row>
    <row r="10143" spans="1:21" x14ac:dyDescent="0.25">
      <c r="A10143" t="s">
        <v>120</v>
      </c>
      <c r="B10143">
        <v>2015</v>
      </c>
      <c r="C10143" t="s">
        <v>1844</v>
      </c>
      <c r="D10143" t="s">
        <v>30</v>
      </c>
      <c r="E10143" t="s">
        <v>7140</v>
      </c>
      <c r="F10143" t="s">
        <v>37</v>
      </c>
      <c r="G10143" t="s">
        <v>115</v>
      </c>
      <c r="H10143" t="s">
        <v>123</v>
      </c>
      <c r="I10143" t="s">
        <v>39</v>
      </c>
      <c r="J10143" t="s">
        <v>40</v>
      </c>
      <c r="K10143" t="s">
        <v>609</v>
      </c>
      <c r="L10143">
        <v>110776</v>
      </c>
      <c r="M10143" t="s">
        <v>5859</v>
      </c>
      <c r="N10143" t="str">
        <f t="shared" si="531"/>
        <v>Morningside,</v>
      </c>
      <c r="O10143" t="str">
        <f t="shared" si="532"/>
        <v>Morningside</v>
      </c>
      <c r="P10143" t="str">
        <f t="shared" si="533"/>
        <v>QLD</v>
      </c>
      <c r="Q10143" t="s">
        <v>125</v>
      </c>
      <c r="R10143" t="s">
        <v>30</v>
      </c>
      <c r="S10143" t="s">
        <v>31</v>
      </c>
      <c r="T10143" t="s">
        <v>44</v>
      </c>
      <c r="U10143">
        <v>13290</v>
      </c>
    </row>
    <row r="10144" spans="1:21" x14ac:dyDescent="0.25">
      <c r="A10144" t="s">
        <v>155</v>
      </c>
      <c r="B10144">
        <v>2017</v>
      </c>
      <c r="C10144" t="s">
        <v>170</v>
      </c>
      <c r="D10144" t="s">
        <v>30</v>
      </c>
      <c r="E10144" t="s">
        <v>486</v>
      </c>
      <c r="F10144" t="s">
        <v>37</v>
      </c>
      <c r="G10144" t="s">
        <v>23</v>
      </c>
      <c r="H10144" t="s">
        <v>49</v>
      </c>
      <c r="I10144" t="s">
        <v>25</v>
      </c>
      <c r="J10144" t="s">
        <v>26</v>
      </c>
      <c r="K10144" t="s">
        <v>487</v>
      </c>
      <c r="L10144">
        <v>80439</v>
      </c>
      <c r="M10144" t="s">
        <v>6961</v>
      </c>
      <c r="N10144" t="str">
        <f t="shared" si="531"/>
        <v>North Lakes,</v>
      </c>
      <c r="O10144" t="str">
        <f t="shared" si="532"/>
        <v>North Lakes</v>
      </c>
      <c r="P10144" t="str">
        <f t="shared" si="533"/>
        <v>QLD</v>
      </c>
      <c r="Q10144" t="s">
        <v>29</v>
      </c>
      <c r="R10144" t="s">
        <v>30</v>
      </c>
      <c r="S10144" t="s">
        <v>31</v>
      </c>
      <c r="T10144" t="s">
        <v>44</v>
      </c>
      <c r="U10144">
        <v>28995</v>
      </c>
    </row>
    <row r="10145" spans="1:21" x14ac:dyDescent="0.25">
      <c r="A10145" t="s">
        <v>210</v>
      </c>
      <c r="B10145">
        <v>2022</v>
      </c>
      <c r="C10145">
        <v>2</v>
      </c>
      <c r="D10145" t="s">
        <v>152</v>
      </c>
      <c r="E10145" t="s">
        <v>6080</v>
      </c>
      <c r="F10145" t="s">
        <v>37</v>
      </c>
      <c r="G10145" t="s">
        <v>23</v>
      </c>
      <c r="H10145" t="s">
        <v>38</v>
      </c>
      <c r="I10145" t="s">
        <v>39</v>
      </c>
      <c r="J10145" t="s">
        <v>66</v>
      </c>
      <c r="K10145" t="s">
        <v>388</v>
      </c>
      <c r="L10145">
        <v>8045</v>
      </c>
      <c r="M10145" t="s">
        <v>6063</v>
      </c>
      <c r="N10145" t="str">
        <f t="shared" si="531"/>
        <v>Brighton,</v>
      </c>
      <c r="O10145" t="str">
        <f t="shared" si="532"/>
        <v>Brighton</v>
      </c>
      <c r="P10145" t="str">
        <f t="shared" si="533"/>
        <v>VIC</v>
      </c>
      <c r="Q10145" t="s">
        <v>29</v>
      </c>
      <c r="R10145" t="s">
        <v>152</v>
      </c>
      <c r="S10145" t="s">
        <v>31</v>
      </c>
      <c r="T10145" t="s">
        <v>44</v>
      </c>
      <c r="U10145">
        <v>28990</v>
      </c>
    </row>
    <row r="10146" spans="1:21" x14ac:dyDescent="0.25">
      <c r="A10146" t="s">
        <v>210</v>
      </c>
      <c r="B10146">
        <v>2011</v>
      </c>
      <c r="C10146">
        <v>6</v>
      </c>
      <c r="D10146" t="s">
        <v>152</v>
      </c>
      <c r="E10146" t="s">
        <v>1211</v>
      </c>
      <c r="F10146" t="s">
        <v>37</v>
      </c>
      <c r="G10146" t="s">
        <v>115</v>
      </c>
      <c r="H10146" t="s">
        <v>144</v>
      </c>
      <c r="I10146" t="s">
        <v>39</v>
      </c>
      <c r="J10146" t="s">
        <v>66</v>
      </c>
      <c r="K10146" t="s">
        <v>365</v>
      </c>
      <c r="L10146">
        <v>107500</v>
      </c>
      <c r="M10146" t="s">
        <v>6949</v>
      </c>
      <c r="N10146" t="str">
        <f t="shared" si="531"/>
        <v>Strathpine,</v>
      </c>
      <c r="O10146" t="str">
        <f t="shared" si="532"/>
        <v>Strathpine</v>
      </c>
      <c r="P10146" t="str">
        <f t="shared" si="533"/>
        <v>QLD</v>
      </c>
      <c r="Q10146" t="s">
        <v>29</v>
      </c>
      <c r="R10146" t="s">
        <v>152</v>
      </c>
      <c r="S10146" t="s">
        <v>31</v>
      </c>
      <c r="T10146" t="s">
        <v>44</v>
      </c>
      <c r="U10146">
        <v>13990</v>
      </c>
    </row>
    <row r="10147" spans="1:21" x14ac:dyDescent="0.25">
      <c r="A10147" t="s">
        <v>113</v>
      </c>
      <c r="B10147">
        <v>2020</v>
      </c>
      <c r="C10147" t="s">
        <v>2302</v>
      </c>
      <c r="D10147" t="s">
        <v>73</v>
      </c>
      <c r="E10147" t="s">
        <v>7141</v>
      </c>
      <c r="F10147" t="s">
        <v>37</v>
      </c>
      <c r="G10147" t="s">
        <v>23</v>
      </c>
      <c r="H10147" t="s">
        <v>49</v>
      </c>
      <c r="I10147" t="s">
        <v>50</v>
      </c>
      <c r="J10147" t="s">
        <v>26</v>
      </c>
      <c r="K10147" t="s">
        <v>323</v>
      </c>
      <c r="L10147">
        <v>22070</v>
      </c>
      <c r="M10147" t="s">
        <v>5800</v>
      </c>
      <c r="N10147" t="str">
        <f t="shared" si="531"/>
        <v>Mount Gravatt,</v>
      </c>
      <c r="O10147" t="str">
        <f t="shared" si="532"/>
        <v>Mount Gravatt</v>
      </c>
      <c r="P10147" t="str">
        <f t="shared" si="533"/>
        <v>QLD</v>
      </c>
      <c r="Q10147" t="s">
        <v>29</v>
      </c>
      <c r="R10147" t="s">
        <v>73</v>
      </c>
      <c r="S10147" t="s">
        <v>31</v>
      </c>
      <c r="T10147" t="s">
        <v>195</v>
      </c>
      <c r="U10147">
        <v>40990</v>
      </c>
    </row>
    <row r="10148" spans="1:21" x14ac:dyDescent="0.25">
      <c r="A10148" t="s">
        <v>120</v>
      </c>
      <c r="B10148">
        <v>2016</v>
      </c>
      <c r="C10148" t="s">
        <v>1424</v>
      </c>
      <c r="D10148" t="s">
        <v>30</v>
      </c>
      <c r="E10148" t="s">
        <v>3499</v>
      </c>
      <c r="F10148" t="s">
        <v>37</v>
      </c>
      <c r="G10148" t="s">
        <v>23</v>
      </c>
      <c r="H10148" t="s">
        <v>301</v>
      </c>
      <c r="I10148" t="s">
        <v>25</v>
      </c>
      <c r="J10148" t="s">
        <v>26</v>
      </c>
      <c r="K10148" t="s">
        <v>424</v>
      </c>
      <c r="L10148">
        <v>75662</v>
      </c>
      <c r="M10148" t="s">
        <v>6943</v>
      </c>
      <c r="N10148" t="str">
        <f t="shared" si="531"/>
        <v>Geelong,</v>
      </c>
      <c r="O10148" t="str">
        <f t="shared" si="532"/>
        <v>Geelong</v>
      </c>
      <c r="P10148" t="str">
        <f t="shared" si="533"/>
        <v>VIC</v>
      </c>
      <c r="Q10148" t="s">
        <v>303</v>
      </c>
      <c r="R10148" t="s">
        <v>30</v>
      </c>
      <c r="S10148" t="s">
        <v>31</v>
      </c>
      <c r="T10148" t="s">
        <v>32</v>
      </c>
      <c r="U10148">
        <v>49990</v>
      </c>
    </row>
    <row r="10149" spans="1:21" x14ac:dyDescent="0.25">
      <c r="A10149" t="s">
        <v>113</v>
      </c>
      <c r="B10149">
        <v>2010</v>
      </c>
      <c r="C10149" t="s">
        <v>114</v>
      </c>
      <c r="D10149" t="s">
        <v>30</v>
      </c>
      <c r="E10149" t="s">
        <v>7142</v>
      </c>
      <c r="F10149" t="s">
        <v>37</v>
      </c>
      <c r="G10149" t="s">
        <v>23</v>
      </c>
      <c r="H10149" t="s">
        <v>127</v>
      </c>
      <c r="I10149" t="s">
        <v>39</v>
      </c>
      <c r="J10149" t="s">
        <v>66</v>
      </c>
      <c r="K10149" t="s">
        <v>302</v>
      </c>
      <c r="L10149">
        <v>129430</v>
      </c>
      <c r="M10149" t="s">
        <v>5953</v>
      </c>
      <c r="N10149" t="str">
        <f t="shared" si="531"/>
        <v>Altona North,</v>
      </c>
      <c r="O10149" t="str">
        <f t="shared" si="532"/>
        <v>Altona North</v>
      </c>
      <c r="P10149" t="str">
        <f t="shared" si="533"/>
        <v>VIC</v>
      </c>
      <c r="Q10149" t="s">
        <v>29</v>
      </c>
      <c r="R10149" t="s">
        <v>30</v>
      </c>
      <c r="S10149" t="s">
        <v>31</v>
      </c>
      <c r="T10149" t="s">
        <v>44</v>
      </c>
      <c r="U10149">
        <v>13999</v>
      </c>
    </row>
    <row r="10150" spans="1:21" x14ac:dyDescent="0.25">
      <c r="A10150" t="s">
        <v>1837</v>
      </c>
      <c r="B10150">
        <v>2018</v>
      </c>
      <c r="C10150" t="s">
        <v>1838</v>
      </c>
      <c r="D10150" t="s">
        <v>138</v>
      </c>
      <c r="E10150" t="s">
        <v>7143</v>
      </c>
      <c r="F10150" t="s">
        <v>37</v>
      </c>
      <c r="G10150" t="s">
        <v>115</v>
      </c>
      <c r="H10150" t="s">
        <v>49</v>
      </c>
      <c r="I10150" t="s">
        <v>110</v>
      </c>
      <c r="J10150" t="s">
        <v>26</v>
      </c>
      <c r="K10150" t="s">
        <v>275</v>
      </c>
      <c r="L10150">
        <v>103598</v>
      </c>
      <c r="M10150" t="s">
        <v>6960</v>
      </c>
      <c r="N10150" t="str">
        <f t="shared" si="531"/>
        <v>Delacombe,</v>
      </c>
      <c r="O10150" t="str">
        <f t="shared" si="532"/>
        <v>Delacombe</v>
      </c>
      <c r="P10150" t="str">
        <f t="shared" si="533"/>
        <v>VIC</v>
      </c>
      <c r="Q10150" t="s">
        <v>29</v>
      </c>
      <c r="R10150" t="s">
        <v>138</v>
      </c>
      <c r="S10150" t="s">
        <v>31</v>
      </c>
      <c r="T10150" t="s">
        <v>44</v>
      </c>
      <c r="U10150">
        <v>17997</v>
      </c>
    </row>
    <row r="10151" spans="1:21" x14ac:dyDescent="0.25">
      <c r="A10151" t="s">
        <v>69</v>
      </c>
      <c r="B10151">
        <v>2022</v>
      </c>
      <c r="C10151" t="s">
        <v>177</v>
      </c>
      <c r="D10151" t="s">
        <v>35</v>
      </c>
      <c r="E10151" t="s">
        <v>7144</v>
      </c>
      <c r="F10151" t="s">
        <v>37</v>
      </c>
      <c r="G10151" t="s">
        <v>23</v>
      </c>
      <c r="H10151" t="s">
        <v>49</v>
      </c>
      <c r="I10151" t="s">
        <v>39</v>
      </c>
      <c r="J10151" t="s">
        <v>66</v>
      </c>
      <c r="K10151" t="s">
        <v>67</v>
      </c>
      <c r="L10151">
        <v>2784</v>
      </c>
      <c r="M10151" t="s">
        <v>6217</v>
      </c>
      <c r="N10151" t="str">
        <f t="shared" si="531"/>
        <v>Indooroopilly,</v>
      </c>
      <c r="O10151" t="str">
        <f t="shared" si="532"/>
        <v>Indooroopilly</v>
      </c>
      <c r="P10151" t="str">
        <f t="shared" si="533"/>
        <v>QLD</v>
      </c>
      <c r="Q10151" t="s">
        <v>29</v>
      </c>
      <c r="R10151" t="s">
        <v>35</v>
      </c>
      <c r="S10151" t="s">
        <v>43</v>
      </c>
      <c r="T10151" t="s">
        <v>44</v>
      </c>
      <c r="U10151">
        <v>43895</v>
      </c>
    </row>
    <row r="10152" spans="1:21" x14ac:dyDescent="0.25">
      <c r="A10152" t="s">
        <v>69</v>
      </c>
      <c r="B10152">
        <v>2011</v>
      </c>
      <c r="C10152" t="s">
        <v>177</v>
      </c>
      <c r="D10152" t="s">
        <v>35</v>
      </c>
      <c r="E10152" t="s">
        <v>2576</v>
      </c>
      <c r="F10152" t="s">
        <v>37</v>
      </c>
      <c r="G10152" t="s">
        <v>23</v>
      </c>
      <c r="H10152" t="s">
        <v>179</v>
      </c>
      <c r="I10152" t="s">
        <v>39</v>
      </c>
      <c r="J10152" t="s">
        <v>66</v>
      </c>
      <c r="K10152" t="s">
        <v>199</v>
      </c>
      <c r="L10152">
        <v>89300</v>
      </c>
      <c r="M10152" t="s">
        <v>6949</v>
      </c>
      <c r="N10152" t="str">
        <f t="shared" si="531"/>
        <v>Strathpine,</v>
      </c>
      <c r="O10152" t="str">
        <f t="shared" si="532"/>
        <v>Strathpine</v>
      </c>
      <c r="P10152" t="str">
        <f t="shared" si="533"/>
        <v>QLD</v>
      </c>
      <c r="Q10152" t="s">
        <v>29</v>
      </c>
      <c r="R10152" t="s">
        <v>35</v>
      </c>
      <c r="S10152" t="s">
        <v>43</v>
      </c>
      <c r="T10152" t="s">
        <v>44</v>
      </c>
      <c r="U10152">
        <v>16990</v>
      </c>
    </row>
    <row r="10153" spans="1:21" x14ac:dyDescent="0.25">
      <c r="A10153" t="s">
        <v>79</v>
      </c>
      <c r="B10153">
        <v>2008</v>
      </c>
      <c r="C10153" t="s">
        <v>174</v>
      </c>
      <c r="D10153" t="s">
        <v>30</v>
      </c>
      <c r="E10153" t="s">
        <v>3321</v>
      </c>
      <c r="F10153" t="s">
        <v>37</v>
      </c>
      <c r="G10153" t="s">
        <v>23</v>
      </c>
      <c r="H10153" t="s">
        <v>144</v>
      </c>
      <c r="I10153" t="s">
        <v>110</v>
      </c>
      <c r="J10153" t="s">
        <v>66</v>
      </c>
      <c r="K10153" t="s">
        <v>302</v>
      </c>
      <c r="L10153">
        <v>174047</v>
      </c>
      <c r="M10153" t="s">
        <v>6943</v>
      </c>
      <c r="N10153" t="str">
        <f t="shared" ref="N10153:N10209" si="534">LEFT(M10153,FIND(",",M10153))</f>
        <v>Geelong,</v>
      </c>
      <c r="O10153" t="str">
        <f t="shared" ref="O10153:O10209" si="535">LEFT(N10153,LEN(N10153)-1)</f>
        <v>Geelong</v>
      </c>
      <c r="P10153" t="str">
        <f t="shared" ref="P10153:P10209" si="536">RIGHT(M10153,3)</f>
        <v>VIC</v>
      </c>
      <c r="Q10153" t="s">
        <v>29</v>
      </c>
      <c r="R10153" t="s">
        <v>30</v>
      </c>
      <c r="S10153" t="s">
        <v>31</v>
      </c>
      <c r="T10153" t="s">
        <v>44</v>
      </c>
      <c r="U10153">
        <v>14888</v>
      </c>
    </row>
    <row r="10154" spans="1:21" x14ac:dyDescent="0.25">
      <c r="A10154" t="s">
        <v>240</v>
      </c>
      <c r="B10154">
        <v>2012</v>
      </c>
      <c r="C10154" t="s">
        <v>794</v>
      </c>
      <c r="D10154" t="s">
        <v>35</v>
      </c>
      <c r="E10154" t="s">
        <v>1891</v>
      </c>
      <c r="F10154" t="s">
        <v>37</v>
      </c>
      <c r="G10154" t="s">
        <v>23</v>
      </c>
      <c r="H10154" t="s">
        <v>82</v>
      </c>
      <c r="I10154" t="s">
        <v>39</v>
      </c>
      <c r="J10154" t="s">
        <v>66</v>
      </c>
      <c r="K10154" t="s">
        <v>323</v>
      </c>
      <c r="L10154">
        <v>126550</v>
      </c>
      <c r="M10154" t="s">
        <v>5750</v>
      </c>
      <c r="N10154" t="str">
        <f t="shared" si="534"/>
        <v>Mordialloc,</v>
      </c>
      <c r="O10154" t="str">
        <f t="shared" si="535"/>
        <v>Mordialloc</v>
      </c>
      <c r="P10154" t="str">
        <f t="shared" si="536"/>
        <v>VIC</v>
      </c>
      <c r="Q10154" t="s">
        <v>29</v>
      </c>
      <c r="R10154" t="s">
        <v>35</v>
      </c>
      <c r="S10154" t="s">
        <v>43</v>
      </c>
      <c r="T10154" t="s">
        <v>44</v>
      </c>
      <c r="U10154">
        <v>9999</v>
      </c>
    </row>
    <row r="10155" spans="1:21" x14ac:dyDescent="0.25">
      <c r="A10155" t="s">
        <v>79</v>
      </c>
      <c r="B10155">
        <v>2015</v>
      </c>
      <c r="C10155" t="s">
        <v>3610</v>
      </c>
      <c r="D10155" t="s">
        <v>242</v>
      </c>
      <c r="E10155" t="s">
        <v>7145</v>
      </c>
      <c r="F10155" t="s">
        <v>37</v>
      </c>
      <c r="G10155" t="s">
        <v>23</v>
      </c>
      <c r="H10155" t="s">
        <v>773</v>
      </c>
      <c r="I10155" t="s">
        <v>50</v>
      </c>
      <c r="J10155" t="s">
        <v>40</v>
      </c>
      <c r="K10155" t="s">
        <v>228</v>
      </c>
      <c r="L10155">
        <v>53194</v>
      </c>
      <c r="M10155" t="s">
        <v>5868</v>
      </c>
      <c r="N10155" t="str">
        <f t="shared" si="534"/>
        <v>Hoppers Crossing,</v>
      </c>
      <c r="O10155" t="str">
        <f t="shared" si="535"/>
        <v>Hoppers Crossing</v>
      </c>
      <c r="P10155" t="str">
        <f t="shared" si="536"/>
        <v>VIC</v>
      </c>
      <c r="Q10155" t="s">
        <v>137</v>
      </c>
      <c r="R10155" t="s">
        <v>242</v>
      </c>
      <c r="S10155" t="s">
        <v>53</v>
      </c>
      <c r="T10155" t="s">
        <v>98</v>
      </c>
      <c r="U10155">
        <v>41990</v>
      </c>
    </row>
    <row r="10156" spans="1:21" x14ac:dyDescent="0.25">
      <c r="A10156" t="s">
        <v>79</v>
      </c>
      <c r="B10156">
        <v>2021</v>
      </c>
      <c r="C10156" t="s">
        <v>437</v>
      </c>
      <c r="D10156" t="s">
        <v>138</v>
      </c>
      <c r="E10156" t="s">
        <v>7146</v>
      </c>
      <c r="F10156" t="s">
        <v>37</v>
      </c>
      <c r="G10156" t="s">
        <v>23</v>
      </c>
      <c r="H10156" t="s">
        <v>309</v>
      </c>
      <c r="I10156" t="s">
        <v>39</v>
      </c>
      <c r="J10156" t="s">
        <v>26</v>
      </c>
      <c r="K10156" t="s">
        <v>202</v>
      </c>
      <c r="L10156">
        <v>66519</v>
      </c>
      <c r="M10156" t="s">
        <v>5868</v>
      </c>
      <c r="N10156" t="str">
        <f t="shared" si="534"/>
        <v>Hoppers Crossing,</v>
      </c>
      <c r="O10156" t="str">
        <f t="shared" si="535"/>
        <v>Hoppers Crossing</v>
      </c>
      <c r="P10156" t="str">
        <f t="shared" si="536"/>
        <v>VIC</v>
      </c>
      <c r="Q10156" t="s">
        <v>29</v>
      </c>
      <c r="R10156" t="s">
        <v>138</v>
      </c>
      <c r="S10156" t="s">
        <v>53</v>
      </c>
      <c r="T10156" t="s">
        <v>98</v>
      </c>
      <c r="U10156">
        <v>36990</v>
      </c>
    </row>
    <row r="10157" spans="1:21" x14ac:dyDescent="0.25">
      <c r="A10157" t="s">
        <v>252</v>
      </c>
      <c r="B10157">
        <v>2016</v>
      </c>
      <c r="C10157" t="s">
        <v>507</v>
      </c>
      <c r="D10157" t="s">
        <v>30</v>
      </c>
      <c r="E10157" t="s">
        <v>4115</v>
      </c>
      <c r="F10157" t="s">
        <v>37</v>
      </c>
      <c r="G10157" t="s">
        <v>23</v>
      </c>
      <c r="H10157" t="s">
        <v>24</v>
      </c>
      <c r="I10157" t="s">
        <v>25</v>
      </c>
      <c r="J10157" t="s">
        <v>26</v>
      </c>
      <c r="K10157" t="s">
        <v>208</v>
      </c>
      <c r="L10157">
        <v>65746</v>
      </c>
      <c r="M10157" t="s">
        <v>7147</v>
      </c>
      <c r="N10157" t="str">
        <f t="shared" si="534"/>
        <v>Caboolture,</v>
      </c>
      <c r="O10157" t="str">
        <f t="shared" si="535"/>
        <v>Caboolture</v>
      </c>
      <c r="P10157" t="str">
        <f t="shared" si="536"/>
        <v>QLD</v>
      </c>
      <c r="Q10157" t="s">
        <v>29</v>
      </c>
      <c r="R10157" t="s">
        <v>30</v>
      </c>
      <c r="S10157" t="s">
        <v>31</v>
      </c>
      <c r="T10157" t="s">
        <v>32</v>
      </c>
      <c r="U10157">
        <v>30990</v>
      </c>
    </row>
    <row r="10158" spans="1:21" x14ac:dyDescent="0.25">
      <c r="A10158" t="s">
        <v>79</v>
      </c>
      <c r="B10158">
        <v>2022</v>
      </c>
      <c r="C10158" t="s">
        <v>841</v>
      </c>
      <c r="D10158" t="s">
        <v>7148</v>
      </c>
      <c r="E10158" t="s">
        <v>5521</v>
      </c>
      <c r="F10158" t="s">
        <v>22</v>
      </c>
      <c r="G10158" t="s">
        <v>23</v>
      </c>
      <c r="H10158" t="s">
        <v>235</v>
      </c>
      <c r="I10158" t="s">
        <v>110</v>
      </c>
      <c r="J10158" t="s">
        <v>40</v>
      </c>
      <c r="K10158" t="s">
        <v>429</v>
      </c>
      <c r="L10158">
        <v>15</v>
      </c>
      <c r="M10158" t="s">
        <v>1014</v>
      </c>
      <c r="N10158" t="str">
        <f t="shared" si="534"/>
        <v>Springwood,</v>
      </c>
      <c r="O10158" t="str">
        <f t="shared" si="535"/>
        <v>Springwood</v>
      </c>
      <c r="P10158" t="str">
        <f t="shared" si="536"/>
        <v>QLD</v>
      </c>
      <c r="Q10158" t="s">
        <v>137</v>
      </c>
      <c r="R10158" t="s">
        <v>30</v>
      </c>
      <c r="S10158" t="s">
        <v>31</v>
      </c>
      <c r="T10158" t="s">
        <v>277</v>
      </c>
      <c r="U10158">
        <v>77955</v>
      </c>
    </row>
    <row r="10159" spans="1:21" x14ac:dyDescent="0.25">
      <c r="A10159" t="s">
        <v>45</v>
      </c>
      <c r="B10159">
        <v>2020</v>
      </c>
      <c r="C10159" t="s">
        <v>836</v>
      </c>
      <c r="D10159" t="s">
        <v>30</v>
      </c>
      <c r="E10159" t="s">
        <v>7149</v>
      </c>
      <c r="F10159" t="s">
        <v>37</v>
      </c>
      <c r="G10159" t="s">
        <v>23</v>
      </c>
      <c r="H10159" t="s">
        <v>135</v>
      </c>
      <c r="I10159" t="s">
        <v>25</v>
      </c>
      <c r="J10159" t="s">
        <v>26</v>
      </c>
      <c r="K10159" t="s">
        <v>283</v>
      </c>
      <c r="L10159">
        <v>91377</v>
      </c>
      <c r="M10159" t="s">
        <v>6949</v>
      </c>
      <c r="N10159" t="str">
        <f t="shared" si="534"/>
        <v>Strathpine,</v>
      </c>
      <c r="O10159" t="str">
        <f t="shared" si="535"/>
        <v>Strathpine</v>
      </c>
      <c r="P10159" t="str">
        <f t="shared" si="536"/>
        <v>QLD</v>
      </c>
      <c r="Q10159" t="s">
        <v>137</v>
      </c>
      <c r="R10159" t="s">
        <v>30</v>
      </c>
      <c r="S10159" t="s">
        <v>31</v>
      </c>
      <c r="T10159" t="s">
        <v>44</v>
      </c>
      <c r="U10159">
        <v>79990</v>
      </c>
    </row>
    <row r="10160" spans="1:21" x14ac:dyDescent="0.25">
      <c r="A10160" t="s">
        <v>69</v>
      </c>
      <c r="B10160">
        <v>2020</v>
      </c>
      <c r="C10160" t="s">
        <v>362</v>
      </c>
      <c r="D10160" t="s">
        <v>30</v>
      </c>
      <c r="E10160" t="s">
        <v>3639</v>
      </c>
      <c r="F10160" t="s">
        <v>37</v>
      </c>
      <c r="G10160" t="s">
        <v>23</v>
      </c>
      <c r="H10160" t="s">
        <v>144</v>
      </c>
      <c r="I10160" t="s">
        <v>25</v>
      </c>
      <c r="J10160" t="s">
        <v>91</v>
      </c>
      <c r="K10160" t="s">
        <v>336</v>
      </c>
      <c r="L10160">
        <v>23541</v>
      </c>
      <c r="M10160" t="s">
        <v>1034</v>
      </c>
      <c r="N10160" t="str">
        <f t="shared" si="534"/>
        <v>Capalaba,</v>
      </c>
      <c r="O10160" t="str">
        <f t="shared" si="535"/>
        <v>Capalaba</v>
      </c>
      <c r="P10160" t="str">
        <f t="shared" si="536"/>
        <v>QLD</v>
      </c>
      <c r="Q10160" t="s">
        <v>29</v>
      </c>
      <c r="R10160" t="s">
        <v>30</v>
      </c>
      <c r="S10160" t="s">
        <v>43</v>
      </c>
      <c r="T10160" t="s">
        <v>44</v>
      </c>
      <c r="U10160">
        <v>59990</v>
      </c>
    </row>
    <row r="10161" spans="1:21" x14ac:dyDescent="0.25">
      <c r="A10161" t="s">
        <v>69</v>
      </c>
      <c r="B10161">
        <v>2006</v>
      </c>
      <c r="C10161" t="s">
        <v>362</v>
      </c>
      <c r="D10161" t="s">
        <v>30</v>
      </c>
      <c r="E10161" t="s">
        <v>7150</v>
      </c>
      <c r="F10161" t="s">
        <v>37</v>
      </c>
      <c r="G10161" t="s">
        <v>23</v>
      </c>
      <c r="H10161" t="s">
        <v>127</v>
      </c>
      <c r="I10161" t="s">
        <v>110</v>
      </c>
      <c r="J10161" t="s">
        <v>66</v>
      </c>
      <c r="K10161" t="s">
        <v>246</v>
      </c>
      <c r="L10161">
        <v>210512</v>
      </c>
      <c r="M10161" t="s">
        <v>6980</v>
      </c>
      <c r="N10161" t="str">
        <f t="shared" si="534"/>
        <v>Newtown,</v>
      </c>
      <c r="O10161" t="str">
        <f t="shared" si="535"/>
        <v>Newtown</v>
      </c>
      <c r="P10161" t="str">
        <f t="shared" si="536"/>
        <v>VIC</v>
      </c>
      <c r="Q10161" t="s">
        <v>29</v>
      </c>
      <c r="R10161" t="s">
        <v>30</v>
      </c>
      <c r="S10161" t="s">
        <v>31</v>
      </c>
      <c r="T10161" t="s">
        <v>44</v>
      </c>
      <c r="U10161">
        <v>11990</v>
      </c>
    </row>
    <row r="10162" spans="1:21" x14ac:dyDescent="0.25">
      <c r="A10162" t="s">
        <v>155</v>
      </c>
      <c r="B10162">
        <v>2013</v>
      </c>
      <c r="C10162" t="s">
        <v>898</v>
      </c>
      <c r="D10162" t="s">
        <v>30</v>
      </c>
      <c r="E10162" t="s">
        <v>2499</v>
      </c>
      <c r="F10162" t="s">
        <v>37</v>
      </c>
      <c r="G10162" t="s">
        <v>115</v>
      </c>
      <c r="H10162" t="s">
        <v>49</v>
      </c>
      <c r="I10162" t="s">
        <v>39</v>
      </c>
      <c r="J10162" t="s">
        <v>66</v>
      </c>
      <c r="K10162" t="s">
        <v>424</v>
      </c>
      <c r="L10162">
        <v>99000</v>
      </c>
      <c r="M10162" t="s">
        <v>6693</v>
      </c>
      <c r="N10162" t="str">
        <f t="shared" si="534"/>
        <v>Holland Park West,</v>
      </c>
      <c r="O10162" t="str">
        <f t="shared" si="535"/>
        <v>Holland Park West</v>
      </c>
      <c r="P10162" t="str">
        <f t="shared" si="536"/>
        <v>QLD</v>
      </c>
      <c r="Q10162" t="s">
        <v>29</v>
      </c>
      <c r="R10162" t="s">
        <v>30</v>
      </c>
      <c r="S10162" t="s">
        <v>31</v>
      </c>
      <c r="T10162" t="s">
        <v>44</v>
      </c>
      <c r="U10162">
        <v>12992</v>
      </c>
    </row>
    <row r="10163" spans="1:21" x14ac:dyDescent="0.25">
      <c r="A10163" t="s">
        <v>45</v>
      </c>
      <c r="B10163">
        <v>2013</v>
      </c>
      <c r="C10163" t="s">
        <v>7151</v>
      </c>
      <c r="D10163" t="s">
        <v>47</v>
      </c>
      <c r="E10163" t="s">
        <v>7152</v>
      </c>
      <c r="F10163" t="s">
        <v>37</v>
      </c>
      <c r="G10163" t="s">
        <v>23</v>
      </c>
      <c r="H10163" t="s">
        <v>49</v>
      </c>
      <c r="I10163" t="s">
        <v>50</v>
      </c>
      <c r="J10163" t="s">
        <v>26</v>
      </c>
      <c r="K10163" t="s">
        <v>149</v>
      </c>
      <c r="L10163">
        <v>80000</v>
      </c>
      <c r="M10163" t="s">
        <v>5747</v>
      </c>
      <c r="N10163" t="str">
        <f t="shared" si="534"/>
        <v>Moorabbin,</v>
      </c>
      <c r="O10163" t="str">
        <f t="shared" si="535"/>
        <v>Moorabbin</v>
      </c>
      <c r="P10163" t="str">
        <f t="shared" si="536"/>
        <v>VIC</v>
      </c>
      <c r="Q10163" t="s">
        <v>29</v>
      </c>
      <c r="R10163" t="s">
        <v>47</v>
      </c>
      <c r="S10163" t="s">
        <v>53</v>
      </c>
      <c r="T10163" t="s">
        <v>54</v>
      </c>
      <c r="U10163">
        <v>27500</v>
      </c>
    </row>
    <row r="10164" spans="1:21" x14ac:dyDescent="0.25">
      <c r="A10164" t="s">
        <v>155</v>
      </c>
      <c r="B10164">
        <v>2017</v>
      </c>
      <c r="C10164" t="s">
        <v>170</v>
      </c>
      <c r="D10164" t="s">
        <v>30</v>
      </c>
      <c r="E10164" t="s">
        <v>1334</v>
      </c>
      <c r="F10164" t="s">
        <v>37</v>
      </c>
      <c r="G10164" t="s">
        <v>23</v>
      </c>
      <c r="H10164" t="s">
        <v>49</v>
      </c>
      <c r="I10164" t="s">
        <v>39</v>
      </c>
      <c r="J10164" t="s">
        <v>66</v>
      </c>
      <c r="K10164" t="s">
        <v>158</v>
      </c>
      <c r="L10164">
        <v>127615</v>
      </c>
      <c r="M10164" t="s">
        <v>6952</v>
      </c>
      <c r="N10164" t="str">
        <f t="shared" si="534"/>
        <v>Wendouree,</v>
      </c>
      <c r="O10164" t="str">
        <f t="shared" si="535"/>
        <v>Wendouree</v>
      </c>
      <c r="P10164" t="str">
        <f t="shared" si="536"/>
        <v>VIC</v>
      </c>
      <c r="Q10164" t="s">
        <v>29</v>
      </c>
      <c r="R10164" t="s">
        <v>30</v>
      </c>
      <c r="S10164" t="s">
        <v>31</v>
      </c>
      <c r="T10164" t="s">
        <v>44</v>
      </c>
      <c r="U10164">
        <v>24444</v>
      </c>
    </row>
    <row r="10165" spans="1:21" x14ac:dyDescent="0.25">
      <c r="A10165" t="s">
        <v>113</v>
      </c>
      <c r="B10165">
        <v>2011</v>
      </c>
      <c r="C10165" t="s">
        <v>200</v>
      </c>
      <c r="D10165" t="s">
        <v>138</v>
      </c>
      <c r="E10165" t="s">
        <v>1458</v>
      </c>
      <c r="F10165" t="s">
        <v>37</v>
      </c>
      <c r="G10165" t="s">
        <v>23</v>
      </c>
      <c r="H10165" t="s">
        <v>144</v>
      </c>
      <c r="I10165" t="s">
        <v>110</v>
      </c>
      <c r="J10165" t="s">
        <v>26</v>
      </c>
      <c r="K10165" t="s">
        <v>218</v>
      </c>
      <c r="L10165">
        <v>89014</v>
      </c>
      <c r="M10165" t="s">
        <v>1073</v>
      </c>
      <c r="N10165" t="str">
        <f t="shared" si="534"/>
        <v>Slacks Creek,</v>
      </c>
      <c r="O10165" t="str">
        <f t="shared" si="535"/>
        <v>Slacks Creek</v>
      </c>
      <c r="P10165" t="str">
        <f t="shared" si="536"/>
        <v>QLD</v>
      </c>
      <c r="Q10165" t="s">
        <v>29</v>
      </c>
      <c r="R10165" t="s">
        <v>138</v>
      </c>
      <c r="S10165" t="s">
        <v>53</v>
      </c>
      <c r="T10165" t="s">
        <v>195</v>
      </c>
      <c r="U10165">
        <v>19990</v>
      </c>
    </row>
    <row r="10166" spans="1:21" x14ac:dyDescent="0.25">
      <c r="A10166" t="s">
        <v>33</v>
      </c>
      <c r="B10166">
        <v>2022</v>
      </c>
      <c r="C10166" t="s">
        <v>34</v>
      </c>
      <c r="D10166" t="s">
        <v>35</v>
      </c>
      <c r="E10166" t="s">
        <v>1884</v>
      </c>
      <c r="F10166" t="s">
        <v>37</v>
      </c>
      <c r="G10166" t="s">
        <v>23</v>
      </c>
      <c r="H10166" t="s">
        <v>38</v>
      </c>
      <c r="I10166" t="s">
        <v>39</v>
      </c>
      <c r="J10166" t="s">
        <v>40</v>
      </c>
      <c r="K10166" t="s">
        <v>41</v>
      </c>
      <c r="L10166">
        <v>14559</v>
      </c>
      <c r="M10166" t="s">
        <v>5868</v>
      </c>
      <c r="N10166" t="str">
        <f t="shared" si="534"/>
        <v>Hoppers Crossing,</v>
      </c>
      <c r="O10166" t="str">
        <f t="shared" si="535"/>
        <v>Hoppers Crossing</v>
      </c>
      <c r="P10166" t="str">
        <f t="shared" si="536"/>
        <v>VIC</v>
      </c>
      <c r="Q10166" t="s">
        <v>29</v>
      </c>
      <c r="R10166" t="s">
        <v>35</v>
      </c>
      <c r="S10166" t="s">
        <v>43</v>
      </c>
      <c r="T10166" t="s">
        <v>44</v>
      </c>
      <c r="U10166">
        <v>19990</v>
      </c>
    </row>
    <row r="10167" spans="1:21" x14ac:dyDescent="0.25">
      <c r="A10167" t="s">
        <v>155</v>
      </c>
      <c r="B10167">
        <v>2020</v>
      </c>
      <c r="C10167" t="s">
        <v>236</v>
      </c>
      <c r="D10167" t="s">
        <v>30</v>
      </c>
      <c r="E10167" t="s">
        <v>3196</v>
      </c>
      <c r="F10167" t="s">
        <v>37</v>
      </c>
      <c r="G10167" t="s">
        <v>23</v>
      </c>
      <c r="H10167" t="s">
        <v>24</v>
      </c>
      <c r="I10167" t="s">
        <v>25</v>
      </c>
      <c r="J10167" t="s">
        <v>26</v>
      </c>
      <c r="K10167" t="s">
        <v>130</v>
      </c>
      <c r="L10167">
        <v>84415</v>
      </c>
      <c r="M10167" t="s">
        <v>6961</v>
      </c>
      <c r="N10167" t="str">
        <f t="shared" si="534"/>
        <v>North Lakes,</v>
      </c>
      <c r="O10167" t="str">
        <f t="shared" si="535"/>
        <v>North Lakes</v>
      </c>
      <c r="P10167" t="str">
        <f t="shared" si="536"/>
        <v>QLD</v>
      </c>
      <c r="Q10167" t="s">
        <v>29</v>
      </c>
      <c r="R10167" t="s">
        <v>30</v>
      </c>
      <c r="S10167" t="s">
        <v>31</v>
      </c>
      <c r="T10167" t="s">
        <v>32</v>
      </c>
      <c r="U10167">
        <v>44995</v>
      </c>
    </row>
    <row r="10168" spans="1:21" x14ac:dyDescent="0.25">
      <c r="A10168" t="s">
        <v>102</v>
      </c>
      <c r="B10168">
        <v>2020</v>
      </c>
      <c r="C10168" t="s">
        <v>131</v>
      </c>
      <c r="D10168" t="s">
        <v>138</v>
      </c>
      <c r="E10168" t="s">
        <v>7153</v>
      </c>
      <c r="F10168" t="s">
        <v>37</v>
      </c>
      <c r="G10168" t="s">
        <v>23</v>
      </c>
      <c r="H10168" t="s">
        <v>49</v>
      </c>
      <c r="I10168" t="s">
        <v>110</v>
      </c>
      <c r="J10168" t="s">
        <v>26</v>
      </c>
      <c r="K10168" t="s">
        <v>365</v>
      </c>
      <c r="L10168">
        <v>69676</v>
      </c>
      <c r="M10168" t="s">
        <v>5868</v>
      </c>
      <c r="N10168" t="str">
        <f t="shared" si="534"/>
        <v>Hoppers Crossing,</v>
      </c>
      <c r="O10168" t="str">
        <f t="shared" si="535"/>
        <v>Hoppers Crossing</v>
      </c>
      <c r="P10168" t="str">
        <f t="shared" si="536"/>
        <v>VIC</v>
      </c>
      <c r="Q10168" t="s">
        <v>29</v>
      </c>
      <c r="R10168" t="s">
        <v>138</v>
      </c>
      <c r="S10168" t="s">
        <v>31</v>
      </c>
      <c r="T10168" t="s">
        <v>44</v>
      </c>
      <c r="U10168">
        <v>44990</v>
      </c>
    </row>
    <row r="10169" spans="1:21" x14ac:dyDescent="0.25">
      <c r="A10169" t="s">
        <v>69</v>
      </c>
      <c r="B10169">
        <v>2022</v>
      </c>
      <c r="C10169" t="s">
        <v>177</v>
      </c>
      <c r="D10169" t="s">
        <v>35</v>
      </c>
      <c r="E10169" t="s">
        <v>6216</v>
      </c>
      <c r="F10169" t="s">
        <v>37</v>
      </c>
      <c r="G10169" t="s">
        <v>23</v>
      </c>
      <c r="H10169" t="s">
        <v>49</v>
      </c>
      <c r="I10169" t="s">
        <v>39</v>
      </c>
      <c r="J10169" t="s">
        <v>66</v>
      </c>
      <c r="K10169" t="s">
        <v>67</v>
      </c>
      <c r="L10169">
        <v>10499</v>
      </c>
      <c r="M10169" t="s">
        <v>6943</v>
      </c>
      <c r="N10169" t="str">
        <f t="shared" si="534"/>
        <v>Geelong,</v>
      </c>
      <c r="O10169" t="str">
        <f t="shared" si="535"/>
        <v>Geelong</v>
      </c>
      <c r="P10169" t="str">
        <f t="shared" si="536"/>
        <v>VIC</v>
      </c>
      <c r="Q10169" t="s">
        <v>29</v>
      </c>
      <c r="R10169" t="s">
        <v>35</v>
      </c>
      <c r="S10169" t="s">
        <v>43</v>
      </c>
      <c r="T10169" t="s">
        <v>44</v>
      </c>
      <c r="U10169">
        <v>34990</v>
      </c>
    </row>
    <row r="10170" spans="1:21" x14ac:dyDescent="0.25">
      <c r="A10170" t="s">
        <v>120</v>
      </c>
      <c r="B10170">
        <v>2018</v>
      </c>
      <c r="C10170" t="s">
        <v>383</v>
      </c>
      <c r="D10170" t="s">
        <v>138</v>
      </c>
      <c r="E10170" t="s">
        <v>2022</v>
      </c>
      <c r="F10170" t="s">
        <v>37</v>
      </c>
      <c r="G10170" t="s">
        <v>23</v>
      </c>
      <c r="H10170" t="s">
        <v>301</v>
      </c>
      <c r="I10170" t="s">
        <v>110</v>
      </c>
      <c r="J10170" t="s">
        <v>26</v>
      </c>
      <c r="K10170" t="s">
        <v>272</v>
      </c>
      <c r="L10170">
        <v>146513</v>
      </c>
      <c r="M10170" t="s">
        <v>5868</v>
      </c>
      <c r="N10170" t="str">
        <f t="shared" si="534"/>
        <v>Hoppers Crossing,</v>
      </c>
      <c r="O10170" t="str">
        <f t="shared" si="535"/>
        <v>Hoppers Crossing</v>
      </c>
      <c r="P10170" t="str">
        <f t="shared" si="536"/>
        <v>VIC</v>
      </c>
      <c r="Q10170" t="s">
        <v>303</v>
      </c>
      <c r="R10170" t="s">
        <v>138</v>
      </c>
      <c r="S10170" t="s">
        <v>31</v>
      </c>
      <c r="T10170" t="s">
        <v>44</v>
      </c>
      <c r="U10170">
        <v>41990</v>
      </c>
    </row>
    <row r="10171" spans="1:21" x14ac:dyDescent="0.25">
      <c r="A10171" t="s">
        <v>141</v>
      </c>
      <c r="B10171">
        <v>2017</v>
      </c>
      <c r="C10171" t="s">
        <v>318</v>
      </c>
      <c r="D10171" t="s">
        <v>35</v>
      </c>
      <c r="E10171" t="s">
        <v>7154</v>
      </c>
      <c r="F10171" t="s">
        <v>37</v>
      </c>
      <c r="G10171" t="s">
        <v>23</v>
      </c>
      <c r="H10171" t="s">
        <v>49</v>
      </c>
      <c r="I10171" t="s">
        <v>25</v>
      </c>
      <c r="J10171" t="s">
        <v>66</v>
      </c>
      <c r="K10171" t="s">
        <v>51</v>
      </c>
      <c r="L10171">
        <v>76693</v>
      </c>
      <c r="M10171" t="s">
        <v>6384</v>
      </c>
      <c r="N10171" t="str">
        <f t="shared" si="534"/>
        <v>Hastings,</v>
      </c>
      <c r="O10171" t="str">
        <f t="shared" si="535"/>
        <v>Hastings</v>
      </c>
      <c r="P10171" t="str">
        <f t="shared" si="536"/>
        <v>VIC</v>
      </c>
      <c r="Q10171" t="s">
        <v>29</v>
      </c>
      <c r="R10171" t="s">
        <v>35</v>
      </c>
      <c r="S10171" t="s">
        <v>43</v>
      </c>
      <c r="T10171" t="s">
        <v>44</v>
      </c>
      <c r="U10171">
        <v>26990</v>
      </c>
    </row>
    <row r="10172" spans="1:21" x14ac:dyDescent="0.25">
      <c r="A10172" t="s">
        <v>79</v>
      </c>
      <c r="B10172">
        <v>2009</v>
      </c>
      <c r="C10172" t="s">
        <v>884</v>
      </c>
      <c r="D10172" t="s">
        <v>30</v>
      </c>
      <c r="E10172" t="s">
        <v>7155</v>
      </c>
      <c r="F10172" t="s">
        <v>37</v>
      </c>
      <c r="G10172" t="s">
        <v>23</v>
      </c>
      <c r="H10172" t="s">
        <v>49</v>
      </c>
      <c r="I10172" t="s">
        <v>25</v>
      </c>
      <c r="J10172" t="s">
        <v>66</v>
      </c>
      <c r="K10172" t="s">
        <v>424</v>
      </c>
      <c r="L10172">
        <v>190255</v>
      </c>
      <c r="M10172" t="s">
        <v>1382</v>
      </c>
      <c r="N10172" t="str">
        <f t="shared" si="534"/>
        <v>Morayfield,</v>
      </c>
      <c r="O10172" t="str">
        <f t="shared" si="535"/>
        <v>Morayfield</v>
      </c>
      <c r="P10172" t="str">
        <f t="shared" si="536"/>
        <v>QLD</v>
      </c>
      <c r="Q10172" t="s">
        <v>29</v>
      </c>
      <c r="R10172" t="s">
        <v>30</v>
      </c>
      <c r="S10172" t="s">
        <v>31</v>
      </c>
      <c r="T10172" t="s">
        <v>44</v>
      </c>
      <c r="U10172">
        <v>9989</v>
      </c>
    </row>
    <row r="10173" spans="1:21" x14ac:dyDescent="0.25">
      <c r="A10173" t="s">
        <v>120</v>
      </c>
      <c r="B10173">
        <v>2015</v>
      </c>
      <c r="C10173" t="s">
        <v>1424</v>
      </c>
      <c r="D10173" t="s">
        <v>30</v>
      </c>
      <c r="E10173" t="s">
        <v>4095</v>
      </c>
      <c r="F10173" t="s">
        <v>37</v>
      </c>
      <c r="G10173" t="s">
        <v>23</v>
      </c>
      <c r="H10173" t="s">
        <v>301</v>
      </c>
      <c r="I10173" t="s">
        <v>25</v>
      </c>
      <c r="J10173" t="s">
        <v>26</v>
      </c>
      <c r="K10173" t="s">
        <v>424</v>
      </c>
      <c r="L10173">
        <v>264646</v>
      </c>
      <c r="M10173" t="s">
        <v>6127</v>
      </c>
      <c r="N10173" t="str">
        <f t="shared" si="534"/>
        <v>Loganholme,</v>
      </c>
      <c r="O10173" t="str">
        <f t="shared" si="535"/>
        <v>Loganholme</v>
      </c>
      <c r="P10173" t="str">
        <f t="shared" si="536"/>
        <v>QLD</v>
      </c>
      <c r="Q10173" t="s">
        <v>303</v>
      </c>
      <c r="R10173" t="s">
        <v>30</v>
      </c>
      <c r="S10173" t="s">
        <v>31</v>
      </c>
      <c r="T10173" t="s">
        <v>32</v>
      </c>
      <c r="U10173">
        <v>29995</v>
      </c>
    </row>
    <row r="10174" spans="1:21" x14ac:dyDescent="0.25">
      <c r="A10174" t="s">
        <v>88</v>
      </c>
      <c r="B10174">
        <v>2011</v>
      </c>
      <c r="C10174" t="s">
        <v>89</v>
      </c>
      <c r="D10174" t="s">
        <v>35</v>
      </c>
      <c r="E10174" t="s">
        <v>7156</v>
      </c>
      <c r="F10174" t="s">
        <v>37</v>
      </c>
      <c r="G10174" t="s">
        <v>115</v>
      </c>
      <c r="H10174" t="s">
        <v>65</v>
      </c>
      <c r="I10174" t="s">
        <v>39</v>
      </c>
      <c r="J10174" t="s">
        <v>66</v>
      </c>
      <c r="K10174" t="s">
        <v>140</v>
      </c>
      <c r="L10174">
        <v>145000</v>
      </c>
      <c r="M10174" t="s">
        <v>1073</v>
      </c>
      <c r="N10174" t="str">
        <f t="shared" si="534"/>
        <v>Slacks Creek,</v>
      </c>
      <c r="O10174" t="str">
        <f t="shared" si="535"/>
        <v>Slacks Creek</v>
      </c>
      <c r="P10174" t="str">
        <f t="shared" si="536"/>
        <v>QLD</v>
      </c>
      <c r="Q10174" t="s">
        <v>29</v>
      </c>
      <c r="R10174" t="s">
        <v>35</v>
      </c>
      <c r="S10174" t="s">
        <v>43</v>
      </c>
      <c r="T10174" t="s">
        <v>44</v>
      </c>
      <c r="U10174">
        <v>8000</v>
      </c>
    </row>
    <row r="10175" spans="1:21" x14ac:dyDescent="0.25">
      <c r="A10175" t="s">
        <v>79</v>
      </c>
      <c r="B10175">
        <v>2008</v>
      </c>
      <c r="C10175" t="s">
        <v>884</v>
      </c>
      <c r="D10175" t="s">
        <v>30</v>
      </c>
      <c r="E10175" t="s">
        <v>7157</v>
      </c>
      <c r="F10175" t="s">
        <v>37</v>
      </c>
      <c r="G10175" t="s">
        <v>23</v>
      </c>
      <c r="H10175" t="s">
        <v>49</v>
      </c>
      <c r="I10175" t="s">
        <v>25</v>
      </c>
      <c r="J10175" t="s">
        <v>66</v>
      </c>
      <c r="K10175" t="s">
        <v>424</v>
      </c>
      <c r="L10175">
        <v>236131</v>
      </c>
      <c r="M10175" t="s">
        <v>997</v>
      </c>
      <c r="N10175" t="str">
        <f t="shared" si="534"/>
        <v>Archerfield,</v>
      </c>
      <c r="O10175" t="str">
        <f t="shared" si="535"/>
        <v>Archerfield</v>
      </c>
      <c r="P10175" t="str">
        <f t="shared" si="536"/>
        <v>QLD</v>
      </c>
      <c r="Q10175" t="s">
        <v>29</v>
      </c>
      <c r="R10175" t="s">
        <v>30</v>
      </c>
      <c r="S10175" t="s">
        <v>31</v>
      </c>
      <c r="T10175" t="s">
        <v>44</v>
      </c>
      <c r="U10175">
        <v>8990</v>
      </c>
    </row>
    <row r="10176" spans="1:21" x14ac:dyDescent="0.25">
      <c r="A10176" t="s">
        <v>240</v>
      </c>
      <c r="B10176">
        <v>2014</v>
      </c>
      <c r="C10176" t="s">
        <v>356</v>
      </c>
      <c r="D10176" t="s">
        <v>35</v>
      </c>
      <c r="E10176" t="s">
        <v>406</v>
      </c>
      <c r="F10176" t="s">
        <v>37</v>
      </c>
      <c r="G10176" t="s">
        <v>115</v>
      </c>
      <c r="H10176" t="s">
        <v>179</v>
      </c>
      <c r="I10176" t="s">
        <v>39</v>
      </c>
      <c r="J10176" t="s">
        <v>66</v>
      </c>
      <c r="K10176" t="s">
        <v>439</v>
      </c>
      <c r="L10176">
        <v>119266</v>
      </c>
      <c r="M10176" t="s">
        <v>6943</v>
      </c>
      <c r="N10176" t="str">
        <f t="shared" si="534"/>
        <v>Geelong,</v>
      </c>
      <c r="O10176" t="str">
        <f t="shared" si="535"/>
        <v>Geelong</v>
      </c>
      <c r="P10176" t="str">
        <f t="shared" si="536"/>
        <v>VIC</v>
      </c>
      <c r="Q10176" t="s">
        <v>29</v>
      </c>
      <c r="R10176" t="s">
        <v>35</v>
      </c>
      <c r="S10176" t="s">
        <v>43</v>
      </c>
      <c r="T10176" t="s">
        <v>44</v>
      </c>
      <c r="U10176">
        <v>10990</v>
      </c>
    </row>
    <row r="10177" spans="1:21" x14ac:dyDescent="0.25">
      <c r="A10177" t="s">
        <v>155</v>
      </c>
      <c r="B10177">
        <v>2016</v>
      </c>
      <c r="C10177" t="s">
        <v>170</v>
      </c>
      <c r="D10177" t="s">
        <v>30</v>
      </c>
      <c r="E10177" t="s">
        <v>1121</v>
      </c>
      <c r="F10177" t="s">
        <v>37</v>
      </c>
      <c r="G10177" t="s">
        <v>23</v>
      </c>
      <c r="H10177" t="s">
        <v>49</v>
      </c>
      <c r="I10177" t="s">
        <v>39</v>
      </c>
      <c r="J10177" t="s">
        <v>66</v>
      </c>
      <c r="K10177" t="s">
        <v>158</v>
      </c>
      <c r="L10177">
        <v>94680</v>
      </c>
      <c r="M10177" t="s">
        <v>7158</v>
      </c>
      <c r="N10177" t="str">
        <f t="shared" si="534"/>
        <v>Brendale,</v>
      </c>
      <c r="O10177" t="str">
        <f t="shared" si="535"/>
        <v>Brendale</v>
      </c>
      <c r="P10177" t="str">
        <f t="shared" si="536"/>
        <v>QLD</v>
      </c>
      <c r="Q10177" t="s">
        <v>29</v>
      </c>
      <c r="R10177" t="s">
        <v>30</v>
      </c>
      <c r="S10177" t="s">
        <v>31</v>
      </c>
      <c r="T10177" t="s">
        <v>44</v>
      </c>
      <c r="U10177">
        <v>23995</v>
      </c>
    </row>
    <row r="10178" spans="1:21" x14ac:dyDescent="0.25">
      <c r="A10178" t="s">
        <v>210</v>
      </c>
      <c r="B10178">
        <v>2023</v>
      </c>
      <c r="C10178" t="s">
        <v>211</v>
      </c>
      <c r="D10178" t="s">
        <v>6228</v>
      </c>
      <c r="E10178" t="s">
        <v>7159</v>
      </c>
      <c r="F10178" t="s">
        <v>134</v>
      </c>
      <c r="G10178" t="s">
        <v>23</v>
      </c>
      <c r="H10178" t="s">
        <v>144</v>
      </c>
      <c r="I10178" t="s">
        <v>25</v>
      </c>
      <c r="J10178" t="s">
        <v>66</v>
      </c>
      <c r="K10178" t="s">
        <v>128</v>
      </c>
      <c r="L10178">
        <v>25</v>
      </c>
      <c r="M10178" t="s">
        <v>5800</v>
      </c>
      <c r="N10178" t="str">
        <f t="shared" si="534"/>
        <v>Mount Gravatt,</v>
      </c>
      <c r="O10178" t="str">
        <f t="shared" si="535"/>
        <v>Mount Gravatt</v>
      </c>
      <c r="P10178" t="str">
        <f t="shared" si="536"/>
        <v>QLD</v>
      </c>
      <c r="Q10178" t="s">
        <v>29</v>
      </c>
      <c r="R10178" t="s">
        <v>30</v>
      </c>
      <c r="S10178" t="s">
        <v>31</v>
      </c>
      <c r="T10178" t="s">
        <v>44</v>
      </c>
      <c r="U10178">
        <v>55555</v>
      </c>
    </row>
    <row r="10179" spans="1:21" x14ac:dyDescent="0.25">
      <c r="A10179" t="s">
        <v>141</v>
      </c>
      <c r="B10179">
        <v>2015</v>
      </c>
      <c r="C10179" t="s">
        <v>318</v>
      </c>
      <c r="D10179" t="s">
        <v>35</v>
      </c>
      <c r="E10179" t="s">
        <v>1779</v>
      </c>
      <c r="F10179" t="s">
        <v>37</v>
      </c>
      <c r="G10179" t="s">
        <v>23</v>
      </c>
      <c r="H10179" t="s">
        <v>49</v>
      </c>
      <c r="I10179" t="s">
        <v>25</v>
      </c>
      <c r="J10179" t="s">
        <v>66</v>
      </c>
      <c r="K10179" t="s">
        <v>487</v>
      </c>
      <c r="L10179">
        <v>80861</v>
      </c>
      <c r="M10179" t="s">
        <v>6974</v>
      </c>
      <c r="N10179" t="str">
        <f t="shared" si="534"/>
        <v>Ballarat,</v>
      </c>
      <c r="O10179" t="str">
        <f t="shared" si="535"/>
        <v>Ballarat</v>
      </c>
      <c r="P10179" t="str">
        <f t="shared" si="536"/>
        <v>VIC</v>
      </c>
      <c r="Q10179" t="s">
        <v>29</v>
      </c>
      <c r="R10179" t="s">
        <v>35</v>
      </c>
      <c r="S10179" t="s">
        <v>43</v>
      </c>
      <c r="T10179" t="s">
        <v>44</v>
      </c>
      <c r="U10179">
        <v>19390</v>
      </c>
    </row>
    <row r="10180" spans="1:21" x14ac:dyDescent="0.25">
      <c r="A10180" t="s">
        <v>210</v>
      </c>
      <c r="B10180">
        <v>2023</v>
      </c>
      <c r="C10180">
        <v>3</v>
      </c>
      <c r="D10180" t="s">
        <v>6228</v>
      </c>
      <c r="E10180" t="s">
        <v>7160</v>
      </c>
      <c r="F10180" t="s">
        <v>134</v>
      </c>
      <c r="G10180" t="s">
        <v>23</v>
      </c>
      <c r="H10180" t="s">
        <v>49</v>
      </c>
      <c r="I10180" t="s">
        <v>39</v>
      </c>
      <c r="J10180" t="s">
        <v>66</v>
      </c>
      <c r="K10180" t="s">
        <v>106</v>
      </c>
      <c r="L10180">
        <v>25</v>
      </c>
      <c r="M10180" t="s">
        <v>5800</v>
      </c>
      <c r="N10180" t="str">
        <f t="shared" si="534"/>
        <v>Mount Gravatt,</v>
      </c>
      <c r="O10180" t="str">
        <f t="shared" si="535"/>
        <v>Mount Gravatt</v>
      </c>
      <c r="P10180" t="str">
        <f t="shared" si="536"/>
        <v>QLD</v>
      </c>
      <c r="Q10180" t="s">
        <v>29</v>
      </c>
      <c r="R10180" t="s">
        <v>35</v>
      </c>
      <c r="S10180" t="s">
        <v>43</v>
      </c>
      <c r="T10180" t="s">
        <v>44</v>
      </c>
      <c r="U10180">
        <v>40319</v>
      </c>
    </row>
    <row r="10181" spans="1:21" x14ac:dyDescent="0.25">
      <c r="A10181" t="s">
        <v>249</v>
      </c>
      <c r="B10181">
        <v>2015</v>
      </c>
      <c r="C10181" t="s">
        <v>412</v>
      </c>
      <c r="D10181" t="s">
        <v>30</v>
      </c>
      <c r="E10181" t="s">
        <v>6515</v>
      </c>
      <c r="F10181" t="s">
        <v>37</v>
      </c>
      <c r="G10181" t="s">
        <v>23</v>
      </c>
      <c r="H10181" t="s">
        <v>49</v>
      </c>
      <c r="I10181" t="s">
        <v>25</v>
      </c>
      <c r="J10181" t="s">
        <v>26</v>
      </c>
      <c r="K10181" t="s">
        <v>388</v>
      </c>
      <c r="L10181">
        <v>111992</v>
      </c>
      <c r="M10181" t="s">
        <v>5870</v>
      </c>
      <c r="N10181" t="str">
        <f t="shared" si="534"/>
        <v>Everton Hills,</v>
      </c>
      <c r="O10181" t="str">
        <f t="shared" si="535"/>
        <v>Everton Hills</v>
      </c>
      <c r="P10181" t="str">
        <f t="shared" si="536"/>
        <v>QLD</v>
      </c>
      <c r="Q10181" t="s">
        <v>29</v>
      </c>
      <c r="R10181" t="s">
        <v>30</v>
      </c>
      <c r="S10181" t="s">
        <v>31</v>
      </c>
      <c r="T10181" t="s">
        <v>44</v>
      </c>
      <c r="U10181">
        <v>21999</v>
      </c>
    </row>
    <row r="10182" spans="1:21" x14ac:dyDescent="0.25">
      <c r="A10182" t="s">
        <v>102</v>
      </c>
      <c r="B10182">
        <v>2019</v>
      </c>
      <c r="C10182" t="s">
        <v>103</v>
      </c>
      <c r="D10182" t="s">
        <v>116</v>
      </c>
      <c r="E10182" t="s">
        <v>7161</v>
      </c>
      <c r="F10182" t="s">
        <v>37</v>
      </c>
      <c r="G10182" t="s">
        <v>23</v>
      </c>
      <c r="H10182" t="s">
        <v>105</v>
      </c>
      <c r="I10182" t="s">
        <v>39</v>
      </c>
      <c r="J10182" t="s">
        <v>40</v>
      </c>
      <c r="K10182" t="s">
        <v>111</v>
      </c>
      <c r="L10182">
        <v>40653</v>
      </c>
      <c r="M10182" t="s">
        <v>6943</v>
      </c>
      <c r="N10182" t="str">
        <f t="shared" si="534"/>
        <v>Geelong,</v>
      </c>
      <c r="O10182" t="str">
        <f t="shared" si="535"/>
        <v>Geelong</v>
      </c>
      <c r="P10182" t="str">
        <f t="shared" si="536"/>
        <v>VIC</v>
      </c>
      <c r="Q10182" t="s">
        <v>29</v>
      </c>
      <c r="R10182" t="s">
        <v>116</v>
      </c>
      <c r="S10182" t="s">
        <v>31</v>
      </c>
      <c r="T10182" t="s">
        <v>44</v>
      </c>
      <c r="U10182">
        <v>29990</v>
      </c>
    </row>
    <row r="10183" spans="1:21" x14ac:dyDescent="0.25">
      <c r="A10183" t="s">
        <v>210</v>
      </c>
      <c r="B10183">
        <v>2022</v>
      </c>
      <c r="C10183" t="s">
        <v>299</v>
      </c>
      <c r="D10183" t="s">
        <v>138</v>
      </c>
      <c r="E10183" t="s">
        <v>7162</v>
      </c>
      <c r="F10183" t="s">
        <v>37</v>
      </c>
      <c r="G10183" t="s">
        <v>23</v>
      </c>
      <c r="H10183" t="s">
        <v>979</v>
      </c>
      <c r="I10183" t="s">
        <v>39</v>
      </c>
      <c r="J10183" t="s">
        <v>26</v>
      </c>
      <c r="K10183" t="s">
        <v>186</v>
      </c>
      <c r="L10183">
        <v>17566</v>
      </c>
      <c r="M10183" t="s">
        <v>5789</v>
      </c>
      <c r="N10183" t="str">
        <f t="shared" si="534"/>
        <v>Kedron,</v>
      </c>
      <c r="O10183" t="str">
        <f t="shared" si="535"/>
        <v>Kedron</v>
      </c>
      <c r="P10183" t="str">
        <f t="shared" si="536"/>
        <v>QLD</v>
      </c>
      <c r="Q10183" t="s">
        <v>29</v>
      </c>
      <c r="R10183" t="s">
        <v>138</v>
      </c>
      <c r="S10183" t="s">
        <v>31</v>
      </c>
      <c r="T10183" t="s">
        <v>44</v>
      </c>
      <c r="U10183">
        <v>42990</v>
      </c>
    </row>
    <row r="10184" spans="1:21" x14ac:dyDescent="0.25">
      <c r="A10184" t="s">
        <v>240</v>
      </c>
      <c r="B10184">
        <v>2018</v>
      </c>
      <c r="C10184" t="s">
        <v>3685</v>
      </c>
      <c r="D10184" t="s">
        <v>30</v>
      </c>
      <c r="E10184" t="s">
        <v>7163</v>
      </c>
      <c r="F10184" t="s">
        <v>37</v>
      </c>
      <c r="G10184" t="s">
        <v>23</v>
      </c>
      <c r="H10184" t="s">
        <v>49</v>
      </c>
      <c r="I10184" t="s">
        <v>25</v>
      </c>
      <c r="J10184" t="s">
        <v>40</v>
      </c>
      <c r="K10184" t="s">
        <v>136</v>
      </c>
      <c r="L10184">
        <v>54676</v>
      </c>
      <c r="M10184" t="s">
        <v>6944</v>
      </c>
      <c r="N10184" t="str">
        <f t="shared" si="534"/>
        <v>South Geelong,</v>
      </c>
      <c r="O10184" t="str">
        <f t="shared" si="535"/>
        <v>South Geelong</v>
      </c>
      <c r="P10184" t="str">
        <f t="shared" si="536"/>
        <v>VIC</v>
      </c>
      <c r="Q10184" t="s">
        <v>29</v>
      </c>
      <c r="R10184" t="s">
        <v>30</v>
      </c>
      <c r="S10184" t="s">
        <v>31</v>
      </c>
      <c r="T10184" t="s">
        <v>44</v>
      </c>
      <c r="U10184">
        <v>32990</v>
      </c>
    </row>
    <row r="10185" spans="1:21" x14ac:dyDescent="0.25">
      <c r="A10185" t="s">
        <v>62</v>
      </c>
      <c r="B10185">
        <v>2020</v>
      </c>
      <c r="C10185" t="s">
        <v>972</v>
      </c>
      <c r="D10185" t="s">
        <v>30</v>
      </c>
      <c r="E10185" t="s">
        <v>5228</v>
      </c>
      <c r="F10185" t="s">
        <v>37</v>
      </c>
      <c r="G10185" t="s">
        <v>23</v>
      </c>
      <c r="H10185" t="s">
        <v>144</v>
      </c>
      <c r="I10185" t="s">
        <v>39</v>
      </c>
      <c r="J10185" t="s">
        <v>66</v>
      </c>
      <c r="K10185" t="s">
        <v>176</v>
      </c>
      <c r="L10185">
        <v>53977</v>
      </c>
      <c r="M10185" t="s">
        <v>5868</v>
      </c>
      <c r="N10185" t="str">
        <f t="shared" si="534"/>
        <v>Hoppers Crossing,</v>
      </c>
      <c r="O10185" t="str">
        <f t="shared" si="535"/>
        <v>Hoppers Crossing</v>
      </c>
      <c r="P10185" t="str">
        <f t="shared" si="536"/>
        <v>VIC</v>
      </c>
      <c r="Q10185" t="s">
        <v>29</v>
      </c>
      <c r="R10185" t="s">
        <v>30</v>
      </c>
      <c r="S10185" t="s">
        <v>31</v>
      </c>
      <c r="T10185" t="s">
        <v>44</v>
      </c>
      <c r="U10185">
        <v>28888</v>
      </c>
    </row>
    <row r="10186" spans="1:21" x14ac:dyDescent="0.25">
      <c r="A10186" t="s">
        <v>240</v>
      </c>
      <c r="B10186">
        <v>2019</v>
      </c>
      <c r="C10186" t="s">
        <v>790</v>
      </c>
      <c r="D10186" t="s">
        <v>30</v>
      </c>
      <c r="E10186" t="s">
        <v>1561</v>
      </c>
      <c r="F10186" t="s">
        <v>37</v>
      </c>
      <c r="G10186" t="s">
        <v>23</v>
      </c>
      <c r="H10186" t="s">
        <v>339</v>
      </c>
      <c r="I10186" t="s">
        <v>39</v>
      </c>
      <c r="J10186" t="s">
        <v>66</v>
      </c>
      <c r="K10186" t="s">
        <v>272</v>
      </c>
      <c r="L10186">
        <v>47728</v>
      </c>
      <c r="M10186" t="s">
        <v>6952</v>
      </c>
      <c r="N10186" t="str">
        <f t="shared" si="534"/>
        <v>Wendouree,</v>
      </c>
      <c r="O10186" t="str">
        <f t="shared" si="535"/>
        <v>Wendouree</v>
      </c>
      <c r="P10186" t="str">
        <f t="shared" si="536"/>
        <v>VIC</v>
      </c>
      <c r="Q10186" t="s">
        <v>137</v>
      </c>
      <c r="R10186" t="s">
        <v>30</v>
      </c>
      <c r="S10186" t="s">
        <v>31</v>
      </c>
      <c r="T10186" t="s">
        <v>32</v>
      </c>
      <c r="U10186">
        <v>42990</v>
      </c>
    </row>
    <row r="10187" spans="1:21" x14ac:dyDescent="0.25">
      <c r="A10187" t="s">
        <v>33</v>
      </c>
      <c r="B10187">
        <v>2021</v>
      </c>
      <c r="C10187" t="s">
        <v>605</v>
      </c>
      <c r="D10187" t="s">
        <v>30</v>
      </c>
      <c r="E10187" t="s">
        <v>5575</v>
      </c>
      <c r="F10187" t="s">
        <v>37</v>
      </c>
      <c r="G10187" t="s">
        <v>23</v>
      </c>
      <c r="H10187" t="s">
        <v>1006</v>
      </c>
      <c r="I10187" t="s">
        <v>39</v>
      </c>
      <c r="J10187" t="s">
        <v>1007</v>
      </c>
      <c r="K10187" t="s">
        <v>194</v>
      </c>
      <c r="L10187">
        <v>103635</v>
      </c>
      <c r="M10187" t="s">
        <v>5868</v>
      </c>
      <c r="N10187" t="str">
        <f t="shared" si="534"/>
        <v>Hoppers Crossing,</v>
      </c>
      <c r="O10187" t="str">
        <f t="shared" si="535"/>
        <v>Hoppers Crossing</v>
      </c>
      <c r="P10187" t="str">
        <f t="shared" si="536"/>
        <v>VIC</v>
      </c>
      <c r="Q10187" t="s">
        <v>1006</v>
      </c>
      <c r="R10187" t="s">
        <v>30</v>
      </c>
      <c r="S10187" t="s">
        <v>31</v>
      </c>
      <c r="T10187" t="s">
        <v>44</v>
      </c>
      <c r="U10187">
        <v>31990</v>
      </c>
    </row>
    <row r="10188" spans="1:21" x14ac:dyDescent="0.25">
      <c r="A10188" t="s">
        <v>120</v>
      </c>
      <c r="B10188">
        <v>2011</v>
      </c>
      <c r="C10188" t="s">
        <v>160</v>
      </c>
      <c r="D10188" t="s">
        <v>30</v>
      </c>
      <c r="E10188" t="s">
        <v>7164</v>
      </c>
      <c r="F10188" t="s">
        <v>37</v>
      </c>
      <c r="G10188" t="s">
        <v>23</v>
      </c>
      <c r="H10188" t="s">
        <v>217</v>
      </c>
      <c r="I10188" t="s">
        <v>50</v>
      </c>
      <c r="J10188" t="s">
        <v>66</v>
      </c>
      <c r="K10188" t="s">
        <v>1463</v>
      </c>
      <c r="L10188">
        <v>243225</v>
      </c>
      <c r="M10188" t="s">
        <v>1382</v>
      </c>
      <c r="N10188" t="str">
        <f t="shared" si="534"/>
        <v>Morayfield,</v>
      </c>
      <c r="O10188" t="str">
        <f t="shared" si="535"/>
        <v>Morayfield</v>
      </c>
      <c r="P10188" t="str">
        <f t="shared" si="536"/>
        <v>QLD</v>
      </c>
      <c r="Q10188" t="s">
        <v>137</v>
      </c>
      <c r="R10188" t="s">
        <v>30</v>
      </c>
      <c r="S10188" t="s">
        <v>31</v>
      </c>
      <c r="T10188" t="s">
        <v>32</v>
      </c>
      <c r="U10188">
        <v>13990</v>
      </c>
    </row>
    <row r="10189" spans="1:21" x14ac:dyDescent="0.25">
      <c r="A10189" t="s">
        <v>69</v>
      </c>
      <c r="B10189">
        <v>2021</v>
      </c>
      <c r="C10189" t="s">
        <v>441</v>
      </c>
      <c r="D10189" t="s">
        <v>138</v>
      </c>
      <c r="E10189" t="s">
        <v>7165</v>
      </c>
      <c r="F10189" t="s">
        <v>37</v>
      </c>
      <c r="G10189" t="s">
        <v>115</v>
      </c>
      <c r="H10189" t="s">
        <v>614</v>
      </c>
      <c r="I10189" t="s">
        <v>50</v>
      </c>
      <c r="J10189" t="s">
        <v>26</v>
      </c>
      <c r="K10189" t="s">
        <v>86</v>
      </c>
      <c r="L10189">
        <v>13951</v>
      </c>
      <c r="M10189" t="s">
        <v>5868</v>
      </c>
      <c r="N10189" t="str">
        <f t="shared" si="534"/>
        <v>Hoppers Crossing,</v>
      </c>
      <c r="O10189" t="str">
        <f t="shared" si="535"/>
        <v>Hoppers Crossing</v>
      </c>
      <c r="P10189" t="str">
        <f t="shared" si="536"/>
        <v>VIC</v>
      </c>
      <c r="Q10189" t="s">
        <v>29</v>
      </c>
      <c r="R10189" t="s">
        <v>138</v>
      </c>
      <c r="S10189" t="s">
        <v>31</v>
      </c>
      <c r="T10189" t="s">
        <v>44</v>
      </c>
      <c r="U10189">
        <v>49990</v>
      </c>
    </row>
    <row r="10190" spans="1:21" x14ac:dyDescent="0.25">
      <c r="A10190" t="s">
        <v>33</v>
      </c>
      <c r="B10190">
        <v>2021</v>
      </c>
      <c r="C10190" t="s">
        <v>605</v>
      </c>
      <c r="D10190" t="s">
        <v>30</v>
      </c>
      <c r="E10190" t="s">
        <v>5575</v>
      </c>
      <c r="F10190" t="s">
        <v>37</v>
      </c>
      <c r="G10190" t="s">
        <v>23</v>
      </c>
      <c r="H10190" t="s">
        <v>1006</v>
      </c>
      <c r="I10190" t="s">
        <v>39</v>
      </c>
      <c r="J10190" t="s">
        <v>1007</v>
      </c>
      <c r="K10190" t="s">
        <v>194</v>
      </c>
      <c r="L10190">
        <v>99893</v>
      </c>
      <c r="M10190" t="s">
        <v>6035</v>
      </c>
      <c r="N10190" t="str">
        <f t="shared" si="534"/>
        <v>Essendon Fields,</v>
      </c>
      <c r="O10190" t="str">
        <f t="shared" si="535"/>
        <v>Essendon Fields</v>
      </c>
      <c r="P10190" t="str">
        <f t="shared" si="536"/>
        <v>VIC</v>
      </c>
      <c r="Q10190" t="s">
        <v>1006</v>
      </c>
      <c r="R10190" t="s">
        <v>30</v>
      </c>
      <c r="S10190" t="s">
        <v>31</v>
      </c>
      <c r="T10190" t="s">
        <v>44</v>
      </c>
      <c r="U10190">
        <v>31960</v>
      </c>
    </row>
    <row r="10191" spans="1:21" x14ac:dyDescent="0.25">
      <c r="A10191" t="s">
        <v>79</v>
      </c>
      <c r="B10191">
        <v>2021</v>
      </c>
      <c r="C10191" t="s">
        <v>3610</v>
      </c>
      <c r="D10191" t="s">
        <v>47</v>
      </c>
      <c r="E10191" t="s">
        <v>7166</v>
      </c>
      <c r="F10191" t="s">
        <v>37</v>
      </c>
      <c r="G10191" t="s">
        <v>23</v>
      </c>
      <c r="H10191" t="s">
        <v>773</v>
      </c>
      <c r="I10191" t="s">
        <v>50</v>
      </c>
      <c r="J10191" t="s">
        <v>40</v>
      </c>
      <c r="K10191" t="s">
        <v>281</v>
      </c>
      <c r="L10191">
        <v>7775</v>
      </c>
      <c r="M10191" t="s">
        <v>6944</v>
      </c>
      <c r="N10191" t="str">
        <f t="shared" si="534"/>
        <v>South Geelong,</v>
      </c>
      <c r="O10191" t="str">
        <f t="shared" si="535"/>
        <v>South Geelong</v>
      </c>
      <c r="P10191" t="str">
        <f t="shared" si="536"/>
        <v>VIC</v>
      </c>
      <c r="Q10191" t="s">
        <v>137</v>
      </c>
      <c r="R10191" t="s">
        <v>47</v>
      </c>
      <c r="S10191" t="s">
        <v>53</v>
      </c>
      <c r="T10191" t="s">
        <v>98</v>
      </c>
      <c r="U10191">
        <v>59990</v>
      </c>
    </row>
    <row r="10192" spans="1:21" x14ac:dyDescent="0.25">
      <c r="A10192" t="s">
        <v>69</v>
      </c>
      <c r="B10192">
        <v>2019</v>
      </c>
      <c r="C10192" t="s">
        <v>543</v>
      </c>
      <c r="D10192" t="s">
        <v>30</v>
      </c>
      <c r="E10192" t="s">
        <v>1859</v>
      </c>
      <c r="F10192" t="s">
        <v>37</v>
      </c>
      <c r="G10192" t="s">
        <v>23</v>
      </c>
      <c r="H10192" t="s">
        <v>614</v>
      </c>
      <c r="I10192" t="s">
        <v>110</v>
      </c>
      <c r="J10192" t="s">
        <v>26</v>
      </c>
      <c r="K10192" t="s">
        <v>83</v>
      </c>
      <c r="L10192">
        <v>52069</v>
      </c>
      <c r="M10192" t="s">
        <v>6217</v>
      </c>
      <c r="N10192" t="str">
        <f t="shared" si="534"/>
        <v>Indooroopilly,</v>
      </c>
      <c r="O10192" t="str">
        <f t="shared" si="535"/>
        <v>Indooroopilly</v>
      </c>
      <c r="P10192" t="str">
        <f t="shared" si="536"/>
        <v>QLD</v>
      </c>
      <c r="Q10192" t="s">
        <v>29</v>
      </c>
      <c r="R10192" t="s">
        <v>30</v>
      </c>
      <c r="S10192" t="s">
        <v>31</v>
      </c>
      <c r="T10192" t="s">
        <v>32</v>
      </c>
      <c r="U10192">
        <v>67895</v>
      </c>
    </row>
    <row r="10193" spans="1:21" x14ac:dyDescent="0.25">
      <c r="A10193" t="s">
        <v>79</v>
      </c>
      <c r="B10193">
        <v>2019</v>
      </c>
      <c r="C10193" t="s">
        <v>174</v>
      </c>
      <c r="D10193" t="s">
        <v>30</v>
      </c>
      <c r="E10193" t="s">
        <v>3984</v>
      </c>
      <c r="F10193" t="s">
        <v>37</v>
      </c>
      <c r="G10193" t="s">
        <v>23</v>
      </c>
      <c r="H10193" t="s">
        <v>144</v>
      </c>
      <c r="I10193" t="s">
        <v>39</v>
      </c>
      <c r="J10193" t="s">
        <v>66</v>
      </c>
      <c r="K10193" t="s">
        <v>158</v>
      </c>
      <c r="L10193">
        <v>31638</v>
      </c>
      <c r="M10193" t="s">
        <v>6974</v>
      </c>
      <c r="N10193" t="str">
        <f t="shared" si="534"/>
        <v>Ballarat,</v>
      </c>
      <c r="O10193" t="str">
        <f t="shared" si="535"/>
        <v>Ballarat</v>
      </c>
      <c r="P10193" t="str">
        <f t="shared" si="536"/>
        <v>VIC</v>
      </c>
      <c r="Q10193" t="s">
        <v>29</v>
      </c>
      <c r="R10193" t="s">
        <v>30</v>
      </c>
      <c r="S10193" t="s">
        <v>31</v>
      </c>
      <c r="T10193" t="s">
        <v>44</v>
      </c>
      <c r="U10193">
        <v>31990</v>
      </c>
    </row>
    <row r="10194" spans="1:21" x14ac:dyDescent="0.25">
      <c r="A10194" t="s">
        <v>333</v>
      </c>
      <c r="B10194">
        <v>2019</v>
      </c>
      <c r="C10194" t="s">
        <v>770</v>
      </c>
      <c r="D10194" t="s">
        <v>30</v>
      </c>
      <c r="E10194" t="s">
        <v>2488</v>
      </c>
      <c r="F10194" t="s">
        <v>37</v>
      </c>
      <c r="G10194" t="s">
        <v>23</v>
      </c>
      <c r="H10194" t="s">
        <v>82</v>
      </c>
      <c r="I10194" t="s">
        <v>39</v>
      </c>
      <c r="J10194" t="s">
        <v>66</v>
      </c>
      <c r="K10194" t="s">
        <v>106</v>
      </c>
      <c r="L10194">
        <v>53523</v>
      </c>
      <c r="M10194" t="s">
        <v>5868</v>
      </c>
      <c r="N10194" t="str">
        <f t="shared" si="534"/>
        <v>Hoppers Crossing,</v>
      </c>
      <c r="O10194" t="str">
        <f t="shared" si="535"/>
        <v>Hoppers Crossing</v>
      </c>
      <c r="P10194" t="str">
        <f t="shared" si="536"/>
        <v>VIC</v>
      </c>
      <c r="Q10194" t="s">
        <v>29</v>
      </c>
      <c r="R10194" t="s">
        <v>30</v>
      </c>
      <c r="S10194" t="s">
        <v>31</v>
      </c>
      <c r="T10194" t="s">
        <v>44</v>
      </c>
      <c r="U10194">
        <v>29990</v>
      </c>
    </row>
    <row r="10195" spans="1:21" x14ac:dyDescent="0.25">
      <c r="A10195" t="s">
        <v>79</v>
      </c>
      <c r="B10195">
        <v>2020</v>
      </c>
      <c r="C10195" t="s">
        <v>174</v>
      </c>
      <c r="D10195" t="s">
        <v>30</v>
      </c>
      <c r="E10195" t="s">
        <v>5340</v>
      </c>
      <c r="F10195" t="s">
        <v>37</v>
      </c>
      <c r="G10195" t="s">
        <v>23</v>
      </c>
      <c r="H10195" t="s">
        <v>144</v>
      </c>
      <c r="I10195" t="s">
        <v>110</v>
      </c>
      <c r="J10195" t="s">
        <v>66</v>
      </c>
      <c r="K10195" t="s">
        <v>365</v>
      </c>
      <c r="L10195">
        <v>52858</v>
      </c>
      <c r="M10195" t="s">
        <v>7015</v>
      </c>
      <c r="N10195" t="str">
        <f t="shared" si="534"/>
        <v>Sebastopol,</v>
      </c>
      <c r="O10195" t="str">
        <f t="shared" si="535"/>
        <v>Sebastopol</v>
      </c>
      <c r="P10195" t="str">
        <f t="shared" si="536"/>
        <v>VIC</v>
      </c>
      <c r="Q10195" t="s">
        <v>29</v>
      </c>
      <c r="R10195" t="s">
        <v>30</v>
      </c>
      <c r="S10195" t="s">
        <v>31</v>
      </c>
      <c r="T10195" t="s">
        <v>44</v>
      </c>
      <c r="U10195">
        <v>36990</v>
      </c>
    </row>
    <row r="10196" spans="1:21" x14ac:dyDescent="0.25">
      <c r="A10196" t="s">
        <v>33</v>
      </c>
      <c r="B10196">
        <v>2021</v>
      </c>
      <c r="C10196" t="s">
        <v>1820</v>
      </c>
      <c r="D10196" t="s">
        <v>30</v>
      </c>
      <c r="E10196" t="s">
        <v>2131</v>
      </c>
      <c r="F10196" t="s">
        <v>37</v>
      </c>
      <c r="G10196" t="s">
        <v>23</v>
      </c>
      <c r="H10196" t="s">
        <v>38</v>
      </c>
      <c r="I10196" t="s">
        <v>39</v>
      </c>
      <c r="J10196" t="s">
        <v>66</v>
      </c>
      <c r="K10196" t="s">
        <v>323</v>
      </c>
      <c r="L10196">
        <v>23839</v>
      </c>
      <c r="M10196" t="s">
        <v>5789</v>
      </c>
      <c r="N10196" t="str">
        <f t="shared" si="534"/>
        <v>Kedron,</v>
      </c>
      <c r="O10196" t="str">
        <f t="shared" si="535"/>
        <v>Kedron</v>
      </c>
      <c r="P10196" t="str">
        <f t="shared" si="536"/>
        <v>QLD</v>
      </c>
      <c r="Q10196" t="s">
        <v>29</v>
      </c>
      <c r="R10196" t="s">
        <v>30</v>
      </c>
      <c r="S10196" t="s">
        <v>31</v>
      </c>
      <c r="T10196" t="s">
        <v>44</v>
      </c>
      <c r="U10196">
        <v>24498</v>
      </c>
    </row>
    <row r="10197" spans="1:21" x14ac:dyDescent="0.25">
      <c r="A10197" t="s">
        <v>102</v>
      </c>
      <c r="B10197">
        <v>2019</v>
      </c>
      <c r="C10197" t="s">
        <v>260</v>
      </c>
      <c r="D10197" t="s">
        <v>30</v>
      </c>
      <c r="E10197" t="s">
        <v>1712</v>
      </c>
      <c r="F10197" t="s">
        <v>37</v>
      </c>
      <c r="G10197" t="s">
        <v>23</v>
      </c>
      <c r="H10197" t="s">
        <v>49</v>
      </c>
      <c r="I10197" t="s">
        <v>25</v>
      </c>
      <c r="J10197" t="s">
        <v>40</v>
      </c>
      <c r="K10197" t="s">
        <v>176</v>
      </c>
      <c r="L10197">
        <v>57292</v>
      </c>
      <c r="M10197" t="s">
        <v>6035</v>
      </c>
      <c r="N10197" t="str">
        <f t="shared" si="534"/>
        <v>Essendon Fields,</v>
      </c>
      <c r="O10197" t="str">
        <f t="shared" si="535"/>
        <v>Essendon Fields</v>
      </c>
      <c r="P10197" t="str">
        <f t="shared" si="536"/>
        <v>VIC</v>
      </c>
      <c r="Q10197" t="s">
        <v>29</v>
      </c>
      <c r="R10197" t="s">
        <v>30</v>
      </c>
      <c r="S10197" t="s">
        <v>31</v>
      </c>
      <c r="T10197" t="s">
        <v>44</v>
      </c>
      <c r="U10197">
        <v>46868</v>
      </c>
    </row>
    <row r="10198" spans="1:21" x14ac:dyDescent="0.25">
      <c r="A10198" t="s">
        <v>120</v>
      </c>
      <c r="B10198">
        <v>2019</v>
      </c>
      <c r="C10198" t="s">
        <v>383</v>
      </c>
      <c r="D10198" t="s">
        <v>138</v>
      </c>
      <c r="E10198" t="s">
        <v>2137</v>
      </c>
      <c r="F10198" t="s">
        <v>37</v>
      </c>
      <c r="G10198" t="s">
        <v>23</v>
      </c>
      <c r="H10198" t="s">
        <v>49</v>
      </c>
      <c r="I10198" t="s">
        <v>110</v>
      </c>
      <c r="J10198" t="s">
        <v>26</v>
      </c>
      <c r="K10198" t="s">
        <v>163</v>
      </c>
      <c r="L10198">
        <v>62417</v>
      </c>
      <c r="M10198" t="s">
        <v>6943</v>
      </c>
      <c r="N10198" t="str">
        <f t="shared" si="534"/>
        <v>Geelong,</v>
      </c>
      <c r="O10198" t="str">
        <f t="shared" si="535"/>
        <v>Geelong</v>
      </c>
      <c r="P10198" t="str">
        <f t="shared" si="536"/>
        <v>VIC</v>
      </c>
      <c r="Q10198" t="s">
        <v>29</v>
      </c>
      <c r="R10198" t="s">
        <v>138</v>
      </c>
      <c r="S10198" t="s">
        <v>31</v>
      </c>
      <c r="T10198" t="s">
        <v>44</v>
      </c>
      <c r="U10198">
        <v>71990</v>
      </c>
    </row>
    <row r="10199" spans="1:21" x14ac:dyDescent="0.25">
      <c r="A10199" t="s">
        <v>240</v>
      </c>
      <c r="B10199">
        <v>2008</v>
      </c>
      <c r="C10199" t="s">
        <v>619</v>
      </c>
      <c r="D10199" t="s">
        <v>152</v>
      </c>
      <c r="E10199" t="s">
        <v>7167</v>
      </c>
      <c r="F10199" t="s">
        <v>37</v>
      </c>
      <c r="G10199" t="s">
        <v>23</v>
      </c>
      <c r="H10199" t="s">
        <v>294</v>
      </c>
      <c r="I10199" t="s">
        <v>50</v>
      </c>
      <c r="J10199" t="s">
        <v>40</v>
      </c>
      <c r="K10199" t="s">
        <v>733</v>
      </c>
      <c r="L10199">
        <v>184558</v>
      </c>
      <c r="M10199" t="s">
        <v>5786</v>
      </c>
      <c r="N10199" t="str">
        <f t="shared" si="534"/>
        <v>Frankston,</v>
      </c>
      <c r="O10199" t="str">
        <f t="shared" si="535"/>
        <v>Frankston</v>
      </c>
      <c r="P10199" t="str">
        <f t="shared" si="536"/>
        <v>VIC</v>
      </c>
      <c r="Q10199" t="s">
        <v>61</v>
      </c>
      <c r="R10199" t="s">
        <v>152</v>
      </c>
      <c r="S10199" t="s">
        <v>31</v>
      </c>
      <c r="T10199" t="s">
        <v>44</v>
      </c>
      <c r="U10199">
        <v>19240</v>
      </c>
    </row>
    <row r="10200" spans="1:21" x14ac:dyDescent="0.25">
      <c r="A10200" t="s">
        <v>1227</v>
      </c>
      <c r="B10200">
        <v>2022</v>
      </c>
      <c r="C10200" t="s">
        <v>740</v>
      </c>
      <c r="D10200" t="s">
        <v>6101</v>
      </c>
      <c r="E10200" t="s">
        <v>3444</v>
      </c>
      <c r="F10200" t="s">
        <v>134</v>
      </c>
      <c r="G10200" t="s">
        <v>23</v>
      </c>
      <c r="H10200" t="s">
        <v>38</v>
      </c>
      <c r="I10200" t="s">
        <v>39</v>
      </c>
      <c r="J10200" t="s">
        <v>91</v>
      </c>
      <c r="K10200" t="s">
        <v>1116</v>
      </c>
      <c r="L10200">
        <v>20</v>
      </c>
      <c r="M10200" t="s">
        <v>5819</v>
      </c>
      <c r="N10200" t="str">
        <f t="shared" si="534"/>
        <v>Moorooka,</v>
      </c>
      <c r="O10200" t="str">
        <f t="shared" si="535"/>
        <v>Moorooka</v>
      </c>
      <c r="P10200" t="str">
        <f t="shared" si="536"/>
        <v>QLD</v>
      </c>
      <c r="Q10200" t="s">
        <v>29</v>
      </c>
      <c r="R10200" t="s">
        <v>30</v>
      </c>
      <c r="S10200" t="s">
        <v>31</v>
      </c>
      <c r="T10200" t="s">
        <v>44</v>
      </c>
      <c r="U10200">
        <v>40990</v>
      </c>
    </row>
    <row r="10201" spans="1:21" x14ac:dyDescent="0.25">
      <c r="A10201" t="s">
        <v>33</v>
      </c>
      <c r="B10201">
        <v>2021</v>
      </c>
      <c r="C10201" t="s">
        <v>605</v>
      </c>
      <c r="D10201" t="s">
        <v>30</v>
      </c>
      <c r="E10201" t="s">
        <v>5575</v>
      </c>
      <c r="F10201" t="s">
        <v>37</v>
      </c>
      <c r="G10201" t="s">
        <v>23</v>
      </c>
      <c r="H10201" t="s">
        <v>1006</v>
      </c>
      <c r="I10201" t="s">
        <v>39</v>
      </c>
      <c r="J10201" t="s">
        <v>1007</v>
      </c>
      <c r="K10201" t="s">
        <v>194</v>
      </c>
      <c r="L10201">
        <v>58197</v>
      </c>
      <c r="M10201" t="s">
        <v>6035</v>
      </c>
      <c r="N10201" t="str">
        <f t="shared" si="534"/>
        <v>Essendon Fields,</v>
      </c>
      <c r="O10201" t="str">
        <f t="shared" si="535"/>
        <v>Essendon Fields</v>
      </c>
      <c r="P10201" t="str">
        <f t="shared" si="536"/>
        <v>VIC</v>
      </c>
      <c r="Q10201" t="s">
        <v>1006</v>
      </c>
      <c r="R10201" t="s">
        <v>30</v>
      </c>
      <c r="S10201" t="s">
        <v>31</v>
      </c>
      <c r="T10201" t="s">
        <v>44</v>
      </c>
      <c r="U10201">
        <v>35580</v>
      </c>
    </row>
    <row r="10202" spans="1:21" x14ac:dyDescent="0.25">
      <c r="A10202" t="s">
        <v>333</v>
      </c>
      <c r="B10202">
        <v>2023</v>
      </c>
      <c r="C10202" t="s">
        <v>3383</v>
      </c>
      <c r="D10202" t="s">
        <v>30</v>
      </c>
      <c r="E10202" t="s">
        <v>4012</v>
      </c>
      <c r="F10202" t="s">
        <v>37</v>
      </c>
      <c r="G10202" t="s">
        <v>115</v>
      </c>
      <c r="H10202" t="s">
        <v>38</v>
      </c>
      <c r="I10202" t="s">
        <v>25</v>
      </c>
      <c r="J10202" t="s">
        <v>66</v>
      </c>
      <c r="K10202" t="s">
        <v>268</v>
      </c>
      <c r="L10202">
        <v>330</v>
      </c>
      <c r="M10202" t="s">
        <v>6943</v>
      </c>
      <c r="N10202" t="str">
        <f t="shared" si="534"/>
        <v>Geelong,</v>
      </c>
      <c r="O10202" t="str">
        <f t="shared" si="535"/>
        <v>Geelong</v>
      </c>
      <c r="P10202" t="str">
        <f t="shared" si="536"/>
        <v>VIC</v>
      </c>
      <c r="Q10202" t="s">
        <v>29</v>
      </c>
      <c r="R10202" t="s">
        <v>30</v>
      </c>
      <c r="S10202" t="s">
        <v>53</v>
      </c>
      <c r="T10202" t="s">
        <v>54</v>
      </c>
      <c r="U10202">
        <v>39990</v>
      </c>
    </row>
    <row r="10203" spans="1:21" x14ac:dyDescent="0.25">
      <c r="A10203" t="s">
        <v>45</v>
      </c>
      <c r="B10203">
        <v>2009</v>
      </c>
      <c r="C10203" t="s">
        <v>870</v>
      </c>
      <c r="D10203" t="s">
        <v>152</v>
      </c>
      <c r="E10203" t="s">
        <v>3293</v>
      </c>
      <c r="F10203" t="s">
        <v>37</v>
      </c>
      <c r="G10203" t="s">
        <v>23</v>
      </c>
      <c r="H10203" t="s">
        <v>49</v>
      </c>
      <c r="I10203" t="s">
        <v>50</v>
      </c>
      <c r="J10203" t="s">
        <v>66</v>
      </c>
      <c r="K10203" t="s">
        <v>83</v>
      </c>
      <c r="L10203">
        <v>225869</v>
      </c>
      <c r="M10203" t="s">
        <v>5936</v>
      </c>
      <c r="N10203" t="str">
        <f t="shared" si="534"/>
        <v>South Melbourne,</v>
      </c>
      <c r="O10203" t="str">
        <f t="shared" si="535"/>
        <v>South Melbourne</v>
      </c>
      <c r="P10203" t="str">
        <f t="shared" si="536"/>
        <v>VIC</v>
      </c>
      <c r="Q10203" t="s">
        <v>29</v>
      </c>
      <c r="R10203" t="s">
        <v>152</v>
      </c>
      <c r="S10203" t="s">
        <v>31</v>
      </c>
      <c r="T10203" t="s">
        <v>44</v>
      </c>
      <c r="U10203">
        <v>9750</v>
      </c>
    </row>
    <row r="10204" spans="1:21" x14ac:dyDescent="0.25">
      <c r="A10204" t="s">
        <v>79</v>
      </c>
      <c r="B10204">
        <v>2017</v>
      </c>
      <c r="C10204" t="s">
        <v>164</v>
      </c>
      <c r="D10204" t="s">
        <v>30</v>
      </c>
      <c r="E10204" t="s">
        <v>1880</v>
      </c>
      <c r="F10204" t="s">
        <v>37</v>
      </c>
      <c r="G10204" t="s">
        <v>23</v>
      </c>
      <c r="H10204" t="s">
        <v>49</v>
      </c>
      <c r="I10204" t="s">
        <v>39</v>
      </c>
      <c r="J10204" t="s">
        <v>66</v>
      </c>
      <c r="K10204" t="s">
        <v>166</v>
      </c>
      <c r="L10204">
        <v>40090</v>
      </c>
      <c r="M10204" t="s">
        <v>6943</v>
      </c>
      <c r="N10204" t="str">
        <f t="shared" si="534"/>
        <v>Geelong,</v>
      </c>
      <c r="O10204" t="str">
        <f t="shared" si="535"/>
        <v>Geelong</v>
      </c>
      <c r="P10204" t="str">
        <f t="shared" si="536"/>
        <v>VIC</v>
      </c>
      <c r="Q10204" t="s">
        <v>29</v>
      </c>
      <c r="R10204" t="s">
        <v>30</v>
      </c>
      <c r="S10204" t="s">
        <v>31</v>
      </c>
      <c r="T10204" t="s">
        <v>44</v>
      </c>
      <c r="U10204">
        <v>28990</v>
      </c>
    </row>
    <row r="10205" spans="1:21" x14ac:dyDescent="0.25">
      <c r="A10205" t="s">
        <v>55</v>
      </c>
      <c r="B10205">
        <v>2006</v>
      </c>
      <c r="C10205" t="s">
        <v>7168</v>
      </c>
      <c r="D10205" t="s">
        <v>30</v>
      </c>
      <c r="E10205" t="s">
        <v>7169</v>
      </c>
      <c r="F10205" t="s">
        <v>37</v>
      </c>
      <c r="G10205" t="s">
        <v>23</v>
      </c>
      <c r="H10205" t="s">
        <v>946</v>
      </c>
      <c r="I10205" t="s">
        <v>110</v>
      </c>
      <c r="J10205" t="s">
        <v>40</v>
      </c>
      <c r="K10205" t="s">
        <v>2583</v>
      </c>
      <c r="L10205">
        <v>160277</v>
      </c>
      <c r="M10205" t="s">
        <v>5772</v>
      </c>
      <c r="N10205" t="str">
        <f t="shared" si="534"/>
        <v>Avondale Heights,</v>
      </c>
      <c r="O10205" t="str">
        <f t="shared" si="535"/>
        <v>Avondale Heights</v>
      </c>
      <c r="P10205" t="str">
        <f t="shared" si="536"/>
        <v>VIC</v>
      </c>
      <c r="Q10205" t="s">
        <v>61</v>
      </c>
      <c r="R10205" t="s">
        <v>30</v>
      </c>
      <c r="S10205" t="s">
        <v>31</v>
      </c>
      <c r="T10205" t="s">
        <v>44</v>
      </c>
      <c r="U10205">
        <v>14999</v>
      </c>
    </row>
    <row r="10206" spans="1:21" x14ac:dyDescent="0.25">
      <c r="A10206" t="s">
        <v>155</v>
      </c>
      <c r="B10206">
        <v>2017</v>
      </c>
      <c r="C10206" t="s">
        <v>418</v>
      </c>
      <c r="D10206" t="s">
        <v>35</v>
      </c>
      <c r="E10206" t="s">
        <v>5183</v>
      </c>
      <c r="F10206" t="s">
        <v>37</v>
      </c>
      <c r="G10206" t="s">
        <v>23</v>
      </c>
      <c r="H10206" t="s">
        <v>105</v>
      </c>
      <c r="I10206" t="s">
        <v>39</v>
      </c>
      <c r="J10206" t="s">
        <v>66</v>
      </c>
      <c r="K10206" t="s">
        <v>268</v>
      </c>
      <c r="L10206">
        <v>57850</v>
      </c>
      <c r="M10206" t="s">
        <v>1034</v>
      </c>
      <c r="N10206" t="str">
        <f t="shared" si="534"/>
        <v>Capalaba,</v>
      </c>
      <c r="O10206" t="str">
        <f t="shared" si="535"/>
        <v>Capalaba</v>
      </c>
      <c r="P10206" t="str">
        <f t="shared" si="536"/>
        <v>QLD</v>
      </c>
      <c r="Q10206" t="s">
        <v>29</v>
      </c>
      <c r="R10206" t="s">
        <v>35</v>
      </c>
      <c r="S10206" t="s">
        <v>43</v>
      </c>
      <c r="T10206" t="s">
        <v>44</v>
      </c>
      <c r="U10206">
        <v>18888</v>
      </c>
    </row>
    <row r="10207" spans="1:21" x14ac:dyDescent="0.25">
      <c r="A10207" t="s">
        <v>210</v>
      </c>
      <c r="B10207">
        <v>2006</v>
      </c>
      <c r="C10207" t="s">
        <v>307</v>
      </c>
      <c r="D10207" t="s">
        <v>30</v>
      </c>
      <c r="E10207" t="s">
        <v>7170</v>
      </c>
      <c r="F10207" t="s">
        <v>37</v>
      </c>
      <c r="G10207" t="s">
        <v>23</v>
      </c>
      <c r="H10207" t="s">
        <v>309</v>
      </c>
      <c r="I10207" t="s">
        <v>25</v>
      </c>
      <c r="J10207" t="s">
        <v>40</v>
      </c>
      <c r="K10207" t="s">
        <v>310</v>
      </c>
      <c r="L10207">
        <v>245929</v>
      </c>
      <c r="M10207" t="s">
        <v>5852</v>
      </c>
      <c r="N10207" t="str">
        <f t="shared" si="534"/>
        <v>Ravenhall,</v>
      </c>
      <c r="O10207" t="str">
        <f t="shared" si="535"/>
        <v>Ravenhall</v>
      </c>
      <c r="P10207" t="str">
        <f t="shared" si="536"/>
        <v>VIC</v>
      </c>
      <c r="Q10207" t="s">
        <v>29</v>
      </c>
      <c r="R10207" t="s">
        <v>30</v>
      </c>
      <c r="S10207" t="s">
        <v>31</v>
      </c>
      <c r="T10207" t="s">
        <v>44</v>
      </c>
      <c r="U10207">
        <v>8999</v>
      </c>
    </row>
    <row r="10208" spans="1:21" x14ac:dyDescent="0.25">
      <c r="A10208" t="s">
        <v>69</v>
      </c>
      <c r="B10208">
        <v>2001</v>
      </c>
      <c r="C10208" t="s">
        <v>5975</v>
      </c>
      <c r="D10208" t="s">
        <v>152</v>
      </c>
      <c r="E10208" t="s">
        <v>7171</v>
      </c>
      <c r="F10208" t="s">
        <v>37</v>
      </c>
      <c r="G10208" t="s">
        <v>23</v>
      </c>
      <c r="H10208" t="s">
        <v>135</v>
      </c>
      <c r="I10208" t="s">
        <v>39</v>
      </c>
      <c r="J10208" t="s">
        <v>66</v>
      </c>
      <c r="K10208" t="s">
        <v>310</v>
      </c>
      <c r="L10208">
        <v>259724</v>
      </c>
      <c r="M10208" t="s">
        <v>5754</v>
      </c>
      <c r="N10208" t="str">
        <f t="shared" si="534"/>
        <v>Braybrook,</v>
      </c>
      <c r="O10208" t="str">
        <f t="shared" si="535"/>
        <v>Braybrook</v>
      </c>
      <c r="P10208" t="str">
        <f t="shared" si="536"/>
        <v>VIC</v>
      </c>
      <c r="Q10208" t="s">
        <v>137</v>
      </c>
      <c r="R10208" t="s">
        <v>152</v>
      </c>
      <c r="S10208" t="s">
        <v>31</v>
      </c>
      <c r="T10208" t="s">
        <v>44</v>
      </c>
      <c r="U10208">
        <v>7799</v>
      </c>
    </row>
    <row r="10209" spans="1:21" x14ac:dyDescent="0.25">
      <c r="A10209" t="s">
        <v>155</v>
      </c>
      <c r="B10209">
        <v>2002</v>
      </c>
      <c r="C10209" t="s">
        <v>418</v>
      </c>
      <c r="D10209" t="s">
        <v>35</v>
      </c>
      <c r="E10209" t="s">
        <v>7172</v>
      </c>
      <c r="F10209" t="s">
        <v>37</v>
      </c>
      <c r="G10209" t="s">
        <v>115</v>
      </c>
      <c r="H10209" t="s">
        <v>38</v>
      </c>
      <c r="I10209" t="s">
        <v>39</v>
      </c>
      <c r="J10209" t="s">
        <v>66</v>
      </c>
      <c r="K10209" t="s">
        <v>199</v>
      </c>
      <c r="L10209">
        <v>113194</v>
      </c>
      <c r="M10209" t="s">
        <v>6967</v>
      </c>
      <c r="N10209" t="str">
        <f t="shared" si="534"/>
        <v>Brown Hill,</v>
      </c>
      <c r="O10209" t="str">
        <f t="shared" si="535"/>
        <v>Brown Hill</v>
      </c>
      <c r="P10209" t="str">
        <f t="shared" si="536"/>
        <v>VIC</v>
      </c>
      <c r="Q10209" t="s">
        <v>29</v>
      </c>
      <c r="R10209" t="s">
        <v>35</v>
      </c>
      <c r="S10209" t="s">
        <v>222</v>
      </c>
      <c r="T10209" t="s">
        <v>44</v>
      </c>
      <c r="U10209">
        <v>7990</v>
      </c>
    </row>
    <row r="10210" spans="1:21" x14ac:dyDescent="0.25">
      <c r="A10210" t="s">
        <v>240</v>
      </c>
      <c r="B10210">
        <v>2016</v>
      </c>
      <c r="C10210" t="s">
        <v>694</v>
      </c>
      <c r="D10210" t="s">
        <v>138</v>
      </c>
      <c r="E10210" t="s">
        <v>1274</v>
      </c>
      <c r="F10210" t="s">
        <v>37</v>
      </c>
      <c r="G10210" t="s">
        <v>23</v>
      </c>
      <c r="H10210" t="s">
        <v>614</v>
      </c>
      <c r="I10210" t="s">
        <v>110</v>
      </c>
      <c r="J10210" t="s">
        <v>26</v>
      </c>
      <c r="K10210" t="s">
        <v>275</v>
      </c>
      <c r="L10210">
        <v>161520</v>
      </c>
      <c r="M10210" t="s">
        <v>6965</v>
      </c>
      <c r="N10210" t="str">
        <f t="shared" ref="N10210:N10270" si="537">LEFT(M10210,FIND(",",M10210))</f>
        <v>Lawnton,</v>
      </c>
      <c r="O10210" t="str">
        <f t="shared" ref="O10210:O10270" si="538">LEFT(N10210,LEN(N10210)-1)</f>
        <v>Lawnton</v>
      </c>
      <c r="P10210" t="str">
        <f t="shared" ref="P10210:P10270" si="539">RIGHT(M10210,3)</f>
        <v>QLD</v>
      </c>
      <c r="Q10210" t="s">
        <v>29</v>
      </c>
      <c r="R10210" t="s">
        <v>138</v>
      </c>
      <c r="S10210" t="s">
        <v>31</v>
      </c>
      <c r="T10210" t="s">
        <v>44</v>
      </c>
      <c r="U10210">
        <v>27999</v>
      </c>
    </row>
    <row r="10211" spans="1:21" x14ac:dyDescent="0.25">
      <c r="A10211" t="s">
        <v>113</v>
      </c>
      <c r="B10211">
        <v>2004</v>
      </c>
      <c r="C10211" t="s">
        <v>114</v>
      </c>
      <c r="D10211" t="s">
        <v>30</v>
      </c>
      <c r="E10211" t="s">
        <v>7173</v>
      </c>
      <c r="F10211" t="s">
        <v>37</v>
      </c>
      <c r="G10211" t="s">
        <v>23</v>
      </c>
      <c r="H10211" t="s">
        <v>127</v>
      </c>
      <c r="I10211" t="s">
        <v>110</v>
      </c>
      <c r="J10211" t="s">
        <v>66</v>
      </c>
      <c r="K10211" t="s">
        <v>1463</v>
      </c>
      <c r="L10211">
        <v>176715</v>
      </c>
      <c r="M10211" t="s">
        <v>1015</v>
      </c>
      <c r="N10211" t="str">
        <f t="shared" si="537"/>
        <v>Laverton North,</v>
      </c>
      <c r="O10211" t="str">
        <f t="shared" si="538"/>
        <v>Laverton North</v>
      </c>
      <c r="P10211" t="str">
        <f t="shared" si="539"/>
        <v>VIC</v>
      </c>
      <c r="Q10211" t="s">
        <v>29</v>
      </c>
      <c r="R10211" t="s">
        <v>30</v>
      </c>
      <c r="S10211" t="s">
        <v>31</v>
      </c>
      <c r="T10211" t="s">
        <v>44</v>
      </c>
      <c r="U10211">
        <v>8999</v>
      </c>
    </row>
    <row r="10212" spans="1:21" x14ac:dyDescent="0.25">
      <c r="A10212" t="s">
        <v>113</v>
      </c>
      <c r="B10212">
        <v>2020</v>
      </c>
      <c r="C10212" t="s">
        <v>200</v>
      </c>
      <c r="D10212" t="s">
        <v>138</v>
      </c>
      <c r="E10212" t="s">
        <v>578</v>
      </c>
      <c r="F10212" t="s">
        <v>37</v>
      </c>
      <c r="G10212" t="s">
        <v>115</v>
      </c>
      <c r="H10212" t="s">
        <v>127</v>
      </c>
      <c r="I10212" t="s">
        <v>50</v>
      </c>
      <c r="J10212" t="s">
        <v>66</v>
      </c>
      <c r="K10212" t="s">
        <v>1584</v>
      </c>
      <c r="L10212">
        <v>58700</v>
      </c>
      <c r="M10212" t="s">
        <v>6949</v>
      </c>
      <c r="N10212" t="str">
        <f t="shared" si="537"/>
        <v>Strathpine,</v>
      </c>
      <c r="O10212" t="str">
        <f t="shared" si="538"/>
        <v>Strathpine</v>
      </c>
      <c r="P10212" t="str">
        <f t="shared" si="539"/>
        <v>QLD</v>
      </c>
      <c r="Q10212" t="s">
        <v>29</v>
      </c>
      <c r="R10212" t="s">
        <v>138</v>
      </c>
      <c r="S10212" t="s">
        <v>53</v>
      </c>
      <c r="T10212" t="s">
        <v>98</v>
      </c>
      <c r="U10212">
        <v>25990</v>
      </c>
    </row>
    <row r="10213" spans="1:21" x14ac:dyDescent="0.25">
      <c r="A10213" t="s">
        <v>183</v>
      </c>
      <c r="B10213">
        <v>2014</v>
      </c>
      <c r="C10213" t="s">
        <v>184</v>
      </c>
      <c r="D10213" t="s">
        <v>30</v>
      </c>
      <c r="E10213" t="s">
        <v>5646</v>
      </c>
      <c r="F10213" t="s">
        <v>37</v>
      </c>
      <c r="G10213" t="s">
        <v>23</v>
      </c>
      <c r="H10213" t="s">
        <v>135</v>
      </c>
      <c r="I10213" t="s">
        <v>110</v>
      </c>
      <c r="J10213" t="s">
        <v>26</v>
      </c>
      <c r="K10213" t="s">
        <v>128</v>
      </c>
      <c r="L10213">
        <v>288924</v>
      </c>
      <c r="M10213" t="s">
        <v>6510</v>
      </c>
      <c r="N10213" t="str">
        <f t="shared" si="537"/>
        <v>Williamstown North,</v>
      </c>
      <c r="O10213" t="str">
        <f t="shared" si="538"/>
        <v>Williamstown North</v>
      </c>
      <c r="P10213" t="str">
        <f t="shared" si="539"/>
        <v>VIC</v>
      </c>
      <c r="Q10213" t="s">
        <v>137</v>
      </c>
      <c r="R10213" t="s">
        <v>30</v>
      </c>
      <c r="S10213" t="s">
        <v>31</v>
      </c>
      <c r="T10213" t="s">
        <v>44</v>
      </c>
      <c r="U10213">
        <v>15999</v>
      </c>
    </row>
    <row r="10214" spans="1:21" x14ac:dyDescent="0.25">
      <c r="A10214" t="s">
        <v>113</v>
      </c>
      <c r="B10214">
        <v>2018</v>
      </c>
      <c r="C10214" t="s">
        <v>626</v>
      </c>
      <c r="D10214" t="s">
        <v>30</v>
      </c>
      <c r="E10214" t="s">
        <v>5161</v>
      </c>
      <c r="F10214" t="s">
        <v>37</v>
      </c>
      <c r="G10214" t="s">
        <v>23</v>
      </c>
      <c r="H10214" t="s">
        <v>127</v>
      </c>
      <c r="I10214" t="s">
        <v>110</v>
      </c>
      <c r="J10214" t="s">
        <v>26</v>
      </c>
      <c r="K10214" t="s">
        <v>83</v>
      </c>
      <c r="L10214">
        <v>90193</v>
      </c>
      <c r="M10214" t="s">
        <v>6943</v>
      </c>
      <c r="N10214" t="str">
        <f t="shared" si="537"/>
        <v>Geelong,</v>
      </c>
      <c r="O10214" t="str">
        <f t="shared" si="538"/>
        <v>Geelong</v>
      </c>
      <c r="P10214" t="str">
        <f t="shared" si="539"/>
        <v>VIC</v>
      </c>
      <c r="Q10214" t="s">
        <v>29</v>
      </c>
      <c r="R10214" t="s">
        <v>30</v>
      </c>
      <c r="S10214" t="s">
        <v>31</v>
      </c>
      <c r="T10214" t="s">
        <v>32</v>
      </c>
      <c r="U10214">
        <v>44990</v>
      </c>
    </row>
    <row r="10215" spans="1:21" x14ac:dyDescent="0.25">
      <c r="A10215" t="s">
        <v>240</v>
      </c>
      <c r="B10215">
        <v>2010</v>
      </c>
      <c r="C10215" t="s">
        <v>356</v>
      </c>
      <c r="D10215" t="s">
        <v>152</v>
      </c>
      <c r="E10215" t="s">
        <v>1928</v>
      </c>
      <c r="F10215" t="s">
        <v>37</v>
      </c>
      <c r="G10215" t="s">
        <v>115</v>
      </c>
      <c r="H10215" t="s">
        <v>49</v>
      </c>
      <c r="I10215" t="s">
        <v>39</v>
      </c>
      <c r="J10215" t="s">
        <v>26</v>
      </c>
      <c r="K10215" t="s">
        <v>609</v>
      </c>
      <c r="L10215">
        <v>192000</v>
      </c>
      <c r="M10215" t="s">
        <v>5779</v>
      </c>
      <c r="N10215" t="str">
        <f t="shared" si="537"/>
        <v>Rocklea,</v>
      </c>
      <c r="O10215" t="str">
        <f t="shared" si="538"/>
        <v>Rocklea</v>
      </c>
      <c r="P10215" t="str">
        <f t="shared" si="539"/>
        <v>QLD</v>
      </c>
      <c r="Q10215" t="s">
        <v>29</v>
      </c>
      <c r="R10215" t="s">
        <v>152</v>
      </c>
      <c r="S10215" t="s">
        <v>31</v>
      </c>
      <c r="T10215" t="s">
        <v>44</v>
      </c>
      <c r="U10215">
        <v>6999</v>
      </c>
    </row>
    <row r="10216" spans="1:21" x14ac:dyDescent="0.25">
      <c r="A10216" t="s">
        <v>120</v>
      </c>
      <c r="B10216">
        <v>2019</v>
      </c>
      <c r="C10216" t="s">
        <v>990</v>
      </c>
      <c r="D10216" t="s">
        <v>30</v>
      </c>
      <c r="E10216" t="s">
        <v>6324</v>
      </c>
      <c r="F10216" t="s">
        <v>37</v>
      </c>
      <c r="G10216" t="s">
        <v>23</v>
      </c>
      <c r="H10216" t="s">
        <v>38</v>
      </c>
      <c r="I10216" t="s">
        <v>25</v>
      </c>
      <c r="J10216" t="s">
        <v>40</v>
      </c>
      <c r="K10216" t="s">
        <v>128</v>
      </c>
      <c r="L10216">
        <v>100992</v>
      </c>
      <c r="M10216" t="s">
        <v>6955</v>
      </c>
      <c r="N10216" t="str">
        <f t="shared" si="537"/>
        <v>North Geelong,</v>
      </c>
      <c r="O10216" t="str">
        <f t="shared" si="538"/>
        <v>North Geelong</v>
      </c>
      <c r="P10216" t="str">
        <f t="shared" si="539"/>
        <v>VIC</v>
      </c>
      <c r="Q10216" t="s">
        <v>29</v>
      </c>
      <c r="R10216" t="s">
        <v>30</v>
      </c>
      <c r="S10216" t="s">
        <v>31</v>
      </c>
      <c r="T10216" t="s">
        <v>44</v>
      </c>
      <c r="U10216">
        <v>25999</v>
      </c>
    </row>
    <row r="10217" spans="1:21" x14ac:dyDescent="0.25">
      <c r="A10217" t="s">
        <v>210</v>
      </c>
      <c r="B10217">
        <v>2018</v>
      </c>
      <c r="C10217">
        <v>3</v>
      </c>
      <c r="D10217" t="s">
        <v>35</v>
      </c>
      <c r="E10217" t="s">
        <v>1627</v>
      </c>
      <c r="F10217" t="s">
        <v>37</v>
      </c>
      <c r="G10217" t="s">
        <v>23</v>
      </c>
      <c r="H10217" t="s">
        <v>49</v>
      </c>
      <c r="I10217" t="s">
        <v>39</v>
      </c>
      <c r="J10217" t="s">
        <v>66</v>
      </c>
      <c r="K10217" t="s">
        <v>140</v>
      </c>
      <c r="L10217">
        <v>32411</v>
      </c>
      <c r="M10217" t="s">
        <v>5819</v>
      </c>
      <c r="N10217" t="str">
        <f t="shared" si="537"/>
        <v>Moorooka,</v>
      </c>
      <c r="O10217" t="str">
        <f t="shared" si="538"/>
        <v>Moorooka</v>
      </c>
      <c r="P10217" t="str">
        <f t="shared" si="539"/>
        <v>QLD</v>
      </c>
      <c r="Q10217" t="s">
        <v>29</v>
      </c>
      <c r="R10217" t="s">
        <v>35</v>
      </c>
      <c r="S10217" t="s">
        <v>43</v>
      </c>
      <c r="T10217" t="s">
        <v>44</v>
      </c>
      <c r="U10217">
        <v>20990</v>
      </c>
    </row>
    <row r="10218" spans="1:21" x14ac:dyDescent="0.25">
      <c r="A10218" t="s">
        <v>33</v>
      </c>
      <c r="B10218">
        <v>2021</v>
      </c>
      <c r="C10218" t="s">
        <v>1820</v>
      </c>
      <c r="D10218" t="s">
        <v>30</v>
      </c>
      <c r="E10218" t="s">
        <v>6697</v>
      </c>
      <c r="F10218" t="s">
        <v>37</v>
      </c>
      <c r="G10218" t="s">
        <v>23</v>
      </c>
      <c r="H10218" t="s">
        <v>38</v>
      </c>
      <c r="I10218" t="s">
        <v>39</v>
      </c>
      <c r="J10218" t="s">
        <v>66</v>
      </c>
      <c r="K10218" t="s">
        <v>323</v>
      </c>
      <c r="L10218">
        <v>22796</v>
      </c>
      <c r="M10218" t="s">
        <v>5789</v>
      </c>
      <c r="N10218" t="str">
        <f t="shared" si="537"/>
        <v>Kedron,</v>
      </c>
      <c r="O10218" t="str">
        <f t="shared" si="538"/>
        <v>Kedron</v>
      </c>
      <c r="P10218" t="str">
        <f t="shared" si="539"/>
        <v>QLD</v>
      </c>
      <c r="Q10218" t="s">
        <v>29</v>
      </c>
      <c r="R10218" t="s">
        <v>30</v>
      </c>
      <c r="S10218" t="s">
        <v>31</v>
      </c>
      <c r="T10218" t="s">
        <v>44</v>
      </c>
      <c r="U10218">
        <v>33990</v>
      </c>
    </row>
    <row r="10219" spans="1:21" x14ac:dyDescent="0.25">
      <c r="A10219" t="s">
        <v>62</v>
      </c>
      <c r="B10219">
        <v>2020</v>
      </c>
      <c r="C10219" t="s">
        <v>972</v>
      </c>
      <c r="D10219" t="s">
        <v>30</v>
      </c>
      <c r="E10219" t="s">
        <v>5228</v>
      </c>
      <c r="F10219" t="s">
        <v>37</v>
      </c>
      <c r="G10219" t="s">
        <v>23</v>
      </c>
      <c r="H10219" t="s">
        <v>144</v>
      </c>
      <c r="I10219" t="s">
        <v>39</v>
      </c>
      <c r="J10219" t="s">
        <v>66</v>
      </c>
      <c r="K10219" t="s">
        <v>176</v>
      </c>
      <c r="L10219">
        <v>48013</v>
      </c>
      <c r="M10219" t="s">
        <v>6035</v>
      </c>
      <c r="N10219" t="str">
        <f t="shared" si="537"/>
        <v>Essendon Fields,</v>
      </c>
      <c r="O10219" t="str">
        <f t="shared" si="538"/>
        <v>Essendon Fields</v>
      </c>
      <c r="P10219" t="str">
        <f t="shared" si="539"/>
        <v>VIC</v>
      </c>
      <c r="Q10219" t="s">
        <v>29</v>
      </c>
      <c r="R10219" t="s">
        <v>30</v>
      </c>
      <c r="S10219" t="s">
        <v>31</v>
      </c>
      <c r="T10219" t="s">
        <v>44</v>
      </c>
      <c r="U10219">
        <v>31990</v>
      </c>
    </row>
    <row r="10220" spans="1:21" x14ac:dyDescent="0.25">
      <c r="A10220" t="s">
        <v>700</v>
      </c>
      <c r="B10220">
        <v>2022</v>
      </c>
      <c r="C10220" t="s">
        <v>3361</v>
      </c>
      <c r="D10220" t="s">
        <v>35</v>
      </c>
      <c r="E10220" t="s">
        <v>7174</v>
      </c>
      <c r="F10220" t="s">
        <v>37</v>
      </c>
      <c r="G10220" t="s">
        <v>23</v>
      </c>
      <c r="H10220" t="s">
        <v>38</v>
      </c>
      <c r="I10220" t="s">
        <v>39</v>
      </c>
      <c r="J10220" t="s">
        <v>40</v>
      </c>
      <c r="K10220" t="s">
        <v>290</v>
      </c>
      <c r="L10220">
        <v>1800</v>
      </c>
      <c r="M10220" t="s">
        <v>6943</v>
      </c>
      <c r="N10220" t="str">
        <f t="shared" si="537"/>
        <v>Geelong,</v>
      </c>
      <c r="O10220" t="str">
        <f t="shared" si="538"/>
        <v>Geelong</v>
      </c>
      <c r="P10220" t="str">
        <f t="shared" si="539"/>
        <v>VIC</v>
      </c>
      <c r="Q10220" t="s">
        <v>29</v>
      </c>
      <c r="R10220" t="s">
        <v>35</v>
      </c>
      <c r="S10220" t="s">
        <v>43</v>
      </c>
      <c r="T10220" t="s">
        <v>44</v>
      </c>
      <c r="U10220">
        <v>34990</v>
      </c>
    </row>
    <row r="10221" spans="1:21" x14ac:dyDescent="0.25">
      <c r="A10221" t="s">
        <v>79</v>
      </c>
      <c r="B10221">
        <v>2023</v>
      </c>
      <c r="C10221" t="s">
        <v>164</v>
      </c>
      <c r="D10221" t="s">
        <v>6790</v>
      </c>
      <c r="E10221" t="s">
        <v>7175</v>
      </c>
      <c r="F10221" t="s">
        <v>134</v>
      </c>
      <c r="G10221" t="s">
        <v>23</v>
      </c>
      <c r="H10221" t="s">
        <v>65</v>
      </c>
      <c r="I10221" t="s">
        <v>39</v>
      </c>
      <c r="J10221" t="s">
        <v>40</v>
      </c>
      <c r="K10221" t="s">
        <v>130</v>
      </c>
      <c r="L10221">
        <v>10</v>
      </c>
      <c r="M10221" t="s">
        <v>1025</v>
      </c>
      <c r="N10221" t="str">
        <f t="shared" si="537"/>
        <v>Bentleigh,</v>
      </c>
      <c r="O10221" t="str">
        <f t="shared" si="538"/>
        <v>Bentleigh</v>
      </c>
      <c r="P10221" t="str">
        <f t="shared" si="539"/>
        <v>VIC</v>
      </c>
      <c r="Q10221" t="s">
        <v>29</v>
      </c>
      <c r="R10221" t="s">
        <v>30</v>
      </c>
      <c r="S10221" t="s">
        <v>31</v>
      </c>
      <c r="T10221" t="s">
        <v>44</v>
      </c>
      <c r="U10221">
        <v>52628</v>
      </c>
    </row>
    <row r="10222" spans="1:21" x14ac:dyDescent="0.25">
      <c r="A10222" t="s">
        <v>210</v>
      </c>
      <c r="B10222">
        <v>2021</v>
      </c>
      <c r="C10222" t="s">
        <v>347</v>
      </c>
      <c r="D10222" t="s">
        <v>30</v>
      </c>
      <c r="E10222" t="s">
        <v>7176</v>
      </c>
      <c r="F10222" t="s">
        <v>37</v>
      </c>
      <c r="G10222" t="s">
        <v>23</v>
      </c>
      <c r="H10222" t="s">
        <v>49</v>
      </c>
      <c r="I10222" t="s">
        <v>25</v>
      </c>
      <c r="J10222" t="s">
        <v>66</v>
      </c>
      <c r="K10222" t="s">
        <v>41</v>
      </c>
      <c r="L10222">
        <v>19463</v>
      </c>
      <c r="M10222" t="s">
        <v>1014</v>
      </c>
      <c r="N10222" t="str">
        <f t="shared" si="537"/>
        <v>Springwood,</v>
      </c>
      <c r="O10222" t="str">
        <f t="shared" si="538"/>
        <v>Springwood</v>
      </c>
      <c r="P10222" t="str">
        <f t="shared" si="539"/>
        <v>QLD</v>
      </c>
      <c r="Q10222" t="s">
        <v>29</v>
      </c>
      <c r="R10222" t="s">
        <v>30</v>
      </c>
      <c r="S10222" t="s">
        <v>31</v>
      </c>
      <c r="T10222" t="s">
        <v>44</v>
      </c>
      <c r="U10222">
        <v>28990</v>
      </c>
    </row>
    <row r="10223" spans="1:21" x14ac:dyDescent="0.25">
      <c r="A10223" t="s">
        <v>113</v>
      </c>
      <c r="B10223">
        <v>2018</v>
      </c>
      <c r="C10223" t="s">
        <v>200</v>
      </c>
      <c r="D10223" t="s">
        <v>138</v>
      </c>
      <c r="E10223" t="s">
        <v>1830</v>
      </c>
      <c r="F10223" t="s">
        <v>37</v>
      </c>
      <c r="G10223" t="s">
        <v>23</v>
      </c>
      <c r="H10223" t="s">
        <v>127</v>
      </c>
      <c r="I10223" t="s">
        <v>110</v>
      </c>
      <c r="J10223" t="s">
        <v>26</v>
      </c>
      <c r="K10223" t="s">
        <v>202</v>
      </c>
      <c r="L10223">
        <v>73413</v>
      </c>
      <c r="M10223" t="s">
        <v>7015</v>
      </c>
      <c r="N10223" t="str">
        <f t="shared" si="537"/>
        <v>Sebastopol,</v>
      </c>
      <c r="O10223" t="str">
        <f t="shared" si="538"/>
        <v>Sebastopol</v>
      </c>
      <c r="P10223" t="str">
        <f t="shared" si="539"/>
        <v>VIC</v>
      </c>
      <c r="Q10223" t="s">
        <v>29</v>
      </c>
      <c r="R10223" t="s">
        <v>138</v>
      </c>
      <c r="S10223" t="s">
        <v>31</v>
      </c>
      <c r="T10223" t="s">
        <v>44</v>
      </c>
      <c r="U10223">
        <v>38990</v>
      </c>
    </row>
    <row r="10224" spans="1:21" x14ac:dyDescent="0.25">
      <c r="A10224" t="s">
        <v>1227</v>
      </c>
      <c r="B10224">
        <v>2022</v>
      </c>
      <c r="C10224" t="s">
        <v>740</v>
      </c>
      <c r="D10224" t="s">
        <v>6101</v>
      </c>
      <c r="E10224" t="s">
        <v>3444</v>
      </c>
      <c r="F10224" t="s">
        <v>134</v>
      </c>
      <c r="G10224" t="s">
        <v>23</v>
      </c>
      <c r="H10224" t="s">
        <v>38</v>
      </c>
      <c r="I10224" t="s">
        <v>39</v>
      </c>
      <c r="J10224" t="s">
        <v>91</v>
      </c>
      <c r="K10224" t="s">
        <v>1116</v>
      </c>
      <c r="L10224">
        <v>20</v>
      </c>
      <c r="M10224" t="s">
        <v>5819</v>
      </c>
      <c r="N10224" t="str">
        <f t="shared" si="537"/>
        <v>Moorooka,</v>
      </c>
      <c r="O10224" t="str">
        <f t="shared" si="538"/>
        <v>Moorooka</v>
      </c>
      <c r="P10224" t="str">
        <f t="shared" si="539"/>
        <v>QLD</v>
      </c>
      <c r="Q10224" t="s">
        <v>29</v>
      </c>
      <c r="R10224" t="s">
        <v>30</v>
      </c>
      <c r="S10224" t="s">
        <v>31</v>
      </c>
      <c r="T10224" t="s">
        <v>44</v>
      </c>
      <c r="U10224">
        <v>41485</v>
      </c>
    </row>
    <row r="10225" spans="1:21" x14ac:dyDescent="0.25">
      <c r="A10225" t="s">
        <v>79</v>
      </c>
      <c r="B10225">
        <v>2022</v>
      </c>
      <c r="C10225" t="s">
        <v>841</v>
      </c>
      <c r="D10225" t="s">
        <v>7177</v>
      </c>
      <c r="E10225" t="s">
        <v>5521</v>
      </c>
      <c r="F10225" t="s">
        <v>22</v>
      </c>
      <c r="G10225" t="s">
        <v>23</v>
      </c>
      <c r="H10225" t="s">
        <v>235</v>
      </c>
      <c r="I10225" t="s">
        <v>110</v>
      </c>
      <c r="J10225" t="s">
        <v>40</v>
      </c>
      <c r="K10225" t="s">
        <v>429</v>
      </c>
      <c r="L10225">
        <v>10</v>
      </c>
      <c r="M10225" t="s">
        <v>6944</v>
      </c>
      <c r="N10225" t="str">
        <f t="shared" si="537"/>
        <v>South Geelong,</v>
      </c>
      <c r="O10225" t="str">
        <f t="shared" si="538"/>
        <v>South Geelong</v>
      </c>
      <c r="P10225" t="str">
        <f t="shared" si="539"/>
        <v>VIC</v>
      </c>
      <c r="Q10225" t="s">
        <v>137</v>
      </c>
      <c r="R10225" t="s">
        <v>30</v>
      </c>
      <c r="S10225" t="s">
        <v>31</v>
      </c>
      <c r="T10225" t="s">
        <v>277</v>
      </c>
      <c r="U10225">
        <v>77970</v>
      </c>
    </row>
    <row r="10226" spans="1:21" x14ac:dyDescent="0.25">
      <c r="A10226" t="s">
        <v>33</v>
      </c>
      <c r="B10226">
        <v>2021</v>
      </c>
      <c r="C10226" t="s">
        <v>1820</v>
      </c>
      <c r="D10226" t="s">
        <v>30</v>
      </c>
      <c r="E10226" t="s">
        <v>6697</v>
      </c>
      <c r="F10226" t="s">
        <v>37</v>
      </c>
      <c r="G10226" t="s">
        <v>23</v>
      </c>
      <c r="H10226" t="s">
        <v>38</v>
      </c>
      <c r="I10226" t="s">
        <v>39</v>
      </c>
      <c r="J10226" t="s">
        <v>66</v>
      </c>
      <c r="K10226" t="s">
        <v>323</v>
      </c>
      <c r="L10226">
        <v>21705</v>
      </c>
      <c r="M10226" t="s">
        <v>5789</v>
      </c>
      <c r="N10226" t="str">
        <f t="shared" si="537"/>
        <v>Kedron,</v>
      </c>
      <c r="O10226" t="str">
        <f t="shared" si="538"/>
        <v>Kedron</v>
      </c>
      <c r="P10226" t="str">
        <f t="shared" si="539"/>
        <v>QLD</v>
      </c>
      <c r="Q10226" t="s">
        <v>29</v>
      </c>
      <c r="R10226" t="s">
        <v>30</v>
      </c>
      <c r="S10226" t="s">
        <v>31</v>
      </c>
      <c r="T10226" t="s">
        <v>44</v>
      </c>
      <c r="U10226">
        <v>33990</v>
      </c>
    </row>
    <row r="10227" spans="1:21" x14ac:dyDescent="0.25">
      <c r="A10227" t="s">
        <v>33</v>
      </c>
      <c r="B10227">
        <v>2022</v>
      </c>
      <c r="C10227" t="s">
        <v>34</v>
      </c>
      <c r="D10227" t="s">
        <v>6746</v>
      </c>
      <c r="E10227" t="s">
        <v>36</v>
      </c>
      <c r="F10227" t="s">
        <v>22</v>
      </c>
      <c r="G10227" t="s">
        <v>23</v>
      </c>
      <c r="H10227" t="s">
        <v>38</v>
      </c>
      <c r="I10227" t="s">
        <v>39</v>
      </c>
      <c r="J10227" t="s">
        <v>40</v>
      </c>
      <c r="K10227" t="s">
        <v>41</v>
      </c>
      <c r="L10227">
        <v>10</v>
      </c>
      <c r="M10227" t="s">
        <v>6094</v>
      </c>
      <c r="N10227" t="str">
        <f t="shared" si="537"/>
        <v>Browns Plains,</v>
      </c>
      <c r="O10227" t="str">
        <f t="shared" si="538"/>
        <v>Browns Plains</v>
      </c>
      <c r="P10227" t="str">
        <f t="shared" si="539"/>
        <v>QLD</v>
      </c>
      <c r="Q10227" t="s">
        <v>29</v>
      </c>
      <c r="R10227" t="s">
        <v>35</v>
      </c>
      <c r="S10227" t="s">
        <v>43</v>
      </c>
      <c r="T10227" t="s">
        <v>44</v>
      </c>
      <c r="U10227">
        <v>20990</v>
      </c>
    </row>
    <row r="10228" spans="1:21" x14ac:dyDescent="0.25">
      <c r="A10228" t="s">
        <v>252</v>
      </c>
      <c r="B10228">
        <v>2021</v>
      </c>
      <c r="C10228" t="s">
        <v>467</v>
      </c>
      <c r="D10228" t="s">
        <v>35</v>
      </c>
      <c r="E10228" t="s">
        <v>7178</v>
      </c>
      <c r="F10228" t="s">
        <v>37</v>
      </c>
      <c r="G10228" t="s">
        <v>23</v>
      </c>
      <c r="H10228" t="s">
        <v>49</v>
      </c>
      <c r="I10228" t="s">
        <v>39</v>
      </c>
      <c r="J10228" t="s">
        <v>66</v>
      </c>
      <c r="K10228" t="s">
        <v>199</v>
      </c>
      <c r="L10228">
        <v>54577</v>
      </c>
      <c r="M10228" t="s">
        <v>6974</v>
      </c>
      <c r="N10228" t="str">
        <f t="shared" si="537"/>
        <v>Ballarat,</v>
      </c>
      <c r="O10228" t="str">
        <f t="shared" si="538"/>
        <v>Ballarat</v>
      </c>
      <c r="P10228" t="str">
        <f t="shared" si="539"/>
        <v>VIC</v>
      </c>
      <c r="Q10228" t="s">
        <v>29</v>
      </c>
      <c r="R10228" t="s">
        <v>35</v>
      </c>
      <c r="S10228" t="s">
        <v>43</v>
      </c>
      <c r="T10228" t="s">
        <v>44</v>
      </c>
      <c r="U10228">
        <v>32990</v>
      </c>
    </row>
    <row r="10229" spans="1:21" x14ac:dyDescent="0.25">
      <c r="A10229" t="s">
        <v>69</v>
      </c>
      <c r="B10229">
        <v>2021</v>
      </c>
      <c r="C10229" t="s">
        <v>2113</v>
      </c>
      <c r="D10229" t="s">
        <v>30</v>
      </c>
      <c r="E10229" t="s">
        <v>7179</v>
      </c>
      <c r="F10229" t="s">
        <v>37</v>
      </c>
      <c r="G10229" t="s">
        <v>23</v>
      </c>
      <c r="H10229" t="s">
        <v>614</v>
      </c>
      <c r="I10229" t="s">
        <v>110</v>
      </c>
      <c r="J10229" t="s">
        <v>26</v>
      </c>
      <c r="K10229" t="s">
        <v>202</v>
      </c>
      <c r="L10229">
        <v>16768</v>
      </c>
      <c r="M10229" t="s">
        <v>6974</v>
      </c>
      <c r="N10229" t="str">
        <f t="shared" si="537"/>
        <v>Ballarat,</v>
      </c>
      <c r="O10229" t="str">
        <f t="shared" si="538"/>
        <v>Ballarat</v>
      </c>
      <c r="P10229" t="str">
        <f t="shared" si="539"/>
        <v>VIC</v>
      </c>
      <c r="Q10229" t="s">
        <v>29</v>
      </c>
      <c r="R10229" t="s">
        <v>30</v>
      </c>
      <c r="S10229" t="s">
        <v>31</v>
      </c>
      <c r="T10229" t="s">
        <v>32</v>
      </c>
      <c r="U10229">
        <v>62990</v>
      </c>
    </row>
    <row r="10230" spans="1:21" x14ac:dyDescent="0.25">
      <c r="A10230" t="s">
        <v>155</v>
      </c>
      <c r="B10230">
        <v>2010</v>
      </c>
      <c r="C10230" t="s">
        <v>673</v>
      </c>
      <c r="D10230" t="s">
        <v>73</v>
      </c>
      <c r="E10230" t="s">
        <v>7180</v>
      </c>
      <c r="F10230" t="s">
        <v>37</v>
      </c>
      <c r="G10230" t="s">
        <v>115</v>
      </c>
      <c r="H10230" t="s">
        <v>144</v>
      </c>
      <c r="I10230" t="s">
        <v>50</v>
      </c>
      <c r="J10230" t="s">
        <v>26</v>
      </c>
      <c r="K10230" t="s">
        <v>424</v>
      </c>
      <c r="L10230">
        <v>204634</v>
      </c>
      <c r="M10230" t="s">
        <v>5852</v>
      </c>
      <c r="N10230" t="str">
        <f t="shared" si="537"/>
        <v>Ravenhall,</v>
      </c>
      <c r="O10230" t="str">
        <f t="shared" si="538"/>
        <v>Ravenhall</v>
      </c>
      <c r="P10230" t="str">
        <f t="shared" si="539"/>
        <v>VIC</v>
      </c>
      <c r="Q10230" t="s">
        <v>29</v>
      </c>
      <c r="R10230" t="s">
        <v>73</v>
      </c>
      <c r="S10230" t="s">
        <v>31</v>
      </c>
      <c r="T10230" t="s">
        <v>1247</v>
      </c>
      <c r="U10230">
        <v>13999</v>
      </c>
    </row>
    <row r="10231" spans="1:21" x14ac:dyDescent="0.25">
      <c r="A10231" t="s">
        <v>155</v>
      </c>
      <c r="B10231">
        <v>2005</v>
      </c>
      <c r="C10231" t="s">
        <v>4356</v>
      </c>
      <c r="D10231" t="s">
        <v>30</v>
      </c>
      <c r="E10231" t="s">
        <v>4357</v>
      </c>
      <c r="F10231" t="s">
        <v>37</v>
      </c>
      <c r="G10231" t="s">
        <v>23</v>
      </c>
      <c r="H10231" t="s">
        <v>4358</v>
      </c>
      <c r="I10231" t="s">
        <v>110</v>
      </c>
      <c r="J10231" t="s">
        <v>26</v>
      </c>
      <c r="K10231" t="s">
        <v>433</v>
      </c>
      <c r="L10231">
        <v>309385</v>
      </c>
      <c r="M10231" t="s">
        <v>6941</v>
      </c>
      <c r="N10231" t="str">
        <f t="shared" si="537"/>
        <v>Clontarf,</v>
      </c>
      <c r="O10231" t="str">
        <f t="shared" si="538"/>
        <v>Clontarf</v>
      </c>
      <c r="P10231" t="str">
        <f t="shared" si="539"/>
        <v>QLD</v>
      </c>
      <c r="Q10231" t="s">
        <v>29</v>
      </c>
      <c r="R10231" t="s">
        <v>30</v>
      </c>
      <c r="S10231" t="s">
        <v>31</v>
      </c>
      <c r="T10231" t="s">
        <v>32</v>
      </c>
      <c r="U10231">
        <v>7500</v>
      </c>
    </row>
    <row r="10232" spans="1:21" x14ac:dyDescent="0.25">
      <c r="A10232" t="s">
        <v>55</v>
      </c>
      <c r="B10232">
        <v>2014</v>
      </c>
      <c r="C10232" t="s">
        <v>476</v>
      </c>
      <c r="D10232" t="s">
        <v>152</v>
      </c>
      <c r="E10232" t="s">
        <v>1802</v>
      </c>
      <c r="F10232" t="s">
        <v>37</v>
      </c>
      <c r="G10232" t="s">
        <v>23</v>
      </c>
      <c r="H10232" t="s">
        <v>179</v>
      </c>
      <c r="I10232" t="s">
        <v>50</v>
      </c>
      <c r="J10232" t="s">
        <v>40</v>
      </c>
      <c r="K10232" t="s">
        <v>487</v>
      </c>
      <c r="L10232">
        <v>112101</v>
      </c>
      <c r="M10232" t="s">
        <v>5795</v>
      </c>
      <c r="N10232" t="str">
        <f t="shared" si="537"/>
        <v>Albion,</v>
      </c>
      <c r="O10232" t="str">
        <f t="shared" si="538"/>
        <v>Albion</v>
      </c>
      <c r="P10232" t="str">
        <f t="shared" si="539"/>
        <v>QLD</v>
      </c>
      <c r="Q10232" t="s">
        <v>29</v>
      </c>
      <c r="R10232" t="s">
        <v>152</v>
      </c>
      <c r="S10232" t="s">
        <v>31</v>
      </c>
      <c r="T10232" t="s">
        <v>44</v>
      </c>
      <c r="U10232">
        <v>20888</v>
      </c>
    </row>
    <row r="10233" spans="1:21" x14ac:dyDescent="0.25">
      <c r="A10233" t="s">
        <v>155</v>
      </c>
      <c r="B10233">
        <v>2016</v>
      </c>
      <c r="C10233" t="s">
        <v>418</v>
      </c>
      <c r="D10233" t="s">
        <v>35</v>
      </c>
      <c r="E10233" t="s">
        <v>1379</v>
      </c>
      <c r="F10233" t="s">
        <v>37</v>
      </c>
      <c r="G10233" t="s">
        <v>23</v>
      </c>
      <c r="H10233" t="s">
        <v>105</v>
      </c>
      <c r="I10233" t="s">
        <v>39</v>
      </c>
      <c r="J10233" t="s">
        <v>66</v>
      </c>
      <c r="K10233" t="s">
        <v>106</v>
      </c>
      <c r="L10233">
        <v>198722</v>
      </c>
      <c r="M10233" t="s">
        <v>6941</v>
      </c>
      <c r="N10233" t="str">
        <f t="shared" si="537"/>
        <v>Clontarf,</v>
      </c>
      <c r="O10233" t="str">
        <f t="shared" si="538"/>
        <v>Clontarf</v>
      </c>
      <c r="P10233" t="str">
        <f t="shared" si="539"/>
        <v>QLD</v>
      </c>
      <c r="Q10233" t="s">
        <v>29</v>
      </c>
      <c r="R10233" t="s">
        <v>35</v>
      </c>
      <c r="S10233" t="s">
        <v>43</v>
      </c>
      <c r="T10233" t="s">
        <v>44</v>
      </c>
      <c r="U10233">
        <v>11999</v>
      </c>
    </row>
    <row r="10234" spans="1:21" x14ac:dyDescent="0.25">
      <c r="A10234" t="s">
        <v>155</v>
      </c>
      <c r="B10234">
        <v>2023</v>
      </c>
      <c r="C10234" t="s">
        <v>170</v>
      </c>
      <c r="D10234" t="s">
        <v>6668</v>
      </c>
      <c r="E10234" t="s">
        <v>7181</v>
      </c>
      <c r="F10234" t="s">
        <v>134</v>
      </c>
      <c r="G10234" t="s">
        <v>23</v>
      </c>
      <c r="H10234" t="s">
        <v>82</v>
      </c>
      <c r="I10234" t="s">
        <v>25</v>
      </c>
      <c r="J10234" t="s">
        <v>66</v>
      </c>
      <c r="K10234" t="s">
        <v>86</v>
      </c>
      <c r="L10234">
        <v>12</v>
      </c>
      <c r="M10234" t="s">
        <v>5822</v>
      </c>
      <c r="N10234" t="str">
        <f t="shared" si="537"/>
        <v>Hillcrest,</v>
      </c>
      <c r="O10234" t="str">
        <f t="shared" si="538"/>
        <v>Hillcrest</v>
      </c>
      <c r="P10234" t="str">
        <f t="shared" si="539"/>
        <v>QLD</v>
      </c>
      <c r="Q10234" t="s">
        <v>29</v>
      </c>
      <c r="R10234" t="s">
        <v>30</v>
      </c>
      <c r="S10234" t="s">
        <v>31</v>
      </c>
      <c r="T10234" t="s">
        <v>44</v>
      </c>
      <c r="U10234">
        <v>48697</v>
      </c>
    </row>
    <row r="10235" spans="1:21" x14ac:dyDescent="0.25">
      <c r="A10235" t="s">
        <v>69</v>
      </c>
      <c r="B10235">
        <v>2000</v>
      </c>
      <c r="C10235" t="s">
        <v>441</v>
      </c>
      <c r="D10235" t="s">
        <v>138</v>
      </c>
      <c r="E10235" t="s">
        <v>4790</v>
      </c>
      <c r="F10235" t="s">
        <v>37</v>
      </c>
      <c r="G10235" t="s">
        <v>115</v>
      </c>
      <c r="H10235" t="s">
        <v>101</v>
      </c>
      <c r="I10235" t="s">
        <v>110</v>
      </c>
      <c r="J10235" t="s">
        <v>26</v>
      </c>
      <c r="K10235" t="s">
        <v>194</v>
      </c>
      <c r="L10235">
        <v>492659</v>
      </c>
      <c r="M10235" t="s">
        <v>7182</v>
      </c>
      <c r="N10235" t="str">
        <f t="shared" si="537"/>
        <v>Corio,</v>
      </c>
      <c r="O10235" t="str">
        <f t="shared" si="538"/>
        <v>Corio</v>
      </c>
      <c r="P10235" t="str">
        <f t="shared" si="539"/>
        <v>VIC</v>
      </c>
      <c r="Q10235" t="s">
        <v>29</v>
      </c>
      <c r="R10235" t="s">
        <v>138</v>
      </c>
      <c r="S10235" t="s">
        <v>31</v>
      </c>
      <c r="T10235" t="s">
        <v>44</v>
      </c>
      <c r="U10235">
        <v>7999</v>
      </c>
    </row>
    <row r="10236" spans="1:21" x14ac:dyDescent="0.25">
      <c r="A10236" t="s">
        <v>249</v>
      </c>
      <c r="B10236">
        <v>2018</v>
      </c>
      <c r="C10236" t="s">
        <v>329</v>
      </c>
      <c r="D10236" t="s">
        <v>30</v>
      </c>
      <c r="E10236" t="s">
        <v>6428</v>
      </c>
      <c r="F10236" t="s">
        <v>37</v>
      </c>
      <c r="G10236" t="s">
        <v>23</v>
      </c>
      <c r="H10236" t="s">
        <v>135</v>
      </c>
      <c r="I10236" t="s">
        <v>25</v>
      </c>
      <c r="J10236" t="s">
        <v>26</v>
      </c>
      <c r="K10236" t="s">
        <v>140</v>
      </c>
      <c r="L10236">
        <v>85380</v>
      </c>
      <c r="M10236" t="s">
        <v>6320</v>
      </c>
      <c r="N10236" t="str">
        <f t="shared" si="537"/>
        <v>Tullamarine,</v>
      </c>
      <c r="O10236" t="str">
        <f t="shared" si="538"/>
        <v>Tullamarine</v>
      </c>
      <c r="P10236" t="str">
        <f t="shared" si="539"/>
        <v>VIC</v>
      </c>
      <c r="Q10236" t="s">
        <v>137</v>
      </c>
      <c r="R10236" t="s">
        <v>30</v>
      </c>
      <c r="S10236" t="s">
        <v>31</v>
      </c>
      <c r="T10236" t="s">
        <v>32</v>
      </c>
      <c r="U10236">
        <v>72888</v>
      </c>
    </row>
    <row r="10237" spans="1:21" x14ac:dyDescent="0.25">
      <c r="A10237" t="s">
        <v>33</v>
      </c>
      <c r="B10237">
        <v>2021</v>
      </c>
      <c r="C10237" t="s">
        <v>1820</v>
      </c>
      <c r="D10237" t="s">
        <v>30</v>
      </c>
      <c r="E10237" t="s">
        <v>6697</v>
      </c>
      <c r="F10237" t="s">
        <v>37</v>
      </c>
      <c r="G10237" t="s">
        <v>23</v>
      </c>
      <c r="H10237" t="s">
        <v>38</v>
      </c>
      <c r="I10237" t="s">
        <v>39</v>
      </c>
      <c r="J10237" t="s">
        <v>66</v>
      </c>
      <c r="K10237" t="s">
        <v>323</v>
      </c>
      <c r="L10237">
        <v>24763</v>
      </c>
      <c r="M10237" t="s">
        <v>7023</v>
      </c>
      <c r="N10237" t="str">
        <f t="shared" si="537"/>
        <v>Redcliffe,</v>
      </c>
      <c r="O10237" t="str">
        <f t="shared" si="538"/>
        <v>Redcliffe</v>
      </c>
      <c r="P10237" t="str">
        <f t="shared" si="539"/>
        <v>QLD</v>
      </c>
      <c r="Q10237" t="s">
        <v>29</v>
      </c>
      <c r="R10237" t="s">
        <v>30</v>
      </c>
      <c r="S10237" t="s">
        <v>31</v>
      </c>
      <c r="T10237" t="s">
        <v>44</v>
      </c>
      <c r="U10237">
        <v>33990</v>
      </c>
    </row>
    <row r="10238" spans="1:21" x14ac:dyDescent="0.25">
      <c r="A10238" t="s">
        <v>88</v>
      </c>
      <c r="B10238">
        <v>2009</v>
      </c>
      <c r="C10238" t="s">
        <v>89</v>
      </c>
      <c r="D10238" t="s">
        <v>35</v>
      </c>
      <c r="E10238" t="s">
        <v>5713</v>
      </c>
      <c r="F10238" t="s">
        <v>37</v>
      </c>
      <c r="G10238" t="s">
        <v>23</v>
      </c>
      <c r="H10238" t="s">
        <v>65</v>
      </c>
      <c r="I10238" t="s">
        <v>39</v>
      </c>
      <c r="J10238" t="s">
        <v>66</v>
      </c>
      <c r="K10238" t="s">
        <v>51</v>
      </c>
      <c r="L10238">
        <v>55675</v>
      </c>
      <c r="M10238" t="s">
        <v>5849</v>
      </c>
      <c r="N10238" t="str">
        <f t="shared" si="537"/>
        <v>Brooklyn,</v>
      </c>
      <c r="O10238" t="str">
        <f t="shared" si="538"/>
        <v>Brooklyn</v>
      </c>
      <c r="P10238" t="str">
        <f t="shared" si="539"/>
        <v>VIC</v>
      </c>
      <c r="Q10238" t="s">
        <v>29</v>
      </c>
      <c r="R10238" t="s">
        <v>35</v>
      </c>
      <c r="S10238" t="s">
        <v>43</v>
      </c>
      <c r="T10238" t="s">
        <v>44</v>
      </c>
      <c r="U10238">
        <v>14987</v>
      </c>
    </row>
    <row r="10239" spans="1:21" x14ac:dyDescent="0.25">
      <c r="A10239" t="s">
        <v>33</v>
      </c>
      <c r="B10239">
        <v>2021</v>
      </c>
      <c r="C10239" t="s">
        <v>1820</v>
      </c>
      <c r="D10239" t="s">
        <v>30</v>
      </c>
      <c r="E10239" t="s">
        <v>6697</v>
      </c>
      <c r="F10239" t="s">
        <v>37</v>
      </c>
      <c r="G10239" t="s">
        <v>23</v>
      </c>
      <c r="H10239" t="s">
        <v>38</v>
      </c>
      <c r="I10239" t="s">
        <v>39</v>
      </c>
      <c r="J10239" t="s">
        <v>66</v>
      </c>
      <c r="K10239" t="s">
        <v>323</v>
      </c>
      <c r="L10239">
        <v>17458</v>
      </c>
      <c r="M10239" t="s">
        <v>7023</v>
      </c>
      <c r="N10239" t="str">
        <f t="shared" si="537"/>
        <v>Redcliffe,</v>
      </c>
      <c r="O10239" t="str">
        <f t="shared" si="538"/>
        <v>Redcliffe</v>
      </c>
      <c r="P10239" t="str">
        <f t="shared" si="539"/>
        <v>QLD</v>
      </c>
      <c r="Q10239" t="s">
        <v>29</v>
      </c>
      <c r="R10239" t="s">
        <v>30</v>
      </c>
      <c r="S10239" t="s">
        <v>31</v>
      </c>
      <c r="T10239" t="s">
        <v>44</v>
      </c>
      <c r="U10239">
        <v>33990</v>
      </c>
    </row>
    <row r="10240" spans="1:21" x14ac:dyDescent="0.25">
      <c r="A10240" t="s">
        <v>55</v>
      </c>
      <c r="B10240">
        <v>2014</v>
      </c>
      <c r="C10240" t="s">
        <v>1940</v>
      </c>
      <c r="D10240" t="s">
        <v>30</v>
      </c>
      <c r="E10240" t="s">
        <v>1941</v>
      </c>
      <c r="F10240" t="s">
        <v>37</v>
      </c>
      <c r="G10240" t="s">
        <v>23</v>
      </c>
      <c r="H10240" t="s">
        <v>58</v>
      </c>
      <c r="I10240" t="s">
        <v>25</v>
      </c>
      <c r="J10240" t="s">
        <v>40</v>
      </c>
      <c r="K10240" t="s">
        <v>522</v>
      </c>
      <c r="L10240">
        <v>92000</v>
      </c>
      <c r="M10240" t="s">
        <v>1250</v>
      </c>
      <c r="N10240" t="str">
        <f t="shared" si="537"/>
        <v>Underwood,</v>
      </c>
      <c r="O10240" t="str">
        <f t="shared" si="538"/>
        <v>Underwood</v>
      </c>
      <c r="P10240" t="str">
        <f t="shared" si="539"/>
        <v>QLD</v>
      </c>
      <c r="Q10240" t="s">
        <v>61</v>
      </c>
      <c r="R10240" t="s">
        <v>30</v>
      </c>
      <c r="S10240" t="s">
        <v>31</v>
      </c>
      <c r="T10240" t="s">
        <v>44</v>
      </c>
      <c r="U10240">
        <v>55000</v>
      </c>
    </row>
    <row r="10241" spans="1:21" x14ac:dyDescent="0.25">
      <c r="A10241" t="s">
        <v>120</v>
      </c>
      <c r="B10241">
        <v>2009</v>
      </c>
      <c r="C10241" t="s">
        <v>121</v>
      </c>
      <c r="D10241" t="s">
        <v>35</v>
      </c>
      <c r="E10241" t="s">
        <v>4876</v>
      </c>
      <c r="F10241" t="s">
        <v>37</v>
      </c>
      <c r="G10241" t="s">
        <v>115</v>
      </c>
      <c r="H10241" t="s">
        <v>82</v>
      </c>
      <c r="I10241" t="s">
        <v>39</v>
      </c>
      <c r="J10241" t="s">
        <v>66</v>
      </c>
      <c r="K10241" t="s">
        <v>130</v>
      </c>
      <c r="L10241">
        <v>64000</v>
      </c>
      <c r="M10241" t="s">
        <v>6941</v>
      </c>
      <c r="N10241" t="str">
        <f t="shared" si="537"/>
        <v>Clontarf,</v>
      </c>
      <c r="O10241" t="str">
        <f t="shared" si="538"/>
        <v>Clontarf</v>
      </c>
      <c r="P10241" t="str">
        <f t="shared" si="539"/>
        <v>QLD</v>
      </c>
      <c r="Q10241" t="s">
        <v>29</v>
      </c>
      <c r="R10241" t="s">
        <v>35</v>
      </c>
      <c r="S10241" t="s">
        <v>222</v>
      </c>
      <c r="T10241" t="s">
        <v>44</v>
      </c>
      <c r="U10241">
        <v>7497</v>
      </c>
    </row>
    <row r="10242" spans="1:21" x14ac:dyDescent="0.25">
      <c r="A10242" t="s">
        <v>113</v>
      </c>
      <c r="B10242">
        <v>2007</v>
      </c>
      <c r="C10242" t="s">
        <v>247</v>
      </c>
      <c r="D10242" t="s">
        <v>152</v>
      </c>
      <c r="E10242" t="s">
        <v>6140</v>
      </c>
      <c r="F10242" t="s">
        <v>37</v>
      </c>
      <c r="G10242" t="s">
        <v>115</v>
      </c>
      <c r="H10242" t="s">
        <v>127</v>
      </c>
      <c r="I10242" t="s">
        <v>39</v>
      </c>
      <c r="J10242" t="s">
        <v>66</v>
      </c>
      <c r="K10242" t="s">
        <v>481</v>
      </c>
      <c r="L10242">
        <v>219764</v>
      </c>
      <c r="M10242" t="s">
        <v>1382</v>
      </c>
      <c r="N10242" t="str">
        <f t="shared" si="537"/>
        <v>Morayfield,</v>
      </c>
      <c r="O10242" t="str">
        <f t="shared" si="538"/>
        <v>Morayfield</v>
      </c>
      <c r="P10242" t="str">
        <f t="shared" si="539"/>
        <v>QLD</v>
      </c>
      <c r="Q10242" t="s">
        <v>29</v>
      </c>
      <c r="R10242" t="s">
        <v>152</v>
      </c>
      <c r="S10242" t="s">
        <v>31</v>
      </c>
      <c r="T10242" t="s">
        <v>44</v>
      </c>
      <c r="U10242">
        <v>7990</v>
      </c>
    </row>
    <row r="10243" spans="1:21" x14ac:dyDescent="0.25">
      <c r="A10243" t="s">
        <v>120</v>
      </c>
      <c r="B10243">
        <v>2015</v>
      </c>
      <c r="C10243" t="s">
        <v>383</v>
      </c>
      <c r="D10243" t="s">
        <v>138</v>
      </c>
      <c r="E10243" t="s">
        <v>1195</v>
      </c>
      <c r="F10243" t="s">
        <v>37</v>
      </c>
      <c r="G10243" t="s">
        <v>23</v>
      </c>
      <c r="H10243" t="s">
        <v>301</v>
      </c>
      <c r="I10243" t="s">
        <v>50</v>
      </c>
      <c r="J10243" t="s">
        <v>26</v>
      </c>
      <c r="K10243" t="s">
        <v>424</v>
      </c>
      <c r="L10243">
        <v>240298</v>
      </c>
      <c r="M10243" t="s">
        <v>6311</v>
      </c>
      <c r="N10243" t="str">
        <f t="shared" si="537"/>
        <v>Parkdale,</v>
      </c>
      <c r="O10243" t="str">
        <f t="shared" si="538"/>
        <v>Parkdale</v>
      </c>
      <c r="P10243" t="str">
        <f t="shared" si="539"/>
        <v>VIC</v>
      </c>
      <c r="Q10243" t="s">
        <v>303</v>
      </c>
      <c r="R10243" t="s">
        <v>138</v>
      </c>
      <c r="S10243" t="s">
        <v>31</v>
      </c>
      <c r="T10243" t="s">
        <v>44</v>
      </c>
      <c r="U10243">
        <v>22999</v>
      </c>
    </row>
    <row r="10244" spans="1:21" x14ac:dyDescent="0.25">
      <c r="A10244" t="s">
        <v>113</v>
      </c>
      <c r="B10244">
        <v>2015</v>
      </c>
      <c r="C10244" t="s">
        <v>114</v>
      </c>
      <c r="D10244" t="s">
        <v>30</v>
      </c>
      <c r="E10244" t="s">
        <v>5190</v>
      </c>
      <c r="F10244" t="s">
        <v>37</v>
      </c>
      <c r="G10244" t="s">
        <v>23</v>
      </c>
      <c r="H10244" t="s">
        <v>127</v>
      </c>
      <c r="I10244" t="s">
        <v>25</v>
      </c>
      <c r="J10244" t="s">
        <v>66</v>
      </c>
      <c r="K10244" t="s">
        <v>128</v>
      </c>
      <c r="L10244">
        <v>140616</v>
      </c>
      <c r="M10244" t="s">
        <v>7158</v>
      </c>
      <c r="N10244" t="str">
        <f t="shared" si="537"/>
        <v>Brendale,</v>
      </c>
      <c r="O10244" t="str">
        <f t="shared" si="538"/>
        <v>Brendale</v>
      </c>
      <c r="P10244" t="str">
        <f t="shared" si="539"/>
        <v>QLD</v>
      </c>
      <c r="Q10244" t="s">
        <v>29</v>
      </c>
      <c r="R10244" t="s">
        <v>30</v>
      </c>
      <c r="S10244" t="s">
        <v>31</v>
      </c>
      <c r="T10244" t="s">
        <v>32</v>
      </c>
      <c r="U10244">
        <v>21990</v>
      </c>
    </row>
    <row r="10245" spans="1:21" x14ac:dyDescent="0.25">
      <c r="A10245" t="s">
        <v>240</v>
      </c>
      <c r="B10245">
        <v>2015</v>
      </c>
      <c r="C10245" t="s">
        <v>385</v>
      </c>
      <c r="D10245" t="s">
        <v>30</v>
      </c>
      <c r="E10245" t="s">
        <v>2147</v>
      </c>
      <c r="F10245" t="s">
        <v>37</v>
      </c>
      <c r="G10245" t="s">
        <v>23</v>
      </c>
      <c r="H10245" t="s">
        <v>24</v>
      </c>
      <c r="I10245" t="s">
        <v>25</v>
      </c>
      <c r="J10245" t="s">
        <v>26</v>
      </c>
      <c r="K10245" t="s">
        <v>176</v>
      </c>
      <c r="L10245">
        <v>97643</v>
      </c>
      <c r="M10245" t="s">
        <v>6980</v>
      </c>
      <c r="N10245" t="str">
        <f t="shared" si="537"/>
        <v>Newtown,</v>
      </c>
      <c r="O10245" t="str">
        <f t="shared" si="538"/>
        <v>Newtown</v>
      </c>
      <c r="P10245" t="str">
        <f t="shared" si="539"/>
        <v>VIC</v>
      </c>
      <c r="Q10245" t="s">
        <v>29</v>
      </c>
      <c r="R10245" t="s">
        <v>30</v>
      </c>
      <c r="S10245" t="s">
        <v>31</v>
      </c>
      <c r="T10245" t="s">
        <v>32</v>
      </c>
      <c r="U10245">
        <v>16990</v>
      </c>
    </row>
    <row r="10246" spans="1:21" x14ac:dyDescent="0.25">
      <c r="A10246" t="s">
        <v>33</v>
      </c>
      <c r="B10246">
        <v>2021</v>
      </c>
      <c r="C10246" t="s">
        <v>605</v>
      </c>
      <c r="D10246" t="s">
        <v>30</v>
      </c>
      <c r="E10246" t="s">
        <v>5575</v>
      </c>
      <c r="F10246" t="s">
        <v>37</v>
      </c>
      <c r="G10246" t="s">
        <v>23</v>
      </c>
      <c r="H10246" t="s">
        <v>1006</v>
      </c>
      <c r="I10246" t="s">
        <v>39</v>
      </c>
      <c r="J10246" t="s">
        <v>1007</v>
      </c>
      <c r="K10246" t="s">
        <v>194</v>
      </c>
      <c r="L10246">
        <v>94589</v>
      </c>
      <c r="M10246" t="s">
        <v>5868</v>
      </c>
      <c r="N10246" t="str">
        <f t="shared" si="537"/>
        <v>Hoppers Crossing,</v>
      </c>
      <c r="O10246" t="str">
        <f t="shared" si="538"/>
        <v>Hoppers Crossing</v>
      </c>
      <c r="P10246" t="str">
        <f t="shared" si="539"/>
        <v>VIC</v>
      </c>
      <c r="Q10246" t="s">
        <v>1006</v>
      </c>
      <c r="R10246" t="s">
        <v>30</v>
      </c>
      <c r="S10246" t="s">
        <v>31</v>
      </c>
      <c r="T10246" t="s">
        <v>44</v>
      </c>
      <c r="U10246">
        <v>32990</v>
      </c>
    </row>
    <row r="10247" spans="1:21" x14ac:dyDescent="0.25">
      <c r="A10247" t="s">
        <v>252</v>
      </c>
      <c r="B10247">
        <v>2014</v>
      </c>
      <c r="C10247" t="s">
        <v>507</v>
      </c>
      <c r="D10247" t="s">
        <v>30</v>
      </c>
      <c r="E10247" t="s">
        <v>7183</v>
      </c>
      <c r="F10247" t="s">
        <v>37</v>
      </c>
      <c r="G10247" t="s">
        <v>23</v>
      </c>
      <c r="H10247" t="s">
        <v>24</v>
      </c>
      <c r="I10247" t="s">
        <v>25</v>
      </c>
      <c r="J10247" t="s">
        <v>26</v>
      </c>
      <c r="K10247" t="s">
        <v>323</v>
      </c>
      <c r="L10247">
        <v>157310</v>
      </c>
      <c r="M10247" t="s">
        <v>6944</v>
      </c>
      <c r="N10247" t="str">
        <f t="shared" si="537"/>
        <v>South Geelong,</v>
      </c>
      <c r="O10247" t="str">
        <f t="shared" si="538"/>
        <v>South Geelong</v>
      </c>
      <c r="P10247" t="str">
        <f t="shared" si="539"/>
        <v>VIC</v>
      </c>
      <c r="Q10247" t="s">
        <v>29</v>
      </c>
      <c r="R10247" t="s">
        <v>30</v>
      </c>
      <c r="S10247" t="s">
        <v>31</v>
      </c>
      <c r="T10247" t="s">
        <v>32</v>
      </c>
      <c r="U10247">
        <v>19990</v>
      </c>
    </row>
    <row r="10248" spans="1:21" x14ac:dyDescent="0.25">
      <c r="A10248" t="s">
        <v>210</v>
      </c>
      <c r="B10248">
        <v>2023</v>
      </c>
      <c r="C10248" t="s">
        <v>299</v>
      </c>
      <c r="D10248" t="s">
        <v>6468</v>
      </c>
      <c r="E10248" t="s">
        <v>3570</v>
      </c>
      <c r="F10248" t="s">
        <v>134</v>
      </c>
      <c r="G10248" t="s">
        <v>23</v>
      </c>
      <c r="H10248" t="s">
        <v>101</v>
      </c>
      <c r="I10248" t="s">
        <v>110</v>
      </c>
      <c r="J10248" t="s">
        <v>26</v>
      </c>
      <c r="K10248" t="s">
        <v>83</v>
      </c>
      <c r="L10248" t="s">
        <v>70</v>
      </c>
      <c r="M10248" t="s">
        <v>6063</v>
      </c>
      <c r="N10248" t="str">
        <f t="shared" si="537"/>
        <v>Brighton,</v>
      </c>
      <c r="O10248" t="str">
        <f t="shared" si="538"/>
        <v>Brighton</v>
      </c>
      <c r="P10248" t="str">
        <f t="shared" si="539"/>
        <v>VIC</v>
      </c>
      <c r="Q10248" t="s">
        <v>29</v>
      </c>
      <c r="R10248" t="s">
        <v>138</v>
      </c>
      <c r="S10248" t="s">
        <v>31</v>
      </c>
      <c r="T10248" t="s">
        <v>44</v>
      </c>
      <c r="U10248">
        <v>67762</v>
      </c>
    </row>
    <row r="10249" spans="1:21" x14ac:dyDescent="0.25">
      <c r="A10249" t="s">
        <v>79</v>
      </c>
      <c r="B10249">
        <v>2016</v>
      </c>
      <c r="C10249" t="s">
        <v>80</v>
      </c>
      <c r="D10249" t="s">
        <v>152</v>
      </c>
      <c r="E10249" t="s">
        <v>2517</v>
      </c>
      <c r="F10249" t="s">
        <v>37</v>
      </c>
      <c r="G10249" t="s">
        <v>23</v>
      </c>
      <c r="H10249" t="s">
        <v>179</v>
      </c>
      <c r="I10249" t="s">
        <v>39</v>
      </c>
      <c r="J10249" t="s">
        <v>66</v>
      </c>
      <c r="K10249" t="s">
        <v>41</v>
      </c>
      <c r="L10249">
        <v>128083</v>
      </c>
      <c r="M10249" t="s">
        <v>6967</v>
      </c>
      <c r="N10249" t="str">
        <f t="shared" si="537"/>
        <v>Brown Hill,</v>
      </c>
      <c r="O10249" t="str">
        <f t="shared" si="538"/>
        <v>Brown Hill</v>
      </c>
      <c r="P10249" t="str">
        <f t="shared" si="539"/>
        <v>VIC</v>
      </c>
      <c r="Q10249" t="s">
        <v>29</v>
      </c>
      <c r="R10249" t="s">
        <v>152</v>
      </c>
      <c r="S10249" t="s">
        <v>31</v>
      </c>
      <c r="T10249" t="s">
        <v>44</v>
      </c>
      <c r="U10249">
        <v>14990</v>
      </c>
    </row>
    <row r="10250" spans="1:21" x14ac:dyDescent="0.25">
      <c r="A10250" t="s">
        <v>210</v>
      </c>
      <c r="B10250">
        <v>2010</v>
      </c>
      <c r="C10250">
        <v>3</v>
      </c>
      <c r="D10250" t="s">
        <v>35</v>
      </c>
      <c r="E10250" t="s">
        <v>7184</v>
      </c>
      <c r="F10250" t="s">
        <v>37</v>
      </c>
      <c r="G10250" t="s">
        <v>23</v>
      </c>
      <c r="H10250" t="s">
        <v>144</v>
      </c>
      <c r="I10250" t="s">
        <v>39</v>
      </c>
      <c r="J10250" t="s">
        <v>66</v>
      </c>
      <c r="K10250" t="s">
        <v>382</v>
      </c>
      <c r="L10250">
        <v>209633</v>
      </c>
      <c r="M10250" t="s">
        <v>1382</v>
      </c>
      <c r="N10250" t="str">
        <f t="shared" si="537"/>
        <v>Morayfield,</v>
      </c>
      <c r="O10250" t="str">
        <f t="shared" si="538"/>
        <v>Morayfield</v>
      </c>
      <c r="P10250" t="str">
        <f t="shared" si="539"/>
        <v>QLD</v>
      </c>
      <c r="Q10250" t="s">
        <v>29</v>
      </c>
      <c r="R10250" t="s">
        <v>35</v>
      </c>
      <c r="S10250" t="s">
        <v>43</v>
      </c>
      <c r="T10250" t="s">
        <v>44</v>
      </c>
      <c r="U10250">
        <v>10989</v>
      </c>
    </row>
    <row r="10251" spans="1:21" x14ac:dyDescent="0.25">
      <c r="A10251" t="s">
        <v>210</v>
      </c>
      <c r="B10251">
        <v>2014</v>
      </c>
      <c r="C10251">
        <v>3</v>
      </c>
      <c r="D10251" t="s">
        <v>152</v>
      </c>
      <c r="E10251" t="s">
        <v>4241</v>
      </c>
      <c r="F10251" t="s">
        <v>37</v>
      </c>
      <c r="G10251" t="s">
        <v>23</v>
      </c>
      <c r="H10251" t="s">
        <v>49</v>
      </c>
      <c r="I10251" t="s">
        <v>39</v>
      </c>
      <c r="J10251" t="s">
        <v>66</v>
      </c>
      <c r="K10251" t="s">
        <v>609</v>
      </c>
      <c r="L10251">
        <v>181687</v>
      </c>
      <c r="M10251" t="s">
        <v>6356</v>
      </c>
      <c r="N10251" t="str">
        <f t="shared" si="537"/>
        <v>St Albans,</v>
      </c>
      <c r="O10251" t="str">
        <f t="shared" si="538"/>
        <v>St Albans</v>
      </c>
      <c r="P10251" t="str">
        <f t="shared" si="539"/>
        <v>VIC</v>
      </c>
      <c r="Q10251" t="s">
        <v>29</v>
      </c>
      <c r="R10251" t="s">
        <v>152</v>
      </c>
      <c r="S10251" t="s">
        <v>31</v>
      </c>
      <c r="T10251" t="s">
        <v>44</v>
      </c>
      <c r="U10251">
        <v>15999</v>
      </c>
    </row>
    <row r="10252" spans="1:21" x14ac:dyDescent="0.25">
      <c r="A10252" t="s">
        <v>69</v>
      </c>
      <c r="B10252">
        <v>2006</v>
      </c>
      <c r="C10252" t="s">
        <v>177</v>
      </c>
      <c r="D10252" t="s">
        <v>35</v>
      </c>
      <c r="E10252" t="s">
        <v>594</v>
      </c>
      <c r="F10252" t="s">
        <v>37</v>
      </c>
      <c r="G10252" t="s">
        <v>23</v>
      </c>
      <c r="H10252" t="s">
        <v>179</v>
      </c>
      <c r="I10252" t="s">
        <v>39</v>
      </c>
      <c r="J10252" t="s">
        <v>66</v>
      </c>
      <c r="K10252" t="s">
        <v>199</v>
      </c>
      <c r="L10252">
        <v>152655</v>
      </c>
      <c r="M10252" t="s">
        <v>5914</v>
      </c>
      <c r="N10252" t="str">
        <f t="shared" si="537"/>
        <v>Hendra,</v>
      </c>
      <c r="O10252" t="str">
        <f t="shared" si="538"/>
        <v>Hendra</v>
      </c>
      <c r="P10252" t="str">
        <f t="shared" si="539"/>
        <v>QLD</v>
      </c>
      <c r="Q10252" t="s">
        <v>29</v>
      </c>
      <c r="R10252" t="s">
        <v>35</v>
      </c>
      <c r="S10252" t="s">
        <v>43</v>
      </c>
      <c r="T10252" t="s">
        <v>44</v>
      </c>
      <c r="U10252">
        <v>8990</v>
      </c>
    </row>
    <row r="10253" spans="1:21" x14ac:dyDescent="0.25">
      <c r="A10253" t="s">
        <v>88</v>
      </c>
      <c r="B10253">
        <v>2019</v>
      </c>
      <c r="C10253" t="s">
        <v>223</v>
      </c>
      <c r="D10253" t="s">
        <v>30</v>
      </c>
      <c r="E10253" t="s">
        <v>5838</v>
      </c>
      <c r="F10253" t="s">
        <v>37</v>
      </c>
      <c r="G10253" t="s">
        <v>23</v>
      </c>
      <c r="H10253" t="s">
        <v>38</v>
      </c>
      <c r="I10253" t="s">
        <v>25</v>
      </c>
      <c r="J10253" t="s">
        <v>66</v>
      </c>
      <c r="K10253" t="s">
        <v>199</v>
      </c>
      <c r="L10253">
        <v>104132</v>
      </c>
      <c r="M10253" t="s">
        <v>6952</v>
      </c>
      <c r="N10253" t="str">
        <f t="shared" si="537"/>
        <v>Wendouree,</v>
      </c>
      <c r="O10253" t="str">
        <f t="shared" si="538"/>
        <v>Wendouree</v>
      </c>
      <c r="P10253" t="str">
        <f t="shared" si="539"/>
        <v>VIC</v>
      </c>
      <c r="Q10253" t="s">
        <v>29</v>
      </c>
      <c r="R10253" t="s">
        <v>30</v>
      </c>
      <c r="S10253" t="s">
        <v>31</v>
      </c>
      <c r="T10253" t="s">
        <v>44</v>
      </c>
      <c r="U10253">
        <v>31777</v>
      </c>
    </row>
    <row r="10254" spans="1:21" x14ac:dyDescent="0.25">
      <c r="A10254" t="s">
        <v>79</v>
      </c>
      <c r="B10254">
        <v>2011</v>
      </c>
      <c r="C10254" t="s">
        <v>174</v>
      </c>
      <c r="D10254" t="s">
        <v>30</v>
      </c>
      <c r="E10254" t="s">
        <v>7185</v>
      </c>
      <c r="F10254" t="s">
        <v>37</v>
      </c>
      <c r="G10254" t="s">
        <v>115</v>
      </c>
      <c r="H10254" t="s">
        <v>49</v>
      </c>
      <c r="I10254" t="s">
        <v>39</v>
      </c>
      <c r="J10254" t="s">
        <v>66</v>
      </c>
      <c r="K10254" t="s">
        <v>424</v>
      </c>
      <c r="L10254">
        <v>72044</v>
      </c>
      <c r="M10254" t="s">
        <v>1382</v>
      </c>
      <c r="N10254" t="str">
        <f t="shared" si="537"/>
        <v>Morayfield,</v>
      </c>
      <c r="O10254" t="str">
        <f t="shared" si="538"/>
        <v>Morayfield</v>
      </c>
      <c r="P10254" t="str">
        <f t="shared" si="539"/>
        <v>QLD</v>
      </c>
      <c r="Q10254" t="s">
        <v>29</v>
      </c>
      <c r="R10254" t="s">
        <v>30</v>
      </c>
      <c r="S10254" t="s">
        <v>31</v>
      </c>
      <c r="T10254" t="s">
        <v>44</v>
      </c>
      <c r="U10254">
        <v>11989</v>
      </c>
    </row>
    <row r="10255" spans="1:21" x14ac:dyDescent="0.25">
      <c r="A10255" t="s">
        <v>155</v>
      </c>
      <c r="B10255">
        <v>2015</v>
      </c>
      <c r="C10255" t="s">
        <v>230</v>
      </c>
      <c r="D10255" t="s">
        <v>35</v>
      </c>
      <c r="E10255" t="s">
        <v>7186</v>
      </c>
      <c r="F10255" t="s">
        <v>37</v>
      </c>
      <c r="G10255" t="s">
        <v>23</v>
      </c>
      <c r="H10255" t="s">
        <v>179</v>
      </c>
      <c r="I10255" t="s">
        <v>39</v>
      </c>
      <c r="J10255" t="s">
        <v>66</v>
      </c>
      <c r="K10255" t="s">
        <v>86</v>
      </c>
      <c r="L10255">
        <v>48400</v>
      </c>
      <c r="M10255" t="s">
        <v>997</v>
      </c>
      <c r="N10255" t="str">
        <f t="shared" si="537"/>
        <v>Archerfield,</v>
      </c>
      <c r="O10255" t="str">
        <f t="shared" si="538"/>
        <v>Archerfield</v>
      </c>
      <c r="P10255" t="str">
        <f t="shared" si="539"/>
        <v>QLD</v>
      </c>
      <c r="Q10255" t="s">
        <v>29</v>
      </c>
      <c r="R10255" t="s">
        <v>35</v>
      </c>
      <c r="S10255" t="s">
        <v>43</v>
      </c>
      <c r="T10255" t="s">
        <v>44</v>
      </c>
      <c r="U10255">
        <v>16999</v>
      </c>
    </row>
    <row r="10256" spans="1:21" x14ac:dyDescent="0.25">
      <c r="A10256" t="s">
        <v>240</v>
      </c>
      <c r="B10256">
        <v>2015</v>
      </c>
      <c r="C10256" t="s">
        <v>356</v>
      </c>
      <c r="D10256" t="s">
        <v>152</v>
      </c>
      <c r="E10256" t="s">
        <v>1607</v>
      </c>
      <c r="F10256" t="s">
        <v>37</v>
      </c>
      <c r="G10256" t="s">
        <v>23</v>
      </c>
      <c r="H10256" t="s">
        <v>179</v>
      </c>
      <c r="I10256" t="s">
        <v>39</v>
      </c>
      <c r="J10256" t="s">
        <v>66</v>
      </c>
      <c r="K10256" t="s">
        <v>199</v>
      </c>
      <c r="L10256">
        <v>81234</v>
      </c>
      <c r="M10256" t="s">
        <v>6967</v>
      </c>
      <c r="N10256" t="str">
        <f t="shared" si="537"/>
        <v>Brown Hill,</v>
      </c>
      <c r="O10256" t="str">
        <f t="shared" si="538"/>
        <v>Brown Hill</v>
      </c>
      <c r="P10256" t="str">
        <f t="shared" si="539"/>
        <v>VIC</v>
      </c>
      <c r="Q10256" t="s">
        <v>29</v>
      </c>
      <c r="R10256" t="s">
        <v>152</v>
      </c>
      <c r="S10256" t="s">
        <v>31</v>
      </c>
      <c r="T10256" t="s">
        <v>44</v>
      </c>
      <c r="U10256">
        <v>13990</v>
      </c>
    </row>
    <row r="10257" spans="1:21" x14ac:dyDescent="0.25">
      <c r="A10257" t="s">
        <v>210</v>
      </c>
      <c r="B10257">
        <v>2011</v>
      </c>
      <c r="C10257">
        <v>3</v>
      </c>
      <c r="D10257" t="s">
        <v>35</v>
      </c>
      <c r="E10257" t="s">
        <v>7187</v>
      </c>
      <c r="F10257" t="s">
        <v>37</v>
      </c>
      <c r="G10257" t="s">
        <v>115</v>
      </c>
      <c r="H10257" t="s">
        <v>49</v>
      </c>
      <c r="I10257" t="s">
        <v>39</v>
      </c>
      <c r="J10257" t="s">
        <v>66</v>
      </c>
      <c r="K10257" t="s">
        <v>158</v>
      </c>
      <c r="L10257">
        <v>152288</v>
      </c>
      <c r="M10257" t="s">
        <v>1014</v>
      </c>
      <c r="N10257" t="str">
        <f t="shared" si="537"/>
        <v>Springwood,</v>
      </c>
      <c r="O10257" t="str">
        <f t="shared" si="538"/>
        <v>Springwood</v>
      </c>
      <c r="P10257" t="str">
        <f t="shared" si="539"/>
        <v>QLD</v>
      </c>
      <c r="Q10257" t="s">
        <v>29</v>
      </c>
      <c r="R10257" t="s">
        <v>35</v>
      </c>
      <c r="S10257" t="s">
        <v>43</v>
      </c>
      <c r="T10257" t="s">
        <v>44</v>
      </c>
      <c r="U10257">
        <v>9999</v>
      </c>
    </row>
    <row r="10258" spans="1:21" x14ac:dyDescent="0.25">
      <c r="A10258" t="s">
        <v>69</v>
      </c>
      <c r="B10258">
        <v>2012</v>
      </c>
      <c r="C10258" t="s">
        <v>177</v>
      </c>
      <c r="D10258" t="s">
        <v>35</v>
      </c>
      <c r="E10258" t="s">
        <v>2502</v>
      </c>
      <c r="F10258" t="s">
        <v>37</v>
      </c>
      <c r="G10258" t="s">
        <v>23</v>
      </c>
      <c r="H10258" t="s">
        <v>179</v>
      </c>
      <c r="I10258" t="s">
        <v>39</v>
      </c>
      <c r="J10258" t="s">
        <v>66</v>
      </c>
      <c r="K10258" t="s">
        <v>199</v>
      </c>
      <c r="L10258">
        <v>196960</v>
      </c>
      <c r="M10258" t="s">
        <v>5914</v>
      </c>
      <c r="N10258" t="str">
        <f t="shared" si="537"/>
        <v>Hendra,</v>
      </c>
      <c r="O10258" t="str">
        <f t="shared" si="538"/>
        <v>Hendra</v>
      </c>
      <c r="P10258" t="str">
        <f t="shared" si="539"/>
        <v>QLD</v>
      </c>
      <c r="Q10258" t="s">
        <v>29</v>
      </c>
      <c r="R10258" t="s">
        <v>35</v>
      </c>
      <c r="S10258" t="s">
        <v>43</v>
      </c>
      <c r="T10258" t="s">
        <v>44</v>
      </c>
      <c r="U10258">
        <v>11990</v>
      </c>
    </row>
    <row r="10259" spans="1:21" x14ac:dyDescent="0.25">
      <c r="A10259" t="s">
        <v>120</v>
      </c>
      <c r="B10259">
        <v>2018</v>
      </c>
      <c r="C10259" t="s">
        <v>1042</v>
      </c>
      <c r="D10259" t="s">
        <v>116</v>
      </c>
      <c r="E10259" t="s">
        <v>4097</v>
      </c>
      <c r="F10259" t="s">
        <v>37</v>
      </c>
      <c r="G10259" t="s">
        <v>23</v>
      </c>
      <c r="H10259" t="s">
        <v>49</v>
      </c>
      <c r="I10259" t="s">
        <v>39</v>
      </c>
      <c r="J10259" t="s">
        <v>26</v>
      </c>
      <c r="K10259" t="s">
        <v>499</v>
      </c>
      <c r="L10259">
        <v>68454</v>
      </c>
      <c r="M10259" t="s">
        <v>6943</v>
      </c>
      <c r="N10259" t="str">
        <f t="shared" si="537"/>
        <v>Geelong,</v>
      </c>
      <c r="O10259" t="str">
        <f t="shared" si="538"/>
        <v>Geelong</v>
      </c>
      <c r="P10259" t="str">
        <f t="shared" si="539"/>
        <v>VIC</v>
      </c>
      <c r="Q10259" t="s">
        <v>29</v>
      </c>
      <c r="R10259" t="s">
        <v>116</v>
      </c>
      <c r="S10259" t="s">
        <v>31</v>
      </c>
      <c r="T10259" t="s">
        <v>44</v>
      </c>
      <c r="U10259">
        <v>23990</v>
      </c>
    </row>
    <row r="10260" spans="1:21" x14ac:dyDescent="0.25">
      <c r="A10260" t="s">
        <v>79</v>
      </c>
      <c r="B10260">
        <v>2017</v>
      </c>
      <c r="C10260" t="s">
        <v>437</v>
      </c>
      <c r="D10260" t="s">
        <v>138</v>
      </c>
      <c r="E10260" t="s">
        <v>5215</v>
      </c>
      <c r="F10260" t="s">
        <v>37</v>
      </c>
      <c r="G10260" t="s">
        <v>23</v>
      </c>
      <c r="H10260" t="s">
        <v>309</v>
      </c>
      <c r="I10260" t="s">
        <v>110</v>
      </c>
      <c r="J10260" t="s">
        <v>26</v>
      </c>
      <c r="K10260" t="s">
        <v>439</v>
      </c>
      <c r="L10260">
        <v>214767</v>
      </c>
      <c r="M10260" t="s">
        <v>5896</v>
      </c>
      <c r="N10260" t="str">
        <f t="shared" si="537"/>
        <v>Eagle Farm,</v>
      </c>
      <c r="O10260" t="str">
        <f t="shared" si="538"/>
        <v>Eagle Farm</v>
      </c>
      <c r="P10260" t="str">
        <f t="shared" si="539"/>
        <v>QLD</v>
      </c>
      <c r="Q10260" t="s">
        <v>29</v>
      </c>
      <c r="R10260" t="s">
        <v>138</v>
      </c>
      <c r="S10260" t="s">
        <v>31</v>
      </c>
      <c r="T10260" t="s">
        <v>44</v>
      </c>
      <c r="U10260">
        <v>28990</v>
      </c>
    </row>
    <row r="10261" spans="1:21" x14ac:dyDescent="0.25">
      <c r="A10261" t="s">
        <v>210</v>
      </c>
      <c r="B10261">
        <v>2011</v>
      </c>
      <c r="C10261" t="s">
        <v>377</v>
      </c>
      <c r="D10261" t="s">
        <v>30</v>
      </c>
      <c r="E10261" t="s">
        <v>7188</v>
      </c>
      <c r="F10261" t="s">
        <v>37</v>
      </c>
      <c r="G10261" t="s">
        <v>23</v>
      </c>
      <c r="H10261" t="s">
        <v>773</v>
      </c>
      <c r="I10261" t="s">
        <v>110</v>
      </c>
      <c r="J10261" t="s">
        <v>66</v>
      </c>
      <c r="K10261" t="s">
        <v>698</v>
      </c>
      <c r="L10261">
        <v>186858</v>
      </c>
      <c r="M10261" t="s">
        <v>1382</v>
      </c>
      <c r="N10261" t="str">
        <f t="shared" si="537"/>
        <v>Morayfield,</v>
      </c>
      <c r="O10261" t="str">
        <f t="shared" si="538"/>
        <v>Morayfield</v>
      </c>
      <c r="P10261" t="str">
        <f t="shared" si="539"/>
        <v>QLD</v>
      </c>
      <c r="Q10261" t="s">
        <v>137</v>
      </c>
      <c r="R10261" t="s">
        <v>30</v>
      </c>
      <c r="S10261" t="s">
        <v>31</v>
      </c>
      <c r="T10261" t="s">
        <v>32</v>
      </c>
      <c r="U10261">
        <v>14990</v>
      </c>
    </row>
    <row r="10262" spans="1:21" x14ac:dyDescent="0.25">
      <c r="A10262" t="s">
        <v>141</v>
      </c>
      <c r="B10262">
        <v>2006</v>
      </c>
      <c r="C10262" t="s">
        <v>318</v>
      </c>
      <c r="D10262" t="s">
        <v>35</v>
      </c>
      <c r="E10262" t="s">
        <v>7189</v>
      </c>
      <c r="F10262" t="s">
        <v>37</v>
      </c>
      <c r="G10262" t="s">
        <v>23</v>
      </c>
      <c r="H10262" t="s">
        <v>49</v>
      </c>
      <c r="I10262" t="s">
        <v>25</v>
      </c>
      <c r="J10262" t="s">
        <v>66</v>
      </c>
      <c r="K10262" t="s">
        <v>302</v>
      </c>
      <c r="L10262">
        <v>142000</v>
      </c>
      <c r="M10262" t="s">
        <v>997</v>
      </c>
      <c r="N10262" t="str">
        <f t="shared" si="537"/>
        <v>Archerfield,</v>
      </c>
      <c r="O10262" t="str">
        <f t="shared" si="538"/>
        <v>Archerfield</v>
      </c>
      <c r="P10262" t="str">
        <f t="shared" si="539"/>
        <v>QLD</v>
      </c>
      <c r="Q10262" t="s">
        <v>29</v>
      </c>
      <c r="R10262" t="s">
        <v>35</v>
      </c>
      <c r="S10262" t="s">
        <v>43</v>
      </c>
      <c r="T10262" t="s">
        <v>44</v>
      </c>
      <c r="U10262">
        <v>9999</v>
      </c>
    </row>
    <row r="10263" spans="1:21" x14ac:dyDescent="0.25">
      <c r="A10263" t="s">
        <v>252</v>
      </c>
      <c r="B10263">
        <v>2018</v>
      </c>
      <c r="C10263" t="s">
        <v>531</v>
      </c>
      <c r="D10263" t="s">
        <v>152</v>
      </c>
      <c r="E10263" t="s">
        <v>4451</v>
      </c>
      <c r="F10263" t="s">
        <v>37</v>
      </c>
      <c r="G10263" t="s">
        <v>23</v>
      </c>
      <c r="H10263" t="s">
        <v>533</v>
      </c>
      <c r="I10263" t="s">
        <v>50</v>
      </c>
      <c r="J10263" t="s">
        <v>66</v>
      </c>
      <c r="K10263" t="s">
        <v>534</v>
      </c>
      <c r="L10263">
        <v>62500</v>
      </c>
      <c r="M10263" t="s">
        <v>6952</v>
      </c>
      <c r="N10263" t="str">
        <f t="shared" si="537"/>
        <v>Wendouree,</v>
      </c>
      <c r="O10263" t="str">
        <f t="shared" si="538"/>
        <v>Wendouree</v>
      </c>
      <c r="P10263" t="str">
        <f t="shared" si="539"/>
        <v>VIC</v>
      </c>
      <c r="Q10263" t="s">
        <v>137</v>
      </c>
      <c r="R10263" t="s">
        <v>152</v>
      </c>
      <c r="S10263" t="s">
        <v>31</v>
      </c>
      <c r="T10263" t="s">
        <v>44</v>
      </c>
      <c r="U10263">
        <v>58777</v>
      </c>
    </row>
    <row r="10264" spans="1:21" x14ac:dyDescent="0.25">
      <c r="A10264" t="s">
        <v>120</v>
      </c>
      <c r="B10264">
        <v>2013</v>
      </c>
      <c r="C10264" t="s">
        <v>457</v>
      </c>
      <c r="D10264" t="s">
        <v>73</v>
      </c>
      <c r="E10264" t="s">
        <v>7190</v>
      </c>
      <c r="F10264" t="s">
        <v>37</v>
      </c>
      <c r="G10264" t="s">
        <v>115</v>
      </c>
      <c r="H10264" t="s">
        <v>24</v>
      </c>
      <c r="I10264" t="s">
        <v>39</v>
      </c>
      <c r="J10264" t="s">
        <v>26</v>
      </c>
      <c r="K10264" t="s">
        <v>283</v>
      </c>
      <c r="L10264">
        <v>89315</v>
      </c>
      <c r="M10264" t="s">
        <v>5779</v>
      </c>
      <c r="N10264" t="str">
        <f t="shared" si="537"/>
        <v>Rocklea,</v>
      </c>
      <c r="O10264" t="str">
        <f t="shared" si="538"/>
        <v>Rocklea</v>
      </c>
      <c r="P10264" t="str">
        <f t="shared" si="539"/>
        <v>QLD</v>
      </c>
      <c r="Q10264" t="s">
        <v>29</v>
      </c>
      <c r="R10264" t="s">
        <v>73</v>
      </c>
      <c r="S10264" t="s">
        <v>53</v>
      </c>
      <c r="T10264" t="s">
        <v>195</v>
      </c>
      <c r="U10264">
        <v>18999</v>
      </c>
    </row>
    <row r="10265" spans="1:21" x14ac:dyDescent="0.25">
      <c r="A10265" t="s">
        <v>62</v>
      </c>
      <c r="B10265">
        <v>2017</v>
      </c>
      <c r="C10265" t="s">
        <v>650</v>
      </c>
      <c r="D10265" t="s">
        <v>116</v>
      </c>
      <c r="E10265" t="s">
        <v>7191</v>
      </c>
      <c r="F10265" t="s">
        <v>37</v>
      </c>
      <c r="G10265" t="s">
        <v>23</v>
      </c>
      <c r="H10265" t="s">
        <v>343</v>
      </c>
      <c r="I10265" t="s">
        <v>39</v>
      </c>
      <c r="J10265" t="s">
        <v>40</v>
      </c>
      <c r="K10265" t="s">
        <v>111</v>
      </c>
      <c r="L10265">
        <v>63081</v>
      </c>
      <c r="M10265" t="s">
        <v>6952</v>
      </c>
      <c r="N10265" t="str">
        <f t="shared" si="537"/>
        <v>Wendouree,</v>
      </c>
      <c r="O10265" t="str">
        <f t="shared" si="538"/>
        <v>Wendouree</v>
      </c>
      <c r="P10265" t="str">
        <f t="shared" si="539"/>
        <v>VIC</v>
      </c>
      <c r="Q10265" t="s">
        <v>29</v>
      </c>
      <c r="R10265" t="s">
        <v>116</v>
      </c>
      <c r="S10265" t="s">
        <v>31</v>
      </c>
      <c r="T10265" t="s">
        <v>44</v>
      </c>
      <c r="U10265">
        <v>25990</v>
      </c>
    </row>
    <row r="10266" spans="1:21" x14ac:dyDescent="0.25">
      <c r="A10266" t="s">
        <v>249</v>
      </c>
      <c r="B10266">
        <v>2007</v>
      </c>
      <c r="C10266" t="s">
        <v>329</v>
      </c>
      <c r="D10266" t="s">
        <v>30</v>
      </c>
      <c r="E10266" t="s">
        <v>7192</v>
      </c>
      <c r="F10266" t="s">
        <v>37</v>
      </c>
      <c r="G10266" t="s">
        <v>23</v>
      </c>
      <c r="H10266" t="s">
        <v>958</v>
      </c>
      <c r="I10266" t="s">
        <v>25</v>
      </c>
      <c r="J10266" t="s">
        <v>40</v>
      </c>
      <c r="K10266" t="s">
        <v>659</v>
      </c>
      <c r="L10266">
        <v>200000</v>
      </c>
      <c r="M10266" t="s">
        <v>5936</v>
      </c>
      <c r="N10266" t="str">
        <f t="shared" si="537"/>
        <v>South Melbourne,</v>
      </c>
      <c r="O10266" t="str">
        <f t="shared" si="538"/>
        <v>South Melbourne</v>
      </c>
      <c r="P10266" t="str">
        <f t="shared" si="539"/>
        <v>VIC</v>
      </c>
      <c r="Q10266" t="s">
        <v>61</v>
      </c>
      <c r="R10266" t="s">
        <v>30</v>
      </c>
      <c r="S10266" t="s">
        <v>31</v>
      </c>
      <c r="T10266" t="s">
        <v>44</v>
      </c>
      <c r="U10266">
        <v>14950</v>
      </c>
    </row>
    <row r="10267" spans="1:21" x14ac:dyDescent="0.25">
      <c r="A10267" t="s">
        <v>210</v>
      </c>
      <c r="B10267">
        <v>1999</v>
      </c>
      <c r="C10267" t="s">
        <v>2248</v>
      </c>
      <c r="D10267" t="s">
        <v>242</v>
      </c>
      <c r="E10267" t="s">
        <v>7193</v>
      </c>
      <c r="F10267" t="s">
        <v>37</v>
      </c>
      <c r="G10267" t="s">
        <v>115</v>
      </c>
      <c r="H10267" t="s">
        <v>179</v>
      </c>
      <c r="I10267" t="s">
        <v>50</v>
      </c>
      <c r="J10267" t="s">
        <v>66</v>
      </c>
      <c r="K10267" t="s">
        <v>275</v>
      </c>
      <c r="L10267">
        <v>304382</v>
      </c>
      <c r="M10267" t="s">
        <v>5754</v>
      </c>
      <c r="N10267" t="str">
        <f t="shared" si="537"/>
        <v>Braybrook,</v>
      </c>
      <c r="O10267" t="str">
        <f t="shared" si="538"/>
        <v>Braybrook</v>
      </c>
      <c r="P10267" t="str">
        <f t="shared" si="539"/>
        <v>VIC</v>
      </c>
      <c r="Q10267" t="s">
        <v>29</v>
      </c>
      <c r="R10267" t="s">
        <v>242</v>
      </c>
      <c r="S10267" t="s">
        <v>53</v>
      </c>
      <c r="T10267" t="s">
        <v>98</v>
      </c>
      <c r="U10267">
        <v>7788</v>
      </c>
    </row>
    <row r="10268" spans="1:21" x14ac:dyDescent="0.25">
      <c r="A10268" t="s">
        <v>69</v>
      </c>
      <c r="B10268">
        <v>2015</v>
      </c>
      <c r="C10268" t="s">
        <v>543</v>
      </c>
      <c r="D10268" t="s">
        <v>30</v>
      </c>
      <c r="E10268" t="s">
        <v>7194</v>
      </c>
      <c r="F10268" t="s">
        <v>37</v>
      </c>
      <c r="G10268" t="s">
        <v>23</v>
      </c>
      <c r="H10268" t="s">
        <v>646</v>
      </c>
      <c r="I10268" t="s">
        <v>110</v>
      </c>
      <c r="J10268" t="s">
        <v>26</v>
      </c>
      <c r="K10268" t="s">
        <v>443</v>
      </c>
      <c r="L10268">
        <v>214453</v>
      </c>
      <c r="M10268" t="s">
        <v>7195</v>
      </c>
      <c r="N10268" t="str">
        <f t="shared" si="537"/>
        <v>Ningi,</v>
      </c>
      <c r="O10268" t="str">
        <f t="shared" si="538"/>
        <v>Ningi</v>
      </c>
      <c r="P10268" t="str">
        <f t="shared" si="539"/>
        <v>QLD</v>
      </c>
      <c r="Q10268" t="s">
        <v>61</v>
      </c>
      <c r="R10268" t="s">
        <v>30</v>
      </c>
      <c r="S10268" t="s">
        <v>31</v>
      </c>
      <c r="T10268" t="s">
        <v>32</v>
      </c>
      <c r="U10268">
        <v>64950</v>
      </c>
    </row>
    <row r="10269" spans="1:21" x14ac:dyDescent="0.25">
      <c r="A10269" t="s">
        <v>74</v>
      </c>
      <c r="B10269">
        <v>2019</v>
      </c>
      <c r="C10269" t="s">
        <v>75</v>
      </c>
      <c r="D10269" t="s">
        <v>30</v>
      </c>
      <c r="E10269" t="s">
        <v>3574</v>
      </c>
      <c r="F10269" t="s">
        <v>37</v>
      </c>
      <c r="G10269" t="s">
        <v>23</v>
      </c>
      <c r="H10269" t="s">
        <v>135</v>
      </c>
      <c r="I10269" t="s">
        <v>25</v>
      </c>
      <c r="J10269" t="s">
        <v>26</v>
      </c>
      <c r="K10269" t="s">
        <v>208</v>
      </c>
      <c r="L10269">
        <v>48995</v>
      </c>
      <c r="M10269" t="s">
        <v>6943</v>
      </c>
      <c r="N10269" t="str">
        <f t="shared" si="537"/>
        <v>Geelong,</v>
      </c>
      <c r="O10269" t="str">
        <f t="shared" si="538"/>
        <v>Geelong</v>
      </c>
      <c r="P10269" t="str">
        <f t="shared" si="539"/>
        <v>VIC</v>
      </c>
      <c r="Q10269" t="s">
        <v>137</v>
      </c>
      <c r="R10269" t="s">
        <v>30</v>
      </c>
      <c r="S10269" t="s">
        <v>31</v>
      </c>
      <c r="T10269" t="s">
        <v>44</v>
      </c>
      <c r="U10269">
        <v>129900</v>
      </c>
    </row>
    <row r="10270" spans="1:21" x14ac:dyDescent="0.25">
      <c r="A10270" t="s">
        <v>102</v>
      </c>
      <c r="B10270">
        <v>2007</v>
      </c>
      <c r="C10270" t="s">
        <v>103</v>
      </c>
      <c r="D10270" t="s">
        <v>35</v>
      </c>
      <c r="E10270" t="s">
        <v>7196</v>
      </c>
      <c r="F10270" t="s">
        <v>37</v>
      </c>
      <c r="G10270" t="s">
        <v>23</v>
      </c>
      <c r="H10270" t="s">
        <v>49</v>
      </c>
      <c r="I10270" t="s">
        <v>39</v>
      </c>
      <c r="J10270" t="s">
        <v>40</v>
      </c>
      <c r="K10270" t="s">
        <v>83</v>
      </c>
      <c r="L10270">
        <v>175502</v>
      </c>
      <c r="M10270" t="s">
        <v>1015</v>
      </c>
      <c r="N10270" t="str">
        <f t="shared" si="537"/>
        <v>Laverton North,</v>
      </c>
      <c r="O10270" t="str">
        <f t="shared" si="538"/>
        <v>Laverton North</v>
      </c>
      <c r="P10270" t="str">
        <f t="shared" si="539"/>
        <v>VIC</v>
      </c>
      <c r="Q10270" t="s">
        <v>29</v>
      </c>
      <c r="R10270" t="s">
        <v>35</v>
      </c>
      <c r="S10270" t="s">
        <v>43</v>
      </c>
      <c r="T10270" t="s">
        <v>44</v>
      </c>
      <c r="U10270">
        <v>8999</v>
      </c>
    </row>
    <row r="10271" spans="1:21" x14ac:dyDescent="0.25">
      <c r="A10271" t="s">
        <v>240</v>
      </c>
      <c r="B10271">
        <v>2010</v>
      </c>
      <c r="C10271" t="s">
        <v>356</v>
      </c>
      <c r="D10271" t="s">
        <v>152</v>
      </c>
      <c r="E10271" t="s">
        <v>597</v>
      </c>
      <c r="F10271" t="s">
        <v>37</v>
      </c>
      <c r="G10271" t="s">
        <v>115</v>
      </c>
      <c r="H10271" t="s">
        <v>179</v>
      </c>
      <c r="I10271" t="s">
        <v>39</v>
      </c>
      <c r="J10271" t="s">
        <v>66</v>
      </c>
      <c r="K10271" t="s">
        <v>439</v>
      </c>
      <c r="L10271">
        <v>80200</v>
      </c>
      <c r="M10271" t="s">
        <v>5845</v>
      </c>
      <c r="N10271" t="str">
        <f t="shared" ref="N10271:N10321" si="540">LEFT(M10271,FIND(",",M10271))</f>
        <v>Maidstone,</v>
      </c>
      <c r="O10271" t="str">
        <f t="shared" ref="O10271:O10321" si="541">LEFT(N10271,LEN(N10271)-1)</f>
        <v>Maidstone</v>
      </c>
      <c r="P10271" t="str">
        <f t="shared" ref="P10271:P10321" si="542">RIGHT(M10271,3)</f>
        <v>VIC</v>
      </c>
      <c r="Q10271" t="s">
        <v>29</v>
      </c>
      <c r="R10271" t="s">
        <v>152</v>
      </c>
      <c r="S10271" t="s">
        <v>31</v>
      </c>
      <c r="T10271" t="s">
        <v>44</v>
      </c>
      <c r="U10271">
        <v>7490</v>
      </c>
    </row>
    <row r="10272" spans="1:21" x14ac:dyDescent="0.25">
      <c r="A10272" t="s">
        <v>69</v>
      </c>
      <c r="B10272">
        <v>2017</v>
      </c>
      <c r="C10272" t="s">
        <v>441</v>
      </c>
      <c r="D10272" t="s">
        <v>138</v>
      </c>
      <c r="E10272" t="s">
        <v>2320</v>
      </c>
      <c r="F10272" t="s">
        <v>37</v>
      </c>
      <c r="G10272" t="s">
        <v>115</v>
      </c>
      <c r="H10272" t="s">
        <v>127</v>
      </c>
      <c r="I10272" t="s">
        <v>50</v>
      </c>
      <c r="J10272" t="s">
        <v>26</v>
      </c>
      <c r="K10272" t="s">
        <v>186</v>
      </c>
      <c r="L10272">
        <v>179816</v>
      </c>
      <c r="M10272" t="s">
        <v>6602</v>
      </c>
      <c r="N10272" t="str">
        <f t="shared" si="540"/>
        <v>Bentleigh East,</v>
      </c>
      <c r="O10272" t="str">
        <f t="shared" si="541"/>
        <v>Bentleigh East</v>
      </c>
      <c r="P10272" t="str">
        <f t="shared" si="542"/>
        <v>VIC</v>
      </c>
      <c r="Q10272" t="s">
        <v>29</v>
      </c>
      <c r="R10272" t="s">
        <v>138</v>
      </c>
      <c r="S10272" t="s">
        <v>53</v>
      </c>
      <c r="T10272" t="s">
        <v>98</v>
      </c>
      <c r="U10272">
        <v>22990</v>
      </c>
    </row>
    <row r="10273" spans="1:21" x14ac:dyDescent="0.25">
      <c r="A10273" t="s">
        <v>120</v>
      </c>
      <c r="B10273">
        <v>2006</v>
      </c>
      <c r="C10273" t="s">
        <v>990</v>
      </c>
      <c r="D10273" t="s">
        <v>30</v>
      </c>
      <c r="E10273" t="s">
        <v>7197</v>
      </c>
      <c r="F10273" t="s">
        <v>37</v>
      </c>
      <c r="G10273" t="s">
        <v>23</v>
      </c>
      <c r="H10273" t="s">
        <v>135</v>
      </c>
      <c r="I10273" t="s">
        <v>110</v>
      </c>
      <c r="J10273" t="s">
        <v>66</v>
      </c>
      <c r="K10273" t="s">
        <v>435</v>
      </c>
      <c r="L10273">
        <v>196193</v>
      </c>
      <c r="M10273" t="s">
        <v>7029</v>
      </c>
      <c r="N10273" t="str">
        <f t="shared" si="540"/>
        <v>Mount Pleasant,</v>
      </c>
      <c r="O10273" t="str">
        <f t="shared" si="541"/>
        <v>Mount Pleasant</v>
      </c>
      <c r="P10273" t="str">
        <f t="shared" si="542"/>
        <v>VIC</v>
      </c>
      <c r="Q10273" t="s">
        <v>137</v>
      </c>
      <c r="R10273" t="s">
        <v>30</v>
      </c>
      <c r="S10273" t="s">
        <v>31</v>
      </c>
      <c r="T10273" t="s">
        <v>44</v>
      </c>
      <c r="U10273">
        <v>7990</v>
      </c>
    </row>
    <row r="10274" spans="1:21" x14ac:dyDescent="0.25">
      <c r="A10274" t="s">
        <v>1227</v>
      </c>
      <c r="B10274">
        <v>2022</v>
      </c>
      <c r="C10274" t="s">
        <v>740</v>
      </c>
      <c r="D10274" t="s">
        <v>6101</v>
      </c>
      <c r="E10274" t="s">
        <v>3444</v>
      </c>
      <c r="F10274" t="s">
        <v>134</v>
      </c>
      <c r="G10274" t="s">
        <v>23</v>
      </c>
      <c r="H10274" t="s">
        <v>38</v>
      </c>
      <c r="I10274" t="s">
        <v>39</v>
      </c>
      <c r="J10274" t="s">
        <v>91</v>
      </c>
      <c r="K10274" t="s">
        <v>1116</v>
      </c>
      <c r="L10274">
        <v>20</v>
      </c>
      <c r="M10274" t="s">
        <v>5819</v>
      </c>
      <c r="N10274" t="str">
        <f t="shared" si="540"/>
        <v>Moorooka,</v>
      </c>
      <c r="O10274" t="str">
        <f t="shared" si="541"/>
        <v>Moorooka</v>
      </c>
      <c r="P10274" t="str">
        <f t="shared" si="542"/>
        <v>QLD</v>
      </c>
      <c r="Q10274" t="s">
        <v>29</v>
      </c>
      <c r="R10274" t="s">
        <v>30</v>
      </c>
      <c r="S10274" t="s">
        <v>31</v>
      </c>
      <c r="T10274" t="s">
        <v>44</v>
      </c>
      <c r="U10274">
        <v>41485</v>
      </c>
    </row>
    <row r="10275" spans="1:21" x14ac:dyDescent="0.25">
      <c r="A10275" t="s">
        <v>425</v>
      </c>
      <c r="B10275">
        <v>2015</v>
      </c>
      <c r="C10275" t="s">
        <v>426</v>
      </c>
      <c r="D10275" t="s">
        <v>30</v>
      </c>
      <c r="E10275" t="s">
        <v>2643</v>
      </c>
      <c r="F10275" t="s">
        <v>37</v>
      </c>
      <c r="G10275" t="s">
        <v>23</v>
      </c>
      <c r="H10275" t="s">
        <v>135</v>
      </c>
      <c r="I10275" t="s">
        <v>25</v>
      </c>
      <c r="J10275" t="s">
        <v>26</v>
      </c>
      <c r="K10275" t="s">
        <v>487</v>
      </c>
      <c r="L10275">
        <v>148500</v>
      </c>
      <c r="M10275" t="s">
        <v>6949</v>
      </c>
      <c r="N10275" t="str">
        <f t="shared" si="540"/>
        <v>Strathpine,</v>
      </c>
      <c r="O10275" t="str">
        <f t="shared" si="541"/>
        <v>Strathpine</v>
      </c>
      <c r="P10275" t="str">
        <f t="shared" si="542"/>
        <v>QLD</v>
      </c>
      <c r="Q10275" t="s">
        <v>137</v>
      </c>
      <c r="R10275" t="s">
        <v>30</v>
      </c>
      <c r="S10275" t="s">
        <v>31</v>
      </c>
      <c r="T10275" t="s">
        <v>44</v>
      </c>
      <c r="U10275">
        <v>47990</v>
      </c>
    </row>
    <row r="10276" spans="1:21" x14ac:dyDescent="0.25">
      <c r="A10276" t="s">
        <v>69</v>
      </c>
      <c r="B10276">
        <v>2018</v>
      </c>
      <c r="C10276" t="s">
        <v>177</v>
      </c>
      <c r="D10276" t="s">
        <v>35</v>
      </c>
      <c r="E10276" t="s">
        <v>667</v>
      </c>
      <c r="F10276" t="s">
        <v>37</v>
      </c>
      <c r="G10276" t="s">
        <v>23</v>
      </c>
      <c r="H10276" t="s">
        <v>179</v>
      </c>
      <c r="I10276" t="s">
        <v>39</v>
      </c>
      <c r="J10276" t="s">
        <v>66</v>
      </c>
      <c r="K10276" t="s">
        <v>130</v>
      </c>
      <c r="L10276">
        <v>62982</v>
      </c>
      <c r="M10276" t="s">
        <v>5779</v>
      </c>
      <c r="N10276" t="str">
        <f t="shared" si="540"/>
        <v>Rocklea,</v>
      </c>
      <c r="O10276" t="str">
        <f t="shared" si="541"/>
        <v>Rocklea</v>
      </c>
      <c r="P10276" t="str">
        <f t="shared" si="542"/>
        <v>QLD</v>
      </c>
      <c r="Q10276" t="s">
        <v>29</v>
      </c>
      <c r="R10276" t="s">
        <v>35</v>
      </c>
      <c r="S10276" t="s">
        <v>43</v>
      </c>
      <c r="T10276" t="s">
        <v>44</v>
      </c>
      <c r="U10276">
        <v>24925</v>
      </c>
    </row>
    <row r="10277" spans="1:21" x14ac:dyDescent="0.25">
      <c r="A10277" t="s">
        <v>69</v>
      </c>
      <c r="B10277">
        <v>2014</v>
      </c>
      <c r="C10277" t="s">
        <v>151</v>
      </c>
      <c r="D10277" t="s">
        <v>152</v>
      </c>
      <c r="E10277" t="s">
        <v>7198</v>
      </c>
      <c r="F10277" t="s">
        <v>37</v>
      </c>
      <c r="G10277" t="s">
        <v>23</v>
      </c>
      <c r="H10277" t="s">
        <v>144</v>
      </c>
      <c r="I10277" t="s">
        <v>39</v>
      </c>
      <c r="J10277" t="s">
        <v>66</v>
      </c>
      <c r="K10277" t="s">
        <v>208</v>
      </c>
      <c r="L10277">
        <v>186624</v>
      </c>
      <c r="M10277" t="s">
        <v>5807</v>
      </c>
      <c r="N10277" t="str">
        <f t="shared" si="540"/>
        <v>West Footscray,</v>
      </c>
      <c r="O10277" t="str">
        <f t="shared" si="541"/>
        <v>West Footscray</v>
      </c>
      <c r="P10277" t="str">
        <f t="shared" si="542"/>
        <v>VIC</v>
      </c>
      <c r="Q10277" t="s">
        <v>29</v>
      </c>
      <c r="R10277" t="s">
        <v>152</v>
      </c>
      <c r="S10277" t="s">
        <v>31</v>
      </c>
      <c r="T10277" t="s">
        <v>44</v>
      </c>
      <c r="U10277">
        <v>17990</v>
      </c>
    </row>
    <row r="10278" spans="1:21" x14ac:dyDescent="0.25">
      <c r="A10278" t="s">
        <v>79</v>
      </c>
      <c r="B10278">
        <v>2013</v>
      </c>
      <c r="C10278" t="s">
        <v>638</v>
      </c>
      <c r="D10278" t="s">
        <v>30</v>
      </c>
      <c r="E10278" t="s">
        <v>5170</v>
      </c>
      <c r="F10278" t="s">
        <v>37</v>
      </c>
      <c r="G10278" t="s">
        <v>115</v>
      </c>
      <c r="H10278" t="s">
        <v>101</v>
      </c>
      <c r="I10278" t="s">
        <v>110</v>
      </c>
      <c r="J10278" t="s">
        <v>26</v>
      </c>
      <c r="K10278" t="s">
        <v>228</v>
      </c>
      <c r="L10278">
        <v>174508</v>
      </c>
      <c r="M10278" t="s">
        <v>1382</v>
      </c>
      <c r="N10278" t="str">
        <f t="shared" si="540"/>
        <v>Morayfield,</v>
      </c>
      <c r="O10278" t="str">
        <f t="shared" si="541"/>
        <v>Morayfield</v>
      </c>
      <c r="P10278" t="str">
        <f t="shared" si="542"/>
        <v>QLD</v>
      </c>
      <c r="Q10278" t="s">
        <v>29</v>
      </c>
      <c r="R10278" t="s">
        <v>30</v>
      </c>
      <c r="S10278" t="s">
        <v>31</v>
      </c>
      <c r="T10278" t="s">
        <v>32</v>
      </c>
      <c r="U10278">
        <v>36990</v>
      </c>
    </row>
    <row r="10279" spans="1:21" x14ac:dyDescent="0.25">
      <c r="A10279" t="s">
        <v>240</v>
      </c>
      <c r="B10279">
        <v>2006</v>
      </c>
      <c r="C10279" t="s">
        <v>292</v>
      </c>
      <c r="D10279" t="s">
        <v>152</v>
      </c>
      <c r="E10279" t="s">
        <v>7199</v>
      </c>
      <c r="F10279" t="s">
        <v>37</v>
      </c>
      <c r="G10279" t="s">
        <v>23</v>
      </c>
      <c r="H10279" t="s">
        <v>339</v>
      </c>
      <c r="I10279" t="s">
        <v>50</v>
      </c>
      <c r="J10279" t="s">
        <v>66</v>
      </c>
      <c r="K10279" t="s">
        <v>1584</v>
      </c>
      <c r="L10279">
        <v>323594</v>
      </c>
      <c r="M10279" t="s">
        <v>5807</v>
      </c>
      <c r="N10279" t="str">
        <f t="shared" si="540"/>
        <v>West Footscray,</v>
      </c>
      <c r="O10279" t="str">
        <f t="shared" si="541"/>
        <v>West Footscray</v>
      </c>
      <c r="P10279" t="str">
        <f t="shared" si="542"/>
        <v>VIC</v>
      </c>
      <c r="Q10279" t="s">
        <v>137</v>
      </c>
      <c r="R10279" t="s">
        <v>152</v>
      </c>
      <c r="S10279" t="s">
        <v>31</v>
      </c>
      <c r="T10279" t="s">
        <v>44</v>
      </c>
      <c r="U10279">
        <v>7499</v>
      </c>
    </row>
    <row r="10280" spans="1:21" x14ac:dyDescent="0.25">
      <c r="A10280" t="s">
        <v>69</v>
      </c>
      <c r="B10280">
        <v>2021</v>
      </c>
      <c r="C10280" t="s">
        <v>543</v>
      </c>
      <c r="D10280" t="s">
        <v>30</v>
      </c>
      <c r="E10280" t="s">
        <v>7200</v>
      </c>
      <c r="F10280" t="s">
        <v>37</v>
      </c>
      <c r="G10280" t="s">
        <v>115</v>
      </c>
      <c r="H10280" t="s">
        <v>646</v>
      </c>
      <c r="I10280" t="s">
        <v>110</v>
      </c>
      <c r="J10280" t="s">
        <v>26</v>
      </c>
      <c r="K10280" t="s">
        <v>676</v>
      </c>
      <c r="L10280">
        <v>36690</v>
      </c>
      <c r="M10280" t="s">
        <v>6943</v>
      </c>
      <c r="N10280" t="str">
        <f t="shared" si="540"/>
        <v>Geelong,</v>
      </c>
      <c r="O10280" t="str">
        <f t="shared" si="541"/>
        <v>Geelong</v>
      </c>
      <c r="P10280" t="str">
        <f t="shared" si="542"/>
        <v>VIC</v>
      </c>
      <c r="Q10280" t="s">
        <v>61</v>
      </c>
      <c r="R10280" t="s">
        <v>30</v>
      </c>
      <c r="S10280" t="s">
        <v>31</v>
      </c>
      <c r="T10280" t="s">
        <v>44</v>
      </c>
      <c r="U10280">
        <v>130000</v>
      </c>
    </row>
    <row r="10281" spans="1:21" x14ac:dyDescent="0.25">
      <c r="A10281" t="s">
        <v>240</v>
      </c>
      <c r="B10281">
        <v>2011</v>
      </c>
      <c r="C10281" t="s">
        <v>292</v>
      </c>
      <c r="D10281" t="s">
        <v>152</v>
      </c>
      <c r="E10281" t="s">
        <v>6381</v>
      </c>
      <c r="F10281" t="s">
        <v>37</v>
      </c>
      <c r="G10281" t="s">
        <v>23</v>
      </c>
      <c r="H10281" t="s">
        <v>135</v>
      </c>
      <c r="I10281" t="s">
        <v>50</v>
      </c>
      <c r="J10281" t="s">
        <v>66</v>
      </c>
      <c r="K10281" t="s">
        <v>302</v>
      </c>
      <c r="L10281">
        <v>148540</v>
      </c>
      <c r="M10281" t="s">
        <v>1073</v>
      </c>
      <c r="N10281" t="str">
        <f t="shared" si="540"/>
        <v>Slacks Creek,</v>
      </c>
      <c r="O10281" t="str">
        <f t="shared" si="541"/>
        <v>Slacks Creek</v>
      </c>
      <c r="P10281" t="str">
        <f t="shared" si="542"/>
        <v>QLD</v>
      </c>
      <c r="Q10281" t="s">
        <v>137</v>
      </c>
      <c r="R10281" t="s">
        <v>152</v>
      </c>
      <c r="S10281" t="s">
        <v>31</v>
      </c>
      <c r="T10281" t="s">
        <v>44</v>
      </c>
      <c r="U10281">
        <v>13990</v>
      </c>
    </row>
    <row r="10282" spans="1:21" x14ac:dyDescent="0.25">
      <c r="A10282" t="s">
        <v>141</v>
      </c>
      <c r="B10282">
        <v>2007</v>
      </c>
      <c r="C10282" t="s">
        <v>344</v>
      </c>
      <c r="D10282" t="s">
        <v>30</v>
      </c>
      <c r="E10282" t="s">
        <v>7201</v>
      </c>
      <c r="F10282" t="s">
        <v>37</v>
      </c>
      <c r="G10282" t="s">
        <v>23</v>
      </c>
      <c r="H10282" t="s">
        <v>144</v>
      </c>
      <c r="I10282" t="s">
        <v>25</v>
      </c>
      <c r="J10282" t="s">
        <v>66</v>
      </c>
      <c r="K10282" t="s">
        <v>516</v>
      </c>
      <c r="L10282">
        <v>131515</v>
      </c>
      <c r="M10282" t="s">
        <v>6724</v>
      </c>
      <c r="N10282" t="str">
        <f t="shared" si="540"/>
        <v>Footscray,</v>
      </c>
      <c r="O10282" t="str">
        <f t="shared" si="541"/>
        <v>Footscray</v>
      </c>
      <c r="P10282" t="str">
        <f t="shared" si="542"/>
        <v>VIC</v>
      </c>
      <c r="Q10282" t="s">
        <v>29</v>
      </c>
      <c r="R10282" t="s">
        <v>30</v>
      </c>
      <c r="S10282" t="s">
        <v>31</v>
      </c>
      <c r="T10282" t="s">
        <v>44</v>
      </c>
      <c r="U10282">
        <v>10999</v>
      </c>
    </row>
    <row r="10283" spans="1:21" x14ac:dyDescent="0.25">
      <c r="A10283" t="s">
        <v>55</v>
      </c>
      <c r="B10283">
        <v>2016</v>
      </c>
      <c r="C10283" t="s">
        <v>3112</v>
      </c>
      <c r="D10283" t="s">
        <v>30</v>
      </c>
      <c r="E10283" t="s">
        <v>3428</v>
      </c>
      <c r="F10283" t="s">
        <v>37</v>
      </c>
      <c r="G10283" t="s">
        <v>23</v>
      </c>
      <c r="H10283" t="s">
        <v>135</v>
      </c>
      <c r="I10283" t="s">
        <v>25</v>
      </c>
      <c r="J10283" t="s">
        <v>26</v>
      </c>
      <c r="K10283" t="s">
        <v>51</v>
      </c>
      <c r="L10283">
        <v>56000</v>
      </c>
      <c r="M10283" t="s">
        <v>7015</v>
      </c>
      <c r="N10283" t="str">
        <f t="shared" si="540"/>
        <v>Sebastopol,</v>
      </c>
      <c r="O10283" t="str">
        <f t="shared" si="541"/>
        <v>Sebastopol</v>
      </c>
      <c r="P10283" t="str">
        <f t="shared" si="542"/>
        <v>VIC</v>
      </c>
      <c r="Q10283" t="s">
        <v>137</v>
      </c>
      <c r="R10283" t="s">
        <v>30</v>
      </c>
      <c r="S10283" t="s">
        <v>31</v>
      </c>
      <c r="T10283" t="s">
        <v>44</v>
      </c>
      <c r="U10283">
        <v>61990</v>
      </c>
    </row>
    <row r="10284" spans="1:21" x14ac:dyDescent="0.25">
      <c r="A10284" t="s">
        <v>155</v>
      </c>
      <c r="B10284">
        <v>2020</v>
      </c>
      <c r="C10284" t="s">
        <v>230</v>
      </c>
      <c r="D10284" t="s">
        <v>35</v>
      </c>
      <c r="E10284" t="s">
        <v>1299</v>
      </c>
      <c r="F10284" t="s">
        <v>37</v>
      </c>
      <c r="G10284" t="s">
        <v>23</v>
      </c>
      <c r="H10284" t="s">
        <v>49</v>
      </c>
      <c r="I10284" t="s">
        <v>39</v>
      </c>
      <c r="J10284" t="s">
        <v>66</v>
      </c>
      <c r="K10284" t="s">
        <v>199</v>
      </c>
      <c r="L10284">
        <v>49822</v>
      </c>
      <c r="M10284" t="s">
        <v>7202</v>
      </c>
      <c r="N10284" t="str">
        <f t="shared" si="540"/>
        <v>Alexandra Headland,</v>
      </c>
      <c r="O10284" t="str">
        <f t="shared" si="541"/>
        <v>Alexandra Headland</v>
      </c>
      <c r="P10284" t="str">
        <f t="shared" si="542"/>
        <v>QLD</v>
      </c>
      <c r="Q10284" t="s">
        <v>29</v>
      </c>
      <c r="R10284" t="s">
        <v>35</v>
      </c>
      <c r="S10284" t="s">
        <v>31</v>
      </c>
      <c r="T10284" t="s">
        <v>44</v>
      </c>
      <c r="U10284">
        <v>22990</v>
      </c>
    </row>
    <row r="10285" spans="1:21" x14ac:dyDescent="0.25">
      <c r="A10285" t="s">
        <v>333</v>
      </c>
      <c r="B10285">
        <v>2023</v>
      </c>
      <c r="C10285" t="s">
        <v>436</v>
      </c>
      <c r="D10285" t="s">
        <v>6420</v>
      </c>
      <c r="E10285" t="s">
        <v>2432</v>
      </c>
      <c r="F10285" t="s">
        <v>134</v>
      </c>
      <c r="G10285" t="s">
        <v>115</v>
      </c>
      <c r="H10285" t="s">
        <v>105</v>
      </c>
      <c r="I10285" t="s">
        <v>39</v>
      </c>
      <c r="J10285" t="s">
        <v>66</v>
      </c>
      <c r="K10285" t="s">
        <v>130</v>
      </c>
      <c r="L10285" t="s">
        <v>70</v>
      </c>
      <c r="M10285" t="s">
        <v>1014</v>
      </c>
      <c r="N10285" t="str">
        <f t="shared" si="540"/>
        <v>Springwood,</v>
      </c>
      <c r="O10285" t="str">
        <f t="shared" si="541"/>
        <v>Springwood</v>
      </c>
      <c r="P10285" t="str">
        <f t="shared" si="542"/>
        <v>QLD</v>
      </c>
      <c r="Q10285" t="s">
        <v>29</v>
      </c>
      <c r="R10285" t="s">
        <v>35</v>
      </c>
      <c r="S10285" t="s">
        <v>43</v>
      </c>
      <c r="T10285" t="s">
        <v>44</v>
      </c>
      <c r="U10285">
        <v>34680</v>
      </c>
    </row>
    <row r="10286" spans="1:21" x14ac:dyDescent="0.25">
      <c r="A10286" t="s">
        <v>69</v>
      </c>
      <c r="B10286">
        <v>2023</v>
      </c>
      <c r="C10286" t="s">
        <v>362</v>
      </c>
      <c r="D10286" t="s">
        <v>30</v>
      </c>
      <c r="E10286" t="s">
        <v>6966</v>
      </c>
      <c r="F10286" t="s">
        <v>37</v>
      </c>
      <c r="G10286" t="s">
        <v>23</v>
      </c>
      <c r="H10286" t="s">
        <v>144</v>
      </c>
      <c r="I10286" t="s">
        <v>25</v>
      </c>
      <c r="J10286" t="s">
        <v>91</v>
      </c>
      <c r="K10286" t="s">
        <v>336</v>
      </c>
      <c r="L10286">
        <v>66</v>
      </c>
      <c r="M10286" t="s">
        <v>6164</v>
      </c>
      <c r="N10286" t="str">
        <f t="shared" si="540"/>
        <v>Keysborough,</v>
      </c>
      <c r="O10286" t="str">
        <f t="shared" si="541"/>
        <v>Keysborough</v>
      </c>
      <c r="P10286" t="str">
        <f t="shared" si="542"/>
        <v>VIC</v>
      </c>
      <c r="Q10286" t="s">
        <v>29</v>
      </c>
      <c r="R10286" t="s">
        <v>30</v>
      </c>
      <c r="S10286" t="s">
        <v>43</v>
      </c>
      <c r="T10286" t="s">
        <v>44</v>
      </c>
      <c r="U10286">
        <v>76888</v>
      </c>
    </row>
    <row r="10287" spans="1:21" x14ac:dyDescent="0.25">
      <c r="A10287" t="s">
        <v>113</v>
      </c>
      <c r="B10287">
        <v>2017</v>
      </c>
      <c r="C10287" t="s">
        <v>114</v>
      </c>
      <c r="D10287" t="s">
        <v>30</v>
      </c>
      <c r="E10287" t="s">
        <v>3524</v>
      </c>
      <c r="F10287" t="s">
        <v>37</v>
      </c>
      <c r="G10287" t="s">
        <v>23</v>
      </c>
      <c r="H10287" t="s">
        <v>49</v>
      </c>
      <c r="I10287" t="s">
        <v>39</v>
      </c>
      <c r="J10287" t="s">
        <v>66</v>
      </c>
      <c r="K10287" t="s">
        <v>51</v>
      </c>
      <c r="L10287">
        <v>90248</v>
      </c>
      <c r="M10287" t="s">
        <v>7059</v>
      </c>
      <c r="N10287" t="str">
        <f t="shared" si="540"/>
        <v>Currimundi,</v>
      </c>
      <c r="O10287" t="str">
        <f t="shared" si="541"/>
        <v>Currimundi</v>
      </c>
      <c r="P10287" t="str">
        <f t="shared" si="542"/>
        <v>QLD</v>
      </c>
      <c r="Q10287" t="s">
        <v>29</v>
      </c>
      <c r="R10287" t="s">
        <v>30</v>
      </c>
      <c r="S10287" t="s">
        <v>31</v>
      </c>
      <c r="T10287" t="s">
        <v>32</v>
      </c>
      <c r="U10287">
        <v>24990</v>
      </c>
    </row>
    <row r="10288" spans="1:21" x14ac:dyDescent="0.25">
      <c r="A10288" t="s">
        <v>88</v>
      </c>
      <c r="B10288">
        <v>2005</v>
      </c>
      <c r="C10288" t="s">
        <v>223</v>
      </c>
      <c r="D10288" t="s">
        <v>30</v>
      </c>
      <c r="E10288" t="s">
        <v>3708</v>
      </c>
      <c r="F10288" t="s">
        <v>37</v>
      </c>
      <c r="G10288" t="s">
        <v>23</v>
      </c>
      <c r="H10288" t="s">
        <v>127</v>
      </c>
      <c r="I10288" t="s">
        <v>110</v>
      </c>
      <c r="J10288" t="s">
        <v>66</v>
      </c>
      <c r="K10288" t="s">
        <v>275</v>
      </c>
      <c r="L10288">
        <v>265000</v>
      </c>
      <c r="M10288" t="s">
        <v>997</v>
      </c>
      <c r="N10288" t="str">
        <f t="shared" si="540"/>
        <v>Archerfield,</v>
      </c>
      <c r="O10288" t="str">
        <f t="shared" si="541"/>
        <v>Archerfield</v>
      </c>
      <c r="P10288" t="str">
        <f t="shared" si="542"/>
        <v>QLD</v>
      </c>
      <c r="Q10288" t="s">
        <v>29</v>
      </c>
      <c r="R10288" t="s">
        <v>30</v>
      </c>
      <c r="S10288" t="s">
        <v>31</v>
      </c>
      <c r="T10288" t="s">
        <v>44</v>
      </c>
      <c r="U10288">
        <v>8500</v>
      </c>
    </row>
    <row r="10289" spans="1:21" x14ac:dyDescent="0.25">
      <c r="A10289" t="s">
        <v>69</v>
      </c>
      <c r="B10289">
        <v>2010</v>
      </c>
      <c r="C10289" t="s">
        <v>233</v>
      </c>
      <c r="D10289" t="s">
        <v>30</v>
      </c>
      <c r="E10289" t="s">
        <v>6798</v>
      </c>
      <c r="F10289" t="s">
        <v>37</v>
      </c>
      <c r="G10289" t="s">
        <v>23</v>
      </c>
      <c r="H10289" t="s">
        <v>235</v>
      </c>
      <c r="I10289" t="s">
        <v>39</v>
      </c>
      <c r="J10289" t="s">
        <v>66</v>
      </c>
      <c r="K10289" t="s">
        <v>59</v>
      </c>
      <c r="L10289">
        <v>226831</v>
      </c>
      <c r="M10289" t="s">
        <v>1073</v>
      </c>
      <c r="N10289" t="str">
        <f t="shared" si="540"/>
        <v>Slacks Creek,</v>
      </c>
      <c r="O10289" t="str">
        <f t="shared" si="541"/>
        <v>Slacks Creek</v>
      </c>
      <c r="P10289" t="str">
        <f t="shared" si="542"/>
        <v>QLD</v>
      </c>
      <c r="Q10289" t="s">
        <v>137</v>
      </c>
      <c r="R10289" t="s">
        <v>30</v>
      </c>
      <c r="S10289" t="s">
        <v>31</v>
      </c>
      <c r="T10289" t="s">
        <v>32</v>
      </c>
      <c r="U10289">
        <v>16990</v>
      </c>
    </row>
    <row r="10290" spans="1:21" x14ac:dyDescent="0.25">
      <c r="A10290" t="s">
        <v>976</v>
      </c>
      <c r="B10290">
        <v>2021</v>
      </c>
      <c r="C10290" t="s">
        <v>4100</v>
      </c>
      <c r="D10290" t="s">
        <v>30</v>
      </c>
      <c r="E10290" t="s">
        <v>7203</v>
      </c>
      <c r="F10290" t="s">
        <v>37</v>
      </c>
      <c r="G10290" t="s">
        <v>23</v>
      </c>
      <c r="H10290" t="s">
        <v>49</v>
      </c>
      <c r="I10290" t="s">
        <v>50</v>
      </c>
      <c r="J10290" t="s">
        <v>66</v>
      </c>
      <c r="K10290" t="s">
        <v>534</v>
      </c>
      <c r="L10290">
        <v>16110</v>
      </c>
      <c r="M10290" t="s">
        <v>7053</v>
      </c>
      <c r="N10290" t="str">
        <f t="shared" si="540"/>
        <v>Maroochydore,</v>
      </c>
      <c r="O10290" t="str">
        <f t="shared" si="541"/>
        <v>Maroochydore</v>
      </c>
      <c r="P10290" t="str">
        <f t="shared" si="542"/>
        <v>QLD</v>
      </c>
      <c r="Q10290" t="s">
        <v>29</v>
      </c>
      <c r="R10290" t="s">
        <v>30</v>
      </c>
      <c r="S10290" t="s">
        <v>31</v>
      </c>
      <c r="T10290" t="s">
        <v>32</v>
      </c>
      <c r="U10290">
        <v>35990</v>
      </c>
    </row>
    <row r="10291" spans="1:21" x14ac:dyDescent="0.25">
      <c r="A10291" t="s">
        <v>183</v>
      </c>
      <c r="B10291">
        <v>2014</v>
      </c>
      <c r="C10291" t="s">
        <v>184</v>
      </c>
      <c r="D10291" t="s">
        <v>30</v>
      </c>
      <c r="E10291" t="s">
        <v>380</v>
      </c>
      <c r="F10291" t="s">
        <v>37</v>
      </c>
      <c r="G10291" t="s">
        <v>23</v>
      </c>
      <c r="H10291" t="s">
        <v>339</v>
      </c>
      <c r="I10291" t="s">
        <v>110</v>
      </c>
      <c r="J10291" t="s">
        <v>40</v>
      </c>
      <c r="K10291" t="s">
        <v>281</v>
      </c>
      <c r="L10291">
        <v>108076</v>
      </c>
      <c r="M10291" t="s">
        <v>7204</v>
      </c>
      <c r="N10291" t="str">
        <f t="shared" si="540"/>
        <v>Stafford,</v>
      </c>
      <c r="O10291" t="str">
        <f t="shared" si="541"/>
        <v>Stafford</v>
      </c>
      <c r="P10291" t="str">
        <f t="shared" si="542"/>
        <v>QLD</v>
      </c>
      <c r="Q10291" t="s">
        <v>137</v>
      </c>
      <c r="R10291" t="s">
        <v>30</v>
      </c>
      <c r="S10291" t="s">
        <v>31</v>
      </c>
      <c r="T10291" t="s">
        <v>44</v>
      </c>
      <c r="U10291">
        <v>18990</v>
      </c>
    </row>
    <row r="10292" spans="1:21" x14ac:dyDescent="0.25">
      <c r="A10292" t="s">
        <v>240</v>
      </c>
      <c r="B10292">
        <v>2015</v>
      </c>
      <c r="C10292" t="s">
        <v>619</v>
      </c>
      <c r="D10292" t="s">
        <v>116</v>
      </c>
      <c r="E10292" t="s">
        <v>2413</v>
      </c>
      <c r="F10292" t="s">
        <v>37</v>
      </c>
      <c r="G10292" t="s">
        <v>23</v>
      </c>
      <c r="H10292" t="s">
        <v>294</v>
      </c>
      <c r="I10292" t="s">
        <v>50</v>
      </c>
      <c r="J10292" t="s">
        <v>40</v>
      </c>
      <c r="K10292" t="s">
        <v>733</v>
      </c>
      <c r="L10292">
        <v>118042</v>
      </c>
      <c r="M10292" t="s">
        <v>7078</v>
      </c>
      <c r="N10292" t="str">
        <f t="shared" si="540"/>
        <v>Ararat,</v>
      </c>
      <c r="O10292" t="str">
        <f t="shared" si="541"/>
        <v>Ararat</v>
      </c>
      <c r="P10292" t="str">
        <f t="shared" si="542"/>
        <v>VIC</v>
      </c>
      <c r="Q10292" t="s">
        <v>61</v>
      </c>
      <c r="R10292" t="s">
        <v>116</v>
      </c>
      <c r="S10292" t="s">
        <v>31</v>
      </c>
      <c r="T10292" t="s">
        <v>44</v>
      </c>
      <c r="U10292">
        <v>44990</v>
      </c>
    </row>
    <row r="10293" spans="1:21" x14ac:dyDescent="0.25">
      <c r="A10293" t="s">
        <v>120</v>
      </c>
      <c r="B10293">
        <v>2014</v>
      </c>
      <c r="C10293" t="s">
        <v>160</v>
      </c>
      <c r="D10293" t="s">
        <v>30</v>
      </c>
      <c r="E10293" t="s">
        <v>3561</v>
      </c>
      <c r="F10293" t="s">
        <v>37</v>
      </c>
      <c r="G10293" t="s">
        <v>23</v>
      </c>
      <c r="H10293" t="s">
        <v>162</v>
      </c>
      <c r="I10293" t="s">
        <v>50</v>
      </c>
      <c r="J10293" t="s">
        <v>26</v>
      </c>
      <c r="K10293" t="s">
        <v>163</v>
      </c>
      <c r="L10293">
        <v>203114</v>
      </c>
      <c r="M10293" t="s">
        <v>6724</v>
      </c>
      <c r="N10293" t="str">
        <f t="shared" si="540"/>
        <v>Footscray,</v>
      </c>
      <c r="O10293" t="str">
        <f t="shared" si="541"/>
        <v>Footscray</v>
      </c>
      <c r="P10293" t="str">
        <f t="shared" si="542"/>
        <v>VIC</v>
      </c>
      <c r="Q10293" t="s">
        <v>137</v>
      </c>
      <c r="R10293" t="s">
        <v>30</v>
      </c>
      <c r="S10293" t="s">
        <v>31</v>
      </c>
      <c r="T10293" t="s">
        <v>44</v>
      </c>
      <c r="U10293">
        <v>11999</v>
      </c>
    </row>
    <row r="10294" spans="1:21" x14ac:dyDescent="0.25">
      <c r="A10294" t="s">
        <v>252</v>
      </c>
      <c r="B10294">
        <v>2022</v>
      </c>
      <c r="C10294" t="s">
        <v>467</v>
      </c>
      <c r="D10294" t="s">
        <v>35</v>
      </c>
      <c r="E10294" t="s">
        <v>4457</v>
      </c>
      <c r="F10294" t="s">
        <v>37</v>
      </c>
      <c r="G10294" t="s">
        <v>23</v>
      </c>
      <c r="H10294" t="s">
        <v>82</v>
      </c>
      <c r="I10294" t="s">
        <v>39</v>
      </c>
      <c r="J10294" t="s">
        <v>66</v>
      </c>
      <c r="K10294" t="s">
        <v>487</v>
      </c>
      <c r="L10294">
        <v>23000</v>
      </c>
      <c r="M10294" t="s">
        <v>5795</v>
      </c>
      <c r="N10294" t="str">
        <f t="shared" si="540"/>
        <v>Albion,</v>
      </c>
      <c r="O10294" t="str">
        <f t="shared" si="541"/>
        <v>Albion</v>
      </c>
      <c r="P10294" t="str">
        <f t="shared" si="542"/>
        <v>QLD</v>
      </c>
      <c r="Q10294" t="s">
        <v>29</v>
      </c>
      <c r="R10294" t="s">
        <v>35</v>
      </c>
      <c r="S10294" t="s">
        <v>43</v>
      </c>
      <c r="T10294" t="s">
        <v>44</v>
      </c>
      <c r="U10294">
        <v>36950</v>
      </c>
    </row>
    <row r="10295" spans="1:21" x14ac:dyDescent="0.25">
      <c r="A10295" t="s">
        <v>62</v>
      </c>
      <c r="B10295">
        <v>2023</v>
      </c>
      <c r="C10295" t="s">
        <v>972</v>
      </c>
      <c r="D10295" t="s">
        <v>6790</v>
      </c>
      <c r="E10295" t="s">
        <v>2487</v>
      </c>
      <c r="F10295" t="s">
        <v>22</v>
      </c>
      <c r="G10295" t="s">
        <v>23</v>
      </c>
      <c r="H10295" t="s">
        <v>144</v>
      </c>
      <c r="I10295" t="s">
        <v>39</v>
      </c>
      <c r="J10295" t="s">
        <v>66</v>
      </c>
      <c r="K10295" t="s">
        <v>176</v>
      </c>
      <c r="L10295">
        <v>3300</v>
      </c>
      <c r="M10295" t="s">
        <v>1025</v>
      </c>
      <c r="N10295" t="str">
        <f t="shared" si="540"/>
        <v>Bentleigh,</v>
      </c>
      <c r="O10295" t="str">
        <f t="shared" si="541"/>
        <v>Bentleigh</v>
      </c>
      <c r="P10295" t="str">
        <f t="shared" si="542"/>
        <v>VIC</v>
      </c>
      <c r="Q10295" t="s">
        <v>29</v>
      </c>
      <c r="R10295" t="s">
        <v>30</v>
      </c>
      <c r="S10295" t="s">
        <v>31</v>
      </c>
      <c r="T10295" t="s">
        <v>44</v>
      </c>
      <c r="U10295">
        <v>44990</v>
      </c>
    </row>
    <row r="10296" spans="1:21" x14ac:dyDescent="0.25">
      <c r="A10296" t="s">
        <v>79</v>
      </c>
      <c r="B10296">
        <v>2018</v>
      </c>
      <c r="C10296" t="s">
        <v>174</v>
      </c>
      <c r="D10296" t="s">
        <v>30</v>
      </c>
      <c r="E10296" t="s">
        <v>2682</v>
      </c>
      <c r="F10296" t="s">
        <v>37</v>
      </c>
      <c r="G10296" t="s">
        <v>23</v>
      </c>
      <c r="H10296" t="s">
        <v>144</v>
      </c>
      <c r="I10296" t="s">
        <v>39</v>
      </c>
      <c r="J10296" t="s">
        <v>66</v>
      </c>
      <c r="K10296" t="s">
        <v>158</v>
      </c>
      <c r="L10296">
        <v>109591</v>
      </c>
      <c r="M10296" t="s">
        <v>7074</v>
      </c>
      <c r="N10296" t="str">
        <f t="shared" si="540"/>
        <v>Kunda Park,</v>
      </c>
      <c r="O10296" t="str">
        <f t="shared" si="541"/>
        <v>Kunda Park</v>
      </c>
      <c r="P10296" t="str">
        <f t="shared" si="542"/>
        <v>QLD</v>
      </c>
      <c r="Q10296" t="s">
        <v>29</v>
      </c>
      <c r="R10296" t="s">
        <v>30</v>
      </c>
      <c r="S10296" t="s">
        <v>31</v>
      </c>
      <c r="T10296" t="s">
        <v>44</v>
      </c>
      <c r="U10296">
        <v>24990</v>
      </c>
    </row>
    <row r="10297" spans="1:21" x14ac:dyDescent="0.25">
      <c r="A10297" t="s">
        <v>88</v>
      </c>
      <c r="B10297">
        <v>2003</v>
      </c>
      <c r="C10297" t="s">
        <v>567</v>
      </c>
      <c r="D10297" t="s">
        <v>152</v>
      </c>
      <c r="E10297" t="s">
        <v>7205</v>
      </c>
      <c r="F10297" t="s">
        <v>37</v>
      </c>
      <c r="G10297" t="s">
        <v>23</v>
      </c>
      <c r="H10297" t="s">
        <v>127</v>
      </c>
      <c r="I10297" t="s">
        <v>39</v>
      </c>
      <c r="J10297" t="s">
        <v>40</v>
      </c>
      <c r="K10297" t="s">
        <v>481</v>
      </c>
      <c r="L10297">
        <v>313628</v>
      </c>
      <c r="M10297" t="s">
        <v>5754</v>
      </c>
      <c r="N10297" t="str">
        <f t="shared" si="540"/>
        <v>Braybrook,</v>
      </c>
      <c r="O10297" t="str">
        <f t="shared" si="541"/>
        <v>Braybrook</v>
      </c>
      <c r="P10297" t="str">
        <f t="shared" si="542"/>
        <v>VIC</v>
      </c>
      <c r="Q10297" t="s">
        <v>29</v>
      </c>
      <c r="R10297" t="s">
        <v>152</v>
      </c>
      <c r="S10297" t="s">
        <v>31</v>
      </c>
      <c r="T10297" t="s">
        <v>44</v>
      </c>
      <c r="U10297">
        <v>6799</v>
      </c>
    </row>
    <row r="10298" spans="1:21" x14ac:dyDescent="0.25">
      <c r="A10298" t="s">
        <v>120</v>
      </c>
      <c r="B10298">
        <v>2013</v>
      </c>
      <c r="C10298" t="s">
        <v>950</v>
      </c>
      <c r="D10298" t="s">
        <v>30</v>
      </c>
      <c r="E10298" t="s">
        <v>6683</v>
      </c>
      <c r="F10298" t="s">
        <v>37</v>
      </c>
      <c r="G10298" t="s">
        <v>23</v>
      </c>
      <c r="H10298" t="s">
        <v>49</v>
      </c>
      <c r="I10298" t="s">
        <v>25</v>
      </c>
      <c r="J10298" t="s">
        <v>26</v>
      </c>
      <c r="K10298" t="s">
        <v>279</v>
      </c>
      <c r="L10298">
        <v>199133</v>
      </c>
      <c r="M10298" t="s">
        <v>7053</v>
      </c>
      <c r="N10298" t="str">
        <f t="shared" si="540"/>
        <v>Maroochydore,</v>
      </c>
      <c r="O10298" t="str">
        <f t="shared" si="541"/>
        <v>Maroochydore</v>
      </c>
      <c r="P10298" t="str">
        <f t="shared" si="542"/>
        <v>QLD</v>
      </c>
      <c r="Q10298" t="s">
        <v>29</v>
      </c>
      <c r="R10298" t="s">
        <v>30</v>
      </c>
      <c r="S10298" t="s">
        <v>31</v>
      </c>
      <c r="T10298" t="s">
        <v>44</v>
      </c>
      <c r="U10298">
        <v>15111</v>
      </c>
    </row>
    <row r="10299" spans="1:21" x14ac:dyDescent="0.25">
      <c r="A10299" t="s">
        <v>79</v>
      </c>
      <c r="B10299">
        <v>2019</v>
      </c>
      <c r="C10299" t="s">
        <v>174</v>
      </c>
      <c r="D10299" t="s">
        <v>30</v>
      </c>
      <c r="E10299" t="s">
        <v>6389</v>
      </c>
      <c r="F10299" t="s">
        <v>37</v>
      </c>
      <c r="G10299" t="s">
        <v>23</v>
      </c>
      <c r="H10299" t="s">
        <v>144</v>
      </c>
      <c r="I10299" t="s">
        <v>39</v>
      </c>
      <c r="J10299" t="s">
        <v>66</v>
      </c>
      <c r="K10299" t="s">
        <v>176</v>
      </c>
      <c r="L10299">
        <v>55961</v>
      </c>
      <c r="M10299" t="s">
        <v>7053</v>
      </c>
      <c r="N10299" t="str">
        <f t="shared" si="540"/>
        <v>Maroochydore,</v>
      </c>
      <c r="O10299" t="str">
        <f t="shared" si="541"/>
        <v>Maroochydore</v>
      </c>
      <c r="P10299" t="str">
        <f t="shared" si="542"/>
        <v>QLD</v>
      </c>
      <c r="Q10299" t="s">
        <v>29</v>
      </c>
      <c r="R10299" t="s">
        <v>30</v>
      </c>
      <c r="S10299" t="s">
        <v>31</v>
      </c>
      <c r="T10299" t="s">
        <v>32</v>
      </c>
      <c r="U10299">
        <v>27990</v>
      </c>
    </row>
    <row r="10300" spans="1:21" x14ac:dyDescent="0.25">
      <c r="A10300" t="s">
        <v>62</v>
      </c>
      <c r="B10300">
        <v>2014</v>
      </c>
      <c r="C10300" t="s">
        <v>555</v>
      </c>
      <c r="D10300" t="s">
        <v>73</v>
      </c>
      <c r="E10300" t="s">
        <v>7206</v>
      </c>
      <c r="F10300" t="s">
        <v>37</v>
      </c>
      <c r="G10300" t="s">
        <v>115</v>
      </c>
      <c r="H10300" t="s">
        <v>49</v>
      </c>
      <c r="I10300" t="s">
        <v>39</v>
      </c>
      <c r="J10300" t="s">
        <v>26</v>
      </c>
      <c r="K10300" t="s">
        <v>365</v>
      </c>
      <c r="L10300">
        <v>255897</v>
      </c>
      <c r="M10300" t="s">
        <v>5807</v>
      </c>
      <c r="N10300" t="str">
        <f t="shared" si="540"/>
        <v>West Footscray,</v>
      </c>
      <c r="O10300" t="str">
        <f t="shared" si="541"/>
        <v>West Footscray</v>
      </c>
      <c r="P10300" t="str">
        <f t="shared" si="542"/>
        <v>VIC</v>
      </c>
      <c r="Q10300" t="s">
        <v>29</v>
      </c>
      <c r="R10300" t="s">
        <v>73</v>
      </c>
      <c r="S10300" t="s">
        <v>53</v>
      </c>
      <c r="T10300" t="s">
        <v>195</v>
      </c>
      <c r="U10300">
        <v>17990</v>
      </c>
    </row>
    <row r="10301" spans="1:21" x14ac:dyDescent="0.25">
      <c r="A10301" t="s">
        <v>69</v>
      </c>
      <c r="B10301">
        <v>2020</v>
      </c>
      <c r="C10301" t="s">
        <v>177</v>
      </c>
      <c r="D10301" t="s">
        <v>35</v>
      </c>
      <c r="E10301" t="s">
        <v>5599</v>
      </c>
      <c r="F10301" t="s">
        <v>37</v>
      </c>
      <c r="G10301" t="s">
        <v>23</v>
      </c>
      <c r="H10301" t="s">
        <v>179</v>
      </c>
      <c r="I10301" t="s">
        <v>39</v>
      </c>
      <c r="J10301" t="s">
        <v>91</v>
      </c>
      <c r="K10301" t="s">
        <v>180</v>
      </c>
      <c r="L10301">
        <v>54190</v>
      </c>
      <c r="M10301" t="s">
        <v>1010</v>
      </c>
      <c r="N10301" t="str">
        <f t="shared" si="540"/>
        <v>Cheltenham,</v>
      </c>
      <c r="O10301" t="str">
        <f t="shared" si="541"/>
        <v>Cheltenham</v>
      </c>
      <c r="P10301" t="str">
        <f t="shared" si="542"/>
        <v>VIC</v>
      </c>
      <c r="Q10301" t="s">
        <v>29</v>
      </c>
      <c r="R10301" t="s">
        <v>35</v>
      </c>
      <c r="S10301" t="s">
        <v>43</v>
      </c>
      <c r="T10301" t="s">
        <v>44</v>
      </c>
      <c r="U10301">
        <v>29500</v>
      </c>
    </row>
    <row r="10302" spans="1:21" x14ac:dyDescent="0.25">
      <c r="A10302" t="s">
        <v>120</v>
      </c>
      <c r="B10302">
        <v>2009</v>
      </c>
      <c r="C10302" t="s">
        <v>160</v>
      </c>
      <c r="D10302" t="s">
        <v>30</v>
      </c>
      <c r="E10302" t="s">
        <v>7207</v>
      </c>
      <c r="F10302" t="s">
        <v>37</v>
      </c>
      <c r="G10302" t="s">
        <v>23</v>
      </c>
      <c r="H10302" t="s">
        <v>217</v>
      </c>
      <c r="I10302" t="s">
        <v>50</v>
      </c>
      <c r="J10302" t="s">
        <v>66</v>
      </c>
      <c r="K10302" t="s">
        <v>947</v>
      </c>
      <c r="L10302">
        <v>218298</v>
      </c>
      <c r="M10302" t="s">
        <v>5829</v>
      </c>
      <c r="N10302" t="str">
        <f t="shared" si="540"/>
        <v>Deer Park,</v>
      </c>
      <c r="O10302" t="str">
        <f t="shared" si="541"/>
        <v>Deer Park</v>
      </c>
      <c r="P10302" t="str">
        <f t="shared" si="542"/>
        <v>VIC</v>
      </c>
      <c r="Q10302" t="s">
        <v>137</v>
      </c>
      <c r="R10302" t="s">
        <v>30</v>
      </c>
      <c r="S10302" t="s">
        <v>31</v>
      </c>
      <c r="T10302" t="s">
        <v>44</v>
      </c>
      <c r="U10302">
        <v>12999</v>
      </c>
    </row>
    <row r="10303" spans="1:21" x14ac:dyDescent="0.25">
      <c r="A10303" t="s">
        <v>69</v>
      </c>
      <c r="B10303">
        <v>2017</v>
      </c>
      <c r="C10303" t="s">
        <v>151</v>
      </c>
      <c r="D10303" t="s">
        <v>152</v>
      </c>
      <c r="E10303" t="s">
        <v>452</v>
      </c>
      <c r="F10303" t="s">
        <v>37</v>
      </c>
      <c r="G10303" t="s">
        <v>23</v>
      </c>
      <c r="H10303" t="s">
        <v>144</v>
      </c>
      <c r="I10303" t="s">
        <v>39</v>
      </c>
      <c r="J10303" t="s">
        <v>66</v>
      </c>
      <c r="K10303" t="s">
        <v>158</v>
      </c>
      <c r="L10303">
        <v>117114</v>
      </c>
      <c r="M10303" t="s">
        <v>7076</v>
      </c>
      <c r="N10303" t="str">
        <f t="shared" si="540"/>
        <v>Noosaville,</v>
      </c>
      <c r="O10303" t="str">
        <f t="shared" si="541"/>
        <v>Noosaville</v>
      </c>
      <c r="P10303" t="str">
        <f t="shared" si="542"/>
        <v>QLD</v>
      </c>
      <c r="Q10303" t="s">
        <v>29</v>
      </c>
      <c r="R10303" t="s">
        <v>152</v>
      </c>
      <c r="S10303" t="s">
        <v>31</v>
      </c>
      <c r="T10303" t="s">
        <v>44</v>
      </c>
      <c r="U10303">
        <v>19990</v>
      </c>
    </row>
    <row r="10304" spans="1:21" x14ac:dyDescent="0.25">
      <c r="A10304" t="s">
        <v>79</v>
      </c>
      <c r="B10304">
        <v>2015</v>
      </c>
      <c r="C10304" t="s">
        <v>2656</v>
      </c>
      <c r="D10304" t="s">
        <v>35</v>
      </c>
      <c r="E10304" t="s">
        <v>7208</v>
      </c>
      <c r="F10304" t="s">
        <v>37</v>
      </c>
      <c r="G10304" t="s">
        <v>115</v>
      </c>
      <c r="H10304" t="s">
        <v>148</v>
      </c>
      <c r="I10304" t="s">
        <v>39</v>
      </c>
      <c r="J10304" t="s">
        <v>66</v>
      </c>
      <c r="K10304" t="s">
        <v>298</v>
      </c>
      <c r="L10304">
        <v>56820</v>
      </c>
      <c r="M10304" t="s">
        <v>5854</v>
      </c>
      <c r="N10304" t="str">
        <f t="shared" si="540"/>
        <v>Oakleigh,</v>
      </c>
      <c r="O10304" t="str">
        <f t="shared" si="541"/>
        <v>Oakleigh</v>
      </c>
      <c r="P10304" t="str">
        <f t="shared" si="542"/>
        <v>VIC</v>
      </c>
      <c r="Q10304" t="s">
        <v>125</v>
      </c>
      <c r="R10304" t="s">
        <v>35</v>
      </c>
      <c r="S10304" t="s">
        <v>43</v>
      </c>
      <c r="T10304" t="s">
        <v>44</v>
      </c>
      <c r="U10304">
        <v>13395</v>
      </c>
    </row>
    <row r="10305" spans="1:21" x14ac:dyDescent="0.25">
      <c r="A10305" t="s">
        <v>102</v>
      </c>
      <c r="B10305">
        <v>2021</v>
      </c>
      <c r="C10305" t="s">
        <v>169</v>
      </c>
      <c r="D10305" t="s">
        <v>30</v>
      </c>
      <c r="E10305" t="s">
        <v>3409</v>
      </c>
      <c r="F10305" t="s">
        <v>37</v>
      </c>
      <c r="G10305" t="s">
        <v>23</v>
      </c>
      <c r="H10305" t="s">
        <v>123</v>
      </c>
      <c r="I10305" t="s">
        <v>39</v>
      </c>
      <c r="J10305" t="s">
        <v>40</v>
      </c>
      <c r="K10305" t="s">
        <v>119</v>
      </c>
      <c r="L10305">
        <v>35231</v>
      </c>
      <c r="M10305" t="s">
        <v>7053</v>
      </c>
      <c r="N10305" t="str">
        <f t="shared" si="540"/>
        <v>Maroochydore,</v>
      </c>
      <c r="O10305" t="str">
        <f t="shared" si="541"/>
        <v>Maroochydore</v>
      </c>
      <c r="P10305" t="str">
        <f t="shared" si="542"/>
        <v>QLD</v>
      </c>
      <c r="Q10305" t="s">
        <v>125</v>
      </c>
      <c r="R10305" t="s">
        <v>30</v>
      </c>
      <c r="S10305" t="s">
        <v>31</v>
      </c>
      <c r="T10305" t="s">
        <v>44</v>
      </c>
      <c r="U10305">
        <v>29990</v>
      </c>
    </row>
    <row r="10306" spans="1:21" x14ac:dyDescent="0.25">
      <c r="A10306" t="s">
        <v>120</v>
      </c>
      <c r="B10306">
        <v>2006</v>
      </c>
      <c r="C10306" t="s">
        <v>160</v>
      </c>
      <c r="D10306" t="s">
        <v>30</v>
      </c>
      <c r="E10306" t="s">
        <v>7209</v>
      </c>
      <c r="F10306" t="s">
        <v>37</v>
      </c>
      <c r="G10306" t="s">
        <v>23</v>
      </c>
      <c r="H10306" t="s">
        <v>217</v>
      </c>
      <c r="I10306" t="s">
        <v>25</v>
      </c>
      <c r="J10306" t="s">
        <v>66</v>
      </c>
      <c r="K10306" t="s">
        <v>3995</v>
      </c>
      <c r="L10306">
        <v>231079</v>
      </c>
      <c r="M10306" t="s">
        <v>5852</v>
      </c>
      <c r="N10306" t="str">
        <f t="shared" si="540"/>
        <v>Ravenhall,</v>
      </c>
      <c r="O10306" t="str">
        <f t="shared" si="541"/>
        <v>Ravenhall</v>
      </c>
      <c r="P10306" t="str">
        <f t="shared" si="542"/>
        <v>VIC</v>
      </c>
      <c r="Q10306" t="s">
        <v>137</v>
      </c>
      <c r="R10306" t="s">
        <v>30</v>
      </c>
      <c r="S10306" t="s">
        <v>31</v>
      </c>
      <c r="T10306" t="s">
        <v>44</v>
      </c>
      <c r="U10306">
        <v>15999</v>
      </c>
    </row>
    <row r="10307" spans="1:21" x14ac:dyDescent="0.25">
      <c r="A10307" t="s">
        <v>45</v>
      </c>
      <c r="B10307">
        <v>2017</v>
      </c>
      <c r="C10307" t="s">
        <v>108</v>
      </c>
      <c r="D10307" t="s">
        <v>30</v>
      </c>
      <c r="E10307" t="s">
        <v>6534</v>
      </c>
      <c r="F10307" t="s">
        <v>37</v>
      </c>
      <c r="G10307" t="s">
        <v>23</v>
      </c>
      <c r="H10307" t="s">
        <v>135</v>
      </c>
      <c r="I10307" t="s">
        <v>110</v>
      </c>
      <c r="J10307" t="s">
        <v>26</v>
      </c>
      <c r="K10307" t="s">
        <v>67</v>
      </c>
      <c r="L10307">
        <v>120000</v>
      </c>
      <c r="M10307" t="s">
        <v>7210</v>
      </c>
      <c r="N10307" t="str">
        <f t="shared" si="540"/>
        <v>Sippy Downs,</v>
      </c>
      <c r="O10307" t="str">
        <f t="shared" si="541"/>
        <v>Sippy Downs</v>
      </c>
      <c r="P10307" t="str">
        <f t="shared" si="542"/>
        <v>QLD</v>
      </c>
      <c r="Q10307" t="s">
        <v>137</v>
      </c>
      <c r="R10307" t="s">
        <v>30</v>
      </c>
      <c r="S10307" t="s">
        <v>31</v>
      </c>
      <c r="T10307" t="s">
        <v>44</v>
      </c>
      <c r="U10307">
        <v>42997</v>
      </c>
    </row>
    <row r="10308" spans="1:21" x14ac:dyDescent="0.25">
      <c r="A10308" t="s">
        <v>102</v>
      </c>
      <c r="B10308">
        <v>2018</v>
      </c>
      <c r="C10308" t="s">
        <v>103</v>
      </c>
      <c r="D10308" t="s">
        <v>35</v>
      </c>
      <c r="E10308" t="s">
        <v>5182</v>
      </c>
      <c r="F10308" t="s">
        <v>37</v>
      </c>
      <c r="G10308" t="s">
        <v>23</v>
      </c>
      <c r="H10308" t="s">
        <v>105</v>
      </c>
      <c r="I10308" t="s">
        <v>39</v>
      </c>
      <c r="J10308" t="s">
        <v>40</v>
      </c>
      <c r="K10308" t="s">
        <v>119</v>
      </c>
      <c r="L10308">
        <v>29324</v>
      </c>
      <c r="M10308" t="s">
        <v>5761</v>
      </c>
      <c r="N10308" t="str">
        <f t="shared" si="540"/>
        <v>Carrum Downs,</v>
      </c>
      <c r="O10308" t="str">
        <f t="shared" si="541"/>
        <v>Carrum Downs</v>
      </c>
      <c r="P10308" t="str">
        <f t="shared" si="542"/>
        <v>VIC</v>
      </c>
      <c r="Q10308" t="s">
        <v>29</v>
      </c>
      <c r="R10308" t="s">
        <v>35</v>
      </c>
      <c r="S10308" t="s">
        <v>43</v>
      </c>
      <c r="T10308" t="s">
        <v>44</v>
      </c>
      <c r="U10308">
        <v>25990</v>
      </c>
    </row>
    <row r="10309" spans="1:21" x14ac:dyDescent="0.25">
      <c r="A10309" t="s">
        <v>102</v>
      </c>
      <c r="B10309">
        <v>2021</v>
      </c>
      <c r="C10309" t="s">
        <v>169</v>
      </c>
      <c r="D10309" t="s">
        <v>30</v>
      </c>
      <c r="E10309" t="s">
        <v>3409</v>
      </c>
      <c r="F10309" t="s">
        <v>37</v>
      </c>
      <c r="G10309" t="s">
        <v>23</v>
      </c>
      <c r="H10309" t="s">
        <v>123</v>
      </c>
      <c r="I10309" t="s">
        <v>39</v>
      </c>
      <c r="J10309" t="s">
        <v>40</v>
      </c>
      <c r="K10309" t="s">
        <v>119</v>
      </c>
      <c r="L10309">
        <v>41119</v>
      </c>
      <c r="M10309" t="s">
        <v>7053</v>
      </c>
      <c r="N10309" t="str">
        <f t="shared" si="540"/>
        <v>Maroochydore,</v>
      </c>
      <c r="O10309" t="str">
        <f t="shared" si="541"/>
        <v>Maroochydore</v>
      </c>
      <c r="P10309" t="str">
        <f t="shared" si="542"/>
        <v>QLD</v>
      </c>
      <c r="Q10309" t="s">
        <v>125</v>
      </c>
      <c r="R10309" t="s">
        <v>30</v>
      </c>
      <c r="S10309" t="s">
        <v>31</v>
      </c>
      <c r="T10309" t="s">
        <v>44</v>
      </c>
      <c r="U10309">
        <v>29990</v>
      </c>
    </row>
    <row r="10310" spans="1:21" x14ac:dyDescent="0.25">
      <c r="A10310" t="s">
        <v>210</v>
      </c>
      <c r="B10310">
        <v>2011</v>
      </c>
      <c r="C10310">
        <v>2</v>
      </c>
      <c r="D10310" t="s">
        <v>35</v>
      </c>
      <c r="E10310" t="s">
        <v>3699</v>
      </c>
      <c r="F10310" t="s">
        <v>37</v>
      </c>
      <c r="G10310" t="s">
        <v>23</v>
      </c>
      <c r="H10310" t="s">
        <v>38</v>
      </c>
      <c r="I10310" t="s">
        <v>39</v>
      </c>
      <c r="J10310" t="s">
        <v>66</v>
      </c>
      <c r="K10310" t="s">
        <v>487</v>
      </c>
      <c r="L10310">
        <v>142232</v>
      </c>
      <c r="M10310" t="s">
        <v>5807</v>
      </c>
      <c r="N10310" t="str">
        <f t="shared" si="540"/>
        <v>West Footscray,</v>
      </c>
      <c r="O10310" t="str">
        <f t="shared" si="541"/>
        <v>West Footscray</v>
      </c>
      <c r="P10310" t="str">
        <f t="shared" si="542"/>
        <v>VIC</v>
      </c>
      <c r="Q10310" t="s">
        <v>29</v>
      </c>
      <c r="R10310" t="s">
        <v>35</v>
      </c>
      <c r="S10310" t="s">
        <v>43</v>
      </c>
      <c r="T10310" t="s">
        <v>44</v>
      </c>
      <c r="U10310">
        <v>11990</v>
      </c>
    </row>
    <row r="10311" spans="1:21" x14ac:dyDescent="0.25">
      <c r="A10311" t="s">
        <v>210</v>
      </c>
      <c r="B10311">
        <v>2023</v>
      </c>
      <c r="C10311" t="s">
        <v>2328</v>
      </c>
      <c r="D10311" t="s">
        <v>6228</v>
      </c>
      <c r="E10311" t="s">
        <v>6762</v>
      </c>
      <c r="F10311" t="s">
        <v>134</v>
      </c>
      <c r="G10311" t="s">
        <v>23</v>
      </c>
      <c r="H10311" t="s">
        <v>49</v>
      </c>
      <c r="I10311" t="s">
        <v>39</v>
      </c>
      <c r="J10311" t="s">
        <v>91</v>
      </c>
      <c r="K10311" t="s">
        <v>279</v>
      </c>
      <c r="L10311">
        <v>25</v>
      </c>
      <c r="M10311" t="s">
        <v>5800</v>
      </c>
      <c r="N10311" t="str">
        <f t="shared" si="540"/>
        <v>Mount Gravatt,</v>
      </c>
      <c r="O10311" t="str">
        <f t="shared" si="541"/>
        <v>Mount Gravatt</v>
      </c>
      <c r="P10311" t="str">
        <f t="shared" si="542"/>
        <v>QLD</v>
      </c>
      <c r="Q10311" t="s">
        <v>29</v>
      </c>
      <c r="R10311" t="s">
        <v>30</v>
      </c>
      <c r="S10311" t="s">
        <v>31</v>
      </c>
      <c r="T10311" t="s">
        <v>44</v>
      </c>
      <c r="U10311">
        <v>41888</v>
      </c>
    </row>
    <row r="10312" spans="1:21" x14ac:dyDescent="0.25">
      <c r="A10312" t="s">
        <v>79</v>
      </c>
      <c r="B10312">
        <v>2016</v>
      </c>
      <c r="C10312" t="s">
        <v>437</v>
      </c>
      <c r="D10312" t="s">
        <v>138</v>
      </c>
      <c r="E10312" t="s">
        <v>3079</v>
      </c>
      <c r="F10312" t="s">
        <v>37</v>
      </c>
      <c r="G10312" t="s">
        <v>23</v>
      </c>
      <c r="H10312" t="s">
        <v>309</v>
      </c>
      <c r="I10312" t="s">
        <v>50</v>
      </c>
      <c r="J10312" t="s">
        <v>26</v>
      </c>
      <c r="K10312" t="s">
        <v>487</v>
      </c>
      <c r="L10312">
        <v>169014</v>
      </c>
      <c r="M10312" t="s">
        <v>7059</v>
      </c>
      <c r="N10312" t="str">
        <f t="shared" si="540"/>
        <v>Currimundi,</v>
      </c>
      <c r="O10312" t="str">
        <f t="shared" si="541"/>
        <v>Currimundi</v>
      </c>
      <c r="P10312" t="str">
        <f t="shared" si="542"/>
        <v>QLD</v>
      </c>
      <c r="Q10312" t="s">
        <v>29</v>
      </c>
      <c r="R10312" t="s">
        <v>138</v>
      </c>
      <c r="S10312" t="s">
        <v>31</v>
      </c>
      <c r="T10312" t="s">
        <v>44</v>
      </c>
      <c r="U10312">
        <v>28990</v>
      </c>
    </row>
    <row r="10313" spans="1:21" x14ac:dyDescent="0.25">
      <c r="A10313" t="s">
        <v>240</v>
      </c>
      <c r="B10313">
        <v>2012</v>
      </c>
      <c r="C10313" t="s">
        <v>356</v>
      </c>
      <c r="D10313" t="s">
        <v>152</v>
      </c>
      <c r="E10313" t="s">
        <v>6861</v>
      </c>
      <c r="F10313" t="s">
        <v>37</v>
      </c>
      <c r="G10313" t="s">
        <v>23</v>
      </c>
      <c r="H10313" t="s">
        <v>179</v>
      </c>
      <c r="I10313" t="s">
        <v>39</v>
      </c>
      <c r="J10313" t="s">
        <v>66</v>
      </c>
      <c r="K10313" t="s">
        <v>199</v>
      </c>
      <c r="L10313">
        <v>159317</v>
      </c>
      <c r="M10313" t="s">
        <v>5903</v>
      </c>
      <c r="N10313" t="str">
        <f t="shared" si="540"/>
        <v>Point Cook,</v>
      </c>
      <c r="O10313" t="str">
        <f t="shared" si="541"/>
        <v>Point Cook</v>
      </c>
      <c r="P10313" t="str">
        <f t="shared" si="542"/>
        <v>VIC</v>
      </c>
      <c r="Q10313" t="s">
        <v>29</v>
      </c>
      <c r="R10313" t="s">
        <v>152</v>
      </c>
      <c r="S10313" t="s">
        <v>31</v>
      </c>
      <c r="T10313" t="s">
        <v>44</v>
      </c>
      <c r="U10313">
        <v>8999</v>
      </c>
    </row>
    <row r="10314" spans="1:21" x14ac:dyDescent="0.25">
      <c r="A10314" t="s">
        <v>120</v>
      </c>
      <c r="B10314">
        <v>2017</v>
      </c>
      <c r="C10314" t="s">
        <v>990</v>
      </c>
      <c r="D10314" t="s">
        <v>30</v>
      </c>
      <c r="E10314" t="s">
        <v>7211</v>
      </c>
      <c r="F10314" t="s">
        <v>37</v>
      </c>
      <c r="G10314" t="s">
        <v>23</v>
      </c>
      <c r="H10314" t="s">
        <v>49</v>
      </c>
      <c r="I10314" t="s">
        <v>25</v>
      </c>
      <c r="J10314" t="s">
        <v>40</v>
      </c>
      <c r="K10314" t="s">
        <v>262</v>
      </c>
      <c r="L10314">
        <v>79214</v>
      </c>
      <c r="M10314" t="s">
        <v>5795</v>
      </c>
      <c r="N10314" t="str">
        <f t="shared" si="540"/>
        <v>Albion,</v>
      </c>
      <c r="O10314" t="str">
        <f t="shared" si="541"/>
        <v>Albion</v>
      </c>
      <c r="P10314" t="str">
        <f t="shared" si="542"/>
        <v>QLD</v>
      </c>
      <c r="Q10314" t="s">
        <v>29</v>
      </c>
      <c r="R10314" t="s">
        <v>30</v>
      </c>
      <c r="S10314" t="s">
        <v>31</v>
      </c>
      <c r="T10314" t="s">
        <v>44</v>
      </c>
      <c r="U10314">
        <v>22950</v>
      </c>
    </row>
    <row r="10315" spans="1:21" x14ac:dyDescent="0.25">
      <c r="A10315" t="s">
        <v>249</v>
      </c>
      <c r="B10315">
        <v>2016</v>
      </c>
      <c r="C10315" t="s">
        <v>1245</v>
      </c>
      <c r="D10315" t="s">
        <v>35</v>
      </c>
      <c r="E10315" t="s">
        <v>7212</v>
      </c>
      <c r="F10315" t="s">
        <v>37</v>
      </c>
      <c r="G10315" t="s">
        <v>23</v>
      </c>
      <c r="H10315" t="s">
        <v>123</v>
      </c>
      <c r="I10315" t="s">
        <v>39</v>
      </c>
      <c r="J10315" t="s">
        <v>40</v>
      </c>
      <c r="K10315" t="s">
        <v>1341</v>
      </c>
      <c r="L10315">
        <v>94967</v>
      </c>
      <c r="M10315" t="s">
        <v>1073</v>
      </c>
      <c r="N10315" t="str">
        <f t="shared" si="540"/>
        <v>Slacks Creek,</v>
      </c>
      <c r="O10315" t="str">
        <f t="shared" si="541"/>
        <v>Slacks Creek</v>
      </c>
      <c r="P10315" t="str">
        <f t="shared" si="542"/>
        <v>QLD</v>
      </c>
      <c r="Q10315" t="s">
        <v>125</v>
      </c>
      <c r="R10315" t="s">
        <v>35</v>
      </c>
      <c r="S10315" t="s">
        <v>43</v>
      </c>
      <c r="T10315" t="s">
        <v>44</v>
      </c>
      <c r="U10315">
        <v>19990</v>
      </c>
    </row>
    <row r="10316" spans="1:21" x14ac:dyDescent="0.25">
      <c r="A10316" t="s">
        <v>155</v>
      </c>
      <c r="B10316">
        <v>2021</v>
      </c>
      <c r="C10316" t="s">
        <v>230</v>
      </c>
      <c r="D10316" t="s">
        <v>152</v>
      </c>
      <c r="E10316" t="s">
        <v>4331</v>
      </c>
      <c r="F10316" t="s">
        <v>37</v>
      </c>
      <c r="G10316" t="s">
        <v>23</v>
      </c>
      <c r="H10316" t="s">
        <v>49</v>
      </c>
      <c r="I10316" t="s">
        <v>39</v>
      </c>
      <c r="J10316" t="s">
        <v>66</v>
      </c>
      <c r="K10316" t="s">
        <v>439</v>
      </c>
      <c r="L10316">
        <v>35655</v>
      </c>
      <c r="M10316" t="s">
        <v>7076</v>
      </c>
      <c r="N10316" t="str">
        <f t="shared" si="540"/>
        <v>Noosaville,</v>
      </c>
      <c r="O10316" t="str">
        <f t="shared" si="541"/>
        <v>Noosaville</v>
      </c>
      <c r="P10316" t="str">
        <f t="shared" si="542"/>
        <v>QLD</v>
      </c>
      <c r="Q10316" t="s">
        <v>29</v>
      </c>
      <c r="R10316" t="s">
        <v>152</v>
      </c>
      <c r="S10316" t="s">
        <v>31</v>
      </c>
      <c r="T10316" t="s">
        <v>44</v>
      </c>
      <c r="U10316">
        <v>28990</v>
      </c>
    </row>
    <row r="10317" spans="1:21" x14ac:dyDescent="0.25">
      <c r="A10317" t="s">
        <v>33</v>
      </c>
      <c r="B10317">
        <v>2022</v>
      </c>
      <c r="C10317" t="s">
        <v>731</v>
      </c>
      <c r="D10317" t="s">
        <v>6746</v>
      </c>
      <c r="E10317" t="s">
        <v>3811</v>
      </c>
      <c r="F10317" t="s">
        <v>134</v>
      </c>
      <c r="G10317" t="s">
        <v>23</v>
      </c>
      <c r="H10317" t="s">
        <v>846</v>
      </c>
      <c r="I10317" t="s">
        <v>39</v>
      </c>
      <c r="J10317" t="s">
        <v>66</v>
      </c>
      <c r="K10317" t="s">
        <v>323</v>
      </c>
      <c r="L10317">
        <v>17</v>
      </c>
      <c r="M10317" t="s">
        <v>6094</v>
      </c>
      <c r="N10317" t="str">
        <f t="shared" si="540"/>
        <v>Browns Plains,</v>
      </c>
      <c r="O10317" t="str">
        <f t="shared" si="541"/>
        <v>Browns Plains</v>
      </c>
      <c r="P10317" t="str">
        <f t="shared" si="542"/>
        <v>QLD</v>
      </c>
      <c r="Q10317" t="s">
        <v>125</v>
      </c>
      <c r="R10317" t="s">
        <v>30</v>
      </c>
      <c r="S10317" t="s">
        <v>43</v>
      </c>
      <c r="T10317" t="s">
        <v>44</v>
      </c>
      <c r="U10317">
        <v>31490</v>
      </c>
    </row>
    <row r="10318" spans="1:21" x14ac:dyDescent="0.25">
      <c r="A10318" t="s">
        <v>69</v>
      </c>
      <c r="B10318">
        <v>2007</v>
      </c>
      <c r="C10318" t="s">
        <v>362</v>
      </c>
      <c r="D10318" t="s">
        <v>30</v>
      </c>
      <c r="E10318" t="s">
        <v>7213</v>
      </c>
      <c r="F10318" t="s">
        <v>37</v>
      </c>
      <c r="G10318" t="s">
        <v>23</v>
      </c>
      <c r="H10318" t="s">
        <v>127</v>
      </c>
      <c r="I10318" t="s">
        <v>110</v>
      </c>
      <c r="J10318" t="s">
        <v>66</v>
      </c>
      <c r="K10318" t="s">
        <v>246</v>
      </c>
      <c r="L10318">
        <v>230915</v>
      </c>
      <c r="M10318" t="s">
        <v>6724</v>
      </c>
      <c r="N10318" t="str">
        <f t="shared" si="540"/>
        <v>Footscray,</v>
      </c>
      <c r="O10318" t="str">
        <f t="shared" si="541"/>
        <v>Footscray</v>
      </c>
      <c r="P10318" t="str">
        <f t="shared" si="542"/>
        <v>VIC</v>
      </c>
      <c r="Q10318" t="s">
        <v>29</v>
      </c>
      <c r="R10318" t="s">
        <v>30</v>
      </c>
      <c r="S10318" t="s">
        <v>31</v>
      </c>
      <c r="T10318" t="s">
        <v>44</v>
      </c>
      <c r="U10318">
        <v>10999</v>
      </c>
    </row>
    <row r="10319" spans="1:21" x14ac:dyDescent="0.25">
      <c r="A10319" t="s">
        <v>102</v>
      </c>
      <c r="B10319">
        <v>2020</v>
      </c>
      <c r="C10319" t="s">
        <v>131</v>
      </c>
      <c r="D10319" t="s">
        <v>138</v>
      </c>
      <c r="E10319" t="s">
        <v>7214</v>
      </c>
      <c r="F10319" t="s">
        <v>37</v>
      </c>
      <c r="G10319" t="s">
        <v>23</v>
      </c>
      <c r="H10319" t="s">
        <v>135</v>
      </c>
      <c r="I10319" t="s">
        <v>110</v>
      </c>
      <c r="J10319" t="s">
        <v>26</v>
      </c>
      <c r="K10319" t="s">
        <v>191</v>
      </c>
      <c r="L10319">
        <v>102371</v>
      </c>
      <c r="M10319" t="s">
        <v>7053</v>
      </c>
      <c r="N10319" t="str">
        <f t="shared" si="540"/>
        <v>Maroochydore,</v>
      </c>
      <c r="O10319" t="str">
        <f t="shared" si="541"/>
        <v>Maroochydore</v>
      </c>
      <c r="P10319" t="str">
        <f t="shared" si="542"/>
        <v>QLD</v>
      </c>
      <c r="Q10319" t="s">
        <v>137</v>
      </c>
      <c r="R10319" t="s">
        <v>138</v>
      </c>
      <c r="S10319" t="s">
        <v>31</v>
      </c>
      <c r="T10319" t="s">
        <v>44</v>
      </c>
      <c r="U10319">
        <v>42990</v>
      </c>
    </row>
    <row r="10320" spans="1:21" x14ac:dyDescent="0.25">
      <c r="A10320" t="s">
        <v>69</v>
      </c>
      <c r="B10320">
        <v>2014</v>
      </c>
      <c r="C10320" t="s">
        <v>181</v>
      </c>
      <c r="D10320" t="s">
        <v>35</v>
      </c>
      <c r="E10320" t="s">
        <v>7215</v>
      </c>
      <c r="F10320" t="s">
        <v>37</v>
      </c>
      <c r="G10320" t="s">
        <v>23</v>
      </c>
      <c r="H10320" t="s">
        <v>38</v>
      </c>
      <c r="I10320" t="s">
        <v>39</v>
      </c>
      <c r="J10320" t="s">
        <v>66</v>
      </c>
      <c r="K10320" t="s">
        <v>279</v>
      </c>
      <c r="L10320">
        <v>137467</v>
      </c>
      <c r="M10320" t="s">
        <v>5819</v>
      </c>
      <c r="N10320" t="str">
        <f t="shared" si="540"/>
        <v>Moorooka,</v>
      </c>
      <c r="O10320" t="str">
        <f t="shared" si="541"/>
        <v>Moorooka</v>
      </c>
      <c r="P10320" t="str">
        <f t="shared" si="542"/>
        <v>QLD</v>
      </c>
      <c r="Q10320" t="s">
        <v>29</v>
      </c>
      <c r="R10320" t="s">
        <v>35</v>
      </c>
      <c r="S10320" t="s">
        <v>43</v>
      </c>
      <c r="T10320" t="s">
        <v>44</v>
      </c>
      <c r="U10320">
        <v>13500</v>
      </c>
    </row>
    <row r="10321" spans="1:21" x14ac:dyDescent="0.25">
      <c r="A10321" t="s">
        <v>33</v>
      </c>
      <c r="B10321">
        <v>2021</v>
      </c>
      <c r="C10321" t="s">
        <v>1820</v>
      </c>
      <c r="D10321" t="s">
        <v>30</v>
      </c>
      <c r="E10321" t="s">
        <v>2131</v>
      </c>
      <c r="F10321" t="s">
        <v>37</v>
      </c>
      <c r="G10321" t="s">
        <v>23</v>
      </c>
      <c r="H10321" t="s">
        <v>38</v>
      </c>
      <c r="I10321" t="s">
        <v>39</v>
      </c>
      <c r="J10321" t="s">
        <v>66</v>
      </c>
      <c r="K10321" t="s">
        <v>323</v>
      </c>
      <c r="L10321">
        <v>26001</v>
      </c>
      <c r="M10321" t="s">
        <v>7076</v>
      </c>
      <c r="N10321" t="str">
        <f t="shared" si="540"/>
        <v>Noosaville,</v>
      </c>
      <c r="O10321" t="str">
        <f t="shared" si="541"/>
        <v>Noosaville</v>
      </c>
      <c r="P10321" t="str">
        <f t="shared" si="542"/>
        <v>QLD</v>
      </c>
      <c r="Q10321" t="s">
        <v>29</v>
      </c>
      <c r="R10321" t="s">
        <v>30</v>
      </c>
      <c r="S10321" t="s">
        <v>31</v>
      </c>
      <c r="T10321" t="s">
        <v>44</v>
      </c>
      <c r="U10321">
        <v>23990</v>
      </c>
    </row>
    <row r="10322" spans="1:21" x14ac:dyDescent="0.25">
      <c r="A10322" t="s">
        <v>79</v>
      </c>
      <c r="B10322">
        <v>2010</v>
      </c>
      <c r="C10322" t="s">
        <v>841</v>
      </c>
      <c r="D10322" t="s">
        <v>30</v>
      </c>
      <c r="E10322" t="s">
        <v>7216</v>
      </c>
      <c r="F10322" t="s">
        <v>37</v>
      </c>
      <c r="G10322" t="s">
        <v>23</v>
      </c>
      <c r="H10322" t="s">
        <v>144</v>
      </c>
      <c r="I10322" t="s">
        <v>110</v>
      </c>
      <c r="J10322" t="s">
        <v>26</v>
      </c>
      <c r="K10322" t="s">
        <v>429</v>
      </c>
      <c r="L10322">
        <v>262000</v>
      </c>
      <c r="M10322" t="s">
        <v>7210</v>
      </c>
      <c r="N10322" t="str">
        <f t="shared" ref="N10322:N10371" si="543">LEFT(M10322,FIND(",",M10322))</f>
        <v>Sippy Downs,</v>
      </c>
      <c r="O10322" t="str">
        <f t="shared" ref="O10322:O10371" si="544">LEFT(N10322,LEN(N10322)-1)</f>
        <v>Sippy Downs</v>
      </c>
      <c r="P10322" t="str">
        <f t="shared" ref="P10322:P10371" si="545">RIGHT(M10322,3)</f>
        <v>QLD</v>
      </c>
      <c r="Q10322" t="s">
        <v>29</v>
      </c>
      <c r="R10322" t="s">
        <v>30</v>
      </c>
      <c r="S10322" t="s">
        <v>31</v>
      </c>
      <c r="T10322" t="s">
        <v>32</v>
      </c>
      <c r="U10322">
        <v>11997</v>
      </c>
    </row>
    <row r="10323" spans="1:21" x14ac:dyDescent="0.25">
      <c r="A10323" t="s">
        <v>141</v>
      </c>
      <c r="B10323">
        <v>2006</v>
      </c>
      <c r="C10323" t="s">
        <v>337</v>
      </c>
      <c r="D10323" t="s">
        <v>152</v>
      </c>
      <c r="E10323" t="s">
        <v>7217</v>
      </c>
      <c r="F10323" t="s">
        <v>37</v>
      </c>
      <c r="G10323" t="s">
        <v>115</v>
      </c>
      <c r="H10323" t="s">
        <v>49</v>
      </c>
      <c r="I10323" t="s">
        <v>25</v>
      </c>
      <c r="J10323" t="s">
        <v>66</v>
      </c>
      <c r="K10323" t="s">
        <v>191</v>
      </c>
      <c r="L10323">
        <v>194000</v>
      </c>
      <c r="M10323" t="s">
        <v>5849</v>
      </c>
      <c r="N10323" t="str">
        <f t="shared" si="543"/>
        <v>Brooklyn,</v>
      </c>
      <c r="O10323" t="str">
        <f t="shared" si="544"/>
        <v>Brooklyn</v>
      </c>
      <c r="P10323" t="str">
        <f t="shared" si="545"/>
        <v>VIC</v>
      </c>
      <c r="Q10323" t="s">
        <v>29</v>
      </c>
      <c r="R10323" t="s">
        <v>152</v>
      </c>
      <c r="S10323" t="s">
        <v>31</v>
      </c>
      <c r="T10323" t="s">
        <v>44</v>
      </c>
      <c r="U10323">
        <v>9999</v>
      </c>
    </row>
    <row r="10324" spans="1:21" x14ac:dyDescent="0.25">
      <c r="A10324" t="s">
        <v>1227</v>
      </c>
      <c r="B10324">
        <v>2023</v>
      </c>
      <c r="C10324" t="s">
        <v>1509</v>
      </c>
      <c r="D10324" t="s">
        <v>7090</v>
      </c>
      <c r="E10324" t="s">
        <v>2313</v>
      </c>
      <c r="F10324" t="s">
        <v>134</v>
      </c>
      <c r="G10324" t="s">
        <v>23</v>
      </c>
      <c r="H10324" t="s">
        <v>49</v>
      </c>
      <c r="I10324" t="s">
        <v>110</v>
      </c>
      <c r="J10324" t="s">
        <v>26</v>
      </c>
      <c r="K10324" t="s">
        <v>481</v>
      </c>
      <c r="L10324">
        <v>22</v>
      </c>
      <c r="M10324" t="s">
        <v>7063</v>
      </c>
      <c r="N10324" t="str">
        <f t="shared" si="543"/>
        <v>Caloundra West,</v>
      </c>
      <c r="O10324" t="str">
        <f t="shared" si="544"/>
        <v>Caloundra West</v>
      </c>
      <c r="P10324" t="str">
        <f t="shared" si="545"/>
        <v>QLD</v>
      </c>
      <c r="Q10324" t="s">
        <v>29</v>
      </c>
      <c r="R10324" t="s">
        <v>138</v>
      </c>
      <c r="S10324" t="s">
        <v>31</v>
      </c>
      <c r="T10324" t="s">
        <v>44</v>
      </c>
      <c r="U10324">
        <v>47490</v>
      </c>
    </row>
    <row r="10325" spans="1:21" x14ac:dyDescent="0.25">
      <c r="A10325" t="s">
        <v>88</v>
      </c>
      <c r="B10325">
        <v>2008</v>
      </c>
      <c r="C10325" t="s">
        <v>567</v>
      </c>
      <c r="D10325" t="s">
        <v>152</v>
      </c>
      <c r="E10325" t="s">
        <v>7218</v>
      </c>
      <c r="F10325" t="s">
        <v>37</v>
      </c>
      <c r="G10325" t="s">
        <v>23</v>
      </c>
      <c r="H10325" t="s">
        <v>127</v>
      </c>
      <c r="I10325" t="s">
        <v>39</v>
      </c>
      <c r="J10325" t="s">
        <v>40</v>
      </c>
      <c r="K10325" t="s">
        <v>272</v>
      </c>
      <c r="L10325">
        <v>172050</v>
      </c>
      <c r="M10325" t="s">
        <v>5829</v>
      </c>
      <c r="N10325" t="str">
        <f t="shared" si="543"/>
        <v>Deer Park,</v>
      </c>
      <c r="O10325" t="str">
        <f t="shared" si="544"/>
        <v>Deer Park</v>
      </c>
      <c r="P10325" t="str">
        <f t="shared" si="545"/>
        <v>VIC</v>
      </c>
      <c r="Q10325" t="s">
        <v>29</v>
      </c>
      <c r="R10325" t="s">
        <v>152</v>
      </c>
      <c r="S10325" t="s">
        <v>31</v>
      </c>
      <c r="T10325" t="s">
        <v>44</v>
      </c>
      <c r="U10325">
        <v>13999</v>
      </c>
    </row>
    <row r="10326" spans="1:21" x14ac:dyDescent="0.25">
      <c r="A10326" t="s">
        <v>240</v>
      </c>
      <c r="B10326">
        <v>2012</v>
      </c>
      <c r="C10326" t="s">
        <v>1514</v>
      </c>
      <c r="D10326" t="s">
        <v>152</v>
      </c>
      <c r="E10326" t="s">
        <v>4692</v>
      </c>
      <c r="F10326" t="s">
        <v>37</v>
      </c>
      <c r="G10326" t="s">
        <v>23</v>
      </c>
      <c r="H10326" t="s">
        <v>339</v>
      </c>
      <c r="I10326" t="s">
        <v>50</v>
      </c>
      <c r="J10326" t="s">
        <v>66</v>
      </c>
      <c r="K10326" t="s">
        <v>97</v>
      </c>
      <c r="L10326">
        <v>212994</v>
      </c>
      <c r="M10326" t="s">
        <v>7202</v>
      </c>
      <c r="N10326" t="str">
        <f t="shared" si="543"/>
        <v>Alexandra Headland,</v>
      </c>
      <c r="O10326" t="str">
        <f t="shared" si="544"/>
        <v>Alexandra Headland</v>
      </c>
      <c r="P10326" t="str">
        <f t="shared" si="545"/>
        <v>QLD</v>
      </c>
      <c r="Q10326" t="s">
        <v>137</v>
      </c>
      <c r="R10326" t="s">
        <v>152</v>
      </c>
      <c r="S10326" t="s">
        <v>31</v>
      </c>
      <c r="T10326" t="s">
        <v>44</v>
      </c>
      <c r="U10326">
        <v>17990</v>
      </c>
    </row>
    <row r="10327" spans="1:21" x14ac:dyDescent="0.25">
      <c r="A10327" t="s">
        <v>210</v>
      </c>
      <c r="B10327">
        <v>2015</v>
      </c>
      <c r="C10327">
        <v>3</v>
      </c>
      <c r="D10327" t="s">
        <v>35</v>
      </c>
      <c r="E10327" t="s">
        <v>1287</v>
      </c>
      <c r="F10327" t="s">
        <v>37</v>
      </c>
      <c r="G10327" t="s">
        <v>23</v>
      </c>
      <c r="H10327" t="s">
        <v>144</v>
      </c>
      <c r="I10327" t="s">
        <v>39</v>
      </c>
      <c r="J10327" t="s">
        <v>66</v>
      </c>
      <c r="K10327" t="s">
        <v>130</v>
      </c>
      <c r="L10327">
        <v>86740</v>
      </c>
      <c r="M10327" t="s">
        <v>7063</v>
      </c>
      <c r="N10327" t="str">
        <f t="shared" si="543"/>
        <v>Caloundra West,</v>
      </c>
      <c r="O10327" t="str">
        <f t="shared" si="544"/>
        <v>Caloundra West</v>
      </c>
      <c r="P10327" t="str">
        <f t="shared" si="545"/>
        <v>QLD</v>
      </c>
      <c r="Q10327" t="s">
        <v>29</v>
      </c>
      <c r="R10327" t="s">
        <v>35</v>
      </c>
      <c r="S10327" t="s">
        <v>43</v>
      </c>
      <c r="T10327" t="s">
        <v>44</v>
      </c>
      <c r="U10327">
        <v>22990</v>
      </c>
    </row>
    <row r="10328" spans="1:21" x14ac:dyDescent="0.25">
      <c r="A10328" t="s">
        <v>210</v>
      </c>
      <c r="B10328">
        <v>2013</v>
      </c>
      <c r="C10328" t="s">
        <v>299</v>
      </c>
      <c r="D10328" t="s">
        <v>138</v>
      </c>
      <c r="E10328" t="s">
        <v>2454</v>
      </c>
      <c r="F10328" t="s">
        <v>37</v>
      </c>
      <c r="G10328" t="s">
        <v>23</v>
      </c>
      <c r="H10328" t="s">
        <v>301</v>
      </c>
      <c r="I10328" t="s">
        <v>110</v>
      </c>
      <c r="J10328" t="s">
        <v>26</v>
      </c>
      <c r="K10328" t="s">
        <v>332</v>
      </c>
      <c r="L10328">
        <v>288080</v>
      </c>
      <c r="M10328" t="s">
        <v>6510</v>
      </c>
      <c r="N10328" t="str">
        <f t="shared" si="543"/>
        <v>Williamstown North,</v>
      </c>
      <c r="O10328" t="str">
        <f t="shared" si="544"/>
        <v>Williamstown North</v>
      </c>
      <c r="P10328" t="str">
        <f t="shared" si="545"/>
        <v>VIC</v>
      </c>
      <c r="Q10328" t="s">
        <v>303</v>
      </c>
      <c r="R10328" t="s">
        <v>138</v>
      </c>
      <c r="S10328" t="s">
        <v>31</v>
      </c>
      <c r="T10328" t="s">
        <v>44</v>
      </c>
      <c r="U10328">
        <v>22999</v>
      </c>
    </row>
    <row r="10329" spans="1:21" x14ac:dyDescent="0.25">
      <c r="A10329" t="s">
        <v>240</v>
      </c>
      <c r="B10329">
        <v>2017</v>
      </c>
      <c r="C10329" t="s">
        <v>694</v>
      </c>
      <c r="D10329" t="s">
        <v>138</v>
      </c>
      <c r="E10329" t="s">
        <v>1621</v>
      </c>
      <c r="F10329" t="s">
        <v>37</v>
      </c>
      <c r="G10329" t="s">
        <v>23</v>
      </c>
      <c r="H10329" t="s">
        <v>614</v>
      </c>
      <c r="I10329" t="s">
        <v>110</v>
      </c>
      <c r="J10329" t="s">
        <v>26</v>
      </c>
      <c r="K10329" t="s">
        <v>275</v>
      </c>
      <c r="L10329">
        <v>130088</v>
      </c>
      <c r="M10329" t="s">
        <v>7094</v>
      </c>
      <c r="N10329" t="str">
        <f t="shared" si="543"/>
        <v>Colac West,</v>
      </c>
      <c r="O10329" t="str">
        <f t="shared" si="544"/>
        <v>Colac West</v>
      </c>
      <c r="P10329" t="str">
        <f t="shared" si="545"/>
        <v>VIC</v>
      </c>
      <c r="Q10329" t="s">
        <v>29</v>
      </c>
      <c r="R10329" t="s">
        <v>138</v>
      </c>
      <c r="S10329" t="s">
        <v>31</v>
      </c>
      <c r="T10329" t="s">
        <v>44</v>
      </c>
      <c r="U10329">
        <v>36990</v>
      </c>
    </row>
    <row r="10330" spans="1:21" x14ac:dyDescent="0.25">
      <c r="A10330" t="s">
        <v>45</v>
      </c>
      <c r="B10330">
        <v>2012</v>
      </c>
      <c r="C10330" t="s">
        <v>870</v>
      </c>
      <c r="D10330" t="s">
        <v>152</v>
      </c>
      <c r="E10330" t="s">
        <v>7219</v>
      </c>
      <c r="F10330" t="s">
        <v>37</v>
      </c>
      <c r="G10330" t="s">
        <v>23</v>
      </c>
      <c r="H10330" t="s">
        <v>49</v>
      </c>
      <c r="I10330" t="s">
        <v>50</v>
      </c>
      <c r="J10330" t="s">
        <v>40</v>
      </c>
      <c r="K10330" t="s">
        <v>67</v>
      </c>
      <c r="L10330">
        <v>110000</v>
      </c>
      <c r="M10330" t="s">
        <v>5854</v>
      </c>
      <c r="N10330" t="str">
        <f t="shared" si="543"/>
        <v>Oakleigh,</v>
      </c>
      <c r="O10330" t="str">
        <f t="shared" si="544"/>
        <v>Oakleigh</v>
      </c>
      <c r="P10330" t="str">
        <f t="shared" si="545"/>
        <v>VIC</v>
      </c>
      <c r="Q10330" t="s">
        <v>29</v>
      </c>
      <c r="R10330" t="s">
        <v>152</v>
      </c>
      <c r="S10330" t="s">
        <v>31</v>
      </c>
      <c r="T10330" t="s">
        <v>44</v>
      </c>
      <c r="U10330">
        <v>19888</v>
      </c>
    </row>
    <row r="10331" spans="1:21" x14ac:dyDescent="0.25">
      <c r="A10331" t="s">
        <v>1227</v>
      </c>
      <c r="B10331">
        <v>2023</v>
      </c>
      <c r="C10331" t="s">
        <v>740</v>
      </c>
      <c r="D10331" t="s">
        <v>7090</v>
      </c>
      <c r="E10331" t="s">
        <v>2900</v>
      </c>
      <c r="F10331" t="s">
        <v>134</v>
      </c>
      <c r="G10331" t="s">
        <v>23</v>
      </c>
      <c r="H10331" t="s">
        <v>38</v>
      </c>
      <c r="I10331" t="s">
        <v>39</v>
      </c>
      <c r="J10331" t="s">
        <v>40</v>
      </c>
      <c r="K10331" t="s">
        <v>176</v>
      </c>
      <c r="L10331">
        <v>22</v>
      </c>
      <c r="M10331" t="s">
        <v>7063</v>
      </c>
      <c r="N10331" t="str">
        <f t="shared" si="543"/>
        <v>Caloundra West,</v>
      </c>
      <c r="O10331" t="str">
        <f t="shared" si="544"/>
        <v>Caloundra West</v>
      </c>
      <c r="P10331" t="str">
        <f t="shared" si="545"/>
        <v>QLD</v>
      </c>
      <c r="Q10331" t="s">
        <v>29</v>
      </c>
      <c r="R10331" t="s">
        <v>30</v>
      </c>
      <c r="S10331" t="s">
        <v>31</v>
      </c>
      <c r="T10331" t="s">
        <v>44</v>
      </c>
      <c r="U10331">
        <v>34485</v>
      </c>
    </row>
    <row r="10332" spans="1:21" x14ac:dyDescent="0.25">
      <c r="A10332" t="s">
        <v>120</v>
      </c>
      <c r="B10332">
        <v>2010</v>
      </c>
      <c r="C10332" t="s">
        <v>121</v>
      </c>
      <c r="D10332" t="s">
        <v>35</v>
      </c>
      <c r="E10332" t="s">
        <v>7220</v>
      </c>
      <c r="F10332" t="s">
        <v>37</v>
      </c>
      <c r="G10332" t="s">
        <v>115</v>
      </c>
      <c r="H10332" t="s">
        <v>82</v>
      </c>
      <c r="I10332" t="s">
        <v>39</v>
      </c>
      <c r="J10332" t="s">
        <v>26</v>
      </c>
      <c r="K10332" t="s">
        <v>7221</v>
      </c>
      <c r="L10332">
        <v>279205</v>
      </c>
      <c r="M10332" t="s">
        <v>7073</v>
      </c>
      <c r="N10332" t="str">
        <f t="shared" si="543"/>
        <v>Rosemount,</v>
      </c>
      <c r="O10332" t="str">
        <f t="shared" si="544"/>
        <v>Rosemount</v>
      </c>
      <c r="P10332" t="str">
        <f t="shared" si="545"/>
        <v>QLD</v>
      </c>
      <c r="Q10332" t="s">
        <v>29</v>
      </c>
      <c r="R10332" t="s">
        <v>35</v>
      </c>
      <c r="S10332" t="s">
        <v>43</v>
      </c>
      <c r="T10332" t="s">
        <v>44</v>
      </c>
      <c r="U10332">
        <v>4950</v>
      </c>
    </row>
    <row r="10333" spans="1:21" x14ac:dyDescent="0.25">
      <c r="A10333" t="s">
        <v>287</v>
      </c>
      <c r="B10333">
        <v>2010</v>
      </c>
      <c r="C10333" t="s">
        <v>288</v>
      </c>
      <c r="D10333" t="s">
        <v>35</v>
      </c>
      <c r="E10333" t="s">
        <v>7222</v>
      </c>
      <c r="F10333" t="s">
        <v>37</v>
      </c>
      <c r="G10333" t="s">
        <v>115</v>
      </c>
      <c r="H10333" t="s">
        <v>82</v>
      </c>
      <c r="I10333" t="s">
        <v>39</v>
      </c>
      <c r="J10333" t="s">
        <v>26</v>
      </c>
      <c r="K10333" t="s">
        <v>1106</v>
      </c>
      <c r="L10333">
        <v>92940</v>
      </c>
      <c r="M10333" t="s">
        <v>1014</v>
      </c>
      <c r="N10333" t="str">
        <f t="shared" si="543"/>
        <v>Springwood,</v>
      </c>
      <c r="O10333" t="str">
        <f t="shared" si="544"/>
        <v>Springwood</v>
      </c>
      <c r="P10333" t="str">
        <f t="shared" si="545"/>
        <v>QLD</v>
      </c>
      <c r="Q10333" t="s">
        <v>29</v>
      </c>
      <c r="R10333" t="s">
        <v>35</v>
      </c>
      <c r="S10333" t="s">
        <v>53</v>
      </c>
      <c r="T10333" t="s">
        <v>54</v>
      </c>
      <c r="U10333">
        <v>12999</v>
      </c>
    </row>
    <row r="10334" spans="1:21" x14ac:dyDescent="0.25">
      <c r="A10334" t="s">
        <v>69</v>
      </c>
      <c r="B10334">
        <v>2015</v>
      </c>
      <c r="C10334" t="s">
        <v>233</v>
      </c>
      <c r="D10334" t="s">
        <v>30</v>
      </c>
      <c r="E10334" t="s">
        <v>1453</v>
      </c>
      <c r="F10334" t="s">
        <v>37</v>
      </c>
      <c r="G10334" t="s">
        <v>23</v>
      </c>
      <c r="H10334" t="s">
        <v>235</v>
      </c>
      <c r="I10334" t="s">
        <v>39</v>
      </c>
      <c r="J10334" t="s">
        <v>66</v>
      </c>
      <c r="K10334" t="s">
        <v>534</v>
      </c>
      <c r="L10334">
        <v>125965</v>
      </c>
      <c r="M10334" t="s">
        <v>7059</v>
      </c>
      <c r="N10334" t="str">
        <f t="shared" si="543"/>
        <v>Currimundi,</v>
      </c>
      <c r="O10334" t="str">
        <f t="shared" si="544"/>
        <v>Currimundi</v>
      </c>
      <c r="P10334" t="str">
        <f t="shared" si="545"/>
        <v>QLD</v>
      </c>
      <c r="Q10334" t="s">
        <v>137</v>
      </c>
      <c r="R10334" t="s">
        <v>30</v>
      </c>
      <c r="S10334" t="s">
        <v>31</v>
      </c>
      <c r="T10334" t="s">
        <v>32</v>
      </c>
      <c r="U10334">
        <v>27990</v>
      </c>
    </row>
    <row r="10335" spans="1:21" x14ac:dyDescent="0.25">
      <c r="A10335" t="s">
        <v>1227</v>
      </c>
      <c r="B10335">
        <v>2023</v>
      </c>
      <c r="C10335" t="s">
        <v>740</v>
      </c>
      <c r="D10335" t="s">
        <v>6044</v>
      </c>
      <c r="E10335" t="s">
        <v>6674</v>
      </c>
      <c r="F10335" t="s">
        <v>134</v>
      </c>
      <c r="G10335" t="s">
        <v>23</v>
      </c>
      <c r="H10335" t="s">
        <v>38</v>
      </c>
      <c r="I10335" t="s">
        <v>39</v>
      </c>
      <c r="J10335" t="s">
        <v>40</v>
      </c>
      <c r="K10335" t="s">
        <v>176</v>
      </c>
      <c r="L10335">
        <v>9</v>
      </c>
      <c r="M10335" t="s">
        <v>5789</v>
      </c>
      <c r="N10335" t="str">
        <f t="shared" si="543"/>
        <v>Kedron,</v>
      </c>
      <c r="O10335" t="str">
        <f t="shared" si="544"/>
        <v>Kedron</v>
      </c>
      <c r="P10335" t="str">
        <f t="shared" si="545"/>
        <v>QLD</v>
      </c>
      <c r="Q10335" t="s">
        <v>29</v>
      </c>
      <c r="R10335" t="s">
        <v>30</v>
      </c>
      <c r="S10335" t="s">
        <v>31</v>
      </c>
      <c r="T10335" t="s">
        <v>44</v>
      </c>
      <c r="U10335">
        <v>28490</v>
      </c>
    </row>
    <row r="10336" spans="1:21" x14ac:dyDescent="0.25">
      <c r="A10336" t="s">
        <v>287</v>
      </c>
      <c r="B10336">
        <v>2013</v>
      </c>
      <c r="C10336" t="s">
        <v>288</v>
      </c>
      <c r="D10336" t="s">
        <v>35</v>
      </c>
      <c r="E10336" t="s">
        <v>7223</v>
      </c>
      <c r="F10336" t="s">
        <v>37</v>
      </c>
      <c r="G10336" t="s">
        <v>115</v>
      </c>
      <c r="H10336" t="s">
        <v>82</v>
      </c>
      <c r="I10336" t="s">
        <v>39</v>
      </c>
      <c r="J10336" t="s">
        <v>40</v>
      </c>
      <c r="K10336" t="s">
        <v>279</v>
      </c>
      <c r="L10336">
        <v>97986</v>
      </c>
      <c r="M10336" t="s">
        <v>5779</v>
      </c>
      <c r="N10336" t="str">
        <f t="shared" si="543"/>
        <v>Rocklea,</v>
      </c>
      <c r="O10336" t="str">
        <f t="shared" si="544"/>
        <v>Rocklea</v>
      </c>
      <c r="P10336" t="str">
        <f t="shared" si="545"/>
        <v>QLD</v>
      </c>
      <c r="Q10336" t="s">
        <v>29</v>
      </c>
      <c r="R10336" t="s">
        <v>35</v>
      </c>
      <c r="S10336" t="s">
        <v>53</v>
      </c>
      <c r="T10336" t="s">
        <v>54</v>
      </c>
      <c r="U10336">
        <v>21320</v>
      </c>
    </row>
    <row r="10337" spans="1:21" x14ac:dyDescent="0.25">
      <c r="A10337" t="s">
        <v>252</v>
      </c>
      <c r="B10337">
        <v>2016</v>
      </c>
      <c r="C10337" t="s">
        <v>721</v>
      </c>
      <c r="D10337" t="s">
        <v>116</v>
      </c>
      <c r="E10337" t="s">
        <v>1508</v>
      </c>
      <c r="F10337" t="s">
        <v>37</v>
      </c>
      <c r="G10337" t="s">
        <v>23</v>
      </c>
      <c r="H10337" t="s">
        <v>24</v>
      </c>
      <c r="I10337" t="s">
        <v>39</v>
      </c>
      <c r="J10337" t="s">
        <v>26</v>
      </c>
      <c r="K10337" t="s">
        <v>186</v>
      </c>
      <c r="L10337">
        <v>133561</v>
      </c>
      <c r="M10337" t="s">
        <v>7069</v>
      </c>
      <c r="N10337" t="str">
        <f t="shared" si="543"/>
        <v>Buderim,</v>
      </c>
      <c r="O10337" t="str">
        <f t="shared" si="544"/>
        <v>Buderim</v>
      </c>
      <c r="P10337" t="str">
        <f t="shared" si="545"/>
        <v>QLD</v>
      </c>
      <c r="Q10337" t="s">
        <v>29</v>
      </c>
      <c r="R10337" t="s">
        <v>116</v>
      </c>
      <c r="S10337" t="s">
        <v>31</v>
      </c>
      <c r="T10337" t="s">
        <v>277</v>
      </c>
      <c r="U10337">
        <v>35111</v>
      </c>
    </row>
    <row r="10338" spans="1:21" x14ac:dyDescent="0.25">
      <c r="A10338" t="s">
        <v>240</v>
      </c>
      <c r="B10338">
        <v>2018</v>
      </c>
      <c r="C10338" t="s">
        <v>683</v>
      </c>
      <c r="D10338" t="s">
        <v>35</v>
      </c>
      <c r="E10338" t="s">
        <v>7224</v>
      </c>
      <c r="F10338" t="s">
        <v>37</v>
      </c>
      <c r="G10338" t="s">
        <v>23</v>
      </c>
      <c r="H10338" t="s">
        <v>105</v>
      </c>
      <c r="I10338" t="s">
        <v>39</v>
      </c>
      <c r="J10338" t="s">
        <v>40</v>
      </c>
      <c r="K10338" t="s">
        <v>140</v>
      </c>
      <c r="L10338">
        <v>73465</v>
      </c>
      <c r="M10338" t="s">
        <v>1010</v>
      </c>
      <c r="N10338" t="str">
        <f t="shared" si="543"/>
        <v>Cheltenham,</v>
      </c>
      <c r="O10338" t="str">
        <f t="shared" si="544"/>
        <v>Cheltenham</v>
      </c>
      <c r="P10338" t="str">
        <f t="shared" si="545"/>
        <v>VIC</v>
      </c>
      <c r="Q10338" t="s">
        <v>29</v>
      </c>
      <c r="R10338" t="s">
        <v>35</v>
      </c>
      <c r="S10338" t="s">
        <v>43</v>
      </c>
      <c r="T10338" t="s">
        <v>44</v>
      </c>
      <c r="U10338">
        <v>16490</v>
      </c>
    </row>
    <row r="10339" spans="1:21" x14ac:dyDescent="0.25">
      <c r="A10339" t="s">
        <v>102</v>
      </c>
      <c r="B10339">
        <v>2019</v>
      </c>
      <c r="C10339" t="s">
        <v>942</v>
      </c>
      <c r="D10339" t="s">
        <v>116</v>
      </c>
      <c r="E10339" t="s">
        <v>7225</v>
      </c>
      <c r="F10339" t="s">
        <v>37</v>
      </c>
      <c r="G10339" t="s">
        <v>23</v>
      </c>
      <c r="H10339" t="s">
        <v>49</v>
      </c>
      <c r="I10339" t="s">
        <v>39</v>
      </c>
      <c r="J10339" t="s">
        <v>26</v>
      </c>
      <c r="K10339" t="s">
        <v>186</v>
      </c>
      <c r="L10339">
        <v>58224</v>
      </c>
      <c r="M10339" t="s">
        <v>7053</v>
      </c>
      <c r="N10339" t="str">
        <f t="shared" si="543"/>
        <v>Maroochydore,</v>
      </c>
      <c r="O10339" t="str">
        <f t="shared" si="544"/>
        <v>Maroochydore</v>
      </c>
      <c r="P10339" t="str">
        <f t="shared" si="545"/>
        <v>QLD</v>
      </c>
      <c r="Q10339" t="s">
        <v>29</v>
      </c>
      <c r="R10339" t="s">
        <v>116</v>
      </c>
      <c r="S10339" t="s">
        <v>31</v>
      </c>
      <c r="T10339" t="s">
        <v>32</v>
      </c>
      <c r="U10339">
        <v>66990</v>
      </c>
    </row>
    <row r="10340" spans="1:21" x14ac:dyDescent="0.25">
      <c r="A10340" t="s">
        <v>69</v>
      </c>
      <c r="B10340">
        <v>2008</v>
      </c>
      <c r="C10340" t="s">
        <v>1056</v>
      </c>
      <c r="D10340" t="s">
        <v>152</v>
      </c>
      <c r="E10340" t="s">
        <v>7226</v>
      </c>
      <c r="F10340" t="s">
        <v>37</v>
      </c>
      <c r="G10340" t="s">
        <v>23</v>
      </c>
      <c r="H10340" t="s">
        <v>235</v>
      </c>
      <c r="I10340" t="s">
        <v>39</v>
      </c>
      <c r="J10340" t="s">
        <v>66</v>
      </c>
      <c r="K10340" t="s">
        <v>218</v>
      </c>
      <c r="L10340">
        <v>276545</v>
      </c>
      <c r="M10340" t="s">
        <v>5779</v>
      </c>
      <c r="N10340" t="str">
        <f t="shared" si="543"/>
        <v>Rocklea,</v>
      </c>
      <c r="O10340" t="str">
        <f t="shared" si="544"/>
        <v>Rocklea</v>
      </c>
      <c r="P10340" t="str">
        <f t="shared" si="545"/>
        <v>QLD</v>
      </c>
      <c r="Q10340" t="s">
        <v>137</v>
      </c>
      <c r="R10340" t="s">
        <v>152</v>
      </c>
      <c r="S10340" t="s">
        <v>31</v>
      </c>
      <c r="T10340" t="s">
        <v>44</v>
      </c>
      <c r="U10340">
        <v>5999</v>
      </c>
    </row>
    <row r="10341" spans="1:21" x14ac:dyDescent="0.25">
      <c r="A10341" t="s">
        <v>120</v>
      </c>
      <c r="B10341">
        <v>2019</v>
      </c>
      <c r="C10341" t="s">
        <v>383</v>
      </c>
      <c r="D10341" t="s">
        <v>138</v>
      </c>
      <c r="E10341" t="s">
        <v>4952</v>
      </c>
      <c r="F10341" t="s">
        <v>37</v>
      </c>
      <c r="G10341" t="s">
        <v>23</v>
      </c>
      <c r="H10341" t="s">
        <v>49</v>
      </c>
      <c r="I10341" t="s">
        <v>110</v>
      </c>
      <c r="J10341" t="s">
        <v>26</v>
      </c>
      <c r="K10341" t="s">
        <v>199</v>
      </c>
      <c r="L10341">
        <v>59236</v>
      </c>
      <c r="M10341" t="s">
        <v>7094</v>
      </c>
      <c r="N10341" t="str">
        <f t="shared" si="543"/>
        <v>Colac West,</v>
      </c>
      <c r="O10341" t="str">
        <f t="shared" si="544"/>
        <v>Colac West</v>
      </c>
      <c r="P10341" t="str">
        <f t="shared" si="545"/>
        <v>VIC</v>
      </c>
      <c r="Q10341" t="s">
        <v>29</v>
      </c>
      <c r="R10341" t="s">
        <v>138</v>
      </c>
      <c r="S10341" t="s">
        <v>31</v>
      </c>
      <c r="T10341" t="s">
        <v>54</v>
      </c>
      <c r="U10341">
        <v>54990</v>
      </c>
    </row>
    <row r="10342" spans="1:21" x14ac:dyDescent="0.25">
      <c r="A10342" t="s">
        <v>196</v>
      </c>
      <c r="B10342">
        <v>2019</v>
      </c>
      <c r="C10342" t="s">
        <v>2761</v>
      </c>
      <c r="D10342" t="s">
        <v>30</v>
      </c>
      <c r="E10342" t="s">
        <v>4027</v>
      </c>
      <c r="F10342" t="s">
        <v>37</v>
      </c>
      <c r="G10342" t="s">
        <v>23</v>
      </c>
      <c r="H10342" t="s">
        <v>49</v>
      </c>
      <c r="I10342" t="s">
        <v>25</v>
      </c>
      <c r="J10342" t="s">
        <v>40</v>
      </c>
      <c r="K10342" t="s">
        <v>199</v>
      </c>
      <c r="L10342">
        <v>51602</v>
      </c>
      <c r="M10342" t="s">
        <v>7076</v>
      </c>
      <c r="N10342" t="str">
        <f t="shared" si="543"/>
        <v>Noosaville,</v>
      </c>
      <c r="O10342" t="str">
        <f t="shared" si="544"/>
        <v>Noosaville</v>
      </c>
      <c r="P10342" t="str">
        <f t="shared" si="545"/>
        <v>QLD</v>
      </c>
      <c r="Q10342" t="s">
        <v>29</v>
      </c>
      <c r="R10342" t="s">
        <v>30</v>
      </c>
      <c r="S10342" t="s">
        <v>31</v>
      </c>
      <c r="T10342" t="s">
        <v>44</v>
      </c>
      <c r="U10342">
        <v>41990</v>
      </c>
    </row>
    <row r="10343" spans="1:21" x14ac:dyDescent="0.25">
      <c r="A10343" t="s">
        <v>69</v>
      </c>
      <c r="B10343">
        <v>2018</v>
      </c>
      <c r="C10343" t="s">
        <v>341</v>
      </c>
      <c r="D10343" t="s">
        <v>30</v>
      </c>
      <c r="E10343" t="s">
        <v>3652</v>
      </c>
      <c r="F10343" t="s">
        <v>37</v>
      </c>
      <c r="G10343" t="s">
        <v>23</v>
      </c>
      <c r="H10343" t="s">
        <v>343</v>
      </c>
      <c r="I10343" t="s">
        <v>39</v>
      </c>
      <c r="J10343" t="s">
        <v>40</v>
      </c>
      <c r="K10343" t="s">
        <v>290</v>
      </c>
      <c r="L10343">
        <v>77416</v>
      </c>
      <c r="M10343" t="s">
        <v>5786</v>
      </c>
      <c r="N10343" t="str">
        <f t="shared" si="543"/>
        <v>Frankston,</v>
      </c>
      <c r="O10343" t="str">
        <f t="shared" si="544"/>
        <v>Frankston</v>
      </c>
      <c r="P10343" t="str">
        <f t="shared" si="545"/>
        <v>VIC</v>
      </c>
      <c r="Q10343" t="s">
        <v>29</v>
      </c>
      <c r="R10343" t="s">
        <v>30</v>
      </c>
      <c r="S10343" t="s">
        <v>31</v>
      </c>
      <c r="T10343" t="s">
        <v>44</v>
      </c>
      <c r="U10343">
        <v>29720</v>
      </c>
    </row>
    <row r="10344" spans="1:21" x14ac:dyDescent="0.25">
      <c r="A10344" t="s">
        <v>183</v>
      </c>
      <c r="B10344">
        <v>2015</v>
      </c>
      <c r="C10344" t="s">
        <v>184</v>
      </c>
      <c r="D10344" t="s">
        <v>30</v>
      </c>
      <c r="E10344" t="s">
        <v>5051</v>
      </c>
      <c r="F10344" t="s">
        <v>37</v>
      </c>
      <c r="G10344" t="s">
        <v>23</v>
      </c>
      <c r="H10344" t="s">
        <v>339</v>
      </c>
      <c r="I10344" t="s">
        <v>110</v>
      </c>
      <c r="J10344" t="s">
        <v>40</v>
      </c>
      <c r="K10344" t="s">
        <v>281</v>
      </c>
      <c r="L10344">
        <v>172063</v>
      </c>
      <c r="M10344" t="s">
        <v>6365</v>
      </c>
      <c r="N10344" t="str">
        <f t="shared" si="543"/>
        <v>Keilor East,</v>
      </c>
      <c r="O10344" t="str">
        <f t="shared" si="544"/>
        <v>Keilor East</v>
      </c>
      <c r="P10344" t="str">
        <f t="shared" si="545"/>
        <v>VIC</v>
      </c>
      <c r="Q10344" t="s">
        <v>137</v>
      </c>
      <c r="R10344" t="s">
        <v>30</v>
      </c>
      <c r="S10344" t="s">
        <v>31</v>
      </c>
      <c r="T10344" t="s">
        <v>44</v>
      </c>
      <c r="U10344">
        <v>27870</v>
      </c>
    </row>
    <row r="10345" spans="1:21" x14ac:dyDescent="0.25">
      <c r="A10345" t="s">
        <v>141</v>
      </c>
      <c r="B10345">
        <v>2011</v>
      </c>
      <c r="C10345" t="s">
        <v>344</v>
      </c>
      <c r="D10345" t="s">
        <v>30</v>
      </c>
      <c r="E10345" t="s">
        <v>7227</v>
      </c>
      <c r="F10345" t="s">
        <v>37</v>
      </c>
      <c r="G10345" t="s">
        <v>23</v>
      </c>
      <c r="H10345" t="s">
        <v>144</v>
      </c>
      <c r="I10345" t="s">
        <v>25</v>
      </c>
      <c r="J10345" t="s">
        <v>66</v>
      </c>
      <c r="K10345" t="s">
        <v>302</v>
      </c>
      <c r="L10345">
        <v>170566</v>
      </c>
      <c r="M10345" t="s">
        <v>5807</v>
      </c>
      <c r="N10345" t="str">
        <f t="shared" si="543"/>
        <v>West Footscray,</v>
      </c>
      <c r="O10345" t="str">
        <f t="shared" si="544"/>
        <v>West Footscray</v>
      </c>
      <c r="P10345" t="str">
        <f t="shared" si="545"/>
        <v>VIC</v>
      </c>
      <c r="Q10345" t="s">
        <v>29</v>
      </c>
      <c r="R10345" t="s">
        <v>30</v>
      </c>
      <c r="S10345" t="s">
        <v>31</v>
      </c>
      <c r="T10345" t="s">
        <v>44</v>
      </c>
      <c r="U10345">
        <v>13990</v>
      </c>
    </row>
    <row r="10346" spans="1:21" x14ac:dyDescent="0.25">
      <c r="A10346" t="s">
        <v>240</v>
      </c>
      <c r="B10346">
        <v>2013</v>
      </c>
      <c r="C10346" t="s">
        <v>694</v>
      </c>
      <c r="D10346" t="s">
        <v>30</v>
      </c>
      <c r="E10346" t="s">
        <v>2897</v>
      </c>
      <c r="F10346" t="s">
        <v>37</v>
      </c>
      <c r="G10346" t="s">
        <v>23</v>
      </c>
      <c r="H10346" t="s">
        <v>614</v>
      </c>
      <c r="I10346" t="s">
        <v>110</v>
      </c>
      <c r="J10346" t="s">
        <v>26</v>
      </c>
      <c r="K10346" t="s">
        <v>481</v>
      </c>
      <c r="L10346">
        <v>128917</v>
      </c>
      <c r="M10346" t="s">
        <v>7107</v>
      </c>
      <c r="N10346" t="str">
        <f t="shared" si="543"/>
        <v>Gympie,</v>
      </c>
      <c r="O10346" t="str">
        <f t="shared" si="544"/>
        <v>Gympie</v>
      </c>
      <c r="P10346" t="str">
        <f t="shared" si="545"/>
        <v>QLD</v>
      </c>
      <c r="Q10346" t="s">
        <v>29</v>
      </c>
      <c r="R10346" t="s">
        <v>30</v>
      </c>
      <c r="S10346" t="s">
        <v>31</v>
      </c>
      <c r="T10346" t="s">
        <v>32</v>
      </c>
      <c r="U10346">
        <v>29990</v>
      </c>
    </row>
    <row r="10347" spans="1:21" x14ac:dyDescent="0.25">
      <c r="A10347" t="s">
        <v>113</v>
      </c>
      <c r="B10347">
        <v>2022</v>
      </c>
      <c r="C10347" t="s">
        <v>200</v>
      </c>
      <c r="D10347" t="s">
        <v>6449</v>
      </c>
      <c r="E10347" t="s">
        <v>2466</v>
      </c>
      <c r="F10347" t="s">
        <v>134</v>
      </c>
      <c r="G10347" t="s">
        <v>23</v>
      </c>
      <c r="H10347" t="s">
        <v>127</v>
      </c>
      <c r="I10347" t="s">
        <v>110</v>
      </c>
      <c r="J10347" t="s">
        <v>26</v>
      </c>
      <c r="K10347" t="s">
        <v>382</v>
      </c>
      <c r="L10347">
        <v>39</v>
      </c>
      <c r="M10347" t="s">
        <v>5868</v>
      </c>
      <c r="N10347" t="str">
        <f t="shared" si="543"/>
        <v>Hoppers Crossing,</v>
      </c>
      <c r="O10347" t="str">
        <f t="shared" si="544"/>
        <v>Hoppers Crossing</v>
      </c>
      <c r="P10347" t="str">
        <f t="shared" si="545"/>
        <v>VIC</v>
      </c>
      <c r="Q10347" t="s">
        <v>29</v>
      </c>
      <c r="R10347" t="s">
        <v>138</v>
      </c>
      <c r="S10347" t="s">
        <v>31</v>
      </c>
      <c r="T10347" t="s">
        <v>44</v>
      </c>
      <c r="U10347">
        <v>71850</v>
      </c>
    </row>
    <row r="10348" spans="1:21" x14ac:dyDescent="0.25">
      <c r="A10348" t="s">
        <v>489</v>
      </c>
      <c r="B10348">
        <v>2021</v>
      </c>
      <c r="C10348" t="s">
        <v>490</v>
      </c>
      <c r="D10348" t="s">
        <v>138</v>
      </c>
      <c r="E10348" t="s">
        <v>7228</v>
      </c>
      <c r="F10348" t="s">
        <v>37</v>
      </c>
      <c r="G10348" t="s">
        <v>23</v>
      </c>
      <c r="H10348" t="s">
        <v>101</v>
      </c>
      <c r="I10348" t="s">
        <v>110</v>
      </c>
      <c r="J10348" t="s">
        <v>26</v>
      </c>
      <c r="K10348" t="s">
        <v>83</v>
      </c>
      <c r="L10348">
        <v>11683</v>
      </c>
      <c r="M10348" t="s">
        <v>7107</v>
      </c>
      <c r="N10348" t="str">
        <f t="shared" si="543"/>
        <v>Gympie,</v>
      </c>
      <c r="O10348" t="str">
        <f t="shared" si="544"/>
        <v>Gympie</v>
      </c>
      <c r="P10348" t="str">
        <f t="shared" si="545"/>
        <v>QLD</v>
      </c>
      <c r="Q10348" t="s">
        <v>29</v>
      </c>
      <c r="R10348" t="s">
        <v>138</v>
      </c>
      <c r="S10348" t="s">
        <v>31</v>
      </c>
      <c r="T10348" t="s">
        <v>44</v>
      </c>
      <c r="U10348">
        <v>64990</v>
      </c>
    </row>
    <row r="10349" spans="1:21" x14ac:dyDescent="0.25">
      <c r="A10349" t="s">
        <v>113</v>
      </c>
      <c r="B10349">
        <v>2002</v>
      </c>
      <c r="C10349" t="s">
        <v>626</v>
      </c>
      <c r="D10349" t="s">
        <v>30</v>
      </c>
      <c r="E10349" t="s">
        <v>7229</v>
      </c>
      <c r="F10349" t="s">
        <v>37</v>
      </c>
      <c r="G10349" t="s">
        <v>23</v>
      </c>
      <c r="H10349" t="s">
        <v>235</v>
      </c>
      <c r="I10349" t="s">
        <v>110</v>
      </c>
      <c r="J10349" t="s">
        <v>66</v>
      </c>
      <c r="K10349" t="s">
        <v>733</v>
      </c>
      <c r="L10349">
        <v>237787</v>
      </c>
      <c r="M10349" t="s">
        <v>7107</v>
      </c>
      <c r="N10349" t="str">
        <f t="shared" si="543"/>
        <v>Gympie,</v>
      </c>
      <c r="O10349" t="str">
        <f t="shared" si="544"/>
        <v>Gympie</v>
      </c>
      <c r="P10349" t="str">
        <f t="shared" si="545"/>
        <v>QLD</v>
      </c>
      <c r="Q10349" t="s">
        <v>137</v>
      </c>
      <c r="R10349" t="s">
        <v>30</v>
      </c>
      <c r="S10349" t="s">
        <v>31</v>
      </c>
      <c r="T10349" t="s">
        <v>32</v>
      </c>
      <c r="U10349">
        <v>13990</v>
      </c>
    </row>
    <row r="10350" spans="1:21" x14ac:dyDescent="0.25">
      <c r="A10350" t="s">
        <v>55</v>
      </c>
      <c r="B10350">
        <v>2018</v>
      </c>
      <c r="C10350" t="s">
        <v>492</v>
      </c>
      <c r="D10350" t="s">
        <v>35</v>
      </c>
      <c r="E10350" t="s">
        <v>3178</v>
      </c>
      <c r="F10350" t="s">
        <v>37</v>
      </c>
      <c r="G10350" t="s">
        <v>23</v>
      </c>
      <c r="H10350" t="s">
        <v>82</v>
      </c>
      <c r="I10350" t="s">
        <v>39</v>
      </c>
      <c r="J10350" t="s">
        <v>40</v>
      </c>
      <c r="K10350" t="s">
        <v>130</v>
      </c>
      <c r="L10350">
        <v>45650</v>
      </c>
      <c r="M10350" t="s">
        <v>5795</v>
      </c>
      <c r="N10350" t="str">
        <f t="shared" si="543"/>
        <v>Albion,</v>
      </c>
      <c r="O10350" t="str">
        <f t="shared" si="544"/>
        <v>Albion</v>
      </c>
      <c r="P10350" t="str">
        <f t="shared" si="545"/>
        <v>QLD</v>
      </c>
      <c r="Q10350" t="s">
        <v>29</v>
      </c>
      <c r="R10350" t="s">
        <v>35</v>
      </c>
      <c r="S10350" t="s">
        <v>43</v>
      </c>
      <c r="T10350" t="s">
        <v>44</v>
      </c>
      <c r="U10350">
        <v>35888</v>
      </c>
    </row>
    <row r="10351" spans="1:21" x14ac:dyDescent="0.25">
      <c r="A10351" t="s">
        <v>69</v>
      </c>
      <c r="B10351">
        <v>2000</v>
      </c>
      <c r="C10351" t="s">
        <v>362</v>
      </c>
      <c r="D10351" t="s">
        <v>30</v>
      </c>
      <c r="E10351" t="s">
        <v>3999</v>
      </c>
      <c r="F10351" t="s">
        <v>37</v>
      </c>
      <c r="G10351" t="s">
        <v>23</v>
      </c>
      <c r="H10351" t="s">
        <v>49</v>
      </c>
      <c r="I10351" t="s">
        <v>110</v>
      </c>
      <c r="J10351" t="s">
        <v>66</v>
      </c>
      <c r="K10351" t="s">
        <v>275</v>
      </c>
      <c r="L10351">
        <v>236487</v>
      </c>
      <c r="M10351" t="s">
        <v>1073</v>
      </c>
      <c r="N10351" t="str">
        <f t="shared" si="543"/>
        <v>Slacks Creek,</v>
      </c>
      <c r="O10351" t="str">
        <f t="shared" si="544"/>
        <v>Slacks Creek</v>
      </c>
      <c r="P10351" t="str">
        <f t="shared" si="545"/>
        <v>QLD</v>
      </c>
      <c r="Q10351" t="s">
        <v>29</v>
      </c>
      <c r="R10351" t="s">
        <v>30</v>
      </c>
      <c r="S10351" t="s">
        <v>31</v>
      </c>
      <c r="T10351" t="s">
        <v>44</v>
      </c>
      <c r="U10351">
        <v>7990</v>
      </c>
    </row>
    <row r="10352" spans="1:21" x14ac:dyDescent="0.25">
      <c r="A10352" t="s">
        <v>183</v>
      </c>
      <c r="B10352">
        <v>2014</v>
      </c>
      <c r="C10352" t="s">
        <v>189</v>
      </c>
      <c r="D10352" t="s">
        <v>30</v>
      </c>
      <c r="E10352" t="s">
        <v>5110</v>
      </c>
      <c r="F10352" t="s">
        <v>37</v>
      </c>
      <c r="G10352" t="s">
        <v>23</v>
      </c>
      <c r="H10352" t="s">
        <v>49</v>
      </c>
      <c r="I10352" t="s">
        <v>50</v>
      </c>
      <c r="J10352" t="s">
        <v>40</v>
      </c>
      <c r="K10352" t="s">
        <v>163</v>
      </c>
      <c r="L10352">
        <v>215608</v>
      </c>
      <c r="M10352" t="s">
        <v>5807</v>
      </c>
      <c r="N10352" t="str">
        <f t="shared" si="543"/>
        <v>West Footscray,</v>
      </c>
      <c r="O10352" t="str">
        <f t="shared" si="544"/>
        <v>West Footscray</v>
      </c>
      <c r="P10352" t="str">
        <f t="shared" si="545"/>
        <v>VIC</v>
      </c>
      <c r="Q10352" t="s">
        <v>29</v>
      </c>
      <c r="R10352" t="s">
        <v>30</v>
      </c>
      <c r="S10352" t="s">
        <v>31</v>
      </c>
      <c r="T10352" t="s">
        <v>44</v>
      </c>
      <c r="U10352">
        <v>10999</v>
      </c>
    </row>
    <row r="10353" spans="1:21" x14ac:dyDescent="0.25">
      <c r="A10353" t="s">
        <v>1227</v>
      </c>
      <c r="B10353">
        <v>2022</v>
      </c>
      <c r="C10353" t="s">
        <v>740</v>
      </c>
      <c r="D10353" t="s">
        <v>7230</v>
      </c>
      <c r="E10353" t="s">
        <v>4854</v>
      </c>
      <c r="F10353" t="s">
        <v>22</v>
      </c>
      <c r="G10353" t="s">
        <v>23</v>
      </c>
      <c r="H10353" t="s">
        <v>38</v>
      </c>
      <c r="I10353" t="s">
        <v>39</v>
      </c>
      <c r="J10353" t="s">
        <v>40</v>
      </c>
      <c r="K10353" t="s">
        <v>176</v>
      </c>
      <c r="L10353">
        <v>2013</v>
      </c>
      <c r="M10353" t="s">
        <v>7076</v>
      </c>
      <c r="N10353" t="str">
        <f t="shared" si="543"/>
        <v>Noosaville,</v>
      </c>
      <c r="O10353" t="str">
        <f t="shared" si="544"/>
        <v>Noosaville</v>
      </c>
      <c r="P10353" t="str">
        <f t="shared" si="545"/>
        <v>QLD</v>
      </c>
      <c r="Q10353" t="s">
        <v>29</v>
      </c>
      <c r="R10353" t="s">
        <v>30</v>
      </c>
      <c r="S10353" t="s">
        <v>31</v>
      </c>
      <c r="T10353" t="s">
        <v>44</v>
      </c>
      <c r="U10353">
        <v>33400</v>
      </c>
    </row>
    <row r="10354" spans="1:21" x14ac:dyDescent="0.25">
      <c r="A10354" t="s">
        <v>155</v>
      </c>
      <c r="B10354">
        <v>2015</v>
      </c>
      <c r="C10354" t="s">
        <v>450</v>
      </c>
      <c r="D10354" t="s">
        <v>35</v>
      </c>
      <c r="E10354" t="s">
        <v>7231</v>
      </c>
      <c r="F10354" t="s">
        <v>37</v>
      </c>
      <c r="G10354" t="s">
        <v>115</v>
      </c>
      <c r="H10354" t="s">
        <v>82</v>
      </c>
      <c r="I10354" t="s">
        <v>39</v>
      </c>
      <c r="J10354" t="s">
        <v>66</v>
      </c>
      <c r="K10354" t="s">
        <v>166</v>
      </c>
      <c r="L10354">
        <v>54200</v>
      </c>
      <c r="M10354" t="s">
        <v>5917</v>
      </c>
      <c r="N10354" t="str">
        <f t="shared" si="543"/>
        <v>Chermside,</v>
      </c>
      <c r="O10354" t="str">
        <f t="shared" si="544"/>
        <v>Chermside</v>
      </c>
      <c r="P10354" t="str">
        <f t="shared" si="545"/>
        <v>QLD</v>
      </c>
      <c r="Q10354" t="s">
        <v>29</v>
      </c>
      <c r="R10354" t="s">
        <v>35</v>
      </c>
      <c r="S10354" t="s">
        <v>222</v>
      </c>
      <c r="T10354" t="s">
        <v>54</v>
      </c>
      <c r="U10354">
        <v>23999</v>
      </c>
    </row>
    <row r="10355" spans="1:21" x14ac:dyDescent="0.25">
      <c r="A10355" t="s">
        <v>79</v>
      </c>
      <c r="B10355">
        <v>2010</v>
      </c>
      <c r="C10355" t="s">
        <v>437</v>
      </c>
      <c r="D10355" t="s">
        <v>138</v>
      </c>
      <c r="E10355" t="s">
        <v>1770</v>
      </c>
      <c r="F10355" t="s">
        <v>37</v>
      </c>
      <c r="G10355" t="s">
        <v>115</v>
      </c>
      <c r="H10355" t="s">
        <v>144</v>
      </c>
      <c r="I10355" t="s">
        <v>110</v>
      </c>
      <c r="J10355" t="s">
        <v>26</v>
      </c>
      <c r="K10355" t="s">
        <v>332</v>
      </c>
      <c r="L10355">
        <v>150319</v>
      </c>
      <c r="M10355" t="s">
        <v>7232</v>
      </c>
      <c r="N10355" t="str">
        <f t="shared" si="543"/>
        <v>Launceston,</v>
      </c>
      <c r="O10355" t="str">
        <f t="shared" si="544"/>
        <v>Launceston</v>
      </c>
      <c r="P10355" t="str">
        <f t="shared" si="545"/>
        <v>TAS</v>
      </c>
      <c r="Q10355" t="s">
        <v>29</v>
      </c>
      <c r="R10355" t="s">
        <v>138</v>
      </c>
      <c r="S10355" t="s">
        <v>31</v>
      </c>
      <c r="T10355" t="s">
        <v>44</v>
      </c>
      <c r="U10355">
        <v>16990</v>
      </c>
    </row>
    <row r="10356" spans="1:21" x14ac:dyDescent="0.25">
      <c r="A10356" t="s">
        <v>333</v>
      </c>
      <c r="B10356">
        <v>2022</v>
      </c>
      <c r="C10356" t="s">
        <v>1687</v>
      </c>
      <c r="D10356" t="s">
        <v>35</v>
      </c>
      <c r="E10356" t="s">
        <v>4953</v>
      </c>
      <c r="F10356" t="s">
        <v>37</v>
      </c>
      <c r="G10356" t="s">
        <v>23</v>
      </c>
      <c r="H10356" t="s">
        <v>105</v>
      </c>
      <c r="I10356" t="s">
        <v>39</v>
      </c>
      <c r="J10356" t="s">
        <v>66</v>
      </c>
      <c r="K10356" t="s">
        <v>119</v>
      </c>
      <c r="L10356">
        <v>30870</v>
      </c>
      <c r="M10356" t="s">
        <v>7232</v>
      </c>
      <c r="N10356" t="str">
        <f t="shared" si="543"/>
        <v>Launceston,</v>
      </c>
      <c r="O10356" t="str">
        <f t="shared" si="544"/>
        <v>Launceston</v>
      </c>
      <c r="P10356" t="str">
        <f t="shared" si="545"/>
        <v>TAS</v>
      </c>
      <c r="Q10356" t="s">
        <v>29</v>
      </c>
      <c r="R10356" t="s">
        <v>35</v>
      </c>
      <c r="S10356" t="s">
        <v>31</v>
      </c>
      <c r="T10356" t="s">
        <v>44</v>
      </c>
      <c r="U10356">
        <v>19990</v>
      </c>
    </row>
    <row r="10357" spans="1:21" x14ac:dyDescent="0.25">
      <c r="A10357" t="s">
        <v>155</v>
      </c>
      <c r="B10357">
        <v>2023</v>
      </c>
      <c r="C10357" t="s">
        <v>3381</v>
      </c>
      <c r="D10357" t="s">
        <v>6636</v>
      </c>
      <c r="E10357" t="s">
        <v>7233</v>
      </c>
      <c r="F10357" t="s">
        <v>134</v>
      </c>
      <c r="G10357" t="s">
        <v>23</v>
      </c>
      <c r="H10357" t="s">
        <v>24</v>
      </c>
      <c r="I10357" t="s">
        <v>25</v>
      </c>
      <c r="J10357" t="s">
        <v>26</v>
      </c>
      <c r="K10357" t="s">
        <v>323</v>
      </c>
      <c r="L10357">
        <v>20</v>
      </c>
      <c r="M10357" t="s">
        <v>6217</v>
      </c>
      <c r="N10357" t="str">
        <f t="shared" si="543"/>
        <v>Indooroopilly,</v>
      </c>
      <c r="O10357" t="str">
        <f t="shared" si="544"/>
        <v>Indooroopilly</v>
      </c>
      <c r="P10357" t="str">
        <f t="shared" si="545"/>
        <v>QLD</v>
      </c>
      <c r="Q10357" t="s">
        <v>29</v>
      </c>
      <c r="R10357" t="s">
        <v>30</v>
      </c>
      <c r="S10357" t="s">
        <v>31</v>
      </c>
      <c r="T10357" t="s">
        <v>32</v>
      </c>
      <c r="U10357">
        <v>86733</v>
      </c>
    </row>
    <row r="10358" spans="1:21" x14ac:dyDescent="0.25">
      <c r="A10358" t="s">
        <v>120</v>
      </c>
      <c r="B10358">
        <v>2019</v>
      </c>
      <c r="C10358" t="s">
        <v>3028</v>
      </c>
      <c r="D10358" t="s">
        <v>30</v>
      </c>
      <c r="E10358" t="s">
        <v>6347</v>
      </c>
      <c r="F10358" t="s">
        <v>37</v>
      </c>
      <c r="G10358" t="s">
        <v>23</v>
      </c>
      <c r="H10358" t="s">
        <v>49</v>
      </c>
      <c r="I10358" t="s">
        <v>39</v>
      </c>
      <c r="J10358" t="s">
        <v>26</v>
      </c>
      <c r="K10358" t="s">
        <v>41</v>
      </c>
      <c r="L10358">
        <v>55812</v>
      </c>
      <c r="M10358" t="s">
        <v>7232</v>
      </c>
      <c r="N10358" t="str">
        <f t="shared" si="543"/>
        <v>Launceston,</v>
      </c>
      <c r="O10358" t="str">
        <f t="shared" si="544"/>
        <v>Launceston</v>
      </c>
      <c r="P10358" t="str">
        <f t="shared" si="545"/>
        <v>TAS</v>
      </c>
      <c r="Q10358" t="s">
        <v>29</v>
      </c>
      <c r="R10358" t="s">
        <v>30</v>
      </c>
      <c r="S10358" t="s">
        <v>31</v>
      </c>
      <c r="T10358" t="s">
        <v>44</v>
      </c>
      <c r="U10358">
        <v>34990</v>
      </c>
    </row>
    <row r="10359" spans="1:21" x14ac:dyDescent="0.25">
      <c r="A10359" t="s">
        <v>333</v>
      </c>
      <c r="B10359">
        <v>2022</v>
      </c>
      <c r="C10359" t="s">
        <v>1698</v>
      </c>
      <c r="D10359" t="s">
        <v>6420</v>
      </c>
      <c r="E10359" t="s">
        <v>6924</v>
      </c>
      <c r="F10359" t="s">
        <v>134</v>
      </c>
      <c r="G10359" t="s">
        <v>23</v>
      </c>
      <c r="H10359" t="s">
        <v>343</v>
      </c>
      <c r="I10359" t="s">
        <v>39</v>
      </c>
      <c r="J10359" t="s">
        <v>40</v>
      </c>
      <c r="K10359" t="s">
        <v>395</v>
      </c>
      <c r="L10359" t="s">
        <v>70</v>
      </c>
      <c r="M10359" t="s">
        <v>1014</v>
      </c>
      <c r="N10359" t="str">
        <f t="shared" si="543"/>
        <v>Springwood,</v>
      </c>
      <c r="O10359" t="str">
        <f t="shared" si="544"/>
        <v>Springwood</v>
      </c>
      <c r="P10359" t="str">
        <f t="shared" si="545"/>
        <v>QLD</v>
      </c>
      <c r="Q10359" t="s">
        <v>29</v>
      </c>
      <c r="R10359" t="s">
        <v>30</v>
      </c>
      <c r="S10359" t="s">
        <v>31</v>
      </c>
      <c r="T10359" t="s">
        <v>44</v>
      </c>
      <c r="U10359">
        <v>25180</v>
      </c>
    </row>
    <row r="10360" spans="1:21" x14ac:dyDescent="0.25">
      <c r="A10360" t="s">
        <v>252</v>
      </c>
      <c r="B10360">
        <v>2022</v>
      </c>
      <c r="C10360" t="s">
        <v>721</v>
      </c>
      <c r="D10360" t="s">
        <v>116</v>
      </c>
      <c r="E10360" t="s">
        <v>7234</v>
      </c>
      <c r="F10360" t="s">
        <v>37</v>
      </c>
      <c r="G10360" t="s">
        <v>23</v>
      </c>
      <c r="H10360" t="s">
        <v>24</v>
      </c>
      <c r="I10360" t="s">
        <v>39</v>
      </c>
      <c r="J10360" t="s">
        <v>26</v>
      </c>
      <c r="K10360" t="s">
        <v>379</v>
      </c>
      <c r="L10360">
        <v>16097</v>
      </c>
      <c r="M10360" t="s">
        <v>7232</v>
      </c>
      <c r="N10360" t="str">
        <f t="shared" si="543"/>
        <v>Launceston,</v>
      </c>
      <c r="O10360" t="str">
        <f t="shared" si="544"/>
        <v>Launceston</v>
      </c>
      <c r="P10360" t="str">
        <f t="shared" si="545"/>
        <v>TAS</v>
      </c>
      <c r="Q10360" t="s">
        <v>29</v>
      </c>
      <c r="R10360" t="s">
        <v>116</v>
      </c>
      <c r="S10360" t="s">
        <v>31</v>
      </c>
      <c r="T10360" t="s">
        <v>277</v>
      </c>
      <c r="U10360">
        <v>51990</v>
      </c>
    </row>
    <row r="10361" spans="1:21" x14ac:dyDescent="0.25">
      <c r="A10361" t="s">
        <v>55</v>
      </c>
      <c r="B10361">
        <v>2018</v>
      </c>
      <c r="C10361" t="s">
        <v>492</v>
      </c>
      <c r="D10361" t="s">
        <v>35</v>
      </c>
      <c r="E10361" t="s">
        <v>3178</v>
      </c>
      <c r="F10361" t="s">
        <v>37</v>
      </c>
      <c r="G10361" t="s">
        <v>23</v>
      </c>
      <c r="H10361" t="s">
        <v>65</v>
      </c>
      <c r="I10361" t="s">
        <v>39</v>
      </c>
      <c r="J10361" t="s">
        <v>40</v>
      </c>
      <c r="K10361" t="s">
        <v>609</v>
      </c>
      <c r="L10361">
        <v>42337</v>
      </c>
      <c r="M10361" t="s">
        <v>5795</v>
      </c>
      <c r="N10361" t="str">
        <f t="shared" si="543"/>
        <v>Albion,</v>
      </c>
      <c r="O10361" t="str">
        <f t="shared" si="544"/>
        <v>Albion</v>
      </c>
      <c r="P10361" t="str">
        <f t="shared" si="545"/>
        <v>QLD</v>
      </c>
      <c r="Q10361" t="s">
        <v>29</v>
      </c>
      <c r="R10361" t="s">
        <v>35</v>
      </c>
      <c r="S10361" t="s">
        <v>43</v>
      </c>
      <c r="T10361" t="s">
        <v>44</v>
      </c>
      <c r="U10361">
        <v>44950</v>
      </c>
    </row>
    <row r="10362" spans="1:21" x14ac:dyDescent="0.25">
      <c r="A10362" t="s">
        <v>79</v>
      </c>
      <c r="B10362">
        <v>2017</v>
      </c>
      <c r="C10362" t="s">
        <v>437</v>
      </c>
      <c r="D10362" t="s">
        <v>138</v>
      </c>
      <c r="E10362" t="s">
        <v>5782</v>
      </c>
      <c r="F10362" t="s">
        <v>37</v>
      </c>
      <c r="G10362" t="s">
        <v>23</v>
      </c>
      <c r="H10362" t="s">
        <v>309</v>
      </c>
      <c r="I10362" t="s">
        <v>110</v>
      </c>
      <c r="J10362" t="s">
        <v>26</v>
      </c>
      <c r="K10362" t="s">
        <v>439</v>
      </c>
      <c r="L10362">
        <v>86575</v>
      </c>
      <c r="M10362" t="s">
        <v>7232</v>
      </c>
      <c r="N10362" t="str">
        <f t="shared" si="543"/>
        <v>Launceston,</v>
      </c>
      <c r="O10362" t="str">
        <f t="shared" si="544"/>
        <v>Launceston</v>
      </c>
      <c r="P10362" t="str">
        <f t="shared" si="545"/>
        <v>TAS</v>
      </c>
      <c r="Q10362" t="s">
        <v>29</v>
      </c>
      <c r="R10362" t="s">
        <v>138</v>
      </c>
      <c r="S10362" t="s">
        <v>31</v>
      </c>
      <c r="T10362" t="s">
        <v>44</v>
      </c>
      <c r="U10362">
        <v>43990</v>
      </c>
    </row>
    <row r="10363" spans="1:21" x14ac:dyDescent="0.25">
      <c r="A10363" t="s">
        <v>113</v>
      </c>
      <c r="B10363">
        <v>2008</v>
      </c>
      <c r="C10363" t="s">
        <v>200</v>
      </c>
      <c r="D10363" t="s">
        <v>138</v>
      </c>
      <c r="E10363" t="s">
        <v>7235</v>
      </c>
      <c r="F10363" t="s">
        <v>37</v>
      </c>
      <c r="G10363" t="s">
        <v>115</v>
      </c>
      <c r="H10363" t="s">
        <v>127</v>
      </c>
      <c r="I10363" t="s">
        <v>50</v>
      </c>
      <c r="J10363" t="s">
        <v>66</v>
      </c>
      <c r="K10363" t="s">
        <v>228</v>
      </c>
      <c r="L10363">
        <v>312286</v>
      </c>
      <c r="M10363" t="s">
        <v>1015</v>
      </c>
      <c r="N10363" t="str">
        <f t="shared" si="543"/>
        <v>Laverton North,</v>
      </c>
      <c r="O10363" t="str">
        <f t="shared" si="544"/>
        <v>Laverton North</v>
      </c>
      <c r="P10363" t="str">
        <f t="shared" si="545"/>
        <v>VIC</v>
      </c>
      <c r="Q10363" t="s">
        <v>29</v>
      </c>
      <c r="R10363" t="s">
        <v>138</v>
      </c>
      <c r="S10363" t="s">
        <v>31</v>
      </c>
      <c r="T10363" t="s">
        <v>44</v>
      </c>
      <c r="U10363">
        <v>9999</v>
      </c>
    </row>
    <row r="10364" spans="1:21" x14ac:dyDescent="0.25">
      <c r="A10364" t="s">
        <v>33</v>
      </c>
      <c r="B10364">
        <v>2022</v>
      </c>
      <c r="C10364" t="s">
        <v>605</v>
      </c>
      <c r="D10364" t="s">
        <v>6075</v>
      </c>
      <c r="E10364" t="s">
        <v>6862</v>
      </c>
      <c r="F10364" t="s">
        <v>134</v>
      </c>
      <c r="G10364" t="s">
        <v>23</v>
      </c>
      <c r="H10364" t="s">
        <v>1006</v>
      </c>
      <c r="I10364" t="s">
        <v>39</v>
      </c>
      <c r="J10364" t="s">
        <v>1007</v>
      </c>
      <c r="K10364" t="s">
        <v>194</v>
      </c>
      <c r="L10364">
        <v>10</v>
      </c>
      <c r="M10364" t="s">
        <v>6076</v>
      </c>
      <c r="N10364" t="str">
        <f t="shared" si="543"/>
        <v>Cleveland,</v>
      </c>
      <c r="O10364" t="str">
        <f t="shared" si="544"/>
        <v>Cleveland</v>
      </c>
      <c r="P10364" t="str">
        <f t="shared" si="545"/>
        <v>QLD</v>
      </c>
      <c r="Q10364" t="s">
        <v>1006</v>
      </c>
      <c r="R10364" t="s">
        <v>30</v>
      </c>
      <c r="S10364" t="s">
        <v>31</v>
      </c>
      <c r="T10364" t="s">
        <v>44</v>
      </c>
      <c r="U10364">
        <v>46990</v>
      </c>
    </row>
    <row r="10365" spans="1:21" x14ac:dyDescent="0.25">
      <c r="A10365" t="s">
        <v>252</v>
      </c>
      <c r="B10365">
        <v>2014</v>
      </c>
      <c r="C10365" t="s">
        <v>422</v>
      </c>
      <c r="D10365" t="s">
        <v>30</v>
      </c>
      <c r="E10365" t="s">
        <v>5078</v>
      </c>
      <c r="F10365" t="s">
        <v>37</v>
      </c>
      <c r="G10365" t="s">
        <v>23</v>
      </c>
      <c r="H10365" t="s">
        <v>49</v>
      </c>
      <c r="I10365" t="s">
        <v>39</v>
      </c>
      <c r="J10365" t="s">
        <v>66</v>
      </c>
      <c r="K10365" t="s">
        <v>262</v>
      </c>
      <c r="L10365">
        <v>137044</v>
      </c>
      <c r="M10365" t="s">
        <v>5819</v>
      </c>
      <c r="N10365" t="str">
        <f t="shared" si="543"/>
        <v>Moorooka,</v>
      </c>
      <c r="O10365" t="str">
        <f t="shared" si="544"/>
        <v>Moorooka</v>
      </c>
      <c r="P10365" t="str">
        <f t="shared" si="545"/>
        <v>QLD</v>
      </c>
      <c r="Q10365" t="s">
        <v>29</v>
      </c>
      <c r="R10365" t="s">
        <v>30</v>
      </c>
      <c r="S10365" t="s">
        <v>31</v>
      </c>
      <c r="T10365" t="s">
        <v>44</v>
      </c>
      <c r="U10365">
        <v>14990</v>
      </c>
    </row>
    <row r="10366" spans="1:21" x14ac:dyDescent="0.25">
      <c r="A10366" t="s">
        <v>240</v>
      </c>
      <c r="B10366">
        <v>2012</v>
      </c>
      <c r="C10366" t="s">
        <v>292</v>
      </c>
      <c r="D10366" t="s">
        <v>116</v>
      </c>
      <c r="E10366" t="s">
        <v>7236</v>
      </c>
      <c r="F10366" t="s">
        <v>37</v>
      </c>
      <c r="G10366" t="s">
        <v>23</v>
      </c>
      <c r="H10366" t="s">
        <v>339</v>
      </c>
      <c r="I10366" t="s">
        <v>50</v>
      </c>
      <c r="J10366" t="s">
        <v>66</v>
      </c>
      <c r="K10366" t="s">
        <v>97</v>
      </c>
      <c r="L10366">
        <v>140148</v>
      </c>
      <c r="M10366" t="s">
        <v>7237</v>
      </c>
      <c r="N10366" t="str">
        <f t="shared" si="543"/>
        <v>Warrnambool,</v>
      </c>
      <c r="O10366" t="str">
        <f t="shared" si="544"/>
        <v>Warrnambool</v>
      </c>
      <c r="P10366" t="str">
        <f t="shared" si="545"/>
        <v>VIC</v>
      </c>
      <c r="Q10366" t="s">
        <v>137</v>
      </c>
      <c r="R10366" t="s">
        <v>116</v>
      </c>
      <c r="S10366" t="s">
        <v>31</v>
      </c>
      <c r="T10366" t="s">
        <v>44</v>
      </c>
      <c r="U10366">
        <v>19990</v>
      </c>
    </row>
    <row r="10367" spans="1:21" x14ac:dyDescent="0.25">
      <c r="A10367" t="s">
        <v>240</v>
      </c>
      <c r="B10367">
        <v>2009</v>
      </c>
      <c r="C10367" t="s">
        <v>292</v>
      </c>
      <c r="D10367" t="s">
        <v>138</v>
      </c>
      <c r="E10367" t="s">
        <v>7238</v>
      </c>
      <c r="F10367" t="s">
        <v>37</v>
      </c>
      <c r="G10367" t="s">
        <v>115</v>
      </c>
      <c r="H10367" t="s">
        <v>294</v>
      </c>
      <c r="I10367" t="s">
        <v>50</v>
      </c>
      <c r="J10367" t="s">
        <v>66</v>
      </c>
      <c r="K10367" t="s">
        <v>295</v>
      </c>
      <c r="L10367">
        <v>164041</v>
      </c>
      <c r="M10367" t="s">
        <v>7239</v>
      </c>
      <c r="N10367" t="str">
        <f t="shared" si="543"/>
        <v>Camdale,</v>
      </c>
      <c r="O10367" t="str">
        <f t="shared" si="544"/>
        <v>Camdale</v>
      </c>
      <c r="P10367" t="str">
        <f t="shared" si="545"/>
        <v>TAS</v>
      </c>
      <c r="Q10367" t="s">
        <v>61</v>
      </c>
      <c r="R10367" t="s">
        <v>138</v>
      </c>
      <c r="S10367" t="s">
        <v>53</v>
      </c>
      <c r="T10367" t="s">
        <v>98</v>
      </c>
      <c r="U10367">
        <v>26990</v>
      </c>
    </row>
    <row r="10368" spans="1:21" x14ac:dyDescent="0.25">
      <c r="A10368" t="s">
        <v>155</v>
      </c>
      <c r="B10368">
        <v>2009</v>
      </c>
      <c r="C10368" t="s">
        <v>230</v>
      </c>
      <c r="D10368" t="s">
        <v>35</v>
      </c>
      <c r="E10368" t="s">
        <v>1609</v>
      </c>
      <c r="F10368" t="s">
        <v>37</v>
      </c>
      <c r="G10368" t="s">
        <v>23</v>
      </c>
      <c r="H10368" t="s">
        <v>49</v>
      </c>
      <c r="I10368" t="s">
        <v>39</v>
      </c>
      <c r="J10368" t="s">
        <v>66</v>
      </c>
      <c r="K10368" t="s">
        <v>202</v>
      </c>
      <c r="L10368">
        <v>190785</v>
      </c>
      <c r="M10368" t="s">
        <v>5914</v>
      </c>
      <c r="N10368" t="str">
        <f t="shared" si="543"/>
        <v>Hendra,</v>
      </c>
      <c r="O10368" t="str">
        <f t="shared" si="544"/>
        <v>Hendra</v>
      </c>
      <c r="P10368" t="str">
        <f t="shared" si="545"/>
        <v>QLD</v>
      </c>
      <c r="Q10368" t="s">
        <v>29</v>
      </c>
      <c r="R10368" t="s">
        <v>35</v>
      </c>
      <c r="S10368" t="s">
        <v>43</v>
      </c>
      <c r="T10368" t="s">
        <v>44</v>
      </c>
      <c r="U10368">
        <v>8990</v>
      </c>
    </row>
    <row r="10369" spans="1:21" x14ac:dyDescent="0.25">
      <c r="A10369" t="s">
        <v>113</v>
      </c>
      <c r="B10369">
        <v>2019</v>
      </c>
      <c r="C10369" t="s">
        <v>1038</v>
      </c>
      <c r="D10369" t="s">
        <v>30</v>
      </c>
      <c r="E10369" t="s">
        <v>3485</v>
      </c>
      <c r="F10369" t="s">
        <v>37</v>
      </c>
      <c r="G10369" t="s">
        <v>23</v>
      </c>
      <c r="H10369" t="s">
        <v>38</v>
      </c>
      <c r="I10369" t="s">
        <v>39</v>
      </c>
      <c r="J10369" t="s">
        <v>66</v>
      </c>
      <c r="K10369" t="s">
        <v>323</v>
      </c>
      <c r="L10369">
        <v>37858</v>
      </c>
      <c r="M10369" t="s">
        <v>5795</v>
      </c>
      <c r="N10369" t="str">
        <f t="shared" si="543"/>
        <v>Albion,</v>
      </c>
      <c r="O10369" t="str">
        <f t="shared" si="544"/>
        <v>Albion</v>
      </c>
      <c r="P10369" t="str">
        <f t="shared" si="545"/>
        <v>QLD</v>
      </c>
      <c r="Q10369" t="s">
        <v>29</v>
      </c>
      <c r="R10369" t="s">
        <v>30</v>
      </c>
      <c r="S10369" t="s">
        <v>31</v>
      </c>
      <c r="T10369" t="s">
        <v>44</v>
      </c>
      <c r="U10369">
        <v>28990</v>
      </c>
    </row>
    <row r="10370" spans="1:21" x14ac:dyDescent="0.25">
      <c r="A10370" t="s">
        <v>120</v>
      </c>
      <c r="B10370">
        <v>2021</v>
      </c>
      <c r="C10370" t="s">
        <v>383</v>
      </c>
      <c r="D10370" t="s">
        <v>138</v>
      </c>
      <c r="E10370" t="s">
        <v>6565</v>
      </c>
      <c r="F10370" t="s">
        <v>37</v>
      </c>
      <c r="G10370" t="s">
        <v>23</v>
      </c>
      <c r="H10370" t="s">
        <v>49</v>
      </c>
      <c r="I10370" t="s">
        <v>110</v>
      </c>
      <c r="J10370" t="s">
        <v>26</v>
      </c>
      <c r="K10370" t="s">
        <v>199</v>
      </c>
      <c r="L10370">
        <v>62182</v>
      </c>
      <c r="M10370" t="s">
        <v>7232</v>
      </c>
      <c r="N10370" t="str">
        <f t="shared" si="543"/>
        <v>Launceston,</v>
      </c>
      <c r="O10370" t="str">
        <f t="shared" si="544"/>
        <v>Launceston</v>
      </c>
      <c r="P10370" t="str">
        <f t="shared" si="545"/>
        <v>TAS</v>
      </c>
      <c r="Q10370" t="s">
        <v>29</v>
      </c>
      <c r="R10370" t="s">
        <v>138</v>
      </c>
      <c r="S10370" t="s">
        <v>31</v>
      </c>
      <c r="T10370" t="s">
        <v>44</v>
      </c>
      <c r="U10370">
        <v>59990</v>
      </c>
    </row>
    <row r="10371" spans="1:21" x14ac:dyDescent="0.25">
      <c r="A10371" t="s">
        <v>69</v>
      </c>
      <c r="B10371">
        <v>2017</v>
      </c>
      <c r="C10371" t="s">
        <v>441</v>
      </c>
      <c r="D10371" t="s">
        <v>138</v>
      </c>
      <c r="E10371" t="s">
        <v>2760</v>
      </c>
      <c r="F10371" t="s">
        <v>37</v>
      </c>
      <c r="G10371" t="s">
        <v>23</v>
      </c>
      <c r="H10371" t="s">
        <v>614</v>
      </c>
      <c r="I10371" t="s">
        <v>110</v>
      </c>
      <c r="J10371" t="s">
        <v>26</v>
      </c>
      <c r="K10371" t="s">
        <v>424</v>
      </c>
      <c r="L10371">
        <v>141410</v>
      </c>
      <c r="M10371" t="s">
        <v>7232</v>
      </c>
      <c r="N10371" t="str">
        <f t="shared" si="543"/>
        <v>Launceston,</v>
      </c>
      <c r="O10371" t="str">
        <f t="shared" si="544"/>
        <v>Launceston</v>
      </c>
      <c r="P10371" t="str">
        <f t="shared" si="545"/>
        <v>TAS</v>
      </c>
      <c r="Q10371" t="s">
        <v>29</v>
      </c>
      <c r="R10371" t="s">
        <v>138</v>
      </c>
      <c r="S10371" t="s">
        <v>31</v>
      </c>
      <c r="T10371" t="s">
        <v>44</v>
      </c>
      <c r="U10371">
        <v>47990</v>
      </c>
    </row>
    <row r="10372" spans="1:21" x14ac:dyDescent="0.25">
      <c r="A10372" t="s">
        <v>1227</v>
      </c>
      <c r="B10372">
        <v>2022</v>
      </c>
      <c r="C10372" t="s">
        <v>740</v>
      </c>
      <c r="D10372" t="s">
        <v>6124</v>
      </c>
      <c r="E10372" t="s">
        <v>3444</v>
      </c>
      <c r="F10372" t="s">
        <v>134</v>
      </c>
      <c r="G10372" t="s">
        <v>23</v>
      </c>
      <c r="H10372" t="s">
        <v>38</v>
      </c>
      <c r="I10372" t="s">
        <v>39</v>
      </c>
      <c r="J10372" t="s">
        <v>91</v>
      </c>
      <c r="K10372" t="s">
        <v>1116</v>
      </c>
      <c r="L10372">
        <v>10</v>
      </c>
      <c r="M10372" t="s">
        <v>5822</v>
      </c>
      <c r="N10372" t="str">
        <f t="shared" ref="N10372:N10433" si="546">LEFT(M10372,FIND(",",M10372))</f>
        <v>Hillcrest,</v>
      </c>
      <c r="O10372" t="str">
        <f t="shared" ref="O10372:O10433" si="547">LEFT(N10372,LEN(N10372)-1)</f>
        <v>Hillcrest</v>
      </c>
      <c r="P10372" t="str">
        <f t="shared" ref="P10372:P10433" si="548">RIGHT(M10372,3)</f>
        <v>QLD</v>
      </c>
      <c r="Q10372" t="s">
        <v>29</v>
      </c>
      <c r="R10372" t="s">
        <v>30</v>
      </c>
      <c r="S10372" t="s">
        <v>31</v>
      </c>
      <c r="T10372" t="s">
        <v>44</v>
      </c>
      <c r="U10372">
        <v>41485</v>
      </c>
    </row>
    <row r="10373" spans="1:21" x14ac:dyDescent="0.25">
      <c r="A10373" t="s">
        <v>120</v>
      </c>
      <c r="B10373">
        <v>2008</v>
      </c>
      <c r="C10373" t="s">
        <v>383</v>
      </c>
      <c r="D10373" t="s">
        <v>138</v>
      </c>
      <c r="E10373" t="s">
        <v>7240</v>
      </c>
      <c r="F10373" t="s">
        <v>37</v>
      </c>
      <c r="G10373" t="s">
        <v>115</v>
      </c>
      <c r="H10373" t="s">
        <v>101</v>
      </c>
      <c r="I10373" t="s">
        <v>110</v>
      </c>
      <c r="J10373" t="s">
        <v>26</v>
      </c>
      <c r="K10373" t="s">
        <v>302</v>
      </c>
      <c r="L10373">
        <v>186236</v>
      </c>
      <c r="M10373" t="s">
        <v>7232</v>
      </c>
      <c r="N10373" t="str">
        <f t="shared" si="546"/>
        <v>Launceston,</v>
      </c>
      <c r="O10373" t="str">
        <f t="shared" si="547"/>
        <v>Launceston</v>
      </c>
      <c r="P10373" t="str">
        <f t="shared" si="548"/>
        <v>TAS</v>
      </c>
      <c r="Q10373" t="s">
        <v>29</v>
      </c>
      <c r="R10373" t="s">
        <v>138</v>
      </c>
      <c r="S10373" t="s">
        <v>31</v>
      </c>
      <c r="T10373" t="s">
        <v>44</v>
      </c>
      <c r="U10373">
        <v>18990</v>
      </c>
    </row>
    <row r="10374" spans="1:21" x14ac:dyDescent="0.25">
      <c r="A10374" t="s">
        <v>252</v>
      </c>
      <c r="B10374">
        <v>2022</v>
      </c>
      <c r="C10374" t="s">
        <v>507</v>
      </c>
      <c r="D10374" t="s">
        <v>30</v>
      </c>
      <c r="E10374" t="s">
        <v>7241</v>
      </c>
      <c r="F10374" t="s">
        <v>37</v>
      </c>
      <c r="G10374" t="s">
        <v>23</v>
      </c>
      <c r="H10374" t="s">
        <v>235</v>
      </c>
      <c r="I10374" t="s">
        <v>39</v>
      </c>
      <c r="J10374" t="s">
        <v>66</v>
      </c>
      <c r="K10374" t="s">
        <v>516</v>
      </c>
      <c r="L10374">
        <v>1473</v>
      </c>
      <c r="M10374" t="s">
        <v>7232</v>
      </c>
      <c r="N10374" t="str">
        <f t="shared" si="546"/>
        <v>Launceston,</v>
      </c>
      <c r="O10374" t="str">
        <f t="shared" si="547"/>
        <v>Launceston</v>
      </c>
      <c r="P10374" t="str">
        <f t="shared" si="548"/>
        <v>TAS</v>
      </c>
      <c r="Q10374" t="s">
        <v>137</v>
      </c>
      <c r="R10374" t="s">
        <v>30</v>
      </c>
      <c r="S10374" t="s">
        <v>31</v>
      </c>
      <c r="T10374" t="s">
        <v>32</v>
      </c>
      <c r="U10374">
        <v>49990</v>
      </c>
    </row>
    <row r="10375" spans="1:21" x14ac:dyDescent="0.25">
      <c r="A10375" t="s">
        <v>249</v>
      </c>
      <c r="B10375">
        <v>2009</v>
      </c>
      <c r="C10375" t="s">
        <v>550</v>
      </c>
      <c r="D10375" t="s">
        <v>242</v>
      </c>
      <c r="E10375" t="s">
        <v>6060</v>
      </c>
      <c r="F10375" t="s">
        <v>37</v>
      </c>
      <c r="G10375" t="s">
        <v>23</v>
      </c>
      <c r="H10375" t="s">
        <v>49</v>
      </c>
      <c r="I10375" t="s">
        <v>39</v>
      </c>
      <c r="J10375" t="s">
        <v>40</v>
      </c>
      <c r="K10375" t="s">
        <v>202</v>
      </c>
      <c r="L10375">
        <v>137905</v>
      </c>
      <c r="M10375" t="s">
        <v>1015</v>
      </c>
      <c r="N10375" t="str">
        <f t="shared" si="546"/>
        <v>Laverton North,</v>
      </c>
      <c r="O10375" t="str">
        <f t="shared" si="547"/>
        <v>Laverton North</v>
      </c>
      <c r="P10375" t="str">
        <f t="shared" si="548"/>
        <v>VIC</v>
      </c>
      <c r="Q10375" t="s">
        <v>29</v>
      </c>
      <c r="R10375" t="s">
        <v>242</v>
      </c>
      <c r="S10375" t="s">
        <v>53</v>
      </c>
      <c r="T10375" t="s">
        <v>54</v>
      </c>
      <c r="U10375">
        <v>19990</v>
      </c>
    </row>
    <row r="10376" spans="1:21" x14ac:dyDescent="0.25">
      <c r="A10376" t="s">
        <v>489</v>
      </c>
      <c r="B10376">
        <v>2019</v>
      </c>
      <c r="C10376" t="s">
        <v>510</v>
      </c>
      <c r="D10376" t="s">
        <v>30</v>
      </c>
      <c r="E10376" t="s">
        <v>7242</v>
      </c>
      <c r="F10376" t="s">
        <v>37</v>
      </c>
      <c r="G10376" t="s">
        <v>23</v>
      </c>
      <c r="H10376" t="s">
        <v>101</v>
      </c>
      <c r="I10376" t="s">
        <v>39</v>
      </c>
      <c r="J10376" t="s">
        <v>26</v>
      </c>
      <c r="K10376" t="s">
        <v>176</v>
      </c>
      <c r="L10376">
        <v>102941</v>
      </c>
      <c r="M10376" t="s">
        <v>7232</v>
      </c>
      <c r="N10376" t="str">
        <f t="shared" si="546"/>
        <v>Launceston,</v>
      </c>
      <c r="O10376" t="str">
        <f t="shared" si="547"/>
        <v>Launceston</v>
      </c>
      <c r="P10376" t="str">
        <f t="shared" si="548"/>
        <v>TAS</v>
      </c>
      <c r="Q10376" t="s">
        <v>29</v>
      </c>
      <c r="R10376" t="s">
        <v>30</v>
      </c>
      <c r="S10376" t="s">
        <v>31</v>
      </c>
      <c r="T10376" t="s">
        <v>32</v>
      </c>
      <c r="U10376">
        <v>34990</v>
      </c>
    </row>
    <row r="10377" spans="1:21" x14ac:dyDescent="0.25">
      <c r="A10377" t="s">
        <v>240</v>
      </c>
      <c r="B10377">
        <v>2013</v>
      </c>
      <c r="C10377" t="s">
        <v>6481</v>
      </c>
      <c r="D10377" t="s">
        <v>152</v>
      </c>
      <c r="E10377" t="s">
        <v>7243</v>
      </c>
      <c r="F10377" t="s">
        <v>37</v>
      </c>
      <c r="G10377" t="s">
        <v>23</v>
      </c>
      <c r="H10377" t="s">
        <v>127</v>
      </c>
      <c r="I10377" t="s">
        <v>39</v>
      </c>
      <c r="J10377" t="s">
        <v>66</v>
      </c>
      <c r="K10377" t="s">
        <v>83</v>
      </c>
      <c r="L10377">
        <v>154209</v>
      </c>
      <c r="M10377" t="s">
        <v>5896</v>
      </c>
      <c r="N10377" t="str">
        <f t="shared" si="546"/>
        <v>Eagle Farm,</v>
      </c>
      <c r="O10377" t="str">
        <f t="shared" si="547"/>
        <v>Eagle Farm</v>
      </c>
      <c r="P10377" t="str">
        <f t="shared" si="548"/>
        <v>QLD</v>
      </c>
      <c r="Q10377" t="s">
        <v>29</v>
      </c>
      <c r="R10377" t="s">
        <v>152</v>
      </c>
      <c r="S10377" t="s">
        <v>31</v>
      </c>
      <c r="T10377" t="s">
        <v>44</v>
      </c>
      <c r="U10377">
        <v>11990</v>
      </c>
    </row>
    <row r="10378" spans="1:21" x14ac:dyDescent="0.25">
      <c r="A10378" t="s">
        <v>252</v>
      </c>
      <c r="B10378">
        <v>2017</v>
      </c>
      <c r="C10378" t="s">
        <v>422</v>
      </c>
      <c r="D10378" t="s">
        <v>30</v>
      </c>
      <c r="E10378" t="s">
        <v>818</v>
      </c>
      <c r="F10378" t="s">
        <v>37</v>
      </c>
      <c r="G10378" t="s">
        <v>23</v>
      </c>
      <c r="H10378" t="s">
        <v>49</v>
      </c>
      <c r="I10378" t="s">
        <v>39</v>
      </c>
      <c r="J10378" t="s">
        <v>66</v>
      </c>
      <c r="K10378" t="s">
        <v>158</v>
      </c>
      <c r="L10378">
        <v>98761</v>
      </c>
      <c r="M10378" t="s">
        <v>7239</v>
      </c>
      <c r="N10378" t="str">
        <f t="shared" si="546"/>
        <v>Camdale,</v>
      </c>
      <c r="O10378" t="str">
        <f t="shared" si="547"/>
        <v>Camdale</v>
      </c>
      <c r="P10378" t="str">
        <f t="shared" si="548"/>
        <v>TAS</v>
      </c>
      <c r="Q10378" t="s">
        <v>29</v>
      </c>
      <c r="R10378" t="s">
        <v>30</v>
      </c>
      <c r="S10378" t="s">
        <v>31</v>
      </c>
      <c r="T10378" t="s">
        <v>44</v>
      </c>
      <c r="U10378">
        <v>25990</v>
      </c>
    </row>
    <row r="10379" spans="1:21" x14ac:dyDescent="0.25">
      <c r="A10379" t="s">
        <v>240</v>
      </c>
      <c r="B10379">
        <v>2012</v>
      </c>
      <c r="C10379" t="s">
        <v>794</v>
      </c>
      <c r="D10379" t="s">
        <v>35</v>
      </c>
      <c r="E10379" t="s">
        <v>3797</v>
      </c>
      <c r="F10379" t="s">
        <v>37</v>
      </c>
      <c r="G10379" t="s">
        <v>23</v>
      </c>
      <c r="H10379" t="s">
        <v>82</v>
      </c>
      <c r="I10379" t="s">
        <v>39</v>
      </c>
      <c r="J10379" t="s">
        <v>66</v>
      </c>
      <c r="K10379" t="s">
        <v>41</v>
      </c>
      <c r="L10379">
        <v>117974</v>
      </c>
      <c r="M10379" t="s">
        <v>6032</v>
      </c>
      <c r="N10379" t="str">
        <f t="shared" si="546"/>
        <v>Woodridge,</v>
      </c>
      <c r="O10379" t="str">
        <f t="shared" si="547"/>
        <v>Woodridge</v>
      </c>
      <c r="P10379" t="str">
        <f t="shared" si="548"/>
        <v>QLD</v>
      </c>
      <c r="Q10379" t="s">
        <v>29</v>
      </c>
      <c r="R10379" t="s">
        <v>35</v>
      </c>
      <c r="S10379" t="s">
        <v>43</v>
      </c>
      <c r="T10379" t="s">
        <v>44</v>
      </c>
      <c r="U10379">
        <v>9990</v>
      </c>
    </row>
    <row r="10380" spans="1:21" x14ac:dyDescent="0.25">
      <c r="A10380" t="s">
        <v>700</v>
      </c>
      <c r="B10380">
        <v>2018</v>
      </c>
      <c r="C10380" t="s">
        <v>2065</v>
      </c>
      <c r="D10380" t="s">
        <v>30</v>
      </c>
      <c r="E10380" t="s">
        <v>7244</v>
      </c>
      <c r="F10380" t="s">
        <v>37</v>
      </c>
      <c r="G10380" t="s">
        <v>23</v>
      </c>
      <c r="H10380" t="s">
        <v>38</v>
      </c>
      <c r="I10380" t="s">
        <v>39</v>
      </c>
      <c r="J10380" t="s">
        <v>66</v>
      </c>
      <c r="K10380" t="s">
        <v>140</v>
      </c>
      <c r="L10380">
        <v>35508</v>
      </c>
      <c r="M10380" t="s">
        <v>7232</v>
      </c>
      <c r="N10380" t="str">
        <f t="shared" si="546"/>
        <v>Launceston,</v>
      </c>
      <c r="O10380" t="str">
        <f t="shared" si="547"/>
        <v>Launceston</v>
      </c>
      <c r="P10380" t="str">
        <f t="shared" si="548"/>
        <v>TAS</v>
      </c>
      <c r="Q10380" t="s">
        <v>29</v>
      </c>
      <c r="R10380" t="s">
        <v>30</v>
      </c>
      <c r="S10380" t="s">
        <v>31</v>
      </c>
      <c r="T10380" t="s">
        <v>44</v>
      </c>
      <c r="U10380">
        <v>33990</v>
      </c>
    </row>
    <row r="10381" spans="1:21" x14ac:dyDescent="0.25">
      <c r="A10381" t="s">
        <v>113</v>
      </c>
      <c r="B10381">
        <v>2018</v>
      </c>
      <c r="C10381" t="s">
        <v>263</v>
      </c>
      <c r="D10381" t="s">
        <v>30</v>
      </c>
      <c r="E10381" t="s">
        <v>1055</v>
      </c>
      <c r="F10381" t="s">
        <v>37</v>
      </c>
      <c r="G10381" t="s">
        <v>23</v>
      </c>
      <c r="H10381" t="s">
        <v>49</v>
      </c>
      <c r="I10381" t="s">
        <v>39</v>
      </c>
      <c r="J10381" t="s">
        <v>66</v>
      </c>
      <c r="K10381" t="s">
        <v>202</v>
      </c>
      <c r="L10381">
        <v>39810</v>
      </c>
      <c r="M10381" t="s">
        <v>5859</v>
      </c>
      <c r="N10381" t="str">
        <f t="shared" si="546"/>
        <v>Morningside,</v>
      </c>
      <c r="O10381" t="str">
        <f t="shared" si="547"/>
        <v>Morningside</v>
      </c>
      <c r="P10381" t="str">
        <f t="shared" si="548"/>
        <v>QLD</v>
      </c>
      <c r="Q10381" t="s">
        <v>29</v>
      </c>
      <c r="R10381" t="s">
        <v>30</v>
      </c>
      <c r="S10381" t="s">
        <v>31</v>
      </c>
      <c r="T10381" t="s">
        <v>44</v>
      </c>
      <c r="U10381">
        <v>25790</v>
      </c>
    </row>
    <row r="10382" spans="1:21" x14ac:dyDescent="0.25">
      <c r="A10382" t="s">
        <v>240</v>
      </c>
      <c r="B10382">
        <v>2010</v>
      </c>
      <c r="C10382" t="s">
        <v>292</v>
      </c>
      <c r="D10382" t="s">
        <v>116</v>
      </c>
      <c r="E10382" t="s">
        <v>2777</v>
      </c>
      <c r="F10382" t="s">
        <v>37</v>
      </c>
      <c r="G10382" t="s">
        <v>23</v>
      </c>
      <c r="H10382" t="s">
        <v>339</v>
      </c>
      <c r="I10382" t="s">
        <v>50</v>
      </c>
      <c r="J10382" t="s">
        <v>66</v>
      </c>
      <c r="K10382" t="s">
        <v>433</v>
      </c>
      <c r="L10382">
        <v>322282</v>
      </c>
      <c r="M10382" t="s">
        <v>5807</v>
      </c>
      <c r="N10382" t="str">
        <f t="shared" si="546"/>
        <v>West Footscray,</v>
      </c>
      <c r="O10382" t="str">
        <f t="shared" si="547"/>
        <v>West Footscray</v>
      </c>
      <c r="P10382" t="str">
        <f t="shared" si="548"/>
        <v>VIC</v>
      </c>
      <c r="Q10382" t="s">
        <v>137</v>
      </c>
      <c r="R10382" t="s">
        <v>116</v>
      </c>
      <c r="S10382" t="s">
        <v>31</v>
      </c>
      <c r="T10382" t="s">
        <v>44</v>
      </c>
      <c r="U10382">
        <v>8999</v>
      </c>
    </row>
    <row r="10383" spans="1:21" x14ac:dyDescent="0.25">
      <c r="A10383" t="s">
        <v>18</v>
      </c>
      <c r="B10383">
        <v>2023</v>
      </c>
      <c r="C10383" t="s">
        <v>4153</v>
      </c>
      <c r="D10383" t="s">
        <v>6648</v>
      </c>
      <c r="E10383" t="s">
        <v>6712</v>
      </c>
      <c r="F10383" t="s">
        <v>134</v>
      </c>
      <c r="G10383" t="s">
        <v>23</v>
      </c>
      <c r="H10383" t="s">
        <v>24</v>
      </c>
      <c r="I10383" t="s">
        <v>110</v>
      </c>
      <c r="J10383" t="s">
        <v>26</v>
      </c>
      <c r="K10383" t="s">
        <v>382</v>
      </c>
      <c r="L10383">
        <v>22</v>
      </c>
      <c r="M10383" t="s">
        <v>5786</v>
      </c>
      <c r="N10383" t="str">
        <f t="shared" si="546"/>
        <v>Frankston,</v>
      </c>
      <c r="O10383" t="str">
        <f t="shared" si="547"/>
        <v>Frankston</v>
      </c>
      <c r="P10383" t="str">
        <f t="shared" si="548"/>
        <v>VIC</v>
      </c>
      <c r="Q10383" t="s">
        <v>29</v>
      </c>
      <c r="R10383" t="s">
        <v>138</v>
      </c>
      <c r="S10383" t="s">
        <v>31</v>
      </c>
      <c r="T10383" t="s">
        <v>44</v>
      </c>
      <c r="U10383">
        <v>46685</v>
      </c>
    </row>
    <row r="10384" spans="1:21" x14ac:dyDescent="0.25">
      <c r="A10384" t="s">
        <v>249</v>
      </c>
      <c r="B10384">
        <v>2018</v>
      </c>
      <c r="C10384" t="s">
        <v>745</v>
      </c>
      <c r="D10384" t="s">
        <v>30</v>
      </c>
      <c r="E10384" t="s">
        <v>1864</v>
      </c>
      <c r="F10384" t="s">
        <v>37</v>
      </c>
      <c r="G10384" t="s">
        <v>23</v>
      </c>
      <c r="H10384" t="s">
        <v>49</v>
      </c>
      <c r="I10384" t="s">
        <v>25</v>
      </c>
      <c r="J10384" t="s">
        <v>26</v>
      </c>
      <c r="K10384" t="s">
        <v>290</v>
      </c>
      <c r="L10384">
        <v>134941</v>
      </c>
      <c r="M10384" t="s">
        <v>7232</v>
      </c>
      <c r="N10384" t="str">
        <f t="shared" si="546"/>
        <v>Launceston,</v>
      </c>
      <c r="O10384" t="str">
        <f t="shared" si="547"/>
        <v>Launceston</v>
      </c>
      <c r="P10384" t="str">
        <f t="shared" si="548"/>
        <v>TAS</v>
      </c>
      <c r="Q10384" t="s">
        <v>29</v>
      </c>
      <c r="R10384" t="s">
        <v>30</v>
      </c>
      <c r="S10384" t="s">
        <v>31</v>
      </c>
      <c r="T10384" t="s">
        <v>44</v>
      </c>
      <c r="U10384">
        <v>36990</v>
      </c>
    </row>
    <row r="10385" spans="1:21" x14ac:dyDescent="0.25">
      <c r="A10385" t="s">
        <v>113</v>
      </c>
      <c r="B10385">
        <v>2003</v>
      </c>
      <c r="C10385" t="s">
        <v>2302</v>
      </c>
      <c r="D10385" t="s">
        <v>73</v>
      </c>
      <c r="E10385" t="s">
        <v>7245</v>
      </c>
      <c r="F10385" t="s">
        <v>37</v>
      </c>
      <c r="G10385" t="s">
        <v>23</v>
      </c>
      <c r="H10385" t="s">
        <v>127</v>
      </c>
      <c r="I10385" t="s">
        <v>50</v>
      </c>
      <c r="J10385" t="s">
        <v>66</v>
      </c>
      <c r="K10385" t="s">
        <v>59</v>
      </c>
      <c r="L10385">
        <v>187052</v>
      </c>
      <c r="M10385" t="s">
        <v>5913</v>
      </c>
      <c r="N10385" t="str">
        <f t="shared" si="546"/>
        <v>Williamstown,</v>
      </c>
      <c r="O10385" t="str">
        <f t="shared" si="547"/>
        <v>Williamstown</v>
      </c>
      <c r="P10385" t="str">
        <f t="shared" si="548"/>
        <v>VIC</v>
      </c>
      <c r="Q10385" t="s">
        <v>29</v>
      </c>
      <c r="R10385" t="s">
        <v>73</v>
      </c>
      <c r="S10385" t="s">
        <v>53</v>
      </c>
      <c r="T10385" t="s">
        <v>98</v>
      </c>
      <c r="U10385">
        <v>11999</v>
      </c>
    </row>
    <row r="10386" spans="1:21" x14ac:dyDescent="0.25">
      <c r="A10386" t="s">
        <v>240</v>
      </c>
      <c r="B10386">
        <v>2019</v>
      </c>
      <c r="C10386" t="s">
        <v>3685</v>
      </c>
      <c r="D10386" t="s">
        <v>30</v>
      </c>
      <c r="E10386" t="s">
        <v>7246</v>
      </c>
      <c r="F10386" t="s">
        <v>37</v>
      </c>
      <c r="G10386" t="s">
        <v>23</v>
      </c>
      <c r="H10386" t="s">
        <v>38</v>
      </c>
      <c r="I10386" t="s">
        <v>39</v>
      </c>
      <c r="J10386" t="s">
        <v>66</v>
      </c>
      <c r="K10386" t="s">
        <v>166</v>
      </c>
      <c r="L10386">
        <v>88529</v>
      </c>
      <c r="M10386" t="s">
        <v>7204</v>
      </c>
      <c r="N10386" t="str">
        <f t="shared" si="546"/>
        <v>Stafford,</v>
      </c>
      <c r="O10386" t="str">
        <f t="shared" si="547"/>
        <v>Stafford</v>
      </c>
      <c r="P10386" t="str">
        <f t="shared" si="548"/>
        <v>QLD</v>
      </c>
      <c r="Q10386" t="s">
        <v>29</v>
      </c>
      <c r="R10386" t="s">
        <v>30</v>
      </c>
      <c r="S10386" t="s">
        <v>31</v>
      </c>
      <c r="T10386" t="s">
        <v>44</v>
      </c>
      <c r="U10386">
        <v>13990</v>
      </c>
    </row>
    <row r="10387" spans="1:21" x14ac:dyDescent="0.25">
      <c r="A10387" t="s">
        <v>113</v>
      </c>
      <c r="B10387">
        <v>2015</v>
      </c>
      <c r="C10387" t="s">
        <v>200</v>
      </c>
      <c r="D10387" t="s">
        <v>138</v>
      </c>
      <c r="E10387" t="s">
        <v>1818</v>
      </c>
      <c r="F10387" t="s">
        <v>37</v>
      </c>
      <c r="G10387" t="s">
        <v>115</v>
      </c>
      <c r="H10387" t="s">
        <v>127</v>
      </c>
      <c r="I10387" t="s">
        <v>110</v>
      </c>
      <c r="J10387" t="s">
        <v>26</v>
      </c>
      <c r="K10387" t="s">
        <v>283</v>
      </c>
      <c r="L10387">
        <v>179369</v>
      </c>
      <c r="M10387" t="s">
        <v>7232</v>
      </c>
      <c r="N10387" t="str">
        <f t="shared" si="546"/>
        <v>Launceston,</v>
      </c>
      <c r="O10387" t="str">
        <f t="shared" si="547"/>
        <v>Launceston</v>
      </c>
      <c r="P10387" t="str">
        <f t="shared" si="548"/>
        <v>TAS</v>
      </c>
      <c r="Q10387" t="s">
        <v>29</v>
      </c>
      <c r="R10387" t="s">
        <v>138</v>
      </c>
      <c r="S10387" t="s">
        <v>31</v>
      </c>
      <c r="T10387" t="s">
        <v>44</v>
      </c>
      <c r="U10387">
        <v>28990</v>
      </c>
    </row>
    <row r="10388" spans="1:21" x14ac:dyDescent="0.25">
      <c r="A10388" t="s">
        <v>210</v>
      </c>
      <c r="B10388">
        <v>2007</v>
      </c>
      <c r="C10388">
        <v>6</v>
      </c>
      <c r="D10388" t="s">
        <v>35</v>
      </c>
      <c r="E10388" t="s">
        <v>3746</v>
      </c>
      <c r="F10388" t="s">
        <v>37</v>
      </c>
      <c r="G10388" t="s">
        <v>23</v>
      </c>
      <c r="H10388" t="s">
        <v>309</v>
      </c>
      <c r="I10388" t="s">
        <v>39</v>
      </c>
      <c r="J10388" t="s">
        <v>40</v>
      </c>
      <c r="K10388" t="s">
        <v>272</v>
      </c>
      <c r="L10388">
        <v>167875</v>
      </c>
      <c r="M10388" t="s">
        <v>6602</v>
      </c>
      <c r="N10388" t="str">
        <f t="shared" si="546"/>
        <v>Bentleigh East,</v>
      </c>
      <c r="O10388" t="str">
        <f t="shared" si="547"/>
        <v>Bentleigh East</v>
      </c>
      <c r="P10388" t="str">
        <f t="shared" si="548"/>
        <v>VIC</v>
      </c>
      <c r="Q10388" t="s">
        <v>29</v>
      </c>
      <c r="R10388" t="s">
        <v>35</v>
      </c>
      <c r="S10388" t="s">
        <v>43</v>
      </c>
      <c r="T10388" t="s">
        <v>44</v>
      </c>
      <c r="U10388">
        <v>9990</v>
      </c>
    </row>
    <row r="10389" spans="1:21" x14ac:dyDescent="0.25">
      <c r="A10389" t="s">
        <v>155</v>
      </c>
      <c r="B10389">
        <v>2022</v>
      </c>
      <c r="C10389" t="s">
        <v>828</v>
      </c>
      <c r="D10389" t="s">
        <v>30</v>
      </c>
      <c r="E10389" t="s">
        <v>7247</v>
      </c>
      <c r="F10389" t="s">
        <v>37</v>
      </c>
      <c r="G10389" t="s">
        <v>23</v>
      </c>
      <c r="H10389" t="s">
        <v>82</v>
      </c>
      <c r="I10389" t="s">
        <v>25</v>
      </c>
      <c r="J10389" t="s">
        <v>66</v>
      </c>
      <c r="K10389" t="s">
        <v>166</v>
      </c>
      <c r="L10389">
        <v>11911</v>
      </c>
      <c r="M10389" t="s">
        <v>7237</v>
      </c>
      <c r="N10389" t="str">
        <f t="shared" si="546"/>
        <v>Warrnambool,</v>
      </c>
      <c r="O10389" t="str">
        <f t="shared" si="547"/>
        <v>Warrnambool</v>
      </c>
      <c r="P10389" t="str">
        <f t="shared" si="548"/>
        <v>VIC</v>
      </c>
      <c r="Q10389" t="s">
        <v>29</v>
      </c>
      <c r="R10389" t="s">
        <v>30</v>
      </c>
      <c r="S10389" t="s">
        <v>31</v>
      </c>
      <c r="T10389" t="s">
        <v>44</v>
      </c>
      <c r="U10389">
        <v>44990</v>
      </c>
    </row>
    <row r="10390" spans="1:21" x14ac:dyDescent="0.25">
      <c r="A10390" t="s">
        <v>69</v>
      </c>
      <c r="B10390">
        <v>2005</v>
      </c>
      <c r="C10390" t="s">
        <v>177</v>
      </c>
      <c r="D10390" t="s">
        <v>35</v>
      </c>
      <c r="E10390" t="s">
        <v>3828</v>
      </c>
      <c r="F10390" t="s">
        <v>37</v>
      </c>
      <c r="G10390" t="s">
        <v>115</v>
      </c>
      <c r="H10390" t="s">
        <v>179</v>
      </c>
      <c r="I10390" t="s">
        <v>39</v>
      </c>
      <c r="J10390" t="s">
        <v>66</v>
      </c>
      <c r="K10390" t="s">
        <v>83</v>
      </c>
      <c r="L10390">
        <v>207000</v>
      </c>
      <c r="M10390" t="s">
        <v>5849</v>
      </c>
      <c r="N10390" t="str">
        <f t="shared" si="546"/>
        <v>Brooklyn,</v>
      </c>
      <c r="O10390" t="str">
        <f t="shared" si="547"/>
        <v>Brooklyn</v>
      </c>
      <c r="P10390" t="str">
        <f t="shared" si="548"/>
        <v>VIC</v>
      </c>
      <c r="Q10390" t="s">
        <v>29</v>
      </c>
      <c r="R10390" t="s">
        <v>35</v>
      </c>
      <c r="S10390" t="s">
        <v>43</v>
      </c>
      <c r="T10390" t="s">
        <v>44</v>
      </c>
      <c r="U10390">
        <v>6499</v>
      </c>
    </row>
    <row r="10391" spans="1:21" x14ac:dyDescent="0.25">
      <c r="A10391" t="s">
        <v>333</v>
      </c>
      <c r="B10391">
        <v>2022</v>
      </c>
      <c r="C10391" t="s">
        <v>770</v>
      </c>
      <c r="D10391" t="s">
        <v>30</v>
      </c>
      <c r="E10391" t="s">
        <v>7248</v>
      </c>
      <c r="F10391" t="s">
        <v>37</v>
      </c>
      <c r="G10391" t="s">
        <v>23</v>
      </c>
      <c r="H10391" t="s">
        <v>105</v>
      </c>
      <c r="I10391" t="s">
        <v>39</v>
      </c>
      <c r="J10391" t="s">
        <v>40</v>
      </c>
      <c r="K10391" t="s">
        <v>298</v>
      </c>
      <c r="L10391">
        <v>9031</v>
      </c>
      <c r="M10391" t="s">
        <v>7239</v>
      </c>
      <c r="N10391" t="str">
        <f t="shared" si="546"/>
        <v>Camdale,</v>
      </c>
      <c r="O10391" t="str">
        <f t="shared" si="547"/>
        <v>Camdale</v>
      </c>
      <c r="P10391" t="str">
        <f t="shared" si="548"/>
        <v>TAS</v>
      </c>
      <c r="Q10391" t="s">
        <v>29</v>
      </c>
      <c r="R10391" t="s">
        <v>30</v>
      </c>
      <c r="S10391" t="s">
        <v>31</v>
      </c>
      <c r="T10391" t="s">
        <v>44</v>
      </c>
      <c r="U10391">
        <v>33990</v>
      </c>
    </row>
    <row r="10392" spans="1:21" x14ac:dyDescent="0.25">
      <c r="A10392" t="s">
        <v>18</v>
      </c>
      <c r="B10392">
        <v>2022</v>
      </c>
      <c r="C10392" t="s">
        <v>4153</v>
      </c>
      <c r="D10392" t="s">
        <v>6441</v>
      </c>
      <c r="E10392" t="s">
        <v>7249</v>
      </c>
      <c r="F10392" t="s">
        <v>22</v>
      </c>
      <c r="G10392" t="s">
        <v>23</v>
      </c>
      <c r="H10392" t="s">
        <v>24</v>
      </c>
      <c r="I10392" t="s">
        <v>110</v>
      </c>
      <c r="J10392" t="s">
        <v>26</v>
      </c>
      <c r="K10392" t="s">
        <v>382</v>
      </c>
      <c r="L10392">
        <v>10</v>
      </c>
      <c r="M10392" t="s">
        <v>1014</v>
      </c>
      <c r="N10392" t="str">
        <f t="shared" si="546"/>
        <v>Springwood,</v>
      </c>
      <c r="O10392" t="str">
        <f t="shared" si="547"/>
        <v>Springwood</v>
      </c>
      <c r="P10392" t="str">
        <f t="shared" si="548"/>
        <v>QLD</v>
      </c>
      <c r="Q10392" t="s">
        <v>29</v>
      </c>
      <c r="R10392" t="s">
        <v>138</v>
      </c>
      <c r="S10392" t="s">
        <v>31</v>
      </c>
      <c r="T10392" t="s">
        <v>44</v>
      </c>
      <c r="U10392">
        <v>43685</v>
      </c>
    </row>
    <row r="10393" spans="1:21" x14ac:dyDescent="0.25">
      <c r="A10393" t="s">
        <v>69</v>
      </c>
      <c r="B10393">
        <v>2008</v>
      </c>
      <c r="C10393" t="s">
        <v>543</v>
      </c>
      <c r="D10393" t="s">
        <v>30</v>
      </c>
      <c r="E10393" t="s">
        <v>4947</v>
      </c>
      <c r="F10393" t="s">
        <v>37</v>
      </c>
      <c r="G10393" t="s">
        <v>23</v>
      </c>
      <c r="H10393" t="s">
        <v>646</v>
      </c>
      <c r="I10393" t="s">
        <v>110</v>
      </c>
      <c r="J10393" t="s">
        <v>26</v>
      </c>
      <c r="K10393" t="s">
        <v>433</v>
      </c>
      <c r="L10393">
        <v>242332</v>
      </c>
      <c r="M10393" t="s">
        <v>7232</v>
      </c>
      <c r="N10393" t="str">
        <f t="shared" si="546"/>
        <v>Launceston,</v>
      </c>
      <c r="O10393" t="str">
        <f t="shared" si="547"/>
        <v>Launceston</v>
      </c>
      <c r="P10393" t="str">
        <f t="shared" si="548"/>
        <v>TAS</v>
      </c>
      <c r="Q10393" t="s">
        <v>61</v>
      </c>
      <c r="R10393" t="s">
        <v>30</v>
      </c>
      <c r="S10393" t="s">
        <v>31</v>
      </c>
      <c r="T10393" t="s">
        <v>277</v>
      </c>
      <c r="U10393">
        <v>49990</v>
      </c>
    </row>
    <row r="10394" spans="1:21" x14ac:dyDescent="0.25">
      <c r="A10394" t="s">
        <v>183</v>
      </c>
      <c r="B10394">
        <v>2008</v>
      </c>
      <c r="C10394" t="s">
        <v>375</v>
      </c>
      <c r="D10394" t="s">
        <v>30</v>
      </c>
      <c r="E10394" t="s">
        <v>6621</v>
      </c>
      <c r="F10394" t="s">
        <v>37</v>
      </c>
      <c r="G10394" t="s">
        <v>115</v>
      </c>
      <c r="H10394" t="s">
        <v>127</v>
      </c>
      <c r="I10394" t="s">
        <v>110</v>
      </c>
      <c r="J10394" t="s">
        <v>66</v>
      </c>
      <c r="K10394" t="s">
        <v>27</v>
      </c>
      <c r="L10394">
        <v>255342</v>
      </c>
      <c r="M10394" t="s">
        <v>6371</v>
      </c>
      <c r="N10394" t="str">
        <f t="shared" si="546"/>
        <v>Wacol,</v>
      </c>
      <c r="O10394" t="str">
        <f t="shared" si="547"/>
        <v>Wacol</v>
      </c>
      <c r="P10394" t="str">
        <f t="shared" si="548"/>
        <v>QLD</v>
      </c>
      <c r="Q10394" t="s">
        <v>29</v>
      </c>
      <c r="R10394" t="s">
        <v>30</v>
      </c>
      <c r="S10394" t="s">
        <v>31</v>
      </c>
      <c r="T10394" t="s">
        <v>44</v>
      </c>
      <c r="U10394">
        <v>5999</v>
      </c>
    </row>
    <row r="10395" spans="1:21" x14ac:dyDescent="0.25">
      <c r="A10395" t="s">
        <v>69</v>
      </c>
      <c r="B10395">
        <v>2017</v>
      </c>
      <c r="C10395" t="s">
        <v>362</v>
      </c>
      <c r="D10395" t="s">
        <v>30</v>
      </c>
      <c r="E10395" t="s">
        <v>937</v>
      </c>
      <c r="F10395" t="s">
        <v>37</v>
      </c>
      <c r="G10395" t="s">
        <v>23</v>
      </c>
      <c r="H10395" t="s">
        <v>49</v>
      </c>
      <c r="I10395" t="s">
        <v>39</v>
      </c>
      <c r="J10395" t="s">
        <v>66</v>
      </c>
      <c r="K10395" t="s">
        <v>439</v>
      </c>
      <c r="L10395">
        <v>142881</v>
      </c>
      <c r="M10395" t="s">
        <v>6175</v>
      </c>
      <c r="N10395" t="str">
        <f t="shared" si="546"/>
        <v>Melbourne,</v>
      </c>
      <c r="O10395" t="str">
        <f t="shared" si="547"/>
        <v>Melbourne</v>
      </c>
      <c r="P10395" t="str">
        <f t="shared" si="548"/>
        <v>VIC</v>
      </c>
      <c r="Q10395" t="s">
        <v>29</v>
      </c>
      <c r="R10395" t="s">
        <v>30</v>
      </c>
      <c r="S10395" t="s">
        <v>31</v>
      </c>
      <c r="T10395" t="s">
        <v>44</v>
      </c>
      <c r="U10395">
        <v>25950</v>
      </c>
    </row>
    <row r="10396" spans="1:21" x14ac:dyDescent="0.25">
      <c r="A10396" t="s">
        <v>700</v>
      </c>
      <c r="B10396">
        <v>2022</v>
      </c>
      <c r="C10396" t="s">
        <v>3361</v>
      </c>
      <c r="D10396" t="s">
        <v>35</v>
      </c>
      <c r="E10396" t="s">
        <v>3542</v>
      </c>
      <c r="F10396" t="s">
        <v>37</v>
      </c>
      <c r="G10396" t="s">
        <v>23</v>
      </c>
      <c r="H10396" t="s">
        <v>123</v>
      </c>
      <c r="I10396" t="s">
        <v>39</v>
      </c>
      <c r="J10396" t="s">
        <v>40</v>
      </c>
      <c r="K10396" t="s">
        <v>499</v>
      </c>
      <c r="L10396">
        <v>1500</v>
      </c>
      <c r="M10396" t="s">
        <v>7250</v>
      </c>
      <c r="N10396" t="str">
        <f t="shared" si="546"/>
        <v>Devonport,</v>
      </c>
      <c r="O10396" t="str">
        <f t="shared" si="547"/>
        <v>Devonport</v>
      </c>
      <c r="P10396" t="str">
        <f t="shared" si="548"/>
        <v>TAS</v>
      </c>
      <c r="Q10396" t="s">
        <v>125</v>
      </c>
      <c r="R10396" t="s">
        <v>35</v>
      </c>
      <c r="S10396" t="s">
        <v>43</v>
      </c>
      <c r="T10396" t="s">
        <v>44</v>
      </c>
      <c r="U10396">
        <v>29990</v>
      </c>
    </row>
    <row r="10397" spans="1:21" x14ac:dyDescent="0.25">
      <c r="A10397" t="s">
        <v>252</v>
      </c>
      <c r="B10397">
        <v>2008</v>
      </c>
      <c r="C10397" t="s">
        <v>422</v>
      </c>
      <c r="D10397" t="s">
        <v>30</v>
      </c>
      <c r="E10397" t="s">
        <v>7251</v>
      </c>
      <c r="F10397" t="s">
        <v>37</v>
      </c>
      <c r="G10397" t="s">
        <v>115</v>
      </c>
      <c r="H10397" t="s">
        <v>49</v>
      </c>
      <c r="I10397" t="s">
        <v>39</v>
      </c>
      <c r="J10397" t="s">
        <v>66</v>
      </c>
      <c r="K10397" t="s">
        <v>163</v>
      </c>
      <c r="L10397">
        <v>181572</v>
      </c>
      <c r="M10397" t="s">
        <v>1063</v>
      </c>
      <c r="N10397" t="str">
        <f t="shared" si="546"/>
        <v>Coopers Plains,</v>
      </c>
      <c r="O10397" t="str">
        <f t="shared" si="547"/>
        <v>Coopers Plains</v>
      </c>
      <c r="P10397" t="str">
        <f t="shared" si="548"/>
        <v>QLD</v>
      </c>
      <c r="Q10397" t="s">
        <v>29</v>
      </c>
      <c r="R10397" t="s">
        <v>30</v>
      </c>
      <c r="S10397" t="s">
        <v>31</v>
      </c>
      <c r="T10397" t="s">
        <v>44</v>
      </c>
      <c r="U10397">
        <v>4990</v>
      </c>
    </row>
    <row r="10398" spans="1:21" x14ac:dyDescent="0.25">
      <c r="A10398" t="s">
        <v>79</v>
      </c>
      <c r="B10398">
        <v>2019</v>
      </c>
      <c r="C10398" t="s">
        <v>437</v>
      </c>
      <c r="D10398" t="s">
        <v>138</v>
      </c>
      <c r="E10398" t="s">
        <v>954</v>
      </c>
      <c r="F10398" t="s">
        <v>37</v>
      </c>
      <c r="G10398" t="s">
        <v>23</v>
      </c>
      <c r="H10398" t="s">
        <v>309</v>
      </c>
      <c r="I10398" t="s">
        <v>110</v>
      </c>
      <c r="J10398" t="s">
        <v>26</v>
      </c>
      <c r="K10398" t="s">
        <v>439</v>
      </c>
      <c r="L10398">
        <v>49136</v>
      </c>
      <c r="M10398" t="s">
        <v>7237</v>
      </c>
      <c r="N10398" t="str">
        <f t="shared" si="546"/>
        <v>Warrnambool,</v>
      </c>
      <c r="O10398" t="str">
        <f t="shared" si="547"/>
        <v>Warrnambool</v>
      </c>
      <c r="P10398" t="str">
        <f t="shared" si="548"/>
        <v>VIC</v>
      </c>
      <c r="Q10398" t="s">
        <v>29</v>
      </c>
      <c r="R10398" t="s">
        <v>138</v>
      </c>
      <c r="S10398" t="s">
        <v>31</v>
      </c>
      <c r="T10398" t="s">
        <v>44</v>
      </c>
      <c r="U10398">
        <v>50990</v>
      </c>
    </row>
    <row r="10399" spans="1:21" x14ac:dyDescent="0.25">
      <c r="A10399" t="s">
        <v>120</v>
      </c>
      <c r="B10399">
        <v>2008</v>
      </c>
      <c r="C10399" t="s">
        <v>383</v>
      </c>
      <c r="D10399" t="s">
        <v>138</v>
      </c>
      <c r="E10399" t="s">
        <v>4275</v>
      </c>
      <c r="F10399" t="s">
        <v>37</v>
      </c>
      <c r="G10399" t="s">
        <v>115</v>
      </c>
      <c r="H10399" t="s">
        <v>144</v>
      </c>
      <c r="I10399" t="s">
        <v>50</v>
      </c>
      <c r="J10399" t="s">
        <v>26</v>
      </c>
      <c r="K10399" t="s">
        <v>163</v>
      </c>
      <c r="L10399">
        <v>87440</v>
      </c>
      <c r="M10399" t="s">
        <v>997</v>
      </c>
      <c r="N10399" t="str">
        <f t="shared" si="546"/>
        <v>Archerfield,</v>
      </c>
      <c r="O10399" t="str">
        <f t="shared" si="547"/>
        <v>Archerfield</v>
      </c>
      <c r="P10399" t="str">
        <f t="shared" si="548"/>
        <v>QLD</v>
      </c>
      <c r="Q10399" t="s">
        <v>29</v>
      </c>
      <c r="R10399" t="s">
        <v>138</v>
      </c>
      <c r="S10399" t="s">
        <v>53</v>
      </c>
      <c r="T10399" t="s">
        <v>98</v>
      </c>
      <c r="U10399">
        <v>14999</v>
      </c>
    </row>
    <row r="10400" spans="1:21" x14ac:dyDescent="0.25">
      <c r="A10400" t="s">
        <v>249</v>
      </c>
      <c r="B10400">
        <v>2017</v>
      </c>
      <c r="C10400" t="s">
        <v>745</v>
      </c>
      <c r="D10400" t="s">
        <v>30</v>
      </c>
      <c r="E10400" t="s">
        <v>3840</v>
      </c>
      <c r="F10400" t="s">
        <v>37</v>
      </c>
      <c r="G10400" t="s">
        <v>23</v>
      </c>
      <c r="H10400" t="s">
        <v>49</v>
      </c>
      <c r="I10400" t="s">
        <v>25</v>
      </c>
      <c r="J10400" t="s">
        <v>26</v>
      </c>
      <c r="K10400" t="s">
        <v>119</v>
      </c>
      <c r="L10400">
        <v>60153</v>
      </c>
      <c r="M10400" t="s">
        <v>7232</v>
      </c>
      <c r="N10400" t="str">
        <f t="shared" si="546"/>
        <v>Launceston,</v>
      </c>
      <c r="O10400" t="str">
        <f t="shared" si="547"/>
        <v>Launceston</v>
      </c>
      <c r="P10400" t="str">
        <f t="shared" si="548"/>
        <v>TAS</v>
      </c>
      <c r="Q10400" t="s">
        <v>29</v>
      </c>
      <c r="R10400" t="s">
        <v>30</v>
      </c>
      <c r="S10400" t="s">
        <v>31</v>
      </c>
      <c r="T10400" t="s">
        <v>44</v>
      </c>
      <c r="U10400">
        <v>41990</v>
      </c>
    </row>
    <row r="10401" spans="1:21" x14ac:dyDescent="0.25">
      <c r="A10401" t="s">
        <v>210</v>
      </c>
      <c r="B10401">
        <v>2013</v>
      </c>
      <c r="C10401">
        <v>3</v>
      </c>
      <c r="D10401" t="s">
        <v>35</v>
      </c>
      <c r="E10401" t="s">
        <v>2844</v>
      </c>
      <c r="F10401" t="s">
        <v>37</v>
      </c>
      <c r="G10401" t="s">
        <v>115</v>
      </c>
      <c r="H10401" t="s">
        <v>49</v>
      </c>
      <c r="I10401" t="s">
        <v>39</v>
      </c>
      <c r="J10401" t="s">
        <v>66</v>
      </c>
      <c r="K10401" t="s">
        <v>158</v>
      </c>
      <c r="L10401">
        <v>139198</v>
      </c>
      <c r="M10401" t="s">
        <v>5819</v>
      </c>
      <c r="N10401" t="str">
        <f t="shared" si="546"/>
        <v>Moorooka,</v>
      </c>
      <c r="O10401" t="str">
        <f t="shared" si="547"/>
        <v>Moorooka</v>
      </c>
      <c r="P10401" t="str">
        <f t="shared" si="548"/>
        <v>QLD</v>
      </c>
      <c r="Q10401" t="s">
        <v>29</v>
      </c>
      <c r="R10401" t="s">
        <v>35</v>
      </c>
      <c r="S10401" t="s">
        <v>43</v>
      </c>
      <c r="T10401" t="s">
        <v>44</v>
      </c>
      <c r="U10401">
        <v>14990</v>
      </c>
    </row>
    <row r="10402" spans="1:21" x14ac:dyDescent="0.25">
      <c r="A10402" t="s">
        <v>1227</v>
      </c>
      <c r="B10402">
        <v>2023</v>
      </c>
      <c r="C10402" t="s">
        <v>740</v>
      </c>
      <c r="D10402" t="s">
        <v>6124</v>
      </c>
      <c r="E10402" t="s">
        <v>7098</v>
      </c>
      <c r="F10402" t="s">
        <v>22</v>
      </c>
      <c r="G10402" t="s">
        <v>23</v>
      </c>
      <c r="H10402" t="s">
        <v>38</v>
      </c>
      <c r="I10402" t="s">
        <v>39</v>
      </c>
      <c r="J10402" t="s">
        <v>40</v>
      </c>
      <c r="K10402" t="s">
        <v>176</v>
      </c>
      <c r="L10402">
        <v>466</v>
      </c>
      <c r="M10402" t="s">
        <v>5822</v>
      </c>
      <c r="N10402" t="str">
        <f t="shared" si="546"/>
        <v>Hillcrest,</v>
      </c>
      <c r="O10402" t="str">
        <f t="shared" si="547"/>
        <v>Hillcrest</v>
      </c>
      <c r="P10402" t="str">
        <f t="shared" si="548"/>
        <v>QLD</v>
      </c>
      <c r="Q10402" t="s">
        <v>29</v>
      </c>
      <c r="R10402" t="s">
        <v>30</v>
      </c>
      <c r="S10402" t="s">
        <v>31</v>
      </c>
      <c r="T10402" t="s">
        <v>44</v>
      </c>
      <c r="U10402">
        <v>29820</v>
      </c>
    </row>
    <row r="10403" spans="1:21" x14ac:dyDescent="0.25">
      <c r="A10403" t="s">
        <v>113</v>
      </c>
      <c r="B10403">
        <v>2019</v>
      </c>
      <c r="C10403" t="s">
        <v>200</v>
      </c>
      <c r="D10403" t="s">
        <v>138</v>
      </c>
      <c r="E10403" t="s">
        <v>5533</v>
      </c>
      <c r="F10403" t="s">
        <v>37</v>
      </c>
      <c r="G10403" t="s">
        <v>23</v>
      </c>
      <c r="H10403" t="s">
        <v>127</v>
      </c>
      <c r="I10403" t="s">
        <v>110</v>
      </c>
      <c r="J10403" t="s">
        <v>26</v>
      </c>
      <c r="K10403" t="s">
        <v>382</v>
      </c>
      <c r="L10403">
        <v>80000</v>
      </c>
      <c r="M10403" t="s">
        <v>7252</v>
      </c>
      <c r="N10403" t="str">
        <f t="shared" si="546"/>
        <v>South Burnie,</v>
      </c>
      <c r="O10403" t="str">
        <f t="shared" si="547"/>
        <v>South Burnie</v>
      </c>
      <c r="P10403" t="str">
        <f t="shared" si="548"/>
        <v>TAS</v>
      </c>
      <c r="Q10403" t="s">
        <v>29</v>
      </c>
      <c r="R10403" t="s">
        <v>138</v>
      </c>
      <c r="S10403" t="s">
        <v>31</v>
      </c>
      <c r="T10403" t="s">
        <v>44</v>
      </c>
      <c r="U10403">
        <v>40990</v>
      </c>
    </row>
    <row r="10404" spans="1:21" x14ac:dyDescent="0.25">
      <c r="A10404" t="s">
        <v>240</v>
      </c>
      <c r="B10404">
        <v>2010</v>
      </c>
      <c r="C10404" t="s">
        <v>794</v>
      </c>
      <c r="D10404" t="s">
        <v>35</v>
      </c>
      <c r="E10404" t="s">
        <v>7253</v>
      </c>
      <c r="F10404" t="s">
        <v>37</v>
      </c>
      <c r="G10404" t="s">
        <v>115</v>
      </c>
      <c r="H10404" t="s">
        <v>343</v>
      </c>
      <c r="I10404" t="s">
        <v>39</v>
      </c>
      <c r="J10404" t="s">
        <v>66</v>
      </c>
      <c r="K10404" t="s">
        <v>111</v>
      </c>
      <c r="L10404">
        <v>151718</v>
      </c>
      <c r="M10404" t="s">
        <v>1073</v>
      </c>
      <c r="N10404" t="str">
        <f t="shared" si="546"/>
        <v>Slacks Creek,</v>
      </c>
      <c r="O10404" t="str">
        <f t="shared" si="547"/>
        <v>Slacks Creek</v>
      </c>
      <c r="P10404" t="str">
        <f t="shared" si="548"/>
        <v>QLD</v>
      </c>
      <c r="Q10404" t="s">
        <v>29</v>
      </c>
      <c r="R10404" t="s">
        <v>35</v>
      </c>
      <c r="S10404" t="s">
        <v>43</v>
      </c>
      <c r="T10404" t="s">
        <v>44</v>
      </c>
      <c r="U10404">
        <v>4999</v>
      </c>
    </row>
    <row r="10405" spans="1:21" x14ac:dyDescent="0.25">
      <c r="A10405" t="s">
        <v>79</v>
      </c>
      <c r="B10405">
        <v>2019</v>
      </c>
      <c r="C10405" t="s">
        <v>437</v>
      </c>
      <c r="D10405" t="s">
        <v>138</v>
      </c>
      <c r="E10405" t="s">
        <v>7254</v>
      </c>
      <c r="F10405" t="s">
        <v>37</v>
      </c>
      <c r="G10405" t="s">
        <v>23</v>
      </c>
      <c r="H10405" t="s">
        <v>309</v>
      </c>
      <c r="I10405" t="s">
        <v>110</v>
      </c>
      <c r="J10405" t="s">
        <v>26</v>
      </c>
      <c r="K10405" t="s">
        <v>439</v>
      </c>
      <c r="L10405">
        <v>106193</v>
      </c>
      <c r="M10405" t="s">
        <v>7250</v>
      </c>
      <c r="N10405" t="str">
        <f t="shared" si="546"/>
        <v>Devonport,</v>
      </c>
      <c r="O10405" t="str">
        <f t="shared" si="547"/>
        <v>Devonport</v>
      </c>
      <c r="P10405" t="str">
        <f t="shared" si="548"/>
        <v>TAS</v>
      </c>
      <c r="Q10405" t="s">
        <v>29</v>
      </c>
      <c r="R10405" t="s">
        <v>138</v>
      </c>
      <c r="S10405" t="s">
        <v>31</v>
      </c>
      <c r="T10405" t="s">
        <v>44</v>
      </c>
      <c r="U10405">
        <v>37990</v>
      </c>
    </row>
    <row r="10406" spans="1:21" x14ac:dyDescent="0.25">
      <c r="A10406" t="s">
        <v>183</v>
      </c>
      <c r="B10406">
        <v>2016</v>
      </c>
      <c r="C10406" t="s">
        <v>184</v>
      </c>
      <c r="D10406" t="s">
        <v>30</v>
      </c>
      <c r="E10406" t="s">
        <v>7255</v>
      </c>
      <c r="F10406" t="s">
        <v>37</v>
      </c>
      <c r="G10406" t="s">
        <v>23</v>
      </c>
      <c r="H10406" t="s">
        <v>1645</v>
      </c>
      <c r="I10406" t="s">
        <v>110</v>
      </c>
      <c r="J10406" t="s">
        <v>40</v>
      </c>
      <c r="K10406" t="s">
        <v>3905</v>
      </c>
      <c r="L10406">
        <v>76674</v>
      </c>
      <c r="M10406" t="s">
        <v>5786</v>
      </c>
      <c r="N10406" t="str">
        <f t="shared" si="546"/>
        <v>Frankston,</v>
      </c>
      <c r="O10406" t="str">
        <f t="shared" si="547"/>
        <v>Frankston</v>
      </c>
      <c r="P10406" t="str">
        <f t="shared" si="548"/>
        <v>VIC</v>
      </c>
      <c r="Q10406" t="s">
        <v>61</v>
      </c>
      <c r="R10406" t="s">
        <v>30</v>
      </c>
      <c r="S10406" t="s">
        <v>31</v>
      </c>
      <c r="T10406" t="s">
        <v>44</v>
      </c>
      <c r="U10406">
        <v>72260</v>
      </c>
    </row>
    <row r="10407" spans="1:21" x14ac:dyDescent="0.25">
      <c r="A10407" t="s">
        <v>69</v>
      </c>
      <c r="B10407">
        <v>2014</v>
      </c>
      <c r="C10407" t="s">
        <v>441</v>
      </c>
      <c r="D10407" t="s">
        <v>138</v>
      </c>
      <c r="E10407" t="s">
        <v>4414</v>
      </c>
      <c r="F10407" t="s">
        <v>37</v>
      </c>
      <c r="G10407" t="s">
        <v>115</v>
      </c>
      <c r="H10407" t="s">
        <v>101</v>
      </c>
      <c r="I10407" t="s">
        <v>110</v>
      </c>
      <c r="J10407" t="s">
        <v>26</v>
      </c>
      <c r="K10407" t="s">
        <v>365</v>
      </c>
      <c r="L10407">
        <v>261567</v>
      </c>
      <c r="M10407" t="s">
        <v>6510</v>
      </c>
      <c r="N10407" t="str">
        <f t="shared" si="546"/>
        <v>Williamstown North,</v>
      </c>
      <c r="O10407" t="str">
        <f t="shared" si="547"/>
        <v>Williamstown North</v>
      </c>
      <c r="P10407" t="str">
        <f t="shared" si="548"/>
        <v>VIC</v>
      </c>
      <c r="Q10407" t="s">
        <v>29</v>
      </c>
      <c r="R10407" t="s">
        <v>138</v>
      </c>
      <c r="S10407" t="s">
        <v>31</v>
      </c>
      <c r="T10407" t="s">
        <v>44</v>
      </c>
      <c r="U10407">
        <v>31999</v>
      </c>
    </row>
    <row r="10408" spans="1:21" x14ac:dyDescent="0.25">
      <c r="A10408" t="s">
        <v>120</v>
      </c>
      <c r="B10408">
        <v>2021</v>
      </c>
      <c r="C10408" t="s">
        <v>383</v>
      </c>
      <c r="D10408" t="s">
        <v>138</v>
      </c>
      <c r="E10408" t="s">
        <v>7256</v>
      </c>
      <c r="F10408" t="s">
        <v>37</v>
      </c>
      <c r="G10408" t="s">
        <v>23</v>
      </c>
      <c r="H10408" t="s">
        <v>49</v>
      </c>
      <c r="I10408" t="s">
        <v>110</v>
      </c>
      <c r="J10408" t="s">
        <v>26</v>
      </c>
      <c r="K10408" t="s">
        <v>163</v>
      </c>
      <c r="L10408">
        <v>33659</v>
      </c>
      <c r="M10408" t="s">
        <v>7250</v>
      </c>
      <c r="N10408" t="str">
        <f t="shared" si="546"/>
        <v>Devonport,</v>
      </c>
      <c r="O10408" t="str">
        <f t="shared" si="547"/>
        <v>Devonport</v>
      </c>
      <c r="P10408" t="str">
        <f t="shared" si="548"/>
        <v>TAS</v>
      </c>
      <c r="Q10408" t="s">
        <v>29</v>
      </c>
      <c r="R10408" t="s">
        <v>138</v>
      </c>
      <c r="S10408" t="s">
        <v>31</v>
      </c>
      <c r="T10408" t="s">
        <v>44</v>
      </c>
      <c r="U10408">
        <v>74990</v>
      </c>
    </row>
    <row r="10409" spans="1:21" x14ac:dyDescent="0.25">
      <c r="A10409" t="s">
        <v>183</v>
      </c>
      <c r="B10409">
        <v>2016</v>
      </c>
      <c r="C10409" t="s">
        <v>189</v>
      </c>
      <c r="D10409" t="s">
        <v>30</v>
      </c>
      <c r="E10409" t="s">
        <v>7257</v>
      </c>
      <c r="F10409" t="s">
        <v>37</v>
      </c>
      <c r="G10409" t="s">
        <v>23</v>
      </c>
      <c r="H10409" t="s">
        <v>49</v>
      </c>
      <c r="I10409" t="s">
        <v>50</v>
      </c>
      <c r="J10409" t="s">
        <v>40</v>
      </c>
      <c r="K10409" t="s">
        <v>163</v>
      </c>
      <c r="L10409">
        <v>61992</v>
      </c>
      <c r="M10409" t="s">
        <v>5816</v>
      </c>
      <c r="N10409" t="str">
        <f t="shared" si="546"/>
        <v>Pinkenba,</v>
      </c>
      <c r="O10409" t="str">
        <f t="shared" si="547"/>
        <v>Pinkenba</v>
      </c>
      <c r="P10409" t="str">
        <f t="shared" si="548"/>
        <v>QLD</v>
      </c>
      <c r="Q10409" t="s">
        <v>29</v>
      </c>
      <c r="R10409" t="s">
        <v>30</v>
      </c>
      <c r="S10409" t="s">
        <v>31</v>
      </c>
      <c r="T10409" t="s">
        <v>44</v>
      </c>
      <c r="U10409">
        <v>16990</v>
      </c>
    </row>
    <row r="10410" spans="1:21" x14ac:dyDescent="0.25">
      <c r="A10410" t="s">
        <v>700</v>
      </c>
      <c r="B10410">
        <v>2019</v>
      </c>
      <c r="C10410" t="s">
        <v>2251</v>
      </c>
      <c r="D10410" t="s">
        <v>30</v>
      </c>
      <c r="E10410" t="s">
        <v>4610</v>
      </c>
      <c r="F10410" t="s">
        <v>37</v>
      </c>
      <c r="G10410" t="s">
        <v>23</v>
      </c>
      <c r="H10410" t="s">
        <v>49</v>
      </c>
      <c r="I10410" t="s">
        <v>110</v>
      </c>
      <c r="J10410" t="s">
        <v>40</v>
      </c>
      <c r="K10410" t="s">
        <v>202</v>
      </c>
      <c r="L10410">
        <v>42568</v>
      </c>
      <c r="M10410" t="s">
        <v>7250</v>
      </c>
      <c r="N10410" t="str">
        <f t="shared" si="546"/>
        <v>Devonport,</v>
      </c>
      <c r="O10410" t="str">
        <f t="shared" si="547"/>
        <v>Devonport</v>
      </c>
      <c r="P10410" t="str">
        <f t="shared" si="548"/>
        <v>TAS</v>
      </c>
      <c r="Q10410" t="s">
        <v>29</v>
      </c>
      <c r="R10410" t="s">
        <v>30</v>
      </c>
      <c r="S10410" t="s">
        <v>31</v>
      </c>
      <c r="T10410" t="s">
        <v>32</v>
      </c>
      <c r="U10410">
        <v>41990</v>
      </c>
    </row>
    <row r="10411" spans="1:21" x14ac:dyDescent="0.25">
      <c r="A10411" t="s">
        <v>79</v>
      </c>
      <c r="B10411">
        <v>2011</v>
      </c>
      <c r="C10411" t="s">
        <v>437</v>
      </c>
      <c r="D10411" t="s">
        <v>138</v>
      </c>
      <c r="E10411" t="s">
        <v>1610</v>
      </c>
      <c r="F10411" t="s">
        <v>37</v>
      </c>
      <c r="G10411" t="s">
        <v>115</v>
      </c>
      <c r="H10411" t="s">
        <v>144</v>
      </c>
      <c r="I10411" t="s">
        <v>110</v>
      </c>
      <c r="J10411" t="s">
        <v>26</v>
      </c>
      <c r="K10411" t="s">
        <v>332</v>
      </c>
      <c r="L10411">
        <v>176211</v>
      </c>
      <c r="M10411" t="s">
        <v>5779</v>
      </c>
      <c r="N10411" t="str">
        <f t="shared" si="546"/>
        <v>Rocklea,</v>
      </c>
      <c r="O10411" t="str">
        <f t="shared" si="547"/>
        <v>Rocklea</v>
      </c>
      <c r="P10411" t="str">
        <f t="shared" si="548"/>
        <v>QLD</v>
      </c>
      <c r="Q10411" t="s">
        <v>29</v>
      </c>
      <c r="R10411" t="s">
        <v>138</v>
      </c>
      <c r="S10411" t="s">
        <v>31</v>
      </c>
      <c r="T10411" t="s">
        <v>44</v>
      </c>
      <c r="U10411">
        <v>14999</v>
      </c>
    </row>
    <row r="10412" spans="1:21" x14ac:dyDescent="0.25">
      <c r="A10412" t="s">
        <v>69</v>
      </c>
      <c r="B10412">
        <v>2018</v>
      </c>
      <c r="C10412" t="s">
        <v>341</v>
      </c>
      <c r="D10412" t="s">
        <v>30</v>
      </c>
      <c r="E10412" t="s">
        <v>506</v>
      </c>
      <c r="F10412" t="s">
        <v>37</v>
      </c>
      <c r="G10412" t="s">
        <v>23</v>
      </c>
      <c r="H10412" t="s">
        <v>343</v>
      </c>
      <c r="I10412" t="s">
        <v>25</v>
      </c>
      <c r="J10412" t="s">
        <v>40</v>
      </c>
      <c r="K10412" t="s">
        <v>111</v>
      </c>
      <c r="L10412">
        <v>78932</v>
      </c>
      <c r="M10412" t="s">
        <v>5779</v>
      </c>
      <c r="N10412" t="str">
        <f t="shared" si="546"/>
        <v>Rocklea,</v>
      </c>
      <c r="O10412" t="str">
        <f t="shared" si="547"/>
        <v>Rocklea</v>
      </c>
      <c r="P10412" t="str">
        <f t="shared" si="548"/>
        <v>QLD</v>
      </c>
      <c r="Q10412" t="s">
        <v>29</v>
      </c>
      <c r="R10412" t="s">
        <v>30</v>
      </c>
      <c r="S10412" t="s">
        <v>31</v>
      </c>
      <c r="T10412" t="s">
        <v>44</v>
      </c>
      <c r="U10412">
        <v>31939</v>
      </c>
    </row>
    <row r="10413" spans="1:21" x14ac:dyDescent="0.25">
      <c r="A10413" t="s">
        <v>141</v>
      </c>
      <c r="B10413">
        <v>2022</v>
      </c>
      <c r="C10413" t="s">
        <v>881</v>
      </c>
      <c r="D10413" t="s">
        <v>152</v>
      </c>
      <c r="E10413" t="s">
        <v>3271</v>
      </c>
      <c r="F10413" t="s">
        <v>37</v>
      </c>
      <c r="G10413" t="s">
        <v>23</v>
      </c>
      <c r="H10413" t="s">
        <v>127</v>
      </c>
      <c r="I10413" t="s">
        <v>25</v>
      </c>
      <c r="J10413" t="s">
        <v>40</v>
      </c>
      <c r="K10413" t="s">
        <v>424</v>
      </c>
      <c r="L10413">
        <v>4047</v>
      </c>
      <c r="M10413" t="s">
        <v>7250</v>
      </c>
      <c r="N10413" t="str">
        <f t="shared" si="546"/>
        <v>Devonport,</v>
      </c>
      <c r="O10413" t="str">
        <f t="shared" si="547"/>
        <v>Devonport</v>
      </c>
      <c r="P10413" t="str">
        <f t="shared" si="548"/>
        <v>TAS</v>
      </c>
      <c r="Q10413" t="s">
        <v>29</v>
      </c>
      <c r="R10413" t="s">
        <v>152</v>
      </c>
      <c r="S10413" t="s">
        <v>31</v>
      </c>
      <c r="T10413" t="s">
        <v>44</v>
      </c>
      <c r="U10413">
        <v>49990</v>
      </c>
    </row>
    <row r="10414" spans="1:21" x14ac:dyDescent="0.25">
      <c r="A10414" t="s">
        <v>18</v>
      </c>
      <c r="B10414">
        <v>2023</v>
      </c>
      <c r="C10414" t="s">
        <v>4153</v>
      </c>
      <c r="D10414" t="s">
        <v>6648</v>
      </c>
      <c r="E10414" t="s">
        <v>6712</v>
      </c>
      <c r="F10414" t="s">
        <v>134</v>
      </c>
      <c r="G10414" t="s">
        <v>23</v>
      </c>
      <c r="H10414" t="s">
        <v>24</v>
      </c>
      <c r="I10414" t="s">
        <v>110</v>
      </c>
      <c r="J10414" t="s">
        <v>26</v>
      </c>
      <c r="K10414" t="s">
        <v>382</v>
      </c>
      <c r="L10414">
        <v>22</v>
      </c>
      <c r="M10414" t="s">
        <v>5786</v>
      </c>
      <c r="N10414" t="str">
        <f t="shared" si="546"/>
        <v>Frankston,</v>
      </c>
      <c r="O10414" t="str">
        <f t="shared" si="547"/>
        <v>Frankston</v>
      </c>
      <c r="P10414" t="str">
        <f t="shared" si="548"/>
        <v>VIC</v>
      </c>
      <c r="Q10414" t="s">
        <v>29</v>
      </c>
      <c r="R10414" t="s">
        <v>138</v>
      </c>
      <c r="S10414" t="s">
        <v>31</v>
      </c>
      <c r="T10414" t="s">
        <v>44</v>
      </c>
      <c r="U10414">
        <v>46685</v>
      </c>
    </row>
    <row r="10415" spans="1:21" x14ac:dyDescent="0.25">
      <c r="A10415" t="s">
        <v>155</v>
      </c>
      <c r="B10415">
        <v>2022</v>
      </c>
      <c r="C10415" t="s">
        <v>236</v>
      </c>
      <c r="D10415" t="s">
        <v>6668</v>
      </c>
      <c r="E10415" t="s">
        <v>4972</v>
      </c>
      <c r="F10415" t="s">
        <v>22</v>
      </c>
      <c r="G10415" t="s">
        <v>23</v>
      </c>
      <c r="H10415" t="s">
        <v>24</v>
      </c>
      <c r="I10415" t="s">
        <v>25</v>
      </c>
      <c r="J10415" t="s">
        <v>26</v>
      </c>
      <c r="K10415" t="s">
        <v>130</v>
      </c>
      <c r="L10415">
        <v>2010</v>
      </c>
      <c r="M10415" t="s">
        <v>5822</v>
      </c>
      <c r="N10415" t="str">
        <f t="shared" si="546"/>
        <v>Hillcrest,</v>
      </c>
      <c r="O10415" t="str">
        <f t="shared" si="547"/>
        <v>Hillcrest</v>
      </c>
      <c r="P10415" t="str">
        <f t="shared" si="548"/>
        <v>QLD</v>
      </c>
      <c r="Q10415" t="s">
        <v>29</v>
      </c>
      <c r="R10415" t="s">
        <v>30</v>
      </c>
      <c r="S10415" t="s">
        <v>31</v>
      </c>
      <c r="T10415" t="s">
        <v>32</v>
      </c>
      <c r="U10415">
        <v>67888</v>
      </c>
    </row>
    <row r="10416" spans="1:21" x14ac:dyDescent="0.25">
      <c r="A10416" t="s">
        <v>333</v>
      </c>
      <c r="B10416">
        <v>2016</v>
      </c>
      <c r="C10416" t="s">
        <v>3383</v>
      </c>
      <c r="D10416" t="s">
        <v>30</v>
      </c>
      <c r="E10416" t="s">
        <v>7258</v>
      </c>
      <c r="F10416" t="s">
        <v>37</v>
      </c>
      <c r="G10416" t="s">
        <v>115</v>
      </c>
      <c r="H10416" t="s">
        <v>65</v>
      </c>
      <c r="I10416" t="s">
        <v>110</v>
      </c>
      <c r="J10416" t="s">
        <v>66</v>
      </c>
      <c r="K10416" t="s">
        <v>323</v>
      </c>
      <c r="L10416">
        <v>93300</v>
      </c>
      <c r="M10416" t="s">
        <v>7239</v>
      </c>
      <c r="N10416" t="str">
        <f t="shared" si="546"/>
        <v>Camdale,</v>
      </c>
      <c r="O10416" t="str">
        <f t="shared" si="547"/>
        <v>Camdale</v>
      </c>
      <c r="P10416" t="str">
        <f t="shared" si="548"/>
        <v>TAS</v>
      </c>
      <c r="Q10416" t="s">
        <v>29</v>
      </c>
      <c r="R10416" t="s">
        <v>30</v>
      </c>
      <c r="S10416" t="s">
        <v>53</v>
      </c>
      <c r="T10416" t="s">
        <v>54</v>
      </c>
      <c r="U10416">
        <v>26990</v>
      </c>
    </row>
    <row r="10417" spans="1:21" x14ac:dyDescent="0.25">
      <c r="A10417" t="s">
        <v>79</v>
      </c>
      <c r="B10417">
        <v>2012</v>
      </c>
      <c r="C10417" t="s">
        <v>437</v>
      </c>
      <c r="D10417" t="s">
        <v>138</v>
      </c>
      <c r="E10417" t="s">
        <v>1323</v>
      </c>
      <c r="F10417" t="s">
        <v>37</v>
      </c>
      <c r="G10417" t="s">
        <v>115</v>
      </c>
      <c r="H10417" t="s">
        <v>144</v>
      </c>
      <c r="I10417" t="s">
        <v>110</v>
      </c>
      <c r="J10417" t="s">
        <v>26</v>
      </c>
      <c r="K10417" t="s">
        <v>332</v>
      </c>
      <c r="L10417">
        <v>227808</v>
      </c>
      <c r="M10417" t="s">
        <v>6756</v>
      </c>
      <c r="N10417" t="str">
        <f t="shared" si="546"/>
        <v>Wilston,</v>
      </c>
      <c r="O10417" t="str">
        <f t="shared" si="547"/>
        <v>Wilston</v>
      </c>
      <c r="P10417" t="str">
        <f t="shared" si="548"/>
        <v>QLD</v>
      </c>
      <c r="Q10417" t="s">
        <v>29</v>
      </c>
      <c r="R10417" t="s">
        <v>138</v>
      </c>
      <c r="S10417" t="s">
        <v>31</v>
      </c>
      <c r="T10417" t="s">
        <v>44</v>
      </c>
      <c r="U10417">
        <v>15890</v>
      </c>
    </row>
    <row r="10418" spans="1:21" x14ac:dyDescent="0.25">
      <c r="A10418" t="s">
        <v>196</v>
      </c>
      <c r="B10418">
        <v>2022</v>
      </c>
      <c r="C10418" t="s">
        <v>2761</v>
      </c>
      <c r="D10418" t="s">
        <v>30</v>
      </c>
      <c r="E10418" t="s">
        <v>7259</v>
      </c>
      <c r="F10418" t="s">
        <v>37</v>
      </c>
      <c r="G10418" t="s">
        <v>23</v>
      </c>
      <c r="H10418" t="s">
        <v>49</v>
      </c>
      <c r="I10418" t="s">
        <v>25</v>
      </c>
      <c r="J10418" t="s">
        <v>40</v>
      </c>
      <c r="K10418" t="s">
        <v>83</v>
      </c>
      <c r="L10418">
        <v>4874</v>
      </c>
      <c r="M10418" t="s">
        <v>7232</v>
      </c>
      <c r="N10418" t="str">
        <f t="shared" si="546"/>
        <v>Launceston,</v>
      </c>
      <c r="O10418" t="str">
        <f t="shared" si="547"/>
        <v>Launceston</v>
      </c>
      <c r="P10418" t="str">
        <f t="shared" si="548"/>
        <v>TAS</v>
      </c>
      <c r="Q10418" t="s">
        <v>29</v>
      </c>
      <c r="R10418" t="s">
        <v>30</v>
      </c>
      <c r="S10418" t="s">
        <v>31</v>
      </c>
      <c r="T10418" t="s">
        <v>44</v>
      </c>
      <c r="U10418">
        <v>55990</v>
      </c>
    </row>
    <row r="10419" spans="1:21" x14ac:dyDescent="0.25">
      <c r="A10419" t="s">
        <v>333</v>
      </c>
      <c r="B10419">
        <v>2022</v>
      </c>
      <c r="C10419" t="s">
        <v>436</v>
      </c>
      <c r="D10419" t="s">
        <v>6786</v>
      </c>
      <c r="E10419" t="s">
        <v>6997</v>
      </c>
      <c r="F10419" t="s">
        <v>134</v>
      </c>
      <c r="G10419" t="s">
        <v>23</v>
      </c>
      <c r="H10419" t="s">
        <v>343</v>
      </c>
      <c r="I10419" t="s">
        <v>39</v>
      </c>
      <c r="J10419" t="s">
        <v>66</v>
      </c>
      <c r="K10419" t="s">
        <v>336</v>
      </c>
      <c r="L10419">
        <v>20</v>
      </c>
      <c r="M10419" t="s">
        <v>6217</v>
      </c>
      <c r="N10419" t="str">
        <f t="shared" si="546"/>
        <v>Indooroopilly,</v>
      </c>
      <c r="O10419" t="str">
        <f t="shared" si="547"/>
        <v>Indooroopilly</v>
      </c>
      <c r="P10419" t="str">
        <f t="shared" si="548"/>
        <v>QLD</v>
      </c>
      <c r="Q10419" t="s">
        <v>29</v>
      </c>
      <c r="R10419" t="s">
        <v>35</v>
      </c>
      <c r="S10419" t="s">
        <v>43</v>
      </c>
      <c r="T10419" t="s">
        <v>44</v>
      </c>
      <c r="U10419">
        <v>28990</v>
      </c>
    </row>
    <row r="10420" spans="1:21" x14ac:dyDescent="0.25">
      <c r="A10420" t="s">
        <v>240</v>
      </c>
      <c r="B10420">
        <v>2012</v>
      </c>
      <c r="C10420" t="s">
        <v>292</v>
      </c>
      <c r="D10420" t="s">
        <v>152</v>
      </c>
      <c r="E10420" t="s">
        <v>5949</v>
      </c>
      <c r="F10420" t="s">
        <v>37</v>
      </c>
      <c r="G10420" t="s">
        <v>23</v>
      </c>
      <c r="H10420" t="s">
        <v>339</v>
      </c>
      <c r="I10420" t="s">
        <v>50</v>
      </c>
      <c r="J10420" t="s">
        <v>66</v>
      </c>
      <c r="K10420" t="s">
        <v>443</v>
      </c>
      <c r="L10420">
        <v>177036</v>
      </c>
      <c r="M10420" t="s">
        <v>7260</v>
      </c>
      <c r="N10420" t="str">
        <f t="shared" si="546"/>
        <v>LOXTON,</v>
      </c>
      <c r="O10420" t="str">
        <f t="shared" si="547"/>
        <v>LOXTON</v>
      </c>
      <c r="P10420" t="str">
        <f t="shared" si="548"/>
        <v xml:space="preserve"> SA</v>
      </c>
      <c r="Q10420" t="s">
        <v>137</v>
      </c>
      <c r="R10420" t="s">
        <v>152</v>
      </c>
      <c r="S10420" t="s">
        <v>31</v>
      </c>
      <c r="T10420" t="s">
        <v>44</v>
      </c>
      <c r="U10420">
        <v>19990</v>
      </c>
    </row>
    <row r="10421" spans="1:21" x14ac:dyDescent="0.25">
      <c r="A10421" t="s">
        <v>69</v>
      </c>
      <c r="B10421">
        <v>2004</v>
      </c>
      <c r="C10421" t="s">
        <v>177</v>
      </c>
      <c r="D10421" t="s">
        <v>116</v>
      </c>
      <c r="E10421" t="s">
        <v>7134</v>
      </c>
      <c r="F10421" t="s">
        <v>37</v>
      </c>
      <c r="G10421" t="s">
        <v>115</v>
      </c>
      <c r="H10421" t="s">
        <v>179</v>
      </c>
      <c r="I10421" t="s">
        <v>39</v>
      </c>
      <c r="J10421" t="s">
        <v>66</v>
      </c>
      <c r="K10421" t="s">
        <v>83</v>
      </c>
      <c r="L10421">
        <v>263665</v>
      </c>
      <c r="M10421" t="s">
        <v>5953</v>
      </c>
      <c r="N10421" t="str">
        <f t="shared" si="546"/>
        <v>Altona North,</v>
      </c>
      <c r="O10421" t="str">
        <f t="shared" si="547"/>
        <v>Altona North</v>
      </c>
      <c r="P10421" t="str">
        <f t="shared" si="548"/>
        <v>VIC</v>
      </c>
      <c r="Q10421" t="s">
        <v>29</v>
      </c>
      <c r="R10421" t="s">
        <v>116</v>
      </c>
      <c r="S10421" t="s">
        <v>31</v>
      </c>
      <c r="T10421" t="s">
        <v>44</v>
      </c>
      <c r="U10421">
        <v>5999</v>
      </c>
    </row>
    <row r="10422" spans="1:21" x14ac:dyDescent="0.25">
      <c r="A10422" t="s">
        <v>102</v>
      </c>
      <c r="B10422">
        <v>2014</v>
      </c>
      <c r="C10422" t="s">
        <v>103</v>
      </c>
      <c r="D10422" t="s">
        <v>35</v>
      </c>
      <c r="E10422" t="s">
        <v>400</v>
      </c>
      <c r="F10422" t="s">
        <v>37</v>
      </c>
      <c r="G10422" t="s">
        <v>115</v>
      </c>
      <c r="H10422" t="s">
        <v>105</v>
      </c>
      <c r="I10422" t="s">
        <v>39</v>
      </c>
      <c r="J10422" t="s">
        <v>40</v>
      </c>
      <c r="K10422" t="s">
        <v>609</v>
      </c>
      <c r="L10422">
        <v>108374</v>
      </c>
      <c r="M10422" t="s">
        <v>7261</v>
      </c>
      <c r="N10422" t="str">
        <f t="shared" si="546"/>
        <v>Pialba,</v>
      </c>
      <c r="O10422" t="str">
        <f t="shared" si="547"/>
        <v>Pialba</v>
      </c>
      <c r="P10422" t="str">
        <f t="shared" si="548"/>
        <v>QLD</v>
      </c>
      <c r="Q10422" t="s">
        <v>29</v>
      </c>
      <c r="R10422" t="s">
        <v>35</v>
      </c>
      <c r="S10422" t="s">
        <v>43</v>
      </c>
      <c r="T10422" t="s">
        <v>44</v>
      </c>
      <c r="U10422">
        <v>14990</v>
      </c>
    </row>
    <row r="10423" spans="1:21" x14ac:dyDescent="0.25">
      <c r="A10423" t="s">
        <v>240</v>
      </c>
      <c r="B10423">
        <v>2009</v>
      </c>
      <c r="C10423" t="s">
        <v>292</v>
      </c>
      <c r="D10423" t="s">
        <v>138</v>
      </c>
      <c r="E10423" t="s">
        <v>7238</v>
      </c>
      <c r="F10423" t="s">
        <v>37</v>
      </c>
      <c r="G10423" t="s">
        <v>115</v>
      </c>
      <c r="H10423" t="s">
        <v>294</v>
      </c>
      <c r="I10423" t="s">
        <v>50</v>
      </c>
      <c r="J10423" t="s">
        <v>66</v>
      </c>
      <c r="K10423" t="s">
        <v>295</v>
      </c>
      <c r="L10423">
        <v>129642</v>
      </c>
      <c r="M10423" t="s">
        <v>1014</v>
      </c>
      <c r="N10423" t="str">
        <f t="shared" si="546"/>
        <v>Springwood,</v>
      </c>
      <c r="O10423" t="str">
        <f t="shared" si="547"/>
        <v>Springwood</v>
      </c>
      <c r="P10423" t="str">
        <f t="shared" si="548"/>
        <v>QLD</v>
      </c>
      <c r="Q10423" t="s">
        <v>61</v>
      </c>
      <c r="R10423" t="s">
        <v>138</v>
      </c>
      <c r="S10423" t="s">
        <v>53</v>
      </c>
      <c r="T10423" t="s">
        <v>98</v>
      </c>
      <c r="U10423">
        <v>29990</v>
      </c>
    </row>
    <row r="10424" spans="1:21" x14ac:dyDescent="0.25">
      <c r="A10424" t="s">
        <v>333</v>
      </c>
      <c r="B10424">
        <v>2023</v>
      </c>
      <c r="C10424" t="s">
        <v>436</v>
      </c>
      <c r="D10424" t="s">
        <v>7262</v>
      </c>
      <c r="E10424" t="s">
        <v>7019</v>
      </c>
      <c r="F10424" t="s">
        <v>134</v>
      </c>
      <c r="G10424" t="s">
        <v>23</v>
      </c>
      <c r="H10424" t="s">
        <v>343</v>
      </c>
      <c r="I10424" t="s">
        <v>39</v>
      </c>
      <c r="J10424" t="s">
        <v>66</v>
      </c>
      <c r="K10424" t="s">
        <v>336</v>
      </c>
      <c r="L10424">
        <v>10</v>
      </c>
      <c r="M10424" t="s">
        <v>7261</v>
      </c>
      <c r="N10424" t="str">
        <f t="shared" si="546"/>
        <v>Pialba,</v>
      </c>
      <c r="O10424" t="str">
        <f t="shared" si="547"/>
        <v>Pialba</v>
      </c>
      <c r="P10424" t="str">
        <f t="shared" si="548"/>
        <v>QLD</v>
      </c>
      <c r="Q10424" t="s">
        <v>29</v>
      </c>
      <c r="R10424" t="s">
        <v>35</v>
      </c>
      <c r="S10424" t="s">
        <v>43</v>
      </c>
      <c r="T10424" t="s">
        <v>44</v>
      </c>
      <c r="U10424">
        <v>31000</v>
      </c>
    </row>
    <row r="10425" spans="1:21" x14ac:dyDescent="0.25">
      <c r="A10425" t="s">
        <v>155</v>
      </c>
      <c r="B10425">
        <v>2012</v>
      </c>
      <c r="C10425" t="s">
        <v>418</v>
      </c>
      <c r="D10425" t="s">
        <v>35</v>
      </c>
      <c r="E10425" t="s">
        <v>7263</v>
      </c>
      <c r="F10425" t="s">
        <v>37</v>
      </c>
      <c r="G10425" t="s">
        <v>23</v>
      </c>
      <c r="H10425" t="s">
        <v>82</v>
      </c>
      <c r="I10425" t="s">
        <v>39</v>
      </c>
      <c r="J10425" t="s">
        <v>26</v>
      </c>
      <c r="K10425" t="s">
        <v>111</v>
      </c>
      <c r="L10425">
        <v>162000</v>
      </c>
      <c r="M10425" t="s">
        <v>5967</v>
      </c>
      <c r="N10425" t="str">
        <f t="shared" si="546"/>
        <v>Acacia Ridge,</v>
      </c>
      <c r="O10425" t="str">
        <f t="shared" si="547"/>
        <v>Acacia Ridge</v>
      </c>
      <c r="P10425" t="str">
        <f t="shared" si="548"/>
        <v>QLD</v>
      </c>
      <c r="Q10425" t="s">
        <v>29</v>
      </c>
      <c r="R10425" t="s">
        <v>35</v>
      </c>
      <c r="S10425" t="s">
        <v>43</v>
      </c>
      <c r="T10425" t="s">
        <v>44</v>
      </c>
      <c r="U10425">
        <v>9995</v>
      </c>
    </row>
    <row r="10426" spans="1:21" x14ac:dyDescent="0.25">
      <c r="A10426" t="s">
        <v>210</v>
      </c>
      <c r="B10426">
        <v>2010</v>
      </c>
      <c r="C10426">
        <v>2</v>
      </c>
      <c r="D10426" t="s">
        <v>35</v>
      </c>
      <c r="E10426" t="s">
        <v>2081</v>
      </c>
      <c r="F10426" t="s">
        <v>37</v>
      </c>
      <c r="G10426" t="s">
        <v>23</v>
      </c>
      <c r="H10426" t="s">
        <v>38</v>
      </c>
      <c r="I10426" t="s">
        <v>39</v>
      </c>
      <c r="J10426" t="s">
        <v>66</v>
      </c>
      <c r="K10426" t="s">
        <v>487</v>
      </c>
      <c r="L10426">
        <v>24858</v>
      </c>
      <c r="M10426" t="s">
        <v>7264</v>
      </c>
      <c r="N10426" t="str">
        <f t="shared" si="546"/>
        <v>Bundaberg West,</v>
      </c>
      <c r="O10426" t="str">
        <f t="shared" si="547"/>
        <v>Bundaberg West</v>
      </c>
      <c r="P10426" t="str">
        <f t="shared" si="548"/>
        <v>QLD</v>
      </c>
      <c r="Q10426" t="s">
        <v>29</v>
      </c>
      <c r="R10426" t="s">
        <v>35</v>
      </c>
      <c r="S10426" t="s">
        <v>43</v>
      </c>
      <c r="T10426" t="s">
        <v>44</v>
      </c>
      <c r="U10426">
        <v>14460</v>
      </c>
    </row>
    <row r="10427" spans="1:21" x14ac:dyDescent="0.25">
      <c r="A10427" t="s">
        <v>210</v>
      </c>
      <c r="B10427">
        <v>2017</v>
      </c>
      <c r="C10427">
        <v>6</v>
      </c>
      <c r="D10427" t="s">
        <v>152</v>
      </c>
      <c r="E10427" t="s">
        <v>3824</v>
      </c>
      <c r="F10427" t="s">
        <v>37</v>
      </c>
      <c r="G10427" t="s">
        <v>23</v>
      </c>
      <c r="H10427" t="s">
        <v>24</v>
      </c>
      <c r="I10427" t="s">
        <v>39</v>
      </c>
      <c r="J10427" t="s">
        <v>26</v>
      </c>
      <c r="K10427" t="s">
        <v>119</v>
      </c>
      <c r="L10427">
        <v>108051</v>
      </c>
      <c r="M10427" t="s">
        <v>5852</v>
      </c>
      <c r="N10427" t="str">
        <f t="shared" si="546"/>
        <v>Ravenhall,</v>
      </c>
      <c r="O10427" t="str">
        <f t="shared" si="547"/>
        <v>Ravenhall</v>
      </c>
      <c r="P10427" t="str">
        <f t="shared" si="548"/>
        <v>VIC</v>
      </c>
      <c r="Q10427" t="s">
        <v>29</v>
      </c>
      <c r="R10427" t="s">
        <v>152</v>
      </c>
      <c r="S10427" t="s">
        <v>31</v>
      </c>
      <c r="T10427" t="s">
        <v>44</v>
      </c>
      <c r="U10427">
        <v>26490</v>
      </c>
    </row>
    <row r="10428" spans="1:21" x14ac:dyDescent="0.25">
      <c r="A10428" t="s">
        <v>252</v>
      </c>
      <c r="B10428">
        <v>2014</v>
      </c>
      <c r="C10428" t="s">
        <v>253</v>
      </c>
      <c r="D10428" t="s">
        <v>35</v>
      </c>
      <c r="E10428" t="s">
        <v>2355</v>
      </c>
      <c r="F10428" t="s">
        <v>37</v>
      </c>
      <c r="G10428" t="s">
        <v>23</v>
      </c>
      <c r="H10428" t="s">
        <v>105</v>
      </c>
      <c r="I10428" t="s">
        <v>39</v>
      </c>
      <c r="J10428" t="s">
        <v>66</v>
      </c>
      <c r="K10428" t="s">
        <v>279</v>
      </c>
      <c r="L10428">
        <v>13208</v>
      </c>
      <c r="M10428" t="s">
        <v>5816</v>
      </c>
      <c r="N10428" t="str">
        <f t="shared" si="546"/>
        <v>Pinkenba,</v>
      </c>
      <c r="O10428" t="str">
        <f t="shared" si="547"/>
        <v>Pinkenba</v>
      </c>
      <c r="P10428" t="str">
        <f t="shared" si="548"/>
        <v>QLD</v>
      </c>
      <c r="Q10428" t="s">
        <v>29</v>
      </c>
      <c r="R10428" t="s">
        <v>35</v>
      </c>
      <c r="S10428" t="s">
        <v>43</v>
      </c>
      <c r="T10428" t="s">
        <v>44</v>
      </c>
      <c r="U10428">
        <v>16990</v>
      </c>
    </row>
    <row r="10429" spans="1:21" x14ac:dyDescent="0.25">
      <c r="A10429" t="s">
        <v>79</v>
      </c>
      <c r="B10429">
        <v>2013</v>
      </c>
      <c r="C10429" t="s">
        <v>437</v>
      </c>
      <c r="D10429" t="s">
        <v>138</v>
      </c>
      <c r="E10429" t="s">
        <v>485</v>
      </c>
      <c r="F10429" t="s">
        <v>37</v>
      </c>
      <c r="G10429" t="s">
        <v>23</v>
      </c>
      <c r="H10429" t="s">
        <v>144</v>
      </c>
      <c r="I10429" t="s">
        <v>110</v>
      </c>
      <c r="J10429" t="s">
        <v>26</v>
      </c>
      <c r="K10429" t="s">
        <v>429</v>
      </c>
      <c r="L10429">
        <v>102489</v>
      </c>
      <c r="M10429" t="s">
        <v>7265</v>
      </c>
      <c r="N10429" t="str">
        <f t="shared" si="546"/>
        <v>Kensington,</v>
      </c>
      <c r="O10429" t="str">
        <f t="shared" si="547"/>
        <v>Kensington</v>
      </c>
      <c r="P10429" t="str">
        <f t="shared" si="548"/>
        <v>QLD</v>
      </c>
      <c r="Q10429" t="s">
        <v>29</v>
      </c>
      <c r="R10429" t="s">
        <v>138</v>
      </c>
      <c r="S10429" t="s">
        <v>31</v>
      </c>
      <c r="T10429" t="s">
        <v>44</v>
      </c>
      <c r="U10429">
        <v>22990</v>
      </c>
    </row>
    <row r="10430" spans="1:21" x14ac:dyDescent="0.25">
      <c r="A10430" t="s">
        <v>240</v>
      </c>
      <c r="B10430">
        <v>2013</v>
      </c>
      <c r="C10430" t="s">
        <v>385</v>
      </c>
      <c r="D10430" t="s">
        <v>30</v>
      </c>
      <c r="E10430" t="s">
        <v>1896</v>
      </c>
      <c r="F10430" t="s">
        <v>37</v>
      </c>
      <c r="G10430" t="s">
        <v>23</v>
      </c>
      <c r="H10430" t="s">
        <v>24</v>
      </c>
      <c r="I10430" t="s">
        <v>25</v>
      </c>
      <c r="J10430" t="s">
        <v>26</v>
      </c>
      <c r="K10430" t="s">
        <v>176</v>
      </c>
      <c r="L10430">
        <v>144321</v>
      </c>
      <c r="M10430" t="s">
        <v>7265</v>
      </c>
      <c r="N10430" t="str">
        <f t="shared" si="546"/>
        <v>Kensington,</v>
      </c>
      <c r="O10430" t="str">
        <f t="shared" si="547"/>
        <v>Kensington</v>
      </c>
      <c r="P10430" t="str">
        <f t="shared" si="548"/>
        <v>QLD</v>
      </c>
      <c r="Q10430" t="s">
        <v>29</v>
      </c>
      <c r="R10430" t="s">
        <v>30</v>
      </c>
      <c r="S10430" t="s">
        <v>31</v>
      </c>
      <c r="T10430" t="s">
        <v>32</v>
      </c>
      <c r="U10430">
        <v>15990</v>
      </c>
    </row>
    <row r="10431" spans="1:21" x14ac:dyDescent="0.25">
      <c r="A10431" t="s">
        <v>120</v>
      </c>
      <c r="B10431">
        <v>2008</v>
      </c>
      <c r="C10431" t="s">
        <v>383</v>
      </c>
      <c r="D10431" t="s">
        <v>138</v>
      </c>
      <c r="E10431" t="s">
        <v>7240</v>
      </c>
      <c r="F10431" t="s">
        <v>37</v>
      </c>
      <c r="G10431" t="s">
        <v>23</v>
      </c>
      <c r="H10431" t="s">
        <v>101</v>
      </c>
      <c r="I10431" t="s">
        <v>110</v>
      </c>
      <c r="J10431" t="s">
        <v>26</v>
      </c>
      <c r="K10431" t="s">
        <v>302</v>
      </c>
      <c r="L10431">
        <v>217000</v>
      </c>
      <c r="M10431" t="s">
        <v>5849</v>
      </c>
      <c r="N10431" t="str">
        <f t="shared" si="546"/>
        <v>Brooklyn,</v>
      </c>
      <c r="O10431" t="str">
        <f t="shared" si="547"/>
        <v>Brooklyn</v>
      </c>
      <c r="P10431" t="str">
        <f t="shared" si="548"/>
        <v>VIC</v>
      </c>
      <c r="Q10431" t="s">
        <v>29</v>
      </c>
      <c r="R10431" t="s">
        <v>138</v>
      </c>
      <c r="S10431" t="s">
        <v>31</v>
      </c>
      <c r="T10431" t="s">
        <v>54</v>
      </c>
      <c r="U10431">
        <v>14999</v>
      </c>
    </row>
    <row r="10432" spans="1:21" x14ac:dyDescent="0.25">
      <c r="A10432" t="s">
        <v>79</v>
      </c>
      <c r="B10432">
        <v>2014</v>
      </c>
      <c r="C10432" t="s">
        <v>437</v>
      </c>
      <c r="D10432" t="s">
        <v>138</v>
      </c>
      <c r="E10432" t="s">
        <v>1869</v>
      </c>
      <c r="F10432" t="s">
        <v>37</v>
      </c>
      <c r="G10432" t="s">
        <v>115</v>
      </c>
      <c r="H10432" t="s">
        <v>144</v>
      </c>
      <c r="I10432" t="s">
        <v>110</v>
      </c>
      <c r="J10432" t="s">
        <v>26</v>
      </c>
      <c r="K10432" t="s">
        <v>97</v>
      </c>
      <c r="L10432">
        <v>217934</v>
      </c>
      <c r="M10432" t="s">
        <v>5779</v>
      </c>
      <c r="N10432" t="str">
        <f t="shared" si="546"/>
        <v>Rocklea,</v>
      </c>
      <c r="O10432" t="str">
        <f t="shared" si="547"/>
        <v>Rocklea</v>
      </c>
      <c r="P10432" t="str">
        <f t="shared" si="548"/>
        <v>QLD</v>
      </c>
      <c r="Q10432" t="s">
        <v>29</v>
      </c>
      <c r="R10432" t="s">
        <v>138</v>
      </c>
      <c r="S10432" t="s">
        <v>31</v>
      </c>
      <c r="T10432" t="s">
        <v>44</v>
      </c>
      <c r="U10432">
        <v>15999</v>
      </c>
    </row>
    <row r="10433" spans="1:21" x14ac:dyDescent="0.25">
      <c r="A10433" t="s">
        <v>240</v>
      </c>
      <c r="B10433">
        <v>2010</v>
      </c>
      <c r="C10433" t="s">
        <v>694</v>
      </c>
      <c r="D10433" t="s">
        <v>138</v>
      </c>
      <c r="E10433" t="s">
        <v>7266</v>
      </c>
      <c r="F10433" t="s">
        <v>37</v>
      </c>
      <c r="G10433" t="s">
        <v>115</v>
      </c>
      <c r="H10433" t="s">
        <v>101</v>
      </c>
      <c r="I10433" t="s">
        <v>50</v>
      </c>
      <c r="J10433" t="s">
        <v>26</v>
      </c>
      <c r="K10433" t="s">
        <v>176</v>
      </c>
      <c r="L10433">
        <v>258666</v>
      </c>
      <c r="M10433" t="s">
        <v>7264</v>
      </c>
      <c r="N10433" t="str">
        <f t="shared" si="546"/>
        <v>Bundaberg West,</v>
      </c>
      <c r="O10433" t="str">
        <f t="shared" si="547"/>
        <v>Bundaberg West</v>
      </c>
      <c r="P10433" t="str">
        <f t="shared" si="548"/>
        <v>QLD</v>
      </c>
      <c r="Q10433" t="s">
        <v>29</v>
      </c>
      <c r="R10433" t="s">
        <v>138</v>
      </c>
      <c r="S10433" t="s">
        <v>53</v>
      </c>
      <c r="T10433" t="s">
        <v>195</v>
      </c>
      <c r="U10433">
        <v>14490</v>
      </c>
    </row>
    <row r="10434" spans="1:21" x14ac:dyDescent="0.25">
      <c r="A10434" t="s">
        <v>155</v>
      </c>
      <c r="B10434">
        <v>2006</v>
      </c>
      <c r="C10434" t="s">
        <v>2236</v>
      </c>
      <c r="D10434" t="s">
        <v>35</v>
      </c>
      <c r="E10434" t="s">
        <v>7267</v>
      </c>
      <c r="F10434" t="s">
        <v>37</v>
      </c>
      <c r="G10434" t="s">
        <v>115</v>
      </c>
      <c r="H10434" t="s">
        <v>82</v>
      </c>
      <c r="I10434" t="s">
        <v>39</v>
      </c>
      <c r="J10434" t="s">
        <v>66</v>
      </c>
      <c r="K10434" t="s">
        <v>106</v>
      </c>
      <c r="L10434">
        <v>264741</v>
      </c>
      <c r="M10434" t="s">
        <v>6724</v>
      </c>
      <c r="N10434" t="str">
        <f t="shared" ref="N10434:N10491" si="549">LEFT(M10434,FIND(",",M10434))</f>
        <v>Footscray,</v>
      </c>
      <c r="O10434" t="str">
        <f t="shared" ref="O10434:O10491" si="550">LEFT(N10434,LEN(N10434)-1)</f>
        <v>Footscray</v>
      </c>
      <c r="P10434" t="str">
        <f t="shared" ref="P10434:P10491" si="551">RIGHT(M10434,3)</f>
        <v>VIC</v>
      </c>
      <c r="Q10434" t="s">
        <v>29</v>
      </c>
      <c r="R10434" t="s">
        <v>35</v>
      </c>
      <c r="S10434" t="s">
        <v>222</v>
      </c>
      <c r="T10434" t="s">
        <v>44</v>
      </c>
      <c r="U10434">
        <v>4999</v>
      </c>
    </row>
    <row r="10435" spans="1:21" x14ac:dyDescent="0.25">
      <c r="A10435" t="s">
        <v>69</v>
      </c>
      <c r="B10435">
        <v>2021</v>
      </c>
      <c r="C10435" t="s">
        <v>151</v>
      </c>
      <c r="D10435" t="s">
        <v>152</v>
      </c>
      <c r="E10435" t="s">
        <v>6620</v>
      </c>
      <c r="F10435" t="s">
        <v>37</v>
      </c>
      <c r="G10435" t="s">
        <v>23</v>
      </c>
      <c r="H10435" t="s">
        <v>144</v>
      </c>
      <c r="I10435" t="s">
        <v>39</v>
      </c>
      <c r="J10435" t="s">
        <v>91</v>
      </c>
      <c r="K10435" t="s">
        <v>180</v>
      </c>
      <c r="L10435">
        <v>39233</v>
      </c>
      <c r="M10435" t="s">
        <v>5943</v>
      </c>
      <c r="N10435" t="str">
        <f t="shared" si="549"/>
        <v>Cranbourne,</v>
      </c>
      <c r="O10435" t="str">
        <f t="shared" si="550"/>
        <v>Cranbourne</v>
      </c>
      <c r="P10435" t="str">
        <f t="shared" si="551"/>
        <v>VIC</v>
      </c>
      <c r="Q10435" t="s">
        <v>29</v>
      </c>
      <c r="R10435" t="s">
        <v>152</v>
      </c>
      <c r="S10435" t="s">
        <v>31</v>
      </c>
      <c r="T10435" t="s">
        <v>44</v>
      </c>
      <c r="U10435">
        <v>55490</v>
      </c>
    </row>
    <row r="10436" spans="1:21" x14ac:dyDescent="0.25">
      <c r="A10436" t="s">
        <v>240</v>
      </c>
      <c r="B10436">
        <v>2017</v>
      </c>
      <c r="C10436" t="s">
        <v>292</v>
      </c>
      <c r="D10436" t="s">
        <v>35</v>
      </c>
      <c r="E10436" t="s">
        <v>2530</v>
      </c>
      <c r="F10436" t="s">
        <v>37</v>
      </c>
      <c r="G10436" t="s">
        <v>23</v>
      </c>
      <c r="H10436" t="s">
        <v>49</v>
      </c>
      <c r="I10436" t="s">
        <v>39</v>
      </c>
      <c r="J10436" t="s">
        <v>40</v>
      </c>
      <c r="K10436" t="s">
        <v>202</v>
      </c>
      <c r="L10436">
        <v>85121</v>
      </c>
      <c r="M10436" t="s">
        <v>7268</v>
      </c>
      <c r="N10436" t="str">
        <f t="shared" si="549"/>
        <v>Mount Gambier,</v>
      </c>
      <c r="O10436" t="str">
        <f t="shared" si="550"/>
        <v>Mount Gambier</v>
      </c>
      <c r="P10436" t="str">
        <f t="shared" si="551"/>
        <v xml:space="preserve"> SA</v>
      </c>
      <c r="Q10436" t="s">
        <v>29</v>
      </c>
      <c r="R10436" t="s">
        <v>35</v>
      </c>
      <c r="S10436" t="s">
        <v>43</v>
      </c>
      <c r="T10436" t="s">
        <v>44</v>
      </c>
      <c r="U10436">
        <v>26880</v>
      </c>
    </row>
    <row r="10437" spans="1:21" x14ac:dyDescent="0.25">
      <c r="A10437" t="s">
        <v>210</v>
      </c>
      <c r="B10437">
        <v>2014</v>
      </c>
      <c r="C10437" t="s">
        <v>211</v>
      </c>
      <c r="D10437" t="s">
        <v>30</v>
      </c>
      <c r="E10437" t="s">
        <v>5439</v>
      </c>
      <c r="F10437" t="s">
        <v>37</v>
      </c>
      <c r="G10437" t="s">
        <v>23</v>
      </c>
      <c r="H10437" t="s">
        <v>49</v>
      </c>
      <c r="I10437" t="s">
        <v>39</v>
      </c>
      <c r="J10437" t="s">
        <v>66</v>
      </c>
      <c r="K10437" t="s">
        <v>268</v>
      </c>
      <c r="L10437">
        <v>142223</v>
      </c>
      <c r="M10437" t="s">
        <v>6292</v>
      </c>
      <c r="N10437" t="str">
        <f t="shared" si="549"/>
        <v>Oakleigh South,</v>
      </c>
      <c r="O10437" t="str">
        <f t="shared" si="550"/>
        <v>Oakleigh South</v>
      </c>
      <c r="P10437" t="str">
        <f t="shared" si="551"/>
        <v>VIC</v>
      </c>
      <c r="Q10437" t="s">
        <v>29</v>
      </c>
      <c r="R10437" t="s">
        <v>30</v>
      </c>
      <c r="S10437" t="s">
        <v>31</v>
      </c>
      <c r="T10437" t="s">
        <v>44</v>
      </c>
      <c r="U10437">
        <v>19450</v>
      </c>
    </row>
    <row r="10438" spans="1:21" x14ac:dyDescent="0.25">
      <c r="A10438" t="s">
        <v>141</v>
      </c>
      <c r="B10438">
        <v>2015</v>
      </c>
      <c r="C10438" t="s">
        <v>142</v>
      </c>
      <c r="D10438" t="s">
        <v>30</v>
      </c>
      <c r="E10438" t="s">
        <v>3657</v>
      </c>
      <c r="F10438" t="s">
        <v>37</v>
      </c>
      <c r="G10438" t="s">
        <v>23</v>
      </c>
      <c r="H10438" t="s">
        <v>144</v>
      </c>
      <c r="I10438" t="s">
        <v>25</v>
      </c>
      <c r="J10438" t="s">
        <v>40</v>
      </c>
      <c r="K10438" t="s">
        <v>323</v>
      </c>
      <c r="L10438">
        <v>179211</v>
      </c>
      <c r="M10438" t="s">
        <v>7265</v>
      </c>
      <c r="N10438" t="str">
        <f t="shared" si="549"/>
        <v>Kensington,</v>
      </c>
      <c r="O10438" t="str">
        <f t="shared" si="550"/>
        <v>Kensington</v>
      </c>
      <c r="P10438" t="str">
        <f t="shared" si="551"/>
        <v>QLD</v>
      </c>
      <c r="Q10438" t="s">
        <v>29</v>
      </c>
      <c r="R10438" t="s">
        <v>30</v>
      </c>
      <c r="S10438" t="s">
        <v>31</v>
      </c>
      <c r="T10438" t="s">
        <v>44</v>
      </c>
      <c r="U10438">
        <v>18990</v>
      </c>
    </row>
    <row r="10439" spans="1:21" x14ac:dyDescent="0.25">
      <c r="A10439" t="s">
        <v>210</v>
      </c>
      <c r="B10439">
        <v>2000</v>
      </c>
      <c r="C10439">
        <v>121</v>
      </c>
      <c r="D10439" t="s">
        <v>35</v>
      </c>
      <c r="E10439" t="s">
        <v>7269</v>
      </c>
      <c r="F10439" t="s">
        <v>37</v>
      </c>
      <c r="G10439" t="s">
        <v>23</v>
      </c>
      <c r="H10439" t="s">
        <v>38</v>
      </c>
      <c r="I10439" t="s">
        <v>39</v>
      </c>
      <c r="J10439" t="s">
        <v>66</v>
      </c>
      <c r="K10439" t="s">
        <v>382</v>
      </c>
      <c r="L10439">
        <v>201000</v>
      </c>
      <c r="M10439" t="s">
        <v>5769</v>
      </c>
      <c r="N10439" t="str">
        <f t="shared" si="549"/>
        <v>Coorparoo,</v>
      </c>
      <c r="O10439" t="str">
        <f t="shared" si="550"/>
        <v>Coorparoo</v>
      </c>
      <c r="P10439" t="str">
        <f t="shared" si="551"/>
        <v>QLD</v>
      </c>
      <c r="Q10439" t="s">
        <v>29</v>
      </c>
      <c r="R10439" t="s">
        <v>35</v>
      </c>
      <c r="S10439" t="s">
        <v>43</v>
      </c>
      <c r="T10439" t="s">
        <v>44</v>
      </c>
      <c r="U10439">
        <v>5990</v>
      </c>
    </row>
    <row r="10440" spans="1:21" x14ac:dyDescent="0.25">
      <c r="A10440" t="s">
        <v>55</v>
      </c>
      <c r="B10440">
        <v>2017</v>
      </c>
      <c r="C10440" t="s">
        <v>7270</v>
      </c>
      <c r="D10440" t="s">
        <v>152</v>
      </c>
      <c r="E10440" t="s">
        <v>7271</v>
      </c>
      <c r="F10440" t="s">
        <v>37</v>
      </c>
      <c r="G10440" t="s">
        <v>23</v>
      </c>
      <c r="H10440" t="s">
        <v>3378</v>
      </c>
      <c r="I10440" t="s">
        <v>50</v>
      </c>
      <c r="J10440" t="s">
        <v>40</v>
      </c>
      <c r="K10440" t="s">
        <v>984</v>
      </c>
      <c r="L10440">
        <v>8880</v>
      </c>
      <c r="M10440" t="s">
        <v>7268</v>
      </c>
      <c r="N10440" t="str">
        <f t="shared" si="549"/>
        <v>Mount Gambier,</v>
      </c>
      <c r="O10440" t="str">
        <f t="shared" si="550"/>
        <v>Mount Gambier</v>
      </c>
      <c r="P10440" t="str">
        <f t="shared" si="551"/>
        <v xml:space="preserve"> SA</v>
      </c>
      <c r="Q10440" t="s">
        <v>661</v>
      </c>
      <c r="R10440" t="s">
        <v>152</v>
      </c>
      <c r="S10440" t="s">
        <v>31</v>
      </c>
      <c r="T10440" t="s">
        <v>54</v>
      </c>
      <c r="U10440">
        <v>308888</v>
      </c>
    </row>
    <row r="10441" spans="1:21" x14ac:dyDescent="0.25">
      <c r="A10441" t="s">
        <v>113</v>
      </c>
      <c r="B10441">
        <v>2020</v>
      </c>
      <c r="C10441" t="s">
        <v>200</v>
      </c>
      <c r="D10441" t="s">
        <v>138</v>
      </c>
      <c r="E10441" t="s">
        <v>7272</v>
      </c>
      <c r="F10441" t="s">
        <v>37</v>
      </c>
      <c r="G10441" t="s">
        <v>23</v>
      </c>
      <c r="H10441" t="s">
        <v>127</v>
      </c>
      <c r="I10441" t="s">
        <v>110</v>
      </c>
      <c r="J10441" t="s">
        <v>26</v>
      </c>
      <c r="K10441" t="s">
        <v>382</v>
      </c>
      <c r="L10441">
        <v>44075</v>
      </c>
      <c r="M10441" t="s">
        <v>7268</v>
      </c>
      <c r="N10441" t="str">
        <f t="shared" si="549"/>
        <v>Mount Gambier,</v>
      </c>
      <c r="O10441" t="str">
        <f t="shared" si="550"/>
        <v>Mount Gambier</v>
      </c>
      <c r="P10441" t="str">
        <f t="shared" si="551"/>
        <v xml:space="preserve"> SA</v>
      </c>
      <c r="Q10441" t="s">
        <v>29</v>
      </c>
      <c r="R10441" t="s">
        <v>138</v>
      </c>
      <c r="S10441" t="s">
        <v>53</v>
      </c>
      <c r="T10441" t="s">
        <v>98</v>
      </c>
      <c r="U10441">
        <v>40880</v>
      </c>
    </row>
    <row r="10442" spans="1:21" x14ac:dyDescent="0.25">
      <c r="A10442" t="s">
        <v>79</v>
      </c>
      <c r="B10442">
        <v>2019</v>
      </c>
      <c r="C10442" t="s">
        <v>164</v>
      </c>
      <c r="D10442" t="s">
        <v>30</v>
      </c>
      <c r="E10442" t="s">
        <v>6680</v>
      </c>
      <c r="F10442" t="s">
        <v>37</v>
      </c>
      <c r="G10442" t="s">
        <v>23</v>
      </c>
      <c r="H10442" t="s">
        <v>49</v>
      </c>
      <c r="I10442" t="s">
        <v>39</v>
      </c>
      <c r="J10442" t="s">
        <v>66</v>
      </c>
      <c r="K10442" t="s">
        <v>166</v>
      </c>
      <c r="L10442">
        <v>79146</v>
      </c>
      <c r="M10442" t="s">
        <v>5849</v>
      </c>
      <c r="N10442" t="str">
        <f t="shared" si="549"/>
        <v>Brooklyn,</v>
      </c>
      <c r="O10442" t="str">
        <f t="shared" si="550"/>
        <v>Brooklyn</v>
      </c>
      <c r="P10442" t="str">
        <f t="shared" si="551"/>
        <v>VIC</v>
      </c>
      <c r="Q10442" t="s">
        <v>29</v>
      </c>
      <c r="R10442" t="s">
        <v>30</v>
      </c>
      <c r="S10442" t="s">
        <v>31</v>
      </c>
      <c r="T10442" t="s">
        <v>44</v>
      </c>
      <c r="U10442">
        <v>24587</v>
      </c>
    </row>
    <row r="10443" spans="1:21" x14ac:dyDescent="0.25">
      <c r="A10443" t="s">
        <v>1227</v>
      </c>
      <c r="B10443">
        <v>2022</v>
      </c>
      <c r="C10443" t="s">
        <v>740</v>
      </c>
      <c r="D10443" t="s">
        <v>6124</v>
      </c>
      <c r="E10443" t="s">
        <v>3444</v>
      </c>
      <c r="F10443" t="s">
        <v>134</v>
      </c>
      <c r="G10443" t="s">
        <v>23</v>
      </c>
      <c r="H10443" t="s">
        <v>38</v>
      </c>
      <c r="I10443" t="s">
        <v>39</v>
      </c>
      <c r="J10443" t="s">
        <v>91</v>
      </c>
      <c r="K10443" t="s">
        <v>1116</v>
      </c>
      <c r="L10443">
        <v>11</v>
      </c>
      <c r="M10443" t="s">
        <v>5822</v>
      </c>
      <c r="N10443" t="str">
        <f t="shared" si="549"/>
        <v>Hillcrest,</v>
      </c>
      <c r="O10443" t="str">
        <f t="shared" si="550"/>
        <v>Hillcrest</v>
      </c>
      <c r="P10443" t="str">
        <f t="shared" si="551"/>
        <v>QLD</v>
      </c>
      <c r="Q10443" t="s">
        <v>29</v>
      </c>
      <c r="R10443" t="s">
        <v>30</v>
      </c>
      <c r="S10443" t="s">
        <v>31</v>
      </c>
      <c r="T10443" t="s">
        <v>44</v>
      </c>
      <c r="U10443">
        <v>41485</v>
      </c>
    </row>
    <row r="10444" spans="1:21" x14ac:dyDescent="0.25">
      <c r="A10444" t="s">
        <v>155</v>
      </c>
      <c r="B10444">
        <v>2014</v>
      </c>
      <c r="C10444" t="s">
        <v>418</v>
      </c>
      <c r="D10444" t="s">
        <v>35</v>
      </c>
      <c r="E10444" t="s">
        <v>6023</v>
      </c>
      <c r="F10444" t="s">
        <v>37</v>
      </c>
      <c r="G10444" t="s">
        <v>115</v>
      </c>
      <c r="H10444" t="s">
        <v>82</v>
      </c>
      <c r="I10444" t="s">
        <v>39</v>
      </c>
      <c r="J10444" t="s">
        <v>66</v>
      </c>
      <c r="K10444" t="s">
        <v>67</v>
      </c>
      <c r="L10444">
        <v>164231</v>
      </c>
      <c r="M10444" t="s">
        <v>7268</v>
      </c>
      <c r="N10444" t="str">
        <f t="shared" si="549"/>
        <v>Mount Gambier,</v>
      </c>
      <c r="O10444" t="str">
        <f t="shared" si="550"/>
        <v>Mount Gambier</v>
      </c>
      <c r="P10444" t="str">
        <f t="shared" si="551"/>
        <v xml:space="preserve"> SA</v>
      </c>
      <c r="Q10444" t="s">
        <v>29</v>
      </c>
      <c r="R10444" t="s">
        <v>35</v>
      </c>
      <c r="S10444" t="s">
        <v>43</v>
      </c>
      <c r="T10444" t="s">
        <v>44</v>
      </c>
      <c r="U10444">
        <v>11880</v>
      </c>
    </row>
    <row r="10445" spans="1:21" x14ac:dyDescent="0.25">
      <c r="A10445" t="s">
        <v>1227</v>
      </c>
      <c r="B10445">
        <v>2022</v>
      </c>
      <c r="C10445" t="s">
        <v>740</v>
      </c>
      <c r="D10445" t="s">
        <v>5919</v>
      </c>
      <c r="E10445" t="s">
        <v>2923</v>
      </c>
      <c r="F10445" t="s">
        <v>22</v>
      </c>
      <c r="G10445" t="s">
        <v>23</v>
      </c>
      <c r="H10445" t="s">
        <v>49</v>
      </c>
      <c r="I10445" t="s">
        <v>25</v>
      </c>
      <c r="J10445" t="s">
        <v>40</v>
      </c>
      <c r="K10445" t="s">
        <v>97</v>
      </c>
      <c r="L10445">
        <v>244</v>
      </c>
      <c r="M10445" t="s">
        <v>1014</v>
      </c>
      <c r="N10445" t="str">
        <f t="shared" si="549"/>
        <v>Springwood,</v>
      </c>
      <c r="O10445" t="str">
        <f t="shared" si="550"/>
        <v>Springwood</v>
      </c>
      <c r="P10445" t="str">
        <f t="shared" si="551"/>
        <v>QLD</v>
      </c>
      <c r="Q10445" t="s">
        <v>29</v>
      </c>
      <c r="R10445" t="s">
        <v>30</v>
      </c>
      <c r="S10445" t="s">
        <v>31</v>
      </c>
      <c r="T10445" t="s">
        <v>44</v>
      </c>
      <c r="U10445">
        <v>38812</v>
      </c>
    </row>
    <row r="10446" spans="1:21" x14ac:dyDescent="0.25">
      <c r="A10446" t="s">
        <v>252</v>
      </c>
      <c r="B10446">
        <v>2018</v>
      </c>
      <c r="C10446" t="s">
        <v>467</v>
      </c>
      <c r="D10446" t="s">
        <v>152</v>
      </c>
      <c r="E10446" t="s">
        <v>6136</v>
      </c>
      <c r="F10446" t="s">
        <v>37</v>
      </c>
      <c r="G10446" t="s">
        <v>23</v>
      </c>
      <c r="H10446" t="s">
        <v>49</v>
      </c>
      <c r="I10446" t="s">
        <v>39</v>
      </c>
      <c r="J10446" t="s">
        <v>66</v>
      </c>
      <c r="K10446" t="s">
        <v>323</v>
      </c>
      <c r="L10446">
        <v>85699</v>
      </c>
      <c r="M10446" t="s">
        <v>7273</v>
      </c>
      <c r="N10446" t="str">
        <f t="shared" si="549"/>
        <v>Bundaberg,</v>
      </c>
      <c r="O10446" t="str">
        <f t="shared" si="550"/>
        <v>Bundaberg</v>
      </c>
      <c r="P10446" t="str">
        <f t="shared" si="551"/>
        <v>QLD</v>
      </c>
      <c r="Q10446" t="s">
        <v>29</v>
      </c>
      <c r="R10446" t="s">
        <v>152</v>
      </c>
      <c r="S10446" t="s">
        <v>31</v>
      </c>
      <c r="T10446" t="s">
        <v>44</v>
      </c>
      <c r="U10446">
        <v>26993</v>
      </c>
    </row>
    <row r="10447" spans="1:21" x14ac:dyDescent="0.25">
      <c r="A10447" t="s">
        <v>55</v>
      </c>
      <c r="B10447">
        <v>2017</v>
      </c>
      <c r="C10447" t="s">
        <v>738</v>
      </c>
      <c r="D10447" t="s">
        <v>30</v>
      </c>
      <c r="E10447" t="s">
        <v>7274</v>
      </c>
      <c r="F10447" t="s">
        <v>37</v>
      </c>
      <c r="G10447" t="s">
        <v>23</v>
      </c>
      <c r="H10447" t="s">
        <v>49</v>
      </c>
      <c r="I10447" t="s">
        <v>25</v>
      </c>
      <c r="J10447" t="s">
        <v>40</v>
      </c>
      <c r="K10447" t="s">
        <v>439</v>
      </c>
      <c r="L10447">
        <v>81000</v>
      </c>
      <c r="M10447" t="s">
        <v>5965</v>
      </c>
      <c r="N10447" t="str">
        <f t="shared" si="549"/>
        <v>Sumner,</v>
      </c>
      <c r="O10447" t="str">
        <f t="shared" si="550"/>
        <v>Sumner</v>
      </c>
      <c r="P10447" t="str">
        <f t="shared" si="551"/>
        <v>QLD</v>
      </c>
      <c r="Q10447" t="s">
        <v>29</v>
      </c>
      <c r="R10447" t="s">
        <v>30</v>
      </c>
      <c r="S10447" t="s">
        <v>31</v>
      </c>
      <c r="T10447" t="s">
        <v>44</v>
      </c>
      <c r="U10447">
        <v>37500</v>
      </c>
    </row>
    <row r="10448" spans="1:21" x14ac:dyDescent="0.25">
      <c r="A10448" t="s">
        <v>183</v>
      </c>
      <c r="B10448">
        <v>2016</v>
      </c>
      <c r="C10448" t="s">
        <v>184</v>
      </c>
      <c r="D10448" t="s">
        <v>30</v>
      </c>
      <c r="E10448" t="s">
        <v>7275</v>
      </c>
      <c r="F10448" t="s">
        <v>37</v>
      </c>
      <c r="G10448" t="s">
        <v>23</v>
      </c>
      <c r="H10448" t="s">
        <v>135</v>
      </c>
      <c r="I10448" t="s">
        <v>110</v>
      </c>
      <c r="J10448" t="s">
        <v>26</v>
      </c>
      <c r="K10448" t="s">
        <v>128</v>
      </c>
      <c r="L10448">
        <v>87335</v>
      </c>
      <c r="M10448" t="s">
        <v>7268</v>
      </c>
      <c r="N10448" t="str">
        <f t="shared" si="549"/>
        <v>Mount Gambier,</v>
      </c>
      <c r="O10448" t="str">
        <f t="shared" si="550"/>
        <v>Mount Gambier</v>
      </c>
      <c r="P10448" t="str">
        <f t="shared" si="551"/>
        <v xml:space="preserve"> SA</v>
      </c>
      <c r="Q10448" t="s">
        <v>137</v>
      </c>
      <c r="R10448" t="s">
        <v>30</v>
      </c>
      <c r="S10448" t="s">
        <v>31</v>
      </c>
      <c r="T10448" t="s">
        <v>44</v>
      </c>
      <c r="U10448">
        <v>39980</v>
      </c>
    </row>
    <row r="10449" spans="1:21" x14ac:dyDescent="0.25">
      <c r="A10449" t="s">
        <v>69</v>
      </c>
      <c r="B10449">
        <v>2017</v>
      </c>
      <c r="C10449" t="s">
        <v>177</v>
      </c>
      <c r="D10449" t="s">
        <v>35</v>
      </c>
      <c r="E10449" t="s">
        <v>1363</v>
      </c>
      <c r="F10449" t="s">
        <v>37</v>
      </c>
      <c r="G10449" t="s">
        <v>23</v>
      </c>
      <c r="H10449" t="s">
        <v>179</v>
      </c>
      <c r="I10449" t="s">
        <v>39</v>
      </c>
      <c r="J10449" t="s">
        <v>91</v>
      </c>
      <c r="K10449" t="s">
        <v>777</v>
      </c>
      <c r="L10449">
        <v>44287</v>
      </c>
      <c r="M10449" t="s">
        <v>5917</v>
      </c>
      <c r="N10449" t="str">
        <f t="shared" si="549"/>
        <v>Chermside,</v>
      </c>
      <c r="O10449" t="str">
        <f t="shared" si="550"/>
        <v>Chermside</v>
      </c>
      <c r="P10449" t="str">
        <f t="shared" si="551"/>
        <v>QLD</v>
      </c>
      <c r="Q10449" t="s">
        <v>29</v>
      </c>
      <c r="R10449" t="s">
        <v>35</v>
      </c>
      <c r="S10449" t="s">
        <v>43</v>
      </c>
      <c r="T10449" t="s">
        <v>44</v>
      </c>
      <c r="U10449">
        <v>28999</v>
      </c>
    </row>
    <row r="10450" spans="1:21" x14ac:dyDescent="0.25">
      <c r="A10450" t="s">
        <v>240</v>
      </c>
      <c r="B10450">
        <v>2007</v>
      </c>
      <c r="C10450" t="s">
        <v>292</v>
      </c>
      <c r="D10450" t="s">
        <v>116</v>
      </c>
      <c r="E10450" t="s">
        <v>7276</v>
      </c>
      <c r="F10450" t="s">
        <v>37</v>
      </c>
      <c r="G10450" t="s">
        <v>23</v>
      </c>
      <c r="H10450" t="s">
        <v>339</v>
      </c>
      <c r="I10450" t="s">
        <v>50</v>
      </c>
      <c r="J10450" t="s">
        <v>66</v>
      </c>
      <c r="K10450" t="s">
        <v>698</v>
      </c>
      <c r="L10450">
        <v>273944</v>
      </c>
      <c r="M10450" t="s">
        <v>5744</v>
      </c>
      <c r="N10450" t="str">
        <f t="shared" si="549"/>
        <v>Seaford,</v>
      </c>
      <c r="O10450" t="str">
        <f t="shared" si="550"/>
        <v>Seaford</v>
      </c>
      <c r="P10450" t="str">
        <f t="shared" si="551"/>
        <v>VIC</v>
      </c>
      <c r="Q10450" t="s">
        <v>137</v>
      </c>
      <c r="R10450" t="s">
        <v>116</v>
      </c>
      <c r="S10450" t="s">
        <v>31</v>
      </c>
      <c r="T10450" t="s">
        <v>44</v>
      </c>
      <c r="U10450">
        <v>6990</v>
      </c>
    </row>
    <row r="10451" spans="1:21" x14ac:dyDescent="0.25">
      <c r="A10451" t="s">
        <v>69</v>
      </c>
      <c r="B10451">
        <v>2014</v>
      </c>
      <c r="C10451" t="s">
        <v>1052</v>
      </c>
      <c r="D10451" t="s">
        <v>73</v>
      </c>
      <c r="E10451" t="s">
        <v>1053</v>
      </c>
      <c r="F10451" t="s">
        <v>37</v>
      </c>
      <c r="G10451" t="s">
        <v>115</v>
      </c>
      <c r="H10451" t="s">
        <v>101</v>
      </c>
      <c r="I10451" t="s">
        <v>50</v>
      </c>
      <c r="J10451" t="s">
        <v>26</v>
      </c>
      <c r="K10451" t="s">
        <v>83</v>
      </c>
      <c r="L10451">
        <v>167456</v>
      </c>
      <c r="M10451" t="s">
        <v>5896</v>
      </c>
      <c r="N10451" t="str">
        <f t="shared" si="549"/>
        <v>Eagle Farm,</v>
      </c>
      <c r="O10451" t="str">
        <f t="shared" si="550"/>
        <v>Eagle Farm</v>
      </c>
      <c r="P10451" t="str">
        <f t="shared" si="551"/>
        <v>QLD</v>
      </c>
      <c r="Q10451" t="s">
        <v>29</v>
      </c>
      <c r="R10451" t="s">
        <v>73</v>
      </c>
      <c r="S10451" t="s">
        <v>31</v>
      </c>
      <c r="T10451" t="s">
        <v>98</v>
      </c>
      <c r="U10451">
        <v>27990</v>
      </c>
    </row>
    <row r="10452" spans="1:21" x14ac:dyDescent="0.25">
      <c r="A10452" t="s">
        <v>141</v>
      </c>
      <c r="B10452">
        <v>2007</v>
      </c>
      <c r="C10452" t="s">
        <v>318</v>
      </c>
      <c r="D10452" t="s">
        <v>152</v>
      </c>
      <c r="E10452" t="s">
        <v>7278</v>
      </c>
      <c r="F10452" t="s">
        <v>37</v>
      </c>
      <c r="G10452" t="s">
        <v>23</v>
      </c>
      <c r="H10452" t="s">
        <v>49</v>
      </c>
      <c r="I10452" t="s">
        <v>25</v>
      </c>
      <c r="J10452" t="s">
        <v>66</v>
      </c>
      <c r="K10452" t="s">
        <v>302</v>
      </c>
      <c r="L10452">
        <v>260533</v>
      </c>
      <c r="M10452" t="s">
        <v>5779</v>
      </c>
      <c r="N10452" t="str">
        <f t="shared" si="549"/>
        <v>Rocklea,</v>
      </c>
      <c r="O10452" t="str">
        <f t="shared" si="550"/>
        <v>Rocklea</v>
      </c>
      <c r="P10452" t="str">
        <f t="shared" si="551"/>
        <v>QLD</v>
      </c>
      <c r="Q10452" t="s">
        <v>29</v>
      </c>
      <c r="R10452" t="s">
        <v>152</v>
      </c>
      <c r="S10452" t="s">
        <v>31</v>
      </c>
      <c r="T10452" t="s">
        <v>44</v>
      </c>
      <c r="U10452">
        <v>6999</v>
      </c>
    </row>
    <row r="10453" spans="1:21" x14ac:dyDescent="0.25">
      <c r="A10453" t="s">
        <v>240</v>
      </c>
      <c r="B10453">
        <v>2018</v>
      </c>
      <c r="C10453" t="s">
        <v>694</v>
      </c>
      <c r="D10453" t="s">
        <v>138</v>
      </c>
      <c r="E10453" t="s">
        <v>1360</v>
      </c>
      <c r="F10453" t="s">
        <v>37</v>
      </c>
      <c r="G10453" t="s">
        <v>23</v>
      </c>
      <c r="H10453" t="s">
        <v>614</v>
      </c>
      <c r="I10453" t="s">
        <v>110</v>
      </c>
      <c r="J10453" t="s">
        <v>26</v>
      </c>
      <c r="K10453" t="s">
        <v>191</v>
      </c>
      <c r="L10453">
        <v>106648</v>
      </c>
      <c r="M10453" t="s">
        <v>7265</v>
      </c>
      <c r="N10453" t="str">
        <f t="shared" si="549"/>
        <v>Kensington,</v>
      </c>
      <c r="O10453" t="str">
        <f t="shared" si="550"/>
        <v>Kensington</v>
      </c>
      <c r="P10453" t="str">
        <f t="shared" si="551"/>
        <v>QLD</v>
      </c>
      <c r="Q10453" t="s">
        <v>29</v>
      </c>
      <c r="R10453" t="s">
        <v>138</v>
      </c>
      <c r="S10453" t="s">
        <v>31</v>
      </c>
      <c r="T10453" t="s">
        <v>44</v>
      </c>
      <c r="U10453">
        <v>39990</v>
      </c>
    </row>
    <row r="10454" spans="1:21" x14ac:dyDescent="0.25">
      <c r="A10454" t="s">
        <v>210</v>
      </c>
      <c r="B10454">
        <v>2011</v>
      </c>
      <c r="C10454">
        <v>2</v>
      </c>
      <c r="D10454" t="s">
        <v>35</v>
      </c>
      <c r="E10454" t="s">
        <v>3699</v>
      </c>
      <c r="F10454" t="s">
        <v>37</v>
      </c>
      <c r="G10454" t="s">
        <v>23</v>
      </c>
      <c r="H10454" t="s">
        <v>38</v>
      </c>
      <c r="I10454" t="s">
        <v>39</v>
      </c>
      <c r="J10454" t="s">
        <v>66</v>
      </c>
      <c r="K10454" t="s">
        <v>487</v>
      </c>
      <c r="L10454">
        <v>168843</v>
      </c>
      <c r="M10454" t="s">
        <v>6094</v>
      </c>
      <c r="N10454" t="str">
        <f t="shared" si="549"/>
        <v>Browns Plains,</v>
      </c>
      <c r="O10454" t="str">
        <f t="shared" si="550"/>
        <v>Browns Plains</v>
      </c>
      <c r="P10454" t="str">
        <f t="shared" si="551"/>
        <v>QLD</v>
      </c>
      <c r="Q10454" t="s">
        <v>29</v>
      </c>
      <c r="R10454" t="s">
        <v>35</v>
      </c>
      <c r="S10454" t="s">
        <v>43</v>
      </c>
      <c r="T10454" t="s">
        <v>44</v>
      </c>
      <c r="U10454">
        <v>10888</v>
      </c>
    </row>
    <row r="10455" spans="1:21" x14ac:dyDescent="0.25">
      <c r="A10455" t="s">
        <v>113</v>
      </c>
      <c r="B10455">
        <v>2022</v>
      </c>
      <c r="C10455" t="s">
        <v>626</v>
      </c>
      <c r="D10455" t="s">
        <v>30</v>
      </c>
      <c r="E10455" t="s">
        <v>7279</v>
      </c>
      <c r="F10455" t="s">
        <v>37</v>
      </c>
      <c r="G10455" t="s">
        <v>23</v>
      </c>
      <c r="H10455" t="s">
        <v>127</v>
      </c>
      <c r="I10455" t="s">
        <v>110</v>
      </c>
      <c r="J10455" t="s">
        <v>26</v>
      </c>
      <c r="K10455" t="s">
        <v>83</v>
      </c>
      <c r="L10455">
        <v>17811</v>
      </c>
      <c r="M10455" t="s">
        <v>7268</v>
      </c>
      <c r="N10455" t="str">
        <f t="shared" si="549"/>
        <v>Mount Gambier,</v>
      </c>
      <c r="O10455" t="str">
        <f t="shared" si="550"/>
        <v>Mount Gambier</v>
      </c>
      <c r="P10455" t="str">
        <f t="shared" si="551"/>
        <v xml:space="preserve"> SA</v>
      </c>
      <c r="Q10455" t="s">
        <v>29</v>
      </c>
      <c r="R10455" t="s">
        <v>30</v>
      </c>
      <c r="S10455" t="s">
        <v>31</v>
      </c>
      <c r="T10455" t="s">
        <v>32</v>
      </c>
      <c r="U10455">
        <v>58780</v>
      </c>
    </row>
    <row r="10456" spans="1:21" x14ac:dyDescent="0.25">
      <c r="A10456" t="s">
        <v>210</v>
      </c>
      <c r="B10456">
        <v>2001</v>
      </c>
      <c r="C10456" t="s">
        <v>1888</v>
      </c>
      <c r="D10456" t="s">
        <v>116</v>
      </c>
      <c r="E10456" t="s">
        <v>7280</v>
      </c>
      <c r="F10456" t="s">
        <v>37</v>
      </c>
      <c r="G10456" t="s">
        <v>23</v>
      </c>
      <c r="H10456" t="s">
        <v>908</v>
      </c>
      <c r="I10456" t="s">
        <v>39</v>
      </c>
      <c r="J10456" t="s">
        <v>66</v>
      </c>
      <c r="K10456" t="s">
        <v>2999</v>
      </c>
      <c r="L10456">
        <v>160757</v>
      </c>
      <c r="M10456" t="s">
        <v>5852</v>
      </c>
      <c r="N10456" t="str">
        <f t="shared" si="549"/>
        <v>Ravenhall,</v>
      </c>
      <c r="O10456" t="str">
        <f t="shared" si="550"/>
        <v>Ravenhall</v>
      </c>
      <c r="P10456" t="str">
        <f t="shared" si="551"/>
        <v>VIC</v>
      </c>
      <c r="Q10456" t="s">
        <v>137</v>
      </c>
      <c r="R10456" t="s">
        <v>116</v>
      </c>
      <c r="S10456" t="s">
        <v>31</v>
      </c>
      <c r="T10456" t="s">
        <v>32</v>
      </c>
      <c r="U10456">
        <v>7999</v>
      </c>
    </row>
    <row r="10457" spans="1:21" x14ac:dyDescent="0.25">
      <c r="A10457" t="s">
        <v>69</v>
      </c>
      <c r="B10457">
        <v>2020</v>
      </c>
      <c r="C10457" t="s">
        <v>543</v>
      </c>
      <c r="D10457" t="s">
        <v>138</v>
      </c>
      <c r="E10457" t="s">
        <v>7281</v>
      </c>
      <c r="F10457" t="s">
        <v>37</v>
      </c>
      <c r="G10457" t="s">
        <v>115</v>
      </c>
      <c r="H10457" t="s">
        <v>646</v>
      </c>
      <c r="I10457" t="s">
        <v>110</v>
      </c>
      <c r="J10457" t="s">
        <v>26</v>
      </c>
      <c r="K10457" t="s">
        <v>676</v>
      </c>
      <c r="L10457">
        <v>19829</v>
      </c>
      <c r="M10457" t="s">
        <v>7268</v>
      </c>
      <c r="N10457" t="str">
        <f t="shared" si="549"/>
        <v>Mount Gambier,</v>
      </c>
      <c r="O10457" t="str">
        <f t="shared" si="550"/>
        <v>Mount Gambier</v>
      </c>
      <c r="P10457" t="str">
        <f t="shared" si="551"/>
        <v xml:space="preserve"> SA</v>
      </c>
      <c r="Q10457" t="s">
        <v>61</v>
      </c>
      <c r="R10457" t="s">
        <v>138</v>
      </c>
      <c r="S10457" t="s">
        <v>31</v>
      </c>
      <c r="T10457" t="s">
        <v>44</v>
      </c>
      <c r="U10457">
        <v>119850</v>
      </c>
    </row>
    <row r="10458" spans="1:21" x14ac:dyDescent="0.25">
      <c r="A10458" t="s">
        <v>113</v>
      </c>
      <c r="B10458">
        <v>2008</v>
      </c>
      <c r="C10458" t="s">
        <v>200</v>
      </c>
      <c r="D10458" t="s">
        <v>138</v>
      </c>
      <c r="E10458" t="s">
        <v>3579</v>
      </c>
      <c r="F10458" t="s">
        <v>37</v>
      </c>
      <c r="G10458" t="s">
        <v>23</v>
      </c>
      <c r="H10458" t="s">
        <v>1094</v>
      </c>
      <c r="I10458" t="s">
        <v>110</v>
      </c>
      <c r="J10458" t="s">
        <v>26</v>
      </c>
      <c r="K10458" t="s">
        <v>218</v>
      </c>
      <c r="L10458">
        <v>384431</v>
      </c>
      <c r="M10458" t="s">
        <v>5903</v>
      </c>
      <c r="N10458" t="str">
        <f t="shared" si="549"/>
        <v>Point Cook,</v>
      </c>
      <c r="O10458" t="str">
        <f t="shared" si="550"/>
        <v>Point Cook</v>
      </c>
      <c r="P10458" t="str">
        <f t="shared" si="551"/>
        <v>VIC</v>
      </c>
      <c r="Q10458" t="s">
        <v>29</v>
      </c>
      <c r="R10458" t="s">
        <v>138</v>
      </c>
      <c r="S10458" t="s">
        <v>31</v>
      </c>
      <c r="T10458" t="s">
        <v>44</v>
      </c>
      <c r="U10458">
        <v>9999</v>
      </c>
    </row>
    <row r="10459" spans="1:21" x14ac:dyDescent="0.25">
      <c r="A10459" t="s">
        <v>240</v>
      </c>
      <c r="B10459">
        <v>2015</v>
      </c>
      <c r="C10459" t="s">
        <v>385</v>
      </c>
      <c r="D10459" t="s">
        <v>30</v>
      </c>
      <c r="E10459" t="s">
        <v>3363</v>
      </c>
      <c r="F10459" t="s">
        <v>37</v>
      </c>
      <c r="G10459" t="s">
        <v>23</v>
      </c>
      <c r="H10459" t="s">
        <v>127</v>
      </c>
      <c r="I10459" t="s">
        <v>39</v>
      </c>
      <c r="J10459" t="s">
        <v>66</v>
      </c>
      <c r="K10459" t="s">
        <v>262</v>
      </c>
      <c r="L10459">
        <v>92232</v>
      </c>
      <c r="M10459" t="s">
        <v>6022</v>
      </c>
      <c r="N10459" t="str">
        <f t="shared" si="549"/>
        <v>Nundah,</v>
      </c>
      <c r="O10459" t="str">
        <f t="shared" si="550"/>
        <v>Nundah</v>
      </c>
      <c r="P10459" t="str">
        <f t="shared" si="551"/>
        <v>QLD</v>
      </c>
      <c r="Q10459" t="s">
        <v>29</v>
      </c>
      <c r="R10459" t="s">
        <v>30</v>
      </c>
      <c r="S10459" t="s">
        <v>31</v>
      </c>
      <c r="T10459" t="s">
        <v>44</v>
      </c>
      <c r="U10459">
        <v>14490</v>
      </c>
    </row>
    <row r="10460" spans="1:21" x14ac:dyDescent="0.25">
      <c r="A10460" t="s">
        <v>33</v>
      </c>
      <c r="B10460">
        <v>2022</v>
      </c>
      <c r="C10460" t="s">
        <v>605</v>
      </c>
      <c r="D10460" t="s">
        <v>7277</v>
      </c>
      <c r="E10460" t="s">
        <v>2685</v>
      </c>
      <c r="F10460" t="s">
        <v>22</v>
      </c>
      <c r="G10460" t="s">
        <v>23</v>
      </c>
      <c r="H10460" t="s">
        <v>1006</v>
      </c>
      <c r="I10460" t="s">
        <v>39</v>
      </c>
      <c r="J10460" t="s">
        <v>1007</v>
      </c>
      <c r="K10460" t="s">
        <v>194</v>
      </c>
      <c r="L10460">
        <v>2585</v>
      </c>
      <c r="M10460" t="s">
        <v>7268</v>
      </c>
      <c r="N10460" t="str">
        <f t="shared" si="549"/>
        <v>Mount Gambier,</v>
      </c>
      <c r="O10460" t="str">
        <f t="shared" si="550"/>
        <v>Mount Gambier</v>
      </c>
      <c r="P10460" t="str">
        <f t="shared" si="551"/>
        <v xml:space="preserve"> SA</v>
      </c>
      <c r="Q10460" t="s">
        <v>1006</v>
      </c>
      <c r="R10460" t="s">
        <v>30</v>
      </c>
      <c r="S10460" t="s">
        <v>31</v>
      </c>
      <c r="T10460" t="s">
        <v>44</v>
      </c>
      <c r="U10460">
        <v>43990</v>
      </c>
    </row>
    <row r="10461" spans="1:21" x14ac:dyDescent="0.25">
      <c r="A10461" t="s">
        <v>291</v>
      </c>
      <c r="B10461">
        <v>2016</v>
      </c>
      <c r="C10461">
        <v>308</v>
      </c>
      <c r="D10461" t="s">
        <v>35</v>
      </c>
      <c r="E10461" t="s">
        <v>7282</v>
      </c>
      <c r="F10461" t="s">
        <v>37</v>
      </c>
      <c r="G10461" t="s">
        <v>23</v>
      </c>
      <c r="H10461" t="s">
        <v>148</v>
      </c>
      <c r="I10461" t="s">
        <v>39</v>
      </c>
      <c r="J10461" t="s">
        <v>40</v>
      </c>
      <c r="K10461" t="s">
        <v>77</v>
      </c>
      <c r="L10461">
        <v>140768</v>
      </c>
      <c r="M10461" t="s">
        <v>5807</v>
      </c>
      <c r="N10461" t="str">
        <f t="shared" si="549"/>
        <v>West Footscray,</v>
      </c>
      <c r="O10461" t="str">
        <f t="shared" si="550"/>
        <v>West Footscray</v>
      </c>
      <c r="P10461" t="str">
        <f t="shared" si="551"/>
        <v>VIC</v>
      </c>
      <c r="Q10461" t="s">
        <v>125</v>
      </c>
      <c r="R10461" t="s">
        <v>35</v>
      </c>
      <c r="S10461" t="s">
        <v>43</v>
      </c>
      <c r="T10461" t="s">
        <v>44</v>
      </c>
      <c r="U10461">
        <v>13999</v>
      </c>
    </row>
    <row r="10462" spans="1:21" x14ac:dyDescent="0.25">
      <c r="A10462" t="s">
        <v>1227</v>
      </c>
      <c r="B10462">
        <v>2022</v>
      </c>
      <c r="C10462" t="s">
        <v>740</v>
      </c>
      <c r="D10462" t="s">
        <v>6044</v>
      </c>
      <c r="E10462" t="s">
        <v>6125</v>
      </c>
      <c r="F10462" t="s">
        <v>134</v>
      </c>
      <c r="G10462" t="s">
        <v>23</v>
      </c>
      <c r="H10462" t="s">
        <v>49</v>
      </c>
      <c r="I10462" t="s">
        <v>39</v>
      </c>
      <c r="J10462" t="s">
        <v>40</v>
      </c>
      <c r="K10462" t="s">
        <v>97</v>
      </c>
      <c r="L10462">
        <v>13</v>
      </c>
      <c r="M10462" t="s">
        <v>5789</v>
      </c>
      <c r="N10462" t="str">
        <f t="shared" si="549"/>
        <v>Kedron,</v>
      </c>
      <c r="O10462" t="str">
        <f t="shared" si="550"/>
        <v>Kedron</v>
      </c>
      <c r="P10462" t="str">
        <f t="shared" si="551"/>
        <v>QLD</v>
      </c>
      <c r="Q10462" t="s">
        <v>29</v>
      </c>
      <c r="R10462" t="s">
        <v>30</v>
      </c>
      <c r="S10462" t="s">
        <v>31</v>
      </c>
      <c r="T10462" t="s">
        <v>44</v>
      </c>
      <c r="U10462">
        <v>33485</v>
      </c>
    </row>
    <row r="10463" spans="1:21" x14ac:dyDescent="0.25">
      <c r="A10463" t="s">
        <v>69</v>
      </c>
      <c r="B10463">
        <v>2012</v>
      </c>
      <c r="C10463" t="s">
        <v>543</v>
      </c>
      <c r="D10463" t="s">
        <v>30</v>
      </c>
      <c r="E10463" t="s">
        <v>3463</v>
      </c>
      <c r="F10463" t="s">
        <v>37</v>
      </c>
      <c r="G10463" t="s">
        <v>23</v>
      </c>
      <c r="H10463" t="s">
        <v>101</v>
      </c>
      <c r="I10463" t="s">
        <v>110</v>
      </c>
      <c r="J10463" t="s">
        <v>26</v>
      </c>
      <c r="K10463" t="s">
        <v>424</v>
      </c>
      <c r="L10463">
        <v>206801</v>
      </c>
      <c r="M10463" t="s">
        <v>7264</v>
      </c>
      <c r="N10463" t="str">
        <f t="shared" si="549"/>
        <v>Bundaberg West,</v>
      </c>
      <c r="O10463" t="str">
        <f t="shared" si="550"/>
        <v>Bundaberg West</v>
      </c>
      <c r="P10463" t="str">
        <f t="shared" si="551"/>
        <v>QLD</v>
      </c>
      <c r="Q10463" t="s">
        <v>29</v>
      </c>
      <c r="R10463" t="s">
        <v>30</v>
      </c>
      <c r="S10463" t="s">
        <v>31</v>
      </c>
      <c r="T10463" t="s">
        <v>32</v>
      </c>
      <c r="U10463">
        <v>34990</v>
      </c>
    </row>
    <row r="10464" spans="1:21" x14ac:dyDescent="0.25">
      <c r="A10464" t="s">
        <v>55</v>
      </c>
      <c r="B10464">
        <v>2021</v>
      </c>
      <c r="C10464" t="s">
        <v>1272</v>
      </c>
      <c r="D10464" t="s">
        <v>47</v>
      </c>
      <c r="E10464" t="s">
        <v>7283</v>
      </c>
      <c r="F10464" t="s">
        <v>37</v>
      </c>
      <c r="G10464" t="s">
        <v>23</v>
      </c>
      <c r="H10464" t="s">
        <v>1028</v>
      </c>
      <c r="I10464" t="s">
        <v>50</v>
      </c>
      <c r="J10464" t="s">
        <v>40</v>
      </c>
      <c r="K10464" t="s">
        <v>433</v>
      </c>
      <c r="L10464">
        <v>2010</v>
      </c>
      <c r="M10464" t="s">
        <v>7268</v>
      </c>
      <c r="N10464" t="str">
        <f t="shared" si="549"/>
        <v>Mount Gambier,</v>
      </c>
      <c r="O10464" t="str">
        <f t="shared" si="550"/>
        <v>Mount Gambier</v>
      </c>
      <c r="P10464" t="str">
        <f t="shared" si="551"/>
        <v xml:space="preserve"> SA</v>
      </c>
      <c r="Q10464" t="s">
        <v>61</v>
      </c>
      <c r="R10464" t="s">
        <v>47</v>
      </c>
      <c r="S10464" t="s">
        <v>53</v>
      </c>
      <c r="T10464" t="s">
        <v>54</v>
      </c>
      <c r="U10464">
        <v>203888</v>
      </c>
    </row>
    <row r="10465" spans="1:21" x14ac:dyDescent="0.25">
      <c r="A10465" t="s">
        <v>69</v>
      </c>
      <c r="B10465">
        <v>2015</v>
      </c>
      <c r="C10465" t="s">
        <v>233</v>
      </c>
      <c r="D10465" t="s">
        <v>30</v>
      </c>
      <c r="E10465" t="s">
        <v>1453</v>
      </c>
      <c r="F10465" t="s">
        <v>37</v>
      </c>
      <c r="G10465" t="s">
        <v>23</v>
      </c>
      <c r="H10465" t="s">
        <v>235</v>
      </c>
      <c r="I10465" t="s">
        <v>39</v>
      </c>
      <c r="J10465" t="s">
        <v>66</v>
      </c>
      <c r="K10465" t="s">
        <v>534</v>
      </c>
      <c r="L10465">
        <v>142912</v>
      </c>
      <c r="M10465" t="s">
        <v>5849</v>
      </c>
      <c r="N10465" t="str">
        <f t="shared" si="549"/>
        <v>Brooklyn,</v>
      </c>
      <c r="O10465" t="str">
        <f t="shared" si="550"/>
        <v>Brooklyn</v>
      </c>
      <c r="P10465" t="str">
        <f t="shared" si="551"/>
        <v>VIC</v>
      </c>
      <c r="Q10465" t="s">
        <v>137</v>
      </c>
      <c r="R10465" t="s">
        <v>30</v>
      </c>
      <c r="S10465" t="s">
        <v>31</v>
      </c>
      <c r="T10465" t="s">
        <v>32</v>
      </c>
      <c r="U10465">
        <v>28813</v>
      </c>
    </row>
    <row r="10466" spans="1:21" x14ac:dyDescent="0.25">
      <c r="A10466" t="s">
        <v>240</v>
      </c>
      <c r="B10466">
        <v>2014</v>
      </c>
      <c r="C10466" t="s">
        <v>6481</v>
      </c>
      <c r="D10466" t="s">
        <v>152</v>
      </c>
      <c r="E10466" t="s">
        <v>6482</v>
      </c>
      <c r="F10466" t="s">
        <v>37</v>
      </c>
      <c r="G10466" t="s">
        <v>23</v>
      </c>
      <c r="H10466" t="s">
        <v>49</v>
      </c>
      <c r="I10466" t="s">
        <v>39</v>
      </c>
      <c r="J10466" t="s">
        <v>26</v>
      </c>
      <c r="K10466" t="s">
        <v>268</v>
      </c>
      <c r="L10466">
        <v>120310</v>
      </c>
      <c r="M10466" t="s">
        <v>5868</v>
      </c>
      <c r="N10466" t="str">
        <f t="shared" si="549"/>
        <v>Hoppers Crossing,</v>
      </c>
      <c r="O10466" t="str">
        <f t="shared" si="550"/>
        <v>Hoppers Crossing</v>
      </c>
      <c r="P10466" t="str">
        <f t="shared" si="551"/>
        <v>VIC</v>
      </c>
      <c r="Q10466" t="s">
        <v>29</v>
      </c>
      <c r="R10466" t="s">
        <v>152</v>
      </c>
      <c r="S10466" t="s">
        <v>31</v>
      </c>
      <c r="T10466" t="s">
        <v>44</v>
      </c>
      <c r="U10466">
        <v>11999</v>
      </c>
    </row>
    <row r="10467" spans="1:21" x14ac:dyDescent="0.25">
      <c r="A10467" t="s">
        <v>249</v>
      </c>
      <c r="B10467">
        <v>2023</v>
      </c>
      <c r="C10467" t="s">
        <v>1245</v>
      </c>
      <c r="D10467" t="s">
        <v>6593</v>
      </c>
      <c r="E10467" t="s">
        <v>1262</v>
      </c>
      <c r="F10467" t="s">
        <v>22</v>
      </c>
      <c r="G10467" t="s">
        <v>23</v>
      </c>
      <c r="H10467" t="s">
        <v>38</v>
      </c>
      <c r="I10467" t="s">
        <v>39</v>
      </c>
      <c r="J10467" t="s">
        <v>40</v>
      </c>
      <c r="K10467" t="s">
        <v>140</v>
      </c>
      <c r="L10467">
        <v>1395</v>
      </c>
      <c r="M10467" t="s">
        <v>1008</v>
      </c>
      <c r="N10467" t="str">
        <f t="shared" si="549"/>
        <v>Mornington,</v>
      </c>
      <c r="O10467" t="str">
        <f t="shared" si="550"/>
        <v>Mornington</v>
      </c>
      <c r="P10467" t="str">
        <f t="shared" si="551"/>
        <v>VIC</v>
      </c>
      <c r="Q10467" t="s">
        <v>29</v>
      </c>
      <c r="R10467" t="s">
        <v>35</v>
      </c>
      <c r="S10467" t="s">
        <v>43</v>
      </c>
      <c r="T10467" t="s">
        <v>44</v>
      </c>
      <c r="U10467">
        <v>54990</v>
      </c>
    </row>
    <row r="10468" spans="1:21" x14ac:dyDescent="0.25">
      <c r="A10468" t="s">
        <v>79</v>
      </c>
      <c r="B10468">
        <v>2014</v>
      </c>
      <c r="C10468" t="s">
        <v>164</v>
      </c>
      <c r="D10468" t="s">
        <v>30</v>
      </c>
      <c r="E10468" t="s">
        <v>1147</v>
      </c>
      <c r="F10468" t="s">
        <v>37</v>
      </c>
      <c r="G10468" t="s">
        <v>115</v>
      </c>
      <c r="H10468" t="s">
        <v>49</v>
      </c>
      <c r="I10468" t="s">
        <v>39</v>
      </c>
      <c r="J10468" t="s">
        <v>66</v>
      </c>
      <c r="K10468" t="s">
        <v>186</v>
      </c>
      <c r="L10468">
        <v>139500</v>
      </c>
      <c r="M10468" t="s">
        <v>7284</v>
      </c>
      <c r="N10468" t="str">
        <f t="shared" si="549"/>
        <v>North Hobart,</v>
      </c>
      <c r="O10468" t="str">
        <f t="shared" si="550"/>
        <v>North Hobart</v>
      </c>
      <c r="P10468" t="str">
        <f t="shared" si="551"/>
        <v>TAS</v>
      </c>
      <c r="Q10468" t="s">
        <v>29</v>
      </c>
      <c r="R10468" t="s">
        <v>30</v>
      </c>
      <c r="S10468" t="s">
        <v>31</v>
      </c>
      <c r="T10468" t="s">
        <v>44</v>
      </c>
      <c r="U10468">
        <v>14990</v>
      </c>
    </row>
    <row r="10469" spans="1:21" x14ac:dyDescent="0.25">
      <c r="A10469" t="s">
        <v>1280</v>
      </c>
      <c r="B10469">
        <v>2019</v>
      </c>
      <c r="C10469">
        <v>1500</v>
      </c>
      <c r="D10469" t="s">
        <v>138</v>
      </c>
      <c r="E10469" t="s">
        <v>7285</v>
      </c>
      <c r="F10469" t="s">
        <v>37</v>
      </c>
      <c r="G10469" t="s">
        <v>23</v>
      </c>
      <c r="H10469" t="s">
        <v>1051</v>
      </c>
      <c r="I10469" t="s">
        <v>110</v>
      </c>
      <c r="J10469" t="s">
        <v>66</v>
      </c>
      <c r="K10469" t="s">
        <v>435</v>
      </c>
      <c r="L10469">
        <v>59797</v>
      </c>
      <c r="M10469" t="s">
        <v>7286</v>
      </c>
      <c r="N10469" t="str">
        <f t="shared" si="549"/>
        <v>Biloela,</v>
      </c>
      <c r="O10469" t="str">
        <f t="shared" si="550"/>
        <v>Biloela</v>
      </c>
      <c r="P10469" t="str">
        <f t="shared" si="551"/>
        <v>QLD</v>
      </c>
      <c r="Q10469" t="s">
        <v>61</v>
      </c>
      <c r="R10469" t="s">
        <v>138</v>
      </c>
      <c r="S10469" t="s">
        <v>31</v>
      </c>
      <c r="T10469" t="s">
        <v>44</v>
      </c>
      <c r="U10469">
        <v>103997</v>
      </c>
    </row>
    <row r="10470" spans="1:21" x14ac:dyDescent="0.25">
      <c r="A10470" t="s">
        <v>155</v>
      </c>
      <c r="B10470">
        <v>2016</v>
      </c>
      <c r="C10470" t="s">
        <v>236</v>
      </c>
      <c r="D10470" t="s">
        <v>30</v>
      </c>
      <c r="E10470" t="s">
        <v>5109</v>
      </c>
      <c r="F10470" t="s">
        <v>37</v>
      </c>
      <c r="G10470" t="s">
        <v>23</v>
      </c>
      <c r="H10470" t="s">
        <v>24</v>
      </c>
      <c r="I10470" t="s">
        <v>25</v>
      </c>
      <c r="J10470" t="s">
        <v>26</v>
      </c>
      <c r="K10470" t="s">
        <v>208</v>
      </c>
      <c r="L10470">
        <v>160111</v>
      </c>
      <c r="M10470" t="s">
        <v>5779</v>
      </c>
      <c r="N10470" t="str">
        <f t="shared" si="549"/>
        <v>Rocklea,</v>
      </c>
      <c r="O10470" t="str">
        <f t="shared" si="550"/>
        <v>Rocklea</v>
      </c>
      <c r="P10470" t="str">
        <f t="shared" si="551"/>
        <v>QLD</v>
      </c>
      <c r="Q10470" t="s">
        <v>29</v>
      </c>
      <c r="R10470" t="s">
        <v>30</v>
      </c>
      <c r="S10470" t="s">
        <v>31</v>
      </c>
      <c r="T10470" t="s">
        <v>32</v>
      </c>
      <c r="U10470">
        <v>21732</v>
      </c>
    </row>
    <row r="10471" spans="1:21" x14ac:dyDescent="0.25">
      <c r="A10471" t="s">
        <v>102</v>
      </c>
      <c r="B10471">
        <v>2015</v>
      </c>
      <c r="C10471" t="s">
        <v>103</v>
      </c>
      <c r="D10471" t="s">
        <v>30</v>
      </c>
      <c r="E10471" t="s">
        <v>7287</v>
      </c>
      <c r="F10471" t="s">
        <v>37</v>
      </c>
      <c r="G10471" t="s">
        <v>23</v>
      </c>
      <c r="H10471" t="s">
        <v>179</v>
      </c>
      <c r="I10471" t="s">
        <v>25</v>
      </c>
      <c r="J10471" t="s">
        <v>40</v>
      </c>
      <c r="K10471" t="s">
        <v>41</v>
      </c>
      <c r="L10471">
        <v>189451</v>
      </c>
      <c r="M10471" t="s">
        <v>7288</v>
      </c>
      <c r="N10471" t="str">
        <f t="shared" si="549"/>
        <v>Hobart,</v>
      </c>
      <c r="O10471" t="str">
        <f t="shared" si="550"/>
        <v>Hobart</v>
      </c>
      <c r="P10471" t="str">
        <f t="shared" si="551"/>
        <v>TAS</v>
      </c>
      <c r="Q10471" t="s">
        <v>29</v>
      </c>
      <c r="R10471" t="s">
        <v>30</v>
      </c>
      <c r="S10471" t="s">
        <v>31</v>
      </c>
      <c r="T10471" t="s">
        <v>44</v>
      </c>
      <c r="U10471">
        <v>16990</v>
      </c>
    </row>
    <row r="10472" spans="1:21" x14ac:dyDescent="0.25">
      <c r="A10472" t="s">
        <v>513</v>
      </c>
      <c r="B10472">
        <v>1999</v>
      </c>
      <c r="C10472" t="s">
        <v>7289</v>
      </c>
      <c r="D10472" t="s">
        <v>30</v>
      </c>
      <c r="E10472" t="s">
        <v>7290</v>
      </c>
      <c r="F10472" t="s">
        <v>37</v>
      </c>
      <c r="G10472" t="s">
        <v>23</v>
      </c>
      <c r="H10472" t="s">
        <v>1140</v>
      </c>
      <c r="I10472" t="s">
        <v>110</v>
      </c>
      <c r="J10472" t="s">
        <v>40</v>
      </c>
      <c r="K10472" t="s">
        <v>194</v>
      </c>
      <c r="L10472">
        <v>240000</v>
      </c>
      <c r="M10472" t="s">
        <v>5849</v>
      </c>
      <c r="N10472" t="str">
        <f t="shared" si="549"/>
        <v>Brooklyn,</v>
      </c>
      <c r="O10472" t="str">
        <f t="shared" si="550"/>
        <v>Brooklyn</v>
      </c>
      <c r="P10472" t="str">
        <f t="shared" si="551"/>
        <v>VIC</v>
      </c>
      <c r="Q10472" t="s">
        <v>61</v>
      </c>
      <c r="R10472" t="s">
        <v>30</v>
      </c>
      <c r="S10472" t="s">
        <v>31</v>
      </c>
      <c r="T10472" t="s">
        <v>277</v>
      </c>
      <c r="U10472">
        <v>24999</v>
      </c>
    </row>
    <row r="10473" spans="1:21" x14ac:dyDescent="0.25">
      <c r="A10473" t="s">
        <v>79</v>
      </c>
      <c r="B10473">
        <v>2021</v>
      </c>
      <c r="C10473" t="s">
        <v>174</v>
      </c>
      <c r="D10473" t="s">
        <v>30</v>
      </c>
      <c r="E10473" t="s">
        <v>5590</v>
      </c>
      <c r="F10473" t="s">
        <v>37</v>
      </c>
      <c r="G10473" t="s">
        <v>23</v>
      </c>
      <c r="H10473" t="s">
        <v>144</v>
      </c>
      <c r="I10473" t="s">
        <v>39</v>
      </c>
      <c r="J10473" t="s">
        <v>66</v>
      </c>
      <c r="K10473" t="s">
        <v>176</v>
      </c>
      <c r="L10473">
        <v>48800</v>
      </c>
      <c r="M10473" t="s">
        <v>7288</v>
      </c>
      <c r="N10473" t="str">
        <f t="shared" si="549"/>
        <v>Hobart,</v>
      </c>
      <c r="O10473" t="str">
        <f t="shared" si="550"/>
        <v>Hobart</v>
      </c>
      <c r="P10473" t="str">
        <f t="shared" si="551"/>
        <v>TAS</v>
      </c>
      <c r="Q10473" t="s">
        <v>29</v>
      </c>
      <c r="R10473" t="s">
        <v>30</v>
      </c>
      <c r="S10473" t="s">
        <v>31</v>
      </c>
      <c r="T10473" t="s">
        <v>32</v>
      </c>
      <c r="U10473">
        <v>29990</v>
      </c>
    </row>
    <row r="10474" spans="1:21" x14ac:dyDescent="0.25">
      <c r="A10474" t="s">
        <v>249</v>
      </c>
      <c r="B10474">
        <v>2017</v>
      </c>
      <c r="C10474" t="s">
        <v>250</v>
      </c>
      <c r="D10474" t="s">
        <v>47</v>
      </c>
      <c r="E10474" t="s">
        <v>7291</v>
      </c>
      <c r="F10474" t="s">
        <v>37</v>
      </c>
      <c r="G10474" t="s">
        <v>23</v>
      </c>
      <c r="H10474" t="s">
        <v>49</v>
      </c>
      <c r="I10474" t="s">
        <v>39</v>
      </c>
      <c r="J10474" t="s">
        <v>40</v>
      </c>
      <c r="K10474" t="s">
        <v>290</v>
      </c>
      <c r="L10474">
        <v>52943</v>
      </c>
      <c r="M10474" t="s">
        <v>5936</v>
      </c>
      <c r="N10474" t="str">
        <f t="shared" si="549"/>
        <v>South Melbourne,</v>
      </c>
      <c r="O10474" t="str">
        <f t="shared" si="550"/>
        <v>South Melbourne</v>
      </c>
      <c r="P10474" t="str">
        <f t="shared" si="551"/>
        <v>VIC</v>
      </c>
      <c r="Q10474" t="s">
        <v>29</v>
      </c>
      <c r="R10474" t="s">
        <v>47</v>
      </c>
      <c r="S10474" t="s">
        <v>53</v>
      </c>
      <c r="T10474" t="s">
        <v>54</v>
      </c>
      <c r="U10474">
        <v>42990</v>
      </c>
    </row>
    <row r="10475" spans="1:21" x14ac:dyDescent="0.25">
      <c r="A10475" t="s">
        <v>113</v>
      </c>
      <c r="B10475">
        <v>2000</v>
      </c>
      <c r="C10475" t="s">
        <v>626</v>
      </c>
      <c r="D10475" t="s">
        <v>30</v>
      </c>
      <c r="E10475" t="s">
        <v>7292</v>
      </c>
      <c r="F10475" t="s">
        <v>37</v>
      </c>
      <c r="G10475" t="s">
        <v>23</v>
      </c>
      <c r="H10475" t="s">
        <v>235</v>
      </c>
      <c r="I10475" t="s">
        <v>110</v>
      </c>
      <c r="J10475" t="s">
        <v>66</v>
      </c>
      <c r="K10475" t="s">
        <v>733</v>
      </c>
      <c r="L10475">
        <v>320000</v>
      </c>
      <c r="M10475" t="s">
        <v>1073</v>
      </c>
      <c r="N10475" t="str">
        <f t="shared" si="549"/>
        <v>Slacks Creek,</v>
      </c>
      <c r="O10475" t="str">
        <f t="shared" si="550"/>
        <v>Slacks Creek</v>
      </c>
      <c r="P10475" t="str">
        <f t="shared" si="551"/>
        <v>QLD</v>
      </c>
      <c r="Q10475" t="s">
        <v>137</v>
      </c>
      <c r="R10475" t="s">
        <v>30</v>
      </c>
      <c r="S10475" t="s">
        <v>31</v>
      </c>
      <c r="T10475" t="s">
        <v>32</v>
      </c>
      <c r="U10475">
        <v>8900</v>
      </c>
    </row>
    <row r="10476" spans="1:21" x14ac:dyDescent="0.25">
      <c r="A10476" t="s">
        <v>69</v>
      </c>
      <c r="B10476">
        <v>2017</v>
      </c>
      <c r="C10476" t="s">
        <v>151</v>
      </c>
      <c r="D10476" t="s">
        <v>152</v>
      </c>
      <c r="E10476" t="s">
        <v>1589</v>
      </c>
      <c r="F10476" t="s">
        <v>37</v>
      </c>
      <c r="G10476" t="s">
        <v>23</v>
      </c>
      <c r="H10476" t="s">
        <v>144</v>
      </c>
      <c r="I10476" t="s">
        <v>39</v>
      </c>
      <c r="J10476" t="s">
        <v>66</v>
      </c>
      <c r="K10476" t="s">
        <v>208</v>
      </c>
      <c r="L10476">
        <v>98052</v>
      </c>
      <c r="M10476" t="s">
        <v>7293</v>
      </c>
      <c r="N10476" t="str">
        <f t="shared" si="549"/>
        <v>Derwent Park,</v>
      </c>
      <c r="O10476" t="str">
        <f t="shared" si="550"/>
        <v>Derwent Park</v>
      </c>
      <c r="P10476" t="str">
        <f t="shared" si="551"/>
        <v>TAS</v>
      </c>
      <c r="Q10476" t="s">
        <v>29</v>
      </c>
      <c r="R10476" t="s">
        <v>152</v>
      </c>
      <c r="S10476" t="s">
        <v>31</v>
      </c>
      <c r="T10476" t="s">
        <v>44</v>
      </c>
      <c r="U10476">
        <v>25995</v>
      </c>
    </row>
    <row r="10477" spans="1:21" x14ac:dyDescent="0.25">
      <c r="A10477" t="s">
        <v>69</v>
      </c>
      <c r="B10477">
        <v>2018</v>
      </c>
      <c r="C10477" t="s">
        <v>362</v>
      </c>
      <c r="D10477" t="s">
        <v>30</v>
      </c>
      <c r="E10477" t="s">
        <v>1224</v>
      </c>
      <c r="F10477" t="s">
        <v>37</v>
      </c>
      <c r="G10477" t="s">
        <v>23</v>
      </c>
      <c r="H10477" t="s">
        <v>49</v>
      </c>
      <c r="I10477" t="s">
        <v>39</v>
      </c>
      <c r="J10477" t="s">
        <v>66</v>
      </c>
      <c r="K10477" t="s">
        <v>439</v>
      </c>
      <c r="L10477">
        <v>136347</v>
      </c>
      <c r="M10477" t="s">
        <v>1073</v>
      </c>
      <c r="N10477" t="str">
        <f t="shared" si="549"/>
        <v>Slacks Creek,</v>
      </c>
      <c r="O10477" t="str">
        <f t="shared" si="550"/>
        <v>Slacks Creek</v>
      </c>
      <c r="P10477" t="str">
        <f t="shared" si="551"/>
        <v>QLD</v>
      </c>
      <c r="Q10477" t="s">
        <v>29</v>
      </c>
      <c r="R10477" t="s">
        <v>30</v>
      </c>
      <c r="S10477" t="s">
        <v>31</v>
      </c>
      <c r="T10477" t="s">
        <v>44</v>
      </c>
      <c r="U10477">
        <v>23999</v>
      </c>
    </row>
    <row r="10478" spans="1:21" x14ac:dyDescent="0.25">
      <c r="A10478" t="s">
        <v>1227</v>
      </c>
      <c r="B10478">
        <v>2021</v>
      </c>
      <c r="C10478" t="s">
        <v>4427</v>
      </c>
      <c r="D10478" t="s">
        <v>138</v>
      </c>
      <c r="E10478" t="s">
        <v>4428</v>
      </c>
      <c r="F10478" t="s">
        <v>37</v>
      </c>
      <c r="G10478" t="s">
        <v>115</v>
      </c>
      <c r="H10478" t="s">
        <v>49</v>
      </c>
      <c r="I10478" t="s">
        <v>50</v>
      </c>
      <c r="J10478" t="s">
        <v>26</v>
      </c>
      <c r="K10478" t="s">
        <v>194</v>
      </c>
      <c r="L10478">
        <v>9900</v>
      </c>
      <c r="M10478" t="s">
        <v>7284</v>
      </c>
      <c r="N10478" t="str">
        <f t="shared" si="549"/>
        <v>North Hobart,</v>
      </c>
      <c r="O10478" t="str">
        <f t="shared" si="550"/>
        <v>North Hobart</v>
      </c>
      <c r="P10478" t="str">
        <f t="shared" si="551"/>
        <v>TAS</v>
      </c>
      <c r="Q10478" t="s">
        <v>29</v>
      </c>
      <c r="R10478" t="s">
        <v>138</v>
      </c>
      <c r="S10478" t="s">
        <v>53</v>
      </c>
      <c r="T10478" t="s">
        <v>98</v>
      </c>
      <c r="U10478">
        <v>18990</v>
      </c>
    </row>
    <row r="10479" spans="1:21" x14ac:dyDescent="0.25">
      <c r="A10479" t="s">
        <v>33</v>
      </c>
      <c r="B10479">
        <v>2022</v>
      </c>
      <c r="C10479" t="s">
        <v>34</v>
      </c>
      <c r="D10479" t="s">
        <v>6746</v>
      </c>
      <c r="E10479" t="s">
        <v>850</v>
      </c>
      <c r="F10479" t="s">
        <v>134</v>
      </c>
      <c r="G10479" t="s">
        <v>23</v>
      </c>
      <c r="H10479" t="s">
        <v>38</v>
      </c>
      <c r="I10479" t="s">
        <v>39</v>
      </c>
      <c r="J10479" t="s">
        <v>40</v>
      </c>
      <c r="K10479" t="s">
        <v>41</v>
      </c>
      <c r="L10479">
        <v>10</v>
      </c>
      <c r="M10479" t="s">
        <v>6094</v>
      </c>
      <c r="N10479" t="str">
        <f t="shared" si="549"/>
        <v>Browns Plains,</v>
      </c>
      <c r="O10479" t="str">
        <f t="shared" si="550"/>
        <v>Browns Plains</v>
      </c>
      <c r="P10479" t="str">
        <f t="shared" si="551"/>
        <v>QLD</v>
      </c>
      <c r="Q10479" t="s">
        <v>29</v>
      </c>
      <c r="R10479" t="s">
        <v>35</v>
      </c>
      <c r="S10479" t="s">
        <v>43</v>
      </c>
      <c r="T10479" t="s">
        <v>44</v>
      </c>
      <c r="U10479">
        <v>19990</v>
      </c>
    </row>
    <row r="10480" spans="1:21" x14ac:dyDescent="0.25">
      <c r="A10480" t="s">
        <v>69</v>
      </c>
      <c r="B10480">
        <v>2018</v>
      </c>
      <c r="C10480" t="s">
        <v>233</v>
      </c>
      <c r="D10480" t="s">
        <v>30</v>
      </c>
      <c r="E10480" t="s">
        <v>1892</v>
      </c>
      <c r="F10480" t="s">
        <v>37</v>
      </c>
      <c r="G10480" t="s">
        <v>23</v>
      </c>
      <c r="H10480" t="s">
        <v>235</v>
      </c>
      <c r="I10480" t="s">
        <v>25</v>
      </c>
      <c r="J10480" t="s">
        <v>66</v>
      </c>
      <c r="K10480" t="s">
        <v>443</v>
      </c>
      <c r="L10480">
        <v>73536</v>
      </c>
      <c r="M10480" t="s">
        <v>7288</v>
      </c>
      <c r="N10480" t="str">
        <f t="shared" si="549"/>
        <v>Hobart,</v>
      </c>
      <c r="O10480" t="str">
        <f t="shared" si="550"/>
        <v>Hobart</v>
      </c>
      <c r="P10480" t="str">
        <f t="shared" si="551"/>
        <v>TAS</v>
      </c>
      <c r="Q10480" t="s">
        <v>137</v>
      </c>
      <c r="R10480" t="s">
        <v>30</v>
      </c>
      <c r="S10480" t="s">
        <v>31</v>
      </c>
      <c r="T10480" t="s">
        <v>32</v>
      </c>
      <c r="U10480">
        <v>53990</v>
      </c>
    </row>
    <row r="10481" spans="1:21" x14ac:dyDescent="0.25">
      <c r="A10481" t="s">
        <v>79</v>
      </c>
      <c r="B10481">
        <v>2009</v>
      </c>
      <c r="C10481" t="s">
        <v>2149</v>
      </c>
      <c r="D10481" t="s">
        <v>152</v>
      </c>
      <c r="E10481" t="s">
        <v>7294</v>
      </c>
      <c r="F10481" t="s">
        <v>37</v>
      </c>
      <c r="G10481" t="s">
        <v>23</v>
      </c>
      <c r="H10481" t="s">
        <v>908</v>
      </c>
      <c r="I10481" t="s">
        <v>39</v>
      </c>
      <c r="J10481" t="s">
        <v>66</v>
      </c>
      <c r="K10481" t="s">
        <v>443</v>
      </c>
      <c r="L10481">
        <v>134557</v>
      </c>
      <c r="M10481" t="s">
        <v>5807</v>
      </c>
      <c r="N10481" t="str">
        <f t="shared" si="549"/>
        <v>West Footscray,</v>
      </c>
      <c r="O10481" t="str">
        <f t="shared" si="550"/>
        <v>West Footscray</v>
      </c>
      <c r="P10481" t="str">
        <f t="shared" si="551"/>
        <v>VIC</v>
      </c>
      <c r="Q10481" t="s">
        <v>137</v>
      </c>
      <c r="R10481" t="s">
        <v>152</v>
      </c>
      <c r="S10481" t="s">
        <v>31</v>
      </c>
      <c r="T10481" t="s">
        <v>44</v>
      </c>
      <c r="U10481">
        <v>12499</v>
      </c>
    </row>
    <row r="10482" spans="1:21" x14ac:dyDescent="0.25">
      <c r="A10482" t="s">
        <v>120</v>
      </c>
      <c r="B10482">
        <v>2016</v>
      </c>
      <c r="C10482" t="s">
        <v>160</v>
      </c>
      <c r="D10482" t="s">
        <v>30</v>
      </c>
      <c r="E10482" t="s">
        <v>7295</v>
      </c>
      <c r="F10482" t="s">
        <v>37</v>
      </c>
      <c r="G10482" t="s">
        <v>23</v>
      </c>
      <c r="H10482" t="s">
        <v>217</v>
      </c>
      <c r="I10482" t="s">
        <v>50</v>
      </c>
      <c r="J10482" t="s">
        <v>66</v>
      </c>
      <c r="K10482" t="s">
        <v>429</v>
      </c>
      <c r="L10482">
        <v>116752</v>
      </c>
      <c r="M10482" t="s">
        <v>1008</v>
      </c>
      <c r="N10482" t="str">
        <f t="shared" si="549"/>
        <v>Mornington,</v>
      </c>
      <c r="O10482" t="str">
        <f t="shared" si="550"/>
        <v>Mornington</v>
      </c>
      <c r="P10482" t="str">
        <f t="shared" si="551"/>
        <v>VIC</v>
      </c>
      <c r="Q10482" t="s">
        <v>137</v>
      </c>
      <c r="R10482" t="s">
        <v>30</v>
      </c>
      <c r="S10482" t="s">
        <v>31</v>
      </c>
      <c r="T10482" t="s">
        <v>32</v>
      </c>
      <c r="U10482">
        <v>24990</v>
      </c>
    </row>
    <row r="10483" spans="1:21" x14ac:dyDescent="0.25">
      <c r="A10483" t="s">
        <v>155</v>
      </c>
      <c r="B10483">
        <v>2011</v>
      </c>
      <c r="C10483" t="s">
        <v>816</v>
      </c>
      <c r="D10483" t="s">
        <v>152</v>
      </c>
      <c r="E10483" t="s">
        <v>7296</v>
      </c>
      <c r="F10483" t="s">
        <v>37</v>
      </c>
      <c r="G10483" t="s">
        <v>23</v>
      </c>
      <c r="H10483" t="s">
        <v>179</v>
      </c>
      <c r="I10483" t="s">
        <v>39</v>
      </c>
      <c r="J10483" t="s">
        <v>66</v>
      </c>
      <c r="K10483" t="s">
        <v>86</v>
      </c>
      <c r="L10483">
        <v>136400</v>
      </c>
      <c r="M10483" t="s">
        <v>7297</v>
      </c>
      <c r="N10483" t="str">
        <f t="shared" si="549"/>
        <v>Glenorchy,</v>
      </c>
      <c r="O10483" t="str">
        <f t="shared" si="550"/>
        <v>Glenorchy</v>
      </c>
      <c r="P10483" t="str">
        <f t="shared" si="551"/>
        <v>TAS</v>
      </c>
      <c r="Q10483" t="s">
        <v>29</v>
      </c>
      <c r="R10483" t="s">
        <v>152</v>
      </c>
      <c r="S10483" t="s">
        <v>31</v>
      </c>
      <c r="T10483" t="s">
        <v>44</v>
      </c>
      <c r="U10483">
        <v>12990</v>
      </c>
    </row>
    <row r="10484" spans="1:21" x14ac:dyDescent="0.25">
      <c r="A10484" t="s">
        <v>69</v>
      </c>
      <c r="B10484">
        <v>2004</v>
      </c>
      <c r="C10484" t="s">
        <v>543</v>
      </c>
      <c r="D10484" t="s">
        <v>30</v>
      </c>
      <c r="E10484" t="s">
        <v>7298</v>
      </c>
      <c r="F10484" t="s">
        <v>37</v>
      </c>
      <c r="G10484" t="s">
        <v>23</v>
      </c>
      <c r="H10484" t="s">
        <v>217</v>
      </c>
      <c r="I10484" t="s">
        <v>110</v>
      </c>
      <c r="J10484" t="s">
        <v>66</v>
      </c>
      <c r="K10484" t="s">
        <v>1075</v>
      </c>
      <c r="L10484">
        <v>205430</v>
      </c>
      <c r="M10484" t="s">
        <v>5852</v>
      </c>
      <c r="N10484" t="str">
        <f t="shared" si="549"/>
        <v>Ravenhall,</v>
      </c>
      <c r="O10484" t="str">
        <f t="shared" si="550"/>
        <v>Ravenhall</v>
      </c>
      <c r="P10484" t="str">
        <f t="shared" si="551"/>
        <v>VIC</v>
      </c>
      <c r="Q10484" t="s">
        <v>137</v>
      </c>
      <c r="R10484" t="s">
        <v>30</v>
      </c>
      <c r="S10484" t="s">
        <v>31</v>
      </c>
      <c r="T10484" t="s">
        <v>277</v>
      </c>
      <c r="U10484">
        <v>20500</v>
      </c>
    </row>
    <row r="10485" spans="1:21" x14ac:dyDescent="0.25">
      <c r="A10485" t="s">
        <v>155</v>
      </c>
      <c r="B10485">
        <v>2019</v>
      </c>
      <c r="C10485" t="s">
        <v>236</v>
      </c>
      <c r="D10485" t="s">
        <v>30</v>
      </c>
      <c r="E10485" t="s">
        <v>6317</v>
      </c>
      <c r="F10485" t="s">
        <v>37</v>
      </c>
      <c r="G10485" t="s">
        <v>23</v>
      </c>
      <c r="H10485" t="s">
        <v>24</v>
      </c>
      <c r="I10485" t="s">
        <v>25</v>
      </c>
      <c r="J10485" t="s">
        <v>26</v>
      </c>
      <c r="K10485" t="s">
        <v>128</v>
      </c>
      <c r="L10485">
        <v>107560</v>
      </c>
      <c r="M10485" t="s">
        <v>7297</v>
      </c>
      <c r="N10485" t="str">
        <f t="shared" si="549"/>
        <v>Glenorchy,</v>
      </c>
      <c r="O10485" t="str">
        <f t="shared" si="550"/>
        <v>Glenorchy</v>
      </c>
      <c r="P10485" t="str">
        <f t="shared" si="551"/>
        <v>TAS</v>
      </c>
      <c r="Q10485" t="s">
        <v>29</v>
      </c>
      <c r="R10485" t="s">
        <v>30</v>
      </c>
      <c r="S10485" t="s">
        <v>31</v>
      </c>
      <c r="T10485" t="s">
        <v>32</v>
      </c>
      <c r="U10485">
        <v>31990</v>
      </c>
    </row>
    <row r="10486" spans="1:21" x14ac:dyDescent="0.25">
      <c r="A10486" t="s">
        <v>120</v>
      </c>
      <c r="B10486">
        <v>2012</v>
      </c>
      <c r="C10486" t="s">
        <v>950</v>
      </c>
      <c r="D10486" t="s">
        <v>30</v>
      </c>
      <c r="E10486" t="s">
        <v>7299</v>
      </c>
      <c r="F10486" t="s">
        <v>37</v>
      </c>
      <c r="G10486" t="s">
        <v>23</v>
      </c>
      <c r="H10486" t="s">
        <v>471</v>
      </c>
      <c r="I10486" t="s">
        <v>25</v>
      </c>
      <c r="J10486" t="s">
        <v>40</v>
      </c>
      <c r="K10486" t="s">
        <v>433</v>
      </c>
      <c r="L10486">
        <v>187500</v>
      </c>
      <c r="M10486" t="s">
        <v>5845</v>
      </c>
      <c r="N10486" t="str">
        <f t="shared" si="549"/>
        <v>Maidstone,</v>
      </c>
      <c r="O10486" t="str">
        <f t="shared" si="550"/>
        <v>Maidstone</v>
      </c>
      <c r="P10486" t="str">
        <f t="shared" si="551"/>
        <v>VIC</v>
      </c>
      <c r="Q10486" t="s">
        <v>303</v>
      </c>
      <c r="R10486" t="s">
        <v>30</v>
      </c>
      <c r="S10486" t="s">
        <v>31</v>
      </c>
      <c r="T10486" t="s">
        <v>44</v>
      </c>
      <c r="U10486">
        <v>10990</v>
      </c>
    </row>
    <row r="10487" spans="1:21" x14ac:dyDescent="0.25">
      <c r="A10487" t="s">
        <v>1096</v>
      </c>
      <c r="B10487">
        <v>2012</v>
      </c>
      <c r="C10487" t="s">
        <v>3964</v>
      </c>
      <c r="D10487" t="s">
        <v>30</v>
      </c>
      <c r="E10487" t="s">
        <v>3965</v>
      </c>
      <c r="F10487" t="s">
        <v>37</v>
      </c>
      <c r="G10487" t="s">
        <v>115</v>
      </c>
      <c r="H10487" t="s">
        <v>24</v>
      </c>
      <c r="I10487" t="s">
        <v>25</v>
      </c>
      <c r="J10487" t="s">
        <v>26</v>
      </c>
      <c r="K10487" t="s">
        <v>202</v>
      </c>
      <c r="L10487">
        <v>126542</v>
      </c>
      <c r="M10487" t="s">
        <v>5907</v>
      </c>
      <c r="N10487" t="str">
        <f t="shared" si="549"/>
        <v>Toowoomba,</v>
      </c>
      <c r="O10487" t="str">
        <f t="shared" si="550"/>
        <v>Toowoomba</v>
      </c>
      <c r="P10487" t="str">
        <f t="shared" si="551"/>
        <v>QLD</v>
      </c>
      <c r="Q10487" t="s">
        <v>29</v>
      </c>
      <c r="R10487" t="s">
        <v>30</v>
      </c>
      <c r="S10487" t="s">
        <v>31</v>
      </c>
      <c r="T10487" t="s">
        <v>32</v>
      </c>
      <c r="U10487">
        <v>13990</v>
      </c>
    </row>
    <row r="10488" spans="1:21" x14ac:dyDescent="0.25">
      <c r="A10488" t="s">
        <v>240</v>
      </c>
      <c r="B10488">
        <v>2018</v>
      </c>
      <c r="C10488" t="s">
        <v>694</v>
      </c>
      <c r="D10488" t="s">
        <v>138</v>
      </c>
      <c r="E10488" t="s">
        <v>7300</v>
      </c>
      <c r="F10488" t="s">
        <v>37</v>
      </c>
      <c r="G10488" t="s">
        <v>23</v>
      </c>
      <c r="H10488" t="s">
        <v>614</v>
      </c>
      <c r="I10488" t="s">
        <v>110</v>
      </c>
      <c r="J10488" t="s">
        <v>26</v>
      </c>
      <c r="K10488" t="s">
        <v>275</v>
      </c>
      <c r="L10488">
        <v>119100</v>
      </c>
      <c r="M10488" t="s">
        <v>7297</v>
      </c>
      <c r="N10488" t="str">
        <f t="shared" si="549"/>
        <v>Glenorchy,</v>
      </c>
      <c r="O10488" t="str">
        <f t="shared" si="550"/>
        <v>Glenorchy</v>
      </c>
      <c r="P10488" t="str">
        <f t="shared" si="551"/>
        <v>TAS</v>
      </c>
      <c r="Q10488" t="s">
        <v>29</v>
      </c>
      <c r="R10488" t="s">
        <v>138</v>
      </c>
      <c r="S10488" t="s">
        <v>31</v>
      </c>
      <c r="T10488" t="s">
        <v>44</v>
      </c>
      <c r="U10488">
        <v>31990</v>
      </c>
    </row>
    <row r="10489" spans="1:21" x14ac:dyDescent="0.25">
      <c r="A10489" t="s">
        <v>79</v>
      </c>
      <c r="B10489">
        <v>2005</v>
      </c>
      <c r="C10489" t="s">
        <v>2149</v>
      </c>
      <c r="D10489" t="s">
        <v>152</v>
      </c>
      <c r="E10489" t="s">
        <v>7301</v>
      </c>
      <c r="F10489" t="s">
        <v>37</v>
      </c>
      <c r="G10489" t="s">
        <v>23</v>
      </c>
      <c r="H10489" t="s">
        <v>235</v>
      </c>
      <c r="I10489" t="s">
        <v>39</v>
      </c>
      <c r="J10489" t="s">
        <v>40</v>
      </c>
      <c r="K10489" t="s">
        <v>1226</v>
      </c>
      <c r="L10489">
        <v>165201</v>
      </c>
      <c r="M10489" t="s">
        <v>5807</v>
      </c>
      <c r="N10489" t="str">
        <f t="shared" si="549"/>
        <v>West Footscray,</v>
      </c>
      <c r="O10489" t="str">
        <f t="shared" si="550"/>
        <v>West Footscray</v>
      </c>
      <c r="P10489" t="str">
        <f t="shared" si="551"/>
        <v>VIC</v>
      </c>
      <c r="Q10489" t="s">
        <v>137</v>
      </c>
      <c r="R10489" t="s">
        <v>152</v>
      </c>
      <c r="S10489" t="s">
        <v>31</v>
      </c>
      <c r="T10489" t="s">
        <v>44</v>
      </c>
      <c r="U10489">
        <v>8499</v>
      </c>
    </row>
    <row r="10490" spans="1:21" x14ac:dyDescent="0.25">
      <c r="A10490" t="s">
        <v>45</v>
      </c>
      <c r="B10490">
        <v>2010</v>
      </c>
      <c r="C10490" t="s">
        <v>108</v>
      </c>
      <c r="D10490" t="s">
        <v>30</v>
      </c>
      <c r="E10490" t="s">
        <v>7302</v>
      </c>
      <c r="F10490" t="s">
        <v>37</v>
      </c>
      <c r="G10490" t="s">
        <v>23</v>
      </c>
      <c r="H10490" t="s">
        <v>49</v>
      </c>
      <c r="I10490" t="s">
        <v>110</v>
      </c>
      <c r="J10490" t="s">
        <v>26</v>
      </c>
      <c r="K10490" t="s">
        <v>111</v>
      </c>
      <c r="L10490">
        <v>180196</v>
      </c>
      <c r="M10490" t="s">
        <v>5854</v>
      </c>
      <c r="N10490" t="str">
        <f t="shared" si="549"/>
        <v>Oakleigh,</v>
      </c>
      <c r="O10490" t="str">
        <f t="shared" si="550"/>
        <v>Oakleigh</v>
      </c>
      <c r="P10490" t="str">
        <f t="shared" si="551"/>
        <v>VIC</v>
      </c>
      <c r="Q10490" t="s">
        <v>29</v>
      </c>
      <c r="R10490" t="s">
        <v>30</v>
      </c>
      <c r="S10490" t="s">
        <v>31</v>
      </c>
      <c r="T10490" t="s">
        <v>44</v>
      </c>
      <c r="U10490">
        <v>14888</v>
      </c>
    </row>
    <row r="10491" spans="1:21" x14ac:dyDescent="0.25">
      <c r="A10491" t="s">
        <v>155</v>
      </c>
      <c r="B10491">
        <v>2013</v>
      </c>
      <c r="C10491" t="s">
        <v>230</v>
      </c>
      <c r="D10491" t="s">
        <v>35</v>
      </c>
      <c r="E10491" t="s">
        <v>4726</v>
      </c>
      <c r="F10491" t="s">
        <v>37</v>
      </c>
      <c r="G10491" t="s">
        <v>23</v>
      </c>
      <c r="H10491" t="s">
        <v>179</v>
      </c>
      <c r="I10491" t="s">
        <v>39</v>
      </c>
      <c r="J10491" t="s">
        <v>66</v>
      </c>
      <c r="K10491" t="s">
        <v>166</v>
      </c>
      <c r="L10491">
        <v>162420</v>
      </c>
      <c r="M10491" t="s">
        <v>7297</v>
      </c>
      <c r="N10491" t="str">
        <f t="shared" si="549"/>
        <v>Glenorchy,</v>
      </c>
      <c r="O10491" t="str">
        <f t="shared" si="550"/>
        <v>Glenorchy</v>
      </c>
      <c r="P10491" t="str">
        <f t="shared" si="551"/>
        <v>TAS</v>
      </c>
      <c r="Q10491" t="s">
        <v>29</v>
      </c>
      <c r="R10491" t="s">
        <v>35</v>
      </c>
      <c r="S10491" t="s">
        <v>43</v>
      </c>
      <c r="T10491" t="s">
        <v>44</v>
      </c>
      <c r="U10491">
        <v>11990</v>
      </c>
    </row>
    <row r="10492" spans="1:21" x14ac:dyDescent="0.25">
      <c r="A10492" t="s">
        <v>183</v>
      </c>
      <c r="B10492">
        <v>2017</v>
      </c>
      <c r="C10492" t="s">
        <v>184</v>
      </c>
      <c r="D10492" t="s">
        <v>30</v>
      </c>
      <c r="E10492" t="s">
        <v>7303</v>
      </c>
      <c r="F10492" t="s">
        <v>37</v>
      </c>
      <c r="G10492" t="s">
        <v>23</v>
      </c>
      <c r="H10492" t="s">
        <v>135</v>
      </c>
      <c r="I10492" t="s">
        <v>110</v>
      </c>
      <c r="J10492" t="s">
        <v>26</v>
      </c>
      <c r="K10492" t="s">
        <v>128</v>
      </c>
      <c r="L10492">
        <v>136541</v>
      </c>
      <c r="M10492" t="s">
        <v>1014</v>
      </c>
      <c r="N10492" t="str">
        <f t="shared" ref="N10492:N10547" si="552">LEFT(M10492,FIND(",",M10492))</f>
        <v>Springwood,</v>
      </c>
      <c r="O10492" t="str">
        <f t="shared" ref="O10492:O10547" si="553">LEFT(N10492,LEN(N10492)-1)</f>
        <v>Springwood</v>
      </c>
      <c r="P10492" t="str">
        <f t="shared" ref="P10492:P10547" si="554">RIGHT(M10492,3)</f>
        <v>QLD</v>
      </c>
      <c r="Q10492" t="s">
        <v>137</v>
      </c>
      <c r="R10492" t="s">
        <v>30</v>
      </c>
      <c r="S10492" t="s">
        <v>31</v>
      </c>
      <c r="T10492" t="s">
        <v>44</v>
      </c>
      <c r="U10492">
        <v>32744</v>
      </c>
    </row>
    <row r="10493" spans="1:21" x14ac:dyDescent="0.25">
      <c r="A10493" t="s">
        <v>240</v>
      </c>
      <c r="B10493">
        <v>2007</v>
      </c>
      <c r="C10493" t="s">
        <v>677</v>
      </c>
      <c r="D10493" t="s">
        <v>138</v>
      </c>
      <c r="E10493" t="s">
        <v>1392</v>
      </c>
      <c r="F10493" t="s">
        <v>37</v>
      </c>
      <c r="G10493" t="s">
        <v>23</v>
      </c>
      <c r="H10493" t="s">
        <v>339</v>
      </c>
      <c r="I10493" t="s">
        <v>50</v>
      </c>
      <c r="J10493" t="s">
        <v>66</v>
      </c>
      <c r="K10493" t="s">
        <v>947</v>
      </c>
      <c r="L10493">
        <v>520000</v>
      </c>
      <c r="M10493" t="s">
        <v>5849</v>
      </c>
      <c r="N10493" t="str">
        <f t="shared" si="552"/>
        <v>Brooklyn,</v>
      </c>
      <c r="O10493" t="str">
        <f t="shared" si="553"/>
        <v>Brooklyn</v>
      </c>
      <c r="P10493" t="str">
        <f t="shared" si="554"/>
        <v>VIC</v>
      </c>
      <c r="Q10493" t="s">
        <v>137</v>
      </c>
      <c r="R10493" t="s">
        <v>138</v>
      </c>
      <c r="S10493" t="s">
        <v>31</v>
      </c>
      <c r="T10493" t="s">
        <v>44</v>
      </c>
      <c r="U10493">
        <v>7999</v>
      </c>
    </row>
    <row r="10494" spans="1:21" x14ac:dyDescent="0.25">
      <c r="A10494" t="s">
        <v>79</v>
      </c>
      <c r="B10494">
        <v>2019</v>
      </c>
      <c r="C10494" t="s">
        <v>3610</v>
      </c>
      <c r="D10494" t="s">
        <v>47</v>
      </c>
      <c r="E10494" t="s">
        <v>7304</v>
      </c>
      <c r="F10494" t="s">
        <v>37</v>
      </c>
      <c r="G10494" t="s">
        <v>23</v>
      </c>
      <c r="H10494" t="s">
        <v>773</v>
      </c>
      <c r="I10494" t="s">
        <v>50</v>
      </c>
      <c r="J10494" t="s">
        <v>40</v>
      </c>
      <c r="K10494" t="s">
        <v>281</v>
      </c>
      <c r="L10494">
        <v>37938</v>
      </c>
      <c r="M10494" t="s">
        <v>5852</v>
      </c>
      <c r="N10494" t="str">
        <f t="shared" si="552"/>
        <v>Ravenhall,</v>
      </c>
      <c r="O10494" t="str">
        <f t="shared" si="553"/>
        <v>Ravenhall</v>
      </c>
      <c r="P10494" t="str">
        <f t="shared" si="554"/>
        <v>VIC</v>
      </c>
      <c r="Q10494" t="s">
        <v>137</v>
      </c>
      <c r="R10494" t="s">
        <v>47</v>
      </c>
      <c r="S10494" t="s">
        <v>53</v>
      </c>
      <c r="T10494" t="s">
        <v>98</v>
      </c>
      <c r="U10494">
        <v>57990</v>
      </c>
    </row>
    <row r="10495" spans="1:21" x14ac:dyDescent="0.25">
      <c r="A10495" t="s">
        <v>69</v>
      </c>
      <c r="B10495">
        <v>2018</v>
      </c>
      <c r="C10495" t="s">
        <v>441</v>
      </c>
      <c r="D10495" t="s">
        <v>138</v>
      </c>
      <c r="E10495" t="s">
        <v>1430</v>
      </c>
      <c r="F10495" t="s">
        <v>37</v>
      </c>
      <c r="G10495" t="s">
        <v>23</v>
      </c>
      <c r="H10495" t="s">
        <v>96</v>
      </c>
      <c r="I10495" t="s">
        <v>50</v>
      </c>
      <c r="J10495" t="s">
        <v>66</v>
      </c>
      <c r="K10495" t="s">
        <v>228</v>
      </c>
      <c r="L10495">
        <v>83000</v>
      </c>
      <c r="M10495" t="s">
        <v>7293</v>
      </c>
      <c r="N10495" t="str">
        <f t="shared" si="552"/>
        <v>Derwent Park,</v>
      </c>
      <c r="O10495" t="str">
        <f t="shared" si="553"/>
        <v>Derwent Park</v>
      </c>
      <c r="P10495" t="str">
        <f t="shared" si="554"/>
        <v>TAS</v>
      </c>
      <c r="Q10495" t="s">
        <v>29</v>
      </c>
      <c r="R10495" t="s">
        <v>138</v>
      </c>
      <c r="S10495" t="s">
        <v>53</v>
      </c>
      <c r="T10495" t="s">
        <v>98</v>
      </c>
      <c r="U10495">
        <v>27990</v>
      </c>
    </row>
    <row r="10496" spans="1:21" x14ac:dyDescent="0.25">
      <c r="A10496" t="s">
        <v>113</v>
      </c>
      <c r="B10496">
        <v>2012</v>
      </c>
      <c r="C10496" t="s">
        <v>626</v>
      </c>
      <c r="D10496" t="s">
        <v>30</v>
      </c>
      <c r="E10496" t="s">
        <v>7305</v>
      </c>
      <c r="F10496" t="s">
        <v>37</v>
      </c>
      <c r="G10496" t="s">
        <v>23</v>
      </c>
      <c r="H10496" t="s">
        <v>1094</v>
      </c>
      <c r="I10496" t="s">
        <v>110</v>
      </c>
      <c r="J10496" t="s">
        <v>26</v>
      </c>
      <c r="K10496" t="s">
        <v>275</v>
      </c>
      <c r="L10496">
        <v>214165</v>
      </c>
      <c r="M10496" t="s">
        <v>5789</v>
      </c>
      <c r="N10496" t="str">
        <f t="shared" si="552"/>
        <v>Kedron,</v>
      </c>
      <c r="O10496" t="str">
        <f t="shared" si="553"/>
        <v>Kedron</v>
      </c>
      <c r="P10496" t="str">
        <f t="shared" si="554"/>
        <v>QLD</v>
      </c>
      <c r="Q10496" t="s">
        <v>29</v>
      </c>
      <c r="R10496" t="s">
        <v>30</v>
      </c>
      <c r="S10496" t="s">
        <v>31</v>
      </c>
      <c r="T10496" t="s">
        <v>32</v>
      </c>
      <c r="U10496">
        <v>23890</v>
      </c>
    </row>
    <row r="10497" spans="1:21" x14ac:dyDescent="0.25">
      <c r="A10497" t="s">
        <v>249</v>
      </c>
      <c r="B10497">
        <v>2018</v>
      </c>
      <c r="C10497" t="s">
        <v>631</v>
      </c>
      <c r="D10497" t="s">
        <v>30</v>
      </c>
      <c r="E10497" t="s">
        <v>632</v>
      </c>
      <c r="F10497" t="s">
        <v>37</v>
      </c>
      <c r="G10497" t="s">
        <v>23</v>
      </c>
      <c r="H10497" t="s">
        <v>105</v>
      </c>
      <c r="I10497" t="s">
        <v>39</v>
      </c>
      <c r="J10497" t="s">
        <v>40</v>
      </c>
      <c r="K10497" t="s">
        <v>499</v>
      </c>
      <c r="L10497">
        <v>37170</v>
      </c>
      <c r="M10497" t="s">
        <v>7288</v>
      </c>
      <c r="N10497" t="str">
        <f t="shared" si="552"/>
        <v>Hobart,</v>
      </c>
      <c r="O10497" t="str">
        <f t="shared" si="553"/>
        <v>Hobart</v>
      </c>
      <c r="P10497" t="str">
        <f t="shared" si="554"/>
        <v>TAS</v>
      </c>
      <c r="Q10497" t="s">
        <v>29</v>
      </c>
      <c r="R10497" t="s">
        <v>30</v>
      </c>
      <c r="S10497" t="s">
        <v>31</v>
      </c>
      <c r="T10497" t="s">
        <v>44</v>
      </c>
      <c r="U10497">
        <v>38990</v>
      </c>
    </row>
    <row r="10498" spans="1:21" x14ac:dyDescent="0.25">
      <c r="A10498" t="s">
        <v>249</v>
      </c>
      <c r="B10498">
        <v>2013</v>
      </c>
      <c r="C10498" t="s">
        <v>1245</v>
      </c>
      <c r="D10498" t="s">
        <v>35</v>
      </c>
      <c r="E10498" t="s">
        <v>7306</v>
      </c>
      <c r="F10498" t="s">
        <v>37</v>
      </c>
      <c r="G10498" t="s">
        <v>115</v>
      </c>
      <c r="H10498" t="s">
        <v>105</v>
      </c>
      <c r="I10498" t="s">
        <v>39</v>
      </c>
      <c r="J10498" t="s">
        <v>40</v>
      </c>
      <c r="K10498" t="s">
        <v>499</v>
      </c>
      <c r="L10498">
        <v>92623</v>
      </c>
      <c r="M10498" t="s">
        <v>6063</v>
      </c>
      <c r="N10498" t="str">
        <f t="shared" si="552"/>
        <v>Brighton,</v>
      </c>
      <c r="O10498" t="str">
        <f t="shared" si="553"/>
        <v>Brighton</v>
      </c>
      <c r="P10498" t="str">
        <f t="shared" si="554"/>
        <v>VIC</v>
      </c>
      <c r="Q10498" t="s">
        <v>29</v>
      </c>
      <c r="R10498" t="s">
        <v>35</v>
      </c>
      <c r="S10498" t="s">
        <v>43</v>
      </c>
      <c r="T10498" t="s">
        <v>44</v>
      </c>
      <c r="U10498">
        <v>15672</v>
      </c>
    </row>
    <row r="10499" spans="1:21" x14ac:dyDescent="0.25">
      <c r="A10499" t="s">
        <v>240</v>
      </c>
      <c r="B10499">
        <v>2015</v>
      </c>
      <c r="C10499" t="s">
        <v>385</v>
      </c>
      <c r="D10499" t="s">
        <v>30</v>
      </c>
      <c r="E10499" t="s">
        <v>7307</v>
      </c>
      <c r="F10499" t="s">
        <v>37</v>
      </c>
      <c r="G10499" t="s">
        <v>23</v>
      </c>
      <c r="H10499" t="s">
        <v>24</v>
      </c>
      <c r="I10499" t="s">
        <v>25</v>
      </c>
      <c r="J10499" t="s">
        <v>26</v>
      </c>
      <c r="K10499" t="s">
        <v>163</v>
      </c>
      <c r="L10499">
        <v>110236</v>
      </c>
      <c r="M10499" t="s">
        <v>7293</v>
      </c>
      <c r="N10499" t="str">
        <f t="shared" si="552"/>
        <v>Derwent Park,</v>
      </c>
      <c r="O10499" t="str">
        <f t="shared" si="553"/>
        <v>Derwent Park</v>
      </c>
      <c r="P10499" t="str">
        <f t="shared" si="554"/>
        <v>TAS</v>
      </c>
      <c r="Q10499" t="s">
        <v>29</v>
      </c>
      <c r="R10499" t="s">
        <v>30</v>
      </c>
      <c r="S10499" t="s">
        <v>31</v>
      </c>
      <c r="T10499" t="s">
        <v>44</v>
      </c>
      <c r="U10499">
        <v>18888</v>
      </c>
    </row>
    <row r="10500" spans="1:21" x14ac:dyDescent="0.25">
      <c r="A10500" t="s">
        <v>210</v>
      </c>
      <c r="B10500">
        <v>2023</v>
      </c>
      <c r="C10500" t="s">
        <v>299</v>
      </c>
      <c r="D10500" t="s">
        <v>6468</v>
      </c>
      <c r="E10500" t="s">
        <v>7308</v>
      </c>
      <c r="F10500" t="s">
        <v>134</v>
      </c>
      <c r="G10500" t="s">
        <v>23</v>
      </c>
      <c r="H10500" t="s">
        <v>101</v>
      </c>
      <c r="I10500" t="s">
        <v>39</v>
      </c>
      <c r="J10500" t="s">
        <v>26</v>
      </c>
      <c r="K10500" t="s">
        <v>186</v>
      </c>
      <c r="L10500" t="s">
        <v>70</v>
      </c>
      <c r="M10500" t="s">
        <v>6063</v>
      </c>
      <c r="N10500" t="str">
        <f t="shared" si="552"/>
        <v>Brighton,</v>
      </c>
      <c r="O10500" t="str">
        <f t="shared" si="553"/>
        <v>Brighton</v>
      </c>
      <c r="P10500" t="str">
        <f t="shared" si="554"/>
        <v>VIC</v>
      </c>
      <c r="Q10500" t="s">
        <v>29</v>
      </c>
      <c r="R10500" t="s">
        <v>138</v>
      </c>
      <c r="S10500" t="s">
        <v>31</v>
      </c>
      <c r="T10500" t="s">
        <v>44</v>
      </c>
      <c r="U10500">
        <v>51441</v>
      </c>
    </row>
    <row r="10501" spans="1:21" x14ac:dyDescent="0.25">
      <c r="A10501" t="s">
        <v>113</v>
      </c>
      <c r="B10501">
        <v>2015</v>
      </c>
      <c r="C10501" t="s">
        <v>626</v>
      </c>
      <c r="D10501" t="s">
        <v>30</v>
      </c>
      <c r="E10501" t="s">
        <v>7309</v>
      </c>
      <c r="F10501" t="s">
        <v>37</v>
      </c>
      <c r="G10501" t="s">
        <v>23</v>
      </c>
      <c r="H10501" t="s">
        <v>1094</v>
      </c>
      <c r="I10501" t="s">
        <v>110</v>
      </c>
      <c r="J10501" t="s">
        <v>26</v>
      </c>
      <c r="K10501" t="s">
        <v>275</v>
      </c>
      <c r="L10501">
        <v>89838</v>
      </c>
      <c r="M10501" t="s">
        <v>7310</v>
      </c>
      <c r="N10501" t="str">
        <f t="shared" si="552"/>
        <v>Murray Bridge,</v>
      </c>
      <c r="O10501" t="str">
        <f t="shared" si="553"/>
        <v>Murray Bridge</v>
      </c>
      <c r="P10501" t="str">
        <f t="shared" si="554"/>
        <v xml:space="preserve"> SA</v>
      </c>
      <c r="Q10501" t="s">
        <v>29</v>
      </c>
      <c r="R10501" t="s">
        <v>30</v>
      </c>
      <c r="S10501" t="s">
        <v>31</v>
      </c>
      <c r="T10501" t="s">
        <v>32</v>
      </c>
      <c r="U10501">
        <v>41990</v>
      </c>
    </row>
    <row r="10502" spans="1:21" x14ac:dyDescent="0.25">
      <c r="A10502" t="s">
        <v>976</v>
      </c>
      <c r="B10502">
        <v>2022</v>
      </c>
      <c r="C10502" t="s">
        <v>1064</v>
      </c>
      <c r="D10502" t="s">
        <v>138</v>
      </c>
      <c r="E10502" t="s">
        <v>7311</v>
      </c>
      <c r="F10502" t="s">
        <v>37</v>
      </c>
      <c r="G10502" t="s">
        <v>23</v>
      </c>
      <c r="H10502" t="s">
        <v>49</v>
      </c>
      <c r="I10502" t="s">
        <v>110</v>
      </c>
      <c r="J10502" t="s">
        <v>26</v>
      </c>
      <c r="K10502" t="s">
        <v>302</v>
      </c>
      <c r="L10502">
        <v>16150</v>
      </c>
      <c r="M10502" t="s">
        <v>7293</v>
      </c>
      <c r="N10502" t="str">
        <f t="shared" si="552"/>
        <v>Derwent Park,</v>
      </c>
      <c r="O10502" t="str">
        <f t="shared" si="553"/>
        <v>Derwent Park</v>
      </c>
      <c r="P10502" t="str">
        <f t="shared" si="554"/>
        <v>TAS</v>
      </c>
      <c r="Q10502" t="s">
        <v>29</v>
      </c>
      <c r="R10502" t="s">
        <v>138</v>
      </c>
      <c r="S10502" t="s">
        <v>31</v>
      </c>
      <c r="T10502" t="s">
        <v>44</v>
      </c>
      <c r="U10502">
        <v>33990</v>
      </c>
    </row>
    <row r="10503" spans="1:21" x14ac:dyDescent="0.25">
      <c r="A10503" t="s">
        <v>69</v>
      </c>
      <c r="B10503">
        <v>2007</v>
      </c>
      <c r="C10503" t="s">
        <v>441</v>
      </c>
      <c r="D10503" t="s">
        <v>138</v>
      </c>
      <c r="E10503" t="s">
        <v>1347</v>
      </c>
      <c r="F10503" t="s">
        <v>37</v>
      </c>
      <c r="G10503" t="s">
        <v>115</v>
      </c>
      <c r="H10503" t="s">
        <v>101</v>
      </c>
      <c r="I10503" t="s">
        <v>110</v>
      </c>
      <c r="J10503" t="s">
        <v>26</v>
      </c>
      <c r="K10503" t="s">
        <v>424</v>
      </c>
      <c r="L10503">
        <v>332805</v>
      </c>
      <c r="M10503" t="s">
        <v>1063</v>
      </c>
      <c r="N10503" t="str">
        <f t="shared" si="552"/>
        <v>Coopers Plains,</v>
      </c>
      <c r="O10503" t="str">
        <f t="shared" si="553"/>
        <v>Coopers Plains</v>
      </c>
      <c r="P10503" t="str">
        <f t="shared" si="554"/>
        <v>QLD</v>
      </c>
      <c r="Q10503" t="s">
        <v>29</v>
      </c>
      <c r="R10503" t="s">
        <v>138</v>
      </c>
      <c r="S10503" t="s">
        <v>31</v>
      </c>
      <c r="T10503" t="s">
        <v>44</v>
      </c>
      <c r="U10503">
        <v>18900</v>
      </c>
    </row>
    <row r="10504" spans="1:21" x14ac:dyDescent="0.25">
      <c r="A10504" t="s">
        <v>69</v>
      </c>
      <c r="B10504">
        <v>1998</v>
      </c>
      <c r="C10504" t="s">
        <v>543</v>
      </c>
      <c r="D10504" t="s">
        <v>30</v>
      </c>
      <c r="E10504" t="s">
        <v>2975</v>
      </c>
      <c r="F10504" t="s">
        <v>37</v>
      </c>
      <c r="G10504" t="s">
        <v>23</v>
      </c>
      <c r="H10504" t="s">
        <v>2976</v>
      </c>
      <c r="I10504" t="s">
        <v>110</v>
      </c>
      <c r="J10504" t="s">
        <v>66</v>
      </c>
      <c r="K10504" t="s">
        <v>194</v>
      </c>
      <c r="L10504">
        <v>312000</v>
      </c>
      <c r="M10504" t="s">
        <v>997</v>
      </c>
      <c r="N10504" t="str">
        <f t="shared" si="552"/>
        <v>Archerfield,</v>
      </c>
      <c r="O10504" t="str">
        <f t="shared" si="553"/>
        <v>Archerfield</v>
      </c>
      <c r="P10504" t="str">
        <f t="shared" si="554"/>
        <v>QLD</v>
      </c>
      <c r="Q10504" t="s">
        <v>137</v>
      </c>
      <c r="R10504" t="s">
        <v>30</v>
      </c>
      <c r="S10504" t="s">
        <v>31</v>
      </c>
      <c r="T10504" t="s">
        <v>277</v>
      </c>
      <c r="U10504">
        <v>16500</v>
      </c>
    </row>
    <row r="10505" spans="1:21" x14ac:dyDescent="0.25">
      <c r="A10505" t="s">
        <v>240</v>
      </c>
      <c r="B10505">
        <v>2016</v>
      </c>
      <c r="C10505" t="s">
        <v>460</v>
      </c>
      <c r="D10505" t="s">
        <v>30</v>
      </c>
      <c r="E10505" t="s">
        <v>6197</v>
      </c>
      <c r="F10505" t="s">
        <v>37</v>
      </c>
      <c r="G10505" t="s">
        <v>23</v>
      </c>
      <c r="H10505" t="s">
        <v>105</v>
      </c>
      <c r="I10505" t="s">
        <v>39</v>
      </c>
      <c r="J10505" t="s">
        <v>66</v>
      </c>
      <c r="K10505" t="s">
        <v>166</v>
      </c>
      <c r="L10505">
        <v>151000</v>
      </c>
      <c r="M10505" t="s">
        <v>7284</v>
      </c>
      <c r="N10505" t="str">
        <f t="shared" si="552"/>
        <v>North Hobart,</v>
      </c>
      <c r="O10505" t="str">
        <f t="shared" si="553"/>
        <v>North Hobart</v>
      </c>
      <c r="P10505" t="str">
        <f t="shared" si="554"/>
        <v>TAS</v>
      </c>
      <c r="Q10505" t="s">
        <v>29</v>
      </c>
      <c r="R10505" t="s">
        <v>30</v>
      </c>
      <c r="S10505" t="s">
        <v>31</v>
      </c>
      <c r="T10505" t="s">
        <v>44</v>
      </c>
      <c r="U10505">
        <v>13990</v>
      </c>
    </row>
    <row r="10506" spans="1:21" x14ac:dyDescent="0.25">
      <c r="A10506" t="s">
        <v>210</v>
      </c>
      <c r="B10506">
        <v>2022</v>
      </c>
      <c r="C10506">
        <v>6</v>
      </c>
      <c r="D10506" t="s">
        <v>152</v>
      </c>
      <c r="E10506" t="s">
        <v>4238</v>
      </c>
      <c r="F10506" t="s">
        <v>37</v>
      </c>
      <c r="G10506" t="s">
        <v>23</v>
      </c>
      <c r="H10506" t="s">
        <v>144</v>
      </c>
      <c r="I10506" t="s">
        <v>39</v>
      </c>
      <c r="J10506" t="s">
        <v>66</v>
      </c>
      <c r="K10506" t="s">
        <v>202</v>
      </c>
      <c r="L10506">
        <v>7215</v>
      </c>
      <c r="M10506" t="s">
        <v>7288</v>
      </c>
      <c r="N10506" t="str">
        <f t="shared" si="552"/>
        <v>Hobart,</v>
      </c>
      <c r="O10506" t="str">
        <f t="shared" si="553"/>
        <v>Hobart</v>
      </c>
      <c r="P10506" t="str">
        <f t="shared" si="554"/>
        <v>TAS</v>
      </c>
      <c r="Q10506" t="s">
        <v>29</v>
      </c>
      <c r="R10506" t="s">
        <v>152</v>
      </c>
      <c r="S10506" t="s">
        <v>31</v>
      </c>
      <c r="T10506" t="s">
        <v>44</v>
      </c>
      <c r="U10506">
        <v>44990</v>
      </c>
    </row>
    <row r="10507" spans="1:21" x14ac:dyDescent="0.25">
      <c r="A10507" t="s">
        <v>333</v>
      </c>
      <c r="B10507">
        <v>2022</v>
      </c>
      <c r="C10507" t="s">
        <v>3383</v>
      </c>
      <c r="D10507" t="s">
        <v>30</v>
      </c>
      <c r="E10507" t="s">
        <v>4782</v>
      </c>
      <c r="F10507" t="s">
        <v>37</v>
      </c>
      <c r="G10507" t="s">
        <v>115</v>
      </c>
      <c r="H10507" t="s">
        <v>38</v>
      </c>
      <c r="I10507" t="s">
        <v>110</v>
      </c>
      <c r="J10507" t="s">
        <v>66</v>
      </c>
      <c r="K10507" t="s">
        <v>268</v>
      </c>
      <c r="L10507">
        <v>16107</v>
      </c>
      <c r="M10507" t="s">
        <v>7293</v>
      </c>
      <c r="N10507" t="str">
        <f t="shared" si="552"/>
        <v>Derwent Park,</v>
      </c>
      <c r="O10507" t="str">
        <f t="shared" si="553"/>
        <v>Derwent Park</v>
      </c>
      <c r="P10507" t="str">
        <f t="shared" si="554"/>
        <v>TAS</v>
      </c>
      <c r="Q10507" t="s">
        <v>29</v>
      </c>
      <c r="R10507" t="s">
        <v>30</v>
      </c>
      <c r="S10507" t="s">
        <v>53</v>
      </c>
      <c r="T10507" t="s">
        <v>54</v>
      </c>
      <c r="U10507">
        <v>34990</v>
      </c>
    </row>
    <row r="10508" spans="1:21" x14ac:dyDescent="0.25">
      <c r="A10508" t="s">
        <v>45</v>
      </c>
      <c r="B10508">
        <v>2009</v>
      </c>
      <c r="C10508" t="s">
        <v>1221</v>
      </c>
      <c r="D10508" t="s">
        <v>242</v>
      </c>
      <c r="E10508" t="s">
        <v>7312</v>
      </c>
      <c r="F10508" t="s">
        <v>37</v>
      </c>
      <c r="G10508" t="s">
        <v>23</v>
      </c>
      <c r="H10508" t="s">
        <v>135</v>
      </c>
      <c r="I10508" t="s">
        <v>50</v>
      </c>
      <c r="J10508" t="s">
        <v>40</v>
      </c>
      <c r="K10508" t="s">
        <v>481</v>
      </c>
      <c r="L10508">
        <v>135000</v>
      </c>
      <c r="M10508" t="s">
        <v>1073</v>
      </c>
      <c r="N10508" t="str">
        <f t="shared" si="552"/>
        <v>Slacks Creek,</v>
      </c>
      <c r="O10508" t="str">
        <f t="shared" si="553"/>
        <v>Slacks Creek</v>
      </c>
      <c r="P10508" t="str">
        <f t="shared" si="554"/>
        <v>QLD</v>
      </c>
      <c r="Q10508" t="s">
        <v>137</v>
      </c>
      <c r="R10508" t="s">
        <v>242</v>
      </c>
      <c r="S10508" t="s">
        <v>53</v>
      </c>
      <c r="T10508" t="s">
        <v>98</v>
      </c>
      <c r="U10508">
        <v>29999</v>
      </c>
    </row>
    <row r="10509" spans="1:21" x14ac:dyDescent="0.25">
      <c r="A10509" t="s">
        <v>55</v>
      </c>
      <c r="B10509">
        <v>2015</v>
      </c>
      <c r="C10509" t="s">
        <v>738</v>
      </c>
      <c r="D10509" t="s">
        <v>30</v>
      </c>
      <c r="E10509" t="s">
        <v>2341</v>
      </c>
      <c r="F10509" t="s">
        <v>37</v>
      </c>
      <c r="G10509" t="s">
        <v>23</v>
      </c>
      <c r="H10509" t="s">
        <v>49</v>
      </c>
      <c r="I10509" t="s">
        <v>25</v>
      </c>
      <c r="J10509" t="s">
        <v>40</v>
      </c>
      <c r="K10509" t="s">
        <v>439</v>
      </c>
      <c r="L10509">
        <v>159600</v>
      </c>
      <c r="M10509" t="s">
        <v>7293</v>
      </c>
      <c r="N10509" t="str">
        <f t="shared" si="552"/>
        <v>Derwent Park,</v>
      </c>
      <c r="O10509" t="str">
        <f t="shared" si="553"/>
        <v>Derwent Park</v>
      </c>
      <c r="P10509" t="str">
        <f t="shared" si="554"/>
        <v>TAS</v>
      </c>
      <c r="Q10509" t="s">
        <v>29</v>
      </c>
      <c r="R10509" t="s">
        <v>30</v>
      </c>
      <c r="S10509" t="s">
        <v>31</v>
      </c>
      <c r="T10509" t="s">
        <v>44</v>
      </c>
      <c r="U10509">
        <v>25990</v>
      </c>
    </row>
    <row r="10510" spans="1:21" x14ac:dyDescent="0.25">
      <c r="A10510" t="s">
        <v>55</v>
      </c>
      <c r="B10510">
        <v>2017</v>
      </c>
      <c r="C10510" t="s">
        <v>1445</v>
      </c>
      <c r="D10510" t="s">
        <v>152</v>
      </c>
      <c r="E10510" t="s">
        <v>7313</v>
      </c>
      <c r="F10510" t="s">
        <v>37</v>
      </c>
      <c r="G10510" t="s">
        <v>23</v>
      </c>
      <c r="H10510" t="s">
        <v>49</v>
      </c>
      <c r="I10510" t="s">
        <v>25</v>
      </c>
      <c r="J10510" t="s">
        <v>40</v>
      </c>
      <c r="K10510" t="s">
        <v>439</v>
      </c>
      <c r="L10510">
        <v>94520</v>
      </c>
      <c r="M10510" t="s">
        <v>5854</v>
      </c>
      <c r="N10510" t="str">
        <f t="shared" si="552"/>
        <v>Oakleigh,</v>
      </c>
      <c r="O10510" t="str">
        <f t="shared" si="553"/>
        <v>Oakleigh</v>
      </c>
      <c r="P10510" t="str">
        <f t="shared" si="554"/>
        <v>VIC</v>
      </c>
      <c r="Q10510" t="s">
        <v>29</v>
      </c>
      <c r="R10510" t="s">
        <v>152</v>
      </c>
      <c r="S10510" t="s">
        <v>31</v>
      </c>
      <c r="T10510" t="s">
        <v>44</v>
      </c>
      <c r="U10510">
        <v>49888</v>
      </c>
    </row>
    <row r="10511" spans="1:21" x14ac:dyDescent="0.25">
      <c r="A10511" t="s">
        <v>425</v>
      </c>
      <c r="B10511">
        <v>1998</v>
      </c>
      <c r="C10511" t="s">
        <v>3401</v>
      </c>
      <c r="D10511" t="s">
        <v>242</v>
      </c>
      <c r="E10511" t="s">
        <v>7314</v>
      </c>
      <c r="F10511" t="s">
        <v>37</v>
      </c>
      <c r="G10511" t="s">
        <v>115</v>
      </c>
      <c r="H10511" t="s">
        <v>908</v>
      </c>
      <c r="I10511" t="s">
        <v>50</v>
      </c>
      <c r="J10511" t="s">
        <v>40</v>
      </c>
      <c r="K10511" t="s">
        <v>194</v>
      </c>
      <c r="L10511">
        <v>134000</v>
      </c>
      <c r="M10511" t="s">
        <v>5965</v>
      </c>
      <c r="N10511" t="str">
        <f t="shared" si="552"/>
        <v>Sumner,</v>
      </c>
      <c r="O10511" t="str">
        <f t="shared" si="553"/>
        <v>Sumner</v>
      </c>
      <c r="P10511" t="str">
        <f t="shared" si="554"/>
        <v>QLD</v>
      </c>
      <c r="Q10511" t="s">
        <v>137</v>
      </c>
      <c r="R10511" t="s">
        <v>242</v>
      </c>
      <c r="S10511" t="s">
        <v>53</v>
      </c>
      <c r="T10511" t="s">
        <v>98</v>
      </c>
      <c r="U10511">
        <v>27250</v>
      </c>
    </row>
    <row r="10512" spans="1:21" x14ac:dyDescent="0.25">
      <c r="A10512" t="s">
        <v>155</v>
      </c>
      <c r="B10512">
        <v>2020</v>
      </c>
      <c r="C10512" t="s">
        <v>230</v>
      </c>
      <c r="D10512" t="s">
        <v>35</v>
      </c>
      <c r="E10512" t="s">
        <v>1299</v>
      </c>
      <c r="F10512" t="s">
        <v>37</v>
      </c>
      <c r="G10512" t="s">
        <v>23</v>
      </c>
      <c r="H10512" t="s">
        <v>49</v>
      </c>
      <c r="I10512" t="s">
        <v>39</v>
      </c>
      <c r="J10512" t="s">
        <v>66</v>
      </c>
      <c r="K10512" t="s">
        <v>199</v>
      </c>
      <c r="L10512">
        <v>34719</v>
      </c>
      <c r="M10512" t="s">
        <v>5819</v>
      </c>
      <c r="N10512" t="str">
        <f t="shared" si="552"/>
        <v>Moorooka,</v>
      </c>
      <c r="O10512" t="str">
        <f t="shared" si="553"/>
        <v>Moorooka</v>
      </c>
      <c r="P10512" t="str">
        <f t="shared" si="554"/>
        <v>QLD</v>
      </c>
      <c r="Q10512" t="s">
        <v>29</v>
      </c>
      <c r="R10512" t="s">
        <v>35</v>
      </c>
      <c r="S10512" t="s">
        <v>31</v>
      </c>
      <c r="T10512" t="s">
        <v>44</v>
      </c>
      <c r="U10512">
        <v>25499</v>
      </c>
    </row>
    <row r="10513" spans="1:21" x14ac:dyDescent="0.25">
      <c r="A10513" t="s">
        <v>210</v>
      </c>
      <c r="B10513">
        <v>2018</v>
      </c>
      <c r="C10513" t="s">
        <v>299</v>
      </c>
      <c r="D10513" t="s">
        <v>138</v>
      </c>
      <c r="E10513" t="s">
        <v>5047</v>
      </c>
      <c r="F10513" t="s">
        <v>37</v>
      </c>
      <c r="G10513" t="s">
        <v>23</v>
      </c>
      <c r="H10513" t="s">
        <v>301</v>
      </c>
      <c r="I10513" t="s">
        <v>110</v>
      </c>
      <c r="J10513" t="s">
        <v>26</v>
      </c>
      <c r="K10513" t="s">
        <v>258</v>
      </c>
      <c r="L10513">
        <v>73909</v>
      </c>
      <c r="M10513" t="s">
        <v>7310</v>
      </c>
      <c r="N10513" t="str">
        <f t="shared" si="552"/>
        <v>Murray Bridge,</v>
      </c>
      <c r="O10513" t="str">
        <f t="shared" si="553"/>
        <v>Murray Bridge</v>
      </c>
      <c r="P10513" t="str">
        <f t="shared" si="554"/>
        <v xml:space="preserve"> SA</v>
      </c>
      <c r="Q10513" t="s">
        <v>303</v>
      </c>
      <c r="R10513" t="s">
        <v>138</v>
      </c>
      <c r="S10513" t="s">
        <v>31</v>
      </c>
      <c r="T10513" t="s">
        <v>44</v>
      </c>
      <c r="U10513">
        <v>43990</v>
      </c>
    </row>
    <row r="10514" spans="1:21" x14ac:dyDescent="0.25">
      <c r="A10514" t="s">
        <v>69</v>
      </c>
      <c r="B10514">
        <v>2002</v>
      </c>
      <c r="C10514" t="s">
        <v>665</v>
      </c>
      <c r="D10514" t="s">
        <v>116</v>
      </c>
      <c r="E10514" t="s">
        <v>5042</v>
      </c>
      <c r="F10514" t="s">
        <v>37</v>
      </c>
      <c r="G10514" t="s">
        <v>23</v>
      </c>
      <c r="H10514" t="s">
        <v>127</v>
      </c>
      <c r="I10514" t="s">
        <v>39</v>
      </c>
      <c r="J10514" t="s">
        <v>66</v>
      </c>
      <c r="K10514" t="s">
        <v>258</v>
      </c>
      <c r="L10514">
        <v>249000</v>
      </c>
      <c r="M10514" t="s">
        <v>5967</v>
      </c>
      <c r="N10514" t="str">
        <f t="shared" si="552"/>
        <v>Acacia Ridge,</v>
      </c>
      <c r="O10514" t="str">
        <f t="shared" si="553"/>
        <v>Acacia Ridge</v>
      </c>
      <c r="P10514" t="str">
        <f t="shared" si="554"/>
        <v>QLD</v>
      </c>
      <c r="Q10514" t="s">
        <v>29</v>
      </c>
      <c r="R10514" t="s">
        <v>116</v>
      </c>
      <c r="S10514" t="s">
        <v>31</v>
      </c>
      <c r="T10514" t="s">
        <v>277</v>
      </c>
      <c r="U10514">
        <v>8995</v>
      </c>
    </row>
    <row r="10515" spans="1:21" x14ac:dyDescent="0.25">
      <c r="A10515" t="s">
        <v>74</v>
      </c>
      <c r="B10515">
        <v>2013</v>
      </c>
      <c r="C10515" t="s">
        <v>75</v>
      </c>
      <c r="D10515" t="s">
        <v>30</v>
      </c>
      <c r="E10515" t="s">
        <v>7316</v>
      </c>
      <c r="F10515" t="s">
        <v>37</v>
      </c>
      <c r="G10515" t="s">
        <v>23</v>
      </c>
      <c r="H10515" t="s">
        <v>135</v>
      </c>
      <c r="I10515" t="s">
        <v>110</v>
      </c>
      <c r="J10515" t="s">
        <v>26</v>
      </c>
      <c r="K10515" t="s">
        <v>302</v>
      </c>
      <c r="L10515">
        <v>126693</v>
      </c>
      <c r="M10515" t="s">
        <v>5870</v>
      </c>
      <c r="N10515" t="str">
        <f t="shared" si="552"/>
        <v>Everton Hills,</v>
      </c>
      <c r="O10515" t="str">
        <f t="shared" si="553"/>
        <v>Everton Hills</v>
      </c>
      <c r="P10515" t="str">
        <f t="shared" si="554"/>
        <v>QLD</v>
      </c>
      <c r="Q10515" t="s">
        <v>137</v>
      </c>
      <c r="R10515" t="s">
        <v>30</v>
      </c>
      <c r="S10515" t="s">
        <v>31</v>
      </c>
      <c r="T10515" t="s">
        <v>32</v>
      </c>
      <c r="U10515">
        <v>41999</v>
      </c>
    </row>
    <row r="10516" spans="1:21" x14ac:dyDescent="0.25">
      <c r="A10516" t="s">
        <v>976</v>
      </c>
      <c r="B10516">
        <v>2021</v>
      </c>
      <c r="C10516" t="s">
        <v>1064</v>
      </c>
      <c r="D10516" t="s">
        <v>138</v>
      </c>
      <c r="E10516" t="s">
        <v>2929</v>
      </c>
      <c r="F10516" t="s">
        <v>37</v>
      </c>
      <c r="G10516" t="s">
        <v>23</v>
      </c>
      <c r="H10516" t="s">
        <v>49</v>
      </c>
      <c r="I10516" t="s">
        <v>110</v>
      </c>
      <c r="J10516" t="s">
        <v>26</v>
      </c>
      <c r="K10516" t="s">
        <v>302</v>
      </c>
      <c r="L10516">
        <v>18039</v>
      </c>
      <c r="M10516" t="s">
        <v>7293</v>
      </c>
      <c r="N10516" t="str">
        <f t="shared" si="552"/>
        <v>Derwent Park,</v>
      </c>
      <c r="O10516" t="str">
        <f t="shared" si="553"/>
        <v>Derwent Park</v>
      </c>
      <c r="P10516" t="str">
        <f t="shared" si="554"/>
        <v>TAS</v>
      </c>
      <c r="Q10516" t="s">
        <v>29</v>
      </c>
      <c r="R10516" t="s">
        <v>138</v>
      </c>
      <c r="S10516" t="s">
        <v>31</v>
      </c>
      <c r="T10516" t="s">
        <v>44</v>
      </c>
      <c r="U10516">
        <v>31990</v>
      </c>
    </row>
    <row r="10517" spans="1:21" x14ac:dyDescent="0.25">
      <c r="A10517" t="s">
        <v>55</v>
      </c>
      <c r="B10517">
        <v>2019</v>
      </c>
      <c r="C10517" t="s">
        <v>861</v>
      </c>
      <c r="D10517" t="s">
        <v>152</v>
      </c>
      <c r="E10517" t="s">
        <v>2475</v>
      </c>
      <c r="F10517" t="s">
        <v>37</v>
      </c>
      <c r="G10517" t="s">
        <v>23</v>
      </c>
      <c r="H10517" t="s">
        <v>135</v>
      </c>
      <c r="I10517" t="s">
        <v>25</v>
      </c>
      <c r="J10517" t="s">
        <v>40</v>
      </c>
      <c r="K10517" t="s">
        <v>481</v>
      </c>
      <c r="L10517">
        <v>17542</v>
      </c>
      <c r="M10517" t="s">
        <v>5795</v>
      </c>
      <c r="N10517" t="str">
        <f t="shared" si="552"/>
        <v>Albion,</v>
      </c>
      <c r="O10517" t="str">
        <f t="shared" si="553"/>
        <v>Albion</v>
      </c>
      <c r="P10517" t="str">
        <f t="shared" si="554"/>
        <v>QLD</v>
      </c>
      <c r="Q10517" t="s">
        <v>137</v>
      </c>
      <c r="R10517" t="s">
        <v>152</v>
      </c>
      <c r="S10517" t="s">
        <v>31</v>
      </c>
      <c r="T10517" t="s">
        <v>44</v>
      </c>
      <c r="U10517">
        <v>86888</v>
      </c>
    </row>
    <row r="10518" spans="1:21" x14ac:dyDescent="0.25">
      <c r="A10518" t="s">
        <v>120</v>
      </c>
      <c r="B10518">
        <v>1990</v>
      </c>
      <c r="C10518" t="s">
        <v>7317</v>
      </c>
      <c r="D10518" t="s">
        <v>30</v>
      </c>
      <c r="E10518" t="s">
        <v>7318</v>
      </c>
      <c r="F10518" t="s">
        <v>37</v>
      </c>
      <c r="G10518" t="s">
        <v>115</v>
      </c>
      <c r="H10518" t="s">
        <v>545</v>
      </c>
      <c r="I10518" t="s">
        <v>110</v>
      </c>
      <c r="J10518" t="s">
        <v>26</v>
      </c>
      <c r="K10518" t="s">
        <v>194</v>
      </c>
      <c r="L10518">
        <v>382463</v>
      </c>
      <c r="M10518" t="s">
        <v>1063</v>
      </c>
      <c r="N10518" t="str">
        <f t="shared" si="552"/>
        <v>Coopers Plains,</v>
      </c>
      <c r="O10518" t="str">
        <f t="shared" si="553"/>
        <v>Coopers Plains</v>
      </c>
      <c r="P10518" t="str">
        <f t="shared" si="554"/>
        <v>QLD</v>
      </c>
      <c r="Q10518" t="s">
        <v>137</v>
      </c>
      <c r="R10518" t="s">
        <v>30</v>
      </c>
      <c r="S10518" t="s">
        <v>31</v>
      </c>
      <c r="T10518" t="s">
        <v>32</v>
      </c>
      <c r="U10518">
        <v>12900</v>
      </c>
    </row>
    <row r="10519" spans="1:21" x14ac:dyDescent="0.25">
      <c r="A10519" t="s">
        <v>113</v>
      </c>
      <c r="B10519">
        <v>2020</v>
      </c>
      <c r="C10519" t="s">
        <v>1038</v>
      </c>
      <c r="D10519" t="s">
        <v>30</v>
      </c>
      <c r="E10519" t="s">
        <v>7319</v>
      </c>
      <c r="F10519" t="s">
        <v>37</v>
      </c>
      <c r="G10519" t="s">
        <v>23</v>
      </c>
      <c r="H10519" t="s">
        <v>38</v>
      </c>
      <c r="I10519" t="s">
        <v>39</v>
      </c>
      <c r="J10519" t="s">
        <v>66</v>
      </c>
      <c r="K10519" t="s">
        <v>323</v>
      </c>
      <c r="L10519">
        <v>85654</v>
      </c>
      <c r="M10519" t="s">
        <v>7288</v>
      </c>
      <c r="N10519" t="str">
        <f t="shared" si="552"/>
        <v>Hobart,</v>
      </c>
      <c r="O10519" t="str">
        <f t="shared" si="553"/>
        <v>Hobart</v>
      </c>
      <c r="P10519" t="str">
        <f t="shared" si="554"/>
        <v>TAS</v>
      </c>
      <c r="Q10519" t="s">
        <v>29</v>
      </c>
      <c r="R10519" t="s">
        <v>30</v>
      </c>
      <c r="S10519" t="s">
        <v>31</v>
      </c>
      <c r="T10519" t="s">
        <v>44</v>
      </c>
      <c r="U10519">
        <v>29990</v>
      </c>
    </row>
    <row r="10520" spans="1:21" x14ac:dyDescent="0.25">
      <c r="A10520" t="s">
        <v>155</v>
      </c>
      <c r="B10520">
        <v>2016</v>
      </c>
      <c r="C10520" t="s">
        <v>236</v>
      </c>
      <c r="D10520" t="s">
        <v>30</v>
      </c>
      <c r="E10520" t="s">
        <v>5037</v>
      </c>
      <c r="F10520" t="s">
        <v>37</v>
      </c>
      <c r="G10520" t="s">
        <v>23</v>
      </c>
      <c r="H10520" t="s">
        <v>24</v>
      </c>
      <c r="I10520" t="s">
        <v>25</v>
      </c>
      <c r="J10520" t="s">
        <v>26</v>
      </c>
      <c r="K10520" t="s">
        <v>208</v>
      </c>
      <c r="L10520">
        <v>124000</v>
      </c>
      <c r="M10520" t="s">
        <v>7284</v>
      </c>
      <c r="N10520" t="str">
        <f t="shared" si="552"/>
        <v>North Hobart,</v>
      </c>
      <c r="O10520" t="str">
        <f t="shared" si="553"/>
        <v>North Hobart</v>
      </c>
      <c r="P10520" t="str">
        <f t="shared" si="554"/>
        <v>TAS</v>
      </c>
      <c r="Q10520" t="s">
        <v>29</v>
      </c>
      <c r="R10520" t="s">
        <v>30</v>
      </c>
      <c r="S10520" t="s">
        <v>31</v>
      </c>
      <c r="T10520" t="s">
        <v>32</v>
      </c>
      <c r="U10520">
        <v>29990</v>
      </c>
    </row>
    <row r="10521" spans="1:21" x14ac:dyDescent="0.25">
      <c r="A10521" t="s">
        <v>196</v>
      </c>
      <c r="B10521">
        <v>2009</v>
      </c>
      <c r="C10521" t="s">
        <v>1219</v>
      </c>
      <c r="D10521" t="s">
        <v>30</v>
      </c>
      <c r="E10521" t="s">
        <v>7320</v>
      </c>
      <c r="F10521" t="s">
        <v>37</v>
      </c>
      <c r="G10521" t="s">
        <v>23</v>
      </c>
      <c r="H10521" t="s">
        <v>1349</v>
      </c>
      <c r="I10521" t="s">
        <v>25</v>
      </c>
      <c r="J10521" t="s">
        <v>26</v>
      </c>
      <c r="K10521" t="s">
        <v>424</v>
      </c>
      <c r="L10521">
        <v>194117</v>
      </c>
      <c r="M10521" t="s">
        <v>5779</v>
      </c>
      <c r="N10521" t="str">
        <f t="shared" si="552"/>
        <v>Rocklea,</v>
      </c>
      <c r="O10521" t="str">
        <f t="shared" si="553"/>
        <v>Rocklea</v>
      </c>
      <c r="P10521" t="str">
        <f t="shared" si="554"/>
        <v>QLD</v>
      </c>
      <c r="Q10521" t="s">
        <v>303</v>
      </c>
      <c r="R10521" t="s">
        <v>30</v>
      </c>
      <c r="S10521" t="s">
        <v>31</v>
      </c>
      <c r="T10521" t="s">
        <v>44</v>
      </c>
      <c r="U10521">
        <v>8999</v>
      </c>
    </row>
    <row r="10522" spans="1:21" x14ac:dyDescent="0.25">
      <c r="A10522" t="s">
        <v>240</v>
      </c>
      <c r="B10522">
        <v>2018</v>
      </c>
      <c r="C10522" t="s">
        <v>683</v>
      </c>
      <c r="D10522" t="s">
        <v>152</v>
      </c>
      <c r="E10522" t="s">
        <v>6028</v>
      </c>
      <c r="F10522" t="s">
        <v>37</v>
      </c>
      <c r="G10522" t="s">
        <v>23</v>
      </c>
      <c r="H10522" t="s">
        <v>105</v>
      </c>
      <c r="I10522" t="s">
        <v>39</v>
      </c>
      <c r="J10522" t="s">
        <v>66</v>
      </c>
      <c r="K10522" t="s">
        <v>130</v>
      </c>
      <c r="L10522">
        <v>67045</v>
      </c>
      <c r="M10522" t="s">
        <v>5917</v>
      </c>
      <c r="N10522" t="str">
        <f t="shared" si="552"/>
        <v>Chermside,</v>
      </c>
      <c r="O10522" t="str">
        <f t="shared" si="553"/>
        <v>Chermside</v>
      </c>
      <c r="P10522" t="str">
        <f t="shared" si="554"/>
        <v>QLD</v>
      </c>
      <c r="Q10522" t="s">
        <v>29</v>
      </c>
      <c r="R10522" t="s">
        <v>152</v>
      </c>
      <c r="S10522" t="s">
        <v>31</v>
      </c>
      <c r="T10522" t="s">
        <v>44</v>
      </c>
      <c r="U10522">
        <v>17999</v>
      </c>
    </row>
    <row r="10523" spans="1:21" x14ac:dyDescent="0.25">
      <c r="A10523" t="s">
        <v>113</v>
      </c>
      <c r="B10523">
        <v>2019</v>
      </c>
      <c r="C10523" t="s">
        <v>114</v>
      </c>
      <c r="D10523" t="s">
        <v>30</v>
      </c>
      <c r="E10523" t="s">
        <v>4476</v>
      </c>
      <c r="F10523" t="s">
        <v>37</v>
      </c>
      <c r="G10523" t="s">
        <v>23</v>
      </c>
      <c r="H10523" t="s">
        <v>127</v>
      </c>
      <c r="I10523" t="s">
        <v>25</v>
      </c>
      <c r="J10523" t="s">
        <v>66</v>
      </c>
      <c r="K10523" t="s">
        <v>283</v>
      </c>
      <c r="L10523">
        <v>91308</v>
      </c>
      <c r="M10523" t="s">
        <v>7321</v>
      </c>
      <c r="N10523" t="str">
        <f t="shared" si="552"/>
        <v>Moonah,</v>
      </c>
      <c r="O10523" t="str">
        <f t="shared" si="553"/>
        <v>Moonah</v>
      </c>
      <c r="P10523" t="str">
        <f t="shared" si="554"/>
        <v>TAS</v>
      </c>
      <c r="Q10523" t="s">
        <v>29</v>
      </c>
      <c r="R10523" t="s">
        <v>30</v>
      </c>
      <c r="S10523" t="s">
        <v>31</v>
      </c>
      <c r="T10523" t="s">
        <v>32</v>
      </c>
      <c r="U10523">
        <v>29950</v>
      </c>
    </row>
    <row r="10524" spans="1:21" x14ac:dyDescent="0.25">
      <c r="A10524" t="s">
        <v>240</v>
      </c>
      <c r="B10524">
        <v>2000</v>
      </c>
      <c r="C10524" t="s">
        <v>1342</v>
      </c>
      <c r="D10524" t="s">
        <v>152</v>
      </c>
      <c r="E10524" t="s">
        <v>7322</v>
      </c>
      <c r="F10524" t="s">
        <v>37</v>
      </c>
      <c r="G10524" t="s">
        <v>23</v>
      </c>
      <c r="H10524" t="s">
        <v>432</v>
      </c>
      <c r="I10524" t="s">
        <v>50</v>
      </c>
      <c r="J10524" t="s">
        <v>40</v>
      </c>
      <c r="K10524" t="s">
        <v>1934</v>
      </c>
      <c r="L10524">
        <v>242651</v>
      </c>
      <c r="M10524" t="s">
        <v>5779</v>
      </c>
      <c r="N10524" t="str">
        <f t="shared" si="552"/>
        <v>Rocklea,</v>
      </c>
      <c r="O10524" t="str">
        <f t="shared" si="553"/>
        <v>Rocklea</v>
      </c>
      <c r="P10524" t="str">
        <f t="shared" si="554"/>
        <v>QLD</v>
      </c>
      <c r="Q10524" t="s">
        <v>137</v>
      </c>
      <c r="R10524" t="s">
        <v>152</v>
      </c>
      <c r="S10524" t="s">
        <v>31</v>
      </c>
      <c r="T10524" t="s">
        <v>44</v>
      </c>
      <c r="U10524">
        <v>6999</v>
      </c>
    </row>
    <row r="10525" spans="1:21" x14ac:dyDescent="0.25">
      <c r="A10525" t="s">
        <v>249</v>
      </c>
      <c r="B10525">
        <v>2022</v>
      </c>
      <c r="C10525" t="s">
        <v>3576</v>
      </c>
      <c r="D10525" t="s">
        <v>7315</v>
      </c>
      <c r="E10525" t="s">
        <v>7323</v>
      </c>
      <c r="F10525" t="s">
        <v>22</v>
      </c>
      <c r="G10525" t="s">
        <v>23</v>
      </c>
      <c r="H10525" t="s">
        <v>1006</v>
      </c>
      <c r="I10525" t="s">
        <v>25</v>
      </c>
      <c r="J10525" t="s">
        <v>1007</v>
      </c>
      <c r="K10525" t="s">
        <v>194</v>
      </c>
      <c r="L10525">
        <v>20</v>
      </c>
      <c r="M10525" t="s">
        <v>7288</v>
      </c>
      <c r="N10525" t="str">
        <f t="shared" si="552"/>
        <v>Hobart,</v>
      </c>
      <c r="O10525" t="str">
        <f t="shared" si="553"/>
        <v>Hobart</v>
      </c>
      <c r="P10525" t="str">
        <f t="shared" si="554"/>
        <v>TAS</v>
      </c>
      <c r="Q10525" t="s">
        <v>1006</v>
      </c>
      <c r="R10525" t="s">
        <v>30</v>
      </c>
      <c r="S10525" t="s">
        <v>31</v>
      </c>
      <c r="T10525" t="s">
        <v>44</v>
      </c>
      <c r="U10525">
        <v>159990</v>
      </c>
    </row>
    <row r="10526" spans="1:21" x14ac:dyDescent="0.25">
      <c r="A10526" t="s">
        <v>79</v>
      </c>
      <c r="B10526">
        <v>2016</v>
      </c>
      <c r="C10526" t="s">
        <v>174</v>
      </c>
      <c r="D10526" t="s">
        <v>30</v>
      </c>
      <c r="E10526" t="s">
        <v>7324</v>
      </c>
      <c r="F10526" t="s">
        <v>37</v>
      </c>
      <c r="G10526" t="s">
        <v>23</v>
      </c>
      <c r="H10526" t="s">
        <v>144</v>
      </c>
      <c r="I10526" t="s">
        <v>39</v>
      </c>
      <c r="J10526" t="s">
        <v>66</v>
      </c>
      <c r="K10526" t="s">
        <v>158</v>
      </c>
      <c r="L10526">
        <v>134932</v>
      </c>
      <c r="M10526" t="s">
        <v>6253</v>
      </c>
      <c r="N10526" t="str">
        <f t="shared" si="552"/>
        <v>Yamanto,</v>
      </c>
      <c r="O10526" t="str">
        <f t="shared" si="553"/>
        <v>Yamanto</v>
      </c>
      <c r="P10526" t="str">
        <f t="shared" si="554"/>
        <v>QLD</v>
      </c>
      <c r="Q10526" t="s">
        <v>29</v>
      </c>
      <c r="R10526" t="s">
        <v>30</v>
      </c>
      <c r="S10526" t="s">
        <v>31</v>
      </c>
      <c r="T10526" t="s">
        <v>32</v>
      </c>
      <c r="U10526">
        <v>19990</v>
      </c>
    </row>
    <row r="10527" spans="1:21" x14ac:dyDescent="0.25">
      <c r="A10527" t="s">
        <v>740</v>
      </c>
      <c r="B10527">
        <v>2021</v>
      </c>
      <c r="C10527" t="s">
        <v>741</v>
      </c>
      <c r="D10527" t="s">
        <v>30</v>
      </c>
      <c r="E10527" t="s">
        <v>7101</v>
      </c>
      <c r="F10527" t="s">
        <v>37</v>
      </c>
      <c r="G10527" t="s">
        <v>23</v>
      </c>
      <c r="H10527" t="s">
        <v>49</v>
      </c>
      <c r="I10527" t="s">
        <v>110</v>
      </c>
      <c r="J10527" t="s">
        <v>40</v>
      </c>
      <c r="K10527" t="s">
        <v>228</v>
      </c>
      <c r="L10527">
        <v>84019</v>
      </c>
      <c r="M10527" t="s">
        <v>5779</v>
      </c>
      <c r="N10527" t="str">
        <f t="shared" si="552"/>
        <v>Rocklea,</v>
      </c>
      <c r="O10527" t="str">
        <f t="shared" si="553"/>
        <v>Rocklea</v>
      </c>
      <c r="P10527" t="str">
        <f t="shared" si="554"/>
        <v>QLD</v>
      </c>
      <c r="Q10527" t="s">
        <v>29</v>
      </c>
      <c r="R10527" t="s">
        <v>30</v>
      </c>
      <c r="S10527" t="s">
        <v>31</v>
      </c>
      <c r="T10527" t="s">
        <v>32</v>
      </c>
      <c r="U10527">
        <v>32999</v>
      </c>
    </row>
    <row r="10528" spans="1:21" x14ac:dyDescent="0.25">
      <c r="A10528" t="s">
        <v>141</v>
      </c>
      <c r="B10528">
        <v>2012</v>
      </c>
      <c r="C10528" t="s">
        <v>881</v>
      </c>
      <c r="D10528" t="s">
        <v>35</v>
      </c>
      <c r="E10528" t="s">
        <v>7325</v>
      </c>
      <c r="F10528" t="s">
        <v>37</v>
      </c>
      <c r="G10528" t="s">
        <v>115</v>
      </c>
      <c r="H10528" t="s">
        <v>144</v>
      </c>
      <c r="I10528" t="s">
        <v>25</v>
      </c>
      <c r="J10528" t="s">
        <v>40</v>
      </c>
      <c r="K10528" t="s">
        <v>676</v>
      </c>
      <c r="L10528">
        <v>82010</v>
      </c>
      <c r="M10528" t="s">
        <v>6032</v>
      </c>
      <c r="N10528" t="str">
        <f t="shared" si="552"/>
        <v>Woodridge,</v>
      </c>
      <c r="O10528" t="str">
        <f t="shared" si="553"/>
        <v>Woodridge</v>
      </c>
      <c r="P10528" t="str">
        <f t="shared" si="554"/>
        <v>QLD</v>
      </c>
      <c r="Q10528" t="s">
        <v>29</v>
      </c>
      <c r="R10528" t="s">
        <v>35</v>
      </c>
      <c r="S10528" t="s">
        <v>43</v>
      </c>
      <c r="T10528" t="s">
        <v>44</v>
      </c>
      <c r="U10528">
        <v>27990</v>
      </c>
    </row>
    <row r="10529" spans="1:21" x14ac:dyDescent="0.25">
      <c r="A10529" t="s">
        <v>55</v>
      </c>
      <c r="B10529">
        <v>2015</v>
      </c>
      <c r="C10529" t="s">
        <v>5956</v>
      </c>
      <c r="D10529" t="s">
        <v>30</v>
      </c>
      <c r="E10529" t="s">
        <v>7326</v>
      </c>
      <c r="F10529" t="s">
        <v>37</v>
      </c>
      <c r="G10529" t="s">
        <v>23</v>
      </c>
      <c r="H10529" t="s">
        <v>803</v>
      </c>
      <c r="I10529" t="s">
        <v>39</v>
      </c>
      <c r="J10529" t="s">
        <v>26</v>
      </c>
      <c r="K10529" t="s">
        <v>494</v>
      </c>
      <c r="L10529">
        <v>131988</v>
      </c>
      <c r="M10529" t="s">
        <v>5936</v>
      </c>
      <c r="N10529" t="str">
        <f t="shared" si="552"/>
        <v>South Melbourne,</v>
      </c>
      <c r="O10529" t="str">
        <f t="shared" si="553"/>
        <v>South Melbourne</v>
      </c>
      <c r="P10529" t="str">
        <f t="shared" si="554"/>
        <v>VIC</v>
      </c>
      <c r="Q10529" t="s">
        <v>29</v>
      </c>
      <c r="R10529" t="s">
        <v>30</v>
      </c>
      <c r="S10529" t="s">
        <v>31</v>
      </c>
      <c r="T10529" t="s">
        <v>44</v>
      </c>
      <c r="U10529">
        <v>25850</v>
      </c>
    </row>
    <row r="10530" spans="1:21" x14ac:dyDescent="0.25">
      <c r="A10530" t="s">
        <v>69</v>
      </c>
      <c r="B10530">
        <v>2020</v>
      </c>
      <c r="C10530" t="s">
        <v>362</v>
      </c>
      <c r="D10530" t="s">
        <v>30</v>
      </c>
      <c r="E10530" t="s">
        <v>1519</v>
      </c>
      <c r="F10530" t="s">
        <v>37</v>
      </c>
      <c r="G10530" t="s">
        <v>23</v>
      </c>
      <c r="H10530" t="s">
        <v>49</v>
      </c>
      <c r="I10530" t="s">
        <v>39</v>
      </c>
      <c r="J10530" t="s">
        <v>66</v>
      </c>
      <c r="K10530" t="s">
        <v>379</v>
      </c>
      <c r="L10530">
        <v>85973</v>
      </c>
      <c r="M10530" t="s">
        <v>7288</v>
      </c>
      <c r="N10530" t="str">
        <f t="shared" si="552"/>
        <v>Hobart,</v>
      </c>
      <c r="O10530" t="str">
        <f t="shared" si="553"/>
        <v>Hobart</v>
      </c>
      <c r="P10530" t="str">
        <f t="shared" si="554"/>
        <v>TAS</v>
      </c>
      <c r="Q10530" t="s">
        <v>29</v>
      </c>
      <c r="R10530" t="s">
        <v>30</v>
      </c>
      <c r="S10530" t="s">
        <v>43</v>
      </c>
      <c r="T10530" t="s">
        <v>44</v>
      </c>
      <c r="U10530">
        <v>38990</v>
      </c>
    </row>
    <row r="10531" spans="1:21" x14ac:dyDescent="0.25">
      <c r="A10531" t="s">
        <v>210</v>
      </c>
      <c r="B10531">
        <v>2023</v>
      </c>
      <c r="C10531" t="s">
        <v>299</v>
      </c>
      <c r="D10531" t="s">
        <v>6468</v>
      </c>
      <c r="E10531" t="s">
        <v>7327</v>
      </c>
      <c r="F10531" t="s">
        <v>134</v>
      </c>
      <c r="G10531" t="s">
        <v>23</v>
      </c>
      <c r="H10531" t="s">
        <v>979</v>
      </c>
      <c r="I10531" t="s">
        <v>39</v>
      </c>
      <c r="J10531" t="s">
        <v>26</v>
      </c>
      <c r="K10531" t="s">
        <v>439</v>
      </c>
      <c r="L10531" t="s">
        <v>70</v>
      </c>
      <c r="M10531" t="s">
        <v>6063</v>
      </c>
      <c r="N10531" t="str">
        <f t="shared" si="552"/>
        <v>Brighton,</v>
      </c>
      <c r="O10531" t="str">
        <f t="shared" si="553"/>
        <v>Brighton</v>
      </c>
      <c r="P10531" t="str">
        <f t="shared" si="554"/>
        <v>VIC</v>
      </c>
      <c r="Q10531" t="s">
        <v>29</v>
      </c>
      <c r="R10531" t="s">
        <v>138</v>
      </c>
      <c r="S10531" t="s">
        <v>53</v>
      </c>
      <c r="T10531" t="s">
        <v>98</v>
      </c>
      <c r="U10531">
        <v>42631</v>
      </c>
    </row>
    <row r="10532" spans="1:21" x14ac:dyDescent="0.25">
      <c r="A10532" t="s">
        <v>88</v>
      </c>
      <c r="B10532">
        <v>2021</v>
      </c>
      <c r="C10532" t="s">
        <v>560</v>
      </c>
      <c r="D10532" t="s">
        <v>30</v>
      </c>
      <c r="E10532" t="s">
        <v>7328</v>
      </c>
      <c r="F10532" t="s">
        <v>37</v>
      </c>
      <c r="G10532" t="s">
        <v>23</v>
      </c>
      <c r="H10532" t="s">
        <v>179</v>
      </c>
      <c r="I10532" t="s">
        <v>39</v>
      </c>
      <c r="J10532" t="s">
        <v>66</v>
      </c>
      <c r="K10532" t="s">
        <v>51</v>
      </c>
      <c r="L10532">
        <v>15955</v>
      </c>
      <c r="M10532" t="s">
        <v>5852</v>
      </c>
      <c r="N10532" t="str">
        <f t="shared" si="552"/>
        <v>Ravenhall,</v>
      </c>
      <c r="O10532" t="str">
        <f t="shared" si="553"/>
        <v>Ravenhall</v>
      </c>
      <c r="P10532" t="str">
        <f t="shared" si="554"/>
        <v>VIC</v>
      </c>
      <c r="Q10532" t="s">
        <v>29</v>
      </c>
      <c r="R10532" t="s">
        <v>30</v>
      </c>
      <c r="S10532" t="s">
        <v>31</v>
      </c>
      <c r="T10532" t="s">
        <v>44</v>
      </c>
      <c r="U10532">
        <v>32990</v>
      </c>
    </row>
    <row r="10533" spans="1:21" x14ac:dyDescent="0.25">
      <c r="A10533" t="s">
        <v>113</v>
      </c>
      <c r="B10533">
        <v>2016</v>
      </c>
      <c r="C10533" t="s">
        <v>626</v>
      </c>
      <c r="D10533" t="s">
        <v>30</v>
      </c>
      <c r="E10533" t="s">
        <v>2504</v>
      </c>
      <c r="F10533" t="s">
        <v>37</v>
      </c>
      <c r="G10533" t="s">
        <v>23</v>
      </c>
      <c r="H10533" t="s">
        <v>1094</v>
      </c>
      <c r="I10533" t="s">
        <v>110</v>
      </c>
      <c r="J10533" t="s">
        <v>26</v>
      </c>
      <c r="K10533" t="s">
        <v>275</v>
      </c>
      <c r="L10533">
        <v>186850</v>
      </c>
      <c r="M10533" t="s">
        <v>7297</v>
      </c>
      <c r="N10533" t="str">
        <f t="shared" si="552"/>
        <v>Glenorchy,</v>
      </c>
      <c r="O10533" t="str">
        <f t="shared" si="553"/>
        <v>Glenorchy</v>
      </c>
      <c r="P10533" t="str">
        <f t="shared" si="554"/>
        <v>TAS</v>
      </c>
      <c r="Q10533" t="s">
        <v>29</v>
      </c>
      <c r="R10533" t="s">
        <v>30</v>
      </c>
      <c r="S10533" t="s">
        <v>31</v>
      </c>
      <c r="T10533" t="s">
        <v>32</v>
      </c>
      <c r="U10533">
        <v>31990</v>
      </c>
    </row>
    <row r="10534" spans="1:21" x14ac:dyDescent="0.25">
      <c r="A10534" t="s">
        <v>7329</v>
      </c>
      <c r="B10534">
        <v>2013</v>
      </c>
      <c r="C10534" t="s">
        <v>7330</v>
      </c>
      <c r="D10534" t="s">
        <v>138</v>
      </c>
      <c r="E10534" t="s">
        <v>7331</v>
      </c>
      <c r="F10534" t="s">
        <v>37</v>
      </c>
      <c r="G10534" t="s">
        <v>115</v>
      </c>
      <c r="H10534" t="s">
        <v>24</v>
      </c>
      <c r="I10534" t="s">
        <v>110</v>
      </c>
      <c r="J10534" t="s">
        <v>26</v>
      </c>
      <c r="K10534" t="s">
        <v>199</v>
      </c>
      <c r="L10534">
        <v>87179</v>
      </c>
      <c r="M10534" t="s">
        <v>6756</v>
      </c>
      <c r="N10534" t="str">
        <f t="shared" si="552"/>
        <v>Wilston,</v>
      </c>
      <c r="O10534" t="str">
        <f t="shared" si="553"/>
        <v>Wilston</v>
      </c>
      <c r="P10534" t="str">
        <f t="shared" si="554"/>
        <v>QLD</v>
      </c>
      <c r="Q10534" t="s">
        <v>29</v>
      </c>
      <c r="R10534" t="s">
        <v>138</v>
      </c>
      <c r="S10534" t="s">
        <v>53</v>
      </c>
      <c r="T10534" t="s">
        <v>98</v>
      </c>
      <c r="U10534">
        <v>16990</v>
      </c>
    </row>
    <row r="10535" spans="1:21" x14ac:dyDescent="0.25">
      <c r="A10535" t="s">
        <v>196</v>
      </c>
      <c r="B10535">
        <v>2012</v>
      </c>
      <c r="C10535" t="s">
        <v>1219</v>
      </c>
      <c r="D10535" t="s">
        <v>30</v>
      </c>
      <c r="E10535" t="s">
        <v>7332</v>
      </c>
      <c r="F10535" t="s">
        <v>37</v>
      </c>
      <c r="G10535" t="s">
        <v>23</v>
      </c>
      <c r="H10535" t="s">
        <v>49</v>
      </c>
      <c r="I10535" t="s">
        <v>39</v>
      </c>
      <c r="J10535" t="s">
        <v>40</v>
      </c>
      <c r="K10535" t="s">
        <v>27</v>
      </c>
      <c r="L10535">
        <v>112888</v>
      </c>
      <c r="M10535" t="s">
        <v>5936</v>
      </c>
      <c r="N10535" t="str">
        <f t="shared" si="552"/>
        <v>South Melbourne,</v>
      </c>
      <c r="O10535" t="str">
        <f t="shared" si="553"/>
        <v>South Melbourne</v>
      </c>
      <c r="P10535" t="str">
        <f t="shared" si="554"/>
        <v>VIC</v>
      </c>
      <c r="Q10535" t="s">
        <v>29</v>
      </c>
      <c r="R10535" t="s">
        <v>30</v>
      </c>
      <c r="S10535" t="s">
        <v>31</v>
      </c>
      <c r="T10535" t="s">
        <v>44</v>
      </c>
      <c r="U10535">
        <v>16950</v>
      </c>
    </row>
    <row r="10536" spans="1:21" x14ac:dyDescent="0.25">
      <c r="A10536" t="s">
        <v>102</v>
      </c>
      <c r="B10536">
        <v>2015</v>
      </c>
      <c r="C10536" t="s">
        <v>985</v>
      </c>
      <c r="D10536" t="s">
        <v>30</v>
      </c>
      <c r="E10536" t="s">
        <v>6474</v>
      </c>
      <c r="F10536" t="s">
        <v>37</v>
      </c>
      <c r="G10536" t="s">
        <v>23</v>
      </c>
      <c r="H10536" t="s">
        <v>135</v>
      </c>
      <c r="I10536" t="s">
        <v>25</v>
      </c>
      <c r="J10536" t="s">
        <v>26</v>
      </c>
      <c r="K10536" t="s">
        <v>199</v>
      </c>
      <c r="L10536">
        <v>156355</v>
      </c>
      <c r="M10536" t="s">
        <v>5870</v>
      </c>
      <c r="N10536" t="str">
        <f t="shared" si="552"/>
        <v>Everton Hills,</v>
      </c>
      <c r="O10536" t="str">
        <f t="shared" si="553"/>
        <v>Everton Hills</v>
      </c>
      <c r="P10536" t="str">
        <f t="shared" si="554"/>
        <v>QLD</v>
      </c>
      <c r="Q10536" t="s">
        <v>137</v>
      </c>
      <c r="R10536" t="s">
        <v>30</v>
      </c>
      <c r="S10536" t="s">
        <v>31</v>
      </c>
      <c r="T10536" t="s">
        <v>44</v>
      </c>
      <c r="U10536">
        <v>27999</v>
      </c>
    </row>
    <row r="10537" spans="1:21" x14ac:dyDescent="0.25">
      <c r="A10537" t="s">
        <v>155</v>
      </c>
      <c r="B10537">
        <v>2020</v>
      </c>
      <c r="C10537" t="s">
        <v>828</v>
      </c>
      <c r="D10537" t="s">
        <v>30</v>
      </c>
      <c r="E10537" t="s">
        <v>7333</v>
      </c>
      <c r="F10537" t="s">
        <v>37</v>
      </c>
      <c r="G10537" t="s">
        <v>23</v>
      </c>
      <c r="H10537" t="s">
        <v>82</v>
      </c>
      <c r="I10537" t="s">
        <v>25</v>
      </c>
      <c r="J10537" t="s">
        <v>66</v>
      </c>
      <c r="K10537" t="s">
        <v>41</v>
      </c>
      <c r="L10537">
        <v>81526</v>
      </c>
      <c r="M10537" t="s">
        <v>7288</v>
      </c>
      <c r="N10537" t="str">
        <f t="shared" si="552"/>
        <v>Hobart,</v>
      </c>
      <c r="O10537" t="str">
        <f t="shared" si="553"/>
        <v>Hobart</v>
      </c>
      <c r="P10537" t="str">
        <f t="shared" si="554"/>
        <v>TAS</v>
      </c>
      <c r="Q10537" t="s">
        <v>29</v>
      </c>
      <c r="R10537" t="s">
        <v>30</v>
      </c>
      <c r="S10537" t="s">
        <v>31</v>
      </c>
      <c r="T10537" t="s">
        <v>44</v>
      </c>
      <c r="U10537">
        <v>27990</v>
      </c>
    </row>
    <row r="10538" spans="1:21" x14ac:dyDescent="0.25">
      <c r="A10538" t="s">
        <v>55</v>
      </c>
      <c r="B10538">
        <v>2020</v>
      </c>
      <c r="C10538" t="s">
        <v>1835</v>
      </c>
      <c r="D10538" t="s">
        <v>30</v>
      </c>
      <c r="E10538" t="s">
        <v>7334</v>
      </c>
      <c r="F10538" t="s">
        <v>37</v>
      </c>
      <c r="G10538" t="s">
        <v>23</v>
      </c>
      <c r="H10538" t="s">
        <v>49</v>
      </c>
      <c r="I10538" t="s">
        <v>50</v>
      </c>
      <c r="J10538" t="s">
        <v>40</v>
      </c>
      <c r="K10538" t="s">
        <v>208</v>
      </c>
      <c r="L10538">
        <v>38750</v>
      </c>
      <c r="M10538" t="s">
        <v>7284</v>
      </c>
      <c r="N10538" t="str">
        <f t="shared" si="552"/>
        <v>North Hobart,</v>
      </c>
      <c r="O10538" t="str">
        <f t="shared" si="553"/>
        <v>North Hobart</v>
      </c>
      <c r="P10538" t="str">
        <f t="shared" si="554"/>
        <v>TAS</v>
      </c>
      <c r="Q10538" t="s">
        <v>29</v>
      </c>
      <c r="R10538" t="s">
        <v>30</v>
      </c>
      <c r="S10538" t="s">
        <v>31</v>
      </c>
      <c r="T10538" t="s">
        <v>44</v>
      </c>
      <c r="U10538">
        <v>62990</v>
      </c>
    </row>
    <row r="10539" spans="1:21" x14ac:dyDescent="0.25">
      <c r="A10539" t="s">
        <v>113</v>
      </c>
      <c r="B10539">
        <v>2014</v>
      </c>
      <c r="C10539" t="s">
        <v>626</v>
      </c>
      <c r="D10539" t="s">
        <v>30</v>
      </c>
      <c r="E10539" t="s">
        <v>7335</v>
      </c>
      <c r="F10539" t="s">
        <v>37</v>
      </c>
      <c r="G10539" t="s">
        <v>23</v>
      </c>
      <c r="H10539" t="s">
        <v>1094</v>
      </c>
      <c r="I10539" t="s">
        <v>110</v>
      </c>
      <c r="J10539" t="s">
        <v>26</v>
      </c>
      <c r="K10539" t="s">
        <v>275</v>
      </c>
      <c r="L10539">
        <v>218301</v>
      </c>
      <c r="M10539" t="s">
        <v>6365</v>
      </c>
      <c r="N10539" t="str">
        <f t="shared" si="552"/>
        <v>Keilor East,</v>
      </c>
      <c r="O10539" t="str">
        <f t="shared" si="553"/>
        <v>Keilor East</v>
      </c>
      <c r="P10539" t="str">
        <f t="shared" si="554"/>
        <v>VIC</v>
      </c>
      <c r="Q10539" t="s">
        <v>29</v>
      </c>
      <c r="R10539" t="s">
        <v>30</v>
      </c>
      <c r="S10539" t="s">
        <v>31</v>
      </c>
      <c r="T10539" t="s">
        <v>32</v>
      </c>
      <c r="U10539">
        <v>32990</v>
      </c>
    </row>
    <row r="10540" spans="1:21" x14ac:dyDescent="0.25">
      <c r="A10540" t="s">
        <v>113</v>
      </c>
      <c r="B10540">
        <v>2019</v>
      </c>
      <c r="C10540" t="s">
        <v>263</v>
      </c>
      <c r="D10540" t="s">
        <v>30</v>
      </c>
      <c r="E10540" t="s">
        <v>643</v>
      </c>
      <c r="F10540" t="s">
        <v>37</v>
      </c>
      <c r="G10540" t="s">
        <v>23</v>
      </c>
      <c r="H10540" t="s">
        <v>49</v>
      </c>
      <c r="I10540" t="s">
        <v>39</v>
      </c>
      <c r="J10540" t="s">
        <v>66</v>
      </c>
      <c r="K10540" t="s">
        <v>202</v>
      </c>
      <c r="L10540">
        <v>91400</v>
      </c>
      <c r="M10540" t="s">
        <v>7321</v>
      </c>
      <c r="N10540" t="str">
        <f t="shared" si="552"/>
        <v>Moonah,</v>
      </c>
      <c r="O10540" t="str">
        <f t="shared" si="553"/>
        <v>Moonah</v>
      </c>
      <c r="P10540" t="str">
        <f t="shared" si="554"/>
        <v>TAS</v>
      </c>
      <c r="Q10540" t="s">
        <v>29</v>
      </c>
      <c r="R10540" t="s">
        <v>30</v>
      </c>
      <c r="S10540" t="s">
        <v>31</v>
      </c>
      <c r="T10540" t="s">
        <v>44</v>
      </c>
      <c r="U10540">
        <v>24950</v>
      </c>
    </row>
    <row r="10541" spans="1:21" x14ac:dyDescent="0.25">
      <c r="A10541" t="s">
        <v>1227</v>
      </c>
      <c r="B10541">
        <v>2022</v>
      </c>
      <c r="C10541" t="s">
        <v>740</v>
      </c>
      <c r="D10541" t="s">
        <v>6124</v>
      </c>
      <c r="E10541" t="s">
        <v>1920</v>
      </c>
      <c r="F10541" t="s">
        <v>22</v>
      </c>
      <c r="G10541" t="s">
        <v>23</v>
      </c>
      <c r="H10541" t="s">
        <v>49</v>
      </c>
      <c r="I10541" t="s">
        <v>110</v>
      </c>
      <c r="J10541" t="s">
        <v>66</v>
      </c>
      <c r="K10541" t="s">
        <v>136</v>
      </c>
      <c r="L10541">
        <v>310</v>
      </c>
      <c r="M10541" t="s">
        <v>5822</v>
      </c>
      <c r="N10541" t="str">
        <f t="shared" si="552"/>
        <v>Hillcrest,</v>
      </c>
      <c r="O10541" t="str">
        <f t="shared" si="553"/>
        <v>Hillcrest</v>
      </c>
      <c r="P10541" t="str">
        <f t="shared" si="554"/>
        <v>QLD</v>
      </c>
      <c r="Q10541" t="s">
        <v>29</v>
      </c>
      <c r="R10541" t="s">
        <v>30</v>
      </c>
      <c r="S10541" t="s">
        <v>31</v>
      </c>
      <c r="T10541" t="s">
        <v>44</v>
      </c>
      <c r="U10541">
        <v>44260</v>
      </c>
    </row>
    <row r="10542" spans="1:21" x14ac:dyDescent="0.25">
      <c r="A10542" t="s">
        <v>62</v>
      </c>
      <c r="B10542">
        <v>2020</v>
      </c>
      <c r="C10542" t="s">
        <v>972</v>
      </c>
      <c r="D10542" t="s">
        <v>30</v>
      </c>
      <c r="E10542" t="s">
        <v>7336</v>
      </c>
      <c r="F10542" t="s">
        <v>37</v>
      </c>
      <c r="G10542" t="s">
        <v>23</v>
      </c>
      <c r="H10542" t="s">
        <v>144</v>
      </c>
      <c r="I10542" t="s">
        <v>39</v>
      </c>
      <c r="J10542" t="s">
        <v>66</v>
      </c>
      <c r="K10542" t="s">
        <v>176</v>
      </c>
      <c r="L10542">
        <v>75005</v>
      </c>
      <c r="M10542" t="s">
        <v>7288</v>
      </c>
      <c r="N10542" t="str">
        <f t="shared" si="552"/>
        <v>Hobart,</v>
      </c>
      <c r="O10542" t="str">
        <f t="shared" si="553"/>
        <v>Hobart</v>
      </c>
      <c r="P10542" t="str">
        <f t="shared" si="554"/>
        <v>TAS</v>
      </c>
      <c r="Q10542" t="s">
        <v>29</v>
      </c>
      <c r="R10542" t="s">
        <v>30</v>
      </c>
      <c r="S10542" t="s">
        <v>31</v>
      </c>
      <c r="T10542" t="s">
        <v>44</v>
      </c>
      <c r="U10542">
        <v>29995</v>
      </c>
    </row>
    <row r="10543" spans="1:21" x14ac:dyDescent="0.25">
      <c r="A10543" t="s">
        <v>249</v>
      </c>
      <c r="B10543">
        <v>2015</v>
      </c>
      <c r="C10543" t="s">
        <v>873</v>
      </c>
      <c r="D10543" t="s">
        <v>152</v>
      </c>
      <c r="E10543" t="s">
        <v>2110</v>
      </c>
      <c r="F10543" t="s">
        <v>37</v>
      </c>
      <c r="G10543" t="s">
        <v>23</v>
      </c>
      <c r="H10543" t="s">
        <v>49</v>
      </c>
      <c r="I10543" t="s">
        <v>25</v>
      </c>
      <c r="J10543" t="s">
        <v>40</v>
      </c>
      <c r="K10543" t="s">
        <v>166</v>
      </c>
      <c r="L10543">
        <v>65807</v>
      </c>
      <c r="M10543" t="s">
        <v>1073</v>
      </c>
      <c r="N10543" t="str">
        <f t="shared" si="552"/>
        <v>Slacks Creek,</v>
      </c>
      <c r="O10543" t="str">
        <f t="shared" si="553"/>
        <v>Slacks Creek</v>
      </c>
      <c r="P10543" t="str">
        <f t="shared" si="554"/>
        <v>QLD</v>
      </c>
      <c r="Q10543" t="s">
        <v>29</v>
      </c>
      <c r="R10543" t="s">
        <v>152</v>
      </c>
      <c r="S10543" t="s">
        <v>31</v>
      </c>
      <c r="T10543" t="s">
        <v>44</v>
      </c>
      <c r="U10543">
        <v>39990</v>
      </c>
    </row>
    <row r="10544" spans="1:21" x14ac:dyDescent="0.25">
      <c r="A10544" t="s">
        <v>976</v>
      </c>
      <c r="B10544">
        <v>2021</v>
      </c>
      <c r="C10544" t="s">
        <v>2722</v>
      </c>
      <c r="D10544" t="s">
        <v>7337</v>
      </c>
      <c r="E10544" t="s">
        <v>2723</v>
      </c>
      <c r="F10544" t="s">
        <v>22</v>
      </c>
      <c r="G10544" t="s">
        <v>23</v>
      </c>
      <c r="H10544" t="s">
        <v>49</v>
      </c>
      <c r="I10544" t="s">
        <v>50</v>
      </c>
      <c r="J10544" t="s">
        <v>26</v>
      </c>
      <c r="K10544" t="s">
        <v>163</v>
      </c>
      <c r="L10544">
        <v>1458</v>
      </c>
      <c r="M10544" t="s">
        <v>7293</v>
      </c>
      <c r="N10544" t="str">
        <f t="shared" si="552"/>
        <v>Derwent Park,</v>
      </c>
      <c r="O10544" t="str">
        <f t="shared" si="553"/>
        <v>Derwent Park</v>
      </c>
      <c r="P10544" t="str">
        <f t="shared" si="554"/>
        <v>TAS</v>
      </c>
      <c r="Q10544" t="s">
        <v>29</v>
      </c>
      <c r="R10544" t="s">
        <v>73</v>
      </c>
      <c r="S10544" t="s">
        <v>31</v>
      </c>
      <c r="T10544" t="s">
        <v>98</v>
      </c>
      <c r="U10544">
        <v>36990</v>
      </c>
    </row>
    <row r="10545" spans="1:21" x14ac:dyDescent="0.25">
      <c r="A10545" t="s">
        <v>513</v>
      </c>
      <c r="B10545">
        <v>2016</v>
      </c>
      <c r="C10545" t="s">
        <v>514</v>
      </c>
      <c r="D10545" t="s">
        <v>152</v>
      </c>
      <c r="E10545" t="s">
        <v>7338</v>
      </c>
      <c r="F10545" t="s">
        <v>37</v>
      </c>
      <c r="G10545" t="s">
        <v>23</v>
      </c>
      <c r="H10545" t="s">
        <v>235</v>
      </c>
      <c r="I10545" t="s">
        <v>50</v>
      </c>
      <c r="J10545" t="s">
        <v>40</v>
      </c>
      <c r="K10545" t="s">
        <v>516</v>
      </c>
      <c r="L10545">
        <v>71196</v>
      </c>
      <c r="M10545" t="s">
        <v>5870</v>
      </c>
      <c r="N10545" t="str">
        <f t="shared" si="552"/>
        <v>Everton Hills,</v>
      </c>
      <c r="O10545" t="str">
        <f t="shared" si="553"/>
        <v>Everton Hills</v>
      </c>
      <c r="P10545" t="str">
        <f t="shared" si="554"/>
        <v>QLD</v>
      </c>
      <c r="Q10545" t="s">
        <v>137</v>
      </c>
      <c r="R10545" t="s">
        <v>152</v>
      </c>
      <c r="S10545" t="s">
        <v>31</v>
      </c>
      <c r="T10545" t="s">
        <v>44</v>
      </c>
      <c r="U10545">
        <v>41999</v>
      </c>
    </row>
    <row r="10546" spans="1:21" x14ac:dyDescent="0.25">
      <c r="A10546" t="s">
        <v>700</v>
      </c>
      <c r="B10546">
        <v>2022</v>
      </c>
      <c r="C10546" t="s">
        <v>701</v>
      </c>
      <c r="D10546" t="s">
        <v>7339</v>
      </c>
      <c r="E10546" t="s">
        <v>1639</v>
      </c>
      <c r="F10546" t="s">
        <v>22</v>
      </c>
      <c r="G10546" t="s">
        <v>23</v>
      </c>
      <c r="H10546" t="s">
        <v>49</v>
      </c>
      <c r="I10546" t="s">
        <v>39</v>
      </c>
      <c r="J10546" t="s">
        <v>40</v>
      </c>
      <c r="K10546" t="s">
        <v>279</v>
      </c>
      <c r="L10546">
        <v>1518</v>
      </c>
      <c r="M10546" t="s">
        <v>7288</v>
      </c>
      <c r="N10546" t="str">
        <f t="shared" si="552"/>
        <v>Hobart,</v>
      </c>
      <c r="O10546" t="str">
        <f t="shared" si="553"/>
        <v>Hobart</v>
      </c>
      <c r="P10546" t="str">
        <f t="shared" si="554"/>
        <v>TAS</v>
      </c>
      <c r="Q10546" t="s">
        <v>29</v>
      </c>
      <c r="R10546" t="s">
        <v>116</v>
      </c>
      <c r="S10546" t="s">
        <v>31</v>
      </c>
      <c r="T10546" t="s">
        <v>44</v>
      </c>
      <c r="U10546">
        <v>59460</v>
      </c>
    </row>
    <row r="10547" spans="1:21" x14ac:dyDescent="0.25">
      <c r="A10547" t="s">
        <v>69</v>
      </c>
      <c r="B10547">
        <v>2008</v>
      </c>
      <c r="C10547" t="s">
        <v>543</v>
      </c>
      <c r="D10547" t="s">
        <v>30</v>
      </c>
      <c r="E10547" t="s">
        <v>4947</v>
      </c>
      <c r="F10547" t="s">
        <v>37</v>
      </c>
      <c r="G10547" t="s">
        <v>23</v>
      </c>
      <c r="H10547" t="s">
        <v>646</v>
      </c>
      <c r="I10547" t="s">
        <v>110</v>
      </c>
      <c r="J10547" t="s">
        <v>26</v>
      </c>
      <c r="K10547" t="s">
        <v>433</v>
      </c>
      <c r="L10547">
        <v>285037</v>
      </c>
      <c r="M10547" t="s">
        <v>7293</v>
      </c>
      <c r="N10547" t="str">
        <f t="shared" si="552"/>
        <v>Derwent Park,</v>
      </c>
      <c r="O10547" t="str">
        <f t="shared" si="553"/>
        <v>Derwent Park</v>
      </c>
      <c r="P10547" t="str">
        <f t="shared" si="554"/>
        <v>TAS</v>
      </c>
      <c r="Q10547" t="s">
        <v>61</v>
      </c>
      <c r="R10547" t="s">
        <v>30</v>
      </c>
      <c r="S10547" t="s">
        <v>31</v>
      </c>
      <c r="T10547" t="s">
        <v>277</v>
      </c>
      <c r="U10547">
        <v>52990</v>
      </c>
    </row>
    <row r="10548" spans="1:21" x14ac:dyDescent="0.25">
      <c r="A10548" t="s">
        <v>120</v>
      </c>
      <c r="B10548">
        <v>2011</v>
      </c>
      <c r="C10548" t="s">
        <v>215</v>
      </c>
      <c r="D10548" t="s">
        <v>152</v>
      </c>
      <c r="E10548" t="s">
        <v>1759</v>
      </c>
      <c r="F10548" t="s">
        <v>37</v>
      </c>
      <c r="G10548" t="s">
        <v>23</v>
      </c>
      <c r="H10548" t="s">
        <v>217</v>
      </c>
      <c r="I10548" t="s">
        <v>50</v>
      </c>
      <c r="J10548" t="s">
        <v>66</v>
      </c>
      <c r="K10548" t="s">
        <v>218</v>
      </c>
      <c r="L10548">
        <v>155547</v>
      </c>
      <c r="M10548" t="s">
        <v>5914</v>
      </c>
      <c r="N10548" t="str">
        <f t="shared" ref="N10548:N10609" si="555">LEFT(M10548,FIND(",",M10548))</f>
        <v>Hendra,</v>
      </c>
      <c r="O10548" t="str">
        <f t="shared" ref="O10548:O10609" si="556">LEFT(N10548,LEN(N10548)-1)</f>
        <v>Hendra</v>
      </c>
      <c r="P10548" t="str">
        <f t="shared" ref="P10548:P10609" si="557">RIGHT(M10548,3)</f>
        <v>QLD</v>
      </c>
      <c r="Q10548" t="s">
        <v>137</v>
      </c>
      <c r="R10548" t="s">
        <v>152</v>
      </c>
      <c r="S10548" t="s">
        <v>31</v>
      </c>
      <c r="T10548" t="s">
        <v>44</v>
      </c>
      <c r="U10548">
        <v>15980</v>
      </c>
    </row>
    <row r="10549" spans="1:21" x14ac:dyDescent="0.25">
      <c r="A10549" t="s">
        <v>120</v>
      </c>
      <c r="B10549">
        <v>2020</v>
      </c>
      <c r="C10549" t="s">
        <v>383</v>
      </c>
      <c r="D10549" t="s">
        <v>138</v>
      </c>
      <c r="E10549" t="s">
        <v>3511</v>
      </c>
      <c r="F10549" t="s">
        <v>37</v>
      </c>
      <c r="G10549" t="s">
        <v>23</v>
      </c>
      <c r="H10549" t="s">
        <v>49</v>
      </c>
      <c r="I10549" t="s">
        <v>110</v>
      </c>
      <c r="J10549" t="s">
        <v>26</v>
      </c>
      <c r="K10549" t="s">
        <v>199</v>
      </c>
      <c r="L10549">
        <v>16386</v>
      </c>
      <c r="M10549" t="s">
        <v>7288</v>
      </c>
      <c r="N10549" t="str">
        <f t="shared" si="555"/>
        <v>Hobart,</v>
      </c>
      <c r="O10549" t="str">
        <f t="shared" si="556"/>
        <v>Hobart</v>
      </c>
      <c r="P10549" t="str">
        <f t="shared" si="557"/>
        <v>TAS</v>
      </c>
      <c r="Q10549" t="s">
        <v>29</v>
      </c>
      <c r="R10549" t="s">
        <v>138</v>
      </c>
      <c r="S10549" t="s">
        <v>31</v>
      </c>
      <c r="T10549" t="s">
        <v>44</v>
      </c>
      <c r="U10549">
        <v>52888</v>
      </c>
    </row>
    <row r="10550" spans="1:21" x14ac:dyDescent="0.25">
      <c r="A10550" t="s">
        <v>333</v>
      </c>
      <c r="B10550">
        <v>2022</v>
      </c>
      <c r="C10550" t="s">
        <v>1698</v>
      </c>
      <c r="D10550" t="s">
        <v>6896</v>
      </c>
      <c r="E10550" t="s">
        <v>6924</v>
      </c>
      <c r="F10550" t="s">
        <v>22</v>
      </c>
      <c r="G10550" t="s">
        <v>23</v>
      </c>
      <c r="H10550" t="s">
        <v>343</v>
      </c>
      <c r="I10550" t="s">
        <v>39</v>
      </c>
      <c r="J10550" t="s">
        <v>40</v>
      </c>
      <c r="K10550" t="s">
        <v>395</v>
      </c>
      <c r="L10550">
        <v>16</v>
      </c>
      <c r="M10550" t="s">
        <v>6898</v>
      </c>
      <c r="N10550" t="str">
        <f t="shared" si="555"/>
        <v>Dinmore,</v>
      </c>
      <c r="O10550" t="str">
        <f t="shared" si="556"/>
        <v>Dinmore</v>
      </c>
      <c r="P10550" t="str">
        <f t="shared" si="557"/>
        <v>QLD</v>
      </c>
      <c r="Q10550" t="s">
        <v>29</v>
      </c>
      <c r="R10550" t="s">
        <v>30</v>
      </c>
      <c r="S10550" t="s">
        <v>31</v>
      </c>
      <c r="T10550" t="s">
        <v>44</v>
      </c>
      <c r="U10550">
        <v>25180</v>
      </c>
    </row>
    <row r="10551" spans="1:21" x14ac:dyDescent="0.25">
      <c r="A10551" t="s">
        <v>333</v>
      </c>
      <c r="B10551">
        <v>2023</v>
      </c>
      <c r="C10551" t="s">
        <v>1698</v>
      </c>
      <c r="D10551" t="s">
        <v>6786</v>
      </c>
      <c r="E10551" t="s">
        <v>7340</v>
      </c>
      <c r="F10551" t="s">
        <v>134</v>
      </c>
      <c r="G10551" t="s">
        <v>23</v>
      </c>
      <c r="H10551" t="s">
        <v>343</v>
      </c>
      <c r="I10551" t="s">
        <v>39</v>
      </c>
      <c r="J10551" t="s">
        <v>40</v>
      </c>
      <c r="K10551" t="s">
        <v>395</v>
      </c>
      <c r="L10551">
        <v>20</v>
      </c>
      <c r="M10551" t="s">
        <v>6217</v>
      </c>
      <c r="N10551" t="str">
        <f t="shared" si="555"/>
        <v>Indooroopilly,</v>
      </c>
      <c r="O10551" t="str">
        <f t="shared" si="556"/>
        <v>Indooroopilly</v>
      </c>
      <c r="P10551" t="str">
        <f t="shared" si="557"/>
        <v>QLD</v>
      </c>
      <c r="Q10551" t="s">
        <v>29</v>
      </c>
      <c r="R10551" t="s">
        <v>30</v>
      </c>
      <c r="S10551" t="s">
        <v>31</v>
      </c>
      <c r="T10551" t="s">
        <v>44</v>
      </c>
      <c r="U10551">
        <v>24988</v>
      </c>
    </row>
    <row r="10552" spans="1:21" x14ac:dyDescent="0.25">
      <c r="A10552" t="s">
        <v>489</v>
      </c>
      <c r="B10552">
        <v>2022</v>
      </c>
      <c r="C10552" t="s">
        <v>490</v>
      </c>
      <c r="D10552" t="s">
        <v>138</v>
      </c>
      <c r="E10552" t="s">
        <v>7341</v>
      </c>
      <c r="F10552" t="s">
        <v>37</v>
      </c>
      <c r="G10552" t="s">
        <v>23</v>
      </c>
      <c r="H10552" t="s">
        <v>101</v>
      </c>
      <c r="I10552" t="s">
        <v>110</v>
      </c>
      <c r="J10552" t="s">
        <v>26</v>
      </c>
      <c r="K10552" t="s">
        <v>83</v>
      </c>
      <c r="L10552">
        <v>282</v>
      </c>
      <c r="M10552" t="s">
        <v>7293</v>
      </c>
      <c r="N10552" t="str">
        <f t="shared" si="555"/>
        <v>Derwent Park,</v>
      </c>
      <c r="O10552" t="str">
        <f t="shared" si="556"/>
        <v>Derwent Park</v>
      </c>
      <c r="P10552" t="str">
        <f t="shared" si="557"/>
        <v>TAS</v>
      </c>
      <c r="Q10552" t="s">
        <v>29</v>
      </c>
      <c r="R10552" t="s">
        <v>138</v>
      </c>
      <c r="S10552" t="s">
        <v>31</v>
      </c>
      <c r="T10552" t="s">
        <v>44</v>
      </c>
      <c r="U10552">
        <v>67990</v>
      </c>
    </row>
    <row r="10553" spans="1:21" x14ac:dyDescent="0.25">
      <c r="A10553" t="s">
        <v>252</v>
      </c>
      <c r="B10553">
        <v>2020</v>
      </c>
      <c r="C10553" t="s">
        <v>507</v>
      </c>
      <c r="D10553" t="s">
        <v>30</v>
      </c>
      <c r="E10553" t="s">
        <v>4778</v>
      </c>
      <c r="F10553" t="s">
        <v>37</v>
      </c>
      <c r="G10553" t="s">
        <v>23</v>
      </c>
      <c r="H10553" t="s">
        <v>24</v>
      </c>
      <c r="I10553" t="s">
        <v>25</v>
      </c>
      <c r="J10553" t="s">
        <v>26</v>
      </c>
      <c r="K10553" t="s">
        <v>130</v>
      </c>
      <c r="L10553">
        <v>34802</v>
      </c>
      <c r="M10553" t="s">
        <v>5786</v>
      </c>
      <c r="N10553" t="str">
        <f t="shared" si="555"/>
        <v>Frankston,</v>
      </c>
      <c r="O10553" t="str">
        <f t="shared" si="556"/>
        <v>Frankston</v>
      </c>
      <c r="P10553" t="str">
        <f t="shared" si="557"/>
        <v>VIC</v>
      </c>
      <c r="Q10553" t="s">
        <v>29</v>
      </c>
      <c r="R10553" t="s">
        <v>30</v>
      </c>
      <c r="S10553" t="s">
        <v>31</v>
      </c>
      <c r="T10553" t="s">
        <v>32</v>
      </c>
      <c r="U10553">
        <v>52730</v>
      </c>
    </row>
    <row r="10554" spans="1:21" x14ac:dyDescent="0.25">
      <c r="A10554" t="s">
        <v>489</v>
      </c>
      <c r="B10554">
        <v>2022</v>
      </c>
      <c r="C10554" t="s">
        <v>490</v>
      </c>
      <c r="D10554" t="s">
        <v>138</v>
      </c>
      <c r="E10554" t="s">
        <v>7342</v>
      </c>
      <c r="F10554" t="s">
        <v>37</v>
      </c>
      <c r="G10554" t="s">
        <v>23</v>
      </c>
      <c r="H10554" t="s">
        <v>101</v>
      </c>
      <c r="I10554" t="s">
        <v>110</v>
      </c>
      <c r="J10554" t="s">
        <v>26</v>
      </c>
      <c r="K10554" t="s">
        <v>83</v>
      </c>
      <c r="L10554">
        <v>4100</v>
      </c>
      <c r="M10554" t="s">
        <v>7293</v>
      </c>
      <c r="N10554" t="str">
        <f t="shared" si="555"/>
        <v>Derwent Park,</v>
      </c>
      <c r="O10554" t="str">
        <f t="shared" si="556"/>
        <v>Derwent Park</v>
      </c>
      <c r="P10554" t="str">
        <f t="shared" si="557"/>
        <v>TAS</v>
      </c>
      <c r="Q10554" t="s">
        <v>29</v>
      </c>
      <c r="R10554" t="s">
        <v>138</v>
      </c>
      <c r="S10554" t="s">
        <v>31</v>
      </c>
      <c r="T10554" t="s">
        <v>44</v>
      </c>
      <c r="U10554">
        <v>74990</v>
      </c>
    </row>
    <row r="10555" spans="1:21" x14ac:dyDescent="0.25">
      <c r="A10555" t="s">
        <v>69</v>
      </c>
      <c r="B10555">
        <v>2006</v>
      </c>
      <c r="C10555" t="s">
        <v>441</v>
      </c>
      <c r="D10555" t="s">
        <v>138</v>
      </c>
      <c r="E10555" t="s">
        <v>7343</v>
      </c>
      <c r="F10555" t="s">
        <v>37</v>
      </c>
      <c r="G10555" t="s">
        <v>23</v>
      </c>
      <c r="H10555" t="s">
        <v>217</v>
      </c>
      <c r="I10555" t="s">
        <v>50</v>
      </c>
      <c r="J10555" t="s">
        <v>66</v>
      </c>
      <c r="K10555" t="s">
        <v>799</v>
      </c>
      <c r="L10555">
        <v>340994</v>
      </c>
      <c r="M10555" t="s">
        <v>6724</v>
      </c>
      <c r="N10555" t="str">
        <f t="shared" si="555"/>
        <v>Footscray,</v>
      </c>
      <c r="O10555" t="str">
        <f t="shared" si="556"/>
        <v>Footscray</v>
      </c>
      <c r="P10555" t="str">
        <f t="shared" si="557"/>
        <v>VIC</v>
      </c>
      <c r="Q10555" t="s">
        <v>137</v>
      </c>
      <c r="R10555" t="s">
        <v>138</v>
      </c>
      <c r="S10555" t="s">
        <v>31</v>
      </c>
      <c r="T10555" t="s">
        <v>44</v>
      </c>
      <c r="U10555">
        <v>10999</v>
      </c>
    </row>
    <row r="10556" spans="1:21" x14ac:dyDescent="0.25">
      <c r="A10556" t="s">
        <v>120</v>
      </c>
      <c r="B10556">
        <v>2004</v>
      </c>
      <c r="C10556" t="s">
        <v>4422</v>
      </c>
      <c r="D10556" t="s">
        <v>138</v>
      </c>
      <c r="E10556" t="s">
        <v>7344</v>
      </c>
      <c r="F10556" t="s">
        <v>37</v>
      </c>
      <c r="G10556" t="s">
        <v>115</v>
      </c>
      <c r="H10556" t="s">
        <v>4424</v>
      </c>
      <c r="I10556" t="s">
        <v>50</v>
      </c>
      <c r="J10556" t="s">
        <v>66</v>
      </c>
      <c r="K10556" t="s">
        <v>194</v>
      </c>
      <c r="L10556">
        <v>281060</v>
      </c>
      <c r="M10556" t="s">
        <v>5889</v>
      </c>
      <c r="N10556" t="str">
        <f t="shared" si="555"/>
        <v>Hamilton,</v>
      </c>
      <c r="O10556" t="str">
        <f t="shared" si="556"/>
        <v>Hamilton</v>
      </c>
      <c r="P10556" t="str">
        <f t="shared" si="557"/>
        <v>QLD</v>
      </c>
      <c r="Q10556" t="s">
        <v>29</v>
      </c>
      <c r="R10556" t="s">
        <v>138</v>
      </c>
      <c r="S10556" t="s">
        <v>53</v>
      </c>
      <c r="T10556" t="s">
        <v>54</v>
      </c>
      <c r="U10556">
        <v>8999</v>
      </c>
    </row>
    <row r="10557" spans="1:21" x14ac:dyDescent="0.25">
      <c r="A10557" t="s">
        <v>69</v>
      </c>
      <c r="B10557">
        <v>2006</v>
      </c>
      <c r="C10557" t="s">
        <v>177</v>
      </c>
      <c r="D10557" t="s">
        <v>116</v>
      </c>
      <c r="E10557" t="s">
        <v>3031</v>
      </c>
      <c r="F10557" t="s">
        <v>37</v>
      </c>
      <c r="G10557" t="s">
        <v>23</v>
      </c>
      <c r="H10557" t="s">
        <v>179</v>
      </c>
      <c r="I10557" t="s">
        <v>39</v>
      </c>
      <c r="J10557" t="s">
        <v>66</v>
      </c>
      <c r="K10557" t="s">
        <v>199</v>
      </c>
      <c r="L10557">
        <v>154725</v>
      </c>
      <c r="M10557" t="s">
        <v>7297</v>
      </c>
      <c r="N10557" t="str">
        <f t="shared" si="555"/>
        <v>Glenorchy,</v>
      </c>
      <c r="O10557" t="str">
        <f t="shared" si="556"/>
        <v>Glenorchy</v>
      </c>
      <c r="P10557" t="str">
        <f t="shared" si="557"/>
        <v>TAS</v>
      </c>
      <c r="Q10557" t="s">
        <v>29</v>
      </c>
      <c r="R10557" t="s">
        <v>116</v>
      </c>
      <c r="S10557" t="s">
        <v>31</v>
      </c>
      <c r="T10557" t="s">
        <v>44</v>
      </c>
      <c r="U10557">
        <v>10990</v>
      </c>
    </row>
    <row r="10558" spans="1:21" x14ac:dyDescent="0.25">
      <c r="A10558" t="s">
        <v>249</v>
      </c>
      <c r="B10558">
        <v>2023</v>
      </c>
      <c r="C10558" t="s">
        <v>745</v>
      </c>
      <c r="D10558" t="s">
        <v>7315</v>
      </c>
      <c r="E10558" t="s">
        <v>4231</v>
      </c>
      <c r="F10558" t="s">
        <v>22</v>
      </c>
      <c r="G10558" t="s">
        <v>23</v>
      </c>
      <c r="H10558" t="s">
        <v>49</v>
      </c>
      <c r="I10558" t="s">
        <v>25</v>
      </c>
      <c r="J10558" t="s">
        <v>91</v>
      </c>
      <c r="K10558" t="s">
        <v>119</v>
      </c>
      <c r="L10558">
        <v>28</v>
      </c>
      <c r="M10558" t="s">
        <v>7288</v>
      </c>
      <c r="N10558" t="str">
        <f t="shared" si="555"/>
        <v>Hobart,</v>
      </c>
      <c r="O10558" t="str">
        <f t="shared" si="556"/>
        <v>Hobart</v>
      </c>
      <c r="P10558" t="str">
        <f t="shared" si="557"/>
        <v>TAS</v>
      </c>
      <c r="Q10558" t="s">
        <v>29</v>
      </c>
      <c r="R10558" t="s">
        <v>30</v>
      </c>
      <c r="S10558" t="s">
        <v>31</v>
      </c>
      <c r="T10558" t="s">
        <v>44</v>
      </c>
      <c r="U10558">
        <v>88990</v>
      </c>
    </row>
    <row r="10559" spans="1:21" x14ac:dyDescent="0.25">
      <c r="A10559" t="s">
        <v>141</v>
      </c>
      <c r="B10559">
        <v>2014</v>
      </c>
      <c r="C10559" t="s">
        <v>881</v>
      </c>
      <c r="D10559" t="s">
        <v>152</v>
      </c>
      <c r="E10559" t="s">
        <v>2352</v>
      </c>
      <c r="F10559" t="s">
        <v>37</v>
      </c>
      <c r="G10559" t="s">
        <v>115</v>
      </c>
      <c r="H10559" t="s">
        <v>49</v>
      </c>
      <c r="I10559" t="s">
        <v>25</v>
      </c>
      <c r="J10559" t="s">
        <v>40</v>
      </c>
      <c r="K10559" t="s">
        <v>332</v>
      </c>
      <c r="L10559">
        <v>140207</v>
      </c>
      <c r="M10559" t="s">
        <v>6032</v>
      </c>
      <c r="N10559" t="str">
        <f t="shared" si="555"/>
        <v>Woodridge,</v>
      </c>
      <c r="O10559" t="str">
        <f t="shared" si="556"/>
        <v>Woodridge</v>
      </c>
      <c r="P10559" t="str">
        <f t="shared" si="557"/>
        <v>QLD</v>
      </c>
      <c r="Q10559" t="s">
        <v>29</v>
      </c>
      <c r="R10559" t="s">
        <v>152</v>
      </c>
      <c r="S10559" t="s">
        <v>31</v>
      </c>
      <c r="T10559" t="s">
        <v>44</v>
      </c>
      <c r="U10559">
        <v>29990</v>
      </c>
    </row>
    <row r="10560" spans="1:21" x14ac:dyDescent="0.25">
      <c r="A10560" t="s">
        <v>113</v>
      </c>
      <c r="B10560">
        <v>2019</v>
      </c>
      <c r="C10560" t="s">
        <v>114</v>
      </c>
      <c r="D10560" t="s">
        <v>30</v>
      </c>
      <c r="E10560" t="s">
        <v>4649</v>
      </c>
      <c r="F10560" t="s">
        <v>37</v>
      </c>
      <c r="G10560" t="s">
        <v>23</v>
      </c>
      <c r="H10560" t="s">
        <v>127</v>
      </c>
      <c r="I10560" t="s">
        <v>39</v>
      </c>
      <c r="J10560" t="s">
        <v>66</v>
      </c>
      <c r="K10560" t="s">
        <v>487</v>
      </c>
      <c r="L10560">
        <v>53567</v>
      </c>
      <c r="M10560" t="s">
        <v>5789</v>
      </c>
      <c r="N10560" t="str">
        <f t="shared" si="555"/>
        <v>Kedron,</v>
      </c>
      <c r="O10560" t="str">
        <f t="shared" si="556"/>
        <v>Kedron</v>
      </c>
      <c r="P10560" t="str">
        <f t="shared" si="557"/>
        <v>QLD</v>
      </c>
      <c r="Q10560" t="s">
        <v>29</v>
      </c>
      <c r="R10560" t="s">
        <v>30</v>
      </c>
      <c r="S10560" t="s">
        <v>31</v>
      </c>
      <c r="T10560" t="s">
        <v>32</v>
      </c>
      <c r="U10560">
        <v>27498</v>
      </c>
    </row>
    <row r="10561" spans="1:21" x14ac:dyDescent="0.25">
      <c r="A10561" t="s">
        <v>69</v>
      </c>
      <c r="B10561">
        <v>2006</v>
      </c>
      <c r="C10561" t="s">
        <v>362</v>
      </c>
      <c r="D10561" t="s">
        <v>30</v>
      </c>
      <c r="E10561" t="s">
        <v>4812</v>
      </c>
      <c r="F10561" t="s">
        <v>37</v>
      </c>
      <c r="G10561" t="s">
        <v>23</v>
      </c>
      <c r="H10561" t="s">
        <v>127</v>
      </c>
      <c r="I10561" t="s">
        <v>110</v>
      </c>
      <c r="J10561" t="s">
        <v>66</v>
      </c>
      <c r="K10561" t="s">
        <v>516</v>
      </c>
      <c r="L10561">
        <v>210000</v>
      </c>
      <c r="M10561" t="s">
        <v>7284</v>
      </c>
      <c r="N10561" t="str">
        <f t="shared" si="555"/>
        <v>North Hobart,</v>
      </c>
      <c r="O10561" t="str">
        <f t="shared" si="556"/>
        <v>North Hobart</v>
      </c>
      <c r="P10561" t="str">
        <f t="shared" si="557"/>
        <v>TAS</v>
      </c>
      <c r="Q10561" t="s">
        <v>29</v>
      </c>
      <c r="R10561" t="s">
        <v>30</v>
      </c>
      <c r="S10561" t="s">
        <v>31</v>
      </c>
      <c r="T10561" t="s">
        <v>44</v>
      </c>
      <c r="U10561">
        <v>9990</v>
      </c>
    </row>
    <row r="10562" spans="1:21" x14ac:dyDescent="0.25">
      <c r="A10562" t="s">
        <v>79</v>
      </c>
      <c r="B10562">
        <v>2016</v>
      </c>
      <c r="C10562" t="s">
        <v>174</v>
      </c>
      <c r="D10562" t="s">
        <v>30</v>
      </c>
      <c r="E10562" t="s">
        <v>7345</v>
      </c>
      <c r="F10562" t="s">
        <v>37</v>
      </c>
      <c r="G10562" t="s">
        <v>23</v>
      </c>
      <c r="H10562" t="s">
        <v>82</v>
      </c>
      <c r="I10562" t="s">
        <v>39</v>
      </c>
      <c r="J10562" t="s">
        <v>26</v>
      </c>
      <c r="K10562" t="s">
        <v>499</v>
      </c>
      <c r="L10562">
        <v>67115</v>
      </c>
      <c r="M10562" t="s">
        <v>5990</v>
      </c>
      <c r="N10562" t="str">
        <f t="shared" si="555"/>
        <v>Swan Hill,</v>
      </c>
      <c r="O10562" t="str">
        <f t="shared" si="556"/>
        <v>Swan Hill</v>
      </c>
      <c r="P10562" t="str">
        <f t="shared" si="557"/>
        <v>VIC</v>
      </c>
      <c r="Q10562" t="s">
        <v>29</v>
      </c>
      <c r="R10562" t="s">
        <v>30</v>
      </c>
      <c r="S10562" t="s">
        <v>31</v>
      </c>
      <c r="T10562" t="s">
        <v>44</v>
      </c>
      <c r="U10562">
        <v>25880</v>
      </c>
    </row>
    <row r="10563" spans="1:21" x14ac:dyDescent="0.25">
      <c r="A10563" t="s">
        <v>33</v>
      </c>
      <c r="B10563">
        <v>2021</v>
      </c>
      <c r="C10563" t="s">
        <v>1820</v>
      </c>
      <c r="D10563" t="s">
        <v>30</v>
      </c>
      <c r="E10563" t="s">
        <v>2131</v>
      </c>
      <c r="F10563" t="s">
        <v>37</v>
      </c>
      <c r="G10563" t="s">
        <v>23</v>
      </c>
      <c r="H10563" t="s">
        <v>38</v>
      </c>
      <c r="I10563" t="s">
        <v>39</v>
      </c>
      <c r="J10563" t="s">
        <v>66</v>
      </c>
      <c r="K10563" t="s">
        <v>323</v>
      </c>
      <c r="L10563">
        <v>57520</v>
      </c>
      <c r="M10563" t="s">
        <v>7293</v>
      </c>
      <c r="N10563" t="str">
        <f t="shared" si="555"/>
        <v>Derwent Park,</v>
      </c>
      <c r="O10563" t="str">
        <f t="shared" si="556"/>
        <v>Derwent Park</v>
      </c>
      <c r="P10563" t="str">
        <f t="shared" si="557"/>
        <v>TAS</v>
      </c>
      <c r="Q10563" t="s">
        <v>29</v>
      </c>
      <c r="R10563" t="s">
        <v>30</v>
      </c>
      <c r="S10563" t="s">
        <v>31</v>
      </c>
      <c r="T10563" t="s">
        <v>44</v>
      </c>
      <c r="U10563">
        <v>22990</v>
      </c>
    </row>
    <row r="10564" spans="1:21" x14ac:dyDescent="0.25">
      <c r="A10564" t="s">
        <v>69</v>
      </c>
      <c r="B10564">
        <v>2022</v>
      </c>
      <c r="C10564" t="s">
        <v>177</v>
      </c>
      <c r="D10564" t="s">
        <v>35</v>
      </c>
      <c r="E10564" t="s">
        <v>949</v>
      </c>
      <c r="F10564" t="s">
        <v>37</v>
      </c>
      <c r="G10564" t="s">
        <v>23</v>
      </c>
      <c r="H10564" t="s">
        <v>179</v>
      </c>
      <c r="I10564" t="s">
        <v>39</v>
      </c>
      <c r="J10564" t="s">
        <v>91</v>
      </c>
      <c r="K10564" t="s">
        <v>180</v>
      </c>
      <c r="L10564">
        <v>11401</v>
      </c>
      <c r="M10564" t="s">
        <v>5789</v>
      </c>
      <c r="N10564" t="str">
        <f t="shared" si="555"/>
        <v>Kedron,</v>
      </c>
      <c r="O10564" t="str">
        <f t="shared" si="556"/>
        <v>Kedron</v>
      </c>
      <c r="P10564" t="str">
        <f t="shared" si="557"/>
        <v>QLD</v>
      </c>
      <c r="Q10564" t="s">
        <v>29</v>
      </c>
      <c r="R10564" t="s">
        <v>35</v>
      </c>
      <c r="S10564" t="s">
        <v>43</v>
      </c>
      <c r="T10564" t="s">
        <v>44</v>
      </c>
      <c r="U10564">
        <v>39894</v>
      </c>
    </row>
    <row r="10565" spans="1:21" x14ac:dyDescent="0.25">
      <c r="A10565" t="s">
        <v>55</v>
      </c>
      <c r="B10565">
        <v>2015</v>
      </c>
      <c r="C10565" t="s">
        <v>738</v>
      </c>
      <c r="D10565" t="s">
        <v>30</v>
      </c>
      <c r="E10565" t="s">
        <v>2341</v>
      </c>
      <c r="F10565" t="s">
        <v>37</v>
      </c>
      <c r="G10565" t="s">
        <v>23</v>
      </c>
      <c r="H10565" t="s">
        <v>49</v>
      </c>
      <c r="I10565" t="s">
        <v>25</v>
      </c>
      <c r="J10565" t="s">
        <v>40</v>
      </c>
      <c r="K10565" t="s">
        <v>439</v>
      </c>
      <c r="L10565">
        <v>68860</v>
      </c>
      <c r="M10565" t="s">
        <v>7346</v>
      </c>
      <c r="N10565" t="str">
        <f t="shared" si="555"/>
        <v>New Town,</v>
      </c>
      <c r="O10565" t="str">
        <f t="shared" si="556"/>
        <v>New Town</v>
      </c>
      <c r="P10565" t="str">
        <f t="shared" si="557"/>
        <v>TAS</v>
      </c>
      <c r="Q10565" t="s">
        <v>29</v>
      </c>
      <c r="R10565" t="s">
        <v>30</v>
      </c>
      <c r="S10565" t="s">
        <v>31</v>
      </c>
      <c r="T10565" t="s">
        <v>44</v>
      </c>
      <c r="U10565">
        <v>32990</v>
      </c>
    </row>
    <row r="10566" spans="1:21" x14ac:dyDescent="0.25">
      <c r="A10566" t="s">
        <v>69</v>
      </c>
      <c r="B10566">
        <v>2017</v>
      </c>
      <c r="C10566">
        <v>86</v>
      </c>
      <c r="D10566" t="s">
        <v>47</v>
      </c>
      <c r="E10566" t="s">
        <v>7347</v>
      </c>
      <c r="F10566" t="s">
        <v>37</v>
      </c>
      <c r="G10566" t="s">
        <v>23</v>
      </c>
      <c r="H10566" t="s">
        <v>49</v>
      </c>
      <c r="I10566" t="s">
        <v>50</v>
      </c>
      <c r="J10566" t="s">
        <v>40</v>
      </c>
      <c r="K10566" t="s">
        <v>86</v>
      </c>
      <c r="L10566">
        <v>85658</v>
      </c>
      <c r="M10566" t="s">
        <v>5868</v>
      </c>
      <c r="N10566" t="str">
        <f t="shared" si="555"/>
        <v>Hoppers Crossing,</v>
      </c>
      <c r="O10566" t="str">
        <f t="shared" si="556"/>
        <v>Hoppers Crossing</v>
      </c>
      <c r="P10566" t="str">
        <f t="shared" si="557"/>
        <v>VIC</v>
      </c>
      <c r="Q10566" t="s">
        <v>29</v>
      </c>
      <c r="R10566" t="s">
        <v>47</v>
      </c>
      <c r="S10566" t="s">
        <v>53</v>
      </c>
      <c r="T10566" t="s">
        <v>54</v>
      </c>
      <c r="U10566">
        <v>31990</v>
      </c>
    </row>
    <row r="10567" spans="1:21" x14ac:dyDescent="0.25">
      <c r="A10567" t="s">
        <v>33</v>
      </c>
      <c r="B10567">
        <v>2020</v>
      </c>
      <c r="C10567" t="s">
        <v>34</v>
      </c>
      <c r="D10567" t="s">
        <v>35</v>
      </c>
      <c r="E10567" t="s">
        <v>5260</v>
      </c>
      <c r="F10567" t="s">
        <v>37</v>
      </c>
      <c r="G10567" t="s">
        <v>23</v>
      </c>
      <c r="H10567" t="s">
        <v>38</v>
      </c>
      <c r="I10567" t="s">
        <v>39</v>
      </c>
      <c r="J10567" t="s">
        <v>40</v>
      </c>
      <c r="K10567" t="s">
        <v>41</v>
      </c>
      <c r="L10567">
        <v>15607</v>
      </c>
      <c r="M10567" t="s">
        <v>5779</v>
      </c>
      <c r="N10567" t="str">
        <f t="shared" si="555"/>
        <v>Rocklea,</v>
      </c>
      <c r="O10567" t="str">
        <f t="shared" si="556"/>
        <v>Rocklea</v>
      </c>
      <c r="P10567" t="str">
        <f t="shared" si="557"/>
        <v>QLD</v>
      </c>
      <c r="Q10567" t="s">
        <v>29</v>
      </c>
      <c r="R10567" t="s">
        <v>35</v>
      </c>
      <c r="S10567" t="s">
        <v>43</v>
      </c>
      <c r="T10567" t="s">
        <v>44</v>
      </c>
      <c r="U10567">
        <v>16375</v>
      </c>
    </row>
    <row r="10568" spans="1:21" x14ac:dyDescent="0.25">
      <c r="A10568" t="s">
        <v>113</v>
      </c>
      <c r="B10568">
        <v>2012</v>
      </c>
      <c r="C10568" t="s">
        <v>626</v>
      </c>
      <c r="D10568" t="s">
        <v>30</v>
      </c>
      <c r="E10568" t="s">
        <v>7348</v>
      </c>
      <c r="F10568" t="s">
        <v>37</v>
      </c>
      <c r="G10568" t="s">
        <v>23</v>
      </c>
      <c r="H10568" t="s">
        <v>1094</v>
      </c>
      <c r="I10568" t="s">
        <v>110</v>
      </c>
      <c r="J10568" t="s">
        <v>26</v>
      </c>
      <c r="K10568" t="s">
        <v>275</v>
      </c>
      <c r="L10568">
        <v>219500</v>
      </c>
      <c r="M10568" t="s">
        <v>7310</v>
      </c>
      <c r="N10568" t="str">
        <f t="shared" si="555"/>
        <v>Murray Bridge,</v>
      </c>
      <c r="O10568" t="str">
        <f t="shared" si="556"/>
        <v>Murray Bridge</v>
      </c>
      <c r="P10568" t="str">
        <f t="shared" si="557"/>
        <v xml:space="preserve"> SA</v>
      </c>
      <c r="Q10568" t="s">
        <v>29</v>
      </c>
      <c r="R10568" t="s">
        <v>30</v>
      </c>
      <c r="S10568" t="s">
        <v>31</v>
      </c>
      <c r="T10568" t="s">
        <v>32</v>
      </c>
      <c r="U10568">
        <v>28880</v>
      </c>
    </row>
    <row r="10569" spans="1:21" x14ac:dyDescent="0.25">
      <c r="A10569" t="s">
        <v>69</v>
      </c>
      <c r="B10569">
        <v>2018</v>
      </c>
      <c r="C10569" t="s">
        <v>543</v>
      </c>
      <c r="D10569" t="s">
        <v>30</v>
      </c>
      <c r="E10569" t="s">
        <v>2943</v>
      </c>
      <c r="F10569" t="s">
        <v>37</v>
      </c>
      <c r="G10569" t="s">
        <v>23</v>
      </c>
      <c r="H10569" t="s">
        <v>614</v>
      </c>
      <c r="I10569" t="s">
        <v>110</v>
      </c>
      <c r="J10569" t="s">
        <v>26</v>
      </c>
      <c r="K10569" t="s">
        <v>83</v>
      </c>
      <c r="L10569">
        <v>112254</v>
      </c>
      <c r="M10569" t="s">
        <v>7310</v>
      </c>
      <c r="N10569" t="str">
        <f t="shared" si="555"/>
        <v>Murray Bridge,</v>
      </c>
      <c r="O10569" t="str">
        <f t="shared" si="556"/>
        <v>Murray Bridge</v>
      </c>
      <c r="P10569" t="str">
        <f t="shared" si="557"/>
        <v xml:space="preserve"> SA</v>
      </c>
      <c r="Q10569" t="s">
        <v>29</v>
      </c>
      <c r="R10569" t="s">
        <v>30</v>
      </c>
      <c r="S10569" t="s">
        <v>31</v>
      </c>
      <c r="T10569" t="s">
        <v>32</v>
      </c>
      <c r="U10569">
        <v>56880</v>
      </c>
    </row>
    <row r="10570" spans="1:21" x14ac:dyDescent="0.25">
      <c r="A10570" t="s">
        <v>287</v>
      </c>
      <c r="B10570">
        <v>2016</v>
      </c>
      <c r="C10570" t="s">
        <v>780</v>
      </c>
      <c r="D10570" t="s">
        <v>116</v>
      </c>
      <c r="E10570" t="s">
        <v>7349</v>
      </c>
      <c r="F10570" t="s">
        <v>37</v>
      </c>
      <c r="G10570" t="s">
        <v>23</v>
      </c>
      <c r="H10570" t="s">
        <v>601</v>
      </c>
      <c r="I10570" t="s">
        <v>39</v>
      </c>
      <c r="J10570" t="s">
        <v>40</v>
      </c>
      <c r="K10570" t="s">
        <v>119</v>
      </c>
      <c r="L10570">
        <v>65246</v>
      </c>
      <c r="M10570" t="s">
        <v>5951</v>
      </c>
      <c r="N10570" t="str">
        <f t="shared" si="555"/>
        <v>Mansfield,</v>
      </c>
      <c r="O10570" t="str">
        <f t="shared" si="556"/>
        <v>Mansfield</v>
      </c>
      <c r="P10570" t="str">
        <f t="shared" si="557"/>
        <v>QLD</v>
      </c>
      <c r="Q10570" t="s">
        <v>125</v>
      </c>
      <c r="R10570" t="s">
        <v>116</v>
      </c>
      <c r="S10570" t="s">
        <v>31</v>
      </c>
      <c r="T10570" t="s">
        <v>44</v>
      </c>
      <c r="U10570">
        <v>29800</v>
      </c>
    </row>
    <row r="10571" spans="1:21" x14ac:dyDescent="0.25">
      <c r="A10571" t="s">
        <v>33</v>
      </c>
      <c r="B10571">
        <v>2022</v>
      </c>
      <c r="C10571" t="s">
        <v>731</v>
      </c>
      <c r="D10571" t="s">
        <v>6746</v>
      </c>
      <c r="E10571" t="s">
        <v>3811</v>
      </c>
      <c r="F10571" t="s">
        <v>134</v>
      </c>
      <c r="G10571" t="s">
        <v>23</v>
      </c>
      <c r="H10571" t="s">
        <v>846</v>
      </c>
      <c r="I10571" t="s">
        <v>39</v>
      </c>
      <c r="J10571" t="s">
        <v>66</v>
      </c>
      <c r="K10571" t="s">
        <v>323</v>
      </c>
      <c r="L10571">
        <v>10</v>
      </c>
      <c r="M10571" t="s">
        <v>6094</v>
      </c>
      <c r="N10571" t="str">
        <f t="shared" si="555"/>
        <v>Browns Plains,</v>
      </c>
      <c r="O10571" t="str">
        <f t="shared" si="556"/>
        <v>Browns Plains</v>
      </c>
      <c r="P10571" t="str">
        <f t="shared" si="557"/>
        <v>QLD</v>
      </c>
      <c r="Q10571" t="s">
        <v>125</v>
      </c>
      <c r="R10571" t="s">
        <v>30</v>
      </c>
      <c r="S10571" t="s">
        <v>43</v>
      </c>
      <c r="T10571" t="s">
        <v>44</v>
      </c>
      <c r="U10571">
        <v>33490</v>
      </c>
    </row>
    <row r="10572" spans="1:21" x14ac:dyDescent="0.25">
      <c r="A10572" t="s">
        <v>183</v>
      </c>
      <c r="B10572">
        <v>2015</v>
      </c>
      <c r="C10572" t="s">
        <v>255</v>
      </c>
      <c r="D10572" t="s">
        <v>30</v>
      </c>
      <c r="E10572" t="s">
        <v>7350</v>
      </c>
      <c r="F10572" t="s">
        <v>37</v>
      </c>
      <c r="G10572" t="s">
        <v>23</v>
      </c>
      <c r="H10572" t="s">
        <v>257</v>
      </c>
      <c r="I10572" t="s">
        <v>110</v>
      </c>
      <c r="J10572" t="s">
        <v>66</v>
      </c>
      <c r="K10572" t="s">
        <v>258</v>
      </c>
      <c r="L10572">
        <v>156651</v>
      </c>
      <c r="M10572" t="s">
        <v>7321</v>
      </c>
      <c r="N10572" t="str">
        <f t="shared" si="555"/>
        <v>Moonah,</v>
      </c>
      <c r="O10572" t="str">
        <f t="shared" si="556"/>
        <v>Moonah</v>
      </c>
      <c r="P10572" t="str">
        <f t="shared" si="557"/>
        <v>TAS</v>
      </c>
      <c r="Q10572" t="s">
        <v>137</v>
      </c>
      <c r="R10572" t="s">
        <v>30</v>
      </c>
      <c r="S10572" t="s">
        <v>31</v>
      </c>
      <c r="T10572" t="s">
        <v>44</v>
      </c>
      <c r="U10572">
        <v>24950</v>
      </c>
    </row>
    <row r="10573" spans="1:21" x14ac:dyDescent="0.25">
      <c r="A10573" t="s">
        <v>240</v>
      </c>
      <c r="B10573">
        <v>2013</v>
      </c>
      <c r="C10573" t="s">
        <v>694</v>
      </c>
      <c r="D10573" t="s">
        <v>138</v>
      </c>
      <c r="E10573" t="s">
        <v>4540</v>
      </c>
      <c r="F10573" t="s">
        <v>37</v>
      </c>
      <c r="G10573" t="s">
        <v>23</v>
      </c>
      <c r="H10573" t="s">
        <v>614</v>
      </c>
      <c r="I10573" t="s">
        <v>110</v>
      </c>
      <c r="J10573" t="s">
        <v>26</v>
      </c>
      <c r="K10573" t="s">
        <v>191</v>
      </c>
      <c r="L10573">
        <v>274621</v>
      </c>
      <c r="M10573" t="s">
        <v>7293</v>
      </c>
      <c r="N10573" t="str">
        <f t="shared" si="555"/>
        <v>Derwent Park,</v>
      </c>
      <c r="O10573" t="str">
        <f t="shared" si="556"/>
        <v>Derwent Park</v>
      </c>
      <c r="P10573" t="str">
        <f t="shared" si="557"/>
        <v>TAS</v>
      </c>
      <c r="Q10573" t="s">
        <v>29</v>
      </c>
      <c r="R10573" t="s">
        <v>138</v>
      </c>
      <c r="S10573" t="s">
        <v>53</v>
      </c>
      <c r="T10573" t="s">
        <v>98</v>
      </c>
      <c r="U10573">
        <v>19990</v>
      </c>
    </row>
    <row r="10574" spans="1:21" x14ac:dyDescent="0.25">
      <c r="A10574" t="s">
        <v>183</v>
      </c>
      <c r="B10574">
        <v>2020</v>
      </c>
      <c r="C10574" t="s">
        <v>184</v>
      </c>
      <c r="D10574" t="s">
        <v>30</v>
      </c>
      <c r="E10574" t="s">
        <v>3626</v>
      </c>
      <c r="F10574" t="s">
        <v>37</v>
      </c>
      <c r="G10574" t="s">
        <v>23</v>
      </c>
      <c r="H10574" t="s">
        <v>135</v>
      </c>
      <c r="I10574" t="s">
        <v>110</v>
      </c>
      <c r="J10574" t="s">
        <v>26</v>
      </c>
      <c r="K10574" t="s">
        <v>439</v>
      </c>
      <c r="L10574">
        <v>41754</v>
      </c>
      <c r="M10574" t="s">
        <v>6226</v>
      </c>
      <c r="N10574" t="str">
        <f t="shared" si="555"/>
        <v>Aspley,</v>
      </c>
      <c r="O10574" t="str">
        <f t="shared" si="556"/>
        <v>Aspley</v>
      </c>
      <c r="P10574" t="str">
        <f t="shared" si="557"/>
        <v>QLD</v>
      </c>
      <c r="Q10574" t="s">
        <v>137</v>
      </c>
      <c r="R10574" t="s">
        <v>30</v>
      </c>
      <c r="S10574" t="s">
        <v>31</v>
      </c>
      <c r="T10574" t="s">
        <v>44</v>
      </c>
      <c r="U10574">
        <v>67990</v>
      </c>
    </row>
    <row r="10575" spans="1:21" x14ac:dyDescent="0.25">
      <c r="A10575" t="s">
        <v>252</v>
      </c>
      <c r="B10575">
        <v>2022</v>
      </c>
      <c r="C10575" t="s">
        <v>752</v>
      </c>
      <c r="D10575" t="s">
        <v>30</v>
      </c>
      <c r="E10575" t="s">
        <v>753</v>
      </c>
      <c r="F10575" t="s">
        <v>37</v>
      </c>
      <c r="G10575" t="s">
        <v>23</v>
      </c>
      <c r="H10575" t="s">
        <v>105</v>
      </c>
      <c r="I10575" t="s">
        <v>39</v>
      </c>
      <c r="J10575" t="s">
        <v>66</v>
      </c>
      <c r="K10575" t="s">
        <v>41</v>
      </c>
      <c r="L10575">
        <v>26345</v>
      </c>
      <c r="M10575" t="s">
        <v>7288</v>
      </c>
      <c r="N10575" t="str">
        <f t="shared" si="555"/>
        <v>Hobart,</v>
      </c>
      <c r="O10575" t="str">
        <f t="shared" si="556"/>
        <v>Hobart</v>
      </c>
      <c r="P10575" t="str">
        <f t="shared" si="557"/>
        <v>TAS</v>
      </c>
      <c r="Q10575" t="s">
        <v>29</v>
      </c>
      <c r="R10575" t="s">
        <v>30</v>
      </c>
      <c r="S10575" t="s">
        <v>31</v>
      </c>
      <c r="T10575" t="s">
        <v>44</v>
      </c>
      <c r="U10575">
        <v>25990</v>
      </c>
    </row>
    <row r="10576" spans="1:21" x14ac:dyDescent="0.25">
      <c r="A10576" t="s">
        <v>489</v>
      </c>
      <c r="B10576">
        <v>2018</v>
      </c>
      <c r="C10576" t="s">
        <v>490</v>
      </c>
      <c r="D10576" t="s">
        <v>138</v>
      </c>
      <c r="E10576" t="s">
        <v>3372</v>
      </c>
      <c r="F10576" t="s">
        <v>37</v>
      </c>
      <c r="G10576" t="s">
        <v>23</v>
      </c>
      <c r="H10576" t="s">
        <v>101</v>
      </c>
      <c r="I10576" t="s">
        <v>110</v>
      </c>
      <c r="J10576" t="s">
        <v>26</v>
      </c>
      <c r="K10576" t="s">
        <v>158</v>
      </c>
      <c r="L10576">
        <v>32596</v>
      </c>
      <c r="M10576" t="s">
        <v>7293</v>
      </c>
      <c r="N10576" t="str">
        <f t="shared" si="555"/>
        <v>Derwent Park,</v>
      </c>
      <c r="O10576" t="str">
        <f t="shared" si="556"/>
        <v>Derwent Park</v>
      </c>
      <c r="P10576" t="str">
        <f t="shared" si="557"/>
        <v>TAS</v>
      </c>
      <c r="Q10576" t="s">
        <v>29</v>
      </c>
      <c r="R10576" t="s">
        <v>138</v>
      </c>
      <c r="S10576" t="s">
        <v>31</v>
      </c>
      <c r="T10576" t="s">
        <v>44</v>
      </c>
      <c r="U10576">
        <v>49990</v>
      </c>
    </row>
    <row r="10577" spans="1:21" x14ac:dyDescent="0.25">
      <c r="A10577" t="s">
        <v>33</v>
      </c>
      <c r="B10577">
        <v>2022</v>
      </c>
      <c r="C10577" t="s">
        <v>1820</v>
      </c>
      <c r="D10577" t="s">
        <v>6587</v>
      </c>
      <c r="E10577" t="s">
        <v>3114</v>
      </c>
      <c r="F10577" t="s">
        <v>134</v>
      </c>
      <c r="G10577" t="s">
        <v>23</v>
      </c>
      <c r="H10577" t="s">
        <v>38</v>
      </c>
      <c r="I10577" t="s">
        <v>39</v>
      </c>
      <c r="J10577" t="s">
        <v>66</v>
      </c>
      <c r="K10577" t="s">
        <v>323</v>
      </c>
      <c r="L10577" t="s">
        <v>70</v>
      </c>
      <c r="M10577" t="s">
        <v>1014</v>
      </c>
      <c r="N10577" t="str">
        <f t="shared" si="555"/>
        <v>Springwood,</v>
      </c>
      <c r="O10577" t="str">
        <f t="shared" si="556"/>
        <v>Springwood</v>
      </c>
      <c r="P10577" t="str">
        <f t="shared" si="557"/>
        <v>QLD</v>
      </c>
      <c r="Q10577" t="s">
        <v>29</v>
      </c>
      <c r="R10577" t="s">
        <v>30</v>
      </c>
      <c r="S10577" t="s">
        <v>31</v>
      </c>
      <c r="T10577" t="s">
        <v>44</v>
      </c>
      <c r="U10577">
        <v>32990</v>
      </c>
    </row>
    <row r="10578" spans="1:21" x14ac:dyDescent="0.25">
      <c r="A10578" t="s">
        <v>333</v>
      </c>
      <c r="B10578">
        <v>2023</v>
      </c>
      <c r="C10578" t="s">
        <v>1698</v>
      </c>
      <c r="D10578" t="s">
        <v>7351</v>
      </c>
      <c r="E10578" t="s">
        <v>7340</v>
      </c>
      <c r="F10578" t="s">
        <v>134</v>
      </c>
      <c r="G10578" t="s">
        <v>23</v>
      </c>
      <c r="H10578" t="s">
        <v>343</v>
      </c>
      <c r="I10578" t="s">
        <v>39</v>
      </c>
      <c r="J10578" t="s">
        <v>40</v>
      </c>
      <c r="K10578" t="s">
        <v>395</v>
      </c>
      <c r="L10578">
        <v>16</v>
      </c>
      <c r="M10578" t="s">
        <v>7352</v>
      </c>
      <c r="N10578" t="str">
        <f t="shared" si="555"/>
        <v>Salisbury Park,</v>
      </c>
      <c r="O10578" t="str">
        <f t="shared" si="556"/>
        <v>Salisbury Park</v>
      </c>
      <c r="P10578" t="str">
        <f t="shared" si="557"/>
        <v xml:space="preserve"> SA</v>
      </c>
      <c r="Q10578" t="s">
        <v>29</v>
      </c>
      <c r="R10578" t="s">
        <v>30</v>
      </c>
      <c r="S10578" t="s">
        <v>31</v>
      </c>
      <c r="T10578" t="s">
        <v>44</v>
      </c>
      <c r="U10578">
        <v>24085</v>
      </c>
    </row>
    <row r="10579" spans="1:21" x14ac:dyDescent="0.25">
      <c r="A10579" t="s">
        <v>69</v>
      </c>
      <c r="B10579">
        <v>2019</v>
      </c>
      <c r="C10579" t="s">
        <v>151</v>
      </c>
      <c r="D10579" t="s">
        <v>152</v>
      </c>
      <c r="E10579" t="s">
        <v>1414</v>
      </c>
      <c r="F10579" t="s">
        <v>37</v>
      </c>
      <c r="G10579" t="s">
        <v>23</v>
      </c>
      <c r="H10579" t="s">
        <v>144</v>
      </c>
      <c r="I10579" t="s">
        <v>39</v>
      </c>
      <c r="J10579" t="s">
        <v>66</v>
      </c>
      <c r="K10579" t="s">
        <v>208</v>
      </c>
      <c r="L10579">
        <v>83474</v>
      </c>
      <c r="M10579" t="s">
        <v>5868</v>
      </c>
      <c r="N10579" t="str">
        <f t="shared" si="555"/>
        <v>Hoppers Crossing,</v>
      </c>
      <c r="O10579" t="str">
        <f t="shared" si="556"/>
        <v>Hoppers Crossing</v>
      </c>
      <c r="P10579" t="str">
        <f t="shared" si="557"/>
        <v>VIC</v>
      </c>
      <c r="Q10579" t="s">
        <v>29</v>
      </c>
      <c r="R10579" t="s">
        <v>152</v>
      </c>
      <c r="S10579" t="s">
        <v>31</v>
      </c>
      <c r="T10579" t="s">
        <v>44</v>
      </c>
      <c r="U10579">
        <v>31990</v>
      </c>
    </row>
    <row r="10580" spans="1:21" x14ac:dyDescent="0.25">
      <c r="A10580" t="s">
        <v>120</v>
      </c>
      <c r="B10580">
        <v>2004</v>
      </c>
      <c r="C10580" t="s">
        <v>3256</v>
      </c>
      <c r="D10580" t="s">
        <v>152</v>
      </c>
      <c r="E10580" t="s">
        <v>7353</v>
      </c>
      <c r="F10580" t="s">
        <v>37</v>
      </c>
      <c r="G10580" t="s">
        <v>23</v>
      </c>
      <c r="H10580" t="s">
        <v>2173</v>
      </c>
      <c r="I10580" t="s">
        <v>50</v>
      </c>
      <c r="J10580" t="s">
        <v>66</v>
      </c>
      <c r="K10580" t="s">
        <v>3329</v>
      </c>
      <c r="L10580">
        <v>203910</v>
      </c>
      <c r="M10580" t="s">
        <v>7354</v>
      </c>
      <c r="N10580" t="str">
        <f t="shared" si="555"/>
        <v>Blair Athol,</v>
      </c>
      <c r="O10580" t="str">
        <f t="shared" si="556"/>
        <v>Blair Athol</v>
      </c>
      <c r="P10580" t="str">
        <f t="shared" si="557"/>
        <v xml:space="preserve"> SA</v>
      </c>
      <c r="Q10580" t="s">
        <v>61</v>
      </c>
      <c r="R10580" t="s">
        <v>152</v>
      </c>
      <c r="S10580" t="s">
        <v>31</v>
      </c>
      <c r="T10580" t="s">
        <v>44</v>
      </c>
      <c r="U10580">
        <v>8999</v>
      </c>
    </row>
    <row r="10581" spans="1:21" x14ac:dyDescent="0.25">
      <c r="A10581" t="s">
        <v>55</v>
      </c>
      <c r="B10581">
        <v>2018</v>
      </c>
      <c r="C10581" t="s">
        <v>6232</v>
      </c>
      <c r="D10581" t="s">
        <v>30</v>
      </c>
      <c r="E10581" t="s">
        <v>7355</v>
      </c>
      <c r="F10581" t="s">
        <v>37</v>
      </c>
      <c r="G10581" t="s">
        <v>23</v>
      </c>
      <c r="H10581" t="s">
        <v>803</v>
      </c>
      <c r="I10581" t="s">
        <v>39</v>
      </c>
      <c r="J10581" t="s">
        <v>26</v>
      </c>
      <c r="K10581" t="s">
        <v>92</v>
      </c>
      <c r="L10581">
        <v>93488</v>
      </c>
      <c r="M10581" t="s">
        <v>5798</v>
      </c>
      <c r="N10581" t="str">
        <f t="shared" si="555"/>
        <v>Port Melbourne,</v>
      </c>
      <c r="O10581" t="str">
        <f t="shared" si="556"/>
        <v>Port Melbourne</v>
      </c>
      <c r="P10581" t="str">
        <f t="shared" si="557"/>
        <v>VIC</v>
      </c>
      <c r="Q10581" t="s">
        <v>29</v>
      </c>
      <c r="R10581" t="s">
        <v>30</v>
      </c>
      <c r="S10581" t="s">
        <v>31</v>
      </c>
      <c r="T10581" t="s">
        <v>44</v>
      </c>
      <c r="U10581">
        <v>34980</v>
      </c>
    </row>
    <row r="10582" spans="1:21" x14ac:dyDescent="0.25">
      <c r="A10582" t="s">
        <v>240</v>
      </c>
      <c r="B10582">
        <v>2010</v>
      </c>
      <c r="C10582" t="s">
        <v>292</v>
      </c>
      <c r="D10582" t="s">
        <v>116</v>
      </c>
      <c r="E10582" t="s">
        <v>612</v>
      </c>
      <c r="F10582" t="s">
        <v>37</v>
      </c>
      <c r="G10582" t="s">
        <v>23</v>
      </c>
      <c r="H10582" t="s">
        <v>135</v>
      </c>
      <c r="I10582" t="s">
        <v>50</v>
      </c>
      <c r="J10582" t="s">
        <v>66</v>
      </c>
      <c r="K10582" t="s">
        <v>302</v>
      </c>
      <c r="L10582">
        <v>155562</v>
      </c>
      <c r="M10582" t="s">
        <v>7356</v>
      </c>
      <c r="N10582" t="str">
        <f t="shared" si="555"/>
        <v>Gilles Plains,</v>
      </c>
      <c r="O10582" t="str">
        <f t="shared" si="556"/>
        <v>Gilles Plains</v>
      </c>
      <c r="P10582" t="str">
        <f t="shared" si="557"/>
        <v xml:space="preserve"> SA</v>
      </c>
      <c r="Q10582" t="s">
        <v>137</v>
      </c>
      <c r="R10582" t="s">
        <v>116</v>
      </c>
      <c r="S10582" t="s">
        <v>31</v>
      </c>
      <c r="T10582" t="s">
        <v>44</v>
      </c>
      <c r="U10582">
        <v>11988</v>
      </c>
    </row>
    <row r="10583" spans="1:21" x14ac:dyDescent="0.25">
      <c r="A10583" t="s">
        <v>69</v>
      </c>
      <c r="B10583">
        <v>2002</v>
      </c>
      <c r="C10583" t="s">
        <v>362</v>
      </c>
      <c r="D10583" t="s">
        <v>30</v>
      </c>
      <c r="E10583" t="s">
        <v>7357</v>
      </c>
      <c r="F10583" t="s">
        <v>37</v>
      </c>
      <c r="G10583" t="s">
        <v>115</v>
      </c>
      <c r="H10583" t="s">
        <v>49</v>
      </c>
      <c r="I10583" t="s">
        <v>110</v>
      </c>
      <c r="J10583" t="s">
        <v>66</v>
      </c>
      <c r="K10583" t="s">
        <v>275</v>
      </c>
      <c r="L10583">
        <v>260535</v>
      </c>
      <c r="M10583" t="s">
        <v>5951</v>
      </c>
      <c r="N10583" t="str">
        <f t="shared" si="555"/>
        <v>Mansfield,</v>
      </c>
      <c r="O10583" t="str">
        <f t="shared" si="556"/>
        <v>Mansfield</v>
      </c>
      <c r="P10583" t="str">
        <f t="shared" si="557"/>
        <v>QLD</v>
      </c>
      <c r="Q10583" t="s">
        <v>29</v>
      </c>
      <c r="R10583" t="s">
        <v>30</v>
      </c>
      <c r="S10583" t="s">
        <v>31</v>
      </c>
      <c r="T10583" t="s">
        <v>44</v>
      </c>
      <c r="U10583">
        <v>4998</v>
      </c>
    </row>
    <row r="10584" spans="1:21" x14ac:dyDescent="0.25">
      <c r="A10584" t="s">
        <v>69</v>
      </c>
      <c r="B10584">
        <v>2019</v>
      </c>
      <c r="C10584" t="s">
        <v>177</v>
      </c>
      <c r="D10584" t="s">
        <v>152</v>
      </c>
      <c r="E10584" t="s">
        <v>1432</v>
      </c>
      <c r="F10584" t="s">
        <v>37</v>
      </c>
      <c r="G10584" t="s">
        <v>23</v>
      </c>
      <c r="H10584" t="s">
        <v>179</v>
      </c>
      <c r="I10584" t="s">
        <v>39</v>
      </c>
      <c r="J10584" t="s">
        <v>66</v>
      </c>
      <c r="K10584" t="s">
        <v>51</v>
      </c>
      <c r="L10584">
        <v>80121</v>
      </c>
      <c r="M10584" t="s">
        <v>7358</v>
      </c>
      <c r="N10584" t="str">
        <f t="shared" si="555"/>
        <v>Hillcrest,</v>
      </c>
      <c r="O10584" t="str">
        <f t="shared" si="556"/>
        <v>Hillcrest</v>
      </c>
      <c r="P10584" t="str">
        <f t="shared" si="557"/>
        <v xml:space="preserve"> SA</v>
      </c>
      <c r="Q10584" t="s">
        <v>29</v>
      </c>
      <c r="R10584" t="s">
        <v>152</v>
      </c>
      <c r="S10584" t="s">
        <v>31</v>
      </c>
      <c r="T10584" t="s">
        <v>44</v>
      </c>
      <c r="U10584">
        <v>22880</v>
      </c>
    </row>
    <row r="10585" spans="1:21" x14ac:dyDescent="0.25">
      <c r="A10585" t="s">
        <v>55</v>
      </c>
      <c r="B10585">
        <v>2015</v>
      </c>
      <c r="C10585" t="s">
        <v>1483</v>
      </c>
      <c r="D10585" t="s">
        <v>73</v>
      </c>
      <c r="E10585" t="s">
        <v>2755</v>
      </c>
      <c r="F10585" t="s">
        <v>37</v>
      </c>
      <c r="G10585" t="s">
        <v>23</v>
      </c>
      <c r="H10585" t="s">
        <v>803</v>
      </c>
      <c r="I10585" t="s">
        <v>50</v>
      </c>
      <c r="J10585" t="s">
        <v>26</v>
      </c>
      <c r="K10585" t="s">
        <v>194</v>
      </c>
      <c r="L10585">
        <v>375901</v>
      </c>
      <c r="M10585" t="s">
        <v>7359</v>
      </c>
      <c r="N10585" t="str">
        <f t="shared" si="555"/>
        <v>Prospect,</v>
      </c>
      <c r="O10585" t="str">
        <f t="shared" si="556"/>
        <v>Prospect</v>
      </c>
      <c r="P10585" t="str">
        <f t="shared" si="557"/>
        <v xml:space="preserve"> SA</v>
      </c>
      <c r="Q10585" t="s">
        <v>29</v>
      </c>
      <c r="R10585" t="s">
        <v>73</v>
      </c>
      <c r="S10585" t="s">
        <v>222</v>
      </c>
      <c r="T10585" t="s">
        <v>98</v>
      </c>
      <c r="U10585">
        <v>23888</v>
      </c>
    </row>
    <row r="10586" spans="1:21" x14ac:dyDescent="0.25">
      <c r="A10586" t="s">
        <v>18</v>
      </c>
      <c r="B10586">
        <v>2023</v>
      </c>
      <c r="C10586" t="s">
        <v>19</v>
      </c>
      <c r="D10586" t="s">
        <v>6701</v>
      </c>
      <c r="E10586" t="s">
        <v>4136</v>
      </c>
      <c r="F10586" t="s">
        <v>134</v>
      </c>
      <c r="G10586" t="s">
        <v>23</v>
      </c>
      <c r="H10586" t="s">
        <v>24</v>
      </c>
      <c r="I10586" t="s">
        <v>25</v>
      </c>
      <c r="J10586" t="s">
        <v>26</v>
      </c>
      <c r="K10586" t="s">
        <v>27</v>
      </c>
      <c r="L10586">
        <v>10</v>
      </c>
      <c r="M10586" t="s">
        <v>5895</v>
      </c>
      <c r="N10586" t="str">
        <f t="shared" si="555"/>
        <v>Elsternwick,</v>
      </c>
      <c r="O10586" t="str">
        <f t="shared" si="556"/>
        <v>Elsternwick</v>
      </c>
      <c r="P10586" t="str">
        <f t="shared" si="557"/>
        <v>VIC</v>
      </c>
      <c r="Q10586" t="s">
        <v>29</v>
      </c>
      <c r="R10586" t="s">
        <v>30</v>
      </c>
      <c r="S10586" t="s">
        <v>31</v>
      </c>
      <c r="T10586" t="s">
        <v>32</v>
      </c>
      <c r="U10586">
        <v>49500</v>
      </c>
    </row>
    <row r="10587" spans="1:21" x14ac:dyDescent="0.25">
      <c r="A10587" t="s">
        <v>55</v>
      </c>
      <c r="B10587">
        <v>2013</v>
      </c>
      <c r="C10587" t="s">
        <v>1272</v>
      </c>
      <c r="D10587" t="s">
        <v>152</v>
      </c>
      <c r="E10587" t="s">
        <v>2410</v>
      </c>
      <c r="F10587" t="s">
        <v>37</v>
      </c>
      <c r="G10587" t="s">
        <v>23</v>
      </c>
      <c r="H10587" t="s">
        <v>1130</v>
      </c>
      <c r="I10587" t="s">
        <v>50</v>
      </c>
      <c r="J10587" t="s">
        <v>40</v>
      </c>
      <c r="K10587" t="s">
        <v>799</v>
      </c>
      <c r="L10587">
        <v>54776</v>
      </c>
      <c r="M10587" t="s">
        <v>7360</v>
      </c>
      <c r="N10587" t="str">
        <f t="shared" si="555"/>
        <v>Newton,</v>
      </c>
      <c r="O10587" t="str">
        <f t="shared" si="556"/>
        <v>Newton</v>
      </c>
      <c r="P10587" t="str">
        <f t="shared" si="557"/>
        <v xml:space="preserve"> SA</v>
      </c>
      <c r="Q10587" t="s">
        <v>61</v>
      </c>
      <c r="R10587" t="s">
        <v>152</v>
      </c>
      <c r="S10587" t="s">
        <v>31</v>
      </c>
      <c r="T10587" t="s">
        <v>44</v>
      </c>
      <c r="U10587">
        <v>85000</v>
      </c>
    </row>
    <row r="10588" spans="1:21" x14ac:dyDescent="0.25">
      <c r="A10588" t="s">
        <v>102</v>
      </c>
      <c r="B10588">
        <v>2018</v>
      </c>
      <c r="C10588" t="s">
        <v>260</v>
      </c>
      <c r="D10588" t="s">
        <v>30</v>
      </c>
      <c r="E10588" t="s">
        <v>2086</v>
      </c>
      <c r="F10588" t="s">
        <v>37</v>
      </c>
      <c r="G10588" t="s">
        <v>23</v>
      </c>
      <c r="H10588" t="s">
        <v>49</v>
      </c>
      <c r="I10588" t="s">
        <v>25</v>
      </c>
      <c r="J10588" t="s">
        <v>40</v>
      </c>
      <c r="K10588" t="s">
        <v>128</v>
      </c>
      <c r="L10588">
        <v>95338</v>
      </c>
      <c r="M10588" t="s">
        <v>7354</v>
      </c>
      <c r="N10588" t="str">
        <f t="shared" si="555"/>
        <v>Blair Athol,</v>
      </c>
      <c r="O10588" t="str">
        <f t="shared" si="556"/>
        <v>Blair Athol</v>
      </c>
      <c r="P10588" t="str">
        <f t="shared" si="557"/>
        <v xml:space="preserve"> SA</v>
      </c>
      <c r="Q10588" t="s">
        <v>29</v>
      </c>
      <c r="R10588" t="s">
        <v>30</v>
      </c>
      <c r="S10588" t="s">
        <v>31</v>
      </c>
      <c r="T10588" t="s">
        <v>44</v>
      </c>
      <c r="U10588">
        <v>27990</v>
      </c>
    </row>
    <row r="10589" spans="1:21" x14ac:dyDescent="0.25">
      <c r="A10589" t="s">
        <v>113</v>
      </c>
      <c r="B10589">
        <v>2002</v>
      </c>
      <c r="C10589" t="s">
        <v>626</v>
      </c>
      <c r="D10589" t="s">
        <v>30</v>
      </c>
      <c r="E10589" t="s">
        <v>7229</v>
      </c>
      <c r="F10589" t="s">
        <v>37</v>
      </c>
      <c r="G10589" t="s">
        <v>23</v>
      </c>
      <c r="H10589" t="s">
        <v>235</v>
      </c>
      <c r="I10589" t="s">
        <v>110</v>
      </c>
      <c r="J10589" t="s">
        <v>66</v>
      </c>
      <c r="K10589" t="s">
        <v>733</v>
      </c>
      <c r="L10589">
        <v>355479</v>
      </c>
      <c r="M10589" t="s">
        <v>5903</v>
      </c>
      <c r="N10589" t="str">
        <f t="shared" si="555"/>
        <v>Point Cook,</v>
      </c>
      <c r="O10589" t="str">
        <f t="shared" si="556"/>
        <v>Point Cook</v>
      </c>
      <c r="P10589" t="str">
        <f t="shared" si="557"/>
        <v>VIC</v>
      </c>
      <c r="Q10589" t="s">
        <v>137</v>
      </c>
      <c r="R10589" t="s">
        <v>30</v>
      </c>
      <c r="S10589" t="s">
        <v>31</v>
      </c>
      <c r="T10589" t="s">
        <v>32</v>
      </c>
      <c r="U10589">
        <v>7999</v>
      </c>
    </row>
    <row r="10590" spans="1:21" x14ac:dyDescent="0.25">
      <c r="A10590" t="s">
        <v>120</v>
      </c>
      <c r="B10590">
        <v>2016</v>
      </c>
      <c r="C10590" t="s">
        <v>160</v>
      </c>
      <c r="D10590" t="s">
        <v>30</v>
      </c>
      <c r="E10590" t="s">
        <v>7361</v>
      </c>
      <c r="F10590" t="s">
        <v>37</v>
      </c>
      <c r="G10590" t="s">
        <v>23</v>
      </c>
      <c r="H10590" t="s">
        <v>162</v>
      </c>
      <c r="I10590" t="s">
        <v>50</v>
      </c>
      <c r="J10590" t="s">
        <v>26</v>
      </c>
      <c r="K10590" t="s">
        <v>163</v>
      </c>
      <c r="L10590">
        <v>142698</v>
      </c>
      <c r="M10590" t="s">
        <v>5819</v>
      </c>
      <c r="N10590" t="str">
        <f t="shared" si="555"/>
        <v>Moorooka,</v>
      </c>
      <c r="O10590" t="str">
        <f t="shared" si="556"/>
        <v>Moorooka</v>
      </c>
      <c r="P10590" t="str">
        <f t="shared" si="557"/>
        <v>QLD</v>
      </c>
      <c r="Q10590" t="s">
        <v>137</v>
      </c>
      <c r="R10590" t="s">
        <v>30</v>
      </c>
      <c r="S10590" t="s">
        <v>31</v>
      </c>
      <c r="T10590" t="s">
        <v>32</v>
      </c>
      <c r="U10590">
        <v>25990</v>
      </c>
    </row>
    <row r="10591" spans="1:21" x14ac:dyDescent="0.25">
      <c r="A10591" t="s">
        <v>210</v>
      </c>
      <c r="B10591">
        <v>2021</v>
      </c>
      <c r="C10591" t="s">
        <v>3105</v>
      </c>
      <c r="D10591" t="s">
        <v>30</v>
      </c>
      <c r="E10591" t="s">
        <v>7362</v>
      </c>
      <c r="F10591" t="s">
        <v>37</v>
      </c>
      <c r="G10591" t="s">
        <v>23</v>
      </c>
      <c r="H10591" t="s">
        <v>49</v>
      </c>
      <c r="I10591" t="s">
        <v>39</v>
      </c>
      <c r="J10591" t="s">
        <v>91</v>
      </c>
      <c r="K10591" t="s">
        <v>268</v>
      </c>
      <c r="L10591">
        <v>16865</v>
      </c>
      <c r="M10591" t="s">
        <v>7363</v>
      </c>
      <c r="N10591" t="str">
        <f t="shared" si="555"/>
        <v>Totness,</v>
      </c>
      <c r="O10591" t="str">
        <f t="shared" si="556"/>
        <v>Totness</v>
      </c>
      <c r="P10591" t="str">
        <f t="shared" si="557"/>
        <v xml:space="preserve"> SA</v>
      </c>
      <c r="Q10591" t="s">
        <v>29</v>
      </c>
      <c r="R10591" t="s">
        <v>30</v>
      </c>
      <c r="S10591" t="s">
        <v>31</v>
      </c>
      <c r="T10591" t="s">
        <v>44</v>
      </c>
      <c r="U10591">
        <v>34990</v>
      </c>
    </row>
    <row r="10592" spans="1:21" x14ac:dyDescent="0.25">
      <c r="A10592" t="s">
        <v>210</v>
      </c>
      <c r="B10592">
        <v>2017</v>
      </c>
      <c r="C10592">
        <v>3</v>
      </c>
      <c r="D10592" t="s">
        <v>35</v>
      </c>
      <c r="E10592" t="s">
        <v>1176</v>
      </c>
      <c r="F10592" t="s">
        <v>37</v>
      </c>
      <c r="G10592" t="s">
        <v>23</v>
      </c>
      <c r="H10592" t="s">
        <v>144</v>
      </c>
      <c r="I10592" t="s">
        <v>39</v>
      </c>
      <c r="J10592" t="s">
        <v>66</v>
      </c>
      <c r="K10592" t="s">
        <v>130</v>
      </c>
      <c r="L10592">
        <v>45799</v>
      </c>
      <c r="M10592" t="s">
        <v>5829</v>
      </c>
      <c r="N10592" t="str">
        <f t="shared" si="555"/>
        <v>Deer Park,</v>
      </c>
      <c r="O10592" t="str">
        <f t="shared" si="556"/>
        <v>Deer Park</v>
      </c>
      <c r="P10592" t="str">
        <f t="shared" si="557"/>
        <v>VIC</v>
      </c>
      <c r="Q10592" t="s">
        <v>29</v>
      </c>
      <c r="R10592" t="s">
        <v>35</v>
      </c>
      <c r="S10592" t="s">
        <v>43</v>
      </c>
      <c r="T10592" t="s">
        <v>44</v>
      </c>
      <c r="U10592">
        <v>27990</v>
      </c>
    </row>
    <row r="10593" spans="1:21" x14ac:dyDescent="0.25">
      <c r="A10593" t="s">
        <v>120</v>
      </c>
      <c r="B10593">
        <v>2012</v>
      </c>
      <c r="C10593" t="s">
        <v>160</v>
      </c>
      <c r="D10593" t="s">
        <v>30</v>
      </c>
      <c r="E10593" t="s">
        <v>7364</v>
      </c>
      <c r="F10593" t="s">
        <v>37</v>
      </c>
      <c r="G10593" t="s">
        <v>23</v>
      </c>
      <c r="H10593" t="s">
        <v>162</v>
      </c>
      <c r="I10593" t="s">
        <v>50</v>
      </c>
      <c r="J10593" t="s">
        <v>26</v>
      </c>
      <c r="K10593" t="s">
        <v>163</v>
      </c>
      <c r="L10593">
        <v>214010</v>
      </c>
      <c r="M10593" t="s">
        <v>7365</v>
      </c>
      <c r="N10593" t="str">
        <f t="shared" si="555"/>
        <v>Salisbury,</v>
      </c>
      <c r="O10593" t="str">
        <f t="shared" si="556"/>
        <v>Salisbury</v>
      </c>
      <c r="P10593" t="str">
        <f t="shared" si="557"/>
        <v xml:space="preserve"> SA</v>
      </c>
      <c r="Q10593" t="s">
        <v>137</v>
      </c>
      <c r="R10593" t="s">
        <v>30</v>
      </c>
      <c r="S10593" t="s">
        <v>31</v>
      </c>
      <c r="T10593" t="s">
        <v>44</v>
      </c>
      <c r="U10593">
        <v>14999</v>
      </c>
    </row>
    <row r="10594" spans="1:21" x14ac:dyDescent="0.25">
      <c r="A10594" t="s">
        <v>333</v>
      </c>
      <c r="B10594">
        <v>2018</v>
      </c>
      <c r="C10594" t="s">
        <v>184</v>
      </c>
      <c r="D10594" t="s">
        <v>30</v>
      </c>
      <c r="E10594" t="s">
        <v>7366</v>
      </c>
      <c r="F10594" t="s">
        <v>37</v>
      </c>
      <c r="G10594" t="s">
        <v>23</v>
      </c>
      <c r="H10594" t="s">
        <v>127</v>
      </c>
      <c r="I10594" t="s">
        <v>110</v>
      </c>
      <c r="J10594" t="s">
        <v>66</v>
      </c>
      <c r="K10594" t="s">
        <v>218</v>
      </c>
      <c r="L10594">
        <v>131735</v>
      </c>
      <c r="M10594" t="s">
        <v>6032</v>
      </c>
      <c r="N10594" t="str">
        <f t="shared" si="555"/>
        <v>Woodridge,</v>
      </c>
      <c r="O10594" t="str">
        <f t="shared" si="556"/>
        <v>Woodridge</v>
      </c>
      <c r="P10594" t="str">
        <f t="shared" si="557"/>
        <v>QLD</v>
      </c>
      <c r="Q10594" t="s">
        <v>29</v>
      </c>
      <c r="R10594" t="s">
        <v>30</v>
      </c>
      <c r="S10594" t="s">
        <v>31</v>
      </c>
      <c r="T10594" t="s">
        <v>44</v>
      </c>
      <c r="U10594">
        <v>26990</v>
      </c>
    </row>
    <row r="10595" spans="1:21" x14ac:dyDescent="0.25">
      <c r="A10595" t="s">
        <v>240</v>
      </c>
      <c r="B10595">
        <v>2018</v>
      </c>
      <c r="C10595" t="s">
        <v>292</v>
      </c>
      <c r="D10595" t="s">
        <v>116</v>
      </c>
      <c r="E10595" t="s">
        <v>1468</v>
      </c>
      <c r="F10595" t="s">
        <v>37</v>
      </c>
      <c r="G10595" t="s">
        <v>23</v>
      </c>
      <c r="H10595" t="s">
        <v>49</v>
      </c>
      <c r="I10595" t="s">
        <v>39</v>
      </c>
      <c r="J10595" t="s">
        <v>40</v>
      </c>
      <c r="K10595" t="s">
        <v>186</v>
      </c>
      <c r="L10595">
        <v>22779</v>
      </c>
      <c r="M10595" t="s">
        <v>7367</v>
      </c>
      <c r="N10595" t="str">
        <f t="shared" si="555"/>
        <v>Gawler South,</v>
      </c>
      <c r="O10595" t="str">
        <f t="shared" si="556"/>
        <v>Gawler South</v>
      </c>
      <c r="P10595" t="str">
        <f t="shared" si="557"/>
        <v xml:space="preserve"> SA</v>
      </c>
      <c r="Q10595" t="s">
        <v>29</v>
      </c>
      <c r="R10595" t="s">
        <v>116</v>
      </c>
      <c r="S10595" t="s">
        <v>31</v>
      </c>
      <c r="T10595" t="s">
        <v>44</v>
      </c>
      <c r="U10595">
        <v>26990</v>
      </c>
    </row>
    <row r="10596" spans="1:21" x14ac:dyDescent="0.25">
      <c r="A10596" t="s">
        <v>240</v>
      </c>
      <c r="B10596">
        <v>2013</v>
      </c>
      <c r="C10596" t="s">
        <v>356</v>
      </c>
      <c r="D10596" t="s">
        <v>35</v>
      </c>
      <c r="E10596" t="s">
        <v>1682</v>
      </c>
      <c r="F10596" t="s">
        <v>37</v>
      </c>
      <c r="G10596" t="s">
        <v>115</v>
      </c>
      <c r="H10596" t="s">
        <v>179</v>
      </c>
      <c r="I10596" t="s">
        <v>39</v>
      </c>
      <c r="J10596" t="s">
        <v>66</v>
      </c>
      <c r="K10596" t="s">
        <v>439</v>
      </c>
      <c r="L10596">
        <v>179766</v>
      </c>
      <c r="M10596" t="s">
        <v>5779</v>
      </c>
      <c r="N10596" t="str">
        <f t="shared" si="555"/>
        <v>Rocklea,</v>
      </c>
      <c r="O10596" t="str">
        <f t="shared" si="556"/>
        <v>Rocklea</v>
      </c>
      <c r="P10596" t="str">
        <f t="shared" si="557"/>
        <v>QLD</v>
      </c>
      <c r="Q10596" t="s">
        <v>29</v>
      </c>
      <c r="R10596" t="s">
        <v>35</v>
      </c>
      <c r="S10596" t="s">
        <v>43</v>
      </c>
      <c r="T10596" t="s">
        <v>44</v>
      </c>
      <c r="U10596">
        <v>6999</v>
      </c>
    </row>
    <row r="10597" spans="1:21" x14ac:dyDescent="0.25">
      <c r="A10597" t="s">
        <v>155</v>
      </c>
      <c r="B10597">
        <v>2022</v>
      </c>
      <c r="C10597" t="s">
        <v>170</v>
      </c>
      <c r="D10597" t="s">
        <v>30</v>
      </c>
      <c r="E10597" t="s">
        <v>5294</v>
      </c>
      <c r="F10597" t="s">
        <v>37</v>
      </c>
      <c r="G10597" t="s">
        <v>23</v>
      </c>
      <c r="H10597" t="s">
        <v>82</v>
      </c>
      <c r="I10597" t="s">
        <v>25</v>
      </c>
      <c r="J10597" t="s">
        <v>66</v>
      </c>
      <c r="K10597" t="s">
        <v>283</v>
      </c>
      <c r="L10597">
        <v>25743</v>
      </c>
      <c r="M10597" t="s">
        <v>7368</v>
      </c>
      <c r="N10597" t="str">
        <f t="shared" si="555"/>
        <v>Ingle Farm,</v>
      </c>
      <c r="O10597" t="str">
        <f t="shared" si="556"/>
        <v>Ingle Farm</v>
      </c>
      <c r="P10597" t="str">
        <f t="shared" si="557"/>
        <v xml:space="preserve"> SA</v>
      </c>
      <c r="Q10597" t="s">
        <v>29</v>
      </c>
      <c r="R10597" t="s">
        <v>30</v>
      </c>
      <c r="S10597" t="s">
        <v>31</v>
      </c>
      <c r="T10597" t="s">
        <v>44</v>
      </c>
      <c r="U10597">
        <v>57895</v>
      </c>
    </row>
    <row r="10598" spans="1:21" x14ac:dyDescent="0.25">
      <c r="A10598" t="s">
        <v>155</v>
      </c>
      <c r="B10598">
        <v>2015</v>
      </c>
      <c r="C10598" t="s">
        <v>816</v>
      </c>
      <c r="D10598" t="s">
        <v>152</v>
      </c>
      <c r="E10598" t="s">
        <v>7369</v>
      </c>
      <c r="F10598" t="s">
        <v>37</v>
      </c>
      <c r="G10598" t="s">
        <v>23</v>
      </c>
      <c r="H10598" t="s">
        <v>179</v>
      </c>
      <c r="I10598" t="s">
        <v>39</v>
      </c>
      <c r="J10598" t="s">
        <v>66</v>
      </c>
      <c r="K10598" t="s">
        <v>86</v>
      </c>
      <c r="L10598">
        <v>75209</v>
      </c>
      <c r="M10598" t="s">
        <v>7368</v>
      </c>
      <c r="N10598" t="str">
        <f t="shared" si="555"/>
        <v>Ingle Farm,</v>
      </c>
      <c r="O10598" t="str">
        <f t="shared" si="556"/>
        <v>Ingle Farm</v>
      </c>
      <c r="P10598" t="str">
        <f t="shared" si="557"/>
        <v xml:space="preserve"> SA</v>
      </c>
      <c r="Q10598" t="s">
        <v>29</v>
      </c>
      <c r="R10598" t="s">
        <v>152</v>
      </c>
      <c r="S10598" t="s">
        <v>31</v>
      </c>
      <c r="T10598" t="s">
        <v>44</v>
      </c>
      <c r="U10598">
        <v>17895</v>
      </c>
    </row>
    <row r="10599" spans="1:21" x14ac:dyDescent="0.25">
      <c r="A10599" t="s">
        <v>69</v>
      </c>
      <c r="B10599">
        <v>2018</v>
      </c>
      <c r="C10599" t="s">
        <v>233</v>
      </c>
      <c r="D10599" t="s">
        <v>30</v>
      </c>
      <c r="E10599" t="s">
        <v>3374</v>
      </c>
      <c r="F10599" t="s">
        <v>37</v>
      </c>
      <c r="G10599" t="s">
        <v>23</v>
      </c>
      <c r="H10599" t="s">
        <v>235</v>
      </c>
      <c r="I10599" t="s">
        <v>25</v>
      </c>
      <c r="J10599" t="s">
        <v>66</v>
      </c>
      <c r="K10599" t="s">
        <v>443</v>
      </c>
      <c r="L10599">
        <v>81960</v>
      </c>
      <c r="M10599" t="s">
        <v>5990</v>
      </c>
      <c r="N10599" t="str">
        <f t="shared" si="555"/>
        <v>Swan Hill,</v>
      </c>
      <c r="O10599" t="str">
        <f t="shared" si="556"/>
        <v>Swan Hill</v>
      </c>
      <c r="P10599" t="str">
        <f t="shared" si="557"/>
        <v>VIC</v>
      </c>
      <c r="Q10599" t="s">
        <v>137</v>
      </c>
      <c r="R10599" t="s">
        <v>30</v>
      </c>
      <c r="S10599" t="s">
        <v>31</v>
      </c>
      <c r="T10599" t="s">
        <v>32</v>
      </c>
      <c r="U10599">
        <v>40880</v>
      </c>
    </row>
    <row r="10600" spans="1:21" x14ac:dyDescent="0.25">
      <c r="A10600" t="s">
        <v>55</v>
      </c>
      <c r="B10600">
        <v>2014</v>
      </c>
      <c r="C10600" t="s">
        <v>5773</v>
      </c>
      <c r="D10600" t="s">
        <v>30</v>
      </c>
      <c r="E10600" t="s">
        <v>5774</v>
      </c>
      <c r="F10600" t="s">
        <v>37</v>
      </c>
      <c r="G10600" t="s">
        <v>23</v>
      </c>
      <c r="H10600" t="s">
        <v>58</v>
      </c>
      <c r="I10600" t="s">
        <v>25</v>
      </c>
      <c r="J10600" t="s">
        <v>40</v>
      </c>
      <c r="K10600" t="s">
        <v>903</v>
      </c>
      <c r="L10600">
        <v>126860</v>
      </c>
      <c r="M10600" t="s">
        <v>5798</v>
      </c>
      <c r="N10600" t="str">
        <f t="shared" si="555"/>
        <v>Port Melbourne,</v>
      </c>
      <c r="O10600" t="str">
        <f t="shared" si="556"/>
        <v>Port Melbourne</v>
      </c>
      <c r="P10600" t="str">
        <f t="shared" si="557"/>
        <v>VIC</v>
      </c>
      <c r="Q10600" t="s">
        <v>61</v>
      </c>
      <c r="R10600" t="s">
        <v>30</v>
      </c>
      <c r="S10600" t="s">
        <v>31</v>
      </c>
      <c r="T10600" t="s">
        <v>32</v>
      </c>
      <c r="U10600">
        <v>69990</v>
      </c>
    </row>
    <row r="10601" spans="1:21" x14ac:dyDescent="0.25">
      <c r="A10601" t="s">
        <v>240</v>
      </c>
      <c r="B10601">
        <v>2004</v>
      </c>
      <c r="C10601" t="s">
        <v>292</v>
      </c>
      <c r="D10601" t="s">
        <v>152</v>
      </c>
      <c r="E10601" t="s">
        <v>6828</v>
      </c>
      <c r="F10601" t="s">
        <v>37</v>
      </c>
      <c r="G10601" t="s">
        <v>23</v>
      </c>
      <c r="H10601" t="s">
        <v>1051</v>
      </c>
      <c r="I10601" t="s">
        <v>50</v>
      </c>
      <c r="J10601" t="s">
        <v>66</v>
      </c>
      <c r="K10601" t="s">
        <v>1934</v>
      </c>
      <c r="L10601">
        <v>228215</v>
      </c>
      <c r="M10601" t="s">
        <v>7365</v>
      </c>
      <c r="N10601" t="str">
        <f t="shared" si="555"/>
        <v>Salisbury,</v>
      </c>
      <c r="O10601" t="str">
        <f t="shared" si="556"/>
        <v>Salisbury</v>
      </c>
      <c r="P10601" t="str">
        <f t="shared" si="557"/>
        <v xml:space="preserve"> SA</v>
      </c>
      <c r="Q10601" t="s">
        <v>61</v>
      </c>
      <c r="R10601" t="s">
        <v>152</v>
      </c>
      <c r="S10601" t="s">
        <v>31</v>
      </c>
      <c r="T10601" t="s">
        <v>44</v>
      </c>
      <c r="U10601">
        <v>17999</v>
      </c>
    </row>
    <row r="10602" spans="1:21" x14ac:dyDescent="0.25">
      <c r="A10602" t="s">
        <v>210</v>
      </c>
      <c r="B10602">
        <v>2015</v>
      </c>
      <c r="C10602" t="s">
        <v>211</v>
      </c>
      <c r="D10602" t="s">
        <v>30</v>
      </c>
      <c r="E10602" t="s">
        <v>2856</v>
      </c>
      <c r="F10602" t="s">
        <v>37</v>
      </c>
      <c r="G10602" t="s">
        <v>23</v>
      </c>
      <c r="H10602" t="s">
        <v>144</v>
      </c>
      <c r="I10602" t="s">
        <v>25</v>
      </c>
      <c r="J10602" t="s">
        <v>66</v>
      </c>
      <c r="K10602" t="s">
        <v>199</v>
      </c>
      <c r="L10602">
        <v>134505</v>
      </c>
      <c r="M10602" t="s">
        <v>1014</v>
      </c>
      <c r="N10602" t="str">
        <f t="shared" si="555"/>
        <v>Springwood,</v>
      </c>
      <c r="O10602" t="str">
        <f t="shared" si="556"/>
        <v>Springwood</v>
      </c>
      <c r="P10602" t="str">
        <f t="shared" si="557"/>
        <v>QLD</v>
      </c>
      <c r="Q10602" t="s">
        <v>29</v>
      </c>
      <c r="R10602" t="s">
        <v>30</v>
      </c>
      <c r="S10602" t="s">
        <v>31</v>
      </c>
      <c r="T10602" t="s">
        <v>44</v>
      </c>
      <c r="U10602">
        <v>24998</v>
      </c>
    </row>
    <row r="10603" spans="1:21" x14ac:dyDescent="0.25">
      <c r="A10603" t="s">
        <v>33</v>
      </c>
      <c r="B10603">
        <v>2022</v>
      </c>
      <c r="C10603" t="s">
        <v>605</v>
      </c>
      <c r="D10603" t="s">
        <v>6746</v>
      </c>
      <c r="E10603" t="s">
        <v>2685</v>
      </c>
      <c r="F10603" t="s">
        <v>22</v>
      </c>
      <c r="G10603" t="s">
        <v>23</v>
      </c>
      <c r="H10603" t="s">
        <v>1006</v>
      </c>
      <c r="I10603" t="s">
        <v>39</v>
      </c>
      <c r="J10603" t="s">
        <v>1007</v>
      </c>
      <c r="K10603" t="s">
        <v>194</v>
      </c>
      <c r="L10603">
        <v>10</v>
      </c>
      <c r="M10603" t="s">
        <v>6094</v>
      </c>
      <c r="N10603" t="str">
        <f t="shared" si="555"/>
        <v>Browns Plains,</v>
      </c>
      <c r="O10603" t="str">
        <f t="shared" si="556"/>
        <v>Browns Plains</v>
      </c>
      <c r="P10603" t="str">
        <f t="shared" si="557"/>
        <v>QLD</v>
      </c>
      <c r="Q10603" t="s">
        <v>1006</v>
      </c>
      <c r="R10603" t="s">
        <v>30</v>
      </c>
      <c r="S10603" t="s">
        <v>31</v>
      </c>
      <c r="T10603" t="s">
        <v>44</v>
      </c>
      <c r="U10603">
        <v>49990</v>
      </c>
    </row>
    <row r="10604" spans="1:21" x14ac:dyDescent="0.25">
      <c r="A10604" t="s">
        <v>120</v>
      </c>
      <c r="B10604">
        <v>2020</v>
      </c>
      <c r="C10604" t="s">
        <v>383</v>
      </c>
      <c r="D10604" t="s">
        <v>138</v>
      </c>
      <c r="E10604" t="s">
        <v>1915</v>
      </c>
      <c r="F10604" t="s">
        <v>37</v>
      </c>
      <c r="G10604" t="s">
        <v>23</v>
      </c>
      <c r="H10604" t="s">
        <v>301</v>
      </c>
      <c r="I10604" t="s">
        <v>110</v>
      </c>
      <c r="J10604" t="s">
        <v>26</v>
      </c>
      <c r="K10604" t="s">
        <v>27</v>
      </c>
      <c r="L10604">
        <v>73491</v>
      </c>
      <c r="M10604" t="s">
        <v>7370</v>
      </c>
      <c r="N10604" t="str">
        <f t="shared" si="555"/>
        <v>Clare,</v>
      </c>
      <c r="O10604" t="str">
        <f t="shared" si="556"/>
        <v>Clare</v>
      </c>
      <c r="P10604" t="str">
        <f t="shared" si="557"/>
        <v xml:space="preserve"> SA</v>
      </c>
      <c r="Q10604" t="s">
        <v>303</v>
      </c>
      <c r="R10604" t="s">
        <v>138</v>
      </c>
      <c r="S10604" t="s">
        <v>31</v>
      </c>
      <c r="T10604" t="s">
        <v>44</v>
      </c>
      <c r="U10604">
        <v>41980</v>
      </c>
    </row>
    <row r="10605" spans="1:21" x14ac:dyDescent="0.25">
      <c r="A10605" t="s">
        <v>69</v>
      </c>
      <c r="B10605">
        <v>2022</v>
      </c>
      <c r="C10605" t="s">
        <v>362</v>
      </c>
      <c r="D10605" t="s">
        <v>30</v>
      </c>
      <c r="E10605" t="s">
        <v>1854</v>
      </c>
      <c r="F10605" t="s">
        <v>37</v>
      </c>
      <c r="G10605" t="s">
        <v>23</v>
      </c>
      <c r="H10605" t="s">
        <v>144</v>
      </c>
      <c r="I10605" t="s">
        <v>25</v>
      </c>
      <c r="J10605" t="s">
        <v>91</v>
      </c>
      <c r="K10605" t="s">
        <v>336</v>
      </c>
      <c r="L10605">
        <v>33486</v>
      </c>
      <c r="M10605" t="s">
        <v>7358</v>
      </c>
      <c r="N10605" t="str">
        <f t="shared" si="555"/>
        <v>Hillcrest,</v>
      </c>
      <c r="O10605" t="str">
        <f t="shared" si="556"/>
        <v>Hillcrest</v>
      </c>
      <c r="P10605" t="str">
        <f t="shared" si="557"/>
        <v xml:space="preserve"> SA</v>
      </c>
      <c r="Q10605" t="s">
        <v>29</v>
      </c>
      <c r="R10605" t="s">
        <v>30</v>
      </c>
      <c r="S10605" t="s">
        <v>43</v>
      </c>
      <c r="T10605" t="s">
        <v>44</v>
      </c>
      <c r="U10605">
        <v>63880</v>
      </c>
    </row>
    <row r="10606" spans="1:21" x14ac:dyDescent="0.25">
      <c r="A10606" t="s">
        <v>240</v>
      </c>
      <c r="B10606">
        <v>2007</v>
      </c>
      <c r="C10606" t="s">
        <v>683</v>
      </c>
      <c r="D10606" t="s">
        <v>35</v>
      </c>
      <c r="E10606" t="s">
        <v>1461</v>
      </c>
      <c r="F10606" t="s">
        <v>37</v>
      </c>
      <c r="G10606" t="s">
        <v>23</v>
      </c>
      <c r="H10606" t="s">
        <v>179</v>
      </c>
      <c r="I10606" t="s">
        <v>39</v>
      </c>
      <c r="J10606" t="s">
        <v>66</v>
      </c>
      <c r="K10606" t="s">
        <v>163</v>
      </c>
      <c r="L10606">
        <v>210789</v>
      </c>
      <c r="M10606" t="s">
        <v>5852</v>
      </c>
      <c r="N10606" t="str">
        <f t="shared" si="555"/>
        <v>Ravenhall,</v>
      </c>
      <c r="O10606" t="str">
        <f t="shared" si="556"/>
        <v>Ravenhall</v>
      </c>
      <c r="P10606" t="str">
        <f t="shared" si="557"/>
        <v>VIC</v>
      </c>
      <c r="Q10606" t="s">
        <v>29</v>
      </c>
      <c r="R10606" t="s">
        <v>35</v>
      </c>
      <c r="S10606" t="s">
        <v>43</v>
      </c>
      <c r="T10606" t="s">
        <v>44</v>
      </c>
      <c r="U10606">
        <v>5499</v>
      </c>
    </row>
    <row r="10607" spans="1:21" x14ac:dyDescent="0.25">
      <c r="A10607" t="s">
        <v>69</v>
      </c>
      <c r="B10607">
        <v>2019</v>
      </c>
      <c r="C10607" t="s">
        <v>151</v>
      </c>
      <c r="D10607" t="s">
        <v>152</v>
      </c>
      <c r="E10607" t="s">
        <v>1292</v>
      </c>
      <c r="F10607" t="s">
        <v>37</v>
      </c>
      <c r="G10607" t="s">
        <v>23</v>
      </c>
      <c r="H10607" t="s">
        <v>144</v>
      </c>
      <c r="I10607" t="s">
        <v>39</v>
      </c>
      <c r="J10607" t="s">
        <v>91</v>
      </c>
      <c r="K10607" t="s">
        <v>180</v>
      </c>
      <c r="L10607">
        <v>64414</v>
      </c>
      <c r="M10607" t="s">
        <v>6035</v>
      </c>
      <c r="N10607" t="str">
        <f t="shared" si="555"/>
        <v>Essendon Fields,</v>
      </c>
      <c r="O10607" t="str">
        <f t="shared" si="556"/>
        <v>Essendon Fields</v>
      </c>
      <c r="P10607" t="str">
        <f t="shared" si="557"/>
        <v>VIC</v>
      </c>
      <c r="Q10607" t="s">
        <v>29</v>
      </c>
      <c r="R10607" t="s">
        <v>152</v>
      </c>
      <c r="S10607" t="s">
        <v>31</v>
      </c>
      <c r="T10607" t="s">
        <v>44</v>
      </c>
      <c r="U10607">
        <v>37465</v>
      </c>
    </row>
    <row r="10608" spans="1:21" x14ac:dyDescent="0.25">
      <c r="A10608" t="s">
        <v>79</v>
      </c>
      <c r="B10608">
        <v>2011</v>
      </c>
      <c r="C10608" t="s">
        <v>174</v>
      </c>
      <c r="D10608" t="s">
        <v>30</v>
      </c>
      <c r="E10608" t="s">
        <v>4983</v>
      </c>
      <c r="F10608" t="s">
        <v>37</v>
      </c>
      <c r="G10608" t="s">
        <v>23</v>
      </c>
      <c r="H10608" t="s">
        <v>144</v>
      </c>
      <c r="I10608" t="s">
        <v>110</v>
      </c>
      <c r="J10608" t="s">
        <v>66</v>
      </c>
      <c r="K10608" t="s">
        <v>191</v>
      </c>
      <c r="L10608">
        <v>180393</v>
      </c>
      <c r="M10608" t="s">
        <v>7356</v>
      </c>
      <c r="N10608" t="str">
        <f t="shared" si="555"/>
        <v>Gilles Plains,</v>
      </c>
      <c r="O10608" t="str">
        <f t="shared" si="556"/>
        <v>Gilles Plains</v>
      </c>
      <c r="P10608" t="str">
        <f t="shared" si="557"/>
        <v xml:space="preserve"> SA</v>
      </c>
      <c r="Q10608" t="s">
        <v>29</v>
      </c>
      <c r="R10608" t="s">
        <v>30</v>
      </c>
      <c r="S10608" t="s">
        <v>31</v>
      </c>
      <c r="T10608" t="s">
        <v>44</v>
      </c>
      <c r="U10608">
        <v>11988</v>
      </c>
    </row>
    <row r="10609" spans="1:21" x14ac:dyDescent="0.25">
      <c r="A10609" t="s">
        <v>1837</v>
      </c>
      <c r="B10609">
        <v>2011</v>
      </c>
      <c r="C10609" t="s">
        <v>1838</v>
      </c>
      <c r="D10609" t="s">
        <v>138</v>
      </c>
      <c r="E10609" t="s">
        <v>7371</v>
      </c>
      <c r="F10609" t="s">
        <v>37</v>
      </c>
      <c r="G10609" t="s">
        <v>115</v>
      </c>
      <c r="H10609" t="s">
        <v>127</v>
      </c>
      <c r="I10609" t="s">
        <v>50</v>
      </c>
      <c r="J10609" t="s">
        <v>66</v>
      </c>
      <c r="K10609" t="s">
        <v>676</v>
      </c>
      <c r="L10609">
        <v>96705</v>
      </c>
      <c r="M10609" t="s">
        <v>6032</v>
      </c>
      <c r="N10609" t="str">
        <f t="shared" si="555"/>
        <v>Woodridge,</v>
      </c>
      <c r="O10609" t="str">
        <f t="shared" si="556"/>
        <v>Woodridge</v>
      </c>
      <c r="P10609" t="str">
        <f t="shared" si="557"/>
        <v>QLD</v>
      </c>
      <c r="Q10609" t="s">
        <v>29</v>
      </c>
      <c r="R10609" t="s">
        <v>138</v>
      </c>
      <c r="S10609" t="s">
        <v>31</v>
      </c>
      <c r="T10609" t="s">
        <v>44</v>
      </c>
      <c r="U10609">
        <v>12990</v>
      </c>
    </row>
    <row r="10610" spans="1:21" x14ac:dyDescent="0.25">
      <c r="A10610" t="s">
        <v>79</v>
      </c>
      <c r="B10610">
        <v>2019</v>
      </c>
      <c r="C10610" t="s">
        <v>174</v>
      </c>
      <c r="D10610" t="s">
        <v>30</v>
      </c>
      <c r="E10610" t="s">
        <v>1455</v>
      </c>
      <c r="F10610" t="s">
        <v>37</v>
      </c>
      <c r="G10610" t="s">
        <v>23</v>
      </c>
      <c r="H10610" t="s">
        <v>144</v>
      </c>
      <c r="I10610" t="s">
        <v>39</v>
      </c>
      <c r="J10610" t="s">
        <v>66</v>
      </c>
      <c r="K10610" t="s">
        <v>158</v>
      </c>
      <c r="L10610">
        <v>75568</v>
      </c>
      <c r="M10610" t="s">
        <v>7372</v>
      </c>
      <c r="N10610" t="str">
        <f t="shared" ref="N10610:N10667" si="558">LEFT(M10610,FIND(",",M10610))</f>
        <v>Nuriootpa,</v>
      </c>
      <c r="O10610" t="str">
        <f t="shared" ref="O10610:O10667" si="559">LEFT(N10610,LEN(N10610)-1)</f>
        <v>Nuriootpa</v>
      </c>
      <c r="P10610" t="str">
        <f t="shared" ref="P10610:P10667" si="560">RIGHT(M10610,3)</f>
        <v xml:space="preserve"> SA</v>
      </c>
      <c r="Q10610" t="s">
        <v>29</v>
      </c>
      <c r="R10610" t="s">
        <v>30</v>
      </c>
      <c r="S10610" t="s">
        <v>31</v>
      </c>
      <c r="T10610" t="s">
        <v>44</v>
      </c>
      <c r="U10610">
        <v>26780</v>
      </c>
    </row>
    <row r="10611" spans="1:21" x14ac:dyDescent="0.25">
      <c r="A10611" t="s">
        <v>240</v>
      </c>
      <c r="B10611">
        <v>2011</v>
      </c>
      <c r="C10611" t="s">
        <v>292</v>
      </c>
      <c r="D10611" t="s">
        <v>116</v>
      </c>
      <c r="E10611" t="s">
        <v>628</v>
      </c>
      <c r="F10611" t="s">
        <v>37</v>
      </c>
      <c r="G10611" t="s">
        <v>23</v>
      </c>
      <c r="H10611" t="s">
        <v>135</v>
      </c>
      <c r="I10611" t="s">
        <v>50</v>
      </c>
      <c r="J10611" t="s">
        <v>66</v>
      </c>
      <c r="K10611" t="s">
        <v>302</v>
      </c>
      <c r="L10611">
        <v>266850</v>
      </c>
      <c r="M10611" t="s">
        <v>5789</v>
      </c>
      <c r="N10611" t="str">
        <f t="shared" si="558"/>
        <v>Kedron,</v>
      </c>
      <c r="O10611" t="str">
        <f t="shared" si="559"/>
        <v>Kedron</v>
      </c>
      <c r="P10611" t="str">
        <f t="shared" si="560"/>
        <v>QLD</v>
      </c>
      <c r="Q10611" t="s">
        <v>137</v>
      </c>
      <c r="R10611" t="s">
        <v>116</v>
      </c>
      <c r="S10611" t="s">
        <v>31</v>
      </c>
      <c r="T10611" t="s">
        <v>44</v>
      </c>
      <c r="U10611">
        <v>6990</v>
      </c>
    </row>
    <row r="10612" spans="1:21" x14ac:dyDescent="0.25">
      <c r="A10612" t="s">
        <v>210</v>
      </c>
      <c r="B10612">
        <v>2015</v>
      </c>
      <c r="C10612" t="s">
        <v>299</v>
      </c>
      <c r="D10612" t="s">
        <v>138</v>
      </c>
      <c r="E10612" t="s">
        <v>5206</v>
      </c>
      <c r="F10612" t="s">
        <v>37</v>
      </c>
      <c r="G10612" t="s">
        <v>23</v>
      </c>
      <c r="H10612" t="s">
        <v>301</v>
      </c>
      <c r="I10612" t="s">
        <v>110</v>
      </c>
      <c r="J10612" t="s">
        <v>26</v>
      </c>
      <c r="K10612" t="s">
        <v>332</v>
      </c>
      <c r="L10612">
        <v>132707</v>
      </c>
      <c r="M10612" t="s">
        <v>6032</v>
      </c>
      <c r="N10612" t="str">
        <f t="shared" si="558"/>
        <v>Woodridge,</v>
      </c>
      <c r="O10612" t="str">
        <f t="shared" si="559"/>
        <v>Woodridge</v>
      </c>
      <c r="P10612" t="str">
        <f t="shared" si="560"/>
        <v>QLD</v>
      </c>
      <c r="Q10612" t="s">
        <v>303</v>
      </c>
      <c r="R10612" t="s">
        <v>138</v>
      </c>
      <c r="S10612" t="s">
        <v>31</v>
      </c>
      <c r="T10612" t="s">
        <v>44</v>
      </c>
      <c r="U10612">
        <v>37990</v>
      </c>
    </row>
    <row r="10613" spans="1:21" x14ac:dyDescent="0.25">
      <c r="A10613" t="s">
        <v>79</v>
      </c>
      <c r="B10613">
        <v>2015</v>
      </c>
      <c r="C10613" t="s">
        <v>174</v>
      </c>
      <c r="D10613" t="s">
        <v>30</v>
      </c>
      <c r="E10613" t="s">
        <v>5338</v>
      </c>
      <c r="F10613" t="s">
        <v>37</v>
      </c>
      <c r="G10613" t="s">
        <v>23</v>
      </c>
      <c r="H10613" t="s">
        <v>144</v>
      </c>
      <c r="I10613" t="s">
        <v>39</v>
      </c>
      <c r="J10613" t="s">
        <v>66</v>
      </c>
      <c r="K10613" t="s">
        <v>158</v>
      </c>
      <c r="L10613">
        <v>121153</v>
      </c>
      <c r="M10613" t="s">
        <v>7373</v>
      </c>
      <c r="N10613" t="str">
        <f t="shared" si="558"/>
        <v>Para Hills West,</v>
      </c>
      <c r="O10613" t="str">
        <f t="shared" si="559"/>
        <v>Para Hills West</v>
      </c>
      <c r="P10613" t="str">
        <f t="shared" si="560"/>
        <v xml:space="preserve"> SA</v>
      </c>
      <c r="Q10613" t="s">
        <v>29</v>
      </c>
      <c r="R10613" t="s">
        <v>30</v>
      </c>
      <c r="S10613" t="s">
        <v>31</v>
      </c>
      <c r="T10613" t="s">
        <v>44</v>
      </c>
      <c r="U10613">
        <v>21888</v>
      </c>
    </row>
    <row r="10614" spans="1:21" x14ac:dyDescent="0.25">
      <c r="A10614" t="s">
        <v>210</v>
      </c>
      <c r="B10614">
        <v>2011</v>
      </c>
      <c r="C10614">
        <v>3</v>
      </c>
      <c r="D10614" t="s">
        <v>152</v>
      </c>
      <c r="E10614" t="s">
        <v>2588</v>
      </c>
      <c r="F10614" t="s">
        <v>37</v>
      </c>
      <c r="G10614" t="s">
        <v>23</v>
      </c>
      <c r="H10614" t="s">
        <v>144</v>
      </c>
      <c r="I10614" t="s">
        <v>39</v>
      </c>
      <c r="J10614" t="s">
        <v>66</v>
      </c>
      <c r="K10614" t="s">
        <v>382</v>
      </c>
      <c r="L10614">
        <v>194101</v>
      </c>
      <c r="M10614" t="s">
        <v>7374</v>
      </c>
      <c r="N10614" t="str">
        <f t="shared" si="558"/>
        <v>Gladstone,</v>
      </c>
      <c r="O10614" t="str">
        <f t="shared" si="559"/>
        <v>Gladstone</v>
      </c>
      <c r="P10614" t="str">
        <f t="shared" si="560"/>
        <v>QLD</v>
      </c>
      <c r="Q10614" t="s">
        <v>29</v>
      </c>
      <c r="R10614" t="s">
        <v>152</v>
      </c>
      <c r="S10614" t="s">
        <v>31</v>
      </c>
      <c r="T10614" t="s">
        <v>44</v>
      </c>
      <c r="U10614">
        <v>12990</v>
      </c>
    </row>
    <row r="10615" spans="1:21" x14ac:dyDescent="0.25">
      <c r="A10615" t="s">
        <v>183</v>
      </c>
      <c r="B10615">
        <v>2011</v>
      </c>
      <c r="C10615" t="s">
        <v>255</v>
      </c>
      <c r="D10615" t="s">
        <v>30</v>
      </c>
      <c r="E10615" t="s">
        <v>7375</v>
      </c>
      <c r="F10615" t="s">
        <v>37</v>
      </c>
      <c r="G10615" t="s">
        <v>23</v>
      </c>
      <c r="H10615" t="s">
        <v>773</v>
      </c>
      <c r="I10615" t="s">
        <v>110</v>
      </c>
      <c r="J10615" t="s">
        <v>66</v>
      </c>
      <c r="K10615" t="s">
        <v>1135</v>
      </c>
      <c r="L10615">
        <v>207000</v>
      </c>
      <c r="M10615" t="s">
        <v>7376</v>
      </c>
      <c r="N10615" t="str">
        <f t="shared" si="558"/>
        <v>Klemzig,</v>
      </c>
      <c r="O10615" t="str">
        <f t="shared" si="559"/>
        <v>Klemzig</v>
      </c>
      <c r="P10615" t="str">
        <f t="shared" si="560"/>
        <v xml:space="preserve"> SA</v>
      </c>
      <c r="Q10615" t="s">
        <v>137</v>
      </c>
      <c r="R10615" t="s">
        <v>30</v>
      </c>
      <c r="S10615" t="s">
        <v>31</v>
      </c>
      <c r="T10615" t="s">
        <v>44</v>
      </c>
      <c r="U10615">
        <v>14999</v>
      </c>
    </row>
    <row r="10616" spans="1:21" x14ac:dyDescent="0.25">
      <c r="A10616" t="s">
        <v>79</v>
      </c>
      <c r="B10616">
        <v>2020</v>
      </c>
      <c r="C10616" t="s">
        <v>164</v>
      </c>
      <c r="D10616" t="s">
        <v>30</v>
      </c>
      <c r="E10616" t="s">
        <v>7377</v>
      </c>
      <c r="F10616" t="s">
        <v>37</v>
      </c>
      <c r="G10616" t="s">
        <v>23</v>
      </c>
      <c r="H10616" t="s">
        <v>49</v>
      </c>
      <c r="I10616" t="s">
        <v>39</v>
      </c>
      <c r="J10616" t="s">
        <v>66</v>
      </c>
      <c r="K10616" t="s">
        <v>166</v>
      </c>
      <c r="L10616">
        <v>78958</v>
      </c>
      <c r="M10616" t="s">
        <v>5914</v>
      </c>
      <c r="N10616" t="str">
        <f t="shared" si="558"/>
        <v>Hendra,</v>
      </c>
      <c r="O10616" t="str">
        <f t="shared" si="559"/>
        <v>Hendra</v>
      </c>
      <c r="P10616" t="str">
        <f t="shared" si="560"/>
        <v>QLD</v>
      </c>
      <c r="Q10616" t="s">
        <v>29</v>
      </c>
      <c r="R10616" t="s">
        <v>30</v>
      </c>
      <c r="S10616" t="s">
        <v>31</v>
      </c>
      <c r="T10616" t="s">
        <v>44</v>
      </c>
      <c r="U10616">
        <v>28992</v>
      </c>
    </row>
    <row r="10617" spans="1:21" x14ac:dyDescent="0.25">
      <c r="A10617" t="s">
        <v>55</v>
      </c>
      <c r="B10617">
        <v>2013</v>
      </c>
      <c r="C10617" t="s">
        <v>1445</v>
      </c>
      <c r="D10617" t="s">
        <v>152</v>
      </c>
      <c r="E10617" t="s">
        <v>5834</v>
      </c>
      <c r="F10617" t="s">
        <v>37</v>
      </c>
      <c r="G10617" t="s">
        <v>23</v>
      </c>
      <c r="H10617" t="s">
        <v>49</v>
      </c>
      <c r="I10617" t="s">
        <v>25</v>
      </c>
      <c r="J10617" t="s">
        <v>40</v>
      </c>
      <c r="K10617" t="s">
        <v>439</v>
      </c>
      <c r="L10617">
        <v>128568</v>
      </c>
      <c r="M10617" t="s">
        <v>7363</v>
      </c>
      <c r="N10617" t="str">
        <f t="shared" si="558"/>
        <v>Totness,</v>
      </c>
      <c r="O10617" t="str">
        <f t="shared" si="559"/>
        <v>Totness</v>
      </c>
      <c r="P10617" t="str">
        <f t="shared" si="560"/>
        <v xml:space="preserve"> SA</v>
      </c>
      <c r="Q10617" t="s">
        <v>29</v>
      </c>
      <c r="R10617" t="s">
        <v>152</v>
      </c>
      <c r="S10617" t="s">
        <v>31</v>
      </c>
      <c r="T10617" t="s">
        <v>44</v>
      </c>
      <c r="U10617">
        <v>40990</v>
      </c>
    </row>
    <row r="10618" spans="1:21" x14ac:dyDescent="0.25">
      <c r="A10618" t="s">
        <v>210</v>
      </c>
      <c r="B10618">
        <v>2016</v>
      </c>
      <c r="C10618" t="s">
        <v>299</v>
      </c>
      <c r="D10618" t="s">
        <v>138</v>
      </c>
      <c r="E10618" t="s">
        <v>5654</v>
      </c>
      <c r="F10618" t="s">
        <v>37</v>
      </c>
      <c r="G10618" t="s">
        <v>115</v>
      </c>
      <c r="H10618" t="s">
        <v>301</v>
      </c>
      <c r="I10618" t="s">
        <v>50</v>
      </c>
      <c r="J10618" t="s">
        <v>26</v>
      </c>
      <c r="K10618" t="s">
        <v>136</v>
      </c>
      <c r="L10618">
        <v>75760</v>
      </c>
      <c r="M10618" t="s">
        <v>7378</v>
      </c>
      <c r="N10618" t="str">
        <f t="shared" si="558"/>
        <v>Windsor Gardens,</v>
      </c>
      <c r="O10618" t="str">
        <f t="shared" si="559"/>
        <v>Windsor Gardens</v>
      </c>
      <c r="P10618" t="str">
        <f t="shared" si="560"/>
        <v xml:space="preserve"> SA</v>
      </c>
      <c r="Q10618" t="s">
        <v>303</v>
      </c>
      <c r="R10618" t="s">
        <v>138</v>
      </c>
      <c r="S10618" t="s">
        <v>53</v>
      </c>
      <c r="T10618" t="s">
        <v>195</v>
      </c>
      <c r="U10618">
        <v>27990</v>
      </c>
    </row>
    <row r="10619" spans="1:21" x14ac:dyDescent="0.25">
      <c r="A10619" t="s">
        <v>18</v>
      </c>
      <c r="B10619">
        <v>2023</v>
      </c>
      <c r="C10619" t="s">
        <v>4153</v>
      </c>
      <c r="D10619" t="s">
        <v>6701</v>
      </c>
      <c r="E10619" t="s">
        <v>7379</v>
      </c>
      <c r="F10619" t="s">
        <v>134</v>
      </c>
      <c r="G10619" t="s">
        <v>23</v>
      </c>
      <c r="H10619" t="s">
        <v>24</v>
      </c>
      <c r="I10619" t="s">
        <v>110</v>
      </c>
      <c r="J10619" t="s">
        <v>26</v>
      </c>
      <c r="K10619" t="s">
        <v>275</v>
      </c>
      <c r="L10619">
        <v>10</v>
      </c>
      <c r="M10619" t="s">
        <v>5895</v>
      </c>
      <c r="N10619" t="str">
        <f t="shared" si="558"/>
        <v>Elsternwick,</v>
      </c>
      <c r="O10619" t="str">
        <f t="shared" si="559"/>
        <v>Elsternwick</v>
      </c>
      <c r="P10619" t="str">
        <f t="shared" si="560"/>
        <v>VIC</v>
      </c>
      <c r="Q10619" t="s">
        <v>29</v>
      </c>
      <c r="R10619" t="s">
        <v>138</v>
      </c>
      <c r="S10619" t="s">
        <v>31</v>
      </c>
      <c r="T10619" t="s">
        <v>44</v>
      </c>
      <c r="U10619">
        <v>46980</v>
      </c>
    </row>
    <row r="10620" spans="1:21" x14ac:dyDescent="0.25">
      <c r="A10620" t="s">
        <v>240</v>
      </c>
      <c r="B10620">
        <v>2017</v>
      </c>
      <c r="C10620" t="s">
        <v>385</v>
      </c>
      <c r="D10620" t="s">
        <v>30</v>
      </c>
      <c r="E10620" t="s">
        <v>1912</v>
      </c>
      <c r="F10620" t="s">
        <v>37</v>
      </c>
      <c r="G10620" t="s">
        <v>23</v>
      </c>
      <c r="H10620" t="s">
        <v>24</v>
      </c>
      <c r="I10620" t="s">
        <v>25</v>
      </c>
      <c r="J10620" t="s">
        <v>26</v>
      </c>
      <c r="K10620" t="s">
        <v>176</v>
      </c>
      <c r="L10620">
        <v>134396</v>
      </c>
      <c r="M10620" t="s">
        <v>7372</v>
      </c>
      <c r="N10620" t="str">
        <f t="shared" si="558"/>
        <v>Nuriootpa,</v>
      </c>
      <c r="O10620" t="str">
        <f t="shared" si="559"/>
        <v>Nuriootpa</v>
      </c>
      <c r="P10620" t="str">
        <f t="shared" si="560"/>
        <v xml:space="preserve"> SA</v>
      </c>
      <c r="Q10620" t="s">
        <v>29</v>
      </c>
      <c r="R10620" t="s">
        <v>30</v>
      </c>
      <c r="S10620" t="s">
        <v>31</v>
      </c>
      <c r="T10620" t="s">
        <v>32</v>
      </c>
      <c r="U10620">
        <v>19990</v>
      </c>
    </row>
    <row r="10621" spans="1:21" x14ac:dyDescent="0.25">
      <c r="A10621" t="s">
        <v>120</v>
      </c>
      <c r="B10621">
        <v>2018</v>
      </c>
      <c r="C10621" t="s">
        <v>172</v>
      </c>
      <c r="D10621" t="s">
        <v>35</v>
      </c>
      <c r="E10621" t="s">
        <v>7380</v>
      </c>
      <c r="F10621" t="s">
        <v>37</v>
      </c>
      <c r="G10621" t="s">
        <v>23</v>
      </c>
      <c r="H10621" t="s">
        <v>601</v>
      </c>
      <c r="I10621" t="s">
        <v>39</v>
      </c>
      <c r="J10621" t="s">
        <v>66</v>
      </c>
      <c r="K10621" t="s">
        <v>268</v>
      </c>
      <c r="L10621">
        <v>59680</v>
      </c>
      <c r="M10621" t="s">
        <v>7381</v>
      </c>
      <c r="N10621" t="str">
        <f t="shared" si="558"/>
        <v>Elizabeth,</v>
      </c>
      <c r="O10621" t="str">
        <f t="shared" si="559"/>
        <v>Elizabeth</v>
      </c>
      <c r="P10621" t="str">
        <f t="shared" si="560"/>
        <v xml:space="preserve"> SA</v>
      </c>
      <c r="Q10621" t="s">
        <v>125</v>
      </c>
      <c r="R10621" t="s">
        <v>35</v>
      </c>
      <c r="S10621" t="s">
        <v>31</v>
      </c>
      <c r="T10621" t="s">
        <v>44</v>
      </c>
      <c r="U10621">
        <v>24873</v>
      </c>
    </row>
    <row r="10622" spans="1:21" x14ac:dyDescent="0.25">
      <c r="A10622" t="s">
        <v>79</v>
      </c>
      <c r="B10622">
        <v>2018</v>
      </c>
      <c r="C10622" t="s">
        <v>164</v>
      </c>
      <c r="D10622" t="s">
        <v>30</v>
      </c>
      <c r="E10622" t="s">
        <v>1524</v>
      </c>
      <c r="F10622" t="s">
        <v>37</v>
      </c>
      <c r="G10622" t="s">
        <v>23</v>
      </c>
      <c r="H10622" t="s">
        <v>49</v>
      </c>
      <c r="I10622" t="s">
        <v>39</v>
      </c>
      <c r="J10622" t="s">
        <v>66</v>
      </c>
      <c r="K10622" t="s">
        <v>166</v>
      </c>
      <c r="L10622">
        <v>53747</v>
      </c>
      <c r="M10622" t="s">
        <v>5914</v>
      </c>
      <c r="N10622" t="str">
        <f t="shared" si="558"/>
        <v>Hendra,</v>
      </c>
      <c r="O10622" t="str">
        <f t="shared" si="559"/>
        <v>Hendra</v>
      </c>
      <c r="P10622" t="str">
        <f t="shared" si="560"/>
        <v>QLD</v>
      </c>
      <c r="Q10622" t="s">
        <v>29</v>
      </c>
      <c r="R10622" t="s">
        <v>30</v>
      </c>
      <c r="S10622" t="s">
        <v>31</v>
      </c>
      <c r="T10622" t="s">
        <v>44</v>
      </c>
      <c r="U10622">
        <v>23577</v>
      </c>
    </row>
    <row r="10623" spans="1:21" x14ac:dyDescent="0.25">
      <c r="A10623" t="s">
        <v>69</v>
      </c>
      <c r="B10623">
        <v>2014</v>
      </c>
      <c r="C10623" t="s">
        <v>94</v>
      </c>
      <c r="D10623" t="s">
        <v>73</v>
      </c>
      <c r="E10623" t="s">
        <v>1198</v>
      </c>
      <c r="F10623" t="s">
        <v>37</v>
      </c>
      <c r="G10623" t="s">
        <v>23</v>
      </c>
      <c r="H10623" t="s">
        <v>101</v>
      </c>
      <c r="I10623" t="s">
        <v>50</v>
      </c>
      <c r="J10623" t="s">
        <v>26</v>
      </c>
      <c r="K10623" t="s">
        <v>83</v>
      </c>
      <c r="L10623">
        <v>240125</v>
      </c>
      <c r="M10623" t="s">
        <v>7378</v>
      </c>
      <c r="N10623" t="str">
        <f t="shared" si="558"/>
        <v>Windsor Gardens,</v>
      </c>
      <c r="O10623" t="str">
        <f t="shared" si="559"/>
        <v>Windsor Gardens</v>
      </c>
      <c r="P10623" t="str">
        <f t="shared" si="560"/>
        <v xml:space="preserve"> SA</v>
      </c>
      <c r="Q10623" t="s">
        <v>29</v>
      </c>
      <c r="R10623" t="s">
        <v>73</v>
      </c>
      <c r="S10623" t="s">
        <v>31</v>
      </c>
      <c r="T10623" t="s">
        <v>195</v>
      </c>
      <c r="U10623">
        <v>31999</v>
      </c>
    </row>
    <row r="10624" spans="1:21" x14ac:dyDescent="0.25">
      <c r="A10624" t="s">
        <v>55</v>
      </c>
      <c r="B10624">
        <v>2012</v>
      </c>
      <c r="C10624" t="s">
        <v>2049</v>
      </c>
      <c r="D10624" t="s">
        <v>47</v>
      </c>
      <c r="E10624" t="s">
        <v>7382</v>
      </c>
      <c r="F10624" t="s">
        <v>37</v>
      </c>
      <c r="G10624" t="s">
        <v>23</v>
      </c>
      <c r="H10624" t="s">
        <v>235</v>
      </c>
      <c r="I10624" t="s">
        <v>50</v>
      </c>
      <c r="J10624" t="s">
        <v>40</v>
      </c>
      <c r="K10624" t="s">
        <v>443</v>
      </c>
      <c r="L10624">
        <v>111426</v>
      </c>
      <c r="M10624" t="s">
        <v>5816</v>
      </c>
      <c r="N10624" t="str">
        <f t="shared" si="558"/>
        <v>Pinkenba,</v>
      </c>
      <c r="O10624" t="str">
        <f t="shared" si="559"/>
        <v>Pinkenba</v>
      </c>
      <c r="P10624" t="str">
        <f t="shared" si="560"/>
        <v>QLD</v>
      </c>
      <c r="Q10624" t="s">
        <v>137</v>
      </c>
      <c r="R10624" t="s">
        <v>47</v>
      </c>
      <c r="S10624" t="s">
        <v>53</v>
      </c>
      <c r="T10624" t="s">
        <v>54</v>
      </c>
      <c r="U10624">
        <v>24990</v>
      </c>
    </row>
    <row r="10625" spans="1:21" x14ac:dyDescent="0.25">
      <c r="A10625" t="s">
        <v>210</v>
      </c>
      <c r="B10625">
        <v>2011</v>
      </c>
      <c r="C10625">
        <v>3</v>
      </c>
      <c r="D10625" t="s">
        <v>152</v>
      </c>
      <c r="E10625" t="s">
        <v>270</v>
      </c>
      <c r="F10625" t="s">
        <v>37</v>
      </c>
      <c r="G10625" t="s">
        <v>115</v>
      </c>
      <c r="H10625" t="s">
        <v>49</v>
      </c>
      <c r="I10625" t="s">
        <v>39</v>
      </c>
      <c r="J10625" t="s">
        <v>66</v>
      </c>
      <c r="K10625" t="s">
        <v>158</v>
      </c>
      <c r="L10625">
        <v>18471</v>
      </c>
      <c r="M10625" t="s">
        <v>7383</v>
      </c>
      <c r="N10625" t="str">
        <f t="shared" si="558"/>
        <v>Hawthorn,</v>
      </c>
      <c r="O10625" t="str">
        <f t="shared" si="559"/>
        <v>Hawthorn</v>
      </c>
      <c r="P10625" t="str">
        <f t="shared" si="560"/>
        <v xml:space="preserve"> SA</v>
      </c>
      <c r="Q10625" t="s">
        <v>29</v>
      </c>
      <c r="R10625" t="s">
        <v>152</v>
      </c>
      <c r="S10625" t="s">
        <v>31</v>
      </c>
      <c r="T10625" t="s">
        <v>44</v>
      </c>
      <c r="U10625">
        <v>16485</v>
      </c>
    </row>
    <row r="10626" spans="1:21" x14ac:dyDescent="0.25">
      <c r="A10626" t="s">
        <v>113</v>
      </c>
      <c r="B10626">
        <v>2020</v>
      </c>
      <c r="C10626" t="s">
        <v>114</v>
      </c>
      <c r="D10626" t="s">
        <v>30</v>
      </c>
      <c r="E10626" t="s">
        <v>2621</v>
      </c>
      <c r="F10626" t="s">
        <v>37</v>
      </c>
      <c r="G10626" t="s">
        <v>23</v>
      </c>
      <c r="H10626" t="s">
        <v>127</v>
      </c>
      <c r="I10626" t="s">
        <v>25</v>
      </c>
      <c r="J10626" t="s">
        <v>66</v>
      </c>
      <c r="K10626" t="s">
        <v>283</v>
      </c>
      <c r="L10626">
        <v>57964</v>
      </c>
      <c r="M10626" t="s">
        <v>5896</v>
      </c>
      <c r="N10626" t="str">
        <f t="shared" si="558"/>
        <v>Eagle Farm,</v>
      </c>
      <c r="O10626" t="str">
        <f t="shared" si="559"/>
        <v>Eagle Farm</v>
      </c>
      <c r="P10626" t="str">
        <f t="shared" si="560"/>
        <v>QLD</v>
      </c>
      <c r="Q10626" t="s">
        <v>29</v>
      </c>
      <c r="R10626" t="s">
        <v>30</v>
      </c>
      <c r="S10626" t="s">
        <v>31</v>
      </c>
      <c r="T10626" t="s">
        <v>32</v>
      </c>
      <c r="U10626">
        <v>28990</v>
      </c>
    </row>
    <row r="10627" spans="1:21" x14ac:dyDescent="0.25">
      <c r="A10627" t="s">
        <v>69</v>
      </c>
      <c r="B10627">
        <v>2000</v>
      </c>
      <c r="C10627" t="s">
        <v>177</v>
      </c>
      <c r="D10627" t="s">
        <v>35</v>
      </c>
      <c r="E10627" t="s">
        <v>7384</v>
      </c>
      <c r="F10627" t="s">
        <v>37</v>
      </c>
      <c r="G10627" t="s">
        <v>23</v>
      </c>
      <c r="H10627" t="s">
        <v>179</v>
      </c>
      <c r="I10627" t="s">
        <v>39</v>
      </c>
      <c r="J10627" t="s">
        <v>66</v>
      </c>
      <c r="K10627" t="s">
        <v>424</v>
      </c>
      <c r="L10627">
        <v>188072</v>
      </c>
      <c r="M10627" t="s">
        <v>7354</v>
      </c>
      <c r="N10627" t="str">
        <f t="shared" si="558"/>
        <v>Blair Athol,</v>
      </c>
      <c r="O10627" t="str">
        <f t="shared" si="559"/>
        <v>Blair Athol</v>
      </c>
      <c r="P10627" t="str">
        <f t="shared" si="560"/>
        <v xml:space="preserve"> SA</v>
      </c>
      <c r="Q10627" t="s">
        <v>29</v>
      </c>
      <c r="R10627" t="s">
        <v>35</v>
      </c>
      <c r="S10627" t="s">
        <v>43</v>
      </c>
      <c r="T10627" t="s">
        <v>44</v>
      </c>
      <c r="U10627">
        <v>5999</v>
      </c>
    </row>
    <row r="10628" spans="1:21" x14ac:dyDescent="0.25">
      <c r="A10628" t="s">
        <v>88</v>
      </c>
      <c r="B10628">
        <v>2016</v>
      </c>
      <c r="C10628" t="s">
        <v>373</v>
      </c>
      <c r="D10628" t="s">
        <v>152</v>
      </c>
      <c r="E10628" t="s">
        <v>549</v>
      </c>
      <c r="F10628" t="s">
        <v>37</v>
      </c>
      <c r="G10628" t="s">
        <v>23</v>
      </c>
      <c r="H10628" t="s">
        <v>38</v>
      </c>
      <c r="I10628" t="s">
        <v>39</v>
      </c>
      <c r="J10628" t="s">
        <v>66</v>
      </c>
      <c r="K10628" t="s">
        <v>67</v>
      </c>
      <c r="L10628">
        <v>55656</v>
      </c>
      <c r="M10628" t="s">
        <v>5895</v>
      </c>
      <c r="N10628" t="str">
        <f t="shared" si="558"/>
        <v>Elsternwick,</v>
      </c>
      <c r="O10628" t="str">
        <f t="shared" si="559"/>
        <v>Elsternwick</v>
      </c>
      <c r="P10628" t="str">
        <f t="shared" si="560"/>
        <v>VIC</v>
      </c>
      <c r="Q10628" t="s">
        <v>29</v>
      </c>
      <c r="R10628" t="s">
        <v>152</v>
      </c>
      <c r="S10628" t="s">
        <v>31</v>
      </c>
      <c r="T10628" t="s">
        <v>44</v>
      </c>
      <c r="U10628">
        <v>28990</v>
      </c>
    </row>
    <row r="10629" spans="1:21" x14ac:dyDescent="0.25">
      <c r="A10629" t="s">
        <v>120</v>
      </c>
      <c r="B10629">
        <v>2015</v>
      </c>
      <c r="C10629" t="s">
        <v>215</v>
      </c>
      <c r="D10629" t="s">
        <v>138</v>
      </c>
      <c r="E10629" t="s">
        <v>7385</v>
      </c>
      <c r="F10629" t="s">
        <v>37</v>
      </c>
      <c r="G10629" t="s">
        <v>23</v>
      </c>
      <c r="H10629" t="s">
        <v>217</v>
      </c>
      <c r="I10629" t="s">
        <v>50</v>
      </c>
      <c r="J10629" t="s">
        <v>2154</v>
      </c>
      <c r="K10629" t="s">
        <v>3145</v>
      </c>
      <c r="L10629">
        <v>178049</v>
      </c>
      <c r="M10629" t="s">
        <v>5849</v>
      </c>
      <c r="N10629" t="str">
        <f t="shared" si="558"/>
        <v>Brooklyn,</v>
      </c>
      <c r="O10629" t="str">
        <f t="shared" si="559"/>
        <v>Brooklyn</v>
      </c>
      <c r="P10629" t="str">
        <f t="shared" si="560"/>
        <v>VIC</v>
      </c>
      <c r="Q10629" t="s">
        <v>137</v>
      </c>
      <c r="R10629" t="s">
        <v>138</v>
      </c>
      <c r="S10629" t="s">
        <v>53</v>
      </c>
      <c r="T10629" t="s">
        <v>98</v>
      </c>
      <c r="U10629">
        <v>31787</v>
      </c>
    </row>
    <row r="10630" spans="1:21" x14ac:dyDescent="0.25">
      <c r="A10630" t="s">
        <v>69</v>
      </c>
      <c r="B10630">
        <v>2010</v>
      </c>
      <c r="C10630" t="s">
        <v>441</v>
      </c>
      <c r="D10630" t="s">
        <v>138</v>
      </c>
      <c r="E10630" t="s">
        <v>7119</v>
      </c>
      <c r="F10630" t="s">
        <v>37</v>
      </c>
      <c r="G10630" t="s">
        <v>23</v>
      </c>
      <c r="H10630" t="s">
        <v>101</v>
      </c>
      <c r="I10630" t="s">
        <v>110</v>
      </c>
      <c r="J10630" t="s">
        <v>26</v>
      </c>
      <c r="K10630" t="s">
        <v>443</v>
      </c>
      <c r="L10630">
        <v>268136</v>
      </c>
      <c r="M10630" t="s">
        <v>1416</v>
      </c>
      <c r="N10630" t="str">
        <f t="shared" si="558"/>
        <v>Enfield,</v>
      </c>
      <c r="O10630" t="str">
        <f t="shared" si="559"/>
        <v>Enfield</v>
      </c>
      <c r="P10630" t="str">
        <f t="shared" si="560"/>
        <v xml:space="preserve"> SA</v>
      </c>
      <c r="Q10630" t="s">
        <v>29</v>
      </c>
      <c r="R10630" t="s">
        <v>138</v>
      </c>
      <c r="S10630" t="s">
        <v>31</v>
      </c>
      <c r="T10630" t="s">
        <v>44</v>
      </c>
      <c r="U10630">
        <v>26990</v>
      </c>
    </row>
    <row r="10631" spans="1:21" x14ac:dyDescent="0.25">
      <c r="A10631" t="s">
        <v>120</v>
      </c>
      <c r="B10631">
        <v>2015</v>
      </c>
      <c r="C10631" t="s">
        <v>383</v>
      </c>
      <c r="D10631" t="s">
        <v>138</v>
      </c>
      <c r="E10631" t="s">
        <v>4413</v>
      </c>
      <c r="F10631" t="s">
        <v>37</v>
      </c>
      <c r="G10631" t="s">
        <v>115</v>
      </c>
      <c r="H10631" t="s">
        <v>301</v>
      </c>
      <c r="I10631" t="s">
        <v>110</v>
      </c>
      <c r="J10631" t="s">
        <v>26</v>
      </c>
      <c r="K10631" t="s">
        <v>365</v>
      </c>
      <c r="L10631">
        <v>95104</v>
      </c>
      <c r="M10631" t="s">
        <v>7368</v>
      </c>
      <c r="N10631" t="str">
        <f t="shared" si="558"/>
        <v>Ingle Farm,</v>
      </c>
      <c r="O10631" t="str">
        <f t="shared" si="559"/>
        <v>Ingle Farm</v>
      </c>
      <c r="P10631" t="str">
        <f t="shared" si="560"/>
        <v xml:space="preserve"> SA</v>
      </c>
      <c r="Q10631" t="s">
        <v>303</v>
      </c>
      <c r="R10631" t="s">
        <v>138</v>
      </c>
      <c r="S10631" t="s">
        <v>31</v>
      </c>
      <c r="T10631" t="s">
        <v>44</v>
      </c>
      <c r="U10631">
        <v>36895</v>
      </c>
    </row>
    <row r="10632" spans="1:21" x14ac:dyDescent="0.25">
      <c r="A10632" t="s">
        <v>240</v>
      </c>
      <c r="B10632">
        <v>2014</v>
      </c>
      <c r="C10632" t="s">
        <v>619</v>
      </c>
      <c r="D10632" t="s">
        <v>152</v>
      </c>
      <c r="E10632" t="s">
        <v>7386</v>
      </c>
      <c r="F10632" t="s">
        <v>37</v>
      </c>
      <c r="G10632" t="s">
        <v>23</v>
      </c>
      <c r="H10632" t="s">
        <v>339</v>
      </c>
      <c r="I10632" t="s">
        <v>50</v>
      </c>
      <c r="J10632" t="s">
        <v>66</v>
      </c>
      <c r="K10632" t="s">
        <v>443</v>
      </c>
      <c r="L10632">
        <v>92474</v>
      </c>
      <c r="M10632" t="s">
        <v>5816</v>
      </c>
      <c r="N10632" t="str">
        <f t="shared" si="558"/>
        <v>Pinkenba,</v>
      </c>
      <c r="O10632" t="str">
        <f t="shared" si="559"/>
        <v>Pinkenba</v>
      </c>
      <c r="P10632" t="str">
        <f t="shared" si="560"/>
        <v>QLD</v>
      </c>
      <c r="Q10632" t="s">
        <v>137</v>
      </c>
      <c r="R10632" t="s">
        <v>152</v>
      </c>
      <c r="S10632" t="s">
        <v>31</v>
      </c>
      <c r="T10632" t="s">
        <v>44</v>
      </c>
      <c r="U10632">
        <v>25990</v>
      </c>
    </row>
    <row r="10633" spans="1:21" x14ac:dyDescent="0.25">
      <c r="A10633" t="s">
        <v>240</v>
      </c>
      <c r="B10633">
        <v>2019</v>
      </c>
      <c r="C10633" t="s">
        <v>292</v>
      </c>
      <c r="D10633" t="s">
        <v>35</v>
      </c>
      <c r="E10633" t="s">
        <v>3781</v>
      </c>
      <c r="F10633" t="s">
        <v>37</v>
      </c>
      <c r="G10633" t="s">
        <v>23</v>
      </c>
      <c r="H10633" t="s">
        <v>339</v>
      </c>
      <c r="I10633" t="s">
        <v>25</v>
      </c>
      <c r="J10633" t="s">
        <v>66</v>
      </c>
      <c r="K10633" t="s">
        <v>272</v>
      </c>
      <c r="L10633">
        <v>93523</v>
      </c>
      <c r="M10633" t="s">
        <v>7367</v>
      </c>
      <c r="N10633" t="str">
        <f t="shared" si="558"/>
        <v>Gawler South,</v>
      </c>
      <c r="O10633" t="str">
        <f t="shared" si="559"/>
        <v>Gawler South</v>
      </c>
      <c r="P10633" t="str">
        <f t="shared" si="560"/>
        <v xml:space="preserve"> SA</v>
      </c>
      <c r="Q10633" t="s">
        <v>137</v>
      </c>
      <c r="R10633" t="s">
        <v>35</v>
      </c>
      <c r="S10633" t="s">
        <v>43</v>
      </c>
      <c r="T10633" t="s">
        <v>44</v>
      </c>
      <c r="U10633">
        <v>23480</v>
      </c>
    </row>
    <row r="10634" spans="1:21" x14ac:dyDescent="0.25">
      <c r="A10634" t="s">
        <v>240</v>
      </c>
      <c r="B10634">
        <v>2010</v>
      </c>
      <c r="C10634" t="s">
        <v>356</v>
      </c>
      <c r="D10634" t="s">
        <v>152</v>
      </c>
      <c r="E10634" t="s">
        <v>597</v>
      </c>
      <c r="F10634" t="s">
        <v>37</v>
      </c>
      <c r="G10634" t="s">
        <v>23</v>
      </c>
      <c r="H10634" t="s">
        <v>49</v>
      </c>
      <c r="I10634" t="s">
        <v>39</v>
      </c>
      <c r="J10634" t="s">
        <v>26</v>
      </c>
      <c r="K10634" t="s">
        <v>166</v>
      </c>
      <c r="L10634">
        <v>133510</v>
      </c>
      <c r="M10634" t="s">
        <v>7378</v>
      </c>
      <c r="N10634" t="str">
        <f t="shared" si="558"/>
        <v>Windsor Gardens,</v>
      </c>
      <c r="O10634" t="str">
        <f t="shared" si="559"/>
        <v>Windsor Gardens</v>
      </c>
      <c r="P10634" t="str">
        <f t="shared" si="560"/>
        <v xml:space="preserve"> SA</v>
      </c>
      <c r="Q10634" t="s">
        <v>29</v>
      </c>
      <c r="R10634" t="s">
        <v>152</v>
      </c>
      <c r="S10634" t="s">
        <v>31</v>
      </c>
      <c r="T10634" t="s">
        <v>44</v>
      </c>
      <c r="U10634">
        <v>9990</v>
      </c>
    </row>
    <row r="10635" spans="1:21" x14ac:dyDescent="0.25">
      <c r="A10635" t="s">
        <v>69</v>
      </c>
      <c r="B10635">
        <v>1994</v>
      </c>
      <c r="C10635" t="s">
        <v>543</v>
      </c>
      <c r="D10635" t="s">
        <v>30</v>
      </c>
      <c r="E10635" t="s">
        <v>7387</v>
      </c>
      <c r="F10635" t="s">
        <v>37</v>
      </c>
      <c r="G10635" t="s">
        <v>23</v>
      </c>
      <c r="H10635" t="s">
        <v>2976</v>
      </c>
      <c r="I10635" t="s">
        <v>110</v>
      </c>
      <c r="J10635" t="s">
        <v>66</v>
      </c>
      <c r="K10635" t="s">
        <v>194</v>
      </c>
      <c r="L10635">
        <v>331794</v>
      </c>
      <c r="M10635" t="s">
        <v>5807</v>
      </c>
      <c r="N10635" t="str">
        <f t="shared" si="558"/>
        <v>West Footscray,</v>
      </c>
      <c r="O10635" t="str">
        <f t="shared" si="559"/>
        <v>West Footscray</v>
      </c>
      <c r="P10635" t="str">
        <f t="shared" si="560"/>
        <v>VIC</v>
      </c>
      <c r="Q10635" t="s">
        <v>137</v>
      </c>
      <c r="R10635" t="s">
        <v>30</v>
      </c>
      <c r="S10635" t="s">
        <v>31</v>
      </c>
      <c r="T10635" t="s">
        <v>277</v>
      </c>
      <c r="U10635">
        <v>18999</v>
      </c>
    </row>
    <row r="10636" spans="1:21" x14ac:dyDescent="0.25">
      <c r="A10636" t="s">
        <v>210</v>
      </c>
      <c r="B10636">
        <v>2019</v>
      </c>
      <c r="C10636" t="s">
        <v>211</v>
      </c>
      <c r="D10636" t="s">
        <v>30</v>
      </c>
      <c r="E10636" t="s">
        <v>4158</v>
      </c>
      <c r="F10636" t="s">
        <v>37</v>
      </c>
      <c r="G10636" t="s">
        <v>23</v>
      </c>
      <c r="H10636" t="s">
        <v>144</v>
      </c>
      <c r="I10636" t="s">
        <v>25</v>
      </c>
      <c r="J10636" t="s">
        <v>66</v>
      </c>
      <c r="K10636" t="s">
        <v>163</v>
      </c>
      <c r="L10636">
        <v>96265</v>
      </c>
      <c r="M10636" t="s">
        <v>7381</v>
      </c>
      <c r="N10636" t="str">
        <f t="shared" si="558"/>
        <v>Elizabeth,</v>
      </c>
      <c r="O10636" t="str">
        <f t="shared" si="559"/>
        <v>Elizabeth</v>
      </c>
      <c r="P10636" t="str">
        <f t="shared" si="560"/>
        <v xml:space="preserve"> SA</v>
      </c>
      <c r="Q10636" t="s">
        <v>29</v>
      </c>
      <c r="R10636" t="s">
        <v>30</v>
      </c>
      <c r="S10636" t="s">
        <v>31</v>
      </c>
      <c r="T10636" t="s">
        <v>44</v>
      </c>
      <c r="U10636">
        <v>30987</v>
      </c>
    </row>
    <row r="10637" spans="1:21" x14ac:dyDescent="0.25">
      <c r="A10637" t="s">
        <v>62</v>
      </c>
      <c r="B10637">
        <v>2016</v>
      </c>
      <c r="C10637" t="s">
        <v>1440</v>
      </c>
      <c r="D10637" t="s">
        <v>73</v>
      </c>
      <c r="E10637" t="s">
        <v>5918</v>
      </c>
      <c r="F10637" t="s">
        <v>37</v>
      </c>
      <c r="G10637" t="s">
        <v>23</v>
      </c>
      <c r="H10637" t="s">
        <v>82</v>
      </c>
      <c r="I10637" t="s">
        <v>39</v>
      </c>
      <c r="J10637" t="s">
        <v>66</v>
      </c>
      <c r="K10637" t="s">
        <v>163</v>
      </c>
      <c r="L10637">
        <v>119410</v>
      </c>
      <c r="M10637" t="s">
        <v>5819</v>
      </c>
      <c r="N10637" t="str">
        <f t="shared" si="558"/>
        <v>Moorooka,</v>
      </c>
      <c r="O10637" t="str">
        <f t="shared" si="559"/>
        <v>Moorooka</v>
      </c>
      <c r="P10637" t="str">
        <f t="shared" si="560"/>
        <v>QLD</v>
      </c>
      <c r="Q10637" t="s">
        <v>29</v>
      </c>
      <c r="R10637" t="s">
        <v>73</v>
      </c>
      <c r="S10637" t="s">
        <v>222</v>
      </c>
      <c r="T10637" t="s">
        <v>98</v>
      </c>
      <c r="U10637">
        <v>19990</v>
      </c>
    </row>
    <row r="10638" spans="1:21" x14ac:dyDescent="0.25">
      <c r="A10638" t="s">
        <v>120</v>
      </c>
      <c r="B10638">
        <v>2018</v>
      </c>
      <c r="C10638" t="s">
        <v>383</v>
      </c>
      <c r="D10638" t="s">
        <v>138</v>
      </c>
      <c r="E10638" t="s">
        <v>4209</v>
      </c>
      <c r="F10638" t="s">
        <v>37</v>
      </c>
      <c r="G10638" t="s">
        <v>23</v>
      </c>
      <c r="H10638" t="s">
        <v>301</v>
      </c>
      <c r="I10638" t="s">
        <v>110</v>
      </c>
      <c r="J10638" t="s">
        <v>26</v>
      </c>
      <c r="K10638" t="s">
        <v>27</v>
      </c>
      <c r="L10638">
        <v>185763</v>
      </c>
      <c r="M10638" t="s">
        <v>7354</v>
      </c>
      <c r="N10638" t="str">
        <f t="shared" si="558"/>
        <v>Blair Athol,</v>
      </c>
      <c r="O10638" t="str">
        <f t="shared" si="559"/>
        <v>Blair Athol</v>
      </c>
      <c r="P10638" t="str">
        <f t="shared" si="560"/>
        <v xml:space="preserve"> SA</v>
      </c>
      <c r="Q10638" t="s">
        <v>303</v>
      </c>
      <c r="R10638" t="s">
        <v>138</v>
      </c>
      <c r="S10638" t="s">
        <v>53</v>
      </c>
      <c r="T10638" t="s">
        <v>98</v>
      </c>
      <c r="U10638">
        <v>31999</v>
      </c>
    </row>
    <row r="10639" spans="1:21" x14ac:dyDescent="0.25">
      <c r="A10639" t="s">
        <v>79</v>
      </c>
      <c r="B10639">
        <v>2019</v>
      </c>
      <c r="C10639" t="s">
        <v>164</v>
      </c>
      <c r="D10639" t="s">
        <v>30</v>
      </c>
      <c r="E10639" t="s">
        <v>1619</v>
      </c>
      <c r="F10639" t="s">
        <v>37</v>
      </c>
      <c r="G10639" t="s">
        <v>23</v>
      </c>
      <c r="H10639" t="s">
        <v>49</v>
      </c>
      <c r="I10639" t="s">
        <v>39</v>
      </c>
      <c r="J10639" t="s">
        <v>66</v>
      </c>
      <c r="K10639" t="s">
        <v>166</v>
      </c>
      <c r="L10639">
        <v>81901</v>
      </c>
      <c r="M10639" t="s">
        <v>7367</v>
      </c>
      <c r="N10639" t="str">
        <f t="shared" si="558"/>
        <v>Gawler South,</v>
      </c>
      <c r="O10639" t="str">
        <f t="shared" si="559"/>
        <v>Gawler South</v>
      </c>
      <c r="P10639" t="str">
        <f t="shared" si="560"/>
        <v xml:space="preserve"> SA</v>
      </c>
      <c r="Q10639" t="s">
        <v>29</v>
      </c>
      <c r="R10639" t="s">
        <v>30</v>
      </c>
      <c r="S10639" t="s">
        <v>31</v>
      </c>
      <c r="T10639" t="s">
        <v>44</v>
      </c>
      <c r="U10639">
        <v>24990</v>
      </c>
    </row>
    <row r="10640" spans="1:21" x14ac:dyDescent="0.25">
      <c r="A10640" t="s">
        <v>69</v>
      </c>
      <c r="B10640">
        <v>2021</v>
      </c>
      <c r="C10640" t="s">
        <v>151</v>
      </c>
      <c r="D10640" t="s">
        <v>152</v>
      </c>
      <c r="E10640" t="s">
        <v>6620</v>
      </c>
      <c r="F10640" t="s">
        <v>37</v>
      </c>
      <c r="G10640" t="s">
        <v>23</v>
      </c>
      <c r="H10640" t="s">
        <v>144</v>
      </c>
      <c r="I10640" t="s">
        <v>39</v>
      </c>
      <c r="J10640" t="s">
        <v>91</v>
      </c>
      <c r="K10640" t="s">
        <v>92</v>
      </c>
      <c r="L10640">
        <v>11458</v>
      </c>
      <c r="M10640" t="s">
        <v>5895</v>
      </c>
      <c r="N10640" t="str">
        <f t="shared" si="558"/>
        <v>Elsternwick,</v>
      </c>
      <c r="O10640" t="str">
        <f t="shared" si="559"/>
        <v>Elsternwick</v>
      </c>
      <c r="P10640" t="str">
        <f t="shared" si="560"/>
        <v>VIC</v>
      </c>
      <c r="Q10640" t="s">
        <v>29</v>
      </c>
      <c r="R10640" t="s">
        <v>152</v>
      </c>
      <c r="S10640" t="s">
        <v>31</v>
      </c>
      <c r="T10640" t="s">
        <v>44</v>
      </c>
      <c r="U10640">
        <v>59990</v>
      </c>
    </row>
    <row r="10641" spans="1:21" x14ac:dyDescent="0.25">
      <c r="A10641" t="s">
        <v>155</v>
      </c>
      <c r="B10641">
        <v>2020</v>
      </c>
      <c r="C10641" t="s">
        <v>230</v>
      </c>
      <c r="D10641" t="s">
        <v>35</v>
      </c>
      <c r="E10641" t="s">
        <v>1299</v>
      </c>
      <c r="F10641" t="s">
        <v>37</v>
      </c>
      <c r="G10641" t="s">
        <v>23</v>
      </c>
      <c r="H10641" t="s">
        <v>49</v>
      </c>
      <c r="I10641" t="s">
        <v>39</v>
      </c>
      <c r="J10641" t="s">
        <v>66</v>
      </c>
      <c r="K10641" t="s">
        <v>199</v>
      </c>
      <c r="L10641">
        <v>53590</v>
      </c>
      <c r="M10641" t="s">
        <v>7368</v>
      </c>
      <c r="N10641" t="str">
        <f t="shared" si="558"/>
        <v>Ingle Farm,</v>
      </c>
      <c r="O10641" t="str">
        <f t="shared" si="559"/>
        <v>Ingle Farm</v>
      </c>
      <c r="P10641" t="str">
        <f t="shared" si="560"/>
        <v xml:space="preserve"> SA</v>
      </c>
      <c r="Q10641" t="s">
        <v>29</v>
      </c>
      <c r="R10641" t="s">
        <v>35</v>
      </c>
      <c r="S10641" t="s">
        <v>31</v>
      </c>
      <c r="T10641" t="s">
        <v>44</v>
      </c>
      <c r="U10641">
        <v>25895</v>
      </c>
    </row>
    <row r="10642" spans="1:21" x14ac:dyDescent="0.25">
      <c r="A10642" t="s">
        <v>79</v>
      </c>
      <c r="B10642">
        <v>2007</v>
      </c>
      <c r="C10642" t="s">
        <v>174</v>
      </c>
      <c r="D10642" t="s">
        <v>30</v>
      </c>
      <c r="E10642" t="s">
        <v>7388</v>
      </c>
      <c r="F10642" t="s">
        <v>37</v>
      </c>
      <c r="G10642" t="s">
        <v>115</v>
      </c>
      <c r="H10642" t="s">
        <v>144</v>
      </c>
      <c r="I10642" t="s">
        <v>110</v>
      </c>
      <c r="J10642" t="s">
        <v>66</v>
      </c>
      <c r="K10642" t="s">
        <v>481</v>
      </c>
      <c r="L10642">
        <v>244395</v>
      </c>
      <c r="M10642" t="s">
        <v>5789</v>
      </c>
      <c r="N10642" t="str">
        <f t="shared" si="558"/>
        <v>Kedron,</v>
      </c>
      <c r="O10642" t="str">
        <f t="shared" si="559"/>
        <v>Kedron</v>
      </c>
      <c r="P10642" t="str">
        <f t="shared" si="560"/>
        <v>QLD</v>
      </c>
      <c r="Q10642" t="s">
        <v>29</v>
      </c>
      <c r="R10642" t="s">
        <v>30</v>
      </c>
      <c r="S10642" t="s">
        <v>31</v>
      </c>
      <c r="T10642" t="s">
        <v>44</v>
      </c>
      <c r="U10642">
        <v>6800</v>
      </c>
    </row>
    <row r="10643" spans="1:21" x14ac:dyDescent="0.25">
      <c r="A10643" t="s">
        <v>141</v>
      </c>
      <c r="B10643">
        <v>2012</v>
      </c>
      <c r="C10643" t="s">
        <v>318</v>
      </c>
      <c r="D10643" t="s">
        <v>35</v>
      </c>
      <c r="E10643" t="s">
        <v>7389</v>
      </c>
      <c r="F10643" t="s">
        <v>37</v>
      </c>
      <c r="G10643" t="s">
        <v>115</v>
      </c>
      <c r="H10643" t="s">
        <v>49</v>
      </c>
      <c r="I10643" t="s">
        <v>25</v>
      </c>
      <c r="J10643" t="s">
        <v>66</v>
      </c>
      <c r="K10643" t="s">
        <v>128</v>
      </c>
      <c r="L10643">
        <v>166665</v>
      </c>
      <c r="M10643" t="s">
        <v>1416</v>
      </c>
      <c r="N10643" t="str">
        <f t="shared" si="558"/>
        <v>Enfield,</v>
      </c>
      <c r="O10643" t="str">
        <f t="shared" si="559"/>
        <v>Enfield</v>
      </c>
      <c r="P10643" t="str">
        <f t="shared" si="560"/>
        <v xml:space="preserve"> SA</v>
      </c>
      <c r="Q10643" t="s">
        <v>29</v>
      </c>
      <c r="R10643" t="s">
        <v>35</v>
      </c>
      <c r="S10643" t="s">
        <v>43</v>
      </c>
      <c r="T10643" t="s">
        <v>44</v>
      </c>
      <c r="U10643">
        <v>11990</v>
      </c>
    </row>
    <row r="10644" spans="1:21" x14ac:dyDescent="0.25">
      <c r="A10644" t="s">
        <v>120</v>
      </c>
      <c r="B10644">
        <v>2016</v>
      </c>
      <c r="C10644" t="s">
        <v>383</v>
      </c>
      <c r="D10644" t="s">
        <v>138</v>
      </c>
      <c r="E10644" t="s">
        <v>2063</v>
      </c>
      <c r="F10644" t="s">
        <v>37</v>
      </c>
      <c r="G10644" t="s">
        <v>23</v>
      </c>
      <c r="H10644" t="s">
        <v>301</v>
      </c>
      <c r="I10644" t="s">
        <v>110</v>
      </c>
      <c r="J10644" t="s">
        <v>26</v>
      </c>
      <c r="K10644" t="s">
        <v>332</v>
      </c>
      <c r="L10644">
        <v>169525</v>
      </c>
      <c r="M10644" t="s">
        <v>6032</v>
      </c>
      <c r="N10644" t="str">
        <f t="shared" si="558"/>
        <v>Woodridge,</v>
      </c>
      <c r="O10644" t="str">
        <f t="shared" si="559"/>
        <v>Woodridge</v>
      </c>
      <c r="P10644" t="str">
        <f t="shared" si="560"/>
        <v>QLD</v>
      </c>
      <c r="Q10644" t="s">
        <v>303</v>
      </c>
      <c r="R10644" t="s">
        <v>138</v>
      </c>
      <c r="S10644" t="s">
        <v>31</v>
      </c>
      <c r="T10644" t="s">
        <v>44</v>
      </c>
      <c r="U10644">
        <v>37990</v>
      </c>
    </row>
    <row r="10645" spans="1:21" x14ac:dyDescent="0.25">
      <c r="A10645" t="s">
        <v>333</v>
      </c>
      <c r="B10645">
        <v>2022</v>
      </c>
      <c r="C10645" t="s">
        <v>436</v>
      </c>
      <c r="D10645" t="s">
        <v>6786</v>
      </c>
      <c r="E10645" t="s">
        <v>6787</v>
      </c>
      <c r="F10645" t="s">
        <v>134</v>
      </c>
      <c r="G10645" t="s">
        <v>23</v>
      </c>
      <c r="H10645" t="s">
        <v>343</v>
      </c>
      <c r="I10645" t="s">
        <v>39</v>
      </c>
      <c r="J10645" t="s">
        <v>66</v>
      </c>
      <c r="K10645" t="s">
        <v>336</v>
      </c>
      <c r="L10645">
        <v>20</v>
      </c>
      <c r="M10645" t="s">
        <v>6217</v>
      </c>
      <c r="N10645" t="str">
        <f t="shared" si="558"/>
        <v>Indooroopilly,</v>
      </c>
      <c r="O10645" t="str">
        <f t="shared" si="559"/>
        <v>Indooroopilly</v>
      </c>
      <c r="P10645" t="str">
        <f t="shared" si="560"/>
        <v>QLD</v>
      </c>
      <c r="Q10645" t="s">
        <v>29</v>
      </c>
      <c r="R10645" t="s">
        <v>35</v>
      </c>
      <c r="S10645" t="s">
        <v>43</v>
      </c>
      <c r="T10645" t="s">
        <v>44</v>
      </c>
      <c r="U10645">
        <v>28180</v>
      </c>
    </row>
    <row r="10646" spans="1:21" x14ac:dyDescent="0.25">
      <c r="A10646" t="s">
        <v>240</v>
      </c>
      <c r="B10646">
        <v>2018</v>
      </c>
      <c r="C10646" t="s">
        <v>619</v>
      </c>
      <c r="D10646" t="s">
        <v>35</v>
      </c>
      <c r="E10646" t="s">
        <v>4007</v>
      </c>
      <c r="F10646" t="s">
        <v>37</v>
      </c>
      <c r="G10646" t="s">
        <v>23</v>
      </c>
      <c r="H10646" t="s">
        <v>49</v>
      </c>
      <c r="I10646" t="s">
        <v>39</v>
      </c>
      <c r="J10646" t="s">
        <v>40</v>
      </c>
      <c r="K10646" t="s">
        <v>202</v>
      </c>
      <c r="L10646">
        <v>29358</v>
      </c>
      <c r="M10646" t="s">
        <v>7367</v>
      </c>
      <c r="N10646" t="str">
        <f t="shared" si="558"/>
        <v>Gawler South,</v>
      </c>
      <c r="O10646" t="str">
        <f t="shared" si="559"/>
        <v>Gawler South</v>
      </c>
      <c r="P10646" t="str">
        <f t="shared" si="560"/>
        <v xml:space="preserve"> SA</v>
      </c>
      <c r="Q10646" t="s">
        <v>29</v>
      </c>
      <c r="R10646" t="s">
        <v>35</v>
      </c>
      <c r="S10646" t="s">
        <v>43</v>
      </c>
      <c r="T10646" t="s">
        <v>44</v>
      </c>
      <c r="U10646">
        <v>30990</v>
      </c>
    </row>
    <row r="10647" spans="1:21" x14ac:dyDescent="0.25">
      <c r="A10647" t="s">
        <v>141</v>
      </c>
      <c r="B10647">
        <v>2017</v>
      </c>
      <c r="C10647" t="s">
        <v>142</v>
      </c>
      <c r="D10647" t="s">
        <v>30</v>
      </c>
      <c r="E10647" t="s">
        <v>2017</v>
      </c>
      <c r="F10647" t="s">
        <v>37</v>
      </c>
      <c r="G10647" t="s">
        <v>23</v>
      </c>
      <c r="H10647" t="s">
        <v>144</v>
      </c>
      <c r="I10647" t="s">
        <v>25</v>
      </c>
      <c r="J10647" t="s">
        <v>40</v>
      </c>
      <c r="K10647" t="s">
        <v>323</v>
      </c>
      <c r="L10647">
        <v>66340</v>
      </c>
      <c r="M10647" t="s">
        <v>5849</v>
      </c>
      <c r="N10647" t="str">
        <f t="shared" si="558"/>
        <v>Brooklyn,</v>
      </c>
      <c r="O10647" t="str">
        <f t="shared" si="559"/>
        <v>Brooklyn</v>
      </c>
      <c r="P10647" t="str">
        <f t="shared" si="560"/>
        <v>VIC</v>
      </c>
      <c r="Q10647" t="s">
        <v>29</v>
      </c>
      <c r="R10647" t="s">
        <v>30</v>
      </c>
      <c r="S10647" t="s">
        <v>31</v>
      </c>
      <c r="T10647" t="s">
        <v>44</v>
      </c>
      <c r="U10647">
        <v>32981</v>
      </c>
    </row>
    <row r="10648" spans="1:21" x14ac:dyDescent="0.25">
      <c r="A10648" t="s">
        <v>141</v>
      </c>
      <c r="B10648">
        <v>2019</v>
      </c>
      <c r="C10648" t="s">
        <v>344</v>
      </c>
      <c r="D10648" t="s">
        <v>30</v>
      </c>
      <c r="E10648" t="s">
        <v>810</v>
      </c>
      <c r="F10648" t="s">
        <v>37</v>
      </c>
      <c r="G10648" t="s">
        <v>23</v>
      </c>
      <c r="H10648" t="s">
        <v>144</v>
      </c>
      <c r="I10648" t="s">
        <v>25</v>
      </c>
      <c r="J10648" t="s">
        <v>66</v>
      </c>
      <c r="K10648" t="s">
        <v>199</v>
      </c>
      <c r="L10648">
        <v>54277</v>
      </c>
      <c r="M10648" t="s">
        <v>7367</v>
      </c>
      <c r="N10648" t="str">
        <f t="shared" si="558"/>
        <v>Gawler South,</v>
      </c>
      <c r="O10648" t="str">
        <f t="shared" si="559"/>
        <v>Gawler South</v>
      </c>
      <c r="P10648" t="str">
        <f t="shared" si="560"/>
        <v xml:space="preserve"> SA</v>
      </c>
      <c r="Q10648" t="s">
        <v>29</v>
      </c>
      <c r="R10648" t="s">
        <v>30</v>
      </c>
      <c r="S10648" t="s">
        <v>31</v>
      </c>
      <c r="T10648" t="s">
        <v>44</v>
      </c>
      <c r="U10648">
        <v>38990</v>
      </c>
    </row>
    <row r="10649" spans="1:21" x14ac:dyDescent="0.25">
      <c r="A10649" t="s">
        <v>69</v>
      </c>
      <c r="B10649">
        <v>2014</v>
      </c>
      <c r="C10649" t="s">
        <v>441</v>
      </c>
      <c r="D10649" t="s">
        <v>138</v>
      </c>
      <c r="E10649" t="s">
        <v>4414</v>
      </c>
      <c r="F10649" t="s">
        <v>37</v>
      </c>
      <c r="G10649" t="s">
        <v>115</v>
      </c>
      <c r="H10649" t="s">
        <v>101</v>
      </c>
      <c r="I10649" t="s">
        <v>110</v>
      </c>
      <c r="J10649" t="s">
        <v>26</v>
      </c>
      <c r="K10649" t="s">
        <v>163</v>
      </c>
      <c r="L10649">
        <v>288000</v>
      </c>
      <c r="M10649" t="s">
        <v>5953</v>
      </c>
      <c r="N10649" t="str">
        <f t="shared" si="558"/>
        <v>Altona North,</v>
      </c>
      <c r="O10649" t="str">
        <f t="shared" si="559"/>
        <v>Altona North</v>
      </c>
      <c r="P10649" t="str">
        <f t="shared" si="560"/>
        <v>VIC</v>
      </c>
      <c r="Q10649" t="s">
        <v>29</v>
      </c>
      <c r="R10649" t="s">
        <v>138</v>
      </c>
      <c r="S10649" t="s">
        <v>53</v>
      </c>
      <c r="T10649" t="s">
        <v>54</v>
      </c>
      <c r="U10649">
        <v>27999</v>
      </c>
    </row>
    <row r="10650" spans="1:21" x14ac:dyDescent="0.25">
      <c r="A10650" t="s">
        <v>45</v>
      </c>
      <c r="B10650">
        <v>2017</v>
      </c>
      <c r="C10650" t="s">
        <v>108</v>
      </c>
      <c r="D10650" t="s">
        <v>30</v>
      </c>
      <c r="E10650" t="s">
        <v>3158</v>
      </c>
      <c r="F10650" t="s">
        <v>37</v>
      </c>
      <c r="G10650" t="s">
        <v>23</v>
      </c>
      <c r="H10650" t="s">
        <v>49</v>
      </c>
      <c r="I10650" t="s">
        <v>110</v>
      </c>
      <c r="J10650" t="s">
        <v>40</v>
      </c>
      <c r="K10650" t="s">
        <v>323</v>
      </c>
      <c r="L10650">
        <v>90199</v>
      </c>
      <c r="M10650" t="s">
        <v>1073</v>
      </c>
      <c r="N10650" t="str">
        <f t="shared" si="558"/>
        <v>Slacks Creek,</v>
      </c>
      <c r="O10650" t="str">
        <f t="shared" si="559"/>
        <v>Slacks Creek</v>
      </c>
      <c r="P10650" t="str">
        <f t="shared" si="560"/>
        <v>QLD</v>
      </c>
      <c r="Q10650" t="s">
        <v>29</v>
      </c>
      <c r="R10650" t="s">
        <v>30</v>
      </c>
      <c r="S10650" t="s">
        <v>31</v>
      </c>
      <c r="T10650" t="s">
        <v>44</v>
      </c>
      <c r="U10650">
        <v>39990</v>
      </c>
    </row>
    <row r="10651" spans="1:21" x14ac:dyDescent="0.25">
      <c r="A10651" t="s">
        <v>252</v>
      </c>
      <c r="B10651">
        <v>2018</v>
      </c>
      <c r="C10651" t="s">
        <v>507</v>
      </c>
      <c r="D10651" t="s">
        <v>30</v>
      </c>
      <c r="E10651" t="s">
        <v>633</v>
      </c>
      <c r="F10651" t="s">
        <v>37</v>
      </c>
      <c r="G10651" t="s">
        <v>23</v>
      </c>
      <c r="H10651" t="s">
        <v>24</v>
      </c>
      <c r="I10651" t="s">
        <v>25</v>
      </c>
      <c r="J10651" t="s">
        <v>26</v>
      </c>
      <c r="K10651" t="s">
        <v>283</v>
      </c>
      <c r="L10651">
        <v>79586</v>
      </c>
      <c r="M10651" t="s">
        <v>7367</v>
      </c>
      <c r="N10651" t="str">
        <f t="shared" si="558"/>
        <v>Gawler South,</v>
      </c>
      <c r="O10651" t="str">
        <f t="shared" si="559"/>
        <v>Gawler South</v>
      </c>
      <c r="P10651" t="str">
        <f t="shared" si="560"/>
        <v xml:space="preserve"> SA</v>
      </c>
      <c r="Q10651" t="s">
        <v>29</v>
      </c>
      <c r="R10651" t="s">
        <v>30</v>
      </c>
      <c r="S10651" t="s">
        <v>31</v>
      </c>
      <c r="T10651" t="s">
        <v>32</v>
      </c>
      <c r="U10651">
        <v>37990</v>
      </c>
    </row>
    <row r="10652" spans="1:21" x14ac:dyDescent="0.25">
      <c r="A10652" t="s">
        <v>210</v>
      </c>
      <c r="B10652">
        <v>2014</v>
      </c>
      <c r="C10652">
        <v>3</v>
      </c>
      <c r="D10652" t="s">
        <v>35</v>
      </c>
      <c r="E10652" t="s">
        <v>3653</v>
      </c>
      <c r="F10652" t="s">
        <v>37</v>
      </c>
      <c r="G10652" t="s">
        <v>23</v>
      </c>
      <c r="H10652" t="s">
        <v>144</v>
      </c>
      <c r="I10652" t="s">
        <v>39</v>
      </c>
      <c r="J10652" t="s">
        <v>66</v>
      </c>
      <c r="K10652" t="s">
        <v>67</v>
      </c>
      <c r="L10652">
        <v>53685</v>
      </c>
      <c r="M10652" t="s">
        <v>5868</v>
      </c>
      <c r="N10652" t="str">
        <f t="shared" si="558"/>
        <v>Hoppers Crossing,</v>
      </c>
      <c r="O10652" t="str">
        <f t="shared" si="559"/>
        <v>Hoppers Crossing</v>
      </c>
      <c r="P10652" t="str">
        <f t="shared" si="560"/>
        <v>VIC</v>
      </c>
      <c r="Q10652" t="s">
        <v>29</v>
      </c>
      <c r="R10652" t="s">
        <v>35</v>
      </c>
      <c r="S10652" t="s">
        <v>43</v>
      </c>
      <c r="T10652" t="s">
        <v>44</v>
      </c>
      <c r="U10652">
        <v>22990</v>
      </c>
    </row>
    <row r="10653" spans="1:21" x14ac:dyDescent="0.25">
      <c r="A10653" t="s">
        <v>74</v>
      </c>
      <c r="B10653">
        <v>2017</v>
      </c>
      <c r="C10653" t="s">
        <v>75</v>
      </c>
      <c r="D10653" t="s">
        <v>30</v>
      </c>
      <c r="E10653" t="s">
        <v>2609</v>
      </c>
      <c r="F10653" t="s">
        <v>37</v>
      </c>
      <c r="G10653" t="s">
        <v>23</v>
      </c>
      <c r="H10653" t="s">
        <v>49</v>
      </c>
      <c r="I10653" t="s">
        <v>25</v>
      </c>
      <c r="J10653" t="s">
        <v>26</v>
      </c>
      <c r="K10653" t="s">
        <v>499</v>
      </c>
      <c r="L10653">
        <v>75441</v>
      </c>
      <c r="M10653" t="s">
        <v>7390</v>
      </c>
      <c r="N10653" t="str">
        <f t="shared" si="558"/>
        <v>Gepps Cross,</v>
      </c>
      <c r="O10653" t="str">
        <f t="shared" si="559"/>
        <v>Gepps Cross</v>
      </c>
      <c r="P10653" t="str">
        <f t="shared" si="560"/>
        <v xml:space="preserve"> SA</v>
      </c>
      <c r="Q10653" t="s">
        <v>29</v>
      </c>
      <c r="R10653" t="s">
        <v>30</v>
      </c>
      <c r="S10653" t="s">
        <v>31</v>
      </c>
      <c r="T10653" t="s">
        <v>44</v>
      </c>
      <c r="U10653">
        <v>36777</v>
      </c>
    </row>
    <row r="10654" spans="1:21" x14ac:dyDescent="0.25">
      <c r="A10654" t="s">
        <v>120</v>
      </c>
      <c r="B10654">
        <v>2017</v>
      </c>
      <c r="C10654" t="s">
        <v>1424</v>
      </c>
      <c r="D10654" t="s">
        <v>30</v>
      </c>
      <c r="E10654" t="s">
        <v>4471</v>
      </c>
      <c r="F10654" t="s">
        <v>37</v>
      </c>
      <c r="G10654" t="s">
        <v>23</v>
      </c>
      <c r="H10654" t="s">
        <v>301</v>
      </c>
      <c r="I10654" t="s">
        <v>110</v>
      </c>
      <c r="J10654" t="s">
        <v>26</v>
      </c>
      <c r="K10654" t="s">
        <v>424</v>
      </c>
      <c r="L10654">
        <v>214844</v>
      </c>
      <c r="M10654" t="s">
        <v>1250</v>
      </c>
      <c r="N10654" t="str">
        <f t="shared" si="558"/>
        <v>Underwood,</v>
      </c>
      <c r="O10654" t="str">
        <f t="shared" si="559"/>
        <v>Underwood</v>
      </c>
      <c r="P10654" t="str">
        <f t="shared" si="560"/>
        <v>QLD</v>
      </c>
      <c r="Q10654" t="s">
        <v>303</v>
      </c>
      <c r="R10654" t="s">
        <v>30</v>
      </c>
      <c r="S10654" t="s">
        <v>31</v>
      </c>
      <c r="T10654" t="s">
        <v>32</v>
      </c>
      <c r="U10654">
        <v>34790</v>
      </c>
    </row>
    <row r="10655" spans="1:21" x14ac:dyDescent="0.25">
      <c r="A10655" t="s">
        <v>69</v>
      </c>
      <c r="B10655">
        <v>2019</v>
      </c>
      <c r="C10655" t="s">
        <v>177</v>
      </c>
      <c r="D10655" t="s">
        <v>35</v>
      </c>
      <c r="E10655" t="s">
        <v>610</v>
      </c>
      <c r="F10655" t="s">
        <v>37</v>
      </c>
      <c r="G10655" t="s">
        <v>23</v>
      </c>
      <c r="H10655" t="s">
        <v>49</v>
      </c>
      <c r="I10655" t="s">
        <v>39</v>
      </c>
      <c r="J10655" t="s">
        <v>66</v>
      </c>
      <c r="K10655" t="s">
        <v>67</v>
      </c>
      <c r="L10655">
        <v>60910</v>
      </c>
      <c r="M10655" t="s">
        <v>5895</v>
      </c>
      <c r="N10655" t="str">
        <f t="shared" si="558"/>
        <v>Elsternwick,</v>
      </c>
      <c r="O10655" t="str">
        <f t="shared" si="559"/>
        <v>Elsternwick</v>
      </c>
      <c r="P10655" t="str">
        <f t="shared" si="560"/>
        <v>VIC</v>
      </c>
      <c r="Q10655" t="s">
        <v>29</v>
      </c>
      <c r="R10655" t="s">
        <v>35</v>
      </c>
      <c r="S10655" t="s">
        <v>43</v>
      </c>
      <c r="T10655" t="s">
        <v>44</v>
      </c>
      <c r="U10655">
        <v>26977</v>
      </c>
    </row>
    <row r="10656" spans="1:21" x14ac:dyDescent="0.25">
      <c r="A10656" t="s">
        <v>155</v>
      </c>
      <c r="B10656">
        <v>2020</v>
      </c>
      <c r="C10656" t="s">
        <v>230</v>
      </c>
      <c r="D10656" t="s">
        <v>35</v>
      </c>
      <c r="E10656" t="s">
        <v>524</v>
      </c>
      <c r="F10656" t="s">
        <v>37</v>
      </c>
      <c r="G10656" t="s">
        <v>23</v>
      </c>
      <c r="H10656" t="s">
        <v>49</v>
      </c>
      <c r="I10656" t="s">
        <v>39</v>
      </c>
      <c r="J10656" t="s">
        <v>66</v>
      </c>
      <c r="K10656" t="s">
        <v>199</v>
      </c>
      <c r="L10656">
        <v>36044</v>
      </c>
      <c r="M10656" t="s">
        <v>7367</v>
      </c>
      <c r="N10656" t="str">
        <f t="shared" si="558"/>
        <v>Gawler South,</v>
      </c>
      <c r="O10656" t="str">
        <f t="shared" si="559"/>
        <v>Gawler South</v>
      </c>
      <c r="P10656" t="str">
        <f t="shared" si="560"/>
        <v xml:space="preserve"> SA</v>
      </c>
      <c r="Q10656" t="s">
        <v>29</v>
      </c>
      <c r="R10656" t="s">
        <v>35</v>
      </c>
      <c r="S10656" t="s">
        <v>31</v>
      </c>
      <c r="T10656" t="s">
        <v>44</v>
      </c>
      <c r="U10656">
        <v>25450</v>
      </c>
    </row>
    <row r="10657" spans="1:21" x14ac:dyDescent="0.25">
      <c r="A10657" t="s">
        <v>240</v>
      </c>
      <c r="B10657">
        <v>2019</v>
      </c>
      <c r="C10657" t="s">
        <v>460</v>
      </c>
      <c r="D10657" t="s">
        <v>30</v>
      </c>
      <c r="E10657" t="s">
        <v>5952</v>
      </c>
      <c r="F10657" t="s">
        <v>37</v>
      </c>
      <c r="G10657" t="s">
        <v>23</v>
      </c>
      <c r="H10657" t="s">
        <v>105</v>
      </c>
      <c r="I10657" t="s">
        <v>39</v>
      </c>
      <c r="J10657" t="s">
        <v>66</v>
      </c>
      <c r="K10657" t="s">
        <v>41</v>
      </c>
      <c r="L10657">
        <v>86631</v>
      </c>
      <c r="M10657" t="s">
        <v>5849</v>
      </c>
      <c r="N10657" t="str">
        <f t="shared" si="558"/>
        <v>Brooklyn,</v>
      </c>
      <c r="O10657" t="str">
        <f t="shared" si="559"/>
        <v>Brooklyn</v>
      </c>
      <c r="P10657" t="str">
        <f t="shared" si="560"/>
        <v>VIC</v>
      </c>
      <c r="Q10657" t="s">
        <v>29</v>
      </c>
      <c r="R10657" t="s">
        <v>30</v>
      </c>
      <c r="S10657" t="s">
        <v>31</v>
      </c>
      <c r="T10657" t="s">
        <v>44</v>
      </c>
      <c r="U10657">
        <v>18327</v>
      </c>
    </row>
    <row r="10658" spans="1:21" x14ac:dyDescent="0.25">
      <c r="A10658" t="s">
        <v>113</v>
      </c>
      <c r="B10658">
        <v>2019</v>
      </c>
      <c r="C10658" t="s">
        <v>1038</v>
      </c>
      <c r="D10658" t="s">
        <v>30</v>
      </c>
      <c r="E10658" t="s">
        <v>3485</v>
      </c>
      <c r="F10658" t="s">
        <v>37</v>
      </c>
      <c r="G10658" t="s">
        <v>23</v>
      </c>
      <c r="H10658" t="s">
        <v>38</v>
      </c>
      <c r="I10658" t="s">
        <v>39</v>
      </c>
      <c r="J10658" t="s">
        <v>66</v>
      </c>
      <c r="K10658" t="s">
        <v>323</v>
      </c>
      <c r="L10658">
        <v>79732</v>
      </c>
      <c r="M10658" t="s">
        <v>5849</v>
      </c>
      <c r="N10658" t="str">
        <f t="shared" si="558"/>
        <v>Brooklyn,</v>
      </c>
      <c r="O10658" t="str">
        <f t="shared" si="559"/>
        <v>Brooklyn</v>
      </c>
      <c r="P10658" t="str">
        <f t="shared" si="560"/>
        <v>VIC</v>
      </c>
      <c r="Q10658" t="s">
        <v>29</v>
      </c>
      <c r="R10658" t="s">
        <v>30</v>
      </c>
      <c r="S10658" t="s">
        <v>31</v>
      </c>
      <c r="T10658" t="s">
        <v>44</v>
      </c>
      <c r="U10658">
        <v>27832</v>
      </c>
    </row>
    <row r="10659" spans="1:21" x14ac:dyDescent="0.25">
      <c r="A10659" t="s">
        <v>155</v>
      </c>
      <c r="B10659">
        <v>2018</v>
      </c>
      <c r="C10659" t="s">
        <v>230</v>
      </c>
      <c r="D10659" t="s">
        <v>35</v>
      </c>
      <c r="E10659" t="s">
        <v>4426</v>
      </c>
      <c r="F10659" t="s">
        <v>37</v>
      </c>
      <c r="G10659" t="s">
        <v>115</v>
      </c>
      <c r="H10659" t="s">
        <v>49</v>
      </c>
      <c r="I10659" t="s">
        <v>39</v>
      </c>
      <c r="J10659" t="s">
        <v>66</v>
      </c>
      <c r="K10659" t="s">
        <v>323</v>
      </c>
      <c r="L10659">
        <v>95238</v>
      </c>
      <c r="M10659" t="s">
        <v>7372</v>
      </c>
      <c r="N10659" t="str">
        <f t="shared" si="558"/>
        <v>Nuriootpa,</v>
      </c>
      <c r="O10659" t="str">
        <f t="shared" si="559"/>
        <v>Nuriootpa</v>
      </c>
      <c r="P10659" t="str">
        <f t="shared" si="560"/>
        <v xml:space="preserve"> SA</v>
      </c>
      <c r="Q10659" t="s">
        <v>29</v>
      </c>
      <c r="R10659" t="s">
        <v>35</v>
      </c>
      <c r="S10659" t="s">
        <v>31</v>
      </c>
      <c r="T10659" t="s">
        <v>44</v>
      </c>
      <c r="U10659">
        <v>18990</v>
      </c>
    </row>
    <row r="10660" spans="1:21" x14ac:dyDescent="0.25">
      <c r="A10660" t="s">
        <v>102</v>
      </c>
      <c r="B10660">
        <v>2017</v>
      </c>
      <c r="C10660" t="s">
        <v>260</v>
      </c>
      <c r="D10660" t="s">
        <v>30</v>
      </c>
      <c r="E10660" t="s">
        <v>3379</v>
      </c>
      <c r="F10660" t="s">
        <v>37</v>
      </c>
      <c r="G10660" t="s">
        <v>23</v>
      </c>
      <c r="H10660" t="s">
        <v>49</v>
      </c>
      <c r="I10660" t="s">
        <v>25</v>
      </c>
      <c r="J10660" t="s">
        <v>26</v>
      </c>
      <c r="K10660" t="s">
        <v>298</v>
      </c>
      <c r="L10660">
        <v>85464</v>
      </c>
      <c r="M10660" t="s">
        <v>5870</v>
      </c>
      <c r="N10660" t="str">
        <f t="shared" si="558"/>
        <v>Everton Hills,</v>
      </c>
      <c r="O10660" t="str">
        <f t="shared" si="559"/>
        <v>Everton Hills</v>
      </c>
      <c r="P10660" t="str">
        <f t="shared" si="560"/>
        <v>QLD</v>
      </c>
      <c r="Q10660" t="s">
        <v>29</v>
      </c>
      <c r="R10660" t="s">
        <v>30</v>
      </c>
      <c r="S10660" t="s">
        <v>31</v>
      </c>
      <c r="T10660" t="s">
        <v>44</v>
      </c>
      <c r="U10660">
        <v>35999</v>
      </c>
    </row>
    <row r="10661" spans="1:21" x14ac:dyDescent="0.25">
      <c r="A10661" t="s">
        <v>240</v>
      </c>
      <c r="B10661">
        <v>2014</v>
      </c>
      <c r="C10661" t="s">
        <v>694</v>
      </c>
      <c r="D10661" t="s">
        <v>138</v>
      </c>
      <c r="E10661" t="s">
        <v>3953</v>
      </c>
      <c r="F10661" t="s">
        <v>37</v>
      </c>
      <c r="G10661" t="s">
        <v>23</v>
      </c>
      <c r="H10661" t="s">
        <v>614</v>
      </c>
      <c r="I10661" t="s">
        <v>50</v>
      </c>
      <c r="J10661" t="s">
        <v>26</v>
      </c>
      <c r="K10661" t="s">
        <v>262</v>
      </c>
      <c r="L10661">
        <v>290114</v>
      </c>
      <c r="M10661" t="s">
        <v>5852</v>
      </c>
      <c r="N10661" t="str">
        <f t="shared" si="558"/>
        <v>Ravenhall,</v>
      </c>
      <c r="O10661" t="str">
        <f t="shared" si="559"/>
        <v>Ravenhall</v>
      </c>
      <c r="P10661" t="str">
        <f t="shared" si="560"/>
        <v>VIC</v>
      </c>
      <c r="Q10661" t="s">
        <v>29</v>
      </c>
      <c r="R10661" t="s">
        <v>138</v>
      </c>
      <c r="S10661" t="s">
        <v>31</v>
      </c>
      <c r="T10661" t="s">
        <v>44</v>
      </c>
      <c r="U10661">
        <v>14999</v>
      </c>
    </row>
    <row r="10662" spans="1:21" x14ac:dyDescent="0.25">
      <c r="A10662" t="s">
        <v>113</v>
      </c>
      <c r="B10662">
        <v>2019</v>
      </c>
      <c r="C10662" t="s">
        <v>1038</v>
      </c>
      <c r="D10662" t="s">
        <v>30</v>
      </c>
      <c r="E10662" t="s">
        <v>3485</v>
      </c>
      <c r="F10662" t="s">
        <v>37</v>
      </c>
      <c r="G10662" t="s">
        <v>23</v>
      </c>
      <c r="H10662" t="s">
        <v>38</v>
      </c>
      <c r="I10662" t="s">
        <v>39</v>
      </c>
      <c r="J10662" t="s">
        <v>66</v>
      </c>
      <c r="K10662" t="s">
        <v>323</v>
      </c>
      <c r="L10662">
        <v>69033</v>
      </c>
      <c r="M10662" t="s">
        <v>7367</v>
      </c>
      <c r="N10662" t="str">
        <f t="shared" si="558"/>
        <v>Gawler South,</v>
      </c>
      <c r="O10662" t="str">
        <f t="shared" si="559"/>
        <v>Gawler South</v>
      </c>
      <c r="P10662" t="str">
        <f t="shared" si="560"/>
        <v xml:space="preserve"> SA</v>
      </c>
      <c r="Q10662" t="s">
        <v>29</v>
      </c>
      <c r="R10662" t="s">
        <v>30</v>
      </c>
      <c r="S10662" t="s">
        <v>31</v>
      </c>
      <c r="T10662" t="s">
        <v>44</v>
      </c>
      <c r="U10662">
        <v>26990</v>
      </c>
    </row>
    <row r="10663" spans="1:21" x14ac:dyDescent="0.25">
      <c r="A10663" t="s">
        <v>1048</v>
      </c>
      <c r="B10663">
        <v>2006</v>
      </c>
      <c r="C10663" t="s">
        <v>1049</v>
      </c>
      <c r="D10663" t="s">
        <v>152</v>
      </c>
      <c r="E10663" t="s">
        <v>7391</v>
      </c>
      <c r="F10663" t="s">
        <v>37</v>
      </c>
      <c r="G10663" t="s">
        <v>23</v>
      </c>
      <c r="H10663" t="s">
        <v>294</v>
      </c>
      <c r="I10663" t="s">
        <v>50</v>
      </c>
      <c r="J10663" t="s">
        <v>40</v>
      </c>
      <c r="K10663" t="s">
        <v>194</v>
      </c>
      <c r="L10663">
        <v>80014</v>
      </c>
      <c r="M10663" t="s">
        <v>5798</v>
      </c>
      <c r="N10663" t="str">
        <f t="shared" si="558"/>
        <v>Port Melbourne,</v>
      </c>
      <c r="O10663" t="str">
        <f t="shared" si="559"/>
        <v>Port Melbourne</v>
      </c>
      <c r="P10663" t="str">
        <f t="shared" si="560"/>
        <v>VIC</v>
      </c>
      <c r="Q10663" t="s">
        <v>61</v>
      </c>
      <c r="R10663" t="s">
        <v>152</v>
      </c>
      <c r="S10663" t="s">
        <v>31</v>
      </c>
      <c r="T10663" t="s">
        <v>44</v>
      </c>
      <c r="U10663">
        <v>42990</v>
      </c>
    </row>
    <row r="10664" spans="1:21" x14ac:dyDescent="0.25">
      <c r="A10664" t="s">
        <v>102</v>
      </c>
      <c r="B10664">
        <v>2016</v>
      </c>
      <c r="C10664" t="s">
        <v>260</v>
      </c>
      <c r="D10664" t="s">
        <v>30</v>
      </c>
      <c r="E10664" t="s">
        <v>5536</v>
      </c>
      <c r="F10664" t="s">
        <v>37</v>
      </c>
      <c r="G10664" t="s">
        <v>23</v>
      </c>
      <c r="H10664" t="s">
        <v>49</v>
      </c>
      <c r="I10664" t="s">
        <v>25</v>
      </c>
      <c r="J10664" t="s">
        <v>40</v>
      </c>
      <c r="K10664" t="s">
        <v>176</v>
      </c>
      <c r="L10664">
        <v>40832</v>
      </c>
      <c r="M10664" t="s">
        <v>7363</v>
      </c>
      <c r="N10664" t="str">
        <f t="shared" si="558"/>
        <v>Totness,</v>
      </c>
      <c r="O10664" t="str">
        <f t="shared" si="559"/>
        <v>Totness</v>
      </c>
      <c r="P10664" t="str">
        <f t="shared" si="560"/>
        <v xml:space="preserve"> SA</v>
      </c>
      <c r="Q10664" t="s">
        <v>29</v>
      </c>
      <c r="R10664" t="s">
        <v>30</v>
      </c>
      <c r="S10664" t="s">
        <v>31</v>
      </c>
      <c r="T10664" t="s">
        <v>44</v>
      </c>
      <c r="U10664">
        <v>39990</v>
      </c>
    </row>
    <row r="10665" spans="1:21" x14ac:dyDescent="0.25">
      <c r="A10665" t="s">
        <v>196</v>
      </c>
      <c r="B10665">
        <v>2011</v>
      </c>
      <c r="C10665" t="s">
        <v>1781</v>
      </c>
      <c r="D10665" t="s">
        <v>30</v>
      </c>
      <c r="E10665" t="s">
        <v>7392</v>
      </c>
      <c r="F10665" t="s">
        <v>37</v>
      </c>
      <c r="G10665" t="s">
        <v>23</v>
      </c>
      <c r="H10665" t="s">
        <v>1349</v>
      </c>
      <c r="I10665" t="s">
        <v>25</v>
      </c>
      <c r="J10665" t="s">
        <v>26</v>
      </c>
      <c r="K10665" t="s">
        <v>246</v>
      </c>
      <c r="L10665">
        <v>229851</v>
      </c>
      <c r="M10665" t="s">
        <v>5807</v>
      </c>
      <c r="N10665" t="str">
        <f t="shared" si="558"/>
        <v>West Footscray,</v>
      </c>
      <c r="O10665" t="str">
        <f t="shared" si="559"/>
        <v>West Footscray</v>
      </c>
      <c r="P10665" t="str">
        <f t="shared" si="560"/>
        <v>VIC</v>
      </c>
      <c r="Q10665" t="s">
        <v>303</v>
      </c>
      <c r="R10665" t="s">
        <v>30</v>
      </c>
      <c r="S10665" t="s">
        <v>31</v>
      </c>
      <c r="T10665" t="s">
        <v>32</v>
      </c>
      <c r="U10665">
        <v>12999</v>
      </c>
    </row>
    <row r="10666" spans="1:21" x14ac:dyDescent="0.25">
      <c r="A10666" t="s">
        <v>240</v>
      </c>
      <c r="B10666">
        <v>2014</v>
      </c>
      <c r="C10666" t="s">
        <v>292</v>
      </c>
      <c r="D10666" t="s">
        <v>116</v>
      </c>
      <c r="E10666" t="s">
        <v>5002</v>
      </c>
      <c r="F10666" t="s">
        <v>37</v>
      </c>
      <c r="G10666" t="s">
        <v>23</v>
      </c>
      <c r="H10666" t="s">
        <v>135</v>
      </c>
      <c r="I10666" t="s">
        <v>50</v>
      </c>
      <c r="J10666" t="s">
        <v>66</v>
      </c>
      <c r="K10666" t="s">
        <v>382</v>
      </c>
      <c r="L10666">
        <v>138095</v>
      </c>
      <c r="M10666" t="s">
        <v>7395</v>
      </c>
      <c r="N10666" t="str">
        <f t="shared" si="558"/>
        <v>Nailsworth,</v>
      </c>
      <c r="O10666" t="str">
        <f t="shared" si="559"/>
        <v>Nailsworth</v>
      </c>
      <c r="P10666" t="str">
        <f t="shared" si="560"/>
        <v xml:space="preserve"> SA</v>
      </c>
      <c r="Q10666" t="s">
        <v>137</v>
      </c>
      <c r="R10666" t="s">
        <v>116</v>
      </c>
      <c r="S10666" t="s">
        <v>31</v>
      </c>
      <c r="T10666" t="s">
        <v>44</v>
      </c>
      <c r="U10666">
        <v>19980</v>
      </c>
    </row>
    <row r="10667" spans="1:21" x14ac:dyDescent="0.25">
      <c r="A10667" t="s">
        <v>113</v>
      </c>
      <c r="B10667">
        <v>2016</v>
      </c>
      <c r="C10667" t="s">
        <v>114</v>
      </c>
      <c r="D10667" t="s">
        <v>30</v>
      </c>
      <c r="E10667" t="s">
        <v>966</v>
      </c>
      <c r="F10667" t="s">
        <v>37</v>
      </c>
      <c r="G10667" t="s">
        <v>23</v>
      </c>
      <c r="H10667" t="s">
        <v>49</v>
      </c>
      <c r="I10667" t="s">
        <v>39</v>
      </c>
      <c r="J10667" t="s">
        <v>66</v>
      </c>
      <c r="K10667" t="s">
        <v>51</v>
      </c>
      <c r="L10667">
        <v>70075</v>
      </c>
      <c r="M10667" t="s">
        <v>7395</v>
      </c>
      <c r="N10667" t="str">
        <f t="shared" si="558"/>
        <v>Nailsworth,</v>
      </c>
      <c r="O10667" t="str">
        <f t="shared" si="559"/>
        <v>Nailsworth</v>
      </c>
      <c r="P10667" t="str">
        <f t="shared" si="560"/>
        <v xml:space="preserve"> SA</v>
      </c>
      <c r="Q10667" t="s">
        <v>29</v>
      </c>
      <c r="R10667" t="s">
        <v>30</v>
      </c>
      <c r="S10667" t="s">
        <v>31</v>
      </c>
      <c r="T10667" t="s">
        <v>44</v>
      </c>
      <c r="U10667">
        <v>25980</v>
      </c>
    </row>
    <row r="10668" spans="1:21" x14ac:dyDescent="0.25">
      <c r="A10668" t="s">
        <v>582</v>
      </c>
      <c r="B10668">
        <v>2017</v>
      </c>
      <c r="C10668" t="s">
        <v>583</v>
      </c>
      <c r="D10668" t="s">
        <v>152</v>
      </c>
      <c r="E10668" t="s">
        <v>7396</v>
      </c>
      <c r="F10668" t="s">
        <v>37</v>
      </c>
      <c r="G10668" t="s">
        <v>23</v>
      </c>
      <c r="H10668" t="s">
        <v>49</v>
      </c>
      <c r="I10668" t="s">
        <v>50</v>
      </c>
      <c r="J10668" t="s">
        <v>40</v>
      </c>
      <c r="K10668" t="s">
        <v>128</v>
      </c>
      <c r="L10668">
        <v>73016</v>
      </c>
      <c r="M10668" t="s">
        <v>5798</v>
      </c>
      <c r="N10668" t="str">
        <f t="shared" ref="N10668:N10727" si="561">LEFT(M10668,FIND(",",M10668))</f>
        <v>Port Melbourne,</v>
      </c>
      <c r="O10668" t="str">
        <f t="shared" ref="O10668:O10727" si="562">LEFT(N10668,LEN(N10668)-1)</f>
        <v>Port Melbourne</v>
      </c>
      <c r="P10668" t="str">
        <f t="shared" ref="P10668:P10727" si="563">RIGHT(M10668,3)</f>
        <v>VIC</v>
      </c>
      <c r="Q10668" t="s">
        <v>29</v>
      </c>
      <c r="R10668" t="s">
        <v>152</v>
      </c>
      <c r="S10668" t="s">
        <v>31</v>
      </c>
      <c r="T10668" t="s">
        <v>44</v>
      </c>
      <c r="U10668">
        <v>42980</v>
      </c>
    </row>
    <row r="10669" spans="1:21" x14ac:dyDescent="0.25">
      <c r="A10669" t="s">
        <v>210</v>
      </c>
      <c r="B10669">
        <v>2023</v>
      </c>
      <c r="C10669" t="s">
        <v>377</v>
      </c>
      <c r="D10669" t="s">
        <v>6468</v>
      </c>
      <c r="E10669" t="s">
        <v>3163</v>
      </c>
      <c r="F10669" t="s">
        <v>134</v>
      </c>
      <c r="G10669" t="s">
        <v>23</v>
      </c>
      <c r="H10669" t="s">
        <v>144</v>
      </c>
      <c r="I10669" t="s">
        <v>39</v>
      </c>
      <c r="J10669" t="s">
        <v>66</v>
      </c>
      <c r="K10669" t="s">
        <v>136</v>
      </c>
      <c r="L10669" t="s">
        <v>70</v>
      </c>
      <c r="M10669" t="s">
        <v>6063</v>
      </c>
      <c r="N10669" t="str">
        <f t="shared" si="561"/>
        <v>Brighton,</v>
      </c>
      <c r="O10669" t="str">
        <f t="shared" si="562"/>
        <v>Brighton</v>
      </c>
      <c r="P10669" t="str">
        <f t="shared" si="563"/>
        <v>VIC</v>
      </c>
      <c r="Q10669" t="s">
        <v>29</v>
      </c>
      <c r="R10669" t="s">
        <v>30</v>
      </c>
      <c r="S10669" t="s">
        <v>31</v>
      </c>
      <c r="T10669" t="s">
        <v>32</v>
      </c>
      <c r="U10669">
        <v>73630</v>
      </c>
    </row>
    <row r="10670" spans="1:21" x14ac:dyDescent="0.25">
      <c r="A10670" t="s">
        <v>120</v>
      </c>
      <c r="B10670">
        <v>2016</v>
      </c>
      <c r="C10670" t="s">
        <v>813</v>
      </c>
      <c r="D10670" t="s">
        <v>47</v>
      </c>
      <c r="E10670" t="s">
        <v>2584</v>
      </c>
      <c r="F10670" t="s">
        <v>37</v>
      </c>
      <c r="G10670" t="s">
        <v>115</v>
      </c>
      <c r="H10670" t="s">
        <v>946</v>
      </c>
      <c r="I10670" t="s">
        <v>50</v>
      </c>
      <c r="J10670" t="s">
        <v>40</v>
      </c>
      <c r="K10670" t="s">
        <v>3314</v>
      </c>
      <c r="L10670">
        <v>6830</v>
      </c>
      <c r="M10670" t="s">
        <v>7395</v>
      </c>
      <c r="N10670" t="str">
        <f t="shared" si="561"/>
        <v>Nailsworth,</v>
      </c>
      <c r="O10670" t="str">
        <f t="shared" si="562"/>
        <v>Nailsworth</v>
      </c>
      <c r="P10670" t="str">
        <f t="shared" si="563"/>
        <v xml:space="preserve"> SA</v>
      </c>
      <c r="Q10670" t="s">
        <v>61</v>
      </c>
      <c r="R10670" t="s">
        <v>47</v>
      </c>
      <c r="S10670" t="s">
        <v>53</v>
      </c>
      <c r="T10670" t="s">
        <v>54</v>
      </c>
      <c r="U10670">
        <v>57980</v>
      </c>
    </row>
    <row r="10671" spans="1:21" x14ac:dyDescent="0.25">
      <c r="A10671" t="s">
        <v>120</v>
      </c>
      <c r="B10671">
        <v>2008</v>
      </c>
      <c r="C10671" t="s">
        <v>1042</v>
      </c>
      <c r="D10671" t="s">
        <v>152</v>
      </c>
      <c r="E10671" t="s">
        <v>7397</v>
      </c>
      <c r="F10671" t="s">
        <v>37</v>
      </c>
      <c r="G10671" t="s">
        <v>23</v>
      </c>
      <c r="H10671" t="s">
        <v>309</v>
      </c>
      <c r="I10671" t="s">
        <v>39</v>
      </c>
      <c r="J10671" t="s">
        <v>66</v>
      </c>
      <c r="K10671" t="s">
        <v>443</v>
      </c>
      <c r="L10671">
        <v>169523</v>
      </c>
      <c r="M10671" t="s">
        <v>5868</v>
      </c>
      <c r="N10671" t="str">
        <f t="shared" si="561"/>
        <v>Hoppers Crossing,</v>
      </c>
      <c r="O10671" t="str">
        <f t="shared" si="562"/>
        <v>Hoppers Crossing</v>
      </c>
      <c r="P10671" t="str">
        <f t="shared" si="563"/>
        <v>VIC</v>
      </c>
      <c r="Q10671" t="s">
        <v>29</v>
      </c>
      <c r="R10671" t="s">
        <v>152</v>
      </c>
      <c r="S10671" t="s">
        <v>31</v>
      </c>
      <c r="T10671" t="s">
        <v>44</v>
      </c>
      <c r="U10671">
        <v>7999</v>
      </c>
    </row>
    <row r="10672" spans="1:21" x14ac:dyDescent="0.25">
      <c r="A10672" t="s">
        <v>333</v>
      </c>
      <c r="B10672">
        <v>2023</v>
      </c>
      <c r="C10672" t="s">
        <v>436</v>
      </c>
      <c r="D10672" t="s">
        <v>6786</v>
      </c>
      <c r="E10672" t="s">
        <v>6897</v>
      </c>
      <c r="F10672" t="s">
        <v>134</v>
      </c>
      <c r="G10672" t="s">
        <v>23</v>
      </c>
      <c r="H10672" t="s">
        <v>343</v>
      </c>
      <c r="I10672" t="s">
        <v>39</v>
      </c>
      <c r="J10672" t="s">
        <v>66</v>
      </c>
      <c r="K10672" t="s">
        <v>336</v>
      </c>
      <c r="L10672">
        <v>20</v>
      </c>
      <c r="M10672" t="s">
        <v>6217</v>
      </c>
      <c r="N10672" t="str">
        <f t="shared" si="561"/>
        <v>Indooroopilly,</v>
      </c>
      <c r="O10672" t="str">
        <f t="shared" si="562"/>
        <v>Indooroopilly</v>
      </c>
      <c r="P10672" t="str">
        <f t="shared" si="563"/>
        <v>QLD</v>
      </c>
      <c r="Q10672" t="s">
        <v>29</v>
      </c>
      <c r="R10672" t="s">
        <v>35</v>
      </c>
      <c r="S10672" t="s">
        <v>43</v>
      </c>
      <c r="T10672" t="s">
        <v>44</v>
      </c>
      <c r="U10672">
        <v>27180</v>
      </c>
    </row>
    <row r="10673" spans="1:21" x14ac:dyDescent="0.25">
      <c r="A10673" t="s">
        <v>88</v>
      </c>
      <c r="B10673">
        <v>2021</v>
      </c>
      <c r="C10673" t="s">
        <v>223</v>
      </c>
      <c r="D10673" t="s">
        <v>30</v>
      </c>
      <c r="E10673" t="s">
        <v>6928</v>
      </c>
      <c r="F10673" t="s">
        <v>37</v>
      </c>
      <c r="G10673" t="s">
        <v>23</v>
      </c>
      <c r="H10673" t="s">
        <v>38</v>
      </c>
      <c r="I10673" t="s">
        <v>25</v>
      </c>
      <c r="J10673" t="s">
        <v>66</v>
      </c>
      <c r="K10673" t="s">
        <v>199</v>
      </c>
      <c r="L10673">
        <v>16164</v>
      </c>
      <c r="M10673" t="s">
        <v>7398</v>
      </c>
      <c r="N10673" t="str">
        <f t="shared" si="561"/>
        <v>Valley View,</v>
      </c>
      <c r="O10673" t="str">
        <f t="shared" si="562"/>
        <v>Valley View</v>
      </c>
      <c r="P10673" t="str">
        <f t="shared" si="563"/>
        <v xml:space="preserve"> SA</v>
      </c>
      <c r="Q10673" t="s">
        <v>29</v>
      </c>
      <c r="R10673" t="s">
        <v>30</v>
      </c>
      <c r="S10673" t="s">
        <v>31</v>
      </c>
      <c r="T10673" t="s">
        <v>44</v>
      </c>
      <c r="U10673">
        <v>41900</v>
      </c>
    </row>
    <row r="10674" spans="1:21" x14ac:dyDescent="0.25">
      <c r="A10674" t="s">
        <v>582</v>
      </c>
      <c r="B10674">
        <v>2017</v>
      </c>
      <c r="C10674" t="s">
        <v>1252</v>
      </c>
      <c r="D10674" t="s">
        <v>30</v>
      </c>
      <c r="E10674" t="s">
        <v>4391</v>
      </c>
      <c r="F10674" t="s">
        <v>37</v>
      </c>
      <c r="G10674" t="s">
        <v>23</v>
      </c>
      <c r="H10674" t="s">
        <v>49</v>
      </c>
      <c r="I10674" t="s">
        <v>25</v>
      </c>
      <c r="J10674" t="s">
        <v>26</v>
      </c>
      <c r="K10674" t="s">
        <v>499</v>
      </c>
      <c r="L10674">
        <v>64900</v>
      </c>
      <c r="M10674" t="s">
        <v>1250</v>
      </c>
      <c r="N10674" t="str">
        <f t="shared" si="561"/>
        <v>Underwood,</v>
      </c>
      <c r="O10674" t="str">
        <f t="shared" si="562"/>
        <v>Underwood</v>
      </c>
      <c r="P10674" t="str">
        <f t="shared" si="563"/>
        <v>QLD</v>
      </c>
      <c r="Q10674" t="s">
        <v>29</v>
      </c>
      <c r="R10674" t="s">
        <v>30</v>
      </c>
      <c r="S10674" t="s">
        <v>31</v>
      </c>
      <c r="T10674" t="s">
        <v>44</v>
      </c>
      <c r="U10674">
        <v>44990</v>
      </c>
    </row>
    <row r="10675" spans="1:21" x14ac:dyDescent="0.25">
      <c r="A10675" t="s">
        <v>55</v>
      </c>
      <c r="B10675">
        <v>2004</v>
      </c>
      <c r="C10675" t="s">
        <v>7399</v>
      </c>
      <c r="D10675" t="s">
        <v>242</v>
      </c>
      <c r="E10675" t="s">
        <v>7400</v>
      </c>
      <c r="F10675" t="s">
        <v>37</v>
      </c>
      <c r="G10675" t="s">
        <v>23</v>
      </c>
      <c r="H10675" t="s">
        <v>773</v>
      </c>
      <c r="I10675" t="s">
        <v>50</v>
      </c>
      <c r="J10675" t="s">
        <v>66</v>
      </c>
      <c r="K10675" t="s">
        <v>194</v>
      </c>
      <c r="L10675">
        <v>146785</v>
      </c>
      <c r="M10675" t="s">
        <v>5798</v>
      </c>
      <c r="N10675" t="str">
        <f t="shared" si="561"/>
        <v>Port Melbourne,</v>
      </c>
      <c r="O10675" t="str">
        <f t="shared" si="562"/>
        <v>Port Melbourne</v>
      </c>
      <c r="P10675" t="str">
        <f t="shared" si="563"/>
        <v>VIC</v>
      </c>
      <c r="Q10675" t="s">
        <v>137</v>
      </c>
      <c r="R10675" t="s">
        <v>242</v>
      </c>
      <c r="S10675" t="s">
        <v>53</v>
      </c>
      <c r="T10675" t="s">
        <v>98</v>
      </c>
      <c r="U10675">
        <v>27980</v>
      </c>
    </row>
    <row r="10676" spans="1:21" x14ac:dyDescent="0.25">
      <c r="A10676" t="s">
        <v>79</v>
      </c>
      <c r="B10676">
        <v>2010</v>
      </c>
      <c r="C10676" t="s">
        <v>884</v>
      </c>
      <c r="D10676" t="s">
        <v>30</v>
      </c>
      <c r="E10676" t="s">
        <v>4738</v>
      </c>
      <c r="F10676" t="s">
        <v>37</v>
      </c>
      <c r="G10676" t="s">
        <v>115</v>
      </c>
      <c r="H10676" t="s">
        <v>49</v>
      </c>
      <c r="I10676" t="s">
        <v>39</v>
      </c>
      <c r="J10676" t="s">
        <v>66</v>
      </c>
      <c r="K10676" t="s">
        <v>176</v>
      </c>
      <c r="L10676">
        <v>194000</v>
      </c>
      <c r="M10676" t="s">
        <v>7390</v>
      </c>
      <c r="N10676" t="str">
        <f t="shared" si="561"/>
        <v>Gepps Cross,</v>
      </c>
      <c r="O10676" t="str">
        <f t="shared" si="562"/>
        <v>Gepps Cross</v>
      </c>
      <c r="P10676" t="str">
        <f t="shared" si="563"/>
        <v xml:space="preserve"> SA</v>
      </c>
      <c r="Q10676" t="s">
        <v>29</v>
      </c>
      <c r="R10676" t="s">
        <v>30</v>
      </c>
      <c r="S10676" t="s">
        <v>31</v>
      </c>
      <c r="T10676" t="s">
        <v>44</v>
      </c>
      <c r="U10676">
        <v>10990</v>
      </c>
    </row>
    <row r="10677" spans="1:21" x14ac:dyDescent="0.25">
      <c r="A10677" t="s">
        <v>155</v>
      </c>
      <c r="B10677">
        <v>2021</v>
      </c>
      <c r="C10677" t="s">
        <v>1328</v>
      </c>
      <c r="D10677" t="s">
        <v>152</v>
      </c>
      <c r="E10677" t="s">
        <v>1826</v>
      </c>
      <c r="F10677" t="s">
        <v>37</v>
      </c>
      <c r="G10677" t="s">
        <v>23</v>
      </c>
      <c r="H10677" t="s">
        <v>144</v>
      </c>
      <c r="I10677" t="s">
        <v>39</v>
      </c>
      <c r="J10677" t="s">
        <v>66</v>
      </c>
      <c r="K10677" t="s">
        <v>176</v>
      </c>
      <c r="L10677">
        <v>5805</v>
      </c>
      <c r="M10677" t="s">
        <v>5849</v>
      </c>
      <c r="N10677" t="str">
        <f t="shared" si="561"/>
        <v>Brooklyn,</v>
      </c>
      <c r="O10677" t="str">
        <f t="shared" si="562"/>
        <v>Brooklyn</v>
      </c>
      <c r="P10677" t="str">
        <f t="shared" si="563"/>
        <v>VIC</v>
      </c>
      <c r="Q10677" t="s">
        <v>29</v>
      </c>
      <c r="R10677" t="s">
        <v>152</v>
      </c>
      <c r="S10677" t="s">
        <v>31</v>
      </c>
      <c r="T10677" t="s">
        <v>44</v>
      </c>
      <c r="U10677">
        <v>47478</v>
      </c>
    </row>
    <row r="10678" spans="1:21" x14ac:dyDescent="0.25">
      <c r="A10678" t="s">
        <v>69</v>
      </c>
      <c r="B10678">
        <v>2021</v>
      </c>
      <c r="C10678" t="s">
        <v>151</v>
      </c>
      <c r="D10678" t="s">
        <v>152</v>
      </c>
      <c r="E10678" t="s">
        <v>5942</v>
      </c>
      <c r="F10678" t="s">
        <v>37</v>
      </c>
      <c r="G10678" t="s">
        <v>23</v>
      </c>
      <c r="H10678" t="s">
        <v>144</v>
      </c>
      <c r="I10678" t="s">
        <v>39</v>
      </c>
      <c r="J10678" t="s">
        <v>91</v>
      </c>
      <c r="K10678" t="s">
        <v>149</v>
      </c>
      <c r="L10678">
        <v>32500</v>
      </c>
      <c r="M10678" t="s">
        <v>6164</v>
      </c>
      <c r="N10678" t="str">
        <f t="shared" si="561"/>
        <v>Keysborough,</v>
      </c>
      <c r="O10678" t="str">
        <f t="shared" si="562"/>
        <v>Keysborough</v>
      </c>
      <c r="P10678" t="str">
        <f t="shared" si="563"/>
        <v>VIC</v>
      </c>
      <c r="Q10678" t="s">
        <v>29</v>
      </c>
      <c r="R10678" t="s">
        <v>152</v>
      </c>
      <c r="S10678" t="s">
        <v>31</v>
      </c>
      <c r="T10678" t="s">
        <v>44</v>
      </c>
      <c r="U10678">
        <v>50970</v>
      </c>
    </row>
    <row r="10679" spans="1:21" x14ac:dyDescent="0.25">
      <c r="A10679" t="s">
        <v>18</v>
      </c>
      <c r="B10679">
        <v>2023</v>
      </c>
      <c r="C10679" t="s">
        <v>4153</v>
      </c>
      <c r="D10679" t="s">
        <v>6701</v>
      </c>
      <c r="E10679" t="s">
        <v>6712</v>
      </c>
      <c r="F10679" t="s">
        <v>134</v>
      </c>
      <c r="G10679" t="s">
        <v>23</v>
      </c>
      <c r="H10679" t="s">
        <v>24</v>
      </c>
      <c r="I10679" t="s">
        <v>110</v>
      </c>
      <c r="J10679" t="s">
        <v>26</v>
      </c>
      <c r="K10679" t="s">
        <v>382</v>
      </c>
      <c r="L10679">
        <v>10</v>
      </c>
      <c r="M10679" t="s">
        <v>5895</v>
      </c>
      <c r="N10679" t="str">
        <f t="shared" si="561"/>
        <v>Elsternwick,</v>
      </c>
      <c r="O10679" t="str">
        <f t="shared" si="562"/>
        <v>Elsternwick</v>
      </c>
      <c r="P10679" t="str">
        <f t="shared" si="563"/>
        <v>VIC</v>
      </c>
      <c r="Q10679" t="s">
        <v>29</v>
      </c>
      <c r="R10679" t="s">
        <v>138</v>
      </c>
      <c r="S10679" t="s">
        <v>31</v>
      </c>
      <c r="T10679" t="s">
        <v>44</v>
      </c>
      <c r="U10679">
        <v>47500</v>
      </c>
    </row>
    <row r="10680" spans="1:21" x14ac:dyDescent="0.25">
      <c r="A10680" t="s">
        <v>1227</v>
      </c>
      <c r="B10680">
        <v>2022</v>
      </c>
      <c r="C10680" t="s">
        <v>1509</v>
      </c>
      <c r="D10680" t="s">
        <v>6124</v>
      </c>
      <c r="E10680" t="s">
        <v>2774</v>
      </c>
      <c r="F10680" t="s">
        <v>22</v>
      </c>
      <c r="G10680" t="s">
        <v>23</v>
      </c>
      <c r="H10680" t="s">
        <v>49</v>
      </c>
      <c r="I10680" t="s">
        <v>110</v>
      </c>
      <c r="J10680" t="s">
        <v>26</v>
      </c>
      <c r="K10680" t="s">
        <v>481</v>
      </c>
      <c r="L10680">
        <v>422</v>
      </c>
      <c r="M10680" t="s">
        <v>5822</v>
      </c>
      <c r="N10680" t="str">
        <f t="shared" si="561"/>
        <v>Hillcrest,</v>
      </c>
      <c r="O10680" t="str">
        <f t="shared" si="562"/>
        <v>Hillcrest</v>
      </c>
      <c r="P10680" t="str">
        <f t="shared" si="563"/>
        <v>QLD</v>
      </c>
      <c r="Q10680" t="s">
        <v>29</v>
      </c>
      <c r="R10680" t="s">
        <v>138</v>
      </c>
      <c r="S10680" t="s">
        <v>31</v>
      </c>
      <c r="T10680" t="s">
        <v>44</v>
      </c>
      <c r="U10680">
        <v>38720</v>
      </c>
    </row>
    <row r="10681" spans="1:21" x14ac:dyDescent="0.25">
      <c r="A10681" t="s">
        <v>155</v>
      </c>
      <c r="B10681">
        <v>2022</v>
      </c>
      <c r="C10681" t="s">
        <v>236</v>
      </c>
      <c r="D10681" t="s">
        <v>30</v>
      </c>
      <c r="E10681" t="s">
        <v>7402</v>
      </c>
      <c r="F10681" t="s">
        <v>37</v>
      </c>
      <c r="G10681" t="s">
        <v>23</v>
      </c>
      <c r="H10681" t="s">
        <v>24</v>
      </c>
      <c r="I10681" t="s">
        <v>25</v>
      </c>
      <c r="J10681" t="s">
        <v>26</v>
      </c>
      <c r="K10681" t="s">
        <v>130</v>
      </c>
      <c r="L10681">
        <v>13985</v>
      </c>
      <c r="M10681" t="s">
        <v>7368</v>
      </c>
      <c r="N10681" t="str">
        <f t="shared" si="561"/>
        <v>Ingle Farm,</v>
      </c>
      <c r="O10681" t="str">
        <f t="shared" si="562"/>
        <v>Ingle Farm</v>
      </c>
      <c r="P10681" t="str">
        <f t="shared" si="563"/>
        <v xml:space="preserve"> SA</v>
      </c>
      <c r="Q10681" t="s">
        <v>29</v>
      </c>
      <c r="R10681" t="s">
        <v>30</v>
      </c>
      <c r="S10681" t="s">
        <v>31</v>
      </c>
      <c r="T10681" t="s">
        <v>32</v>
      </c>
      <c r="U10681">
        <v>50895</v>
      </c>
    </row>
    <row r="10682" spans="1:21" x14ac:dyDescent="0.25">
      <c r="A10682" t="s">
        <v>113</v>
      </c>
      <c r="B10682">
        <v>2014</v>
      </c>
      <c r="C10682" t="s">
        <v>2062</v>
      </c>
      <c r="D10682" t="s">
        <v>30</v>
      </c>
      <c r="E10682" t="s">
        <v>7403</v>
      </c>
      <c r="F10682" t="s">
        <v>37</v>
      </c>
      <c r="G10682" t="s">
        <v>23</v>
      </c>
      <c r="H10682" t="s">
        <v>144</v>
      </c>
      <c r="I10682" t="s">
        <v>110</v>
      </c>
      <c r="J10682" t="s">
        <v>26</v>
      </c>
      <c r="K10682" t="s">
        <v>97</v>
      </c>
      <c r="L10682">
        <v>219290</v>
      </c>
      <c r="M10682" t="s">
        <v>7390</v>
      </c>
      <c r="N10682" t="str">
        <f t="shared" si="561"/>
        <v>Gepps Cross,</v>
      </c>
      <c r="O10682" t="str">
        <f t="shared" si="562"/>
        <v>Gepps Cross</v>
      </c>
      <c r="P10682" t="str">
        <f t="shared" si="563"/>
        <v xml:space="preserve"> SA</v>
      </c>
      <c r="Q10682" t="s">
        <v>29</v>
      </c>
      <c r="R10682" t="s">
        <v>30</v>
      </c>
      <c r="S10682" t="s">
        <v>31</v>
      </c>
      <c r="T10682" t="s">
        <v>44</v>
      </c>
      <c r="U10682">
        <v>20990</v>
      </c>
    </row>
    <row r="10683" spans="1:21" x14ac:dyDescent="0.25">
      <c r="A10683" t="s">
        <v>120</v>
      </c>
      <c r="B10683">
        <v>2017</v>
      </c>
      <c r="C10683" t="s">
        <v>813</v>
      </c>
      <c r="D10683" t="s">
        <v>242</v>
      </c>
      <c r="E10683" t="s">
        <v>7404</v>
      </c>
      <c r="F10683" t="s">
        <v>37</v>
      </c>
      <c r="G10683" t="s">
        <v>23</v>
      </c>
      <c r="H10683" t="s">
        <v>946</v>
      </c>
      <c r="I10683" t="s">
        <v>50</v>
      </c>
      <c r="J10683" t="s">
        <v>40</v>
      </c>
      <c r="K10683" t="s">
        <v>984</v>
      </c>
      <c r="L10683">
        <v>42279</v>
      </c>
      <c r="M10683" t="s">
        <v>1015</v>
      </c>
      <c r="N10683" t="str">
        <f t="shared" si="561"/>
        <v>Laverton North,</v>
      </c>
      <c r="O10683" t="str">
        <f t="shared" si="562"/>
        <v>Laverton North</v>
      </c>
      <c r="P10683" t="str">
        <f t="shared" si="563"/>
        <v>VIC</v>
      </c>
      <c r="Q10683" t="s">
        <v>61</v>
      </c>
      <c r="R10683" t="s">
        <v>242</v>
      </c>
      <c r="S10683" t="s">
        <v>53</v>
      </c>
      <c r="T10683" t="s">
        <v>54</v>
      </c>
      <c r="U10683">
        <v>59990</v>
      </c>
    </row>
    <row r="10684" spans="1:21" x14ac:dyDescent="0.25">
      <c r="A10684" t="s">
        <v>240</v>
      </c>
      <c r="B10684">
        <v>2017</v>
      </c>
      <c r="C10684" t="s">
        <v>292</v>
      </c>
      <c r="D10684" t="s">
        <v>152</v>
      </c>
      <c r="E10684" t="s">
        <v>2962</v>
      </c>
      <c r="F10684" t="s">
        <v>37</v>
      </c>
      <c r="G10684" t="s">
        <v>23</v>
      </c>
      <c r="H10684" t="s">
        <v>1130</v>
      </c>
      <c r="I10684" t="s">
        <v>50</v>
      </c>
      <c r="J10684" t="s">
        <v>40</v>
      </c>
      <c r="K10684" t="s">
        <v>522</v>
      </c>
      <c r="L10684">
        <v>102200</v>
      </c>
      <c r="M10684" t="s">
        <v>1008</v>
      </c>
      <c r="N10684" t="str">
        <f t="shared" si="561"/>
        <v>Mornington,</v>
      </c>
      <c r="O10684" t="str">
        <f t="shared" si="562"/>
        <v>Mornington</v>
      </c>
      <c r="P10684" t="str">
        <f t="shared" si="563"/>
        <v>VIC</v>
      </c>
      <c r="Q10684" t="s">
        <v>61</v>
      </c>
      <c r="R10684" t="s">
        <v>152</v>
      </c>
      <c r="S10684" t="s">
        <v>31</v>
      </c>
      <c r="T10684" t="s">
        <v>44</v>
      </c>
      <c r="U10684">
        <v>57990</v>
      </c>
    </row>
    <row r="10685" spans="1:21" x14ac:dyDescent="0.25">
      <c r="A10685" t="s">
        <v>240</v>
      </c>
      <c r="B10685">
        <v>1996</v>
      </c>
      <c r="C10685" t="s">
        <v>292</v>
      </c>
      <c r="D10685" t="s">
        <v>116</v>
      </c>
      <c r="E10685" t="s">
        <v>7405</v>
      </c>
      <c r="F10685" t="s">
        <v>37</v>
      </c>
      <c r="G10685" t="s">
        <v>23</v>
      </c>
      <c r="H10685" t="s">
        <v>432</v>
      </c>
      <c r="I10685" t="s">
        <v>50</v>
      </c>
      <c r="J10685" t="s">
        <v>66</v>
      </c>
      <c r="K10685" t="s">
        <v>310</v>
      </c>
      <c r="L10685">
        <v>328528</v>
      </c>
      <c r="M10685" t="s">
        <v>5868</v>
      </c>
      <c r="N10685" t="str">
        <f t="shared" si="561"/>
        <v>Hoppers Crossing,</v>
      </c>
      <c r="O10685" t="str">
        <f t="shared" si="562"/>
        <v>Hoppers Crossing</v>
      </c>
      <c r="P10685" t="str">
        <f t="shared" si="563"/>
        <v>VIC</v>
      </c>
      <c r="Q10685" t="s">
        <v>137</v>
      </c>
      <c r="R10685" t="s">
        <v>116</v>
      </c>
      <c r="S10685" t="s">
        <v>31</v>
      </c>
      <c r="T10685" t="s">
        <v>44</v>
      </c>
      <c r="U10685">
        <v>6499</v>
      </c>
    </row>
    <row r="10686" spans="1:21" x14ac:dyDescent="0.25">
      <c r="A10686" t="s">
        <v>69</v>
      </c>
      <c r="B10686">
        <v>2013</v>
      </c>
      <c r="C10686" t="s">
        <v>233</v>
      </c>
      <c r="D10686" t="s">
        <v>30</v>
      </c>
      <c r="E10686" t="s">
        <v>6402</v>
      </c>
      <c r="F10686" t="s">
        <v>37</v>
      </c>
      <c r="G10686" t="s">
        <v>23</v>
      </c>
      <c r="H10686" t="s">
        <v>235</v>
      </c>
      <c r="I10686" t="s">
        <v>110</v>
      </c>
      <c r="J10686" t="s">
        <v>66</v>
      </c>
      <c r="K10686" t="s">
        <v>59</v>
      </c>
      <c r="L10686">
        <v>169300</v>
      </c>
      <c r="M10686" t="s">
        <v>7359</v>
      </c>
      <c r="N10686" t="str">
        <f t="shared" si="561"/>
        <v>Prospect,</v>
      </c>
      <c r="O10686" t="str">
        <f t="shared" si="562"/>
        <v>Prospect</v>
      </c>
      <c r="P10686" t="str">
        <f t="shared" si="563"/>
        <v xml:space="preserve"> SA</v>
      </c>
      <c r="Q10686" t="s">
        <v>137</v>
      </c>
      <c r="R10686" t="s">
        <v>30</v>
      </c>
      <c r="S10686" t="s">
        <v>31</v>
      </c>
      <c r="T10686" t="s">
        <v>44</v>
      </c>
      <c r="U10686">
        <v>18999</v>
      </c>
    </row>
    <row r="10687" spans="1:21" x14ac:dyDescent="0.25">
      <c r="A10687" t="s">
        <v>69</v>
      </c>
      <c r="B10687">
        <v>2016</v>
      </c>
      <c r="C10687" t="s">
        <v>441</v>
      </c>
      <c r="D10687" t="s">
        <v>138</v>
      </c>
      <c r="E10687" t="s">
        <v>7406</v>
      </c>
      <c r="F10687" t="s">
        <v>37</v>
      </c>
      <c r="G10687" t="s">
        <v>115</v>
      </c>
      <c r="H10687" t="s">
        <v>127</v>
      </c>
      <c r="I10687" t="s">
        <v>110</v>
      </c>
      <c r="J10687" t="s">
        <v>26</v>
      </c>
      <c r="K10687" t="s">
        <v>323</v>
      </c>
      <c r="L10687">
        <v>166000</v>
      </c>
      <c r="M10687" t="s">
        <v>5953</v>
      </c>
      <c r="N10687" t="str">
        <f t="shared" si="561"/>
        <v>Altona North,</v>
      </c>
      <c r="O10687" t="str">
        <f t="shared" si="562"/>
        <v>Altona North</v>
      </c>
      <c r="P10687" t="str">
        <f t="shared" si="563"/>
        <v>VIC</v>
      </c>
      <c r="Q10687" t="s">
        <v>29</v>
      </c>
      <c r="R10687" t="s">
        <v>138</v>
      </c>
      <c r="S10687" t="s">
        <v>31</v>
      </c>
      <c r="T10687" t="s">
        <v>44</v>
      </c>
      <c r="U10687">
        <v>37999</v>
      </c>
    </row>
    <row r="10688" spans="1:21" x14ac:dyDescent="0.25">
      <c r="A10688" t="s">
        <v>33</v>
      </c>
      <c r="B10688">
        <v>2020</v>
      </c>
      <c r="C10688" t="s">
        <v>34</v>
      </c>
      <c r="D10688" t="s">
        <v>35</v>
      </c>
      <c r="E10688" t="s">
        <v>2786</v>
      </c>
      <c r="F10688" t="s">
        <v>37</v>
      </c>
      <c r="G10688" t="s">
        <v>23</v>
      </c>
      <c r="H10688" t="s">
        <v>38</v>
      </c>
      <c r="I10688" t="s">
        <v>39</v>
      </c>
      <c r="J10688" t="s">
        <v>40</v>
      </c>
      <c r="K10688" t="s">
        <v>41</v>
      </c>
      <c r="L10688">
        <v>10592</v>
      </c>
      <c r="M10688" t="s">
        <v>6035</v>
      </c>
      <c r="N10688" t="str">
        <f t="shared" si="561"/>
        <v>Essendon Fields,</v>
      </c>
      <c r="O10688" t="str">
        <f t="shared" si="562"/>
        <v>Essendon Fields</v>
      </c>
      <c r="P10688" t="str">
        <f t="shared" si="563"/>
        <v>VIC</v>
      </c>
      <c r="Q10688" t="s">
        <v>29</v>
      </c>
      <c r="R10688" t="s">
        <v>35</v>
      </c>
      <c r="S10688" t="s">
        <v>43</v>
      </c>
      <c r="T10688" t="s">
        <v>44</v>
      </c>
      <c r="U10688">
        <v>19870</v>
      </c>
    </row>
    <row r="10689" spans="1:21" x14ac:dyDescent="0.25">
      <c r="A10689" t="s">
        <v>240</v>
      </c>
      <c r="B10689">
        <v>2017</v>
      </c>
      <c r="C10689" t="s">
        <v>694</v>
      </c>
      <c r="D10689" t="s">
        <v>138</v>
      </c>
      <c r="E10689" t="s">
        <v>827</v>
      </c>
      <c r="F10689" t="s">
        <v>37</v>
      </c>
      <c r="G10689" t="s">
        <v>23</v>
      </c>
      <c r="H10689" t="s">
        <v>614</v>
      </c>
      <c r="I10689" t="s">
        <v>50</v>
      </c>
      <c r="J10689" t="s">
        <v>26</v>
      </c>
      <c r="K10689" t="s">
        <v>262</v>
      </c>
      <c r="L10689">
        <v>123359</v>
      </c>
      <c r="M10689" t="s">
        <v>1416</v>
      </c>
      <c r="N10689" t="str">
        <f t="shared" si="561"/>
        <v>Enfield,</v>
      </c>
      <c r="O10689" t="str">
        <f t="shared" si="562"/>
        <v>Enfield</v>
      </c>
      <c r="P10689" t="str">
        <f t="shared" si="563"/>
        <v xml:space="preserve"> SA</v>
      </c>
      <c r="Q10689" t="s">
        <v>29</v>
      </c>
      <c r="R10689" t="s">
        <v>138</v>
      </c>
      <c r="S10689" t="s">
        <v>31</v>
      </c>
      <c r="T10689" t="s">
        <v>44</v>
      </c>
      <c r="U10689">
        <v>27990</v>
      </c>
    </row>
    <row r="10690" spans="1:21" x14ac:dyDescent="0.25">
      <c r="A10690" t="s">
        <v>155</v>
      </c>
      <c r="B10690">
        <v>2021</v>
      </c>
      <c r="C10690" t="s">
        <v>230</v>
      </c>
      <c r="D10690" t="s">
        <v>152</v>
      </c>
      <c r="E10690" t="s">
        <v>6576</v>
      </c>
      <c r="F10690" t="s">
        <v>37</v>
      </c>
      <c r="G10690" t="s">
        <v>115</v>
      </c>
      <c r="H10690" t="s">
        <v>49</v>
      </c>
      <c r="I10690" t="s">
        <v>39</v>
      </c>
      <c r="J10690" t="s">
        <v>40</v>
      </c>
      <c r="K10690" t="s">
        <v>163</v>
      </c>
      <c r="L10690">
        <v>11123</v>
      </c>
      <c r="M10690" t="s">
        <v>5895</v>
      </c>
      <c r="N10690" t="str">
        <f t="shared" si="561"/>
        <v>Elsternwick,</v>
      </c>
      <c r="O10690" t="str">
        <f t="shared" si="562"/>
        <v>Elsternwick</v>
      </c>
      <c r="P10690" t="str">
        <f t="shared" si="563"/>
        <v>VIC</v>
      </c>
      <c r="Q10690" t="s">
        <v>29</v>
      </c>
      <c r="R10690" t="s">
        <v>152</v>
      </c>
      <c r="S10690" t="s">
        <v>31</v>
      </c>
      <c r="T10690" t="s">
        <v>44</v>
      </c>
      <c r="U10690">
        <v>49950</v>
      </c>
    </row>
    <row r="10691" spans="1:21" x14ac:dyDescent="0.25">
      <c r="A10691" t="s">
        <v>333</v>
      </c>
      <c r="B10691">
        <v>2023</v>
      </c>
      <c r="C10691" t="s">
        <v>1698</v>
      </c>
      <c r="D10691" t="s">
        <v>6786</v>
      </c>
      <c r="E10691" t="s">
        <v>6814</v>
      </c>
      <c r="F10691" t="s">
        <v>134</v>
      </c>
      <c r="G10691" t="s">
        <v>23</v>
      </c>
      <c r="H10691" t="s">
        <v>343</v>
      </c>
      <c r="I10691" t="s">
        <v>39</v>
      </c>
      <c r="J10691" t="s">
        <v>40</v>
      </c>
      <c r="K10691" t="s">
        <v>395</v>
      </c>
      <c r="L10691">
        <v>20</v>
      </c>
      <c r="M10691" t="s">
        <v>6217</v>
      </c>
      <c r="N10691" t="str">
        <f t="shared" si="561"/>
        <v>Indooroopilly,</v>
      </c>
      <c r="O10691" t="str">
        <f t="shared" si="562"/>
        <v>Indooroopilly</v>
      </c>
      <c r="P10691" t="str">
        <f t="shared" si="563"/>
        <v>QLD</v>
      </c>
      <c r="Q10691" t="s">
        <v>29</v>
      </c>
      <c r="R10691" t="s">
        <v>30</v>
      </c>
      <c r="S10691" t="s">
        <v>31</v>
      </c>
      <c r="T10691" t="s">
        <v>54</v>
      </c>
      <c r="U10691">
        <v>27180</v>
      </c>
    </row>
    <row r="10692" spans="1:21" x14ac:dyDescent="0.25">
      <c r="A10692" t="s">
        <v>69</v>
      </c>
      <c r="B10692">
        <v>2018</v>
      </c>
      <c r="C10692" t="s">
        <v>441</v>
      </c>
      <c r="D10692" t="s">
        <v>138</v>
      </c>
      <c r="E10692" t="s">
        <v>613</v>
      </c>
      <c r="F10692" t="s">
        <v>37</v>
      </c>
      <c r="G10692" t="s">
        <v>23</v>
      </c>
      <c r="H10692" t="s">
        <v>614</v>
      </c>
      <c r="I10692" t="s">
        <v>110</v>
      </c>
      <c r="J10692" t="s">
        <v>26</v>
      </c>
      <c r="K10692" t="s">
        <v>424</v>
      </c>
      <c r="L10692">
        <v>112567</v>
      </c>
      <c r="M10692" t="s">
        <v>6032</v>
      </c>
      <c r="N10692" t="str">
        <f t="shared" si="561"/>
        <v>Woodridge,</v>
      </c>
      <c r="O10692" t="str">
        <f t="shared" si="562"/>
        <v>Woodridge</v>
      </c>
      <c r="P10692" t="str">
        <f t="shared" si="563"/>
        <v>QLD</v>
      </c>
      <c r="Q10692" t="s">
        <v>29</v>
      </c>
      <c r="R10692" t="s">
        <v>138</v>
      </c>
      <c r="S10692" t="s">
        <v>31</v>
      </c>
      <c r="T10692" t="s">
        <v>44</v>
      </c>
      <c r="U10692">
        <v>49990</v>
      </c>
    </row>
    <row r="10693" spans="1:21" x14ac:dyDescent="0.25">
      <c r="A10693" t="s">
        <v>69</v>
      </c>
      <c r="B10693">
        <v>2018</v>
      </c>
      <c r="C10693" t="s">
        <v>181</v>
      </c>
      <c r="D10693" t="s">
        <v>35</v>
      </c>
      <c r="E10693" t="s">
        <v>3061</v>
      </c>
      <c r="F10693" t="s">
        <v>37</v>
      </c>
      <c r="G10693" t="s">
        <v>23</v>
      </c>
      <c r="H10693" t="s">
        <v>65</v>
      </c>
      <c r="I10693" t="s">
        <v>39</v>
      </c>
      <c r="J10693" t="s">
        <v>66</v>
      </c>
      <c r="K10693" t="s">
        <v>268</v>
      </c>
      <c r="L10693">
        <v>54777</v>
      </c>
      <c r="M10693" t="s">
        <v>7360</v>
      </c>
      <c r="N10693" t="str">
        <f t="shared" si="561"/>
        <v>Newton,</v>
      </c>
      <c r="O10693" t="str">
        <f t="shared" si="562"/>
        <v>Newton</v>
      </c>
      <c r="P10693" t="str">
        <f t="shared" si="563"/>
        <v xml:space="preserve"> SA</v>
      </c>
      <c r="Q10693" t="s">
        <v>29</v>
      </c>
      <c r="R10693" t="s">
        <v>35</v>
      </c>
      <c r="S10693" t="s">
        <v>43</v>
      </c>
      <c r="T10693" t="s">
        <v>44</v>
      </c>
      <c r="U10693">
        <v>19200</v>
      </c>
    </row>
    <row r="10694" spans="1:21" x14ac:dyDescent="0.25">
      <c r="A10694" t="s">
        <v>69</v>
      </c>
      <c r="B10694">
        <v>2021</v>
      </c>
      <c r="C10694" t="s">
        <v>341</v>
      </c>
      <c r="D10694" t="s">
        <v>30</v>
      </c>
      <c r="E10694" t="s">
        <v>6387</v>
      </c>
      <c r="F10694" t="s">
        <v>37</v>
      </c>
      <c r="G10694" t="s">
        <v>23</v>
      </c>
      <c r="H10694" t="s">
        <v>343</v>
      </c>
      <c r="I10694" t="s">
        <v>39</v>
      </c>
      <c r="J10694" t="s">
        <v>40</v>
      </c>
      <c r="K10694" t="s">
        <v>268</v>
      </c>
      <c r="L10694">
        <v>5192</v>
      </c>
      <c r="M10694" t="s">
        <v>5816</v>
      </c>
      <c r="N10694" t="str">
        <f t="shared" si="561"/>
        <v>Pinkenba,</v>
      </c>
      <c r="O10694" t="str">
        <f t="shared" si="562"/>
        <v>Pinkenba</v>
      </c>
      <c r="P10694" t="str">
        <f t="shared" si="563"/>
        <v>QLD</v>
      </c>
      <c r="Q10694" t="s">
        <v>29</v>
      </c>
      <c r="R10694" t="s">
        <v>30</v>
      </c>
      <c r="S10694" t="s">
        <v>31</v>
      </c>
      <c r="T10694" t="s">
        <v>44</v>
      </c>
      <c r="U10694">
        <v>38990</v>
      </c>
    </row>
    <row r="10695" spans="1:21" x14ac:dyDescent="0.25">
      <c r="A10695" t="s">
        <v>210</v>
      </c>
      <c r="B10695">
        <v>2019</v>
      </c>
      <c r="C10695" t="s">
        <v>211</v>
      </c>
      <c r="D10695" t="s">
        <v>30</v>
      </c>
      <c r="E10695" t="s">
        <v>4838</v>
      </c>
      <c r="F10695" t="s">
        <v>37</v>
      </c>
      <c r="G10695" t="s">
        <v>23</v>
      </c>
      <c r="H10695" t="s">
        <v>24</v>
      </c>
      <c r="I10695" t="s">
        <v>25</v>
      </c>
      <c r="J10695" t="s">
        <v>26</v>
      </c>
      <c r="K10695" t="s">
        <v>67</v>
      </c>
      <c r="L10695">
        <v>61832</v>
      </c>
      <c r="M10695" t="s">
        <v>5917</v>
      </c>
      <c r="N10695" t="str">
        <f t="shared" si="561"/>
        <v>Chermside,</v>
      </c>
      <c r="O10695" t="str">
        <f t="shared" si="562"/>
        <v>Chermside</v>
      </c>
      <c r="P10695" t="str">
        <f t="shared" si="563"/>
        <v>QLD</v>
      </c>
      <c r="Q10695" t="s">
        <v>29</v>
      </c>
      <c r="R10695" t="s">
        <v>30</v>
      </c>
      <c r="S10695" t="s">
        <v>31</v>
      </c>
      <c r="T10695" t="s">
        <v>44</v>
      </c>
      <c r="U10695">
        <v>35999</v>
      </c>
    </row>
    <row r="10696" spans="1:21" x14ac:dyDescent="0.25">
      <c r="A10696" t="s">
        <v>113</v>
      </c>
      <c r="B10696">
        <v>2013</v>
      </c>
      <c r="C10696" t="s">
        <v>247</v>
      </c>
      <c r="D10696" t="s">
        <v>35</v>
      </c>
      <c r="E10696" t="s">
        <v>7407</v>
      </c>
      <c r="F10696" t="s">
        <v>37</v>
      </c>
      <c r="G10696" t="s">
        <v>23</v>
      </c>
      <c r="H10696" t="s">
        <v>49</v>
      </c>
      <c r="I10696" t="s">
        <v>39</v>
      </c>
      <c r="J10696" t="s">
        <v>66</v>
      </c>
      <c r="K10696" t="s">
        <v>323</v>
      </c>
      <c r="L10696">
        <v>101005</v>
      </c>
      <c r="M10696" t="s">
        <v>1416</v>
      </c>
      <c r="N10696" t="str">
        <f t="shared" si="561"/>
        <v>Enfield,</v>
      </c>
      <c r="O10696" t="str">
        <f t="shared" si="562"/>
        <v>Enfield</v>
      </c>
      <c r="P10696" t="str">
        <f t="shared" si="563"/>
        <v xml:space="preserve"> SA</v>
      </c>
      <c r="Q10696" t="s">
        <v>29</v>
      </c>
      <c r="R10696" t="s">
        <v>35</v>
      </c>
      <c r="S10696" t="s">
        <v>43</v>
      </c>
      <c r="T10696" t="s">
        <v>44</v>
      </c>
      <c r="U10696">
        <v>13990</v>
      </c>
    </row>
    <row r="10697" spans="1:21" x14ac:dyDescent="0.25">
      <c r="A10697" t="s">
        <v>88</v>
      </c>
      <c r="B10697">
        <v>2016</v>
      </c>
      <c r="C10697" t="s">
        <v>223</v>
      </c>
      <c r="D10697" t="s">
        <v>30</v>
      </c>
      <c r="E10697" t="s">
        <v>7408</v>
      </c>
      <c r="F10697" t="s">
        <v>37</v>
      </c>
      <c r="G10697" t="s">
        <v>23</v>
      </c>
      <c r="H10697" t="s">
        <v>49</v>
      </c>
      <c r="I10697" t="s">
        <v>39</v>
      </c>
      <c r="J10697" t="s">
        <v>66</v>
      </c>
      <c r="K10697" t="s">
        <v>186</v>
      </c>
      <c r="L10697">
        <v>122030</v>
      </c>
      <c r="M10697" t="s">
        <v>6035</v>
      </c>
      <c r="N10697" t="str">
        <f t="shared" si="561"/>
        <v>Essendon Fields,</v>
      </c>
      <c r="O10697" t="str">
        <f t="shared" si="562"/>
        <v>Essendon Fields</v>
      </c>
      <c r="P10697" t="str">
        <f t="shared" si="563"/>
        <v>VIC</v>
      </c>
      <c r="Q10697" t="s">
        <v>29</v>
      </c>
      <c r="R10697" t="s">
        <v>30</v>
      </c>
      <c r="S10697" t="s">
        <v>31</v>
      </c>
      <c r="T10697" t="s">
        <v>44</v>
      </c>
      <c r="U10697">
        <v>22767</v>
      </c>
    </row>
    <row r="10698" spans="1:21" x14ac:dyDescent="0.25">
      <c r="A10698" t="s">
        <v>45</v>
      </c>
      <c r="B10698">
        <v>2018</v>
      </c>
      <c r="C10698" t="s">
        <v>836</v>
      </c>
      <c r="D10698" t="s">
        <v>30</v>
      </c>
      <c r="E10698" t="s">
        <v>7409</v>
      </c>
      <c r="F10698" t="s">
        <v>37</v>
      </c>
      <c r="G10698" t="s">
        <v>23</v>
      </c>
      <c r="H10698" t="s">
        <v>49</v>
      </c>
      <c r="I10698" t="s">
        <v>50</v>
      </c>
      <c r="J10698" t="s">
        <v>26</v>
      </c>
      <c r="K10698" t="s">
        <v>290</v>
      </c>
      <c r="L10698">
        <v>51526</v>
      </c>
      <c r="M10698" t="s">
        <v>5951</v>
      </c>
      <c r="N10698" t="str">
        <f t="shared" si="561"/>
        <v>Mansfield,</v>
      </c>
      <c r="O10698" t="str">
        <f t="shared" si="562"/>
        <v>Mansfield</v>
      </c>
      <c r="P10698" t="str">
        <f t="shared" si="563"/>
        <v>QLD</v>
      </c>
      <c r="Q10698" t="s">
        <v>29</v>
      </c>
      <c r="R10698" t="s">
        <v>30</v>
      </c>
      <c r="S10698" t="s">
        <v>31</v>
      </c>
      <c r="T10698" t="s">
        <v>44</v>
      </c>
      <c r="U10698">
        <v>57800</v>
      </c>
    </row>
    <row r="10699" spans="1:21" x14ac:dyDescent="0.25">
      <c r="A10699" t="s">
        <v>1085</v>
      </c>
      <c r="B10699">
        <v>2017</v>
      </c>
      <c r="C10699" t="s">
        <v>1086</v>
      </c>
      <c r="D10699" t="s">
        <v>138</v>
      </c>
      <c r="E10699" t="s">
        <v>1087</v>
      </c>
      <c r="F10699" t="s">
        <v>37</v>
      </c>
      <c r="G10699" t="s">
        <v>115</v>
      </c>
      <c r="H10699" t="s">
        <v>614</v>
      </c>
      <c r="I10699" t="s">
        <v>110</v>
      </c>
      <c r="J10699" t="s">
        <v>26</v>
      </c>
      <c r="K10699" t="s">
        <v>365</v>
      </c>
      <c r="L10699">
        <v>8694</v>
      </c>
      <c r="M10699" t="s">
        <v>5779</v>
      </c>
      <c r="N10699" t="str">
        <f t="shared" si="561"/>
        <v>Rocklea,</v>
      </c>
      <c r="O10699" t="str">
        <f t="shared" si="562"/>
        <v>Rocklea</v>
      </c>
      <c r="P10699" t="str">
        <f t="shared" si="563"/>
        <v>QLD</v>
      </c>
      <c r="Q10699" t="s">
        <v>29</v>
      </c>
      <c r="R10699" t="s">
        <v>138</v>
      </c>
      <c r="S10699" t="s">
        <v>31</v>
      </c>
      <c r="T10699" t="s">
        <v>44</v>
      </c>
      <c r="U10699">
        <v>24999</v>
      </c>
    </row>
    <row r="10700" spans="1:21" x14ac:dyDescent="0.25">
      <c r="A10700" t="s">
        <v>113</v>
      </c>
      <c r="B10700">
        <v>2016</v>
      </c>
      <c r="C10700" t="s">
        <v>200</v>
      </c>
      <c r="D10700" t="s">
        <v>138</v>
      </c>
      <c r="E10700" t="s">
        <v>201</v>
      </c>
      <c r="F10700" t="s">
        <v>37</v>
      </c>
      <c r="G10700" t="s">
        <v>23</v>
      </c>
      <c r="H10700" t="s">
        <v>127</v>
      </c>
      <c r="I10700" t="s">
        <v>110</v>
      </c>
      <c r="J10700" t="s">
        <v>26</v>
      </c>
      <c r="K10700" t="s">
        <v>202</v>
      </c>
      <c r="L10700">
        <v>52253</v>
      </c>
      <c r="M10700" t="s">
        <v>7367</v>
      </c>
      <c r="N10700" t="str">
        <f t="shared" si="561"/>
        <v>Gawler South,</v>
      </c>
      <c r="O10700" t="str">
        <f t="shared" si="562"/>
        <v>Gawler South</v>
      </c>
      <c r="P10700" t="str">
        <f t="shared" si="563"/>
        <v xml:space="preserve"> SA</v>
      </c>
      <c r="Q10700" t="s">
        <v>29</v>
      </c>
      <c r="R10700" t="s">
        <v>138</v>
      </c>
      <c r="S10700" t="s">
        <v>31</v>
      </c>
      <c r="T10700" t="s">
        <v>44</v>
      </c>
      <c r="U10700">
        <v>34980</v>
      </c>
    </row>
    <row r="10701" spans="1:21" x14ac:dyDescent="0.25">
      <c r="A10701" t="s">
        <v>210</v>
      </c>
      <c r="B10701">
        <v>2016</v>
      </c>
      <c r="C10701" t="s">
        <v>211</v>
      </c>
      <c r="D10701" t="s">
        <v>30</v>
      </c>
      <c r="E10701" t="s">
        <v>5379</v>
      </c>
      <c r="F10701" t="s">
        <v>37</v>
      </c>
      <c r="G10701" t="s">
        <v>23</v>
      </c>
      <c r="H10701" t="s">
        <v>144</v>
      </c>
      <c r="I10701" t="s">
        <v>25</v>
      </c>
      <c r="J10701" t="s">
        <v>66</v>
      </c>
      <c r="K10701" t="s">
        <v>199</v>
      </c>
      <c r="L10701">
        <v>57985</v>
      </c>
      <c r="M10701" t="s">
        <v>5849</v>
      </c>
      <c r="N10701" t="str">
        <f t="shared" si="561"/>
        <v>Brooklyn,</v>
      </c>
      <c r="O10701" t="str">
        <f t="shared" si="562"/>
        <v>Brooklyn</v>
      </c>
      <c r="P10701" t="str">
        <f t="shared" si="563"/>
        <v>VIC</v>
      </c>
      <c r="Q10701" t="s">
        <v>29</v>
      </c>
      <c r="R10701" t="s">
        <v>30</v>
      </c>
      <c r="S10701" t="s">
        <v>31</v>
      </c>
      <c r="T10701" t="s">
        <v>44</v>
      </c>
      <c r="U10701">
        <v>29855</v>
      </c>
    </row>
    <row r="10702" spans="1:21" x14ac:dyDescent="0.25">
      <c r="A10702" t="s">
        <v>113</v>
      </c>
      <c r="B10702">
        <v>2012</v>
      </c>
      <c r="C10702" t="s">
        <v>200</v>
      </c>
      <c r="D10702" t="s">
        <v>138</v>
      </c>
      <c r="E10702" t="s">
        <v>1054</v>
      </c>
      <c r="F10702" t="s">
        <v>37</v>
      </c>
      <c r="G10702" t="s">
        <v>23</v>
      </c>
      <c r="H10702" t="s">
        <v>144</v>
      </c>
      <c r="I10702" t="s">
        <v>110</v>
      </c>
      <c r="J10702" t="s">
        <v>26</v>
      </c>
      <c r="K10702" t="s">
        <v>218</v>
      </c>
      <c r="L10702">
        <v>211658</v>
      </c>
      <c r="M10702" t="s">
        <v>6602</v>
      </c>
      <c r="N10702" t="str">
        <f t="shared" si="561"/>
        <v>Bentleigh East,</v>
      </c>
      <c r="O10702" t="str">
        <f t="shared" si="562"/>
        <v>Bentleigh East</v>
      </c>
      <c r="P10702" t="str">
        <f t="shared" si="563"/>
        <v>VIC</v>
      </c>
      <c r="Q10702" t="s">
        <v>29</v>
      </c>
      <c r="R10702" t="s">
        <v>138</v>
      </c>
      <c r="S10702" t="s">
        <v>31</v>
      </c>
      <c r="T10702" t="s">
        <v>44</v>
      </c>
      <c r="U10702">
        <v>19990</v>
      </c>
    </row>
    <row r="10703" spans="1:21" x14ac:dyDescent="0.25">
      <c r="A10703" t="s">
        <v>120</v>
      </c>
      <c r="B10703">
        <v>2014</v>
      </c>
      <c r="C10703" t="s">
        <v>383</v>
      </c>
      <c r="D10703" t="s">
        <v>138</v>
      </c>
      <c r="E10703" t="s">
        <v>782</v>
      </c>
      <c r="F10703" t="s">
        <v>37</v>
      </c>
      <c r="G10703" t="s">
        <v>23</v>
      </c>
      <c r="H10703" t="s">
        <v>301</v>
      </c>
      <c r="I10703" t="s">
        <v>110</v>
      </c>
      <c r="J10703" t="s">
        <v>26</v>
      </c>
      <c r="K10703" t="s">
        <v>332</v>
      </c>
      <c r="L10703">
        <v>239092</v>
      </c>
      <c r="M10703" t="s">
        <v>7370</v>
      </c>
      <c r="N10703" t="str">
        <f t="shared" si="561"/>
        <v>Clare,</v>
      </c>
      <c r="O10703" t="str">
        <f t="shared" si="562"/>
        <v>Clare</v>
      </c>
      <c r="P10703" t="str">
        <f t="shared" si="563"/>
        <v xml:space="preserve"> SA</v>
      </c>
      <c r="Q10703" t="s">
        <v>303</v>
      </c>
      <c r="R10703" t="s">
        <v>138</v>
      </c>
      <c r="S10703" t="s">
        <v>31</v>
      </c>
      <c r="T10703" t="s">
        <v>44</v>
      </c>
      <c r="U10703">
        <v>26990</v>
      </c>
    </row>
    <row r="10704" spans="1:21" x14ac:dyDescent="0.25">
      <c r="A10704" t="s">
        <v>240</v>
      </c>
      <c r="B10704">
        <v>2017</v>
      </c>
      <c r="C10704" t="s">
        <v>694</v>
      </c>
      <c r="D10704" t="s">
        <v>138</v>
      </c>
      <c r="E10704" t="s">
        <v>3842</v>
      </c>
      <c r="F10704" t="s">
        <v>37</v>
      </c>
      <c r="G10704" t="s">
        <v>23</v>
      </c>
      <c r="H10704" t="s">
        <v>614</v>
      </c>
      <c r="I10704" t="s">
        <v>110</v>
      </c>
      <c r="J10704" t="s">
        <v>26</v>
      </c>
      <c r="K10704" t="s">
        <v>191</v>
      </c>
      <c r="L10704">
        <v>104820</v>
      </c>
      <c r="M10704" t="s">
        <v>5849</v>
      </c>
      <c r="N10704" t="str">
        <f t="shared" si="561"/>
        <v>Brooklyn,</v>
      </c>
      <c r="O10704" t="str">
        <f t="shared" si="562"/>
        <v>Brooklyn</v>
      </c>
      <c r="P10704" t="str">
        <f t="shared" si="563"/>
        <v>VIC</v>
      </c>
      <c r="Q10704" t="s">
        <v>29</v>
      </c>
      <c r="R10704" t="s">
        <v>138</v>
      </c>
      <c r="S10704" t="s">
        <v>31</v>
      </c>
      <c r="T10704" t="s">
        <v>44</v>
      </c>
      <c r="U10704">
        <v>40932</v>
      </c>
    </row>
    <row r="10705" spans="1:21" x14ac:dyDescent="0.25">
      <c r="A10705" t="s">
        <v>700</v>
      </c>
      <c r="B10705">
        <v>2016</v>
      </c>
      <c r="C10705" t="s">
        <v>1351</v>
      </c>
      <c r="D10705" t="s">
        <v>152</v>
      </c>
      <c r="E10705" t="s">
        <v>5677</v>
      </c>
      <c r="F10705" t="s">
        <v>37</v>
      </c>
      <c r="G10705" t="s">
        <v>23</v>
      </c>
      <c r="H10705" t="s">
        <v>49</v>
      </c>
      <c r="I10705" t="s">
        <v>39</v>
      </c>
      <c r="J10705" t="s">
        <v>40</v>
      </c>
      <c r="K10705" t="s">
        <v>268</v>
      </c>
      <c r="L10705">
        <v>98748</v>
      </c>
      <c r="M10705" t="s">
        <v>7390</v>
      </c>
      <c r="N10705" t="str">
        <f t="shared" si="561"/>
        <v>Gepps Cross,</v>
      </c>
      <c r="O10705" t="str">
        <f t="shared" si="562"/>
        <v>Gepps Cross</v>
      </c>
      <c r="P10705" t="str">
        <f t="shared" si="563"/>
        <v xml:space="preserve"> SA</v>
      </c>
      <c r="Q10705" t="s">
        <v>29</v>
      </c>
      <c r="R10705" t="s">
        <v>152</v>
      </c>
      <c r="S10705" t="s">
        <v>31</v>
      </c>
      <c r="T10705" t="s">
        <v>44</v>
      </c>
      <c r="U10705">
        <v>24855</v>
      </c>
    </row>
    <row r="10706" spans="1:21" x14ac:dyDescent="0.25">
      <c r="A10706" t="s">
        <v>79</v>
      </c>
      <c r="B10706">
        <v>2010</v>
      </c>
      <c r="C10706" t="s">
        <v>638</v>
      </c>
      <c r="D10706" t="s">
        <v>30</v>
      </c>
      <c r="E10706" t="s">
        <v>4312</v>
      </c>
      <c r="F10706" t="s">
        <v>37</v>
      </c>
      <c r="G10706" t="s">
        <v>115</v>
      </c>
      <c r="H10706" t="s">
        <v>101</v>
      </c>
      <c r="I10706" t="s">
        <v>110</v>
      </c>
      <c r="J10706" t="s">
        <v>26</v>
      </c>
      <c r="K10706" t="s">
        <v>228</v>
      </c>
      <c r="L10706">
        <v>184534</v>
      </c>
      <c r="M10706" t="s">
        <v>5868</v>
      </c>
      <c r="N10706" t="str">
        <f t="shared" si="561"/>
        <v>Hoppers Crossing,</v>
      </c>
      <c r="O10706" t="str">
        <f t="shared" si="562"/>
        <v>Hoppers Crossing</v>
      </c>
      <c r="P10706" t="str">
        <f t="shared" si="563"/>
        <v>VIC</v>
      </c>
      <c r="Q10706" t="s">
        <v>29</v>
      </c>
      <c r="R10706" t="s">
        <v>30</v>
      </c>
      <c r="S10706" t="s">
        <v>31</v>
      </c>
      <c r="T10706" t="s">
        <v>32</v>
      </c>
      <c r="U10706">
        <v>27999</v>
      </c>
    </row>
    <row r="10707" spans="1:21" x14ac:dyDescent="0.25">
      <c r="A10707" t="s">
        <v>333</v>
      </c>
      <c r="B10707">
        <v>2006</v>
      </c>
      <c r="C10707" t="s">
        <v>7410</v>
      </c>
      <c r="D10707" t="s">
        <v>73</v>
      </c>
      <c r="E10707" t="s">
        <v>7411</v>
      </c>
      <c r="F10707" t="s">
        <v>37</v>
      </c>
      <c r="G10707" t="s">
        <v>115</v>
      </c>
      <c r="H10707" t="s">
        <v>82</v>
      </c>
      <c r="I10707" t="s">
        <v>50</v>
      </c>
      <c r="J10707" t="s">
        <v>66</v>
      </c>
      <c r="K10707" t="s">
        <v>83</v>
      </c>
      <c r="L10707">
        <v>307806</v>
      </c>
      <c r="M10707" t="s">
        <v>6371</v>
      </c>
      <c r="N10707" t="str">
        <f t="shared" si="561"/>
        <v>Wacol,</v>
      </c>
      <c r="O10707" t="str">
        <f t="shared" si="562"/>
        <v>Wacol</v>
      </c>
      <c r="P10707" t="str">
        <f t="shared" si="563"/>
        <v>QLD</v>
      </c>
      <c r="Q10707" t="s">
        <v>29</v>
      </c>
      <c r="R10707" t="s">
        <v>73</v>
      </c>
      <c r="S10707" t="s">
        <v>31</v>
      </c>
      <c r="T10707" t="s">
        <v>98</v>
      </c>
      <c r="U10707">
        <v>6999</v>
      </c>
    </row>
    <row r="10708" spans="1:21" x14ac:dyDescent="0.25">
      <c r="A10708" t="s">
        <v>183</v>
      </c>
      <c r="B10708">
        <v>2015</v>
      </c>
      <c r="C10708" t="s">
        <v>184</v>
      </c>
      <c r="D10708" t="s">
        <v>30</v>
      </c>
      <c r="E10708" t="s">
        <v>7412</v>
      </c>
      <c r="F10708" t="s">
        <v>37</v>
      </c>
      <c r="G10708" t="s">
        <v>23</v>
      </c>
      <c r="H10708" t="s">
        <v>1645</v>
      </c>
      <c r="I10708" t="s">
        <v>110</v>
      </c>
      <c r="J10708" t="s">
        <v>40</v>
      </c>
      <c r="K10708" t="s">
        <v>3905</v>
      </c>
      <c r="L10708">
        <v>105964</v>
      </c>
      <c r="M10708" t="s">
        <v>1025</v>
      </c>
      <c r="N10708" t="str">
        <f t="shared" si="561"/>
        <v>Bentleigh,</v>
      </c>
      <c r="O10708" t="str">
        <f t="shared" si="562"/>
        <v>Bentleigh</v>
      </c>
      <c r="P10708" t="str">
        <f t="shared" si="563"/>
        <v>VIC</v>
      </c>
      <c r="Q10708" t="s">
        <v>61</v>
      </c>
      <c r="R10708" t="s">
        <v>30</v>
      </c>
      <c r="S10708" t="s">
        <v>31</v>
      </c>
      <c r="T10708" t="s">
        <v>44</v>
      </c>
      <c r="U10708">
        <v>49990</v>
      </c>
    </row>
    <row r="10709" spans="1:21" x14ac:dyDescent="0.25">
      <c r="A10709" t="s">
        <v>120</v>
      </c>
      <c r="B10709">
        <v>2019</v>
      </c>
      <c r="C10709" t="s">
        <v>383</v>
      </c>
      <c r="D10709" t="s">
        <v>138</v>
      </c>
      <c r="E10709" t="s">
        <v>1101</v>
      </c>
      <c r="F10709" t="s">
        <v>37</v>
      </c>
      <c r="G10709" t="s">
        <v>23</v>
      </c>
      <c r="H10709" t="s">
        <v>301</v>
      </c>
      <c r="I10709" t="s">
        <v>110</v>
      </c>
      <c r="J10709" t="s">
        <v>26</v>
      </c>
      <c r="K10709" t="s">
        <v>27</v>
      </c>
      <c r="L10709">
        <v>102802</v>
      </c>
      <c r="M10709" t="s">
        <v>7367</v>
      </c>
      <c r="N10709" t="str">
        <f t="shared" si="561"/>
        <v>Gawler South,</v>
      </c>
      <c r="O10709" t="str">
        <f t="shared" si="562"/>
        <v>Gawler South</v>
      </c>
      <c r="P10709" t="str">
        <f t="shared" si="563"/>
        <v xml:space="preserve"> SA</v>
      </c>
      <c r="Q10709" t="s">
        <v>303</v>
      </c>
      <c r="R10709" t="s">
        <v>138</v>
      </c>
      <c r="S10709" t="s">
        <v>31</v>
      </c>
      <c r="T10709" t="s">
        <v>44</v>
      </c>
      <c r="U10709">
        <v>38990</v>
      </c>
    </row>
    <row r="10710" spans="1:21" x14ac:dyDescent="0.25">
      <c r="A10710" t="s">
        <v>120</v>
      </c>
      <c r="B10710">
        <v>2014</v>
      </c>
      <c r="C10710" t="s">
        <v>383</v>
      </c>
      <c r="D10710" t="s">
        <v>138</v>
      </c>
      <c r="E10710" t="s">
        <v>7413</v>
      </c>
      <c r="F10710" t="s">
        <v>37</v>
      </c>
      <c r="G10710" t="s">
        <v>23</v>
      </c>
      <c r="H10710" t="s">
        <v>301</v>
      </c>
      <c r="I10710" t="s">
        <v>110</v>
      </c>
      <c r="J10710" t="s">
        <v>26</v>
      </c>
      <c r="K10710" t="s">
        <v>332</v>
      </c>
      <c r="L10710">
        <v>205925</v>
      </c>
      <c r="M10710" t="s">
        <v>5914</v>
      </c>
      <c r="N10710" t="str">
        <f t="shared" si="561"/>
        <v>Hendra,</v>
      </c>
      <c r="O10710" t="str">
        <f t="shared" si="562"/>
        <v>Hendra</v>
      </c>
      <c r="P10710" t="str">
        <f t="shared" si="563"/>
        <v>QLD</v>
      </c>
      <c r="Q10710" t="s">
        <v>303</v>
      </c>
      <c r="R10710" t="s">
        <v>138</v>
      </c>
      <c r="S10710" t="s">
        <v>31</v>
      </c>
      <c r="T10710" t="s">
        <v>44</v>
      </c>
      <c r="U10710">
        <v>23990</v>
      </c>
    </row>
    <row r="10711" spans="1:21" x14ac:dyDescent="0.25">
      <c r="A10711" t="s">
        <v>513</v>
      </c>
      <c r="B10711">
        <v>2018</v>
      </c>
      <c r="C10711" t="s">
        <v>1710</v>
      </c>
      <c r="D10711" t="s">
        <v>30</v>
      </c>
      <c r="E10711" t="s">
        <v>7414</v>
      </c>
      <c r="F10711" t="s">
        <v>37</v>
      </c>
      <c r="G10711" t="s">
        <v>23</v>
      </c>
      <c r="H10711" t="s">
        <v>49</v>
      </c>
      <c r="I10711" t="s">
        <v>39</v>
      </c>
      <c r="J10711" t="s">
        <v>40</v>
      </c>
      <c r="K10711" t="s">
        <v>186</v>
      </c>
      <c r="L10711">
        <v>85175</v>
      </c>
      <c r="M10711" t="s">
        <v>5779</v>
      </c>
      <c r="N10711" t="str">
        <f t="shared" si="561"/>
        <v>Rocklea,</v>
      </c>
      <c r="O10711" t="str">
        <f t="shared" si="562"/>
        <v>Rocklea</v>
      </c>
      <c r="P10711" t="str">
        <f t="shared" si="563"/>
        <v>QLD</v>
      </c>
      <c r="Q10711" t="s">
        <v>29</v>
      </c>
      <c r="R10711" t="s">
        <v>30</v>
      </c>
      <c r="S10711" t="s">
        <v>31</v>
      </c>
      <c r="T10711" t="s">
        <v>44</v>
      </c>
      <c r="U10711">
        <v>41990</v>
      </c>
    </row>
    <row r="10712" spans="1:21" x14ac:dyDescent="0.25">
      <c r="A10712" t="s">
        <v>155</v>
      </c>
      <c r="B10712">
        <v>2020</v>
      </c>
      <c r="C10712" t="s">
        <v>170</v>
      </c>
      <c r="D10712" t="s">
        <v>30</v>
      </c>
      <c r="E10712" t="s">
        <v>7007</v>
      </c>
      <c r="F10712" t="s">
        <v>37</v>
      </c>
      <c r="G10712" t="s">
        <v>23</v>
      </c>
      <c r="H10712" t="s">
        <v>49</v>
      </c>
      <c r="I10712" t="s">
        <v>39</v>
      </c>
      <c r="J10712" t="s">
        <v>66</v>
      </c>
      <c r="K10712" t="s">
        <v>158</v>
      </c>
      <c r="L10712">
        <v>29661</v>
      </c>
      <c r="M10712" t="s">
        <v>6035</v>
      </c>
      <c r="N10712" t="str">
        <f t="shared" si="561"/>
        <v>Essendon Fields,</v>
      </c>
      <c r="O10712" t="str">
        <f t="shared" si="562"/>
        <v>Essendon Fields</v>
      </c>
      <c r="P10712" t="str">
        <f t="shared" si="563"/>
        <v>VIC</v>
      </c>
      <c r="Q10712" t="s">
        <v>29</v>
      </c>
      <c r="R10712" t="s">
        <v>30</v>
      </c>
      <c r="S10712" t="s">
        <v>31</v>
      </c>
      <c r="T10712" t="s">
        <v>44</v>
      </c>
      <c r="U10712">
        <v>34868</v>
      </c>
    </row>
    <row r="10713" spans="1:21" x14ac:dyDescent="0.25">
      <c r="A10713" t="s">
        <v>120</v>
      </c>
      <c r="B10713">
        <v>2019</v>
      </c>
      <c r="C10713" t="s">
        <v>383</v>
      </c>
      <c r="D10713" t="s">
        <v>138</v>
      </c>
      <c r="E10713" t="s">
        <v>4952</v>
      </c>
      <c r="F10713" t="s">
        <v>37</v>
      </c>
      <c r="G10713" t="s">
        <v>23</v>
      </c>
      <c r="H10713" t="s">
        <v>301</v>
      </c>
      <c r="I10713" t="s">
        <v>110</v>
      </c>
      <c r="J10713" t="s">
        <v>26</v>
      </c>
      <c r="K10713" t="s">
        <v>272</v>
      </c>
      <c r="L10713">
        <v>176988</v>
      </c>
      <c r="M10713" t="s">
        <v>7367</v>
      </c>
      <c r="N10713" t="str">
        <f t="shared" si="561"/>
        <v>Gawler South,</v>
      </c>
      <c r="O10713" t="str">
        <f t="shared" si="562"/>
        <v>Gawler South</v>
      </c>
      <c r="P10713" t="str">
        <f t="shared" si="563"/>
        <v xml:space="preserve"> SA</v>
      </c>
      <c r="Q10713" t="s">
        <v>303</v>
      </c>
      <c r="R10713" t="s">
        <v>138</v>
      </c>
      <c r="S10713" t="s">
        <v>31</v>
      </c>
      <c r="T10713" t="s">
        <v>44</v>
      </c>
      <c r="U10713">
        <v>39990</v>
      </c>
    </row>
    <row r="10714" spans="1:21" x14ac:dyDescent="0.25">
      <c r="A10714" t="s">
        <v>102</v>
      </c>
      <c r="B10714">
        <v>2014</v>
      </c>
      <c r="C10714" t="s">
        <v>260</v>
      </c>
      <c r="D10714" t="s">
        <v>30</v>
      </c>
      <c r="E10714" t="s">
        <v>7415</v>
      </c>
      <c r="F10714" t="s">
        <v>37</v>
      </c>
      <c r="G10714" t="s">
        <v>23</v>
      </c>
      <c r="H10714" t="s">
        <v>49</v>
      </c>
      <c r="I10714" t="s">
        <v>25</v>
      </c>
      <c r="J10714" t="s">
        <v>40</v>
      </c>
      <c r="K10714" t="s">
        <v>262</v>
      </c>
      <c r="L10714">
        <v>56762</v>
      </c>
      <c r="M10714" t="s">
        <v>5896</v>
      </c>
      <c r="N10714" t="str">
        <f t="shared" si="561"/>
        <v>Eagle Farm,</v>
      </c>
      <c r="O10714" t="str">
        <f t="shared" si="562"/>
        <v>Eagle Farm</v>
      </c>
      <c r="P10714" t="str">
        <f t="shared" si="563"/>
        <v>QLD</v>
      </c>
      <c r="Q10714" t="s">
        <v>29</v>
      </c>
      <c r="R10714" t="s">
        <v>30</v>
      </c>
      <c r="S10714" t="s">
        <v>31</v>
      </c>
      <c r="T10714" t="s">
        <v>44</v>
      </c>
      <c r="U10714">
        <v>20990</v>
      </c>
    </row>
    <row r="10715" spans="1:21" x14ac:dyDescent="0.25">
      <c r="A10715" t="s">
        <v>425</v>
      </c>
      <c r="B10715">
        <v>2019</v>
      </c>
      <c r="C10715" t="s">
        <v>823</v>
      </c>
      <c r="D10715" t="s">
        <v>30</v>
      </c>
      <c r="E10715" t="s">
        <v>7416</v>
      </c>
      <c r="F10715" t="s">
        <v>37</v>
      </c>
      <c r="G10715" t="s">
        <v>23</v>
      </c>
      <c r="H10715" t="s">
        <v>135</v>
      </c>
      <c r="I10715" t="s">
        <v>25</v>
      </c>
      <c r="J10715" t="s">
        <v>40</v>
      </c>
      <c r="K10715" t="s">
        <v>246</v>
      </c>
      <c r="L10715">
        <v>83850</v>
      </c>
      <c r="M10715" t="s">
        <v>7417</v>
      </c>
      <c r="N10715" t="str">
        <f t="shared" si="561"/>
        <v>Fullarton,</v>
      </c>
      <c r="O10715" t="str">
        <f t="shared" si="562"/>
        <v>Fullarton</v>
      </c>
      <c r="P10715" t="str">
        <f t="shared" si="563"/>
        <v xml:space="preserve"> SA</v>
      </c>
      <c r="Q10715" t="s">
        <v>137</v>
      </c>
      <c r="R10715" t="s">
        <v>30</v>
      </c>
      <c r="S10715" t="s">
        <v>31</v>
      </c>
      <c r="T10715" t="s">
        <v>44</v>
      </c>
      <c r="U10715">
        <v>87990</v>
      </c>
    </row>
    <row r="10716" spans="1:21" x14ac:dyDescent="0.25">
      <c r="A10716" t="s">
        <v>69</v>
      </c>
      <c r="B10716">
        <v>2018</v>
      </c>
      <c r="C10716" t="s">
        <v>362</v>
      </c>
      <c r="D10716" t="s">
        <v>30</v>
      </c>
      <c r="E10716" t="s">
        <v>1224</v>
      </c>
      <c r="F10716" t="s">
        <v>37</v>
      </c>
      <c r="G10716" t="s">
        <v>23</v>
      </c>
      <c r="H10716" t="s">
        <v>49</v>
      </c>
      <c r="I10716" t="s">
        <v>39</v>
      </c>
      <c r="J10716" t="s">
        <v>66</v>
      </c>
      <c r="K10716" t="s">
        <v>439</v>
      </c>
      <c r="L10716">
        <v>148109</v>
      </c>
      <c r="M10716" t="s">
        <v>1416</v>
      </c>
      <c r="N10716" t="str">
        <f t="shared" si="561"/>
        <v>Enfield,</v>
      </c>
      <c r="O10716" t="str">
        <f t="shared" si="562"/>
        <v>Enfield</v>
      </c>
      <c r="P10716" t="str">
        <f t="shared" si="563"/>
        <v xml:space="preserve"> SA</v>
      </c>
      <c r="Q10716" t="s">
        <v>29</v>
      </c>
      <c r="R10716" t="s">
        <v>30</v>
      </c>
      <c r="S10716" t="s">
        <v>31</v>
      </c>
      <c r="T10716" t="s">
        <v>44</v>
      </c>
      <c r="U10716">
        <v>23990</v>
      </c>
    </row>
    <row r="10717" spans="1:21" x14ac:dyDescent="0.25">
      <c r="A10717" t="s">
        <v>69</v>
      </c>
      <c r="B10717">
        <v>2008</v>
      </c>
      <c r="C10717" t="s">
        <v>181</v>
      </c>
      <c r="D10717" t="s">
        <v>152</v>
      </c>
      <c r="E10717" t="s">
        <v>2757</v>
      </c>
      <c r="F10717" t="s">
        <v>37</v>
      </c>
      <c r="G10717" t="s">
        <v>23</v>
      </c>
      <c r="H10717" t="s">
        <v>38</v>
      </c>
      <c r="I10717" t="s">
        <v>39</v>
      </c>
      <c r="J10717" t="s">
        <v>66</v>
      </c>
      <c r="K10717" t="s">
        <v>41</v>
      </c>
      <c r="L10717">
        <v>301301</v>
      </c>
      <c r="M10717" t="s">
        <v>7390</v>
      </c>
      <c r="N10717" t="str">
        <f t="shared" si="561"/>
        <v>Gepps Cross,</v>
      </c>
      <c r="O10717" t="str">
        <f t="shared" si="562"/>
        <v>Gepps Cross</v>
      </c>
      <c r="P10717" t="str">
        <f t="shared" si="563"/>
        <v xml:space="preserve"> SA</v>
      </c>
      <c r="Q10717" t="s">
        <v>29</v>
      </c>
      <c r="R10717" t="s">
        <v>152</v>
      </c>
      <c r="S10717" t="s">
        <v>31</v>
      </c>
      <c r="T10717" t="s">
        <v>44</v>
      </c>
      <c r="U10717">
        <v>4990</v>
      </c>
    </row>
    <row r="10718" spans="1:21" x14ac:dyDescent="0.25">
      <c r="A10718" t="s">
        <v>102</v>
      </c>
      <c r="B10718">
        <v>2019</v>
      </c>
      <c r="C10718" t="s">
        <v>260</v>
      </c>
      <c r="D10718" t="s">
        <v>30</v>
      </c>
      <c r="E10718" t="s">
        <v>2417</v>
      </c>
      <c r="F10718" t="s">
        <v>37</v>
      </c>
      <c r="G10718" t="s">
        <v>23</v>
      </c>
      <c r="H10718" t="s">
        <v>49</v>
      </c>
      <c r="I10718" t="s">
        <v>25</v>
      </c>
      <c r="J10718" t="s">
        <v>40</v>
      </c>
      <c r="K10718" t="s">
        <v>128</v>
      </c>
      <c r="L10718">
        <v>88198</v>
      </c>
      <c r="M10718" t="s">
        <v>6933</v>
      </c>
      <c r="N10718" t="str">
        <f t="shared" si="561"/>
        <v>Sunshine North,</v>
      </c>
      <c r="O10718" t="str">
        <f t="shared" si="562"/>
        <v>Sunshine North</v>
      </c>
      <c r="P10718" t="str">
        <f t="shared" si="563"/>
        <v>VIC</v>
      </c>
      <c r="Q10718" t="s">
        <v>29</v>
      </c>
      <c r="R10718" t="s">
        <v>30</v>
      </c>
      <c r="S10718" t="s">
        <v>31</v>
      </c>
      <c r="T10718" t="s">
        <v>44</v>
      </c>
      <c r="U10718">
        <v>33888</v>
      </c>
    </row>
    <row r="10719" spans="1:21" x14ac:dyDescent="0.25">
      <c r="A10719" t="s">
        <v>45</v>
      </c>
      <c r="B10719">
        <v>2020</v>
      </c>
      <c r="C10719" t="s">
        <v>3057</v>
      </c>
      <c r="D10719" t="s">
        <v>152</v>
      </c>
      <c r="E10719" t="s">
        <v>7418</v>
      </c>
      <c r="F10719" t="s">
        <v>37</v>
      </c>
      <c r="G10719" t="s">
        <v>23</v>
      </c>
      <c r="H10719" t="s">
        <v>135</v>
      </c>
      <c r="I10719" t="s">
        <v>50</v>
      </c>
      <c r="J10719" t="s">
        <v>40</v>
      </c>
      <c r="K10719" t="s">
        <v>534</v>
      </c>
      <c r="L10719">
        <v>24428</v>
      </c>
      <c r="M10719" t="s">
        <v>7419</v>
      </c>
      <c r="N10719" t="str">
        <f t="shared" si="561"/>
        <v>Medindie,</v>
      </c>
      <c r="O10719" t="str">
        <f t="shared" si="562"/>
        <v>Medindie</v>
      </c>
      <c r="P10719" t="str">
        <f t="shared" si="563"/>
        <v xml:space="preserve"> SA</v>
      </c>
      <c r="Q10719" t="s">
        <v>137</v>
      </c>
      <c r="R10719" t="s">
        <v>152</v>
      </c>
      <c r="S10719" t="s">
        <v>31</v>
      </c>
      <c r="T10719" t="s">
        <v>44</v>
      </c>
      <c r="U10719">
        <v>157888</v>
      </c>
    </row>
    <row r="10720" spans="1:21" x14ac:dyDescent="0.25">
      <c r="A10720" t="s">
        <v>155</v>
      </c>
      <c r="B10720">
        <v>2016</v>
      </c>
      <c r="C10720" t="s">
        <v>273</v>
      </c>
      <c r="D10720" t="s">
        <v>116</v>
      </c>
      <c r="E10720" t="s">
        <v>3678</v>
      </c>
      <c r="F10720" t="s">
        <v>37</v>
      </c>
      <c r="G10720" t="s">
        <v>23</v>
      </c>
      <c r="H10720" t="s">
        <v>127</v>
      </c>
      <c r="I10720" t="s">
        <v>50</v>
      </c>
      <c r="J10720" t="s">
        <v>40</v>
      </c>
      <c r="K10720" t="s">
        <v>519</v>
      </c>
      <c r="L10720">
        <v>168460</v>
      </c>
      <c r="M10720" t="s">
        <v>5868</v>
      </c>
      <c r="N10720" t="str">
        <f t="shared" si="561"/>
        <v>Hoppers Crossing,</v>
      </c>
      <c r="O10720" t="str">
        <f t="shared" si="562"/>
        <v>Hoppers Crossing</v>
      </c>
      <c r="P10720" t="str">
        <f t="shared" si="563"/>
        <v>VIC</v>
      </c>
      <c r="Q10720" t="s">
        <v>29</v>
      </c>
      <c r="R10720" t="s">
        <v>116</v>
      </c>
      <c r="S10720" t="s">
        <v>31</v>
      </c>
      <c r="T10720" t="s">
        <v>277</v>
      </c>
      <c r="U10720">
        <v>24990</v>
      </c>
    </row>
    <row r="10721" spans="1:21" x14ac:dyDescent="0.25">
      <c r="A10721" t="s">
        <v>7420</v>
      </c>
      <c r="B10721">
        <v>2010</v>
      </c>
      <c r="C10721" t="s">
        <v>7421</v>
      </c>
      <c r="D10721" t="s">
        <v>242</v>
      </c>
      <c r="E10721" t="s">
        <v>7422</v>
      </c>
      <c r="F10721" t="s">
        <v>37</v>
      </c>
      <c r="G10721" t="s">
        <v>23</v>
      </c>
      <c r="H10721" t="s">
        <v>7423</v>
      </c>
      <c r="I10721" t="s">
        <v>50</v>
      </c>
      <c r="J10721" t="s">
        <v>40</v>
      </c>
      <c r="K10721" t="s">
        <v>7424</v>
      </c>
      <c r="L10721">
        <v>77296</v>
      </c>
      <c r="M10721" t="s">
        <v>5819</v>
      </c>
      <c r="N10721" t="str">
        <f t="shared" si="561"/>
        <v>Moorooka,</v>
      </c>
      <c r="O10721" t="str">
        <f t="shared" si="562"/>
        <v>Moorooka</v>
      </c>
      <c r="P10721" t="str">
        <f t="shared" si="563"/>
        <v>QLD</v>
      </c>
      <c r="Q10721" t="s">
        <v>661</v>
      </c>
      <c r="R10721" t="s">
        <v>242</v>
      </c>
      <c r="S10721" t="s">
        <v>53</v>
      </c>
      <c r="T10721" t="s">
        <v>54</v>
      </c>
      <c r="U10721">
        <v>119990</v>
      </c>
    </row>
    <row r="10722" spans="1:21" x14ac:dyDescent="0.25">
      <c r="A10722" t="s">
        <v>45</v>
      </c>
      <c r="B10722">
        <v>2022</v>
      </c>
      <c r="C10722" t="s">
        <v>870</v>
      </c>
      <c r="D10722" t="s">
        <v>152</v>
      </c>
      <c r="E10722" t="s">
        <v>4354</v>
      </c>
      <c r="F10722" t="s">
        <v>37</v>
      </c>
      <c r="G10722" t="s">
        <v>23</v>
      </c>
      <c r="H10722" t="s">
        <v>49</v>
      </c>
      <c r="I10722" t="s">
        <v>50</v>
      </c>
      <c r="J10722" t="s">
        <v>40</v>
      </c>
      <c r="K10722" t="s">
        <v>279</v>
      </c>
      <c r="L10722">
        <v>6558</v>
      </c>
      <c r="M10722" t="s">
        <v>7419</v>
      </c>
      <c r="N10722" t="str">
        <f t="shared" si="561"/>
        <v>Medindie,</v>
      </c>
      <c r="O10722" t="str">
        <f t="shared" si="562"/>
        <v>Medindie</v>
      </c>
      <c r="P10722" t="str">
        <f t="shared" si="563"/>
        <v xml:space="preserve"> SA</v>
      </c>
      <c r="Q10722" t="s">
        <v>29</v>
      </c>
      <c r="R10722" t="s">
        <v>152</v>
      </c>
      <c r="S10722" t="s">
        <v>31</v>
      </c>
      <c r="T10722" t="s">
        <v>44</v>
      </c>
      <c r="U10722">
        <v>69888</v>
      </c>
    </row>
    <row r="10723" spans="1:21" x14ac:dyDescent="0.25">
      <c r="A10723" t="s">
        <v>55</v>
      </c>
      <c r="B10723">
        <v>2019</v>
      </c>
      <c r="C10723" t="s">
        <v>3264</v>
      </c>
      <c r="D10723" t="s">
        <v>30</v>
      </c>
      <c r="E10723" t="s">
        <v>4134</v>
      </c>
      <c r="F10723" t="s">
        <v>37</v>
      </c>
      <c r="G10723" t="s">
        <v>23</v>
      </c>
      <c r="H10723" t="s">
        <v>49</v>
      </c>
      <c r="I10723" t="s">
        <v>25</v>
      </c>
      <c r="J10723" t="s">
        <v>40</v>
      </c>
      <c r="K10723" t="s">
        <v>283</v>
      </c>
      <c r="L10723">
        <v>32883</v>
      </c>
      <c r="M10723" t="s">
        <v>5951</v>
      </c>
      <c r="N10723" t="str">
        <f t="shared" si="561"/>
        <v>Mansfield,</v>
      </c>
      <c r="O10723" t="str">
        <f t="shared" si="562"/>
        <v>Mansfield</v>
      </c>
      <c r="P10723" t="str">
        <f t="shared" si="563"/>
        <v>QLD</v>
      </c>
      <c r="Q10723" t="s">
        <v>29</v>
      </c>
      <c r="R10723" t="s">
        <v>30</v>
      </c>
      <c r="S10723" t="s">
        <v>31</v>
      </c>
      <c r="T10723" t="s">
        <v>44</v>
      </c>
      <c r="U10723">
        <v>55800</v>
      </c>
    </row>
    <row r="10724" spans="1:21" x14ac:dyDescent="0.25">
      <c r="A10724" t="s">
        <v>141</v>
      </c>
      <c r="B10724">
        <v>2012</v>
      </c>
      <c r="C10724" t="s">
        <v>318</v>
      </c>
      <c r="D10724" t="s">
        <v>152</v>
      </c>
      <c r="E10724" t="s">
        <v>7389</v>
      </c>
      <c r="F10724" t="s">
        <v>37</v>
      </c>
      <c r="G10724" t="s">
        <v>23</v>
      </c>
      <c r="H10724" t="s">
        <v>49</v>
      </c>
      <c r="I10724" t="s">
        <v>25</v>
      </c>
      <c r="J10724" t="s">
        <v>66</v>
      </c>
      <c r="K10724" t="s">
        <v>487</v>
      </c>
      <c r="L10724">
        <v>173657</v>
      </c>
      <c r="M10724" t="s">
        <v>7354</v>
      </c>
      <c r="N10724" t="str">
        <f t="shared" si="561"/>
        <v>Blair Athol,</v>
      </c>
      <c r="O10724" t="str">
        <f t="shared" si="562"/>
        <v>Blair Athol</v>
      </c>
      <c r="P10724" t="str">
        <f t="shared" si="563"/>
        <v xml:space="preserve"> SA</v>
      </c>
      <c r="Q10724" t="s">
        <v>29</v>
      </c>
      <c r="R10724" t="s">
        <v>152</v>
      </c>
      <c r="S10724" t="s">
        <v>31</v>
      </c>
      <c r="T10724" t="s">
        <v>44</v>
      </c>
      <c r="U10724">
        <v>11999</v>
      </c>
    </row>
    <row r="10725" spans="1:21" x14ac:dyDescent="0.25">
      <c r="A10725" t="s">
        <v>252</v>
      </c>
      <c r="B10725">
        <v>2022</v>
      </c>
      <c r="C10725" t="s">
        <v>422</v>
      </c>
      <c r="D10725" t="s">
        <v>30</v>
      </c>
      <c r="E10725" t="s">
        <v>7425</v>
      </c>
      <c r="F10725" t="s">
        <v>37</v>
      </c>
      <c r="G10725" t="s">
        <v>23</v>
      </c>
      <c r="H10725" t="s">
        <v>49</v>
      </c>
      <c r="I10725" t="s">
        <v>25</v>
      </c>
      <c r="J10725" t="s">
        <v>26</v>
      </c>
      <c r="K10725" t="s">
        <v>279</v>
      </c>
      <c r="L10725">
        <v>18989</v>
      </c>
      <c r="M10725" t="s">
        <v>5789</v>
      </c>
      <c r="N10725" t="str">
        <f t="shared" si="561"/>
        <v>Kedron,</v>
      </c>
      <c r="O10725" t="str">
        <f t="shared" si="562"/>
        <v>Kedron</v>
      </c>
      <c r="P10725" t="str">
        <f t="shared" si="563"/>
        <v>QLD</v>
      </c>
      <c r="Q10725" t="s">
        <v>29</v>
      </c>
      <c r="R10725" t="s">
        <v>30</v>
      </c>
      <c r="S10725" t="s">
        <v>31</v>
      </c>
      <c r="T10725" t="s">
        <v>44</v>
      </c>
      <c r="U10725">
        <v>43498</v>
      </c>
    </row>
    <row r="10726" spans="1:21" x14ac:dyDescent="0.25">
      <c r="A10726" t="s">
        <v>489</v>
      </c>
      <c r="B10726">
        <v>2022</v>
      </c>
      <c r="C10726" t="s">
        <v>510</v>
      </c>
      <c r="D10726" t="s">
        <v>30</v>
      </c>
      <c r="E10726" t="s">
        <v>5005</v>
      </c>
      <c r="F10726" t="s">
        <v>37</v>
      </c>
      <c r="G10726" t="s">
        <v>23</v>
      </c>
      <c r="H10726" t="s">
        <v>101</v>
      </c>
      <c r="I10726" t="s">
        <v>110</v>
      </c>
      <c r="J10726" t="s">
        <v>26</v>
      </c>
      <c r="K10726" t="s">
        <v>365</v>
      </c>
      <c r="L10726">
        <v>44740</v>
      </c>
      <c r="M10726" t="s">
        <v>5786</v>
      </c>
      <c r="N10726" t="str">
        <f t="shared" si="561"/>
        <v>Frankston,</v>
      </c>
      <c r="O10726" t="str">
        <f t="shared" si="562"/>
        <v>Frankston</v>
      </c>
      <c r="P10726" t="str">
        <f t="shared" si="563"/>
        <v>VIC</v>
      </c>
      <c r="Q10726" t="s">
        <v>29</v>
      </c>
      <c r="R10726" t="s">
        <v>30</v>
      </c>
      <c r="S10726" t="s">
        <v>31</v>
      </c>
      <c r="T10726" t="s">
        <v>32</v>
      </c>
      <c r="U10726">
        <v>70610</v>
      </c>
    </row>
    <row r="10727" spans="1:21" x14ac:dyDescent="0.25">
      <c r="A10727" t="s">
        <v>69</v>
      </c>
      <c r="B10727">
        <v>2006</v>
      </c>
      <c r="C10727" t="s">
        <v>665</v>
      </c>
      <c r="D10727" t="s">
        <v>116</v>
      </c>
      <c r="E10727" t="s">
        <v>7426</v>
      </c>
      <c r="F10727" t="s">
        <v>37</v>
      </c>
      <c r="G10727" t="s">
        <v>23</v>
      </c>
      <c r="H10727" t="s">
        <v>127</v>
      </c>
      <c r="I10727" t="s">
        <v>39</v>
      </c>
      <c r="J10727" t="s">
        <v>66</v>
      </c>
      <c r="K10727" t="s">
        <v>443</v>
      </c>
      <c r="L10727">
        <v>229876</v>
      </c>
      <c r="M10727" t="s">
        <v>7354</v>
      </c>
      <c r="N10727" t="str">
        <f t="shared" si="561"/>
        <v>Blair Athol,</v>
      </c>
      <c r="O10727" t="str">
        <f t="shared" si="562"/>
        <v>Blair Athol</v>
      </c>
      <c r="P10727" t="str">
        <f t="shared" si="563"/>
        <v xml:space="preserve"> SA</v>
      </c>
      <c r="Q10727" t="s">
        <v>29</v>
      </c>
      <c r="R10727" t="s">
        <v>116</v>
      </c>
      <c r="S10727" t="s">
        <v>31</v>
      </c>
      <c r="T10727" t="s">
        <v>277</v>
      </c>
      <c r="U10727">
        <v>11999</v>
      </c>
    </row>
    <row r="10728" spans="1:21" x14ac:dyDescent="0.25">
      <c r="A10728" t="s">
        <v>1280</v>
      </c>
      <c r="B10728">
        <v>2020</v>
      </c>
      <c r="C10728">
        <v>1500</v>
      </c>
      <c r="D10728" t="s">
        <v>138</v>
      </c>
      <c r="E10728" t="s">
        <v>5855</v>
      </c>
      <c r="F10728" t="s">
        <v>37</v>
      </c>
      <c r="G10728" t="s">
        <v>23</v>
      </c>
      <c r="H10728" t="s">
        <v>135</v>
      </c>
      <c r="I10728" t="s">
        <v>110</v>
      </c>
      <c r="J10728" t="s">
        <v>26</v>
      </c>
      <c r="K10728" t="s">
        <v>2515</v>
      </c>
      <c r="L10728">
        <v>108775</v>
      </c>
      <c r="M10728" t="s">
        <v>5936</v>
      </c>
      <c r="N10728" t="str">
        <f t="shared" ref="N10728:N10787" si="564">LEFT(M10728,FIND(",",M10728))</f>
        <v>South Melbourne,</v>
      </c>
      <c r="O10728" t="str">
        <f t="shared" ref="O10728:O10787" si="565">LEFT(N10728,LEN(N10728)-1)</f>
        <v>South Melbourne</v>
      </c>
      <c r="P10728" t="str">
        <f t="shared" ref="P10728:P10787" si="566">RIGHT(M10728,3)</f>
        <v>VIC</v>
      </c>
      <c r="Q10728" t="s">
        <v>137</v>
      </c>
      <c r="R10728" t="s">
        <v>138</v>
      </c>
      <c r="S10728" t="s">
        <v>31</v>
      </c>
      <c r="T10728" t="s">
        <v>44</v>
      </c>
      <c r="U10728">
        <v>89990</v>
      </c>
    </row>
    <row r="10729" spans="1:21" x14ac:dyDescent="0.25">
      <c r="A10729" t="s">
        <v>210</v>
      </c>
      <c r="B10729">
        <v>2013</v>
      </c>
      <c r="C10729" t="s">
        <v>299</v>
      </c>
      <c r="D10729" t="s">
        <v>138</v>
      </c>
      <c r="E10729" t="s">
        <v>2454</v>
      </c>
      <c r="F10729" t="s">
        <v>37</v>
      </c>
      <c r="G10729" t="s">
        <v>23</v>
      </c>
      <c r="H10729" t="s">
        <v>301</v>
      </c>
      <c r="I10729" t="s">
        <v>110</v>
      </c>
      <c r="J10729" t="s">
        <v>26</v>
      </c>
      <c r="K10729" t="s">
        <v>332</v>
      </c>
      <c r="L10729">
        <v>107817</v>
      </c>
      <c r="M10729" t="s">
        <v>1416</v>
      </c>
      <c r="N10729" t="str">
        <f t="shared" si="564"/>
        <v>Enfield,</v>
      </c>
      <c r="O10729" t="str">
        <f t="shared" si="565"/>
        <v>Enfield</v>
      </c>
      <c r="P10729" t="str">
        <f t="shared" si="566"/>
        <v xml:space="preserve"> SA</v>
      </c>
      <c r="Q10729" t="s">
        <v>303</v>
      </c>
      <c r="R10729" t="s">
        <v>138</v>
      </c>
      <c r="S10729" t="s">
        <v>31</v>
      </c>
      <c r="T10729" t="s">
        <v>44</v>
      </c>
      <c r="U10729">
        <v>32990</v>
      </c>
    </row>
    <row r="10730" spans="1:21" x14ac:dyDescent="0.25">
      <c r="A10730" t="s">
        <v>155</v>
      </c>
      <c r="B10730">
        <v>2006</v>
      </c>
      <c r="C10730" t="s">
        <v>236</v>
      </c>
      <c r="D10730" t="s">
        <v>30</v>
      </c>
      <c r="E10730" t="s">
        <v>7427</v>
      </c>
      <c r="F10730" t="s">
        <v>37</v>
      </c>
      <c r="G10730" t="s">
        <v>23</v>
      </c>
      <c r="H10730" t="s">
        <v>162</v>
      </c>
      <c r="I10730" t="s">
        <v>110</v>
      </c>
      <c r="J10730" t="s">
        <v>66</v>
      </c>
      <c r="K10730" t="s">
        <v>519</v>
      </c>
      <c r="L10730">
        <v>249000</v>
      </c>
      <c r="M10730" t="s">
        <v>1073</v>
      </c>
      <c r="N10730" t="str">
        <f t="shared" si="564"/>
        <v>Slacks Creek,</v>
      </c>
      <c r="O10730" t="str">
        <f t="shared" si="565"/>
        <v>Slacks Creek</v>
      </c>
      <c r="P10730" t="str">
        <f t="shared" si="566"/>
        <v>QLD</v>
      </c>
      <c r="Q10730" t="s">
        <v>137</v>
      </c>
      <c r="R10730" t="s">
        <v>30</v>
      </c>
      <c r="S10730" t="s">
        <v>31</v>
      </c>
      <c r="T10730" t="s">
        <v>44</v>
      </c>
      <c r="U10730">
        <v>6900</v>
      </c>
    </row>
    <row r="10731" spans="1:21" x14ac:dyDescent="0.25">
      <c r="A10731" t="s">
        <v>69</v>
      </c>
      <c r="B10731">
        <v>2018</v>
      </c>
      <c r="C10731" t="s">
        <v>543</v>
      </c>
      <c r="D10731" t="s">
        <v>30</v>
      </c>
      <c r="E10731" t="s">
        <v>7428</v>
      </c>
      <c r="F10731" t="s">
        <v>37</v>
      </c>
      <c r="G10731" t="s">
        <v>115</v>
      </c>
      <c r="H10731" t="s">
        <v>646</v>
      </c>
      <c r="I10731" t="s">
        <v>110</v>
      </c>
      <c r="J10731" t="s">
        <v>26</v>
      </c>
      <c r="K10731" t="s">
        <v>676</v>
      </c>
      <c r="L10731">
        <v>108863</v>
      </c>
      <c r="M10731" t="s">
        <v>5854</v>
      </c>
      <c r="N10731" t="str">
        <f t="shared" si="564"/>
        <v>Oakleigh,</v>
      </c>
      <c r="O10731" t="str">
        <f t="shared" si="565"/>
        <v>Oakleigh</v>
      </c>
      <c r="P10731" t="str">
        <f t="shared" si="566"/>
        <v>VIC</v>
      </c>
      <c r="Q10731" t="s">
        <v>61</v>
      </c>
      <c r="R10731" t="s">
        <v>30</v>
      </c>
      <c r="S10731" t="s">
        <v>53</v>
      </c>
      <c r="T10731" t="s">
        <v>44</v>
      </c>
      <c r="U10731">
        <v>88747</v>
      </c>
    </row>
    <row r="10732" spans="1:21" x14ac:dyDescent="0.25">
      <c r="A10732" t="s">
        <v>240</v>
      </c>
      <c r="B10732">
        <v>2017</v>
      </c>
      <c r="C10732" t="s">
        <v>694</v>
      </c>
      <c r="D10732" t="s">
        <v>138</v>
      </c>
      <c r="E10732" t="s">
        <v>7429</v>
      </c>
      <c r="F10732" t="s">
        <v>37</v>
      </c>
      <c r="G10732" t="s">
        <v>23</v>
      </c>
      <c r="H10732" t="s">
        <v>614</v>
      </c>
      <c r="I10732" t="s">
        <v>110</v>
      </c>
      <c r="J10732" t="s">
        <v>26</v>
      </c>
      <c r="K10732" t="s">
        <v>275</v>
      </c>
      <c r="L10732">
        <v>234032</v>
      </c>
      <c r="M10732" t="s">
        <v>6032</v>
      </c>
      <c r="N10732" t="str">
        <f t="shared" si="564"/>
        <v>Woodridge,</v>
      </c>
      <c r="O10732" t="str">
        <f t="shared" si="565"/>
        <v>Woodridge</v>
      </c>
      <c r="P10732" t="str">
        <f t="shared" si="566"/>
        <v>QLD</v>
      </c>
      <c r="Q10732" t="s">
        <v>29</v>
      </c>
      <c r="R10732" t="s">
        <v>138</v>
      </c>
      <c r="S10732" t="s">
        <v>31</v>
      </c>
      <c r="T10732" t="s">
        <v>44</v>
      </c>
      <c r="U10732">
        <v>25990</v>
      </c>
    </row>
    <row r="10733" spans="1:21" x14ac:dyDescent="0.25">
      <c r="A10733" t="s">
        <v>113</v>
      </c>
      <c r="B10733">
        <v>2011</v>
      </c>
      <c r="C10733" t="s">
        <v>114</v>
      </c>
      <c r="D10733" t="s">
        <v>30</v>
      </c>
      <c r="E10733" t="s">
        <v>2551</v>
      </c>
      <c r="F10733" t="s">
        <v>37</v>
      </c>
      <c r="G10733" t="s">
        <v>23</v>
      </c>
      <c r="H10733" t="s">
        <v>127</v>
      </c>
      <c r="I10733" t="s">
        <v>110</v>
      </c>
      <c r="J10733" t="s">
        <v>66</v>
      </c>
      <c r="K10733" t="s">
        <v>302</v>
      </c>
      <c r="L10733">
        <v>240000</v>
      </c>
      <c r="M10733" t="s">
        <v>7378</v>
      </c>
      <c r="N10733" t="str">
        <f t="shared" si="564"/>
        <v>Windsor Gardens,</v>
      </c>
      <c r="O10733" t="str">
        <f t="shared" si="565"/>
        <v>Windsor Gardens</v>
      </c>
      <c r="P10733" t="str">
        <f t="shared" si="566"/>
        <v xml:space="preserve"> SA</v>
      </c>
      <c r="Q10733" t="s">
        <v>29</v>
      </c>
      <c r="R10733" t="s">
        <v>30</v>
      </c>
      <c r="S10733" t="s">
        <v>31</v>
      </c>
      <c r="T10733" t="s">
        <v>32</v>
      </c>
      <c r="U10733">
        <v>11990</v>
      </c>
    </row>
    <row r="10734" spans="1:21" x14ac:dyDescent="0.25">
      <c r="A10734" t="s">
        <v>252</v>
      </c>
      <c r="B10734">
        <v>2018</v>
      </c>
      <c r="C10734" t="s">
        <v>721</v>
      </c>
      <c r="D10734" t="s">
        <v>116</v>
      </c>
      <c r="E10734" t="s">
        <v>3753</v>
      </c>
      <c r="F10734" t="s">
        <v>37</v>
      </c>
      <c r="G10734" t="s">
        <v>23</v>
      </c>
      <c r="H10734" t="s">
        <v>533</v>
      </c>
      <c r="I10734" t="s">
        <v>39</v>
      </c>
      <c r="J10734" t="s">
        <v>66</v>
      </c>
      <c r="K10734" t="s">
        <v>496</v>
      </c>
      <c r="L10734">
        <v>95352</v>
      </c>
      <c r="M10734" t="s">
        <v>7373</v>
      </c>
      <c r="N10734" t="str">
        <f t="shared" si="564"/>
        <v>Para Hills West,</v>
      </c>
      <c r="O10734" t="str">
        <f t="shared" si="565"/>
        <v>Para Hills West</v>
      </c>
      <c r="P10734" t="str">
        <f t="shared" si="566"/>
        <v xml:space="preserve"> SA</v>
      </c>
      <c r="Q10734" t="s">
        <v>137</v>
      </c>
      <c r="R10734" t="s">
        <v>116</v>
      </c>
      <c r="S10734" t="s">
        <v>31</v>
      </c>
      <c r="T10734" t="s">
        <v>277</v>
      </c>
      <c r="U10734">
        <v>33888</v>
      </c>
    </row>
    <row r="10735" spans="1:21" x14ac:dyDescent="0.25">
      <c r="A10735" t="s">
        <v>69</v>
      </c>
      <c r="B10735">
        <v>2016</v>
      </c>
      <c r="C10735" t="s">
        <v>441</v>
      </c>
      <c r="D10735" t="s">
        <v>138</v>
      </c>
      <c r="E10735" t="s">
        <v>2883</v>
      </c>
      <c r="F10735" t="s">
        <v>37</v>
      </c>
      <c r="G10735" t="s">
        <v>115</v>
      </c>
      <c r="H10735" t="s">
        <v>614</v>
      </c>
      <c r="I10735" t="s">
        <v>110</v>
      </c>
      <c r="J10735" t="s">
        <v>26</v>
      </c>
      <c r="K10735" t="s">
        <v>202</v>
      </c>
      <c r="L10735">
        <v>120381</v>
      </c>
      <c r="M10735" t="s">
        <v>5967</v>
      </c>
      <c r="N10735" t="str">
        <f t="shared" si="564"/>
        <v>Acacia Ridge,</v>
      </c>
      <c r="O10735" t="str">
        <f t="shared" si="565"/>
        <v>Acacia Ridge</v>
      </c>
      <c r="P10735" t="str">
        <f t="shared" si="566"/>
        <v>QLD</v>
      </c>
      <c r="Q10735" t="s">
        <v>29</v>
      </c>
      <c r="R10735" t="s">
        <v>138</v>
      </c>
      <c r="S10735" t="s">
        <v>31</v>
      </c>
      <c r="T10735" t="s">
        <v>44</v>
      </c>
      <c r="U10735">
        <v>47980</v>
      </c>
    </row>
    <row r="10736" spans="1:21" x14ac:dyDescent="0.25">
      <c r="A10736" t="s">
        <v>1643</v>
      </c>
      <c r="B10736">
        <v>2007</v>
      </c>
      <c r="C10736" t="s">
        <v>5220</v>
      </c>
      <c r="D10736" t="s">
        <v>152</v>
      </c>
      <c r="E10736" t="s">
        <v>7430</v>
      </c>
      <c r="F10736" t="s">
        <v>37</v>
      </c>
      <c r="G10736" t="s">
        <v>23</v>
      </c>
      <c r="H10736" t="s">
        <v>1051</v>
      </c>
      <c r="I10736" t="s">
        <v>50</v>
      </c>
      <c r="J10736" t="s">
        <v>40</v>
      </c>
      <c r="K10736" t="s">
        <v>799</v>
      </c>
      <c r="L10736">
        <v>107011</v>
      </c>
      <c r="M10736" t="s">
        <v>7356</v>
      </c>
      <c r="N10736" t="str">
        <f t="shared" si="564"/>
        <v>Gilles Plains,</v>
      </c>
      <c r="O10736" t="str">
        <f t="shared" si="565"/>
        <v>Gilles Plains</v>
      </c>
      <c r="P10736" t="str">
        <f t="shared" si="566"/>
        <v xml:space="preserve"> SA</v>
      </c>
      <c r="Q10736" t="s">
        <v>61</v>
      </c>
      <c r="R10736" t="s">
        <v>152</v>
      </c>
      <c r="S10736" t="s">
        <v>31</v>
      </c>
      <c r="T10736" t="s">
        <v>44</v>
      </c>
      <c r="U10736">
        <v>19988</v>
      </c>
    </row>
    <row r="10737" spans="1:21" x14ac:dyDescent="0.25">
      <c r="A10737" t="s">
        <v>69</v>
      </c>
      <c r="B10737">
        <v>2018</v>
      </c>
      <c r="C10737" t="s">
        <v>441</v>
      </c>
      <c r="D10737" t="s">
        <v>138</v>
      </c>
      <c r="E10737" t="s">
        <v>4674</v>
      </c>
      <c r="F10737" t="s">
        <v>37</v>
      </c>
      <c r="G10737" t="s">
        <v>23</v>
      </c>
      <c r="H10737" t="s">
        <v>614</v>
      </c>
      <c r="I10737" t="s">
        <v>110</v>
      </c>
      <c r="J10737" t="s">
        <v>26</v>
      </c>
      <c r="K10737" t="s">
        <v>202</v>
      </c>
      <c r="L10737">
        <v>87350</v>
      </c>
      <c r="M10737" t="s">
        <v>6254</v>
      </c>
      <c r="N10737" t="str">
        <f t="shared" si="564"/>
        <v>Geebung,</v>
      </c>
      <c r="O10737" t="str">
        <f t="shared" si="565"/>
        <v>Geebung</v>
      </c>
      <c r="P10737" t="str">
        <f t="shared" si="566"/>
        <v>QLD</v>
      </c>
      <c r="Q10737" t="s">
        <v>29</v>
      </c>
      <c r="R10737" t="s">
        <v>138</v>
      </c>
      <c r="S10737" t="s">
        <v>53</v>
      </c>
      <c r="T10737" t="s">
        <v>54</v>
      </c>
      <c r="U10737">
        <v>48888</v>
      </c>
    </row>
    <row r="10738" spans="1:21" x14ac:dyDescent="0.25">
      <c r="A10738" t="s">
        <v>55</v>
      </c>
      <c r="B10738">
        <v>2021</v>
      </c>
      <c r="C10738" t="s">
        <v>7431</v>
      </c>
      <c r="D10738" t="s">
        <v>30</v>
      </c>
      <c r="E10738" t="s">
        <v>7432</v>
      </c>
      <c r="F10738" t="s">
        <v>37</v>
      </c>
      <c r="G10738" t="s">
        <v>23</v>
      </c>
      <c r="H10738" t="s">
        <v>49</v>
      </c>
      <c r="I10738" t="s">
        <v>25</v>
      </c>
      <c r="J10738" t="s">
        <v>40</v>
      </c>
      <c r="K10738" t="s">
        <v>186</v>
      </c>
      <c r="L10738">
        <v>6867</v>
      </c>
      <c r="M10738" t="s">
        <v>5951</v>
      </c>
      <c r="N10738" t="str">
        <f t="shared" si="564"/>
        <v>Mansfield,</v>
      </c>
      <c r="O10738" t="str">
        <f t="shared" si="565"/>
        <v>Mansfield</v>
      </c>
      <c r="P10738" t="str">
        <f t="shared" si="566"/>
        <v>QLD</v>
      </c>
      <c r="Q10738" t="s">
        <v>29</v>
      </c>
      <c r="R10738" t="s">
        <v>30</v>
      </c>
      <c r="S10738" t="s">
        <v>31</v>
      </c>
      <c r="T10738" t="s">
        <v>32</v>
      </c>
      <c r="U10738">
        <v>74800</v>
      </c>
    </row>
    <row r="10739" spans="1:21" x14ac:dyDescent="0.25">
      <c r="A10739" t="s">
        <v>240</v>
      </c>
      <c r="B10739">
        <v>2017</v>
      </c>
      <c r="C10739" t="s">
        <v>694</v>
      </c>
      <c r="D10739" t="s">
        <v>138</v>
      </c>
      <c r="E10739" t="s">
        <v>827</v>
      </c>
      <c r="F10739" t="s">
        <v>37</v>
      </c>
      <c r="G10739" t="s">
        <v>23</v>
      </c>
      <c r="H10739" t="s">
        <v>614</v>
      </c>
      <c r="I10739" t="s">
        <v>50</v>
      </c>
      <c r="J10739" t="s">
        <v>26</v>
      </c>
      <c r="K10739" t="s">
        <v>262</v>
      </c>
      <c r="L10739">
        <v>64019</v>
      </c>
      <c r="M10739" t="s">
        <v>7381</v>
      </c>
      <c r="N10739" t="str">
        <f t="shared" si="564"/>
        <v>Elizabeth,</v>
      </c>
      <c r="O10739" t="str">
        <f t="shared" si="565"/>
        <v>Elizabeth</v>
      </c>
      <c r="P10739" t="str">
        <f t="shared" si="566"/>
        <v xml:space="preserve"> SA</v>
      </c>
      <c r="Q10739" t="s">
        <v>29</v>
      </c>
      <c r="R10739" t="s">
        <v>138</v>
      </c>
      <c r="S10739" t="s">
        <v>31</v>
      </c>
      <c r="T10739" t="s">
        <v>44</v>
      </c>
      <c r="U10739">
        <v>29990</v>
      </c>
    </row>
    <row r="10740" spans="1:21" x14ac:dyDescent="0.25">
      <c r="A10740" t="s">
        <v>69</v>
      </c>
      <c r="B10740">
        <v>2008</v>
      </c>
      <c r="C10740" t="s">
        <v>543</v>
      </c>
      <c r="D10740" t="s">
        <v>30</v>
      </c>
      <c r="E10740" t="s">
        <v>4947</v>
      </c>
      <c r="F10740" t="s">
        <v>37</v>
      </c>
      <c r="G10740" t="s">
        <v>115</v>
      </c>
      <c r="H10740" t="s">
        <v>646</v>
      </c>
      <c r="I10740" t="s">
        <v>110</v>
      </c>
      <c r="J10740" t="s">
        <v>26</v>
      </c>
      <c r="K10740" t="s">
        <v>2515</v>
      </c>
      <c r="L10740">
        <v>151370</v>
      </c>
      <c r="M10740" t="s">
        <v>6365</v>
      </c>
      <c r="N10740" t="str">
        <f t="shared" si="564"/>
        <v>Keilor East,</v>
      </c>
      <c r="O10740" t="str">
        <f t="shared" si="565"/>
        <v>Keilor East</v>
      </c>
      <c r="P10740" t="str">
        <f t="shared" si="566"/>
        <v>VIC</v>
      </c>
      <c r="Q10740" t="s">
        <v>61</v>
      </c>
      <c r="R10740" t="s">
        <v>30</v>
      </c>
      <c r="S10740" t="s">
        <v>31</v>
      </c>
      <c r="T10740" t="s">
        <v>44</v>
      </c>
      <c r="U10740">
        <v>64980</v>
      </c>
    </row>
    <row r="10741" spans="1:21" x14ac:dyDescent="0.25">
      <c r="A10741" t="s">
        <v>333</v>
      </c>
      <c r="B10741">
        <v>2010</v>
      </c>
      <c r="C10741" t="s">
        <v>436</v>
      </c>
      <c r="D10741" t="s">
        <v>35</v>
      </c>
      <c r="E10741" t="s">
        <v>1890</v>
      </c>
      <c r="F10741" t="s">
        <v>37</v>
      </c>
      <c r="G10741" t="s">
        <v>23</v>
      </c>
      <c r="H10741" t="s">
        <v>38</v>
      </c>
      <c r="I10741" t="s">
        <v>39</v>
      </c>
      <c r="J10741" t="s">
        <v>66</v>
      </c>
      <c r="K10741" t="s">
        <v>41</v>
      </c>
      <c r="L10741">
        <v>95873</v>
      </c>
      <c r="M10741" t="s">
        <v>7356</v>
      </c>
      <c r="N10741" t="str">
        <f t="shared" si="564"/>
        <v>Gilles Plains,</v>
      </c>
      <c r="O10741" t="str">
        <f t="shared" si="565"/>
        <v>Gilles Plains</v>
      </c>
      <c r="P10741" t="str">
        <f t="shared" si="566"/>
        <v xml:space="preserve"> SA</v>
      </c>
      <c r="Q10741" t="s">
        <v>29</v>
      </c>
      <c r="R10741" t="s">
        <v>35</v>
      </c>
      <c r="S10741" t="s">
        <v>43</v>
      </c>
      <c r="T10741" t="s">
        <v>44</v>
      </c>
      <c r="U10741">
        <v>11988</v>
      </c>
    </row>
    <row r="10742" spans="1:21" x14ac:dyDescent="0.25">
      <c r="A10742" t="s">
        <v>120</v>
      </c>
      <c r="B10742">
        <v>2011</v>
      </c>
      <c r="C10742" t="s">
        <v>383</v>
      </c>
      <c r="D10742" t="s">
        <v>138</v>
      </c>
      <c r="E10742" t="s">
        <v>5209</v>
      </c>
      <c r="F10742" t="s">
        <v>37</v>
      </c>
      <c r="G10742" t="s">
        <v>23</v>
      </c>
      <c r="H10742" t="s">
        <v>101</v>
      </c>
      <c r="I10742" t="s">
        <v>110</v>
      </c>
      <c r="J10742" t="s">
        <v>26</v>
      </c>
      <c r="K10742" t="s">
        <v>302</v>
      </c>
      <c r="L10742">
        <v>285855</v>
      </c>
      <c r="M10742" t="s">
        <v>7354</v>
      </c>
      <c r="N10742" t="str">
        <f t="shared" si="564"/>
        <v>Blair Athol,</v>
      </c>
      <c r="O10742" t="str">
        <f t="shared" si="565"/>
        <v>Blair Athol</v>
      </c>
      <c r="P10742" t="str">
        <f t="shared" si="566"/>
        <v xml:space="preserve"> SA</v>
      </c>
      <c r="Q10742" t="s">
        <v>29</v>
      </c>
      <c r="R10742" t="s">
        <v>138</v>
      </c>
      <c r="S10742" t="s">
        <v>31</v>
      </c>
      <c r="T10742" t="s">
        <v>44</v>
      </c>
      <c r="U10742">
        <v>13999</v>
      </c>
    </row>
    <row r="10743" spans="1:21" x14ac:dyDescent="0.25">
      <c r="A10743" t="s">
        <v>489</v>
      </c>
      <c r="B10743">
        <v>2016</v>
      </c>
      <c r="C10743" t="s">
        <v>490</v>
      </c>
      <c r="D10743" t="s">
        <v>138</v>
      </c>
      <c r="E10743" t="s">
        <v>1978</v>
      </c>
      <c r="F10743" t="s">
        <v>37</v>
      </c>
      <c r="G10743" t="s">
        <v>23</v>
      </c>
      <c r="H10743" t="s">
        <v>101</v>
      </c>
      <c r="I10743" t="s">
        <v>110</v>
      </c>
      <c r="J10743" t="s">
        <v>26</v>
      </c>
      <c r="K10743" t="s">
        <v>176</v>
      </c>
      <c r="L10743">
        <v>142653</v>
      </c>
      <c r="M10743" t="s">
        <v>1073</v>
      </c>
      <c r="N10743" t="str">
        <f t="shared" si="564"/>
        <v>Slacks Creek,</v>
      </c>
      <c r="O10743" t="str">
        <f t="shared" si="565"/>
        <v>Slacks Creek</v>
      </c>
      <c r="P10743" t="str">
        <f t="shared" si="566"/>
        <v>QLD</v>
      </c>
      <c r="Q10743" t="s">
        <v>29</v>
      </c>
      <c r="R10743" t="s">
        <v>138</v>
      </c>
      <c r="S10743" t="s">
        <v>31</v>
      </c>
      <c r="T10743" t="s">
        <v>44</v>
      </c>
      <c r="U10743">
        <v>40999</v>
      </c>
    </row>
    <row r="10744" spans="1:21" x14ac:dyDescent="0.25">
      <c r="A10744" t="s">
        <v>252</v>
      </c>
      <c r="B10744">
        <v>2010</v>
      </c>
      <c r="C10744" t="s">
        <v>507</v>
      </c>
      <c r="D10744" t="s">
        <v>30</v>
      </c>
      <c r="E10744" t="s">
        <v>3896</v>
      </c>
      <c r="F10744" t="s">
        <v>37</v>
      </c>
      <c r="G10744" t="s">
        <v>23</v>
      </c>
      <c r="H10744" t="s">
        <v>24</v>
      </c>
      <c r="I10744" t="s">
        <v>25</v>
      </c>
      <c r="J10744" t="s">
        <v>26</v>
      </c>
      <c r="K10744" t="s">
        <v>199</v>
      </c>
      <c r="L10744">
        <v>221000</v>
      </c>
      <c r="M10744" t="s">
        <v>7354</v>
      </c>
      <c r="N10744" t="str">
        <f t="shared" si="564"/>
        <v>Blair Athol,</v>
      </c>
      <c r="O10744" t="str">
        <f t="shared" si="565"/>
        <v>Blair Athol</v>
      </c>
      <c r="P10744" t="str">
        <f t="shared" si="566"/>
        <v xml:space="preserve"> SA</v>
      </c>
      <c r="Q10744" t="s">
        <v>29</v>
      </c>
      <c r="R10744" t="s">
        <v>30</v>
      </c>
      <c r="S10744" t="s">
        <v>31</v>
      </c>
      <c r="T10744" t="s">
        <v>32</v>
      </c>
      <c r="U10744">
        <v>13990</v>
      </c>
    </row>
    <row r="10745" spans="1:21" x14ac:dyDescent="0.25">
      <c r="A10745" t="s">
        <v>252</v>
      </c>
      <c r="B10745">
        <v>2019</v>
      </c>
      <c r="C10745" t="s">
        <v>721</v>
      </c>
      <c r="D10745" t="s">
        <v>116</v>
      </c>
      <c r="E10745" t="s">
        <v>1478</v>
      </c>
      <c r="F10745" t="s">
        <v>37</v>
      </c>
      <c r="G10745" t="s">
        <v>23</v>
      </c>
      <c r="H10745" t="s">
        <v>24</v>
      </c>
      <c r="I10745" t="s">
        <v>39</v>
      </c>
      <c r="J10745" t="s">
        <v>26</v>
      </c>
      <c r="K10745" t="s">
        <v>202</v>
      </c>
      <c r="L10745">
        <v>56264</v>
      </c>
      <c r="M10745" t="s">
        <v>5849</v>
      </c>
      <c r="N10745" t="str">
        <f t="shared" si="564"/>
        <v>Brooklyn,</v>
      </c>
      <c r="O10745" t="str">
        <f t="shared" si="565"/>
        <v>Brooklyn</v>
      </c>
      <c r="P10745" t="str">
        <f t="shared" si="566"/>
        <v>VIC</v>
      </c>
      <c r="Q10745" t="s">
        <v>29</v>
      </c>
      <c r="R10745" t="s">
        <v>116</v>
      </c>
      <c r="S10745" t="s">
        <v>31</v>
      </c>
      <c r="T10745" t="s">
        <v>277</v>
      </c>
      <c r="U10745">
        <v>39987</v>
      </c>
    </row>
    <row r="10746" spans="1:21" x14ac:dyDescent="0.25">
      <c r="A10746" t="s">
        <v>155</v>
      </c>
      <c r="B10746">
        <v>2020</v>
      </c>
      <c r="C10746" t="s">
        <v>828</v>
      </c>
      <c r="D10746" t="s">
        <v>30</v>
      </c>
      <c r="E10746" t="s">
        <v>1066</v>
      </c>
      <c r="F10746" t="s">
        <v>37</v>
      </c>
      <c r="G10746" t="s">
        <v>23</v>
      </c>
      <c r="H10746" t="s">
        <v>49</v>
      </c>
      <c r="I10746" t="s">
        <v>39</v>
      </c>
      <c r="J10746" t="s">
        <v>66</v>
      </c>
      <c r="K10746" t="s">
        <v>283</v>
      </c>
      <c r="L10746">
        <v>59668</v>
      </c>
      <c r="M10746" t="s">
        <v>7373</v>
      </c>
      <c r="N10746" t="str">
        <f t="shared" si="564"/>
        <v>Para Hills West,</v>
      </c>
      <c r="O10746" t="str">
        <f t="shared" si="565"/>
        <v>Para Hills West</v>
      </c>
      <c r="P10746" t="str">
        <f t="shared" si="566"/>
        <v xml:space="preserve"> SA</v>
      </c>
      <c r="Q10746" t="s">
        <v>29</v>
      </c>
      <c r="R10746" t="s">
        <v>30</v>
      </c>
      <c r="S10746" t="s">
        <v>31</v>
      </c>
      <c r="T10746" t="s">
        <v>44</v>
      </c>
      <c r="U10746">
        <v>26888</v>
      </c>
    </row>
    <row r="10747" spans="1:21" x14ac:dyDescent="0.25">
      <c r="A10747" t="s">
        <v>102</v>
      </c>
      <c r="B10747">
        <v>2019</v>
      </c>
      <c r="C10747" t="s">
        <v>103</v>
      </c>
      <c r="D10747" t="s">
        <v>35</v>
      </c>
      <c r="E10747" t="s">
        <v>7161</v>
      </c>
      <c r="F10747" t="s">
        <v>37</v>
      </c>
      <c r="G10747" t="s">
        <v>23</v>
      </c>
      <c r="H10747" t="s">
        <v>105</v>
      </c>
      <c r="I10747" t="s">
        <v>39</v>
      </c>
      <c r="J10747" t="s">
        <v>40</v>
      </c>
      <c r="K10747" t="s">
        <v>119</v>
      </c>
      <c r="L10747">
        <v>54359</v>
      </c>
      <c r="M10747" t="s">
        <v>5895</v>
      </c>
      <c r="N10747" t="str">
        <f t="shared" si="564"/>
        <v>Elsternwick,</v>
      </c>
      <c r="O10747" t="str">
        <f t="shared" si="565"/>
        <v>Elsternwick</v>
      </c>
      <c r="P10747" t="str">
        <f t="shared" si="566"/>
        <v>VIC</v>
      </c>
      <c r="Q10747" t="s">
        <v>29</v>
      </c>
      <c r="R10747" t="s">
        <v>35</v>
      </c>
      <c r="S10747" t="s">
        <v>43</v>
      </c>
      <c r="T10747" t="s">
        <v>44</v>
      </c>
      <c r="U10747">
        <v>28977</v>
      </c>
    </row>
    <row r="10748" spans="1:21" x14ac:dyDescent="0.25">
      <c r="A10748" t="s">
        <v>183</v>
      </c>
      <c r="B10748">
        <v>2016</v>
      </c>
      <c r="C10748" t="s">
        <v>1655</v>
      </c>
      <c r="D10748" t="s">
        <v>30</v>
      </c>
      <c r="E10748" t="s">
        <v>7433</v>
      </c>
      <c r="F10748" t="s">
        <v>37</v>
      </c>
      <c r="G10748" t="s">
        <v>23</v>
      </c>
      <c r="H10748" t="s">
        <v>339</v>
      </c>
      <c r="I10748" t="s">
        <v>110</v>
      </c>
      <c r="J10748" t="s">
        <v>66</v>
      </c>
      <c r="K10748" t="s">
        <v>1135</v>
      </c>
      <c r="L10748">
        <v>125343</v>
      </c>
      <c r="M10748" t="s">
        <v>6032</v>
      </c>
      <c r="N10748" t="str">
        <f t="shared" si="564"/>
        <v>Woodridge,</v>
      </c>
      <c r="O10748" t="str">
        <f t="shared" si="565"/>
        <v>Woodridge</v>
      </c>
      <c r="P10748" t="str">
        <f t="shared" si="566"/>
        <v>QLD</v>
      </c>
      <c r="Q10748" t="s">
        <v>137</v>
      </c>
      <c r="R10748" t="s">
        <v>30</v>
      </c>
      <c r="S10748" t="s">
        <v>31</v>
      </c>
      <c r="T10748" t="s">
        <v>44</v>
      </c>
      <c r="U10748">
        <v>44990</v>
      </c>
    </row>
    <row r="10749" spans="1:21" x14ac:dyDescent="0.25">
      <c r="A10749" t="s">
        <v>69</v>
      </c>
      <c r="B10749">
        <v>2019</v>
      </c>
      <c r="C10749" t="s">
        <v>441</v>
      </c>
      <c r="D10749" t="s">
        <v>138</v>
      </c>
      <c r="E10749" t="s">
        <v>1177</v>
      </c>
      <c r="F10749" t="s">
        <v>37</v>
      </c>
      <c r="G10749" t="s">
        <v>23</v>
      </c>
      <c r="H10749" t="s">
        <v>614</v>
      </c>
      <c r="I10749" t="s">
        <v>110</v>
      </c>
      <c r="J10749" t="s">
        <v>26</v>
      </c>
      <c r="K10749" t="s">
        <v>424</v>
      </c>
      <c r="L10749">
        <v>113065</v>
      </c>
      <c r="M10749" t="s">
        <v>7372</v>
      </c>
      <c r="N10749" t="str">
        <f t="shared" si="564"/>
        <v>Nuriootpa,</v>
      </c>
      <c r="O10749" t="str">
        <f t="shared" si="565"/>
        <v>Nuriootpa</v>
      </c>
      <c r="P10749" t="str">
        <f t="shared" si="566"/>
        <v xml:space="preserve"> SA</v>
      </c>
      <c r="Q10749" t="s">
        <v>29</v>
      </c>
      <c r="R10749" t="s">
        <v>138</v>
      </c>
      <c r="S10749" t="s">
        <v>31</v>
      </c>
      <c r="T10749" t="s">
        <v>44</v>
      </c>
      <c r="U10749">
        <v>45990</v>
      </c>
    </row>
    <row r="10750" spans="1:21" x14ac:dyDescent="0.25">
      <c r="A10750" t="s">
        <v>69</v>
      </c>
      <c r="B10750">
        <v>2021</v>
      </c>
      <c r="C10750" t="s">
        <v>233</v>
      </c>
      <c r="D10750" t="s">
        <v>30</v>
      </c>
      <c r="E10750" t="s">
        <v>7434</v>
      </c>
      <c r="F10750" t="s">
        <v>37</v>
      </c>
      <c r="G10750" t="s">
        <v>23</v>
      </c>
      <c r="H10750" t="s">
        <v>235</v>
      </c>
      <c r="I10750" t="s">
        <v>25</v>
      </c>
      <c r="J10750" t="s">
        <v>40</v>
      </c>
      <c r="K10750" t="s">
        <v>272</v>
      </c>
      <c r="L10750">
        <v>21559</v>
      </c>
      <c r="M10750" t="s">
        <v>5789</v>
      </c>
      <c r="N10750" t="str">
        <f t="shared" si="564"/>
        <v>Kedron,</v>
      </c>
      <c r="O10750" t="str">
        <f t="shared" si="565"/>
        <v>Kedron</v>
      </c>
      <c r="P10750" t="str">
        <f t="shared" si="566"/>
        <v>QLD</v>
      </c>
      <c r="Q10750" t="s">
        <v>137</v>
      </c>
      <c r="R10750" t="s">
        <v>30</v>
      </c>
      <c r="S10750" t="s">
        <v>43</v>
      </c>
      <c r="T10750" t="s">
        <v>32</v>
      </c>
      <c r="U10750">
        <v>72894</v>
      </c>
    </row>
    <row r="10751" spans="1:21" x14ac:dyDescent="0.25">
      <c r="A10751" t="s">
        <v>69</v>
      </c>
      <c r="B10751">
        <v>2021</v>
      </c>
      <c r="C10751" t="s">
        <v>151</v>
      </c>
      <c r="D10751" t="s">
        <v>152</v>
      </c>
      <c r="E10751" t="s">
        <v>6620</v>
      </c>
      <c r="F10751" t="s">
        <v>37</v>
      </c>
      <c r="G10751" t="s">
        <v>23</v>
      </c>
      <c r="H10751" t="s">
        <v>144</v>
      </c>
      <c r="I10751" t="s">
        <v>39</v>
      </c>
      <c r="J10751" t="s">
        <v>91</v>
      </c>
      <c r="K10751" t="s">
        <v>92</v>
      </c>
      <c r="L10751">
        <v>8705</v>
      </c>
      <c r="M10751" t="s">
        <v>6217</v>
      </c>
      <c r="N10751" t="str">
        <f t="shared" si="564"/>
        <v>Indooroopilly,</v>
      </c>
      <c r="O10751" t="str">
        <f t="shared" si="565"/>
        <v>Indooroopilly</v>
      </c>
      <c r="P10751" t="str">
        <f t="shared" si="566"/>
        <v>QLD</v>
      </c>
      <c r="Q10751" t="s">
        <v>29</v>
      </c>
      <c r="R10751" t="s">
        <v>152</v>
      </c>
      <c r="S10751" t="s">
        <v>31</v>
      </c>
      <c r="T10751" t="s">
        <v>44</v>
      </c>
      <c r="U10751">
        <v>57895</v>
      </c>
    </row>
    <row r="10752" spans="1:21" x14ac:dyDescent="0.25">
      <c r="A10752" t="s">
        <v>33</v>
      </c>
      <c r="B10752">
        <v>2022</v>
      </c>
      <c r="C10752" t="s">
        <v>605</v>
      </c>
      <c r="D10752" t="s">
        <v>7393</v>
      </c>
      <c r="E10752" t="s">
        <v>2685</v>
      </c>
      <c r="F10752" t="s">
        <v>22</v>
      </c>
      <c r="G10752" t="s">
        <v>23</v>
      </c>
      <c r="H10752" t="s">
        <v>1006</v>
      </c>
      <c r="I10752" t="s">
        <v>39</v>
      </c>
      <c r="J10752" t="s">
        <v>1007</v>
      </c>
      <c r="K10752" t="s">
        <v>194</v>
      </c>
      <c r="L10752">
        <v>1002</v>
      </c>
      <c r="M10752" t="s">
        <v>7394</v>
      </c>
      <c r="N10752" t="str">
        <f t="shared" si="564"/>
        <v>Hampstead Gardens,</v>
      </c>
      <c r="O10752" t="str">
        <f t="shared" si="565"/>
        <v>Hampstead Gardens</v>
      </c>
      <c r="P10752" t="str">
        <f t="shared" si="566"/>
        <v xml:space="preserve"> SA</v>
      </c>
      <c r="Q10752" t="s">
        <v>1006</v>
      </c>
      <c r="R10752" t="s">
        <v>30</v>
      </c>
      <c r="S10752" t="s">
        <v>31</v>
      </c>
      <c r="T10752" t="s">
        <v>44</v>
      </c>
      <c r="U10752">
        <v>50476</v>
      </c>
    </row>
    <row r="10753" spans="1:21" x14ac:dyDescent="0.25">
      <c r="A10753" t="s">
        <v>55</v>
      </c>
      <c r="B10753">
        <v>2019</v>
      </c>
      <c r="C10753" t="s">
        <v>492</v>
      </c>
      <c r="D10753" t="s">
        <v>152</v>
      </c>
      <c r="E10753" t="s">
        <v>806</v>
      </c>
      <c r="F10753" t="s">
        <v>37</v>
      </c>
      <c r="G10753" t="s">
        <v>23</v>
      </c>
      <c r="H10753" t="s">
        <v>65</v>
      </c>
      <c r="I10753" t="s">
        <v>39</v>
      </c>
      <c r="J10753" t="s">
        <v>40</v>
      </c>
      <c r="K10753" t="s">
        <v>609</v>
      </c>
      <c r="L10753">
        <v>45548</v>
      </c>
      <c r="M10753" t="s">
        <v>5951</v>
      </c>
      <c r="N10753" t="str">
        <f t="shared" si="564"/>
        <v>Mansfield,</v>
      </c>
      <c r="O10753" t="str">
        <f t="shared" si="565"/>
        <v>Mansfield</v>
      </c>
      <c r="P10753" t="str">
        <f t="shared" si="566"/>
        <v>QLD</v>
      </c>
      <c r="Q10753" t="s">
        <v>29</v>
      </c>
      <c r="R10753" t="s">
        <v>152</v>
      </c>
      <c r="S10753" t="s">
        <v>31</v>
      </c>
      <c r="T10753" t="s">
        <v>44</v>
      </c>
      <c r="U10753">
        <v>47800</v>
      </c>
    </row>
    <row r="10754" spans="1:21" x14ac:dyDescent="0.25">
      <c r="A10754" t="s">
        <v>69</v>
      </c>
      <c r="B10754">
        <v>2006</v>
      </c>
      <c r="C10754" t="s">
        <v>441</v>
      </c>
      <c r="D10754" t="s">
        <v>138</v>
      </c>
      <c r="E10754" t="s">
        <v>1289</v>
      </c>
      <c r="F10754" t="s">
        <v>37</v>
      </c>
      <c r="G10754" t="s">
        <v>23</v>
      </c>
      <c r="H10754" t="s">
        <v>217</v>
      </c>
      <c r="I10754" t="s">
        <v>50</v>
      </c>
      <c r="J10754" t="s">
        <v>66</v>
      </c>
      <c r="K10754" t="s">
        <v>799</v>
      </c>
      <c r="L10754">
        <v>382293</v>
      </c>
      <c r="M10754" t="s">
        <v>7354</v>
      </c>
      <c r="N10754" t="str">
        <f t="shared" si="564"/>
        <v>Blair Athol,</v>
      </c>
      <c r="O10754" t="str">
        <f t="shared" si="565"/>
        <v>Blair Athol</v>
      </c>
      <c r="P10754" t="str">
        <f t="shared" si="566"/>
        <v xml:space="preserve"> SA</v>
      </c>
      <c r="Q10754" t="s">
        <v>137</v>
      </c>
      <c r="R10754" t="s">
        <v>138</v>
      </c>
      <c r="S10754" t="s">
        <v>31</v>
      </c>
      <c r="T10754" t="s">
        <v>44</v>
      </c>
      <c r="U10754">
        <v>9999</v>
      </c>
    </row>
    <row r="10755" spans="1:21" x14ac:dyDescent="0.25">
      <c r="A10755" t="s">
        <v>120</v>
      </c>
      <c r="B10755">
        <v>2014</v>
      </c>
      <c r="C10755" t="s">
        <v>383</v>
      </c>
      <c r="D10755" t="s">
        <v>138</v>
      </c>
      <c r="E10755" t="s">
        <v>782</v>
      </c>
      <c r="F10755" t="s">
        <v>37</v>
      </c>
      <c r="G10755" t="s">
        <v>23</v>
      </c>
      <c r="H10755" t="s">
        <v>301</v>
      </c>
      <c r="I10755" t="s">
        <v>110</v>
      </c>
      <c r="J10755" t="s">
        <v>26</v>
      </c>
      <c r="K10755" t="s">
        <v>332</v>
      </c>
      <c r="L10755">
        <v>124000</v>
      </c>
      <c r="M10755" t="s">
        <v>5868</v>
      </c>
      <c r="N10755" t="str">
        <f t="shared" si="564"/>
        <v>Hoppers Crossing,</v>
      </c>
      <c r="O10755" t="str">
        <f t="shared" si="565"/>
        <v>Hoppers Crossing</v>
      </c>
      <c r="P10755" t="str">
        <f t="shared" si="566"/>
        <v>VIC</v>
      </c>
      <c r="Q10755" t="s">
        <v>303</v>
      </c>
      <c r="R10755" t="s">
        <v>138</v>
      </c>
      <c r="S10755" t="s">
        <v>31</v>
      </c>
      <c r="T10755" t="s">
        <v>44</v>
      </c>
      <c r="U10755">
        <v>35780</v>
      </c>
    </row>
    <row r="10756" spans="1:21" x14ac:dyDescent="0.25">
      <c r="A10756" t="s">
        <v>79</v>
      </c>
      <c r="B10756">
        <v>2010</v>
      </c>
      <c r="C10756" t="s">
        <v>174</v>
      </c>
      <c r="D10756" t="s">
        <v>30</v>
      </c>
      <c r="E10756" t="s">
        <v>4578</v>
      </c>
      <c r="F10756" t="s">
        <v>37</v>
      </c>
      <c r="G10756" t="s">
        <v>23</v>
      </c>
      <c r="H10756" t="s">
        <v>144</v>
      </c>
      <c r="I10756" t="s">
        <v>110</v>
      </c>
      <c r="J10756" t="s">
        <v>66</v>
      </c>
      <c r="K10756" t="s">
        <v>191</v>
      </c>
      <c r="L10756">
        <v>175058</v>
      </c>
      <c r="M10756" t="s">
        <v>7356</v>
      </c>
      <c r="N10756" t="str">
        <f t="shared" si="564"/>
        <v>Gilles Plains,</v>
      </c>
      <c r="O10756" t="str">
        <f t="shared" si="565"/>
        <v>Gilles Plains</v>
      </c>
      <c r="P10756" t="str">
        <f t="shared" si="566"/>
        <v xml:space="preserve"> SA</v>
      </c>
      <c r="Q10756" t="s">
        <v>29</v>
      </c>
      <c r="R10756" t="s">
        <v>30</v>
      </c>
      <c r="S10756" t="s">
        <v>31</v>
      </c>
      <c r="T10756" t="s">
        <v>44</v>
      </c>
      <c r="U10756">
        <v>11988</v>
      </c>
    </row>
    <row r="10757" spans="1:21" x14ac:dyDescent="0.25">
      <c r="A10757" t="s">
        <v>69</v>
      </c>
      <c r="B10757">
        <v>2014</v>
      </c>
      <c r="C10757" t="s">
        <v>543</v>
      </c>
      <c r="D10757" t="s">
        <v>30</v>
      </c>
      <c r="E10757" t="s">
        <v>7435</v>
      </c>
      <c r="F10757" t="s">
        <v>37</v>
      </c>
      <c r="G10757" t="s">
        <v>23</v>
      </c>
      <c r="H10757" t="s">
        <v>646</v>
      </c>
      <c r="I10757" t="s">
        <v>110</v>
      </c>
      <c r="J10757" t="s">
        <v>26</v>
      </c>
      <c r="K10757" t="s">
        <v>433</v>
      </c>
      <c r="L10757">
        <v>186911</v>
      </c>
      <c r="M10757" t="s">
        <v>5943</v>
      </c>
      <c r="N10757" t="str">
        <f t="shared" si="564"/>
        <v>Cranbourne,</v>
      </c>
      <c r="O10757" t="str">
        <f t="shared" si="565"/>
        <v>Cranbourne</v>
      </c>
      <c r="P10757" t="str">
        <f t="shared" si="566"/>
        <v>VIC</v>
      </c>
      <c r="Q10757" t="s">
        <v>61</v>
      </c>
      <c r="R10757" t="s">
        <v>30</v>
      </c>
      <c r="S10757" t="s">
        <v>31</v>
      </c>
      <c r="T10757" t="s">
        <v>32</v>
      </c>
      <c r="U10757">
        <v>85888</v>
      </c>
    </row>
    <row r="10758" spans="1:21" x14ac:dyDescent="0.25">
      <c r="A10758" t="s">
        <v>113</v>
      </c>
      <c r="B10758">
        <v>2018</v>
      </c>
      <c r="C10758" t="s">
        <v>626</v>
      </c>
      <c r="D10758" t="s">
        <v>30</v>
      </c>
      <c r="E10758" t="s">
        <v>5161</v>
      </c>
      <c r="F10758" t="s">
        <v>37</v>
      </c>
      <c r="G10758" t="s">
        <v>23</v>
      </c>
      <c r="H10758" t="s">
        <v>127</v>
      </c>
      <c r="I10758" t="s">
        <v>110</v>
      </c>
      <c r="J10758" t="s">
        <v>26</v>
      </c>
      <c r="K10758" t="s">
        <v>83</v>
      </c>
      <c r="L10758">
        <v>74115</v>
      </c>
      <c r="M10758" t="s">
        <v>7436</v>
      </c>
      <c r="N10758" t="str">
        <f t="shared" si="564"/>
        <v>Pooraka,</v>
      </c>
      <c r="O10758" t="str">
        <f t="shared" si="565"/>
        <v>Pooraka</v>
      </c>
      <c r="P10758" t="str">
        <f t="shared" si="566"/>
        <v xml:space="preserve"> SA</v>
      </c>
      <c r="Q10758" t="s">
        <v>29</v>
      </c>
      <c r="R10758" t="s">
        <v>30</v>
      </c>
      <c r="S10758" t="s">
        <v>31</v>
      </c>
      <c r="T10758" t="s">
        <v>32</v>
      </c>
      <c r="U10758">
        <v>45990</v>
      </c>
    </row>
    <row r="10759" spans="1:21" x14ac:dyDescent="0.25">
      <c r="A10759" t="s">
        <v>69</v>
      </c>
      <c r="B10759">
        <v>2014</v>
      </c>
      <c r="C10759" t="s">
        <v>543</v>
      </c>
      <c r="D10759" t="s">
        <v>30</v>
      </c>
      <c r="E10759" t="s">
        <v>2514</v>
      </c>
      <c r="F10759" t="s">
        <v>37</v>
      </c>
      <c r="G10759" t="s">
        <v>23</v>
      </c>
      <c r="H10759" t="s">
        <v>646</v>
      </c>
      <c r="I10759" t="s">
        <v>110</v>
      </c>
      <c r="J10759" t="s">
        <v>26</v>
      </c>
      <c r="K10759" t="s">
        <v>433</v>
      </c>
      <c r="L10759">
        <v>218680</v>
      </c>
      <c r="M10759" t="s">
        <v>1073</v>
      </c>
      <c r="N10759" t="str">
        <f t="shared" si="564"/>
        <v>Slacks Creek,</v>
      </c>
      <c r="O10759" t="str">
        <f t="shared" si="565"/>
        <v>Slacks Creek</v>
      </c>
      <c r="P10759" t="str">
        <f t="shared" si="566"/>
        <v>QLD</v>
      </c>
      <c r="Q10759" t="s">
        <v>61</v>
      </c>
      <c r="R10759" t="s">
        <v>30</v>
      </c>
      <c r="S10759" t="s">
        <v>31</v>
      </c>
      <c r="T10759" t="s">
        <v>277</v>
      </c>
      <c r="U10759">
        <v>67990</v>
      </c>
    </row>
    <row r="10760" spans="1:21" x14ac:dyDescent="0.25">
      <c r="A10760" t="s">
        <v>113</v>
      </c>
      <c r="B10760">
        <v>2009</v>
      </c>
      <c r="C10760" t="s">
        <v>247</v>
      </c>
      <c r="D10760" t="s">
        <v>35</v>
      </c>
      <c r="E10760" t="s">
        <v>2441</v>
      </c>
      <c r="F10760" t="s">
        <v>37</v>
      </c>
      <c r="G10760" t="s">
        <v>115</v>
      </c>
      <c r="H10760" t="s">
        <v>49</v>
      </c>
      <c r="I10760" t="s">
        <v>39</v>
      </c>
      <c r="J10760" t="s">
        <v>66</v>
      </c>
      <c r="K10760" t="s">
        <v>158</v>
      </c>
      <c r="L10760">
        <v>172238</v>
      </c>
      <c r="M10760" t="s">
        <v>7390</v>
      </c>
      <c r="N10760" t="str">
        <f t="shared" si="564"/>
        <v>Gepps Cross,</v>
      </c>
      <c r="O10760" t="str">
        <f t="shared" si="565"/>
        <v>Gepps Cross</v>
      </c>
      <c r="P10760" t="str">
        <f t="shared" si="566"/>
        <v xml:space="preserve"> SA</v>
      </c>
      <c r="Q10760" t="s">
        <v>29</v>
      </c>
      <c r="R10760" t="s">
        <v>35</v>
      </c>
      <c r="S10760" t="s">
        <v>43</v>
      </c>
      <c r="T10760" t="s">
        <v>44</v>
      </c>
      <c r="U10760">
        <v>7990</v>
      </c>
    </row>
    <row r="10761" spans="1:21" x14ac:dyDescent="0.25">
      <c r="A10761" t="s">
        <v>333</v>
      </c>
      <c r="B10761">
        <v>2022</v>
      </c>
      <c r="C10761" t="s">
        <v>3976</v>
      </c>
      <c r="D10761" t="s">
        <v>7437</v>
      </c>
      <c r="E10761" t="s">
        <v>7438</v>
      </c>
      <c r="F10761" t="s">
        <v>134</v>
      </c>
      <c r="G10761" t="s">
        <v>23</v>
      </c>
      <c r="H10761" t="s">
        <v>105</v>
      </c>
      <c r="I10761" t="s">
        <v>25</v>
      </c>
      <c r="J10761" t="s">
        <v>40</v>
      </c>
      <c r="K10761" t="s">
        <v>106</v>
      </c>
      <c r="L10761">
        <v>33</v>
      </c>
      <c r="M10761" t="s">
        <v>7394</v>
      </c>
      <c r="N10761" t="str">
        <f t="shared" si="564"/>
        <v>Hampstead Gardens,</v>
      </c>
      <c r="O10761" t="str">
        <f t="shared" si="565"/>
        <v>Hampstead Gardens</v>
      </c>
      <c r="P10761" t="str">
        <f t="shared" si="566"/>
        <v xml:space="preserve"> SA</v>
      </c>
      <c r="Q10761" t="s">
        <v>29</v>
      </c>
      <c r="R10761" t="s">
        <v>30</v>
      </c>
      <c r="S10761" t="s">
        <v>31</v>
      </c>
      <c r="T10761" t="s">
        <v>44</v>
      </c>
      <c r="U10761">
        <v>46185</v>
      </c>
    </row>
    <row r="10762" spans="1:21" x14ac:dyDescent="0.25">
      <c r="A10762" t="s">
        <v>33</v>
      </c>
      <c r="B10762">
        <v>2021</v>
      </c>
      <c r="C10762" t="s">
        <v>605</v>
      </c>
      <c r="D10762" t="s">
        <v>30</v>
      </c>
      <c r="E10762" t="s">
        <v>6282</v>
      </c>
      <c r="F10762" t="s">
        <v>37</v>
      </c>
      <c r="G10762" t="s">
        <v>23</v>
      </c>
      <c r="H10762" t="s">
        <v>38</v>
      </c>
      <c r="I10762" t="s">
        <v>39</v>
      </c>
      <c r="J10762" t="s">
        <v>66</v>
      </c>
      <c r="K10762" t="s">
        <v>86</v>
      </c>
      <c r="L10762">
        <v>31202</v>
      </c>
      <c r="M10762" t="s">
        <v>6035</v>
      </c>
      <c r="N10762" t="str">
        <f t="shared" si="564"/>
        <v>Essendon Fields,</v>
      </c>
      <c r="O10762" t="str">
        <f t="shared" si="565"/>
        <v>Essendon Fields</v>
      </c>
      <c r="P10762" t="str">
        <f t="shared" si="566"/>
        <v>VIC</v>
      </c>
      <c r="Q10762" t="s">
        <v>29</v>
      </c>
      <c r="R10762" t="s">
        <v>30</v>
      </c>
      <c r="S10762" t="s">
        <v>31</v>
      </c>
      <c r="T10762" t="s">
        <v>44</v>
      </c>
      <c r="U10762">
        <v>22970</v>
      </c>
    </row>
    <row r="10763" spans="1:21" x14ac:dyDescent="0.25">
      <c r="A10763" t="s">
        <v>69</v>
      </c>
      <c r="B10763">
        <v>2007</v>
      </c>
      <c r="C10763" t="s">
        <v>233</v>
      </c>
      <c r="D10763" t="s">
        <v>30</v>
      </c>
      <c r="E10763" t="s">
        <v>7439</v>
      </c>
      <c r="F10763" t="s">
        <v>37</v>
      </c>
      <c r="G10763" t="s">
        <v>23</v>
      </c>
      <c r="H10763" t="s">
        <v>235</v>
      </c>
      <c r="I10763" t="s">
        <v>39</v>
      </c>
      <c r="J10763" t="s">
        <v>66</v>
      </c>
      <c r="K10763" t="s">
        <v>59</v>
      </c>
      <c r="L10763">
        <v>243125</v>
      </c>
      <c r="M10763" t="s">
        <v>7378</v>
      </c>
      <c r="N10763" t="str">
        <f t="shared" si="564"/>
        <v>Windsor Gardens,</v>
      </c>
      <c r="O10763" t="str">
        <f t="shared" si="565"/>
        <v>Windsor Gardens</v>
      </c>
      <c r="P10763" t="str">
        <f t="shared" si="566"/>
        <v xml:space="preserve"> SA</v>
      </c>
      <c r="Q10763" t="s">
        <v>137</v>
      </c>
      <c r="R10763" t="s">
        <v>30</v>
      </c>
      <c r="S10763" t="s">
        <v>31</v>
      </c>
      <c r="T10763" t="s">
        <v>32</v>
      </c>
      <c r="U10763">
        <v>11999</v>
      </c>
    </row>
    <row r="10764" spans="1:21" x14ac:dyDescent="0.25">
      <c r="A10764" t="s">
        <v>252</v>
      </c>
      <c r="B10764">
        <v>2021</v>
      </c>
      <c r="C10764" t="s">
        <v>467</v>
      </c>
      <c r="D10764" t="s">
        <v>35</v>
      </c>
      <c r="E10764" t="s">
        <v>6305</v>
      </c>
      <c r="F10764" t="s">
        <v>37</v>
      </c>
      <c r="G10764" t="s">
        <v>23</v>
      </c>
      <c r="H10764" t="s">
        <v>49</v>
      </c>
      <c r="I10764" t="s">
        <v>39</v>
      </c>
      <c r="J10764" t="s">
        <v>66</v>
      </c>
      <c r="K10764" t="s">
        <v>199</v>
      </c>
      <c r="L10764">
        <v>22967</v>
      </c>
      <c r="M10764" t="s">
        <v>6035</v>
      </c>
      <c r="N10764" t="str">
        <f t="shared" si="564"/>
        <v>Essendon Fields,</v>
      </c>
      <c r="O10764" t="str">
        <f t="shared" si="565"/>
        <v>Essendon Fields</v>
      </c>
      <c r="P10764" t="str">
        <f t="shared" si="566"/>
        <v>VIC</v>
      </c>
      <c r="Q10764" t="s">
        <v>29</v>
      </c>
      <c r="R10764" t="s">
        <v>35</v>
      </c>
      <c r="S10764" t="s">
        <v>43</v>
      </c>
      <c r="T10764" t="s">
        <v>44</v>
      </c>
      <c r="U10764">
        <v>27868</v>
      </c>
    </row>
    <row r="10765" spans="1:21" x14ac:dyDescent="0.25">
      <c r="A10765" t="s">
        <v>69</v>
      </c>
      <c r="B10765">
        <v>2009</v>
      </c>
      <c r="C10765" t="s">
        <v>177</v>
      </c>
      <c r="D10765" t="s">
        <v>35</v>
      </c>
      <c r="E10765" t="s">
        <v>2183</v>
      </c>
      <c r="F10765" t="s">
        <v>37</v>
      </c>
      <c r="G10765" t="s">
        <v>115</v>
      </c>
      <c r="H10765" t="s">
        <v>179</v>
      </c>
      <c r="I10765" t="s">
        <v>39</v>
      </c>
      <c r="J10765" t="s">
        <v>66</v>
      </c>
      <c r="K10765" t="s">
        <v>199</v>
      </c>
      <c r="L10765">
        <v>140318</v>
      </c>
      <c r="M10765" t="s">
        <v>1416</v>
      </c>
      <c r="N10765" t="str">
        <f t="shared" si="564"/>
        <v>Enfield,</v>
      </c>
      <c r="O10765" t="str">
        <f t="shared" si="565"/>
        <v>Enfield</v>
      </c>
      <c r="P10765" t="str">
        <f t="shared" si="566"/>
        <v xml:space="preserve"> SA</v>
      </c>
      <c r="Q10765" t="s">
        <v>29</v>
      </c>
      <c r="R10765" t="s">
        <v>35</v>
      </c>
      <c r="S10765" t="s">
        <v>43</v>
      </c>
      <c r="T10765" t="s">
        <v>44</v>
      </c>
      <c r="U10765">
        <v>10990</v>
      </c>
    </row>
    <row r="10766" spans="1:21" x14ac:dyDescent="0.25">
      <c r="A10766" t="s">
        <v>240</v>
      </c>
      <c r="B10766">
        <v>2014</v>
      </c>
      <c r="C10766" t="s">
        <v>292</v>
      </c>
      <c r="D10766" t="s">
        <v>152</v>
      </c>
      <c r="E10766" t="s">
        <v>5002</v>
      </c>
      <c r="F10766" t="s">
        <v>37</v>
      </c>
      <c r="G10766" t="s">
        <v>23</v>
      </c>
      <c r="H10766" t="s">
        <v>135</v>
      </c>
      <c r="I10766" t="s">
        <v>50</v>
      </c>
      <c r="J10766" t="s">
        <v>66</v>
      </c>
      <c r="K10766" t="s">
        <v>365</v>
      </c>
      <c r="L10766">
        <v>58000</v>
      </c>
      <c r="M10766" t="s">
        <v>7394</v>
      </c>
      <c r="N10766" t="str">
        <f t="shared" si="564"/>
        <v>Hampstead Gardens,</v>
      </c>
      <c r="O10766" t="str">
        <f t="shared" si="565"/>
        <v>Hampstead Gardens</v>
      </c>
      <c r="P10766" t="str">
        <f t="shared" si="566"/>
        <v xml:space="preserve"> SA</v>
      </c>
      <c r="Q10766" t="s">
        <v>137</v>
      </c>
      <c r="R10766" t="s">
        <v>152</v>
      </c>
      <c r="S10766" t="s">
        <v>31</v>
      </c>
      <c r="T10766" t="s">
        <v>44</v>
      </c>
      <c r="U10766">
        <v>20990</v>
      </c>
    </row>
    <row r="10767" spans="1:21" x14ac:dyDescent="0.25">
      <c r="A10767" t="s">
        <v>120</v>
      </c>
      <c r="B10767">
        <v>2017</v>
      </c>
      <c r="C10767" t="s">
        <v>383</v>
      </c>
      <c r="D10767" t="s">
        <v>138</v>
      </c>
      <c r="E10767" t="s">
        <v>588</v>
      </c>
      <c r="F10767" t="s">
        <v>37</v>
      </c>
      <c r="G10767" t="s">
        <v>23</v>
      </c>
      <c r="H10767" t="s">
        <v>301</v>
      </c>
      <c r="I10767" t="s">
        <v>110</v>
      </c>
      <c r="J10767" t="s">
        <v>26</v>
      </c>
      <c r="K10767" t="s">
        <v>262</v>
      </c>
      <c r="L10767">
        <v>155701</v>
      </c>
      <c r="M10767" t="s">
        <v>5868</v>
      </c>
      <c r="N10767" t="str">
        <f t="shared" si="564"/>
        <v>Hoppers Crossing,</v>
      </c>
      <c r="O10767" t="str">
        <f t="shared" si="565"/>
        <v>Hoppers Crossing</v>
      </c>
      <c r="P10767" t="str">
        <f t="shared" si="566"/>
        <v>VIC</v>
      </c>
      <c r="Q10767" t="s">
        <v>303</v>
      </c>
      <c r="R10767" t="s">
        <v>138</v>
      </c>
      <c r="S10767" t="s">
        <v>31</v>
      </c>
      <c r="T10767" t="s">
        <v>44</v>
      </c>
      <c r="U10767">
        <v>29990</v>
      </c>
    </row>
    <row r="10768" spans="1:21" x14ac:dyDescent="0.25">
      <c r="A10768" t="s">
        <v>141</v>
      </c>
      <c r="B10768">
        <v>2022</v>
      </c>
      <c r="C10768" t="s">
        <v>881</v>
      </c>
      <c r="D10768" t="s">
        <v>116</v>
      </c>
      <c r="E10768" t="s">
        <v>3271</v>
      </c>
      <c r="F10768" t="s">
        <v>37</v>
      </c>
      <c r="G10768" t="s">
        <v>23</v>
      </c>
      <c r="H10768" t="s">
        <v>127</v>
      </c>
      <c r="I10768" t="s">
        <v>25</v>
      </c>
      <c r="J10768" t="s">
        <v>40</v>
      </c>
      <c r="K10768" t="s">
        <v>424</v>
      </c>
      <c r="L10768">
        <v>1435</v>
      </c>
      <c r="M10768" t="s">
        <v>7440</v>
      </c>
      <c r="N10768" t="str">
        <f t="shared" si="564"/>
        <v>West Gladstone,</v>
      </c>
      <c r="O10768" t="str">
        <f t="shared" si="565"/>
        <v>West Gladstone</v>
      </c>
      <c r="P10768" t="str">
        <f t="shared" si="566"/>
        <v>QLD</v>
      </c>
      <c r="Q10768" t="s">
        <v>29</v>
      </c>
      <c r="R10768" t="s">
        <v>116</v>
      </c>
      <c r="S10768" t="s">
        <v>31</v>
      </c>
      <c r="T10768" t="s">
        <v>44</v>
      </c>
      <c r="U10768">
        <v>56990</v>
      </c>
    </row>
    <row r="10769" spans="1:21" x14ac:dyDescent="0.25">
      <c r="A10769" t="s">
        <v>69</v>
      </c>
      <c r="B10769">
        <v>2021</v>
      </c>
      <c r="C10769" t="s">
        <v>151</v>
      </c>
      <c r="D10769" t="s">
        <v>152</v>
      </c>
      <c r="E10769" t="s">
        <v>5942</v>
      </c>
      <c r="F10769" t="s">
        <v>37</v>
      </c>
      <c r="G10769" t="s">
        <v>23</v>
      </c>
      <c r="H10769" t="s">
        <v>144</v>
      </c>
      <c r="I10769" t="s">
        <v>39</v>
      </c>
      <c r="J10769" t="s">
        <v>91</v>
      </c>
      <c r="K10769" t="s">
        <v>149</v>
      </c>
      <c r="L10769">
        <v>14269</v>
      </c>
      <c r="M10769" t="s">
        <v>6164</v>
      </c>
      <c r="N10769" t="str">
        <f t="shared" si="564"/>
        <v>Keysborough,</v>
      </c>
      <c r="O10769" t="str">
        <f t="shared" si="565"/>
        <v>Keysborough</v>
      </c>
      <c r="P10769" t="str">
        <f t="shared" si="566"/>
        <v>VIC</v>
      </c>
      <c r="Q10769" t="s">
        <v>29</v>
      </c>
      <c r="R10769" t="s">
        <v>152</v>
      </c>
      <c r="S10769" t="s">
        <v>31</v>
      </c>
      <c r="T10769" t="s">
        <v>44</v>
      </c>
      <c r="U10769">
        <v>54970</v>
      </c>
    </row>
    <row r="10770" spans="1:21" x14ac:dyDescent="0.25">
      <c r="A10770" t="s">
        <v>240</v>
      </c>
      <c r="B10770">
        <v>2013</v>
      </c>
      <c r="C10770" t="s">
        <v>619</v>
      </c>
      <c r="D10770" t="s">
        <v>152</v>
      </c>
      <c r="E10770" t="s">
        <v>2268</v>
      </c>
      <c r="F10770" t="s">
        <v>37</v>
      </c>
      <c r="G10770" t="s">
        <v>23</v>
      </c>
      <c r="H10770" t="s">
        <v>339</v>
      </c>
      <c r="I10770" t="s">
        <v>50</v>
      </c>
      <c r="J10770" t="s">
        <v>66</v>
      </c>
      <c r="K10770" t="s">
        <v>443</v>
      </c>
      <c r="L10770">
        <v>106022</v>
      </c>
      <c r="M10770" t="s">
        <v>7367</v>
      </c>
      <c r="N10770" t="str">
        <f t="shared" si="564"/>
        <v>Gawler South,</v>
      </c>
      <c r="O10770" t="str">
        <f t="shared" si="565"/>
        <v>Gawler South</v>
      </c>
      <c r="P10770" t="str">
        <f t="shared" si="566"/>
        <v xml:space="preserve"> SA</v>
      </c>
      <c r="Q10770" t="s">
        <v>137</v>
      </c>
      <c r="R10770" t="s">
        <v>152</v>
      </c>
      <c r="S10770" t="s">
        <v>31</v>
      </c>
      <c r="T10770" t="s">
        <v>44</v>
      </c>
      <c r="U10770">
        <v>17990</v>
      </c>
    </row>
    <row r="10771" spans="1:21" x14ac:dyDescent="0.25">
      <c r="A10771" t="s">
        <v>252</v>
      </c>
      <c r="B10771">
        <v>2022</v>
      </c>
      <c r="C10771" t="s">
        <v>1547</v>
      </c>
      <c r="D10771" t="s">
        <v>7441</v>
      </c>
      <c r="E10771" t="s">
        <v>7442</v>
      </c>
      <c r="F10771" t="s">
        <v>22</v>
      </c>
      <c r="G10771" t="s">
        <v>23</v>
      </c>
      <c r="H10771" t="s">
        <v>82</v>
      </c>
      <c r="I10771" t="s">
        <v>39</v>
      </c>
      <c r="J10771" t="s">
        <v>91</v>
      </c>
      <c r="K10771" t="s">
        <v>1460</v>
      </c>
      <c r="L10771">
        <v>536</v>
      </c>
      <c r="M10771" t="s">
        <v>6900</v>
      </c>
      <c r="N10771" t="str">
        <f t="shared" si="564"/>
        <v>Bundamba,</v>
      </c>
      <c r="O10771" t="str">
        <f t="shared" si="565"/>
        <v>Bundamba</v>
      </c>
      <c r="P10771" t="str">
        <f t="shared" si="566"/>
        <v>QLD</v>
      </c>
      <c r="Q10771" t="s">
        <v>29</v>
      </c>
      <c r="R10771" t="s">
        <v>30</v>
      </c>
      <c r="S10771" t="s">
        <v>31</v>
      </c>
      <c r="T10771" t="s">
        <v>44</v>
      </c>
      <c r="U10771">
        <v>45990</v>
      </c>
    </row>
    <row r="10772" spans="1:21" x14ac:dyDescent="0.25">
      <c r="A10772" t="s">
        <v>489</v>
      </c>
      <c r="B10772">
        <v>2018</v>
      </c>
      <c r="C10772" t="s">
        <v>490</v>
      </c>
      <c r="D10772" t="s">
        <v>138</v>
      </c>
      <c r="E10772" t="s">
        <v>7443</v>
      </c>
      <c r="F10772" t="s">
        <v>37</v>
      </c>
      <c r="G10772" t="s">
        <v>23</v>
      </c>
      <c r="H10772" t="s">
        <v>101</v>
      </c>
      <c r="I10772" t="s">
        <v>50</v>
      </c>
      <c r="J10772" t="s">
        <v>26</v>
      </c>
      <c r="K10772" t="s">
        <v>186</v>
      </c>
      <c r="L10772">
        <v>51355</v>
      </c>
      <c r="M10772" t="s">
        <v>7440</v>
      </c>
      <c r="N10772" t="str">
        <f t="shared" si="564"/>
        <v>West Gladstone,</v>
      </c>
      <c r="O10772" t="str">
        <f t="shared" si="565"/>
        <v>West Gladstone</v>
      </c>
      <c r="P10772" t="str">
        <f t="shared" si="566"/>
        <v>QLD</v>
      </c>
      <c r="Q10772" t="s">
        <v>29</v>
      </c>
      <c r="R10772" t="s">
        <v>138</v>
      </c>
      <c r="S10772" t="s">
        <v>31</v>
      </c>
      <c r="T10772" t="s">
        <v>44</v>
      </c>
      <c r="U10772">
        <v>37990</v>
      </c>
    </row>
    <row r="10773" spans="1:21" x14ac:dyDescent="0.25">
      <c r="A10773" t="s">
        <v>3004</v>
      </c>
      <c r="B10773">
        <v>2012</v>
      </c>
      <c r="C10773" t="s">
        <v>4614</v>
      </c>
      <c r="D10773" t="s">
        <v>138</v>
      </c>
      <c r="E10773" t="s">
        <v>7444</v>
      </c>
      <c r="F10773" t="s">
        <v>37</v>
      </c>
      <c r="G10773" t="s">
        <v>23</v>
      </c>
      <c r="H10773" t="s">
        <v>946</v>
      </c>
      <c r="I10773" t="s">
        <v>50</v>
      </c>
      <c r="J10773" t="s">
        <v>40</v>
      </c>
      <c r="K10773" t="s">
        <v>3995</v>
      </c>
      <c r="L10773">
        <v>103022</v>
      </c>
      <c r="M10773" t="s">
        <v>6226</v>
      </c>
      <c r="N10773" t="str">
        <f t="shared" si="564"/>
        <v>Aspley,</v>
      </c>
      <c r="O10773" t="str">
        <f t="shared" si="565"/>
        <v>Aspley</v>
      </c>
      <c r="P10773" t="str">
        <f t="shared" si="566"/>
        <v>QLD</v>
      </c>
      <c r="Q10773" t="s">
        <v>61</v>
      </c>
      <c r="R10773" t="s">
        <v>138</v>
      </c>
      <c r="S10773" t="s">
        <v>53</v>
      </c>
      <c r="T10773" t="s">
        <v>98</v>
      </c>
      <c r="U10773">
        <v>69990</v>
      </c>
    </row>
    <row r="10774" spans="1:21" x14ac:dyDescent="0.25">
      <c r="A10774" t="s">
        <v>240</v>
      </c>
      <c r="B10774">
        <v>2010</v>
      </c>
      <c r="C10774" t="s">
        <v>385</v>
      </c>
      <c r="D10774" t="s">
        <v>30</v>
      </c>
      <c r="E10774" t="s">
        <v>4623</v>
      </c>
      <c r="F10774" t="s">
        <v>37</v>
      </c>
      <c r="G10774" t="s">
        <v>23</v>
      </c>
      <c r="H10774" t="s">
        <v>49</v>
      </c>
      <c r="I10774" t="s">
        <v>110</v>
      </c>
      <c r="J10774" t="s">
        <v>26</v>
      </c>
      <c r="K10774" t="s">
        <v>27</v>
      </c>
      <c r="L10774">
        <v>188391</v>
      </c>
      <c r="M10774" t="s">
        <v>7378</v>
      </c>
      <c r="N10774" t="str">
        <f t="shared" si="564"/>
        <v>Windsor Gardens,</v>
      </c>
      <c r="O10774" t="str">
        <f t="shared" si="565"/>
        <v>Windsor Gardens</v>
      </c>
      <c r="P10774" t="str">
        <f t="shared" si="566"/>
        <v xml:space="preserve"> SA</v>
      </c>
      <c r="Q10774" t="s">
        <v>29</v>
      </c>
      <c r="R10774" t="s">
        <v>30</v>
      </c>
      <c r="S10774" t="s">
        <v>31</v>
      </c>
      <c r="T10774" t="s">
        <v>32</v>
      </c>
      <c r="U10774">
        <v>9990</v>
      </c>
    </row>
    <row r="10775" spans="1:21" x14ac:dyDescent="0.25">
      <c r="A10775" t="s">
        <v>69</v>
      </c>
      <c r="B10775">
        <v>2018</v>
      </c>
      <c r="C10775" t="s">
        <v>543</v>
      </c>
      <c r="D10775" t="s">
        <v>138</v>
      </c>
      <c r="E10775" t="s">
        <v>7445</v>
      </c>
      <c r="F10775" t="s">
        <v>37</v>
      </c>
      <c r="G10775" t="s">
        <v>115</v>
      </c>
      <c r="H10775" t="s">
        <v>646</v>
      </c>
      <c r="I10775" t="s">
        <v>110</v>
      </c>
      <c r="J10775" t="s">
        <v>26</v>
      </c>
      <c r="K10775" t="s">
        <v>676</v>
      </c>
      <c r="L10775">
        <v>137240</v>
      </c>
      <c r="M10775" t="s">
        <v>5967</v>
      </c>
      <c r="N10775" t="str">
        <f t="shared" si="564"/>
        <v>Acacia Ridge,</v>
      </c>
      <c r="O10775" t="str">
        <f t="shared" si="565"/>
        <v>Acacia Ridge</v>
      </c>
      <c r="P10775" t="str">
        <f t="shared" si="566"/>
        <v>QLD</v>
      </c>
      <c r="Q10775" t="s">
        <v>61</v>
      </c>
      <c r="R10775" t="s">
        <v>138</v>
      </c>
      <c r="S10775" t="s">
        <v>53</v>
      </c>
      <c r="T10775" t="s">
        <v>195</v>
      </c>
      <c r="U10775">
        <v>89980</v>
      </c>
    </row>
    <row r="10776" spans="1:21" x14ac:dyDescent="0.25">
      <c r="A10776" t="s">
        <v>333</v>
      </c>
      <c r="B10776">
        <v>2013</v>
      </c>
      <c r="C10776" t="s">
        <v>2926</v>
      </c>
      <c r="D10776" t="s">
        <v>35</v>
      </c>
      <c r="E10776" t="s">
        <v>7446</v>
      </c>
      <c r="F10776" t="s">
        <v>37</v>
      </c>
      <c r="G10776" t="s">
        <v>115</v>
      </c>
      <c r="H10776" t="s">
        <v>49</v>
      </c>
      <c r="I10776" t="s">
        <v>39</v>
      </c>
      <c r="J10776" t="s">
        <v>66</v>
      </c>
      <c r="K10776" t="s">
        <v>323</v>
      </c>
      <c r="L10776">
        <v>126549</v>
      </c>
      <c r="M10776" t="s">
        <v>7390</v>
      </c>
      <c r="N10776" t="str">
        <f t="shared" si="564"/>
        <v>Gepps Cross,</v>
      </c>
      <c r="O10776" t="str">
        <f t="shared" si="565"/>
        <v>Gepps Cross</v>
      </c>
      <c r="P10776" t="str">
        <f t="shared" si="566"/>
        <v xml:space="preserve"> SA</v>
      </c>
      <c r="Q10776" t="s">
        <v>29</v>
      </c>
      <c r="R10776" t="s">
        <v>35</v>
      </c>
      <c r="S10776" t="s">
        <v>43</v>
      </c>
      <c r="T10776" t="s">
        <v>44</v>
      </c>
      <c r="U10776">
        <v>11900</v>
      </c>
    </row>
    <row r="10777" spans="1:21" x14ac:dyDescent="0.25">
      <c r="A10777" t="s">
        <v>155</v>
      </c>
      <c r="B10777">
        <v>2019</v>
      </c>
      <c r="C10777" t="s">
        <v>230</v>
      </c>
      <c r="D10777" t="s">
        <v>35</v>
      </c>
      <c r="E10777" t="s">
        <v>528</v>
      </c>
      <c r="F10777" t="s">
        <v>37</v>
      </c>
      <c r="G10777" t="s">
        <v>23</v>
      </c>
      <c r="H10777" t="s">
        <v>49</v>
      </c>
      <c r="I10777" t="s">
        <v>39</v>
      </c>
      <c r="J10777" t="s">
        <v>66</v>
      </c>
      <c r="K10777" t="s">
        <v>199</v>
      </c>
      <c r="L10777">
        <v>56964</v>
      </c>
      <c r="M10777" t="s">
        <v>7367</v>
      </c>
      <c r="N10777" t="str">
        <f t="shared" si="564"/>
        <v>Gawler South,</v>
      </c>
      <c r="O10777" t="str">
        <f t="shared" si="565"/>
        <v>Gawler South</v>
      </c>
      <c r="P10777" t="str">
        <f t="shared" si="566"/>
        <v xml:space="preserve"> SA</v>
      </c>
      <c r="Q10777" t="s">
        <v>29</v>
      </c>
      <c r="R10777" t="s">
        <v>35</v>
      </c>
      <c r="S10777" t="s">
        <v>31</v>
      </c>
      <c r="T10777" t="s">
        <v>44</v>
      </c>
      <c r="U10777">
        <v>21980</v>
      </c>
    </row>
    <row r="10778" spans="1:21" x14ac:dyDescent="0.25">
      <c r="A10778" t="s">
        <v>240</v>
      </c>
      <c r="B10778">
        <v>2013</v>
      </c>
      <c r="C10778" t="s">
        <v>1509</v>
      </c>
      <c r="D10778" t="s">
        <v>138</v>
      </c>
      <c r="E10778" t="s">
        <v>7447</v>
      </c>
      <c r="F10778" t="s">
        <v>37</v>
      </c>
      <c r="G10778" t="s">
        <v>23</v>
      </c>
      <c r="H10778" t="s">
        <v>294</v>
      </c>
      <c r="I10778" t="s">
        <v>50</v>
      </c>
      <c r="J10778" t="s">
        <v>66</v>
      </c>
      <c r="K10778" t="s">
        <v>1393</v>
      </c>
      <c r="L10778">
        <v>94895</v>
      </c>
      <c r="M10778" t="s">
        <v>5868</v>
      </c>
      <c r="N10778" t="str">
        <f t="shared" si="564"/>
        <v>Hoppers Crossing,</v>
      </c>
      <c r="O10778" t="str">
        <f t="shared" si="565"/>
        <v>Hoppers Crossing</v>
      </c>
      <c r="P10778" t="str">
        <f t="shared" si="566"/>
        <v>VIC</v>
      </c>
      <c r="Q10778" t="s">
        <v>61</v>
      </c>
      <c r="R10778" t="s">
        <v>138</v>
      </c>
      <c r="S10778" t="s">
        <v>53</v>
      </c>
      <c r="T10778" t="s">
        <v>98</v>
      </c>
      <c r="U10778">
        <v>39990</v>
      </c>
    </row>
    <row r="10779" spans="1:21" x14ac:dyDescent="0.25">
      <c r="A10779" t="s">
        <v>79</v>
      </c>
      <c r="B10779">
        <v>2012</v>
      </c>
      <c r="C10779" t="s">
        <v>841</v>
      </c>
      <c r="D10779" t="s">
        <v>30</v>
      </c>
      <c r="E10779" t="s">
        <v>2845</v>
      </c>
      <c r="F10779" t="s">
        <v>37</v>
      </c>
      <c r="G10779" t="s">
        <v>23</v>
      </c>
      <c r="H10779" t="s">
        <v>144</v>
      </c>
      <c r="I10779" t="s">
        <v>110</v>
      </c>
      <c r="J10779" t="s">
        <v>26</v>
      </c>
      <c r="K10779" t="s">
        <v>275</v>
      </c>
      <c r="L10779">
        <v>224200</v>
      </c>
      <c r="M10779" t="s">
        <v>7359</v>
      </c>
      <c r="N10779" t="str">
        <f t="shared" si="564"/>
        <v>Prospect,</v>
      </c>
      <c r="O10779" t="str">
        <f t="shared" si="565"/>
        <v>Prospect</v>
      </c>
      <c r="P10779" t="str">
        <f t="shared" si="566"/>
        <v xml:space="preserve"> SA</v>
      </c>
      <c r="Q10779" t="s">
        <v>29</v>
      </c>
      <c r="R10779" t="s">
        <v>30</v>
      </c>
      <c r="S10779" t="s">
        <v>31</v>
      </c>
      <c r="T10779" t="s">
        <v>32</v>
      </c>
      <c r="U10779">
        <v>15999</v>
      </c>
    </row>
    <row r="10780" spans="1:21" x14ac:dyDescent="0.25">
      <c r="A10780" t="s">
        <v>1227</v>
      </c>
      <c r="B10780">
        <v>2022</v>
      </c>
      <c r="C10780" t="s">
        <v>740</v>
      </c>
      <c r="D10780" t="s">
        <v>30</v>
      </c>
      <c r="E10780" t="s">
        <v>3444</v>
      </c>
      <c r="F10780" t="s">
        <v>37</v>
      </c>
      <c r="G10780" t="s">
        <v>23</v>
      </c>
      <c r="H10780" t="s">
        <v>38</v>
      </c>
      <c r="I10780" t="s">
        <v>39</v>
      </c>
      <c r="J10780" t="s">
        <v>91</v>
      </c>
      <c r="K10780" t="s">
        <v>1116</v>
      </c>
      <c r="L10780">
        <v>18164</v>
      </c>
      <c r="M10780" t="s">
        <v>7440</v>
      </c>
      <c r="N10780" t="str">
        <f t="shared" si="564"/>
        <v>West Gladstone,</v>
      </c>
      <c r="O10780" t="str">
        <f t="shared" si="565"/>
        <v>West Gladstone</v>
      </c>
      <c r="P10780" t="str">
        <f t="shared" si="566"/>
        <v>QLD</v>
      </c>
      <c r="Q10780" t="s">
        <v>29</v>
      </c>
      <c r="R10780" t="s">
        <v>30</v>
      </c>
      <c r="S10780" t="s">
        <v>31</v>
      </c>
      <c r="T10780" t="s">
        <v>44</v>
      </c>
      <c r="U10780">
        <v>35990</v>
      </c>
    </row>
    <row r="10781" spans="1:21" x14ac:dyDescent="0.25">
      <c r="A10781" t="s">
        <v>141</v>
      </c>
      <c r="B10781">
        <v>2022</v>
      </c>
      <c r="C10781" t="s">
        <v>344</v>
      </c>
      <c r="D10781" t="s">
        <v>30</v>
      </c>
      <c r="E10781" t="s">
        <v>7448</v>
      </c>
      <c r="F10781" t="s">
        <v>37</v>
      </c>
      <c r="G10781" t="s">
        <v>23</v>
      </c>
      <c r="H10781" t="s">
        <v>144</v>
      </c>
      <c r="I10781" t="s">
        <v>25</v>
      </c>
      <c r="J10781" t="s">
        <v>66</v>
      </c>
      <c r="K10781" t="s">
        <v>199</v>
      </c>
      <c r="L10781">
        <v>15850</v>
      </c>
      <c r="M10781" t="s">
        <v>6022</v>
      </c>
      <c r="N10781" t="str">
        <f t="shared" si="564"/>
        <v>Nundah,</v>
      </c>
      <c r="O10781" t="str">
        <f t="shared" si="565"/>
        <v>Nundah</v>
      </c>
      <c r="P10781" t="str">
        <f t="shared" si="566"/>
        <v>QLD</v>
      </c>
      <c r="Q10781" t="s">
        <v>29</v>
      </c>
      <c r="R10781" t="s">
        <v>30</v>
      </c>
      <c r="S10781" t="s">
        <v>31</v>
      </c>
      <c r="T10781" t="s">
        <v>44</v>
      </c>
      <c r="U10781">
        <v>51990</v>
      </c>
    </row>
    <row r="10782" spans="1:21" x14ac:dyDescent="0.25">
      <c r="A10782" t="s">
        <v>210</v>
      </c>
      <c r="B10782">
        <v>2019</v>
      </c>
      <c r="C10782" t="s">
        <v>3175</v>
      </c>
      <c r="D10782" t="s">
        <v>30</v>
      </c>
      <c r="E10782" t="s">
        <v>5065</v>
      </c>
      <c r="F10782" t="s">
        <v>37</v>
      </c>
      <c r="G10782" t="s">
        <v>23</v>
      </c>
      <c r="H10782" t="s">
        <v>24</v>
      </c>
      <c r="I10782" t="s">
        <v>25</v>
      </c>
      <c r="J10782" t="s">
        <v>26</v>
      </c>
      <c r="K10782" t="s">
        <v>67</v>
      </c>
      <c r="L10782">
        <v>98555</v>
      </c>
      <c r="M10782" t="s">
        <v>1014</v>
      </c>
      <c r="N10782" t="str">
        <f t="shared" si="564"/>
        <v>Springwood,</v>
      </c>
      <c r="O10782" t="str">
        <f t="shared" si="565"/>
        <v>Springwood</v>
      </c>
      <c r="P10782" t="str">
        <f t="shared" si="566"/>
        <v>QLD</v>
      </c>
      <c r="Q10782" t="s">
        <v>29</v>
      </c>
      <c r="R10782" t="s">
        <v>30</v>
      </c>
      <c r="S10782" t="s">
        <v>31</v>
      </c>
      <c r="T10782" t="s">
        <v>32</v>
      </c>
      <c r="U10782">
        <v>40777</v>
      </c>
    </row>
    <row r="10783" spans="1:21" x14ac:dyDescent="0.25">
      <c r="A10783" t="s">
        <v>69</v>
      </c>
      <c r="B10783">
        <v>2018</v>
      </c>
      <c r="C10783" t="s">
        <v>362</v>
      </c>
      <c r="D10783" t="s">
        <v>30</v>
      </c>
      <c r="E10783" t="s">
        <v>1171</v>
      </c>
      <c r="F10783" t="s">
        <v>37</v>
      </c>
      <c r="G10783" t="s">
        <v>23</v>
      </c>
      <c r="H10783" t="s">
        <v>144</v>
      </c>
      <c r="I10783" t="s">
        <v>25</v>
      </c>
      <c r="J10783" t="s">
        <v>66</v>
      </c>
      <c r="K10783" t="s">
        <v>424</v>
      </c>
      <c r="L10783">
        <v>70183</v>
      </c>
      <c r="M10783" t="s">
        <v>7358</v>
      </c>
      <c r="N10783" t="str">
        <f t="shared" si="564"/>
        <v>Hillcrest,</v>
      </c>
      <c r="O10783" t="str">
        <f t="shared" si="565"/>
        <v>Hillcrest</v>
      </c>
      <c r="P10783" t="str">
        <f t="shared" si="566"/>
        <v xml:space="preserve"> SA</v>
      </c>
      <c r="Q10783" t="s">
        <v>29</v>
      </c>
      <c r="R10783" t="s">
        <v>30</v>
      </c>
      <c r="S10783" t="s">
        <v>31</v>
      </c>
      <c r="T10783" t="s">
        <v>44</v>
      </c>
      <c r="U10783">
        <v>35880</v>
      </c>
    </row>
    <row r="10784" spans="1:21" x14ac:dyDescent="0.25">
      <c r="A10784" t="s">
        <v>120</v>
      </c>
      <c r="B10784">
        <v>2012</v>
      </c>
      <c r="C10784" t="s">
        <v>383</v>
      </c>
      <c r="D10784" t="s">
        <v>138</v>
      </c>
      <c r="E10784" t="s">
        <v>480</v>
      </c>
      <c r="F10784" t="s">
        <v>37</v>
      </c>
      <c r="G10784" t="s">
        <v>23</v>
      </c>
      <c r="H10784" t="s">
        <v>301</v>
      </c>
      <c r="I10784" t="s">
        <v>110</v>
      </c>
      <c r="J10784" t="s">
        <v>26</v>
      </c>
      <c r="K10784" t="s">
        <v>332</v>
      </c>
      <c r="L10784">
        <v>178200</v>
      </c>
      <c r="M10784" t="s">
        <v>7359</v>
      </c>
      <c r="N10784" t="str">
        <f t="shared" si="564"/>
        <v>Prospect,</v>
      </c>
      <c r="O10784" t="str">
        <f t="shared" si="565"/>
        <v>Prospect</v>
      </c>
      <c r="P10784" t="str">
        <f t="shared" si="566"/>
        <v xml:space="preserve"> SA</v>
      </c>
      <c r="Q10784" t="s">
        <v>303</v>
      </c>
      <c r="R10784" t="s">
        <v>138</v>
      </c>
      <c r="S10784" t="s">
        <v>31</v>
      </c>
      <c r="T10784" t="s">
        <v>44</v>
      </c>
      <c r="U10784">
        <v>23999</v>
      </c>
    </row>
    <row r="10785" spans="1:21" x14ac:dyDescent="0.25">
      <c r="A10785" t="s">
        <v>240</v>
      </c>
      <c r="B10785">
        <v>2016</v>
      </c>
      <c r="C10785" t="s">
        <v>1509</v>
      </c>
      <c r="D10785" t="s">
        <v>138</v>
      </c>
      <c r="E10785" t="s">
        <v>6485</v>
      </c>
      <c r="F10785" t="s">
        <v>37</v>
      </c>
      <c r="G10785" t="s">
        <v>115</v>
      </c>
      <c r="H10785" t="s">
        <v>339</v>
      </c>
      <c r="I10785" t="s">
        <v>50</v>
      </c>
      <c r="J10785" t="s">
        <v>66</v>
      </c>
      <c r="K10785" t="s">
        <v>97</v>
      </c>
      <c r="L10785">
        <v>97363</v>
      </c>
      <c r="M10785" t="s">
        <v>5914</v>
      </c>
      <c r="N10785" t="str">
        <f t="shared" si="564"/>
        <v>Hendra,</v>
      </c>
      <c r="O10785" t="str">
        <f t="shared" si="565"/>
        <v>Hendra</v>
      </c>
      <c r="P10785" t="str">
        <f t="shared" si="566"/>
        <v>QLD</v>
      </c>
      <c r="Q10785" t="s">
        <v>137</v>
      </c>
      <c r="R10785" t="s">
        <v>138</v>
      </c>
      <c r="S10785" t="s">
        <v>53</v>
      </c>
      <c r="T10785" t="s">
        <v>98</v>
      </c>
      <c r="U10785">
        <v>30990</v>
      </c>
    </row>
    <row r="10786" spans="1:21" x14ac:dyDescent="0.25">
      <c r="A10786" t="s">
        <v>240</v>
      </c>
      <c r="B10786">
        <v>2013</v>
      </c>
      <c r="C10786" t="s">
        <v>1509</v>
      </c>
      <c r="D10786" t="s">
        <v>138</v>
      </c>
      <c r="E10786" t="s">
        <v>3086</v>
      </c>
      <c r="F10786" t="s">
        <v>37</v>
      </c>
      <c r="G10786" t="s">
        <v>115</v>
      </c>
      <c r="H10786" t="s">
        <v>294</v>
      </c>
      <c r="I10786" t="s">
        <v>50</v>
      </c>
      <c r="J10786" t="s">
        <v>66</v>
      </c>
      <c r="K10786" t="s">
        <v>903</v>
      </c>
      <c r="L10786">
        <v>59072</v>
      </c>
      <c r="M10786" t="s">
        <v>5816</v>
      </c>
      <c r="N10786" t="str">
        <f t="shared" si="564"/>
        <v>Pinkenba,</v>
      </c>
      <c r="O10786" t="str">
        <f t="shared" si="565"/>
        <v>Pinkenba</v>
      </c>
      <c r="P10786" t="str">
        <f t="shared" si="566"/>
        <v>QLD</v>
      </c>
      <c r="Q10786" t="s">
        <v>61</v>
      </c>
      <c r="R10786" t="s">
        <v>138</v>
      </c>
      <c r="S10786" t="s">
        <v>53</v>
      </c>
      <c r="T10786" t="s">
        <v>98</v>
      </c>
      <c r="U10786">
        <v>45990</v>
      </c>
    </row>
    <row r="10787" spans="1:21" x14ac:dyDescent="0.25">
      <c r="A10787" t="s">
        <v>240</v>
      </c>
      <c r="B10787">
        <v>2010</v>
      </c>
      <c r="C10787" t="s">
        <v>385</v>
      </c>
      <c r="D10787" t="s">
        <v>30</v>
      </c>
      <c r="E10787" t="s">
        <v>7449</v>
      </c>
      <c r="F10787" t="s">
        <v>37</v>
      </c>
      <c r="G10787" t="s">
        <v>23</v>
      </c>
      <c r="H10787" t="s">
        <v>49</v>
      </c>
      <c r="I10787" t="s">
        <v>39</v>
      </c>
      <c r="J10787" t="s">
        <v>26</v>
      </c>
      <c r="K10787" t="s">
        <v>27</v>
      </c>
      <c r="L10787">
        <v>140842</v>
      </c>
      <c r="M10787" t="s">
        <v>7365</v>
      </c>
      <c r="N10787" t="str">
        <f t="shared" si="564"/>
        <v>Salisbury,</v>
      </c>
      <c r="O10787" t="str">
        <f t="shared" si="565"/>
        <v>Salisbury</v>
      </c>
      <c r="P10787" t="str">
        <f t="shared" si="566"/>
        <v xml:space="preserve"> SA</v>
      </c>
      <c r="Q10787" t="s">
        <v>29</v>
      </c>
      <c r="R10787" t="s">
        <v>30</v>
      </c>
      <c r="S10787" t="s">
        <v>31</v>
      </c>
      <c r="T10787" t="s">
        <v>32</v>
      </c>
      <c r="U10787">
        <v>8999</v>
      </c>
    </row>
    <row r="10788" spans="1:21" x14ac:dyDescent="0.25">
      <c r="A10788" t="s">
        <v>141</v>
      </c>
      <c r="B10788">
        <v>2016</v>
      </c>
      <c r="C10788" t="s">
        <v>881</v>
      </c>
      <c r="D10788" t="s">
        <v>152</v>
      </c>
      <c r="E10788" t="s">
        <v>5208</v>
      </c>
      <c r="F10788" t="s">
        <v>37</v>
      </c>
      <c r="G10788" t="s">
        <v>115</v>
      </c>
      <c r="H10788" t="s">
        <v>49</v>
      </c>
      <c r="I10788" t="s">
        <v>25</v>
      </c>
      <c r="J10788" t="s">
        <v>40</v>
      </c>
      <c r="K10788" t="s">
        <v>332</v>
      </c>
      <c r="L10788">
        <v>38986</v>
      </c>
      <c r="M10788" t="s">
        <v>1025</v>
      </c>
      <c r="N10788" t="str">
        <f t="shared" ref="N10788:N10844" si="567">LEFT(M10788,FIND(",",M10788))</f>
        <v>Bentleigh,</v>
      </c>
      <c r="O10788" t="str">
        <f t="shared" ref="O10788:O10844" si="568">LEFT(N10788,LEN(N10788)-1)</f>
        <v>Bentleigh</v>
      </c>
      <c r="P10788" t="str">
        <f t="shared" ref="P10788:P10844" si="569">RIGHT(M10788,3)</f>
        <v>VIC</v>
      </c>
      <c r="Q10788" t="s">
        <v>29</v>
      </c>
      <c r="R10788" t="s">
        <v>152</v>
      </c>
      <c r="S10788" t="s">
        <v>31</v>
      </c>
      <c r="T10788" t="s">
        <v>44</v>
      </c>
      <c r="U10788">
        <v>36425</v>
      </c>
    </row>
    <row r="10789" spans="1:21" x14ac:dyDescent="0.25">
      <c r="A10789" t="s">
        <v>513</v>
      </c>
      <c r="B10789">
        <v>2016</v>
      </c>
      <c r="C10789" t="s">
        <v>3563</v>
      </c>
      <c r="D10789" t="s">
        <v>47</v>
      </c>
      <c r="E10789" t="s">
        <v>7450</v>
      </c>
      <c r="F10789" t="s">
        <v>37</v>
      </c>
      <c r="G10789" t="s">
        <v>23</v>
      </c>
      <c r="H10789" t="s">
        <v>235</v>
      </c>
      <c r="I10789" t="s">
        <v>50</v>
      </c>
      <c r="J10789" t="s">
        <v>40</v>
      </c>
      <c r="K10789" t="s">
        <v>481</v>
      </c>
      <c r="L10789">
        <v>44137</v>
      </c>
      <c r="M10789" t="s">
        <v>5779</v>
      </c>
      <c r="N10789" t="str">
        <f t="shared" si="567"/>
        <v>Rocklea,</v>
      </c>
      <c r="O10789" t="str">
        <f t="shared" si="568"/>
        <v>Rocklea</v>
      </c>
      <c r="P10789" t="str">
        <f t="shared" si="569"/>
        <v>QLD</v>
      </c>
      <c r="Q10789" t="s">
        <v>137</v>
      </c>
      <c r="R10789" t="s">
        <v>47</v>
      </c>
      <c r="S10789" t="s">
        <v>53</v>
      </c>
      <c r="T10789" t="s">
        <v>54</v>
      </c>
      <c r="U10789">
        <v>50920</v>
      </c>
    </row>
    <row r="10790" spans="1:21" x14ac:dyDescent="0.25">
      <c r="A10790" t="s">
        <v>240</v>
      </c>
      <c r="B10790">
        <v>2016</v>
      </c>
      <c r="C10790" t="s">
        <v>292</v>
      </c>
      <c r="D10790" t="s">
        <v>116</v>
      </c>
      <c r="E10790" t="s">
        <v>1990</v>
      </c>
      <c r="F10790" t="s">
        <v>37</v>
      </c>
      <c r="G10790" t="s">
        <v>23</v>
      </c>
      <c r="H10790" t="s">
        <v>339</v>
      </c>
      <c r="I10790" t="s">
        <v>50</v>
      </c>
      <c r="J10790" t="s">
        <v>40</v>
      </c>
      <c r="K10790" t="s">
        <v>1135</v>
      </c>
      <c r="L10790">
        <v>96456</v>
      </c>
      <c r="M10790" t="s">
        <v>7367</v>
      </c>
      <c r="N10790" t="str">
        <f t="shared" si="567"/>
        <v>Gawler South,</v>
      </c>
      <c r="O10790" t="str">
        <f t="shared" si="568"/>
        <v>Gawler South</v>
      </c>
      <c r="P10790" t="str">
        <f t="shared" si="569"/>
        <v xml:space="preserve"> SA</v>
      </c>
      <c r="Q10790" t="s">
        <v>137</v>
      </c>
      <c r="R10790" t="s">
        <v>116</v>
      </c>
      <c r="S10790" t="s">
        <v>31</v>
      </c>
      <c r="T10790" t="s">
        <v>44</v>
      </c>
      <c r="U10790">
        <v>29990</v>
      </c>
    </row>
    <row r="10791" spans="1:21" x14ac:dyDescent="0.25">
      <c r="A10791" t="s">
        <v>240</v>
      </c>
      <c r="B10791">
        <v>2015</v>
      </c>
      <c r="C10791" t="s">
        <v>292</v>
      </c>
      <c r="D10791" t="s">
        <v>152</v>
      </c>
      <c r="E10791" t="s">
        <v>7095</v>
      </c>
      <c r="F10791" t="s">
        <v>37</v>
      </c>
      <c r="G10791" t="s">
        <v>23</v>
      </c>
      <c r="H10791" t="s">
        <v>135</v>
      </c>
      <c r="I10791" t="s">
        <v>50</v>
      </c>
      <c r="J10791" t="s">
        <v>66</v>
      </c>
      <c r="K10791" t="s">
        <v>365</v>
      </c>
      <c r="L10791">
        <v>126190</v>
      </c>
      <c r="M10791" t="s">
        <v>1416</v>
      </c>
      <c r="N10791" t="str">
        <f t="shared" si="567"/>
        <v>Enfield,</v>
      </c>
      <c r="O10791" t="str">
        <f t="shared" si="568"/>
        <v>Enfield</v>
      </c>
      <c r="P10791" t="str">
        <f t="shared" si="569"/>
        <v xml:space="preserve"> SA</v>
      </c>
      <c r="Q10791" t="s">
        <v>137</v>
      </c>
      <c r="R10791" t="s">
        <v>152</v>
      </c>
      <c r="S10791" t="s">
        <v>31</v>
      </c>
      <c r="T10791" t="s">
        <v>44</v>
      </c>
      <c r="U10791">
        <v>18990</v>
      </c>
    </row>
    <row r="10792" spans="1:21" x14ac:dyDescent="0.25">
      <c r="A10792" t="s">
        <v>120</v>
      </c>
      <c r="B10792">
        <v>2021</v>
      </c>
      <c r="C10792" t="s">
        <v>457</v>
      </c>
      <c r="D10792" t="s">
        <v>73</v>
      </c>
      <c r="E10792" t="s">
        <v>7451</v>
      </c>
      <c r="F10792" t="s">
        <v>37</v>
      </c>
      <c r="G10792" t="s">
        <v>23</v>
      </c>
      <c r="H10792" t="s">
        <v>49</v>
      </c>
      <c r="I10792" t="s">
        <v>39</v>
      </c>
      <c r="J10792" t="s">
        <v>26</v>
      </c>
      <c r="K10792" t="s">
        <v>283</v>
      </c>
      <c r="L10792">
        <v>12378</v>
      </c>
      <c r="M10792" t="s">
        <v>5829</v>
      </c>
      <c r="N10792" t="str">
        <f t="shared" si="567"/>
        <v>Deer Park,</v>
      </c>
      <c r="O10792" t="str">
        <f t="shared" si="568"/>
        <v>Deer Park</v>
      </c>
      <c r="P10792" t="str">
        <f t="shared" si="569"/>
        <v>VIC</v>
      </c>
      <c r="Q10792" t="s">
        <v>29</v>
      </c>
      <c r="R10792" t="s">
        <v>73</v>
      </c>
      <c r="S10792" t="s">
        <v>53</v>
      </c>
      <c r="T10792" t="s">
        <v>195</v>
      </c>
      <c r="U10792">
        <v>54990</v>
      </c>
    </row>
    <row r="10793" spans="1:21" x14ac:dyDescent="0.25">
      <c r="A10793" t="s">
        <v>79</v>
      </c>
      <c r="B10793">
        <v>1999</v>
      </c>
      <c r="C10793" t="s">
        <v>80</v>
      </c>
      <c r="D10793" t="s">
        <v>35</v>
      </c>
      <c r="E10793" t="s">
        <v>7452</v>
      </c>
      <c r="F10793" t="s">
        <v>37</v>
      </c>
      <c r="G10793" t="s">
        <v>23</v>
      </c>
      <c r="H10793" t="s">
        <v>49</v>
      </c>
      <c r="I10793" t="s">
        <v>39</v>
      </c>
      <c r="J10793" t="s">
        <v>66</v>
      </c>
      <c r="K10793" t="s">
        <v>275</v>
      </c>
      <c r="L10793">
        <v>168427</v>
      </c>
      <c r="M10793" t="s">
        <v>7390</v>
      </c>
      <c r="N10793" t="str">
        <f t="shared" si="567"/>
        <v>Gepps Cross,</v>
      </c>
      <c r="O10793" t="str">
        <f t="shared" si="568"/>
        <v>Gepps Cross</v>
      </c>
      <c r="P10793" t="str">
        <f t="shared" si="569"/>
        <v xml:space="preserve"> SA</v>
      </c>
      <c r="Q10793" t="s">
        <v>29</v>
      </c>
      <c r="R10793" t="s">
        <v>35</v>
      </c>
      <c r="S10793" t="s">
        <v>43</v>
      </c>
      <c r="T10793" t="s">
        <v>44</v>
      </c>
      <c r="U10793">
        <v>6990</v>
      </c>
    </row>
    <row r="10794" spans="1:21" x14ac:dyDescent="0.25">
      <c r="A10794" t="s">
        <v>249</v>
      </c>
      <c r="B10794">
        <v>2001</v>
      </c>
      <c r="C10794" t="s">
        <v>564</v>
      </c>
      <c r="D10794" t="s">
        <v>152</v>
      </c>
      <c r="E10794" t="s">
        <v>7453</v>
      </c>
      <c r="F10794" t="s">
        <v>37</v>
      </c>
      <c r="G10794" t="s">
        <v>23</v>
      </c>
      <c r="H10794" t="s">
        <v>49</v>
      </c>
      <c r="I10794" t="s">
        <v>39</v>
      </c>
      <c r="J10794" t="s">
        <v>40</v>
      </c>
      <c r="K10794" t="s">
        <v>228</v>
      </c>
      <c r="L10794">
        <v>203121</v>
      </c>
      <c r="M10794" t="s">
        <v>7378</v>
      </c>
      <c r="N10794" t="str">
        <f t="shared" si="567"/>
        <v>Windsor Gardens,</v>
      </c>
      <c r="O10794" t="str">
        <f t="shared" si="568"/>
        <v>Windsor Gardens</v>
      </c>
      <c r="P10794" t="str">
        <f t="shared" si="569"/>
        <v xml:space="preserve"> SA</v>
      </c>
      <c r="Q10794" t="s">
        <v>29</v>
      </c>
      <c r="R10794" t="s">
        <v>152</v>
      </c>
      <c r="S10794" t="s">
        <v>31</v>
      </c>
      <c r="T10794" t="s">
        <v>44</v>
      </c>
      <c r="U10794">
        <v>3990</v>
      </c>
    </row>
    <row r="10795" spans="1:21" x14ac:dyDescent="0.25">
      <c r="A10795" t="s">
        <v>120</v>
      </c>
      <c r="B10795">
        <v>2017</v>
      </c>
      <c r="C10795" t="s">
        <v>383</v>
      </c>
      <c r="D10795" t="s">
        <v>138</v>
      </c>
      <c r="E10795" t="s">
        <v>3748</v>
      </c>
      <c r="F10795" t="s">
        <v>37</v>
      </c>
      <c r="G10795" t="s">
        <v>23</v>
      </c>
      <c r="H10795" t="s">
        <v>301</v>
      </c>
      <c r="I10795" t="s">
        <v>110</v>
      </c>
      <c r="J10795" t="s">
        <v>26</v>
      </c>
      <c r="K10795" t="s">
        <v>275</v>
      </c>
      <c r="L10795">
        <v>96954</v>
      </c>
      <c r="M10795" t="s">
        <v>5868</v>
      </c>
      <c r="N10795" t="str">
        <f t="shared" si="567"/>
        <v>Hoppers Crossing,</v>
      </c>
      <c r="O10795" t="str">
        <f t="shared" si="568"/>
        <v>Hoppers Crossing</v>
      </c>
      <c r="P10795" t="str">
        <f t="shared" si="569"/>
        <v>VIC</v>
      </c>
      <c r="Q10795" t="s">
        <v>303</v>
      </c>
      <c r="R10795" t="s">
        <v>138</v>
      </c>
      <c r="S10795" t="s">
        <v>31</v>
      </c>
      <c r="T10795" t="s">
        <v>44</v>
      </c>
      <c r="U10795">
        <v>48888</v>
      </c>
    </row>
    <row r="10796" spans="1:21" x14ac:dyDescent="0.25">
      <c r="A10796" t="s">
        <v>69</v>
      </c>
      <c r="B10796">
        <v>2018</v>
      </c>
      <c r="C10796" t="s">
        <v>177</v>
      </c>
      <c r="D10796" t="s">
        <v>35</v>
      </c>
      <c r="E10796" t="s">
        <v>1149</v>
      </c>
      <c r="F10796" t="s">
        <v>37</v>
      </c>
      <c r="G10796" t="s">
        <v>23</v>
      </c>
      <c r="H10796" t="s">
        <v>179</v>
      </c>
      <c r="I10796" t="s">
        <v>39</v>
      </c>
      <c r="J10796" t="s">
        <v>91</v>
      </c>
      <c r="K10796" t="s">
        <v>180</v>
      </c>
      <c r="L10796">
        <v>79023</v>
      </c>
      <c r="M10796" t="s">
        <v>1416</v>
      </c>
      <c r="N10796" t="str">
        <f t="shared" si="567"/>
        <v>Enfield,</v>
      </c>
      <c r="O10796" t="str">
        <f t="shared" si="568"/>
        <v>Enfield</v>
      </c>
      <c r="P10796" t="str">
        <f t="shared" si="569"/>
        <v xml:space="preserve"> SA</v>
      </c>
      <c r="Q10796" t="s">
        <v>29</v>
      </c>
      <c r="R10796" t="s">
        <v>35</v>
      </c>
      <c r="S10796" t="s">
        <v>43</v>
      </c>
      <c r="T10796" t="s">
        <v>44</v>
      </c>
      <c r="U10796">
        <v>29490</v>
      </c>
    </row>
    <row r="10797" spans="1:21" x14ac:dyDescent="0.25">
      <c r="A10797" t="s">
        <v>69</v>
      </c>
      <c r="B10797">
        <v>2021</v>
      </c>
      <c r="C10797" t="s">
        <v>543</v>
      </c>
      <c r="D10797" t="s">
        <v>30</v>
      </c>
      <c r="E10797" t="s">
        <v>3962</v>
      </c>
      <c r="F10797" t="s">
        <v>37</v>
      </c>
      <c r="G10797" t="s">
        <v>23</v>
      </c>
      <c r="H10797" t="s">
        <v>614</v>
      </c>
      <c r="I10797" t="s">
        <v>110</v>
      </c>
      <c r="J10797" t="s">
        <v>26</v>
      </c>
      <c r="K10797" t="s">
        <v>158</v>
      </c>
      <c r="L10797">
        <v>144271</v>
      </c>
      <c r="M10797" t="s">
        <v>7358</v>
      </c>
      <c r="N10797" t="str">
        <f t="shared" si="567"/>
        <v>Hillcrest,</v>
      </c>
      <c r="O10797" t="str">
        <f t="shared" si="568"/>
        <v>Hillcrest</v>
      </c>
      <c r="P10797" t="str">
        <f t="shared" si="569"/>
        <v xml:space="preserve"> SA</v>
      </c>
      <c r="Q10797" t="s">
        <v>29</v>
      </c>
      <c r="R10797" t="s">
        <v>30</v>
      </c>
      <c r="S10797" t="s">
        <v>31</v>
      </c>
      <c r="T10797" t="s">
        <v>32</v>
      </c>
      <c r="U10797">
        <v>61880</v>
      </c>
    </row>
    <row r="10798" spans="1:21" x14ac:dyDescent="0.25">
      <c r="A10798" t="s">
        <v>1227</v>
      </c>
      <c r="B10798">
        <v>2021</v>
      </c>
      <c r="C10798" t="s">
        <v>1509</v>
      </c>
      <c r="D10798" t="s">
        <v>138</v>
      </c>
      <c r="E10798" t="s">
        <v>7086</v>
      </c>
      <c r="F10798" t="s">
        <v>37</v>
      </c>
      <c r="G10798" t="s">
        <v>23</v>
      </c>
      <c r="H10798" t="s">
        <v>49</v>
      </c>
      <c r="I10798" t="s">
        <v>110</v>
      </c>
      <c r="J10798" t="s">
        <v>26</v>
      </c>
      <c r="K10798" t="s">
        <v>481</v>
      </c>
      <c r="L10798">
        <v>7105</v>
      </c>
      <c r="M10798" t="s">
        <v>5829</v>
      </c>
      <c r="N10798" t="str">
        <f t="shared" si="567"/>
        <v>Deer Park,</v>
      </c>
      <c r="O10798" t="str">
        <f t="shared" si="568"/>
        <v>Deer Park</v>
      </c>
      <c r="P10798" t="str">
        <f t="shared" si="569"/>
        <v>VIC</v>
      </c>
      <c r="Q10798" t="s">
        <v>29</v>
      </c>
      <c r="R10798" t="s">
        <v>138</v>
      </c>
      <c r="S10798" t="s">
        <v>31</v>
      </c>
      <c r="T10798" t="s">
        <v>44</v>
      </c>
      <c r="U10798">
        <v>38990</v>
      </c>
    </row>
    <row r="10799" spans="1:21" x14ac:dyDescent="0.25">
      <c r="A10799" t="s">
        <v>69</v>
      </c>
      <c r="B10799">
        <v>2011</v>
      </c>
      <c r="C10799" t="s">
        <v>543</v>
      </c>
      <c r="D10799" t="s">
        <v>30</v>
      </c>
      <c r="E10799" t="s">
        <v>4736</v>
      </c>
      <c r="F10799" t="s">
        <v>37</v>
      </c>
      <c r="G10799" t="s">
        <v>23</v>
      </c>
      <c r="H10799" t="s">
        <v>101</v>
      </c>
      <c r="I10799" t="s">
        <v>110</v>
      </c>
      <c r="J10799" t="s">
        <v>26</v>
      </c>
      <c r="K10799" t="s">
        <v>424</v>
      </c>
      <c r="L10799">
        <v>174431</v>
      </c>
      <c r="M10799" t="s">
        <v>7363</v>
      </c>
      <c r="N10799" t="str">
        <f t="shared" si="567"/>
        <v>Totness,</v>
      </c>
      <c r="O10799" t="str">
        <f t="shared" si="568"/>
        <v>Totness</v>
      </c>
      <c r="P10799" t="str">
        <f t="shared" si="569"/>
        <v xml:space="preserve"> SA</v>
      </c>
      <c r="Q10799" t="s">
        <v>29</v>
      </c>
      <c r="R10799" t="s">
        <v>30</v>
      </c>
      <c r="S10799" t="s">
        <v>31</v>
      </c>
      <c r="T10799" t="s">
        <v>44</v>
      </c>
      <c r="U10799">
        <v>35990</v>
      </c>
    </row>
    <row r="10800" spans="1:21" x14ac:dyDescent="0.25">
      <c r="A10800" t="s">
        <v>69</v>
      </c>
      <c r="B10800">
        <v>2022</v>
      </c>
      <c r="C10800" t="s">
        <v>441</v>
      </c>
      <c r="D10800" t="s">
        <v>138</v>
      </c>
      <c r="E10800" t="s">
        <v>3356</v>
      </c>
      <c r="F10800" t="s">
        <v>37</v>
      </c>
      <c r="G10800" t="s">
        <v>115</v>
      </c>
      <c r="H10800" t="s">
        <v>614</v>
      </c>
      <c r="I10800" t="s">
        <v>110</v>
      </c>
      <c r="J10800" t="s">
        <v>26</v>
      </c>
      <c r="K10800" t="s">
        <v>199</v>
      </c>
      <c r="L10800">
        <v>38410</v>
      </c>
      <c r="M10800" t="s">
        <v>5837</v>
      </c>
      <c r="N10800" t="str">
        <f t="shared" si="567"/>
        <v>SOUTH MELBOURNE,</v>
      </c>
      <c r="O10800" t="str">
        <f t="shared" si="568"/>
        <v>SOUTH MELBOURNE</v>
      </c>
      <c r="P10800" t="str">
        <f t="shared" si="569"/>
        <v>VIC</v>
      </c>
      <c r="Q10800" t="s">
        <v>29</v>
      </c>
      <c r="R10800" t="s">
        <v>138</v>
      </c>
      <c r="S10800" t="s">
        <v>31</v>
      </c>
      <c r="T10800" t="s">
        <v>44</v>
      </c>
      <c r="U10800">
        <v>58880</v>
      </c>
    </row>
    <row r="10801" spans="1:21" x14ac:dyDescent="0.25">
      <c r="A10801" t="s">
        <v>240</v>
      </c>
      <c r="B10801">
        <v>2004</v>
      </c>
      <c r="C10801" t="s">
        <v>3069</v>
      </c>
      <c r="D10801" t="s">
        <v>47</v>
      </c>
      <c r="E10801" t="s">
        <v>7093</v>
      </c>
      <c r="F10801" t="s">
        <v>37</v>
      </c>
      <c r="G10801" t="s">
        <v>23</v>
      </c>
      <c r="H10801" t="s">
        <v>1051</v>
      </c>
      <c r="I10801" t="s">
        <v>50</v>
      </c>
      <c r="J10801" t="s">
        <v>40</v>
      </c>
      <c r="K10801" t="s">
        <v>774</v>
      </c>
      <c r="L10801">
        <v>90000</v>
      </c>
      <c r="M10801" t="s">
        <v>7376</v>
      </c>
      <c r="N10801" t="str">
        <f t="shared" si="567"/>
        <v>Klemzig,</v>
      </c>
      <c r="O10801" t="str">
        <f t="shared" si="568"/>
        <v>Klemzig</v>
      </c>
      <c r="P10801" t="str">
        <f t="shared" si="569"/>
        <v xml:space="preserve"> SA</v>
      </c>
      <c r="Q10801" t="s">
        <v>61</v>
      </c>
      <c r="R10801" t="s">
        <v>47</v>
      </c>
      <c r="S10801" t="s">
        <v>53</v>
      </c>
      <c r="T10801" t="s">
        <v>54</v>
      </c>
      <c r="U10801">
        <v>44999</v>
      </c>
    </row>
    <row r="10802" spans="1:21" x14ac:dyDescent="0.25">
      <c r="A10802" t="s">
        <v>196</v>
      </c>
      <c r="B10802">
        <v>2016</v>
      </c>
      <c r="C10802" t="s">
        <v>1781</v>
      </c>
      <c r="D10802" t="s">
        <v>30</v>
      </c>
      <c r="E10802" t="s">
        <v>7454</v>
      </c>
      <c r="F10802" t="s">
        <v>37</v>
      </c>
      <c r="G10802" t="s">
        <v>23</v>
      </c>
      <c r="H10802" t="s">
        <v>49</v>
      </c>
      <c r="I10802" t="s">
        <v>25</v>
      </c>
      <c r="J10802" t="s">
        <v>40</v>
      </c>
      <c r="K10802" t="s">
        <v>424</v>
      </c>
      <c r="L10802">
        <v>124000</v>
      </c>
      <c r="M10802" t="s">
        <v>5837</v>
      </c>
      <c r="N10802" t="str">
        <f t="shared" si="567"/>
        <v>SOUTH MELBOURNE,</v>
      </c>
      <c r="O10802" t="str">
        <f t="shared" si="568"/>
        <v>SOUTH MELBOURNE</v>
      </c>
      <c r="P10802" t="str">
        <f t="shared" si="569"/>
        <v>VIC</v>
      </c>
      <c r="Q10802" t="s">
        <v>29</v>
      </c>
      <c r="R10802" t="s">
        <v>30</v>
      </c>
      <c r="S10802" t="s">
        <v>31</v>
      </c>
      <c r="T10802" t="s">
        <v>32</v>
      </c>
      <c r="U10802">
        <v>52950</v>
      </c>
    </row>
    <row r="10803" spans="1:21" x14ac:dyDescent="0.25">
      <c r="A10803" t="s">
        <v>120</v>
      </c>
      <c r="B10803">
        <v>2020</v>
      </c>
      <c r="C10803" t="s">
        <v>383</v>
      </c>
      <c r="D10803" t="s">
        <v>138</v>
      </c>
      <c r="E10803" t="s">
        <v>6119</v>
      </c>
      <c r="F10803" t="s">
        <v>37</v>
      </c>
      <c r="G10803" t="s">
        <v>23</v>
      </c>
      <c r="H10803" t="s">
        <v>301</v>
      </c>
      <c r="I10803" t="s">
        <v>50</v>
      </c>
      <c r="J10803" t="s">
        <v>26</v>
      </c>
      <c r="K10803" t="s">
        <v>163</v>
      </c>
      <c r="L10803">
        <v>91873</v>
      </c>
      <c r="M10803" t="s">
        <v>7367</v>
      </c>
      <c r="N10803" t="str">
        <f t="shared" si="567"/>
        <v>Gawler South,</v>
      </c>
      <c r="O10803" t="str">
        <f t="shared" si="568"/>
        <v>Gawler South</v>
      </c>
      <c r="P10803" t="str">
        <f t="shared" si="569"/>
        <v xml:space="preserve"> SA</v>
      </c>
      <c r="Q10803" t="s">
        <v>303</v>
      </c>
      <c r="R10803" t="s">
        <v>138</v>
      </c>
      <c r="S10803" t="s">
        <v>31</v>
      </c>
      <c r="T10803" t="s">
        <v>44</v>
      </c>
      <c r="U10803">
        <v>40980</v>
      </c>
    </row>
    <row r="10804" spans="1:21" x14ac:dyDescent="0.25">
      <c r="A10804" t="s">
        <v>141</v>
      </c>
      <c r="B10804">
        <v>2019</v>
      </c>
      <c r="C10804" t="s">
        <v>1570</v>
      </c>
      <c r="D10804" t="s">
        <v>47</v>
      </c>
      <c r="E10804" t="s">
        <v>1571</v>
      </c>
      <c r="F10804" t="s">
        <v>37</v>
      </c>
      <c r="G10804" t="s">
        <v>115</v>
      </c>
      <c r="H10804" t="s">
        <v>49</v>
      </c>
      <c r="I10804" t="s">
        <v>50</v>
      </c>
      <c r="J10804" t="s">
        <v>40</v>
      </c>
      <c r="K10804" t="s">
        <v>208</v>
      </c>
      <c r="L10804">
        <v>45833</v>
      </c>
      <c r="M10804" t="s">
        <v>5852</v>
      </c>
      <c r="N10804" t="str">
        <f t="shared" si="567"/>
        <v>Ravenhall,</v>
      </c>
      <c r="O10804" t="str">
        <f t="shared" si="568"/>
        <v>Ravenhall</v>
      </c>
      <c r="P10804" t="str">
        <f t="shared" si="569"/>
        <v>VIC</v>
      </c>
      <c r="Q10804" t="s">
        <v>29</v>
      </c>
      <c r="R10804" t="s">
        <v>47</v>
      </c>
      <c r="S10804" t="s">
        <v>53</v>
      </c>
      <c r="T10804" t="s">
        <v>54</v>
      </c>
      <c r="U10804">
        <v>39970</v>
      </c>
    </row>
    <row r="10805" spans="1:21" x14ac:dyDescent="0.25">
      <c r="A10805" t="s">
        <v>183</v>
      </c>
      <c r="B10805">
        <v>2015</v>
      </c>
      <c r="C10805" t="s">
        <v>184</v>
      </c>
      <c r="D10805" t="s">
        <v>30</v>
      </c>
      <c r="E10805" t="s">
        <v>620</v>
      </c>
      <c r="F10805" t="s">
        <v>37</v>
      </c>
      <c r="G10805" t="s">
        <v>23</v>
      </c>
      <c r="H10805" t="s">
        <v>135</v>
      </c>
      <c r="I10805" t="s">
        <v>110</v>
      </c>
      <c r="J10805" t="s">
        <v>26</v>
      </c>
      <c r="K10805" t="s">
        <v>128</v>
      </c>
      <c r="L10805">
        <v>143960</v>
      </c>
      <c r="M10805" t="s">
        <v>7455</v>
      </c>
      <c r="N10805" t="str">
        <f t="shared" si="567"/>
        <v>Gulfview Heights,</v>
      </c>
      <c r="O10805" t="str">
        <f t="shared" si="568"/>
        <v>Gulfview Heights</v>
      </c>
      <c r="P10805" t="str">
        <f t="shared" si="569"/>
        <v xml:space="preserve"> SA</v>
      </c>
      <c r="Q10805" t="s">
        <v>137</v>
      </c>
      <c r="R10805" t="s">
        <v>30</v>
      </c>
      <c r="S10805" t="s">
        <v>31</v>
      </c>
      <c r="T10805" t="s">
        <v>44</v>
      </c>
      <c r="U10805">
        <v>23990</v>
      </c>
    </row>
    <row r="10806" spans="1:21" x14ac:dyDescent="0.25">
      <c r="A10806" t="s">
        <v>210</v>
      </c>
      <c r="B10806">
        <v>2017</v>
      </c>
      <c r="C10806" t="s">
        <v>2248</v>
      </c>
      <c r="D10806" t="s">
        <v>242</v>
      </c>
      <c r="E10806" t="s">
        <v>7456</v>
      </c>
      <c r="F10806" t="s">
        <v>37</v>
      </c>
      <c r="G10806" t="s">
        <v>115</v>
      </c>
      <c r="H10806" t="s">
        <v>49</v>
      </c>
      <c r="I10806" t="s">
        <v>50</v>
      </c>
      <c r="J10806" t="s">
        <v>40</v>
      </c>
      <c r="K10806" t="s">
        <v>166</v>
      </c>
      <c r="L10806">
        <v>28849</v>
      </c>
      <c r="M10806" t="s">
        <v>5907</v>
      </c>
      <c r="N10806" t="str">
        <f t="shared" si="567"/>
        <v>Toowoomba,</v>
      </c>
      <c r="O10806" t="str">
        <f t="shared" si="568"/>
        <v>Toowoomba</v>
      </c>
      <c r="P10806" t="str">
        <f t="shared" si="569"/>
        <v>QLD</v>
      </c>
      <c r="Q10806" t="s">
        <v>29</v>
      </c>
      <c r="R10806" t="s">
        <v>242</v>
      </c>
      <c r="S10806" t="s">
        <v>53</v>
      </c>
      <c r="T10806" t="s">
        <v>98</v>
      </c>
      <c r="U10806">
        <v>39990</v>
      </c>
    </row>
    <row r="10807" spans="1:21" x14ac:dyDescent="0.25">
      <c r="A10807" t="s">
        <v>55</v>
      </c>
      <c r="B10807">
        <v>2017</v>
      </c>
      <c r="C10807" t="s">
        <v>2223</v>
      </c>
      <c r="D10807" t="s">
        <v>30</v>
      </c>
      <c r="E10807" t="s">
        <v>6595</v>
      </c>
      <c r="F10807" t="s">
        <v>37</v>
      </c>
      <c r="G10807" t="s">
        <v>23</v>
      </c>
      <c r="H10807" t="s">
        <v>49</v>
      </c>
      <c r="I10807" t="s">
        <v>25</v>
      </c>
      <c r="J10807" t="s">
        <v>40</v>
      </c>
      <c r="K10807" t="s">
        <v>199</v>
      </c>
      <c r="L10807">
        <v>66000</v>
      </c>
      <c r="M10807" t="s">
        <v>7359</v>
      </c>
      <c r="N10807" t="str">
        <f t="shared" si="567"/>
        <v>Prospect,</v>
      </c>
      <c r="O10807" t="str">
        <f t="shared" si="568"/>
        <v>Prospect</v>
      </c>
      <c r="P10807" t="str">
        <f t="shared" si="569"/>
        <v xml:space="preserve"> SA</v>
      </c>
      <c r="Q10807" t="s">
        <v>29</v>
      </c>
      <c r="R10807" t="s">
        <v>30</v>
      </c>
      <c r="S10807" t="s">
        <v>31</v>
      </c>
      <c r="T10807" t="s">
        <v>44</v>
      </c>
      <c r="U10807">
        <v>49990</v>
      </c>
    </row>
    <row r="10808" spans="1:21" x14ac:dyDescent="0.25">
      <c r="A10808" t="s">
        <v>55</v>
      </c>
      <c r="B10808">
        <v>2019</v>
      </c>
      <c r="C10808" t="s">
        <v>205</v>
      </c>
      <c r="D10808" t="s">
        <v>35</v>
      </c>
      <c r="E10808" t="s">
        <v>5825</v>
      </c>
      <c r="F10808" t="s">
        <v>37</v>
      </c>
      <c r="G10808" t="s">
        <v>23</v>
      </c>
      <c r="H10808" t="s">
        <v>49</v>
      </c>
      <c r="I10808" t="s">
        <v>25</v>
      </c>
      <c r="J10808" t="s">
        <v>66</v>
      </c>
      <c r="K10808" t="s">
        <v>51</v>
      </c>
      <c r="L10808">
        <v>47000</v>
      </c>
      <c r="M10808" t="s">
        <v>5868</v>
      </c>
      <c r="N10808" t="str">
        <f t="shared" si="567"/>
        <v>Hoppers Crossing,</v>
      </c>
      <c r="O10808" t="str">
        <f t="shared" si="568"/>
        <v>Hoppers Crossing</v>
      </c>
      <c r="P10808" t="str">
        <f t="shared" si="569"/>
        <v>VIC</v>
      </c>
      <c r="Q10808" t="s">
        <v>29</v>
      </c>
      <c r="R10808" t="s">
        <v>35</v>
      </c>
      <c r="S10808" t="s">
        <v>43</v>
      </c>
      <c r="T10808" t="s">
        <v>44</v>
      </c>
      <c r="U10808">
        <v>48999</v>
      </c>
    </row>
    <row r="10809" spans="1:21" x14ac:dyDescent="0.25">
      <c r="A10809" t="s">
        <v>74</v>
      </c>
      <c r="B10809">
        <v>2017</v>
      </c>
      <c r="C10809" t="s">
        <v>75</v>
      </c>
      <c r="D10809" t="s">
        <v>30</v>
      </c>
      <c r="E10809" t="s">
        <v>7458</v>
      </c>
      <c r="F10809" t="s">
        <v>37</v>
      </c>
      <c r="G10809" t="s">
        <v>23</v>
      </c>
      <c r="H10809" t="s">
        <v>49</v>
      </c>
      <c r="I10809" t="s">
        <v>25</v>
      </c>
      <c r="J10809" t="s">
        <v>26</v>
      </c>
      <c r="K10809" t="s">
        <v>119</v>
      </c>
      <c r="L10809">
        <v>130279</v>
      </c>
      <c r="M10809" t="s">
        <v>7363</v>
      </c>
      <c r="N10809" t="str">
        <f t="shared" si="567"/>
        <v>Totness,</v>
      </c>
      <c r="O10809" t="str">
        <f t="shared" si="568"/>
        <v>Totness</v>
      </c>
      <c r="P10809" t="str">
        <f t="shared" si="569"/>
        <v xml:space="preserve"> SA</v>
      </c>
      <c r="Q10809" t="s">
        <v>29</v>
      </c>
      <c r="R10809" t="s">
        <v>30</v>
      </c>
      <c r="S10809" t="s">
        <v>31</v>
      </c>
      <c r="T10809" t="s">
        <v>44</v>
      </c>
      <c r="U10809">
        <v>62490</v>
      </c>
    </row>
    <row r="10810" spans="1:21" x14ac:dyDescent="0.25">
      <c r="A10810" t="s">
        <v>88</v>
      </c>
      <c r="B10810">
        <v>2023</v>
      </c>
      <c r="C10810" t="s">
        <v>223</v>
      </c>
      <c r="D10810" t="s">
        <v>30</v>
      </c>
      <c r="E10810" t="s">
        <v>7459</v>
      </c>
      <c r="F10810" t="s">
        <v>37</v>
      </c>
      <c r="G10810" t="s">
        <v>23</v>
      </c>
      <c r="H10810" t="s">
        <v>38</v>
      </c>
      <c r="I10810" t="s">
        <v>39</v>
      </c>
      <c r="J10810" t="s">
        <v>66</v>
      </c>
      <c r="K10810" t="s">
        <v>439</v>
      </c>
      <c r="L10810">
        <v>10</v>
      </c>
      <c r="M10810" t="s">
        <v>5868</v>
      </c>
      <c r="N10810" t="str">
        <f t="shared" si="567"/>
        <v>Hoppers Crossing,</v>
      </c>
      <c r="O10810" t="str">
        <f t="shared" si="568"/>
        <v>Hoppers Crossing</v>
      </c>
      <c r="P10810" t="str">
        <f t="shared" si="569"/>
        <v>VIC</v>
      </c>
      <c r="Q10810" t="s">
        <v>29</v>
      </c>
      <c r="R10810" t="s">
        <v>30</v>
      </c>
      <c r="S10810" t="s">
        <v>31</v>
      </c>
      <c r="T10810" t="s">
        <v>44</v>
      </c>
      <c r="U10810">
        <v>44990</v>
      </c>
    </row>
    <row r="10811" spans="1:21" x14ac:dyDescent="0.25">
      <c r="A10811" t="s">
        <v>1227</v>
      </c>
      <c r="B10811">
        <v>2021</v>
      </c>
      <c r="C10811" t="s">
        <v>1509</v>
      </c>
      <c r="D10811" t="s">
        <v>138</v>
      </c>
      <c r="E10811" t="s">
        <v>7460</v>
      </c>
      <c r="F10811" t="s">
        <v>37</v>
      </c>
      <c r="G10811" t="s">
        <v>23</v>
      </c>
      <c r="H10811" t="s">
        <v>49</v>
      </c>
      <c r="I10811" t="s">
        <v>110</v>
      </c>
      <c r="J10811" t="s">
        <v>26</v>
      </c>
      <c r="K10811" t="s">
        <v>481</v>
      </c>
      <c r="L10811">
        <v>48433</v>
      </c>
      <c r="M10811" t="s">
        <v>7363</v>
      </c>
      <c r="N10811" t="str">
        <f t="shared" si="567"/>
        <v>Totness,</v>
      </c>
      <c r="O10811" t="str">
        <f t="shared" si="568"/>
        <v>Totness</v>
      </c>
      <c r="P10811" t="str">
        <f t="shared" si="569"/>
        <v xml:space="preserve"> SA</v>
      </c>
      <c r="Q10811" t="s">
        <v>29</v>
      </c>
      <c r="R10811" t="s">
        <v>138</v>
      </c>
      <c r="S10811" t="s">
        <v>31</v>
      </c>
      <c r="T10811" t="s">
        <v>44</v>
      </c>
      <c r="U10811">
        <v>36990</v>
      </c>
    </row>
    <row r="10812" spans="1:21" x14ac:dyDescent="0.25">
      <c r="A10812" t="s">
        <v>113</v>
      </c>
      <c r="B10812">
        <v>2019</v>
      </c>
      <c r="C10812" t="s">
        <v>200</v>
      </c>
      <c r="D10812" t="s">
        <v>138</v>
      </c>
      <c r="E10812" t="s">
        <v>5533</v>
      </c>
      <c r="F10812" t="s">
        <v>37</v>
      </c>
      <c r="G10812" t="s">
        <v>115</v>
      </c>
      <c r="H10812" t="s">
        <v>127</v>
      </c>
      <c r="I10812" t="s">
        <v>110</v>
      </c>
      <c r="J10812" t="s">
        <v>26</v>
      </c>
      <c r="K10812" t="s">
        <v>283</v>
      </c>
      <c r="L10812">
        <v>117176</v>
      </c>
      <c r="M10812" t="s">
        <v>5967</v>
      </c>
      <c r="N10812" t="str">
        <f t="shared" si="567"/>
        <v>Acacia Ridge,</v>
      </c>
      <c r="O10812" t="str">
        <f t="shared" si="568"/>
        <v>Acacia Ridge</v>
      </c>
      <c r="P10812" t="str">
        <f t="shared" si="569"/>
        <v>QLD</v>
      </c>
      <c r="Q10812" t="s">
        <v>29</v>
      </c>
      <c r="R10812" t="s">
        <v>138</v>
      </c>
      <c r="S10812" t="s">
        <v>31</v>
      </c>
      <c r="T10812" t="s">
        <v>44</v>
      </c>
      <c r="U10812">
        <v>36980</v>
      </c>
    </row>
    <row r="10813" spans="1:21" x14ac:dyDescent="0.25">
      <c r="A10813" t="s">
        <v>333</v>
      </c>
      <c r="B10813">
        <v>2023</v>
      </c>
      <c r="C10813" t="s">
        <v>436</v>
      </c>
      <c r="D10813" t="s">
        <v>7461</v>
      </c>
      <c r="E10813" t="s">
        <v>7462</v>
      </c>
      <c r="F10813" t="s">
        <v>22</v>
      </c>
      <c r="G10813" t="s">
        <v>23</v>
      </c>
      <c r="H10813" t="s">
        <v>123</v>
      </c>
      <c r="I10813" t="s">
        <v>39</v>
      </c>
      <c r="J10813" t="s">
        <v>66</v>
      </c>
      <c r="K10813" t="s">
        <v>77</v>
      </c>
      <c r="L10813">
        <v>15</v>
      </c>
      <c r="M10813" t="s">
        <v>7463</v>
      </c>
      <c r="N10813" t="str">
        <f t="shared" si="567"/>
        <v>Wayville,</v>
      </c>
      <c r="O10813" t="str">
        <f t="shared" si="568"/>
        <v>Wayville</v>
      </c>
      <c r="P10813" t="str">
        <f t="shared" si="569"/>
        <v xml:space="preserve"> SA</v>
      </c>
      <c r="Q10813" t="s">
        <v>125</v>
      </c>
      <c r="R10813" t="s">
        <v>35</v>
      </c>
      <c r="S10813" t="s">
        <v>43</v>
      </c>
      <c r="T10813" t="s">
        <v>44</v>
      </c>
      <c r="U10813">
        <v>30490</v>
      </c>
    </row>
    <row r="10814" spans="1:21" x14ac:dyDescent="0.25">
      <c r="A10814" t="s">
        <v>45</v>
      </c>
      <c r="B10814">
        <v>2018</v>
      </c>
      <c r="C10814" t="s">
        <v>7464</v>
      </c>
      <c r="D10814" t="s">
        <v>152</v>
      </c>
      <c r="E10814" t="s">
        <v>7465</v>
      </c>
      <c r="F10814" t="s">
        <v>37</v>
      </c>
      <c r="G10814" t="s">
        <v>23</v>
      </c>
      <c r="H10814" t="s">
        <v>135</v>
      </c>
      <c r="I10814" t="s">
        <v>50</v>
      </c>
      <c r="J10814" t="s">
        <v>26</v>
      </c>
      <c r="K10814" t="s">
        <v>1116</v>
      </c>
      <c r="L10814">
        <v>28119</v>
      </c>
      <c r="M10814" t="s">
        <v>5951</v>
      </c>
      <c r="N10814" t="str">
        <f t="shared" si="567"/>
        <v>Mansfield,</v>
      </c>
      <c r="O10814" t="str">
        <f t="shared" si="568"/>
        <v>Mansfield</v>
      </c>
      <c r="P10814" t="str">
        <f t="shared" si="569"/>
        <v>QLD</v>
      </c>
      <c r="Q10814" t="s">
        <v>137</v>
      </c>
      <c r="R10814" t="s">
        <v>152</v>
      </c>
      <c r="S10814" t="s">
        <v>31</v>
      </c>
      <c r="T10814" t="s">
        <v>44</v>
      </c>
      <c r="U10814">
        <v>89800</v>
      </c>
    </row>
    <row r="10815" spans="1:21" x14ac:dyDescent="0.25">
      <c r="A10815" t="s">
        <v>155</v>
      </c>
      <c r="B10815">
        <v>2021</v>
      </c>
      <c r="C10815" t="s">
        <v>828</v>
      </c>
      <c r="D10815" t="s">
        <v>30</v>
      </c>
      <c r="E10815" t="s">
        <v>2532</v>
      </c>
      <c r="F10815" t="s">
        <v>37</v>
      </c>
      <c r="G10815" t="s">
        <v>23</v>
      </c>
      <c r="H10815" t="s">
        <v>82</v>
      </c>
      <c r="I10815" t="s">
        <v>25</v>
      </c>
      <c r="J10815" t="s">
        <v>66</v>
      </c>
      <c r="K10815" t="s">
        <v>166</v>
      </c>
      <c r="L10815">
        <v>16440</v>
      </c>
      <c r="M10815" t="s">
        <v>1025</v>
      </c>
      <c r="N10815" t="str">
        <f t="shared" si="567"/>
        <v>Bentleigh,</v>
      </c>
      <c r="O10815" t="str">
        <f t="shared" si="568"/>
        <v>Bentleigh</v>
      </c>
      <c r="P10815" t="str">
        <f t="shared" si="569"/>
        <v>VIC</v>
      </c>
      <c r="Q10815" t="s">
        <v>29</v>
      </c>
      <c r="R10815" t="s">
        <v>30</v>
      </c>
      <c r="S10815" t="s">
        <v>31</v>
      </c>
      <c r="T10815" t="s">
        <v>44</v>
      </c>
      <c r="U10815">
        <v>39990</v>
      </c>
    </row>
    <row r="10816" spans="1:21" x14ac:dyDescent="0.25">
      <c r="A10816" t="s">
        <v>69</v>
      </c>
      <c r="B10816">
        <v>2010</v>
      </c>
      <c r="C10816" t="s">
        <v>181</v>
      </c>
      <c r="D10816" t="s">
        <v>35</v>
      </c>
      <c r="E10816" t="s">
        <v>378</v>
      </c>
      <c r="F10816" t="s">
        <v>37</v>
      </c>
      <c r="G10816" t="s">
        <v>23</v>
      </c>
      <c r="H10816" t="s">
        <v>65</v>
      </c>
      <c r="I10816" t="s">
        <v>39</v>
      </c>
      <c r="J10816" t="s">
        <v>66</v>
      </c>
      <c r="K10816" t="s">
        <v>379</v>
      </c>
      <c r="L10816">
        <v>177387</v>
      </c>
      <c r="M10816" t="s">
        <v>7466</v>
      </c>
      <c r="N10816" t="str">
        <f t="shared" si="567"/>
        <v>Mile End,</v>
      </c>
      <c r="O10816" t="str">
        <f t="shared" si="568"/>
        <v>Mile End</v>
      </c>
      <c r="P10816" t="str">
        <f t="shared" si="569"/>
        <v xml:space="preserve"> SA</v>
      </c>
      <c r="Q10816" t="s">
        <v>29</v>
      </c>
      <c r="R10816" t="s">
        <v>35</v>
      </c>
      <c r="S10816" t="s">
        <v>43</v>
      </c>
      <c r="T10816" t="s">
        <v>44</v>
      </c>
      <c r="U10816">
        <v>9998</v>
      </c>
    </row>
    <row r="10817" spans="1:21" x14ac:dyDescent="0.25">
      <c r="A10817" t="s">
        <v>74</v>
      </c>
      <c r="B10817">
        <v>2023</v>
      </c>
      <c r="C10817" t="s">
        <v>75</v>
      </c>
      <c r="D10817" t="s">
        <v>30</v>
      </c>
      <c r="E10817" t="s">
        <v>7467</v>
      </c>
      <c r="F10817" t="s">
        <v>37</v>
      </c>
      <c r="G10817" t="s">
        <v>23</v>
      </c>
      <c r="H10817" t="s">
        <v>49</v>
      </c>
      <c r="I10817" t="s">
        <v>25</v>
      </c>
      <c r="J10817" t="s">
        <v>40</v>
      </c>
      <c r="K10817" t="s">
        <v>360</v>
      </c>
      <c r="L10817">
        <v>298</v>
      </c>
      <c r="M10817" t="s">
        <v>7468</v>
      </c>
      <c r="N10817" t="str">
        <f t="shared" si="567"/>
        <v>Brisbane,</v>
      </c>
      <c r="O10817" t="str">
        <f t="shared" si="568"/>
        <v>Brisbane</v>
      </c>
      <c r="P10817" t="str">
        <f t="shared" si="569"/>
        <v>QLD</v>
      </c>
      <c r="Q10817" t="s">
        <v>29</v>
      </c>
      <c r="R10817" t="s">
        <v>30</v>
      </c>
      <c r="S10817" t="s">
        <v>43</v>
      </c>
      <c r="T10817" t="s">
        <v>44</v>
      </c>
      <c r="U10817">
        <v>118500</v>
      </c>
    </row>
    <row r="10818" spans="1:21" x14ac:dyDescent="0.25">
      <c r="A10818" t="s">
        <v>120</v>
      </c>
      <c r="B10818">
        <v>2016</v>
      </c>
      <c r="C10818" t="s">
        <v>813</v>
      </c>
      <c r="D10818" t="s">
        <v>47</v>
      </c>
      <c r="E10818" t="s">
        <v>2584</v>
      </c>
      <c r="F10818" t="s">
        <v>37</v>
      </c>
      <c r="G10818" t="s">
        <v>115</v>
      </c>
      <c r="H10818" t="s">
        <v>946</v>
      </c>
      <c r="I10818" t="s">
        <v>50</v>
      </c>
      <c r="J10818" t="s">
        <v>40</v>
      </c>
      <c r="K10818" t="s">
        <v>3314</v>
      </c>
      <c r="L10818">
        <v>138047</v>
      </c>
      <c r="M10818" t="s">
        <v>5816</v>
      </c>
      <c r="N10818" t="str">
        <f t="shared" si="567"/>
        <v>Pinkenba,</v>
      </c>
      <c r="O10818" t="str">
        <f t="shared" si="568"/>
        <v>Pinkenba</v>
      </c>
      <c r="P10818" t="str">
        <f t="shared" si="569"/>
        <v>QLD</v>
      </c>
      <c r="Q10818" t="s">
        <v>61</v>
      </c>
      <c r="R10818" t="s">
        <v>47</v>
      </c>
      <c r="S10818" t="s">
        <v>53</v>
      </c>
      <c r="T10818" t="s">
        <v>54</v>
      </c>
      <c r="U10818">
        <v>41990</v>
      </c>
    </row>
    <row r="10819" spans="1:21" x14ac:dyDescent="0.25">
      <c r="A10819" t="s">
        <v>291</v>
      </c>
      <c r="B10819">
        <v>2015</v>
      </c>
      <c r="C10819">
        <v>208</v>
      </c>
      <c r="D10819" t="s">
        <v>35</v>
      </c>
      <c r="E10819" t="s">
        <v>7469</v>
      </c>
      <c r="F10819" t="s">
        <v>37</v>
      </c>
      <c r="G10819" t="s">
        <v>23</v>
      </c>
      <c r="H10819" t="s">
        <v>82</v>
      </c>
      <c r="I10819" t="s">
        <v>39</v>
      </c>
      <c r="J10819" t="s">
        <v>40</v>
      </c>
      <c r="K10819" t="s">
        <v>41</v>
      </c>
      <c r="L10819">
        <v>54600</v>
      </c>
      <c r="M10819" t="s">
        <v>7470</v>
      </c>
      <c r="N10819" t="str">
        <f t="shared" si="567"/>
        <v>Saint Marys,</v>
      </c>
      <c r="O10819" t="str">
        <f t="shared" si="568"/>
        <v>Saint Marys</v>
      </c>
      <c r="P10819" t="str">
        <f t="shared" si="569"/>
        <v xml:space="preserve"> SA</v>
      </c>
      <c r="Q10819" t="s">
        <v>29</v>
      </c>
      <c r="R10819" t="s">
        <v>35</v>
      </c>
      <c r="S10819" t="s">
        <v>43</v>
      </c>
      <c r="T10819" t="s">
        <v>44</v>
      </c>
      <c r="U10819">
        <v>15990</v>
      </c>
    </row>
    <row r="10820" spans="1:21" x14ac:dyDescent="0.25">
      <c r="A10820" t="s">
        <v>210</v>
      </c>
      <c r="B10820">
        <v>2020</v>
      </c>
      <c r="C10820" t="s">
        <v>347</v>
      </c>
      <c r="D10820" t="s">
        <v>30</v>
      </c>
      <c r="E10820" t="s">
        <v>4593</v>
      </c>
      <c r="F10820" t="s">
        <v>37</v>
      </c>
      <c r="G10820" t="s">
        <v>23</v>
      </c>
      <c r="H10820" t="s">
        <v>49</v>
      </c>
      <c r="I10820" t="s">
        <v>39</v>
      </c>
      <c r="J10820" t="s">
        <v>66</v>
      </c>
      <c r="K10820" t="s">
        <v>279</v>
      </c>
      <c r="L10820">
        <v>50526</v>
      </c>
      <c r="M10820" t="s">
        <v>7470</v>
      </c>
      <c r="N10820" t="str">
        <f t="shared" si="567"/>
        <v>Saint Marys,</v>
      </c>
      <c r="O10820" t="str">
        <f t="shared" si="568"/>
        <v>Saint Marys</v>
      </c>
      <c r="P10820" t="str">
        <f t="shared" si="569"/>
        <v xml:space="preserve"> SA</v>
      </c>
      <c r="Q10820" t="s">
        <v>29</v>
      </c>
      <c r="R10820" t="s">
        <v>30</v>
      </c>
      <c r="S10820" t="s">
        <v>31</v>
      </c>
      <c r="T10820" t="s">
        <v>44</v>
      </c>
      <c r="U10820">
        <v>24989</v>
      </c>
    </row>
    <row r="10821" spans="1:21" x14ac:dyDescent="0.25">
      <c r="A10821" t="s">
        <v>249</v>
      </c>
      <c r="B10821">
        <v>2023</v>
      </c>
      <c r="C10821" t="s">
        <v>745</v>
      </c>
      <c r="D10821" t="s">
        <v>6593</v>
      </c>
      <c r="E10821" t="s">
        <v>4231</v>
      </c>
      <c r="F10821" t="s">
        <v>22</v>
      </c>
      <c r="G10821" t="s">
        <v>23</v>
      </c>
      <c r="H10821" t="s">
        <v>49</v>
      </c>
      <c r="I10821" t="s">
        <v>25</v>
      </c>
      <c r="J10821" t="s">
        <v>91</v>
      </c>
      <c r="K10821" t="s">
        <v>119</v>
      </c>
      <c r="L10821">
        <v>2992</v>
      </c>
      <c r="M10821" t="s">
        <v>1008</v>
      </c>
      <c r="N10821" t="str">
        <f t="shared" si="567"/>
        <v>Mornington,</v>
      </c>
      <c r="O10821" t="str">
        <f t="shared" si="568"/>
        <v>Mornington</v>
      </c>
      <c r="P10821" t="str">
        <f t="shared" si="569"/>
        <v>VIC</v>
      </c>
      <c r="Q10821" t="s">
        <v>29</v>
      </c>
      <c r="R10821" t="s">
        <v>30</v>
      </c>
      <c r="S10821" t="s">
        <v>31</v>
      </c>
      <c r="T10821" t="s">
        <v>44</v>
      </c>
      <c r="U10821">
        <v>87490</v>
      </c>
    </row>
    <row r="10822" spans="1:21" x14ac:dyDescent="0.25">
      <c r="A10822" t="s">
        <v>240</v>
      </c>
      <c r="B10822">
        <v>2005</v>
      </c>
      <c r="C10822" t="s">
        <v>5257</v>
      </c>
      <c r="D10822" t="s">
        <v>30</v>
      </c>
      <c r="E10822" t="s">
        <v>5258</v>
      </c>
      <c r="F10822" t="s">
        <v>37</v>
      </c>
      <c r="G10822" t="s">
        <v>23</v>
      </c>
      <c r="H10822" t="s">
        <v>339</v>
      </c>
      <c r="I10822" t="s">
        <v>25</v>
      </c>
      <c r="J10822" t="s">
        <v>66</v>
      </c>
      <c r="K10822" t="s">
        <v>194</v>
      </c>
      <c r="L10822">
        <v>215216</v>
      </c>
      <c r="M10822" t="s">
        <v>7471</v>
      </c>
      <c r="N10822" t="str">
        <f t="shared" si="567"/>
        <v>Plympton Park,</v>
      </c>
      <c r="O10822" t="str">
        <f t="shared" si="568"/>
        <v>Plympton Park</v>
      </c>
      <c r="P10822" t="str">
        <f t="shared" si="569"/>
        <v xml:space="preserve"> SA</v>
      </c>
      <c r="Q10822" t="s">
        <v>137</v>
      </c>
      <c r="R10822" t="s">
        <v>30</v>
      </c>
      <c r="S10822" t="s">
        <v>31</v>
      </c>
      <c r="T10822" t="s">
        <v>44</v>
      </c>
      <c r="U10822">
        <v>8500</v>
      </c>
    </row>
    <row r="10823" spans="1:21" x14ac:dyDescent="0.25">
      <c r="A10823" t="s">
        <v>55</v>
      </c>
      <c r="B10823">
        <v>2021</v>
      </c>
      <c r="C10823" t="s">
        <v>7472</v>
      </c>
      <c r="D10823" t="s">
        <v>152</v>
      </c>
      <c r="E10823" t="s">
        <v>7473</v>
      </c>
      <c r="F10823" t="s">
        <v>37</v>
      </c>
      <c r="G10823" t="s">
        <v>23</v>
      </c>
      <c r="H10823" t="s">
        <v>49</v>
      </c>
      <c r="I10823" t="s">
        <v>25</v>
      </c>
      <c r="J10823" t="s">
        <v>40</v>
      </c>
      <c r="K10823" t="s">
        <v>128</v>
      </c>
      <c r="L10823">
        <v>4832</v>
      </c>
      <c r="M10823" t="s">
        <v>6164</v>
      </c>
      <c r="N10823" t="str">
        <f t="shared" si="567"/>
        <v>Keysborough,</v>
      </c>
      <c r="O10823" t="str">
        <f t="shared" si="568"/>
        <v>Keysborough</v>
      </c>
      <c r="P10823" t="str">
        <f t="shared" si="569"/>
        <v>VIC</v>
      </c>
      <c r="Q10823" t="s">
        <v>29</v>
      </c>
      <c r="R10823" t="s">
        <v>152</v>
      </c>
      <c r="S10823" t="s">
        <v>31</v>
      </c>
      <c r="T10823" t="s">
        <v>44</v>
      </c>
      <c r="U10823">
        <v>89970</v>
      </c>
    </row>
    <row r="10824" spans="1:21" x14ac:dyDescent="0.25">
      <c r="A10824" t="s">
        <v>210</v>
      </c>
      <c r="B10824">
        <v>2023</v>
      </c>
      <c r="C10824" t="s">
        <v>2328</v>
      </c>
      <c r="D10824" t="s">
        <v>6468</v>
      </c>
      <c r="E10824" t="s">
        <v>6707</v>
      </c>
      <c r="F10824" t="s">
        <v>22</v>
      </c>
      <c r="G10824" t="s">
        <v>23</v>
      </c>
      <c r="H10824" t="s">
        <v>144</v>
      </c>
      <c r="I10824" t="s">
        <v>39</v>
      </c>
      <c r="J10824" t="s">
        <v>66</v>
      </c>
      <c r="K10824" t="s">
        <v>51</v>
      </c>
      <c r="L10824">
        <v>2155</v>
      </c>
      <c r="M10824" t="s">
        <v>6063</v>
      </c>
      <c r="N10824" t="str">
        <f t="shared" si="567"/>
        <v>Brighton,</v>
      </c>
      <c r="O10824" t="str">
        <f t="shared" si="568"/>
        <v>Brighton</v>
      </c>
      <c r="P10824" t="str">
        <f t="shared" si="569"/>
        <v>VIC</v>
      </c>
      <c r="Q10824" t="s">
        <v>29</v>
      </c>
      <c r="R10824" t="s">
        <v>30</v>
      </c>
      <c r="S10824" t="s">
        <v>31</v>
      </c>
      <c r="T10824" t="s">
        <v>44</v>
      </c>
      <c r="U10824">
        <v>42990</v>
      </c>
    </row>
    <row r="10825" spans="1:21" x14ac:dyDescent="0.25">
      <c r="A10825" t="s">
        <v>252</v>
      </c>
      <c r="B10825">
        <v>2017</v>
      </c>
      <c r="C10825" t="s">
        <v>422</v>
      </c>
      <c r="D10825" t="s">
        <v>30</v>
      </c>
      <c r="E10825" t="s">
        <v>670</v>
      </c>
      <c r="F10825" t="s">
        <v>37</v>
      </c>
      <c r="G10825" t="s">
        <v>23</v>
      </c>
      <c r="H10825" t="s">
        <v>49</v>
      </c>
      <c r="I10825" t="s">
        <v>39</v>
      </c>
      <c r="J10825" t="s">
        <v>66</v>
      </c>
      <c r="K10825" t="s">
        <v>158</v>
      </c>
      <c r="L10825">
        <v>55629</v>
      </c>
      <c r="M10825" t="s">
        <v>7474</v>
      </c>
      <c r="N10825" t="str">
        <f t="shared" si="567"/>
        <v>Mile End South,</v>
      </c>
      <c r="O10825" t="str">
        <f t="shared" si="568"/>
        <v>Mile End South</v>
      </c>
      <c r="P10825" t="str">
        <f t="shared" si="569"/>
        <v xml:space="preserve"> SA</v>
      </c>
      <c r="Q10825" t="s">
        <v>29</v>
      </c>
      <c r="R10825" t="s">
        <v>30</v>
      </c>
      <c r="S10825" t="s">
        <v>31</v>
      </c>
      <c r="T10825" t="s">
        <v>44</v>
      </c>
      <c r="U10825">
        <v>26888</v>
      </c>
    </row>
    <row r="10826" spans="1:21" x14ac:dyDescent="0.25">
      <c r="A10826" t="s">
        <v>45</v>
      </c>
      <c r="B10826">
        <v>2018</v>
      </c>
      <c r="C10826" t="s">
        <v>108</v>
      </c>
      <c r="D10826" t="s">
        <v>30</v>
      </c>
      <c r="E10826" t="s">
        <v>2578</v>
      </c>
      <c r="F10826" t="s">
        <v>37</v>
      </c>
      <c r="G10826" t="s">
        <v>23</v>
      </c>
      <c r="H10826" t="s">
        <v>49</v>
      </c>
      <c r="I10826" t="s">
        <v>110</v>
      </c>
      <c r="J10826" t="s">
        <v>40</v>
      </c>
      <c r="K10826" t="s">
        <v>202</v>
      </c>
      <c r="L10826">
        <v>58132</v>
      </c>
      <c r="M10826" t="s">
        <v>6320</v>
      </c>
      <c r="N10826" t="str">
        <f t="shared" si="567"/>
        <v>Tullamarine,</v>
      </c>
      <c r="O10826" t="str">
        <f t="shared" si="568"/>
        <v>Tullamarine</v>
      </c>
      <c r="P10826" t="str">
        <f t="shared" si="569"/>
        <v>VIC</v>
      </c>
      <c r="Q10826" t="s">
        <v>29</v>
      </c>
      <c r="R10826" t="s">
        <v>30</v>
      </c>
      <c r="S10826" t="s">
        <v>31</v>
      </c>
      <c r="T10826" t="s">
        <v>44</v>
      </c>
      <c r="U10826">
        <v>58888</v>
      </c>
    </row>
    <row r="10827" spans="1:21" x14ac:dyDescent="0.25">
      <c r="A10827" t="s">
        <v>252</v>
      </c>
      <c r="B10827">
        <v>2021</v>
      </c>
      <c r="C10827" t="s">
        <v>531</v>
      </c>
      <c r="D10827" t="s">
        <v>152</v>
      </c>
      <c r="E10827" t="s">
        <v>6785</v>
      </c>
      <c r="F10827" t="s">
        <v>37</v>
      </c>
      <c r="G10827" t="s">
        <v>23</v>
      </c>
      <c r="H10827" t="s">
        <v>533</v>
      </c>
      <c r="I10827" t="s">
        <v>50</v>
      </c>
      <c r="J10827" t="s">
        <v>66</v>
      </c>
      <c r="K10827" t="s">
        <v>534</v>
      </c>
      <c r="L10827">
        <v>22160</v>
      </c>
      <c r="M10827" t="s">
        <v>7474</v>
      </c>
      <c r="N10827" t="str">
        <f t="shared" si="567"/>
        <v>Mile End South,</v>
      </c>
      <c r="O10827" t="str">
        <f t="shared" si="568"/>
        <v>Mile End South</v>
      </c>
      <c r="P10827" t="str">
        <f t="shared" si="569"/>
        <v xml:space="preserve"> SA</v>
      </c>
      <c r="Q10827" t="s">
        <v>137</v>
      </c>
      <c r="R10827" t="s">
        <v>152</v>
      </c>
      <c r="S10827" t="s">
        <v>31</v>
      </c>
      <c r="T10827" t="s">
        <v>44</v>
      </c>
      <c r="U10827">
        <v>64888</v>
      </c>
    </row>
    <row r="10828" spans="1:21" x14ac:dyDescent="0.25">
      <c r="A10828" t="s">
        <v>249</v>
      </c>
      <c r="B10828">
        <v>2022</v>
      </c>
      <c r="C10828" t="s">
        <v>569</v>
      </c>
      <c r="D10828" t="s">
        <v>30</v>
      </c>
      <c r="E10828" t="s">
        <v>3512</v>
      </c>
      <c r="F10828" t="s">
        <v>37</v>
      </c>
      <c r="G10828" t="s">
        <v>23</v>
      </c>
      <c r="H10828" t="s">
        <v>135</v>
      </c>
      <c r="I10828" t="s">
        <v>25</v>
      </c>
      <c r="J10828" t="s">
        <v>91</v>
      </c>
      <c r="K10828" t="s">
        <v>86</v>
      </c>
      <c r="L10828">
        <v>1867</v>
      </c>
      <c r="M10828" t="s">
        <v>6320</v>
      </c>
      <c r="N10828" t="str">
        <f t="shared" si="567"/>
        <v>Tullamarine,</v>
      </c>
      <c r="O10828" t="str">
        <f t="shared" si="568"/>
        <v>Tullamarine</v>
      </c>
      <c r="P10828" t="str">
        <f t="shared" si="569"/>
        <v>VIC</v>
      </c>
      <c r="Q10828" t="s">
        <v>137</v>
      </c>
      <c r="R10828" t="s">
        <v>30</v>
      </c>
      <c r="S10828" t="s">
        <v>31</v>
      </c>
      <c r="T10828" t="s">
        <v>44</v>
      </c>
      <c r="U10828">
        <v>110000</v>
      </c>
    </row>
    <row r="10829" spans="1:21" x14ac:dyDescent="0.25">
      <c r="A10829" t="s">
        <v>79</v>
      </c>
      <c r="B10829">
        <v>2019</v>
      </c>
      <c r="C10829" t="s">
        <v>164</v>
      </c>
      <c r="D10829" t="s">
        <v>30</v>
      </c>
      <c r="E10829" t="s">
        <v>1619</v>
      </c>
      <c r="F10829" t="s">
        <v>37</v>
      </c>
      <c r="G10829" t="s">
        <v>23</v>
      </c>
      <c r="H10829" t="s">
        <v>49</v>
      </c>
      <c r="I10829" t="s">
        <v>39</v>
      </c>
      <c r="J10829" t="s">
        <v>66</v>
      </c>
      <c r="K10829" t="s">
        <v>166</v>
      </c>
      <c r="L10829">
        <v>80181</v>
      </c>
      <c r="M10829" t="s">
        <v>7475</v>
      </c>
      <c r="N10829" t="str">
        <f t="shared" si="567"/>
        <v>Thebarton,</v>
      </c>
      <c r="O10829" t="str">
        <f t="shared" si="568"/>
        <v>Thebarton</v>
      </c>
      <c r="P10829" t="str">
        <f t="shared" si="569"/>
        <v xml:space="preserve"> SA</v>
      </c>
      <c r="Q10829" t="s">
        <v>29</v>
      </c>
      <c r="R10829" t="s">
        <v>30</v>
      </c>
      <c r="S10829" t="s">
        <v>31</v>
      </c>
      <c r="T10829" t="s">
        <v>44</v>
      </c>
      <c r="U10829">
        <v>25950</v>
      </c>
    </row>
    <row r="10830" spans="1:21" x14ac:dyDescent="0.25">
      <c r="A10830" t="s">
        <v>69</v>
      </c>
      <c r="B10830">
        <v>2008</v>
      </c>
      <c r="C10830" t="s">
        <v>94</v>
      </c>
      <c r="D10830" t="s">
        <v>73</v>
      </c>
      <c r="E10830" t="s">
        <v>7476</v>
      </c>
      <c r="F10830" t="s">
        <v>37</v>
      </c>
      <c r="G10830" t="s">
        <v>115</v>
      </c>
      <c r="H10830" t="s">
        <v>96</v>
      </c>
      <c r="I10830" t="s">
        <v>50</v>
      </c>
      <c r="J10830" t="s">
        <v>66</v>
      </c>
      <c r="K10830" t="s">
        <v>496</v>
      </c>
      <c r="L10830">
        <v>294000</v>
      </c>
      <c r="M10830" t="s">
        <v>6941</v>
      </c>
      <c r="N10830" t="str">
        <f t="shared" si="567"/>
        <v>Clontarf,</v>
      </c>
      <c r="O10830" t="str">
        <f t="shared" si="568"/>
        <v>Clontarf</v>
      </c>
      <c r="P10830" t="str">
        <f t="shared" si="569"/>
        <v>QLD</v>
      </c>
      <c r="Q10830" t="s">
        <v>29</v>
      </c>
      <c r="R10830" t="s">
        <v>73</v>
      </c>
      <c r="S10830" t="s">
        <v>31</v>
      </c>
      <c r="T10830" t="s">
        <v>195</v>
      </c>
      <c r="U10830">
        <v>12990</v>
      </c>
    </row>
    <row r="10831" spans="1:21" x14ac:dyDescent="0.25">
      <c r="A10831" t="s">
        <v>69</v>
      </c>
      <c r="B10831">
        <v>2017</v>
      </c>
      <c r="C10831" t="s">
        <v>441</v>
      </c>
      <c r="D10831" t="s">
        <v>138</v>
      </c>
      <c r="E10831" t="s">
        <v>710</v>
      </c>
      <c r="F10831" t="s">
        <v>37</v>
      </c>
      <c r="G10831" t="s">
        <v>23</v>
      </c>
      <c r="H10831" t="s">
        <v>614</v>
      </c>
      <c r="I10831" t="s">
        <v>110</v>
      </c>
      <c r="J10831" t="s">
        <v>26</v>
      </c>
      <c r="K10831" t="s">
        <v>424</v>
      </c>
      <c r="L10831">
        <v>148354</v>
      </c>
      <c r="M10831" t="s">
        <v>5967</v>
      </c>
      <c r="N10831" t="str">
        <f t="shared" si="567"/>
        <v>Acacia Ridge,</v>
      </c>
      <c r="O10831" t="str">
        <f t="shared" si="568"/>
        <v>Acacia Ridge</v>
      </c>
      <c r="P10831" t="str">
        <f t="shared" si="569"/>
        <v>QLD</v>
      </c>
      <c r="Q10831" t="s">
        <v>29</v>
      </c>
      <c r="R10831" t="s">
        <v>138</v>
      </c>
      <c r="S10831" t="s">
        <v>31</v>
      </c>
      <c r="T10831" t="s">
        <v>44</v>
      </c>
      <c r="U10831">
        <v>40980</v>
      </c>
    </row>
    <row r="10832" spans="1:21" x14ac:dyDescent="0.25">
      <c r="A10832" t="s">
        <v>79</v>
      </c>
      <c r="B10832">
        <v>2006</v>
      </c>
      <c r="C10832" t="s">
        <v>437</v>
      </c>
      <c r="D10832" t="s">
        <v>138</v>
      </c>
      <c r="E10832" t="s">
        <v>7477</v>
      </c>
      <c r="F10832" t="s">
        <v>37</v>
      </c>
      <c r="G10832" t="s">
        <v>115</v>
      </c>
      <c r="H10832" t="s">
        <v>101</v>
      </c>
      <c r="I10832" t="s">
        <v>110</v>
      </c>
      <c r="J10832" t="s">
        <v>26</v>
      </c>
      <c r="K10832" t="s">
        <v>246</v>
      </c>
      <c r="L10832">
        <v>188881</v>
      </c>
      <c r="M10832" t="s">
        <v>7478</v>
      </c>
      <c r="N10832" t="str">
        <f t="shared" si="567"/>
        <v>West Croydon,</v>
      </c>
      <c r="O10832" t="str">
        <f t="shared" si="568"/>
        <v>West Croydon</v>
      </c>
      <c r="P10832" t="str">
        <f t="shared" si="569"/>
        <v xml:space="preserve"> SA</v>
      </c>
      <c r="Q10832" t="s">
        <v>29</v>
      </c>
      <c r="R10832" t="s">
        <v>138</v>
      </c>
      <c r="S10832" t="s">
        <v>31</v>
      </c>
      <c r="T10832" t="s">
        <v>44</v>
      </c>
      <c r="U10832">
        <v>15990</v>
      </c>
    </row>
    <row r="10833" spans="1:21" x14ac:dyDescent="0.25">
      <c r="A10833" t="s">
        <v>210</v>
      </c>
      <c r="B10833">
        <v>2012</v>
      </c>
      <c r="C10833" t="s">
        <v>377</v>
      </c>
      <c r="D10833" t="s">
        <v>30</v>
      </c>
      <c r="E10833" t="s">
        <v>7479</v>
      </c>
      <c r="F10833" t="s">
        <v>37</v>
      </c>
      <c r="G10833" t="s">
        <v>23</v>
      </c>
      <c r="H10833" t="s">
        <v>773</v>
      </c>
      <c r="I10833" t="s">
        <v>110</v>
      </c>
      <c r="J10833" t="s">
        <v>66</v>
      </c>
      <c r="K10833" t="s">
        <v>698</v>
      </c>
      <c r="L10833">
        <v>184000</v>
      </c>
      <c r="M10833" t="s">
        <v>6941</v>
      </c>
      <c r="N10833" t="str">
        <f t="shared" si="567"/>
        <v>Clontarf,</v>
      </c>
      <c r="O10833" t="str">
        <f t="shared" si="568"/>
        <v>Clontarf</v>
      </c>
      <c r="P10833" t="str">
        <f t="shared" si="569"/>
        <v>QLD</v>
      </c>
      <c r="Q10833" t="s">
        <v>137</v>
      </c>
      <c r="R10833" t="s">
        <v>30</v>
      </c>
      <c r="S10833" t="s">
        <v>31</v>
      </c>
      <c r="T10833" t="s">
        <v>32</v>
      </c>
      <c r="U10833">
        <v>15990</v>
      </c>
    </row>
    <row r="10834" spans="1:21" x14ac:dyDescent="0.25">
      <c r="A10834" t="s">
        <v>1227</v>
      </c>
      <c r="B10834">
        <v>2022</v>
      </c>
      <c r="C10834" t="s">
        <v>740</v>
      </c>
      <c r="D10834" t="s">
        <v>30</v>
      </c>
      <c r="E10834" t="s">
        <v>1920</v>
      </c>
      <c r="F10834" t="s">
        <v>37</v>
      </c>
      <c r="G10834" t="s">
        <v>23</v>
      </c>
      <c r="H10834" t="s">
        <v>49</v>
      </c>
      <c r="I10834" t="s">
        <v>110</v>
      </c>
      <c r="J10834" t="s">
        <v>66</v>
      </c>
      <c r="K10834" t="s">
        <v>136</v>
      </c>
      <c r="L10834">
        <v>11910</v>
      </c>
      <c r="M10834" t="s">
        <v>5779</v>
      </c>
      <c r="N10834" t="str">
        <f t="shared" si="567"/>
        <v>Rocklea,</v>
      </c>
      <c r="O10834" t="str">
        <f t="shared" si="568"/>
        <v>Rocklea</v>
      </c>
      <c r="P10834" t="str">
        <f t="shared" si="569"/>
        <v>QLD</v>
      </c>
      <c r="Q10834" t="s">
        <v>29</v>
      </c>
      <c r="R10834" t="s">
        <v>30</v>
      </c>
      <c r="S10834" t="s">
        <v>31</v>
      </c>
      <c r="T10834" t="s">
        <v>44</v>
      </c>
      <c r="U10834">
        <v>43990</v>
      </c>
    </row>
    <row r="10835" spans="1:21" x14ac:dyDescent="0.25">
      <c r="A10835" t="s">
        <v>69</v>
      </c>
      <c r="B10835">
        <v>2012</v>
      </c>
      <c r="C10835" t="s">
        <v>362</v>
      </c>
      <c r="D10835" t="s">
        <v>30</v>
      </c>
      <c r="E10835" t="s">
        <v>3954</v>
      </c>
      <c r="F10835" t="s">
        <v>37</v>
      </c>
      <c r="G10835" t="s">
        <v>23</v>
      </c>
      <c r="H10835" t="s">
        <v>127</v>
      </c>
      <c r="I10835" t="s">
        <v>39</v>
      </c>
      <c r="J10835" t="s">
        <v>66</v>
      </c>
      <c r="K10835" t="s">
        <v>246</v>
      </c>
      <c r="L10835">
        <v>83281</v>
      </c>
      <c r="M10835" t="s">
        <v>6952</v>
      </c>
      <c r="N10835" t="str">
        <f t="shared" si="567"/>
        <v>Wendouree,</v>
      </c>
      <c r="O10835" t="str">
        <f t="shared" si="568"/>
        <v>Wendouree</v>
      </c>
      <c r="P10835" t="str">
        <f t="shared" si="569"/>
        <v>VIC</v>
      </c>
      <c r="Q10835" t="s">
        <v>29</v>
      </c>
      <c r="R10835" t="s">
        <v>30</v>
      </c>
      <c r="S10835" t="s">
        <v>31</v>
      </c>
      <c r="T10835" t="s">
        <v>44</v>
      </c>
      <c r="U10835">
        <v>18985</v>
      </c>
    </row>
    <row r="10836" spans="1:21" x14ac:dyDescent="0.25">
      <c r="A10836" t="s">
        <v>69</v>
      </c>
      <c r="B10836">
        <v>2019</v>
      </c>
      <c r="C10836" t="s">
        <v>177</v>
      </c>
      <c r="D10836" t="s">
        <v>152</v>
      </c>
      <c r="E10836" t="s">
        <v>1432</v>
      </c>
      <c r="F10836" t="s">
        <v>37</v>
      </c>
      <c r="G10836" t="s">
        <v>23</v>
      </c>
      <c r="H10836" t="s">
        <v>179</v>
      </c>
      <c r="I10836" t="s">
        <v>39</v>
      </c>
      <c r="J10836" t="s">
        <v>66</v>
      </c>
      <c r="K10836" t="s">
        <v>51</v>
      </c>
      <c r="L10836">
        <v>82014</v>
      </c>
      <c r="M10836" t="s">
        <v>1556</v>
      </c>
      <c r="N10836" t="str">
        <f t="shared" si="567"/>
        <v>Morphett Vale,</v>
      </c>
      <c r="O10836" t="str">
        <f t="shared" si="568"/>
        <v>Morphett Vale</v>
      </c>
      <c r="P10836" t="str">
        <f t="shared" si="569"/>
        <v xml:space="preserve"> SA</v>
      </c>
      <c r="Q10836" t="s">
        <v>29</v>
      </c>
      <c r="R10836" t="s">
        <v>152</v>
      </c>
      <c r="S10836" t="s">
        <v>31</v>
      </c>
      <c r="T10836" t="s">
        <v>44</v>
      </c>
      <c r="U10836">
        <v>22990</v>
      </c>
    </row>
    <row r="10837" spans="1:21" x14ac:dyDescent="0.25">
      <c r="A10837" t="s">
        <v>74</v>
      </c>
      <c r="B10837">
        <v>2015</v>
      </c>
      <c r="C10837" t="s">
        <v>75</v>
      </c>
      <c r="D10837" t="s">
        <v>30</v>
      </c>
      <c r="E10837" t="s">
        <v>7480</v>
      </c>
      <c r="F10837" t="s">
        <v>37</v>
      </c>
      <c r="G10837" t="s">
        <v>23</v>
      </c>
      <c r="H10837" t="s">
        <v>24</v>
      </c>
      <c r="I10837" t="s">
        <v>25</v>
      </c>
      <c r="J10837" t="s">
        <v>26</v>
      </c>
      <c r="K10837" t="s">
        <v>67</v>
      </c>
      <c r="L10837">
        <v>172050</v>
      </c>
      <c r="M10837" t="s">
        <v>6944</v>
      </c>
      <c r="N10837" t="str">
        <f t="shared" si="567"/>
        <v>South Geelong,</v>
      </c>
      <c r="O10837" t="str">
        <f t="shared" si="568"/>
        <v>South Geelong</v>
      </c>
      <c r="P10837" t="str">
        <f t="shared" si="569"/>
        <v>VIC</v>
      </c>
      <c r="Q10837" t="s">
        <v>29</v>
      </c>
      <c r="R10837" t="s">
        <v>30</v>
      </c>
      <c r="S10837" t="s">
        <v>31</v>
      </c>
      <c r="T10837" t="s">
        <v>44</v>
      </c>
      <c r="U10837">
        <v>29990</v>
      </c>
    </row>
    <row r="10838" spans="1:21" x14ac:dyDescent="0.25">
      <c r="A10838" t="s">
        <v>102</v>
      </c>
      <c r="B10838">
        <v>2009</v>
      </c>
      <c r="C10838" t="s">
        <v>647</v>
      </c>
      <c r="D10838" t="s">
        <v>152</v>
      </c>
      <c r="E10838" t="s">
        <v>5085</v>
      </c>
      <c r="F10838" t="s">
        <v>37</v>
      </c>
      <c r="G10838" t="s">
        <v>23</v>
      </c>
      <c r="H10838" t="s">
        <v>339</v>
      </c>
      <c r="I10838" t="s">
        <v>25</v>
      </c>
      <c r="J10838" t="s">
        <v>40</v>
      </c>
      <c r="K10838" t="s">
        <v>429</v>
      </c>
      <c r="L10838">
        <v>100169</v>
      </c>
      <c r="M10838" t="s">
        <v>7481</v>
      </c>
      <c r="N10838" t="str">
        <f t="shared" si="567"/>
        <v>Somerton Park,</v>
      </c>
      <c r="O10838" t="str">
        <f t="shared" si="568"/>
        <v>Somerton Park</v>
      </c>
      <c r="P10838" t="str">
        <f t="shared" si="569"/>
        <v xml:space="preserve"> SA</v>
      </c>
      <c r="Q10838" t="s">
        <v>137</v>
      </c>
      <c r="R10838" t="s">
        <v>152</v>
      </c>
      <c r="S10838" t="s">
        <v>31</v>
      </c>
      <c r="T10838" t="s">
        <v>54</v>
      </c>
      <c r="U10838">
        <v>14990</v>
      </c>
    </row>
    <row r="10839" spans="1:21" x14ac:dyDescent="0.25">
      <c r="A10839" t="s">
        <v>155</v>
      </c>
      <c r="B10839">
        <v>2015</v>
      </c>
      <c r="C10839" t="s">
        <v>236</v>
      </c>
      <c r="D10839" t="s">
        <v>30</v>
      </c>
      <c r="E10839" t="s">
        <v>1857</v>
      </c>
      <c r="F10839" t="s">
        <v>37</v>
      </c>
      <c r="G10839" t="s">
        <v>23</v>
      </c>
      <c r="H10839" t="s">
        <v>24</v>
      </c>
      <c r="I10839" t="s">
        <v>25</v>
      </c>
      <c r="J10839" t="s">
        <v>26</v>
      </c>
      <c r="K10839" t="s">
        <v>323</v>
      </c>
      <c r="L10839">
        <v>114531</v>
      </c>
      <c r="M10839" t="s">
        <v>7466</v>
      </c>
      <c r="N10839" t="str">
        <f t="shared" si="567"/>
        <v>Mile End,</v>
      </c>
      <c r="O10839" t="str">
        <f t="shared" si="568"/>
        <v>Mile End</v>
      </c>
      <c r="P10839" t="str">
        <f t="shared" si="569"/>
        <v xml:space="preserve"> SA</v>
      </c>
      <c r="Q10839" t="s">
        <v>29</v>
      </c>
      <c r="R10839" t="s">
        <v>30</v>
      </c>
      <c r="S10839" t="s">
        <v>31</v>
      </c>
      <c r="T10839" t="s">
        <v>32</v>
      </c>
      <c r="U10839">
        <v>29999</v>
      </c>
    </row>
    <row r="10840" spans="1:21" x14ac:dyDescent="0.25">
      <c r="A10840" t="s">
        <v>69</v>
      </c>
      <c r="B10840">
        <v>2018</v>
      </c>
      <c r="C10840" t="s">
        <v>177</v>
      </c>
      <c r="D10840" t="s">
        <v>35</v>
      </c>
      <c r="E10840" t="s">
        <v>667</v>
      </c>
      <c r="F10840" t="s">
        <v>37</v>
      </c>
      <c r="G10840" t="s">
        <v>23</v>
      </c>
      <c r="H10840" t="s">
        <v>49</v>
      </c>
      <c r="I10840" t="s">
        <v>39</v>
      </c>
      <c r="J10840" t="s">
        <v>66</v>
      </c>
      <c r="K10840" t="s">
        <v>67</v>
      </c>
      <c r="L10840">
        <v>10581</v>
      </c>
      <c r="M10840" t="s">
        <v>6943</v>
      </c>
      <c r="N10840" t="str">
        <f t="shared" si="567"/>
        <v>Geelong,</v>
      </c>
      <c r="O10840" t="str">
        <f t="shared" si="568"/>
        <v>Geelong</v>
      </c>
      <c r="P10840" t="str">
        <f t="shared" si="569"/>
        <v>VIC</v>
      </c>
      <c r="Q10840" t="s">
        <v>29</v>
      </c>
      <c r="R10840" t="s">
        <v>35</v>
      </c>
      <c r="S10840" t="s">
        <v>43</v>
      </c>
      <c r="T10840" t="s">
        <v>44</v>
      </c>
      <c r="U10840">
        <v>29990</v>
      </c>
    </row>
    <row r="10841" spans="1:21" x14ac:dyDescent="0.25">
      <c r="A10841" t="s">
        <v>155</v>
      </c>
      <c r="B10841">
        <v>2017</v>
      </c>
      <c r="C10841" t="s">
        <v>170</v>
      </c>
      <c r="D10841" t="s">
        <v>30</v>
      </c>
      <c r="E10841" t="s">
        <v>7482</v>
      </c>
      <c r="F10841" t="s">
        <v>37</v>
      </c>
      <c r="G10841" t="s">
        <v>23</v>
      </c>
      <c r="H10841" t="s">
        <v>49</v>
      </c>
      <c r="I10841" t="s">
        <v>25</v>
      </c>
      <c r="J10841" t="s">
        <v>26</v>
      </c>
      <c r="K10841" t="s">
        <v>487</v>
      </c>
      <c r="L10841">
        <v>94626</v>
      </c>
      <c r="M10841" t="s">
        <v>7463</v>
      </c>
      <c r="N10841" t="str">
        <f t="shared" si="567"/>
        <v>Wayville,</v>
      </c>
      <c r="O10841" t="str">
        <f t="shared" si="568"/>
        <v>Wayville</v>
      </c>
      <c r="P10841" t="str">
        <f t="shared" si="569"/>
        <v xml:space="preserve"> SA</v>
      </c>
      <c r="Q10841" t="s">
        <v>29</v>
      </c>
      <c r="R10841" t="s">
        <v>30</v>
      </c>
      <c r="S10841" t="s">
        <v>31</v>
      </c>
      <c r="T10841" t="s">
        <v>44</v>
      </c>
      <c r="U10841">
        <v>30888</v>
      </c>
    </row>
    <row r="10842" spans="1:21" x14ac:dyDescent="0.25">
      <c r="A10842" t="s">
        <v>1048</v>
      </c>
      <c r="B10842">
        <v>2018</v>
      </c>
      <c r="C10842" t="s">
        <v>694</v>
      </c>
      <c r="D10842" t="s">
        <v>138</v>
      </c>
      <c r="E10842" t="s">
        <v>5553</v>
      </c>
      <c r="F10842" t="s">
        <v>37</v>
      </c>
      <c r="G10842" t="s">
        <v>23</v>
      </c>
      <c r="H10842" t="s">
        <v>614</v>
      </c>
      <c r="I10842" t="s">
        <v>110</v>
      </c>
      <c r="J10842" t="s">
        <v>26</v>
      </c>
      <c r="K10842" t="s">
        <v>382</v>
      </c>
      <c r="L10842">
        <v>88602</v>
      </c>
      <c r="M10842" t="s">
        <v>6226</v>
      </c>
      <c r="N10842" t="str">
        <f t="shared" si="567"/>
        <v>Aspley,</v>
      </c>
      <c r="O10842" t="str">
        <f t="shared" si="568"/>
        <v>Aspley</v>
      </c>
      <c r="P10842" t="str">
        <f t="shared" si="569"/>
        <v>QLD</v>
      </c>
      <c r="Q10842" t="s">
        <v>29</v>
      </c>
      <c r="R10842" t="s">
        <v>138</v>
      </c>
      <c r="S10842" t="s">
        <v>31</v>
      </c>
      <c r="T10842" t="s">
        <v>44</v>
      </c>
      <c r="U10842">
        <v>54990</v>
      </c>
    </row>
    <row r="10843" spans="1:21" x14ac:dyDescent="0.25">
      <c r="A10843" t="s">
        <v>141</v>
      </c>
      <c r="B10843">
        <v>2012</v>
      </c>
      <c r="C10843" t="s">
        <v>881</v>
      </c>
      <c r="D10843" t="s">
        <v>152</v>
      </c>
      <c r="E10843" t="s">
        <v>7325</v>
      </c>
      <c r="F10843" t="s">
        <v>37</v>
      </c>
      <c r="G10843" t="s">
        <v>115</v>
      </c>
      <c r="H10843" t="s">
        <v>144</v>
      </c>
      <c r="I10843" t="s">
        <v>25</v>
      </c>
      <c r="J10843" t="s">
        <v>40</v>
      </c>
      <c r="K10843" t="s">
        <v>676</v>
      </c>
      <c r="L10843">
        <v>176000</v>
      </c>
      <c r="M10843" t="s">
        <v>7483</v>
      </c>
      <c r="N10843" t="str">
        <f t="shared" si="567"/>
        <v>Adelaide,</v>
      </c>
      <c r="O10843" t="str">
        <f t="shared" si="568"/>
        <v>Adelaide</v>
      </c>
      <c r="P10843" t="str">
        <f t="shared" si="569"/>
        <v xml:space="preserve"> SA</v>
      </c>
      <c r="Q10843" t="s">
        <v>29</v>
      </c>
      <c r="R10843" t="s">
        <v>152</v>
      </c>
      <c r="S10843" t="s">
        <v>31</v>
      </c>
      <c r="T10843" t="s">
        <v>44</v>
      </c>
      <c r="U10843">
        <v>21973</v>
      </c>
    </row>
    <row r="10844" spans="1:21" x14ac:dyDescent="0.25">
      <c r="A10844" t="s">
        <v>120</v>
      </c>
      <c r="B10844">
        <v>2004</v>
      </c>
      <c r="C10844" t="s">
        <v>215</v>
      </c>
      <c r="D10844" t="s">
        <v>152</v>
      </c>
      <c r="E10844" t="s">
        <v>7484</v>
      </c>
      <c r="F10844" t="s">
        <v>37</v>
      </c>
      <c r="G10844" t="s">
        <v>23</v>
      </c>
      <c r="H10844" t="s">
        <v>217</v>
      </c>
      <c r="I10844" t="s">
        <v>50</v>
      </c>
      <c r="J10844" t="s">
        <v>66</v>
      </c>
      <c r="K10844" t="s">
        <v>310</v>
      </c>
      <c r="L10844">
        <v>152426</v>
      </c>
      <c r="M10844" t="s">
        <v>7195</v>
      </c>
      <c r="N10844" t="str">
        <f t="shared" si="567"/>
        <v>Ningi,</v>
      </c>
      <c r="O10844" t="str">
        <f t="shared" si="568"/>
        <v>Ningi</v>
      </c>
      <c r="P10844" t="str">
        <f t="shared" si="569"/>
        <v>QLD</v>
      </c>
      <c r="Q10844" t="s">
        <v>137</v>
      </c>
      <c r="R10844" t="s">
        <v>152</v>
      </c>
      <c r="S10844" t="s">
        <v>31</v>
      </c>
      <c r="T10844" t="s">
        <v>44</v>
      </c>
      <c r="U10844">
        <v>12500</v>
      </c>
    </row>
    <row r="10845" spans="1:21" x14ac:dyDescent="0.25">
      <c r="A10845" t="s">
        <v>69</v>
      </c>
      <c r="B10845">
        <v>2019</v>
      </c>
      <c r="C10845" t="s">
        <v>177</v>
      </c>
      <c r="D10845" t="s">
        <v>35</v>
      </c>
      <c r="E10845" t="s">
        <v>610</v>
      </c>
      <c r="F10845" t="s">
        <v>37</v>
      </c>
      <c r="G10845" t="s">
        <v>23</v>
      </c>
      <c r="H10845" t="s">
        <v>49</v>
      </c>
      <c r="I10845" t="s">
        <v>39</v>
      </c>
      <c r="J10845" t="s">
        <v>66</v>
      </c>
      <c r="K10845" t="s">
        <v>67</v>
      </c>
      <c r="L10845">
        <v>80219</v>
      </c>
      <c r="M10845" t="s">
        <v>7485</v>
      </c>
      <c r="N10845" t="str">
        <f t="shared" ref="N10845:N10904" si="570">LEFT(M10845,FIND(",",M10845))</f>
        <v>Edwardstown,</v>
      </c>
      <c r="O10845" t="str">
        <f t="shared" ref="O10845:O10904" si="571">LEFT(N10845,LEN(N10845)-1)</f>
        <v>Edwardstown</v>
      </c>
      <c r="P10845" t="str">
        <f t="shared" ref="P10845:P10904" si="572">RIGHT(M10845,3)</f>
        <v xml:space="preserve"> SA</v>
      </c>
      <c r="Q10845" t="s">
        <v>29</v>
      </c>
      <c r="R10845" t="s">
        <v>35</v>
      </c>
      <c r="S10845" t="s">
        <v>43</v>
      </c>
      <c r="T10845" t="s">
        <v>44</v>
      </c>
      <c r="U10845">
        <v>26888</v>
      </c>
    </row>
    <row r="10846" spans="1:21" x14ac:dyDescent="0.25">
      <c r="A10846" t="s">
        <v>333</v>
      </c>
      <c r="B10846">
        <v>2019</v>
      </c>
      <c r="C10846" t="s">
        <v>770</v>
      </c>
      <c r="D10846" t="s">
        <v>30</v>
      </c>
      <c r="E10846" t="s">
        <v>771</v>
      </c>
      <c r="F10846" t="s">
        <v>37</v>
      </c>
      <c r="G10846" t="s">
        <v>23</v>
      </c>
      <c r="H10846" t="s">
        <v>105</v>
      </c>
      <c r="I10846" t="s">
        <v>39</v>
      </c>
      <c r="J10846" t="s">
        <v>40</v>
      </c>
      <c r="K10846" t="s">
        <v>298</v>
      </c>
      <c r="L10846">
        <v>51857</v>
      </c>
      <c r="M10846" t="s">
        <v>6952</v>
      </c>
      <c r="N10846" t="str">
        <f t="shared" si="570"/>
        <v>Wendouree,</v>
      </c>
      <c r="O10846" t="str">
        <f t="shared" si="571"/>
        <v>Wendouree</v>
      </c>
      <c r="P10846" t="str">
        <f t="shared" si="572"/>
        <v>VIC</v>
      </c>
      <c r="Q10846" t="s">
        <v>29</v>
      </c>
      <c r="R10846" t="s">
        <v>30</v>
      </c>
      <c r="S10846" t="s">
        <v>31</v>
      </c>
      <c r="T10846" t="s">
        <v>44</v>
      </c>
      <c r="U10846">
        <v>25888</v>
      </c>
    </row>
    <row r="10847" spans="1:21" x14ac:dyDescent="0.25">
      <c r="A10847" t="s">
        <v>210</v>
      </c>
      <c r="B10847">
        <v>2022</v>
      </c>
      <c r="C10847" t="s">
        <v>211</v>
      </c>
      <c r="D10847" t="s">
        <v>30</v>
      </c>
      <c r="E10847" t="s">
        <v>3380</v>
      </c>
      <c r="F10847" t="s">
        <v>37</v>
      </c>
      <c r="G10847" t="s">
        <v>23</v>
      </c>
      <c r="H10847" t="s">
        <v>144</v>
      </c>
      <c r="I10847" t="s">
        <v>25</v>
      </c>
      <c r="J10847" t="s">
        <v>66</v>
      </c>
      <c r="K10847" t="s">
        <v>128</v>
      </c>
      <c r="L10847">
        <v>6010</v>
      </c>
      <c r="M10847" t="s">
        <v>7463</v>
      </c>
      <c r="N10847" t="str">
        <f t="shared" si="570"/>
        <v>Wayville,</v>
      </c>
      <c r="O10847" t="str">
        <f t="shared" si="571"/>
        <v>Wayville</v>
      </c>
      <c r="P10847" t="str">
        <f t="shared" si="572"/>
        <v xml:space="preserve"> SA</v>
      </c>
      <c r="Q10847" t="s">
        <v>29</v>
      </c>
      <c r="R10847" t="s">
        <v>30</v>
      </c>
      <c r="S10847" t="s">
        <v>31</v>
      </c>
      <c r="T10847" t="s">
        <v>44</v>
      </c>
      <c r="U10847">
        <v>48990</v>
      </c>
    </row>
    <row r="10848" spans="1:21" x14ac:dyDescent="0.25">
      <c r="A10848" t="s">
        <v>210</v>
      </c>
      <c r="B10848">
        <v>2023</v>
      </c>
      <c r="C10848" t="s">
        <v>377</v>
      </c>
      <c r="D10848" t="s">
        <v>6468</v>
      </c>
      <c r="E10848" t="s">
        <v>3347</v>
      </c>
      <c r="F10848" t="s">
        <v>134</v>
      </c>
      <c r="G10848" t="s">
        <v>23</v>
      </c>
      <c r="H10848" t="s">
        <v>144</v>
      </c>
      <c r="I10848" t="s">
        <v>25</v>
      </c>
      <c r="J10848" t="s">
        <v>66</v>
      </c>
      <c r="K10848" t="s">
        <v>262</v>
      </c>
      <c r="L10848" t="s">
        <v>70</v>
      </c>
      <c r="M10848" t="s">
        <v>6063</v>
      </c>
      <c r="N10848" t="str">
        <f t="shared" si="570"/>
        <v>Brighton,</v>
      </c>
      <c r="O10848" t="str">
        <f t="shared" si="571"/>
        <v>Brighton</v>
      </c>
      <c r="P10848" t="str">
        <f t="shared" si="572"/>
        <v>VIC</v>
      </c>
      <c r="Q10848" t="s">
        <v>29</v>
      </c>
      <c r="R10848" t="s">
        <v>30</v>
      </c>
      <c r="S10848" t="s">
        <v>31</v>
      </c>
      <c r="T10848" t="s">
        <v>32</v>
      </c>
      <c r="U10848">
        <v>64565</v>
      </c>
    </row>
    <row r="10849" spans="1:21" x14ac:dyDescent="0.25">
      <c r="A10849" t="s">
        <v>210</v>
      </c>
      <c r="B10849">
        <v>2018</v>
      </c>
      <c r="C10849">
        <v>2</v>
      </c>
      <c r="D10849" t="s">
        <v>35</v>
      </c>
      <c r="E10849" t="s">
        <v>7486</v>
      </c>
      <c r="F10849" t="s">
        <v>37</v>
      </c>
      <c r="G10849" t="s">
        <v>115</v>
      </c>
      <c r="H10849" t="s">
        <v>38</v>
      </c>
      <c r="I10849" t="s">
        <v>39</v>
      </c>
      <c r="J10849" t="s">
        <v>66</v>
      </c>
      <c r="K10849" t="s">
        <v>388</v>
      </c>
      <c r="L10849">
        <v>55923</v>
      </c>
      <c r="M10849" t="s">
        <v>7481</v>
      </c>
      <c r="N10849" t="str">
        <f t="shared" si="570"/>
        <v>Somerton Park,</v>
      </c>
      <c r="O10849" t="str">
        <f t="shared" si="571"/>
        <v>Somerton Park</v>
      </c>
      <c r="P10849" t="str">
        <f t="shared" si="572"/>
        <v xml:space="preserve"> SA</v>
      </c>
      <c r="Q10849" t="s">
        <v>29</v>
      </c>
      <c r="R10849" t="s">
        <v>35</v>
      </c>
      <c r="S10849" t="s">
        <v>43</v>
      </c>
      <c r="T10849" t="s">
        <v>44</v>
      </c>
      <c r="U10849">
        <v>21990</v>
      </c>
    </row>
    <row r="10850" spans="1:21" x14ac:dyDescent="0.25">
      <c r="A10850" t="s">
        <v>240</v>
      </c>
      <c r="B10850">
        <v>2010</v>
      </c>
      <c r="C10850" t="s">
        <v>292</v>
      </c>
      <c r="D10850" t="s">
        <v>138</v>
      </c>
      <c r="E10850" t="s">
        <v>2777</v>
      </c>
      <c r="F10850" t="s">
        <v>37</v>
      </c>
      <c r="G10850" t="s">
        <v>115</v>
      </c>
      <c r="H10850" t="s">
        <v>339</v>
      </c>
      <c r="I10850" t="s">
        <v>50</v>
      </c>
      <c r="J10850" t="s">
        <v>66</v>
      </c>
      <c r="K10850" t="s">
        <v>534</v>
      </c>
      <c r="L10850">
        <v>219663</v>
      </c>
      <c r="M10850" t="s">
        <v>7027</v>
      </c>
      <c r="N10850" t="str">
        <f t="shared" si="570"/>
        <v>Belmont,</v>
      </c>
      <c r="O10850" t="str">
        <f t="shared" si="571"/>
        <v>Belmont</v>
      </c>
      <c r="P10850" t="str">
        <f t="shared" si="572"/>
        <v>VIC</v>
      </c>
      <c r="Q10850" t="s">
        <v>137</v>
      </c>
      <c r="R10850" t="s">
        <v>138</v>
      </c>
      <c r="S10850" t="s">
        <v>53</v>
      </c>
      <c r="T10850" t="s">
        <v>98</v>
      </c>
      <c r="U10850">
        <v>17999</v>
      </c>
    </row>
    <row r="10851" spans="1:21" x14ac:dyDescent="0.25">
      <c r="A10851" t="s">
        <v>45</v>
      </c>
      <c r="B10851">
        <v>2007</v>
      </c>
      <c r="C10851" t="s">
        <v>108</v>
      </c>
      <c r="D10851" t="s">
        <v>30</v>
      </c>
      <c r="E10851" t="s">
        <v>7487</v>
      </c>
      <c r="F10851" t="s">
        <v>37</v>
      </c>
      <c r="G10851" t="s">
        <v>23</v>
      </c>
      <c r="H10851" t="s">
        <v>135</v>
      </c>
      <c r="I10851" t="s">
        <v>110</v>
      </c>
      <c r="J10851" t="s">
        <v>26</v>
      </c>
      <c r="K10851" t="s">
        <v>382</v>
      </c>
      <c r="L10851">
        <v>136937</v>
      </c>
      <c r="M10851" t="s">
        <v>7481</v>
      </c>
      <c r="N10851" t="str">
        <f t="shared" si="570"/>
        <v>Somerton Park,</v>
      </c>
      <c r="O10851" t="str">
        <f t="shared" si="571"/>
        <v>Somerton Park</v>
      </c>
      <c r="P10851" t="str">
        <f t="shared" si="572"/>
        <v xml:space="preserve"> SA</v>
      </c>
      <c r="Q10851" t="s">
        <v>137</v>
      </c>
      <c r="R10851" t="s">
        <v>30</v>
      </c>
      <c r="S10851" t="s">
        <v>31</v>
      </c>
      <c r="T10851" t="s">
        <v>44</v>
      </c>
      <c r="U10851">
        <v>11990</v>
      </c>
    </row>
    <row r="10852" spans="1:21" x14ac:dyDescent="0.25">
      <c r="A10852" t="s">
        <v>69</v>
      </c>
      <c r="B10852">
        <v>2019</v>
      </c>
      <c r="C10852" t="s">
        <v>362</v>
      </c>
      <c r="D10852" t="s">
        <v>30</v>
      </c>
      <c r="E10852" t="s">
        <v>2503</v>
      </c>
      <c r="F10852" t="s">
        <v>37</v>
      </c>
      <c r="G10852" t="s">
        <v>23</v>
      </c>
      <c r="H10852" t="s">
        <v>144</v>
      </c>
      <c r="I10852" t="s">
        <v>39</v>
      </c>
      <c r="J10852" t="s">
        <v>91</v>
      </c>
      <c r="K10852" t="s">
        <v>149</v>
      </c>
      <c r="L10852">
        <v>39409</v>
      </c>
      <c r="M10852" t="s">
        <v>6035</v>
      </c>
      <c r="N10852" t="str">
        <f t="shared" si="570"/>
        <v>Essendon Fields,</v>
      </c>
      <c r="O10852" t="str">
        <f t="shared" si="571"/>
        <v>Essendon Fields</v>
      </c>
      <c r="P10852" t="str">
        <f t="shared" si="572"/>
        <v>VIC</v>
      </c>
      <c r="Q10852" t="s">
        <v>29</v>
      </c>
      <c r="R10852" t="s">
        <v>30</v>
      </c>
      <c r="S10852" t="s">
        <v>43</v>
      </c>
      <c r="T10852" t="s">
        <v>44</v>
      </c>
      <c r="U10852">
        <v>53755</v>
      </c>
    </row>
    <row r="10853" spans="1:21" x14ac:dyDescent="0.25">
      <c r="A10853" t="s">
        <v>210</v>
      </c>
      <c r="B10853">
        <v>2016</v>
      </c>
      <c r="C10853" t="s">
        <v>347</v>
      </c>
      <c r="D10853" t="s">
        <v>30</v>
      </c>
      <c r="E10853" t="s">
        <v>3993</v>
      </c>
      <c r="F10853" t="s">
        <v>37</v>
      </c>
      <c r="G10853" t="s">
        <v>23</v>
      </c>
      <c r="H10853" t="s">
        <v>49</v>
      </c>
      <c r="I10853" t="s">
        <v>39</v>
      </c>
      <c r="J10853" t="s">
        <v>66</v>
      </c>
      <c r="K10853" t="s">
        <v>130</v>
      </c>
      <c r="L10853">
        <v>66969</v>
      </c>
      <c r="M10853" t="s">
        <v>7470</v>
      </c>
      <c r="N10853" t="str">
        <f t="shared" si="570"/>
        <v>Saint Marys,</v>
      </c>
      <c r="O10853" t="str">
        <f t="shared" si="571"/>
        <v>Saint Marys</v>
      </c>
      <c r="P10853" t="str">
        <f t="shared" si="572"/>
        <v xml:space="preserve"> SA</v>
      </c>
      <c r="Q10853" t="s">
        <v>29</v>
      </c>
      <c r="R10853" t="s">
        <v>30</v>
      </c>
      <c r="S10853" t="s">
        <v>31</v>
      </c>
      <c r="T10853" t="s">
        <v>44</v>
      </c>
      <c r="U10853">
        <v>22900</v>
      </c>
    </row>
    <row r="10854" spans="1:21" x14ac:dyDescent="0.25">
      <c r="A10854" t="s">
        <v>155</v>
      </c>
      <c r="B10854">
        <v>2019</v>
      </c>
      <c r="C10854" t="s">
        <v>230</v>
      </c>
      <c r="D10854" t="s">
        <v>35</v>
      </c>
      <c r="E10854" t="s">
        <v>528</v>
      </c>
      <c r="F10854" t="s">
        <v>37</v>
      </c>
      <c r="G10854" t="s">
        <v>115</v>
      </c>
      <c r="H10854" t="s">
        <v>49</v>
      </c>
      <c r="I10854" t="s">
        <v>39</v>
      </c>
      <c r="J10854" t="s">
        <v>66</v>
      </c>
      <c r="K10854" t="s">
        <v>323</v>
      </c>
      <c r="L10854">
        <v>65765</v>
      </c>
      <c r="M10854" t="s">
        <v>7147</v>
      </c>
      <c r="N10854" t="str">
        <f t="shared" si="570"/>
        <v>Caboolture,</v>
      </c>
      <c r="O10854" t="str">
        <f t="shared" si="571"/>
        <v>Caboolture</v>
      </c>
      <c r="P10854" t="str">
        <f t="shared" si="572"/>
        <v>QLD</v>
      </c>
      <c r="Q10854" t="s">
        <v>29</v>
      </c>
      <c r="R10854" t="s">
        <v>35</v>
      </c>
      <c r="S10854" t="s">
        <v>31</v>
      </c>
      <c r="T10854" t="s">
        <v>44</v>
      </c>
      <c r="U10854">
        <v>20990</v>
      </c>
    </row>
    <row r="10855" spans="1:21" x14ac:dyDescent="0.25">
      <c r="A10855" t="s">
        <v>69</v>
      </c>
      <c r="B10855">
        <v>2016</v>
      </c>
      <c r="C10855" t="s">
        <v>2113</v>
      </c>
      <c r="D10855" t="s">
        <v>30</v>
      </c>
      <c r="E10855" t="s">
        <v>7488</v>
      </c>
      <c r="F10855" t="s">
        <v>37</v>
      </c>
      <c r="G10855" t="s">
        <v>23</v>
      </c>
      <c r="H10855" t="s">
        <v>1753</v>
      </c>
      <c r="I10855" t="s">
        <v>25</v>
      </c>
      <c r="J10855" t="s">
        <v>26</v>
      </c>
      <c r="K10855" t="s">
        <v>382</v>
      </c>
      <c r="L10855">
        <v>181921</v>
      </c>
      <c r="M10855" t="s">
        <v>5895</v>
      </c>
      <c r="N10855" t="str">
        <f t="shared" si="570"/>
        <v>Elsternwick,</v>
      </c>
      <c r="O10855" t="str">
        <f t="shared" si="571"/>
        <v>Elsternwick</v>
      </c>
      <c r="P10855" t="str">
        <f t="shared" si="572"/>
        <v>VIC</v>
      </c>
      <c r="Q10855" t="s">
        <v>137</v>
      </c>
      <c r="R10855" t="s">
        <v>30</v>
      </c>
      <c r="S10855" t="s">
        <v>31</v>
      </c>
      <c r="T10855" t="s">
        <v>32</v>
      </c>
      <c r="U10855">
        <v>36977</v>
      </c>
    </row>
    <row r="10856" spans="1:21" x14ac:dyDescent="0.25">
      <c r="A10856" t="s">
        <v>155</v>
      </c>
      <c r="B10856">
        <v>2013</v>
      </c>
      <c r="C10856" t="s">
        <v>816</v>
      </c>
      <c r="D10856" t="s">
        <v>152</v>
      </c>
      <c r="E10856" t="s">
        <v>7489</v>
      </c>
      <c r="F10856" t="s">
        <v>37</v>
      </c>
      <c r="G10856" t="s">
        <v>115</v>
      </c>
      <c r="H10856" t="s">
        <v>179</v>
      </c>
      <c r="I10856" t="s">
        <v>39</v>
      </c>
      <c r="J10856" t="s">
        <v>66</v>
      </c>
      <c r="K10856" t="s">
        <v>51</v>
      </c>
      <c r="L10856">
        <v>145010</v>
      </c>
      <c r="M10856" t="s">
        <v>7490</v>
      </c>
      <c r="N10856" t="str">
        <f t="shared" si="570"/>
        <v>Christies Beach,</v>
      </c>
      <c r="O10856" t="str">
        <f t="shared" si="571"/>
        <v>Christies Beach</v>
      </c>
      <c r="P10856" t="str">
        <f t="shared" si="572"/>
        <v xml:space="preserve"> SA</v>
      </c>
      <c r="Q10856" t="s">
        <v>29</v>
      </c>
      <c r="R10856" t="s">
        <v>152</v>
      </c>
      <c r="S10856" t="s">
        <v>31</v>
      </c>
      <c r="T10856" t="s">
        <v>44</v>
      </c>
      <c r="U10856">
        <v>10990</v>
      </c>
    </row>
    <row r="10857" spans="1:21" x14ac:dyDescent="0.25">
      <c r="A10857" t="s">
        <v>113</v>
      </c>
      <c r="B10857">
        <v>2010</v>
      </c>
      <c r="C10857" t="s">
        <v>2062</v>
      </c>
      <c r="D10857" t="s">
        <v>30</v>
      </c>
      <c r="E10857" t="s">
        <v>7491</v>
      </c>
      <c r="F10857" t="s">
        <v>37</v>
      </c>
      <c r="G10857" t="s">
        <v>23</v>
      </c>
      <c r="H10857" t="s">
        <v>144</v>
      </c>
      <c r="I10857" t="s">
        <v>110</v>
      </c>
      <c r="J10857" t="s">
        <v>26</v>
      </c>
      <c r="K10857" t="s">
        <v>97</v>
      </c>
      <c r="L10857">
        <v>247594</v>
      </c>
      <c r="M10857" t="s">
        <v>6960</v>
      </c>
      <c r="N10857" t="str">
        <f t="shared" si="570"/>
        <v>Delacombe,</v>
      </c>
      <c r="O10857" t="str">
        <f t="shared" si="571"/>
        <v>Delacombe</v>
      </c>
      <c r="P10857" t="str">
        <f t="shared" si="572"/>
        <v>VIC</v>
      </c>
      <c r="Q10857" t="s">
        <v>29</v>
      </c>
      <c r="R10857" t="s">
        <v>30</v>
      </c>
      <c r="S10857" t="s">
        <v>31</v>
      </c>
      <c r="T10857" t="s">
        <v>32</v>
      </c>
      <c r="U10857">
        <v>13997</v>
      </c>
    </row>
    <row r="10858" spans="1:21" x14ac:dyDescent="0.25">
      <c r="A10858" t="s">
        <v>252</v>
      </c>
      <c r="B10858">
        <v>2007</v>
      </c>
      <c r="C10858" t="s">
        <v>253</v>
      </c>
      <c r="D10858" t="s">
        <v>35</v>
      </c>
      <c r="E10858" t="s">
        <v>5389</v>
      </c>
      <c r="F10858" t="s">
        <v>37</v>
      </c>
      <c r="G10858" t="s">
        <v>23</v>
      </c>
      <c r="H10858" t="s">
        <v>105</v>
      </c>
      <c r="I10858" t="s">
        <v>39</v>
      </c>
      <c r="J10858" t="s">
        <v>66</v>
      </c>
      <c r="K10858" t="s">
        <v>41</v>
      </c>
      <c r="L10858">
        <v>226463</v>
      </c>
      <c r="M10858" t="s">
        <v>7466</v>
      </c>
      <c r="N10858" t="str">
        <f t="shared" si="570"/>
        <v>Mile End,</v>
      </c>
      <c r="O10858" t="str">
        <f t="shared" si="571"/>
        <v>Mile End</v>
      </c>
      <c r="P10858" t="str">
        <f t="shared" si="572"/>
        <v xml:space="preserve"> SA</v>
      </c>
      <c r="Q10858" t="s">
        <v>29</v>
      </c>
      <c r="R10858" t="s">
        <v>35</v>
      </c>
      <c r="S10858" t="s">
        <v>43</v>
      </c>
      <c r="T10858" t="s">
        <v>44</v>
      </c>
      <c r="U10858">
        <v>6986</v>
      </c>
    </row>
    <row r="10859" spans="1:21" x14ac:dyDescent="0.25">
      <c r="A10859" t="s">
        <v>210</v>
      </c>
      <c r="B10859">
        <v>2023</v>
      </c>
      <c r="C10859" t="s">
        <v>377</v>
      </c>
      <c r="D10859" t="s">
        <v>6468</v>
      </c>
      <c r="E10859" t="s">
        <v>3163</v>
      </c>
      <c r="F10859" t="s">
        <v>134</v>
      </c>
      <c r="G10859" t="s">
        <v>23</v>
      </c>
      <c r="H10859" t="s">
        <v>144</v>
      </c>
      <c r="I10859" t="s">
        <v>39</v>
      </c>
      <c r="J10859" t="s">
        <v>66</v>
      </c>
      <c r="K10859" t="s">
        <v>136</v>
      </c>
      <c r="L10859" t="s">
        <v>70</v>
      </c>
      <c r="M10859" t="s">
        <v>6063</v>
      </c>
      <c r="N10859" t="str">
        <f t="shared" si="570"/>
        <v>Brighton,</v>
      </c>
      <c r="O10859" t="str">
        <f t="shared" si="571"/>
        <v>Brighton</v>
      </c>
      <c r="P10859" t="str">
        <f t="shared" si="572"/>
        <v>VIC</v>
      </c>
      <c r="Q10859" t="s">
        <v>29</v>
      </c>
      <c r="R10859" t="s">
        <v>30</v>
      </c>
      <c r="S10859" t="s">
        <v>31</v>
      </c>
      <c r="T10859" t="s">
        <v>32</v>
      </c>
      <c r="U10859">
        <v>73630</v>
      </c>
    </row>
    <row r="10860" spans="1:21" x14ac:dyDescent="0.25">
      <c r="A10860" t="s">
        <v>489</v>
      </c>
      <c r="B10860">
        <v>2021</v>
      </c>
      <c r="C10860" t="s">
        <v>490</v>
      </c>
      <c r="D10860" t="s">
        <v>138</v>
      </c>
      <c r="E10860" t="s">
        <v>3447</v>
      </c>
      <c r="F10860" t="s">
        <v>37</v>
      </c>
      <c r="G10860" t="s">
        <v>23</v>
      </c>
      <c r="H10860" t="s">
        <v>101</v>
      </c>
      <c r="I10860" t="s">
        <v>110</v>
      </c>
      <c r="J10860" t="s">
        <v>26</v>
      </c>
      <c r="K10860" t="s">
        <v>83</v>
      </c>
      <c r="L10860">
        <v>29852</v>
      </c>
      <c r="M10860" t="s">
        <v>7474</v>
      </c>
      <c r="N10860" t="str">
        <f t="shared" si="570"/>
        <v>Mile End South,</v>
      </c>
      <c r="O10860" t="str">
        <f t="shared" si="571"/>
        <v>Mile End South</v>
      </c>
      <c r="P10860" t="str">
        <f t="shared" si="572"/>
        <v xml:space="preserve"> SA</v>
      </c>
      <c r="Q10860" t="s">
        <v>29</v>
      </c>
      <c r="R10860" t="s">
        <v>138</v>
      </c>
      <c r="S10860" t="s">
        <v>31</v>
      </c>
      <c r="T10860" t="s">
        <v>44</v>
      </c>
      <c r="U10860">
        <v>58990</v>
      </c>
    </row>
    <row r="10861" spans="1:21" x14ac:dyDescent="0.25">
      <c r="A10861" t="s">
        <v>240</v>
      </c>
      <c r="B10861">
        <v>2010</v>
      </c>
      <c r="C10861" t="s">
        <v>356</v>
      </c>
      <c r="D10861" t="s">
        <v>152</v>
      </c>
      <c r="E10861" t="s">
        <v>1928</v>
      </c>
      <c r="F10861" t="s">
        <v>37</v>
      </c>
      <c r="G10861" t="s">
        <v>23</v>
      </c>
      <c r="H10861" t="s">
        <v>179</v>
      </c>
      <c r="I10861" t="s">
        <v>39</v>
      </c>
      <c r="J10861" t="s">
        <v>66</v>
      </c>
      <c r="K10861" t="s">
        <v>128</v>
      </c>
      <c r="L10861">
        <v>95866</v>
      </c>
      <c r="M10861" t="s">
        <v>6955</v>
      </c>
      <c r="N10861" t="str">
        <f t="shared" si="570"/>
        <v>North Geelong,</v>
      </c>
      <c r="O10861" t="str">
        <f t="shared" si="571"/>
        <v>North Geelong</v>
      </c>
      <c r="P10861" t="str">
        <f t="shared" si="572"/>
        <v>VIC</v>
      </c>
      <c r="Q10861" t="s">
        <v>29</v>
      </c>
      <c r="R10861" t="s">
        <v>152</v>
      </c>
      <c r="S10861" t="s">
        <v>31</v>
      </c>
      <c r="T10861" t="s">
        <v>44</v>
      </c>
      <c r="U10861">
        <v>10999</v>
      </c>
    </row>
    <row r="10862" spans="1:21" x14ac:dyDescent="0.25">
      <c r="A10862" t="s">
        <v>55</v>
      </c>
      <c r="B10862">
        <v>2020</v>
      </c>
      <c r="C10862" t="s">
        <v>7492</v>
      </c>
      <c r="D10862" t="s">
        <v>138</v>
      </c>
      <c r="E10862" t="s">
        <v>7493</v>
      </c>
      <c r="F10862" t="s">
        <v>37</v>
      </c>
      <c r="G10862" t="s">
        <v>23</v>
      </c>
      <c r="H10862" t="s">
        <v>135</v>
      </c>
      <c r="I10862" t="s">
        <v>110</v>
      </c>
      <c r="J10862" t="s">
        <v>26</v>
      </c>
      <c r="K10862" t="s">
        <v>262</v>
      </c>
      <c r="L10862">
        <v>97335</v>
      </c>
      <c r="M10862" t="s">
        <v>5854</v>
      </c>
      <c r="N10862" t="str">
        <f t="shared" si="570"/>
        <v>Oakleigh,</v>
      </c>
      <c r="O10862" t="str">
        <f t="shared" si="571"/>
        <v>Oakleigh</v>
      </c>
      <c r="P10862" t="str">
        <f t="shared" si="572"/>
        <v>VIC</v>
      </c>
      <c r="Q10862" t="s">
        <v>137</v>
      </c>
      <c r="R10862" t="s">
        <v>138</v>
      </c>
      <c r="S10862" t="s">
        <v>31</v>
      </c>
      <c r="T10862" t="s">
        <v>44</v>
      </c>
      <c r="U10862">
        <v>68888</v>
      </c>
    </row>
    <row r="10863" spans="1:21" x14ac:dyDescent="0.25">
      <c r="A10863" t="s">
        <v>69</v>
      </c>
      <c r="B10863">
        <v>2014</v>
      </c>
      <c r="C10863" t="s">
        <v>543</v>
      </c>
      <c r="D10863" t="s">
        <v>30</v>
      </c>
      <c r="E10863" t="s">
        <v>3901</v>
      </c>
      <c r="F10863" t="s">
        <v>37</v>
      </c>
      <c r="G10863" t="s">
        <v>23</v>
      </c>
      <c r="H10863" t="s">
        <v>101</v>
      </c>
      <c r="I10863" t="s">
        <v>110</v>
      </c>
      <c r="J10863" t="s">
        <v>26</v>
      </c>
      <c r="K10863" t="s">
        <v>424</v>
      </c>
      <c r="L10863">
        <v>232241</v>
      </c>
      <c r="M10863" t="s">
        <v>7494</v>
      </c>
      <c r="N10863" t="str">
        <f t="shared" si="570"/>
        <v>Emerald,</v>
      </c>
      <c r="O10863" t="str">
        <f t="shared" si="571"/>
        <v>Emerald</v>
      </c>
      <c r="P10863" t="str">
        <f t="shared" si="572"/>
        <v>QLD</v>
      </c>
      <c r="Q10863" t="s">
        <v>29</v>
      </c>
      <c r="R10863" t="s">
        <v>30</v>
      </c>
      <c r="S10863" t="s">
        <v>31</v>
      </c>
      <c r="T10863" t="s">
        <v>32</v>
      </c>
      <c r="U10863">
        <v>41711</v>
      </c>
    </row>
    <row r="10864" spans="1:21" x14ac:dyDescent="0.25">
      <c r="A10864" t="s">
        <v>333</v>
      </c>
      <c r="B10864">
        <v>2022</v>
      </c>
      <c r="C10864" t="s">
        <v>770</v>
      </c>
      <c r="D10864" t="s">
        <v>7461</v>
      </c>
      <c r="E10864" t="s">
        <v>7248</v>
      </c>
      <c r="F10864" t="s">
        <v>22</v>
      </c>
      <c r="G10864" t="s">
        <v>23</v>
      </c>
      <c r="H10864" t="s">
        <v>105</v>
      </c>
      <c r="I10864" t="s">
        <v>39</v>
      </c>
      <c r="J10864" t="s">
        <v>40</v>
      </c>
      <c r="K10864" t="s">
        <v>298</v>
      </c>
      <c r="L10864">
        <v>1222</v>
      </c>
      <c r="M10864" t="s">
        <v>7463</v>
      </c>
      <c r="N10864" t="str">
        <f t="shared" si="570"/>
        <v>Wayville,</v>
      </c>
      <c r="O10864" t="str">
        <f t="shared" si="571"/>
        <v>Wayville</v>
      </c>
      <c r="P10864" t="str">
        <f t="shared" si="572"/>
        <v xml:space="preserve"> SA</v>
      </c>
      <c r="Q10864" t="s">
        <v>29</v>
      </c>
      <c r="R10864" t="s">
        <v>30</v>
      </c>
      <c r="S10864" t="s">
        <v>31</v>
      </c>
      <c r="T10864" t="s">
        <v>44</v>
      </c>
      <c r="U10864">
        <v>41888</v>
      </c>
    </row>
    <row r="10865" spans="1:21" x14ac:dyDescent="0.25">
      <c r="A10865" t="s">
        <v>155</v>
      </c>
      <c r="B10865">
        <v>2011</v>
      </c>
      <c r="C10865" t="s">
        <v>898</v>
      </c>
      <c r="D10865" t="s">
        <v>30</v>
      </c>
      <c r="E10865" t="s">
        <v>7495</v>
      </c>
      <c r="F10865" t="s">
        <v>37</v>
      </c>
      <c r="G10865" t="s">
        <v>23</v>
      </c>
      <c r="H10865" t="s">
        <v>127</v>
      </c>
      <c r="I10865" t="s">
        <v>25</v>
      </c>
      <c r="J10865" t="s">
        <v>66</v>
      </c>
      <c r="K10865" t="s">
        <v>332</v>
      </c>
      <c r="L10865">
        <v>152869</v>
      </c>
      <c r="M10865" t="s">
        <v>6965</v>
      </c>
      <c r="N10865" t="str">
        <f t="shared" si="570"/>
        <v>Lawnton,</v>
      </c>
      <c r="O10865" t="str">
        <f t="shared" si="571"/>
        <v>Lawnton</v>
      </c>
      <c r="P10865" t="str">
        <f t="shared" si="572"/>
        <v>QLD</v>
      </c>
      <c r="Q10865" t="s">
        <v>29</v>
      </c>
      <c r="R10865" t="s">
        <v>30</v>
      </c>
      <c r="S10865" t="s">
        <v>31</v>
      </c>
      <c r="T10865" t="s">
        <v>44</v>
      </c>
      <c r="U10865">
        <v>15999</v>
      </c>
    </row>
    <row r="10866" spans="1:21" x14ac:dyDescent="0.25">
      <c r="A10866" t="s">
        <v>120</v>
      </c>
      <c r="B10866">
        <v>2020</v>
      </c>
      <c r="C10866" t="s">
        <v>383</v>
      </c>
      <c r="D10866" t="s">
        <v>138</v>
      </c>
      <c r="E10866" t="s">
        <v>7496</v>
      </c>
      <c r="F10866" t="s">
        <v>37</v>
      </c>
      <c r="G10866" t="s">
        <v>23</v>
      </c>
      <c r="H10866" t="s">
        <v>301</v>
      </c>
      <c r="I10866" t="s">
        <v>110</v>
      </c>
      <c r="J10866" t="s">
        <v>26</v>
      </c>
      <c r="K10866" t="s">
        <v>272</v>
      </c>
      <c r="L10866">
        <v>79671</v>
      </c>
      <c r="M10866" t="s">
        <v>5914</v>
      </c>
      <c r="N10866" t="str">
        <f t="shared" si="570"/>
        <v>Hendra,</v>
      </c>
      <c r="O10866" t="str">
        <f t="shared" si="571"/>
        <v>Hendra</v>
      </c>
      <c r="P10866" t="str">
        <f t="shared" si="572"/>
        <v>QLD</v>
      </c>
      <c r="Q10866" t="s">
        <v>303</v>
      </c>
      <c r="R10866" t="s">
        <v>138</v>
      </c>
      <c r="S10866" t="s">
        <v>31</v>
      </c>
      <c r="T10866" t="s">
        <v>44</v>
      </c>
      <c r="U10866">
        <v>51992</v>
      </c>
    </row>
    <row r="10867" spans="1:21" x14ac:dyDescent="0.25">
      <c r="A10867" t="s">
        <v>252</v>
      </c>
      <c r="B10867">
        <v>2019</v>
      </c>
      <c r="C10867" t="s">
        <v>721</v>
      </c>
      <c r="D10867" t="s">
        <v>116</v>
      </c>
      <c r="E10867" t="s">
        <v>1478</v>
      </c>
      <c r="F10867" t="s">
        <v>37</v>
      </c>
      <c r="G10867" t="s">
        <v>23</v>
      </c>
      <c r="H10867" t="s">
        <v>24</v>
      </c>
      <c r="I10867" t="s">
        <v>39</v>
      </c>
      <c r="J10867" t="s">
        <v>26</v>
      </c>
      <c r="K10867" t="s">
        <v>186</v>
      </c>
      <c r="L10867">
        <v>71081</v>
      </c>
      <c r="M10867" t="s">
        <v>7483</v>
      </c>
      <c r="N10867" t="str">
        <f t="shared" si="570"/>
        <v>Adelaide,</v>
      </c>
      <c r="O10867" t="str">
        <f t="shared" si="571"/>
        <v>Adelaide</v>
      </c>
      <c r="P10867" t="str">
        <f t="shared" si="572"/>
        <v xml:space="preserve"> SA</v>
      </c>
      <c r="Q10867" t="s">
        <v>29</v>
      </c>
      <c r="R10867" t="s">
        <v>116</v>
      </c>
      <c r="S10867" t="s">
        <v>31</v>
      </c>
      <c r="T10867" t="s">
        <v>277</v>
      </c>
      <c r="U10867">
        <v>36990</v>
      </c>
    </row>
    <row r="10868" spans="1:21" x14ac:dyDescent="0.25">
      <c r="A10868" t="s">
        <v>155</v>
      </c>
      <c r="B10868">
        <v>2016</v>
      </c>
      <c r="C10868" t="s">
        <v>170</v>
      </c>
      <c r="D10868" t="s">
        <v>30</v>
      </c>
      <c r="E10868" t="s">
        <v>993</v>
      </c>
      <c r="F10868" t="s">
        <v>37</v>
      </c>
      <c r="G10868" t="s">
        <v>23</v>
      </c>
      <c r="H10868" t="s">
        <v>82</v>
      </c>
      <c r="I10868" t="s">
        <v>25</v>
      </c>
      <c r="J10868" t="s">
        <v>66</v>
      </c>
      <c r="K10868" t="s">
        <v>186</v>
      </c>
      <c r="L10868">
        <v>106961</v>
      </c>
      <c r="M10868" t="s">
        <v>7466</v>
      </c>
      <c r="N10868" t="str">
        <f t="shared" si="570"/>
        <v>Mile End,</v>
      </c>
      <c r="O10868" t="str">
        <f t="shared" si="571"/>
        <v>Mile End</v>
      </c>
      <c r="P10868" t="str">
        <f t="shared" si="572"/>
        <v xml:space="preserve"> SA</v>
      </c>
      <c r="Q10868" t="s">
        <v>29</v>
      </c>
      <c r="R10868" t="s">
        <v>30</v>
      </c>
      <c r="S10868" t="s">
        <v>31</v>
      </c>
      <c r="T10868" t="s">
        <v>44</v>
      </c>
      <c r="U10868">
        <v>23993</v>
      </c>
    </row>
    <row r="10869" spans="1:21" x14ac:dyDescent="0.25">
      <c r="A10869" t="s">
        <v>55</v>
      </c>
      <c r="B10869">
        <v>2017</v>
      </c>
      <c r="C10869" t="s">
        <v>1301</v>
      </c>
      <c r="D10869" t="s">
        <v>152</v>
      </c>
      <c r="E10869" t="s">
        <v>4891</v>
      </c>
      <c r="F10869" t="s">
        <v>37</v>
      </c>
      <c r="G10869" t="s">
        <v>23</v>
      </c>
      <c r="H10869" t="s">
        <v>49</v>
      </c>
      <c r="I10869" t="s">
        <v>50</v>
      </c>
      <c r="J10869" t="s">
        <v>40</v>
      </c>
      <c r="K10869" t="s">
        <v>379</v>
      </c>
      <c r="L10869">
        <v>52669</v>
      </c>
      <c r="M10869" t="s">
        <v>6022</v>
      </c>
      <c r="N10869" t="str">
        <f t="shared" si="570"/>
        <v>Nundah,</v>
      </c>
      <c r="O10869" t="str">
        <f t="shared" si="571"/>
        <v>Nundah</v>
      </c>
      <c r="P10869" t="str">
        <f t="shared" si="572"/>
        <v>QLD</v>
      </c>
      <c r="Q10869" t="s">
        <v>29</v>
      </c>
      <c r="R10869" t="s">
        <v>152</v>
      </c>
      <c r="S10869" t="s">
        <v>31</v>
      </c>
      <c r="T10869" t="s">
        <v>54</v>
      </c>
      <c r="U10869">
        <v>47990</v>
      </c>
    </row>
    <row r="10870" spans="1:21" x14ac:dyDescent="0.25">
      <c r="A10870" t="s">
        <v>69</v>
      </c>
      <c r="B10870">
        <v>2019</v>
      </c>
      <c r="C10870" t="s">
        <v>177</v>
      </c>
      <c r="D10870" t="s">
        <v>35</v>
      </c>
      <c r="E10870" t="s">
        <v>610</v>
      </c>
      <c r="F10870" t="s">
        <v>37</v>
      </c>
      <c r="G10870" t="s">
        <v>23</v>
      </c>
      <c r="H10870" t="s">
        <v>49</v>
      </c>
      <c r="I10870" t="s">
        <v>39</v>
      </c>
      <c r="J10870" t="s">
        <v>66</v>
      </c>
      <c r="K10870" t="s">
        <v>67</v>
      </c>
      <c r="L10870">
        <v>80012</v>
      </c>
      <c r="M10870" t="s">
        <v>7475</v>
      </c>
      <c r="N10870" t="str">
        <f t="shared" si="570"/>
        <v>Thebarton,</v>
      </c>
      <c r="O10870" t="str">
        <f t="shared" si="571"/>
        <v>Thebarton</v>
      </c>
      <c r="P10870" t="str">
        <f t="shared" si="572"/>
        <v xml:space="preserve"> SA</v>
      </c>
      <c r="Q10870" t="s">
        <v>29</v>
      </c>
      <c r="R10870" t="s">
        <v>35</v>
      </c>
      <c r="S10870" t="s">
        <v>43</v>
      </c>
      <c r="T10870" t="s">
        <v>44</v>
      </c>
      <c r="U10870">
        <v>24950</v>
      </c>
    </row>
    <row r="10871" spans="1:21" x14ac:dyDescent="0.25">
      <c r="A10871" t="s">
        <v>69</v>
      </c>
      <c r="B10871">
        <v>2021</v>
      </c>
      <c r="C10871" t="s">
        <v>177</v>
      </c>
      <c r="D10871" t="s">
        <v>35</v>
      </c>
      <c r="E10871" t="s">
        <v>948</v>
      </c>
      <c r="F10871" t="s">
        <v>37</v>
      </c>
      <c r="G10871" t="s">
        <v>23</v>
      </c>
      <c r="H10871" t="s">
        <v>179</v>
      </c>
      <c r="I10871" t="s">
        <v>39</v>
      </c>
      <c r="J10871" t="s">
        <v>91</v>
      </c>
      <c r="K10871" t="s">
        <v>180</v>
      </c>
      <c r="L10871">
        <v>16788</v>
      </c>
      <c r="M10871" t="s">
        <v>7470</v>
      </c>
      <c r="N10871" t="str">
        <f t="shared" si="570"/>
        <v>Saint Marys,</v>
      </c>
      <c r="O10871" t="str">
        <f t="shared" si="571"/>
        <v>Saint Marys</v>
      </c>
      <c r="P10871" t="str">
        <f t="shared" si="572"/>
        <v xml:space="preserve"> SA</v>
      </c>
      <c r="Q10871" t="s">
        <v>29</v>
      </c>
      <c r="R10871" t="s">
        <v>35</v>
      </c>
      <c r="S10871" t="s">
        <v>43</v>
      </c>
      <c r="T10871" t="s">
        <v>44</v>
      </c>
      <c r="U10871">
        <v>32990</v>
      </c>
    </row>
    <row r="10872" spans="1:21" x14ac:dyDescent="0.25">
      <c r="A10872" t="s">
        <v>252</v>
      </c>
      <c r="B10872">
        <v>2022</v>
      </c>
      <c r="C10872" t="s">
        <v>531</v>
      </c>
      <c r="D10872" t="s">
        <v>152</v>
      </c>
      <c r="E10872" t="s">
        <v>5289</v>
      </c>
      <c r="F10872" t="s">
        <v>37</v>
      </c>
      <c r="G10872" t="s">
        <v>23</v>
      </c>
      <c r="H10872" t="s">
        <v>533</v>
      </c>
      <c r="I10872" t="s">
        <v>50</v>
      </c>
      <c r="J10872" t="s">
        <v>66</v>
      </c>
      <c r="K10872" t="s">
        <v>534</v>
      </c>
      <c r="L10872">
        <v>17338</v>
      </c>
      <c r="M10872" t="s">
        <v>5868</v>
      </c>
      <c r="N10872" t="str">
        <f t="shared" si="570"/>
        <v>Hoppers Crossing,</v>
      </c>
      <c r="O10872" t="str">
        <f t="shared" si="571"/>
        <v>Hoppers Crossing</v>
      </c>
      <c r="P10872" t="str">
        <f t="shared" si="572"/>
        <v>VIC</v>
      </c>
      <c r="Q10872" t="s">
        <v>137</v>
      </c>
      <c r="R10872" t="s">
        <v>152</v>
      </c>
      <c r="S10872" t="s">
        <v>31</v>
      </c>
      <c r="T10872" t="s">
        <v>44</v>
      </c>
      <c r="U10872">
        <v>66990</v>
      </c>
    </row>
    <row r="10873" spans="1:21" x14ac:dyDescent="0.25">
      <c r="A10873" t="s">
        <v>141</v>
      </c>
      <c r="B10873">
        <v>2017</v>
      </c>
      <c r="C10873" t="s">
        <v>344</v>
      </c>
      <c r="D10873" t="s">
        <v>30</v>
      </c>
      <c r="E10873" t="s">
        <v>3963</v>
      </c>
      <c r="F10873" t="s">
        <v>37</v>
      </c>
      <c r="G10873" t="s">
        <v>23</v>
      </c>
      <c r="H10873" t="s">
        <v>144</v>
      </c>
      <c r="I10873" t="s">
        <v>25</v>
      </c>
      <c r="J10873" t="s">
        <v>66</v>
      </c>
      <c r="K10873" t="s">
        <v>176</v>
      </c>
      <c r="L10873">
        <v>80891</v>
      </c>
      <c r="M10873" t="s">
        <v>7497</v>
      </c>
      <c r="N10873" t="str">
        <f t="shared" si="570"/>
        <v>Glenelg,</v>
      </c>
      <c r="O10873" t="str">
        <f t="shared" si="571"/>
        <v>Glenelg</v>
      </c>
      <c r="P10873" t="str">
        <f t="shared" si="572"/>
        <v xml:space="preserve"> SA</v>
      </c>
      <c r="Q10873" t="s">
        <v>29</v>
      </c>
      <c r="R10873" t="s">
        <v>30</v>
      </c>
      <c r="S10873" t="s">
        <v>31</v>
      </c>
      <c r="T10873" t="s">
        <v>44</v>
      </c>
      <c r="U10873">
        <v>26990</v>
      </c>
    </row>
    <row r="10874" spans="1:21" x14ac:dyDescent="0.25">
      <c r="A10874" t="s">
        <v>113</v>
      </c>
      <c r="B10874">
        <v>2008</v>
      </c>
      <c r="C10874" t="s">
        <v>114</v>
      </c>
      <c r="D10874" t="s">
        <v>30</v>
      </c>
      <c r="E10874" t="s">
        <v>7498</v>
      </c>
      <c r="F10874" t="s">
        <v>37</v>
      </c>
      <c r="G10874" t="s">
        <v>23</v>
      </c>
      <c r="H10874" t="s">
        <v>135</v>
      </c>
      <c r="I10874" t="s">
        <v>110</v>
      </c>
      <c r="J10874" t="s">
        <v>66</v>
      </c>
      <c r="K10874" t="s">
        <v>228</v>
      </c>
      <c r="L10874">
        <v>185117</v>
      </c>
      <c r="M10874" t="s">
        <v>7499</v>
      </c>
      <c r="N10874" t="str">
        <f t="shared" si="570"/>
        <v>Darlington,</v>
      </c>
      <c r="O10874" t="str">
        <f t="shared" si="571"/>
        <v>Darlington</v>
      </c>
      <c r="P10874" t="str">
        <f t="shared" si="572"/>
        <v xml:space="preserve"> SA</v>
      </c>
      <c r="Q10874" t="s">
        <v>137</v>
      </c>
      <c r="R10874" t="s">
        <v>30</v>
      </c>
      <c r="S10874" t="s">
        <v>31</v>
      </c>
      <c r="T10874" t="s">
        <v>32</v>
      </c>
      <c r="U10874">
        <v>10990</v>
      </c>
    </row>
    <row r="10875" spans="1:21" x14ac:dyDescent="0.25">
      <c r="A10875" t="s">
        <v>18</v>
      </c>
      <c r="B10875">
        <v>2014</v>
      </c>
      <c r="C10875" t="s">
        <v>4896</v>
      </c>
      <c r="D10875" t="s">
        <v>116</v>
      </c>
      <c r="E10875" t="s">
        <v>4897</v>
      </c>
      <c r="F10875" t="s">
        <v>37</v>
      </c>
      <c r="G10875" t="s">
        <v>23</v>
      </c>
      <c r="H10875" t="s">
        <v>49</v>
      </c>
      <c r="I10875" t="s">
        <v>50</v>
      </c>
      <c r="J10875" t="s">
        <v>26</v>
      </c>
      <c r="K10875" t="s">
        <v>208</v>
      </c>
      <c r="L10875">
        <v>131716</v>
      </c>
      <c r="M10875" t="s">
        <v>6941</v>
      </c>
      <c r="N10875" t="str">
        <f t="shared" si="570"/>
        <v>Clontarf,</v>
      </c>
      <c r="O10875" t="str">
        <f t="shared" si="571"/>
        <v>Clontarf</v>
      </c>
      <c r="P10875" t="str">
        <f t="shared" si="572"/>
        <v>QLD</v>
      </c>
      <c r="Q10875" t="s">
        <v>29</v>
      </c>
      <c r="R10875" t="s">
        <v>116</v>
      </c>
      <c r="S10875" t="s">
        <v>31</v>
      </c>
      <c r="T10875" t="s">
        <v>32</v>
      </c>
      <c r="U10875">
        <v>13999</v>
      </c>
    </row>
    <row r="10876" spans="1:21" x14ac:dyDescent="0.25">
      <c r="A10876" t="s">
        <v>252</v>
      </c>
      <c r="B10876">
        <v>2022</v>
      </c>
      <c r="C10876" t="s">
        <v>752</v>
      </c>
      <c r="D10876" t="s">
        <v>30</v>
      </c>
      <c r="E10876" t="s">
        <v>7500</v>
      </c>
      <c r="F10876" t="s">
        <v>37</v>
      </c>
      <c r="G10876" t="s">
        <v>23</v>
      </c>
      <c r="H10876" t="s">
        <v>105</v>
      </c>
      <c r="I10876" t="s">
        <v>39</v>
      </c>
      <c r="J10876" t="s">
        <v>66</v>
      </c>
      <c r="K10876" t="s">
        <v>41</v>
      </c>
      <c r="L10876">
        <v>15586</v>
      </c>
      <c r="M10876" t="s">
        <v>6035</v>
      </c>
      <c r="N10876" t="str">
        <f t="shared" si="570"/>
        <v>Essendon Fields,</v>
      </c>
      <c r="O10876" t="str">
        <f t="shared" si="571"/>
        <v>Essendon Fields</v>
      </c>
      <c r="P10876" t="str">
        <f t="shared" si="572"/>
        <v>VIC</v>
      </c>
      <c r="Q10876" t="s">
        <v>29</v>
      </c>
      <c r="R10876" t="s">
        <v>30</v>
      </c>
      <c r="S10876" t="s">
        <v>31</v>
      </c>
      <c r="T10876" t="s">
        <v>44</v>
      </c>
      <c r="U10876">
        <v>30790</v>
      </c>
    </row>
    <row r="10877" spans="1:21" x14ac:dyDescent="0.25">
      <c r="A10877" t="s">
        <v>252</v>
      </c>
      <c r="B10877">
        <v>2021</v>
      </c>
      <c r="C10877" t="s">
        <v>253</v>
      </c>
      <c r="D10877" t="s">
        <v>35</v>
      </c>
      <c r="E10877" t="s">
        <v>7501</v>
      </c>
      <c r="F10877" t="s">
        <v>37</v>
      </c>
      <c r="G10877" t="s">
        <v>23</v>
      </c>
      <c r="H10877" t="s">
        <v>105</v>
      </c>
      <c r="I10877" t="s">
        <v>39</v>
      </c>
      <c r="J10877" t="s">
        <v>66</v>
      </c>
      <c r="K10877" t="s">
        <v>106</v>
      </c>
      <c r="L10877">
        <v>60150</v>
      </c>
      <c r="M10877" t="s">
        <v>7474</v>
      </c>
      <c r="N10877" t="str">
        <f t="shared" si="570"/>
        <v>Mile End South,</v>
      </c>
      <c r="O10877" t="str">
        <f t="shared" si="571"/>
        <v>Mile End South</v>
      </c>
      <c r="P10877" t="str">
        <f t="shared" si="572"/>
        <v xml:space="preserve"> SA</v>
      </c>
      <c r="Q10877" t="s">
        <v>29</v>
      </c>
      <c r="R10877" t="s">
        <v>35</v>
      </c>
      <c r="S10877" t="s">
        <v>43</v>
      </c>
      <c r="T10877" t="s">
        <v>44</v>
      </c>
      <c r="U10877">
        <v>22888</v>
      </c>
    </row>
    <row r="10878" spans="1:21" x14ac:dyDescent="0.25">
      <c r="A10878" t="s">
        <v>69</v>
      </c>
      <c r="B10878">
        <v>2016</v>
      </c>
      <c r="C10878" t="s">
        <v>94</v>
      </c>
      <c r="D10878" t="s">
        <v>73</v>
      </c>
      <c r="E10878" t="s">
        <v>100</v>
      </c>
      <c r="F10878" t="s">
        <v>37</v>
      </c>
      <c r="G10878" t="s">
        <v>23</v>
      </c>
      <c r="H10878" t="s">
        <v>101</v>
      </c>
      <c r="I10878" t="s">
        <v>50</v>
      </c>
      <c r="J10878" t="s">
        <v>26</v>
      </c>
      <c r="K10878" t="s">
        <v>27</v>
      </c>
      <c r="L10878">
        <v>144000</v>
      </c>
      <c r="M10878" t="s">
        <v>7502</v>
      </c>
      <c r="N10878" t="str">
        <f t="shared" si="570"/>
        <v>Hindmarsh,</v>
      </c>
      <c r="O10878" t="str">
        <f t="shared" si="571"/>
        <v>Hindmarsh</v>
      </c>
      <c r="P10878" t="str">
        <f t="shared" si="572"/>
        <v xml:space="preserve"> SA</v>
      </c>
      <c r="Q10878" t="s">
        <v>29</v>
      </c>
      <c r="R10878" t="s">
        <v>73</v>
      </c>
      <c r="S10878" t="s">
        <v>31</v>
      </c>
      <c r="T10878" t="s">
        <v>98</v>
      </c>
      <c r="U10878">
        <v>29999</v>
      </c>
    </row>
    <row r="10879" spans="1:21" x14ac:dyDescent="0.25">
      <c r="A10879" t="s">
        <v>113</v>
      </c>
      <c r="B10879">
        <v>2020</v>
      </c>
      <c r="C10879" t="s">
        <v>200</v>
      </c>
      <c r="D10879" t="s">
        <v>138</v>
      </c>
      <c r="E10879" t="s">
        <v>2901</v>
      </c>
      <c r="F10879" t="s">
        <v>37</v>
      </c>
      <c r="G10879" t="s">
        <v>23</v>
      </c>
      <c r="H10879" t="s">
        <v>127</v>
      </c>
      <c r="I10879" t="s">
        <v>110</v>
      </c>
      <c r="J10879" t="s">
        <v>26</v>
      </c>
      <c r="K10879" t="s">
        <v>382</v>
      </c>
      <c r="L10879">
        <v>86111</v>
      </c>
      <c r="M10879" t="s">
        <v>6944</v>
      </c>
      <c r="N10879" t="str">
        <f t="shared" si="570"/>
        <v>South Geelong,</v>
      </c>
      <c r="O10879" t="str">
        <f t="shared" si="571"/>
        <v>South Geelong</v>
      </c>
      <c r="P10879" t="str">
        <f t="shared" si="572"/>
        <v>VIC</v>
      </c>
      <c r="Q10879" t="s">
        <v>29</v>
      </c>
      <c r="R10879" t="s">
        <v>138</v>
      </c>
      <c r="S10879" t="s">
        <v>31</v>
      </c>
      <c r="T10879" t="s">
        <v>44</v>
      </c>
      <c r="U10879">
        <v>43990</v>
      </c>
    </row>
    <row r="10880" spans="1:21" x14ac:dyDescent="0.25">
      <c r="A10880" t="s">
        <v>1048</v>
      </c>
      <c r="B10880">
        <v>2015</v>
      </c>
      <c r="C10880" t="s">
        <v>1049</v>
      </c>
      <c r="D10880" t="s">
        <v>116</v>
      </c>
      <c r="E10880" t="s">
        <v>7503</v>
      </c>
      <c r="F10880" t="s">
        <v>37</v>
      </c>
      <c r="G10880" t="s">
        <v>23</v>
      </c>
      <c r="H10880" t="s">
        <v>1130</v>
      </c>
      <c r="I10880" t="s">
        <v>50</v>
      </c>
      <c r="J10880" t="s">
        <v>40</v>
      </c>
      <c r="K10880" t="s">
        <v>3110</v>
      </c>
      <c r="L10880">
        <v>82837</v>
      </c>
      <c r="M10880" t="s">
        <v>5868</v>
      </c>
      <c r="N10880" t="str">
        <f t="shared" si="570"/>
        <v>Hoppers Crossing,</v>
      </c>
      <c r="O10880" t="str">
        <f t="shared" si="571"/>
        <v>Hoppers Crossing</v>
      </c>
      <c r="P10880" t="str">
        <f t="shared" si="572"/>
        <v>VIC</v>
      </c>
      <c r="Q10880" t="s">
        <v>61</v>
      </c>
      <c r="R10880" t="s">
        <v>116</v>
      </c>
      <c r="S10880" t="s">
        <v>31</v>
      </c>
      <c r="T10880" t="s">
        <v>44</v>
      </c>
      <c r="U10880">
        <v>74990</v>
      </c>
    </row>
    <row r="10881" spans="1:21" x14ac:dyDescent="0.25">
      <c r="A10881" t="s">
        <v>62</v>
      </c>
      <c r="B10881">
        <v>2015</v>
      </c>
      <c r="C10881" t="s">
        <v>2211</v>
      </c>
      <c r="D10881" t="s">
        <v>30</v>
      </c>
      <c r="E10881" t="s">
        <v>7504</v>
      </c>
      <c r="F10881" t="s">
        <v>37</v>
      </c>
      <c r="G10881" t="s">
        <v>23</v>
      </c>
      <c r="H10881" t="s">
        <v>343</v>
      </c>
      <c r="I10881" t="s">
        <v>39</v>
      </c>
      <c r="J10881" t="s">
        <v>40</v>
      </c>
      <c r="K10881" t="s">
        <v>119</v>
      </c>
      <c r="L10881">
        <v>96477</v>
      </c>
      <c r="M10881" t="s">
        <v>7466</v>
      </c>
      <c r="N10881" t="str">
        <f t="shared" si="570"/>
        <v>Mile End,</v>
      </c>
      <c r="O10881" t="str">
        <f t="shared" si="571"/>
        <v>Mile End</v>
      </c>
      <c r="P10881" t="str">
        <f t="shared" si="572"/>
        <v xml:space="preserve"> SA</v>
      </c>
      <c r="Q10881" t="s">
        <v>29</v>
      </c>
      <c r="R10881" t="s">
        <v>30</v>
      </c>
      <c r="S10881" t="s">
        <v>31</v>
      </c>
      <c r="T10881" t="s">
        <v>44</v>
      </c>
      <c r="U10881">
        <v>16851</v>
      </c>
    </row>
    <row r="10882" spans="1:21" x14ac:dyDescent="0.25">
      <c r="A10882" t="s">
        <v>69</v>
      </c>
      <c r="B10882">
        <v>2019</v>
      </c>
      <c r="C10882" t="s">
        <v>543</v>
      </c>
      <c r="D10882" t="s">
        <v>30</v>
      </c>
      <c r="E10882" t="s">
        <v>1859</v>
      </c>
      <c r="F10882" t="s">
        <v>37</v>
      </c>
      <c r="G10882" t="s">
        <v>23</v>
      </c>
      <c r="H10882" t="s">
        <v>614</v>
      </c>
      <c r="I10882" t="s">
        <v>110</v>
      </c>
      <c r="J10882" t="s">
        <v>26</v>
      </c>
      <c r="K10882" t="s">
        <v>83</v>
      </c>
      <c r="L10882">
        <v>98750</v>
      </c>
      <c r="M10882" t="s">
        <v>6943</v>
      </c>
      <c r="N10882" t="str">
        <f t="shared" si="570"/>
        <v>Geelong,</v>
      </c>
      <c r="O10882" t="str">
        <f t="shared" si="571"/>
        <v>Geelong</v>
      </c>
      <c r="P10882" t="str">
        <f t="shared" si="572"/>
        <v>VIC</v>
      </c>
      <c r="Q10882" t="s">
        <v>29</v>
      </c>
      <c r="R10882" t="s">
        <v>30</v>
      </c>
      <c r="S10882" t="s">
        <v>31</v>
      </c>
      <c r="T10882" t="s">
        <v>32</v>
      </c>
      <c r="U10882">
        <v>69990</v>
      </c>
    </row>
    <row r="10883" spans="1:21" x14ac:dyDescent="0.25">
      <c r="A10883" t="s">
        <v>141</v>
      </c>
      <c r="B10883">
        <v>2018</v>
      </c>
      <c r="C10883" t="s">
        <v>344</v>
      </c>
      <c r="D10883" t="s">
        <v>30</v>
      </c>
      <c r="E10883" t="s">
        <v>6179</v>
      </c>
      <c r="F10883" t="s">
        <v>37</v>
      </c>
      <c r="G10883" t="s">
        <v>23</v>
      </c>
      <c r="H10883" t="s">
        <v>144</v>
      </c>
      <c r="I10883" t="s">
        <v>25</v>
      </c>
      <c r="J10883" t="s">
        <v>66</v>
      </c>
      <c r="K10883" t="s">
        <v>199</v>
      </c>
      <c r="L10883">
        <v>111512</v>
      </c>
      <c r="M10883" t="s">
        <v>7466</v>
      </c>
      <c r="N10883" t="str">
        <f t="shared" si="570"/>
        <v>Mile End,</v>
      </c>
      <c r="O10883" t="str">
        <f t="shared" si="571"/>
        <v>Mile End</v>
      </c>
      <c r="P10883" t="str">
        <f t="shared" si="572"/>
        <v xml:space="preserve"> SA</v>
      </c>
      <c r="Q10883" t="s">
        <v>29</v>
      </c>
      <c r="R10883" t="s">
        <v>30</v>
      </c>
      <c r="S10883" t="s">
        <v>31</v>
      </c>
      <c r="T10883" t="s">
        <v>44</v>
      </c>
      <c r="U10883">
        <v>27995</v>
      </c>
    </row>
    <row r="10884" spans="1:21" x14ac:dyDescent="0.25">
      <c r="A10884" t="s">
        <v>425</v>
      </c>
      <c r="B10884">
        <v>2021</v>
      </c>
      <c r="C10884" t="s">
        <v>823</v>
      </c>
      <c r="D10884" t="s">
        <v>30</v>
      </c>
      <c r="E10884" t="s">
        <v>7505</v>
      </c>
      <c r="F10884" t="s">
        <v>37</v>
      </c>
      <c r="G10884" t="s">
        <v>23</v>
      </c>
      <c r="H10884" t="s">
        <v>49</v>
      </c>
      <c r="I10884" t="s">
        <v>25</v>
      </c>
      <c r="J10884" t="s">
        <v>40</v>
      </c>
      <c r="K10884" t="s">
        <v>272</v>
      </c>
      <c r="L10884">
        <v>31063</v>
      </c>
      <c r="M10884" t="s">
        <v>1014</v>
      </c>
      <c r="N10884" t="str">
        <f t="shared" si="570"/>
        <v>Springwood,</v>
      </c>
      <c r="O10884" t="str">
        <f t="shared" si="571"/>
        <v>Springwood</v>
      </c>
      <c r="P10884" t="str">
        <f t="shared" si="572"/>
        <v>QLD</v>
      </c>
      <c r="Q10884" t="s">
        <v>29</v>
      </c>
      <c r="R10884" t="s">
        <v>30</v>
      </c>
      <c r="S10884" t="s">
        <v>31</v>
      </c>
      <c r="T10884" t="s">
        <v>44</v>
      </c>
      <c r="U10884">
        <v>89990</v>
      </c>
    </row>
    <row r="10885" spans="1:21" x14ac:dyDescent="0.25">
      <c r="A10885" t="s">
        <v>155</v>
      </c>
      <c r="B10885">
        <v>2022</v>
      </c>
      <c r="C10885" t="s">
        <v>230</v>
      </c>
      <c r="D10885" t="s">
        <v>152</v>
      </c>
      <c r="E10885" t="s">
        <v>2089</v>
      </c>
      <c r="F10885" t="s">
        <v>37</v>
      </c>
      <c r="G10885" t="s">
        <v>23</v>
      </c>
      <c r="H10885" t="s">
        <v>49</v>
      </c>
      <c r="I10885" t="s">
        <v>39</v>
      </c>
      <c r="J10885" t="s">
        <v>40</v>
      </c>
      <c r="K10885" t="s">
        <v>163</v>
      </c>
      <c r="L10885">
        <v>22016</v>
      </c>
      <c r="M10885" t="s">
        <v>7466</v>
      </c>
      <c r="N10885" t="str">
        <f t="shared" si="570"/>
        <v>Mile End,</v>
      </c>
      <c r="O10885" t="str">
        <f t="shared" si="571"/>
        <v>Mile End</v>
      </c>
      <c r="P10885" t="str">
        <f t="shared" si="572"/>
        <v xml:space="preserve"> SA</v>
      </c>
      <c r="Q10885" t="s">
        <v>29</v>
      </c>
      <c r="R10885" t="s">
        <v>152</v>
      </c>
      <c r="S10885" t="s">
        <v>31</v>
      </c>
      <c r="T10885" t="s">
        <v>44</v>
      </c>
      <c r="U10885">
        <v>49999</v>
      </c>
    </row>
    <row r="10886" spans="1:21" x14ac:dyDescent="0.25">
      <c r="A10886" t="s">
        <v>120</v>
      </c>
      <c r="B10886">
        <v>2013</v>
      </c>
      <c r="C10886" t="s">
        <v>121</v>
      </c>
      <c r="D10886" t="s">
        <v>35</v>
      </c>
      <c r="E10886" t="s">
        <v>7506</v>
      </c>
      <c r="F10886" t="s">
        <v>37</v>
      </c>
      <c r="G10886" t="s">
        <v>115</v>
      </c>
      <c r="H10886" t="s">
        <v>82</v>
      </c>
      <c r="I10886" t="s">
        <v>39</v>
      </c>
      <c r="J10886" t="s">
        <v>66</v>
      </c>
      <c r="K10886" t="s">
        <v>106</v>
      </c>
      <c r="L10886">
        <v>95885</v>
      </c>
      <c r="M10886" t="s">
        <v>7023</v>
      </c>
      <c r="N10886" t="str">
        <f t="shared" si="570"/>
        <v>Redcliffe,</v>
      </c>
      <c r="O10886" t="str">
        <f t="shared" si="571"/>
        <v>Redcliffe</v>
      </c>
      <c r="P10886" t="str">
        <f t="shared" si="572"/>
        <v>QLD</v>
      </c>
      <c r="Q10886" t="s">
        <v>29</v>
      </c>
      <c r="R10886" t="s">
        <v>35</v>
      </c>
      <c r="S10886" t="s">
        <v>222</v>
      </c>
      <c r="T10886" t="s">
        <v>44</v>
      </c>
      <c r="U10886">
        <v>16990</v>
      </c>
    </row>
    <row r="10887" spans="1:21" x14ac:dyDescent="0.25">
      <c r="A10887" t="s">
        <v>210</v>
      </c>
      <c r="B10887">
        <v>2018</v>
      </c>
      <c r="C10887">
        <v>3</v>
      </c>
      <c r="D10887" t="s">
        <v>35</v>
      </c>
      <c r="E10887" t="s">
        <v>1627</v>
      </c>
      <c r="F10887" t="s">
        <v>37</v>
      </c>
      <c r="G10887" t="s">
        <v>23</v>
      </c>
      <c r="H10887" t="s">
        <v>49</v>
      </c>
      <c r="I10887" t="s">
        <v>39</v>
      </c>
      <c r="J10887" t="s">
        <v>66</v>
      </c>
      <c r="K10887" t="s">
        <v>140</v>
      </c>
      <c r="L10887">
        <v>81747</v>
      </c>
      <c r="M10887" t="s">
        <v>7485</v>
      </c>
      <c r="N10887" t="str">
        <f t="shared" si="570"/>
        <v>Edwardstown,</v>
      </c>
      <c r="O10887" t="str">
        <f t="shared" si="571"/>
        <v>Edwardstown</v>
      </c>
      <c r="P10887" t="str">
        <f t="shared" si="572"/>
        <v xml:space="preserve"> SA</v>
      </c>
      <c r="Q10887" t="s">
        <v>29</v>
      </c>
      <c r="R10887" t="s">
        <v>35</v>
      </c>
      <c r="S10887" t="s">
        <v>43</v>
      </c>
      <c r="T10887" t="s">
        <v>44</v>
      </c>
      <c r="U10887">
        <v>22990</v>
      </c>
    </row>
    <row r="10888" spans="1:21" x14ac:dyDescent="0.25">
      <c r="A10888" t="s">
        <v>69</v>
      </c>
      <c r="B10888">
        <v>2018</v>
      </c>
      <c r="C10888" t="s">
        <v>177</v>
      </c>
      <c r="D10888" t="s">
        <v>35</v>
      </c>
      <c r="E10888" t="s">
        <v>1149</v>
      </c>
      <c r="F10888" t="s">
        <v>37</v>
      </c>
      <c r="G10888" t="s">
        <v>23</v>
      </c>
      <c r="H10888" t="s">
        <v>179</v>
      </c>
      <c r="I10888" t="s">
        <v>39</v>
      </c>
      <c r="J10888" t="s">
        <v>91</v>
      </c>
      <c r="K10888" t="s">
        <v>180</v>
      </c>
      <c r="L10888">
        <v>54221</v>
      </c>
      <c r="M10888" t="s">
        <v>6974</v>
      </c>
      <c r="N10888" t="str">
        <f t="shared" si="570"/>
        <v>Ballarat,</v>
      </c>
      <c r="O10888" t="str">
        <f t="shared" si="571"/>
        <v>Ballarat</v>
      </c>
      <c r="P10888" t="str">
        <f t="shared" si="572"/>
        <v>VIC</v>
      </c>
      <c r="Q10888" t="s">
        <v>29</v>
      </c>
      <c r="R10888" t="s">
        <v>35</v>
      </c>
      <c r="S10888" t="s">
        <v>43</v>
      </c>
      <c r="T10888" t="s">
        <v>44</v>
      </c>
      <c r="U10888">
        <v>34990</v>
      </c>
    </row>
    <row r="10889" spans="1:21" x14ac:dyDescent="0.25">
      <c r="A10889" t="s">
        <v>69</v>
      </c>
      <c r="B10889">
        <v>2018</v>
      </c>
      <c r="C10889" t="s">
        <v>177</v>
      </c>
      <c r="D10889" t="s">
        <v>152</v>
      </c>
      <c r="E10889" t="s">
        <v>2161</v>
      </c>
      <c r="F10889" t="s">
        <v>37</v>
      </c>
      <c r="G10889" t="s">
        <v>23</v>
      </c>
      <c r="H10889" t="s">
        <v>179</v>
      </c>
      <c r="I10889" t="s">
        <v>39</v>
      </c>
      <c r="J10889" t="s">
        <v>66</v>
      </c>
      <c r="K10889" t="s">
        <v>51</v>
      </c>
      <c r="L10889">
        <v>63271</v>
      </c>
      <c r="M10889" t="s">
        <v>7483</v>
      </c>
      <c r="N10889" t="str">
        <f t="shared" si="570"/>
        <v>Adelaide,</v>
      </c>
      <c r="O10889" t="str">
        <f t="shared" si="571"/>
        <v>Adelaide</v>
      </c>
      <c r="P10889" t="str">
        <f t="shared" si="572"/>
        <v xml:space="preserve"> SA</v>
      </c>
      <c r="Q10889" t="s">
        <v>29</v>
      </c>
      <c r="R10889" t="s">
        <v>152</v>
      </c>
      <c r="S10889" t="s">
        <v>31</v>
      </c>
      <c r="T10889" t="s">
        <v>44</v>
      </c>
      <c r="U10889">
        <v>23990</v>
      </c>
    </row>
    <row r="10890" spans="1:21" x14ac:dyDescent="0.25">
      <c r="A10890" t="s">
        <v>79</v>
      </c>
      <c r="B10890">
        <v>2013</v>
      </c>
      <c r="C10890" t="s">
        <v>841</v>
      </c>
      <c r="D10890" t="s">
        <v>30</v>
      </c>
      <c r="E10890" t="s">
        <v>7507</v>
      </c>
      <c r="F10890" t="s">
        <v>37</v>
      </c>
      <c r="G10890" t="s">
        <v>23</v>
      </c>
      <c r="H10890" t="s">
        <v>235</v>
      </c>
      <c r="I10890" t="s">
        <v>39</v>
      </c>
      <c r="J10890" t="s">
        <v>40</v>
      </c>
      <c r="K10890" t="s">
        <v>218</v>
      </c>
      <c r="L10890">
        <v>121963</v>
      </c>
      <c r="M10890" t="s">
        <v>6980</v>
      </c>
      <c r="N10890" t="str">
        <f t="shared" si="570"/>
        <v>Newtown,</v>
      </c>
      <c r="O10890" t="str">
        <f t="shared" si="571"/>
        <v>Newtown</v>
      </c>
      <c r="P10890" t="str">
        <f t="shared" si="572"/>
        <v>VIC</v>
      </c>
      <c r="Q10890" t="s">
        <v>137</v>
      </c>
      <c r="R10890" t="s">
        <v>30</v>
      </c>
      <c r="S10890" t="s">
        <v>31</v>
      </c>
      <c r="T10890" t="s">
        <v>32</v>
      </c>
      <c r="U10890">
        <v>23990</v>
      </c>
    </row>
    <row r="10891" spans="1:21" x14ac:dyDescent="0.25">
      <c r="A10891" t="s">
        <v>113</v>
      </c>
      <c r="B10891">
        <v>2015</v>
      </c>
      <c r="C10891" t="s">
        <v>626</v>
      </c>
      <c r="D10891" t="s">
        <v>30</v>
      </c>
      <c r="E10891" t="s">
        <v>2758</v>
      </c>
      <c r="F10891" t="s">
        <v>37</v>
      </c>
      <c r="G10891" t="s">
        <v>23</v>
      </c>
      <c r="H10891" t="s">
        <v>1094</v>
      </c>
      <c r="I10891" t="s">
        <v>110</v>
      </c>
      <c r="J10891" t="s">
        <v>26</v>
      </c>
      <c r="K10891" t="s">
        <v>275</v>
      </c>
      <c r="L10891">
        <v>145762</v>
      </c>
      <c r="M10891" t="s">
        <v>7463</v>
      </c>
      <c r="N10891" t="str">
        <f t="shared" si="570"/>
        <v>Wayville,</v>
      </c>
      <c r="O10891" t="str">
        <f t="shared" si="571"/>
        <v>Wayville</v>
      </c>
      <c r="P10891" t="str">
        <f t="shared" si="572"/>
        <v xml:space="preserve"> SA</v>
      </c>
      <c r="Q10891" t="s">
        <v>29</v>
      </c>
      <c r="R10891" t="s">
        <v>30</v>
      </c>
      <c r="S10891" t="s">
        <v>31</v>
      </c>
      <c r="T10891" t="s">
        <v>32</v>
      </c>
      <c r="U10891">
        <v>36990</v>
      </c>
    </row>
    <row r="10892" spans="1:21" x14ac:dyDescent="0.25">
      <c r="A10892" t="s">
        <v>333</v>
      </c>
      <c r="B10892">
        <v>2017</v>
      </c>
      <c r="C10892" t="s">
        <v>770</v>
      </c>
      <c r="D10892" t="s">
        <v>30</v>
      </c>
      <c r="E10892" t="s">
        <v>7508</v>
      </c>
      <c r="F10892" t="s">
        <v>37</v>
      </c>
      <c r="G10892" t="s">
        <v>23</v>
      </c>
      <c r="H10892" t="s">
        <v>82</v>
      </c>
      <c r="I10892" t="s">
        <v>39</v>
      </c>
      <c r="J10892" t="s">
        <v>66</v>
      </c>
      <c r="K10892" t="s">
        <v>67</v>
      </c>
      <c r="L10892">
        <v>96992</v>
      </c>
      <c r="M10892" t="s">
        <v>7147</v>
      </c>
      <c r="N10892" t="str">
        <f t="shared" si="570"/>
        <v>Caboolture,</v>
      </c>
      <c r="O10892" t="str">
        <f t="shared" si="571"/>
        <v>Caboolture</v>
      </c>
      <c r="P10892" t="str">
        <f t="shared" si="572"/>
        <v>QLD</v>
      </c>
      <c r="Q10892" t="s">
        <v>29</v>
      </c>
      <c r="R10892" t="s">
        <v>30</v>
      </c>
      <c r="S10892" t="s">
        <v>31</v>
      </c>
      <c r="T10892" t="s">
        <v>44</v>
      </c>
      <c r="U10892">
        <v>20990</v>
      </c>
    </row>
    <row r="10893" spans="1:21" x14ac:dyDescent="0.25">
      <c r="A10893" t="s">
        <v>69</v>
      </c>
      <c r="B10893">
        <v>2021</v>
      </c>
      <c r="C10893" t="s">
        <v>177</v>
      </c>
      <c r="D10893" t="s">
        <v>35</v>
      </c>
      <c r="E10893" t="s">
        <v>1368</v>
      </c>
      <c r="F10893" t="s">
        <v>37</v>
      </c>
      <c r="G10893" t="s">
        <v>23</v>
      </c>
      <c r="H10893" t="s">
        <v>49</v>
      </c>
      <c r="I10893" t="s">
        <v>39</v>
      </c>
      <c r="J10893" t="s">
        <v>66</v>
      </c>
      <c r="K10893" t="s">
        <v>67</v>
      </c>
      <c r="L10893">
        <v>43493</v>
      </c>
      <c r="M10893" t="s">
        <v>1533</v>
      </c>
      <c r="N10893" t="str">
        <f t="shared" si="570"/>
        <v>Cheltenham,</v>
      </c>
      <c r="O10893" t="str">
        <f t="shared" si="571"/>
        <v>Cheltenham</v>
      </c>
      <c r="P10893" t="str">
        <f t="shared" si="572"/>
        <v xml:space="preserve"> SA</v>
      </c>
      <c r="Q10893" t="s">
        <v>29</v>
      </c>
      <c r="R10893" t="s">
        <v>35</v>
      </c>
      <c r="S10893" t="s">
        <v>43</v>
      </c>
      <c r="T10893" t="s">
        <v>44</v>
      </c>
      <c r="U10893">
        <v>29990</v>
      </c>
    </row>
    <row r="10894" spans="1:21" x14ac:dyDescent="0.25">
      <c r="A10894" t="s">
        <v>120</v>
      </c>
      <c r="B10894">
        <v>2021</v>
      </c>
      <c r="C10894" t="s">
        <v>1424</v>
      </c>
      <c r="D10894" t="s">
        <v>30</v>
      </c>
      <c r="E10894" t="s">
        <v>5858</v>
      </c>
      <c r="F10894" t="s">
        <v>37</v>
      </c>
      <c r="G10894" t="s">
        <v>23</v>
      </c>
      <c r="H10894" t="s">
        <v>49</v>
      </c>
      <c r="I10894" t="s">
        <v>110</v>
      </c>
      <c r="J10894" t="s">
        <v>26</v>
      </c>
      <c r="K10894" t="s">
        <v>439</v>
      </c>
      <c r="L10894">
        <v>58710</v>
      </c>
      <c r="M10894" t="s">
        <v>5789</v>
      </c>
      <c r="N10894" t="str">
        <f t="shared" si="570"/>
        <v>Kedron,</v>
      </c>
      <c r="O10894" t="str">
        <f t="shared" si="571"/>
        <v>Kedron</v>
      </c>
      <c r="P10894" t="str">
        <f t="shared" si="572"/>
        <v>QLD</v>
      </c>
      <c r="Q10894" t="s">
        <v>29</v>
      </c>
      <c r="R10894" t="s">
        <v>30</v>
      </c>
      <c r="S10894" t="s">
        <v>31</v>
      </c>
      <c r="T10894" t="s">
        <v>32</v>
      </c>
      <c r="U10894">
        <v>59998</v>
      </c>
    </row>
    <row r="10895" spans="1:21" x14ac:dyDescent="0.25">
      <c r="A10895" t="s">
        <v>120</v>
      </c>
      <c r="B10895">
        <v>2013</v>
      </c>
      <c r="C10895" t="s">
        <v>215</v>
      </c>
      <c r="D10895" t="s">
        <v>152</v>
      </c>
      <c r="E10895" t="s">
        <v>216</v>
      </c>
      <c r="F10895" t="s">
        <v>37</v>
      </c>
      <c r="G10895" t="s">
        <v>23</v>
      </c>
      <c r="H10895" t="s">
        <v>217</v>
      </c>
      <c r="I10895" t="s">
        <v>50</v>
      </c>
      <c r="J10895" t="s">
        <v>66</v>
      </c>
      <c r="K10895" t="s">
        <v>218</v>
      </c>
      <c r="L10895">
        <v>249825</v>
      </c>
      <c r="M10895" t="s">
        <v>1556</v>
      </c>
      <c r="N10895" t="str">
        <f t="shared" si="570"/>
        <v>Morphett Vale,</v>
      </c>
      <c r="O10895" t="str">
        <f t="shared" si="571"/>
        <v>Morphett Vale</v>
      </c>
      <c r="P10895" t="str">
        <f t="shared" si="572"/>
        <v xml:space="preserve"> SA</v>
      </c>
      <c r="Q10895" t="s">
        <v>137</v>
      </c>
      <c r="R10895" t="s">
        <v>152</v>
      </c>
      <c r="S10895" t="s">
        <v>31</v>
      </c>
      <c r="T10895" t="s">
        <v>44</v>
      </c>
      <c r="U10895">
        <v>10990</v>
      </c>
    </row>
    <row r="10896" spans="1:21" x14ac:dyDescent="0.25">
      <c r="A10896" t="s">
        <v>240</v>
      </c>
      <c r="B10896">
        <v>2011</v>
      </c>
      <c r="C10896" t="s">
        <v>356</v>
      </c>
      <c r="D10896" t="s">
        <v>152</v>
      </c>
      <c r="E10896" t="s">
        <v>2462</v>
      </c>
      <c r="F10896" t="s">
        <v>37</v>
      </c>
      <c r="G10896" t="s">
        <v>23</v>
      </c>
      <c r="H10896" t="s">
        <v>179</v>
      </c>
      <c r="I10896" t="s">
        <v>39</v>
      </c>
      <c r="J10896" t="s">
        <v>66</v>
      </c>
      <c r="K10896" t="s">
        <v>199</v>
      </c>
      <c r="L10896">
        <v>122087</v>
      </c>
      <c r="M10896" t="s">
        <v>6980</v>
      </c>
      <c r="N10896" t="str">
        <f t="shared" si="570"/>
        <v>Newtown,</v>
      </c>
      <c r="O10896" t="str">
        <f t="shared" si="571"/>
        <v>Newtown</v>
      </c>
      <c r="P10896" t="str">
        <f t="shared" si="572"/>
        <v>VIC</v>
      </c>
      <c r="Q10896" t="s">
        <v>29</v>
      </c>
      <c r="R10896" t="s">
        <v>152</v>
      </c>
      <c r="S10896" t="s">
        <v>31</v>
      </c>
      <c r="T10896" t="s">
        <v>44</v>
      </c>
      <c r="U10896">
        <v>10990</v>
      </c>
    </row>
    <row r="10897" spans="1:21" x14ac:dyDescent="0.25">
      <c r="A10897" t="s">
        <v>69</v>
      </c>
      <c r="B10897">
        <v>2019</v>
      </c>
      <c r="C10897" t="s">
        <v>151</v>
      </c>
      <c r="D10897" t="s">
        <v>152</v>
      </c>
      <c r="E10897" t="s">
        <v>4237</v>
      </c>
      <c r="F10897" t="s">
        <v>37</v>
      </c>
      <c r="G10897" t="s">
        <v>23</v>
      </c>
      <c r="H10897" t="s">
        <v>144</v>
      </c>
      <c r="I10897" t="s">
        <v>39</v>
      </c>
      <c r="J10897" t="s">
        <v>66</v>
      </c>
      <c r="K10897" t="s">
        <v>365</v>
      </c>
      <c r="L10897">
        <v>63414</v>
      </c>
      <c r="M10897" t="s">
        <v>7509</v>
      </c>
      <c r="N10897" t="str">
        <f t="shared" si="570"/>
        <v>North Rockhampton,</v>
      </c>
      <c r="O10897" t="str">
        <f t="shared" si="571"/>
        <v>North Rockhampton</v>
      </c>
      <c r="P10897" t="str">
        <f t="shared" si="572"/>
        <v>QLD</v>
      </c>
      <c r="Q10897" t="s">
        <v>29</v>
      </c>
      <c r="R10897" t="s">
        <v>152</v>
      </c>
      <c r="S10897" t="s">
        <v>31</v>
      </c>
      <c r="T10897" t="s">
        <v>44</v>
      </c>
      <c r="U10897">
        <v>32990</v>
      </c>
    </row>
    <row r="10898" spans="1:21" x14ac:dyDescent="0.25">
      <c r="A10898" t="s">
        <v>113</v>
      </c>
      <c r="B10898">
        <v>2020</v>
      </c>
      <c r="C10898" t="s">
        <v>626</v>
      </c>
      <c r="D10898" t="s">
        <v>30</v>
      </c>
      <c r="E10898" t="s">
        <v>7510</v>
      </c>
      <c r="F10898" t="s">
        <v>37</v>
      </c>
      <c r="G10898" t="s">
        <v>23</v>
      </c>
      <c r="H10898" t="s">
        <v>127</v>
      </c>
      <c r="I10898" t="s">
        <v>110</v>
      </c>
      <c r="J10898" t="s">
        <v>26</v>
      </c>
      <c r="K10898" t="s">
        <v>83</v>
      </c>
      <c r="L10898">
        <v>89199</v>
      </c>
      <c r="M10898" t="s">
        <v>6974</v>
      </c>
      <c r="N10898" t="str">
        <f t="shared" si="570"/>
        <v>Ballarat,</v>
      </c>
      <c r="O10898" t="str">
        <f t="shared" si="571"/>
        <v>Ballarat</v>
      </c>
      <c r="P10898" t="str">
        <f t="shared" si="572"/>
        <v>VIC</v>
      </c>
      <c r="Q10898" t="s">
        <v>29</v>
      </c>
      <c r="R10898" t="s">
        <v>30</v>
      </c>
      <c r="S10898" t="s">
        <v>31</v>
      </c>
      <c r="T10898" t="s">
        <v>32</v>
      </c>
      <c r="U10898">
        <v>43990</v>
      </c>
    </row>
    <row r="10899" spans="1:21" x14ac:dyDescent="0.25">
      <c r="A10899" t="s">
        <v>113</v>
      </c>
      <c r="B10899">
        <v>2019</v>
      </c>
      <c r="C10899" t="s">
        <v>114</v>
      </c>
      <c r="D10899" t="s">
        <v>30</v>
      </c>
      <c r="E10899" t="s">
        <v>3248</v>
      </c>
      <c r="F10899" t="s">
        <v>37</v>
      </c>
      <c r="G10899" t="s">
        <v>23</v>
      </c>
      <c r="H10899" t="s">
        <v>127</v>
      </c>
      <c r="I10899" t="s">
        <v>39</v>
      </c>
      <c r="J10899" t="s">
        <v>66</v>
      </c>
      <c r="K10899" t="s">
        <v>487</v>
      </c>
      <c r="L10899">
        <v>80454</v>
      </c>
      <c r="M10899" t="s">
        <v>1556</v>
      </c>
      <c r="N10899" t="str">
        <f t="shared" si="570"/>
        <v>Morphett Vale,</v>
      </c>
      <c r="O10899" t="str">
        <f t="shared" si="571"/>
        <v>Morphett Vale</v>
      </c>
      <c r="P10899" t="str">
        <f t="shared" si="572"/>
        <v xml:space="preserve"> SA</v>
      </c>
      <c r="Q10899" t="s">
        <v>29</v>
      </c>
      <c r="R10899" t="s">
        <v>30</v>
      </c>
      <c r="S10899" t="s">
        <v>31</v>
      </c>
      <c r="T10899" t="s">
        <v>32</v>
      </c>
      <c r="U10899">
        <v>28490</v>
      </c>
    </row>
    <row r="10900" spans="1:21" x14ac:dyDescent="0.25">
      <c r="A10900" t="s">
        <v>69</v>
      </c>
      <c r="B10900">
        <v>2016</v>
      </c>
      <c r="C10900" t="s">
        <v>543</v>
      </c>
      <c r="D10900" t="s">
        <v>30</v>
      </c>
      <c r="E10900" t="s">
        <v>2857</v>
      </c>
      <c r="F10900" t="s">
        <v>37</v>
      </c>
      <c r="G10900" t="s">
        <v>23</v>
      </c>
      <c r="H10900" t="s">
        <v>646</v>
      </c>
      <c r="I10900" t="s">
        <v>110</v>
      </c>
      <c r="J10900" t="s">
        <v>26</v>
      </c>
      <c r="K10900" t="s">
        <v>443</v>
      </c>
      <c r="L10900">
        <v>164198</v>
      </c>
      <c r="M10900" t="s">
        <v>7511</v>
      </c>
      <c r="N10900" t="str">
        <f t="shared" si="570"/>
        <v>Chinchilla,</v>
      </c>
      <c r="O10900" t="str">
        <f t="shared" si="571"/>
        <v>Chinchilla</v>
      </c>
      <c r="P10900" t="str">
        <f t="shared" si="572"/>
        <v>QLD</v>
      </c>
      <c r="Q10900" t="s">
        <v>61</v>
      </c>
      <c r="R10900" t="s">
        <v>30</v>
      </c>
      <c r="S10900" t="s">
        <v>31</v>
      </c>
      <c r="T10900" t="s">
        <v>32</v>
      </c>
      <c r="U10900">
        <v>88000</v>
      </c>
    </row>
    <row r="10901" spans="1:21" x14ac:dyDescent="0.25">
      <c r="A10901" t="s">
        <v>210</v>
      </c>
      <c r="B10901">
        <v>2019</v>
      </c>
      <c r="C10901" t="s">
        <v>347</v>
      </c>
      <c r="D10901" t="s">
        <v>30</v>
      </c>
      <c r="E10901" t="s">
        <v>7512</v>
      </c>
      <c r="F10901" t="s">
        <v>37</v>
      </c>
      <c r="G10901" t="s">
        <v>23</v>
      </c>
      <c r="H10901" t="s">
        <v>49</v>
      </c>
      <c r="I10901" t="s">
        <v>39</v>
      </c>
      <c r="J10901" t="s">
        <v>66</v>
      </c>
      <c r="K10901" t="s">
        <v>279</v>
      </c>
      <c r="L10901">
        <v>12686</v>
      </c>
      <c r="M10901" t="s">
        <v>1556</v>
      </c>
      <c r="N10901" t="str">
        <f t="shared" si="570"/>
        <v>Morphett Vale,</v>
      </c>
      <c r="O10901" t="str">
        <f t="shared" si="571"/>
        <v>Morphett Vale</v>
      </c>
      <c r="P10901" t="str">
        <f t="shared" si="572"/>
        <v xml:space="preserve"> SA</v>
      </c>
      <c r="Q10901" t="s">
        <v>29</v>
      </c>
      <c r="R10901" t="s">
        <v>30</v>
      </c>
      <c r="S10901" t="s">
        <v>31</v>
      </c>
      <c r="T10901" t="s">
        <v>44</v>
      </c>
      <c r="U10901">
        <v>31477</v>
      </c>
    </row>
    <row r="10902" spans="1:21" x14ac:dyDescent="0.25">
      <c r="A10902" t="s">
        <v>120</v>
      </c>
      <c r="B10902">
        <v>2016</v>
      </c>
      <c r="C10902" t="s">
        <v>813</v>
      </c>
      <c r="D10902" t="s">
        <v>47</v>
      </c>
      <c r="E10902" t="s">
        <v>2584</v>
      </c>
      <c r="F10902" t="s">
        <v>37</v>
      </c>
      <c r="G10902" t="s">
        <v>23</v>
      </c>
      <c r="H10902" t="s">
        <v>946</v>
      </c>
      <c r="I10902" t="s">
        <v>50</v>
      </c>
      <c r="J10902" t="s">
        <v>40</v>
      </c>
      <c r="K10902" t="s">
        <v>1199</v>
      </c>
      <c r="L10902">
        <v>89541</v>
      </c>
      <c r="M10902" t="s">
        <v>5868</v>
      </c>
      <c r="N10902" t="str">
        <f t="shared" si="570"/>
        <v>Hoppers Crossing,</v>
      </c>
      <c r="O10902" t="str">
        <f t="shared" si="571"/>
        <v>Hoppers Crossing</v>
      </c>
      <c r="P10902" t="str">
        <f t="shared" si="572"/>
        <v>VIC</v>
      </c>
      <c r="Q10902" t="s">
        <v>61</v>
      </c>
      <c r="R10902" t="s">
        <v>47</v>
      </c>
      <c r="S10902" t="s">
        <v>53</v>
      </c>
      <c r="T10902" t="s">
        <v>54</v>
      </c>
      <c r="U10902">
        <v>47990</v>
      </c>
    </row>
    <row r="10903" spans="1:21" x14ac:dyDescent="0.25">
      <c r="A10903" t="s">
        <v>113</v>
      </c>
      <c r="B10903">
        <v>2018</v>
      </c>
      <c r="C10903" t="s">
        <v>1038</v>
      </c>
      <c r="D10903" t="s">
        <v>30</v>
      </c>
      <c r="E10903" t="s">
        <v>1039</v>
      </c>
      <c r="F10903" t="s">
        <v>37</v>
      </c>
      <c r="G10903" t="s">
        <v>23</v>
      </c>
      <c r="H10903" t="s">
        <v>38</v>
      </c>
      <c r="I10903" t="s">
        <v>39</v>
      </c>
      <c r="J10903" t="s">
        <v>66</v>
      </c>
      <c r="K10903" t="s">
        <v>323</v>
      </c>
      <c r="L10903">
        <v>51458</v>
      </c>
      <c r="M10903" t="s">
        <v>7513</v>
      </c>
      <c r="N10903" t="str">
        <f t="shared" si="570"/>
        <v>Albert Park,</v>
      </c>
      <c r="O10903" t="str">
        <f t="shared" si="571"/>
        <v>Albert Park</v>
      </c>
      <c r="P10903" t="str">
        <f t="shared" si="572"/>
        <v xml:space="preserve"> SA</v>
      </c>
      <c r="Q10903" t="s">
        <v>29</v>
      </c>
      <c r="R10903" t="s">
        <v>30</v>
      </c>
      <c r="S10903" t="s">
        <v>31</v>
      </c>
      <c r="T10903" t="s">
        <v>44</v>
      </c>
      <c r="U10903">
        <v>26990</v>
      </c>
    </row>
    <row r="10904" spans="1:21" x14ac:dyDescent="0.25">
      <c r="A10904" t="s">
        <v>88</v>
      </c>
      <c r="B10904">
        <v>2017</v>
      </c>
      <c r="C10904" t="s">
        <v>560</v>
      </c>
      <c r="D10904" t="s">
        <v>30</v>
      </c>
      <c r="E10904" t="s">
        <v>3188</v>
      </c>
      <c r="F10904" t="s">
        <v>37</v>
      </c>
      <c r="G10904" t="s">
        <v>23</v>
      </c>
      <c r="H10904" t="s">
        <v>179</v>
      </c>
      <c r="I10904" t="s">
        <v>39</v>
      </c>
      <c r="J10904" t="s">
        <v>66</v>
      </c>
      <c r="K10904" t="s">
        <v>166</v>
      </c>
      <c r="L10904">
        <v>93339</v>
      </c>
      <c r="M10904" t="s">
        <v>7158</v>
      </c>
      <c r="N10904" t="str">
        <f t="shared" si="570"/>
        <v>Brendale,</v>
      </c>
      <c r="O10904" t="str">
        <f t="shared" si="571"/>
        <v>Brendale</v>
      </c>
      <c r="P10904" t="str">
        <f t="shared" si="572"/>
        <v>QLD</v>
      </c>
      <c r="Q10904" t="s">
        <v>29</v>
      </c>
      <c r="R10904" t="s">
        <v>30</v>
      </c>
      <c r="S10904" t="s">
        <v>31</v>
      </c>
      <c r="T10904" t="s">
        <v>44</v>
      </c>
      <c r="U10904">
        <v>21995</v>
      </c>
    </row>
    <row r="10905" spans="1:21" x14ac:dyDescent="0.25">
      <c r="A10905" t="s">
        <v>287</v>
      </c>
      <c r="B10905">
        <v>2020</v>
      </c>
      <c r="C10905" t="s">
        <v>1595</v>
      </c>
      <c r="D10905" t="s">
        <v>30</v>
      </c>
      <c r="E10905" t="s">
        <v>7514</v>
      </c>
      <c r="F10905" t="s">
        <v>37</v>
      </c>
      <c r="G10905" t="s">
        <v>23</v>
      </c>
      <c r="H10905" t="s">
        <v>601</v>
      </c>
      <c r="I10905" t="s">
        <v>39</v>
      </c>
      <c r="J10905" t="s">
        <v>40</v>
      </c>
      <c r="K10905" t="s">
        <v>130</v>
      </c>
      <c r="L10905">
        <v>57743</v>
      </c>
      <c r="M10905" t="s">
        <v>5868</v>
      </c>
      <c r="N10905" t="str">
        <f t="shared" ref="N10905:N10961" si="573">LEFT(M10905,FIND(",",M10905))</f>
        <v>Hoppers Crossing,</v>
      </c>
      <c r="O10905" t="str">
        <f t="shared" ref="O10905:O10961" si="574">LEFT(N10905,LEN(N10905)-1)</f>
        <v>Hoppers Crossing</v>
      </c>
      <c r="P10905" t="str">
        <f t="shared" ref="P10905:P10961" si="575">RIGHT(M10905,3)</f>
        <v>VIC</v>
      </c>
      <c r="Q10905" t="s">
        <v>125</v>
      </c>
      <c r="R10905" t="s">
        <v>30</v>
      </c>
      <c r="S10905" t="s">
        <v>31</v>
      </c>
      <c r="T10905" t="s">
        <v>44</v>
      </c>
      <c r="U10905">
        <v>44990</v>
      </c>
    </row>
    <row r="10906" spans="1:21" x14ac:dyDescent="0.25">
      <c r="A10906" t="s">
        <v>88</v>
      </c>
      <c r="B10906">
        <v>2017</v>
      </c>
      <c r="C10906" t="s">
        <v>373</v>
      </c>
      <c r="D10906" t="s">
        <v>35</v>
      </c>
      <c r="E10906" t="s">
        <v>7515</v>
      </c>
      <c r="F10906" t="s">
        <v>37</v>
      </c>
      <c r="G10906" t="s">
        <v>23</v>
      </c>
      <c r="H10906" t="s">
        <v>38</v>
      </c>
      <c r="I10906" t="s">
        <v>39</v>
      </c>
      <c r="J10906" t="s">
        <v>66</v>
      </c>
      <c r="K10906" t="s">
        <v>130</v>
      </c>
      <c r="L10906">
        <v>46000</v>
      </c>
      <c r="M10906" t="s">
        <v>7470</v>
      </c>
      <c r="N10906" t="str">
        <f t="shared" si="573"/>
        <v>Saint Marys,</v>
      </c>
      <c r="O10906" t="str">
        <f t="shared" si="574"/>
        <v>Saint Marys</v>
      </c>
      <c r="P10906" t="str">
        <f t="shared" si="575"/>
        <v xml:space="preserve"> SA</v>
      </c>
      <c r="Q10906" t="s">
        <v>29</v>
      </c>
      <c r="R10906" t="s">
        <v>35</v>
      </c>
      <c r="S10906" t="s">
        <v>43</v>
      </c>
      <c r="T10906" t="s">
        <v>44</v>
      </c>
      <c r="U10906">
        <v>27990</v>
      </c>
    </row>
    <row r="10907" spans="1:21" x14ac:dyDescent="0.25">
      <c r="A10907" t="s">
        <v>69</v>
      </c>
      <c r="B10907">
        <v>2016</v>
      </c>
      <c r="C10907" t="s">
        <v>233</v>
      </c>
      <c r="D10907" t="s">
        <v>30</v>
      </c>
      <c r="E10907" t="s">
        <v>280</v>
      </c>
      <c r="F10907" t="s">
        <v>37</v>
      </c>
      <c r="G10907" t="s">
        <v>23</v>
      </c>
      <c r="H10907" t="s">
        <v>235</v>
      </c>
      <c r="I10907" t="s">
        <v>39</v>
      </c>
      <c r="J10907" t="s">
        <v>66</v>
      </c>
      <c r="K10907" t="s">
        <v>281</v>
      </c>
      <c r="L10907">
        <v>194900</v>
      </c>
      <c r="M10907" t="s">
        <v>6949</v>
      </c>
      <c r="N10907" t="str">
        <f t="shared" si="573"/>
        <v>Strathpine,</v>
      </c>
      <c r="O10907" t="str">
        <f t="shared" si="574"/>
        <v>Strathpine</v>
      </c>
      <c r="P10907" t="str">
        <f t="shared" si="575"/>
        <v>QLD</v>
      </c>
      <c r="Q10907" t="s">
        <v>137</v>
      </c>
      <c r="R10907" t="s">
        <v>30</v>
      </c>
      <c r="S10907" t="s">
        <v>31</v>
      </c>
      <c r="T10907" t="s">
        <v>32</v>
      </c>
      <c r="U10907">
        <v>29990</v>
      </c>
    </row>
    <row r="10908" spans="1:21" x14ac:dyDescent="0.25">
      <c r="A10908" t="s">
        <v>69</v>
      </c>
      <c r="B10908">
        <v>2019</v>
      </c>
      <c r="C10908" t="s">
        <v>543</v>
      </c>
      <c r="D10908" t="s">
        <v>30</v>
      </c>
      <c r="E10908" t="s">
        <v>2445</v>
      </c>
      <c r="F10908" t="s">
        <v>37</v>
      </c>
      <c r="G10908" t="s">
        <v>23</v>
      </c>
      <c r="H10908" t="s">
        <v>646</v>
      </c>
      <c r="I10908" t="s">
        <v>110</v>
      </c>
      <c r="J10908" t="s">
        <v>26</v>
      </c>
      <c r="K10908" t="s">
        <v>443</v>
      </c>
      <c r="L10908">
        <v>70825</v>
      </c>
      <c r="M10908" t="s">
        <v>5868</v>
      </c>
      <c r="N10908" t="str">
        <f t="shared" si="573"/>
        <v>Hoppers Crossing,</v>
      </c>
      <c r="O10908" t="str">
        <f t="shared" si="574"/>
        <v>Hoppers Crossing</v>
      </c>
      <c r="P10908" t="str">
        <f t="shared" si="575"/>
        <v>VIC</v>
      </c>
      <c r="Q10908" t="s">
        <v>61</v>
      </c>
      <c r="R10908" t="s">
        <v>30</v>
      </c>
      <c r="S10908" t="s">
        <v>31</v>
      </c>
      <c r="T10908" t="s">
        <v>32</v>
      </c>
      <c r="U10908">
        <v>114999</v>
      </c>
    </row>
    <row r="10909" spans="1:21" x14ac:dyDescent="0.25">
      <c r="A10909" t="s">
        <v>55</v>
      </c>
      <c r="B10909">
        <v>2017</v>
      </c>
      <c r="C10909" t="s">
        <v>476</v>
      </c>
      <c r="D10909" t="s">
        <v>152</v>
      </c>
      <c r="E10909" t="s">
        <v>5160</v>
      </c>
      <c r="F10909" t="s">
        <v>37</v>
      </c>
      <c r="G10909" t="s">
        <v>23</v>
      </c>
      <c r="H10909" t="s">
        <v>49</v>
      </c>
      <c r="I10909" t="s">
        <v>50</v>
      </c>
      <c r="J10909" t="s">
        <v>40</v>
      </c>
      <c r="K10909" t="s">
        <v>379</v>
      </c>
      <c r="L10909">
        <v>62014</v>
      </c>
      <c r="M10909" t="s">
        <v>7516</v>
      </c>
      <c r="N10909" t="str">
        <f t="shared" si="573"/>
        <v>Reynella,</v>
      </c>
      <c r="O10909" t="str">
        <f t="shared" si="574"/>
        <v>Reynella</v>
      </c>
      <c r="P10909" t="str">
        <f t="shared" si="575"/>
        <v xml:space="preserve"> SA</v>
      </c>
      <c r="Q10909" t="s">
        <v>29</v>
      </c>
      <c r="R10909" t="s">
        <v>152</v>
      </c>
      <c r="S10909" t="s">
        <v>31</v>
      </c>
      <c r="T10909" t="s">
        <v>44</v>
      </c>
      <c r="U10909">
        <v>38990</v>
      </c>
    </row>
    <row r="10910" spans="1:21" x14ac:dyDescent="0.25">
      <c r="A10910" t="s">
        <v>155</v>
      </c>
      <c r="B10910">
        <v>2019</v>
      </c>
      <c r="C10910" t="s">
        <v>230</v>
      </c>
      <c r="D10910" t="s">
        <v>35</v>
      </c>
      <c r="E10910" t="s">
        <v>528</v>
      </c>
      <c r="F10910" t="s">
        <v>37</v>
      </c>
      <c r="G10910" t="s">
        <v>23</v>
      </c>
      <c r="H10910" t="s">
        <v>49</v>
      </c>
      <c r="I10910" t="s">
        <v>39</v>
      </c>
      <c r="J10910" t="s">
        <v>66</v>
      </c>
      <c r="K10910" t="s">
        <v>199</v>
      </c>
      <c r="L10910">
        <v>42683</v>
      </c>
      <c r="M10910" t="s">
        <v>6943</v>
      </c>
      <c r="N10910" t="str">
        <f t="shared" si="573"/>
        <v>Geelong,</v>
      </c>
      <c r="O10910" t="str">
        <f t="shared" si="574"/>
        <v>Geelong</v>
      </c>
      <c r="P10910" t="str">
        <f t="shared" si="575"/>
        <v>VIC</v>
      </c>
      <c r="Q10910" t="s">
        <v>29</v>
      </c>
      <c r="R10910" t="s">
        <v>35</v>
      </c>
      <c r="S10910" t="s">
        <v>31</v>
      </c>
      <c r="T10910" t="s">
        <v>44</v>
      </c>
      <c r="U10910">
        <v>25990</v>
      </c>
    </row>
    <row r="10911" spans="1:21" x14ac:dyDescent="0.25">
      <c r="A10911" t="s">
        <v>210</v>
      </c>
      <c r="B10911">
        <v>2014</v>
      </c>
      <c r="C10911" t="s">
        <v>211</v>
      </c>
      <c r="D10911" t="s">
        <v>30</v>
      </c>
      <c r="E10911" t="s">
        <v>7517</v>
      </c>
      <c r="F10911" t="s">
        <v>37</v>
      </c>
      <c r="G10911" t="s">
        <v>23</v>
      </c>
      <c r="H10911" t="s">
        <v>144</v>
      </c>
      <c r="I10911" t="s">
        <v>25</v>
      </c>
      <c r="J10911" t="s">
        <v>66</v>
      </c>
      <c r="K10911" t="s">
        <v>199</v>
      </c>
      <c r="L10911">
        <v>130664</v>
      </c>
      <c r="M10911" t="s">
        <v>7463</v>
      </c>
      <c r="N10911" t="str">
        <f t="shared" si="573"/>
        <v>Wayville,</v>
      </c>
      <c r="O10911" t="str">
        <f t="shared" si="574"/>
        <v>Wayville</v>
      </c>
      <c r="P10911" t="str">
        <f t="shared" si="575"/>
        <v xml:space="preserve"> SA</v>
      </c>
      <c r="Q10911" t="s">
        <v>29</v>
      </c>
      <c r="R10911" t="s">
        <v>30</v>
      </c>
      <c r="S10911" t="s">
        <v>31</v>
      </c>
      <c r="T10911" t="s">
        <v>44</v>
      </c>
      <c r="U10911">
        <v>21990</v>
      </c>
    </row>
    <row r="10912" spans="1:21" x14ac:dyDescent="0.25">
      <c r="A10912" t="s">
        <v>120</v>
      </c>
      <c r="B10912">
        <v>2015</v>
      </c>
      <c r="C10912" t="s">
        <v>383</v>
      </c>
      <c r="D10912" t="s">
        <v>138</v>
      </c>
      <c r="E10912" t="s">
        <v>1385</v>
      </c>
      <c r="F10912" t="s">
        <v>37</v>
      </c>
      <c r="G10912" t="s">
        <v>23</v>
      </c>
      <c r="H10912" t="s">
        <v>301</v>
      </c>
      <c r="I10912" t="s">
        <v>110</v>
      </c>
      <c r="J10912" t="s">
        <v>26</v>
      </c>
      <c r="K10912" t="s">
        <v>332</v>
      </c>
      <c r="L10912">
        <v>172489</v>
      </c>
      <c r="M10912" t="s">
        <v>6943</v>
      </c>
      <c r="N10912" t="str">
        <f t="shared" si="573"/>
        <v>Geelong,</v>
      </c>
      <c r="O10912" t="str">
        <f t="shared" si="574"/>
        <v>Geelong</v>
      </c>
      <c r="P10912" t="str">
        <f t="shared" si="575"/>
        <v>VIC</v>
      </c>
      <c r="Q10912" t="s">
        <v>303</v>
      </c>
      <c r="R10912" t="s">
        <v>138</v>
      </c>
      <c r="S10912" t="s">
        <v>31</v>
      </c>
      <c r="T10912" t="s">
        <v>44</v>
      </c>
      <c r="U10912">
        <v>29990</v>
      </c>
    </row>
    <row r="10913" spans="1:21" x14ac:dyDescent="0.25">
      <c r="A10913" t="s">
        <v>102</v>
      </c>
      <c r="B10913">
        <v>2021</v>
      </c>
      <c r="C10913" t="s">
        <v>1376</v>
      </c>
      <c r="D10913" t="s">
        <v>30</v>
      </c>
      <c r="E10913" t="s">
        <v>4675</v>
      </c>
      <c r="F10913" t="s">
        <v>37</v>
      </c>
      <c r="G10913" t="s">
        <v>23</v>
      </c>
      <c r="H10913" t="s">
        <v>49</v>
      </c>
      <c r="I10913" t="s">
        <v>25</v>
      </c>
      <c r="J10913" t="s">
        <v>40</v>
      </c>
      <c r="K10913" t="s">
        <v>283</v>
      </c>
      <c r="L10913">
        <v>10826</v>
      </c>
      <c r="M10913" t="s">
        <v>5895</v>
      </c>
      <c r="N10913" t="str">
        <f t="shared" si="573"/>
        <v>Elsternwick,</v>
      </c>
      <c r="O10913" t="str">
        <f t="shared" si="574"/>
        <v>Elsternwick</v>
      </c>
      <c r="P10913" t="str">
        <f t="shared" si="575"/>
        <v>VIC</v>
      </c>
      <c r="Q10913" t="s">
        <v>29</v>
      </c>
      <c r="R10913" t="s">
        <v>30</v>
      </c>
      <c r="S10913" t="s">
        <v>31</v>
      </c>
      <c r="T10913" t="s">
        <v>44</v>
      </c>
      <c r="U10913">
        <v>47950</v>
      </c>
    </row>
    <row r="10914" spans="1:21" x14ac:dyDescent="0.25">
      <c r="A10914" t="s">
        <v>102</v>
      </c>
      <c r="B10914">
        <v>2023</v>
      </c>
      <c r="C10914" t="s">
        <v>131</v>
      </c>
      <c r="D10914" t="s">
        <v>7518</v>
      </c>
      <c r="E10914" t="s">
        <v>7519</v>
      </c>
      <c r="F10914" t="s">
        <v>22</v>
      </c>
      <c r="G10914" t="s">
        <v>23</v>
      </c>
      <c r="H10914" t="s">
        <v>49</v>
      </c>
      <c r="I10914" t="s">
        <v>25</v>
      </c>
      <c r="J10914" t="s">
        <v>26</v>
      </c>
      <c r="K10914" t="s">
        <v>283</v>
      </c>
      <c r="L10914">
        <v>50</v>
      </c>
      <c r="M10914" t="s">
        <v>6944</v>
      </c>
      <c r="N10914" t="str">
        <f t="shared" si="573"/>
        <v>South Geelong,</v>
      </c>
      <c r="O10914" t="str">
        <f t="shared" si="574"/>
        <v>South Geelong</v>
      </c>
      <c r="P10914" t="str">
        <f t="shared" si="575"/>
        <v>VIC</v>
      </c>
      <c r="Q10914" t="s">
        <v>29</v>
      </c>
      <c r="R10914" t="s">
        <v>138</v>
      </c>
      <c r="S10914" t="s">
        <v>31</v>
      </c>
      <c r="T10914" t="s">
        <v>44</v>
      </c>
      <c r="U10914">
        <v>65100</v>
      </c>
    </row>
    <row r="10915" spans="1:21" x14ac:dyDescent="0.25">
      <c r="A10915" t="s">
        <v>69</v>
      </c>
      <c r="B10915">
        <v>2018</v>
      </c>
      <c r="C10915" t="s">
        <v>233</v>
      </c>
      <c r="D10915" t="s">
        <v>30</v>
      </c>
      <c r="E10915" t="s">
        <v>580</v>
      </c>
      <c r="F10915" t="s">
        <v>37</v>
      </c>
      <c r="G10915" t="s">
        <v>23</v>
      </c>
      <c r="H10915" t="s">
        <v>235</v>
      </c>
      <c r="I10915" t="s">
        <v>39</v>
      </c>
      <c r="J10915" t="s">
        <v>66</v>
      </c>
      <c r="K10915" t="s">
        <v>191</v>
      </c>
      <c r="L10915">
        <v>60738</v>
      </c>
      <c r="M10915" t="s">
        <v>7490</v>
      </c>
      <c r="N10915" t="str">
        <f t="shared" si="573"/>
        <v>Christies Beach,</v>
      </c>
      <c r="O10915" t="str">
        <f t="shared" si="574"/>
        <v>Christies Beach</v>
      </c>
      <c r="P10915" t="str">
        <f t="shared" si="575"/>
        <v xml:space="preserve"> SA</v>
      </c>
      <c r="Q10915" t="s">
        <v>137</v>
      </c>
      <c r="R10915" t="s">
        <v>30</v>
      </c>
      <c r="S10915" t="s">
        <v>31</v>
      </c>
      <c r="T10915" t="s">
        <v>32</v>
      </c>
      <c r="U10915">
        <v>37999</v>
      </c>
    </row>
    <row r="10916" spans="1:21" x14ac:dyDescent="0.25">
      <c r="A10916" t="s">
        <v>74</v>
      </c>
      <c r="B10916">
        <v>2021</v>
      </c>
      <c r="C10916" t="s">
        <v>75</v>
      </c>
      <c r="D10916" t="s">
        <v>30</v>
      </c>
      <c r="E10916" t="s">
        <v>7520</v>
      </c>
      <c r="F10916" t="s">
        <v>37</v>
      </c>
      <c r="G10916" t="s">
        <v>23</v>
      </c>
      <c r="H10916" t="s">
        <v>49</v>
      </c>
      <c r="I10916" t="s">
        <v>25</v>
      </c>
      <c r="J10916" t="s">
        <v>40</v>
      </c>
      <c r="K10916" t="s">
        <v>360</v>
      </c>
      <c r="L10916">
        <v>8267</v>
      </c>
      <c r="M10916" t="s">
        <v>6226</v>
      </c>
      <c r="N10916" t="str">
        <f t="shared" si="573"/>
        <v>Aspley,</v>
      </c>
      <c r="O10916" t="str">
        <f t="shared" si="574"/>
        <v>Aspley</v>
      </c>
      <c r="P10916" t="str">
        <f t="shared" si="575"/>
        <v>QLD</v>
      </c>
      <c r="Q10916" t="s">
        <v>29</v>
      </c>
      <c r="R10916" t="s">
        <v>30</v>
      </c>
      <c r="S10916" t="s">
        <v>222</v>
      </c>
      <c r="T10916" t="s">
        <v>44</v>
      </c>
      <c r="U10916">
        <v>99490</v>
      </c>
    </row>
    <row r="10917" spans="1:21" x14ac:dyDescent="0.25">
      <c r="A10917" t="s">
        <v>155</v>
      </c>
      <c r="B10917">
        <v>2020</v>
      </c>
      <c r="C10917" t="s">
        <v>828</v>
      </c>
      <c r="D10917" t="s">
        <v>30</v>
      </c>
      <c r="E10917" t="s">
        <v>1066</v>
      </c>
      <c r="F10917" t="s">
        <v>37</v>
      </c>
      <c r="G10917" t="s">
        <v>23</v>
      </c>
      <c r="H10917" t="s">
        <v>49</v>
      </c>
      <c r="I10917" t="s">
        <v>39</v>
      </c>
      <c r="J10917" t="s">
        <v>66</v>
      </c>
      <c r="K10917" t="s">
        <v>283</v>
      </c>
      <c r="L10917">
        <v>68377</v>
      </c>
      <c r="M10917" t="s">
        <v>6952</v>
      </c>
      <c r="N10917" t="str">
        <f t="shared" si="573"/>
        <v>Wendouree,</v>
      </c>
      <c r="O10917" t="str">
        <f t="shared" si="574"/>
        <v>Wendouree</v>
      </c>
      <c r="P10917" t="str">
        <f t="shared" si="575"/>
        <v>VIC</v>
      </c>
      <c r="Q10917" t="s">
        <v>29</v>
      </c>
      <c r="R10917" t="s">
        <v>30</v>
      </c>
      <c r="S10917" t="s">
        <v>31</v>
      </c>
      <c r="T10917" t="s">
        <v>44</v>
      </c>
      <c r="U10917">
        <v>30777</v>
      </c>
    </row>
    <row r="10918" spans="1:21" x14ac:dyDescent="0.25">
      <c r="A10918" t="s">
        <v>252</v>
      </c>
      <c r="B10918">
        <v>2021</v>
      </c>
      <c r="C10918" t="s">
        <v>422</v>
      </c>
      <c r="D10918" t="s">
        <v>30</v>
      </c>
      <c r="E10918" t="s">
        <v>3186</v>
      </c>
      <c r="F10918" t="s">
        <v>37</v>
      </c>
      <c r="G10918" t="s">
        <v>23</v>
      </c>
      <c r="H10918" t="s">
        <v>82</v>
      </c>
      <c r="I10918" t="s">
        <v>25</v>
      </c>
      <c r="J10918" t="s">
        <v>66</v>
      </c>
      <c r="K10918" t="s">
        <v>283</v>
      </c>
      <c r="L10918">
        <v>19845</v>
      </c>
      <c r="M10918" t="s">
        <v>7516</v>
      </c>
      <c r="N10918" t="str">
        <f t="shared" si="573"/>
        <v>Reynella,</v>
      </c>
      <c r="O10918" t="str">
        <f t="shared" si="574"/>
        <v>Reynella</v>
      </c>
      <c r="P10918" t="str">
        <f t="shared" si="575"/>
        <v xml:space="preserve"> SA</v>
      </c>
      <c r="Q10918" t="s">
        <v>29</v>
      </c>
      <c r="R10918" t="s">
        <v>30</v>
      </c>
      <c r="S10918" t="s">
        <v>31</v>
      </c>
      <c r="T10918" t="s">
        <v>44</v>
      </c>
      <c r="U10918">
        <v>56499</v>
      </c>
    </row>
    <row r="10919" spans="1:21" x14ac:dyDescent="0.25">
      <c r="A10919" t="s">
        <v>120</v>
      </c>
      <c r="B10919">
        <v>2003</v>
      </c>
      <c r="C10919" t="s">
        <v>215</v>
      </c>
      <c r="D10919" t="s">
        <v>152</v>
      </c>
      <c r="E10919" t="s">
        <v>7521</v>
      </c>
      <c r="F10919" t="s">
        <v>37</v>
      </c>
      <c r="G10919" t="s">
        <v>23</v>
      </c>
      <c r="H10919" t="s">
        <v>217</v>
      </c>
      <c r="I10919" t="s">
        <v>50</v>
      </c>
      <c r="J10919" t="s">
        <v>66</v>
      </c>
      <c r="K10919" t="s">
        <v>310</v>
      </c>
      <c r="L10919">
        <v>306071</v>
      </c>
      <c r="M10919" t="s">
        <v>7466</v>
      </c>
      <c r="N10919" t="str">
        <f t="shared" si="573"/>
        <v>Mile End,</v>
      </c>
      <c r="O10919" t="str">
        <f t="shared" si="574"/>
        <v>Mile End</v>
      </c>
      <c r="P10919" t="str">
        <f t="shared" si="575"/>
        <v xml:space="preserve"> SA</v>
      </c>
      <c r="Q10919" t="s">
        <v>137</v>
      </c>
      <c r="R10919" t="s">
        <v>152</v>
      </c>
      <c r="S10919" t="s">
        <v>31</v>
      </c>
      <c r="T10919" t="s">
        <v>44</v>
      </c>
      <c r="U10919">
        <v>5490</v>
      </c>
    </row>
    <row r="10920" spans="1:21" x14ac:dyDescent="0.25">
      <c r="A10920" t="s">
        <v>155</v>
      </c>
      <c r="B10920">
        <v>2013</v>
      </c>
      <c r="C10920" t="s">
        <v>230</v>
      </c>
      <c r="D10920" t="s">
        <v>116</v>
      </c>
      <c r="E10920" t="s">
        <v>7522</v>
      </c>
      <c r="F10920" t="s">
        <v>37</v>
      </c>
      <c r="G10920" t="s">
        <v>115</v>
      </c>
      <c r="H10920" t="s">
        <v>82</v>
      </c>
      <c r="I10920" t="s">
        <v>39</v>
      </c>
      <c r="J10920" t="s">
        <v>26</v>
      </c>
      <c r="K10920" t="s">
        <v>494</v>
      </c>
      <c r="L10920">
        <v>219633</v>
      </c>
      <c r="M10920" t="s">
        <v>1382</v>
      </c>
      <c r="N10920" t="str">
        <f t="shared" si="573"/>
        <v>Morayfield,</v>
      </c>
      <c r="O10920" t="str">
        <f t="shared" si="574"/>
        <v>Morayfield</v>
      </c>
      <c r="P10920" t="str">
        <f t="shared" si="575"/>
        <v>QLD</v>
      </c>
      <c r="Q10920" t="s">
        <v>29</v>
      </c>
      <c r="R10920" t="s">
        <v>116</v>
      </c>
      <c r="S10920" t="s">
        <v>31</v>
      </c>
      <c r="T10920" t="s">
        <v>44</v>
      </c>
      <c r="U10920">
        <v>11989</v>
      </c>
    </row>
    <row r="10921" spans="1:21" x14ac:dyDescent="0.25">
      <c r="A10921" t="s">
        <v>69</v>
      </c>
      <c r="B10921">
        <v>2000</v>
      </c>
      <c r="C10921" t="s">
        <v>362</v>
      </c>
      <c r="D10921" t="s">
        <v>30</v>
      </c>
      <c r="E10921" t="s">
        <v>7523</v>
      </c>
      <c r="F10921" t="s">
        <v>37</v>
      </c>
      <c r="G10921" t="s">
        <v>23</v>
      </c>
      <c r="H10921" t="s">
        <v>49</v>
      </c>
      <c r="I10921" t="s">
        <v>110</v>
      </c>
      <c r="J10921" t="s">
        <v>66</v>
      </c>
      <c r="K10921" t="s">
        <v>275</v>
      </c>
      <c r="L10921">
        <v>136650</v>
      </c>
      <c r="M10921" t="s">
        <v>7524</v>
      </c>
      <c r="N10921" t="str">
        <f t="shared" si="573"/>
        <v>Beverley,</v>
      </c>
      <c r="O10921" t="str">
        <f t="shared" si="574"/>
        <v>Beverley</v>
      </c>
      <c r="P10921" t="str">
        <f t="shared" si="575"/>
        <v xml:space="preserve"> SA</v>
      </c>
      <c r="Q10921" t="s">
        <v>29</v>
      </c>
      <c r="R10921" t="s">
        <v>30</v>
      </c>
      <c r="S10921" t="s">
        <v>31</v>
      </c>
      <c r="T10921" t="s">
        <v>44</v>
      </c>
      <c r="U10921">
        <v>6990</v>
      </c>
    </row>
    <row r="10922" spans="1:21" x14ac:dyDescent="0.25">
      <c r="A10922" t="s">
        <v>513</v>
      </c>
      <c r="B10922">
        <v>2021</v>
      </c>
      <c r="C10922" t="s">
        <v>514</v>
      </c>
      <c r="D10922" t="s">
        <v>152</v>
      </c>
      <c r="E10922" t="s">
        <v>7525</v>
      </c>
      <c r="F10922" t="s">
        <v>37</v>
      </c>
      <c r="G10922" t="s">
        <v>23</v>
      </c>
      <c r="H10922" t="s">
        <v>235</v>
      </c>
      <c r="I10922" t="s">
        <v>50</v>
      </c>
      <c r="J10922" t="s">
        <v>40</v>
      </c>
      <c r="K10922" t="s">
        <v>443</v>
      </c>
      <c r="L10922">
        <v>18277</v>
      </c>
      <c r="M10922" t="s">
        <v>5868</v>
      </c>
      <c r="N10922" t="str">
        <f t="shared" si="573"/>
        <v>Hoppers Crossing,</v>
      </c>
      <c r="O10922" t="str">
        <f t="shared" si="574"/>
        <v>Hoppers Crossing</v>
      </c>
      <c r="P10922" t="str">
        <f t="shared" si="575"/>
        <v>VIC</v>
      </c>
      <c r="Q10922" t="s">
        <v>137</v>
      </c>
      <c r="R10922" t="s">
        <v>152</v>
      </c>
      <c r="S10922" t="s">
        <v>31</v>
      </c>
      <c r="T10922" t="s">
        <v>44</v>
      </c>
      <c r="U10922">
        <v>78888</v>
      </c>
    </row>
    <row r="10923" spans="1:21" x14ac:dyDescent="0.25">
      <c r="A10923" t="s">
        <v>252</v>
      </c>
      <c r="B10923">
        <v>2014</v>
      </c>
      <c r="C10923" t="s">
        <v>1183</v>
      </c>
      <c r="D10923" t="s">
        <v>152</v>
      </c>
      <c r="E10923" t="s">
        <v>7526</v>
      </c>
      <c r="F10923" t="s">
        <v>37</v>
      </c>
      <c r="G10923" t="s">
        <v>23</v>
      </c>
      <c r="H10923" t="s">
        <v>127</v>
      </c>
      <c r="I10923" t="s">
        <v>39</v>
      </c>
      <c r="J10923" t="s">
        <v>66</v>
      </c>
      <c r="K10923" t="s">
        <v>158</v>
      </c>
      <c r="L10923">
        <v>160000</v>
      </c>
      <c r="M10923" t="s">
        <v>6941</v>
      </c>
      <c r="N10923" t="str">
        <f t="shared" si="573"/>
        <v>Clontarf,</v>
      </c>
      <c r="O10923" t="str">
        <f t="shared" si="574"/>
        <v>Clontarf</v>
      </c>
      <c r="P10923" t="str">
        <f t="shared" si="575"/>
        <v>QLD</v>
      </c>
      <c r="Q10923" t="s">
        <v>29</v>
      </c>
      <c r="R10923" t="s">
        <v>152</v>
      </c>
      <c r="S10923" t="s">
        <v>31</v>
      </c>
      <c r="T10923" t="s">
        <v>44</v>
      </c>
      <c r="U10923">
        <v>13990</v>
      </c>
    </row>
    <row r="10924" spans="1:21" x14ac:dyDescent="0.25">
      <c r="A10924" t="s">
        <v>79</v>
      </c>
      <c r="B10924">
        <v>2019</v>
      </c>
      <c r="C10924" t="s">
        <v>174</v>
      </c>
      <c r="D10924" t="s">
        <v>30</v>
      </c>
      <c r="E10924" t="s">
        <v>1455</v>
      </c>
      <c r="F10924" t="s">
        <v>37</v>
      </c>
      <c r="G10924" t="s">
        <v>23</v>
      </c>
      <c r="H10924" t="s">
        <v>144</v>
      </c>
      <c r="I10924" t="s">
        <v>39</v>
      </c>
      <c r="J10924" t="s">
        <v>66</v>
      </c>
      <c r="K10924" t="s">
        <v>158</v>
      </c>
      <c r="L10924">
        <v>99423</v>
      </c>
      <c r="M10924" t="s">
        <v>7466</v>
      </c>
      <c r="N10924" t="str">
        <f t="shared" si="573"/>
        <v>Mile End,</v>
      </c>
      <c r="O10924" t="str">
        <f t="shared" si="574"/>
        <v>Mile End</v>
      </c>
      <c r="P10924" t="str">
        <f t="shared" si="575"/>
        <v xml:space="preserve"> SA</v>
      </c>
      <c r="Q10924" t="s">
        <v>29</v>
      </c>
      <c r="R10924" t="s">
        <v>30</v>
      </c>
      <c r="S10924" t="s">
        <v>31</v>
      </c>
      <c r="T10924" t="s">
        <v>44</v>
      </c>
      <c r="U10924">
        <v>23999</v>
      </c>
    </row>
    <row r="10925" spans="1:21" x14ac:dyDescent="0.25">
      <c r="A10925" t="s">
        <v>69</v>
      </c>
      <c r="B10925">
        <v>2020</v>
      </c>
      <c r="C10925" t="s">
        <v>5485</v>
      </c>
      <c r="D10925" t="s">
        <v>47</v>
      </c>
      <c r="E10925" t="s">
        <v>7527</v>
      </c>
      <c r="F10925" t="s">
        <v>37</v>
      </c>
      <c r="G10925" t="s">
        <v>23</v>
      </c>
      <c r="H10925" t="s">
        <v>135</v>
      </c>
      <c r="I10925" t="s">
        <v>50</v>
      </c>
      <c r="J10925" t="s">
        <v>66</v>
      </c>
      <c r="K10925" t="s">
        <v>186</v>
      </c>
      <c r="L10925">
        <v>21680</v>
      </c>
      <c r="M10925" t="s">
        <v>5895</v>
      </c>
      <c r="N10925" t="str">
        <f t="shared" si="573"/>
        <v>Elsternwick,</v>
      </c>
      <c r="O10925" t="str">
        <f t="shared" si="574"/>
        <v>Elsternwick</v>
      </c>
      <c r="P10925" t="str">
        <f t="shared" si="575"/>
        <v>VIC</v>
      </c>
      <c r="Q10925" t="s">
        <v>137</v>
      </c>
      <c r="R10925" t="s">
        <v>47</v>
      </c>
      <c r="S10925" t="s">
        <v>53</v>
      </c>
      <c r="T10925" t="s">
        <v>98</v>
      </c>
      <c r="U10925">
        <v>87990</v>
      </c>
    </row>
    <row r="10926" spans="1:21" x14ac:dyDescent="0.25">
      <c r="A10926" t="s">
        <v>252</v>
      </c>
      <c r="B10926">
        <v>2016</v>
      </c>
      <c r="C10926" t="s">
        <v>467</v>
      </c>
      <c r="D10926" t="s">
        <v>35</v>
      </c>
      <c r="E10926" t="s">
        <v>1389</v>
      </c>
      <c r="F10926" t="s">
        <v>37</v>
      </c>
      <c r="G10926" t="s">
        <v>23</v>
      </c>
      <c r="H10926" t="s">
        <v>49</v>
      </c>
      <c r="I10926" t="s">
        <v>39</v>
      </c>
      <c r="J10926" t="s">
        <v>66</v>
      </c>
      <c r="K10926" t="s">
        <v>86</v>
      </c>
      <c r="L10926">
        <v>105920</v>
      </c>
      <c r="M10926" t="s">
        <v>7466</v>
      </c>
      <c r="N10926" t="str">
        <f t="shared" si="573"/>
        <v>Mile End,</v>
      </c>
      <c r="O10926" t="str">
        <f t="shared" si="574"/>
        <v>Mile End</v>
      </c>
      <c r="P10926" t="str">
        <f t="shared" si="575"/>
        <v xml:space="preserve"> SA</v>
      </c>
      <c r="Q10926" t="s">
        <v>29</v>
      </c>
      <c r="R10926" t="s">
        <v>35</v>
      </c>
      <c r="S10926" t="s">
        <v>43</v>
      </c>
      <c r="T10926" t="s">
        <v>44</v>
      </c>
      <c r="U10926">
        <v>16996</v>
      </c>
    </row>
    <row r="10927" spans="1:21" x14ac:dyDescent="0.25">
      <c r="A10927" t="s">
        <v>69</v>
      </c>
      <c r="B10927">
        <v>2018</v>
      </c>
      <c r="C10927" t="s">
        <v>543</v>
      </c>
      <c r="D10927" t="s">
        <v>30</v>
      </c>
      <c r="E10927" t="s">
        <v>4839</v>
      </c>
      <c r="F10927" t="s">
        <v>37</v>
      </c>
      <c r="G10927" t="s">
        <v>23</v>
      </c>
      <c r="H10927" t="s">
        <v>646</v>
      </c>
      <c r="I10927" t="s">
        <v>110</v>
      </c>
      <c r="J10927" t="s">
        <v>26</v>
      </c>
      <c r="K10927" t="s">
        <v>443</v>
      </c>
      <c r="L10927">
        <v>103909</v>
      </c>
      <c r="M10927" t="s">
        <v>6217</v>
      </c>
      <c r="N10927" t="str">
        <f t="shared" si="573"/>
        <v>Indooroopilly,</v>
      </c>
      <c r="O10927" t="str">
        <f t="shared" si="574"/>
        <v>Indooroopilly</v>
      </c>
      <c r="P10927" t="str">
        <f t="shared" si="575"/>
        <v>QLD</v>
      </c>
      <c r="Q10927" t="s">
        <v>61</v>
      </c>
      <c r="R10927" t="s">
        <v>30</v>
      </c>
      <c r="S10927" t="s">
        <v>31</v>
      </c>
      <c r="T10927" t="s">
        <v>32</v>
      </c>
      <c r="U10927">
        <v>92880</v>
      </c>
    </row>
    <row r="10928" spans="1:21" x14ac:dyDescent="0.25">
      <c r="A10928" t="s">
        <v>69</v>
      </c>
      <c r="B10928">
        <v>2016</v>
      </c>
      <c r="C10928" t="s">
        <v>177</v>
      </c>
      <c r="D10928" t="s">
        <v>35</v>
      </c>
      <c r="E10928" t="s">
        <v>3646</v>
      </c>
      <c r="F10928" t="s">
        <v>37</v>
      </c>
      <c r="G10928" t="s">
        <v>23</v>
      </c>
      <c r="H10928" t="s">
        <v>179</v>
      </c>
      <c r="I10928" t="s">
        <v>39</v>
      </c>
      <c r="J10928" t="s">
        <v>66</v>
      </c>
      <c r="K10928" t="s">
        <v>130</v>
      </c>
      <c r="L10928">
        <v>85617</v>
      </c>
      <c r="M10928" t="s">
        <v>7466</v>
      </c>
      <c r="N10928" t="str">
        <f t="shared" si="573"/>
        <v>Mile End,</v>
      </c>
      <c r="O10928" t="str">
        <f t="shared" si="574"/>
        <v>Mile End</v>
      </c>
      <c r="P10928" t="str">
        <f t="shared" si="575"/>
        <v xml:space="preserve"> SA</v>
      </c>
      <c r="Q10928" t="s">
        <v>29</v>
      </c>
      <c r="R10928" t="s">
        <v>35</v>
      </c>
      <c r="S10928" t="s">
        <v>43</v>
      </c>
      <c r="T10928" t="s">
        <v>44</v>
      </c>
      <c r="U10928">
        <v>19999</v>
      </c>
    </row>
    <row r="10929" spans="1:21" x14ac:dyDescent="0.25">
      <c r="A10929" t="s">
        <v>240</v>
      </c>
      <c r="B10929">
        <v>2008</v>
      </c>
      <c r="C10929" t="s">
        <v>292</v>
      </c>
      <c r="D10929" t="s">
        <v>152</v>
      </c>
      <c r="E10929" t="s">
        <v>1563</v>
      </c>
      <c r="F10929" t="s">
        <v>37</v>
      </c>
      <c r="G10929" t="s">
        <v>23</v>
      </c>
      <c r="H10929" t="s">
        <v>339</v>
      </c>
      <c r="I10929" t="s">
        <v>50</v>
      </c>
      <c r="J10929" t="s">
        <v>66</v>
      </c>
      <c r="K10929" t="s">
        <v>59</v>
      </c>
      <c r="L10929">
        <v>189000</v>
      </c>
      <c r="M10929" t="s">
        <v>6941</v>
      </c>
      <c r="N10929" t="str">
        <f t="shared" si="573"/>
        <v>Clontarf,</v>
      </c>
      <c r="O10929" t="str">
        <f t="shared" si="574"/>
        <v>Clontarf</v>
      </c>
      <c r="P10929" t="str">
        <f t="shared" si="575"/>
        <v>QLD</v>
      </c>
      <c r="Q10929" t="s">
        <v>137</v>
      </c>
      <c r="R10929" t="s">
        <v>152</v>
      </c>
      <c r="S10929" t="s">
        <v>31</v>
      </c>
      <c r="T10929" t="s">
        <v>44</v>
      </c>
      <c r="U10929">
        <v>9990</v>
      </c>
    </row>
    <row r="10930" spans="1:21" x14ac:dyDescent="0.25">
      <c r="A10930" t="s">
        <v>69</v>
      </c>
      <c r="B10930">
        <v>2021</v>
      </c>
      <c r="C10930" t="s">
        <v>341</v>
      </c>
      <c r="D10930" t="s">
        <v>30</v>
      </c>
      <c r="E10930" t="s">
        <v>7528</v>
      </c>
      <c r="F10930" t="s">
        <v>37</v>
      </c>
      <c r="G10930" t="s">
        <v>23</v>
      </c>
      <c r="H10930" t="s">
        <v>179</v>
      </c>
      <c r="I10930" t="s">
        <v>39</v>
      </c>
      <c r="J10930" t="s">
        <v>91</v>
      </c>
      <c r="K10930" t="s">
        <v>3560</v>
      </c>
      <c r="L10930">
        <v>11049</v>
      </c>
      <c r="M10930" t="s">
        <v>1533</v>
      </c>
      <c r="N10930" t="str">
        <f t="shared" si="573"/>
        <v>Cheltenham,</v>
      </c>
      <c r="O10930" t="str">
        <f t="shared" si="574"/>
        <v>Cheltenham</v>
      </c>
      <c r="P10930" t="str">
        <f t="shared" si="575"/>
        <v xml:space="preserve"> SA</v>
      </c>
      <c r="Q10930" t="s">
        <v>29</v>
      </c>
      <c r="R10930" t="s">
        <v>30</v>
      </c>
      <c r="S10930" t="s">
        <v>31</v>
      </c>
      <c r="T10930" t="s">
        <v>44</v>
      </c>
      <c r="U10930">
        <v>45990</v>
      </c>
    </row>
    <row r="10931" spans="1:21" x14ac:dyDescent="0.25">
      <c r="A10931" t="s">
        <v>45</v>
      </c>
      <c r="B10931">
        <v>2019</v>
      </c>
      <c r="C10931" t="s">
        <v>836</v>
      </c>
      <c r="D10931" t="s">
        <v>30</v>
      </c>
      <c r="E10931" t="s">
        <v>7529</v>
      </c>
      <c r="F10931" t="s">
        <v>37</v>
      </c>
      <c r="G10931" t="s">
        <v>23</v>
      </c>
      <c r="H10931" t="s">
        <v>135</v>
      </c>
      <c r="I10931" t="s">
        <v>25</v>
      </c>
      <c r="J10931" t="s">
        <v>26</v>
      </c>
      <c r="K10931" t="s">
        <v>128</v>
      </c>
      <c r="L10931">
        <v>79000</v>
      </c>
      <c r="M10931" t="s">
        <v>1025</v>
      </c>
      <c r="N10931" t="str">
        <f t="shared" si="573"/>
        <v>Bentleigh,</v>
      </c>
      <c r="O10931" t="str">
        <f t="shared" si="574"/>
        <v>Bentleigh</v>
      </c>
      <c r="P10931" t="str">
        <f t="shared" si="575"/>
        <v>VIC</v>
      </c>
      <c r="Q10931" t="s">
        <v>137</v>
      </c>
      <c r="R10931" t="s">
        <v>30</v>
      </c>
      <c r="S10931" t="s">
        <v>31</v>
      </c>
      <c r="T10931" t="s">
        <v>44</v>
      </c>
      <c r="U10931">
        <v>97888</v>
      </c>
    </row>
    <row r="10932" spans="1:21" x14ac:dyDescent="0.25">
      <c r="A10932" t="s">
        <v>252</v>
      </c>
      <c r="B10932">
        <v>2020</v>
      </c>
      <c r="C10932" t="s">
        <v>467</v>
      </c>
      <c r="D10932" t="s">
        <v>35</v>
      </c>
      <c r="E10932" t="s">
        <v>1205</v>
      </c>
      <c r="F10932" t="s">
        <v>37</v>
      </c>
      <c r="G10932" t="s">
        <v>23</v>
      </c>
      <c r="H10932" t="s">
        <v>49</v>
      </c>
      <c r="I10932" t="s">
        <v>39</v>
      </c>
      <c r="J10932" t="s">
        <v>66</v>
      </c>
      <c r="K10932" t="s">
        <v>199</v>
      </c>
      <c r="L10932">
        <v>23205</v>
      </c>
      <c r="M10932" t="s">
        <v>7530</v>
      </c>
      <c r="N10932" t="str">
        <f t="shared" si="573"/>
        <v>Plympton,</v>
      </c>
      <c r="O10932" t="str">
        <f t="shared" si="574"/>
        <v>Plympton</v>
      </c>
      <c r="P10932" t="str">
        <f t="shared" si="575"/>
        <v xml:space="preserve"> SA</v>
      </c>
      <c r="Q10932" t="s">
        <v>29</v>
      </c>
      <c r="R10932" t="s">
        <v>35</v>
      </c>
      <c r="S10932" t="s">
        <v>43</v>
      </c>
      <c r="T10932" t="s">
        <v>44</v>
      </c>
      <c r="U10932">
        <v>26980</v>
      </c>
    </row>
    <row r="10933" spans="1:21" x14ac:dyDescent="0.25">
      <c r="A10933" t="s">
        <v>120</v>
      </c>
      <c r="B10933">
        <v>2013</v>
      </c>
      <c r="C10933" t="s">
        <v>383</v>
      </c>
      <c r="D10933" t="s">
        <v>138</v>
      </c>
      <c r="E10933" t="s">
        <v>1279</v>
      </c>
      <c r="F10933" t="s">
        <v>37</v>
      </c>
      <c r="G10933" t="s">
        <v>23</v>
      </c>
      <c r="H10933" t="s">
        <v>301</v>
      </c>
      <c r="I10933" t="s">
        <v>110</v>
      </c>
      <c r="J10933" t="s">
        <v>26</v>
      </c>
      <c r="K10933" t="s">
        <v>332</v>
      </c>
      <c r="L10933">
        <v>133168</v>
      </c>
      <c r="M10933" t="s">
        <v>7147</v>
      </c>
      <c r="N10933" t="str">
        <f t="shared" si="573"/>
        <v>Caboolture,</v>
      </c>
      <c r="O10933" t="str">
        <f t="shared" si="574"/>
        <v>Caboolture</v>
      </c>
      <c r="P10933" t="str">
        <f t="shared" si="575"/>
        <v>QLD</v>
      </c>
      <c r="Q10933" t="s">
        <v>303</v>
      </c>
      <c r="R10933" t="s">
        <v>138</v>
      </c>
      <c r="S10933" t="s">
        <v>53</v>
      </c>
      <c r="T10933" t="s">
        <v>98</v>
      </c>
      <c r="U10933">
        <v>26990</v>
      </c>
    </row>
    <row r="10934" spans="1:21" x14ac:dyDescent="0.25">
      <c r="A10934" t="s">
        <v>240</v>
      </c>
      <c r="B10934">
        <v>2017</v>
      </c>
      <c r="C10934" t="s">
        <v>1509</v>
      </c>
      <c r="D10934" t="s">
        <v>138</v>
      </c>
      <c r="E10934" t="s">
        <v>7531</v>
      </c>
      <c r="F10934" t="s">
        <v>37</v>
      </c>
      <c r="G10934" t="s">
        <v>115</v>
      </c>
      <c r="H10934" t="s">
        <v>1130</v>
      </c>
      <c r="I10934" t="s">
        <v>50</v>
      </c>
      <c r="J10934" t="s">
        <v>66</v>
      </c>
      <c r="K10934" t="s">
        <v>903</v>
      </c>
      <c r="L10934">
        <v>57814</v>
      </c>
      <c r="M10934" t="s">
        <v>7494</v>
      </c>
      <c r="N10934" t="str">
        <f t="shared" si="573"/>
        <v>Emerald,</v>
      </c>
      <c r="O10934" t="str">
        <f t="shared" si="574"/>
        <v>Emerald</v>
      </c>
      <c r="P10934" t="str">
        <f t="shared" si="575"/>
        <v>QLD</v>
      </c>
      <c r="Q10934" t="s">
        <v>61</v>
      </c>
      <c r="R10934" t="s">
        <v>138</v>
      </c>
      <c r="S10934" t="s">
        <v>53</v>
      </c>
      <c r="T10934" t="s">
        <v>98</v>
      </c>
      <c r="U10934">
        <v>61997</v>
      </c>
    </row>
    <row r="10935" spans="1:21" x14ac:dyDescent="0.25">
      <c r="A10935" t="s">
        <v>513</v>
      </c>
      <c r="B10935">
        <v>2022</v>
      </c>
      <c r="C10935" t="s">
        <v>1119</v>
      </c>
      <c r="D10935" t="s">
        <v>30</v>
      </c>
      <c r="E10935" t="s">
        <v>7532</v>
      </c>
      <c r="F10935" t="s">
        <v>37</v>
      </c>
      <c r="G10935" t="s">
        <v>23</v>
      </c>
      <c r="H10935" t="s">
        <v>235</v>
      </c>
      <c r="I10935" t="s">
        <v>25</v>
      </c>
      <c r="J10935" t="s">
        <v>91</v>
      </c>
      <c r="K10935" t="s">
        <v>609</v>
      </c>
      <c r="L10935">
        <v>17412</v>
      </c>
      <c r="M10935" t="s">
        <v>6217</v>
      </c>
      <c r="N10935" t="str">
        <f t="shared" si="573"/>
        <v>Indooroopilly,</v>
      </c>
      <c r="O10935" t="str">
        <f t="shared" si="574"/>
        <v>Indooroopilly</v>
      </c>
      <c r="P10935" t="str">
        <f t="shared" si="575"/>
        <v>QLD</v>
      </c>
      <c r="Q10935" t="s">
        <v>137</v>
      </c>
      <c r="R10935" t="s">
        <v>30</v>
      </c>
      <c r="S10935" t="s">
        <v>31</v>
      </c>
      <c r="T10935" t="s">
        <v>44</v>
      </c>
      <c r="U10935">
        <v>104990</v>
      </c>
    </row>
    <row r="10936" spans="1:21" x14ac:dyDescent="0.25">
      <c r="A10936" t="s">
        <v>69</v>
      </c>
      <c r="B10936">
        <v>2016</v>
      </c>
      <c r="C10936" t="s">
        <v>362</v>
      </c>
      <c r="D10936" t="s">
        <v>30</v>
      </c>
      <c r="E10936" t="s">
        <v>2833</v>
      </c>
      <c r="F10936" t="s">
        <v>37</v>
      </c>
      <c r="G10936" t="s">
        <v>23</v>
      </c>
      <c r="H10936" t="s">
        <v>49</v>
      </c>
      <c r="I10936" t="s">
        <v>39</v>
      </c>
      <c r="J10936" t="s">
        <v>66</v>
      </c>
      <c r="K10936" t="s">
        <v>199</v>
      </c>
      <c r="L10936">
        <v>76392</v>
      </c>
      <c r="M10936" t="s">
        <v>7015</v>
      </c>
      <c r="N10936" t="str">
        <f t="shared" si="573"/>
        <v>Sebastopol,</v>
      </c>
      <c r="O10936" t="str">
        <f t="shared" si="574"/>
        <v>Sebastopol</v>
      </c>
      <c r="P10936" t="str">
        <f t="shared" si="575"/>
        <v>VIC</v>
      </c>
      <c r="Q10936" t="s">
        <v>29</v>
      </c>
      <c r="R10936" t="s">
        <v>30</v>
      </c>
      <c r="S10936" t="s">
        <v>31</v>
      </c>
      <c r="T10936" t="s">
        <v>44</v>
      </c>
      <c r="U10936">
        <v>29990</v>
      </c>
    </row>
    <row r="10937" spans="1:21" x14ac:dyDescent="0.25">
      <c r="A10937" t="s">
        <v>252</v>
      </c>
      <c r="B10937">
        <v>2019</v>
      </c>
      <c r="C10937" t="s">
        <v>3139</v>
      </c>
      <c r="D10937" t="s">
        <v>30</v>
      </c>
      <c r="E10937" t="s">
        <v>7533</v>
      </c>
      <c r="F10937" t="s">
        <v>37</v>
      </c>
      <c r="G10937" t="s">
        <v>23</v>
      </c>
      <c r="H10937" t="s">
        <v>82</v>
      </c>
      <c r="I10937" t="s">
        <v>25</v>
      </c>
      <c r="J10937" t="s">
        <v>66</v>
      </c>
      <c r="K10937" t="s">
        <v>202</v>
      </c>
      <c r="L10937">
        <v>28216</v>
      </c>
      <c r="M10937" t="s">
        <v>7483</v>
      </c>
      <c r="N10937" t="str">
        <f t="shared" si="573"/>
        <v>Adelaide,</v>
      </c>
      <c r="O10937" t="str">
        <f t="shared" si="574"/>
        <v>Adelaide</v>
      </c>
      <c r="P10937" t="str">
        <f t="shared" si="575"/>
        <v xml:space="preserve"> SA</v>
      </c>
      <c r="Q10937" t="s">
        <v>29</v>
      </c>
      <c r="R10937" t="s">
        <v>30</v>
      </c>
      <c r="S10937" t="s">
        <v>31</v>
      </c>
      <c r="T10937" t="s">
        <v>44</v>
      </c>
      <c r="U10937">
        <v>38990</v>
      </c>
    </row>
    <row r="10938" spans="1:21" x14ac:dyDescent="0.25">
      <c r="A10938" t="s">
        <v>113</v>
      </c>
      <c r="B10938">
        <v>2015</v>
      </c>
      <c r="C10938" t="s">
        <v>200</v>
      </c>
      <c r="D10938" t="s">
        <v>138</v>
      </c>
      <c r="E10938" t="s">
        <v>1818</v>
      </c>
      <c r="F10938" t="s">
        <v>37</v>
      </c>
      <c r="G10938" t="s">
        <v>23</v>
      </c>
      <c r="H10938" t="s">
        <v>127</v>
      </c>
      <c r="I10938" t="s">
        <v>110</v>
      </c>
      <c r="J10938" t="s">
        <v>26</v>
      </c>
      <c r="K10938" t="s">
        <v>202</v>
      </c>
      <c r="L10938">
        <v>96491</v>
      </c>
      <c r="M10938" t="s">
        <v>7147</v>
      </c>
      <c r="N10938" t="str">
        <f t="shared" si="573"/>
        <v>Caboolture,</v>
      </c>
      <c r="O10938" t="str">
        <f t="shared" si="574"/>
        <v>Caboolture</v>
      </c>
      <c r="P10938" t="str">
        <f t="shared" si="575"/>
        <v>QLD</v>
      </c>
      <c r="Q10938" t="s">
        <v>29</v>
      </c>
      <c r="R10938" t="s">
        <v>138</v>
      </c>
      <c r="S10938" t="s">
        <v>31</v>
      </c>
      <c r="T10938" t="s">
        <v>44</v>
      </c>
      <c r="U10938">
        <v>33990</v>
      </c>
    </row>
    <row r="10939" spans="1:21" x14ac:dyDescent="0.25">
      <c r="A10939" t="s">
        <v>69</v>
      </c>
      <c r="B10939">
        <v>2021</v>
      </c>
      <c r="C10939" t="s">
        <v>5485</v>
      </c>
      <c r="D10939" t="s">
        <v>47</v>
      </c>
      <c r="E10939" t="s">
        <v>7534</v>
      </c>
      <c r="F10939" t="s">
        <v>37</v>
      </c>
      <c r="G10939" t="s">
        <v>23</v>
      </c>
      <c r="H10939" t="s">
        <v>135</v>
      </c>
      <c r="I10939" t="s">
        <v>50</v>
      </c>
      <c r="J10939" t="s">
        <v>40</v>
      </c>
      <c r="K10939" t="s">
        <v>186</v>
      </c>
      <c r="L10939">
        <v>10790</v>
      </c>
      <c r="M10939" t="s">
        <v>6217</v>
      </c>
      <c r="N10939" t="str">
        <f t="shared" si="573"/>
        <v>Indooroopilly,</v>
      </c>
      <c r="O10939" t="str">
        <f t="shared" si="574"/>
        <v>Indooroopilly</v>
      </c>
      <c r="P10939" t="str">
        <f t="shared" si="575"/>
        <v>QLD</v>
      </c>
      <c r="Q10939" t="s">
        <v>137</v>
      </c>
      <c r="R10939" t="s">
        <v>47</v>
      </c>
      <c r="S10939" t="s">
        <v>53</v>
      </c>
      <c r="T10939" t="s">
        <v>98</v>
      </c>
      <c r="U10939">
        <v>94995</v>
      </c>
    </row>
    <row r="10940" spans="1:21" x14ac:dyDescent="0.25">
      <c r="A10940" t="s">
        <v>240</v>
      </c>
      <c r="B10940">
        <v>2016</v>
      </c>
      <c r="C10940" t="s">
        <v>292</v>
      </c>
      <c r="D10940" t="s">
        <v>152</v>
      </c>
      <c r="E10940" t="s">
        <v>1750</v>
      </c>
      <c r="F10940" t="s">
        <v>37</v>
      </c>
      <c r="G10940" t="s">
        <v>23</v>
      </c>
      <c r="H10940" t="s">
        <v>339</v>
      </c>
      <c r="I10940" t="s">
        <v>50</v>
      </c>
      <c r="J10940" t="s">
        <v>66</v>
      </c>
      <c r="K10940" t="s">
        <v>443</v>
      </c>
      <c r="L10940">
        <v>109596</v>
      </c>
      <c r="M10940" t="s">
        <v>7535</v>
      </c>
      <c r="N10940" t="str">
        <f t="shared" si="573"/>
        <v>Victor Harbor,</v>
      </c>
      <c r="O10940" t="str">
        <f t="shared" si="574"/>
        <v>Victor Harbor</v>
      </c>
      <c r="P10940" t="str">
        <f t="shared" si="575"/>
        <v xml:space="preserve"> SA</v>
      </c>
      <c r="Q10940" t="s">
        <v>137</v>
      </c>
      <c r="R10940" t="s">
        <v>152</v>
      </c>
      <c r="S10940" t="s">
        <v>31</v>
      </c>
      <c r="T10940" t="s">
        <v>44</v>
      </c>
      <c r="U10940">
        <v>26880</v>
      </c>
    </row>
    <row r="10941" spans="1:21" x14ac:dyDescent="0.25">
      <c r="A10941" t="s">
        <v>79</v>
      </c>
      <c r="B10941">
        <v>2010</v>
      </c>
      <c r="C10941" t="s">
        <v>437</v>
      </c>
      <c r="D10941" t="s">
        <v>138</v>
      </c>
      <c r="E10941" t="s">
        <v>4032</v>
      </c>
      <c r="F10941" t="s">
        <v>37</v>
      </c>
      <c r="G10941" t="s">
        <v>115</v>
      </c>
      <c r="H10941" t="s">
        <v>144</v>
      </c>
      <c r="I10941" t="s">
        <v>110</v>
      </c>
      <c r="J10941" t="s">
        <v>26</v>
      </c>
      <c r="K10941" t="s">
        <v>97</v>
      </c>
      <c r="L10941">
        <v>315001</v>
      </c>
      <c r="M10941" t="s">
        <v>7027</v>
      </c>
      <c r="N10941" t="str">
        <f t="shared" si="573"/>
        <v>Belmont,</v>
      </c>
      <c r="O10941" t="str">
        <f t="shared" si="574"/>
        <v>Belmont</v>
      </c>
      <c r="P10941" t="str">
        <f t="shared" si="575"/>
        <v>VIC</v>
      </c>
      <c r="Q10941" t="s">
        <v>29</v>
      </c>
      <c r="R10941" t="s">
        <v>138</v>
      </c>
      <c r="S10941" t="s">
        <v>31</v>
      </c>
      <c r="T10941" t="s">
        <v>44</v>
      </c>
      <c r="U10941">
        <v>13999</v>
      </c>
    </row>
    <row r="10942" spans="1:21" x14ac:dyDescent="0.25">
      <c r="A10942" t="s">
        <v>79</v>
      </c>
      <c r="B10942">
        <v>2019</v>
      </c>
      <c r="C10942" t="s">
        <v>164</v>
      </c>
      <c r="D10942" t="s">
        <v>30</v>
      </c>
      <c r="E10942" t="s">
        <v>7536</v>
      </c>
      <c r="F10942" t="s">
        <v>37</v>
      </c>
      <c r="G10942" t="s">
        <v>23</v>
      </c>
      <c r="H10942" t="s">
        <v>49</v>
      </c>
      <c r="I10942" t="s">
        <v>39</v>
      </c>
      <c r="J10942" t="s">
        <v>66</v>
      </c>
      <c r="K10942" t="s">
        <v>166</v>
      </c>
      <c r="L10942">
        <v>39139</v>
      </c>
      <c r="M10942" t="s">
        <v>1556</v>
      </c>
      <c r="N10942" t="str">
        <f t="shared" si="573"/>
        <v>Morphett Vale,</v>
      </c>
      <c r="O10942" t="str">
        <f t="shared" si="574"/>
        <v>Morphett Vale</v>
      </c>
      <c r="P10942" t="str">
        <f t="shared" si="575"/>
        <v xml:space="preserve"> SA</v>
      </c>
      <c r="Q10942" t="s">
        <v>29</v>
      </c>
      <c r="R10942" t="s">
        <v>30</v>
      </c>
      <c r="S10942" t="s">
        <v>31</v>
      </c>
      <c r="T10942" t="s">
        <v>44</v>
      </c>
      <c r="U10942">
        <v>29488</v>
      </c>
    </row>
    <row r="10943" spans="1:21" x14ac:dyDescent="0.25">
      <c r="A10943" t="s">
        <v>79</v>
      </c>
      <c r="B10943">
        <v>2010</v>
      </c>
      <c r="C10943" t="s">
        <v>437</v>
      </c>
      <c r="D10943" t="s">
        <v>138</v>
      </c>
      <c r="E10943" t="s">
        <v>4032</v>
      </c>
      <c r="F10943" t="s">
        <v>37</v>
      </c>
      <c r="G10943" t="s">
        <v>115</v>
      </c>
      <c r="H10943" t="s">
        <v>144</v>
      </c>
      <c r="I10943" t="s">
        <v>110</v>
      </c>
      <c r="J10943" t="s">
        <v>26</v>
      </c>
      <c r="K10943" t="s">
        <v>97</v>
      </c>
      <c r="L10943">
        <v>255560</v>
      </c>
      <c r="M10943" t="s">
        <v>7483</v>
      </c>
      <c r="N10943" t="str">
        <f t="shared" si="573"/>
        <v>Adelaide,</v>
      </c>
      <c r="O10943" t="str">
        <f t="shared" si="574"/>
        <v>Adelaide</v>
      </c>
      <c r="P10943" t="str">
        <f t="shared" si="575"/>
        <v xml:space="preserve"> SA</v>
      </c>
      <c r="Q10943" t="s">
        <v>29</v>
      </c>
      <c r="R10943" t="s">
        <v>138</v>
      </c>
      <c r="S10943" t="s">
        <v>31</v>
      </c>
      <c r="T10943" t="s">
        <v>44</v>
      </c>
      <c r="U10943">
        <v>16973</v>
      </c>
    </row>
    <row r="10944" spans="1:21" x14ac:dyDescent="0.25">
      <c r="A10944" t="s">
        <v>62</v>
      </c>
      <c r="B10944">
        <v>2022</v>
      </c>
      <c r="C10944" t="s">
        <v>63</v>
      </c>
      <c r="D10944" t="s">
        <v>7017</v>
      </c>
      <c r="E10944" t="s">
        <v>64</v>
      </c>
      <c r="F10944" t="s">
        <v>22</v>
      </c>
      <c r="G10944" t="s">
        <v>23</v>
      </c>
      <c r="H10944" t="s">
        <v>65</v>
      </c>
      <c r="I10944" t="s">
        <v>39</v>
      </c>
      <c r="J10944" t="s">
        <v>66</v>
      </c>
      <c r="K10944" t="s">
        <v>67</v>
      </c>
      <c r="L10944">
        <v>9</v>
      </c>
      <c r="M10944" t="s">
        <v>6943</v>
      </c>
      <c r="N10944" t="str">
        <f t="shared" si="573"/>
        <v>Geelong,</v>
      </c>
      <c r="O10944" t="str">
        <f t="shared" si="574"/>
        <v>Geelong</v>
      </c>
      <c r="P10944" t="str">
        <f t="shared" si="575"/>
        <v>VIC</v>
      </c>
      <c r="Q10944" t="s">
        <v>29</v>
      </c>
      <c r="R10944" t="s">
        <v>30</v>
      </c>
      <c r="S10944" t="s">
        <v>31</v>
      </c>
      <c r="T10944" t="s">
        <v>44</v>
      </c>
      <c r="U10944">
        <v>43990</v>
      </c>
    </row>
    <row r="10945" spans="1:21" x14ac:dyDescent="0.25">
      <c r="A10945" t="s">
        <v>113</v>
      </c>
      <c r="B10945">
        <v>2016</v>
      </c>
      <c r="C10945" t="s">
        <v>200</v>
      </c>
      <c r="D10945" t="s">
        <v>138</v>
      </c>
      <c r="E10945" t="s">
        <v>1894</v>
      </c>
      <c r="F10945" t="s">
        <v>37</v>
      </c>
      <c r="G10945" t="s">
        <v>23</v>
      </c>
      <c r="H10945" t="s">
        <v>127</v>
      </c>
      <c r="I10945" t="s">
        <v>110</v>
      </c>
      <c r="J10945" t="s">
        <v>26</v>
      </c>
      <c r="K10945" t="s">
        <v>202</v>
      </c>
      <c r="L10945">
        <v>82463</v>
      </c>
      <c r="M10945" t="s">
        <v>7195</v>
      </c>
      <c r="N10945" t="str">
        <f t="shared" si="573"/>
        <v>Ningi,</v>
      </c>
      <c r="O10945" t="str">
        <f t="shared" si="574"/>
        <v>Ningi</v>
      </c>
      <c r="P10945" t="str">
        <f t="shared" si="575"/>
        <v>QLD</v>
      </c>
      <c r="Q10945" t="s">
        <v>29</v>
      </c>
      <c r="R10945" t="s">
        <v>138</v>
      </c>
      <c r="S10945" t="s">
        <v>31</v>
      </c>
      <c r="T10945" t="s">
        <v>44</v>
      </c>
      <c r="U10945">
        <v>39950</v>
      </c>
    </row>
    <row r="10946" spans="1:21" x14ac:dyDescent="0.25">
      <c r="A10946" t="s">
        <v>155</v>
      </c>
      <c r="B10946">
        <v>2017</v>
      </c>
      <c r="C10946" t="s">
        <v>230</v>
      </c>
      <c r="D10946" t="s">
        <v>35</v>
      </c>
      <c r="E10946" t="s">
        <v>7537</v>
      </c>
      <c r="F10946" t="s">
        <v>37</v>
      </c>
      <c r="G10946" t="s">
        <v>23</v>
      </c>
      <c r="H10946" t="s">
        <v>82</v>
      </c>
      <c r="I10946" t="s">
        <v>39</v>
      </c>
      <c r="J10946" t="s">
        <v>26</v>
      </c>
      <c r="K10946" t="s">
        <v>149</v>
      </c>
      <c r="L10946">
        <v>21985</v>
      </c>
      <c r="M10946" t="s">
        <v>7516</v>
      </c>
      <c r="N10946" t="str">
        <f t="shared" si="573"/>
        <v>Reynella,</v>
      </c>
      <c r="O10946" t="str">
        <f t="shared" si="574"/>
        <v>Reynella</v>
      </c>
      <c r="P10946" t="str">
        <f t="shared" si="575"/>
        <v xml:space="preserve"> SA</v>
      </c>
      <c r="Q10946" t="s">
        <v>29</v>
      </c>
      <c r="R10946" t="s">
        <v>35</v>
      </c>
      <c r="S10946" t="s">
        <v>31</v>
      </c>
      <c r="T10946" t="s">
        <v>44</v>
      </c>
      <c r="U10946">
        <v>27490</v>
      </c>
    </row>
    <row r="10947" spans="1:21" x14ac:dyDescent="0.25">
      <c r="A10947" t="s">
        <v>252</v>
      </c>
      <c r="B10947">
        <v>2019</v>
      </c>
      <c r="C10947" t="s">
        <v>467</v>
      </c>
      <c r="D10947" t="s">
        <v>152</v>
      </c>
      <c r="E10947" t="s">
        <v>2298</v>
      </c>
      <c r="F10947" t="s">
        <v>37</v>
      </c>
      <c r="G10947" t="s">
        <v>23</v>
      </c>
      <c r="H10947" t="s">
        <v>49</v>
      </c>
      <c r="I10947" t="s">
        <v>39</v>
      </c>
      <c r="J10947" t="s">
        <v>66</v>
      </c>
      <c r="K10947" t="s">
        <v>199</v>
      </c>
      <c r="L10947">
        <v>60345</v>
      </c>
      <c r="M10947" t="s">
        <v>7516</v>
      </c>
      <c r="N10947" t="str">
        <f t="shared" si="573"/>
        <v>Reynella,</v>
      </c>
      <c r="O10947" t="str">
        <f t="shared" si="574"/>
        <v>Reynella</v>
      </c>
      <c r="P10947" t="str">
        <f t="shared" si="575"/>
        <v xml:space="preserve"> SA</v>
      </c>
      <c r="Q10947" t="s">
        <v>29</v>
      </c>
      <c r="R10947" t="s">
        <v>152</v>
      </c>
      <c r="S10947" t="s">
        <v>31</v>
      </c>
      <c r="T10947" t="s">
        <v>44</v>
      </c>
      <c r="U10947">
        <v>22999</v>
      </c>
    </row>
    <row r="10948" spans="1:21" x14ac:dyDescent="0.25">
      <c r="A10948" t="s">
        <v>62</v>
      </c>
      <c r="B10948">
        <v>2021</v>
      </c>
      <c r="C10948" t="s">
        <v>2211</v>
      </c>
      <c r="D10948" t="s">
        <v>30</v>
      </c>
      <c r="E10948" t="s">
        <v>2426</v>
      </c>
      <c r="F10948" t="s">
        <v>37</v>
      </c>
      <c r="G10948" t="s">
        <v>23</v>
      </c>
      <c r="H10948" t="s">
        <v>65</v>
      </c>
      <c r="I10948" t="s">
        <v>39</v>
      </c>
      <c r="J10948" t="s">
        <v>40</v>
      </c>
      <c r="K10948" t="s">
        <v>51</v>
      </c>
      <c r="L10948">
        <v>9500</v>
      </c>
      <c r="M10948" t="s">
        <v>6943</v>
      </c>
      <c r="N10948" t="str">
        <f t="shared" si="573"/>
        <v>Geelong,</v>
      </c>
      <c r="O10948" t="str">
        <f t="shared" si="574"/>
        <v>Geelong</v>
      </c>
      <c r="P10948" t="str">
        <f t="shared" si="575"/>
        <v>VIC</v>
      </c>
      <c r="Q10948" t="s">
        <v>29</v>
      </c>
      <c r="R10948" t="s">
        <v>30</v>
      </c>
      <c r="S10948" t="s">
        <v>31</v>
      </c>
      <c r="T10948" t="s">
        <v>54</v>
      </c>
      <c r="U10948">
        <v>37990</v>
      </c>
    </row>
    <row r="10949" spans="1:21" x14ac:dyDescent="0.25">
      <c r="A10949" t="s">
        <v>252</v>
      </c>
      <c r="B10949">
        <v>2019</v>
      </c>
      <c r="C10949" t="s">
        <v>467</v>
      </c>
      <c r="D10949" t="s">
        <v>152</v>
      </c>
      <c r="E10949" t="s">
        <v>7538</v>
      </c>
      <c r="F10949" t="s">
        <v>37</v>
      </c>
      <c r="G10949" t="s">
        <v>23</v>
      </c>
      <c r="H10949" t="s">
        <v>49</v>
      </c>
      <c r="I10949" t="s">
        <v>39</v>
      </c>
      <c r="J10949" t="s">
        <v>66</v>
      </c>
      <c r="K10949" t="s">
        <v>199</v>
      </c>
      <c r="L10949">
        <v>28687</v>
      </c>
      <c r="M10949" t="s">
        <v>7516</v>
      </c>
      <c r="N10949" t="str">
        <f t="shared" si="573"/>
        <v>Reynella,</v>
      </c>
      <c r="O10949" t="str">
        <f t="shared" si="574"/>
        <v>Reynella</v>
      </c>
      <c r="P10949" t="str">
        <f t="shared" si="575"/>
        <v xml:space="preserve"> SA</v>
      </c>
      <c r="Q10949" t="s">
        <v>29</v>
      </c>
      <c r="R10949" t="s">
        <v>152</v>
      </c>
      <c r="S10949" t="s">
        <v>31</v>
      </c>
      <c r="T10949" t="s">
        <v>44</v>
      </c>
      <c r="U10949">
        <v>26890</v>
      </c>
    </row>
    <row r="10950" spans="1:21" x14ac:dyDescent="0.25">
      <c r="A10950" t="s">
        <v>55</v>
      </c>
      <c r="B10950">
        <v>2006</v>
      </c>
      <c r="C10950" t="s">
        <v>4086</v>
      </c>
      <c r="D10950" t="s">
        <v>116</v>
      </c>
      <c r="E10950" t="s">
        <v>7539</v>
      </c>
      <c r="F10950" t="s">
        <v>37</v>
      </c>
      <c r="G10950" t="s">
        <v>23</v>
      </c>
      <c r="H10950" t="s">
        <v>803</v>
      </c>
      <c r="I10950" t="s">
        <v>50</v>
      </c>
      <c r="J10950" t="s">
        <v>26</v>
      </c>
      <c r="K10950" t="s">
        <v>163</v>
      </c>
      <c r="L10950">
        <v>354367</v>
      </c>
      <c r="M10950" t="s">
        <v>1382</v>
      </c>
      <c r="N10950" t="str">
        <f t="shared" si="573"/>
        <v>Morayfield,</v>
      </c>
      <c r="O10950" t="str">
        <f t="shared" si="574"/>
        <v>Morayfield</v>
      </c>
      <c r="P10950" t="str">
        <f t="shared" si="575"/>
        <v>QLD</v>
      </c>
      <c r="Q10950" t="s">
        <v>29</v>
      </c>
      <c r="R10950" t="s">
        <v>116</v>
      </c>
      <c r="S10950" t="s">
        <v>31</v>
      </c>
      <c r="T10950" t="s">
        <v>277</v>
      </c>
      <c r="U10950">
        <v>12990</v>
      </c>
    </row>
    <row r="10951" spans="1:21" x14ac:dyDescent="0.25">
      <c r="A10951" t="s">
        <v>333</v>
      </c>
      <c r="B10951">
        <v>2021</v>
      </c>
      <c r="C10951" t="s">
        <v>1687</v>
      </c>
      <c r="D10951" t="s">
        <v>35</v>
      </c>
      <c r="E10951" t="s">
        <v>1688</v>
      </c>
      <c r="F10951" t="s">
        <v>37</v>
      </c>
      <c r="G10951" t="s">
        <v>23</v>
      </c>
      <c r="H10951" t="s">
        <v>105</v>
      </c>
      <c r="I10951" t="s">
        <v>39</v>
      </c>
      <c r="J10951" t="s">
        <v>66</v>
      </c>
      <c r="K10951" t="s">
        <v>119</v>
      </c>
      <c r="L10951">
        <v>50783</v>
      </c>
      <c r="M10951" t="s">
        <v>6974</v>
      </c>
      <c r="N10951" t="str">
        <f t="shared" si="573"/>
        <v>Ballarat,</v>
      </c>
      <c r="O10951" t="str">
        <f t="shared" si="574"/>
        <v>Ballarat</v>
      </c>
      <c r="P10951" t="str">
        <f t="shared" si="575"/>
        <v>VIC</v>
      </c>
      <c r="Q10951" t="s">
        <v>29</v>
      </c>
      <c r="R10951" t="s">
        <v>35</v>
      </c>
      <c r="S10951" t="s">
        <v>31</v>
      </c>
      <c r="T10951" t="s">
        <v>44</v>
      </c>
      <c r="U10951">
        <v>21990</v>
      </c>
    </row>
    <row r="10952" spans="1:21" x14ac:dyDescent="0.25">
      <c r="A10952" t="s">
        <v>210</v>
      </c>
      <c r="B10952">
        <v>2011</v>
      </c>
      <c r="C10952" t="s">
        <v>299</v>
      </c>
      <c r="D10952" t="s">
        <v>138</v>
      </c>
      <c r="E10952" t="s">
        <v>7540</v>
      </c>
      <c r="F10952" t="s">
        <v>37</v>
      </c>
      <c r="G10952" t="s">
        <v>23</v>
      </c>
      <c r="H10952" t="s">
        <v>301</v>
      </c>
      <c r="I10952" t="s">
        <v>110</v>
      </c>
      <c r="J10952" t="s">
        <v>26</v>
      </c>
      <c r="K10952" t="s">
        <v>332</v>
      </c>
      <c r="L10952">
        <v>178854</v>
      </c>
      <c r="M10952" t="s">
        <v>7516</v>
      </c>
      <c r="N10952" t="str">
        <f t="shared" si="573"/>
        <v>Reynella,</v>
      </c>
      <c r="O10952" t="str">
        <f t="shared" si="574"/>
        <v>Reynella</v>
      </c>
      <c r="P10952" t="str">
        <f t="shared" si="575"/>
        <v xml:space="preserve"> SA</v>
      </c>
      <c r="Q10952" t="s">
        <v>303</v>
      </c>
      <c r="R10952" t="s">
        <v>138</v>
      </c>
      <c r="S10952" t="s">
        <v>31</v>
      </c>
      <c r="T10952" t="s">
        <v>44</v>
      </c>
      <c r="U10952">
        <v>28999</v>
      </c>
    </row>
    <row r="10953" spans="1:21" x14ac:dyDescent="0.25">
      <c r="A10953" t="s">
        <v>240</v>
      </c>
      <c r="B10953">
        <v>2012</v>
      </c>
      <c r="C10953" t="s">
        <v>356</v>
      </c>
      <c r="D10953" t="s">
        <v>152</v>
      </c>
      <c r="E10953" t="s">
        <v>1309</v>
      </c>
      <c r="F10953" t="s">
        <v>37</v>
      </c>
      <c r="G10953" t="s">
        <v>23</v>
      </c>
      <c r="H10953" t="s">
        <v>179</v>
      </c>
      <c r="I10953" t="s">
        <v>39</v>
      </c>
      <c r="J10953" t="s">
        <v>66</v>
      </c>
      <c r="K10953" t="s">
        <v>199</v>
      </c>
      <c r="L10953">
        <v>176000</v>
      </c>
      <c r="M10953" t="s">
        <v>6941</v>
      </c>
      <c r="N10953" t="str">
        <f t="shared" si="573"/>
        <v>Clontarf,</v>
      </c>
      <c r="O10953" t="str">
        <f t="shared" si="574"/>
        <v>Clontarf</v>
      </c>
      <c r="P10953" t="str">
        <f t="shared" si="575"/>
        <v>QLD</v>
      </c>
      <c r="Q10953" t="s">
        <v>29</v>
      </c>
      <c r="R10953" t="s">
        <v>152</v>
      </c>
      <c r="S10953" t="s">
        <v>31</v>
      </c>
      <c r="T10953" t="s">
        <v>44</v>
      </c>
      <c r="U10953">
        <v>8497</v>
      </c>
    </row>
    <row r="10954" spans="1:21" x14ac:dyDescent="0.25">
      <c r="A10954" t="s">
        <v>252</v>
      </c>
      <c r="B10954">
        <v>2019</v>
      </c>
      <c r="C10954" t="s">
        <v>467</v>
      </c>
      <c r="D10954" t="s">
        <v>35</v>
      </c>
      <c r="E10954" t="s">
        <v>953</v>
      </c>
      <c r="F10954" t="s">
        <v>37</v>
      </c>
      <c r="G10954" t="s">
        <v>23</v>
      </c>
      <c r="H10954" t="s">
        <v>49</v>
      </c>
      <c r="I10954" t="s">
        <v>39</v>
      </c>
      <c r="J10954" t="s">
        <v>66</v>
      </c>
      <c r="K10954" t="s">
        <v>199</v>
      </c>
      <c r="L10954">
        <v>59461</v>
      </c>
      <c r="M10954" t="s">
        <v>7516</v>
      </c>
      <c r="N10954" t="str">
        <f t="shared" si="573"/>
        <v>Reynella,</v>
      </c>
      <c r="O10954" t="str">
        <f t="shared" si="574"/>
        <v>Reynella</v>
      </c>
      <c r="P10954" t="str">
        <f t="shared" si="575"/>
        <v xml:space="preserve"> SA</v>
      </c>
      <c r="Q10954" t="s">
        <v>29</v>
      </c>
      <c r="R10954" t="s">
        <v>35</v>
      </c>
      <c r="S10954" t="s">
        <v>43</v>
      </c>
      <c r="T10954" t="s">
        <v>44</v>
      </c>
      <c r="U10954">
        <v>23291</v>
      </c>
    </row>
    <row r="10955" spans="1:21" x14ac:dyDescent="0.25">
      <c r="A10955" t="s">
        <v>287</v>
      </c>
      <c r="B10955">
        <v>2023</v>
      </c>
      <c r="C10955" t="s">
        <v>242</v>
      </c>
      <c r="D10955" t="s">
        <v>7541</v>
      </c>
      <c r="E10955" t="s">
        <v>7542</v>
      </c>
      <c r="F10955" t="s">
        <v>22</v>
      </c>
      <c r="G10955" t="s">
        <v>23</v>
      </c>
      <c r="H10955" t="s">
        <v>49</v>
      </c>
      <c r="I10955" t="s">
        <v>39</v>
      </c>
      <c r="J10955" t="s">
        <v>40</v>
      </c>
      <c r="K10955" t="s">
        <v>279</v>
      </c>
      <c r="L10955">
        <v>1550</v>
      </c>
      <c r="M10955" t="s">
        <v>7005</v>
      </c>
      <c r="N10955" t="str">
        <f t="shared" si="573"/>
        <v>Geelong West,</v>
      </c>
      <c r="O10955" t="str">
        <f t="shared" si="574"/>
        <v>Geelong West</v>
      </c>
      <c r="P10955" t="str">
        <f t="shared" si="575"/>
        <v>VIC</v>
      </c>
      <c r="Q10955" t="s">
        <v>29</v>
      </c>
      <c r="R10955" t="s">
        <v>242</v>
      </c>
      <c r="S10955" t="s">
        <v>53</v>
      </c>
      <c r="T10955" t="s">
        <v>54</v>
      </c>
      <c r="U10955">
        <v>69900</v>
      </c>
    </row>
    <row r="10956" spans="1:21" x14ac:dyDescent="0.25">
      <c r="A10956" t="s">
        <v>113</v>
      </c>
      <c r="B10956">
        <v>2019</v>
      </c>
      <c r="C10956" t="s">
        <v>1038</v>
      </c>
      <c r="D10956" t="s">
        <v>30</v>
      </c>
      <c r="E10956" t="s">
        <v>7543</v>
      </c>
      <c r="F10956" t="s">
        <v>37</v>
      </c>
      <c r="G10956" t="s">
        <v>23</v>
      </c>
      <c r="H10956" t="s">
        <v>38</v>
      </c>
      <c r="I10956" t="s">
        <v>25</v>
      </c>
      <c r="J10956" t="s">
        <v>66</v>
      </c>
      <c r="K10956" t="s">
        <v>186</v>
      </c>
      <c r="L10956">
        <v>72141</v>
      </c>
      <c r="M10956" t="s">
        <v>6967</v>
      </c>
      <c r="N10956" t="str">
        <f t="shared" si="573"/>
        <v>Brown Hill,</v>
      </c>
      <c r="O10956" t="str">
        <f t="shared" si="574"/>
        <v>Brown Hill</v>
      </c>
      <c r="P10956" t="str">
        <f t="shared" si="575"/>
        <v>VIC</v>
      </c>
      <c r="Q10956" t="s">
        <v>29</v>
      </c>
      <c r="R10956" t="s">
        <v>30</v>
      </c>
      <c r="S10956" t="s">
        <v>31</v>
      </c>
      <c r="T10956" t="s">
        <v>44</v>
      </c>
      <c r="U10956">
        <v>34990</v>
      </c>
    </row>
    <row r="10957" spans="1:21" x14ac:dyDescent="0.25">
      <c r="A10957" t="s">
        <v>113</v>
      </c>
      <c r="B10957">
        <v>2010</v>
      </c>
      <c r="C10957" t="s">
        <v>200</v>
      </c>
      <c r="D10957" t="s">
        <v>138</v>
      </c>
      <c r="E10957" t="s">
        <v>6973</v>
      </c>
      <c r="F10957" t="s">
        <v>37</v>
      </c>
      <c r="G10957" t="s">
        <v>115</v>
      </c>
      <c r="H10957" t="s">
        <v>144</v>
      </c>
      <c r="I10957" t="s">
        <v>110</v>
      </c>
      <c r="J10957" t="s">
        <v>26</v>
      </c>
      <c r="K10957" t="s">
        <v>191</v>
      </c>
      <c r="L10957">
        <v>216799</v>
      </c>
      <c r="M10957" t="s">
        <v>7494</v>
      </c>
      <c r="N10957" t="str">
        <f t="shared" si="573"/>
        <v>Emerald,</v>
      </c>
      <c r="O10957" t="str">
        <f t="shared" si="574"/>
        <v>Emerald</v>
      </c>
      <c r="P10957" t="str">
        <f t="shared" si="575"/>
        <v>QLD</v>
      </c>
      <c r="Q10957" t="s">
        <v>29</v>
      </c>
      <c r="R10957" t="s">
        <v>138</v>
      </c>
      <c r="S10957" t="s">
        <v>31</v>
      </c>
      <c r="T10957" t="s">
        <v>44</v>
      </c>
      <c r="U10957">
        <v>18411</v>
      </c>
    </row>
    <row r="10958" spans="1:21" x14ac:dyDescent="0.25">
      <c r="A10958" t="s">
        <v>69</v>
      </c>
      <c r="B10958">
        <v>2012</v>
      </c>
      <c r="C10958" t="s">
        <v>177</v>
      </c>
      <c r="D10958" t="s">
        <v>35</v>
      </c>
      <c r="E10958" t="s">
        <v>2369</v>
      </c>
      <c r="F10958" t="s">
        <v>37</v>
      </c>
      <c r="G10958" t="s">
        <v>23</v>
      </c>
      <c r="H10958" t="s">
        <v>179</v>
      </c>
      <c r="I10958" t="s">
        <v>39</v>
      </c>
      <c r="J10958" t="s">
        <v>66</v>
      </c>
      <c r="K10958" t="s">
        <v>51</v>
      </c>
      <c r="L10958">
        <v>229036</v>
      </c>
      <c r="M10958" t="s">
        <v>6955</v>
      </c>
      <c r="N10958" t="str">
        <f t="shared" si="573"/>
        <v>North Geelong,</v>
      </c>
      <c r="O10958" t="str">
        <f t="shared" si="574"/>
        <v>North Geelong</v>
      </c>
      <c r="P10958" t="str">
        <f t="shared" si="575"/>
        <v>VIC</v>
      </c>
      <c r="Q10958" t="s">
        <v>29</v>
      </c>
      <c r="R10958" t="s">
        <v>35</v>
      </c>
      <c r="S10958" t="s">
        <v>43</v>
      </c>
      <c r="T10958" t="s">
        <v>44</v>
      </c>
      <c r="U10958">
        <v>14999</v>
      </c>
    </row>
    <row r="10959" spans="1:21" x14ac:dyDescent="0.25">
      <c r="A10959" t="s">
        <v>69</v>
      </c>
      <c r="B10959">
        <v>2015</v>
      </c>
      <c r="C10959" t="s">
        <v>2113</v>
      </c>
      <c r="D10959" t="s">
        <v>30</v>
      </c>
      <c r="E10959" t="s">
        <v>7544</v>
      </c>
      <c r="F10959" t="s">
        <v>37</v>
      </c>
      <c r="G10959" t="s">
        <v>23</v>
      </c>
      <c r="H10959" t="s">
        <v>614</v>
      </c>
      <c r="I10959" t="s">
        <v>25</v>
      </c>
      <c r="J10959" t="s">
        <v>26</v>
      </c>
      <c r="K10959" t="s">
        <v>382</v>
      </c>
      <c r="L10959">
        <v>115130</v>
      </c>
      <c r="M10959" t="s">
        <v>7483</v>
      </c>
      <c r="N10959" t="str">
        <f t="shared" si="573"/>
        <v>Adelaide,</v>
      </c>
      <c r="O10959" t="str">
        <f t="shared" si="574"/>
        <v>Adelaide</v>
      </c>
      <c r="P10959" t="str">
        <f t="shared" si="575"/>
        <v xml:space="preserve"> SA</v>
      </c>
      <c r="Q10959" t="s">
        <v>29</v>
      </c>
      <c r="R10959" t="s">
        <v>30</v>
      </c>
      <c r="S10959" t="s">
        <v>31</v>
      </c>
      <c r="T10959" t="s">
        <v>32</v>
      </c>
      <c r="U10959">
        <v>42990</v>
      </c>
    </row>
    <row r="10960" spans="1:21" x14ac:dyDescent="0.25">
      <c r="A10960" t="s">
        <v>141</v>
      </c>
      <c r="B10960">
        <v>2010</v>
      </c>
      <c r="C10960" t="s">
        <v>344</v>
      </c>
      <c r="D10960" t="s">
        <v>30</v>
      </c>
      <c r="E10960" t="s">
        <v>5431</v>
      </c>
      <c r="F10960" t="s">
        <v>37</v>
      </c>
      <c r="G10960" t="s">
        <v>23</v>
      </c>
      <c r="H10960" t="s">
        <v>144</v>
      </c>
      <c r="I10960" t="s">
        <v>25</v>
      </c>
      <c r="J10960" t="s">
        <v>66</v>
      </c>
      <c r="K10960" t="s">
        <v>246</v>
      </c>
      <c r="L10960">
        <v>214000</v>
      </c>
      <c r="M10960" t="s">
        <v>6941</v>
      </c>
      <c r="N10960" t="str">
        <f t="shared" si="573"/>
        <v>Clontarf,</v>
      </c>
      <c r="O10960" t="str">
        <f t="shared" si="574"/>
        <v>Clontarf</v>
      </c>
      <c r="P10960" t="str">
        <f t="shared" si="575"/>
        <v>QLD</v>
      </c>
      <c r="Q10960" t="s">
        <v>29</v>
      </c>
      <c r="R10960" t="s">
        <v>30</v>
      </c>
      <c r="S10960" t="s">
        <v>31</v>
      </c>
      <c r="T10960" t="s">
        <v>44</v>
      </c>
      <c r="U10960">
        <v>9990</v>
      </c>
    </row>
    <row r="10961" spans="1:21" x14ac:dyDescent="0.25">
      <c r="A10961" t="s">
        <v>69</v>
      </c>
      <c r="B10961">
        <v>2021</v>
      </c>
      <c r="C10961" t="s">
        <v>362</v>
      </c>
      <c r="D10961" t="s">
        <v>30</v>
      </c>
      <c r="E10961" t="s">
        <v>2041</v>
      </c>
      <c r="F10961" t="s">
        <v>37</v>
      </c>
      <c r="G10961" t="s">
        <v>23</v>
      </c>
      <c r="H10961" t="s">
        <v>144</v>
      </c>
      <c r="I10961" t="s">
        <v>39</v>
      </c>
      <c r="J10961" t="s">
        <v>91</v>
      </c>
      <c r="K10961" t="s">
        <v>149</v>
      </c>
      <c r="L10961">
        <v>51202</v>
      </c>
      <c r="M10961" t="s">
        <v>1533</v>
      </c>
      <c r="N10961" t="str">
        <f t="shared" si="573"/>
        <v>Cheltenham,</v>
      </c>
      <c r="O10961" t="str">
        <f t="shared" si="574"/>
        <v>Cheltenham</v>
      </c>
      <c r="P10961" t="str">
        <f t="shared" si="575"/>
        <v xml:space="preserve"> SA</v>
      </c>
      <c r="Q10961" t="s">
        <v>29</v>
      </c>
      <c r="R10961" t="s">
        <v>30</v>
      </c>
      <c r="S10961" t="s">
        <v>43</v>
      </c>
      <c r="T10961" t="s">
        <v>44</v>
      </c>
      <c r="U10961">
        <v>45990</v>
      </c>
    </row>
    <row r="10962" spans="1:21" x14ac:dyDescent="0.25">
      <c r="A10962" t="s">
        <v>210</v>
      </c>
      <c r="B10962">
        <v>2016</v>
      </c>
      <c r="C10962">
        <v>3</v>
      </c>
      <c r="D10962" t="s">
        <v>152</v>
      </c>
      <c r="E10962" t="s">
        <v>3097</v>
      </c>
      <c r="F10962" t="s">
        <v>37</v>
      </c>
      <c r="G10962" t="s">
        <v>115</v>
      </c>
      <c r="H10962" t="s">
        <v>49</v>
      </c>
      <c r="I10962" t="s">
        <v>39</v>
      </c>
      <c r="J10962" t="s">
        <v>66</v>
      </c>
      <c r="K10962" t="s">
        <v>140</v>
      </c>
      <c r="L10962">
        <v>245000</v>
      </c>
      <c r="M10962" t="s">
        <v>6941</v>
      </c>
      <c r="N10962" t="str">
        <f t="shared" ref="N10962:N11022" si="576">LEFT(M10962,FIND(",",M10962))</f>
        <v>Clontarf,</v>
      </c>
      <c r="O10962" t="str">
        <f t="shared" ref="O10962:O11022" si="577">LEFT(N10962,LEN(N10962)-1)</f>
        <v>Clontarf</v>
      </c>
      <c r="P10962" t="str">
        <f t="shared" ref="P10962:P11022" si="578">RIGHT(M10962,3)</f>
        <v>QLD</v>
      </c>
      <c r="Q10962" t="s">
        <v>29</v>
      </c>
      <c r="R10962" t="s">
        <v>152</v>
      </c>
      <c r="S10962" t="s">
        <v>31</v>
      </c>
      <c r="T10962" t="s">
        <v>44</v>
      </c>
      <c r="U10962">
        <v>13990</v>
      </c>
    </row>
    <row r="10963" spans="1:21" x14ac:dyDescent="0.25">
      <c r="A10963" t="s">
        <v>113</v>
      </c>
      <c r="B10963">
        <v>2021</v>
      </c>
      <c r="C10963" t="s">
        <v>263</v>
      </c>
      <c r="D10963" t="s">
        <v>30</v>
      </c>
      <c r="E10963" t="s">
        <v>1196</v>
      </c>
      <c r="F10963" t="s">
        <v>37</v>
      </c>
      <c r="G10963" t="s">
        <v>23</v>
      </c>
      <c r="H10963" t="s">
        <v>49</v>
      </c>
      <c r="I10963" t="s">
        <v>39</v>
      </c>
      <c r="J10963" t="s">
        <v>66</v>
      </c>
      <c r="K10963" t="s">
        <v>202</v>
      </c>
      <c r="L10963">
        <v>50827</v>
      </c>
      <c r="M10963" t="s">
        <v>7516</v>
      </c>
      <c r="N10963" t="str">
        <f t="shared" si="576"/>
        <v>Reynella,</v>
      </c>
      <c r="O10963" t="str">
        <f t="shared" si="577"/>
        <v>Reynella</v>
      </c>
      <c r="P10963" t="str">
        <f t="shared" si="578"/>
        <v xml:space="preserve"> SA</v>
      </c>
      <c r="Q10963" t="s">
        <v>29</v>
      </c>
      <c r="R10963" t="s">
        <v>30</v>
      </c>
      <c r="S10963" t="s">
        <v>31</v>
      </c>
      <c r="T10963" t="s">
        <v>44</v>
      </c>
      <c r="U10963">
        <v>26890</v>
      </c>
    </row>
    <row r="10964" spans="1:21" x14ac:dyDescent="0.25">
      <c r="A10964" t="s">
        <v>700</v>
      </c>
      <c r="B10964">
        <v>2022</v>
      </c>
      <c r="C10964" t="s">
        <v>2065</v>
      </c>
      <c r="D10964" t="s">
        <v>30</v>
      </c>
      <c r="E10964" t="s">
        <v>7545</v>
      </c>
      <c r="F10964" t="s">
        <v>37</v>
      </c>
      <c r="G10964" t="s">
        <v>23</v>
      </c>
      <c r="H10964" t="s">
        <v>49</v>
      </c>
      <c r="I10964" t="s">
        <v>110</v>
      </c>
      <c r="J10964" t="s">
        <v>40</v>
      </c>
      <c r="K10964" t="s">
        <v>166</v>
      </c>
      <c r="L10964">
        <v>1600</v>
      </c>
      <c r="M10964" t="s">
        <v>6943</v>
      </c>
      <c r="N10964" t="str">
        <f t="shared" si="576"/>
        <v>Geelong,</v>
      </c>
      <c r="O10964" t="str">
        <f t="shared" si="577"/>
        <v>Geelong</v>
      </c>
      <c r="P10964" t="str">
        <f t="shared" si="578"/>
        <v>VIC</v>
      </c>
      <c r="Q10964" t="s">
        <v>29</v>
      </c>
      <c r="R10964" t="s">
        <v>30</v>
      </c>
      <c r="S10964" t="s">
        <v>31</v>
      </c>
      <c r="T10964" t="s">
        <v>44</v>
      </c>
      <c r="U10964">
        <v>56900</v>
      </c>
    </row>
    <row r="10965" spans="1:21" x14ac:dyDescent="0.25">
      <c r="A10965" t="s">
        <v>113</v>
      </c>
      <c r="B10965">
        <v>2021</v>
      </c>
      <c r="C10965" t="s">
        <v>263</v>
      </c>
      <c r="D10965" t="s">
        <v>30</v>
      </c>
      <c r="E10965" t="s">
        <v>1196</v>
      </c>
      <c r="F10965" t="s">
        <v>37</v>
      </c>
      <c r="G10965" t="s">
        <v>23</v>
      </c>
      <c r="H10965" t="s">
        <v>49</v>
      </c>
      <c r="I10965" t="s">
        <v>39</v>
      </c>
      <c r="J10965" t="s">
        <v>66</v>
      </c>
      <c r="K10965" t="s">
        <v>202</v>
      </c>
      <c r="L10965">
        <v>58210</v>
      </c>
      <c r="M10965" t="s">
        <v>7516</v>
      </c>
      <c r="N10965" t="str">
        <f t="shared" si="576"/>
        <v>Reynella,</v>
      </c>
      <c r="O10965" t="str">
        <f t="shared" si="577"/>
        <v>Reynella</v>
      </c>
      <c r="P10965" t="str">
        <f t="shared" si="578"/>
        <v xml:space="preserve"> SA</v>
      </c>
      <c r="Q10965" t="s">
        <v>29</v>
      </c>
      <c r="R10965" t="s">
        <v>30</v>
      </c>
      <c r="S10965" t="s">
        <v>31</v>
      </c>
      <c r="T10965" t="s">
        <v>44</v>
      </c>
      <c r="U10965">
        <v>25980</v>
      </c>
    </row>
    <row r="10966" spans="1:21" x14ac:dyDescent="0.25">
      <c r="A10966" t="s">
        <v>120</v>
      </c>
      <c r="B10966">
        <v>2011</v>
      </c>
      <c r="C10966" t="s">
        <v>215</v>
      </c>
      <c r="D10966" t="s">
        <v>152</v>
      </c>
      <c r="E10966" t="s">
        <v>5475</v>
      </c>
      <c r="F10966" t="s">
        <v>37</v>
      </c>
      <c r="G10966" t="s">
        <v>23</v>
      </c>
      <c r="H10966" t="s">
        <v>217</v>
      </c>
      <c r="I10966" t="s">
        <v>50</v>
      </c>
      <c r="J10966" t="s">
        <v>66</v>
      </c>
      <c r="K10966" t="s">
        <v>218</v>
      </c>
      <c r="L10966">
        <v>184000</v>
      </c>
      <c r="M10966" t="s">
        <v>6941</v>
      </c>
      <c r="N10966" t="str">
        <f t="shared" si="576"/>
        <v>Clontarf,</v>
      </c>
      <c r="O10966" t="str">
        <f t="shared" si="577"/>
        <v>Clontarf</v>
      </c>
      <c r="P10966" t="str">
        <f t="shared" si="578"/>
        <v>QLD</v>
      </c>
      <c r="Q10966" t="s">
        <v>137</v>
      </c>
      <c r="R10966" t="s">
        <v>152</v>
      </c>
      <c r="S10966" t="s">
        <v>31</v>
      </c>
      <c r="T10966" t="s">
        <v>44</v>
      </c>
      <c r="U10966">
        <v>17990</v>
      </c>
    </row>
    <row r="10967" spans="1:21" x14ac:dyDescent="0.25">
      <c r="A10967" t="s">
        <v>120</v>
      </c>
      <c r="B10967">
        <v>2014</v>
      </c>
      <c r="C10967" t="s">
        <v>383</v>
      </c>
      <c r="D10967" t="s">
        <v>138</v>
      </c>
      <c r="E10967" t="s">
        <v>782</v>
      </c>
      <c r="F10967" t="s">
        <v>37</v>
      </c>
      <c r="G10967" t="s">
        <v>115</v>
      </c>
      <c r="H10967" t="s">
        <v>301</v>
      </c>
      <c r="I10967" t="s">
        <v>110</v>
      </c>
      <c r="J10967" t="s">
        <v>26</v>
      </c>
      <c r="K10967" t="s">
        <v>481</v>
      </c>
      <c r="L10967">
        <v>202000</v>
      </c>
      <c r="M10967" t="s">
        <v>7494</v>
      </c>
      <c r="N10967" t="str">
        <f t="shared" si="576"/>
        <v>Emerald,</v>
      </c>
      <c r="O10967" t="str">
        <f t="shared" si="577"/>
        <v>Emerald</v>
      </c>
      <c r="P10967" t="str">
        <f t="shared" si="578"/>
        <v>QLD</v>
      </c>
      <c r="Q10967" t="s">
        <v>303</v>
      </c>
      <c r="R10967" t="s">
        <v>138</v>
      </c>
      <c r="S10967" t="s">
        <v>31</v>
      </c>
      <c r="T10967" t="s">
        <v>44</v>
      </c>
      <c r="U10967">
        <v>28997</v>
      </c>
    </row>
    <row r="10968" spans="1:21" x14ac:dyDescent="0.25">
      <c r="A10968" t="s">
        <v>1227</v>
      </c>
      <c r="B10968">
        <v>2021</v>
      </c>
      <c r="C10968" t="s">
        <v>1509</v>
      </c>
      <c r="D10968" t="s">
        <v>138</v>
      </c>
      <c r="E10968" t="s">
        <v>7460</v>
      </c>
      <c r="F10968" t="s">
        <v>37</v>
      </c>
      <c r="G10968" t="s">
        <v>23</v>
      </c>
      <c r="H10968" t="s">
        <v>49</v>
      </c>
      <c r="I10968" t="s">
        <v>110</v>
      </c>
      <c r="J10968" t="s">
        <v>26</v>
      </c>
      <c r="K10968" t="s">
        <v>481</v>
      </c>
      <c r="L10968">
        <v>6665</v>
      </c>
      <c r="M10968" t="s">
        <v>6967</v>
      </c>
      <c r="N10968" t="str">
        <f t="shared" si="576"/>
        <v>Brown Hill,</v>
      </c>
      <c r="O10968" t="str">
        <f t="shared" si="577"/>
        <v>Brown Hill</v>
      </c>
      <c r="P10968" t="str">
        <f t="shared" si="578"/>
        <v>VIC</v>
      </c>
      <c r="Q10968" t="s">
        <v>29</v>
      </c>
      <c r="R10968" t="s">
        <v>138</v>
      </c>
      <c r="S10968" t="s">
        <v>31</v>
      </c>
      <c r="T10968" t="s">
        <v>44</v>
      </c>
      <c r="U10968">
        <v>38990</v>
      </c>
    </row>
    <row r="10969" spans="1:21" x14ac:dyDescent="0.25">
      <c r="A10969" t="s">
        <v>252</v>
      </c>
      <c r="B10969">
        <v>2020</v>
      </c>
      <c r="C10969" t="s">
        <v>721</v>
      </c>
      <c r="D10969" t="s">
        <v>116</v>
      </c>
      <c r="E10969" t="s">
        <v>2672</v>
      </c>
      <c r="F10969" t="s">
        <v>37</v>
      </c>
      <c r="G10969" t="s">
        <v>23</v>
      </c>
      <c r="H10969" t="s">
        <v>533</v>
      </c>
      <c r="I10969" t="s">
        <v>39</v>
      </c>
      <c r="J10969" t="s">
        <v>66</v>
      </c>
      <c r="K10969" t="s">
        <v>640</v>
      </c>
      <c r="L10969">
        <v>48963</v>
      </c>
      <c r="M10969" t="s">
        <v>7490</v>
      </c>
      <c r="N10969" t="str">
        <f t="shared" si="576"/>
        <v>Christies Beach,</v>
      </c>
      <c r="O10969" t="str">
        <f t="shared" si="577"/>
        <v>Christies Beach</v>
      </c>
      <c r="P10969" t="str">
        <f t="shared" si="578"/>
        <v xml:space="preserve"> SA</v>
      </c>
      <c r="Q10969" t="s">
        <v>137</v>
      </c>
      <c r="R10969" t="s">
        <v>116</v>
      </c>
      <c r="S10969" t="s">
        <v>31</v>
      </c>
      <c r="T10969" t="s">
        <v>277</v>
      </c>
      <c r="U10969">
        <v>39990</v>
      </c>
    </row>
    <row r="10970" spans="1:21" x14ac:dyDescent="0.25">
      <c r="A10970" t="s">
        <v>196</v>
      </c>
      <c r="B10970">
        <v>2022</v>
      </c>
      <c r="C10970" t="s">
        <v>1219</v>
      </c>
      <c r="D10970" t="s">
        <v>7546</v>
      </c>
      <c r="E10970" t="s">
        <v>3687</v>
      </c>
      <c r="F10970" t="s">
        <v>22</v>
      </c>
      <c r="G10970" t="s">
        <v>23</v>
      </c>
      <c r="H10970" t="s">
        <v>49</v>
      </c>
      <c r="I10970" t="s">
        <v>25</v>
      </c>
      <c r="J10970" t="s">
        <v>40</v>
      </c>
      <c r="K10970" t="s">
        <v>202</v>
      </c>
      <c r="L10970">
        <v>1002</v>
      </c>
      <c r="M10970" t="s">
        <v>7005</v>
      </c>
      <c r="N10970" t="str">
        <f t="shared" si="576"/>
        <v>Geelong West,</v>
      </c>
      <c r="O10970" t="str">
        <f t="shared" si="577"/>
        <v>Geelong West</v>
      </c>
      <c r="P10970" t="str">
        <f t="shared" si="578"/>
        <v>VIC</v>
      </c>
      <c r="Q10970" t="s">
        <v>29</v>
      </c>
      <c r="R10970" t="s">
        <v>30</v>
      </c>
      <c r="S10970" t="s">
        <v>31</v>
      </c>
      <c r="T10970" t="s">
        <v>44</v>
      </c>
      <c r="U10970">
        <v>97990</v>
      </c>
    </row>
    <row r="10971" spans="1:21" x14ac:dyDescent="0.25">
      <c r="A10971" t="s">
        <v>69</v>
      </c>
      <c r="B10971">
        <v>2020</v>
      </c>
      <c r="C10971" t="s">
        <v>177</v>
      </c>
      <c r="D10971" t="s">
        <v>35</v>
      </c>
      <c r="E10971" t="s">
        <v>5599</v>
      </c>
      <c r="F10971" t="s">
        <v>37</v>
      </c>
      <c r="G10971" t="s">
        <v>23</v>
      </c>
      <c r="H10971" t="s">
        <v>179</v>
      </c>
      <c r="I10971" t="s">
        <v>39</v>
      </c>
      <c r="J10971" t="s">
        <v>91</v>
      </c>
      <c r="K10971" t="s">
        <v>180</v>
      </c>
      <c r="L10971">
        <v>51181</v>
      </c>
      <c r="M10971" t="s">
        <v>7490</v>
      </c>
      <c r="N10971" t="str">
        <f t="shared" si="576"/>
        <v>Christies Beach,</v>
      </c>
      <c r="O10971" t="str">
        <f t="shared" si="577"/>
        <v>Christies Beach</v>
      </c>
      <c r="P10971" t="str">
        <f t="shared" si="578"/>
        <v xml:space="preserve"> SA</v>
      </c>
      <c r="Q10971" t="s">
        <v>29</v>
      </c>
      <c r="R10971" t="s">
        <v>35</v>
      </c>
      <c r="S10971" t="s">
        <v>43</v>
      </c>
      <c r="T10971" t="s">
        <v>44</v>
      </c>
      <c r="U10971">
        <v>33990</v>
      </c>
    </row>
    <row r="10972" spans="1:21" x14ac:dyDescent="0.25">
      <c r="A10972" t="s">
        <v>210</v>
      </c>
      <c r="B10972">
        <v>2023</v>
      </c>
      <c r="C10972" t="s">
        <v>211</v>
      </c>
      <c r="D10972" t="s">
        <v>7547</v>
      </c>
      <c r="E10972" t="s">
        <v>7159</v>
      </c>
      <c r="F10972" t="s">
        <v>22</v>
      </c>
      <c r="G10972" t="s">
        <v>23</v>
      </c>
      <c r="H10972" t="s">
        <v>144</v>
      </c>
      <c r="I10972" t="s">
        <v>25</v>
      </c>
      <c r="J10972" t="s">
        <v>66</v>
      </c>
      <c r="K10972" t="s">
        <v>128</v>
      </c>
      <c r="L10972">
        <v>2001</v>
      </c>
      <c r="M10972" t="s">
        <v>7485</v>
      </c>
      <c r="N10972" t="str">
        <f t="shared" si="576"/>
        <v>Edwardstown,</v>
      </c>
      <c r="O10972" t="str">
        <f t="shared" si="577"/>
        <v>Edwardstown</v>
      </c>
      <c r="P10972" t="str">
        <f t="shared" si="578"/>
        <v xml:space="preserve"> SA</v>
      </c>
      <c r="Q10972" t="s">
        <v>29</v>
      </c>
      <c r="R10972" t="s">
        <v>30</v>
      </c>
      <c r="S10972" t="s">
        <v>31</v>
      </c>
      <c r="T10972" t="s">
        <v>44</v>
      </c>
      <c r="U10972">
        <v>53888</v>
      </c>
    </row>
    <row r="10973" spans="1:21" x14ac:dyDescent="0.25">
      <c r="A10973" t="s">
        <v>120</v>
      </c>
      <c r="B10973">
        <v>2009</v>
      </c>
      <c r="C10973" t="s">
        <v>215</v>
      </c>
      <c r="D10973" t="s">
        <v>152</v>
      </c>
      <c r="E10973" t="s">
        <v>2247</v>
      </c>
      <c r="F10973" t="s">
        <v>37</v>
      </c>
      <c r="G10973" t="s">
        <v>23</v>
      </c>
      <c r="H10973" t="s">
        <v>217</v>
      </c>
      <c r="I10973" t="s">
        <v>50</v>
      </c>
      <c r="J10973" t="s">
        <v>66</v>
      </c>
      <c r="K10973" t="s">
        <v>429</v>
      </c>
      <c r="L10973">
        <v>159295</v>
      </c>
      <c r="M10973" t="s">
        <v>6980</v>
      </c>
      <c r="N10973" t="str">
        <f t="shared" si="576"/>
        <v>Newtown,</v>
      </c>
      <c r="O10973" t="str">
        <f t="shared" si="577"/>
        <v>Newtown</v>
      </c>
      <c r="P10973" t="str">
        <f t="shared" si="578"/>
        <v>VIC</v>
      </c>
      <c r="Q10973" t="s">
        <v>137</v>
      </c>
      <c r="R10973" t="s">
        <v>152</v>
      </c>
      <c r="S10973" t="s">
        <v>31</v>
      </c>
      <c r="T10973" t="s">
        <v>44</v>
      </c>
      <c r="U10973">
        <v>14990</v>
      </c>
    </row>
    <row r="10974" spans="1:21" x14ac:dyDescent="0.25">
      <c r="A10974" t="s">
        <v>69</v>
      </c>
      <c r="B10974">
        <v>2012</v>
      </c>
      <c r="C10974" t="s">
        <v>177</v>
      </c>
      <c r="D10974" t="s">
        <v>35</v>
      </c>
      <c r="E10974" t="s">
        <v>2369</v>
      </c>
      <c r="F10974" t="s">
        <v>37</v>
      </c>
      <c r="G10974" t="s">
        <v>23</v>
      </c>
      <c r="H10974" t="s">
        <v>179</v>
      </c>
      <c r="I10974" t="s">
        <v>39</v>
      </c>
      <c r="J10974" t="s">
        <v>66</v>
      </c>
      <c r="K10974" t="s">
        <v>199</v>
      </c>
      <c r="L10974">
        <v>232839</v>
      </c>
      <c r="M10974" t="s">
        <v>1382</v>
      </c>
      <c r="N10974" t="str">
        <f t="shared" si="576"/>
        <v>Morayfield,</v>
      </c>
      <c r="O10974" t="str">
        <f t="shared" si="577"/>
        <v>Morayfield</v>
      </c>
      <c r="P10974" t="str">
        <f t="shared" si="578"/>
        <v>QLD</v>
      </c>
      <c r="Q10974" t="s">
        <v>29</v>
      </c>
      <c r="R10974" t="s">
        <v>35</v>
      </c>
      <c r="S10974" t="s">
        <v>43</v>
      </c>
      <c r="T10974" t="s">
        <v>44</v>
      </c>
      <c r="U10974">
        <v>11990</v>
      </c>
    </row>
    <row r="10975" spans="1:21" x14ac:dyDescent="0.25">
      <c r="A10975" t="s">
        <v>210</v>
      </c>
      <c r="B10975">
        <v>2022</v>
      </c>
      <c r="C10975" t="s">
        <v>377</v>
      </c>
      <c r="D10975" t="s">
        <v>30</v>
      </c>
      <c r="E10975" t="s">
        <v>7548</v>
      </c>
      <c r="F10975" t="s">
        <v>37</v>
      </c>
      <c r="G10975" t="s">
        <v>23</v>
      </c>
      <c r="H10975" t="s">
        <v>144</v>
      </c>
      <c r="I10975" t="s">
        <v>39</v>
      </c>
      <c r="J10975" t="s">
        <v>66</v>
      </c>
      <c r="K10975" t="s">
        <v>136</v>
      </c>
      <c r="L10975">
        <v>3029</v>
      </c>
      <c r="M10975" t="s">
        <v>7485</v>
      </c>
      <c r="N10975" t="str">
        <f t="shared" si="576"/>
        <v>Edwardstown,</v>
      </c>
      <c r="O10975" t="str">
        <f t="shared" si="577"/>
        <v>Edwardstown</v>
      </c>
      <c r="P10975" t="str">
        <f t="shared" si="578"/>
        <v xml:space="preserve"> SA</v>
      </c>
      <c r="Q10975" t="s">
        <v>29</v>
      </c>
      <c r="R10975" t="s">
        <v>30</v>
      </c>
      <c r="S10975" t="s">
        <v>31</v>
      </c>
      <c r="T10975" t="s">
        <v>32</v>
      </c>
      <c r="U10975">
        <v>52888</v>
      </c>
    </row>
    <row r="10976" spans="1:21" x14ac:dyDescent="0.25">
      <c r="A10976" t="s">
        <v>18</v>
      </c>
      <c r="B10976">
        <v>2023</v>
      </c>
      <c r="C10976" t="s">
        <v>4512</v>
      </c>
      <c r="D10976" t="s">
        <v>7549</v>
      </c>
      <c r="E10976" t="s">
        <v>7550</v>
      </c>
      <c r="F10976" t="s">
        <v>134</v>
      </c>
      <c r="G10976" t="s">
        <v>23</v>
      </c>
      <c r="H10976" t="s">
        <v>38</v>
      </c>
      <c r="I10976" t="s">
        <v>39</v>
      </c>
      <c r="J10976" t="s">
        <v>66</v>
      </c>
      <c r="K10976" t="s">
        <v>186</v>
      </c>
      <c r="L10976">
        <v>5</v>
      </c>
      <c r="M10976" t="s">
        <v>7490</v>
      </c>
      <c r="N10976" t="str">
        <f t="shared" si="576"/>
        <v>Christies Beach,</v>
      </c>
      <c r="O10976" t="str">
        <f t="shared" si="577"/>
        <v>Christies Beach</v>
      </c>
      <c r="P10976" t="str">
        <f t="shared" si="578"/>
        <v xml:space="preserve"> SA</v>
      </c>
      <c r="Q10976" t="s">
        <v>29</v>
      </c>
      <c r="R10976" t="s">
        <v>30</v>
      </c>
      <c r="S10976" t="s">
        <v>43</v>
      </c>
      <c r="T10976" t="s">
        <v>44</v>
      </c>
      <c r="U10976">
        <v>38485</v>
      </c>
    </row>
    <row r="10977" spans="1:21" x14ac:dyDescent="0.25">
      <c r="A10977" t="s">
        <v>69</v>
      </c>
      <c r="B10977">
        <v>2019</v>
      </c>
      <c r="C10977" t="s">
        <v>177</v>
      </c>
      <c r="D10977" t="s">
        <v>35</v>
      </c>
      <c r="E10977" t="s">
        <v>1473</v>
      </c>
      <c r="F10977" t="s">
        <v>37</v>
      </c>
      <c r="G10977" t="s">
        <v>23</v>
      </c>
      <c r="H10977" t="s">
        <v>179</v>
      </c>
      <c r="I10977" t="s">
        <v>39</v>
      </c>
      <c r="J10977" t="s">
        <v>91</v>
      </c>
      <c r="K10977" t="s">
        <v>180</v>
      </c>
      <c r="L10977">
        <v>65472</v>
      </c>
      <c r="M10977" t="s">
        <v>6943</v>
      </c>
      <c r="N10977" t="str">
        <f t="shared" si="576"/>
        <v>Geelong,</v>
      </c>
      <c r="O10977" t="str">
        <f t="shared" si="577"/>
        <v>Geelong</v>
      </c>
      <c r="P10977" t="str">
        <f t="shared" si="578"/>
        <v>VIC</v>
      </c>
      <c r="Q10977" t="s">
        <v>29</v>
      </c>
      <c r="R10977" t="s">
        <v>35</v>
      </c>
      <c r="S10977" t="s">
        <v>43</v>
      </c>
      <c r="T10977" t="s">
        <v>44</v>
      </c>
      <c r="U10977">
        <v>33990</v>
      </c>
    </row>
    <row r="10978" spans="1:21" x14ac:dyDescent="0.25">
      <c r="A10978" t="s">
        <v>183</v>
      </c>
      <c r="B10978">
        <v>2015</v>
      </c>
      <c r="C10978" t="s">
        <v>312</v>
      </c>
      <c r="D10978" t="s">
        <v>30</v>
      </c>
      <c r="E10978" t="s">
        <v>7551</v>
      </c>
      <c r="F10978" t="s">
        <v>37</v>
      </c>
      <c r="G10978" t="s">
        <v>23</v>
      </c>
      <c r="H10978" t="s">
        <v>105</v>
      </c>
      <c r="I10978" t="s">
        <v>39</v>
      </c>
      <c r="J10978" t="s">
        <v>40</v>
      </c>
      <c r="K10978" t="s">
        <v>298</v>
      </c>
      <c r="L10978">
        <v>50625</v>
      </c>
      <c r="M10978" t="s">
        <v>6944</v>
      </c>
      <c r="N10978" t="str">
        <f t="shared" si="576"/>
        <v>South Geelong,</v>
      </c>
      <c r="O10978" t="str">
        <f t="shared" si="577"/>
        <v>South Geelong</v>
      </c>
      <c r="P10978" t="str">
        <f t="shared" si="578"/>
        <v>VIC</v>
      </c>
      <c r="Q10978" t="s">
        <v>29</v>
      </c>
      <c r="R10978" t="s">
        <v>30</v>
      </c>
      <c r="S10978" t="s">
        <v>31</v>
      </c>
      <c r="T10978" t="s">
        <v>44</v>
      </c>
      <c r="U10978">
        <v>19690</v>
      </c>
    </row>
    <row r="10979" spans="1:21" x14ac:dyDescent="0.25">
      <c r="A10979" t="s">
        <v>79</v>
      </c>
      <c r="B10979">
        <v>2008</v>
      </c>
      <c r="C10979" t="s">
        <v>437</v>
      </c>
      <c r="D10979" t="s">
        <v>138</v>
      </c>
      <c r="E10979" t="s">
        <v>1617</v>
      </c>
      <c r="F10979" t="s">
        <v>37</v>
      </c>
      <c r="G10979" t="s">
        <v>23</v>
      </c>
      <c r="H10979" t="s">
        <v>144</v>
      </c>
      <c r="I10979" t="s">
        <v>110</v>
      </c>
      <c r="J10979" t="s">
        <v>26</v>
      </c>
      <c r="K10979" t="s">
        <v>429</v>
      </c>
      <c r="L10979">
        <v>149980</v>
      </c>
      <c r="M10979" t="s">
        <v>7502</v>
      </c>
      <c r="N10979" t="str">
        <f t="shared" si="576"/>
        <v>Hindmarsh,</v>
      </c>
      <c r="O10979" t="str">
        <f t="shared" si="577"/>
        <v>Hindmarsh</v>
      </c>
      <c r="P10979" t="str">
        <f t="shared" si="578"/>
        <v xml:space="preserve"> SA</v>
      </c>
      <c r="Q10979" t="s">
        <v>29</v>
      </c>
      <c r="R10979" t="s">
        <v>138</v>
      </c>
      <c r="S10979" t="s">
        <v>31</v>
      </c>
      <c r="T10979" t="s">
        <v>44</v>
      </c>
      <c r="U10979">
        <v>16999</v>
      </c>
    </row>
    <row r="10980" spans="1:21" x14ac:dyDescent="0.25">
      <c r="A10980" t="s">
        <v>333</v>
      </c>
      <c r="B10980">
        <v>2019</v>
      </c>
      <c r="C10980" t="s">
        <v>1687</v>
      </c>
      <c r="D10980" t="s">
        <v>35</v>
      </c>
      <c r="E10980" t="s">
        <v>4940</v>
      </c>
      <c r="F10980" t="s">
        <v>37</v>
      </c>
      <c r="G10980" t="s">
        <v>23</v>
      </c>
      <c r="H10980" t="s">
        <v>105</v>
      </c>
      <c r="I10980" t="s">
        <v>39</v>
      </c>
      <c r="J10980" t="s">
        <v>66</v>
      </c>
      <c r="K10980" t="s">
        <v>119</v>
      </c>
      <c r="L10980">
        <v>36400</v>
      </c>
      <c r="M10980" t="s">
        <v>6943</v>
      </c>
      <c r="N10980" t="str">
        <f t="shared" si="576"/>
        <v>Geelong,</v>
      </c>
      <c r="O10980" t="str">
        <f t="shared" si="577"/>
        <v>Geelong</v>
      </c>
      <c r="P10980" t="str">
        <f t="shared" si="578"/>
        <v>VIC</v>
      </c>
      <c r="Q10980" t="s">
        <v>29</v>
      </c>
      <c r="R10980" t="s">
        <v>35</v>
      </c>
      <c r="S10980" t="s">
        <v>31</v>
      </c>
      <c r="T10980" t="s">
        <v>44</v>
      </c>
      <c r="U10980">
        <v>21990</v>
      </c>
    </row>
    <row r="10981" spans="1:21" x14ac:dyDescent="0.25">
      <c r="A10981" t="s">
        <v>700</v>
      </c>
      <c r="B10981">
        <v>2020</v>
      </c>
      <c r="C10981" t="s">
        <v>2065</v>
      </c>
      <c r="D10981" t="s">
        <v>30</v>
      </c>
      <c r="E10981" t="s">
        <v>7552</v>
      </c>
      <c r="F10981" t="s">
        <v>37</v>
      </c>
      <c r="G10981" t="s">
        <v>23</v>
      </c>
      <c r="H10981" t="s">
        <v>49</v>
      </c>
      <c r="I10981" t="s">
        <v>25</v>
      </c>
      <c r="J10981" t="s">
        <v>66</v>
      </c>
      <c r="K10981" t="s">
        <v>166</v>
      </c>
      <c r="L10981">
        <v>45436</v>
      </c>
      <c r="M10981" t="s">
        <v>7481</v>
      </c>
      <c r="N10981" t="str">
        <f t="shared" si="576"/>
        <v>Somerton Park,</v>
      </c>
      <c r="O10981" t="str">
        <f t="shared" si="577"/>
        <v>Somerton Park</v>
      </c>
      <c r="P10981" t="str">
        <f t="shared" si="578"/>
        <v xml:space="preserve"> SA</v>
      </c>
      <c r="Q10981" t="s">
        <v>29</v>
      </c>
      <c r="R10981" t="s">
        <v>30</v>
      </c>
      <c r="S10981" t="s">
        <v>31</v>
      </c>
      <c r="T10981" t="s">
        <v>44</v>
      </c>
      <c r="U10981">
        <v>43990</v>
      </c>
    </row>
    <row r="10982" spans="1:21" x14ac:dyDescent="0.25">
      <c r="A10982" t="s">
        <v>69</v>
      </c>
      <c r="B10982">
        <v>2014</v>
      </c>
      <c r="C10982" t="s">
        <v>441</v>
      </c>
      <c r="D10982" t="s">
        <v>138</v>
      </c>
      <c r="E10982" t="s">
        <v>1749</v>
      </c>
      <c r="F10982" t="s">
        <v>37</v>
      </c>
      <c r="G10982" t="s">
        <v>23</v>
      </c>
      <c r="H10982" t="s">
        <v>96</v>
      </c>
      <c r="I10982" t="s">
        <v>50</v>
      </c>
      <c r="J10982" t="s">
        <v>66</v>
      </c>
      <c r="K10982" t="s">
        <v>310</v>
      </c>
      <c r="L10982">
        <v>210958</v>
      </c>
      <c r="M10982" t="s">
        <v>6943</v>
      </c>
      <c r="N10982" t="str">
        <f t="shared" si="576"/>
        <v>Geelong,</v>
      </c>
      <c r="O10982" t="str">
        <f t="shared" si="577"/>
        <v>Geelong</v>
      </c>
      <c r="P10982" t="str">
        <f t="shared" si="578"/>
        <v>VIC</v>
      </c>
      <c r="Q10982" t="s">
        <v>29</v>
      </c>
      <c r="R10982" t="s">
        <v>138</v>
      </c>
      <c r="S10982" t="s">
        <v>53</v>
      </c>
      <c r="T10982" t="s">
        <v>195</v>
      </c>
      <c r="U10982">
        <v>19990</v>
      </c>
    </row>
    <row r="10983" spans="1:21" x14ac:dyDescent="0.25">
      <c r="A10983" t="s">
        <v>69</v>
      </c>
      <c r="B10983">
        <v>2022</v>
      </c>
      <c r="C10983" t="s">
        <v>543</v>
      </c>
      <c r="D10983" t="s">
        <v>30</v>
      </c>
      <c r="E10983" t="s">
        <v>7105</v>
      </c>
      <c r="F10983" t="s">
        <v>37</v>
      </c>
      <c r="G10983" t="s">
        <v>23</v>
      </c>
      <c r="H10983" t="s">
        <v>533</v>
      </c>
      <c r="I10983" t="s">
        <v>110</v>
      </c>
      <c r="J10983" t="s">
        <v>26</v>
      </c>
      <c r="K10983" t="s">
        <v>272</v>
      </c>
      <c r="L10983">
        <v>19111</v>
      </c>
      <c r="M10983" t="s">
        <v>7474</v>
      </c>
      <c r="N10983" t="str">
        <f t="shared" si="576"/>
        <v>Mile End South,</v>
      </c>
      <c r="O10983" t="str">
        <f t="shared" si="577"/>
        <v>Mile End South</v>
      </c>
      <c r="P10983" t="str">
        <f t="shared" si="578"/>
        <v xml:space="preserve"> SA</v>
      </c>
      <c r="Q10983" t="s">
        <v>137</v>
      </c>
      <c r="R10983" t="s">
        <v>30</v>
      </c>
      <c r="S10983" t="s">
        <v>31</v>
      </c>
      <c r="T10983" t="s">
        <v>44</v>
      </c>
      <c r="U10983">
        <v>159950</v>
      </c>
    </row>
    <row r="10984" spans="1:21" x14ac:dyDescent="0.25">
      <c r="A10984" t="s">
        <v>79</v>
      </c>
      <c r="B10984">
        <v>2019</v>
      </c>
      <c r="C10984" t="s">
        <v>174</v>
      </c>
      <c r="D10984" t="s">
        <v>30</v>
      </c>
      <c r="E10984" t="s">
        <v>1455</v>
      </c>
      <c r="F10984" t="s">
        <v>37</v>
      </c>
      <c r="G10984" t="s">
        <v>23</v>
      </c>
      <c r="H10984" t="s">
        <v>144</v>
      </c>
      <c r="I10984" t="s">
        <v>39</v>
      </c>
      <c r="J10984" t="s">
        <v>66</v>
      </c>
      <c r="K10984" t="s">
        <v>158</v>
      </c>
      <c r="L10984">
        <v>71843</v>
      </c>
      <c r="M10984" t="s">
        <v>6952</v>
      </c>
      <c r="N10984" t="str">
        <f t="shared" si="576"/>
        <v>Wendouree,</v>
      </c>
      <c r="O10984" t="str">
        <f t="shared" si="577"/>
        <v>Wendouree</v>
      </c>
      <c r="P10984" t="str">
        <f t="shared" si="578"/>
        <v>VIC</v>
      </c>
      <c r="Q10984" t="s">
        <v>29</v>
      </c>
      <c r="R10984" t="s">
        <v>30</v>
      </c>
      <c r="S10984" t="s">
        <v>31</v>
      </c>
      <c r="T10984" t="s">
        <v>44</v>
      </c>
      <c r="U10984">
        <v>29777</v>
      </c>
    </row>
    <row r="10985" spans="1:21" x14ac:dyDescent="0.25">
      <c r="A10985" t="s">
        <v>249</v>
      </c>
      <c r="B10985">
        <v>2018</v>
      </c>
      <c r="C10985" t="s">
        <v>2139</v>
      </c>
      <c r="D10985" t="s">
        <v>35</v>
      </c>
      <c r="E10985" t="s">
        <v>7553</v>
      </c>
      <c r="F10985" t="s">
        <v>37</v>
      </c>
      <c r="G10985" t="s">
        <v>23</v>
      </c>
      <c r="H10985" t="s">
        <v>135</v>
      </c>
      <c r="I10985" t="s">
        <v>25</v>
      </c>
      <c r="J10985" t="s">
        <v>40</v>
      </c>
      <c r="K10985" t="s">
        <v>186</v>
      </c>
      <c r="L10985">
        <v>100698</v>
      </c>
      <c r="M10985" t="s">
        <v>7481</v>
      </c>
      <c r="N10985" t="str">
        <f t="shared" si="576"/>
        <v>Somerton Park,</v>
      </c>
      <c r="O10985" t="str">
        <f t="shared" si="577"/>
        <v>Somerton Park</v>
      </c>
      <c r="P10985" t="str">
        <f t="shared" si="578"/>
        <v xml:space="preserve"> SA</v>
      </c>
      <c r="Q10985" t="s">
        <v>137</v>
      </c>
      <c r="R10985" t="s">
        <v>35</v>
      </c>
      <c r="S10985" t="s">
        <v>43</v>
      </c>
      <c r="T10985" t="s">
        <v>54</v>
      </c>
      <c r="U10985">
        <v>50990</v>
      </c>
    </row>
    <row r="10986" spans="1:21" x14ac:dyDescent="0.25">
      <c r="A10986" t="s">
        <v>69</v>
      </c>
      <c r="B10986">
        <v>2020</v>
      </c>
      <c r="C10986" t="s">
        <v>177</v>
      </c>
      <c r="D10986" t="s">
        <v>35</v>
      </c>
      <c r="E10986" t="s">
        <v>4911</v>
      </c>
      <c r="F10986" t="s">
        <v>37</v>
      </c>
      <c r="G10986" t="s">
        <v>115</v>
      </c>
      <c r="H10986" t="s">
        <v>49</v>
      </c>
      <c r="I10986" t="s">
        <v>39</v>
      </c>
      <c r="J10986" t="s">
        <v>66</v>
      </c>
      <c r="K10986" t="s">
        <v>279</v>
      </c>
      <c r="L10986">
        <v>20463</v>
      </c>
      <c r="M10986" t="s">
        <v>7158</v>
      </c>
      <c r="N10986" t="str">
        <f t="shared" si="576"/>
        <v>Brendale,</v>
      </c>
      <c r="O10986" t="str">
        <f t="shared" si="577"/>
        <v>Brendale</v>
      </c>
      <c r="P10986" t="str">
        <f t="shared" si="578"/>
        <v>QLD</v>
      </c>
      <c r="Q10986" t="s">
        <v>29</v>
      </c>
      <c r="R10986" t="s">
        <v>35</v>
      </c>
      <c r="S10986" t="s">
        <v>43</v>
      </c>
      <c r="T10986" t="s">
        <v>44</v>
      </c>
      <c r="U10986">
        <v>26995</v>
      </c>
    </row>
    <row r="10987" spans="1:21" x14ac:dyDescent="0.25">
      <c r="A10987" t="s">
        <v>45</v>
      </c>
      <c r="B10987">
        <v>2014</v>
      </c>
      <c r="C10987" t="s">
        <v>1109</v>
      </c>
      <c r="D10987" t="s">
        <v>35</v>
      </c>
      <c r="E10987" t="s">
        <v>7554</v>
      </c>
      <c r="F10987" t="s">
        <v>37</v>
      </c>
      <c r="G10987" t="s">
        <v>23</v>
      </c>
      <c r="H10987" t="s">
        <v>49</v>
      </c>
      <c r="I10987" t="s">
        <v>50</v>
      </c>
      <c r="J10987" t="s">
        <v>40</v>
      </c>
      <c r="K10987" t="s">
        <v>130</v>
      </c>
      <c r="L10987">
        <v>106962</v>
      </c>
      <c r="M10987" t="s">
        <v>6960</v>
      </c>
      <c r="N10987" t="str">
        <f t="shared" si="576"/>
        <v>Delacombe,</v>
      </c>
      <c r="O10987" t="str">
        <f t="shared" si="577"/>
        <v>Delacombe</v>
      </c>
      <c r="P10987" t="str">
        <f t="shared" si="578"/>
        <v>VIC</v>
      </c>
      <c r="Q10987" t="s">
        <v>29</v>
      </c>
      <c r="R10987" t="s">
        <v>35</v>
      </c>
      <c r="S10987" t="s">
        <v>43</v>
      </c>
      <c r="T10987" t="s">
        <v>44</v>
      </c>
      <c r="U10987">
        <v>24997</v>
      </c>
    </row>
    <row r="10988" spans="1:21" x14ac:dyDescent="0.25">
      <c r="A10988" t="s">
        <v>210</v>
      </c>
      <c r="B10988">
        <v>2013</v>
      </c>
      <c r="C10988">
        <v>3</v>
      </c>
      <c r="D10988" t="s">
        <v>152</v>
      </c>
      <c r="E10988" t="s">
        <v>3370</v>
      </c>
      <c r="F10988" t="s">
        <v>37</v>
      </c>
      <c r="G10988" t="s">
        <v>23</v>
      </c>
      <c r="H10988" t="s">
        <v>49</v>
      </c>
      <c r="I10988" t="s">
        <v>39</v>
      </c>
      <c r="J10988" t="s">
        <v>66</v>
      </c>
      <c r="K10988" t="s">
        <v>163</v>
      </c>
      <c r="L10988">
        <v>54688</v>
      </c>
      <c r="M10988" t="s">
        <v>7470</v>
      </c>
      <c r="N10988" t="str">
        <f t="shared" si="576"/>
        <v>Saint Marys,</v>
      </c>
      <c r="O10988" t="str">
        <f t="shared" si="577"/>
        <v>Saint Marys</v>
      </c>
      <c r="P10988" t="str">
        <f t="shared" si="578"/>
        <v xml:space="preserve"> SA</v>
      </c>
      <c r="Q10988" t="s">
        <v>29</v>
      </c>
      <c r="R10988" t="s">
        <v>152</v>
      </c>
      <c r="S10988" t="s">
        <v>31</v>
      </c>
      <c r="T10988" t="s">
        <v>44</v>
      </c>
      <c r="U10988">
        <v>15990</v>
      </c>
    </row>
    <row r="10989" spans="1:21" x14ac:dyDescent="0.25">
      <c r="A10989" t="s">
        <v>88</v>
      </c>
      <c r="B10989">
        <v>2010</v>
      </c>
      <c r="C10989" t="s">
        <v>1572</v>
      </c>
      <c r="D10989" t="s">
        <v>116</v>
      </c>
      <c r="E10989" t="s">
        <v>7555</v>
      </c>
      <c r="F10989" t="s">
        <v>37</v>
      </c>
      <c r="G10989" t="s">
        <v>23</v>
      </c>
      <c r="H10989" t="s">
        <v>127</v>
      </c>
      <c r="I10989" t="s">
        <v>39</v>
      </c>
      <c r="J10989" t="s">
        <v>66</v>
      </c>
      <c r="K10989" t="s">
        <v>272</v>
      </c>
      <c r="L10989">
        <v>227986</v>
      </c>
      <c r="M10989" t="s">
        <v>1382</v>
      </c>
      <c r="N10989" t="str">
        <f t="shared" si="576"/>
        <v>Morayfield,</v>
      </c>
      <c r="O10989" t="str">
        <f t="shared" si="577"/>
        <v>Morayfield</v>
      </c>
      <c r="P10989" t="str">
        <f t="shared" si="578"/>
        <v>QLD</v>
      </c>
      <c r="Q10989" t="s">
        <v>29</v>
      </c>
      <c r="R10989" t="s">
        <v>116</v>
      </c>
      <c r="S10989" t="s">
        <v>31</v>
      </c>
      <c r="T10989" t="s">
        <v>32</v>
      </c>
      <c r="U10989">
        <v>13990</v>
      </c>
    </row>
    <row r="10990" spans="1:21" x14ac:dyDescent="0.25">
      <c r="A10990" t="s">
        <v>120</v>
      </c>
      <c r="B10990">
        <v>2022</v>
      </c>
      <c r="C10990" t="s">
        <v>813</v>
      </c>
      <c r="D10990" t="s">
        <v>242</v>
      </c>
      <c r="E10990" t="s">
        <v>7556</v>
      </c>
      <c r="F10990" t="s">
        <v>37</v>
      </c>
      <c r="G10990" t="s">
        <v>23</v>
      </c>
      <c r="H10990" t="s">
        <v>309</v>
      </c>
      <c r="I10990" t="s">
        <v>50</v>
      </c>
      <c r="J10990" t="s">
        <v>66</v>
      </c>
      <c r="K10990" t="s">
        <v>443</v>
      </c>
      <c r="L10990">
        <v>1550</v>
      </c>
      <c r="M10990" t="s">
        <v>6943</v>
      </c>
      <c r="N10990" t="str">
        <f t="shared" si="576"/>
        <v>Geelong,</v>
      </c>
      <c r="O10990" t="str">
        <f t="shared" si="577"/>
        <v>Geelong</v>
      </c>
      <c r="P10990" t="str">
        <f t="shared" si="578"/>
        <v>VIC</v>
      </c>
      <c r="Q10990" t="s">
        <v>29</v>
      </c>
      <c r="R10990" t="s">
        <v>242</v>
      </c>
      <c r="S10990" t="s">
        <v>53</v>
      </c>
      <c r="T10990" t="s">
        <v>54</v>
      </c>
      <c r="U10990">
        <v>68990</v>
      </c>
    </row>
    <row r="10991" spans="1:21" x14ac:dyDescent="0.25">
      <c r="A10991" t="s">
        <v>18</v>
      </c>
      <c r="B10991">
        <v>2023</v>
      </c>
      <c r="C10991" t="s">
        <v>4153</v>
      </c>
      <c r="D10991" t="s">
        <v>7549</v>
      </c>
      <c r="E10991" t="s">
        <v>6702</v>
      </c>
      <c r="F10991" t="s">
        <v>134</v>
      </c>
      <c r="G10991" t="s">
        <v>23</v>
      </c>
      <c r="H10991" t="s">
        <v>24</v>
      </c>
      <c r="I10991" t="s">
        <v>110</v>
      </c>
      <c r="J10991" t="s">
        <v>26</v>
      </c>
      <c r="K10991" t="s">
        <v>382</v>
      </c>
      <c r="L10991">
        <v>8</v>
      </c>
      <c r="M10991" t="s">
        <v>7490</v>
      </c>
      <c r="N10991" t="str">
        <f t="shared" si="576"/>
        <v>Christies Beach,</v>
      </c>
      <c r="O10991" t="str">
        <f t="shared" si="577"/>
        <v>Christies Beach</v>
      </c>
      <c r="P10991" t="str">
        <f t="shared" si="578"/>
        <v xml:space="preserve"> SA</v>
      </c>
      <c r="Q10991" t="s">
        <v>29</v>
      </c>
      <c r="R10991" t="s">
        <v>138</v>
      </c>
      <c r="S10991" t="s">
        <v>31</v>
      </c>
      <c r="T10991" t="s">
        <v>44</v>
      </c>
      <c r="U10991">
        <v>43660</v>
      </c>
    </row>
    <row r="10992" spans="1:21" x14ac:dyDescent="0.25">
      <c r="A10992" t="s">
        <v>113</v>
      </c>
      <c r="B10992">
        <v>2004</v>
      </c>
      <c r="C10992" t="s">
        <v>200</v>
      </c>
      <c r="D10992" t="s">
        <v>138</v>
      </c>
      <c r="E10992" t="s">
        <v>7557</v>
      </c>
      <c r="F10992" t="s">
        <v>37</v>
      </c>
      <c r="G10992" t="s">
        <v>115</v>
      </c>
      <c r="H10992" t="s">
        <v>127</v>
      </c>
      <c r="I10992" t="s">
        <v>50</v>
      </c>
      <c r="J10992" t="s">
        <v>66</v>
      </c>
      <c r="K10992" t="s">
        <v>310</v>
      </c>
      <c r="L10992">
        <v>142600</v>
      </c>
      <c r="M10992" t="s">
        <v>6949</v>
      </c>
      <c r="N10992" t="str">
        <f t="shared" si="576"/>
        <v>Strathpine,</v>
      </c>
      <c r="O10992" t="str">
        <f t="shared" si="577"/>
        <v>Strathpine</v>
      </c>
      <c r="P10992" t="str">
        <f t="shared" si="578"/>
        <v>QLD</v>
      </c>
      <c r="Q10992" t="s">
        <v>29</v>
      </c>
      <c r="R10992" t="s">
        <v>138</v>
      </c>
      <c r="S10992" t="s">
        <v>53</v>
      </c>
      <c r="T10992" t="s">
        <v>195</v>
      </c>
      <c r="U10992">
        <v>10990</v>
      </c>
    </row>
    <row r="10993" spans="1:21" x14ac:dyDescent="0.25">
      <c r="A10993" t="s">
        <v>183</v>
      </c>
      <c r="B10993">
        <v>2020</v>
      </c>
      <c r="C10993" t="s">
        <v>2611</v>
      </c>
      <c r="D10993" t="s">
        <v>138</v>
      </c>
      <c r="E10993" t="s">
        <v>7558</v>
      </c>
      <c r="F10993" t="s">
        <v>37</v>
      </c>
      <c r="G10993" t="s">
        <v>23</v>
      </c>
      <c r="H10993" t="s">
        <v>339</v>
      </c>
      <c r="I10993" t="s">
        <v>110</v>
      </c>
      <c r="J10993" t="s">
        <v>66</v>
      </c>
      <c r="K10993" t="s">
        <v>1393</v>
      </c>
      <c r="L10993">
        <v>42469</v>
      </c>
      <c r="M10993" t="s">
        <v>7494</v>
      </c>
      <c r="N10993" t="str">
        <f t="shared" si="576"/>
        <v>Emerald,</v>
      </c>
      <c r="O10993" t="str">
        <f t="shared" si="577"/>
        <v>Emerald</v>
      </c>
      <c r="P10993" t="str">
        <f t="shared" si="578"/>
        <v>QLD</v>
      </c>
      <c r="Q10993" t="s">
        <v>137</v>
      </c>
      <c r="R10993" t="s">
        <v>138</v>
      </c>
      <c r="S10993" t="s">
        <v>31</v>
      </c>
      <c r="T10993" t="s">
        <v>44</v>
      </c>
      <c r="U10993">
        <v>73711</v>
      </c>
    </row>
    <row r="10994" spans="1:21" x14ac:dyDescent="0.25">
      <c r="A10994" t="s">
        <v>210</v>
      </c>
      <c r="B10994">
        <v>2020</v>
      </c>
      <c r="C10994" t="s">
        <v>347</v>
      </c>
      <c r="D10994" t="s">
        <v>30</v>
      </c>
      <c r="E10994" t="s">
        <v>4593</v>
      </c>
      <c r="F10994" t="s">
        <v>37</v>
      </c>
      <c r="G10994" t="s">
        <v>23</v>
      </c>
      <c r="H10994" t="s">
        <v>49</v>
      </c>
      <c r="I10994" t="s">
        <v>39</v>
      </c>
      <c r="J10994" t="s">
        <v>66</v>
      </c>
      <c r="K10994" t="s">
        <v>279</v>
      </c>
      <c r="L10994">
        <v>25276</v>
      </c>
      <c r="M10994" t="s">
        <v>6967</v>
      </c>
      <c r="N10994" t="str">
        <f t="shared" si="576"/>
        <v>Brown Hill,</v>
      </c>
      <c r="O10994" t="str">
        <f t="shared" si="577"/>
        <v>Brown Hill</v>
      </c>
      <c r="P10994" t="str">
        <f t="shared" si="578"/>
        <v>VIC</v>
      </c>
      <c r="Q10994" t="s">
        <v>29</v>
      </c>
      <c r="R10994" t="s">
        <v>30</v>
      </c>
      <c r="S10994" t="s">
        <v>31</v>
      </c>
      <c r="T10994" t="s">
        <v>44</v>
      </c>
      <c r="U10994">
        <v>27990</v>
      </c>
    </row>
    <row r="10995" spans="1:21" x14ac:dyDescent="0.25">
      <c r="A10995" t="s">
        <v>69</v>
      </c>
      <c r="B10995">
        <v>2019</v>
      </c>
      <c r="C10995" t="s">
        <v>362</v>
      </c>
      <c r="D10995" t="s">
        <v>30</v>
      </c>
      <c r="E10995" t="s">
        <v>7559</v>
      </c>
      <c r="F10995" t="s">
        <v>37</v>
      </c>
      <c r="G10995" t="s">
        <v>23</v>
      </c>
      <c r="H10995" t="s">
        <v>144</v>
      </c>
      <c r="I10995" t="s">
        <v>39</v>
      </c>
      <c r="J10995" t="s">
        <v>91</v>
      </c>
      <c r="K10995" t="s">
        <v>149</v>
      </c>
      <c r="L10995">
        <v>93060</v>
      </c>
      <c r="M10995" t="s">
        <v>6943</v>
      </c>
      <c r="N10995" t="str">
        <f t="shared" si="576"/>
        <v>Geelong,</v>
      </c>
      <c r="O10995" t="str">
        <f t="shared" si="577"/>
        <v>Geelong</v>
      </c>
      <c r="P10995" t="str">
        <f t="shared" si="578"/>
        <v>VIC</v>
      </c>
      <c r="Q10995" t="s">
        <v>29</v>
      </c>
      <c r="R10995" t="s">
        <v>30</v>
      </c>
      <c r="S10995" t="s">
        <v>43</v>
      </c>
      <c r="T10995" t="s">
        <v>44</v>
      </c>
      <c r="U10995">
        <v>46990</v>
      </c>
    </row>
    <row r="10996" spans="1:21" x14ac:dyDescent="0.25">
      <c r="A10996" t="s">
        <v>74</v>
      </c>
      <c r="B10996">
        <v>2010</v>
      </c>
      <c r="C10996" t="s">
        <v>75</v>
      </c>
      <c r="D10996" t="s">
        <v>30</v>
      </c>
      <c r="E10996" t="s">
        <v>7560</v>
      </c>
      <c r="F10996" t="s">
        <v>37</v>
      </c>
      <c r="G10996" t="s">
        <v>23</v>
      </c>
      <c r="H10996" t="s">
        <v>24</v>
      </c>
      <c r="I10996" t="s">
        <v>110</v>
      </c>
      <c r="J10996" t="s">
        <v>26</v>
      </c>
      <c r="K10996" t="s">
        <v>158</v>
      </c>
      <c r="L10996">
        <v>276044</v>
      </c>
      <c r="M10996" t="s">
        <v>7561</v>
      </c>
      <c r="N10996" t="str">
        <f t="shared" si="576"/>
        <v>Lonsdale,</v>
      </c>
      <c r="O10996" t="str">
        <f t="shared" si="577"/>
        <v>Lonsdale</v>
      </c>
      <c r="P10996" t="str">
        <f t="shared" si="578"/>
        <v xml:space="preserve"> SA</v>
      </c>
      <c r="Q10996" t="s">
        <v>29</v>
      </c>
      <c r="R10996" t="s">
        <v>30</v>
      </c>
      <c r="S10996" t="s">
        <v>31</v>
      </c>
      <c r="T10996" t="s">
        <v>44</v>
      </c>
      <c r="U10996">
        <v>10999</v>
      </c>
    </row>
    <row r="10997" spans="1:21" x14ac:dyDescent="0.25">
      <c r="A10997" t="s">
        <v>69</v>
      </c>
      <c r="B10997">
        <v>2003</v>
      </c>
      <c r="C10997" t="s">
        <v>151</v>
      </c>
      <c r="D10997" t="s">
        <v>152</v>
      </c>
      <c r="E10997" t="s">
        <v>1942</v>
      </c>
      <c r="F10997" t="s">
        <v>37</v>
      </c>
      <c r="G10997" t="s">
        <v>23</v>
      </c>
      <c r="H10997" t="s">
        <v>127</v>
      </c>
      <c r="I10997" t="s">
        <v>39</v>
      </c>
      <c r="J10997" t="s">
        <v>66</v>
      </c>
      <c r="K10997" t="s">
        <v>443</v>
      </c>
      <c r="L10997">
        <v>360151</v>
      </c>
      <c r="M10997" t="s">
        <v>7029</v>
      </c>
      <c r="N10997" t="str">
        <f t="shared" si="576"/>
        <v>Mount Pleasant,</v>
      </c>
      <c r="O10997" t="str">
        <f t="shared" si="577"/>
        <v>Mount Pleasant</v>
      </c>
      <c r="P10997" t="str">
        <f t="shared" si="578"/>
        <v>VIC</v>
      </c>
      <c r="Q10997" t="s">
        <v>29</v>
      </c>
      <c r="R10997" t="s">
        <v>152</v>
      </c>
      <c r="S10997" t="s">
        <v>31</v>
      </c>
      <c r="T10997" t="s">
        <v>44</v>
      </c>
      <c r="U10997">
        <v>5990</v>
      </c>
    </row>
    <row r="10998" spans="1:21" x14ac:dyDescent="0.25">
      <c r="A10998" t="s">
        <v>155</v>
      </c>
      <c r="B10998">
        <v>2021</v>
      </c>
      <c r="C10998" t="s">
        <v>230</v>
      </c>
      <c r="D10998" t="s">
        <v>35</v>
      </c>
      <c r="E10998" t="s">
        <v>7562</v>
      </c>
      <c r="F10998" t="s">
        <v>37</v>
      </c>
      <c r="G10998" t="s">
        <v>23</v>
      </c>
      <c r="H10998" t="s">
        <v>82</v>
      </c>
      <c r="I10998" t="s">
        <v>39</v>
      </c>
      <c r="J10998" t="s">
        <v>66</v>
      </c>
      <c r="K10998" t="s">
        <v>86</v>
      </c>
      <c r="L10998">
        <v>47500</v>
      </c>
      <c r="M10998" t="s">
        <v>7147</v>
      </c>
      <c r="N10998" t="str">
        <f t="shared" si="576"/>
        <v>Caboolture,</v>
      </c>
      <c r="O10998" t="str">
        <f t="shared" si="577"/>
        <v>Caboolture</v>
      </c>
      <c r="P10998" t="str">
        <f t="shared" si="578"/>
        <v>QLD</v>
      </c>
      <c r="Q10998" t="s">
        <v>29</v>
      </c>
      <c r="R10998" t="s">
        <v>35</v>
      </c>
      <c r="S10998" t="s">
        <v>31</v>
      </c>
      <c r="T10998" t="s">
        <v>44</v>
      </c>
      <c r="U10998">
        <v>31990</v>
      </c>
    </row>
    <row r="10999" spans="1:21" x14ac:dyDescent="0.25">
      <c r="A10999" t="s">
        <v>102</v>
      </c>
      <c r="B10999">
        <v>2013</v>
      </c>
      <c r="C10999" t="s">
        <v>103</v>
      </c>
      <c r="D10999" t="s">
        <v>35</v>
      </c>
      <c r="E10999" t="s">
        <v>5229</v>
      </c>
      <c r="F10999" t="s">
        <v>37</v>
      </c>
      <c r="G10999" t="s">
        <v>23</v>
      </c>
      <c r="H10999" t="s">
        <v>105</v>
      </c>
      <c r="I10999" t="s">
        <v>39</v>
      </c>
      <c r="J10999" t="s">
        <v>40</v>
      </c>
      <c r="K10999" t="s">
        <v>119</v>
      </c>
      <c r="L10999">
        <v>103543</v>
      </c>
      <c r="M10999" t="s">
        <v>7563</v>
      </c>
      <c r="N10999" t="str">
        <f t="shared" si="576"/>
        <v>Torrensville,</v>
      </c>
      <c r="O10999" t="str">
        <f t="shared" si="577"/>
        <v>Torrensville</v>
      </c>
      <c r="P10999" t="str">
        <f t="shared" si="578"/>
        <v xml:space="preserve"> SA</v>
      </c>
      <c r="Q10999" t="s">
        <v>29</v>
      </c>
      <c r="R10999" t="s">
        <v>35</v>
      </c>
      <c r="S10999" t="s">
        <v>43</v>
      </c>
      <c r="T10999" t="s">
        <v>44</v>
      </c>
      <c r="U10999">
        <v>14850</v>
      </c>
    </row>
    <row r="11000" spans="1:21" x14ac:dyDescent="0.25">
      <c r="A11000" t="s">
        <v>252</v>
      </c>
      <c r="B11000">
        <v>2018</v>
      </c>
      <c r="C11000" t="s">
        <v>507</v>
      </c>
      <c r="D11000" t="s">
        <v>30</v>
      </c>
      <c r="E11000" t="s">
        <v>4383</v>
      </c>
      <c r="F11000" t="s">
        <v>37</v>
      </c>
      <c r="G11000" t="s">
        <v>23</v>
      </c>
      <c r="H11000" t="s">
        <v>24</v>
      </c>
      <c r="I11000" t="s">
        <v>25</v>
      </c>
      <c r="J11000" t="s">
        <v>26</v>
      </c>
      <c r="K11000" t="s">
        <v>283</v>
      </c>
      <c r="L11000">
        <v>67902</v>
      </c>
      <c r="M11000" t="s">
        <v>6952</v>
      </c>
      <c r="N11000" t="str">
        <f t="shared" si="576"/>
        <v>Wendouree,</v>
      </c>
      <c r="O11000" t="str">
        <f t="shared" si="577"/>
        <v>Wendouree</v>
      </c>
      <c r="P11000" t="str">
        <f t="shared" si="578"/>
        <v>VIC</v>
      </c>
      <c r="Q11000" t="s">
        <v>29</v>
      </c>
      <c r="R11000" t="s">
        <v>30</v>
      </c>
      <c r="S11000" t="s">
        <v>31</v>
      </c>
      <c r="T11000" t="s">
        <v>32</v>
      </c>
      <c r="U11000">
        <v>34888</v>
      </c>
    </row>
    <row r="11001" spans="1:21" x14ac:dyDescent="0.25">
      <c r="A11001" t="s">
        <v>113</v>
      </c>
      <c r="B11001">
        <v>2011</v>
      </c>
      <c r="C11001" t="s">
        <v>247</v>
      </c>
      <c r="D11001" t="s">
        <v>152</v>
      </c>
      <c r="E11001" t="s">
        <v>2299</v>
      </c>
      <c r="F11001" t="s">
        <v>37</v>
      </c>
      <c r="G11001" t="s">
        <v>23</v>
      </c>
      <c r="H11001" t="s">
        <v>49</v>
      </c>
      <c r="I11001" t="s">
        <v>39</v>
      </c>
      <c r="J11001" t="s">
        <v>66</v>
      </c>
      <c r="K11001" t="s">
        <v>163</v>
      </c>
      <c r="L11001">
        <v>90638</v>
      </c>
      <c r="M11001" t="s">
        <v>7023</v>
      </c>
      <c r="N11001" t="str">
        <f t="shared" si="576"/>
        <v>Redcliffe,</v>
      </c>
      <c r="O11001" t="str">
        <f t="shared" si="577"/>
        <v>Redcliffe</v>
      </c>
      <c r="P11001" t="str">
        <f t="shared" si="578"/>
        <v>QLD</v>
      </c>
      <c r="Q11001" t="s">
        <v>29</v>
      </c>
      <c r="R11001" t="s">
        <v>152</v>
      </c>
      <c r="S11001" t="s">
        <v>31</v>
      </c>
      <c r="T11001" t="s">
        <v>44</v>
      </c>
      <c r="U11001">
        <v>14490</v>
      </c>
    </row>
    <row r="11002" spans="1:21" x14ac:dyDescent="0.25">
      <c r="A11002" t="s">
        <v>210</v>
      </c>
      <c r="B11002">
        <v>2022</v>
      </c>
      <c r="C11002" t="s">
        <v>377</v>
      </c>
      <c r="D11002" t="s">
        <v>7547</v>
      </c>
      <c r="E11002" t="s">
        <v>7564</v>
      </c>
      <c r="F11002" t="s">
        <v>22</v>
      </c>
      <c r="G11002" t="s">
        <v>23</v>
      </c>
      <c r="H11002" t="s">
        <v>144</v>
      </c>
      <c r="I11002" t="s">
        <v>39</v>
      </c>
      <c r="J11002" t="s">
        <v>66</v>
      </c>
      <c r="K11002" t="s">
        <v>136</v>
      </c>
      <c r="L11002">
        <v>2001</v>
      </c>
      <c r="M11002" t="s">
        <v>7485</v>
      </c>
      <c r="N11002" t="str">
        <f t="shared" si="576"/>
        <v>Edwardstown,</v>
      </c>
      <c r="O11002" t="str">
        <f t="shared" si="577"/>
        <v>Edwardstown</v>
      </c>
      <c r="P11002" t="str">
        <f t="shared" si="578"/>
        <v xml:space="preserve"> SA</v>
      </c>
      <c r="Q11002" t="s">
        <v>29</v>
      </c>
      <c r="R11002" t="s">
        <v>30</v>
      </c>
      <c r="S11002" t="s">
        <v>31</v>
      </c>
      <c r="T11002" t="s">
        <v>32</v>
      </c>
      <c r="U11002">
        <v>65888</v>
      </c>
    </row>
    <row r="11003" spans="1:21" x14ac:dyDescent="0.25">
      <c r="A11003" t="s">
        <v>210</v>
      </c>
      <c r="B11003">
        <v>2018</v>
      </c>
      <c r="C11003" t="s">
        <v>377</v>
      </c>
      <c r="D11003" t="s">
        <v>30</v>
      </c>
      <c r="E11003" t="s">
        <v>7565</v>
      </c>
      <c r="F11003" t="s">
        <v>37</v>
      </c>
      <c r="G11003" t="s">
        <v>23</v>
      </c>
      <c r="H11003" t="s">
        <v>144</v>
      </c>
      <c r="I11003" t="s">
        <v>39</v>
      </c>
      <c r="J11003" t="s">
        <v>66</v>
      </c>
      <c r="K11003" t="s">
        <v>136</v>
      </c>
      <c r="L11003">
        <v>50148</v>
      </c>
      <c r="M11003" t="s">
        <v>6952</v>
      </c>
      <c r="N11003" t="str">
        <f t="shared" si="576"/>
        <v>Wendouree,</v>
      </c>
      <c r="O11003" t="str">
        <f t="shared" si="577"/>
        <v>Wendouree</v>
      </c>
      <c r="P11003" t="str">
        <f t="shared" si="578"/>
        <v>VIC</v>
      </c>
      <c r="Q11003" t="s">
        <v>29</v>
      </c>
      <c r="R11003" t="s">
        <v>30</v>
      </c>
      <c r="S11003" t="s">
        <v>31</v>
      </c>
      <c r="T11003" t="s">
        <v>32</v>
      </c>
      <c r="U11003">
        <v>47444</v>
      </c>
    </row>
    <row r="11004" spans="1:21" x14ac:dyDescent="0.25">
      <c r="A11004" t="s">
        <v>141</v>
      </c>
      <c r="B11004">
        <v>2015</v>
      </c>
      <c r="C11004" t="s">
        <v>284</v>
      </c>
      <c r="D11004" t="s">
        <v>30</v>
      </c>
      <c r="E11004" t="s">
        <v>7566</v>
      </c>
      <c r="F11004" t="s">
        <v>37</v>
      </c>
      <c r="G11004" t="s">
        <v>23</v>
      </c>
      <c r="H11004" t="s">
        <v>49</v>
      </c>
      <c r="I11004" t="s">
        <v>25</v>
      </c>
      <c r="J11004" t="s">
        <v>66</v>
      </c>
      <c r="K11004" t="s">
        <v>86</v>
      </c>
      <c r="L11004">
        <v>38455</v>
      </c>
      <c r="M11004" t="s">
        <v>7466</v>
      </c>
      <c r="N11004" t="str">
        <f t="shared" si="576"/>
        <v>Mile End,</v>
      </c>
      <c r="O11004" t="str">
        <f t="shared" si="577"/>
        <v>Mile End</v>
      </c>
      <c r="P11004" t="str">
        <f t="shared" si="578"/>
        <v xml:space="preserve"> SA</v>
      </c>
      <c r="Q11004" t="s">
        <v>29</v>
      </c>
      <c r="R11004" t="s">
        <v>30</v>
      </c>
      <c r="S11004" t="s">
        <v>31</v>
      </c>
      <c r="T11004" t="s">
        <v>44</v>
      </c>
      <c r="U11004">
        <v>24989</v>
      </c>
    </row>
    <row r="11005" spans="1:21" x14ac:dyDescent="0.25">
      <c r="A11005" t="s">
        <v>113</v>
      </c>
      <c r="B11005">
        <v>2014</v>
      </c>
      <c r="C11005" t="s">
        <v>247</v>
      </c>
      <c r="D11005" t="s">
        <v>152</v>
      </c>
      <c r="E11005" t="s">
        <v>7567</v>
      </c>
      <c r="F11005" t="s">
        <v>37</v>
      </c>
      <c r="G11005" t="s">
        <v>115</v>
      </c>
      <c r="H11005" t="s">
        <v>49</v>
      </c>
      <c r="I11005" t="s">
        <v>39</v>
      </c>
      <c r="J11005" t="s">
        <v>66</v>
      </c>
      <c r="K11005" t="s">
        <v>166</v>
      </c>
      <c r="L11005">
        <v>130100</v>
      </c>
      <c r="M11005" t="s">
        <v>6949</v>
      </c>
      <c r="N11005" t="str">
        <f t="shared" si="576"/>
        <v>Strathpine,</v>
      </c>
      <c r="O11005" t="str">
        <f t="shared" si="577"/>
        <v>Strathpine</v>
      </c>
      <c r="P11005" t="str">
        <f t="shared" si="578"/>
        <v>QLD</v>
      </c>
      <c r="Q11005" t="s">
        <v>29</v>
      </c>
      <c r="R11005" t="s">
        <v>152</v>
      </c>
      <c r="S11005" t="s">
        <v>31</v>
      </c>
      <c r="T11005" t="s">
        <v>44</v>
      </c>
      <c r="U11005">
        <v>14990</v>
      </c>
    </row>
    <row r="11006" spans="1:21" x14ac:dyDescent="0.25">
      <c r="A11006" t="s">
        <v>240</v>
      </c>
      <c r="B11006">
        <v>2002</v>
      </c>
      <c r="C11006" t="s">
        <v>356</v>
      </c>
      <c r="D11006" t="s">
        <v>30</v>
      </c>
      <c r="E11006" t="s">
        <v>7568</v>
      </c>
      <c r="F11006" t="s">
        <v>37</v>
      </c>
      <c r="G11006" t="s">
        <v>115</v>
      </c>
      <c r="H11006" t="s">
        <v>38</v>
      </c>
      <c r="I11006" t="s">
        <v>25</v>
      </c>
      <c r="J11006" t="s">
        <v>66</v>
      </c>
      <c r="K11006" t="s">
        <v>487</v>
      </c>
      <c r="L11006">
        <v>295520</v>
      </c>
      <c r="M11006" t="s">
        <v>6955</v>
      </c>
      <c r="N11006" t="str">
        <f t="shared" si="576"/>
        <v>North Geelong,</v>
      </c>
      <c r="O11006" t="str">
        <f t="shared" si="577"/>
        <v>North Geelong</v>
      </c>
      <c r="P11006" t="str">
        <f t="shared" si="578"/>
        <v>VIC</v>
      </c>
      <c r="Q11006" t="s">
        <v>29</v>
      </c>
      <c r="R11006" t="s">
        <v>30</v>
      </c>
      <c r="S11006" t="s">
        <v>31</v>
      </c>
      <c r="T11006" t="s">
        <v>44</v>
      </c>
      <c r="U11006">
        <v>5999</v>
      </c>
    </row>
    <row r="11007" spans="1:21" x14ac:dyDescent="0.25">
      <c r="A11007" t="s">
        <v>333</v>
      </c>
      <c r="B11007">
        <v>2022</v>
      </c>
      <c r="C11007" t="s">
        <v>3976</v>
      </c>
      <c r="D11007" t="s">
        <v>7461</v>
      </c>
      <c r="E11007" t="s">
        <v>7438</v>
      </c>
      <c r="F11007" t="s">
        <v>134</v>
      </c>
      <c r="G11007" t="s">
        <v>23</v>
      </c>
      <c r="H11007" t="s">
        <v>105</v>
      </c>
      <c r="I11007" t="s">
        <v>25</v>
      </c>
      <c r="J11007" t="s">
        <v>40</v>
      </c>
      <c r="K11007" t="s">
        <v>106</v>
      </c>
      <c r="L11007">
        <v>11</v>
      </c>
      <c r="M11007" t="s">
        <v>7463</v>
      </c>
      <c r="N11007" t="str">
        <f t="shared" si="576"/>
        <v>Wayville,</v>
      </c>
      <c r="O11007" t="str">
        <f t="shared" si="577"/>
        <v>Wayville</v>
      </c>
      <c r="P11007" t="str">
        <f t="shared" si="578"/>
        <v xml:space="preserve"> SA</v>
      </c>
      <c r="Q11007" t="s">
        <v>29</v>
      </c>
      <c r="R11007" t="s">
        <v>30</v>
      </c>
      <c r="S11007" t="s">
        <v>31</v>
      </c>
      <c r="T11007" t="s">
        <v>44</v>
      </c>
      <c r="U11007">
        <v>46085</v>
      </c>
    </row>
    <row r="11008" spans="1:21" x14ac:dyDescent="0.25">
      <c r="A11008" t="s">
        <v>141</v>
      </c>
      <c r="B11008">
        <v>2012</v>
      </c>
      <c r="C11008" t="s">
        <v>344</v>
      </c>
      <c r="D11008" t="s">
        <v>30</v>
      </c>
      <c r="E11008" t="s">
        <v>7569</v>
      </c>
      <c r="F11008" t="s">
        <v>37</v>
      </c>
      <c r="G11008" t="s">
        <v>115</v>
      </c>
      <c r="H11008" t="s">
        <v>49</v>
      </c>
      <c r="I11008" t="s">
        <v>25</v>
      </c>
      <c r="J11008" t="s">
        <v>26</v>
      </c>
      <c r="K11008" t="s">
        <v>268</v>
      </c>
      <c r="L11008">
        <v>246000</v>
      </c>
      <c r="M11008" t="s">
        <v>7570</v>
      </c>
      <c r="N11008" t="str">
        <f t="shared" si="576"/>
        <v>Rosewater,</v>
      </c>
      <c r="O11008" t="str">
        <f t="shared" si="577"/>
        <v>Rosewater</v>
      </c>
      <c r="P11008" t="str">
        <f t="shared" si="578"/>
        <v xml:space="preserve"> SA</v>
      </c>
      <c r="Q11008" t="s">
        <v>29</v>
      </c>
      <c r="R11008" t="s">
        <v>30</v>
      </c>
      <c r="S11008" t="s">
        <v>31</v>
      </c>
      <c r="T11008" t="s">
        <v>44</v>
      </c>
      <c r="U11008">
        <v>12950</v>
      </c>
    </row>
    <row r="11009" spans="1:21" x14ac:dyDescent="0.25">
      <c r="A11009" t="s">
        <v>45</v>
      </c>
      <c r="B11009">
        <v>2004</v>
      </c>
      <c r="C11009" t="s">
        <v>836</v>
      </c>
      <c r="D11009" t="s">
        <v>30</v>
      </c>
      <c r="E11009" t="s">
        <v>7571</v>
      </c>
      <c r="F11009" t="s">
        <v>37</v>
      </c>
      <c r="G11009" t="s">
        <v>23</v>
      </c>
      <c r="H11009" t="s">
        <v>135</v>
      </c>
      <c r="I11009" t="s">
        <v>110</v>
      </c>
      <c r="J11009" t="s">
        <v>26</v>
      </c>
      <c r="K11009" t="s">
        <v>258</v>
      </c>
      <c r="L11009">
        <v>307826</v>
      </c>
      <c r="M11009" t="s">
        <v>7029</v>
      </c>
      <c r="N11009" t="str">
        <f t="shared" si="576"/>
        <v>Mount Pleasant,</v>
      </c>
      <c r="O11009" t="str">
        <f t="shared" si="577"/>
        <v>Mount Pleasant</v>
      </c>
      <c r="P11009" t="str">
        <f t="shared" si="578"/>
        <v>VIC</v>
      </c>
      <c r="Q11009" t="s">
        <v>137</v>
      </c>
      <c r="R11009" t="s">
        <v>30</v>
      </c>
      <c r="S11009" t="s">
        <v>31</v>
      </c>
      <c r="T11009" t="s">
        <v>44</v>
      </c>
      <c r="U11009">
        <v>9990</v>
      </c>
    </row>
    <row r="11010" spans="1:21" x14ac:dyDescent="0.25">
      <c r="A11010" t="s">
        <v>333</v>
      </c>
      <c r="B11010">
        <v>2008</v>
      </c>
      <c r="C11010" t="s">
        <v>3383</v>
      </c>
      <c r="D11010" t="s">
        <v>30</v>
      </c>
      <c r="E11010" t="s">
        <v>7572</v>
      </c>
      <c r="F11010" t="s">
        <v>37</v>
      </c>
      <c r="G11010" t="s">
        <v>23</v>
      </c>
      <c r="H11010" t="s">
        <v>65</v>
      </c>
      <c r="I11010" t="s">
        <v>110</v>
      </c>
      <c r="J11010" t="s">
        <v>66</v>
      </c>
      <c r="K11010" t="s">
        <v>208</v>
      </c>
      <c r="L11010">
        <v>119966</v>
      </c>
      <c r="M11010" t="s">
        <v>7466</v>
      </c>
      <c r="N11010" t="str">
        <f t="shared" si="576"/>
        <v>Mile End,</v>
      </c>
      <c r="O11010" t="str">
        <f t="shared" si="577"/>
        <v>Mile End</v>
      </c>
      <c r="P11010" t="str">
        <f t="shared" si="578"/>
        <v xml:space="preserve"> SA</v>
      </c>
      <c r="Q11010" t="s">
        <v>29</v>
      </c>
      <c r="R11010" t="s">
        <v>30</v>
      </c>
      <c r="S11010" t="s">
        <v>53</v>
      </c>
      <c r="T11010" t="s">
        <v>54</v>
      </c>
      <c r="U11010">
        <v>16372</v>
      </c>
    </row>
    <row r="11011" spans="1:21" x14ac:dyDescent="0.25">
      <c r="A11011" t="s">
        <v>489</v>
      </c>
      <c r="B11011">
        <v>2017</v>
      </c>
      <c r="C11011" t="s">
        <v>490</v>
      </c>
      <c r="D11011" t="s">
        <v>138</v>
      </c>
      <c r="E11011" t="s">
        <v>4015</v>
      </c>
      <c r="F11011" t="s">
        <v>37</v>
      </c>
      <c r="G11011" t="s">
        <v>23</v>
      </c>
      <c r="H11011" t="s">
        <v>101</v>
      </c>
      <c r="I11011" t="s">
        <v>110</v>
      </c>
      <c r="J11011" t="s">
        <v>26</v>
      </c>
      <c r="K11011" t="s">
        <v>158</v>
      </c>
      <c r="L11011">
        <v>138168</v>
      </c>
      <c r="M11011" t="s">
        <v>7158</v>
      </c>
      <c r="N11011" t="str">
        <f t="shared" si="576"/>
        <v>Brendale,</v>
      </c>
      <c r="O11011" t="str">
        <f t="shared" si="577"/>
        <v>Brendale</v>
      </c>
      <c r="P11011" t="str">
        <f t="shared" si="578"/>
        <v>QLD</v>
      </c>
      <c r="Q11011" t="s">
        <v>29</v>
      </c>
      <c r="R11011" t="s">
        <v>138</v>
      </c>
      <c r="S11011" t="s">
        <v>31</v>
      </c>
      <c r="T11011" t="s">
        <v>44</v>
      </c>
      <c r="U11011">
        <v>34990</v>
      </c>
    </row>
    <row r="11012" spans="1:21" x14ac:dyDescent="0.25">
      <c r="A11012" t="s">
        <v>18</v>
      </c>
      <c r="B11012">
        <v>2023</v>
      </c>
      <c r="C11012" t="s">
        <v>4153</v>
      </c>
      <c r="D11012" t="s">
        <v>7549</v>
      </c>
      <c r="E11012" t="s">
        <v>6702</v>
      </c>
      <c r="F11012" t="s">
        <v>134</v>
      </c>
      <c r="G11012" t="s">
        <v>23</v>
      </c>
      <c r="H11012" t="s">
        <v>24</v>
      </c>
      <c r="I11012" t="s">
        <v>110</v>
      </c>
      <c r="J11012" t="s">
        <v>26</v>
      </c>
      <c r="K11012" t="s">
        <v>382</v>
      </c>
      <c r="L11012">
        <v>4</v>
      </c>
      <c r="M11012" t="s">
        <v>7490</v>
      </c>
      <c r="N11012" t="str">
        <f t="shared" si="576"/>
        <v>Christies Beach,</v>
      </c>
      <c r="O11012" t="str">
        <f t="shared" si="577"/>
        <v>Christies Beach</v>
      </c>
      <c r="P11012" t="str">
        <f t="shared" si="578"/>
        <v xml:space="preserve"> SA</v>
      </c>
      <c r="Q11012" t="s">
        <v>29</v>
      </c>
      <c r="R11012" t="s">
        <v>138</v>
      </c>
      <c r="S11012" t="s">
        <v>31</v>
      </c>
      <c r="T11012" t="s">
        <v>44</v>
      </c>
      <c r="U11012">
        <v>43660</v>
      </c>
    </row>
    <row r="11013" spans="1:21" x14ac:dyDescent="0.25">
      <c r="A11013" t="s">
        <v>69</v>
      </c>
      <c r="B11013">
        <v>2021</v>
      </c>
      <c r="C11013" t="s">
        <v>968</v>
      </c>
      <c r="D11013" t="s">
        <v>35</v>
      </c>
      <c r="E11013" t="s">
        <v>969</v>
      </c>
      <c r="F11013" t="s">
        <v>37</v>
      </c>
      <c r="G11013" t="s">
        <v>115</v>
      </c>
      <c r="H11013" t="s">
        <v>970</v>
      </c>
      <c r="I11013" t="s">
        <v>25</v>
      </c>
      <c r="J11013" t="s">
        <v>40</v>
      </c>
      <c r="K11013" t="s">
        <v>202</v>
      </c>
      <c r="L11013">
        <v>12023</v>
      </c>
      <c r="M11013" t="s">
        <v>6943</v>
      </c>
      <c r="N11013" t="str">
        <f t="shared" si="576"/>
        <v>Geelong,</v>
      </c>
      <c r="O11013" t="str">
        <f t="shared" si="577"/>
        <v>Geelong</v>
      </c>
      <c r="P11013" t="str">
        <f t="shared" si="578"/>
        <v>VIC</v>
      </c>
      <c r="Q11013" t="s">
        <v>125</v>
      </c>
      <c r="R11013" t="s">
        <v>35</v>
      </c>
      <c r="S11013" t="s">
        <v>222</v>
      </c>
      <c r="T11013" t="s">
        <v>54</v>
      </c>
      <c r="U11013">
        <v>54990</v>
      </c>
    </row>
    <row r="11014" spans="1:21" x14ac:dyDescent="0.25">
      <c r="A11014" t="s">
        <v>489</v>
      </c>
      <c r="B11014">
        <v>2021</v>
      </c>
      <c r="C11014" t="s">
        <v>490</v>
      </c>
      <c r="D11014" t="s">
        <v>138</v>
      </c>
      <c r="E11014" t="s">
        <v>7573</v>
      </c>
      <c r="F11014" t="s">
        <v>37</v>
      </c>
      <c r="G11014" t="s">
        <v>23</v>
      </c>
      <c r="H11014" t="s">
        <v>101</v>
      </c>
      <c r="I11014" t="s">
        <v>50</v>
      </c>
      <c r="J11014" t="s">
        <v>26</v>
      </c>
      <c r="K11014" t="s">
        <v>83</v>
      </c>
      <c r="L11014">
        <v>29701</v>
      </c>
      <c r="M11014" t="s">
        <v>7158</v>
      </c>
      <c r="N11014" t="str">
        <f t="shared" si="576"/>
        <v>Brendale,</v>
      </c>
      <c r="O11014" t="str">
        <f t="shared" si="577"/>
        <v>Brendale</v>
      </c>
      <c r="P11014" t="str">
        <f t="shared" si="578"/>
        <v>QLD</v>
      </c>
      <c r="Q11014" t="s">
        <v>29</v>
      </c>
      <c r="R11014" t="s">
        <v>138</v>
      </c>
      <c r="S11014" t="s">
        <v>53</v>
      </c>
      <c r="T11014" t="s">
        <v>98</v>
      </c>
      <c r="U11014">
        <v>39990</v>
      </c>
    </row>
    <row r="11015" spans="1:21" x14ac:dyDescent="0.25">
      <c r="A11015" t="s">
        <v>113</v>
      </c>
      <c r="B11015">
        <v>2017</v>
      </c>
      <c r="C11015" t="s">
        <v>263</v>
      </c>
      <c r="D11015" t="s">
        <v>30</v>
      </c>
      <c r="E11015" t="s">
        <v>712</v>
      </c>
      <c r="F11015" t="s">
        <v>37</v>
      </c>
      <c r="G11015" t="s">
        <v>23</v>
      </c>
      <c r="H11015" t="s">
        <v>49</v>
      </c>
      <c r="I11015" t="s">
        <v>39</v>
      </c>
      <c r="J11015" t="s">
        <v>66</v>
      </c>
      <c r="K11015" t="s">
        <v>199</v>
      </c>
      <c r="L11015">
        <v>128842</v>
      </c>
      <c r="M11015" t="s">
        <v>7513</v>
      </c>
      <c r="N11015" t="str">
        <f t="shared" si="576"/>
        <v>Albert Park,</v>
      </c>
      <c r="O11015" t="str">
        <f t="shared" si="577"/>
        <v>Albert Park</v>
      </c>
      <c r="P11015" t="str">
        <f t="shared" si="578"/>
        <v xml:space="preserve"> SA</v>
      </c>
      <c r="Q11015" t="s">
        <v>29</v>
      </c>
      <c r="R11015" t="s">
        <v>30</v>
      </c>
      <c r="S11015" t="s">
        <v>31</v>
      </c>
      <c r="T11015" t="s">
        <v>44</v>
      </c>
      <c r="U11015">
        <v>21990</v>
      </c>
    </row>
    <row r="11016" spans="1:21" x14ac:dyDescent="0.25">
      <c r="A11016" t="s">
        <v>249</v>
      </c>
      <c r="B11016">
        <v>2016</v>
      </c>
      <c r="C11016" t="s">
        <v>1502</v>
      </c>
      <c r="D11016" t="s">
        <v>152</v>
      </c>
      <c r="E11016" t="s">
        <v>7574</v>
      </c>
      <c r="F11016" t="s">
        <v>37</v>
      </c>
      <c r="G11016" t="s">
        <v>23</v>
      </c>
      <c r="H11016" t="s">
        <v>135</v>
      </c>
      <c r="I11016" t="s">
        <v>25</v>
      </c>
      <c r="J11016" t="s">
        <v>26</v>
      </c>
      <c r="K11016" t="s">
        <v>130</v>
      </c>
      <c r="L11016">
        <v>168221</v>
      </c>
      <c r="M11016" t="s">
        <v>6967</v>
      </c>
      <c r="N11016" t="str">
        <f t="shared" si="576"/>
        <v>Brown Hill,</v>
      </c>
      <c r="O11016" t="str">
        <f t="shared" si="577"/>
        <v>Brown Hill</v>
      </c>
      <c r="P11016" t="str">
        <f t="shared" si="578"/>
        <v>VIC</v>
      </c>
      <c r="Q11016" t="s">
        <v>137</v>
      </c>
      <c r="R11016" t="s">
        <v>152</v>
      </c>
      <c r="S11016" t="s">
        <v>31</v>
      </c>
      <c r="T11016" t="s">
        <v>44</v>
      </c>
      <c r="U11016">
        <v>38990</v>
      </c>
    </row>
    <row r="11017" spans="1:21" x14ac:dyDescent="0.25">
      <c r="A11017" t="s">
        <v>582</v>
      </c>
      <c r="B11017">
        <v>2023</v>
      </c>
      <c r="C11017" t="s">
        <v>7575</v>
      </c>
      <c r="D11017" t="s">
        <v>7017</v>
      </c>
      <c r="E11017" t="s">
        <v>7576</v>
      </c>
      <c r="F11017" t="s">
        <v>134</v>
      </c>
      <c r="G11017" t="s">
        <v>23</v>
      </c>
      <c r="H11017" t="s">
        <v>1006</v>
      </c>
      <c r="I11017" t="s">
        <v>25</v>
      </c>
      <c r="J11017" t="s">
        <v>1007</v>
      </c>
      <c r="K11017" t="s">
        <v>194</v>
      </c>
      <c r="L11017">
        <v>10</v>
      </c>
      <c r="M11017" t="s">
        <v>6943</v>
      </c>
      <c r="N11017" t="str">
        <f t="shared" si="576"/>
        <v>Geelong,</v>
      </c>
      <c r="O11017" t="str">
        <f t="shared" si="577"/>
        <v>Geelong</v>
      </c>
      <c r="P11017" t="str">
        <f t="shared" si="578"/>
        <v>VIC</v>
      </c>
      <c r="Q11017" t="s">
        <v>1006</v>
      </c>
      <c r="R11017" t="s">
        <v>30</v>
      </c>
      <c r="S11017" t="s">
        <v>31</v>
      </c>
      <c r="T11017" t="s">
        <v>44</v>
      </c>
      <c r="U11017">
        <v>179990</v>
      </c>
    </row>
    <row r="11018" spans="1:21" x14ac:dyDescent="0.25">
      <c r="A11018" t="s">
        <v>79</v>
      </c>
      <c r="B11018">
        <v>2019</v>
      </c>
      <c r="C11018" t="s">
        <v>174</v>
      </c>
      <c r="D11018" t="s">
        <v>30</v>
      </c>
      <c r="E11018" t="s">
        <v>175</v>
      </c>
      <c r="F11018" t="s">
        <v>37</v>
      </c>
      <c r="G11018" t="s">
        <v>23</v>
      </c>
      <c r="H11018" t="s">
        <v>144</v>
      </c>
      <c r="I11018" t="s">
        <v>39</v>
      </c>
      <c r="J11018" t="s">
        <v>66</v>
      </c>
      <c r="K11018" t="s">
        <v>176</v>
      </c>
      <c r="L11018">
        <v>64326</v>
      </c>
      <c r="M11018" t="s">
        <v>7466</v>
      </c>
      <c r="N11018" t="str">
        <f t="shared" si="576"/>
        <v>Mile End,</v>
      </c>
      <c r="O11018" t="str">
        <f t="shared" si="577"/>
        <v>Mile End</v>
      </c>
      <c r="P11018" t="str">
        <f t="shared" si="578"/>
        <v xml:space="preserve"> SA</v>
      </c>
      <c r="Q11018" t="s">
        <v>29</v>
      </c>
      <c r="R11018" t="s">
        <v>30</v>
      </c>
      <c r="S11018" t="s">
        <v>31</v>
      </c>
      <c r="T11018" t="s">
        <v>32</v>
      </c>
      <c r="U11018">
        <v>26333</v>
      </c>
    </row>
    <row r="11019" spans="1:21" x14ac:dyDescent="0.25">
      <c r="A11019" t="s">
        <v>69</v>
      </c>
      <c r="B11019">
        <v>2008</v>
      </c>
      <c r="C11019" t="s">
        <v>543</v>
      </c>
      <c r="D11019" t="s">
        <v>30</v>
      </c>
      <c r="E11019" t="s">
        <v>4947</v>
      </c>
      <c r="F11019" t="s">
        <v>37</v>
      </c>
      <c r="G11019" t="s">
        <v>23</v>
      </c>
      <c r="H11019" t="s">
        <v>646</v>
      </c>
      <c r="I11019" t="s">
        <v>110</v>
      </c>
      <c r="J11019" t="s">
        <v>26</v>
      </c>
      <c r="K11019" t="s">
        <v>433</v>
      </c>
      <c r="L11019">
        <v>231280</v>
      </c>
      <c r="M11019" t="s">
        <v>6941</v>
      </c>
      <c r="N11019" t="str">
        <f t="shared" si="576"/>
        <v>Clontarf,</v>
      </c>
      <c r="O11019" t="str">
        <f t="shared" si="577"/>
        <v>Clontarf</v>
      </c>
      <c r="P11019" t="str">
        <f t="shared" si="578"/>
        <v>QLD</v>
      </c>
      <c r="Q11019" t="s">
        <v>61</v>
      </c>
      <c r="R11019" t="s">
        <v>30</v>
      </c>
      <c r="S11019" t="s">
        <v>31</v>
      </c>
      <c r="T11019" t="s">
        <v>277</v>
      </c>
      <c r="U11019">
        <v>48499</v>
      </c>
    </row>
    <row r="11020" spans="1:21" x14ac:dyDescent="0.25">
      <c r="A11020" t="s">
        <v>79</v>
      </c>
      <c r="B11020">
        <v>2021</v>
      </c>
      <c r="C11020" t="s">
        <v>174</v>
      </c>
      <c r="D11020" t="s">
        <v>30</v>
      </c>
      <c r="E11020" t="s">
        <v>5590</v>
      </c>
      <c r="F11020" t="s">
        <v>37</v>
      </c>
      <c r="G11020" t="s">
        <v>23</v>
      </c>
      <c r="H11020" t="s">
        <v>144</v>
      </c>
      <c r="I11020" t="s">
        <v>39</v>
      </c>
      <c r="J11020" t="s">
        <v>66</v>
      </c>
      <c r="K11020" t="s">
        <v>176</v>
      </c>
      <c r="L11020">
        <v>36855</v>
      </c>
      <c r="M11020" t="s">
        <v>7470</v>
      </c>
      <c r="N11020" t="str">
        <f t="shared" si="576"/>
        <v>Saint Marys,</v>
      </c>
      <c r="O11020" t="str">
        <f t="shared" si="577"/>
        <v>Saint Marys</v>
      </c>
      <c r="P11020" t="str">
        <f t="shared" si="578"/>
        <v xml:space="preserve"> SA</v>
      </c>
      <c r="Q11020" t="s">
        <v>29</v>
      </c>
      <c r="R11020" t="s">
        <v>30</v>
      </c>
      <c r="S11020" t="s">
        <v>31</v>
      </c>
      <c r="T11020" t="s">
        <v>32</v>
      </c>
      <c r="U11020">
        <v>29900</v>
      </c>
    </row>
    <row r="11021" spans="1:21" x14ac:dyDescent="0.25">
      <c r="A11021" t="s">
        <v>210</v>
      </c>
      <c r="B11021">
        <v>2013</v>
      </c>
      <c r="C11021" t="s">
        <v>211</v>
      </c>
      <c r="D11021" t="s">
        <v>30</v>
      </c>
      <c r="E11021" t="s">
        <v>2597</v>
      </c>
      <c r="F11021" t="s">
        <v>37</v>
      </c>
      <c r="G11021" t="s">
        <v>23</v>
      </c>
      <c r="H11021" t="s">
        <v>49</v>
      </c>
      <c r="I11021" t="s">
        <v>39</v>
      </c>
      <c r="J11021" t="s">
        <v>66</v>
      </c>
      <c r="K11021" t="s">
        <v>268</v>
      </c>
      <c r="L11021">
        <v>101913</v>
      </c>
      <c r="M11021" t="s">
        <v>6943</v>
      </c>
      <c r="N11021" t="str">
        <f t="shared" si="576"/>
        <v>Geelong,</v>
      </c>
      <c r="O11021" t="str">
        <f t="shared" si="577"/>
        <v>Geelong</v>
      </c>
      <c r="P11021" t="str">
        <f t="shared" si="578"/>
        <v>VIC</v>
      </c>
      <c r="Q11021" t="s">
        <v>29</v>
      </c>
      <c r="R11021" t="s">
        <v>30</v>
      </c>
      <c r="S11021" t="s">
        <v>31</v>
      </c>
      <c r="T11021" t="s">
        <v>44</v>
      </c>
      <c r="U11021">
        <v>19988</v>
      </c>
    </row>
    <row r="11022" spans="1:21" x14ac:dyDescent="0.25">
      <c r="A11022" t="s">
        <v>240</v>
      </c>
      <c r="B11022">
        <v>2012</v>
      </c>
      <c r="C11022" t="s">
        <v>292</v>
      </c>
      <c r="D11022" t="s">
        <v>116</v>
      </c>
      <c r="E11022" t="s">
        <v>5949</v>
      </c>
      <c r="F11022" t="s">
        <v>37</v>
      </c>
      <c r="G11022" t="s">
        <v>23</v>
      </c>
      <c r="H11022" t="s">
        <v>339</v>
      </c>
      <c r="I11022" t="s">
        <v>50</v>
      </c>
      <c r="J11022" t="s">
        <v>66</v>
      </c>
      <c r="K11022" t="s">
        <v>97</v>
      </c>
      <c r="L11022">
        <v>67100</v>
      </c>
      <c r="M11022" t="s">
        <v>7577</v>
      </c>
      <c r="N11022" t="str">
        <f t="shared" si="576"/>
        <v>Coolum Beach,</v>
      </c>
      <c r="O11022" t="str">
        <f t="shared" si="577"/>
        <v>Coolum Beach</v>
      </c>
      <c r="P11022" t="str">
        <f t="shared" si="578"/>
        <v>QLD</v>
      </c>
      <c r="Q11022" t="s">
        <v>137</v>
      </c>
      <c r="R11022" t="s">
        <v>116</v>
      </c>
      <c r="S11022" t="s">
        <v>31</v>
      </c>
      <c r="T11022" t="s">
        <v>44</v>
      </c>
      <c r="U11022">
        <v>24990</v>
      </c>
    </row>
    <row r="11023" spans="1:21" x14ac:dyDescent="0.25">
      <c r="A11023" t="s">
        <v>18</v>
      </c>
      <c r="B11023">
        <v>2023</v>
      </c>
      <c r="C11023" t="s">
        <v>4153</v>
      </c>
      <c r="D11023" t="s">
        <v>7549</v>
      </c>
      <c r="E11023" t="s">
        <v>5682</v>
      </c>
      <c r="F11023" t="s">
        <v>134</v>
      </c>
      <c r="G11023" t="s">
        <v>23</v>
      </c>
      <c r="H11023" t="s">
        <v>24</v>
      </c>
      <c r="I11023" t="s">
        <v>110</v>
      </c>
      <c r="J11023" t="s">
        <v>26</v>
      </c>
      <c r="K11023" t="s">
        <v>382</v>
      </c>
      <c r="L11023">
        <v>6</v>
      </c>
      <c r="M11023" t="s">
        <v>7490</v>
      </c>
      <c r="N11023" t="str">
        <f t="shared" ref="N11023:N11080" si="579">LEFT(M11023,FIND(",",M11023))</f>
        <v>Christies Beach,</v>
      </c>
      <c r="O11023" t="str">
        <f t="shared" ref="O11023:O11080" si="580">LEFT(N11023,LEN(N11023)-1)</f>
        <v>Christies Beach</v>
      </c>
      <c r="P11023" t="str">
        <f t="shared" ref="P11023:P11080" si="581">RIGHT(M11023,3)</f>
        <v xml:space="preserve"> SA</v>
      </c>
      <c r="Q11023" t="s">
        <v>29</v>
      </c>
      <c r="R11023" t="s">
        <v>138</v>
      </c>
      <c r="S11023" t="s">
        <v>31</v>
      </c>
      <c r="T11023" t="s">
        <v>44</v>
      </c>
      <c r="U11023">
        <v>40550</v>
      </c>
    </row>
    <row r="11024" spans="1:21" x14ac:dyDescent="0.25">
      <c r="A11024" t="s">
        <v>210</v>
      </c>
      <c r="B11024">
        <v>2021</v>
      </c>
      <c r="C11024">
        <v>3</v>
      </c>
      <c r="D11024" t="s">
        <v>152</v>
      </c>
      <c r="E11024" t="s">
        <v>7578</v>
      </c>
      <c r="F11024" t="s">
        <v>37</v>
      </c>
      <c r="G11024" t="s">
        <v>115</v>
      </c>
      <c r="H11024" t="s">
        <v>144</v>
      </c>
      <c r="I11024" t="s">
        <v>39</v>
      </c>
      <c r="J11024" t="s">
        <v>66</v>
      </c>
      <c r="K11024" t="s">
        <v>106</v>
      </c>
      <c r="L11024">
        <v>8330</v>
      </c>
      <c r="M11024" t="s">
        <v>7053</v>
      </c>
      <c r="N11024" t="str">
        <f t="shared" si="579"/>
        <v>Maroochydore,</v>
      </c>
      <c r="O11024" t="str">
        <f t="shared" si="580"/>
        <v>Maroochydore</v>
      </c>
      <c r="P11024" t="str">
        <f t="shared" si="581"/>
        <v>QLD</v>
      </c>
      <c r="Q11024" t="s">
        <v>29</v>
      </c>
      <c r="R11024" t="s">
        <v>152</v>
      </c>
      <c r="S11024" t="s">
        <v>31</v>
      </c>
      <c r="T11024" t="s">
        <v>44</v>
      </c>
      <c r="U11024">
        <v>31990</v>
      </c>
    </row>
    <row r="11025" spans="1:21" x14ac:dyDescent="0.25">
      <c r="A11025" t="s">
        <v>240</v>
      </c>
      <c r="B11025">
        <v>2010</v>
      </c>
      <c r="C11025" t="s">
        <v>292</v>
      </c>
      <c r="D11025" t="s">
        <v>116</v>
      </c>
      <c r="E11025" t="s">
        <v>612</v>
      </c>
      <c r="F11025" t="s">
        <v>37</v>
      </c>
      <c r="G11025" t="s">
        <v>23</v>
      </c>
      <c r="H11025" t="s">
        <v>135</v>
      </c>
      <c r="I11025" t="s">
        <v>50</v>
      </c>
      <c r="J11025" t="s">
        <v>66</v>
      </c>
      <c r="K11025" t="s">
        <v>302</v>
      </c>
      <c r="L11025">
        <v>170400</v>
      </c>
      <c r="M11025" t="s">
        <v>6949</v>
      </c>
      <c r="N11025" t="str">
        <f t="shared" si="579"/>
        <v>Strathpine,</v>
      </c>
      <c r="O11025" t="str">
        <f t="shared" si="580"/>
        <v>Strathpine</v>
      </c>
      <c r="P11025" t="str">
        <f t="shared" si="581"/>
        <v>QLD</v>
      </c>
      <c r="Q11025" t="s">
        <v>137</v>
      </c>
      <c r="R11025" t="s">
        <v>116</v>
      </c>
      <c r="S11025" t="s">
        <v>31</v>
      </c>
      <c r="T11025" t="s">
        <v>44</v>
      </c>
      <c r="U11025">
        <v>11990</v>
      </c>
    </row>
    <row r="11026" spans="1:21" x14ac:dyDescent="0.25">
      <c r="A11026" t="s">
        <v>210</v>
      </c>
      <c r="B11026">
        <v>2008</v>
      </c>
      <c r="C11026">
        <v>3</v>
      </c>
      <c r="D11026" t="s">
        <v>35</v>
      </c>
      <c r="E11026" t="s">
        <v>7579</v>
      </c>
      <c r="F11026" t="s">
        <v>37</v>
      </c>
      <c r="G11026" t="s">
        <v>115</v>
      </c>
      <c r="H11026" t="s">
        <v>49</v>
      </c>
      <c r="I11026" t="s">
        <v>39</v>
      </c>
      <c r="J11026" t="s">
        <v>26</v>
      </c>
      <c r="K11026" t="s">
        <v>67</v>
      </c>
      <c r="L11026">
        <v>251551</v>
      </c>
      <c r="M11026" t="s">
        <v>7524</v>
      </c>
      <c r="N11026" t="str">
        <f t="shared" si="579"/>
        <v>Beverley,</v>
      </c>
      <c r="O11026" t="str">
        <f t="shared" si="580"/>
        <v>Beverley</v>
      </c>
      <c r="P11026" t="str">
        <f t="shared" si="581"/>
        <v xml:space="preserve"> SA</v>
      </c>
      <c r="Q11026" t="s">
        <v>29</v>
      </c>
      <c r="R11026" t="s">
        <v>35</v>
      </c>
      <c r="S11026" t="s">
        <v>43</v>
      </c>
      <c r="T11026" t="s">
        <v>44</v>
      </c>
      <c r="U11026">
        <v>6990</v>
      </c>
    </row>
    <row r="11027" spans="1:21" x14ac:dyDescent="0.25">
      <c r="A11027" t="s">
        <v>79</v>
      </c>
      <c r="B11027">
        <v>2013</v>
      </c>
      <c r="C11027" t="s">
        <v>80</v>
      </c>
      <c r="D11027" t="s">
        <v>152</v>
      </c>
      <c r="E11027" t="s">
        <v>7580</v>
      </c>
      <c r="F11027" t="s">
        <v>37</v>
      </c>
      <c r="G11027" t="s">
        <v>23</v>
      </c>
      <c r="H11027" t="s">
        <v>179</v>
      </c>
      <c r="I11027" t="s">
        <v>39</v>
      </c>
      <c r="J11027" t="s">
        <v>66</v>
      </c>
      <c r="K11027" t="s">
        <v>41</v>
      </c>
      <c r="L11027">
        <v>144459</v>
      </c>
      <c r="M11027" t="s">
        <v>6967</v>
      </c>
      <c r="N11027" t="str">
        <f t="shared" si="579"/>
        <v>Brown Hill,</v>
      </c>
      <c r="O11027" t="str">
        <f t="shared" si="580"/>
        <v>Brown Hill</v>
      </c>
      <c r="P11027" t="str">
        <f t="shared" si="581"/>
        <v>VIC</v>
      </c>
      <c r="Q11027" t="s">
        <v>29</v>
      </c>
      <c r="R11027" t="s">
        <v>152</v>
      </c>
      <c r="S11027" t="s">
        <v>31</v>
      </c>
      <c r="T11027" t="s">
        <v>44</v>
      </c>
      <c r="U11027">
        <v>15990</v>
      </c>
    </row>
    <row r="11028" spans="1:21" x14ac:dyDescent="0.25">
      <c r="A11028" t="s">
        <v>55</v>
      </c>
      <c r="B11028">
        <v>2007</v>
      </c>
      <c r="C11028" t="s">
        <v>244</v>
      </c>
      <c r="D11028" t="s">
        <v>30</v>
      </c>
      <c r="E11028" t="s">
        <v>5295</v>
      </c>
      <c r="F11028" t="s">
        <v>37</v>
      </c>
      <c r="G11028" t="s">
        <v>23</v>
      </c>
      <c r="H11028" t="s">
        <v>135</v>
      </c>
      <c r="I11028" t="s">
        <v>110</v>
      </c>
      <c r="J11028" t="s">
        <v>26</v>
      </c>
      <c r="K11028" t="s">
        <v>246</v>
      </c>
      <c r="L11028">
        <v>286123</v>
      </c>
      <c r="M11028" t="s">
        <v>1556</v>
      </c>
      <c r="N11028" t="str">
        <f t="shared" si="579"/>
        <v>Morphett Vale,</v>
      </c>
      <c r="O11028" t="str">
        <f t="shared" si="580"/>
        <v>Morphett Vale</v>
      </c>
      <c r="P11028" t="str">
        <f t="shared" si="581"/>
        <v xml:space="preserve"> SA</v>
      </c>
      <c r="Q11028" t="s">
        <v>137</v>
      </c>
      <c r="R11028" t="s">
        <v>30</v>
      </c>
      <c r="S11028" t="s">
        <v>31</v>
      </c>
      <c r="T11028" t="s">
        <v>44</v>
      </c>
      <c r="U11028">
        <v>10990</v>
      </c>
    </row>
    <row r="11029" spans="1:21" x14ac:dyDescent="0.25">
      <c r="A11029" t="s">
        <v>79</v>
      </c>
      <c r="B11029">
        <v>2014</v>
      </c>
      <c r="C11029" t="s">
        <v>80</v>
      </c>
      <c r="D11029" t="s">
        <v>152</v>
      </c>
      <c r="E11029" t="s">
        <v>5023</v>
      </c>
      <c r="F11029" t="s">
        <v>37</v>
      </c>
      <c r="G11029" t="s">
        <v>23</v>
      </c>
      <c r="H11029" t="s">
        <v>179</v>
      </c>
      <c r="I11029" t="s">
        <v>39</v>
      </c>
      <c r="J11029" t="s">
        <v>66</v>
      </c>
      <c r="K11029" t="s">
        <v>41</v>
      </c>
      <c r="L11029">
        <v>146868</v>
      </c>
      <c r="M11029" t="s">
        <v>1382</v>
      </c>
      <c r="N11029" t="str">
        <f t="shared" si="579"/>
        <v>Morayfield,</v>
      </c>
      <c r="O11029" t="str">
        <f t="shared" si="580"/>
        <v>Morayfield</v>
      </c>
      <c r="P11029" t="str">
        <f t="shared" si="581"/>
        <v>QLD</v>
      </c>
      <c r="Q11029" t="s">
        <v>29</v>
      </c>
      <c r="R11029" t="s">
        <v>152</v>
      </c>
      <c r="S11029" t="s">
        <v>31</v>
      </c>
      <c r="T11029" t="s">
        <v>44</v>
      </c>
      <c r="U11029">
        <v>15990</v>
      </c>
    </row>
    <row r="11030" spans="1:21" x14ac:dyDescent="0.25">
      <c r="A11030" t="s">
        <v>69</v>
      </c>
      <c r="B11030">
        <v>2020</v>
      </c>
      <c r="C11030" t="s">
        <v>441</v>
      </c>
      <c r="D11030" t="s">
        <v>138</v>
      </c>
      <c r="E11030" t="s">
        <v>2174</v>
      </c>
      <c r="F11030" t="s">
        <v>37</v>
      </c>
      <c r="G11030" t="s">
        <v>23</v>
      </c>
      <c r="H11030" t="s">
        <v>614</v>
      </c>
      <c r="I11030" t="s">
        <v>110</v>
      </c>
      <c r="J11030" t="s">
        <v>26</v>
      </c>
      <c r="K11030" t="s">
        <v>424</v>
      </c>
      <c r="L11030">
        <v>61496</v>
      </c>
      <c r="M11030" t="s">
        <v>7074</v>
      </c>
      <c r="N11030" t="str">
        <f t="shared" si="579"/>
        <v>Kunda Park,</v>
      </c>
      <c r="O11030" t="str">
        <f t="shared" si="580"/>
        <v>Kunda Park</v>
      </c>
      <c r="P11030" t="str">
        <f t="shared" si="581"/>
        <v>QLD</v>
      </c>
      <c r="Q11030" t="s">
        <v>29</v>
      </c>
      <c r="R11030" t="s">
        <v>138</v>
      </c>
      <c r="S11030" t="s">
        <v>31</v>
      </c>
      <c r="T11030" t="s">
        <v>44</v>
      </c>
      <c r="U11030">
        <v>64990</v>
      </c>
    </row>
    <row r="11031" spans="1:21" x14ac:dyDescent="0.25">
      <c r="A11031" t="s">
        <v>79</v>
      </c>
      <c r="B11031">
        <v>2016</v>
      </c>
      <c r="C11031" t="s">
        <v>164</v>
      </c>
      <c r="D11031" t="s">
        <v>30</v>
      </c>
      <c r="E11031" t="s">
        <v>3180</v>
      </c>
      <c r="F11031" t="s">
        <v>37</v>
      </c>
      <c r="G11031" t="s">
        <v>23</v>
      </c>
      <c r="H11031" t="s">
        <v>49</v>
      </c>
      <c r="I11031" t="s">
        <v>39</v>
      </c>
      <c r="J11031" t="s">
        <v>66</v>
      </c>
      <c r="K11031" t="s">
        <v>166</v>
      </c>
      <c r="L11031">
        <v>70057</v>
      </c>
      <c r="M11031" t="s">
        <v>7513</v>
      </c>
      <c r="N11031" t="str">
        <f t="shared" si="579"/>
        <v>Albert Park,</v>
      </c>
      <c r="O11031" t="str">
        <f t="shared" si="580"/>
        <v>Albert Park</v>
      </c>
      <c r="P11031" t="str">
        <f t="shared" si="581"/>
        <v xml:space="preserve"> SA</v>
      </c>
      <c r="Q11031" t="s">
        <v>29</v>
      </c>
      <c r="R11031" t="s">
        <v>30</v>
      </c>
      <c r="S11031" t="s">
        <v>31</v>
      </c>
      <c r="T11031" t="s">
        <v>44</v>
      </c>
      <c r="U11031">
        <v>26990</v>
      </c>
    </row>
    <row r="11032" spans="1:21" x14ac:dyDescent="0.25">
      <c r="A11032" t="s">
        <v>88</v>
      </c>
      <c r="B11032">
        <v>2015</v>
      </c>
      <c r="C11032" t="s">
        <v>223</v>
      </c>
      <c r="D11032" t="s">
        <v>30</v>
      </c>
      <c r="E11032" t="s">
        <v>7581</v>
      </c>
      <c r="F11032" t="s">
        <v>37</v>
      </c>
      <c r="G11032" t="s">
        <v>23</v>
      </c>
      <c r="H11032" t="s">
        <v>49</v>
      </c>
      <c r="I11032" t="s">
        <v>39</v>
      </c>
      <c r="J11032" t="s">
        <v>66</v>
      </c>
      <c r="K11032" t="s">
        <v>186</v>
      </c>
      <c r="L11032">
        <v>121542</v>
      </c>
      <c r="M11032" t="s">
        <v>6943</v>
      </c>
      <c r="N11032" t="str">
        <f t="shared" si="579"/>
        <v>Geelong,</v>
      </c>
      <c r="O11032" t="str">
        <f t="shared" si="580"/>
        <v>Geelong</v>
      </c>
      <c r="P11032" t="str">
        <f t="shared" si="581"/>
        <v>VIC</v>
      </c>
      <c r="Q11032" t="s">
        <v>29</v>
      </c>
      <c r="R11032" t="s">
        <v>30</v>
      </c>
      <c r="S11032" t="s">
        <v>31</v>
      </c>
      <c r="T11032" t="s">
        <v>44</v>
      </c>
      <c r="U11032">
        <v>24888</v>
      </c>
    </row>
    <row r="11033" spans="1:21" x14ac:dyDescent="0.25">
      <c r="A11033" t="s">
        <v>69</v>
      </c>
      <c r="B11033">
        <v>2014</v>
      </c>
      <c r="C11033" t="s">
        <v>177</v>
      </c>
      <c r="D11033" t="s">
        <v>35</v>
      </c>
      <c r="E11033" t="s">
        <v>3172</v>
      </c>
      <c r="F11033" t="s">
        <v>37</v>
      </c>
      <c r="G11033" t="s">
        <v>23</v>
      </c>
      <c r="H11033" t="s">
        <v>179</v>
      </c>
      <c r="I11033" t="s">
        <v>39</v>
      </c>
      <c r="J11033" t="s">
        <v>66</v>
      </c>
      <c r="K11033" t="s">
        <v>51</v>
      </c>
      <c r="L11033">
        <v>89412</v>
      </c>
      <c r="M11033" t="s">
        <v>7053</v>
      </c>
      <c r="N11033" t="str">
        <f t="shared" si="579"/>
        <v>Maroochydore,</v>
      </c>
      <c r="O11033" t="str">
        <f t="shared" si="580"/>
        <v>Maroochydore</v>
      </c>
      <c r="P11033" t="str">
        <f t="shared" si="581"/>
        <v>QLD</v>
      </c>
      <c r="Q11033" t="s">
        <v>29</v>
      </c>
      <c r="R11033" t="s">
        <v>35</v>
      </c>
      <c r="S11033" t="s">
        <v>43</v>
      </c>
      <c r="T11033" t="s">
        <v>44</v>
      </c>
      <c r="U11033">
        <v>19990</v>
      </c>
    </row>
    <row r="11034" spans="1:21" x14ac:dyDescent="0.25">
      <c r="A11034" t="s">
        <v>333</v>
      </c>
      <c r="B11034">
        <v>2011</v>
      </c>
      <c r="C11034" t="s">
        <v>184</v>
      </c>
      <c r="D11034" t="s">
        <v>30</v>
      </c>
      <c r="E11034" t="s">
        <v>7582</v>
      </c>
      <c r="F11034" t="s">
        <v>37</v>
      </c>
      <c r="G11034" t="s">
        <v>23</v>
      </c>
      <c r="H11034" t="s">
        <v>127</v>
      </c>
      <c r="I11034" t="s">
        <v>110</v>
      </c>
      <c r="J11034" t="s">
        <v>66</v>
      </c>
      <c r="K11034" t="s">
        <v>218</v>
      </c>
      <c r="L11034">
        <v>196341</v>
      </c>
      <c r="M11034" t="s">
        <v>7583</v>
      </c>
      <c r="N11034" t="str">
        <f t="shared" si="579"/>
        <v>Woodville,</v>
      </c>
      <c r="O11034" t="str">
        <f t="shared" si="580"/>
        <v>Woodville</v>
      </c>
      <c r="P11034" t="str">
        <f t="shared" si="581"/>
        <v xml:space="preserve"> SA</v>
      </c>
      <c r="Q11034" t="s">
        <v>29</v>
      </c>
      <c r="R11034" t="s">
        <v>30</v>
      </c>
      <c r="S11034" t="s">
        <v>31</v>
      </c>
      <c r="T11034" t="s">
        <v>44</v>
      </c>
      <c r="U11034">
        <v>14999</v>
      </c>
    </row>
    <row r="11035" spans="1:21" x14ac:dyDescent="0.25">
      <c r="A11035" t="s">
        <v>120</v>
      </c>
      <c r="B11035">
        <v>2015</v>
      </c>
      <c r="C11035" t="s">
        <v>950</v>
      </c>
      <c r="D11035" t="s">
        <v>30</v>
      </c>
      <c r="E11035" t="s">
        <v>7584</v>
      </c>
      <c r="F11035" t="s">
        <v>37</v>
      </c>
      <c r="G11035" t="s">
        <v>23</v>
      </c>
      <c r="H11035" t="s">
        <v>82</v>
      </c>
      <c r="I11035" t="s">
        <v>25</v>
      </c>
      <c r="J11035" t="s">
        <v>40</v>
      </c>
      <c r="K11035" t="s">
        <v>83</v>
      </c>
      <c r="L11035">
        <v>138852</v>
      </c>
      <c r="M11035" t="s">
        <v>7074</v>
      </c>
      <c r="N11035" t="str">
        <f t="shared" si="579"/>
        <v>Kunda Park,</v>
      </c>
      <c r="O11035" t="str">
        <f t="shared" si="580"/>
        <v>Kunda Park</v>
      </c>
      <c r="P11035" t="str">
        <f t="shared" si="581"/>
        <v>QLD</v>
      </c>
      <c r="Q11035" t="s">
        <v>29</v>
      </c>
      <c r="R11035" t="s">
        <v>30</v>
      </c>
      <c r="S11035" t="s">
        <v>31</v>
      </c>
      <c r="T11035" t="s">
        <v>44</v>
      </c>
      <c r="U11035">
        <v>21990</v>
      </c>
    </row>
    <row r="11036" spans="1:21" x14ac:dyDescent="0.25">
      <c r="A11036" t="s">
        <v>155</v>
      </c>
      <c r="B11036">
        <v>2016</v>
      </c>
      <c r="C11036" t="s">
        <v>170</v>
      </c>
      <c r="D11036" t="s">
        <v>30</v>
      </c>
      <c r="E11036" t="s">
        <v>7585</v>
      </c>
      <c r="F11036" t="s">
        <v>37</v>
      </c>
      <c r="G11036" t="s">
        <v>23</v>
      </c>
      <c r="H11036" t="s">
        <v>82</v>
      </c>
      <c r="I11036" t="s">
        <v>25</v>
      </c>
      <c r="J11036" t="s">
        <v>66</v>
      </c>
      <c r="K11036" t="s">
        <v>186</v>
      </c>
      <c r="L11036">
        <v>101536</v>
      </c>
      <c r="M11036" t="s">
        <v>6943</v>
      </c>
      <c r="N11036" t="str">
        <f t="shared" si="579"/>
        <v>Geelong,</v>
      </c>
      <c r="O11036" t="str">
        <f t="shared" si="580"/>
        <v>Geelong</v>
      </c>
      <c r="P11036" t="str">
        <f t="shared" si="581"/>
        <v>VIC</v>
      </c>
      <c r="Q11036" t="s">
        <v>29</v>
      </c>
      <c r="R11036" t="s">
        <v>30</v>
      </c>
      <c r="S11036" t="s">
        <v>31</v>
      </c>
      <c r="T11036" t="s">
        <v>44</v>
      </c>
      <c r="U11036">
        <v>28990</v>
      </c>
    </row>
    <row r="11037" spans="1:21" x14ac:dyDescent="0.25">
      <c r="A11037" t="s">
        <v>45</v>
      </c>
      <c r="B11037">
        <v>2004</v>
      </c>
      <c r="C11037" t="s">
        <v>6811</v>
      </c>
      <c r="D11037" t="s">
        <v>152</v>
      </c>
      <c r="E11037" t="s">
        <v>7586</v>
      </c>
      <c r="F11037" t="s">
        <v>37</v>
      </c>
      <c r="G11037" t="s">
        <v>23</v>
      </c>
      <c r="H11037" t="s">
        <v>135</v>
      </c>
      <c r="I11037" t="s">
        <v>50</v>
      </c>
      <c r="J11037" t="s">
        <v>40</v>
      </c>
      <c r="K11037" t="s">
        <v>3995</v>
      </c>
      <c r="L11037">
        <v>197119</v>
      </c>
      <c r="M11037" t="s">
        <v>1556</v>
      </c>
      <c r="N11037" t="str">
        <f t="shared" si="579"/>
        <v>Morphett Vale,</v>
      </c>
      <c r="O11037" t="str">
        <f t="shared" si="580"/>
        <v>Morphett Vale</v>
      </c>
      <c r="P11037" t="str">
        <f t="shared" si="581"/>
        <v xml:space="preserve"> SA</v>
      </c>
      <c r="Q11037" t="s">
        <v>137</v>
      </c>
      <c r="R11037" t="s">
        <v>152</v>
      </c>
      <c r="S11037" t="s">
        <v>31</v>
      </c>
      <c r="T11037" t="s">
        <v>44</v>
      </c>
      <c r="U11037">
        <v>12990</v>
      </c>
    </row>
    <row r="11038" spans="1:21" x14ac:dyDescent="0.25">
      <c r="A11038" t="s">
        <v>45</v>
      </c>
      <c r="B11038">
        <v>2007</v>
      </c>
      <c r="C11038" t="s">
        <v>5156</v>
      </c>
      <c r="D11038" t="s">
        <v>47</v>
      </c>
      <c r="E11038" t="s">
        <v>7587</v>
      </c>
      <c r="F11038" t="s">
        <v>37</v>
      </c>
      <c r="G11038" t="s">
        <v>23</v>
      </c>
      <c r="H11038" t="s">
        <v>135</v>
      </c>
      <c r="I11038" t="s">
        <v>50</v>
      </c>
      <c r="J11038" t="s">
        <v>40</v>
      </c>
      <c r="K11038" t="s">
        <v>443</v>
      </c>
      <c r="L11038">
        <v>187900</v>
      </c>
      <c r="M11038" t="s">
        <v>6949</v>
      </c>
      <c r="N11038" t="str">
        <f t="shared" si="579"/>
        <v>Strathpine,</v>
      </c>
      <c r="O11038" t="str">
        <f t="shared" si="580"/>
        <v>Strathpine</v>
      </c>
      <c r="P11038" t="str">
        <f t="shared" si="581"/>
        <v>QLD</v>
      </c>
      <c r="Q11038" t="s">
        <v>137</v>
      </c>
      <c r="R11038" t="s">
        <v>47</v>
      </c>
      <c r="S11038" t="s">
        <v>53</v>
      </c>
      <c r="T11038" t="s">
        <v>54</v>
      </c>
      <c r="U11038">
        <v>19990</v>
      </c>
    </row>
    <row r="11039" spans="1:21" x14ac:dyDescent="0.25">
      <c r="A11039" t="s">
        <v>55</v>
      </c>
      <c r="B11039">
        <v>2010</v>
      </c>
      <c r="C11039" t="s">
        <v>476</v>
      </c>
      <c r="D11039" t="s">
        <v>152</v>
      </c>
      <c r="E11039" t="s">
        <v>1011</v>
      </c>
      <c r="F11039" t="s">
        <v>37</v>
      </c>
      <c r="G11039" t="s">
        <v>23</v>
      </c>
      <c r="H11039" t="s">
        <v>179</v>
      </c>
      <c r="I11039" t="s">
        <v>50</v>
      </c>
      <c r="J11039" t="s">
        <v>40</v>
      </c>
      <c r="K11039" t="s">
        <v>186</v>
      </c>
      <c r="L11039">
        <v>198777</v>
      </c>
      <c r="M11039" t="s">
        <v>7588</v>
      </c>
      <c r="N11039" t="str">
        <f t="shared" si="579"/>
        <v>Moffat Beach,</v>
      </c>
      <c r="O11039" t="str">
        <f t="shared" si="580"/>
        <v>Moffat Beach</v>
      </c>
      <c r="P11039" t="str">
        <f t="shared" si="581"/>
        <v>QLD</v>
      </c>
      <c r="Q11039" t="s">
        <v>29</v>
      </c>
      <c r="R11039" t="s">
        <v>152</v>
      </c>
      <c r="S11039" t="s">
        <v>31</v>
      </c>
      <c r="T11039" t="s">
        <v>44</v>
      </c>
      <c r="U11039">
        <v>10986</v>
      </c>
    </row>
    <row r="11040" spans="1:21" x14ac:dyDescent="0.25">
      <c r="A11040" t="s">
        <v>18</v>
      </c>
      <c r="B11040">
        <v>2013</v>
      </c>
      <c r="C11040" t="s">
        <v>4512</v>
      </c>
      <c r="D11040" t="s">
        <v>30</v>
      </c>
      <c r="E11040" t="s">
        <v>7589</v>
      </c>
      <c r="F11040" t="s">
        <v>37</v>
      </c>
      <c r="G11040" t="s">
        <v>115</v>
      </c>
      <c r="H11040" t="s">
        <v>49</v>
      </c>
      <c r="I11040" t="s">
        <v>25</v>
      </c>
      <c r="J11040" t="s">
        <v>26</v>
      </c>
      <c r="K11040" t="s">
        <v>268</v>
      </c>
      <c r="L11040">
        <v>90911</v>
      </c>
      <c r="M11040" t="s">
        <v>1556</v>
      </c>
      <c r="N11040" t="str">
        <f t="shared" si="579"/>
        <v>Morphett Vale,</v>
      </c>
      <c r="O11040" t="str">
        <f t="shared" si="580"/>
        <v>Morphett Vale</v>
      </c>
      <c r="P11040" t="str">
        <f t="shared" si="581"/>
        <v xml:space="preserve"> SA</v>
      </c>
      <c r="Q11040" t="s">
        <v>29</v>
      </c>
      <c r="R11040" t="s">
        <v>30</v>
      </c>
      <c r="S11040" t="s">
        <v>31</v>
      </c>
      <c r="T11040" t="s">
        <v>44</v>
      </c>
      <c r="U11040">
        <v>10990</v>
      </c>
    </row>
    <row r="11041" spans="1:21" x14ac:dyDescent="0.25">
      <c r="A11041" t="s">
        <v>333</v>
      </c>
      <c r="B11041">
        <v>2022</v>
      </c>
      <c r="C11041" t="s">
        <v>1698</v>
      </c>
      <c r="D11041" t="s">
        <v>7461</v>
      </c>
      <c r="E11041" t="s">
        <v>6924</v>
      </c>
      <c r="F11041" t="s">
        <v>134</v>
      </c>
      <c r="G11041" t="s">
        <v>23</v>
      </c>
      <c r="H11041" t="s">
        <v>343</v>
      </c>
      <c r="I11041" t="s">
        <v>39</v>
      </c>
      <c r="J11041" t="s">
        <v>40</v>
      </c>
      <c r="K11041" t="s">
        <v>395</v>
      </c>
      <c r="L11041">
        <v>15</v>
      </c>
      <c r="M11041" t="s">
        <v>7463</v>
      </c>
      <c r="N11041" t="str">
        <f t="shared" si="579"/>
        <v>Wayville,</v>
      </c>
      <c r="O11041" t="str">
        <f t="shared" si="580"/>
        <v>Wayville</v>
      </c>
      <c r="P11041" t="str">
        <f t="shared" si="581"/>
        <v xml:space="preserve"> SA</v>
      </c>
      <c r="Q11041" t="s">
        <v>29</v>
      </c>
      <c r="R11041" t="s">
        <v>30</v>
      </c>
      <c r="S11041" t="s">
        <v>31</v>
      </c>
      <c r="T11041" t="s">
        <v>44</v>
      </c>
      <c r="U11041">
        <v>25085</v>
      </c>
    </row>
    <row r="11042" spans="1:21" x14ac:dyDescent="0.25">
      <c r="A11042" t="s">
        <v>210</v>
      </c>
      <c r="B11042">
        <v>2017</v>
      </c>
      <c r="C11042" t="s">
        <v>377</v>
      </c>
      <c r="D11042" t="s">
        <v>30</v>
      </c>
      <c r="E11042" t="s">
        <v>1179</v>
      </c>
      <c r="F11042" t="s">
        <v>37</v>
      </c>
      <c r="G11042" t="s">
        <v>23</v>
      </c>
      <c r="H11042" t="s">
        <v>144</v>
      </c>
      <c r="I11042" t="s">
        <v>39</v>
      </c>
      <c r="J11042" t="s">
        <v>66</v>
      </c>
      <c r="K11042" t="s">
        <v>136</v>
      </c>
      <c r="L11042">
        <v>94387</v>
      </c>
      <c r="M11042" t="s">
        <v>7053</v>
      </c>
      <c r="N11042" t="str">
        <f t="shared" si="579"/>
        <v>Maroochydore,</v>
      </c>
      <c r="O11042" t="str">
        <f t="shared" si="580"/>
        <v>Maroochydore</v>
      </c>
      <c r="P11042" t="str">
        <f t="shared" si="581"/>
        <v>QLD</v>
      </c>
      <c r="Q11042" t="s">
        <v>29</v>
      </c>
      <c r="R11042" t="s">
        <v>30</v>
      </c>
      <c r="S11042" t="s">
        <v>31</v>
      </c>
      <c r="T11042" t="s">
        <v>32</v>
      </c>
      <c r="U11042">
        <v>35680</v>
      </c>
    </row>
    <row r="11043" spans="1:21" x14ac:dyDescent="0.25">
      <c r="A11043" t="s">
        <v>69</v>
      </c>
      <c r="B11043">
        <v>2018</v>
      </c>
      <c r="C11043">
        <v>86</v>
      </c>
      <c r="D11043" t="s">
        <v>47</v>
      </c>
      <c r="E11043" t="s">
        <v>5074</v>
      </c>
      <c r="F11043" t="s">
        <v>37</v>
      </c>
      <c r="G11043" t="s">
        <v>115</v>
      </c>
      <c r="H11043" t="s">
        <v>49</v>
      </c>
      <c r="I11043" t="s">
        <v>50</v>
      </c>
      <c r="J11043" t="s">
        <v>40</v>
      </c>
      <c r="K11043" t="s">
        <v>136</v>
      </c>
      <c r="L11043">
        <v>53639</v>
      </c>
      <c r="M11043" t="s">
        <v>7490</v>
      </c>
      <c r="N11043" t="str">
        <f t="shared" si="579"/>
        <v>Christies Beach,</v>
      </c>
      <c r="O11043" t="str">
        <f t="shared" si="580"/>
        <v>Christies Beach</v>
      </c>
      <c r="P11043" t="str">
        <f t="shared" si="581"/>
        <v xml:space="preserve"> SA</v>
      </c>
      <c r="Q11043" t="s">
        <v>29</v>
      </c>
      <c r="R11043" t="s">
        <v>47</v>
      </c>
      <c r="S11043" t="s">
        <v>53</v>
      </c>
      <c r="T11043" t="s">
        <v>54</v>
      </c>
      <c r="U11043">
        <v>34990</v>
      </c>
    </row>
    <row r="11044" spans="1:21" x14ac:dyDescent="0.25">
      <c r="A11044" t="s">
        <v>252</v>
      </c>
      <c r="B11044">
        <v>2021</v>
      </c>
      <c r="C11044" t="s">
        <v>3139</v>
      </c>
      <c r="D11044" t="s">
        <v>30</v>
      </c>
      <c r="E11044" t="s">
        <v>7590</v>
      </c>
      <c r="F11044" t="s">
        <v>37</v>
      </c>
      <c r="G11044" t="s">
        <v>23</v>
      </c>
      <c r="H11044" t="s">
        <v>49</v>
      </c>
      <c r="I11044" t="s">
        <v>39</v>
      </c>
      <c r="J11044" t="s">
        <v>66</v>
      </c>
      <c r="K11044" t="s">
        <v>487</v>
      </c>
      <c r="L11044">
        <v>16242</v>
      </c>
      <c r="M11044" t="s">
        <v>7530</v>
      </c>
      <c r="N11044" t="str">
        <f t="shared" si="579"/>
        <v>Plympton,</v>
      </c>
      <c r="O11044" t="str">
        <f t="shared" si="580"/>
        <v>Plympton</v>
      </c>
      <c r="P11044" t="str">
        <f t="shared" si="581"/>
        <v xml:space="preserve"> SA</v>
      </c>
      <c r="Q11044" t="s">
        <v>29</v>
      </c>
      <c r="R11044" t="s">
        <v>30</v>
      </c>
      <c r="S11044" t="s">
        <v>31</v>
      </c>
      <c r="T11044" t="s">
        <v>44</v>
      </c>
      <c r="U11044">
        <v>35980</v>
      </c>
    </row>
    <row r="11045" spans="1:21" x14ac:dyDescent="0.25">
      <c r="A11045" t="s">
        <v>252</v>
      </c>
      <c r="B11045">
        <v>2020</v>
      </c>
      <c r="C11045" t="s">
        <v>467</v>
      </c>
      <c r="D11045" t="s">
        <v>35</v>
      </c>
      <c r="E11045" t="s">
        <v>1205</v>
      </c>
      <c r="F11045" t="s">
        <v>37</v>
      </c>
      <c r="G11045" t="s">
        <v>23</v>
      </c>
      <c r="H11045" t="s">
        <v>49</v>
      </c>
      <c r="I11045" t="s">
        <v>39</v>
      </c>
      <c r="J11045" t="s">
        <v>66</v>
      </c>
      <c r="K11045" t="s">
        <v>199</v>
      </c>
      <c r="L11045">
        <v>53201</v>
      </c>
      <c r="M11045" t="s">
        <v>7516</v>
      </c>
      <c r="N11045" t="str">
        <f t="shared" si="579"/>
        <v>Reynella,</v>
      </c>
      <c r="O11045" t="str">
        <f t="shared" si="580"/>
        <v>Reynella</v>
      </c>
      <c r="P11045" t="str">
        <f t="shared" si="581"/>
        <v xml:space="preserve"> SA</v>
      </c>
      <c r="Q11045" t="s">
        <v>29</v>
      </c>
      <c r="R11045" t="s">
        <v>35</v>
      </c>
      <c r="S11045" t="s">
        <v>43</v>
      </c>
      <c r="T11045" t="s">
        <v>44</v>
      </c>
      <c r="U11045">
        <v>22980</v>
      </c>
    </row>
    <row r="11046" spans="1:21" x14ac:dyDescent="0.25">
      <c r="A11046" t="s">
        <v>210</v>
      </c>
      <c r="B11046">
        <v>2023</v>
      </c>
      <c r="C11046">
        <v>2</v>
      </c>
      <c r="D11046" t="s">
        <v>7079</v>
      </c>
      <c r="E11046" t="s">
        <v>7591</v>
      </c>
      <c r="F11046" t="s">
        <v>22</v>
      </c>
      <c r="G11046" t="s">
        <v>23</v>
      </c>
      <c r="H11046" t="s">
        <v>38</v>
      </c>
      <c r="I11046" t="s">
        <v>39</v>
      </c>
      <c r="J11046" t="s">
        <v>66</v>
      </c>
      <c r="K11046" t="s">
        <v>388</v>
      </c>
      <c r="L11046">
        <v>1003</v>
      </c>
      <c r="M11046" t="s">
        <v>7053</v>
      </c>
      <c r="N11046" t="str">
        <f t="shared" si="579"/>
        <v>Maroochydore,</v>
      </c>
      <c r="O11046" t="str">
        <f t="shared" si="580"/>
        <v>Maroochydore</v>
      </c>
      <c r="P11046" t="str">
        <f t="shared" si="581"/>
        <v>QLD</v>
      </c>
      <c r="Q11046" t="s">
        <v>29</v>
      </c>
      <c r="R11046" t="s">
        <v>35</v>
      </c>
      <c r="S11046" t="s">
        <v>43</v>
      </c>
      <c r="T11046" t="s">
        <v>44</v>
      </c>
      <c r="U11046">
        <v>27290</v>
      </c>
    </row>
    <row r="11047" spans="1:21" x14ac:dyDescent="0.25">
      <c r="A11047" t="s">
        <v>155</v>
      </c>
      <c r="B11047">
        <v>2017</v>
      </c>
      <c r="C11047" t="s">
        <v>230</v>
      </c>
      <c r="D11047" t="s">
        <v>35</v>
      </c>
      <c r="E11047" t="s">
        <v>7592</v>
      </c>
      <c r="F11047" t="s">
        <v>37</v>
      </c>
      <c r="G11047" t="s">
        <v>23</v>
      </c>
      <c r="H11047" t="s">
        <v>82</v>
      </c>
      <c r="I11047" t="s">
        <v>39</v>
      </c>
      <c r="J11047" t="s">
        <v>26</v>
      </c>
      <c r="K11047" t="s">
        <v>494</v>
      </c>
      <c r="L11047">
        <v>141600</v>
      </c>
      <c r="M11047" t="s">
        <v>6949</v>
      </c>
      <c r="N11047" t="str">
        <f t="shared" si="579"/>
        <v>Strathpine,</v>
      </c>
      <c r="O11047" t="str">
        <f t="shared" si="580"/>
        <v>Strathpine</v>
      </c>
      <c r="P11047" t="str">
        <f t="shared" si="581"/>
        <v>QLD</v>
      </c>
      <c r="Q11047" t="s">
        <v>29</v>
      </c>
      <c r="R11047" t="s">
        <v>35</v>
      </c>
      <c r="S11047" t="s">
        <v>43</v>
      </c>
      <c r="T11047" t="s">
        <v>44</v>
      </c>
      <c r="U11047">
        <v>17990</v>
      </c>
    </row>
    <row r="11048" spans="1:21" x14ac:dyDescent="0.25">
      <c r="A11048" t="s">
        <v>69</v>
      </c>
      <c r="B11048">
        <v>2014</v>
      </c>
      <c r="C11048" t="s">
        <v>441</v>
      </c>
      <c r="D11048" t="s">
        <v>138</v>
      </c>
      <c r="E11048" t="s">
        <v>4042</v>
      </c>
      <c r="F11048" t="s">
        <v>37</v>
      </c>
      <c r="G11048" t="s">
        <v>115</v>
      </c>
      <c r="H11048" t="s">
        <v>101</v>
      </c>
      <c r="I11048" t="s">
        <v>50</v>
      </c>
      <c r="J11048" t="s">
        <v>26</v>
      </c>
      <c r="K11048" t="s">
        <v>176</v>
      </c>
      <c r="L11048">
        <v>205349</v>
      </c>
      <c r="M11048" t="s">
        <v>7099</v>
      </c>
      <c r="N11048" t="str">
        <f t="shared" si="579"/>
        <v>Nambour,</v>
      </c>
      <c r="O11048" t="str">
        <f t="shared" si="580"/>
        <v>Nambour</v>
      </c>
      <c r="P11048" t="str">
        <f t="shared" si="581"/>
        <v>QLD</v>
      </c>
      <c r="Q11048" t="s">
        <v>29</v>
      </c>
      <c r="R11048" t="s">
        <v>138</v>
      </c>
      <c r="S11048" t="s">
        <v>31</v>
      </c>
      <c r="T11048" t="s">
        <v>44</v>
      </c>
      <c r="U11048">
        <v>21990</v>
      </c>
    </row>
    <row r="11049" spans="1:21" x14ac:dyDescent="0.25">
      <c r="A11049" t="s">
        <v>33</v>
      </c>
      <c r="B11049">
        <v>2022</v>
      </c>
      <c r="C11049" t="s">
        <v>34</v>
      </c>
      <c r="D11049" t="s">
        <v>7593</v>
      </c>
      <c r="E11049" t="s">
        <v>1884</v>
      </c>
      <c r="F11049" t="s">
        <v>22</v>
      </c>
      <c r="G11049" t="s">
        <v>23</v>
      </c>
      <c r="H11049" t="s">
        <v>38</v>
      </c>
      <c r="I11049" t="s">
        <v>39</v>
      </c>
      <c r="J11049" t="s">
        <v>40</v>
      </c>
      <c r="K11049" t="s">
        <v>41</v>
      </c>
      <c r="L11049">
        <v>7</v>
      </c>
      <c r="M11049" t="s">
        <v>7483</v>
      </c>
      <c r="N11049" t="str">
        <f t="shared" si="579"/>
        <v>Adelaide,</v>
      </c>
      <c r="O11049" t="str">
        <f t="shared" si="580"/>
        <v>Adelaide</v>
      </c>
      <c r="P11049" t="str">
        <f t="shared" si="581"/>
        <v xml:space="preserve"> SA</v>
      </c>
      <c r="Q11049" t="s">
        <v>29</v>
      </c>
      <c r="R11049" t="s">
        <v>35</v>
      </c>
      <c r="S11049" t="s">
        <v>43</v>
      </c>
      <c r="T11049" t="s">
        <v>44</v>
      </c>
      <c r="U11049">
        <v>17400</v>
      </c>
    </row>
    <row r="11050" spans="1:21" x14ac:dyDescent="0.25">
      <c r="A11050" t="s">
        <v>102</v>
      </c>
      <c r="B11050">
        <v>2023</v>
      </c>
      <c r="C11050" t="s">
        <v>589</v>
      </c>
      <c r="D11050" t="s">
        <v>7017</v>
      </c>
      <c r="E11050" t="s">
        <v>1307</v>
      </c>
      <c r="F11050" t="s">
        <v>134</v>
      </c>
      <c r="G11050" t="s">
        <v>23</v>
      </c>
      <c r="H11050" t="s">
        <v>123</v>
      </c>
      <c r="I11050" t="s">
        <v>39</v>
      </c>
      <c r="J11050" t="s">
        <v>40</v>
      </c>
      <c r="K11050" t="s">
        <v>119</v>
      </c>
      <c r="L11050">
        <v>20</v>
      </c>
      <c r="M11050" t="s">
        <v>6943</v>
      </c>
      <c r="N11050" t="str">
        <f t="shared" si="579"/>
        <v>Geelong,</v>
      </c>
      <c r="O11050" t="str">
        <f t="shared" si="580"/>
        <v>Geelong</v>
      </c>
      <c r="P11050" t="str">
        <f t="shared" si="581"/>
        <v>VIC</v>
      </c>
      <c r="Q11050" t="s">
        <v>125</v>
      </c>
      <c r="R11050" t="s">
        <v>35</v>
      </c>
      <c r="S11050" t="s">
        <v>43</v>
      </c>
      <c r="T11050" t="s">
        <v>44</v>
      </c>
      <c r="U11050">
        <v>34550</v>
      </c>
    </row>
    <row r="11051" spans="1:21" x14ac:dyDescent="0.25">
      <c r="A11051" t="s">
        <v>240</v>
      </c>
      <c r="B11051">
        <v>2014</v>
      </c>
      <c r="C11051" t="s">
        <v>794</v>
      </c>
      <c r="D11051" t="s">
        <v>35</v>
      </c>
      <c r="E11051" t="s">
        <v>1976</v>
      </c>
      <c r="F11051" t="s">
        <v>37</v>
      </c>
      <c r="G11051" t="s">
        <v>115</v>
      </c>
      <c r="H11051" t="s">
        <v>82</v>
      </c>
      <c r="I11051" t="s">
        <v>39</v>
      </c>
      <c r="J11051" t="s">
        <v>66</v>
      </c>
      <c r="K11051" t="s">
        <v>487</v>
      </c>
      <c r="L11051">
        <v>148436</v>
      </c>
      <c r="M11051" t="s">
        <v>7099</v>
      </c>
      <c r="N11051" t="str">
        <f t="shared" si="579"/>
        <v>Nambour,</v>
      </c>
      <c r="O11051" t="str">
        <f t="shared" si="580"/>
        <v>Nambour</v>
      </c>
      <c r="P11051" t="str">
        <f t="shared" si="581"/>
        <v>QLD</v>
      </c>
      <c r="Q11051" t="s">
        <v>29</v>
      </c>
      <c r="R11051" t="s">
        <v>35</v>
      </c>
      <c r="S11051" t="s">
        <v>43</v>
      </c>
      <c r="T11051" t="s">
        <v>44</v>
      </c>
      <c r="U11051">
        <v>8990</v>
      </c>
    </row>
    <row r="11052" spans="1:21" x14ac:dyDescent="0.25">
      <c r="A11052" t="s">
        <v>55</v>
      </c>
      <c r="B11052">
        <v>2019</v>
      </c>
      <c r="C11052" t="s">
        <v>738</v>
      </c>
      <c r="D11052" t="s">
        <v>30</v>
      </c>
      <c r="E11052" t="s">
        <v>7594</v>
      </c>
      <c r="F11052" t="s">
        <v>37</v>
      </c>
      <c r="G11052" t="s">
        <v>23</v>
      </c>
      <c r="H11052" t="s">
        <v>49</v>
      </c>
      <c r="I11052" t="s">
        <v>25</v>
      </c>
      <c r="J11052" t="s">
        <v>40</v>
      </c>
      <c r="K11052" t="s">
        <v>439</v>
      </c>
      <c r="L11052">
        <v>37311</v>
      </c>
      <c r="M11052" t="s">
        <v>7466</v>
      </c>
      <c r="N11052" t="str">
        <f t="shared" si="579"/>
        <v>Mile End,</v>
      </c>
      <c r="O11052" t="str">
        <f t="shared" si="580"/>
        <v>Mile End</v>
      </c>
      <c r="P11052" t="str">
        <f t="shared" si="581"/>
        <v xml:space="preserve"> SA</v>
      </c>
      <c r="Q11052" t="s">
        <v>29</v>
      </c>
      <c r="R11052" t="s">
        <v>30</v>
      </c>
      <c r="S11052" t="s">
        <v>31</v>
      </c>
      <c r="T11052" t="s">
        <v>44</v>
      </c>
      <c r="U11052">
        <v>45989</v>
      </c>
    </row>
    <row r="11053" spans="1:21" x14ac:dyDescent="0.25">
      <c r="A11053" t="s">
        <v>240</v>
      </c>
      <c r="B11053">
        <v>2019</v>
      </c>
      <c r="C11053" t="s">
        <v>694</v>
      </c>
      <c r="D11053" t="s">
        <v>138</v>
      </c>
      <c r="E11053" t="s">
        <v>7595</v>
      </c>
      <c r="F11053" t="s">
        <v>37</v>
      </c>
      <c r="G11053" t="s">
        <v>23</v>
      </c>
      <c r="H11053" t="s">
        <v>614</v>
      </c>
      <c r="I11053" t="s">
        <v>50</v>
      </c>
      <c r="J11053" t="s">
        <v>26</v>
      </c>
      <c r="K11053" t="s">
        <v>382</v>
      </c>
      <c r="L11053">
        <v>84000</v>
      </c>
      <c r="M11053" t="s">
        <v>7502</v>
      </c>
      <c r="N11053" t="str">
        <f t="shared" si="579"/>
        <v>Hindmarsh,</v>
      </c>
      <c r="O11053" t="str">
        <f t="shared" si="580"/>
        <v>Hindmarsh</v>
      </c>
      <c r="P11053" t="str">
        <f t="shared" si="581"/>
        <v xml:space="preserve"> SA</v>
      </c>
      <c r="Q11053" t="s">
        <v>29</v>
      </c>
      <c r="R11053" t="s">
        <v>138</v>
      </c>
      <c r="S11053" t="s">
        <v>53</v>
      </c>
      <c r="T11053" t="s">
        <v>98</v>
      </c>
      <c r="U11053">
        <v>27998</v>
      </c>
    </row>
    <row r="11054" spans="1:21" x14ac:dyDescent="0.25">
      <c r="A11054" t="s">
        <v>79</v>
      </c>
      <c r="B11054">
        <v>2007</v>
      </c>
      <c r="C11054" t="s">
        <v>2149</v>
      </c>
      <c r="D11054" t="s">
        <v>152</v>
      </c>
      <c r="E11054" t="s">
        <v>7596</v>
      </c>
      <c r="F11054" t="s">
        <v>37</v>
      </c>
      <c r="G11054" t="s">
        <v>23</v>
      </c>
      <c r="H11054" t="s">
        <v>235</v>
      </c>
      <c r="I11054" t="s">
        <v>39</v>
      </c>
      <c r="J11054" t="s">
        <v>40</v>
      </c>
      <c r="K11054" t="s">
        <v>640</v>
      </c>
      <c r="L11054">
        <v>159700</v>
      </c>
      <c r="M11054" t="s">
        <v>6949</v>
      </c>
      <c r="N11054" t="str">
        <f t="shared" si="579"/>
        <v>Strathpine,</v>
      </c>
      <c r="O11054" t="str">
        <f t="shared" si="580"/>
        <v>Strathpine</v>
      </c>
      <c r="P11054" t="str">
        <f t="shared" si="581"/>
        <v>QLD</v>
      </c>
      <c r="Q11054" t="s">
        <v>137</v>
      </c>
      <c r="R11054" t="s">
        <v>152</v>
      </c>
      <c r="S11054" t="s">
        <v>31</v>
      </c>
      <c r="T11054" t="s">
        <v>44</v>
      </c>
      <c r="U11054">
        <v>9990</v>
      </c>
    </row>
    <row r="11055" spans="1:21" x14ac:dyDescent="0.25">
      <c r="A11055" t="s">
        <v>62</v>
      </c>
      <c r="B11055">
        <v>2023</v>
      </c>
      <c r="C11055" t="s">
        <v>972</v>
      </c>
      <c r="D11055" t="s">
        <v>7017</v>
      </c>
      <c r="E11055" t="s">
        <v>7597</v>
      </c>
      <c r="F11055" t="s">
        <v>134</v>
      </c>
      <c r="G11055" t="s">
        <v>23</v>
      </c>
      <c r="H11055" t="s">
        <v>144</v>
      </c>
      <c r="I11055" t="s">
        <v>39</v>
      </c>
      <c r="J11055" t="s">
        <v>66</v>
      </c>
      <c r="K11055" t="s">
        <v>176</v>
      </c>
      <c r="L11055">
        <v>9</v>
      </c>
      <c r="M11055" t="s">
        <v>6943</v>
      </c>
      <c r="N11055" t="str">
        <f t="shared" si="579"/>
        <v>Geelong,</v>
      </c>
      <c r="O11055" t="str">
        <f t="shared" si="580"/>
        <v>Geelong</v>
      </c>
      <c r="P11055" t="str">
        <f t="shared" si="581"/>
        <v>VIC</v>
      </c>
      <c r="Q11055" t="s">
        <v>29</v>
      </c>
      <c r="R11055" t="s">
        <v>30</v>
      </c>
      <c r="S11055" t="s">
        <v>31</v>
      </c>
      <c r="T11055" t="s">
        <v>44</v>
      </c>
      <c r="U11055">
        <v>45790</v>
      </c>
    </row>
    <row r="11056" spans="1:21" x14ac:dyDescent="0.25">
      <c r="A11056" t="s">
        <v>740</v>
      </c>
      <c r="B11056">
        <v>2019</v>
      </c>
      <c r="C11056" t="s">
        <v>5505</v>
      </c>
      <c r="D11056" t="s">
        <v>30</v>
      </c>
      <c r="E11056" t="s">
        <v>7598</v>
      </c>
      <c r="F11056" t="s">
        <v>37</v>
      </c>
      <c r="G11056" t="s">
        <v>23</v>
      </c>
      <c r="H11056" t="s">
        <v>38</v>
      </c>
      <c r="I11056" t="s">
        <v>39</v>
      </c>
      <c r="J11056" t="s">
        <v>40</v>
      </c>
      <c r="K11056" t="s">
        <v>275</v>
      </c>
      <c r="L11056">
        <v>64593</v>
      </c>
      <c r="M11056" t="s">
        <v>7481</v>
      </c>
      <c r="N11056" t="str">
        <f t="shared" si="579"/>
        <v>Somerton Park,</v>
      </c>
      <c r="O11056" t="str">
        <f t="shared" si="580"/>
        <v>Somerton Park</v>
      </c>
      <c r="P11056" t="str">
        <f t="shared" si="581"/>
        <v xml:space="preserve"> SA</v>
      </c>
      <c r="Q11056" t="s">
        <v>29</v>
      </c>
      <c r="R11056" t="s">
        <v>30</v>
      </c>
      <c r="S11056" t="s">
        <v>31</v>
      </c>
      <c r="T11056" t="s">
        <v>44</v>
      </c>
      <c r="U11056">
        <v>18990</v>
      </c>
    </row>
    <row r="11057" spans="1:21" x14ac:dyDescent="0.25">
      <c r="A11057" t="s">
        <v>210</v>
      </c>
      <c r="B11057">
        <v>2023</v>
      </c>
      <c r="C11057" t="s">
        <v>211</v>
      </c>
      <c r="D11057" t="s">
        <v>7079</v>
      </c>
      <c r="E11057" t="s">
        <v>3102</v>
      </c>
      <c r="F11057" t="s">
        <v>22</v>
      </c>
      <c r="G11057" t="s">
        <v>23</v>
      </c>
      <c r="H11057" t="s">
        <v>144</v>
      </c>
      <c r="I11057" t="s">
        <v>39</v>
      </c>
      <c r="J11057" t="s">
        <v>66</v>
      </c>
      <c r="K11057" t="s">
        <v>128</v>
      </c>
      <c r="L11057">
        <v>1002</v>
      </c>
      <c r="M11057" t="s">
        <v>7053</v>
      </c>
      <c r="N11057" t="str">
        <f t="shared" si="579"/>
        <v>Maroochydore,</v>
      </c>
      <c r="O11057" t="str">
        <f t="shared" si="580"/>
        <v>Maroochydore</v>
      </c>
      <c r="P11057" t="str">
        <f t="shared" si="581"/>
        <v>QLD</v>
      </c>
      <c r="Q11057" t="s">
        <v>29</v>
      </c>
      <c r="R11057" t="s">
        <v>30</v>
      </c>
      <c r="S11057" t="s">
        <v>31</v>
      </c>
      <c r="T11057" t="s">
        <v>44</v>
      </c>
      <c r="U11057">
        <v>43690</v>
      </c>
    </row>
    <row r="11058" spans="1:21" x14ac:dyDescent="0.25">
      <c r="A11058" t="s">
        <v>79</v>
      </c>
      <c r="B11058">
        <v>2022</v>
      </c>
      <c r="C11058" t="s">
        <v>164</v>
      </c>
      <c r="D11058" t="s">
        <v>7599</v>
      </c>
      <c r="E11058" t="s">
        <v>2909</v>
      </c>
      <c r="F11058" t="s">
        <v>22</v>
      </c>
      <c r="G11058" t="s">
        <v>23</v>
      </c>
      <c r="H11058" t="s">
        <v>65</v>
      </c>
      <c r="I11058" t="s">
        <v>39</v>
      </c>
      <c r="J11058" t="s">
        <v>40</v>
      </c>
      <c r="K11058" t="s">
        <v>130</v>
      </c>
      <c r="L11058">
        <v>2920</v>
      </c>
      <c r="M11058" t="s">
        <v>1556</v>
      </c>
      <c r="N11058" t="str">
        <f t="shared" si="579"/>
        <v>Morphett Vale,</v>
      </c>
      <c r="O11058" t="str">
        <f t="shared" si="580"/>
        <v>Morphett Vale</v>
      </c>
      <c r="P11058" t="str">
        <f t="shared" si="581"/>
        <v xml:space="preserve"> SA</v>
      </c>
      <c r="Q11058" t="s">
        <v>29</v>
      </c>
      <c r="R11058" t="s">
        <v>30</v>
      </c>
      <c r="S11058" t="s">
        <v>31</v>
      </c>
      <c r="T11058" t="s">
        <v>44</v>
      </c>
      <c r="U11058">
        <v>43777</v>
      </c>
    </row>
    <row r="11059" spans="1:21" x14ac:dyDescent="0.25">
      <c r="A11059" t="s">
        <v>240</v>
      </c>
      <c r="B11059">
        <v>2013</v>
      </c>
      <c r="C11059" t="s">
        <v>385</v>
      </c>
      <c r="D11059" t="s">
        <v>30</v>
      </c>
      <c r="E11059" t="s">
        <v>1896</v>
      </c>
      <c r="F11059" t="s">
        <v>37</v>
      </c>
      <c r="G11059" t="s">
        <v>23</v>
      </c>
      <c r="H11059" t="s">
        <v>24</v>
      </c>
      <c r="I11059" t="s">
        <v>25</v>
      </c>
      <c r="J11059" t="s">
        <v>26</v>
      </c>
      <c r="K11059" t="s">
        <v>176</v>
      </c>
      <c r="L11059">
        <v>59700</v>
      </c>
      <c r="M11059" t="s">
        <v>6949</v>
      </c>
      <c r="N11059" t="str">
        <f t="shared" si="579"/>
        <v>Strathpine,</v>
      </c>
      <c r="O11059" t="str">
        <f t="shared" si="580"/>
        <v>Strathpine</v>
      </c>
      <c r="P11059" t="str">
        <f t="shared" si="581"/>
        <v>QLD</v>
      </c>
      <c r="Q11059" t="s">
        <v>29</v>
      </c>
      <c r="R11059" t="s">
        <v>30</v>
      </c>
      <c r="S11059" t="s">
        <v>31</v>
      </c>
      <c r="T11059" t="s">
        <v>32</v>
      </c>
      <c r="U11059">
        <v>16990</v>
      </c>
    </row>
    <row r="11060" spans="1:21" x14ac:dyDescent="0.25">
      <c r="A11060" t="s">
        <v>45</v>
      </c>
      <c r="B11060">
        <v>2009</v>
      </c>
      <c r="C11060" t="s">
        <v>836</v>
      </c>
      <c r="D11060" t="s">
        <v>30</v>
      </c>
      <c r="E11060" t="s">
        <v>837</v>
      </c>
      <c r="F11060" t="s">
        <v>37</v>
      </c>
      <c r="G11060" t="s">
        <v>23</v>
      </c>
      <c r="H11060" t="s">
        <v>135</v>
      </c>
      <c r="I11060" t="s">
        <v>110</v>
      </c>
      <c r="J11060" t="s">
        <v>26</v>
      </c>
      <c r="K11060" t="s">
        <v>27</v>
      </c>
      <c r="L11060">
        <v>140507</v>
      </c>
      <c r="M11060" t="s">
        <v>7481</v>
      </c>
      <c r="N11060" t="str">
        <f t="shared" si="579"/>
        <v>Somerton Park,</v>
      </c>
      <c r="O11060" t="str">
        <f t="shared" si="580"/>
        <v>Somerton Park</v>
      </c>
      <c r="P11060" t="str">
        <f t="shared" si="581"/>
        <v xml:space="preserve"> SA</v>
      </c>
      <c r="Q11060" t="s">
        <v>137</v>
      </c>
      <c r="R11060" t="s">
        <v>30</v>
      </c>
      <c r="S11060" t="s">
        <v>31</v>
      </c>
      <c r="T11060" t="s">
        <v>44</v>
      </c>
      <c r="U11060">
        <v>18990</v>
      </c>
    </row>
    <row r="11061" spans="1:21" x14ac:dyDescent="0.25">
      <c r="A11061" t="s">
        <v>79</v>
      </c>
      <c r="B11061">
        <v>2018</v>
      </c>
      <c r="C11061" t="s">
        <v>174</v>
      </c>
      <c r="D11061" t="s">
        <v>30</v>
      </c>
      <c r="E11061" t="s">
        <v>2682</v>
      </c>
      <c r="F11061" t="s">
        <v>37</v>
      </c>
      <c r="G11061" t="s">
        <v>23</v>
      </c>
      <c r="H11061" t="s">
        <v>144</v>
      </c>
      <c r="I11061" t="s">
        <v>39</v>
      </c>
      <c r="J11061" t="s">
        <v>66</v>
      </c>
      <c r="K11061" t="s">
        <v>158</v>
      </c>
      <c r="L11061">
        <v>121742</v>
      </c>
      <c r="M11061" t="s">
        <v>7094</v>
      </c>
      <c r="N11061" t="str">
        <f t="shared" si="579"/>
        <v>Colac West,</v>
      </c>
      <c r="O11061" t="str">
        <f t="shared" si="580"/>
        <v>Colac West</v>
      </c>
      <c r="P11061" t="str">
        <f t="shared" si="581"/>
        <v>VIC</v>
      </c>
      <c r="Q11061" t="s">
        <v>29</v>
      </c>
      <c r="R11061" t="s">
        <v>30</v>
      </c>
      <c r="S11061" t="s">
        <v>31</v>
      </c>
      <c r="T11061" t="s">
        <v>44</v>
      </c>
      <c r="U11061">
        <v>24990</v>
      </c>
    </row>
    <row r="11062" spans="1:21" x14ac:dyDescent="0.25">
      <c r="A11062" t="s">
        <v>155</v>
      </c>
      <c r="B11062">
        <v>2019</v>
      </c>
      <c r="C11062" t="s">
        <v>230</v>
      </c>
      <c r="D11062" t="s">
        <v>35</v>
      </c>
      <c r="E11062" t="s">
        <v>4571</v>
      </c>
      <c r="F11062" t="s">
        <v>37</v>
      </c>
      <c r="G11062" t="s">
        <v>23</v>
      </c>
      <c r="H11062" t="s">
        <v>82</v>
      </c>
      <c r="I11062" t="s">
        <v>39</v>
      </c>
      <c r="J11062" t="s">
        <v>66</v>
      </c>
      <c r="K11062" t="s">
        <v>86</v>
      </c>
      <c r="L11062">
        <v>47075</v>
      </c>
      <c r="M11062" t="s">
        <v>7158</v>
      </c>
      <c r="N11062" t="str">
        <f t="shared" si="579"/>
        <v>Brendale,</v>
      </c>
      <c r="O11062" t="str">
        <f t="shared" si="580"/>
        <v>Brendale</v>
      </c>
      <c r="P11062" t="str">
        <f t="shared" si="581"/>
        <v>QLD</v>
      </c>
      <c r="Q11062" t="s">
        <v>29</v>
      </c>
      <c r="R11062" t="s">
        <v>35</v>
      </c>
      <c r="S11062" t="s">
        <v>31</v>
      </c>
      <c r="T11062" t="s">
        <v>44</v>
      </c>
      <c r="U11062">
        <v>29500</v>
      </c>
    </row>
    <row r="11063" spans="1:21" x14ac:dyDescent="0.25">
      <c r="A11063" t="s">
        <v>69</v>
      </c>
      <c r="B11063">
        <v>2021</v>
      </c>
      <c r="C11063" t="s">
        <v>2113</v>
      </c>
      <c r="D11063" t="s">
        <v>30</v>
      </c>
      <c r="E11063" t="s">
        <v>4717</v>
      </c>
      <c r="F11063" t="s">
        <v>37</v>
      </c>
      <c r="G11063" t="s">
        <v>23</v>
      </c>
      <c r="H11063" t="s">
        <v>614</v>
      </c>
      <c r="I11063" t="s">
        <v>110</v>
      </c>
      <c r="J11063" t="s">
        <v>26</v>
      </c>
      <c r="K11063" t="s">
        <v>202</v>
      </c>
      <c r="L11063">
        <v>38506</v>
      </c>
      <c r="M11063" t="s">
        <v>7485</v>
      </c>
      <c r="N11063" t="str">
        <f t="shared" si="579"/>
        <v>Edwardstown,</v>
      </c>
      <c r="O11063" t="str">
        <f t="shared" si="580"/>
        <v>Edwardstown</v>
      </c>
      <c r="P11063" t="str">
        <f t="shared" si="581"/>
        <v xml:space="preserve"> SA</v>
      </c>
      <c r="Q11063" t="s">
        <v>29</v>
      </c>
      <c r="R11063" t="s">
        <v>30</v>
      </c>
      <c r="S11063" t="s">
        <v>31</v>
      </c>
      <c r="T11063" t="s">
        <v>32</v>
      </c>
      <c r="U11063">
        <v>68988</v>
      </c>
    </row>
    <row r="11064" spans="1:21" x14ac:dyDescent="0.25">
      <c r="A11064" t="s">
        <v>155</v>
      </c>
      <c r="B11064">
        <v>2017</v>
      </c>
      <c r="C11064" t="s">
        <v>230</v>
      </c>
      <c r="D11064" t="s">
        <v>35</v>
      </c>
      <c r="E11064" t="s">
        <v>819</v>
      </c>
      <c r="F11064" t="s">
        <v>37</v>
      </c>
      <c r="G11064" t="s">
        <v>23</v>
      </c>
      <c r="H11064" t="s">
        <v>49</v>
      </c>
      <c r="I11064" t="s">
        <v>39</v>
      </c>
      <c r="J11064" t="s">
        <v>66</v>
      </c>
      <c r="K11064" t="s">
        <v>199</v>
      </c>
      <c r="L11064">
        <v>50563</v>
      </c>
      <c r="M11064" t="s">
        <v>7069</v>
      </c>
      <c r="N11064" t="str">
        <f t="shared" si="579"/>
        <v>Buderim,</v>
      </c>
      <c r="O11064" t="str">
        <f t="shared" si="580"/>
        <v>Buderim</v>
      </c>
      <c r="P11064" t="str">
        <f t="shared" si="581"/>
        <v>QLD</v>
      </c>
      <c r="Q11064" t="s">
        <v>29</v>
      </c>
      <c r="R11064" t="s">
        <v>35</v>
      </c>
      <c r="S11064" t="s">
        <v>31</v>
      </c>
      <c r="T11064" t="s">
        <v>44</v>
      </c>
      <c r="U11064">
        <v>23990</v>
      </c>
    </row>
    <row r="11065" spans="1:21" x14ac:dyDescent="0.25">
      <c r="A11065" t="s">
        <v>1304</v>
      </c>
      <c r="B11065">
        <v>2022</v>
      </c>
      <c r="C11065" t="s">
        <v>2</v>
      </c>
      <c r="D11065" t="s">
        <v>152</v>
      </c>
      <c r="E11065" t="s">
        <v>7600</v>
      </c>
      <c r="F11065" t="s">
        <v>37</v>
      </c>
      <c r="G11065" t="s">
        <v>23</v>
      </c>
      <c r="H11065" t="s">
        <v>1006</v>
      </c>
      <c r="I11065" t="s">
        <v>50</v>
      </c>
      <c r="J11065" t="s">
        <v>1007</v>
      </c>
      <c r="K11065" t="s">
        <v>194</v>
      </c>
      <c r="L11065">
        <v>47</v>
      </c>
      <c r="M11065" t="s">
        <v>7524</v>
      </c>
      <c r="N11065" t="str">
        <f t="shared" si="579"/>
        <v>Beverley,</v>
      </c>
      <c r="O11065" t="str">
        <f t="shared" si="580"/>
        <v>Beverley</v>
      </c>
      <c r="P11065" t="str">
        <f t="shared" si="581"/>
        <v xml:space="preserve"> SA</v>
      </c>
      <c r="Q11065" t="s">
        <v>1006</v>
      </c>
      <c r="R11065" t="s">
        <v>152</v>
      </c>
      <c r="S11065" t="s">
        <v>43</v>
      </c>
      <c r="T11065" t="s">
        <v>44</v>
      </c>
      <c r="U11065">
        <v>64990</v>
      </c>
    </row>
    <row r="11066" spans="1:21" x14ac:dyDescent="0.25">
      <c r="A11066" t="s">
        <v>45</v>
      </c>
      <c r="B11066">
        <v>2022</v>
      </c>
      <c r="C11066" t="s">
        <v>266</v>
      </c>
      <c r="D11066" t="s">
        <v>7601</v>
      </c>
      <c r="E11066" t="s">
        <v>7602</v>
      </c>
      <c r="F11066" t="s">
        <v>22</v>
      </c>
      <c r="G11066" t="s">
        <v>23</v>
      </c>
      <c r="H11066" t="s">
        <v>49</v>
      </c>
      <c r="I11066" t="s">
        <v>50</v>
      </c>
      <c r="J11066" t="s">
        <v>40</v>
      </c>
      <c r="K11066" t="s">
        <v>279</v>
      </c>
      <c r="L11066">
        <v>194</v>
      </c>
      <c r="M11066" t="s">
        <v>7483</v>
      </c>
      <c r="N11066" t="str">
        <f t="shared" si="579"/>
        <v>Adelaide,</v>
      </c>
      <c r="O11066" t="str">
        <f t="shared" si="580"/>
        <v>Adelaide</v>
      </c>
      <c r="P11066" t="str">
        <f t="shared" si="581"/>
        <v xml:space="preserve"> SA</v>
      </c>
      <c r="Q11066" t="s">
        <v>29</v>
      </c>
      <c r="R11066" t="s">
        <v>47</v>
      </c>
      <c r="S11066" t="s">
        <v>53</v>
      </c>
      <c r="T11066" t="s">
        <v>54</v>
      </c>
      <c r="U11066">
        <v>74888</v>
      </c>
    </row>
    <row r="11067" spans="1:21" x14ac:dyDescent="0.25">
      <c r="A11067" t="s">
        <v>102</v>
      </c>
      <c r="B11067">
        <v>2016</v>
      </c>
      <c r="C11067" t="s">
        <v>131</v>
      </c>
      <c r="D11067" t="s">
        <v>138</v>
      </c>
      <c r="E11067" t="s">
        <v>7603</v>
      </c>
      <c r="F11067" t="s">
        <v>37</v>
      </c>
      <c r="G11067" t="s">
        <v>23</v>
      </c>
      <c r="H11067" t="s">
        <v>135</v>
      </c>
      <c r="I11067" t="s">
        <v>110</v>
      </c>
      <c r="J11067" t="s">
        <v>26</v>
      </c>
      <c r="K11067" t="s">
        <v>208</v>
      </c>
      <c r="L11067">
        <v>65587</v>
      </c>
      <c r="M11067" t="s">
        <v>6961</v>
      </c>
      <c r="N11067" t="str">
        <f t="shared" si="579"/>
        <v>North Lakes,</v>
      </c>
      <c r="O11067" t="str">
        <f t="shared" si="580"/>
        <v>North Lakes</v>
      </c>
      <c r="P11067" t="str">
        <f t="shared" si="581"/>
        <v>QLD</v>
      </c>
      <c r="Q11067" t="s">
        <v>137</v>
      </c>
      <c r="R11067" t="s">
        <v>138</v>
      </c>
      <c r="S11067" t="s">
        <v>31</v>
      </c>
      <c r="T11067" t="s">
        <v>44</v>
      </c>
      <c r="U11067">
        <v>36995</v>
      </c>
    </row>
    <row r="11068" spans="1:21" x14ac:dyDescent="0.25">
      <c r="A11068" t="s">
        <v>425</v>
      </c>
      <c r="B11068">
        <v>2022</v>
      </c>
      <c r="C11068" t="s">
        <v>426</v>
      </c>
      <c r="D11068" t="s">
        <v>30</v>
      </c>
      <c r="E11068" t="s">
        <v>4532</v>
      </c>
      <c r="F11068" t="s">
        <v>37</v>
      </c>
      <c r="G11068" t="s">
        <v>23</v>
      </c>
      <c r="H11068" t="s">
        <v>1028</v>
      </c>
      <c r="I11068" t="s">
        <v>25</v>
      </c>
      <c r="J11068" t="s">
        <v>40</v>
      </c>
      <c r="K11068" t="s">
        <v>435</v>
      </c>
      <c r="L11068">
        <v>3925</v>
      </c>
      <c r="M11068" t="s">
        <v>7481</v>
      </c>
      <c r="N11068" t="str">
        <f t="shared" si="579"/>
        <v>Somerton Park,</v>
      </c>
      <c r="O11068" t="str">
        <f t="shared" si="580"/>
        <v>Somerton Park</v>
      </c>
      <c r="P11068" t="str">
        <f t="shared" si="581"/>
        <v xml:space="preserve"> SA</v>
      </c>
      <c r="Q11068" t="s">
        <v>61</v>
      </c>
      <c r="R11068" t="s">
        <v>30</v>
      </c>
      <c r="S11068" t="s">
        <v>31</v>
      </c>
      <c r="T11068" t="s">
        <v>44</v>
      </c>
      <c r="U11068">
        <v>229880</v>
      </c>
    </row>
    <row r="11069" spans="1:21" x14ac:dyDescent="0.25">
      <c r="A11069" t="s">
        <v>62</v>
      </c>
      <c r="B11069">
        <v>2022</v>
      </c>
      <c r="C11069" t="s">
        <v>2211</v>
      </c>
      <c r="D11069" t="s">
        <v>7017</v>
      </c>
      <c r="E11069" t="s">
        <v>6726</v>
      </c>
      <c r="F11069" t="s">
        <v>134</v>
      </c>
      <c r="G11069" t="s">
        <v>23</v>
      </c>
      <c r="H11069" t="s">
        <v>65</v>
      </c>
      <c r="I11069" t="s">
        <v>39</v>
      </c>
      <c r="J11069" t="s">
        <v>40</v>
      </c>
      <c r="K11069" t="s">
        <v>51</v>
      </c>
      <c r="L11069">
        <v>9</v>
      </c>
      <c r="M11069" t="s">
        <v>6943</v>
      </c>
      <c r="N11069" t="str">
        <f t="shared" si="579"/>
        <v>Geelong,</v>
      </c>
      <c r="O11069" t="str">
        <f t="shared" si="580"/>
        <v>Geelong</v>
      </c>
      <c r="P11069" t="str">
        <f t="shared" si="581"/>
        <v>VIC</v>
      </c>
      <c r="Q11069" t="s">
        <v>29</v>
      </c>
      <c r="R11069" t="s">
        <v>30</v>
      </c>
      <c r="S11069" t="s">
        <v>31</v>
      </c>
      <c r="T11069" t="s">
        <v>54</v>
      </c>
      <c r="U11069">
        <v>45140</v>
      </c>
    </row>
    <row r="11070" spans="1:21" x14ac:dyDescent="0.25">
      <c r="A11070" t="s">
        <v>240</v>
      </c>
      <c r="B11070">
        <v>2019</v>
      </c>
      <c r="C11070" t="s">
        <v>2492</v>
      </c>
      <c r="D11070" t="s">
        <v>30</v>
      </c>
      <c r="E11070" t="s">
        <v>4169</v>
      </c>
      <c r="F11070" t="s">
        <v>37</v>
      </c>
      <c r="G11070" t="s">
        <v>23</v>
      </c>
      <c r="H11070" t="s">
        <v>614</v>
      </c>
      <c r="I11070" t="s">
        <v>110</v>
      </c>
      <c r="J11070" t="s">
        <v>26</v>
      </c>
      <c r="K11070" t="s">
        <v>382</v>
      </c>
      <c r="L11070">
        <v>77484</v>
      </c>
      <c r="M11070" t="s">
        <v>7094</v>
      </c>
      <c r="N11070" t="str">
        <f t="shared" si="579"/>
        <v>Colac West,</v>
      </c>
      <c r="O11070" t="str">
        <f t="shared" si="580"/>
        <v>Colac West</v>
      </c>
      <c r="P11070" t="str">
        <f t="shared" si="581"/>
        <v>VIC</v>
      </c>
      <c r="Q11070" t="s">
        <v>29</v>
      </c>
      <c r="R11070" t="s">
        <v>30</v>
      </c>
      <c r="S11070" t="s">
        <v>31</v>
      </c>
      <c r="T11070" t="s">
        <v>32</v>
      </c>
      <c r="U11070">
        <v>48990</v>
      </c>
    </row>
    <row r="11071" spans="1:21" x14ac:dyDescent="0.25">
      <c r="A11071" t="s">
        <v>120</v>
      </c>
      <c r="B11071">
        <v>2020</v>
      </c>
      <c r="C11071" t="s">
        <v>1424</v>
      </c>
      <c r="D11071" t="s">
        <v>30</v>
      </c>
      <c r="E11071" t="s">
        <v>6215</v>
      </c>
      <c r="F11071" t="s">
        <v>37</v>
      </c>
      <c r="G11071" t="s">
        <v>23</v>
      </c>
      <c r="H11071" t="s">
        <v>301</v>
      </c>
      <c r="I11071" t="s">
        <v>110</v>
      </c>
      <c r="J11071" t="s">
        <v>26</v>
      </c>
      <c r="K11071" t="s">
        <v>424</v>
      </c>
      <c r="L11071">
        <v>105078</v>
      </c>
      <c r="M11071" t="s">
        <v>7604</v>
      </c>
      <c r="N11071" t="str">
        <f t="shared" si="579"/>
        <v>Port Augusta,</v>
      </c>
      <c r="O11071" t="str">
        <f t="shared" si="580"/>
        <v>Port Augusta</v>
      </c>
      <c r="P11071" t="str">
        <f t="shared" si="581"/>
        <v xml:space="preserve"> SA</v>
      </c>
      <c r="Q11071" t="s">
        <v>303</v>
      </c>
      <c r="R11071" t="s">
        <v>30</v>
      </c>
      <c r="S11071" t="s">
        <v>31</v>
      </c>
      <c r="T11071" t="s">
        <v>32</v>
      </c>
      <c r="U11071">
        <v>55480</v>
      </c>
    </row>
    <row r="11072" spans="1:21" x14ac:dyDescent="0.25">
      <c r="A11072" t="s">
        <v>1227</v>
      </c>
      <c r="B11072">
        <v>2023</v>
      </c>
      <c r="C11072" t="s">
        <v>1509</v>
      </c>
      <c r="D11072" t="s">
        <v>7605</v>
      </c>
      <c r="E11072" t="s">
        <v>2313</v>
      </c>
      <c r="F11072" t="s">
        <v>22</v>
      </c>
      <c r="G11072" t="s">
        <v>23</v>
      </c>
      <c r="H11072" t="s">
        <v>49</v>
      </c>
      <c r="I11072" t="s">
        <v>110</v>
      </c>
      <c r="J11072" t="s">
        <v>26</v>
      </c>
      <c r="K11072" t="s">
        <v>481</v>
      </c>
      <c r="L11072">
        <v>22</v>
      </c>
      <c r="M11072" t="s">
        <v>7063</v>
      </c>
      <c r="N11072" t="str">
        <f t="shared" si="579"/>
        <v>Caloundra West,</v>
      </c>
      <c r="O11072" t="str">
        <f t="shared" si="580"/>
        <v>Caloundra West</v>
      </c>
      <c r="P11072" t="str">
        <f t="shared" si="581"/>
        <v>QLD</v>
      </c>
      <c r="Q11072" t="s">
        <v>29</v>
      </c>
      <c r="R11072" t="s">
        <v>138</v>
      </c>
      <c r="S11072" t="s">
        <v>31</v>
      </c>
      <c r="T11072" t="s">
        <v>44</v>
      </c>
      <c r="U11072">
        <v>47490</v>
      </c>
    </row>
    <row r="11073" spans="1:21" x14ac:dyDescent="0.25">
      <c r="A11073" t="s">
        <v>113</v>
      </c>
      <c r="B11073">
        <v>2021</v>
      </c>
      <c r="C11073" t="s">
        <v>263</v>
      </c>
      <c r="D11073" t="s">
        <v>30</v>
      </c>
      <c r="E11073" t="s">
        <v>1741</v>
      </c>
      <c r="F11073" t="s">
        <v>37</v>
      </c>
      <c r="G11073" t="s">
        <v>23</v>
      </c>
      <c r="H11073" t="s">
        <v>49</v>
      </c>
      <c r="I11073" t="s">
        <v>39</v>
      </c>
      <c r="J11073" t="s">
        <v>66</v>
      </c>
      <c r="K11073" t="s">
        <v>202</v>
      </c>
      <c r="L11073">
        <v>35040</v>
      </c>
      <c r="M11073" t="s">
        <v>7606</v>
      </c>
      <c r="N11073" t="str">
        <f t="shared" si="579"/>
        <v>Mackay,</v>
      </c>
      <c r="O11073" t="str">
        <f t="shared" si="580"/>
        <v>Mackay</v>
      </c>
      <c r="P11073" t="str">
        <f t="shared" si="581"/>
        <v>QLD</v>
      </c>
      <c r="Q11073" t="s">
        <v>29</v>
      </c>
      <c r="R11073" t="s">
        <v>30</v>
      </c>
      <c r="S11073" t="s">
        <v>31</v>
      </c>
      <c r="T11073" t="s">
        <v>44</v>
      </c>
      <c r="U11073">
        <v>27990</v>
      </c>
    </row>
    <row r="11074" spans="1:21" x14ac:dyDescent="0.25">
      <c r="A11074" t="s">
        <v>69</v>
      </c>
      <c r="B11074">
        <v>2015</v>
      </c>
      <c r="C11074" t="s">
        <v>151</v>
      </c>
      <c r="D11074" t="s">
        <v>152</v>
      </c>
      <c r="E11074" t="s">
        <v>5601</v>
      </c>
      <c r="F11074" t="s">
        <v>37</v>
      </c>
      <c r="G11074" t="s">
        <v>23</v>
      </c>
      <c r="H11074" t="s">
        <v>144</v>
      </c>
      <c r="I11074" t="s">
        <v>39</v>
      </c>
      <c r="J11074" t="s">
        <v>66</v>
      </c>
      <c r="K11074" t="s">
        <v>208</v>
      </c>
      <c r="L11074">
        <v>99549</v>
      </c>
      <c r="M11074" t="s">
        <v>7606</v>
      </c>
      <c r="N11074" t="str">
        <f t="shared" si="579"/>
        <v>Mackay,</v>
      </c>
      <c r="O11074" t="str">
        <f t="shared" si="580"/>
        <v>Mackay</v>
      </c>
      <c r="P11074" t="str">
        <f t="shared" si="581"/>
        <v>QLD</v>
      </c>
      <c r="Q11074" t="s">
        <v>29</v>
      </c>
      <c r="R11074" t="s">
        <v>152</v>
      </c>
      <c r="S11074" t="s">
        <v>31</v>
      </c>
      <c r="T11074" t="s">
        <v>44</v>
      </c>
      <c r="U11074">
        <v>20990</v>
      </c>
    </row>
    <row r="11075" spans="1:21" x14ac:dyDescent="0.25">
      <c r="A11075" t="s">
        <v>62</v>
      </c>
      <c r="B11075">
        <v>2013</v>
      </c>
      <c r="C11075" t="s">
        <v>972</v>
      </c>
      <c r="D11075" t="s">
        <v>30</v>
      </c>
      <c r="E11075" t="s">
        <v>7607</v>
      </c>
      <c r="F11075" t="s">
        <v>37</v>
      </c>
      <c r="G11075" t="s">
        <v>23</v>
      </c>
      <c r="H11075" t="s">
        <v>144</v>
      </c>
      <c r="I11075" t="s">
        <v>39</v>
      </c>
      <c r="J11075" t="s">
        <v>40</v>
      </c>
      <c r="K11075" t="s">
        <v>302</v>
      </c>
      <c r="L11075">
        <v>222021</v>
      </c>
      <c r="M11075" t="s">
        <v>7588</v>
      </c>
      <c r="N11075" t="str">
        <f t="shared" si="579"/>
        <v>Moffat Beach,</v>
      </c>
      <c r="O11075" t="str">
        <f t="shared" si="580"/>
        <v>Moffat Beach</v>
      </c>
      <c r="P11075" t="str">
        <f t="shared" si="581"/>
        <v>QLD</v>
      </c>
      <c r="Q11075" t="s">
        <v>29</v>
      </c>
      <c r="R11075" t="s">
        <v>30</v>
      </c>
      <c r="S11075" t="s">
        <v>31</v>
      </c>
      <c r="T11075" t="s">
        <v>44</v>
      </c>
      <c r="U11075">
        <v>8990</v>
      </c>
    </row>
    <row r="11076" spans="1:21" x14ac:dyDescent="0.25">
      <c r="A11076" t="s">
        <v>69</v>
      </c>
      <c r="B11076">
        <v>2006</v>
      </c>
      <c r="C11076" t="s">
        <v>441</v>
      </c>
      <c r="D11076" t="s">
        <v>138</v>
      </c>
      <c r="E11076" t="s">
        <v>4359</v>
      </c>
      <c r="F11076" t="s">
        <v>37</v>
      </c>
      <c r="G11076" t="s">
        <v>115</v>
      </c>
      <c r="H11076" t="s">
        <v>217</v>
      </c>
      <c r="I11076" t="s">
        <v>110</v>
      </c>
      <c r="J11076" t="s">
        <v>66</v>
      </c>
      <c r="K11076" t="s">
        <v>3314</v>
      </c>
      <c r="L11076">
        <v>330968</v>
      </c>
      <c r="M11076" t="s">
        <v>7147</v>
      </c>
      <c r="N11076" t="str">
        <f t="shared" si="579"/>
        <v>Caboolture,</v>
      </c>
      <c r="O11076" t="str">
        <f t="shared" si="580"/>
        <v>Caboolture</v>
      </c>
      <c r="P11076" t="str">
        <f t="shared" si="581"/>
        <v>QLD</v>
      </c>
      <c r="Q11076" t="s">
        <v>137</v>
      </c>
      <c r="R11076" t="s">
        <v>138</v>
      </c>
      <c r="S11076" t="s">
        <v>31</v>
      </c>
      <c r="T11076" t="s">
        <v>44</v>
      </c>
      <c r="U11076">
        <v>16250</v>
      </c>
    </row>
    <row r="11077" spans="1:21" x14ac:dyDescent="0.25">
      <c r="A11077" t="s">
        <v>489</v>
      </c>
      <c r="B11077">
        <v>2020</v>
      </c>
      <c r="C11077" t="s">
        <v>490</v>
      </c>
      <c r="D11077" t="s">
        <v>138</v>
      </c>
      <c r="E11077" t="s">
        <v>7608</v>
      </c>
      <c r="F11077" t="s">
        <v>37</v>
      </c>
      <c r="G11077" t="s">
        <v>23</v>
      </c>
      <c r="H11077" t="s">
        <v>101</v>
      </c>
      <c r="I11077" t="s">
        <v>110</v>
      </c>
      <c r="J11077" t="s">
        <v>26</v>
      </c>
      <c r="K11077" t="s">
        <v>83</v>
      </c>
      <c r="L11077">
        <v>42603</v>
      </c>
      <c r="M11077" t="s">
        <v>7069</v>
      </c>
      <c r="N11077" t="str">
        <f t="shared" si="579"/>
        <v>Buderim,</v>
      </c>
      <c r="O11077" t="str">
        <f t="shared" si="580"/>
        <v>Buderim</v>
      </c>
      <c r="P11077" t="str">
        <f t="shared" si="581"/>
        <v>QLD</v>
      </c>
      <c r="Q11077" t="s">
        <v>29</v>
      </c>
      <c r="R11077" t="s">
        <v>138</v>
      </c>
      <c r="S11077" t="s">
        <v>31</v>
      </c>
      <c r="T11077" t="s">
        <v>44</v>
      </c>
      <c r="U11077">
        <v>59990</v>
      </c>
    </row>
    <row r="11078" spans="1:21" x14ac:dyDescent="0.25">
      <c r="A11078" t="s">
        <v>155</v>
      </c>
      <c r="B11078">
        <v>2017</v>
      </c>
      <c r="C11078" t="s">
        <v>450</v>
      </c>
      <c r="D11078" t="s">
        <v>35</v>
      </c>
      <c r="E11078" t="s">
        <v>7609</v>
      </c>
      <c r="F11078" t="s">
        <v>37</v>
      </c>
      <c r="G11078" t="s">
        <v>23</v>
      </c>
      <c r="H11078" t="s">
        <v>82</v>
      </c>
      <c r="I11078" t="s">
        <v>39</v>
      </c>
      <c r="J11078" t="s">
        <v>66</v>
      </c>
      <c r="K11078" t="s">
        <v>86</v>
      </c>
      <c r="L11078">
        <v>116885</v>
      </c>
      <c r="M11078" t="s">
        <v>7606</v>
      </c>
      <c r="N11078" t="str">
        <f t="shared" si="579"/>
        <v>Mackay,</v>
      </c>
      <c r="O11078" t="str">
        <f t="shared" si="580"/>
        <v>Mackay</v>
      </c>
      <c r="P11078" t="str">
        <f t="shared" si="581"/>
        <v>QLD</v>
      </c>
      <c r="Q11078" t="s">
        <v>29</v>
      </c>
      <c r="R11078" t="s">
        <v>35</v>
      </c>
      <c r="S11078" t="s">
        <v>222</v>
      </c>
      <c r="T11078" t="s">
        <v>54</v>
      </c>
      <c r="U11078">
        <v>24990</v>
      </c>
    </row>
    <row r="11079" spans="1:21" x14ac:dyDescent="0.25">
      <c r="A11079" t="s">
        <v>69</v>
      </c>
      <c r="B11079">
        <v>2018</v>
      </c>
      <c r="C11079" t="s">
        <v>233</v>
      </c>
      <c r="D11079" t="s">
        <v>30</v>
      </c>
      <c r="E11079" t="s">
        <v>580</v>
      </c>
      <c r="F11079" t="s">
        <v>37</v>
      </c>
      <c r="G11079" t="s">
        <v>23</v>
      </c>
      <c r="H11079" t="s">
        <v>235</v>
      </c>
      <c r="I11079" t="s">
        <v>39</v>
      </c>
      <c r="J11079" t="s">
        <v>66</v>
      </c>
      <c r="K11079" t="s">
        <v>191</v>
      </c>
      <c r="L11079">
        <v>71402</v>
      </c>
      <c r="M11079" t="s">
        <v>6943</v>
      </c>
      <c r="N11079" t="str">
        <f t="shared" si="579"/>
        <v>Geelong,</v>
      </c>
      <c r="O11079" t="str">
        <f t="shared" si="580"/>
        <v>Geelong</v>
      </c>
      <c r="P11079" t="str">
        <f t="shared" si="581"/>
        <v>VIC</v>
      </c>
      <c r="Q11079" t="s">
        <v>137</v>
      </c>
      <c r="R11079" t="s">
        <v>30</v>
      </c>
      <c r="S11079" t="s">
        <v>31</v>
      </c>
      <c r="T11079" t="s">
        <v>32</v>
      </c>
      <c r="U11079">
        <v>40990</v>
      </c>
    </row>
    <row r="11080" spans="1:21" x14ac:dyDescent="0.25">
      <c r="A11080" t="s">
        <v>79</v>
      </c>
      <c r="B11080">
        <v>2021</v>
      </c>
      <c r="C11080" t="s">
        <v>437</v>
      </c>
      <c r="D11080" t="s">
        <v>138</v>
      </c>
      <c r="E11080" t="s">
        <v>5031</v>
      </c>
      <c r="F11080" t="s">
        <v>37</v>
      </c>
      <c r="G11080" t="s">
        <v>23</v>
      </c>
      <c r="H11080" t="s">
        <v>309</v>
      </c>
      <c r="I11080" t="s">
        <v>110</v>
      </c>
      <c r="J11080" t="s">
        <v>26</v>
      </c>
      <c r="K11080" t="s">
        <v>158</v>
      </c>
      <c r="L11080">
        <v>44501</v>
      </c>
      <c r="M11080" t="s">
        <v>7606</v>
      </c>
      <c r="N11080" t="str">
        <f t="shared" si="579"/>
        <v>Mackay,</v>
      </c>
      <c r="O11080" t="str">
        <f t="shared" si="580"/>
        <v>Mackay</v>
      </c>
      <c r="P11080" t="str">
        <f t="shared" si="581"/>
        <v>QLD</v>
      </c>
      <c r="Q11080" t="s">
        <v>29</v>
      </c>
      <c r="R11080" t="s">
        <v>138</v>
      </c>
      <c r="S11080" t="s">
        <v>31</v>
      </c>
      <c r="T11080" t="s">
        <v>44</v>
      </c>
      <c r="U11080">
        <v>46990</v>
      </c>
    </row>
    <row r="11081" spans="1:21" x14ac:dyDescent="0.25">
      <c r="A11081" t="s">
        <v>102</v>
      </c>
      <c r="B11081">
        <v>2018</v>
      </c>
      <c r="C11081" t="s">
        <v>942</v>
      </c>
      <c r="D11081" t="s">
        <v>116</v>
      </c>
      <c r="E11081" t="s">
        <v>3549</v>
      </c>
      <c r="F11081" t="s">
        <v>37</v>
      </c>
      <c r="G11081" t="s">
        <v>23</v>
      </c>
      <c r="H11081" t="s">
        <v>49</v>
      </c>
      <c r="I11081" t="s">
        <v>39</v>
      </c>
      <c r="J11081" t="s">
        <v>26</v>
      </c>
      <c r="K11081" t="s">
        <v>186</v>
      </c>
      <c r="L11081">
        <v>133795</v>
      </c>
      <c r="M11081" t="s">
        <v>7053</v>
      </c>
      <c r="N11081" t="str">
        <f t="shared" ref="N11081:N11136" si="582">LEFT(M11081,FIND(",",M11081))</f>
        <v>Maroochydore,</v>
      </c>
      <c r="O11081" t="str">
        <f t="shared" ref="O11081:O11136" si="583">LEFT(N11081,LEN(N11081)-1)</f>
        <v>Maroochydore</v>
      </c>
      <c r="P11081" t="str">
        <f t="shared" ref="P11081:P11136" si="584">RIGHT(M11081,3)</f>
        <v>QLD</v>
      </c>
      <c r="Q11081" t="s">
        <v>29</v>
      </c>
      <c r="R11081" t="s">
        <v>116</v>
      </c>
      <c r="S11081" t="s">
        <v>31</v>
      </c>
      <c r="T11081" t="s">
        <v>32</v>
      </c>
      <c r="U11081">
        <v>42990</v>
      </c>
    </row>
    <row r="11082" spans="1:21" x14ac:dyDescent="0.25">
      <c r="A11082" t="s">
        <v>240</v>
      </c>
      <c r="B11082">
        <v>2009</v>
      </c>
      <c r="C11082" t="s">
        <v>292</v>
      </c>
      <c r="D11082" t="s">
        <v>138</v>
      </c>
      <c r="E11082" t="s">
        <v>622</v>
      </c>
      <c r="F11082" t="s">
        <v>37</v>
      </c>
      <c r="G11082" t="s">
        <v>23</v>
      </c>
      <c r="H11082" t="s">
        <v>339</v>
      </c>
      <c r="I11082" t="s">
        <v>50</v>
      </c>
      <c r="J11082" t="s">
        <v>66</v>
      </c>
      <c r="K11082" t="s">
        <v>496</v>
      </c>
      <c r="L11082">
        <v>205255</v>
      </c>
      <c r="M11082" t="s">
        <v>7027</v>
      </c>
      <c r="N11082" t="str">
        <f t="shared" si="582"/>
        <v>Belmont,</v>
      </c>
      <c r="O11082" t="str">
        <f t="shared" si="583"/>
        <v>Belmont</v>
      </c>
      <c r="P11082" t="str">
        <f t="shared" si="584"/>
        <v>VIC</v>
      </c>
      <c r="Q11082" t="s">
        <v>137</v>
      </c>
      <c r="R11082" t="s">
        <v>138</v>
      </c>
      <c r="S11082" t="s">
        <v>53</v>
      </c>
      <c r="T11082" t="s">
        <v>98</v>
      </c>
      <c r="U11082">
        <v>16999</v>
      </c>
    </row>
    <row r="11083" spans="1:21" x14ac:dyDescent="0.25">
      <c r="A11083" t="s">
        <v>102</v>
      </c>
      <c r="B11083">
        <v>2019</v>
      </c>
      <c r="C11083" t="s">
        <v>260</v>
      </c>
      <c r="D11083" t="s">
        <v>30</v>
      </c>
      <c r="E11083" t="s">
        <v>2417</v>
      </c>
      <c r="F11083" t="s">
        <v>37</v>
      </c>
      <c r="G11083" t="s">
        <v>23</v>
      </c>
      <c r="H11083" t="s">
        <v>49</v>
      </c>
      <c r="I11083" t="s">
        <v>25</v>
      </c>
      <c r="J11083" t="s">
        <v>40</v>
      </c>
      <c r="K11083" t="s">
        <v>128</v>
      </c>
      <c r="L11083">
        <v>50591</v>
      </c>
      <c r="M11083" t="s">
        <v>7606</v>
      </c>
      <c r="N11083" t="str">
        <f t="shared" si="582"/>
        <v>Mackay,</v>
      </c>
      <c r="O11083" t="str">
        <f t="shared" si="583"/>
        <v>Mackay</v>
      </c>
      <c r="P11083" t="str">
        <f t="shared" si="584"/>
        <v>QLD</v>
      </c>
      <c r="Q11083" t="s">
        <v>29</v>
      </c>
      <c r="R11083" t="s">
        <v>30</v>
      </c>
      <c r="S11083" t="s">
        <v>31</v>
      </c>
      <c r="T11083" t="s">
        <v>44</v>
      </c>
      <c r="U11083">
        <v>35770</v>
      </c>
    </row>
    <row r="11084" spans="1:21" x14ac:dyDescent="0.25">
      <c r="A11084" t="s">
        <v>210</v>
      </c>
      <c r="B11084">
        <v>2018</v>
      </c>
      <c r="C11084" t="s">
        <v>347</v>
      </c>
      <c r="D11084" t="s">
        <v>30</v>
      </c>
      <c r="E11084" t="s">
        <v>7610</v>
      </c>
      <c r="F11084" t="s">
        <v>37</v>
      </c>
      <c r="G11084" t="s">
        <v>23</v>
      </c>
      <c r="H11084" t="s">
        <v>49</v>
      </c>
      <c r="I11084" t="s">
        <v>39</v>
      </c>
      <c r="J11084" t="s">
        <v>66</v>
      </c>
      <c r="K11084" t="s">
        <v>279</v>
      </c>
      <c r="L11084">
        <v>118142</v>
      </c>
      <c r="M11084" t="s">
        <v>7107</v>
      </c>
      <c r="N11084" t="str">
        <f t="shared" si="582"/>
        <v>Gympie,</v>
      </c>
      <c r="O11084" t="str">
        <f t="shared" si="583"/>
        <v>Gympie</v>
      </c>
      <c r="P11084" t="str">
        <f t="shared" si="584"/>
        <v>QLD</v>
      </c>
      <c r="Q11084" t="s">
        <v>29</v>
      </c>
      <c r="R11084" t="s">
        <v>30</v>
      </c>
      <c r="S11084" t="s">
        <v>31</v>
      </c>
      <c r="T11084" t="s">
        <v>44</v>
      </c>
      <c r="U11084">
        <v>23990</v>
      </c>
    </row>
    <row r="11085" spans="1:21" x14ac:dyDescent="0.25">
      <c r="A11085" t="s">
        <v>240</v>
      </c>
      <c r="B11085">
        <v>2012</v>
      </c>
      <c r="C11085" t="s">
        <v>694</v>
      </c>
      <c r="D11085" t="s">
        <v>138</v>
      </c>
      <c r="E11085" t="s">
        <v>5270</v>
      </c>
      <c r="F11085" t="s">
        <v>37</v>
      </c>
      <c r="G11085" t="s">
        <v>23</v>
      </c>
      <c r="H11085" t="s">
        <v>614</v>
      </c>
      <c r="I11085" t="s">
        <v>110</v>
      </c>
      <c r="J11085" t="s">
        <v>26</v>
      </c>
      <c r="K11085" t="s">
        <v>191</v>
      </c>
      <c r="L11085">
        <v>140760</v>
      </c>
      <c r="M11085" t="s">
        <v>7606</v>
      </c>
      <c r="N11085" t="str">
        <f t="shared" si="582"/>
        <v>Mackay,</v>
      </c>
      <c r="O11085" t="str">
        <f t="shared" si="583"/>
        <v>Mackay</v>
      </c>
      <c r="P11085" t="str">
        <f t="shared" si="584"/>
        <v>QLD</v>
      </c>
      <c r="Q11085" t="s">
        <v>29</v>
      </c>
      <c r="R11085" t="s">
        <v>138</v>
      </c>
      <c r="S11085" t="s">
        <v>31</v>
      </c>
      <c r="T11085" t="s">
        <v>44</v>
      </c>
      <c r="U11085">
        <v>28990</v>
      </c>
    </row>
    <row r="11086" spans="1:21" x14ac:dyDescent="0.25">
      <c r="A11086" t="s">
        <v>249</v>
      </c>
      <c r="B11086">
        <v>2014</v>
      </c>
      <c r="C11086" t="s">
        <v>745</v>
      </c>
      <c r="D11086" t="s">
        <v>30</v>
      </c>
      <c r="E11086" t="s">
        <v>6431</v>
      </c>
      <c r="F11086" t="s">
        <v>37</v>
      </c>
      <c r="G11086" t="s">
        <v>23</v>
      </c>
      <c r="H11086" t="s">
        <v>49</v>
      </c>
      <c r="I11086" t="s">
        <v>25</v>
      </c>
      <c r="J11086" t="s">
        <v>40</v>
      </c>
      <c r="K11086" t="s">
        <v>158</v>
      </c>
      <c r="L11086">
        <v>208068</v>
      </c>
      <c r="M11086" t="s">
        <v>7147</v>
      </c>
      <c r="N11086" t="str">
        <f t="shared" si="582"/>
        <v>Caboolture,</v>
      </c>
      <c r="O11086" t="str">
        <f t="shared" si="583"/>
        <v>Caboolture</v>
      </c>
      <c r="P11086" t="str">
        <f t="shared" si="584"/>
        <v>QLD</v>
      </c>
      <c r="Q11086" t="s">
        <v>29</v>
      </c>
      <c r="R11086" t="s">
        <v>30</v>
      </c>
      <c r="S11086" t="s">
        <v>31</v>
      </c>
      <c r="T11086" t="s">
        <v>44</v>
      </c>
      <c r="U11086">
        <v>17300</v>
      </c>
    </row>
    <row r="11087" spans="1:21" x14ac:dyDescent="0.25">
      <c r="A11087" t="s">
        <v>489</v>
      </c>
      <c r="B11087">
        <v>2018</v>
      </c>
      <c r="C11087" t="s">
        <v>510</v>
      </c>
      <c r="D11087" t="s">
        <v>30</v>
      </c>
      <c r="E11087" t="s">
        <v>3501</v>
      </c>
      <c r="F11087" t="s">
        <v>37</v>
      </c>
      <c r="G11087" t="s">
        <v>23</v>
      </c>
      <c r="H11087" t="s">
        <v>101</v>
      </c>
      <c r="I11087" t="s">
        <v>110</v>
      </c>
      <c r="J11087" t="s">
        <v>26</v>
      </c>
      <c r="K11087" t="s">
        <v>158</v>
      </c>
      <c r="L11087">
        <v>88301</v>
      </c>
      <c r="M11087" t="s">
        <v>7107</v>
      </c>
      <c r="N11087" t="str">
        <f t="shared" si="582"/>
        <v>Gympie,</v>
      </c>
      <c r="O11087" t="str">
        <f t="shared" si="583"/>
        <v>Gympie</v>
      </c>
      <c r="P11087" t="str">
        <f t="shared" si="584"/>
        <v>QLD</v>
      </c>
      <c r="Q11087" t="s">
        <v>29</v>
      </c>
      <c r="R11087" t="s">
        <v>30</v>
      </c>
      <c r="S11087" t="s">
        <v>31</v>
      </c>
      <c r="T11087" t="s">
        <v>32</v>
      </c>
      <c r="U11087">
        <v>52990</v>
      </c>
    </row>
    <row r="11088" spans="1:21" x14ac:dyDescent="0.25">
      <c r="A11088" t="s">
        <v>252</v>
      </c>
      <c r="B11088">
        <v>2021</v>
      </c>
      <c r="C11088" t="s">
        <v>467</v>
      </c>
      <c r="D11088" t="s">
        <v>35</v>
      </c>
      <c r="E11088" t="s">
        <v>6305</v>
      </c>
      <c r="F11088" t="s">
        <v>37</v>
      </c>
      <c r="G11088" t="s">
        <v>23</v>
      </c>
      <c r="H11088" t="s">
        <v>49</v>
      </c>
      <c r="I11088" t="s">
        <v>39</v>
      </c>
      <c r="J11088" t="s">
        <v>66</v>
      </c>
      <c r="K11088" t="s">
        <v>199</v>
      </c>
      <c r="L11088">
        <v>39654</v>
      </c>
      <c r="M11088" t="s">
        <v>7606</v>
      </c>
      <c r="N11088" t="str">
        <f t="shared" si="582"/>
        <v>Mackay,</v>
      </c>
      <c r="O11088" t="str">
        <f t="shared" si="583"/>
        <v>Mackay</v>
      </c>
      <c r="P11088" t="str">
        <f t="shared" si="584"/>
        <v>QLD</v>
      </c>
      <c r="Q11088" t="s">
        <v>29</v>
      </c>
      <c r="R11088" t="s">
        <v>35</v>
      </c>
      <c r="S11088" t="s">
        <v>43</v>
      </c>
      <c r="T11088" t="s">
        <v>44</v>
      </c>
      <c r="U11088">
        <v>27990</v>
      </c>
    </row>
    <row r="11089" spans="1:21" x14ac:dyDescent="0.25">
      <c r="A11089" t="s">
        <v>210</v>
      </c>
      <c r="B11089">
        <v>2018</v>
      </c>
      <c r="C11089" t="s">
        <v>211</v>
      </c>
      <c r="D11089" t="s">
        <v>30</v>
      </c>
      <c r="E11089" t="s">
        <v>7611</v>
      </c>
      <c r="F11089" t="s">
        <v>37</v>
      </c>
      <c r="G11089" t="s">
        <v>23</v>
      </c>
      <c r="H11089" t="s">
        <v>24</v>
      </c>
      <c r="I11089" t="s">
        <v>25</v>
      </c>
      <c r="J11089" t="s">
        <v>26</v>
      </c>
      <c r="K11089" t="s">
        <v>67</v>
      </c>
      <c r="L11089">
        <v>68518</v>
      </c>
      <c r="M11089" t="s">
        <v>7104</v>
      </c>
      <c r="N11089" t="str">
        <f t="shared" si="582"/>
        <v>Horsham,</v>
      </c>
      <c r="O11089" t="str">
        <f t="shared" si="583"/>
        <v>Horsham</v>
      </c>
      <c r="P11089" t="str">
        <f t="shared" si="584"/>
        <v>VIC</v>
      </c>
      <c r="Q11089" t="s">
        <v>29</v>
      </c>
      <c r="R11089" t="s">
        <v>30</v>
      </c>
      <c r="S11089" t="s">
        <v>31</v>
      </c>
      <c r="T11089" t="s">
        <v>44</v>
      </c>
      <c r="U11089">
        <v>35990</v>
      </c>
    </row>
    <row r="11090" spans="1:21" x14ac:dyDescent="0.25">
      <c r="A11090" t="s">
        <v>113</v>
      </c>
      <c r="B11090">
        <v>2017</v>
      </c>
      <c r="C11090" t="s">
        <v>626</v>
      </c>
      <c r="D11090" t="s">
        <v>30</v>
      </c>
      <c r="E11090" t="s">
        <v>7612</v>
      </c>
      <c r="F11090" t="s">
        <v>37</v>
      </c>
      <c r="G11090" t="s">
        <v>23</v>
      </c>
      <c r="H11090" t="s">
        <v>127</v>
      </c>
      <c r="I11090" t="s">
        <v>110</v>
      </c>
      <c r="J11090" t="s">
        <v>26</v>
      </c>
      <c r="K11090" t="s">
        <v>83</v>
      </c>
      <c r="L11090">
        <v>139866</v>
      </c>
      <c r="M11090" t="s">
        <v>6952</v>
      </c>
      <c r="N11090" t="str">
        <f t="shared" si="582"/>
        <v>Wendouree,</v>
      </c>
      <c r="O11090" t="str">
        <f t="shared" si="583"/>
        <v>Wendouree</v>
      </c>
      <c r="P11090" t="str">
        <f t="shared" si="584"/>
        <v>VIC</v>
      </c>
      <c r="Q11090" t="s">
        <v>29</v>
      </c>
      <c r="R11090" t="s">
        <v>30</v>
      </c>
      <c r="S11090" t="s">
        <v>31</v>
      </c>
      <c r="T11090" t="s">
        <v>32</v>
      </c>
      <c r="U11090">
        <v>35684</v>
      </c>
    </row>
    <row r="11091" spans="1:21" x14ac:dyDescent="0.25">
      <c r="A11091" t="s">
        <v>120</v>
      </c>
      <c r="B11091">
        <v>2018</v>
      </c>
      <c r="C11091" t="s">
        <v>383</v>
      </c>
      <c r="D11091" t="s">
        <v>138</v>
      </c>
      <c r="E11091" t="s">
        <v>5313</v>
      </c>
      <c r="F11091" t="s">
        <v>37</v>
      </c>
      <c r="G11091" t="s">
        <v>23</v>
      </c>
      <c r="H11091" t="s">
        <v>301</v>
      </c>
      <c r="I11091" t="s">
        <v>110</v>
      </c>
      <c r="J11091" t="s">
        <v>26</v>
      </c>
      <c r="K11091" t="s">
        <v>272</v>
      </c>
      <c r="L11091">
        <v>143738</v>
      </c>
      <c r="M11091" t="s">
        <v>7606</v>
      </c>
      <c r="N11091" t="str">
        <f t="shared" si="582"/>
        <v>Mackay,</v>
      </c>
      <c r="O11091" t="str">
        <f t="shared" si="583"/>
        <v>Mackay</v>
      </c>
      <c r="P11091" t="str">
        <f t="shared" si="584"/>
        <v>QLD</v>
      </c>
      <c r="Q11091" t="s">
        <v>303</v>
      </c>
      <c r="R11091" t="s">
        <v>138</v>
      </c>
      <c r="S11091" t="s">
        <v>31</v>
      </c>
      <c r="T11091" t="s">
        <v>44</v>
      </c>
      <c r="U11091">
        <v>49990</v>
      </c>
    </row>
    <row r="11092" spans="1:21" x14ac:dyDescent="0.25">
      <c r="A11092" t="s">
        <v>69</v>
      </c>
      <c r="B11092">
        <v>2016</v>
      </c>
      <c r="C11092" t="s">
        <v>543</v>
      </c>
      <c r="D11092" t="s">
        <v>30</v>
      </c>
      <c r="E11092" t="s">
        <v>5745</v>
      </c>
      <c r="F11092" t="s">
        <v>37</v>
      </c>
      <c r="G11092" t="s">
        <v>115</v>
      </c>
      <c r="H11092" t="s">
        <v>646</v>
      </c>
      <c r="I11092" t="s">
        <v>110</v>
      </c>
      <c r="J11092" t="s">
        <v>26</v>
      </c>
      <c r="K11092" t="s">
        <v>676</v>
      </c>
      <c r="L11092">
        <v>110565</v>
      </c>
      <c r="M11092" t="s">
        <v>7606</v>
      </c>
      <c r="N11092" t="str">
        <f t="shared" si="582"/>
        <v>Mackay,</v>
      </c>
      <c r="O11092" t="str">
        <f t="shared" si="583"/>
        <v>Mackay</v>
      </c>
      <c r="P11092" t="str">
        <f t="shared" si="584"/>
        <v>QLD</v>
      </c>
      <c r="Q11092" t="s">
        <v>61</v>
      </c>
      <c r="R11092" t="s">
        <v>30</v>
      </c>
      <c r="S11092" t="s">
        <v>31</v>
      </c>
      <c r="T11092" t="s">
        <v>44</v>
      </c>
      <c r="U11092">
        <v>89990</v>
      </c>
    </row>
    <row r="11093" spans="1:21" x14ac:dyDescent="0.25">
      <c r="A11093" t="s">
        <v>155</v>
      </c>
      <c r="B11093">
        <v>2019</v>
      </c>
      <c r="C11093" t="s">
        <v>170</v>
      </c>
      <c r="D11093" t="s">
        <v>30</v>
      </c>
      <c r="E11093" t="s">
        <v>1989</v>
      </c>
      <c r="F11093" t="s">
        <v>37</v>
      </c>
      <c r="G11093" t="s">
        <v>23</v>
      </c>
      <c r="H11093" t="s">
        <v>49</v>
      </c>
      <c r="I11093" t="s">
        <v>39</v>
      </c>
      <c r="J11093" t="s">
        <v>66</v>
      </c>
      <c r="K11093" t="s">
        <v>158</v>
      </c>
      <c r="L11093">
        <v>47281</v>
      </c>
      <c r="M11093" t="s">
        <v>7076</v>
      </c>
      <c r="N11093" t="str">
        <f t="shared" si="582"/>
        <v>Noosaville,</v>
      </c>
      <c r="O11093" t="str">
        <f t="shared" si="583"/>
        <v>Noosaville</v>
      </c>
      <c r="P11093" t="str">
        <f t="shared" si="584"/>
        <v>QLD</v>
      </c>
      <c r="Q11093" t="s">
        <v>29</v>
      </c>
      <c r="R11093" t="s">
        <v>30</v>
      </c>
      <c r="S11093" t="s">
        <v>31</v>
      </c>
      <c r="T11093" t="s">
        <v>44</v>
      </c>
      <c r="U11093">
        <v>28990</v>
      </c>
    </row>
    <row r="11094" spans="1:21" x14ac:dyDescent="0.25">
      <c r="A11094" t="s">
        <v>113</v>
      </c>
      <c r="B11094">
        <v>2023</v>
      </c>
      <c r="C11094" t="s">
        <v>114</v>
      </c>
      <c r="D11094" t="s">
        <v>7613</v>
      </c>
      <c r="E11094" t="s">
        <v>6450</v>
      </c>
      <c r="F11094" t="s">
        <v>134</v>
      </c>
      <c r="G11094" t="s">
        <v>23</v>
      </c>
      <c r="H11094" t="s">
        <v>144</v>
      </c>
      <c r="I11094" t="s">
        <v>39</v>
      </c>
      <c r="J11094" t="s">
        <v>66</v>
      </c>
      <c r="K11094" t="s">
        <v>128</v>
      </c>
      <c r="L11094">
        <v>12</v>
      </c>
      <c r="M11094" t="s">
        <v>1628</v>
      </c>
      <c r="N11094" t="str">
        <f t="shared" si="582"/>
        <v>Townsville,</v>
      </c>
      <c r="O11094" t="str">
        <f t="shared" si="583"/>
        <v>Townsville</v>
      </c>
      <c r="P11094" t="str">
        <f t="shared" si="584"/>
        <v>QLD</v>
      </c>
      <c r="Q11094" t="s">
        <v>29</v>
      </c>
      <c r="R11094" t="s">
        <v>30</v>
      </c>
      <c r="S11094" t="s">
        <v>31</v>
      </c>
      <c r="T11094" t="s">
        <v>44</v>
      </c>
      <c r="U11094">
        <v>43650</v>
      </c>
    </row>
    <row r="11095" spans="1:21" x14ac:dyDescent="0.25">
      <c r="A11095" t="s">
        <v>155</v>
      </c>
      <c r="B11095">
        <v>2014</v>
      </c>
      <c r="C11095" t="s">
        <v>418</v>
      </c>
      <c r="D11095" t="s">
        <v>35</v>
      </c>
      <c r="E11095" t="s">
        <v>7614</v>
      </c>
      <c r="F11095" t="s">
        <v>37</v>
      </c>
      <c r="G11095" t="s">
        <v>23</v>
      </c>
      <c r="H11095" t="s">
        <v>82</v>
      </c>
      <c r="I11095" t="s">
        <v>39</v>
      </c>
      <c r="J11095" t="s">
        <v>66</v>
      </c>
      <c r="K11095" t="s">
        <v>268</v>
      </c>
      <c r="L11095">
        <v>128362</v>
      </c>
      <c r="M11095" t="s">
        <v>7615</v>
      </c>
      <c r="N11095" t="str">
        <f t="shared" si="582"/>
        <v>West End,</v>
      </c>
      <c r="O11095" t="str">
        <f t="shared" si="583"/>
        <v>West End</v>
      </c>
      <c r="P11095" t="str">
        <f t="shared" si="584"/>
        <v>QLD</v>
      </c>
      <c r="Q11095" t="s">
        <v>29</v>
      </c>
      <c r="R11095" t="s">
        <v>35</v>
      </c>
      <c r="S11095" t="s">
        <v>43</v>
      </c>
      <c r="T11095" t="s">
        <v>44</v>
      </c>
      <c r="U11095">
        <v>13990</v>
      </c>
    </row>
    <row r="11096" spans="1:21" x14ac:dyDescent="0.25">
      <c r="A11096" t="s">
        <v>113</v>
      </c>
      <c r="B11096">
        <v>2019</v>
      </c>
      <c r="C11096" t="s">
        <v>200</v>
      </c>
      <c r="D11096" t="s">
        <v>138</v>
      </c>
      <c r="E11096" t="s">
        <v>5533</v>
      </c>
      <c r="F11096" t="s">
        <v>37</v>
      </c>
      <c r="G11096" t="s">
        <v>23</v>
      </c>
      <c r="H11096" t="s">
        <v>127</v>
      </c>
      <c r="I11096" t="s">
        <v>110</v>
      </c>
      <c r="J11096" t="s">
        <v>26</v>
      </c>
      <c r="K11096" t="s">
        <v>202</v>
      </c>
      <c r="L11096">
        <v>152201</v>
      </c>
      <c r="M11096" t="s">
        <v>7107</v>
      </c>
      <c r="N11096" t="str">
        <f t="shared" si="582"/>
        <v>Gympie,</v>
      </c>
      <c r="O11096" t="str">
        <f t="shared" si="583"/>
        <v>Gympie</v>
      </c>
      <c r="P11096" t="str">
        <f t="shared" si="584"/>
        <v>QLD</v>
      </c>
      <c r="Q11096" t="s">
        <v>29</v>
      </c>
      <c r="R11096" t="s">
        <v>138</v>
      </c>
      <c r="S11096" t="s">
        <v>31</v>
      </c>
      <c r="T11096" t="s">
        <v>44</v>
      </c>
      <c r="U11096">
        <v>39490</v>
      </c>
    </row>
    <row r="11097" spans="1:21" x14ac:dyDescent="0.25">
      <c r="A11097" t="s">
        <v>69</v>
      </c>
      <c r="B11097">
        <v>2014</v>
      </c>
      <c r="C11097" t="s">
        <v>181</v>
      </c>
      <c r="D11097" t="s">
        <v>35</v>
      </c>
      <c r="E11097" t="s">
        <v>278</v>
      </c>
      <c r="F11097" t="s">
        <v>37</v>
      </c>
      <c r="G11097" t="s">
        <v>23</v>
      </c>
      <c r="H11097" t="s">
        <v>65</v>
      </c>
      <c r="I11097" t="s">
        <v>39</v>
      </c>
      <c r="J11097" t="s">
        <v>66</v>
      </c>
      <c r="K11097" t="s">
        <v>279</v>
      </c>
      <c r="L11097">
        <v>92452</v>
      </c>
      <c r="M11097" t="s">
        <v>7616</v>
      </c>
      <c r="N11097" t="str">
        <f t="shared" si="582"/>
        <v>Garbutt,</v>
      </c>
      <c r="O11097" t="str">
        <f t="shared" si="583"/>
        <v>Garbutt</v>
      </c>
      <c r="P11097" t="str">
        <f t="shared" si="584"/>
        <v>QLD</v>
      </c>
      <c r="Q11097" t="s">
        <v>29</v>
      </c>
      <c r="R11097" t="s">
        <v>35</v>
      </c>
      <c r="S11097" t="s">
        <v>43</v>
      </c>
      <c r="T11097" t="s">
        <v>44</v>
      </c>
      <c r="U11097">
        <v>18599</v>
      </c>
    </row>
    <row r="11098" spans="1:21" x14ac:dyDescent="0.25">
      <c r="A11098" t="s">
        <v>287</v>
      </c>
      <c r="B11098">
        <v>2019</v>
      </c>
      <c r="C11098" t="s">
        <v>7617</v>
      </c>
      <c r="D11098" t="s">
        <v>35</v>
      </c>
      <c r="E11098" t="s">
        <v>7618</v>
      </c>
      <c r="F11098" t="s">
        <v>37</v>
      </c>
      <c r="G11098" t="s">
        <v>23</v>
      </c>
      <c r="H11098" t="s">
        <v>601</v>
      </c>
      <c r="I11098" t="s">
        <v>39</v>
      </c>
      <c r="J11098" t="s">
        <v>40</v>
      </c>
      <c r="K11098" t="s">
        <v>119</v>
      </c>
      <c r="L11098">
        <v>33574</v>
      </c>
      <c r="M11098" t="s">
        <v>7158</v>
      </c>
      <c r="N11098" t="str">
        <f t="shared" si="582"/>
        <v>Brendale,</v>
      </c>
      <c r="O11098" t="str">
        <f t="shared" si="583"/>
        <v>Brendale</v>
      </c>
      <c r="P11098" t="str">
        <f t="shared" si="584"/>
        <v>QLD</v>
      </c>
      <c r="Q11098" t="s">
        <v>125</v>
      </c>
      <c r="R11098" t="s">
        <v>35</v>
      </c>
      <c r="S11098" t="s">
        <v>43</v>
      </c>
      <c r="T11098" t="s">
        <v>44</v>
      </c>
      <c r="U11098">
        <v>34888</v>
      </c>
    </row>
    <row r="11099" spans="1:21" x14ac:dyDescent="0.25">
      <c r="A11099" t="s">
        <v>740</v>
      </c>
      <c r="B11099">
        <v>2019</v>
      </c>
      <c r="C11099" t="s">
        <v>741</v>
      </c>
      <c r="D11099" t="s">
        <v>30</v>
      </c>
      <c r="E11099" t="s">
        <v>5998</v>
      </c>
      <c r="F11099" t="s">
        <v>37</v>
      </c>
      <c r="G11099" t="s">
        <v>23</v>
      </c>
      <c r="H11099" t="s">
        <v>49</v>
      </c>
      <c r="I11099" t="s">
        <v>110</v>
      </c>
      <c r="J11099" t="s">
        <v>40</v>
      </c>
      <c r="K11099" t="s">
        <v>228</v>
      </c>
      <c r="L11099">
        <v>41588</v>
      </c>
      <c r="M11099" t="s">
        <v>7107</v>
      </c>
      <c r="N11099" t="str">
        <f t="shared" si="582"/>
        <v>Gympie,</v>
      </c>
      <c r="O11099" t="str">
        <f t="shared" si="583"/>
        <v>Gympie</v>
      </c>
      <c r="P11099" t="str">
        <f t="shared" si="584"/>
        <v>QLD</v>
      </c>
      <c r="Q11099" t="s">
        <v>29</v>
      </c>
      <c r="R11099" t="s">
        <v>30</v>
      </c>
      <c r="S11099" t="s">
        <v>31</v>
      </c>
      <c r="T11099" t="s">
        <v>32</v>
      </c>
      <c r="U11099">
        <v>38990</v>
      </c>
    </row>
    <row r="11100" spans="1:21" x14ac:dyDescent="0.25">
      <c r="A11100" t="s">
        <v>291</v>
      </c>
      <c r="B11100">
        <v>2020</v>
      </c>
      <c r="C11100">
        <v>2008</v>
      </c>
      <c r="D11100" t="s">
        <v>30</v>
      </c>
      <c r="E11100" t="s">
        <v>7619</v>
      </c>
      <c r="F11100" t="s">
        <v>37</v>
      </c>
      <c r="G11100" t="s">
        <v>23</v>
      </c>
      <c r="H11100" t="s">
        <v>148</v>
      </c>
      <c r="I11100" t="s">
        <v>39</v>
      </c>
      <c r="J11100" t="s">
        <v>40</v>
      </c>
      <c r="K11100" t="s">
        <v>130</v>
      </c>
      <c r="L11100">
        <v>40729</v>
      </c>
      <c r="M11100" t="s">
        <v>7232</v>
      </c>
      <c r="N11100" t="str">
        <f t="shared" si="582"/>
        <v>Launceston,</v>
      </c>
      <c r="O11100" t="str">
        <f t="shared" si="583"/>
        <v>Launceston</v>
      </c>
      <c r="P11100" t="str">
        <f t="shared" si="584"/>
        <v>TAS</v>
      </c>
      <c r="Q11100" t="s">
        <v>125</v>
      </c>
      <c r="R11100" t="s">
        <v>30</v>
      </c>
      <c r="S11100" t="s">
        <v>31</v>
      </c>
      <c r="T11100" t="s">
        <v>44</v>
      </c>
      <c r="U11100">
        <v>19990</v>
      </c>
    </row>
    <row r="11101" spans="1:21" x14ac:dyDescent="0.25">
      <c r="A11101" t="s">
        <v>69</v>
      </c>
      <c r="B11101">
        <v>2016</v>
      </c>
      <c r="C11101" t="s">
        <v>233</v>
      </c>
      <c r="D11101" t="s">
        <v>30</v>
      </c>
      <c r="E11101" t="s">
        <v>1187</v>
      </c>
      <c r="F11101" t="s">
        <v>37</v>
      </c>
      <c r="G11101" t="s">
        <v>23</v>
      </c>
      <c r="H11101" t="s">
        <v>235</v>
      </c>
      <c r="I11101" t="s">
        <v>39</v>
      </c>
      <c r="J11101" t="s">
        <v>66</v>
      </c>
      <c r="K11101" t="s">
        <v>534</v>
      </c>
      <c r="L11101">
        <v>97686</v>
      </c>
      <c r="M11101" t="s">
        <v>7616</v>
      </c>
      <c r="N11101" t="str">
        <f t="shared" si="582"/>
        <v>Garbutt,</v>
      </c>
      <c r="O11101" t="str">
        <f t="shared" si="583"/>
        <v>Garbutt</v>
      </c>
      <c r="P11101" t="str">
        <f t="shared" si="584"/>
        <v>QLD</v>
      </c>
      <c r="Q11101" t="s">
        <v>137</v>
      </c>
      <c r="R11101" t="s">
        <v>30</v>
      </c>
      <c r="S11101" t="s">
        <v>31</v>
      </c>
      <c r="T11101" t="s">
        <v>32</v>
      </c>
      <c r="U11101">
        <v>34599</v>
      </c>
    </row>
    <row r="11102" spans="1:21" x14ac:dyDescent="0.25">
      <c r="A11102" t="s">
        <v>252</v>
      </c>
      <c r="B11102">
        <v>2020</v>
      </c>
      <c r="C11102" t="s">
        <v>467</v>
      </c>
      <c r="D11102" t="s">
        <v>35</v>
      </c>
      <c r="E11102" t="s">
        <v>1958</v>
      </c>
      <c r="F11102" t="s">
        <v>37</v>
      </c>
      <c r="G11102" t="s">
        <v>23</v>
      </c>
      <c r="H11102" t="s">
        <v>49</v>
      </c>
      <c r="I11102" t="s">
        <v>39</v>
      </c>
      <c r="J11102" t="s">
        <v>66</v>
      </c>
      <c r="K11102" t="s">
        <v>199</v>
      </c>
      <c r="L11102">
        <v>59039</v>
      </c>
      <c r="M11102" t="s">
        <v>6974</v>
      </c>
      <c r="N11102" t="str">
        <f t="shared" si="582"/>
        <v>Ballarat,</v>
      </c>
      <c r="O11102" t="str">
        <f t="shared" si="583"/>
        <v>Ballarat</v>
      </c>
      <c r="P11102" t="str">
        <f t="shared" si="584"/>
        <v>VIC</v>
      </c>
      <c r="Q11102" t="s">
        <v>29</v>
      </c>
      <c r="R11102" t="s">
        <v>35</v>
      </c>
      <c r="S11102" t="s">
        <v>43</v>
      </c>
      <c r="T11102" t="s">
        <v>44</v>
      </c>
      <c r="U11102">
        <v>24990</v>
      </c>
    </row>
    <row r="11103" spans="1:21" x14ac:dyDescent="0.25">
      <c r="A11103" t="s">
        <v>155</v>
      </c>
      <c r="B11103">
        <v>2019</v>
      </c>
      <c r="C11103" t="s">
        <v>230</v>
      </c>
      <c r="D11103" t="s">
        <v>35</v>
      </c>
      <c r="E11103" t="s">
        <v>7620</v>
      </c>
      <c r="F11103" t="s">
        <v>37</v>
      </c>
      <c r="G11103" t="s">
        <v>23</v>
      </c>
      <c r="H11103" t="s">
        <v>49</v>
      </c>
      <c r="I11103" t="s">
        <v>39</v>
      </c>
      <c r="J11103" t="s">
        <v>66</v>
      </c>
      <c r="K11103" t="s">
        <v>199</v>
      </c>
      <c r="L11103">
        <v>31597</v>
      </c>
      <c r="M11103" t="s">
        <v>6967</v>
      </c>
      <c r="N11103" t="str">
        <f t="shared" si="582"/>
        <v>Brown Hill,</v>
      </c>
      <c r="O11103" t="str">
        <f t="shared" si="583"/>
        <v>Brown Hill</v>
      </c>
      <c r="P11103" t="str">
        <f t="shared" si="584"/>
        <v>VIC</v>
      </c>
      <c r="Q11103" t="s">
        <v>29</v>
      </c>
      <c r="R11103" t="s">
        <v>35</v>
      </c>
      <c r="S11103" t="s">
        <v>31</v>
      </c>
      <c r="T11103" t="s">
        <v>44</v>
      </c>
      <c r="U11103">
        <v>34990</v>
      </c>
    </row>
    <row r="11104" spans="1:21" x14ac:dyDescent="0.25">
      <c r="A11104" t="s">
        <v>120</v>
      </c>
      <c r="B11104">
        <v>2018</v>
      </c>
      <c r="C11104" t="s">
        <v>3028</v>
      </c>
      <c r="D11104" t="s">
        <v>30</v>
      </c>
      <c r="E11104" t="s">
        <v>7621</v>
      </c>
      <c r="F11104" t="s">
        <v>37</v>
      </c>
      <c r="G11104" t="s">
        <v>23</v>
      </c>
      <c r="H11104" t="s">
        <v>49</v>
      </c>
      <c r="I11104" t="s">
        <v>39</v>
      </c>
      <c r="J11104" t="s">
        <v>26</v>
      </c>
      <c r="K11104" t="s">
        <v>41</v>
      </c>
      <c r="L11104">
        <v>74472</v>
      </c>
      <c r="M11104" t="s">
        <v>7616</v>
      </c>
      <c r="N11104" t="str">
        <f t="shared" si="582"/>
        <v>Garbutt,</v>
      </c>
      <c r="O11104" t="str">
        <f t="shared" si="583"/>
        <v>Garbutt</v>
      </c>
      <c r="P11104" t="str">
        <f t="shared" si="584"/>
        <v>QLD</v>
      </c>
      <c r="Q11104" t="s">
        <v>29</v>
      </c>
      <c r="R11104" t="s">
        <v>30</v>
      </c>
      <c r="S11104" t="s">
        <v>31</v>
      </c>
      <c r="T11104" t="s">
        <v>44</v>
      </c>
      <c r="U11104">
        <v>32990</v>
      </c>
    </row>
    <row r="11105" spans="1:21" x14ac:dyDescent="0.25">
      <c r="A11105" t="s">
        <v>33</v>
      </c>
      <c r="B11105">
        <v>2022</v>
      </c>
      <c r="C11105" t="s">
        <v>34</v>
      </c>
      <c r="D11105" t="s">
        <v>7622</v>
      </c>
      <c r="E11105" t="s">
        <v>1884</v>
      </c>
      <c r="F11105" t="s">
        <v>134</v>
      </c>
      <c r="G11105" t="s">
        <v>23</v>
      </c>
      <c r="H11105" t="s">
        <v>38</v>
      </c>
      <c r="I11105" t="s">
        <v>39</v>
      </c>
      <c r="J11105" t="s">
        <v>40</v>
      </c>
      <c r="K11105" t="s">
        <v>41</v>
      </c>
      <c r="L11105">
        <v>12</v>
      </c>
      <c r="M11105" t="s">
        <v>1628</v>
      </c>
      <c r="N11105" t="str">
        <f t="shared" si="582"/>
        <v>Townsville,</v>
      </c>
      <c r="O11105" t="str">
        <f t="shared" si="583"/>
        <v>Townsville</v>
      </c>
      <c r="P11105" t="str">
        <f t="shared" si="584"/>
        <v>QLD</v>
      </c>
      <c r="Q11105" t="s">
        <v>29</v>
      </c>
      <c r="R11105" t="s">
        <v>35</v>
      </c>
      <c r="S11105" t="s">
        <v>43</v>
      </c>
      <c r="T11105" t="s">
        <v>44</v>
      </c>
      <c r="U11105">
        <v>19490</v>
      </c>
    </row>
    <row r="11106" spans="1:21" x14ac:dyDescent="0.25">
      <c r="A11106" t="s">
        <v>155</v>
      </c>
      <c r="B11106">
        <v>2020</v>
      </c>
      <c r="C11106" t="s">
        <v>230</v>
      </c>
      <c r="D11106" t="s">
        <v>35</v>
      </c>
      <c r="E11106" t="s">
        <v>7623</v>
      </c>
      <c r="F11106" t="s">
        <v>37</v>
      </c>
      <c r="G11106" t="s">
        <v>23</v>
      </c>
      <c r="H11106" t="s">
        <v>82</v>
      </c>
      <c r="I11106" t="s">
        <v>39</v>
      </c>
      <c r="J11106" t="s">
        <v>66</v>
      </c>
      <c r="K11106" t="s">
        <v>86</v>
      </c>
      <c r="L11106">
        <v>34830</v>
      </c>
      <c r="M11106" t="s">
        <v>6967</v>
      </c>
      <c r="N11106" t="str">
        <f t="shared" si="582"/>
        <v>Brown Hill,</v>
      </c>
      <c r="O11106" t="str">
        <f t="shared" si="583"/>
        <v>Brown Hill</v>
      </c>
      <c r="P11106" t="str">
        <f t="shared" si="584"/>
        <v>VIC</v>
      </c>
      <c r="Q11106" t="s">
        <v>29</v>
      </c>
      <c r="R11106" t="s">
        <v>35</v>
      </c>
      <c r="S11106" t="s">
        <v>31</v>
      </c>
      <c r="T11106" t="s">
        <v>44</v>
      </c>
      <c r="U11106">
        <v>31990</v>
      </c>
    </row>
    <row r="11107" spans="1:21" x14ac:dyDescent="0.25">
      <c r="A11107" t="s">
        <v>69</v>
      </c>
      <c r="B11107">
        <v>2019</v>
      </c>
      <c r="C11107" t="s">
        <v>543</v>
      </c>
      <c r="D11107" t="s">
        <v>30</v>
      </c>
      <c r="E11107" t="s">
        <v>1859</v>
      </c>
      <c r="F11107" t="s">
        <v>37</v>
      </c>
      <c r="G11107" t="s">
        <v>23</v>
      </c>
      <c r="H11107" t="s">
        <v>614</v>
      </c>
      <c r="I11107" t="s">
        <v>110</v>
      </c>
      <c r="J11107" t="s">
        <v>26</v>
      </c>
      <c r="K11107" t="s">
        <v>83</v>
      </c>
      <c r="L11107">
        <v>136578</v>
      </c>
      <c r="M11107" t="s">
        <v>7616</v>
      </c>
      <c r="N11107" t="str">
        <f t="shared" si="582"/>
        <v>Garbutt,</v>
      </c>
      <c r="O11107" t="str">
        <f t="shared" si="583"/>
        <v>Garbutt</v>
      </c>
      <c r="P11107" t="str">
        <f t="shared" si="584"/>
        <v>QLD</v>
      </c>
      <c r="Q11107" t="s">
        <v>29</v>
      </c>
      <c r="R11107" t="s">
        <v>30</v>
      </c>
      <c r="S11107" t="s">
        <v>31</v>
      </c>
      <c r="T11107" t="s">
        <v>32</v>
      </c>
      <c r="U11107">
        <v>61995</v>
      </c>
    </row>
    <row r="11108" spans="1:21" x14ac:dyDescent="0.25">
      <c r="A11108" t="s">
        <v>240</v>
      </c>
      <c r="B11108">
        <v>2005</v>
      </c>
      <c r="C11108" t="s">
        <v>1342</v>
      </c>
      <c r="D11108" t="s">
        <v>152</v>
      </c>
      <c r="E11108" t="s">
        <v>7624</v>
      </c>
      <c r="F11108" t="s">
        <v>37</v>
      </c>
      <c r="G11108" t="s">
        <v>23</v>
      </c>
      <c r="H11108" t="s">
        <v>339</v>
      </c>
      <c r="I11108" t="s">
        <v>50</v>
      </c>
      <c r="J11108" t="s">
        <v>66</v>
      </c>
      <c r="K11108" t="s">
        <v>1463</v>
      </c>
      <c r="L11108">
        <v>188000</v>
      </c>
      <c r="M11108" t="s">
        <v>6941</v>
      </c>
      <c r="N11108" t="str">
        <f t="shared" si="582"/>
        <v>Clontarf,</v>
      </c>
      <c r="O11108" t="str">
        <f t="shared" si="583"/>
        <v>Clontarf</v>
      </c>
      <c r="P11108" t="str">
        <f t="shared" si="584"/>
        <v>QLD</v>
      </c>
      <c r="Q11108" t="s">
        <v>137</v>
      </c>
      <c r="R11108" t="s">
        <v>152</v>
      </c>
      <c r="S11108" t="s">
        <v>31</v>
      </c>
      <c r="T11108" t="s">
        <v>44</v>
      </c>
      <c r="U11108">
        <v>7997</v>
      </c>
    </row>
    <row r="11109" spans="1:21" x14ac:dyDescent="0.25">
      <c r="A11109" t="s">
        <v>113</v>
      </c>
      <c r="B11109">
        <v>2016</v>
      </c>
      <c r="C11109" t="s">
        <v>626</v>
      </c>
      <c r="D11109" t="s">
        <v>30</v>
      </c>
      <c r="E11109" t="s">
        <v>3871</v>
      </c>
      <c r="F11109" t="s">
        <v>37</v>
      </c>
      <c r="G11109" t="s">
        <v>23</v>
      </c>
      <c r="H11109" t="s">
        <v>127</v>
      </c>
      <c r="I11109" t="s">
        <v>110</v>
      </c>
      <c r="J11109" t="s">
        <v>26</v>
      </c>
      <c r="K11109" t="s">
        <v>83</v>
      </c>
      <c r="L11109">
        <v>158836</v>
      </c>
      <c r="M11109" t="s">
        <v>7615</v>
      </c>
      <c r="N11109" t="str">
        <f t="shared" si="582"/>
        <v>West End,</v>
      </c>
      <c r="O11109" t="str">
        <f t="shared" si="583"/>
        <v>West End</v>
      </c>
      <c r="P11109" t="str">
        <f t="shared" si="584"/>
        <v>QLD</v>
      </c>
      <c r="Q11109" t="s">
        <v>29</v>
      </c>
      <c r="R11109" t="s">
        <v>30</v>
      </c>
      <c r="S11109" t="s">
        <v>31</v>
      </c>
      <c r="T11109" t="s">
        <v>44</v>
      </c>
      <c r="U11109">
        <v>32990</v>
      </c>
    </row>
    <row r="11110" spans="1:21" x14ac:dyDescent="0.25">
      <c r="A11110" t="s">
        <v>69</v>
      </c>
      <c r="B11110">
        <v>2020</v>
      </c>
      <c r="C11110" t="s">
        <v>362</v>
      </c>
      <c r="D11110" t="s">
        <v>30</v>
      </c>
      <c r="E11110" t="s">
        <v>3639</v>
      </c>
      <c r="F11110" t="s">
        <v>37</v>
      </c>
      <c r="G11110" t="s">
        <v>23</v>
      </c>
      <c r="H11110" t="s">
        <v>144</v>
      </c>
      <c r="I11110" t="s">
        <v>25</v>
      </c>
      <c r="J11110" t="s">
        <v>91</v>
      </c>
      <c r="K11110" t="s">
        <v>336</v>
      </c>
      <c r="L11110">
        <v>219654</v>
      </c>
      <c r="M11110" t="s">
        <v>6974</v>
      </c>
      <c r="N11110" t="str">
        <f t="shared" si="582"/>
        <v>Ballarat,</v>
      </c>
      <c r="O11110" t="str">
        <f t="shared" si="583"/>
        <v>Ballarat</v>
      </c>
      <c r="P11110" t="str">
        <f t="shared" si="584"/>
        <v>VIC</v>
      </c>
      <c r="Q11110" t="s">
        <v>29</v>
      </c>
      <c r="R11110" t="s">
        <v>30</v>
      </c>
      <c r="S11110" t="s">
        <v>43</v>
      </c>
      <c r="T11110" t="s">
        <v>44</v>
      </c>
      <c r="U11110">
        <v>38990</v>
      </c>
    </row>
    <row r="11111" spans="1:21" x14ac:dyDescent="0.25">
      <c r="A11111" t="s">
        <v>45</v>
      </c>
      <c r="B11111">
        <v>2019</v>
      </c>
      <c r="C11111" t="s">
        <v>326</v>
      </c>
      <c r="D11111" t="s">
        <v>35</v>
      </c>
      <c r="E11111" t="s">
        <v>7625</v>
      </c>
      <c r="F11111" t="s">
        <v>37</v>
      </c>
      <c r="G11111" t="s">
        <v>115</v>
      </c>
      <c r="H11111" t="s">
        <v>601</v>
      </c>
      <c r="I11111" t="s">
        <v>50</v>
      </c>
      <c r="J11111" t="s">
        <v>40</v>
      </c>
      <c r="K11111" t="s">
        <v>119</v>
      </c>
      <c r="L11111">
        <v>42253</v>
      </c>
      <c r="M11111" t="s">
        <v>7615</v>
      </c>
      <c r="N11111" t="str">
        <f t="shared" si="582"/>
        <v>West End,</v>
      </c>
      <c r="O11111" t="str">
        <f t="shared" si="583"/>
        <v>West End</v>
      </c>
      <c r="P11111" t="str">
        <f t="shared" si="584"/>
        <v>QLD</v>
      </c>
      <c r="Q11111" t="s">
        <v>125</v>
      </c>
      <c r="R11111" t="s">
        <v>35</v>
      </c>
      <c r="S11111" t="s">
        <v>43</v>
      </c>
      <c r="T11111" t="s">
        <v>44</v>
      </c>
      <c r="U11111">
        <v>35850</v>
      </c>
    </row>
    <row r="11112" spans="1:21" x14ac:dyDescent="0.25">
      <c r="A11112" t="s">
        <v>120</v>
      </c>
      <c r="B11112">
        <v>2019</v>
      </c>
      <c r="C11112" t="s">
        <v>3028</v>
      </c>
      <c r="D11112" t="s">
        <v>30</v>
      </c>
      <c r="E11112" t="s">
        <v>6766</v>
      </c>
      <c r="F11112" t="s">
        <v>37</v>
      </c>
      <c r="G11112" t="s">
        <v>23</v>
      </c>
      <c r="H11112" t="s">
        <v>49</v>
      </c>
      <c r="I11112" t="s">
        <v>25</v>
      </c>
      <c r="J11112" t="s">
        <v>26</v>
      </c>
      <c r="K11112" t="s">
        <v>41</v>
      </c>
      <c r="L11112">
        <v>61948</v>
      </c>
      <c r="M11112" t="s">
        <v>7232</v>
      </c>
      <c r="N11112" t="str">
        <f t="shared" si="582"/>
        <v>Launceston,</v>
      </c>
      <c r="O11112" t="str">
        <f t="shared" si="583"/>
        <v>Launceston</v>
      </c>
      <c r="P11112" t="str">
        <f t="shared" si="584"/>
        <v>TAS</v>
      </c>
      <c r="Q11112" t="s">
        <v>29</v>
      </c>
      <c r="R11112" t="s">
        <v>30</v>
      </c>
      <c r="S11112" t="s">
        <v>31</v>
      </c>
      <c r="T11112" t="s">
        <v>44</v>
      </c>
      <c r="U11112">
        <v>36990</v>
      </c>
    </row>
    <row r="11113" spans="1:21" x14ac:dyDescent="0.25">
      <c r="A11113" t="s">
        <v>55</v>
      </c>
      <c r="B11113">
        <v>2013</v>
      </c>
      <c r="C11113" t="s">
        <v>4086</v>
      </c>
      <c r="D11113" t="s">
        <v>73</v>
      </c>
      <c r="E11113" t="s">
        <v>5478</v>
      </c>
      <c r="F11113" t="s">
        <v>37</v>
      </c>
      <c r="G11113" t="s">
        <v>23</v>
      </c>
      <c r="H11113" t="s">
        <v>803</v>
      </c>
      <c r="I11113" t="s">
        <v>50</v>
      </c>
      <c r="J11113" t="s">
        <v>26</v>
      </c>
      <c r="K11113" t="s">
        <v>163</v>
      </c>
      <c r="L11113">
        <v>247934</v>
      </c>
      <c r="M11113" t="s">
        <v>7616</v>
      </c>
      <c r="N11113" t="str">
        <f t="shared" si="582"/>
        <v>Garbutt,</v>
      </c>
      <c r="O11113" t="str">
        <f t="shared" si="583"/>
        <v>Garbutt</v>
      </c>
      <c r="P11113" t="str">
        <f t="shared" si="584"/>
        <v>QLD</v>
      </c>
      <c r="Q11113" t="s">
        <v>29</v>
      </c>
      <c r="R11113" t="s">
        <v>73</v>
      </c>
      <c r="S11113" t="s">
        <v>31</v>
      </c>
      <c r="T11113" t="s">
        <v>98</v>
      </c>
      <c r="U11113">
        <v>18999</v>
      </c>
    </row>
    <row r="11114" spans="1:21" x14ac:dyDescent="0.25">
      <c r="A11114" t="s">
        <v>120</v>
      </c>
      <c r="B11114">
        <v>2017</v>
      </c>
      <c r="C11114" t="s">
        <v>813</v>
      </c>
      <c r="D11114" t="s">
        <v>47</v>
      </c>
      <c r="E11114" t="s">
        <v>2769</v>
      </c>
      <c r="F11114" t="s">
        <v>37</v>
      </c>
      <c r="G11114" t="s">
        <v>23</v>
      </c>
      <c r="H11114" t="s">
        <v>946</v>
      </c>
      <c r="I11114" t="s">
        <v>50</v>
      </c>
      <c r="J11114" t="s">
        <v>40</v>
      </c>
      <c r="K11114" t="s">
        <v>1199</v>
      </c>
      <c r="L11114">
        <v>33980</v>
      </c>
      <c r="M11114" t="s">
        <v>6967</v>
      </c>
      <c r="N11114" t="str">
        <f t="shared" si="582"/>
        <v>Brown Hill,</v>
      </c>
      <c r="O11114" t="str">
        <f t="shared" si="583"/>
        <v>Brown Hill</v>
      </c>
      <c r="P11114" t="str">
        <f t="shared" si="584"/>
        <v>VIC</v>
      </c>
      <c r="Q11114" t="s">
        <v>61</v>
      </c>
      <c r="R11114" t="s">
        <v>47</v>
      </c>
      <c r="S11114" t="s">
        <v>53</v>
      </c>
      <c r="T11114" t="s">
        <v>54</v>
      </c>
      <c r="U11114">
        <v>54990</v>
      </c>
    </row>
    <row r="11115" spans="1:21" x14ac:dyDescent="0.25">
      <c r="A11115" t="s">
        <v>210</v>
      </c>
      <c r="B11115">
        <v>2022</v>
      </c>
      <c r="C11115">
        <v>3</v>
      </c>
      <c r="D11115" t="s">
        <v>35</v>
      </c>
      <c r="E11115" t="s">
        <v>6000</v>
      </c>
      <c r="F11115" t="s">
        <v>37</v>
      </c>
      <c r="G11115" t="s">
        <v>23</v>
      </c>
      <c r="H11115" t="s">
        <v>144</v>
      </c>
      <c r="I11115" t="s">
        <v>39</v>
      </c>
      <c r="J11115" t="s">
        <v>66</v>
      </c>
      <c r="K11115" t="s">
        <v>51</v>
      </c>
      <c r="L11115">
        <v>17826</v>
      </c>
      <c r="M11115" t="s">
        <v>7616</v>
      </c>
      <c r="N11115" t="str">
        <f t="shared" si="582"/>
        <v>Garbutt,</v>
      </c>
      <c r="O11115" t="str">
        <f t="shared" si="583"/>
        <v>Garbutt</v>
      </c>
      <c r="P11115" t="str">
        <f t="shared" si="584"/>
        <v>QLD</v>
      </c>
      <c r="Q11115" t="s">
        <v>29</v>
      </c>
      <c r="R11115" t="s">
        <v>35</v>
      </c>
      <c r="S11115" t="s">
        <v>43</v>
      </c>
      <c r="T11115" t="s">
        <v>44</v>
      </c>
      <c r="U11115">
        <v>39995</v>
      </c>
    </row>
    <row r="11116" spans="1:21" x14ac:dyDescent="0.25">
      <c r="A11116" t="s">
        <v>113</v>
      </c>
      <c r="B11116">
        <v>2019</v>
      </c>
      <c r="C11116" t="s">
        <v>263</v>
      </c>
      <c r="D11116" t="s">
        <v>30</v>
      </c>
      <c r="E11116" t="s">
        <v>643</v>
      </c>
      <c r="F11116" t="s">
        <v>37</v>
      </c>
      <c r="G11116" t="s">
        <v>23</v>
      </c>
      <c r="H11116" t="s">
        <v>49</v>
      </c>
      <c r="I11116" t="s">
        <v>39</v>
      </c>
      <c r="J11116" t="s">
        <v>66</v>
      </c>
      <c r="K11116" t="s">
        <v>202</v>
      </c>
      <c r="L11116">
        <v>95154</v>
      </c>
      <c r="M11116" t="s">
        <v>7250</v>
      </c>
      <c r="N11116" t="str">
        <f t="shared" si="582"/>
        <v>Devonport,</v>
      </c>
      <c r="O11116" t="str">
        <f t="shared" si="583"/>
        <v>Devonport</v>
      </c>
      <c r="P11116" t="str">
        <f t="shared" si="584"/>
        <v>TAS</v>
      </c>
      <c r="Q11116" t="s">
        <v>29</v>
      </c>
      <c r="R11116" t="s">
        <v>30</v>
      </c>
      <c r="S11116" t="s">
        <v>31</v>
      </c>
      <c r="T11116" t="s">
        <v>44</v>
      </c>
      <c r="U11116">
        <v>26990</v>
      </c>
    </row>
    <row r="11117" spans="1:21" x14ac:dyDescent="0.25">
      <c r="A11117" t="s">
        <v>113</v>
      </c>
      <c r="B11117">
        <v>2011</v>
      </c>
      <c r="C11117" t="s">
        <v>263</v>
      </c>
      <c r="D11117" t="s">
        <v>30</v>
      </c>
      <c r="E11117" t="s">
        <v>4761</v>
      </c>
      <c r="F11117" t="s">
        <v>37</v>
      </c>
      <c r="G11117" t="s">
        <v>115</v>
      </c>
      <c r="H11117" t="s">
        <v>179</v>
      </c>
      <c r="I11117" t="s">
        <v>110</v>
      </c>
      <c r="J11117" t="s">
        <v>26</v>
      </c>
      <c r="K11117" t="s">
        <v>298</v>
      </c>
      <c r="L11117">
        <v>210000</v>
      </c>
      <c r="M11117" t="s">
        <v>6941</v>
      </c>
      <c r="N11117" t="str">
        <f t="shared" si="582"/>
        <v>Clontarf,</v>
      </c>
      <c r="O11117" t="str">
        <f t="shared" si="583"/>
        <v>Clontarf</v>
      </c>
      <c r="P11117" t="str">
        <f t="shared" si="584"/>
        <v>QLD</v>
      </c>
      <c r="Q11117" t="s">
        <v>29</v>
      </c>
      <c r="R11117" t="s">
        <v>30</v>
      </c>
      <c r="S11117" t="s">
        <v>31</v>
      </c>
      <c r="T11117" t="s">
        <v>44</v>
      </c>
      <c r="U11117">
        <v>11990</v>
      </c>
    </row>
    <row r="11118" spans="1:21" x14ac:dyDescent="0.25">
      <c r="A11118" t="s">
        <v>155</v>
      </c>
      <c r="B11118">
        <v>2020</v>
      </c>
      <c r="C11118" t="s">
        <v>230</v>
      </c>
      <c r="D11118" t="s">
        <v>35</v>
      </c>
      <c r="E11118" t="s">
        <v>524</v>
      </c>
      <c r="F11118" t="s">
        <v>37</v>
      </c>
      <c r="G11118" t="s">
        <v>115</v>
      </c>
      <c r="H11118" t="s">
        <v>49</v>
      </c>
      <c r="I11118" t="s">
        <v>39</v>
      </c>
      <c r="J11118" t="s">
        <v>66</v>
      </c>
      <c r="K11118" t="s">
        <v>323</v>
      </c>
      <c r="L11118">
        <v>34914</v>
      </c>
      <c r="M11118" t="s">
        <v>7616</v>
      </c>
      <c r="N11118" t="str">
        <f t="shared" si="582"/>
        <v>Garbutt,</v>
      </c>
      <c r="O11118" t="str">
        <f t="shared" si="583"/>
        <v>Garbutt</v>
      </c>
      <c r="P11118" t="str">
        <f t="shared" si="584"/>
        <v>QLD</v>
      </c>
      <c r="Q11118" t="s">
        <v>29</v>
      </c>
      <c r="R11118" t="s">
        <v>35</v>
      </c>
      <c r="S11118" t="s">
        <v>31</v>
      </c>
      <c r="T11118" t="s">
        <v>44</v>
      </c>
      <c r="U11118">
        <v>25995</v>
      </c>
    </row>
    <row r="11119" spans="1:21" x14ac:dyDescent="0.25">
      <c r="A11119" t="s">
        <v>7627</v>
      </c>
      <c r="B11119">
        <v>1998</v>
      </c>
      <c r="C11119" t="s">
        <v>7628</v>
      </c>
      <c r="D11119" t="s">
        <v>152</v>
      </c>
      <c r="E11119" t="s">
        <v>7629</v>
      </c>
      <c r="F11119" t="s">
        <v>37</v>
      </c>
      <c r="G11119" t="s">
        <v>115</v>
      </c>
      <c r="H11119" t="s">
        <v>38</v>
      </c>
      <c r="I11119" t="s">
        <v>39</v>
      </c>
      <c r="J11119" t="s">
        <v>66</v>
      </c>
      <c r="K11119" t="s">
        <v>262</v>
      </c>
      <c r="L11119">
        <v>310000</v>
      </c>
      <c r="M11119" t="s">
        <v>7630</v>
      </c>
      <c r="N11119" t="str">
        <f t="shared" si="582"/>
        <v>Mount Louisa,</v>
      </c>
      <c r="O11119" t="str">
        <f t="shared" si="583"/>
        <v>Mount Louisa</v>
      </c>
      <c r="P11119" t="str">
        <f t="shared" si="584"/>
        <v>QLD</v>
      </c>
      <c r="Q11119" t="s">
        <v>29</v>
      </c>
      <c r="R11119" t="s">
        <v>152</v>
      </c>
      <c r="S11119" t="s">
        <v>31</v>
      </c>
      <c r="T11119" t="s">
        <v>44</v>
      </c>
      <c r="U11119">
        <v>900</v>
      </c>
    </row>
    <row r="11120" spans="1:21" x14ac:dyDescent="0.25">
      <c r="A11120" t="s">
        <v>196</v>
      </c>
      <c r="B11120">
        <v>2022</v>
      </c>
      <c r="C11120" t="s">
        <v>1219</v>
      </c>
      <c r="D11120" t="s">
        <v>7546</v>
      </c>
      <c r="E11120" t="s">
        <v>3687</v>
      </c>
      <c r="F11120" t="s">
        <v>22</v>
      </c>
      <c r="G11120" t="s">
        <v>23</v>
      </c>
      <c r="H11120" t="s">
        <v>49</v>
      </c>
      <c r="I11120" t="s">
        <v>25</v>
      </c>
      <c r="J11120" t="s">
        <v>40</v>
      </c>
      <c r="K11120" t="s">
        <v>202</v>
      </c>
      <c r="L11120">
        <v>1002</v>
      </c>
      <c r="M11120" t="s">
        <v>7005</v>
      </c>
      <c r="N11120" t="str">
        <f t="shared" si="582"/>
        <v>Geelong West,</v>
      </c>
      <c r="O11120" t="str">
        <f t="shared" si="583"/>
        <v>Geelong West</v>
      </c>
      <c r="P11120" t="str">
        <f t="shared" si="584"/>
        <v>VIC</v>
      </c>
      <c r="Q11120" t="s">
        <v>29</v>
      </c>
      <c r="R11120" t="s">
        <v>30</v>
      </c>
      <c r="S11120" t="s">
        <v>31</v>
      </c>
      <c r="T11120" t="s">
        <v>44</v>
      </c>
      <c r="U11120">
        <v>94990</v>
      </c>
    </row>
    <row r="11121" spans="1:21" x14ac:dyDescent="0.25">
      <c r="A11121" t="s">
        <v>240</v>
      </c>
      <c r="B11121">
        <v>2015</v>
      </c>
      <c r="C11121" t="s">
        <v>356</v>
      </c>
      <c r="D11121" t="s">
        <v>152</v>
      </c>
      <c r="E11121" t="s">
        <v>7631</v>
      </c>
      <c r="F11121" t="s">
        <v>37</v>
      </c>
      <c r="G11121" t="s">
        <v>23</v>
      </c>
      <c r="H11121" t="s">
        <v>82</v>
      </c>
      <c r="I11121" t="s">
        <v>39</v>
      </c>
      <c r="J11121" t="s">
        <v>66</v>
      </c>
      <c r="K11121" t="s">
        <v>158</v>
      </c>
      <c r="L11121">
        <v>45255</v>
      </c>
      <c r="M11121" t="s">
        <v>7232</v>
      </c>
      <c r="N11121" t="str">
        <f t="shared" si="582"/>
        <v>Launceston,</v>
      </c>
      <c r="O11121" t="str">
        <f t="shared" si="583"/>
        <v>Launceston</v>
      </c>
      <c r="P11121" t="str">
        <f t="shared" si="584"/>
        <v>TAS</v>
      </c>
      <c r="Q11121" t="s">
        <v>29</v>
      </c>
      <c r="R11121" t="s">
        <v>152</v>
      </c>
      <c r="S11121" t="s">
        <v>31</v>
      </c>
      <c r="T11121" t="s">
        <v>44</v>
      </c>
      <c r="U11121">
        <v>12990</v>
      </c>
    </row>
    <row r="11122" spans="1:21" x14ac:dyDescent="0.25">
      <c r="A11122" t="s">
        <v>333</v>
      </c>
      <c r="B11122">
        <v>2017</v>
      </c>
      <c r="C11122" t="s">
        <v>436</v>
      </c>
      <c r="D11122" t="s">
        <v>35</v>
      </c>
      <c r="E11122" t="s">
        <v>4001</v>
      </c>
      <c r="F11122" t="s">
        <v>37</v>
      </c>
      <c r="G11122" t="s">
        <v>23</v>
      </c>
      <c r="H11122" t="s">
        <v>343</v>
      </c>
      <c r="I11122" t="s">
        <v>39</v>
      </c>
      <c r="J11122" t="s">
        <v>66</v>
      </c>
      <c r="K11122" t="s">
        <v>336</v>
      </c>
      <c r="L11122">
        <v>87264</v>
      </c>
      <c r="M11122" t="s">
        <v>7237</v>
      </c>
      <c r="N11122" t="str">
        <f t="shared" si="582"/>
        <v>Warrnambool,</v>
      </c>
      <c r="O11122" t="str">
        <f t="shared" si="583"/>
        <v>Warrnambool</v>
      </c>
      <c r="P11122" t="str">
        <f t="shared" si="584"/>
        <v>VIC</v>
      </c>
      <c r="Q11122" t="s">
        <v>29</v>
      </c>
      <c r="R11122" t="s">
        <v>35</v>
      </c>
      <c r="S11122" t="s">
        <v>43</v>
      </c>
      <c r="T11122" t="s">
        <v>44</v>
      </c>
      <c r="U11122">
        <v>19990</v>
      </c>
    </row>
    <row r="11123" spans="1:21" x14ac:dyDescent="0.25">
      <c r="A11123" t="s">
        <v>74</v>
      </c>
      <c r="B11123">
        <v>2017</v>
      </c>
      <c r="C11123" t="s">
        <v>75</v>
      </c>
      <c r="D11123" t="s">
        <v>30</v>
      </c>
      <c r="E11123" t="s">
        <v>7632</v>
      </c>
      <c r="F11123" t="s">
        <v>37</v>
      </c>
      <c r="G11123" t="s">
        <v>23</v>
      </c>
      <c r="H11123" t="s">
        <v>135</v>
      </c>
      <c r="I11123" t="s">
        <v>25</v>
      </c>
      <c r="J11123" t="s">
        <v>26</v>
      </c>
      <c r="K11123" t="s">
        <v>268</v>
      </c>
      <c r="L11123">
        <v>77252</v>
      </c>
      <c r="M11123" t="s">
        <v>7616</v>
      </c>
      <c r="N11123" t="str">
        <f t="shared" si="582"/>
        <v>Garbutt,</v>
      </c>
      <c r="O11123" t="str">
        <f t="shared" si="583"/>
        <v>Garbutt</v>
      </c>
      <c r="P11123" t="str">
        <f t="shared" si="584"/>
        <v>QLD</v>
      </c>
      <c r="Q11123" t="s">
        <v>137</v>
      </c>
      <c r="R11123" t="s">
        <v>30</v>
      </c>
      <c r="S11123" t="s">
        <v>31</v>
      </c>
      <c r="T11123" t="s">
        <v>44</v>
      </c>
      <c r="U11123">
        <v>69990</v>
      </c>
    </row>
    <row r="11124" spans="1:21" x14ac:dyDescent="0.25">
      <c r="A11124" t="s">
        <v>120</v>
      </c>
      <c r="B11124">
        <v>2003</v>
      </c>
      <c r="C11124" t="s">
        <v>215</v>
      </c>
      <c r="D11124" t="s">
        <v>138</v>
      </c>
      <c r="E11124" t="s">
        <v>7633</v>
      </c>
      <c r="F11124" t="s">
        <v>37</v>
      </c>
      <c r="G11124" t="s">
        <v>23</v>
      </c>
      <c r="H11124" t="s">
        <v>217</v>
      </c>
      <c r="I11124" t="s">
        <v>50</v>
      </c>
      <c r="J11124" t="s">
        <v>66</v>
      </c>
      <c r="K11124" t="s">
        <v>310</v>
      </c>
      <c r="L11124">
        <v>155269</v>
      </c>
      <c r="M11124" t="s">
        <v>7029</v>
      </c>
      <c r="N11124" t="str">
        <f t="shared" si="582"/>
        <v>Mount Pleasant,</v>
      </c>
      <c r="O11124" t="str">
        <f t="shared" si="583"/>
        <v>Mount Pleasant</v>
      </c>
      <c r="P11124" t="str">
        <f t="shared" si="584"/>
        <v>VIC</v>
      </c>
      <c r="Q11124" t="s">
        <v>137</v>
      </c>
      <c r="R11124" t="s">
        <v>138</v>
      </c>
      <c r="S11124" t="s">
        <v>53</v>
      </c>
      <c r="T11124" t="s">
        <v>98</v>
      </c>
      <c r="U11124">
        <v>8990</v>
      </c>
    </row>
    <row r="11125" spans="1:21" x14ac:dyDescent="0.25">
      <c r="A11125" t="s">
        <v>102</v>
      </c>
      <c r="B11125">
        <v>2017</v>
      </c>
      <c r="C11125" t="s">
        <v>647</v>
      </c>
      <c r="D11125" t="s">
        <v>30</v>
      </c>
      <c r="E11125" t="s">
        <v>7634</v>
      </c>
      <c r="F11125" t="s">
        <v>37</v>
      </c>
      <c r="G11125" t="s">
        <v>23</v>
      </c>
      <c r="H11125" t="s">
        <v>49</v>
      </c>
      <c r="I11125" t="s">
        <v>25</v>
      </c>
      <c r="J11125" t="s">
        <v>26</v>
      </c>
      <c r="K11125" t="s">
        <v>119</v>
      </c>
      <c r="L11125">
        <v>85007</v>
      </c>
      <c r="M11125" t="s">
        <v>7232</v>
      </c>
      <c r="N11125" t="str">
        <f t="shared" si="582"/>
        <v>Launceston,</v>
      </c>
      <c r="O11125" t="str">
        <f t="shared" si="583"/>
        <v>Launceston</v>
      </c>
      <c r="P11125" t="str">
        <f t="shared" si="584"/>
        <v>TAS</v>
      </c>
      <c r="Q11125" t="s">
        <v>29</v>
      </c>
      <c r="R11125" t="s">
        <v>30</v>
      </c>
      <c r="S11125" t="s">
        <v>31</v>
      </c>
      <c r="T11125" t="s">
        <v>44</v>
      </c>
      <c r="U11125">
        <v>33990</v>
      </c>
    </row>
    <row r="11126" spans="1:21" x14ac:dyDescent="0.25">
      <c r="A11126" t="s">
        <v>582</v>
      </c>
      <c r="B11126">
        <v>2015</v>
      </c>
      <c r="C11126" t="s">
        <v>3280</v>
      </c>
      <c r="D11126" t="s">
        <v>47</v>
      </c>
      <c r="E11126" t="s">
        <v>7635</v>
      </c>
      <c r="F11126" t="s">
        <v>37</v>
      </c>
      <c r="G11126" t="s">
        <v>23</v>
      </c>
      <c r="H11126" t="s">
        <v>135</v>
      </c>
      <c r="I11126" t="s">
        <v>50</v>
      </c>
      <c r="J11126" t="s">
        <v>40</v>
      </c>
      <c r="K11126" t="s">
        <v>262</v>
      </c>
      <c r="L11126">
        <v>33733</v>
      </c>
      <c r="M11126" t="s">
        <v>7616</v>
      </c>
      <c r="N11126" t="str">
        <f t="shared" si="582"/>
        <v>Garbutt,</v>
      </c>
      <c r="O11126" t="str">
        <f t="shared" si="583"/>
        <v>Garbutt</v>
      </c>
      <c r="P11126" t="str">
        <f t="shared" si="584"/>
        <v>QLD</v>
      </c>
      <c r="Q11126" t="s">
        <v>137</v>
      </c>
      <c r="R11126" t="s">
        <v>47</v>
      </c>
      <c r="S11126" t="s">
        <v>53</v>
      </c>
      <c r="T11126" t="s">
        <v>98</v>
      </c>
      <c r="U11126">
        <v>99990</v>
      </c>
    </row>
    <row r="11127" spans="1:21" x14ac:dyDescent="0.25">
      <c r="A11127" t="s">
        <v>196</v>
      </c>
      <c r="B11127">
        <v>2019</v>
      </c>
      <c r="C11127" t="s">
        <v>2761</v>
      </c>
      <c r="D11127" t="s">
        <v>30</v>
      </c>
      <c r="E11127" t="s">
        <v>4027</v>
      </c>
      <c r="F11127" t="s">
        <v>37</v>
      </c>
      <c r="G11127" t="s">
        <v>23</v>
      </c>
      <c r="H11127" t="s">
        <v>49</v>
      </c>
      <c r="I11127" t="s">
        <v>25</v>
      </c>
      <c r="J11127" t="s">
        <v>40</v>
      </c>
      <c r="K11127" t="s">
        <v>199</v>
      </c>
      <c r="L11127">
        <v>63000</v>
      </c>
      <c r="M11127" t="s">
        <v>7232</v>
      </c>
      <c r="N11127" t="str">
        <f t="shared" si="582"/>
        <v>Launceston,</v>
      </c>
      <c r="O11127" t="str">
        <f t="shared" si="583"/>
        <v>Launceston</v>
      </c>
      <c r="P11127" t="str">
        <f t="shared" si="584"/>
        <v>TAS</v>
      </c>
      <c r="Q11127" t="s">
        <v>29</v>
      </c>
      <c r="R11127" t="s">
        <v>30</v>
      </c>
      <c r="S11127" t="s">
        <v>31</v>
      </c>
      <c r="T11127" t="s">
        <v>44</v>
      </c>
      <c r="U11127">
        <v>46990</v>
      </c>
    </row>
    <row r="11128" spans="1:21" x14ac:dyDescent="0.25">
      <c r="A11128" t="s">
        <v>102</v>
      </c>
      <c r="B11128">
        <v>2020</v>
      </c>
      <c r="C11128" t="s">
        <v>103</v>
      </c>
      <c r="D11128" t="s">
        <v>35</v>
      </c>
      <c r="E11128" t="s">
        <v>7636</v>
      </c>
      <c r="F11128" t="s">
        <v>37</v>
      </c>
      <c r="G11128" t="s">
        <v>23</v>
      </c>
      <c r="H11128" t="s">
        <v>49</v>
      </c>
      <c r="I11128" t="s">
        <v>39</v>
      </c>
      <c r="J11128" t="s">
        <v>40</v>
      </c>
      <c r="K11128" t="s">
        <v>128</v>
      </c>
      <c r="L11128">
        <v>15885</v>
      </c>
      <c r="M11128" t="s">
        <v>7232</v>
      </c>
      <c r="N11128" t="str">
        <f t="shared" si="582"/>
        <v>Launceston,</v>
      </c>
      <c r="O11128" t="str">
        <f t="shared" si="583"/>
        <v>Launceston</v>
      </c>
      <c r="P11128" t="str">
        <f t="shared" si="584"/>
        <v>TAS</v>
      </c>
      <c r="Q11128" t="s">
        <v>29</v>
      </c>
      <c r="R11128" t="s">
        <v>35</v>
      </c>
      <c r="S11128" t="s">
        <v>43</v>
      </c>
      <c r="T11128" t="s">
        <v>44</v>
      </c>
      <c r="U11128">
        <v>48990</v>
      </c>
    </row>
    <row r="11129" spans="1:21" x14ac:dyDescent="0.25">
      <c r="A11129" t="s">
        <v>1227</v>
      </c>
      <c r="B11129">
        <v>2022</v>
      </c>
      <c r="C11129" t="s">
        <v>740</v>
      </c>
      <c r="D11129" t="s">
        <v>30</v>
      </c>
      <c r="E11129" t="s">
        <v>2923</v>
      </c>
      <c r="F11129" t="s">
        <v>37</v>
      </c>
      <c r="G11129" t="s">
        <v>23</v>
      </c>
      <c r="H11129" t="s">
        <v>49</v>
      </c>
      <c r="I11129" t="s">
        <v>25</v>
      </c>
      <c r="J11129" t="s">
        <v>40</v>
      </c>
      <c r="K11129" t="s">
        <v>97</v>
      </c>
      <c r="L11129">
        <v>24315</v>
      </c>
      <c r="M11129" t="s">
        <v>7615</v>
      </c>
      <c r="N11129" t="str">
        <f t="shared" si="582"/>
        <v>West End,</v>
      </c>
      <c r="O11129" t="str">
        <f t="shared" si="583"/>
        <v>West End</v>
      </c>
      <c r="P11129" t="str">
        <f t="shared" si="584"/>
        <v>QLD</v>
      </c>
      <c r="Q11129" t="s">
        <v>29</v>
      </c>
      <c r="R11129" t="s">
        <v>30</v>
      </c>
      <c r="S11129" t="s">
        <v>31</v>
      </c>
      <c r="T11129" t="s">
        <v>44</v>
      </c>
      <c r="U11129">
        <v>36990</v>
      </c>
    </row>
    <row r="11130" spans="1:21" x14ac:dyDescent="0.25">
      <c r="A11130" t="s">
        <v>252</v>
      </c>
      <c r="B11130">
        <v>2016</v>
      </c>
      <c r="C11130" t="s">
        <v>721</v>
      </c>
      <c r="D11130" t="s">
        <v>116</v>
      </c>
      <c r="E11130" t="s">
        <v>7637</v>
      </c>
      <c r="F11130" t="s">
        <v>37</v>
      </c>
      <c r="G11130" t="s">
        <v>23</v>
      </c>
      <c r="H11130" t="s">
        <v>24</v>
      </c>
      <c r="I11130" t="s">
        <v>39</v>
      </c>
      <c r="J11130" t="s">
        <v>26</v>
      </c>
      <c r="K11130" t="s">
        <v>186</v>
      </c>
      <c r="L11130">
        <v>227522</v>
      </c>
      <c r="M11130" t="s">
        <v>7232</v>
      </c>
      <c r="N11130" t="str">
        <f t="shared" si="582"/>
        <v>Launceston,</v>
      </c>
      <c r="O11130" t="str">
        <f t="shared" si="583"/>
        <v>Launceston</v>
      </c>
      <c r="P11130" t="str">
        <f t="shared" si="584"/>
        <v>TAS</v>
      </c>
      <c r="Q11130" t="s">
        <v>29</v>
      </c>
      <c r="R11130" t="s">
        <v>116</v>
      </c>
      <c r="S11130" t="s">
        <v>31</v>
      </c>
      <c r="T11130" t="s">
        <v>277</v>
      </c>
      <c r="U11130">
        <v>21990</v>
      </c>
    </row>
    <row r="11131" spans="1:21" x14ac:dyDescent="0.25">
      <c r="A11131" t="s">
        <v>102</v>
      </c>
      <c r="B11131">
        <v>2017</v>
      </c>
      <c r="C11131" t="s">
        <v>131</v>
      </c>
      <c r="D11131" t="s">
        <v>138</v>
      </c>
      <c r="E11131" t="s">
        <v>7638</v>
      </c>
      <c r="F11131" t="s">
        <v>37</v>
      </c>
      <c r="G11131" t="s">
        <v>115</v>
      </c>
      <c r="H11131" t="s">
        <v>49</v>
      </c>
      <c r="I11131" t="s">
        <v>110</v>
      </c>
      <c r="J11131" t="s">
        <v>26</v>
      </c>
      <c r="K11131" t="s">
        <v>158</v>
      </c>
      <c r="L11131">
        <v>72189</v>
      </c>
      <c r="M11131" t="s">
        <v>7616</v>
      </c>
      <c r="N11131" t="str">
        <f t="shared" si="582"/>
        <v>Garbutt,</v>
      </c>
      <c r="O11131" t="str">
        <f t="shared" si="583"/>
        <v>Garbutt</v>
      </c>
      <c r="P11131" t="str">
        <f t="shared" si="584"/>
        <v>QLD</v>
      </c>
      <c r="Q11131" t="s">
        <v>29</v>
      </c>
      <c r="R11131" t="s">
        <v>138</v>
      </c>
      <c r="S11131" t="s">
        <v>31</v>
      </c>
      <c r="T11131" t="s">
        <v>44</v>
      </c>
      <c r="U11131">
        <v>39599</v>
      </c>
    </row>
    <row r="11132" spans="1:21" x14ac:dyDescent="0.25">
      <c r="A11132" t="s">
        <v>102</v>
      </c>
      <c r="B11132">
        <v>2022</v>
      </c>
      <c r="C11132" t="s">
        <v>103</v>
      </c>
      <c r="D11132" t="s">
        <v>7626</v>
      </c>
      <c r="E11132" t="s">
        <v>4256</v>
      </c>
      <c r="F11132" t="s">
        <v>22</v>
      </c>
      <c r="G11132" t="s">
        <v>23</v>
      </c>
      <c r="H11132" t="s">
        <v>105</v>
      </c>
      <c r="I11132" t="s">
        <v>39</v>
      </c>
      <c r="J11132" t="s">
        <v>40</v>
      </c>
      <c r="K11132" t="s">
        <v>140</v>
      </c>
      <c r="L11132">
        <v>5875</v>
      </c>
      <c r="M11132" t="s">
        <v>7232</v>
      </c>
      <c r="N11132" t="str">
        <f t="shared" si="582"/>
        <v>Launceston,</v>
      </c>
      <c r="O11132" t="str">
        <f t="shared" si="583"/>
        <v>Launceston</v>
      </c>
      <c r="P11132" t="str">
        <f t="shared" si="584"/>
        <v>TAS</v>
      </c>
      <c r="Q11132" t="s">
        <v>29</v>
      </c>
      <c r="R11132" t="s">
        <v>35</v>
      </c>
      <c r="S11132" t="s">
        <v>43</v>
      </c>
      <c r="T11132" t="s">
        <v>44</v>
      </c>
      <c r="U11132">
        <v>43990</v>
      </c>
    </row>
    <row r="11133" spans="1:21" x14ac:dyDescent="0.25">
      <c r="A11133" t="s">
        <v>582</v>
      </c>
      <c r="B11133">
        <v>2019</v>
      </c>
      <c r="C11133" t="s">
        <v>1252</v>
      </c>
      <c r="D11133" t="s">
        <v>30</v>
      </c>
      <c r="E11133" t="s">
        <v>7639</v>
      </c>
      <c r="F11133" t="s">
        <v>37</v>
      </c>
      <c r="G11133" t="s">
        <v>23</v>
      </c>
      <c r="H11133" t="s">
        <v>49</v>
      </c>
      <c r="I11133" t="s">
        <v>25</v>
      </c>
      <c r="J11133" t="s">
        <v>40</v>
      </c>
      <c r="K11133" t="s">
        <v>199</v>
      </c>
      <c r="L11133">
        <v>22057</v>
      </c>
      <c r="M11133" t="s">
        <v>7616</v>
      </c>
      <c r="N11133" t="str">
        <f t="shared" si="582"/>
        <v>Garbutt,</v>
      </c>
      <c r="O11133" t="str">
        <f t="shared" si="583"/>
        <v>Garbutt</v>
      </c>
      <c r="P11133" t="str">
        <f t="shared" si="584"/>
        <v>QLD</v>
      </c>
      <c r="Q11133" t="s">
        <v>29</v>
      </c>
      <c r="R11133" t="s">
        <v>30</v>
      </c>
      <c r="S11133" t="s">
        <v>31</v>
      </c>
      <c r="T11133" t="s">
        <v>44</v>
      </c>
      <c r="U11133">
        <v>69990</v>
      </c>
    </row>
    <row r="11134" spans="1:21" x14ac:dyDescent="0.25">
      <c r="A11134" t="s">
        <v>155</v>
      </c>
      <c r="B11134">
        <v>2022</v>
      </c>
      <c r="C11134" t="s">
        <v>170</v>
      </c>
      <c r="D11134" t="s">
        <v>30</v>
      </c>
      <c r="E11134" t="s">
        <v>5294</v>
      </c>
      <c r="F11134" t="s">
        <v>37</v>
      </c>
      <c r="G11134" t="s">
        <v>23</v>
      </c>
      <c r="H11134" t="s">
        <v>49</v>
      </c>
      <c r="I11134" t="s">
        <v>25</v>
      </c>
      <c r="J11134" t="s">
        <v>26</v>
      </c>
      <c r="K11134" t="s">
        <v>279</v>
      </c>
      <c r="L11134">
        <v>25291</v>
      </c>
      <c r="M11134" t="s">
        <v>7239</v>
      </c>
      <c r="N11134" t="str">
        <f t="shared" si="582"/>
        <v>Camdale,</v>
      </c>
      <c r="O11134" t="str">
        <f t="shared" si="583"/>
        <v>Camdale</v>
      </c>
      <c r="P11134" t="str">
        <f t="shared" si="584"/>
        <v>TAS</v>
      </c>
      <c r="Q11134" t="s">
        <v>29</v>
      </c>
      <c r="R11134" t="s">
        <v>30</v>
      </c>
      <c r="S11134" t="s">
        <v>31</v>
      </c>
      <c r="T11134" t="s">
        <v>44</v>
      </c>
      <c r="U11134">
        <v>52990</v>
      </c>
    </row>
    <row r="11135" spans="1:21" x14ac:dyDescent="0.25">
      <c r="A11135" t="s">
        <v>240</v>
      </c>
      <c r="B11135">
        <v>2013</v>
      </c>
      <c r="C11135" t="s">
        <v>385</v>
      </c>
      <c r="D11135" t="s">
        <v>30</v>
      </c>
      <c r="E11135" t="s">
        <v>1947</v>
      </c>
      <c r="F11135" t="s">
        <v>37</v>
      </c>
      <c r="G11135" t="s">
        <v>23</v>
      </c>
      <c r="H11135" t="s">
        <v>24</v>
      </c>
      <c r="I11135" t="s">
        <v>25</v>
      </c>
      <c r="J11135" t="s">
        <v>26</v>
      </c>
      <c r="K11135" t="s">
        <v>176</v>
      </c>
      <c r="L11135">
        <v>79301</v>
      </c>
      <c r="M11135" t="s">
        <v>6944</v>
      </c>
      <c r="N11135" t="str">
        <f t="shared" si="582"/>
        <v>South Geelong,</v>
      </c>
      <c r="O11135" t="str">
        <f t="shared" si="583"/>
        <v>South Geelong</v>
      </c>
      <c r="P11135" t="str">
        <f t="shared" si="584"/>
        <v>VIC</v>
      </c>
      <c r="Q11135" t="s">
        <v>29</v>
      </c>
      <c r="R11135" t="s">
        <v>30</v>
      </c>
      <c r="S11135" t="s">
        <v>31</v>
      </c>
      <c r="T11135" t="s">
        <v>32</v>
      </c>
      <c r="U11135">
        <v>15662</v>
      </c>
    </row>
    <row r="11136" spans="1:21" x14ac:dyDescent="0.25">
      <c r="A11136" t="s">
        <v>69</v>
      </c>
      <c r="B11136">
        <v>2014</v>
      </c>
      <c r="C11136" t="s">
        <v>177</v>
      </c>
      <c r="D11136" t="s">
        <v>35</v>
      </c>
      <c r="E11136" t="s">
        <v>2243</v>
      </c>
      <c r="F11136" t="s">
        <v>37</v>
      </c>
      <c r="G11136" t="s">
        <v>23</v>
      </c>
      <c r="H11136" t="s">
        <v>179</v>
      </c>
      <c r="I11136" t="s">
        <v>39</v>
      </c>
      <c r="J11136" t="s">
        <v>66</v>
      </c>
      <c r="K11136" t="s">
        <v>51</v>
      </c>
      <c r="L11136">
        <v>103021</v>
      </c>
      <c r="M11136" t="s">
        <v>7640</v>
      </c>
      <c r="N11136" t="str">
        <f t="shared" si="582"/>
        <v>Youngtown,</v>
      </c>
      <c r="O11136" t="str">
        <f t="shared" si="583"/>
        <v>Youngtown</v>
      </c>
      <c r="P11136" t="str">
        <f t="shared" si="584"/>
        <v>TAS</v>
      </c>
      <c r="Q11136" t="s">
        <v>29</v>
      </c>
      <c r="R11136" t="s">
        <v>35</v>
      </c>
      <c r="S11136" t="s">
        <v>43</v>
      </c>
      <c r="T11136" t="s">
        <v>44</v>
      </c>
      <c r="U11136">
        <v>17990</v>
      </c>
    </row>
    <row r="11137" spans="1:21" x14ac:dyDescent="0.25">
      <c r="A11137" t="s">
        <v>155</v>
      </c>
      <c r="B11137">
        <v>2018</v>
      </c>
      <c r="C11137" t="s">
        <v>236</v>
      </c>
      <c r="D11137" t="s">
        <v>30</v>
      </c>
      <c r="E11137" t="s">
        <v>4122</v>
      </c>
      <c r="F11137" t="s">
        <v>37</v>
      </c>
      <c r="G11137" t="s">
        <v>23</v>
      </c>
      <c r="H11137" t="s">
        <v>24</v>
      </c>
      <c r="I11137" t="s">
        <v>25</v>
      </c>
      <c r="J11137" t="s">
        <v>26</v>
      </c>
      <c r="K11137" t="s">
        <v>128</v>
      </c>
      <c r="L11137">
        <v>169854</v>
      </c>
      <c r="M11137" t="s">
        <v>7615</v>
      </c>
      <c r="N11137" t="str">
        <f t="shared" ref="N11137:N11192" si="585">LEFT(M11137,FIND(",",M11137))</f>
        <v>West End,</v>
      </c>
      <c r="O11137" t="str">
        <f t="shared" ref="O11137:O11192" si="586">LEFT(N11137,LEN(N11137)-1)</f>
        <v>West End</v>
      </c>
      <c r="P11137" t="str">
        <f t="shared" ref="P11137:P11192" si="587">RIGHT(M11137,3)</f>
        <v>QLD</v>
      </c>
      <c r="Q11137" t="s">
        <v>29</v>
      </c>
      <c r="R11137" t="s">
        <v>30</v>
      </c>
      <c r="S11137" t="s">
        <v>31</v>
      </c>
      <c r="T11137" t="s">
        <v>32</v>
      </c>
      <c r="U11137">
        <v>33990</v>
      </c>
    </row>
    <row r="11138" spans="1:21" x14ac:dyDescent="0.25">
      <c r="A11138" t="s">
        <v>55</v>
      </c>
      <c r="B11138">
        <v>2006</v>
      </c>
      <c r="C11138" t="s">
        <v>4086</v>
      </c>
      <c r="D11138" t="s">
        <v>73</v>
      </c>
      <c r="E11138" t="s">
        <v>7641</v>
      </c>
      <c r="F11138" t="s">
        <v>37</v>
      </c>
      <c r="G11138" t="s">
        <v>23</v>
      </c>
      <c r="H11138" t="s">
        <v>803</v>
      </c>
      <c r="I11138" t="s">
        <v>50</v>
      </c>
      <c r="J11138" t="s">
        <v>26</v>
      </c>
      <c r="K11138" t="s">
        <v>27</v>
      </c>
      <c r="L11138">
        <v>128100</v>
      </c>
      <c r="M11138" t="s">
        <v>6949</v>
      </c>
      <c r="N11138" t="str">
        <f t="shared" si="585"/>
        <v>Strathpine,</v>
      </c>
      <c r="O11138" t="str">
        <f t="shared" si="586"/>
        <v>Strathpine</v>
      </c>
      <c r="P11138" t="str">
        <f t="shared" si="587"/>
        <v>QLD</v>
      </c>
      <c r="Q11138" t="s">
        <v>29</v>
      </c>
      <c r="R11138" t="s">
        <v>73</v>
      </c>
      <c r="S11138" t="s">
        <v>31</v>
      </c>
      <c r="T11138" t="s">
        <v>44</v>
      </c>
      <c r="U11138">
        <v>16990</v>
      </c>
    </row>
    <row r="11139" spans="1:21" x14ac:dyDescent="0.25">
      <c r="A11139" t="s">
        <v>69</v>
      </c>
      <c r="B11139">
        <v>2013</v>
      </c>
      <c r="C11139" t="s">
        <v>151</v>
      </c>
      <c r="D11139" t="s">
        <v>152</v>
      </c>
      <c r="E11139" t="s">
        <v>2187</v>
      </c>
      <c r="F11139" t="s">
        <v>37</v>
      </c>
      <c r="G11139" t="s">
        <v>23</v>
      </c>
      <c r="H11139" t="s">
        <v>144</v>
      </c>
      <c r="I11139" t="s">
        <v>39</v>
      </c>
      <c r="J11139" t="s">
        <v>66</v>
      </c>
      <c r="K11139" t="s">
        <v>208</v>
      </c>
      <c r="L11139">
        <v>194033</v>
      </c>
      <c r="M11139" t="s">
        <v>7642</v>
      </c>
      <c r="N11139" t="str">
        <f t="shared" si="585"/>
        <v>Hermit Park,</v>
      </c>
      <c r="O11139" t="str">
        <f t="shared" si="586"/>
        <v>Hermit Park</v>
      </c>
      <c r="P11139" t="str">
        <f t="shared" si="587"/>
        <v>QLD</v>
      </c>
      <c r="Q11139" t="s">
        <v>29</v>
      </c>
      <c r="R11139" t="s">
        <v>152</v>
      </c>
      <c r="S11139" t="s">
        <v>31</v>
      </c>
      <c r="T11139" t="s">
        <v>44</v>
      </c>
      <c r="U11139">
        <v>15990</v>
      </c>
    </row>
    <row r="11140" spans="1:21" x14ac:dyDescent="0.25">
      <c r="A11140" t="s">
        <v>141</v>
      </c>
      <c r="B11140">
        <v>2022</v>
      </c>
      <c r="C11140" t="s">
        <v>142</v>
      </c>
      <c r="D11140" t="s">
        <v>30</v>
      </c>
      <c r="E11140" t="s">
        <v>4282</v>
      </c>
      <c r="F11140" t="s">
        <v>37</v>
      </c>
      <c r="G11140" t="s">
        <v>23</v>
      </c>
      <c r="H11140" t="s">
        <v>144</v>
      </c>
      <c r="I11140" t="s">
        <v>25</v>
      </c>
      <c r="J11140" t="s">
        <v>66</v>
      </c>
      <c r="K11140" t="s">
        <v>323</v>
      </c>
      <c r="L11140">
        <v>6683</v>
      </c>
      <c r="M11140" t="s">
        <v>7239</v>
      </c>
      <c r="N11140" t="str">
        <f t="shared" si="585"/>
        <v>Camdale,</v>
      </c>
      <c r="O11140" t="str">
        <f t="shared" si="586"/>
        <v>Camdale</v>
      </c>
      <c r="P11140" t="str">
        <f t="shared" si="587"/>
        <v>TAS</v>
      </c>
      <c r="Q11140" t="s">
        <v>29</v>
      </c>
      <c r="R11140" t="s">
        <v>30</v>
      </c>
      <c r="S11140" t="s">
        <v>31</v>
      </c>
      <c r="T11140" t="s">
        <v>44</v>
      </c>
      <c r="U11140">
        <v>51990</v>
      </c>
    </row>
    <row r="11141" spans="1:21" x14ac:dyDescent="0.25">
      <c r="A11141" t="s">
        <v>240</v>
      </c>
      <c r="B11141">
        <v>2016</v>
      </c>
      <c r="C11141" t="s">
        <v>694</v>
      </c>
      <c r="D11141" t="s">
        <v>138</v>
      </c>
      <c r="E11141" t="s">
        <v>3698</v>
      </c>
      <c r="F11141" t="s">
        <v>37</v>
      </c>
      <c r="G11141" t="s">
        <v>115</v>
      </c>
      <c r="H11141" t="s">
        <v>614</v>
      </c>
      <c r="I11141" t="s">
        <v>50</v>
      </c>
      <c r="J11141" t="s">
        <v>26</v>
      </c>
      <c r="K11141" t="s">
        <v>176</v>
      </c>
      <c r="L11141">
        <v>167533</v>
      </c>
      <c r="M11141" t="s">
        <v>7642</v>
      </c>
      <c r="N11141" t="str">
        <f t="shared" si="585"/>
        <v>Hermit Park,</v>
      </c>
      <c r="O11141" t="str">
        <f t="shared" si="586"/>
        <v>Hermit Park</v>
      </c>
      <c r="P11141" t="str">
        <f t="shared" si="587"/>
        <v>QLD</v>
      </c>
      <c r="Q11141" t="s">
        <v>29</v>
      </c>
      <c r="R11141" t="s">
        <v>138</v>
      </c>
      <c r="S11141" t="s">
        <v>53</v>
      </c>
      <c r="T11141" t="s">
        <v>98</v>
      </c>
      <c r="U11141">
        <v>25990</v>
      </c>
    </row>
    <row r="11142" spans="1:21" x14ac:dyDescent="0.25">
      <c r="A11142" t="s">
        <v>240</v>
      </c>
      <c r="B11142">
        <v>1998</v>
      </c>
      <c r="C11142" t="s">
        <v>292</v>
      </c>
      <c r="D11142" t="s">
        <v>152</v>
      </c>
      <c r="E11142" t="s">
        <v>7643</v>
      </c>
      <c r="F11142" t="s">
        <v>37</v>
      </c>
      <c r="G11142" t="s">
        <v>23</v>
      </c>
      <c r="H11142" t="s">
        <v>946</v>
      </c>
      <c r="I11142" t="s">
        <v>50</v>
      </c>
      <c r="J11142" t="s">
        <v>66</v>
      </c>
      <c r="K11142" t="s">
        <v>3329</v>
      </c>
      <c r="L11142">
        <v>311292</v>
      </c>
      <c r="M11142" t="s">
        <v>7182</v>
      </c>
      <c r="N11142" t="str">
        <f t="shared" si="585"/>
        <v>Corio,</v>
      </c>
      <c r="O11142" t="str">
        <f t="shared" si="586"/>
        <v>Corio</v>
      </c>
      <c r="P11142" t="str">
        <f t="shared" si="587"/>
        <v>VIC</v>
      </c>
      <c r="Q11142" t="s">
        <v>61</v>
      </c>
      <c r="R11142" t="s">
        <v>152</v>
      </c>
      <c r="S11142" t="s">
        <v>31</v>
      </c>
      <c r="T11142" t="s">
        <v>44</v>
      </c>
      <c r="U11142">
        <v>9999</v>
      </c>
    </row>
    <row r="11143" spans="1:21" x14ac:dyDescent="0.25">
      <c r="A11143" t="s">
        <v>102</v>
      </c>
      <c r="B11143">
        <v>2022</v>
      </c>
      <c r="C11143" t="s">
        <v>260</v>
      </c>
      <c r="D11143" t="s">
        <v>30</v>
      </c>
      <c r="E11143" t="s">
        <v>1853</v>
      </c>
      <c r="F11143" t="s">
        <v>37</v>
      </c>
      <c r="G11143" t="s">
        <v>23</v>
      </c>
      <c r="H11143" t="s">
        <v>49</v>
      </c>
      <c r="I11143" t="s">
        <v>25</v>
      </c>
      <c r="J11143" t="s">
        <v>40</v>
      </c>
      <c r="K11143" t="s">
        <v>186</v>
      </c>
      <c r="L11143">
        <v>21246</v>
      </c>
      <c r="M11143" t="s">
        <v>7232</v>
      </c>
      <c r="N11143" t="str">
        <f t="shared" si="585"/>
        <v>Launceston,</v>
      </c>
      <c r="O11143" t="str">
        <f t="shared" si="586"/>
        <v>Launceston</v>
      </c>
      <c r="P11143" t="str">
        <f t="shared" si="587"/>
        <v>TAS</v>
      </c>
      <c r="Q11143" t="s">
        <v>29</v>
      </c>
      <c r="R11143" t="s">
        <v>30</v>
      </c>
      <c r="S11143" t="s">
        <v>31</v>
      </c>
      <c r="T11143" t="s">
        <v>44</v>
      </c>
      <c r="U11143">
        <v>49990</v>
      </c>
    </row>
    <row r="11144" spans="1:21" x14ac:dyDescent="0.25">
      <c r="A11144" t="s">
        <v>489</v>
      </c>
      <c r="B11144">
        <v>2022</v>
      </c>
      <c r="C11144" t="s">
        <v>510</v>
      </c>
      <c r="D11144" t="s">
        <v>30</v>
      </c>
      <c r="E11144" t="s">
        <v>7644</v>
      </c>
      <c r="F11144" t="s">
        <v>37</v>
      </c>
      <c r="G11144" t="s">
        <v>23</v>
      </c>
      <c r="H11144" t="s">
        <v>101</v>
      </c>
      <c r="I11144" t="s">
        <v>39</v>
      </c>
      <c r="J11144" t="s">
        <v>26</v>
      </c>
      <c r="K11144" t="s">
        <v>208</v>
      </c>
      <c r="L11144">
        <v>34098</v>
      </c>
      <c r="M11144" t="s">
        <v>7250</v>
      </c>
      <c r="N11144" t="str">
        <f t="shared" si="585"/>
        <v>Devonport,</v>
      </c>
      <c r="O11144" t="str">
        <f t="shared" si="586"/>
        <v>Devonport</v>
      </c>
      <c r="P11144" t="str">
        <f t="shared" si="587"/>
        <v>TAS</v>
      </c>
      <c r="Q11144" t="s">
        <v>29</v>
      </c>
      <c r="R11144" t="s">
        <v>30</v>
      </c>
      <c r="S11144" t="s">
        <v>31</v>
      </c>
      <c r="T11144" t="s">
        <v>32</v>
      </c>
      <c r="U11144">
        <v>53990</v>
      </c>
    </row>
    <row r="11145" spans="1:21" x14ac:dyDescent="0.25">
      <c r="A11145" t="s">
        <v>183</v>
      </c>
      <c r="B11145">
        <v>2018</v>
      </c>
      <c r="C11145" t="s">
        <v>184</v>
      </c>
      <c r="D11145" t="s">
        <v>30</v>
      </c>
      <c r="E11145" t="s">
        <v>2896</v>
      </c>
      <c r="F11145" t="s">
        <v>37</v>
      </c>
      <c r="G11145" t="s">
        <v>23</v>
      </c>
      <c r="H11145" t="s">
        <v>135</v>
      </c>
      <c r="I11145" t="s">
        <v>110</v>
      </c>
      <c r="J11145" t="s">
        <v>26</v>
      </c>
      <c r="K11145" t="s">
        <v>128</v>
      </c>
      <c r="L11145">
        <v>113212</v>
      </c>
      <c r="M11145" t="s">
        <v>6952</v>
      </c>
      <c r="N11145" t="str">
        <f t="shared" si="585"/>
        <v>Wendouree,</v>
      </c>
      <c r="O11145" t="str">
        <f t="shared" si="586"/>
        <v>Wendouree</v>
      </c>
      <c r="P11145" t="str">
        <f t="shared" si="587"/>
        <v>VIC</v>
      </c>
      <c r="Q11145" t="s">
        <v>137</v>
      </c>
      <c r="R11145" t="s">
        <v>30</v>
      </c>
      <c r="S11145" t="s">
        <v>31</v>
      </c>
      <c r="T11145" t="s">
        <v>44</v>
      </c>
      <c r="U11145">
        <v>51995</v>
      </c>
    </row>
    <row r="11146" spans="1:21" x14ac:dyDescent="0.25">
      <c r="A11146" t="s">
        <v>113</v>
      </c>
      <c r="B11146">
        <v>2001</v>
      </c>
      <c r="C11146" t="s">
        <v>200</v>
      </c>
      <c r="D11146" t="s">
        <v>138</v>
      </c>
      <c r="E11146" t="s">
        <v>7645</v>
      </c>
      <c r="F11146" t="s">
        <v>37</v>
      </c>
      <c r="G11146" t="s">
        <v>23</v>
      </c>
      <c r="H11146" t="s">
        <v>135</v>
      </c>
      <c r="I11146" t="s">
        <v>50</v>
      </c>
      <c r="J11146" t="s">
        <v>66</v>
      </c>
      <c r="K11146" t="s">
        <v>3905</v>
      </c>
      <c r="L11146">
        <v>341850</v>
      </c>
      <c r="M11146" t="s">
        <v>7630</v>
      </c>
      <c r="N11146" t="str">
        <f t="shared" si="585"/>
        <v>Mount Louisa,</v>
      </c>
      <c r="O11146" t="str">
        <f t="shared" si="586"/>
        <v>Mount Louisa</v>
      </c>
      <c r="P11146" t="str">
        <f t="shared" si="587"/>
        <v>QLD</v>
      </c>
      <c r="Q11146" t="s">
        <v>137</v>
      </c>
      <c r="R11146" t="s">
        <v>138</v>
      </c>
      <c r="S11146" t="s">
        <v>31</v>
      </c>
      <c r="T11146" t="s">
        <v>44</v>
      </c>
      <c r="U11146">
        <v>5800</v>
      </c>
    </row>
    <row r="11147" spans="1:21" x14ac:dyDescent="0.25">
      <c r="A11147" t="s">
        <v>69</v>
      </c>
      <c r="B11147">
        <v>2004</v>
      </c>
      <c r="C11147" t="s">
        <v>543</v>
      </c>
      <c r="D11147" t="s">
        <v>30</v>
      </c>
      <c r="E11147" t="s">
        <v>4152</v>
      </c>
      <c r="F11147" t="s">
        <v>37</v>
      </c>
      <c r="G11147" t="s">
        <v>23</v>
      </c>
      <c r="H11147" t="s">
        <v>1140</v>
      </c>
      <c r="I11147" t="s">
        <v>110</v>
      </c>
      <c r="J11147" t="s">
        <v>66</v>
      </c>
      <c r="K11147" t="s">
        <v>194</v>
      </c>
      <c r="L11147">
        <v>240000</v>
      </c>
      <c r="M11147" t="s">
        <v>6941</v>
      </c>
      <c r="N11147" t="str">
        <f t="shared" si="585"/>
        <v>Clontarf,</v>
      </c>
      <c r="O11147" t="str">
        <f t="shared" si="586"/>
        <v>Clontarf</v>
      </c>
      <c r="P11147" t="str">
        <f t="shared" si="587"/>
        <v>QLD</v>
      </c>
      <c r="Q11147" t="s">
        <v>61</v>
      </c>
      <c r="R11147" t="s">
        <v>30</v>
      </c>
      <c r="S11147" t="s">
        <v>31</v>
      </c>
      <c r="T11147" t="s">
        <v>277</v>
      </c>
      <c r="U11147">
        <v>28990</v>
      </c>
    </row>
    <row r="11148" spans="1:21" x14ac:dyDescent="0.25">
      <c r="A11148" t="s">
        <v>69</v>
      </c>
      <c r="B11148">
        <v>2017</v>
      </c>
      <c r="C11148" t="s">
        <v>362</v>
      </c>
      <c r="D11148" t="s">
        <v>30</v>
      </c>
      <c r="E11148" t="s">
        <v>937</v>
      </c>
      <c r="F11148" t="s">
        <v>37</v>
      </c>
      <c r="G11148" t="s">
        <v>23</v>
      </c>
      <c r="H11148" t="s">
        <v>49</v>
      </c>
      <c r="I11148" t="s">
        <v>39</v>
      </c>
      <c r="J11148" t="s">
        <v>66</v>
      </c>
      <c r="K11148" t="s">
        <v>199</v>
      </c>
      <c r="L11148">
        <v>139584</v>
      </c>
      <c r="M11148" t="s">
        <v>7250</v>
      </c>
      <c r="N11148" t="str">
        <f t="shared" si="585"/>
        <v>Devonport,</v>
      </c>
      <c r="O11148" t="str">
        <f t="shared" si="586"/>
        <v>Devonport</v>
      </c>
      <c r="P11148" t="str">
        <f t="shared" si="587"/>
        <v>TAS</v>
      </c>
      <c r="Q11148" t="s">
        <v>29</v>
      </c>
      <c r="R11148" t="s">
        <v>30</v>
      </c>
      <c r="S11148" t="s">
        <v>31</v>
      </c>
      <c r="T11148" t="s">
        <v>44</v>
      </c>
      <c r="U11148">
        <v>26990</v>
      </c>
    </row>
    <row r="11149" spans="1:21" x14ac:dyDescent="0.25">
      <c r="A11149" t="s">
        <v>287</v>
      </c>
      <c r="B11149">
        <v>2019</v>
      </c>
      <c r="C11149" t="s">
        <v>1595</v>
      </c>
      <c r="D11149" t="s">
        <v>30</v>
      </c>
      <c r="E11149" t="s">
        <v>7646</v>
      </c>
      <c r="F11149" t="s">
        <v>37</v>
      </c>
      <c r="G11149" t="s">
        <v>23</v>
      </c>
      <c r="H11149" t="s">
        <v>601</v>
      </c>
      <c r="I11149" t="s">
        <v>25</v>
      </c>
      <c r="J11149" t="s">
        <v>91</v>
      </c>
      <c r="K11149" t="s">
        <v>7647</v>
      </c>
      <c r="L11149">
        <v>11228</v>
      </c>
      <c r="M11149" t="s">
        <v>7615</v>
      </c>
      <c r="N11149" t="str">
        <f t="shared" si="585"/>
        <v>West End,</v>
      </c>
      <c r="O11149" t="str">
        <f t="shared" si="586"/>
        <v>West End</v>
      </c>
      <c r="P11149" t="str">
        <f t="shared" si="587"/>
        <v>QLD</v>
      </c>
      <c r="Q11149" t="s">
        <v>125</v>
      </c>
      <c r="R11149" t="s">
        <v>30</v>
      </c>
      <c r="S11149" t="s">
        <v>31</v>
      </c>
      <c r="T11149" t="s">
        <v>44</v>
      </c>
      <c r="U11149">
        <v>57888</v>
      </c>
    </row>
    <row r="11150" spans="1:21" x14ac:dyDescent="0.25">
      <c r="A11150" t="s">
        <v>113</v>
      </c>
      <c r="B11150">
        <v>2018</v>
      </c>
      <c r="C11150" t="s">
        <v>263</v>
      </c>
      <c r="D11150" t="s">
        <v>30</v>
      </c>
      <c r="E11150" t="s">
        <v>2613</v>
      </c>
      <c r="F11150" t="s">
        <v>37</v>
      </c>
      <c r="G11150" t="s">
        <v>23</v>
      </c>
      <c r="H11150" t="s">
        <v>49</v>
      </c>
      <c r="I11150" t="s">
        <v>39</v>
      </c>
      <c r="J11150" t="s">
        <v>66</v>
      </c>
      <c r="K11150" t="s">
        <v>202</v>
      </c>
      <c r="L11150">
        <v>47779</v>
      </c>
      <c r="M11150" t="s">
        <v>6943</v>
      </c>
      <c r="N11150" t="str">
        <f t="shared" si="585"/>
        <v>Geelong,</v>
      </c>
      <c r="O11150" t="str">
        <f t="shared" si="586"/>
        <v>Geelong</v>
      </c>
      <c r="P11150" t="str">
        <f t="shared" si="587"/>
        <v>VIC</v>
      </c>
      <c r="Q11150" t="s">
        <v>29</v>
      </c>
      <c r="R11150" t="s">
        <v>30</v>
      </c>
      <c r="S11150" t="s">
        <v>31</v>
      </c>
      <c r="T11150" t="s">
        <v>44</v>
      </c>
      <c r="U11150">
        <v>27990</v>
      </c>
    </row>
    <row r="11151" spans="1:21" x14ac:dyDescent="0.25">
      <c r="A11151" t="s">
        <v>79</v>
      </c>
      <c r="B11151">
        <v>2013</v>
      </c>
      <c r="C11151" t="s">
        <v>437</v>
      </c>
      <c r="D11151" t="s">
        <v>138</v>
      </c>
      <c r="E11151" t="s">
        <v>7648</v>
      </c>
      <c r="F11151" t="s">
        <v>37</v>
      </c>
      <c r="G11151" t="s">
        <v>115</v>
      </c>
      <c r="H11151" t="s">
        <v>144</v>
      </c>
      <c r="I11151" t="s">
        <v>110</v>
      </c>
      <c r="J11151" t="s">
        <v>26</v>
      </c>
      <c r="K11151" t="s">
        <v>97</v>
      </c>
      <c r="L11151">
        <v>187455</v>
      </c>
      <c r="M11151" t="s">
        <v>7642</v>
      </c>
      <c r="N11151" t="str">
        <f t="shared" si="585"/>
        <v>Hermit Park,</v>
      </c>
      <c r="O11151" t="str">
        <f t="shared" si="586"/>
        <v>Hermit Park</v>
      </c>
      <c r="P11151" t="str">
        <f t="shared" si="587"/>
        <v>QLD</v>
      </c>
      <c r="Q11151" t="s">
        <v>29</v>
      </c>
      <c r="R11151" t="s">
        <v>138</v>
      </c>
      <c r="S11151" t="s">
        <v>31</v>
      </c>
      <c r="T11151" t="s">
        <v>44</v>
      </c>
      <c r="U11151">
        <v>19999</v>
      </c>
    </row>
    <row r="11152" spans="1:21" x14ac:dyDescent="0.25">
      <c r="A11152" t="s">
        <v>120</v>
      </c>
      <c r="B11152">
        <v>2018</v>
      </c>
      <c r="C11152" t="s">
        <v>1424</v>
      </c>
      <c r="D11152" t="s">
        <v>30</v>
      </c>
      <c r="E11152" t="s">
        <v>4811</v>
      </c>
      <c r="F11152" t="s">
        <v>37</v>
      </c>
      <c r="G11152" t="s">
        <v>23</v>
      </c>
      <c r="H11152" t="s">
        <v>49</v>
      </c>
      <c r="I11152" t="s">
        <v>110</v>
      </c>
      <c r="J11152" t="s">
        <v>26</v>
      </c>
      <c r="K11152" t="s">
        <v>86</v>
      </c>
      <c r="L11152">
        <v>95608</v>
      </c>
      <c r="M11152" t="s">
        <v>7250</v>
      </c>
      <c r="N11152" t="str">
        <f t="shared" si="585"/>
        <v>Devonport,</v>
      </c>
      <c r="O11152" t="str">
        <f t="shared" si="586"/>
        <v>Devonport</v>
      </c>
      <c r="P11152" t="str">
        <f t="shared" si="587"/>
        <v>TAS</v>
      </c>
      <c r="Q11152" t="s">
        <v>29</v>
      </c>
      <c r="R11152" t="s">
        <v>30</v>
      </c>
      <c r="S11152" t="s">
        <v>31</v>
      </c>
      <c r="T11152" t="s">
        <v>32</v>
      </c>
      <c r="U11152">
        <v>47990</v>
      </c>
    </row>
    <row r="11153" spans="1:21" x14ac:dyDescent="0.25">
      <c r="A11153" t="s">
        <v>700</v>
      </c>
      <c r="B11153">
        <v>2022</v>
      </c>
      <c r="C11153" t="s">
        <v>2251</v>
      </c>
      <c r="D11153" t="s">
        <v>7649</v>
      </c>
      <c r="E11153" t="s">
        <v>7650</v>
      </c>
      <c r="F11153" t="s">
        <v>22</v>
      </c>
      <c r="G11153" t="s">
        <v>23</v>
      </c>
      <c r="H11153" t="s">
        <v>49</v>
      </c>
      <c r="I11153" t="s">
        <v>110</v>
      </c>
      <c r="J11153" t="s">
        <v>40</v>
      </c>
      <c r="K11153" t="s">
        <v>163</v>
      </c>
      <c r="L11153">
        <v>1500</v>
      </c>
      <c r="M11153" t="s">
        <v>7232</v>
      </c>
      <c r="N11153" t="str">
        <f t="shared" si="585"/>
        <v>Launceston,</v>
      </c>
      <c r="O11153" t="str">
        <f t="shared" si="586"/>
        <v>Launceston</v>
      </c>
      <c r="P11153" t="str">
        <f t="shared" si="587"/>
        <v>TAS</v>
      </c>
      <c r="Q11153" t="s">
        <v>29</v>
      </c>
      <c r="R11153" t="s">
        <v>30</v>
      </c>
      <c r="S11153" t="s">
        <v>31</v>
      </c>
      <c r="T11153" t="s">
        <v>32</v>
      </c>
      <c r="U11153">
        <v>55990</v>
      </c>
    </row>
    <row r="11154" spans="1:21" x14ac:dyDescent="0.25">
      <c r="A11154" t="s">
        <v>976</v>
      </c>
      <c r="B11154">
        <v>2023</v>
      </c>
      <c r="C11154" t="s">
        <v>977</v>
      </c>
      <c r="D11154" t="s">
        <v>7651</v>
      </c>
      <c r="E11154" t="s">
        <v>4793</v>
      </c>
      <c r="F11154" t="s">
        <v>134</v>
      </c>
      <c r="G11154" t="s">
        <v>23</v>
      </c>
      <c r="H11154" t="s">
        <v>49</v>
      </c>
      <c r="I11154" t="s">
        <v>50</v>
      </c>
      <c r="J11154" t="s">
        <v>26</v>
      </c>
      <c r="K11154" t="s">
        <v>163</v>
      </c>
      <c r="L11154">
        <v>10</v>
      </c>
      <c r="M11154" t="s">
        <v>1628</v>
      </c>
      <c r="N11154" t="str">
        <f t="shared" si="585"/>
        <v>Townsville,</v>
      </c>
      <c r="O11154" t="str">
        <f t="shared" si="586"/>
        <v>Townsville</v>
      </c>
      <c r="P11154" t="str">
        <f t="shared" si="587"/>
        <v>QLD</v>
      </c>
      <c r="Q11154" t="s">
        <v>29</v>
      </c>
      <c r="R11154" t="s">
        <v>73</v>
      </c>
      <c r="S11154" t="s">
        <v>31</v>
      </c>
      <c r="T11154" t="s">
        <v>98</v>
      </c>
      <c r="U11154">
        <v>36990</v>
      </c>
    </row>
    <row r="11155" spans="1:21" x14ac:dyDescent="0.25">
      <c r="A11155" t="s">
        <v>113</v>
      </c>
      <c r="B11155">
        <v>2019</v>
      </c>
      <c r="C11155" t="s">
        <v>200</v>
      </c>
      <c r="D11155" t="s">
        <v>138</v>
      </c>
      <c r="E11155" t="s">
        <v>5533</v>
      </c>
      <c r="F11155" t="s">
        <v>37</v>
      </c>
      <c r="G11155" t="s">
        <v>115</v>
      </c>
      <c r="H11155" t="s">
        <v>127</v>
      </c>
      <c r="I11155" t="s">
        <v>110</v>
      </c>
      <c r="J11155" t="s">
        <v>26</v>
      </c>
      <c r="K11155" t="s">
        <v>283</v>
      </c>
      <c r="L11155">
        <v>69233</v>
      </c>
      <c r="M11155" t="s">
        <v>7250</v>
      </c>
      <c r="N11155" t="str">
        <f t="shared" si="585"/>
        <v>Devonport,</v>
      </c>
      <c r="O11155" t="str">
        <f t="shared" si="586"/>
        <v>Devonport</v>
      </c>
      <c r="P11155" t="str">
        <f t="shared" si="587"/>
        <v>TAS</v>
      </c>
      <c r="Q11155" t="s">
        <v>29</v>
      </c>
      <c r="R11155" t="s">
        <v>138</v>
      </c>
      <c r="S11155" t="s">
        <v>31</v>
      </c>
      <c r="T11155" t="s">
        <v>44</v>
      </c>
      <c r="U11155">
        <v>38990</v>
      </c>
    </row>
    <row r="11156" spans="1:21" x14ac:dyDescent="0.25">
      <c r="A11156" t="s">
        <v>240</v>
      </c>
      <c r="B11156">
        <v>2004</v>
      </c>
      <c r="C11156" t="s">
        <v>292</v>
      </c>
      <c r="D11156" t="s">
        <v>152</v>
      </c>
      <c r="E11156" t="s">
        <v>7652</v>
      </c>
      <c r="F11156" t="s">
        <v>37</v>
      </c>
      <c r="G11156" t="s">
        <v>23</v>
      </c>
      <c r="H11156" t="s">
        <v>339</v>
      </c>
      <c r="I11156" t="s">
        <v>50</v>
      </c>
      <c r="J11156" t="s">
        <v>66</v>
      </c>
      <c r="K11156" t="s">
        <v>1375</v>
      </c>
      <c r="L11156">
        <v>187608</v>
      </c>
      <c r="M11156" t="s">
        <v>6980</v>
      </c>
      <c r="N11156" t="str">
        <f t="shared" si="585"/>
        <v>Newtown,</v>
      </c>
      <c r="O11156" t="str">
        <f t="shared" si="586"/>
        <v>Newtown</v>
      </c>
      <c r="P11156" t="str">
        <f t="shared" si="587"/>
        <v>VIC</v>
      </c>
      <c r="Q11156" t="s">
        <v>137</v>
      </c>
      <c r="R11156" t="s">
        <v>152</v>
      </c>
      <c r="S11156" t="s">
        <v>31</v>
      </c>
      <c r="T11156" t="s">
        <v>44</v>
      </c>
      <c r="U11156">
        <v>6990</v>
      </c>
    </row>
    <row r="11157" spans="1:21" x14ac:dyDescent="0.25">
      <c r="A11157" t="s">
        <v>210</v>
      </c>
      <c r="B11157">
        <v>2021</v>
      </c>
      <c r="C11157" t="s">
        <v>299</v>
      </c>
      <c r="D11157" t="s">
        <v>138</v>
      </c>
      <c r="E11157" t="s">
        <v>2082</v>
      </c>
      <c r="F11157" t="s">
        <v>37</v>
      </c>
      <c r="G11157" t="s">
        <v>23</v>
      </c>
      <c r="H11157" t="s">
        <v>101</v>
      </c>
      <c r="I11157" t="s">
        <v>110</v>
      </c>
      <c r="J11157" t="s">
        <v>26</v>
      </c>
      <c r="K11157" t="s">
        <v>83</v>
      </c>
      <c r="L11157">
        <v>9094</v>
      </c>
      <c r="M11157" t="s">
        <v>7250</v>
      </c>
      <c r="N11157" t="str">
        <f t="shared" si="585"/>
        <v>Devonport,</v>
      </c>
      <c r="O11157" t="str">
        <f t="shared" si="586"/>
        <v>Devonport</v>
      </c>
      <c r="P11157" t="str">
        <f t="shared" si="587"/>
        <v>TAS</v>
      </c>
      <c r="Q11157" t="s">
        <v>29</v>
      </c>
      <c r="R11157" t="s">
        <v>138</v>
      </c>
      <c r="S11157" t="s">
        <v>31</v>
      </c>
      <c r="T11157" t="s">
        <v>44</v>
      </c>
      <c r="U11157">
        <v>59990</v>
      </c>
    </row>
    <row r="11158" spans="1:21" x14ac:dyDescent="0.25">
      <c r="A11158" t="s">
        <v>976</v>
      </c>
      <c r="B11158">
        <v>2023</v>
      </c>
      <c r="C11158" t="s">
        <v>1064</v>
      </c>
      <c r="D11158" t="s">
        <v>7651</v>
      </c>
      <c r="E11158" t="s">
        <v>5707</v>
      </c>
      <c r="F11158" t="s">
        <v>134</v>
      </c>
      <c r="G11158" t="s">
        <v>23</v>
      </c>
      <c r="H11158" t="s">
        <v>49</v>
      </c>
      <c r="I11158" t="s">
        <v>110</v>
      </c>
      <c r="J11158" t="s">
        <v>26</v>
      </c>
      <c r="K11158" t="s">
        <v>302</v>
      </c>
      <c r="L11158">
        <v>12</v>
      </c>
      <c r="M11158" t="s">
        <v>1628</v>
      </c>
      <c r="N11158" t="str">
        <f t="shared" si="585"/>
        <v>Townsville,</v>
      </c>
      <c r="O11158" t="str">
        <f t="shared" si="586"/>
        <v>Townsville</v>
      </c>
      <c r="P11158" t="str">
        <f t="shared" si="587"/>
        <v>QLD</v>
      </c>
      <c r="Q11158" t="s">
        <v>29</v>
      </c>
      <c r="R11158" t="s">
        <v>138</v>
      </c>
      <c r="S11158" t="s">
        <v>31</v>
      </c>
      <c r="T11158" t="s">
        <v>44</v>
      </c>
      <c r="U11158">
        <v>39490</v>
      </c>
    </row>
    <row r="11159" spans="1:21" x14ac:dyDescent="0.25">
      <c r="A11159" t="s">
        <v>155</v>
      </c>
      <c r="B11159">
        <v>2000</v>
      </c>
      <c r="C11159" t="s">
        <v>418</v>
      </c>
      <c r="D11159" t="s">
        <v>35</v>
      </c>
      <c r="E11159" t="s">
        <v>7653</v>
      </c>
      <c r="F11159" t="s">
        <v>37</v>
      </c>
      <c r="G11159" t="s">
        <v>23</v>
      </c>
      <c r="H11159" t="s">
        <v>38</v>
      </c>
      <c r="I11159" t="s">
        <v>39</v>
      </c>
      <c r="J11159" t="s">
        <v>66</v>
      </c>
      <c r="K11159" t="s">
        <v>208</v>
      </c>
      <c r="L11159">
        <v>217162</v>
      </c>
      <c r="M11159" t="s">
        <v>7029</v>
      </c>
      <c r="N11159" t="str">
        <f t="shared" si="585"/>
        <v>Mount Pleasant,</v>
      </c>
      <c r="O11159" t="str">
        <f t="shared" si="586"/>
        <v>Mount Pleasant</v>
      </c>
      <c r="P11159" t="str">
        <f t="shared" si="587"/>
        <v>VIC</v>
      </c>
      <c r="Q11159" t="s">
        <v>29</v>
      </c>
      <c r="R11159" t="s">
        <v>35</v>
      </c>
      <c r="S11159" t="s">
        <v>43</v>
      </c>
      <c r="T11159" t="s">
        <v>44</v>
      </c>
      <c r="U11159">
        <v>5490</v>
      </c>
    </row>
    <row r="11160" spans="1:21" x14ac:dyDescent="0.25">
      <c r="A11160" t="s">
        <v>210</v>
      </c>
      <c r="B11160">
        <v>2018</v>
      </c>
      <c r="C11160" t="s">
        <v>299</v>
      </c>
      <c r="D11160" t="s">
        <v>138</v>
      </c>
      <c r="E11160" t="s">
        <v>4696</v>
      </c>
      <c r="F11160" t="s">
        <v>37</v>
      </c>
      <c r="G11160" t="s">
        <v>23</v>
      </c>
      <c r="H11160" t="s">
        <v>301</v>
      </c>
      <c r="I11160" t="s">
        <v>110</v>
      </c>
      <c r="J11160" t="s">
        <v>26</v>
      </c>
      <c r="K11160" t="s">
        <v>332</v>
      </c>
      <c r="L11160">
        <v>145038</v>
      </c>
      <c r="M11160" t="s">
        <v>1628</v>
      </c>
      <c r="N11160" t="str">
        <f t="shared" si="585"/>
        <v>Townsville,</v>
      </c>
      <c r="O11160" t="str">
        <f t="shared" si="586"/>
        <v>Townsville</v>
      </c>
      <c r="P11160" t="str">
        <f t="shared" si="587"/>
        <v>QLD</v>
      </c>
      <c r="Q11160" t="s">
        <v>303</v>
      </c>
      <c r="R11160" t="s">
        <v>138</v>
      </c>
      <c r="S11160" t="s">
        <v>31</v>
      </c>
      <c r="T11160" t="s">
        <v>44</v>
      </c>
      <c r="U11160">
        <v>37888</v>
      </c>
    </row>
    <row r="11161" spans="1:21" x14ac:dyDescent="0.25">
      <c r="A11161" t="s">
        <v>74</v>
      </c>
      <c r="B11161">
        <v>2006</v>
      </c>
      <c r="C11161" t="s">
        <v>75</v>
      </c>
      <c r="D11161" t="s">
        <v>30</v>
      </c>
      <c r="E11161" t="s">
        <v>7654</v>
      </c>
      <c r="F11161" t="s">
        <v>37</v>
      </c>
      <c r="G11161" t="s">
        <v>23</v>
      </c>
      <c r="H11161" t="s">
        <v>162</v>
      </c>
      <c r="I11161" t="s">
        <v>110</v>
      </c>
      <c r="J11161" t="s">
        <v>26</v>
      </c>
      <c r="K11161" t="s">
        <v>534</v>
      </c>
      <c r="L11161">
        <v>206133</v>
      </c>
      <c r="M11161" t="s">
        <v>7232</v>
      </c>
      <c r="N11161" t="str">
        <f t="shared" si="585"/>
        <v>Launceston,</v>
      </c>
      <c r="O11161" t="str">
        <f t="shared" si="586"/>
        <v>Launceston</v>
      </c>
      <c r="P11161" t="str">
        <f t="shared" si="587"/>
        <v>TAS</v>
      </c>
      <c r="Q11161" t="s">
        <v>137</v>
      </c>
      <c r="R11161" t="s">
        <v>30</v>
      </c>
      <c r="S11161" t="s">
        <v>31</v>
      </c>
      <c r="T11161" t="s">
        <v>44</v>
      </c>
      <c r="U11161">
        <v>16990</v>
      </c>
    </row>
    <row r="11162" spans="1:21" x14ac:dyDescent="0.25">
      <c r="A11162" t="s">
        <v>210</v>
      </c>
      <c r="B11162">
        <v>2021</v>
      </c>
      <c r="C11162" t="s">
        <v>211</v>
      </c>
      <c r="D11162" t="s">
        <v>30</v>
      </c>
      <c r="E11162" t="s">
        <v>7655</v>
      </c>
      <c r="F11162" t="s">
        <v>37</v>
      </c>
      <c r="G11162" t="s">
        <v>23</v>
      </c>
      <c r="H11162" t="s">
        <v>144</v>
      </c>
      <c r="I11162" t="s">
        <v>25</v>
      </c>
      <c r="J11162" t="s">
        <v>66</v>
      </c>
      <c r="K11162" t="s">
        <v>128</v>
      </c>
      <c r="L11162">
        <v>42506</v>
      </c>
      <c r="M11162" t="s">
        <v>6944</v>
      </c>
      <c r="N11162" t="str">
        <f t="shared" si="585"/>
        <v>South Geelong,</v>
      </c>
      <c r="O11162" t="str">
        <f t="shared" si="586"/>
        <v>South Geelong</v>
      </c>
      <c r="P11162" t="str">
        <f t="shared" si="587"/>
        <v>VIC</v>
      </c>
      <c r="Q11162" t="s">
        <v>29</v>
      </c>
      <c r="R11162" t="s">
        <v>30</v>
      </c>
      <c r="S11162" t="s">
        <v>31</v>
      </c>
      <c r="T11162" t="s">
        <v>44</v>
      </c>
      <c r="U11162">
        <v>40990</v>
      </c>
    </row>
    <row r="11163" spans="1:21" x14ac:dyDescent="0.25">
      <c r="A11163" t="s">
        <v>976</v>
      </c>
      <c r="B11163">
        <v>2023</v>
      </c>
      <c r="C11163" t="s">
        <v>4100</v>
      </c>
      <c r="D11163" t="s">
        <v>7651</v>
      </c>
      <c r="E11163" t="s">
        <v>7656</v>
      </c>
      <c r="F11163" t="s">
        <v>134</v>
      </c>
      <c r="G11163" t="s">
        <v>23</v>
      </c>
      <c r="H11163" t="s">
        <v>49</v>
      </c>
      <c r="I11163" t="s">
        <v>50</v>
      </c>
      <c r="J11163" t="s">
        <v>66</v>
      </c>
      <c r="K11163" t="s">
        <v>534</v>
      </c>
      <c r="L11163">
        <v>10</v>
      </c>
      <c r="M11163" t="s">
        <v>1628</v>
      </c>
      <c r="N11163" t="str">
        <f t="shared" si="585"/>
        <v>Townsville,</v>
      </c>
      <c r="O11163" t="str">
        <f t="shared" si="586"/>
        <v>Townsville</v>
      </c>
      <c r="P11163" t="str">
        <f t="shared" si="587"/>
        <v>QLD</v>
      </c>
      <c r="Q11163" t="s">
        <v>29</v>
      </c>
      <c r="R11163" t="s">
        <v>30</v>
      </c>
      <c r="S11163" t="s">
        <v>31</v>
      </c>
      <c r="T11163" t="s">
        <v>32</v>
      </c>
      <c r="U11163">
        <v>37540</v>
      </c>
    </row>
    <row r="11164" spans="1:21" x14ac:dyDescent="0.25">
      <c r="A11164" t="s">
        <v>1048</v>
      </c>
      <c r="B11164">
        <v>2007</v>
      </c>
      <c r="C11164" t="s">
        <v>1049</v>
      </c>
      <c r="D11164" t="s">
        <v>152</v>
      </c>
      <c r="E11164" t="s">
        <v>6224</v>
      </c>
      <c r="F11164" t="s">
        <v>37</v>
      </c>
      <c r="G11164" t="s">
        <v>23</v>
      </c>
      <c r="H11164" t="s">
        <v>294</v>
      </c>
      <c r="I11164" t="s">
        <v>50</v>
      </c>
      <c r="J11164" t="s">
        <v>40</v>
      </c>
      <c r="K11164" t="s">
        <v>2545</v>
      </c>
      <c r="L11164">
        <v>122508</v>
      </c>
      <c r="M11164" t="s">
        <v>7250</v>
      </c>
      <c r="N11164" t="str">
        <f t="shared" si="585"/>
        <v>Devonport,</v>
      </c>
      <c r="O11164" t="str">
        <f t="shared" si="586"/>
        <v>Devonport</v>
      </c>
      <c r="P11164" t="str">
        <f t="shared" si="587"/>
        <v>TAS</v>
      </c>
      <c r="Q11164" t="s">
        <v>61</v>
      </c>
      <c r="R11164" t="s">
        <v>152</v>
      </c>
      <c r="S11164" t="s">
        <v>31</v>
      </c>
      <c r="T11164" t="s">
        <v>44</v>
      </c>
      <c r="U11164">
        <v>41990</v>
      </c>
    </row>
    <row r="11165" spans="1:21" x14ac:dyDescent="0.25">
      <c r="A11165" t="s">
        <v>113</v>
      </c>
      <c r="B11165">
        <v>2023</v>
      </c>
      <c r="C11165" t="s">
        <v>200</v>
      </c>
      <c r="D11165" t="s">
        <v>7613</v>
      </c>
      <c r="E11165" t="s">
        <v>7657</v>
      </c>
      <c r="F11165" t="s">
        <v>134</v>
      </c>
      <c r="G11165" t="s">
        <v>23</v>
      </c>
      <c r="H11165" t="s">
        <v>127</v>
      </c>
      <c r="I11165" t="s">
        <v>50</v>
      </c>
      <c r="J11165" t="s">
        <v>26</v>
      </c>
      <c r="K11165" t="s">
        <v>136</v>
      </c>
      <c r="L11165">
        <v>11</v>
      </c>
      <c r="M11165" t="s">
        <v>1628</v>
      </c>
      <c r="N11165" t="str">
        <f t="shared" si="585"/>
        <v>Townsville,</v>
      </c>
      <c r="O11165" t="str">
        <f t="shared" si="586"/>
        <v>Townsville</v>
      </c>
      <c r="P11165" t="str">
        <f t="shared" si="587"/>
        <v>QLD</v>
      </c>
      <c r="Q11165" t="s">
        <v>29</v>
      </c>
      <c r="R11165" t="s">
        <v>138</v>
      </c>
      <c r="S11165" t="s">
        <v>31</v>
      </c>
      <c r="T11165" t="s">
        <v>44</v>
      </c>
      <c r="U11165">
        <v>44240</v>
      </c>
    </row>
    <row r="11166" spans="1:21" x14ac:dyDescent="0.25">
      <c r="A11166" t="s">
        <v>210</v>
      </c>
      <c r="B11166">
        <v>2018</v>
      </c>
      <c r="C11166" t="s">
        <v>211</v>
      </c>
      <c r="D11166" t="s">
        <v>30</v>
      </c>
      <c r="E11166" t="s">
        <v>1715</v>
      </c>
      <c r="F11166" t="s">
        <v>37</v>
      </c>
      <c r="G11166" t="s">
        <v>23</v>
      </c>
      <c r="H11166" t="s">
        <v>49</v>
      </c>
      <c r="I11166" t="s">
        <v>39</v>
      </c>
      <c r="J11166" t="s">
        <v>66</v>
      </c>
      <c r="K11166" t="s">
        <v>166</v>
      </c>
      <c r="L11166">
        <v>81145</v>
      </c>
      <c r="M11166" t="s">
        <v>7232</v>
      </c>
      <c r="N11166" t="str">
        <f t="shared" si="585"/>
        <v>Launceston,</v>
      </c>
      <c r="O11166" t="str">
        <f t="shared" si="586"/>
        <v>Launceston</v>
      </c>
      <c r="P11166" t="str">
        <f t="shared" si="587"/>
        <v>TAS</v>
      </c>
      <c r="Q11166" t="s">
        <v>29</v>
      </c>
      <c r="R11166" t="s">
        <v>30</v>
      </c>
      <c r="S11166" t="s">
        <v>31</v>
      </c>
      <c r="T11166" t="s">
        <v>44</v>
      </c>
      <c r="U11166">
        <v>27990</v>
      </c>
    </row>
    <row r="11167" spans="1:21" x14ac:dyDescent="0.25">
      <c r="A11167" t="s">
        <v>102</v>
      </c>
      <c r="B11167">
        <v>2022</v>
      </c>
      <c r="C11167" t="s">
        <v>985</v>
      </c>
      <c r="D11167" t="s">
        <v>7626</v>
      </c>
      <c r="E11167" t="s">
        <v>2117</v>
      </c>
      <c r="F11167" t="s">
        <v>22</v>
      </c>
      <c r="G11167" t="s">
        <v>23</v>
      </c>
      <c r="H11167" t="s">
        <v>135</v>
      </c>
      <c r="I11167" t="s">
        <v>25</v>
      </c>
      <c r="J11167" t="s">
        <v>26</v>
      </c>
      <c r="K11167" t="s">
        <v>487</v>
      </c>
      <c r="L11167">
        <v>1034</v>
      </c>
      <c r="M11167" t="s">
        <v>7232</v>
      </c>
      <c r="N11167" t="str">
        <f t="shared" si="585"/>
        <v>Launceston,</v>
      </c>
      <c r="O11167" t="str">
        <f t="shared" si="586"/>
        <v>Launceston</v>
      </c>
      <c r="P11167" t="str">
        <f t="shared" si="587"/>
        <v>TAS</v>
      </c>
      <c r="Q11167" t="s">
        <v>137</v>
      </c>
      <c r="R11167" t="s">
        <v>30</v>
      </c>
      <c r="S11167" t="s">
        <v>31</v>
      </c>
      <c r="T11167" t="s">
        <v>44</v>
      </c>
      <c r="U11167">
        <v>122990</v>
      </c>
    </row>
    <row r="11168" spans="1:21" x14ac:dyDescent="0.25">
      <c r="A11168" t="s">
        <v>79</v>
      </c>
      <c r="B11168">
        <v>2020</v>
      </c>
      <c r="C11168" t="s">
        <v>841</v>
      </c>
      <c r="D11168" t="s">
        <v>30</v>
      </c>
      <c r="E11168" t="s">
        <v>4491</v>
      </c>
      <c r="F11168" t="s">
        <v>37</v>
      </c>
      <c r="G11168" t="s">
        <v>23</v>
      </c>
      <c r="H11168" t="s">
        <v>235</v>
      </c>
      <c r="I11168" t="s">
        <v>39</v>
      </c>
      <c r="J11168" t="s">
        <v>40</v>
      </c>
      <c r="K11168" t="s">
        <v>218</v>
      </c>
      <c r="L11168">
        <v>74310</v>
      </c>
      <c r="M11168" t="s">
        <v>6952</v>
      </c>
      <c r="N11168" t="str">
        <f t="shared" si="585"/>
        <v>Wendouree,</v>
      </c>
      <c r="O11168" t="str">
        <f t="shared" si="586"/>
        <v>Wendouree</v>
      </c>
      <c r="P11168" t="str">
        <f t="shared" si="587"/>
        <v>VIC</v>
      </c>
      <c r="Q11168" t="s">
        <v>137</v>
      </c>
      <c r="R11168" t="s">
        <v>30</v>
      </c>
      <c r="S11168" t="s">
        <v>31</v>
      </c>
      <c r="T11168" t="s">
        <v>32</v>
      </c>
      <c r="U11168">
        <v>42444</v>
      </c>
    </row>
    <row r="11169" spans="1:21" x14ac:dyDescent="0.25">
      <c r="A11169" t="s">
        <v>976</v>
      </c>
      <c r="B11169">
        <v>2023</v>
      </c>
      <c r="C11169" t="s">
        <v>1064</v>
      </c>
      <c r="D11169" t="s">
        <v>7651</v>
      </c>
      <c r="E11169" t="s">
        <v>7658</v>
      </c>
      <c r="F11169" t="s">
        <v>134</v>
      </c>
      <c r="G11169" t="s">
        <v>23</v>
      </c>
      <c r="H11169" t="s">
        <v>49</v>
      </c>
      <c r="I11169" t="s">
        <v>110</v>
      </c>
      <c r="J11169" t="s">
        <v>26</v>
      </c>
      <c r="K11169" t="s">
        <v>302</v>
      </c>
      <c r="L11169">
        <v>29</v>
      </c>
      <c r="M11169" t="s">
        <v>1628</v>
      </c>
      <c r="N11169" t="str">
        <f t="shared" si="585"/>
        <v>Townsville,</v>
      </c>
      <c r="O11169" t="str">
        <f t="shared" si="586"/>
        <v>Townsville</v>
      </c>
      <c r="P11169" t="str">
        <f t="shared" si="587"/>
        <v>QLD</v>
      </c>
      <c r="Q11169" t="s">
        <v>29</v>
      </c>
      <c r="R11169" t="s">
        <v>138</v>
      </c>
      <c r="S11169" t="s">
        <v>31</v>
      </c>
      <c r="T11169" t="s">
        <v>44</v>
      </c>
      <c r="U11169">
        <v>44990</v>
      </c>
    </row>
    <row r="11170" spans="1:21" x14ac:dyDescent="0.25">
      <c r="A11170" t="s">
        <v>155</v>
      </c>
      <c r="B11170">
        <v>2013</v>
      </c>
      <c r="C11170" t="s">
        <v>236</v>
      </c>
      <c r="D11170" t="s">
        <v>30</v>
      </c>
      <c r="E11170" t="s">
        <v>1695</v>
      </c>
      <c r="F11170" t="s">
        <v>37</v>
      </c>
      <c r="G11170" t="s">
        <v>23</v>
      </c>
      <c r="H11170" t="s">
        <v>24</v>
      </c>
      <c r="I11170" t="s">
        <v>25</v>
      </c>
      <c r="J11170" t="s">
        <v>26</v>
      </c>
      <c r="K11170" t="s">
        <v>323</v>
      </c>
      <c r="L11170">
        <v>230711</v>
      </c>
      <c r="M11170" t="s">
        <v>7261</v>
      </c>
      <c r="N11170" t="str">
        <f t="shared" si="585"/>
        <v>Pialba,</v>
      </c>
      <c r="O11170" t="str">
        <f t="shared" si="586"/>
        <v>Pialba</v>
      </c>
      <c r="P11170" t="str">
        <f t="shared" si="587"/>
        <v>QLD</v>
      </c>
      <c r="Q11170" t="s">
        <v>29</v>
      </c>
      <c r="R11170" t="s">
        <v>30</v>
      </c>
      <c r="S11170" t="s">
        <v>31</v>
      </c>
      <c r="T11170" t="s">
        <v>32</v>
      </c>
      <c r="U11170">
        <v>25990</v>
      </c>
    </row>
    <row r="11171" spans="1:21" x14ac:dyDescent="0.25">
      <c r="A11171" t="s">
        <v>120</v>
      </c>
      <c r="B11171">
        <v>2015</v>
      </c>
      <c r="C11171" t="s">
        <v>1042</v>
      </c>
      <c r="D11171" t="s">
        <v>35</v>
      </c>
      <c r="E11171" t="s">
        <v>4033</v>
      </c>
      <c r="F11171" t="s">
        <v>37</v>
      </c>
      <c r="G11171" t="s">
        <v>23</v>
      </c>
      <c r="H11171" t="s">
        <v>49</v>
      </c>
      <c r="I11171" t="s">
        <v>39</v>
      </c>
      <c r="J11171" t="s">
        <v>26</v>
      </c>
      <c r="K11171" t="s">
        <v>77</v>
      </c>
      <c r="L11171">
        <v>163022</v>
      </c>
      <c r="M11171" t="s">
        <v>1382</v>
      </c>
      <c r="N11171" t="str">
        <f t="shared" si="585"/>
        <v>Morayfield,</v>
      </c>
      <c r="O11171" t="str">
        <f t="shared" si="586"/>
        <v>Morayfield</v>
      </c>
      <c r="P11171" t="str">
        <f t="shared" si="587"/>
        <v>QLD</v>
      </c>
      <c r="Q11171" t="s">
        <v>29</v>
      </c>
      <c r="R11171" t="s">
        <v>35</v>
      </c>
      <c r="S11171" t="s">
        <v>43</v>
      </c>
      <c r="T11171" t="s">
        <v>44</v>
      </c>
      <c r="U11171">
        <v>14989</v>
      </c>
    </row>
    <row r="11172" spans="1:21" x14ac:dyDescent="0.25">
      <c r="A11172" t="s">
        <v>155</v>
      </c>
      <c r="B11172">
        <v>2016</v>
      </c>
      <c r="C11172" t="s">
        <v>170</v>
      </c>
      <c r="D11172" t="s">
        <v>30</v>
      </c>
      <c r="E11172" t="s">
        <v>6550</v>
      </c>
      <c r="F11172" t="s">
        <v>37</v>
      </c>
      <c r="G11172" t="s">
        <v>23</v>
      </c>
      <c r="H11172" t="s">
        <v>49</v>
      </c>
      <c r="I11172" t="s">
        <v>39</v>
      </c>
      <c r="J11172" t="s">
        <v>66</v>
      </c>
      <c r="K11172" t="s">
        <v>158</v>
      </c>
      <c r="L11172">
        <v>144333</v>
      </c>
      <c r="M11172" t="s">
        <v>7264</v>
      </c>
      <c r="N11172" t="str">
        <f t="shared" si="585"/>
        <v>Bundaberg West,</v>
      </c>
      <c r="O11172" t="str">
        <f t="shared" si="586"/>
        <v>Bundaberg West</v>
      </c>
      <c r="P11172" t="str">
        <f t="shared" si="587"/>
        <v>QLD</v>
      </c>
      <c r="Q11172" t="s">
        <v>29</v>
      </c>
      <c r="R11172" t="s">
        <v>30</v>
      </c>
      <c r="S11172" t="s">
        <v>31</v>
      </c>
      <c r="T11172" t="s">
        <v>44</v>
      </c>
      <c r="U11172">
        <v>22990</v>
      </c>
    </row>
    <row r="11173" spans="1:21" x14ac:dyDescent="0.25">
      <c r="A11173" t="s">
        <v>333</v>
      </c>
      <c r="B11173">
        <v>2011</v>
      </c>
      <c r="C11173" t="s">
        <v>436</v>
      </c>
      <c r="D11173" t="s">
        <v>35</v>
      </c>
      <c r="E11173" t="s">
        <v>7660</v>
      </c>
      <c r="F11173" t="s">
        <v>37</v>
      </c>
      <c r="G11173" t="s">
        <v>115</v>
      </c>
      <c r="H11173" t="s">
        <v>105</v>
      </c>
      <c r="I11173" t="s">
        <v>39</v>
      </c>
      <c r="J11173" t="s">
        <v>66</v>
      </c>
      <c r="K11173" t="s">
        <v>290</v>
      </c>
      <c r="L11173">
        <v>138540</v>
      </c>
      <c r="M11173" t="s">
        <v>7661</v>
      </c>
      <c r="N11173" t="str">
        <f t="shared" si="585"/>
        <v>Westcourt,</v>
      </c>
      <c r="O11173" t="str">
        <f t="shared" si="586"/>
        <v>Westcourt</v>
      </c>
      <c r="P11173" t="str">
        <f t="shared" si="587"/>
        <v>QLD</v>
      </c>
      <c r="Q11173" t="s">
        <v>29</v>
      </c>
      <c r="R11173" t="s">
        <v>35</v>
      </c>
      <c r="S11173" t="s">
        <v>43</v>
      </c>
      <c r="T11173" t="s">
        <v>44</v>
      </c>
      <c r="U11173">
        <v>11999</v>
      </c>
    </row>
    <row r="11174" spans="1:21" x14ac:dyDescent="0.25">
      <c r="A11174" t="s">
        <v>252</v>
      </c>
      <c r="B11174">
        <v>2019</v>
      </c>
      <c r="C11174" t="s">
        <v>467</v>
      </c>
      <c r="D11174" t="s">
        <v>35</v>
      </c>
      <c r="E11174" t="s">
        <v>2298</v>
      </c>
      <c r="F11174" t="s">
        <v>37</v>
      </c>
      <c r="G11174" t="s">
        <v>23</v>
      </c>
      <c r="H11174" t="s">
        <v>49</v>
      </c>
      <c r="I11174" t="s">
        <v>39</v>
      </c>
      <c r="J11174" t="s">
        <v>66</v>
      </c>
      <c r="K11174" t="s">
        <v>199</v>
      </c>
      <c r="L11174">
        <v>54739</v>
      </c>
      <c r="M11174" t="s">
        <v>7265</v>
      </c>
      <c r="N11174" t="str">
        <f t="shared" si="585"/>
        <v>Kensington,</v>
      </c>
      <c r="O11174" t="str">
        <f t="shared" si="586"/>
        <v>Kensington</v>
      </c>
      <c r="P11174" t="str">
        <f t="shared" si="587"/>
        <v>QLD</v>
      </c>
      <c r="Q11174" t="s">
        <v>29</v>
      </c>
      <c r="R11174" t="s">
        <v>35</v>
      </c>
      <c r="S11174" t="s">
        <v>43</v>
      </c>
      <c r="T11174" t="s">
        <v>44</v>
      </c>
      <c r="U11174">
        <v>21990</v>
      </c>
    </row>
    <row r="11175" spans="1:21" x14ac:dyDescent="0.25">
      <c r="A11175" t="s">
        <v>120</v>
      </c>
      <c r="B11175">
        <v>2016</v>
      </c>
      <c r="C11175" t="s">
        <v>172</v>
      </c>
      <c r="D11175" t="s">
        <v>35</v>
      </c>
      <c r="E11175" t="s">
        <v>173</v>
      </c>
      <c r="F11175" t="s">
        <v>37</v>
      </c>
      <c r="G11175" t="s">
        <v>23</v>
      </c>
      <c r="H11175" t="s">
        <v>38</v>
      </c>
      <c r="I11175" t="s">
        <v>39</v>
      </c>
      <c r="J11175" t="s">
        <v>66</v>
      </c>
      <c r="K11175" t="s">
        <v>106</v>
      </c>
      <c r="L11175">
        <v>104745</v>
      </c>
      <c r="M11175" t="s">
        <v>7662</v>
      </c>
      <c r="N11175" t="str">
        <f t="shared" si="585"/>
        <v>Cairns City,</v>
      </c>
      <c r="O11175" t="str">
        <f t="shared" si="586"/>
        <v>Cairns City</v>
      </c>
      <c r="P11175" t="str">
        <f t="shared" si="587"/>
        <v>QLD</v>
      </c>
      <c r="Q11175" t="s">
        <v>29</v>
      </c>
      <c r="R11175" t="s">
        <v>35</v>
      </c>
      <c r="S11175" t="s">
        <v>43</v>
      </c>
      <c r="T11175" t="s">
        <v>44</v>
      </c>
      <c r="U11175">
        <v>17990</v>
      </c>
    </row>
    <row r="11176" spans="1:21" x14ac:dyDescent="0.25">
      <c r="A11176" t="s">
        <v>55</v>
      </c>
      <c r="B11176">
        <v>2018</v>
      </c>
      <c r="C11176" t="s">
        <v>492</v>
      </c>
      <c r="D11176" t="s">
        <v>35</v>
      </c>
      <c r="E11176" t="s">
        <v>3178</v>
      </c>
      <c r="F11176" t="s">
        <v>37</v>
      </c>
      <c r="G11176" t="s">
        <v>23</v>
      </c>
      <c r="H11176" t="s">
        <v>65</v>
      </c>
      <c r="I11176" t="s">
        <v>39</v>
      </c>
      <c r="J11176" t="s">
        <v>40</v>
      </c>
      <c r="K11176" t="s">
        <v>609</v>
      </c>
      <c r="L11176">
        <v>13152</v>
      </c>
      <c r="M11176" t="s">
        <v>6943</v>
      </c>
      <c r="N11176" t="str">
        <f t="shared" si="585"/>
        <v>Geelong,</v>
      </c>
      <c r="O11176" t="str">
        <f t="shared" si="586"/>
        <v>Geelong</v>
      </c>
      <c r="P11176" t="str">
        <f t="shared" si="587"/>
        <v>VIC</v>
      </c>
      <c r="Q11176" t="s">
        <v>29</v>
      </c>
      <c r="R11176" t="s">
        <v>35</v>
      </c>
      <c r="S11176" t="s">
        <v>43</v>
      </c>
      <c r="T11176" t="s">
        <v>44</v>
      </c>
      <c r="U11176">
        <v>49990</v>
      </c>
    </row>
    <row r="11177" spans="1:21" x14ac:dyDescent="0.25">
      <c r="A11177" t="s">
        <v>489</v>
      </c>
      <c r="B11177">
        <v>2015</v>
      </c>
      <c r="C11177" t="s">
        <v>510</v>
      </c>
      <c r="D11177" t="s">
        <v>30</v>
      </c>
      <c r="E11177" t="s">
        <v>7663</v>
      </c>
      <c r="F11177" t="s">
        <v>37</v>
      </c>
      <c r="G11177" t="s">
        <v>23</v>
      </c>
      <c r="H11177" t="s">
        <v>101</v>
      </c>
      <c r="I11177" t="s">
        <v>50</v>
      </c>
      <c r="J11177" t="s">
        <v>26</v>
      </c>
      <c r="K11177" t="s">
        <v>163</v>
      </c>
      <c r="L11177">
        <v>79379</v>
      </c>
      <c r="M11177" t="s">
        <v>7268</v>
      </c>
      <c r="N11177" t="str">
        <f t="shared" si="585"/>
        <v>Mount Gambier,</v>
      </c>
      <c r="O11177" t="str">
        <f t="shared" si="586"/>
        <v>Mount Gambier</v>
      </c>
      <c r="P11177" t="str">
        <f t="shared" si="587"/>
        <v xml:space="preserve"> SA</v>
      </c>
      <c r="Q11177" t="s">
        <v>29</v>
      </c>
      <c r="R11177" t="s">
        <v>30</v>
      </c>
      <c r="S11177" t="s">
        <v>31</v>
      </c>
      <c r="T11177" t="s">
        <v>32</v>
      </c>
      <c r="U11177">
        <v>33880</v>
      </c>
    </row>
    <row r="11178" spans="1:21" x14ac:dyDescent="0.25">
      <c r="A11178" t="s">
        <v>113</v>
      </c>
      <c r="B11178">
        <v>2022</v>
      </c>
      <c r="C11178" t="s">
        <v>200</v>
      </c>
      <c r="D11178" t="s">
        <v>138</v>
      </c>
      <c r="E11178" t="s">
        <v>7664</v>
      </c>
      <c r="F11178" t="s">
        <v>37</v>
      </c>
      <c r="G11178" t="s">
        <v>115</v>
      </c>
      <c r="H11178" t="s">
        <v>127</v>
      </c>
      <c r="I11178" t="s">
        <v>110</v>
      </c>
      <c r="J11178" t="s">
        <v>26</v>
      </c>
      <c r="K11178" t="s">
        <v>158</v>
      </c>
      <c r="L11178">
        <v>9355</v>
      </c>
      <c r="M11178" t="s">
        <v>6943</v>
      </c>
      <c r="N11178" t="str">
        <f t="shared" si="585"/>
        <v>Geelong,</v>
      </c>
      <c r="O11178" t="str">
        <f t="shared" si="586"/>
        <v>Geelong</v>
      </c>
      <c r="P11178" t="str">
        <f t="shared" si="587"/>
        <v>VIC</v>
      </c>
      <c r="Q11178" t="s">
        <v>29</v>
      </c>
      <c r="R11178" t="s">
        <v>138</v>
      </c>
      <c r="S11178" t="s">
        <v>53</v>
      </c>
      <c r="T11178" t="s">
        <v>98</v>
      </c>
      <c r="U11178">
        <v>43990</v>
      </c>
    </row>
    <row r="11179" spans="1:21" x14ac:dyDescent="0.25">
      <c r="A11179" t="s">
        <v>120</v>
      </c>
      <c r="B11179">
        <v>2007</v>
      </c>
      <c r="C11179" t="s">
        <v>215</v>
      </c>
      <c r="D11179" t="s">
        <v>138</v>
      </c>
      <c r="E11179" t="s">
        <v>7665</v>
      </c>
      <c r="F11179" t="s">
        <v>37</v>
      </c>
      <c r="G11179" t="s">
        <v>23</v>
      </c>
      <c r="H11179" t="s">
        <v>217</v>
      </c>
      <c r="I11179" t="s">
        <v>50</v>
      </c>
      <c r="J11179" t="s">
        <v>66</v>
      </c>
      <c r="K11179" t="s">
        <v>1375</v>
      </c>
      <c r="L11179">
        <v>252528</v>
      </c>
      <c r="M11179" t="s">
        <v>7661</v>
      </c>
      <c r="N11179" t="str">
        <f t="shared" si="585"/>
        <v>Westcourt,</v>
      </c>
      <c r="O11179" t="str">
        <f t="shared" si="586"/>
        <v>Westcourt</v>
      </c>
      <c r="P11179" t="str">
        <f t="shared" si="587"/>
        <v>QLD</v>
      </c>
      <c r="Q11179" t="s">
        <v>137</v>
      </c>
      <c r="R11179" t="s">
        <v>138</v>
      </c>
      <c r="S11179" t="s">
        <v>53</v>
      </c>
      <c r="T11179" t="s">
        <v>98</v>
      </c>
      <c r="U11179">
        <v>8499</v>
      </c>
    </row>
    <row r="11180" spans="1:21" x14ac:dyDescent="0.25">
      <c r="A11180" t="s">
        <v>249</v>
      </c>
      <c r="B11180">
        <v>2017</v>
      </c>
      <c r="C11180" t="s">
        <v>745</v>
      </c>
      <c r="D11180" t="s">
        <v>30</v>
      </c>
      <c r="E11180" t="s">
        <v>6929</v>
      </c>
      <c r="F11180" t="s">
        <v>37</v>
      </c>
      <c r="G11180" t="s">
        <v>23</v>
      </c>
      <c r="H11180" t="s">
        <v>49</v>
      </c>
      <c r="I11180" t="s">
        <v>25</v>
      </c>
      <c r="J11180" t="s">
        <v>40</v>
      </c>
      <c r="K11180" t="s">
        <v>323</v>
      </c>
      <c r="L11180">
        <v>28491</v>
      </c>
      <c r="M11180" t="s">
        <v>6943</v>
      </c>
      <c r="N11180" t="str">
        <f t="shared" si="585"/>
        <v>Geelong,</v>
      </c>
      <c r="O11180" t="str">
        <f t="shared" si="586"/>
        <v>Geelong</v>
      </c>
      <c r="P11180" t="str">
        <f t="shared" si="587"/>
        <v>VIC</v>
      </c>
      <c r="Q11180" t="s">
        <v>29</v>
      </c>
      <c r="R11180" t="s">
        <v>30</v>
      </c>
      <c r="S11180" t="s">
        <v>31</v>
      </c>
      <c r="T11180" t="s">
        <v>44</v>
      </c>
      <c r="U11180">
        <v>59900</v>
      </c>
    </row>
    <row r="11181" spans="1:21" x14ac:dyDescent="0.25">
      <c r="A11181" t="s">
        <v>155</v>
      </c>
      <c r="B11181">
        <v>2019</v>
      </c>
      <c r="C11181" t="s">
        <v>828</v>
      </c>
      <c r="D11181" t="s">
        <v>30</v>
      </c>
      <c r="E11181" t="s">
        <v>1961</v>
      </c>
      <c r="F11181" t="s">
        <v>37</v>
      </c>
      <c r="G11181" t="s">
        <v>23</v>
      </c>
      <c r="H11181" t="s">
        <v>49</v>
      </c>
      <c r="I11181" t="s">
        <v>39</v>
      </c>
      <c r="J11181" t="s">
        <v>66</v>
      </c>
      <c r="K11181" t="s">
        <v>283</v>
      </c>
      <c r="L11181">
        <v>69436</v>
      </c>
      <c r="M11181" t="s">
        <v>7666</v>
      </c>
      <c r="N11181" t="str">
        <f t="shared" si="585"/>
        <v>Bungalow,</v>
      </c>
      <c r="O11181" t="str">
        <f t="shared" si="586"/>
        <v>Bungalow</v>
      </c>
      <c r="P11181" t="str">
        <f t="shared" si="587"/>
        <v>QLD</v>
      </c>
      <c r="Q11181" t="s">
        <v>29</v>
      </c>
      <c r="R11181" t="s">
        <v>30</v>
      </c>
      <c r="S11181" t="s">
        <v>31</v>
      </c>
      <c r="T11181" t="s">
        <v>44</v>
      </c>
      <c r="U11181">
        <v>24990</v>
      </c>
    </row>
    <row r="11182" spans="1:21" x14ac:dyDescent="0.25">
      <c r="A11182" t="s">
        <v>69</v>
      </c>
      <c r="B11182">
        <v>2019</v>
      </c>
      <c r="C11182" t="s">
        <v>233</v>
      </c>
      <c r="D11182" t="s">
        <v>30</v>
      </c>
      <c r="E11182" t="s">
        <v>1686</v>
      </c>
      <c r="F11182" t="s">
        <v>37</v>
      </c>
      <c r="G11182" t="s">
        <v>23</v>
      </c>
      <c r="H11182" t="s">
        <v>235</v>
      </c>
      <c r="I11182" t="s">
        <v>39</v>
      </c>
      <c r="J11182" t="s">
        <v>66</v>
      </c>
      <c r="K11182" t="s">
        <v>191</v>
      </c>
      <c r="L11182">
        <v>71009</v>
      </c>
      <c r="M11182" t="s">
        <v>7666</v>
      </c>
      <c r="N11182" t="str">
        <f t="shared" si="585"/>
        <v>Bungalow,</v>
      </c>
      <c r="O11182" t="str">
        <f t="shared" si="586"/>
        <v>Bungalow</v>
      </c>
      <c r="P11182" t="str">
        <f t="shared" si="587"/>
        <v>QLD</v>
      </c>
      <c r="Q11182" t="s">
        <v>137</v>
      </c>
      <c r="R11182" t="s">
        <v>30</v>
      </c>
      <c r="S11182" t="s">
        <v>31</v>
      </c>
      <c r="T11182" t="s">
        <v>32</v>
      </c>
      <c r="U11182">
        <v>38990</v>
      </c>
    </row>
    <row r="11183" spans="1:21" x14ac:dyDescent="0.25">
      <c r="A11183" t="s">
        <v>55</v>
      </c>
      <c r="B11183">
        <v>2018</v>
      </c>
      <c r="C11183" t="s">
        <v>3203</v>
      </c>
      <c r="D11183" t="s">
        <v>30</v>
      </c>
      <c r="E11183" t="s">
        <v>3204</v>
      </c>
      <c r="F11183" t="s">
        <v>37</v>
      </c>
      <c r="G11183" t="s">
        <v>23</v>
      </c>
      <c r="H11183" t="s">
        <v>1028</v>
      </c>
      <c r="I11183" t="s">
        <v>25</v>
      </c>
      <c r="J11183" t="s">
        <v>40</v>
      </c>
      <c r="K11183" t="s">
        <v>228</v>
      </c>
      <c r="L11183">
        <v>43500</v>
      </c>
      <c r="M11183" t="s">
        <v>6943</v>
      </c>
      <c r="N11183" t="str">
        <f t="shared" si="585"/>
        <v>Geelong,</v>
      </c>
      <c r="O11183" t="str">
        <f t="shared" si="586"/>
        <v>Geelong</v>
      </c>
      <c r="P11183" t="str">
        <f t="shared" si="587"/>
        <v>VIC</v>
      </c>
      <c r="Q11183" t="s">
        <v>61</v>
      </c>
      <c r="R11183" t="s">
        <v>30</v>
      </c>
      <c r="S11183" t="s">
        <v>31</v>
      </c>
      <c r="T11183" t="s">
        <v>44</v>
      </c>
      <c r="U11183">
        <v>119990</v>
      </c>
    </row>
    <row r="11184" spans="1:21" x14ac:dyDescent="0.25">
      <c r="A11184" t="s">
        <v>240</v>
      </c>
      <c r="B11184">
        <v>2012</v>
      </c>
      <c r="C11184" t="s">
        <v>385</v>
      </c>
      <c r="D11184" t="s">
        <v>30</v>
      </c>
      <c r="E11184" t="s">
        <v>697</v>
      </c>
      <c r="F11184" t="s">
        <v>37</v>
      </c>
      <c r="G11184" t="s">
        <v>23</v>
      </c>
      <c r="H11184" t="s">
        <v>24</v>
      </c>
      <c r="I11184" t="s">
        <v>25</v>
      </c>
      <c r="J11184" t="s">
        <v>26</v>
      </c>
      <c r="K11184" t="s">
        <v>176</v>
      </c>
      <c r="L11184">
        <v>256659</v>
      </c>
      <c r="M11184" t="s">
        <v>7661</v>
      </c>
      <c r="N11184" t="str">
        <f t="shared" si="585"/>
        <v>Westcourt,</v>
      </c>
      <c r="O11184" t="str">
        <f t="shared" si="586"/>
        <v>Westcourt</v>
      </c>
      <c r="P11184" t="str">
        <f t="shared" si="587"/>
        <v>QLD</v>
      </c>
      <c r="Q11184" t="s">
        <v>29</v>
      </c>
      <c r="R11184" t="s">
        <v>30</v>
      </c>
      <c r="S11184" t="s">
        <v>31</v>
      </c>
      <c r="T11184" t="s">
        <v>32</v>
      </c>
      <c r="U11184">
        <v>10999</v>
      </c>
    </row>
    <row r="11185" spans="1:21" x14ac:dyDescent="0.25">
      <c r="A11185" t="s">
        <v>79</v>
      </c>
      <c r="B11185">
        <v>2016</v>
      </c>
      <c r="C11185" t="s">
        <v>164</v>
      </c>
      <c r="D11185" t="s">
        <v>30</v>
      </c>
      <c r="E11185" t="s">
        <v>3180</v>
      </c>
      <c r="F11185" t="s">
        <v>37</v>
      </c>
      <c r="G11185" t="s">
        <v>23</v>
      </c>
      <c r="H11185" t="s">
        <v>49</v>
      </c>
      <c r="I11185" t="s">
        <v>39</v>
      </c>
      <c r="J11185" t="s">
        <v>66</v>
      </c>
      <c r="K11185" t="s">
        <v>166</v>
      </c>
      <c r="L11185">
        <v>156400</v>
      </c>
      <c r="M11185" t="s">
        <v>7265</v>
      </c>
      <c r="N11185" t="str">
        <f t="shared" si="585"/>
        <v>Kensington,</v>
      </c>
      <c r="O11185" t="str">
        <f t="shared" si="586"/>
        <v>Kensington</v>
      </c>
      <c r="P11185" t="str">
        <f t="shared" si="587"/>
        <v>QLD</v>
      </c>
      <c r="Q11185" t="s">
        <v>29</v>
      </c>
      <c r="R11185" t="s">
        <v>30</v>
      </c>
      <c r="S11185" t="s">
        <v>31</v>
      </c>
      <c r="T11185" t="s">
        <v>44</v>
      </c>
      <c r="U11185">
        <v>21990</v>
      </c>
    </row>
    <row r="11186" spans="1:21" x14ac:dyDescent="0.25">
      <c r="A11186" t="s">
        <v>45</v>
      </c>
      <c r="B11186">
        <v>2022</v>
      </c>
      <c r="C11186" t="s">
        <v>3520</v>
      </c>
      <c r="D11186" t="s">
        <v>7021</v>
      </c>
      <c r="E11186" t="s">
        <v>3522</v>
      </c>
      <c r="F11186" t="s">
        <v>22</v>
      </c>
      <c r="G11186" t="s">
        <v>23</v>
      </c>
      <c r="H11186" t="s">
        <v>135</v>
      </c>
      <c r="I11186" t="s">
        <v>50</v>
      </c>
      <c r="J11186" t="s">
        <v>91</v>
      </c>
      <c r="K11186" t="s">
        <v>158</v>
      </c>
      <c r="L11186">
        <v>1550</v>
      </c>
      <c r="M11186" t="s">
        <v>7005</v>
      </c>
      <c r="N11186" t="str">
        <f t="shared" si="585"/>
        <v>Geelong West,</v>
      </c>
      <c r="O11186" t="str">
        <f t="shared" si="586"/>
        <v>Geelong West</v>
      </c>
      <c r="P11186" t="str">
        <f t="shared" si="587"/>
        <v>VIC</v>
      </c>
      <c r="Q11186" t="s">
        <v>137</v>
      </c>
      <c r="R11186" t="s">
        <v>152</v>
      </c>
      <c r="S11186" t="s">
        <v>31</v>
      </c>
      <c r="T11186" t="s">
        <v>44</v>
      </c>
      <c r="U11186">
        <v>299000</v>
      </c>
    </row>
    <row r="11187" spans="1:21" x14ac:dyDescent="0.25">
      <c r="A11187" t="s">
        <v>120</v>
      </c>
      <c r="B11187">
        <v>2022</v>
      </c>
      <c r="C11187" t="s">
        <v>497</v>
      </c>
      <c r="D11187" t="s">
        <v>30</v>
      </c>
      <c r="E11187" t="s">
        <v>1189</v>
      </c>
      <c r="F11187" t="s">
        <v>37</v>
      </c>
      <c r="G11187" t="s">
        <v>23</v>
      </c>
      <c r="H11187" t="s">
        <v>123</v>
      </c>
      <c r="I11187" t="s">
        <v>39</v>
      </c>
      <c r="J11187" t="s">
        <v>40</v>
      </c>
      <c r="K11187" t="s">
        <v>499</v>
      </c>
      <c r="L11187">
        <v>27565</v>
      </c>
      <c r="M11187" t="s">
        <v>7666</v>
      </c>
      <c r="N11187" t="str">
        <f t="shared" si="585"/>
        <v>Bungalow,</v>
      </c>
      <c r="O11187" t="str">
        <f t="shared" si="586"/>
        <v>Bungalow</v>
      </c>
      <c r="P11187" t="str">
        <f t="shared" si="587"/>
        <v>QLD</v>
      </c>
      <c r="Q11187" t="s">
        <v>125</v>
      </c>
      <c r="R11187" t="s">
        <v>30</v>
      </c>
      <c r="S11187" t="s">
        <v>43</v>
      </c>
      <c r="T11187" t="s">
        <v>44</v>
      </c>
      <c r="U11187">
        <v>28990</v>
      </c>
    </row>
    <row r="11188" spans="1:21" x14ac:dyDescent="0.25">
      <c r="A11188" t="s">
        <v>252</v>
      </c>
      <c r="B11188">
        <v>2018</v>
      </c>
      <c r="C11188" t="s">
        <v>467</v>
      </c>
      <c r="D11188" t="s">
        <v>152</v>
      </c>
      <c r="E11188" t="s">
        <v>1531</v>
      </c>
      <c r="F11188" t="s">
        <v>37</v>
      </c>
      <c r="G11188" t="s">
        <v>23</v>
      </c>
      <c r="H11188" t="s">
        <v>49</v>
      </c>
      <c r="I11188" t="s">
        <v>39</v>
      </c>
      <c r="J11188" t="s">
        <v>66</v>
      </c>
      <c r="K11188" t="s">
        <v>86</v>
      </c>
      <c r="L11188">
        <v>105715</v>
      </c>
      <c r="M11188" t="s">
        <v>7265</v>
      </c>
      <c r="N11188" t="str">
        <f t="shared" si="585"/>
        <v>Kensington,</v>
      </c>
      <c r="O11188" t="str">
        <f t="shared" si="586"/>
        <v>Kensington</v>
      </c>
      <c r="P11188" t="str">
        <f t="shared" si="587"/>
        <v>QLD</v>
      </c>
      <c r="Q11188" t="s">
        <v>29</v>
      </c>
      <c r="R11188" t="s">
        <v>152</v>
      </c>
      <c r="S11188" t="s">
        <v>31</v>
      </c>
      <c r="T11188" t="s">
        <v>44</v>
      </c>
      <c r="U11188">
        <v>18990</v>
      </c>
    </row>
    <row r="11189" spans="1:21" x14ac:dyDescent="0.25">
      <c r="A11189" t="s">
        <v>120</v>
      </c>
      <c r="B11189">
        <v>2017</v>
      </c>
      <c r="C11189" t="s">
        <v>383</v>
      </c>
      <c r="D11189" t="s">
        <v>138</v>
      </c>
      <c r="E11189" t="s">
        <v>3748</v>
      </c>
      <c r="F11189" t="s">
        <v>37</v>
      </c>
      <c r="G11189" t="s">
        <v>23</v>
      </c>
      <c r="H11189" t="s">
        <v>301</v>
      </c>
      <c r="I11189" t="s">
        <v>110</v>
      </c>
      <c r="J11189" t="s">
        <v>26</v>
      </c>
      <c r="K11189" t="s">
        <v>275</v>
      </c>
      <c r="L11189">
        <v>84298</v>
      </c>
      <c r="M11189" t="s">
        <v>7666</v>
      </c>
      <c r="N11189" t="str">
        <f t="shared" si="585"/>
        <v>Bungalow,</v>
      </c>
      <c r="O11189" t="str">
        <f t="shared" si="586"/>
        <v>Bungalow</v>
      </c>
      <c r="P11189" t="str">
        <f t="shared" si="587"/>
        <v>QLD</v>
      </c>
      <c r="Q11189" t="s">
        <v>303</v>
      </c>
      <c r="R11189" t="s">
        <v>138</v>
      </c>
      <c r="S11189" t="s">
        <v>31</v>
      </c>
      <c r="T11189" t="s">
        <v>44</v>
      </c>
      <c r="U11189">
        <v>46990</v>
      </c>
    </row>
    <row r="11190" spans="1:21" x14ac:dyDescent="0.25">
      <c r="A11190" t="s">
        <v>113</v>
      </c>
      <c r="B11190">
        <v>2019</v>
      </c>
      <c r="C11190" t="s">
        <v>200</v>
      </c>
      <c r="D11190" t="s">
        <v>138</v>
      </c>
      <c r="E11190" t="s">
        <v>5061</v>
      </c>
      <c r="F11190" t="s">
        <v>37</v>
      </c>
      <c r="G11190" t="s">
        <v>115</v>
      </c>
      <c r="H11190" t="s">
        <v>127</v>
      </c>
      <c r="I11190" t="s">
        <v>110</v>
      </c>
      <c r="J11190" t="s">
        <v>26</v>
      </c>
      <c r="K11190" t="s">
        <v>283</v>
      </c>
      <c r="L11190">
        <v>19647</v>
      </c>
      <c r="M11190" t="s">
        <v>7268</v>
      </c>
      <c r="N11190" t="str">
        <f t="shared" si="585"/>
        <v>Mount Gambier,</v>
      </c>
      <c r="O11190" t="str">
        <f t="shared" si="586"/>
        <v>Mount Gambier</v>
      </c>
      <c r="P11190" t="str">
        <f t="shared" si="587"/>
        <v xml:space="preserve"> SA</v>
      </c>
      <c r="Q11190" t="s">
        <v>29</v>
      </c>
      <c r="R11190" t="s">
        <v>138</v>
      </c>
      <c r="S11190" t="s">
        <v>31</v>
      </c>
      <c r="T11190" t="s">
        <v>44</v>
      </c>
      <c r="U11190">
        <v>43880</v>
      </c>
    </row>
    <row r="11191" spans="1:21" x14ac:dyDescent="0.25">
      <c r="A11191" t="s">
        <v>88</v>
      </c>
      <c r="B11191">
        <v>2016</v>
      </c>
      <c r="C11191" t="s">
        <v>223</v>
      </c>
      <c r="D11191" t="s">
        <v>30</v>
      </c>
      <c r="E11191" t="s">
        <v>7408</v>
      </c>
      <c r="F11191" t="s">
        <v>37</v>
      </c>
      <c r="G11191" t="s">
        <v>115</v>
      </c>
      <c r="H11191" t="s">
        <v>49</v>
      </c>
      <c r="I11191" t="s">
        <v>39</v>
      </c>
      <c r="J11191" t="s">
        <v>66</v>
      </c>
      <c r="K11191" t="s">
        <v>208</v>
      </c>
      <c r="L11191">
        <v>76082</v>
      </c>
      <c r="M11191" t="s">
        <v>7668</v>
      </c>
      <c r="N11191" t="str">
        <f t="shared" si="585"/>
        <v>Cairns,</v>
      </c>
      <c r="O11191" t="str">
        <f t="shared" si="586"/>
        <v>Cairns</v>
      </c>
      <c r="P11191" t="str">
        <f t="shared" si="587"/>
        <v>QLD</v>
      </c>
      <c r="Q11191" t="s">
        <v>29</v>
      </c>
      <c r="R11191" t="s">
        <v>30</v>
      </c>
      <c r="S11191" t="s">
        <v>31</v>
      </c>
      <c r="T11191" t="s">
        <v>44</v>
      </c>
      <c r="U11191">
        <v>21990</v>
      </c>
    </row>
    <row r="11192" spans="1:21" x14ac:dyDescent="0.25">
      <c r="A11192" t="s">
        <v>79</v>
      </c>
      <c r="B11192">
        <v>2015</v>
      </c>
      <c r="C11192" t="s">
        <v>1345</v>
      </c>
      <c r="D11192" t="s">
        <v>152</v>
      </c>
      <c r="E11192" t="s">
        <v>7669</v>
      </c>
      <c r="F11192" t="s">
        <v>37</v>
      </c>
      <c r="G11192" t="s">
        <v>23</v>
      </c>
      <c r="H11192" t="s">
        <v>144</v>
      </c>
      <c r="I11192" t="s">
        <v>39</v>
      </c>
      <c r="J11192" t="s">
        <v>66</v>
      </c>
      <c r="K11192" t="s">
        <v>128</v>
      </c>
      <c r="L11192">
        <v>97434</v>
      </c>
      <c r="M11192" t="s">
        <v>7273</v>
      </c>
      <c r="N11192" t="str">
        <f t="shared" si="585"/>
        <v>Bundaberg,</v>
      </c>
      <c r="O11192" t="str">
        <f t="shared" si="586"/>
        <v>Bundaberg</v>
      </c>
      <c r="P11192" t="str">
        <f t="shared" si="587"/>
        <v>QLD</v>
      </c>
      <c r="Q11192" t="s">
        <v>29</v>
      </c>
      <c r="R11192" t="s">
        <v>152</v>
      </c>
      <c r="S11192" t="s">
        <v>31</v>
      </c>
      <c r="T11192" t="s">
        <v>44</v>
      </c>
      <c r="U11192">
        <v>18965</v>
      </c>
    </row>
    <row r="11193" spans="1:21" x14ac:dyDescent="0.25">
      <c r="A11193" t="s">
        <v>210</v>
      </c>
      <c r="B11193">
        <v>2015</v>
      </c>
      <c r="C11193">
        <v>3</v>
      </c>
      <c r="D11193" t="s">
        <v>35</v>
      </c>
      <c r="E11193" t="s">
        <v>1287</v>
      </c>
      <c r="F11193" t="s">
        <v>37</v>
      </c>
      <c r="G11193" t="s">
        <v>23</v>
      </c>
      <c r="H11193" t="s">
        <v>144</v>
      </c>
      <c r="I11193" t="s">
        <v>39</v>
      </c>
      <c r="J11193" t="s">
        <v>66</v>
      </c>
      <c r="K11193" t="s">
        <v>130</v>
      </c>
      <c r="L11193">
        <v>67923</v>
      </c>
      <c r="M11193" t="s">
        <v>7069</v>
      </c>
      <c r="N11193" t="str">
        <f t="shared" ref="N11193:N11248" si="588">LEFT(M11193,FIND(",",M11193))</f>
        <v>Buderim,</v>
      </c>
      <c r="O11193" t="str">
        <f t="shared" ref="O11193:O11248" si="589">LEFT(N11193,LEN(N11193)-1)</f>
        <v>Buderim</v>
      </c>
      <c r="P11193" t="str">
        <f t="shared" ref="P11193:P11248" si="590">RIGHT(M11193,3)</f>
        <v>QLD</v>
      </c>
      <c r="Q11193" t="s">
        <v>29</v>
      </c>
      <c r="R11193" t="s">
        <v>35</v>
      </c>
      <c r="S11193" t="s">
        <v>43</v>
      </c>
      <c r="T11193" t="s">
        <v>44</v>
      </c>
      <c r="U11193">
        <v>21990</v>
      </c>
    </row>
    <row r="11194" spans="1:21" x14ac:dyDescent="0.25">
      <c r="A11194" t="s">
        <v>88</v>
      </c>
      <c r="B11194">
        <v>2022</v>
      </c>
      <c r="C11194" t="s">
        <v>560</v>
      </c>
      <c r="D11194" t="s">
        <v>30</v>
      </c>
      <c r="E11194" t="s">
        <v>6158</v>
      </c>
      <c r="F11194" t="s">
        <v>37</v>
      </c>
      <c r="G11194" t="s">
        <v>23</v>
      </c>
      <c r="H11194" t="s">
        <v>38</v>
      </c>
      <c r="I11194" t="s">
        <v>39</v>
      </c>
      <c r="J11194" t="s">
        <v>66</v>
      </c>
      <c r="K11194" t="s">
        <v>140</v>
      </c>
      <c r="L11194">
        <v>9925</v>
      </c>
      <c r="M11194" t="s">
        <v>7666</v>
      </c>
      <c r="N11194" t="str">
        <f t="shared" si="588"/>
        <v>Bungalow,</v>
      </c>
      <c r="O11194" t="str">
        <f t="shared" si="589"/>
        <v>Bungalow</v>
      </c>
      <c r="P11194" t="str">
        <f t="shared" si="590"/>
        <v>QLD</v>
      </c>
      <c r="Q11194" t="s">
        <v>29</v>
      </c>
      <c r="R11194" t="s">
        <v>30</v>
      </c>
      <c r="S11194" t="s">
        <v>31</v>
      </c>
      <c r="T11194" t="s">
        <v>54</v>
      </c>
      <c r="U11194">
        <v>36990</v>
      </c>
    </row>
    <row r="11195" spans="1:21" x14ac:dyDescent="0.25">
      <c r="A11195" t="s">
        <v>210</v>
      </c>
      <c r="B11195">
        <v>2016</v>
      </c>
      <c r="C11195" t="s">
        <v>211</v>
      </c>
      <c r="D11195" t="s">
        <v>30</v>
      </c>
      <c r="E11195" t="s">
        <v>2564</v>
      </c>
      <c r="F11195" t="s">
        <v>37</v>
      </c>
      <c r="G11195" t="s">
        <v>23</v>
      </c>
      <c r="H11195" t="s">
        <v>144</v>
      </c>
      <c r="I11195" t="s">
        <v>25</v>
      </c>
      <c r="J11195" t="s">
        <v>66</v>
      </c>
      <c r="K11195" t="s">
        <v>199</v>
      </c>
      <c r="L11195">
        <v>89998</v>
      </c>
      <c r="M11195" t="s">
        <v>7273</v>
      </c>
      <c r="N11195" t="str">
        <f t="shared" si="588"/>
        <v>Bundaberg,</v>
      </c>
      <c r="O11195" t="str">
        <f t="shared" si="589"/>
        <v>Bundaberg</v>
      </c>
      <c r="P11195" t="str">
        <f t="shared" si="590"/>
        <v>QLD</v>
      </c>
      <c r="Q11195" t="s">
        <v>29</v>
      </c>
      <c r="R11195" t="s">
        <v>30</v>
      </c>
      <c r="S11195" t="s">
        <v>31</v>
      </c>
      <c r="T11195" t="s">
        <v>44</v>
      </c>
      <c r="U11195">
        <v>24788</v>
      </c>
    </row>
    <row r="11196" spans="1:21" x14ac:dyDescent="0.25">
      <c r="A11196" t="s">
        <v>252</v>
      </c>
      <c r="B11196">
        <v>2015</v>
      </c>
      <c r="C11196" t="s">
        <v>507</v>
      </c>
      <c r="D11196" t="s">
        <v>30</v>
      </c>
      <c r="E11196" t="s">
        <v>6690</v>
      </c>
      <c r="F11196" t="s">
        <v>37</v>
      </c>
      <c r="G11196" t="s">
        <v>23</v>
      </c>
      <c r="H11196" t="s">
        <v>24</v>
      </c>
      <c r="I11196" t="s">
        <v>25</v>
      </c>
      <c r="J11196" t="s">
        <v>26</v>
      </c>
      <c r="K11196" t="s">
        <v>208</v>
      </c>
      <c r="L11196">
        <v>252114</v>
      </c>
      <c r="M11196" t="s">
        <v>7069</v>
      </c>
      <c r="N11196" t="str">
        <f t="shared" si="588"/>
        <v>Buderim,</v>
      </c>
      <c r="O11196" t="str">
        <f t="shared" si="589"/>
        <v>Buderim</v>
      </c>
      <c r="P11196" t="str">
        <f t="shared" si="590"/>
        <v>QLD</v>
      </c>
      <c r="Q11196" t="s">
        <v>29</v>
      </c>
      <c r="R11196" t="s">
        <v>30</v>
      </c>
      <c r="S11196" t="s">
        <v>31</v>
      </c>
      <c r="T11196" t="s">
        <v>32</v>
      </c>
      <c r="U11196">
        <v>22990</v>
      </c>
    </row>
    <row r="11197" spans="1:21" x14ac:dyDescent="0.25">
      <c r="A11197" t="s">
        <v>113</v>
      </c>
      <c r="B11197">
        <v>2018</v>
      </c>
      <c r="C11197" t="s">
        <v>114</v>
      </c>
      <c r="D11197" t="s">
        <v>30</v>
      </c>
      <c r="E11197" t="s">
        <v>7670</v>
      </c>
      <c r="F11197" t="s">
        <v>37</v>
      </c>
      <c r="G11197" t="s">
        <v>23</v>
      </c>
      <c r="H11197" t="s">
        <v>127</v>
      </c>
      <c r="I11197" t="s">
        <v>25</v>
      </c>
      <c r="J11197" t="s">
        <v>66</v>
      </c>
      <c r="K11197" t="s">
        <v>283</v>
      </c>
      <c r="L11197">
        <v>78528</v>
      </c>
      <c r="M11197" t="s">
        <v>7666</v>
      </c>
      <c r="N11197" t="str">
        <f t="shared" si="588"/>
        <v>Bungalow,</v>
      </c>
      <c r="O11197" t="str">
        <f t="shared" si="589"/>
        <v>Bungalow</v>
      </c>
      <c r="P11197" t="str">
        <f t="shared" si="590"/>
        <v>QLD</v>
      </c>
      <c r="Q11197" t="s">
        <v>29</v>
      </c>
      <c r="R11197" t="s">
        <v>30</v>
      </c>
      <c r="S11197" t="s">
        <v>31</v>
      </c>
      <c r="T11197" t="s">
        <v>44</v>
      </c>
      <c r="U11197">
        <v>27990</v>
      </c>
    </row>
    <row r="11198" spans="1:21" x14ac:dyDescent="0.25">
      <c r="A11198" t="s">
        <v>155</v>
      </c>
      <c r="B11198">
        <v>2017</v>
      </c>
      <c r="C11198" t="s">
        <v>230</v>
      </c>
      <c r="D11198" t="s">
        <v>35</v>
      </c>
      <c r="E11198" t="s">
        <v>819</v>
      </c>
      <c r="F11198" t="s">
        <v>37</v>
      </c>
      <c r="G11198" t="s">
        <v>23</v>
      </c>
      <c r="H11198" t="s">
        <v>179</v>
      </c>
      <c r="I11198" t="s">
        <v>39</v>
      </c>
      <c r="J11198" t="s">
        <v>66</v>
      </c>
      <c r="K11198" t="s">
        <v>323</v>
      </c>
      <c r="L11198">
        <v>70008</v>
      </c>
      <c r="M11198" t="s">
        <v>7671</v>
      </c>
      <c r="N11198" t="str">
        <f t="shared" si="588"/>
        <v>Earlville,</v>
      </c>
      <c r="O11198" t="str">
        <f t="shared" si="589"/>
        <v>Earlville</v>
      </c>
      <c r="P11198" t="str">
        <f t="shared" si="590"/>
        <v>QLD</v>
      </c>
      <c r="Q11198" t="s">
        <v>29</v>
      </c>
      <c r="R11198" t="s">
        <v>35</v>
      </c>
      <c r="S11198" t="s">
        <v>43</v>
      </c>
      <c r="T11198" t="s">
        <v>44</v>
      </c>
      <c r="U11198">
        <v>18990</v>
      </c>
    </row>
    <row r="11199" spans="1:21" x14ac:dyDescent="0.25">
      <c r="A11199" t="s">
        <v>88</v>
      </c>
      <c r="B11199">
        <v>2019</v>
      </c>
      <c r="C11199" t="s">
        <v>373</v>
      </c>
      <c r="D11199" t="s">
        <v>35</v>
      </c>
      <c r="E11199" t="s">
        <v>7672</v>
      </c>
      <c r="F11199" t="s">
        <v>37</v>
      </c>
      <c r="G11199" t="s">
        <v>23</v>
      </c>
      <c r="H11199" t="s">
        <v>38</v>
      </c>
      <c r="I11199" t="s">
        <v>39</v>
      </c>
      <c r="J11199" t="s">
        <v>66</v>
      </c>
      <c r="K11199" t="s">
        <v>130</v>
      </c>
      <c r="L11199">
        <v>56222</v>
      </c>
      <c r="M11199" t="s">
        <v>7053</v>
      </c>
      <c r="N11199" t="str">
        <f t="shared" si="588"/>
        <v>Maroochydore,</v>
      </c>
      <c r="O11199" t="str">
        <f t="shared" si="589"/>
        <v>Maroochydore</v>
      </c>
      <c r="P11199" t="str">
        <f t="shared" si="590"/>
        <v>QLD</v>
      </c>
      <c r="Q11199" t="s">
        <v>29</v>
      </c>
      <c r="R11199" t="s">
        <v>35</v>
      </c>
      <c r="S11199" t="s">
        <v>43</v>
      </c>
      <c r="T11199" t="s">
        <v>44</v>
      </c>
      <c r="U11199">
        <v>34990</v>
      </c>
    </row>
    <row r="11200" spans="1:21" x14ac:dyDescent="0.25">
      <c r="A11200" t="s">
        <v>155</v>
      </c>
      <c r="B11200">
        <v>2016</v>
      </c>
      <c r="C11200" t="s">
        <v>230</v>
      </c>
      <c r="D11200" t="s">
        <v>35</v>
      </c>
      <c r="E11200" t="s">
        <v>1763</v>
      </c>
      <c r="F11200" t="s">
        <v>37</v>
      </c>
      <c r="G11200" t="s">
        <v>23</v>
      </c>
      <c r="H11200" t="s">
        <v>179</v>
      </c>
      <c r="I11200" t="s">
        <v>39</v>
      </c>
      <c r="J11200" t="s">
        <v>66</v>
      </c>
      <c r="K11200" t="s">
        <v>323</v>
      </c>
      <c r="L11200">
        <v>62050</v>
      </c>
      <c r="M11200" t="s">
        <v>7666</v>
      </c>
      <c r="N11200" t="str">
        <f t="shared" si="588"/>
        <v>Bungalow,</v>
      </c>
      <c r="O11200" t="str">
        <f t="shared" si="589"/>
        <v>Bungalow</v>
      </c>
      <c r="P11200" t="str">
        <f t="shared" si="590"/>
        <v>QLD</v>
      </c>
      <c r="Q11200" t="s">
        <v>29</v>
      </c>
      <c r="R11200" t="s">
        <v>35</v>
      </c>
      <c r="S11200" t="s">
        <v>43</v>
      </c>
      <c r="T11200" t="s">
        <v>44</v>
      </c>
      <c r="U11200">
        <v>17990</v>
      </c>
    </row>
    <row r="11201" spans="1:21" x14ac:dyDescent="0.25">
      <c r="A11201" t="s">
        <v>141</v>
      </c>
      <c r="B11201">
        <v>2018</v>
      </c>
      <c r="C11201" t="s">
        <v>142</v>
      </c>
      <c r="D11201" t="s">
        <v>30</v>
      </c>
      <c r="E11201" t="s">
        <v>538</v>
      </c>
      <c r="F11201" t="s">
        <v>37</v>
      </c>
      <c r="G11201" t="s">
        <v>23</v>
      </c>
      <c r="H11201" t="s">
        <v>144</v>
      </c>
      <c r="I11201" t="s">
        <v>25</v>
      </c>
      <c r="J11201" t="s">
        <v>66</v>
      </c>
      <c r="K11201" t="s">
        <v>323</v>
      </c>
      <c r="L11201">
        <v>96160</v>
      </c>
      <c r="M11201" t="s">
        <v>7268</v>
      </c>
      <c r="N11201" t="str">
        <f t="shared" si="588"/>
        <v>Mount Gambier,</v>
      </c>
      <c r="O11201" t="str">
        <f t="shared" si="589"/>
        <v>Mount Gambier</v>
      </c>
      <c r="P11201" t="str">
        <f t="shared" si="590"/>
        <v xml:space="preserve"> SA</v>
      </c>
      <c r="Q11201" t="s">
        <v>29</v>
      </c>
      <c r="R11201" t="s">
        <v>30</v>
      </c>
      <c r="S11201" t="s">
        <v>31</v>
      </c>
      <c r="T11201" t="s">
        <v>44</v>
      </c>
      <c r="U11201">
        <v>33880</v>
      </c>
    </row>
    <row r="11202" spans="1:21" x14ac:dyDescent="0.25">
      <c r="A11202" t="s">
        <v>120</v>
      </c>
      <c r="B11202">
        <v>2018</v>
      </c>
      <c r="C11202" t="s">
        <v>383</v>
      </c>
      <c r="D11202" t="s">
        <v>138</v>
      </c>
      <c r="E11202" t="s">
        <v>2022</v>
      </c>
      <c r="F11202" t="s">
        <v>37</v>
      </c>
      <c r="G11202" t="s">
        <v>23</v>
      </c>
      <c r="H11202" t="s">
        <v>301</v>
      </c>
      <c r="I11202" t="s">
        <v>110</v>
      </c>
      <c r="J11202" t="s">
        <v>26</v>
      </c>
      <c r="K11202" t="s">
        <v>272</v>
      </c>
      <c r="L11202">
        <v>90757</v>
      </c>
      <c r="M11202" t="s">
        <v>7268</v>
      </c>
      <c r="N11202" t="str">
        <f t="shared" si="588"/>
        <v>Mount Gambier,</v>
      </c>
      <c r="O11202" t="str">
        <f t="shared" si="589"/>
        <v>Mount Gambier</v>
      </c>
      <c r="P11202" t="str">
        <f t="shared" si="590"/>
        <v xml:space="preserve"> SA</v>
      </c>
      <c r="Q11202" t="s">
        <v>303</v>
      </c>
      <c r="R11202" t="s">
        <v>138</v>
      </c>
      <c r="S11202" t="s">
        <v>31</v>
      </c>
      <c r="T11202" t="s">
        <v>44</v>
      </c>
      <c r="U11202">
        <v>47980</v>
      </c>
    </row>
    <row r="11203" spans="1:21" x14ac:dyDescent="0.25">
      <c r="A11203" t="s">
        <v>155</v>
      </c>
      <c r="B11203">
        <v>2017</v>
      </c>
      <c r="C11203" t="s">
        <v>170</v>
      </c>
      <c r="D11203" t="s">
        <v>30</v>
      </c>
      <c r="E11203" t="s">
        <v>1334</v>
      </c>
      <c r="F11203" t="s">
        <v>37</v>
      </c>
      <c r="G11203" t="s">
        <v>23</v>
      </c>
      <c r="H11203" t="s">
        <v>49</v>
      </c>
      <c r="I11203" t="s">
        <v>39</v>
      </c>
      <c r="J11203" t="s">
        <v>66</v>
      </c>
      <c r="K11203" t="s">
        <v>158</v>
      </c>
      <c r="L11203">
        <v>105021</v>
      </c>
      <c r="M11203" t="s">
        <v>7671</v>
      </c>
      <c r="N11203" t="str">
        <f t="shared" si="588"/>
        <v>Earlville,</v>
      </c>
      <c r="O11203" t="str">
        <f t="shared" si="589"/>
        <v>Earlville</v>
      </c>
      <c r="P11203" t="str">
        <f t="shared" si="590"/>
        <v>QLD</v>
      </c>
      <c r="Q11203" t="s">
        <v>29</v>
      </c>
      <c r="R11203" t="s">
        <v>30</v>
      </c>
      <c r="S11203" t="s">
        <v>31</v>
      </c>
      <c r="T11203" t="s">
        <v>44</v>
      </c>
      <c r="U11203">
        <v>23990</v>
      </c>
    </row>
    <row r="11204" spans="1:21" x14ac:dyDescent="0.25">
      <c r="A11204" t="s">
        <v>196</v>
      </c>
      <c r="B11204">
        <v>2009</v>
      </c>
      <c r="C11204" t="s">
        <v>1219</v>
      </c>
      <c r="D11204" t="s">
        <v>30</v>
      </c>
      <c r="E11204" t="s">
        <v>7673</v>
      </c>
      <c r="F11204" t="s">
        <v>37</v>
      </c>
      <c r="G11204" t="s">
        <v>23</v>
      </c>
      <c r="H11204" t="s">
        <v>1349</v>
      </c>
      <c r="I11204" t="s">
        <v>25</v>
      </c>
      <c r="J11204" t="s">
        <v>26</v>
      </c>
      <c r="K11204" t="s">
        <v>202</v>
      </c>
      <c r="L11204">
        <v>237244</v>
      </c>
      <c r="M11204" t="s">
        <v>7588</v>
      </c>
      <c r="N11204" t="str">
        <f t="shared" si="588"/>
        <v>Moffat Beach,</v>
      </c>
      <c r="O11204" t="str">
        <f t="shared" si="589"/>
        <v>Moffat Beach</v>
      </c>
      <c r="P11204" t="str">
        <f t="shared" si="590"/>
        <v>QLD</v>
      </c>
      <c r="Q11204" t="s">
        <v>303</v>
      </c>
      <c r="R11204" t="s">
        <v>30</v>
      </c>
      <c r="S11204" t="s">
        <v>31</v>
      </c>
      <c r="T11204" t="s">
        <v>44</v>
      </c>
      <c r="U11204">
        <v>8990</v>
      </c>
    </row>
    <row r="11205" spans="1:21" x14ac:dyDescent="0.25">
      <c r="A11205" t="s">
        <v>240</v>
      </c>
      <c r="B11205">
        <v>2019</v>
      </c>
      <c r="C11205" t="s">
        <v>790</v>
      </c>
      <c r="D11205" t="s">
        <v>30</v>
      </c>
      <c r="E11205" t="s">
        <v>2902</v>
      </c>
      <c r="F11205" t="s">
        <v>37</v>
      </c>
      <c r="G11205" t="s">
        <v>23</v>
      </c>
      <c r="H11205" t="s">
        <v>339</v>
      </c>
      <c r="I11205" t="s">
        <v>25</v>
      </c>
      <c r="J11205" t="s">
        <v>66</v>
      </c>
      <c r="K11205" t="s">
        <v>481</v>
      </c>
      <c r="L11205">
        <v>82204</v>
      </c>
      <c r="M11205" t="s">
        <v>7668</v>
      </c>
      <c r="N11205" t="str">
        <f t="shared" si="588"/>
        <v>Cairns,</v>
      </c>
      <c r="O11205" t="str">
        <f t="shared" si="589"/>
        <v>Cairns</v>
      </c>
      <c r="P11205" t="str">
        <f t="shared" si="590"/>
        <v>QLD</v>
      </c>
      <c r="Q11205" t="s">
        <v>137</v>
      </c>
      <c r="R11205" t="s">
        <v>30</v>
      </c>
      <c r="S11205" t="s">
        <v>31</v>
      </c>
      <c r="T11205" t="s">
        <v>32</v>
      </c>
      <c r="U11205">
        <v>38950</v>
      </c>
    </row>
    <row r="11206" spans="1:21" x14ac:dyDescent="0.25">
      <c r="A11206" t="s">
        <v>88</v>
      </c>
      <c r="B11206">
        <v>2015</v>
      </c>
      <c r="C11206" t="s">
        <v>89</v>
      </c>
      <c r="D11206" t="s">
        <v>35</v>
      </c>
      <c r="E11206" t="s">
        <v>3586</v>
      </c>
      <c r="F11206" t="s">
        <v>37</v>
      </c>
      <c r="G11206" t="s">
        <v>115</v>
      </c>
      <c r="H11206" t="s">
        <v>38</v>
      </c>
      <c r="I11206" t="s">
        <v>39</v>
      </c>
      <c r="J11206" t="s">
        <v>66</v>
      </c>
      <c r="K11206" t="s">
        <v>106</v>
      </c>
      <c r="L11206">
        <v>92440</v>
      </c>
      <c r="M11206" t="s">
        <v>7268</v>
      </c>
      <c r="N11206" t="str">
        <f t="shared" si="588"/>
        <v>Mount Gambier,</v>
      </c>
      <c r="O11206" t="str">
        <f t="shared" si="589"/>
        <v>Mount Gambier</v>
      </c>
      <c r="P11206" t="str">
        <f t="shared" si="590"/>
        <v xml:space="preserve"> SA</v>
      </c>
      <c r="Q11206" t="s">
        <v>29</v>
      </c>
      <c r="R11206" t="s">
        <v>35</v>
      </c>
      <c r="S11206" t="s">
        <v>43</v>
      </c>
      <c r="T11206" t="s">
        <v>44</v>
      </c>
      <c r="U11206">
        <v>14980</v>
      </c>
    </row>
    <row r="11207" spans="1:21" x14ac:dyDescent="0.25">
      <c r="A11207" t="s">
        <v>102</v>
      </c>
      <c r="B11207">
        <v>2020</v>
      </c>
      <c r="C11207" t="s">
        <v>131</v>
      </c>
      <c r="D11207" t="s">
        <v>138</v>
      </c>
      <c r="E11207" t="s">
        <v>2015</v>
      </c>
      <c r="F11207" t="s">
        <v>37</v>
      </c>
      <c r="G11207" t="s">
        <v>23</v>
      </c>
      <c r="H11207" t="s">
        <v>135</v>
      </c>
      <c r="I11207" t="s">
        <v>110</v>
      </c>
      <c r="J11207" t="s">
        <v>26</v>
      </c>
      <c r="K11207" t="s">
        <v>275</v>
      </c>
      <c r="L11207">
        <v>34384</v>
      </c>
      <c r="M11207" t="s">
        <v>7053</v>
      </c>
      <c r="N11207" t="str">
        <f t="shared" si="588"/>
        <v>Maroochydore,</v>
      </c>
      <c r="O11207" t="str">
        <f t="shared" si="589"/>
        <v>Maroochydore</v>
      </c>
      <c r="P11207" t="str">
        <f t="shared" si="590"/>
        <v>QLD</v>
      </c>
      <c r="Q11207" t="s">
        <v>137</v>
      </c>
      <c r="R11207" t="s">
        <v>138</v>
      </c>
      <c r="S11207" t="s">
        <v>31</v>
      </c>
      <c r="T11207" t="s">
        <v>44</v>
      </c>
      <c r="U11207">
        <v>49990</v>
      </c>
    </row>
    <row r="11208" spans="1:21" x14ac:dyDescent="0.25">
      <c r="A11208" t="s">
        <v>120</v>
      </c>
      <c r="B11208">
        <v>2015</v>
      </c>
      <c r="C11208" t="s">
        <v>121</v>
      </c>
      <c r="D11208" t="s">
        <v>35</v>
      </c>
      <c r="E11208" t="s">
        <v>7674</v>
      </c>
      <c r="F11208" t="s">
        <v>37</v>
      </c>
      <c r="G11208" t="s">
        <v>23</v>
      </c>
      <c r="H11208" t="s">
        <v>123</v>
      </c>
      <c r="I11208" t="s">
        <v>39</v>
      </c>
      <c r="J11208" t="s">
        <v>66</v>
      </c>
      <c r="K11208" t="s">
        <v>119</v>
      </c>
      <c r="L11208">
        <v>55075</v>
      </c>
      <c r="M11208" t="s">
        <v>7286</v>
      </c>
      <c r="N11208" t="str">
        <f t="shared" si="588"/>
        <v>Biloela,</v>
      </c>
      <c r="O11208" t="str">
        <f t="shared" si="589"/>
        <v>Biloela</v>
      </c>
      <c r="P11208" t="str">
        <f t="shared" si="590"/>
        <v>QLD</v>
      </c>
      <c r="Q11208" t="s">
        <v>125</v>
      </c>
      <c r="R11208" t="s">
        <v>35</v>
      </c>
      <c r="S11208" t="s">
        <v>43</v>
      </c>
      <c r="T11208" t="s">
        <v>44</v>
      </c>
      <c r="U11208">
        <v>17411</v>
      </c>
    </row>
    <row r="11209" spans="1:21" x14ac:dyDescent="0.25">
      <c r="A11209" t="s">
        <v>155</v>
      </c>
      <c r="B11209">
        <v>2022</v>
      </c>
      <c r="C11209" t="s">
        <v>170</v>
      </c>
      <c r="D11209" t="s">
        <v>7675</v>
      </c>
      <c r="E11209" t="s">
        <v>269</v>
      </c>
      <c r="F11209" t="s">
        <v>22</v>
      </c>
      <c r="G11209" t="s">
        <v>23</v>
      </c>
      <c r="H11209" t="s">
        <v>49</v>
      </c>
      <c r="I11209" t="s">
        <v>39</v>
      </c>
      <c r="J11209" t="s">
        <v>66</v>
      </c>
      <c r="K11209" t="s">
        <v>176</v>
      </c>
      <c r="L11209">
        <v>2008</v>
      </c>
      <c r="M11209" t="s">
        <v>7668</v>
      </c>
      <c r="N11209" t="str">
        <f t="shared" si="588"/>
        <v>Cairns,</v>
      </c>
      <c r="O11209" t="str">
        <f t="shared" si="589"/>
        <v>Cairns</v>
      </c>
      <c r="P11209" t="str">
        <f t="shared" si="590"/>
        <v>QLD</v>
      </c>
      <c r="Q11209" t="s">
        <v>29</v>
      </c>
      <c r="R11209" t="s">
        <v>30</v>
      </c>
      <c r="S11209" t="s">
        <v>31</v>
      </c>
      <c r="T11209" t="s">
        <v>44</v>
      </c>
      <c r="U11209">
        <v>38790</v>
      </c>
    </row>
    <row r="11210" spans="1:21" x14ac:dyDescent="0.25">
      <c r="A11210" t="s">
        <v>155</v>
      </c>
      <c r="B11210">
        <v>2019</v>
      </c>
      <c r="C11210" t="s">
        <v>230</v>
      </c>
      <c r="D11210" t="s">
        <v>35</v>
      </c>
      <c r="E11210" t="s">
        <v>528</v>
      </c>
      <c r="F11210" t="s">
        <v>37</v>
      </c>
      <c r="G11210" t="s">
        <v>23</v>
      </c>
      <c r="H11210" t="s">
        <v>49</v>
      </c>
      <c r="I11210" t="s">
        <v>39</v>
      </c>
      <c r="J11210" t="s">
        <v>66</v>
      </c>
      <c r="K11210" t="s">
        <v>199</v>
      </c>
      <c r="L11210">
        <v>48109</v>
      </c>
      <c r="M11210" t="s">
        <v>7666</v>
      </c>
      <c r="N11210" t="str">
        <f t="shared" si="588"/>
        <v>Bungalow,</v>
      </c>
      <c r="O11210" t="str">
        <f t="shared" si="589"/>
        <v>Bungalow</v>
      </c>
      <c r="P11210" t="str">
        <f t="shared" si="590"/>
        <v>QLD</v>
      </c>
      <c r="Q11210" t="s">
        <v>29</v>
      </c>
      <c r="R11210" t="s">
        <v>35</v>
      </c>
      <c r="S11210" t="s">
        <v>31</v>
      </c>
      <c r="T11210" t="s">
        <v>44</v>
      </c>
      <c r="U11210">
        <v>21990</v>
      </c>
    </row>
    <row r="11211" spans="1:21" x14ac:dyDescent="0.25">
      <c r="A11211" t="s">
        <v>113</v>
      </c>
      <c r="B11211">
        <v>2018</v>
      </c>
      <c r="C11211" t="s">
        <v>1038</v>
      </c>
      <c r="D11211" t="s">
        <v>30</v>
      </c>
      <c r="E11211" t="s">
        <v>1039</v>
      </c>
      <c r="F11211" t="s">
        <v>37</v>
      </c>
      <c r="G11211" t="s">
        <v>23</v>
      </c>
      <c r="H11211" t="s">
        <v>38</v>
      </c>
      <c r="I11211" t="s">
        <v>39</v>
      </c>
      <c r="J11211" t="s">
        <v>66</v>
      </c>
      <c r="K11211" t="s">
        <v>323</v>
      </c>
      <c r="L11211">
        <v>78460</v>
      </c>
      <c r="M11211" t="s">
        <v>7346</v>
      </c>
      <c r="N11211" t="str">
        <f t="shared" si="588"/>
        <v>New Town,</v>
      </c>
      <c r="O11211" t="str">
        <f t="shared" si="589"/>
        <v>New Town</v>
      </c>
      <c r="P11211" t="str">
        <f t="shared" si="590"/>
        <v>TAS</v>
      </c>
      <c r="Q11211" t="s">
        <v>29</v>
      </c>
      <c r="R11211" t="s">
        <v>30</v>
      </c>
      <c r="S11211" t="s">
        <v>31</v>
      </c>
      <c r="T11211" t="s">
        <v>44</v>
      </c>
      <c r="U11211">
        <v>24990</v>
      </c>
    </row>
    <row r="11212" spans="1:21" x14ac:dyDescent="0.25">
      <c r="A11212" t="s">
        <v>69</v>
      </c>
      <c r="B11212">
        <v>2018</v>
      </c>
      <c r="C11212" t="s">
        <v>94</v>
      </c>
      <c r="D11212" t="s">
        <v>73</v>
      </c>
      <c r="E11212" t="s">
        <v>95</v>
      </c>
      <c r="F11212" t="s">
        <v>37</v>
      </c>
      <c r="G11212" t="s">
        <v>23</v>
      </c>
      <c r="H11212" t="s">
        <v>101</v>
      </c>
      <c r="I11212" t="s">
        <v>50</v>
      </c>
      <c r="J11212" t="s">
        <v>26</v>
      </c>
      <c r="K11212" t="s">
        <v>27</v>
      </c>
      <c r="L11212">
        <v>76272</v>
      </c>
      <c r="M11212" t="s">
        <v>7293</v>
      </c>
      <c r="N11212" t="str">
        <f t="shared" si="588"/>
        <v>Derwent Park,</v>
      </c>
      <c r="O11212" t="str">
        <f t="shared" si="589"/>
        <v>Derwent Park</v>
      </c>
      <c r="P11212" t="str">
        <f t="shared" si="590"/>
        <v>TAS</v>
      </c>
      <c r="Q11212" t="s">
        <v>29</v>
      </c>
      <c r="R11212" t="s">
        <v>73</v>
      </c>
      <c r="S11212" t="s">
        <v>31</v>
      </c>
      <c r="T11212" t="s">
        <v>98</v>
      </c>
      <c r="U11212">
        <v>38990</v>
      </c>
    </row>
    <row r="11213" spans="1:21" x14ac:dyDescent="0.25">
      <c r="A11213" t="s">
        <v>252</v>
      </c>
      <c r="B11213">
        <v>2018</v>
      </c>
      <c r="C11213" t="s">
        <v>467</v>
      </c>
      <c r="D11213" t="s">
        <v>35</v>
      </c>
      <c r="E11213" t="s">
        <v>1531</v>
      </c>
      <c r="F11213" t="s">
        <v>37</v>
      </c>
      <c r="G11213" t="s">
        <v>23</v>
      </c>
      <c r="H11213" t="s">
        <v>49</v>
      </c>
      <c r="I11213" t="s">
        <v>39</v>
      </c>
      <c r="J11213" t="s">
        <v>66</v>
      </c>
      <c r="K11213" t="s">
        <v>86</v>
      </c>
      <c r="L11213">
        <v>41262</v>
      </c>
      <c r="M11213" t="s">
        <v>7671</v>
      </c>
      <c r="N11213" t="str">
        <f t="shared" si="588"/>
        <v>Earlville,</v>
      </c>
      <c r="O11213" t="str">
        <f t="shared" si="589"/>
        <v>Earlville</v>
      </c>
      <c r="P11213" t="str">
        <f t="shared" si="590"/>
        <v>QLD</v>
      </c>
      <c r="Q11213" t="s">
        <v>29</v>
      </c>
      <c r="R11213" t="s">
        <v>35</v>
      </c>
      <c r="S11213" t="s">
        <v>43</v>
      </c>
      <c r="T11213" t="s">
        <v>44</v>
      </c>
      <c r="U11213">
        <v>21290</v>
      </c>
    </row>
    <row r="11214" spans="1:21" x14ac:dyDescent="0.25">
      <c r="A11214" t="s">
        <v>79</v>
      </c>
      <c r="B11214">
        <v>2020</v>
      </c>
      <c r="C11214" t="s">
        <v>174</v>
      </c>
      <c r="D11214" t="s">
        <v>30</v>
      </c>
      <c r="E11214" t="s">
        <v>5573</v>
      </c>
      <c r="F11214" t="s">
        <v>37</v>
      </c>
      <c r="G11214" t="s">
        <v>23</v>
      </c>
      <c r="H11214" t="s">
        <v>144</v>
      </c>
      <c r="I11214" t="s">
        <v>39</v>
      </c>
      <c r="J11214" t="s">
        <v>66</v>
      </c>
      <c r="K11214" t="s">
        <v>176</v>
      </c>
      <c r="L11214">
        <v>59726</v>
      </c>
      <c r="M11214" t="s">
        <v>7666</v>
      </c>
      <c r="N11214" t="str">
        <f t="shared" si="588"/>
        <v>Bungalow,</v>
      </c>
      <c r="O11214" t="str">
        <f t="shared" si="589"/>
        <v>Bungalow</v>
      </c>
      <c r="P11214" t="str">
        <f t="shared" si="590"/>
        <v>QLD</v>
      </c>
      <c r="Q11214" t="s">
        <v>29</v>
      </c>
      <c r="R11214" t="s">
        <v>30</v>
      </c>
      <c r="S11214" t="s">
        <v>31</v>
      </c>
      <c r="T11214" t="s">
        <v>32</v>
      </c>
      <c r="U11214">
        <v>27990</v>
      </c>
    </row>
    <row r="11215" spans="1:21" x14ac:dyDescent="0.25">
      <c r="A11215" t="s">
        <v>79</v>
      </c>
      <c r="B11215">
        <v>2017</v>
      </c>
      <c r="C11215" t="s">
        <v>638</v>
      </c>
      <c r="D11215" t="s">
        <v>30</v>
      </c>
      <c r="E11215" t="s">
        <v>7676</v>
      </c>
      <c r="F11215" t="s">
        <v>37</v>
      </c>
      <c r="G11215" t="s">
        <v>23</v>
      </c>
      <c r="H11215" t="s">
        <v>2544</v>
      </c>
      <c r="I11215" t="s">
        <v>110</v>
      </c>
      <c r="J11215" t="s">
        <v>40</v>
      </c>
      <c r="K11215" t="s">
        <v>2545</v>
      </c>
      <c r="L11215">
        <v>84352</v>
      </c>
      <c r="M11215" t="s">
        <v>7310</v>
      </c>
      <c r="N11215" t="str">
        <f t="shared" si="588"/>
        <v>Murray Bridge,</v>
      </c>
      <c r="O11215" t="str">
        <f t="shared" si="589"/>
        <v>Murray Bridge</v>
      </c>
      <c r="P11215" t="str">
        <f t="shared" si="590"/>
        <v xml:space="preserve"> SA</v>
      </c>
      <c r="Q11215" t="s">
        <v>61</v>
      </c>
      <c r="R11215" t="s">
        <v>30</v>
      </c>
      <c r="S11215" t="s">
        <v>31</v>
      </c>
      <c r="T11215" t="s">
        <v>277</v>
      </c>
      <c r="U11215">
        <v>79990</v>
      </c>
    </row>
    <row r="11216" spans="1:21" x14ac:dyDescent="0.25">
      <c r="A11216" t="s">
        <v>120</v>
      </c>
      <c r="B11216">
        <v>2013</v>
      </c>
      <c r="C11216" t="s">
        <v>950</v>
      </c>
      <c r="D11216" t="s">
        <v>30</v>
      </c>
      <c r="E11216" t="s">
        <v>6683</v>
      </c>
      <c r="F11216" t="s">
        <v>37</v>
      </c>
      <c r="G11216" t="s">
        <v>23</v>
      </c>
      <c r="H11216" t="s">
        <v>49</v>
      </c>
      <c r="I11216" t="s">
        <v>25</v>
      </c>
      <c r="J11216" t="s">
        <v>26</v>
      </c>
      <c r="K11216" t="s">
        <v>279</v>
      </c>
      <c r="L11216">
        <v>199133</v>
      </c>
      <c r="M11216" t="s">
        <v>7053</v>
      </c>
      <c r="N11216" t="str">
        <f t="shared" si="588"/>
        <v>Maroochydore,</v>
      </c>
      <c r="O11216" t="str">
        <f t="shared" si="589"/>
        <v>Maroochydore</v>
      </c>
      <c r="P11216" t="str">
        <f t="shared" si="590"/>
        <v>QLD</v>
      </c>
      <c r="Q11216" t="s">
        <v>29</v>
      </c>
      <c r="R11216" t="s">
        <v>30</v>
      </c>
      <c r="S11216" t="s">
        <v>31</v>
      </c>
      <c r="T11216" t="s">
        <v>44</v>
      </c>
      <c r="U11216">
        <v>15777</v>
      </c>
    </row>
    <row r="11217" spans="1:21" x14ac:dyDescent="0.25">
      <c r="A11217" t="s">
        <v>155</v>
      </c>
      <c r="B11217">
        <v>2021</v>
      </c>
      <c r="C11217" t="s">
        <v>230</v>
      </c>
      <c r="D11217" t="s">
        <v>35</v>
      </c>
      <c r="E11217" t="s">
        <v>4331</v>
      </c>
      <c r="F11217" t="s">
        <v>37</v>
      </c>
      <c r="G11217" t="s">
        <v>23</v>
      </c>
      <c r="H11217" t="s">
        <v>49</v>
      </c>
      <c r="I11217" t="s">
        <v>39</v>
      </c>
      <c r="J11217" t="s">
        <v>66</v>
      </c>
      <c r="K11217" t="s">
        <v>199</v>
      </c>
      <c r="L11217">
        <v>29736</v>
      </c>
      <c r="M11217" t="s">
        <v>7666</v>
      </c>
      <c r="N11217" t="str">
        <f t="shared" si="588"/>
        <v>Bungalow,</v>
      </c>
      <c r="O11217" t="str">
        <f t="shared" si="589"/>
        <v>Bungalow</v>
      </c>
      <c r="P11217" t="str">
        <f t="shared" si="590"/>
        <v>QLD</v>
      </c>
      <c r="Q11217" t="s">
        <v>29</v>
      </c>
      <c r="R11217" t="s">
        <v>35</v>
      </c>
      <c r="S11217" t="s">
        <v>31</v>
      </c>
      <c r="T11217" t="s">
        <v>44</v>
      </c>
      <c r="U11217">
        <v>26990</v>
      </c>
    </row>
    <row r="11218" spans="1:21" x14ac:dyDescent="0.25">
      <c r="A11218" t="s">
        <v>252</v>
      </c>
      <c r="B11218">
        <v>2015</v>
      </c>
      <c r="C11218" t="s">
        <v>253</v>
      </c>
      <c r="D11218" t="s">
        <v>35</v>
      </c>
      <c r="E11218" t="s">
        <v>6806</v>
      </c>
      <c r="F11218" t="s">
        <v>37</v>
      </c>
      <c r="G11218" t="s">
        <v>23</v>
      </c>
      <c r="H11218" t="s">
        <v>105</v>
      </c>
      <c r="I11218" t="s">
        <v>39</v>
      </c>
      <c r="J11218" t="s">
        <v>66</v>
      </c>
      <c r="K11218" t="s">
        <v>279</v>
      </c>
      <c r="L11218">
        <v>82690</v>
      </c>
      <c r="M11218" t="s">
        <v>7346</v>
      </c>
      <c r="N11218" t="str">
        <f t="shared" si="588"/>
        <v>New Town,</v>
      </c>
      <c r="O11218" t="str">
        <f t="shared" si="589"/>
        <v>New Town</v>
      </c>
      <c r="P11218" t="str">
        <f t="shared" si="590"/>
        <v>TAS</v>
      </c>
      <c r="Q11218" t="s">
        <v>29</v>
      </c>
      <c r="R11218" t="s">
        <v>35</v>
      </c>
      <c r="S11218" t="s">
        <v>43</v>
      </c>
      <c r="T11218" t="s">
        <v>44</v>
      </c>
      <c r="U11218">
        <v>14990</v>
      </c>
    </row>
    <row r="11219" spans="1:21" x14ac:dyDescent="0.25">
      <c r="A11219" t="s">
        <v>155</v>
      </c>
      <c r="B11219">
        <v>2020</v>
      </c>
      <c r="C11219" t="s">
        <v>170</v>
      </c>
      <c r="D11219" t="s">
        <v>30</v>
      </c>
      <c r="E11219" t="s">
        <v>503</v>
      </c>
      <c r="F11219" t="s">
        <v>37</v>
      </c>
      <c r="G11219" t="s">
        <v>23</v>
      </c>
      <c r="H11219" t="s">
        <v>49</v>
      </c>
      <c r="I11219" t="s">
        <v>39</v>
      </c>
      <c r="J11219" t="s">
        <v>66</v>
      </c>
      <c r="K11219" t="s">
        <v>158</v>
      </c>
      <c r="L11219">
        <v>61956</v>
      </c>
      <c r="M11219" t="s">
        <v>7662</v>
      </c>
      <c r="N11219" t="str">
        <f t="shared" si="588"/>
        <v>Cairns City,</v>
      </c>
      <c r="O11219" t="str">
        <f t="shared" si="589"/>
        <v>Cairns City</v>
      </c>
      <c r="P11219" t="str">
        <f t="shared" si="590"/>
        <v>QLD</v>
      </c>
      <c r="Q11219" t="s">
        <v>29</v>
      </c>
      <c r="R11219" t="s">
        <v>30</v>
      </c>
      <c r="S11219" t="s">
        <v>31</v>
      </c>
      <c r="T11219" t="s">
        <v>44</v>
      </c>
      <c r="U11219">
        <v>27990</v>
      </c>
    </row>
    <row r="11220" spans="1:21" x14ac:dyDescent="0.25">
      <c r="A11220" t="s">
        <v>333</v>
      </c>
      <c r="B11220">
        <v>2019</v>
      </c>
      <c r="C11220" t="s">
        <v>436</v>
      </c>
      <c r="D11220" t="s">
        <v>35</v>
      </c>
      <c r="E11220" t="s">
        <v>2307</v>
      </c>
      <c r="F11220" t="s">
        <v>37</v>
      </c>
      <c r="G11220" t="s">
        <v>23</v>
      </c>
      <c r="H11220" t="s">
        <v>343</v>
      </c>
      <c r="I11220" t="s">
        <v>39</v>
      </c>
      <c r="J11220" t="s">
        <v>66</v>
      </c>
      <c r="K11220" t="s">
        <v>336</v>
      </c>
      <c r="L11220">
        <v>85137</v>
      </c>
      <c r="M11220" t="s">
        <v>7053</v>
      </c>
      <c r="N11220" t="str">
        <f t="shared" si="588"/>
        <v>Maroochydore,</v>
      </c>
      <c r="O11220" t="str">
        <f t="shared" si="589"/>
        <v>Maroochydore</v>
      </c>
      <c r="P11220" t="str">
        <f t="shared" si="590"/>
        <v>QLD</v>
      </c>
      <c r="Q11220" t="s">
        <v>29</v>
      </c>
      <c r="R11220" t="s">
        <v>35</v>
      </c>
      <c r="S11220" t="s">
        <v>43</v>
      </c>
      <c r="T11220" t="s">
        <v>44</v>
      </c>
      <c r="U11220">
        <v>19990</v>
      </c>
    </row>
    <row r="11221" spans="1:21" x14ac:dyDescent="0.25">
      <c r="A11221" t="s">
        <v>240</v>
      </c>
      <c r="B11221">
        <v>2018</v>
      </c>
      <c r="C11221" t="s">
        <v>694</v>
      </c>
      <c r="D11221" t="s">
        <v>138</v>
      </c>
      <c r="E11221" t="s">
        <v>6778</v>
      </c>
      <c r="F11221" t="s">
        <v>37</v>
      </c>
      <c r="G11221" t="s">
        <v>115</v>
      </c>
      <c r="H11221" t="s">
        <v>614</v>
      </c>
      <c r="I11221" t="s">
        <v>110</v>
      </c>
      <c r="J11221" t="s">
        <v>26</v>
      </c>
      <c r="K11221" t="s">
        <v>176</v>
      </c>
      <c r="L11221">
        <v>103487</v>
      </c>
      <c r="M11221" t="s">
        <v>7310</v>
      </c>
      <c r="N11221" t="str">
        <f t="shared" si="588"/>
        <v>Murray Bridge,</v>
      </c>
      <c r="O11221" t="str">
        <f t="shared" si="589"/>
        <v>Murray Bridge</v>
      </c>
      <c r="P11221" t="str">
        <f t="shared" si="590"/>
        <v xml:space="preserve"> SA</v>
      </c>
      <c r="Q11221" t="s">
        <v>29</v>
      </c>
      <c r="R11221" t="s">
        <v>138</v>
      </c>
      <c r="S11221" t="s">
        <v>31</v>
      </c>
      <c r="T11221" t="s">
        <v>44</v>
      </c>
      <c r="U11221">
        <v>45990</v>
      </c>
    </row>
    <row r="11222" spans="1:21" x14ac:dyDescent="0.25">
      <c r="A11222" t="s">
        <v>69</v>
      </c>
      <c r="B11222">
        <v>2015</v>
      </c>
      <c r="C11222" t="s">
        <v>543</v>
      </c>
      <c r="D11222" t="s">
        <v>30</v>
      </c>
      <c r="E11222" t="s">
        <v>2903</v>
      </c>
      <c r="F11222" t="s">
        <v>37</v>
      </c>
      <c r="G11222" t="s">
        <v>23</v>
      </c>
      <c r="H11222" t="s">
        <v>101</v>
      </c>
      <c r="I11222" t="s">
        <v>110</v>
      </c>
      <c r="J11222" t="s">
        <v>26</v>
      </c>
      <c r="K11222" t="s">
        <v>424</v>
      </c>
      <c r="L11222">
        <v>291819</v>
      </c>
      <c r="M11222" t="s">
        <v>7293</v>
      </c>
      <c r="N11222" t="str">
        <f t="shared" si="588"/>
        <v>Derwent Park,</v>
      </c>
      <c r="O11222" t="str">
        <f t="shared" si="589"/>
        <v>Derwent Park</v>
      </c>
      <c r="P11222" t="str">
        <f t="shared" si="590"/>
        <v>TAS</v>
      </c>
      <c r="Q11222" t="s">
        <v>29</v>
      </c>
      <c r="R11222" t="s">
        <v>30</v>
      </c>
      <c r="S11222" t="s">
        <v>31</v>
      </c>
      <c r="T11222" t="s">
        <v>32</v>
      </c>
      <c r="U11222">
        <v>34990</v>
      </c>
    </row>
    <row r="11223" spans="1:21" x14ac:dyDescent="0.25">
      <c r="A11223" t="s">
        <v>183</v>
      </c>
      <c r="B11223">
        <v>2021</v>
      </c>
      <c r="C11223" t="s">
        <v>184</v>
      </c>
      <c r="D11223" t="s">
        <v>30</v>
      </c>
      <c r="E11223" t="s">
        <v>7677</v>
      </c>
      <c r="F11223" t="s">
        <v>37</v>
      </c>
      <c r="G11223" t="s">
        <v>23</v>
      </c>
      <c r="H11223" t="s">
        <v>1051</v>
      </c>
      <c r="I11223" t="s">
        <v>110</v>
      </c>
      <c r="J11223" t="s">
        <v>40</v>
      </c>
      <c r="K11223" t="s">
        <v>774</v>
      </c>
      <c r="L11223">
        <v>27091</v>
      </c>
      <c r="M11223" t="s">
        <v>7666</v>
      </c>
      <c r="N11223" t="str">
        <f t="shared" si="588"/>
        <v>Bungalow,</v>
      </c>
      <c r="O11223" t="str">
        <f t="shared" si="589"/>
        <v>Bungalow</v>
      </c>
      <c r="P11223" t="str">
        <f t="shared" si="590"/>
        <v>QLD</v>
      </c>
      <c r="Q11223" t="s">
        <v>61</v>
      </c>
      <c r="R11223" t="s">
        <v>30</v>
      </c>
      <c r="S11223" t="s">
        <v>31</v>
      </c>
      <c r="T11223" t="s">
        <v>44</v>
      </c>
      <c r="U11223">
        <v>78990</v>
      </c>
    </row>
    <row r="11224" spans="1:21" x14ac:dyDescent="0.25">
      <c r="A11224" t="s">
        <v>252</v>
      </c>
      <c r="B11224">
        <v>2019</v>
      </c>
      <c r="C11224" t="s">
        <v>3139</v>
      </c>
      <c r="D11224" t="s">
        <v>30</v>
      </c>
      <c r="E11224" t="s">
        <v>5765</v>
      </c>
      <c r="F11224" t="s">
        <v>37</v>
      </c>
      <c r="G11224" t="s">
        <v>23</v>
      </c>
      <c r="H11224" t="s">
        <v>82</v>
      </c>
      <c r="I11224" t="s">
        <v>25</v>
      </c>
      <c r="J11224" t="s">
        <v>66</v>
      </c>
      <c r="K11224" t="s">
        <v>202</v>
      </c>
      <c r="L11224">
        <v>30358</v>
      </c>
      <c r="M11224" t="s">
        <v>7053</v>
      </c>
      <c r="N11224" t="str">
        <f t="shared" si="588"/>
        <v>Maroochydore,</v>
      </c>
      <c r="O11224" t="str">
        <f t="shared" si="589"/>
        <v>Maroochydore</v>
      </c>
      <c r="P11224" t="str">
        <f t="shared" si="590"/>
        <v>QLD</v>
      </c>
      <c r="Q11224" t="s">
        <v>29</v>
      </c>
      <c r="R11224" t="s">
        <v>30</v>
      </c>
      <c r="S11224" t="s">
        <v>31</v>
      </c>
      <c r="T11224" t="s">
        <v>44</v>
      </c>
      <c r="U11224">
        <v>39990</v>
      </c>
    </row>
    <row r="11225" spans="1:21" x14ac:dyDescent="0.25">
      <c r="A11225" t="s">
        <v>210</v>
      </c>
      <c r="B11225">
        <v>2017</v>
      </c>
      <c r="C11225">
        <v>3</v>
      </c>
      <c r="D11225" t="s">
        <v>35</v>
      </c>
      <c r="E11225" t="s">
        <v>1450</v>
      </c>
      <c r="F11225" t="s">
        <v>37</v>
      </c>
      <c r="G11225" t="s">
        <v>115</v>
      </c>
      <c r="H11225" t="s">
        <v>49</v>
      </c>
      <c r="I11225" t="s">
        <v>39</v>
      </c>
      <c r="J11225" t="s">
        <v>66</v>
      </c>
      <c r="K11225" t="s">
        <v>298</v>
      </c>
      <c r="L11225">
        <v>179377</v>
      </c>
      <c r="M11225" t="s">
        <v>7310</v>
      </c>
      <c r="N11225" t="str">
        <f t="shared" si="588"/>
        <v>Murray Bridge,</v>
      </c>
      <c r="O11225" t="str">
        <f t="shared" si="589"/>
        <v>Murray Bridge</v>
      </c>
      <c r="P11225" t="str">
        <f t="shared" si="590"/>
        <v xml:space="preserve"> SA</v>
      </c>
      <c r="Q11225" t="s">
        <v>29</v>
      </c>
      <c r="R11225" t="s">
        <v>35</v>
      </c>
      <c r="S11225" t="s">
        <v>43</v>
      </c>
      <c r="T11225" t="s">
        <v>44</v>
      </c>
      <c r="U11225">
        <v>13990</v>
      </c>
    </row>
    <row r="11226" spans="1:21" x14ac:dyDescent="0.25">
      <c r="A11226" t="s">
        <v>155</v>
      </c>
      <c r="B11226">
        <v>2021</v>
      </c>
      <c r="C11226" t="s">
        <v>230</v>
      </c>
      <c r="D11226" t="s">
        <v>35</v>
      </c>
      <c r="E11226" t="s">
        <v>4331</v>
      </c>
      <c r="F11226" t="s">
        <v>37</v>
      </c>
      <c r="G11226" t="s">
        <v>23</v>
      </c>
      <c r="H11226" t="s">
        <v>49</v>
      </c>
      <c r="I11226" t="s">
        <v>39</v>
      </c>
      <c r="J11226" t="s">
        <v>66</v>
      </c>
      <c r="K11226" t="s">
        <v>199</v>
      </c>
      <c r="L11226">
        <v>34377</v>
      </c>
      <c r="M11226" t="s">
        <v>7666</v>
      </c>
      <c r="N11226" t="str">
        <f t="shared" si="588"/>
        <v>Bungalow,</v>
      </c>
      <c r="O11226" t="str">
        <f t="shared" si="589"/>
        <v>Bungalow</v>
      </c>
      <c r="P11226" t="str">
        <f t="shared" si="590"/>
        <v>QLD</v>
      </c>
      <c r="Q11226" t="s">
        <v>29</v>
      </c>
      <c r="R11226" t="s">
        <v>35</v>
      </c>
      <c r="S11226" t="s">
        <v>43</v>
      </c>
      <c r="T11226" t="s">
        <v>44</v>
      </c>
      <c r="U11226">
        <v>26990</v>
      </c>
    </row>
    <row r="11227" spans="1:21" x14ac:dyDescent="0.25">
      <c r="A11227" t="s">
        <v>69</v>
      </c>
      <c r="B11227">
        <v>2020</v>
      </c>
      <c r="C11227" t="s">
        <v>441</v>
      </c>
      <c r="D11227" t="s">
        <v>138</v>
      </c>
      <c r="E11227" t="s">
        <v>2498</v>
      </c>
      <c r="F11227" t="s">
        <v>37</v>
      </c>
      <c r="G11227" t="s">
        <v>115</v>
      </c>
      <c r="H11227" t="s">
        <v>614</v>
      </c>
      <c r="I11227" t="s">
        <v>110</v>
      </c>
      <c r="J11227" t="s">
        <v>26</v>
      </c>
      <c r="K11227" t="s">
        <v>208</v>
      </c>
      <c r="L11227">
        <v>61549</v>
      </c>
      <c r="M11227" t="s">
        <v>7288</v>
      </c>
      <c r="N11227" t="str">
        <f t="shared" si="588"/>
        <v>Hobart,</v>
      </c>
      <c r="O11227" t="str">
        <f t="shared" si="589"/>
        <v>Hobart</v>
      </c>
      <c r="P11227" t="str">
        <f t="shared" si="590"/>
        <v>TAS</v>
      </c>
      <c r="Q11227" t="s">
        <v>29</v>
      </c>
      <c r="R11227" t="s">
        <v>138</v>
      </c>
      <c r="S11227" t="s">
        <v>53</v>
      </c>
      <c r="T11227" t="s">
        <v>98</v>
      </c>
      <c r="U11227">
        <v>49990</v>
      </c>
    </row>
    <row r="11228" spans="1:21" x14ac:dyDescent="0.25">
      <c r="A11228" t="s">
        <v>102</v>
      </c>
      <c r="B11228">
        <v>2021</v>
      </c>
      <c r="C11228" t="s">
        <v>169</v>
      </c>
      <c r="D11228" t="s">
        <v>30</v>
      </c>
      <c r="E11228" t="s">
        <v>3409</v>
      </c>
      <c r="F11228" t="s">
        <v>37</v>
      </c>
      <c r="G11228" t="s">
        <v>23</v>
      </c>
      <c r="H11228" t="s">
        <v>123</v>
      </c>
      <c r="I11228" t="s">
        <v>39</v>
      </c>
      <c r="J11228" t="s">
        <v>40</v>
      </c>
      <c r="K11228" t="s">
        <v>119</v>
      </c>
      <c r="L11228">
        <v>36331</v>
      </c>
      <c r="M11228" t="s">
        <v>7053</v>
      </c>
      <c r="N11228" t="str">
        <f t="shared" si="588"/>
        <v>Maroochydore,</v>
      </c>
      <c r="O11228" t="str">
        <f t="shared" si="589"/>
        <v>Maroochydore</v>
      </c>
      <c r="P11228" t="str">
        <f t="shared" si="590"/>
        <v>QLD</v>
      </c>
      <c r="Q11228" t="s">
        <v>125</v>
      </c>
      <c r="R11228" t="s">
        <v>30</v>
      </c>
      <c r="S11228" t="s">
        <v>31</v>
      </c>
      <c r="T11228" t="s">
        <v>44</v>
      </c>
      <c r="U11228">
        <v>28990</v>
      </c>
    </row>
    <row r="11229" spans="1:21" x14ac:dyDescent="0.25">
      <c r="A11229" t="s">
        <v>489</v>
      </c>
      <c r="B11229">
        <v>2017</v>
      </c>
      <c r="C11229" t="s">
        <v>510</v>
      </c>
      <c r="D11229" t="s">
        <v>30</v>
      </c>
      <c r="E11229" t="s">
        <v>5349</v>
      </c>
      <c r="F11229" t="s">
        <v>37</v>
      </c>
      <c r="G11229" t="s">
        <v>23</v>
      </c>
      <c r="H11229" t="s">
        <v>101</v>
      </c>
      <c r="I11229" t="s">
        <v>110</v>
      </c>
      <c r="J11229" t="s">
        <v>26</v>
      </c>
      <c r="K11229" t="s">
        <v>158</v>
      </c>
      <c r="L11229">
        <v>78446</v>
      </c>
      <c r="M11229" t="s">
        <v>7293</v>
      </c>
      <c r="N11229" t="str">
        <f t="shared" si="588"/>
        <v>Derwent Park,</v>
      </c>
      <c r="O11229" t="str">
        <f t="shared" si="589"/>
        <v>Derwent Park</v>
      </c>
      <c r="P11229" t="str">
        <f t="shared" si="590"/>
        <v>TAS</v>
      </c>
      <c r="Q11229" t="s">
        <v>29</v>
      </c>
      <c r="R11229" t="s">
        <v>30</v>
      </c>
      <c r="S11229" t="s">
        <v>31</v>
      </c>
      <c r="T11229" t="s">
        <v>32</v>
      </c>
      <c r="U11229">
        <v>54995</v>
      </c>
    </row>
    <row r="11230" spans="1:21" x14ac:dyDescent="0.25">
      <c r="A11230" t="s">
        <v>113</v>
      </c>
      <c r="B11230">
        <v>2015</v>
      </c>
      <c r="C11230" t="s">
        <v>200</v>
      </c>
      <c r="D11230" t="s">
        <v>138</v>
      </c>
      <c r="E11230" t="s">
        <v>1818</v>
      </c>
      <c r="F11230" t="s">
        <v>37</v>
      </c>
      <c r="G11230" t="s">
        <v>115</v>
      </c>
      <c r="H11230" t="s">
        <v>127</v>
      </c>
      <c r="I11230" t="s">
        <v>110</v>
      </c>
      <c r="J11230" t="s">
        <v>26</v>
      </c>
      <c r="K11230" t="s">
        <v>283</v>
      </c>
      <c r="L11230">
        <v>109265</v>
      </c>
      <c r="M11230" t="s">
        <v>7671</v>
      </c>
      <c r="N11230" t="str">
        <f t="shared" si="588"/>
        <v>Earlville,</v>
      </c>
      <c r="O11230" t="str">
        <f t="shared" si="589"/>
        <v>Earlville</v>
      </c>
      <c r="P11230" t="str">
        <f t="shared" si="590"/>
        <v>QLD</v>
      </c>
      <c r="Q11230" t="s">
        <v>29</v>
      </c>
      <c r="R11230" t="s">
        <v>138</v>
      </c>
      <c r="S11230" t="s">
        <v>31</v>
      </c>
      <c r="T11230" t="s">
        <v>44</v>
      </c>
      <c r="U11230">
        <v>31990</v>
      </c>
    </row>
    <row r="11231" spans="1:21" x14ac:dyDescent="0.25">
      <c r="A11231" t="s">
        <v>79</v>
      </c>
      <c r="B11231">
        <v>2018</v>
      </c>
      <c r="C11231" t="s">
        <v>437</v>
      </c>
      <c r="D11231" t="s">
        <v>138</v>
      </c>
      <c r="E11231" t="s">
        <v>3179</v>
      </c>
      <c r="F11231" t="s">
        <v>37</v>
      </c>
      <c r="G11231" t="s">
        <v>23</v>
      </c>
      <c r="H11231" t="s">
        <v>309</v>
      </c>
      <c r="I11231" t="s">
        <v>39</v>
      </c>
      <c r="J11231" t="s">
        <v>26</v>
      </c>
      <c r="K11231" t="s">
        <v>487</v>
      </c>
      <c r="L11231">
        <v>137571</v>
      </c>
      <c r="M11231" t="s">
        <v>7666</v>
      </c>
      <c r="N11231" t="str">
        <f t="shared" si="588"/>
        <v>Bungalow,</v>
      </c>
      <c r="O11231" t="str">
        <f t="shared" si="589"/>
        <v>Bungalow</v>
      </c>
      <c r="P11231" t="str">
        <f t="shared" si="590"/>
        <v>QLD</v>
      </c>
      <c r="Q11231" t="s">
        <v>29</v>
      </c>
      <c r="R11231" t="s">
        <v>138</v>
      </c>
      <c r="S11231" t="s">
        <v>31</v>
      </c>
      <c r="T11231" t="s">
        <v>44</v>
      </c>
      <c r="U11231">
        <v>31990</v>
      </c>
    </row>
    <row r="11232" spans="1:21" x14ac:dyDescent="0.25">
      <c r="A11232" t="s">
        <v>69</v>
      </c>
      <c r="B11232">
        <v>2018</v>
      </c>
      <c r="C11232" t="s">
        <v>441</v>
      </c>
      <c r="D11232" t="s">
        <v>138</v>
      </c>
      <c r="E11232" t="s">
        <v>1430</v>
      </c>
      <c r="F11232" t="s">
        <v>37</v>
      </c>
      <c r="G11232" t="s">
        <v>23</v>
      </c>
      <c r="H11232" t="s">
        <v>96</v>
      </c>
      <c r="I11232" t="s">
        <v>50</v>
      </c>
      <c r="J11232" t="s">
        <v>66</v>
      </c>
      <c r="K11232" t="s">
        <v>228</v>
      </c>
      <c r="L11232">
        <v>81285</v>
      </c>
      <c r="M11232" t="s">
        <v>7288</v>
      </c>
      <c r="N11232" t="str">
        <f t="shared" si="588"/>
        <v>Hobart,</v>
      </c>
      <c r="O11232" t="str">
        <f t="shared" si="589"/>
        <v>Hobart</v>
      </c>
      <c r="P11232" t="str">
        <f t="shared" si="590"/>
        <v>TAS</v>
      </c>
      <c r="Q11232" t="s">
        <v>29</v>
      </c>
      <c r="R11232" t="s">
        <v>138</v>
      </c>
      <c r="S11232" t="s">
        <v>53</v>
      </c>
      <c r="T11232" t="s">
        <v>98</v>
      </c>
      <c r="U11232">
        <v>28990</v>
      </c>
    </row>
    <row r="11233" spans="1:21" x14ac:dyDescent="0.25">
      <c r="A11233" t="s">
        <v>113</v>
      </c>
      <c r="B11233">
        <v>2022</v>
      </c>
      <c r="C11233" t="s">
        <v>200</v>
      </c>
      <c r="D11233" t="s">
        <v>138</v>
      </c>
      <c r="E11233" t="s">
        <v>2466</v>
      </c>
      <c r="F11233" t="s">
        <v>37</v>
      </c>
      <c r="G11233" t="s">
        <v>23</v>
      </c>
      <c r="H11233" t="s">
        <v>127</v>
      </c>
      <c r="I11233" t="s">
        <v>110</v>
      </c>
      <c r="J11233" t="s">
        <v>26</v>
      </c>
      <c r="K11233" t="s">
        <v>382</v>
      </c>
      <c r="L11233">
        <v>18407</v>
      </c>
      <c r="M11233" t="s">
        <v>7666</v>
      </c>
      <c r="N11233" t="str">
        <f t="shared" si="588"/>
        <v>Bungalow,</v>
      </c>
      <c r="O11233" t="str">
        <f t="shared" si="589"/>
        <v>Bungalow</v>
      </c>
      <c r="P11233" t="str">
        <f t="shared" si="590"/>
        <v>QLD</v>
      </c>
      <c r="Q11233" t="s">
        <v>29</v>
      </c>
      <c r="R11233" t="s">
        <v>138</v>
      </c>
      <c r="S11233" t="s">
        <v>31</v>
      </c>
      <c r="T11233" t="s">
        <v>44</v>
      </c>
      <c r="U11233">
        <v>55990</v>
      </c>
    </row>
    <row r="11234" spans="1:21" x14ac:dyDescent="0.25">
      <c r="A11234" t="s">
        <v>976</v>
      </c>
      <c r="B11234">
        <v>2022</v>
      </c>
      <c r="C11234" t="s">
        <v>4100</v>
      </c>
      <c r="D11234" t="s">
        <v>30</v>
      </c>
      <c r="E11234" t="s">
        <v>7678</v>
      </c>
      <c r="F11234" t="s">
        <v>37</v>
      </c>
      <c r="G11234" t="s">
        <v>23</v>
      </c>
      <c r="H11234" t="s">
        <v>49</v>
      </c>
      <c r="I11234" t="s">
        <v>110</v>
      </c>
      <c r="J11234" t="s">
        <v>26</v>
      </c>
      <c r="K11234" t="s">
        <v>191</v>
      </c>
      <c r="L11234">
        <v>30105</v>
      </c>
      <c r="M11234" t="s">
        <v>7293</v>
      </c>
      <c r="N11234" t="str">
        <f t="shared" si="588"/>
        <v>Derwent Park,</v>
      </c>
      <c r="O11234" t="str">
        <f t="shared" si="589"/>
        <v>Derwent Park</v>
      </c>
      <c r="P11234" t="str">
        <f t="shared" si="590"/>
        <v>TAS</v>
      </c>
      <c r="Q11234" t="s">
        <v>29</v>
      </c>
      <c r="R11234" t="s">
        <v>30</v>
      </c>
      <c r="S11234" t="s">
        <v>31</v>
      </c>
      <c r="T11234" t="s">
        <v>32</v>
      </c>
      <c r="U11234">
        <v>38990</v>
      </c>
    </row>
    <row r="11235" spans="1:21" x14ac:dyDescent="0.25">
      <c r="A11235" t="s">
        <v>62</v>
      </c>
      <c r="B11235">
        <v>2021</v>
      </c>
      <c r="C11235" t="s">
        <v>972</v>
      </c>
      <c r="D11235" t="s">
        <v>30</v>
      </c>
      <c r="E11235" t="s">
        <v>2195</v>
      </c>
      <c r="F11235" t="s">
        <v>37</v>
      </c>
      <c r="G11235" t="s">
        <v>23</v>
      </c>
      <c r="H11235" t="s">
        <v>144</v>
      </c>
      <c r="I11235" t="s">
        <v>39</v>
      </c>
      <c r="J11235" t="s">
        <v>66</v>
      </c>
      <c r="K11235" t="s">
        <v>176</v>
      </c>
      <c r="L11235">
        <v>26013</v>
      </c>
      <c r="M11235" t="s">
        <v>7666</v>
      </c>
      <c r="N11235" t="str">
        <f t="shared" si="588"/>
        <v>Bungalow,</v>
      </c>
      <c r="O11235" t="str">
        <f t="shared" si="589"/>
        <v>Bungalow</v>
      </c>
      <c r="P11235" t="str">
        <f t="shared" si="590"/>
        <v>QLD</v>
      </c>
      <c r="Q11235" t="s">
        <v>29</v>
      </c>
      <c r="R11235" t="s">
        <v>30</v>
      </c>
      <c r="S11235" t="s">
        <v>31</v>
      </c>
      <c r="T11235" t="s">
        <v>44</v>
      </c>
      <c r="U11235">
        <v>29990</v>
      </c>
    </row>
    <row r="11236" spans="1:21" x14ac:dyDescent="0.25">
      <c r="A11236" t="s">
        <v>69</v>
      </c>
      <c r="B11236">
        <v>2007</v>
      </c>
      <c r="C11236" t="s">
        <v>177</v>
      </c>
      <c r="D11236" t="s">
        <v>152</v>
      </c>
      <c r="E11236" t="s">
        <v>501</v>
      </c>
      <c r="F11236" t="s">
        <v>37</v>
      </c>
      <c r="G11236" t="s">
        <v>23</v>
      </c>
      <c r="H11236" t="s">
        <v>179</v>
      </c>
      <c r="I11236" t="s">
        <v>39</v>
      </c>
      <c r="J11236" t="s">
        <v>66</v>
      </c>
      <c r="K11236" t="s">
        <v>199</v>
      </c>
      <c r="L11236">
        <v>83465</v>
      </c>
      <c r="M11236" t="s">
        <v>7310</v>
      </c>
      <c r="N11236" t="str">
        <f t="shared" si="588"/>
        <v>Murray Bridge,</v>
      </c>
      <c r="O11236" t="str">
        <f t="shared" si="589"/>
        <v>Murray Bridge</v>
      </c>
      <c r="P11236" t="str">
        <f t="shared" si="590"/>
        <v xml:space="preserve"> SA</v>
      </c>
      <c r="Q11236" t="s">
        <v>29</v>
      </c>
      <c r="R11236" t="s">
        <v>152</v>
      </c>
      <c r="S11236" t="s">
        <v>31</v>
      </c>
      <c r="T11236" t="s">
        <v>44</v>
      </c>
      <c r="U11236">
        <v>12775</v>
      </c>
    </row>
    <row r="11237" spans="1:21" x14ac:dyDescent="0.25">
      <c r="A11237" t="s">
        <v>240</v>
      </c>
      <c r="B11237">
        <v>2018</v>
      </c>
      <c r="C11237" t="s">
        <v>694</v>
      </c>
      <c r="D11237" t="s">
        <v>138</v>
      </c>
      <c r="E11237" t="s">
        <v>6778</v>
      </c>
      <c r="F11237" t="s">
        <v>37</v>
      </c>
      <c r="G11237" t="s">
        <v>23</v>
      </c>
      <c r="H11237" t="s">
        <v>614</v>
      </c>
      <c r="I11237" t="s">
        <v>110</v>
      </c>
      <c r="J11237" t="s">
        <v>26</v>
      </c>
      <c r="K11237" t="s">
        <v>191</v>
      </c>
      <c r="L11237">
        <v>166668</v>
      </c>
      <c r="M11237" t="s">
        <v>7293</v>
      </c>
      <c r="N11237" t="str">
        <f t="shared" si="588"/>
        <v>Derwent Park,</v>
      </c>
      <c r="O11237" t="str">
        <f t="shared" si="589"/>
        <v>Derwent Park</v>
      </c>
      <c r="P11237" t="str">
        <f t="shared" si="590"/>
        <v>TAS</v>
      </c>
      <c r="Q11237" t="s">
        <v>29</v>
      </c>
      <c r="R11237" t="s">
        <v>138</v>
      </c>
      <c r="S11237" t="s">
        <v>31</v>
      </c>
      <c r="T11237" t="s">
        <v>44</v>
      </c>
      <c r="U11237">
        <v>37990</v>
      </c>
    </row>
    <row r="11238" spans="1:21" x14ac:dyDescent="0.25">
      <c r="A11238" t="s">
        <v>252</v>
      </c>
      <c r="B11238">
        <v>2014</v>
      </c>
      <c r="C11238" t="s">
        <v>467</v>
      </c>
      <c r="D11238" t="s">
        <v>152</v>
      </c>
      <c r="E11238" t="s">
        <v>834</v>
      </c>
      <c r="F11238" t="s">
        <v>37</v>
      </c>
      <c r="G11238" t="s">
        <v>23</v>
      </c>
      <c r="H11238" t="s">
        <v>179</v>
      </c>
      <c r="I11238" t="s">
        <v>39</v>
      </c>
      <c r="J11238" t="s">
        <v>66</v>
      </c>
      <c r="K11238" t="s">
        <v>86</v>
      </c>
      <c r="L11238">
        <v>136950</v>
      </c>
      <c r="M11238" t="s">
        <v>7662</v>
      </c>
      <c r="N11238" t="str">
        <f t="shared" si="588"/>
        <v>Cairns City,</v>
      </c>
      <c r="O11238" t="str">
        <f t="shared" si="589"/>
        <v>Cairns City</v>
      </c>
      <c r="P11238" t="str">
        <f t="shared" si="590"/>
        <v>QLD</v>
      </c>
      <c r="Q11238" t="s">
        <v>29</v>
      </c>
      <c r="R11238" t="s">
        <v>152</v>
      </c>
      <c r="S11238" t="s">
        <v>31</v>
      </c>
      <c r="T11238" t="s">
        <v>44</v>
      </c>
      <c r="U11238">
        <v>12490</v>
      </c>
    </row>
    <row r="11239" spans="1:21" x14ac:dyDescent="0.25">
      <c r="A11239" t="s">
        <v>120</v>
      </c>
      <c r="B11239">
        <v>2006</v>
      </c>
      <c r="C11239" t="s">
        <v>4422</v>
      </c>
      <c r="D11239" t="s">
        <v>138</v>
      </c>
      <c r="E11239" t="s">
        <v>7679</v>
      </c>
      <c r="F11239" t="s">
        <v>37</v>
      </c>
      <c r="G11239" t="s">
        <v>115</v>
      </c>
      <c r="H11239" t="s">
        <v>144</v>
      </c>
      <c r="I11239" t="s">
        <v>110</v>
      </c>
      <c r="J11239" t="s">
        <v>26</v>
      </c>
      <c r="K11239" t="s">
        <v>194</v>
      </c>
      <c r="L11239">
        <v>368556</v>
      </c>
      <c r="M11239" t="s">
        <v>7661</v>
      </c>
      <c r="N11239" t="str">
        <f t="shared" si="588"/>
        <v>Westcourt,</v>
      </c>
      <c r="O11239" t="str">
        <f t="shared" si="589"/>
        <v>Westcourt</v>
      </c>
      <c r="P11239" t="str">
        <f t="shared" si="590"/>
        <v>QLD</v>
      </c>
      <c r="Q11239" t="s">
        <v>29</v>
      </c>
      <c r="R11239" t="s">
        <v>138</v>
      </c>
      <c r="S11239" t="s">
        <v>31</v>
      </c>
      <c r="T11239" t="s">
        <v>44</v>
      </c>
      <c r="U11239">
        <v>9999</v>
      </c>
    </row>
    <row r="11240" spans="1:21" x14ac:dyDescent="0.25">
      <c r="A11240" t="s">
        <v>240</v>
      </c>
      <c r="B11240">
        <v>2020</v>
      </c>
      <c r="C11240" t="s">
        <v>292</v>
      </c>
      <c r="D11240" t="s">
        <v>35</v>
      </c>
      <c r="E11240" t="s">
        <v>7680</v>
      </c>
      <c r="F11240" t="s">
        <v>37</v>
      </c>
      <c r="G11240" t="s">
        <v>23</v>
      </c>
      <c r="H11240" t="s">
        <v>339</v>
      </c>
      <c r="I11240" t="s">
        <v>25</v>
      </c>
      <c r="J11240" t="s">
        <v>66</v>
      </c>
      <c r="K11240" t="s">
        <v>272</v>
      </c>
      <c r="L11240">
        <v>76250</v>
      </c>
      <c r="M11240" t="s">
        <v>7310</v>
      </c>
      <c r="N11240" t="str">
        <f t="shared" si="588"/>
        <v>Murray Bridge,</v>
      </c>
      <c r="O11240" t="str">
        <f t="shared" si="589"/>
        <v>Murray Bridge</v>
      </c>
      <c r="P11240" t="str">
        <f t="shared" si="590"/>
        <v xml:space="preserve"> SA</v>
      </c>
      <c r="Q11240" t="s">
        <v>137</v>
      </c>
      <c r="R11240" t="s">
        <v>35</v>
      </c>
      <c r="S11240" t="s">
        <v>43</v>
      </c>
      <c r="T11240" t="s">
        <v>44</v>
      </c>
      <c r="U11240">
        <v>31990</v>
      </c>
    </row>
    <row r="11241" spans="1:21" x14ac:dyDescent="0.25">
      <c r="A11241" t="s">
        <v>141</v>
      </c>
      <c r="B11241">
        <v>2022</v>
      </c>
      <c r="C11241" t="s">
        <v>881</v>
      </c>
      <c r="D11241" t="s">
        <v>152</v>
      </c>
      <c r="E11241" t="s">
        <v>3271</v>
      </c>
      <c r="F11241" t="s">
        <v>37</v>
      </c>
      <c r="G11241" t="s">
        <v>23</v>
      </c>
      <c r="H11241" t="s">
        <v>127</v>
      </c>
      <c r="I11241" t="s">
        <v>25</v>
      </c>
      <c r="J11241" t="s">
        <v>40</v>
      </c>
      <c r="K11241" t="s">
        <v>424</v>
      </c>
      <c r="L11241">
        <v>16173</v>
      </c>
      <c r="M11241" t="s">
        <v>7288</v>
      </c>
      <c r="N11241" t="str">
        <f t="shared" si="588"/>
        <v>Hobart,</v>
      </c>
      <c r="O11241" t="str">
        <f t="shared" si="589"/>
        <v>Hobart</v>
      </c>
      <c r="P11241" t="str">
        <f t="shared" si="590"/>
        <v>TAS</v>
      </c>
      <c r="Q11241" t="s">
        <v>29</v>
      </c>
      <c r="R11241" t="s">
        <v>152</v>
      </c>
      <c r="S11241" t="s">
        <v>31</v>
      </c>
      <c r="T11241" t="s">
        <v>44</v>
      </c>
      <c r="U11241">
        <v>54990</v>
      </c>
    </row>
    <row r="11242" spans="1:21" x14ac:dyDescent="0.25">
      <c r="A11242" t="s">
        <v>210</v>
      </c>
      <c r="B11242">
        <v>2021</v>
      </c>
      <c r="C11242" t="s">
        <v>299</v>
      </c>
      <c r="D11242" t="s">
        <v>138</v>
      </c>
      <c r="E11242" t="s">
        <v>2082</v>
      </c>
      <c r="F11242" t="s">
        <v>37</v>
      </c>
      <c r="G11242" t="s">
        <v>23</v>
      </c>
      <c r="H11242" t="s">
        <v>101</v>
      </c>
      <c r="I11242" t="s">
        <v>110</v>
      </c>
      <c r="J11242" t="s">
        <v>26</v>
      </c>
      <c r="K11242" t="s">
        <v>83</v>
      </c>
      <c r="L11242">
        <v>42884</v>
      </c>
      <c r="M11242" t="s">
        <v>7662</v>
      </c>
      <c r="N11242" t="str">
        <f t="shared" si="588"/>
        <v>Cairns City,</v>
      </c>
      <c r="O11242" t="str">
        <f t="shared" si="589"/>
        <v>Cairns City</v>
      </c>
      <c r="P11242" t="str">
        <f t="shared" si="590"/>
        <v>QLD</v>
      </c>
      <c r="Q11242" t="s">
        <v>29</v>
      </c>
      <c r="R11242" t="s">
        <v>138</v>
      </c>
      <c r="S11242" t="s">
        <v>31</v>
      </c>
      <c r="T11242" t="s">
        <v>44</v>
      </c>
      <c r="U11242">
        <v>54990</v>
      </c>
    </row>
    <row r="11243" spans="1:21" x14ac:dyDescent="0.25">
      <c r="A11243" t="s">
        <v>79</v>
      </c>
      <c r="B11243">
        <v>2018</v>
      </c>
      <c r="C11243" t="s">
        <v>174</v>
      </c>
      <c r="D11243" t="s">
        <v>30</v>
      </c>
      <c r="E11243" t="s">
        <v>2682</v>
      </c>
      <c r="F11243" t="s">
        <v>37</v>
      </c>
      <c r="G11243" t="s">
        <v>23</v>
      </c>
      <c r="H11243" t="s">
        <v>144</v>
      </c>
      <c r="I11243" t="s">
        <v>39</v>
      </c>
      <c r="J11243" t="s">
        <v>66</v>
      </c>
      <c r="K11243" t="s">
        <v>158</v>
      </c>
      <c r="L11243">
        <v>61300</v>
      </c>
      <c r="M11243" t="s">
        <v>7681</v>
      </c>
      <c r="N11243" t="str">
        <f t="shared" si="588"/>
        <v>Pinelands,</v>
      </c>
      <c r="O11243" t="str">
        <f t="shared" si="589"/>
        <v>Pinelands</v>
      </c>
      <c r="P11243" t="str">
        <f t="shared" si="590"/>
        <v xml:space="preserve"> NT</v>
      </c>
      <c r="Q11243" t="s">
        <v>29</v>
      </c>
      <c r="R11243" t="s">
        <v>30</v>
      </c>
      <c r="S11243" t="s">
        <v>31</v>
      </c>
      <c r="T11243" t="s">
        <v>44</v>
      </c>
      <c r="U11243">
        <v>22999</v>
      </c>
    </row>
    <row r="11244" spans="1:21" x14ac:dyDescent="0.25">
      <c r="A11244" t="s">
        <v>141</v>
      </c>
      <c r="B11244">
        <v>2014</v>
      </c>
      <c r="C11244" t="s">
        <v>344</v>
      </c>
      <c r="D11244" t="s">
        <v>30</v>
      </c>
      <c r="E11244" t="s">
        <v>2287</v>
      </c>
      <c r="F11244" t="s">
        <v>37</v>
      </c>
      <c r="G11244" t="s">
        <v>23</v>
      </c>
      <c r="H11244" t="s">
        <v>144</v>
      </c>
      <c r="I11244" t="s">
        <v>25</v>
      </c>
      <c r="J11244" t="s">
        <v>66</v>
      </c>
      <c r="K11244" t="s">
        <v>176</v>
      </c>
      <c r="L11244">
        <v>112700</v>
      </c>
      <c r="M11244" t="s">
        <v>7284</v>
      </c>
      <c r="N11244" t="str">
        <f t="shared" si="588"/>
        <v>North Hobart,</v>
      </c>
      <c r="O11244" t="str">
        <f t="shared" si="589"/>
        <v>North Hobart</v>
      </c>
      <c r="P11244" t="str">
        <f t="shared" si="590"/>
        <v>TAS</v>
      </c>
      <c r="Q11244" t="s">
        <v>29</v>
      </c>
      <c r="R11244" t="s">
        <v>30</v>
      </c>
      <c r="S11244" t="s">
        <v>31</v>
      </c>
      <c r="T11244" t="s">
        <v>44</v>
      </c>
      <c r="U11244">
        <v>23990</v>
      </c>
    </row>
    <row r="11245" spans="1:21" x14ac:dyDescent="0.25">
      <c r="A11245" t="s">
        <v>69</v>
      </c>
      <c r="B11245">
        <v>2018</v>
      </c>
      <c r="C11245" t="s">
        <v>177</v>
      </c>
      <c r="D11245" t="s">
        <v>35</v>
      </c>
      <c r="E11245" t="s">
        <v>7682</v>
      </c>
      <c r="F11245" t="s">
        <v>37</v>
      </c>
      <c r="G11245" t="s">
        <v>23</v>
      </c>
      <c r="H11245" t="s">
        <v>49</v>
      </c>
      <c r="I11245" t="s">
        <v>39</v>
      </c>
      <c r="J11245" t="s">
        <v>66</v>
      </c>
      <c r="K11245" t="s">
        <v>67</v>
      </c>
      <c r="L11245">
        <v>53691</v>
      </c>
      <c r="M11245" t="s">
        <v>7288</v>
      </c>
      <c r="N11245" t="str">
        <f t="shared" si="588"/>
        <v>Hobart,</v>
      </c>
      <c r="O11245" t="str">
        <f t="shared" si="589"/>
        <v>Hobart</v>
      </c>
      <c r="P11245" t="str">
        <f t="shared" si="590"/>
        <v>TAS</v>
      </c>
      <c r="Q11245" t="s">
        <v>29</v>
      </c>
      <c r="R11245" t="s">
        <v>35</v>
      </c>
      <c r="S11245" t="s">
        <v>43</v>
      </c>
      <c r="T11245" t="s">
        <v>44</v>
      </c>
      <c r="U11245">
        <v>34990</v>
      </c>
    </row>
    <row r="11246" spans="1:21" x14ac:dyDescent="0.25">
      <c r="A11246" t="s">
        <v>69</v>
      </c>
      <c r="B11246">
        <v>2003</v>
      </c>
      <c r="C11246" t="s">
        <v>543</v>
      </c>
      <c r="D11246" t="s">
        <v>30</v>
      </c>
      <c r="E11246" t="s">
        <v>7683</v>
      </c>
      <c r="F11246" t="s">
        <v>37</v>
      </c>
      <c r="G11246" t="s">
        <v>23</v>
      </c>
      <c r="H11246" t="s">
        <v>101</v>
      </c>
      <c r="I11246" t="s">
        <v>110</v>
      </c>
      <c r="J11246" t="s">
        <v>26</v>
      </c>
      <c r="K11246" t="s">
        <v>1199</v>
      </c>
      <c r="L11246">
        <v>319132</v>
      </c>
      <c r="M11246" t="s">
        <v>7681</v>
      </c>
      <c r="N11246" t="str">
        <f t="shared" si="588"/>
        <v>Pinelands,</v>
      </c>
      <c r="O11246" t="str">
        <f t="shared" si="589"/>
        <v>Pinelands</v>
      </c>
      <c r="P11246" t="str">
        <f t="shared" si="590"/>
        <v xml:space="preserve"> NT</v>
      </c>
      <c r="Q11246" t="s">
        <v>29</v>
      </c>
      <c r="R11246" t="s">
        <v>30</v>
      </c>
      <c r="S11246" t="s">
        <v>31</v>
      </c>
      <c r="T11246" t="s">
        <v>277</v>
      </c>
      <c r="U11246">
        <v>25000</v>
      </c>
    </row>
    <row r="11247" spans="1:21" x14ac:dyDescent="0.25">
      <c r="A11247" t="s">
        <v>155</v>
      </c>
      <c r="B11247">
        <v>2016</v>
      </c>
      <c r="C11247" t="s">
        <v>236</v>
      </c>
      <c r="D11247" t="s">
        <v>30</v>
      </c>
      <c r="E11247" t="s">
        <v>5109</v>
      </c>
      <c r="F11247" t="s">
        <v>37</v>
      </c>
      <c r="G11247" t="s">
        <v>23</v>
      </c>
      <c r="H11247" t="s">
        <v>24</v>
      </c>
      <c r="I11247" t="s">
        <v>25</v>
      </c>
      <c r="J11247" t="s">
        <v>26</v>
      </c>
      <c r="K11247" t="s">
        <v>208</v>
      </c>
      <c r="L11247">
        <v>149250</v>
      </c>
      <c r="M11247" t="s">
        <v>7284</v>
      </c>
      <c r="N11247" t="str">
        <f t="shared" si="588"/>
        <v>North Hobart,</v>
      </c>
      <c r="O11247" t="str">
        <f t="shared" si="589"/>
        <v>North Hobart</v>
      </c>
      <c r="P11247" t="str">
        <f t="shared" si="590"/>
        <v>TAS</v>
      </c>
      <c r="Q11247" t="s">
        <v>29</v>
      </c>
      <c r="R11247" t="s">
        <v>30</v>
      </c>
      <c r="S11247" t="s">
        <v>31</v>
      </c>
      <c r="T11247" t="s">
        <v>32</v>
      </c>
      <c r="U11247">
        <v>22990</v>
      </c>
    </row>
    <row r="11248" spans="1:21" x14ac:dyDescent="0.25">
      <c r="A11248" t="s">
        <v>120</v>
      </c>
      <c r="B11248">
        <v>2011</v>
      </c>
      <c r="C11248" t="s">
        <v>172</v>
      </c>
      <c r="D11248" t="s">
        <v>35</v>
      </c>
      <c r="E11248" t="s">
        <v>7684</v>
      </c>
      <c r="F11248" t="s">
        <v>37</v>
      </c>
      <c r="G11248" t="s">
        <v>115</v>
      </c>
      <c r="H11248" t="s">
        <v>49</v>
      </c>
      <c r="I11248" t="s">
        <v>39</v>
      </c>
      <c r="J11248" t="s">
        <v>66</v>
      </c>
      <c r="K11248" t="s">
        <v>283</v>
      </c>
      <c r="L11248">
        <v>183987</v>
      </c>
      <c r="M11248" t="s">
        <v>7685</v>
      </c>
      <c r="N11248" t="str">
        <f t="shared" si="588"/>
        <v>Berrimah,</v>
      </c>
      <c r="O11248" t="str">
        <f t="shared" si="589"/>
        <v>Berrimah</v>
      </c>
      <c r="P11248" t="str">
        <f t="shared" si="590"/>
        <v xml:space="preserve"> NT</v>
      </c>
      <c r="Q11248" t="s">
        <v>29</v>
      </c>
      <c r="R11248" t="s">
        <v>35</v>
      </c>
      <c r="S11248" t="s">
        <v>43</v>
      </c>
      <c r="T11248" t="s">
        <v>44</v>
      </c>
      <c r="U11248">
        <v>8990</v>
      </c>
    </row>
    <row r="11249" spans="1:21" x14ac:dyDescent="0.25">
      <c r="A11249" t="s">
        <v>240</v>
      </c>
      <c r="B11249">
        <v>2012</v>
      </c>
      <c r="C11249" t="s">
        <v>694</v>
      </c>
      <c r="D11249" t="s">
        <v>138</v>
      </c>
      <c r="E11249" t="s">
        <v>5270</v>
      </c>
      <c r="F11249" t="s">
        <v>37</v>
      </c>
      <c r="G11249" t="s">
        <v>23</v>
      </c>
      <c r="H11249" t="s">
        <v>614</v>
      </c>
      <c r="I11249" t="s">
        <v>110</v>
      </c>
      <c r="J11249" t="s">
        <v>26</v>
      </c>
      <c r="K11249" t="s">
        <v>191</v>
      </c>
      <c r="L11249">
        <v>200836</v>
      </c>
      <c r="M11249" t="s">
        <v>7310</v>
      </c>
      <c r="N11249" t="str">
        <f t="shared" ref="N11249:N11305" si="591">LEFT(M11249,FIND(",",M11249))</f>
        <v>Murray Bridge,</v>
      </c>
      <c r="O11249" t="str">
        <f t="shared" ref="O11249:O11305" si="592">LEFT(N11249,LEN(N11249)-1)</f>
        <v>Murray Bridge</v>
      </c>
      <c r="P11249" t="str">
        <f t="shared" ref="P11249:P11305" si="593">RIGHT(M11249,3)</f>
        <v xml:space="preserve"> SA</v>
      </c>
      <c r="Q11249" t="s">
        <v>29</v>
      </c>
      <c r="R11249" t="s">
        <v>138</v>
      </c>
      <c r="S11249" t="s">
        <v>31</v>
      </c>
      <c r="T11249" t="s">
        <v>44</v>
      </c>
      <c r="U11249">
        <v>27990</v>
      </c>
    </row>
    <row r="11250" spans="1:21" x14ac:dyDescent="0.25">
      <c r="A11250" t="s">
        <v>69</v>
      </c>
      <c r="B11250">
        <v>2015</v>
      </c>
      <c r="C11250" t="s">
        <v>441</v>
      </c>
      <c r="D11250" t="s">
        <v>138</v>
      </c>
      <c r="E11250" t="s">
        <v>2624</v>
      </c>
      <c r="F11250" t="s">
        <v>37</v>
      </c>
      <c r="G11250" t="s">
        <v>23</v>
      </c>
      <c r="H11250" t="s">
        <v>96</v>
      </c>
      <c r="I11250" t="s">
        <v>50</v>
      </c>
      <c r="J11250" t="s">
        <v>66</v>
      </c>
      <c r="K11250" t="s">
        <v>228</v>
      </c>
      <c r="L11250">
        <v>88328</v>
      </c>
      <c r="M11250" t="s">
        <v>7681</v>
      </c>
      <c r="N11250" t="str">
        <f t="shared" si="591"/>
        <v>Pinelands,</v>
      </c>
      <c r="O11250" t="str">
        <f t="shared" si="592"/>
        <v>Pinelands</v>
      </c>
      <c r="P11250" t="str">
        <f t="shared" si="593"/>
        <v xml:space="preserve"> NT</v>
      </c>
      <c r="Q11250" t="s">
        <v>29</v>
      </c>
      <c r="R11250" t="s">
        <v>138</v>
      </c>
      <c r="S11250" t="s">
        <v>53</v>
      </c>
      <c r="T11250" t="s">
        <v>98</v>
      </c>
      <c r="U11250">
        <v>24990</v>
      </c>
    </row>
    <row r="11251" spans="1:21" x14ac:dyDescent="0.25">
      <c r="A11251" t="s">
        <v>69</v>
      </c>
      <c r="B11251">
        <v>2021</v>
      </c>
      <c r="C11251" t="s">
        <v>341</v>
      </c>
      <c r="D11251" t="s">
        <v>30</v>
      </c>
      <c r="E11251" t="s">
        <v>6387</v>
      </c>
      <c r="F11251" t="s">
        <v>37</v>
      </c>
      <c r="G11251" t="s">
        <v>23</v>
      </c>
      <c r="H11251" t="s">
        <v>343</v>
      </c>
      <c r="I11251" t="s">
        <v>39</v>
      </c>
      <c r="J11251" t="s">
        <v>40</v>
      </c>
      <c r="K11251" t="s">
        <v>268</v>
      </c>
      <c r="L11251">
        <v>26195</v>
      </c>
      <c r="M11251" t="s">
        <v>7293</v>
      </c>
      <c r="N11251" t="str">
        <f t="shared" si="591"/>
        <v>Derwent Park,</v>
      </c>
      <c r="O11251" t="str">
        <f t="shared" si="592"/>
        <v>Derwent Park</v>
      </c>
      <c r="P11251" t="str">
        <f t="shared" si="593"/>
        <v>TAS</v>
      </c>
      <c r="Q11251" t="s">
        <v>29</v>
      </c>
      <c r="R11251" t="s">
        <v>30</v>
      </c>
      <c r="S11251" t="s">
        <v>31</v>
      </c>
      <c r="T11251" t="s">
        <v>44</v>
      </c>
      <c r="U11251">
        <v>34990</v>
      </c>
    </row>
    <row r="11252" spans="1:21" x14ac:dyDescent="0.25">
      <c r="A11252" t="s">
        <v>183</v>
      </c>
      <c r="B11252">
        <v>2009</v>
      </c>
      <c r="C11252" t="s">
        <v>1655</v>
      </c>
      <c r="D11252" t="s">
        <v>30</v>
      </c>
      <c r="E11252" t="s">
        <v>6777</v>
      </c>
      <c r="F11252" t="s">
        <v>37</v>
      </c>
      <c r="G11252" t="s">
        <v>23</v>
      </c>
      <c r="H11252" t="s">
        <v>432</v>
      </c>
      <c r="I11252" t="s">
        <v>110</v>
      </c>
      <c r="J11252" t="s">
        <v>66</v>
      </c>
      <c r="K11252" t="s">
        <v>2515</v>
      </c>
      <c r="L11252">
        <v>141646</v>
      </c>
      <c r="M11252" t="s">
        <v>7681</v>
      </c>
      <c r="N11252" t="str">
        <f t="shared" si="591"/>
        <v>Pinelands,</v>
      </c>
      <c r="O11252" t="str">
        <f t="shared" si="592"/>
        <v>Pinelands</v>
      </c>
      <c r="P11252" t="str">
        <f t="shared" si="593"/>
        <v xml:space="preserve"> NT</v>
      </c>
      <c r="Q11252" t="s">
        <v>137</v>
      </c>
      <c r="R11252" t="s">
        <v>30</v>
      </c>
      <c r="S11252" t="s">
        <v>31</v>
      </c>
      <c r="T11252" t="s">
        <v>44</v>
      </c>
      <c r="U11252">
        <v>27990</v>
      </c>
    </row>
    <row r="11253" spans="1:21" x14ac:dyDescent="0.25">
      <c r="A11253" t="s">
        <v>240</v>
      </c>
      <c r="B11253">
        <v>2013</v>
      </c>
      <c r="C11253" t="s">
        <v>694</v>
      </c>
      <c r="D11253" t="s">
        <v>138</v>
      </c>
      <c r="E11253" t="s">
        <v>5597</v>
      </c>
      <c r="F11253" t="s">
        <v>37</v>
      </c>
      <c r="G11253" t="s">
        <v>23</v>
      </c>
      <c r="H11253" t="s">
        <v>614</v>
      </c>
      <c r="I11253" t="s">
        <v>50</v>
      </c>
      <c r="J11253" t="s">
        <v>26</v>
      </c>
      <c r="K11253" t="s">
        <v>208</v>
      </c>
      <c r="L11253">
        <v>183142</v>
      </c>
      <c r="M11253" t="s">
        <v>7685</v>
      </c>
      <c r="N11253" t="str">
        <f t="shared" si="591"/>
        <v>Berrimah,</v>
      </c>
      <c r="O11253" t="str">
        <f t="shared" si="592"/>
        <v>Berrimah</v>
      </c>
      <c r="P11253" t="str">
        <f t="shared" si="593"/>
        <v xml:space="preserve"> NT</v>
      </c>
      <c r="Q11253" t="s">
        <v>29</v>
      </c>
      <c r="R11253" t="s">
        <v>138</v>
      </c>
      <c r="S11253" t="s">
        <v>31</v>
      </c>
      <c r="T11253" t="s">
        <v>44</v>
      </c>
      <c r="U11253">
        <v>26990</v>
      </c>
    </row>
    <row r="11254" spans="1:21" x14ac:dyDescent="0.25">
      <c r="A11254" t="s">
        <v>102</v>
      </c>
      <c r="B11254">
        <v>2018</v>
      </c>
      <c r="C11254" t="s">
        <v>260</v>
      </c>
      <c r="D11254" t="s">
        <v>30</v>
      </c>
      <c r="E11254" t="s">
        <v>3734</v>
      </c>
      <c r="F11254" t="s">
        <v>37</v>
      </c>
      <c r="G11254" t="s">
        <v>23</v>
      </c>
      <c r="H11254" t="s">
        <v>49</v>
      </c>
      <c r="I11254" t="s">
        <v>25</v>
      </c>
      <c r="J11254" t="s">
        <v>40</v>
      </c>
      <c r="K11254" t="s">
        <v>176</v>
      </c>
      <c r="L11254">
        <v>44790</v>
      </c>
      <c r="M11254" t="s">
        <v>7310</v>
      </c>
      <c r="N11254" t="str">
        <f t="shared" si="591"/>
        <v>Murray Bridge,</v>
      </c>
      <c r="O11254" t="str">
        <f t="shared" si="592"/>
        <v>Murray Bridge</v>
      </c>
      <c r="P11254" t="str">
        <f t="shared" si="593"/>
        <v xml:space="preserve"> SA</v>
      </c>
      <c r="Q11254" t="s">
        <v>29</v>
      </c>
      <c r="R11254" t="s">
        <v>30</v>
      </c>
      <c r="S11254" t="s">
        <v>31</v>
      </c>
      <c r="T11254" t="s">
        <v>44</v>
      </c>
      <c r="U11254">
        <v>44990</v>
      </c>
    </row>
    <row r="11255" spans="1:21" x14ac:dyDescent="0.25">
      <c r="A11255" t="s">
        <v>240</v>
      </c>
      <c r="B11255">
        <v>2016</v>
      </c>
      <c r="C11255" t="s">
        <v>385</v>
      </c>
      <c r="D11255" t="s">
        <v>30</v>
      </c>
      <c r="E11255" t="s">
        <v>2168</v>
      </c>
      <c r="F11255" t="s">
        <v>37</v>
      </c>
      <c r="G11255" t="s">
        <v>23</v>
      </c>
      <c r="H11255" t="s">
        <v>127</v>
      </c>
      <c r="I11255" t="s">
        <v>39</v>
      </c>
      <c r="J11255" t="s">
        <v>66</v>
      </c>
      <c r="K11255" t="s">
        <v>275</v>
      </c>
      <c r="L11255">
        <v>1</v>
      </c>
      <c r="M11255" t="s">
        <v>7681</v>
      </c>
      <c r="N11255" t="str">
        <f t="shared" si="591"/>
        <v>Pinelands,</v>
      </c>
      <c r="O11255" t="str">
        <f t="shared" si="592"/>
        <v>Pinelands</v>
      </c>
      <c r="P11255" t="str">
        <f t="shared" si="593"/>
        <v xml:space="preserve"> NT</v>
      </c>
      <c r="Q11255" t="s">
        <v>29</v>
      </c>
      <c r="R11255" t="s">
        <v>30</v>
      </c>
      <c r="S11255" t="s">
        <v>31</v>
      </c>
      <c r="T11255" t="s">
        <v>32</v>
      </c>
      <c r="U11255">
        <v>15990</v>
      </c>
    </row>
    <row r="11256" spans="1:21" x14ac:dyDescent="0.25">
      <c r="A11256" t="s">
        <v>141</v>
      </c>
      <c r="B11256">
        <v>2020</v>
      </c>
      <c r="C11256" t="s">
        <v>142</v>
      </c>
      <c r="D11256" t="s">
        <v>30</v>
      </c>
      <c r="E11256" t="s">
        <v>7057</v>
      </c>
      <c r="F11256" t="s">
        <v>37</v>
      </c>
      <c r="G11256" t="s">
        <v>23</v>
      </c>
      <c r="H11256" t="s">
        <v>144</v>
      </c>
      <c r="I11256" t="s">
        <v>25</v>
      </c>
      <c r="J11256" t="s">
        <v>66</v>
      </c>
      <c r="K11256" t="s">
        <v>323</v>
      </c>
      <c r="L11256">
        <v>76202</v>
      </c>
      <c r="M11256" t="s">
        <v>7288</v>
      </c>
      <c r="N11256" t="str">
        <f t="shared" si="591"/>
        <v>Hobart,</v>
      </c>
      <c r="O11256" t="str">
        <f t="shared" si="592"/>
        <v>Hobart</v>
      </c>
      <c r="P11256" t="str">
        <f t="shared" si="593"/>
        <v>TAS</v>
      </c>
      <c r="Q11256" t="s">
        <v>29</v>
      </c>
      <c r="R11256" t="s">
        <v>30</v>
      </c>
      <c r="S11256" t="s">
        <v>31</v>
      </c>
      <c r="T11256" t="s">
        <v>44</v>
      </c>
      <c r="U11256">
        <v>32888</v>
      </c>
    </row>
    <row r="11257" spans="1:21" x14ac:dyDescent="0.25">
      <c r="A11257" t="s">
        <v>155</v>
      </c>
      <c r="B11257">
        <v>2017</v>
      </c>
      <c r="C11257" t="s">
        <v>418</v>
      </c>
      <c r="D11257" t="s">
        <v>35</v>
      </c>
      <c r="E11257" t="s">
        <v>759</v>
      </c>
      <c r="F11257" t="s">
        <v>37</v>
      </c>
      <c r="G11257" t="s">
        <v>115</v>
      </c>
      <c r="H11257" t="s">
        <v>82</v>
      </c>
      <c r="I11257" t="s">
        <v>39</v>
      </c>
      <c r="J11257" t="s">
        <v>66</v>
      </c>
      <c r="K11257" t="s">
        <v>279</v>
      </c>
      <c r="L11257">
        <v>48429</v>
      </c>
      <c r="M11257" t="s">
        <v>7681</v>
      </c>
      <c r="N11257" t="str">
        <f t="shared" si="591"/>
        <v>Pinelands,</v>
      </c>
      <c r="O11257" t="str">
        <f t="shared" si="592"/>
        <v>Pinelands</v>
      </c>
      <c r="P11257" t="str">
        <f t="shared" si="593"/>
        <v xml:space="preserve"> NT</v>
      </c>
      <c r="Q11257" t="s">
        <v>29</v>
      </c>
      <c r="R11257" t="s">
        <v>35</v>
      </c>
      <c r="S11257" t="s">
        <v>43</v>
      </c>
      <c r="T11257" t="s">
        <v>44</v>
      </c>
      <c r="U11257">
        <v>16400</v>
      </c>
    </row>
    <row r="11258" spans="1:21" x14ac:dyDescent="0.25">
      <c r="A11258" t="s">
        <v>102</v>
      </c>
      <c r="B11258">
        <v>2013</v>
      </c>
      <c r="C11258" t="s">
        <v>1077</v>
      </c>
      <c r="D11258" t="s">
        <v>73</v>
      </c>
      <c r="E11258" t="s">
        <v>7686</v>
      </c>
      <c r="F11258" t="s">
        <v>37</v>
      </c>
      <c r="G11258" t="s">
        <v>115</v>
      </c>
      <c r="H11258" t="s">
        <v>49</v>
      </c>
      <c r="I11258" t="s">
        <v>39</v>
      </c>
      <c r="J11258" t="s">
        <v>26</v>
      </c>
      <c r="K11258" t="s">
        <v>186</v>
      </c>
      <c r="L11258">
        <v>91331</v>
      </c>
      <c r="M11258" t="s">
        <v>7293</v>
      </c>
      <c r="N11258" t="str">
        <f t="shared" si="591"/>
        <v>Derwent Park,</v>
      </c>
      <c r="O11258" t="str">
        <f t="shared" si="592"/>
        <v>Derwent Park</v>
      </c>
      <c r="P11258" t="str">
        <f t="shared" si="593"/>
        <v>TAS</v>
      </c>
      <c r="Q11258" t="s">
        <v>29</v>
      </c>
      <c r="R11258" t="s">
        <v>73</v>
      </c>
      <c r="S11258" t="s">
        <v>53</v>
      </c>
      <c r="T11258" t="s">
        <v>98</v>
      </c>
      <c r="U11258">
        <v>46995</v>
      </c>
    </row>
    <row r="11259" spans="1:21" x14ac:dyDescent="0.25">
      <c r="A11259" t="s">
        <v>55</v>
      </c>
      <c r="B11259">
        <v>2009</v>
      </c>
      <c r="C11259" t="s">
        <v>366</v>
      </c>
      <c r="D11259" t="s">
        <v>47</v>
      </c>
      <c r="E11259" t="s">
        <v>7687</v>
      </c>
      <c r="F11259" t="s">
        <v>37</v>
      </c>
      <c r="G11259" t="s">
        <v>23</v>
      </c>
      <c r="H11259" t="s">
        <v>179</v>
      </c>
      <c r="I11259" t="s">
        <v>50</v>
      </c>
      <c r="J11259" t="s">
        <v>40</v>
      </c>
      <c r="K11259" t="s">
        <v>275</v>
      </c>
      <c r="L11259">
        <v>74987</v>
      </c>
      <c r="M11259" t="s">
        <v>7685</v>
      </c>
      <c r="N11259" t="str">
        <f t="shared" si="591"/>
        <v>Berrimah,</v>
      </c>
      <c r="O11259" t="str">
        <f t="shared" si="592"/>
        <v>Berrimah</v>
      </c>
      <c r="P11259" t="str">
        <f t="shared" si="593"/>
        <v xml:space="preserve"> NT</v>
      </c>
      <c r="Q11259" t="s">
        <v>29</v>
      </c>
      <c r="R11259" t="s">
        <v>47</v>
      </c>
      <c r="S11259" t="s">
        <v>53</v>
      </c>
      <c r="T11259" t="s">
        <v>54</v>
      </c>
      <c r="U11259">
        <v>17490</v>
      </c>
    </row>
    <row r="11260" spans="1:21" x14ac:dyDescent="0.25">
      <c r="A11260" t="s">
        <v>69</v>
      </c>
      <c r="B11260">
        <v>2023</v>
      </c>
      <c r="C11260" t="s">
        <v>543</v>
      </c>
      <c r="D11260" t="s">
        <v>138</v>
      </c>
      <c r="E11260" t="s">
        <v>761</v>
      </c>
      <c r="F11260" t="s">
        <v>37</v>
      </c>
      <c r="G11260" t="s">
        <v>115</v>
      </c>
      <c r="H11260" t="s">
        <v>646</v>
      </c>
      <c r="I11260" t="s">
        <v>25</v>
      </c>
      <c r="J11260" t="s">
        <v>26</v>
      </c>
      <c r="K11260" t="s">
        <v>676</v>
      </c>
      <c r="L11260">
        <v>31</v>
      </c>
      <c r="M11260" t="s">
        <v>7293</v>
      </c>
      <c r="N11260" t="str">
        <f t="shared" si="591"/>
        <v>Derwent Park,</v>
      </c>
      <c r="O11260" t="str">
        <f t="shared" si="592"/>
        <v>Derwent Park</v>
      </c>
      <c r="P11260" t="str">
        <f t="shared" si="593"/>
        <v>TAS</v>
      </c>
      <c r="Q11260" t="s">
        <v>61</v>
      </c>
      <c r="R11260" t="s">
        <v>138</v>
      </c>
      <c r="S11260" t="s">
        <v>31</v>
      </c>
      <c r="T11260" t="s">
        <v>44</v>
      </c>
      <c r="U11260">
        <v>129990</v>
      </c>
    </row>
    <row r="11261" spans="1:21" x14ac:dyDescent="0.25">
      <c r="A11261" t="s">
        <v>155</v>
      </c>
      <c r="B11261">
        <v>2012</v>
      </c>
      <c r="C11261" t="s">
        <v>230</v>
      </c>
      <c r="D11261" t="s">
        <v>35</v>
      </c>
      <c r="E11261" t="s">
        <v>231</v>
      </c>
      <c r="F11261" t="s">
        <v>37</v>
      </c>
      <c r="G11261" t="s">
        <v>23</v>
      </c>
      <c r="H11261" t="s">
        <v>179</v>
      </c>
      <c r="I11261" t="s">
        <v>39</v>
      </c>
      <c r="J11261" t="s">
        <v>66</v>
      </c>
      <c r="K11261" t="s">
        <v>166</v>
      </c>
      <c r="L11261">
        <v>169148</v>
      </c>
      <c r="M11261" t="s">
        <v>7688</v>
      </c>
      <c r="N11261" t="str">
        <f t="shared" si="591"/>
        <v>Winnellie,</v>
      </c>
      <c r="O11261" t="str">
        <f t="shared" si="592"/>
        <v>Winnellie</v>
      </c>
      <c r="P11261" t="str">
        <f t="shared" si="593"/>
        <v xml:space="preserve"> NT</v>
      </c>
      <c r="Q11261" t="s">
        <v>29</v>
      </c>
      <c r="R11261" t="s">
        <v>35</v>
      </c>
      <c r="S11261" t="s">
        <v>43</v>
      </c>
      <c r="T11261" t="s">
        <v>44</v>
      </c>
      <c r="U11261">
        <v>8000</v>
      </c>
    </row>
    <row r="11262" spans="1:21" x14ac:dyDescent="0.25">
      <c r="A11262" t="s">
        <v>120</v>
      </c>
      <c r="B11262">
        <v>2021</v>
      </c>
      <c r="C11262" t="s">
        <v>497</v>
      </c>
      <c r="D11262" t="s">
        <v>30</v>
      </c>
      <c r="E11262" t="s">
        <v>5588</v>
      </c>
      <c r="F11262" t="s">
        <v>37</v>
      </c>
      <c r="G11262" t="s">
        <v>23</v>
      </c>
      <c r="H11262" t="s">
        <v>123</v>
      </c>
      <c r="I11262" t="s">
        <v>39</v>
      </c>
      <c r="J11262" t="s">
        <v>40</v>
      </c>
      <c r="K11262" t="s">
        <v>499</v>
      </c>
      <c r="L11262">
        <v>32839</v>
      </c>
      <c r="M11262" t="s">
        <v>7288</v>
      </c>
      <c r="N11262" t="str">
        <f t="shared" si="591"/>
        <v>Hobart,</v>
      </c>
      <c r="O11262" t="str">
        <f t="shared" si="592"/>
        <v>Hobart</v>
      </c>
      <c r="P11262" t="str">
        <f t="shared" si="593"/>
        <v>TAS</v>
      </c>
      <c r="Q11262" t="s">
        <v>125</v>
      </c>
      <c r="R11262" t="s">
        <v>30</v>
      </c>
      <c r="S11262" t="s">
        <v>43</v>
      </c>
      <c r="T11262" t="s">
        <v>44</v>
      </c>
      <c r="U11262">
        <v>27990</v>
      </c>
    </row>
    <row r="11263" spans="1:21" x14ac:dyDescent="0.25">
      <c r="A11263" t="s">
        <v>33</v>
      </c>
      <c r="B11263">
        <v>2022</v>
      </c>
      <c r="C11263" t="s">
        <v>605</v>
      </c>
      <c r="D11263" t="s">
        <v>7689</v>
      </c>
      <c r="E11263" t="s">
        <v>607</v>
      </c>
      <c r="F11263" t="s">
        <v>22</v>
      </c>
      <c r="G11263" t="s">
        <v>23</v>
      </c>
      <c r="H11263" t="s">
        <v>38</v>
      </c>
      <c r="I11263" t="s">
        <v>39</v>
      </c>
      <c r="J11263" t="s">
        <v>66</v>
      </c>
      <c r="K11263" t="s">
        <v>86</v>
      </c>
      <c r="L11263">
        <v>23</v>
      </c>
      <c r="M11263" t="s">
        <v>7688</v>
      </c>
      <c r="N11263" t="str">
        <f t="shared" si="591"/>
        <v>Winnellie,</v>
      </c>
      <c r="O11263" t="str">
        <f t="shared" si="592"/>
        <v>Winnellie</v>
      </c>
      <c r="P11263" t="str">
        <f t="shared" si="593"/>
        <v xml:space="preserve"> NT</v>
      </c>
      <c r="Q11263" t="s">
        <v>29</v>
      </c>
      <c r="R11263" t="s">
        <v>30</v>
      </c>
      <c r="S11263" t="s">
        <v>31</v>
      </c>
      <c r="T11263" t="s">
        <v>44</v>
      </c>
      <c r="U11263">
        <v>23990</v>
      </c>
    </row>
    <row r="11264" spans="1:21" x14ac:dyDescent="0.25">
      <c r="A11264" t="s">
        <v>69</v>
      </c>
      <c r="B11264">
        <v>2020</v>
      </c>
      <c r="C11264" t="s">
        <v>362</v>
      </c>
      <c r="D11264" t="s">
        <v>30</v>
      </c>
      <c r="E11264" t="s">
        <v>1519</v>
      </c>
      <c r="F11264" t="s">
        <v>37</v>
      </c>
      <c r="G11264" t="s">
        <v>23</v>
      </c>
      <c r="H11264" t="s">
        <v>49</v>
      </c>
      <c r="I11264" t="s">
        <v>39</v>
      </c>
      <c r="J11264" t="s">
        <v>66</v>
      </c>
      <c r="K11264" t="s">
        <v>379</v>
      </c>
      <c r="L11264">
        <v>72045</v>
      </c>
      <c r="M11264" t="s">
        <v>7288</v>
      </c>
      <c r="N11264" t="str">
        <f t="shared" si="591"/>
        <v>Hobart,</v>
      </c>
      <c r="O11264" t="str">
        <f t="shared" si="592"/>
        <v>Hobart</v>
      </c>
      <c r="P11264" t="str">
        <f t="shared" si="593"/>
        <v>TAS</v>
      </c>
      <c r="Q11264" t="s">
        <v>29</v>
      </c>
      <c r="R11264" t="s">
        <v>30</v>
      </c>
      <c r="S11264" t="s">
        <v>43</v>
      </c>
      <c r="T11264" t="s">
        <v>44</v>
      </c>
      <c r="U11264">
        <v>38995</v>
      </c>
    </row>
    <row r="11265" spans="1:21" x14ac:dyDescent="0.25">
      <c r="A11265" t="s">
        <v>976</v>
      </c>
      <c r="B11265">
        <v>2022</v>
      </c>
      <c r="C11265" t="s">
        <v>1745</v>
      </c>
      <c r="D11265" t="s">
        <v>7337</v>
      </c>
      <c r="E11265" t="s">
        <v>7690</v>
      </c>
      <c r="F11265" t="s">
        <v>134</v>
      </c>
      <c r="G11265" t="s">
        <v>115</v>
      </c>
      <c r="H11265" t="s">
        <v>144</v>
      </c>
      <c r="I11265" t="s">
        <v>39</v>
      </c>
      <c r="J11265" t="s">
        <v>26</v>
      </c>
      <c r="K11265" t="s">
        <v>481</v>
      </c>
      <c r="L11265">
        <v>10</v>
      </c>
      <c r="M11265" t="s">
        <v>7293</v>
      </c>
      <c r="N11265" t="str">
        <f t="shared" si="591"/>
        <v>Derwent Park,</v>
      </c>
      <c r="O11265" t="str">
        <f t="shared" si="592"/>
        <v>Derwent Park</v>
      </c>
      <c r="P11265" t="str">
        <f t="shared" si="593"/>
        <v>TAS</v>
      </c>
      <c r="Q11265" t="s">
        <v>29</v>
      </c>
      <c r="R11265" t="s">
        <v>73</v>
      </c>
      <c r="S11265" t="s">
        <v>31</v>
      </c>
      <c r="T11265" t="s">
        <v>195</v>
      </c>
      <c r="U11265">
        <v>33490</v>
      </c>
    </row>
    <row r="11266" spans="1:21" x14ac:dyDescent="0.25">
      <c r="A11266" t="s">
        <v>113</v>
      </c>
      <c r="B11266">
        <v>2020</v>
      </c>
      <c r="C11266" t="s">
        <v>200</v>
      </c>
      <c r="D11266" t="s">
        <v>138</v>
      </c>
      <c r="E11266" t="s">
        <v>7691</v>
      </c>
      <c r="F11266" t="s">
        <v>37</v>
      </c>
      <c r="G11266" t="s">
        <v>23</v>
      </c>
      <c r="H11266" t="s">
        <v>127</v>
      </c>
      <c r="I11266" t="s">
        <v>110</v>
      </c>
      <c r="J11266" t="s">
        <v>26</v>
      </c>
      <c r="K11266" t="s">
        <v>382</v>
      </c>
      <c r="L11266">
        <v>100899</v>
      </c>
      <c r="M11266" t="s">
        <v>7692</v>
      </c>
      <c r="N11266" t="str">
        <f t="shared" si="591"/>
        <v>Stuart Park,</v>
      </c>
      <c r="O11266" t="str">
        <f t="shared" si="592"/>
        <v>Stuart Park</v>
      </c>
      <c r="P11266" t="str">
        <f t="shared" si="593"/>
        <v xml:space="preserve"> NT</v>
      </c>
      <c r="Q11266" t="s">
        <v>29</v>
      </c>
      <c r="R11266" t="s">
        <v>138</v>
      </c>
      <c r="S11266" t="s">
        <v>31</v>
      </c>
      <c r="T11266" t="s">
        <v>44</v>
      </c>
      <c r="U11266">
        <v>39980</v>
      </c>
    </row>
    <row r="11267" spans="1:21" x14ac:dyDescent="0.25">
      <c r="A11267" t="s">
        <v>155</v>
      </c>
      <c r="B11267">
        <v>2013</v>
      </c>
      <c r="C11267" t="s">
        <v>418</v>
      </c>
      <c r="D11267" t="s">
        <v>35</v>
      </c>
      <c r="E11267" t="s">
        <v>618</v>
      </c>
      <c r="F11267" t="s">
        <v>37</v>
      </c>
      <c r="G11267" t="s">
        <v>115</v>
      </c>
      <c r="H11267" t="s">
        <v>82</v>
      </c>
      <c r="I11267" t="s">
        <v>39</v>
      </c>
      <c r="J11267" t="s">
        <v>66</v>
      </c>
      <c r="K11267" t="s">
        <v>67</v>
      </c>
      <c r="L11267">
        <v>112876</v>
      </c>
      <c r="M11267" t="s">
        <v>7099</v>
      </c>
      <c r="N11267" t="str">
        <f t="shared" si="591"/>
        <v>Nambour,</v>
      </c>
      <c r="O11267" t="str">
        <f t="shared" si="592"/>
        <v>Nambour</v>
      </c>
      <c r="P11267" t="str">
        <f t="shared" si="593"/>
        <v>QLD</v>
      </c>
      <c r="Q11267" t="s">
        <v>29</v>
      </c>
      <c r="R11267" t="s">
        <v>35</v>
      </c>
      <c r="S11267" t="s">
        <v>43</v>
      </c>
      <c r="T11267" t="s">
        <v>44</v>
      </c>
      <c r="U11267">
        <v>12990</v>
      </c>
    </row>
    <row r="11268" spans="1:21" x14ac:dyDescent="0.25">
      <c r="A11268" t="s">
        <v>69</v>
      </c>
      <c r="B11268">
        <v>2020</v>
      </c>
      <c r="C11268" t="s">
        <v>543</v>
      </c>
      <c r="D11268" t="s">
        <v>30</v>
      </c>
      <c r="E11268" t="s">
        <v>4823</v>
      </c>
      <c r="F11268" t="s">
        <v>37</v>
      </c>
      <c r="G11268" t="s">
        <v>23</v>
      </c>
      <c r="H11268" t="s">
        <v>614</v>
      </c>
      <c r="I11268" t="s">
        <v>110</v>
      </c>
      <c r="J11268" t="s">
        <v>26</v>
      </c>
      <c r="K11268" t="s">
        <v>83</v>
      </c>
      <c r="L11268">
        <v>62936</v>
      </c>
      <c r="M11268" t="s">
        <v>7288</v>
      </c>
      <c r="N11268" t="str">
        <f t="shared" si="591"/>
        <v>Hobart,</v>
      </c>
      <c r="O11268" t="str">
        <f t="shared" si="592"/>
        <v>Hobart</v>
      </c>
      <c r="P11268" t="str">
        <f t="shared" si="593"/>
        <v>TAS</v>
      </c>
      <c r="Q11268" t="s">
        <v>29</v>
      </c>
      <c r="R11268" t="s">
        <v>30</v>
      </c>
      <c r="S11268" t="s">
        <v>31</v>
      </c>
      <c r="T11268" t="s">
        <v>32</v>
      </c>
      <c r="U11268">
        <v>67990</v>
      </c>
    </row>
    <row r="11269" spans="1:21" x14ac:dyDescent="0.25">
      <c r="A11269" t="s">
        <v>88</v>
      </c>
      <c r="B11269">
        <v>2019</v>
      </c>
      <c r="C11269" t="s">
        <v>560</v>
      </c>
      <c r="D11269" t="s">
        <v>30</v>
      </c>
      <c r="E11269" t="s">
        <v>2261</v>
      </c>
      <c r="F11269" t="s">
        <v>37</v>
      </c>
      <c r="G11269" t="s">
        <v>23</v>
      </c>
      <c r="H11269" t="s">
        <v>179</v>
      </c>
      <c r="I11269" t="s">
        <v>39</v>
      </c>
      <c r="J11269" t="s">
        <v>66</v>
      </c>
      <c r="K11269" t="s">
        <v>51</v>
      </c>
      <c r="L11269">
        <v>35709</v>
      </c>
      <c r="M11269" t="s">
        <v>7693</v>
      </c>
      <c r="N11269" t="str">
        <f t="shared" si="591"/>
        <v>Darwin,</v>
      </c>
      <c r="O11269" t="str">
        <f t="shared" si="592"/>
        <v>Darwin</v>
      </c>
      <c r="P11269" t="str">
        <f t="shared" si="593"/>
        <v xml:space="preserve"> NT</v>
      </c>
      <c r="Q11269" t="s">
        <v>29</v>
      </c>
      <c r="R11269" t="s">
        <v>30</v>
      </c>
      <c r="S11269" t="s">
        <v>31</v>
      </c>
      <c r="T11269" t="s">
        <v>44</v>
      </c>
      <c r="U11269">
        <v>25980</v>
      </c>
    </row>
    <row r="11270" spans="1:21" x14ac:dyDescent="0.25">
      <c r="A11270" t="s">
        <v>69</v>
      </c>
      <c r="B11270">
        <v>2021</v>
      </c>
      <c r="C11270" t="s">
        <v>968</v>
      </c>
      <c r="D11270" t="s">
        <v>35</v>
      </c>
      <c r="E11270" t="s">
        <v>969</v>
      </c>
      <c r="F11270" t="s">
        <v>37</v>
      </c>
      <c r="G11270" t="s">
        <v>115</v>
      </c>
      <c r="H11270" t="s">
        <v>970</v>
      </c>
      <c r="I11270" t="s">
        <v>25</v>
      </c>
      <c r="J11270" t="s">
        <v>40</v>
      </c>
      <c r="K11270" t="s">
        <v>202</v>
      </c>
      <c r="L11270">
        <v>17450</v>
      </c>
      <c r="M11270" t="s">
        <v>7288</v>
      </c>
      <c r="N11270" t="str">
        <f t="shared" si="591"/>
        <v>Hobart,</v>
      </c>
      <c r="O11270" t="str">
        <f t="shared" si="592"/>
        <v>Hobart</v>
      </c>
      <c r="P11270" t="str">
        <f t="shared" si="593"/>
        <v>TAS</v>
      </c>
      <c r="Q11270" t="s">
        <v>125</v>
      </c>
      <c r="R11270" t="s">
        <v>35</v>
      </c>
      <c r="S11270" t="s">
        <v>222</v>
      </c>
      <c r="T11270" t="s">
        <v>54</v>
      </c>
      <c r="U11270">
        <v>51990</v>
      </c>
    </row>
    <row r="11271" spans="1:21" x14ac:dyDescent="0.25">
      <c r="A11271" t="s">
        <v>69</v>
      </c>
      <c r="B11271">
        <v>2013</v>
      </c>
      <c r="C11271" t="s">
        <v>543</v>
      </c>
      <c r="D11271" t="s">
        <v>30</v>
      </c>
      <c r="E11271" t="s">
        <v>7694</v>
      </c>
      <c r="F11271" t="s">
        <v>37</v>
      </c>
      <c r="G11271" t="s">
        <v>23</v>
      </c>
      <c r="H11271" t="s">
        <v>101</v>
      </c>
      <c r="I11271" t="s">
        <v>110</v>
      </c>
      <c r="J11271" t="s">
        <v>26</v>
      </c>
      <c r="K11271" t="s">
        <v>424</v>
      </c>
      <c r="L11271">
        <v>226373</v>
      </c>
      <c r="M11271" t="s">
        <v>7688</v>
      </c>
      <c r="N11271" t="str">
        <f t="shared" si="591"/>
        <v>Winnellie,</v>
      </c>
      <c r="O11271" t="str">
        <f t="shared" si="592"/>
        <v>Winnellie</v>
      </c>
      <c r="P11271" t="str">
        <f t="shared" si="593"/>
        <v xml:space="preserve"> NT</v>
      </c>
      <c r="Q11271" t="s">
        <v>29</v>
      </c>
      <c r="R11271" t="s">
        <v>30</v>
      </c>
      <c r="S11271" t="s">
        <v>31</v>
      </c>
      <c r="T11271" t="s">
        <v>44</v>
      </c>
      <c r="U11271">
        <v>37990</v>
      </c>
    </row>
    <row r="11272" spans="1:21" x14ac:dyDescent="0.25">
      <c r="A11272" t="s">
        <v>489</v>
      </c>
      <c r="B11272">
        <v>2018</v>
      </c>
      <c r="C11272" t="s">
        <v>510</v>
      </c>
      <c r="D11272" t="s">
        <v>30</v>
      </c>
      <c r="E11272" t="s">
        <v>3501</v>
      </c>
      <c r="F11272" t="s">
        <v>37</v>
      </c>
      <c r="G11272" t="s">
        <v>23</v>
      </c>
      <c r="H11272" t="s">
        <v>101</v>
      </c>
      <c r="I11272" t="s">
        <v>110</v>
      </c>
      <c r="J11272" t="s">
        <v>26</v>
      </c>
      <c r="K11272" t="s">
        <v>158</v>
      </c>
      <c r="L11272">
        <v>139506</v>
      </c>
      <c r="M11272" t="s">
        <v>7069</v>
      </c>
      <c r="N11272" t="str">
        <f t="shared" si="591"/>
        <v>Buderim,</v>
      </c>
      <c r="O11272" t="str">
        <f t="shared" si="592"/>
        <v>Buderim</v>
      </c>
      <c r="P11272" t="str">
        <f t="shared" si="593"/>
        <v>QLD</v>
      </c>
      <c r="Q11272" t="s">
        <v>29</v>
      </c>
      <c r="R11272" t="s">
        <v>30</v>
      </c>
      <c r="S11272" t="s">
        <v>31</v>
      </c>
      <c r="T11272" t="s">
        <v>32</v>
      </c>
      <c r="U11272">
        <v>47990</v>
      </c>
    </row>
    <row r="11273" spans="1:21" x14ac:dyDescent="0.25">
      <c r="A11273" t="s">
        <v>210</v>
      </c>
      <c r="B11273">
        <v>2014</v>
      </c>
      <c r="C11273" t="s">
        <v>299</v>
      </c>
      <c r="D11273" t="s">
        <v>138</v>
      </c>
      <c r="E11273" t="s">
        <v>7695</v>
      </c>
      <c r="F11273" t="s">
        <v>37</v>
      </c>
      <c r="G11273" t="s">
        <v>23</v>
      </c>
      <c r="H11273" t="s">
        <v>301</v>
      </c>
      <c r="I11273" t="s">
        <v>110</v>
      </c>
      <c r="J11273" t="s">
        <v>26</v>
      </c>
      <c r="K11273" t="s">
        <v>332</v>
      </c>
      <c r="L11273">
        <v>210121</v>
      </c>
      <c r="M11273" t="s">
        <v>7293</v>
      </c>
      <c r="N11273" t="str">
        <f t="shared" si="591"/>
        <v>Derwent Park,</v>
      </c>
      <c r="O11273" t="str">
        <f t="shared" si="592"/>
        <v>Derwent Park</v>
      </c>
      <c r="P11273" t="str">
        <f t="shared" si="593"/>
        <v>TAS</v>
      </c>
      <c r="Q11273" t="s">
        <v>303</v>
      </c>
      <c r="R11273" t="s">
        <v>138</v>
      </c>
      <c r="S11273" t="s">
        <v>31</v>
      </c>
      <c r="T11273" t="s">
        <v>44</v>
      </c>
      <c r="U11273">
        <v>27995</v>
      </c>
    </row>
    <row r="11274" spans="1:21" x14ac:dyDescent="0.25">
      <c r="A11274" t="s">
        <v>155</v>
      </c>
      <c r="B11274">
        <v>2015</v>
      </c>
      <c r="C11274" t="s">
        <v>898</v>
      </c>
      <c r="D11274" t="s">
        <v>30</v>
      </c>
      <c r="E11274" t="s">
        <v>2771</v>
      </c>
      <c r="F11274" t="s">
        <v>37</v>
      </c>
      <c r="G11274" t="s">
        <v>23</v>
      </c>
      <c r="H11274" t="s">
        <v>49</v>
      </c>
      <c r="I11274" t="s">
        <v>25</v>
      </c>
      <c r="J11274" t="s">
        <v>26</v>
      </c>
      <c r="K11274" t="s">
        <v>283</v>
      </c>
      <c r="L11274">
        <v>96066</v>
      </c>
      <c r="M11274" t="s">
        <v>7688</v>
      </c>
      <c r="N11274" t="str">
        <f t="shared" si="591"/>
        <v>Winnellie,</v>
      </c>
      <c r="O11274" t="str">
        <f t="shared" si="592"/>
        <v>Winnellie</v>
      </c>
      <c r="P11274" t="str">
        <f t="shared" si="593"/>
        <v xml:space="preserve"> NT</v>
      </c>
      <c r="Q11274" t="s">
        <v>29</v>
      </c>
      <c r="R11274" t="s">
        <v>30</v>
      </c>
      <c r="S11274" t="s">
        <v>31</v>
      </c>
      <c r="T11274" t="s">
        <v>44</v>
      </c>
      <c r="U11274">
        <v>24990</v>
      </c>
    </row>
    <row r="11275" spans="1:21" x14ac:dyDescent="0.25">
      <c r="A11275" t="s">
        <v>489</v>
      </c>
      <c r="B11275">
        <v>2019</v>
      </c>
      <c r="C11275" t="s">
        <v>510</v>
      </c>
      <c r="D11275" t="s">
        <v>30</v>
      </c>
      <c r="E11275" t="s">
        <v>4298</v>
      </c>
      <c r="F11275" t="s">
        <v>37</v>
      </c>
      <c r="G11275" t="s">
        <v>23</v>
      </c>
      <c r="H11275" t="s">
        <v>101</v>
      </c>
      <c r="I11275" t="s">
        <v>39</v>
      </c>
      <c r="J11275" t="s">
        <v>26</v>
      </c>
      <c r="K11275" t="s">
        <v>83</v>
      </c>
      <c r="L11275">
        <v>72016</v>
      </c>
      <c r="M11275" t="s">
        <v>7053</v>
      </c>
      <c r="N11275" t="str">
        <f t="shared" si="591"/>
        <v>Maroochydore,</v>
      </c>
      <c r="O11275" t="str">
        <f t="shared" si="592"/>
        <v>Maroochydore</v>
      </c>
      <c r="P11275" t="str">
        <f t="shared" si="593"/>
        <v>QLD</v>
      </c>
      <c r="Q11275" t="s">
        <v>29</v>
      </c>
      <c r="R11275" t="s">
        <v>30</v>
      </c>
      <c r="S11275" t="s">
        <v>31</v>
      </c>
      <c r="T11275" t="s">
        <v>32</v>
      </c>
      <c r="U11275">
        <v>36960</v>
      </c>
    </row>
    <row r="11276" spans="1:21" x14ac:dyDescent="0.25">
      <c r="A11276" t="s">
        <v>69</v>
      </c>
      <c r="B11276">
        <v>2018</v>
      </c>
      <c r="C11276" t="s">
        <v>441</v>
      </c>
      <c r="D11276" t="s">
        <v>138</v>
      </c>
      <c r="E11276" t="s">
        <v>3338</v>
      </c>
      <c r="F11276" t="s">
        <v>37</v>
      </c>
      <c r="G11276" t="s">
        <v>115</v>
      </c>
      <c r="H11276" t="s">
        <v>614</v>
      </c>
      <c r="I11276" t="s">
        <v>50</v>
      </c>
      <c r="J11276" t="s">
        <v>26</v>
      </c>
      <c r="K11276" t="s">
        <v>323</v>
      </c>
      <c r="L11276">
        <v>29020</v>
      </c>
      <c r="M11276" t="s">
        <v>7688</v>
      </c>
      <c r="N11276" t="str">
        <f t="shared" si="591"/>
        <v>Winnellie,</v>
      </c>
      <c r="O11276" t="str">
        <f t="shared" si="592"/>
        <v>Winnellie</v>
      </c>
      <c r="P11276" t="str">
        <f t="shared" si="593"/>
        <v xml:space="preserve"> NT</v>
      </c>
      <c r="Q11276" t="s">
        <v>29</v>
      </c>
      <c r="R11276" t="s">
        <v>138</v>
      </c>
      <c r="S11276" t="s">
        <v>31</v>
      </c>
      <c r="T11276" t="s">
        <v>44</v>
      </c>
      <c r="U11276">
        <v>41990</v>
      </c>
    </row>
    <row r="11277" spans="1:21" x14ac:dyDescent="0.25">
      <c r="A11277" t="s">
        <v>113</v>
      </c>
      <c r="B11277">
        <v>2012</v>
      </c>
      <c r="C11277" t="s">
        <v>200</v>
      </c>
      <c r="D11277" t="s">
        <v>138</v>
      </c>
      <c r="E11277" t="s">
        <v>1054</v>
      </c>
      <c r="F11277" t="s">
        <v>37</v>
      </c>
      <c r="G11277" t="s">
        <v>23</v>
      </c>
      <c r="H11277" t="s">
        <v>144</v>
      </c>
      <c r="I11277" t="s">
        <v>110</v>
      </c>
      <c r="J11277" t="s">
        <v>26</v>
      </c>
      <c r="K11277" t="s">
        <v>218</v>
      </c>
      <c r="L11277">
        <v>142797</v>
      </c>
      <c r="M11277" t="s">
        <v>7293</v>
      </c>
      <c r="N11277" t="str">
        <f t="shared" si="591"/>
        <v>Derwent Park,</v>
      </c>
      <c r="O11277" t="str">
        <f t="shared" si="592"/>
        <v>Derwent Park</v>
      </c>
      <c r="P11277" t="str">
        <f t="shared" si="593"/>
        <v>TAS</v>
      </c>
      <c r="Q11277" t="s">
        <v>29</v>
      </c>
      <c r="R11277" t="s">
        <v>138</v>
      </c>
      <c r="S11277" t="s">
        <v>31</v>
      </c>
      <c r="T11277" t="s">
        <v>44</v>
      </c>
      <c r="U11277">
        <v>29990</v>
      </c>
    </row>
    <row r="11278" spans="1:21" x14ac:dyDescent="0.25">
      <c r="A11278" t="s">
        <v>102</v>
      </c>
      <c r="B11278">
        <v>2017</v>
      </c>
      <c r="C11278" t="s">
        <v>260</v>
      </c>
      <c r="D11278" t="s">
        <v>30</v>
      </c>
      <c r="E11278" t="s">
        <v>1490</v>
      </c>
      <c r="F11278" t="s">
        <v>37</v>
      </c>
      <c r="G11278" t="s">
        <v>23</v>
      </c>
      <c r="H11278" t="s">
        <v>49</v>
      </c>
      <c r="I11278" t="s">
        <v>25</v>
      </c>
      <c r="J11278" t="s">
        <v>40</v>
      </c>
      <c r="K11278" t="s">
        <v>176</v>
      </c>
      <c r="L11278">
        <v>79928</v>
      </c>
      <c r="M11278" t="s">
        <v>7053</v>
      </c>
      <c r="N11278" t="str">
        <f t="shared" si="591"/>
        <v>Maroochydore,</v>
      </c>
      <c r="O11278" t="str">
        <f t="shared" si="592"/>
        <v>Maroochydore</v>
      </c>
      <c r="P11278" t="str">
        <f t="shared" si="593"/>
        <v>QLD</v>
      </c>
      <c r="Q11278" t="s">
        <v>29</v>
      </c>
      <c r="R11278" t="s">
        <v>30</v>
      </c>
      <c r="S11278" t="s">
        <v>31</v>
      </c>
      <c r="T11278" t="s">
        <v>44</v>
      </c>
      <c r="U11278">
        <v>43990</v>
      </c>
    </row>
    <row r="11279" spans="1:21" x14ac:dyDescent="0.25">
      <c r="A11279" t="s">
        <v>69</v>
      </c>
      <c r="B11279">
        <v>2020</v>
      </c>
      <c r="C11279" t="s">
        <v>362</v>
      </c>
      <c r="D11279" t="s">
        <v>30</v>
      </c>
      <c r="E11279" t="s">
        <v>5504</v>
      </c>
      <c r="F11279" t="s">
        <v>37</v>
      </c>
      <c r="G11279" t="s">
        <v>23</v>
      </c>
      <c r="H11279" t="s">
        <v>144</v>
      </c>
      <c r="I11279" t="s">
        <v>39</v>
      </c>
      <c r="J11279" t="s">
        <v>91</v>
      </c>
      <c r="K11279" t="s">
        <v>149</v>
      </c>
      <c r="L11279">
        <v>80710</v>
      </c>
      <c r="M11279" t="s">
        <v>7288</v>
      </c>
      <c r="N11279" t="str">
        <f t="shared" si="591"/>
        <v>Hobart,</v>
      </c>
      <c r="O11279" t="str">
        <f t="shared" si="592"/>
        <v>Hobart</v>
      </c>
      <c r="P11279" t="str">
        <f t="shared" si="593"/>
        <v>TAS</v>
      </c>
      <c r="Q11279" t="s">
        <v>29</v>
      </c>
      <c r="R11279" t="s">
        <v>30</v>
      </c>
      <c r="S11279" t="s">
        <v>43</v>
      </c>
      <c r="T11279" t="s">
        <v>44</v>
      </c>
      <c r="U11279">
        <v>45995</v>
      </c>
    </row>
    <row r="11280" spans="1:21" x14ac:dyDescent="0.25">
      <c r="A11280" t="s">
        <v>252</v>
      </c>
      <c r="B11280">
        <v>2022</v>
      </c>
      <c r="C11280" t="s">
        <v>752</v>
      </c>
      <c r="D11280" t="s">
        <v>30</v>
      </c>
      <c r="E11280" t="s">
        <v>753</v>
      </c>
      <c r="F11280" t="s">
        <v>37</v>
      </c>
      <c r="G11280" t="s">
        <v>23</v>
      </c>
      <c r="H11280" t="s">
        <v>105</v>
      </c>
      <c r="I11280" t="s">
        <v>39</v>
      </c>
      <c r="J11280" t="s">
        <v>66</v>
      </c>
      <c r="K11280" t="s">
        <v>41</v>
      </c>
      <c r="L11280">
        <v>28860</v>
      </c>
      <c r="M11280" t="s">
        <v>7293</v>
      </c>
      <c r="N11280" t="str">
        <f t="shared" si="591"/>
        <v>Derwent Park,</v>
      </c>
      <c r="O11280" t="str">
        <f t="shared" si="592"/>
        <v>Derwent Park</v>
      </c>
      <c r="P11280" t="str">
        <f t="shared" si="593"/>
        <v>TAS</v>
      </c>
      <c r="Q11280" t="s">
        <v>29</v>
      </c>
      <c r="R11280" t="s">
        <v>30</v>
      </c>
      <c r="S11280" t="s">
        <v>31</v>
      </c>
      <c r="T11280" t="s">
        <v>44</v>
      </c>
      <c r="U11280">
        <v>25990</v>
      </c>
    </row>
    <row r="11281" spans="1:21" x14ac:dyDescent="0.25">
      <c r="A11281" t="s">
        <v>69</v>
      </c>
      <c r="B11281">
        <v>2016</v>
      </c>
      <c r="C11281" t="s">
        <v>543</v>
      </c>
      <c r="D11281" t="s">
        <v>30</v>
      </c>
      <c r="E11281" t="s">
        <v>7696</v>
      </c>
      <c r="F11281" t="s">
        <v>37</v>
      </c>
      <c r="G11281" t="s">
        <v>23</v>
      </c>
      <c r="H11281" t="s">
        <v>614</v>
      </c>
      <c r="I11281" t="s">
        <v>110</v>
      </c>
      <c r="J11281" t="s">
        <v>26</v>
      </c>
      <c r="K11281" t="s">
        <v>83</v>
      </c>
      <c r="L11281">
        <v>248785</v>
      </c>
      <c r="M11281" t="s">
        <v>7688</v>
      </c>
      <c r="N11281" t="str">
        <f t="shared" si="591"/>
        <v>Winnellie,</v>
      </c>
      <c r="O11281" t="str">
        <f t="shared" si="592"/>
        <v>Winnellie</v>
      </c>
      <c r="P11281" t="str">
        <f t="shared" si="593"/>
        <v xml:space="preserve"> NT</v>
      </c>
      <c r="Q11281" t="s">
        <v>29</v>
      </c>
      <c r="R11281" t="s">
        <v>30</v>
      </c>
      <c r="S11281" t="s">
        <v>31</v>
      </c>
      <c r="T11281" t="s">
        <v>44</v>
      </c>
      <c r="U11281">
        <v>44990</v>
      </c>
    </row>
    <row r="11282" spans="1:21" x14ac:dyDescent="0.25">
      <c r="A11282" t="s">
        <v>69</v>
      </c>
      <c r="B11282">
        <v>2020</v>
      </c>
      <c r="C11282" t="s">
        <v>362</v>
      </c>
      <c r="D11282" t="s">
        <v>30</v>
      </c>
      <c r="E11282" t="s">
        <v>1519</v>
      </c>
      <c r="F11282" t="s">
        <v>37</v>
      </c>
      <c r="G11282" t="s">
        <v>23</v>
      </c>
      <c r="H11282" t="s">
        <v>49</v>
      </c>
      <c r="I11282" t="s">
        <v>39</v>
      </c>
      <c r="J11282" t="s">
        <v>66</v>
      </c>
      <c r="K11282" t="s">
        <v>379</v>
      </c>
      <c r="L11282">
        <v>79382</v>
      </c>
      <c r="M11282" t="s">
        <v>7321</v>
      </c>
      <c r="N11282" t="str">
        <f t="shared" si="591"/>
        <v>Moonah,</v>
      </c>
      <c r="O11282" t="str">
        <f t="shared" si="592"/>
        <v>Moonah</v>
      </c>
      <c r="P11282" t="str">
        <f t="shared" si="593"/>
        <v>TAS</v>
      </c>
      <c r="Q11282" t="s">
        <v>29</v>
      </c>
      <c r="R11282" t="s">
        <v>30</v>
      </c>
      <c r="S11282" t="s">
        <v>43</v>
      </c>
      <c r="T11282" t="s">
        <v>44</v>
      </c>
      <c r="U11282">
        <v>37950</v>
      </c>
    </row>
    <row r="11283" spans="1:21" x14ac:dyDescent="0.25">
      <c r="A11283" t="s">
        <v>102</v>
      </c>
      <c r="B11283">
        <v>2016</v>
      </c>
      <c r="C11283" t="s">
        <v>260</v>
      </c>
      <c r="D11283" t="s">
        <v>30</v>
      </c>
      <c r="E11283" t="s">
        <v>2376</v>
      </c>
      <c r="F11283" t="s">
        <v>37</v>
      </c>
      <c r="G11283" t="s">
        <v>23</v>
      </c>
      <c r="H11283" t="s">
        <v>105</v>
      </c>
      <c r="I11283" t="s">
        <v>39</v>
      </c>
      <c r="J11283" t="s">
        <v>40</v>
      </c>
      <c r="K11283" t="s">
        <v>279</v>
      </c>
      <c r="L11283">
        <v>80346</v>
      </c>
      <c r="M11283" t="s">
        <v>7688</v>
      </c>
      <c r="N11283" t="str">
        <f t="shared" si="591"/>
        <v>Winnellie,</v>
      </c>
      <c r="O11283" t="str">
        <f t="shared" si="592"/>
        <v>Winnellie</v>
      </c>
      <c r="P11283" t="str">
        <f t="shared" si="593"/>
        <v xml:space="preserve"> NT</v>
      </c>
      <c r="Q11283" t="s">
        <v>29</v>
      </c>
      <c r="R11283" t="s">
        <v>30</v>
      </c>
      <c r="S11283" t="s">
        <v>31</v>
      </c>
      <c r="T11283" t="s">
        <v>44</v>
      </c>
      <c r="U11283">
        <v>26990</v>
      </c>
    </row>
    <row r="11284" spans="1:21" x14ac:dyDescent="0.25">
      <c r="A11284" t="s">
        <v>784</v>
      </c>
      <c r="B11284">
        <v>2018</v>
      </c>
      <c r="C11284" t="s">
        <v>5370</v>
      </c>
      <c r="D11284" t="s">
        <v>73</v>
      </c>
      <c r="E11284" t="s">
        <v>7697</v>
      </c>
      <c r="F11284" t="s">
        <v>37</v>
      </c>
      <c r="G11284" t="s">
        <v>115</v>
      </c>
      <c r="H11284" t="s">
        <v>82</v>
      </c>
      <c r="I11284" t="s">
        <v>39</v>
      </c>
      <c r="J11284" t="s">
        <v>26</v>
      </c>
      <c r="K11284" t="s">
        <v>1116</v>
      </c>
      <c r="L11284">
        <v>58963</v>
      </c>
      <c r="M11284" t="s">
        <v>7076</v>
      </c>
      <c r="N11284" t="str">
        <f t="shared" si="591"/>
        <v>Noosaville,</v>
      </c>
      <c r="O11284" t="str">
        <f t="shared" si="592"/>
        <v>Noosaville</v>
      </c>
      <c r="P11284" t="str">
        <f t="shared" si="593"/>
        <v>QLD</v>
      </c>
      <c r="Q11284" t="s">
        <v>29</v>
      </c>
      <c r="R11284" t="s">
        <v>73</v>
      </c>
      <c r="S11284" t="s">
        <v>53</v>
      </c>
      <c r="T11284" t="s">
        <v>98</v>
      </c>
      <c r="U11284">
        <v>22990</v>
      </c>
    </row>
    <row r="11285" spans="1:21" x14ac:dyDescent="0.25">
      <c r="A11285" t="s">
        <v>69</v>
      </c>
      <c r="B11285">
        <v>2017</v>
      </c>
      <c r="C11285" t="s">
        <v>543</v>
      </c>
      <c r="D11285" t="s">
        <v>30</v>
      </c>
      <c r="E11285" t="s">
        <v>7698</v>
      </c>
      <c r="F11285" t="s">
        <v>37</v>
      </c>
      <c r="G11285" t="s">
        <v>23</v>
      </c>
      <c r="H11285" t="s">
        <v>646</v>
      </c>
      <c r="I11285" t="s">
        <v>110</v>
      </c>
      <c r="J11285" t="s">
        <v>26</v>
      </c>
      <c r="K11285" t="s">
        <v>443</v>
      </c>
      <c r="L11285">
        <v>90330</v>
      </c>
      <c r="M11285" t="s">
        <v>7688</v>
      </c>
      <c r="N11285" t="str">
        <f t="shared" si="591"/>
        <v>Winnellie,</v>
      </c>
      <c r="O11285" t="str">
        <f t="shared" si="592"/>
        <v>Winnellie</v>
      </c>
      <c r="P11285" t="str">
        <f t="shared" si="593"/>
        <v xml:space="preserve"> NT</v>
      </c>
      <c r="Q11285" t="s">
        <v>61</v>
      </c>
      <c r="R11285" t="s">
        <v>30</v>
      </c>
      <c r="S11285" t="s">
        <v>31</v>
      </c>
      <c r="T11285" t="s">
        <v>32</v>
      </c>
      <c r="U11285">
        <v>104999</v>
      </c>
    </row>
    <row r="11286" spans="1:21" x14ac:dyDescent="0.25">
      <c r="A11286" t="s">
        <v>240</v>
      </c>
      <c r="B11286">
        <v>2014</v>
      </c>
      <c r="C11286" t="s">
        <v>292</v>
      </c>
      <c r="D11286" t="s">
        <v>152</v>
      </c>
      <c r="E11286" t="s">
        <v>5002</v>
      </c>
      <c r="F11286" t="s">
        <v>37</v>
      </c>
      <c r="G11286" t="s">
        <v>23</v>
      </c>
      <c r="H11286" t="s">
        <v>135</v>
      </c>
      <c r="I11286" t="s">
        <v>50</v>
      </c>
      <c r="J11286" t="s">
        <v>66</v>
      </c>
      <c r="K11286" t="s">
        <v>365</v>
      </c>
      <c r="L11286">
        <v>219873</v>
      </c>
      <c r="M11286" t="s">
        <v>7107</v>
      </c>
      <c r="N11286" t="str">
        <f t="shared" si="591"/>
        <v>Gympie,</v>
      </c>
      <c r="O11286" t="str">
        <f t="shared" si="592"/>
        <v>Gympie</v>
      </c>
      <c r="P11286" t="str">
        <f t="shared" si="593"/>
        <v>QLD</v>
      </c>
      <c r="Q11286" t="s">
        <v>137</v>
      </c>
      <c r="R11286" t="s">
        <v>152</v>
      </c>
      <c r="S11286" t="s">
        <v>31</v>
      </c>
      <c r="T11286" t="s">
        <v>44</v>
      </c>
      <c r="U11286">
        <v>14990</v>
      </c>
    </row>
    <row r="11287" spans="1:21" x14ac:dyDescent="0.25">
      <c r="A11287" t="s">
        <v>69</v>
      </c>
      <c r="B11287">
        <v>2020</v>
      </c>
      <c r="C11287" t="s">
        <v>362</v>
      </c>
      <c r="D11287" t="s">
        <v>30</v>
      </c>
      <c r="E11287" t="s">
        <v>5504</v>
      </c>
      <c r="F11287" t="s">
        <v>37</v>
      </c>
      <c r="G11287" t="s">
        <v>23</v>
      </c>
      <c r="H11287" t="s">
        <v>144</v>
      </c>
      <c r="I11287" t="s">
        <v>39</v>
      </c>
      <c r="J11287" t="s">
        <v>91</v>
      </c>
      <c r="K11287" t="s">
        <v>149</v>
      </c>
      <c r="L11287">
        <v>62342</v>
      </c>
      <c r="M11287" t="s">
        <v>7693</v>
      </c>
      <c r="N11287" t="str">
        <f t="shared" si="591"/>
        <v>Darwin,</v>
      </c>
      <c r="O11287" t="str">
        <f t="shared" si="592"/>
        <v>Darwin</v>
      </c>
      <c r="P11287" t="str">
        <f t="shared" si="593"/>
        <v xml:space="preserve"> NT</v>
      </c>
      <c r="Q11287" t="s">
        <v>29</v>
      </c>
      <c r="R11287" t="s">
        <v>30</v>
      </c>
      <c r="S11287" t="s">
        <v>43</v>
      </c>
      <c r="T11287" t="s">
        <v>44</v>
      </c>
      <c r="U11287">
        <v>47980</v>
      </c>
    </row>
    <row r="11288" spans="1:21" x14ac:dyDescent="0.25">
      <c r="A11288" t="s">
        <v>249</v>
      </c>
      <c r="B11288">
        <v>2017</v>
      </c>
      <c r="C11288" t="s">
        <v>569</v>
      </c>
      <c r="D11288" t="s">
        <v>30</v>
      </c>
      <c r="E11288" t="s">
        <v>4301</v>
      </c>
      <c r="F11288" t="s">
        <v>37</v>
      </c>
      <c r="G11288" t="s">
        <v>23</v>
      </c>
      <c r="H11288" t="s">
        <v>135</v>
      </c>
      <c r="I11288" t="s">
        <v>25</v>
      </c>
      <c r="J11288" t="s">
        <v>40</v>
      </c>
      <c r="K11288" t="s">
        <v>27</v>
      </c>
      <c r="L11288">
        <v>74929</v>
      </c>
      <c r="M11288" t="s">
        <v>7288</v>
      </c>
      <c r="N11288" t="str">
        <f t="shared" si="591"/>
        <v>Hobart,</v>
      </c>
      <c r="O11288" t="str">
        <f t="shared" si="592"/>
        <v>Hobart</v>
      </c>
      <c r="P11288" t="str">
        <f t="shared" si="593"/>
        <v>TAS</v>
      </c>
      <c r="Q11288" t="s">
        <v>137</v>
      </c>
      <c r="R11288" t="s">
        <v>30</v>
      </c>
      <c r="S11288" t="s">
        <v>31</v>
      </c>
      <c r="T11288" t="s">
        <v>44</v>
      </c>
      <c r="U11288">
        <v>59990</v>
      </c>
    </row>
    <row r="11289" spans="1:21" x14ac:dyDescent="0.25">
      <c r="A11289" t="s">
        <v>113</v>
      </c>
      <c r="B11289">
        <v>2014</v>
      </c>
      <c r="C11289" t="s">
        <v>146</v>
      </c>
      <c r="D11289" t="s">
        <v>35</v>
      </c>
      <c r="E11289" t="s">
        <v>2021</v>
      </c>
      <c r="F11289" t="s">
        <v>37</v>
      </c>
      <c r="G11289" t="s">
        <v>115</v>
      </c>
      <c r="H11289" t="s">
        <v>148</v>
      </c>
      <c r="I11289" t="s">
        <v>39</v>
      </c>
      <c r="J11289" t="s">
        <v>66</v>
      </c>
      <c r="K11289" t="s">
        <v>494</v>
      </c>
      <c r="L11289">
        <v>132385</v>
      </c>
      <c r="M11289" t="s">
        <v>7688</v>
      </c>
      <c r="N11289" t="str">
        <f t="shared" si="591"/>
        <v>Winnellie,</v>
      </c>
      <c r="O11289" t="str">
        <f t="shared" si="592"/>
        <v>Winnellie</v>
      </c>
      <c r="P11289" t="str">
        <f t="shared" si="593"/>
        <v xml:space="preserve"> NT</v>
      </c>
      <c r="Q11289" t="s">
        <v>125</v>
      </c>
      <c r="R11289" t="s">
        <v>35</v>
      </c>
      <c r="S11289" t="s">
        <v>43</v>
      </c>
      <c r="T11289" t="s">
        <v>44</v>
      </c>
      <c r="U11289">
        <v>7990</v>
      </c>
    </row>
    <row r="11290" spans="1:21" x14ac:dyDescent="0.25">
      <c r="A11290" t="s">
        <v>976</v>
      </c>
      <c r="B11290">
        <v>2022</v>
      </c>
      <c r="C11290" t="s">
        <v>1064</v>
      </c>
      <c r="D11290" t="s">
        <v>138</v>
      </c>
      <c r="E11290" t="s">
        <v>4139</v>
      </c>
      <c r="F11290" t="s">
        <v>37</v>
      </c>
      <c r="G11290" t="s">
        <v>23</v>
      </c>
      <c r="H11290" t="s">
        <v>49</v>
      </c>
      <c r="I11290" t="s">
        <v>110</v>
      </c>
      <c r="J11290" t="s">
        <v>26</v>
      </c>
      <c r="K11290" t="s">
        <v>302</v>
      </c>
      <c r="L11290">
        <v>13442</v>
      </c>
      <c r="M11290" t="s">
        <v>7293</v>
      </c>
      <c r="N11290" t="str">
        <f t="shared" si="591"/>
        <v>Derwent Park,</v>
      </c>
      <c r="O11290" t="str">
        <f t="shared" si="592"/>
        <v>Derwent Park</v>
      </c>
      <c r="P11290" t="str">
        <f t="shared" si="593"/>
        <v>TAS</v>
      </c>
      <c r="Q11290" t="s">
        <v>29</v>
      </c>
      <c r="R11290" t="s">
        <v>138</v>
      </c>
      <c r="S11290" t="s">
        <v>31</v>
      </c>
      <c r="T11290" t="s">
        <v>44</v>
      </c>
      <c r="U11290">
        <v>37990</v>
      </c>
    </row>
    <row r="11291" spans="1:21" x14ac:dyDescent="0.25">
      <c r="A11291" t="s">
        <v>69</v>
      </c>
      <c r="B11291">
        <v>2021</v>
      </c>
      <c r="C11291" t="s">
        <v>177</v>
      </c>
      <c r="D11291" t="s">
        <v>35</v>
      </c>
      <c r="E11291" t="s">
        <v>1664</v>
      </c>
      <c r="F11291" t="s">
        <v>37</v>
      </c>
      <c r="G11291" t="s">
        <v>23</v>
      </c>
      <c r="H11291" t="s">
        <v>49</v>
      </c>
      <c r="I11291" t="s">
        <v>39</v>
      </c>
      <c r="J11291" t="s">
        <v>66</v>
      </c>
      <c r="K11291" t="s">
        <v>67</v>
      </c>
      <c r="L11291">
        <v>37266</v>
      </c>
      <c r="M11291" t="s">
        <v>7693</v>
      </c>
      <c r="N11291" t="str">
        <f t="shared" si="591"/>
        <v>Darwin,</v>
      </c>
      <c r="O11291" t="str">
        <f t="shared" si="592"/>
        <v>Darwin</v>
      </c>
      <c r="P11291" t="str">
        <f t="shared" si="593"/>
        <v xml:space="preserve"> NT</v>
      </c>
      <c r="Q11291" t="s">
        <v>29</v>
      </c>
      <c r="R11291" t="s">
        <v>35</v>
      </c>
      <c r="S11291" t="s">
        <v>43</v>
      </c>
      <c r="T11291" t="s">
        <v>44</v>
      </c>
      <c r="U11291">
        <v>34980</v>
      </c>
    </row>
    <row r="11292" spans="1:21" x14ac:dyDescent="0.25">
      <c r="A11292" t="s">
        <v>210</v>
      </c>
      <c r="B11292">
        <v>2018</v>
      </c>
      <c r="C11292" t="s">
        <v>299</v>
      </c>
      <c r="D11292" t="s">
        <v>138</v>
      </c>
      <c r="E11292" t="s">
        <v>3691</v>
      </c>
      <c r="F11292" t="s">
        <v>37</v>
      </c>
      <c r="G11292" t="s">
        <v>23</v>
      </c>
      <c r="H11292" t="s">
        <v>301</v>
      </c>
      <c r="I11292" t="s">
        <v>110</v>
      </c>
      <c r="J11292" t="s">
        <v>26</v>
      </c>
      <c r="K11292" t="s">
        <v>258</v>
      </c>
      <c r="L11292">
        <v>105648</v>
      </c>
      <c r="M11292" t="s">
        <v>7321</v>
      </c>
      <c r="N11292" t="str">
        <f t="shared" si="591"/>
        <v>Moonah,</v>
      </c>
      <c r="O11292" t="str">
        <f t="shared" si="592"/>
        <v>Moonah</v>
      </c>
      <c r="P11292" t="str">
        <f t="shared" si="593"/>
        <v>TAS</v>
      </c>
      <c r="Q11292" t="s">
        <v>303</v>
      </c>
      <c r="R11292" t="s">
        <v>138</v>
      </c>
      <c r="S11292" t="s">
        <v>31</v>
      </c>
      <c r="T11292" t="s">
        <v>44</v>
      </c>
      <c r="U11292">
        <v>40950</v>
      </c>
    </row>
    <row r="11293" spans="1:21" x14ac:dyDescent="0.25">
      <c r="A11293" t="s">
        <v>120</v>
      </c>
      <c r="B11293">
        <v>2016</v>
      </c>
      <c r="C11293" t="s">
        <v>383</v>
      </c>
      <c r="D11293" t="s">
        <v>138</v>
      </c>
      <c r="E11293" t="s">
        <v>1822</v>
      </c>
      <c r="F11293" t="s">
        <v>37</v>
      </c>
      <c r="G11293" t="s">
        <v>23</v>
      </c>
      <c r="H11293" t="s">
        <v>301</v>
      </c>
      <c r="I11293" t="s">
        <v>110</v>
      </c>
      <c r="J11293" t="s">
        <v>26</v>
      </c>
      <c r="K11293" t="s">
        <v>275</v>
      </c>
      <c r="L11293">
        <v>98772</v>
      </c>
      <c r="M11293" t="s">
        <v>7688</v>
      </c>
      <c r="N11293" t="str">
        <f t="shared" si="591"/>
        <v>Winnellie,</v>
      </c>
      <c r="O11293" t="str">
        <f t="shared" si="592"/>
        <v>Winnellie</v>
      </c>
      <c r="P11293" t="str">
        <f t="shared" si="593"/>
        <v xml:space="preserve"> NT</v>
      </c>
      <c r="Q11293" t="s">
        <v>303</v>
      </c>
      <c r="R11293" t="s">
        <v>138</v>
      </c>
      <c r="S11293" t="s">
        <v>31</v>
      </c>
      <c r="T11293" t="s">
        <v>44</v>
      </c>
      <c r="U11293">
        <v>47990</v>
      </c>
    </row>
    <row r="11294" spans="1:21" x14ac:dyDescent="0.25">
      <c r="A11294" t="s">
        <v>69</v>
      </c>
      <c r="B11294">
        <v>2015</v>
      </c>
      <c r="C11294" t="s">
        <v>151</v>
      </c>
      <c r="D11294" t="s">
        <v>152</v>
      </c>
      <c r="E11294" t="s">
        <v>5601</v>
      </c>
      <c r="F11294" t="s">
        <v>37</v>
      </c>
      <c r="G11294" t="s">
        <v>23</v>
      </c>
      <c r="H11294" t="s">
        <v>144</v>
      </c>
      <c r="I11294" t="s">
        <v>39</v>
      </c>
      <c r="J11294" t="s">
        <v>66</v>
      </c>
      <c r="K11294" t="s">
        <v>158</v>
      </c>
      <c r="L11294">
        <v>175100</v>
      </c>
      <c r="M11294" t="s">
        <v>7293</v>
      </c>
      <c r="N11294" t="str">
        <f t="shared" si="591"/>
        <v>Derwent Park,</v>
      </c>
      <c r="O11294" t="str">
        <f t="shared" si="592"/>
        <v>Derwent Park</v>
      </c>
      <c r="P11294" t="str">
        <f t="shared" si="593"/>
        <v>TAS</v>
      </c>
      <c r="Q11294" t="s">
        <v>29</v>
      </c>
      <c r="R11294" t="s">
        <v>152</v>
      </c>
      <c r="S11294" t="s">
        <v>31</v>
      </c>
      <c r="T11294" t="s">
        <v>44</v>
      </c>
      <c r="U11294">
        <v>15750</v>
      </c>
    </row>
    <row r="11295" spans="1:21" x14ac:dyDescent="0.25">
      <c r="A11295" t="s">
        <v>69</v>
      </c>
      <c r="B11295">
        <v>2016</v>
      </c>
      <c r="C11295" t="s">
        <v>543</v>
      </c>
      <c r="D11295" t="s">
        <v>30</v>
      </c>
      <c r="E11295" t="s">
        <v>2857</v>
      </c>
      <c r="F11295" t="s">
        <v>37</v>
      </c>
      <c r="G11295" t="s">
        <v>23</v>
      </c>
      <c r="H11295" t="s">
        <v>646</v>
      </c>
      <c r="I11295" t="s">
        <v>110</v>
      </c>
      <c r="J11295" t="s">
        <v>26</v>
      </c>
      <c r="K11295" t="s">
        <v>443</v>
      </c>
      <c r="L11295">
        <v>115393</v>
      </c>
      <c r="M11295" t="s">
        <v>7688</v>
      </c>
      <c r="N11295" t="str">
        <f t="shared" si="591"/>
        <v>Winnellie,</v>
      </c>
      <c r="O11295" t="str">
        <f t="shared" si="592"/>
        <v>Winnellie</v>
      </c>
      <c r="P11295" t="str">
        <f t="shared" si="593"/>
        <v xml:space="preserve"> NT</v>
      </c>
      <c r="Q11295" t="s">
        <v>61</v>
      </c>
      <c r="R11295" t="s">
        <v>30</v>
      </c>
      <c r="S11295" t="s">
        <v>31</v>
      </c>
      <c r="T11295" t="s">
        <v>32</v>
      </c>
      <c r="U11295">
        <v>105990</v>
      </c>
    </row>
    <row r="11296" spans="1:21" x14ac:dyDescent="0.25">
      <c r="A11296" t="s">
        <v>155</v>
      </c>
      <c r="B11296">
        <v>2017</v>
      </c>
      <c r="C11296" t="s">
        <v>816</v>
      </c>
      <c r="D11296" t="s">
        <v>152</v>
      </c>
      <c r="E11296" t="s">
        <v>7699</v>
      </c>
      <c r="F11296" t="s">
        <v>37</v>
      </c>
      <c r="G11296" t="s">
        <v>23</v>
      </c>
      <c r="H11296" t="s">
        <v>49</v>
      </c>
      <c r="I11296" t="s">
        <v>39</v>
      </c>
      <c r="J11296" t="s">
        <v>66</v>
      </c>
      <c r="K11296" t="s">
        <v>283</v>
      </c>
      <c r="L11296">
        <v>70000</v>
      </c>
      <c r="M11296" t="s">
        <v>7104</v>
      </c>
      <c r="N11296" t="str">
        <f t="shared" si="591"/>
        <v>Horsham,</v>
      </c>
      <c r="O11296" t="str">
        <f t="shared" si="592"/>
        <v>Horsham</v>
      </c>
      <c r="P11296" t="str">
        <f t="shared" si="593"/>
        <v>VIC</v>
      </c>
      <c r="Q11296" t="s">
        <v>29</v>
      </c>
      <c r="R11296" t="s">
        <v>152</v>
      </c>
      <c r="S11296" t="s">
        <v>31</v>
      </c>
      <c r="T11296" t="s">
        <v>44</v>
      </c>
      <c r="U11296">
        <v>21990</v>
      </c>
    </row>
    <row r="11297" spans="1:21" x14ac:dyDescent="0.25">
      <c r="A11297" t="s">
        <v>120</v>
      </c>
      <c r="B11297">
        <v>2022</v>
      </c>
      <c r="C11297" t="s">
        <v>383</v>
      </c>
      <c r="D11297" t="s">
        <v>138</v>
      </c>
      <c r="E11297" t="s">
        <v>1908</v>
      </c>
      <c r="F11297" t="s">
        <v>37</v>
      </c>
      <c r="G11297" t="s">
        <v>23</v>
      </c>
      <c r="H11297" t="s">
        <v>49</v>
      </c>
      <c r="I11297" t="s">
        <v>110</v>
      </c>
      <c r="J11297" t="s">
        <v>26</v>
      </c>
      <c r="K11297" t="s">
        <v>199</v>
      </c>
      <c r="L11297">
        <v>19500</v>
      </c>
      <c r="M11297" t="s">
        <v>7321</v>
      </c>
      <c r="N11297" t="str">
        <f t="shared" si="591"/>
        <v>Moonah,</v>
      </c>
      <c r="O11297" t="str">
        <f t="shared" si="592"/>
        <v>Moonah</v>
      </c>
      <c r="P11297" t="str">
        <f t="shared" si="593"/>
        <v>TAS</v>
      </c>
      <c r="Q11297" t="s">
        <v>29</v>
      </c>
      <c r="R11297" t="s">
        <v>138</v>
      </c>
      <c r="S11297" t="s">
        <v>31</v>
      </c>
      <c r="T11297" t="s">
        <v>44</v>
      </c>
      <c r="U11297">
        <v>62950</v>
      </c>
    </row>
    <row r="11298" spans="1:21" x14ac:dyDescent="0.25">
      <c r="A11298" t="s">
        <v>69</v>
      </c>
      <c r="B11298">
        <v>2019</v>
      </c>
      <c r="C11298" t="s">
        <v>441</v>
      </c>
      <c r="D11298" t="s">
        <v>138</v>
      </c>
      <c r="E11298" t="s">
        <v>1177</v>
      </c>
      <c r="F11298" t="s">
        <v>37</v>
      </c>
      <c r="G11298" t="s">
        <v>23</v>
      </c>
      <c r="H11298" t="s">
        <v>614</v>
      </c>
      <c r="I11298" t="s">
        <v>110</v>
      </c>
      <c r="J11298" t="s">
        <v>26</v>
      </c>
      <c r="K11298" t="s">
        <v>424</v>
      </c>
      <c r="L11298">
        <v>94659</v>
      </c>
      <c r="M11298" t="s">
        <v>7688</v>
      </c>
      <c r="N11298" t="str">
        <f t="shared" si="591"/>
        <v>Winnellie,</v>
      </c>
      <c r="O11298" t="str">
        <f t="shared" si="592"/>
        <v>Winnellie</v>
      </c>
      <c r="P11298" t="str">
        <f t="shared" si="593"/>
        <v xml:space="preserve"> NT</v>
      </c>
      <c r="Q11298" t="s">
        <v>29</v>
      </c>
      <c r="R11298" t="s">
        <v>138</v>
      </c>
      <c r="S11298" t="s">
        <v>31</v>
      </c>
      <c r="T11298" t="s">
        <v>44</v>
      </c>
      <c r="U11298">
        <v>62990</v>
      </c>
    </row>
    <row r="11299" spans="1:21" x14ac:dyDescent="0.25">
      <c r="A11299" t="s">
        <v>69</v>
      </c>
      <c r="B11299">
        <v>2004</v>
      </c>
      <c r="C11299" t="s">
        <v>543</v>
      </c>
      <c r="D11299" t="s">
        <v>30</v>
      </c>
      <c r="E11299" t="s">
        <v>5947</v>
      </c>
      <c r="F11299" t="s">
        <v>37</v>
      </c>
      <c r="G11299" t="s">
        <v>23</v>
      </c>
      <c r="H11299" t="s">
        <v>101</v>
      </c>
      <c r="I11299" t="s">
        <v>110</v>
      </c>
      <c r="J11299" t="s">
        <v>26</v>
      </c>
      <c r="K11299" t="s">
        <v>1199</v>
      </c>
      <c r="L11299">
        <v>344881</v>
      </c>
      <c r="M11299" t="s">
        <v>7688</v>
      </c>
      <c r="N11299" t="str">
        <f t="shared" si="591"/>
        <v>Winnellie,</v>
      </c>
      <c r="O11299" t="str">
        <f t="shared" si="592"/>
        <v>Winnellie</v>
      </c>
      <c r="P11299" t="str">
        <f t="shared" si="593"/>
        <v xml:space="preserve"> NT</v>
      </c>
      <c r="Q11299" t="s">
        <v>29</v>
      </c>
      <c r="R11299" t="s">
        <v>30</v>
      </c>
      <c r="S11299" t="s">
        <v>31</v>
      </c>
      <c r="T11299" t="s">
        <v>277</v>
      </c>
      <c r="U11299">
        <v>17990</v>
      </c>
    </row>
    <row r="11300" spans="1:21" x14ac:dyDescent="0.25">
      <c r="A11300" t="s">
        <v>252</v>
      </c>
      <c r="B11300">
        <v>2012</v>
      </c>
      <c r="C11300" t="s">
        <v>184</v>
      </c>
      <c r="D11300" t="s">
        <v>116</v>
      </c>
      <c r="E11300" t="s">
        <v>7700</v>
      </c>
      <c r="F11300" t="s">
        <v>37</v>
      </c>
      <c r="G11300" t="s">
        <v>23</v>
      </c>
      <c r="H11300" t="s">
        <v>235</v>
      </c>
      <c r="I11300" t="s">
        <v>39</v>
      </c>
      <c r="J11300" t="s">
        <v>66</v>
      </c>
      <c r="K11300" t="s">
        <v>228</v>
      </c>
      <c r="L11300">
        <v>266950</v>
      </c>
      <c r="M11300" t="s">
        <v>7237</v>
      </c>
      <c r="N11300" t="str">
        <f t="shared" si="591"/>
        <v>Warrnambool,</v>
      </c>
      <c r="O11300" t="str">
        <f t="shared" si="592"/>
        <v>Warrnambool</v>
      </c>
      <c r="P11300" t="str">
        <f t="shared" si="593"/>
        <v>VIC</v>
      </c>
      <c r="Q11300" t="s">
        <v>137</v>
      </c>
      <c r="R11300" t="s">
        <v>116</v>
      </c>
      <c r="S11300" t="s">
        <v>31</v>
      </c>
      <c r="T11300" t="s">
        <v>277</v>
      </c>
      <c r="U11300">
        <v>10990</v>
      </c>
    </row>
    <row r="11301" spans="1:21" x14ac:dyDescent="0.25">
      <c r="A11301" t="s">
        <v>240</v>
      </c>
      <c r="B11301">
        <v>2015</v>
      </c>
      <c r="C11301" t="s">
        <v>292</v>
      </c>
      <c r="D11301" t="s">
        <v>152</v>
      </c>
      <c r="E11301" t="s">
        <v>404</v>
      </c>
      <c r="F11301" t="s">
        <v>37</v>
      </c>
      <c r="G11301" t="s">
        <v>23</v>
      </c>
      <c r="H11301" t="s">
        <v>339</v>
      </c>
      <c r="I11301" t="s">
        <v>50</v>
      </c>
      <c r="J11301" t="s">
        <v>66</v>
      </c>
      <c r="K11301" t="s">
        <v>443</v>
      </c>
      <c r="L11301">
        <v>90419</v>
      </c>
      <c r="M11301" t="s">
        <v>7310</v>
      </c>
      <c r="N11301" t="str">
        <f t="shared" si="591"/>
        <v>Murray Bridge,</v>
      </c>
      <c r="O11301" t="str">
        <f t="shared" si="592"/>
        <v>Murray Bridge</v>
      </c>
      <c r="P11301" t="str">
        <f t="shared" si="593"/>
        <v xml:space="preserve"> SA</v>
      </c>
      <c r="Q11301" t="s">
        <v>137</v>
      </c>
      <c r="R11301" t="s">
        <v>152</v>
      </c>
      <c r="S11301" t="s">
        <v>31</v>
      </c>
      <c r="T11301" t="s">
        <v>44</v>
      </c>
      <c r="U11301">
        <v>28880</v>
      </c>
    </row>
    <row r="11302" spans="1:21" x14ac:dyDescent="0.25">
      <c r="A11302" t="s">
        <v>69</v>
      </c>
      <c r="B11302">
        <v>2023</v>
      </c>
      <c r="C11302" t="s">
        <v>441</v>
      </c>
      <c r="D11302" t="s">
        <v>138</v>
      </c>
      <c r="E11302" t="s">
        <v>7701</v>
      </c>
      <c r="F11302" t="s">
        <v>37</v>
      </c>
      <c r="G11302" t="s">
        <v>23</v>
      </c>
      <c r="H11302" t="s">
        <v>614</v>
      </c>
      <c r="I11302" t="s">
        <v>110</v>
      </c>
      <c r="J11302" t="s">
        <v>26</v>
      </c>
      <c r="K11302" t="s">
        <v>136</v>
      </c>
      <c r="L11302">
        <v>30</v>
      </c>
      <c r="M11302" t="s">
        <v>7688</v>
      </c>
      <c r="N11302" t="str">
        <f t="shared" si="591"/>
        <v>Winnellie,</v>
      </c>
      <c r="O11302" t="str">
        <f t="shared" si="592"/>
        <v>Winnellie</v>
      </c>
      <c r="P11302" t="str">
        <f t="shared" si="593"/>
        <v xml:space="preserve"> NT</v>
      </c>
      <c r="Q11302" t="s">
        <v>29</v>
      </c>
      <c r="R11302" t="s">
        <v>138</v>
      </c>
      <c r="S11302" t="s">
        <v>31</v>
      </c>
      <c r="T11302" t="s">
        <v>44</v>
      </c>
      <c r="U11302">
        <v>84999</v>
      </c>
    </row>
    <row r="11303" spans="1:21" x14ac:dyDescent="0.25">
      <c r="A11303" t="s">
        <v>141</v>
      </c>
      <c r="B11303">
        <v>2016</v>
      </c>
      <c r="C11303" t="s">
        <v>142</v>
      </c>
      <c r="D11303" t="s">
        <v>30</v>
      </c>
      <c r="E11303" t="s">
        <v>4654</v>
      </c>
      <c r="F11303" t="s">
        <v>37</v>
      </c>
      <c r="G11303" t="s">
        <v>23</v>
      </c>
      <c r="H11303" t="s">
        <v>144</v>
      </c>
      <c r="I11303" t="s">
        <v>25</v>
      </c>
      <c r="J11303" t="s">
        <v>40</v>
      </c>
      <c r="K11303" t="s">
        <v>323</v>
      </c>
      <c r="L11303">
        <v>184000</v>
      </c>
      <c r="M11303" t="s">
        <v>7284</v>
      </c>
      <c r="N11303" t="str">
        <f t="shared" si="591"/>
        <v>North Hobart,</v>
      </c>
      <c r="O11303" t="str">
        <f t="shared" si="592"/>
        <v>North Hobart</v>
      </c>
      <c r="P11303" t="str">
        <f t="shared" si="593"/>
        <v>TAS</v>
      </c>
      <c r="Q11303" t="s">
        <v>29</v>
      </c>
      <c r="R11303" t="s">
        <v>30</v>
      </c>
      <c r="S11303" t="s">
        <v>31</v>
      </c>
      <c r="T11303" t="s">
        <v>44</v>
      </c>
      <c r="U11303">
        <v>18900</v>
      </c>
    </row>
    <row r="11304" spans="1:21" x14ac:dyDescent="0.25">
      <c r="A11304" t="s">
        <v>69</v>
      </c>
      <c r="B11304">
        <v>2016</v>
      </c>
      <c r="C11304" t="s">
        <v>441</v>
      </c>
      <c r="D11304" t="s">
        <v>138</v>
      </c>
      <c r="E11304" t="s">
        <v>2423</v>
      </c>
      <c r="F11304" t="s">
        <v>37</v>
      </c>
      <c r="G11304" t="s">
        <v>23</v>
      </c>
      <c r="H11304" t="s">
        <v>614</v>
      </c>
      <c r="I11304" t="s">
        <v>110</v>
      </c>
      <c r="J11304" t="s">
        <v>26</v>
      </c>
      <c r="K11304" t="s">
        <v>275</v>
      </c>
      <c r="L11304">
        <v>143000</v>
      </c>
      <c r="M11304" t="s">
        <v>7702</v>
      </c>
      <c r="N11304" t="str">
        <f t="shared" si="591"/>
        <v>Collie,</v>
      </c>
      <c r="O11304" t="str">
        <f t="shared" si="592"/>
        <v>Collie</v>
      </c>
      <c r="P11304" t="str">
        <f t="shared" si="593"/>
        <v xml:space="preserve"> WA</v>
      </c>
      <c r="Q11304" t="s">
        <v>29</v>
      </c>
      <c r="R11304" t="s">
        <v>138</v>
      </c>
      <c r="S11304" t="s">
        <v>53</v>
      </c>
      <c r="T11304" t="s">
        <v>98</v>
      </c>
      <c r="U11304">
        <v>37990</v>
      </c>
    </row>
    <row r="11305" spans="1:21" x14ac:dyDescent="0.25">
      <c r="A11305" t="s">
        <v>210</v>
      </c>
      <c r="B11305">
        <v>2008</v>
      </c>
      <c r="C11305" t="s">
        <v>299</v>
      </c>
      <c r="D11305" t="s">
        <v>138</v>
      </c>
      <c r="E11305" t="s">
        <v>2319</v>
      </c>
      <c r="F11305" t="s">
        <v>37</v>
      </c>
      <c r="G11305" t="s">
        <v>23</v>
      </c>
      <c r="H11305" t="s">
        <v>101</v>
      </c>
      <c r="I11305" t="s">
        <v>110</v>
      </c>
      <c r="J11305" t="s">
        <v>26</v>
      </c>
      <c r="K11305" t="s">
        <v>281</v>
      </c>
      <c r="L11305">
        <v>181196</v>
      </c>
      <c r="M11305" t="s">
        <v>7232</v>
      </c>
      <c r="N11305" t="str">
        <f t="shared" si="591"/>
        <v>Launceston,</v>
      </c>
      <c r="O11305" t="str">
        <f t="shared" si="592"/>
        <v>Launceston</v>
      </c>
      <c r="P11305" t="str">
        <f t="shared" si="593"/>
        <v>TAS</v>
      </c>
      <c r="Q11305" t="s">
        <v>29</v>
      </c>
      <c r="R11305" t="s">
        <v>138</v>
      </c>
      <c r="S11305" t="s">
        <v>31</v>
      </c>
      <c r="T11305" t="s">
        <v>44</v>
      </c>
      <c r="U11305">
        <v>13990</v>
      </c>
    </row>
    <row r="11306" spans="1:21" x14ac:dyDescent="0.25">
      <c r="A11306" t="s">
        <v>240</v>
      </c>
      <c r="B11306">
        <v>2017</v>
      </c>
      <c r="C11306" t="s">
        <v>292</v>
      </c>
      <c r="D11306" t="s">
        <v>152</v>
      </c>
      <c r="E11306" t="s">
        <v>7703</v>
      </c>
      <c r="F11306" t="s">
        <v>37</v>
      </c>
      <c r="G11306" t="s">
        <v>115</v>
      </c>
      <c r="H11306" t="s">
        <v>1130</v>
      </c>
      <c r="I11306" t="s">
        <v>50</v>
      </c>
      <c r="J11306" t="s">
        <v>40</v>
      </c>
      <c r="K11306" t="s">
        <v>522</v>
      </c>
      <c r="L11306">
        <v>4603</v>
      </c>
      <c r="M11306" t="s">
        <v>7702</v>
      </c>
      <c r="N11306" t="str">
        <f t="shared" ref="N11306:N11363" si="594">LEFT(M11306,FIND(",",M11306))</f>
        <v>Collie,</v>
      </c>
      <c r="O11306" t="str">
        <f t="shared" ref="O11306:O11363" si="595">LEFT(N11306,LEN(N11306)-1)</f>
        <v>Collie</v>
      </c>
      <c r="P11306" t="str">
        <f t="shared" ref="P11306:P11363" si="596">RIGHT(M11306,3)</f>
        <v xml:space="preserve"> WA</v>
      </c>
      <c r="Q11306" t="s">
        <v>61</v>
      </c>
      <c r="R11306" t="s">
        <v>152</v>
      </c>
      <c r="S11306" t="s">
        <v>31</v>
      </c>
      <c r="T11306" t="s">
        <v>44</v>
      </c>
      <c r="U11306">
        <v>94990</v>
      </c>
    </row>
    <row r="11307" spans="1:21" x14ac:dyDescent="0.25">
      <c r="A11307" t="s">
        <v>79</v>
      </c>
      <c r="B11307">
        <v>2016</v>
      </c>
      <c r="C11307" t="s">
        <v>174</v>
      </c>
      <c r="D11307" t="s">
        <v>30</v>
      </c>
      <c r="E11307" t="s">
        <v>1625</v>
      </c>
      <c r="F11307" t="s">
        <v>37</v>
      </c>
      <c r="G11307" t="s">
        <v>23</v>
      </c>
      <c r="H11307" t="s">
        <v>144</v>
      </c>
      <c r="I11307" t="s">
        <v>110</v>
      </c>
      <c r="J11307" t="s">
        <v>66</v>
      </c>
      <c r="K11307" t="s">
        <v>365</v>
      </c>
      <c r="L11307">
        <v>138785</v>
      </c>
      <c r="M11307" t="s">
        <v>7239</v>
      </c>
      <c r="N11307" t="str">
        <f t="shared" si="594"/>
        <v>Camdale,</v>
      </c>
      <c r="O11307" t="str">
        <f t="shared" si="595"/>
        <v>Camdale</v>
      </c>
      <c r="P11307" t="str">
        <f t="shared" si="596"/>
        <v>TAS</v>
      </c>
      <c r="Q11307" t="s">
        <v>29</v>
      </c>
      <c r="R11307" t="s">
        <v>30</v>
      </c>
      <c r="S11307" t="s">
        <v>31</v>
      </c>
      <c r="T11307" t="s">
        <v>44</v>
      </c>
      <c r="U11307">
        <v>22990</v>
      </c>
    </row>
    <row r="11308" spans="1:21" x14ac:dyDescent="0.25">
      <c r="A11308" t="s">
        <v>333</v>
      </c>
      <c r="B11308">
        <v>2018</v>
      </c>
      <c r="C11308" t="s">
        <v>1687</v>
      </c>
      <c r="D11308" t="s">
        <v>35</v>
      </c>
      <c r="E11308" t="s">
        <v>7704</v>
      </c>
      <c r="F11308" t="s">
        <v>37</v>
      </c>
      <c r="G11308" t="s">
        <v>23</v>
      </c>
      <c r="H11308" t="s">
        <v>123</v>
      </c>
      <c r="I11308" t="s">
        <v>39</v>
      </c>
      <c r="J11308" t="s">
        <v>66</v>
      </c>
      <c r="K11308" t="s">
        <v>388</v>
      </c>
      <c r="L11308">
        <v>31343</v>
      </c>
      <c r="M11308" t="s">
        <v>7232</v>
      </c>
      <c r="N11308" t="str">
        <f t="shared" si="594"/>
        <v>Launceston,</v>
      </c>
      <c r="O11308" t="str">
        <f t="shared" si="595"/>
        <v>Launceston</v>
      </c>
      <c r="P11308" t="str">
        <f t="shared" si="596"/>
        <v>TAS</v>
      </c>
      <c r="Q11308" t="s">
        <v>125</v>
      </c>
      <c r="R11308" t="s">
        <v>35</v>
      </c>
      <c r="S11308" t="s">
        <v>31</v>
      </c>
      <c r="T11308" t="s">
        <v>44</v>
      </c>
      <c r="U11308">
        <v>22990</v>
      </c>
    </row>
    <row r="11309" spans="1:21" x14ac:dyDescent="0.25">
      <c r="A11309" t="s">
        <v>79</v>
      </c>
      <c r="B11309">
        <v>2019</v>
      </c>
      <c r="C11309" t="s">
        <v>174</v>
      </c>
      <c r="D11309" t="s">
        <v>30</v>
      </c>
      <c r="E11309" t="s">
        <v>3984</v>
      </c>
      <c r="F11309" t="s">
        <v>37</v>
      </c>
      <c r="G11309" t="s">
        <v>23</v>
      </c>
      <c r="H11309" t="s">
        <v>144</v>
      </c>
      <c r="I11309" t="s">
        <v>39</v>
      </c>
      <c r="J11309" t="s">
        <v>66</v>
      </c>
      <c r="K11309" t="s">
        <v>158</v>
      </c>
      <c r="L11309">
        <v>78564</v>
      </c>
      <c r="M11309" t="s">
        <v>7293</v>
      </c>
      <c r="N11309" t="str">
        <f t="shared" si="594"/>
        <v>Derwent Park,</v>
      </c>
      <c r="O11309" t="str">
        <f t="shared" si="595"/>
        <v>Derwent Park</v>
      </c>
      <c r="P11309" t="str">
        <f t="shared" si="596"/>
        <v>TAS</v>
      </c>
      <c r="Q11309" t="s">
        <v>29</v>
      </c>
      <c r="R11309" t="s">
        <v>30</v>
      </c>
      <c r="S11309" t="s">
        <v>31</v>
      </c>
      <c r="T11309" t="s">
        <v>44</v>
      </c>
      <c r="U11309">
        <v>27990</v>
      </c>
    </row>
    <row r="11310" spans="1:21" x14ac:dyDescent="0.25">
      <c r="A11310" t="s">
        <v>252</v>
      </c>
      <c r="B11310">
        <v>2009</v>
      </c>
      <c r="C11310" t="s">
        <v>184</v>
      </c>
      <c r="D11310" t="s">
        <v>116</v>
      </c>
      <c r="E11310" t="s">
        <v>5813</v>
      </c>
      <c r="F11310" t="s">
        <v>37</v>
      </c>
      <c r="G11310" t="s">
        <v>23</v>
      </c>
      <c r="H11310" t="s">
        <v>432</v>
      </c>
      <c r="I11310" t="s">
        <v>39</v>
      </c>
      <c r="J11310" t="s">
        <v>66</v>
      </c>
      <c r="K11310" t="s">
        <v>947</v>
      </c>
      <c r="L11310">
        <v>94901</v>
      </c>
      <c r="M11310" t="s">
        <v>7705</v>
      </c>
      <c r="N11310" t="str">
        <f t="shared" si="594"/>
        <v>Kelmscott,</v>
      </c>
      <c r="O11310" t="str">
        <f t="shared" si="595"/>
        <v>Kelmscott</v>
      </c>
      <c r="P11310" t="str">
        <f t="shared" si="596"/>
        <v xml:space="preserve"> WA</v>
      </c>
      <c r="Q11310" t="s">
        <v>137</v>
      </c>
      <c r="R11310" t="s">
        <v>116</v>
      </c>
      <c r="S11310" t="s">
        <v>31</v>
      </c>
      <c r="T11310" t="s">
        <v>277</v>
      </c>
      <c r="U11310">
        <v>14899</v>
      </c>
    </row>
    <row r="11311" spans="1:21" x14ac:dyDescent="0.25">
      <c r="A11311" t="s">
        <v>489</v>
      </c>
      <c r="B11311">
        <v>2022</v>
      </c>
      <c r="C11311" t="s">
        <v>510</v>
      </c>
      <c r="D11311" t="s">
        <v>30</v>
      </c>
      <c r="E11311" t="s">
        <v>7644</v>
      </c>
      <c r="F11311" t="s">
        <v>37</v>
      </c>
      <c r="G11311" t="s">
        <v>23</v>
      </c>
      <c r="H11311" t="s">
        <v>101</v>
      </c>
      <c r="I11311" t="s">
        <v>39</v>
      </c>
      <c r="J11311" t="s">
        <v>26</v>
      </c>
      <c r="K11311" t="s">
        <v>208</v>
      </c>
      <c r="L11311">
        <v>22248</v>
      </c>
      <c r="M11311" t="s">
        <v>7288</v>
      </c>
      <c r="N11311" t="str">
        <f t="shared" si="594"/>
        <v>Hobart,</v>
      </c>
      <c r="O11311" t="str">
        <f t="shared" si="595"/>
        <v>Hobart</v>
      </c>
      <c r="P11311" t="str">
        <f t="shared" si="596"/>
        <v>TAS</v>
      </c>
      <c r="Q11311" t="s">
        <v>29</v>
      </c>
      <c r="R11311" t="s">
        <v>30</v>
      </c>
      <c r="S11311" t="s">
        <v>31</v>
      </c>
      <c r="T11311" t="s">
        <v>32</v>
      </c>
      <c r="U11311">
        <v>53990</v>
      </c>
    </row>
    <row r="11312" spans="1:21" x14ac:dyDescent="0.25">
      <c r="A11312" t="s">
        <v>155</v>
      </c>
      <c r="B11312">
        <v>2012</v>
      </c>
      <c r="C11312" t="s">
        <v>296</v>
      </c>
      <c r="D11312" t="s">
        <v>35</v>
      </c>
      <c r="E11312" t="s">
        <v>3660</v>
      </c>
      <c r="F11312" t="s">
        <v>37</v>
      </c>
      <c r="G11312" t="s">
        <v>23</v>
      </c>
      <c r="H11312" t="s">
        <v>105</v>
      </c>
      <c r="I11312" t="s">
        <v>39</v>
      </c>
      <c r="J11312" t="s">
        <v>66</v>
      </c>
      <c r="K11312" t="s">
        <v>268</v>
      </c>
      <c r="L11312">
        <v>174556</v>
      </c>
      <c r="M11312" t="s">
        <v>7706</v>
      </c>
      <c r="N11312" t="str">
        <f t="shared" si="594"/>
        <v>Victoria Park,</v>
      </c>
      <c r="O11312" t="str">
        <f t="shared" si="595"/>
        <v>Victoria Park</v>
      </c>
      <c r="P11312" t="str">
        <f t="shared" si="596"/>
        <v xml:space="preserve"> WA</v>
      </c>
      <c r="Q11312" t="s">
        <v>29</v>
      </c>
      <c r="R11312" t="s">
        <v>35</v>
      </c>
      <c r="S11312" t="s">
        <v>43</v>
      </c>
      <c r="T11312" t="s">
        <v>44</v>
      </c>
      <c r="U11312">
        <v>9985</v>
      </c>
    </row>
    <row r="11313" spans="1:21" x14ac:dyDescent="0.25">
      <c r="A11313" t="s">
        <v>252</v>
      </c>
      <c r="B11313">
        <v>2020</v>
      </c>
      <c r="C11313" t="s">
        <v>467</v>
      </c>
      <c r="D11313" t="s">
        <v>152</v>
      </c>
      <c r="E11313" t="s">
        <v>3933</v>
      </c>
      <c r="F11313" t="s">
        <v>37</v>
      </c>
      <c r="G11313" t="s">
        <v>23</v>
      </c>
      <c r="H11313" t="s">
        <v>82</v>
      </c>
      <c r="I11313" t="s">
        <v>39</v>
      </c>
      <c r="J11313" t="s">
        <v>66</v>
      </c>
      <c r="K11313" t="s">
        <v>487</v>
      </c>
      <c r="L11313">
        <v>54344</v>
      </c>
      <c r="M11313" t="s">
        <v>7250</v>
      </c>
      <c r="N11313" t="str">
        <f t="shared" si="594"/>
        <v>Devonport,</v>
      </c>
      <c r="O11313" t="str">
        <f t="shared" si="595"/>
        <v>Devonport</v>
      </c>
      <c r="P11313" t="str">
        <f t="shared" si="596"/>
        <v>TAS</v>
      </c>
      <c r="Q11313" t="s">
        <v>29</v>
      </c>
      <c r="R11313" t="s">
        <v>152</v>
      </c>
      <c r="S11313" t="s">
        <v>31</v>
      </c>
      <c r="T11313" t="s">
        <v>44</v>
      </c>
      <c r="U11313">
        <v>29990</v>
      </c>
    </row>
    <row r="11314" spans="1:21" x14ac:dyDescent="0.25">
      <c r="A11314" t="s">
        <v>1227</v>
      </c>
      <c r="B11314">
        <v>2021</v>
      </c>
      <c r="C11314" t="s">
        <v>1509</v>
      </c>
      <c r="D11314" t="s">
        <v>138</v>
      </c>
      <c r="E11314" t="s">
        <v>4197</v>
      </c>
      <c r="F11314" t="s">
        <v>37</v>
      </c>
      <c r="G11314" t="s">
        <v>23</v>
      </c>
      <c r="H11314" t="s">
        <v>49</v>
      </c>
      <c r="I11314" t="s">
        <v>110</v>
      </c>
      <c r="J11314" t="s">
        <v>26</v>
      </c>
      <c r="K11314" t="s">
        <v>481</v>
      </c>
      <c r="L11314">
        <v>34779</v>
      </c>
      <c r="M11314" t="s">
        <v>7232</v>
      </c>
      <c r="N11314" t="str">
        <f t="shared" si="594"/>
        <v>Launceston,</v>
      </c>
      <c r="O11314" t="str">
        <f t="shared" si="595"/>
        <v>Launceston</v>
      </c>
      <c r="P11314" t="str">
        <f t="shared" si="596"/>
        <v>TAS</v>
      </c>
      <c r="Q11314" t="s">
        <v>29</v>
      </c>
      <c r="R11314" t="s">
        <v>138</v>
      </c>
      <c r="S11314" t="s">
        <v>31</v>
      </c>
      <c r="T11314" t="s">
        <v>44</v>
      </c>
      <c r="U11314">
        <v>35990</v>
      </c>
    </row>
    <row r="11315" spans="1:21" x14ac:dyDescent="0.25">
      <c r="A11315" t="s">
        <v>155</v>
      </c>
      <c r="B11315">
        <v>2020</v>
      </c>
      <c r="C11315" t="s">
        <v>230</v>
      </c>
      <c r="D11315" t="s">
        <v>152</v>
      </c>
      <c r="E11315" t="s">
        <v>1299</v>
      </c>
      <c r="F11315" t="s">
        <v>37</v>
      </c>
      <c r="G11315" t="s">
        <v>23</v>
      </c>
      <c r="H11315" t="s">
        <v>49</v>
      </c>
      <c r="I11315" t="s">
        <v>39</v>
      </c>
      <c r="J11315" t="s">
        <v>66</v>
      </c>
      <c r="K11315" t="s">
        <v>439</v>
      </c>
      <c r="L11315">
        <v>55980</v>
      </c>
      <c r="M11315" t="s">
        <v>1649</v>
      </c>
      <c r="N11315" t="str">
        <f t="shared" si="594"/>
        <v>Welshpool,</v>
      </c>
      <c r="O11315" t="str">
        <f t="shared" si="595"/>
        <v>Welshpool</v>
      </c>
      <c r="P11315" t="str">
        <f t="shared" si="596"/>
        <v xml:space="preserve"> WA</v>
      </c>
      <c r="Q11315" t="s">
        <v>29</v>
      </c>
      <c r="R11315" t="s">
        <v>152</v>
      </c>
      <c r="S11315" t="s">
        <v>31</v>
      </c>
      <c r="T11315" t="s">
        <v>44</v>
      </c>
      <c r="U11315">
        <v>23999</v>
      </c>
    </row>
    <row r="11316" spans="1:21" x14ac:dyDescent="0.25">
      <c r="A11316" t="s">
        <v>69</v>
      </c>
      <c r="B11316">
        <v>2010</v>
      </c>
      <c r="C11316" t="s">
        <v>151</v>
      </c>
      <c r="D11316" t="s">
        <v>152</v>
      </c>
      <c r="E11316" t="s">
        <v>7707</v>
      </c>
      <c r="F11316" t="s">
        <v>37</v>
      </c>
      <c r="G11316" t="s">
        <v>23</v>
      </c>
      <c r="H11316" t="s">
        <v>127</v>
      </c>
      <c r="I11316" t="s">
        <v>39</v>
      </c>
      <c r="J11316" t="s">
        <v>91</v>
      </c>
      <c r="K11316" t="s">
        <v>67</v>
      </c>
      <c r="L11316">
        <v>148384</v>
      </c>
      <c r="M11316" t="s">
        <v>7354</v>
      </c>
      <c r="N11316" t="str">
        <f t="shared" si="594"/>
        <v>Blair Athol,</v>
      </c>
      <c r="O11316" t="str">
        <f t="shared" si="595"/>
        <v>Blair Athol</v>
      </c>
      <c r="P11316" t="str">
        <f t="shared" si="596"/>
        <v xml:space="preserve"> SA</v>
      </c>
      <c r="Q11316" t="s">
        <v>29</v>
      </c>
      <c r="R11316" t="s">
        <v>152</v>
      </c>
      <c r="S11316" t="s">
        <v>31</v>
      </c>
      <c r="T11316" t="s">
        <v>44</v>
      </c>
      <c r="U11316">
        <v>15990</v>
      </c>
    </row>
    <row r="11317" spans="1:21" x14ac:dyDescent="0.25">
      <c r="A11317" t="s">
        <v>155</v>
      </c>
      <c r="B11317">
        <v>2018</v>
      </c>
      <c r="C11317" t="s">
        <v>230</v>
      </c>
      <c r="D11317" t="s">
        <v>35</v>
      </c>
      <c r="E11317" t="s">
        <v>351</v>
      </c>
      <c r="F11317" t="s">
        <v>37</v>
      </c>
      <c r="G11317" t="s">
        <v>23</v>
      </c>
      <c r="H11317" t="s">
        <v>49</v>
      </c>
      <c r="I11317" t="s">
        <v>39</v>
      </c>
      <c r="J11317" t="s">
        <v>66</v>
      </c>
      <c r="K11317" t="s">
        <v>199</v>
      </c>
      <c r="L11317">
        <v>89740</v>
      </c>
      <c r="M11317" t="s">
        <v>1649</v>
      </c>
      <c r="N11317" t="str">
        <f t="shared" si="594"/>
        <v>Welshpool,</v>
      </c>
      <c r="O11317" t="str">
        <f t="shared" si="595"/>
        <v>Welshpool</v>
      </c>
      <c r="P11317" t="str">
        <f t="shared" si="596"/>
        <v xml:space="preserve"> WA</v>
      </c>
      <c r="Q11317" t="s">
        <v>29</v>
      </c>
      <c r="R11317" t="s">
        <v>35</v>
      </c>
      <c r="S11317" t="s">
        <v>31</v>
      </c>
      <c r="T11317" t="s">
        <v>44</v>
      </c>
      <c r="U11317">
        <v>18980</v>
      </c>
    </row>
    <row r="11318" spans="1:21" x14ac:dyDescent="0.25">
      <c r="A11318" t="s">
        <v>120</v>
      </c>
      <c r="B11318">
        <v>2018</v>
      </c>
      <c r="C11318" t="s">
        <v>383</v>
      </c>
      <c r="D11318" t="s">
        <v>138</v>
      </c>
      <c r="E11318" t="s">
        <v>3148</v>
      </c>
      <c r="F11318" t="s">
        <v>37</v>
      </c>
      <c r="G11318" t="s">
        <v>23</v>
      </c>
      <c r="H11318" t="s">
        <v>49</v>
      </c>
      <c r="I11318" t="s">
        <v>110</v>
      </c>
      <c r="J11318" t="s">
        <v>26</v>
      </c>
      <c r="K11318" t="s">
        <v>199</v>
      </c>
      <c r="L11318">
        <v>116808</v>
      </c>
      <c r="M11318" t="s">
        <v>7232</v>
      </c>
      <c r="N11318" t="str">
        <f t="shared" si="594"/>
        <v>Launceston,</v>
      </c>
      <c r="O11318" t="str">
        <f t="shared" si="595"/>
        <v>Launceston</v>
      </c>
      <c r="P11318" t="str">
        <f t="shared" si="596"/>
        <v>TAS</v>
      </c>
      <c r="Q11318" t="s">
        <v>29</v>
      </c>
      <c r="R11318" t="s">
        <v>138</v>
      </c>
      <c r="S11318" t="s">
        <v>31</v>
      </c>
      <c r="T11318" t="s">
        <v>44</v>
      </c>
      <c r="U11318">
        <v>45990</v>
      </c>
    </row>
    <row r="11319" spans="1:21" x14ac:dyDescent="0.25">
      <c r="A11319" t="s">
        <v>88</v>
      </c>
      <c r="B11319">
        <v>2012</v>
      </c>
      <c r="C11319" t="s">
        <v>1572</v>
      </c>
      <c r="D11319" t="s">
        <v>116</v>
      </c>
      <c r="E11319" t="s">
        <v>4694</v>
      </c>
      <c r="F11319" t="s">
        <v>37</v>
      </c>
      <c r="G11319" t="s">
        <v>23</v>
      </c>
      <c r="H11319" t="s">
        <v>127</v>
      </c>
      <c r="I11319" t="s">
        <v>39</v>
      </c>
      <c r="J11319" t="s">
        <v>66</v>
      </c>
      <c r="K11319" t="s">
        <v>272</v>
      </c>
      <c r="L11319">
        <v>157563</v>
      </c>
      <c r="M11319" t="s">
        <v>7354</v>
      </c>
      <c r="N11319" t="str">
        <f t="shared" si="594"/>
        <v>Blair Athol,</v>
      </c>
      <c r="O11319" t="str">
        <f t="shared" si="595"/>
        <v>Blair Athol</v>
      </c>
      <c r="P11319" t="str">
        <f t="shared" si="596"/>
        <v xml:space="preserve"> SA</v>
      </c>
      <c r="Q11319" t="s">
        <v>29</v>
      </c>
      <c r="R11319" t="s">
        <v>116</v>
      </c>
      <c r="S11319" t="s">
        <v>31</v>
      </c>
      <c r="T11319" t="s">
        <v>32</v>
      </c>
      <c r="U11319">
        <v>15990</v>
      </c>
    </row>
    <row r="11320" spans="1:21" x14ac:dyDescent="0.25">
      <c r="A11320" t="s">
        <v>210</v>
      </c>
      <c r="B11320">
        <v>2008</v>
      </c>
      <c r="C11320" t="s">
        <v>307</v>
      </c>
      <c r="D11320" t="s">
        <v>30</v>
      </c>
      <c r="E11320" t="s">
        <v>7708</v>
      </c>
      <c r="F11320" t="s">
        <v>37</v>
      </c>
      <c r="G11320" t="s">
        <v>23</v>
      </c>
      <c r="H11320" t="s">
        <v>309</v>
      </c>
      <c r="I11320" t="s">
        <v>25</v>
      </c>
      <c r="J11320" t="s">
        <v>40</v>
      </c>
      <c r="K11320" t="s">
        <v>310</v>
      </c>
      <c r="L11320">
        <v>187840</v>
      </c>
      <c r="M11320" t="s">
        <v>1654</v>
      </c>
      <c r="N11320" t="str">
        <f t="shared" si="594"/>
        <v>Osborne Park,</v>
      </c>
      <c r="O11320" t="str">
        <f t="shared" si="595"/>
        <v>Osborne Park</v>
      </c>
      <c r="P11320" t="str">
        <f t="shared" si="596"/>
        <v xml:space="preserve"> WA</v>
      </c>
      <c r="Q11320" t="s">
        <v>29</v>
      </c>
      <c r="R11320" t="s">
        <v>30</v>
      </c>
      <c r="S11320" t="s">
        <v>31</v>
      </c>
      <c r="T11320" t="s">
        <v>44</v>
      </c>
      <c r="U11320">
        <v>13888</v>
      </c>
    </row>
    <row r="11321" spans="1:21" x14ac:dyDescent="0.25">
      <c r="A11321" t="s">
        <v>113</v>
      </c>
      <c r="B11321">
        <v>2021</v>
      </c>
      <c r="C11321" t="s">
        <v>114</v>
      </c>
      <c r="D11321" t="s">
        <v>30</v>
      </c>
      <c r="E11321" t="s">
        <v>7709</v>
      </c>
      <c r="F11321" t="s">
        <v>37</v>
      </c>
      <c r="G11321" t="s">
        <v>23</v>
      </c>
      <c r="H11321" t="s">
        <v>144</v>
      </c>
      <c r="I11321" t="s">
        <v>25</v>
      </c>
      <c r="J11321" t="s">
        <v>66</v>
      </c>
      <c r="K11321" t="s">
        <v>176</v>
      </c>
      <c r="L11321">
        <v>32575</v>
      </c>
      <c r="M11321" t="s">
        <v>7370</v>
      </c>
      <c r="N11321" t="str">
        <f t="shared" si="594"/>
        <v>Clare,</v>
      </c>
      <c r="O11321" t="str">
        <f t="shared" si="595"/>
        <v>Clare</v>
      </c>
      <c r="P11321" t="str">
        <f t="shared" si="596"/>
        <v xml:space="preserve"> SA</v>
      </c>
      <c r="Q11321" t="s">
        <v>29</v>
      </c>
      <c r="R11321" t="s">
        <v>30</v>
      </c>
      <c r="S11321" t="s">
        <v>31</v>
      </c>
      <c r="T11321" t="s">
        <v>32</v>
      </c>
      <c r="U11321">
        <v>42990</v>
      </c>
    </row>
    <row r="11322" spans="1:21" x14ac:dyDescent="0.25">
      <c r="A11322" t="s">
        <v>141</v>
      </c>
      <c r="B11322">
        <v>2014</v>
      </c>
      <c r="C11322" t="s">
        <v>284</v>
      </c>
      <c r="D11322" t="s">
        <v>30</v>
      </c>
      <c r="E11322" t="s">
        <v>2805</v>
      </c>
      <c r="F11322" t="s">
        <v>37</v>
      </c>
      <c r="G11322" t="s">
        <v>23</v>
      </c>
      <c r="H11322" t="s">
        <v>49</v>
      </c>
      <c r="I11322" t="s">
        <v>25</v>
      </c>
      <c r="J11322" t="s">
        <v>66</v>
      </c>
      <c r="K11322" t="s">
        <v>86</v>
      </c>
      <c r="L11322">
        <v>140000</v>
      </c>
      <c r="M11322" t="s">
        <v>7252</v>
      </c>
      <c r="N11322" t="str">
        <f t="shared" si="594"/>
        <v>South Burnie,</v>
      </c>
      <c r="O11322" t="str">
        <f t="shared" si="595"/>
        <v>South Burnie</v>
      </c>
      <c r="P11322" t="str">
        <f t="shared" si="596"/>
        <v>TAS</v>
      </c>
      <c r="Q11322" t="s">
        <v>29</v>
      </c>
      <c r="R11322" t="s">
        <v>30</v>
      </c>
      <c r="S11322" t="s">
        <v>31</v>
      </c>
      <c r="T11322" t="s">
        <v>44</v>
      </c>
      <c r="U11322">
        <v>21990</v>
      </c>
    </row>
    <row r="11323" spans="1:21" x14ac:dyDescent="0.25">
      <c r="A11323" t="s">
        <v>333</v>
      </c>
      <c r="B11323">
        <v>2018</v>
      </c>
      <c r="C11323" t="s">
        <v>436</v>
      </c>
      <c r="D11323" t="s">
        <v>35</v>
      </c>
      <c r="E11323" t="s">
        <v>815</v>
      </c>
      <c r="F11323" t="s">
        <v>37</v>
      </c>
      <c r="G11323" t="s">
        <v>23</v>
      </c>
      <c r="H11323" t="s">
        <v>343</v>
      </c>
      <c r="I11323" t="s">
        <v>39</v>
      </c>
      <c r="J11323" t="s">
        <v>66</v>
      </c>
      <c r="K11323" t="s">
        <v>336</v>
      </c>
      <c r="L11323">
        <v>39436</v>
      </c>
      <c r="M11323" t="s">
        <v>1649</v>
      </c>
      <c r="N11323" t="str">
        <f t="shared" si="594"/>
        <v>Welshpool,</v>
      </c>
      <c r="O11323" t="str">
        <f t="shared" si="595"/>
        <v>Welshpool</v>
      </c>
      <c r="P11323" t="str">
        <f t="shared" si="596"/>
        <v xml:space="preserve"> WA</v>
      </c>
      <c r="Q11323" t="s">
        <v>29</v>
      </c>
      <c r="R11323" t="s">
        <v>35</v>
      </c>
      <c r="S11323" t="s">
        <v>43</v>
      </c>
      <c r="T11323" t="s">
        <v>44</v>
      </c>
      <c r="U11323">
        <v>20999</v>
      </c>
    </row>
    <row r="11324" spans="1:21" x14ac:dyDescent="0.25">
      <c r="A11324" t="s">
        <v>120</v>
      </c>
      <c r="B11324">
        <v>2014</v>
      </c>
      <c r="C11324" t="s">
        <v>172</v>
      </c>
      <c r="D11324" t="s">
        <v>35</v>
      </c>
      <c r="E11324" t="s">
        <v>7710</v>
      </c>
      <c r="F11324" t="s">
        <v>37</v>
      </c>
      <c r="G11324" t="s">
        <v>115</v>
      </c>
      <c r="H11324" t="s">
        <v>82</v>
      </c>
      <c r="I11324" t="s">
        <v>39</v>
      </c>
      <c r="J11324" t="s">
        <v>66</v>
      </c>
      <c r="K11324" t="s">
        <v>106</v>
      </c>
      <c r="L11324">
        <v>165893</v>
      </c>
      <c r="M11324" t="s">
        <v>7370</v>
      </c>
      <c r="N11324" t="str">
        <f t="shared" si="594"/>
        <v>Clare,</v>
      </c>
      <c r="O11324" t="str">
        <f t="shared" si="595"/>
        <v>Clare</v>
      </c>
      <c r="P11324" t="str">
        <f t="shared" si="596"/>
        <v xml:space="preserve"> SA</v>
      </c>
      <c r="Q11324" t="s">
        <v>29</v>
      </c>
      <c r="R11324" t="s">
        <v>35</v>
      </c>
      <c r="S11324" t="s">
        <v>43</v>
      </c>
      <c r="T11324" t="s">
        <v>44</v>
      </c>
      <c r="U11324">
        <v>10990</v>
      </c>
    </row>
    <row r="11325" spans="1:21" x14ac:dyDescent="0.25">
      <c r="A11325" t="s">
        <v>69</v>
      </c>
      <c r="B11325">
        <v>2016</v>
      </c>
      <c r="C11325" t="s">
        <v>177</v>
      </c>
      <c r="D11325" t="s">
        <v>35</v>
      </c>
      <c r="E11325" t="s">
        <v>696</v>
      </c>
      <c r="F11325" t="s">
        <v>37</v>
      </c>
      <c r="G11325" t="s">
        <v>23</v>
      </c>
      <c r="H11325" t="s">
        <v>179</v>
      </c>
      <c r="I11325" t="s">
        <v>39</v>
      </c>
      <c r="J11325" t="s">
        <v>66</v>
      </c>
      <c r="K11325" t="s">
        <v>130</v>
      </c>
      <c r="L11325">
        <v>58900</v>
      </c>
      <c r="M11325" t="s">
        <v>1716</v>
      </c>
      <c r="N11325" t="str">
        <f t="shared" si="594"/>
        <v>Rockingham,</v>
      </c>
      <c r="O11325" t="str">
        <f t="shared" si="595"/>
        <v>Rockingham</v>
      </c>
      <c r="P11325" t="str">
        <f t="shared" si="596"/>
        <v xml:space="preserve"> WA</v>
      </c>
      <c r="Q11325" t="s">
        <v>29</v>
      </c>
      <c r="R11325" t="s">
        <v>35</v>
      </c>
      <c r="S11325" t="s">
        <v>43</v>
      </c>
      <c r="T11325" t="s">
        <v>44</v>
      </c>
      <c r="U11325">
        <v>23999</v>
      </c>
    </row>
    <row r="11326" spans="1:21" x14ac:dyDescent="0.25">
      <c r="A11326" t="s">
        <v>102</v>
      </c>
      <c r="B11326">
        <v>2022</v>
      </c>
      <c r="C11326" t="s">
        <v>2230</v>
      </c>
      <c r="D11326" t="s">
        <v>7626</v>
      </c>
      <c r="E11326" t="s">
        <v>3527</v>
      </c>
      <c r="F11326" t="s">
        <v>22</v>
      </c>
      <c r="G11326" t="s">
        <v>23</v>
      </c>
      <c r="H11326" t="s">
        <v>49</v>
      </c>
      <c r="I11326" t="s">
        <v>25</v>
      </c>
      <c r="J11326" t="s">
        <v>40</v>
      </c>
      <c r="K11326" t="s">
        <v>128</v>
      </c>
      <c r="L11326">
        <v>5111</v>
      </c>
      <c r="M11326" t="s">
        <v>7232</v>
      </c>
      <c r="N11326" t="str">
        <f t="shared" si="594"/>
        <v>Launceston,</v>
      </c>
      <c r="O11326" t="str">
        <f t="shared" si="595"/>
        <v>Launceston</v>
      </c>
      <c r="P11326" t="str">
        <f t="shared" si="596"/>
        <v>TAS</v>
      </c>
      <c r="Q11326" t="s">
        <v>29</v>
      </c>
      <c r="R11326" t="s">
        <v>116</v>
      </c>
      <c r="S11326" t="s">
        <v>43</v>
      </c>
      <c r="T11326" t="s">
        <v>44</v>
      </c>
      <c r="U11326">
        <v>79990</v>
      </c>
    </row>
    <row r="11327" spans="1:21" x14ac:dyDescent="0.25">
      <c r="A11327" t="s">
        <v>69</v>
      </c>
      <c r="B11327">
        <v>2019</v>
      </c>
      <c r="C11327" t="s">
        <v>181</v>
      </c>
      <c r="D11327" t="s">
        <v>35</v>
      </c>
      <c r="E11327" t="s">
        <v>821</v>
      </c>
      <c r="F11327" t="s">
        <v>37</v>
      </c>
      <c r="G11327" t="s">
        <v>23</v>
      </c>
      <c r="H11327" t="s">
        <v>65</v>
      </c>
      <c r="I11327" t="s">
        <v>39</v>
      </c>
      <c r="J11327" t="s">
        <v>66</v>
      </c>
      <c r="K11327" t="s">
        <v>268</v>
      </c>
      <c r="L11327">
        <v>41804</v>
      </c>
      <c r="M11327" t="s">
        <v>7358</v>
      </c>
      <c r="N11327" t="str">
        <f t="shared" si="594"/>
        <v>Hillcrest,</v>
      </c>
      <c r="O11327" t="str">
        <f t="shared" si="595"/>
        <v>Hillcrest</v>
      </c>
      <c r="P11327" t="str">
        <f t="shared" si="596"/>
        <v xml:space="preserve"> SA</v>
      </c>
      <c r="Q11327" t="s">
        <v>29</v>
      </c>
      <c r="R11327" t="s">
        <v>35</v>
      </c>
      <c r="S11327" t="s">
        <v>43</v>
      </c>
      <c r="T11327" t="s">
        <v>44</v>
      </c>
      <c r="U11327">
        <v>20880</v>
      </c>
    </row>
    <row r="11328" spans="1:21" x14ac:dyDescent="0.25">
      <c r="A11328" t="s">
        <v>113</v>
      </c>
      <c r="B11328">
        <v>2009</v>
      </c>
      <c r="C11328" t="s">
        <v>247</v>
      </c>
      <c r="D11328" t="s">
        <v>35</v>
      </c>
      <c r="E11328" t="s">
        <v>1437</v>
      </c>
      <c r="F11328" t="s">
        <v>37</v>
      </c>
      <c r="G11328" t="s">
        <v>23</v>
      </c>
      <c r="H11328" t="s">
        <v>49</v>
      </c>
      <c r="I11328" t="s">
        <v>25</v>
      </c>
      <c r="J11328" t="s">
        <v>40</v>
      </c>
      <c r="K11328" t="s">
        <v>534</v>
      </c>
      <c r="L11328">
        <v>130124</v>
      </c>
      <c r="M11328" t="s">
        <v>7706</v>
      </c>
      <c r="N11328" t="str">
        <f t="shared" si="594"/>
        <v>Victoria Park,</v>
      </c>
      <c r="O11328" t="str">
        <f t="shared" si="595"/>
        <v>Victoria Park</v>
      </c>
      <c r="P11328" t="str">
        <f t="shared" si="596"/>
        <v xml:space="preserve"> WA</v>
      </c>
      <c r="Q11328" t="s">
        <v>29</v>
      </c>
      <c r="R11328" t="s">
        <v>35</v>
      </c>
      <c r="S11328" t="s">
        <v>43</v>
      </c>
      <c r="T11328" t="s">
        <v>44</v>
      </c>
      <c r="U11328">
        <v>19999</v>
      </c>
    </row>
    <row r="11329" spans="1:21" x14ac:dyDescent="0.25">
      <c r="A11329" t="s">
        <v>120</v>
      </c>
      <c r="B11329">
        <v>2013</v>
      </c>
      <c r="C11329" t="s">
        <v>950</v>
      </c>
      <c r="D11329" t="s">
        <v>30</v>
      </c>
      <c r="E11329" t="s">
        <v>6683</v>
      </c>
      <c r="F11329" t="s">
        <v>37</v>
      </c>
      <c r="G11329" t="s">
        <v>23</v>
      </c>
      <c r="H11329" t="s">
        <v>49</v>
      </c>
      <c r="I11329" t="s">
        <v>25</v>
      </c>
      <c r="J11329" t="s">
        <v>26</v>
      </c>
      <c r="K11329" t="s">
        <v>279</v>
      </c>
      <c r="L11329">
        <v>128730</v>
      </c>
      <c r="M11329" t="s">
        <v>7378</v>
      </c>
      <c r="N11329" t="str">
        <f t="shared" si="594"/>
        <v>Windsor Gardens,</v>
      </c>
      <c r="O11329" t="str">
        <f t="shared" si="595"/>
        <v>Windsor Gardens</v>
      </c>
      <c r="P11329" t="str">
        <f t="shared" si="596"/>
        <v xml:space="preserve"> SA</v>
      </c>
      <c r="Q11329" t="s">
        <v>29</v>
      </c>
      <c r="R11329" t="s">
        <v>30</v>
      </c>
      <c r="S11329" t="s">
        <v>31</v>
      </c>
      <c r="T11329" t="s">
        <v>44</v>
      </c>
      <c r="U11329">
        <v>15990</v>
      </c>
    </row>
    <row r="11330" spans="1:21" x14ac:dyDescent="0.25">
      <c r="A11330" t="s">
        <v>45</v>
      </c>
      <c r="B11330">
        <v>2013</v>
      </c>
      <c r="C11330" t="s">
        <v>870</v>
      </c>
      <c r="D11330" t="s">
        <v>152</v>
      </c>
      <c r="E11330" t="s">
        <v>6306</v>
      </c>
      <c r="F11330" t="s">
        <v>37</v>
      </c>
      <c r="G11330" t="s">
        <v>23</v>
      </c>
      <c r="H11330" t="s">
        <v>49</v>
      </c>
      <c r="I11330" t="s">
        <v>50</v>
      </c>
      <c r="J11330" t="s">
        <v>40</v>
      </c>
      <c r="K11330" t="s">
        <v>67</v>
      </c>
      <c r="L11330">
        <v>84086</v>
      </c>
      <c r="M11330" t="s">
        <v>1755</v>
      </c>
      <c r="N11330" t="str">
        <f t="shared" si="594"/>
        <v>Bunbury,</v>
      </c>
      <c r="O11330" t="str">
        <f t="shared" si="595"/>
        <v>Bunbury</v>
      </c>
      <c r="P11330" t="str">
        <f t="shared" si="596"/>
        <v xml:space="preserve"> WA</v>
      </c>
      <c r="Q11330" t="s">
        <v>29</v>
      </c>
      <c r="R11330" t="s">
        <v>152</v>
      </c>
      <c r="S11330" t="s">
        <v>31</v>
      </c>
      <c r="T11330" t="s">
        <v>44</v>
      </c>
      <c r="U11330">
        <v>22990</v>
      </c>
    </row>
    <row r="11331" spans="1:21" x14ac:dyDescent="0.25">
      <c r="A11331" t="s">
        <v>88</v>
      </c>
      <c r="B11331">
        <v>2010</v>
      </c>
      <c r="C11331" t="s">
        <v>223</v>
      </c>
      <c r="D11331" t="s">
        <v>30</v>
      </c>
      <c r="E11331" t="s">
        <v>7711</v>
      </c>
      <c r="F11331" t="s">
        <v>37</v>
      </c>
      <c r="G11331" t="s">
        <v>23</v>
      </c>
      <c r="H11331" t="s">
        <v>127</v>
      </c>
      <c r="I11331" t="s">
        <v>110</v>
      </c>
      <c r="J11331" t="s">
        <v>66</v>
      </c>
      <c r="K11331" t="s">
        <v>258</v>
      </c>
      <c r="L11331">
        <v>181308</v>
      </c>
      <c r="M11331" t="s">
        <v>7250</v>
      </c>
      <c r="N11331" t="str">
        <f t="shared" si="594"/>
        <v>Devonport,</v>
      </c>
      <c r="O11331" t="str">
        <f t="shared" si="595"/>
        <v>Devonport</v>
      </c>
      <c r="P11331" t="str">
        <f t="shared" si="596"/>
        <v>TAS</v>
      </c>
      <c r="Q11331" t="s">
        <v>29</v>
      </c>
      <c r="R11331" t="s">
        <v>30</v>
      </c>
      <c r="S11331" t="s">
        <v>31</v>
      </c>
      <c r="T11331" t="s">
        <v>44</v>
      </c>
      <c r="U11331">
        <v>13990</v>
      </c>
    </row>
    <row r="11332" spans="1:21" x14ac:dyDescent="0.25">
      <c r="A11332" t="s">
        <v>88</v>
      </c>
      <c r="B11332">
        <v>2017</v>
      </c>
      <c r="C11332" t="s">
        <v>223</v>
      </c>
      <c r="D11332" t="s">
        <v>30</v>
      </c>
      <c r="E11332" t="s">
        <v>7058</v>
      </c>
      <c r="F11332" t="s">
        <v>37</v>
      </c>
      <c r="G11332" t="s">
        <v>23</v>
      </c>
      <c r="H11332" t="s">
        <v>38</v>
      </c>
      <c r="I11332" t="s">
        <v>39</v>
      </c>
      <c r="J11332" t="s">
        <v>66</v>
      </c>
      <c r="K11332" t="s">
        <v>323</v>
      </c>
      <c r="L11332">
        <v>81085</v>
      </c>
      <c r="M11332" t="s">
        <v>1649</v>
      </c>
      <c r="N11332" t="str">
        <f t="shared" si="594"/>
        <v>Welshpool,</v>
      </c>
      <c r="O11332" t="str">
        <f t="shared" si="595"/>
        <v>Welshpool</v>
      </c>
      <c r="P11332" t="str">
        <f t="shared" si="596"/>
        <v xml:space="preserve"> WA</v>
      </c>
      <c r="Q11332" t="s">
        <v>29</v>
      </c>
      <c r="R11332" t="s">
        <v>30</v>
      </c>
      <c r="S11332" t="s">
        <v>31</v>
      </c>
      <c r="T11332" t="s">
        <v>44</v>
      </c>
      <c r="U11332">
        <v>29999</v>
      </c>
    </row>
    <row r="11333" spans="1:21" x14ac:dyDescent="0.25">
      <c r="A11333" t="s">
        <v>113</v>
      </c>
      <c r="B11333">
        <v>2018</v>
      </c>
      <c r="C11333" t="s">
        <v>200</v>
      </c>
      <c r="D11333" t="s">
        <v>138</v>
      </c>
      <c r="E11333" t="s">
        <v>1407</v>
      </c>
      <c r="F11333" t="s">
        <v>37</v>
      </c>
      <c r="G11333" t="s">
        <v>23</v>
      </c>
      <c r="H11333" t="s">
        <v>127</v>
      </c>
      <c r="I11333" t="s">
        <v>110</v>
      </c>
      <c r="J11333" t="s">
        <v>26</v>
      </c>
      <c r="K11333" t="s">
        <v>202</v>
      </c>
      <c r="L11333">
        <v>115000</v>
      </c>
      <c r="M11333" t="s">
        <v>7252</v>
      </c>
      <c r="N11333" t="str">
        <f t="shared" si="594"/>
        <v>South Burnie,</v>
      </c>
      <c r="O11333" t="str">
        <f t="shared" si="595"/>
        <v>South Burnie</v>
      </c>
      <c r="P11333" t="str">
        <f t="shared" si="596"/>
        <v>TAS</v>
      </c>
      <c r="Q11333" t="s">
        <v>29</v>
      </c>
      <c r="R11333" t="s">
        <v>138</v>
      </c>
      <c r="S11333" t="s">
        <v>53</v>
      </c>
      <c r="T11333" t="s">
        <v>54</v>
      </c>
      <c r="U11333">
        <v>34990</v>
      </c>
    </row>
    <row r="11334" spans="1:21" x14ac:dyDescent="0.25">
      <c r="A11334" t="s">
        <v>69</v>
      </c>
      <c r="B11334">
        <v>2014</v>
      </c>
      <c r="C11334" t="s">
        <v>177</v>
      </c>
      <c r="D11334" t="s">
        <v>35</v>
      </c>
      <c r="E11334" t="s">
        <v>3172</v>
      </c>
      <c r="F11334" t="s">
        <v>37</v>
      </c>
      <c r="G11334" t="s">
        <v>23</v>
      </c>
      <c r="H11334" t="s">
        <v>179</v>
      </c>
      <c r="I11334" t="s">
        <v>39</v>
      </c>
      <c r="J11334" t="s">
        <v>66</v>
      </c>
      <c r="K11334" t="s">
        <v>51</v>
      </c>
      <c r="L11334">
        <v>137141</v>
      </c>
      <c r="M11334" t="s">
        <v>7712</v>
      </c>
      <c r="N11334" t="str">
        <f t="shared" si="594"/>
        <v>Bellevue,</v>
      </c>
      <c r="O11334" t="str">
        <f t="shared" si="595"/>
        <v>Bellevue</v>
      </c>
      <c r="P11334" t="str">
        <f t="shared" si="596"/>
        <v xml:space="preserve"> WA</v>
      </c>
      <c r="Q11334" t="s">
        <v>29</v>
      </c>
      <c r="R11334" t="s">
        <v>35</v>
      </c>
      <c r="S11334" t="s">
        <v>43</v>
      </c>
      <c r="T11334" t="s">
        <v>44</v>
      </c>
      <c r="U11334">
        <v>16989</v>
      </c>
    </row>
    <row r="11335" spans="1:21" x14ac:dyDescent="0.25">
      <c r="A11335" t="s">
        <v>113</v>
      </c>
      <c r="B11335">
        <v>2021</v>
      </c>
      <c r="C11335" t="s">
        <v>263</v>
      </c>
      <c r="D11335" t="s">
        <v>30</v>
      </c>
      <c r="E11335" t="s">
        <v>6830</v>
      </c>
      <c r="F11335" t="s">
        <v>37</v>
      </c>
      <c r="G11335" t="s">
        <v>23</v>
      </c>
      <c r="H11335" t="s">
        <v>49</v>
      </c>
      <c r="I11335" t="s">
        <v>39</v>
      </c>
      <c r="J11335" t="s">
        <v>66</v>
      </c>
      <c r="K11335" t="s">
        <v>202</v>
      </c>
      <c r="L11335">
        <v>41118</v>
      </c>
      <c r="M11335" t="s">
        <v>1649</v>
      </c>
      <c r="N11335" t="str">
        <f t="shared" si="594"/>
        <v>Welshpool,</v>
      </c>
      <c r="O11335" t="str">
        <f t="shared" si="595"/>
        <v>Welshpool</v>
      </c>
      <c r="P11335" t="str">
        <f t="shared" si="596"/>
        <v xml:space="preserve"> WA</v>
      </c>
      <c r="Q11335" t="s">
        <v>29</v>
      </c>
      <c r="R11335" t="s">
        <v>30</v>
      </c>
      <c r="S11335" t="s">
        <v>31</v>
      </c>
      <c r="T11335" t="s">
        <v>44</v>
      </c>
      <c r="U11335">
        <v>31999</v>
      </c>
    </row>
    <row r="11336" spans="1:21" x14ac:dyDescent="0.25">
      <c r="A11336" t="s">
        <v>210</v>
      </c>
      <c r="B11336">
        <v>2018</v>
      </c>
      <c r="C11336">
        <v>2</v>
      </c>
      <c r="D11336" t="s">
        <v>35</v>
      </c>
      <c r="E11336" t="s">
        <v>7713</v>
      </c>
      <c r="F11336" t="s">
        <v>37</v>
      </c>
      <c r="G11336" t="s">
        <v>23</v>
      </c>
      <c r="H11336" t="s">
        <v>38</v>
      </c>
      <c r="I11336" t="s">
        <v>39</v>
      </c>
      <c r="J11336" t="s">
        <v>66</v>
      </c>
      <c r="K11336" t="s">
        <v>395</v>
      </c>
      <c r="L11336">
        <v>108111</v>
      </c>
      <c r="M11336" t="s">
        <v>7232</v>
      </c>
      <c r="N11336" t="str">
        <f t="shared" si="594"/>
        <v>Launceston,</v>
      </c>
      <c r="O11336" t="str">
        <f t="shared" si="595"/>
        <v>Launceston</v>
      </c>
      <c r="P11336" t="str">
        <f t="shared" si="596"/>
        <v>TAS</v>
      </c>
      <c r="Q11336" t="s">
        <v>29</v>
      </c>
      <c r="R11336" t="s">
        <v>35</v>
      </c>
      <c r="S11336" t="s">
        <v>43</v>
      </c>
      <c r="T11336" t="s">
        <v>44</v>
      </c>
      <c r="U11336">
        <v>18990</v>
      </c>
    </row>
    <row r="11337" spans="1:21" x14ac:dyDescent="0.25">
      <c r="A11337" t="s">
        <v>333</v>
      </c>
      <c r="B11337">
        <v>2019</v>
      </c>
      <c r="C11337" t="s">
        <v>770</v>
      </c>
      <c r="D11337" t="s">
        <v>30</v>
      </c>
      <c r="E11337" t="s">
        <v>2488</v>
      </c>
      <c r="F11337" t="s">
        <v>37</v>
      </c>
      <c r="G11337" t="s">
        <v>23</v>
      </c>
      <c r="H11337" t="s">
        <v>82</v>
      </c>
      <c r="I11337" t="s">
        <v>39</v>
      </c>
      <c r="J11337" t="s">
        <v>66</v>
      </c>
      <c r="K11337" t="s">
        <v>106</v>
      </c>
      <c r="L11337">
        <v>45583</v>
      </c>
      <c r="M11337" t="s">
        <v>7363</v>
      </c>
      <c r="N11337" t="str">
        <f t="shared" si="594"/>
        <v>Totness,</v>
      </c>
      <c r="O11337" t="str">
        <f t="shared" si="595"/>
        <v>Totness</v>
      </c>
      <c r="P11337" t="str">
        <f t="shared" si="596"/>
        <v xml:space="preserve"> SA</v>
      </c>
      <c r="Q11337" t="s">
        <v>29</v>
      </c>
      <c r="R11337" t="s">
        <v>30</v>
      </c>
      <c r="S11337" t="s">
        <v>31</v>
      </c>
      <c r="T11337" t="s">
        <v>44</v>
      </c>
      <c r="U11337">
        <v>24444</v>
      </c>
    </row>
    <row r="11338" spans="1:21" x14ac:dyDescent="0.25">
      <c r="A11338" t="s">
        <v>120</v>
      </c>
      <c r="B11338">
        <v>2018</v>
      </c>
      <c r="C11338" t="s">
        <v>383</v>
      </c>
      <c r="D11338" t="s">
        <v>138</v>
      </c>
      <c r="E11338" t="s">
        <v>952</v>
      </c>
      <c r="F11338" t="s">
        <v>37</v>
      </c>
      <c r="G11338" t="s">
        <v>23</v>
      </c>
      <c r="H11338" t="s">
        <v>24</v>
      </c>
      <c r="I11338" t="s">
        <v>50</v>
      </c>
      <c r="J11338" t="s">
        <v>26</v>
      </c>
      <c r="K11338" t="s">
        <v>163</v>
      </c>
      <c r="L11338">
        <v>137458</v>
      </c>
      <c r="M11338" t="s">
        <v>7354</v>
      </c>
      <c r="N11338" t="str">
        <f t="shared" si="594"/>
        <v>Blair Athol,</v>
      </c>
      <c r="O11338" t="str">
        <f t="shared" si="595"/>
        <v>Blair Athol</v>
      </c>
      <c r="P11338" t="str">
        <f t="shared" si="596"/>
        <v xml:space="preserve"> SA</v>
      </c>
      <c r="Q11338" t="s">
        <v>29</v>
      </c>
      <c r="R11338" t="s">
        <v>138</v>
      </c>
      <c r="S11338" t="s">
        <v>31</v>
      </c>
      <c r="T11338" t="s">
        <v>54</v>
      </c>
      <c r="U11338">
        <v>27990</v>
      </c>
    </row>
    <row r="11339" spans="1:21" x14ac:dyDescent="0.25">
      <c r="A11339" t="s">
        <v>183</v>
      </c>
      <c r="B11339">
        <v>2015</v>
      </c>
      <c r="C11339" t="s">
        <v>184</v>
      </c>
      <c r="D11339" t="s">
        <v>30</v>
      </c>
      <c r="E11339" t="s">
        <v>5051</v>
      </c>
      <c r="F11339" t="s">
        <v>37</v>
      </c>
      <c r="G11339" t="s">
        <v>23</v>
      </c>
      <c r="H11339" t="s">
        <v>339</v>
      </c>
      <c r="I11339" t="s">
        <v>110</v>
      </c>
      <c r="J11339" t="s">
        <v>40</v>
      </c>
      <c r="K11339" t="s">
        <v>281</v>
      </c>
      <c r="L11339">
        <v>99121</v>
      </c>
      <c r="M11339" t="s">
        <v>1716</v>
      </c>
      <c r="N11339" t="str">
        <f t="shared" si="594"/>
        <v>Rockingham,</v>
      </c>
      <c r="O11339" t="str">
        <f t="shared" si="595"/>
        <v>Rockingham</v>
      </c>
      <c r="P11339" t="str">
        <f t="shared" si="596"/>
        <v xml:space="preserve"> WA</v>
      </c>
      <c r="Q11339" t="s">
        <v>137</v>
      </c>
      <c r="R11339" t="s">
        <v>30</v>
      </c>
      <c r="S11339" t="s">
        <v>31</v>
      </c>
      <c r="T11339" t="s">
        <v>44</v>
      </c>
      <c r="U11339">
        <v>31990</v>
      </c>
    </row>
    <row r="11340" spans="1:21" x14ac:dyDescent="0.25">
      <c r="A11340" t="s">
        <v>252</v>
      </c>
      <c r="B11340">
        <v>2018</v>
      </c>
      <c r="C11340" t="s">
        <v>253</v>
      </c>
      <c r="D11340" t="s">
        <v>35</v>
      </c>
      <c r="E11340" t="s">
        <v>2905</v>
      </c>
      <c r="F11340" t="s">
        <v>37</v>
      </c>
      <c r="G11340" t="s">
        <v>23</v>
      </c>
      <c r="H11340" t="s">
        <v>105</v>
      </c>
      <c r="I11340" t="s">
        <v>39</v>
      </c>
      <c r="J11340" t="s">
        <v>66</v>
      </c>
      <c r="K11340" t="s">
        <v>106</v>
      </c>
      <c r="L11340">
        <v>57970</v>
      </c>
      <c r="M11340" t="s">
        <v>7239</v>
      </c>
      <c r="N11340" t="str">
        <f t="shared" si="594"/>
        <v>Camdale,</v>
      </c>
      <c r="O11340" t="str">
        <f t="shared" si="595"/>
        <v>Camdale</v>
      </c>
      <c r="P11340" t="str">
        <f t="shared" si="596"/>
        <v>TAS</v>
      </c>
      <c r="Q11340" t="s">
        <v>29</v>
      </c>
      <c r="R11340" t="s">
        <v>35</v>
      </c>
      <c r="S11340" t="s">
        <v>43</v>
      </c>
      <c r="T11340" t="s">
        <v>44</v>
      </c>
      <c r="U11340">
        <v>18990</v>
      </c>
    </row>
    <row r="11341" spans="1:21" x14ac:dyDescent="0.25">
      <c r="A11341" t="s">
        <v>183</v>
      </c>
      <c r="B11341">
        <v>2007</v>
      </c>
      <c r="C11341" t="s">
        <v>922</v>
      </c>
      <c r="D11341" t="s">
        <v>30</v>
      </c>
      <c r="E11341" t="s">
        <v>7715</v>
      </c>
      <c r="F11341" t="s">
        <v>37</v>
      </c>
      <c r="G11341" t="s">
        <v>23</v>
      </c>
      <c r="H11341" t="s">
        <v>135</v>
      </c>
      <c r="I11341" t="s">
        <v>110</v>
      </c>
      <c r="J11341" t="s">
        <v>26</v>
      </c>
      <c r="K11341" t="s">
        <v>640</v>
      </c>
      <c r="L11341">
        <v>236106</v>
      </c>
      <c r="M11341" t="s">
        <v>1681</v>
      </c>
      <c r="N11341" t="str">
        <f t="shared" si="594"/>
        <v>Mandurah,</v>
      </c>
      <c r="O11341" t="str">
        <f t="shared" si="595"/>
        <v>Mandurah</v>
      </c>
      <c r="P11341" t="str">
        <f t="shared" si="596"/>
        <v xml:space="preserve"> WA</v>
      </c>
      <c r="Q11341" t="s">
        <v>137</v>
      </c>
      <c r="R11341" t="s">
        <v>30</v>
      </c>
      <c r="S11341" t="s">
        <v>31</v>
      </c>
      <c r="T11341" t="s">
        <v>32</v>
      </c>
      <c r="U11341">
        <v>16999</v>
      </c>
    </row>
    <row r="11342" spans="1:21" x14ac:dyDescent="0.25">
      <c r="A11342" t="s">
        <v>102</v>
      </c>
      <c r="B11342">
        <v>2015</v>
      </c>
      <c r="C11342" t="s">
        <v>2334</v>
      </c>
      <c r="D11342" t="s">
        <v>152</v>
      </c>
      <c r="E11342" t="s">
        <v>7716</v>
      </c>
      <c r="F11342" t="s">
        <v>37</v>
      </c>
      <c r="G11342" t="s">
        <v>23</v>
      </c>
      <c r="H11342" t="s">
        <v>105</v>
      </c>
      <c r="I11342" t="s">
        <v>39</v>
      </c>
      <c r="J11342" t="s">
        <v>40</v>
      </c>
      <c r="K11342" t="s">
        <v>106</v>
      </c>
      <c r="L11342">
        <v>78816</v>
      </c>
      <c r="M11342" t="s">
        <v>7706</v>
      </c>
      <c r="N11342" t="str">
        <f t="shared" si="594"/>
        <v>Victoria Park,</v>
      </c>
      <c r="O11342" t="str">
        <f t="shared" si="595"/>
        <v>Victoria Park</v>
      </c>
      <c r="P11342" t="str">
        <f t="shared" si="596"/>
        <v xml:space="preserve"> WA</v>
      </c>
      <c r="Q11342" t="s">
        <v>29</v>
      </c>
      <c r="R11342" t="s">
        <v>152</v>
      </c>
      <c r="S11342" t="s">
        <v>31</v>
      </c>
      <c r="T11342" t="s">
        <v>44</v>
      </c>
      <c r="U11342">
        <v>18990</v>
      </c>
    </row>
    <row r="11343" spans="1:21" x14ac:dyDescent="0.25">
      <c r="A11343" t="s">
        <v>69</v>
      </c>
      <c r="B11343">
        <v>2021</v>
      </c>
      <c r="C11343" t="s">
        <v>543</v>
      </c>
      <c r="D11343" t="s">
        <v>30</v>
      </c>
      <c r="E11343" t="s">
        <v>3962</v>
      </c>
      <c r="F11343" t="s">
        <v>37</v>
      </c>
      <c r="G11343" t="s">
        <v>23</v>
      </c>
      <c r="H11343" t="s">
        <v>614</v>
      </c>
      <c r="I11343" t="s">
        <v>110</v>
      </c>
      <c r="J11343" t="s">
        <v>26</v>
      </c>
      <c r="K11343" t="s">
        <v>158</v>
      </c>
      <c r="L11343">
        <v>30000</v>
      </c>
      <c r="M11343" t="s">
        <v>7358</v>
      </c>
      <c r="N11343" t="str">
        <f t="shared" si="594"/>
        <v>Hillcrest,</v>
      </c>
      <c r="O11343" t="str">
        <f t="shared" si="595"/>
        <v>Hillcrest</v>
      </c>
      <c r="P11343" t="str">
        <f t="shared" si="596"/>
        <v xml:space="preserve"> SA</v>
      </c>
      <c r="Q11343" t="s">
        <v>29</v>
      </c>
      <c r="R11343" t="s">
        <v>30</v>
      </c>
      <c r="S11343" t="s">
        <v>31</v>
      </c>
      <c r="T11343" t="s">
        <v>32</v>
      </c>
      <c r="U11343">
        <v>73880</v>
      </c>
    </row>
    <row r="11344" spans="1:21" x14ac:dyDescent="0.25">
      <c r="A11344" t="s">
        <v>333</v>
      </c>
      <c r="B11344">
        <v>2022</v>
      </c>
      <c r="C11344" t="s">
        <v>1687</v>
      </c>
      <c r="D11344" t="s">
        <v>35</v>
      </c>
      <c r="E11344" t="s">
        <v>4953</v>
      </c>
      <c r="F11344" t="s">
        <v>37</v>
      </c>
      <c r="G11344" t="s">
        <v>23</v>
      </c>
      <c r="H11344" t="s">
        <v>105</v>
      </c>
      <c r="I11344" t="s">
        <v>39</v>
      </c>
      <c r="J11344" t="s">
        <v>66</v>
      </c>
      <c r="K11344" t="s">
        <v>119</v>
      </c>
      <c r="L11344">
        <v>23917</v>
      </c>
      <c r="M11344" t="s">
        <v>7232</v>
      </c>
      <c r="N11344" t="str">
        <f t="shared" si="594"/>
        <v>Launceston,</v>
      </c>
      <c r="O11344" t="str">
        <f t="shared" si="595"/>
        <v>Launceston</v>
      </c>
      <c r="P11344" t="str">
        <f t="shared" si="596"/>
        <v>TAS</v>
      </c>
      <c r="Q11344" t="s">
        <v>29</v>
      </c>
      <c r="R11344" t="s">
        <v>35</v>
      </c>
      <c r="S11344" t="s">
        <v>31</v>
      </c>
      <c r="T11344" t="s">
        <v>44</v>
      </c>
      <c r="U11344">
        <v>20990</v>
      </c>
    </row>
    <row r="11345" spans="1:21" x14ac:dyDescent="0.25">
      <c r="A11345" t="s">
        <v>210</v>
      </c>
      <c r="B11345">
        <v>2022</v>
      </c>
      <c r="C11345">
        <v>3</v>
      </c>
      <c r="D11345" t="s">
        <v>152</v>
      </c>
      <c r="E11345" t="s">
        <v>7717</v>
      </c>
      <c r="F11345" t="s">
        <v>37</v>
      </c>
      <c r="G11345" t="s">
        <v>23</v>
      </c>
      <c r="H11345" t="s">
        <v>144</v>
      </c>
      <c r="I11345" t="s">
        <v>39</v>
      </c>
      <c r="J11345" t="s">
        <v>66</v>
      </c>
      <c r="K11345" t="s">
        <v>379</v>
      </c>
      <c r="L11345">
        <v>5208</v>
      </c>
      <c r="M11345" t="s">
        <v>7718</v>
      </c>
      <c r="N11345" t="str">
        <f t="shared" si="594"/>
        <v>Palmyra,</v>
      </c>
      <c r="O11345" t="str">
        <f t="shared" si="595"/>
        <v>Palmyra</v>
      </c>
      <c r="P11345" t="str">
        <f t="shared" si="596"/>
        <v xml:space="preserve"> WA</v>
      </c>
      <c r="Q11345" t="s">
        <v>29</v>
      </c>
      <c r="R11345" t="s">
        <v>152</v>
      </c>
      <c r="S11345" t="s">
        <v>31</v>
      </c>
      <c r="T11345" t="s">
        <v>44</v>
      </c>
      <c r="U11345">
        <v>41990</v>
      </c>
    </row>
    <row r="11346" spans="1:21" x14ac:dyDescent="0.25">
      <c r="A11346" t="s">
        <v>141</v>
      </c>
      <c r="B11346">
        <v>2018</v>
      </c>
      <c r="C11346" t="s">
        <v>344</v>
      </c>
      <c r="D11346" t="s">
        <v>30</v>
      </c>
      <c r="E11346" t="s">
        <v>2702</v>
      </c>
      <c r="F11346" t="s">
        <v>37</v>
      </c>
      <c r="G11346" t="s">
        <v>23</v>
      </c>
      <c r="H11346" t="s">
        <v>144</v>
      </c>
      <c r="I11346" t="s">
        <v>25</v>
      </c>
      <c r="J11346" t="s">
        <v>66</v>
      </c>
      <c r="K11346" t="s">
        <v>199</v>
      </c>
      <c r="L11346">
        <v>107720</v>
      </c>
      <c r="M11346" t="s">
        <v>7232</v>
      </c>
      <c r="N11346" t="str">
        <f t="shared" si="594"/>
        <v>Launceston,</v>
      </c>
      <c r="O11346" t="str">
        <f t="shared" si="595"/>
        <v>Launceston</v>
      </c>
      <c r="P11346" t="str">
        <f t="shared" si="596"/>
        <v>TAS</v>
      </c>
      <c r="Q11346" t="s">
        <v>29</v>
      </c>
      <c r="R11346" t="s">
        <v>30</v>
      </c>
      <c r="S11346" t="s">
        <v>31</v>
      </c>
      <c r="T11346" t="s">
        <v>44</v>
      </c>
      <c r="U11346">
        <v>34990</v>
      </c>
    </row>
    <row r="11347" spans="1:21" x14ac:dyDescent="0.25">
      <c r="A11347" t="s">
        <v>55</v>
      </c>
      <c r="B11347">
        <v>2014</v>
      </c>
      <c r="C11347" t="s">
        <v>492</v>
      </c>
      <c r="D11347" t="s">
        <v>35</v>
      </c>
      <c r="E11347" t="s">
        <v>493</v>
      </c>
      <c r="F11347" t="s">
        <v>37</v>
      </c>
      <c r="G11347" t="s">
        <v>23</v>
      </c>
      <c r="H11347" t="s">
        <v>179</v>
      </c>
      <c r="I11347" t="s">
        <v>39</v>
      </c>
      <c r="J11347" t="s">
        <v>26</v>
      </c>
      <c r="K11347" t="s">
        <v>494</v>
      </c>
      <c r="L11347">
        <v>85501</v>
      </c>
      <c r="M11347" t="s">
        <v>1649</v>
      </c>
      <c r="N11347" t="str">
        <f t="shared" si="594"/>
        <v>Welshpool,</v>
      </c>
      <c r="O11347" t="str">
        <f t="shared" si="595"/>
        <v>Welshpool</v>
      </c>
      <c r="P11347" t="str">
        <f t="shared" si="596"/>
        <v xml:space="preserve"> WA</v>
      </c>
      <c r="Q11347" t="s">
        <v>29</v>
      </c>
      <c r="R11347" t="s">
        <v>35</v>
      </c>
      <c r="S11347" t="s">
        <v>43</v>
      </c>
      <c r="T11347" t="s">
        <v>44</v>
      </c>
      <c r="U11347">
        <v>26999</v>
      </c>
    </row>
    <row r="11348" spans="1:21" x14ac:dyDescent="0.25">
      <c r="A11348" t="s">
        <v>155</v>
      </c>
      <c r="B11348">
        <v>2020</v>
      </c>
      <c r="C11348" t="s">
        <v>170</v>
      </c>
      <c r="D11348" t="s">
        <v>30</v>
      </c>
      <c r="E11348" t="s">
        <v>7007</v>
      </c>
      <c r="F11348" t="s">
        <v>37</v>
      </c>
      <c r="G11348" t="s">
        <v>23</v>
      </c>
      <c r="H11348" t="s">
        <v>49</v>
      </c>
      <c r="I11348" t="s">
        <v>39</v>
      </c>
      <c r="J11348" t="s">
        <v>66</v>
      </c>
      <c r="K11348" t="s">
        <v>158</v>
      </c>
      <c r="L11348">
        <v>48100</v>
      </c>
      <c r="M11348" t="s">
        <v>1716</v>
      </c>
      <c r="N11348" t="str">
        <f t="shared" si="594"/>
        <v>Rockingham,</v>
      </c>
      <c r="O11348" t="str">
        <f t="shared" si="595"/>
        <v>Rockingham</v>
      </c>
      <c r="P11348" t="str">
        <f t="shared" si="596"/>
        <v xml:space="preserve"> WA</v>
      </c>
      <c r="Q11348" t="s">
        <v>29</v>
      </c>
      <c r="R11348" t="s">
        <v>30</v>
      </c>
      <c r="S11348" t="s">
        <v>31</v>
      </c>
      <c r="T11348" t="s">
        <v>44</v>
      </c>
      <c r="U11348">
        <v>29999</v>
      </c>
    </row>
    <row r="11349" spans="1:21" x14ac:dyDescent="0.25">
      <c r="A11349" t="s">
        <v>113</v>
      </c>
      <c r="B11349">
        <v>2019</v>
      </c>
      <c r="C11349" t="s">
        <v>263</v>
      </c>
      <c r="D11349" t="s">
        <v>30</v>
      </c>
      <c r="E11349" t="s">
        <v>6594</v>
      </c>
      <c r="F11349" t="s">
        <v>37</v>
      </c>
      <c r="G11349" t="s">
        <v>23</v>
      </c>
      <c r="H11349" t="s">
        <v>49</v>
      </c>
      <c r="I11349" t="s">
        <v>39</v>
      </c>
      <c r="J11349" t="s">
        <v>66</v>
      </c>
      <c r="K11349" t="s">
        <v>202</v>
      </c>
      <c r="L11349">
        <v>69965</v>
      </c>
      <c r="M11349" t="s">
        <v>7232</v>
      </c>
      <c r="N11349" t="str">
        <f t="shared" si="594"/>
        <v>Launceston,</v>
      </c>
      <c r="O11349" t="str">
        <f t="shared" si="595"/>
        <v>Launceston</v>
      </c>
      <c r="P11349" t="str">
        <f t="shared" si="596"/>
        <v>TAS</v>
      </c>
      <c r="Q11349" t="s">
        <v>29</v>
      </c>
      <c r="R11349" t="s">
        <v>30</v>
      </c>
      <c r="S11349" t="s">
        <v>31</v>
      </c>
      <c r="T11349" t="s">
        <v>44</v>
      </c>
      <c r="U11349">
        <v>25990</v>
      </c>
    </row>
    <row r="11350" spans="1:21" x14ac:dyDescent="0.25">
      <c r="A11350" t="s">
        <v>210</v>
      </c>
      <c r="B11350">
        <v>2014</v>
      </c>
      <c r="C11350">
        <v>3</v>
      </c>
      <c r="D11350" t="s">
        <v>152</v>
      </c>
      <c r="E11350" t="s">
        <v>320</v>
      </c>
      <c r="F11350" t="s">
        <v>37</v>
      </c>
      <c r="G11350" t="s">
        <v>23</v>
      </c>
      <c r="H11350" t="s">
        <v>49</v>
      </c>
      <c r="I11350" t="s">
        <v>39</v>
      </c>
      <c r="J11350" t="s">
        <v>66</v>
      </c>
      <c r="K11350" t="s">
        <v>609</v>
      </c>
      <c r="L11350">
        <v>139100</v>
      </c>
      <c r="M11350" t="s">
        <v>7719</v>
      </c>
      <c r="N11350" t="str">
        <f t="shared" si="594"/>
        <v>Saint James,</v>
      </c>
      <c r="O11350" t="str">
        <f t="shared" si="595"/>
        <v>Saint James</v>
      </c>
      <c r="P11350" t="str">
        <f t="shared" si="596"/>
        <v xml:space="preserve"> WA</v>
      </c>
      <c r="Q11350" t="s">
        <v>29</v>
      </c>
      <c r="R11350" t="s">
        <v>152</v>
      </c>
      <c r="S11350" t="s">
        <v>31</v>
      </c>
      <c r="T11350" t="s">
        <v>44</v>
      </c>
      <c r="U11350">
        <v>16990</v>
      </c>
    </row>
    <row r="11351" spans="1:21" x14ac:dyDescent="0.25">
      <c r="A11351" t="s">
        <v>79</v>
      </c>
      <c r="B11351">
        <v>2015</v>
      </c>
      <c r="C11351" t="s">
        <v>174</v>
      </c>
      <c r="D11351" t="s">
        <v>30</v>
      </c>
      <c r="E11351" t="s">
        <v>687</v>
      </c>
      <c r="F11351" t="s">
        <v>37</v>
      </c>
      <c r="G11351" t="s">
        <v>23</v>
      </c>
      <c r="H11351" t="s">
        <v>144</v>
      </c>
      <c r="I11351" t="s">
        <v>39</v>
      </c>
      <c r="J11351" t="s">
        <v>66</v>
      </c>
      <c r="K11351" t="s">
        <v>158</v>
      </c>
      <c r="L11351">
        <v>179524</v>
      </c>
      <c r="M11351" t="s">
        <v>7250</v>
      </c>
      <c r="N11351" t="str">
        <f t="shared" si="594"/>
        <v>Devonport,</v>
      </c>
      <c r="O11351" t="str">
        <f t="shared" si="595"/>
        <v>Devonport</v>
      </c>
      <c r="P11351" t="str">
        <f t="shared" si="596"/>
        <v>TAS</v>
      </c>
      <c r="Q11351" t="s">
        <v>29</v>
      </c>
      <c r="R11351" t="s">
        <v>30</v>
      </c>
      <c r="S11351" t="s">
        <v>31</v>
      </c>
      <c r="T11351" t="s">
        <v>44</v>
      </c>
      <c r="U11351">
        <v>19990</v>
      </c>
    </row>
    <row r="11352" spans="1:21" x14ac:dyDescent="0.25">
      <c r="A11352" t="s">
        <v>69</v>
      </c>
      <c r="B11352">
        <v>2019</v>
      </c>
      <c r="C11352" t="s">
        <v>177</v>
      </c>
      <c r="D11352" t="s">
        <v>152</v>
      </c>
      <c r="E11352" t="s">
        <v>1473</v>
      </c>
      <c r="F11352" t="s">
        <v>37</v>
      </c>
      <c r="G11352" t="s">
        <v>23</v>
      </c>
      <c r="H11352" t="s">
        <v>179</v>
      </c>
      <c r="I11352" t="s">
        <v>39</v>
      </c>
      <c r="J11352" t="s">
        <v>91</v>
      </c>
      <c r="K11352" t="s">
        <v>4495</v>
      </c>
      <c r="L11352">
        <v>83666</v>
      </c>
      <c r="M11352" t="s">
        <v>1649</v>
      </c>
      <c r="N11352" t="str">
        <f t="shared" si="594"/>
        <v>Welshpool,</v>
      </c>
      <c r="O11352" t="str">
        <f t="shared" si="595"/>
        <v>Welshpool</v>
      </c>
      <c r="P11352" t="str">
        <f t="shared" si="596"/>
        <v xml:space="preserve"> WA</v>
      </c>
      <c r="Q11352" t="s">
        <v>29</v>
      </c>
      <c r="R11352" t="s">
        <v>152</v>
      </c>
      <c r="S11352" t="s">
        <v>31</v>
      </c>
      <c r="T11352" t="s">
        <v>44</v>
      </c>
      <c r="U11352">
        <v>29999</v>
      </c>
    </row>
    <row r="11353" spans="1:21" x14ac:dyDescent="0.25">
      <c r="A11353" t="s">
        <v>582</v>
      </c>
      <c r="B11353">
        <v>2018</v>
      </c>
      <c r="C11353" t="s">
        <v>3280</v>
      </c>
      <c r="D11353" t="s">
        <v>47</v>
      </c>
      <c r="E11353" t="s">
        <v>7720</v>
      </c>
      <c r="F11353" t="s">
        <v>37</v>
      </c>
      <c r="G11353" t="s">
        <v>23</v>
      </c>
      <c r="H11353" t="s">
        <v>49</v>
      </c>
      <c r="I11353" t="s">
        <v>50</v>
      </c>
      <c r="J11353" t="s">
        <v>40</v>
      </c>
      <c r="K11353" t="s">
        <v>283</v>
      </c>
      <c r="L11353">
        <v>12162</v>
      </c>
      <c r="M11353" t="s">
        <v>1649</v>
      </c>
      <c r="N11353" t="str">
        <f t="shared" si="594"/>
        <v>Welshpool,</v>
      </c>
      <c r="O11353" t="str">
        <f t="shared" si="595"/>
        <v>Welshpool</v>
      </c>
      <c r="P11353" t="str">
        <f t="shared" si="596"/>
        <v xml:space="preserve"> WA</v>
      </c>
      <c r="Q11353" t="s">
        <v>29</v>
      </c>
      <c r="R11353" t="s">
        <v>47</v>
      </c>
      <c r="S11353" t="s">
        <v>53</v>
      </c>
      <c r="T11353" t="s">
        <v>98</v>
      </c>
      <c r="U11353">
        <v>89990</v>
      </c>
    </row>
    <row r="11354" spans="1:21" x14ac:dyDescent="0.25">
      <c r="A11354" t="s">
        <v>240</v>
      </c>
      <c r="B11354">
        <v>2013</v>
      </c>
      <c r="C11354" t="s">
        <v>385</v>
      </c>
      <c r="D11354" t="s">
        <v>30</v>
      </c>
      <c r="E11354" t="s">
        <v>6231</v>
      </c>
      <c r="F11354" t="s">
        <v>37</v>
      </c>
      <c r="G11354" t="s">
        <v>23</v>
      </c>
      <c r="H11354" t="s">
        <v>127</v>
      </c>
      <c r="I11354" t="s">
        <v>39</v>
      </c>
      <c r="J11354" t="s">
        <v>66</v>
      </c>
      <c r="K11354" t="s">
        <v>275</v>
      </c>
      <c r="L11354">
        <v>135860</v>
      </c>
      <c r="M11354" t="s">
        <v>7365</v>
      </c>
      <c r="N11354" t="str">
        <f t="shared" si="594"/>
        <v>Salisbury,</v>
      </c>
      <c r="O11354" t="str">
        <f t="shared" si="595"/>
        <v>Salisbury</v>
      </c>
      <c r="P11354" t="str">
        <f t="shared" si="596"/>
        <v xml:space="preserve"> SA</v>
      </c>
      <c r="Q11354" t="s">
        <v>29</v>
      </c>
      <c r="R11354" t="s">
        <v>30</v>
      </c>
      <c r="S11354" t="s">
        <v>31</v>
      </c>
      <c r="T11354" t="s">
        <v>32</v>
      </c>
      <c r="U11354">
        <v>10999</v>
      </c>
    </row>
    <row r="11355" spans="1:21" x14ac:dyDescent="0.25">
      <c r="A11355" t="s">
        <v>489</v>
      </c>
      <c r="B11355">
        <v>2020</v>
      </c>
      <c r="C11355" t="s">
        <v>510</v>
      </c>
      <c r="D11355" t="s">
        <v>30</v>
      </c>
      <c r="E11355" t="s">
        <v>7721</v>
      </c>
      <c r="F11355" t="s">
        <v>37</v>
      </c>
      <c r="G11355" t="s">
        <v>23</v>
      </c>
      <c r="H11355" t="s">
        <v>101</v>
      </c>
      <c r="I11355" t="s">
        <v>110</v>
      </c>
      <c r="J11355" t="s">
        <v>26</v>
      </c>
      <c r="K11355" t="s">
        <v>158</v>
      </c>
      <c r="L11355">
        <v>48000</v>
      </c>
      <c r="M11355" t="s">
        <v>7232</v>
      </c>
      <c r="N11355" t="str">
        <f t="shared" si="594"/>
        <v>Launceston,</v>
      </c>
      <c r="O11355" t="str">
        <f t="shared" si="595"/>
        <v>Launceston</v>
      </c>
      <c r="P11355" t="str">
        <f t="shared" si="596"/>
        <v>TAS</v>
      </c>
      <c r="Q11355" t="s">
        <v>29</v>
      </c>
      <c r="R11355" t="s">
        <v>30</v>
      </c>
      <c r="S11355" t="s">
        <v>31</v>
      </c>
      <c r="T11355" t="s">
        <v>32</v>
      </c>
      <c r="U11355">
        <v>61990</v>
      </c>
    </row>
    <row r="11356" spans="1:21" x14ac:dyDescent="0.25">
      <c r="A11356" t="s">
        <v>210</v>
      </c>
      <c r="B11356">
        <v>2020</v>
      </c>
      <c r="C11356">
        <v>6</v>
      </c>
      <c r="D11356" t="s">
        <v>152</v>
      </c>
      <c r="E11356" t="s">
        <v>7722</v>
      </c>
      <c r="F11356" t="s">
        <v>37</v>
      </c>
      <c r="G11356" t="s">
        <v>23</v>
      </c>
      <c r="H11356" t="s">
        <v>144</v>
      </c>
      <c r="I11356" t="s">
        <v>39</v>
      </c>
      <c r="J11356" t="s">
        <v>66</v>
      </c>
      <c r="K11356" t="s">
        <v>439</v>
      </c>
      <c r="L11356">
        <v>58675</v>
      </c>
      <c r="M11356" t="s">
        <v>1654</v>
      </c>
      <c r="N11356" t="str">
        <f t="shared" si="594"/>
        <v>Osborne Park,</v>
      </c>
      <c r="O11356" t="str">
        <f t="shared" si="595"/>
        <v>Osborne Park</v>
      </c>
      <c r="P11356" t="str">
        <f t="shared" si="596"/>
        <v xml:space="preserve"> WA</v>
      </c>
      <c r="Q11356" t="s">
        <v>29</v>
      </c>
      <c r="R11356" t="s">
        <v>152</v>
      </c>
      <c r="S11356" t="s">
        <v>31</v>
      </c>
      <c r="T11356" t="s">
        <v>44</v>
      </c>
      <c r="U11356">
        <v>29488</v>
      </c>
    </row>
    <row r="11357" spans="1:21" x14ac:dyDescent="0.25">
      <c r="A11357" t="s">
        <v>69</v>
      </c>
      <c r="B11357">
        <v>2019</v>
      </c>
      <c r="C11357" t="s">
        <v>441</v>
      </c>
      <c r="D11357" t="s">
        <v>138</v>
      </c>
      <c r="E11357" t="s">
        <v>1177</v>
      </c>
      <c r="F11357" t="s">
        <v>37</v>
      </c>
      <c r="G11357" t="s">
        <v>115</v>
      </c>
      <c r="H11357" t="s">
        <v>614</v>
      </c>
      <c r="I11357" t="s">
        <v>110</v>
      </c>
      <c r="J11357" t="s">
        <v>26</v>
      </c>
      <c r="K11357" t="s">
        <v>176</v>
      </c>
      <c r="L11357">
        <v>75507</v>
      </c>
      <c r="M11357" t="s">
        <v>7358</v>
      </c>
      <c r="N11357" t="str">
        <f t="shared" si="594"/>
        <v>Hillcrest,</v>
      </c>
      <c r="O11357" t="str">
        <f t="shared" si="595"/>
        <v>Hillcrest</v>
      </c>
      <c r="P11357" t="str">
        <f t="shared" si="596"/>
        <v xml:space="preserve"> SA</v>
      </c>
      <c r="Q11357" t="s">
        <v>29</v>
      </c>
      <c r="R11357" t="s">
        <v>138</v>
      </c>
      <c r="S11357" t="s">
        <v>53</v>
      </c>
      <c r="T11357" t="s">
        <v>44</v>
      </c>
      <c r="U11357">
        <v>52880</v>
      </c>
    </row>
    <row r="11358" spans="1:21" x14ac:dyDescent="0.25">
      <c r="A11358" t="s">
        <v>155</v>
      </c>
      <c r="B11358">
        <v>2017</v>
      </c>
      <c r="C11358" t="s">
        <v>450</v>
      </c>
      <c r="D11358" t="s">
        <v>35</v>
      </c>
      <c r="E11358" t="s">
        <v>7609</v>
      </c>
      <c r="F11358" t="s">
        <v>37</v>
      </c>
      <c r="G11358" t="s">
        <v>23</v>
      </c>
      <c r="H11358" t="s">
        <v>82</v>
      </c>
      <c r="I11358" t="s">
        <v>39</v>
      </c>
      <c r="J11358" t="s">
        <v>66</v>
      </c>
      <c r="K11358" t="s">
        <v>86</v>
      </c>
      <c r="L11358">
        <v>49580</v>
      </c>
      <c r="M11358" t="s">
        <v>7723</v>
      </c>
      <c r="N11358" t="str">
        <f t="shared" si="594"/>
        <v>Morley,</v>
      </c>
      <c r="O11358" t="str">
        <f t="shared" si="595"/>
        <v>Morley</v>
      </c>
      <c r="P11358" t="str">
        <f t="shared" si="596"/>
        <v xml:space="preserve"> WA</v>
      </c>
      <c r="Q11358" t="s">
        <v>29</v>
      </c>
      <c r="R11358" t="s">
        <v>35</v>
      </c>
      <c r="S11358" t="s">
        <v>222</v>
      </c>
      <c r="T11358" t="s">
        <v>54</v>
      </c>
      <c r="U11358">
        <v>25950</v>
      </c>
    </row>
    <row r="11359" spans="1:21" x14ac:dyDescent="0.25">
      <c r="A11359" t="s">
        <v>113</v>
      </c>
      <c r="B11359">
        <v>2014</v>
      </c>
      <c r="C11359" t="s">
        <v>626</v>
      </c>
      <c r="D11359" t="s">
        <v>30</v>
      </c>
      <c r="E11359" t="s">
        <v>7724</v>
      </c>
      <c r="F11359" t="s">
        <v>37</v>
      </c>
      <c r="G11359" t="s">
        <v>23</v>
      </c>
      <c r="H11359" t="s">
        <v>1094</v>
      </c>
      <c r="I11359" t="s">
        <v>110</v>
      </c>
      <c r="J11359" t="s">
        <v>26</v>
      </c>
      <c r="K11359" t="s">
        <v>275</v>
      </c>
      <c r="L11359">
        <v>247578</v>
      </c>
      <c r="M11359" t="s">
        <v>7390</v>
      </c>
      <c r="N11359" t="str">
        <f t="shared" si="594"/>
        <v>Gepps Cross,</v>
      </c>
      <c r="O11359" t="str">
        <f t="shared" si="595"/>
        <v>Gepps Cross</v>
      </c>
      <c r="P11359" t="str">
        <f t="shared" si="596"/>
        <v xml:space="preserve"> SA</v>
      </c>
      <c r="Q11359" t="s">
        <v>29</v>
      </c>
      <c r="R11359" t="s">
        <v>30</v>
      </c>
      <c r="S11359" t="s">
        <v>31</v>
      </c>
      <c r="T11359" t="s">
        <v>32</v>
      </c>
      <c r="U11359">
        <v>25990</v>
      </c>
    </row>
    <row r="11360" spans="1:21" x14ac:dyDescent="0.25">
      <c r="A11360" t="s">
        <v>240</v>
      </c>
      <c r="B11360">
        <v>2013</v>
      </c>
      <c r="C11360" t="s">
        <v>1509</v>
      </c>
      <c r="D11360" t="s">
        <v>138</v>
      </c>
      <c r="E11360" t="s">
        <v>7447</v>
      </c>
      <c r="F11360" t="s">
        <v>37</v>
      </c>
      <c r="G11360" t="s">
        <v>23</v>
      </c>
      <c r="H11360" t="s">
        <v>294</v>
      </c>
      <c r="I11360" t="s">
        <v>50</v>
      </c>
      <c r="J11360" t="s">
        <v>66</v>
      </c>
      <c r="K11360" t="s">
        <v>1393</v>
      </c>
      <c r="L11360">
        <v>127084</v>
      </c>
      <c r="M11360" t="s">
        <v>7725</v>
      </c>
      <c r="N11360" t="str">
        <f t="shared" si="594"/>
        <v>Como,</v>
      </c>
      <c r="O11360" t="str">
        <f t="shared" si="595"/>
        <v>Como</v>
      </c>
      <c r="P11360" t="str">
        <f t="shared" si="596"/>
        <v xml:space="preserve"> WA</v>
      </c>
      <c r="Q11360" t="s">
        <v>61</v>
      </c>
      <c r="R11360" t="s">
        <v>138</v>
      </c>
      <c r="S11360" t="s">
        <v>53</v>
      </c>
      <c r="T11360" t="s">
        <v>98</v>
      </c>
      <c r="U11360">
        <v>41921</v>
      </c>
    </row>
    <row r="11361" spans="1:21" x14ac:dyDescent="0.25">
      <c r="A11361" t="s">
        <v>69</v>
      </c>
      <c r="B11361">
        <v>2020</v>
      </c>
      <c r="C11361" t="s">
        <v>543</v>
      </c>
      <c r="D11361" t="s">
        <v>30</v>
      </c>
      <c r="E11361" t="s">
        <v>4203</v>
      </c>
      <c r="F11361" t="s">
        <v>37</v>
      </c>
      <c r="G11361" t="s">
        <v>23</v>
      </c>
      <c r="H11361" t="s">
        <v>646</v>
      </c>
      <c r="I11361" t="s">
        <v>110</v>
      </c>
      <c r="J11361" t="s">
        <v>26</v>
      </c>
      <c r="K11361" t="s">
        <v>443</v>
      </c>
      <c r="L11361">
        <v>76930</v>
      </c>
      <c r="M11361" t="s">
        <v>7378</v>
      </c>
      <c r="N11361" t="str">
        <f t="shared" si="594"/>
        <v>Windsor Gardens,</v>
      </c>
      <c r="O11361" t="str">
        <f t="shared" si="595"/>
        <v>Windsor Gardens</v>
      </c>
      <c r="P11361" t="str">
        <f t="shared" si="596"/>
        <v xml:space="preserve"> SA</v>
      </c>
      <c r="Q11361" t="s">
        <v>61</v>
      </c>
      <c r="R11361" t="s">
        <v>30</v>
      </c>
      <c r="S11361" t="s">
        <v>31</v>
      </c>
      <c r="T11361" t="s">
        <v>32</v>
      </c>
      <c r="U11361">
        <v>119990</v>
      </c>
    </row>
    <row r="11362" spans="1:21" x14ac:dyDescent="0.25">
      <c r="A11362" t="s">
        <v>252</v>
      </c>
      <c r="B11362">
        <v>2013</v>
      </c>
      <c r="C11362" t="s">
        <v>422</v>
      </c>
      <c r="D11362" t="s">
        <v>30</v>
      </c>
      <c r="E11362" t="s">
        <v>7726</v>
      </c>
      <c r="F11362" t="s">
        <v>37</v>
      </c>
      <c r="G11362" t="s">
        <v>23</v>
      </c>
      <c r="H11362" t="s">
        <v>49</v>
      </c>
      <c r="I11362" t="s">
        <v>25</v>
      </c>
      <c r="J11362" t="s">
        <v>26</v>
      </c>
      <c r="K11362" t="s">
        <v>128</v>
      </c>
      <c r="L11362">
        <v>154106</v>
      </c>
      <c r="M11362" t="s">
        <v>7712</v>
      </c>
      <c r="N11362" t="str">
        <f t="shared" si="594"/>
        <v>Bellevue,</v>
      </c>
      <c r="O11362" t="str">
        <f t="shared" si="595"/>
        <v>Bellevue</v>
      </c>
      <c r="P11362" t="str">
        <f t="shared" si="596"/>
        <v xml:space="preserve"> WA</v>
      </c>
      <c r="Q11362" t="s">
        <v>29</v>
      </c>
      <c r="R11362" t="s">
        <v>30</v>
      </c>
      <c r="S11362" t="s">
        <v>31</v>
      </c>
      <c r="T11362" t="s">
        <v>44</v>
      </c>
      <c r="U11362">
        <v>16989</v>
      </c>
    </row>
    <row r="11363" spans="1:21" x14ac:dyDescent="0.25">
      <c r="A11363" t="s">
        <v>252</v>
      </c>
      <c r="B11363">
        <v>2014</v>
      </c>
      <c r="C11363" t="s">
        <v>184</v>
      </c>
      <c r="D11363" t="s">
        <v>116</v>
      </c>
      <c r="E11363" t="s">
        <v>7727</v>
      </c>
      <c r="F11363" t="s">
        <v>37</v>
      </c>
      <c r="G11363" t="s">
        <v>23</v>
      </c>
      <c r="H11363" t="s">
        <v>235</v>
      </c>
      <c r="I11363" t="s">
        <v>39</v>
      </c>
      <c r="J11363" t="s">
        <v>66</v>
      </c>
      <c r="K11363" t="s">
        <v>228</v>
      </c>
      <c r="L11363">
        <v>104830</v>
      </c>
      <c r="M11363" t="s">
        <v>7378</v>
      </c>
      <c r="N11363" t="str">
        <f t="shared" si="594"/>
        <v>Windsor Gardens,</v>
      </c>
      <c r="O11363" t="str">
        <f t="shared" si="595"/>
        <v>Windsor Gardens</v>
      </c>
      <c r="P11363" t="str">
        <f t="shared" si="596"/>
        <v xml:space="preserve"> SA</v>
      </c>
      <c r="Q11363" t="s">
        <v>137</v>
      </c>
      <c r="R11363" t="s">
        <v>116</v>
      </c>
      <c r="S11363" t="s">
        <v>31</v>
      </c>
      <c r="T11363" t="s">
        <v>277</v>
      </c>
      <c r="U11363">
        <v>19990</v>
      </c>
    </row>
    <row r="11364" spans="1:21" x14ac:dyDescent="0.25">
      <c r="A11364" t="s">
        <v>55</v>
      </c>
      <c r="B11364">
        <v>2018</v>
      </c>
      <c r="C11364" t="s">
        <v>3931</v>
      </c>
      <c r="D11364" t="s">
        <v>116</v>
      </c>
      <c r="E11364" t="s">
        <v>7728</v>
      </c>
      <c r="F11364" t="s">
        <v>37</v>
      </c>
      <c r="G11364" t="s">
        <v>23</v>
      </c>
      <c r="H11364" t="s">
        <v>803</v>
      </c>
      <c r="I11364" t="s">
        <v>50</v>
      </c>
      <c r="J11364" t="s">
        <v>26</v>
      </c>
      <c r="K11364" t="s">
        <v>279</v>
      </c>
      <c r="L11364">
        <v>62000</v>
      </c>
      <c r="M11364" t="s">
        <v>1670</v>
      </c>
      <c r="N11364" t="str">
        <f t="shared" ref="N11364:N11425" si="597">LEFT(M11364,FIND(",",M11364))</f>
        <v>Cannington,</v>
      </c>
      <c r="O11364" t="str">
        <f t="shared" ref="O11364:O11425" si="598">LEFT(N11364,LEN(N11364)-1)</f>
        <v>Cannington</v>
      </c>
      <c r="P11364" t="str">
        <f t="shared" ref="P11364:P11425" si="599">RIGHT(M11364,3)</f>
        <v xml:space="preserve"> WA</v>
      </c>
      <c r="Q11364" t="s">
        <v>29</v>
      </c>
      <c r="R11364" t="s">
        <v>116</v>
      </c>
      <c r="S11364" t="s">
        <v>31</v>
      </c>
      <c r="T11364" t="s">
        <v>277</v>
      </c>
      <c r="U11364">
        <v>47998</v>
      </c>
    </row>
    <row r="11365" spans="1:21" x14ac:dyDescent="0.25">
      <c r="A11365" t="s">
        <v>210</v>
      </c>
      <c r="B11365">
        <v>2014</v>
      </c>
      <c r="C11365">
        <v>3</v>
      </c>
      <c r="D11365" t="s">
        <v>35</v>
      </c>
      <c r="E11365" t="s">
        <v>4241</v>
      </c>
      <c r="F11365" t="s">
        <v>37</v>
      </c>
      <c r="G11365" t="s">
        <v>23</v>
      </c>
      <c r="H11365" t="s">
        <v>49</v>
      </c>
      <c r="I11365" t="s">
        <v>39</v>
      </c>
      <c r="J11365" t="s">
        <v>66</v>
      </c>
      <c r="K11365" t="s">
        <v>140</v>
      </c>
      <c r="L11365">
        <v>130584</v>
      </c>
      <c r="M11365" t="s">
        <v>1641</v>
      </c>
      <c r="N11365" t="str">
        <f t="shared" si="597"/>
        <v>Bentley,</v>
      </c>
      <c r="O11365" t="str">
        <f t="shared" si="598"/>
        <v>Bentley</v>
      </c>
      <c r="P11365" t="str">
        <f t="shared" si="599"/>
        <v xml:space="preserve"> WA</v>
      </c>
      <c r="Q11365" t="s">
        <v>29</v>
      </c>
      <c r="R11365" t="s">
        <v>35</v>
      </c>
      <c r="S11365" t="s">
        <v>43</v>
      </c>
      <c r="T11365" t="s">
        <v>44</v>
      </c>
      <c r="U11365">
        <v>17369</v>
      </c>
    </row>
    <row r="11366" spans="1:21" x14ac:dyDescent="0.25">
      <c r="A11366" t="s">
        <v>141</v>
      </c>
      <c r="B11366">
        <v>2012</v>
      </c>
      <c r="C11366" t="s">
        <v>337</v>
      </c>
      <c r="D11366" t="s">
        <v>152</v>
      </c>
      <c r="E11366" t="s">
        <v>7729</v>
      </c>
      <c r="F11366" t="s">
        <v>37</v>
      </c>
      <c r="G11366" t="s">
        <v>23</v>
      </c>
      <c r="H11366" t="s">
        <v>144</v>
      </c>
      <c r="I11366" t="s">
        <v>25</v>
      </c>
      <c r="J11366" t="s">
        <v>40</v>
      </c>
      <c r="K11366" t="s">
        <v>516</v>
      </c>
      <c r="L11366">
        <v>215100</v>
      </c>
      <c r="M11366" t="s">
        <v>7359</v>
      </c>
      <c r="N11366" t="str">
        <f t="shared" si="597"/>
        <v>Prospect,</v>
      </c>
      <c r="O11366" t="str">
        <f t="shared" si="598"/>
        <v>Prospect</v>
      </c>
      <c r="P11366" t="str">
        <f t="shared" si="599"/>
        <v xml:space="preserve"> SA</v>
      </c>
      <c r="Q11366" t="s">
        <v>29</v>
      </c>
      <c r="R11366" t="s">
        <v>152</v>
      </c>
      <c r="S11366" t="s">
        <v>31</v>
      </c>
      <c r="T11366" t="s">
        <v>44</v>
      </c>
      <c r="U11366">
        <v>13999</v>
      </c>
    </row>
    <row r="11367" spans="1:21" x14ac:dyDescent="0.25">
      <c r="A11367" t="s">
        <v>69</v>
      </c>
      <c r="B11367">
        <v>2019</v>
      </c>
      <c r="C11367" t="s">
        <v>543</v>
      </c>
      <c r="D11367" t="s">
        <v>30</v>
      </c>
      <c r="E11367" t="s">
        <v>2445</v>
      </c>
      <c r="F11367" t="s">
        <v>37</v>
      </c>
      <c r="G11367" t="s">
        <v>23</v>
      </c>
      <c r="H11367" t="s">
        <v>646</v>
      </c>
      <c r="I11367" t="s">
        <v>110</v>
      </c>
      <c r="J11367" t="s">
        <v>26</v>
      </c>
      <c r="K11367" t="s">
        <v>443</v>
      </c>
      <c r="L11367">
        <v>71914</v>
      </c>
      <c r="M11367" t="s">
        <v>7358</v>
      </c>
      <c r="N11367" t="str">
        <f t="shared" si="597"/>
        <v>Hillcrest,</v>
      </c>
      <c r="O11367" t="str">
        <f t="shared" si="598"/>
        <v>Hillcrest</v>
      </c>
      <c r="P11367" t="str">
        <f t="shared" si="599"/>
        <v xml:space="preserve"> SA</v>
      </c>
      <c r="Q11367" t="s">
        <v>61</v>
      </c>
      <c r="R11367" t="s">
        <v>30</v>
      </c>
      <c r="S11367" t="s">
        <v>31</v>
      </c>
      <c r="T11367" t="s">
        <v>32</v>
      </c>
      <c r="U11367">
        <v>117880</v>
      </c>
    </row>
    <row r="11368" spans="1:21" x14ac:dyDescent="0.25">
      <c r="A11368" t="s">
        <v>102</v>
      </c>
      <c r="B11368">
        <v>2022</v>
      </c>
      <c r="C11368" t="s">
        <v>1376</v>
      </c>
      <c r="D11368" t="s">
        <v>30</v>
      </c>
      <c r="E11368" t="s">
        <v>3431</v>
      </c>
      <c r="F11368" t="s">
        <v>37</v>
      </c>
      <c r="G11368" t="s">
        <v>23</v>
      </c>
      <c r="H11368" t="s">
        <v>49</v>
      </c>
      <c r="I11368" t="s">
        <v>25</v>
      </c>
      <c r="J11368" t="s">
        <v>40</v>
      </c>
      <c r="K11368" t="s">
        <v>323</v>
      </c>
      <c r="L11368">
        <v>6223</v>
      </c>
      <c r="M11368" t="s">
        <v>7232</v>
      </c>
      <c r="N11368" t="str">
        <f t="shared" si="597"/>
        <v>Launceston,</v>
      </c>
      <c r="O11368" t="str">
        <f t="shared" si="598"/>
        <v>Launceston</v>
      </c>
      <c r="P11368" t="str">
        <f t="shared" si="599"/>
        <v>TAS</v>
      </c>
      <c r="Q11368" t="s">
        <v>29</v>
      </c>
      <c r="R11368" t="s">
        <v>30</v>
      </c>
      <c r="S11368" t="s">
        <v>31</v>
      </c>
      <c r="T11368" t="s">
        <v>44</v>
      </c>
      <c r="U11368">
        <v>48990</v>
      </c>
    </row>
    <row r="11369" spans="1:21" x14ac:dyDescent="0.25">
      <c r="A11369" t="s">
        <v>155</v>
      </c>
      <c r="B11369">
        <v>2012</v>
      </c>
      <c r="C11369" t="s">
        <v>230</v>
      </c>
      <c r="D11369" t="s">
        <v>35</v>
      </c>
      <c r="E11369" t="s">
        <v>7730</v>
      </c>
      <c r="F11369" t="s">
        <v>37</v>
      </c>
      <c r="G11369" t="s">
        <v>23</v>
      </c>
      <c r="H11369" t="s">
        <v>82</v>
      </c>
      <c r="I11369" t="s">
        <v>39</v>
      </c>
      <c r="J11369" t="s">
        <v>26</v>
      </c>
      <c r="K11369" t="s">
        <v>111</v>
      </c>
      <c r="L11369">
        <v>213233</v>
      </c>
      <c r="M11369" t="s">
        <v>1641</v>
      </c>
      <c r="N11369" t="str">
        <f t="shared" si="597"/>
        <v>Bentley,</v>
      </c>
      <c r="O11369" t="str">
        <f t="shared" si="598"/>
        <v>Bentley</v>
      </c>
      <c r="P11369" t="str">
        <f t="shared" si="599"/>
        <v xml:space="preserve"> WA</v>
      </c>
      <c r="Q11369" t="s">
        <v>29</v>
      </c>
      <c r="R11369" t="s">
        <v>35</v>
      </c>
      <c r="S11369" t="s">
        <v>43</v>
      </c>
      <c r="T11369" t="s">
        <v>44</v>
      </c>
      <c r="U11369">
        <v>12999</v>
      </c>
    </row>
    <row r="11370" spans="1:21" x14ac:dyDescent="0.25">
      <c r="A11370" t="s">
        <v>425</v>
      </c>
      <c r="B11370">
        <v>2014</v>
      </c>
      <c r="C11370" t="s">
        <v>3401</v>
      </c>
      <c r="D11370" t="s">
        <v>242</v>
      </c>
      <c r="E11370" t="s">
        <v>7731</v>
      </c>
      <c r="F11370" t="s">
        <v>37</v>
      </c>
      <c r="G11370" t="s">
        <v>23</v>
      </c>
      <c r="H11370" t="s">
        <v>5283</v>
      </c>
      <c r="I11370" t="s">
        <v>50</v>
      </c>
      <c r="J11370" t="s">
        <v>40</v>
      </c>
      <c r="K11370" t="s">
        <v>83</v>
      </c>
      <c r="L11370">
        <v>3500</v>
      </c>
      <c r="M11370" t="s">
        <v>7417</v>
      </c>
      <c r="N11370" t="str">
        <f t="shared" si="597"/>
        <v>Fullarton,</v>
      </c>
      <c r="O11370" t="str">
        <f t="shared" si="598"/>
        <v>Fullarton</v>
      </c>
      <c r="P11370" t="str">
        <f t="shared" si="599"/>
        <v xml:space="preserve"> SA</v>
      </c>
      <c r="Q11370" t="s">
        <v>137</v>
      </c>
      <c r="R11370" t="s">
        <v>242</v>
      </c>
      <c r="S11370" t="s">
        <v>53</v>
      </c>
      <c r="T11370" t="s">
        <v>98</v>
      </c>
      <c r="U11370">
        <v>119990</v>
      </c>
    </row>
    <row r="11371" spans="1:21" x14ac:dyDescent="0.25">
      <c r="A11371" t="s">
        <v>69</v>
      </c>
      <c r="B11371">
        <v>2012</v>
      </c>
      <c r="C11371" t="s">
        <v>543</v>
      </c>
      <c r="D11371" t="s">
        <v>138</v>
      </c>
      <c r="E11371" t="s">
        <v>3048</v>
      </c>
      <c r="F11371" t="s">
        <v>37</v>
      </c>
      <c r="G11371" t="s">
        <v>115</v>
      </c>
      <c r="H11371" t="s">
        <v>646</v>
      </c>
      <c r="I11371" t="s">
        <v>110</v>
      </c>
      <c r="J11371" t="s">
        <v>26</v>
      </c>
      <c r="K11371" t="s">
        <v>2515</v>
      </c>
      <c r="L11371">
        <v>155410</v>
      </c>
      <c r="M11371" t="s">
        <v>7457</v>
      </c>
      <c r="N11371" t="str">
        <f t="shared" si="597"/>
        <v>Mount Barker,</v>
      </c>
      <c r="O11371" t="str">
        <f t="shared" si="598"/>
        <v>Mount Barker</v>
      </c>
      <c r="P11371" t="str">
        <f t="shared" si="599"/>
        <v xml:space="preserve"> SA</v>
      </c>
      <c r="Q11371" t="s">
        <v>61</v>
      </c>
      <c r="R11371" t="s">
        <v>138</v>
      </c>
      <c r="S11371" t="s">
        <v>31</v>
      </c>
      <c r="T11371" t="s">
        <v>44</v>
      </c>
      <c r="U11371">
        <v>67990</v>
      </c>
    </row>
    <row r="11372" spans="1:21" x14ac:dyDescent="0.25">
      <c r="A11372" t="s">
        <v>79</v>
      </c>
      <c r="B11372">
        <v>2019</v>
      </c>
      <c r="C11372" t="s">
        <v>174</v>
      </c>
      <c r="D11372" t="s">
        <v>30</v>
      </c>
      <c r="E11372" t="s">
        <v>175</v>
      </c>
      <c r="F11372" t="s">
        <v>37</v>
      </c>
      <c r="G11372" t="s">
        <v>23</v>
      </c>
      <c r="H11372" t="s">
        <v>144</v>
      </c>
      <c r="I11372" t="s">
        <v>39</v>
      </c>
      <c r="J11372" t="s">
        <v>66</v>
      </c>
      <c r="K11372" t="s">
        <v>176</v>
      </c>
      <c r="L11372">
        <v>81472</v>
      </c>
      <c r="M11372" t="s">
        <v>7250</v>
      </c>
      <c r="N11372" t="str">
        <f t="shared" si="597"/>
        <v>Devonport,</v>
      </c>
      <c r="O11372" t="str">
        <f t="shared" si="598"/>
        <v>Devonport</v>
      </c>
      <c r="P11372" t="str">
        <f t="shared" si="599"/>
        <v>TAS</v>
      </c>
      <c r="Q11372" t="s">
        <v>29</v>
      </c>
      <c r="R11372" t="s">
        <v>30</v>
      </c>
      <c r="S11372" t="s">
        <v>31</v>
      </c>
      <c r="T11372" t="s">
        <v>32</v>
      </c>
      <c r="U11372">
        <v>27990</v>
      </c>
    </row>
    <row r="11373" spans="1:21" x14ac:dyDescent="0.25">
      <c r="A11373" t="s">
        <v>69</v>
      </c>
      <c r="B11373">
        <v>2017</v>
      </c>
      <c r="C11373" t="s">
        <v>151</v>
      </c>
      <c r="D11373" t="s">
        <v>152</v>
      </c>
      <c r="E11373" t="s">
        <v>7732</v>
      </c>
      <c r="F11373" t="s">
        <v>37</v>
      </c>
      <c r="G11373" t="s">
        <v>23</v>
      </c>
      <c r="H11373" t="s">
        <v>144</v>
      </c>
      <c r="I11373" t="s">
        <v>39</v>
      </c>
      <c r="J11373" t="s">
        <v>66</v>
      </c>
      <c r="K11373" t="s">
        <v>208</v>
      </c>
      <c r="L11373">
        <v>48283</v>
      </c>
      <c r="M11373" t="s">
        <v>7733</v>
      </c>
      <c r="N11373" t="str">
        <f t="shared" si="597"/>
        <v>Maddington,</v>
      </c>
      <c r="O11373" t="str">
        <f t="shared" si="598"/>
        <v>Maddington</v>
      </c>
      <c r="P11373" t="str">
        <f t="shared" si="599"/>
        <v xml:space="preserve"> WA</v>
      </c>
      <c r="Q11373" t="s">
        <v>29</v>
      </c>
      <c r="R11373" t="s">
        <v>152</v>
      </c>
      <c r="S11373" t="s">
        <v>31</v>
      </c>
      <c r="T11373" t="s">
        <v>44</v>
      </c>
      <c r="U11373">
        <v>29990</v>
      </c>
    </row>
    <row r="11374" spans="1:21" x14ac:dyDescent="0.25">
      <c r="A11374" t="s">
        <v>141</v>
      </c>
      <c r="B11374">
        <v>2015</v>
      </c>
      <c r="C11374" t="s">
        <v>142</v>
      </c>
      <c r="D11374" t="s">
        <v>30</v>
      </c>
      <c r="E11374" t="s">
        <v>7734</v>
      </c>
      <c r="F11374" t="s">
        <v>37</v>
      </c>
      <c r="G11374" t="s">
        <v>23</v>
      </c>
      <c r="H11374" t="s">
        <v>49</v>
      </c>
      <c r="I11374" t="s">
        <v>25</v>
      </c>
      <c r="J11374" t="s">
        <v>26</v>
      </c>
      <c r="K11374" t="s">
        <v>279</v>
      </c>
      <c r="L11374">
        <v>128030</v>
      </c>
      <c r="M11374" t="s">
        <v>7359</v>
      </c>
      <c r="N11374" t="str">
        <f t="shared" si="597"/>
        <v>Prospect,</v>
      </c>
      <c r="O11374" t="str">
        <f t="shared" si="598"/>
        <v>Prospect</v>
      </c>
      <c r="P11374" t="str">
        <f t="shared" si="599"/>
        <v xml:space="preserve"> SA</v>
      </c>
      <c r="Q11374" t="s">
        <v>29</v>
      </c>
      <c r="R11374" t="s">
        <v>30</v>
      </c>
      <c r="S11374" t="s">
        <v>31</v>
      </c>
      <c r="T11374" t="s">
        <v>44</v>
      </c>
      <c r="U11374">
        <v>24880</v>
      </c>
    </row>
    <row r="11375" spans="1:21" x14ac:dyDescent="0.25">
      <c r="A11375" t="s">
        <v>252</v>
      </c>
      <c r="B11375">
        <v>2022</v>
      </c>
      <c r="C11375" t="s">
        <v>752</v>
      </c>
      <c r="D11375" t="s">
        <v>30</v>
      </c>
      <c r="E11375" t="s">
        <v>7500</v>
      </c>
      <c r="F11375" t="s">
        <v>37</v>
      </c>
      <c r="G11375" t="s">
        <v>23</v>
      </c>
      <c r="H11375" t="s">
        <v>105</v>
      </c>
      <c r="I11375" t="s">
        <v>39</v>
      </c>
      <c r="J11375" t="s">
        <v>66</v>
      </c>
      <c r="K11375" t="s">
        <v>41</v>
      </c>
      <c r="L11375">
        <v>40872</v>
      </c>
      <c r="M11375" t="s">
        <v>7232</v>
      </c>
      <c r="N11375" t="str">
        <f t="shared" si="597"/>
        <v>Launceston,</v>
      </c>
      <c r="O11375" t="str">
        <f t="shared" si="598"/>
        <v>Launceston</v>
      </c>
      <c r="P11375" t="str">
        <f t="shared" si="599"/>
        <v>TAS</v>
      </c>
      <c r="Q11375" t="s">
        <v>29</v>
      </c>
      <c r="R11375" t="s">
        <v>30</v>
      </c>
      <c r="S11375" t="s">
        <v>31</v>
      </c>
      <c r="T11375" t="s">
        <v>44</v>
      </c>
      <c r="U11375">
        <v>28990</v>
      </c>
    </row>
    <row r="11376" spans="1:21" x14ac:dyDescent="0.25">
      <c r="A11376" t="s">
        <v>240</v>
      </c>
      <c r="B11376">
        <v>2011</v>
      </c>
      <c r="C11376" t="s">
        <v>619</v>
      </c>
      <c r="D11376" t="s">
        <v>152</v>
      </c>
      <c r="E11376" t="s">
        <v>7735</v>
      </c>
      <c r="F11376" t="s">
        <v>37</v>
      </c>
      <c r="G11376" t="s">
        <v>23</v>
      </c>
      <c r="H11376" t="s">
        <v>294</v>
      </c>
      <c r="I11376" t="s">
        <v>50</v>
      </c>
      <c r="J11376" t="s">
        <v>40</v>
      </c>
      <c r="K11376" t="s">
        <v>733</v>
      </c>
      <c r="L11376">
        <v>149305</v>
      </c>
      <c r="M11376" t="s">
        <v>7367</v>
      </c>
      <c r="N11376" t="str">
        <f t="shared" si="597"/>
        <v>Gawler South,</v>
      </c>
      <c r="O11376" t="str">
        <f t="shared" si="598"/>
        <v>Gawler South</v>
      </c>
      <c r="P11376" t="str">
        <f t="shared" si="599"/>
        <v xml:space="preserve"> SA</v>
      </c>
      <c r="Q11376" t="s">
        <v>61</v>
      </c>
      <c r="R11376" t="s">
        <v>152</v>
      </c>
      <c r="S11376" t="s">
        <v>31</v>
      </c>
      <c r="T11376" t="s">
        <v>44</v>
      </c>
      <c r="U11376">
        <v>23990</v>
      </c>
    </row>
    <row r="11377" spans="1:21" x14ac:dyDescent="0.25">
      <c r="A11377" t="s">
        <v>69</v>
      </c>
      <c r="B11377">
        <v>2019</v>
      </c>
      <c r="C11377" t="s">
        <v>151</v>
      </c>
      <c r="D11377" t="s">
        <v>152</v>
      </c>
      <c r="E11377" t="s">
        <v>4237</v>
      </c>
      <c r="F11377" t="s">
        <v>37</v>
      </c>
      <c r="G11377" t="s">
        <v>23</v>
      </c>
      <c r="H11377" t="s">
        <v>144</v>
      </c>
      <c r="I11377" t="s">
        <v>39</v>
      </c>
      <c r="J11377" t="s">
        <v>66</v>
      </c>
      <c r="K11377" t="s">
        <v>365</v>
      </c>
      <c r="L11377">
        <v>60727</v>
      </c>
      <c r="M11377" t="s">
        <v>7733</v>
      </c>
      <c r="N11377" t="str">
        <f t="shared" si="597"/>
        <v>Maddington,</v>
      </c>
      <c r="O11377" t="str">
        <f t="shared" si="598"/>
        <v>Maddington</v>
      </c>
      <c r="P11377" t="str">
        <f t="shared" si="599"/>
        <v xml:space="preserve"> WA</v>
      </c>
      <c r="Q11377" t="s">
        <v>29</v>
      </c>
      <c r="R11377" t="s">
        <v>152</v>
      </c>
      <c r="S11377" t="s">
        <v>31</v>
      </c>
      <c r="T11377" t="s">
        <v>44</v>
      </c>
      <c r="U11377">
        <v>29300</v>
      </c>
    </row>
    <row r="11378" spans="1:21" x14ac:dyDescent="0.25">
      <c r="A11378" t="s">
        <v>55</v>
      </c>
      <c r="B11378">
        <v>2009</v>
      </c>
      <c r="C11378" t="s">
        <v>366</v>
      </c>
      <c r="D11378" t="s">
        <v>47</v>
      </c>
      <c r="E11378" t="s">
        <v>7687</v>
      </c>
      <c r="F11378" t="s">
        <v>37</v>
      </c>
      <c r="G11378" t="s">
        <v>23</v>
      </c>
      <c r="H11378" t="s">
        <v>179</v>
      </c>
      <c r="I11378" t="s">
        <v>50</v>
      </c>
      <c r="J11378" t="s">
        <v>40</v>
      </c>
      <c r="K11378" t="s">
        <v>275</v>
      </c>
      <c r="L11378">
        <v>116375</v>
      </c>
      <c r="M11378" t="s">
        <v>7378</v>
      </c>
      <c r="N11378" t="str">
        <f t="shared" si="597"/>
        <v>Windsor Gardens,</v>
      </c>
      <c r="O11378" t="str">
        <f t="shared" si="598"/>
        <v>Windsor Gardens</v>
      </c>
      <c r="P11378" t="str">
        <f t="shared" si="599"/>
        <v xml:space="preserve"> SA</v>
      </c>
      <c r="Q11378" t="s">
        <v>29</v>
      </c>
      <c r="R11378" t="s">
        <v>47</v>
      </c>
      <c r="S11378" t="s">
        <v>53</v>
      </c>
      <c r="T11378" t="s">
        <v>54</v>
      </c>
      <c r="U11378">
        <v>13990</v>
      </c>
    </row>
    <row r="11379" spans="1:21" x14ac:dyDescent="0.25">
      <c r="A11379" t="s">
        <v>700</v>
      </c>
      <c r="B11379">
        <v>2019</v>
      </c>
      <c r="C11379" t="s">
        <v>2251</v>
      </c>
      <c r="D11379" t="s">
        <v>30</v>
      </c>
      <c r="E11379" t="s">
        <v>4610</v>
      </c>
      <c r="F11379" t="s">
        <v>37</v>
      </c>
      <c r="G11379" t="s">
        <v>23</v>
      </c>
      <c r="H11379" t="s">
        <v>49</v>
      </c>
      <c r="I11379" t="s">
        <v>110</v>
      </c>
      <c r="J11379" t="s">
        <v>40</v>
      </c>
      <c r="K11379" t="s">
        <v>202</v>
      </c>
      <c r="L11379">
        <v>50044</v>
      </c>
      <c r="M11379" t="s">
        <v>7232</v>
      </c>
      <c r="N11379" t="str">
        <f t="shared" si="597"/>
        <v>Launceston,</v>
      </c>
      <c r="O11379" t="str">
        <f t="shared" si="598"/>
        <v>Launceston</v>
      </c>
      <c r="P11379" t="str">
        <f t="shared" si="599"/>
        <v>TAS</v>
      </c>
      <c r="Q11379" t="s">
        <v>29</v>
      </c>
      <c r="R11379" t="s">
        <v>30</v>
      </c>
      <c r="S11379" t="s">
        <v>31</v>
      </c>
      <c r="T11379" t="s">
        <v>32</v>
      </c>
      <c r="U11379">
        <v>41990</v>
      </c>
    </row>
    <row r="11380" spans="1:21" x14ac:dyDescent="0.25">
      <c r="A11380" t="s">
        <v>582</v>
      </c>
      <c r="B11380">
        <v>2016</v>
      </c>
      <c r="C11380" t="s">
        <v>2790</v>
      </c>
      <c r="D11380" t="s">
        <v>152</v>
      </c>
      <c r="E11380" t="s">
        <v>7736</v>
      </c>
      <c r="F11380" t="s">
        <v>37</v>
      </c>
      <c r="G11380" t="s">
        <v>23</v>
      </c>
      <c r="H11380" t="s">
        <v>49</v>
      </c>
      <c r="I11380" t="s">
        <v>50</v>
      </c>
      <c r="J11380" t="s">
        <v>40</v>
      </c>
      <c r="K11380" t="s">
        <v>128</v>
      </c>
      <c r="L11380">
        <v>31006</v>
      </c>
      <c r="M11380" t="s">
        <v>7733</v>
      </c>
      <c r="N11380" t="str">
        <f t="shared" si="597"/>
        <v>Maddington,</v>
      </c>
      <c r="O11380" t="str">
        <f t="shared" si="598"/>
        <v>Maddington</v>
      </c>
      <c r="P11380" t="str">
        <f t="shared" si="599"/>
        <v xml:space="preserve"> WA</v>
      </c>
      <c r="Q11380" t="s">
        <v>29</v>
      </c>
      <c r="R11380" t="s">
        <v>152</v>
      </c>
      <c r="S11380" t="s">
        <v>31</v>
      </c>
      <c r="T11380" t="s">
        <v>44</v>
      </c>
      <c r="U11380">
        <v>36990</v>
      </c>
    </row>
    <row r="11381" spans="1:21" x14ac:dyDescent="0.25">
      <c r="A11381" t="s">
        <v>113</v>
      </c>
      <c r="B11381">
        <v>2019</v>
      </c>
      <c r="C11381" t="s">
        <v>263</v>
      </c>
      <c r="D11381" t="s">
        <v>30</v>
      </c>
      <c r="E11381" t="s">
        <v>643</v>
      </c>
      <c r="F11381" t="s">
        <v>37</v>
      </c>
      <c r="G11381" t="s">
        <v>23</v>
      </c>
      <c r="H11381" t="s">
        <v>49</v>
      </c>
      <c r="I11381" t="s">
        <v>39</v>
      </c>
      <c r="J11381" t="s">
        <v>66</v>
      </c>
      <c r="K11381" t="s">
        <v>202</v>
      </c>
      <c r="L11381">
        <v>89354</v>
      </c>
      <c r="M11381" t="s">
        <v>7367</v>
      </c>
      <c r="N11381" t="str">
        <f t="shared" si="597"/>
        <v>Gawler South,</v>
      </c>
      <c r="O11381" t="str">
        <f t="shared" si="598"/>
        <v>Gawler South</v>
      </c>
      <c r="P11381" t="str">
        <f t="shared" si="599"/>
        <v xml:space="preserve"> SA</v>
      </c>
      <c r="Q11381" t="s">
        <v>29</v>
      </c>
      <c r="R11381" t="s">
        <v>30</v>
      </c>
      <c r="S11381" t="s">
        <v>31</v>
      </c>
      <c r="T11381" t="s">
        <v>44</v>
      </c>
      <c r="U11381">
        <v>22990</v>
      </c>
    </row>
    <row r="11382" spans="1:21" x14ac:dyDescent="0.25">
      <c r="A11382" t="s">
        <v>102</v>
      </c>
      <c r="B11382">
        <v>2017</v>
      </c>
      <c r="C11382" t="s">
        <v>131</v>
      </c>
      <c r="D11382" t="s">
        <v>138</v>
      </c>
      <c r="E11382" t="s">
        <v>2489</v>
      </c>
      <c r="F11382" t="s">
        <v>37</v>
      </c>
      <c r="G11382" t="s">
        <v>23</v>
      </c>
      <c r="H11382" t="s">
        <v>135</v>
      </c>
      <c r="I11382" t="s">
        <v>110</v>
      </c>
      <c r="J11382" t="s">
        <v>26</v>
      </c>
      <c r="K11382" t="s">
        <v>208</v>
      </c>
      <c r="L11382">
        <v>140200</v>
      </c>
      <c r="M11382" t="s">
        <v>7232</v>
      </c>
      <c r="N11382" t="str">
        <f t="shared" si="597"/>
        <v>Launceston,</v>
      </c>
      <c r="O11382" t="str">
        <f t="shared" si="598"/>
        <v>Launceston</v>
      </c>
      <c r="P11382" t="str">
        <f t="shared" si="599"/>
        <v>TAS</v>
      </c>
      <c r="Q11382" t="s">
        <v>137</v>
      </c>
      <c r="R11382" t="s">
        <v>138</v>
      </c>
      <c r="S11382" t="s">
        <v>31</v>
      </c>
      <c r="T11382" t="s">
        <v>44</v>
      </c>
      <c r="U11382">
        <v>38990</v>
      </c>
    </row>
    <row r="11383" spans="1:21" x14ac:dyDescent="0.25">
      <c r="A11383" t="s">
        <v>79</v>
      </c>
      <c r="B11383">
        <v>2019</v>
      </c>
      <c r="C11383" t="s">
        <v>174</v>
      </c>
      <c r="D11383" t="s">
        <v>30</v>
      </c>
      <c r="E11383" t="s">
        <v>1455</v>
      </c>
      <c r="F11383" t="s">
        <v>37</v>
      </c>
      <c r="G11383" t="s">
        <v>23</v>
      </c>
      <c r="H11383" t="s">
        <v>144</v>
      </c>
      <c r="I11383" t="s">
        <v>39</v>
      </c>
      <c r="J11383" t="s">
        <v>66</v>
      </c>
      <c r="K11383" t="s">
        <v>158</v>
      </c>
      <c r="L11383">
        <v>82993</v>
      </c>
      <c r="M11383" t="s">
        <v>7368</v>
      </c>
      <c r="N11383" t="str">
        <f t="shared" si="597"/>
        <v>Ingle Farm,</v>
      </c>
      <c r="O11383" t="str">
        <f t="shared" si="598"/>
        <v>Ingle Farm</v>
      </c>
      <c r="P11383" t="str">
        <f t="shared" si="599"/>
        <v xml:space="preserve"> SA</v>
      </c>
      <c r="Q11383" t="s">
        <v>29</v>
      </c>
      <c r="R11383" t="s">
        <v>30</v>
      </c>
      <c r="S11383" t="s">
        <v>31</v>
      </c>
      <c r="T11383" t="s">
        <v>44</v>
      </c>
      <c r="U11383">
        <v>25895</v>
      </c>
    </row>
    <row r="11384" spans="1:21" x14ac:dyDescent="0.25">
      <c r="A11384" t="s">
        <v>210</v>
      </c>
      <c r="B11384">
        <v>2016</v>
      </c>
      <c r="C11384" t="s">
        <v>211</v>
      </c>
      <c r="D11384" t="s">
        <v>30</v>
      </c>
      <c r="E11384" t="s">
        <v>2871</v>
      </c>
      <c r="F11384" t="s">
        <v>37</v>
      </c>
      <c r="G11384" t="s">
        <v>23</v>
      </c>
      <c r="H11384" t="s">
        <v>49</v>
      </c>
      <c r="I11384" t="s">
        <v>39</v>
      </c>
      <c r="J11384" t="s">
        <v>66</v>
      </c>
      <c r="K11384" t="s">
        <v>268</v>
      </c>
      <c r="L11384">
        <v>65615</v>
      </c>
      <c r="M11384" t="s">
        <v>7358</v>
      </c>
      <c r="N11384" t="str">
        <f t="shared" si="597"/>
        <v>Hillcrest,</v>
      </c>
      <c r="O11384" t="str">
        <f t="shared" si="598"/>
        <v>Hillcrest</v>
      </c>
      <c r="P11384" t="str">
        <f t="shared" si="599"/>
        <v xml:space="preserve"> SA</v>
      </c>
      <c r="Q11384" t="s">
        <v>29</v>
      </c>
      <c r="R11384" t="s">
        <v>30</v>
      </c>
      <c r="S11384" t="s">
        <v>31</v>
      </c>
      <c r="T11384" t="s">
        <v>44</v>
      </c>
      <c r="U11384">
        <v>30880</v>
      </c>
    </row>
    <row r="11385" spans="1:21" x14ac:dyDescent="0.25">
      <c r="A11385" t="s">
        <v>210</v>
      </c>
      <c r="B11385">
        <v>2018</v>
      </c>
      <c r="C11385" t="s">
        <v>211</v>
      </c>
      <c r="D11385" t="s">
        <v>30</v>
      </c>
      <c r="E11385" t="s">
        <v>7737</v>
      </c>
      <c r="F11385" t="s">
        <v>37</v>
      </c>
      <c r="G11385" t="s">
        <v>23</v>
      </c>
      <c r="H11385" t="s">
        <v>49</v>
      </c>
      <c r="I11385" t="s">
        <v>39</v>
      </c>
      <c r="J11385" t="s">
        <v>66</v>
      </c>
      <c r="K11385" t="s">
        <v>166</v>
      </c>
      <c r="L11385">
        <v>60640</v>
      </c>
      <c r="M11385" t="s">
        <v>7718</v>
      </c>
      <c r="N11385" t="str">
        <f t="shared" si="597"/>
        <v>Palmyra,</v>
      </c>
      <c r="O11385" t="str">
        <f t="shared" si="598"/>
        <v>Palmyra</v>
      </c>
      <c r="P11385" t="str">
        <f t="shared" si="599"/>
        <v xml:space="preserve"> WA</v>
      </c>
      <c r="Q11385" t="s">
        <v>29</v>
      </c>
      <c r="R11385" t="s">
        <v>30</v>
      </c>
      <c r="S11385" t="s">
        <v>31</v>
      </c>
      <c r="T11385" t="s">
        <v>44</v>
      </c>
      <c r="U11385">
        <v>30990</v>
      </c>
    </row>
    <row r="11386" spans="1:21" x14ac:dyDescent="0.25">
      <c r="A11386" t="s">
        <v>120</v>
      </c>
      <c r="B11386">
        <v>2019</v>
      </c>
      <c r="C11386" t="s">
        <v>383</v>
      </c>
      <c r="D11386" t="s">
        <v>138</v>
      </c>
      <c r="E11386" t="s">
        <v>2137</v>
      </c>
      <c r="F11386" t="s">
        <v>37</v>
      </c>
      <c r="G11386" t="s">
        <v>23</v>
      </c>
      <c r="H11386" t="s">
        <v>49</v>
      </c>
      <c r="I11386" t="s">
        <v>110</v>
      </c>
      <c r="J11386" t="s">
        <v>26</v>
      </c>
      <c r="K11386" t="s">
        <v>163</v>
      </c>
      <c r="L11386">
        <v>53009</v>
      </c>
      <c r="M11386" t="s">
        <v>7237</v>
      </c>
      <c r="N11386" t="str">
        <f t="shared" si="597"/>
        <v>Warrnambool,</v>
      </c>
      <c r="O11386" t="str">
        <f t="shared" si="598"/>
        <v>Warrnambool</v>
      </c>
      <c r="P11386" t="str">
        <f t="shared" si="599"/>
        <v>VIC</v>
      </c>
      <c r="Q11386" t="s">
        <v>29</v>
      </c>
      <c r="R11386" t="s">
        <v>138</v>
      </c>
      <c r="S11386" t="s">
        <v>31</v>
      </c>
      <c r="T11386" t="s">
        <v>44</v>
      </c>
      <c r="U11386">
        <v>69990</v>
      </c>
    </row>
    <row r="11387" spans="1:21" x14ac:dyDescent="0.25">
      <c r="A11387" t="s">
        <v>120</v>
      </c>
      <c r="B11387">
        <v>2009</v>
      </c>
      <c r="C11387" t="s">
        <v>215</v>
      </c>
      <c r="D11387" t="s">
        <v>152</v>
      </c>
      <c r="E11387" t="s">
        <v>7738</v>
      </c>
      <c r="F11387" t="s">
        <v>37</v>
      </c>
      <c r="G11387" t="s">
        <v>23</v>
      </c>
      <c r="H11387" t="s">
        <v>217</v>
      </c>
      <c r="I11387" t="s">
        <v>50</v>
      </c>
      <c r="J11387" t="s">
        <v>66</v>
      </c>
      <c r="K11387" t="s">
        <v>429</v>
      </c>
      <c r="L11387">
        <v>230123</v>
      </c>
      <c r="M11387" t="s">
        <v>7378</v>
      </c>
      <c r="N11387" t="str">
        <f t="shared" si="597"/>
        <v>Windsor Gardens,</v>
      </c>
      <c r="O11387" t="str">
        <f t="shared" si="598"/>
        <v>Windsor Gardens</v>
      </c>
      <c r="P11387" t="str">
        <f t="shared" si="599"/>
        <v xml:space="preserve"> SA</v>
      </c>
      <c r="Q11387" t="s">
        <v>137</v>
      </c>
      <c r="R11387" t="s">
        <v>152</v>
      </c>
      <c r="S11387" t="s">
        <v>31</v>
      </c>
      <c r="T11387" t="s">
        <v>44</v>
      </c>
      <c r="U11387">
        <v>8990</v>
      </c>
    </row>
    <row r="11388" spans="1:21" x14ac:dyDescent="0.25">
      <c r="A11388" t="s">
        <v>1048</v>
      </c>
      <c r="B11388">
        <v>2010</v>
      </c>
      <c r="C11388" t="s">
        <v>1128</v>
      </c>
      <c r="D11388" t="s">
        <v>152</v>
      </c>
      <c r="E11388" t="s">
        <v>7739</v>
      </c>
      <c r="F11388" t="s">
        <v>37</v>
      </c>
      <c r="G11388" t="s">
        <v>115</v>
      </c>
      <c r="H11388" t="s">
        <v>1130</v>
      </c>
      <c r="I11388" t="s">
        <v>50</v>
      </c>
      <c r="J11388" t="s">
        <v>40</v>
      </c>
      <c r="K11388" t="s">
        <v>4318</v>
      </c>
      <c r="L11388">
        <v>104191</v>
      </c>
      <c r="M11388" t="s">
        <v>7733</v>
      </c>
      <c r="N11388" t="str">
        <f t="shared" si="597"/>
        <v>Maddington,</v>
      </c>
      <c r="O11388" t="str">
        <f t="shared" si="598"/>
        <v>Maddington</v>
      </c>
      <c r="P11388" t="str">
        <f t="shared" si="599"/>
        <v xml:space="preserve"> WA</v>
      </c>
      <c r="Q11388" t="s">
        <v>61</v>
      </c>
      <c r="R11388" t="s">
        <v>152</v>
      </c>
      <c r="S11388" t="s">
        <v>31</v>
      </c>
      <c r="T11388" t="s">
        <v>44</v>
      </c>
      <c r="U11388">
        <v>63878</v>
      </c>
    </row>
    <row r="11389" spans="1:21" x14ac:dyDescent="0.25">
      <c r="A11389" t="s">
        <v>240</v>
      </c>
      <c r="B11389">
        <v>2018</v>
      </c>
      <c r="C11389" t="s">
        <v>292</v>
      </c>
      <c r="D11389" t="s">
        <v>35</v>
      </c>
      <c r="E11389" t="s">
        <v>1417</v>
      </c>
      <c r="F11389" t="s">
        <v>37</v>
      </c>
      <c r="G11389" t="s">
        <v>23</v>
      </c>
      <c r="H11389" t="s">
        <v>49</v>
      </c>
      <c r="I11389" t="s">
        <v>39</v>
      </c>
      <c r="J11389" t="s">
        <v>40</v>
      </c>
      <c r="K11389" t="s">
        <v>202</v>
      </c>
      <c r="L11389">
        <v>80521</v>
      </c>
      <c r="M11389" t="s">
        <v>7367</v>
      </c>
      <c r="N11389" t="str">
        <f t="shared" si="597"/>
        <v>Gawler South,</v>
      </c>
      <c r="O11389" t="str">
        <f t="shared" si="598"/>
        <v>Gawler South</v>
      </c>
      <c r="P11389" t="str">
        <f t="shared" si="599"/>
        <v xml:space="preserve"> SA</v>
      </c>
      <c r="Q11389" t="s">
        <v>29</v>
      </c>
      <c r="R11389" t="s">
        <v>35</v>
      </c>
      <c r="S11389" t="s">
        <v>43</v>
      </c>
      <c r="T11389" t="s">
        <v>44</v>
      </c>
      <c r="U11389">
        <v>23990</v>
      </c>
    </row>
    <row r="11390" spans="1:21" x14ac:dyDescent="0.25">
      <c r="A11390" t="s">
        <v>240</v>
      </c>
      <c r="B11390">
        <v>2018</v>
      </c>
      <c r="C11390" t="s">
        <v>460</v>
      </c>
      <c r="D11390" t="s">
        <v>30</v>
      </c>
      <c r="E11390" t="s">
        <v>5443</v>
      </c>
      <c r="F11390" t="s">
        <v>37</v>
      </c>
      <c r="G11390" t="s">
        <v>23</v>
      </c>
      <c r="H11390" t="s">
        <v>105</v>
      </c>
      <c r="I11390" t="s">
        <v>39</v>
      </c>
      <c r="J11390" t="s">
        <v>66</v>
      </c>
      <c r="K11390" t="s">
        <v>41</v>
      </c>
      <c r="L11390">
        <v>120286</v>
      </c>
      <c r="M11390" t="s">
        <v>7250</v>
      </c>
      <c r="N11390" t="str">
        <f t="shared" si="597"/>
        <v>Devonport,</v>
      </c>
      <c r="O11390" t="str">
        <f t="shared" si="598"/>
        <v>Devonport</v>
      </c>
      <c r="P11390" t="str">
        <f t="shared" si="599"/>
        <v>TAS</v>
      </c>
      <c r="Q11390" t="s">
        <v>29</v>
      </c>
      <c r="R11390" t="s">
        <v>30</v>
      </c>
      <c r="S11390" t="s">
        <v>31</v>
      </c>
      <c r="T11390" t="s">
        <v>44</v>
      </c>
      <c r="U11390">
        <v>16990</v>
      </c>
    </row>
    <row r="11391" spans="1:21" x14ac:dyDescent="0.25">
      <c r="A11391" t="s">
        <v>155</v>
      </c>
      <c r="B11391">
        <v>2021</v>
      </c>
      <c r="C11391" t="s">
        <v>828</v>
      </c>
      <c r="D11391" t="s">
        <v>30</v>
      </c>
      <c r="E11391" t="s">
        <v>2536</v>
      </c>
      <c r="F11391" t="s">
        <v>37</v>
      </c>
      <c r="G11391" t="s">
        <v>23</v>
      </c>
      <c r="H11391" t="s">
        <v>49</v>
      </c>
      <c r="I11391" t="s">
        <v>39</v>
      </c>
      <c r="J11391" t="s">
        <v>66</v>
      </c>
      <c r="K11391" t="s">
        <v>106</v>
      </c>
      <c r="L11391">
        <v>56112</v>
      </c>
      <c r="M11391" t="s">
        <v>7358</v>
      </c>
      <c r="N11391" t="str">
        <f t="shared" si="597"/>
        <v>Hillcrest,</v>
      </c>
      <c r="O11391" t="str">
        <f t="shared" si="598"/>
        <v>Hillcrest</v>
      </c>
      <c r="P11391" t="str">
        <f t="shared" si="599"/>
        <v xml:space="preserve"> SA</v>
      </c>
      <c r="Q11391" t="s">
        <v>29</v>
      </c>
      <c r="R11391" t="s">
        <v>30</v>
      </c>
      <c r="S11391" t="s">
        <v>31</v>
      </c>
      <c r="T11391" t="s">
        <v>44</v>
      </c>
      <c r="U11391">
        <v>28880</v>
      </c>
    </row>
    <row r="11392" spans="1:21" x14ac:dyDescent="0.25">
      <c r="A11392" t="s">
        <v>69</v>
      </c>
      <c r="B11392">
        <v>2011</v>
      </c>
      <c r="C11392" t="s">
        <v>1582</v>
      </c>
      <c r="D11392" t="s">
        <v>30</v>
      </c>
      <c r="E11392" t="s">
        <v>2925</v>
      </c>
      <c r="F11392" t="s">
        <v>37</v>
      </c>
      <c r="G11392" t="s">
        <v>23</v>
      </c>
      <c r="H11392" t="s">
        <v>217</v>
      </c>
      <c r="I11392" t="s">
        <v>110</v>
      </c>
      <c r="J11392" t="s">
        <v>40</v>
      </c>
      <c r="K11392" t="s">
        <v>1584</v>
      </c>
      <c r="L11392">
        <v>171236</v>
      </c>
      <c r="M11392" t="s">
        <v>1670</v>
      </c>
      <c r="N11392" t="str">
        <f t="shared" si="597"/>
        <v>Cannington,</v>
      </c>
      <c r="O11392" t="str">
        <f t="shared" si="598"/>
        <v>Cannington</v>
      </c>
      <c r="P11392" t="str">
        <f t="shared" si="599"/>
        <v xml:space="preserve"> WA</v>
      </c>
      <c r="Q11392" t="s">
        <v>137</v>
      </c>
      <c r="R11392" t="s">
        <v>30</v>
      </c>
      <c r="S11392" t="s">
        <v>31</v>
      </c>
      <c r="T11392" t="s">
        <v>44</v>
      </c>
      <c r="U11392">
        <v>36998</v>
      </c>
    </row>
    <row r="11393" spans="1:21" x14ac:dyDescent="0.25">
      <c r="A11393" t="s">
        <v>489</v>
      </c>
      <c r="B11393">
        <v>2021</v>
      </c>
      <c r="C11393" t="s">
        <v>490</v>
      </c>
      <c r="D11393" t="s">
        <v>138</v>
      </c>
      <c r="E11393" t="s">
        <v>7228</v>
      </c>
      <c r="F11393" t="s">
        <v>37</v>
      </c>
      <c r="G11393" t="s">
        <v>23</v>
      </c>
      <c r="H11393" t="s">
        <v>101</v>
      </c>
      <c r="I11393" t="s">
        <v>110</v>
      </c>
      <c r="J11393" t="s">
        <v>26</v>
      </c>
      <c r="K11393" t="s">
        <v>83</v>
      </c>
      <c r="L11393">
        <v>25145</v>
      </c>
      <c r="M11393" t="s">
        <v>7250</v>
      </c>
      <c r="N11393" t="str">
        <f t="shared" si="597"/>
        <v>Devonport,</v>
      </c>
      <c r="O11393" t="str">
        <f t="shared" si="598"/>
        <v>Devonport</v>
      </c>
      <c r="P11393" t="str">
        <f t="shared" si="599"/>
        <v>TAS</v>
      </c>
      <c r="Q11393" t="s">
        <v>29</v>
      </c>
      <c r="R11393" t="s">
        <v>138</v>
      </c>
      <c r="S11393" t="s">
        <v>31</v>
      </c>
      <c r="T11393" t="s">
        <v>44</v>
      </c>
      <c r="U11393">
        <v>67990</v>
      </c>
    </row>
    <row r="11394" spans="1:21" x14ac:dyDescent="0.25">
      <c r="A11394" t="s">
        <v>240</v>
      </c>
      <c r="B11394">
        <v>2012</v>
      </c>
      <c r="C11394" t="s">
        <v>385</v>
      </c>
      <c r="D11394" t="s">
        <v>30</v>
      </c>
      <c r="E11394" t="s">
        <v>697</v>
      </c>
      <c r="F11394" t="s">
        <v>37</v>
      </c>
      <c r="G11394" t="s">
        <v>23</v>
      </c>
      <c r="H11394" t="s">
        <v>135</v>
      </c>
      <c r="I11394" t="s">
        <v>25</v>
      </c>
      <c r="J11394" t="s">
        <v>66</v>
      </c>
      <c r="K11394" t="s">
        <v>698</v>
      </c>
      <c r="L11394">
        <v>204867</v>
      </c>
      <c r="M11394" t="s">
        <v>7354</v>
      </c>
      <c r="N11394" t="str">
        <f t="shared" si="597"/>
        <v>Blair Athol,</v>
      </c>
      <c r="O11394" t="str">
        <f t="shared" si="598"/>
        <v>Blair Athol</v>
      </c>
      <c r="P11394" t="str">
        <f t="shared" si="599"/>
        <v xml:space="preserve"> SA</v>
      </c>
      <c r="Q11394" t="s">
        <v>137</v>
      </c>
      <c r="R11394" t="s">
        <v>30</v>
      </c>
      <c r="S11394" t="s">
        <v>31</v>
      </c>
      <c r="T11394" t="s">
        <v>32</v>
      </c>
      <c r="U11394">
        <v>7999</v>
      </c>
    </row>
    <row r="11395" spans="1:21" x14ac:dyDescent="0.25">
      <c r="A11395" t="s">
        <v>425</v>
      </c>
      <c r="B11395">
        <v>2015</v>
      </c>
      <c r="C11395" t="s">
        <v>3909</v>
      </c>
      <c r="D11395" t="s">
        <v>152</v>
      </c>
      <c r="E11395" t="s">
        <v>7740</v>
      </c>
      <c r="F11395" t="s">
        <v>37</v>
      </c>
      <c r="G11395" t="s">
        <v>23</v>
      </c>
      <c r="H11395" t="s">
        <v>135</v>
      </c>
      <c r="I11395" t="s">
        <v>50</v>
      </c>
      <c r="J11395" t="s">
        <v>26</v>
      </c>
      <c r="K11395" t="s">
        <v>268</v>
      </c>
      <c r="L11395">
        <v>58549</v>
      </c>
      <c r="M11395" t="s">
        <v>7733</v>
      </c>
      <c r="N11395" t="str">
        <f t="shared" si="597"/>
        <v>Maddington,</v>
      </c>
      <c r="O11395" t="str">
        <f t="shared" si="598"/>
        <v>Maddington</v>
      </c>
      <c r="P11395" t="str">
        <f t="shared" si="599"/>
        <v xml:space="preserve"> WA</v>
      </c>
      <c r="Q11395" t="s">
        <v>137</v>
      </c>
      <c r="R11395" t="s">
        <v>152</v>
      </c>
      <c r="S11395" t="s">
        <v>31</v>
      </c>
      <c r="T11395" t="s">
        <v>54</v>
      </c>
      <c r="U11395">
        <v>129888</v>
      </c>
    </row>
    <row r="11396" spans="1:21" x14ac:dyDescent="0.25">
      <c r="A11396" t="s">
        <v>333</v>
      </c>
      <c r="B11396">
        <v>2022</v>
      </c>
      <c r="C11396" t="s">
        <v>3976</v>
      </c>
      <c r="D11396" t="s">
        <v>30</v>
      </c>
      <c r="E11396" t="s">
        <v>7438</v>
      </c>
      <c r="F11396" t="s">
        <v>37</v>
      </c>
      <c r="G11396" t="s">
        <v>23</v>
      </c>
      <c r="H11396" t="s">
        <v>105</v>
      </c>
      <c r="I11396" t="s">
        <v>25</v>
      </c>
      <c r="J11396" t="s">
        <v>40</v>
      </c>
      <c r="K11396" t="s">
        <v>106</v>
      </c>
      <c r="L11396">
        <v>6551</v>
      </c>
      <c r="M11396" t="s">
        <v>7250</v>
      </c>
      <c r="N11396" t="str">
        <f t="shared" si="597"/>
        <v>Devonport,</v>
      </c>
      <c r="O11396" t="str">
        <f t="shared" si="598"/>
        <v>Devonport</v>
      </c>
      <c r="P11396" t="str">
        <f t="shared" si="599"/>
        <v>TAS</v>
      </c>
      <c r="Q11396" t="s">
        <v>29</v>
      </c>
      <c r="R11396" t="s">
        <v>30</v>
      </c>
      <c r="S11396" t="s">
        <v>31</v>
      </c>
      <c r="T11396" t="s">
        <v>44</v>
      </c>
      <c r="U11396">
        <v>43990</v>
      </c>
    </row>
    <row r="11397" spans="1:21" x14ac:dyDescent="0.25">
      <c r="A11397" t="s">
        <v>210</v>
      </c>
      <c r="B11397">
        <v>2019</v>
      </c>
      <c r="C11397" t="s">
        <v>211</v>
      </c>
      <c r="D11397" t="s">
        <v>30</v>
      </c>
      <c r="E11397" t="s">
        <v>2698</v>
      </c>
      <c r="F11397" t="s">
        <v>37</v>
      </c>
      <c r="G11397" t="s">
        <v>23</v>
      </c>
      <c r="H11397" t="s">
        <v>144</v>
      </c>
      <c r="I11397" t="s">
        <v>25</v>
      </c>
      <c r="J11397" t="s">
        <v>66</v>
      </c>
      <c r="K11397" t="s">
        <v>128</v>
      </c>
      <c r="L11397">
        <v>55095</v>
      </c>
      <c r="M11397" t="s">
        <v>7359</v>
      </c>
      <c r="N11397" t="str">
        <f t="shared" si="597"/>
        <v>Prospect,</v>
      </c>
      <c r="O11397" t="str">
        <f t="shared" si="598"/>
        <v>Prospect</v>
      </c>
      <c r="P11397" t="str">
        <f t="shared" si="599"/>
        <v xml:space="preserve"> SA</v>
      </c>
      <c r="Q11397" t="s">
        <v>29</v>
      </c>
      <c r="R11397" t="s">
        <v>30</v>
      </c>
      <c r="S11397" t="s">
        <v>31</v>
      </c>
      <c r="T11397" t="s">
        <v>44</v>
      </c>
      <c r="U11397">
        <v>34880</v>
      </c>
    </row>
    <row r="11398" spans="1:21" x14ac:dyDescent="0.25">
      <c r="A11398" t="s">
        <v>113</v>
      </c>
      <c r="B11398">
        <v>2020</v>
      </c>
      <c r="C11398" t="s">
        <v>114</v>
      </c>
      <c r="D11398" t="s">
        <v>30</v>
      </c>
      <c r="E11398" t="s">
        <v>1824</v>
      </c>
      <c r="F11398" t="s">
        <v>37</v>
      </c>
      <c r="G11398" t="s">
        <v>23</v>
      </c>
      <c r="H11398" t="s">
        <v>127</v>
      </c>
      <c r="I11398" t="s">
        <v>39</v>
      </c>
      <c r="J11398" t="s">
        <v>66</v>
      </c>
      <c r="K11398" t="s">
        <v>283</v>
      </c>
      <c r="L11398">
        <v>80254</v>
      </c>
      <c r="M11398" t="s">
        <v>7706</v>
      </c>
      <c r="N11398" t="str">
        <f t="shared" si="597"/>
        <v>Victoria Park,</v>
      </c>
      <c r="O11398" t="str">
        <f t="shared" si="598"/>
        <v>Victoria Park</v>
      </c>
      <c r="P11398" t="str">
        <f t="shared" si="599"/>
        <v xml:space="preserve"> WA</v>
      </c>
      <c r="Q11398" t="s">
        <v>29</v>
      </c>
      <c r="R11398" t="s">
        <v>30</v>
      </c>
      <c r="S11398" t="s">
        <v>31</v>
      </c>
      <c r="T11398" t="s">
        <v>32</v>
      </c>
      <c r="U11398">
        <v>28977</v>
      </c>
    </row>
    <row r="11399" spans="1:21" x14ac:dyDescent="0.25">
      <c r="A11399" t="s">
        <v>69</v>
      </c>
      <c r="B11399">
        <v>2018</v>
      </c>
      <c r="C11399" t="s">
        <v>362</v>
      </c>
      <c r="D11399" t="s">
        <v>30</v>
      </c>
      <c r="E11399" t="s">
        <v>1224</v>
      </c>
      <c r="F11399" t="s">
        <v>37</v>
      </c>
      <c r="G11399" t="s">
        <v>23</v>
      </c>
      <c r="H11399" t="s">
        <v>49</v>
      </c>
      <c r="I11399" t="s">
        <v>39</v>
      </c>
      <c r="J11399" t="s">
        <v>66</v>
      </c>
      <c r="K11399" t="s">
        <v>439</v>
      </c>
      <c r="L11399">
        <v>34800</v>
      </c>
      <c r="M11399" t="s">
        <v>7367</v>
      </c>
      <c r="N11399" t="str">
        <f t="shared" si="597"/>
        <v>Gawler South,</v>
      </c>
      <c r="O11399" t="str">
        <f t="shared" si="598"/>
        <v>Gawler South</v>
      </c>
      <c r="P11399" t="str">
        <f t="shared" si="599"/>
        <v xml:space="preserve"> SA</v>
      </c>
      <c r="Q11399" t="s">
        <v>29</v>
      </c>
      <c r="R11399" t="s">
        <v>30</v>
      </c>
      <c r="S11399" t="s">
        <v>31</v>
      </c>
      <c r="T11399" t="s">
        <v>44</v>
      </c>
      <c r="U11399">
        <v>32990</v>
      </c>
    </row>
    <row r="11400" spans="1:21" x14ac:dyDescent="0.25">
      <c r="A11400" t="s">
        <v>333</v>
      </c>
      <c r="B11400">
        <v>2019</v>
      </c>
      <c r="C11400" t="s">
        <v>1687</v>
      </c>
      <c r="D11400" t="s">
        <v>35</v>
      </c>
      <c r="E11400" t="s">
        <v>4940</v>
      </c>
      <c r="F11400" t="s">
        <v>37</v>
      </c>
      <c r="G11400" t="s">
        <v>23</v>
      </c>
      <c r="H11400" t="s">
        <v>105</v>
      </c>
      <c r="I11400" t="s">
        <v>39</v>
      </c>
      <c r="J11400" t="s">
        <v>66</v>
      </c>
      <c r="K11400" t="s">
        <v>119</v>
      </c>
      <c r="L11400">
        <v>92297</v>
      </c>
      <c r="M11400" t="s">
        <v>7640</v>
      </c>
      <c r="N11400" t="str">
        <f t="shared" si="597"/>
        <v>Youngtown,</v>
      </c>
      <c r="O11400" t="str">
        <f t="shared" si="598"/>
        <v>Youngtown</v>
      </c>
      <c r="P11400" t="str">
        <f t="shared" si="599"/>
        <v>TAS</v>
      </c>
      <c r="Q11400" t="s">
        <v>29</v>
      </c>
      <c r="R11400" t="s">
        <v>35</v>
      </c>
      <c r="S11400" t="s">
        <v>31</v>
      </c>
      <c r="T11400" t="s">
        <v>44</v>
      </c>
      <c r="U11400">
        <v>16990</v>
      </c>
    </row>
    <row r="11401" spans="1:21" x14ac:dyDescent="0.25">
      <c r="A11401" t="s">
        <v>62</v>
      </c>
      <c r="B11401">
        <v>2022</v>
      </c>
      <c r="C11401" t="s">
        <v>2211</v>
      </c>
      <c r="D11401" t="s">
        <v>7741</v>
      </c>
      <c r="E11401" t="s">
        <v>5658</v>
      </c>
      <c r="F11401" t="s">
        <v>22</v>
      </c>
      <c r="G11401" t="s">
        <v>23</v>
      </c>
      <c r="H11401" t="s">
        <v>65</v>
      </c>
      <c r="I11401" t="s">
        <v>39</v>
      </c>
      <c r="J11401" t="s">
        <v>40</v>
      </c>
      <c r="K11401" t="s">
        <v>51</v>
      </c>
      <c r="L11401">
        <v>2165</v>
      </c>
      <c r="M11401" t="s">
        <v>7395</v>
      </c>
      <c r="N11401" t="str">
        <f t="shared" si="597"/>
        <v>Nailsworth,</v>
      </c>
      <c r="O11401" t="str">
        <f t="shared" si="598"/>
        <v>Nailsworth</v>
      </c>
      <c r="P11401" t="str">
        <f t="shared" si="599"/>
        <v xml:space="preserve"> SA</v>
      </c>
      <c r="Q11401" t="s">
        <v>29</v>
      </c>
      <c r="R11401" t="s">
        <v>30</v>
      </c>
      <c r="S11401" t="s">
        <v>31</v>
      </c>
      <c r="T11401" t="s">
        <v>54</v>
      </c>
      <c r="U11401">
        <v>39990</v>
      </c>
    </row>
    <row r="11402" spans="1:21" x14ac:dyDescent="0.25">
      <c r="A11402" t="s">
        <v>113</v>
      </c>
      <c r="B11402">
        <v>2021</v>
      </c>
      <c r="C11402" t="s">
        <v>114</v>
      </c>
      <c r="D11402" t="s">
        <v>30</v>
      </c>
      <c r="E11402" t="s">
        <v>7742</v>
      </c>
      <c r="F11402" t="s">
        <v>37</v>
      </c>
      <c r="G11402" t="s">
        <v>23</v>
      </c>
      <c r="H11402" t="s">
        <v>127</v>
      </c>
      <c r="I11402" t="s">
        <v>39</v>
      </c>
      <c r="J11402" t="s">
        <v>66</v>
      </c>
      <c r="K11402" t="s">
        <v>283</v>
      </c>
      <c r="L11402">
        <v>53693</v>
      </c>
      <c r="M11402" t="s">
        <v>7706</v>
      </c>
      <c r="N11402" t="str">
        <f t="shared" si="597"/>
        <v>Victoria Park,</v>
      </c>
      <c r="O11402" t="str">
        <f t="shared" si="598"/>
        <v>Victoria Park</v>
      </c>
      <c r="P11402" t="str">
        <f t="shared" si="599"/>
        <v xml:space="preserve"> WA</v>
      </c>
      <c r="Q11402" t="s">
        <v>29</v>
      </c>
      <c r="R11402" t="s">
        <v>30</v>
      </c>
      <c r="S11402" t="s">
        <v>31</v>
      </c>
      <c r="T11402" t="s">
        <v>32</v>
      </c>
      <c r="U11402">
        <v>35999</v>
      </c>
    </row>
    <row r="11403" spans="1:21" x14ac:dyDescent="0.25">
      <c r="A11403" t="s">
        <v>210</v>
      </c>
      <c r="B11403">
        <v>2006</v>
      </c>
      <c r="C11403">
        <v>3</v>
      </c>
      <c r="D11403" t="s">
        <v>152</v>
      </c>
      <c r="E11403" t="s">
        <v>3752</v>
      </c>
      <c r="F11403" t="s">
        <v>37</v>
      </c>
      <c r="G11403" t="s">
        <v>115</v>
      </c>
      <c r="H11403" t="s">
        <v>309</v>
      </c>
      <c r="I11403" t="s">
        <v>39</v>
      </c>
      <c r="J11403" t="s">
        <v>66</v>
      </c>
      <c r="K11403" t="s">
        <v>382</v>
      </c>
      <c r="L11403">
        <v>133205</v>
      </c>
      <c r="M11403" t="s">
        <v>7743</v>
      </c>
      <c r="N11403" t="str">
        <f t="shared" si="597"/>
        <v>Invermay,</v>
      </c>
      <c r="O11403" t="str">
        <f t="shared" si="598"/>
        <v>Invermay</v>
      </c>
      <c r="P11403" t="str">
        <f t="shared" si="599"/>
        <v>TAS</v>
      </c>
      <c r="Q11403" t="s">
        <v>29</v>
      </c>
      <c r="R11403" t="s">
        <v>152</v>
      </c>
      <c r="S11403" t="s">
        <v>31</v>
      </c>
      <c r="T11403" t="s">
        <v>44</v>
      </c>
      <c r="U11403">
        <v>6990</v>
      </c>
    </row>
    <row r="11404" spans="1:21" x14ac:dyDescent="0.25">
      <c r="A11404" t="s">
        <v>79</v>
      </c>
      <c r="B11404">
        <v>2010</v>
      </c>
      <c r="C11404" t="s">
        <v>174</v>
      </c>
      <c r="D11404" t="s">
        <v>30</v>
      </c>
      <c r="E11404" t="s">
        <v>1232</v>
      </c>
      <c r="F11404" t="s">
        <v>37</v>
      </c>
      <c r="G11404" t="s">
        <v>23</v>
      </c>
      <c r="H11404" t="s">
        <v>49</v>
      </c>
      <c r="I11404" t="s">
        <v>110</v>
      </c>
      <c r="J11404" t="s">
        <v>26</v>
      </c>
      <c r="K11404" t="s">
        <v>176</v>
      </c>
      <c r="L11404">
        <v>173234</v>
      </c>
      <c r="M11404" t="s">
        <v>1416</v>
      </c>
      <c r="N11404" t="str">
        <f t="shared" si="597"/>
        <v>Enfield,</v>
      </c>
      <c r="O11404" t="str">
        <f t="shared" si="598"/>
        <v>Enfield</v>
      </c>
      <c r="P11404" t="str">
        <f t="shared" si="599"/>
        <v xml:space="preserve"> SA</v>
      </c>
      <c r="Q11404" t="s">
        <v>29</v>
      </c>
      <c r="R11404" t="s">
        <v>30</v>
      </c>
      <c r="S11404" t="s">
        <v>31</v>
      </c>
      <c r="T11404" t="s">
        <v>44</v>
      </c>
      <c r="U11404">
        <v>16490</v>
      </c>
    </row>
    <row r="11405" spans="1:21" x14ac:dyDescent="0.25">
      <c r="A11405" t="s">
        <v>183</v>
      </c>
      <c r="B11405">
        <v>2015</v>
      </c>
      <c r="C11405" t="s">
        <v>184</v>
      </c>
      <c r="D11405" t="s">
        <v>30</v>
      </c>
      <c r="E11405" t="s">
        <v>2346</v>
      </c>
      <c r="F11405" t="s">
        <v>37</v>
      </c>
      <c r="G11405" t="s">
        <v>23</v>
      </c>
      <c r="H11405" t="s">
        <v>135</v>
      </c>
      <c r="I11405" t="s">
        <v>110</v>
      </c>
      <c r="J11405" t="s">
        <v>26</v>
      </c>
      <c r="K11405" t="s">
        <v>128</v>
      </c>
      <c r="L11405">
        <v>150276</v>
      </c>
      <c r="M11405" t="s">
        <v>7744</v>
      </c>
      <c r="N11405" t="str">
        <f t="shared" si="597"/>
        <v>Attadale,</v>
      </c>
      <c r="O11405" t="str">
        <f t="shared" si="598"/>
        <v>Attadale</v>
      </c>
      <c r="P11405" t="str">
        <f t="shared" si="599"/>
        <v xml:space="preserve"> WA</v>
      </c>
      <c r="Q11405" t="s">
        <v>137</v>
      </c>
      <c r="R11405" t="s">
        <v>30</v>
      </c>
      <c r="S11405" t="s">
        <v>31</v>
      </c>
      <c r="T11405" t="s">
        <v>44</v>
      </c>
      <c r="U11405">
        <v>25965</v>
      </c>
    </row>
    <row r="11406" spans="1:21" x14ac:dyDescent="0.25">
      <c r="A11406" t="s">
        <v>45</v>
      </c>
      <c r="B11406">
        <v>2018</v>
      </c>
      <c r="C11406" t="s">
        <v>7745</v>
      </c>
      <c r="D11406" t="s">
        <v>35</v>
      </c>
      <c r="E11406" t="s">
        <v>7746</v>
      </c>
      <c r="F11406" t="s">
        <v>37</v>
      </c>
      <c r="G11406" t="s">
        <v>23</v>
      </c>
      <c r="H11406" t="s">
        <v>49</v>
      </c>
      <c r="I11406" t="s">
        <v>50</v>
      </c>
      <c r="J11406" t="s">
        <v>40</v>
      </c>
      <c r="K11406" t="s">
        <v>298</v>
      </c>
      <c r="L11406">
        <v>34452</v>
      </c>
      <c r="M11406" t="s">
        <v>7395</v>
      </c>
      <c r="N11406" t="str">
        <f t="shared" si="597"/>
        <v>Nailsworth,</v>
      </c>
      <c r="O11406" t="str">
        <f t="shared" si="598"/>
        <v>Nailsworth</v>
      </c>
      <c r="P11406" t="str">
        <f t="shared" si="599"/>
        <v xml:space="preserve"> SA</v>
      </c>
      <c r="Q11406" t="s">
        <v>29</v>
      </c>
      <c r="R11406" t="s">
        <v>35</v>
      </c>
      <c r="S11406" t="s">
        <v>43</v>
      </c>
      <c r="T11406" t="s">
        <v>44</v>
      </c>
      <c r="U11406">
        <v>33990</v>
      </c>
    </row>
    <row r="11407" spans="1:21" x14ac:dyDescent="0.25">
      <c r="A11407" t="s">
        <v>333</v>
      </c>
      <c r="B11407">
        <v>2022</v>
      </c>
      <c r="C11407" t="s">
        <v>3383</v>
      </c>
      <c r="D11407" t="s">
        <v>30</v>
      </c>
      <c r="E11407" t="s">
        <v>4782</v>
      </c>
      <c r="F11407" t="s">
        <v>37</v>
      </c>
      <c r="G11407" t="s">
        <v>115</v>
      </c>
      <c r="H11407" t="s">
        <v>38</v>
      </c>
      <c r="I11407" t="s">
        <v>110</v>
      </c>
      <c r="J11407" t="s">
        <v>66</v>
      </c>
      <c r="K11407" t="s">
        <v>268</v>
      </c>
      <c r="L11407">
        <v>14085</v>
      </c>
      <c r="M11407" t="s">
        <v>7232</v>
      </c>
      <c r="N11407" t="str">
        <f t="shared" si="597"/>
        <v>Launceston,</v>
      </c>
      <c r="O11407" t="str">
        <f t="shared" si="598"/>
        <v>Launceston</v>
      </c>
      <c r="P11407" t="str">
        <f t="shared" si="599"/>
        <v>TAS</v>
      </c>
      <c r="Q11407" t="s">
        <v>29</v>
      </c>
      <c r="R11407" t="s">
        <v>30</v>
      </c>
      <c r="S11407" t="s">
        <v>53</v>
      </c>
      <c r="T11407" t="s">
        <v>54</v>
      </c>
      <c r="U11407">
        <v>34990</v>
      </c>
    </row>
    <row r="11408" spans="1:21" x14ac:dyDescent="0.25">
      <c r="A11408" t="s">
        <v>120</v>
      </c>
      <c r="B11408">
        <v>2020</v>
      </c>
      <c r="C11408" t="s">
        <v>383</v>
      </c>
      <c r="D11408" t="s">
        <v>138</v>
      </c>
      <c r="E11408" t="s">
        <v>7747</v>
      </c>
      <c r="F11408" t="s">
        <v>37</v>
      </c>
      <c r="G11408" t="s">
        <v>23</v>
      </c>
      <c r="H11408" t="s">
        <v>24</v>
      </c>
      <c r="I11408" t="s">
        <v>50</v>
      </c>
      <c r="J11408" t="s">
        <v>26</v>
      </c>
      <c r="K11408" t="s">
        <v>208</v>
      </c>
      <c r="L11408">
        <v>155784</v>
      </c>
      <c r="M11408" t="s">
        <v>1649</v>
      </c>
      <c r="N11408" t="str">
        <f t="shared" si="597"/>
        <v>Welshpool,</v>
      </c>
      <c r="O11408" t="str">
        <f t="shared" si="598"/>
        <v>Welshpool</v>
      </c>
      <c r="P11408" t="str">
        <f t="shared" si="599"/>
        <v xml:space="preserve"> WA</v>
      </c>
      <c r="Q11408" t="s">
        <v>29</v>
      </c>
      <c r="R11408" t="s">
        <v>138</v>
      </c>
      <c r="S11408" t="s">
        <v>31</v>
      </c>
      <c r="T11408" t="s">
        <v>54</v>
      </c>
      <c r="U11408">
        <v>25980</v>
      </c>
    </row>
    <row r="11409" spans="1:21" x14ac:dyDescent="0.25">
      <c r="A11409" t="s">
        <v>79</v>
      </c>
      <c r="B11409">
        <v>2017</v>
      </c>
      <c r="C11409" t="s">
        <v>437</v>
      </c>
      <c r="D11409" t="s">
        <v>138</v>
      </c>
      <c r="E11409" t="s">
        <v>5215</v>
      </c>
      <c r="F11409" t="s">
        <v>37</v>
      </c>
      <c r="G11409" t="s">
        <v>23</v>
      </c>
      <c r="H11409" t="s">
        <v>309</v>
      </c>
      <c r="I11409" t="s">
        <v>110</v>
      </c>
      <c r="J11409" t="s">
        <v>26</v>
      </c>
      <c r="K11409" t="s">
        <v>439</v>
      </c>
      <c r="L11409">
        <v>75852</v>
      </c>
      <c r="M11409" t="s">
        <v>7748</v>
      </c>
      <c r="N11409" t="str">
        <f t="shared" si="597"/>
        <v>Bridgewater,</v>
      </c>
      <c r="O11409" t="str">
        <f t="shared" si="598"/>
        <v>Bridgewater</v>
      </c>
      <c r="P11409" t="str">
        <f t="shared" si="599"/>
        <v xml:space="preserve"> SA</v>
      </c>
      <c r="Q11409" t="s">
        <v>29</v>
      </c>
      <c r="R11409" t="s">
        <v>138</v>
      </c>
      <c r="S11409" t="s">
        <v>31</v>
      </c>
      <c r="T11409" t="s">
        <v>44</v>
      </c>
      <c r="U11409">
        <v>38990</v>
      </c>
    </row>
    <row r="11410" spans="1:21" x14ac:dyDescent="0.25">
      <c r="A11410" t="s">
        <v>120</v>
      </c>
      <c r="B11410">
        <v>2019</v>
      </c>
      <c r="C11410" t="s">
        <v>172</v>
      </c>
      <c r="D11410" t="s">
        <v>35</v>
      </c>
      <c r="E11410" t="s">
        <v>4065</v>
      </c>
      <c r="F11410" t="s">
        <v>37</v>
      </c>
      <c r="G11410" t="s">
        <v>23</v>
      </c>
      <c r="H11410" t="s">
        <v>601</v>
      </c>
      <c r="I11410" t="s">
        <v>39</v>
      </c>
      <c r="J11410" t="s">
        <v>66</v>
      </c>
      <c r="K11410" t="s">
        <v>268</v>
      </c>
      <c r="L11410">
        <v>61067</v>
      </c>
      <c r="M11410" t="s">
        <v>7706</v>
      </c>
      <c r="N11410" t="str">
        <f t="shared" si="597"/>
        <v>Victoria Park,</v>
      </c>
      <c r="O11410" t="str">
        <f t="shared" si="598"/>
        <v>Victoria Park</v>
      </c>
      <c r="P11410" t="str">
        <f t="shared" si="599"/>
        <v xml:space="preserve"> WA</v>
      </c>
      <c r="Q11410" t="s">
        <v>125</v>
      </c>
      <c r="R11410" t="s">
        <v>35</v>
      </c>
      <c r="S11410" t="s">
        <v>43</v>
      </c>
      <c r="T11410" t="s">
        <v>44</v>
      </c>
      <c r="U11410">
        <v>22999</v>
      </c>
    </row>
    <row r="11411" spans="1:21" x14ac:dyDescent="0.25">
      <c r="A11411" t="s">
        <v>120</v>
      </c>
      <c r="B11411">
        <v>2016</v>
      </c>
      <c r="C11411" t="s">
        <v>383</v>
      </c>
      <c r="D11411" t="s">
        <v>138</v>
      </c>
      <c r="E11411" t="s">
        <v>1822</v>
      </c>
      <c r="F11411" t="s">
        <v>37</v>
      </c>
      <c r="G11411" t="s">
        <v>23</v>
      </c>
      <c r="H11411" t="s">
        <v>301</v>
      </c>
      <c r="I11411" t="s">
        <v>110</v>
      </c>
      <c r="J11411" t="s">
        <v>26</v>
      </c>
      <c r="K11411" t="s">
        <v>275</v>
      </c>
      <c r="L11411">
        <v>62286</v>
      </c>
      <c r="M11411" t="s">
        <v>7250</v>
      </c>
      <c r="N11411" t="str">
        <f t="shared" si="597"/>
        <v>Devonport,</v>
      </c>
      <c r="O11411" t="str">
        <f t="shared" si="598"/>
        <v>Devonport</v>
      </c>
      <c r="P11411" t="str">
        <f t="shared" si="599"/>
        <v>TAS</v>
      </c>
      <c r="Q11411" t="s">
        <v>303</v>
      </c>
      <c r="R11411" t="s">
        <v>138</v>
      </c>
      <c r="S11411" t="s">
        <v>31</v>
      </c>
      <c r="T11411" t="s">
        <v>44</v>
      </c>
      <c r="U11411">
        <v>48990</v>
      </c>
    </row>
    <row r="11412" spans="1:21" x14ac:dyDescent="0.25">
      <c r="A11412" t="s">
        <v>69</v>
      </c>
      <c r="B11412">
        <v>2017</v>
      </c>
      <c r="C11412" t="s">
        <v>441</v>
      </c>
      <c r="D11412" t="s">
        <v>138</v>
      </c>
      <c r="E11412" t="s">
        <v>2320</v>
      </c>
      <c r="F11412" t="s">
        <v>37</v>
      </c>
      <c r="G11412" t="s">
        <v>115</v>
      </c>
      <c r="H11412" t="s">
        <v>96</v>
      </c>
      <c r="I11412" t="s">
        <v>50</v>
      </c>
      <c r="J11412" t="s">
        <v>66</v>
      </c>
      <c r="K11412" t="s">
        <v>1375</v>
      </c>
      <c r="L11412">
        <v>126646</v>
      </c>
      <c r="M11412" t="s">
        <v>7358</v>
      </c>
      <c r="N11412" t="str">
        <f t="shared" si="597"/>
        <v>Hillcrest,</v>
      </c>
      <c r="O11412" t="str">
        <f t="shared" si="598"/>
        <v>Hillcrest</v>
      </c>
      <c r="P11412" t="str">
        <f t="shared" si="599"/>
        <v xml:space="preserve"> SA</v>
      </c>
      <c r="Q11412" t="s">
        <v>29</v>
      </c>
      <c r="R11412" t="s">
        <v>138</v>
      </c>
      <c r="S11412" t="s">
        <v>53</v>
      </c>
      <c r="T11412" t="s">
        <v>98</v>
      </c>
      <c r="U11412">
        <v>22880</v>
      </c>
    </row>
    <row r="11413" spans="1:21" x14ac:dyDescent="0.25">
      <c r="A11413" t="s">
        <v>183</v>
      </c>
      <c r="B11413">
        <v>2016</v>
      </c>
      <c r="C11413" t="s">
        <v>184</v>
      </c>
      <c r="D11413" t="s">
        <v>30</v>
      </c>
      <c r="E11413" t="s">
        <v>7012</v>
      </c>
      <c r="F11413" t="s">
        <v>37</v>
      </c>
      <c r="G11413" t="s">
        <v>23</v>
      </c>
      <c r="H11413" t="s">
        <v>135</v>
      </c>
      <c r="I11413" t="s">
        <v>110</v>
      </c>
      <c r="J11413" t="s">
        <v>26</v>
      </c>
      <c r="K11413" t="s">
        <v>128</v>
      </c>
      <c r="L11413">
        <v>124359</v>
      </c>
      <c r="M11413" t="s">
        <v>7749</v>
      </c>
      <c r="N11413" t="str">
        <f t="shared" si="597"/>
        <v>East Bunbury,</v>
      </c>
      <c r="O11413" t="str">
        <f t="shared" si="598"/>
        <v>East Bunbury</v>
      </c>
      <c r="P11413" t="str">
        <f t="shared" si="599"/>
        <v xml:space="preserve"> WA</v>
      </c>
      <c r="Q11413" t="s">
        <v>137</v>
      </c>
      <c r="R11413" t="s">
        <v>30</v>
      </c>
      <c r="S11413" t="s">
        <v>31</v>
      </c>
      <c r="T11413" t="s">
        <v>44</v>
      </c>
      <c r="U11413">
        <v>29990</v>
      </c>
    </row>
    <row r="11414" spans="1:21" x14ac:dyDescent="0.25">
      <c r="A11414" t="s">
        <v>120</v>
      </c>
      <c r="B11414">
        <v>2021</v>
      </c>
      <c r="C11414" t="s">
        <v>497</v>
      </c>
      <c r="D11414" t="s">
        <v>30</v>
      </c>
      <c r="E11414" t="s">
        <v>5588</v>
      </c>
      <c r="F11414" t="s">
        <v>37</v>
      </c>
      <c r="G11414" t="s">
        <v>23</v>
      </c>
      <c r="H11414" t="s">
        <v>123</v>
      </c>
      <c r="I11414" t="s">
        <v>39</v>
      </c>
      <c r="J11414" t="s">
        <v>40</v>
      </c>
      <c r="K11414" t="s">
        <v>499</v>
      </c>
      <c r="L11414">
        <v>45214</v>
      </c>
      <c r="M11414" t="s">
        <v>7370</v>
      </c>
      <c r="N11414" t="str">
        <f t="shared" si="597"/>
        <v>Clare,</v>
      </c>
      <c r="O11414" t="str">
        <f t="shared" si="598"/>
        <v>Clare</v>
      </c>
      <c r="P11414" t="str">
        <f t="shared" si="599"/>
        <v xml:space="preserve"> SA</v>
      </c>
      <c r="Q11414" t="s">
        <v>125</v>
      </c>
      <c r="R11414" t="s">
        <v>30</v>
      </c>
      <c r="S11414" t="s">
        <v>43</v>
      </c>
      <c r="T11414" t="s">
        <v>44</v>
      </c>
      <c r="U11414">
        <v>26990</v>
      </c>
    </row>
    <row r="11415" spans="1:21" x14ac:dyDescent="0.25">
      <c r="A11415" t="s">
        <v>425</v>
      </c>
      <c r="B11415">
        <v>2014</v>
      </c>
      <c r="C11415" t="s">
        <v>823</v>
      </c>
      <c r="D11415" t="s">
        <v>30</v>
      </c>
      <c r="E11415" t="s">
        <v>6398</v>
      </c>
      <c r="F11415" t="s">
        <v>37</v>
      </c>
      <c r="G11415" t="s">
        <v>23</v>
      </c>
      <c r="H11415" t="s">
        <v>135</v>
      </c>
      <c r="I11415" t="s">
        <v>25</v>
      </c>
      <c r="J11415" t="s">
        <v>26</v>
      </c>
      <c r="K11415" t="s">
        <v>130</v>
      </c>
      <c r="L11415">
        <v>142300</v>
      </c>
      <c r="M11415" t="s">
        <v>7659</v>
      </c>
      <c r="N11415" t="str">
        <f t="shared" si="597"/>
        <v>Loxton,</v>
      </c>
      <c r="O11415" t="str">
        <f t="shared" si="598"/>
        <v>Loxton</v>
      </c>
      <c r="P11415" t="str">
        <f t="shared" si="599"/>
        <v xml:space="preserve"> SA</v>
      </c>
      <c r="Q11415" t="s">
        <v>137</v>
      </c>
      <c r="R11415" t="s">
        <v>30</v>
      </c>
      <c r="S11415" t="s">
        <v>31</v>
      </c>
      <c r="T11415" t="s">
        <v>44</v>
      </c>
      <c r="U11415">
        <v>46990</v>
      </c>
    </row>
    <row r="11416" spans="1:21" x14ac:dyDescent="0.25">
      <c r="A11416" t="s">
        <v>79</v>
      </c>
      <c r="B11416">
        <v>2018</v>
      </c>
      <c r="C11416" t="s">
        <v>1259</v>
      </c>
      <c r="D11416" t="s">
        <v>30</v>
      </c>
      <c r="E11416" t="s">
        <v>7750</v>
      </c>
      <c r="F11416" t="s">
        <v>37</v>
      </c>
      <c r="G11416" t="s">
        <v>23</v>
      </c>
      <c r="H11416" t="s">
        <v>82</v>
      </c>
      <c r="I11416" t="s">
        <v>25</v>
      </c>
      <c r="J11416" t="s">
        <v>40</v>
      </c>
      <c r="K11416" t="s">
        <v>379</v>
      </c>
      <c r="L11416">
        <v>30924</v>
      </c>
      <c r="M11416" t="s">
        <v>1716</v>
      </c>
      <c r="N11416" t="str">
        <f t="shared" si="597"/>
        <v>Rockingham,</v>
      </c>
      <c r="O11416" t="str">
        <f t="shared" si="598"/>
        <v>Rockingham</v>
      </c>
      <c r="P11416" t="str">
        <f t="shared" si="599"/>
        <v xml:space="preserve"> WA</v>
      </c>
      <c r="Q11416" t="s">
        <v>29</v>
      </c>
      <c r="R11416" t="s">
        <v>30</v>
      </c>
      <c r="S11416" t="s">
        <v>31</v>
      </c>
      <c r="T11416" t="s">
        <v>44</v>
      </c>
      <c r="U11416">
        <v>26999</v>
      </c>
    </row>
    <row r="11417" spans="1:21" x14ac:dyDescent="0.25">
      <c r="A11417" t="s">
        <v>183</v>
      </c>
      <c r="B11417">
        <v>2008</v>
      </c>
      <c r="C11417" t="s">
        <v>922</v>
      </c>
      <c r="D11417" t="s">
        <v>30</v>
      </c>
      <c r="E11417" t="s">
        <v>923</v>
      </c>
      <c r="F11417" t="s">
        <v>37</v>
      </c>
      <c r="G11417" t="s">
        <v>23</v>
      </c>
      <c r="H11417" t="s">
        <v>1140</v>
      </c>
      <c r="I11417" t="s">
        <v>110</v>
      </c>
      <c r="J11417" t="s">
        <v>40</v>
      </c>
      <c r="K11417" t="s">
        <v>2817</v>
      </c>
      <c r="L11417">
        <v>207527</v>
      </c>
      <c r="M11417" t="s">
        <v>7706</v>
      </c>
      <c r="N11417" t="str">
        <f t="shared" si="597"/>
        <v>Victoria Park,</v>
      </c>
      <c r="O11417" t="str">
        <f t="shared" si="598"/>
        <v>Victoria Park</v>
      </c>
      <c r="P11417" t="str">
        <f t="shared" si="599"/>
        <v xml:space="preserve"> WA</v>
      </c>
      <c r="Q11417" t="s">
        <v>61</v>
      </c>
      <c r="R11417" t="s">
        <v>30</v>
      </c>
      <c r="S11417" t="s">
        <v>31</v>
      </c>
      <c r="T11417" t="s">
        <v>32</v>
      </c>
      <c r="U11417">
        <v>9985</v>
      </c>
    </row>
    <row r="11418" spans="1:21" x14ac:dyDescent="0.25">
      <c r="A11418" t="s">
        <v>79</v>
      </c>
      <c r="B11418">
        <v>2014</v>
      </c>
      <c r="C11418" t="s">
        <v>174</v>
      </c>
      <c r="D11418" t="s">
        <v>30</v>
      </c>
      <c r="E11418" t="s">
        <v>1169</v>
      </c>
      <c r="F11418" t="s">
        <v>37</v>
      </c>
      <c r="G11418" t="s">
        <v>23</v>
      </c>
      <c r="H11418" t="s">
        <v>144</v>
      </c>
      <c r="I11418" t="s">
        <v>39</v>
      </c>
      <c r="J11418" t="s">
        <v>66</v>
      </c>
      <c r="K11418" t="s">
        <v>158</v>
      </c>
      <c r="L11418">
        <v>176895</v>
      </c>
      <c r="M11418" t="s">
        <v>1416</v>
      </c>
      <c r="N11418" t="str">
        <f t="shared" si="597"/>
        <v>Enfield,</v>
      </c>
      <c r="O11418" t="str">
        <f t="shared" si="598"/>
        <v>Enfield</v>
      </c>
      <c r="P11418" t="str">
        <f t="shared" si="599"/>
        <v xml:space="preserve"> SA</v>
      </c>
      <c r="Q11418" t="s">
        <v>29</v>
      </c>
      <c r="R11418" t="s">
        <v>30</v>
      </c>
      <c r="S11418" t="s">
        <v>31</v>
      </c>
      <c r="T11418" t="s">
        <v>44</v>
      </c>
      <c r="U11418">
        <v>17990</v>
      </c>
    </row>
    <row r="11419" spans="1:21" x14ac:dyDescent="0.25">
      <c r="A11419" t="s">
        <v>155</v>
      </c>
      <c r="B11419">
        <v>2016</v>
      </c>
      <c r="C11419" t="s">
        <v>236</v>
      </c>
      <c r="D11419" t="s">
        <v>30</v>
      </c>
      <c r="E11419" t="s">
        <v>5037</v>
      </c>
      <c r="F11419" t="s">
        <v>37</v>
      </c>
      <c r="G11419" t="s">
        <v>23</v>
      </c>
      <c r="H11419" t="s">
        <v>24</v>
      </c>
      <c r="I11419" t="s">
        <v>25</v>
      </c>
      <c r="J11419" t="s">
        <v>26</v>
      </c>
      <c r="K11419" t="s">
        <v>208</v>
      </c>
      <c r="L11419">
        <v>155823</v>
      </c>
      <c r="M11419" t="s">
        <v>7261</v>
      </c>
      <c r="N11419" t="str">
        <f t="shared" si="597"/>
        <v>Pialba,</v>
      </c>
      <c r="O11419" t="str">
        <f t="shared" si="598"/>
        <v>Pialba</v>
      </c>
      <c r="P11419" t="str">
        <f t="shared" si="599"/>
        <v>QLD</v>
      </c>
      <c r="Q11419" t="s">
        <v>29</v>
      </c>
      <c r="R11419" t="s">
        <v>30</v>
      </c>
      <c r="S11419" t="s">
        <v>31</v>
      </c>
      <c r="T11419" t="s">
        <v>32</v>
      </c>
      <c r="U11419">
        <v>35990</v>
      </c>
    </row>
    <row r="11420" spans="1:21" x14ac:dyDescent="0.25">
      <c r="A11420" t="s">
        <v>113</v>
      </c>
      <c r="B11420">
        <v>2019</v>
      </c>
      <c r="C11420" t="s">
        <v>114</v>
      </c>
      <c r="D11420" t="s">
        <v>30</v>
      </c>
      <c r="E11420" t="s">
        <v>4649</v>
      </c>
      <c r="F11420" t="s">
        <v>37</v>
      </c>
      <c r="G11420" t="s">
        <v>23</v>
      </c>
      <c r="H11420" t="s">
        <v>127</v>
      </c>
      <c r="I11420" t="s">
        <v>39</v>
      </c>
      <c r="J11420" t="s">
        <v>66</v>
      </c>
      <c r="K11420" t="s">
        <v>487</v>
      </c>
      <c r="L11420">
        <v>91842</v>
      </c>
      <c r="M11420" t="s">
        <v>1641</v>
      </c>
      <c r="N11420" t="str">
        <f t="shared" si="597"/>
        <v>Bentley,</v>
      </c>
      <c r="O11420" t="str">
        <f t="shared" si="598"/>
        <v>Bentley</v>
      </c>
      <c r="P11420" t="str">
        <f t="shared" si="599"/>
        <v xml:space="preserve"> WA</v>
      </c>
      <c r="Q11420" t="s">
        <v>29</v>
      </c>
      <c r="R11420" t="s">
        <v>30</v>
      </c>
      <c r="S11420" t="s">
        <v>31</v>
      </c>
      <c r="T11420" t="s">
        <v>32</v>
      </c>
      <c r="U11420">
        <v>26988</v>
      </c>
    </row>
    <row r="11421" spans="1:21" x14ac:dyDescent="0.25">
      <c r="A11421" t="s">
        <v>69</v>
      </c>
      <c r="B11421">
        <v>2015</v>
      </c>
      <c r="C11421" t="s">
        <v>441</v>
      </c>
      <c r="D11421" t="s">
        <v>138</v>
      </c>
      <c r="E11421" t="s">
        <v>2957</v>
      </c>
      <c r="F11421" t="s">
        <v>37</v>
      </c>
      <c r="G11421" t="s">
        <v>115</v>
      </c>
      <c r="H11421" t="s">
        <v>101</v>
      </c>
      <c r="I11421" t="s">
        <v>110</v>
      </c>
      <c r="J11421" t="s">
        <v>26</v>
      </c>
      <c r="K11421" t="s">
        <v>365</v>
      </c>
      <c r="L11421">
        <v>295000</v>
      </c>
      <c r="M11421" t="s">
        <v>7359</v>
      </c>
      <c r="N11421" t="str">
        <f t="shared" si="597"/>
        <v>Prospect,</v>
      </c>
      <c r="O11421" t="str">
        <f t="shared" si="598"/>
        <v>Prospect</v>
      </c>
      <c r="P11421" t="str">
        <f t="shared" si="599"/>
        <v xml:space="preserve"> SA</v>
      </c>
      <c r="Q11421" t="s">
        <v>29</v>
      </c>
      <c r="R11421" t="s">
        <v>138</v>
      </c>
      <c r="S11421" t="s">
        <v>31</v>
      </c>
      <c r="T11421" t="s">
        <v>44</v>
      </c>
      <c r="U11421">
        <v>24990</v>
      </c>
    </row>
    <row r="11422" spans="1:21" x14ac:dyDescent="0.25">
      <c r="A11422" t="s">
        <v>69</v>
      </c>
      <c r="B11422">
        <v>2020</v>
      </c>
      <c r="C11422" t="s">
        <v>543</v>
      </c>
      <c r="D11422" t="s">
        <v>30</v>
      </c>
      <c r="E11422" t="s">
        <v>4823</v>
      </c>
      <c r="F11422" t="s">
        <v>37</v>
      </c>
      <c r="G11422" t="s">
        <v>23</v>
      </c>
      <c r="H11422" t="s">
        <v>614</v>
      </c>
      <c r="I11422" t="s">
        <v>110</v>
      </c>
      <c r="J11422" t="s">
        <v>26</v>
      </c>
      <c r="K11422" t="s">
        <v>83</v>
      </c>
      <c r="L11422">
        <v>63000</v>
      </c>
      <c r="M11422" t="s">
        <v>1716</v>
      </c>
      <c r="N11422" t="str">
        <f t="shared" si="597"/>
        <v>Rockingham,</v>
      </c>
      <c r="O11422" t="str">
        <f t="shared" si="598"/>
        <v>Rockingham</v>
      </c>
      <c r="P11422" t="str">
        <f t="shared" si="599"/>
        <v xml:space="preserve"> WA</v>
      </c>
      <c r="Q11422" t="s">
        <v>29</v>
      </c>
      <c r="R11422" t="s">
        <v>30</v>
      </c>
      <c r="S11422" t="s">
        <v>31</v>
      </c>
      <c r="T11422" t="s">
        <v>32</v>
      </c>
      <c r="U11422">
        <v>76999</v>
      </c>
    </row>
    <row r="11423" spans="1:21" x14ac:dyDescent="0.25">
      <c r="A11423" t="s">
        <v>155</v>
      </c>
      <c r="B11423">
        <v>2020</v>
      </c>
      <c r="C11423" t="s">
        <v>828</v>
      </c>
      <c r="D11423" t="s">
        <v>30</v>
      </c>
      <c r="E11423" t="s">
        <v>7751</v>
      </c>
      <c r="F11423" t="s">
        <v>37</v>
      </c>
      <c r="G11423" t="s">
        <v>23</v>
      </c>
      <c r="H11423" t="s">
        <v>82</v>
      </c>
      <c r="I11423" t="s">
        <v>25</v>
      </c>
      <c r="J11423" t="s">
        <v>66</v>
      </c>
      <c r="K11423" t="s">
        <v>41</v>
      </c>
      <c r="L11423">
        <v>25000</v>
      </c>
      <c r="M11423" t="s">
        <v>7261</v>
      </c>
      <c r="N11423" t="str">
        <f t="shared" si="597"/>
        <v>Pialba,</v>
      </c>
      <c r="O11423" t="str">
        <f t="shared" si="598"/>
        <v>Pialba</v>
      </c>
      <c r="P11423" t="str">
        <f t="shared" si="599"/>
        <v>QLD</v>
      </c>
      <c r="Q11423" t="s">
        <v>29</v>
      </c>
      <c r="R11423" t="s">
        <v>30</v>
      </c>
      <c r="S11423" t="s">
        <v>31</v>
      </c>
      <c r="T11423" t="s">
        <v>44</v>
      </c>
      <c r="U11423">
        <v>34990</v>
      </c>
    </row>
    <row r="11424" spans="1:21" x14ac:dyDescent="0.25">
      <c r="A11424" t="s">
        <v>155</v>
      </c>
      <c r="B11424">
        <v>2021</v>
      </c>
      <c r="C11424" t="s">
        <v>236</v>
      </c>
      <c r="D11424" t="s">
        <v>30</v>
      </c>
      <c r="E11424" t="s">
        <v>930</v>
      </c>
      <c r="F11424" t="s">
        <v>37</v>
      </c>
      <c r="G11424" t="s">
        <v>23</v>
      </c>
      <c r="H11424" t="s">
        <v>24</v>
      </c>
      <c r="I11424" t="s">
        <v>25</v>
      </c>
      <c r="J11424" t="s">
        <v>26</v>
      </c>
      <c r="K11424" t="s">
        <v>130</v>
      </c>
      <c r="L11424">
        <v>45360</v>
      </c>
      <c r="M11424" t="s">
        <v>1716</v>
      </c>
      <c r="N11424" t="str">
        <f t="shared" si="597"/>
        <v>Rockingham,</v>
      </c>
      <c r="O11424" t="str">
        <f t="shared" si="598"/>
        <v>Rockingham</v>
      </c>
      <c r="P11424" t="str">
        <f t="shared" si="599"/>
        <v xml:space="preserve"> WA</v>
      </c>
      <c r="Q11424" t="s">
        <v>29</v>
      </c>
      <c r="R11424" t="s">
        <v>30</v>
      </c>
      <c r="S11424" t="s">
        <v>31</v>
      </c>
      <c r="T11424" t="s">
        <v>32</v>
      </c>
      <c r="U11424">
        <v>44999</v>
      </c>
    </row>
    <row r="11425" spans="1:21" x14ac:dyDescent="0.25">
      <c r="A11425" t="s">
        <v>69</v>
      </c>
      <c r="B11425">
        <v>2018</v>
      </c>
      <c r="C11425" t="s">
        <v>151</v>
      </c>
      <c r="D11425" t="s">
        <v>152</v>
      </c>
      <c r="E11425" t="s">
        <v>2216</v>
      </c>
      <c r="F11425" t="s">
        <v>37</v>
      </c>
      <c r="G11425" t="s">
        <v>23</v>
      </c>
      <c r="H11425" t="s">
        <v>235</v>
      </c>
      <c r="I11425" t="s">
        <v>39</v>
      </c>
      <c r="J11425" t="s">
        <v>66</v>
      </c>
      <c r="K11425" t="s">
        <v>272</v>
      </c>
      <c r="L11425">
        <v>46715</v>
      </c>
      <c r="M11425" t="s">
        <v>7264</v>
      </c>
      <c r="N11425" t="str">
        <f t="shared" si="597"/>
        <v>Bundaberg West,</v>
      </c>
      <c r="O11425" t="str">
        <f t="shared" si="598"/>
        <v>Bundaberg West</v>
      </c>
      <c r="P11425" t="str">
        <f t="shared" si="599"/>
        <v>QLD</v>
      </c>
      <c r="Q11425" t="s">
        <v>137</v>
      </c>
      <c r="R11425" t="s">
        <v>152</v>
      </c>
      <c r="S11425" t="s">
        <v>31</v>
      </c>
      <c r="T11425" t="s">
        <v>44</v>
      </c>
      <c r="U11425">
        <v>36265</v>
      </c>
    </row>
    <row r="11426" spans="1:21" x14ac:dyDescent="0.25">
      <c r="A11426" t="s">
        <v>113</v>
      </c>
      <c r="B11426">
        <v>2018</v>
      </c>
      <c r="C11426" t="s">
        <v>1038</v>
      </c>
      <c r="D11426" t="s">
        <v>30</v>
      </c>
      <c r="E11426" t="s">
        <v>7752</v>
      </c>
      <c r="F11426" t="s">
        <v>37</v>
      </c>
      <c r="G11426" t="s">
        <v>23</v>
      </c>
      <c r="H11426" t="s">
        <v>38</v>
      </c>
      <c r="I11426" t="s">
        <v>25</v>
      </c>
      <c r="J11426" t="s">
        <v>66</v>
      </c>
      <c r="K11426" t="s">
        <v>186</v>
      </c>
      <c r="L11426">
        <v>82858</v>
      </c>
      <c r="M11426" t="s">
        <v>7264</v>
      </c>
      <c r="N11426" t="str">
        <f t="shared" ref="N11426:N11483" si="600">LEFT(M11426,FIND(",",M11426))</f>
        <v>Bundaberg West,</v>
      </c>
      <c r="O11426" t="str">
        <f t="shared" ref="O11426:O11483" si="601">LEFT(N11426,LEN(N11426)-1)</f>
        <v>Bundaberg West</v>
      </c>
      <c r="P11426" t="str">
        <f t="shared" ref="P11426:P11483" si="602">RIGHT(M11426,3)</f>
        <v>QLD</v>
      </c>
      <c r="Q11426" t="s">
        <v>29</v>
      </c>
      <c r="R11426" t="s">
        <v>30</v>
      </c>
      <c r="S11426" t="s">
        <v>31</v>
      </c>
      <c r="T11426" t="s">
        <v>44</v>
      </c>
      <c r="U11426">
        <v>29910</v>
      </c>
    </row>
    <row r="11427" spans="1:21" x14ac:dyDescent="0.25">
      <c r="A11427" t="s">
        <v>69</v>
      </c>
      <c r="B11427">
        <v>2014</v>
      </c>
      <c r="C11427" t="s">
        <v>543</v>
      </c>
      <c r="D11427" t="s">
        <v>30</v>
      </c>
      <c r="E11427" t="s">
        <v>7753</v>
      </c>
      <c r="F11427" t="s">
        <v>37</v>
      </c>
      <c r="G11427" t="s">
        <v>23</v>
      </c>
      <c r="H11427" t="s">
        <v>101</v>
      </c>
      <c r="I11427" t="s">
        <v>110</v>
      </c>
      <c r="J11427" t="s">
        <v>26</v>
      </c>
      <c r="K11427" t="s">
        <v>424</v>
      </c>
      <c r="L11427">
        <v>118041</v>
      </c>
      <c r="M11427" t="s">
        <v>1755</v>
      </c>
      <c r="N11427" t="str">
        <f t="shared" si="600"/>
        <v>Bunbury,</v>
      </c>
      <c r="O11427" t="str">
        <f t="shared" si="601"/>
        <v>Bunbury</v>
      </c>
      <c r="P11427" t="str">
        <f t="shared" si="602"/>
        <v xml:space="preserve"> WA</v>
      </c>
      <c r="Q11427" t="s">
        <v>29</v>
      </c>
      <c r="R11427" t="s">
        <v>30</v>
      </c>
      <c r="S11427" t="s">
        <v>31</v>
      </c>
      <c r="T11427" t="s">
        <v>44</v>
      </c>
      <c r="U11427">
        <v>40990</v>
      </c>
    </row>
    <row r="11428" spans="1:21" x14ac:dyDescent="0.25">
      <c r="A11428" t="s">
        <v>155</v>
      </c>
      <c r="B11428">
        <v>2012</v>
      </c>
      <c r="C11428" t="s">
        <v>156</v>
      </c>
      <c r="D11428" t="s">
        <v>152</v>
      </c>
      <c r="E11428" t="s">
        <v>6525</v>
      </c>
      <c r="F11428" t="s">
        <v>37</v>
      </c>
      <c r="G11428" t="s">
        <v>23</v>
      </c>
      <c r="H11428" t="s">
        <v>127</v>
      </c>
      <c r="I11428" t="s">
        <v>39</v>
      </c>
      <c r="J11428" t="s">
        <v>66</v>
      </c>
      <c r="K11428" t="s">
        <v>158</v>
      </c>
      <c r="L11428">
        <v>327430</v>
      </c>
      <c r="M11428" t="s">
        <v>7354</v>
      </c>
      <c r="N11428" t="str">
        <f t="shared" si="600"/>
        <v>Blair Athol,</v>
      </c>
      <c r="O11428" t="str">
        <f t="shared" si="601"/>
        <v>Blair Athol</v>
      </c>
      <c r="P11428" t="str">
        <f t="shared" si="602"/>
        <v xml:space="preserve"> SA</v>
      </c>
      <c r="Q11428" t="s">
        <v>29</v>
      </c>
      <c r="R11428" t="s">
        <v>152</v>
      </c>
      <c r="S11428" t="s">
        <v>31</v>
      </c>
      <c r="T11428" t="s">
        <v>44</v>
      </c>
      <c r="U11428">
        <v>7999</v>
      </c>
    </row>
    <row r="11429" spans="1:21" x14ac:dyDescent="0.25">
      <c r="A11429" t="s">
        <v>240</v>
      </c>
      <c r="B11429">
        <v>2014</v>
      </c>
      <c r="C11429" t="s">
        <v>619</v>
      </c>
      <c r="D11429" t="s">
        <v>152</v>
      </c>
      <c r="E11429" t="s">
        <v>7386</v>
      </c>
      <c r="F11429" t="s">
        <v>37</v>
      </c>
      <c r="G11429" t="s">
        <v>23</v>
      </c>
      <c r="H11429" t="s">
        <v>294</v>
      </c>
      <c r="I11429" t="s">
        <v>50</v>
      </c>
      <c r="J11429" t="s">
        <v>40</v>
      </c>
      <c r="K11429" t="s">
        <v>733</v>
      </c>
      <c r="L11429">
        <v>51008</v>
      </c>
      <c r="M11429" t="s">
        <v>1755</v>
      </c>
      <c r="N11429" t="str">
        <f t="shared" si="600"/>
        <v>Bunbury,</v>
      </c>
      <c r="O11429" t="str">
        <f t="shared" si="601"/>
        <v>Bunbury</v>
      </c>
      <c r="P11429" t="str">
        <f t="shared" si="602"/>
        <v xml:space="preserve"> WA</v>
      </c>
      <c r="Q11429" t="s">
        <v>61</v>
      </c>
      <c r="R11429" t="s">
        <v>152</v>
      </c>
      <c r="S11429" t="s">
        <v>31</v>
      </c>
      <c r="T11429" t="s">
        <v>44</v>
      </c>
      <c r="U11429">
        <v>42990</v>
      </c>
    </row>
    <row r="11430" spans="1:21" x14ac:dyDescent="0.25">
      <c r="A11430" t="s">
        <v>69</v>
      </c>
      <c r="B11430">
        <v>2018</v>
      </c>
      <c r="C11430" t="s">
        <v>543</v>
      </c>
      <c r="D11430" t="s">
        <v>30</v>
      </c>
      <c r="E11430" t="s">
        <v>2943</v>
      </c>
      <c r="F11430" t="s">
        <v>37</v>
      </c>
      <c r="G11430" t="s">
        <v>23</v>
      </c>
      <c r="H11430" t="s">
        <v>614</v>
      </c>
      <c r="I11430" t="s">
        <v>110</v>
      </c>
      <c r="J11430" t="s">
        <v>26</v>
      </c>
      <c r="K11430" t="s">
        <v>83</v>
      </c>
      <c r="L11430">
        <v>180901</v>
      </c>
      <c r="M11430" t="s">
        <v>7265</v>
      </c>
      <c r="N11430" t="str">
        <f t="shared" si="600"/>
        <v>Kensington,</v>
      </c>
      <c r="O11430" t="str">
        <f t="shared" si="601"/>
        <v>Kensington</v>
      </c>
      <c r="P11430" t="str">
        <f t="shared" si="602"/>
        <v>QLD</v>
      </c>
      <c r="Q11430" t="s">
        <v>29</v>
      </c>
      <c r="R11430" t="s">
        <v>30</v>
      </c>
      <c r="S11430" t="s">
        <v>31</v>
      </c>
      <c r="T11430" t="s">
        <v>32</v>
      </c>
      <c r="U11430">
        <v>52990</v>
      </c>
    </row>
    <row r="11431" spans="1:21" x14ac:dyDescent="0.25">
      <c r="A11431" t="s">
        <v>489</v>
      </c>
      <c r="B11431">
        <v>2020</v>
      </c>
      <c r="C11431" t="s">
        <v>510</v>
      </c>
      <c r="D11431" t="s">
        <v>30</v>
      </c>
      <c r="E11431" t="s">
        <v>6792</v>
      </c>
      <c r="F11431" t="s">
        <v>37</v>
      </c>
      <c r="G11431" t="s">
        <v>23</v>
      </c>
      <c r="H11431" t="s">
        <v>101</v>
      </c>
      <c r="I11431" t="s">
        <v>110</v>
      </c>
      <c r="J11431" t="s">
        <v>26</v>
      </c>
      <c r="K11431" t="s">
        <v>158</v>
      </c>
      <c r="L11431">
        <v>38444</v>
      </c>
      <c r="M11431" t="s">
        <v>1716</v>
      </c>
      <c r="N11431" t="str">
        <f t="shared" si="600"/>
        <v>Rockingham,</v>
      </c>
      <c r="O11431" t="str">
        <f t="shared" si="601"/>
        <v>Rockingham</v>
      </c>
      <c r="P11431" t="str">
        <f t="shared" si="602"/>
        <v xml:space="preserve"> WA</v>
      </c>
      <c r="Q11431" t="s">
        <v>29</v>
      </c>
      <c r="R11431" t="s">
        <v>30</v>
      </c>
      <c r="S11431" t="s">
        <v>31</v>
      </c>
      <c r="T11431" t="s">
        <v>32</v>
      </c>
      <c r="U11431">
        <v>57885</v>
      </c>
    </row>
    <row r="11432" spans="1:21" x14ac:dyDescent="0.25">
      <c r="A11432" t="s">
        <v>141</v>
      </c>
      <c r="B11432">
        <v>2018</v>
      </c>
      <c r="C11432" t="s">
        <v>284</v>
      </c>
      <c r="D11432" t="s">
        <v>30</v>
      </c>
      <c r="E11432" t="s">
        <v>5004</v>
      </c>
      <c r="F11432" t="s">
        <v>37</v>
      </c>
      <c r="G11432" t="s">
        <v>23</v>
      </c>
      <c r="H11432" t="s">
        <v>49</v>
      </c>
      <c r="I11432" t="s">
        <v>25</v>
      </c>
      <c r="J11432" t="s">
        <v>66</v>
      </c>
      <c r="K11432" t="s">
        <v>439</v>
      </c>
      <c r="L11432">
        <v>144081</v>
      </c>
      <c r="M11432" t="s">
        <v>7440</v>
      </c>
      <c r="N11432" t="str">
        <f t="shared" si="600"/>
        <v>West Gladstone,</v>
      </c>
      <c r="O11432" t="str">
        <f t="shared" si="601"/>
        <v>West Gladstone</v>
      </c>
      <c r="P11432" t="str">
        <f t="shared" si="602"/>
        <v>QLD</v>
      </c>
      <c r="Q11432" t="s">
        <v>29</v>
      </c>
      <c r="R11432" t="s">
        <v>30</v>
      </c>
      <c r="S11432" t="s">
        <v>31</v>
      </c>
      <c r="T11432" t="s">
        <v>44</v>
      </c>
      <c r="U11432">
        <v>29990</v>
      </c>
    </row>
    <row r="11433" spans="1:21" x14ac:dyDescent="0.25">
      <c r="A11433" t="s">
        <v>210</v>
      </c>
      <c r="B11433">
        <v>2015</v>
      </c>
      <c r="C11433">
        <v>3</v>
      </c>
      <c r="D11433" t="s">
        <v>152</v>
      </c>
      <c r="E11433" t="s">
        <v>5163</v>
      </c>
      <c r="F11433" t="s">
        <v>37</v>
      </c>
      <c r="G11433" t="s">
        <v>115</v>
      </c>
      <c r="H11433" t="s">
        <v>144</v>
      </c>
      <c r="I11433" t="s">
        <v>39</v>
      </c>
      <c r="J11433" t="s">
        <v>66</v>
      </c>
      <c r="K11433" t="s">
        <v>379</v>
      </c>
      <c r="L11433">
        <v>92532</v>
      </c>
      <c r="M11433" t="s">
        <v>7264</v>
      </c>
      <c r="N11433" t="str">
        <f t="shared" si="600"/>
        <v>Bundaberg West,</v>
      </c>
      <c r="O11433" t="str">
        <f t="shared" si="601"/>
        <v>Bundaberg West</v>
      </c>
      <c r="P11433" t="str">
        <f t="shared" si="602"/>
        <v>QLD</v>
      </c>
      <c r="Q11433" t="s">
        <v>29</v>
      </c>
      <c r="R11433" t="s">
        <v>152</v>
      </c>
      <c r="S11433" t="s">
        <v>31</v>
      </c>
      <c r="T11433" t="s">
        <v>44</v>
      </c>
      <c r="U11433">
        <v>18580</v>
      </c>
    </row>
    <row r="11434" spans="1:21" x14ac:dyDescent="0.25">
      <c r="A11434" t="s">
        <v>155</v>
      </c>
      <c r="B11434">
        <v>2016</v>
      </c>
      <c r="C11434" t="s">
        <v>230</v>
      </c>
      <c r="D11434" t="s">
        <v>35</v>
      </c>
      <c r="E11434" t="s">
        <v>1763</v>
      </c>
      <c r="F11434" t="s">
        <v>37</v>
      </c>
      <c r="G11434" t="s">
        <v>23</v>
      </c>
      <c r="H11434" t="s">
        <v>179</v>
      </c>
      <c r="I11434" t="s">
        <v>39</v>
      </c>
      <c r="J11434" t="s">
        <v>66</v>
      </c>
      <c r="K11434" t="s">
        <v>323</v>
      </c>
      <c r="L11434">
        <v>37620</v>
      </c>
      <c r="M11434" t="s">
        <v>1641</v>
      </c>
      <c r="N11434" t="str">
        <f t="shared" si="600"/>
        <v>Bentley,</v>
      </c>
      <c r="O11434" t="str">
        <f t="shared" si="601"/>
        <v>Bentley</v>
      </c>
      <c r="P11434" t="str">
        <f t="shared" si="602"/>
        <v xml:space="preserve"> WA</v>
      </c>
      <c r="Q11434" t="s">
        <v>29</v>
      </c>
      <c r="R11434" t="s">
        <v>35</v>
      </c>
      <c r="S11434" t="s">
        <v>43</v>
      </c>
      <c r="T11434" t="s">
        <v>44</v>
      </c>
      <c r="U11434">
        <v>21947</v>
      </c>
    </row>
    <row r="11435" spans="1:21" x14ac:dyDescent="0.25">
      <c r="A11435" t="s">
        <v>69</v>
      </c>
      <c r="B11435">
        <v>2017</v>
      </c>
      <c r="C11435" t="s">
        <v>441</v>
      </c>
      <c r="D11435" t="s">
        <v>138</v>
      </c>
      <c r="E11435" t="s">
        <v>710</v>
      </c>
      <c r="F11435" t="s">
        <v>37</v>
      </c>
      <c r="G11435" t="s">
        <v>115</v>
      </c>
      <c r="H11435" t="s">
        <v>614</v>
      </c>
      <c r="I11435" t="s">
        <v>110</v>
      </c>
      <c r="J11435" t="s">
        <v>26</v>
      </c>
      <c r="K11435" t="s">
        <v>202</v>
      </c>
      <c r="L11435">
        <v>45107</v>
      </c>
      <c r="M11435" t="s">
        <v>7367</v>
      </c>
      <c r="N11435" t="str">
        <f t="shared" si="600"/>
        <v>Gawler South,</v>
      </c>
      <c r="O11435" t="str">
        <f t="shared" si="601"/>
        <v>Gawler South</v>
      </c>
      <c r="P11435" t="str">
        <f t="shared" si="602"/>
        <v xml:space="preserve"> SA</v>
      </c>
      <c r="Q11435" t="s">
        <v>29</v>
      </c>
      <c r="R11435" t="s">
        <v>138</v>
      </c>
      <c r="S11435" t="s">
        <v>31</v>
      </c>
      <c r="T11435" t="s">
        <v>44</v>
      </c>
      <c r="U11435">
        <v>49990</v>
      </c>
    </row>
    <row r="11436" spans="1:21" x14ac:dyDescent="0.25">
      <c r="A11436" t="s">
        <v>240</v>
      </c>
      <c r="B11436">
        <v>2017</v>
      </c>
      <c r="C11436" t="s">
        <v>2492</v>
      </c>
      <c r="D11436" t="s">
        <v>30</v>
      </c>
      <c r="E11436" t="s">
        <v>2508</v>
      </c>
      <c r="F11436" t="s">
        <v>37</v>
      </c>
      <c r="G11436" t="s">
        <v>23</v>
      </c>
      <c r="H11436" t="s">
        <v>614</v>
      </c>
      <c r="I11436" t="s">
        <v>110</v>
      </c>
      <c r="J11436" t="s">
        <v>26</v>
      </c>
      <c r="K11436" t="s">
        <v>382</v>
      </c>
      <c r="L11436">
        <v>85873</v>
      </c>
      <c r="M11436" t="s">
        <v>7268</v>
      </c>
      <c r="N11436" t="str">
        <f t="shared" si="600"/>
        <v>Mount Gambier,</v>
      </c>
      <c r="O11436" t="str">
        <f t="shared" si="601"/>
        <v>Mount Gambier</v>
      </c>
      <c r="P11436" t="str">
        <f t="shared" si="602"/>
        <v xml:space="preserve"> SA</v>
      </c>
      <c r="Q11436" t="s">
        <v>29</v>
      </c>
      <c r="R11436" t="s">
        <v>30</v>
      </c>
      <c r="S11436" t="s">
        <v>31</v>
      </c>
      <c r="T11436" t="s">
        <v>32</v>
      </c>
      <c r="U11436">
        <v>35880</v>
      </c>
    </row>
    <row r="11437" spans="1:21" x14ac:dyDescent="0.25">
      <c r="A11437" t="s">
        <v>333</v>
      </c>
      <c r="B11437">
        <v>2021</v>
      </c>
      <c r="C11437" t="s">
        <v>3383</v>
      </c>
      <c r="D11437" t="s">
        <v>30</v>
      </c>
      <c r="E11437" t="s">
        <v>7754</v>
      </c>
      <c r="F11437" t="s">
        <v>37</v>
      </c>
      <c r="G11437" t="s">
        <v>115</v>
      </c>
      <c r="H11437" t="s">
        <v>38</v>
      </c>
      <c r="I11437" t="s">
        <v>110</v>
      </c>
      <c r="J11437" t="s">
        <v>66</v>
      </c>
      <c r="K11437" t="s">
        <v>268</v>
      </c>
      <c r="L11437">
        <v>14500</v>
      </c>
      <c r="M11437" t="s">
        <v>1654</v>
      </c>
      <c r="N11437" t="str">
        <f t="shared" si="600"/>
        <v>Osborne Park,</v>
      </c>
      <c r="O11437" t="str">
        <f t="shared" si="601"/>
        <v>Osborne Park</v>
      </c>
      <c r="P11437" t="str">
        <f t="shared" si="602"/>
        <v xml:space="preserve"> WA</v>
      </c>
      <c r="Q11437" t="s">
        <v>29</v>
      </c>
      <c r="R11437" t="s">
        <v>30</v>
      </c>
      <c r="S11437" t="s">
        <v>53</v>
      </c>
      <c r="T11437" t="s">
        <v>54</v>
      </c>
      <c r="U11437">
        <v>38990</v>
      </c>
    </row>
    <row r="11438" spans="1:21" x14ac:dyDescent="0.25">
      <c r="A11438" t="s">
        <v>141</v>
      </c>
      <c r="B11438">
        <v>2022</v>
      </c>
      <c r="C11438" t="s">
        <v>881</v>
      </c>
      <c r="D11438" t="s">
        <v>116</v>
      </c>
      <c r="E11438" t="s">
        <v>3271</v>
      </c>
      <c r="F11438" t="s">
        <v>37</v>
      </c>
      <c r="G11438" t="s">
        <v>23</v>
      </c>
      <c r="H11438" t="s">
        <v>127</v>
      </c>
      <c r="I11438" t="s">
        <v>25</v>
      </c>
      <c r="J11438" t="s">
        <v>40</v>
      </c>
      <c r="K11438" t="s">
        <v>424</v>
      </c>
      <c r="L11438">
        <v>5204</v>
      </c>
      <c r="M11438" t="s">
        <v>7440</v>
      </c>
      <c r="N11438" t="str">
        <f t="shared" si="600"/>
        <v>West Gladstone,</v>
      </c>
      <c r="O11438" t="str">
        <f t="shared" si="601"/>
        <v>West Gladstone</v>
      </c>
      <c r="P11438" t="str">
        <f t="shared" si="602"/>
        <v>QLD</v>
      </c>
      <c r="Q11438" t="s">
        <v>29</v>
      </c>
      <c r="R11438" t="s">
        <v>116</v>
      </c>
      <c r="S11438" t="s">
        <v>31</v>
      </c>
      <c r="T11438" t="s">
        <v>44</v>
      </c>
      <c r="U11438">
        <v>56990</v>
      </c>
    </row>
    <row r="11439" spans="1:21" x14ac:dyDescent="0.25">
      <c r="A11439" t="s">
        <v>155</v>
      </c>
      <c r="B11439">
        <v>2017</v>
      </c>
      <c r="C11439" t="s">
        <v>230</v>
      </c>
      <c r="D11439" t="s">
        <v>35</v>
      </c>
      <c r="E11439" t="s">
        <v>6297</v>
      </c>
      <c r="F11439" t="s">
        <v>37</v>
      </c>
      <c r="G11439" t="s">
        <v>23</v>
      </c>
      <c r="H11439" t="s">
        <v>82</v>
      </c>
      <c r="I11439" t="s">
        <v>39</v>
      </c>
      <c r="J11439" t="s">
        <v>66</v>
      </c>
      <c r="K11439" t="s">
        <v>128</v>
      </c>
      <c r="L11439">
        <v>93652</v>
      </c>
      <c r="M11439" t="s">
        <v>7265</v>
      </c>
      <c r="N11439" t="str">
        <f t="shared" si="600"/>
        <v>Kensington,</v>
      </c>
      <c r="O11439" t="str">
        <f t="shared" si="601"/>
        <v>Kensington</v>
      </c>
      <c r="P11439" t="str">
        <f t="shared" si="602"/>
        <v>QLD</v>
      </c>
      <c r="Q11439" t="s">
        <v>29</v>
      </c>
      <c r="R11439" t="s">
        <v>35</v>
      </c>
      <c r="S11439" t="s">
        <v>31</v>
      </c>
      <c r="T11439" t="s">
        <v>44</v>
      </c>
      <c r="U11439">
        <v>24990</v>
      </c>
    </row>
    <row r="11440" spans="1:21" x14ac:dyDescent="0.25">
      <c r="A11440" t="s">
        <v>88</v>
      </c>
      <c r="B11440">
        <v>2017</v>
      </c>
      <c r="C11440" t="s">
        <v>373</v>
      </c>
      <c r="D11440" t="s">
        <v>35</v>
      </c>
      <c r="E11440" t="s">
        <v>715</v>
      </c>
      <c r="F11440" t="s">
        <v>37</v>
      </c>
      <c r="G11440" t="s">
        <v>115</v>
      </c>
      <c r="H11440" t="s">
        <v>49</v>
      </c>
      <c r="I11440" t="s">
        <v>39</v>
      </c>
      <c r="J11440" t="s">
        <v>40</v>
      </c>
      <c r="K11440" t="s">
        <v>262</v>
      </c>
      <c r="L11440">
        <v>49860</v>
      </c>
      <c r="M11440" t="s">
        <v>7398</v>
      </c>
      <c r="N11440" t="str">
        <f t="shared" si="600"/>
        <v>Valley View,</v>
      </c>
      <c r="O11440" t="str">
        <f t="shared" si="601"/>
        <v>Valley View</v>
      </c>
      <c r="P11440" t="str">
        <f t="shared" si="602"/>
        <v xml:space="preserve"> SA</v>
      </c>
      <c r="Q11440" t="s">
        <v>29</v>
      </c>
      <c r="R11440" t="s">
        <v>35</v>
      </c>
      <c r="S11440" t="s">
        <v>43</v>
      </c>
      <c r="T11440" t="s">
        <v>54</v>
      </c>
      <c r="U11440">
        <v>52900</v>
      </c>
    </row>
    <row r="11441" spans="1:21" x14ac:dyDescent="0.25">
      <c r="A11441" t="s">
        <v>141</v>
      </c>
      <c r="B11441">
        <v>2020</v>
      </c>
      <c r="C11441" t="s">
        <v>142</v>
      </c>
      <c r="D11441" t="s">
        <v>30</v>
      </c>
      <c r="E11441" t="s">
        <v>7057</v>
      </c>
      <c r="F11441" t="s">
        <v>37</v>
      </c>
      <c r="G11441" t="s">
        <v>23</v>
      </c>
      <c r="H11441" t="s">
        <v>144</v>
      </c>
      <c r="I11441" t="s">
        <v>25</v>
      </c>
      <c r="J11441" t="s">
        <v>66</v>
      </c>
      <c r="K11441" t="s">
        <v>323</v>
      </c>
      <c r="L11441">
        <v>24869</v>
      </c>
      <c r="M11441" t="s">
        <v>7706</v>
      </c>
      <c r="N11441" t="str">
        <f t="shared" si="600"/>
        <v>Victoria Park,</v>
      </c>
      <c r="O11441" t="str">
        <f t="shared" si="601"/>
        <v>Victoria Park</v>
      </c>
      <c r="P11441" t="str">
        <f t="shared" si="602"/>
        <v xml:space="preserve"> WA</v>
      </c>
      <c r="Q11441" t="s">
        <v>29</v>
      </c>
      <c r="R11441" t="s">
        <v>30</v>
      </c>
      <c r="S11441" t="s">
        <v>31</v>
      </c>
      <c r="T11441" t="s">
        <v>44</v>
      </c>
      <c r="U11441">
        <v>37999</v>
      </c>
    </row>
    <row r="11442" spans="1:21" x14ac:dyDescent="0.25">
      <c r="A11442" t="s">
        <v>79</v>
      </c>
      <c r="B11442">
        <v>2009</v>
      </c>
      <c r="C11442" t="s">
        <v>437</v>
      </c>
      <c r="D11442" t="s">
        <v>138</v>
      </c>
      <c r="E11442" t="s">
        <v>1988</v>
      </c>
      <c r="F11442" t="s">
        <v>37</v>
      </c>
      <c r="G11442" t="s">
        <v>115</v>
      </c>
      <c r="H11442" t="s">
        <v>144</v>
      </c>
      <c r="I11442" t="s">
        <v>110</v>
      </c>
      <c r="J11442" t="s">
        <v>26</v>
      </c>
      <c r="K11442" t="s">
        <v>97</v>
      </c>
      <c r="L11442">
        <v>227457</v>
      </c>
      <c r="M11442" t="s">
        <v>1641</v>
      </c>
      <c r="N11442" t="str">
        <f t="shared" si="600"/>
        <v>Bentley,</v>
      </c>
      <c r="O11442" t="str">
        <f t="shared" si="601"/>
        <v>Bentley</v>
      </c>
      <c r="P11442" t="str">
        <f t="shared" si="602"/>
        <v xml:space="preserve"> WA</v>
      </c>
      <c r="Q11442" t="s">
        <v>29</v>
      </c>
      <c r="R11442" t="s">
        <v>138</v>
      </c>
      <c r="S11442" t="s">
        <v>31</v>
      </c>
      <c r="T11442" t="s">
        <v>44</v>
      </c>
      <c r="U11442">
        <v>14990</v>
      </c>
    </row>
    <row r="11443" spans="1:21" x14ac:dyDescent="0.25">
      <c r="A11443" t="s">
        <v>69</v>
      </c>
      <c r="B11443">
        <v>2019</v>
      </c>
      <c r="C11443" t="s">
        <v>543</v>
      </c>
      <c r="D11443" t="s">
        <v>30</v>
      </c>
      <c r="E11443" t="s">
        <v>1859</v>
      </c>
      <c r="F11443" t="s">
        <v>37</v>
      </c>
      <c r="G11443" t="s">
        <v>23</v>
      </c>
      <c r="H11443" t="s">
        <v>614</v>
      </c>
      <c r="I11443" t="s">
        <v>110</v>
      </c>
      <c r="J11443" t="s">
        <v>26</v>
      </c>
      <c r="K11443" t="s">
        <v>83</v>
      </c>
      <c r="L11443">
        <v>50849</v>
      </c>
      <c r="M11443" t="s">
        <v>1716</v>
      </c>
      <c r="N11443" t="str">
        <f t="shared" si="600"/>
        <v>Rockingham,</v>
      </c>
      <c r="O11443" t="str">
        <f t="shared" si="601"/>
        <v>Rockingham</v>
      </c>
      <c r="P11443" t="str">
        <f t="shared" si="602"/>
        <v xml:space="preserve"> WA</v>
      </c>
      <c r="Q11443" t="s">
        <v>29</v>
      </c>
      <c r="R11443" t="s">
        <v>30</v>
      </c>
      <c r="S11443" t="s">
        <v>31</v>
      </c>
      <c r="T11443" t="s">
        <v>32</v>
      </c>
      <c r="U11443">
        <v>68999</v>
      </c>
    </row>
    <row r="11444" spans="1:21" x14ac:dyDescent="0.25">
      <c r="A11444" t="s">
        <v>183</v>
      </c>
      <c r="B11444">
        <v>2023</v>
      </c>
      <c r="C11444" t="s">
        <v>375</v>
      </c>
      <c r="D11444" t="s">
        <v>7401</v>
      </c>
      <c r="E11444" t="s">
        <v>7755</v>
      </c>
      <c r="F11444" t="s">
        <v>134</v>
      </c>
      <c r="G11444" t="s">
        <v>23</v>
      </c>
      <c r="H11444" t="s">
        <v>127</v>
      </c>
      <c r="I11444" t="s">
        <v>110</v>
      </c>
      <c r="J11444" t="s">
        <v>66</v>
      </c>
      <c r="K11444" t="s">
        <v>516</v>
      </c>
      <c r="L11444">
        <v>5</v>
      </c>
      <c r="M11444" t="s">
        <v>7352</v>
      </c>
      <c r="N11444" t="str">
        <f t="shared" si="600"/>
        <v>Salisbury Park,</v>
      </c>
      <c r="O11444" t="str">
        <f t="shared" si="601"/>
        <v>Salisbury Park</v>
      </c>
      <c r="P11444" t="str">
        <f t="shared" si="602"/>
        <v xml:space="preserve"> SA</v>
      </c>
      <c r="Q11444" t="s">
        <v>29</v>
      </c>
      <c r="R11444" t="s">
        <v>30</v>
      </c>
      <c r="S11444" t="s">
        <v>31</v>
      </c>
      <c r="T11444" t="s">
        <v>44</v>
      </c>
      <c r="U11444">
        <v>51600</v>
      </c>
    </row>
    <row r="11445" spans="1:21" x14ac:dyDescent="0.25">
      <c r="A11445" t="s">
        <v>155</v>
      </c>
      <c r="B11445">
        <v>2017</v>
      </c>
      <c r="C11445" t="s">
        <v>236</v>
      </c>
      <c r="D11445" t="s">
        <v>30</v>
      </c>
      <c r="E11445" t="s">
        <v>7756</v>
      </c>
      <c r="F11445" t="s">
        <v>37</v>
      </c>
      <c r="G11445" t="s">
        <v>23</v>
      </c>
      <c r="H11445" t="s">
        <v>127</v>
      </c>
      <c r="I11445" t="s">
        <v>25</v>
      </c>
      <c r="J11445" t="s">
        <v>66</v>
      </c>
      <c r="K11445" t="s">
        <v>481</v>
      </c>
      <c r="L11445">
        <v>111729</v>
      </c>
      <c r="M11445" t="s">
        <v>7264</v>
      </c>
      <c r="N11445" t="str">
        <f t="shared" si="600"/>
        <v>Bundaberg West,</v>
      </c>
      <c r="O11445" t="str">
        <f t="shared" si="601"/>
        <v>Bundaberg West</v>
      </c>
      <c r="P11445" t="str">
        <f t="shared" si="602"/>
        <v>QLD</v>
      </c>
      <c r="Q11445" t="s">
        <v>29</v>
      </c>
      <c r="R11445" t="s">
        <v>30</v>
      </c>
      <c r="S11445" t="s">
        <v>31</v>
      </c>
      <c r="T11445" t="s">
        <v>32</v>
      </c>
      <c r="U11445">
        <v>24760</v>
      </c>
    </row>
    <row r="11446" spans="1:21" x14ac:dyDescent="0.25">
      <c r="A11446" t="s">
        <v>79</v>
      </c>
      <c r="B11446">
        <v>2011</v>
      </c>
      <c r="C11446" t="s">
        <v>437</v>
      </c>
      <c r="D11446" t="s">
        <v>138</v>
      </c>
      <c r="E11446" t="s">
        <v>1613</v>
      </c>
      <c r="F11446" t="s">
        <v>37</v>
      </c>
      <c r="G11446" t="s">
        <v>23</v>
      </c>
      <c r="H11446" t="s">
        <v>144</v>
      </c>
      <c r="I11446" t="s">
        <v>110</v>
      </c>
      <c r="J11446" t="s">
        <v>26</v>
      </c>
      <c r="K11446" t="s">
        <v>429</v>
      </c>
      <c r="L11446">
        <v>260857</v>
      </c>
      <c r="M11446" t="s">
        <v>1641</v>
      </c>
      <c r="N11446" t="str">
        <f t="shared" si="600"/>
        <v>Bentley,</v>
      </c>
      <c r="O11446" t="str">
        <f t="shared" si="601"/>
        <v>Bentley</v>
      </c>
      <c r="P11446" t="str">
        <f t="shared" si="602"/>
        <v xml:space="preserve"> WA</v>
      </c>
      <c r="Q11446" t="s">
        <v>29</v>
      </c>
      <c r="R11446" t="s">
        <v>138</v>
      </c>
      <c r="S11446" t="s">
        <v>31</v>
      </c>
      <c r="T11446" t="s">
        <v>44</v>
      </c>
      <c r="U11446">
        <v>16999</v>
      </c>
    </row>
    <row r="11447" spans="1:21" x14ac:dyDescent="0.25">
      <c r="A11447" t="s">
        <v>69</v>
      </c>
      <c r="B11447">
        <v>2021</v>
      </c>
      <c r="C11447" t="s">
        <v>362</v>
      </c>
      <c r="D11447" t="s">
        <v>30</v>
      </c>
      <c r="E11447" t="s">
        <v>3027</v>
      </c>
      <c r="F11447" t="s">
        <v>37</v>
      </c>
      <c r="G11447" t="s">
        <v>23</v>
      </c>
      <c r="H11447" t="s">
        <v>144</v>
      </c>
      <c r="I11447" t="s">
        <v>25</v>
      </c>
      <c r="J11447" t="s">
        <v>91</v>
      </c>
      <c r="K11447" t="s">
        <v>336</v>
      </c>
      <c r="L11447">
        <v>22658</v>
      </c>
      <c r="M11447" t="s">
        <v>7359</v>
      </c>
      <c r="N11447" t="str">
        <f t="shared" si="600"/>
        <v>Prospect,</v>
      </c>
      <c r="O11447" t="str">
        <f t="shared" si="601"/>
        <v>Prospect</v>
      </c>
      <c r="P11447" t="str">
        <f t="shared" si="602"/>
        <v xml:space="preserve"> SA</v>
      </c>
      <c r="Q11447" t="s">
        <v>29</v>
      </c>
      <c r="R11447" t="s">
        <v>30</v>
      </c>
      <c r="S11447" t="s">
        <v>43</v>
      </c>
      <c r="T11447" t="s">
        <v>44</v>
      </c>
      <c r="U11447">
        <v>58880</v>
      </c>
    </row>
    <row r="11448" spans="1:21" x14ac:dyDescent="0.25">
      <c r="A11448" t="s">
        <v>69</v>
      </c>
      <c r="B11448">
        <v>2006</v>
      </c>
      <c r="C11448" t="s">
        <v>543</v>
      </c>
      <c r="D11448" t="s">
        <v>30</v>
      </c>
      <c r="E11448" t="s">
        <v>1139</v>
      </c>
      <c r="F11448" t="s">
        <v>37</v>
      </c>
      <c r="G11448" t="s">
        <v>23</v>
      </c>
      <c r="H11448" t="s">
        <v>1140</v>
      </c>
      <c r="I11448" t="s">
        <v>110</v>
      </c>
      <c r="J11448" t="s">
        <v>66</v>
      </c>
      <c r="K11448" t="s">
        <v>1141</v>
      </c>
      <c r="L11448">
        <v>365219</v>
      </c>
      <c r="M11448" t="s">
        <v>7757</v>
      </c>
      <c r="N11448" t="str">
        <f t="shared" si="600"/>
        <v>Bundaberg North,</v>
      </c>
      <c r="O11448" t="str">
        <f t="shared" si="601"/>
        <v>Bundaberg North</v>
      </c>
      <c r="P11448" t="str">
        <f t="shared" si="602"/>
        <v>QLD</v>
      </c>
      <c r="Q11448" t="s">
        <v>61</v>
      </c>
      <c r="R11448" t="s">
        <v>30</v>
      </c>
      <c r="S11448" t="s">
        <v>31</v>
      </c>
      <c r="T11448" t="s">
        <v>277</v>
      </c>
      <c r="U11448">
        <v>24990</v>
      </c>
    </row>
    <row r="11449" spans="1:21" x14ac:dyDescent="0.25">
      <c r="A11449" t="s">
        <v>155</v>
      </c>
      <c r="B11449">
        <v>2020</v>
      </c>
      <c r="C11449" t="s">
        <v>828</v>
      </c>
      <c r="D11449" t="s">
        <v>30</v>
      </c>
      <c r="E11449" t="s">
        <v>1066</v>
      </c>
      <c r="F11449" t="s">
        <v>37</v>
      </c>
      <c r="G11449" t="s">
        <v>23</v>
      </c>
      <c r="H11449" t="s">
        <v>49</v>
      </c>
      <c r="I11449" t="s">
        <v>39</v>
      </c>
      <c r="J11449" t="s">
        <v>66</v>
      </c>
      <c r="K11449" t="s">
        <v>283</v>
      </c>
      <c r="L11449">
        <v>55365</v>
      </c>
      <c r="M11449" t="s">
        <v>7359</v>
      </c>
      <c r="N11449" t="str">
        <f t="shared" si="600"/>
        <v>Prospect,</v>
      </c>
      <c r="O11449" t="str">
        <f t="shared" si="601"/>
        <v>Prospect</v>
      </c>
      <c r="P11449" t="str">
        <f t="shared" si="602"/>
        <v xml:space="preserve"> SA</v>
      </c>
      <c r="Q11449" t="s">
        <v>29</v>
      </c>
      <c r="R11449" t="s">
        <v>30</v>
      </c>
      <c r="S11449" t="s">
        <v>31</v>
      </c>
      <c r="T11449" t="s">
        <v>44</v>
      </c>
      <c r="U11449">
        <v>26880</v>
      </c>
    </row>
    <row r="11450" spans="1:21" x14ac:dyDescent="0.25">
      <c r="A11450" t="s">
        <v>113</v>
      </c>
      <c r="B11450">
        <v>2016</v>
      </c>
      <c r="C11450" t="s">
        <v>263</v>
      </c>
      <c r="D11450" t="s">
        <v>30</v>
      </c>
      <c r="E11450" t="s">
        <v>1516</v>
      </c>
      <c r="F11450" t="s">
        <v>37</v>
      </c>
      <c r="G11450" t="s">
        <v>23</v>
      </c>
      <c r="H11450" t="s">
        <v>49</v>
      </c>
      <c r="I11450" t="s">
        <v>39</v>
      </c>
      <c r="J11450" t="s">
        <v>66</v>
      </c>
      <c r="K11450" t="s">
        <v>199</v>
      </c>
      <c r="L11450">
        <v>94320</v>
      </c>
      <c r="M11450" t="s">
        <v>7706</v>
      </c>
      <c r="N11450" t="str">
        <f t="shared" si="600"/>
        <v>Victoria Park,</v>
      </c>
      <c r="O11450" t="str">
        <f t="shared" si="601"/>
        <v>Victoria Park</v>
      </c>
      <c r="P11450" t="str">
        <f t="shared" si="602"/>
        <v xml:space="preserve"> WA</v>
      </c>
      <c r="Q11450" t="s">
        <v>29</v>
      </c>
      <c r="R11450" t="s">
        <v>30</v>
      </c>
      <c r="S11450" t="s">
        <v>31</v>
      </c>
      <c r="T11450" t="s">
        <v>44</v>
      </c>
      <c r="U11450">
        <v>22990</v>
      </c>
    </row>
    <row r="11451" spans="1:21" x14ac:dyDescent="0.25">
      <c r="A11451" t="s">
        <v>69</v>
      </c>
      <c r="B11451">
        <v>2010</v>
      </c>
      <c r="C11451" t="s">
        <v>441</v>
      </c>
      <c r="D11451" t="s">
        <v>138</v>
      </c>
      <c r="E11451" t="s">
        <v>7119</v>
      </c>
      <c r="F11451" t="s">
        <v>37</v>
      </c>
      <c r="G11451" t="s">
        <v>23</v>
      </c>
      <c r="H11451" t="s">
        <v>101</v>
      </c>
      <c r="I11451" t="s">
        <v>110</v>
      </c>
      <c r="J11451" t="s">
        <v>26</v>
      </c>
      <c r="K11451" t="s">
        <v>443</v>
      </c>
      <c r="L11451">
        <v>220000</v>
      </c>
      <c r="M11451" t="s">
        <v>7390</v>
      </c>
      <c r="N11451" t="str">
        <f t="shared" si="600"/>
        <v>Gepps Cross,</v>
      </c>
      <c r="O11451" t="str">
        <f t="shared" si="601"/>
        <v>Gepps Cross</v>
      </c>
      <c r="P11451" t="str">
        <f t="shared" si="602"/>
        <v xml:space="preserve"> SA</v>
      </c>
      <c r="Q11451" t="s">
        <v>29</v>
      </c>
      <c r="R11451" t="s">
        <v>138</v>
      </c>
      <c r="S11451" t="s">
        <v>31</v>
      </c>
      <c r="T11451" t="s">
        <v>44</v>
      </c>
      <c r="U11451">
        <v>28990</v>
      </c>
    </row>
    <row r="11452" spans="1:21" x14ac:dyDescent="0.25">
      <c r="A11452" t="s">
        <v>69</v>
      </c>
      <c r="B11452">
        <v>2007</v>
      </c>
      <c r="C11452" t="s">
        <v>543</v>
      </c>
      <c r="D11452" t="s">
        <v>30</v>
      </c>
      <c r="E11452" t="s">
        <v>7758</v>
      </c>
      <c r="F11452" t="s">
        <v>37</v>
      </c>
      <c r="G11452" t="s">
        <v>23</v>
      </c>
      <c r="H11452" t="s">
        <v>646</v>
      </c>
      <c r="I11452" t="s">
        <v>110</v>
      </c>
      <c r="J11452" t="s">
        <v>26</v>
      </c>
      <c r="K11452" t="s">
        <v>433</v>
      </c>
      <c r="L11452">
        <v>179950</v>
      </c>
      <c r="M11452" t="s">
        <v>7757</v>
      </c>
      <c r="N11452" t="str">
        <f t="shared" si="600"/>
        <v>Bundaberg North,</v>
      </c>
      <c r="O11452" t="str">
        <f t="shared" si="601"/>
        <v>Bundaberg North</v>
      </c>
      <c r="P11452" t="str">
        <f t="shared" si="602"/>
        <v>QLD</v>
      </c>
      <c r="Q11452" t="s">
        <v>61</v>
      </c>
      <c r="R11452" t="s">
        <v>30</v>
      </c>
      <c r="S11452" t="s">
        <v>31</v>
      </c>
      <c r="T11452" t="s">
        <v>277</v>
      </c>
      <c r="U11452">
        <v>64490</v>
      </c>
    </row>
    <row r="11453" spans="1:21" x14ac:dyDescent="0.25">
      <c r="A11453" t="s">
        <v>88</v>
      </c>
      <c r="B11453">
        <v>2016</v>
      </c>
      <c r="C11453" t="s">
        <v>560</v>
      </c>
      <c r="D11453" t="s">
        <v>30</v>
      </c>
      <c r="E11453" t="s">
        <v>1439</v>
      </c>
      <c r="F11453" t="s">
        <v>37</v>
      </c>
      <c r="G11453" t="s">
        <v>23</v>
      </c>
      <c r="H11453" t="s">
        <v>179</v>
      </c>
      <c r="I11453" t="s">
        <v>39</v>
      </c>
      <c r="J11453" t="s">
        <v>66</v>
      </c>
      <c r="K11453" t="s">
        <v>166</v>
      </c>
      <c r="L11453">
        <v>62843</v>
      </c>
      <c r="M11453" t="s">
        <v>7398</v>
      </c>
      <c r="N11453" t="str">
        <f t="shared" si="600"/>
        <v>Valley View,</v>
      </c>
      <c r="O11453" t="str">
        <f t="shared" si="601"/>
        <v>Valley View</v>
      </c>
      <c r="P11453" t="str">
        <f t="shared" si="602"/>
        <v xml:space="preserve"> SA</v>
      </c>
      <c r="Q11453" t="s">
        <v>29</v>
      </c>
      <c r="R11453" t="s">
        <v>30</v>
      </c>
      <c r="S11453" t="s">
        <v>31</v>
      </c>
      <c r="T11453" t="s">
        <v>44</v>
      </c>
      <c r="U11453">
        <v>24900</v>
      </c>
    </row>
    <row r="11454" spans="1:21" x14ac:dyDescent="0.25">
      <c r="A11454" t="s">
        <v>141</v>
      </c>
      <c r="B11454">
        <v>2016</v>
      </c>
      <c r="C11454" t="s">
        <v>284</v>
      </c>
      <c r="D11454" t="s">
        <v>30</v>
      </c>
      <c r="E11454" t="s">
        <v>285</v>
      </c>
      <c r="F11454" t="s">
        <v>37</v>
      </c>
      <c r="G11454" t="s">
        <v>23</v>
      </c>
      <c r="H11454" t="s">
        <v>49</v>
      </c>
      <c r="I11454" t="s">
        <v>25</v>
      </c>
      <c r="J11454" t="s">
        <v>66</v>
      </c>
      <c r="K11454" t="s">
        <v>86</v>
      </c>
      <c r="L11454">
        <v>117370</v>
      </c>
      <c r="M11454" t="s">
        <v>1641</v>
      </c>
      <c r="N11454" t="str">
        <f t="shared" si="600"/>
        <v>Bentley,</v>
      </c>
      <c r="O11454" t="str">
        <f t="shared" si="601"/>
        <v>Bentley</v>
      </c>
      <c r="P11454" t="str">
        <f t="shared" si="602"/>
        <v xml:space="preserve"> WA</v>
      </c>
      <c r="Q11454" t="s">
        <v>29</v>
      </c>
      <c r="R11454" t="s">
        <v>30</v>
      </c>
      <c r="S11454" t="s">
        <v>31</v>
      </c>
      <c r="T11454" t="s">
        <v>44</v>
      </c>
      <c r="U11454">
        <v>23990</v>
      </c>
    </row>
    <row r="11455" spans="1:21" x14ac:dyDescent="0.25">
      <c r="A11455" t="s">
        <v>113</v>
      </c>
      <c r="B11455">
        <v>2021</v>
      </c>
      <c r="C11455" t="s">
        <v>1038</v>
      </c>
      <c r="D11455" t="s">
        <v>30</v>
      </c>
      <c r="E11455" t="s">
        <v>7759</v>
      </c>
      <c r="F11455" t="s">
        <v>37</v>
      </c>
      <c r="G11455" t="s">
        <v>23</v>
      </c>
      <c r="H11455" t="s">
        <v>38</v>
      </c>
      <c r="I11455" t="s">
        <v>39</v>
      </c>
      <c r="J11455" t="s">
        <v>66</v>
      </c>
      <c r="K11455" t="s">
        <v>323</v>
      </c>
      <c r="L11455">
        <v>19552</v>
      </c>
      <c r="M11455" t="s">
        <v>7268</v>
      </c>
      <c r="N11455" t="str">
        <f t="shared" si="600"/>
        <v>Mount Gambier,</v>
      </c>
      <c r="O11455" t="str">
        <f t="shared" si="601"/>
        <v>Mount Gambier</v>
      </c>
      <c r="P11455" t="str">
        <f t="shared" si="602"/>
        <v xml:space="preserve"> SA</v>
      </c>
      <c r="Q11455" t="s">
        <v>29</v>
      </c>
      <c r="R11455" t="s">
        <v>30</v>
      </c>
      <c r="S11455" t="s">
        <v>31</v>
      </c>
      <c r="T11455" t="s">
        <v>44</v>
      </c>
      <c r="U11455">
        <v>39990</v>
      </c>
    </row>
    <row r="11456" spans="1:21" x14ac:dyDescent="0.25">
      <c r="A11456" t="s">
        <v>113</v>
      </c>
      <c r="B11456">
        <v>2004</v>
      </c>
      <c r="C11456" t="s">
        <v>7760</v>
      </c>
      <c r="D11456" t="s">
        <v>152</v>
      </c>
      <c r="E11456" t="s">
        <v>7761</v>
      </c>
      <c r="F11456" t="s">
        <v>37</v>
      </c>
      <c r="G11456" t="s">
        <v>23</v>
      </c>
      <c r="H11456" t="s">
        <v>235</v>
      </c>
      <c r="I11456" t="s">
        <v>25</v>
      </c>
      <c r="J11456" t="s">
        <v>66</v>
      </c>
      <c r="K11456" t="s">
        <v>310</v>
      </c>
      <c r="L11456">
        <v>152093</v>
      </c>
      <c r="M11456" t="s">
        <v>1416</v>
      </c>
      <c r="N11456" t="str">
        <f t="shared" si="600"/>
        <v>Enfield,</v>
      </c>
      <c r="O11456" t="str">
        <f t="shared" si="601"/>
        <v>Enfield</v>
      </c>
      <c r="P11456" t="str">
        <f t="shared" si="602"/>
        <v xml:space="preserve"> SA</v>
      </c>
      <c r="Q11456" t="s">
        <v>137</v>
      </c>
      <c r="R11456" t="s">
        <v>152</v>
      </c>
      <c r="S11456" t="s">
        <v>31</v>
      </c>
      <c r="T11456" t="s">
        <v>44</v>
      </c>
      <c r="U11456">
        <v>8990</v>
      </c>
    </row>
    <row r="11457" spans="1:21" x14ac:dyDescent="0.25">
      <c r="A11457" t="s">
        <v>79</v>
      </c>
      <c r="B11457">
        <v>2021</v>
      </c>
      <c r="C11457" t="s">
        <v>164</v>
      </c>
      <c r="D11457" t="s">
        <v>30</v>
      </c>
      <c r="E11457" t="s">
        <v>7762</v>
      </c>
      <c r="F11457" t="s">
        <v>37</v>
      </c>
      <c r="G11457" t="s">
        <v>23</v>
      </c>
      <c r="H11457" t="s">
        <v>49</v>
      </c>
      <c r="I11457" t="s">
        <v>39</v>
      </c>
      <c r="J11457" t="s">
        <v>66</v>
      </c>
      <c r="K11457" t="s">
        <v>166</v>
      </c>
      <c r="L11457">
        <v>24781</v>
      </c>
      <c r="M11457" t="s">
        <v>7706</v>
      </c>
      <c r="N11457" t="str">
        <f t="shared" si="600"/>
        <v>Victoria Park,</v>
      </c>
      <c r="O11457" t="str">
        <f t="shared" si="601"/>
        <v>Victoria Park</v>
      </c>
      <c r="P11457" t="str">
        <f t="shared" si="602"/>
        <v xml:space="preserve"> WA</v>
      </c>
      <c r="Q11457" t="s">
        <v>29</v>
      </c>
      <c r="R11457" t="s">
        <v>30</v>
      </c>
      <c r="S11457" t="s">
        <v>31</v>
      </c>
      <c r="T11457" t="s">
        <v>44</v>
      </c>
      <c r="U11457">
        <v>35999</v>
      </c>
    </row>
    <row r="11458" spans="1:21" x14ac:dyDescent="0.25">
      <c r="A11458" t="s">
        <v>210</v>
      </c>
      <c r="B11458">
        <v>2015</v>
      </c>
      <c r="C11458" t="s">
        <v>211</v>
      </c>
      <c r="D11458" t="s">
        <v>30</v>
      </c>
      <c r="E11458" t="s">
        <v>1736</v>
      </c>
      <c r="F11458" t="s">
        <v>37</v>
      </c>
      <c r="G11458" t="s">
        <v>23</v>
      </c>
      <c r="H11458" t="s">
        <v>144</v>
      </c>
      <c r="I11458" t="s">
        <v>25</v>
      </c>
      <c r="J11458" t="s">
        <v>66</v>
      </c>
      <c r="K11458" t="s">
        <v>199</v>
      </c>
      <c r="L11458">
        <v>80141</v>
      </c>
      <c r="M11458" t="s">
        <v>7706</v>
      </c>
      <c r="N11458" t="str">
        <f t="shared" si="600"/>
        <v>Victoria Park,</v>
      </c>
      <c r="O11458" t="str">
        <f t="shared" si="601"/>
        <v>Victoria Park</v>
      </c>
      <c r="P11458" t="str">
        <f t="shared" si="602"/>
        <v xml:space="preserve"> WA</v>
      </c>
      <c r="Q11458" t="s">
        <v>29</v>
      </c>
      <c r="R11458" t="s">
        <v>30</v>
      </c>
      <c r="S11458" t="s">
        <v>31</v>
      </c>
      <c r="T11458" t="s">
        <v>44</v>
      </c>
      <c r="U11458">
        <v>24990</v>
      </c>
    </row>
    <row r="11459" spans="1:21" x14ac:dyDescent="0.25">
      <c r="A11459" t="s">
        <v>155</v>
      </c>
      <c r="B11459">
        <v>2019</v>
      </c>
      <c r="C11459" t="s">
        <v>230</v>
      </c>
      <c r="D11459" t="s">
        <v>35</v>
      </c>
      <c r="E11459" t="s">
        <v>528</v>
      </c>
      <c r="F11459" t="s">
        <v>37</v>
      </c>
      <c r="G11459" t="s">
        <v>23</v>
      </c>
      <c r="H11459" t="s">
        <v>49</v>
      </c>
      <c r="I11459" t="s">
        <v>39</v>
      </c>
      <c r="J11459" t="s">
        <v>66</v>
      </c>
      <c r="K11459" t="s">
        <v>199</v>
      </c>
      <c r="L11459">
        <v>22754</v>
      </c>
      <c r="M11459" t="s">
        <v>7268</v>
      </c>
      <c r="N11459" t="str">
        <f t="shared" si="600"/>
        <v>Mount Gambier,</v>
      </c>
      <c r="O11459" t="str">
        <f t="shared" si="601"/>
        <v>Mount Gambier</v>
      </c>
      <c r="P11459" t="str">
        <f t="shared" si="602"/>
        <v xml:space="preserve"> SA</v>
      </c>
      <c r="Q11459" t="s">
        <v>29</v>
      </c>
      <c r="R11459" t="s">
        <v>35</v>
      </c>
      <c r="S11459" t="s">
        <v>31</v>
      </c>
      <c r="T11459" t="s">
        <v>44</v>
      </c>
      <c r="U11459">
        <v>24880</v>
      </c>
    </row>
    <row r="11460" spans="1:21" x14ac:dyDescent="0.25">
      <c r="A11460" t="s">
        <v>69</v>
      </c>
      <c r="B11460">
        <v>2018</v>
      </c>
      <c r="C11460" t="s">
        <v>441</v>
      </c>
      <c r="D11460" t="s">
        <v>138</v>
      </c>
      <c r="E11460" t="s">
        <v>613</v>
      </c>
      <c r="F11460" t="s">
        <v>37</v>
      </c>
      <c r="G11460" t="s">
        <v>23</v>
      </c>
      <c r="H11460" t="s">
        <v>614</v>
      </c>
      <c r="I11460" t="s">
        <v>110</v>
      </c>
      <c r="J11460" t="s">
        <v>26</v>
      </c>
      <c r="K11460" t="s">
        <v>424</v>
      </c>
      <c r="L11460">
        <v>149433</v>
      </c>
      <c r="M11460" t="s">
        <v>7455</v>
      </c>
      <c r="N11460" t="str">
        <f t="shared" si="600"/>
        <v>Gulfview Heights,</v>
      </c>
      <c r="O11460" t="str">
        <f t="shared" si="601"/>
        <v>Gulfview Heights</v>
      </c>
      <c r="P11460" t="str">
        <f t="shared" si="602"/>
        <v xml:space="preserve"> SA</v>
      </c>
      <c r="Q11460" t="s">
        <v>29</v>
      </c>
      <c r="R11460" t="s">
        <v>138</v>
      </c>
      <c r="S11460" t="s">
        <v>31</v>
      </c>
      <c r="T11460" t="s">
        <v>44</v>
      </c>
      <c r="U11460">
        <v>39750</v>
      </c>
    </row>
    <row r="11461" spans="1:21" x14ac:dyDescent="0.25">
      <c r="A11461" t="s">
        <v>252</v>
      </c>
      <c r="B11461">
        <v>2019</v>
      </c>
      <c r="C11461" t="s">
        <v>422</v>
      </c>
      <c r="D11461" t="s">
        <v>30</v>
      </c>
      <c r="E11461" t="s">
        <v>5768</v>
      </c>
      <c r="F11461" t="s">
        <v>37</v>
      </c>
      <c r="G11461" t="s">
        <v>23</v>
      </c>
      <c r="H11461" t="s">
        <v>49</v>
      </c>
      <c r="I11461" t="s">
        <v>25</v>
      </c>
      <c r="J11461" t="s">
        <v>26</v>
      </c>
      <c r="K11461" t="s">
        <v>268</v>
      </c>
      <c r="L11461">
        <v>27984</v>
      </c>
      <c r="M11461" t="s">
        <v>7359</v>
      </c>
      <c r="N11461" t="str">
        <f t="shared" si="600"/>
        <v>Prospect,</v>
      </c>
      <c r="O11461" t="str">
        <f t="shared" si="601"/>
        <v>Prospect</v>
      </c>
      <c r="P11461" t="str">
        <f t="shared" si="602"/>
        <v xml:space="preserve"> SA</v>
      </c>
      <c r="Q11461" t="s">
        <v>29</v>
      </c>
      <c r="R11461" t="s">
        <v>30</v>
      </c>
      <c r="S11461" t="s">
        <v>31</v>
      </c>
      <c r="T11461" t="s">
        <v>44</v>
      </c>
      <c r="U11461">
        <v>39880</v>
      </c>
    </row>
    <row r="11462" spans="1:21" x14ac:dyDescent="0.25">
      <c r="A11462" t="s">
        <v>69</v>
      </c>
      <c r="B11462">
        <v>2019</v>
      </c>
      <c r="C11462" t="s">
        <v>543</v>
      </c>
      <c r="D11462" t="s">
        <v>30</v>
      </c>
      <c r="E11462" t="s">
        <v>1859</v>
      </c>
      <c r="F11462" t="s">
        <v>37</v>
      </c>
      <c r="G11462" t="s">
        <v>23</v>
      </c>
      <c r="H11462" t="s">
        <v>614</v>
      </c>
      <c r="I11462" t="s">
        <v>110</v>
      </c>
      <c r="J11462" t="s">
        <v>26</v>
      </c>
      <c r="K11462" t="s">
        <v>83</v>
      </c>
      <c r="L11462">
        <v>107103</v>
      </c>
      <c r="M11462" t="s">
        <v>1716</v>
      </c>
      <c r="N11462" t="str">
        <f t="shared" si="600"/>
        <v>Rockingham,</v>
      </c>
      <c r="O11462" t="str">
        <f t="shared" si="601"/>
        <v>Rockingham</v>
      </c>
      <c r="P11462" t="str">
        <f t="shared" si="602"/>
        <v xml:space="preserve"> WA</v>
      </c>
      <c r="Q11462" t="s">
        <v>29</v>
      </c>
      <c r="R11462" t="s">
        <v>30</v>
      </c>
      <c r="S11462" t="s">
        <v>31</v>
      </c>
      <c r="T11462" t="s">
        <v>32</v>
      </c>
      <c r="U11462">
        <v>59990</v>
      </c>
    </row>
    <row r="11463" spans="1:21" x14ac:dyDescent="0.25">
      <c r="A11463" t="s">
        <v>55</v>
      </c>
      <c r="B11463">
        <v>2020</v>
      </c>
      <c r="C11463" t="s">
        <v>1301</v>
      </c>
      <c r="D11463" t="s">
        <v>116</v>
      </c>
      <c r="E11463" t="s">
        <v>4361</v>
      </c>
      <c r="F11463" t="s">
        <v>37</v>
      </c>
      <c r="G11463" t="s">
        <v>23</v>
      </c>
      <c r="H11463" t="s">
        <v>49</v>
      </c>
      <c r="I11463" t="s">
        <v>50</v>
      </c>
      <c r="J11463" t="s">
        <v>66</v>
      </c>
      <c r="K11463" t="s">
        <v>283</v>
      </c>
      <c r="L11463">
        <v>54778</v>
      </c>
      <c r="M11463" t="s">
        <v>7268</v>
      </c>
      <c r="N11463" t="str">
        <f t="shared" si="600"/>
        <v>Mount Gambier,</v>
      </c>
      <c r="O11463" t="str">
        <f t="shared" si="601"/>
        <v>Mount Gambier</v>
      </c>
      <c r="P11463" t="str">
        <f t="shared" si="602"/>
        <v xml:space="preserve"> SA</v>
      </c>
      <c r="Q11463" t="s">
        <v>29</v>
      </c>
      <c r="R11463" t="s">
        <v>116</v>
      </c>
      <c r="S11463" t="s">
        <v>31</v>
      </c>
      <c r="T11463" t="s">
        <v>44</v>
      </c>
      <c r="U11463">
        <v>68880</v>
      </c>
    </row>
    <row r="11464" spans="1:21" x14ac:dyDescent="0.25">
      <c r="A11464" t="s">
        <v>113</v>
      </c>
      <c r="B11464">
        <v>2021</v>
      </c>
      <c r="C11464" t="s">
        <v>114</v>
      </c>
      <c r="D11464" t="s">
        <v>30</v>
      </c>
      <c r="E11464" t="s">
        <v>3689</v>
      </c>
      <c r="F11464" t="s">
        <v>37</v>
      </c>
      <c r="G11464" t="s">
        <v>23</v>
      </c>
      <c r="H11464" t="s">
        <v>127</v>
      </c>
      <c r="I11464" t="s">
        <v>39</v>
      </c>
      <c r="J11464" t="s">
        <v>66</v>
      </c>
      <c r="K11464" t="s">
        <v>283</v>
      </c>
      <c r="L11464">
        <v>50811</v>
      </c>
      <c r="M11464" t="s">
        <v>1641</v>
      </c>
      <c r="N11464" t="str">
        <f t="shared" si="600"/>
        <v>Bentley,</v>
      </c>
      <c r="O11464" t="str">
        <f t="shared" si="601"/>
        <v>Bentley</v>
      </c>
      <c r="P11464" t="str">
        <f t="shared" si="602"/>
        <v xml:space="preserve"> WA</v>
      </c>
      <c r="Q11464" t="s">
        <v>29</v>
      </c>
      <c r="R11464" t="s">
        <v>30</v>
      </c>
      <c r="S11464" t="s">
        <v>31</v>
      </c>
      <c r="T11464" t="s">
        <v>32</v>
      </c>
      <c r="U11464">
        <v>31977</v>
      </c>
    </row>
    <row r="11465" spans="1:21" x14ac:dyDescent="0.25">
      <c r="A11465" t="s">
        <v>33</v>
      </c>
      <c r="B11465">
        <v>2020</v>
      </c>
      <c r="C11465" t="s">
        <v>1820</v>
      </c>
      <c r="D11465" t="s">
        <v>30</v>
      </c>
      <c r="E11465" t="s">
        <v>2553</v>
      </c>
      <c r="F11465" t="s">
        <v>37</v>
      </c>
      <c r="G11465" t="s">
        <v>23</v>
      </c>
      <c r="H11465" t="s">
        <v>38</v>
      </c>
      <c r="I11465" t="s">
        <v>39</v>
      </c>
      <c r="J11465" t="s">
        <v>66</v>
      </c>
      <c r="K11465" t="s">
        <v>323</v>
      </c>
      <c r="L11465">
        <v>28300</v>
      </c>
      <c r="M11465" t="s">
        <v>7359</v>
      </c>
      <c r="N11465" t="str">
        <f t="shared" si="600"/>
        <v>Prospect,</v>
      </c>
      <c r="O11465" t="str">
        <f t="shared" si="601"/>
        <v>Prospect</v>
      </c>
      <c r="P11465" t="str">
        <f t="shared" si="602"/>
        <v xml:space="preserve"> SA</v>
      </c>
      <c r="Q11465" t="s">
        <v>29</v>
      </c>
      <c r="R11465" t="s">
        <v>30</v>
      </c>
      <c r="S11465" t="s">
        <v>31</v>
      </c>
      <c r="T11465" t="s">
        <v>44</v>
      </c>
      <c r="U11465">
        <v>24955</v>
      </c>
    </row>
    <row r="11466" spans="1:21" x14ac:dyDescent="0.25">
      <c r="A11466" t="s">
        <v>79</v>
      </c>
      <c r="B11466">
        <v>2021</v>
      </c>
      <c r="C11466" t="s">
        <v>437</v>
      </c>
      <c r="D11466" t="s">
        <v>138</v>
      </c>
      <c r="E11466" t="s">
        <v>3635</v>
      </c>
      <c r="F11466" t="s">
        <v>37</v>
      </c>
      <c r="G11466" t="s">
        <v>23</v>
      </c>
      <c r="H11466" t="s">
        <v>309</v>
      </c>
      <c r="I11466" t="s">
        <v>110</v>
      </c>
      <c r="J11466" t="s">
        <v>26</v>
      </c>
      <c r="K11466" t="s">
        <v>176</v>
      </c>
      <c r="L11466">
        <v>43275</v>
      </c>
      <c r="M11466" t="s">
        <v>7268</v>
      </c>
      <c r="N11466" t="str">
        <f t="shared" si="600"/>
        <v>Mount Gambier,</v>
      </c>
      <c r="O11466" t="str">
        <f t="shared" si="601"/>
        <v>Mount Gambier</v>
      </c>
      <c r="P11466" t="str">
        <f t="shared" si="602"/>
        <v xml:space="preserve"> SA</v>
      </c>
      <c r="Q11466" t="s">
        <v>29</v>
      </c>
      <c r="R11466" t="s">
        <v>138</v>
      </c>
      <c r="S11466" t="s">
        <v>31</v>
      </c>
      <c r="T11466" t="s">
        <v>44</v>
      </c>
      <c r="U11466">
        <v>68880</v>
      </c>
    </row>
    <row r="11467" spans="1:21" x14ac:dyDescent="0.25">
      <c r="A11467" t="s">
        <v>69</v>
      </c>
      <c r="B11467">
        <v>2012</v>
      </c>
      <c r="C11467" t="s">
        <v>151</v>
      </c>
      <c r="D11467" t="s">
        <v>152</v>
      </c>
      <c r="E11467" t="s">
        <v>2575</v>
      </c>
      <c r="F11467" t="s">
        <v>37</v>
      </c>
      <c r="G11467" t="s">
        <v>23</v>
      </c>
      <c r="H11467" t="s">
        <v>144</v>
      </c>
      <c r="I11467" t="s">
        <v>39</v>
      </c>
      <c r="J11467" t="s">
        <v>66</v>
      </c>
      <c r="K11467" t="s">
        <v>208</v>
      </c>
      <c r="L11467">
        <v>183775</v>
      </c>
      <c r="M11467" t="s">
        <v>7354</v>
      </c>
      <c r="N11467" t="str">
        <f t="shared" si="600"/>
        <v>Blair Athol,</v>
      </c>
      <c r="O11467" t="str">
        <f t="shared" si="601"/>
        <v>Blair Athol</v>
      </c>
      <c r="P11467" t="str">
        <f t="shared" si="602"/>
        <v xml:space="preserve"> SA</v>
      </c>
      <c r="Q11467" t="s">
        <v>29</v>
      </c>
      <c r="R11467" t="s">
        <v>152</v>
      </c>
      <c r="S11467" t="s">
        <v>31</v>
      </c>
      <c r="T11467" t="s">
        <v>44</v>
      </c>
      <c r="U11467">
        <v>13990</v>
      </c>
    </row>
    <row r="11468" spans="1:21" x14ac:dyDescent="0.25">
      <c r="A11468" t="s">
        <v>252</v>
      </c>
      <c r="B11468">
        <v>2020</v>
      </c>
      <c r="C11468" t="s">
        <v>467</v>
      </c>
      <c r="D11468" t="s">
        <v>152</v>
      </c>
      <c r="E11468" t="s">
        <v>1205</v>
      </c>
      <c r="F11468" t="s">
        <v>37</v>
      </c>
      <c r="G11468" t="s">
        <v>23</v>
      </c>
      <c r="H11468" t="s">
        <v>49</v>
      </c>
      <c r="I11468" t="s">
        <v>39</v>
      </c>
      <c r="J11468" t="s">
        <v>66</v>
      </c>
      <c r="K11468" t="s">
        <v>199</v>
      </c>
      <c r="L11468">
        <v>65197</v>
      </c>
      <c r="M11468" t="s">
        <v>7723</v>
      </c>
      <c r="N11468" t="str">
        <f t="shared" si="600"/>
        <v>Morley,</v>
      </c>
      <c r="O11468" t="str">
        <f t="shared" si="601"/>
        <v>Morley</v>
      </c>
      <c r="P11468" t="str">
        <f t="shared" si="602"/>
        <v xml:space="preserve"> WA</v>
      </c>
      <c r="Q11468" t="s">
        <v>29</v>
      </c>
      <c r="R11468" t="s">
        <v>152</v>
      </c>
      <c r="S11468" t="s">
        <v>31</v>
      </c>
      <c r="T11468" t="s">
        <v>44</v>
      </c>
      <c r="U11468">
        <v>21490</v>
      </c>
    </row>
    <row r="11469" spans="1:21" x14ac:dyDescent="0.25">
      <c r="A11469" t="s">
        <v>240</v>
      </c>
      <c r="B11469">
        <v>2010</v>
      </c>
      <c r="C11469" t="s">
        <v>794</v>
      </c>
      <c r="D11469" t="s">
        <v>35</v>
      </c>
      <c r="E11469" t="s">
        <v>7763</v>
      </c>
      <c r="F11469" t="s">
        <v>37</v>
      </c>
      <c r="G11469" t="s">
        <v>115</v>
      </c>
      <c r="H11469" t="s">
        <v>343</v>
      </c>
      <c r="I11469" t="s">
        <v>39</v>
      </c>
      <c r="J11469" t="s">
        <v>66</v>
      </c>
      <c r="K11469" t="s">
        <v>111</v>
      </c>
      <c r="L11469">
        <v>146109</v>
      </c>
      <c r="M11469" t="s">
        <v>7265</v>
      </c>
      <c r="N11469" t="str">
        <f t="shared" si="600"/>
        <v>Kensington,</v>
      </c>
      <c r="O11469" t="str">
        <f t="shared" si="601"/>
        <v>Kensington</v>
      </c>
      <c r="P11469" t="str">
        <f t="shared" si="602"/>
        <v>QLD</v>
      </c>
      <c r="Q11469" t="s">
        <v>29</v>
      </c>
      <c r="R11469" t="s">
        <v>35</v>
      </c>
      <c r="S11469" t="s">
        <v>43</v>
      </c>
      <c r="T11469" t="s">
        <v>44</v>
      </c>
      <c r="U11469">
        <v>9990</v>
      </c>
    </row>
    <row r="11470" spans="1:21" x14ac:dyDescent="0.25">
      <c r="A11470" t="s">
        <v>55</v>
      </c>
      <c r="B11470">
        <v>2015</v>
      </c>
      <c r="C11470" t="s">
        <v>738</v>
      </c>
      <c r="D11470" t="s">
        <v>30</v>
      </c>
      <c r="E11470" t="s">
        <v>2341</v>
      </c>
      <c r="F11470" t="s">
        <v>37</v>
      </c>
      <c r="G11470" t="s">
        <v>23</v>
      </c>
      <c r="H11470" t="s">
        <v>49</v>
      </c>
      <c r="I11470" t="s">
        <v>25</v>
      </c>
      <c r="J11470" t="s">
        <v>40</v>
      </c>
      <c r="K11470" t="s">
        <v>439</v>
      </c>
      <c r="L11470">
        <v>99701</v>
      </c>
      <c r="M11470" t="s">
        <v>1735</v>
      </c>
      <c r="N11470" t="str">
        <f t="shared" si="600"/>
        <v>Myaree,</v>
      </c>
      <c r="O11470" t="str">
        <f t="shared" si="601"/>
        <v>Myaree</v>
      </c>
      <c r="P11470" t="str">
        <f t="shared" si="602"/>
        <v xml:space="preserve"> WA</v>
      </c>
      <c r="Q11470" t="s">
        <v>29</v>
      </c>
      <c r="R11470" t="s">
        <v>30</v>
      </c>
      <c r="S11470" t="s">
        <v>31</v>
      </c>
      <c r="T11470" t="s">
        <v>44</v>
      </c>
      <c r="U11470">
        <v>31990</v>
      </c>
    </row>
    <row r="11471" spans="1:21" x14ac:dyDescent="0.25">
      <c r="A11471" t="s">
        <v>155</v>
      </c>
      <c r="B11471">
        <v>2019</v>
      </c>
      <c r="C11471" t="s">
        <v>816</v>
      </c>
      <c r="D11471" t="s">
        <v>152</v>
      </c>
      <c r="E11471" t="s">
        <v>7764</v>
      </c>
      <c r="F11471" t="s">
        <v>37</v>
      </c>
      <c r="G11471" t="s">
        <v>23</v>
      </c>
      <c r="H11471" t="s">
        <v>49</v>
      </c>
      <c r="I11471" t="s">
        <v>39</v>
      </c>
      <c r="J11471" t="s">
        <v>66</v>
      </c>
      <c r="K11471" t="s">
        <v>283</v>
      </c>
      <c r="L11471">
        <v>53622</v>
      </c>
      <c r="M11471" t="s">
        <v>7374</v>
      </c>
      <c r="N11471" t="str">
        <f t="shared" si="600"/>
        <v>Gladstone,</v>
      </c>
      <c r="O11471" t="str">
        <f t="shared" si="601"/>
        <v>Gladstone</v>
      </c>
      <c r="P11471" t="str">
        <f t="shared" si="602"/>
        <v>QLD</v>
      </c>
      <c r="Q11471" t="s">
        <v>29</v>
      </c>
      <c r="R11471" t="s">
        <v>152</v>
      </c>
      <c r="S11471" t="s">
        <v>31</v>
      </c>
      <c r="T11471" t="s">
        <v>44</v>
      </c>
      <c r="U11471">
        <v>23990</v>
      </c>
    </row>
    <row r="11472" spans="1:21" x14ac:dyDescent="0.25">
      <c r="A11472" t="s">
        <v>252</v>
      </c>
      <c r="B11472">
        <v>2019</v>
      </c>
      <c r="C11472" t="s">
        <v>467</v>
      </c>
      <c r="D11472" t="s">
        <v>152</v>
      </c>
      <c r="E11472" t="s">
        <v>2298</v>
      </c>
      <c r="F11472" t="s">
        <v>37</v>
      </c>
      <c r="G11472" t="s">
        <v>23</v>
      </c>
      <c r="H11472" t="s">
        <v>49</v>
      </c>
      <c r="I11472" t="s">
        <v>39</v>
      </c>
      <c r="J11472" t="s">
        <v>66</v>
      </c>
      <c r="K11472" t="s">
        <v>199</v>
      </c>
      <c r="L11472">
        <v>50974</v>
      </c>
      <c r="M11472" t="s">
        <v>1641</v>
      </c>
      <c r="N11472" t="str">
        <f t="shared" si="600"/>
        <v>Bentley,</v>
      </c>
      <c r="O11472" t="str">
        <f t="shared" si="601"/>
        <v>Bentley</v>
      </c>
      <c r="P11472" t="str">
        <f t="shared" si="602"/>
        <v xml:space="preserve"> WA</v>
      </c>
      <c r="Q11472" t="s">
        <v>29</v>
      </c>
      <c r="R11472" t="s">
        <v>152</v>
      </c>
      <c r="S11472" t="s">
        <v>31</v>
      </c>
      <c r="T11472" t="s">
        <v>44</v>
      </c>
      <c r="U11472">
        <v>22980</v>
      </c>
    </row>
    <row r="11473" spans="1:21" x14ac:dyDescent="0.25">
      <c r="A11473" t="s">
        <v>489</v>
      </c>
      <c r="B11473">
        <v>2016</v>
      </c>
      <c r="C11473" t="s">
        <v>490</v>
      </c>
      <c r="D11473" t="s">
        <v>138</v>
      </c>
      <c r="E11473" t="s">
        <v>1978</v>
      </c>
      <c r="F11473" t="s">
        <v>37</v>
      </c>
      <c r="G11473" t="s">
        <v>23</v>
      </c>
      <c r="H11473" t="s">
        <v>101</v>
      </c>
      <c r="I11473" t="s">
        <v>110</v>
      </c>
      <c r="J11473" t="s">
        <v>26</v>
      </c>
      <c r="K11473" t="s">
        <v>176</v>
      </c>
      <c r="L11473">
        <v>144528</v>
      </c>
      <c r="M11473" t="s">
        <v>7265</v>
      </c>
      <c r="N11473" t="str">
        <f t="shared" si="600"/>
        <v>Kensington,</v>
      </c>
      <c r="O11473" t="str">
        <f t="shared" si="601"/>
        <v>Kensington</v>
      </c>
      <c r="P11473" t="str">
        <f t="shared" si="602"/>
        <v>QLD</v>
      </c>
      <c r="Q11473" t="s">
        <v>29</v>
      </c>
      <c r="R11473" t="s">
        <v>138</v>
      </c>
      <c r="S11473" t="s">
        <v>31</v>
      </c>
      <c r="T11473" t="s">
        <v>44</v>
      </c>
      <c r="U11473">
        <v>39990</v>
      </c>
    </row>
    <row r="11474" spans="1:21" x14ac:dyDescent="0.25">
      <c r="A11474" t="s">
        <v>120</v>
      </c>
      <c r="B11474">
        <v>2016</v>
      </c>
      <c r="C11474" t="s">
        <v>172</v>
      </c>
      <c r="D11474" t="s">
        <v>35</v>
      </c>
      <c r="E11474" t="s">
        <v>173</v>
      </c>
      <c r="F11474" t="s">
        <v>37</v>
      </c>
      <c r="G11474" t="s">
        <v>23</v>
      </c>
      <c r="H11474" t="s">
        <v>38</v>
      </c>
      <c r="I11474" t="s">
        <v>39</v>
      </c>
      <c r="J11474" t="s">
        <v>66</v>
      </c>
      <c r="K11474" t="s">
        <v>106</v>
      </c>
      <c r="L11474">
        <v>60549</v>
      </c>
      <c r="M11474" t="s">
        <v>1673</v>
      </c>
      <c r="N11474" t="str">
        <f t="shared" si="600"/>
        <v>Bibra Lake,</v>
      </c>
      <c r="O11474" t="str">
        <f t="shared" si="601"/>
        <v>Bibra Lake</v>
      </c>
      <c r="P11474" t="str">
        <f t="shared" si="602"/>
        <v xml:space="preserve"> WA</v>
      </c>
      <c r="Q11474" t="s">
        <v>29</v>
      </c>
      <c r="R11474" t="s">
        <v>35</v>
      </c>
      <c r="S11474" t="s">
        <v>43</v>
      </c>
      <c r="T11474" t="s">
        <v>44</v>
      </c>
      <c r="U11474">
        <v>15888</v>
      </c>
    </row>
    <row r="11475" spans="1:21" x14ac:dyDescent="0.25">
      <c r="A11475" t="s">
        <v>88</v>
      </c>
      <c r="B11475">
        <v>2018</v>
      </c>
      <c r="C11475" t="s">
        <v>373</v>
      </c>
      <c r="D11475" t="s">
        <v>35</v>
      </c>
      <c r="E11475" t="s">
        <v>7765</v>
      </c>
      <c r="F11475" t="s">
        <v>37</v>
      </c>
      <c r="G11475" t="s">
        <v>23</v>
      </c>
      <c r="H11475" t="s">
        <v>38</v>
      </c>
      <c r="I11475" t="s">
        <v>39</v>
      </c>
      <c r="J11475" t="s">
        <v>66</v>
      </c>
      <c r="K11475" t="s">
        <v>130</v>
      </c>
      <c r="L11475">
        <v>73264</v>
      </c>
      <c r="M11475" t="s">
        <v>1641</v>
      </c>
      <c r="N11475" t="str">
        <f t="shared" si="600"/>
        <v>Bentley,</v>
      </c>
      <c r="O11475" t="str">
        <f t="shared" si="601"/>
        <v>Bentley</v>
      </c>
      <c r="P11475" t="str">
        <f t="shared" si="602"/>
        <v xml:space="preserve"> WA</v>
      </c>
      <c r="Q11475" t="s">
        <v>29</v>
      </c>
      <c r="R11475" t="s">
        <v>35</v>
      </c>
      <c r="S11475" t="s">
        <v>43</v>
      </c>
      <c r="T11475" t="s">
        <v>44</v>
      </c>
      <c r="U11475">
        <v>28982</v>
      </c>
    </row>
    <row r="11476" spans="1:21" x14ac:dyDescent="0.25">
      <c r="A11476" t="s">
        <v>102</v>
      </c>
      <c r="B11476">
        <v>2017</v>
      </c>
      <c r="C11476" t="s">
        <v>260</v>
      </c>
      <c r="D11476" t="s">
        <v>30</v>
      </c>
      <c r="E11476" t="s">
        <v>3379</v>
      </c>
      <c r="F11476" t="s">
        <v>37</v>
      </c>
      <c r="G11476" t="s">
        <v>23</v>
      </c>
      <c r="H11476" t="s">
        <v>49</v>
      </c>
      <c r="I11476" t="s">
        <v>25</v>
      </c>
      <c r="J11476" t="s">
        <v>26</v>
      </c>
      <c r="K11476" t="s">
        <v>298</v>
      </c>
      <c r="L11476">
        <v>60497</v>
      </c>
      <c r="M11476" t="s">
        <v>7268</v>
      </c>
      <c r="N11476" t="str">
        <f t="shared" si="600"/>
        <v>Mount Gambier,</v>
      </c>
      <c r="O11476" t="str">
        <f t="shared" si="601"/>
        <v>Mount Gambier</v>
      </c>
      <c r="P11476" t="str">
        <f t="shared" si="602"/>
        <v xml:space="preserve"> SA</v>
      </c>
      <c r="Q11476" t="s">
        <v>29</v>
      </c>
      <c r="R11476" t="s">
        <v>30</v>
      </c>
      <c r="S11476" t="s">
        <v>31</v>
      </c>
      <c r="T11476" t="s">
        <v>44</v>
      </c>
      <c r="U11476">
        <v>41880</v>
      </c>
    </row>
    <row r="11477" spans="1:21" x14ac:dyDescent="0.25">
      <c r="A11477" t="s">
        <v>79</v>
      </c>
      <c r="B11477">
        <v>2012</v>
      </c>
      <c r="C11477" t="s">
        <v>437</v>
      </c>
      <c r="D11477" t="s">
        <v>138</v>
      </c>
      <c r="E11477" t="s">
        <v>7766</v>
      </c>
      <c r="F11477" t="s">
        <v>37</v>
      </c>
      <c r="G11477" t="s">
        <v>115</v>
      </c>
      <c r="H11477" t="s">
        <v>144</v>
      </c>
      <c r="I11477" t="s">
        <v>50</v>
      </c>
      <c r="J11477" t="s">
        <v>26</v>
      </c>
      <c r="K11477" t="s">
        <v>97</v>
      </c>
      <c r="L11477">
        <v>255087</v>
      </c>
      <c r="M11477" t="s">
        <v>1641</v>
      </c>
      <c r="N11477" t="str">
        <f t="shared" si="600"/>
        <v>Bentley,</v>
      </c>
      <c r="O11477" t="str">
        <f t="shared" si="601"/>
        <v>Bentley</v>
      </c>
      <c r="P11477" t="str">
        <f t="shared" si="602"/>
        <v xml:space="preserve"> WA</v>
      </c>
      <c r="Q11477" t="s">
        <v>29</v>
      </c>
      <c r="R11477" t="s">
        <v>138</v>
      </c>
      <c r="S11477" t="s">
        <v>31</v>
      </c>
      <c r="T11477" t="s">
        <v>44</v>
      </c>
      <c r="U11477">
        <v>9999</v>
      </c>
    </row>
    <row r="11478" spans="1:21" x14ac:dyDescent="0.25">
      <c r="A11478" t="s">
        <v>210</v>
      </c>
      <c r="B11478">
        <v>2019</v>
      </c>
      <c r="C11478">
        <v>2</v>
      </c>
      <c r="D11478" t="s">
        <v>152</v>
      </c>
      <c r="E11478" t="s">
        <v>7767</v>
      </c>
      <c r="F11478" t="s">
        <v>37</v>
      </c>
      <c r="G11478" t="s">
        <v>23</v>
      </c>
      <c r="H11478" t="s">
        <v>38</v>
      </c>
      <c r="I11478" t="s">
        <v>39</v>
      </c>
      <c r="J11478" t="s">
        <v>66</v>
      </c>
      <c r="K11478" t="s">
        <v>395</v>
      </c>
      <c r="L11478">
        <v>15750</v>
      </c>
      <c r="M11478" t="s">
        <v>7284</v>
      </c>
      <c r="N11478" t="str">
        <f t="shared" si="600"/>
        <v>North Hobart,</v>
      </c>
      <c r="O11478" t="str">
        <f t="shared" si="601"/>
        <v>North Hobart</v>
      </c>
      <c r="P11478" t="str">
        <f t="shared" si="602"/>
        <v>TAS</v>
      </c>
      <c r="Q11478" t="s">
        <v>29</v>
      </c>
      <c r="R11478" t="s">
        <v>152</v>
      </c>
      <c r="S11478" t="s">
        <v>31</v>
      </c>
      <c r="T11478" t="s">
        <v>44</v>
      </c>
      <c r="U11478">
        <v>21990</v>
      </c>
    </row>
    <row r="11479" spans="1:21" x14ac:dyDescent="0.25">
      <c r="A11479" t="s">
        <v>240</v>
      </c>
      <c r="B11479">
        <v>2016</v>
      </c>
      <c r="C11479" t="s">
        <v>694</v>
      </c>
      <c r="D11479" t="s">
        <v>138</v>
      </c>
      <c r="E11479" t="s">
        <v>1274</v>
      </c>
      <c r="F11479" t="s">
        <v>37</v>
      </c>
      <c r="G11479" t="s">
        <v>23</v>
      </c>
      <c r="H11479" t="s">
        <v>614</v>
      </c>
      <c r="I11479" t="s">
        <v>110</v>
      </c>
      <c r="J11479" t="s">
        <v>26</v>
      </c>
      <c r="K11479" t="s">
        <v>191</v>
      </c>
      <c r="L11479">
        <v>140785</v>
      </c>
      <c r="M11479" t="s">
        <v>1654</v>
      </c>
      <c r="N11479" t="str">
        <f t="shared" si="600"/>
        <v>Osborne Park,</v>
      </c>
      <c r="O11479" t="str">
        <f t="shared" si="601"/>
        <v>Osborne Park</v>
      </c>
      <c r="P11479" t="str">
        <f t="shared" si="602"/>
        <v xml:space="preserve"> WA</v>
      </c>
      <c r="Q11479" t="s">
        <v>29</v>
      </c>
      <c r="R11479" t="s">
        <v>138</v>
      </c>
      <c r="S11479" t="s">
        <v>31</v>
      </c>
      <c r="T11479" t="s">
        <v>44</v>
      </c>
      <c r="U11479">
        <v>21990</v>
      </c>
    </row>
    <row r="11480" spans="1:21" x14ac:dyDescent="0.25">
      <c r="A11480" t="s">
        <v>240</v>
      </c>
      <c r="B11480">
        <v>2018</v>
      </c>
      <c r="C11480" t="s">
        <v>2492</v>
      </c>
      <c r="D11480" t="s">
        <v>30</v>
      </c>
      <c r="E11480" t="s">
        <v>3161</v>
      </c>
      <c r="F11480" t="s">
        <v>37</v>
      </c>
      <c r="G11480" t="s">
        <v>23</v>
      </c>
      <c r="H11480" t="s">
        <v>614</v>
      </c>
      <c r="I11480" t="s">
        <v>110</v>
      </c>
      <c r="J11480" t="s">
        <v>26</v>
      </c>
      <c r="K11480" t="s">
        <v>382</v>
      </c>
      <c r="L11480">
        <v>95112</v>
      </c>
      <c r="M11480" t="s">
        <v>7367</v>
      </c>
      <c r="N11480" t="str">
        <f t="shared" si="600"/>
        <v>Gawler South,</v>
      </c>
      <c r="O11480" t="str">
        <f t="shared" si="601"/>
        <v>Gawler South</v>
      </c>
      <c r="P11480" t="str">
        <f t="shared" si="602"/>
        <v xml:space="preserve"> SA</v>
      </c>
      <c r="Q11480" t="s">
        <v>29</v>
      </c>
      <c r="R11480" t="s">
        <v>30</v>
      </c>
      <c r="S11480" t="s">
        <v>31</v>
      </c>
      <c r="T11480" t="s">
        <v>32</v>
      </c>
      <c r="U11480">
        <v>31850</v>
      </c>
    </row>
    <row r="11481" spans="1:21" x14ac:dyDescent="0.25">
      <c r="A11481" t="s">
        <v>210</v>
      </c>
      <c r="B11481">
        <v>2018</v>
      </c>
      <c r="C11481" t="s">
        <v>299</v>
      </c>
      <c r="D11481" t="s">
        <v>138</v>
      </c>
      <c r="E11481" t="s">
        <v>3691</v>
      </c>
      <c r="F11481" t="s">
        <v>37</v>
      </c>
      <c r="G11481" t="s">
        <v>23</v>
      </c>
      <c r="H11481" t="s">
        <v>301</v>
      </c>
      <c r="I11481" t="s">
        <v>110</v>
      </c>
      <c r="J11481" t="s">
        <v>26</v>
      </c>
      <c r="K11481" t="s">
        <v>258</v>
      </c>
      <c r="L11481">
        <v>143775</v>
      </c>
      <c r="M11481" t="s">
        <v>1670</v>
      </c>
      <c r="N11481" t="str">
        <f t="shared" si="600"/>
        <v>Cannington,</v>
      </c>
      <c r="O11481" t="str">
        <f t="shared" si="601"/>
        <v>Cannington</v>
      </c>
      <c r="P11481" t="str">
        <f t="shared" si="602"/>
        <v xml:space="preserve"> WA</v>
      </c>
      <c r="Q11481" t="s">
        <v>303</v>
      </c>
      <c r="R11481" t="s">
        <v>138</v>
      </c>
      <c r="S11481" t="s">
        <v>31</v>
      </c>
      <c r="T11481" t="s">
        <v>44</v>
      </c>
      <c r="U11481">
        <v>30998</v>
      </c>
    </row>
    <row r="11482" spans="1:21" x14ac:dyDescent="0.25">
      <c r="A11482" t="s">
        <v>88</v>
      </c>
      <c r="B11482">
        <v>2019</v>
      </c>
      <c r="C11482" t="s">
        <v>223</v>
      </c>
      <c r="D11482" t="s">
        <v>30</v>
      </c>
      <c r="E11482" t="s">
        <v>4120</v>
      </c>
      <c r="F11482" t="s">
        <v>37</v>
      </c>
      <c r="G11482" t="s">
        <v>23</v>
      </c>
      <c r="H11482" t="s">
        <v>38</v>
      </c>
      <c r="I11482" t="s">
        <v>39</v>
      </c>
      <c r="J11482" t="s">
        <v>66</v>
      </c>
      <c r="K11482" t="s">
        <v>323</v>
      </c>
      <c r="L11482">
        <v>40731</v>
      </c>
      <c r="M11482" t="s">
        <v>1641</v>
      </c>
      <c r="N11482" t="str">
        <f t="shared" si="600"/>
        <v>Bentley,</v>
      </c>
      <c r="O11482" t="str">
        <f t="shared" si="601"/>
        <v>Bentley</v>
      </c>
      <c r="P11482" t="str">
        <f t="shared" si="602"/>
        <v xml:space="preserve"> WA</v>
      </c>
      <c r="Q11482" t="s">
        <v>29</v>
      </c>
      <c r="R11482" t="s">
        <v>30</v>
      </c>
      <c r="S11482" t="s">
        <v>31</v>
      </c>
      <c r="T11482" t="s">
        <v>44</v>
      </c>
      <c r="U11482">
        <v>34996</v>
      </c>
    </row>
    <row r="11483" spans="1:21" x14ac:dyDescent="0.25">
      <c r="A11483" t="s">
        <v>196</v>
      </c>
      <c r="B11483">
        <v>2017</v>
      </c>
      <c r="C11483" t="s">
        <v>1219</v>
      </c>
      <c r="D11483" t="s">
        <v>30</v>
      </c>
      <c r="E11483" t="s">
        <v>7768</v>
      </c>
      <c r="F11483" t="s">
        <v>37</v>
      </c>
      <c r="G11483" t="s">
        <v>23</v>
      </c>
      <c r="H11483" t="s">
        <v>49</v>
      </c>
      <c r="I11483" t="s">
        <v>25</v>
      </c>
      <c r="J11483" t="s">
        <v>26</v>
      </c>
      <c r="K11483" t="s">
        <v>111</v>
      </c>
      <c r="L11483">
        <v>80770</v>
      </c>
      <c r="M11483" t="s">
        <v>7363</v>
      </c>
      <c r="N11483" t="str">
        <f t="shared" si="600"/>
        <v>Totness,</v>
      </c>
      <c r="O11483" t="str">
        <f t="shared" si="601"/>
        <v>Totness</v>
      </c>
      <c r="P11483" t="str">
        <f t="shared" si="602"/>
        <v xml:space="preserve"> SA</v>
      </c>
      <c r="Q11483" t="s">
        <v>29</v>
      </c>
      <c r="R11483" t="s">
        <v>30</v>
      </c>
      <c r="S11483" t="s">
        <v>31</v>
      </c>
      <c r="T11483" t="s">
        <v>44</v>
      </c>
      <c r="U11483">
        <v>51888</v>
      </c>
    </row>
    <row r="11484" spans="1:21" x14ac:dyDescent="0.25">
      <c r="A11484" t="s">
        <v>287</v>
      </c>
      <c r="B11484">
        <v>2013</v>
      </c>
      <c r="C11484" t="s">
        <v>1595</v>
      </c>
      <c r="D11484" t="s">
        <v>30</v>
      </c>
      <c r="E11484" t="s">
        <v>7769</v>
      </c>
      <c r="F11484" t="s">
        <v>37</v>
      </c>
      <c r="G11484" t="s">
        <v>23</v>
      </c>
      <c r="H11484" t="s">
        <v>82</v>
      </c>
      <c r="I11484" t="s">
        <v>39</v>
      </c>
      <c r="J11484" t="s">
        <v>40</v>
      </c>
      <c r="K11484" t="s">
        <v>128</v>
      </c>
      <c r="L11484">
        <v>79953</v>
      </c>
      <c r="M11484" t="s">
        <v>1641</v>
      </c>
      <c r="N11484" t="str">
        <f t="shared" ref="N11484:N11542" si="603">LEFT(M11484,FIND(",",M11484))</f>
        <v>Bentley,</v>
      </c>
      <c r="O11484" t="str">
        <f t="shared" ref="O11484:O11542" si="604">LEFT(N11484,LEN(N11484)-1)</f>
        <v>Bentley</v>
      </c>
      <c r="P11484" t="str">
        <f t="shared" ref="P11484:P11542" si="605">RIGHT(M11484,3)</f>
        <v xml:space="preserve"> WA</v>
      </c>
      <c r="Q11484" t="s">
        <v>29</v>
      </c>
      <c r="R11484" t="s">
        <v>30</v>
      </c>
      <c r="S11484" t="s">
        <v>31</v>
      </c>
      <c r="T11484" t="s">
        <v>54</v>
      </c>
      <c r="U11484">
        <v>26982</v>
      </c>
    </row>
    <row r="11485" spans="1:21" x14ac:dyDescent="0.25">
      <c r="A11485" t="s">
        <v>333</v>
      </c>
      <c r="B11485">
        <v>2022</v>
      </c>
      <c r="C11485" t="s">
        <v>1687</v>
      </c>
      <c r="D11485" t="s">
        <v>35</v>
      </c>
      <c r="E11485" t="s">
        <v>4953</v>
      </c>
      <c r="F11485" t="s">
        <v>37</v>
      </c>
      <c r="G11485" t="s">
        <v>23</v>
      </c>
      <c r="H11485" t="s">
        <v>105</v>
      </c>
      <c r="I11485" t="s">
        <v>39</v>
      </c>
      <c r="J11485" t="s">
        <v>66</v>
      </c>
      <c r="K11485" t="s">
        <v>119</v>
      </c>
      <c r="L11485">
        <v>31626</v>
      </c>
      <c r="M11485" t="s">
        <v>7288</v>
      </c>
      <c r="N11485" t="str">
        <f t="shared" si="603"/>
        <v>Hobart,</v>
      </c>
      <c r="O11485" t="str">
        <f t="shared" si="604"/>
        <v>Hobart</v>
      </c>
      <c r="P11485" t="str">
        <f t="shared" si="605"/>
        <v>TAS</v>
      </c>
      <c r="Q11485" t="s">
        <v>29</v>
      </c>
      <c r="R11485" t="s">
        <v>35</v>
      </c>
      <c r="S11485" t="s">
        <v>31</v>
      </c>
      <c r="T11485" t="s">
        <v>44</v>
      </c>
      <c r="U11485">
        <v>19990</v>
      </c>
    </row>
    <row r="11486" spans="1:21" x14ac:dyDescent="0.25">
      <c r="A11486" t="s">
        <v>69</v>
      </c>
      <c r="B11486">
        <v>2020</v>
      </c>
      <c r="C11486" t="s">
        <v>441</v>
      </c>
      <c r="D11486" t="s">
        <v>138</v>
      </c>
      <c r="E11486" t="s">
        <v>2498</v>
      </c>
      <c r="F11486" t="s">
        <v>37</v>
      </c>
      <c r="G11486" t="s">
        <v>115</v>
      </c>
      <c r="H11486" t="s">
        <v>614</v>
      </c>
      <c r="I11486" t="s">
        <v>110</v>
      </c>
      <c r="J11486" t="s">
        <v>26</v>
      </c>
      <c r="K11486" t="s">
        <v>199</v>
      </c>
      <c r="L11486">
        <v>21102</v>
      </c>
      <c r="M11486" t="s">
        <v>1649</v>
      </c>
      <c r="N11486" t="str">
        <f t="shared" si="603"/>
        <v>Welshpool,</v>
      </c>
      <c r="O11486" t="str">
        <f t="shared" si="604"/>
        <v>Welshpool</v>
      </c>
      <c r="P11486" t="str">
        <f t="shared" si="605"/>
        <v xml:space="preserve"> WA</v>
      </c>
      <c r="Q11486" t="s">
        <v>29</v>
      </c>
      <c r="R11486" t="s">
        <v>138</v>
      </c>
      <c r="S11486" t="s">
        <v>31</v>
      </c>
      <c r="T11486" t="s">
        <v>44</v>
      </c>
      <c r="U11486">
        <v>57999</v>
      </c>
    </row>
    <row r="11487" spans="1:21" x14ac:dyDescent="0.25">
      <c r="A11487" t="s">
        <v>79</v>
      </c>
      <c r="B11487">
        <v>2018</v>
      </c>
      <c r="C11487" t="s">
        <v>164</v>
      </c>
      <c r="D11487" t="s">
        <v>30</v>
      </c>
      <c r="E11487" t="s">
        <v>1524</v>
      </c>
      <c r="F11487" t="s">
        <v>37</v>
      </c>
      <c r="G11487" t="s">
        <v>23</v>
      </c>
      <c r="H11487" t="s">
        <v>49</v>
      </c>
      <c r="I11487" t="s">
        <v>39</v>
      </c>
      <c r="J11487" t="s">
        <v>66</v>
      </c>
      <c r="K11487" t="s">
        <v>166</v>
      </c>
      <c r="L11487">
        <v>35873</v>
      </c>
      <c r="M11487" t="s">
        <v>7395</v>
      </c>
      <c r="N11487" t="str">
        <f t="shared" si="603"/>
        <v>Nailsworth,</v>
      </c>
      <c r="O11487" t="str">
        <f t="shared" si="604"/>
        <v>Nailsworth</v>
      </c>
      <c r="P11487" t="str">
        <f t="shared" si="605"/>
        <v xml:space="preserve"> SA</v>
      </c>
      <c r="Q11487" t="s">
        <v>29</v>
      </c>
      <c r="R11487" t="s">
        <v>30</v>
      </c>
      <c r="S11487" t="s">
        <v>31</v>
      </c>
      <c r="T11487" t="s">
        <v>44</v>
      </c>
      <c r="U11487">
        <v>29933</v>
      </c>
    </row>
    <row r="11488" spans="1:21" x14ac:dyDescent="0.25">
      <c r="A11488" t="s">
        <v>69</v>
      </c>
      <c r="B11488">
        <v>2018</v>
      </c>
      <c r="C11488" t="s">
        <v>362</v>
      </c>
      <c r="D11488" t="s">
        <v>30</v>
      </c>
      <c r="E11488" t="s">
        <v>1171</v>
      </c>
      <c r="F11488" t="s">
        <v>37</v>
      </c>
      <c r="G11488" t="s">
        <v>23</v>
      </c>
      <c r="H11488" t="s">
        <v>144</v>
      </c>
      <c r="I11488" t="s">
        <v>25</v>
      </c>
      <c r="J11488" t="s">
        <v>66</v>
      </c>
      <c r="K11488" t="s">
        <v>424</v>
      </c>
      <c r="L11488">
        <v>26900</v>
      </c>
      <c r="M11488" t="s">
        <v>7284</v>
      </c>
      <c r="N11488" t="str">
        <f t="shared" si="603"/>
        <v>North Hobart,</v>
      </c>
      <c r="O11488" t="str">
        <f t="shared" si="604"/>
        <v>North Hobart</v>
      </c>
      <c r="P11488" t="str">
        <f t="shared" si="605"/>
        <v>TAS</v>
      </c>
      <c r="Q11488" t="s">
        <v>29</v>
      </c>
      <c r="R11488" t="s">
        <v>30</v>
      </c>
      <c r="S11488" t="s">
        <v>31</v>
      </c>
      <c r="T11488" t="s">
        <v>44</v>
      </c>
      <c r="U11488">
        <v>35990</v>
      </c>
    </row>
    <row r="11489" spans="1:21" x14ac:dyDescent="0.25">
      <c r="A11489" t="s">
        <v>69</v>
      </c>
      <c r="B11489">
        <v>2020</v>
      </c>
      <c r="C11489" t="s">
        <v>441</v>
      </c>
      <c r="D11489" t="s">
        <v>138</v>
      </c>
      <c r="E11489" t="s">
        <v>2498</v>
      </c>
      <c r="F11489" t="s">
        <v>37</v>
      </c>
      <c r="G11489" t="s">
        <v>23</v>
      </c>
      <c r="H11489" t="s">
        <v>614</v>
      </c>
      <c r="I11489" t="s">
        <v>110</v>
      </c>
      <c r="J11489" t="s">
        <v>26</v>
      </c>
      <c r="K11489" t="s">
        <v>424</v>
      </c>
      <c r="L11489">
        <v>83782</v>
      </c>
      <c r="M11489" t="s">
        <v>7367</v>
      </c>
      <c r="N11489" t="str">
        <f t="shared" si="603"/>
        <v>Gawler South,</v>
      </c>
      <c r="O11489" t="str">
        <f t="shared" si="604"/>
        <v>Gawler South</v>
      </c>
      <c r="P11489" t="str">
        <f t="shared" si="605"/>
        <v xml:space="preserve"> SA</v>
      </c>
      <c r="Q11489" t="s">
        <v>29</v>
      </c>
      <c r="R11489" t="s">
        <v>138</v>
      </c>
      <c r="S11489" t="s">
        <v>31</v>
      </c>
      <c r="T11489" t="s">
        <v>44</v>
      </c>
      <c r="U11489">
        <v>49990</v>
      </c>
    </row>
    <row r="11490" spans="1:21" x14ac:dyDescent="0.25">
      <c r="A11490" t="s">
        <v>69</v>
      </c>
      <c r="B11490">
        <v>2009</v>
      </c>
      <c r="C11490" t="s">
        <v>1913</v>
      </c>
      <c r="D11490" t="s">
        <v>35</v>
      </c>
      <c r="E11490" t="s">
        <v>5273</v>
      </c>
      <c r="F11490" t="s">
        <v>37</v>
      </c>
      <c r="G11490" t="s">
        <v>23</v>
      </c>
      <c r="H11490" t="s">
        <v>179</v>
      </c>
      <c r="I11490" t="s">
        <v>39</v>
      </c>
      <c r="J11490" t="s">
        <v>91</v>
      </c>
      <c r="K11490" t="s">
        <v>1106</v>
      </c>
      <c r="L11490">
        <v>113997</v>
      </c>
      <c r="M11490" t="s">
        <v>1716</v>
      </c>
      <c r="N11490" t="str">
        <f t="shared" si="603"/>
        <v>Rockingham,</v>
      </c>
      <c r="O11490" t="str">
        <f t="shared" si="604"/>
        <v>Rockingham</v>
      </c>
      <c r="P11490" t="str">
        <f t="shared" si="605"/>
        <v xml:space="preserve"> WA</v>
      </c>
      <c r="Q11490" t="s">
        <v>29</v>
      </c>
      <c r="R11490" t="s">
        <v>35</v>
      </c>
      <c r="S11490" t="s">
        <v>43</v>
      </c>
      <c r="T11490" t="s">
        <v>44</v>
      </c>
      <c r="U11490">
        <v>16990</v>
      </c>
    </row>
    <row r="11491" spans="1:21" x14ac:dyDescent="0.25">
      <c r="A11491" t="s">
        <v>88</v>
      </c>
      <c r="B11491">
        <v>2022</v>
      </c>
      <c r="C11491" t="s">
        <v>373</v>
      </c>
      <c r="D11491" t="s">
        <v>7339</v>
      </c>
      <c r="E11491" t="s">
        <v>5194</v>
      </c>
      <c r="F11491" t="s">
        <v>22</v>
      </c>
      <c r="G11491" t="s">
        <v>23</v>
      </c>
      <c r="H11491" t="s">
        <v>38</v>
      </c>
      <c r="I11491" t="s">
        <v>39</v>
      </c>
      <c r="J11491" t="s">
        <v>66</v>
      </c>
      <c r="K11491" t="s">
        <v>279</v>
      </c>
      <c r="L11491">
        <v>5864</v>
      </c>
      <c r="M11491" t="s">
        <v>7288</v>
      </c>
      <c r="N11491" t="str">
        <f t="shared" si="603"/>
        <v>Hobart,</v>
      </c>
      <c r="O11491" t="str">
        <f t="shared" si="604"/>
        <v>Hobart</v>
      </c>
      <c r="P11491" t="str">
        <f t="shared" si="605"/>
        <v>TAS</v>
      </c>
      <c r="Q11491" t="s">
        <v>29</v>
      </c>
      <c r="R11491" t="s">
        <v>35</v>
      </c>
      <c r="S11491" t="s">
        <v>31</v>
      </c>
      <c r="T11491" t="s">
        <v>44</v>
      </c>
      <c r="U11491">
        <v>44888</v>
      </c>
    </row>
    <row r="11492" spans="1:21" x14ac:dyDescent="0.25">
      <c r="A11492" t="s">
        <v>240</v>
      </c>
      <c r="B11492">
        <v>2019</v>
      </c>
      <c r="C11492" t="s">
        <v>694</v>
      </c>
      <c r="D11492" t="s">
        <v>138</v>
      </c>
      <c r="E11492" t="s">
        <v>4313</v>
      </c>
      <c r="F11492" t="s">
        <v>37</v>
      </c>
      <c r="G11492" t="s">
        <v>23</v>
      </c>
      <c r="H11492" t="s">
        <v>614</v>
      </c>
      <c r="I11492" t="s">
        <v>110</v>
      </c>
      <c r="J11492" t="s">
        <v>26</v>
      </c>
      <c r="K11492" t="s">
        <v>382</v>
      </c>
      <c r="L11492">
        <v>94279</v>
      </c>
      <c r="M11492" t="s">
        <v>7367</v>
      </c>
      <c r="N11492" t="str">
        <f t="shared" si="603"/>
        <v>Gawler South,</v>
      </c>
      <c r="O11492" t="str">
        <f t="shared" si="604"/>
        <v>Gawler South</v>
      </c>
      <c r="P11492" t="str">
        <f t="shared" si="605"/>
        <v xml:space="preserve"> SA</v>
      </c>
      <c r="Q11492" t="s">
        <v>29</v>
      </c>
      <c r="R11492" t="s">
        <v>138</v>
      </c>
      <c r="S11492" t="s">
        <v>31</v>
      </c>
      <c r="T11492" t="s">
        <v>44</v>
      </c>
      <c r="U11492">
        <v>37980</v>
      </c>
    </row>
    <row r="11493" spans="1:21" x14ac:dyDescent="0.25">
      <c r="A11493" t="s">
        <v>210</v>
      </c>
      <c r="B11493">
        <v>2015</v>
      </c>
      <c r="C11493" t="s">
        <v>211</v>
      </c>
      <c r="D11493" t="s">
        <v>30</v>
      </c>
      <c r="E11493" t="s">
        <v>1736</v>
      </c>
      <c r="F11493" t="s">
        <v>37</v>
      </c>
      <c r="G11493" t="s">
        <v>23</v>
      </c>
      <c r="H11493" t="s">
        <v>144</v>
      </c>
      <c r="I11493" t="s">
        <v>25</v>
      </c>
      <c r="J11493" t="s">
        <v>66</v>
      </c>
      <c r="K11493" t="s">
        <v>199</v>
      </c>
      <c r="L11493">
        <v>58518</v>
      </c>
      <c r="M11493" t="s">
        <v>7706</v>
      </c>
      <c r="N11493" t="str">
        <f t="shared" si="603"/>
        <v>Victoria Park,</v>
      </c>
      <c r="O11493" t="str">
        <f t="shared" si="604"/>
        <v>Victoria Park</v>
      </c>
      <c r="P11493" t="str">
        <f t="shared" si="605"/>
        <v xml:space="preserve"> WA</v>
      </c>
      <c r="Q11493" t="s">
        <v>29</v>
      </c>
      <c r="R11493" t="s">
        <v>30</v>
      </c>
      <c r="S11493" t="s">
        <v>31</v>
      </c>
      <c r="T11493" t="s">
        <v>44</v>
      </c>
      <c r="U11493">
        <v>27999</v>
      </c>
    </row>
    <row r="11494" spans="1:21" x14ac:dyDescent="0.25">
      <c r="A11494" t="s">
        <v>69</v>
      </c>
      <c r="B11494">
        <v>2018</v>
      </c>
      <c r="C11494" t="s">
        <v>441</v>
      </c>
      <c r="D11494" t="s">
        <v>138</v>
      </c>
      <c r="E11494" t="s">
        <v>613</v>
      </c>
      <c r="F11494" t="s">
        <v>37</v>
      </c>
      <c r="G11494" t="s">
        <v>23</v>
      </c>
      <c r="H11494" t="s">
        <v>614</v>
      </c>
      <c r="I11494" t="s">
        <v>110</v>
      </c>
      <c r="J11494" t="s">
        <v>26</v>
      </c>
      <c r="K11494" t="s">
        <v>275</v>
      </c>
      <c r="L11494">
        <v>194945</v>
      </c>
      <c r="M11494" t="s">
        <v>7770</v>
      </c>
      <c r="N11494" t="str">
        <f t="shared" si="603"/>
        <v>Kenwick,</v>
      </c>
      <c r="O11494" t="str">
        <f t="shared" si="604"/>
        <v>Kenwick</v>
      </c>
      <c r="P11494" t="str">
        <f t="shared" si="605"/>
        <v xml:space="preserve"> WA</v>
      </c>
      <c r="Q11494" t="s">
        <v>29</v>
      </c>
      <c r="R11494" t="s">
        <v>138</v>
      </c>
      <c r="S11494" t="s">
        <v>53</v>
      </c>
      <c r="T11494" t="s">
        <v>98</v>
      </c>
      <c r="U11494">
        <v>39795</v>
      </c>
    </row>
    <row r="11495" spans="1:21" x14ac:dyDescent="0.25">
      <c r="A11495" t="s">
        <v>155</v>
      </c>
      <c r="B11495">
        <v>2018</v>
      </c>
      <c r="C11495" t="s">
        <v>418</v>
      </c>
      <c r="D11495" t="s">
        <v>35</v>
      </c>
      <c r="E11495" t="s">
        <v>6426</v>
      </c>
      <c r="F11495" t="s">
        <v>37</v>
      </c>
      <c r="G11495" t="s">
        <v>23</v>
      </c>
      <c r="H11495" t="s">
        <v>82</v>
      </c>
      <c r="I11495" t="s">
        <v>39</v>
      </c>
      <c r="J11495" t="s">
        <v>66</v>
      </c>
      <c r="K11495" t="s">
        <v>51</v>
      </c>
      <c r="L11495">
        <v>152362</v>
      </c>
      <c r="M11495" t="s">
        <v>7321</v>
      </c>
      <c r="N11495" t="str">
        <f t="shared" si="603"/>
        <v>Moonah,</v>
      </c>
      <c r="O11495" t="str">
        <f t="shared" si="604"/>
        <v>Moonah</v>
      </c>
      <c r="P11495" t="str">
        <f t="shared" si="605"/>
        <v>TAS</v>
      </c>
      <c r="Q11495" t="s">
        <v>29</v>
      </c>
      <c r="R11495" t="s">
        <v>35</v>
      </c>
      <c r="S11495" t="s">
        <v>43</v>
      </c>
      <c r="T11495" t="s">
        <v>44</v>
      </c>
      <c r="U11495">
        <v>14950</v>
      </c>
    </row>
    <row r="11496" spans="1:21" x14ac:dyDescent="0.25">
      <c r="A11496" t="s">
        <v>45</v>
      </c>
      <c r="B11496">
        <v>2022</v>
      </c>
      <c r="C11496" t="s">
        <v>2889</v>
      </c>
      <c r="D11496" t="s">
        <v>30</v>
      </c>
      <c r="E11496" t="s">
        <v>7062</v>
      </c>
      <c r="F11496" t="s">
        <v>37</v>
      </c>
      <c r="G11496" t="s">
        <v>23</v>
      </c>
      <c r="H11496" t="s">
        <v>1006</v>
      </c>
      <c r="I11496" t="s">
        <v>25</v>
      </c>
      <c r="J11496" t="s">
        <v>1007</v>
      </c>
      <c r="K11496" t="s">
        <v>194</v>
      </c>
      <c r="L11496">
        <v>5740</v>
      </c>
      <c r="M11496" t="s">
        <v>7419</v>
      </c>
      <c r="N11496" t="str">
        <f t="shared" si="603"/>
        <v>Medindie,</v>
      </c>
      <c r="O11496" t="str">
        <f t="shared" si="604"/>
        <v>Medindie</v>
      </c>
      <c r="P11496" t="str">
        <f t="shared" si="605"/>
        <v xml:space="preserve"> SA</v>
      </c>
      <c r="Q11496" t="s">
        <v>1006</v>
      </c>
      <c r="R11496" t="s">
        <v>30</v>
      </c>
      <c r="S11496" t="s">
        <v>31</v>
      </c>
      <c r="T11496" t="s">
        <v>44</v>
      </c>
      <c r="U11496">
        <v>126888</v>
      </c>
    </row>
    <row r="11497" spans="1:21" x14ac:dyDescent="0.25">
      <c r="A11497" t="s">
        <v>33</v>
      </c>
      <c r="B11497">
        <v>2020</v>
      </c>
      <c r="C11497" t="s">
        <v>731</v>
      </c>
      <c r="D11497" t="s">
        <v>30</v>
      </c>
      <c r="E11497" t="s">
        <v>4013</v>
      </c>
      <c r="F11497" t="s">
        <v>37</v>
      </c>
      <c r="G11497" t="s">
        <v>23</v>
      </c>
      <c r="H11497" t="s">
        <v>846</v>
      </c>
      <c r="I11497" t="s">
        <v>39</v>
      </c>
      <c r="J11497" t="s">
        <v>66</v>
      </c>
      <c r="K11497" t="s">
        <v>323</v>
      </c>
      <c r="L11497">
        <v>29146</v>
      </c>
      <c r="M11497" t="s">
        <v>7706</v>
      </c>
      <c r="N11497" t="str">
        <f t="shared" si="603"/>
        <v>Victoria Park,</v>
      </c>
      <c r="O11497" t="str">
        <f t="shared" si="604"/>
        <v>Victoria Park</v>
      </c>
      <c r="P11497" t="str">
        <f t="shared" si="605"/>
        <v xml:space="preserve"> WA</v>
      </c>
      <c r="Q11497" t="s">
        <v>125</v>
      </c>
      <c r="R11497" t="s">
        <v>30</v>
      </c>
      <c r="S11497" t="s">
        <v>43</v>
      </c>
      <c r="T11497" t="s">
        <v>44</v>
      </c>
      <c r="U11497">
        <v>25999</v>
      </c>
    </row>
    <row r="11498" spans="1:21" x14ac:dyDescent="0.25">
      <c r="A11498" t="s">
        <v>155</v>
      </c>
      <c r="B11498">
        <v>2015</v>
      </c>
      <c r="C11498" t="s">
        <v>816</v>
      </c>
      <c r="D11498" t="s">
        <v>152</v>
      </c>
      <c r="E11498" t="s">
        <v>7369</v>
      </c>
      <c r="F11498" t="s">
        <v>37</v>
      </c>
      <c r="G11498" t="s">
        <v>23</v>
      </c>
      <c r="H11498" t="s">
        <v>179</v>
      </c>
      <c r="I11498" t="s">
        <v>39</v>
      </c>
      <c r="J11498" t="s">
        <v>66</v>
      </c>
      <c r="K11498" t="s">
        <v>86</v>
      </c>
      <c r="L11498">
        <v>131038</v>
      </c>
      <c r="M11498" t="s">
        <v>7723</v>
      </c>
      <c r="N11498" t="str">
        <f t="shared" si="603"/>
        <v>Morley,</v>
      </c>
      <c r="O11498" t="str">
        <f t="shared" si="604"/>
        <v>Morley</v>
      </c>
      <c r="P11498" t="str">
        <f t="shared" si="605"/>
        <v xml:space="preserve"> WA</v>
      </c>
      <c r="Q11498" t="s">
        <v>29</v>
      </c>
      <c r="R11498" t="s">
        <v>152</v>
      </c>
      <c r="S11498" t="s">
        <v>31</v>
      </c>
      <c r="T11498" t="s">
        <v>44</v>
      </c>
      <c r="U11498">
        <v>15950</v>
      </c>
    </row>
    <row r="11499" spans="1:21" x14ac:dyDescent="0.25">
      <c r="A11499" t="s">
        <v>240</v>
      </c>
      <c r="B11499">
        <v>2016</v>
      </c>
      <c r="C11499" t="s">
        <v>292</v>
      </c>
      <c r="D11499" t="s">
        <v>152</v>
      </c>
      <c r="E11499" t="s">
        <v>4090</v>
      </c>
      <c r="F11499" t="s">
        <v>37</v>
      </c>
      <c r="G11499" t="s">
        <v>23</v>
      </c>
      <c r="H11499" t="s">
        <v>339</v>
      </c>
      <c r="I11499" t="s">
        <v>50</v>
      </c>
      <c r="J11499" t="s">
        <v>66</v>
      </c>
      <c r="K11499" t="s">
        <v>443</v>
      </c>
      <c r="L11499">
        <v>81528</v>
      </c>
      <c r="M11499" t="s">
        <v>7293</v>
      </c>
      <c r="N11499" t="str">
        <f t="shared" si="603"/>
        <v>Derwent Park,</v>
      </c>
      <c r="O11499" t="str">
        <f t="shared" si="604"/>
        <v>Derwent Park</v>
      </c>
      <c r="P11499" t="str">
        <f t="shared" si="605"/>
        <v>TAS</v>
      </c>
      <c r="Q11499" t="s">
        <v>137</v>
      </c>
      <c r="R11499" t="s">
        <v>152</v>
      </c>
      <c r="S11499" t="s">
        <v>31</v>
      </c>
      <c r="T11499" t="s">
        <v>44</v>
      </c>
      <c r="U11499">
        <v>31990</v>
      </c>
    </row>
    <row r="11500" spans="1:21" x14ac:dyDescent="0.25">
      <c r="A11500" t="s">
        <v>69</v>
      </c>
      <c r="B11500">
        <v>2018</v>
      </c>
      <c r="C11500" t="s">
        <v>233</v>
      </c>
      <c r="D11500" t="s">
        <v>30</v>
      </c>
      <c r="E11500" t="s">
        <v>580</v>
      </c>
      <c r="F11500" t="s">
        <v>37</v>
      </c>
      <c r="G11500" t="s">
        <v>23</v>
      </c>
      <c r="H11500" t="s">
        <v>235</v>
      </c>
      <c r="I11500" t="s">
        <v>39</v>
      </c>
      <c r="J11500" t="s">
        <v>66</v>
      </c>
      <c r="K11500" t="s">
        <v>191</v>
      </c>
      <c r="L11500">
        <v>68446</v>
      </c>
      <c r="M11500" t="s">
        <v>7373</v>
      </c>
      <c r="N11500" t="str">
        <f t="shared" si="603"/>
        <v>Para Hills West,</v>
      </c>
      <c r="O11500" t="str">
        <f t="shared" si="604"/>
        <v>Para Hills West</v>
      </c>
      <c r="P11500" t="str">
        <f t="shared" si="605"/>
        <v xml:space="preserve"> SA</v>
      </c>
      <c r="Q11500" t="s">
        <v>137</v>
      </c>
      <c r="R11500" t="s">
        <v>30</v>
      </c>
      <c r="S11500" t="s">
        <v>31</v>
      </c>
      <c r="T11500" t="s">
        <v>32</v>
      </c>
      <c r="U11500">
        <v>40888</v>
      </c>
    </row>
    <row r="11501" spans="1:21" x14ac:dyDescent="0.25">
      <c r="A11501" t="s">
        <v>489</v>
      </c>
      <c r="B11501">
        <v>2017</v>
      </c>
      <c r="C11501" t="s">
        <v>510</v>
      </c>
      <c r="D11501" t="s">
        <v>30</v>
      </c>
      <c r="E11501" t="s">
        <v>7771</v>
      </c>
      <c r="F11501" t="s">
        <v>37</v>
      </c>
      <c r="G11501" t="s">
        <v>23</v>
      </c>
      <c r="H11501" t="s">
        <v>101</v>
      </c>
      <c r="I11501" t="s">
        <v>39</v>
      </c>
      <c r="J11501" t="s">
        <v>26</v>
      </c>
      <c r="K11501" t="s">
        <v>176</v>
      </c>
      <c r="L11501">
        <v>137633</v>
      </c>
      <c r="M11501" t="s">
        <v>1641</v>
      </c>
      <c r="N11501" t="str">
        <f t="shared" si="603"/>
        <v>Bentley,</v>
      </c>
      <c r="O11501" t="str">
        <f t="shared" si="604"/>
        <v>Bentley</v>
      </c>
      <c r="P11501" t="str">
        <f t="shared" si="605"/>
        <v xml:space="preserve"> WA</v>
      </c>
      <c r="Q11501" t="s">
        <v>29</v>
      </c>
      <c r="R11501" t="s">
        <v>30</v>
      </c>
      <c r="S11501" t="s">
        <v>31</v>
      </c>
      <c r="T11501" t="s">
        <v>32</v>
      </c>
      <c r="U11501">
        <v>33988</v>
      </c>
    </row>
    <row r="11502" spans="1:21" x14ac:dyDescent="0.25">
      <c r="A11502" t="s">
        <v>333</v>
      </c>
      <c r="B11502">
        <v>2022</v>
      </c>
      <c r="C11502" t="s">
        <v>770</v>
      </c>
      <c r="D11502" t="s">
        <v>30</v>
      </c>
      <c r="E11502" t="s">
        <v>6421</v>
      </c>
      <c r="F11502" t="s">
        <v>37</v>
      </c>
      <c r="G11502" t="s">
        <v>23</v>
      </c>
      <c r="H11502" t="s">
        <v>82</v>
      </c>
      <c r="I11502" t="s">
        <v>39</v>
      </c>
      <c r="J11502" t="s">
        <v>66</v>
      </c>
      <c r="K11502" t="s">
        <v>106</v>
      </c>
      <c r="L11502">
        <v>40</v>
      </c>
      <c r="M11502" t="s">
        <v>7440</v>
      </c>
      <c r="N11502" t="str">
        <f t="shared" si="603"/>
        <v>West Gladstone,</v>
      </c>
      <c r="O11502" t="str">
        <f t="shared" si="604"/>
        <v>West Gladstone</v>
      </c>
      <c r="P11502" t="str">
        <f t="shared" si="605"/>
        <v>QLD</v>
      </c>
      <c r="Q11502" t="s">
        <v>29</v>
      </c>
      <c r="R11502" t="s">
        <v>30</v>
      </c>
      <c r="S11502" t="s">
        <v>31</v>
      </c>
      <c r="T11502" t="s">
        <v>44</v>
      </c>
      <c r="U11502">
        <v>33990</v>
      </c>
    </row>
    <row r="11503" spans="1:21" x14ac:dyDescent="0.25">
      <c r="A11503" t="s">
        <v>69</v>
      </c>
      <c r="B11503">
        <v>2014</v>
      </c>
      <c r="C11503" t="s">
        <v>151</v>
      </c>
      <c r="D11503" t="s">
        <v>152</v>
      </c>
      <c r="E11503" t="s">
        <v>2538</v>
      </c>
      <c r="F11503" t="s">
        <v>37</v>
      </c>
      <c r="G11503" t="s">
        <v>23</v>
      </c>
      <c r="H11503" t="s">
        <v>144</v>
      </c>
      <c r="I11503" t="s">
        <v>39</v>
      </c>
      <c r="J11503" t="s">
        <v>66</v>
      </c>
      <c r="K11503" t="s">
        <v>208</v>
      </c>
      <c r="L11503">
        <v>105000</v>
      </c>
      <c r="M11503" t="s">
        <v>7284</v>
      </c>
      <c r="N11503" t="str">
        <f t="shared" si="603"/>
        <v>North Hobart,</v>
      </c>
      <c r="O11503" t="str">
        <f t="shared" si="604"/>
        <v>North Hobart</v>
      </c>
      <c r="P11503" t="str">
        <f t="shared" si="605"/>
        <v>TAS</v>
      </c>
      <c r="Q11503" t="s">
        <v>29</v>
      </c>
      <c r="R11503" t="s">
        <v>152</v>
      </c>
      <c r="S11503" t="s">
        <v>31</v>
      </c>
      <c r="T11503" t="s">
        <v>44</v>
      </c>
      <c r="U11503">
        <v>19990</v>
      </c>
    </row>
    <row r="11504" spans="1:21" x14ac:dyDescent="0.25">
      <c r="A11504" t="s">
        <v>155</v>
      </c>
      <c r="B11504">
        <v>2019</v>
      </c>
      <c r="C11504" t="s">
        <v>230</v>
      </c>
      <c r="D11504" t="s">
        <v>35</v>
      </c>
      <c r="E11504" t="s">
        <v>7772</v>
      </c>
      <c r="F11504" t="s">
        <v>37</v>
      </c>
      <c r="G11504" t="s">
        <v>23</v>
      </c>
      <c r="H11504" t="s">
        <v>82</v>
      </c>
      <c r="I11504" t="s">
        <v>39</v>
      </c>
      <c r="J11504" t="s">
        <v>66</v>
      </c>
      <c r="K11504" t="s">
        <v>86</v>
      </c>
      <c r="L11504">
        <v>32925</v>
      </c>
      <c r="M11504" t="s">
        <v>1641</v>
      </c>
      <c r="N11504" t="str">
        <f t="shared" si="603"/>
        <v>Bentley,</v>
      </c>
      <c r="O11504" t="str">
        <f t="shared" si="604"/>
        <v>Bentley</v>
      </c>
      <c r="P11504" t="str">
        <f t="shared" si="605"/>
        <v xml:space="preserve"> WA</v>
      </c>
      <c r="Q11504" t="s">
        <v>29</v>
      </c>
      <c r="R11504" t="s">
        <v>35</v>
      </c>
      <c r="S11504" t="s">
        <v>31</v>
      </c>
      <c r="T11504" t="s">
        <v>44</v>
      </c>
      <c r="U11504">
        <v>32969</v>
      </c>
    </row>
    <row r="11505" spans="1:21" x14ac:dyDescent="0.25">
      <c r="A11505" t="s">
        <v>141</v>
      </c>
      <c r="B11505">
        <v>2011</v>
      </c>
      <c r="C11505" t="s">
        <v>344</v>
      </c>
      <c r="D11505" t="s">
        <v>30</v>
      </c>
      <c r="E11505" t="s">
        <v>7773</v>
      </c>
      <c r="F11505" t="s">
        <v>37</v>
      </c>
      <c r="G11505" t="s">
        <v>115</v>
      </c>
      <c r="H11505" t="s">
        <v>49</v>
      </c>
      <c r="I11505" t="s">
        <v>25</v>
      </c>
      <c r="J11505" t="s">
        <v>26</v>
      </c>
      <c r="K11505" t="s">
        <v>268</v>
      </c>
      <c r="L11505">
        <v>181667</v>
      </c>
      <c r="M11505" t="s">
        <v>7354</v>
      </c>
      <c r="N11505" t="str">
        <f t="shared" si="603"/>
        <v>Blair Athol,</v>
      </c>
      <c r="O11505" t="str">
        <f t="shared" si="604"/>
        <v>Blair Athol</v>
      </c>
      <c r="P11505" t="str">
        <f t="shared" si="605"/>
        <v xml:space="preserve"> SA</v>
      </c>
      <c r="Q11505" t="s">
        <v>29</v>
      </c>
      <c r="R11505" t="s">
        <v>30</v>
      </c>
      <c r="S11505" t="s">
        <v>31</v>
      </c>
      <c r="T11505" t="s">
        <v>44</v>
      </c>
      <c r="U11505">
        <v>11999</v>
      </c>
    </row>
    <row r="11506" spans="1:21" x14ac:dyDescent="0.25">
      <c r="A11506" t="s">
        <v>69</v>
      </c>
      <c r="B11506">
        <v>2016</v>
      </c>
      <c r="C11506" t="s">
        <v>181</v>
      </c>
      <c r="D11506" t="s">
        <v>35</v>
      </c>
      <c r="E11506" t="s">
        <v>1023</v>
      </c>
      <c r="F11506" t="s">
        <v>37</v>
      </c>
      <c r="G11506" t="s">
        <v>23</v>
      </c>
      <c r="H11506" t="s">
        <v>65</v>
      </c>
      <c r="I11506" t="s">
        <v>39</v>
      </c>
      <c r="J11506" t="s">
        <v>66</v>
      </c>
      <c r="K11506" t="s">
        <v>279</v>
      </c>
      <c r="L11506">
        <v>28500</v>
      </c>
      <c r="M11506" t="s">
        <v>7284</v>
      </c>
      <c r="N11506" t="str">
        <f t="shared" si="603"/>
        <v>North Hobart,</v>
      </c>
      <c r="O11506" t="str">
        <f t="shared" si="604"/>
        <v>North Hobart</v>
      </c>
      <c r="P11506" t="str">
        <f t="shared" si="605"/>
        <v>TAS</v>
      </c>
      <c r="Q11506" t="s">
        <v>29</v>
      </c>
      <c r="R11506" t="s">
        <v>35</v>
      </c>
      <c r="S11506" t="s">
        <v>43</v>
      </c>
      <c r="T11506" t="s">
        <v>44</v>
      </c>
      <c r="U11506">
        <v>18500</v>
      </c>
    </row>
    <row r="11507" spans="1:21" x14ac:dyDescent="0.25">
      <c r="A11507" t="s">
        <v>88</v>
      </c>
      <c r="B11507">
        <v>2023</v>
      </c>
      <c r="C11507" t="s">
        <v>223</v>
      </c>
      <c r="D11507" t="s">
        <v>30</v>
      </c>
      <c r="E11507" t="s">
        <v>7774</v>
      </c>
      <c r="F11507" t="s">
        <v>37</v>
      </c>
      <c r="G11507" t="s">
        <v>23</v>
      </c>
      <c r="H11507" t="s">
        <v>38</v>
      </c>
      <c r="I11507" t="s">
        <v>25</v>
      </c>
      <c r="J11507" t="s">
        <v>66</v>
      </c>
      <c r="K11507" t="s">
        <v>199</v>
      </c>
      <c r="L11507">
        <v>5213</v>
      </c>
      <c r="M11507" t="s">
        <v>1654</v>
      </c>
      <c r="N11507" t="str">
        <f t="shared" si="603"/>
        <v>Osborne Park,</v>
      </c>
      <c r="O11507" t="str">
        <f t="shared" si="604"/>
        <v>Osborne Park</v>
      </c>
      <c r="P11507" t="str">
        <f t="shared" si="605"/>
        <v xml:space="preserve"> WA</v>
      </c>
      <c r="Q11507" t="s">
        <v>29</v>
      </c>
      <c r="R11507" t="s">
        <v>30</v>
      </c>
      <c r="S11507" t="s">
        <v>31</v>
      </c>
      <c r="T11507" t="s">
        <v>44</v>
      </c>
      <c r="U11507">
        <v>47990</v>
      </c>
    </row>
    <row r="11508" spans="1:21" x14ac:dyDescent="0.25">
      <c r="A11508" t="s">
        <v>79</v>
      </c>
      <c r="B11508">
        <v>2018</v>
      </c>
      <c r="C11508" t="s">
        <v>174</v>
      </c>
      <c r="D11508" t="s">
        <v>30</v>
      </c>
      <c r="E11508" t="s">
        <v>1773</v>
      </c>
      <c r="F11508" t="s">
        <v>37</v>
      </c>
      <c r="G11508" t="s">
        <v>23</v>
      </c>
      <c r="H11508" t="s">
        <v>144</v>
      </c>
      <c r="I11508" t="s">
        <v>110</v>
      </c>
      <c r="J11508" t="s">
        <v>66</v>
      </c>
      <c r="K11508" t="s">
        <v>365</v>
      </c>
      <c r="L11508">
        <v>86598</v>
      </c>
      <c r="M11508" t="s">
        <v>7436</v>
      </c>
      <c r="N11508" t="str">
        <f t="shared" si="603"/>
        <v>Pooraka,</v>
      </c>
      <c r="O11508" t="str">
        <f t="shared" si="604"/>
        <v>Pooraka</v>
      </c>
      <c r="P11508" t="str">
        <f t="shared" si="605"/>
        <v xml:space="preserve"> SA</v>
      </c>
      <c r="Q11508" t="s">
        <v>29</v>
      </c>
      <c r="R11508" t="s">
        <v>30</v>
      </c>
      <c r="S11508" t="s">
        <v>31</v>
      </c>
      <c r="T11508" t="s">
        <v>44</v>
      </c>
      <c r="U11508">
        <v>28990</v>
      </c>
    </row>
    <row r="11509" spans="1:21" x14ac:dyDescent="0.25">
      <c r="A11509" t="s">
        <v>113</v>
      </c>
      <c r="B11509">
        <v>2020</v>
      </c>
      <c r="C11509" t="s">
        <v>1038</v>
      </c>
      <c r="D11509" t="s">
        <v>30</v>
      </c>
      <c r="E11509" t="s">
        <v>1840</v>
      </c>
      <c r="F11509" t="s">
        <v>37</v>
      </c>
      <c r="G11509" t="s">
        <v>23</v>
      </c>
      <c r="H11509" t="s">
        <v>38</v>
      </c>
      <c r="I11509" t="s">
        <v>39</v>
      </c>
      <c r="J11509" t="s">
        <v>66</v>
      </c>
      <c r="K11509" t="s">
        <v>323</v>
      </c>
      <c r="L11509">
        <v>54001</v>
      </c>
      <c r="M11509" t="s">
        <v>7706</v>
      </c>
      <c r="N11509" t="str">
        <f t="shared" si="603"/>
        <v>Victoria Park,</v>
      </c>
      <c r="O11509" t="str">
        <f t="shared" si="604"/>
        <v>Victoria Park</v>
      </c>
      <c r="P11509" t="str">
        <f t="shared" si="605"/>
        <v xml:space="preserve"> WA</v>
      </c>
      <c r="Q11509" t="s">
        <v>29</v>
      </c>
      <c r="R11509" t="s">
        <v>30</v>
      </c>
      <c r="S11509" t="s">
        <v>31</v>
      </c>
      <c r="T11509" t="s">
        <v>44</v>
      </c>
      <c r="U11509">
        <v>27999</v>
      </c>
    </row>
    <row r="11510" spans="1:21" x14ac:dyDescent="0.25">
      <c r="A11510" t="s">
        <v>69</v>
      </c>
      <c r="B11510">
        <v>2016</v>
      </c>
      <c r="C11510" t="s">
        <v>177</v>
      </c>
      <c r="D11510" t="s">
        <v>152</v>
      </c>
      <c r="E11510" t="s">
        <v>6535</v>
      </c>
      <c r="F11510" t="s">
        <v>37</v>
      </c>
      <c r="G11510" t="s">
        <v>23</v>
      </c>
      <c r="H11510" t="s">
        <v>179</v>
      </c>
      <c r="I11510" t="s">
        <v>39</v>
      </c>
      <c r="J11510" t="s">
        <v>66</v>
      </c>
      <c r="K11510" t="s">
        <v>51</v>
      </c>
      <c r="L11510">
        <v>98000</v>
      </c>
      <c r="M11510" t="s">
        <v>7284</v>
      </c>
      <c r="N11510" t="str">
        <f t="shared" si="603"/>
        <v>North Hobart,</v>
      </c>
      <c r="O11510" t="str">
        <f t="shared" si="604"/>
        <v>North Hobart</v>
      </c>
      <c r="P11510" t="str">
        <f t="shared" si="605"/>
        <v>TAS</v>
      </c>
      <c r="Q11510" t="s">
        <v>29</v>
      </c>
      <c r="R11510" t="s">
        <v>152</v>
      </c>
      <c r="S11510" t="s">
        <v>31</v>
      </c>
      <c r="T11510" t="s">
        <v>44</v>
      </c>
      <c r="U11510">
        <v>21990</v>
      </c>
    </row>
    <row r="11511" spans="1:21" x14ac:dyDescent="0.25">
      <c r="A11511" t="s">
        <v>69</v>
      </c>
      <c r="B11511">
        <v>2006</v>
      </c>
      <c r="C11511" t="s">
        <v>151</v>
      </c>
      <c r="D11511" t="s">
        <v>152</v>
      </c>
      <c r="E11511" t="s">
        <v>672</v>
      </c>
      <c r="F11511" t="s">
        <v>37</v>
      </c>
      <c r="G11511" t="s">
        <v>23</v>
      </c>
      <c r="H11511" t="s">
        <v>127</v>
      </c>
      <c r="I11511" t="s">
        <v>39</v>
      </c>
      <c r="J11511" t="s">
        <v>66</v>
      </c>
      <c r="K11511" t="s">
        <v>97</v>
      </c>
      <c r="L11511">
        <v>170018</v>
      </c>
      <c r="M11511" t="s">
        <v>7390</v>
      </c>
      <c r="N11511" t="str">
        <f t="shared" si="603"/>
        <v>Gepps Cross,</v>
      </c>
      <c r="O11511" t="str">
        <f t="shared" si="604"/>
        <v>Gepps Cross</v>
      </c>
      <c r="P11511" t="str">
        <f t="shared" si="605"/>
        <v xml:space="preserve"> SA</v>
      </c>
      <c r="Q11511" t="s">
        <v>29</v>
      </c>
      <c r="R11511" t="s">
        <v>152</v>
      </c>
      <c r="S11511" t="s">
        <v>31</v>
      </c>
      <c r="T11511" t="s">
        <v>44</v>
      </c>
      <c r="U11511">
        <v>7490</v>
      </c>
    </row>
    <row r="11512" spans="1:21" x14ac:dyDescent="0.25">
      <c r="A11512" t="s">
        <v>210</v>
      </c>
      <c r="B11512">
        <v>2017</v>
      </c>
      <c r="C11512">
        <v>3</v>
      </c>
      <c r="D11512" t="s">
        <v>35</v>
      </c>
      <c r="E11512" t="s">
        <v>3600</v>
      </c>
      <c r="F11512" t="s">
        <v>37</v>
      </c>
      <c r="G11512" t="s">
        <v>23</v>
      </c>
      <c r="H11512" t="s">
        <v>49</v>
      </c>
      <c r="I11512" t="s">
        <v>39</v>
      </c>
      <c r="J11512" t="s">
        <v>66</v>
      </c>
      <c r="K11512" t="s">
        <v>140</v>
      </c>
      <c r="L11512">
        <v>74100</v>
      </c>
      <c r="M11512" t="s">
        <v>7354</v>
      </c>
      <c r="N11512" t="str">
        <f t="shared" si="603"/>
        <v>Blair Athol,</v>
      </c>
      <c r="O11512" t="str">
        <f t="shared" si="604"/>
        <v>Blair Athol</v>
      </c>
      <c r="P11512" t="str">
        <f t="shared" si="605"/>
        <v xml:space="preserve"> SA</v>
      </c>
      <c r="Q11512" t="s">
        <v>29</v>
      </c>
      <c r="R11512" t="s">
        <v>35</v>
      </c>
      <c r="S11512" t="s">
        <v>43</v>
      </c>
      <c r="T11512" t="s">
        <v>44</v>
      </c>
      <c r="U11512">
        <v>21999</v>
      </c>
    </row>
    <row r="11513" spans="1:21" x14ac:dyDescent="0.25">
      <c r="A11513" t="s">
        <v>113</v>
      </c>
      <c r="B11513">
        <v>2020</v>
      </c>
      <c r="C11513" t="s">
        <v>263</v>
      </c>
      <c r="D11513" t="s">
        <v>30</v>
      </c>
      <c r="E11513" t="s">
        <v>7775</v>
      </c>
      <c r="F11513" t="s">
        <v>37</v>
      </c>
      <c r="G11513" t="s">
        <v>23</v>
      </c>
      <c r="H11513" t="s">
        <v>49</v>
      </c>
      <c r="I11513" t="s">
        <v>39</v>
      </c>
      <c r="J11513" t="s">
        <v>66</v>
      </c>
      <c r="K11513" t="s">
        <v>202</v>
      </c>
      <c r="L11513">
        <v>48501</v>
      </c>
      <c r="M11513" t="s">
        <v>7310</v>
      </c>
      <c r="N11513" t="str">
        <f t="shared" si="603"/>
        <v>Murray Bridge,</v>
      </c>
      <c r="O11513" t="str">
        <f t="shared" si="604"/>
        <v>Murray Bridge</v>
      </c>
      <c r="P11513" t="str">
        <f t="shared" si="605"/>
        <v xml:space="preserve"> SA</v>
      </c>
      <c r="Q11513" t="s">
        <v>29</v>
      </c>
      <c r="R11513" t="s">
        <v>30</v>
      </c>
      <c r="S11513" t="s">
        <v>31</v>
      </c>
      <c r="T11513" t="s">
        <v>44</v>
      </c>
      <c r="U11513">
        <v>31990</v>
      </c>
    </row>
    <row r="11514" spans="1:21" x14ac:dyDescent="0.25">
      <c r="A11514" t="s">
        <v>252</v>
      </c>
      <c r="B11514">
        <v>2016</v>
      </c>
      <c r="C11514" t="s">
        <v>422</v>
      </c>
      <c r="D11514" t="s">
        <v>30</v>
      </c>
      <c r="E11514" t="s">
        <v>6218</v>
      </c>
      <c r="F11514" t="s">
        <v>37</v>
      </c>
      <c r="G11514" t="s">
        <v>23</v>
      </c>
      <c r="H11514" t="s">
        <v>49</v>
      </c>
      <c r="I11514" t="s">
        <v>39</v>
      </c>
      <c r="J11514" t="s">
        <v>66</v>
      </c>
      <c r="K11514" t="s">
        <v>158</v>
      </c>
      <c r="L11514">
        <v>90301</v>
      </c>
      <c r="M11514" t="s">
        <v>1673</v>
      </c>
      <c r="N11514" t="str">
        <f t="shared" si="603"/>
        <v>Bibra Lake,</v>
      </c>
      <c r="O11514" t="str">
        <f t="shared" si="604"/>
        <v>Bibra Lake</v>
      </c>
      <c r="P11514" t="str">
        <f t="shared" si="605"/>
        <v xml:space="preserve"> WA</v>
      </c>
      <c r="Q11514" t="s">
        <v>29</v>
      </c>
      <c r="R11514" t="s">
        <v>30</v>
      </c>
      <c r="S11514" t="s">
        <v>31</v>
      </c>
      <c r="T11514" t="s">
        <v>44</v>
      </c>
      <c r="U11514">
        <v>24888</v>
      </c>
    </row>
    <row r="11515" spans="1:21" x14ac:dyDescent="0.25">
      <c r="A11515" t="s">
        <v>33</v>
      </c>
      <c r="B11515">
        <v>2022</v>
      </c>
      <c r="C11515" t="s">
        <v>731</v>
      </c>
      <c r="D11515" t="s">
        <v>7776</v>
      </c>
      <c r="E11515" t="s">
        <v>3811</v>
      </c>
      <c r="F11515" t="s">
        <v>22</v>
      </c>
      <c r="G11515" t="s">
        <v>23</v>
      </c>
      <c r="H11515" t="s">
        <v>846</v>
      </c>
      <c r="I11515" t="s">
        <v>39</v>
      </c>
      <c r="J11515" t="s">
        <v>66</v>
      </c>
      <c r="K11515" t="s">
        <v>323</v>
      </c>
      <c r="L11515">
        <v>21</v>
      </c>
      <c r="M11515" t="s">
        <v>7352</v>
      </c>
      <c r="N11515" t="str">
        <f t="shared" si="603"/>
        <v>Salisbury Park,</v>
      </c>
      <c r="O11515" t="str">
        <f t="shared" si="604"/>
        <v>Salisbury Park</v>
      </c>
      <c r="P11515" t="str">
        <f t="shared" si="605"/>
        <v xml:space="preserve"> SA</v>
      </c>
      <c r="Q11515" t="s">
        <v>125</v>
      </c>
      <c r="R11515" t="s">
        <v>30</v>
      </c>
      <c r="S11515" t="s">
        <v>43</v>
      </c>
      <c r="T11515" t="s">
        <v>44</v>
      </c>
      <c r="U11515">
        <v>29888</v>
      </c>
    </row>
    <row r="11516" spans="1:21" x14ac:dyDescent="0.25">
      <c r="A11516" t="s">
        <v>333</v>
      </c>
      <c r="B11516">
        <v>2022</v>
      </c>
      <c r="C11516" t="s">
        <v>3383</v>
      </c>
      <c r="D11516" t="s">
        <v>30</v>
      </c>
      <c r="E11516" t="s">
        <v>4782</v>
      </c>
      <c r="F11516" t="s">
        <v>37</v>
      </c>
      <c r="G11516" t="s">
        <v>115</v>
      </c>
      <c r="H11516" t="s">
        <v>38</v>
      </c>
      <c r="I11516" t="s">
        <v>110</v>
      </c>
      <c r="J11516" t="s">
        <v>66</v>
      </c>
      <c r="K11516" t="s">
        <v>268</v>
      </c>
      <c r="L11516">
        <v>15234</v>
      </c>
      <c r="M11516" t="s">
        <v>7293</v>
      </c>
      <c r="N11516" t="str">
        <f t="shared" si="603"/>
        <v>Derwent Park,</v>
      </c>
      <c r="O11516" t="str">
        <f t="shared" si="604"/>
        <v>Derwent Park</v>
      </c>
      <c r="P11516" t="str">
        <f t="shared" si="605"/>
        <v>TAS</v>
      </c>
      <c r="Q11516" t="s">
        <v>29</v>
      </c>
      <c r="R11516" t="s">
        <v>30</v>
      </c>
      <c r="S11516" t="s">
        <v>53</v>
      </c>
      <c r="T11516" t="s">
        <v>54</v>
      </c>
      <c r="U11516">
        <v>34990</v>
      </c>
    </row>
    <row r="11517" spans="1:21" x14ac:dyDescent="0.25">
      <c r="A11517" t="s">
        <v>113</v>
      </c>
      <c r="B11517">
        <v>2021</v>
      </c>
      <c r="C11517" t="s">
        <v>263</v>
      </c>
      <c r="D11517" t="s">
        <v>30</v>
      </c>
      <c r="E11517" t="s">
        <v>1741</v>
      </c>
      <c r="F11517" t="s">
        <v>37</v>
      </c>
      <c r="G11517" t="s">
        <v>23</v>
      </c>
      <c r="H11517" t="s">
        <v>49</v>
      </c>
      <c r="I11517" t="s">
        <v>39</v>
      </c>
      <c r="J11517" t="s">
        <v>66</v>
      </c>
      <c r="K11517" t="s">
        <v>202</v>
      </c>
      <c r="L11517">
        <v>64125</v>
      </c>
      <c r="M11517" t="s">
        <v>7723</v>
      </c>
      <c r="N11517" t="str">
        <f t="shared" si="603"/>
        <v>Morley,</v>
      </c>
      <c r="O11517" t="str">
        <f t="shared" si="604"/>
        <v>Morley</v>
      </c>
      <c r="P11517" t="str">
        <f t="shared" si="605"/>
        <v xml:space="preserve"> WA</v>
      </c>
      <c r="Q11517" t="s">
        <v>29</v>
      </c>
      <c r="R11517" t="s">
        <v>30</v>
      </c>
      <c r="S11517" t="s">
        <v>31</v>
      </c>
      <c r="T11517" t="s">
        <v>44</v>
      </c>
      <c r="U11517">
        <v>27888</v>
      </c>
    </row>
    <row r="11518" spans="1:21" x14ac:dyDescent="0.25">
      <c r="A11518" t="s">
        <v>69</v>
      </c>
      <c r="B11518">
        <v>2021</v>
      </c>
      <c r="C11518" t="s">
        <v>362</v>
      </c>
      <c r="D11518" t="s">
        <v>30</v>
      </c>
      <c r="E11518" t="s">
        <v>1640</v>
      </c>
      <c r="F11518" t="s">
        <v>37</v>
      </c>
      <c r="G11518" t="s">
        <v>23</v>
      </c>
      <c r="H11518" t="s">
        <v>49</v>
      </c>
      <c r="I11518" t="s">
        <v>39</v>
      </c>
      <c r="J11518" t="s">
        <v>66</v>
      </c>
      <c r="K11518" t="s">
        <v>379</v>
      </c>
      <c r="L11518">
        <v>43265</v>
      </c>
      <c r="M11518" t="s">
        <v>7310</v>
      </c>
      <c r="N11518" t="str">
        <f t="shared" si="603"/>
        <v>Murray Bridge,</v>
      </c>
      <c r="O11518" t="str">
        <f t="shared" si="604"/>
        <v>Murray Bridge</v>
      </c>
      <c r="P11518" t="str">
        <f t="shared" si="605"/>
        <v xml:space="preserve"> SA</v>
      </c>
      <c r="Q11518" t="s">
        <v>29</v>
      </c>
      <c r="R11518" t="s">
        <v>30</v>
      </c>
      <c r="S11518" t="s">
        <v>43</v>
      </c>
      <c r="T11518" t="s">
        <v>44</v>
      </c>
      <c r="U11518">
        <v>38775</v>
      </c>
    </row>
    <row r="11519" spans="1:21" x14ac:dyDescent="0.25">
      <c r="A11519" t="s">
        <v>69</v>
      </c>
      <c r="B11519">
        <v>2014</v>
      </c>
      <c r="C11519" t="s">
        <v>1052</v>
      </c>
      <c r="D11519" t="s">
        <v>73</v>
      </c>
      <c r="E11519" t="s">
        <v>1053</v>
      </c>
      <c r="F11519" t="s">
        <v>37</v>
      </c>
      <c r="G11519" t="s">
        <v>23</v>
      </c>
      <c r="H11519" t="s">
        <v>101</v>
      </c>
      <c r="I11519" t="s">
        <v>50</v>
      </c>
      <c r="J11519" t="s">
        <v>26</v>
      </c>
      <c r="K11519" t="s">
        <v>83</v>
      </c>
      <c r="L11519">
        <v>101711</v>
      </c>
      <c r="M11519" t="s">
        <v>7440</v>
      </c>
      <c r="N11519" t="str">
        <f t="shared" si="603"/>
        <v>West Gladstone,</v>
      </c>
      <c r="O11519" t="str">
        <f t="shared" si="604"/>
        <v>West Gladstone</v>
      </c>
      <c r="P11519" t="str">
        <f t="shared" si="605"/>
        <v>QLD</v>
      </c>
      <c r="Q11519" t="s">
        <v>29</v>
      </c>
      <c r="R11519" t="s">
        <v>73</v>
      </c>
      <c r="S11519" t="s">
        <v>31</v>
      </c>
      <c r="T11519" t="s">
        <v>98</v>
      </c>
      <c r="U11519">
        <v>33990</v>
      </c>
    </row>
    <row r="11520" spans="1:21" x14ac:dyDescent="0.25">
      <c r="A11520" t="s">
        <v>249</v>
      </c>
      <c r="B11520">
        <v>2023</v>
      </c>
      <c r="C11520" t="s">
        <v>745</v>
      </c>
      <c r="D11520" t="s">
        <v>7315</v>
      </c>
      <c r="E11520" t="s">
        <v>4231</v>
      </c>
      <c r="F11520" t="s">
        <v>22</v>
      </c>
      <c r="G11520" t="s">
        <v>23</v>
      </c>
      <c r="H11520" t="s">
        <v>49</v>
      </c>
      <c r="I11520" t="s">
        <v>25</v>
      </c>
      <c r="J11520" t="s">
        <v>91</v>
      </c>
      <c r="K11520" t="s">
        <v>119</v>
      </c>
      <c r="L11520">
        <v>2011</v>
      </c>
      <c r="M11520" t="s">
        <v>7288</v>
      </c>
      <c r="N11520" t="str">
        <f t="shared" si="603"/>
        <v>Hobart,</v>
      </c>
      <c r="O11520" t="str">
        <f t="shared" si="604"/>
        <v>Hobart</v>
      </c>
      <c r="P11520" t="str">
        <f t="shared" si="605"/>
        <v>TAS</v>
      </c>
      <c r="Q11520" t="s">
        <v>29</v>
      </c>
      <c r="R11520" t="s">
        <v>30</v>
      </c>
      <c r="S11520" t="s">
        <v>31</v>
      </c>
      <c r="T11520" t="s">
        <v>44</v>
      </c>
      <c r="U11520">
        <v>92990</v>
      </c>
    </row>
    <row r="11521" spans="1:21" x14ac:dyDescent="0.25">
      <c r="A11521" t="s">
        <v>1227</v>
      </c>
      <c r="B11521">
        <v>2022</v>
      </c>
      <c r="C11521" t="s">
        <v>1509</v>
      </c>
      <c r="D11521" t="s">
        <v>138</v>
      </c>
      <c r="E11521" t="s">
        <v>2774</v>
      </c>
      <c r="F11521" t="s">
        <v>37</v>
      </c>
      <c r="G11521" t="s">
        <v>23</v>
      </c>
      <c r="H11521" t="s">
        <v>49</v>
      </c>
      <c r="I11521" t="s">
        <v>110</v>
      </c>
      <c r="J11521" t="s">
        <v>26</v>
      </c>
      <c r="K11521" t="s">
        <v>481</v>
      </c>
      <c r="L11521">
        <v>3440</v>
      </c>
      <c r="M11521" t="s">
        <v>7440</v>
      </c>
      <c r="N11521" t="str">
        <f t="shared" si="603"/>
        <v>West Gladstone,</v>
      </c>
      <c r="O11521" t="str">
        <f t="shared" si="604"/>
        <v>West Gladstone</v>
      </c>
      <c r="P11521" t="str">
        <f t="shared" si="605"/>
        <v>QLD</v>
      </c>
      <c r="Q11521" t="s">
        <v>29</v>
      </c>
      <c r="R11521" t="s">
        <v>138</v>
      </c>
      <c r="S11521" t="s">
        <v>31</v>
      </c>
      <c r="T11521" t="s">
        <v>44</v>
      </c>
      <c r="U11521">
        <v>49990</v>
      </c>
    </row>
    <row r="11522" spans="1:21" x14ac:dyDescent="0.25">
      <c r="A11522" t="s">
        <v>45</v>
      </c>
      <c r="B11522">
        <v>2013</v>
      </c>
      <c r="C11522" t="s">
        <v>447</v>
      </c>
      <c r="D11522" t="s">
        <v>30</v>
      </c>
      <c r="E11522" t="s">
        <v>4452</v>
      </c>
      <c r="F11522" t="s">
        <v>37</v>
      </c>
      <c r="G11522" t="s">
        <v>23</v>
      </c>
      <c r="H11522" t="s">
        <v>49</v>
      </c>
      <c r="I11522" t="s">
        <v>50</v>
      </c>
      <c r="J11522" t="s">
        <v>26</v>
      </c>
      <c r="K11522" t="s">
        <v>1116</v>
      </c>
      <c r="L11522">
        <v>163803</v>
      </c>
      <c r="M11522" t="s">
        <v>7293</v>
      </c>
      <c r="N11522" t="str">
        <f t="shared" si="603"/>
        <v>Derwent Park,</v>
      </c>
      <c r="O11522" t="str">
        <f t="shared" si="604"/>
        <v>Derwent Park</v>
      </c>
      <c r="P11522" t="str">
        <f t="shared" si="605"/>
        <v>TAS</v>
      </c>
      <c r="Q11522" t="s">
        <v>29</v>
      </c>
      <c r="R11522" t="s">
        <v>30</v>
      </c>
      <c r="S11522" t="s">
        <v>31</v>
      </c>
      <c r="T11522" t="s">
        <v>44</v>
      </c>
      <c r="U11522">
        <v>17990</v>
      </c>
    </row>
    <row r="11523" spans="1:21" x14ac:dyDescent="0.25">
      <c r="A11523" t="s">
        <v>69</v>
      </c>
      <c r="B11523">
        <v>2007</v>
      </c>
      <c r="C11523" t="s">
        <v>362</v>
      </c>
      <c r="D11523" t="s">
        <v>30</v>
      </c>
      <c r="E11523" t="s">
        <v>7778</v>
      </c>
      <c r="F11523" t="s">
        <v>37</v>
      </c>
      <c r="G11523" t="s">
        <v>23</v>
      </c>
      <c r="H11523" t="s">
        <v>127</v>
      </c>
      <c r="I11523" t="s">
        <v>110</v>
      </c>
      <c r="J11523" t="s">
        <v>66</v>
      </c>
      <c r="K11523" t="s">
        <v>246</v>
      </c>
      <c r="L11523">
        <v>205676</v>
      </c>
      <c r="M11523" t="s">
        <v>7354</v>
      </c>
      <c r="N11523" t="str">
        <f t="shared" si="603"/>
        <v>Blair Athol,</v>
      </c>
      <c r="O11523" t="str">
        <f t="shared" si="604"/>
        <v>Blair Athol</v>
      </c>
      <c r="P11523" t="str">
        <f t="shared" si="605"/>
        <v xml:space="preserve"> SA</v>
      </c>
      <c r="Q11523" t="s">
        <v>29</v>
      </c>
      <c r="R11523" t="s">
        <v>30</v>
      </c>
      <c r="S11523" t="s">
        <v>31</v>
      </c>
      <c r="T11523" t="s">
        <v>44</v>
      </c>
      <c r="U11523">
        <v>14990</v>
      </c>
    </row>
    <row r="11524" spans="1:21" x14ac:dyDescent="0.25">
      <c r="A11524" t="s">
        <v>155</v>
      </c>
      <c r="B11524">
        <v>2015</v>
      </c>
      <c r="C11524" t="s">
        <v>898</v>
      </c>
      <c r="D11524" t="s">
        <v>30</v>
      </c>
      <c r="E11524" t="s">
        <v>7779</v>
      </c>
      <c r="F11524" t="s">
        <v>37</v>
      </c>
      <c r="G11524" t="s">
        <v>23</v>
      </c>
      <c r="H11524" t="s">
        <v>49</v>
      </c>
      <c r="I11524" t="s">
        <v>39</v>
      </c>
      <c r="J11524" t="s">
        <v>66</v>
      </c>
      <c r="K11524" t="s">
        <v>136</v>
      </c>
      <c r="L11524">
        <v>142948</v>
      </c>
      <c r="M11524" t="s">
        <v>7321</v>
      </c>
      <c r="N11524" t="str">
        <f t="shared" si="603"/>
        <v>Moonah,</v>
      </c>
      <c r="O11524" t="str">
        <f t="shared" si="604"/>
        <v>Moonah</v>
      </c>
      <c r="P11524" t="str">
        <f t="shared" si="605"/>
        <v>TAS</v>
      </c>
      <c r="Q11524" t="s">
        <v>29</v>
      </c>
      <c r="R11524" t="s">
        <v>30</v>
      </c>
      <c r="S11524" t="s">
        <v>31</v>
      </c>
      <c r="T11524" t="s">
        <v>44</v>
      </c>
      <c r="U11524">
        <v>19950</v>
      </c>
    </row>
    <row r="11525" spans="1:21" x14ac:dyDescent="0.25">
      <c r="A11525" t="s">
        <v>240</v>
      </c>
      <c r="B11525">
        <v>2015</v>
      </c>
      <c r="C11525" t="s">
        <v>356</v>
      </c>
      <c r="D11525" t="s">
        <v>152</v>
      </c>
      <c r="E11525" t="s">
        <v>1607</v>
      </c>
      <c r="F11525" t="s">
        <v>37</v>
      </c>
      <c r="G11525" t="s">
        <v>23</v>
      </c>
      <c r="H11525" t="s">
        <v>179</v>
      </c>
      <c r="I11525" t="s">
        <v>39</v>
      </c>
      <c r="J11525" t="s">
        <v>66</v>
      </c>
      <c r="K11525" t="s">
        <v>199</v>
      </c>
      <c r="L11525">
        <v>75802</v>
      </c>
      <c r="M11525" t="s">
        <v>7354</v>
      </c>
      <c r="N11525" t="str">
        <f t="shared" si="603"/>
        <v>Blair Athol,</v>
      </c>
      <c r="O11525" t="str">
        <f t="shared" si="604"/>
        <v>Blair Athol</v>
      </c>
      <c r="P11525" t="str">
        <f t="shared" si="605"/>
        <v xml:space="preserve"> SA</v>
      </c>
      <c r="Q11525" t="s">
        <v>29</v>
      </c>
      <c r="R11525" t="s">
        <v>152</v>
      </c>
      <c r="S11525" t="s">
        <v>31</v>
      </c>
      <c r="T11525" t="s">
        <v>44</v>
      </c>
      <c r="U11525">
        <v>13990</v>
      </c>
    </row>
    <row r="11526" spans="1:21" x14ac:dyDescent="0.25">
      <c r="A11526" t="s">
        <v>240</v>
      </c>
      <c r="B11526">
        <v>2018</v>
      </c>
      <c r="C11526" t="s">
        <v>694</v>
      </c>
      <c r="D11526" t="s">
        <v>138</v>
      </c>
      <c r="E11526" t="s">
        <v>7300</v>
      </c>
      <c r="F11526" t="s">
        <v>37</v>
      </c>
      <c r="G11526" t="s">
        <v>23</v>
      </c>
      <c r="H11526" t="s">
        <v>614</v>
      </c>
      <c r="I11526" t="s">
        <v>110</v>
      </c>
      <c r="J11526" t="s">
        <v>26</v>
      </c>
      <c r="K11526" t="s">
        <v>275</v>
      </c>
      <c r="L11526">
        <v>59560</v>
      </c>
      <c r="M11526" t="s">
        <v>7346</v>
      </c>
      <c r="N11526" t="str">
        <f t="shared" si="603"/>
        <v>New Town,</v>
      </c>
      <c r="O11526" t="str">
        <f t="shared" si="604"/>
        <v>New Town</v>
      </c>
      <c r="P11526" t="str">
        <f t="shared" si="605"/>
        <v>TAS</v>
      </c>
      <c r="Q11526" t="s">
        <v>29</v>
      </c>
      <c r="R11526" t="s">
        <v>138</v>
      </c>
      <c r="S11526" t="s">
        <v>31</v>
      </c>
      <c r="T11526" t="s">
        <v>44</v>
      </c>
      <c r="U11526">
        <v>37990</v>
      </c>
    </row>
    <row r="11527" spans="1:21" x14ac:dyDescent="0.25">
      <c r="A11527" t="s">
        <v>79</v>
      </c>
      <c r="B11527">
        <v>2011</v>
      </c>
      <c r="C11527" t="s">
        <v>841</v>
      </c>
      <c r="D11527" t="s">
        <v>30</v>
      </c>
      <c r="E11527" t="s">
        <v>7780</v>
      </c>
      <c r="F11527" t="s">
        <v>37</v>
      </c>
      <c r="G11527" t="s">
        <v>23</v>
      </c>
      <c r="H11527" t="s">
        <v>144</v>
      </c>
      <c r="I11527" t="s">
        <v>110</v>
      </c>
      <c r="J11527" t="s">
        <v>26</v>
      </c>
      <c r="K11527" t="s">
        <v>275</v>
      </c>
      <c r="L11527">
        <v>260554</v>
      </c>
      <c r="M11527" t="s">
        <v>7354</v>
      </c>
      <c r="N11527" t="str">
        <f t="shared" si="603"/>
        <v>Blair Athol,</v>
      </c>
      <c r="O11527" t="str">
        <f t="shared" si="604"/>
        <v>Blair Athol</v>
      </c>
      <c r="P11527" t="str">
        <f t="shared" si="605"/>
        <v xml:space="preserve"> SA</v>
      </c>
      <c r="Q11527" t="s">
        <v>29</v>
      </c>
      <c r="R11527" t="s">
        <v>30</v>
      </c>
      <c r="S11527" t="s">
        <v>31</v>
      </c>
      <c r="T11527" t="s">
        <v>32</v>
      </c>
      <c r="U11527">
        <v>10999</v>
      </c>
    </row>
    <row r="11528" spans="1:21" x14ac:dyDescent="0.25">
      <c r="A11528" t="s">
        <v>240</v>
      </c>
      <c r="B11528">
        <v>2010</v>
      </c>
      <c r="C11528" t="s">
        <v>292</v>
      </c>
      <c r="D11528" t="s">
        <v>152</v>
      </c>
      <c r="E11528" t="s">
        <v>612</v>
      </c>
      <c r="F11528" t="s">
        <v>37</v>
      </c>
      <c r="G11528" t="s">
        <v>23</v>
      </c>
      <c r="H11528" t="s">
        <v>135</v>
      </c>
      <c r="I11528" t="s">
        <v>50</v>
      </c>
      <c r="J11528" t="s">
        <v>66</v>
      </c>
      <c r="K11528" t="s">
        <v>302</v>
      </c>
      <c r="L11528">
        <v>171043</v>
      </c>
      <c r="M11528" t="s">
        <v>7293</v>
      </c>
      <c r="N11528" t="str">
        <f t="shared" si="603"/>
        <v>Derwent Park,</v>
      </c>
      <c r="O11528" t="str">
        <f t="shared" si="604"/>
        <v>Derwent Park</v>
      </c>
      <c r="P11528" t="str">
        <f t="shared" si="605"/>
        <v>TAS</v>
      </c>
      <c r="Q11528" t="s">
        <v>137</v>
      </c>
      <c r="R11528" t="s">
        <v>152</v>
      </c>
      <c r="S11528" t="s">
        <v>31</v>
      </c>
      <c r="T11528" t="s">
        <v>44</v>
      </c>
      <c r="U11528">
        <v>8995</v>
      </c>
    </row>
    <row r="11529" spans="1:21" x14ac:dyDescent="0.25">
      <c r="A11529" t="s">
        <v>113</v>
      </c>
      <c r="B11529">
        <v>2013</v>
      </c>
      <c r="C11529" t="s">
        <v>200</v>
      </c>
      <c r="D11529" t="s">
        <v>138</v>
      </c>
      <c r="E11529" t="s">
        <v>4266</v>
      </c>
      <c r="F11529" t="s">
        <v>37</v>
      </c>
      <c r="G11529" t="s">
        <v>115</v>
      </c>
      <c r="H11529" t="s">
        <v>144</v>
      </c>
      <c r="I11529" t="s">
        <v>110</v>
      </c>
      <c r="J11529" t="s">
        <v>26</v>
      </c>
      <c r="K11529" t="s">
        <v>191</v>
      </c>
      <c r="L11529">
        <v>254296</v>
      </c>
      <c r="M11529" t="s">
        <v>7354</v>
      </c>
      <c r="N11529" t="str">
        <f t="shared" si="603"/>
        <v>Blair Athol,</v>
      </c>
      <c r="O11529" t="str">
        <f t="shared" si="604"/>
        <v>Blair Athol</v>
      </c>
      <c r="P11529" t="str">
        <f t="shared" si="605"/>
        <v xml:space="preserve"> SA</v>
      </c>
      <c r="Q11529" t="s">
        <v>29</v>
      </c>
      <c r="R11529" t="s">
        <v>138</v>
      </c>
      <c r="S11529" t="s">
        <v>31</v>
      </c>
      <c r="T11529" t="s">
        <v>44</v>
      </c>
      <c r="U11529">
        <v>16990</v>
      </c>
    </row>
    <row r="11530" spans="1:21" x14ac:dyDescent="0.25">
      <c r="A11530" t="s">
        <v>333</v>
      </c>
      <c r="B11530">
        <v>2019</v>
      </c>
      <c r="C11530" t="s">
        <v>436</v>
      </c>
      <c r="D11530" t="s">
        <v>35</v>
      </c>
      <c r="E11530" t="s">
        <v>7781</v>
      </c>
      <c r="F11530" t="s">
        <v>37</v>
      </c>
      <c r="G11530" t="s">
        <v>23</v>
      </c>
      <c r="H11530" t="s">
        <v>343</v>
      </c>
      <c r="I11530" t="s">
        <v>39</v>
      </c>
      <c r="J11530" t="s">
        <v>66</v>
      </c>
      <c r="K11530" t="s">
        <v>336</v>
      </c>
      <c r="L11530">
        <v>69333</v>
      </c>
      <c r="M11530" t="s">
        <v>7288</v>
      </c>
      <c r="N11530" t="str">
        <f t="shared" si="603"/>
        <v>Hobart,</v>
      </c>
      <c r="O11530" t="str">
        <f t="shared" si="604"/>
        <v>Hobart</v>
      </c>
      <c r="P11530" t="str">
        <f t="shared" si="605"/>
        <v>TAS</v>
      </c>
      <c r="Q11530" t="s">
        <v>29</v>
      </c>
      <c r="R11530" t="s">
        <v>35</v>
      </c>
      <c r="S11530" t="s">
        <v>43</v>
      </c>
      <c r="T11530" t="s">
        <v>44</v>
      </c>
      <c r="U11530">
        <v>18995</v>
      </c>
    </row>
    <row r="11531" spans="1:21" x14ac:dyDescent="0.25">
      <c r="A11531" t="s">
        <v>120</v>
      </c>
      <c r="B11531">
        <v>2018</v>
      </c>
      <c r="C11531" t="s">
        <v>813</v>
      </c>
      <c r="D11531" t="s">
        <v>47</v>
      </c>
      <c r="E11531" t="s">
        <v>983</v>
      </c>
      <c r="F11531" t="s">
        <v>37</v>
      </c>
      <c r="G11531" t="s">
        <v>23</v>
      </c>
      <c r="H11531" t="s">
        <v>946</v>
      </c>
      <c r="I11531" t="s">
        <v>50</v>
      </c>
      <c r="J11531" t="s">
        <v>40</v>
      </c>
      <c r="K11531" t="s">
        <v>984</v>
      </c>
      <c r="L11531">
        <v>68882</v>
      </c>
      <c r="M11531" t="s">
        <v>7381</v>
      </c>
      <c r="N11531" t="str">
        <f t="shared" si="603"/>
        <v>Elizabeth,</v>
      </c>
      <c r="O11531" t="str">
        <f t="shared" si="604"/>
        <v>Elizabeth</v>
      </c>
      <c r="P11531" t="str">
        <f t="shared" si="605"/>
        <v xml:space="preserve"> SA</v>
      </c>
      <c r="Q11531" t="s">
        <v>61</v>
      </c>
      <c r="R11531" t="s">
        <v>47</v>
      </c>
      <c r="S11531" t="s">
        <v>53</v>
      </c>
      <c r="T11531" t="s">
        <v>54</v>
      </c>
      <c r="U11531">
        <v>56873</v>
      </c>
    </row>
    <row r="11532" spans="1:21" x14ac:dyDescent="0.25">
      <c r="A11532" t="s">
        <v>240</v>
      </c>
      <c r="B11532">
        <v>2018</v>
      </c>
      <c r="C11532" t="s">
        <v>683</v>
      </c>
      <c r="D11532" t="s">
        <v>35</v>
      </c>
      <c r="E11532" t="s">
        <v>6284</v>
      </c>
      <c r="F11532" t="s">
        <v>37</v>
      </c>
      <c r="G11532" t="s">
        <v>23</v>
      </c>
      <c r="H11532" t="s">
        <v>82</v>
      </c>
      <c r="I11532" t="s">
        <v>39</v>
      </c>
      <c r="J11532" t="s">
        <v>40</v>
      </c>
      <c r="K11532" t="s">
        <v>279</v>
      </c>
      <c r="L11532">
        <v>45725</v>
      </c>
      <c r="M11532" t="s">
        <v>7288</v>
      </c>
      <c r="N11532" t="str">
        <f t="shared" si="603"/>
        <v>Hobart,</v>
      </c>
      <c r="O11532" t="str">
        <f t="shared" si="604"/>
        <v>Hobart</v>
      </c>
      <c r="P11532" t="str">
        <f t="shared" si="605"/>
        <v>TAS</v>
      </c>
      <c r="Q11532" t="s">
        <v>29</v>
      </c>
      <c r="R11532" t="s">
        <v>35</v>
      </c>
      <c r="S11532" t="s">
        <v>43</v>
      </c>
      <c r="T11532" t="s">
        <v>44</v>
      </c>
      <c r="U11532">
        <v>22990</v>
      </c>
    </row>
    <row r="11533" spans="1:21" x14ac:dyDescent="0.25">
      <c r="A11533" t="s">
        <v>240</v>
      </c>
      <c r="B11533">
        <v>2017</v>
      </c>
      <c r="C11533" t="s">
        <v>694</v>
      </c>
      <c r="D11533" t="s">
        <v>138</v>
      </c>
      <c r="E11533" t="s">
        <v>4563</v>
      </c>
      <c r="F11533" t="s">
        <v>37</v>
      </c>
      <c r="G11533" t="s">
        <v>23</v>
      </c>
      <c r="H11533" t="s">
        <v>614</v>
      </c>
      <c r="I11533" t="s">
        <v>110</v>
      </c>
      <c r="J11533" t="s">
        <v>26</v>
      </c>
      <c r="K11533" t="s">
        <v>191</v>
      </c>
      <c r="L11533">
        <v>62640</v>
      </c>
      <c r="M11533" t="s">
        <v>7381</v>
      </c>
      <c r="N11533" t="str">
        <f t="shared" si="603"/>
        <v>Elizabeth,</v>
      </c>
      <c r="O11533" t="str">
        <f t="shared" si="604"/>
        <v>Elizabeth</v>
      </c>
      <c r="P11533" t="str">
        <f t="shared" si="605"/>
        <v xml:space="preserve"> SA</v>
      </c>
      <c r="Q11533" t="s">
        <v>29</v>
      </c>
      <c r="R11533" t="s">
        <v>138</v>
      </c>
      <c r="S11533" t="s">
        <v>31</v>
      </c>
      <c r="T11533" t="s">
        <v>44</v>
      </c>
      <c r="U11533">
        <v>41990</v>
      </c>
    </row>
    <row r="11534" spans="1:21" x14ac:dyDescent="0.25">
      <c r="A11534" t="s">
        <v>976</v>
      </c>
      <c r="B11534">
        <v>2021</v>
      </c>
      <c r="C11534" t="s">
        <v>1064</v>
      </c>
      <c r="D11534" t="s">
        <v>138</v>
      </c>
      <c r="E11534" t="s">
        <v>1235</v>
      </c>
      <c r="F11534" t="s">
        <v>37</v>
      </c>
      <c r="G11534" t="s">
        <v>23</v>
      </c>
      <c r="H11534" t="s">
        <v>614</v>
      </c>
      <c r="I11534" t="s">
        <v>110</v>
      </c>
      <c r="J11534" t="s">
        <v>26</v>
      </c>
      <c r="K11534" t="s">
        <v>424</v>
      </c>
      <c r="L11534">
        <v>35301</v>
      </c>
      <c r="M11534" t="s">
        <v>7293</v>
      </c>
      <c r="N11534" t="str">
        <f t="shared" si="603"/>
        <v>Derwent Park,</v>
      </c>
      <c r="O11534" t="str">
        <f t="shared" si="604"/>
        <v>Derwent Park</v>
      </c>
      <c r="P11534" t="str">
        <f t="shared" si="605"/>
        <v>TAS</v>
      </c>
      <c r="Q11534" t="s">
        <v>29</v>
      </c>
      <c r="R11534" t="s">
        <v>138</v>
      </c>
      <c r="S11534" t="s">
        <v>31</v>
      </c>
      <c r="T11534" t="s">
        <v>44</v>
      </c>
      <c r="U11534">
        <v>31990</v>
      </c>
    </row>
    <row r="11535" spans="1:21" x14ac:dyDescent="0.25">
      <c r="A11535" t="s">
        <v>120</v>
      </c>
      <c r="B11535">
        <v>2013</v>
      </c>
      <c r="C11535" t="s">
        <v>383</v>
      </c>
      <c r="D11535" t="s">
        <v>138</v>
      </c>
      <c r="E11535" t="s">
        <v>5127</v>
      </c>
      <c r="F11535" t="s">
        <v>37</v>
      </c>
      <c r="G11535" t="s">
        <v>23</v>
      </c>
      <c r="H11535" t="s">
        <v>301</v>
      </c>
      <c r="I11535" t="s">
        <v>50</v>
      </c>
      <c r="J11535" t="s">
        <v>26</v>
      </c>
      <c r="K11535" t="s">
        <v>272</v>
      </c>
      <c r="L11535">
        <v>194490</v>
      </c>
      <c r="M11535" t="s">
        <v>7354</v>
      </c>
      <c r="N11535" t="str">
        <f t="shared" si="603"/>
        <v>Blair Athol,</v>
      </c>
      <c r="O11535" t="str">
        <f t="shared" si="604"/>
        <v>Blair Athol</v>
      </c>
      <c r="P11535" t="str">
        <f t="shared" si="605"/>
        <v xml:space="preserve"> SA</v>
      </c>
      <c r="Q11535" t="s">
        <v>303</v>
      </c>
      <c r="R11535" t="s">
        <v>138</v>
      </c>
      <c r="S11535" t="s">
        <v>31</v>
      </c>
      <c r="T11535" t="s">
        <v>44</v>
      </c>
      <c r="U11535">
        <v>21990</v>
      </c>
    </row>
    <row r="11536" spans="1:21" x14ac:dyDescent="0.25">
      <c r="A11536" t="s">
        <v>79</v>
      </c>
      <c r="B11536">
        <v>2015</v>
      </c>
      <c r="C11536" t="s">
        <v>437</v>
      </c>
      <c r="D11536" t="s">
        <v>138</v>
      </c>
      <c r="E11536" t="s">
        <v>4193</v>
      </c>
      <c r="F11536" t="s">
        <v>37</v>
      </c>
      <c r="G11536" t="s">
        <v>115</v>
      </c>
      <c r="H11536" t="s">
        <v>309</v>
      </c>
      <c r="I11536" t="s">
        <v>50</v>
      </c>
      <c r="J11536" t="s">
        <v>26</v>
      </c>
      <c r="K11536" t="s">
        <v>279</v>
      </c>
      <c r="L11536">
        <v>116755</v>
      </c>
      <c r="M11536" t="s">
        <v>7284</v>
      </c>
      <c r="N11536" t="str">
        <f t="shared" si="603"/>
        <v>North Hobart,</v>
      </c>
      <c r="O11536" t="str">
        <f t="shared" si="604"/>
        <v>North Hobart</v>
      </c>
      <c r="P11536" t="str">
        <f t="shared" si="605"/>
        <v>TAS</v>
      </c>
      <c r="Q11536" t="s">
        <v>29</v>
      </c>
      <c r="R11536" t="s">
        <v>138</v>
      </c>
      <c r="S11536" t="s">
        <v>31</v>
      </c>
      <c r="T11536" t="s">
        <v>44</v>
      </c>
      <c r="U11536">
        <v>26990</v>
      </c>
    </row>
    <row r="11537" spans="1:21" x14ac:dyDescent="0.25">
      <c r="A11537" t="s">
        <v>196</v>
      </c>
      <c r="B11537">
        <v>2020</v>
      </c>
      <c r="C11537" t="s">
        <v>197</v>
      </c>
      <c r="D11537" t="s">
        <v>152</v>
      </c>
      <c r="E11537" t="s">
        <v>7782</v>
      </c>
      <c r="F11537" t="s">
        <v>37</v>
      </c>
      <c r="G11537" t="s">
        <v>23</v>
      </c>
      <c r="H11537" t="s">
        <v>49</v>
      </c>
      <c r="I11537" t="s">
        <v>25</v>
      </c>
      <c r="J11537" t="s">
        <v>40</v>
      </c>
      <c r="K11537" t="s">
        <v>323</v>
      </c>
      <c r="L11537">
        <v>33580</v>
      </c>
      <c r="M11537" t="s">
        <v>7284</v>
      </c>
      <c r="N11537" t="str">
        <f t="shared" si="603"/>
        <v>North Hobart,</v>
      </c>
      <c r="O11537" t="str">
        <f t="shared" si="604"/>
        <v>North Hobart</v>
      </c>
      <c r="P11537" t="str">
        <f t="shared" si="605"/>
        <v>TAS</v>
      </c>
      <c r="Q11537" t="s">
        <v>29</v>
      </c>
      <c r="R11537" t="s">
        <v>152</v>
      </c>
      <c r="S11537" t="s">
        <v>31</v>
      </c>
      <c r="T11537" t="s">
        <v>44</v>
      </c>
      <c r="U11537">
        <v>49990</v>
      </c>
    </row>
    <row r="11538" spans="1:21" x14ac:dyDescent="0.25">
      <c r="A11538" t="s">
        <v>155</v>
      </c>
      <c r="B11538">
        <v>2015</v>
      </c>
      <c r="C11538" t="s">
        <v>418</v>
      </c>
      <c r="D11538" t="s">
        <v>35</v>
      </c>
      <c r="E11538" t="s">
        <v>419</v>
      </c>
      <c r="F11538" t="s">
        <v>37</v>
      </c>
      <c r="G11538" t="s">
        <v>23</v>
      </c>
      <c r="H11538" t="s">
        <v>105</v>
      </c>
      <c r="I11538" t="s">
        <v>39</v>
      </c>
      <c r="J11538" t="s">
        <v>66</v>
      </c>
      <c r="K11538" t="s">
        <v>106</v>
      </c>
      <c r="L11538">
        <v>164125</v>
      </c>
      <c r="M11538" t="s">
        <v>7378</v>
      </c>
      <c r="N11538" t="str">
        <f t="shared" si="603"/>
        <v>Windsor Gardens,</v>
      </c>
      <c r="O11538" t="str">
        <f t="shared" si="604"/>
        <v>Windsor Gardens</v>
      </c>
      <c r="P11538" t="str">
        <f t="shared" si="605"/>
        <v xml:space="preserve"> SA</v>
      </c>
      <c r="Q11538" t="s">
        <v>29</v>
      </c>
      <c r="R11538" t="s">
        <v>35</v>
      </c>
      <c r="S11538" t="s">
        <v>43</v>
      </c>
      <c r="T11538" t="s">
        <v>44</v>
      </c>
      <c r="U11538">
        <v>12999</v>
      </c>
    </row>
    <row r="11539" spans="1:21" x14ac:dyDescent="0.25">
      <c r="A11539" t="s">
        <v>88</v>
      </c>
      <c r="B11539">
        <v>2009</v>
      </c>
      <c r="C11539" t="s">
        <v>567</v>
      </c>
      <c r="D11539" t="s">
        <v>152</v>
      </c>
      <c r="E11539" t="s">
        <v>7783</v>
      </c>
      <c r="F11539" t="s">
        <v>37</v>
      </c>
      <c r="G11539" t="s">
        <v>23</v>
      </c>
      <c r="H11539" t="s">
        <v>127</v>
      </c>
      <c r="I11539" t="s">
        <v>39</v>
      </c>
      <c r="J11539" t="s">
        <v>66</v>
      </c>
      <c r="K11539" t="s">
        <v>262</v>
      </c>
      <c r="L11539">
        <v>138050</v>
      </c>
      <c r="M11539" t="s">
        <v>7297</v>
      </c>
      <c r="N11539" t="str">
        <f t="shared" si="603"/>
        <v>Glenorchy,</v>
      </c>
      <c r="O11539" t="str">
        <f t="shared" si="604"/>
        <v>Glenorchy</v>
      </c>
      <c r="P11539" t="str">
        <f t="shared" si="605"/>
        <v>TAS</v>
      </c>
      <c r="Q11539" t="s">
        <v>29</v>
      </c>
      <c r="R11539" t="s">
        <v>152</v>
      </c>
      <c r="S11539" t="s">
        <v>31</v>
      </c>
      <c r="T11539" t="s">
        <v>44</v>
      </c>
      <c r="U11539">
        <v>12990</v>
      </c>
    </row>
    <row r="11540" spans="1:21" x14ac:dyDescent="0.25">
      <c r="A11540" t="s">
        <v>88</v>
      </c>
      <c r="B11540">
        <v>2021</v>
      </c>
      <c r="C11540" t="s">
        <v>223</v>
      </c>
      <c r="D11540" t="s">
        <v>30</v>
      </c>
      <c r="E11540" t="s">
        <v>6524</v>
      </c>
      <c r="F11540" t="s">
        <v>37</v>
      </c>
      <c r="G11540" t="s">
        <v>23</v>
      </c>
      <c r="H11540" t="s">
        <v>38</v>
      </c>
      <c r="I11540" t="s">
        <v>39</v>
      </c>
      <c r="J11540" t="s">
        <v>66</v>
      </c>
      <c r="K11540" t="s">
        <v>323</v>
      </c>
      <c r="L11540">
        <v>10150</v>
      </c>
      <c r="M11540" t="s">
        <v>7440</v>
      </c>
      <c r="N11540" t="str">
        <f t="shared" si="603"/>
        <v>West Gladstone,</v>
      </c>
      <c r="O11540" t="str">
        <f t="shared" si="604"/>
        <v>West Gladstone</v>
      </c>
      <c r="P11540" t="str">
        <f t="shared" si="605"/>
        <v>QLD</v>
      </c>
      <c r="Q11540" t="s">
        <v>29</v>
      </c>
      <c r="R11540" t="s">
        <v>30</v>
      </c>
      <c r="S11540" t="s">
        <v>31</v>
      </c>
      <c r="T11540" t="s">
        <v>32</v>
      </c>
      <c r="U11540">
        <v>43990</v>
      </c>
    </row>
    <row r="11541" spans="1:21" x14ac:dyDescent="0.25">
      <c r="A11541" t="s">
        <v>69</v>
      </c>
      <c r="B11541">
        <v>2020</v>
      </c>
      <c r="C11541" t="s">
        <v>362</v>
      </c>
      <c r="D11541" t="s">
        <v>30</v>
      </c>
      <c r="E11541" t="s">
        <v>1519</v>
      </c>
      <c r="F11541" t="s">
        <v>37</v>
      </c>
      <c r="G11541" t="s">
        <v>23</v>
      </c>
      <c r="H11541" t="s">
        <v>49</v>
      </c>
      <c r="I11541" t="s">
        <v>39</v>
      </c>
      <c r="J11541" t="s">
        <v>66</v>
      </c>
      <c r="K11541" t="s">
        <v>379</v>
      </c>
      <c r="L11541">
        <v>87376</v>
      </c>
      <c r="M11541" t="s">
        <v>7288</v>
      </c>
      <c r="N11541" t="str">
        <f t="shared" si="603"/>
        <v>Hobart,</v>
      </c>
      <c r="O11541" t="str">
        <f t="shared" si="604"/>
        <v>Hobart</v>
      </c>
      <c r="P11541" t="str">
        <f t="shared" si="605"/>
        <v>TAS</v>
      </c>
      <c r="Q11541" t="s">
        <v>29</v>
      </c>
      <c r="R11541" t="s">
        <v>30</v>
      </c>
      <c r="S11541" t="s">
        <v>43</v>
      </c>
      <c r="T11541" t="s">
        <v>44</v>
      </c>
      <c r="U11541">
        <v>38995</v>
      </c>
    </row>
    <row r="11542" spans="1:21" x14ac:dyDescent="0.25">
      <c r="A11542" t="s">
        <v>141</v>
      </c>
      <c r="B11542">
        <v>2022</v>
      </c>
      <c r="C11542" t="s">
        <v>881</v>
      </c>
      <c r="D11542" t="s">
        <v>152</v>
      </c>
      <c r="E11542" t="s">
        <v>3271</v>
      </c>
      <c r="F11542" t="s">
        <v>37</v>
      </c>
      <c r="G11542" t="s">
        <v>23</v>
      </c>
      <c r="H11542" t="s">
        <v>127</v>
      </c>
      <c r="I11542" t="s">
        <v>25</v>
      </c>
      <c r="J11542" t="s">
        <v>40</v>
      </c>
      <c r="K11542" t="s">
        <v>424</v>
      </c>
      <c r="L11542">
        <v>2022</v>
      </c>
      <c r="M11542" t="s">
        <v>7440</v>
      </c>
      <c r="N11542" t="str">
        <f t="shared" si="603"/>
        <v>West Gladstone,</v>
      </c>
      <c r="O11542" t="str">
        <f t="shared" si="604"/>
        <v>West Gladstone</v>
      </c>
      <c r="P11542" t="str">
        <f t="shared" si="605"/>
        <v>QLD</v>
      </c>
      <c r="Q11542" t="s">
        <v>29</v>
      </c>
      <c r="R11542" t="s">
        <v>152</v>
      </c>
      <c r="S11542" t="s">
        <v>31</v>
      </c>
      <c r="T11542" t="s">
        <v>44</v>
      </c>
      <c r="U11542">
        <v>52990</v>
      </c>
    </row>
    <row r="11543" spans="1:21" x14ac:dyDescent="0.25">
      <c r="A11543" t="s">
        <v>155</v>
      </c>
      <c r="B11543">
        <v>2018</v>
      </c>
      <c r="C11543" t="s">
        <v>418</v>
      </c>
      <c r="D11543" t="s">
        <v>35</v>
      </c>
      <c r="E11543" t="s">
        <v>6426</v>
      </c>
      <c r="F11543" t="s">
        <v>37</v>
      </c>
      <c r="G11543" t="s">
        <v>23</v>
      </c>
      <c r="H11543" t="s">
        <v>82</v>
      </c>
      <c r="I11543" t="s">
        <v>39</v>
      </c>
      <c r="J11543" t="s">
        <v>66</v>
      </c>
      <c r="K11543" t="s">
        <v>51</v>
      </c>
      <c r="L11543">
        <v>130385</v>
      </c>
      <c r="M11543" t="s">
        <v>7321</v>
      </c>
      <c r="N11543" t="str">
        <f t="shared" ref="N11543:N11602" si="606">LEFT(M11543,FIND(",",M11543))</f>
        <v>Moonah,</v>
      </c>
      <c r="O11543" t="str">
        <f t="shared" ref="O11543:O11602" si="607">LEFT(N11543,LEN(N11543)-1)</f>
        <v>Moonah</v>
      </c>
      <c r="P11543" t="str">
        <f t="shared" ref="P11543:P11602" si="608">RIGHT(M11543,3)</f>
        <v>TAS</v>
      </c>
      <c r="Q11543" t="s">
        <v>29</v>
      </c>
      <c r="R11543" t="s">
        <v>35</v>
      </c>
      <c r="S11543" t="s">
        <v>43</v>
      </c>
      <c r="T11543" t="s">
        <v>44</v>
      </c>
      <c r="U11543">
        <v>15950</v>
      </c>
    </row>
    <row r="11544" spans="1:21" x14ac:dyDescent="0.25">
      <c r="A11544" t="s">
        <v>69</v>
      </c>
      <c r="B11544">
        <v>2008</v>
      </c>
      <c r="C11544" t="s">
        <v>362</v>
      </c>
      <c r="D11544" t="s">
        <v>30</v>
      </c>
      <c r="E11544" t="s">
        <v>5122</v>
      </c>
      <c r="F11544" t="s">
        <v>37</v>
      </c>
      <c r="G11544" t="s">
        <v>23</v>
      </c>
      <c r="H11544" t="s">
        <v>235</v>
      </c>
      <c r="I11544" t="s">
        <v>110</v>
      </c>
      <c r="J11544" t="s">
        <v>66</v>
      </c>
      <c r="K11544" t="s">
        <v>429</v>
      </c>
      <c r="L11544">
        <v>179720</v>
      </c>
      <c r="M11544" t="s">
        <v>7378</v>
      </c>
      <c r="N11544" t="str">
        <f t="shared" si="606"/>
        <v>Windsor Gardens,</v>
      </c>
      <c r="O11544" t="str">
        <f t="shared" si="607"/>
        <v>Windsor Gardens</v>
      </c>
      <c r="P11544" t="str">
        <f t="shared" si="608"/>
        <v xml:space="preserve"> SA</v>
      </c>
      <c r="Q11544" t="s">
        <v>137</v>
      </c>
      <c r="R11544" t="s">
        <v>30</v>
      </c>
      <c r="S11544" t="s">
        <v>31</v>
      </c>
      <c r="T11544" t="s">
        <v>44</v>
      </c>
      <c r="U11544">
        <v>16990</v>
      </c>
    </row>
    <row r="11545" spans="1:21" x14ac:dyDescent="0.25">
      <c r="A11545" t="s">
        <v>113</v>
      </c>
      <c r="B11545">
        <v>2019</v>
      </c>
      <c r="C11545" t="s">
        <v>114</v>
      </c>
      <c r="D11545" t="s">
        <v>30</v>
      </c>
      <c r="E11545" t="s">
        <v>4476</v>
      </c>
      <c r="F11545" t="s">
        <v>37</v>
      </c>
      <c r="G11545" t="s">
        <v>23</v>
      </c>
      <c r="H11545" t="s">
        <v>127</v>
      </c>
      <c r="I11545" t="s">
        <v>25</v>
      </c>
      <c r="J11545" t="s">
        <v>66</v>
      </c>
      <c r="K11545" t="s">
        <v>283</v>
      </c>
      <c r="L11545">
        <v>91768</v>
      </c>
      <c r="M11545" t="s">
        <v>7321</v>
      </c>
      <c r="N11545" t="str">
        <f t="shared" si="606"/>
        <v>Moonah,</v>
      </c>
      <c r="O11545" t="str">
        <f t="shared" si="607"/>
        <v>Moonah</v>
      </c>
      <c r="P11545" t="str">
        <f t="shared" si="608"/>
        <v>TAS</v>
      </c>
      <c r="Q11545" t="s">
        <v>29</v>
      </c>
      <c r="R11545" t="s">
        <v>30</v>
      </c>
      <c r="S11545" t="s">
        <v>31</v>
      </c>
      <c r="T11545" t="s">
        <v>32</v>
      </c>
      <c r="U11545">
        <v>29950</v>
      </c>
    </row>
    <row r="11546" spans="1:21" x14ac:dyDescent="0.25">
      <c r="A11546" t="s">
        <v>113</v>
      </c>
      <c r="B11546">
        <v>2018</v>
      </c>
      <c r="C11546" t="s">
        <v>114</v>
      </c>
      <c r="D11546" t="s">
        <v>30</v>
      </c>
      <c r="E11546" t="s">
        <v>3212</v>
      </c>
      <c r="F11546" t="s">
        <v>37</v>
      </c>
      <c r="G11546" t="s">
        <v>23</v>
      </c>
      <c r="H11546" t="s">
        <v>309</v>
      </c>
      <c r="I11546" t="s">
        <v>25</v>
      </c>
      <c r="J11546" t="s">
        <v>26</v>
      </c>
      <c r="K11546" t="s">
        <v>106</v>
      </c>
      <c r="L11546">
        <v>32265</v>
      </c>
      <c r="M11546" t="s">
        <v>7370</v>
      </c>
      <c r="N11546" t="str">
        <f t="shared" si="606"/>
        <v>Clare,</v>
      </c>
      <c r="O11546" t="str">
        <f t="shared" si="607"/>
        <v>Clare</v>
      </c>
      <c r="P11546" t="str">
        <f t="shared" si="608"/>
        <v xml:space="preserve"> SA</v>
      </c>
      <c r="Q11546" t="s">
        <v>29</v>
      </c>
      <c r="R11546" t="s">
        <v>30</v>
      </c>
      <c r="S11546" t="s">
        <v>31</v>
      </c>
      <c r="T11546" t="s">
        <v>32</v>
      </c>
      <c r="U11546">
        <v>34980</v>
      </c>
    </row>
    <row r="11547" spans="1:21" x14ac:dyDescent="0.25">
      <c r="A11547" t="s">
        <v>120</v>
      </c>
      <c r="B11547">
        <v>2011</v>
      </c>
      <c r="C11547" t="s">
        <v>215</v>
      </c>
      <c r="D11547" t="s">
        <v>138</v>
      </c>
      <c r="E11547" t="s">
        <v>1759</v>
      </c>
      <c r="F11547" t="s">
        <v>37</v>
      </c>
      <c r="G11547" t="s">
        <v>23</v>
      </c>
      <c r="H11547" t="s">
        <v>217</v>
      </c>
      <c r="I11547" t="s">
        <v>50</v>
      </c>
      <c r="J11547" t="s">
        <v>66</v>
      </c>
      <c r="K11547" t="s">
        <v>676</v>
      </c>
      <c r="L11547">
        <v>283000</v>
      </c>
      <c r="M11547" t="s">
        <v>7376</v>
      </c>
      <c r="N11547" t="str">
        <f t="shared" si="606"/>
        <v>Klemzig,</v>
      </c>
      <c r="O11547" t="str">
        <f t="shared" si="607"/>
        <v>Klemzig</v>
      </c>
      <c r="P11547" t="str">
        <f t="shared" si="608"/>
        <v xml:space="preserve"> SA</v>
      </c>
      <c r="Q11547" t="s">
        <v>137</v>
      </c>
      <c r="R11547" t="s">
        <v>138</v>
      </c>
      <c r="S11547" t="s">
        <v>53</v>
      </c>
      <c r="T11547" t="s">
        <v>98</v>
      </c>
      <c r="U11547">
        <v>13999</v>
      </c>
    </row>
    <row r="11548" spans="1:21" x14ac:dyDescent="0.25">
      <c r="A11548" t="s">
        <v>333</v>
      </c>
      <c r="B11548">
        <v>2018</v>
      </c>
      <c r="C11548" t="s">
        <v>770</v>
      </c>
      <c r="D11548" t="s">
        <v>30</v>
      </c>
      <c r="E11548" t="s">
        <v>3282</v>
      </c>
      <c r="F11548" t="s">
        <v>37</v>
      </c>
      <c r="G11548" t="s">
        <v>23</v>
      </c>
      <c r="H11548" t="s">
        <v>82</v>
      </c>
      <c r="I11548" t="s">
        <v>39</v>
      </c>
      <c r="J11548" t="s">
        <v>66</v>
      </c>
      <c r="K11548" t="s">
        <v>67</v>
      </c>
      <c r="L11548">
        <v>42041</v>
      </c>
      <c r="M11548" t="s">
        <v>7293</v>
      </c>
      <c r="N11548" t="str">
        <f t="shared" si="606"/>
        <v>Derwent Park,</v>
      </c>
      <c r="O11548" t="str">
        <f t="shared" si="607"/>
        <v>Derwent Park</v>
      </c>
      <c r="P11548" t="str">
        <f t="shared" si="608"/>
        <v>TAS</v>
      </c>
      <c r="Q11548" t="s">
        <v>29</v>
      </c>
      <c r="R11548" t="s">
        <v>30</v>
      </c>
      <c r="S11548" t="s">
        <v>31</v>
      </c>
      <c r="T11548" t="s">
        <v>44</v>
      </c>
      <c r="U11548">
        <v>25990</v>
      </c>
    </row>
    <row r="11549" spans="1:21" x14ac:dyDescent="0.25">
      <c r="A11549" t="s">
        <v>252</v>
      </c>
      <c r="B11549">
        <v>2022</v>
      </c>
      <c r="C11549" t="s">
        <v>507</v>
      </c>
      <c r="D11549" t="s">
        <v>30</v>
      </c>
      <c r="E11549" t="s">
        <v>5811</v>
      </c>
      <c r="F11549" t="s">
        <v>37</v>
      </c>
      <c r="G11549" t="s">
        <v>23</v>
      </c>
      <c r="H11549" t="s">
        <v>24</v>
      </c>
      <c r="I11549" t="s">
        <v>25</v>
      </c>
      <c r="J11549" t="s">
        <v>26</v>
      </c>
      <c r="K11549" t="s">
        <v>130</v>
      </c>
      <c r="L11549">
        <v>23037</v>
      </c>
      <c r="M11549" t="s">
        <v>7440</v>
      </c>
      <c r="N11549" t="str">
        <f t="shared" si="606"/>
        <v>West Gladstone,</v>
      </c>
      <c r="O11549" t="str">
        <f t="shared" si="607"/>
        <v>West Gladstone</v>
      </c>
      <c r="P11549" t="str">
        <f t="shared" si="608"/>
        <v>QLD</v>
      </c>
      <c r="Q11549" t="s">
        <v>29</v>
      </c>
      <c r="R11549" t="s">
        <v>30</v>
      </c>
      <c r="S11549" t="s">
        <v>31</v>
      </c>
      <c r="T11549" t="s">
        <v>32</v>
      </c>
      <c r="U11549">
        <v>59990</v>
      </c>
    </row>
    <row r="11550" spans="1:21" x14ac:dyDescent="0.25">
      <c r="A11550" t="s">
        <v>18</v>
      </c>
      <c r="B11550">
        <v>2021</v>
      </c>
      <c r="C11550" t="s">
        <v>4512</v>
      </c>
      <c r="D11550" t="s">
        <v>7337</v>
      </c>
      <c r="E11550" t="s">
        <v>7784</v>
      </c>
      <c r="F11550" t="s">
        <v>22</v>
      </c>
      <c r="G11550" t="s">
        <v>23</v>
      </c>
      <c r="H11550" t="s">
        <v>38</v>
      </c>
      <c r="I11550" t="s">
        <v>39</v>
      </c>
      <c r="J11550" t="s">
        <v>66</v>
      </c>
      <c r="K11550" t="s">
        <v>186</v>
      </c>
      <c r="L11550">
        <v>1548</v>
      </c>
      <c r="M11550" t="s">
        <v>7293</v>
      </c>
      <c r="N11550" t="str">
        <f t="shared" si="606"/>
        <v>Derwent Park,</v>
      </c>
      <c r="O11550" t="str">
        <f t="shared" si="607"/>
        <v>Derwent Park</v>
      </c>
      <c r="P11550" t="str">
        <f t="shared" si="608"/>
        <v>TAS</v>
      </c>
      <c r="Q11550" t="s">
        <v>29</v>
      </c>
      <c r="R11550" t="s">
        <v>30</v>
      </c>
      <c r="S11550" t="s">
        <v>43</v>
      </c>
      <c r="T11550" t="s">
        <v>44</v>
      </c>
      <c r="U11550">
        <v>29990</v>
      </c>
    </row>
    <row r="11551" spans="1:21" x14ac:dyDescent="0.25">
      <c r="A11551" t="s">
        <v>120</v>
      </c>
      <c r="B11551">
        <v>2021</v>
      </c>
      <c r="C11551" t="s">
        <v>497</v>
      </c>
      <c r="D11551" t="s">
        <v>30</v>
      </c>
      <c r="E11551" t="s">
        <v>5588</v>
      </c>
      <c r="F11551" t="s">
        <v>37</v>
      </c>
      <c r="G11551" t="s">
        <v>23</v>
      </c>
      <c r="H11551" t="s">
        <v>123</v>
      </c>
      <c r="I11551" t="s">
        <v>39</v>
      </c>
      <c r="J11551" t="s">
        <v>40</v>
      </c>
      <c r="K11551" t="s">
        <v>499</v>
      </c>
      <c r="L11551">
        <v>45705</v>
      </c>
      <c r="M11551" t="s">
        <v>7293</v>
      </c>
      <c r="N11551" t="str">
        <f t="shared" si="606"/>
        <v>Derwent Park,</v>
      </c>
      <c r="O11551" t="str">
        <f t="shared" si="607"/>
        <v>Derwent Park</v>
      </c>
      <c r="P11551" t="str">
        <f t="shared" si="608"/>
        <v>TAS</v>
      </c>
      <c r="Q11551" t="s">
        <v>125</v>
      </c>
      <c r="R11551" t="s">
        <v>30</v>
      </c>
      <c r="S11551" t="s">
        <v>43</v>
      </c>
      <c r="T11551" t="s">
        <v>44</v>
      </c>
      <c r="U11551">
        <v>27990</v>
      </c>
    </row>
    <row r="11552" spans="1:21" x14ac:dyDescent="0.25">
      <c r="A11552" t="s">
        <v>113</v>
      </c>
      <c r="B11552">
        <v>2023</v>
      </c>
      <c r="C11552" t="s">
        <v>200</v>
      </c>
      <c r="D11552" t="s">
        <v>138</v>
      </c>
      <c r="E11552" t="s">
        <v>5099</v>
      </c>
      <c r="F11552" t="s">
        <v>37</v>
      </c>
      <c r="G11552" t="s">
        <v>23</v>
      </c>
      <c r="H11552" t="s">
        <v>127</v>
      </c>
      <c r="I11552" t="s">
        <v>110</v>
      </c>
      <c r="J11552" t="s">
        <v>26</v>
      </c>
      <c r="K11552" t="s">
        <v>382</v>
      </c>
      <c r="L11552">
        <v>17</v>
      </c>
      <c r="M11552" t="s">
        <v>7286</v>
      </c>
      <c r="N11552" t="str">
        <f t="shared" si="606"/>
        <v>Biloela,</v>
      </c>
      <c r="O11552" t="str">
        <f t="shared" si="607"/>
        <v>Biloela</v>
      </c>
      <c r="P11552" t="str">
        <f t="shared" si="608"/>
        <v>QLD</v>
      </c>
      <c r="Q11552" t="s">
        <v>29</v>
      </c>
      <c r="R11552" t="s">
        <v>138</v>
      </c>
      <c r="S11552" t="s">
        <v>31</v>
      </c>
      <c r="T11552" t="s">
        <v>44</v>
      </c>
      <c r="U11552">
        <v>65940</v>
      </c>
    </row>
    <row r="11553" spans="1:21" x14ac:dyDescent="0.25">
      <c r="A11553" t="s">
        <v>210</v>
      </c>
      <c r="B11553">
        <v>2015</v>
      </c>
      <c r="C11553">
        <v>3</v>
      </c>
      <c r="D11553" t="s">
        <v>152</v>
      </c>
      <c r="E11553" t="s">
        <v>763</v>
      </c>
      <c r="F11553" t="s">
        <v>37</v>
      </c>
      <c r="G11553" t="s">
        <v>23</v>
      </c>
      <c r="H11553" t="s">
        <v>49</v>
      </c>
      <c r="I11553" t="s">
        <v>39</v>
      </c>
      <c r="J11553" t="s">
        <v>66</v>
      </c>
      <c r="K11553" t="s">
        <v>609</v>
      </c>
      <c r="L11553">
        <v>96535</v>
      </c>
      <c r="M11553" t="s">
        <v>1670</v>
      </c>
      <c r="N11553" t="str">
        <f t="shared" si="606"/>
        <v>Cannington,</v>
      </c>
      <c r="O11553" t="str">
        <f t="shared" si="607"/>
        <v>Cannington</v>
      </c>
      <c r="P11553" t="str">
        <f t="shared" si="608"/>
        <v xml:space="preserve"> WA</v>
      </c>
      <c r="Q11553" t="s">
        <v>29</v>
      </c>
      <c r="R11553" t="s">
        <v>152</v>
      </c>
      <c r="S11553" t="s">
        <v>31</v>
      </c>
      <c r="T11553" t="s">
        <v>44</v>
      </c>
      <c r="U11553">
        <v>23888</v>
      </c>
    </row>
    <row r="11554" spans="1:21" x14ac:dyDescent="0.25">
      <c r="A11554" t="s">
        <v>102</v>
      </c>
      <c r="B11554">
        <v>2020</v>
      </c>
      <c r="C11554" t="s">
        <v>103</v>
      </c>
      <c r="D11554" t="s">
        <v>35</v>
      </c>
      <c r="E11554" t="s">
        <v>4604</v>
      </c>
      <c r="F11554" t="s">
        <v>37</v>
      </c>
      <c r="G11554" t="s">
        <v>23</v>
      </c>
      <c r="H11554" t="s">
        <v>49</v>
      </c>
      <c r="I11554" t="s">
        <v>25</v>
      </c>
      <c r="J11554" t="s">
        <v>40</v>
      </c>
      <c r="K11554" t="s">
        <v>283</v>
      </c>
      <c r="L11554">
        <v>34052</v>
      </c>
      <c r="M11554" t="s">
        <v>7288</v>
      </c>
      <c r="N11554" t="str">
        <f t="shared" si="606"/>
        <v>Hobart,</v>
      </c>
      <c r="O11554" t="str">
        <f t="shared" si="607"/>
        <v>Hobart</v>
      </c>
      <c r="P11554" t="str">
        <f t="shared" si="608"/>
        <v>TAS</v>
      </c>
      <c r="Q11554" t="s">
        <v>29</v>
      </c>
      <c r="R11554" t="s">
        <v>35</v>
      </c>
      <c r="S11554" t="s">
        <v>43</v>
      </c>
      <c r="T11554" t="s">
        <v>44</v>
      </c>
      <c r="U11554">
        <v>51990</v>
      </c>
    </row>
    <row r="11555" spans="1:21" x14ac:dyDescent="0.25">
      <c r="A11555" t="s">
        <v>1048</v>
      </c>
      <c r="B11555">
        <v>2017</v>
      </c>
      <c r="C11555" t="s">
        <v>1049</v>
      </c>
      <c r="D11555" t="s">
        <v>152</v>
      </c>
      <c r="E11555" t="s">
        <v>3328</v>
      </c>
      <c r="F11555" t="s">
        <v>37</v>
      </c>
      <c r="G11555" t="s">
        <v>23</v>
      </c>
      <c r="H11555" t="s">
        <v>1130</v>
      </c>
      <c r="I11555" t="s">
        <v>50</v>
      </c>
      <c r="J11555" t="s">
        <v>40</v>
      </c>
      <c r="K11555" t="s">
        <v>3329</v>
      </c>
      <c r="L11555">
        <v>74870</v>
      </c>
      <c r="M11555" t="s">
        <v>7288</v>
      </c>
      <c r="N11555" t="str">
        <f t="shared" si="606"/>
        <v>Hobart,</v>
      </c>
      <c r="O11555" t="str">
        <f t="shared" si="607"/>
        <v>Hobart</v>
      </c>
      <c r="P11555" t="str">
        <f t="shared" si="608"/>
        <v>TAS</v>
      </c>
      <c r="Q11555" t="s">
        <v>61</v>
      </c>
      <c r="R11555" t="s">
        <v>152</v>
      </c>
      <c r="S11555" t="s">
        <v>31</v>
      </c>
      <c r="T11555" t="s">
        <v>44</v>
      </c>
      <c r="U11555">
        <v>92990</v>
      </c>
    </row>
    <row r="11556" spans="1:21" x14ac:dyDescent="0.25">
      <c r="A11556" t="s">
        <v>240</v>
      </c>
      <c r="B11556">
        <v>2014</v>
      </c>
      <c r="C11556" t="s">
        <v>292</v>
      </c>
      <c r="D11556" t="s">
        <v>116</v>
      </c>
      <c r="E11556" t="s">
        <v>730</v>
      </c>
      <c r="F11556" t="s">
        <v>37</v>
      </c>
      <c r="G11556" t="s">
        <v>23</v>
      </c>
      <c r="H11556" t="s">
        <v>339</v>
      </c>
      <c r="I11556" t="s">
        <v>50</v>
      </c>
      <c r="J11556" t="s">
        <v>66</v>
      </c>
      <c r="K11556" t="s">
        <v>97</v>
      </c>
      <c r="L11556">
        <v>106017</v>
      </c>
      <c r="M11556" t="s">
        <v>7368</v>
      </c>
      <c r="N11556" t="str">
        <f t="shared" si="606"/>
        <v>Ingle Farm,</v>
      </c>
      <c r="O11556" t="str">
        <f t="shared" si="607"/>
        <v>Ingle Farm</v>
      </c>
      <c r="P11556" t="str">
        <f t="shared" si="608"/>
        <v xml:space="preserve"> SA</v>
      </c>
      <c r="Q11556" t="s">
        <v>137</v>
      </c>
      <c r="R11556" t="s">
        <v>116</v>
      </c>
      <c r="S11556" t="s">
        <v>31</v>
      </c>
      <c r="T11556" t="s">
        <v>44</v>
      </c>
      <c r="U11556">
        <v>23895</v>
      </c>
    </row>
    <row r="11557" spans="1:21" x14ac:dyDescent="0.25">
      <c r="A11557" t="s">
        <v>252</v>
      </c>
      <c r="B11557">
        <v>2022</v>
      </c>
      <c r="C11557" t="s">
        <v>752</v>
      </c>
      <c r="D11557" t="s">
        <v>30</v>
      </c>
      <c r="E11557" t="s">
        <v>753</v>
      </c>
      <c r="F11557" t="s">
        <v>37</v>
      </c>
      <c r="G11557" t="s">
        <v>23</v>
      </c>
      <c r="H11557" t="s">
        <v>105</v>
      </c>
      <c r="I11557" t="s">
        <v>39</v>
      </c>
      <c r="J11557" t="s">
        <v>66</v>
      </c>
      <c r="K11557" t="s">
        <v>41</v>
      </c>
      <c r="L11557">
        <v>25041</v>
      </c>
      <c r="M11557" t="s">
        <v>7293</v>
      </c>
      <c r="N11557" t="str">
        <f t="shared" si="606"/>
        <v>Derwent Park,</v>
      </c>
      <c r="O11557" t="str">
        <f t="shared" si="607"/>
        <v>Derwent Park</v>
      </c>
      <c r="P11557" t="str">
        <f t="shared" si="608"/>
        <v>TAS</v>
      </c>
      <c r="Q11557" t="s">
        <v>29</v>
      </c>
      <c r="R11557" t="s">
        <v>30</v>
      </c>
      <c r="S11557" t="s">
        <v>31</v>
      </c>
      <c r="T11557" t="s">
        <v>44</v>
      </c>
      <c r="U11557">
        <v>25990</v>
      </c>
    </row>
    <row r="11558" spans="1:21" x14ac:dyDescent="0.25">
      <c r="A11558" t="s">
        <v>120</v>
      </c>
      <c r="B11558">
        <v>2020</v>
      </c>
      <c r="C11558" t="s">
        <v>1424</v>
      </c>
      <c r="D11558" t="s">
        <v>30</v>
      </c>
      <c r="E11558" t="s">
        <v>4907</v>
      </c>
      <c r="F11558" t="s">
        <v>37</v>
      </c>
      <c r="G11558" t="s">
        <v>23</v>
      </c>
      <c r="H11558" t="s">
        <v>49</v>
      </c>
      <c r="I11558" t="s">
        <v>110</v>
      </c>
      <c r="J11558" t="s">
        <v>26</v>
      </c>
      <c r="K11558" t="s">
        <v>439</v>
      </c>
      <c r="L11558">
        <v>36974</v>
      </c>
      <c r="M11558" t="s">
        <v>7440</v>
      </c>
      <c r="N11558" t="str">
        <f t="shared" si="606"/>
        <v>West Gladstone,</v>
      </c>
      <c r="O11558" t="str">
        <f t="shared" si="607"/>
        <v>West Gladstone</v>
      </c>
      <c r="P11558" t="str">
        <f t="shared" si="608"/>
        <v>QLD</v>
      </c>
      <c r="Q11558" t="s">
        <v>29</v>
      </c>
      <c r="R11558" t="s">
        <v>30</v>
      </c>
      <c r="S11558" t="s">
        <v>31</v>
      </c>
      <c r="T11558" t="s">
        <v>32</v>
      </c>
      <c r="U11558">
        <v>67990</v>
      </c>
    </row>
    <row r="11559" spans="1:21" x14ac:dyDescent="0.25">
      <c r="A11559" t="s">
        <v>79</v>
      </c>
      <c r="B11559">
        <v>2020</v>
      </c>
      <c r="C11559" t="s">
        <v>437</v>
      </c>
      <c r="D11559" t="s">
        <v>138</v>
      </c>
      <c r="E11559" t="s">
        <v>6516</v>
      </c>
      <c r="F11559" t="s">
        <v>37</v>
      </c>
      <c r="G11559" t="s">
        <v>23</v>
      </c>
      <c r="H11559" t="s">
        <v>309</v>
      </c>
      <c r="I11559" t="s">
        <v>110</v>
      </c>
      <c r="J11559" t="s">
        <v>26</v>
      </c>
      <c r="K11559" t="s">
        <v>439</v>
      </c>
      <c r="L11559">
        <v>53913</v>
      </c>
      <c r="M11559" t="s">
        <v>7288</v>
      </c>
      <c r="N11559" t="str">
        <f t="shared" si="606"/>
        <v>Hobart,</v>
      </c>
      <c r="O11559" t="str">
        <f t="shared" si="607"/>
        <v>Hobart</v>
      </c>
      <c r="P11559" t="str">
        <f t="shared" si="608"/>
        <v>TAS</v>
      </c>
      <c r="Q11559" t="s">
        <v>29</v>
      </c>
      <c r="R11559" t="s">
        <v>138</v>
      </c>
      <c r="S11559" t="s">
        <v>31</v>
      </c>
      <c r="T11559" t="s">
        <v>44</v>
      </c>
      <c r="U11559">
        <v>49990</v>
      </c>
    </row>
    <row r="11560" spans="1:21" x14ac:dyDescent="0.25">
      <c r="A11560" t="s">
        <v>240</v>
      </c>
      <c r="B11560">
        <v>2014</v>
      </c>
      <c r="C11560" t="s">
        <v>794</v>
      </c>
      <c r="D11560" t="s">
        <v>35</v>
      </c>
      <c r="E11560" t="s">
        <v>7785</v>
      </c>
      <c r="F11560" t="s">
        <v>37</v>
      </c>
      <c r="G11560" t="s">
        <v>23</v>
      </c>
      <c r="H11560" t="s">
        <v>105</v>
      </c>
      <c r="I11560" t="s">
        <v>39</v>
      </c>
      <c r="J11560" t="s">
        <v>40</v>
      </c>
      <c r="K11560" t="s">
        <v>379</v>
      </c>
      <c r="L11560">
        <v>64100</v>
      </c>
      <c r="M11560" t="s">
        <v>7359</v>
      </c>
      <c r="N11560" t="str">
        <f t="shared" si="606"/>
        <v>Prospect,</v>
      </c>
      <c r="O11560" t="str">
        <f t="shared" si="607"/>
        <v>Prospect</v>
      </c>
      <c r="P11560" t="str">
        <f t="shared" si="608"/>
        <v xml:space="preserve"> SA</v>
      </c>
      <c r="Q11560" t="s">
        <v>29</v>
      </c>
      <c r="R11560" t="s">
        <v>35</v>
      </c>
      <c r="S11560" t="s">
        <v>43</v>
      </c>
      <c r="T11560" t="s">
        <v>44</v>
      </c>
      <c r="U11560">
        <v>12999</v>
      </c>
    </row>
    <row r="11561" spans="1:21" x14ac:dyDescent="0.25">
      <c r="A11561" t="s">
        <v>69</v>
      </c>
      <c r="B11561">
        <v>2020</v>
      </c>
      <c r="C11561" t="s">
        <v>543</v>
      </c>
      <c r="D11561" t="s">
        <v>30</v>
      </c>
      <c r="E11561" t="s">
        <v>6221</v>
      </c>
      <c r="F11561" t="s">
        <v>37</v>
      </c>
      <c r="G11561" t="s">
        <v>23</v>
      </c>
      <c r="H11561" t="s">
        <v>614</v>
      </c>
      <c r="I11561" t="s">
        <v>110</v>
      </c>
      <c r="J11561" t="s">
        <v>26</v>
      </c>
      <c r="K11561" t="s">
        <v>158</v>
      </c>
      <c r="L11561">
        <v>57800</v>
      </c>
      <c r="M11561" t="s">
        <v>7288</v>
      </c>
      <c r="N11561" t="str">
        <f t="shared" si="606"/>
        <v>Hobart,</v>
      </c>
      <c r="O11561" t="str">
        <f t="shared" si="607"/>
        <v>Hobart</v>
      </c>
      <c r="P11561" t="str">
        <f t="shared" si="608"/>
        <v>TAS</v>
      </c>
      <c r="Q11561" t="s">
        <v>29</v>
      </c>
      <c r="R11561" t="s">
        <v>30</v>
      </c>
      <c r="S11561" t="s">
        <v>31</v>
      </c>
      <c r="T11561" t="s">
        <v>32</v>
      </c>
      <c r="U11561">
        <v>64888</v>
      </c>
    </row>
    <row r="11562" spans="1:21" x14ac:dyDescent="0.25">
      <c r="A11562" t="s">
        <v>69</v>
      </c>
      <c r="B11562">
        <v>2015</v>
      </c>
      <c r="C11562" t="s">
        <v>441</v>
      </c>
      <c r="D11562" t="s">
        <v>138</v>
      </c>
      <c r="E11562" t="s">
        <v>1181</v>
      </c>
      <c r="F11562" t="s">
        <v>37</v>
      </c>
      <c r="G11562" t="s">
        <v>115</v>
      </c>
      <c r="H11562" t="s">
        <v>101</v>
      </c>
      <c r="I11562" t="s">
        <v>110</v>
      </c>
      <c r="J11562" t="s">
        <v>26</v>
      </c>
      <c r="K11562" t="s">
        <v>365</v>
      </c>
      <c r="L11562">
        <v>239674</v>
      </c>
      <c r="M11562" t="s">
        <v>7321</v>
      </c>
      <c r="N11562" t="str">
        <f t="shared" si="606"/>
        <v>Moonah,</v>
      </c>
      <c r="O11562" t="str">
        <f t="shared" si="607"/>
        <v>Moonah</v>
      </c>
      <c r="P11562" t="str">
        <f t="shared" si="608"/>
        <v>TAS</v>
      </c>
      <c r="Q11562" t="s">
        <v>29</v>
      </c>
      <c r="R11562" t="s">
        <v>138</v>
      </c>
      <c r="S11562" t="s">
        <v>31</v>
      </c>
      <c r="T11562" t="s">
        <v>44</v>
      </c>
      <c r="U11562">
        <v>35950</v>
      </c>
    </row>
    <row r="11563" spans="1:21" x14ac:dyDescent="0.25">
      <c r="A11563" t="s">
        <v>79</v>
      </c>
      <c r="B11563">
        <v>2017</v>
      </c>
      <c r="C11563" t="s">
        <v>437</v>
      </c>
      <c r="D11563" t="s">
        <v>138</v>
      </c>
      <c r="E11563" t="s">
        <v>7786</v>
      </c>
      <c r="F11563" t="s">
        <v>37</v>
      </c>
      <c r="G11563" t="s">
        <v>115</v>
      </c>
      <c r="H11563" t="s">
        <v>309</v>
      </c>
      <c r="I11563" t="s">
        <v>50</v>
      </c>
      <c r="J11563" t="s">
        <v>26</v>
      </c>
      <c r="K11563" t="s">
        <v>51</v>
      </c>
      <c r="L11563">
        <v>186125</v>
      </c>
      <c r="M11563" t="s">
        <v>7378</v>
      </c>
      <c r="N11563" t="str">
        <f t="shared" si="606"/>
        <v>Windsor Gardens,</v>
      </c>
      <c r="O11563" t="str">
        <f t="shared" si="607"/>
        <v>Windsor Gardens</v>
      </c>
      <c r="P11563" t="str">
        <f t="shared" si="608"/>
        <v xml:space="preserve"> SA</v>
      </c>
      <c r="Q11563" t="s">
        <v>29</v>
      </c>
      <c r="R11563" t="s">
        <v>138</v>
      </c>
      <c r="S11563" t="s">
        <v>53</v>
      </c>
      <c r="T11563" t="s">
        <v>98</v>
      </c>
      <c r="U11563">
        <v>16999</v>
      </c>
    </row>
    <row r="11564" spans="1:21" x14ac:dyDescent="0.25">
      <c r="A11564" t="s">
        <v>240</v>
      </c>
      <c r="B11564">
        <v>2019</v>
      </c>
      <c r="C11564" t="s">
        <v>460</v>
      </c>
      <c r="D11564" t="s">
        <v>30</v>
      </c>
      <c r="E11564" t="s">
        <v>5952</v>
      </c>
      <c r="F11564" t="s">
        <v>37</v>
      </c>
      <c r="G11564" t="s">
        <v>23</v>
      </c>
      <c r="H11564" t="s">
        <v>105</v>
      </c>
      <c r="I11564" t="s">
        <v>39</v>
      </c>
      <c r="J11564" t="s">
        <v>66</v>
      </c>
      <c r="K11564" t="s">
        <v>41</v>
      </c>
      <c r="L11564">
        <v>90069</v>
      </c>
      <c r="M11564" t="s">
        <v>7321</v>
      </c>
      <c r="N11564" t="str">
        <f t="shared" si="606"/>
        <v>Moonah,</v>
      </c>
      <c r="O11564" t="str">
        <f t="shared" si="607"/>
        <v>Moonah</v>
      </c>
      <c r="P11564" t="str">
        <f t="shared" si="608"/>
        <v>TAS</v>
      </c>
      <c r="Q11564" t="s">
        <v>29</v>
      </c>
      <c r="R11564" t="s">
        <v>30</v>
      </c>
      <c r="S11564" t="s">
        <v>31</v>
      </c>
      <c r="T11564" t="s">
        <v>44</v>
      </c>
      <c r="U11564">
        <v>17026</v>
      </c>
    </row>
    <row r="11565" spans="1:21" x14ac:dyDescent="0.25">
      <c r="A11565" t="s">
        <v>210</v>
      </c>
      <c r="B11565">
        <v>2016</v>
      </c>
      <c r="C11565" t="s">
        <v>211</v>
      </c>
      <c r="D11565" t="s">
        <v>30</v>
      </c>
      <c r="E11565" t="s">
        <v>7787</v>
      </c>
      <c r="F11565" t="s">
        <v>37</v>
      </c>
      <c r="G11565" t="s">
        <v>23</v>
      </c>
      <c r="H11565" t="s">
        <v>144</v>
      </c>
      <c r="I11565" t="s">
        <v>25</v>
      </c>
      <c r="J11565" t="s">
        <v>66</v>
      </c>
      <c r="K11565" t="s">
        <v>199</v>
      </c>
      <c r="L11565">
        <v>162777</v>
      </c>
      <c r="M11565" t="s">
        <v>7360</v>
      </c>
      <c r="N11565" t="str">
        <f t="shared" si="606"/>
        <v>Newton,</v>
      </c>
      <c r="O11565" t="str">
        <f t="shared" si="607"/>
        <v>Newton</v>
      </c>
      <c r="P11565" t="str">
        <f t="shared" si="608"/>
        <v xml:space="preserve"> SA</v>
      </c>
      <c r="Q11565" t="s">
        <v>29</v>
      </c>
      <c r="R11565" t="s">
        <v>30</v>
      </c>
      <c r="S11565" t="s">
        <v>31</v>
      </c>
      <c r="T11565" t="s">
        <v>44</v>
      </c>
      <c r="U11565">
        <v>17500</v>
      </c>
    </row>
    <row r="11566" spans="1:21" x14ac:dyDescent="0.25">
      <c r="A11566" t="s">
        <v>976</v>
      </c>
      <c r="B11566">
        <v>2021</v>
      </c>
      <c r="C11566" t="s">
        <v>1064</v>
      </c>
      <c r="D11566" t="s">
        <v>138</v>
      </c>
      <c r="E11566" t="s">
        <v>6915</v>
      </c>
      <c r="F11566" t="s">
        <v>37</v>
      </c>
      <c r="G11566" t="s">
        <v>23</v>
      </c>
      <c r="H11566" t="s">
        <v>49</v>
      </c>
      <c r="I11566" t="s">
        <v>110</v>
      </c>
      <c r="J11566" t="s">
        <v>26</v>
      </c>
      <c r="K11566" t="s">
        <v>302</v>
      </c>
      <c r="L11566">
        <v>31200</v>
      </c>
      <c r="M11566" t="s">
        <v>7293</v>
      </c>
      <c r="N11566" t="str">
        <f t="shared" si="606"/>
        <v>Derwent Park,</v>
      </c>
      <c r="O11566" t="str">
        <f t="shared" si="607"/>
        <v>Derwent Park</v>
      </c>
      <c r="P11566" t="str">
        <f t="shared" si="608"/>
        <v>TAS</v>
      </c>
      <c r="Q11566" t="s">
        <v>29</v>
      </c>
      <c r="R11566" t="s">
        <v>138</v>
      </c>
      <c r="S11566" t="s">
        <v>31</v>
      </c>
      <c r="T11566" t="s">
        <v>44</v>
      </c>
      <c r="U11566">
        <v>44990</v>
      </c>
    </row>
    <row r="11567" spans="1:21" x14ac:dyDescent="0.25">
      <c r="A11567" t="s">
        <v>69</v>
      </c>
      <c r="B11567">
        <v>2007</v>
      </c>
      <c r="C11567" t="s">
        <v>441</v>
      </c>
      <c r="D11567" t="s">
        <v>138</v>
      </c>
      <c r="E11567" t="s">
        <v>7788</v>
      </c>
      <c r="F11567" t="s">
        <v>37</v>
      </c>
      <c r="G11567" t="s">
        <v>115</v>
      </c>
      <c r="H11567" t="s">
        <v>101</v>
      </c>
      <c r="I11567" t="s">
        <v>50</v>
      </c>
      <c r="J11567" t="s">
        <v>26</v>
      </c>
      <c r="K11567" t="s">
        <v>382</v>
      </c>
      <c r="L11567">
        <v>526162</v>
      </c>
      <c r="M11567" t="s">
        <v>7359</v>
      </c>
      <c r="N11567" t="str">
        <f t="shared" si="606"/>
        <v>Prospect,</v>
      </c>
      <c r="O11567" t="str">
        <f t="shared" si="607"/>
        <v>Prospect</v>
      </c>
      <c r="P11567" t="str">
        <f t="shared" si="608"/>
        <v xml:space="preserve"> SA</v>
      </c>
      <c r="Q11567" t="s">
        <v>29</v>
      </c>
      <c r="R11567" t="s">
        <v>138</v>
      </c>
      <c r="S11567" t="s">
        <v>31</v>
      </c>
      <c r="T11567" t="s">
        <v>44</v>
      </c>
      <c r="U11567">
        <v>9999</v>
      </c>
    </row>
    <row r="11568" spans="1:21" x14ac:dyDescent="0.25">
      <c r="A11568" t="s">
        <v>102</v>
      </c>
      <c r="B11568">
        <v>2022</v>
      </c>
      <c r="C11568" t="s">
        <v>260</v>
      </c>
      <c r="D11568" t="s">
        <v>30</v>
      </c>
      <c r="E11568" t="s">
        <v>1853</v>
      </c>
      <c r="F11568" t="s">
        <v>37</v>
      </c>
      <c r="G11568" t="s">
        <v>23</v>
      </c>
      <c r="H11568" t="s">
        <v>49</v>
      </c>
      <c r="I11568" t="s">
        <v>25</v>
      </c>
      <c r="J11568" t="s">
        <v>40</v>
      </c>
      <c r="K11568" t="s">
        <v>186</v>
      </c>
      <c r="L11568">
        <v>20811</v>
      </c>
      <c r="M11568" t="s">
        <v>7293</v>
      </c>
      <c r="N11568" t="str">
        <f t="shared" si="606"/>
        <v>Derwent Park,</v>
      </c>
      <c r="O11568" t="str">
        <f t="shared" si="607"/>
        <v>Derwent Park</v>
      </c>
      <c r="P11568" t="str">
        <f t="shared" si="608"/>
        <v>TAS</v>
      </c>
      <c r="Q11568" t="s">
        <v>29</v>
      </c>
      <c r="R11568" t="s">
        <v>30</v>
      </c>
      <c r="S11568" t="s">
        <v>31</v>
      </c>
      <c r="T11568" t="s">
        <v>44</v>
      </c>
      <c r="U11568">
        <v>49990</v>
      </c>
    </row>
    <row r="11569" spans="1:21" x14ac:dyDescent="0.25">
      <c r="A11569" t="s">
        <v>79</v>
      </c>
      <c r="B11569">
        <v>2015</v>
      </c>
      <c r="C11569" t="s">
        <v>1259</v>
      </c>
      <c r="D11569" t="s">
        <v>30</v>
      </c>
      <c r="E11569" t="s">
        <v>7789</v>
      </c>
      <c r="F11569" t="s">
        <v>37</v>
      </c>
      <c r="G11569" t="s">
        <v>23</v>
      </c>
      <c r="H11569" t="s">
        <v>82</v>
      </c>
      <c r="I11569" t="s">
        <v>39</v>
      </c>
      <c r="J11569" t="s">
        <v>40</v>
      </c>
      <c r="K11569" t="s">
        <v>279</v>
      </c>
      <c r="L11569">
        <v>146211</v>
      </c>
      <c r="M11569" t="s">
        <v>7376</v>
      </c>
      <c r="N11569" t="str">
        <f t="shared" si="606"/>
        <v>Klemzig,</v>
      </c>
      <c r="O11569" t="str">
        <f t="shared" si="607"/>
        <v>Klemzig</v>
      </c>
      <c r="P11569" t="str">
        <f t="shared" si="608"/>
        <v xml:space="preserve"> SA</v>
      </c>
      <c r="Q11569" t="s">
        <v>29</v>
      </c>
      <c r="R11569" t="s">
        <v>30</v>
      </c>
      <c r="S11569" t="s">
        <v>31</v>
      </c>
      <c r="T11569" t="s">
        <v>44</v>
      </c>
      <c r="U11569">
        <v>12999</v>
      </c>
    </row>
    <row r="11570" spans="1:21" x14ac:dyDescent="0.25">
      <c r="A11570" t="s">
        <v>102</v>
      </c>
      <c r="B11570">
        <v>2023</v>
      </c>
      <c r="C11570" t="s">
        <v>260</v>
      </c>
      <c r="D11570" t="s">
        <v>7315</v>
      </c>
      <c r="E11570" t="s">
        <v>2145</v>
      </c>
      <c r="F11570" t="s">
        <v>22</v>
      </c>
      <c r="G11570" t="s">
        <v>23</v>
      </c>
      <c r="H11570" t="s">
        <v>49</v>
      </c>
      <c r="I11570" t="s">
        <v>25</v>
      </c>
      <c r="J11570" t="s">
        <v>40</v>
      </c>
      <c r="K11570" t="s">
        <v>382</v>
      </c>
      <c r="L11570">
        <v>1501</v>
      </c>
      <c r="M11570" t="s">
        <v>7288</v>
      </c>
      <c r="N11570" t="str">
        <f t="shared" si="606"/>
        <v>Hobart,</v>
      </c>
      <c r="O11570" t="str">
        <f t="shared" si="607"/>
        <v>Hobart</v>
      </c>
      <c r="P11570" t="str">
        <f t="shared" si="608"/>
        <v>TAS</v>
      </c>
      <c r="Q11570" t="s">
        <v>29</v>
      </c>
      <c r="R11570" t="s">
        <v>30</v>
      </c>
      <c r="S11570" t="s">
        <v>31</v>
      </c>
      <c r="T11570" t="s">
        <v>32</v>
      </c>
      <c r="U11570">
        <v>57790</v>
      </c>
    </row>
    <row r="11571" spans="1:21" x14ac:dyDescent="0.25">
      <c r="A11571" t="s">
        <v>55</v>
      </c>
      <c r="B11571">
        <v>2008</v>
      </c>
      <c r="C11571" t="s">
        <v>7790</v>
      </c>
      <c r="D11571" t="s">
        <v>30</v>
      </c>
      <c r="E11571" t="s">
        <v>7791</v>
      </c>
      <c r="F11571" t="s">
        <v>37</v>
      </c>
      <c r="G11571" t="s">
        <v>23</v>
      </c>
      <c r="H11571" t="s">
        <v>135</v>
      </c>
      <c r="I11571" t="s">
        <v>25</v>
      </c>
      <c r="J11571" t="s">
        <v>26</v>
      </c>
      <c r="K11571" t="s">
        <v>443</v>
      </c>
      <c r="L11571">
        <v>166711</v>
      </c>
      <c r="M11571" t="s">
        <v>1416</v>
      </c>
      <c r="N11571" t="str">
        <f t="shared" si="606"/>
        <v>Enfield,</v>
      </c>
      <c r="O11571" t="str">
        <f t="shared" si="607"/>
        <v>Enfield</v>
      </c>
      <c r="P11571" t="str">
        <f t="shared" si="608"/>
        <v xml:space="preserve"> SA</v>
      </c>
      <c r="Q11571" t="s">
        <v>137</v>
      </c>
      <c r="R11571" t="s">
        <v>30</v>
      </c>
      <c r="S11571" t="s">
        <v>31</v>
      </c>
      <c r="T11571" t="s">
        <v>1247</v>
      </c>
      <c r="U11571">
        <v>14999</v>
      </c>
    </row>
    <row r="11572" spans="1:21" x14ac:dyDescent="0.25">
      <c r="A11572" t="s">
        <v>18</v>
      </c>
      <c r="B11572">
        <v>2021</v>
      </c>
      <c r="C11572" t="s">
        <v>4153</v>
      </c>
      <c r="D11572" t="s">
        <v>7337</v>
      </c>
      <c r="E11572" t="s">
        <v>7792</v>
      </c>
      <c r="F11572" t="s">
        <v>22</v>
      </c>
      <c r="G11572" t="s">
        <v>23</v>
      </c>
      <c r="H11572" t="s">
        <v>24</v>
      </c>
      <c r="I11572" t="s">
        <v>110</v>
      </c>
      <c r="J11572" t="s">
        <v>26</v>
      </c>
      <c r="K11572" t="s">
        <v>275</v>
      </c>
      <c r="L11572">
        <v>1521</v>
      </c>
      <c r="M11572" t="s">
        <v>7293</v>
      </c>
      <c r="N11572" t="str">
        <f t="shared" si="606"/>
        <v>Derwent Park,</v>
      </c>
      <c r="O11572" t="str">
        <f t="shared" si="607"/>
        <v>Derwent Park</v>
      </c>
      <c r="P11572" t="str">
        <f t="shared" si="608"/>
        <v>TAS</v>
      </c>
      <c r="Q11572" t="s">
        <v>29</v>
      </c>
      <c r="R11572" t="s">
        <v>138</v>
      </c>
      <c r="S11572" t="s">
        <v>31</v>
      </c>
      <c r="T11572" t="s">
        <v>44</v>
      </c>
      <c r="U11572">
        <v>38490</v>
      </c>
    </row>
    <row r="11573" spans="1:21" x14ac:dyDescent="0.25">
      <c r="A11573" t="s">
        <v>240</v>
      </c>
      <c r="B11573">
        <v>2010</v>
      </c>
      <c r="C11573" t="s">
        <v>694</v>
      </c>
      <c r="D11573" t="s">
        <v>138</v>
      </c>
      <c r="E11573" t="s">
        <v>7266</v>
      </c>
      <c r="F11573" t="s">
        <v>37</v>
      </c>
      <c r="G11573" t="s">
        <v>23</v>
      </c>
      <c r="H11573" t="s">
        <v>339</v>
      </c>
      <c r="I11573" t="s">
        <v>50</v>
      </c>
      <c r="J11573" t="s">
        <v>66</v>
      </c>
      <c r="K11573" t="s">
        <v>947</v>
      </c>
      <c r="L11573">
        <v>333480</v>
      </c>
      <c r="M11573" t="s">
        <v>7354</v>
      </c>
      <c r="N11573" t="str">
        <f t="shared" si="606"/>
        <v>Blair Athol,</v>
      </c>
      <c r="O11573" t="str">
        <f t="shared" si="607"/>
        <v>Blair Athol</v>
      </c>
      <c r="P11573" t="str">
        <f t="shared" si="608"/>
        <v xml:space="preserve"> SA</v>
      </c>
      <c r="Q11573" t="s">
        <v>137</v>
      </c>
      <c r="R11573" t="s">
        <v>138</v>
      </c>
      <c r="S11573" t="s">
        <v>31</v>
      </c>
      <c r="T11573" t="s">
        <v>44</v>
      </c>
      <c r="U11573">
        <v>6999</v>
      </c>
    </row>
    <row r="11574" spans="1:21" x14ac:dyDescent="0.25">
      <c r="A11574" t="s">
        <v>120</v>
      </c>
      <c r="B11574">
        <v>2017</v>
      </c>
      <c r="C11574" t="s">
        <v>383</v>
      </c>
      <c r="D11574" t="s">
        <v>138</v>
      </c>
      <c r="E11574" t="s">
        <v>3748</v>
      </c>
      <c r="F11574" t="s">
        <v>37</v>
      </c>
      <c r="G11574" t="s">
        <v>23</v>
      </c>
      <c r="H11574" t="s">
        <v>301</v>
      </c>
      <c r="I11574" t="s">
        <v>110</v>
      </c>
      <c r="J11574" t="s">
        <v>26</v>
      </c>
      <c r="K11574" t="s">
        <v>275</v>
      </c>
      <c r="L11574">
        <v>34400</v>
      </c>
      <c r="M11574" t="s">
        <v>7321</v>
      </c>
      <c r="N11574" t="str">
        <f t="shared" si="606"/>
        <v>Moonah,</v>
      </c>
      <c r="O11574" t="str">
        <f t="shared" si="607"/>
        <v>Moonah</v>
      </c>
      <c r="P11574" t="str">
        <f t="shared" si="608"/>
        <v>TAS</v>
      </c>
      <c r="Q11574" t="s">
        <v>303</v>
      </c>
      <c r="R11574" t="s">
        <v>138</v>
      </c>
      <c r="S11574" t="s">
        <v>31</v>
      </c>
      <c r="T11574" t="s">
        <v>44</v>
      </c>
      <c r="U11574">
        <v>56950</v>
      </c>
    </row>
    <row r="11575" spans="1:21" x14ac:dyDescent="0.25">
      <c r="A11575" t="s">
        <v>69</v>
      </c>
      <c r="B11575">
        <v>2021</v>
      </c>
      <c r="C11575" t="s">
        <v>362</v>
      </c>
      <c r="D11575" t="s">
        <v>30</v>
      </c>
      <c r="E11575" t="s">
        <v>2041</v>
      </c>
      <c r="F11575" t="s">
        <v>37</v>
      </c>
      <c r="G11575" t="s">
        <v>23</v>
      </c>
      <c r="H11575" t="s">
        <v>144</v>
      </c>
      <c r="I11575" t="s">
        <v>39</v>
      </c>
      <c r="J11575" t="s">
        <v>91</v>
      </c>
      <c r="K11575" t="s">
        <v>149</v>
      </c>
      <c r="L11575">
        <v>54465</v>
      </c>
      <c r="M11575" t="s">
        <v>7358</v>
      </c>
      <c r="N11575" t="str">
        <f t="shared" si="606"/>
        <v>Hillcrest,</v>
      </c>
      <c r="O11575" t="str">
        <f t="shared" si="607"/>
        <v>Hillcrest</v>
      </c>
      <c r="P11575" t="str">
        <f t="shared" si="608"/>
        <v xml:space="preserve"> SA</v>
      </c>
      <c r="Q11575" t="s">
        <v>29</v>
      </c>
      <c r="R11575" t="s">
        <v>30</v>
      </c>
      <c r="S11575" t="s">
        <v>43</v>
      </c>
      <c r="T11575" t="s">
        <v>44</v>
      </c>
      <c r="U11575">
        <v>48880</v>
      </c>
    </row>
    <row r="11576" spans="1:21" x14ac:dyDescent="0.25">
      <c r="A11576" t="s">
        <v>155</v>
      </c>
      <c r="B11576">
        <v>2009</v>
      </c>
      <c r="C11576" t="s">
        <v>2236</v>
      </c>
      <c r="D11576" t="s">
        <v>35</v>
      </c>
      <c r="E11576" t="s">
        <v>3927</v>
      </c>
      <c r="F11576" t="s">
        <v>37</v>
      </c>
      <c r="G11576" t="s">
        <v>23</v>
      </c>
      <c r="H11576" t="s">
        <v>82</v>
      </c>
      <c r="I11576" t="s">
        <v>39</v>
      </c>
      <c r="J11576" t="s">
        <v>66</v>
      </c>
      <c r="K11576" t="s">
        <v>86</v>
      </c>
      <c r="L11576">
        <v>110085</v>
      </c>
      <c r="M11576" t="s">
        <v>7297</v>
      </c>
      <c r="N11576" t="str">
        <f t="shared" si="606"/>
        <v>Glenorchy,</v>
      </c>
      <c r="O11576" t="str">
        <f t="shared" si="607"/>
        <v>Glenorchy</v>
      </c>
      <c r="P11576" t="str">
        <f t="shared" si="608"/>
        <v>TAS</v>
      </c>
      <c r="Q11576" t="s">
        <v>29</v>
      </c>
      <c r="R11576" t="s">
        <v>35</v>
      </c>
      <c r="S11576" t="s">
        <v>222</v>
      </c>
      <c r="T11576" t="s">
        <v>44</v>
      </c>
      <c r="U11576">
        <v>9990</v>
      </c>
    </row>
    <row r="11577" spans="1:21" x14ac:dyDescent="0.25">
      <c r="A11577" t="s">
        <v>88</v>
      </c>
      <c r="B11577">
        <v>2012</v>
      </c>
      <c r="C11577" t="s">
        <v>223</v>
      </c>
      <c r="D11577" t="s">
        <v>30</v>
      </c>
      <c r="E11577" t="s">
        <v>6517</v>
      </c>
      <c r="F11577" t="s">
        <v>37</v>
      </c>
      <c r="G11577" t="s">
        <v>115</v>
      </c>
      <c r="H11577" t="s">
        <v>49</v>
      </c>
      <c r="I11577" t="s">
        <v>50</v>
      </c>
      <c r="J11577" t="s">
        <v>66</v>
      </c>
      <c r="K11577" t="s">
        <v>208</v>
      </c>
      <c r="L11577">
        <v>69967</v>
      </c>
      <c r="M11577" t="s">
        <v>1416</v>
      </c>
      <c r="N11577" t="str">
        <f t="shared" si="606"/>
        <v>Enfield,</v>
      </c>
      <c r="O11577" t="str">
        <f t="shared" si="607"/>
        <v>Enfield</v>
      </c>
      <c r="P11577" t="str">
        <f t="shared" si="608"/>
        <v xml:space="preserve"> SA</v>
      </c>
      <c r="Q11577" t="s">
        <v>29</v>
      </c>
      <c r="R11577" t="s">
        <v>30</v>
      </c>
      <c r="S11577" t="s">
        <v>31</v>
      </c>
      <c r="T11577" t="s">
        <v>44</v>
      </c>
      <c r="U11577">
        <v>18990</v>
      </c>
    </row>
    <row r="11578" spans="1:21" x14ac:dyDescent="0.25">
      <c r="A11578" t="s">
        <v>79</v>
      </c>
      <c r="B11578">
        <v>2012</v>
      </c>
      <c r="C11578" t="s">
        <v>174</v>
      </c>
      <c r="D11578" t="s">
        <v>30</v>
      </c>
      <c r="E11578" t="s">
        <v>4558</v>
      </c>
      <c r="F11578" t="s">
        <v>37</v>
      </c>
      <c r="G11578" t="s">
        <v>23</v>
      </c>
      <c r="H11578" t="s">
        <v>49</v>
      </c>
      <c r="I11578" t="s">
        <v>110</v>
      </c>
      <c r="J11578" t="s">
        <v>26</v>
      </c>
      <c r="K11578" t="s">
        <v>199</v>
      </c>
      <c r="L11578">
        <v>170330</v>
      </c>
      <c r="M11578" t="s">
        <v>7297</v>
      </c>
      <c r="N11578" t="str">
        <f t="shared" si="606"/>
        <v>Glenorchy,</v>
      </c>
      <c r="O11578" t="str">
        <f t="shared" si="607"/>
        <v>Glenorchy</v>
      </c>
      <c r="P11578" t="str">
        <f t="shared" si="608"/>
        <v>TAS</v>
      </c>
      <c r="Q11578" t="s">
        <v>29</v>
      </c>
      <c r="R11578" t="s">
        <v>30</v>
      </c>
      <c r="S11578" t="s">
        <v>31</v>
      </c>
      <c r="T11578" t="s">
        <v>44</v>
      </c>
      <c r="U11578">
        <v>14990</v>
      </c>
    </row>
    <row r="11579" spans="1:21" x14ac:dyDescent="0.25">
      <c r="A11579" t="s">
        <v>18</v>
      </c>
      <c r="B11579">
        <v>2023</v>
      </c>
      <c r="C11579" t="s">
        <v>4153</v>
      </c>
      <c r="D11579" t="s">
        <v>138</v>
      </c>
      <c r="E11579" t="s">
        <v>4154</v>
      </c>
      <c r="F11579" t="s">
        <v>37</v>
      </c>
      <c r="G11579" t="s">
        <v>115</v>
      </c>
      <c r="H11579" t="s">
        <v>24</v>
      </c>
      <c r="I11579" t="s">
        <v>110</v>
      </c>
      <c r="J11579" t="s">
        <v>26</v>
      </c>
      <c r="K11579" t="s">
        <v>365</v>
      </c>
      <c r="L11579">
        <v>10</v>
      </c>
      <c r="M11579" t="s">
        <v>7293</v>
      </c>
      <c r="N11579" t="str">
        <f t="shared" si="606"/>
        <v>Derwent Park,</v>
      </c>
      <c r="O11579" t="str">
        <f t="shared" si="607"/>
        <v>Derwent Park</v>
      </c>
      <c r="P11579" t="str">
        <f t="shared" si="608"/>
        <v>TAS</v>
      </c>
      <c r="Q11579" t="s">
        <v>29</v>
      </c>
      <c r="R11579" t="s">
        <v>138</v>
      </c>
      <c r="S11579" t="s">
        <v>31</v>
      </c>
      <c r="T11579" t="s">
        <v>44</v>
      </c>
      <c r="U11579">
        <v>38290</v>
      </c>
    </row>
    <row r="11580" spans="1:21" x14ac:dyDescent="0.25">
      <c r="A11580" t="s">
        <v>120</v>
      </c>
      <c r="B11580">
        <v>2016</v>
      </c>
      <c r="C11580" t="s">
        <v>160</v>
      </c>
      <c r="D11580" t="s">
        <v>30</v>
      </c>
      <c r="E11580" t="s">
        <v>1553</v>
      </c>
      <c r="F11580" t="s">
        <v>37</v>
      </c>
      <c r="G11580" t="s">
        <v>23</v>
      </c>
      <c r="H11580" t="s">
        <v>162</v>
      </c>
      <c r="I11580" t="s">
        <v>25</v>
      </c>
      <c r="J11580" t="s">
        <v>26</v>
      </c>
      <c r="K11580" t="s">
        <v>262</v>
      </c>
      <c r="L11580">
        <v>152180</v>
      </c>
      <c r="M11580" t="s">
        <v>7297</v>
      </c>
      <c r="N11580" t="str">
        <f t="shared" si="606"/>
        <v>Glenorchy,</v>
      </c>
      <c r="O11580" t="str">
        <f t="shared" si="607"/>
        <v>Glenorchy</v>
      </c>
      <c r="P11580" t="str">
        <f t="shared" si="608"/>
        <v>TAS</v>
      </c>
      <c r="Q11580" t="s">
        <v>137</v>
      </c>
      <c r="R11580" t="s">
        <v>30</v>
      </c>
      <c r="S11580" t="s">
        <v>31</v>
      </c>
      <c r="T11580" t="s">
        <v>44</v>
      </c>
      <c r="U11580">
        <v>21990</v>
      </c>
    </row>
    <row r="11581" spans="1:21" x14ac:dyDescent="0.25">
      <c r="A11581" t="s">
        <v>69</v>
      </c>
      <c r="B11581">
        <v>2020</v>
      </c>
      <c r="C11581" t="s">
        <v>543</v>
      </c>
      <c r="D11581" t="s">
        <v>30</v>
      </c>
      <c r="E11581" t="s">
        <v>5848</v>
      </c>
      <c r="F11581" t="s">
        <v>37</v>
      </c>
      <c r="G11581" t="s">
        <v>23</v>
      </c>
      <c r="H11581" t="s">
        <v>614</v>
      </c>
      <c r="I11581" t="s">
        <v>110</v>
      </c>
      <c r="J11581" t="s">
        <v>26</v>
      </c>
      <c r="K11581" t="s">
        <v>158</v>
      </c>
      <c r="L11581">
        <v>77012</v>
      </c>
      <c r="M11581" t="s">
        <v>7358</v>
      </c>
      <c r="N11581" t="str">
        <f t="shared" si="606"/>
        <v>Hillcrest,</v>
      </c>
      <c r="O11581" t="str">
        <f t="shared" si="607"/>
        <v>Hillcrest</v>
      </c>
      <c r="P11581" t="str">
        <f t="shared" si="608"/>
        <v xml:space="preserve"> SA</v>
      </c>
      <c r="Q11581" t="s">
        <v>29</v>
      </c>
      <c r="R11581" t="s">
        <v>30</v>
      </c>
      <c r="S11581" t="s">
        <v>31</v>
      </c>
      <c r="T11581" t="s">
        <v>32</v>
      </c>
      <c r="U11581">
        <v>84880</v>
      </c>
    </row>
    <row r="11582" spans="1:21" x14ac:dyDescent="0.25">
      <c r="A11582" t="s">
        <v>69</v>
      </c>
      <c r="B11582">
        <v>2022</v>
      </c>
      <c r="C11582" t="s">
        <v>151</v>
      </c>
      <c r="D11582" t="s">
        <v>152</v>
      </c>
      <c r="E11582" t="s">
        <v>7793</v>
      </c>
      <c r="F11582" t="s">
        <v>37</v>
      </c>
      <c r="G11582" t="s">
        <v>23</v>
      </c>
      <c r="H11582" t="s">
        <v>144</v>
      </c>
      <c r="I11582" t="s">
        <v>39</v>
      </c>
      <c r="J11582" t="s">
        <v>40</v>
      </c>
      <c r="K11582" t="s">
        <v>487</v>
      </c>
      <c r="L11582">
        <v>10061</v>
      </c>
      <c r="M11582" t="s">
        <v>7383</v>
      </c>
      <c r="N11582" t="str">
        <f t="shared" si="606"/>
        <v>Hawthorn,</v>
      </c>
      <c r="O11582" t="str">
        <f t="shared" si="607"/>
        <v>Hawthorn</v>
      </c>
      <c r="P11582" t="str">
        <f t="shared" si="608"/>
        <v xml:space="preserve"> SA</v>
      </c>
      <c r="Q11582" t="s">
        <v>29</v>
      </c>
      <c r="R11582" t="s">
        <v>152</v>
      </c>
      <c r="S11582" t="s">
        <v>31</v>
      </c>
      <c r="T11582" t="s">
        <v>44</v>
      </c>
      <c r="U11582">
        <v>33989</v>
      </c>
    </row>
    <row r="11583" spans="1:21" x14ac:dyDescent="0.25">
      <c r="A11583" t="s">
        <v>1048</v>
      </c>
      <c r="B11583">
        <v>2004</v>
      </c>
      <c r="C11583" t="s">
        <v>7794</v>
      </c>
      <c r="D11583" t="s">
        <v>138</v>
      </c>
      <c r="E11583" t="s">
        <v>7795</v>
      </c>
      <c r="F11583" t="s">
        <v>37</v>
      </c>
      <c r="G11583" t="s">
        <v>23</v>
      </c>
      <c r="H11583" t="s">
        <v>1051</v>
      </c>
      <c r="I11583" t="s">
        <v>25</v>
      </c>
      <c r="J11583" t="s">
        <v>40</v>
      </c>
      <c r="K11583" t="s">
        <v>194</v>
      </c>
      <c r="L11583">
        <v>262037</v>
      </c>
      <c r="M11583" t="s">
        <v>7293</v>
      </c>
      <c r="N11583" t="str">
        <f t="shared" si="606"/>
        <v>Derwent Park,</v>
      </c>
      <c r="O11583" t="str">
        <f t="shared" si="607"/>
        <v>Derwent Park</v>
      </c>
      <c r="P11583" t="str">
        <f t="shared" si="608"/>
        <v>TAS</v>
      </c>
      <c r="Q11583" t="s">
        <v>61</v>
      </c>
      <c r="R11583" t="s">
        <v>138</v>
      </c>
      <c r="S11583" t="s">
        <v>31</v>
      </c>
      <c r="T11583" t="s">
        <v>44</v>
      </c>
      <c r="U11583">
        <v>31995</v>
      </c>
    </row>
    <row r="11584" spans="1:21" x14ac:dyDescent="0.25">
      <c r="A11584" t="s">
        <v>69</v>
      </c>
      <c r="B11584">
        <v>2017</v>
      </c>
      <c r="C11584" t="s">
        <v>543</v>
      </c>
      <c r="D11584" t="s">
        <v>30</v>
      </c>
      <c r="E11584" t="s">
        <v>1999</v>
      </c>
      <c r="F11584" t="s">
        <v>37</v>
      </c>
      <c r="G11584" t="s">
        <v>23</v>
      </c>
      <c r="H11584" t="s">
        <v>614</v>
      </c>
      <c r="I11584" t="s">
        <v>110</v>
      </c>
      <c r="J11584" t="s">
        <v>26</v>
      </c>
      <c r="K11584" t="s">
        <v>83</v>
      </c>
      <c r="L11584">
        <v>128909</v>
      </c>
      <c r="M11584" t="s">
        <v>7367</v>
      </c>
      <c r="N11584" t="str">
        <f t="shared" si="606"/>
        <v>Gawler South,</v>
      </c>
      <c r="O11584" t="str">
        <f t="shared" si="607"/>
        <v>Gawler South</v>
      </c>
      <c r="P11584" t="str">
        <f t="shared" si="608"/>
        <v xml:space="preserve"> SA</v>
      </c>
      <c r="Q11584" t="s">
        <v>29</v>
      </c>
      <c r="R11584" t="s">
        <v>30</v>
      </c>
      <c r="S11584" t="s">
        <v>31</v>
      </c>
      <c r="T11584" t="s">
        <v>32</v>
      </c>
      <c r="U11584">
        <v>54980</v>
      </c>
    </row>
    <row r="11585" spans="1:21" x14ac:dyDescent="0.25">
      <c r="A11585" t="s">
        <v>1227</v>
      </c>
      <c r="B11585">
        <v>2021</v>
      </c>
      <c r="C11585" t="s">
        <v>1509</v>
      </c>
      <c r="D11585" t="s">
        <v>138</v>
      </c>
      <c r="E11585" t="s">
        <v>7086</v>
      </c>
      <c r="F11585" t="s">
        <v>37</v>
      </c>
      <c r="G11585" t="s">
        <v>23</v>
      </c>
      <c r="H11585" t="s">
        <v>49</v>
      </c>
      <c r="I11585" t="s">
        <v>110</v>
      </c>
      <c r="J11585" t="s">
        <v>26</v>
      </c>
      <c r="K11585" t="s">
        <v>481</v>
      </c>
      <c r="L11585">
        <v>14886</v>
      </c>
      <c r="M11585" t="s">
        <v>7286</v>
      </c>
      <c r="N11585" t="str">
        <f t="shared" si="606"/>
        <v>Biloela,</v>
      </c>
      <c r="O11585" t="str">
        <f t="shared" si="607"/>
        <v>Biloela</v>
      </c>
      <c r="P11585" t="str">
        <f t="shared" si="608"/>
        <v>QLD</v>
      </c>
      <c r="Q11585" t="s">
        <v>29</v>
      </c>
      <c r="R11585" t="s">
        <v>138</v>
      </c>
      <c r="S11585" t="s">
        <v>31</v>
      </c>
      <c r="T11585" t="s">
        <v>44</v>
      </c>
      <c r="U11585">
        <v>37997</v>
      </c>
    </row>
    <row r="11586" spans="1:21" x14ac:dyDescent="0.25">
      <c r="A11586" t="s">
        <v>74</v>
      </c>
      <c r="B11586">
        <v>2023</v>
      </c>
      <c r="C11586" t="s">
        <v>75</v>
      </c>
      <c r="D11586" t="s">
        <v>7339</v>
      </c>
      <c r="E11586" t="s">
        <v>7796</v>
      </c>
      <c r="F11586" t="s">
        <v>22</v>
      </c>
      <c r="G11586" t="s">
        <v>23</v>
      </c>
      <c r="H11586" t="s">
        <v>135</v>
      </c>
      <c r="I11586" t="s">
        <v>25</v>
      </c>
      <c r="J11586" t="s">
        <v>40</v>
      </c>
      <c r="K11586" t="s">
        <v>218</v>
      </c>
      <c r="L11586">
        <v>12</v>
      </c>
      <c r="M11586" t="s">
        <v>7288</v>
      </c>
      <c r="N11586" t="str">
        <f t="shared" si="606"/>
        <v>Hobart,</v>
      </c>
      <c r="O11586" t="str">
        <f t="shared" si="607"/>
        <v>Hobart</v>
      </c>
      <c r="P11586" t="str">
        <f t="shared" si="608"/>
        <v>TAS</v>
      </c>
      <c r="Q11586" t="s">
        <v>137</v>
      </c>
      <c r="R11586" t="s">
        <v>30</v>
      </c>
      <c r="S11586" t="s">
        <v>43</v>
      </c>
      <c r="T11586" t="s">
        <v>44</v>
      </c>
      <c r="U11586">
        <v>138358</v>
      </c>
    </row>
    <row r="11587" spans="1:21" x14ac:dyDescent="0.25">
      <c r="A11587" t="s">
        <v>333</v>
      </c>
      <c r="B11587">
        <v>2023</v>
      </c>
      <c r="C11587" t="s">
        <v>436</v>
      </c>
      <c r="D11587" t="s">
        <v>7351</v>
      </c>
      <c r="E11587" t="s">
        <v>6897</v>
      </c>
      <c r="F11587" t="s">
        <v>134</v>
      </c>
      <c r="G11587" t="s">
        <v>23</v>
      </c>
      <c r="H11587" t="s">
        <v>343</v>
      </c>
      <c r="I11587" t="s">
        <v>39</v>
      </c>
      <c r="J11587" t="s">
        <v>66</v>
      </c>
      <c r="K11587" t="s">
        <v>336</v>
      </c>
      <c r="L11587">
        <v>4</v>
      </c>
      <c r="M11587" t="s">
        <v>7352</v>
      </c>
      <c r="N11587" t="str">
        <f t="shared" si="606"/>
        <v>Salisbury Park,</v>
      </c>
      <c r="O11587" t="str">
        <f t="shared" si="607"/>
        <v>Salisbury Park</v>
      </c>
      <c r="P11587" t="str">
        <f t="shared" si="608"/>
        <v xml:space="preserve"> SA</v>
      </c>
      <c r="Q11587" t="s">
        <v>29</v>
      </c>
      <c r="R11587" t="s">
        <v>35</v>
      </c>
      <c r="S11587" t="s">
        <v>43</v>
      </c>
      <c r="T11587" t="s">
        <v>44</v>
      </c>
      <c r="U11587">
        <v>26585</v>
      </c>
    </row>
    <row r="11588" spans="1:21" x14ac:dyDescent="0.25">
      <c r="A11588" t="s">
        <v>240</v>
      </c>
      <c r="B11588">
        <v>2007</v>
      </c>
      <c r="C11588" t="s">
        <v>683</v>
      </c>
      <c r="D11588" t="s">
        <v>35</v>
      </c>
      <c r="E11588" t="s">
        <v>1461</v>
      </c>
      <c r="F11588" t="s">
        <v>37</v>
      </c>
      <c r="G11588" t="s">
        <v>115</v>
      </c>
      <c r="H11588" t="s">
        <v>179</v>
      </c>
      <c r="I11588" t="s">
        <v>39</v>
      </c>
      <c r="J11588" t="s">
        <v>66</v>
      </c>
      <c r="K11588" t="s">
        <v>208</v>
      </c>
      <c r="L11588">
        <v>227082</v>
      </c>
      <c r="M11588" t="s">
        <v>7436</v>
      </c>
      <c r="N11588" t="str">
        <f t="shared" si="606"/>
        <v>Pooraka,</v>
      </c>
      <c r="O11588" t="str">
        <f t="shared" si="607"/>
        <v>Pooraka</v>
      </c>
      <c r="P11588" t="str">
        <f t="shared" si="608"/>
        <v xml:space="preserve"> SA</v>
      </c>
      <c r="Q11588" t="s">
        <v>29</v>
      </c>
      <c r="R11588" t="s">
        <v>35</v>
      </c>
      <c r="S11588" t="s">
        <v>43</v>
      </c>
      <c r="T11588" t="s">
        <v>44</v>
      </c>
      <c r="U11588">
        <v>4999</v>
      </c>
    </row>
    <row r="11589" spans="1:21" x14ac:dyDescent="0.25">
      <c r="A11589" t="s">
        <v>102</v>
      </c>
      <c r="B11589">
        <v>2010</v>
      </c>
      <c r="C11589" t="s">
        <v>4879</v>
      </c>
      <c r="D11589" t="s">
        <v>242</v>
      </c>
      <c r="E11589" t="s">
        <v>7797</v>
      </c>
      <c r="F11589" t="s">
        <v>37</v>
      </c>
      <c r="G11589" t="s">
        <v>23</v>
      </c>
      <c r="H11589" t="s">
        <v>49</v>
      </c>
      <c r="I11589" t="s">
        <v>39</v>
      </c>
      <c r="J11589" t="s">
        <v>40</v>
      </c>
      <c r="K11589" t="s">
        <v>302</v>
      </c>
      <c r="L11589">
        <v>159001</v>
      </c>
      <c r="M11589" t="s">
        <v>7356</v>
      </c>
      <c r="N11589" t="str">
        <f t="shared" si="606"/>
        <v>Gilles Plains,</v>
      </c>
      <c r="O11589" t="str">
        <f t="shared" si="607"/>
        <v>Gilles Plains</v>
      </c>
      <c r="P11589" t="str">
        <f t="shared" si="608"/>
        <v xml:space="preserve"> SA</v>
      </c>
      <c r="Q11589" t="s">
        <v>29</v>
      </c>
      <c r="R11589" t="s">
        <v>242</v>
      </c>
      <c r="S11589" t="s">
        <v>53</v>
      </c>
      <c r="T11589" t="s">
        <v>44</v>
      </c>
      <c r="U11589">
        <v>12988</v>
      </c>
    </row>
    <row r="11590" spans="1:21" x14ac:dyDescent="0.25">
      <c r="A11590" t="s">
        <v>240</v>
      </c>
      <c r="B11590">
        <v>2011</v>
      </c>
      <c r="C11590" t="s">
        <v>292</v>
      </c>
      <c r="D11590" t="s">
        <v>152</v>
      </c>
      <c r="E11590" t="s">
        <v>571</v>
      </c>
      <c r="F11590" t="s">
        <v>37</v>
      </c>
      <c r="G11590" t="s">
        <v>115</v>
      </c>
      <c r="H11590" t="s">
        <v>339</v>
      </c>
      <c r="I11590" t="s">
        <v>50</v>
      </c>
      <c r="J11590" t="s">
        <v>66</v>
      </c>
      <c r="K11590" t="s">
        <v>534</v>
      </c>
      <c r="L11590">
        <v>208717</v>
      </c>
      <c r="M11590" t="s">
        <v>7354</v>
      </c>
      <c r="N11590" t="str">
        <f t="shared" si="606"/>
        <v>Blair Athol,</v>
      </c>
      <c r="O11590" t="str">
        <f t="shared" si="607"/>
        <v>Blair Athol</v>
      </c>
      <c r="P11590" t="str">
        <f t="shared" si="608"/>
        <v xml:space="preserve"> SA</v>
      </c>
      <c r="Q11590" t="s">
        <v>137</v>
      </c>
      <c r="R11590" t="s">
        <v>152</v>
      </c>
      <c r="S11590" t="s">
        <v>31</v>
      </c>
      <c r="T11590" t="s">
        <v>44</v>
      </c>
      <c r="U11590">
        <v>17990</v>
      </c>
    </row>
    <row r="11591" spans="1:21" x14ac:dyDescent="0.25">
      <c r="A11591" t="s">
        <v>69</v>
      </c>
      <c r="B11591">
        <v>2019</v>
      </c>
      <c r="C11591" t="s">
        <v>441</v>
      </c>
      <c r="D11591" t="s">
        <v>138</v>
      </c>
      <c r="E11591" t="s">
        <v>2046</v>
      </c>
      <c r="F11591" t="s">
        <v>37</v>
      </c>
      <c r="G11591" t="s">
        <v>23</v>
      </c>
      <c r="H11591" t="s">
        <v>614</v>
      </c>
      <c r="I11591" t="s">
        <v>110</v>
      </c>
      <c r="J11591" t="s">
        <v>26</v>
      </c>
      <c r="K11591" t="s">
        <v>424</v>
      </c>
      <c r="L11591">
        <v>88325</v>
      </c>
      <c r="M11591" t="s">
        <v>7748</v>
      </c>
      <c r="N11591" t="str">
        <f t="shared" si="606"/>
        <v>Bridgewater,</v>
      </c>
      <c r="O11591" t="str">
        <f t="shared" si="607"/>
        <v>Bridgewater</v>
      </c>
      <c r="P11591" t="str">
        <f t="shared" si="608"/>
        <v xml:space="preserve"> SA</v>
      </c>
      <c r="Q11591" t="s">
        <v>29</v>
      </c>
      <c r="R11591" t="s">
        <v>138</v>
      </c>
      <c r="S11591" t="s">
        <v>31</v>
      </c>
      <c r="T11591" t="s">
        <v>44</v>
      </c>
      <c r="U11591">
        <v>62990</v>
      </c>
    </row>
    <row r="11592" spans="1:21" x14ac:dyDescent="0.25">
      <c r="A11592" t="s">
        <v>240</v>
      </c>
      <c r="B11592">
        <v>2015</v>
      </c>
      <c r="C11592" t="s">
        <v>1514</v>
      </c>
      <c r="D11592" t="s">
        <v>152</v>
      </c>
      <c r="E11592" t="s">
        <v>1515</v>
      </c>
      <c r="F11592" t="s">
        <v>37</v>
      </c>
      <c r="G11592" t="s">
        <v>23</v>
      </c>
      <c r="H11592" t="s">
        <v>294</v>
      </c>
      <c r="I11592" t="s">
        <v>50</v>
      </c>
      <c r="J11592" t="s">
        <v>40</v>
      </c>
      <c r="K11592" t="s">
        <v>1135</v>
      </c>
      <c r="L11592">
        <v>119632</v>
      </c>
      <c r="M11592" t="s">
        <v>1416</v>
      </c>
      <c r="N11592" t="str">
        <f t="shared" si="606"/>
        <v>Enfield,</v>
      </c>
      <c r="O11592" t="str">
        <f t="shared" si="607"/>
        <v>Enfield</v>
      </c>
      <c r="P11592" t="str">
        <f t="shared" si="608"/>
        <v xml:space="preserve"> SA</v>
      </c>
      <c r="Q11592" t="s">
        <v>61</v>
      </c>
      <c r="R11592" t="s">
        <v>152</v>
      </c>
      <c r="S11592" t="s">
        <v>31</v>
      </c>
      <c r="T11592" t="s">
        <v>44</v>
      </c>
      <c r="U11592">
        <v>32990</v>
      </c>
    </row>
    <row r="11593" spans="1:21" x14ac:dyDescent="0.25">
      <c r="A11593" t="s">
        <v>74</v>
      </c>
      <c r="B11593">
        <v>2017</v>
      </c>
      <c r="C11593" t="s">
        <v>75</v>
      </c>
      <c r="D11593" t="s">
        <v>30</v>
      </c>
      <c r="E11593" t="s">
        <v>7798</v>
      </c>
      <c r="F11593" t="s">
        <v>37</v>
      </c>
      <c r="G11593" t="s">
        <v>23</v>
      </c>
      <c r="H11593" t="s">
        <v>49</v>
      </c>
      <c r="I11593" t="s">
        <v>25</v>
      </c>
      <c r="J11593" t="s">
        <v>26</v>
      </c>
      <c r="K11593" t="s">
        <v>77</v>
      </c>
      <c r="L11593">
        <v>147531</v>
      </c>
      <c r="M11593" t="s">
        <v>7363</v>
      </c>
      <c r="N11593" t="str">
        <f t="shared" si="606"/>
        <v>Totness,</v>
      </c>
      <c r="O11593" t="str">
        <f t="shared" si="607"/>
        <v>Totness</v>
      </c>
      <c r="P11593" t="str">
        <f t="shared" si="608"/>
        <v xml:space="preserve"> SA</v>
      </c>
      <c r="Q11593" t="s">
        <v>29</v>
      </c>
      <c r="R11593" t="s">
        <v>30</v>
      </c>
      <c r="S11593" t="s">
        <v>43</v>
      </c>
      <c r="T11593" t="s">
        <v>44</v>
      </c>
      <c r="U11593">
        <v>35888</v>
      </c>
    </row>
    <row r="11594" spans="1:21" x14ac:dyDescent="0.25">
      <c r="A11594" t="s">
        <v>183</v>
      </c>
      <c r="B11594">
        <v>2012</v>
      </c>
      <c r="C11594" t="s">
        <v>184</v>
      </c>
      <c r="D11594" t="s">
        <v>30</v>
      </c>
      <c r="E11594" t="s">
        <v>1895</v>
      </c>
      <c r="F11594" t="s">
        <v>37</v>
      </c>
      <c r="G11594" t="s">
        <v>23</v>
      </c>
      <c r="H11594" t="s">
        <v>135</v>
      </c>
      <c r="I11594" t="s">
        <v>25</v>
      </c>
      <c r="J11594" t="s">
        <v>26</v>
      </c>
      <c r="K11594" t="s">
        <v>365</v>
      </c>
      <c r="L11594">
        <v>235437</v>
      </c>
      <c r="M11594" t="s">
        <v>7376</v>
      </c>
      <c r="N11594" t="str">
        <f t="shared" si="606"/>
        <v>Klemzig,</v>
      </c>
      <c r="O11594" t="str">
        <f t="shared" si="607"/>
        <v>Klemzig</v>
      </c>
      <c r="P11594" t="str">
        <f t="shared" si="608"/>
        <v xml:space="preserve"> SA</v>
      </c>
      <c r="Q11594" t="s">
        <v>137</v>
      </c>
      <c r="R11594" t="s">
        <v>30</v>
      </c>
      <c r="S11594" t="s">
        <v>31</v>
      </c>
      <c r="T11594" t="s">
        <v>44</v>
      </c>
      <c r="U11594">
        <v>15997</v>
      </c>
    </row>
    <row r="11595" spans="1:21" x14ac:dyDescent="0.25">
      <c r="A11595" t="s">
        <v>33</v>
      </c>
      <c r="B11595">
        <v>2022</v>
      </c>
      <c r="C11595" t="s">
        <v>1820</v>
      </c>
      <c r="D11595" t="s">
        <v>7776</v>
      </c>
      <c r="E11595" t="s">
        <v>3078</v>
      </c>
      <c r="F11595" t="s">
        <v>134</v>
      </c>
      <c r="G11595" t="s">
        <v>23</v>
      </c>
      <c r="H11595" t="s">
        <v>38</v>
      </c>
      <c r="I11595" t="s">
        <v>39</v>
      </c>
      <c r="J11595" t="s">
        <v>91</v>
      </c>
      <c r="K11595" t="s">
        <v>2893</v>
      </c>
      <c r="L11595">
        <v>5</v>
      </c>
      <c r="M11595" t="s">
        <v>7352</v>
      </c>
      <c r="N11595" t="str">
        <f t="shared" si="606"/>
        <v>Salisbury Park,</v>
      </c>
      <c r="O11595" t="str">
        <f t="shared" si="607"/>
        <v>Salisbury Park</v>
      </c>
      <c r="P11595" t="str">
        <f t="shared" si="608"/>
        <v xml:space="preserve"> SA</v>
      </c>
      <c r="Q11595" t="s">
        <v>29</v>
      </c>
      <c r="R11595" t="s">
        <v>30</v>
      </c>
      <c r="S11595" t="s">
        <v>31</v>
      </c>
      <c r="T11595" t="s">
        <v>44</v>
      </c>
      <c r="U11595">
        <v>52690</v>
      </c>
    </row>
    <row r="11596" spans="1:21" x14ac:dyDescent="0.25">
      <c r="A11596" t="s">
        <v>69</v>
      </c>
      <c r="B11596">
        <v>2014</v>
      </c>
      <c r="C11596" t="s">
        <v>233</v>
      </c>
      <c r="D11596" t="s">
        <v>30</v>
      </c>
      <c r="E11596" t="s">
        <v>7799</v>
      </c>
      <c r="F11596" t="s">
        <v>37</v>
      </c>
      <c r="G11596" t="s">
        <v>23</v>
      </c>
      <c r="H11596" t="s">
        <v>235</v>
      </c>
      <c r="I11596" t="s">
        <v>25</v>
      </c>
      <c r="J11596" t="s">
        <v>66</v>
      </c>
      <c r="K11596" t="s">
        <v>519</v>
      </c>
      <c r="L11596">
        <v>204200</v>
      </c>
      <c r="M11596" t="s">
        <v>7359</v>
      </c>
      <c r="N11596" t="str">
        <f t="shared" si="606"/>
        <v>Prospect,</v>
      </c>
      <c r="O11596" t="str">
        <f t="shared" si="607"/>
        <v>Prospect</v>
      </c>
      <c r="P11596" t="str">
        <f t="shared" si="608"/>
        <v xml:space="preserve"> SA</v>
      </c>
      <c r="Q11596" t="s">
        <v>137</v>
      </c>
      <c r="R11596" t="s">
        <v>30</v>
      </c>
      <c r="S11596" t="s">
        <v>31</v>
      </c>
      <c r="T11596" t="s">
        <v>32</v>
      </c>
      <c r="U11596">
        <v>21999</v>
      </c>
    </row>
    <row r="11597" spans="1:21" x14ac:dyDescent="0.25">
      <c r="A11597" t="s">
        <v>155</v>
      </c>
      <c r="B11597">
        <v>2017</v>
      </c>
      <c r="C11597" t="s">
        <v>273</v>
      </c>
      <c r="D11597" t="s">
        <v>116</v>
      </c>
      <c r="E11597" t="s">
        <v>7800</v>
      </c>
      <c r="F11597" t="s">
        <v>37</v>
      </c>
      <c r="G11597" t="s">
        <v>23</v>
      </c>
      <c r="H11597" t="s">
        <v>144</v>
      </c>
      <c r="I11597" t="s">
        <v>50</v>
      </c>
      <c r="J11597" t="s">
        <v>26</v>
      </c>
      <c r="K11597" t="s">
        <v>262</v>
      </c>
      <c r="L11597">
        <v>122259</v>
      </c>
      <c r="M11597" t="s">
        <v>7395</v>
      </c>
      <c r="N11597" t="str">
        <f t="shared" si="606"/>
        <v>Nailsworth,</v>
      </c>
      <c r="O11597" t="str">
        <f t="shared" si="607"/>
        <v>Nailsworth</v>
      </c>
      <c r="P11597" t="str">
        <f t="shared" si="608"/>
        <v xml:space="preserve"> SA</v>
      </c>
      <c r="Q11597" t="s">
        <v>29</v>
      </c>
      <c r="R11597" t="s">
        <v>116</v>
      </c>
      <c r="S11597" t="s">
        <v>31</v>
      </c>
      <c r="T11597" t="s">
        <v>277</v>
      </c>
      <c r="U11597">
        <v>28990</v>
      </c>
    </row>
    <row r="11598" spans="1:21" x14ac:dyDescent="0.25">
      <c r="A11598" t="s">
        <v>69</v>
      </c>
      <c r="B11598">
        <v>2016</v>
      </c>
      <c r="C11598" t="s">
        <v>94</v>
      </c>
      <c r="D11598" t="s">
        <v>73</v>
      </c>
      <c r="E11598" t="s">
        <v>100</v>
      </c>
      <c r="F11598" t="s">
        <v>37</v>
      </c>
      <c r="G11598" t="s">
        <v>23</v>
      </c>
      <c r="H11598" t="s">
        <v>96</v>
      </c>
      <c r="I11598" t="s">
        <v>50</v>
      </c>
      <c r="J11598" t="s">
        <v>66</v>
      </c>
      <c r="K11598" t="s">
        <v>97</v>
      </c>
      <c r="L11598">
        <v>145530</v>
      </c>
      <c r="M11598" t="s">
        <v>7359</v>
      </c>
      <c r="N11598" t="str">
        <f t="shared" si="606"/>
        <v>Prospect,</v>
      </c>
      <c r="O11598" t="str">
        <f t="shared" si="607"/>
        <v>Prospect</v>
      </c>
      <c r="P11598" t="str">
        <f t="shared" si="608"/>
        <v xml:space="preserve"> SA</v>
      </c>
      <c r="Q11598" t="s">
        <v>29</v>
      </c>
      <c r="R11598" t="s">
        <v>73</v>
      </c>
      <c r="S11598" t="s">
        <v>31</v>
      </c>
      <c r="T11598" t="s">
        <v>98</v>
      </c>
      <c r="U11598">
        <v>28880</v>
      </c>
    </row>
    <row r="11599" spans="1:21" x14ac:dyDescent="0.25">
      <c r="A11599" t="s">
        <v>210</v>
      </c>
      <c r="B11599">
        <v>2013</v>
      </c>
      <c r="C11599" t="s">
        <v>211</v>
      </c>
      <c r="D11599" t="s">
        <v>30</v>
      </c>
      <c r="E11599" t="s">
        <v>1705</v>
      </c>
      <c r="F11599" t="s">
        <v>37</v>
      </c>
      <c r="G11599" t="s">
        <v>23</v>
      </c>
      <c r="H11599" t="s">
        <v>144</v>
      </c>
      <c r="I11599" t="s">
        <v>25</v>
      </c>
      <c r="J11599" t="s">
        <v>66</v>
      </c>
      <c r="K11599" t="s">
        <v>199</v>
      </c>
      <c r="L11599">
        <v>127810</v>
      </c>
      <c r="M11599" t="s">
        <v>7359</v>
      </c>
      <c r="N11599" t="str">
        <f t="shared" si="606"/>
        <v>Prospect,</v>
      </c>
      <c r="O11599" t="str">
        <f t="shared" si="607"/>
        <v>Prospect</v>
      </c>
      <c r="P11599" t="str">
        <f t="shared" si="608"/>
        <v xml:space="preserve"> SA</v>
      </c>
      <c r="Q11599" t="s">
        <v>29</v>
      </c>
      <c r="R11599" t="s">
        <v>30</v>
      </c>
      <c r="S11599" t="s">
        <v>31</v>
      </c>
      <c r="T11599" t="s">
        <v>44</v>
      </c>
      <c r="U11599">
        <v>20880</v>
      </c>
    </row>
    <row r="11600" spans="1:21" x14ac:dyDescent="0.25">
      <c r="A11600" t="s">
        <v>120</v>
      </c>
      <c r="B11600">
        <v>2018</v>
      </c>
      <c r="C11600" t="s">
        <v>172</v>
      </c>
      <c r="D11600" t="s">
        <v>35</v>
      </c>
      <c r="E11600" t="s">
        <v>7801</v>
      </c>
      <c r="F11600" t="s">
        <v>37</v>
      </c>
      <c r="G11600" t="s">
        <v>115</v>
      </c>
      <c r="H11600" t="s">
        <v>309</v>
      </c>
      <c r="I11600" t="s">
        <v>25</v>
      </c>
      <c r="J11600" t="s">
        <v>40</v>
      </c>
      <c r="K11600" t="s">
        <v>176</v>
      </c>
      <c r="L11600">
        <v>9785</v>
      </c>
      <c r="M11600" t="s">
        <v>7802</v>
      </c>
      <c r="N11600" t="str">
        <f t="shared" si="606"/>
        <v>Seaford,</v>
      </c>
      <c r="O11600" t="str">
        <f t="shared" si="607"/>
        <v>Seaford</v>
      </c>
      <c r="P11600" t="str">
        <f t="shared" si="608"/>
        <v xml:space="preserve"> SA</v>
      </c>
      <c r="Q11600" t="s">
        <v>29</v>
      </c>
      <c r="R11600" t="s">
        <v>35</v>
      </c>
      <c r="S11600" t="s">
        <v>43</v>
      </c>
      <c r="T11600" t="s">
        <v>44</v>
      </c>
      <c r="U11600">
        <v>59990</v>
      </c>
    </row>
    <row r="11601" spans="1:21" x14ac:dyDescent="0.25">
      <c r="A11601" t="s">
        <v>113</v>
      </c>
      <c r="B11601">
        <v>2010</v>
      </c>
      <c r="C11601" t="s">
        <v>114</v>
      </c>
      <c r="D11601" t="s">
        <v>30</v>
      </c>
      <c r="E11601" t="s">
        <v>2125</v>
      </c>
      <c r="F11601" t="s">
        <v>37</v>
      </c>
      <c r="G11601" t="s">
        <v>23</v>
      </c>
      <c r="H11601" t="s">
        <v>135</v>
      </c>
      <c r="I11601" t="s">
        <v>110</v>
      </c>
      <c r="J11601" t="s">
        <v>66</v>
      </c>
      <c r="K11601" t="s">
        <v>281</v>
      </c>
      <c r="L11601">
        <v>84168</v>
      </c>
      <c r="M11601" t="s">
        <v>7436</v>
      </c>
      <c r="N11601" t="str">
        <f t="shared" si="606"/>
        <v>Pooraka,</v>
      </c>
      <c r="O11601" t="str">
        <f t="shared" si="607"/>
        <v>Pooraka</v>
      </c>
      <c r="P11601" t="str">
        <f t="shared" si="608"/>
        <v xml:space="preserve"> SA</v>
      </c>
      <c r="Q11601" t="s">
        <v>137</v>
      </c>
      <c r="R11601" t="s">
        <v>30</v>
      </c>
      <c r="S11601" t="s">
        <v>31</v>
      </c>
      <c r="T11601" t="s">
        <v>44</v>
      </c>
      <c r="U11601">
        <v>15990</v>
      </c>
    </row>
    <row r="11602" spans="1:21" x14ac:dyDescent="0.25">
      <c r="A11602" t="s">
        <v>252</v>
      </c>
      <c r="B11602">
        <v>2011</v>
      </c>
      <c r="C11602" t="s">
        <v>184</v>
      </c>
      <c r="D11602" t="s">
        <v>116</v>
      </c>
      <c r="E11602" t="s">
        <v>7803</v>
      </c>
      <c r="F11602" t="s">
        <v>37</v>
      </c>
      <c r="G11602" t="s">
        <v>23</v>
      </c>
      <c r="H11602" t="s">
        <v>235</v>
      </c>
      <c r="I11602" t="s">
        <v>39</v>
      </c>
      <c r="J11602" t="s">
        <v>66</v>
      </c>
      <c r="K11602" t="s">
        <v>228</v>
      </c>
      <c r="L11602">
        <v>216452</v>
      </c>
      <c r="M11602" t="s">
        <v>7354</v>
      </c>
      <c r="N11602" t="str">
        <f t="shared" si="606"/>
        <v>Blair Athol,</v>
      </c>
      <c r="O11602" t="str">
        <f t="shared" si="607"/>
        <v>Blair Athol</v>
      </c>
      <c r="P11602" t="str">
        <f t="shared" si="608"/>
        <v xml:space="preserve"> SA</v>
      </c>
      <c r="Q11602" t="s">
        <v>137</v>
      </c>
      <c r="R11602" t="s">
        <v>116</v>
      </c>
      <c r="S11602" t="s">
        <v>31</v>
      </c>
      <c r="T11602" t="s">
        <v>277</v>
      </c>
      <c r="U11602">
        <v>10999</v>
      </c>
    </row>
    <row r="11603" spans="1:21" x14ac:dyDescent="0.25">
      <c r="A11603" t="s">
        <v>113</v>
      </c>
      <c r="B11603">
        <v>2014</v>
      </c>
      <c r="C11603" t="s">
        <v>114</v>
      </c>
      <c r="D11603" t="s">
        <v>30</v>
      </c>
      <c r="E11603" t="s">
        <v>7804</v>
      </c>
      <c r="F11603" t="s">
        <v>37</v>
      </c>
      <c r="G11603" t="s">
        <v>23</v>
      </c>
      <c r="H11603" t="s">
        <v>49</v>
      </c>
      <c r="I11603" t="s">
        <v>25</v>
      </c>
      <c r="J11603" t="s">
        <v>91</v>
      </c>
      <c r="K11603" t="s">
        <v>1577</v>
      </c>
      <c r="L11603">
        <v>171292</v>
      </c>
      <c r="M11603" t="s">
        <v>7802</v>
      </c>
      <c r="N11603" t="str">
        <f t="shared" ref="N11603:N11660" si="609">LEFT(M11603,FIND(",",M11603))</f>
        <v>Seaford,</v>
      </c>
      <c r="O11603" t="str">
        <f t="shared" ref="O11603:O11660" si="610">LEFT(N11603,LEN(N11603)-1)</f>
        <v>Seaford</v>
      </c>
      <c r="P11603" t="str">
        <f t="shared" ref="P11603:P11660" si="611">RIGHT(M11603,3)</f>
        <v xml:space="preserve"> SA</v>
      </c>
      <c r="Q11603" t="s">
        <v>29</v>
      </c>
      <c r="R11603" t="s">
        <v>30</v>
      </c>
      <c r="S11603" t="s">
        <v>31</v>
      </c>
      <c r="T11603" t="s">
        <v>44</v>
      </c>
      <c r="U11603">
        <v>17999</v>
      </c>
    </row>
    <row r="11604" spans="1:21" x14ac:dyDescent="0.25">
      <c r="A11604" t="s">
        <v>784</v>
      </c>
      <c r="B11604">
        <v>2015</v>
      </c>
      <c r="C11604" t="s">
        <v>184</v>
      </c>
      <c r="D11604" t="s">
        <v>116</v>
      </c>
      <c r="E11604" t="s">
        <v>7805</v>
      </c>
      <c r="F11604" t="s">
        <v>37</v>
      </c>
      <c r="G11604" t="s">
        <v>23</v>
      </c>
      <c r="H11604" t="s">
        <v>49</v>
      </c>
      <c r="I11604" t="s">
        <v>39</v>
      </c>
      <c r="J11604" t="s">
        <v>26</v>
      </c>
      <c r="K11604" t="s">
        <v>92</v>
      </c>
      <c r="L11604">
        <v>101686</v>
      </c>
      <c r="M11604" t="s">
        <v>7390</v>
      </c>
      <c r="N11604" t="str">
        <f t="shared" si="609"/>
        <v>Gepps Cross,</v>
      </c>
      <c r="O11604" t="str">
        <f t="shared" si="610"/>
        <v>Gepps Cross</v>
      </c>
      <c r="P11604" t="str">
        <f t="shared" si="611"/>
        <v xml:space="preserve"> SA</v>
      </c>
      <c r="Q11604" t="s">
        <v>29</v>
      </c>
      <c r="R11604" t="s">
        <v>116</v>
      </c>
      <c r="S11604" t="s">
        <v>31</v>
      </c>
      <c r="T11604" t="s">
        <v>32</v>
      </c>
      <c r="U11604">
        <v>19990</v>
      </c>
    </row>
    <row r="11605" spans="1:21" x14ac:dyDescent="0.25">
      <c r="A11605" t="s">
        <v>79</v>
      </c>
      <c r="B11605">
        <v>2012</v>
      </c>
      <c r="C11605" t="s">
        <v>437</v>
      </c>
      <c r="D11605" t="s">
        <v>138</v>
      </c>
      <c r="E11605" t="s">
        <v>7806</v>
      </c>
      <c r="F11605" t="s">
        <v>37</v>
      </c>
      <c r="G11605" t="s">
        <v>23</v>
      </c>
      <c r="H11605" t="s">
        <v>135</v>
      </c>
      <c r="I11605" t="s">
        <v>110</v>
      </c>
      <c r="J11605" t="s">
        <v>26</v>
      </c>
      <c r="K11605" t="s">
        <v>443</v>
      </c>
      <c r="L11605">
        <v>127595</v>
      </c>
      <c r="M11605" t="s">
        <v>7807</v>
      </c>
      <c r="N11605" t="str">
        <f t="shared" si="609"/>
        <v>Norwood,</v>
      </c>
      <c r="O11605" t="str">
        <f t="shared" si="610"/>
        <v>Norwood</v>
      </c>
      <c r="P11605" t="str">
        <f t="shared" si="611"/>
        <v xml:space="preserve"> SA</v>
      </c>
      <c r="Q11605" t="s">
        <v>137</v>
      </c>
      <c r="R11605" t="s">
        <v>138</v>
      </c>
      <c r="S11605" t="s">
        <v>31</v>
      </c>
      <c r="T11605" t="s">
        <v>44</v>
      </c>
      <c r="U11605">
        <v>27950</v>
      </c>
    </row>
    <row r="11606" spans="1:21" x14ac:dyDescent="0.25">
      <c r="A11606" t="s">
        <v>69</v>
      </c>
      <c r="B11606">
        <v>2018</v>
      </c>
      <c r="C11606" t="s">
        <v>151</v>
      </c>
      <c r="D11606" t="s">
        <v>152</v>
      </c>
      <c r="E11606" t="s">
        <v>1495</v>
      </c>
      <c r="F11606" t="s">
        <v>37</v>
      </c>
      <c r="G11606" t="s">
        <v>23</v>
      </c>
      <c r="H11606" t="s">
        <v>144</v>
      </c>
      <c r="I11606" t="s">
        <v>39</v>
      </c>
      <c r="J11606" t="s">
        <v>91</v>
      </c>
      <c r="K11606" t="s">
        <v>180</v>
      </c>
      <c r="L11606">
        <v>63736</v>
      </c>
      <c r="M11606" t="s">
        <v>7358</v>
      </c>
      <c r="N11606" t="str">
        <f t="shared" si="609"/>
        <v>Hillcrest,</v>
      </c>
      <c r="O11606" t="str">
        <f t="shared" si="610"/>
        <v>Hillcrest</v>
      </c>
      <c r="P11606" t="str">
        <f t="shared" si="611"/>
        <v xml:space="preserve"> SA</v>
      </c>
      <c r="Q11606" t="s">
        <v>29</v>
      </c>
      <c r="R11606" t="s">
        <v>152</v>
      </c>
      <c r="S11606" t="s">
        <v>31</v>
      </c>
      <c r="T11606" t="s">
        <v>44</v>
      </c>
      <c r="U11606">
        <v>33880</v>
      </c>
    </row>
    <row r="11607" spans="1:21" x14ac:dyDescent="0.25">
      <c r="A11607" t="s">
        <v>45</v>
      </c>
      <c r="B11607">
        <v>2009</v>
      </c>
      <c r="C11607" t="s">
        <v>5326</v>
      </c>
      <c r="D11607" t="s">
        <v>47</v>
      </c>
      <c r="E11607" t="s">
        <v>7808</v>
      </c>
      <c r="F11607" t="s">
        <v>37</v>
      </c>
      <c r="G11607" t="s">
        <v>23</v>
      </c>
      <c r="H11607" t="s">
        <v>908</v>
      </c>
      <c r="I11607" t="s">
        <v>50</v>
      </c>
      <c r="J11607" t="s">
        <v>40</v>
      </c>
      <c r="K11607" t="s">
        <v>275</v>
      </c>
      <c r="L11607">
        <v>188517</v>
      </c>
      <c r="M11607" t="s">
        <v>7809</v>
      </c>
      <c r="N11607" t="str">
        <f t="shared" si="609"/>
        <v>Bowden,</v>
      </c>
      <c r="O11607" t="str">
        <f t="shared" si="610"/>
        <v>Bowden</v>
      </c>
      <c r="P11607" t="str">
        <f t="shared" si="611"/>
        <v xml:space="preserve"> SA</v>
      </c>
      <c r="Q11607" t="s">
        <v>137</v>
      </c>
      <c r="R11607" t="s">
        <v>47</v>
      </c>
      <c r="S11607" t="s">
        <v>53</v>
      </c>
      <c r="T11607" t="s">
        <v>54</v>
      </c>
      <c r="U11607">
        <v>11990</v>
      </c>
    </row>
    <row r="11608" spans="1:21" x14ac:dyDescent="0.25">
      <c r="A11608" t="s">
        <v>252</v>
      </c>
      <c r="B11608">
        <v>2005</v>
      </c>
      <c r="C11608" t="s">
        <v>422</v>
      </c>
      <c r="D11608" t="s">
        <v>30</v>
      </c>
      <c r="E11608" t="s">
        <v>4305</v>
      </c>
      <c r="F11608" t="s">
        <v>37</v>
      </c>
      <c r="G11608" t="s">
        <v>23</v>
      </c>
      <c r="H11608" t="s">
        <v>162</v>
      </c>
      <c r="I11608" t="s">
        <v>110</v>
      </c>
      <c r="J11608" t="s">
        <v>66</v>
      </c>
      <c r="K11608" t="s">
        <v>1584</v>
      </c>
      <c r="L11608">
        <v>251243</v>
      </c>
      <c r="M11608" t="s">
        <v>7354</v>
      </c>
      <c r="N11608" t="str">
        <f t="shared" si="609"/>
        <v>Blair Athol,</v>
      </c>
      <c r="O11608" t="str">
        <f t="shared" si="610"/>
        <v>Blair Athol</v>
      </c>
      <c r="P11608" t="str">
        <f t="shared" si="611"/>
        <v xml:space="preserve"> SA</v>
      </c>
      <c r="Q11608" t="s">
        <v>137</v>
      </c>
      <c r="R11608" t="s">
        <v>30</v>
      </c>
      <c r="S11608" t="s">
        <v>31</v>
      </c>
      <c r="T11608" t="s">
        <v>44</v>
      </c>
      <c r="U11608">
        <v>8499</v>
      </c>
    </row>
    <row r="11609" spans="1:21" x14ac:dyDescent="0.25">
      <c r="A11609" t="s">
        <v>489</v>
      </c>
      <c r="B11609">
        <v>2018</v>
      </c>
      <c r="C11609" t="s">
        <v>490</v>
      </c>
      <c r="D11609" t="s">
        <v>138</v>
      </c>
      <c r="E11609" t="s">
        <v>6504</v>
      </c>
      <c r="F11609" t="s">
        <v>37</v>
      </c>
      <c r="G11609" t="s">
        <v>23</v>
      </c>
      <c r="H11609" t="s">
        <v>101</v>
      </c>
      <c r="I11609" t="s">
        <v>110</v>
      </c>
      <c r="J11609" t="s">
        <v>26</v>
      </c>
      <c r="K11609" t="s">
        <v>186</v>
      </c>
      <c r="L11609">
        <v>108153</v>
      </c>
      <c r="M11609" t="s">
        <v>7363</v>
      </c>
      <c r="N11609" t="str">
        <f t="shared" si="609"/>
        <v>Totness,</v>
      </c>
      <c r="O11609" t="str">
        <f t="shared" si="610"/>
        <v>Totness</v>
      </c>
      <c r="P11609" t="str">
        <f t="shared" si="611"/>
        <v xml:space="preserve"> SA</v>
      </c>
      <c r="Q11609" t="s">
        <v>29</v>
      </c>
      <c r="R11609" t="s">
        <v>138</v>
      </c>
      <c r="S11609" t="s">
        <v>31</v>
      </c>
      <c r="T11609" t="s">
        <v>44</v>
      </c>
      <c r="U11609">
        <v>45888</v>
      </c>
    </row>
    <row r="11610" spans="1:21" x14ac:dyDescent="0.25">
      <c r="A11610" t="s">
        <v>155</v>
      </c>
      <c r="B11610">
        <v>2017</v>
      </c>
      <c r="C11610" t="s">
        <v>170</v>
      </c>
      <c r="D11610" t="s">
        <v>30</v>
      </c>
      <c r="E11610" t="s">
        <v>7810</v>
      </c>
      <c r="F11610" t="s">
        <v>37</v>
      </c>
      <c r="G11610" t="s">
        <v>23</v>
      </c>
      <c r="H11610" t="s">
        <v>49</v>
      </c>
      <c r="I11610" t="s">
        <v>39</v>
      </c>
      <c r="J11610" t="s">
        <v>66</v>
      </c>
      <c r="K11610" t="s">
        <v>158</v>
      </c>
      <c r="L11610">
        <v>59072</v>
      </c>
      <c r="M11610" t="s">
        <v>7466</v>
      </c>
      <c r="N11610" t="str">
        <f t="shared" si="609"/>
        <v>Mile End,</v>
      </c>
      <c r="O11610" t="str">
        <f t="shared" si="610"/>
        <v>Mile End</v>
      </c>
      <c r="P11610" t="str">
        <f t="shared" si="611"/>
        <v xml:space="preserve"> SA</v>
      </c>
      <c r="Q11610" t="s">
        <v>29</v>
      </c>
      <c r="R11610" t="s">
        <v>30</v>
      </c>
      <c r="S11610" t="s">
        <v>31</v>
      </c>
      <c r="T11610" t="s">
        <v>44</v>
      </c>
      <c r="U11610">
        <v>28856</v>
      </c>
    </row>
    <row r="11611" spans="1:21" x14ac:dyDescent="0.25">
      <c r="A11611" t="s">
        <v>141</v>
      </c>
      <c r="B11611">
        <v>2016</v>
      </c>
      <c r="C11611" t="s">
        <v>284</v>
      </c>
      <c r="D11611" t="s">
        <v>30</v>
      </c>
      <c r="E11611" t="s">
        <v>1743</v>
      </c>
      <c r="F11611" t="s">
        <v>37</v>
      </c>
      <c r="G11611" t="s">
        <v>23</v>
      </c>
      <c r="H11611" t="s">
        <v>49</v>
      </c>
      <c r="I11611" t="s">
        <v>25</v>
      </c>
      <c r="J11611" t="s">
        <v>66</v>
      </c>
      <c r="K11611" t="s">
        <v>86</v>
      </c>
      <c r="L11611">
        <v>54357</v>
      </c>
      <c r="M11611" t="s">
        <v>7354</v>
      </c>
      <c r="N11611" t="str">
        <f t="shared" si="609"/>
        <v>Blair Athol,</v>
      </c>
      <c r="O11611" t="str">
        <f t="shared" si="610"/>
        <v>Blair Athol</v>
      </c>
      <c r="P11611" t="str">
        <f t="shared" si="611"/>
        <v xml:space="preserve"> SA</v>
      </c>
      <c r="Q11611" t="s">
        <v>29</v>
      </c>
      <c r="R11611" t="s">
        <v>30</v>
      </c>
      <c r="S11611" t="s">
        <v>31</v>
      </c>
      <c r="T11611" t="s">
        <v>44</v>
      </c>
      <c r="U11611">
        <v>25990</v>
      </c>
    </row>
    <row r="11612" spans="1:21" x14ac:dyDescent="0.25">
      <c r="A11612" t="s">
        <v>240</v>
      </c>
      <c r="B11612">
        <v>2006</v>
      </c>
      <c r="C11612" t="s">
        <v>1342</v>
      </c>
      <c r="D11612" t="s">
        <v>152</v>
      </c>
      <c r="E11612" t="s">
        <v>4829</v>
      </c>
      <c r="F11612" t="s">
        <v>37</v>
      </c>
      <c r="G11612" t="s">
        <v>23</v>
      </c>
      <c r="H11612" t="s">
        <v>294</v>
      </c>
      <c r="I11612" t="s">
        <v>50</v>
      </c>
      <c r="J11612" t="s">
        <v>66</v>
      </c>
      <c r="K11612" t="s">
        <v>295</v>
      </c>
      <c r="L11612">
        <v>138970</v>
      </c>
      <c r="M11612" t="s">
        <v>7811</v>
      </c>
      <c r="N11612" t="str">
        <f t="shared" si="609"/>
        <v>Park Holme,</v>
      </c>
      <c r="O11612" t="str">
        <f t="shared" si="610"/>
        <v>Park Holme</v>
      </c>
      <c r="P11612" t="str">
        <f t="shared" si="611"/>
        <v xml:space="preserve"> SA</v>
      </c>
      <c r="Q11612" t="s">
        <v>61</v>
      </c>
      <c r="R11612" t="s">
        <v>152</v>
      </c>
      <c r="S11612" t="s">
        <v>31</v>
      </c>
      <c r="T11612" t="s">
        <v>44</v>
      </c>
      <c r="U11612">
        <v>19990</v>
      </c>
    </row>
    <row r="11613" spans="1:21" x14ac:dyDescent="0.25">
      <c r="A11613" t="s">
        <v>252</v>
      </c>
      <c r="B11613">
        <v>2020</v>
      </c>
      <c r="C11613" t="s">
        <v>253</v>
      </c>
      <c r="D11613" t="s">
        <v>35</v>
      </c>
      <c r="E11613" t="s">
        <v>1406</v>
      </c>
      <c r="F11613" t="s">
        <v>37</v>
      </c>
      <c r="G11613" t="s">
        <v>23</v>
      </c>
      <c r="H11613" t="s">
        <v>105</v>
      </c>
      <c r="I11613" t="s">
        <v>39</v>
      </c>
      <c r="J11613" t="s">
        <v>66</v>
      </c>
      <c r="K11613" t="s">
        <v>106</v>
      </c>
      <c r="L11613">
        <v>25326</v>
      </c>
      <c r="M11613" t="s">
        <v>7516</v>
      </c>
      <c r="N11613" t="str">
        <f t="shared" si="609"/>
        <v>Reynella,</v>
      </c>
      <c r="O11613" t="str">
        <f t="shared" si="610"/>
        <v>Reynella</v>
      </c>
      <c r="P11613" t="str">
        <f t="shared" si="611"/>
        <v xml:space="preserve"> SA</v>
      </c>
      <c r="Q11613" t="s">
        <v>29</v>
      </c>
      <c r="R11613" t="s">
        <v>35</v>
      </c>
      <c r="S11613" t="s">
        <v>43</v>
      </c>
      <c r="T11613" t="s">
        <v>44</v>
      </c>
      <c r="U11613">
        <v>21990</v>
      </c>
    </row>
    <row r="11614" spans="1:21" x14ac:dyDescent="0.25">
      <c r="A11614" t="s">
        <v>69</v>
      </c>
      <c r="B11614">
        <v>2002</v>
      </c>
      <c r="C11614" t="s">
        <v>543</v>
      </c>
      <c r="D11614" t="s">
        <v>30</v>
      </c>
      <c r="E11614" t="s">
        <v>7812</v>
      </c>
      <c r="F11614" t="s">
        <v>37</v>
      </c>
      <c r="G11614" t="s">
        <v>23</v>
      </c>
      <c r="H11614" t="s">
        <v>545</v>
      </c>
      <c r="I11614" t="s">
        <v>110</v>
      </c>
      <c r="J11614" t="s">
        <v>26</v>
      </c>
      <c r="K11614" t="s">
        <v>194</v>
      </c>
      <c r="L11614">
        <v>326200</v>
      </c>
      <c r="M11614" t="s">
        <v>7359</v>
      </c>
      <c r="N11614" t="str">
        <f t="shared" si="609"/>
        <v>Prospect,</v>
      </c>
      <c r="O11614" t="str">
        <f t="shared" si="610"/>
        <v>Prospect</v>
      </c>
      <c r="P11614" t="str">
        <f t="shared" si="611"/>
        <v xml:space="preserve"> SA</v>
      </c>
      <c r="Q11614" t="s">
        <v>137</v>
      </c>
      <c r="R11614" t="s">
        <v>30</v>
      </c>
      <c r="S11614" t="s">
        <v>31</v>
      </c>
      <c r="T11614" t="s">
        <v>277</v>
      </c>
      <c r="U11614">
        <v>32999</v>
      </c>
    </row>
    <row r="11615" spans="1:21" x14ac:dyDescent="0.25">
      <c r="A11615" t="s">
        <v>120</v>
      </c>
      <c r="B11615">
        <v>2017</v>
      </c>
      <c r="C11615" t="s">
        <v>813</v>
      </c>
      <c r="D11615" t="s">
        <v>47</v>
      </c>
      <c r="E11615" t="s">
        <v>2769</v>
      </c>
      <c r="F11615" t="s">
        <v>37</v>
      </c>
      <c r="G11615" t="s">
        <v>23</v>
      </c>
      <c r="H11615" t="s">
        <v>946</v>
      </c>
      <c r="I11615" t="s">
        <v>50</v>
      </c>
      <c r="J11615" t="s">
        <v>40</v>
      </c>
      <c r="K11615" t="s">
        <v>1199</v>
      </c>
      <c r="L11615">
        <v>27786</v>
      </c>
      <c r="M11615" t="s">
        <v>7367</v>
      </c>
      <c r="N11615" t="str">
        <f t="shared" si="609"/>
        <v>Gawler South,</v>
      </c>
      <c r="O11615" t="str">
        <f t="shared" si="610"/>
        <v>Gawler South</v>
      </c>
      <c r="P11615" t="str">
        <f t="shared" si="611"/>
        <v xml:space="preserve"> SA</v>
      </c>
      <c r="Q11615" t="s">
        <v>61</v>
      </c>
      <c r="R11615" t="s">
        <v>47</v>
      </c>
      <c r="S11615" t="s">
        <v>53</v>
      </c>
      <c r="T11615" t="s">
        <v>54</v>
      </c>
      <c r="U11615">
        <v>61990</v>
      </c>
    </row>
    <row r="11616" spans="1:21" x14ac:dyDescent="0.25">
      <c r="A11616" t="s">
        <v>79</v>
      </c>
      <c r="B11616">
        <v>2011</v>
      </c>
      <c r="C11616" t="s">
        <v>437</v>
      </c>
      <c r="D11616" t="s">
        <v>138</v>
      </c>
      <c r="E11616" t="s">
        <v>1610</v>
      </c>
      <c r="F11616" t="s">
        <v>37</v>
      </c>
      <c r="G11616" t="s">
        <v>115</v>
      </c>
      <c r="H11616" t="s">
        <v>144</v>
      </c>
      <c r="I11616" t="s">
        <v>110</v>
      </c>
      <c r="J11616" t="s">
        <v>26</v>
      </c>
      <c r="K11616" t="s">
        <v>332</v>
      </c>
      <c r="L11616">
        <v>211820</v>
      </c>
      <c r="M11616" t="s">
        <v>7354</v>
      </c>
      <c r="N11616" t="str">
        <f t="shared" si="609"/>
        <v>Blair Athol,</v>
      </c>
      <c r="O11616" t="str">
        <f t="shared" si="610"/>
        <v>Blair Athol</v>
      </c>
      <c r="P11616" t="str">
        <f t="shared" si="611"/>
        <v xml:space="preserve"> SA</v>
      </c>
      <c r="Q11616" t="s">
        <v>29</v>
      </c>
      <c r="R11616" t="s">
        <v>138</v>
      </c>
      <c r="S11616" t="s">
        <v>31</v>
      </c>
      <c r="T11616" t="s">
        <v>44</v>
      </c>
      <c r="U11616">
        <v>16490</v>
      </c>
    </row>
    <row r="11617" spans="1:21" x14ac:dyDescent="0.25">
      <c r="A11617" t="s">
        <v>291</v>
      </c>
      <c r="B11617">
        <v>2013</v>
      </c>
      <c r="C11617">
        <v>4008</v>
      </c>
      <c r="D11617" t="s">
        <v>30</v>
      </c>
      <c r="E11617" t="s">
        <v>7813</v>
      </c>
      <c r="F11617" t="s">
        <v>37</v>
      </c>
      <c r="G11617" t="s">
        <v>23</v>
      </c>
      <c r="H11617" t="s">
        <v>49</v>
      </c>
      <c r="I11617" t="s">
        <v>39</v>
      </c>
      <c r="J11617" t="s">
        <v>40</v>
      </c>
      <c r="K11617" t="s">
        <v>158</v>
      </c>
      <c r="L11617">
        <v>142825</v>
      </c>
      <c r="M11617" t="s">
        <v>7485</v>
      </c>
      <c r="N11617" t="str">
        <f t="shared" si="609"/>
        <v>Edwardstown,</v>
      </c>
      <c r="O11617" t="str">
        <f t="shared" si="610"/>
        <v>Edwardstown</v>
      </c>
      <c r="P11617" t="str">
        <f t="shared" si="611"/>
        <v xml:space="preserve"> SA</v>
      </c>
      <c r="Q11617" t="s">
        <v>29</v>
      </c>
      <c r="R11617" t="s">
        <v>30</v>
      </c>
      <c r="S11617" t="s">
        <v>31</v>
      </c>
      <c r="T11617" t="s">
        <v>44</v>
      </c>
      <c r="U11617">
        <v>15990</v>
      </c>
    </row>
    <row r="11618" spans="1:21" x14ac:dyDescent="0.25">
      <c r="A11618" t="s">
        <v>55</v>
      </c>
      <c r="B11618">
        <v>2016</v>
      </c>
      <c r="C11618" t="s">
        <v>7814</v>
      </c>
      <c r="D11618" t="s">
        <v>30</v>
      </c>
      <c r="E11618" t="s">
        <v>7815</v>
      </c>
      <c r="F11618" t="s">
        <v>37</v>
      </c>
      <c r="G11618" t="s">
        <v>23</v>
      </c>
      <c r="H11618" t="s">
        <v>803</v>
      </c>
      <c r="I11618" t="s">
        <v>25</v>
      </c>
      <c r="J11618" t="s">
        <v>26</v>
      </c>
      <c r="K11618" t="s">
        <v>67</v>
      </c>
      <c r="L11618">
        <v>134292</v>
      </c>
      <c r="M11618" t="s">
        <v>7363</v>
      </c>
      <c r="N11618" t="str">
        <f t="shared" si="609"/>
        <v>Totness,</v>
      </c>
      <c r="O11618" t="str">
        <f t="shared" si="610"/>
        <v>Totness</v>
      </c>
      <c r="P11618" t="str">
        <f t="shared" si="611"/>
        <v xml:space="preserve"> SA</v>
      </c>
      <c r="Q11618" t="s">
        <v>29</v>
      </c>
      <c r="R11618" t="s">
        <v>30</v>
      </c>
      <c r="S11618" t="s">
        <v>31</v>
      </c>
      <c r="T11618" t="s">
        <v>44</v>
      </c>
      <c r="U11618">
        <v>41888</v>
      </c>
    </row>
    <row r="11619" spans="1:21" x14ac:dyDescent="0.25">
      <c r="A11619" t="s">
        <v>79</v>
      </c>
      <c r="B11619">
        <v>2013</v>
      </c>
      <c r="C11619" t="s">
        <v>437</v>
      </c>
      <c r="D11619" t="s">
        <v>138</v>
      </c>
      <c r="E11619" t="s">
        <v>7816</v>
      </c>
      <c r="F11619" t="s">
        <v>37</v>
      </c>
      <c r="G11619" t="s">
        <v>115</v>
      </c>
      <c r="H11619" t="s">
        <v>144</v>
      </c>
      <c r="I11619" t="s">
        <v>50</v>
      </c>
      <c r="J11619" t="s">
        <v>26</v>
      </c>
      <c r="K11619" t="s">
        <v>323</v>
      </c>
      <c r="L11619">
        <v>117693</v>
      </c>
      <c r="M11619" t="s">
        <v>1556</v>
      </c>
      <c r="N11619" t="str">
        <f t="shared" si="609"/>
        <v>Morphett Vale,</v>
      </c>
      <c r="O11619" t="str">
        <f t="shared" si="610"/>
        <v>Morphett Vale</v>
      </c>
      <c r="P11619" t="str">
        <f t="shared" si="611"/>
        <v xml:space="preserve"> SA</v>
      </c>
      <c r="Q11619" t="s">
        <v>29</v>
      </c>
      <c r="R11619" t="s">
        <v>138</v>
      </c>
      <c r="S11619" t="s">
        <v>53</v>
      </c>
      <c r="T11619" t="s">
        <v>195</v>
      </c>
      <c r="U11619">
        <v>13398</v>
      </c>
    </row>
    <row r="11620" spans="1:21" x14ac:dyDescent="0.25">
      <c r="A11620" t="s">
        <v>155</v>
      </c>
      <c r="B11620">
        <v>2021</v>
      </c>
      <c r="C11620" t="s">
        <v>170</v>
      </c>
      <c r="D11620" t="s">
        <v>30</v>
      </c>
      <c r="E11620" t="s">
        <v>2858</v>
      </c>
      <c r="F11620" t="s">
        <v>37</v>
      </c>
      <c r="G11620" t="s">
        <v>23</v>
      </c>
      <c r="H11620" t="s">
        <v>82</v>
      </c>
      <c r="I11620" t="s">
        <v>25</v>
      </c>
      <c r="J11620" t="s">
        <v>66</v>
      </c>
      <c r="K11620" t="s">
        <v>283</v>
      </c>
      <c r="L11620">
        <v>18985</v>
      </c>
      <c r="M11620" t="s">
        <v>7372</v>
      </c>
      <c r="N11620" t="str">
        <f t="shared" si="609"/>
        <v>Nuriootpa,</v>
      </c>
      <c r="O11620" t="str">
        <f t="shared" si="610"/>
        <v>Nuriootpa</v>
      </c>
      <c r="P11620" t="str">
        <f t="shared" si="611"/>
        <v xml:space="preserve"> SA</v>
      </c>
      <c r="Q11620" t="s">
        <v>29</v>
      </c>
      <c r="R11620" t="s">
        <v>30</v>
      </c>
      <c r="S11620" t="s">
        <v>31</v>
      </c>
      <c r="T11620" t="s">
        <v>44</v>
      </c>
      <c r="U11620">
        <v>52990</v>
      </c>
    </row>
    <row r="11621" spans="1:21" x14ac:dyDescent="0.25">
      <c r="A11621" t="s">
        <v>141</v>
      </c>
      <c r="B11621">
        <v>2015</v>
      </c>
      <c r="C11621" t="s">
        <v>284</v>
      </c>
      <c r="D11621" t="s">
        <v>30</v>
      </c>
      <c r="E11621" t="s">
        <v>7817</v>
      </c>
      <c r="F11621" t="s">
        <v>37</v>
      </c>
      <c r="G11621" t="s">
        <v>23</v>
      </c>
      <c r="H11621" t="s">
        <v>49</v>
      </c>
      <c r="I11621" t="s">
        <v>25</v>
      </c>
      <c r="J11621" t="s">
        <v>66</v>
      </c>
      <c r="K11621" t="s">
        <v>86</v>
      </c>
      <c r="L11621">
        <v>136048</v>
      </c>
      <c r="M11621" t="s">
        <v>7481</v>
      </c>
      <c r="N11621" t="str">
        <f t="shared" si="609"/>
        <v>Somerton Park,</v>
      </c>
      <c r="O11621" t="str">
        <f t="shared" si="610"/>
        <v>Somerton Park</v>
      </c>
      <c r="P11621" t="str">
        <f t="shared" si="611"/>
        <v xml:space="preserve"> SA</v>
      </c>
      <c r="Q11621" t="s">
        <v>29</v>
      </c>
      <c r="R11621" t="s">
        <v>30</v>
      </c>
      <c r="S11621" t="s">
        <v>31</v>
      </c>
      <c r="T11621" t="s">
        <v>44</v>
      </c>
      <c r="U11621">
        <v>22990</v>
      </c>
    </row>
    <row r="11622" spans="1:21" x14ac:dyDescent="0.25">
      <c r="A11622" t="s">
        <v>183</v>
      </c>
      <c r="B11622">
        <v>2011</v>
      </c>
      <c r="C11622" t="s">
        <v>184</v>
      </c>
      <c r="D11622" t="s">
        <v>30</v>
      </c>
      <c r="E11622" t="s">
        <v>7818</v>
      </c>
      <c r="F11622" t="s">
        <v>37</v>
      </c>
      <c r="G11622" t="s">
        <v>23</v>
      </c>
      <c r="H11622" t="s">
        <v>339</v>
      </c>
      <c r="I11622" t="s">
        <v>25</v>
      </c>
      <c r="J11622" t="s">
        <v>40</v>
      </c>
      <c r="K11622" t="s">
        <v>1584</v>
      </c>
      <c r="L11622">
        <v>223000</v>
      </c>
      <c r="M11622" t="s">
        <v>7376</v>
      </c>
      <c r="N11622" t="str">
        <f t="shared" si="609"/>
        <v>Klemzig,</v>
      </c>
      <c r="O11622" t="str">
        <f t="shared" si="610"/>
        <v>Klemzig</v>
      </c>
      <c r="P11622" t="str">
        <f t="shared" si="611"/>
        <v xml:space="preserve"> SA</v>
      </c>
      <c r="Q11622" t="s">
        <v>137</v>
      </c>
      <c r="R11622" t="s">
        <v>30</v>
      </c>
      <c r="S11622" t="s">
        <v>31</v>
      </c>
      <c r="T11622" t="s">
        <v>44</v>
      </c>
      <c r="U11622">
        <v>15999</v>
      </c>
    </row>
    <row r="11623" spans="1:21" x14ac:dyDescent="0.25">
      <c r="A11623" t="s">
        <v>102</v>
      </c>
      <c r="B11623">
        <v>2016</v>
      </c>
      <c r="C11623" t="s">
        <v>260</v>
      </c>
      <c r="D11623" t="s">
        <v>30</v>
      </c>
      <c r="E11623" t="s">
        <v>2337</v>
      </c>
      <c r="F11623" t="s">
        <v>37</v>
      </c>
      <c r="G11623" t="s">
        <v>115</v>
      </c>
      <c r="H11623" t="s">
        <v>105</v>
      </c>
      <c r="I11623" t="s">
        <v>39</v>
      </c>
      <c r="J11623" t="s">
        <v>40</v>
      </c>
      <c r="K11623" t="s">
        <v>279</v>
      </c>
      <c r="L11623">
        <v>49482</v>
      </c>
      <c r="M11623" t="s">
        <v>7811</v>
      </c>
      <c r="N11623" t="str">
        <f t="shared" si="609"/>
        <v>Park Holme,</v>
      </c>
      <c r="O11623" t="str">
        <f t="shared" si="610"/>
        <v>Park Holme</v>
      </c>
      <c r="P11623" t="str">
        <f t="shared" si="611"/>
        <v xml:space="preserve"> SA</v>
      </c>
      <c r="Q11623" t="s">
        <v>29</v>
      </c>
      <c r="R11623" t="s">
        <v>30</v>
      </c>
      <c r="S11623" t="s">
        <v>31</v>
      </c>
      <c r="T11623" t="s">
        <v>44</v>
      </c>
      <c r="U11623">
        <v>24990</v>
      </c>
    </row>
    <row r="11624" spans="1:21" x14ac:dyDescent="0.25">
      <c r="A11624" t="s">
        <v>141</v>
      </c>
      <c r="B11624">
        <v>2009</v>
      </c>
      <c r="C11624" t="s">
        <v>344</v>
      </c>
      <c r="D11624" t="s">
        <v>30</v>
      </c>
      <c r="E11624" t="s">
        <v>2471</v>
      </c>
      <c r="F11624" t="s">
        <v>37</v>
      </c>
      <c r="G11624" t="s">
        <v>23</v>
      </c>
      <c r="H11624" t="s">
        <v>144</v>
      </c>
      <c r="I11624" t="s">
        <v>25</v>
      </c>
      <c r="J11624" t="s">
        <v>40</v>
      </c>
      <c r="K11624" t="s">
        <v>429</v>
      </c>
      <c r="L11624">
        <v>215000</v>
      </c>
      <c r="M11624" t="s">
        <v>7376</v>
      </c>
      <c r="N11624" t="str">
        <f t="shared" si="609"/>
        <v>Klemzig,</v>
      </c>
      <c r="O11624" t="str">
        <f t="shared" si="610"/>
        <v>Klemzig</v>
      </c>
      <c r="P11624" t="str">
        <f t="shared" si="611"/>
        <v xml:space="preserve"> SA</v>
      </c>
      <c r="Q11624" t="s">
        <v>29</v>
      </c>
      <c r="R11624" t="s">
        <v>30</v>
      </c>
      <c r="S11624" t="s">
        <v>31</v>
      </c>
      <c r="T11624" t="s">
        <v>44</v>
      </c>
      <c r="U11624">
        <v>14999</v>
      </c>
    </row>
    <row r="11625" spans="1:21" x14ac:dyDescent="0.25">
      <c r="A11625" t="s">
        <v>69</v>
      </c>
      <c r="B11625">
        <v>2021</v>
      </c>
      <c r="C11625" t="s">
        <v>341</v>
      </c>
      <c r="D11625" t="s">
        <v>30</v>
      </c>
      <c r="E11625" t="s">
        <v>3559</v>
      </c>
      <c r="F11625" t="s">
        <v>37</v>
      </c>
      <c r="G11625" t="s">
        <v>23</v>
      </c>
      <c r="H11625" t="s">
        <v>179</v>
      </c>
      <c r="I11625" t="s">
        <v>39</v>
      </c>
      <c r="J11625" t="s">
        <v>91</v>
      </c>
      <c r="K11625" t="s">
        <v>3560</v>
      </c>
      <c r="L11625">
        <v>21958</v>
      </c>
      <c r="M11625" t="s">
        <v>7373</v>
      </c>
      <c r="N11625" t="str">
        <f t="shared" si="609"/>
        <v>Para Hills West,</v>
      </c>
      <c r="O11625" t="str">
        <f t="shared" si="610"/>
        <v>Para Hills West</v>
      </c>
      <c r="P11625" t="str">
        <f t="shared" si="611"/>
        <v xml:space="preserve"> SA</v>
      </c>
      <c r="Q11625" t="s">
        <v>29</v>
      </c>
      <c r="R11625" t="s">
        <v>30</v>
      </c>
      <c r="S11625" t="s">
        <v>31</v>
      </c>
      <c r="T11625" t="s">
        <v>44</v>
      </c>
      <c r="U11625">
        <v>47888</v>
      </c>
    </row>
    <row r="11626" spans="1:21" x14ac:dyDescent="0.25">
      <c r="A11626" t="s">
        <v>113</v>
      </c>
      <c r="B11626">
        <v>2021</v>
      </c>
      <c r="C11626" t="s">
        <v>626</v>
      </c>
      <c r="D11626" t="s">
        <v>30</v>
      </c>
      <c r="E11626" t="s">
        <v>6208</v>
      </c>
      <c r="F11626" t="s">
        <v>37</v>
      </c>
      <c r="G11626" t="s">
        <v>23</v>
      </c>
      <c r="H11626" t="s">
        <v>127</v>
      </c>
      <c r="I11626" t="s">
        <v>110</v>
      </c>
      <c r="J11626" t="s">
        <v>26</v>
      </c>
      <c r="K11626" t="s">
        <v>83</v>
      </c>
      <c r="L11626">
        <v>42145</v>
      </c>
      <c r="M11626" t="s">
        <v>7513</v>
      </c>
      <c r="N11626" t="str">
        <f t="shared" si="609"/>
        <v>Albert Park,</v>
      </c>
      <c r="O11626" t="str">
        <f t="shared" si="610"/>
        <v>Albert Park</v>
      </c>
      <c r="P11626" t="str">
        <f t="shared" si="611"/>
        <v xml:space="preserve"> SA</v>
      </c>
      <c r="Q11626" t="s">
        <v>29</v>
      </c>
      <c r="R11626" t="s">
        <v>30</v>
      </c>
      <c r="S11626" t="s">
        <v>31</v>
      </c>
      <c r="T11626" t="s">
        <v>32</v>
      </c>
      <c r="U11626">
        <v>47990</v>
      </c>
    </row>
    <row r="11627" spans="1:21" x14ac:dyDescent="0.25">
      <c r="A11627" t="s">
        <v>113</v>
      </c>
      <c r="B11627">
        <v>2020</v>
      </c>
      <c r="C11627" t="s">
        <v>263</v>
      </c>
      <c r="D11627" t="s">
        <v>30</v>
      </c>
      <c r="E11627" t="s">
        <v>1669</v>
      </c>
      <c r="F11627" t="s">
        <v>37</v>
      </c>
      <c r="G11627" t="s">
        <v>23</v>
      </c>
      <c r="H11627" t="s">
        <v>49</v>
      </c>
      <c r="I11627" t="s">
        <v>39</v>
      </c>
      <c r="J11627" t="s">
        <v>66</v>
      </c>
      <c r="K11627" t="s">
        <v>202</v>
      </c>
      <c r="L11627">
        <v>57342</v>
      </c>
      <c r="M11627" t="s">
        <v>1556</v>
      </c>
      <c r="N11627" t="str">
        <f t="shared" si="609"/>
        <v>Morphett Vale,</v>
      </c>
      <c r="O11627" t="str">
        <f t="shared" si="610"/>
        <v>Morphett Vale</v>
      </c>
      <c r="P11627" t="str">
        <f t="shared" si="611"/>
        <v xml:space="preserve"> SA</v>
      </c>
      <c r="Q11627" t="s">
        <v>29</v>
      </c>
      <c r="R11627" t="s">
        <v>30</v>
      </c>
      <c r="S11627" t="s">
        <v>31</v>
      </c>
      <c r="T11627" t="s">
        <v>44</v>
      </c>
      <c r="U11627">
        <v>28490</v>
      </c>
    </row>
    <row r="11628" spans="1:21" x14ac:dyDescent="0.25">
      <c r="A11628" t="s">
        <v>210</v>
      </c>
      <c r="B11628">
        <v>2011</v>
      </c>
      <c r="C11628" t="s">
        <v>377</v>
      </c>
      <c r="D11628" t="s">
        <v>30</v>
      </c>
      <c r="E11628" t="s">
        <v>1917</v>
      </c>
      <c r="F11628" t="s">
        <v>37</v>
      </c>
      <c r="G11628" t="s">
        <v>23</v>
      </c>
      <c r="H11628" t="s">
        <v>773</v>
      </c>
      <c r="I11628" t="s">
        <v>39</v>
      </c>
      <c r="J11628" t="s">
        <v>66</v>
      </c>
      <c r="K11628" t="s">
        <v>59</v>
      </c>
      <c r="L11628">
        <v>131200</v>
      </c>
      <c r="M11628" t="s">
        <v>7359</v>
      </c>
      <c r="N11628" t="str">
        <f t="shared" si="609"/>
        <v>Prospect,</v>
      </c>
      <c r="O11628" t="str">
        <f t="shared" si="610"/>
        <v>Prospect</v>
      </c>
      <c r="P11628" t="str">
        <f t="shared" si="611"/>
        <v xml:space="preserve"> SA</v>
      </c>
      <c r="Q11628" t="s">
        <v>137</v>
      </c>
      <c r="R11628" t="s">
        <v>30</v>
      </c>
      <c r="S11628" t="s">
        <v>31</v>
      </c>
      <c r="T11628" t="s">
        <v>32</v>
      </c>
      <c r="U11628">
        <v>18999</v>
      </c>
    </row>
    <row r="11629" spans="1:21" x14ac:dyDescent="0.25">
      <c r="A11629" t="s">
        <v>74</v>
      </c>
      <c r="B11629">
        <v>2016</v>
      </c>
      <c r="C11629" t="s">
        <v>75</v>
      </c>
      <c r="D11629" t="s">
        <v>30</v>
      </c>
      <c r="E11629" t="s">
        <v>1776</v>
      </c>
      <c r="F11629" t="s">
        <v>37</v>
      </c>
      <c r="G11629" t="s">
        <v>23</v>
      </c>
      <c r="H11629" t="s">
        <v>24</v>
      </c>
      <c r="I11629" t="s">
        <v>25</v>
      </c>
      <c r="J11629" t="s">
        <v>26</v>
      </c>
      <c r="K11629" t="s">
        <v>67</v>
      </c>
      <c r="L11629">
        <v>131621</v>
      </c>
      <c r="M11629" t="s">
        <v>7363</v>
      </c>
      <c r="N11629" t="str">
        <f t="shared" si="609"/>
        <v>Totness,</v>
      </c>
      <c r="O11629" t="str">
        <f t="shared" si="610"/>
        <v>Totness</v>
      </c>
      <c r="P11629" t="str">
        <f t="shared" si="611"/>
        <v xml:space="preserve"> SA</v>
      </c>
      <c r="Q11629" t="s">
        <v>29</v>
      </c>
      <c r="R11629" t="s">
        <v>30</v>
      </c>
      <c r="S11629" t="s">
        <v>31</v>
      </c>
      <c r="T11629" t="s">
        <v>44</v>
      </c>
      <c r="U11629">
        <v>31444</v>
      </c>
    </row>
    <row r="11630" spans="1:21" x14ac:dyDescent="0.25">
      <c r="A11630" t="s">
        <v>210</v>
      </c>
      <c r="B11630">
        <v>2018</v>
      </c>
      <c r="C11630" t="s">
        <v>211</v>
      </c>
      <c r="D11630" t="s">
        <v>30</v>
      </c>
      <c r="E11630" t="s">
        <v>7819</v>
      </c>
      <c r="F11630" t="s">
        <v>37</v>
      </c>
      <c r="G11630" t="s">
        <v>23</v>
      </c>
      <c r="H11630" t="s">
        <v>144</v>
      </c>
      <c r="I11630" t="s">
        <v>25</v>
      </c>
      <c r="J11630" t="s">
        <v>66</v>
      </c>
      <c r="K11630" t="s">
        <v>128</v>
      </c>
      <c r="L11630">
        <v>118759</v>
      </c>
      <c r="M11630" t="s">
        <v>7485</v>
      </c>
      <c r="N11630" t="str">
        <f t="shared" si="609"/>
        <v>Edwardstown,</v>
      </c>
      <c r="O11630" t="str">
        <f t="shared" si="610"/>
        <v>Edwardstown</v>
      </c>
      <c r="P11630" t="str">
        <f t="shared" si="611"/>
        <v xml:space="preserve"> SA</v>
      </c>
      <c r="Q11630" t="s">
        <v>29</v>
      </c>
      <c r="R11630" t="s">
        <v>30</v>
      </c>
      <c r="S11630" t="s">
        <v>31</v>
      </c>
      <c r="T11630" t="s">
        <v>44</v>
      </c>
      <c r="U11630">
        <v>27888</v>
      </c>
    </row>
    <row r="11631" spans="1:21" x14ac:dyDescent="0.25">
      <c r="A11631" t="s">
        <v>79</v>
      </c>
      <c r="B11631">
        <v>2012</v>
      </c>
      <c r="C11631" t="s">
        <v>437</v>
      </c>
      <c r="D11631" t="s">
        <v>138</v>
      </c>
      <c r="E11631" t="s">
        <v>1323</v>
      </c>
      <c r="F11631" t="s">
        <v>37</v>
      </c>
      <c r="G11631" t="s">
        <v>115</v>
      </c>
      <c r="H11631" t="s">
        <v>144</v>
      </c>
      <c r="I11631" t="s">
        <v>110</v>
      </c>
      <c r="J11631" t="s">
        <v>26</v>
      </c>
      <c r="K11631" t="s">
        <v>332</v>
      </c>
      <c r="L11631">
        <v>178889</v>
      </c>
      <c r="M11631" t="s">
        <v>7356</v>
      </c>
      <c r="N11631" t="str">
        <f t="shared" si="609"/>
        <v>Gilles Plains,</v>
      </c>
      <c r="O11631" t="str">
        <f t="shared" si="610"/>
        <v>Gilles Plains</v>
      </c>
      <c r="P11631" t="str">
        <f t="shared" si="611"/>
        <v xml:space="preserve"> SA</v>
      </c>
      <c r="Q11631" t="s">
        <v>29</v>
      </c>
      <c r="R11631" t="s">
        <v>138</v>
      </c>
      <c r="S11631" t="s">
        <v>31</v>
      </c>
      <c r="T11631" t="s">
        <v>44</v>
      </c>
      <c r="U11631">
        <v>17988</v>
      </c>
    </row>
    <row r="11632" spans="1:21" x14ac:dyDescent="0.25">
      <c r="A11632" t="s">
        <v>141</v>
      </c>
      <c r="B11632">
        <v>2009</v>
      </c>
      <c r="C11632" t="s">
        <v>337</v>
      </c>
      <c r="D11632" t="s">
        <v>116</v>
      </c>
      <c r="E11632" t="s">
        <v>5030</v>
      </c>
      <c r="F11632" t="s">
        <v>37</v>
      </c>
      <c r="G11632" t="s">
        <v>23</v>
      </c>
      <c r="H11632" t="s">
        <v>144</v>
      </c>
      <c r="I11632" t="s">
        <v>25</v>
      </c>
      <c r="J11632" t="s">
        <v>40</v>
      </c>
      <c r="K11632" t="s">
        <v>516</v>
      </c>
      <c r="L11632">
        <v>208276</v>
      </c>
      <c r="M11632" t="s">
        <v>7390</v>
      </c>
      <c r="N11632" t="str">
        <f t="shared" si="609"/>
        <v>Gepps Cross,</v>
      </c>
      <c r="O11632" t="str">
        <f t="shared" si="610"/>
        <v>Gepps Cross</v>
      </c>
      <c r="P11632" t="str">
        <f t="shared" si="611"/>
        <v xml:space="preserve"> SA</v>
      </c>
      <c r="Q11632" t="s">
        <v>29</v>
      </c>
      <c r="R11632" t="s">
        <v>116</v>
      </c>
      <c r="S11632" t="s">
        <v>31</v>
      </c>
      <c r="T11632" t="s">
        <v>44</v>
      </c>
      <c r="U11632">
        <v>14900</v>
      </c>
    </row>
    <row r="11633" spans="1:21" x14ac:dyDescent="0.25">
      <c r="A11633" t="s">
        <v>210</v>
      </c>
      <c r="B11633">
        <v>2016</v>
      </c>
      <c r="C11633" t="s">
        <v>377</v>
      </c>
      <c r="D11633" t="s">
        <v>30</v>
      </c>
      <c r="E11633" t="s">
        <v>5416</v>
      </c>
      <c r="F11633" t="s">
        <v>37</v>
      </c>
      <c r="G11633" t="s">
        <v>23</v>
      </c>
      <c r="H11633" t="s">
        <v>144</v>
      </c>
      <c r="I11633" t="s">
        <v>39</v>
      </c>
      <c r="J11633" t="s">
        <v>66</v>
      </c>
      <c r="K11633" t="s">
        <v>136</v>
      </c>
      <c r="L11633">
        <v>117845</v>
      </c>
      <c r="M11633" t="s">
        <v>7485</v>
      </c>
      <c r="N11633" t="str">
        <f t="shared" si="609"/>
        <v>Edwardstown,</v>
      </c>
      <c r="O11633" t="str">
        <f t="shared" si="610"/>
        <v>Edwardstown</v>
      </c>
      <c r="P11633" t="str">
        <f t="shared" si="611"/>
        <v xml:space="preserve"> SA</v>
      </c>
      <c r="Q11633" t="s">
        <v>29</v>
      </c>
      <c r="R11633" t="s">
        <v>30</v>
      </c>
      <c r="S11633" t="s">
        <v>31</v>
      </c>
      <c r="T11633" t="s">
        <v>32</v>
      </c>
      <c r="U11633">
        <v>33888</v>
      </c>
    </row>
    <row r="11634" spans="1:21" x14ac:dyDescent="0.25">
      <c r="A11634" t="s">
        <v>210</v>
      </c>
      <c r="B11634">
        <v>2018</v>
      </c>
      <c r="C11634" t="s">
        <v>211</v>
      </c>
      <c r="D11634" t="s">
        <v>30</v>
      </c>
      <c r="E11634" t="s">
        <v>2789</v>
      </c>
      <c r="F11634" t="s">
        <v>37</v>
      </c>
      <c r="G11634" t="s">
        <v>23</v>
      </c>
      <c r="H11634" t="s">
        <v>144</v>
      </c>
      <c r="I11634" t="s">
        <v>25</v>
      </c>
      <c r="J11634" t="s">
        <v>66</v>
      </c>
      <c r="K11634" t="s">
        <v>128</v>
      </c>
      <c r="L11634">
        <v>61390</v>
      </c>
      <c r="M11634" t="s">
        <v>7485</v>
      </c>
      <c r="N11634" t="str">
        <f t="shared" si="609"/>
        <v>Edwardstown,</v>
      </c>
      <c r="O11634" t="str">
        <f t="shared" si="610"/>
        <v>Edwardstown</v>
      </c>
      <c r="P11634" t="str">
        <f t="shared" si="611"/>
        <v xml:space="preserve"> SA</v>
      </c>
      <c r="Q11634" t="s">
        <v>29</v>
      </c>
      <c r="R11634" t="s">
        <v>30</v>
      </c>
      <c r="S11634" t="s">
        <v>31</v>
      </c>
      <c r="T11634" t="s">
        <v>44</v>
      </c>
      <c r="U11634">
        <v>34988</v>
      </c>
    </row>
    <row r="11635" spans="1:21" x14ac:dyDescent="0.25">
      <c r="A11635" t="s">
        <v>69</v>
      </c>
      <c r="B11635">
        <v>2020</v>
      </c>
      <c r="C11635" t="s">
        <v>362</v>
      </c>
      <c r="D11635" t="s">
        <v>30</v>
      </c>
      <c r="E11635" t="s">
        <v>2644</v>
      </c>
      <c r="F11635" t="s">
        <v>37</v>
      </c>
      <c r="G11635" t="s">
        <v>23</v>
      </c>
      <c r="H11635" t="s">
        <v>144</v>
      </c>
      <c r="I11635" t="s">
        <v>25</v>
      </c>
      <c r="J11635" t="s">
        <v>91</v>
      </c>
      <c r="K11635" t="s">
        <v>336</v>
      </c>
      <c r="L11635">
        <v>59813</v>
      </c>
      <c r="M11635" t="s">
        <v>7373</v>
      </c>
      <c r="N11635" t="str">
        <f t="shared" si="609"/>
        <v>Para Hills West,</v>
      </c>
      <c r="O11635" t="str">
        <f t="shared" si="610"/>
        <v>Para Hills West</v>
      </c>
      <c r="P11635" t="str">
        <f t="shared" si="611"/>
        <v xml:space="preserve"> SA</v>
      </c>
      <c r="Q11635" t="s">
        <v>29</v>
      </c>
      <c r="R11635" t="s">
        <v>30</v>
      </c>
      <c r="S11635" t="s">
        <v>43</v>
      </c>
      <c r="T11635" t="s">
        <v>44</v>
      </c>
      <c r="U11635">
        <v>44888</v>
      </c>
    </row>
    <row r="11636" spans="1:21" x14ac:dyDescent="0.25">
      <c r="A11636" t="s">
        <v>69</v>
      </c>
      <c r="B11636">
        <v>2021</v>
      </c>
      <c r="C11636" t="s">
        <v>177</v>
      </c>
      <c r="D11636" t="s">
        <v>35</v>
      </c>
      <c r="E11636" t="s">
        <v>948</v>
      </c>
      <c r="F11636" t="s">
        <v>37</v>
      </c>
      <c r="G11636" t="s">
        <v>23</v>
      </c>
      <c r="H11636" t="s">
        <v>179</v>
      </c>
      <c r="I11636" t="s">
        <v>39</v>
      </c>
      <c r="J11636" t="s">
        <v>91</v>
      </c>
      <c r="K11636" t="s">
        <v>180</v>
      </c>
      <c r="L11636">
        <v>9383</v>
      </c>
      <c r="M11636" t="s">
        <v>1556</v>
      </c>
      <c r="N11636" t="str">
        <f t="shared" si="609"/>
        <v>Morphett Vale,</v>
      </c>
      <c r="O11636" t="str">
        <f t="shared" si="610"/>
        <v>Morphett Vale</v>
      </c>
      <c r="P11636" t="str">
        <f t="shared" si="611"/>
        <v xml:space="preserve"> SA</v>
      </c>
      <c r="Q11636" t="s">
        <v>29</v>
      </c>
      <c r="R11636" t="s">
        <v>35</v>
      </c>
      <c r="S11636" t="s">
        <v>43</v>
      </c>
      <c r="T11636" t="s">
        <v>44</v>
      </c>
      <c r="U11636">
        <v>34990</v>
      </c>
    </row>
    <row r="11637" spans="1:21" x14ac:dyDescent="0.25">
      <c r="A11637" t="s">
        <v>69</v>
      </c>
      <c r="B11637">
        <v>2020</v>
      </c>
      <c r="C11637" t="s">
        <v>362</v>
      </c>
      <c r="D11637" t="s">
        <v>30</v>
      </c>
      <c r="E11637" t="s">
        <v>5504</v>
      </c>
      <c r="F11637" t="s">
        <v>37</v>
      </c>
      <c r="G11637" t="s">
        <v>23</v>
      </c>
      <c r="H11637" t="s">
        <v>144</v>
      </c>
      <c r="I11637" t="s">
        <v>39</v>
      </c>
      <c r="J11637" t="s">
        <v>91</v>
      </c>
      <c r="K11637" t="s">
        <v>149</v>
      </c>
      <c r="L11637">
        <v>55743</v>
      </c>
      <c r="M11637" t="s">
        <v>7490</v>
      </c>
      <c r="N11637" t="str">
        <f t="shared" si="609"/>
        <v>Christies Beach,</v>
      </c>
      <c r="O11637" t="str">
        <f t="shared" si="610"/>
        <v>Christies Beach</v>
      </c>
      <c r="P11637" t="str">
        <f t="shared" si="611"/>
        <v xml:space="preserve"> SA</v>
      </c>
      <c r="Q11637" t="s">
        <v>29</v>
      </c>
      <c r="R11637" t="s">
        <v>30</v>
      </c>
      <c r="S11637" t="s">
        <v>43</v>
      </c>
      <c r="T11637" t="s">
        <v>44</v>
      </c>
      <c r="U11637">
        <v>45990</v>
      </c>
    </row>
    <row r="11638" spans="1:21" x14ac:dyDescent="0.25">
      <c r="A11638" t="s">
        <v>240</v>
      </c>
      <c r="B11638">
        <v>2018</v>
      </c>
      <c r="C11638" t="s">
        <v>292</v>
      </c>
      <c r="D11638" t="s">
        <v>35</v>
      </c>
      <c r="E11638" t="s">
        <v>1417</v>
      </c>
      <c r="F11638" t="s">
        <v>37</v>
      </c>
      <c r="G11638" t="s">
        <v>23</v>
      </c>
      <c r="H11638" t="s">
        <v>339</v>
      </c>
      <c r="I11638" t="s">
        <v>25</v>
      </c>
      <c r="J11638" t="s">
        <v>66</v>
      </c>
      <c r="K11638" t="s">
        <v>272</v>
      </c>
      <c r="L11638">
        <v>90185</v>
      </c>
      <c r="M11638" t="s">
        <v>7370</v>
      </c>
      <c r="N11638" t="str">
        <f t="shared" si="609"/>
        <v>Clare,</v>
      </c>
      <c r="O11638" t="str">
        <f t="shared" si="610"/>
        <v>Clare</v>
      </c>
      <c r="P11638" t="str">
        <f t="shared" si="611"/>
        <v xml:space="preserve"> SA</v>
      </c>
      <c r="Q11638" t="s">
        <v>137</v>
      </c>
      <c r="R11638" t="s">
        <v>35</v>
      </c>
      <c r="S11638" t="s">
        <v>43</v>
      </c>
      <c r="T11638" t="s">
        <v>44</v>
      </c>
      <c r="U11638">
        <v>24990</v>
      </c>
    </row>
    <row r="11639" spans="1:21" x14ac:dyDescent="0.25">
      <c r="A11639" t="s">
        <v>210</v>
      </c>
      <c r="B11639">
        <v>2014</v>
      </c>
      <c r="C11639">
        <v>3</v>
      </c>
      <c r="D11639" t="s">
        <v>152</v>
      </c>
      <c r="E11639" t="s">
        <v>444</v>
      </c>
      <c r="F11639" t="s">
        <v>37</v>
      </c>
      <c r="G11639" t="s">
        <v>115</v>
      </c>
      <c r="H11639" t="s">
        <v>49</v>
      </c>
      <c r="I11639" t="s">
        <v>39</v>
      </c>
      <c r="J11639" t="s">
        <v>66</v>
      </c>
      <c r="K11639" t="s">
        <v>140</v>
      </c>
      <c r="L11639">
        <v>112651</v>
      </c>
      <c r="M11639" t="s">
        <v>1416</v>
      </c>
      <c r="N11639" t="str">
        <f t="shared" si="609"/>
        <v>Enfield,</v>
      </c>
      <c r="O11639" t="str">
        <f t="shared" si="610"/>
        <v>Enfield</v>
      </c>
      <c r="P11639" t="str">
        <f t="shared" si="611"/>
        <v xml:space="preserve"> SA</v>
      </c>
      <c r="Q11639" t="s">
        <v>29</v>
      </c>
      <c r="R11639" t="s">
        <v>152</v>
      </c>
      <c r="S11639" t="s">
        <v>31</v>
      </c>
      <c r="T11639" t="s">
        <v>44</v>
      </c>
      <c r="U11639">
        <v>15990</v>
      </c>
    </row>
    <row r="11640" spans="1:21" x14ac:dyDescent="0.25">
      <c r="A11640" t="s">
        <v>155</v>
      </c>
      <c r="B11640">
        <v>2022</v>
      </c>
      <c r="C11640" t="s">
        <v>230</v>
      </c>
      <c r="D11640" t="s">
        <v>35</v>
      </c>
      <c r="E11640" t="s">
        <v>3747</v>
      </c>
      <c r="F11640" t="s">
        <v>37</v>
      </c>
      <c r="G11640" t="s">
        <v>23</v>
      </c>
      <c r="H11640" t="s">
        <v>49</v>
      </c>
      <c r="I11640" t="s">
        <v>39</v>
      </c>
      <c r="J11640" t="s">
        <v>66</v>
      </c>
      <c r="K11640" t="s">
        <v>199</v>
      </c>
      <c r="L11640">
        <v>27655</v>
      </c>
      <c r="M11640" t="s">
        <v>7470</v>
      </c>
      <c r="N11640" t="str">
        <f t="shared" si="609"/>
        <v>Saint Marys,</v>
      </c>
      <c r="O11640" t="str">
        <f t="shared" si="610"/>
        <v>Saint Marys</v>
      </c>
      <c r="P11640" t="str">
        <f t="shared" si="611"/>
        <v xml:space="preserve"> SA</v>
      </c>
      <c r="Q11640" t="s">
        <v>29</v>
      </c>
      <c r="R11640" t="s">
        <v>35</v>
      </c>
      <c r="S11640" t="s">
        <v>43</v>
      </c>
      <c r="T11640" t="s">
        <v>44</v>
      </c>
      <c r="U11640">
        <v>28490</v>
      </c>
    </row>
    <row r="11641" spans="1:21" x14ac:dyDescent="0.25">
      <c r="A11641" t="s">
        <v>69</v>
      </c>
      <c r="B11641">
        <v>2019</v>
      </c>
      <c r="C11641" t="s">
        <v>362</v>
      </c>
      <c r="D11641" t="s">
        <v>30</v>
      </c>
      <c r="E11641" t="s">
        <v>6294</v>
      </c>
      <c r="F11641" t="s">
        <v>37</v>
      </c>
      <c r="G11641" t="s">
        <v>23</v>
      </c>
      <c r="H11641" t="s">
        <v>49</v>
      </c>
      <c r="I11641" t="s">
        <v>39</v>
      </c>
      <c r="J11641" t="s">
        <v>66</v>
      </c>
      <c r="K11641" t="s">
        <v>379</v>
      </c>
      <c r="L11641">
        <v>105283</v>
      </c>
      <c r="M11641" t="s">
        <v>7494</v>
      </c>
      <c r="N11641" t="str">
        <f t="shared" si="609"/>
        <v>Emerald,</v>
      </c>
      <c r="O11641" t="str">
        <f t="shared" si="610"/>
        <v>Emerald</v>
      </c>
      <c r="P11641" t="str">
        <f t="shared" si="611"/>
        <v>QLD</v>
      </c>
      <c r="Q11641" t="s">
        <v>29</v>
      </c>
      <c r="R11641" t="s">
        <v>30</v>
      </c>
      <c r="S11641" t="s">
        <v>43</v>
      </c>
      <c r="T11641" t="s">
        <v>44</v>
      </c>
      <c r="U11641">
        <v>44990</v>
      </c>
    </row>
    <row r="11642" spans="1:21" x14ac:dyDescent="0.25">
      <c r="A11642" t="s">
        <v>141</v>
      </c>
      <c r="B11642">
        <v>2020</v>
      </c>
      <c r="C11642" t="s">
        <v>142</v>
      </c>
      <c r="D11642" t="s">
        <v>30</v>
      </c>
      <c r="E11642" t="s">
        <v>7820</v>
      </c>
      <c r="F11642" t="s">
        <v>37</v>
      </c>
      <c r="G11642" t="s">
        <v>23</v>
      </c>
      <c r="H11642" t="s">
        <v>339</v>
      </c>
      <c r="I11642" t="s">
        <v>25</v>
      </c>
      <c r="J11642" t="s">
        <v>66</v>
      </c>
      <c r="K11642" t="s">
        <v>218</v>
      </c>
      <c r="L11642">
        <v>86141</v>
      </c>
      <c r="M11642" t="s">
        <v>7466</v>
      </c>
      <c r="N11642" t="str">
        <f t="shared" si="609"/>
        <v>Mile End,</v>
      </c>
      <c r="O11642" t="str">
        <f t="shared" si="610"/>
        <v>Mile End</v>
      </c>
      <c r="P11642" t="str">
        <f t="shared" si="611"/>
        <v xml:space="preserve"> SA</v>
      </c>
      <c r="Q11642" t="s">
        <v>137</v>
      </c>
      <c r="R11642" t="s">
        <v>30</v>
      </c>
      <c r="S11642" t="s">
        <v>31</v>
      </c>
      <c r="T11642" t="s">
        <v>44</v>
      </c>
      <c r="U11642">
        <v>34990</v>
      </c>
    </row>
    <row r="11643" spans="1:21" x14ac:dyDescent="0.25">
      <c r="A11643" t="s">
        <v>333</v>
      </c>
      <c r="B11643">
        <v>2022</v>
      </c>
      <c r="C11643" t="s">
        <v>770</v>
      </c>
      <c r="D11643" t="s">
        <v>7437</v>
      </c>
      <c r="E11643" t="s">
        <v>6421</v>
      </c>
      <c r="F11643" t="s">
        <v>22</v>
      </c>
      <c r="G11643" t="s">
        <v>23</v>
      </c>
      <c r="H11643" t="s">
        <v>82</v>
      </c>
      <c r="I11643" t="s">
        <v>39</v>
      </c>
      <c r="J11643" t="s">
        <v>66</v>
      </c>
      <c r="K11643" t="s">
        <v>106</v>
      </c>
      <c r="L11643">
        <v>2495</v>
      </c>
      <c r="M11643" t="s">
        <v>7394</v>
      </c>
      <c r="N11643" t="str">
        <f t="shared" si="609"/>
        <v>Hampstead Gardens,</v>
      </c>
      <c r="O11643" t="str">
        <f t="shared" si="610"/>
        <v>Hampstead Gardens</v>
      </c>
      <c r="P11643" t="str">
        <f t="shared" si="611"/>
        <v xml:space="preserve"> SA</v>
      </c>
      <c r="Q11643" t="s">
        <v>29</v>
      </c>
      <c r="R11643" t="s">
        <v>30</v>
      </c>
      <c r="S11643" t="s">
        <v>31</v>
      </c>
      <c r="T11643" t="s">
        <v>44</v>
      </c>
      <c r="U11643">
        <v>34888</v>
      </c>
    </row>
    <row r="11644" spans="1:21" x14ac:dyDescent="0.25">
      <c r="A11644" t="s">
        <v>155</v>
      </c>
      <c r="B11644">
        <v>2020</v>
      </c>
      <c r="C11644" t="s">
        <v>230</v>
      </c>
      <c r="D11644" t="s">
        <v>35</v>
      </c>
      <c r="E11644" t="s">
        <v>1299</v>
      </c>
      <c r="F11644" t="s">
        <v>37</v>
      </c>
      <c r="G11644" t="s">
        <v>23</v>
      </c>
      <c r="H11644" t="s">
        <v>49</v>
      </c>
      <c r="I11644" t="s">
        <v>39</v>
      </c>
      <c r="J11644" t="s">
        <v>66</v>
      </c>
      <c r="K11644" t="s">
        <v>199</v>
      </c>
      <c r="L11644">
        <v>50245</v>
      </c>
      <c r="M11644" t="s">
        <v>7368</v>
      </c>
      <c r="N11644" t="str">
        <f t="shared" si="609"/>
        <v>Ingle Farm,</v>
      </c>
      <c r="O11644" t="str">
        <f t="shared" si="610"/>
        <v>Ingle Farm</v>
      </c>
      <c r="P11644" t="str">
        <f t="shared" si="611"/>
        <v xml:space="preserve"> SA</v>
      </c>
      <c r="Q11644" t="s">
        <v>29</v>
      </c>
      <c r="R11644" t="s">
        <v>35</v>
      </c>
      <c r="S11644" t="s">
        <v>31</v>
      </c>
      <c r="T11644" t="s">
        <v>44</v>
      </c>
      <c r="U11644">
        <v>25990</v>
      </c>
    </row>
    <row r="11645" spans="1:21" x14ac:dyDescent="0.25">
      <c r="A11645" t="s">
        <v>155</v>
      </c>
      <c r="B11645">
        <v>2020</v>
      </c>
      <c r="C11645" t="s">
        <v>230</v>
      </c>
      <c r="D11645" t="s">
        <v>35</v>
      </c>
      <c r="E11645" t="s">
        <v>1299</v>
      </c>
      <c r="F11645" t="s">
        <v>37</v>
      </c>
      <c r="G11645" t="s">
        <v>23</v>
      </c>
      <c r="H11645" t="s">
        <v>49</v>
      </c>
      <c r="I11645" t="s">
        <v>39</v>
      </c>
      <c r="J11645" t="s">
        <v>66</v>
      </c>
      <c r="K11645" t="s">
        <v>199</v>
      </c>
      <c r="L11645">
        <v>51180</v>
      </c>
      <c r="M11645" t="s">
        <v>7475</v>
      </c>
      <c r="N11645" t="str">
        <f t="shared" si="609"/>
        <v>Thebarton,</v>
      </c>
      <c r="O11645" t="str">
        <f t="shared" si="610"/>
        <v>Thebarton</v>
      </c>
      <c r="P11645" t="str">
        <f t="shared" si="611"/>
        <v xml:space="preserve"> SA</v>
      </c>
      <c r="Q11645" t="s">
        <v>29</v>
      </c>
      <c r="R11645" t="s">
        <v>35</v>
      </c>
      <c r="S11645" t="s">
        <v>31</v>
      </c>
      <c r="T11645" t="s">
        <v>44</v>
      </c>
      <c r="U11645">
        <v>24850</v>
      </c>
    </row>
    <row r="11646" spans="1:21" x14ac:dyDescent="0.25">
      <c r="A11646" t="s">
        <v>45</v>
      </c>
      <c r="B11646">
        <v>2019</v>
      </c>
      <c r="C11646" t="s">
        <v>2936</v>
      </c>
      <c r="D11646" t="s">
        <v>30</v>
      </c>
      <c r="E11646" t="s">
        <v>3075</v>
      </c>
      <c r="F11646" t="s">
        <v>37</v>
      </c>
      <c r="G11646" t="s">
        <v>23</v>
      </c>
      <c r="H11646" t="s">
        <v>135</v>
      </c>
      <c r="I11646" t="s">
        <v>25</v>
      </c>
      <c r="J11646" t="s">
        <v>26</v>
      </c>
      <c r="K11646" t="s">
        <v>323</v>
      </c>
      <c r="L11646">
        <v>54675</v>
      </c>
      <c r="M11646" t="s">
        <v>7419</v>
      </c>
      <c r="N11646" t="str">
        <f t="shared" si="609"/>
        <v>Medindie,</v>
      </c>
      <c r="O11646" t="str">
        <f t="shared" si="610"/>
        <v>Medindie</v>
      </c>
      <c r="P11646" t="str">
        <f t="shared" si="611"/>
        <v xml:space="preserve"> SA</v>
      </c>
      <c r="Q11646" t="s">
        <v>137</v>
      </c>
      <c r="R11646" t="s">
        <v>30</v>
      </c>
      <c r="S11646" t="s">
        <v>31</v>
      </c>
      <c r="T11646" t="s">
        <v>32</v>
      </c>
      <c r="U11646">
        <v>114888</v>
      </c>
    </row>
    <row r="11647" spans="1:21" x14ac:dyDescent="0.25">
      <c r="A11647" t="s">
        <v>69</v>
      </c>
      <c r="B11647">
        <v>2021</v>
      </c>
      <c r="C11647" t="s">
        <v>151</v>
      </c>
      <c r="D11647" t="s">
        <v>152</v>
      </c>
      <c r="E11647" t="s">
        <v>6143</v>
      </c>
      <c r="F11647" t="s">
        <v>37</v>
      </c>
      <c r="G11647" t="s">
        <v>23</v>
      </c>
      <c r="H11647" t="s">
        <v>144</v>
      </c>
      <c r="I11647" t="s">
        <v>39</v>
      </c>
      <c r="J11647" t="s">
        <v>40</v>
      </c>
      <c r="K11647" t="s">
        <v>487</v>
      </c>
      <c r="L11647">
        <v>13565</v>
      </c>
      <c r="M11647" t="s">
        <v>7475</v>
      </c>
      <c r="N11647" t="str">
        <f t="shared" si="609"/>
        <v>Thebarton,</v>
      </c>
      <c r="O11647" t="str">
        <f t="shared" si="610"/>
        <v>Thebarton</v>
      </c>
      <c r="P11647" t="str">
        <f t="shared" si="611"/>
        <v xml:space="preserve"> SA</v>
      </c>
      <c r="Q11647" t="s">
        <v>29</v>
      </c>
      <c r="R11647" t="s">
        <v>152</v>
      </c>
      <c r="S11647" t="s">
        <v>31</v>
      </c>
      <c r="T11647" t="s">
        <v>44</v>
      </c>
      <c r="U11647">
        <v>34880</v>
      </c>
    </row>
    <row r="11648" spans="1:21" x14ac:dyDescent="0.25">
      <c r="A11648" t="s">
        <v>210</v>
      </c>
      <c r="B11648">
        <v>2014</v>
      </c>
      <c r="C11648">
        <v>3</v>
      </c>
      <c r="D11648" t="s">
        <v>35</v>
      </c>
      <c r="E11648" t="s">
        <v>320</v>
      </c>
      <c r="F11648" t="s">
        <v>37</v>
      </c>
      <c r="G11648" t="s">
        <v>23</v>
      </c>
      <c r="H11648" t="s">
        <v>49</v>
      </c>
      <c r="I11648" t="s">
        <v>39</v>
      </c>
      <c r="J11648" t="s">
        <v>66</v>
      </c>
      <c r="K11648" t="s">
        <v>140</v>
      </c>
      <c r="L11648">
        <v>119724</v>
      </c>
      <c r="M11648" t="s">
        <v>1556</v>
      </c>
      <c r="N11648" t="str">
        <f t="shared" si="609"/>
        <v>Morphett Vale,</v>
      </c>
      <c r="O11648" t="str">
        <f t="shared" si="610"/>
        <v>Morphett Vale</v>
      </c>
      <c r="P11648" t="str">
        <f t="shared" si="611"/>
        <v xml:space="preserve"> SA</v>
      </c>
      <c r="Q11648" t="s">
        <v>29</v>
      </c>
      <c r="R11648" t="s">
        <v>35</v>
      </c>
      <c r="S11648" t="s">
        <v>43</v>
      </c>
      <c r="T11648" t="s">
        <v>44</v>
      </c>
      <c r="U11648">
        <v>16990</v>
      </c>
    </row>
    <row r="11649" spans="1:21" x14ac:dyDescent="0.25">
      <c r="A11649" t="s">
        <v>120</v>
      </c>
      <c r="B11649">
        <v>2017</v>
      </c>
      <c r="C11649" t="s">
        <v>383</v>
      </c>
      <c r="D11649" t="s">
        <v>138</v>
      </c>
      <c r="E11649" t="s">
        <v>4402</v>
      </c>
      <c r="F11649" t="s">
        <v>37</v>
      </c>
      <c r="G11649" t="s">
        <v>23</v>
      </c>
      <c r="H11649" t="s">
        <v>301</v>
      </c>
      <c r="I11649" t="s">
        <v>110</v>
      </c>
      <c r="J11649" t="s">
        <v>26</v>
      </c>
      <c r="K11649" t="s">
        <v>275</v>
      </c>
      <c r="L11649">
        <v>221150</v>
      </c>
      <c r="M11649" t="s">
        <v>7494</v>
      </c>
      <c r="N11649" t="str">
        <f t="shared" si="609"/>
        <v>Emerald,</v>
      </c>
      <c r="O11649" t="str">
        <f t="shared" si="610"/>
        <v>Emerald</v>
      </c>
      <c r="P11649" t="str">
        <f t="shared" si="611"/>
        <v>QLD</v>
      </c>
      <c r="Q11649" t="s">
        <v>303</v>
      </c>
      <c r="R11649" t="s">
        <v>138</v>
      </c>
      <c r="S11649" t="s">
        <v>31</v>
      </c>
      <c r="T11649" t="s">
        <v>44</v>
      </c>
      <c r="U11649">
        <v>33997</v>
      </c>
    </row>
    <row r="11650" spans="1:21" x14ac:dyDescent="0.25">
      <c r="A11650" t="s">
        <v>141</v>
      </c>
      <c r="B11650">
        <v>2017</v>
      </c>
      <c r="C11650" t="s">
        <v>284</v>
      </c>
      <c r="D11650" t="s">
        <v>30</v>
      </c>
      <c r="E11650" t="s">
        <v>2087</v>
      </c>
      <c r="F11650" t="s">
        <v>37</v>
      </c>
      <c r="G11650" t="s">
        <v>23</v>
      </c>
      <c r="H11650" t="s">
        <v>49</v>
      </c>
      <c r="I11650" t="s">
        <v>25</v>
      </c>
      <c r="J11650" t="s">
        <v>66</v>
      </c>
      <c r="K11650" t="s">
        <v>439</v>
      </c>
      <c r="L11650">
        <v>39355</v>
      </c>
      <c r="M11650" t="s">
        <v>7530</v>
      </c>
      <c r="N11650" t="str">
        <f t="shared" si="609"/>
        <v>Plympton,</v>
      </c>
      <c r="O11650" t="str">
        <f t="shared" si="610"/>
        <v>Plympton</v>
      </c>
      <c r="P11650" t="str">
        <f t="shared" si="611"/>
        <v xml:space="preserve"> SA</v>
      </c>
      <c r="Q11650" t="s">
        <v>29</v>
      </c>
      <c r="R11650" t="s">
        <v>30</v>
      </c>
      <c r="S11650" t="s">
        <v>31</v>
      </c>
      <c r="T11650" t="s">
        <v>44</v>
      </c>
      <c r="U11650">
        <v>33980</v>
      </c>
    </row>
    <row r="11651" spans="1:21" x14ac:dyDescent="0.25">
      <c r="A11651" t="s">
        <v>155</v>
      </c>
      <c r="B11651">
        <v>2019</v>
      </c>
      <c r="C11651" t="s">
        <v>170</v>
      </c>
      <c r="D11651" t="s">
        <v>30</v>
      </c>
      <c r="E11651" t="s">
        <v>2955</v>
      </c>
      <c r="F11651" t="s">
        <v>37</v>
      </c>
      <c r="G11651" t="s">
        <v>23</v>
      </c>
      <c r="H11651" t="s">
        <v>49</v>
      </c>
      <c r="I11651" t="s">
        <v>39</v>
      </c>
      <c r="J11651" t="s">
        <v>66</v>
      </c>
      <c r="K11651" t="s">
        <v>158</v>
      </c>
      <c r="L11651">
        <v>57081</v>
      </c>
      <c r="M11651" t="s">
        <v>7475</v>
      </c>
      <c r="N11651" t="str">
        <f t="shared" si="609"/>
        <v>Thebarton,</v>
      </c>
      <c r="O11651" t="str">
        <f t="shared" si="610"/>
        <v>Thebarton</v>
      </c>
      <c r="P11651" t="str">
        <f t="shared" si="611"/>
        <v xml:space="preserve"> SA</v>
      </c>
      <c r="Q11651" t="s">
        <v>29</v>
      </c>
      <c r="R11651" t="s">
        <v>30</v>
      </c>
      <c r="S11651" t="s">
        <v>31</v>
      </c>
      <c r="T11651" t="s">
        <v>44</v>
      </c>
      <c r="U11651">
        <v>28888</v>
      </c>
    </row>
    <row r="11652" spans="1:21" x14ac:dyDescent="0.25">
      <c r="A11652" t="s">
        <v>1048</v>
      </c>
      <c r="B11652">
        <v>2004</v>
      </c>
      <c r="C11652" t="s">
        <v>1049</v>
      </c>
      <c r="D11652" t="s">
        <v>152</v>
      </c>
      <c r="E11652" t="s">
        <v>7821</v>
      </c>
      <c r="F11652" t="s">
        <v>37</v>
      </c>
      <c r="G11652" t="s">
        <v>23</v>
      </c>
      <c r="H11652" t="s">
        <v>1051</v>
      </c>
      <c r="I11652" t="s">
        <v>50</v>
      </c>
      <c r="J11652" t="s">
        <v>40</v>
      </c>
      <c r="K11652" t="s">
        <v>474</v>
      </c>
      <c r="L11652">
        <v>156458</v>
      </c>
      <c r="M11652" t="s">
        <v>7478</v>
      </c>
      <c r="N11652" t="str">
        <f t="shared" si="609"/>
        <v>West Croydon,</v>
      </c>
      <c r="O11652" t="str">
        <f t="shared" si="610"/>
        <v>West Croydon</v>
      </c>
      <c r="P11652" t="str">
        <f t="shared" si="611"/>
        <v xml:space="preserve"> SA</v>
      </c>
      <c r="Q11652" t="s">
        <v>61</v>
      </c>
      <c r="R11652" t="s">
        <v>152</v>
      </c>
      <c r="S11652" t="s">
        <v>31</v>
      </c>
      <c r="T11652" t="s">
        <v>44</v>
      </c>
      <c r="U11652">
        <v>35990</v>
      </c>
    </row>
    <row r="11653" spans="1:21" x14ac:dyDescent="0.25">
      <c r="A11653" t="s">
        <v>240</v>
      </c>
      <c r="B11653">
        <v>2017</v>
      </c>
      <c r="C11653" t="s">
        <v>3685</v>
      </c>
      <c r="D11653" t="s">
        <v>30</v>
      </c>
      <c r="E11653" t="s">
        <v>7822</v>
      </c>
      <c r="F11653" t="s">
        <v>37</v>
      </c>
      <c r="G11653" t="s">
        <v>23</v>
      </c>
      <c r="H11653" t="s">
        <v>38</v>
      </c>
      <c r="I11653" t="s">
        <v>39</v>
      </c>
      <c r="J11653" t="s">
        <v>66</v>
      </c>
      <c r="K11653" t="s">
        <v>166</v>
      </c>
      <c r="L11653">
        <v>55313</v>
      </c>
      <c r="M11653" t="s">
        <v>1556</v>
      </c>
      <c r="N11653" t="str">
        <f t="shared" si="609"/>
        <v>Morphett Vale,</v>
      </c>
      <c r="O11653" t="str">
        <f t="shared" si="610"/>
        <v>Morphett Vale</v>
      </c>
      <c r="P11653" t="str">
        <f t="shared" si="611"/>
        <v xml:space="preserve"> SA</v>
      </c>
      <c r="Q11653" t="s">
        <v>29</v>
      </c>
      <c r="R11653" t="s">
        <v>30</v>
      </c>
      <c r="S11653" t="s">
        <v>31</v>
      </c>
      <c r="T11653" t="s">
        <v>44</v>
      </c>
      <c r="U11653">
        <v>21490</v>
      </c>
    </row>
    <row r="11654" spans="1:21" x14ac:dyDescent="0.25">
      <c r="A11654" t="s">
        <v>120</v>
      </c>
      <c r="B11654">
        <v>2022</v>
      </c>
      <c r="C11654" t="s">
        <v>383</v>
      </c>
      <c r="D11654" t="s">
        <v>138</v>
      </c>
      <c r="E11654" t="s">
        <v>1901</v>
      </c>
      <c r="F11654" t="s">
        <v>37</v>
      </c>
      <c r="G11654" t="s">
        <v>23</v>
      </c>
      <c r="H11654" t="s">
        <v>49</v>
      </c>
      <c r="I11654" t="s">
        <v>110</v>
      </c>
      <c r="J11654" t="s">
        <v>26</v>
      </c>
      <c r="K11654" t="s">
        <v>202</v>
      </c>
      <c r="L11654">
        <v>8526</v>
      </c>
      <c r="M11654" t="s">
        <v>7381</v>
      </c>
      <c r="N11654" t="str">
        <f t="shared" si="609"/>
        <v>Elizabeth,</v>
      </c>
      <c r="O11654" t="str">
        <f t="shared" si="610"/>
        <v>Elizabeth</v>
      </c>
      <c r="P11654" t="str">
        <f t="shared" si="611"/>
        <v xml:space="preserve"> SA</v>
      </c>
      <c r="Q11654" t="s">
        <v>29</v>
      </c>
      <c r="R11654" t="s">
        <v>138</v>
      </c>
      <c r="S11654" t="s">
        <v>31</v>
      </c>
      <c r="T11654" t="s">
        <v>44</v>
      </c>
      <c r="U11654">
        <v>59873</v>
      </c>
    </row>
    <row r="11655" spans="1:21" x14ac:dyDescent="0.25">
      <c r="A11655" t="s">
        <v>69</v>
      </c>
      <c r="B11655">
        <v>2017</v>
      </c>
      <c r="C11655" t="s">
        <v>177</v>
      </c>
      <c r="D11655" t="s">
        <v>35</v>
      </c>
      <c r="E11655" t="s">
        <v>2712</v>
      </c>
      <c r="F11655" t="s">
        <v>37</v>
      </c>
      <c r="G11655" t="s">
        <v>23</v>
      </c>
      <c r="H11655" t="s">
        <v>179</v>
      </c>
      <c r="I11655" t="s">
        <v>39</v>
      </c>
      <c r="J11655" t="s">
        <v>66</v>
      </c>
      <c r="K11655" t="s">
        <v>130</v>
      </c>
      <c r="L11655">
        <v>94167</v>
      </c>
      <c r="M11655" t="s">
        <v>7561</v>
      </c>
      <c r="N11655" t="str">
        <f t="shared" si="609"/>
        <v>Lonsdale,</v>
      </c>
      <c r="O11655" t="str">
        <f t="shared" si="610"/>
        <v>Lonsdale</v>
      </c>
      <c r="P11655" t="str">
        <f t="shared" si="611"/>
        <v xml:space="preserve"> SA</v>
      </c>
      <c r="Q11655" t="s">
        <v>29</v>
      </c>
      <c r="R11655" t="s">
        <v>35</v>
      </c>
      <c r="S11655" t="s">
        <v>43</v>
      </c>
      <c r="T11655" t="s">
        <v>44</v>
      </c>
      <c r="U11655">
        <v>20999</v>
      </c>
    </row>
    <row r="11656" spans="1:21" x14ac:dyDescent="0.25">
      <c r="A11656" t="s">
        <v>69</v>
      </c>
      <c r="B11656">
        <v>2021</v>
      </c>
      <c r="C11656" t="s">
        <v>181</v>
      </c>
      <c r="D11656" t="s">
        <v>30</v>
      </c>
      <c r="E11656" t="s">
        <v>5142</v>
      </c>
      <c r="F11656" t="s">
        <v>37</v>
      </c>
      <c r="G11656" t="s">
        <v>23</v>
      </c>
      <c r="H11656" t="s">
        <v>601</v>
      </c>
      <c r="I11656" t="s">
        <v>39</v>
      </c>
      <c r="J11656" t="s">
        <v>91</v>
      </c>
      <c r="K11656" t="s">
        <v>1549</v>
      </c>
      <c r="L11656">
        <v>23072</v>
      </c>
      <c r="M11656" t="s">
        <v>7359</v>
      </c>
      <c r="N11656" t="str">
        <f t="shared" si="609"/>
        <v>Prospect,</v>
      </c>
      <c r="O11656" t="str">
        <f t="shared" si="610"/>
        <v>Prospect</v>
      </c>
      <c r="P11656" t="str">
        <f t="shared" si="611"/>
        <v xml:space="preserve"> SA</v>
      </c>
      <c r="Q11656" t="s">
        <v>125</v>
      </c>
      <c r="R11656" t="s">
        <v>30</v>
      </c>
      <c r="S11656" t="s">
        <v>31</v>
      </c>
      <c r="T11656" t="s">
        <v>44</v>
      </c>
      <c r="U11656">
        <v>39990</v>
      </c>
    </row>
    <row r="11657" spans="1:21" x14ac:dyDescent="0.25">
      <c r="A11657" t="s">
        <v>183</v>
      </c>
      <c r="B11657">
        <v>2019</v>
      </c>
      <c r="C11657" t="s">
        <v>184</v>
      </c>
      <c r="D11657" t="s">
        <v>30</v>
      </c>
      <c r="E11657" t="s">
        <v>7823</v>
      </c>
      <c r="F11657" t="s">
        <v>37</v>
      </c>
      <c r="G11657" t="s">
        <v>23</v>
      </c>
      <c r="H11657" t="s">
        <v>1645</v>
      </c>
      <c r="I11657" t="s">
        <v>110</v>
      </c>
      <c r="J11657" t="s">
        <v>40</v>
      </c>
      <c r="K11657" t="s">
        <v>3905</v>
      </c>
      <c r="L11657">
        <v>56452</v>
      </c>
      <c r="M11657" t="s">
        <v>7475</v>
      </c>
      <c r="N11657" t="str">
        <f t="shared" si="609"/>
        <v>Thebarton,</v>
      </c>
      <c r="O11657" t="str">
        <f t="shared" si="610"/>
        <v>Thebarton</v>
      </c>
      <c r="P11657" t="str">
        <f t="shared" si="611"/>
        <v xml:space="preserve"> SA</v>
      </c>
      <c r="Q11657" t="s">
        <v>61</v>
      </c>
      <c r="R11657" t="s">
        <v>30</v>
      </c>
      <c r="S11657" t="s">
        <v>31</v>
      </c>
      <c r="T11657" t="s">
        <v>44</v>
      </c>
      <c r="U11657">
        <v>89990</v>
      </c>
    </row>
    <row r="11658" spans="1:21" x14ac:dyDescent="0.25">
      <c r="A11658" t="s">
        <v>141</v>
      </c>
      <c r="B11658">
        <v>2019</v>
      </c>
      <c r="C11658" t="s">
        <v>344</v>
      </c>
      <c r="D11658" t="s">
        <v>30</v>
      </c>
      <c r="E11658" t="s">
        <v>5331</v>
      </c>
      <c r="F11658" t="s">
        <v>37</v>
      </c>
      <c r="G11658" t="s">
        <v>23</v>
      </c>
      <c r="H11658" t="s">
        <v>144</v>
      </c>
      <c r="I11658" t="s">
        <v>25</v>
      </c>
      <c r="J11658" t="s">
        <v>66</v>
      </c>
      <c r="K11658" t="s">
        <v>199</v>
      </c>
      <c r="L11658">
        <v>49271</v>
      </c>
      <c r="M11658" t="s">
        <v>1533</v>
      </c>
      <c r="N11658" t="str">
        <f t="shared" si="609"/>
        <v>Cheltenham,</v>
      </c>
      <c r="O11658" t="str">
        <f t="shared" si="610"/>
        <v>Cheltenham</v>
      </c>
      <c r="P11658" t="str">
        <f t="shared" si="611"/>
        <v xml:space="preserve"> SA</v>
      </c>
      <c r="Q11658" t="s">
        <v>29</v>
      </c>
      <c r="R11658" t="s">
        <v>30</v>
      </c>
      <c r="S11658" t="s">
        <v>31</v>
      </c>
      <c r="T11658" t="s">
        <v>44</v>
      </c>
      <c r="U11658">
        <v>35990</v>
      </c>
    </row>
    <row r="11659" spans="1:21" x14ac:dyDescent="0.25">
      <c r="A11659" t="s">
        <v>333</v>
      </c>
      <c r="B11659">
        <v>2022</v>
      </c>
      <c r="C11659" t="s">
        <v>770</v>
      </c>
      <c r="D11659" t="s">
        <v>30</v>
      </c>
      <c r="E11659" t="s">
        <v>7248</v>
      </c>
      <c r="F11659" t="s">
        <v>37</v>
      </c>
      <c r="G11659" t="s">
        <v>23</v>
      </c>
      <c r="H11659" t="s">
        <v>105</v>
      </c>
      <c r="I11659" t="s">
        <v>39</v>
      </c>
      <c r="J11659" t="s">
        <v>40</v>
      </c>
      <c r="K11659" t="s">
        <v>298</v>
      </c>
      <c r="L11659">
        <v>424</v>
      </c>
      <c r="M11659" t="s">
        <v>7440</v>
      </c>
      <c r="N11659" t="str">
        <f t="shared" si="609"/>
        <v>West Gladstone,</v>
      </c>
      <c r="O11659" t="str">
        <f t="shared" si="610"/>
        <v>West Gladstone</v>
      </c>
      <c r="P11659" t="str">
        <f t="shared" si="611"/>
        <v>QLD</v>
      </c>
      <c r="Q11659" t="s">
        <v>29</v>
      </c>
      <c r="R11659" t="s">
        <v>30</v>
      </c>
      <c r="S11659" t="s">
        <v>31</v>
      </c>
      <c r="T11659" t="s">
        <v>44</v>
      </c>
      <c r="U11659">
        <v>36990</v>
      </c>
    </row>
    <row r="11660" spans="1:21" x14ac:dyDescent="0.25">
      <c r="A11660" t="s">
        <v>113</v>
      </c>
      <c r="B11660">
        <v>2016</v>
      </c>
      <c r="C11660" t="s">
        <v>626</v>
      </c>
      <c r="D11660" t="s">
        <v>30</v>
      </c>
      <c r="E11660" t="s">
        <v>7824</v>
      </c>
      <c r="F11660" t="s">
        <v>37</v>
      </c>
      <c r="G11660" t="s">
        <v>23</v>
      </c>
      <c r="H11660" t="s">
        <v>127</v>
      </c>
      <c r="I11660" t="s">
        <v>110</v>
      </c>
      <c r="J11660" t="s">
        <v>26</v>
      </c>
      <c r="K11660" t="s">
        <v>83</v>
      </c>
      <c r="L11660">
        <v>104075</v>
      </c>
      <c r="M11660" t="s">
        <v>7466</v>
      </c>
      <c r="N11660" t="str">
        <f t="shared" si="609"/>
        <v>Mile End,</v>
      </c>
      <c r="O11660" t="str">
        <f t="shared" si="610"/>
        <v>Mile End</v>
      </c>
      <c r="P11660" t="str">
        <f t="shared" si="611"/>
        <v xml:space="preserve"> SA</v>
      </c>
      <c r="Q11660" t="s">
        <v>29</v>
      </c>
      <c r="R11660" t="s">
        <v>30</v>
      </c>
      <c r="S11660" t="s">
        <v>31</v>
      </c>
      <c r="T11660" t="s">
        <v>32</v>
      </c>
      <c r="U11660">
        <v>34498</v>
      </c>
    </row>
    <row r="11661" spans="1:21" x14ac:dyDescent="0.25">
      <c r="A11661" t="s">
        <v>69</v>
      </c>
      <c r="B11661">
        <v>2015</v>
      </c>
      <c r="C11661" t="s">
        <v>1056</v>
      </c>
      <c r="D11661" t="s">
        <v>152</v>
      </c>
      <c r="E11661" t="s">
        <v>7825</v>
      </c>
      <c r="F11661" t="s">
        <v>37</v>
      </c>
      <c r="G11661" t="s">
        <v>23</v>
      </c>
      <c r="H11661" t="s">
        <v>235</v>
      </c>
      <c r="I11661" t="s">
        <v>39</v>
      </c>
      <c r="J11661" t="s">
        <v>66</v>
      </c>
      <c r="K11661" t="s">
        <v>302</v>
      </c>
      <c r="L11661">
        <v>77989</v>
      </c>
      <c r="M11661" t="s">
        <v>7398</v>
      </c>
      <c r="N11661" t="str">
        <f t="shared" ref="N11661:N11718" si="612">LEFT(M11661,FIND(",",M11661))</f>
        <v>Valley View,</v>
      </c>
      <c r="O11661" t="str">
        <f t="shared" ref="O11661:O11718" si="613">LEFT(N11661,LEN(N11661)-1)</f>
        <v>Valley View</v>
      </c>
      <c r="P11661" t="str">
        <f t="shared" ref="P11661:P11718" si="614">RIGHT(M11661,3)</f>
        <v xml:space="preserve"> SA</v>
      </c>
      <c r="Q11661" t="s">
        <v>137</v>
      </c>
      <c r="R11661" t="s">
        <v>152</v>
      </c>
      <c r="S11661" t="s">
        <v>31</v>
      </c>
      <c r="T11661" t="s">
        <v>44</v>
      </c>
      <c r="U11661">
        <v>18900</v>
      </c>
    </row>
    <row r="11662" spans="1:21" x14ac:dyDescent="0.25">
      <c r="A11662" t="s">
        <v>141</v>
      </c>
      <c r="B11662">
        <v>2016</v>
      </c>
      <c r="C11662" t="s">
        <v>142</v>
      </c>
      <c r="D11662" t="s">
        <v>30</v>
      </c>
      <c r="E11662" t="s">
        <v>4654</v>
      </c>
      <c r="F11662" t="s">
        <v>37</v>
      </c>
      <c r="G11662" t="s">
        <v>23</v>
      </c>
      <c r="H11662" t="s">
        <v>144</v>
      </c>
      <c r="I11662" t="s">
        <v>25</v>
      </c>
      <c r="J11662" t="s">
        <v>40</v>
      </c>
      <c r="K11662" t="s">
        <v>323</v>
      </c>
      <c r="L11662">
        <v>134324</v>
      </c>
      <c r="M11662" t="s">
        <v>1614</v>
      </c>
      <c r="N11662" t="str">
        <f t="shared" si="612"/>
        <v>Brighton,</v>
      </c>
      <c r="O11662" t="str">
        <f t="shared" si="613"/>
        <v>Brighton</v>
      </c>
      <c r="P11662" t="str">
        <f t="shared" si="614"/>
        <v xml:space="preserve"> SA</v>
      </c>
      <c r="Q11662" t="s">
        <v>29</v>
      </c>
      <c r="R11662" t="s">
        <v>30</v>
      </c>
      <c r="S11662" t="s">
        <v>31</v>
      </c>
      <c r="T11662" t="s">
        <v>44</v>
      </c>
      <c r="U11662">
        <v>21990</v>
      </c>
    </row>
    <row r="11663" spans="1:21" x14ac:dyDescent="0.25">
      <c r="A11663" t="s">
        <v>155</v>
      </c>
      <c r="B11663">
        <v>2022</v>
      </c>
      <c r="C11663" t="s">
        <v>230</v>
      </c>
      <c r="D11663" t="s">
        <v>35</v>
      </c>
      <c r="E11663" t="s">
        <v>3777</v>
      </c>
      <c r="F11663" t="s">
        <v>37</v>
      </c>
      <c r="G11663" t="s">
        <v>23</v>
      </c>
      <c r="H11663" t="s">
        <v>49</v>
      </c>
      <c r="I11663" t="s">
        <v>39</v>
      </c>
      <c r="J11663" t="s">
        <v>40</v>
      </c>
      <c r="K11663" t="s">
        <v>424</v>
      </c>
      <c r="L11663">
        <v>1609</v>
      </c>
      <c r="M11663" t="s">
        <v>7381</v>
      </c>
      <c r="N11663" t="str">
        <f t="shared" si="612"/>
        <v>Elizabeth,</v>
      </c>
      <c r="O11663" t="str">
        <f t="shared" si="613"/>
        <v>Elizabeth</v>
      </c>
      <c r="P11663" t="str">
        <f t="shared" si="614"/>
        <v xml:space="preserve"> SA</v>
      </c>
      <c r="Q11663" t="s">
        <v>29</v>
      </c>
      <c r="R11663" t="s">
        <v>35</v>
      </c>
      <c r="S11663" t="s">
        <v>43</v>
      </c>
      <c r="T11663" t="s">
        <v>44</v>
      </c>
      <c r="U11663">
        <v>66990</v>
      </c>
    </row>
    <row r="11664" spans="1:21" x14ac:dyDescent="0.25">
      <c r="A11664" t="s">
        <v>333</v>
      </c>
      <c r="B11664">
        <v>2018</v>
      </c>
      <c r="C11664" t="s">
        <v>436</v>
      </c>
      <c r="D11664" t="s">
        <v>35</v>
      </c>
      <c r="E11664" t="s">
        <v>7826</v>
      </c>
      <c r="F11664" t="s">
        <v>37</v>
      </c>
      <c r="G11664" t="s">
        <v>23</v>
      </c>
      <c r="H11664" t="s">
        <v>123</v>
      </c>
      <c r="I11664" t="s">
        <v>39</v>
      </c>
      <c r="J11664" t="s">
        <v>66</v>
      </c>
      <c r="K11664" t="s">
        <v>77</v>
      </c>
      <c r="L11664">
        <v>43187</v>
      </c>
      <c r="M11664" t="s">
        <v>7463</v>
      </c>
      <c r="N11664" t="str">
        <f t="shared" si="612"/>
        <v>Wayville,</v>
      </c>
      <c r="O11664" t="str">
        <f t="shared" si="613"/>
        <v>Wayville</v>
      </c>
      <c r="P11664" t="str">
        <f t="shared" si="614"/>
        <v xml:space="preserve"> SA</v>
      </c>
      <c r="Q11664" t="s">
        <v>125</v>
      </c>
      <c r="R11664" t="s">
        <v>35</v>
      </c>
      <c r="S11664" t="s">
        <v>43</v>
      </c>
      <c r="T11664" t="s">
        <v>44</v>
      </c>
      <c r="U11664">
        <v>22887</v>
      </c>
    </row>
    <row r="11665" spans="1:21" x14ac:dyDescent="0.25">
      <c r="A11665" t="s">
        <v>113</v>
      </c>
      <c r="B11665">
        <v>2016</v>
      </c>
      <c r="C11665" t="s">
        <v>114</v>
      </c>
      <c r="D11665" t="s">
        <v>30</v>
      </c>
      <c r="E11665" t="s">
        <v>2000</v>
      </c>
      <c r="F11665" t="s">
        <v>37</v>
      </c>
      <c r="G11665" t="s">
        <v>23</v>
      </c>
      <c r="H11665" t="s">
        <v>309</v>
      </c>
      <c r="I11665" t="s">
        <v>25</v>
      </c>
      <c r="J11665" t="s">
        <v>26</v>
      </c>
      <c r="K11665" t="s">
        <v>140</v>
      </c>
      <c r="L11665">
        <v>98343</v>
      </c>
      <c r="M11665" t="s">
        <v>7395</v>
      </c>
      <c r="N11665" t="str">
        <f t="shared" si="612"/>
        <v>Nailsworth,</v>
      </c>
      <c r="O11665" t="str">
        <f t="shared" si="613"/>
        <v>Nailsworth</v>
      </c>
      <c r="P11665" t="str">
        <f t="shared" si="614"/>
        <v xml:space="preserve"> SA</v>
      </c>
      <c r="Q11665" t="s">
        <v>29</v>
      </c>
      <c r="R11665" t="s">
        <v>30</v>
      </c>
      <c r="S11665" t="s">
        <v>31</v>
      </c>
      <c r="T11665" t="s">
        <v>32</v>
      </c>
      <c r="U11665">
        <v>27980</v>
      </c>
    </row>
    <row r="11666" spans="1:21" x14ac:dyDescent="0.25">
      <c r="A11666" t="s">
        <v>113</v>
      </c>
      <c r="B11666">
        <v>2011</v>
      </c>
      <c r="C11666" t="s">
        <v>626</v>
      </c>
      <c r="D11666" t="s">
        <v>30</v>
      </c>
      <c r="E11666" t="s">
        <v>7828</v>
      </c>
      <c r="F11666" t="s">
        <v>37</v>
      </c>
      <c r="G11666" t="s">
        <v>23</v>
      </c>
      <c r="H11666" t="s">
        <v>1094</v>
      </c>
      <c r="I11666" t="s">
        <v>110</v>
      </c>
      <c r="J11666" t="s">
        <v>26</v>
      </c>
      <c r="K11666" t="s">
        <v>332</v>
      </c>
      <c r="L11666">
        <v>227714</v>
      </c>
      <c r="M11666" t="s">
        <v>7395</v>
      </c>
      <c r="N11666" t="str">
        <f t="shared" si="612"/>
        <v>Nailsworth,</v>
      </c>
      <c r="O11666" t="str">
        <f t="shared" si="613"/>
        <v>Nailsworth</v>
      </c>
      <c r="P11666" t="str">
        <f t="shared" si="614"/>
        <v xml:space="preserve"> SA</v>
      </c>
      <c r="Q11666" t="s">
        <v>29</v>
      </c>
      <c r="R11666" t="s">
        <v>30</v>
      </c>
      <c r="S11666" t="s">
        <v>31</v>
      </c>
      <c r="T11666" t="s">
        <v>32</v>
      </c>
      <c r="U11666">
        <v>26980</v>
      </c>
    </row>
    <row r="11667" spans="1:21" x14ac:dyDescent="0.25">
      <c r="A11667" t="s">
        <v>183</v>
      </c>
      <c r="B11667">
        <v>2022</v>
      </c>
      <c r="C11667" t="s">
        <v>1655</v>
      </c>
      <c r="D11667" t="s">
        <v>7401</v>
      </c>
      <c r="E11667" t="s">
        <v>5084</v>
      </c>
      <c r="F11667" t="s">
        <v>22</v>
      </c>
      <c r="G11667" t="s">
        <v>23</v>
      </c>
      <c r="H11667" t="s">
        <v>339</v>
      </c>
      <c r="I11667" t="s">
        <v>110</v>
      </c>
      <c r="J11667" t="s">
        <v>66</v>
      </c>
      <c r="K11667" t="s">
        <v>516</v>
      </c>
      <c r="L11667">
        <v>1200</v>
      </c>
      <c r="M11667" t="s">
        <v>7352</v>
      </c>
      <c r="N11667" t="str">
        <f t="shared" si="612"/>
        <v>Salisbury Park,</v>
      </c>
      <c r="O11667" t="str">
        <f t="shared" si="613"/>
        <v>Salisbury Park</v>
      </c>
      <c r="P11667" t="str">
        <f t="shared" si="614"/>
        <v xml:space="preserve"> SA</v>
      </c>
      <c r="Q11667" t="s">
        <v>137</v>
      </c>
      <c r="R11667" t="s">
        <v>30</v>
      </c>
      <c r="S11667" t="s">
        <v>31</v>
      </c>
      <c r="T11667" t="s">
        <v>44</v>
      </c>
      <c r="U11667">
        <v>79990</v>
      </c>
    </row>
    <row r="11668" spans="1:21" x14ac:dyDescent="0.25">
      <c r="A11668" t="s">
        <v>113</v>
      </c>
      <c r="B11668">
        <v>2016</v>
      </c>
      <c r="C11668" t="s">
        <v>200</v>
      </c>
      <c r="D11668" t="s">
        <v>138</v>
      </c>
      <c r="E11668" t="s">
        <v>1388</v>
      </c>
      <c r="F11668" t="s">
        <v>37</v>
      </c>
      <c r="G11668" t="s">
        <v>115</v>
      </c>
      <c r="H11668" t="s">
        <v>127</v>
      </c>
      <c r="I11668" t="s">
        <v>50</v>
      </c>
      <c r="J11668" t="s">
        <v>26</v>
      </c>
      <c r="K11668" t="s">
        <v>439</v>
      </c>
      <c r="L11668">
        <v>139397</v>
      </c>
      <c r="M11668" t="s">
        <v>7359</v>
      </c>
      <c r="N11668" t="str">
        <f t="shared" si="612"/>
        <v>Prospect,</v>
      </c>
      <c r="O11668" t="str">
        <f t="shared" si="613"/>
        <v>Prospect</v>
      </c>
      <c r="P11668" t="str">
        <f t="shared" si="614"/>
        <v xml:space="preserve"> SA</v>
      </c>
      <c r="Q11668" t="s">
        <v>29</v>
      </c>
      <c r="R11668" t="s">
        <v>138</v>
      </c>
      <c r="S11668" t="s">
        <v>53</v>
      </c>
      <c r="T11668" t="s">
        <v>98</v>
      </c>
      <c r="U11668">
        <v>17880</v>
      </c>
    </row>
    <row r="11669" spans="1:21" x14ac:dyDescent="0.25">
      <c r="A11669" t="s">
        <v>155</v>
      </c>
      <c r="B11669">
        <v>2015</v>
      </c>
      <c r="C11669" t="s">
        <v>236</v>
      </c>
      <c r="D11669" t="s">
        <v>30</v>
      </c>
      <c r="E11669" t="s">
        <v>1857</v>
      </c>
      <c r="F11669" t="s">
        <v>37</v>
      </c>
      <c r="G11669" t="s">
        <v>23</v>
      </c>
      <c r="H11669" t="s">
        <v>24</v>
      </c>
      <c r="I11669" t="s">
        <v>25</v>
      </c>
      <c r="J11669" t="s">
        <v>26</v>
      </c>
      <c r="K11669" t="s">
        <v>323</v>
      </c>
      <c r="L11669">
        <v>217309</v>
      </c>
      <c r="M11669" t="s">
        <v>7395</v>
      </c>
      <c r="N11669" t="str">
        <f t="shared" si="612"/>
        <v>Nailsworth,</v>
      </c>
      <c r="O11669" t="str">
        <f t="shared" si="613"/>
        <v>Nailsworth</v>
      </c>
      <c r="P11669" t="str">
        <f t="shared" si="614"/>
        <v xml:space="preserve"> SA</v>
      </c>
      <c r="Q11669" t="s">
        <v>29</v>
      </c>
      <c r="R11669" t="s">
        <v>30</v>
      </c>
      <c r="S11669" t="s">
        <v>31</v>
      </c>
      <c r="T11669" t="s">
        <v>32</v>
      </c>
      <c r="U11669">
        <v>22980</v>
      </c>
    </row>
    <row r="11670" spans="1:21" x14ac:dyDescent="0.25">
      <c r="A11670" t="s">
        <v>113</v>
      </c>
      <c r="B11670">
        <v>2020</v>
      </c>
      <c r="C11670" t="s">
        <v>114</v>
      </c>
      <c r="D11670" t="s">
        <v>30</v>
      </c>
      <c r="E11670" t="s">
        <v>7829</v>
      </c>
      <c r="F11670" t="s">
        <v>37</v>
      </c>
      <c r="G11670" t="s">
        <v>23</v>
      </c>
      <c r="H11670" t="s">
        <v>127</v>
      </c>
      <c r="I11670" t="s">
        <v>25</v>
      </c>
      <c r="J11670" t="s">
        <v>66</v>
      </c>
      <c r="K11670" t="s">
        <v>283</v>
      </c>
      <c r="L11670">
        <v>97922</v>
      </c>
      <c r="M11670" t="s">
        <v>1541</v>
      </c>
      <c r="N11670" t="str">
        <f t="shared" si="612"/>
        <v>Melrose Park,</v>
      </c>
      <c r="O11670" t="str">
        <f t="shared" si="613"/>
        <v>Melrose Park</v>
      </c>
      <c r="P11670" t="str">
        <f t="shared" si="614"/>
        <v xml:space="preserve"> SA</v>
      </c>
      <c r="Q11670" t="s">
        <v>29</v>
      </c>
      <c r="R11670" t="s">
        <v>30</v>
      </c>
      <c r="S11670" t="s">
        <v>31</v>
      </c>
      <c r="T11670" t="s">
        <v>44</v>
      </c>
      <c r="U11670">
        <v>26990</v>
      </c>
    </row>
    <row r="11671" spans="1:21" x14ac:dyDescent="0.25">
      <c r="A11671" t="s">
        <v>88</v>
      </c>
      <c r="B11671">
        <v>2020</v>
      </c>
      <c r="C11671" t="s">
        <v>223</v>
      </c>
      <c r="D11671" t="s">
        <v>30</v>
      </c>
      <c r="E11671" t="s">
        <v>5218</v>
      </c>
      <c r="F11671" t="s">
        <v>37</v>
      </c>
      <c r="G11671" t="s">
        <v>23</v>
      </c>
      <c r="H11671" t="s">
        <v>38</v>
      </c>
      <c r="I11671" t="s">
        <v>25</v>
      </c>
      <c r="J11671" t="s">
        <v>66</v>
      </c>
      <c r="K11671" t="s">
        <v>199</v>
      </c>
      <c r="L11671">
        <v>30167</v>
      </c>
      <c r="M11671" t="s">
        <v>7398</v>
      </c>
      <c r="N11671" t="str">
        <f t="shared" si="612"/>
        <v>Valley View,</v>
      </c>
      <c r="O11671" t="str">
        <f t="shared" si="613"/>
        <v>Valley View</v>
      </c>
      <c r="P11671" t="str">
        <f t="shared" si="614"/>
        <v xml:space="preserve"> SA</v>
      </c>
      <c r="Q11671" t="s">
        <v>29</v>
      </c>
      <c r="R11671" t="s">
        <v>30</v>
      </c>
      <c r="S11671" t="s">
        <v>31</v>
      </c>
      <c r="T11671" t="s">
        <v>44</v>
      </c>
      <c r="U11671">
        <v>41900</v>
      </c>
    </row>
    <row r="11672" spans="1:21" x14ac:dyDescent="0.25">
      <c r="A11672" t="s">
        <v>55</v>
      </c>
      <c r="B11672">
        <v>2016</v>
      </c>
      <c r="C11672" t="s">
        <v>3296</v>
      </c>
      <c r="D11672" t="s">
        <v>116</v>
      </c>
      <c r="E11672" t="s">
        <v>6860</v>
      </c>
      <c r="F11672" t="s">
        <v>37</v>
      </c>
      <c r="G11672" t="s">
        <v>23</v>
      </c>
      <c r="H11672" t="s">
        <v>82</v>
      </c>
      <c r="I11672" t="s">
        <v>39</v>
      </c>
      <c r="J11672" t="s">
        <v>40</v>
      </c>
      <c r="K11672" t="s">
        <v>609</v>
      </c>
      <c r="L11672">
        <v>80791</v>
      </c>
      <c r="M11672" t="s">
        <v>7481</v>
      </c>
      <c r="N11672" t="str">
        <f t="shared" si="612"/>
        <v>Somerton Park,</v>
      </c>
      <c r="O11672" t="str">
        <f t="shared" si="613"/>
        <v>Somerton Park</v>
      </c>
      <c r="P11672" t="str">
        <f t="shared" si="614"/>
        <v xml:space="preserve"> SA</v>
      </c>
      <c r="Q11672" t="s">
        <v>29</v>
      </c>
      <c r="R11672" t="s">
        <v>116</v>
      </c>
      <c r="S11672" t="s">
        <v>31</v>
      </c>
      <c r="T11672" t="s">
        <v>44</v>
      </c>
      <c r="U11672">
        <v>28888</v>
      </c>
    </row>
    <row r="11673" spans="1:21" x14ac:dyDescent="0.25">
      <c r="A11673" t="s">
        <v>69</v>
      </c>
      <c r="B11673">
        <v>2007</v>
      </c>
      <c r="C11673" t="s">
        <v>362</v>
      </c>
      <c r="D11673" t="s">
        <v>30</v>
      </c>
      <c r="E11673" t="s">
        <v>7778</v>
      </c>
      <c r="F11673" t="s">
        <v>37</v>
      </c>
      <c r="G11673" t="s">
        <v>115</v>
      </c>
      <c r="H11673" t="s">
        <v>127</v>
      </c>
      <c r="I11673" t="s">
        <v>110</v>
      </c>
      <c r="J11673" t="s">
        <v>66</v>
      </c>
      <c r="K11673" t="s">
        <v>191</v>
      </c>
      <c r="L11673">
        <v>202268</v>
      </c>
      <c r="M11673" t="s">
        <v>7390</v>
      </c>
      <c r="N11673" t="str">
        <f t="shared" si="612"/>
        <v>Gepps Cross,</v>
      </c>
      <c r="O11673" t="str">
        <f t="shared" si="613"/>
        <v>Gepps Cross</v>
      </c>
      <c r="P11673" t="str">
        <f t="shared" si="614"/>
        <v xml:space="preserve"> SA</v>
      </c>
      <c r="Q11673" t="s">
        <v>29</v>
      </c>
      <c r="R11673" t="s">
        <v>30</v>
      </c>
      <c r="S11673" t="s">
        <v>31</v>
      </c>
      <c r="T11673" t="s">
        <v>44</v>
      </c>
      <c r="U11673">
        <v>11490</v>
      </c>
    </row>
    <row r="11674" spans="1:21" x14ac:dyDescent="0.25">
      <c r="A11674" t="s">
        <v>113</v>
      </c>
      <c r="B11674">
        <v>2017</v>
      </c>
      <c r="C11674" t="s">
        <v>626</v>
      </c>
      <c r="D11674" t="s">
        <v>30</v>
      </c>
      <c r="E11674" t="s">
        <v>6820</v>
      </c>
      <c r="F11674" t="s">
        <v>37</v>
      </c>
      <c r="G11674" t="s">
        <v>23</v>
      </c>
      <c r="H11674" t="s">
        <v>1094</v>
      </c>
      <c r="I11674" t="s">
        <v>110</v>
      </c>
      <c r="J11674" t="s">
        <v>26</v>
      </c>
      <c r="K11674" t="s">
        <v>275</v>
      </c>
      <c r="L11674">
        <v>162486</v>
      </c>
      <c r="M11674" t="s">
        <v>7463</v>
      </c>
      <c r="N11674" t="str">
        <f t="shared" si="612"/>
        <v>Wayville,</v>
      </c>
      <c r="O11674" t="str">
        <f t="shared" si="613"/>
        <v>Wayville</v>
      </c>
      <c r="P11674" t="str">
        <f t="shared" si="614"/>
        <v xml:space="preserve"> SA</v>
      </c>
      <c r="Q11674" t="s">
        <v>29</v>
      </c>
      <c r="R11674" t="s">
        <v>30</v>
      </c>
      <c r="S11674" t="s">
        <v>31</v>
      </c>
      <c r="T11674" t="s">
        <v>32</v>
      </c>
      <c r="U11674">
        <v>32990</v>
      </c>
    </row>
    <row r="11675" spans="1:21" x14ac:dyDescent="0.25">
      <c r="A11675" t="s">
        <v>210</v>
      </c>
      <c r="B11675">
        <v>2013</v>
      </c>
      <c r="C11675" t="s">
        <v>377</v>
      </c>
      <c r="D11675" t="s">
        <v>30</v>
      </c>
      <c r="E11675" t="s">
        <v>7830</v>
      </c>
      <c r="F11675" t="s">
        <v>37</v>
      </c>
      <c r="G11675" t="s">
        <v>23</v>
      </c>
      <c r="H11675" t="s">
        <v>773</v>
      </c>
      <c r="I11675" t="s">
        <v>110</v>
      </c>
      <c r="J11675" t="s">
        <v>66</v>
      </c>
      <c r="K11675" t="s">
        <v>698</v>
      </c>
      <c r="L11675">
        <v>139602</v>
      </c>
      <c r="M11675" t="s">
        <v>1416</v>
      </c>
      <c r="N11675" t="str">
        <f t="shared" si="612"/>
        <v>Enfield,</v>
      </c>
      <c r="O11675" t="str">
        <f t="shared" si="613"/>
        <v>Enfield</v>
      </c>
      <c r="P11675" t="str">
        <f t="shared" si="614"/>
        <v xml:space="preserve"> SA</v>
      </c>
      <c r="Q11675" t="s">
        <v>137</v>
      </c>
      <c r="R11675" t="s">
        <v>30</v>
      </c>
      <c r="S11675" t="s">
        <v>31</v>
      </c>
      <c r="T11675" t="s">
        <v>32</v>
      </c>
      <c r="U11675">
        <v>23990</v>
      </c>
    </row>
    <row r="11676" spans="1:21" x14ac:dyDescent="0.25">
      <c r="A11676" t="s">
        <v>120</v>
      </c>
      <c r="B11676">
        <v>2017</v>
      </c>
      <c r="C11676" t="s">
        <v>813</v>
      </c>
      <c r="D11676" t="s">
        <v>47</v>
      </c>
      <c r="E11676" t="s">
        <v>2769</v>
      </c>
      <c r="F11676" t="s">
        <v>37</v>
      </c>
      <c r="G11676" t="s">
        <v>23</v>
      </c>
      <c r="H11676" t="s">
        <v>946</v>
      </c>
      <c r="I11676" t="s">
        <v>50</v>
      </c>
      <c r="J11676" t="s">
        <v>40</v>
      </c>
      <c r="K11676" t="s">
        <v>1199</v>
      </c>
      <c r="L11676">
        <v>30808</v>
      </c>
      <c r="M11676" t="s">
        <v>7490</v>
      </c>
      <c r="N11676" t="str">
        <f t="shared" si="612"/>
        <v>Christies Beach,</v>
      </c>
      <c r="O11676" t="str">
        <f t="shared" si="613"/>
        <v>Christies Beach</v>
      </c>
      <c r="P11676" t="str">
        <f t="shared" si="614"/>
        <v xml:space="preserve"> SA</v>
      </c>
      <c r="Q11676" t="s">
        <v>61</v>
      </c>
      <c r="R11676" t="s">
        <v>47</v>
      </c>
      <c r="S11676" t="s">
        <v>53</v>
      </c>
      <c r="T11676" t="s">
        <v>54</v>
      </c>
      <c r="U11676">
        <v>53999</v>
      </c>
    </row>
    <row r="11677" spans="1:21" x14ac:dyDescent="0.25">
      <c r="A11677" t="s">
        <v>55</v>
      </c>
      <c r="B11677">
        <v>2010</v>
      </c>
      <c r="C11677" t="s">
        <v>203</v>
      </c>
      <c r="D11677" t="s">
        <v>47</v>
      </c>
      <c r="E11677" t="s">
        <v>7831</v>
      </c>
      <c r="F11677" t="s">
        <v>37</v>
      </c>
      <c r="G11677" t="s">
        <v>23</v>
      </c>
      <c r="H11677" t="s">
        <v>803</v>
      </c>
      <c r="I11677" t="s">
        <v>50</v>
      </c>
      <c r="J11677" t="s">
        <v>26</v>
      </c>
      <c r="K11677" t="s">
        <v>279</v>
      </c>
      <c r="L11677">
        <v>191300</v>
      </c>
      <c r="M11677" t="s">
        <v>7359</v>
      </c>
      <c r="N11677" t="str">
        <f t="shared" si="612"/>
        <v>Prospect,</v>
      </c>
      <c r="O11677" t="str">
        <f t="shared" si="613"/>
        <v>Prospect</v>
      </c>
      <c r="P11677" t="str">
        <f t="shared" si="614"/>
        <v xml:space="preserve"> SA</v>
      </c>
      <c r="Q11677" t="s">
        <v>29</v>
      </c>
      <c r="R11677" t="s">
        <v>47</v>
      </c>
      <c r="S11677" t="s">
        <v>53</v>
      </c>
      <c r="T11677" t="s">
        <v>54</v>
      </c>
      <c r="U11677">
        <v>15998</v>
      </c>
    </row>
    <row r="11678" spans="1:21" x14ac:dyDescent="0.25">
      <c r="A11678" t="s">
        <v>69</v>
      </c>
      <c r="B11678">
        <v>2020</v>
      </c>
      <c r="C11678" t="s">
        <v>362</v>
      </c>
      <c r="D11678" t="s">
        <v>30</v>
      </c>
      <c r="E11678" t="s">
        <v>4816</v>
      </c>
      <c r="F11678" t="s">
        <v>37</v>
      </c>
      <c r="G11678" t="s">
        <v>23</v>
      </c>
      <c r="H11678" t="s">
        <v>144</v>
      </c>
      <c r="I11678" t="s">
        <v>25</v>
      </c>
      <c r="J11678" t="s">
        <v>91</v>
      </c>
      <c r="K11678" t="s">
        <v>336</v>
      </c>
      <c r="L11678">
        <v>18723</v>
      </c>
      <c r="M11678" t="s">
        <v>7490</v>
      </c>
      <c r="N11678" t="str">
        <f t="shared" si="612"/>
        <v>Christies Beach,</v>
      </c>
      <c r="O11678" t="str">
        <f t="shared" si="613"/>
        <v>Christies Beach</v>
      </c>
      <c r="P11678" t="str">
        <f t="shared" si="614"/>
        <v xml:space="preserve"> SA</v>
      </c>
      <c r="Q11678" t="s">
        <v>29</v>
      </c>
      <c r="R11678" t="s">
        <v>30</v>
      </c>
      <c r="S11678" t="s">
        <v>43</v>
      </c>
      <c r="T11678" t="s">
        <v>44</v>
      </c>
      <c r="U11678">
        <v>54850</v>
      </c>
    </row>
    <row r="11679" spans="1:21" x14ac:dyDescent="0.25">
      <c r="A11679" t="s">
        <v>79</v>
      </c>
      <c r="B11679">
        <v>2009</v>
      </c>
      <c r="C11679" t="s">
        <v>2149</v>
      </c>
      <c r="D11679" t="s">
        <v>152</v>
      </c>
      <c r="E11679" t="s">
        <v>7832</v>
      </c>
      <c r="F11679" t="s">
        <v>37</v>
      </c>
      <c r="G11679" t="s">
        <v>23</v>
      </c>
      <c r="H11679" t="s">
        <v>235</v>
      </c>
      <c r="I11679" t="s">
        <v>39</v>
      </c>
      <c r="J11679" t="s">
        <v>40</v>
      </c>
      <c r="K11679" t="s">
        <v>534</v>
      </c>
      <c r="L11679">
        <v>199000</v>
      </c>
      <c r="M11679" t="s">
        <v>7378</v>
      </c>
      <c r="N11679" t="str">
        <f t="shared" si="612"/>
        <v>Windsor Gardens,</v>
      </c>
      <c r="O11679" t="str">
        <f t="shared" si="613"/>
        <v>Windsor Gardens</v>
      </c>
      <c r="P11679" t="str">
        <f t="shared" si="614"/>
        <v xml:space="preserve"> SA</v>
      </c>
      <c r="Q11679" t="s">
        <v>137</v>
      </c>
      <c r="R11679" t="s">
        <v>152</v>
      </c>
      <c r="S11679" t="s">
        <v>31</v>
      </c>
      <c r="T11679" t="s">
        <v>44</v>
      </c>
      <c r="U11679">
        <v>8990</v>
      </c>
    </row>
    <row r="11680" spans="1:21" x14ac:dyDescent="0.25">
      <c r="A11680" t="s">
        <v>240</v>
      </c>
      <c r="B11680">
        <v>2017</v>
      </c>
      <c r="C11680" t="s">
        <v>292</v>
      </c>
      <c r="D11680" t="s">
        <v>152</v>
      </c>
      <c r="E11680" t="s">
        <v>2962</v>
      </c>
      <c r="F11680" t="s">
        <v>37</v>
      </c>
      <c r="G11680" t="s">
        <v>23</v>
      </c>
      <c r="H11680" t="s">
        <v>1130</v>
      </c>
      <c r="I11680" t="s">
        <v>50</v>
      </c>
      <c r="J11680" t="s">
        <v>40</v>
      </c>
      <c r="K11680" t="s">
        <v>522</v>
      </c>
      <c r="L11680">
        <v>68500</v>
      </c>
      <c r="M11680" t="s">
        <v>7490</v>
      </c>
      <c r="N11680" t="str">
        <f t="shared" si="612"/>
        <v>Christies Beach,</v>
      </c>
      <c r="O11680" t="str">
        <f t="shared" si="613"/>
        <v>Christies Beach</v>
      </c>
      <c r="P11680" t="str">
        <f t="shared" si="614"/>
        <v xml:space="preserve"> SA</v>
      </c>
      <c r="Q11680" t="s">
        <v>61</v>
      </c>
      <c r="R11680" t="s">
        <v>152</v>
      </c>
      <c r="S11680" t="s">
        <v>31</v>
      </c>
      <c r="T11680" t="s">
        <v>44</v>
      </c>
      <c r="U11680">
        <v>58450</v>
      </c>
    </row>
    <row r="11681" spans="1:21" x14ac:dyDescent="0.25">
      <c r="A11681" t="s">
        <v>210</v>
      </c>
      <c r="B11681">
        <v>2017</v>
      </c>
      <c r="C11681" t="s">
        <v>211</v>
      </c>
      <c r="D11681" t="s">
        <v>30</v>
      </c>
      <c r="E11681" t="s">
        <v>4488</v>
      </c>
      <c r="F11681" t="s">
        <v>37</v>
      </c>
      <c r="G11681" t="s">
        <v>23</v>
      </c>
      <c r="H11681" t="s">
        <v>24</v>
      </c>
      <c r="I11681" t="s">
        <v>25</v>
      </c>
      <c r="J11681" t="s">
        <v>26</v>
      </c>
      <c r="K11681" t="s">
        <v>609</v>
      </c>
      <c r="L11681">
        <v>117284</v>
      </c>
      <c r="M11681" t="s">
        <v>1416</v>
      </c>
      <c r="N11681" t="str">
        <f t="shared" si="612"/>
        <v>Enfield,</v>
      </c>
      <c r="O11681" t="str">
        <f t="shared" si="613"/>
        <v>Enfield</v>
      </c>
      <c r="P11681" t="str">
        <f t="shared" si="614"/>
        <v xml:space="preserve"> SA</v>
      </c>
      <c r="Q11681" t="s">
        <v>29</v>
      </c>
      <c r="R11681" t="s">
        <v>30</v>
      </c>
      <c r="S11681" t="s">
        <v>31</v>
      </c>
      <c r="T11681" t="s">
        <v>44</v>
      </c>
      <c r="U11681">
        <v>28990</v>
      </c>
    </row>
    <row r="11682" spans="1:21" x14ac:dyDescent="0.25">
      <c r="A11682" t="s">
        <v>102</v>
      </c>
      <c r="B11682">
        <v>2016</v>
      </c>
      <c r="C11682" t="s">
        <v>260</v>
      </c>
      <c r="D11682" t="s">
        <v>30</v>
      </c>
      <c r="E11682" t="s">
        <v>2376</v>
      </c>
      <c r="F11682" t="s">
        <v>37</v>
      </c>
      <c r="G11682" t="s">
        <v>23</v>
      </c>
      <c r="H11682" t="s">
        <v>105</v>
      </c>
      <c r="I11682" t="s">
        <v>39</v>
      </c>
      <c r="J11682" t="s">
        <v>40</v>
      </c>
      <c r="K11682" t="s">
        <v>279</v>
      </c>
      <c r="L11682">
        <v>83891</v>
      </c>
      <c r="M11682" t="s">
        <v>7463</v>
      </c>
      <c r="N11682" t="str">
        <f t="shared" si="612"/>
        <v>Wayville,</v>
      </c>
      <c r="O11682" t="str">
        <f t="shared" si="613"/>
        <v>Wayville</v>
      </c>
      <c r="P11682" t="str">
        <f t="shared" si="614"/>
        <v xml:space="preserve"> SA</v>
      </c>
      <c r="Q11682" t="s">
        <v>29</v>
      </c>
      <c r="R11682" t="s">
        <v>30</v>
      </c>
      <c r="S11682" t="s">
        <v>31</v>
      </c>
      <c r="T11682" t="s">
        <v>44</v>
      </c>
      <c r="U11682">
        <v>22990</v>
      </c>
    </row>
    <row r="11683" spans="1:21" x14ac:dyDescent="0.25">
      <c r="A11683" t="s">
        <v>120</v>
      </c>
      <c r="B11683">
        <v>2012</v>
      </c>
      <c r="C11683" t="s">
        <v>121</v>
      </c>
      <c r="D11683" t="s">
        <v>35</v>
      </c>
      <c r="E11683" t="s">
        <v>2107</v>
      </c>
      <c r="F11683" t="s">
        <v>37</v>
      </c>
      <c r="G11683" t="s">
        <v>23</v>
      </c>
      <c r="H11683" t="s">
        <v>82</v>
      </c>
      <c r="I11683" t="s">
        <v>39</v>
      </c>
      <c r="J11683" t="s">
        <v>66</v>
      </c>
      <c r="K11683" t="s">
        <v>130</v>
      </c>
      <c r="L11683">
        <v>78130</v>
      </c>
      <c r="M11683" t="s">
        <v>7354</v>
      </c>
      <c r="N11683" t="str">
        <f t="shared" si="612"/>
        <v>Blair Athol,</v>
      </c>
      <c r="O11683" t="str">
        <f t="shared" si="613"/>
        <v>Blair Athol</v>
      </c>
      <c r="P11683" t="str">
        <f t="shared" si="614"/>
        <v xml:space="preserve"> SA</v>
      </c>
      <c r="Q11683" t="s">
        <v>29</v>
      </c>
      <c r="R11683" t="s">
        <v>35</v>
      </c>
      <c r="S11683" t="s">
        <v>43</v>
      </c>
      <c r="T11683" t="s">
        <v>44</v>
      </c>
      <c r="U11683">
        <v>12990</v>
      </c>
    </row>
    <row r="11684" spans="1:21" x14ac:dyDescent="0.25">
      <c r="A11684" t="s">
        <v>183</v>
      </c>
      <c r="B11684">
        <v>2023</v>
      </c>
      <c r="C11684" t="s">
        <v>1655</v>
      </c>
      <c r="D11684" t="s">
        <v>7827</v>
      </c>
      <c r="E11684" t="s">
        <v>6758</v>
      </c>
      <c r="F11684" t="s">
        <v>22</v>
      </c>
      <c r="G11684" t="s">
        <v>23</v>
      </c>
      <c r="H11684" t="s">
        <v>339</v>
      </c>
      <c r="I11684" t="s">
        <v>110</v>
      </c>
      <c r="J11684" t="s">
        <v>66</v>
      </c>
      <c r="K11684" t="s">
        <v>516</v>
      </c>
      <c r="L11684">
        <v>1562</v>
      </c>
      <c r="M11684" t="s">
        <v>7475</v>
      </c>
      <c r="N11684" t="str">
        <f t="shared" si="612"/>
        <v>Thebarton,</v>
      </c>
      <c r="O11684" t="str">
        <f t="shared" si="613"/>
        <v>Thebarton</v>
      </c>
      <c r="P11684" t="str">
        <f t="shared" si="614"/>
        <v xml:space="preserve"> SA</v>
      </c>
      <c r="Q11684" t="s">
        <v>137</v>
      </c>
      <c r="R11684" t="s">
        <v>30</v>
      </c>
      <c r="S11684" t="s">
        <v>31</v>
      </c>
      <c r="T11684" t="s">
        <v>44</v>
      </c>
      <c r="U11684">
        <v>79990</v>
      </c>
    </row>
    <row r="11685" spans="1:21" x14ac:dyDescent="0.25">
      <c r="A11685" t="s">
        <v>69</v>
      </c>
      <c r="B11685">
        <v>2007</v>
      </c>
      <c r="C11685" t="s">
        <v>1056</v>
      </c>
      <c r="D11685" t="s">
        <v>152</v>
      </c>
      <c r="E11685" t="s">
        <v>7833</v>
      </c>
      <c r="F11685" t="s">
        <v>37</v>
      </c>
      <c r="G11685" t="s">
        <v>23</v>
      </c>
      <c r="H11685" t="s">
        <v>235</v>
      </c>
      <c r="I11685" t="s">
        <v>39</v>
      </c>
      <c r="J11685" t="s">
        <v>66</v>
      </c>
      <c r="K11685" t="s">
        <v>218</v>
      </c>
      <c r="L11685">
        <v>171464</v>
      </c>
      <c r="M11685" t="s">
        <v>1541</v>
      </c>
      <c r="N11685" t="str">
        <f t="shared" si="612"/>
        <v>Melrose Park,</v>
      </c>
      <c r="O11685" t="str">
        <f t="shared" si="613"/>
        <v>Melrose Park</v>
      </c>
      <c r="P11685" t="str">
        <f t="shared" si="614"/>
        <v xml:space="preserve"> SA</v>
      </c>
      <c r="Q11685" t="s">
        <v>137</v>
      </c>
      <c r="R11685" t="s">
        <v>152</v>
      </c>
      <c r="S11685" t="s">
        <v>31</v>
      </c>
      <c r="T11685" t="s">
        <v>44</v>
      </c>
      <c r="U11685">
        <v>10500</v>
      </c>
    </row>
    <row r="11686" spans="1:21" x14ac:dyDescent="0.25">
      <c r="A11686" t="s">
        <v>1643</v>
      </c>
      <c r="B11686">
        <v>2002</v>
      </c>
      <c r="C11686" t="s">
        <v>7834</v>
      </c>
      <c r="D11686" t="s">
        <v>116</v>
      </c>
      <c r="E11686" t="s">
        <v>7835</v>
      </c>
      <c r="F11686" t="s">
        <v>37</v>
      </c>
      <c r="G11686" t="s">
        <v>115</v>
      </c>
      <c r="H11686" t="s">
        <v>49</v>
      </c>
      <c r="I11686" t="s">
        <v>39</v>
      </c>
      <c r="J11686" t="s">
        <v>66</v>
      </c>
      <c r="K11686" t="s">
        <v>424</v>
      </c>
      <c r="L11686">
        <v>173158</v>
      </c>
      <c r="M11686" t="s">
        <v>7836</v>
      </c>
      <c r="N11686" t="str">
        <f t="shared" si="612"/>
        <v>West Lakes,</v>
      </c>
      <c r="O11686" t="str">
        <f t="shared" si="613"/>
        <v>West Lakes</v>
      </c>
      <c r="P11686" t="str">
        <f t="shared" si="614"/>
        <v xml:space="preserve"> SA</v>
      </c>
      <c r="Q11686" t="s">
        <v>29</v>
      </c>
      <c r="R11686" t="s">
        <v>116</v>
      </c>
      <c r="S11686" t="s">
        <v>43</v>
      </c>
      <c r="T11686" t="s">
        <v>44</v>
      </c>
      <c r="U11686">
        <v>7985</v>
      </c>
    </row>
    <row r="11687" spans="1:21" x14ac:dyDescent="0.25">
      <c r="A11687" t="s">
        <v>240</v>
      </c>
      <c r="B11687">
        <v>2017</v>
      </c>
      <c r="C11687" t="s">
        <v>2492</v>
      </c>
      <c r="D11687" t="s">
        <v>30</v>
      </c>
      <c r="E11687" t="s">
        <v>2508</v>
      </c>
      <c r="F11687" t="s">
        <v>37</v>
      </c>
      <c r="G11687" t="s">
        <v>23</v>
      </c>
      <c r="H11687" t="s">
        <v>614</v>
      </c>
      <c r="I11687" t="s">
        <v>110</v>
      </c>
      <c r="J11687" t="s">
        <v>26</v>
      </c>
      <c r="K11687" t="s">
        <v>382</v>
      </c>
      <c r="L11687">
        <v>76214</v>
      </c>
      <c r="M11687" t="s">
        <v>7363</v>
      </c>
      <c r="N11687" t="str">
        <f t="shared" si="612"/>
        <v>Totness,</v>
      </c>
      <c r="O11687" t="str">
        <f t="shared" si="613"/>
        <v>Totness</v>
      </c>
      <c r="P11687" t="str">
        <f t="shared" si="614"/>
        <v xml:space="preserve"> SA</v>
      </c>
      <c r="Q11687" t="s">
        <v>29</v>
      </c>
      <c r="R11687" t="s">
        <v>30</v>
      </c>
      <c r="S11687" t="s">
        <v>31</v>
      </c>
      <c r="T11687" t="s">
        <v>32</v>
      </c>
      <c r="U11687">
        <v>37990</v>
      </c>
    </row>
    <row r="11688" spans="1:21" x14ac:dyDescent="0.25">
      <c r="A11688" t="s">
        <v>55</v>
      </c>
      <c r="B11688">
        <v>2006</v>
      </c>
      <c r="C11688" t="s">
        <v>1256</v>
      </c>
      <c r="D11688" t="s">
        <v>30</v>
      </c>
      <c r="E11688" t="s">
        <v>1772</v>
      </c>
      <c r="F11688" t="s">
        <v>37</v>
      </c>
      <c r="G11688" t="s">
        <v>23</v>
      </c>
      <c r="H11688" t="s">
        <v>235</v>
      </c>
      <c r="I11688" t="s">
        <v>110</v>
      </c>
      <c r="J11688" t="s">
        <v>40</v>
      </c>
      <c r="K11688" t="s">
        <v>1135</v>
      </c>
      <c r="L11688">
        <v>80230</v>
      </c>
      <c r="M11688" t="s">
        <v>7563</v>
      </c>
      <c r="N11688" t="str">
        <f t="shared" si="612"/>
        <v>Torrensville,</v>
      </c>
      <c r="O11688" t="str">
        <f t="shared" si="613"/>
        <v>Torrensville</v>
      </c>
      <c r="P11688" t="str">
        <f t="shared" si="614"/>
        <v xml:space="preserve"> SA</v>
      </c>
      <c r="Q11688" t="s">
        <v>137</v>
      </c>
      <c r="R11688" t="s">
        <v>30</v>
      </c>
      <c r="S11688" t="s">
        <v>31</v>
      </c>
      <c r="T11688" t="s">
        <v>44</v>
      </c>
      <c r="U11688">
        <v>13990</v>
      </c>
    </row>
    <row r="11689" spans="1:21" x14ac:dyDescent="0.25">
      <c r="A11689" t="s">
        <v>183</v>
      </c>
      <c r="B11689">
        <v>2015</v>
      </c>
      <c r="C11689" t="s">
        <v>184</v>
      </c>
      <c r="D11689" t="s">
        <v>30</v>
      </c>
      <c r="E11689" t="s">
        <v>5051</v>
      </c>
      <c r="F11689" t="s">
        <v>37</v>
      </c>
      <c r="G11689" t="s">
        <v>23</v>
      </c>
      <c r="H11689" t="s">
        <v>339</v>
      </c>
      <c r="I11689" t="s">
        <v>110</v>
      </c>
      <c r="J11689" t="s">
        <v>40</v>
      </c>
      <c r="K11689" t="s">
        <v>281</v>
      </c>
      <c r="L11689">
        <v>80768</v>
      </c>
      <c r="M11689" t="s">
        <v>7436</v>
      </c>
      <c r="N11689" t="str">
        <f t="shared" si="612"/>
        <v>Pooraka,</v>
      </c>
      <c r="O11689" t="str">
        <f t="shared" si="613"/>
        <v>Pooraka</v>
      </c>
      <c r="P11689" t="str">
        <f t="shared" si="614"/>
        <v xml:space="preserve"> SA</v>
      </c>
      <c r="Q11689" t="s">
        <v>137</v>
      </c>
      <c r="R11689" t="s">
        <v>30</v>
      </c>
      <c r="S11689" t="s">
        <v>31</v>
      </c>
      <c r="T11689" t="s">
        <v>44</v>
      </c>
      <c r="U11689">
        <v>32990</v>
      </c>
    </row>
    <row r="11690" spans="1:21" x14ac:dyDescent="0.25">
      <c r="A11690" t="s">
        <v>88</v>
      </c>
      <c r="B11690">
        <v>2018</v>
      </c>
      <c r="C11690" t="s">
        <v>373</v>
      </c>
      <c r="D11690" t="s">
        <v>152</v>
      </c>
      <c r="E11690" t="s">
        <v>7837</v>
      </c>
      <c r="F11690" t="s">
        <v>37</v>
      </c>
      <c r="G11690" t="s">
        <v>23</v>
      </c>
      <c r="H11690" t="s">
        <v>179</v>
      </c>
      <c r="I11690" t="s">
        <v>39</v>
      </c>
      <c r="J11690" t="s">
        <v>66</v>
      </c>
      <c r="K11690" t="s">
        <v>268</v>
      </c>
      <c r="L11690">
        <v>61643</v>
      </c>
      <c r="M11690" t="s">
        <v>7466</v>
      </c>
      <c r="N11690" t="str">
        <f t="shared" si="612"/>
        <v>Mile End,</v>
      </c>
      <c r="O11690" t="str">
        <f t="shared" si="613"/>
        <v>Mile End</v>
      </c>
      <c r="P11690" t="str">
        <f t="shared" si="614"/>
        <v xml:space="preserve"> SA</v>
      </c>
      <c r="Q11690" t="s">
        <v>29</v>
      </c>
      <c r="R11690" t="s">
        <v>152</v>
      </c>
      <c r="S11690" t="s">
        <v>31</v>
      </c>
      <c r="T11690" t="s">
        <v>44</v>
      </c>
      <c r="U11690">
        <v>24888</v>
      </c>
    </row>
    <row r="11691" spans="1:21" x14ac:dyDescent="0.25">
      <c r="A11691" t="s">
        <v>333</v>
      </c>
      <c r="B11691">
        <v>2010</v>
      </c>
      <c r="C11691" t="s">
        <v>4579</v>
      </c>
      <c r="D11691" t="s">
        <v>152</v>
      </c>
      <c r="E11691" t="s">
        <v>7838</v>
      </c>
      <c r="F11691" t="s">
        <v>37</v>
      </c>
      <c r="G11691" t="s">
        <v>115</v>
      </c>
      <c r="H11691" t="s">
        <v>127</v>
      </c>
      <c r="I11691" t="s">
        <v>39</v>
      </c>
      <c r="J11691" t="s">
        <v>66</v>
      </c>
      <c r="K11691" t="s">
        <v>158</v>
      </c>
      <c r="L11691">
        <v>121069</v>
      </c>
      <c r="M11691" t="s">
        <v>1541</v>
      </c>
      <c r="N11691" t="str">
        <f t="shared" si="612"/>
        <v>Melrose Park,</v>
      </c>
      <c r="O11691" t="str">
        <f t="shared" si="613"/>
        <v>Melrose Park</v>
      </c>
      <c r="P11691" t="str">
        <f t="shared" si="614"/>
        <v xml:space="preserve"> SA</v>
      </c>
      <c r="Q11691" t="s">
        <v>29</v>
      </c>
      <c r="R11691" t="s">
        <v>152</v>
      </c>
      <c r="S11691" t="s">
        <v>31</v>
      </c>
      <c r="T11691" t="s">
        <v>44</v>
      </c>
      <c r="U11691">
        <v>9999</v>
      </c>
    </row>
    <row r="11692" spans="1:21" x14ac:dyDescent="0.25">
      <c r="A11692" t="s">
        <v>141</v>
      </c>
      <c r="B11692">
        <v>2021</v>
      </c>
      <c r="C11692" t="s">
        <v>142</v>
      </c>
      <c r="D11692" t="s">
        <v>30</v>
      </c>
      <c r="E11692" t="s">
        <v>7839</v>
      </c>
      <c r="F11692" t="s">
        <v>37</v>
      </c>
      <c r="G11692" t="s">
        <v>23</v>
      </c>
      <c r="H11692" t="s">
        <v>144</v>
      </c>
      <c r="I11692" t="s">
        <v>25</v>
      </c>
      <c r="J11692" t="s">
        <v>66</v>
      </c>
      <c r="K11692" t="s">
        <v>323</v>
      </c>
      <c r="L11692">
        <v>19125</v>
      </c>
      <c r="M11692" t="s">
        <v>7395</v>
      </c>
      <c r="N11692" t="str">
        <f t="shared" si="612"/>
        <v>Nailsworth,</v>
      </c>
      <c r="O11692" t="str">
        <f t="shared" si="613"/>
        <v>Nailsworth</v>
      </c>
      <c r="P11692" t="str">
        <f t="shared" si="614"/>
        <v xml:space="preserve"> SA</v>
      </c>
      <c r="Q11692" t="s">
        <v>29</v>
      </c>
      <c r="R11692" t="s">
        <v>30</v>
      </c>
      <c r="S11692" t="s">
        <v>31</v>
      </c>
      <c r="T11692" t="s">
        <v>44</v>
      </c>
      <c r="U11692">
        <v>42990</v>
      </c>
    </row>
    <row r="11693" spans="1:21" x14ac:dyDescent="0.25">
      <c r="A11693" t="s">
        <v>69</v>
      </c>
      <c r="B11693">
        <v>2018</v>
      </c>
      <c r="C11693" t="s">
        <v>151</v>
      </c>
      <c r="D11693" t="s">
        <v>152</v>
      </c>
      <c r="E11693" t="s">
        <v>2036</v>
      </c>
      <c r="F11693" t="s">
        <v>37</v>
      </c>
      <c r="G11693" t="s">
        <v>23</v>
      </c>
      <c r="H11693" t="s">
        <v>144</v>
      </c>
      <c r="I11693" t="s">
        <v>39</v>
      </c>
      <c r="J11693" t="s">
        <v>66</v>
      </c>
      <c r="K11693" t="s">
        <v>208</v>
      </c>
      <c r="L11693">
        <v>90758</v>
      </c>
      <c r="M11693" t="s">
        <v>7490</v>
      </c>
      <c r="N11693" t="str">
        <f t="shared" si="612"/>
        <v>Christies Beach,</v>
      </c>
      <c r="O11693" t="str">
        <f t="shared" si="613"/>
        <v>Christies Beach</v>
      </c>
      <c r="P11693" t="str">
        <f t="shared" si="614"/>
        <v xml:space="preserve"> SA</v>
      </c>
      <c r="Q11693" t="s">
        <v>29</v>
      </c>
      <c r="R11693" t="s">
        <v>152</v>
      </c>
      <c r="S11693" t="s">
        <v>31</v>
      </c>
      <c r="T11693" t="s">
        <v>44</v>
      </c>
      <c r="U11693">
        <v>27990</v>
      </c>
    </row>
    <row r="11694" spans="1:21" x14ac:dyDescent="0.25">
      <c r="A11694" t="s">
        <v>976</v>
      </c>
      <c r="B11694">
        <v>2017</v>
      </c>
      <c r="C11694" t="s">
        <v>1064</v>
      </c>
      <c r="D11694" t="s">
        <v>138</v>
      </c>
      <c r="E11694" t="s">
        <v>7840</v>
      </c>
      <c r="F11694" t="s">
        <v>37</v>
      </c>
      <c r="G11694" t="s">
        <v>23</v>
      </c>
      <c r="H11694" t="s">
        <v>614</v>
      </c>
      <c r="I11694" t="s">
        <v>110</v>
      </c>
      <c r="J11694" t="s">
        <v>26</v>
      </c>
      <c r="K11694" t="s">
        <v>246</v>
      </c>
      <c r="L11694">
        <v>79475</v>
      </c>
      <c r="M11694" t="s">
        <v>7466</v>
      </c>
      <c r="N11694" t="str">
        <f t="shared" si="612"/>
        <v>Mile End,</v>
      </c>
      <c r="O11694" t="str">
        <f t="shared" si="613"/>
        <v>Mile End</v>
      </c>
      <c r="P11694" t="str">
        <f t="shared" si="614"/>
        <v xml:space="preserve"> SA</v>
      </c>
      <c r="Q11694" t="s">
        <v>29</v>
      </c>
      <c r="R11694" t="s">
        <v>138</v>
      </c>
      <c r="S11694" t="s">
        <v>31</v>
      </c>
      <c r="T11694" t="s">
        <v>44</v>
      </c>
      <c r="U11694">
        <v>24956</v>
      </c>
    </row>
    <row r="11695" spans="1:21" x14ac:dyDescent="0.25">
      <c r="A11695" t="s">
        <v>113</v>
      </c>
      <c r="B11695">
        <v>2011</v>
      </c>
      <c r="C11695" t="s">
        <v>200</v>
      </c>
      <c r="D11695" t="s">
        <v>138</v>
      </c>
      <c r="E11695" t="s">
        <v>7841</v>
      </c>
      <c r="F11695" t="s">
        <v>37</v>
      </c>
      <c r="G11695" t="s">
        <v>23</v>
      </c>
      <c r="H11695" t="s">
        <v>144</v>
      </c>
      <c r="I11695" t="s">
        <v>50</v>
      </c>
      <c r="J11695" t="s">
        <v>26</v>
      </c>
      <c r="K11695" t="s">
        <v>191</v>
      </c>
      <c r="L11695">
        <v>109883</v>
      </c>
      <c r="M11695" t="s">
        <v>7513</v>
      </c>
      <c r="N11695" t="str">
        <f t="shared" si="612"/>
        <v>Albert Park,</v>
      </c>
      <c r="O11695" t="str">
        <f t="shared" si="613"/>
        <v>Albert Park</v>
      </c>
      <c r="P11695" t="str">
        <f t="shared" si="614"/>
        <v xml:space="preserve"> SA</v>
      </c>
      <c r="Q11695" t="s">
        <v>29</v>
      </c>
      <c r="R11695" t="s">
        <v>138</v>
      </c>
      <c r="S11695" t="s">
        <v>53</v>
      </c>
      <c r="T11695" t="s">
        <v>195</v>
      </c>
      <c r="U11695">
        <v>18990</v>
      </c>
    </row>
    <row r="11696" spans="1:21" x14ac:dyDescent="0.25">
      <c r="A11696" t="s">
        <v>113</v>
      </c>
      <c r="B11696">
        <v>2018</v>
      </c>
      <c r="C11696" t="s">
        <v>626</v>
      </c>
      <c r="D11696" t="s">
        <v>30</v>
      </c>
      <c r="E11696" t="s">
        <v>2727</v>
      </c>
      <c r="F11696" t="s">
        <v>37</v>
      </c>
      <c r="G11696" t="s">
        <v>23</v>
      </c>
      <c r="H11696" t="s">
        <v>1094</v>
      </c>
      <c r="I11696" t="s">
        <v>110</v>
      </c>
      <c r="J11696" t="s">
        <v>26</v>
      </c>
      <c r="K11696" t="s">
        <v>275</v>
      </c>
      <c r="L11696">
        <v>73350</v>
      </c>
      <c r="M11696" t="s">
        <v>7513</v>
      </c>
      <c r="N11696" t="str">
        <f t="shared" si="612"/>
        <v>Albert Park,</v>
      </c>
      <c r="O11696" t="str">
        <f t="shared" si="613"/>
        <v>Albert Park</v>
      </c>
      <c r="P11696" t="str">
        <f t="shared" si="614"/>
        <v xml:space="preserve"> SA</v>
      </c>
      <c r="Q11696" t="s">
        <v>29</v>
      </c>
      <c r="R11696" t="s">
        <v>30</v>
      </c>
      <c r="S11696" t="s">
        <v>31</v>
      </c>
      <c r="T11696" t="s">
        <v>32</v>
      </c>
      <c r="U11696">
        <v>41490</v>
      </c>
    </row>
    <row r="11697" spans="1:21" x14ac:dyDescent="0.25">
      <c r="A11697" t="s">
        <v>240</v>
      </c>
      <c r="B11697">
        <v>2019</v>
      </c>
      <c r="C11697" t="s">
        <v>2492</v>
      </c>
      <c r="D11697" t="s">
        <v>30</v>
      </c>
      <c r="E11697" t="s">
        <v>7842</v>
      </c>
      <c r="F11697" t="s">
        <v>37</v>
      </c>
      <c r="G11697" t="s">
        <v>23</v>
      </c>
      <c r="H11697" t="s">
        <v>614</v>
      </c>
      <c r="I11697" t="s">
        <v>110</v>
      </c>
      <c r="J11697" t="s">
        <v>26</v>
      </c>
      <c r="K11697" t="s">
        <v>382</v>
      </c>
      <c r="L11697">
        <v>32318</v>
      </c>
      <c r="M11697" t="s">
        <v>7367</v>
      </c>
      <c r="N11697" t="str">
        <f t="shared" si="612"/>
        <v>Gawler South,</v>
      </c>
      <c r="O11697" t="str">
        <f t="shared" si="613"/>
        <v>Gawler South</v>
      </c>
      <c r="P11697" t="str">
        <f t="shared" si="614"/>
        <v xml:space="preserve"> SA</v>
      </c>
      <c r="Q11697" t="s">
        <v>29</v>
      </c>
      <c r="R11697" t="s">
        <v>30</v>
      </c>
      <c r="S11697" t="s">
        <v>31</v>
      </c>
      <c r="T11697" t="s">
        <v>32</v>
      </c>
      <c r="U11697">
        <v>43990</v>
      </c>
    </row>
    <row r="11698" spans="1:21" x14ac:dyDescent="0.25">
      <c r="A11698" t="s">
        <v>155</v>
      </c>
      <c r="B11698">
        <v>2017</v>
      </c>
      <c r="C11698" t="s">
        <v>230</v>
      </c>
      <c r="D11698" t="s">
        <v>35</v>
      </c>
      <c r="E11698" t="s">
        <v>819</v>
      </c>
      <c r="F11698" t="s">
        <v>37</v>
      </c>
      <c r="G11698" t="s">
        <v>23</v>
      </c>
      <c r="H11698" t="s">
        <v>49</v>
      </c>
      <c r="I11698" t="s">
        <v>39</v>
      </c>
      <c r="J11698" t="s">
        <v>66</v>
      </c>
      <c r="K11698" t="s">
        <v>199</v>
      </c>
      <c r="L11698">
        <v>85572</v>
      </c>
      <c r="M11698" t="s">
        <v>1556</v>
      </c>
      <c r="N11698" t="str">
        <f t="shared" si="612"/>
        <v>Morphett Vale,</v>
      </c>
      <c r="O11698" t="str">
        <f t="shared" si="613"/>
        <v>Morphett Vale</v>
      </c>
      <c r="P11698" t="str">
        <f t="shared" si="614"/>
        <v xml:space="preserve"> SA</v>
      </c>
      <c r="Q11698" t="s">
        <v>29</v>
      </c>
      <c r="R11698" t="s">
        <v>35</v>
      </c>
      <c r="S11698" t="s">
        <v>31</v>
      </c>
      <c r="T11698" t="s">
        <v>44</v>
      </c>
      <c r="U11698">
        <v>19990</v>
      </c>
    </row>
    <row r="11699" spans="1:21" x14ac:dyDescent="0.25">
      <c r="A11699" t="s">
        <v>113</v>
      </c>
      <c r="B11699">
        <v>2005</v>
      </c>
      <c r="C11699" t="s">
        <v>247</v>
      </c>
      <c r="D11699" t="s">
        <v>152</v>
      </c>
      <c r="E11699" t="s">
        <v>7843</v>
      </c>
      <c r="F11699" t="s">
        <v>37</v>
      </c>
      <c r="G11699" t="s">
        <v>115</v>
      </c>
      <c r="H11699" t="s">
        <v>49</v>
      </c>
      <c r="I11699" t="s">
        <v>39</v>
      </c>
      <c r="J11699" t="s">
        <v>66</v>
      </c>
      <c r="K11699" t="s">
        <v>208</v>
      </c>
      <c r="L11699">
        <v>198278</v>
      </c>
      <c r="M11699" t="s">
        <v>7563</v>
      </c>
      <c r="N11699" t="str">
        <f t="shared" si="612"/>
        <v>Torrensville,</v>
      </c>
      <c r="O11699" t="str">
        <f t="shared" si="613"/>
        <v>Torrensville</v>
      </c>
      <c r="P11699" t="str">
        <f t="shared" si="614"/>
        <v xml:space="preserve"> SA</v>
      </c>
      <c r="Q11699" t="s">
        <v>29</v>
      </c>
      <c r="R11699" t="s">
        <v>152</v>
      </c>
      <c r="S11699" t="s">
        <v>31</v>
      </c>
      <c r="T11699" t="s">
        <v>44</v>
      </c>
      <c r="U11699">
        <v>4990</v>
      </c>
    </row>
    <row r="11700" spans="1:21" x14ac:dyDescent="0.25">
      <c r="A11700" t="s">
        <v>69</v>
      </c>
      <c r="B11700">
        <v>2014</v>
      </c>
      <c r="C11700" t="s">
        <v>543</v>
      </c>
      <c r="D11700" t="s">
        <v>30</v>
      </c>
      <c r="E11700" t="s">
        <v>3901</v>
      </c>
      <c r="F11700" t="s">
        <v>37</v>
      </c>
      <c r="G11700" t="s">
        <v>23</v>
      </c>
      <c r="H11700" t="s">
        <v>101</v>
      </c>
      <c r="I11700" t="s">
        <v>110</v>
      </c>
      <c r="J11700" t="s">
        <v>26</v>
      </c>
      <c r="K11700" t="s">
        <v>424</v>
      </c>
      <c r="L11700">
        <v>293205</v>
      </c>
      <c r="M11700" t="s">
        <v>7395</v>
      </c>
      <c r="N11700" t="str">
        <f t="shared" si="612"/>
        <v>Nailsworth,</v>
      </c>
      <c r="O11700" t="str">
        <f t="shared" si="613"/>
        <v>Nailsworth</v>
      </c>
      <c r="P11700" t="str">
        <f t="shared" si="614"/>
        <v xml:space="preserve"> SA</v>
      </c>
      <c r="Q11700" t="s">
        <v>29</v>
      </c>
      <c r="R11700" t="s">
        <v>30</v>
      </c>
      <c r="S11700" t="s">
        <v>31</v>
      </c>
      <c r="T11700" t="s">
        <v>32</v>
      </c>
      <c r="U11700">
        <v>34990</v>
      </c>
    </row>
    <row r="11701" spans="1:21" x14ac:dyDescent="0.25">
      <c r="A11701" t="s">
        <v>240</v>
      </c>
      <c r="B11701">
        <v>2016</v>
      </c>
      <c r="C11701" t="s">
        <v>356</v>
      </c>
      <c r="D11701" t="s">
        <v>35</v>
      </c>
      <c r="E11701" t="s">
        <v>1319</v>
      </c>
      <c r="F11701" t="s">
        <v>37</v>
      </c>
      <c r="G11701" t="s">
        <v>23</v>
      </c>
      <c r="H11701" t="s">
        <v>179</v>
      </c>
      <c r="I11701" t="s">
        <v>39</v>
      </c>
      <c r="J11701" t="s">
        <v>66</v>
      </c>
      <c r="K11701" t="s">
        <v>199</v>
      </c>
      <c r="L11701">
        <v>124708</v>
      </c>
      <c r="M11701" t="s">
        <v>1416</v>
      </c>
      <c r="N11701" t="str">
        <f t="shared" si="612"/>
        <v>Enfield,</v>
      </c>
      <c r="O11701" t="str">
        <f t="shared" si="613"/>
        <v>Enfield</v>
      </c>
      <c r="P11701" t="str">
        <f t="shared" si="614"/>
        <v xml:space="preserve"> SA</v>
      </c>
      <c r="Q11701" t="s">
        <v>29</v>
      </c>
      <c r="R11701" t="s">
        <v>35</v>
      </c>
      <c r="S11701" t="s">
        <v>43</v>
      </c>
      <c r="T11701" t="s">
        <v>44</v>
      </c>
      <c r="U11701">
        <v>12990</v>
      </c>
    </row>
    <row r="11702" spans="1:21" x14ac:dyDescent="0.25">
      <c r="A11702" t="s">
        <v>333</v>
      </c>
      <c r="B11702">
        <v>2022</v>
      </c>
      <c r="C11702" t="s">
        <v>1698</v>
      </c>
      <c r="D11702" t="s">
        <v>7844</v>
      </c>
      <c r="E11702" t="s">
        <v>6924</v>
      </c>
      <c r="F11702" t="s">
        <v>22</v>
      </c>
      <c r="G11702" t="s">
        <v>23</v>
      </c>
      <c r="H11702" t="s">
        <v>343</v>
      </c>
      <c r="I11702" t="s">
        <v>39</v>
      </c>
      <c r="J11702" t="s">
        <v>40</v>
      </c>
      <c r="K11702" t="s">
        <v>395</v>
      </c>
      <c r="L11702">
        <v>2025</v>
      </c>
      <c r="M11702" t="s">
        <v>7490</v>
      </c>
      <c r="N11702" t="str">
        <f t="shared" si="612"/>
        <v>Christies Beach,</v>
      </c>
      <c r="O11702" t="str">
        <f t="shared" si="613"/>
        <v>Christies Beach</v>
      </c>
      <c r="P11702" t="str">
        <f t="shared" si="614"/>
        <v xml:space="preserve"> SA</v>
      </c>
      <c r="Q11702" t="s">
        <v>29</v>
      </c>
      <c r="R11702" t="s">
        <v>30</v>
      </c>
      <c r="S11702" t="s">
        <v>31</v>
      </c>
      <c r="T11702" t="s">
        <v>44</v>
      </c>
      <c r="U11702">
        <v>21980</v>
      </c>
    </row>
    <row r="11703" spans="1:21" x14ac:dyDescent="0.25">
      <c r="A11703" t="s">
        <v>240</v>
      </c>
      <c r="B11703">
        <v>2019</v>
      </c>
      <c r="C11703" t="s">
        <v>694</v>
      </c>
      <c r="D11703" t="s">
        <v>138</v>
      </c>
      <c r="E11703" t="s">
        <v>4687</v>
      </c>
      <c r="F11703" t="s">
        <v>37</v>
      </c>
      <c r="G11703" t="s">
        <v>23</v>
      </c>
      <c r="H11703" t="s">
        <v>614</v>
      </c>
      <c r="I11703" t="s">
        <v>110</v>
      </c>
      <c r="J11703" t="s">
        <v>26</v>
      </c>
      <c r="K11703" t="s">
        <v>27</v>
      </c>
      <c r="L11703">
        <v>75770</v>
      </c>
      <c r="M11703" t="s">
        <v>7367</v>
      </c>
      <c r="N11703" t="str">
        <f t="shared" si="612"/>
        <v>Gawler South,</v>
      </c>
      <c r="O11703" t="str">
        <f t="shared" si="613"/>
        <v>Gawler South</v>
      </c>
      <c r="P11703" t="str">
        <f t="shared" si="614"/>
        <v xml:space="preserve"> SA</v>
      </c>
      <c r="Q11703" t="s">
        <v>29</v>
      </c>
      <c r="R11703" t="s">
        <v>138</v>
      </c>
      <c r="S11703" t="s">
        <v>31</v>
      </c>
      <c r="T11703" t="s">
        <v>44</v>
      </c>
      <c r="U11703">
        <v>43850</v>
      </c>
    </row>
    <row r="11704" spans="1:21" x14ac:dyDescent="0.25">
      <c r="A11704" t="s">
        <v>210</v>
      </c>
      <c r="B11704">
        <v>2017</v>
      </c>
      <c r="C11704">
        <v>3</v>
      </c>
      <c r="D11704" t="s">
        <v>35</v>
      </c>
      <c r="E11704" t="s">
        <v>3600</v>
      </c>
      <c r="F11704" t="s">
        <v>37</v>
      </c>
      <c r="G11704" t="s">
        <v>23</v>
      </c>
      <c r="H11704" t="s">
        <v>49</v>
      </c>
      <c r="I11704" t="s">
        <v>39</v>
      </c>
      <c r="J11704" t="s">
        <v>66</v>
      </c>
      <c r="K11704" t="s">
        <v>140</v>
      </c>
      <c r="L11704">
        <v>50888</v>
      </c>
      <c r="M11704" t="s">
        <v>7483</v>
      </c>
      <c r="N11704" t="str">
        <f t="shared" si="612"/>
        <v>Adelaide,</v>
      </c>
      <c r="O11704" t="str">
        <f t="shared" si="613"/>
        <v>Adelaide</v>
      </c>
      <c r="P11704" t="str">
        <f t="shared" si="614"/>
        <v xml:space="preserve"> SA</v>
      </c>
      <c r="Q11704" t="s">
        <v>29</v>
      </c>
      <c r="R11704" t="s">
        <v>35</v>
      </c>
      <c r="S11704" t="s">
        <v>43</v>
      </c>
      <c r="T11704" t="s">
        <v>44</v>
      </c>
      <c r="U11704">
        <v>26990</v>
      </c>
    </row>
    <row r="11705" spans="1:21" x14ac:dyDescent="0.25">
      <c r="A11705" t="s">
        <v>79</v>
      </c>
      <c r="B11705">
        <v>2020</v>
      </c>
      <c r="C11705" t="s">
        <v>174</v>
      </c>
      <c r="D11705" t="s">
        <v>30</v>
      </c>
      <c r="E11705" t="s">
        <v>7845</v>
      </c>
      <c r="F11705" t="s">
        <v>37</v>
      </c>
      <c r="G11705" t="s">
        <v>23</v>
      </c>
      <c r="H11705" t="s">
        <v>144</v>
      </c>
      <c r="I11705" t="s">
        <v>39</v>
      </c>
      <c r="J11705" t="s">
        <v>66</v>
      </c>
      <c r="K11705" t="s">
        <v>158</v>
      </c>
      <c r="L11705">
        <v>15398</v>
      </c>
      <c r="M11705" t="s">
        <v>7436</v>
      </c>
      <c r="N11705" t="str">
        <f t="shared" si="612"/>
        <v>Pooraka,</v>
      </c>
      <c r="O11705" t="str">
        <f t="shared" si="613"/>
        <v>Pooraka</v>
      </c>
      <c r="P11705" t="str">
        <f t="shared" si="614"/>
        <v xml:space="preserve"> SA</v>
      </c>
      <c r="Q11705" t="s">
        <v>29</v>
      </c>
      <c r="R11705" t="s">
        <v>30</v>
      </c>
      <c r="S11705" t="s">
        <v>31</v>
      </c>
      <c r="T11705" t="s">
        <v>44</v>
      </c>
      <c r="U11705">
        <v>37990</v>
      </c>
    </row>
    <row r="11706" spans="1:21" x14ac:dyDescent="0.25">
      <c r="A11706" t="s">
        <v>79</v>
      </c>
      <c r="B11706">
        <v>2019</v>
      </c>
      <c r="C11706" t="s">
        <v>841</v>
      </c>
      <c r="D11706" t="s">
        <v>30</v>
      </c>
      <c r="E11706" t="s">
        <v>7846</v>
      </c>
      <c r="F11706" t="s">
        <v>37</v>
      </c>
      <c r="G11706" t="s">
        <v>23</v>
      </c>
      <c r="H11706" t="s">
        <v>235</v>
      </c>
      <c r="I11706" t="s">
        <v>39</v>
      </c>
      <c r="J11706" t="s">
        <v>40</v>
      </c>
      <c r="K11706" t="s">
        <v>218</v>
      </c>
      <c r="L11706">
        <v>69427</v>
      </c>
      <c r="M11706" t="s">
        <v>1556</v>
      </c>
      <c r="N11706" t="str">
        <f t="shared" si="612"/>
        <v>Morphett Vale,</v>
      </c>
      <c r="O11706" t="str">
        <f t="shared" si="613"/>
        <v>Morphett Vale</v>
      </c>
      <c r="P11706" t="str">
        <f t="shared" si="614"/>
        <v xml:space="preserve"> SA</v>
      </c>
      <c r="Q11706" t="s">
        <v>137</v>
      </c>
      <c r="R11706" t="s">
        <v>30</v>
      </c>
      <c r="S11706" t="s">
        <v>31</v>
      </c>
      <c r="T11706" t="s">
        <v>32</v>
      </c>
      <c r="U11706">
        <v>36999</v>
      </c>
    </row>
    <row r="11707" spans="1:21" x14ac:dyDescent="0.25">
      <c r="A11707" t="s">
        <v>252</v>
      </c>
      <c r="B11707">
        <v>2010</v>
      </c>
      <c r="C11707" t="s">
        <v>507</v>
      </c>
      <c r="D11707" t="s">
        <v>30</v>
      </c>
      <c r="E11707" t="s">
        <v>4025</v>
      </c>
      <c r="F11707" t="s">
        <v>37</v>
      </c>
      <c r="G11707" t="s">
        <v>23</v>
      </c>
      <c r="H11707" t="s">
        <v>309</v>
      </c>
      <c r="I11707" t="s">
        <v>39</v>
      </c>
      <c r="J11707" t="s">
        <v>66</v>
      </c>
      <c r="K11707" t="s">
        <v>332</v>
      </c>
      <c r="L11707">
        <v>179000</v>
      </c>
      <c r="M11707" t="s">
        <v>7470</v>
      </c>
      <c r="N11707" t="str">
        <f t="shared" si="612"/>
        <v>Saint Marys,</v>
      </c>
      <c r="O11707" t="str">
        <f t="shared" si="613"/>
        <v>Saint Marys</v>
      </c>
      <c r="P11707" t="str">
        <f t="shared" si="614"/>
        <v xml:space="preserve"> SA</v>
      </c>
      <c r="Q11707" t="s">
        <v>29</v>
      </c>
      <c r="R11707" t="s">
        <v>30</v>
      </c>
      <c r="S11707" t="s">
        <v>31</v>
      </c>
      <c r="T11707" t="s">
        <v>32</v>
      </c>
      <c r="U11707">
        <v>9990</v>
      </c>
    </row>
    <row r="11708" spans="1:21" x14ac:dyDescent="0.25">
      <c r="A11708" t="s">
        <v>18</v>
      </c>
      <c r="B11708">
        <v>2023</v>
      </c>
      <c r="C11708" t="s">
        <v>19</v>
      </c>
      <c r="D11708" t="s">
        <v>7549</v>
      </c>
      <c r="E11708" t="s">
        <v>4249</v>
      </c>
      <c r="F11708" t="s">
        <v>134</v>
      </c>
      <c r="G11708" t="s">
        <v>23</v>
      </c>
      <c r="H11708" t="s">
        <v>24</v>
      </c>
      <c r="I11708" t="s">
        <v>25</v>
      </c>
      <c r="J11708" t="s">
        <v>26</v>
      </c>
      <c r="K11708" t="s">
        <v>27</v>
      </c>
      <c r="L11708">
        <v>6</v>
      </c>
      <c r="M11708" t="s">
        <v>7490</v>
      </c>
      <c r="N11708" t="str">
        <f t="shared" si="612"/>
        <v>Christies Beach,</v>
      </c>
      <c r="O11708" t="str">
        <f t="shared" si="613"/>
        <v>Christies Beach</v>
      </c>
      <c r="P11708" t="str">
        <f t="shared" si="614"/>
        <v xml:space="preserve"> SA</v>
      </c>
      <c r="Q11708" t="s">
        <v>29</v>
      </c>
      <c r="R11708" t="s">
        <v>30</v>
      </c>
      <c r="S11708" t="s">
        <v>31</v>
      </c>
      <c r="T11708" t="s">
        <v>32</v>
      </c>
      <c r="U11708">
        <v>56440</v>
      </c>
    </row>
    <row r="11709" spans="1:21" x14ac:dyDescent="0.25">
      <c r="A11709" t="s">
        <v>113</v>
      </c>
      <c r="B11709">
        <v>2020</v>
      </c>
      <c r="C11709" t="s">
        <v>263</v>
      </c>
      <c r="D11709" t="s">
        <v>30</v>
      </c>
      <c r="E11709" t="s">
        <v>1669</v>
      </c>
      <c r="F11709" t="s">
        <v>37</v>
      </c>
      <c r="G11709" t="s">
        <v>23</v>
      </c>
      <c r="H11709" t="s">
        <v>49</v>
      </c>
      <c r="I11709" t="s">
        <v>39</v>
      </c>
      <c r="J11709" t="s">
        <v>66</v>
      </c>
      <c r="K11709" t="s">
        <v>202</v>
      </c>
      <c r="L11709">
        <v>69719</v>
      </c>
      <c r="M11709" t="s">
        <v>7373</v>
      </c>
      <c r="N11709" t="str">
        <f t="shared" si="612"/>
        <v>Para Hills West,</v>
      </c>
      <c r="O11709" t="str">
        <f t="shared" si="613"/>
        <v>Para Hills West</v>
      </c>
      <c r="P11709" t="str">
        <f t="shared" si="614"/>
        <v xml:space="preserve"> SA</v>
      </c>
      <c r="Q11709" t="s">
        <v>29</v>
      </c>
      <c r="R11709" t="s">
        <v>30</v>
      </c>
      <c r="S11709" t="s">
        <v>31</v>
      </c>
      <c r="T11709" t="s">
        <v>44</v>
      </c>
      <c r="U11709">
        <v>27888</v>
      </c>
    </row>
    <row r="11710" spans="1:21" x14ac:dyDescent="0.25">
      <c r="A11710" t="s">
        <v>210</v>
      </c>
      <c r="B11710">
        <v>2014</v>
      </c>
      <c r="C11710" t="s">
        <v>377</v>
      </c>
      <c r="D11710" t="s">
        <v>30</v>
      </c>
      <c r="E11710" t="s">
        <v>5824</v>
      </c>
      <c r="F11710" t="s">
        <v>37</v>
      </c>
      <c r="G11710" t="s">
        <v>23</v>
      </c>
      <c r="H11710" t="s">
        <v>773</v>
      </c>
      <c r="I11710" t="s">
        <v>39</v>
      </c>
      <c r="J11710" t="s">
        <v>66</v>
      </c>
      <c r="K11710" t="s">
        <v>59</v>
      </c>
      <c r="L11710">
        <v>164000</v>
      </c>
      <c r="M11710" t="s">
        <v>7481</v>
      </c>
      <c r="N11710" t="str">
        <f t="shared" si="612"/>
        <v>Somerton Park,</v>
      </c>
      <c r="O11710" t="str">
        <f t="shared" si="613"/>
        <v>Somerton Park</v>
      </c>
      <c r="P11710" t="str">
        <f t="shared" si="614"/>
        <v xml:space="preserve"> SA</v>
      </c>
      <c r="Q11710" t="s">
        <v>137</v>
      </c>
      <c r="R11710" t="s">
        <v>30</v>
      </c>
      <c r="S11710" t="s">
        <v>31</v>
      </c>
      <c r="T11710" t="s">
        <v>32</v>
      </c>
      <c r="U11710">
        <v>19990</v>
      </c>
    </row>
    <row r="11711" spans="1:21" x14ac:dyDescent="0.25">
      <c r="A11711" t="s">
        <v>120</v>
      </c>
      <c r="B11711">
        <v>2022</v>
      </c>
      <c r="C11711" t="s">
        <v>990</v>
      </c>
      <c r="D11711" t="s">
        <v>30</v>
      </c>
      <c r="E11711" t="s">
        <v>3318</v>
      </c>
      <c r="F11711" t="s">
        <v>37</v>
      </c>
      <c r="G11711" t="s">
        <v>23</v>
      </c>
      <c r="H11711" t="s">
        <v>49</v>
      </c>
      <c r="I11711" t="s">
        <v>39</v>
      </c>
      <c r="J11711" t="s">
        <v>40</v>
      </c>
      <c r="K11711" t="s">
        <v>382</v>
      </c>
      <c r="L11711">
        <v>3476</v>
      </c>
      <c r="M11711" t="s">
        <v>7847</v>
      </c>
      <c r="N11711" t="str">
        <f t="shared" si="612"/>
        <v>Hyde Park,</v>
      </c>
      <c r="O11711" t="str">
        <f t="shared" si="613"/>
        <v>Hyde Park</v>
      </c>
      <c r="P11711" t="str">
        <f t="shared" si="614"/>
        <v xml:space="preserve"> SA</v>
      </c>
      <c r="Q11711" t="s">
        <v>29</v>
      </c>
      <c r="R11711" t="s">
        <v>30</v>
      </c>
      <c r="S11711" t="s">
        <v>31</v>
      </c>
      <c r="T11711" t="s">
        <v>44</v>
      </c>
      <c r="U11711">
        <v>36979</v>
      </c>
    </row>
    <row r="11712" spans="1:21" x14ac:dyDescent="0.25">
      <c r="A11712" t="s">
        <v>252</v>
      </c>
      <c r="B11712">
        <v>2019</v>
      </c>
      <c r="C11712" t="s">
        <v>721</v>
      </c>
      <c r="D11712" t="s">
        <v>116</v>
      </c>
      <c r="E11712" t="s">
        <v>1478</v>
      </c>
      <c r="F11712" t="s">
        <v>37</v>
      </c>
      <c r="G11712" t="s">
        <v>23</v>
      </c>
      <c r="H11712" t="s">
        <v>533</v>
      </c>
      <c r="I11712" t="s">
        <v>39</v>
      </c>
      <c r="J11712" t="s">
        <v>66</v>
      </c>
      <c r="K11712" t="s">
        <v>640</v>
      </c>
      <c r="L11712">
        <v>75614</v>
      </c>
      <c r="M11712" t="s">
        <v>7516</v>
      </c>
      <c r="N11712" t="str">
        <f t="shared" si="612"/>
        <v>Reynella,</v>
      </c>
      <c r="O11712" t="str">
        <f t="shared" si="613"/>
        <v>Reynella</v>
      </c>
      <c r="P11712" t="str">
        <f t="shared" si="614"/>
        <v xml:space="preserve"> SA</v>
      </c>
      <c r="Q11712" t="s">
        <v>137</v>
      </c>
      <c r="R11712" t="s">
        <v>116</v>
      </c>
      <c r="S11712" t="s">
        <v>31</v>
      </c>
      <c r="T11712" t="s">
        <v>277</v>
      </c>
      <c r="U11712">
        <v>37990</v>
      </c>
    </row>
    <row r="11713" spans="1:21" x14ac:dyDescent="0.25">
      <c r="A11713" t="s">
        <v>69</v>
      </c>
      <c r="B11713">
        <v>2021</v>
      </c>
      <c r="C11713" t="s">
        <v>441</v>
      </c>
      <c r="D11713" t="s">
        <v>138</v>
      </c>
      <c r="E11713" t="s">
        <v>7848</v>
      </c>
      <c r="F11713" t="s">
        <v>37</v>
      </c>
      <c r="G11713" t="s">
        <v>23</v>
      </c>
      <c r="H11713" t="s">
        <v>96</v>
      </c>
      <c r="I11713" t="s">
        <v>50</v>
      </c>
      <c r="J11713" t="s">
        <v>66</v>
      </c>
      <c r="K11713" t="s">
        <v>228</v>
      </c>
      <c r="L11713">
        <v>15918</v>
      </c>
      <c r="M11713" t="s">
        <v>7530</v>
      </c>
      <c r="N11713" t="str">
        <f t="shared" si="612"/>
        <v>Plympton,</v>
      </c>
      <c r="O11713" t="str">
        <f t="shared" si="613"/>
        <v>Plympton</v>
      </c>
      <c r="P11713" t="str">
        <f t="shared" si="614"/>
        <v xml:space="preserve"> SA</v>
      </c>
      <c r="Q11713" t="s">
        <v>29</v>
      </c>
      <c r="R11713" t="s">
        <v>138</v>
      </c>
      <c r="S11713" t="s">
        <v>53</v>
      </c>
      <c r="T11713" t="s">
        <v>98</v>
      </c>
      <c r="U11713">
        <v>33990</v>
      </c>
    </row>
    <row r="11714" spans="1:21" x14ac:dyDescent="0.25">
      <c r="A11714" t="s">
        <v>69</v>
      </c>
      <c r="B11714">
        <v>2021</v>
      </c>
      <c r="C11714" t="s">
        <v>362</v>
      </c>
      <c r="D11714" t="s">
        <v>30</v>
      </c>
      <c r="E11714" t="s">
        <v>2009</v>
      </c>
      <c r="F11714" t="s">
        <v>37</v>
      </c>
      <c r="G11714" t="s">
        <v>23</v>
      </c>
      <c r="H11714" t="s">
        <v>144</v>
      </c>
      <c r="I11714" t="s">
        <v>39</v>
      </c>
      <c r="J11714" t="s">
        <v>91</v>
      </c>
      <c r="K11714" t="s">
        <v>149</v>
      </c>
      <c r="L11714">
        <v>23435</v>
      </c>
      <c r="M11714" t="s">
        <v>1556</v>
      </c>
      <c r="N11714" t="str">
        <f t="shared" si="612"/>
        <v>Morphett Vale,</v>
      </c>
      <c r="O11714" t="str">
        <f t="shared" si="613"/>
        <v>Morphett Vale</v>
      </c>
      <c r="P11714" t="str">
        <f t="shared" si="614"/>
        <v xml:space="preserve"> SA</v>
      </c>
      <c r="Q11714" t="s">
        <v>29</v>
      </c>
      <c r="R11714" t="s">
        <v>30</v>
      </c>
      <c r="S11714" t="s">
        <v>43</v>
      </c>
      <c r="T11714" t="s">
        <v>44</v>
      </c>
      <c r="U11714">
        <v>55990</v>
      </c>
    </row>
    <row r="11715" spans="1:21" x14ac:dyDescent="0.25">
      <c r="A11715" t="s">
        <v>333</v>
      </c>
      <c r="B11715">
        <v>2020</v>
      </c>
      <c r="C11715" t="s">
        <v>436</v>
      </c>
      <c r="D11715" t="s">
        <v>35</v>
      </c>
      <c r="E11715" t="s">
        <v>7849</v>
      </c>
      <c r="F11715" t="s">
        <v>37</v>
      </c>
      <c r="G11715" t="s">
        <v>23</v>
      </c>
      <c r="H11715" t="s">
        <v>123</v>
      </c>
      <c r="I11715" t="s">
        <v>39</v>
      </c>
      <c r="J11715" t="s">
        <v>66</v>
      </c>
      <c r="K11715" t="s">
        <v>77</v>
      </c>
      <c r="L11715">
        <v>37282</v>
      </c>
      <c r="M11715" t="s">
        <v>7381</v>
      </c>
      <c r="N11715" t="str">
        <f t="shared" si="612"/>
        <v>Elizabeth,</v>
      </c>
      <c r="O11715" t="str">
        <f t="shared" si="613"/>
        <v>Elizabeth</v>
      </c>
      <c r="P11715" t="str">
        <f t="shared" si="614"/>
        <v xml:space="preserve"> SA</v>
      </c>
      <c r="Q11715" t="s">
        <v>125</v>
      </c>
      <c r="R11715" t="s">
        <v>35</v>
      </c>
      <c r="S11715" t="s">
        <v>43</v>
      </c>
      <c r="T11715" t="s">
        <v>44</v>
      </c>
      <c r="U11715">
        <v>23873</v>
      </c>
    </row>
    <row r="11716" spans="1:21" x14ac:dyDescent="0.25">
      <c r="A11716" t="s">
        <v>69</v>
      </c>
      <c r="B11716">
        <v>2021</v>
      </c>
      <c r="C11716" t="s">
        <v>177</v>
      </c>
      <c r="D11716" t="s">
        <v>35</v>
      </c>
      <c r="E11716" t="s">
        <v>948</v>
      </c>
      <c r="F11716" t="s">
        <v>37</v>
      </c>
      <c r="G11716" t="s">
        <v>23</v>
      </c>
      <c r="H11716" t="s">
        <v>179</v>
      </c>
      <c r="I11716" t="s">
        <v>39</v>
      </c>
      <c r="J11716" t="s">
        <v>91</v>
      </c>
      <c r="K11716" t="s">
        <v>180</v>
      </c>
      <c r="L11716">
        <v>44113</v>
      </c>
      <c r="M11716" t="s">
        <v>7490</v>
      </c>
      <c r="N11716" t="str">
        <f t="shared" si="612"/>
        <v>Christies Beach,</v>
      </c>
      <c r="O11716" t="str">
        <f t="shared" si="613"/>
        <v>Christies Beach</v>
      </c>
      <c r="P11716" t="str">
        <f t="shared" si="614"/>
        <v xml:space="preserve"> SA</v>
      </c>
      <c r="Q11716" t="s">
        <v>29</v>
      </c>
      <c r="R11716" t="s">
        <v>35</v>
      </c>
      <c r="S11716" t="s">
        <v>43</v>
      </c>
      <c r="T11716" t="s">
        <v>44</v>
      </c>
      <c r="U11716">
        <v>33990</v>
      </c>
    </row>
    <row r="11717" spans="1:21" x14ac:dyDescent="0.25">
      <c r="A11717" t="s">
        <v>69</v>
      </c>
      <c r="B11717">
        <v>2022</v>
      </c>
      <c r="C11717" t="s">
        <v>177</v>
      </c>
      <c r="D11717" t="s">
        <v>35</v>
      </c>
      <c r="E11717" t="s">
        <v>949</v>
      </c>
      <c r="F11717" t="s">
        <v>37</v>
      </c>
      <c r="G11717" t="s">
        <v>23</v>
      </c>
      <c r="H11717" t="s">
        <v>179</v>
      </c>
      <c r="I11717" t="s">
        <v>39</v>
      </c>
      <c r="J11717" t="s">
        <v>91</v>
      </c>
      <c r="K11717" t="s">
        <v>180</v>
      </c>
      <c r="L11717">
        <v>22506</v>
      </c>
      <c r="M11717" t="s">
        <v>7483</v>
      </c>
      <c r="N11717" t="str">
        <f t="shared" si="612"/>
        <v>Adelaide,</v>
      </c>
      <c r="O11717" t="str">
        <f t="shared" si="613"/>
        <v>Adelaide</v>
      </c>
      <c r="P11717" t="str">
        <f t="shared" si="614"/>
        <v xml:space="preserve"> SA</v>
      </c>
      <c r="Q11717" t="s">
        <v>29</v>
      </c>
      <c r="R11717" t="s">
        <v>35</v>
      </c>
      <c r="S11717" t="s">
        <v>43</v>
      </c>
      <c r="T11717" t="s">
        <v>44</v>
      </c>
      <c r="U11717">
        <v>35990</v>
      </c>
    </row>
    <row r="11718" spans="1:21" x14ac:dyDescent="0.25">
      <c r="A11718" t="s">
        <v>55</v>
      </c>
      <c r="B11718">
        <v>2021</v>
      </c>
      <c r="C11718" t="s">
        <v>3203</v>
      </c>
      <c r="D11718" t="s">
        <v>30</v>
      </c>
      <c r="E11718" t="s">
        <v>7850</v>
      </c>
      <c r="F11718" t="s">
        <v>37</v>
      </c>
      <c r="G11718" t="s">
        <v>23</v>
      </c>
      <c r="H11718" t="s">
        <v>1028</v>
      </c>
      <c r="I11718" t="s">
        <v>25</v>
      </c>
      <c r="J11718" t="s">
        <v>40</v>
      </c>
      <c r="K11718" t="s">
        <v>435</v>
      </c>
      <c r="L11718">
        <v>31792</v>
      </c>
      <c r="M11718" t="s">
        <v>7481</v>
      </c>
      <c r="N11718" t="str">
        <f t="shared" si="612"/>
        <v>Somerton Park,</v>
      </c>
      <c r="O11718" t="str">
        <f t="shared" si="613"/>
        <v>Somerton Park</v>
      </c>
      <c r="P11718" t="str">
        <f t="shared" si="614"/>
        <v xml:space="preserve"> SA</v>
      </c>
      <c r="Q11718" t="s">
        <v>61</v>
      </c>
      <c r="R11718" t="s">
        <v>30</v>
      </c>
      <c r="S11718" t="s">
        <v>31</v>
      </c>
      <c r="T11718" t="s">
        <v>44</v>
      </c>
      <c r="U11718">
        <v>156990</v>
      </c>
    </row>
    <row r="11719" spans="1:21" x14ac:dyDescent="0.25">
      <c r="A11719" t="s">
        <v>69</v>
      </c>
      <c r="B11719">
        <v>2012</v>
      </c>
      <c r="C11719" t="s">
        <v>181</v>
      </c>
      <c r="D11719" t="s">
        <v>35</v>
      </c>
      <c r="E11719" t="s">
        <v>2188</v>
      </c>
      <c r="F11719" t="s">
        <v>37</v>
      </c>
      <c r="G11719" t="s">
        <v>115</v>
      </c>
      <c r="H11719" t="s">
        <v>65</v>
      </c>
      <c r="I11719" t="s">
        <v>39</v>
      </c>
      <c r="J11719" t="s">
        <v>66</v>
      </c>
      <c r="K11719" t="s">
        <v>609</v>
      </c>
      <c r="L11719">
        <v>171457</v>
      </c>
      <c r="M11719" t="s">
        <v>7563</v>
      </c>
      <c r="N11719" t="str">
        <f t="shared" ref="N11719:N11779" si="615">LEFT(M11719,FIND(",",M11719))</f>
        <v>Torrensville,</v>
      </c>
      <c r="O11719" t="str">
        <f t="shared" ref="O11719:O11779" si="616">LEFT(N11719,LEN(N11719)-1)</f>
        <v>Torrensville</v>
      </c>
      <c r="P11719" t="str">
        <f t="shared" ref="P11719:P11779" si="617">RIGHT(M11719,3)</f>
        <v xml:space="preserve"> SA</v>
      </c>
      <c r="Q11719" t="s">
        <v>29</v>
      </c>
      <c r="R11719" t="s">
        <v>35</v>
      </c>
      <c r="S11719" t="s">
        <v>43</v>
      </c>
      <c r="T11719" t="s">
        <v>44</v>
      </c>
      <c r="U11719">
        <v>7880</v>
      </c>
    </row>
    <row r="11720" spans="1:21" x14ac:dyDescent="0.25">
      <c r="A11720" t="s">
        <v>240</v>
      </c>
      <c r="B11720">
        <v>2018</v>
      </c>
      <c r="C11720" t="s">
        <v>694</v>
      </c>
      <c r="D11720" t="s">
        <v>138</v>
      </c>
      <c r="E11720" t="s">
        <v>1360</v>
      </c>
      <c r="F11720" t="s">
        <v>37</v>
      </c>
      <c r="G11720" t="s">
        <v>23</v>
      </c>
      <c r="H11720" t="s">
        <v>614</v>
      </c>
      <c r="I11720" t="s">
        <v>110</v>
      </c>
      <c r="J11720" t="s">
        <v>26</v>
      </c>
      <c r="K11720" t="s">
        <v>272</v>
      </c>
      <c r="L11720">
        <v>86291</v>
      </c>
      <c r="M11720" t="s">
        <v>7494</v>
      </c>
      <c r="N11720" t="str">
        <f t="shared" si="615"/>
        <v>Emerald,</v>
      </c>
      <c r="O11720" t="str">
        <f t="shared" si="616"/>
        <v>Emerald</v>
      </c>
      <c r="P11720" t="str">
        <f t="shared" si="617"/>
        <v>QLD</v>
      </c>
      <c r="Q11720" t="s">
        <v>29</v>
      </c>
      <c r="R11720" t="s">
        <v>138</v>
      </c>
      <c r="S11720" t="s">
        <v>53</v>
      </c>
      <c r="T11720" t="s">
        <v>98</v>
      </c>
      <c r="U11720">
        <v>44990</v>
      </c>
    </row>
    <row r="11721" spans="1:21" x14ac:dyDescent="0.25">
      <c r="A11721" t="s">
        <v>113</v>
      </c>
      <c r="B11721">
        <v>2011</v>
      </c>
      <c r="C11721" t="s">
        <v>247</v>
      </c>
      <c r="D11721" t="s">
        <v>152</v>
      </c>
      <c r="E11721" t="s">
        <v>7851</v>
      </c>
      <c r="F11721" t="s">
        <v>37</v>
      </c>
      <c r="G11721" t="s">
        <v>23</v>
      </c>
      <c r="H11721" t="s">
        <v>49</v>
      </c>
      <c r="I11721" t="s">
        <v>39</v>
      </c>
      <c r="J11721" t="s">
        <v>66</v>
      </c>
      <c r="K11721" t="s">
        <v>163</v>
      </c>
      <c r="L11721">
        <v>208133</v>
      </c>
      <c r="M11721" t="s">
        <v>7811</v>
      </c>
      <c r="N11721" t="str">
        <f t="shared" si="615"/>
        <v>Park Holme,</v>
      </c>
      <c r="O11721" t="str">
        <f t="shared" si="616"/>
        <v>Park Holme</v>
      </c>
      <c r="P11721" t="str">
        <f t="shared" si="617"/>
        <v xml:space="preserve"> SA</v>
      </c>
      <c r="Q11721" t="s">
        <v>29</v>
      </c>
      <c r="R11721" t="s">
        <v>152</v>
      </c>
      <c r="S11721" t="s">
        <v>31</v>
      </c>
      <c r="T11721" t="s">
        <v>44</v>
      </c>
      <c r="U11721">
        <v>9990</v>
      </c>
    </row>
    <row r="11722" spans="1:21" x14ac:dyDescent="0.25">
      <c r="A11722" t="s">
        <v>155</v>
      </c>
      <c r="B11722">
        <v>2019</v>
      </c>
      <c r="C11722" t="s">
        <v>236</v>
      </c>
      <c r="D11722" t="s">
        <v>30</v>
      </c>
      <c r="E11722" t="s">
        <v>6317</v>
      </c>
      <c r="F11722" t="s">
        <v>37</v>
      </c>
      <c r="G11722" t="s">
        <v>23</v>
      </c>
      <c r="H11722" t="s">
        <v>24</v>
      </c>
      <c r="I11722" t="s">
        <v>25</v>
      </c>
      <c r="J11722" t="s">
        <v>26</v>
      </c>
      <c r="K11722" t="s">
        <v>128</v>
      </c>
      <c r="L11722">
        <v>180618</v>
      </c>
      <c r="M11722" t="s">
        <v>1416</v>
      </c>
      <c r="N11722" t="str">
        <f t="shared" si="615"/>
        <v>Enfield,</v>
      </c>
      <c r="O11722" t="str">
        <f t="shared" si="616"/>
        <v>Enfield</v>
      </c>
      <c r="P11722" t="str">
        <f t="shared" si="617"/>
        <v xml:space="preserve"> SA</v>
      </c>
      <c r="Q11722" t="s">
        <v>29</v>
      </c>
      <c r="R11722" t="s">
        <v>30</v>
      </c>
      <c r="S11722" t="s">
        <v>31</v>
      </c>
      <c r="T11722" t="s">
        <v>32</v>
      </c>
      <c r="U11722">
        <v>27990</v>
      </c>
    </row>
    <row r="11723" spans="1:21" x14ac:dyDescent="0.25">
      <c r="A11723" t="s">
        <v>333</v>
      </c>
      <c r="B11723">
        <v>2022</v>
      </c>
      <c r="C11723" t="s">
        <v>3976</v>
      </c>
      <c r="D11723" t="s">
        <v>30</v>
      </c>
      <c r="E11723" t="s">
        <v>7852</v>
      </c>
      <c r="F11723" t="s">
        <v>37</v>
      </c>
      <c r="G11723" t="s">
        <v>23</v>
      </c>
      <c r="H11723" t="s">
        <v>105</v>
      </c>
      <c r="I11723" t="s">
        <v>25</v>
      </c>
      <c r="J11723" t="s">
        <v>40</v>
      </c>
      <c r="K11723" t="s">
        <v>106</v>
      </c>
      <c r="L11723">
        <v>31</v>
      </c>
      <c r="M11723" t="s">
        <v>7490</v>
      </c>
      <c r="N11723" t="str">
        <f t="shared" si="615"/>
        <v>Christies Beach,</v>
      </c>
      <c r="O11723" t="str">
        <f t="shared" si="616"/>
        <v>Christies Beach</v>
      </c>
      <c r="P11723" t="str">
        <f t="shared" si="617"/>
        <v xml:space="preserve"> SA</v>
      </c>
      <c r="Q11723" t="s">
        <v>29</v>
      </c>
      <c r="R11723" t="s">
        <v>30</v>
      </c>
      <c r="S11723" t="s">
        <v>31</v>
      </c>
      <c r="T11723" t="s">
        <v>44</v>
      </c>
      <c r="U11723">
        <v>37990</v>
      </c>
    </row>
    <row r="11724" spans="1:21" x14ac:dyDescent="0.25">
      <c r="A11724" t="s">
        <v>69</v>
      </c>
      <c r="B11724">
        <v>2018</v>
      </c>
      <c r="C11724" t="s">
        <v>441</v>
      </c>
      <c r="D11724" t="s">
        <v>138</v>
      </c>
      <c r="E11724" t="s">
        <v>613</v>
      </c>
      <c r="F11724" t="s">
        <v>37</v>
      </c>
      <c r="G11724" t="s">
        <v>23</v>
      </c>
      <c r="H11724" t="s">
        <v>614</v>
      </c>
      <c r="I11724" t="s">
        <v>110</v>
      </c>
      <c r="J11724" t="s">
        <v>26</v>
      </c>
      <c r="K11724" t="s">
        <v>424</v>
      </c>
      <c r="L11724">
        <v>97539</v>
      </c>
      <c r="M11724" t="s">
        <v>7483</v>
      </c>
      <c r="N11724" t="str">
        <f t="shared" si="615"/>
        <v>Adelaide,</v>
      </c>
      <c r="O11724" t="str">
        <f t="shared" si="616"/>
        <v>Adelaide</v>
      </c>
      <c r="P11724" t="str">
        <f t="shared" si="617"/>
        <v xml:space="preserve"> SA</v>
      </c>
      <c r="Q11724" t="s">
        <v>29</v>
      </c>
      <c r="R11724" t="s">
        <v>138</v>
      </c>
      <c r="S11724" t="s">
        <v>31</v>
      </c>
      <c r="T11724" t="s">
        <v>44</v>
      </c>
      <c r="U11724">
        <v>45990</v>
      </c>
    </row>
    <row r="11725" spans="1:21" x14ac:dyDescent="0.25">
      <c r="A11725" t="s">
        <v>3306</v>
      </c>
      <c r="B11725">
        <v>2011</v>
      </c>
      <c r="C11725" t="s">
        <v>7853</v>
      </c>
      <c r="D11725" t="s">
        <v>30</v>
      </c>
      <c r="E11725" t="s">
        <v>7854</v>
      </c>
      <c r="F11725" t="s">
        <v>37</v>
      </c>
      <c r="G11725" t="s">
        <v>115</v>
      </c>
      <c r="H11725" t="s">
        <v>49</v>
      </c>
      <c r="I11725" t="s">
        <v>39</v>
      </c>
      <c r="J11725" t="s">
        <v>66</v>
      </c>
      <c r="K11725" t="s">
        <v>272</v>
      </c>
      <c r="L11725">
        <v>157000</v>
      </c>
      <c r="M11725" t="s">
        <v>7376</v>
      </c>
      <c r="N11725" t="str">
        <f t="shared" si="615"/>
        <v>Klemzig,</v>
      </c>
      <c r="O11725" t="str">
        <f t="shared" si="616"/>
        <v>Klemzig</v>
      </c>
      <c r="P11725" t="str">
        <f t="shared" si="617"/>
        <v xml:space="preserve"> SA</v>
      </c>
      <c r="Q11725" t="s">
        <v>29</v>
      </c>
      <c r="R11725" t="s">
        <v>30</v>
      </c>
      <c r="S11725" t="s">
        <v>31</v>
      </c>
      <c r="T11725" t="s">
        <v>44</v>
      </c>
      <c r="U11725">
        <v>7999</v>
      </c>
    </row>
    <row r="11726" spans="1:21" x14ac:dyDescent="0.25">
      <c r="A11726" t="s">
        <v>210</v>
      </c>
      <c r="B11726">
        <v>2022</v>
      </c>
      <c r="C11726" t="s">
        <v>377</v>
      </c>
      <c r="D11726" t="s">
        <v>7547</v>
      </c>
      <c r="E11726" t="s">
        <v>7564</v>
      </c>
      <c r="F11726" t="s">
        <v>22</v>
      </c>
      <c r="G11726" t="s">
        <v>23</v>
      </c>
      <c r="H11726" t="s">
        <v>144</v>
      </c>
      <c r="I11726" t="s">
        <v>39</v>
      </c>
      <c r="J11726" t="s">
        <v>66</v>
      </c>
      <c r="K11726" t="s">
        <v>136</v>
      </c>
      <c r="L11726">
        <v>2001</v>
      </c>
      <c r="M11726" t="s">
        <v>7485</v>
      </c>
      <c r="N11726" t="str">
        <f t="shared" si="615"/>
        <v>Edwardstown,</v>
      </c>
      <c r="O11726" t="str">
        <f t="shared" si="616"/>
        <v>Edwardstown</v>
      </c>
      <c r="P11726" t="str">
        <f t="shared" si="617"/>
        <v xml:space="preserve"> SA</v>
      </c>
      <c r="Q11726" t="s">
        <v>29</v>
      </c>
      <c r="R11726" t="s">
        <v>30</v>
      </c>
      <c r="S11726" t="s">
        <v>31</v>
      </c>
      <c r="T11726" t="s">
        <v>32</v>
      </c>
      <c r="U11726">
        <v>65999</v>
      </c>
    </row>
    <row r="11727" spans="1:21" x14ac:dyDescent="0.25">
      <c r="A11727" t="s">
        <v>252</v>
      </c>
      <c r="B11727">
        <v>2012</v>
      </c>
      <c r="C11727" t="s">
        <v>467</v>
      </c>
      <c r="D11727" t="s">
        <v>47</v>
      </c>
      <c r="E11727" t="s">
        <v>7855</v>
      </c>
      <c r="F11727" t="s">
        <v>37</v>
      </c>
      <c r="G11727" t="s">
        <v>115</v>
      </c>
      <c r="H11727" t="s">
        <v>49</v>
      </c>
      <c r="I11727" t="s">
        <v>39</v>
      </c>
      <c r="J11727" t="s">
        <v>66</v>
      </c>
      <c r="K11727" t="s">
        <v>128</v>
      </c>
      <c r="L11727">
        <v>185664</v>
      </c>
      <c r="M11727" t="s">
        <v>7354</v>
      </c>
      <c r="N11727" t="str">
        <f t="shared" si="615"/>
        <v>Blair Athol,</v>
      </c>
      <c r="O11727" t="str">
        <f t="shared" si="616"/>
        <v>Blair Athol</v>
      </c>
      <c r="P11727" t="str">
        <f t="shared" si="617"/>
        <v xml:space="preserve"> SA</v>
      </c>
      <c r="Q11727" t="s">
        <v>29</v>
      </c>
      <c r="R11727" t="s">
        <v>47</v>
      </c>
      <c r="S11727" t="s">
        <v>53</v>
      </c>
      <c r="T11727" t="s">
        <v>44</v>
      </c>
      <c r="U11727">
        <v>10999</v>
      </c>
    </row>
    <row r="11728" spans="1:21" x14ac:dyDescent="0.25">
      <c r="A11728" t="s">
        <v>79</v>
      </c>
      <c r="B11728">
        <v>2012</v>
      </c>
      <c r="C11728" t="s">
        <v>174</v>
      </c>
      <c r="D11728" t="s">
        <v>30</v>
      </c>
      <c r="E11728" t="s">
        <v>7856</v>
      </c>
      <c r="F11728" t="s">
        <v>37</v>
      </c>
      <c r="G11728" t="s">
        <v>23</v>
      </c>
      <c r="H11728" t="s">
        <v>144</v>
      </c>
      <c r="I11728" t="s">
        <v>110</v>
      </c>
      <c r="J11728" t="s">
        <v>66</v>
      </c>
      <c r="K11728" t="s">
        <v>191</v>
      </c>
      <c r="L11728">
        <v>191239</v>
      </c>
      <c r="M11728" t="s">
        <v>7524</v>
      </c>
      <c r="N11728" t="str">
        <f t="shared" si="615"/>
        <v>Beverley,</v>
      </c>
      <c r="O11728" t="str">
        <f t="shared" si="616"/>
        <v>Beverley</v>
      </c>
      <c r="P11728" t="str">
        <f t="shared" si="617"/>
        <v xml:space="preserve"> SA</v>
      </c>
      <c r="Q11728" t="s">
        <v>29</v>
      </c>
      <c r="R11728" t="s">
        <v>30</v>
      </c>
      <c r="S11728" t="s">
        <v>31</v>
      </c>
      <c r="T11728" t="s">
        <v>44</v>
      </c>
      <c r="U11728">
        <v>13990</v>
      </c>
    </row>
    <row r="11729" spans="1:21" x14ac:dyDescent="0.25">
      <c r="A11729" t="s">
        <v>18</v>
      </c>
      <c r="B11729">
        <v>2022</v>
      </c>
      <c r="C11729" t="s">
        <v>4153</v>
      </c>
      <c r="D11729" t="s">
        <v>7549</v>
      </c>
      <c r="E11729" t="s">
        <v>7857</v>
      </c>
      <c r="F11729" t="s">
        <v>134</v>
      </c>
      <c r="G11729" t="s">
        <v>23</v>
      </c>
      <c r="H11729" t="s">
        <v>24</v>
      </c>
      <c r="I11729" t="s">
        <v>110</v>
      </c>
      <c r="J11729" t="s">
        <v>26</v>
      </c>
      <c r="K11729" t="s">
        <v>382</v>
      </c>
      <c r="L11729">
        <v>10</v>
      </c>
      <c r="M11729" t="s">
        <v>7490</v>
      </c>
      <c r="N11729" t="str">
        <f t="shared" si="615"/>
        <v>Christies Beach,</v>
      </c>
      <c r="O11729" t="str">
        <f t="shared" si="616"/>
        <v>Christies Beach</v>
      </c>
      <c r="P11729" t="str">
        <f t="shared" si="617"/>
        <v xml:space="preserve"> SA</v>
      </c>
      <c r="Q11729" t="s">
        <v>29</v>
      </c>
      <c r="R11729" t="s">
        <v>138</v>
      </c>
      <c r="S11729" t="s">
        <v>31</v>
      </c>
      <c r="T11729" t="s">
        <v>44</v>
      </c>
      <c r="U11729">
        <v>38880</v>
      </c>
    </row>
    <row r="11730" spans="1:21" x14ac:dyDescent="0.25">
      <c r="A11730" t="s">
        <v>62</v>
      </c>
      <c r="B11730">
        <v>2014</v>
      </c>
      <c r="C11730" t="s">
        <v>555</v>
      </c>
      <c r="D11730" t="s">
        <v>73</v>
      </c>
      <c r="E11730" t="s">
        <v>7206</v>
      </c>
      <c r="F11730" t="s">
        <v>37</v>
      </c>
      <c r="G11730" t="s">
        <v>115</v>
      </c>
      <c r="H11730" t="s">
        <v>49</v>
      </c>
      <c r="I11730" t="s">
        <v>39</v>
      </c>
      <c r="J11730" t="s">
        <v>26</v>
      </c>
      <c r="K11730" t="s">
        <v>365</v>
      </c>
      <c r="L11730">
        <v>164125</v>
      </c>
      <c r="M11730" t="s">
        <v>7378</v>
      </c>
      <c r="N11730" t="str">
        <f t="shared" si="615"/>
        <v>Windsor Gardens,</v>
      </c>
      <c r="O11730" t="str">
        <f t="shared" si="616"/>
        <v>Windsor Gardens</v>
      </c>
      <c r="P11730" t="str">
        <f t="shared" si="617"/>
        <v xml:space="preserve"> SA</v>
      </c>
      <c r="Q11730" t="s">
        <v>29</v>
      </c>
      <c r="R11730" t="s">
        <v>73</v>
      </c>
      <c r="S11730" t="s">
        <v>53</v>
      </c>
      <c r="T11730" t="s">
        <v>195</v>
      </c>
      <c r="U11730">
        <v>18999</v>
      </c>
    </row>
    <row r="11731" spans="1:21" x14ac:dyDescent="0.25">
      <c r="A11731" t="s">
        <v>69</v>
      </c>
      <c r="B11731">
        <v>2006</v>
      </c>
      <c r="C11731" t="s">
        <v>665</v>
      </c>
      <c r="D11731" t="s">
        <v>116</v>
      </c>
      <c r="E11731" t="s">
        <v>7426</v>
      </c>
      <c r="F11731" t="s">
        <v>37</v>
      </c>
      <c r="G11731" t="s">
        <v>23</v>
      </c>
      <c r="H11731" t="s">
        <v>127</v>
      </c>
      <c r="I11731" t="s">
        <v>39</v>
      </c>
      <c r="J11731" t="s">
        <v>66</v>
      </c>
      <c r="K11731" t="s">
        <v>443</v>
      </c>
      <c r="L11731">
        <v>226735</v>
      </c>
      <c r="M11731" t="s">
        <v>7356</v>
      </c>
      <c r="N11731" t="str">
        <f t="shared" si="615"/>
        <v>Gilles Plains,</v>
      </c>
      <c r="O11731" t="str">
        <f t="shared" si="616"/>
        <v>Gilles Plains</v>
      </c>
      <c r="P11731" t="str">
        <f t="shared" si="617"/>
        <v xml:space="preserve"> SA</v>
      </c>
      <c r="Q11731" t="s">
        <v>29</v>
      </c>
      <c r="R11731" t="s">
        <v>116</v>
      </c>
      <c r="S11731" t="s">
        <v>31</v>
      </c>
      <c r="T11731" t="s">
        <v>277</v>
      </c>
      <c r="U11731">
        <v>13988</v>
      </c>
    </row>
    <row r="11732" spans="1:21" x14ac:dyDescent="0.25">
      <c r="A11732" t="s">
        <v>252</v>
      </c>
      <c r="B11732">
        <v>2010</v>
      </c>
      <c r="C11732" t="s">
        <v>422</v>
      </c>
      <c r="D11732" t="s">
        <v>30</v>
      </c>
      <c r="E11732" t="s">
        <v>7858</v>
      </c>
      <c r="F11732" t="s">
        <v>37</v>
      </c>
      <c r="G11732" t="s">
        <v>23</v>
      </c>
      <c r="H11732" t="s">
        <v>49</v>
      </c>
      <c r="I11732" t="s">
        <v>39</v>
      </c>
      <c r="J11732" t="s">
        <v>66</v>
      </c>
      <c r="K11732" t="s">
        <v>262</v>
      </c>
      <c r="L11732">
        <v>233494</v>
      </c>
      <c r="M11732" t="s">
        <v>7561</v>
      </c>
      <c r="N11732" t="str">
        <f t="shared" si="615"/>
        <v>Lonsdale,</v>
      </c>
      <c r="O11732" t="str">
        <f t="shared" si="616"/>
        <v>Lonsdale</v>
      </c>
      <c r="P11732" t="str">
        <f t="shared" si="617"/>
        <v xml:space="preserve"> SA</v>
      </c>
      <c r="Q11732" t="s">
        <v>29</v>
      </c>
      <c r="R11732" t="s">
        <v>30</v>
      </c>
      <c r="S11732" t="s">
        <v>31</v>
      </c>
      <c r="T11732" t="s">
        <v>44</v>
      </c>
      <c r="U11732">
        <v>10999</v>
      </c>
    </row>
    <row r="11733" spans="1:21" x14ac:dyDescent="0.25">
      <c r="A11733" t="s">
        <v>69</v>
      </c>
      <c r="B11733">
        <v>2011</v>
      </c>
      <c r="C11733" t="s">
        <v>441</v>
      </c>
      <c r="D11733" t="s">
        <v>138</v>
      </c>
      <c r="E11733" t="s">
        <v>4170</v>
      </c>
      <c r="F11733" t="s">
        <v>37</v>
      </c>
      <c r="G11733" t="s">
        <v>23</v>
      </c>
      <c r="H11733" t="s">
        <v>101</v>
      </c>
      <c r="I11733" t="s">
        <v>110</v>
      </c>
      <c r="J11733" t="s">
        <v>26</v>
      </c>
      <c r="K11733" t="s">
        <v>302</v>
      </c>
      <c r="L11733">
        <v>209846</v>
      </c>
      <c r="M11733" t="s">
        <v>7466</v>
      </c>
      <c r="N11733" t="str">
        <f t="shared" si="615"/>
        <v>Mile End,</v>
      </c>
      <c r="O11733" t="str">
        <f t="shared" si="616"/>
        <v>Mile End</v>
      </c>
      <c r="P11733" t="str">
        <f t="shared" si="617"/>
        <v xml:space="preserve"> SA</v>
      </c>
      <c r="Q11733" t="s">
        <v>29</v>
      </c>
      <c r="R11733" t="s">
        <v>138</v>
      </c>
      <c r="S11733" t="s">
        <v>53</v>
      </c>
      <c r="T11733" t="s">
        <v>195</v>
      </c>
      <c r="U11733">
        <v>20222</v>
      </c>
    </row>
    <row r="11734" spans="1:21" x14ac:dyDescent="0.25">
      <c r="A11734" t="s">
        <v>69</v>
      </c>
      <c r="B11734">
        <v>2019</v>
      </c>
      <c r="C11734" t="s">
        <v>441</v>
      </c>
      <c r="D11734" t="s">
        <v>138</v>
      </c>
      <c r="E11734" t="s">
        <v>2477</v>
      </c>
      <c r="F11734" t="s">
        <v>37</v>
      </c>
      <c r="G11734" t="s">
        <v>23</v>
      </c>
      <c r="H11734" t="s">
        <v>96</v>
      </c>
      <c r="I11734" t="s">
        <v>50</v>
      </c>
      <c r="J11734" t="s">
        <v>66</v>
      </c>
      <c r="K11734" t="s">
        <v>228</v>
      </c>
      <c r="L11734">
        <v>86524</v>
      </c>
      <c r="M11734" t="s">
        <v>7383</v>
      </c>
      <c r="N11734" t="str">
        <f t="shared" si="615"/>
        <v>Hawthorn,</v>
      </c>
      <c r="O11734" t="str">
        <f t="shared" si="616"/>
        <v>Hawthorn</v>
      </c>
      <c r="P11734" t="str">
        <f t="shared" si="617"/>
        <v xml:space="preserve"> SA</v>
      </c>
      <c r="Q11734" t="s">
        <v>29</v>
      </c>
      <c r="R11734" t="s">
        <v>138</v>
      </c>
      <c r="S11734" t="s">
        <v>53</v>
      </c>
      <c r="T11734" t="s">
        <v>98</v>
      </c>
      <c r="U11734">
        <v>27650</v>
      </c>
    </row>
    <row r="11735" spans="1:21" x14ac:dyDescent="0.25">
      <c r="A11735" t="s">
        <v>155</v>
      </c>
      <c r="B11735">
        <v>2004</v>
      </c>
      <c r="C11735" t="s">
        <v>170</v>
      </c>
      <c r="D11735" t="s">
        <v>30</v>
      </c>
      <c r="E11735" t="s">
        <v>7859</v>
      </c>
      <c r="F11735" t="s">
        <v>37</v>
      </c>
      <c r="G11735" t="s">
        <v>23</v>
      </c>
      <c r="H11735" t="s">
        <v>162</v>
      </c>
      <c r="I11735" t="s">
        <v>25</v>
      </c>
      <c r="J11735" t="s">
        <v>66</v>
      </c>
      <c r="K11735" t="s">
        <v>59</v>
      </c>
      <c r="L11735">
        <v>203813</v>
      </c>
      <c r="M11735" t="s">
        <v>7499</v>
      </c>
      <c r="N11735" t="str">
        <f t="shared" si="615"/>
        <v>Darlington,</v>
      </c>
      <c r="O11735" t="str">
        <f t="shared" si="616"/>
        <v>Darlington</v>
      </c>
      <c r="P11735" t="str">
        <f t="shared" si="617"/>
        <v xml:space="preserve"> SA</v>
      </c>
      <c r="Q11735" t="s">
        <v>137</v>
      </c>
      <c r="R11735" t="s">
        <v>30</v>
      </c>
      <c r="S11735" t="s">
        <v>31</v>
      </c>
      <c r="T11735" t="s">
        <v>44</v>
      </c>
      <c r="U11735">
        <v>6990</v>
      </c>
    </row>
    <row r="11736" spans="1:21" x14ac:dyDescent="0.25">
      <c r="A11736" t="s">
        <v>240</v>
      </c>
      <c r="B11736">
        <v>2015</v>
      </c>
      <c r="C11736" t="s">
        <v>694</v>
      </c>
      <c r="D11736" t="s">
        <v>138</v>
      </c>
      <c r="E11736" t="s">
        <v>3695</v>
      </c>
      <c r="F11736" t="s">
        <v>37</v>
      </c>
      <c r="G11736" t="s">
        <v>115</v>
      </c>
      <c r="H11736" t="s">
        <v>614</v>
      </c>
      <c r="I11736" t="s">
        <v>50</v>
      </c>
      <c r="J11736" t="s">
        <v>26</v>
      </c>
      <c r="K11736" t="s">
        <v>202</v>
      </c>
      <c r="L11736">
        <v>135022</v>
      </c>
      <c r="M11736" t="s">
        <v>7354</v>
      </c>
      <c r="N11736" t="str">
        <f t="shared" si="615"/>
        <v>Blair Athol,</v>
      </c>
      <c r="O11736" t="str">
        <f t="shared" si="616"/>
        <v>Blair Athol</v>
      </c>
      <c r="P11736" t="str">
        <f t="shared" si="617"/>
        <v xml:space="preserve"> SA</v>
      </c>
      <c r="Q11736" t="s">
        <v>29</v>
      </c>
      <c r="R11736" t="s">
        <v>138</v>
      </c>
      <c r="S11736" t="s">
        <v>31</v>
      </c>
      <c r="T11736" t="s">
        <v>44</v>
      </c>
      <c r="U11736">
        <v>23990</v>
      </c>
    </row>
    <row r="11737" spans="1:21" x14ac:dyDescent="0.25">
      <c r="A11737" t="s">
        <v>69</v>
      </c>
      <c r="B11737">
        <v>2008</v>
      </c>
      <c r="C11737" t="s">
        <v>1056</v>
      </c>
      <c r="D11737" t="s">
        <v>152</v>
      </c>
      <c r="E11737" t="s">
        <v>7860</v>
      </c>
      <c r="F11737" t="s">
        <v>37</v>
      </c>
      <c r="G11737" t="s">
        <v>23</v>
      </c>
      <c r="H11737" t="s">
        <v>235</v>
      </c>
      <c r="I11737" t="s">
        <v>39</v>
      </c>
      <c r="J11737" t="s">
        <v>66</v>
      </c>
      <c r="K11737" t="s">
        <v>218</v>
      </c>
      <c r="L11737">
        <v>273046</v>
      </c>
      <c r="M11737" t="s">
        <v>7499</v>
      </c>
      <c r="N11737" t="str">
        <f t="shared" si="615"/>
        <v>Darlington,</v>
      </c>
      <c r="O11737" t="str">
        <f t="shared" si="616"/>
        <v>Darlington</v>
      </c>
      <c r="P11737" t="str">
        <f t="shared" si="617"/>
        <v xml:space="preserve"> SA</v>
      </c>
      <c r="Q11737" t="s">
        <v>137</v>
      </c>
      <c r="R11737" t="s">
        <v>152</v>
      </c>
      <c r="S11737" t="s">
        <v>31</v>
      </c>
      <c r="T11737" t="s">
        <v>44</v>
      </c>
      <c r="U11737">
        <v>5990</v>
      </c>
    </row>
    <row r="11738" spans="1:21" x14ac:dyDescent="0.25">
      <c r="A11738" t="s">
        <v>141</v>
      </c>
      <c r="B11738">
        <v>2014</v>
      </c>
      <c r="C11738" t="s">
        <v>284</v>
      </c>
      <c r="D11738" t="s">
        <v>30</v>
      </c>
      <c r="E11738" t="s">
        <v>2805</v>
      </c>
      <c r="F11738" t="s">
        <v>37</v>
      </c>
      <c r="G11738" t="s">
        <v>115</v>
      </c>
      <c r="H11738" t="s">
        <v>49</v>
      </c>
      <c r="I11738" t="s">
        <v>25</v>
      </c>
      <c r="J11738" t="s">
        <v>66</v>
      </c>
      <c r="K11738" t="s">
        <v>323</v>
      </c>
      <c r="L11738">
        <v>130125</v>
      </c>
      <c r="M11738" t="s">
        <v>7378</v>
      </c>
      <c r="N11738" t="str">
        <f t="shared" si="615"/>
        <v>Windsor Gardens,</v>
      </c>
      <c r="O11738" t="str">
        <f t="shared" si="616"/>
        <v>Windsor Gardens</v>
      </c>
      <c r="P11738" t="str">
        <f t="shared" si="617"/>
        <v xml:space="preserve"> SA</v>
      </c>
      <c r="Q11738" t="s">
        <v>29</v>
      </c>
      <c r="R11738" t="s">
        <v>30</v>
      </c>
      <c r="S11738" t="s">
        <v>31</v>
      </c>
      <c r="T11738" t="s">
        <v>44</v>
      </c>
      <c r="U11738">
        <v>14999</v>
      </c>
    </row>
    <row r="11739" spans="1:21" x14ac:dyDescent="0.25">
      <c r="A11739" t="s">
        <v>141</v>
      </c>
      <c r="B11739">
        <v>2014</v>
      </c>
      <c r="C11739" t="s">
        <v>344</v>
      </c>
      <c r="D11739" t="s">
        <v>30</v>
      </c>
      <c r="E11739" t="s">
        <v>2287</v>
      </c>
      <c r="F11739" t="s">
        <v>37</v>
      </c>
      <c r="G11739" t="s">
        <v>23</v>
      </c>
      <c r="H11739" t="s">
        <v>144</v>
      </c>
      <c r="I11739" t="s">
        <v>25</v>
      </c>
      <c r="J11739" t="s">
        <v>66</v>
      </c>
      <c r="K11739" t="s">
        <v>176</v>
      </c>
      <c r="L11739">
        <v>58123</v>
      </c>
      <c r="M11739" t="s">
        <v>1556</v>
      </c>
      <c r="N11739" t="str">
        <f t="shared" si="615"/>
        <v>Morphett Vale,</v>
      </c>
      <c r="O11739" t="str">
        <f t="shared" si="616"/>
        <v>Morphett Vale</v>
      </c>
      <c r="P11739" t="str">
        <f t="shared" si="617"/>
        <v xml:space="preserve"> SA</v>
      </c>
      <c r="Q11739" t="s">
        <v>29</v>
      </c>
      <c r="R11739" t="s">
        <v>30</v>
      </c>
      <c r="S11739" t="s">
        <v>31</v>
      </c>
      <c r="T11739" t="s">
        <v>44</v>
      </c>
      <c r="U11739">
        <v>20990</v>
      </c>
    </row>
    <row r="11740" spans="1:21" x14ac:dyDescent="0.25">
      <c r="A11740" t="s">
        <v>69</v>
      </c>
      <c r="B11740">
        <v>2018</v>
      </c>
      <c r="C11740" t="s">
        <v>151</v>
      </c>
      <c r="D11740" t="s">
        <v>152</v>
      </c>
      <c r="E11740" t="s">
        <v>2036</v>
      </c>
      <c r="F11740" t="s">
        <v>37</v>
      </c>
      <c r="G11740" t="s">
        <v>23</v>
      </c>
      <c r="H11740" t="s">
        <v>144</v>
      </c>
      <c r="I11740" t="s">
        <v>39</v>
      </c>
      <c r="J11740" t="s">
        <v>66</v>
      </c>
      <c r="K11740" t="s">
        <v>208</v>
      </c>
      <c r="L11740">
        <v>125284</v>
      </c>
      <c r="M11740" t="s">
        <v>7483</v>
      </c>
      <c r="N11740" t="str">
        <f t="shared" si="615"/>
        <v>Adelaide,</v>
      </c>
      <c r="O11740" t="str">
        <f t="shared" si="616"/>
        <v>Adelaide</v>
      </c>
      <c r="P11740" t="str">
        <f t="shared" si="617"/>
        <v xml:space="preserve"> SA</v>
      </c>
      <c r="Q11740" t="s">
        <v>29</v>
      </c>
      <c r="R11740" t="s">
        <v>152</v>
      </c>
      <c r="S11740" t="s">
        <v>31</v>
      </c>
      <c r="T11740" t="s">
        <v>44</v>
      </c>
      <c r="U11740">
        <v>24990</v>
      </c>
    </row>
    <row r="11741" spans="1:21" x14ac:dyDescent="0.25">
      <c r="A11741" t="s">
        <v>155</v>
      </c>
      <c r="B11741">
        <v>2013</v>
      </c>
      <c r="C11741" t="s">
        <v>450</v>
      </c>
      <c r="D11741" t="s">
        <v>35</v>
      </c>
      <c r="E11741" t="s">
        <v>7861</v>
      </c>
      <c r="F11741" t="s">
        <v>37</v>
      </c>
      <c r="G11741" t="s">
        <v>23</v>
      </c>
      <c r="H11741" t="s">
        <v>82</v>
      </c>
      <c r="I11741" t="s">
        <v>39</v>
      </c>
      <c r="J11741" t="s">
        <v>66</v>
      </c>
      <c r="K11741" t="s">
        <v>268</v>
      </c>
      <c r="L11741">
        <v>188647</v>
      </c>
      <c r="M11741" t="s">
        <v>1416</v>
      </c>
      <c r="N11741" t="str">
        <f t="shared" si="615"/>
        <v>Enfield,</v>
      </c>
      <c r="O11741" t="str">
        <f t="shared" si="616"/>
        <v>Enfield</v>
      </c>
      <c r="P11741" t="str">
        <f t="shared" si="617"/>
        <v xml:space="preserve"> SA</v>
      </c>
      <c r="Q11741" t="s">
        <v>29</v>
      </c>
      <c r="R11741" t="s">
        <v>35</v>
      </c>
      <c r="S11741" t="s">
        <v>222</v>
      </c>
      <c r="T11741" t="s">
        <v>54</v>
      </c>
      <c r="U11741">
        <v>10999</v>
      </c>
    </row>
    <row r="11742" spans="1:21" x14ac:dyDescent="0.25">
      <c r="A11742" t="s">
        <v>1227</v>
      </c>
      <c r="B11742">
        <v>2022</v>
      </c>
      <c r="C11742" t="s">
        <v>740</v>
      </c>
      <c r="D11742" t="s">
        <v>7862</v>
      </c>
      <c r="E11742" t="s">
        <v>2923</v>
      </c>
      <c r="F11742" t="s">
        <v>134</v>
      </c>
      <c r="G11742" t="s">
        <v>23</v>
      </c>
      <c r="H11742" t="s">
        <v>49</v>
      </c>
      <c r="I11742" t="s">
        <v>25</v>
      </c>
      <c r="J11742" t="s">
        <v>40</v>
      </c>
      <c r="K11742" t="s">
        <v>97</v>
      </c>
      <c r="L11742" t="s">
        <v>70</v>
      </c>
      <c r="M11742" t="s">
        <v>7475</v>
      </c>
      <c r="N11742" t="str">
        <f t="shared" si="615"/>
        <v>Thebarton,</v>
      </c>
      <c r="O11742" t="str">
        <f t="shared" si="616"/>
        <v>Thebarton</v>
      </c>
      <c r="P11742" t="str">
        <f t="shared" si="617"/>
        <v xml:space="preserve"> SA</v>
      </c>
      <c r="Q11742" t="s">
        <v>29</v>
      </c>
      <c r="R11742" t="s">
        <v>30</v>
      </c>
      <c r="S11742" t="s">
        <v>31</v>
      </c>
      <c r="T11742" t="s">
        <v>44</v>
      </c>
      <c r="U11742">
        <v>40990</v>
      </c>
    </row>
    <row r="11743" spans="1:21" x14ac:dyDescent="0.25">
      <c r="A11743" t="s">
        <v>249</v>
      </c>
      <c r="B11743">
        <v>2010</v>
      </c>
      <c r="C11743" t="s">
        <v>250</v>
      </c>
      <c r="D11743" t="s">
        <v>47</v>
      </c>
      <c r="E11743" t="s">
        <v>7863</v>
      </c>
      <c r="F11743" t="s">
        <v>37</v>
      </c>
      <c r="G11743" t="s">
        <v>115</v>
      </c>
      <c r="H11743" t="s">
        <v>49</v>
      </c>
      <c r="I11743" t="s">
        <v>25</v>
      </c>
      <c r="J11743" t="s">
        <v>40</v>
      </c>
      <c r="K11743" t="s">
        <v>323</v>
      </c>
      <c r="L11743">
        <v>88821</v>
      </c>
      <c r="M11743" t="s">
        <v>7356</v>
      </c>
      <c r="N11743" t="str">
        <f t="shared" si="615"/>
        <v>Gilles Plains,</v>
      </c>
      <c r="O11743" t="str">
        <f t="shared" si="616"/>
        <v>Gilles Plains</v>
      </c>
      <c r="P11743" t="str">
        <f t="shared" si="617"/>
        <v xml:space="preserve"> SA</v>
      </c>
      <c r="Q11743" t="s">
        <v>29</v>
      </c>
      <c r="R11743" t="s">
        <v>47</v>
      </c>
      <c r="S11743" t="s">
        <v>53</v>
      </c>
      <c r="T11743" t="s">
        <v>54</v>
      </c>
      <c r="U11743">
        <v>18988</v>
      </c>
    </row>
    <row r="11744" spans="1:21" x14ac:dyDescent="0.25">
      <c r="A11744" t="s">
        <v>69</v>
      </c>
      <c r="B11744">
        <v>2006</v>
      </c>
      <c r="C11744" t="s">
        <v>177</v>
      </c>
      <c r="D11744" t="s">
        <v>116</v>
      </c>
      <c r="E11744" t="s">
        <v>3031</v>
      </c>
      <c r="F11744" t="s">
        <v>37</v>
      </c>
      <c r="G11744" t="s">
        <v>115</v>
      </c>
      <c r="H11744" t="s">
        <v>179</v>
      </c>
      <c r="I11744" t="s">
        <v>39</v>
      </c>
      <c r="J11744" t="s">
        <v>66</v>
      </c>
      <c r="K11744" t="s">
        <v>83</v>
      </c>
      <c r="L11744">
        <v>247025</v>
      </c>
      <c r="M11744" t="s">
        <v>7497</v>
      </c>
      <c r="N11744" t="str">
        <f t="shared" si="615"/>
        <v>Glenelg,</v>
      </c>
      <c r="O11744" t="str">
        <f t="shared" si="616"/>
        <v>Glenelg</v>
      </c>
      <c r="P11744" t="str">
        <f t="shared" si="617"/>
        <v xml:space="preserve"> SA</v>
      </c>
      <c r="Q11744" t="s">
        <v>29</v>
      </c>
      <c r="R11744" t="s">
        <v>116</v>
      </c>
      <c r="S11744" t="s">
        <v>31</v>
      </c>
      <c r="T11744" t="s">
        <v>44</v>
      </c>
      <c r="U11744">
        <v>5990</v>
      </c>
    </row>
    <row r="11745" spans="1:21" x14ac:dyDescent="0.25">
      <c r="A11745" t="s">
        <v>210</v>
      </c>
      <c r="B11745">
        <v>2019</v>
      </c>
      <c r="C11745" t="s">
        <v>211</v>
      </c>
      <c r="D11745" t="s">
        <v>30</v>
      </c>
      <c r="E11745" t="s">
        <v>3385</v>
      </c>
      <c r="F11745" t="s">
        <v>37</v>
      </c>
      <c r="G11745" t="s">
        <v>23</v>
      </c>
      <c r="H11745" t="s">
        <v>49</v>
      </c>
      <c r="I11745" t="s">
        <v>39</v>
      </c>
      <c r="J11745" t="s">
        <v>66</v>
      </c>
      <c r="K11745" t="s">
        <v>166</v>
      </c>
      <c r="L11745">
        <v>72713</v>
      </c>
      <c r="M11745" t="s">
        <v>7466</v>
      </c>
      <c r="N11745" t="str">
        <f t="shared" si="615"/>
        <v>Mile End,</v>
      </c>
      <c r="O11745" t="str">
        <f t="shared" si="616"/>
        <v>Mile End</v>
      </c>
      <c r="P11745" t="str">
        <f t="shared" si="617"/>
        <v xml:space="preserve"> SA</v>
      </c>
      <c r="Q11745" t="s">
        <v>29</v>
      </c>
      <c r="R11745" t="s">
        <v>30</v>
      </c>
      <c r="S11745" t="s">
        <v>31</v>
      </c>
      <c r="T11745" t="s">
        <v>44</v>
      </c>
      <c r="U11745">
        <v>28989</v>
      </c>
    </row>
    <row r="11746" spans="1:21" x14ac:dyDescent="0.25">
      <c r="A11746" t="s">
        <v>113</v>
      </c>
      <c r="B11746">
        <v>2017</v>
      </c>
      <c r="C11746" t="s">
        <v>247</v>
      </c>
      <c r="D11746" t="s">
        <v>152</v>
      </c>
      <c r="E11746" t="s">
        <v>998</v>
      </c>
      <c r="F11746" t="s">
        <v>37</v>
      </c>
      <c r="G11746" t="s">
        <v>23</v>
      </c>
      <c r="H11746" t="s">
        <v>49</v>
      </c>
      <c r="I11746" t="s">
        <v>39</v>
      </c>
      <c r="J11746" t="s">
        <v>66</v>
      </c>
      <c r="K11746" t="s">
        <v>199</v>
      </c>
      <c r="L11746">
        <v>37012</v>
      </c>
      <c r="M11746" t="s">
        <v>7368</v>
      </c>
      <c r="N11746" t="str">
        <f t="shared" si="615"/>
        <v>Ingle Farm,</v>
      </c>
      <c r="O11746" t="str">
        <f t="shared" si="616"/>
        <v>Ingle Farm</v>
      </c>
      <c r="P11746" t="str">
        <f t="shared" si="617"/>
        <v xml:space="preserve"> SA</v>
      </c>
      <c r="Q11746" t="s">
        <v>29</v>
      </c>
      <c r="R11746" t="s">
        <v>152</v>
      </c>
      <c r="S11746" t="s">
        <v>31</v>
      </c>
      <c r="T11746" t="s">
        <v>44</v>
      </c>
      <c r="U11746">
        <v>22990</v>
      </c>
    </row>
    <row r="11747" spans="1:21" x14ac:dyDescent="0.25">
      <c r="A11747" t="s">
        <v>141</v>
      </c>
      <c r="B11747">
        <v>2014</v>
      </c>
      <c r="C11747" t="s">
        <v>881</v>
      </c>
      <c r="D11747" t="s">
        <v>152</v>
      </c>
      <c r="E11747" t="s">
        <v>2352</v>
      </c>
      <c r="F11747" t="s">
        <v>37</v>
      </c>
      <c r="G11747" t="s">
        <v>23</v>
      </c>
      <c r="H11747" t="s">
        <v>49</v>
      </c>
      <c r="I11747" t="s">
        <v>25</v>
      </c>
      <c r="J11747" t="s">
        <v>40</v>
      </c>
      <c r="K11747" t="s">
        <v>382</v>
      </c>
      <c r="L11747">
        <v>142950</v>
      </c>
      <c r="M11747" t="s">
        <v>7478</v>
      </c>
      <c r="N11747" t="str">
        <f t="shared" si="615"/>
        <v>West Croydon,</v>
      </c>
      <c r="O11747" t="str">
        <f t="shared" si="616"/>
        <v>West Croydon</v>
      </c>
      <c r="P11747" t="str">
        <f t="shared" si="617"/>
        <v xml:space="preserve"> SA</v>
      </c>
      <c r="Q11747" t="s">
        <v>29</v>
      </c>
      <c r="R11747" t="s">
        <v>152</v>
      </c>
      <c r="S11747" t="s">
        <v>31</v>
      </c>
      <c r="T11747" t="s">
        <v>44</v>
      </c>
      <c r="U11747">
        <v>24990</v>
      </c>
    </row>
    <row r="11748" spans="1:21" x14ac:dyDescent="0.25">
      <c r="A11748" t="s">
        <v>33</v>
      </c>
      <c r="B11748">
        <v>2022</v>
      </c>
      <c r="C11748" t="s">
        <v>34</v>
      </c>
      <c r="D11748" t="s">
        <v>7776</v>
      </c>
      <c r="E11748" t="s">
        <v>1884</v>
      </c>
      <c r="F11748" t="s">
        <v>22</v>
      </c>
      <c r="G11748" t="s">
        <v>23</v>
      </c>
      <c r="H11748" t="s">
        <v>38</v>
      </c>
      <c r="I11748" t="s">
        <v>39</v>
      </c>
      <c r="J11748" t="s">
        <v>40</v>
      </c>
      <c r="K11748" t="s">
        <v>41</v>
      </c>
      <c r="L11748">
        <v>11</v>
      </c>
      <c r="M11748" t="s">
        <v>7352</v>
      </c>
      <c r="N11748" t="str">
        <f t="shared" si="615"/>
        <v>Salisbury Park,</v>
      </c>
      <c r="O11748" t="str">
        <f t="shared" si="616"/>
        <v>Salisbury Park</v>
      </c>
      <c r="P11748" t="str">
        <f t="shared" si="617"/>
        <v xml:space="preserve"> SA</v>
      </c>
      <c r="Q11748" t="s">
        <v>29</v>
      </c>
      <c r="R11748" t="s">
        <v>35</v>
      </c>
      <c r="S11748" t="s">
        <v>43</v>
      </c>
      <c r="T11748" t="s">
        <v>44</v>
      </c>
      <c r="U11748">
        <v>18786</v>
      </c>
    </row>
    <row r="11749" spans="1:21" x14ac:dyDescent="0.25">
      <c r="A11749" t="s">
        <v>113</v>
      </c>
      <c r="B11749">
        <v>2003</v>
      </c>
      <c r="C11749" t="s">
        <v>626</v>
      </c>
      <c r="D11749" t="s">
        <v>30</v>
      </c>
      <c r="E11749" t="s">
        <v>7864</v>
      </c>
      <c r="F11749" t="s">
        <v>37</v>
      </c>
      <c r="G11749" t="s">
        <v>115</v>
      </c>
      <c r="H11749" t="s">
        <v>1094</v>
      </c>
      <c r="I11749" t="s">
        <v>110</v>
      </c>
      <c r="J11749" t="s">
        <v>26</v>
      </c>
      <c r="K11749" t="s">
        <v>194</v>
      </c>
      <c r="L11749">
        <v>401826</v>
      </c>
      <c r="M11749" t="s">
        <v>7583</v>
      </c>
      <c r="N11749" t="str">
        <f t="shared" si="615"/>
        <v>Woodville,</v>
      </c>
      <c r="O11749" t="str">
        <f t="shared" si="616"/>
        <v>Woodville</v>
      </c>
      <c r="P11749" t="str">
        <f t="shared" si="617"/>
        <v xml:space="preserve"> SA</v>
      </c>
      <c r="Q11749" t="s">
        <v>29</v>
      </c>
      <c r="R11749" t="s">
        <v>30</v>
      </c>
      <c r="S11749" t="s">
        <v>31</v>
      </c>
      <c r="T11749" t="s">
        <v>32</v>
      </c>
      <c r="U11749">
        <v>8999</v>
      </c>
    </row>
    <row r="11750" spans="1:21" x14ac:dyDescent="0.25">
      <c r="A11750" t="s">
        <v>55</v>
      </c>
      <c r="B11750">
        <v>2009</v>
      </c>
      <c r="C11750" t="s">
        <v>7865</v>
      </c>
      <c r="D11750" t="s">
        <v>242</v>
      </c>
      <c r="E11750" t="s">
        <v>7866</v>
      </c>
      <c r="F11750" t="s">
        <v>37</v>
      </c>
      <c r="G11750" t="s">
        <v>23</v>
      </c>
      <c r="H11750" t="s">
        <v>135</v>
      </c>
      <c r="I11750" t="s">
        <v>50</v>
      </c>
      <c r="J11750" t="s">
        <v>40</v>
      </c>
      <c r="K11750" t="s">
        <v>246</v>
      </c>
      <c r="L11750">
        <v>134200</v>
      </c>
      <c r="M11750" t="s">
        <v>7359</v>
      </c>
      <c r="N11750" t="str">
        <f t="shared" si="615"/>
        <v>Prospect,</v>
      </c>
      <c r="O11750" t="str">
        <f t="shared" si="616"/>
        <v>Prospect</v>
      </c>
      <c r="P11750" t="str">
        <f t="shared" si="617"/>
        <v xml:space="preserve"> SA</v>
      </c>
      <c r="Q11750" t="s">
        <v>137</v>
      </c>
      <c r="R11750" t="s">
        <v>242</v>
      </c>
      <c r="S11750" t="s">
        <v>53</v>
      </c>
      <c r="T11750" t="s">
        <v>54</v>
      </c>
      <c r="U11750">
        <v>18999</v>
      </c>
    </row>
    <row r="11751" spans="1:21" x14ac:dyDescent="0.25">
      <c r="A11751" t="s">
        <v>79</v>
      </c>
      <c r="B11751">
        <v>2019</v>
      </c>
      <c r="C11751" t="s">
        <v>437</v>
      </c>
      <c r="D11751" t="s">
        <v>138</v>
      </c>
      <c r="E11751" t="s">
        <v>954</v>
      </c>
      <c r="F11751" t="s">
        <v>37</v>
      </c>
      <c r="G11751" t="s">
        <v>23</v>
      </c>
      <c r="H11751" t="s">
        <v>309</v>
      </c>
      <c r="I11751" t="s">
        <v>110</v>
      </c>
      <c r="J11751" t="s">
        <v>26</v>
      </c>
      <c r="K11751" t="s">
        <v>439</v>
      </c>
      <c r="L11751">
        <v>126762</v>
      </c>
      <c r="M11751" t="s">
        <v>7466</v>
      </c>
      <c r="N11751" t="str">
        <f t="shared" si="615"/>
        <v>Mile End,</v>
      </c>
      <c r="O11751" t="str">
        <f t="shared" si="616"/>
        <v>Mile End</v>
      </c>
      <c r="P11751" t="str">
        <f t="shared" si="617"/>
        <v xml:space="preserve"> SA</v>
      </c>
      <c r="Q11751" t="s">
        <v>29</v>
      </c>
      <c r="R11751" t="s">
        <v>138</v>
      </c>
      <c r="S11751" t="s">
        <v>31</v>
      </c>
      <c r="T11751" t="s">
        <v>44</v>
      </c>
      <c r="U11751">
        <v>38999</v>
      </c>
    </row>
    <row r="11752" spans="1:21" x14ac:dyDescent="0.25">
      <c r="A11752" t="s">
        <v>79</v>
      </c>
      <c r="B11752">
        <v>2012</v>
      </c>
      <c r="C11752" t="s">
        <v>638</v>
      </c>
      <c r="D11752" t="s">
        <v>30</v>
      </c>
      <c r="E11752" t="s">
        <v>3064</v>
      </c>
      <c r="F11752" t="s">
        <v>37</v>
      </c>
      <c r="G11752" t="s">
        <v>115</v>
      </c>
      <c r="H11752" t="s">
        <v>101</v>
      </c>
      <c r="I11752" t="s">
        <v>110</v>
      </c>
      <c r="J11752" t="s">
        <v>26</v>
      </c>
      <c r="K11752" t="s">
        <v>228</v>
      </c>
      <c r="L11752">
        <v>238466</v>
      </c>
      <c r="M11752" t="s">
        <v>7524</v>
      </c>
      <c r="N11752" t="str">
        <f t="shared" si="615"/>
        <v>Beverley,</v>
      </c>
      <c r="O11752" t="str">
        <f t="shared" si="616"/>
        <v>Beverley</v>
      </c>
      <c r="P11752" t="str">
        <f t="shared" si="617"/>
        <v xml:space="preserve"> SA</v>
      </c>
      <c r="Q11752" t="s">
        <v>29</v>
      </c>
      <c r="R11752" t="s">
        <v>30</v>
      </c>
      <c r="S11752" t="s">
        <v>31</v>
      </c>
      <c r="T11752" t="s">
        <v>32</v>
      </c>
      <c r="U11752">
        <v>29990</v>
      </c>
    </row>
    <row r="11753" spans="1:21" x14ac:dyDescent="0.25">
      <c r="A11753" t="s">
        <v>69</v>
      </c>
      <c r="B11753">
        <v>2008</v>
      </c>
      <c r="C11753" t="s">
        <v>543</v>
      </c>
      <c r="D11753" t="s">
        <v>30</v>
      </c>
      <c r="E11753" t="s">
        <v>5923</v>
      </c>
      <c r="F11753" t="s">
        <v>37</v>
      </c>
      <c r="G11753" t="s">
        <v>115</v>
      </c>
      <c r="H11753" t="s">
        <v>101</v>
      </c>
      <c r="I11753" t="s">
        <v>110</v>
      </c>
      <c r="J11753" t="s">
        <v>26</v>
      </c>
      <c r="K11753" t="s">
        <v>332</v>
      </c>
      <c r="L11753">
        <v>512870</v>
      </c>
      <c r="M11753" t="s">
        <v>7376</v>
      </c>
      <c r="N11753" t="str">
        <f t="shared" si="615"/>
        <v>Klemzig,</v>
      </c>
      <c r="O11753" t="str">
        <f t="shared" si="616"/>
        <v>Klemzig</v>
      </c>
      <c r="P11753" t="str">
        <f t="shared" si="617"/>
        <v xml:space="preserve"> SA</v>
      </c>
      <c r="Q11753" t="s">
        <v>29</v>
      </c>
      <c r="R11753" t="s">
        <v>30</v>
      </c>
      <c r="S11753" t="s">
        <v>31</v>
      </c>
      <c r="T11753" t="s">
        <v>277</v>
      </c>
      <c r="U11753">
        <v>11998</v>
      </c>
    </row>
    <row r="11754" spans="1:21" x14ac:dyDescent="0.25">
      <c r="A11754" t="s">
        <v>33</v>
      </c>
      <c r="B11754">
        <v>2022</v>
      </c>
      <c r="C11754" t="s">
        <v>1820</v>
      </c>
      <c r="D11754" t="s">
        <v>7593</v>
      </c>
      <c r="E11754" t="s">
        <v>3078</v>
      </c>
      <c r="F11754" t="s">
        <v>134</v>
      </c>
      <c r="G11754" t="s">
        <v>23</v>
      </c>
      <c r="H11754" t="s">
        <v>38</v>
      </c>
      <c r="I11754" t="s">
        <v>39</v>
      </c>
      <c r="J11754" t="s">
        <v>91</v>
      </c>
      <c r="K11754" t="s">
        <v>2893</v>
      </c>
      <c r="L11754">
        <v>23</v>
      </c>
      <c r="M11754" t="s">
        <v>7483</v>
      </c>
      <c r="N11754" t="str">
        <f t="shared" si="615"/>
        <v>Adelaide,</v>
      </c>
      <c r="O11754" t="str">
        <f t="shared" si="616"/>
        <v>Adelaide</v>
      </c>
      <c r="P11754" t="str">
        <f t="shared" si="617"/>
        <v xml:space="preserve"> SA</v>
      </c>
      <c r="Q11754" t="s">
        <v>29</v>
      </c>
      <c r="R11754" t="s">
        <v>30</v>
      </c>
      <c r="S11754" t="s">
        <v>31</v>
      </c>
      <c r="T11754" t="s">
        <v>44</v>
      </c>
      <c r="U11754">
        <v>53690</v>
      </c>
    </row>
    <row r="11755" spans="1:21" x14ac:dyDescent="0.25">
      <c r="A11755" t="s">
        <v>155</v>
      </c>
      <c r="B11755">
        <v>2016</v>
      </c>
      <c r="C11755" t="s">
        <v>230</v>
      </c>
      <c r="D11755" t="s">
        <v>35</v>
      </c>
      <c r="E11755" t="s">
        <v>1763</v>
      </c>
      <c r="F11755" t="s">
        <v>37</v>
      </c>
      <c r="G11755" t="s">
        <v>23</v>
      </c>
      <c r="H11755" t="s">
        <v>179</v>
      </c>
      <c r="I11755" t="s">
        <v>39</v>
      </c>
      <c r="J11755" t="s">
        <v>66</v>
      </c>
      <c r="K11755" t="s">
        <v>323</v>
      </c>
      <c r="L11755">
        <v>48225</v>
      </c>
      <c r="M11755" t="s">
        <v>7368</v>
      </c>
      <c r="N11755" t="str">
        <f t="shared" si="615"/>
        <v>Ingle Farm,</v>
      </c>
      <c r="O11755" t="str">
        <f t="shared" si="616"/>
        <v>Ingle Farm</v>
      </c>
      <c r="P11755" t="str">
        <f t="shared" si="617"/>
        <v xml:space="preserve"> SA</v>
      </c>
      <c r="Q11755" t="s">
        <v>29</v>
      </c>
      <c r="R11755" t="s">
        <v>35</v>
      </c>
      <c r="S11755" t="s">
        <v>43</v>
      </c>
      <c r="T11755" t="s">
        <v>44</v>
      </c>
      <c r="U11755">
        <v>18895</v>
      </c>
    </row>
    <row r="11756" spans="1:21" x14ac:dyDescent="0.25">
      <c r="A11756" t="s">
        <v>62</v>
      </c>
      <c r="B11756">
        <v>2013</v>
      </c>
      <c r="C11756" t="s">
        <v>972</v>
      </c>
      <c r="D11756" t="s">
        <v>30</v>
      </c>
      <c r="E11756" t="s">
        <v>1935</v>
      </c>
      <c r="F11756" t="s">
        <v>37</v>
      </c>
      <c r="G11756" t="s">
        <v>23</v>
      </c>
      <c r="H11756" t="s">
        <v>49</v>
      </c>
      <c r="I11756" t="s">
        <v>25</v>
      </c>
      <c r="J11756" t="s">
        <v>26</v>
      </c>
      <c r="K11756" t="s">
        <v>202</v>
      </c>
      <c r="L11756">
        <v>106312</v>
      </c>
      <c r="M11756" t="s">
        <v>7481</v>
      </c>
      <c r="N11756" t="str">
        <f t="shared" si="615"/>
        <v>Somerton Park,</v>
      </c>
      <c r="O11756" t="str">
        <f t="shared" si="616"/>
        <v>Somerton Park</v>
      </c>
      <c r="P11756" t="str">
        <f t="shared" si="617"/>
        <v xml:space="preserve"> SA</v>
      </c>
      <c r="Q11756" t="s">
        <v>29</v>
      </c>
      <c r="R11756" t="s">
        <v>30</v>
      </c>
      <c r="S11756" t="s">
        <v>31</v>
      </c>
      <c r="T11756" t="s">
        <v>44</v>
      </c>
      <c r="U11756">
        <v>13990</v>
      </c>
    </row>
    <row r="11757" spans="1:21" x14ac:dyDescent="0.25">
      <c r="A11757" t="s">
        <v>582</v>
      </c>
      <c r="B11757">
        <v>2004</v>
      </c>
      <c r="C11757" t="s">
        <v>3492</v>
      </c>
      <c r="D11757" t="s">
        <v>152</v>
      </c>
      <c r="E11757" t="s">
        <v>7867</v>
      </c>
      <c r="F11757" t="s">
        <v>37</v>
      </c>
      <c r="G11757" t="s">
        <v>23</v>
      </c>
      <c r="H11757" t="s">
        <v>6761</v>
      </c>
      <c r="I11757" t="s">
        <v>39</v>
      </c>
      <c r="J11757" t="s">
        <v>40</v>
      </c>
      <c r="K11757" t="s">
        <v>258</v>
      </c>
      <c r="L11757">
        <v>141965</v>
      </c>
      <c r="M11757" t="s">
        <v>7481</v>
      </c>
      <c r="N11757" t="str">
        <f t="shared" si="615"/>
        <v>Somerton Park,</v>
      </c>
      <c r="O11757" t="str">
        <f t="shared" si="616"/>
        <v>Somerton Park</v>
      </c>
      <c r="P11757" t="str">
        <f t="shared" si="617"/>
        <v xml:space="preserve"> SA</v>
      </c>
      <c r="Q11757" t="s">
        <v>137</v>
      </c>
      <c r="R11757" t="s">
        <v>152</v>
      </c>
      <c r="S11757" t="s">
        <v>31</v>
      </c>
      <c r="T11757" t="s">
        <v>44</v>
      </c>
      <c r="U11757">
        <v>10888</v>
      </c>
    </row>
    <row r="11758" spans="1:21" x14ac:dyDescent="0.25">
      <c r="A11758" t="s">
        <v>45</v>
      </c>
      <c r="B11758">
        <v>2021</v>
      </c>
      <c r="C11758" t="s">
        <v>3057</v>
      </c>
      <c r="D11758" t="s">
        <v>152</v>
      </c>
      <c r="E11758" t="s">
        <v>7868</v>
      </c>
      <c r="F11758" t="s">
        <v>37</v>
      </c>
      <c r="G11758" t="s">
        <v>23</v>
      </c>
      <c r="H11758" t="s">
        <v>135</v>
      </c>
      <c r="I11758" t="s">
        <v>25</v>
      </c>
      <c r="J11758" t="s">
        <v>40</v>
      </c>
      <c r="K11758" t="s">
        <v>194</v>
      </c>
      <c r="L11758">
        <v>14425</v>
      </c>
      <c r="M11758" t="s">
        <v>7419</v>
      </c>
      <c r="N11758" t="str">
        <f t="shared" si="615"/>
        <v>Medindie,</v>
      </c>
      <c r="O11758" t="str">
        <f t="shared" si="616"/>
        <v>Medindie</v>
      </c>
      <c r="P11758" t="str">
        <f t="shared" si="617"/>
        <v xml:space="preserve"> SA</v>
      </c>
      <c r="Q11758" t="s">
        <v>137</v>
      </c>
      <c r="R11758" t="s">
        <v>152</v>
      </c>
      <c r="S11758" t="s">
        <v>31</v>
      </c>
      <c r="T11758" t="s">
        <v>44</v>
      </c>
      <c r="U11758">
        <v>168888</v>
      </c>
    </row>
    <row r="11759" spans="1:21" x14ac:dyDescent="0.25">
      <c r="A11759" t="s">
        <v>240</v>
      </c>
      <c r="B11759">
        <v>2012</v>
      </c>
      <c r="C11759" t="s">
        <v>794</v>
      </c>
      <c r="D11759" t="s">
        <v>35</v>
      </c>
      <c r="E11759" t="s">
        <v>1891</v>
      </c>
      <c r="F11759" t="s">
        <v>37</v>
      </c>
      <c r="G11759" t="s">
        <v>115</v>
      </c>
      <c r="H11759" t="s">
        <v>82</v>
      </c>
      <c r="I11759" t="s">
        <v>39</v>
      </c>
      <c r="J11759" t="s">
        <v>66</v>
      </c>
      <c r="K11759" t="s">
        <v>487</v>
      </c>
      <c r="L11759">
        <v>93635</v>
      </c>
      <c r="M11759" t="s">
        <v>7481</v>
      </c>
      <c r="N11759" t="str">
        <f t="shared" si="615"/>
        <v>Somerton Park,</v>
      </c>
      <c r="O11759" t="str">
        <f t="shared" si="616"/>
        <v>Somerton Park</v>
      </c>
      <c r="P11759" t="str">
        <f t="shared" si="617"/>
        <v xml:space="preserve"> SA</v>
      </c>
      <c r="Q11759" t="s">
        <v>29</v>
      </c>
      <c r="R11759" t="s">
        <v>35</v>
      </c>
      <c r="S11759" t="s">
        <v>43</v>
      </c>
      <c r="T11759" t="s">
        <v>44</v>
      </c>
      <c r="U11759">
        <v>9990</v>
      </c>
    </row>
    <row r="11760" spans="1:21" x14ac:dyDescent="0.25">
      <c r="A11760" t="s">
        <v>113</v>
      </c>
      <c r="B11760">
        <v>2006</v>
      </c>
      <c r="C11760" t="s">
        <v>200</v>
      </c>
      <c r="D11760" t="s">
        <v>138</v>
      </c>
      <c r="E11760" t="s">
        <v>7869</v>
      </c>
      <c r="F11760" t="s">
        <v>37</v>
      </c>
      <c r="G11760" t="s">
        <v>115</v>
      </c>
      <c r="H11760" t="s">
        <v>1094</v>
      </c>
      <c r="I11760" t="s">
        <v>110</v>
      </c>
      <c r="J11760" t="s">
        <v>26</v>
      </c>
      <c r="K11760" t="s">
        <v>191</v>
      </c>
      <c r="L11760">
        <v>281100</v>
      </c>
      <c r="M11760" t="s">
        <v>7376</v>
      </c>
      <c r="N11760" t="str">
        <f t="shared" si="615"/>
        <v>Klemzig,</v>
      </c>
      <c r="O11760" t="str">
        <f t="shared" si="616"/>
        <v>Klemzig</v>
      </c>
      <c r="P11760" t="str">
        <f t="shared" si="617"/>
        <v xml:space="preserve"> SA</v>
      </c>
      <c r="Q11760" t="s">
        <v>29</v>
      </c>
      <c r="R11760" t="s">
        <v>138</v>
      </c>
      <c r="S11760" t="s">
        <v>31</v>
      </c>
      <c r="T11760" t="s">
        <v>44</v>
      </c>
      <c r="U11760">
        <v>14990</v>
      </c>
    </row>
    <row r="11761" spans="1:21" x14ac:dyDescent="0.25">
      <c r="A11761" t="s">
        <v>113</v>
      </c>
      <c r="B11761">
        <v>2016</v>
      </c>
      <c r="C11761" t="s">
        <v>626</v>
      </c>
      <c r="D11761" t="s">
        <v>30</v>
      </c>
      <c r="E11761" t="s">
        <v>2504</v>
      </c>
      <c r="F11761" t="s">
        <v>37</v>
      </c>
      <c r="G11761" t="s">
        <v>23</v>
      </c>
      <c r="H11761" t="s">
        <v>1094</v>
      </c>
      <c r="I11761" t="s">
        <v>110</v>
      </c>
      <c r="J11761" t="s">
        <v>26</v>
      </c>
      <c r="K11761" t="s">
        <v>275</v>
      </c>
      <c r="L11761">
        <v>59012</v>
      </c>
      <c r="M11761" t="s">
        <v>7481</v>
      </c>
      <c r="N11761" t="str">
        <f t="shared" si="615"/>
        <v>Somerton Park,</v>
      </c>
      <c r="O11761" t="str">
        <f t="shared" si="616"/>
        <v>Somerton Park</v>
      </c>
      <c r="P11761" t="str">
        <f t="shared" si="617"/>
        <v xml:space="preserve"> SA</v>
      </c>
      <c r="Q11761" t="s">
        <v>29</v>
      </c>
      <c r="R11761" t="s">
        <v>30</v>
      </c>
      <c r="S11761" t="s">
        <v>31</v>
      </c>
      <c r="T11761" t="s">
        <v>32</v>
      </c>
      <c r="U11761">
        <v>38990</v>
      </c>
    </row>
    <row r="11762" spans="1:21" x14ac:dyDescent="0.25">
      <c r="A11762" t="s">
        <v>240</v>
      </c>
      <c r="B11762">
        <v>2007</v>
      </c>
      <c r="C11762" t="s">
        <v>794</v>
      </c>
      <c r="D11762" t="s">
        <v>35</v>
      </c>
      <c r="E11762" t="s">
        <v>7870</v>
      </c>
      <c r="F11762" t="s">
        <v>37</v>
      </c>
      <c r="G11762" t="s">
        <v>23</v>
      </c>
      <c r="H11762" t="s">
        <v>82</v>
      </c>
      <c r="I11762" t="s">
        <v>39</v>
      </c>
      <c r="J11762" t="s">
        <v>66</v>
      </c>
      <c r="K11762" t="s">
        <v>208</v>
      </c>
      <c r="L11762">
        <v>177223</v>
      </c>
      <c r="M11762" t="s">
        <v>7354</v>
      </c>
      <c r="N11762" t="str">
        <f t="shared" si="615"/>
        <v>Blair Athol,</v>
      </c>
      <c r="O11762" t="str">
        <f t="shared" si="616"/>
        <v>Blair Athol</v>
      </c>
      <c r="P11762" t="str">
        <f t="shared" si="617"/>
        <v xml:space="preserve"> SA</v>
      </c>
      <c r="Q11762" t="s">
        <v>29</v>
      </c>
      <c r="R11762" t="s">
        <v>35</v>
      </c>
      <c r="S11762" t="s">
        <v>222</v>
      </c>
      <c r="T11762" t="s">
        <v>44</v>
      </c>
      <c r="U11762">
        <v>4999</v>
      </c>
    </row>
    <row r="11763" spans="1:21" x14ac:dyDescent="0.25">
      <c r="A11763" t="s">
        <v>45</v>
      </c>
      <c r="B11763">
        <v>2022</v>
      </c>
      <c r="C11763" t="s">
        <v>836</v>
      </c>
      <c r="D11763" t="s">
        <v>7601</v>
      </c>
      <c r="E11763" t="s">
        <v>7871</v>
      </c>
      <c r="F11763" t="s">
        <v>22</v>
      </c>
      <c r="G11763" t="s">
        <v>23</v>
      </c>
      <c r="H11763" t="s">
        <v>877</v>
      </c>
      <c r="I11763" t="s">
        <v>25</v>
      </c>
      <c r="J11763" t="s">
        <v>40</v>
      </c>
      <c r="K11763" t="s">
        <v>2999</v>
      </c>
      <c r="L11763">
        <v>2840</v>
      </c>
      <c r="M11763" t="s">
        <v>7483</v>
      </c>
      <c r="N11763" t="str">
        <f t="shared" si="615"/>
        <v>Adelaide,</v>
      </c>
      <c r="O11763" t="str">
        <f t="shared" si="616"/>
        <v>Adelaide</v>
      </c>
      <c r="P11763" t="str">
        <f t="shared" si="617"/>
        <v xml:space="preserve"> SA</v>
      </c>
      <c r="Q11763" t="s">
        <v>61</v>
      </c>
      <c r="R11763" t="s">
        <v>30</v>
      </c>
      <c r="S11763" t="s">
        <v>31</v>
      </c>
      <c r="T11763" t="s">
        <v>44</v>
      </c>
      <c r="U11763">
        <v>219888</v>
      </c>
    </row>
    <row r="11764" spans="1:21" x14ac:dyDescent="0.25">
      <c r="A11764" t="s">
        <v>155</v>
      </c>
      <c r="B11764">
        <v>2020</v>
      </c>
      <c r="C11764" t="s">
        <v>236</v>
      </c>
      <c r="D11764" t="s">
        <v>30</v>
      </c>
      <c r="E11764" t="s">
        <v>7872</v>
      </c>
      <c r="F11764" t="s">
        <v>37</v>
      </c>
      <c r="G11764" t="s">
        <v>23</v>
      </c>
      <c r="H11764" t="s">
        <v>235</v>
      </c>
      <c r="I11764" t="s">
        <v>39</v>
      </c>
      <c r="J11764" t="s">
        <v>66</v>
      </c>
      <c r="K11764" t="s">
        <v>519</v>
      </c>
      <c r="L11764">
        <v>33013</v>
      </c>
      <c r="M11764" t="s">
        <v>7604</v>
      </c>
      <c r="N11764" t="str">
        <f t="shared" si="615"/>
        <v>Port Augusta,</v>
      </c>
      <c r="O11764" t="str">
        <f t="shared" si="616"/>
        <v>Port Augusta</v>
      </c>
      <c r="P11764" t="str">
        <f t="shared" si="617"/>
        <v xml:space="preserve"> SA</v>
      </c>
      <c r="Q11764" t="s">
        <v>137</v>
      </c>
      <c r="R11764" t="s">
        <v>30</v>
      </c>
      <c r="S11764" t="s">
        <v>31</v>
      </c>
      <c r="T11764" t="s">
        <v>32</v>
      </c>
      <c r="U11764">
        <v>35880</v>
      </c>
    </row>
    <row r="11765" spans="1:21" x14ac:dyDescent="0.25">
      <c r="A11765" t="s">
        <v>240</v>
      </c>
      <c r="B11765">
        <v>2005</v>
      </c>
      <c r="C11765" t="s">
        <v>794</v>
      </c>
      <c r="D11765" t="s">
        <v>35</v>
      </c>
      <c r="E11765" t="s">
        <v>7873</v>
      </c>
      <c r="F11765" t="s">
        <v>37</v>
      </c>
      <c r="G11765" t="s">
        <v>115</v>
      </c>
      <c r="H11765" t="s">
        <v>105</v>
      </c>
      <c r="I11765" t="s">
        <v>39</v>
      </c>
      <c r="J11765" t="s">
        <v>66</v>
      </c>
      <c r="K11765" t="s">
        <v>298</v>
      </c>
      <c r="L11765">
        <v>154185</v>
      </c>
      <c r="M11765" t="s">
        <v>7354</v>
      </c>
      <c r="N11765" t="str">
        <f t="shared" si="615"/>
        <v>Blair Athol,</v>
      </c>
      <c r="O11765" t="str">
        <f t="shared" si="616"/>
        <v>Blair Athol</v>
      </c>
      <c r="P11765" t="str">
        <f t="shared" si="617"/>
        <v xml:space="preserve"> SA</v>
      </c>
      <c r="Q11765" t="s">
        <v>29</v>
      </c>
      <c r="R11765" t="s">
        <v>35</v>
      </c>
      <c r="S11765" t="s">
        <v>43</v>
      </c>
      <c r="T11765" t="s">
        <v>44</v>
      </c>
      <c r="U11765">
        <v>2999</v>
      </c>
    </row>
    <row r="11766" spans="1:21" x14ac:dyDescent="0.25">
      <c r="A11766" t="s">
        <v>155</v>
      </c>
      <c r="B11766">
        <v>2017</v>
      </c>
      <c r="C11766" t="s">
        <v>170</v>
      </c>
      <c r="D11766" t="s">
        <v>30</v>
      </c>
      <c r="E11766" t="s">
        <v>4670</v>
      </c>
      <c r="F11766" t="s">
        <v>37</v>
      </c>
      <c r="G11766" t="s">
        <v>23</v>
      </c>
      <c r="H11766" t="s">
        <v>49</v>
      </c>
      <c r="I11766" t="s">
        <v>25</v>
      </c>
      <c r="J11766" t="s">
        <v>26</v>
      </c>
      <c r="K11766" t="s">
        <v>487</v>
      </c>
      <c r="L11766">
        <v>63057</v>
      </c>
      <c r="M11766" t="s">
        <v>7606</v>
      </c>
      <c r="N11766" t="str">
        <f t="shared" si="615"/>
        <v>Mackay,</v>
      </c>
      <c r="O11766" t="str">
        <f t="shared" si="616"/>
        <v>Mackay</v>
      </c>
      <c r="P11766" t="str">
        <f t="shared" si="617"/>
        <v>QLD</v>
      </c>
      <c r="Q11766" t="s">
        <v>29</v>
      </c>
      <c r="R11766" t="s">
        <v>30</v>
      </c>
      <c r="S11766" t="s">
        <v>31</v>
      </c>
      <c r="T11766" t="s">
        <v>44</v>
      </c>
      <c r="U11766">
        <v>26990</v>
      </c>
    </row>
    <row r="11767" spans="1:21" x14ac:dyDescent="0.25">
      <c r="A11767" t="s">
        <v>210</v>
      </c>
      <c r="B11767">
        <v>2017</v>
      </c>
      <c r="C11767">
        <v>2</v>
      </c>
      <c r="D11767" t="s">
        <v>35</v>
      </c>
      <c r="E11767" t="s">
        <v>921</v>
      </c>
      <c r="F11767" t="s">
        <v>37</v>
      </c>
      <c r="G11767" t="s">
        <v>115</v>
      </c>
      <c r="H11767" t="s">
        <v>38</v>
      </c>
      <c r="I11767" t="s">
        <v>39</v>
      </c>
      <c r="J11767" t="s">
        <v>66</v>
      </c>
      <c r="K11767" t="s">
        <v>119</v>
      </c>
      <c r="L11767">
        <v>102302</v>
      </c>
      <c r="M11767" t="s">
        <v>7606</v>
      </c>
      <c r="N11767" t="str">
        <f t="shared" si="615"/>
        <v>Mackay,</v>
      </c>
      <c r="O11767" t="str">
        <f t="shared" si="616"/>
        <v>Mackay</v>
      </c>
      <c r="P11767" t="str">
        <f t="shared" si="617"/>
        <v>QLD</v>
      </c>
      <c r="Q11767" t="s">
        <v>29</v>
      </c>
      <c r="R11767" t="s">
        <v>35</v>
      </c>
      <c r="S11767" t="s">
        <v>43</v>
      </c>
      <c r="T11767" t="s">
        <v>44</v>
      </c>
      <c r="U11767">
        <v>14990</v>
      </c>
    </row>
    <row r="11768" spans="1:21" x14ac:dyDescent="0.25">
      <c r="A11768" t="s">
        <v>333</v>
      </c>
      <c r="B11768">
        <v>2023</v>
      </c>
      <c r="C11768" t="s">
        <v>436</v>
      </c>
      <c r="D11768" t="s">
        <v>7351</v>
      </c>
      <c r="E11768" t="s">
        <v>2432</v>
      </c>
      <c r="F11768" t="s">
        <v>134</v>
      </c>
      <c r="G11768" t="s">
        <v>115</v>
      </c>
      <c r="H11768" t="s">
        <v>105</v>
      </c>
      <c r="I11768" t="s">
        <v>39</v>
      </c>
      <c r="J11768" t="s">
        <v>66</v>
      </c>
      <c r="K11768" t="s">
        <v>130</v>
      </c>
      <c r="L11768">
        <v>4</v>
      </c>
      <c r="M11768" t="s">
        <v>7352</v>
      </c>
      <c r="N11768" t="str">
        <f t="shared" si="615"/>
        <v>Salisbury Park,</v>
      </c>
      <c r="O11768" t="str">
        <f t="shared" si="616"/>
        <v>Salisbury Park</v>
      </c>
      <c r="P11768" t="str">
        <f t="shared" si="617"/>
        <v xml:space="preserve"> SA</v>
      </c>
      <c r="Q11768" t="s">
        <v>29</v>
      </c>
      <c r="R11768" t="s">
        <v>35</v>
      </c>
      <c r="S11768" t="s">
        <v>43</v>
      </c>
      <c r="T11768" t="s">
        <v>44</v>
      </c>
      <c r="U11768">
        <v>33585</v>
      </c>
    </row>
    <row r="11769" spans="1:21" x14ac:dyDescent="0.25">
      <c r="A11769" t="s">
        <v>79</v>
      </c>
      <c r="B11769">
        <v>2020</v>
      </c>
      <c r="C11769" t="s">
        <v>164</v>
      </c>
      <c r="D11769" t="s">
        <v>30</v>
      </c>
      <c r="E11769" t="s">
        <v>7874</v>
      </c>
      <c r="F11769" t="s">
        <v>37</v>
      </c>
      <c r="G11769" t="s">
        <v>23</v>
      </c>
      <c r="H11769" t="s">
        <v>49</v>
      </c>
      <c r="I11769" t="s">
        <v>39</v>
      </c>
      <c r="J11769" t="s">
        <v>66</v>
      </c>
      <c r="K11769" t="s">
        <v>166</v>
      </c>
      <c r="L11769">
        <v>30354</v>
      </c>
      <c r="M11769" t="s">
        <v>7606</v>
      </c>
      <c r="N11769" t="str">
        <f t="shared" si="615"/>
        <v>Mackay,</v>
      </c>
      <c r="O11769" t="str">
        <f t="shared" si="616"/>
        <v>Mackay</v>
      </c>
      <c r="P11769" t="str">
        <f t="shared" si="617"/>
        <v>QLD</v>
      </c>
      <c r="Q11769" t="s">
        <v>29</v>
      </c>
      <c r="R11769" t="s">
        <v>30</v>
      </c>
      <c r="S11769" t="s">
        <v>31</v>
      </c>
      <c r="T11769" t="s">
        <v>44</v>
      </c>
      <c r="U11769">
        <v>31990</v>
      </c>
    </row>
    <row r="11770" spans="1:21" x14ac:dyDescent="0.25">
      <c r="A11770" t="s">
        <v>45</v>
      </c>
      <c r="B11770">
        <v>2014</v>
      </c>
      <c r="C11770" t="s">
        <v>7875</v>
      </c>
      <c r="D11770" t="s">
        <v>152</v>
      </c>
      <c r="E11770" t="s">
        <v>7876</v>
      </c>
      <c r="F11770" t="s">
        <v>37</v>
      </c>
      <c r="G11770" t="s">
        <v>23</v>
      </c>
      <c r="H11770" t="s">
        <v>82</v>
      </c>
      <c r="I11770" t="s">
        <v>50</v>
      </c>
      <c r="J11770" t="s">
        <v>40</v>
      </c>
      <c r="K11770" t="s">
        <v>119</v>
      </c>
      <c r="L11770">
        <v>113998</v>
      </c>
      <c r="M11770" t="s">
        <v>7359</v>
      </c>
      <c r="N11770" t="str">
        <f t="shared" si="615"/>
        <v>Prospect,</v>
      </c>
      <c r="O11770" t="str">
        <f t="shared" si="616"/>
        <v>Prospect</v>
      </c>
      <c r="P11770" t="str">
        <f t="shared" si="617"/>
        <v xml:space="preserve"> SA</v>
      </c>
      <c r="Q11770" t="s">
        <v>29</v>
      </c>
      <c r="R11770" t="s">
        <v>152</v>
      </c>
      <c r="S11770" t="s">
        <v>31</v>
      </c>
      <c r="T11770" t="s">
        <v>44</v>
      </c>
      <c r="U11770">
        <v>17999</v>
      </c>
    </row>
    <row r="11771" spans="1:21" x14ac:dyDescent="0.25">
      <c r="A11771" t="s">
        <v>88</v>
      </c>
      <c r="B11771">
        <v>2017</v>
      </c>
      <c r="C11771" t="s">
        <v>560</v>
      </c>
      <c r="D11771" t="s">
        <v>30</v>
      </c>
      <c r="E11771" t="s">
        <v>5276</v>
      </c>
      <c r="F11771" t="s">
        <v>37</v>
      </c>
      <c r="G11771" t="s">
        <v>23</v>
      </c>
      <c r="H11771" t="s">
        <v>179</v>
      </c>
      <c r="I11771" t="s">
        <v>39</v>
      </c>
      <c r="J11771" t="s">
        <v>66</v>
      </c>
      <c r="K11771" t="s">
        <v>166</v>
      </c>
      <c r="L11771">
        <v>53340</v>
      </c>
      <c r="M11771" t="s">
        <v>7606</v>
      </c>
      <c r="N11771" t="str">
        <f t="shared" si="615"/>
        <v>Mackay,</v>
      </c>
      <c r="O11771" t="str">
        <f t="shared" si="616"/>
        <v>Mackay</v>
      </c>
      <c r="P11771" t="str">
        <f t="shared" si="617"/>
        <v>QLD</v>
      </c>
      <c r="Q11771" t="s">
        <v>29</v>
      </c>
      <c r="R11771" t="s">
        <v>30</v>
      </c>
      <c r="S11771" t="s">
        <v>31</v>
      </c>
      <c r="T11771" t="s">
        <v>44</v>
      </c>
      <c r="U11771">
        <v>27890</v>
      </c>
    </row>
    <row r="11772" spans="1:21" x14ac:dyDescent="0.25">
      <c r="A11772" t="s">
        <v>252</v>
      </c>
      <c r="B11772">
        <v>2020</v>
      </c>
      <c r="C11772" t="s">
        <v>507</v>
      </c>
      <c r="D11772" t="s">
        <v>30</v>
      </c>
      <c r="E11772" t="s">
        <v>7877</v>
      </c>
      <c r="F11772" t="s">
        <v>37</v>
      </c>
      <c r="G11772" t="s">
        <v>23</v>
      </c>
      <c r="H11772" t="s">
        <v>235</v>
      </c>
      <c r="I11772" t="s">
        <v>39</v>
      </c>
      <c r="J11772" t="s">
        <v>66</v>
      </c>
      <c r="K11772" t="s">
        <v>516</v>
      </c>
      <c r="L11772">
        <v>39334</v>
      </c>
      <c r="M11772" t="s">
        <v>7606</v>
      </c>
      <c r="N11772" t="str">
        <f t="shared" si="615"/>
        <v>Mackay,</v>
      </c>
      <c r="O11772" t="str">
        <f t="shared" si="616"/>
        <v>Mackay</v>
      </c>
      <c r="P11772" t="str">
        <f t="shared" si="617"/>
        <v>QLD</v>
      </c>
      <c r="Q11772" t="s">
        <v>137</v>
      </c>
      <c r="R11772" t="s">
        <v>30</v>
      </c>
      <c r="S11772" t="s">
        <v>31</v>
      </c>
      <c r="T11772" t="s">
        <v>32</v>
      </c>
      <c r="U11772">
        <v>42990</v>
      </c>
    </row>
    <row r="11773" spans="1:21" x14ac:dyDescent="0.25">
      <c r="A11773" t="s">
        <v>513</v>
      </c>
      <c r="B11773">
        <v>2018</v>
      </c>
      <c r="C11773" t="s">
        <v>895</v>
      </c>
      <c r="D11773" t="s">
        <v>30</v>
      </c>
      <c r="E11773" t="s">
        <v>6755</v>
      </c>
      <c r="F11773" t="s">
        <v>37</v>
      </c>
      <c r="G11773" t="s">
        <v>23</v>
      </c>
      <c r="H11773" t="s">
        <v>235</v>
      </c>
      <c r="I11773" t="s">
        <v>25</v>
      </c>
      <c r="J11773" t="s">
        <v>40</v>
      </c>
      <c r="K11773" t="s">
        <v>246</v>
      </c>
      <c r="L11773">
        <v>82948</v>
      </c>
      <c r="M11773" t="s">
        <v>7606</v>
      </c>
      <c r="N11773" t="str">
        <f t="shared" si="615"/>
        <v>Mackay,</v>
      </c>
      <c r="O11773" t="str">
        <f t="shared" si="616"/>
        <v>Mackay</v>
      </c>
      <c r="P11773" t="str">
        <f t="shared" si="617"/>
        <v>QLD</v>
      </c>
      <c r="Q11773" t="s">
        <v>137</v>
      </c>
      <c r="R11773" t="s">
        <v>30</v>
      </c>
      <c r="S11773" t="s">
        <v>31</v>
      </c>
      <c r="T11773" t="s">
        <v>44</v>
      </c>
      <c r="U11773">
        <v>55990</v>
      </c>
    </row>
    <row r="11774" spans="1:21" x14ac:dyDescent="0.25">
      <c r="A11774" t="s">
        <v>155</v>
      </c>
      <c r="B11774">
        <v>2020</v>
      </c>
      <c r="C11774" t="s">
        <v>230</v>
      </c>
      <c r="D11774" t="s">
        <v>35</v>
      </c>
      <c r="E11774" t="s">
        <v>524</v>
      </c>
      <c r="F11774" t="s">
        <v>37</v>
      </c>
      <c r="G11774" t="s">
        <v>23</v>
      </c>
      <c r="H11774" t="s">
        <v>49</v>
      </c>
      <c r="I11774" t="s">
        <v>39</v>
      </c>
      <c r="J11774" t="s">
        <v>66</v>
      </c>
      <c r="K11774" t="s">
        <v>199</v>
      </c>
      <c r="L11774">
        <v>34421</v>
      </c>
      <c r="M11774" t="s">
        <v>7606</v>
      </c>
      <c r="N11774" t="str">
        <f t="shared" si="615"/>
        <v>Mackay,</v>
      </c>
      <c r="O11774" t="str">
        <f t="shared" si="616"/>
        <v>Mackay</v>
      </c>
      <c r="P11774" t="str">
        <f t="shared" si="617"/>
        <v>QLD</v>
      </c>
      <c r="Q11774" t="s">
        <v>29</v>
      </c>
      <c r="R11774" t="s">
        <v>35</v>
      </c>
      <c r="S11774" t="s">
        <v>31</v>
      </c>
      <c r="T11774" t="s">
        <v>44</v>
      </c>
      <c r="U11774">
        <v>26990</v>
      </c>
    </row>
    <row r="11775" spans="1:21" x14ac:dyDescent="0.25">
      <c r="A11775" t="s">
        <v>120</v>
      </c>
      <c r="B11775">
        <v>2021</v>
      </c>
      <c r="C11775" t="s">
        <v>383</v>
      </c>
      <c r="D11775" t="s">
        <v>138</v>
      </c>
      <c r="E11775" t="s">
        <v>6565</v>
      </c>
      <c r="F11775" t="s">
        <v>37</v>
      </c>
      <c r="G11775" t="s">
        <v>23</v>
      </c>
      <c r="H11775" t="s">
        <v>49</v>
      </c>
      <c r="I11775" t="s">
        <v>110</v>
      </c>
      <c r="J11775" t="s">
        <v>26</v>
      </c>
      <c r="K11775" t="s">
        <v>199</v>
      </c>
      <c r="L11775">
        <v>23358</v>
      </c>
      <c r="M11775" t="s">
        <v>7440</v>
      </c>
      <c r="N11775" t="str">
        <f t="shared" si="615"/>
        <v>West Gladstone,</v>
      </c>
      <c r="O11775" t="str">
        <f t="shared" si="616"/>
        <v>West Gladstone</v>
      </c>
      <c r="P11775" t="str">
        <f t="shared" si="617"/>
        <v>QLD</v>
      </c>
      <c r="Q11775" t="s">
        <v>29</v>
      </c>
      <c r="R11775" t="s">
        <v>138</v>
      </c>
      <c r="S11775" t="s">
        <v>31</v>
      </c>
      <c r="T11775" t="s">
        <v>44</v>
      </c>
      <c r="U11775">
        <v>65990</v>
      </c>
    </row>
    <row r="11776" spans="1:21" x14ac:dyDescent="0.25">
      <c r="A11776" t="s">
        <v>120</v>
      </c>
      <c r="B11776">
        <v>2019</v>
      </c>
      <c r="C11776" t="s">
        <v>383</v>
      </c>
      <c r="D11776" t="s">
        <v>138</v>
      </c>
      <c r="E11776" t="s">
        <v>1101</v>
      </c>
      <c r="F11776" t="s">
        <v>37</v>
      </c>
      <c r="G11776" t="s">
        <v>23</v>
      </c>
      <c r="H11776" t="s">
        <v>301</v>
      </c>
      <c r="I11776" t="s">
        <v>110</v>
      </c>
      <c r="J11776" t="s">
        <v>26</v>
      </c>
      <c r="K11776" t="s">
        <v>27</v>
      </c>
      <c r="L11776">
        <v>105765</v>
      </c>
      <c r="M11776" t="s">
        <v>7606</v>
      </c>
      <c r="N11776" t="str">
        <f t="shared" si="615"/>
        <v>Mackay,</v>
      </c>
      <c r="O11776" t="str">
        <f t="shared" si="616"/>
        <v>Mackay</v>
      </c>
      <c r="P11776" t="str">
        <f t="shared" si="617"/>
        <v>QLD</v>
      </c>
      <c r="Q11776" t="s">
        <v>303</v>
      </c>
      <c r="R11776" t="s">
        <v>138</v>
      </c>
      <c r="S11776" t="s">
        <v>31</v>
      </c>
      <c r="T11776" t="s">
        <v>44</v>
      </c>
      <c r="U11776">
        <v>44990</v>
      </c>
    </row>
    <row r="11777" spans="1:21" x14ac:dyDescent="0.25">
      <c r="A11777" t="s">
        <v>69</v>
      </c>
      <c r="B11777">
        <v>2017</v>
      </c>
      <c r="C11777" t="s">
        <v>543</v>
      </c>
      <c r="D11777" t="s">
        <v>30</v>
      </c>
      <c r="E11777" t="s">
        <v>4842</v>
      </c>
      <c r="F11777" t="s">
        <v>37</v>
      </c>
      <c r="G11777" t="s">
        <v>23</v>
      </c>
      <c r="H11777" t="s">
        <v>646</v>
      </c>
      <c r="I11777" t="s">
        <v>110</v>
      </c>
      <c r="J11777" t="s">
        <v>26</v>
      </c>
      <c r="K11777" t="s">
        <v>443</v>
      </c>
      <c r="L11777">
        <v>154870</v>
      </c>
      <c r="M11777" t="s">
        <v>7606</v>
      </c>
      <c r="N11777" t="str">
        <f t="shared" si="615"/>
        <v>Mackay,</v>
      </c>
      <c r="O11777" t="str">
        <f t="shared" si="616"/>
        <v>Mackay</v>
      </c>
      <c r="P11777" t="str">
        <f t="shared" si="617"/>
        <v>QLD</v>
      </c>
      <c r="Q11777" t="s">
        <v>61</v>
      </c>
      <c r="R11777" t="s">
        <v>30</v>
      </c>
      <c r="S11777" t="s">
        <v>31</v>
      </c>
      <c r="T11777" t="s">
        <v>32</v>
      </c>
      <c r="U11777">
        <v>93990</v>
      </c>
    </row>
    <row r="11778" spans="1:21" x14ac:dyDescent="0.25">
      <c r="A11778" t="s">
        <v>113</v>
      </c>
      <c r="B11778">
        <v>2023</v>
      </c>
      <c r="C11778" t="s">
        <v>114</v>
      </c>
      <c r="D11778" t="s">
        <v>7613</v>
      </c>
      <c r="E11778" t="s">
        <v>7878</v>
      </c>
      <c r="F11778" t="s">
        <v>22</v>
      </c>
      <c r="G11778" t="s">
        <v>23</v>
      </c>
      <c r="H11778" t="s">
        <v>144</v>
      </c>
      <c r="I11778" t="s">
        <v>39</v>
      </c>
      <c r="J11778" t="s">
        <v>66</v>
      </c>
      <c r="K11778" t="s">
        <v>186</v>
      </c>
      <c r="L11778">
        <v>14</v>
      </c>
      <c r="M11778" t="s">
        <v>1628</v>
      </c>
      <c r="N11778" t="str">
        <f t="shared" si="615"/>
        <v>Townsville,</v>
      </c>
      <c r="O11778" t="str">
        <f t="shared" si="616"/>
        <v>Townsville</v>
      </c>
      <c r="P11778" t="str">
        <f t="shared" si="617"/>
        <v>QLD</v>
      </c>
      <c r="Q11778" t="s">
        <v>29</v>
      </c>
      <c r="R11778" t="s">
        <v>30</v>
      </c>
      <c r="S11778" t="s">
        <v>31</v>
      </c>
      <c r="T11778" t="s">
        <v>32</v>
      </c>
      <c r="U11778">
        <v>46250</v>
      </c>
    </row>
    <row r="11779" spans="1:21" x14ac:dyDescent="0.25">
      <c r="A11779" t="s">
        <v>55</v>
      </c>
      <c r="B11779">
        <v>2009</v>
      </c>
      <c r="C11779" t="s">
        <v>476</v>
      </c>
      <c r="D11779" t="s">
        <v>152</v>
      </c>
      <c r="E11779" t="s">
        <v>699</v>
      </c>
      <c r="F11779" t="s">
        <v>37</v>
      </c>
      <c r="G11779" t="s">
        <v>23</v>
      </c>
      <c r="H11779" t="s">
        <v>179</v>
      </c>
      <c r="I11779" t="s">
        <v>50</v>
      </c>
      <c r="J11779" t="s">
        <v>40</v>
      </c>
      <c r="K11779" t="s">
        <v>163</v>
      </c>
      <c r="L11779">
        <v>107823</v>
      </c>
      <c r="M11779" t="s">
        <v>7363</v>
      </c>
      <c r="N11779" t="str">
        <f t="shared" si="615"/>
        <v>Totness,</v>
      </c>
      <c r="O11779" t="str">
        <f t="shared" si="616"/>
        <v>Totness</v>
      </c>
      <c r="P11779" t="str">
        <f t="shared" si="617"/>
        <v xml:space="preserve"> SA</v>
      </c>
      <c r="Q11779" t="s">
        <v>29</v>
      </c>
      <c r="R11779" t="s">
        <v>152</v>
      </c>
      <c r="S11779" t="s">
        <v>31</v>
      </c>
      <c r="T11779" t="s">
        <v>44</v>
      </c>
      <c r="U11779">
        <v>15990</v>
      </c>
    </row>
    <row r="11780" spans="1:21" x14ac:dyDescent="0.25">
      <c r="A11780" t="s">
        <v>120</v>
      </c>
      <c r="B11780">
        <v>2001</v>
      </c>
      <c r="C11780" t="s">
        <v>990</v>
      </c>
      <c r="D11780" t="s">
        <v>30</v>
      </c>
      <c r="E11780" t="s">
        <v>7879</v>
      </c>
      <c r="F11780" t="s">
        <v>37</v>
      </c>
      <c r="G11780" t="s">
        <v>23</v>
      </c>
      <c r="H11780" t="s">
        <v>135</v>
      </c>
      <c r="I11780" t="s">
        <v>110</v>
      </c>
      <c r="J11780" t="s">
        <v>66</v>
      </c>
      <c r="K11780" t="s">
        <v>774</v>
      </c>
      <c r="L11780">
        <v>330278</v>
      </c>
      <c r="M11780" t="s">
        <v>7354</v>
      </c>
      <c r="N11780" t="str">
        <f t="shared" ref="N11780:N11840" si="618">LEFT(M11780,FIND(",",M11780))</f>
        <v>Blair Athol,</v>
      </c>
      <c r="O11780" t="str">
        <f t="shared" ref="O11780:O11840" si="619">LEFT(N11780,LEN(N11780)-1)</f>
        <v>Blair Athol</v>
      </c>
      <c r="P11780" t="str">
        <f t="shared" ref="P11780:P11840" si="620">RIGHT(M11780,3)</f>
        <v xml:space="preserve"> SA</v>
      </c>
      <c r="Q11780" t="s">
        <v>137</v>
      </c>
      <c r="R11780" t="s">
        <v>30</v>
      </c>
      <c r="S11780" t="s">
        <v>31</v>
      </c>
      <c r="T11780" t="s">
        <v>44</v>
      </c>
      <c r="U11780">
        <v>3999</v>
      </c>
    </row>
    <row r="11781" spans="1:21" x14ac:dyDescent="0.25">
      <c r="A11781" t="s">
        <v>141</v>
      </c>
      <c r="B11781">
        <v>2017</v>
      </c>
      <c r="C11781" t="s">
        <v>318</v>
      </c>
      <c r="D11781" t="s">
        <v>35</v>
      </c>
      <c r="E11781" t="s">
        <v>5981</v>
      </c>
      <c r="F11781" t="s">
        <v>37</v>
      </c>
      <c r="G11781" t="s">
        <v>23</v>
      </c>
      <c r="H11781" t="s">
        <v>49</v>
      </c>
      <c r="I11781" t="s">
        <v>25</v>
      </c>
      <c r="J11781" t="s">
        <v>66</v>
      </c>
      <c r="K11781" t="s">
        <v>283</v>
      </c>
      <c r="L11781">
        <v>90560</v>
      </c>
      <c r="M11781" t="s">
        <v>7615</v>
      </c>
      <c r="N11781" t="str">
        <f t="shared" si="618"/>
        <v>West End,</v>
      </c>
      <c r="O11781" t="str">
        <f t="shared" si="619"/>
        <v>West End</v>
      </c>
      <c r="P11781" t="str">
        <f t="shared" si="620"/>
        <v>QLD</v>
      </c>
      <c r="Q11781" t="s">
        <v>29</v>
      </c>
      <c r="R11781" t="s">
        <v>35</v>
      </c>
      <c r="S11781" t="s">
        <v>43</v>
      </c>
      <c r="T11781" t="s">
        <v>44</v>
      </c>
      <c r="U11781">
        <v>23990</v>
      </c>
    </row>
    <row r="11782" spans="1:21" x14ac:dyDescent="0.25">
      <c r="A11782" t="s">
        <v>120</v>
      </c>
      <c r="B11782">
        <v>2008</v>
      </c>
      <c r="C11782" t="s">
        <v>215</v>
      </c>
      <c r="D11782" t="s">
        <v>152</v>
      </c>
      <c r="E11782" t="s">
        <v>7880</v>
      </c>
      <c r="F11782" t="s">
        <v>37</v>
      </c>
      <c r="G11782" t="s">
        <v>23</v>
      </c>
      <c r="H11782" t="s">
        <v>217</v>
      </c>
      <c r="I11782" t="s">
        <v>50</v>
      </c>
      <c r="J11782" t="s">
        <v>66</v>
      </c>
      <c r="K11782" t="s">
        <v>1135</v>
      </c>
      <c r="L11782">
        <v>137752</v>
      </c>
      <c r="M11782" t="s">
        <v>7363</v>
      </c>
      <c r="N11782" t="str">
        <f t="shared" si="618"/>
        <v>Totness,</v>
      </c>
      <c r="O11782" t="str">
        <f t="shared" si="619"/>
        <v>Totness</v>
      </c>
      <c r="P11782" t="str">
        <f t="shared" si="620"/>
        <v xml:space="preserve"> SA</v>
      </c>
      <c r="Q11782" t="s">
        <v>137</v>
      </c>
      <c r="R11782" t="s">
        <v>152</v>
      </c>
      <c r="S11782" t="s">
        <v>31</v>
      </c>
      <c r="T11782" t="s">
        <v>44</v>
      </c>
      <c r="U11782">
        <v>26490</v>
      </c>
    </row>
    <row r="11783" spans="1:21" x14ac:dyDescent="0.25">
      <c r="A11783" t="s">
        <v>79</v>
      </c>
      <c r="B11783">
        <v>2015</v>
      </c>
      <c r="C11783" t="s">
        <v>437</v>
      </c>
      <c r="D11783" t="s">
        <v>138</v>
      </c>
      <c r="E11783" t="s">
        <v>7881</v>
      </c>
      <c r="F11783" t="s">
        <v>37</v>
      </c>
      <c r="G11783" t="s">
        <v>115</v>
      </c>
      <c r="H11783" t="s">
        <v>309</v>
      </c>
      <c r="I11783" t="s">
        <v>110</v>
      </c>
      <c r="J11783" t="s">
        <v>26</v>
      </c>
      <c r="K11783" t="s">
        <v>379</v>
      </c>
      <c r="L11783">
        <v>166395</v>
      </c>
      <c r="M11783" t="s">
        <v>7616</v>
      </c>
      <c r="N11783" t="str">
        <f t="shared" si="618"/>
        <v>Garbutt,</v>
      </c>
      <c r="O11783" t="str">
        <f t="shared" si="619"/>
        <v>Garbutt</v>
      </c>
      <c r="P11783" t="str">
        <f t="shared" si="620"/>
        <v>QLD</v>
      </c>
      <c r="Q11783" t="s">
        <v>29</v>
      </c>
      <c r="R11783" t="s">
        <v>138</v>
      </c>
      <c r="S11783" t="s">
        <v>31</v>
      </c>
      <c r="T11783" t="s">
        <v>44</v>
      </c>
      <c r="U11783">
        <v>41999</v>
      </c>
    </row>
    <row r="11784" spans="1:21" x14ac:dyDescent="0.25">
      <c r="A11784" t="s">
        <v>141</v>
      </c>
      <c r="B11784">
        <v>2019</v>
      </c>
      <c r="C11784" t="s">
        <v>344</v>
      </c>
      <c r="D11784" t="s">
        <v>30</v>
      </c>
      <c r="E11784" t="s">
        <v>5331</v>
      </c>
      <c r="F11784" t="s">
        <v>37</v>
      </c>
      <c r="G11784" t="s">
        <v>23</v>
      </c>
      <c r="H11784" t="s">
        <v>144</v>
      </c>
      <c r="I11784" t="s">
        <v>25</v>
      </c>
      <c r="J11784" t="s">
        <v>66</v>
      </c>
      <c r="K11784" t="s">
        <v>199</v>
      </c>
      <c r="L11784">
        <v>212380</v>
      </c>
      <c r="M11784" t="s">
        <v>1416</v>
      </c>
      <c r="N11784" t="str">
        <f t="shared" si="618"/>
        <v>Enfield,</v>
      </c>
      <c r="O11784" t="str">
        <f t="shared" si="619"/>
        <v>Enfield</v>
      </c>
      <c r="P11784" t="str">
        <f t="shared" si="620"/>
        <v xml:space="preserve"> SA</v>
      </c>
      <c r="Q11784" t="s">
        <v>29</v>
      </c>
      <c r="R11784" t="s">
        <v>30</v>
      </c>
      <c r="S11784" t="s">
        <v>31</v>
      </c>
      <c r="T11784" t="s">
        <v>44</v>
      </c>
      <c r="U11784">
        <v>21990</v>
      </c>
    </row>
    <row r="11785" spans="1:21" x14ac:dyDescent="0.25">
      <c r="A11785" t="s">
        <v>79</v>
      </c>
      <c r="B11785">
        <v>2022</v>
      </c>
      <c r="C11785" t="s">
        <v>638</v>
      </c>
      <c r="D11785" t="s">
        <v>30</v>
      </c>
      <c r="E11785" t="s">
        <v>6640</v>
      </c>
      <c r="F11785" t="s">
        <v>37</v>
      </c>
      <c r="G11785" t="s">
        <v>23</v>
      </c>
      <c r="H11785" t="s">
        <v>2544</v>
      </c>
      <c r="I11785" t="s">
        <v>110</v>
      </c>
      <c r="J11785" t="s">
        <v>40</v>
      </c>
      <c r="K11785" t="s">
        <v>2545</v>
      </c>
      <c r="L11785">
        <v>34393</v>
      </c>
      <c r="M11785" t="s">
        <v>7616</v>
      </c>
      <c r="N11785" t="str">
        <f t="shared" si="618"/>
        <v>Garbutt,</v>
      </c>
      <c r="O11785" t="str">
        <f t="shared" si="619"/>
        <v>Garbutt</v>
      </c>
      <c r="P11785" t="str">
        <f t="shared" si="620"/>
        <v>QLD</v>
      </c>
      <c r="Q11785" t="s">
        <v>61</v>
      </c>
      <c r="R11785" t="s">
        <v>30</v>
      </c>
      <c r="S11785" t="s">
        <v>31</v>
      </c>
      <c r="T11785" t="s">
        <v>32</v>
      </c>
      <c r="U11785">
        <v>97995</v>
      </c>
    </row>
    <row r="11786" spans="1:21" x14ac:dyDescent="0.25">
      <c r="A11786" t="s">
        <v>210</v>
      </c>
      <c r="B11786">
        <v>2018</v>
      </c>
      <c r="C11786" t="s">
        <v>299</v>
      </c>
      <c r="D11786" t="s">
        <v>138</v>
      </c>
      <c r="E11786" t="s">
        <v>7882</v>
      </c>
      <c r="F11786" t="s">
        <v>37</v>
      </c>
      <c r="G11786" t="s">
        <v>115</v>
      </c>
      <c r="H11786" t="s">
        <v>301</v>
      </c>
      <c r="I11786" t="s">
        <v>110</v>
      </c>
      <c r="J11786" t="s">
        <v>26</v>
      </c>
      <c r="K11786" t="s">
        <v>516</v>
      </c>
      <c r="L11786">
        <v>86659</v>
      </c>
      <c r="M11786" t="s">
        <v>7616</v>
      </c>
      <c r="N11786" t="str">
        <f t="shared" si="618"/>
        <v>Garbutt,</v>
      </c>
      <c r="O11786" t="str">
        <f t="shared" si="619"/>
        <v>Garbutt</v>
      </c>
      <c r="P11786" t="str">
        <f t="shared" si="620"/>
        <v>QLD</v>
      </c>
      <c r="Q11786" t="s">
        <v>303</v>
      </c>
      <c r="R11786" t="s">
        <v>138</v>
      </c>
      <c r="S11786" t="s">
        <v>31</v>
      </c>
      <c r="T11786" t="s">
        <v>44</v>
      </c>
      <c r="U11786">
        <v>45995</v>
      </c>
    </row>
    <row r="11787" spans="1:21" x14ac:dyDescent="0.25">
      <c r="A11787" t="s">
        <v>240</v>
      </c>
      <c r="B11787">
        <v>2006</v>
      </c>
      <c r="C11787" t="s">
        <v>619</v>
      </c>
      <c r="D11787" t="s">
        <v>152</v>
      </c>
      <c r="E11787" t="s">
        <v>7883</v>
      </c>
      <c r="F11787" t="s">
        <v>37</v>
      </c>
      <c r="G11787" t="s">
        <v>23</v>
      </c>
      <c r="H11787" t="s">
        <v>294</v>
      </c>
      <c r="I11787" t="s">
        <v>50</v>
      </c>
      <c r="J11787" t="s">
        <v>40</v>
      </c>
      <c r="K11787" t="s">
        <v>3905</v>
      </c>
      <c r="L11787">
        <v>181600</v>
      </c>
      <c r="M11787" t="s">
        <v>7436</v>
      </c>
      <c r="N11787" t="str">
        <f t="shared" si="618"/>
        <v>Pooraka,</v>
      </c>
      <c r="O11787" t="str">
        <f t="shared" si="619"/>
        <v>Pooraka</v>
      </c>
      <c r="P11787" t="str">
        <f t="shared" si="620"/>
        <v xml:space="preserve"> SA</v>
      </c>
      <c r="Q11787" t="s">
        <v>61</v>
      </c>
      <c r="R11787" t="s">
        <v>152</v>
      </c>
      <c r="S11787" t="s">
        <v>31</v>
      </c>
      <c r="T11787" t="s">
        <v>44</v>
      </c>
      <c r="U11787">
        <v>14499</v>
      </c>
    </row>
    <row r="11788" spans="1:21" x14ac:dyDescent="0.25">
      <c r="A11788" t="s">
        <v>113</v>
      </c>
      <c r="B11788">
        <v>2021</v>
      </c>
      <c r="C11788" t="s">
        <v>114</v>
      </c>
      <c r="D11788" t="s">
        <v>30</v>
      </c>
      <c r="E11788" t="s">
        <v>4586</v>
      </c>
      <c r="F11788" t="s">
        <v>37</v>
      </c>
      <c r="G11788" t="s">
        <v>23</v>
      </c>
      <c r="H11788" t="s">
        <v>127</v>
      </c>
      <c r="I11788" t="s">
        <v>25</v>
      </c>
      <c r="J11788" t="s">
        <v>66</v>
      </c>
      <c r="K11788" t="s">
        <v>283</v>
      </c>
      <c r="L11788">
        <v>27947</v>
      </c>
      <c r="M11788" t="s">
        <v>7615</v>
      </c>
      <c r="N11788" t="str">
        <f t="shared" si="618"/>
        <v>West End,</v>
      </c>
      <c r="O11788" t="str">
        <f t="shared" si="619"/>
        <v>West End</v>
      </c>
      <c r="P11788" t="str">
        <f t="shared" si="620"/>
        <v>QLD</v>
      </c>
      <c r="Q11788" t="s">
        <v>29</v>
      </c>
      <c r="R11788" t="s">
        <v>30</v>
      </c>
      <c r="S11788" t="s">
        <v>31</v>
      </c>
      <c r="T11788" t="s">
        <v>32</v>
      </c>
      <c r="U11788">
        <v>33990</v>
      </c>
    </row>
    <row r="11789" spans="1:21" x14ac:dyDescent="0.25">
      <c r="A11789" t="s">
        <v>196</v>
      </c>
      <c r="B11789">
        <v>2022</v>
      </c>
      <c r="C11789" t="s">
        <v>7884</v>
      </c>
      <c r="D11789" t="s">
        <v>7885</v>
      </c>
      <c r="E11789" t="s">
        <v>7886</v>
      </c>
      <c r="F11789" t="s">
        <v>22</v>
      </c>
      <c r="G11789" t="s">
        <v>23</v>
      </c>
      <c r="H11789" t="s">
        <v>1006</v>
      </c>
      <c r="I11789" t="s">
        <v>39</v>
      </c>
      <c r="J11789" t="s">
        <v>1007</v>
      </c>
      <c r="K11789" t="s">
        <v>194</v>
      </c>
      <c r="L11789">
        <v>10</v>
      </c>
      <c r="M11789" t="s">
        <v>7616</v>
      </c>
      <c r="N11789" t="str">
        <f t="shared" si="618"/>
        <v>Garbutt,</v>
      </c>
      <c r="O11789" t="str">
        <f t="shared" si="619"/>
        <v>Garbutt</v>
      </c>
      <c r="P11789" t="str">
        <f t="shared" si="620"/>
        <v>QLD</v>
      </c>
      <c r="Q11789" t="s">
        <v>1006</v>
      </c>
      <c r="R11789" t="s">
        <v>30</v>
      </c>
      <c r="S11789" t="s">
        <v>31</v>
      </c>
      <c r="T11789" t="s">
        <v>44</v>
      </c>
      <c r="U11789">
        <v>79990</v>
      </c>
    </row>
    <row r="11790" spans="1:21" x14ac:dyDescent="0.25">
      <c r="A11790" t="s">
        <v>210</v>
      </c>
      <c r="B11790">
        <v>2007</v>
      </c>
      <c r="C11790" t="s">
        <v>299</v>
      </c>
      <c r="D11790" t="s">
        <v>138</v>
      </c>
      <c r="E11790" t="s">
        <v>7887</v>
      </c>
      <c r="F11790" t="s">
        <v>37</v>
      </c>
      <c r="G11790" t="s">
        <v>115</v>
      </c>
      <c r="H11790" t="s">
        <v>144</v>
      </c>
      <c r="I11790" t="s">
        <v>50</v>
      </c>
      <c r="J11790" t="s">
        <v>26</v>
      </c>
      <c r="K11790" t="s">
        <v>365</v>
      </c>
      <c r="L11790">
        <v>90855</v>
      </c>
      <c r="M11790" t="s">
        <v>7616</v>
      </c>
      <c r="N11790" t="str">
        <f t="shared" si="618"/>
        <v>Garbutt,</v>
      </c>
      <c r="O11790" t="str">
        <f t="shared" si="619"/>
        <v>Garbutt</v>
      </c>
      <c r="P11790" t="str">
        <f t="shared" si="620"/>
        <v>QLD</v>
      </c>
      <c r="Q11790" t="s">
        <v>29</v>
      </c>
      <c r="R11790" t="s">
        <v>138</v>
      </c>
      <c r="S11790" t="s">
        <v>53</v>
      </c>
      <c r="T11790" t="s">
        <v>195</v>
      </c>
      <c r="U11790">
        <v>16999</v>
      </c>
    </row>
    <row r="11791" spans="1:21" x14ac:dyDescent="0.25">
      <c r="A11791" t="s">
        <v>240</v>
      </c>
      <c r="B11791">
        <v>2016</v>
      </c>
      <c r="C11791" t="s">
        <v>292</v>
      </c>
      <c r="D11791" t="s">
        <v>152</v>
      </c>
      <c r="E11791" t="s">
        <v>3644</v>
      </c>
      <c r="F11791" t="s">
        <v>37</v>
      </c>
      <c r="G11791" t="s">
        <v>23</v>
      </c>
      <c r="H11791" t="s">
        <v>1130</v>
      </c>
      <c r="I11791" t="s">
        <v>50</v>
      </c>
      <c r="J11791" t="s">
        <v>40</v>
      </c>
      <c r="K11791" t="s">
        <v>522</v>
      </c>
      <c r="L11791">
        <v>133754</v>
      </c>
      <c r="M11791" t="s">
        <v>7363</v>
      </c>
      <c r="N11791" t="str">
        <f t="shared" si="618"/>
        <v>Totness,</v>
      </c>
      <c r="O11791" t="str">
        <f t="shared" si="619"/>
        <v>Totness</v>
      </c>
      <c r="P11791" t="str">
        <f t="shared" si="620"/>
        <v xml:space="preserve"> SA</v>
      </c>
      <c r="Q11791" t="s">
        <v>61</v>
      </c>
      <c r="R11791" t="s">
        <v>152</v>
      </c>
      <c r="S11791" t="s">
        <v>31</v>
      </c>
      <c r="T11791" t="s">
        <v>44</v>
      </c>
      <c r="U11791">
        <v>51990</v>
      </c>
    </row>
    <row r="11792" spans="1:21" x14ac:dyDescent="0.25">
      <c r="A11792" t="s">
        <v>155</v>
      </c>
      <c r="B11792">
        <v>2021</v>
      </c>
      <c r="C11792" t="s">
        <v>230</v>
      </c>
      <c r="D11792" t="s">
        <v>35</v>
      </c>
      <c r="E11792" t="s">
        <v>2472</v>
      </c>
      <c r="F11792" t="s">
        <v>37</v>
      </c>
      <c r="G11792" t="s">
        <v>23</v>
      </c>
      <c r="H11792" t="s">
        <v>49</v>
      </c>
      <c r="I11792" t="s">
        <v>39</v>
      </c>
      <c r="J11792" t="s">
        <v>66</v>
      </c>
      <c r="K11792" t="s">
        <v>199</v>
      </c>
      <c r="L11792">
        <v>35336</v>
      </c>
      <c r="M11792" t="s">
        <v>7616</v>
      </c>
      <c r="N11792" t="str">
        <f t="shared" si="618"/>
        <v>Garbutt,</v>
      </c>
      <c r="O11792" t="str">
        <f t="shared" si="619"/>
        <v>Garbutt</v>
      </c>
      <c r="P11792" t="str">
        <f t="shared" si="620"/>
        <v>QLD</v>
      </c>
      <c r="Q11792" t="s">
        <v>29</v>
      </c>
      <c r="R11792" t="s">
        <v>35</v>
      </c>
      <c r="S11792" t="s">
        <v>43</v>
      </c>
      <c r="T11792" t="s">
        <v>44</v>
      </c>
      <c r="U11792">
        <v>26990</v>
      </c>
    </row>
    <row r="11793" spans="1:21" x14ac:dyDescent="0.25">
      <c r="A11793" t="s">
        <v>155</v>
      </c>
      <c r="B11793">
        <v>2021</v>
      </c>
      <c r="C11793" t="s">
        <v>828</v>
      </c>
      <c r="D11793" t="s">
        <v>30</v>
      </c>
      <c r="E11793" t="s">
        <v>6563</v>
      </c>
      <c r="F11793" t="s">
        <v>37</v>
      </c>
      <c r="G11793" t="s">
        <v>23</v>
      </c>
      <c r="H11793" t="s">
        <v>49</v>
      </c>
      <c r="I11793" t="s">
        <v>39</v>
      </c>
      <c r="J11793" t="s">
        <v>66</v>
      </c>
      <c r="K11793" t="s">
        <v>106</v>
      </c>
      <c r="L11793">
        <v>57665</v>
      </c>
      <c r="M11793" t="s">
        <v>7616</v>
      </c>
      <c r="N11793" t="str">
        <f t="shared" si="618"/>
        <v>Garbutt,</v>
      </c>
      <c r="O11793" t="str">
        <f t="shared" si="619"/>
        <v>Garbutt</v>
      </c>
      <c r="P11793" t="str">
        <f t="shared" si="620"/>
        <v>QLD</v>
      </c>
      <c r="Q11793" t="s">
        <v>29</v>
      </c>
      <c r="R11793" t="s">
        <v>30</v>
      </c>
      <c r="S11793" t="s">
        <v>31</v>
      </c>
      <c r="T11793" t="s">
        <v>44</v>
      </c>
      <c r="U11793">
        <v>25990</v>
      </c>
    </row>
    <row r="11794" spans="1:21" x14ac:dyDescent="0.25">
      <c r="A11794" t="s">
        <v>69</v>
      </c>
      <c r="B11794">
        <v>2020</v>
      </c>
      <c r="C11794" t="s">
        <v>177</v>
      </c>
      <c r="D11794" t="s">
        <v>35</v>
      </c>
      <c r="E11794" t="s">
        <v>5537</v>
      </c>
      <c r="F11794" t="s">
        <v>37</v>
      </c>
      <c r="G11794" t="s">
        <v>23</v>
      </c>
      <c r="H11794" t="s">
        <v>179</v>
      </c>
      <c r="I11794" t="s">
        <v>39</v>
      </c>
      <c r="J11794" t="s">
        <v>91</v>
      </c>
      <c r="K11794" t="s">
        <v>180</v>
      </c>
      <c r="L11794">
        <v>51689</v>
      </c>
      <c r="M11794" t="s">
        <v>7616</v>
      </c>
      <c r="N11794" t="str">
        <f t="shared" si="618"/>
        <v>Garbutt,</v>
      </c>
      <c r="O11794" t="str">
        <f t="shared" si="619"/>
        <v>Garbutt</v>
      </c>
      <c r="P11794" t="str">
        <f t="shared" si="620"/>
        <v>QLD</v>
      </c>
      <c r="Q11794" t="s">
        <v>29</v>
      </c>
      <c r="R11794" t="s">
        <v>35</v>
      </c>
      <c r="S11794" t="s">
        <v>43</v>
      </c>
      <c r="T11794" t="s">
        <v>44</v>
      </c>
      <c r="U11794">
        <v>31995</v>
      </c>
    </row>
    <row r="11795" spans="1:21" x14ac:dyDescent="0.25">
      <c r="A11795" t="s">
        <v>240</v>
      </c>
      <c r="B11795">
        <v>2008</v>
      </c>
      <c r="C11795" t="s">
        <v>1964</v>
      </c>
      <c r="D11795" t="s">
        <v>73</v>
      </c>
      <c r="E11795" t="s">
        <v>7888</v>
      </c>
      <c r="F11795" t="s">
        <v>37</v>
      </c>
      <c r="G11795" t="s">
        <v>115</v>
      </c>
      <c r="H11795" t="s">
        <v>105</v>
      </c>
      <c r="I11795" t="s">
        <v>39</v>
      </c>
      <c r="J11795" t="s">
        <v>66</v>
      </c>
      <c r="K11795" t="s">
        <v>279</v>
      </c>
      <c r="L11795">
        <v>166977</v>
      </c>
      <c r="M11795" t="s">
        <v>7436</v>
      </c>
      <c r="N11795" t="str">
        <f t="shared" si="618"/>
        <v>Pooraka,</v>
      </c>
      <c r="O11795" t="str">
        <f t="shared" si="619"/>
        <v>Pooraka</v>
      </c>
      <c r="P11795" t="str">
        <f t="shared" si="620"/>
        <v xml:space="preserve"> SA</v>
      </c>
      <c r="Q11795" t="s">
        <v>29</v>
      </c>
      <c r="R11795" t="s">
        <v>73</v>
      </c>
      <c r="S11795" t="s">
        <v>53</v>
      </c>
      <c r="T11795" t="s">
        <v>98</v>
      </c>
      <c r="U11795">
        <v>8499</v>
      </c>
    </row>
    <row r="11796" spans="1:21" x14ac:dyDescent="0.25">
      <c r="A11796" t="s">
        <v>62</v>
      </c>
      <c r="B11796">
        <v>2021</v>
      </c>
      <c r="C11796" t="s">
        <v>972</v>
      </c>
      <c r="D11796" t="s">
        <v>30</v>
      </c>
      <c r="E11796" t="s">
        <v>2195</v>
      </c>
      <c r="F11796" t="s">
        <v>37</v>
      </c>
      <c r="G11796" t="s">
        <v>23</v>
      </c>
      <c r="H11796" t="s">
        <v>144</v>
      </c>
      <c r="I11796" t="s">
        <v>39</v>
      </c>
      <c r="J11796" t="s">
        <v>66</v>
      </c>
      <c r="K11796" t="s">
        <v>176</v>
      </c>
      <c r="L11796">
        <v>30347</v>
      </c>
      <c r="M11796" t="s">
        <v>7616</v>
      </c>
      <c r="N11796" t="str">
        <f t="shared" si="618"/>
        <v>Garbutt,</v>
      </c>
      <c r="O11796" t="str">
        <f t="shared" si="619"/>
        <v>Garbutt</v>
      </c>
      <c r="P11796" t="str">
        <f t="shared" si="620"/>
        <v>QLD</v>
      </c>
      <c r="Q11796" t="s">
        <v>29</v>
      </c>
      <c r="R11796" t="s">
        <v>30</v>
      </c>
      <c r="S11796" t="s">
        <v>31</v>
      </c>
      <c r="T11796" t="s">
        <v>44</v>
      </c>
      <c r="U11796">
        <v>30990</v>
      </c>
    </row>
    <row r="11797" spans="1:21" x14ac:dyDescent="0.25">
      <c r="A11797" t="s">
        <v>210</v>
      </c>
      <c r="B11797">
        <v>2004</v>
      </c>
      <c r="C11797">
        <v>6</v>
      </c>
      <c r="D11797" t="s">
        <v>35</v>
      </c>
      <c r="E11797" t="s">
        <v>7889</v>
      </c>
      <c r="F11797" t="s">
        <v>37</v>
      </c>
      <c r="G11797" t="s">
        <v>23</v>
      </c>
      <c r="H11797" t="s">
        <v>309</v>
      </c>
      <c r="I11797" t="s">
        <v>39</v>
      </c>
      <c r="J11797" t="s">
        <v>40</v>
      </c>
      <c r="K11797" t="s">
        <v>258</v>
      </c>
      <c r="L11797">
        <v>201123</v>
      </c>
      <c r="M11797" t="s">
        <v>7630</v>
      </c>
      <c r="N11797" t="str">
        <f t="shared" si="618"/>
        <v>Mount Louisa,</v>
      </c>
      <c r="O11797" t="str">
        <f t="shared" si="619"/>
        <v>Mount Louisa</v>
      </c>
      <c r="P11797" t="str">
        <f t="shared" si="620"/>
        <v>QLD</v>
      </c>
      <c r="Q11797" t="s">
        <v>29</v>
      </c>
      <c r="R11797" t="s">
        <v>35</v>
      </c>
      <c r="S11797" t="s">
        <v>43</v>
      </c>
      <c r="T11797" t="s">
        <v>44</v>
      </c>
      <c r="U11797">
        <v>1200</v>
      </c>
    </row>
    <row r="11798" spans="1:21" x14ac:dyDescent="0.25">
      <c r="A11798" t="s">
        <v>33</v>
      </c>
      <c r="B11798">
        <v>2020</v>
      </c>
      <c r="C11798" t="s">
        <v>1820</v>
      </c>
      <c r="D11798" t="s">
        <v>30</v>
      </c>
      <c r="E11798" t="s">
        <v>2553</v>
      </c>
      <c r="F11798" t="s">
        <v>37</v>
      </c>
      <c r="G11798" t="s">
        <v>23</v>
      </c>
      <c r="H11798" t="s">
        <v>38</v>
      </c>
      <c r="I11798" t="s">
        <v>39</v>
      </c>
      <c r="J11798" t="s">
        <v>66</v>
      </c>
      <c r="K11798" t="s">
        <v>323</v>
      </c>
      <c r="L11798">
        <v>32294</v>
      </c>
      <c r="M11798" t="s">
        <v>7616</v>
      </c>
      <c r="N11798" t="str">
        <f t="shared" si="618"/>
        <v>Garbutt,</v>
      </c>
      <c r="O11798" t="str">
        <f t="shared" si="619"/>
        <v>Garbutt</v>
      </c>
      <c r="P11798" t="str">
        <f t="shared" si="620"/>
        <v>QLD</v>
      </c>
      <c r="Q11798" t="s">
        <v>29</v>
      </c>
      <c r="R11798" t="s">
        <v>30</v>
      </c>
      <c r="S11798" t="s">
        <v>31</v>
      </c>
      <c r="T11798" t="s">
        <v>44</v>
      </c>
      <c r="U11798">
        <v>27990</v>
      </c>
    </row>
    <row r="11799" spans="1:21" x14ac:dyDescent="0.25">
      <c r="A11799" t="s">
        <v>113</v>
      </c>
      <c r="B11799">
        <v>2017</v>
      </c>
      <c r="C11799" t="s">
        <v>200</v>
      </c>
      <c r="D11799" t="s">
        <v>138</v>
      </c>
      <c r="E11799" t="s">
        <v>2618</v>
      </c>
      <c r="F11799" t="s">
        <v>37</v>
      </c>
      <c r="G11799" t="s">
        <v>23</v>
      </c>
      <c r="H11799" t="s">
        <v>127</v>
      </c>
      <c r="I11799" t="s">
        <v>110</v>
      </c>
      <c r="J11799" t="s">
        <v>26</v>
      </c>
      <c r="K11799" t="s">
        <v>202</v>
      </c>
      <c r="L11799">
        <v>138710</v>
      </c>
      <c r="M11799" t="s">
        <v>7642</v>
      </c>
      <c r="N11799" t="str">
        <f t="shared" si="618"/>
        <v>Hermit Park,</v>
      </c>
      <c r="O11799" t="str">
        <f t="shared" si="619"/>
        <v>Hermit Park</v>
      </c>
      <c r="P11799" t="str">
        <f t="shared" si="620"/>
        <v>QLD</v>
      </c>
      <c r="Q11799" t="s">
        <v>29</v>
      </c>
      <c r="R11799" t="s">
        <v>138</v>
      </c>
      <c r="S11799" t="s">
        <v>31</v>
      </c>
      <c r="T11799" t="s">
        <v>44</v>
      </c>
      <c r="U11799">
        <v>36990</v>
      </c>
    </row>
    <row r="11800" spans="1:21" x14ac:dyDescent="0.25">
      <c r="A11800" t="s">
        <v>120</v>
      </c>
      <c r="B11800">
        <v>2021</v>
      </c>
      <c r="C11800" t="s">
        <v>383</v>
      </c>
      <c r="D11800" t="s">
        <v>138</v>
      </c>
      <c r="E11800" t="s">
        <v>7890</v>
      </c>
      <c r="F11800" t="s">
        <v>37</v>
      </c>
      <c r="G11800" t="s">
        <v>23</v>
      </c>
      <c r="H11800" t="s">
        <v>49</v>
      </c>
      <c r="I11800" t="s">
        <v>110</v>
      </c>
      <c r="J11800" t="s">
        <v>26</v>
      </c>
      <c r="K11800" t="s">
        <v>199</v>
      </c>
      <c r="L11800">
        <v>29083</v>
      </c>
      <c r="M11800" t="s">
        <v>7372</v>
      </c>
      <c r="N11800" t="str">
        <f t="shared" si="618"/>
        <v>Nuriootpa,</v>
      </c>
      <c r="O11800" t="str">
        <f t="shared" si="619"/>
        <v>Nuriootpa</v>
      </c>
      <c r="P11800" t="str">
        <f t="shared" si="620"/>
        <v xml:space="preserve"> SA</v>
      </c>
      <c r="Q11800" t="s">
        <v>29</v>
      </c>
      <c r="R11800" t="s">
        <v>138</v>
      </c>
      <c r="S11800" t="s">
        <v>31</v>
      </c>
      <c r="T11800" t="s">
        <v>44</v>
      </c>
      <c r="U11800">
        <v>63990</v>
      </c>
    </row>
    <row r="11801" spans="1:21" x14ac:dyDescent="0.25">
      <c r="A11801" t="s">
        <v>62</v>
      </c>
      <c r="B11801">
        <v>2022</v>
      </c>
      <c r="C11801" t="s">
        <v>63</v>
      </c>
      <c r="D11801" t="s">
        <v>7891</v>
      </c>
      <c r="E11801" t="s">
        <v>64</v>
      </c>
      <c r="F11801" t="s">
        <v>22</v>
      </c>
      <c r="G11801" t="s">
        <v>23</v>
      </c>
      <c r="H11801" t="s">
        <v>65</v>
      </c>
      <c r="I11801" t="s">
        <v>39</v>
      </c>
      <c r="J11801" t="s">
        <v>66</v>
      </c>
      <c r="K11801" t="s">
        <v>67</v>
      </c>
      <c r="L11801">
        <v>2469</v>
      </c>
      <c r="M11801" t="s">
        <v>7892</v>
      </c>
      <c r="N11801" t="str">
        <f t="shared" si="618"/>
        <v>St Marys,</v>
      </c>
      <c r="O11801" t="str">
        <f t="shared" si="619"/>
        <v>St Marys</v>
      </c>
      <c r="P11801" t="str">
        <f t="shared" si="620"/>
        <v xml:space="preserve"> SA</v>
      </c>
      <c r="Q11801" t="s">
        <v>29</v>
      </c>
      <c r="R11801" t="s">
        <v>30</v>
      </c>
      <c r="S11801" t="s">
        <v>31</v>
      </c>
      <c r="T11801" t="s">
        <v>44</v>
      </c>
      <c r="U11801">
        <v>39990</v>
      </c>
    </row>
    <row r="11802" spans="1:21" x14ac:dyDescent="0.25">
      <c r="A11802" t="s">
        <v>700</v>
      </c>
      <c r="B11802">
        <v>2021</v>
      </c>
      <c r="C11802" t="s">
        <v>2065</v>
      </c>
      <c r="D11802" t="s">
        <v>30</v>
      </c>
      <c r="E11802" t="s">
        <v>7893</v>
      </c>
      <c r="F11802" t="s">
        <v>37</v>
      </c>
      <c r="G11802" t="s">
        <v>23</v>
      </c>
      <c r="H11802" t="s">
        <v>105</v>
      </c>
      <c r="I11802" t="s">
        <v>39</v>
      </c>
      <c r="J11802" t="s">
        <v>66</v>
      </c>
      <c r="K11802" t="s">
        <v>51</v>
      </c>
      <c r="L11802">
        <v>23006</v>
      </c>
      <c r="M11802" t="s">
        <v>7615</v>
      </c>
      <c r="N11802" t="str">
        <f t="shared" si="618"/>
        <v>West End,</v>
      </c>
      <c r="O11802" t="str">
        <f t="shared" si="619"/>
        <v>West End</v>
      </c>
      <c r="P11802" t="str">
        <f t="shared" si="620"/>
        <v>QLD</v>
      </c>
      <c r="Q11802" t="s">
        <v>29</v>
      </c>
      <c r="R11802" t="s">
        <v>30</v>
      </c>
      <c r="S11802" t="s">
        <v>31</v>
      </c>
      <c r="T11802" t="s">
        <v>44</v>
      </c>
      <c r="U11802">
        <v>28990</v>
      </c>
    </row>
    <row r="11803" spans="1:21" x14ac:dyDescent="0.25">
      <c r="A11803" t="s">
        <v>155</v>
      </c>
      <c r="B11803">
        <v>2023</v>
      </c>
      <c r="C11803" t="s">
        <v>1328</v>
      </c>
      <c r="D11803" t="s">
        <v>7894</v>
      </c>
      <c r="E11803" t="s">
        <v>7895</v>
      </c>
      <c r="F11803" t="s">
        <v>134</v>
      </c>
      <c r="G11803" t="s">
        <v>23</v>
      </c>
      <c r="H11803" t="s">
        <v>144</v>
      </c>
      <c r="I11803" t="s">
        <v>39</v>
      </c>
      <c r="J11803" t="s">
        <v>66</v>
      </c>
      <c r="K11803" t="s">
        <v>176</v>
      </c>
      <c r="L11803">
        <v>12</v>
      </c>
      <c r="M11803" t="s">
        <v>1628</v>
      </c>
      <c r="N11803" t="str">
        <f t="shared" si="618"/>
        <v>Townsville,</v>
      </c>
      <c r="O11803" t="str">
        <f t="shared" si="619"/>
        <v>Townsville</v>
      </c>
      <c r="P11803" t="str">
        <f t="shared" si="620"/>
        <v>QLD</v>
      </c>
      <c r="Q11803" t="s">
        <v>29</v>
      </c>
      <c r="R11803" t="s">
        <v>152</v>
      </c>
      <c r="S11803" t="s">
        <v>31</v>
      </c>
      <c r="T11803" t="s">
        <v>44</v>
      </c>
      <c r="U11803">
        <v>56495</v>
      </c>
    </row>
    <row r="11804" spans="1:21" x14ac:dyDescent="0.25">
      <c r="A11804" t="s">
        <v>1280</v>
      </c>
      <c r="B11804">
        <v>2022</v>
      </c>
      <c r="C11804">
        <v>1500</v>
      </c>
      <c r="D11804" t="s">
        <v>7896</v>
      </c>
      <c r="E11804" t="s">
        <v>7897</v>
      </c>
      <c r="F11804" t="s">
        <v>134</v>
      </c>
      <c r="G11804" t="s">
        <v>23</v>
      </c>
      <c r="H11804" t="s">
        <v>1051</v>
      </c>
      <c r="I11804" t="s">
        <v>110</v>
      </c>
      <c r="J11804" t="s">
        <v>91</v>
      </c>
      <c r="K11804" t="s">
        <v>435</v>
      </c>
      <c r="L11804">
        <v>70</v>
      </c>
      <c r="M11804" t="s">
        <v>7352</v>
      </c>
      <c r="N11804" t="str">
        <f t="shared" si="618"/>
        <v>Salisbury Park,</v>
      </c>
      <c r="O11804" t="str">
        <f t="shared" si="619"/>
        <v>Salisbury Park</v>
      </c>
      <c r="P11804" t="str">
        <f t="shared" si="620"/>
        <v xml:space="preserve"> SA</v>
      </c>
      <c r="Q11804" t="s">
        <v>61</v>
      </c>
      <c r="R11804" t="s">
        <v>138</v>
      </c>
      <c r="S11804" t="s">
        <v>31</v>
      </c>
      <c r="T11804" t="s">
        <v>44</v>
      </c>
      <c r="U11804">
        <v>159900</v>
      </c>
    </row>
    <row r="11805" spans="1:21" x14ac:dyDescent="0.25">
      <c r="A11805" t="s">
        <v>2375</v>
      </c>
      <c r="B11805">
        <v>2008</v>
      </c>
      <c r="C11805" s="2" t="s">
        <v>8819</v>
      </c>
      <c r="D11805" t="s">
        <v>152</v>
      </c>
      <c r="E11805" t="s">
        <v>7898</v>
      </c>
      <c r="F11805" t="s">
        <v>37</v>
      </c>
      <c r="G11805" t="s">
        <v>23</v>
      </c>
      <c r="H11805" t="s">
        <v>49</v>
      </c>
      <c r="I11805" t="s">
        <v>39</v>
      </c>
      <c r="J11805" t="s">
        <v>40</v>
      </c>
      <c r="K11805" t="s">
        <v>481</v>
      </c>
      <c r="L11805">
        <v>120350</v>
      </c>
      <c r="M11805" t="s">
        <v>7630</v>
      </c>
      <c r="N11805" t="str">
        <f t="shared" si="618"/>
        <v>Mount Louisa,</v>
      </c>
      <c r="O11805" t="str">
        <f t="shared" si="619"/>
        <v>Mount Louisa</v>
      </c>
      <c r="P11805" t="str">
        <f t="shared" si="620"/>
        <v>QLD</v>
      </c>
      <c r="Q11805" t="s">
        <v>29</v>
      </c>
      <c r="R11805" t="s">
        <v>152</v>
      </c>
      <c r="S11805" t="s">
        <v>31</v>
      </c>
      <c r="T11805" t="s">
        <v>44</v>
      </c>
      <c r="U11805">
        <v>5400</v>
      </c>
    </row>
    <row r="11806" spans="1:21" x14ac:dyDescent="0.25">
      <c r="A11806" t="s">
        <v>210</v>
      </c>
      <c r="B11806">
        <v>2011</v>
      </c>
      <c r="C11806">
        <v>6</v>
      </c>
      <c r="D11806" t="s">
        <v>35</v>
      </c>
      <c r="E11806" t="s">
        <v>4085</v>
      </c>
      <c r="F11806" t="s">
        <v>37</v>
      </c>
      <c r="G11806" t="s">
        <v>23</v>
      </c>
      <c r="H11806" t="s">
        <v>144</v>
      </c>
      <c r="I11806" t="s">
        <v>39</v>
      </c>
      <c r="J11806" t="s">
        <v>66</v>
      </c>
      <c r="K11806" t="s">
        <v>262</v>
      </c>
      <c r="L11806">
        <v>157318</v>
      </c>
      <c r="M11806" t="s">
        <v>7466</v>
      </c>
      <c r="N11806" t="str">
        <f t="shared" si="618"/>
        <v>Mile End,</v>
      </c>
      <c r="O11806" t="str">
        <f t="shared" si="619"/>
        <v>Mile End</v>
      </c>
      <c r="P11806" t="str">
        <f t="shared" si="620"/>
        <v xml:space="preserve"> SA</v>
      </c>
      <c r="Q11806" t="s">
        <v>29</v>
      </c>
      <c r="R11806" t="s">
        <v>35</v>
      </c>
      <c r="S11806" t="s">
        <v>43</v>
      </c>
      <c r="T11806" t="s">
        <v>44</v>
      </c>
      <c r="U11806">
        <v>13643</v>
      </c>
    </row>
    <row r="11807" spans="1:21" x14ac:dyDescent="0.25">
      <c r="A11807" t="s">
        <v>155</v>
      </c>
      <c r="B11807">
        <v>2020</v>
      </c>
      <c r="C11807" t="s">
        <v>230</v>
      </c>
      <c r="D11807" t="s">
        <v>35</v>
      </c>
      <c r="E11807" t="s">
        <v>524</v>
      </c>
      <c r="F11807" t="s">
        <v>37</v>
      </c>
      <c r="G11807" t="s">
        <v>23</v>
      </c>
      <c r="H11807" t="s">
        <v>49</v>
      </c>
      <c r="I11807" t="s">
        <v>39</v>
      </c>
      <c r="J11807" t="s">
        <v>66</v>
      </c>
      <c r="K11807" t="s">
        <v>199</v>
      </c>
      <c r="L11807">
        <v>50455</v>
      </c>
      <c r="M11807" t="s">
        <v>7470</v>
      </c>
      <c r="N11807" t="str">
        <f t="shared" si="618"/>
        <v>Saint Marys,</v>
      </c>
      <c r="O11807" t="str">
        <f t="shared" si="619"/>
        <v>Saint Marys</v>
      </c>
      <c r="P11807" t="str">
        <f t="shared" si="620"/>
        <v xml:space="preserve"> SA</v>
      </c>
      <c r="Q11807" t="s">
        <v>29</v>
      </c>
      <c r="R11807" t="s">
        <v>35</v>
      </c>
      <c r="S11807" t="s">
        <v>31</v>
      </c>
      <c r="T11807" t="s">
        <v>44</v>
      </c>
      <c r="U11807">
        <v>22990</v>
      </c>
    </row>
    <row r="11808" spans="1:21" x14ac:dyDescent="0.25">
      <c r="A11808" t="s">
        <v>88</v>
      </c>
      <c r="B11808">
        <v>2021</v>
      </c>
      <c r="C11808" t="s">
        <v>223</v>
      </c>
      <c r="D11808" t="s">
        <v>30</v>
      </c>
      <c r="E11808" t="s">
        <v>6928</v>
      </c>
      <c r="F11808" t="s">
        <v>37</v>
      </c>
      <c r="G11808" t="s">
        <v>23</v>
      </c>
      <c r="H11808" t="s">
        <v>38</v>
      </c>
      <c r="I11808" t="s">
        <v>25</v>
      </c>
      <c r="J11808" t="s">
        <v>66</v>
      </c>
      <c r="K11808" t="s">
        <v>199</v>
      </c>
      <c r="L11808">
        <v>4707</v>
      </c>
      <c r="M11808" t="s">
        <v>7616</v>
      </c>
      <c r="N11808" t="str">
        <f t="shared" si="618"/>
        <v>Garbutt,</v>
      </c>
      <c r="O11808" t="str">
        <f t="shared" si="619"/>
        <v>Garbutt</v>
      </c>
      <c r="P11808" t="str">
        <f t="shared" si="620"/>
        <v>QLD</v>
      </c>
      <c r="Q11808" t="s">
        <v>29</v>
      </c>
      <c r="R11808" t="s">
        <v>30</v>
      </c>
      <c r="S11808" t="s">
        <v>31</v>
      </c>
      <c r="T11808" t="s">
        <v>44</v>
      </c>
      <c r="U11808">
        <v>42990</v>
      </c>
    </row>
    <row r="11809" spans="1:21" x14ac:dyDescent="0.25">
      <c r="A11809" t="s">
        <v>113</v>
      </c>
      <c r="B11809">
        <v>2018</v>
      </c>
      <c r="C11809" t="s">
        <v>114</v>
      </c>
      <c r="D11809" t="s">
        <v>30</v>
      </c>
      <c r="E11809" t="s">
        <v>4766</v>
      </c>
      <c r="F11809" t="s">
        <v>37</v>
      </c>
      <c r="G11809" t="s">
        <v>23</v>
      </c>
      <c r="H11809" t="s">
        <v>127</v>
      </c>
      <c r="I11809" t="s">
        <v>39</v>
      </c>
      <c r="J11809" t="s">
        <v>66</v>
      </c>
      <c r="K11809" t="s">
        <v>487</v>
      </c>
      <c r="L11809">
        <v>98797</v>
      </c>
      <c r="M11809" t="s">
        <v>7466</v>
      </c>
      <c r="N11809" t="str">
        <f t="shared" si="618"/>
        <v>Mile End,</v>
      </c>
      <c r="O11809" t="str">
        <f t="shared" si="619"/>
        <v>Mile End</v>
      </c>
      <c r="P11809" t="str">
        <f t="shared" si="620"/>
        <v xml:space="preserve"> SA</v>
      </c>
      <c r="Q11809" t="s">
        <v>29</v>
      </c>
      <c r="R11809" t="s">
        <v>30</v>
      </c>
      <c r="S11809" t="s">
        <v>31</v>
      </c>
      <c r="T11809" t="s">
        <v>32</v>
      </c>
      <c r="U11809">
        <v>25863</v>
      </c>
    </row>
    <row r="11810" spans="1:21" x14ac:dyDescent="0.25">
      <c r="A11810" t="s">
        <v>700</v>
      </c>
      <c r="B11810">
        <v>2022</v>
      </c>
      <c r="C11810" t="s">
        <v>2251</v>
      </c>
      <c r="D11810" t="s">
        <v>30</v>
      </c>
      <c r="E11810" t="s">
        <v>5216</v>
      </c>
      <c r="F11810" t="s">
        <v>37</v>
      </c>
      <c r="G11810" t="s">
        <v>23</v>
      </c>
      <c r="H11810" t="s">
        <v>49</v>
      </c>
      <c r="I11810" t="s">
        <v>110</v>
      </c>
      <c r="J11810" t="s">
        <v>40</v>
      </c>
      <c r="K11810" t="s">
        <v>163</v>
      </c>
      <c r="L11810">
        <v>9059</v>
      </c>
      <c r="M11810" t="s">
        <v>7615</v>
      </c>
      <c r="N11810" t="str">
        <f t="shared" si="618"/>
        <v>West End,</v>
      </c>
      <c r="O11810" t="str">
        <f t="shared" si="619"/>
        <v>West End</v>
      </c>
      <c r="P11810" t="str">
        <f t="shared" si="620"/>
        <v>QLD</v>
      </c>
      <c r="Q11810" t="s">
        <v>29</v>
      </c>
      <c r="R11810" t="s">
        <v>30</v>
      </c>
      <c r="S11810" t="s">
        <v>31</v>
      </c>
      <c r="T11810" t="s">
        <v>32</v>
      </c>
      <c r="U11810">
        <v>54990</v>
      </c>
    </row>
    <row r="11811" spans="1:21" x14ac:dyDescent="0.25">
      <c r="A11811" t="s">
        <v>976</v>
      </c>
      <c r="B11811">
        <v>2023</v>
      </c>
      <c r="C11811" t="s">
        <v>4100</v>
      </c>
      <c r="D11811" t="s">
        <v>7651</v>
      </c>
      <c r="E11811" t="s">
        <v>7656</v>
      </c>
      <c r="F11811" t="s">
        <v>134</v>
      </c>
      <c r="G11811" t="s">
        <v>23</v>
      </c>
      <c r="H11811" t="s">
        <v>49</v>
      </c>
      <c r="I11811" t="s">
        <v>50</v>
      </c>
      <c r="J11811" t="s">
        <v>66</v>
      </c>
      <c r="K11811" t="s">
        <v>534</v>
      </c>
      <c r="L11811">
        <v>20</v>
      </c>
      <c r="M11811" t="s">
        <v>1628</v>
      </c>
      <c r="N11811" t="str">
        <f t="shared" si="618"/>
        <v>Townsville,</v>
      </c>
      <c r="O11811" t="str">
        <f t="shared" si="619"/>
        <v>Townsville</v>
      </c>
      <c r="P11811" t="str">
        <f t="shared" si="620"/>
        <v>QLD</v>
      </c>
      <c r="Q11811" t="s">
        <v>29</v>
      </c>
      <c r="R11811" t="s">
        <v>30</v>
      </c>
      <c r="S11811" t="s">
        <v>31</v>
      </c>
      <c r="T11811" t="s">
        <v>32</v>
      </c>
      <c r="U11811">
        <v>37540</v>
      </c>
    </row>
    <row r="11812" spans="1:21" x14ac:dyDescent="0.25">
      <c r="A11812" t="s">
        <v>333</v>
      </c>
      <c r="B11812">
        <v>2022</v>
      </c>
      <c r="C11812" t="s">
        <v>436</v>
      </c>
      <c r="D11812" t="s">
        <v>7461</v>
      </c>
      <c r="E11812" t="s">
        <v>7899</v>
      </c>
      <c r="F11812" t="s">
        <v>134</v>
      </c>
      <c r="G11812" t="s">
        <v>23</v>
      </c>
      <c r="H11812" t="s">
        <v>343</v>
      </c>
      <c r="I11812" t="s">
        <v>39</v>
      </c>
      <c r="J11812" t="s">
        <v>66</v>
      </c>
      <c r="K11812" t="s">
        <v>336</v>
      </c>
      <c r="L11812">
        <v>10</v>
      </c>
      <c r="M11812" t="s">
        <v>7463</v>
      </c>
      <c r="N11812" t="str">
        <f t="shared" si="618"/>
        <v>Wayville,</v>
      </c>
      <c r="O11812" t="str">
        <f t="shared" si="619"/>
        <v>Wayville</v>
      </c>
      <c r="P11812" t="str">
        <f t="shared" si="620"/>
        <v xml:space="preserve"> SA</v>
      </c>
      <c r="Q11812" t="s">
        <v>29</v>
      </c>
      <c r="R11812" t="s">
        <v>35</v>
      </c>
      <c r="S11812" t="s">
        <v>43</v>
      </c>
      <c r="T11812" t="s">
        <v>44</v>
      </c>
      <c r="U11812">
        <v>26585</v>
      </c>
    </row>
    <row r="11813" spans="1:21" x14ac:dyDescent="0.25">
      <c r="A11813" t="s">
        <v>113</v>
      </c>
      <c r="B11813">
        <v>2023</v>
      </c>
      <c r="C11813" t="s">
        <v>200</v>
      </c>
      <c r="D11813" t="s">
        <v>7613</v>
      </c>
      <c r="E11813" t="s">
        <v>7900</v>
      </c>
      <c r="F11813" t="s">
        <v>22</v>
      </c>
      <c r="G11813" t="s">
        <v>23</v>
      </c>
      <c r="H11813" t="s">
        <v>127</v>
      </c>
      <c r="I11813" t="s">
        <v>110</v>
      </c>
      <c r="J11813" t="s">
        <v>26</v>
      </c>
      <c r="K11813" t="s">
        <v>382</v>
      </c>
      <c r="L11813">
        <v>124</v>
      </c>
      <c r="M11813" t="s">
        <v>1628</v>
      </c>
      <c r="N11813" t="str">
        <f t="shared" si="618"/>
        <v>Townsville,</v>
      </c>
      <c r="O11813" t="str">
        <f t="shared" si="619"/>
        <v>Townsville</v>
      </c>
      <c r="P11813" t="str">
        <f t="shared" si="620"/>
        <v>QLD</v>
      </c>
      <c r="Q11813" t="s">
        <v>29</v>
      </c>
      <c r="R11813" t="s">
        <v>138</v>
      </c>
      <c r="S11813" t="s">
        <v>31</v>
      </c>
      <c r="T11813" t="s">
        <v>54</v>
      </c>
      <c r="U11813">
        <v>53532</v>
      </c>
    </row>
    <row r="11814" spans="1:21" x14ac:dyDescent="0.25">
      <c r="A11814" t="s">
        <v>976</v>
      </c>
      <c r="B11814">
        <v>2023</v>
      </c>
      <c r="C11814" t="s">
        <v>4100</v>
      </c>
      <c r="D11814" t="s">
        <v>7651</v>
      </c>
      <c r="E11814" t="s">
        <v>7656</v>
      </c>
      <c r="F11814" t="s">
        <v>134</v>
      </c>
      <c r="G11814" t="s">
        <v>23</v>
      </c>
      <c r="H11814" t="s">
        <v>49</v>
      </c>
      <c r="I11814" t="s">
        <v>50</v>
      </c>
      <c r="J11814" t="s">
        <v>66</v>
      </c>
      <c r="K11814" t="s">
        <v>534</v>
      </c>
      <c r="L11814">
        <v>10</v>
      </c>
      <c r="M11814" t="s">
        <v>1628</v>
      </c>
      <c r="N11814" t="str">
        <f t="shared" si="618"/>
        <v>Townsville,</v>
      </c>
      <c r="O11814" t="str">
        <f t="shared" si="619"/>
        <v>Townsville</v>
      </c>
      <c r="P11814" t="str">
        <f t="shared" si="620"/>
        <v>QLD</v>
      </c>
      <c r="Q11814" t="s">
        <v>29</v>
      </c>
      <c r="R11814" t="s">
        <v>30</v>
      </c>
      <c r="S11814" t="s">
        <v>31</v>
      </c>
      <c r="T11814" t="s">
        <v>32</v>
      </c>
      <c r="U11814">
        <v>37040</v>
      </c>
    </row>
    <row r="11815" spans="1:21" x14ac:dyDescent="0.25">
      <c r="A11815" t="s">
        <v>69</v>
      </c>
      <c r="B11815">
        <v>2015</v>
      </c>
      <c r="C11815" t="s">
        <v>94</v>
      </c>
      <c r="D11815" t="s">
        <v>73</v>
      </c>
      <c r="E11815" t="s">
        <v>1780</v>
      </c>
      <c r="F11815" t="s">
        <v>37</v>
      </c>
      <c r="G11815" t="s">
        <v>23</v>
      </c>
      <c r="H11815" t="s">
        <v>101</v>
      </c>
      <c r="I11815" t="s">
        <v>50</v>
      </c>
      <c r="J11815" t="s">
        <v>26</v>
      </c>
      <c r="K11815" t="s">
        <v>83</v>
      </c>
      <c r="L11815">
        <v>143000</v>
      </c>
      <c r="M11815" t="s">
        <v>7502</v>
      </c>
      <c r="N11815" t="str">
        <f t="shared" si="618"/>
        <v>Hindmarsh,</v>
      </c>
      <c r="O11815" t="str">
        <f t="shared" si="619"/>
        <v>Hindmarsh</v>
      </c>
      <c r="P11815" t="str">
        <f t="shared" si="620"/>
        <v xml:space="preserve"> SA</v>
      </c>
      <c r="Q11815" t="s">
        <v>29</v>
      </c>
      <c r="R11815" t="s">
        <v>73</v>
      </c>
      <c r="S11815" t="s">
        <v>31</v>
      </c>
      <c r="T11815" t="s">
        <v>98</v>
      </c>
      <c r="U11815">
        <v>29999</v>
      </c>
    </row>
    <row r="11816" spans="1:21" x14ac:dyDescent="0.25">
      <c r="A11816" t="s">
        <v>113</v>
      </c>
      <c r="B11816">
        <v>2023</v>
      </c>
      <c r="C11816" t="s">
        <v>200</v>
      </c>
      <c r="D11816" t="s">
        <v>7613</v>
      </c>
      <c r="E11816" t="s">
        <v>2726</v>
      </c>
      <c r="F11816" t="s">
        <v>134</v>
      </c>
      <c r="G11816" t="s">
        <v>23</v>
      </c>
      <c r="H11816" t="s">
        <v>127</v>
      </c>
      <c r="I11816" t="s">
        <v>110</v>
      </c>
      <c r="J11816" t="s">
        <v>26</v>
      </c>
      <c r="K11816" t="s">
        <v>382</v>
      </c>
      <c r="L11816">
        <v>12</v>
      </c>
      <c r="M11816" t="s">
        <v>1628</v>
      </c>
      <c r="N11816" t="str">
        <f t="shared" si="618"/>
        <v>Townsville,</v>
      </c>
      <c r="O11816" t="str">
        <f t="shared" si="619"/>
        <v>Townsville</v>
      </c>
      <c r="P11816" t="str">
        <f t="shared" si="620"/>
        <v>QLD</v>
      </c>
      <c r="Q11816" t="s">
        <v>29</v>
      </c>
      <c r="R11816" t="s">
        <v>138</v>
      </c>
      <c r="S11816" t="s">
        <v>31</v>
      </c>
      <c r="T11816" t="s">
        <v>44</v>
      </c>
      <c r="U11816">
        <v>52230</v>
      </c>
    </row>
    <row r="11817" spans="1:21" x14ac:dyDescent="0.25">
      <c r="A11817" t="s">
        <v>69</v>
      </c>
      <c r="B11817">
        <v>2009</v>
      </c>
      <c r="C11817" t="s">
        <v>233</v>
      </c>
      <c r="D11817" t="s">
        <v>30</v>
      </c>
      <c r="E11817" t="s">
        <v>7901</v>
      </c>
      <c r="F11817" t="s">
        <v>37</v>
      </c>
      <c r="G11817" t="s">
        <v>23</v>
      </c>
      <c r="H11817" t="s">
        <v>235</v>
      </c>
      <c r="I11817" t="s">
        <v>39</v>
      </c>
      <c r="J11817" t="s">
        <v>66</v>
      </c>
      <c r="K11817" t="s">
        <v>59</v>
      </c>
      <c r="L11817">
        <v>238913</v>
      </c>
      <c r="M11817" t="s">
        <v>1556</v>
      </c>
      <c r="N11817" t="str">
        <f t="shared" si="618"/>
        <v>Morphett Vale,</v>
      </c>
      <c r="O11817" t="str">
        <f t="shared" si="619"/>
        <v>Morphett Vale</v>
      </c>
      <c r="P11817" t="str">
        <f t="shared" si="620"/>
        <v xml:space="preserve"> SA</v>
      </c>
      <c r="Q11817" t="s">
        <v>137</v>
      </c>
      <c r="R11817" t="s">
        <v>30</v>
      </c>
      <c r="S11817" t="s">
        <v>31</v>
      </c>
      <c r="T11817" t="s">
        <v>32</v>
      </c>
      <c r="U11817">
        <v>11990</v>
      </c>
    </row>
    <row r="11818" spans="1:21" x14ac:dyDescent="0.25">
      <c r="A11818" t="s">
        <v>113</v>
      </c>
      <c r="B11818">
        <v>2023</v>
      </c>
      <c r="C11818" t="s">
        <v>114</v>
      </c>
      <c r="D11818" t="s">
        <v>7613</v>
      </c>
      <c r="E11818" t="s">
        <v>1948</v>
      </c>
      <c r="F11818" t="s">
        <v>134</v>
      </c>
      <c r="G11818" t="s">
        <v>23</v>
      </c>
      <c r="H11818" t="s">
        <v>144</v>
      </c>
      <c r="I11818" t="s">
        <v>39</v>
      </c>
      <c r="J11818" t="s">
        <v>66</v>
      </c>
      <c r="K11818" t="s">
        <v>186</v>
      </c>
      <c r="L11818">
        <v>12</v>
      </c>
      <c r="M11818" t="s">
        <v>1628</v>
      </c>
      <c r="N11818" t="str">
        <f t="shared" si="618"/>
        <v>Townsville,</v>
      </c>
      <c r="O11818" t="str">
        <f t="shared" si="619"/>
        <v>Townsville</v>
      </c>
      <c r="P11818" t="str">
        <f t="shared" si="620"/>
        <v>QLD</v>
      </c>
      <c r="Q11818" t="s">
        <v>29</v>
      </c>
      <c r="R11818" t="s">
        <v>30</v>
      </c>
      <c r="S11818" t="s">
        <v>31</v>
      </c>
      <c r="T11818" t="s">
        <v>32</v>
      </c>
      <c r="U11818">
        <v>46770</v>
      </c>
    </row>
    <row r="11819" spans="1:21" x14ac:dyDescent="0.25">
      <c r="A11819" t="s">
        <v>155</v>
      </c>
      <c r="B11819">
        <v>2023</v>
      </c>
      <c r="C11819" t="s">
        <v>445</v>
      </c>
      <c r="D11819" t="s">
        <v>7894</v>
      </c>
      <c r="E11819" t="s">
        <v>7902</v>
      </c>
      <c r="F11819" t="s">
        <v>22</v>
      </c>
      <c r="G11819" t="s">
        <v>23</v>
      </c>
      <c r="H11819" t="s">
        <v>82</v>
      </c>
      <c r="I11819" t="s">
        <v>39</v>
      </c>
      <c r="J11819" t="s">
        <v>66</v>
      </c>
      <c r="K11819" t="s">
        <v>283</v>
      </c>
      <c r="L11819">
        <v>19</v>
      </c>
      <c r="M11819" t="s">
        <v>1628</v>
      </c>
      <c r="N11819" t="str">
        <f t="shared" si="618"/>
        <v>Townsville,</v>
      </c>
      <c r="O11819" t="str">
        <f t="shared" si="619"/>
        <v>Townsville</v>
      </c>
      <c r="P11819" t="str">
        <f t="shared" si="620"/>
        <v>QLD</v>
      </c>
      <c r="Q11819" t="s">
        <v>29</v>
      </c>
      <c r="R11819" t="s">
        <v>30</v>
      </c>
      <c r="S11819" t="s">
        <v>31</v>
      </c>
      <c r="T11819" t="s">
        <v>44</v>
      </c>
      <c r="U11819">
        <v>32835</v>
      </c>
    </row>
    <row r="11820" spans="1:21" x14ac:dyDescent="0.25">
      <c r="A11820" t="s">
        <v>240</v>
      </c>
      <c r="B11820">
        <v>2016</v>
      </c>
      <c r="C11820" t="s">
        <v>356</v>
      </c>
      <c r="D11820" t="s">
        <v>152</v>
      </c>
      <c r="E11820" t="s">
        <v>1207</v>
      </c>
      <c r="F11820" t="s">
        <v>37</v>
      </c>
      <c r="G11820" t="s">
        <v>23</v>
      </c>
      <c r="H11820" t="s">
        <v>179</v>
      </c>
      <c r="I11820" t="s">
        <v>39</v>
      </c>
      <c r="J11820" t="s">
        <v>66</v>
      </c>
      <c r="K11820" t="s">
        <v>199</v>
      </c>
      <c r="L11820">
        <v>68913</v>
      </c>
      <c r="M11820" t="s">
        <v>7466</v>
      </c>
      <c r="N11820" t="str">
        <f t="shared" si="618"/>
        <v>Mile End,</v>
      </c>
      <c r="O11820" t="str">
        <f t="shared" si="619"/>
        <v>Mile End</v>
      </c>
      <c r="P11820" t="str">
        <f t="shared" si="620"/>
        <v xml:space="preserve"> SA</v>
      </c>
      <c r="Q11820" t="s">
        <v>29</v>
      </c>
      <c r="R11820" t="s">
        <v>152</v>
      </c>
      <c r="S11820" t="s">
        <v>31</v>
      </c>
      <c r="T11820" t="s">
        <v>44</v>
      </c>
      <c r="U11820">
        <v>13999</v>
      </c>
    </row>
    <row r="11821" spans="1:21" x14ac:dyDescent="0.25">
      <c r="A11821" t="s">
        <v>210</v>
      </c>
      <c r="B11821">
        <v>2013</v>
      </c>
      <c r="C11821">
        <v>3</v>
      </c>
      <c r="D11821" t="s">
        <v>152</v>
      </c>
      <c r="E11821" t="s">
        <v>2844</v>
      </c>
      <c r="F11821" t="s">
        <v>37</v>
      </c>
      <c r="G11821" t="s">
        <v>23</v>
      </c>
      <c r="H11821" t="s">
        <v>49</v>
      </c>
      <c r="I11821" t="s">
        <v>39</v>
      </c>
      <c r="J11821" t="s">
        <v>66</v>
      </c>
      <c r="K11821" t="s">
        <v>163</v>
      </c>
      <c r="L11821">
        <v>141007</v>
      </c>
      <c r="M11821" t="s">
        <v>7661</v>
      </c>
      <c r="N11821" t="str">
        <f t="shared" si="618"/>
        <v>Westcourt,</v>
      </c>
      <c r="O11821" t="str">
        <f t="shared" si="619"/>
        <v>Westcourt</v>
      </c>
      <c r="P11821" t="str">
        <f t="shared" si="620"/>
        <v>QLD</v>
      </c>
      <c r="Q11821" t="s">
        <v>29</v>
      </c>
      <c r="R11821" t="s">
        <v>152</v>
      </c>
      <c r="S11821" t="s">
        <v>31</v>
      </c>
      <c r="T11821" t="s">
        <v>44</v>
      </c>
      <c r="U11821">
        <v>11999</v>
      </c>
    </row>
    <row r="11822" spans="1:21" x14ac:dyDescent="0.25">
      <c r="A11822" t="s">
        <v>252</v>
      </c>
      <c r="B11822">
        <v>2019</v>
      </c>
      <c r="C11822" t="s">
        <v>531</v>
      </c>
      <c r="D11822" t="s">
        <v>152</v>
      </c>
      <c r="E11822" t="s">
        <v>3617</v>
      </c>
      <c r="F11822" t="s">
        <v>37</v>
      </c>
      <c r="G11822" t="s">
        <v>23</v>
      </c>
      <c r="H11822" t="s">
        <v>533</v>
      </c>
      <c r="I11822" t="s">
        <v>50</v>
      </c>
      <c r="J11822" t="s">
        <v>66</v>
      </c>
      <c r="K11822" t="s">
        <v>534</v>
      </c>
      <c r="L11822">
        <v>41201</v>
      </c>
      <c r="M11822" t="s">
        <v>7490</v>
      </c>
      <c r="N11822" t="str">
        <f t="shared" si="618"/>
        <v>Christies Beach,</v>
      </c>
      <c r="O11822" t="str">
        <f t="shared" si="619"/>
        <v>Christies Beach</v>
      </c>
      <c r="P11822" t="str">
        <f t="shared" si="620"/>
        <v xml:space="preserve"> SA</v>
      </c>
      <c r="Q11822" t="s">
        <v>137</v>
      </c>
      <c r="R11822" t="s">
        <v>152</v>
      </c>
      <c r="S11822" t="s">
        <v>31</v>
      </c>
      <c r="T11822" t="s">
        <v>44</v>
      </c>
      <c r="U11822">
        <v>47990</v>
      </c>
    </row>
    <row r="11823" spans="1:21" x14ac:dyDescent="0.25">
      <c r="A11823" t="s">
        <v>240</v>
      </c>
      <c r="B11823">
        <v>2011</v>
      </c>
      <c r="C11823" t="s">
        <v>356</v>
      </c>
      <c r="D11823" t="s">
        <v>152</v>
      </c>
      <c r="E11823" t="s">
        <v>2462</v>
      </c>
      <c r="F11823" t="s">
        <v>37</v>
      </c>
      <c r="G11823" t="s">
        <v>115</v>
      </c>
      <c r="H11823" t="s">
        <v>179</v>
      </c>
      <c r="I11823" t="s">
        <v>39</v>
      </c>
      <c r="J11823" t="s">
        <v>66</v>
      </c>
      <c r="K11823" t="s">
        <v>439</v>
      </c>
      <c r="L11823">
        <v>178043</v>
      </c>
      <c r="M11823" t="s">
        <v>7661</v>
      </c>
      <c r="N11823" t="str">
        <f t="shared" si="618"/>
        <v>Westcourt,</v>
      </c>
      <c r="O11823" t="str">
        <f t="shared" si="619"/>
        <v>Westcourt</v>
      </c>
      <c r="P11823" t="str">
        <f t="shared" si="620"/>
        <v>QLD</v>
      </c>
      <c r="Q11823" t="s">
        <v>29</v>
      </c>
      <c r="R11823" t="s">
        <v>152</v>
      </c>
      <c r="S11823" t="s">
        <v>31</v>
      </c>
      <c r="T11823" t="s">
        <v>44</v>
      </c>
      <c r="U11823">
        <v>7999</v>
      </c>
    </row>
    <row r="11824" spans="1:21" x14ac:dyDescent="0.25">
      <c r="A11824" t="s">
        <v>69</v>
      </c>
      <c r="B11824">
        <v>2015</v>
      </c>
      <c r="C11824" t="s">
        <v>233</v>
      </c>
      <c r="D11824" t="s">
        <v>30</v>
      </c>
      <c r="E11824" t="s">
        <v>1453</v>
      </c>
      <c r="F11824" t="s">
        <v>37</v>
      </c>
      <c r="G11824" t="s">
        <v>23</v>
      </c>
      <c r="H11824" t="s">
        <v>235</v>
      </c>
      <c r="I11824" t="s">
        <v>39</v>
      </c>
      <c r="J11824" t="s">
        <v>66</v>
      </c>
      <c r="K11824" t="s">
        <v>534</v>
      </c>
      <c r="L11824">
        <v>65301</v>
      </c>
      <c r="M11824" t="s">
        <v>7485</v>
      </c>
      <c r="N11824" t="str">
        <f t="shared" si="618"/>
        <v>Edwardstown,</v>
      </c>
      <c r="O11824" t="str">
        <f t="shared" si="619"/>
        <v>Edwardstown</v>
      </c>
      <c r="P11824" t="str">
        <f t="shared" si="620"/>
        <v xml:space="preserve"> SA</v>
      </c>
      <c r="Q11824" t="s">
        <v>137</v>
      </c>
      <c r="R11824" t="s">
        <v>30</v>
      </c>
      <c r="S11824" t="s">
        <v>31</v>
      </c>
      <c r="T11824" t="s">
        <v>32</v>
      </c>
      <c r="U11824">
        <v>30887</v>
      </c>
    </row>
    <row r="11825" spans="1:21" x14ac:dyDescent="0.25">
      <c r="A11825" t="s">
        <v>113</v>
      </c>
      <c r="B11825">
        <v>2022</v>
      </c>
      <c r="C11825" t="s">
        <v>263</v>
      </c>
      <c r="D11825" t="s">
        <v>30</v>
      </c>
      <c r="E11825" t="s">
        <v>7903</v>
      </c>
      <c r="F11825" t="s">
        <v>37</v>
      </c>
      <c r="G11825" t="s">
        <v>23</v>
      </c>
      <c r="H11825" t="s">
        <v>49</v>
      </c>
      <c r="I11825" t="s">
        <v>39</v>
      </c>
      <c r="J11825" t="s">
        <v>66</v>
      </c>
      <c r="K11825" t="s">
        <v>202</v>
      </c>
      <c r="L11825">
        <v>17595</v>
      </c>
      <c r="M11825" t="s">
        <v>7667</v>
      </c>
      <c r="N11825" t="str">
        <f t="shared" si="618"/>
        <v>Parramatta Park,</v>
      </c>
      <c r="O11825" t="str">
        <f t="shared" si="619"/>
        <v>Parramatta Park</v>
      </c>
      <c r="P11825" t="str">
        <f t="shared" si="620"/>
        <v>QLD</v>
      </c>
      <c r="Q11825" t="s">
        <v>29</v>
      </c>
      <c r="R11825" t="s">
        <v>30</v>
      </c>
      <c r="S11825" t="s">
        <v>31</v>
      </c>
      <c r="T11825" t="s">
        <v>44</v>
      </c>
      <c r="U11825">
        <v>31990</v>
      </c>
    </row>
    <row r="11826" spans="1:21" x14ac:dyDescent="0.25">
      <c r="A11826" t="s">
        <v>113</v>
      </c>
      <c r="B11826">
        <v>2018</v>
      </c>
      <c r="C11826" t="s">
        <v>1038</v>
      </c>
      <c r="D11826" t="s">
        <v>30</v>
      </c>
      <c r="E11826" t="s">
        <v>1039</v>
      </c>
      <c r="F11826" t="s">
        <v>37</v>
      </c>
      <c r="G11826" t="s">
        <v>23</v>
      </c>
      <c r="H11826" t="s">
        <v>38</v>
      </c>
      <c r="I11826" t="s">
        <v>39</v>
      </c>
      <c r="J11826" t="s">
        <v>66</v>
      </c>
      <c r="K11826" t="s">
        <v>323</v>
      </c>
      <c r="L11826">
        <v>38795</v>
      </c>
      <c r="M11826" t="s">
        <v>7530</v>
      </c>
      <c r="N11826" t="str">
        <f t="shared" si="618"/>
        <v>Plympton,</v>
      </c>
      <c r="O11826" t="str">
        <f t="shared" si="619"/>
        <v>Plympton</v>
      </c>
      <c r="P11826" t="str">
        <f t="shared" si="620"/>
        <v xml:space="preserve"> SA</v>
      </c>
      <c r="Q11826" t="s">
        <v>29</v>
      </c>
      <c r="R11826" t="s">
        <v>30</v>
      </c>
      <c r="S11826" t="s">
        <v>31</v>
      </c>
      <c r="T11826" t="s">
        <v>44</v>
      </c>
      <c r="U11826">
        <v>29980</v>
      </c>
    </row>
    <row r="11827" spans="1:21" x14ac:dyDescent="0.25">
      <c r="A11827" t="s">
        <v>69</v>
      </c>
      <c r="B11827">
        <v>2012</v>
      </c>
      <c r="C11827" t="s">
        <v>441</v>
      </c>
      <c r="D11827" t="s">
        <v>138</v>
      </c>
      <c r="E11827" t="s">
        <v>3700</v>
      </c>
      <c r="F11827" t="s">
        <v>37</v>
      </c>
      <c r="G11827" t="s">
        <v>115</v>
      </c>
      <c r="H11827" t="s">
        <v>96</v>
      </c>
      <c r="I11827" t="s">
        <v>50</v>
      </c>
      <c r="J11827" t="s">
        <v>66</v>
      </c>
      <c r="K11827" t="s">
        <v>59</v>
      </c>
      <c r="L11827">
        <v>159647</v>
      </c>
      <c r="M11827" t="s">
        <v>7661</v>
      </c>
      <c r="N11827" t="str">
        <f t="shared" si="618"/>
        <v>Westcourt,</v>
      </c>
      <c r="O11827" t="str">
        <f t="shared" si="619"/>
        <v>Westcourt</v>
      </c>
      <c r="P11827" t="str">
        <f t="shared" si="620"/>
        <v>QLD</v>
      </c>
      <c r="Q11827" t="s">
        <v>29</v>
      </c>
      <c r="R11827" t="s">
        <v>138</v>
      </c>
      <c r="S11827" t="s">
        <v>53</v>
      </c>
      <c r="T11827" t="s">
        <v>195</v>
      </c>
      <c r="U11827">
        <v>13999</v>
      </c>
    </row>
    <row r="11828" spans="1:21" x14ac:dyDescent="0.25">
      <c r="A11828" t="s">
        <v>252</v>
      </c>
      <c r="B11828">
        <v>2021</v>
      </c>
      <c r="C11828" t="s">
        <v>467</v>
      </c>
      <c r="D11828" t="s">
        <v>152</v>
      </c>
      <c r="E11828" t="s">
        <v>1721</v>
      </c>
      <c r="F11828" t="s">
        <v>37</v>
      </c>
      <c r="G11828" t="s">
        <v>23</v>
      </c>
      <c r="H11828" t="s">
        <v>82</v>
      </c>
      <c r="I11828" t="s">
        <v>39</v>
      </c>
      <c r="J11828" t="s">
        <v>66</v>
      </c>
      <c r="K11828" t="s">
        <v>487</v>
      </c>
      <c r="L11828">
        <v>34866</v>
      </c>
      <c r="M11828" t="s">
        <v>7474</v>
      </c>
      <c r="N11828" t="str">
        <f t="shared" si="618"/>
        <v>Mile End South,</v>
      </c>
      <c r="O11828" t="str">
        <f t="shared" si="619"/>
        <v>Mile End South</v>
      </c>
      <c r="P11828" t="str">
        <f t="shared" si="620"/>
        <v xml:space="preserve"> SA</v>
      </c>
      <c r="Q11828" t="s">
        <v>29</v>
      </c>
      <c r="R11828" t="s">
        <v>152</v>
      </c>
      <c r="S11828" t="s">
        <v>31</v>
      </c>
      <c r="T11828" t="s">
        <v>44</v>
      </c>
      <c r="U11828">
        <v>35888</v>
      </c>
    </row>
    <row r="11829" spans="1:21" x14ac:dyDescent="0.25">
      <c r="A11829" t="s">
        <v>1837</v>
      </c>
      <c r="B11829">
        <v>2020</v>
      </c>
      <c r="C11829" t="s">
        <v>1838</v>
      </c>
      <c r="D11829" t="s">
        <v>138</v>
      </c>
      <c r="E11829" t="s">
        <v>7904</v>
      </c>
      <c r="F11829" t="s">
        <v>37</v>
      </c>
      <c r="G11829" t="s">
        <v>115</v>
      </c>
      <c r="H11829" t="s">
        <v>127</v>
      </c>
      <c r="I11829" t="s">
        <v>50</v>
      </c>
      <c r="J11829" t="s">
        <v>40</v>
      </c>
      <c r="K11829" t="s">
        <v>984</v>
      </c>
      <c r="L11829">
        <v>19310</v>
      </c>
      <c r="M11829" t="s">
        <v>7662</v>
      </c>
      <c r="N11829" t="str">
        <f t="shared" si="618"/>
        <v>Cairns City,</v>
      </c>
      <c r="O11829" t="str">
        <f t="shared" si="619"/>
        <v>Cairns City</v>
      </c>
      <c r="P11829" t="str">
        <f t="shared" si="620"/>
        <v>QLD</v>
      </c>
      <c r="Q11829" t="s">
        <v>29</v>
      </c>
      <c r="R11829" t="s">
        <v>138</v>
      </c>
      <c r="S11829" t="s">
        <v>31</v>
      </c>
      <c r="T11829" t="s">
        <v>44</v>
      </c>
      <c r="U11829">
        <v>19490</v>
      </c>
    </row>
    <row r="11830" spans="1:21" x14ac:dyDescent="0.25">
      <c r="A11830" t="s">
        <v>113</v>
      </c>
      <c r="B11830">
        <v>2019</v>
      </c>
      <c r="C11830" t="s">
        <v>263</v>
      </c>
      <c r="D11830" t="s">
        <v>30</v>
      </c>
      <c r="E11830" t="s">
        <v>643</v>
      </c>
      <c r="F11830" t="s">
        <v>37</v>
      </c>
      <c r="G11830" t="s">
        <v>23</v>
      </c>
      <c r="H11830" t="s">
        <v>49</v>
      </c>
      <c r="I11830" t="s">
        <v>39</v>
      </c>
      <c r="J11830" t="s">
        <v>66</v>
      </c>
      <c r="K11830" t="s">
        <v>202</v>
      </c>
      <c r="L11830">
        <v>97628</v>
      </c>
      <c r="M11830" t="s">
        <v>1556</v>
      </c>
      <c r="N11830" t="str">
        <f t="shared" si="618"/>
        <v>Morphett Vale,</v>
      </c>
      <c r="O11830" t="str">
        <f t="shared" si="619"/>
        <v>Morphett Vale</v>
      </c>
      <c r="P11830" t="str">
        <f t="shared" si="620"/>
        <v xml:space="preserve"> SA</v>
      </c>
      <c r="Q11830" t="s">
        <v>29</v>
      </c>
      <c r="R11830" t="s">
        <v>30</v>
      </c>
      <c r="S11830" t="s">
        <v>31</v>
      </c>
      <c r="T11830" t="s">
        <v>44</v>
      </c>
      <c r="U11830">
        <v>23990</v>
      </c>
    </row>
    <row r="11831" spans="1:21" x14ac:dyDescent="0.25">
      <c r="A11831" t="s">
        <v>69</v>
      </c>
      <c r="B11831">
        <v>2019</v>
      </c>
      <c r="C11831" t="s">
        <v>177</v>
      </c>
      <c r="D11831" t="s">
        <v>35</v>
      </c>
      <c r="E11831" t="s">
        <v>686</v>
      </c>
      <c r="F11831" t="s">
        <v>37</v>
      </c>
      <c r="G11831" t="s">
        <v>23</v>
      </c>
      <c r="H11831" t="s">
        <v>179</v>
      </c>
      <c r="I11831" t="s">
        <v>39</v>
      </c>
      <c r="J11831" t="s">
        <v>91</v>
      </c>
      <c r="K11831" t="s">
        <v>180</v>
      </c>
      <c r="L11831">
        <v>66193</v>
      </c>
      <c r="M11831" t="s">
        <v>7667</v>
      </c>
      <c r="N11831" t="str">
        <f t="shared" si="618"/>
        <v>Parramatta Park,</v>
      </c>
      <c r="O11831" t="str">
        <f t="shared" si="619"/>
        <v>Parramatta Park</v>
      </c>
      <c r="P11831" t="str">
        <f t="shared" si="620"/>
        <v>QLD</v>
      </c>
      <c r="Q11831" t="s">
        <v>29</v>
      </c>
      <c r="R11831" t="s">
        <v>35</v>
      </c>
      <c r="S11831" t="s">
        <v>43</v>
      </c>
      <c r="T11831" t="s">
        <v>44</v>
      </c>
      <c r="U11831">
        <v>34990</v>
      </c>
    </row>
    <row r="11832" spans="1:21" x14ac:dyDescent="0.25">
      <c r="A11832" t="s">
        <v>333</v>
      </c>
      <c r="B11832">
        <v>2022</v>
      </c>
      <c r="C11832" t="s">
        <v>436</v>
      </c>
      <c r="D11832" t="s">
        <v>7461</v>
      </c>
      <c r="E11832" t="s">
        <v>7899</v>
      </c>
      <c r="F11832" t="s">
        <v>134</v>
      </c>
      <c r="G11832" t="s">
        <v>23</v>
      </c>
      <c r="H11832" t="s">
        <v>343</v>
      </c>
      <c r="I11832" t="s">
        <v>39</v>
      </c>
      <c r="J11832" t="s">
        <v>66</v>
      </c>
      <c r="K11832" t="s">
        <v>336</v>
      </c>
      <c r="L11832">
        <v>15</v>
      </c>
      <c r="M11832" t="s">
        <v>7463</v>
      </c>
      <c r="N11832" t="str">
        <f t="shared" si="618"/>
        <v>Wayville,</v>
      </c>
      <c r="O11832" t="str">
        <f t="shared" si="619"/>
        <v>Wayville</v>
      </c>
      <c r="P11832" t="str">
        <f t="shared" si="620"/>
        <v xml:space="preserve"> SA</v>
      </c>
      <c r="Q11832" t="s">
        <v>29</v>
      </c>
      <c r="R11832" t="s">
        <v>35</v>
      </c>
      <c r="S11832" t="s">
        <v>43</v>
      </c>
      <c r="T11832" t="s">
        <v>44</v>
      </c>
      <c r="U11832">
        <v>26585</v>
      </c>
    </row>
    <row r="11833" spans="1:21" x14ac:dyDescent="0.25">
      <c r="A11833" t="s">
        <v>69</v>
      </c>
      <c r="B11833">
        <v>2005</v>
      </c>
      <c r="C11833" t="s">
        <v>543</v>
      </c>
      <c r="D11833" t="s">
        <v>30</v>
      </c>
      <c r="E11833" t="s">
        <v>7905</v>
      </c>
      <c r="F11833" t="s">
        <v>37</v>
      </c>
      <c r="G11833" t="s">
        <v>115</v>
      </c>
      <c r="H11833" t="s">
        <v>545</v>
      </c>
      <c r="I11833" t="s">
        <v>110</v>
      </c>
      <c r="J11833" t="s">
        <v>26</v>
      </c>
      <c r="K11833" t="s">
        <v>194</v>
      </c>
      <c r="L11833">
        <v>236287</v>
      </c>
      <c r="M11833" t="s">
        <v>7666</v>
      </c>
      <c r="N11833" t="str">
        <f t="shared" si="618"/>
        <v>Bungalow,</v>
      </c>
      <c r="O11833" t="str">
        <f t="shared" si="619"/>
        <v>Bungalow</v>
      </c>
      <c r="P11833" t="str">
        <f t="shared" si="620"/>
        <v>QLD</v>
      </c>
      <c r="Q11833" t="s">
        <v>137</v>
      </c>
      <c r="R11833" t="s">
        <v>30</v>
      </c>
      <c r="S11833" t="s">
        <v>31</v>
      </c>
      <c r="T11833" t="s">
        <v>277</v>
      </c>
      <c r="U11833">
        <v>37990</v>
      </c>
    </row>
    <row r="11834" spans="1:21" x14ac:dyDescent="0.25">
      <c r="A11834" t="s">
        <v>240</v>
      </c>
      <c r="B11834">
        <v>2012</v>
      </c>
      <c r="C11834" t="s">
        <v>385</v>
      </c>
      <c r="D11834" t="s">
        <v>30</v>
      </c>
      <c r="E11834" t="s">
        <v>697</v>
      </c>
      <c r="F11834" t="s">
        <v>37</v>
      </c>
      <c r="G11834" t="s">
        <v>23</v>
      </c>
      <c r="H11834" t="s">
        <v>24</v>
      </c>
      <c r="I11834" t="s">
        <v>25</v>
      </c>
      <c r="J11834" t="s">
        <v>26</v>
      </c>
      <c r="K11834" t="s">
        <v>176</v>
      </c>
      <c r="L11834">
        <v>172240</v>
      </c>
      <c r="M11834" t="s">
        <v>7661</v>
      </c>
      <c r="N11834" t="str">
        <f t="shared" si="618"/>
        <v>Westcourt,</v>
      </c>
      <c r="O11834" t="str">
        <f t="shared" si="619"/>
        <v>Westcourt</v>
      </c>
      <c r="P11834" t="str">
        <f t="shared" si="620"/>
        <v>QLD</v>
      </c>
      <c r="Q11834" t="s">
        <v>29</v>
      </c>
      <c r="R11834" t="s">
        <v>30</v>
      </c>
      <c r="S11834" t="s">
        <v>31</v>
      </c>
      <c r="T11834" t="s">
        <v>32</v>
      </c>
      <c r="U11834">
        <v>10999</v>
      </c>
    </row>
    <row r="11835" spans="1:21" x14ac:dyDescent="0.25">
      <c r="A11835" t="s">
        <v>69</v>
      </c>
      <c r="B11835">
        <v>2015</v>
      </c>
      <c r="C11835" t="s">
        <v>151</v>
      </c>
      <c r="D11835" t="s">
        <v>152</v>
      </c>
      <c r="E11835" t="s">
        <v>5601</v>
      </c>
      <c r="F11835" t="s">
        <v>37</v>
      </c>
      <c r="G11835" t="s">
        <v>23</v>
      </c>
      <c r="H11835" t="s">
        <v>144</v>
      </c>
      <c r="I11835" t="s">
        <v>39</v>
      </c>
      <c r="J11835" t="s">
        <v>66</v>
      </c>
      <c r="K11835" t="s">
        <v>158</v>
      </c>
      <c r="L11835">
        <v>117335</v>
      </c>
      <c r="M11835" t="s">
        <v>7667</v>
      </c>
      <c r="N11835" t="str">
        <f t="shared" si="618"/>
        <v>Parramatta Park,</v>
      </c>
      <c r="O11835" t="str">
        <f t="shared" si="619"/>
        <v>Parramatta Park</v>
      </c>
      <c r="P11835" t="str">
        <f t="shared" si="620"/>
        <v>QLD</v>
      </c>
      <c r="Q11835" t="s">
        <v>29</v>
      </c>
      <c r="R11835" t="s">
        <v>152</v>
      </c>
      <c r="S11835" t="s">
        <v>31</v>
      </c>
      <c r="T11835" t="s">
        <v>44</v>
      </c>
      <c r="U11835">
        <v>18990</v>
      </c>
    </row>
    <row r="11836" spans="1:21" x14ac:dyDescent="0.25">
      <c r="A11836" t="s">
        <v>113</v>
      </c>
      <c r="B11836">
        <v>2017</v>
      </c>
      <c r="C11836" t="s">
        <v>200</v>
      </c>
      <c r="D11836" t="s">
        <v>138</v>
      </c>
      <c r="E11836" t="s">
        <v>2166</v>
      </c>
      <c r="F11836" t="s">
        <v>37</v>
      </c>
      <c r="G11836" t="s">
        <v>23</v>
      </c>
      <c r="H11836" t="s">
        <v>127</v>
      </c>
      <c r="I11836" t="s">
        <v>110</v>
      </c>
      <c r="J11836" t="s">
        <v>26</v>
      </c>
      <c r="K11836" t="s">
        <v>128</v>
      </c>
      <c r="L11836">
        <v>97000</v>
      </c>
      <c r="M11836" t="s">
        <v>7502</v>
      </c>
      <c r="N11836" t="str">
        <f t="shared" si="618"/>
        <v>Hindmarsh,</v>
      </c>
      <c r="O11836" t="str">
        <f t="shared" si="619"/>
        <v>Hindmarsh</v>
      </c>
      <c r="P11836" t="str">
        <f t="shared" si="620"/>
        <v xml:space="preserve"> SA</v>
      </c>
      <c r="Q11836" t="s">
        <v>29</v>
      </c>
      <c r="R11836" t="s">
        <v>138</v>
      </c>
      <c r="S11836" t="s">
        <v>53</v>
      </c>
      <c r="T11836" t="s">
        <v>44</v>
      </c>
      <c r="U11836">
        <v>31999</v>
      </c>
    </row>
    <row r="11837" spans="1:21" x14ac:dyDescent="0.25">
      <c r="A11837" t="s">
        <v>252</v>
      </c>
      <c r="B11837">
        <v>2015</v>
      </c>
      <c r="C11837" t="s">
        <v>6678</v>
      </c>
      <c r="D11837" t="s">
        <v>35</v>
      </c>
      <c r="E11837" t="s">
        <v>7906</v>
      </c>
      <c r="F11837" t="s">
        <v>37</v>
      </c>
      <c r="G11837" t="s">
        <v>23</v>
      </c>
      <c r="H11837" t="s">
        <v>49</v>
      </c>
      <c r="I11837" t="s">
        <v>39</v>
      </c>
      <c r="J11837" t="s">
        <v>66</v>
      </c>
      <c r="K11837" t="s">
        <v>136</v>
      </c>
      <c r="L11837">
        <v>68511</v>
      </c>
      <c r="M11837" t="s">
        <v>7662</v>
      </c>
      <c r="N11837" t="str">
        <f t="shared" si="618"/>
        <v>Cairns City,</v>
      </c>
      <c r="O11837" t="str">
        <f t="shared" si="619"/>
        <v>Cairns City</v>
      </c>
      <c r="P11837" t="str">
        <f t="shared" si="620"/>
        <v>QLD</v>
      </c>
      <c r="Q11837" t="s">
        <v>29</v>
      </c>
      <c r="R11837" t="s">
        <v>35</v>
      </c>
      <c r="S11837" t="s">
        <v>31</v>
      </c>
      <c r="T11837" t="s">
        <v>44</v>
      </c>
      <c r="U11837">
        <v>18990</v>
      </c>
    </row>
    <row r="11838" spans="1:21" x14ac:dyDescent="0.25">
      <c r="A11838" t="s">
        <v>210</v>
      </c>
      <c r="B11838">
        <v>2021</v>
      </c>
      <c r="C11838" t="s">
        <v>211</v>
      </c>
      <c r="D11838" t="s">
        <v>30</v>
      </c>
      <c r="E11838" t="s">
        <v>7008</v>
      </c>
      <c r="F11838" t="s">
        <v>37</v>
      </c>
      <c r="G11838" t="s">
        <v>23</v>
      </c>
      <c r="H11838" t="s">
        <v>49</v>
      </c>
      <c r="I11838" t="s">
        <v>39</v>
      </c>
      <c r="J11838" t="s">
        <v>66</v>
      </c>
      <c r="K11838" t="s">
        <v>166</v>
      </c>
      <c r="L11838">
        <v>24399</v>
      </c>
      <c r="M11838" t="s">
        <v>7907</v>
      </c>
      <c r="N11838" t="str">
        <f t="shared" si="618"/>
        <v>Goodwood,</v>
      </c>
      <c r="O11838" t="str">
        <f t="shared" si="619"/>
        <v>Goodwood</v>
      </c>
      <c r="P11838" t="str">
        <f t="shared" si="620"/>
        <v xml:space="preserve"> SA</v>
      </c>
      <c r="Q11838" t="s">
        <v>29</v>
      </c>
      <c r="R11838" t="s">
        <v>30</v>
      </c>
      <c r="S11838" t="s">
        <v>31</v>
      </c>
      <c r="T11838" t="s">
        <v>44</v>
      </c>
      <c r="U11838">
        <v>37990</v>
      </c>
    </row>
    <row r="11839" spans="1:21" x14ac:dyDescent="0.25">
      <c r="A11839" t="s">
        <v>69</v>
      </c>
      <c r="B11839">
        <v>2015</v>
      </c>
      <c r="C11839" t="s">
        <v>94</v>
      </c>
      <c r="D11839" t="s">
        <v>73</v>
      </c>
      <c r="E11839" t="s">
        <v>7908</v>
      </c>
      <c r="F11839" t="s">
        <v>37</v>
      </c>
      <c r="G11839" t="s">
        <v>23</v>
      </c>
      <c r="H11839" t="s">
        <v>101</v>
      </c>
      <c r="I11839" t="s">
        <v>50</v>
      </c>
      <c r="J11839" t="s">
        <v>26</v>
      </c>
      <c r="K11839" t="s">
        <v>83</v>
      </c>
      <c r="L11839">
        <v>97857</v>
      </c>
      <c r="M11839" t="s">
        <v>7666</v>
      </c>
      <c r="N11839" t="str">
        <f t="shared" si="618"/>
        <v>Bungalow,</v>
      </c>
      <c r="O11839" t="str">
        <f t="shared" si="619"/>
        <v>Bungalow</v>
      </c>
      <c r="P11839" t="str">
        <f t="shared" si="620"/>
        <v>QLD</v>
      </c>
      <c r="Q11839" t="s">
        <v>29</v>
      </c>
      <c r="R11839" t="s">
        <v>73</v>
      </c>
      <c r="S11839" t="s">
        <v>31</v>
      </c>
      <c r="T11839" t="s">
        <v>44</v>
      </c>
      <c r="U11839">
        <v>38990</v>
      </c>
    </row>
    <row r="11840" spans="1:21" x14ac:dyDescent="0.25">
      <c r="A11840" t="s">
        <v>74</v>
      </c>
      <c r="B11840">
        <v>2021</v>
      </c>
      <c r="C11840" t="s">
        <v>75</v>
      </c>
      <c r="D11840" t="s">
        <v>30</v>
      </c>
      <c r="E11840" t="s">
        <v>7909</v>
      </c>
      <c r="F11840" t="s">
        <v>37</v>
      </c>
      <c r="G11840" t="s">
        <v>23</v>
      </c>
      <c r="H11840" t="s">
        <v>135</v>
      </c>
      <c r="I11840" t="s">
        <v>25</v>
      </c>
      <c r="J11840" t="s">
        <v>91</v>
      </c>
      <c r="K11840" t="s">
        <v>83</v>
      </c>
      <c r="L11840">
        <v>28515</v>
      </c>
      <c r="M11840" t="s">
        <v>7481</v>
      </c>
      <c r="N11840" t="str">
        <f t="shared" si="618"/>
        <v>Somerton Park,</v>
      </c>
      <c r="O11840" t="str">
        <f t="shared" si="619"/>
        <v>Somerton Park</v>
      </c>
      <c r="P11840" t="str">
        <f t="shared" si="620"/>
        <v xml:space="preserve"> SA</v>
      </c>
      <c r="Q11840" t="s">
        <v>137</v>
      </c>
      <c r="R11840" t="s">
        <v>30</v>
      </c>
      <c r="S11840" t="s">
        <v>31</v>
      </c>
      <c r="T11840" t="s">
        <v>44</v>
      </c>
      <c r="U11840">
        <v>129990</v>
      </c>
    </row>
    <row r="11841" spans="1:21" x14ac:dyDescent="0.25">
      <c r="A11841" t="s">
        <v>79</v>
      </c>
      <c r="B11841">
        <v>2015</v>
      </c>
      <c r="C11841" t="s">
        <v>1259</v>
      </c>
      <c r="D11841" t="s">
        <v>30</v>
      </c>
      <c r="E11841" t="s">
        <v>7789</v>
      </c>
      <c r="F11841" t="s">
        <v>37</v>
      </c>
      <c r="G11841" t="s">
        <v>23</v>
      </c>
      <c r="H11841" t="s">
        <v>82</v>
      </c>
      <c r="I11841" t="s">
        <v>39</v>
      </c>
      <c r="J11841" t="s">
        <v>40</v>
      </c>
      <c r="K11841" t="s">
        <v>279</v>
      </c>
      <c r="L11841">
        <v>45177</v>
      </c>
      <c r="M11841" t="s">
        <v>7666</v>
      </c>
      <c r="N11841" t="str">
        <f t="shared" ref="N11841:N11898" si="621">LEFT(M11841,FIND(",",M11841))</f>
        <v>Bungalow,</v>
      </c>
      <c r="O11841" t="str">
        <f t="shared" ref="O11841:O11898" si="622">LEFT(N11841,LEN(N11841)-1)</f>
        <v>Bungalow</v>
      </c>
      <c r="P11841" t="str">
        <f t="shared" ref="P11841:P11898" si="623">RIGHT(M11841,3)</f>
        <v>QLD</v>
      </c>
      <c r="Q11841" t="s">
        <v>29</v>
      </c>
      <c r="R11841" t="s">
        <v>30</v>
      </c>
      <c r="S11841" t="s">
        <v>31</v>
      </c>
      <c r="T11841" t="s">
        <v>44</v>
      </c>
      <c r="U11841">
        <v>19990</v>
      </c>
    </row>
    <row r="11842" spans="1:21" x14ac:dyDescent="0.25">
      <c r="A11842" t="s">
        <v>252</v>
      </c>
      <c r="B11842">
        <v>2016</v>
      </c>
      <c r="C11842" t="s">
        <v>713</v>
      </c>
      <c r="D11842" t="s">
        <v>35</v>
      </c>
      <c r="E11842" t="s">
        <v>2315</v>
      </c>
      <c r="F11842" t="s">
        <v>37</v>
      </c>
      <c r="G11842" t="s">
        <v>23</v>
      </c>
      <c r="H11842" t="s">
        <v>343</v>
      </c>
      <c r="I11842" t="s">
        <v>39</v>
      </c>
      <c r="J11842" t="s">
        <v>66</v>
      </c>
      <c r="K11842" t="s">
        <v>499</v>
      </c>
      <c r="L11842">
        <v>79737</v>
      </c>
      <c r="M11842" t="s">
        <v>7662</v>
      </c>
      <c r="N11842" t="str">
        <f t="shared" si="621"/>
        <v>Cairns City,</v>
      </c>
      <c r="O11842" t="str">
        <f t="shared" si="622"/>
        <v>Cairns City</v>
      </c>
      <c r="P11842" t="str">
        <f t="shared" si="623"/>
        <v>QLD</v>
      </c>
      <c r="Q11842" t="s">
        <v>29</v>
      </c>
      <c r="R11842" t="s">
        <v>35</v>
      </c>
      <c r="S11842" t="s">
        <v>43</v>
      </c>
      <c r="T11842" t="s">
        <v>44</v>
      </c>
      <c r="U11842">
        <v>13990</v>
      </c>
    </row>
    <row r="11843" spans="1:21" x14ac:dyDescent="0.25">
      <c r="A11843" t="s">
        <v>69</v>
      </c>
      <c r="B11843">
        <v>2020</v>
      </c>
      <c r="C11843" t="s">
        <v>441</v>
      </c>
      <c r="D11843" t="s">
        <v>138</v>
      </c>
      <c r="E11843" t="s">
        <v>6166</v>
      </c>
      <c r="F11843" t="s">
        <v>37</v>
      </c>
      <c r="G11843" t="s">
        <v>23</v>
      </c>
      <c r="H11843" t="s">
        <v>96</v>
      </c>
      <c r="I11843" t="s">
        <v>50</v>
      </c>
      <c r="J11843" t="s">
        <v>66</v>
      </c>
      <c r="K11843" t="s">
        <v>228</v>
      </c>
      <c r="L11843">
        <v>46000</v>
      </c>
      <c r="M11843" t="s">
        <v>7502</v>
      </c>
      <c r="N11843" t="str">
        <f t="shared" si="621"/>
        <v>Hindmarsh,</v>
      </c>
      <c r="O11843" t="str">
        <f t="shared" si="622"/>
        <v>Hindmarsh</v>
      </c>
      <c r="P11843" t="str">
        <f t="shared" si="623"/>
        <v xml:space="preserve"> SA</v>
      </c>
      <c r="Q11843" t="s">
        <v>29</v>
      </c>
      <c r="R11843" t="s">
        <v>138</v>
      </c>
      <c r="S11843" t="s">
        <v>53</v>
      </c>
      <c r="T11843" t="s">
        <v>98</v>
      </c>
      <c r="U11843">
        <v>28999</v>
      </c>
    </row>
    <row r="11844" spans="1:21" x14ac:dyDescent="0.25">
      <c r="A11844" t="s">
        <v>155</v>
      </c>
      <c r="B11844">
        <v>2012</v>
      </c>
      <c r="C11844" t="s">
        <v>418</v>
      </c>
      <c r="D11844" t="s">
        <v>152</v>
      </c>
      <c r="E11844" t="s">
        <v>7910</v>
      </c>
      <c r="F11844" t="s">
        <v>37</v>
      </c>
      <c r="G11844" t="s">
        <v>23</v>
      </c>
      <c r="H11844" t="s">
        <v>82</v>
      </c>
      <c r="I11844" t="s">
        <v>39</v>
      </c>
      <c r="J11844" t="s">
        <v>66</v>
      </c>
      <c r="K11844" t="s">
        <v>268</v>
      </c>
      <c r="L11844">
        <v>151200</v>
      </c>
      <c r="M11844" t="s">
        <v>7490</v>
      </c>
      <c r="N11844" t="str">
        <f t="shared" si="621"/>
        <v>Christies Beach,</v>
      </c>
      <c r="O11844" t="str">
        <f t="shared" si="622"/>
        <v>Christies Beach</v>
      </c>
      <c r="P11844" t="str">
        <f t="shared" si="623"/>
        <v xml:space="preserve"> SA</v>
      </c>
      <c r="Q11844" t="s">
        <v>29</v>
      </c>
      <c r="R11844" t="s">
        <v>152</v>
      </c>
      <c r="S11844" t="s">
        <v>31</v>
      </c>
      <c r="T11844" t="s">
        <v>44</v>
      </c>
      <c r="U11844">
        <v>10990</v>
      </c>
    </row>
    <row r="11845" spans="1:21" x14ac:dyDescent="0.25">
      <c r="A11845" t="s">
        <v>155</v>
      </c>
      <c r="B11845">
        <v>2018</v>
      </c>
      <c r="C11845" t="s">
        <v>170</v>
      </c>
      <c r="D11845" t="s">
        <v>30</v>
      </c>
      <c r="E11845" t="s">
        <v>832</v>
      </c>
      <c r="F11845" t="s">
        <v>37</v>
      </c>
      <c r="G11845" t="s">
        <v>23</v>
      </c>
      <c r="H11845" t="s">
        <v>49</v>
      </c>
      <c r="I11845" t="s">
        <v>39</v>
      </c>
      <c r="J11845" t="s">
        <v>66</v>
      </c>
      <c r="K11845" t="s">
        <v>158</v>
      </c>
      <c r="L11845">
        <v>75612</v>
      </c>
      <c r="M11845" t="s">
        <v>7466</v>
      </c>
      <c r="N11845" t="str">
        <f t="shared" si="621"/>
        <v>Mile End,</v>
      </c>
      <c r="O11845" t="str">
        <f t="shared" si="622"/>
        <v>Mile End</v>
      </c>
      <c r="P11845" t="str">
        <f t="shared" si="623"/>
        <v xml:space="preserve"> SA</v>
      </c>
      <c r="Q11845" t="s">
        <v>29</v>
      </c>
      <c r="R11845" t="s">
        <v>30</v>
      </c>
      <c r="S11845" t="s">
        <v>31</v>
      </c>
      <c r="T11845" t="s">
        <v>44</v>
      </c>
      <c r="U11845">
        <v>24660</v>
      </c>
    </row>
    <row r="11846" spans="1:21" x14ac:dyDescent="0.25">
      <c r="A11846" t="s">
        <v>155</v>
      </c>
      <c r="B11846">
        <v>2022</v>
      </c>
      <c r="C11846" t="s">
        <v>236</v>
      </c>
      <c r="D11846" t="s">
        <v>7675</v>
      </c>
      <c r="E11846" t="s">
        <v>4972</v>
      </c>
      <c r="F11846" t="s">
        <v>22</v>
      </c>
      <c r="G11846" t="s">
        <v>23</v>
      </c>
      <c r="H11846" t="s">
        <v>24</v>
      </c>
      <c r="I11846" t="s">
        <v>25</v>
      </c>
      <c r="J11846" t="s">
        <v>26</v>
      </c>
      <c r="K11846" t="s">
        <v>130</v>
      </c>
      <c r="L11846">
        <v>5</v>
      </c>
      <c r="M11846" t="s">
        <v>7668</v>
      </c>
      <c r="N11846" t="str">
        <f t="shared" si="621"/>
        <v>Cairns,</v>
      </c>
      <c r="O11846" t="str">
        <f t="shared" si="622"/>
        <v>Cairns</v>
      </c>
      <c r="P11846" t="str">
        <f t="shared" si="623"/>
        <v>QLD</v>
      </c>
      <c r="Q11846" t="s">
        <v>29</v>
      </c>
      <c r="R11846" t="s">
        <v>30</v>
      </c>
      <c r="S11846" t="s">
        <v>31</v>
      </c>
      <c r="T11846" t="s">
        <v>32</v>
      </c>
      <c r="U11846">
        <v>71400</v>
      </c>
    </row>
    <row r="11847" spans="1:21" x14ac:dyDescent="0.25">
      <c r="A11847" t="s">
        <v>210</v>
      </c>
      <c r="B11847">
        <v>2015</v>
      </c>
      <c r="C11847">
        <v>2</v>
      </c>
      <c r="D11847" t="s">
        <v>152</v>
      </c>
      <c r="E11847" t="s">
        <v>2414</v>
      </c>
      <c r="F11847" t="s">
        <v>37</v>
      </c>
      <c r="G11847" t="s">
        <v>115</v>
      </c>
      <c r="H11847" t="s">
        <v>38</v>
      </c>
      <c r="I11847" t="s">
        <v>39</v>
      </c>
      <c r="J11847" t="s">
        <v>66</v>
      </c>
      <c r="K11847" t="s">
        <v>388</v>
      </c>
      <c r="L11847">
        <v>114245</v>
      </c>
      <c r="M11847" t="s">
        <v>7485</v>
      </c>
      <c r="N11847" t="str">
        <f t="shared" si="621"/>
        <v>Edwardstown,</v>
      </c>
      <c r="O11847" t="str">
        <f t="shared" si="622"/>
        <v>Edwardstown</v>
      </c>
      <c r="P11847" t="str">
        <f t="shared" si="623"/>
        <v xml:space="preserve"> SA</v>
      </c>
      <c r="Q11847" t="s">
        <v>29</v>
      </c>
      <c r="R11847" t="s">
        <v>152</v>
      </c>
      <c r="S11847" t="s">
        <v>31</v>
      </c>
      <c r="T11847" t="s">
        <v>44</v>
      </c>
      <c r="U11847">
        <v>14990</v>
      </c>
    </row>
    <row r="11848" spans="1:21" x14ac:dyDescent="0.25">
      <c r="A11848" t="s">
        <v>113</v>
      </c>
      <c r="B11848">
        <v>2017</v>
      </c>
      <c r="C11848" t="s">
        <v>114</v>
      </c>
      <c r="D11848" t="s">
        <v>30</v>
      </c>
      <c r="E11848" t="s">
        <v>7911</v>
      </c>
      <c r="F11848" t="s">
        <v>37</v>
      </c>
      <c r="G11848" t="s">
        <v>23</v>
      </c>
      <c r="H11848" t="s">
        <v>127</v>
      </c>
      <c r="I11848" t="s">
        <v>25</v>
      </c>
      <c r="J11848" t="s">
        <v>66</v>
      </c>
      <c r="K11848" t="s">
        <v>128</v>
      </c>
      <c r="L11848">
        <v>83739</v>
      </c>
      <c r="M11848" t="s">
        <v>7668</v>
      </c>
      <c r="N11848" t="str">
        <f t="shared" si="621"/>
        <v>Cairns,</v>
      </c>
      <c r="O11848" t="str">
        <f t="shared" si="622"/>
        <v>Cairns</v>
      </c>
      <c r="P11848" t="str">
        <f t="shared" si="623"/>
        <v>QLD</v>
      </c>
      <c r="Q11848" t="s">
        <v>29</v>
      </c>
      <c r="R11848" t="s">
        <v>30</v>
      </c>
      <c r="S11848" t="s">
        <v>31</v>
      </c>
      <c r="T11848" t="s">
        <v>32</v>
      </c>
      <c r="U11848">
        <v>25950</v>
      </c>
    </row>
    <row r="11849" spans="1:21" x14ac:dyDescent="0.25">
      <c r="A11849" t="s">
        <v>141</v>
      </c>
      <c r="B11849">
        <v>2018</v>
      </c>
      <c r="C11849" t="s">
        <v>284</v>
      </c>
      <c r="D11849" t="s">
        <v>30</v>
      </c>
      <c r="E11849" t="s">
        <v>5004</v>
      </c>
      <c r="F11849" t="s">
        <v>37</v>
      </c>
      <c r="G11849" t="s">
        <v>23</v>
      </c>
      <c r="H11849" t="s">
        <v>49</v>
      </c>
      <c r="I11849" t="s">
        <v>25</v>
      </c>
      <c r="J11849" t="s">
        <v>66</v>
      </c>
      <c r="K11849" t="s">
        <v>439</v>
      </c>
      <c r="L11849">
        <v>67229</v>
      </c>
      <c r="M11849" t="s">
        <v>7497</v>
      </c>
      <c r="N11849" t="str">
        <f t="shared" si="621"/>
        <v>Glenelg,</v>
      </c>
      <c r="O11849" t="str">
        <f t="shared" si="622"/>
        <v>Glenelg</v>
      </c>
      <c r="P11849" t="str">
        <f t="shared" si="623"/>
        <v xml:space="preserve"> SA</v>
      </c>
      <c r="Q11849" t="s">
        <v>29</v>
      </c>
      <c r="R11849" t="s">
        <v>30</v>
      </c>
      <c r="S11849" t="s">
        <v>31</v>
      </c>
      <c r="T11849" t="s">
        <v>44</v>
      </c>
      <c r="U11849">
        <v>31987</v>
      </c>
    </row>
    <row r="11850" spans="1:21" x14ac:dyDescent="0.25">
      <c r="A11850" t="s">
        <v>113</v>
      </c>
      <c r="B11850">
        <v>2013</v>
      </c>
      <c r="C11850" t="s">
        <v>200</v>
      </c>
      <c r="D11850" t="s">
        <v>138</v>
      </c>
      <c r="E11850" t="s">
        <v>7055</v>
      </c>
      <c r="F11850" t="s">
        <v>37</v>
      </c>
      <c r="G11850" t="s">
        <v>23</v>
      </c>
      <c r="H11850" t="s">
        <v>144</v>
      </c>
      <c r="I11850" t="s">
        <v>110</v>
      </c>
      <c r="J11850" t="s">
        <v>26</v>
      </c>
      <c r="K11850" t="s">
        <v>218</v>
      </c>
      <c r="L11850">
        <v>240797</v>
      </c>
      <c r="M11850" t="s">
        <v>7494</v>
      </c>
      <c r="N11850" t="str">
        <f t="shared" si="621"/>
        <v>Emerald,</v>
      </c>
      <c r="O11850" t="str">
        <f t="shared" si="622"/>
        <v>Emerald</v>
      </c>
      <c r="P11850" t="str">
        <f t="shared" si="623"/>
        <v>QLD</v>
      </c>
      <c r="Q11850" t="s">
        <v>29</v>
      </c>
      <c r="R11850" t="s">
        <v>138</v>
      </c>
      <c r="S11850" t="s">
        <v>31</v>
      </c>
      <c r="T11850" t="s">
        <v>44</v>
      </c>
      <c r="U11850">
        <v>22997</v>
      </c>
    </row>
    <row r="11851" spans="1:21" x14ac:dyDescent="0.25">
      <c r="A11851" t="s">
        <v>155</v>
      </c>
      <c r="B11851">
        <v>2022</v>
      </c>
      <c r="C11851" t="s">
        <v>828</v>
      </c>
      <c r="D11851" t="s">
        <v>30</v>
      </c>
      <c r="E11851" t="s">
        <v>7912</v>
      </c>
      <c r="F11851" t="s">
        <v>37</v>
      </c>
      <c r="G11851" t="s">
        <v>23</v>
      </c>
      <c r="H11851" t="s">
        <v>49</v>
      </c>
      <c r="I11851" t="s">
        <v>39</v>
      </c>
      <c r="J11851" t="s">
        <v>66</v>
      </c>
      <c r="K11851" t="s">
        <v>106</v>
      </c>
      <c r="L11851">
        <v>10452</v>
      </c>
      <c r="M11851" t="s">
        <v>7671</v>
      </c>
      <c r="N11851" t="str">
        <f t="shared" si="621"/>
        <v>Earlville,</v>
      </c>
      <c r="O11851" t="str">
        <f t="shared" si="622"/>
        <v>Earlville</v>
      </c>
      <c r="P11851" t="str">
        <f t="shared" si="623"/>
        <v>QLD</v>
      </c>
      <c r="Q11851" t="s">
        <v>29</v>
      </c>
      <c r="R11851" t="s">
        <v>30</v>
      </c>
      <c r="S11851" t="s">
        <v>31</v>
      </c>
      <c r="T11851" t="s">
        <v>44</v>
      </c>
      <c r="U11851">
        <v>29990</v>
      </c>
    </row>
    <row r="11852" spans="1:21" x14ac:dyDescent="0.25">
      <c r="A11852" t="s">
        <v>69</v>
      </c>
      <c r="B11852">
        <v>2016</v>
      </c>
      <c r="C11852" t="s">
        <v>233</v>
      </c>
      <c r="D11852" t="s">
        <v>30</v>
      </c>
      <c r="E11852" t="s">
        <v>280</v>
      </c>
      <c r="F11852" t="s">
        <v>37</v>
      </c>
      <c r="G11852" t="s">
        <v>23</v>
      </c>
      <c r="H11852" t="s">
        <v>235</v>
      </c>
      <c r="I11852" t="s">
        <v>39</v>
      </c>
      <c r="J11852" t="s">
        <v>66</v>
      </c>
      <c r="K11852" t="s">
        <v>281</v>
      </c>
      <c r="L11852">
        <v>86079</v>
      </c>
      <c r="M11852" t="s">
        <v>7466</v>
      </c>
      <c r="N11852" t="str">
        <f t="shared" si="621"/>
        <v>Mile End,</v>
      </c>
      <c r="O11852" t="str">
        <f t="shared" si="622"/>
        <v>Mile End</v>
      </c>
      <c r="P11852" t="str">
        <f t="shared" si="623"/>
        <v xml:space="preserve"> SA</v>
      </c>
      <c r="Q11852" t="s">
        <v>137</v>
      </c>
      <c r="R11852" t="s">
        <v>30</v>
      </c>
      <c r="S11852" t="s">
        <v>31</v>
      </c>
      <c r="T11852" t="s">
        <v>32</v>
      </c>
      <c r="U11852">
        <v>38888</v>
      </c>
    </row>
    <row r="11853" spans="1:21" x14ac:dyDescent="0.25">
      <c r="A11853" t="s">
        <v>252</v>
      </c>
      <c r="B11853">
        <v>2019</v>
      </c>
      <c r="C11853" t="s">
        <v>721</v>
      </c>
      <c r="D11853" t="s">
        <v>116</v>
      </c>
      <c r="E11853" t="s">
        <v>7913</v>
      </c>
      <c r="F11853" t="s">
        <v>37</v>
      </c>
      <c r="G11853" t="s">
        <v>23</v>
      </c>
      <c r="H11853" t="s">
        <v>533</v>
      </c>
      <c r="I11853" t="s">
        <v>39</v>
      </c>
      <c r="J11853" t="s">
        <v>66</v>
      </c>
      <c r="K11853" t="s">
        <v>640</v>
      </c>
      <c r="L11853">
        <v>57841</v>
      </c>
      <c r="M11853" t="s">
        <v>7668</v>
      </c>
      <c r="N11853" t="str">
        <f t="shared" si="621"/>
        <v>Cairns,</v>
      </c>
      <c r="O11853" t="str">
        <f t="shared" si="622"/>
        <v>Cairns</v>
      </c>
      <c r="P11853" t="str">
        <f t="shared" si="623"/>
        <v>QLD</v>
      </c>
      <c r="Q11853" t="s">
        <v>137</v>
      </c>
      <c r="R11853" t="s">
        <v>116</v>
      </c>
      <c r="S11853" t="s">
        <v>31</v>
      </c>
      <c r="T11853" t="s">
        <v>277</v>
      </c>
      <c r="U11853">
        <v>35950</v>
      </c>
    </row>
    <row r="11854" spans="1:21" x14ac:dyDescent="0.25">
      <c r="A11854" t="s">
        <v>252</v>
      </c>
      <c r="B11854">
        <v>2020</v>
      </c>
      <c r="C11854" t="s">
        <v>253</v>
      </c>
      <c r="D11854" t="s">
        <v>35</v>
      </c>
      <c r="E11854" t="s">
        <v>1406</v>
      </c>
      <c r="F11854" t="s">
        <v>37</v>
      </c>
      <c r="G11854" t="s">
        <v>23</v>
      </c>
      <c r="H11854" t="s">
        <v>105</v>
      </c>
      <c r="I11854" t="s">
        <v>39</v>
      </c>
      <c r="J11854" t="s">
        <v>66</v>
      </c>
      <c r="K11854" t="s">
        <v>106</v>
      </c>
      <c r="L11854">
        <v>42860</v>
      </c>
      <c r="M11854" t="s">
        <v>7474</v>
      </c>
      <c r="N11854" t="str">
        <f t="shared" si="621"/>
        <v>Mile End South,</v>
      </c>
      <c r="O11854" t="str">
        <f t="shared" si="622"/>
        <v>Mile End South</v>
      </c>
      <c r="P11854" t="str">
        <f t="shared" si="623"/>
        <v xml:space="preserve"> SA</v>
      </c>
      <c r="Q11854" t="s">
        <v>29</v>
      </c>
      <c r="R11854" t="s">
        <v>35</v>
      </c>
      <c r="S11854" t="s">
        <v>43</v>
      </c>
      <c r="T11854" t="s">
        <v>44</v>
      </c>
      <c r="U11854">
        <v>22350</v>
      </c>
    </row>
    <row r="11855" spans="1:21" x14ac:dyDescent="0.25">
      <c r="A11855" t="s">
        <v>252</v>
      </c>
      <c r="B11855">
        <v>2018</v>
      </c>
      <c r="C11855" t="s">
        <v>467</v>
      </c>
      <c r="D11855" t="s">
        <v>35</v>
      </c>
      <c r="E11855" t="s">
        <v>1531</v>
      </c>
      <c r="F11855" t="s">
        <v>37</v>
      </c>
      <c r="G11855" t="s">
        <v>23</v>
      </c>
      <c r="H11855" t="s">
        <v>49</v>
      </c>
      <c r="I11855" t="s">
        <v>39</v>
      </c>
      <c r="J11855" t="s">
        <v>66</v>
      </c>
      <c r="K11855" t="s">
        <v>86</v>
      </c>
      <c r="L11855">
        <v>29502</v>
      </c>
      <c r="M11855" t="s">
        <v>7671</v>
      </c>
      <c r="N11855" t="str">
        <f t="shared" si="621"/>
        <v>Earlville,</v>
      </c>
      <c r="O11855" t="str">
        <f t="shared" si="622"/>
        <v>Earlville</v>
      </c>
      <c r="P11855" t="str">
        <f t="shared" si="623"/>
        <v>QLD</v>
      </c>
      <c r="Q11855" t="s">
        <v>29</v>
      </c>
      <c r="R11855" t="s">
        <v>35</v>
      </c>
      <c r="S11855" t="s">
        <v>43</v>
      </c>
      <c r="T11855" t="s">
        <v>44</v>
      </c>
      <c r="U11855">
        <v>20990</v>
      </c>
    </row>
    <row r="11856" spans="1:21" x14ac:dyDescent="0.25">
      <c r="A11856" t="s">
        <v>79</v>
      </c>
      <c r="B11856">
        <v>2013</v>
      </c>
      <c r="C11856" t="s">
        <v>174</v>
      </c>
      <c r="D11856" t="s">
        <v>30</v>
      </c>
      <c r="E11856" t="s">
        <v>7914</v>
      </c>
      <c r="F11856" t="s">
        <v>37</v>
      </c>
      <c r="G11856" t="s">
        <v>23</v>
      </c>
      <c r="H11856" t="s">
        <v>49</v>
      </c>
      <c r="I11856" t="s">
        <v>39</v>
      </c>
      <c r="J11856" t="s">
        <v>66</v>
      </c>
      <c r="K11856" t="s">
        <v>136</v>
      </c>
      <c r="L11856">
        <v>240430</v>
      </c>
      <c r="M11856" t="s">
        <v>7524</v>
      </c>
      <c r="N11856" t="str">
        <f t="shared" si="621"/>
        <v>Beverley,</v>
      </c>
      <c r="O11856" t="str">
        <f t="shared" si="622"/>
        <v>Beverley</v>
      </c>
      <c r="P11856" t="str">
        <f t="shared" si="623"/>
        <v xml:space="preserve"> SA</v>
      </c>
      <c r="Q11856" t="s">
        <v>29</v>
      </c>
      <c r="R11856" t="s">
        <v>30</v>
      </c>
      <c r="S11856" t="s">
        <v>31</v>
      </c>
      <c r="T11856" t="s">
        <v>44</v>
      </c>
      <c r="U11856">
        <v>12990</v>
      </c>
    </row>
    <row r="11857" spans="1:21" x14ac:dyDescent="0.25">
      <c r="A11857" t="s">
        <v>55</v>
      </c>
      <c r="B11857">
        <v>2014</v>
      </c>
      <c r="C11857" t="s">
        <v>1256</v>
      </c>
      <c r="D11857" t="s">
        <v>30</v>
      </c>
      <c r="E11857" t="s">
        <v>7915</v>
      </c>
      <c r="F11857" t="s">
        <v>37</v>
      </c>
      <c r="G11857" t="s">
        <v>23</v>
      </c>
      <c r="H11857" t="s">
        <v>135</v>
      </c>
      <c r="I11857" t="s">
        <v>25</v>
      </c>
      <c r="J11857" t="s">
        <v>26</v>
      </c>
      <c r="K11857" t="s">
        <v>323</v>
      </c>
      <c r="L11857">
        <v>153886</v>
      </c>
      <c r="M11857" t="s">
        <v>7811</v>
      </c>
      <c r="N11857" t="str">
        <f t="shared" si="621"/>
        <v>Park Holme,</v>
      </c>
      <c r="O11857" t="str">
        <f t="shared" si="622"/>
        <v>Park Holme</v>
      </c>
      <c r="P11857" t="str">
        <f t="shared" si="623"/>
        <v xml:space="preserve"> SA</v>
      </c>
      <c r="Q11857" t="s">
        <v>137</v>
      </c>
      <c r="R11857" t="s">
        <v>30</v>
      </c>
      <c r="S11857" t="s">
        <v>31</v>
      </c>
      <c r="T11857" t="s">
        <v>44</v>
      </c>
      <c r="U11857">
        <v>34990</v>
      </c>
    </row>
    <row r="11858" spans="1:21" x14ac:dyDescent="0.25">
      <c r="A11858" t="s">
        <v>79</v>
      </c>
      <c r="B11858">
        <v>2019</v>
      </c>
      <c r="C11858" t="s">
        <v>174</v>
      </c>
      <c r="D11858" t="s">
        <v>30</v>
      </c>
      <c r="E11858" t="s">
        <v>175</v>
      </c>
      <c r="F11858" t="s">
        <v>37</v>
      </c>
      <c r="G11858" t="s">
        <v>23</v>
      </c>
      <c r="H11858" t="s">
        <v>144</v>
      </c>
      <c r="I11858" t="s">
        <v>39</v>
      </c>
      <c r="J11858" t="s">
        <v>66</v>
      </c>
      <c r="K11858" t="s">
        <v>176</v>
      </c>
      <c r="L11858">
        <v>55865</v>
      </c>
      <c r="M11858" t="s">
        <v>7666</v>
      </c>
      <c r="N11858" t="str">
        <f t="shared" si="621"/>
        <v>Bungalow,</v>
      </c>
      <c r="O11858" t="str">
        <f t="shared" si="622"/>
        <v>Bungalow</v>
      </c>
      <c r="P11858" t="str">
        <f t="shared" si="623"/>
        <v>QLD</v>
      </c>
      <c r="Q11858" t="s">
        <v>29</v>
      </c>
      <c r="R11858" t="s">
        <v>30</v>
      </c>
      <c r="S11858" t="s">
        <v>31</v>
      </c>
      <c r="T11858" t="s">
        <v>32</v>
      </c>
      <c r="U11858">
        <v>25990</v>
      </c>
    </row>
    <row r="11859" spans="1:21" x14ac:dyDescent="0.25">
      <c r="A11859" t="s">
        <v>141</v>
      </c>
      <c r="B11859">
        <v>2020</v>
      </c>
      <c r="C11859" t="s">
        <v>344</v>
      </c>
      <c r="D11859" t="s">
        <v>30</v>
      </c>
      <c r="E11859" t="s">
        <v>1734</v>
      </c>
      <c r="F11859" t="s">
        <v>37</v>
      </c>
      <c r="G11859" t="s">
        <v>23</v>
      </c>
      <c r="H11859" t="s">
        <v>144</v>
      </c>
      <c r="I11859" t="s">
        <v>25</v>
      </c>
      <c r="J11859" t="s">
        <v>66</v>
      </c>
      <c r="K11859" t="s">
        <v>199</v>
      </c>
      <c r="L11859">
        <v>47166</v>
      </c>
      <c r="M11859" t="s">
        <v>7475</v>
      </c>
      <c r="N11859" t="str">
        <f t="shared" si="621"/>
        <v>Thebarton,</v>
      </c>
      <c r="O11859" t="str">
        <f t="shared" si="622"/>
        <v>Thebarton</v>
      </c>
      <c r="P11859" t="str">
        <f t="shared" si="623"/>
        <v xml:space="preserve"> SA</v>
      </c>
      <c r="Q11859" t="s">
        <v>29</v>
      </c>
      <c r="R11859" t="s">
        <v>30</v>
      </c>
      <c r="S11859" t="s">
        <v>31</v>
      </c>
      <c r="T11859" t="s">
        <v>44</v>
      </c>
      <c r="U11859">
        <v>34950</v>
      </c>
    </row>
    <row r="11860" spans="1:21" x14ac:dyDescent="0.25">
      <c r="A11860" t="s">
        <v>333</v>
      </c>
      <c r="B11860">
        <v>2021</v>
      </c>
      <c r="C11860" t="s">
        <v>1687</v>
      </c>
      <c r="D11860" t="s">
        <v>35</v>
      </c>
      <c r="E11860" t="s">
        <v>1688</v>
      </c>
      <c r="F11860" t="s">
        <v>37</v>
      </c>
      <c r="G11860" t="s">
        <v>23</v>
      </c>
      <c r="H11860" t="s">
        <v>105</v>
      </c>
      <c r="I11860" t="s">
        <v>39</v>
      </c>
      <c r="J11860" t="s">
        <v>66</v>
      </c>
      <c r="K11860" t="s">
        <v>119</v>
      </c>
      <c r="L11860">
        <v>7375</v>
      </c>
      <c r="M11860" t="s">
        <v>7671</v>
      </c>
      <c r="N11860" t="str">
        <f t="shared" si="621"/>
        <v>Earlville,</v>
      </c>
      <c r="O11860" t="str">
        <f t="shared" si="622"/>
        <v>Earlville</v>
      </c>
      <c r="P11860" t="str">
        <f t="shared" si="623"/>
        <v>QLD</v>
      </c>
      <c r="Q11860" t="s">
        <v>29</v>
      </c>
      <c r="R11860" t="s">
        <v>35</v>
      </c>
      <c r="S11860" t="s">
        <v>31</v>
      </c>
      <c r="T11860" t="s">
        <v>44</v>
      </c>
      <c r="U11860">
        <v>19990</v>
      </c>
    </row>
    <row r="11861" spans="1:21" x14ac:dyDescent="0.25">
      <c r="A11861" t="s">
        <v>79</v>
      </c>
      <c r="B11861">
        <v>2019</v>
      </c>
      <c r="C11861" t="s">
        <v>174</v>
      </c>
      <c r="D11861" t="s">
        <v>30</v>
      </c>
      <c r="E11861" t="s">
        <v>5513</v>
      </c>
      <c r="F11861" t="s">
        <v>37</v>
      </c>
      <c r="G11861" t="s">
        <v>23</v>
      </c>
      <c r="H11861" t="s">
        <v>144</v>
      </c>
      <c r="I11861" t="s">
        <v>110</v>
      </c>
      <c r="J11861" t="s">
        <v>66</v>
      </c>
      <c r="K11861" t="s">
        <v>365</v>
      </c>
      <c r="L11861">
        <v>81032</v>
      </c>
      <c r="M11861" t="s">
        <v>7475</v>
      </c>
      <c r="N11861" t="str">
        <f t="shared" si="621"/>
        <v>Thebarton,</v>
      </c>
      <c r="O11861" t="str">
        <f t="shared" si="622"/>
        <v>Thebarton</v>
      </c>
      <c r="P11861" t="str">
        <f t="shared" si="623"/>
        <v xml:space="preserve"> SA</v>
      </c>
      <c r="Q11861" t="s">
        <v>29</v>
      </c>
      <c r="R11861" t="s">
        <v>30</v>
      </c>
      <c r="S11861" t="s">
        <v>31</v>
      </c>
      <c r="T11861" t="s">
        <v>44</v>
      </c>
      <c r="U11861">
        <v>26880</v>
      </c>
    </row>
    <row r="11862" spans="1:21" x14ac:dyDescent="0.25">
      <c r="A11862" t="s">
        <v>252</v>
      </c>
      <c r="B11862">
        <v>2019</v>
      </c>
      <c r="C11862" t="s">
        <v>507</v>
      </c>
      <c r="D11862" t="s">
        <v>30</v>
      </c>
      <c r="E11862" t="s">
        <v>3674</v>
      </c>
      <c r="F11862" t="s">
        <v>37</v>
      </c>
      <c r="G11862" t="s">
        <v>23</v>
      </c>
      <c r="H11862" t="s">
        <v>24</v>
      </c>
      <c r="I11862" t="s">
        <v>25</v>
      </c>
      <c r="J11862" t="s">
        <v>26</v>
      </c>
      <c r="K11862" t="s">
        <v>283</v>
      </c>
      <c r="L11862">
        <v>98974</v>
      </c>
      <c r="M11862" t="s">
        <v>7666</v>
      </c>
      <c r="N11862" t="str">
        <f t="shared" si="621"/>
        <v>Bungalow,</v>
      </c>
      <c r="O11862" t="str">
        <f t="shared" si="622"/>
        <v>Bungalow</v>
      </c>
      <c r="P11862" t="str">
        <f t="shared" si="623"/>
        <v>QLD</v>
      </c>
      <c r="Q11862" t="s">
        <v>29</v>
      </c>
      <c r="R11862" t="s">
        <v>30</v>
      </c>
      <c r="S11862" t="s">
        <v>31</v>
      </c>
      <c r="T11862" t="s">
        <v>32</v>
      </c>
      <c r="U11862">
        <v>34990</v>
      </c>
    </row>
    <row r="11863" spans="1:21" x14ac:dyDescent="0.25">
      <c r="A11863" t="s">
        <v>69</v>
      </c>
      <c r="B11863">
        <v>2019</v>
      </c>
      <c r="C11863" t="s">
        <v>177</v>
      </c>
      <c r="D11863" t="s">
        <v>35</v>
      </c>
      <c r="E11863" t="s">
        <v>1473</v>
      </c>
      <c r="F11863" t="s">
        <v>37</v>
      </c>
      <c r="G11863" t="s">
        <v>23</v>
      </c>
      <c r="H11863" t="s">
        <v>179</v>
      </c>
      <c r="I11863" t="s">
        <v>39</v>
      </c>
      <c r="J11863" t="s">
        <v>91</v>
      </c>
      <c r="K11863" t="s">
        <v>180</v>
      </c>
      <c r="L11863">
        <v>65596</v>
      </c>
      <c r="M11863" t="s">
        <v>7466</v>
      </c>
      <c r="N11863" t="str">
        <f t="shared" si="621"/>
        <v>Mile End,</v>
      </c>
      <c r="O11863" t="str">
        <f t="shared" si="622"/>
        <v>Mile End</v>
      </c>
      <c r="P11863" t="str">
        <f t="shared" si="623"/>
        <v xml:space="preserve"> SA</v>
      </c>
      <c r="Q11863" t="s">
        <v>29</v>
      </c>
      <c r="R11863" t="s">
        <v>35</v>
      </c>
      <c r="S11863" t="s">
        <v>43</v>
      </c>
      <c r="T11863" t="s">
        <v>44</v>
      </c>
      <c r="U11863">
        <v>29229</v>
      </c>
    </row>
    <row r="11864" spans="1:21" x14ac:dyDescent="0.25">
      <c r="A11864" t="s">
        <v>155</v>
      </c>
      <c r="B11864">
        <v>2019</v>
      </c>
      <c r="C11864" t="s">
        <v>230</v>
      </c>
      <c r="D11864" t="s">
        <v>35</v>
      </c>
      <c r="E11864" t="s">
        <v>528</v>
      </c>
      <c r="F11864" t="s">
        <v>37</v>
      </c>
      <c r="G11864" t="s">
        <v>23</v>
      </c>
      <c r="H11864" t="s">
        <v>49</v>
      </c>
      <c r="I11864" t="s">
        <v>39</v>
      </c>
      <c r="J11864" t="s">
        <v>66</v>
      </c>
      <c r="K11864" t="s">
        <v>199</v>
      </c>
      <c r="L11864">
        <v>53474</v>
      </c>
      <c r="M11864" t="s">
        <v>7666</v>
      </c>
      <c r="N11864" t="str">
        <f t="shared" si="621"/>
        <v>Bungalow,</v>
      </c>
      <c r="O11864" t="str">
        <f t="shared" si="622"/>
        <v>Bungalow</v>
      </c>
      <c r="P11864" t="str">
        <f t="shared" si="623"/>
        <v>QLD</v>
      </c>
      <c r="Q11864" t="s">
        <v>29</v>
      </c>
      <c r="R11864" t="s">
        <v>35</v>
      </c>
      <c r="S11864" t="s">
        <v>31</v>
      </c>
      <c r="T11864" t="s">
        <v>44</v>
      </c>
      <c r="U11864">
        <v>22990</v>
      </c>
    </row>
    <row r="11865" spans="1:21" x14ac:dyDescent="0.25">
      <c r="A11865" t="s">
        <v>155</v>
      </c>
      <c r="B11865">
        <v>2020</v>
      </c>
      <c r="C11865" t="s">
        <v>828</v>
      </c>
      <c r="D11865" t="s">
        <v>30</v>
      </c>
      <c r="E11865" t="s">
        <v>1066</v>
      </c>
      <c r="F11865" t="s">
        <v>37</v>
      </c>
      <c r="G11865" t="s">
        <v>23</v>
      </c>
      <c r="H11865" t="s">
        <v>49</v>
      </c>
      <c r="I11865" t="s">
        <v>39</v>
      </c>
      <c r="J11865" t="s">
        <v>66</v>
      </c>
      <c r="K11865" t="s">
        <v>283</v>
      </c>
      <c r="L11865">
        <v>50242</v>
      </c>
      <c r="M11865" t="s">
        <v>7666</v>
      </c>
      <c r="N11865" t="str">
        <f t="shared" si="621"/>
        <v>Bungalow,</v>
      </c>
      <c r="O11865" t="str">
        <f t="shared" si="622"/>
        <v>Bungalow</v>
      </c>
      <c r="P11865" t="str">
        <f t="shared" si="623"/>
        <v>QLD</v>
      </c>
      <c r="Q11865" t="s">
        <v>29</v>
      </c>
      <c r="R11865" t="s">
        <v>30</v>
      </c>
      <c r="S11865" t="s">
        <v>31</v>
      </c>
      <c r="T11865" t="s">
        <v>44</v>
      </c>
      <c r="U11865">
        <v>23990</v>
      </c>
    </row>
    <row r="11866" spans="1:21" x14ac:dyDescent="0.25">
      <c r="A11866" t="s">
        <v>252</v>
      </c>
      <c r="B11866">
        <v>2020</v>
      </c>
      <c r="C11866" t="s">
        <v>422</v>
      </c>
      <c r="D11866" t="s">
        <v>30</v>
      </c>
      <c r="E11866" t="s">
        <v>7916</v>
      </c>
      <c r="F11866" t="s">
        <v>37</v>
      </c>
      <c r="G11866" t="s">
        <v>23</v>
      </c>
      <c r="H11866" t="s">
        <v>49</v>
      </c>
      <c r="I11866" t="s">
        <v>39</v>
      </c>
      <c r="J11866" t="s">
        <v>66</v>
      </c>
      <c r="K11866" t="s">
        <v>158</v>
      </c>
      <c r="L11866">
        <v>100074</v>
      </c>
      <c r="M11866" t="s">
        <v>7666</v>
      </c>
      <c r="N11866" t="str">
        <f t="shared" si="621"/>
        <v>Bungalow,</v>
      </c>
      <c r="O11866" t="str">
        <f t="shared" si="622"/>
        <v>Bungalow</v>
      </c>
      <c r="P11866" t="str">
        <f t="shared" si="623"/>
        <v>QLD</v>
      </c>
      <c r="Q11866" t="s">
        <v>29</v>
      </c>
      <c r="R11866" t="s">
        <v>30</v>
      </c>
      <c r="S11866" t="s">
        <v>31</v>
      </c>
      <c r="T11866" t="s">
        <v>44</v>
      </c>
      <c r="U11866">
        <v>27990</v>
      </c>
    </row>
    <row r="11867" spans="1:21" x14ac:dyDescent="0.25">
      <c r="A11867" t="s">
        <v>155</v>
      </c>
      <c r="B11867">
        <v>2021</v>
      </c>
      <c r="C11867" t="s">
        <v>230</v>
      </c>
      <c r="D11867" t="s">
        <v>35</v>
      </c>
      <c r="E11867" t="s">
        <v>2472</v>
      </c>
      <c r="F11867" t="s">
        <v>37</v>
      </c>
      <c r="G11867" t="s">
        <v>23</v>
      </c>
      <c r="H11867" t="s">
        <v>49</v>
      </c>
      <c r="I11867" t="s">
        <v>39</v>
      </c>
      <c r="J11867" t="s">
        <v>66</v>
      </c>
      <c r="K11867" t="s">
        <v>199</v>
      </c>
      <c r="L11867">
        <v>50779</v>
      </c>
      <c r="M11867" t="s">
        <v>7662</v>
      </c>
      <c r="N11867" t="str">
        <f t="shared" si="621"/>
        <v>Cairns City,</v>
      </c>
      <c r="O11867" t="str">
        <f t="shared" si="622"/>
        <v>Cairns City</v>
      </c>
      <c r="P11867" t="str">
        <f t="shared" si="623"/>
        <v>QLD</v>
      </c>
      <c r="Q11867" t="s">
        <v>29</v>
      </c>
      <c r="R11867" t="s">
        <v>35</v>
      </c>
      <c r="S11867" t="s">
        <v>43</v>
      </c>
      <c r="T11867" t="s">
        <v>44</v>
      </c>
      <c r="U11867">
        <v>25990</v>
      </c>
    </row>
    <row r="11868" spans="1:21" x14ac:dyDescent="0.25">
      <c r="A11868" t="s">
        <v>240</v>
      </c>
      <c r="B11868">
        <v>2018</v>
      </c>
      <c r="C11868" t="s">
        <v>3685</v>
      </c>
      <c r="D11868" t="s">
        <v>30</v>
      </c>
      <c r="E11868" t="s">
        <v>7917</v>
      </c>
      <c r="F11868" t="s">
        <v>37</v>
      </c>
      <c r="G11868" t="s">
        <v>23</v>
      </c>
      <c r="H11868" t="s">
        <v>49</v>
      </c>
      <c r="I11868" t="s">
        <v>25</v>
      </c>
      <c r="J11868" t="s">
        <v>40</v>
      </c>
      <c r="K11868" t="s">
        <v>136</v>
      </c>
      <c r="L11868">
        <v>67771</v>
      </c>
      <c r="M11868" t="s">
        <v>7530</v>
      </c>
      <c r="N11868" t="str">
        <f t="shared" si="621"/>
        <v>Plympton,</v>
      </c>
      <c r="O11868" t="str">
        <f t="shared" si="622"/>
        <v>Plympton</v>
      </c>
      <c r="P11868" t="str">
        <f t="shared" si="623"/>
        <v xml:space="preserve"> SA</v>
      </c>
      <c r="Q11868" t="s">
        <v>29</v>
      </c>
      <c r="R11868" t="s">
        <v>30</v>
      </c>
      <c r="S11868" t="s">
        <v>31</v>
      </c>
      <c r="T11868" t="s">
        <v>44</v>
      </c>
      <c r="U11868">
        <v>27980</v>
      </c>
    </row>
    <row r="11869" spans="1:21" x14ac:dyDescent="0.25">
      <c r="A11869" t="s">
        <v>155</v>
      </c>
      <c r="B11869">
        <v>2020</v>
      </c>
      <c r="C11869" t="s">
        <v>828</v>
      </c>
      <c r="D11869" t="s">
        <v>30</v>
      </c>
      <c r="E11869" t="s">
        <v>1066</v>
      </c>
      <c r="F11869" t="s">
        <v>37</v>
      </c>
      <c r="G11869" t="s">
        <v>23</v>
      </c>
      <c r="H11869" t="s">
        <v>49</v>
      </c>
      <c r="I11869" t="s">
        <v>39</v>
      </c>
      <c r="J11869" t="s">
        <v>66</v>
      </c>
      <c r="K11869" t="s">
        <v>106</v>
      </c>
      <c r="L11869">
        <v>48496</v>
      </c>
      <c r="M11869" t="s">
        <v>7666</v>
      </c>
      <c r="N11869" t="str">
        <f t="shared" si="621"/>
        <v>Bungalow,</v>
      </c>
      <c r="O11869" t="str">
        <f t="shared" si="622"/>
        <v>Bungalow</v>
      </c>
      <c r="P11869" t="str">
        <f t="shared" si="623"/>
        <v>QLD</v>
      </c>
      <c r="Q11869" t="s">
        <v>29</v>
      </c>
      <c r="R11869" t="s">
        <v>30</v>
      </c>
      <c r="S11869" t="s">
        <v>31</v>
      </c>
      <c r="T11869" t="s">
        <v>44</v>
      </c>
      <c r="U11869">
        <v>23990</v>
      </c>
    </row>
    <row r="11870" spans="1:21" x14ac:dyDescent="0.25">
      <c r="A11870" t="s">
        <v>155</v>
      </c>
      <c r="B11870">
        <v>2020</v>
      </c>
      <c r="C11870" t="s">
        <v>828</v>
      </c>
      <c r="D11870" t="s">
        <v>30</v>
      </c>
      <c r="E11870" t="s">
        <v>1066</v>
      </c>
      <c r="F11870" t="s">
        <v>37</v>
      </c>
      <c r="G11870" t="s">
        <v>23</v>
      </c>
      <c r="H11870" t="s">
        <v>49</v>
      </c>
      <c r="I11870" t="s">
        <v>39</v>
      </c>
      <c r="J11870" t="s">
        <v>66</v>
      </c>
      <c r="K11870" t="s">
        <v>106</v>
      </c>
      <c r="L11870">
        <v>58911</v>
      </c>
      <c r="M11870" t="s">
        <v>7666</v>
      </c>
      <c r="N11870" t="str">
        <f t="shared" si="621"/>
        <v>Bungalow,</v>
      </c>
      <c r="O11870" t="str">
        <f t="shared" si="622"/>
        <v>Bungalow</v>
      </c>
      <c r="P11870" t="str">
        <f t="shared" si="623"/>
        <v>QLD</v>
      </c>
      <c r="Q11870" t="s">
        <v>29</v>
      </c>
      <c r="R11870" t="s">
        <v>30</v>
      </c>
      <c r="S11870" t="s">
        <v>31</v>
      </c>
      <c r="T11870" t="s">
        <v>44</v>
      </c>
      <c r="U11870">
        <v>23990</v>
      </c>
    </row>
    <row r="11871" spans="1:21" x14ac:dyDescent="0.25">
      <c r="A11871" t="s">
        <v>120</v>
      </c>
      <c r="B11871">
        <v>2018</v>
      </c>
      <c r="C11871" t="s">
        <v>990</v>
      </c>
      <c r="D11871" t="s">
        <v>30</v>
      </c>
      <c r="E11871" t="s">
        <v>7918</v>
      </c>
      <c r="F11871" t="s">
        <v>37</v>
      </c>
      <c r="G11871" t="s">
        <v>23</v>
      </c>
      <c r="H11871" t="s">
        <v>49</v>
      </c>
      <c r="I11871" t="s">
        <v>25</v>
      </c>
      <c r="J11871" t="s">
        <v>40</v>
      </c>
      <c r="K11871" t="s">
        <v>382</v>
      </c>
      <c r="L11871">
        <v>51295</v>
      </c>
      <c r="M11871" t="s">
        <v>7667</v>
      </c>
      <c r="N11871" t="str">
        <f t="shared" si="621"/>
        <v>Parramatta Park,</v>
      </c>
      <c r="O11871" t="str">
        <f t="shared" si="622"/>
        <v>Parramatta Park</v>
      </c>
      <c r="P11871" t="str">
        <f t="shared" si="623"/>
        <v>QLD</v>
      </c>
      <c r="Q11871" t="s">
        <v>29</v>
      </c>
      <c r="R11871" t="s">
        <v>30</v>
      </c>
      <c r="S11871" t="s">
        <v>31</v>
      </c>
      <c r="T11871" t="s">
        <v>44</v>
      </c>
      <c r="U11871">
        <v>29990</v>
      </c>
    </row>
    <row r="11872" spans="1:21" x14ac:dyDescent="0.25">
      <c r="A11872" t="s">
        <v>183</v>
      </c>
      <c r="B11872">
        <v>2019</v>
      </c>
      <c r="C11872" t="s">
        <v>184</v>
      </c>
      <c r="D11872" t="s">
        <v>30</v>
      </c>
      <c r="E11872" t="s">
        <v>7823</v>
      </c>
      <c r="F11872" t="s">
        <v>37</v>
      </c>
      <c r="G11872" t="s">
        <v>23</v>
      </c>
      <c r="H11872" t="s">
        <v>1645</v>
      </c>
      <c r="I11872" t="s">
        <v>110</v>
      </c>
      <c r="J11872" t="s">
        <v>40</v>
      </c>
      <c r="K11872" t="s">
        <v>3905</v>
      </c>
      <c r="L11872">
        <v>42274</v>
      </c>
      <c r="M11872" t="s">
        <v>7475</v>
      </c>
      <c r="N11872" t="str">
        <f t="shared" si="621"/>
        <v>Thebarton,</v>
      </c>
      <c r="O11872" t="str">
        <f t="shared" si="622"/>
        <v>Thebarton</v>
      </c>
      <c r="P11872" t="str">
        <f t="shared" si="623"/>
        <v xml:space="preserve"> SA</v>
      </c>
      <c r="Q11872" t="s">
        <v>61</v>
      </c>
      <c r="R11872" t="s">
        <v>30</v>
      </c>
      <c r="S11872" t="s">
        <v>31</v>
      </c>
      <c r="T11872" t="s">
        <v>44</v>
      </c>
      <c r="U11872">
        <v>92990</v>
      </c>
    </row>
    <row r="11873" spans="1:21" x14ac:dyDescent="0.25">
      <c r="A11873" t="s">
        <v>210</v>
      </c>
      <c r="B11873">
        <v>2019</v>
      </c>
      <c r="C11873" t="s">
        <v>377</v>
      </c>
      <c r="D11873" t="s">
        <v>30</v>
      </c>
      <c r="E11873" t="s">
        <v>6530</v>
      </c>
      <c r="F11873" t="s">
        <v>37</v>
      </c>
      <c r="G11873" t="s">
        <v>23</v>
      </c>
      <c r="H11873" t="s">
        <v>144</v>
      </c>
      <c r="I11873" t="s">
        <v>25</v>
      </c>
      <c r="J11873" t="s">
        <v>66</v>
      </c>
      <c r="K11873" t="s">
        <v>262</v>
      </c>
      <c r="L11873">
        <v>42039</v>
      </c>
      <c r="M11873" t="s">
        <v>7667</v>
      </c>
      <c r="N11873" t="str">
        <f t="shared" si="621"/>
        <v>Parramatta Park,</v>
      </c>
      <c r="O11873" t="str">
        <f t="shared" si="622"/>
        <v>Parramatta Park</v>
      </c>
      <c r="P11873" t="str">
        <f t="shared" si="623"/>
        <v>QLD</v>
      </c>
      <c r="Q11873" t="s">
        <v>29</v>
      </c>
      <c r="R11873" t="s">
        <v>30</v>
      </c>
      <c r="S11873" t="s">
        <v>31</v>
      </c>
      <c r="T11873" t="s">
        <v>32</v>
      </c>
      <c r="U11873">
        <v>46990</v>
      </c>
    </row>
    <row r="11874" spans="1:21" x14ac:dyDescent="0.25">
      <c r="A11874" t="s">
        <v>113</v>
      </c>
      <c r="B11874">
        <v>2018</v>
      </c>
      <c r="C11874" t="s">
        <v>200</v>
      </c>
      <c r="D11874" t="s">
        <v>138</v>
      </c>
      <c r="E11874" t="s">
        <v>1407</v>
      </c>
      <c r="F11874" t="s">
        <v>37</v>
      </c>
      <c r="G11874" t="s">
        <v>23</v>
      </c>
      <c r="H11874" t="s">
        <v>127</v>
      </c>
      <c r="I11874" t="s">
        <v>110</v>
      </c>
      <c r="J11874" t="s">
        <v>26</v>
      </c>
      <c r="K11874" t="s">
        <v>202</v>
      </c>
      <c r="L11874">
        <v>90212</v>
      </c>
      <c r="M11874" t="s">
        <v>7666</v>
      </c>
      <c r="N11874" t="str">
        <f t="shared" si="621"/>
        <v>Bungalow,</v>
      </c>
      <c r="O11874" t="str">
        <f t="shared" si="622"/>
        <v>Bungalow</v>
      </c>
      <c r="P11874" t="str">
        <f t="shared" si="623"/>
        <v>QLD</v>
      </c>
      <c r="Q11874" t="s">
        <v>29</v>
      </c>
      <c r="R11874" t="s">
        <v>138</v>
      </c>
      <c r="S11874" t="s">
        <v>31</v>
      </c>
      <c r="T11874" t="s">
        <v>44</v>
      </c>
      <c r="U11874">
        <v>39990</v>
      </c>
    </row>
    <row r="11875" spans="1:21" x14ac:dyDescent="0.25">
      <c r="A11875" t="s">
        <v>120</v>
      </c>
      <c r="B11875">
        <v>2018</v>
      </c>
      <c r="C11875" t="s">
        <v>383</v>
      </c>
      <c r="D11875" t="s">
        <v>138</v>
      </c>
      <c r="E11875" t="s">
        <v>2022</v>
      </c>
      <c r="F11875" t="s">
        <v>37</v>
      </c>
      <c r="G11875" t="s">
        <v>115</v>
      </c>
      <c r="H11875" t="s">
        <v>301</v>
      </c>
      <c r="I11875" t="s">
        <v>110</v>
      </c>
      <c r="J11875" t="s">
        <v>26</v>
      </c>
      <c r="K11875" t="s">
        <v>365</v>
      </c>
      <c r="L11875">
        <v>110050</v>
      </c>
      <c r="M11875" t="s">
        <v>7466</v>
      </c>
      <c r="N11875" t="str">
        <f t="shared" si="621"/>
        <v>Mile End,</v>
      </c>
      <c r="O11875" t="str">
        <f t="shared" si="622"/>
        <v>Mile End</v>
      </c>
      <c r="P11875" t="str">
        <f t="shared" si="623"/>
        <v xml:space="preserve"> SA</v>
      </c>
      <c r="Q11875" t="s">
        <v>303</v>
      </c>
      <c r="R11875" t="s">
        <v>138</v>
      </c>
      <c r="S11875" t="s">
        <v>31</v>
      </c>
      <c r="T11875" t="s">
        <v>44</v>
      </c>
      <c r="U11875">
        <v>36996</v>
      </c>
    </row>
    <row r="11876" spans="1:21" x14ac:dyDescent="0.25">
      <c r="A11876" t="s">
        <v>33</v>
      </c>
      <c r="B11876">
        <v>2020</v>
      </c>
      <c r="C11876" t="s">
        <v>1820</v>
      </c>
      <c r="D11876" t="s">
        <v>30</v>
      </c>
      <c r="E11876" t="s">
        <v>7919</v>
      </c>
      <c r="F11876" t="s">
        <v>37</v>
      </c>
      <c r="G11876" t="s">
        <v>23</v>
      </c>
      <c r="H11876" t="s">
        <v>38</v>
      </c>
      <c r="I11876" t="s">
        <v>39</v>
      </c>
      <c r="J11876" t="s">
        <v>66</v>
      </c>
      <c r="K11876" t="s">
        <v>323</v>
      </c>
      <c r="L11876">
        <v>17400</v>
      </c>
      <c r="M11876" t="s">
        <v>7667</v>
      </c>
      <c r="N11876" t="str">
        <f t="shared" si="621"/>
        <v>Parramatta Park,</v>
      </c>
      <c r="O11876" t="str">
        <f t="shared" si="622"/>
        <v>Parramatta Park</v>
      </c>
      <c r="P11876" t="str">
        <f t="shared" si="623"/>
        <v>QLD</v>
      </c>
      <c r="Q11876" t="s">
        <v>29</v>
      </c>
      <c r="R11876" t="s">
        <v>30</v>
      </c>
      <c r="S11876" t="s">
        <v>31</v>
      </c>
      <c r="T11876" t="s">
        <v>44</v>
      </c>
      <c r="U11876">
        <v>26990</v>
      </c>
    </row>
    <row r="11877" spans="1:21" x14ac:dyDescent="0.25">
      <c r="A11877" t="s">
        <v>210</v>
      </c>
      <c r="B11877">
        <v>2022</v>
      </c>
      <c r="C11877" t="s">
        <v>299</v>
      </c>
      <c r="D11877" t="s">
        <v>138</v>
      </c>
      <c r="E11877" t="s">
        <v>6544</v>
      </c>
      <c r="F11877" t="s">
        <v>37</v>
      </c>
      <c r="G11877" t="s">
        <v>23</v>
      </c>
      <c r="H11877" t="s">
        <v>101</v>
      </c>
      <c r="I11877" t="s">
        <v>110</v>
      </c>
      <c r="J11877" t="s">
        <v>26</v>
      </c>
      <c r="K11877" t="s">
        <v>83</v>
      </c>
      <c r="L11877">
        <v>48843</v>
      </c>
      <c r="M11877" t="s">
        <v>7662</v>
      </c>
      <c r="N11877" t="str">
        <f t="shared" si="621"/>
        <v>Cairns City,</v>
      </c>
      <c r="O11877" t="str">
        <f t="shared" si="622"/>
        <v>Cairns City</v>
      </c>
      <c r="P11877" t="str">
        <f t="shared" si="623"/>
        <v>QLD</v>
      </c>
      <c r="Q11877" t="s">
        <v>29</v>
      </c>
      <c r="R11877" t="s">
        <v>138</v>
      </c>
      <c r="S11877" t="s">
        <v>31</v>
      </c>
      <c r="T11877" t="s">
        <v>44</v>
      </c>
      <c r="U11877">
        <v>51888</v>
      </c>
    </row>
    <row r="11878" spans="1:21" x14ac:dyDescent="0.25">
      <c r="A11878" t="s">
        <v>113</v>
      </c>
      <c r="B11878">
        <v>2019</v>
      </c>
      <c r="C11878" t="s">
        <v>114</v>
      </c>
      <c r="D11878" t="s">
        <v>30</v>
      </c>
      <c r="E11878" t="s">
        <v>3248</v>
      </c>
      <c r="F11878" t="s">
        <v>37</v>
      </c>
      <c r="G11878" t="s">
        <v>23</v>
      </c>
      <c r="H11878" t="s">
        <v>127</v>
      </c>
      <c r="I11878" t="s">
        <v>39</v>
      </c>
      <c r="J11878" t="s">
        <v>66</v>
      </c>
      <c r="K11878" t="s">
        <v>487</v>
      </c>
      <c r="L11878">
        <v>91599</v>
      </c>
      <c r="M11878" t="s">
        <v>1556</v>
      </c>
      <c r="N11878" t="str">
        <f t="shared" si="621"/>
        <v>Morphett Vale,</v>
      </c>
      <c r="O11878" t="str">
        <f t="shared" si="622"/>
        <v>Morphett Vale</v>
      </c>
      <c r="P11878" t="str">
        <f t="shared" si="623"/>
        <v xml:space="preserve"> SA</v>
      </c>
      <c r="Q11878" t="s">
        <v>29</v>
      </c>
      <c r="R11878" t="s">
        <v>30</v>
      </c>
      <c r="S11878" t="s">
        <v>31</v>
      </c>
      <c r="T11878" t="s">
        <v>32</v>
      </c>
      <c r="U11878">
        <v>28490</v>
      </c>
    </row>
    <row r="11879" spans="1:21" x14ac:dyDescent="0.25">
      <c r="A11879" t="s">
        <v>252</v>
      </c>
      <c r="B11879">
        <v>2020</v>
      </c>
      <c r="C11879" t="s">
        <v>531</v>
      </c>
      <c r="D11879" t="s">
        <v>152</v>
      </c>
      <c r="E11879" t="s">
        <v>532</v>
      </c>
      <c r="F11879" t="s">
        <v>37</v>
      </c>
      <c r="G11879" t="s">
        <v>23</v>
      </c>
      <c r="H11879" t="s">
        <v>533</v>
      </c>
      <c r="I11879" t="s">
        <v>50</v>
      </c>
      <c r="J11879" t="s">
        <v>66</v>
      </c>
      <c r="K11879" t="s">
        <v>534</v>
      </c>
      <c r="L11879">
        <v>27328</v>
      </c>
      <c r="M11879" t="s">
        <v>7474</v>
      </c>
      <c r="N11879" t="str">
        <f t="shared" si="621"/>
        <v>Mile End South,</v>
      </c>
      <c r="O11879" t="str">
        <f t="shared" si="622"/>
        <v>Mile End South</v>
      </c>
      <c r="P11879" t="str">
        <f t="shared" si="623"/>
        <v xml:space="preserve"> SA</v>
      </c>
      <c r="Q11879" t="s">
        <v>137</v>
      </c>
      <c r="R11879" t="s">
        <v>152</v>
      </c>
      <c r="S11879" t="s">
        <v>31</v>
      </c>
      <c r="T11879" t="s">
        <v>44</v>
      </c>
      <c r="U11879">
        <v>54850</v>
      </c>
    </row>
    <row r="11880" spans="1:21" x14ac:dyDescent="0.25">
      <c r="A11880" t="s">
        <v>240</v>
      </c>
      <c r="B11880">
        <v>2006</v>
      </c>
      <c r="C11880" t="s">
        <v>794</v>
      </c>
      <c r="D11880" t="s">
        <v>152</v>
      </c>
      <c r="E11880" t="s">
        <v>3316</v>
      </c>
      <c r="F11880" t="s">
        <v>37</v>
      </c>
      <c r="G11880" t="s">
        <v>115</v>
      </c>
      <c r="H11880" t="s">
        <v>82</v>
      </c>
      <c r="I11880" t="s">
        <v>39</v>
      </c>
      <c r="J11880" t="s">
        <v>66</v>
      </c>
      <c r="K11880" t="s">
        <v>166</v>
      </c>
      <c r="L11880">
        <v>196415</v>
      </c>
      <c r="M11880" t="s">
        <v>7671</v>
      </c>
      <c r="N11880" t="str">
        <f t="shared" si="621"/>
        <v>Earlville,</v>
      </c>
      <c r="O11880" t="str">
        <f t="shared" si="622"/>
        <v>Earlville</v>
      </c>
      <c r="P11880" t="str">
        <f t="shared" si="623"/>
        <v>QLD</v>
      </c>
      <c r="Q11880" t="s">
        <v>29</v>
      </c>
      <c r="R11880" t="s">
        <v>152</v>
      </c>
      <c r="S11880" t="s">
        <v>31</v>
      </c>
      <c r="T11880" t="s">
        <v>44</v>
      </c>
      <c r="U11880">
        <v>4990</v>
      </c>
    </row>
    <row r="11881" spans="1:21" x14ac:dyDescent="0.25">
      <c r="A11881" t="s">
        <v>69</v>
      </c>
      <c r="B11881">
        <v>2021</v>
      </c>
      <c r="C11881" t="s">
        <v>543</v>
      </c>
      <c r="D11881" t="s">
        <v>138</v>
      </c>
      <c r="E11881" t="s">
        <v>7920</v>
      </c>
      <c r="F11881" t="s">
        <v>37</v>
      </c>
      <c r="G11881" t="s">
        <v>115</v>
      </c>
      <c r="H11881" t="s">
        <v>646</v>
      </c>
      <c r="I11881" t="s">
        <v>110</v>
      </c>
      <c r="J11881" t="s">
        <v>26</v>
      </c>
      <c r="K11881" t="s">
        <v>676</v>
      </c>
      <c r="L11881">
        <v>25683</v>
      </c>
      <c r="M11881" t="s">
        <v>7668</v>
      </c>
      <c r="N11881" t="str">
        <f t="shared" si="621"/>
        <v>Cairns,</v>
      </c>
      <c r="O11881" t="str">
        <f t="shared" si="622"/>
        <v>Cairns</v>
      </c>
      <c r="P11881" t="str">
        <f t="shared" si="623"/>
        <v>QLD</v>
      </c>
      <c r="Q11881" t="s">
        <v>61</v>
      </c>
      <c r="R11881" t="s">
        <v>138</v>
      </c>
      <c r="S11881" t="s">
        <v>31</v>
      </c>
      <c r="T11881" t="s">
        <v>44</v>
      </c>
      <c r="U11881">
        <v>154990</v>
      </c>
    </row>
    <row r="11882" spans="1:21" x14ac:dyDescent="0.25">
      <c r="A11882" t="s">
        <v>183</v>
      </c>
      <c r="B11882">
        <v>2023</v>
      </c>
      <c r="C11882" t="s">
        <v>1655</v>
      </c>
      <c r="D11882" t="s">
        <v>7827</v>
      </c>
      <c r="E11882" t="s">
        <v>5089</v>
      </c>
      <c r="F11882" t="s">
        <v>134</v>
      </c>
      <c r="G11882" t="s">
        <v>23</v>
      </c>
      <c r="H11882" t="s">
        <v>339</v>
      </c>
      <c r="I11882" t="s">
        <v>110</v>
      </c>
      <c r="J11882" t="s">
        <v>66</v>
      </c>
      <c r="K11882" t="s">
        <v>433</v>
      </c>
      <c r="L11882" t="s">
        <v>70</v>
      </c>
      <c r="M11882" t="s">
        <v>7475</v>
      </c>
      <c r="N11882" t="str">
        <f t="shared" si="621"/>
        <v>Thebarton,</v>
      </c>
      <c r="O11882" t="str">
        <f t="shared" si="622"/>
        <v>Thebarton</v>
      </c>
      <c r="P11882" t="str">
        <f t="shared" si="623"/>
        <v xml:space="preserve"> SA</v>
      </c>
      <c r="Q11882" t="s">
        <v>137</v>
      </c>
      <c r="R11882" t="s">
        <v>30</v>
      </c>
      <c r="S11882" t="s">
        <v>31</v>
      </c>
      <c r="T11882" t="s">
        <v>44</v>
      </c>
      <c r="U11882">
        <v>97990</v>
      </c>
    </row>
    <row r="11883" spans="1:21" x14ac:dyDescent="0.25">
      <c r="A11883" t="s">
        <v>113</v>
      </c>
      <c r="B11883">
        <v>2021</v>
      </c>
      <c r="C11883" t="s">
        <v>1038</v>
      </c>
      <c r="D11883" t="s">
        <v>30</v>
      </c>
      <c r="E11883" t="s">
        <v>7759</v>
      </c>
      <c r="F11883" t="s">
        <v>37</v>
      </c>
      <c r="G11883" t="s">
        <v>23</v>
      </c>
      <c r="H11883" t="s">
        <v>38</v>
      </c>
      <c r="I11883" t="s">
        <v>39</v>
      </c>
      <c r="J11883" t="s">
        <v>66</v>
      </c>
      <c r="K11883" t="s">
        <v>323</v>
      </c>
      <c r="L11883">
        <v>1</v>
      </c>
      <c r="M11883" t="s">
        <v>7463</v>
      </c>
      <c r="N11883" t="str">
        <f t="shared" si="621"/>
        <v>Wayville,</v>
      </c>
      <c r="O11883" t="str">
        <f t="shared" si="622"/>
        <v>Wayville</v>
      </c>
      <c r="P11883" t="str">
        <f t="shared" si="623"/>
        <v xml:space="preserve"> SA</v>
      </c>
      <c r="Q11883" t="s">
        <v>29</v>
      </c>
      <c r="R11883" t="s">
        <v>30</v>
      </c>
      <c r="S11883" t="s">
        <v>31</v>
      </c>
      <c r="T11883" t="s">
        <v>44</v>
      </c>
      <c r="U11883">
        <v>34990</v>
      </c>
    </row>
    <row r="11884" spans="1:21" x14ac:dyDescent="0.25">
      <c r="A11884" t="s">
        <v>102</v>
      </c>
      <c r="B11884">
        <v>2011</v>
      </c>
      <c r="C11884" t="s">
        <v>260</v>
      </c>
      <c r="D11884" t="s">
        <v>30</v>
      </c>
      <c r="E11884" t="s">
        <v>7921</v>
      </c>
      <c r="F11884" t="s">
        <v>37</v>
      </c>
      <c r="G11884" t="s">
        <v>115</v>
      </c>
      <c r="H11884" t="s">
        <v>49</v>
      </c>
      <c r="I11884" t="s">
        <v>110</v>
      </c>
      <c r="J11884" t="s">
        <v>40</v>
      </c>
      <c r="K11884" t="s">
        <v>27</v>
      </c>
      <c r="L11884">
        <v>194000</v>
      </c>
      <c r="M11884" t="s">
        <v>7681</v>
      </c>
      <c r="N11884" t="str">
        <f t="shared" si="621"/>
        <v>Pinelands,</v>
      </c>
      <c r="O11884" t="str">
        <f t="shared" si="622"/>
        <v>Pinelands</v>
      </c>
      <c r="P11884" t="str">
        <f t="shared" si="623"/>
        <v xml:space="preserve"> NT</v>
      </c>
      <c r="Q11884" t="s">
        <v>29</v>
      </c>
      <c r="R11884" t="s">
        <v>30</v>
      </c>
      <c r="S11884" t="s">
        <v>31</v>
      </c>
      <c r="T11884" t="s">
        <v>44</v>
      </c>
      <c r="U11884">
        <v>12990</v>
      </c>
    </row>
    <row r="11885" spans="1:21" x14ac:dyDescent="0.25">
      <c r="A11885" t="s">
        <v>333</v>
      </c>
      <c r="B11885">
        <v>2019</v>
      </c>
      <c r="C11885" t="s">
        <v>436</v>
      </c>
      <c r="D11885" t="s">
        <v>35</v>
      </c>
      <c r="E11885" t="s">
        <v>3597</v>
      </c>
      <c r="F11885" t="s">
        <v>37</v>
      </c>
      <c r="G11885" t="s">
        <v>23</v>
      </c>
      <c r="H11885" t="s">
        <v>105</v>
      </c>
      <c r="I11885" t="s">
        <v>39</v>
      </c>
      <c r="J11885" t="s">
        <v>40</v>
      </c>
      <c r="K11885" t="s">
        <v>130</v>
      </c>
      <c r="L11885">
        <v>61500</v>
      </c>
      <c r="M11885" t="s">
        <v>7463</v>
      </c>
      <c r="N11885" t="str">
        <f t="shared" si="621"/>
        <v>Wayville,</v>
      </c>
      <c r="O11885" t="str">
        <f t="shared" si="622"/>
        <v>Wayville</v>
      </c>
      <c r="P11885" t="str">
        <f t="shared" si="623"/>
        <v xml:space="preserve"> SA</v>
      </c>
      <c r="Q11885" t="s">
        <v>29</v>
      </c>
      <c r="R11885" t="s">
        <v>35</v>
      </c>
      <c r="S11885" t="s">
        <v>43</v>
      </c>
      <c r="T11885" t="s">
        <v>44</v>
      </c>
      <c r="U11885">
        <v>23990</v>
      </c>
    </row>
    <row r="11886" spans="1:21" x14ac:dyDescent="0.25">
      <c r="A11886" t="s">
        <v>141</v>
      </c>
      <c r="B11886">
        <v>2019</v>
      </c>
      <c r="C11886" t="s">
        <v>284</v>
      </c>
      <c r="D11886" t="s">
        <v>30</v>
      </c>
      <c r="E11886" t="s">
        <v>6533</v>
      </c>
      <c r="F11886" t="s">
        <v>37</v>
      </c>
      <c r="G11886" t="s">
        <v>23</v>
      </c>
      <c r="H11886" t="s">
        <v>49</v>
      </c>
      <c r="I11886" t="s">
        <v>25</v>
      </c>
      <c r="J11886" t="s">
        <v>66</v>
      </c>
      <c r="K11886" t="s">
        <v>86</v>
      </c>
      <c r="L11886">
        <v>44499</v>
      </c>
      <c r="M11886" t="s">
        <v>7685</v>
      </c>
      <c r="N11886" t="str">
        <f t="shared" si="621"/>
        <v>Berrimah,</v>
      </c>
      <c r="O11886" t="str">
        <f t="shared" si="622"/>
        <v>Berrimah</v>
      </c>
      <c r="P11886" t="str">
        <f t="shared" si="623"/>
        <v xml:space="preserve"> NT</v>
      </c>
      <c r="Q11886" t="s">
        <v>29</v>
      </c>
      <c r="R11886" t="s">
        <v>30</v>
      </c>
      <c r="S11886" t="s">
        <v>31</v>
      </c>
      <c r="T11886" t="s">
        <v>44</v>
      </c>
      <c r="U11886">
        <v>34890</v>
      </c>
    </row>
    <row r="11887" spans="1:21" x14ac:dyDescent="0.25">
      <c r="A11887" t="s">
        <v>88</v>
      </c>
      <c r="B11887">
        <v>2020</v>
      </c>
      <c r="C11887" t="s">
        <v>373</v>
      </c>
      <c r="D11887" t="s">
        <v>152</v>
      </c>
      <c r="E11887" t="s">
        <v>7922</v>
      </c>
      <c r="F11887" t="s">
        <v>37</v>
      </c>
      <c r="G11887" t="s">
        <v>23</v>
      </c>
      <c r="H11887" t="s">
        <v>179</v>
      </c>
      <c r="I11887" t="s">
        <v>39</v>
      </c>
      <c r="J11887" t="s">
        <v>66</v>
      </c>
      <c r="K11887" t="s">
        <v>268</v>
      </c>
      <c r="L11887">
        <v>7511</v>
      </c>
      <c r="M11887" t="s">
        <v>7685</v>
      </c>
      <c r="N11887" t="str">
        <f t="shared" si="621"/>
        <v>Berrimah,</v>
      </c>
      <c r="O11887" t="str">
        <f t="shared" si="622"/>
        <v>Berrimah</v>
      </c>
      <c r="P11887" t="str">
        <f t="shared" si="623"/>
        <v xml:space="preserve"> NT</v>
      </c>
      <c r="Q11887" t="s">
        <v>29</v>
      </c>
      <c r="R11887" t="s">
        <v>152</v>
      </c>
      <c r="S11887" t="s">
        <v>31</v>
      </c>
      <c r="T11887" t="s">
        <v>44</v>
      </c>
      <c r="U11887">
        <v>30990</v>
      </c>
    </row>
    <row r="11888" spans="1:21" x14ac:dyDescent="0.25">
      <c r="A11888" t="s">
        <v>155</v>
      </c>
      <c r="B11888">
        <v>2010</v>
      </c>
      <c r="C11888" t="s">
        <v>273</v>
      </c>
      <c r="D11888" t="s">
        <v>116</v>
      </c>
      <c r="E11888" t="s">
        <v>3010</v>
      </c>
      <c r="F11888" t="s">
        <v>37</v>
      </c>
      <c r="G11888" t="s">
        <v>23</v>
      </c>
      <c r="H11888" t="s">
        <v>144</v>
      </c>
      <c r="I11888" t="s">
        <v>50</v>
      </c>
      <c r="J11888" t="s">
        <v>26</v>
      </c>
      <c r="K11888" t="s">
        <v>97</v>
      </c>
      <c r="L11888">
        <v>140494</v>
      </c>
      <c r="M11888" t="s">
        <v>7681</v>
      </c>
      <c r="N11888" t="str">
        <f t="shared" si="621"/>
        <v>Pinelands,</v>
      </c>
      <c r="O11888" t="str">
        <f t="shared" si="622"/>
        <v>Pinelands</v>
      </c>
      <c r="P11888" t="str">
        <f t="shared" si="623"/>
        <v xml:space="preserve"> NT</v>
      </c>
      <c r="Q11888" t="s">
        <v>29</v>
      </c>
      <c r="R11888" t="s">
        <v>116</v>
      </c>
      <c r="S11888" t="s">
        <v>31</v>
      </c>
      <c r="T11888" t="s">
        <v>277</v>
      </c>
      <c r="U11888">
        <v>22990</v>
      </c>
    </row>
    <row r="11889" spans="1:21" x14ac:dyDescent="0.25">
      <c r="A11889" t="s">
        <v>155</v>
      </c>
      <c r="B11889">
        <v>2018</v>
      </c>
      <c r="C11889" t="s">
        <v>230</v>
      </c>
      <c r="D11889" t="s">
        <v>35</v>
      </c>
      <c r="E11889" t="s">
        <v>6650</v>
      </c>
      <c r="F11889" t="s">
        <v>37</v>
      </c>
      <c r="G11889" t="s">
        <v>115</v>
      </c>
      <c r="H11889" t="s">
        <v>82</v>
      </c>
      <c r="I11889" t="s">
        <v>39</v>
      </c>
      <c r="J11889" t="s">
        <v>66</v>
      </c>
      <c r="K11889" t="s">
        <v>128</v>
      </c>
      <c r="L11889">
        <v>40910</v>
      </c>
      <c r="M11889" t="s">
        <v>7463</v>
      </c>
      <c r="N11889" t="str">
        <f t="shared" si="621"/>
        <v>Wayville,</v>
      </c>
      <c r="O11889" t="str">
        <f t="shared" si="622"/>
        <v>Wayville</v>
      </c>
      <c r="P11889" t="str">
        <f t="shared" si="623"/>
        <v xml:space="preserve"> SA</v>
      </c>
      <c r="Q11889" t="s">
        <v>29</v>
      </c>
      <c r="R11889" t="s">
        <v>35</v>
      </c>
      <c r="S11889" t="s">
        <v>31</v>
      </c>
      <c r="T11889" t="s">
        <v>44</v>
      </c>
      <c r="U11889">
        <v>26888</v>
      </c>
    </row>
    <row r="11890" spans="1:21" x14ac:dyDescent="0.25">
      <c r="A11890" t="s">
        <v>102</v>
      </c>
      <c r="B11890">
        <v>2018</v>
      </c>
      <c r="C11890" t="s">
        <v>103</v>
      </c>
      <c r="D11890" t="s">
        <v>35</v>
      </c>
      <c r="E11890" t="s">
        <v>1742</v>
      </c>
      <c r="F11890" t="s">
        <v>37</v>
      </c>
      <c r="G11890" t="s">
        <v>23</v>
      </c>
      <c r="H11890" t="s">
        <v>49</v>
      </c>
      <c r="I11890" t="s">
        <v>25</v>
      </c>
      <c r="J11890" t="s">
        <v>40</v>
      </c>
      <c r="K11890" t="s">
        <v>83</v>
      </c>
      <c r="L11890">
        <v>56147</v>
      </c>
      <c r="M11890" t="s">
        <v>7685</v>
      </c>
      <c r="N11890" t="str">
        <f t="shared" si="621"/>
        <v>Berrimah,</v>
      </c>
      <c r="O11890" t="str">
        <f t="shared" si="622"/>
        <v>Berrimah</v>
      </c>
      <c r="P11890" t="str">
        <f t="shared" si="623"/>
        <v xml:space="preserve"> NT</v>
      </c>
      <c r="Q11890" t="s">
        <v>29</v>
      </c>
      <c r="R11890" t="s">
        <v>35</v>
      </c>
      <c r="S11890" t="s">
        <v>43</v>
      </c>
      <c r="T11890" t="s">
        <v>44</v>
      </c>
      <c r="U11890">
        <v>42990</v>
      </c>
    </row>
    <row r="11891" spans="1:21" x14ac:dyDescent="0.25">
      <c r="A11891" t="s">
        <v>69</v>
      </c>
      <c r="B11891">
        <v>2018</v>
      </c>
      <c r="C11891" t="s">
        <v>543</v>
      </c>
      <c r="D11891" t="s">
        <v>30</v>
      </c>
      <c r="E11891" t="s">
        <v>2943</v>
      </c>
      <c r="F11891" t="s">
        <v>37</v>
      </c>
      <c r="G11891" t="s">
        <v>23</v>
      </c>
      <c r="H11891" t="s">
        <v>614</v>
      </c>
      <c r="I11891" t="s">
        <v>110</v>
      </c>
      <c r="J11891" t="s">
        <v>26</v>
      </c>
      <c r="K11891" t="s">
        <v>83</v>
      </c>
      <c r="L11891">
        <v>77072</v>
      </c>
      <c r="M11891" t="s">
        <v>7685</v>
      </c>
      <c r="N11891" t="str">
        <f t="shared" si="621"/>
        <v>Berrimah,</v>
      </c>
      <c r="O11891" t="str">
        <f t="shared" si="622"/>
        <v>Berrimah</v>
      </c>
      <c r="P11891" t="str">
        <f t="shared" si="623"/>
        <v xml:space="preserve"> NT</v>
      </c>
      <c r="Q11891" t="s">
        <v>29</v>
      </c>
      <c r="R11891" t="s">
        <v>30</v>
      </c>
      <c r="S11891" t="s">
        <v>31</v>
      </c>
      <c r="T11891" t="s">
        <v>32</v>
      </c>
      <c r="U11891">
        <v>63990</v>
      </c>
    </row>
    <row r="11892" spans="1:21" x14ac:dyDescent="0.25">
      <c r="A11892" t="s">
        <v>252</v>
      </c>
      <c r="B11892">
        <v>2021</v>
      </c>
      <c r="C11892" t="s">
        <v>422</v>
      </c>
      <c r="D11892" t="s">
        <v>30</v>
      </c>
      <c r="E11892" t="s">
        <v>2194</v>
      </c>
      <c r="F11892" t="s">
        <v>37</v>
      </c>
      <c r="G11892" t="s">
        <v>23</v>
      </c>
      <c r="H11892" t="s">
        <v>49</v>
      </c>
      <c r="I11892" t="s">
        <v>39</v>
      </c>
      <c r="J11892" t="s">
        <v>66</v>
      </c>
      <c r="K11892" t="s">
        <v>176</v>
      </c>
      <c r="L11892">
        <v>15389</v>
      </c>
      <c r="M11892" t="s">
        <v>7463</v>
      </c>
      <c r="N11892" t="str">
        <f t="shared" si="621"/>
        <v>Wayville,</v>
      </c>
      <c r="O11892" t="str">
        <f t="shared" si="622"/>
        <v>Wayville</v>
      </c>
      <c r="P11892" t="str">
        <f t="shared" si="623"/>
        <v xml:space="preserve"> SA</v>
      </c>
      <c r="Q11892" t="s">
        <v>29</v>
      </c>
      <c r="R11892" t="s">
        <v>30</v>
      </c>
      <c r="S11892" t="s">
        <v>31</v>
      </c>
      <c r="T11892" t="s">
        <v>44</v>
      </c>
      <c r="U11892">
        <v>38888</v>
      </c>
    </row>
    <row r="11893" spans="1:21" x14ac:dyDescent="0.25">
      <c r="A11893" t="s">
        <v>69</v>
      </c>
      <c r="B11893">
        <v>2012</v>
      </c>
      <c r="C11893" t="s">
        <v>233</v>
      </c>
      <c r="D11893" t="s">
        <v>30</v>
      </c>
      <c r="E11893" t="s">
        <v>4063</v>
      </c>
      <c r="F11893" t="s">
        <v>37</v>
      </c>
      <c r="G11893" t="s">
        <v>23</v>
      </c>
      <c r="H11893" t="s">
        <v>235</v>
      </c>
      <c r="I11893" t="s">
        <v>110</v>
      </c>
      <c r="J11893" t="s">
        <v>66</v>
      </c>
      <c r="K11893" t="s">
        <v>59</v>
      </c>
      <c r="L11893">
        <v>163955</v>
      </c>
      <c r="M11893" t="s">
        <v>7685</v>
      </c>
      <c r="N11893" t="str">
        <f t="shared" si="621"/>
        <v>Berrimah,</v>
      </c>
      <c r="O11893" t="str">
        <f t="shared" si="622"/>
        <v>Berrimah</v>
      </c>
      <c r="P11893" t="str">
        <f t="shared" si="623"/>
        <v xml:space="preserve"> NT</v>
      </c>
      <c r="Q11893" t="s">
        <v>137</v>
      </c>
      <c r="R11893" t="s">
        <v>30</v>
      </c>
      <c r="S11893" t="s">
        <v>31</v>
      </c>
      <c r="T11893" t="s">
        <v>32</v>
      </c>
      <c r="U11893">
        <v>22990</v>
      </c>
    </row>
    <row r="11894" spans="1:21" x14ac:dyDescent="0.25">
      <c r="A11894" t="s">
        <v>113</v>
      </c>
      <c r="B11894">
        <v>2017</v>
      </c>
      <c r="C11894" t="s">
        <v>247</v>
      </c>
      <c r="D11894" t="s">
        <v>152</v>
      </c>
      <c r="E11894" t="s">
        <v>998</v>
      </c>
      <c r="F11894" t="s">
        <v>37</v>
      </c>
      <c r="G11894" t="s">
        <v>23</v>
      </c>
      <c r="H11894" t="s">
        <v>49</v>
      </c>
      <c r="I11894" t="s">
        <v>39</v>
      </c>
      <c r="J11894" t="s">
        <v>66</v>
      </c>
      <c r="K11894" t="s">
        <v>199</v>
      </c>
      <c r="L11894">
        <v>45477</v>
      </c>
      <c r="M11894" t="s">
        <v>7692</v>
      </c>
      <c r="N11894" t="str">
        <f t="shared" si="621"/>
        <v>Stuart Park,</v>
      </c>
      <c r="O11894" t="str">
        <f t="shared" si="622"/>
        <v>Stuart Park</v>
      </c>
      <c r="P11894" t="str">
        <f t="shared" si="623"/>
        <v xml:space="preserve"> NT</v>
      </c>
      <c r="Q11894" t="s">
        <v>29</v>
      </c>
      <c r="R11894" t="s">
        <v>152</v>
      </c>
      <c r="S11894" t="s">
        <v>31</v>
      </c>
      <c r="T11894" t="s">
        <v>44</v>
      </c>
      <c r="U11894">
        <v>20980</v>
      </c>
    </row>
    <row r="11895" spans="1:21" x14ac:dyDescent="0.25">
      <c r="A11895" t="s">
        <v>252</v>
      </c>
      <c r="B11895">
        <v>2021</v>
      </c>
      <c r="C11895" t="s">
        <v>422</v>
      </c>
      <c r="D11895" t="s">
        <v>30</v>
      </c>
      <c r="E11895" t="s">
        <v>3186</v>
      </c>
      <c r="F11895" t="s">
        <v>37</v>
      </c>
      <c r="G11895" t="s">
        <v>23</v>
      </c>
      <c r="H11895" t="s">
        <v>49</v>
      </c>
      <c r="I11895" t="s">
        <v>25</v>
      </c>
      <c r="J11895" t="s">
        <v>26</v>
      </c>
      <c r="K11895" t="s">
        <v>279</v>
      </c>
      <c r="L11895">
        <v>12478</v>
      </c>
      <c r="M11895" t="s">
        <v>7516</v>
      </c>
      <c r="N11895" t="str">
        <f t="shared" si="621"/>
        <v>Reynella,</v>
      </c>
      <c r="O11895" t="str">
        <f t="shared" si="622"/>
        <v>Reynella</v>
      </c>
      <c r="P11895" t="str">
        <f t="shared" si="623"/>
        <v xml:space="preserve"> SA</v>
      </c>
      <c r="Q11895" t="s">
        <v>29</v>
      </c>
      <c r="R11895" t="s">
        <v>30</v>
      </c>
      <c r="S11895" t="s">
        <v>31</v>
      </c>
      <c r="T11895" t="s">
        <v>44</v>
      </c>
      <c r="U11895">
        <v>62990</v>
      </c>
    </row>
    <row r="11896" spans="1:21" x14ac:dyDescent="0.25">
      <c r="A11896" t="s">
        <v>210</v>
      </c>
      <c r="B11896">
        <v>2007</v>
      </c>
      <c r="C11896">
        <v>3</v>
      </c>
      <c r="D11896" t="s">
        <v>152</v>
      </c>
      <c r="E11896" t="s">
        <v>825</v>
      </c>
      <c r="F11896" t="s">
        <v>37</v>
      </c>
      <c r="G11896" t="s">
        <v>115</v>
      </c>
      <c r="H11896" t="s">
        <v>49</v>
      </c>
      <c r="I11896" t="s">
        <v>39</v>
      </c>
      <c r="J11896" t="s">
        <v>66</v>
      </c>
      <c r="K11896" t="s">
        <v>163</v>
      </c>
      <c r="L11896">
        <v>205129</v>
      </c>
      <c r="M11896" t="s">
        <v>7688</v>
      </c>
      <c r="N11896" t="str">
        <f t="shared" si="621"/>
        <v>Winnellie,</v>
      </c>
      <c r="O11896" t="str">
        <f t="shared" si="622"/>
        <v>Winnellie</v>
      </c>
      <c r="P11896" t="str">
        <f t="shared" si="623"/>
        <v xml:space="preserve"> NT</v>
      </c>
      <c r="Q11896" t="s">
        <v>29</v>
      </c>
      <c r="R11896" t="s">
        <v>152</v>
      </c>
      <c r="S11896" t="s">
        <v>31</v>
      </c>
      <c r="T11896" t="s">
        <v>44</v>
      </c>
      <c r="U11896">
        <v>5490</v>
      </c>
    </row>
    <row r="11897" spans="1:21" x14ac:dyDescent="0.25">
      <c r="A11897" t="s">
        <v>210</v>
      </c>
      <c r="B11897">
        <v>2014</v>
      </c>
      <c r="C11897" t="s">
        <v>211</v>
      </c>
      <c r="D11897" t="s">
        <v>30</v>
      </c>
      <c r="E11897" t="s">
        <v>5439</v>
      </c>
      <c r="F11897" t="s">
        <v>37</v>
      </c>
      <c r="G11897" t="s">
        <v>23</v>
      </c>
      <c r="H11897" t="s">
        <v>49</v>
      </c>
      <c r="I11897" t="s">
        <v>39</v>
      </c>
      <c r="J11897" t="s">
        <v>66</v>
      </c>
      <c r="K11897" t="s">
        <v>268</v>
      </c>
      <c r="L11897">
        <v>64800</v>
      </c>
      <c r="M11897" t="s">
        <v>7470</v>
      </c>
      <c r="N11897" t="str">
        <f t="shared" si="621"/>
        <v>Saint Marys,</v>
      </c>
      <c r="O11897" t="str">
        <f t="shared" si="622"/>
        <v>Saint Marys</v>
      </c>
      <c r="P11897" t="str">
        <f t="shared" si="623"/>
        <v xml:space="preserve"> SA</v>
      </c>
      <c r="Q11897" t="s">
        <v>29</v>
      </c>
      <c r="R11897" t="s">
        <v>30</v>
      </c>
      <c r="S11897" t="s">
        <v>31</v>
      </c>
      <c r="T11897" t="s">
        <v>44</v>
      </c>
      <c r="U11897">
        <v>22900</v>
      </c>
    </row>
    <row r="11898" spans="1:21" x14ac:dyDescent="0.25">
      <c r="A11898" t="s">
        <v>976</v>
      </c>
      <c r="B11898">
        <v>2015</v>
      </c>
      <c r="C11898" t="s">
        <v>1745</v>
      </c>
      <c r="D11898" t="s">
        <v>73</v>
      </c>
      <c r="E11898" t="s">
        <v>7923</v>
      </c>
      <c r="F11898" t="s">
        <v>37</v>
      </c>
      <c r="G11898" t="s">
        <v>23</v>
      </c>
      <c r="H11898" t="s">
        <v>144</v>
      </c>
      <c r="I11898" t="s">
        <v>39</v>
      </c>
      <c r="J11898" t="s">
        <v>26</v>
      </c>
      <c r="K11898" t="s">
        <v>272</v>
      </c>
      <c r="L11898">
        <v>75142</v>
      </c>
      <c r="M11898" t="s">
        <v>7688</v>
      </c>
      <c r="N11898" t="str">
        <f t="shared" si="621"/>
        <v>Winnellie,</v>
      </c>
      <c r="O11898" t="str">
        <f t="shared" si="622"/>
        <v>Winnellie</v>
      </c>
      <c r="P11898" t="str">
        <f t="shared" si="623"/>
        <v xml:space="preserve"> NT</v>
      </c>
      <c r="Q11898" t="s">
        <v>29</v>
      </c>
      <c r="R11898" t="s">
        <v>73</v>
      </c>
      <c r="S11898" t="s">
        <v>31</v>
      </c>
      <c r="T11898" t="s">
        <v>195</v>
      </c>
      <c r="U11898">
        <v>23990</v>
      </c>
    </row>
    <row r="11899" spans="1:21" x14ac:dyDescent="0.25">
      <c r="A11899" t="s">
        <v>155</v>
      </c>
      <c r="B11899">
        <v>2017</v>
      </c>
      <c r="C11899" t="s">
        <v>418</v>
      </c>
      <c r="D11899" t="s">
        <v>35</v>
      </c>
      <c r="E11899" t="s">
        <v>759</v>
      </c>
      <c r="F11899" t="s">
        <v>37</v>
      </c>
      <c r="G11899" t="s">
        <v>115</v>
      </c>
      <c r="H11899" t="s">
        <v>82</v>
      </c>
      <c r="I11899" t="s">
        <v>39</v>
      </c>
      <c r="J11899" t="s">
        <v>66</v>
      </c>
      <c r="K11899" t="s">
        <v>279</v>
      </c>
      <c r="L11899">
        <v>90627</v>
      </c>
      <c r="M11899" t="s">
        <v>7688</v>
      </c>
      <c r="N11899" t="str">
        <f t="shared" ref="N11899:N11960" si="624">LEFT(M11899,FIND(",",M11899))</f>
        <v>Winnellie,</v>
      </c>
      <c r="O11899" t="str">
        <f t="shared" ref="O11899:O11960" si="625">LEFT(N11899,LEN(N11899)-1)</f>
        <v>Winnellie</v>
      </c>
      <c r="P11899" t="str">
        <f t="shared" ref="P11899:P11960" si="626">RIGHT(M11899,3)</f>
        <v xml:space="preserve"> NT</v>
      </c>
      <c r="Q11899" t="s">
        <v>29</v>
      </c>
      <c r="R11899" t="s">
        <v>35</v>
      </c>
      <c r="S11899" t="s">
        <v>43</v>
      </c>
      <c r="T11899" t="s">
        <v>44</v>
      </c>
      <c r="U11899">
        <v>14990</v>
      </c>
    </row>
    <row r="11900" spans="1:21" x14ac:dyDescent="0.25">
      <c r="A11900" t="s">
        <v>88</v>
      </c>
      <c r="B11900">
        <v>2019</v>
      </c>
      <c r="C11900" t="s">
        <v>89</v>
      </c>
      <c r="D11900" t="s">
        <v>35</v>
      </c>
      <c r="E11900" t="s">
        <v>7924</v>
      </c>
      <c r="F11900" t="s">
        <v>37</v>
      </c>
      <c r="G11900" t="s">
        <v>23</v>
      </c>
      <c r="H11900" t="s">
        <v>38</v>
      </c>
      <c r="I11900" t="s">
        <v>39</v>
      </c>
      <c r="J11900" t="s">
        <v>66</v>
      </c>
      <c r="K11900" t="s">
        <v>140</v>
      </c>
      <c r="L11900">
        <v>26378</v>
      </c>
      <c r="M11900" t="s">
        <v>7693</v>
      </c>
      <c r="N11900" t="str">
        <f t="shared" si="624"/>
        <v>Darwin,</v>
      </c>
      <c r="O11900" t="str">
        <f t="shared" si="625"/>
        <v>Darwin</v>
      </c>
      <c r="P11900" t="str">
        <f t="shared" si="626"/>
        <v xml:space="preserve"> NT</v>
      </c>
      <c r="Q11900" t="s">
        <v>29</v>
      </c>
      <c r="R11900" t="s">
        <v>35</v>
      </c>
      <c r="S11900" t="s">
        <v>43</v>
      </c>
      <c r="T11900" t="s">
        <v>44</v>
      </c>
      <c r="U11900">
        <v>24980</v>
      </c>
    </row>
    <row r="11901" spans="1:21" x14ac:dyDescent="0.25">
      <c r="A11901" t="s">
        <v>69</v>
      </c>
      <c r="B11901">
        <v>2018</v>
      </c>
      <c r="C11901" t="s">
        <v>151</v>
      </c>
      <c r="D11901" t="s">
        <v>152</v>
      </c>
      <c r="E11901" t="s">
        <v>1137</v>
      </c>
      <c r="F11901" t="s">
        <v>37</v>
      </c>
      <c r="G11901" t="s">
        <v>23</v>
      </c>
      <c r="H11901" t="s">
        <v>144</v>
      </c>
      <c r="I11901" t="s">
        <v>39</v>
      </c>
      <c r="J11901" t="s">
        <v>66</v>
      </c>
      <c r="K11901" t="s">
        <v>365</v>
      </c>
      <c r="L11901">
        <v>68959</v>
      </c>
      <c r="M11901" t="s">
        <v>7490</v>
      </c>
      <c r="N11901" t="str">
        <f t="shared" si="624"/>
        <v>Christies Beach,</v>
      </c>
      <c r="O11901" t="str">
        <f t="shared" si="625"/>
        <v>Christies Beach</v>
      </c>
      <c r="P11901" t="str">
        <f t="shared" si="626"/>
        <v xml:space="preserve"> SA</v>
      </c>
      <c r="Q11901" t="s">
        <v>29</v>
      </c>
      <c r="R11901" t="s">
        <v>152</v>
      </c>
      <c r="S11901" t="s">
        <v>31</v>
      </c>
      <c r="T11901" t="s">
        <v>44</v>
      </c>
      <c r="U11901">
        <v>29990</v>
      </c>
    </row>
    <row r="11902" spans="1:21" x14ac:dyDescent="0.25">
      <c r="A11902" t="s">
        <v>155</v>
      </c>
      <c r="B11902">
        <v>2023</v>
      </c>
      <c r="C11902" t="s">
        <v>170</v>
      </c>
      <c r="D11902" t="s">
        <v>7925</v>
      </c>
      <c r="E11902" t="s">
        <v>7926</v>
      </c>
      <c r="F11902" t="s">
        <v>22</v>
      </c>
      <c r="G11902" t="s">
        <v>23</v>
      </c>
      <c r="H11902" t="s">
        <v>82</v>
      </c>
      <c r="I11902" t="s">
        <v>25</v>
      </c>
      <c r="J11902" t="s">
        <v>66</v>
      </c>
      <c r="K11902" t="s">
        <v>283</v>
      </c>
      <c r="L11902">
        <v>15</v>
      </c>
      <c r="M11902" t="s">
        <v>7692</v>
      </c>
      <c r="N11902" t="str">
        <f t="shared" si="624"/>
        <v>Stuart Park,</v>
      </c>
      <c r="O11902" t="str">
        <f t="shared" si="625"/>
        <v>Stuart Park</v>
      </c>
      <c r="P11902" t="str">
        <f t="shared" si="626"/>
        <v xml:space="preserve"> NT</v>
      </c>
      <c r="Q11902" t="s">
        <v>29</v>
      </c>
      <c r="R11902" t="s">
        <v>30</v>
      </c>
      <c r="S11902" t="s">
        <v>31</v>
      </c>
      <c r="T11902" t="s">
        <v>44</v>
      </c>
      <c r="U11902">
        <v>50703</v>
      </c>
    </row>
    <row r="11903" spans="1:21" x14ac:dyDescent="0.25">
      <c r="A11903" t="s">
        <v>120</v>
      </c>
      <c r="B11903">
        <v>2000</v>
      </c>
      <c r="C11903" t="s">
        <v>7927</v>
      </c>
      <c r="D11903" t="s">
        <v>152</v>
      </c>
      <c r="E11903" t="s">
        <v>7928</v>
      </c>
      <c r="F11903" t="s">
        <v>37</v>
      </c>
      <c r="G11903" t="s">
        <v>23</v>
      </c>
      <c r="H11903" t="s">
        <v>82</v>
      </c>
      <c r="I11903" t="s">
        <v>39</v>
      </c>
      <c r="J11903" t="s">
        <v>66</v>
      </c>
      <c r="K11903" t="s">
        <v>275</v>
      </c>
      <c r="L11903">
        <v>207233</v>
      </c>
      <c r="M11903" t="s">
        <v>7688</v>
      </c>
      <c r="N11903" t="str">
        <f t="shared" si="624"/>
        <v>Winnellie,</v>
      </c>
      <c r="O11903" t="str">
        <f t="shared" si="625"/>
        <v>Winnellie</v>
      </c>
      <c r="P11903" t="str">
        <f t="shared" si="626"/>
        <v xml:space="preserve"> NT</v>
      </c>
      <c r="Q11903" t="s">
        <v>29</v>
      </c>
      <c r="R11903" t="s">
        <v>152</v>
      </c>
      <c r="S11903" t="s">
        <v>31</v>
      </c>
      <c r="T11903" t="s">
        <v>44</v>
      </c>
      <c r="U11903">
        <v>4990</v>
      </c>
    </row>
    <row r="11904" spans="1:21" x14ac:dyDescent="0.25">
      <c r="A11904" t="s">
        <v>113</v>
      </c>
      <c r="B11904">
        <v>2019</v>
      </c>
      <c r="C11904" t="s">
        <v>1038</v>
      </c>
      <c r="D11904" t="s">
        <v>30</v>
      </c>
      <c r="E11904" t="s">
        <v>3485</v>
      </c>
      <c r="F11904" t="s">
        <v>37</v>
      </c>
      <c r="G11904" t="s">
        <v>23</v>
      </c>
      <c r="H11904" t="s">
        <v>38</v>
      </c>
      <c r="I11904" t="s">
        <v>39</v>
      </c>
      <c r="J11904" t="s">
        <v>66</v>
      </c>
      <c r="K11904" t="s">
        <v>323</v>
      </c>
      <c r="L11904">
        <v>72259</v>
      </c>
      <c r="M11904" t="s">
        <v>7490</v>
      </c>
      <c r="N11904" t="str">
        <f t="shared" si="624"/>
        <v>Christies Beach,</v>
      </c>
      <c r="O11904" t="str">
        <f t="shared" si="625"/>
        <v>Christies Beach</v>
      </c>
      <c r="P11904" t="str">
        <f t="shared" si="626"/>
        <v xml:space="preserve"> SA</v>
      </c>
      <c r="Q11904" t="s">
        <v>29</v>
      </c>
      <c r="R11904" t="s">
        <v>30</v>
      </c>
      <c r="S11904" t="s">
        <v>31</v>
      </c>
      <c r="T11904" t="s">
        <v>44</v>
      </c>
      <c r="U11904">
        <v>26850</v>
      </c>
    </row>
    <row r="11905" spans="1:21" x14ac:dyDescent="0.25">
      <c r="A11905" t="s">
        <v>79</v>
      </c>
      <c r="B11905">
        <v>2019</v>
      </c>
      <c r="C11905" t="s">
        <v>437</v>
      </c>
      <c r="D11905" t="s">
        <v>138</v>
      </c>
      <c r="E11905" t="s">
        <v>6270</v>
      </c>
      <c r="F11905" t="s">
        <v>37</v>
      </c>
      <c r="G11905" t="s">
        <v>115</v>
      </c>
      <c r="H11905" t="s">
        <v>309</v>
      </c>
      <c r="I11905" t="s">
        <v>110</v>
      </c>
      <c r="J11905" t="s">
        <v>26</v>
      </c>
      <c r="K11905" t="s">
        <v>379</v>
      </c>
      <c r="L11905">
        <v>68419</v>
      </c>
      <c r="M11905" t="s">
        <v>7692</v>
      </c>
      <c r="N11905" t="str">
        <f t="shared" si="624"/>
        <v>Stuart Park,</v>
      </c>
      <c r="O11905" t="str">
        <f t="shared" si="625"/>
        <v>Stuart Park</v>
      </c>
      <c r="P11905" t="str">
        <f t="shared" si="626"/>
        <v xml:space="preserve"> NT</v>
      </c>
      <c r="Q11905" t="s">
        <v>29</v>
      </c>
      <c r="R11905" t="s">
        <v>138</v>
      </c>
      <c r="S11905" t="s">
        <v>31</v>
      </c>
      <c r="T11905" t="s">
        <v>44</v>
      </c>
      <c r="U11905">
        <v>39980</v>
      </c>
    </row>
    <row r="11906" spans="1:21" x14ac:dyDescent="0.25">
      <c r="A11906" t="s">
        <v>155</v>
      </c>
      <c r="B11906">
        <v>2019</v>
      </c>
      <c r="C11906" t="s">
        <v>236</v>
      </c>
      <c r="D11906" t="s">
        <v>30</v>
      </c>
      <c r="E11906" t="s">
        <v>3658</v>
      </c>
      <c r="F11906" t="s">
        <v>37</v>
      </c>
      <c r="G11906" t="s">
        <v>23</v>
      </c>
      <c r="H11906" t="s">
        <v>24</v>
      </c>
      <c r="I11906" t="s">
        <v>25</v>
      </c>
      <c r="J11906" t="s">
        <v>26</v>
      </c>
      <c r="K11906" t="s">
        <v>128</v>
      </c>
      <c r="L11906">
        <v>136001</v>
      </c>
      <c r="M11906" t="s">
        <v>7516</v>
      </c>
      <c r="N11906" t="str">
        <f t="shared" si="624"/>
        <v>Reynella,</v>
      </c>
      <c r="O11906" t="str">
        <f t="shared" si="625"/>
        <v>Reynella</v>
      </c>
      <c r="P11906" t="str">
        <f t="shared" si="626"/>
        <v xml:space="preserve"> SA</v>
      </c>
      <c r="Q11906" t="s">
        <v>29</v>
      </c>
      <c r="R11906" t="s">
        <v>30</v>
      </c>
      <c r="S11906" t="s">
        <v>31</v>
      </c>
      <c r="T11906" t="s">
        <v>32</v>
      </c>
      <c r="U11906">
        <v>38990</v>
      </c>
    </row>
    <row r="11907" spans="1:21" x14ac:dyDescent="0.25">
      <c r="A11907" t="s">
        <v>155</v>
      </c>
      <c r="B11907">
        <v>2022</v>
      </c>
      <c r="C11907" t="s">
        <v>3381</v>
      </c>
      <c r="D11907" t="s">
        <v>7925</v>
      </c>
      <c r="E11907" t="s">
        <v>7929</v>
      </c>
      <c r="F11907" t="s">
        <v>22</v>
      </c>
      <c r="G11907" t="s">
        <v>23</v>
      </c>
      <c r="H11907" t="s">
        <v>24</v>
      </c>
      <c r="I11907" t="s">
        <v>25</v>
      </c>
      <c r="J11907" t="s">
        <v>26</v>
      </c>
      <c r="K11907" t="s">
        <v>323</v>
      </c>
      <c r="L11907">
        <v>550</v>
      </c>
      <c r="M11907" t="s">
        <v>7692</v>
      </c>
      <c r="N11907" t="str">
        <f t="shared" si="624"/>
        <v>Stuart Park,</v>
      </c>
      <c r="O11907" t="str">
        <f t="shared" si="625"/>
        <v>Stuart Park</v>
      </c>
      <c r="P11907" t="str">
        <f t="shared" si="626"/>
        <v xml:space="preserve"> NT</v>
      </c>
      <c r="Q11907" t="s">
        <v>29</v>
      </c>
      <c r="R11907" t="s">
        <v>30</v>
      </c>
      <c r="S11907" t="s">
        <v>31</v>
      </c>
      <c r="T11907" t="s">
        <v>277</v>
      </c>
      <c r="U11907">
        <v>69990</v>
      </c>
    </row>
    <row r="11908" spans="1:21" x14ac:dyDescent="0.25">
      <c r="A11908" t="s">
        <v>79</v>
      </c>
      <c r="B11908">
        <v>2016</v>
      </c>
      <c r="C11908" t="s">
        <v>174</v>
      </c>
      <c r="D11908" t="s">
        <v>30</v>
      </c>
      <c r="E11908" t="s">
        <v>1593</v>
      </c>
      <c r="F11908" t="s">
        <v>37</v>
      </c>
      <c r="G11908" t="s">
        <v>23</v>
      </c>
      <c r="H11908" t="s">
        <v>144</v>
      </c>
      <c r="I11908" t="s">
        <v>110</v>
      </c>
      <c r="J11908" t="s">
        <v>66</v>
      </c>
      <c r="K11908" t="s">
        <v>365</v>
      </c>
      <c r="L11908">
        <v>87497</v>
      </c>
      <c r="M11908" t="s">
        <v>7688</v>
      </c>
      <c r="N11908" t="str">
        <f t="shared" si="624"/>
        <v>Winnellie,</v>
      </c>
      <c r="O11908" t="str">
        <f t="shared" si="625"/>
        <v>Winnellie</v>
      </c>
      <c r="P11908" t="str">
        <f t="shared" si="626"/>
        <v xml:space="preserve"> NT</v>
      </c>
      <c r="Q11908" t="s">
        <v>29</v>
      </c>
      <c r="R11908" t="s">
        <v>30</v>
      </c>
      <c r="S11908" t="s">
        <v>31</v>
      </c>
      <c r="T11908" t="s">
        <v>44</v>
      </c>
      <c r="U11908">
        <v>26990</v>
      </c>
    </row>
    <row r="11909" spans="1:21" x14ac:dyDescent="0.25">
      <c r="A11909" t="s">
        <v>69</v>
      </c>
      <c r="B11909">
        <v>2022</v>
      </c>
      <c r="C11909" t="s">
        <v>441</v>
      </c>
      <c r="D11909" t="s">
        <v>138</v>
      </c>
      <c r="E11909" t="s">
        <v>3627</v>
      </c>
      <c r="F11909" t="s">
        <v>37</v>
      </c>
      <c r="G11909" t="s">
        <v>23</v>
      </c>
      <c r="H11909" t="s">
        <v>614</v>
      </c>
      <c r="I11909" t="s">
        <v>110</v>
      </c>
      <c r="J11909" t="s">
        <v>26</v>
      </c>
      <c r="K11909" t="s">
        <v>136</v>
      </c>
      <c r="L11909">
        <v>19606</v>
      </c>
      <c r="M11909" t="s">
        <v>7688</v>
      </c>
      <c r="N11909" t="str">
        <f t="shared" si="624"/>
        <v>Winnellie,</v>
      </c>
      <c r="O11909" t="str">
        <f t="shared" si="625"/>
        <v>Winnellie</v>
      </c>
      <c r="P11909" t="str">
        <f t="shared" si="626"/>
        <v xml:space="preserve"> NT</v>
      </c>
      <c r="Q11909" t="s">
        <v>29</v>
      </c>
      <c r="R11909" t="s">
        <v>138</v>
      </c>
      <c r="S11909" t="s">
        <v>31</v>
      </c>
      <c r="T11909" t="s">
        <v>44</v>
      </c>
      <c r="U11909">
        <v>71999</v>
      </c>
    </row>
    <row r="11910" spans="1:21" x14ac:dyDescent="0.25">
      <c r="A11910" t="s">
        <v>113</v>
      </c>
      <c r="B11910">
        <v>2020</v>
      </c>
      <c r="C11910" t="s">
        <v>114</v>
      </c>
      <c r="D11910" t="s">
        <v>30</v>
      </c>
      <c r="E11910" t="s">
        <v>1824</v>
      </c>
      <c r="F11910" t="s">
        <v>37</v>
      </c>
      <c r="G11910" t="s">
        <v>23</v>
      </c>
      <c r="H11910" t="s">
        <v>127</v>
      </c>
      <c r="I11910" t="s">
        <v>39</v>
      </c>
      <c r="J11910" t="s">
        <v>66</v>
      </c>
      <c r="K11910" t="s">
        <v>283</v>
      </c>
      <c r="L11910">
        <v>55282</v>
      </c>
      <c r="M11910" t="s">
        <v>7463</v>
      </c>
      <c r="N11910" t="str">
        <f t="shared" si="624"/>
        <v>Wayville,</v>
      </c>
      <c r="O11910" t="str">
        <f t="shared" si="625"/>
        <v>Wayville</v>
      </c>
      <c r="P11910" t="str">
        <f t="shared" si="626"/>
        <v xml:space="preserve"> SA</v>
      </c>
      <c r="Q11910" t="s">
        <v>29</v>
      </c>
      <c r="R11910" t="s">
        <v>30</v>
      </c>
      <c r="S11910" t="s">
        <v>31</v>
      </c>
      <c r="T11910" t="s">
        <v>32</v>
      </c>
      <c r="U11910">
        <v>31990</v>
      </c>
    </row>
    <row r="11911" spans="1:21" x14ac:dyDescent="0.25">
      <c r="A11911" t="s">
        <v>252</v>
      </c>
      <c r="B11911">
        <v>2021</v>
      </c>
      <c r="C11911" t="s">
        <v>467</v>
      </c>
      <c r="D11911" t="s">
        <v>35</v>
      </c>
      <c r="E11911" t="s">
        <v>7930</v>
      </c>
      <c r="F11911" t="s">
        <v>37</v>
      </c>
      <c r="G11911" t="s">
        <v>23</v>
      </c>
      <c r="H11911" t="s">
        <v>82</v>
      </c>
      <c r="I11911" t="s">
        <v>39</v>
      </c>
      <c r="J11911" t="s">
        <v>66</v>
      </c>
      <c r="K11911" t="s">
        <v>487</v>
      </c>
      <c r="L11911">
        <v>35263</v>
      </c>
      <c r="M11911" t="s">
        <v>7490</v>
      </c>
      <c r="N11911" t="str">
        <f t="shared" si="624"/>
        <v>Christies Beach,</v>
      </c>
      <c r="O11911" t="str">
        <f t="shared" si="625"/>
        <v>Christies Beach</v>
      </c>
      <c r="P11911" t="str">
        <f t="shared" si="626"/>
        <v xml:space="preserve"> SA</v>
      </c>
      <c r="Q11911" t="s">
        <v>29</v>
      </c>
      <c r="R11911" t="s">
        <v>35</v>
      </c>
      <c r="S11911" t="s">
        <v>43</v>
      </c>
      <c r="T11911" t="s">
        <v>44</v>
      </c>
      <c r="U11911">
        <v>38999</v>
      </c>
    </row>
    <row r="11912" spans="1:21" x14ac:dyDescent="0.25">
      <c r="A11912" t="s">
        <v>69</v>
      </c>
      <c r="B11912">
        <v>2018</v>
      </c>
      <c r="C11912" t="s">
        <v>362</v>
      </c>
      <c r="D11912" t="s">
        <v>30</v>
      </c>
      <c r="E11912" t="s">
        <v>1224</v>
      </c>
      <c r="F11912" t="s">
        <v>37</v>
      </c>
      <c r="G11912" t="s">
        <v>23</v>
      </c>
      <c r="H11912" t="s">
        <v>49</v>
      </c>
      <c r="I11912" t="s">
        <v>39</v>
      </c>
      <c r="J11912" t="s">
        <v>66</v>
      </c>
      <c r="K11912" t="s">
        <v>439</v>
      </c>
      <c r="L11912">
        <v>61101</v>
      </c>
      <c r="M11912" t="s">
        <v>7693</v>
      </c>
      <c r="N11912" t="str">
        <f t="shared" si="624"/>
        <v>Darwin,</v>
      </c>
      <c r="O11912" t="str">
        <f t="shared" si="625"/>
        <v>Darwin</v>
      </c>
      <c r="P11912" t="str">
        <f t="shared" si="626"/>
        <v xml:space="preserve"> NT</v>
      </c>
      <c r="Q11912" t="s">
        <v>29</v>
      </c>
      <c r="R11912" t="s">
        <v>30</v>
      </c>
      <c r="S11912" t="s">
        <v>31</v>
      </c>
      <c r="T11912" t="s">
        <v>44</v>
      </c>
      <c r="U11912">
        <v>34980</v>
      </c>
    </row>
    <row r="11913" spans="1:21" x14ac:dyDescent="0.25">
      <c r="A11913" t="s">
        <v>113</v>
      </c>
      <c r="B11913">
        <v>2013</v>
      </c>
      <c r="C11913" t="s">
        <v>114</v>
      </c>
      <c r="D11913" t="s">
        <v>30</v>
      </c>
      <c r="E11913" t="s">
        <v>2666</v>
      </c>
      <c r="F11913" t="s">
        <v>37</v>
      </c>
      <c r="G11913" t="s">
        <v>23</v>
      </c>
      <c r="H11913" t="s">
        <v>127</v>
      </c>
      <c r="I11913" t="s">
        <v>25</v>
      </c>
      <c r="J11913" t="s">
        <v>66</v>
      </c>
      <c r="K11913" t="s">
        <v>128</v>
      </c>
      <c r="L11913">
        <v>98160</v>
      </c>
      <c r="M11913" t="s">
        <v>7466</v>
      </c>
      <c r="N11913" t="str">
        <f t="shared" si="624"/>
        <v>Mile End,</v>
      </c>
      <c r="O11913" t="str">
        <f t="shared" si="625"/>
        <v>Mile End</v>
      </c>
      <c r="P11913" t="str">
        <f t="shared" si="626"/>
        <v xml:space="preserve"> SA</v>
      </c>
      <c r="Q11913" t="s">
        <v>29</v>
      </c>
      <c r="R11913" t="s">
        <v>30</v>
      </c>
      <c r="S11913" t="s">
        <v>31</v>
      </c>
      <c r="T11913" t="s">
        <v>32</v>
      </c>
      <c r="U11913">
        <v>20999</v>
      </c>
    </row>
    <row r="11914" spans="1:21" x14ac:dyDescent="0.25">
      <c r="A11914" t="s">
        <v>240</v>
      </c>
      <c r="B11914">
        <v>2017</v>
      </c>
      <c r="C11914" t="s">
        <v>683</v>
      </c>
      <c r="D11914" t="s">
        <v>35</v>
      </c>
      <c r="E11914" t="s">
        <v>1322</v>
      </c>
      <c r="F11914" t="s">
        <v>37</v>
      </c>
      <c r="G11914" t="s">
        <v>23</v>
      </c>
      <c r="H11914" t="s">
        <v>82</v>
      </c>
      <c r="I11914" t="s">
        <v>39</v>
      </c>
      <c r="J11914" t="s">
        <v>40</v>
      </c>
      <c r="K11914" t="s">
        <v>279</v>
      </c>
      <c r="L11914">
        <v>89320</v>
      </c>
      <c r="M11914" t="s">
        <v>7466</v>
      </c>
      <c r="N11914" t="str">
        <f t="shared" si="624"/>
        <v>Mile End,</v>
      </c>
      <c r="O11914" t="str">
        <f t="shared" si="625"/>
        <v>Mile End</v>
      </c>
      <c r="P11914" t="str">
        <f t="shared" si="626"/>
        <v xml:space="preserve"> SA</v>
      </c>
      <c r="Q11914" t="s">
        <v>29</v>
      </c>
      <c r="R11914" t="s">
        <v>35</v>
      </c>
      <c r="S11914" t="s">
        <v>43</v>
      </c>
      <c r="T11914" t="s">
        <v>44</v>
      </c>
      <c r="U11914">
        <v>18888</v>
      </c>
    </row>
    <row r="11915" spans="1:21" x14ac:dyDescent="0.25">
      <c r="A11915" t="s">
        <v>210</v>
      </c>
      <c r="B11915">
        <v>2018</v>
      </c>
      <c r="C11915" t="s">
        <v>299</v>
      </c>
      <c r="D11915" t="s">
        <v>138</v>
      </c>
      <c r="E11915" t="s">
        <v>3691</v>
      </c>
      <c r="F11915" t="s">
        <v>37</v>
      </c>
      <c r="G11915" t="s">
        <v>23</v>
      </c>
      <c r="H11915" t="s">
        <v>301</v>
      </c>
      <c r="I11915" t="s">
        <v>110</v>
      </c>
      <c r="J11915" t="s">
        <v>26</v>
      </c>
      <c r="K11915" t="s">
        <v>272</v>
      </c>
      <c r="L11915">
        <v>108000</v>
      </c>
      <c r="M11915" t="s">
        <v>7702</v>
      </c>
      <c r="N11915" t="str">
        <f t="shared" si="624"/>
        <v>Collie,</v>
      </c>
      <c r="O11915" t="str">
        <f t="shared" si="625"/>
        <v>Collie</v>
      </c>
      <c r="P11915" t="str">
        <f t="shared" si="626"/>
        <v xml:space="preserve"> WA</v>
      </c>
      <c r="Q11915" t="s">
        <v>303</v>
      </c>
      <c r="R11915" t="s">
        <v>138</v>
      </c>
      <c r="S11915" t="s">
        <v>53</v>
      </c>
      <c r="T11915" t="s">
        <v>195</v>
      </c>
      <c r="U11915">
        <v>31990</v>
      </c>
    </row>
    <row r="11916" spans="1:21" x14ac:dyDescent="0.25">
      <c r="A11916" t="s">
        <v>69</v>
      </c>
      <c r="B11916">
        <v>2019</v>
      </c>
      <c r="C11916" t="s">
        <v>151</v>
      </c>
      <c r="D11916" t="s">
        <v>152</v>
      </c>
      <c r="E11916" t="s">
        <v>1292</v>
      </c>
      <c r="F11916" t="s">
        <v>37</v>
      </c>
      <c r="G11916" t="s">
        <v>23</v>
      </c>
      <c r="H11916" t="s">
        <v>144</v>
      </c>
      <c r="I11916" t="s">
        <v>39</v>
      </c>
      <c r="J11916" t="s">
        <v>91</v>
      </c>
      <c r="K11916" t="s">
        <v>180</v>
      </c>
      <c r="L11916">
        <v>54960</v>
      </c>
      <c r="M11916" t="s">
        <v>7466</v>
      </c>
      <c r="N11916" t="str">
        <f t="shared" si="624"/>
        <v>Mile End,</v>
      </c>
      <c r="O11916" t="str">
        <f t="shared" si="625"/>
        <v>Mile End</v>
      </c>
      <c r="P11916" t="str">
        <f t="shared" si="626"/>
        <v xml:space="preserve"> SA</v>
      </c>
      <c r="Q11916" t="s">
        <v>29</v>
      </c>
      <c r="R11916" t="s">
        <v>152</v>
      </c>
      <c r="S11916" t="s">
        <v>31</v>
      </c>
      <c r="T11916" t="s">
        <v>44</v>
      </c>
      <c r="U11916">
        <v>34490</v>
      </c>
    </row>
    <row r="11917" spans="1:21" x14ac:dyDescent="0.25">
      <c r="A11917" t="s">
        <v>120</v>
      </c>
      <c r="B11917">
        <v>2011</v>
      </c>
      <c r="C11917" t="s">
        <v>160</v>
      </c>
      <c r="D11917" t="s">
        <v>30</v>
      </c>
      <c r="E11917" t="s">
        <v>539</v>
      </c>
      <c r="F11917" t="s">
        <v>37</v>
      </c>
      <c r="G11917" t="s">
        <v>23</v>
      </c>
      <c r="H11917" t="s">
        <v>162</v>
      </c>
      <c r="I11917" t="s">
        <v>50</v>
      </c>
      <c r="J11917" t="s">
        <v>26</v>
      </c>
      <c r="K11917" t="s">
        <v>163</v>
      </c>
      <c r="L11917">
        <v>169251</v>
      </c>
      <c r="M11917" t="s">
        <v>7931</v>
      </c>
      <c r="N11917" t="str">
        <f t="shared" si="624"/>
        <v>West Perth,</v>
      </c>
      <c r="O11917" t="str">
        <f t="shared" si="625"/>
        <v>West Perth</v>
      </c>
      <c r="P11917" t="str">
        <f t="shared" si="626"/>
        <v xml:space="preserve"> WA</v>
      </c>
      <c r="Q11917" t="s">
        <v>137</v>
      </c>
      <c r="R11917" t="s">
        <v>30</v>
      </c>
      <c r="S11917" t="s">
        <v>31</v>
      </c>
      <c r="T11917" t="s">
        <v>44</v>
      </c>
      <c r="U11917">
        <v>11990</v>
      </c>
    </row>
    <row r="11918" spans="1:21" x14ac:dyDescent="0.25">
      <c r="A11918" t="s">
        <v>55</v>
      </c>
      <c r="B11918">
        <v>2012</v>
      </c>
      <c r="C11918" t="s">
        <v>1256</v>
      </c>
      <c r="D11918" t="s">
        <v>30</v>
      </c>
      <c r="E11918" t="s">
        <v>7932</v>
      </c>
      <c r="F11918" t="s">
        <v>37</v>
      </c>
      <c r="G11918" t="s">
        <v>23</v>
      </c>
      <c r="H11918" t="s">
        <v>135</v>
      </c>
      <c r="I11918" t="s">
        <v>110</v>
      </c>
      <c r="J11918" t="s">
        <v>26</v>
      </c>
      <c r="K11918" t="s">
        <v>97</v>
      </c>
      <c r="L11918">
        <v>124500</v>
      </c>
      <c r="M11918" t="s">
        <v>7931</v>
      </c>
      <c r="N11918" t="str">
        <f t="shared" si="624"/>
        <v>West Perth,</v>
      </c>
      <c r="O11918" t="str">
        <f t="shared" si="625"/>
        <v>West Perth</v>
      </c>
      <c r="P11918" t="str">
        <f t="shared" si="626"/>
        <v xml:space="preserve"> WA</v>
      </c>
      <c r="Q11918" t="s">
        <v>137</v>
      </c>
      <c r="R11918" t="s">
        <v>30</v>
      </c>
      <c r="S11918" t="s">
        <v>31</v>
      </c>
      <c r="T11918" t="s">
        <v>44</v>
      </c>
      <c r="U11918">
        <v>29888</v>
      </c>
    </row>
    <row r="11919" spans="1:21" x14ac:dyDescent="0.25">
      <c r="A11919" t="s">
        <v>69</v>
      </c>
      <c r="B11919">
        <v>2005</v>
      </c>
      <c r="C11919" t="s">
        <v>151</v>
      </c>
      <c r="D11919" t="s">
        <v>152</v>
      </c>
      <c r="E11919" t="s">
        <v>7933</v>
      </c>
      <c r="F11919" t="s">
        <v>37</v>
      </c>
      <c r="G11919" t="s">
        <v>23</v>
      </c>
      <c r="H11919" t="s">
        <v>135</v>
      </c>
      <c r="I11919" t="s">
        <v>39</v>
      </c>
      <c r="J11919" t="s">
        <v>66</v>
      </c>
      <c r="K11919" t="s">
        <v>1226</v>
      </c>
      <c r="L11919">
        <v>228299</v>
      </c>
      <c r="M11919" t="s">
        <v>7466</v>
      </c>
      <c r="N11919" t="str">
        <f t="shared" si="624"/>
        <v>Mile End,</v>
      </c>
      <c r="O11919" t="str">
        <f t="shared" si="625"/>
        <v>Mile End</v>
      </c>
      <c r="P11919" t="str">
        <f t="shared" si="626"/>
        <v xml:space="preserve"> SA</v>
      </c>
      <c r="Q11919" t="s">
        <v>137</v>
      </c>
      <c r="R11919" t="s">
        <v>152</v>
      </c>
      <c r="S11919" t="s">
        <v>31</v>
      </c>
      <c r="T11919" t="s">
        <v>44</v>
      </c>
      <c r="U11919">
        <v>6999</v>
      </c>
    </row>
    <row r="11920" spans="1:21" x14ac:dyDescent="0.25">
      <c r="A11920" t="s">
        <v>120</v>
      </c>
      <c r="B11920">
        <v>2012</v>
      </c>
      <c r="C11920" t="s">
        <v>215</v>
      </c>
      <c r="D11920" t="s">
        <v>152</v>
      </c>
      <c r="E11920" t="s">
        <v>892</v>
      </c>
      <c r="F11920" t="s">
        <v>37</v>
      </c>
      <c r="G11920" t="s">
        <v>23</v>
      </c>
      <c r="H11920" t="s">
        <v>217</v>
      </c>
      <c r="I11920" t="s">
        <v>50</v>
      </c>
      <c r="J11920" t="s">
        <v>66</v>
      </c>
      <c r="K11920" t="s">
        <v>218</v>
      </c>
      <c r="L11920">
        <v>230254</v>
      </c>
      <c r="M11920" t="s">
        <v>7931</v>
      </c>
      <c r="N11920" t="str">
        <f t="shared" si="624"/>
        <v>West Perth,</v>
      </c>
      <c r="O11920" t="str">
        <f t="shared" si="625"/>
        <v>West Perth</v>
      </c>
      <c r="P11920" t="str">
        <f t="shared" si="626"/>
        <v xml:space="preserve"> WA</v>
      </c>
      <c r="Q11920" t="s">
        <v>137</v>
      </c>
      <c r="R11920" t="s">
        <v>152</v>
      </c>
      <c r="S11920" t="s">
        <v>31</v>
      </c>
      <c r="T11920" t="s">
        <v>44</v>
      </c>
      <c r="U11920">
        <v>8990</v>
      </c>
    </row>
    <row r="11921" spans="1:21" x14ac:dyDescent="0.25">
      <c r="A11921" t="s">
        <v>252</v>
      </c>
      <c r="B11921">
        <v>2018</v>
      </c>
      <c r="C11921" t="s">
        <v>721</v>
      </c>
      <c r="D11921" t="s">
        <v>116</v>
      </c>
      <c r="E11921" t="s">
        <v>3753</v>
      </c>
      <c r="F11921" t="s">
        <v>37</v>
      </c>
      <c r="G11921" t="s">
        <v>23</v>
      </c>
      <c r="H11921" t="s">
        <v>24</v>
      </c>
      <c r="I11921" t="s">
        <v>39</v>
      </c>
      <c r="J11921" t="s">
        <v>26</v>
      </c>
      <c r="K11921" t="s">
        <v>186</v>
      </c>
      <c r="L11921">
        <v>85644</v>
      </c>
      <c r="M11921" t="s">
        <v>7530</v>
      </c>
      <c r="N11921" t="str">
        <f t="shared" si="624"/>
        <v>Plympton,</v>
      </c>
      <c r="O11921" t="str">
        <f t="shared" si="625"/>
        <v>Plympton</v>
      </c>
      <c r="P11921" t="str">
        <f t="shared" si="626"/>
        <v xml:space="preserve"> SA</v>
      </c>
      <c r="Q11921" t="s">
        <v>29</v>
      </c>
      <c r="R11921" t="s">
        <v>116</v>
      </c>
      <c r="S11921" t="s">
        <v>31</v>
      </c>
      <c r="T11921" t="s">
        <v>277</v>
      </c>
      <c r="U11921">
        <v>36480</v>
      </c>
    </row>
    <row r="11922" spans="1:21" x14ac:dyDescent="0.25">
      <c r="A11922" t="s">
        <v>88</v>
      </c>
      <c r="B11922">
        <v>2015</v>
      </c>
      <c r="C11922" t="s">
        <v>560</v>
      </c>
      <c r="D11922" t="s">
        <v>30</v>
      </c>
      <c r="E11922" t="s">
        <v>5940</v>
      </c>
      <c r="F11922" t="s">
        <v>37</v>
      </c>
      <c r="G11922" t="s">
        <v>23</v>
      </c>
      <c r="H11922" t="s">
        <v>179</v>
      </c>
      <c r="I11922" t="s">
        <v>39</v>
      </c>
      <c r="J11922" t="s">
        <v>66</v>
      </c>
      <c r="K11922" t="s">
        <v>166</v>
      </c>
      <c r="L11922">
        <v>71168</v>
      </c>
      <c r="M11922" t="s">
        <v>1716</v>
      </c>
      <c r="N11922" t="str">
        <f t="shared" si="624"/>
        <v>Rockingham,</v>
      </c>
      <c r="O11922" t="str">
        <f t="shared" si="625"/>
        <v>Rockingham</v>
      </c>
      <c r="P11922" t="str">
        <f t="shared" si="626"/>
        <v xml:space="preserve"> WA</v>
      </c>
      <c r="Q11922" t="s">
        <v>29</v>
      </c>
      <c r="R11922" t="s">
        <v>30</v>
      </c>
      <c r="S11922" t="s">
        <v>31</v>
      </c>
      <c r="T11922" t="s">
        <v>44</v>
      </c>
      <c r="U11922">
        <v>21999</v>
      </c>
    </row>
    <row r="11923" spans="1:21" x14ac:dyDescent="0.25">
      <c r="A11923" t="s">
        <v>155</v>
      </c>
      <c r="B11923">
        <v>2016</v>
      </c>
      <c r="C11923" t="s">
        <v>418</v>
      </c>
      <c r="D11923" t="s">
        <v>35</v>
      </c>
      <c r="E11923" t="s">
        <v>1379</v>
      </c>
      <c r="F11923" t="s">
        <v>37</v>
      </c>
      <c r="G11923" t="s">
        <v>23</v>
      </c>
      <c r="H11923" t="s">
        <v>105</v>
      </c>
      <c r="I11923" t="s">
        <v>39</v>
      </c>
      <c r="J11923" t="s">
        <v>66</v>
      </c>
      <c r="K11923" t="s">
        <v>106</v>
      </c>
      <c r="L11923">
        <v>72912</v>
      </c>
      <c r="M11923" t="s">
        <v>1649</v>
      </c>
      <c r="N11923" t="str">
        <f t="shared" si="624"/>
        <v>Welshpool,</v>
      </c>
      <c r="O11923" t="str">
        <f t="shared" si="625"/>
        <v>Welshpool</v>
      </c>
      <c r="P11923" t="str">
        <f t="shared" si="626"/>
        <v xml:space="preserve"> WA</v>
      </c>
      <c r="Q11923" t="s">
        <v>29</v>
      </c>
      <c r="R11923" t="s">
        <v>35</v>
      </c>
      <c r="S11923" t="s">
        <v>43</v>
      </c>
      <c r="T11923" t="s">
        <v>44</v>
      </c>
      <c r="U11923">
        <v>17999</v>
      </c>
    </row>
    <row r="11924" spans="1:21" x14ac:dyDescent="0.25">
      <c r="A11924" t="s">
        <v>79</v>
      </c>
      <c r="B11924">
        <v>2016</v>
      </c>
      <c r="C11924" t="s">
        <v>3610</v>
      </c>
      <c r="D11924" t="s">
        <v>47</v>
      </c>
      <c r="E11924" t="s">
        <v>6176</v>
      </c>
      <c r="F11924" t="s">
        <v>37</v>
      </c>
      <c r="G11924" t="s">
        <v>23</v>
      </c>
      <c r="H11924" t="s">
        <v>773</v>
      </c>
      <c r="I11924" t="s">
        <v>50</v>
      </c>
      <c r="J11924" t="s">
        <v>40</v>
      </c>
      <c r="K11924" t="s">
        <v>281</v>
      </c>
      <c r="L11924">
        <v>23210</v>
      </c>
      <c r="M11924" t="s">
        <v>7733</v>
      </c>
      <c r="N11924" t="str">
        <f t="shared" si="624"/>
        <v>Maddington,</v>
      </c>
      <c r="O11924" t="str">
        <f t="shared" si="625"/>
        <v>Maddington</v>
      </c>
      <c r="P11924" t="str">
        <f t="shared" si="626"/>
        <v xml:space="preserve"> WA</v>
      </c>
      <c r="Q11924" t="s">
        <v>137</v>
      </c>
      <c r="R11924" t="s">
        <v>47</v>
      </c>
      <c r="S11924" t="s">
        <v>53</v>
      </c>
      <c r="T11924" t="s">
        <v>98</v>
      </c>
      <c r="U11924">
        <v>42990</v>
      </c>
    </row>
    <row r="11925" spans="1:21" x14ac:dyDescent="0.25">
      <c r="A11925" t="s">
        <v>88</v>
      </c>
      <c r="B11925">
        <v>2023</v>
      </c>
      <c r="C11925" t="s">
        <v>223</v>
      </c>
      <c r="D11925" t="s">
        <v>30</v>
      </c>
      <c r="E11925" t="s">
        <v>7934</v>
      </c>
      <c r="F11925" t="s">
        <v>37</v>
      </c>
      <c r="G11925" t="s">
        <v>23</v>
      </c>
      <c r="H11925" t="s">
        <v>38</v>
      </c>
      <c r="I11925" t="s">
        <v>25</v>
      </c>
      <c r="J11925" t="s">
        <v>66</v>
      </c>
      <c r="K11925" t="s">
        <v>199</v>
      </c>
      <c r="L11925">
        <v>1520</v>
      </c>
      <c r="M11925" t="s">
        <v>1649</v>
      </c>
      <c r="N11925" t="str">
        <f t="shared" si="624"/>
        <v>Welshpool,</v>
      </c>
      <c r="O11925" t="str">
        <f t="shared" si="625"/>
        <v>Welshpool</v>
      </c>
      <c r="P11925" t="str">
        <f t="shared" si="626"/>
        <v xml:space="preserve"> WA</v>
      </c>
      <c r="Q11925" t="s">
        <v>29</v>
      </c>
      <c r="R11925" t="s">
        <v>30</v>
      </c>
      <c r="S11925" t="s">
        <v>31</v>
      </c>
      <c r="T11925" t="s">
        <v>44</v>
      </c>
      <c r="U11925">
        <v>46999</v>
      </c>
    </row>
    <row r="11926" spans="1:21" x14ac:dyDescent="0.25">
      <c r="A11926" t="s">
        <v>252</v>
      </c>
      <c r="B11926">
        <v>2018</v>
      </c>
      <c r="C11926" t="s">
        <v>467</v>
      </c>
      <c r="D11926" t="s">
        <v>152</v>
      </c>
      <c r="E11926" t="s">
        <v>1531</v>
      </c>
      <c r="F11926" t="s">
        <v>37</v>
      </c>
      <c r="G11926" t="s">
        <v>23</v>
      </c>
      <c r="H11926" t="s">
        <v>49</v>
      </c>
      <c r="I11926" t="s">
        <v>39</v>
      </c>
      <c r="J11926" t="s">
        <v>66</v>
      </c>
      <c r="K11926" t="s">
        <v>199</v>
      </c>
      <c r="L11926">
        <v>89705</v>
      </c>
      <c r="M11926" t="s">
        <v>7811</v>
      </c>
      <c r="N11926" t="str">
        <f t="shared" si="624"/>
        <v>Park Holme,</v>
      </c>
      <c r="O11926" t="str">
        <f t="shared" si="625"/>
        <v>Park Holme</v>
      </c>
      <c r="P11926" t="str">
        <f t="shared" si="626"/>
        <v xml:space="preserve"> SA</v>
      </c>
      <c r="Q11926" t="s">
        <v>29</v>
      </c>
      <c r="R11926" t="s">
        <v>152</v>
      </c>
      <c r="S11926" t="s">
        <v>31</v>
      </c>
      <c r="T11926" t="s">
        <v>44</v>
      </c>
      <c r="U11926">
        <v>21990</v>
      </c>
    </row>
    <row r="11927" spans="1:21" x14ac:dyDescent="0.25">
      <c r="A11927" t="s">
        <v>113</v>
      </c>
      <c r="B11927">
        <v>2020</v>
      </c>
      <c r="C11927" t="s">
        <v>114</v>
      </c>
      <c r="D11927" t="s">
        <v>30</v>
      </c>
      <c r="E11927" t="s">
        <v>2621</v>
      </c>
      <c r="F11927" t="s">
        <v>37</v>
      </c>
      <c r="G11927" t="s">
        <v>23</v>
      </c>
      <c r="H11927" t="s">
        <v>127</v>
      </c>
      <c r="I11927" t="s">
        <v>25</v>
      </c>
      <c r="J11927" t="s">
        <v>66</v>
      </c>
      <c r="K11927" t="s">
        <v>283</v>
      </c>
      <c r="L11927">
        <v>59365</v>
      </c>
      <c r="M11927" t="s">
        <v>1716</v>
      </c>
      <c r="N11927" t="str">
        <f t="shared" si="624"/>
        <v>Rockingham,</v>
      </c>
      <c r="O11927" t="str">
        <f t="shared" si="625"/>
        <v>Rockingham</v>
      </c>
      <c r="P11927" t="str">
        <f t="shared" si="626"/>
        <v xml:space="preserve"> WA</v>
      </c>
      <c r="Q11927" t="s">
        <v>29</v>
      </c>
      <c r="R11927" t="s">
        <v>30</v>
      </c>
      <c r="S11927" t="s">
        <v>31</v>
      </c>
      <c r="T11927" t="s">
        <v>32</v>
      </c>
      <c r="U11927">
        <v>33990</v>
      </c>
    </row>
    <row r="11928" spans="1:21" x14ac:dyDescent="0.25">
      <c r="A11928" t="s">
        <v>102</v>
      </c>
      <c r="B11928">
        <v>2014</v>
      </c>
      <c r="C11928" t="s">
        <v>589</v>
      </c>
      <c r="D11928" t="s">
        <v>35</v>
      </c>
      <c r="E11928" t="s">
        <v>6867</v>
      </c>
      <c r="F11928" t="s">
        <v>37</v>
      </c>
      <c r="G11928" t="s">
        <v>115</v>
      </c>
      <c r="H11928" t="s">
        <v>343</v>
      </c>
      <c r="I11928" t="s">
        <v>39</v>
      </c>
      <c r="J11928" t="s">
        <v>40</v>
      </c>
      <c r="K11928" t="s">
        <v>395</v>
      </c>
      <c r="L11928">
        <v>145393</v>
      </c>
      <c r="M11928" t="s">
        <v>1670</v>
      </c>
      <c r="N11928" t="str">
        <f t="shared" si="624"/>
        <v>Cannington,</v>
      </c>
      <c r="O11928" t="str">
        <f t="shared" si="625"/>
        <v>Cannington</v>
      </c>
      <c r="P11928" t="str">
        <f t="shared" si="626"/>
        <v xml:space="preserve"> WA</v>
      </c>
      <c r="Q11928" t="s">
        <v>29</v>
      </c>
      <c r="R11928" t="s">
        <v>35</v>
      </c>
      <c r="S11928" t="s">
        <v>43</v>
      </c>
      <c r="T11928" t="s">
        <v>44</v>
      </c>
      <c r="U11928">
        <v>13985</v>
      </c>
    </row>
    <row r="11929" spans="1:21" x14ac:dyDescent="0.25">
      <c r="A11929" t="s">
        <v>69</v>
      </c>
      <c r="B11929">
        <v>2020</v>
      </c>
      <c r="C11929" t="s">
        <v>362</v>
      </c>
      <c r="D11929" t="s">
        <v>30</v>
      </c>
      <c r="E11929" t="s">
        <v>3727</v>
      </c>
      <c r="F11929" t="s">
        <v>37</v>
      </c>
      <c r="G11929" t="s">
        <v>23</v>
      </c>
      <c r="H11929" t="s">
        <v>49</v>
      </c>
      <c r="I11929" t="s">
        <v>39</v>
      </c>
      <c r="J11929" t="s">
        <v>66</v>
      </c>
      <c r="K11929" t="s">
        <v>379</v>
      </c>
      <c r="L11929">
        <v>71660</v>
      </c>
      <c r="M11929" t="s">
        <v>1533</v>
      </c>
      <c r="N11929" t="str">
        <f t="shared" si="624"/>
        <v>Cheltenham,</v>
      </c>
      <c r="O11929" t="str">
        <f t="shared" si="625"/>
        <v>Cheltenham</v>
      </c>
      <c r="P11929" t="str">
        <f t="shared" si="626"/>
        <v xml:space="preserve"> SA</v>
      </c>
      <c r="Q11929" t="s">
        <v>29</v>
      </c>
      <c r="R11929" t="s">
        <v>30</v>
      </c>
      <c r="S11929" t="s">
        <v>43</v>
      </c>
      <c r="T11929" t="s">
        <v>44</v>
      </c>
      <c r="U11929">
        <v>46990</v>
      </c>
    </row>
    <row r="11930" spans="1:21" x14ac:dyDescent="0.25">
      <c r="A11930" t="s">
        <v>240</v>
      </c>
      <c r="B11930">
        <v>2016</v>
      </c>
      <c r="C11930" t="s">
        <v>292</v>
      </c>
      <c r="D11930" t="s">
        <v>152</v>
      </c>
      <c r="E11930" t="s">
        <v>4090</v>
      </c>
      <c r="F11930" t="s">
        <v>37</v>
      </c>
      <c r="G11930" t="s">
        <v>23</v>
      </c>
      <c r="H11930" t="s">
        <v>339</v>
      </c>
      <c r="I11930" t="s">
        <v>50</v>
      </c>
      <c r="J11930" t="s">
        <v>66</v>
      </c>
      <c r="K11930" t="s">
        <v>443</v>
      </c>
      <c r="L11930">
        <v>100816</v>
      </c>
      <c r="M11930" t="s">
        <v>7509</v>
      </c>
      <c r="N11930" t="str">
        <f t="shared" si="624"/>
        <v>North Rockhampton,</v>
      </c>
      <c r="O11930" t="str">
        <f t="shared" si="625"/>
        <v>North Rockhampton</v>
      </c>
      <c r="P11930" t="str">
        <f t="shared" si="626"/>
        <v>QLD</v>
      </c>
      <c r="Q11930" t="s">
        <v>137</v>
      </c>
      <c r="R11930" t="s">
        <v>152</v>
      </c>
      <c r="S11930" t="s">
        <v>31</v>
      </c>
      <c r="T11930" t="s">
        <v>44</v>
      </c>
      <c r="U11930">
        <v>28990</v>
      </c>
    </row>
    <row r="11931" spans="1:21" x14ac:dyDescent="0.25">
      <c r="A11931" t="s">
        <v>74</v>
      </c>
      <c r="B11931">
        <v>2013</v>
      </c>
      <c r="C11931" t="s">
        <v>75</v>
      </c>
      <c r="D11931" t="s">
        <v>30</v>
      </c>
      <c r="E11931" t="s">
        <v>7935</v>
      </c>
      <c r="F11931" t="s">
        <v>37</v>
      </c>
      <c r="G11931" t="s">
        <v>23</v>
      </c>
      <c r="H11931" t="s">
        <v>24</v>
      </c>
      <c r="I11931" t="s">
        <v>25</v>
      </c>
      <c r="J11931" t="s">
        <v>26</v>
      </c>
      <c r="K11931" t="s">
        <v>609</v>
      </c>
      <c r="L11931">
        <v>186153</v>
      </c>
      <c r="M11931" t="s">
        <v>1641</v>
      </c>
      <c r="N11931" t="str">
        <f t="shared" si="624"/>
        <v>Bentley,</v>
      </c>
      <c r="O11931" t="str">
        <f t="shared" si="625"/>
        <v>Bentley</v>
      </c>
      <c r="P11931" t="str">
        <f t="shared" si="626"/>
        <v xml:space="preserve"> WA</v>
      </c>
      <c r="Q11931" t="s">
        <v>29</v>
      </c>
      <c r="R11931" t="s">
        <v>30</v>
      </c>
      <c r="S11931" t="s">
        <v>43</v>
      </c>
      <c r="T11931" t="s">
        <v>44</v>
      </c>
      <c r="U11931">
        <v>28999</v>
      </c>
    </row>
    <row r="11932" spans="1:21" x14ac:dyDescent="0.25">
      <c r="A11932" t="s">
        <v>210</v>
      </c>
      <c r="B11932">
        <v>2020</v>
      </c>
      <c r="C11932" t="s">
        <v>347</v>
      </c>
      <c r="D11932" t="s">
        <v>30</v>
      </c>
      <c r="E11932" t="s">
        <v>7936</v>
      </c>
      <c r="F11932" t="s">
        <v>37</v>
      </c>
      <c r="G11932" t="s">
        <v>23</v>
      </c>
      <c r="H11932" t="s">
        <v>49</v>
      </c>
      <c r="I11932" t="s">
        <v>39</v>
      </c>
      <c r="J11932" t="s">
        <v>66</v>
      </c>
      <c r="K11932" t="s">
        <v>279</v>
      </c>
      <c r="L11932">
        <v>40486</v>
      </c>
      <c r="M11932" t="s">
        <v>1649</v>
      </c>
      <c r="N11932" t="str">
        <f t="shared" si="624"/>
        <v>Welshpool,</v>
      </c>
      <c r="O11932" t="str">
        <f t="shared" si="625"/>
        <v>Welshpool</v>
      </c>
      <c r="P11932" t="str">
        <f t="shared" si="626"/>
        <v xml:space="preserve"> WA</v>
      </c>
      <c r="Q11932" t="s">
        <v>29</v>
      </c>
      <c r="R11932" t="s">
        <v>30</v>
      </c>
      <c r="S11932" t="s">
        <v>31</v>
      </c>
      <c r="T11932" t="s">
        <v>44</v>
      </c>
      <c r="U11932">
        <v>29999</v>
      </c>
    </row>
    <row r="11933" spans="1:21" x14ac:dyDescent="0.25">
      <c r="A11933" t="s">
        <v>120</v>
      </c>
      <c r="B11933">
        <v>2020</v>
      </c>
      <c r="C11933" t="s">
        <v>813</v>
      </c>
      <c r="D11933" t="s">
        <v>35</v>
      </c>
      <c r="E11933" t="s">
        <v>4820</v>
      </c>
      <c r="F11933" t="s">
        <v>37</v>
      </c>
      <c r="G11933" t="s">
        <v>23</v>
      </c>
      <c r="H11933" t="s">
        <v>946</v>
      </c>
      <c r="I11933" t="s">
        <v>50</v>
      </c>
      <c r="J11933" t="s">
        <v>40</v>
      </c>
      <c r="K11933" t="s">
        <v>984</v>
      </c>
      <c r="L11933">
        <v>11156</v>
      </c>
      <c r="M11933" t="s">
        <v>7466</v>
      </c>
      <c r="N11933" t="str">
        <f t="shared" si="624"/>
        <v>Mile End,</v>
      </c>
      <c r="O11933" t="str">
        <f t="shared" si="625"/>
        <v>Mile End</v>
      </c>
      <c r="P11933" t="str">
        <f t="shared" si="626"/>
        <v xml:space="preserve"> SA</v>
      </c>
      <c r="Q11933" t="s">
        <v>61</v>
      </c>
      <c r="R11933" t="s">
        <v>35</v>
      </c>
      <c r="S11933" t="s">
        <v>53</v>
      </c>
      <c r="T11933" t="s">
        <v>54</v>
      </c>
      <c r="U11933">
        <v>89999</v>
      </c>
    </row>
    <row r="11934" spans="1:21" x14ac:dyDescent="0.25">
      <c r="A11934" t="s">
        <v>120</v>
      </c>
      <c r="B11934">
        <v>2017</v>
      </c>
      <c r="C11934" t="s">
        <v>172</v>
      </c>
      <c r="D11934" t="s">
        <v>35</v>
      </c>
      <c r="E11934" t="s">
        <v>7937</v>
      </c>
      <c r="F11934" t="s">
        <v>37</v>
      </c>
      <c r="G11934" t="s">
        <v>23</v>
      </c>
      <c r="H11934" t="s">
        <v>38</v>
      </c>
      <c r="I11934" t="s">
        <v>39</v>
      </c>
      <c r="J11934" t="s">
        <v>66</v>
      </c>
      <c r="K11934" t="s">
        <v>106</v>
      </c>
      <c r="L11934">
        <v>87056</v>
      </c>
      <c r="M11934" t="s">
        <v>1670</v>
      </c>
      <c r="N11934" t="str">
        <f t="shared" si="624"/>
        <v>Cannington,</v>
      </c>
      <c r="O11934" t="str">
        <f t="shared" si="625"/>
        <v>Cannington</v>
      </c>
      <c r="P11934" t="str">
        <f t="shared" si="626"/>
        <v xml:space="preserve"> WA</v>
      </c>
      <c r="Q11934" t="s">
        <v>29</v>
      </c>
      <c r="R11934" t="s">
        <v>35</v>
      </c>
      <c r="S11934" t="s">
        <v>43</v>
      </c>
      <c r="T11934" t="s">
        <v>44</v>
      </c>
      <c r="U11934">
        <v>20990</v>
      </c>
    </row>
    <row r="11935" spans="1:21" x14ac:dyDescent="0.25">
      <c r="A11935" t="s">
        <v>45</v>
      </c>
      <c r="B11935">
        <v>2014</v>
      </c>
      <c r="C11935" t="s">
        <v>326</v>
      </c>
      <c r="D11935" t="s">
        <v>35</v>
      </c>
      <c r="E11935" t="s">
        <v>327</v>
      </c>
      <c r="F11935" t="s">
        <v>37</v>
      </c>
      <c r="G11935" t="s">
        <v>23</v>
      </c>
      <c r="H11935" t="s">
        <v>82</v>
      </c>
      <c r="I11935" t="s">
        <v>50</v>
      </c>
      <c r="J11935" t="s">
        <v>40</v>
      </c>
      <c r="K11935" t="s">
        <v>140</v>
      </c>
      <c r="L11935">
        <v>100393</v>
      </c>
      <c r="M11935" t="s">
        <v>7481</v>
      </c>
      <c r="N11935" t="str">
        <f t="shared" si="624"/>
        <v>Somerton Park,</v>
      </c>
      <c r="O11935" t="str">
        <f t="shared" si="625"/>
        <v>Somerton Park</v>
      </c>
      <c r="P11935" t="str">
        <f t="shared" si="626"/>
        <v xml:space="preserve"> SA</v>
      </c>
      <c r="Q11935" t="s">
        <v>29</v>
      </c>
      <c r="R11935" t="s">
        <v>35</v>
      </c>
      <c r="S11935" t="s">
        <v>43</v>
      </c>
      <c r="T11935" t="s">
        <v>44</v>
      </c>
      <c r="U11935">
        <v>17990</v>
      </c>
    </row>
    <row r="11936" spans="1:21" x14ac:dyDescent="0.25">
      <c r="A11936" t="s">
        <v>102</v>
      </c>
      <c r="B11936">
        <v>2020</v>
      </c>
      <c r="C11936" t="s">
        <v>589</v>
      </c>
      <c r="D11936" t="s">
        <v>35</v>
      </c>
      <c r="E11936" t="s">
        <v>1456</v>
      </c>
      <c r="F11936" t="s">
        <v>37</v>
      </c>
      <c r="G11936" t="s">
        <v>115</v>
      </c>
      <c r="H11936" t="s">
        <v>123</v>
      </c>
      <c r="I11936" t="s">
        <v>39</v>
      </c>
      <c r="J11936" t="s">
        <v>40</v>
      </c>
      <c r="K11936" t="s">
        <v>336</v>
      </c>
      <c r="L11936">
        <v>52731</v>
      </c>
      <c r="M11936" t="s">
        <v>1716</v>
      </c>
      <c r="N11936" t="str">
        <f t="shared" si="624"/>
        <v>Rockingham,</v>
      </c>
      <c r="O11936" t="str">
        <f t="shared" si="625"/>
        <v>Rockingham</v>
      </c>
      <c r="P11936" t="str">
        <f t="shared" si="626"/>
        <v xml:space="preserve"> WA</v>
      </c>
      <c r="Q11936" t="s">
        <v>125</v>
      </c>
      <c r="R11936" t="s">
        <v>35</v>
      </c>
      <c r="S11936" t="s">
        <v>43</v>
      </c>
      <c r="T11936" t="s">
        <v>44</v>
      </c>
      <c r="U11936">
        <v>20881</v>
      </c>
    </row>
    <row r="11937" spans="1:21" x14ac:dyDescent="0.25">
      <c r="A11937" t="s">
        <v>69</v>
      </c>
      <c r="B11937">
        <v>2014</v>
      </c>
      <c r="C11937" t="s">
        <v>181</v>
      </c>
      <c r="D11937" t="s">
        <v>35</v>
      </c>
      <c r="E11937" t="s">
        <v>278</v>
      </c>
      <c r="F11937" t="s">
        <v>37</v>
      </c>
      <c r="G11937" t="s">
        <v>115</v>
      </c>
      <c r="H11937" t="s">
        <v>65</v>
      </c>
      <c r="I11937" t="s">
        <v>39</v>
      </c>
      <c r="J11937" t="s">
        <v>66</v>
      </c>
      <c r="K11937" t="s">
        <v>609</v>
      </c>
      <c r="L11937">
        <v>94989</v>
      </c>
      <c r="M11937" t="s">
        <v>7706</v>
      </c>
      <c r="N11937" t="str">
        <f t="shared" si="624"/>
        <v>Victoria Park,</v>
      </c>
      <c r="O11937" t="str">
        <f t="shared" si="625"/>
        <v>Victoria Park</v>
      </c>
      <c r="P11937" t="str">
        <f t="shared" si="626"/>
        <v xml:space="preserve"> WA</v>
      </c>
      <c r="Q11937" t="s">
        <v>29</v>
      </c>
      <c r="R11937" t="s">
        <v>35</v>
      </c>
      <c r="S11937" t="s">
        <v>222</v>
      </c>
      <c r="T11937" t="s">
        <v>44</v>
      </c>
      <c r="U11937">
        <v>13999</v>
      </c>
    </row>
    <row r="11938" spans="1:21" x14ac:dyDescent="0.25">
      <c r="A11938" t="s">
        <v>69</v>
      </c>
      <c r="B11938">
        <v>2020</v>
      </c>
      <c r="C11938" t="s">
        <v>441</v>
      </c>
      <c r="D11938" t="s">
        <v>138</v>
      </c>
      <c r="E11938" t="s">
        <v>6166</v>
      </c>
      <c r="F11938" t="s">
        <v>37</v>
      </c>
      <c r="G11938" t="s">
        <v>23</v>
      </c>
      <c r="H11938" t="s">
        <v>96</v>
      </c>
      <c r="I11938" t="s">
        <v>50</v>
      </c>
      <c r="J11938" t="s">
        <v>66</v>
      </c>
      <c r="K11938" t="s">
        <v>281</v>
      </c>
      <c r="L11938">
        <v>48750</v>
      </c>
      <c r="M11938" t="s">
        <v>7474</v>
      </c>
      <c r="N11938" t="str">
        <f t="shared" si="624"/>
        <v>Mile End South,</v>
      </c>
      <c r="O11938" t="str">
        <f t="shared" si="625"/>
        <v>Mile End South</v>
      </c>
      <c r="P11938" t="str">
        <f t="shared" si="626"/>
        <v xml:space="preserve"> SA</v>
      </c>
      <c r="Q11938" t="s">
        <v>29</v>
      </c>
      <c r="R11938" t="s">
        <v>138</v>
      </c>
      <c r="S11938" t="s">
        <v>31</v>
      </c>
      <c r="T11938" t="s">
        <v>44</v>
      </c>
      <c r="U11938">
        <v>36888</v>
      </c>
    </row>
    <row r="11939" spans="1:21" x14ac:dyDescent="0.25">
      <c r="A11939" t="s">
        <v>113</v>
      </c>
      <c r="B11939">
        <v>2015</v>
      </c>
      <c r="C11939" t="s">
        <v>114</v>
      </c>
      <c r="D11939" t="s">
        <v>30</v>
      </c>
      <c r="E11939" t="s">
        <v>1266</v>
      </c>
      <c r="F11939" t="s">
        <v>37</v>
      </c>
      <c r="G11939" t="s">
        <v>23</v>
      </c>
      <c r="H11939" t="s">
        <v>49</v>
      </c>
      <c r="I11939" t="s">
        <v>39</v>
      </c>
      <c r="J11939" t="s">
        <v>66</v>
      </c>
      <c r="K11939" t="s">
        <v>51</v>
      </c>
      <c r="L11939">
        <v>110733</v>
      </c>
      <c r="M11939" t="s">
        <v>1641</v>
      </c>
      <c r="N11939" t="str">
        <f t="shared" si="624"/>
        <v>Bentley,</v>
      </c>
      <c r="O11939" t="str">
        <f t="shared" si="625"/>
        <v>Bentley</v>
      </c>
      <c r="P11939" t="str">
        <f t="shared" si="626"/>
        <v xml:space="preserve"> WA</v>
      </c>
      <c r="Q11939" t="s">
        <v>29</v>
      </c>
      <c r="R11939" t="s">
        <v>30</v>
      </c>
      <c r="S11939" t="s">
        <v>31</v>
      </c>
      <c r="T11939" t="s">
        <v>44</v>
      </c>
      <c r="U11939">
        <v>22999</v>
      </c>
    </row>
    <row r="11940" spans="1:21" x14ac:dyDescent="0.25">
      <c r="A11940" t="s">
        <v>88</v>
      </c>
      <c r="B11940">
        <v>2016</v>
      </c>
      <c r="C11940" t="s">
        <v>89</v>
      </c>
      <c r="D11940" t="s">
        <v>35</v>
      </c>
      <c r="E11940" t="s">
        <v>7938</v>
      </c>
      <c r="F11940" t="s">
        <v>37</v>
      </c>
      <c r="G11940" t="s">
        <v>115</v>
      </c>
      <c r="H11940" t="s">
        <v>38</v>
      </c>
      <c r="I11940" t="s">
        <v>39</v>
      </c>
      <c r="J11940" t="s">
        <v>66</v>
      </c>
      <c r="K11940" t="s">
        <v>106</v>
      </c>
      <c r="L11940">
        <v>60344</v>
      </c>
      <c r="M11940" t="s">
        <v>7706</v>
      </c>
      <c r="N11940" t="str">
        <f t="shared" si="624"/>
        <v>Victoria Park,</v>
      </c>
      <c r="O11940" t="str">
        <f t="shared" si="625"/>
        <v>Victoria Park</v>
      </c>
      <c r="P11940" t="str">
        <f t="shared" si="626"/>
        <v xml:space="preserve"> WA</v>
      </c>
      <c r="Q11940" t="s">
        <v>29</v>
      </c>
      <c r="R11940" t="s">
        <v>35</v>
      </c>
      <c r="S11940" t="s">
        <v>43</v>
      </c>
      <c r="T11940" t="s">
        <v>44</v>
      </c>
      <c r="U11940">
        <v>16999</v>
      </c>
    </row>
    <row r="11941" spans="1:21" x14ac:dyDescent="0.25">
      <c r="A11941" t="s">
        <v>240</v>
      </c>
      <c r="B11941">
        <v>2018</v>
      </c>
      <c r="C11941" t="s">
        <v>790</v>
      </c>
      <c r="D11941" t="s">
        <v>30</v>
      </c>
      <c r="E11941" t="s">
        <v>7939</v>
      </c>
      <c r="F11941" t="s">
        <v>37</v>
      </c>
      <c r="G11941" t="s">
        <v>23</v>
      </c>
      <c r="H11941" t="s">
        <v>339</v>
      </c>
      <c r="I11941" t="s">
        <v>25</v>
      </c>
      <c r="J11941" t="s">
        <v>66</v>
      </c>
      <c r="K11941" t="s">
        <v>481</v>
      </c>
      <c r="L11941">
        <v>20447</v>
      </c>
      <c r="M11941" t="s">
        <v>7481</v>
      </c>
      <c r="N11941" t="str">
        <f t="shared" si="624"/>
        <v>Somerton Park,</v>
      </c>
      <c r="O11941" t="str">
        <f t="shared" si="625"/>
        <v>Somerton Park</v>
      </c>
      <c r="P11941" t="str">
        <f t="shared" si="626"/>
        <v xml:space="preserve"> SA</v>
      </c>
      <c r="Q11941" t="s">
        <v>137</v>
      </c>
      <c r="R11941" t="s">
        <v>30</v>
      </c>
      <c r="S11941" t="s">
        <v>31</v>
      </c>
      <c r="T11941" t="s">
        <v>32</v>
      </c>
      <c r="U11941">
        <v>38990</v>
      </c>
    </row>
    <row r="11942" spans="1:21" x14ac:dyDescent="0.25">
      <c r="A11942" t="s">
        <v>252</v>
      </c>
      <c r="B11942">
        <v>2013</v>
      </c>
      <c r="C11942" t="s">
        <v>253</v>
      </c>
      <c r="D11942" t="s">
        <v>35</v>
      </c>
      <c r="E11942" t="s">
        <v>7940</v>
      </c>
      <c r="F11942" t="s">
        <v>37</v>
      </c>
      <c r="G11942" t="s">
        <v>23</v>
      </c>
      <c r="H11942" t="s">
        <v>82</v>
      </c>
      <c r="I11942" t="s">
        <v>39</v>
      </c>
      <c r="J11942" t="s">
        <v>66</v>
      </c>
      <c r="K11942" t="s">
        <v>130</v>
      </c>
      <c r="L11942">
        <v>134694</v>
      </c>
      <c r="M11942" t="s">
        <v>7723</v>
      </c>
      <c r="N11942" t="str">
        <f t="shared" si="624"/>
        <v>Morley,</v>
      </c>
      <c r="O11942" t="str">
        <f t="shared" si="625"/>
        <v>Morley</v>
      </c>
      <c r="P11942" t="str">
        <f t="shared" si="626"/>
        <v xml:space="preserve"> WA</v>
      </c>
      <c r="Q11942" t="s">
        <v>29</v>
      </c>
      <c r="R11942" t="s">
        <v>35</v>
      </c>
      <c r="S11942" t="s">
        <v>43</v>
      </c>
      <c r="T11942" t="s">
        <v>44</v>
      </c>
      <c r="U11942">
        <v>12998</v>
      </c>
    </row>
    <row r="11943" spans="1:21" x14ac:dyDescent="0.25">
      <c r="A11943" t="s">
        <v>18</v>
      </c>
      <c r="B11943">
        <v>2023</v>
      </c>
      <c r="C11943" t="s">
        <v>19</v>
      </c>
      <c r="D11943" t="s">
        <v>7549</v>
      </c>
      <c r="E11943" t="s">
        <v>4249</v>
      </c>
      <c r="F11943" t="s">
        <v>22</v>
      </c>
      <c r="G11943" t="s">
        <v>23</v>
      </c>
      <c r="H11943" t="s">
        <v>24</v>
      </c>
      <c r="I11943" t="s">
        <v>25</v>
      </c>
      <c r="J11943" t="s">
        <v>26</v>
      </c>
      <c r="K11943" t="s">
        <v>27</v>
      </c>
      <c r="L11943">
        <v>7</v>
      </c>
      <c r="M11943" t="s">
        <v>7490</v>
      </c>
      <c r="N11943" t="str">
        <f t="shared" si="624"/>
        <v>Christies Beach,</v>
      </c>
      <c r="O11943" t="str">
        <f t="shared" si="625"/>
        <v>Christies Beach</v>
      </c>
      <c r="P11943" t="str">
        <f t="shared" si="626"/>
        <v xml:space="preserve"> SA</v>
      </c>
      <c r="Q11943" t="s">
        <v>29</v>
      </c>
      <c r="R11943" t="s">
        <v>30</v>
      </c>
      <c r="S11943" t="s">
        <v>31</v>
      </c>
      <c r="T11943" t="s">
        <v>32</v>
      </c>
      <c r="U11943">
        <v>56550</v>
      </c>
    </row>
    <row r="11944" spans="1:21" x14ac:dyDescent="0.25">
      <c r="A11944" t="s">
        <v>249</v>
      </c>
      <c r="B11944">
        <v>2020</v>
      </c>
      <c r="C11944" t="s">
        <v>550</v>
      </c>
      <c r="D11944" t="s">
        <v>152</v>
      </c>
      <c r="E11944" t="s">
        <v>7941</v>
      </c>
      <c r="F11944" t="s">
        <v>37</v>
      </c>
      <c r="G11944" t="s">
        <v>23</v>
      </c>
      <c r="H11944" t="s">
        <v>105</v>
      </c>
      <c r="I11944" t="s">
        <v>39</v>
      </c>
      <c r="J11944" t="s">
        <v>40</v>
      </c>
      <c r="K11944" t="s">
        <v>1116</v>
      </c>
      <c r="L11944">
        <v>27980</v>
      </c>
      <c r="M11944" t="s">
        <v>1649</v>
      </c>
      <c r="N11944" t="str">
        <f t="shared" si="624"/>
        <v>Welshpool,</v>
      </c>
      <c r="O11944" t="str">
        <f t="shared" si="625"/>
        <v>Welshpool</v>
      </c>
      <c r="P11944" t="str">
        <f t="shared" si="626"/>
        <v xml:space="preserve"> WA</v>
      </c>
      <c r="Q11944" t="s">
        <v>29</v>
      </c>
      <c r="R11944" t="s">
        <v>152</v>
      </c>
      <c r="S11944" t="s">
        <v>31</v>
      </c>
      <c r="T11944" t="s">
        <v>44</v>
      </c>
      <c r="U11944">
        <v>41999</v>
      </c>
    </row>
    <row r="11945" spans="1:21" x14ac:dyDescent="0.25">
      <c r="A11945" t="s">
        <v>252</v>
      </c>
      <c r="B11945">
        <v>2017</v>
      </c>
      <c r="C11945" t="s">
        <v>467</v>
      </c>
      <c r="D11945" t="s">
        <v>35</v>
      </c>
      <c r="E11945" t="s">
        <v>1852</v>
      </c>
      <c r="F11945" t="s">
        <v>37</v>
      </c>
      <c r="G11945" t="s">
        <v>23</v>
      </c>
      <c r="H11945" t="s">
        <v>49</v>
      </c>
      <c r="I11945" t="s">
        <v>39</v>
      </c>
      <c r="J11945" t="s">
        <v>66</v>
      </c>
      <c r="K11945" t="s">
        <v>323</v>
      </c>
      <c r="L11945">
        <v>37149</v>
      </c>
      <c r="M11945" t="s">
        <v>1716</v>
      </c>
      <c r="N11945" t="str">
        <f t="shared" si="624"/>
        <v>Rockingham,</v>
      </c>
      <c r="O11945" t="str">
        <f t="shared" si="625"/>
        <v>Rockingham</v>
      </c>
      <c r="P11945" t="str">
        <f t="shared" si="626"/>
        <v xml:space="preserve"> WA</v>
      </c>
      <c r="Q11945" t="s">
        <v>29</v>
      </c>
      <c r="R11945" t="s">
        <v>35</v>
      </c>
      <c r="S11945" t="s">
        <v>43</v>
      </c>
      <c r="T11945" t="s">
        <v>44</v>
      </c>
      <c r="U11945">
        <v>22999</v>
      </c>
    </row>
    <row r="11946" spans="1:21" x14ac:dyDescent="0.25">
      <c r="A11946" t="s">
        <v>69</v>
      </c>
      <c r="B11946">
        <v>2021</v>
      </c>
      <c r="C11946" t="s">
        <v>441</v>
      </c>
      <c r="D11946" t="s">
        <v>138</v>
      </c>
      <c r="E11946" t="s">
        <v>7848</v>
      </c>
      <c r="F11946" t="s">
        <v>37</v>
      </c>
      <c r="G11946" t="s">
        <v>23</v>
      </c>
      <c r="H11946" t="s">
        <v>96</v>
      </c>
      <c r="I11946" t="s">
        <v>50</v>
      </c>
      <c r="J11946" t="s">
        <v>66</v>
      </c>
      <c r="K11946" t="s">
        <v>281</v>
      </c>
      <c r="L11946">
        <v>58924</v>
      </c>
      <c r="M11946" t="s">
        <v>7474</v>
      </c>
      <c r="N11946" t="str">
        <f t="shared" si="624"/>
        <v>Mile End South,</v>
      </c>
      <c r="O11946" t="str">
        <f t="shared" si="625"/>
        <v>Mile End South</v>
      </c>
      <c r="P11946" t="str">
        <f t="shared" si="626"/>
        <v xml:space="preserve"> SA</v>
      </c>
      <c r="Q11946" t="s">
        <v>29</v>
      </c>
      <c r="R11946" t="s">
        <v>138</v>
      </c>
      <c r="S11946" t="s">
        <v>31</v>
      </c>
      <c r="T11946" t="s">
        <v>44</v>
      </c>
      <c r="U11946">
        <v>38990</v>
      </c>
    </row>
    <row r="11947" spans="1:21" x14ac:dyDescent="0.25">
      <c r="A11947" t="s">
        <v>69</v>
      </c>
      <c r="B11947">
        <v>2018</v>
      </c>
      <c r="C11947" t="s">
        <v>151</v>
      </c>
      <c r="D11947" t="s">
        <v>152</v>
      </c>
      <c r="E11947" t="s">
        <v>2570</v>
      </c>
      <c r="F11947" t="s">
        <v>37</v>
      </c>
      <c r="G11947" t="s">
        <v>23</v>
      </c>
      <c r="H11947" t="s">
        <v>144</v>
      </c>
      <c r="I11947" t="s">
        <v>39</v>
      </c>
      <c r="J11947" t="s">
        <v>66</v>
      </c>
      <c r="K11947" t="s">
        <v>365</v>
      </c>
      <c r="L11947">
        <v>18617</v>
      </c>
      <c r="M11947" t="s">
        <v>7942</v>
      </c>
      <c r="N11947" t="str">
        <f t="shared" si="624"/>
        <v>Bayswater,</v>
      </c>
      <c r="O11947" t="str">
        <f t="shared" si="625"/>
        <v>Bayswater</v>
      </c>
      <c r="P11947" t="str">
        <f t="shared" si="626"/>
        <v xml:space="preserve"> WA</v>
      </c>
      <c r="Q11947" t="s">
        <v>29</v>
      </c>
      <c r="R11947" t="s">
        <v>152</v>
      </c>
      <c r="S11947" t="s">
        <v>31</v>
      </c>
      <c r="T11947" t="s">
        <v>44</v>
      </c>
      <c r="U11947">
        <v>35999</v>
      </c>
    </row>
    <row r="11948" spans="1:21" x14ac:dyDescent="0.25">
      <c r="A11948" t="s">
        <v>210</v>
      </c>
      <c r="B11948">
        <v>2023</v>
      </c>
      <c r="C11948" t="s">
        <v>211</v>
      </c>
      <c r="D11948" t="s">
        <v>7547</v>
      </c>
      <c r="E11948" t="s">
        <v>3102</v>
      </c>
      <c r="F11948" t="s">
        <v>22</v>
      </c>
      <c r="G11948" t="s">
        <v>23</v>
      </c>
      <c r="H11948" t="s">
        <v>144</v>
      </c>
      <c r="I11948" t="s">
        <v>39</v>
      </c>
      <c r="J11948" t="s">
        <v>66</v>
      </c>
      <c r="K11948" t="s">
        <v>128</v>
      </c>
      <c r="L11948">
        <v>2001</v>
      </c>
      <c r="M11948" t="s">
        <v>7485</v>
      </c>
      <c r="N11948" t="str">
        <f t="shared" si="624"/>
        <v>Edwardstown,</v>
      </c>
      <c r="O11948" t="str">
        <f t="shared" si="625"/>
        <v>Edwardstown</v>
      </c>
      <c r="P11948" t="str">
        <f t="shared" si="626"/>
        <v xml:space="preserve"> SA</v>
      </c>
      <c r="Q11948" t="s">
        <v>29</v>
      </c>
      <c r="R11948" t="s">
        <v>30</v>
      </c>
      <c r="S11948" t="s">
        <v>31</v>
      </c>
      <c r="T11948" t="s">
        <v>44</v>
      </c>
      <c r="U11948">
        <v>42500</v>
      </c>
    </row>
    <row r="11949" spans="1:21" x14ac:dyDescent="0.25">
      <c r="A11949" t="s">
        <v>141</v>
      </c>
      <c r="B11949">
        <v>2016</v>
      </c>
      <c r="C11949" t="s">
        <v>318</v>
      </c>
      <c r="D11949" t="s">
        <v>35</v>
      </c>
      <c r="E11949" t="s">
        <v>7943</v>
      </c>
      <c r="F11949" t="s">
        <v>37</v>
      </c>
      <c r="G11949" t="s">
        <v>23</v>
      </c>
      <c r="H11949" t="s">
        <v>49</v>
      </c>
      <c r="I11949" t="s">
        <v>25</v>
      </c>
      <c r="J11949" t="s">
        <v>66</v>
      </c>
      <c r="K11949" t="s">
        <v>487</v>
      </c>
      <c r="L11949">
        <v>95729</v>
      </c>
      <c r="M11949" t="s">
        <v>1670</v>
      </c>
      <c r="N11949" t="str">
        <f t="shared" si="624"/>
        <v>Cannington,</v>
      </c>
      <c r="O11949" t="str">
        <f t="shared" si="625"/>
        <v>Cannington</v>
      </c>
      <c r="P11949" t="str">
        <f t="shared" si="626"/>
        <v xml:space="preserve"> WA</v>
      </c>
      <c r="Q11949" t="s">
        <v>29</v>
      </c>
      <c r="R11949" t="s">
        <v>35</v>
      </c>
      <c r="S11949" t="s">
        <v>43</v>
      </c>
      <c r="T11949" t="s">
        <v>44</v>
      </c>
      <c r="U11949">
        <v>21888</v>
      </c>
    </row>
    <row r="11950" spans="1:21" x14ac:dyDescent="0.25">
      <c r="A11950" t="s">
        <v>141</v>
      </c>
      <c r="B11950">
        <v>2014</v>
      </c>
      <c r="C11950" t="s">
        <v>142</v>
      </c>
      <c r="D11950" t="s">
        <v>30</v>
      </c>
      <c r="E11950" t="s">
        <v>7944</v>
      </c>
      <c r="F11950" t="s">
        <v>37</v>
      </c>
      <c r="G11950" t="s">
        <v>23</v>
      </c>
      <c r="H11950" t="s">
        <v>49</v>
      </c>
      <c r="I11950" t="s">
        <v>25</v>
      </c>
      <c r="J11950" t="s">
        <v>26</v>
      </c>
      <c r="K11950" t="s">
        <v>279</v>
      </c>
      <c r="L11950">
        <v>235138</v>
      </c>
      <c r="M11950" t="s">
        <v>7481</v>
      </c>
      <c r="N11950" t="str">
        <f t="shared" si="624"/>
        <v>Somerton Park,</v>
      </c>
      <c r="O11950" t="str">
        <f t="shared" si="625"/>
        <v>Somerton Park</v>
      </c>
      <c r="P11950" t="str">
        <f t="shared" si="626"/>
        <v xml:space="preserve"> SA</v>
      </c>
      <c r="Q11950" t="s">
        <v>29</v>
      </c>
      <c r="R11950" t="s">
        <v>30</v>
      </c>
      <c r="S11950" t="s">
        <v>31</v>
      </c>
      <c r="T11950" t="s">
        <v>44</v>
      </c>
      <c r="U11950">
        <v>15990</v>
      </c>
    </row>
    <row r="11951" spans="1:21" x14ac:dyDescent="0.25">
      <c r="A11951" t="s">
        <v>69</v>
      </c>
      <c r="B11951">
        <v>2013</v>
      </c>
      <c r="C11951" t="s">
        <v>233</v>
      </c>
      <c r="D11951" t="s">
        <v>30</v>
      </c>
      <c r="E11951" t="s">
        <v>4668</v>
      </c>
      <c r="F11951" t="s">
        <v>37</v>
      </c>
      <c r="G11951" t="s">
        <v>23</v>
      </c>
      <c r="H11951" t="s">
        <v>235</v>
      </c>
      <c r="I11951" t="s">
        <v>110</v>
      </c>
      <c r="J11951" t="s">
        <v>66</v>
      </c>
      <c r="K11951" t="s">
        <v>496</v>
      </c>
      <c r="L11951">
        <v>208478</v>
      </c>
      <c r="M11951" t="s">
        <v>7706</v>
      </c>
      <c r="N11951" t="str">
        <f t="shared" si="624"/>
        <v>Victoria Park,</v>
      </c>
      <c r="O11951" t="str">
        <f t="shared" si="625"/>
        <v>Victoria Park</v>
      </c>
      <c r="P11951" t="str">
        <f t="shared" si="626"/>
        <v xml:space="preserve"> WA</v>
      </c>
      <c r="Q11951" t="s">
        <v>137</v>
      </c>
      <c r="R11951" t="s">
        <v>30</v>
      </c>
      <c r="S11951" t="s">
        <v>31</v>
      </c>
      <c r="T11951" t="s">
        <v>32</v>
      </c>
      <c r="U11951">
        <v>14985</v>
      </c>
    </row>
    <row r="11952" spans="1:21" x14ac:dyDescent="0.25">
      <c r="A11952" t="s">
        <v>210</v>
      </c>
      <c r="B11952">
        <v>2021</v>
      </c>
      <c r="C11952" t="s">
        <v>299</v>
      </c>
      <c r="D11952" t="s">
        <v>138</v>
      </c>
      <c r="E11952" t="s">
        <v>2222</v>
      </c>
      <c r="F11952" t="s">
        <v>37</v>
      </c>
      <c r="G11952" t="s">
        <v>23</v>
      </c>
      <c r="H11952" t="s">
        <v>101</v>
      </c>
      <c r="I11952" t="s">
        <v>39</v>
      </c>
      <c r="J11952" t="s">
        <v>26</v>
      </c>
      <c r="K11952" t="s">
        <v>83</v>
      </c>
      <c r="L11952">
        <v>20188</v>
      </c>
      <c r="M11952" t="s">
        <v>7530</v>
      </c>
      <c r="N11952" t="str">
        <f t="shared" si="624"/>
        <v>Plympton,</v>
      </c>
      <c r="O11952" t="str">
        <f t="shared" si="625"/>
        <v>Plympton</v>
      </c>
      <c r="P11952" t="str">
        <f t="shared" si="626"/>
        <v xml:space="preserve"> SA</v>
      </c>
      <c r="Q11952" t="s">
        <v>29</v>
      </c>
      <c r="R11952" t="s">
        <v>138</v>
      </c>
      <c r="S11952" t="s">
        <v>53</v>
      </c>
      <c r="T11952" t="s">
        <v>98</v>
      </c>
      <c r="U11952">
        <v>41980</v>
      </c>
    </row>
    <row r="11953" spans="1:21" x14ac:dyDescent="0.25">
      <c r="A11953" t="s">
        <v>252</v>
      </c>
      <c r="B11953">
        <v>2018</v>
      </c>
      <c r="C11953" t="s">
        <v>507</v>
      </c>
      <c r="D11953" t="s">
        <v>30</v>
      </c>
      <c r="E11953" t="s">
        <v>6128</v>
      </c>
      <c r="F11953" t="s">
        <v>37</v>
      </c>
      <c r="G11953" t="s">
        <v>23</v>
      </c>
      <c r="H11953" t="s">
        <v>235</v>
      </c>
      <c r="I11953" t="s">
        <v>39</v>
      </c>
      <c r="J11953" t="s">
        <v>66</v>
      </c>
      <c r="K11953" t="s">
        <v>258</v>
      </c>
      <c r="L11953">
        <v>84624</v>
      </c>
      <c r="M11953" t="s">
        <v>1681</v>
      </c>
      <c r="N11953" t="str">
        <f t="shared" si="624"/>
        <v>Mandurah,</v>
      </c>
      <c r="O11953" t="str">
        <f t="shared" si="625"/>
        <v>Mandurah</v>
      </c>
      <c r="P11953" t="str">
        <f t="shared" si="626"/>
        <v xml:space="preserve"> WA</v>
      </c>
      <c r="Q11953" t="s">
        <v>137</v>
      </c>
      <c r="R11953" t="s">
        <v>30</v>
      </c>
      <c r="S11953" t="s">
        <v>31</v>
      </c>
      <c r="T11953" t="s">
        <v>32</v>
      </c>
      <c r="U11953">
        <v>31966</v>
      </c>
    </row>
    <row r="11954" spans="1:21" x14ac:dyDescent="0.25">
      <c r="A11954" t="s">
        <v>155</v>
      </c>
      <c r="B11954">
        <v>2018</v>
      </c>
      <c r="C11954" t="s">
        <v>236</v>
      </c>
      <c r="D11954" t="s">
        <v>30</v>
      </c>
      <c r="E11954" t="s">
        <v>6529</v>
      </c>
      <c r="F11954" t="s">
        <v>37</v>
      </c>
      <c r="G11954" t="s">
        <v>23</v>
      </c>
      <c r="H11954" t="s">
        <v>24</v>
      </c>
      <c r="I11954" t="s">
        <v>25</v>
      </c>
      <c r="J11954" t="s">
        <v>26</v>
      </c>
      <c r="K11954" t="s">
        <v>208</v>
      </c>
      <c r="L11954">
        <v>71280</v>
      </c>
      <c r="M11954" t="s">
        <v>7509</v>
      </c>
      <c r="N11954" t="str">
        <f t="shared" si="624"/>
        <v>North Rockhampton,</v>
      </c>
      <c r="O11954" t="str">
        <f t="shared" si="625"/>
        <v>North Rockhampton</v>
      </c>
      <c r="P11954" t="str">
        <f t="shared" si="626"/>
        <v>QLD</v>
      </c>
      <c r="Q11954" t="s">
        <v>29</v>
      </c>
      <c r="R11954" t="s">
        <v>30</v>
      </c>
      <c r="S11954" t="s">
        <v>31</v>
      </c>
      <c r="T11954" t="s">
        <v>32</v>
      </c>
      <c r="U11954">
        <v>33990</v>
      </c>
    </row>
    <row r="11955" spans="1:21" x14ac:dyDescent="0.25">
      <c r="A11955" t="s">
        <v>69</v>
      </c>
      <c r="B11955">
        <v>2010</v>
      </c>
      <c r="C11955" t="s">
        <v>233</v>
      </c>
      <c r="D11955" t="s">
        <v>30</v>
      </c>
      <c r="E11955" t="s">
        <v>7945</v>
      </c>
      <c r="F11955" t="s">
        <v>37</v>
      </c>
      <c r="G11955" t="s">
        <v>23</v>
      </c>
      <c r="H11955" t="s">
        <v>235</v>
      </c>
      <c r="I11955" t="s">
        <v>39</v>
      </c>
      <c r="J11955" t="s">
        <v>66</v>
      </c>
      <c r="K11955" t="s">
        <v>59</v>
      </c>
      <c r="L11955">
        <v>243345</v>
      </c>
      <c r="M11955" t="s">
        <v>7706</v>
      </c>
      <c r="N11955" t="str">
        <f t="shared" si="624"/>
        <v>Victoria Park,</v>
      </c>
      <c r="O11955" t="str">
        <f t="shared" si="625"/>
        <v>Victoria Park</v>
      </c>
      <c r="P11955" t="str">
        <f t="shared" si="626"/>
        <v xml:space="preserve"> WA</v>
      </c>
      <c r="Q11955" t="s">
        <v>137</v>
      </c>
      <c r="R11955" t="s">
        <v>30</v>
      </c>
      <c r="S11955" t="s">
        <v>31</v>
      </c>
      <c r="T11955" t="s">
        <v>44</v>
      </c>
      <c r="U11955">
        <v>9985</v>
      </c>
    </row>
    <row r="11956" spans="1:21" x14ac:dyDescent="0.25">
      <c r="A11956" t="s">
        <v>69</v>
      </c>
      <c r="B11956">
        <v>2020</v>
      </c>
      <c r="C11956" t="s">
        <v>341</v>
      </c>
      <c r="D11956" t="s">
        <v>30</v>
      </c>
      <c r="E11956" t="s">
        <v>7946</v>
      </c>
      <c r="F11956" t="s">
        <v>37</v>
      </c>
      <c r="G11956" t="s">
        <v>23</v>
      </c>
      <c r="H11956" t="s">
        <v>179</v>
      </c>
      <c r="I11956" t="s">
        <v>39</v>
      </c>
      <c r="J11956" t="s">
        <v>91</v>
      </c>
      <c r="K11956" t="s">
        <v>3560</v>
      </c>
      <c r="L11956">
        <v>40321</v>
      </c>
      <c r="M11956" t="s">
        <v>1716</v>
      </c>
      <c r="N11956" t="str">
        <f t="shared" si="624"/>
        <v>Rockingham,</v>
      </c>
      <c r="O11956" t="str">
        <f t="shared" si="625"/>
        <v>Rockingham</v>
      </c>
      <c r="P11956" t="str">
        <f t="shared" si="626"/>
        <v xml:space="preserve"> WA</v>
      </c>
      <c r="Q11956" t="s">
        <v>29</v>
      </c>
      <c r="R11956" t="s">
        <v>30</v>
      </c>
      <c r="S11956" t="s">
        <v>31</v>
      </c>
      <c r="T11956" t="s">
        <v>44</v>
      </c>
      <c r="U11956">
        <v>41999</v>
      </c>
    </row>
    <row r="11957" spans="1:21" x14ac:dyDescent="0.25">
      <c r="A11957" t="s">
        <v>69</v>
      </c>
      <c r="B11957">
        <v>2018</v>
      </c>
      <c r="C11957" t="s">
        <v>177</v>
      </c>
      <c r="D11957" t="s">
        <v>35</v>
      </c>
      <c r="E11957" t="s">
        <v>1149</v>
      </c>
      <c r="F11957" t="s">
        <v>37</v>
      </c>
      <c r="G11957" t="s">
        <v>23</v>
      </c>
      <c r="H11957" t="s">
        <v>179</v>
      </c>
      <c r="I11957" t="s">
        <v>39</v>
      </c>
      <c r="J11957" t="s">
        <v>91</v>
      </c>
      <c r="K11957" t="s">
        <v>180</v>
      </c>
      <c r="L11957">
        <v>55138</v>
      </c>
      <c r="M11957" t="s">
        <v>7490</v>
      </c>
      <c r="N11957" t="str">
        <f t="shared" si="624"/>
        <v>Christies Beach,</v>
      </c>
      <c r="O11957" t="str">
        <f t="shared" si="625"/>
        <v>Christies Beach</v>
      </c>
      <c r="P11957" t="str">
        <f t="shared" si="626"/>
        <v xml:space="preserve"> SA</v>
      </c>
      <c r="Q11957" t="s">
        <v>29</v>
      </c>
      <c r="R11957" t="s">
        <v>35</v>
      </c>
      <c r="S11957" t="s">
        <v>43</v>
      </c>
      <c r="T11957" t="s">
        <v>44</v>
      </c>
      <c r="U11957">
        <v>29990</v>
      </c>
    </row>
    <row r="11958" spans="1:21" x14ac:dyDescent="0.25">
      <c r="A11958" t="s">
        <v>141</v>
      </c>
      <c r="B11958">
        <v>2009</v>
      </c>
      <c r="C11958" t="s">
        <v>318</v>
      </c>
      <c r="D11958" t="s">
        <v>152</v>
      </c>
      <c r="E11958" t="s">
        <v>675</v>
      </c>
      <c r="F11958" t="s">
        <v>37</v>
      </c>
      <c r="G11958" t="s">
        <v>115</v>
      </c>
      <c r="H11958" t="s">
        <v>144</v>
      </c>
      <c r="I11958" t="s">
        <v>25</v>
      </c>
      <c r="J11958" t="s">
        <v>40</v>
      </c>
      <c r="K11958" t="s">
        <v>676</v>
      </c>
      <c r="L11958">
        <v>206295</v>
      </c>
      <c r="M11958" t="s">
        <v>7733</v>
      </c>
      <c r="N11958" t="str">
        <f t="shared" si="624"/>
        <v>Maddington,</v>
      </c>
      <c r="O11958" t="str">
        <f t="shared" si="625"/>
        <v>Maddington</v>
      </c>
      <c r="P11958" t="str">
        <f t="shared" si="626"/>
        <v xml:space="preserve"> WA</v>
      </c>
      <c r="Q11958" t="s">
        <v>29</v>
      </c>
      <c r="R11958" t="s">
        <v>152</v>
      </c>
      <c r="S11958" t="s">
        <v>31</v>
      </c>
      <c r="T11958" t="s">
        <v>44</v>
      </c>
      <c r="U11958">
        <v>18356</v>
      </c>
    </row>
    <row r="11959" spans="1:21" x14ac:dyDescent="0.25">
      <c r="A11959" t="s">
        <v>113</v>
      </c>
      <c r="B11959">
        <v>2019</v>
      </c>
      <c r="C11959" t="s">
        <v>114</v>
      </c>
      <c r="D11959" t="s">
        <v>30</v>
      </c>
      <c r="E11959" t="s">
        <v>5118</v>
      </c>
      <c r="F11959" t="s">
        <v>37</v>
      </c>
      <c r="G11959" t="s">
        <v>23</v>
      </c>
      <c r="H11959" t="s">
        <v>309</v>
      </c>
      <c r="I11959" t="s">
        <v>25</v>
      </c>
      <c r="J11959" t="s">
        <v>26</v>
      </c>
      <c r="K11959" t="s">
        <v>106</v>
      </c>
      <c r="L11959">
        <v>35756</v>
      </c>
      <c r="M11959" t="s">
        <v>7706</v>
      </c>
      <c r="N11959" t="str">
        <f t="shared" si="624"/>
        <v>Victoria Park,</v>
      </c>
      <c r="O11959" t="str">
        <f t="shared" si="625"/>
        <v>Victoria Park</v>
      </c>
      <c r="P11959" t="str">
        <f t="shared" si="626"/>
        <v xml:space="preserve"> WA</v>
      </c>
      <c r="Q11959" t="s">
        <v>29</v>
      </c>
      <c r="R11959" t="s">
        <v>30</v>
      </c>
      <c r="S11959" t="s">
        <v>31</v>
      </c>
      <c r="T11959" t="s">
        <v>32</v>
      </c>
      <c r="U11959">
        <v>37977</v>
      </c>
    </row>
    <row r="11960" spans="1:21" x14ac:dyDescent="0.25">
      <c r="A11960" t="s">
        <v>69</v>
      </c>
      <c r="B11960">
        <v>2017</v>
      </c>
      <c r="C11960" t="s">
        <v>543</v>
      </c>
      <c r="D11960" t="s">
        <v>138</v>
      </c>
      <c r="E11960" t="s">
        <v>2818</v>
      </c>
      <c r="F11960" t="s">
        <v>37</v>
      </c>
      <c r="G11960" t="s">
        <v>115</v>
      </c>
      <c r="H11960" t="s">
        <v>646</v>
      </c>
      <c r="I11960" t="s">
        <v>110</v>
      </c>
      <c r="J11960" t="s">
        <v>26</v>
      </c>
      <c r="K11960" t="s">
        <v>676</v>
      </c>
      <c r="L11960">
        <v>113012</v>
      </c>
      <c r="M11960" t="s">
        <v>7485</v>
      </c>
      <c r="N11960" t="str">
        <f t="shared" si="624"/>
        <v>Edwardstown,</v>
      </c>
      <c r="O11960" t="str">
        <f t="shared" si="625"/>
        <v>Edwardstown</v>
      </c>
      <c r="P11960" t="str">
        <f t="shared" si="626"/>
        <v xml:space="preserve"> SA</v>
      </c>
      <c r="Q11960" t="s">
        <v>61</v>
      </c>
      <c r="R11960" t="s">
        <v>138</v>
      </c>
      <c r="S11960" t="s">
        <v>53</v>
      </c>
      <c r="T11960" t="s">
        <v>195</v>
      </c>
      <c r="U11960">
        <v>68970</v>
      </c>
    </row>
    <row r="11961" spans="1:21" x14ac:dyDescent="0.25">
      <c r="A11961" t="s">
        <v>155</v>
      </c>
      <c r="B11961">
        <v>2016</v>
      </c>
      <c r="C11961" t="s">
        <v>816</v>
      </c>
      <c r="D11961" t="s">
        <v>152</v>
      </c>
      <c r="E11961" t="s">
        <v>1788</v>
      </c>
      <c r="F11961" t="s">
        <v>37</v>
      </c>
      <c r="G11961" t="s">
        <v>23</v>
      </c>
      <c r="H11961" t="s">
        <v>49</v>
      </c>
      <c r="I11961" t="s">
        <v>39</v>
      </c>
      <c r="J11961" t="s">
        <v>66</v>
      </c>
      <c r="K11961" t="s">
        <v>283</v>
      </c>
      <c r="L11961">
        <v>89239</v>
      </c>
      <c r="M11961" t="s">
        <v>1755</v>
      </c>
      <c r="N11961" t="str">
        <f t="shared" ref="N11961:N12017" si="627">LEFT(M11961,FIND(",",M11961))</f>
        <v>Bunbury,</v>
      </c>
      <c r="O11961" t="str">
        <f t="shared" ref="O11961:O12017" si="628">LEFT(N11961,LEN(N11961)-1)</f>
        <v>Bunbury</v>
      </c>
      <c r="P11961" t="str">
        <f t="shared" ref="P11961:P12017" si="629">RIGHT(M11961,3)</f>
        <v xml:space="preserve"> WA</v>
      </c>
      <c r="Q11961" t="s">
        <v>29</v>
      </c>
      <c r="R11961" t="s">
        <v>152</v>
      </c>
      <c r="S11961" t="s">
        <v>31</v>
      </c>
      <c r="T11961" t="s">
        <v>44</v>
      </c>
      <c r="U11961">
        <v>19990</v>
      </c>
    </row>
    <row r="11962" spans="1:21" x14ac:dyDescent="0.25">
      <c r="A11962" t="s">
        <v>249</v>
      </c>
      <c r="B11962">
        <v>2019</v>
      </c>
      <c r="C11962" t="s">
        <v>1245</v>
      </c>
      <c r="D11962" t="s">
        <v>35</v>
      </c>
      <c r="E11962" t="s">
        <v>7947</v>
      </c>
      <c r="F11962" t="s">
        <v>37</v>
      </c>
      <c r="G11962" t="s">
        <v>23</v>
      </c>
      <c r="H11962" t="s">
        <v>123</v>
      </c>
      <c r="I11962" t="s">
        <v>39</v>
      </c>
      <c r="J11962" t="s">
        <v>40</v>
      </c>
      <c r="K11962" t="s">
        <v>119</v>
      </c>
      <c r="L11962">
        <v>51432</v>
      </c>
      <c r="M11962" t="s">
        <v>1641</v>
      </c>
      <c r="N11962" t="str">
        <f t="shared" si="627"/>
        <v>Bentley,</v>
      </c>
      <c r="O11962" t="str">
        <f t="shared" si="628"/>
        <v>Bentley</v>
      </c>
      <c r="P11962" t="str">
        <f t="shared" si="629"/>
        <v xml:space="preserve"> WA</v>
      </c>
      <c r="Q11962" t="s">
        <v>125</v>
      </c>
      <c r="R11962" t="s">
        <v>35</v>
      </c>
      <c r="S11962" t="s">
        <v>43</v>
      </c>
      <c r="T11962" t="s">
        <v>44</v>
      </c>
      <c r="U11962">
        <v>30994</v>
      </c>
    </row>
    <row r="11963" spans="1:21" x14ac:dyDescent="0.25">
      <c r="A11963" t="s">
        <v>155</v>
      </c>
      <c r="B11963">
        <v>2022</v>
      </c>
      <c r="C11963" t="s">
        <v>170</v>
      </c>
      <c r="D11963" t="s">
        <v>30</v>
      </c>
      <c r="E11963" t="s">
        <v>3242</v>
      </c>
      <c r="F11963" t="s">
        <v>37</v>
      </c>
      <c r="G11963" t="s">
        <v>23</v>
      </c>
      <c r="H11963" t="s">
        <v>49</v>
      </c>
      <c r="I11963" t="s">
        <v>25</v>
      </c>
      <c r="J11963" t="s">
        <v>26</v>
      </c>
      <c r="K11963" t="s">
        <v>279</v>
      </c>
      <c r="L11963">
        <v>16503</v>
      </c>
      <c r="M11963" t="s">
        <v>1716</v>
      </c>
      <c r="N11963" t="str">
        <f t="shared" si="627"/>
        <v>Rockingham,</v>
      </c>
      <c r="O11963" t="str">
        <f t="shared" si="628"/>
        <v>Rockingham</v>
      </c>
      <c r="P11963" t="str">
        <f t="shared" si="629"/>
        <v xml:space="preserve"> WA</v>
      </c>
      <c r="Q11963" t="s">
        <v>29</v>
      </c>
      <c r="R11963" t="s">
        <v>30</v>
      </c>
      <c r="S11963" t="s">
        <v>31</v>
      </c>
      <c r="T11963" t="s">
        <v>44</v>
      </c>
      <c r="U11963">
        <v>55990</v>
      </c>
    </row>
    <row r="11964" spans="1:21" x14ac:dyDescent="0.25">
      <c r="A11964" t="s">
        <v>33</v>
      </c>
      <c r="B11964">
        <v>2022</v>
      </c>
      <c r="C11964" t="s">
        <v>34</v>
      </c>
      <c r="D11964" t="s">
        <v>35</v>
      </c>
      <c r="E11964" t="s">
        <v>1884</v>
      </c>
      <c r="F11964" t="s">
        <v>37</v>
      </c>
      <c r="G11964" t="s">
        <v>23</v>
      </c>
      <c r="H11964" t="s">
        <v>38</v>
      </c>
      <c r="I11964" t="s">
        <v>39</v>
      </c>
      <c r="J11964" t="s">
        <v>40</v>
      </c>
      <c r="K11964" t="s">
        <v>41</v>
      </c>
      <c r="L11964">
        <v>26154</v>
      </c>
      <c r="M11964" t="s">
        <v>1716</v>
      </c>
      <c r="N11964" t="str">
        <f t="shared" si="627"/>
        <v>Rockingham,</v>
      </c>
      <c r="O11964" t="str">
        <f t="shared" si="628"/>
        <v>Rockingham</v>
      </c>
      <c r="P11964" t="str">
        <f t="shared" si="629"/>
        <v xml:space="preserve"> WA</v>
      </c>
      <c r="Q11964" t="s">
        <v>29</v>
      </c>
      <c r="R11964" t="s">
        <v>35</v>
      </c>
      <c r="S11964" t="s">
        <v>43</v>
      </c>
      <c r="T11964" t="s">
        <v>44</v>
      </c>
      <c r="U11964">
        <v>17999</v>
      </c>
    </row>
    <row r="11965" spans="1:21" x14ac:dyDescent="0.25">
      <c r="A11965" t="s">
        <v>102</v>
      </c>
      <c r="B11965">
        <v>2020</v>
      </c>
      <c r="C11965" t="s">
        <v>169</v>
      </c>
      <c r="D11965" t="s">
        <v>30</v>
      </c>
      <c r="E11965" t="s">
        <v>4044</v>
      </c>
      <c r="F11965" t="s">
        <v>37</v>
      </c>
      <c r="G11965" t="s">
        <v>23</v>
      </c>
      <c r="H11965" t="s">
        <v>123</v>
      </c>
      <c r="I11965" t="s">
        <v>39</v>
      </c>
      <c r="J11965" t="s">
        <v>40</v>
      </c>
      <c r="K11965" t="s">
        <v>119</v>
      </c>
      <c r="L11965">
        <v>35509</v>
      </c>
      <c r="M11965" t="s">
        <v>1649</v>
      </c>
      <c r="N11965" t="str">
        <f t="shared" si="627"/>
        <v>Welshpool,</v>
      </c>
      <c r="O11965" t="str">
        <f t="shared" si="628"/>
        <v>Welshpool</v>
      </c>
      <c r="P11965" t="str">
        <f t="shared" si="629"/>
        <v xml:space="preserve"> WA</v>
      </c>
      <c r="Q11965" t="s">
        <v>125</v>
      </c>
      <c r="R11965" t="s">
        <v>30</v>
      </c>
      <c r="S11965" t="s">
        <v>31</v>
      </c>
      <c r="T11965" t="s">
        <v>44</v>
      </c>
      <c r="U11965">
        <v>29999</v>
      </c>
    </row>
    <row r="11966" spans="1:21" x14ac:dyDescent="0.25">
      <c r="A11966" t="s">
        <v>252</v>
      </c>
      <c r="B11966">
        <v>2019</v>
      </c>
      <c r="C11966" t="s">
        <v>467</v>
      </c>
      <c r="D11966" t="s">
        <v>35</v>
      </c>
      <c r="E11966" t="s">
        <v>7948</v>
      </c>
      <c r="F11966" t="s">
        <v>37</v>
      </c>
      <c r="G11966" t="s">
        <v>23</v>
      </c>
      <c r="H11966" t="s">
        <v>82</v>
      </c>
      <c r="I11966" t="s">
        <v>39</v>
      </c>
      <c r="J11966" t="s">
        <v>66</v>
      </c>
      <c r="K11966" t="s">
        <v>487</v>
      </c>
      <c r="L11966">
        <v>77705</v>
      </c>
      <c r="M11966" t="s">
        <v>1716</v>
      </c>
      <c r="N11966" t="str">
        <f t="shared" si="627"/>
        <v>Rockingham,</v>
      </c>
      <c r="O11966" t="str">
        <f t="shared" si="628"/>
        <v>Rockingham</v>
      </c>
      <c r="P11966" t="str">
        <f t="shared" si="629"/>
        <v xml:space="preserve"> WA</v>
      </c>
      <c r="Q11966" t="s">
        <v>29</v>
      </c>
      <c r="R11966" t="s">
        <v>35</v>
      </c>
      <c r="S11966" t="s">
        <v>43</v>
      </c>
      <c r="T11966" t="s">
        <v>44</v>
      </c>
      <c r="U11966">
        <v>29999</v>
      </c>
    </row>
    <row r="11967" spans="1:21" x14ac:dyDescent="0.25">
      <c r="A11967" t="s">
        <v>69</v>
      </c>
      <c r="B11967">
        <v>2019</v>
      </c>
      <c r="C11967" t="s">
        <v>177</v>
      </c>
      <c r="D11967" t="s">
        <v>35</v>
      </c>
      <c r="E11967" t="s">
        <v>1473</v>
      </c>
      <c r="F11967" t="s">
        <v>37</v>
      </c>
      <c r="G11967" t="s">
        <v>23</v>
      </c>
      <c r="H11967" t="s">
        <v>179</v>
      </c>
      <c r="I11967" t="s">
        <v>39</v>
      </c>
      <c r="J11967" t="s">
        <v>91</v>
      </c>
      <c r="K11967" t="s">
        <v>180</v>
      </c>
      <c r="L11967">
        <v>75730</v>
      </c>
      <c r="M11967" t="s">
        <v>7481</v>
      </c>
      <c r="N11967" t="str">
        <f t="shared" si="627"/>
        <v>Somerton Park,</v>
      </c>
      <c r="O11967" t="str">
        <f t="shared" si="628"/>
        <v>Somerton Park</v>
      </c>
      <c r="P11967" t="str">
        <f t="shared" si="629"/>
        <v xml:space="preserve"> SA</v>
      </c>
      <c r="Q11967" t="s">
        <v>29</v>
      </c>
      <c r="R11967" t="s">
        <v>35</v>
      </c>
      <c r="S11967" t="s">
        <v>43</v>
      </c>
      <c r="T11967" t="s">
        <v>44</v>
      </c>
      <c r="U11967">
        <v>28490</v>
      </c>
    </row>
    <row r="11968" spans="1:21" x14ac:dyDescent="0.25">
      <c r="A11968" t="s">
        <v>88</v>
      </c>
      <c r="B11968">
        <v>2022</v>
      </c>
      <c r="C11968" t="s">
        <v>560</v>
      </c>
      <c r="D11968" t="s">
        <v>30</v>
      </c>
      <c r="E11968" t="s">
        <v>6158</v>
      </c>
      <c r="F11968" t="s">
        <v>37</v>
      </c>
      <c r="G11968" t="s">
        <v>23</v>
      </c>
      <c r="H11968" t="s">
        <v>38</v>
      </c>
      <c r="I11968" t="s">
        <v>39</v>
      </c>
      <c r="J11968" t="s">
        <v>66</v>
      </c>
      <c r="K11968" t="s">
        <v>140</v>
      </c>
      <c r="L11968">
        <v>9055</v>
      </c>
      <c r="M11968" t="s">
        <v>1641</v>
      </c>
      <c r="N11968" t="str">
        <f t="shared" si="627"/>
        <v>Bentley,</v>
      </c>
      <c r="O11968" t="str">
        <f t="shared" si="628"/>
        <v>Bentley</v>
      </c>
      <c r="P11968" t="str">
        <f t="shared" si="629"/>
        <v xml:space="preserve"> WA</v>
      </c>
      <c r="Q11968" t="s">
        <v>29</v>
      </c>
      <c r="R11968" t="s">
        <v>30</v>
      </c>
      <c r="S11968" t="s">
        <v>31</v>
      </c>
      <c r="T11968" t="s">
        <v>54</v>
      </c>
      <c r="U11968">
        <v>35988</v>
      </c>
    </row>
    <row r="11969" spans="1:21" x14ac:dyDescent="0.25">
      <c r="A11969" t="s">
        <v>69</v>
      </c>
      <c r="B11969">
        <v>2020</v>
      </c>
      <c r="C11969" t="s">
        <v>177</v>
      </c>
      <c r="D11969" t="s">
        <v>35</v>
      </c>
      <c r="E11969" t="s">
        <v>5599</v>
      </c>
      <c r="F11969" t="s">
        <v>37</v>
      </c>
      <c r="G11969" t="s">
        <v>23</v>
      </c>
      <c r="H11969" t="s">
        <v>179</v>
      </c>
      <c r="I11969" t="s">
        <v>39</v>
      </c>
      <c r="J11969" t="s">
        <v>91</v>
      </c>
      <c r="K11969" t="s">
        <v>180</v>
      </c>
      <c r="L11969">
        <v>50338</v>
      </c>
      <c r="M11969" t="s">
        <v>7483</v>
      </c>
      <c r="N11969" t="str">
        <f t="shared" si="627"/>
        <v>Adelaide,</v>
      </c>
      <c r="O11969" t="str">
        <f t="shared" si="628"/>
        <v>Adelaide</v>
      </c>
      <c r="P11969" t="str">
        <f t="shared" si="629"/>
        <v xml:space="preserve"> SA</v>
      </c>
      <c r="Q11969" t="s">
        <v>29</v>
      </c>
      <c r="R11969" t="s">
        <v>35</v>
      </c>
      <c r="S11969" t="s">
        <v>43</v>
      </c>
      <c r="T11969" t="s">
        <v>44</v>
      </c>
      <c r="U11969">
        <v>33990</v>
      </c>
    </row>
    <row r="11970" spans="1:21" x14ac:dyDescent="0.25">
      <c r="A11970" t="s">
        <v>155</v>
      </c>
      <c r="B11970">
        <v>2018</v>
      </c>
      <c r="C11970" t="s">
        <v>1397</v>
      </c>
      <c r="D11970" t="s">
        <v>152</v>
      </c>
      <c r="E11970" t="s">
        <v>7949</v>
      </c>
      <c r="F11970" t="s">
        <v>37</v>
      </c>
      <c r="G11970" t="s">
        <v>23</v>
      </c>
      <c r="H11970" t="s">
        <v>1336</v>
      </c>
      <c r="I11970" t="s">
        <v>39</v>
      </c>
      <c r="J11970" t="s">
        <v>26</v>
      </c>
      <c r="K11970" t="s">
        <v>77</v>
      </c>
      <c r="L11970">
        <v>55827</v>
      </c>
      <c r="M11970" t="s">
        <v>7706</v>
      </c>
      <c r="N11970" t="str">
        <f t="shared" si="627"/>
        <v>Victoria Park,</v>
      </c>
      <c r="O11970" t="str">
        <f t="shared" si="628"/>
        <v>Victoria Park</v>
      </c>
      <c r="P11970" t="str">
        <f t="shared" si="629"/>
        <v xml:space="preserve"> WA</v>
      </c>
      <c r="Q11970" t="s">
        <v>29</v>
      </c>
      <c r="R11970" t="s">
        <v>152</v>
      </c>
      <c r="S11970" t="s">
        <v>31</v>
      </c>
      <c r="T11970" t="s">
        <v>44</v>
      </c>
      <c r="U11970">
        <v>22999</v>
      </c>
    </row>
    <row r="11971" spans="1:21" x14ac:dyDescent="0.25">
      <c r="A11971" t="s">
        <v>69</v>
      </c>
      <c r="B11971">
        <v>2020</v>
      </c>
      <c r="C11971" t="s">
        <v>362</v>
      </c>
      <c r="D11971" t="s">
        <v>30</v>
      </c>
      <c r="E11971" t="s">
        <v>5504</v>
      </c>
      <c r="F11971" t="s">
        <v>37</v>
      </c>
      <c r="G11971" t="s">
        <v>23</v>
      </c>
      <c r="H11971" t="s">
        <v>144</v>
      </c>
      <c r="I11971" t="s">
        <v>39</v>
      </c>
      <c r="J11971" t="s">
        <v>91</v>
      </c>
      <c r="K11971" t="s">
        <v>149</v>
      </c>
      <c r="L11971">
        <v>59141</v>
      </c>
      <c r="M11971" t="s">
        <v>7483</v>
      </c>
      <c r="N11971" t="str">
        <f t="shared" si="627"/>
        <v>Adelaide,</v>
      </c>
      <c r="O11971" t="str">
        <f t="shared" si="628"/>
        <v>Adelaide</v>
      </c>
      <c r="P11971" t="str">
        <f t="shared" si="629"/>
        <v xml:space="preserve"> SA</v>
      </c>
      <c r="Q11971" t="s">
        <v>29</v>
      </c>
      <c r="R11971" t="s">
        <v>30</v>
      </c>
      <c r="S11971" t="s">
        <v>43</v>
      </c>
      <c r="T11971" t="s">
        <v>44</v>
      </c>
      <c r="U11971">
        <v>46990</v>
      </c>
    </row>
    <row r="11972" spans="1:21" x14ac:dyDescent="0.25">
      <c r="A11972" t="s">
        <v>69</v>
      </c>
      <c r="B11972">
        <v>2018</v>
      </c>
      <c r="C11972" t="s">
        <v>151</v>
      </c>
      <c r="D11972" t="s">
        <v>152</v>
      </c>
      <c r="E11972" t="s">
        <v>3098</v>
      </c>
      <c r="F11972" t="s">
        <v>37</v>
      </c>
      <c r="G11972" t="s">
        <v>23</v>
      </c>
      <c r="H11972" t="s">
        <v>144</v>
      </c>
      <c r="I11972" t="s">
        <v>39</v>
      </c>
      <c r="J11972" t="s">
        <v>91</v>
      </c>
      <c r="K11972" t="s">
        <v>180</v>
      </c>
      <c r="L11972">
        <v>138732</v>
      </c>
      <c r="M11972" t="s">
        <v>1716</v>
      </c>
      <c r="N11972" t="str">
        <f t="shared" si="627"/>
        <v>Rockingham,</v>
      </c>
      <c r="O11972" t="str">
        <f t="shared" si="628"/>
        <v>Rockingham</v>
      </c>
      <c r="P11972" t="str">
        <f t="shared" si="629"/>
        <v xml:space="preserve"> WA</v>
      </c>
      <c r="Q11972" t="s">
        <v>29</v>
      </c>
      <c r="R11972" t="s">
        <v>152</v>
      </c>
      <c r="S11972" t="s">
        <v>31</v>
      </c>
      <c r="T11972" t="s">
        <v>44</v>
      </c>
      <c r="U11972">
        <v>30990</v>
      </c>
    </row>
    <row r="11973" spans="1:21" x14ac:dyDescent="0.25">
      <c r="A11973" t="s">
        <v>183</v>
      </c>
      <c r="B11973">
        <v>2013</v>
      </c>
      <c r="C11973" t="s">
        <v>184</v>
      </c>
      <c r="D11973" t="s">
        <v>30</v>
      </c>
      <c r="E11973" t="s">
        <v>800</v>
      </c>
      <c r="F11973" t="s">
        <v>37</v>
      </c>
      <c r="G11973" t="s">
        <v>23</v>
      </c>
      <c r="H11973" t="s">
        <v>135</v>
      </c>
      <c r="I11973" t="s">
        <v>110</v>
      </c>
      <c r="J11973" t="s">
        <v>26</v>
      </c>
      <c r="K11973" t="s">
        <v>128</v>
      </c>
      <c r="L11973">
        <v>117099</v>
      </c>
      <c r="M11973" t="s">
        <v>1735</v>
      </c>
      <c r="N11973" t="str">
        <f t="shared" si="627"/>
        <v>Myaree,</v>
      </c>
      <c r="O11973" t="str">
        <f t="shared" si="628"/>
        <v>Myaree</v>
      </c>
      <c r="P11973" t="str">
        <f t="shared" si="629"/>
        <v xml:space="preserve"> WA</v>
      </c>
      <c r="Q11973" t="s">
        <v>137</v>
      </c>
      <c r="R11973" t="s">
        <v>30</v>
      </c>
      <c r="S11973" t="s">
        <v>31</v>
      </c>
      <c r="T11973" t="s">
        <v>44</v>
      </c>
      <c r="U11973">
        <v>24888</v>
      </c>
    </row>
    <row r="11974" spans="1:21" x14ac:dyDescent="0.25">
      <c r="A11974" t="s">
        <v>18</v>
      </c>
      <c r="B11974">
        <v>2023</v>
      </c>
      <c r="C11974" t="s">
        <v>4153</v>
      </c>
      <c r="D11974" t="s">
        <v>7549</v>
      </c>
      <c r="E11974" t="s">
        <v>6702</v>
      </c>
      <c r="F11974" t="s">
        <v>134</v>
      </c>
      <c r="G11974" t="s">
        <v>23</v>
      </c>
      <c r="H11974" t="s">
        <v>24</v>
      </c>
      <c r="I11974" t="s">
        <v>110</v>
      </c>
      <c r="J11974" t="s">
        <v>26</v>
      </c>
      <c r="K11974" t="s">
        <v>382</v>
      </c>
      <c r="L11974">
        <v>6</v>
      </c>
      <c r="M11974" t="s">
        <v>7490</v>
      </c>
      <c r="N11974" t="str">
        <f t="shared" si="627"/>
        <v>Christies Beach,</v>
      </c>
      <c r="O11974" t="str">
        <f t="shared" si="628"/>
        <v>Christies Beach</v>
      </c>
      <c r="P11974" t="str">
        <f t="shared" si="629"/>
        <v xml:space="preserve"> SA</v>
      </c>
      <c r="Q11974" t="s">
        <v>29</v>
      </c>
      <c r="R11974" t="s">
        <v>138</v>
      </c>
      <c r="S11974" t="s">
        <v>31</v>
      </c>
      <c r="T11974" t="s">
        <v>44</v>
      </c>
      <c r="U11974">
        <v>46220</v>
      </c>
    </row>
    <row r="11975" spans="1:21" x14ac:dyDescent="0.25">
      <c r="A11975" t="s">
        <v>120</v>
      </c>
      <c r="B11975">
        <v>2012</v>
      </c>
      <c r="C11975" t="s">
        <v>160</v>
      </c>
      <c r="D11975" t="s">
        <v>30</v>
      </c>
      <c r="E11975" t="s">
        <v>718</v>
      </c>
      <c r="F11975" t="s">
        <v>37</v>
      </c>
      <c r="G11975" t="s">
        <v>23</v>
      </c>
      <c r="H11975" t="s">
        <v>162</v>
      </c>
      <c r="I11975" t="s">
        <v>25</v>
      </c>
      <c r="J11975" t="s">
        <v>26</v>
      </c>
      <c r="K11975" t="s">
        <v>275</v>
      </c>
      <c r="L11975">
        <v>233106</v>
      </c>
      <c r="M11975" t="s">
        <v>1735</v>
      </c>
      <c r="N11975" t="str">
        <f t="shared" si="627"/>
        <v>Myaree,</v>
      </c>
      <c r="O11975" t="str">
        <f t="shared" si="628"/>
        <v>Myaree</v>
      </c>
      <c r="P11975" t="str">
        <f t="shared" si="629"/>
        <v xml:space="preserve"> WA</v>
      </c>
      <c r="Q11975" t="s">
        <v>137</v>
      </c>
      <c r="R11975" t="s">
        <v>30</v>
      </c>
      <c r="S11975" t="s">
        <v>31</v>
      </c>
      <c r="T11975" t="s">
        <v>32</v>
      </c>
      <c r="U11975">
        <v>14350</v>
      </c>
    </row>
    <row r="11976" spans="1:21" x14ac:dyDescent="0.25">
      <c r="A11976" t="s">
        <v>333</v>
      </c>
      <c r="B11976">
        <v>2006</v>
      </c>
      <c r="C11976" t="s">
        <v>436</v>
      </c>
      <c r="D11976" t="s">
        <v>35</v>
      </c>
      <c r="E11976" t="s">
        <v>2300</v>
      </c>
      <c r="F11976" t="s">
        <v>37</v>
      </c>
      <c r="G11976" t="s">
        <v>115</v>
      </c>
      <c r="H11976" t="s">
        <v>38</v>
      </c>
      <c r="I11976" t="s">
        <v>39</v>
      </c>
      <c r="J11976" t="s">
        <v>66</v>
      </c>
      <c r="K11976" t="s">
        <v>439</v>
      </c>
      <c r="L11976">
        <v>86125</v>
      </c>
      <c r="M11976" t="s">
        <v>7706</v>
      </c>
      <c r="N11976" t="str">
        <f t="shared" si="627"/>
        <v>Victoria Park,</v>
      </c>
      <c r="O11976" t="str">
        <f t="shared" si="628"/>
        <v>Victoria Park</v>
      </c>
      <c r="P11976" t="str">
        <f t="shared" si="629"/>
        <v xml:space="preserve"> WA</v>
      </c>
      <c r="Q11976" t="s">
        <v>29</v>
      </c>
      <c r="R11976" t="s">
        <v>35</v>
      </c>
      <c r="S11976" t="s">
        <v>43</v>
      </c>
      <c r="T11976" t="s">
        <v>44</v>
      </c>
      <c r="U11976">
        <v>10999</v>
      </c>
    </row>
    <row r="11977" spans="1:21" x14ac:dyDescent="0.25">
      <c r="A11977" t="s">
        <v>141</v>
      </c>
      <c r="B11977">
        <v>2006</v>
      </c>
      <c r="C11977" t="s">
        <v>337</v>
      </c>
      <c r="D11977" t="s">
        <v>152</v>
      </c>
      <c r="E11977" t="s">
        <v>7950</v>
      </c>
      <c r="F11977" t="s">
        <v>37</v>
      </c>
      <c r="G11977" t="s">
        <v>23</v>
      </c>
      <c r="H11977" t="s">
        <v>135</v>
      </c>
      <c r="I11977" t="s">
        <v>25</v>
      </c>
      <c r="J11977" t="s">
        <v>40</v>
      </c>
      <c r="K11977" t="s">
        <v>228</v>
      </c>
      <c r="L11977">
        <v>190830</v>
      </c>
      <c r="M11977" t="s">
        <v>7474</v>
      </c>
      <c r="N11977" t="str">
        <f t="shared" si="627"/>
        <v>Mile End South,</v>
      </c>
      <c r="O11977" t="str">
        <f t="shared" si="628"/>
        <v>Mile End South</v>
      </c>
      <c r="P11977" t="str">
        <f t="shared" si="629"/>
        <v xml:space="preserve"> SA</v>
      </c>
      <c r="Q11977" t="s">
        <v>137</v>
      </c>
      <c r="R11977" t="s">
        <v>152</v>
      </c>
      <c r="S11977" t="s">
        <v>31</v>
      </c>
      <c r="T11977" t="s">
        <v>44</v>
      </c>
      <c r="U11977">
        <v>8990</v>
      </c>
    </row>
    <row r="11978" spans="1:21" x14ac:dyDescent="0.25">
      <c r="A11978" t="s">
        <v>69</v>
      </c>
      <c r="B11978">
        <v>2019</v>
      </c>
      <c r="C11978" t="s">
        <v>441</v>
      </c>
      <c r="D11978" t="s">
        <v>138</v>
      </c>
      <c r="E11978" t="s">
        <v>1177</v>
      </c>
      <c r="F11978" t="s">
        <v>37</v>
      </c>
      <c r="G11978" t="s">
        <v>115</v>
      </c>
      <c r="H11978" t="s">
        <v>614</v>
      </c>
      <c r="I11978" t="s">
        <v>110</v>
      </c>
      <c r="J11978" t="s">
        <v>26</v>
      </c>
      <c r="K11978" t="s">
        <v>202</v>
      </c>
      <c r="L11978">
        <v>32513</v>
      </c>
      <c r="M11978" t="s">
        <v>1649</v>
      </c>
      <c r="N11978" t="str">
        <f t="shared" si="627"/>
        <v>Welshpool,</v>
      </c>
      <c r="O11978" t="str">
        <f t="shared" si="628"/>
        <v>Welshpool</v>
      </c>
      <c r="P11978" t="str">
        <f t="shared" si="629"/>
        <v xml:space="preserve"> WA</v>
      </c>
      <c r="Q11978" t="s">
        <v>29</v>
      </c>
      <c r="R11978" t="s">
        <v>138</v>
      </c>
      <c r="S11978" t="s">
        <v>31</v>
      </c>
      <c r="T11978" t="s">
        <v>44</v>
      </c>
      <c r="U11978">
        <v>54999</v>
      </c>
    </row>
    <row r="11979" spans="1:21" x14ac:dyDescent="0.25">
      <c r="A11979" t="s">
        <v>252</v>
      </c>
      <c r="B11979">
        <v>2018</v>
      </c>
      <c r="C11979" t="s">
        <v>713</v>
      </c>
      <c r="D11979" t="s">
        <v>35</v>
      </c>
      <c r="E11979" t="s">
        <v>7951</v>
      </c>
      <c r="F11979" t="s">
        <v>37</v>
      </c>
      <c r="G11979" t="s">
        <v>115</v>
      </c>
      <c r="H11979" t="s">
        <v>343</v>
      </c>
      <c r="I11979" t="s">
        <v>39</v>
      </c>
      <c r="J11979" t="s">
        <v>66</v>
      </c>
      <c r="K11979" t="s">
        <v>1116</v>
      </c>
      <c r="L11979">
        <v>64764</v>
      </c>
      <c r="M11979" t="s">
        <v>1670</v>
      </c>
      <c r="N11979" t="str">
        <f t="shared" si="627"/>
        <v>Cannington,</v>
      </c>
      <c r="O11979" t="str">
        <f t="shared" si="628"/>
        <v>Cannington</v>
      </c>
      <c r="P11979" t="str">
        <f t="shared" si="629"/>
        <v xml:space="preserve"> WA</v>
      </c>
      <c r="Q11979" t="s">
        <v>29</v>
      </c>
      <c r="R11979" t="s">
        <v>35</v>
      </c>
      <c r="S11979" t="s">
        <v>43</v>
      </c>
      <c r="T11979" t="s">
        <v>44</v>
      </c>
      <c r="U11979">
        <v>15977</v>
      </c>
    </row>
    <row r="11980" spans="1:21" x14ac:dyDescent="0.25">
      <c r="A11980" t="s">
        <v>45</v>
      </c>
      <c r="B11980">
        <v>2022</v>
      </c>
      <c r="C11980" t="s">
        <v>3520</v>
      </c>
      <c r="D11980" t="s">
        <v>7601</v>
      </c>
      <c r="E11980" t="s">
        <v>3522</v>
      </c>
      <c r="F11980" t="s">
        <v>22</v>
      </c>
      <c r="G11980" t="s">
        <v>23</v>
      </c>
      <c r="H11980" t="s">
        <v>135</v>
      </c>
      <c r="I11980" t="s">
        <v>50</v>
      </c>
      <c r="J11980" t="s">
        <v>91</v>
      </c>
      <c r="K11980" t="s">
        <v>158</v>
      </c>
      <c r="L11980">
        <v>940</v>
      </c>
      <c r="M11980" t="s">
        <v>7483</v>
      </c>
      <c r="N11980" t="str">
        <f t="shared" si="627"/>
        <v>Adelaide,</v>
      </c>
      <c r="O11980" t="str">
        <f t="shared" si="628"/>
        <v>Adelaide</v>
      </c>
      <c r="P11980" t="str">
        <f t="shared" si="629"/>
        <v xml:space="preserve"> SA</v>
      </c>
      <c r="Q11980" t="s">
        <v>137</v>
      </c>
      <c r="R11980" t="s">
        <v>152</v>
      </c>
      <c r="S11980" t="s">
        <v>31</v>
      </c>
      <c r="T11980" t="s">
        <v>44</v>
      </c>
      <c r="U11980">
        <v>299888</v>
      </c>
    </row>
    <row r="11981" spans="1:21" x14ac:dyDescent="0.25">
      <c r="A11981" t="s">
        <v>141</v>
      </c>
      <c r="B11981">
        <v>2021</v>
      </c>
      <c r="C11981" t="s">
        <v>344</v>
      </c>
      <c r="D11981" t="s">
        <v>30</v>
      </c>
      <c r="E11981" t="s">
        <v>345</v>
      </c>
      <c r="F11981" t="s">
        <v>37</v>
      </c>
      <c r="G11981" t="s">
        <v>23</v>
      </c>
      <c r="H11981" t="s">
        <v>144</v>
      </c>
      <c r="I11981" t="s">
        <v>25</v>
      </c>
      <c r="J11981" t="s">
        <v>66</v>
      </c>
      <c r="K11981" t="s">
        <v>199</v>
      </c>
      <c r="L11981">
        <v>61563</v>
      </c>
      <c r="M11981" t="s">
        <v>1670</v>
      </c>
      <c r="N11981" t="str">
        <f t="shared" si="627"/>
        <v>Cannington,</v>
      </c>
      <c r="O11981" t="str">
        <f t="shared" si="628"/>
        <v>Cannington</v>
      </c>
      <c r="P11981" t="str">
        <f t="shared" si="629"/>
        <v xml:space="preserve"> WA</v>
      </c>
      <c r="Q11981" t="s">
        <v>29</v>
      </c>
      <c r="R11981" t="s">
        <v>30</v>
      </c>
      <c r="S11981" t="s">
        <v>31</v>
      </c>
      <c r="T11981" t="s">
        <v>44</v>
      </c>
      <c r="U11981">
        <v>33985</v>
      </c>
    </row>
    <row r="11982" spans="1:21" x14ac:dyDescent="0.25">
      <c r="A11982" t="s">
        <v>249</v>
      </c>
      <c r="B11982">
        <v>2013</v>
      </c>
      <c r="C11982" t="s">
        <v>250</v>
      </c>
      <c r="D11982" t="s">
        <v>35</v>
      </c>
      <c r="E11982" t="s">
        <v>7952</v>
      </c>
      <c r="F11982" t="s">
        <v>37</v>
      </c>
      <c r="G11982" t="s">
        <v>23</v>
      </c>
      <c r="H11982" t="s">
        <v>49</v>
      </c>
      <c r="I11982" t="s">
        <v>25</v>
      </c>
      <c r="J11982" t="s">
        <v>26</v>
      </c>
      <c r="K11982" t="s">
        <v>499</v>
      </c>
      <c r="L11982">
        <v>133742</v>
      </c>
      <c r="M11982" t="s">
        <v>7475</v>
      </c>
      <c r="N11982" t="str">
        <f t="shared" si="627"/>
        <v>Thebarton,</v>
      </c>
      <c r="O11982" t="str">
        <f t="shared" si="628"/>
        <v>Thebarton</v>
      </c>
      <c r="P11982" t="str">
        <f t="shared" si="629"/>
        <v xml:space="preserve"> SA</v>
      </c>
      <c r="Q11982" t="s">
        <v>29</v>
      </c>
      <c r="R11982" t="s">
        <v>35</v>
      </c>
      <c r="S11982" t="s">
        <v>43</v>
      </c>
      <c r="T11982" t="s">
        <v>54</v>
      </c>
      <c r="U11982">
        <v>18990</v>
      </c>
    </row>
    <row r="11983" spans="1:21" x14ac:dyDescent="0.25">
      <c r="A11983" t="s">
        <v>74</v>
      </c>
      <c r="B11983">
        <v>2012</v>
      </c>
      <c r="C11983" t="s">
        <v>75</v>
      </c>
      <c r="D11983" t="s">
        <v>30</v>
      </c>
      <c r="E11983" t="s">
        <v>7953</v>
      </c>
      <c r="F11983" t="s">
        <v>37</v>
      </c>
      <c r="G11983" t="s">
        <v>115</v>
      </c>
      <c r="H11983" t="s">
        <v>24</v>
      </c>
      <c r="I11983" t="s">
        <v>50</v>
      </c>
      <c r="J11983" t="s">
        <v>26</v>
      </c>
      <c r="K11983" t="s">
        <v>1116</v>
      </c>
      <c r="L11983">
        <v>171440</v>
      </c>
      <c r="M11983" t="s">
        <v>1716</v>
      </c>
      <c r="N11983" t="str">
        <f t="shared" si="627"/>
        <v>Rockingham,</v>
      </c>
      <c r="O11983" t="str">
        <f t="shared" si="628"/>
        <v>Rockingham</v>
      </c>
      <c r="P11983" t="str">
        <f t="shared" si="629"/>
        <v xml:space="preserve"> WA</v>
      </c>
      <c r="Q11983" t="s">
        <v>29</v>
      </c>
      <c r="R11983" t="s">
        <v>30</v>
      </c>
      <c r="S11983" t="s">
        <v>43</v>
      </c>
      <c r="T11983" t="s">
        <v>44</v>
      </c>
      <c r="U11983">
        <v>26990</v>
      </c>
    </row>
    <row r="11984" spans="1:21" x14ac:dyDescent="0.25">
      <c r="A11984" t="s">
        <v>141</v>
      </c>
      <c r="B11984">
        <v>2009</v>
      </c>
      <c r="C11984" t="s">
        <v>337</v>
      </c>
      <c r="D11984" t="s">
        <v>116</v>
      </c>
      <c r="E11984" t="s">
        <v>5066</v>
      </c>
      <c r="F11984" t="s">
        <v>37</v>
      </c>
      <c r="G11984" t="s">
        <v>23</v>
      </c>
      <c r="H11984" t="s">
        <v>144</v>
      </c>
      <c r="I11984" t="s">
        <v>25</v>
      </c>
      <c r="J11984" t="s">
        <v>66</v>
      </c>
      <c r="K11984" t="s">
        <v>302</v>
      </c>
      <c r="L11984">
        <v>259170</v>
      </c>
      <c r="M11984" t="s">
        <v>7583</v>
      </c>
      <c r="N11984" t="str">
        <f t="shared" si="627"/>
        <v>Woodville,</v>
      </c>
      <c r="O11984" t="str">
        <f t="shared" si="628"/>
        <v>Woodville</v>
      </c>
      <c r="P11984" t="str">
        <f t="shared" si="629"/>
        <v xml:space="preserve"> SA</v>
      </c>
      <c r="Q11984" t="s">
        <v>29</v>
      </c>
      <c r="R11984" t="s">
        <v>116</v>
      </c>
      <c r="S11984" t="s">
        <v>31</v>
      </c>
      <c r="T11984" t="s">
        <v>44</v>
      </c>
      <c r="U11984">
        <v>8999</v>
      </c>
    </row>
    <row r="11985" spans="1:21" x14ac:dyDescent="0.25">
      <c r="A11985" t="s">
        <v>120</v>
      </c>
      <c r="B11985">
        <v>2015</v>
      </c>
      <c r="C11985" t="s">
        <v>383</v>
      </c>
      <c r="D11985" t="s">
        <v>138</v>
      </c>
      <c r="E11985" t="s">
        <v>4413</v>
      </c>
      <c r="F11985" t="s">
        <v>37</v>
      </c>
      <c r="G11985" t="s">
        <v>23</v>
      </c>
      <c r="H11985" t="s">
        <v>301</v>
      </c>
      <c r="I11985" t="s">
        <v>110</v>
      </c>
      <c r="J11985" t="s">
        <v>26</v>
      </c>
      <c r="K11985" t="s">
        <v>262</v>
      </c>
      <c r="L11985">
        <v>132238</v>
      </c>
      <c r="M11985" t="s">
        <v>7733</v>
      </c>
      <c r="N11985" t="str">
        <f t="shared" si="627"/>
        <v>Maddington,</v>
      </c>
      <c r="O11985" t="str">
        <f t="shared" si="628"/>
        <v>Maddington</v>
      </c>
      <c r="P11985" t="str">
        <f t="shared" si="629"/>
        <v xml:space="preserve"> WA</v>
      </c>
      <c r="Q11985" t="s">
        <v>303</v>
      </c>
      <c r="R11985" t="s">
        <v>138</v>
      </c>
      <c r="S11985" t="s">
        <v>31</v>
      </c>
      <c r="T11985" t="s">
        <v>54</v>
      </c>
      <c r="U11985">
        <v>35990</v>
      </c>
    </row>
    <row r="11986" spans="1:21" x14ac:dyDescent="0.25">
      <c r="A11986" t="s">
        <v>155</v>
      </c>
      <c r="B11986">
        <v>2011</v>
      </c>
      <c r="C11986" t="s">
        <v>673</v>
      </c>
      <c r="D11986" t="s">
        <v>73</v>
      </c>
      <c r="E11986" t="s">
        <v>2840</v>
      </c>
      <c r="F11986" t="s">
        <v>37</v>
      </c>
      <c r="G11986" t="s">
        <v>23</v>
      </c>
      <c r="H11986" t="s">
        <v>144</v>
      </c>
      <c r="I11986" t="s">
        <v>50</v>
      </c>
      <c r="J11986" t="s">
        <v>26</v>
      </c>
      <c r="K11986" t="s">
        <v>246</v>
      </c>
      <c r="L11986">
        <v>104821</v>
      </c>
      <c r="M11986" t="s">
        <v>7561</v>
      </c>
      <c r="N11986" t="str">
        <f t="shared" si="627"/>
        <v>Lonsdale,</v>
      </c>
      <c r="O11986" t="str">
        <f t="shared" si="628"/>
        <v>Lonsdale</v>
      </c>
      <c r="P11986" t="str">
        <f t="shared" si="629"/>
        <v xml:space="preserve"> SA</v>
      </c>
      <c r="Q11986" t="s">
        <v>29</v>
      </c>
      <c r="R11986" t="s">
        <v>73</v>
      </c>
      <c r="S11986" t="s">
        <v>31</v>
      </c>
      <c r="T11986" t="s">
        <v>1247</v>
      </c>
      <c r="U11986">
        <v>22999</v>
      </c>
    </row>
    <row r="11987" spans="1:21" x14ac:dyDescent="0.25">
      <c r="A11987" t="s">
        <v>240</v>
      </c>
      <c r="B11987">
        <v>2018</v>
      </c>
      <c r="C11987" t="s">
        <v>694</v>
      </c>
      <c r="D11987" t="s">
        <v>138</v>
      </c>
      <c r="E11987" t="s">
        <v>2245</v>
      </c>
      <c r="F11987" t="s">
        <v>37</v>
      </c>
      <c r="G11987" t="s">
        <v>23</v>
      </c>
      <c r="H11987" t="s">
        <v>614</v>
      </c>
      <c r="I11987" t="s">
        <v>110</v>
      </c>
      <c r="J11987" t="s">
        <v>26</v>
      </c>
      <c r="K11987" t="s">
        <v>191</v>
      </c>
      <c r="L11987">
        <v>77017</v>
      </c>
      <c r="M11987" t="s">
        <v>1649</v>
      </c>
      <c r="N11987" t="str">
        <f t="shared" si="627"/>
        <v>Welshpool,</v>
      </c>
      <c r="O11987" t="str">
        <f t="shared" si="628"/>
        <v>Welshpool</v>
      </c>
      <c r="P11987" t="str">
        <f t="shared" si="629"/>
        <v xml:space="preserve"> WA</v>
      </c>
      <c r="Q11987" t="s">
        <v>29</v>
      </c>
      <c r="R11987" t="s">
        <v>138</v>
      </c>
      <c r="S11987" t="s">
        <v>53</v>
      </c>
      <c r="T11987" t="s">
        <v>98</v>
      </c>
      <c r="U11987">
        <v>34950</v>
      </c>
    </row>
    <row r="11988" spans="1:21" x14ac:dyDescent="0.25">
      <c r="A11988" t="s">
        <v>210</v>
      </c>
      <c r="B11988">
        <v>2022</v>
      </c>
      <c r="C11988" t="s">
        <v>2328</v>
      </c>
      <c r="D11988" t="s">
        <v>30</v>
      </c>
      <c r="E11988" t="s">
        <v>5680</v>
      </c>
      <c r="F11988" t="s">
        <v>37</v>
      </c>
      <c r="G11988" t="s">
        <v>23</v>
      </c>
      <c r="H11988" t="s">
        <v>144</v>
      </c>
      <c r="I11988" t="s">
        <v>39</v>
      </c>
      <c r="J11988" t="s">
        <v>66</v>
      </c>
      <c r="K11988" t="s">
        <v>51</v>
      </c>
      <c r="L11988">
        <v>3383</v>
      </c>
      <c r="M11988" t="s">
        <v>7718</v>
      </c>
      <c r="N11988" t="str">
        <f t="shared" si="627"/>
        <v>Palmyra,</v>
      </c>
      <c r="O11988" t="str">
        <f t="shared" si="628"/>
        <v>Palmyra</v>
      </c>
      <c r="P11988" t="str">
        <f t="shared" si="629"/>
        <v xml:space="preserve"> WA</v>
      </c>
      <c r="Q11988" t="s">
        <v>29</v>
      </c>
      <c r="R11988" t="s">
        <v>30</v>
      </c>
      <c r="S11988" t="s">
        <v>31</v>
      </c>
      <c r="T11988" t="s">
        <v>44</v>
      </c>
      <c r="U11988">
        <v>38990</v>
      </c>
    </row>
    <row r="11989" spans="1:21" x14ac:dyDescent="0.25">
      <c r="A11989" t="s">
        <v>113</v>
      </c>
      <c r="B11989">
        <v>2016</v>
      </c>
      <c r="C11989" t="s">
        <v>114</v>
      </c>
      <c r="D11989" t="s">
        <v>30</v>
      </c>
      <c r="E11989" t="s">
        <v>966</v>
      </c>
      <c r="F11989" t="s">
        <v>37</v>
      </c>
      <c r="G11989" t="s">
        <v>23</v>
      </c>
      <c r="H11989" t="s">
        <v>49</v>
      </c>
      <c r="I11989" t="s">
        <v>39</v>
      </c>
      <c r="J11989" t="s">
        <v>66</v>
      </c>
      <c r="K11989" t="s">
        <v>51</v>
      </c>
      <c r="L11989">
        <v>83817</v>
      </c>
      <c r="M11989" t="s">
        <v>7524</v>
      </c>
      <c r="N11989" t="str">
        <f t="shared" si="627"/>
        <v>Beverley,</v>
      </c>
      <c r="O11989" t="str">
        <f t="shared" si="628"/>
        <v>Beverley</v>
      </c>
      <c r="P11989" t="str">
        <f t="shared" si="629"/>
        <v xml:space="preserve"> SA</v>
      </c>
      <c r="Q11989" t="s">
        <v>29</v>
      </c>
      <c r="R11989" t="s">
        <v>30</v>
      </c>
      <c r="S11989" t="s">
        <v>31</v>
      </c>
      <c r="T11989" t="s">
        <v>44</v>
      </c>
      <c r="U11989">
        <v>22990</v>
      </c>
    </row>
    <row r="11990" spans="1:21" x14ac:dyDescent="0.25">
      <c r="A11990" t="s">
        <v>155</v>
      </c>
      <c r="B11990">
        <v>2016</v>
      </c>
      <c r="C11990" t="s">
        <v>230</v>
      </c>
      <c r="D11990" t="s">
        <v>35</v>
      </c>
      <c r="E11990" t="s">
        <v>7954</v>
      </c>
      <c r="F11990" t="s">
        <v>37</v>
      </c>
      <c r="G11990" t="s">
        <v>23</v>
      </c>
      <c r="H11990" t="s">
        <v>49</v>
      </c>
      <c r="I11990" t="s">
        <v>39</v>
      </c>
      <c r="J11990" t="s">
        <v>66</v>
      </c>
      <c r="K11990" t="s">
        <v>186</v>
      </c>
      <c r="L11990">
        <v>81511</v>
      </c>
      <c r="M11990" t="s">
        <v>1755</v>
      </c>
      <c r="N11990" t="str">
        <f t="shared" si="627"/>
        <v>Bunbury,</v>
      </c>
      <c r="O11990" t="str">
        <f t="shared" si="628"/>
        <v>Bunbury</v>
      </c>
      <c r="P11990" t="str">
        <f t="shared" si="629"/>
        <v xml:space="preserve"> WA</v>
      </c>
      <c r="Q11990" t="s">
        <v>29</v>
      </c>
      <c r="R11990" t="s">
        <v>35</v>
      </c>
      <c r="S11990" t="s">
        <v>43</v>
      </c>
      <c r="T11990" t="s">
        <v>44</v>
      </c>
      <c r="U11990">
        <v>19990</v>
      </c>
    </row>
    <row r="11991" spans="1:21" x14ac:dyDescent="0.25">
      <c r="A11991" t="s">
        <v>79</v>
      </c>
      <c r="B11991">
        <v>2018</v>
      </c>
      <c r="C11991" t="s">
        <v>437</v>
      </c>
      <c r="D11991" t="s">
        <v>138</v>
      </c>
      <c r="E11991" t="s">
        <v>3578</v>
      </c>
      <c r="F11991" t="s">
        <v>37</v>
      </c>
      <c r="G11991" t="s">
        <v>23</v>
      </c>
      <c r="H11991" t="s">
        <v>309</v>
      </c>
      <c r="I11991" t="s">
        <v>39</v>
      </c>
      <c r="J11991" t="s">
        <v>26</v>
      </c>
      <c r="K11991" t="s">
        <v>166</v>
      </c>
      <c r="L11991">
        <v>150926</v>
      </c>
      <c r="M11991" t="s">
        <v>1649</v>
      </c>
      <c r="N11991" t="str">
        <f t="shared" si="627"/>
        <v>Welshpool,</v>
      </c>
      <c r="O11991" t="str">
        <f t="shared" si="628"/>
        <v>Welshpool</v>
      </c>
      <c r="P11991" t="str">
        <f t="shared" si="629"/>
        <v xml:space="preserve"> WA</v>
      </c>
      <c r="Q11991" t="s">
        <v>29</v>
      </c>
      <c r="R11991" t="s">
        <v>138</v>
      </c>
      <c r="S11991" t="s">
        <v>31</v>
      </c>
      <c r="T11991" t="s">
        <v>44</v>
      </c>
      <c r="U11991">
        <v>25950</v>
      </c>
    </row>
    <row r="11992" spans="1:21" x14ac:dyDescent="0.25">
      <c r="A11992" t="s">
        <v>210</v>
      </c>
      <c r="B11992">
        <v>2014</v>
      </c>
      <c r="C11992">
        <v>2</v>
      </c>
      <c r="D11992" t="s">
        <v>35</v>
      </c>
      <c r="E11992" t="s">
        <v>793</v>
      </c>
      <c r="F11992" t="s">
        <v>37</v>
      </c>
      <c r="G11992" t="s">
        <v>115</v>
      </c>
      <c r="H11992" t="s">
        <v>38</v>
      </c>
      <c r="I11992" t="s">
        <v>39</v>
      </c>
      <c r="J11992" t="s">
        <v>66</v>
      </c>
      <c r="K11992" t="s">
        <v>268</v>
      </c>
      <c r="L11992">
        <v>97278</v>
      </c>
      <c r="M11992" t="s">
        <v>7499</v>
      </c>
      <c r="N11992" t="str">
        <f t="shared" si="627"/>
        <v>Darlington,</v>
      </c>
      <c r="O11992" t="str">
        <f t="shared" si="628"/>
        <v>Darlington</v>
      </c>
      <c r="P11992" t="str">
        <f t="shared" si="629"/>
        <v xml:space="preserve"> SA</v>
      </c>
      <c r="Q11992" t="s">
        <v>29</v>
      </c>
      <c r="R11992" t="s">
        <v>35</v>
      </c>
      <c r="S11992" t="s">
        <v>43</v>
      </c>
      <c r="T11992" t="s">
        <v>44</v>
      </c>
      <c r="U11992">
        <v>11990</v>
      </c>
    </row>
    <row r="11993" spans="1:21" x14ac:dyDescent="0.25">
      <c r="A11993" t="s">
        <v>69</v>
      </c>
      <c r="B11993">
        <v>2013</v>
      </c>
      <c r="C11993" t="s">
        <v>362</v>
      </c>
      <c r="D11993" t="s">
        <v>30</v>
      </c>
      <c r="E11993" t="s">
        <v>440</v>
      </c>
      <c r="F11993" t="s">
        <v>37</v>
      </c>
      <c r="G11993" t="s">
        <v>23</v>
      </c>
      <c r="H11993" t="s">
        <v>24</v>
      </c>
      <c r="I11993" t="s">
        <v>25</v>
      </c>
      <c r="J11993" t="s">
        <v>26</v>
      </c>
      <c r="K11993" t="s">
        <v>379</v>
      </c>
      <c r="L11993">
        <v>150000</v>
      </c>
      <c r="M11993" t="s">
        <v>1735</v>
      </c>
      <c r="N11993" t="str">
        <f t="shared" si="627"/>
        <v>Myaree,</v>
      </c>
      <c r="O11993" t="str">
        <f t="shared" si="628"/>
        <v>Myaree</v>
      </c>
      <c r="P11993" t="str">
        <f t="shared" si="629"/>
        <v xml:space="preserve"> WA</v>
      </c>
      <c r="Q11993" t="s">
        <v>29</v>
      </c>
      <c r="R11993" t="s">
        <v>30</v>
      </c>
      <c r="S11993" t="s">
        <v>31</v>
      </c>
      <c r="T11993" t="s">
        <v>44</v>
      </c>
      <c r="U11993">
        <v>25850</v>
      </c>
    </row>
    <row r="11994" spans="1:21" x14ac:dyDescent="0.25">
      <c r="A11994" t="s">
        <v>45</v>
      </c>
      <c r="B11994">
        <v>2022</v>
      </c>
      <c r="C11994" t="s">
        <v>409</v>
      </c>
      <c r="D11994" t="s">
        <v>7601</v>
      </c>
      <c r="E11994" t="s">
        <v>4595</v>
      </c>
      <c r="F11994" t="s">
        <v>22</v>
      </c>
      <c r="G11994" t="s">
        <v>23</v>
      </c>
      <c r="H11994" t="s">
        <v>49</v>
      </c>
      <c r="I11994" t="s">
        <v>50</v>
      </c>
      <c r="J11994" t="s">
        <v>40</v>
      </c>
      <c r="K11994" t="s">
        <v>379</v>
      </c>
      <c r="L11994">
        <v>3640</v>
      </c>
      <c r="M11994" t="s">
        <v>7483</v>
      </c>
      <c r="N11994" t="str">
        <f t="shared" si="627"/>
        <v>Adelaide,</v>
      </c>
      <c r="O11994" t="str">
        <f t="shared" si="628"/>
        <v>Adelaide</v>
      </c>
      <c r="P11994" t="str">
        <f t="shared" si="629"/>
        <v xml:space="preserve"> SA</v>
      </c>
      <c r="Q11994" t="s">
        <v>29</v>
      </c>
      <c r="R11994" t="s">
        <v>152</v>
      </c>
      <c r="S11994" t="s">
        <v>31</v>
      </c>
      <c r="T11994" t="s">
        <v>44</v>
      </c>
      <c r="U11994">
        <v>99888</v>
      </c>
    </row>
    <row r="11995" spans="1:21" x14ac:dyDescent="0.25">
      <c r="A11995" t="s">
        <v>700</v>
      </c>
      <c r="B11995">
        <v>2021</v>
      </c>
      <c r="C11995" t="s">
        <v>1114</v>
      </c>
      <c r="D11995" t="s">
        <v>30</v>
      </c>
      <c r="E11995" t="s">
        <v>7955</v>
      </c>
      <c r="F11995" t="s">
        <v>37</v>
      </c>
      <c r="G11995" t="s">
        <v>23</v>
      </c>
      <c r="H11995" t="s">
        <v>38</v>
      </c>
      <c r="I11995" t="s">
        <v>39</v>
      </c>
      <c r="J11995" t="s">
        <v>40</v>
      </c>
      <c r="K11995" t="s">
        <v>111</v>
      </c>
      <c r="L11995">
        <v>42895</v>
      </c>
      <c r="M11995" t="s">
        <v>1716</v>
      </c>
      <c r="N11995" t="str">
        <f t="shared" si="627"/>
        <v>Rockingham,</v>
      </c>
      <c r="O11995" t="str">
        <f t="shared" si="628"/>
        <v>Rockingham</v>
      </c>
      <c r="P11995" t="str">
        <f t="shared" si="629"/>
        <v xml:space="preserve"> WA</v>
      </c>
      <c r="Q11995" t="s">
        <v>29</v>
      </c>
      <c r="R11995" t="s">
        <v>30</v>
      </c>
      <c r="S11995" t="s">
        <v>31</v>
      </c>
      <c r="T11995" t="s">
        <v>44</v>
      </c>
      <c r="U11995">
        <v>32999</v>
      </c>
    </row>
    <row r="11996" spans="1:21" x14ac:dyDescent="0.25">
      <c r="A11996" t="s">
        <v>1227</v>
      </c>
      <c r="B11996">
        <v>2022</v>
      </c>
      <c r="C11996" t="s">
        <v>740</v>
      </c>
      <c r="D11996" t="s">
        <v>7862</v>
      </c>
      <c r="E11996" t="s">
        <v>1981</v>
      </c>
      <c r="F11996" t="s">
        <v>134</v>
      </c>
      <c r="G11996" t="s">
        <v>23</v>
      </c>
      <c r="H11996" t="s">
        <v>49</v>
      </c>
      <c r="I11996" t="s">
        <v>39</v>
      </c>
      <c r="J11996" t="s">
        <v>66</v>
      </c>
      <c r="K11996" t="s">
        <v>128</v>
      </c>
      <c r="L11996" t="s">
        <v>70</v>
      </c>
      <c r="M11996" t="s">
        <v>7475</v>
      </c>
      <c r="N11996" t="str">
        <f t="shared" si="627"/>
        <v>Thebarton,</v>
      </c>
      <c r="O11996" t="str">
        <f t="shared" si="628"/>
        <v>Thebarton</v>
      </c>
      <c r="P11996" t="str">
        <f t="shared" si="629"/>
        <v xml:space="preserve"> SA</v>
      </c>
      <c r="Q11996" t="s">
        <v>29</v>
      </c>
      <c r="R11996" t="s">
        <v>30</v>
      </c>
      <c r="S11996" t="s">
        <v>31</v>
      </c>
      <c r="T11996" t="s">
        <v>44</v>
      </c>
      <c r="U11996">
        <v>41485</v>
      </c>
    </row>
    <row r="11997" spans="1:21" x14ac:dyDescent="0.25">
      <c r="A11997" t="s">
        <v>120</v>
      </c>
      <c r="B11997">
        <v>2014</v>
      </c>
      <c r="C11997" t="s">
        <v>160</v>
      </c>
      <c r="D11997" t="s">
        <v>30</v>
      </c>
      <c r="E11997" t="s">
        <v>6329</v>
      </c>
      <c r="F11997" t="s">
        <v>37</v>
      </c>
      <c r="G11997" t="s">
        <v>23</v>
      </c>
      <c r="H11997" t="s">
        <v>162</v>
      </c>
      <c r="I11997" t="s">
        <v>50</v>
      </c>
      <c r="J11997" t="s">
        <v>26</v>
      </c>
      <c r="K11997" t="s">
        <v>163</v>
      </c>
      <c r="L11997">
        <v>115512</v>
      </c>
      <c r="M11997" t="s">
        <v>1649</v>
      </c>
      <c r="N11997" t="str">
        <f t="shared" si="627"/>
        <v>Welshpool,</v>
      </c>
      <c r="O11997" t="str">
        <f t="shared" si="628"/>
        <v>Welshpool</v>
      </c>
      <c r="P11997" t="str">
        <f t="shared" si="629"/>
        <v xml:space="preserve"> WA</v>
      </c>
      <c r="Q11997" t="s">
        <v>137</v>
      </c>
      <c r="R11997" t="s">
        <v>30</v>
      </c>
      <c r="S11997" t="s">
        <v>31</v>
      </c>
      <c r="T11997" t="s">
        <v>32</v>
      </c>
      <c r="U11997">
        <v>20880</v>
      </c>
    </row>
    <row r="11998" spans="1:21" x14ac:dyDescent="0.25">
      <c r="A11998" t="s">
        <v>252</v>
      </c>
      <c r="B11998">
        <v>2019</v>
      </c>
      <c r="C11998" t="s">
        <v>253</v>
      </c>
      <c r="D11998" t="s">
        <v>35</v>
      </c>
      <c r="E11998" t="s">
        <v>2673</v>
      </c>
      <c r="F11998" t="s">
        <v>37</v>
      </c>
      <c r="G11998" t="s">
        <v>23</v>
      </c>
      <c r="H11998" t="s">
        <v>105</v>
      </c>
      <c r="I11998" t="s">
        <v>39</v>
      </c>
      <c r="J11998" t="s">
        <v>66</v>
      </c>
      <c r="K11998" t="s">
        <v>106</v>
      </c>
      <c r="L11998">
        <v>65027</v>
      </c>
      <c r="M11998" t="s">
        <v>7475</v>
      </c>
      <c r="N11998" t="str">
        <f t="shared" si="627"/>
        <v>Thebarton,</v>
      </c>
      <c r="O11998" t="str">
        <f t="shared" si="628"/>
        <v>Thebarton</v>
      </c>
      <c r="P11998" t="str">
        <f t="shared" si="629"/>
        <v xml:space="preserve"> SA</v>
      </c>
      <c r="Q11998" t="s">
        <v>29</v>
      </c>
      <c r="R11998" t="s">
        <v>35</v>
      </c>
      <c r="S11998" t="s">
        <v>43</v>
      </c>
      <c r="T11998" t="s">
        <v>44</v>
      </c>
      <c r="U11998">
        <v>18990</v>
      </c>
    </row>
    <row r="11999" spans="1:21" x14ac:dyDescent="0.25">
      <c r="A11999" t="s">
        <v>120</v>
      </c>
      <c r="B11999">
        <v>2009</v>
      </c>
      <c r="C11999" t="s">
        <v>215</v>
      </c>
      <c r="D11999" t="s">
        <v>138</v>
      </c>
      <c r="E11999" t="s">
        <v>7956</v>
      </c>
      <c r="F11999" t="s">
        <v>37</v>
      </c>
      <c r="G11999" t="s">
        <v>23</v>
      </c>
      <c r="H11999" t="s">
        <v>217</v>
      </c>
      <c r="I11999" t="s">
        <v>50</v>
      </c>
      <c r="J11999" t="s">
        <v>66</v>
      </c>
      <c r="K11999" t="s">
        <v>1135</v>
      </c>
      <c r="L11999">
        <v>275203</v>
      </c>
      <c r="M11999" t="s">
        <v>1654</v>
      </c>
      <c r="N11999" t="str">
        <f t="shared" si="627"/>
        <v>Osborne Park,</v>
      </c>
      <c r="O11999" t="str">
        <f t="shared" si="628"/>
        <v>Osborne Park</v>
      </c>
      <c r="P11999" t="str">
        <f t="shared" si="629"/>
        <v xml:space="preserve"> WA</v>
      </c>
      <c r="Q11999" t="s">
        <v>137</v>
      </c>
      <c r="R11999" t="s">
        <v>138</v>
      </c>
      <c r="S11999" t="s">
        <v>53</v>
      </c>
      <c r="T11999" t="s">
        <v>98</v>
      </c>
      <c r="U11999">
        <v>9990</v>
      </c>
    </row>
    <row r="12000" spans="1:21" x14ac:dyDescent="0.25">
      <c r="A12000" t="s">
        <v>141</v>
      </c>
      <c r="B12000">
        <v>2015</v>
      </c>
      <c r="C12000" t="s">
        <v>344</v>
      </c>
      <c r="D12000" t="s">
        <v>30</v>
      </c>
      <c r="E12000" t="s">
        <v>4992</v>
      </c>
      <c r="F12000" t="s">
        <v>37</v>
      </c>
      <c r="G12000" t="s">
        <v>23</v>
      </c>
      <c r="H12000" t="s">
        <v>49</v>
      </c>
      <c r="I12000" t="s">
        <v>25</v>
      </c>
      <c r="J12000" t="s">
        <v>26</v>
      </c>
      <c r="K12000" t="s">
        <v>268</v>
      </c>
      <c r="L12000">
        <v>202212</v>
      </c>
      <c r="M12000" t="s">
        <v>1556</v>
      </c>
      <c r="N12000" t="str">
        <f t="shared" si="627"/>
        <v>Morphett Vale,</v>
      </c>
      <c r="O12000" t="str">
        <f t="shared" si="628"/>
        <v>Morphett Vale</v>
      </c>
      <c r="P12000" t="str">
        <f t="shared" si="629"/>
        <v xml:space="preserve"> SA</v>
      </c>
      <c r="Q12000" t="s">
        <v>29</v>
      </c>
      <c r="R12000" t="s">
        <v>30</v>
      </c>
      <c r="S12000" t="s">
        <v>31</v>
      </c>
      <c r="T12000" t="s">
        <v>44</v>
      </c>
      <c r="U12000">
        <v>15990</v>
      </c>
    </row>
    <row r="12001" spans="1:21" x14ac:dyDescent="0.25">
      <c r="A12001" t="s">
        <v>113</v>
      </c>
      <c r="B12001">
        <v>2010</v>
      </c>
      <c r="C12001" t="s">
        <v>200</v>
      </c>
      <c r="D12001" t="s">
        <v>138</v>
      </c>
      <c r="E12001" t="s">
        <v>6973</v>
      </c>
      <c r="F12001" t="s">
        <v>37</v>
      </c>
      <c r="G12001" t="s">
        <v>115</v>
      </c>
      <c r="H12001" t="s">
        <v>144</v>
      </c>
      <c r="I12001" t="s">
        <v>110</v>
      </c>
      <c r="J12001" t="s">
        <v>26</v>
      </c>
      <c r="K12001" t="s">
        <v>191</v>
      </c>
      <c r="L12001">
        <v>276558</v>
      </c>
      <c r="M12001" t="s">
        <v>7712</v>
      </c>
      <c r="N12001" t="str">
        <f t="shared" si="627"/>
        <v>Bellevue,</v>
      </c>
      <c r="O12001" t="str">
        <f t="shared" si="628"/>
        <v>Bellevue</v>
      </c>
      <c r="P12001" t="str">
        <f t="shared" si="629"/>
        <v xml:space="preserve"> WA</v>
      </c>
      <c r="Q12001" t="s">
        <v>29</v>
      </c>
      <c r="R12001" t="s">
        <v>138</v>
      </c>
      <c r="S12001" t="s">
        <v>31</v>
      </c>
      <c r="T12001" t="s">
        <v>44</v>
      </c>
      <c r="U12001">
        <v>14990</v>
      </c>
    </row>
    <row r="12002" spans="1:21" x14ac:dyDescent="0.25">
      <c r="A12002" t="s">
        <v>240</v>
      </c>
      <c r="B12002">
        <v>2004</v>
      </c>
      <c r="C12002" t="s">
        <v>683</v>
      </c>
      <c r="D12002" t="s">
        <v>35</v>
      </c>
      <c r="E12002" t="s">
        <v>7957</v>
      </c>
      <c r="F12002" t="s">
        <v>37</v>
      </c>
      <c r="G12002" t="s">
        <v>23</v>
      </c>
      <c r="H12002" t="s">
        <v>179</v>
      </c>
      <c r="I12002" t="s">
        <v>39</v>
      </c>
      <c r="J12002" t="s">
        <v>66</v>
      </c>
      <c r="K12002" t="s">
        <v>163</v>
      </c>
      <c r="L12002">
        <v>194055</v>
      </c>
      <c r="M12002" t="s">
        <v>7499</v>
      </c>
      <c r="N12002" t="str">
        <f t="shared" si="627"/>
        <v>Darlington,</v>
      </c>
      <c r="O12002" t="str">
        <f t="shared" si="628"/>
        <v>Darlington</v>
      </c>
      <c r="P12002" t="str">
        <f t="shared" si="629"/>
        <v xml:space="preserve"> SA</v>
      </c>
      <c r="Q12002" t="s">
        <v>29</v>
      </c>
      <c r="R12002" t="s">
        <v>35</v>
      </c>
      <c r="S12002" t="s">
        <v>43</v>
      </c>
      <c r="T12002" t="s">
        <v>44</v>
      </c>
      <c r="U12002">
        <v>4990</v>
      </c>
    </row>
    <row r="12003" spans="1:21" x14ac:dyDescent="0.25">
      <c r="A12003" t="s">
        <v>976</v>
      </c>
      <c r="B12003">
        <v>2017</v>
      </c>
      <c r="C12003" t="s">
        <v>1064</v>
      </c>
      <c r="D12003" t="s">
        <v>138</v>
      </c>
      <c r="E12003" t="s">
        <v>7958</v>
      </c>
      <c r="F12003" t="s">
        <v>37</v>
      </c>
      <c r="G12003" t="s">
        <v>115</v>
      </c>
      <c r="H12003" t="s">
        <v>614</v>
      </c>
      <c r="I12003" t="s">
        <v>110</v>
      </c>
      <c r="J12003" t="s">
        <v>26</v>
      </c>
      <c r="K12003" t="s">
        <v>262</v>
      </c>
      <c r="L12003">
        <v>97662</v>
      </c>
      <c r="M12003" t="s">
        <v>1649</v>
      </c>
      <c r="N12003" t="str">
        <f t="shared" si="627"/>
        <v>Welshpool,</v>
      </c>
      <c r="O12003" t="str">
        <f t="shared" si="628"/>
        <v>Welshpool</v>
      </c>
      <c r="P12003" t="str">
        <f t="shared" si="629"/>
        <v xml:space="preserve"> WA</v>
      </c>
      <c r="Q12003" t="s">
        <v>29</v>
      </c>
      <c r="R12003" t="s">
        <v>138</v>
      </c>
      <c r="S12003" t="s">
        <v>31</v>
      </c>
      <c r="T12003" t="s">
        <v>44</v>
      </c>
      <c r="U12003">
        <v>24999</v>
      </c>
    </row>
    <row r="12004" spans="1:21" x14ac:dyDescent="0.25">
      <c r="A12004" t="s">
        <v>333</v>
      </c>
      <c r="B12004">
        <v>2016</v>
      </c>
      <c r="C12004" t="s">
        <v>3976</v>
      </c>
      <c r="D12004" t="s">
        <v>30</v>
      </c>
      <c r="E12004" t="s">
        <v>7959</v>
      </c>
      <c r="F12004" t="s">
        <v>37</v>
      </c>
      <c r="G12004" t="s">
        <v>23</v>
      </c>
      <c r="H12004" t="s">
        <v>105</v>
      </c>
      <c r="I12004" t="s">
        <v>39</v>
      </c>
      <c r="J12004" t="s">
        <v>40</v>
      </c>
      <c r="K12004" t="s">
        <v>298</v>
      </c>
      <c r="L12004">
        <v>60803</v>
      </c>
      <c r="M12004" t="s">
        <v>7733</v>
      </c>
      <c r="N12004" t="str">
        <f t="shared" si="627"/>
        <v>Maddington,</v>
      </c>
      <c r="O12004" t="str">
        <f t="shared" si="628"/>
        <v>Maddington</v>
      </c>
      <c r="P12004" t="str">
        <f t="shared" si="629"/>
        <v xml:space="preserve"> WA</v>
      </c>
      <c r="Q12004" t="s">
        <v>29</v>
      </c>
      <c r="R12004" t="s">
        <v>30</v>
      </c>
      <c r="S12004" t="s">
        <v>31</v>
      </c>
      <c r="T12004" t="s">
        <v>44</v>
      </c>
      <c r="U12004">
        <v>22990</v>
      </c>
    </row>
    <row r="12005" spans="1:21" x14ac:dyDescent="0.25">
      <c r="A12005" t="s">
        <v>240</v>
      </c>
      <c r="B12005">
        <v>2005</v>
      </c>
      <c r="C12005" t="s">
        <v>677</v>
      </c>
      <c r="D12005" t="s">
        <v>138</v>
      </c>
      <c r="E12005" t="s">
        <v>7960</v>
      </c>
      <c r="F12005" t="s">
        <v>37</v>
      </c>
      <c r="G12005" t="s">
        <v>23</v>
      </c>
      <c r="H12005" t="s">
        <v>235</v>
      </c>
      <c r="I12005" t="s">
        <v>50</v>
      </c>
      <c r="J12005" t="s">
        <v>66</v>
      </c>
      <c r="K12005" t="s">
        <v>194</v>
      </c>
      <c r="L12005">
        <v>310323</v>
      </c>
      <c r="M12005" t="s">
        <v>1614</v>
      </c>
      <c r="N12005" t="str">
        <f t="shared" si="627"/>
        <v>Brighton,</v>
      </c>
      <c r="O12005" t="str">
        <f t="shared" si="628"/>
        <v>Brighton</v>
      </c>
      <c r="P12005" t="str">
        <f t="shared" si="629"/>
        <v xml:space="preserve"> SA</v>
      </c>
      <c r="Q12005" t="s">
        <v>137</v>
      </c>
      <c r="R12005" t="s">
        <v>138</v>
      </c>
      <c r="S12005" t="s">
        <v>31</v>
      </c>
      <c r="T12005" t="s">
        <v>44</v>
      </c>
      <c r="U12005">
        <v>8990</v>
      </c>
    </row>
    <row r="12006" spans="1:21" x14ac:dyDescent="0.25">
      <c r="A12006" t="s">
        <v>210</v>
      </c>
      <c r="B12006">
        <v>2015</v>
      </c>
      <c r="C12006">
        <v>6</v>
      </c>
      <c r="D12006" t="s">
        <v>152</v>
      </c>
      <c r="E12006" t="s">
        <v>751</v>
      </c>
      <c r="F12006" t="s">
        <v>37</v>
      </c>
      <c r="G12006" t="s">
        <v>23</v>
      </c>
      <c r="H12006" t="s">
        <v>144</v>
      </c>
      <c r="I12006" t="s">
        <v>39</v>
      </c>
      <c r="J12006" t="s">
        <v>66</v>
      </c>
      <c r="K12006" t="s">
        <v>51</v>
      </c>
      <c r="L12006">
        <v>90245</v>
      </c>
      <c r="M12006" t="s">
        <v>1670</v>
      </c>
      <c r="N12006" t="str">
        <f t="shared" si="627"/>
        <v>Cannington,</v>
      </c>
      <c r="O12006" t="str">
        <f t="shared" si="628"/>
        <v>Cannington</v>
      </c>
      <c r="P12006" t="str">
        <f t="shared" si="629"/>
        <v xml:space="preserve"> WA</v>
      </c>
      <c r="Q12006" t="s">
        <v>29</v>
      </c>
      <c r="R12006" t="s">
        <v>152</v>
      </c>
      <c r="S12006" t="s">
        <v>31</v>
      </c>
      <c r="T12006" t="s">
        <v>44</v>
      </c>
      <c r="U12006">
        <v>20998</v>
      </c>
    </row>
    <row r="12007" spans="1:21" x14ac:dyDescent="0.25">
      <c r="A12007" t="s">
        <v>252</v>
      </c>
      <c r="B12007">
        <v>2008</v>
      </c>
      <c r="C12007" t="s">
        <v>422</v>
      </c>
      <c r="D12007" t="s">
        <v>30</v>
      </c>
      <c r="E12007" t="s">
        <v>7251</v>
      </c>
      <c r="F12007" t="s">
        <v>37</v>
      </c>
      <c r="G12007" t="s">
        <v>115</v>
      </c>
      <c r="H12007" t="s">
        <v>49</v>
      </c>
      <c r="I12007" t="s">
        <v>39</v>
      </c>
      <c r="J12007" t="s">
        <v>66</v>
      </c>
      <c r="K12007" t="s">
        <v>163</v>
      </c>
      <c r="L12007">
        <v>351894</v>
      </c>
      <c r="M12007" t="s">
        <v>7524</v>
      </c>
      <c r="N12007" t="str">
        <f t="shared" si="627"/>
        <v>Beverley,</v>
      </c>
      <c r="O12007" t="str">
        <f t="shared" si="628"/>
        <v>Beverley</v>
      </c>
      <c r="P12007" t="str">
        <f t="shared" si="629"/>
        <v xml:space="preserve"> SA</v>
      </c>
      <c r="Q12007" t="s">
        <v>29</v>
      </c>
      <c r="R12007" t="s">
        <v>30</v>
      </c>
      <c r="S12007" t="s">
        <v>31</v>
      </c>
      <c r="T12007" t="s">
        <v>44</v>
      </c>
      <c r="U12007">
        <v>4990</v>
      </c>
    </row>
    <row r="12008" spans="1:21" x14ac:dyDescent="0.25">
      <c r="A12008" t="s">
        <v>155</v>
      </c>
      <c r="B12008">
        <v>2012</v>
      </c>
      <c r="C12008" t="s">
        <v>236</v>
      </c>
      <c r="D12008" t="s">
        <v>30</v>
      </c>
      <c r="E12008" t="s">
        <v>1599</v>
      </c>
      <c r="F12008" t="s">
        <v>37</v>
      </c>
      <c r="G12008" t="s">
        <v>23</v>
      </c>
      <c r="H12008" t="s">
        <v>24</v>
      </c>
      <c r="I12008" t="s">
        <v>110</v>
      </c>
      <c r="J12008" t="s">
        <v>26</v>
      </c>
      <c r="K12008" t="s">
        <v>128</v>
      </c>
      <c r="L12008">
        <v>317365</v>
      </c>
      <c r="M12008" t="s">
        <v>1654</v>
      </c>
      <c r="N12008" t="str">
        <f t="shared" si="627"/>
        <v>Osborne Park,</v>
      </c>
      <c r="O12008" t="str">
        <f t="shared" si="628"/>
        <v>Osborne Park</v>
      </c>
      <c r="P12008" t="str">
        <f t="shared" si="629"/>
        <v xml:space="preserve"> WA</v>
      </c>
      <c r="Q12008" t="s">
        <v>29</v>
      </c>
      <c r="R12008" t="s">
        <v>30</v>
      </c>
      <c r="S12008" t="s">
        <v>31</v>
      </c>
      <c r="T12008" t="s">
        <v>32</v>
      </c>
      <c r="U12008">
        <v>12888</v>
      </c>
    </row>
    <row r="12009" spans="1:21" x14ac:dyDescent="0.25">
      <c r="A12009" t="s">
        <v>113</v>
      </c>
      <c r="B12009">
        <v>2014</v>
      </c>
      <c r="C12009" t="s">
        <v>263</v>
      </c>
      <c r="D12009" t="s">
        <v>30</v>
      </c>
      <c r="E12009" t="s">
        <v>7961</v>
      </c>
      <c r="F12009" t="s">
        <v>37</v>
      </c>
      <c r="G12009" t="s">
        <v>23</v>
      </c>
      <c r="H12009" t="s">
        <v>49</v>
      </c>
      <c r="I12009" t="s">
        <v>39</v>
      </c>
      <c r="J12009" t="s">
        <v>66</v>
      </c>
      <c r="K12009" t="s">
        <v>186</v>
      </c>
      <c r="L12009">
        <v>151912</v>
      </c>
      <c r="M12009" t="s">
        <v>7733</v>
      </c>
      <c r="N12009" t="str">
        <f t="shared" si="627"/>
        <v>Maddington,</v>
      </c>
      <c r="O12009" t="str">
        <f t="shared" si="628"/>
        <v>Maddington</v>
      </c>
      <c r="P12009" t="str">
        <f t="shared" si="629"/>
        <v xml:space="preserve"> WA</v>
      </c>
      <c r="Q12009" t="s">
        <v>29</v>
      </c>
      <c r="R12009" t="s">
        <v>30</v>
      </c>
      <c r="S12009" t="s">
        <v>31</v>
      </c>
      <c r="T12009" t="s">
        <v>44</v>
      </c>
      <c r="U12009">
        <v>14888</v>
      </c>
    </row>
    <row r="12010" spans="1:21" x14ac:dyDescent="0.25">
      <c r="A12010" t="s">
        <v>120</v>
      </c>
      <c r="B12010">
        <v>2013</v>
      </c>
      <c r="C12010" t="s">
        <v>215</v>
      </c>
      <c r="D12010" t="s">
        <v>138</v>
      </c>
      <c r="E12010" t="s">
        <v>216</v>
      </c>
      <c r="F12010" t="s">
        <v>37</v>
      </c>
      <c r="G12010" t="s">
        <v>115</v>
      </c>
      <c r="H12010" t="s">
        <v>217</v>
      </c>
      <c r="I12010" t="s">
        <v>50</v>
      </c>
      <c r="J12010" t="s">
        <v>66</v>
      </c>
      <c r="K12010" t="s">
        <v>1135</v>
      </c>
      <c r="L12010">
        <v>159328</v>
      </c>
      <c r="M12010" t="s">
        <v>1556</v>
      </c>
      <c r="N12010" t="str">
        <f t="shared" si="627"/>
        <v>Morphett Vale,</v>
      </c>
      <c r="O12010" t="str">
        <f t="shared" si="628"/>
        <v>Morphett Vale</v>
      </c>
      <c r="P12010" t="str">
        <f t="shared" si="629"/>
        <v xml:space="preserve"> SA</v>
      </c>
      <c r="Q12010" t="s">
        <v>137</v>
      </c>
      <c r="R12010" t="s">
        <v>138</v>
      </c>
      <c r="S12010" t="s">
        <v>53</v>
      </c>
      <c r="T12010" t="s">
        <v>98</v>
      </c>
      <c r="U12010">
        <v>19990</v>
      </c>
    </row>
    <row r="12011" spans="1:21" x14ac:dyDescent="0.25">
      <c r="A12011" t="s">
        <v>102</v>
      </c>
      <c r="B12011">
        <v>2014</v>
      </c>
      <c r="C12011" t="s">
        <v>1077</v>
      </c>
      <c r="D12011" t="s">
        <v>73</v>
      </c>
      <c r="E12011" t="s">
        <v>7962</v>
      </c>
      <c r="F12011" t="s">
        <v>37</v>
      </c>
      <c r="G12011" t="s">
        <v>115</v>
      </c>
      <c r="H12011" t="s">
        <v>49</v>
      </c>
      <c r="I12011" t="s">
        <v>39</v>
      </c>
      <c r="J12011" t="s">
        <v>26</v>
      </c>
      <c r="K12011" t="s">
        <v>128</v>
      </c>
      <c r="L12011">
        <v>164000</v>
      </c>
      <c r="M12011" t="s">
        <v>7502</v>
      </c>
      <c r="N12011" t="str">
        <f t="shared" si="627"/>
        <v>Hindmarsh,</v>
      </c>
      <c r="O12011" t="str">
        <f t="shared" si="628"/>
        <v>Hindmarsh</v>
      </c>
      <c r="P12011" t="str">
        <f t="shared" si="629"/>
        <v xml:space="preserve"> SA</v>
      </c>
      <c r="Q12011" t="s">
        <v>29</v>
      </c>
      <c r="R12011" t="s">
        <v>73</v>
      </c>
      <c r="S12011" t="s">
        <v>53</v>
      </c>
      <c r="T12011" t="s">
        <v>98</v>
      </c>
      <c r="U12011">
        <v>21998</v>
      </c>
    </row>
    <row r="12012" spans="1:21" x14ac:dyDescent="0.25">
      <c r="A12012" t="s">
        <v>240</v>
      </c>
      <c r="B12012">
        <v>2018</v>
      </c>
      <c r="C12012" t="s">
        <v>619</v>
      </c>
      <c r="D12012" t="s">
        <v>116</v>
      </c>
      <c r="E12012" t="s">
        <v>3650</v>
      </c>
      <c r="F12012" t="s">
        <v>37</v>
      </c>
      <c r="G12012" t="s">
        <v>23</v>
      </c>
      <c r="H12012" t="s">
        <v>339</v>
      </c>
      <c r="I12012" t="s">
        <v>25</v>
      </c>
      <c r="J12012" t="s">
        <v>40</v>
      </c>
      <c r="K12012" t="s">
        <v>191</v>
      </c>
      <c r="L12012">
        <v>51208</v>
      </c>
      <c r="M12012" t="s">
        <v>7744</v>
      </c>
      <c r="N12012" t="str">
        <f t="shared" si="627"/>
        <v>Attadale,</v>
      </c>
      <c r="O12012" t="str">
        <f t="shared" si="628"/>
        <v>Attadale</v>
      </c>
      <c r="P12012" t="str">
        <f t="shared" si="629"/>
        <v xml:space="preserve"> WA</v>
      </c>
      <c r="Q12012" t="s">
        <v>137</v>
      </c>
      <c r="R12012" t="s">
        <v>116</v>
      </c>
      <c r="S12012" t="s">
        <v>31</v>
      </c>
      <c r="T12012" t="s">
        <v>44</v>
      </c>
      <c r="U12012">
        <v>34965</v>
      </c>
    </row>
    <row r="12013" spans="1:21" x14ac:dyDescent="0.25">
      <c r="A12013" t="s">
        <v>102</v>
      </c>
      <c r="B12013">
        <v>2016</v>
      </c>
      <c r="C12013" t="s">
        <v>103</v>
      </c>
      <c r="D12013" t="s">
        <v>35</v>
      </c>
      <c r="E12013" t="s">
        <v>6246</v>
      </c>
      <c r="F12013" t="s">
        <v>37</v>
      </c>
      <c r="G12013" t="s">
        <v>23</v>
      </c>
      <c r="H12013" t="s">
        <v>105</v>
      </c>
      <c r="I12013" t="s">
        <v>39</v>
      </c>
      <c r="J12013" t="s">
        <v>40</v>
      </c>
      <c r="K12013" t="s">
        <v>119</v>
      </c>
      <c r="L12013">
        <v>95643</v>
      </c>
      <c r="M12013" t="s">
        <v>7706</v>
      </c>
      <c r="N12013" t="str">
        <f t="shared" si="627"/>
        <v>Victoria Park,</v>
      </c>
      <c r="O12013" t="str">
        <f t="shared" si="628"/>
        <v>Victoria Park</v>
      </c>
      <c r="P12013" t="str">
        <f t="shared" si="629"/>
        <v xml:space="preserve"> WA</v>
      </c>
      <c r="Q12013" t="s">
        <v>29</v>
      </c>
      <c r="R12013" t="s">
        <v>35</v>
      </c>
      <c r="S12013" t="s">
        <v>43</v>
      </c>
      <c r="T12013" t="s">
        <v>44</v>
      </c>
      <c r="U12013">
        <v>21999</v>
      </c>
    </row>
    <row r="12014" spans="1:21" x14ac:dyDescent="0.25">
      <c r="A12014" t="s">
        <v>69</v>
      </c>
      <c r="B12014">
        <v>2008</v>
      </c>
      <c r="C12014" t="s">
        <v>543</v>
      </c>
      <c r="D12014" t="s">
        <v>30</v>
      </c>
      <c r="E12014" t="s">
        <v>5923</v>
      </c>
      <c r="F12014" t="s">
        <v>37</v>
      </c>
      <c r="G12014" t="s">
        <v>115</v>
      </c>
      <c r="H12014" t="s">
        <v>101</v>
      </c>
      <c r="I12014" t="s">
        <v>110</v>
      </c>
      <c r="J12014" t="s">
        <v>26</v>
      </c>
      <c r="K12014" t="s">
        <v>332</v>
      </c>
      <c r="L12014">
        <v>207000</v>
      </c>
      <c r="M12014" t="s">
        <v>7570</v>
      </c>
      <c r="N12014" t="str">
        <f t="shared" si="627"/>
        <v>Rosewater,</v>
      </c>
      <c r="O12014" t="str">
        <f t="shared" si="628"/>
        <v>Rosewater</v>
      </c>
      <c r="P12014" t="str">
        <f t="shared" si="629"/>
        <v xml:space="preserve"> SA</v>
      </c>
      <c r="Q12014" t="s">
        <v>29</v>
      </c>
      <c r="R12014" t="s">
        <v>30</v>
      </c>
      <c r="S12014" t="s">
        <v>31</v>
      </c>
      <c r="T12014" t="s">
        <v>277</v>
      </c>
      <c r="U12014">
        <v>27950</v>
      </c>
    </row>
    <row r="12015" spans="1:21" x14ac:dyDescent="0.25">
      <c r="A12015" t="s">
        <v>252</v>
      </c>
      <c r="B12015">
        <v>2020</v>
      </c>
      <c r="C12015" t="s">
        <v>467</v>
      </c>
      <c r="D12015" t="s">
        <v>35</v>
      </c>
      <c r="E12015" t="s">
        <v>1205</v>
      </c>
      <c r="F12015" t="s">
        <v>37</v>
      </c>
      <c r="G12015" t="s">
        <v>23</v>
      </c>
      <c r="H12015" t="s">
        <v>49</v>
      </c>
      <c r="I12015" t="s">
        <v>39</v>
      </c>
      <c r="J12015" t="s">
        <v>66</v>
      </c>
      <c r="K12015" t="s">
        <v>199</v>
      </c>
      <c r="L12015">
        <v>48800</v>
      </c>
      <c r="M12015" t="s">
        <v>7706</v>
      </c>
      <c r="N12015" t="str">
        <f t="shared" si="627"/>
        <v>Victoria Park,</v>
      </c>
      <c r="O12015" t="str">
        <f t="shared" si="628"/>
        <v>Victoria Park</v>
      </c>
      <c r="P12015" t="str">
        <f t="shared" si="629"/>
        <v xml:space="preserve"> WA</v>
      </c>
      <c r="Q12015" t="s">
        <v>29</v>
      </c>
      <c r="R12015" t="s">
        <v>35</v>
      </c>
      <c r="S12015" t="s">
        <v>43</v>
      </c>
      <c r="T12015" t="s">
        <v>44</v>
      </c>
      <c r="U12015">
        <v>23977</v>
      </c>
    </row>
    <row r="12016" spans="1:21" x14ac:dyDescent="0.25">
      <c r="A12016" t="s">
        <v>155</v>
      </c>
      <c r="B12016">
        <v>2021</v>
      </c>
      <c r="C12016" t="s">
        <v>230</v>
      </c>
      <c r="D12016" t="s">
        <v>35</v>
      </c>
      <c r="E12016" t="s">
        <v>2472</v>
      </c>
      <c r="F12016" t="s">
        <v>37</v>
      </c>
      <c r="G12016" t="s">
        <v>23</v>
      </c>
      <c r="H12016" t="s">
        <v>49</v>
      </c>
      <c r="I12016" t="s">
        <v>39</v>
      </c>
      <c r="J12016" t="s">
        <v>66</v>
      </c>
      <c r="K12016" t="s">
        <v>199</v>
      </c>
      <c r="L12016">
        <v>25871</v>
      </c>
      <c r="M12016" t="s">
        <v>7706</v>
      </c>
      <c r="N12016" t="str">
        <f t="shared" si="627"/>
        <v>Victoria Park,</v>
      </c>
      <c r="O12016" t="str">
        <f t="shared" si="628"/>
        <v>Victoria Park</v>
      </c>
      <c r="P12016" t="str">
        <f t="shared" si="629"/>
        <v xml:space="preserve"> WA</v>
      </c>
      <c r="Q12016" t="s">
        <v>29</v>
      </c>
      <c r="R12016" t="s">
        <v>35</v>
      </c>
      <c r="S12016" t="s">
        <v>31</v>
      </c>
      <c r="T12016" t="s">
        <v>44</v>
      </c>
      <c r="U12016">
        <v>26999</v>
      </c>
    </row>
    <row r="12017" spans="1:21" x14ac:dyDescent="0.25">
      <c r="A12017" t="s">
        <v>183</v>
      </c>
      <c r="B12017">
        <v>2018</v>
      </c>
      <c r="C12017" t="s">
        <v>184</v>
      </c>
      <c r="D12017" t="s">
        <v>30</v>
      </c>
      <c r="E12017" t="s">
        <v>350</v>
      </c>
      <c r="F12017" t="s">
        <v>37</v>
      </c>
      <c r="G12017" t="s">
        <v>23</v>
      </c>
      <c r="H12017" t="s">
        <v>135</v>
      </c>
      <c r="I12017" t="s">
        <v>110</v>
      </c>
      <c r="J12017" t="s">
        <v>26</v>
      </c>
      <c r="K12017" t="s">
        <v>128</v>
      </c>
      <c r="L12017">
        <v>58774</v>
      </c>
      <c r="M12017" t="s">
        <v>1641</v>
      </c>
      <c r="N12017" t="str">
        <f t="shared" si="627"/>
        <v>Bentley,</v>
      </c>
      <c r="O12017" t="str">
        <f t="shared" si="628"/>
        <v>Bentley</v>
      </c>
      <c r="P12017" t="str">
        <f t="shared" si="629"/>
        <v xml:space="preserve"> WA</v>
      </c>
      <c r="Q12017" t="s">
        <v>137</v>
      </c>
      <c r="R12017" t="s">
        <v>30</v>
      </c>
      <c r="S12017" t="s">
        <v>31</v>
      </c>
      <c r="T12017" t="s">
        <v>44</v>
      </c>
      <c r="U12017">
        <v>49977</v>
      </c>
    </row>
    <row r="12018" spans="1:21" x14ac:dyDescent="0.25">
      <c r="A12018" t="s">
        <v>69</v>
      </c>
      <c r="B12018">
        <v>2017</v>
      </c>
      <c r="C12018" t="s">
        <v>441</v>
      </c>
      <c r="D12018" t="s">
        <v>138</v>
      </c>
      <c r="E12018" t="s">
        <v>710</v>
      </c>
      <c r="F12018" t="s">
        <v>37</v>
      </c>
      <c r="G12018" t="s">
        <v>23</v>
      </c>
      <c r="H12018" t="s">
        <v>614</v>
      </c>
      <c r="I12018" t="s">
        <v>110</v>
      </c>
      <c r="J12018" t="s">
        <v>26</v>
      </c>
      <c r="K12018" t="s">
        <v>275</v>
      </c>
      <c r="L12018">
        <v>146328</v>
      </c>
      <c r="M12018" t="s">
        <v>7770</v>
      </c>
      <c r="N12018" t="str">
        <f t="shared" ref="N12018:N12074" si="630">LEFT(M12018,FIND(",",M12018))</f>
        <v>Kenwick,</v>
      </c>
      <c r="O12018" t="str">
        <f t="shared" ref="O12018:O12074" si="631">LEFT(N12018,LEN(N12018)-1)</f>
        <v>Kenwick</v>
      </c>
      <c r="P12018" t="str">
        <f t="shared" ref="P12018:P12074" si="632">RIGHT(M12018,3)</f>
        <v xml:space="preserve"> WA</v>
      </c>
      <c r="Q12018" t="s">
        <v>29</v>
      </c>
      <c r="R12018" t="s">
        <v>138</v>
      </c>
      <c r="S12018" t="s">
        <v>53</v>
      </c>
      <c r="T12018" t="s">
        <v>98</v>
      </c>
      <c r="U12018">
        <v>49975</v>
      </c>
    </row>
    <row r="12019" spans="1:21" x14ac:dyDescent="0.25">
      <c r="A12019" t="s">
        <v>210</v>
      </c>
      <c r="B12019">
        <v>2021</v>
      </c>
      <c r="C12019" t="s">
        <v>299</v>
      </c>
      <c r="D12019" t="s">
        <v>138</v>
      </c>
      <c r="E12019" t="s">
        <v>2082</v>
      </c>
      <c r="F12019" t="s">
        <v>37</v>
      </c>
      <c r="G12019" t="s">
        <v>23</v>
      </c>
      <c r="H12019" t="s">
        <v>101</v>
      </c>
      <c r="I12019" t="s">
        <v>110</v>
      </c>
      <c r="J12019" t="s">
        <v>26</v>
      </c>
      <c r="K12019" t="s">
        <v>83</v>
      </c>
      <c r="L12019">
        <v>29212</v>
      </c>
      <c r="M12019" t="s">
        <v>1716</v>
      </c>
      <c r="N12019" t="str">
        <f t="shared" si="630"/>
        <v>Rockingham,</v>
      </c>
      <c r="O12019" t="str">
        <f t="shared" si="631"/>
        <v>Rockingham</v>
      </c>
      <c r="P12019" t="str">
        <f t="shared" si="632"/>
        <v xml:space="preserve"> WA</v>
      </c>
      <c r="Q12019" t="s">
        <v>29</v>
      </c>
      <c r="R12019" t="s">
        <v>138</v>
      </c>
      <c r="S12019" t="s">
        <v>31</v>
      </c>
      <c r="T12019" t="s">
        <v>44</v>
      </c>
      <c r="U12019">
        <v>64990</v>
      </c>
    </row>
    <row r="12020" spans="1:21" x14ac:dyDescent="0.25">
      <c r="A12020" t="s">
        <v>489</v>
      </c>
      <c r="B12020">
        <v>2014</v>
      </c>
      <c r="C12020" t="s">
        <v>510</v>
      </c>
      <c r="D12020" t="s">
        <v>30</v>
      </c>
      <c r="E12020" t="s">
        <v>5252</v>
      </c>
      <c r="F12020" t="s">
        <v>37</v>
      </c>
      <c r="G12020" t="s">
        <v>23</v>
      </c>
      <c r="H12020" t="s">
        <v>101</v>
      </c>
      <c r="I12020" t="s">
        <v>110</v>
      </c>
      <c r="J12020" t="s">
        <v>26</v>
      </c>
      <c r="K12020" t="s">
        <v>136</v>
      </c>
      <c r="L12020">
        <v>103121</v>
      </c>
      <c r="M12020" t="s">
        <v>1641</v>
      </c>
      <c r="N12020" t="str">
        <f t="shared" si="630"/>
        <v>Bentley,</v>
      </c>
      <c r="O12020" t="str">
        <f t="shared" si="631"/>
        <v>Bentley</v>
      </c>
      <c r="P12020" t="str">
        <f t="shared" si="632"/>
        <v xml:space="preserve"> WA</v>
      </c>
      <c r="Q12020" t="s">
        <v>29</v>
      </c>
      <c r="R12020" t="s">
        <v>30</v>
      </c>
      <c r="S12020" t="s">
        <v>31</v>
      </c>
      <c r="T12020" t="s">
        <v>32</v>
      </c>
      <c r="U12020">
        <v>36988</v>
      </c>
    </row>
    <row r="12021" spans="1:21" x14ac:dyDescent="0.25">
      <c r="A12021" t="s">
        <v>333</v>
      </c>
      <c r="B12021">
        <v>2010</v>
      </c>
      <c r="C12021" t="s">
        <v>436</v>
      </c>
      <c r="D12021" t="s">
        <v>35</v>
      </c>
      <c r="E12021" t="s">
        <v>1890</v>
      </c>
      <c r="F12021" t="s">
        <v>37</v>
      </c>
      <c r="G12021" t="s">
        <v>115</v>
      </c>
      <c r="H12021" t="s">
        <v>38</v>
      </c>
      <c r="I12021" t="s">
        <v>39</v>
      </c>
      <c r="J12021" t="s">
        <v>66</v>
      </c>
      <c r="K12021" t="s">
        <v>279</v>
      </c>
      <c r="L12021">
        <v>189031</v>
      </c>
      <c r="M12021" t="s">
        <v>7497</v>
      </c>
      <c r="N12021" t="str">
        <f t="shared" si="630"/>
        <v>Glenelg,</v>
      </c>
      <c r="O12021" t="str">
        <f t="shared" si="631"/>
        <v>Glenelg</v>
      </c>
      <c r="P12021" t="str">
        <f t="shared" si="632"/>
        <v xml:space="preserve"> SA</v>
      </c>
      <c r="Q12021" t="s">
        <v>29</v>
      </c>
      <c r="R12021" t="s">
        <v>35</v>
      </c>
      <c r="S12021" t="s">
        <v>43</v>
      </c>
      <c r="T12021" t="s">
        <v>44</v>
      </c>
      <c r="U12021">
        <v>8990</v>
      </c>
    </row>
    <row r="12022" spans="1:21" x14ac:dyDescent="0.25">
      <c r="A12022" t="s">
        <v>183</v>
      </c>
      <c r="B12022">
        <v>2014</v>
      </c>
      <c r="C12022" t="s">
        <v>184</v>
      </c>
      <c r="D12022" t="s">
        <v>30</v>
      </c>
      <c r="E12022" t="s">
        <v>3939</v>
      </c>
      <c r="F12022" t="s">
        <v>37</v>
      </c>
      <c r="G12022" t="s">
        <v>23</v>
      </c>
      <c r="H12022" t="s">
        <v>135</v>
      </c>
      <c r="I12022" t="s">
        <v>110</v>
      </c>
      <c r="J12022" t="s">
        <v>26</v>
      </c>
      <c r="K12022" t="s">
        <v>128</v>
      </c>
      <c r="L12022">
        <v>185195</v>
      </c>
      <c r="M12022" t="s">
        <v>1641</v>
      </c>
      <c r="N12022" t="str">
        <f t="shared" si="630"/>
        <v>Bentley,</v>
      </c>
      <c r="O12022" t="str">
        <f t="shared" si="631"/>
        <v>Bentley</v>
      </c>
      <c r="P12022" t="str">
        <f t="shared" si="632"/>
        <v xml:space="preserve"> WA</v>
      </c>
      <c r="Q12022" t="s">
        <v>137</v>
      </c>
      <c r="R12022" t="s">
        <v>30</v>
      </c>
      <c r="S12022" t="s">
        <v>31</v>
      </c>
      <c r="T12022" t="s">
        <v>44</v>
      </c>
      <c r="U12022">
        <v>26999</v>
      </c>
    </row>
    <row r="12023" spans="1:21" x14ac:dyDescent="0.25">
      <c r="A12023" t="s">
        <v>155</v>
      </c>
      <c r="B12023">
        <v>2019</v>
      </c>
      <c r="C12023" t="s">
        <v>230</v>
      </c>
      <c r="D12023" t="s">
        <v>35</v>
      </c>
      <c r="E12023" t="s">
        <v>528</v>
      </c>
      <c r="F12023" t="s">
        <v>37</v>
      </c>
      <c r="G12023" t="s">
        <v>23</v>
      </c>
      <c r="H12023" t="s">
        <v>49</v>
      </c>
      <c r="I12023" t="s">
        <v>39</v>
      </c>
      <c r="J12023" t="s">
        <v>66</v>
      </c>
      <c r="K12023" t="s">
        <v>199</v>
      </c>
      <c r="L12023">
        <v>53394</v>
      </c>
      <c r="M12023" t="s">
        <v>7706</v>
      </c>
      <c r="N12023" t="str">
        <f t="shared" si="630"/>
        <v>Victoria Park,</v>
      </c>
      <c r="O12023" t="str">
        <f t="shared" si="631"/>
        <v>Victoria Park</v>
      </c>
      <c r="P12023" t="str">
        <f t="shared" si="632"/>
        <v xml:space="preserve"> WA</v>
      </c>
      <c r="Q12023" t="s">
        <v>29</v>
      </c>
      <c r="R12023" t="s">
        <v>35</v>
      </c>
      <c r="S12023" t="s">
        <v>31</v>
      </c>
      <c r="T12023" t="s">
        <v>44</v>
      </c>
      <c r="U12023">
        <v>22977</v>
      </c>
    </row>
    <row r="12024" spans="1:21" x14ac:dyDescent="0.25">
      <c r="A12024" t="s">
        <v>249</v>
      </c>
      <c r="B12024">
        <v>2014</v>
      </c>
      <c r="C12024" t="s">
        <v>745</v>
      </c>
      <c r="D12024" t="s">
        <v>30</v>
      </c>
      <c r="E12024" t="s">
        <v>7963</v>
      </c>
      <c r="F12024" t="s">
        <v>37</v>
      </c>
      <c r="G12024" t="s">
        <v>23</v>
      </c>
      <c r="H12024" t="s">
        <v>135</v>
      </c>
      <c r="I12024" t="s">
        <v>25</v>
      </c>
      <c r="J12024" t="s">
        <v>26</v>
      </c>
      <c r="K12024" t="s">
        <v>268</v>
      </c>
      <c r="L12024">
        <v>151454</v>
      </c>
      <c r="M12024" t="s">
        <v>7485</v>
      </c>
      <c r="N12024" t="str">
        <f t="shared" si="630"/>
        <v>Edwardstown,</v>
      </c>
      <c r="O12024" t="str">
        <f t="shared" si="631"/>
        <v>Edwardstown</v>
      </c>
      <c r="P12024" t="str">
        <f t="shared" si="632"/>
        <v xml:space="preserve"> SA</v>
      </c>
      <c r="Q12024" t="s">
        <v>137</v>
      </c>
      <c r="R12024" t="s">
        <v>30</v>
      </c>
      <c r="S12024" t="s">
        <v>31</v>
      </c>
      <c r="T12024" t="s">
        <v>44</v>
      </c>
      <c r="U12024">
        <v>23987</v>
      </c>
    </row>
    <row r="12025" spans="1:21" x14ac:dyDescent="0.25">
      <c r="A12025" t="s">
        <v>69</v>
      </c>
      <c r="B12025">
        <v>2016</v>
      </c>
      <c r="C12025" t="s">
        <v>151</v>
      </c>
      <c r="D12025" t="s">
        <v>152</v>
      </c>
      <c r="E12025" t="s">
        <v>2602</v>
      </c>
      <c r="F12025" t="s">
        <v>37</v>
      </c>
      <c r="G12025" t="s">
        <v>23</v>
      </c>
      <c r="H12025" t="s">
        <v>144</v>
      </c>
      <c r="I12025" t="s">
        <v>39</v>
      </c>
      <c r="J12025" t="s">
        <v>66</v>
      </c>
      <c r="K12025" t="s">
        <v>158</v>
      </c>
      <c r="L12025">
        <v>116005</v>
      </c>
      <c r="M12025" t="s">
        <v>1673</v>
      </c>
      <c r="N12025" t="str">
        <f t="shared" si="630"/>
        <v>Bibra Lake,</v>
      </c>
      <c r="O12025" t="str">
        <f t="shared" si="631"/>
        <v>Bibra Lake</v>
      </c>
      <c r="P12025" t="str">
        <f t="shared" si="632"/>
        <v xml:space="preserve"> WA</v>
      </c>
      <c r="Q12025" t="s">
        <v>29</v>
      </c>
      <c r="R12025" t="s">
        <v>152</v>
      </c>
      <c r="S12025" t="s">
        <v>31</v>
      </c>
      <c r="T12025" t="s">
        <v>44</v>
      </c>
      <c r="U12025">
        <v>20888</v>
      </c>
    </row>
    <row r="12026" spans="1:21" x14ac:dyDescent="0.25">
      <c r="A12026" t="s">
        <v>252</v>
      </c>
      <c r="B12026">
        <v>2019</v>
      </c>
      <c r="C12026" t="s">
        <v>713</v>
      </c>
      <c r="D12026" t="s">
        <v>35</v>
      </c>
      <c r="E12026" t="s">
        <v>4915</v>
      </c>
      <c r="F12026" t="s">
        <v>37</v>
      </c>
      <c r="G12026" t="s">
        <v>23</v>
      </c>
      <c r="H12026" t="s">
        <v>343</v>
      </c>
      <c r="I12026" t="s">
        <v>39</v>
      </c>
      <c r="J12026" t="s">
        <v>66</v>
      </c>
      <c r="K12026" t="s">
        <v>140</v>
      </c>
      <c r="L12026">
        <v>58762</v>
      </c>
      <c r="M12026" t="s">
        <v>7706</v>
      </c>
      <c r="N12026" t="str">
        <f t="shared" si="630"/>
        <v>Victoria Park,</v>
      </c>
      <c r="O12026" t="str">
        <f t="shared" si="631"/>
        <v>Victoria Park</v>
      </c>
      <c r="P12026" t="str">
        <f t="shared" si="632"/>
        <v xml:space="preserve"> WA</v>
      </c>
      <c r="Q12026" t="s">
        <v>29</v>
      </c>
      <c r="R12026" t="s">
        <v>35</v>
      </c>
      <c r="S12026" t="s">
        <v>43</v>
      </c>
      <c r="T12026" t="s">
        <v>44</v>
      </c>
      <c r="U12026">
        <v>20999</v>
      </c>
    </row>
    <row r="12027" spans="1:21" x14ac:dyDescent="0.25">
      <c r="A12027" t="s">
        <v>120</v>
      </c>
      <c r="B12027">
        <v>2006</v>
      </c>
      <c r="C12027" t="s">
        <v>160</v>
      </c>
      <c r="D12027" t="s">
        <v>30</v>
      </c>
      <c r="E12027" t="s">
        <v>7209</v>
      </c>
      <c r="F12027" t="s">
        <v>37</v>
      </c>
      <c r="G12027" t="s">
        <v>23</v>
      </c>
      <c r="H12027" t="s">
        <v>217</v>
      </c>
      <c r="I12027" t="s">
        <v>25</v>
      </c>
      <c r="J12027" t="s">
        <v>66</v>
      </c>
      <c r="K12027" t="s">
        <v>3995</v>
      </c>
      <c r="L12027">
        <v>237805</v>
      </c>
      <c r="M12027" t="s">
        <v>7481</v>
      </c>
      <c r="N12027" t="str">
        <f t="shared" si="630"/>
        <v>Somerton Park,</v>
      </c>
      <c r="O12027" t="str">
        <f t="shared" si="631"/>
        <v>Somerton Park</v>
      </c>
      <c r="P12027" t="str">
        <f t="shared" si="632"/>
        <v xml:space="preserve"> SA</v>
      </c>
      <c r="Q12027" t="s">
        <v>137</v>
      </c>
      <c r="R12027" t="s">
        <v>30</v>
      </c>
      <c r="S12027" t="s">
        <v>31</v>
      </c>
      <c r="T12027" t="s">
        <v>44</v>
      </c>
      <c r="U12027">
        <v>14990</v>
      </c>
    </row>
    <row r="12028" spans="1:21" x14ac:dyDescent="0.25">
      <c r="A12028" t="s">
        <v>252</v>
      </c>
      <c r="B12028">
        <v>2019</v>
      </c>
      <c r="C12028" t="s">
        <v>467</v>
      </c>
      <c r="D12028" t="s">
        <v>35</v>
      </c>
      <c r="E12028" t="s">
        <v>2298</v>
      </c>
      <c r="F12028" t="s">
        <v>37</v>
      </c>
      <c r="G12028" t="s">
        <v>23</v>
      </c>
      <c r="H12028" t="s">
        <v>49</v>
      </c>
      <c r="I12028" t="s">
        <v>39</v>
      </c>
      <c r="J12028" t="s">
        <v>66</v>
      </c>
      <c r="K12028" t="s">
        <v>199</v>
      </c>
      <c r="L12028">
        <v>154623</v>
      </c>
      <c r="M12028" t="s">
        <v>1641</v>
      </c>
      <c r="N12028" t="str">
        <f t="shared" si="630"/>
        <v>Bentley,</v>
      </c>
      <c r="O12028" t="str">
        <f t="shared" si="631"/>
        <v>Bentley</v>
      </c>
      <c r="P12028" t="str">
        <f t="shared" si="632"/>
        <v xml:space="preserve"> WA</v>
      </c>
      <c r="Q12028" t="s">
        <v>29</v>
      </c>
      <c r="R12028" t="s">
        <v>35</v>
      </c>
      <c r="S12028" t="s">
        <v>43</v>
      </c>
      <c r="T12028" t="s">
        <v>44</v>
      </c>
      <c r="U12028">
        <v>18990</v>
      </c>
    </row>
    <row r="12029" spans="1:21" x14ac:dyDescent="0.25">
      <c r="A12029" t="s">
        <v>120</v>
      </c>
      <c r="B12029">
        <v>2018</v>
      </c>
      <c r="C12029" t="s">
        <v>383</v>
      </c>
      <c r="D12029" t="s">
        <v>138</v>
      </c>
      <c r="E12029" t="s">
        <v>5313</v>
      </c>
      <c r="F12029" t="s">
        <v>37</v>
      </c>
      <c r="G12029" t="s">
        <v>23</v>
      </c>
      <c r="H12029" t="s">
        <v>301</v>
      </c>
      <c r="I12029" t="s">
        <v>110</v>
      </c>
      <c r="J12029" t="s">
        <v>26</v>
      </c>
      <c r="K12029" t="s">
        <v>272</v>
      </c>
      <c r="L12029">
        <v>80630</v>
      </c>
      <c r="M12029" t="s">
        <v>7733</v>
      </c>
      <c r="N12029" t="str">
        <f t="shared" si="630"/>
        <v>Maddington,</v>
      </c>
      <c r="O12029" t="str">
        <f t="shared" si="631"/>
        <v>Maddington</v>
      </c>
      <c r="P12029" t="str">
        <f t="shared" si="632"/>
        <v xml:space="preserve"> WA</v>
      </c>
      <c r="Q12029" t="s">
        <v>303</v>
      </c>
      <c r="R12029" t="s">
        <v>138</v>
      </c>
      <c r="S12029" t="s">
        <v>31</v>
      </c>
      <c r="T12029" t="s">
        <v>44</v>
      </c>
      <c r="U12029">
        <v>53990</v>
      </c>
    </row>
    <row r="12030" spans="1:21" x14ac:dyDescent="0.25">
      <c r="A12030" t="s">
        <v>333</v>
      </c>
      <c r="B12030">
        <v>2020</v>
      </c>
      <c r="C12030" t="s">
        <v>3383</v>
      </c>
      <c r="D12030" t="s">
        <v>30</v>
      </c>
      <c r="E12030" t="s">
        <v>7964</v>
      </c>
      <c r="F12030" t="s">
        <v>37</v>
      </c>
      <c r="G12030" t="s">
        <v>23</v>
      </c>
      <c r="H12030" t="s">
        <v>38</v>
      </c>
      <c r="I12030" t="s">
        <v>110</v>
      </c>
      <c r="J12030" t="s">
        <v>66</v>
      </c>
      <c r="K12030" t="s">
        <v>166</v>
      </c>
      <c r="L12030">
        <v>30273</v>
      </c>
      <c r="M12030" t="s">
        <v>1641</v>
      </c>
      <c r="N12030" t="str">
        <f t="shared" si="630"/>
        <v>Bentley,</v>
      </c>
      <c r="O12030" t="str">
        <f t="shared" si="631"/>
        <v>Bentley</v>
      </c>
      <c r="P12030" t="str">
        <f t="shared" si="632"/>
        <v xml:space="preserve"> WA</v>
      </c>
      <c r="Q12030" t="s">
        <v>29</v>
      </c>
      <c r="R12030" t="s">
        <v>30</v>
      </c>
      <c r="S12030" t="s">
        <v>53</v>
      </c>
      <c r="T12030" t="s">
        <v>54</v>
      </c>
      <c r="U12030">
        <v>43928</v>
      </c>
    </row>
    <row r="12031" spans="1:21" x14ac:dyDescent="0.25">
      <c r="A12031" t="s">
        <v>79</v>
      </c>
      <c r="B12031">
        <v>2021</v>
      </c>
      <c r="C12031" t="s">
        <v>164</v>
      </c>
      <c r="D12031" t="s">
        <v>30</v>
      </c>
      <c r="E12031" t="s">
        <v>7965</v>
      </c>
      <c r="F12031" t="s">
        <v>37</v>
      </c>
      <c r="G12031" t="s">
        <v>23</v>
      </c>
      <c r="H12031" t="s">
        <v>49</v>
      </c>
      <c r="I12031" t="s">
        <v>39</v>
      </c>
      <c r="J12031" t="s">
        <v>66</v>
      </c>
      <c r="K12031" t="s">
        <v>166</v>
      </c>
      <c r="L12031">
        <v>34426</v>
      </c>
      <c r="M12031" t="s">
        <v>1654</v>
      </c>
      <c r="N12031" t="str">
        <f t="shared" si="630"/>
        <v>Osborne Park,</v>
      </c>
      <c r="O12031" t="str">
        <f t="shared" si="631"/>
        <v>Osborne Park</v>
      </c>
      <c r="P12031" t="str">
        <f t="shared" si="632"/>
        <v xml:space="preserve"> WA</v>
      </c>
      <c r="Q12031" t="s">
        <v>29</v>
      </c>
      <c r="R12031" t="s">
        <v>30</v>
      </c>
      <c r="S12031" t="s">
        <v>31</v>
      </c>
      <c r="T12031" t="s">
        <v>44</v>
      </c>
      <c r="U12031">
        <v>30990</v>
      </c>
    </row>
    <row r="12032" spans="1:21" x14ac:dyDescent="0.25">
      <c r="A12032" t="s">
        <v>69</v>
      </c>
      <c r="B12032">
        <v>2005</v>
      </c>
      <c r="C12032" t="s">
        <v>543</v>
      </c>
      <c r="D12032" t="s">
        <v>30</v>
      </c>
      <c r="E12032" t="s">
        <v>7905</v>
      </c>
      <c r="F12032" t="s">
        <v>37</v>
      </c>
      <c r="G12032" t="s">
        <v>115</v>
      </c>
      <c r="H12032" t="s">
        <v>545</v>
      </c>
      <c r="I12032" t="s">
        <v>110</v>
      </c>
      <c r="J12032" t="s">
        <v>26</v>
      </c>
      <c r="K12032" t="s">
        <v>1226</v>
      </c>
      <c r="L12032">
        <v>251045</v>
      </c>
      <c r="M12032" t="s">
        <v>7485</v>
      </c>
      <c r="N12032" t="str">
        <f t="shared" si="630"/>
        <v>Edwardstown,</v>
      </c>
      <c r="O12032" t="str">
        <f t="shared" si="631"/>
        <v>Edwardstown</v>
      </c>
      <c r="P12032" t="str">
        <f t="shared" si="632"/>
        <v xml:space="preserve"> SA</v>
      </c>
      <c r="Q12032" t="s">
        <v>137</v>
      </c>
      <c r="R12032" t="s">
        <v>30</v>
      </c>
      <c r="S12032" t="s">
        <v>31</v>
      </c>
      <c r="T12032" t="s">
        <v>277</v>
      </c>
      <c r="U12032">
        <v>39970</v>
      </c>
    </row>
    <row r="12033" spans="1:21" x14ac:dyDescent="0.25">
      <c r="A12033" t="s">
        <v>69</v>
      </c>
      <c r="B12033">
        <v>2019</v>
      </c>
      <c r="C12033" t="s">
        <v>543</v>
      </c>
      <c r="D12033" t="s">
        <v>30</v>
      </c>
      <c r="E12033" t="s">
        <v>1859</v>
      </c>
      <c r="F12033" t="s">
        <v>37</v>
      </c>
      <c r="G12033" t="s">
        <v>23</v>
      </c>
      <c r="H12033" t="s">
        <v>614</v>
      </c>
      <c r="I12033" t="s">
        <v>110</v>
      </c>
      <c r="J12033" t="s">
        <v>26</v>
      </c>
      <c r="K12033" t="s">
        <v>83</v>
      </c>
      <c r="L12033">
        <v>75987</v>
      </c>
      <c r="M12033" t="s">
        <v>7966</v>
      </c>
      <c r="N12033" t="str">
        <f t="shared" si="630"/>
        <v>Midland,</v>
      </c>
      <c r="O12033" t="str">
        <f t="shared" si="631"/>
        <v>Midland</v>
      </c>
      <c r="P12033" t="str">
        <f t="shared" si="632"/>
        <v xml:space="preserve"> WA</v>
      </c>
      <c r="Q12033" t="s">
        <v>29</v>
      </c>
      <c r="R12033" t="s">
        <v>30</v>
      </c>
      <c r="S12033" t="s">
        <v>31</v>
      </c>
      <c r="T12033" t="s">
        <v>32</v>
      </c>
      <c r="U12033">
        <v>69990</v>
      </c>
    </row>
    <row r="12034" spans="1:21" x14ac:dyDescent="0.25">
      <c r="A12034" t="s">
        <v>62</v>
      </c>
      <c r="B12034">
        <v>2019</v>
      </c>
      <c r="C12034" t="s">
        <v>972</v>
      </c>
      <c r="D12034" t="s">
        <v>30</v>
      </c>
      <c r="E12034" t="s">
        <v>6024</v>
      </c>
      <c r="F12034" t="s">
        <v>37</v>
      </c>
      <c r="G12034" t="s">
        <v>23</v>
      </c>
      <c r="H12034" t="s">
        <v>49</v>
      </c>
      <c r="I12034" t="s">
        <v>110</v>
      </c>
      <c r="J12034" t="s">
        <v>26</v>
      </c>
      <c r="K12034" t="s">
        <v>111</v>
      </c>
      <c r="L12034">
        <v>87000</v>
      </c>
      <c r="M12034" t="s">
        <v>7733</v>
      </c>
      <c r="N12034" t="str">
        <f t="shared" si="630"/>
        <v>Maddington,</v>
      </c>
      <c r="O12034" t="str">
        <f t="shared" si="631"/>
        <v>Maddington</v>
      </c>
      <c r="P12034" t="str">
        <f t="shared" si="632"/>
        <v xml:space="preserve"> WA</v>
      </c>
      <c r="Q12034" t="s">
        <v>29</v>
      </c>
      <c r="R12034" t="s">
        <v>30</v>
      </c>
      <c r="S12034" t="s">
        <v>31</v>
      </c>
      <c r="T12034" t="s">
        <v>44</v>
      </c>
      <c r="U12034">
        <v>31999</v>
      </c>
    </row>
    <row r="12035" spans="1:21" x14ac:dyDescent="0.25">
      <c r="A12035" t="s">
        <v>55</v>
      </c>
      <c r="B12035">
        <v>2009</v>
      </c>
      <c r="C12035" t="s">
        <v>2049</v>
      </c>
      <c r="D12035" t="s">
        <v>152</v>
      </c>
      <c r="E12035" t="s">
        <v>7967</v>
      </c>
      <c r="F12035" t="s">
        <v>37</v>
      </c>
      <c r="G12035" t="s">
        <v>23</v>
      </c>
      <c r="H12035" t="s">
        <v>235</v>
      </c>
      <c r="I12035" t="s">
        <v>50</v>
      </c>
      <c r="J12035" t="s">
        <v>40</v>
      </c>
      <c r="K12035" t="s">
        <v>481</v>
      </c>
      <c r="L12035">
        <v>192472</v>
      </c>
      <c r="M12035" t="s">
        <v>7481</v>
      </c>
      <c r="N12035" t="str">
        <f t="shared" si="630"/>
        <v>Somerton Park,</v>
      </c>
      <c r="O12035" t="str">
        <f t="shared" si="631"/>
        <v>Somerton Park</v>
      </c>
      <c r="P12035" t="str">
        <f t="shared" si="632"/>
        <v xml:space="preserve"> SA</v>
      </c>
      <c r="Q12035" t="s">
        <v>137</v>
      </c>
      <c r="R12035" t="s">
        <v>152</v>
      </c>
      <c r="S12035" t="s">
        <v>31</v>
      </c>
      <c r="T12035" t="s">
        <v>44</v>
      </c>
      <c r="U12035">
        <v>15880</v>
      </c>
    </row>
    <row r="12036" spans="1:21" x14ac:dyDescent="0.25">
      <c r="A12036" t="s">
        <v>45</v>
      </c>
      <c r="B12036">
        <v>2018</v>
      </c>
      <c r="C12036" t="s">
        <v>1109</v>
      </c>
      <c r="D12036" t="s">
        <v>35</v>
      </c>
      <c r="E12036" t="s">
        <v>7968</v>
      </c>
      <c r="F12036" t="s">
        <v>37</v>
      </c>
      <c r="G12036" t="s">
        <v>23</v>
      </c>
      <c r="H12036" t="s">
        <v>49</v>
      </c>
      <c r="I12036" t="s">
        <v>50</v>
      </c>
      <c r="J12036" t="s">
        <v>40</v>
      </c>
      <c r="K12036" t="s">
        <v>130</v>
      </c>
      <c r="L12036">
        <v>37350</v>
      </c>
      <c r="M12036" t="s">
        <v>7969</v>
      </c>
      <c r="N12036" t="str">
        <f t="shared" si="630"/>
        <v>Burswood,</v>
      </c>
      <c r="O12036" t="str">
        <f t="shared" si="631"/>
        <v>Burswood</v>
      </c>
      <c r="P12036" t="str">
        <f t="shared" si="632"/>
        <v xml:space="preserve"> WA</v>
      </c>
      <c r="Q12036" t="s">
        <v>29</v>
      </c>
      <c r="R12036" t="s">
        <v>35</v>
      </c>
      <c r="S12036" t="s">
        <v>31</v>
      </c>
      <c r="T12036" t="s">
        <v>44</v>
      </c>
      <c r="U12036">
        <v>44990</v>
      </c>
    </row>
    <row r="12037" spans="1:21" x14ac:dyDescent="0.25">
      <c r="A12037" t="s">
        <v>79</v>
      </c>
      <c r="B12037">
        <v>2019</v>
      </c>
      <c r="C12037" t="s">
        <v>174</v>
      </c>
      <c r="D12037" t="s">
        <v>30</v>
      </c>
      <c r="E12037" t="s">
        <v>7970</v>
      </c>
      <c r="F12037" t="s">
        <v>37</v>
      </c>
      <c r="G12037" t="s">
        <v>23</v>
      </c>
      <c r="H12037" t="s">
        <v>49</v>
      </c>
      <c r="I12037" t="s">
        <v>110</v>
      </c>
      <c r="J12037" t="s">
        <v>26</v>
      </c>
      <c r="K12037" t="s">
        <v>67</v>
      </c>
      <c r="L12037">
        <v>91859</v>
      </c>
      <c r="M12037" t="s">
        <v>1654</v>
      </c>
      <c r="N12037" t="str">
        <f t="shared" si="630"/>
        <v>Osborne Park,</v>
      </c>
      <c r="O12037" t="str">
        <f t="shared" si="631"/>
        <v>Osborne Park</v>
      </c>
      <c r="P12037" t="str">
        <f t="shared" si="632"/>
        <v xml:space="preserve"> WA</v>
      </c>
      <c r="Q12037" t="s">
        <v>29</v>
      </c>
      <c r="R12037" t="s">
        <v>30</v>
      </c>
      <c r="S12037" t="s">
        <v>31</v>
      </c>
      <c r="T12037" t="s">
        <v>44</v>
      </c>
      <c r="U12037">
        <v>28990</v>
      </c>
    </row>
    <row r="12038" spans="1:21" x14ac:dyDescent="0.25">
      <c r="A12038" t="s">
        <v>69</v>
      </c>
      <c r="B12038">
        <v>2017</v>
      </c>
      <c r="C12038" t="s">
        <v>543</v>
      </c>
      <c r="D12038" t="s">
        <v>30</v>
      </c>
      <c r="E12038" t="s">
        <v>7971</v>
      </c>
      <c r="F12038" t="s">
        <v>37</v>
      </c>
      <c r="G12038" t="s">
        <v>23</v>
      </c>
      <c r="H12038" t="s">
        <v>614</v>
      </c>
      <c r="I12038" t="s">
        <v>110</v>
      </c>
      <c r="J12038" t="s">
        <v>26</v>
      </c>
      <c r="K12038" t="s">
        <v>83</v>
      </c>
      <c r="L12038">
        <v>120885</v>
      </c>
      <c r="M12038" t="s">
        <v>1641</v>
      </c>
      <c r="N12038" t="str">
        <f t="shared" si="630"/>
        <v>Bentley,</v>
      </c>
      <c r="O12038" t="str">
        <f t="shared" si="631"/>
        <v>Bentley</v>
      </c>
      <c r="P12038" t="str">
        <f t="shared" si="632"/>
        <v xml:space="preserve"> WA</v>
      </c>
      <c r="Q12038" t="s">
        <v>29</v>
      </c>
      <c r="R12038" t="s">
        <v>30</v>
      </c>
      <c r="S12038" t="s">
        <v>31</v>
      </c>
      <c r="T12038" t="s">
        <v>32</v>
      </c>
      <c r="U12038">
        <v>45984</v>
      </c>
    </row>
    <row r="12039" spans="1:21" x14ac:dyDescent="0.25">
      <c r="A12039" t="s">
        <v>102</v>
      </c>
      <c r="B12039">
        <v>2018</v>
      </c>
      <c r="C12039" t="s">
        <v>260</v>
      </c>
      <c r="D12039" t="s">
        <v>30</v>
      </c>
      <c r="E12039" t="s">
        <v>7972</v>
      </c>
      <c r="F12039" t="s">
        <v>37</v>
      </c>
      <c r="G12039" t="s">
        <v>23</v>
      </c>
      <c r="H12039" t="s">
        <v>49</v>
      </c>
      <c r="I12039" t="s">
        <v>25</v>
      </c>
      <c r="J12039" t="s">
        <v>26</v>
      </c>
      <c r="K12039" t="s">
        <v>298</v>
      </c>
      <c r="L12039">
        <v>70250</v>
      </c>
      <c r="M12039" t="s">
        <v>7474</v>
      </c>
      <c r="N12039" t="str">
        <f t="shared" si="630"/>
        <v>Mile End South,</v>
      </c>
      <c r="O12039" t="str">
        <f t="shared" si="631"/>
        <v>Mile End South</v>
      </c>
      <c r="P12039" t="str">
        <f t="shared" si="632"/>
        <v xml:space="preserve"> SA</v>
      </c>
      <c r="Q12039" t="s">
        <v>29</v>
      </c>
      <c r="R12039" t="s">
        <v>30</v>
      </c>
      <c r="S12039" t="s">
        <v>31</v>
      </c>
      <c r="T12039" t="s">
        <v>44</v>
      </c>
      <c r="U12039">
        <v>33930</v>
      </c>
    </row>
    <row r="12040" spans="1:21" x14ac:dyDescent="0.25">
      <c r="A12040" t="s">
        <v>69</v>
      </c>
      <c r="B12040">
        <v>2012</v>
      </c>
      <c r="C12040" t="s">
        <v>181</v>
      </c>
      <c r="D12040" t="s">
        <v>35</v>
      </c>
      <c r="E12040" t="s">
        <v>7973</v>
      </c>
      <c r="F12040" t="s">
        <v>37</v>
      </c>
      <c r="G12040" t="s">
        <v>23</v>
      </c>
      <c r="H12040" t="s">
        <v>38</v>
      </c>
      <c r="I12040" t="s">
        <v>39</v>
      </c>
      <c r="J12040" t="s">
        <v>66</v>
      </c>
      <c r="K12040" t="s">
        <v>279</v>
      </c>
      <c r="L12040">
        <v>148865</v>
      </c>
      <c r="M12040" t="s">
        <v>7723</v>
      </c>
      <c r="N12040" t="str">
        <f t="shared" si="630"/>
        <v>Morley,</v>
      </c>
      <c r="O12040" t="str">
        <f t="shared" si="631"/>
        <v>Morley</v>
      </c>
      <c r="P12040" t="str">
        <f t="shared" si="632"/>
        <v xml:space="preserve"> WA</v>
      </c>
      <c r="Q12040" t="s">
        <v>29</v>
      </c>
      <c r="R12040" t="s">
        <v>35</v>
      </c>
      <c r="S12040" t="s">
        <v>43</v>
      </c>
      <c r="T12040" t="s">
        <v>44</v>
      </c>
      <c r="U12040">
        <v>14698</v>
      </c>
    </row>
    <row r="12041" spans="1:21" x14ac:dyDescent="0.25">
      <c r="A12041" t="s">
        <v>155</v>
      </c>
      <c r="B12041">
        <v>2019</v>
      </c>
      <c r="C12041" t="s">
        <v>230</v>
      </c>
      <c r="D12041" t="s">
        <v>35</v>
      </c>
      <c r="E12041" t="s">
        <v>4571</v>
      </c>
      <c r="F12041" t="s">
        <v>37</v>
      </c>
      <c r="G12041" t="s">
        <v>23</v>
      </c>
      <c r="H12041" t="s">
        <v>82</v>
      </c>
      <c r="I12041" t="s">
        <v>39</v>
      </c>
      <c r="J12041" t="s">
        <v>66</v>
      </c>
      <c r="K12041" t="s">
        <v>86</v>
      </c>
      <c r="L12041">
        <v>49655</v>
      </c>
      <c r="M12041" t="s">
        <v>1641</v>
      </c>
      <c r="N12041" t="str">
        <f t="shared" si="630"/>
        <v>Bentley,</v>
      </c>
      <c r="O12041" t="str">
        <f t="shared" si="631"/>
        <v>Bentley</v>
      </c>
      <c r="P12041" t="str">
        <f t="shared" si="632"/>
        <v xml:space="preserve"> WA</v>
      </c>
      <c r="Q12041" t="s">
        <v>29</v>
      </c>
      <c r="R12041" t="s">
        <v>35</v>
      </c>
      <c r="S12041" t="s">
        <v>31</v>
      </c>
      <c r="T12041" t="s">
        <v>44</v>
      </c>
      <c r="U12041">
        <v>30968</v>
      </c>
    </row>
    <row r="12042" spans="1:21" x14ac:dyDescent="0.25">
      <c r="A12042" t="s">
        <v>69</v>
      </c>
      <c r="B12042">
        <v>2022</v>
      </c>
      <c r="C12042" t="s">
        <v>362</v>
      </c>
      <c r="D12042" t="s">
        <v>30</v>
      </c>
      <c r="E12042" t="s">
        <v>2007</v>
      </c>
      <c r="F12042" t="s">
        <v>37</v>
      </c>
      <c r="G12042" t="s">
        <v>23</v>
      </c>
      <c r="H12042" t="s">
        <v>144</v>
      </c>
      <c r="I12042" t="s">
        <v>39</v>
      </c>
      <c r="J12042" t="s">
        <v>91</v>
      </c>
      <c r="K12042" t="s">
        <v>149</v>
      </c>
      <c r="L12042">
        <v>14921</v>
      </c>
      <c r="M12042" t="s">
        <v>7516</v>
      </c>
      <c r="N12042" t="str">
        <f t="shared" si="630"/>
        <v>Reynella,</v>
      </c>
      <c r="O12042" t="str">
        <f t="shared" si="631"/>
        <v>Reynella</v>
      </c>
      <c r="P12042" t="str">
        <f t="shared" si="632"/>
        <v xml:space="preserve"> SA</v>
      </c>
      <c r="Q12042" t="s">
        <v>29</v>
      </c>
      <c r="R12042" t="s">
        <v>30</v>
      </c>
      <c r="S12042" t="s">
        <v>43</v>
      </c>
      <c r="T12042" t="s">
        <v>44</v>
      </c>
      <c r="U12042">
        <v>60999</v>
      </c>
    </row>
    <row r="12043" spans="1:21" x14ac:dyDescent="0.25">
      <c r="A12043" t="s">
        <v>120</v>
      </c>
      <c r="B12043">
        <v>2017</v>
      </c>
      <c r="C12043" t="s">
        <v>813</v>
      </c>
      <c r="D12043" t="s">
        <v>47</v>
      </c>
      <c r="E12043" t="s">
        <v>2769</v>
      </c>
      <c r="F12043" t="s">
        <v>37</v>
      </c>
      <c r="G12043" t="s">
        <v>115</v>
      </c>
      <c r="H12043" t="s">
        <v>946</v>
      </c>
      <c r="I12043" t="s">
        <v>50</v>
      </c>
      <c r="J12043" t="s">
        <v>40</v>
      </c>
      <c r="K12043" t="s">
        <v>3314</v>
      </c>
      <c r="L12043">
        <v>60212</v>
      </c>
      <c r="M12043" t="s">
        <v>7516</v>
      </c>
      <c r="N12043" t="str">
        <f t="shared" si="630"/>
        <v>Reynella,</v>
      </c>
      <c r="O12043" t="str">
        <f t="shared" si="631"/>
        <v>Reynella</v>
      </c>
      <c r="P12043" t="str">
        <f t="shared" si="632"/>
        <v xml:space="preserve"> SA</v>
      </c>
      <c r="Q12043" t="s">
        <v>61</v>
      </c>
      <c r="R12043" t="s">
        <v>47</v>
      </c>
      <c r="S12043" t="s">
        <v>53</v>
      </c>
      <c r="T12043" t="s">
        <v>54</v>
      </c>
      <c r="U12043">
        <v>48999</v>
      </c>
    </row>
    <row r="12044" spans="1:21" x14ac:dyDescent="0.25">
      <c r="A12044" t="s">
        <v>141</v>
      </c>
      <c r="B12044">
        <v>2021</v>
      </c>
      <c r="C12044" t="s">
        <v>344</v>
      </c>
      <c r="D12044" t="s">
        <v>30</v>
      </c>
      <c r="E12044" t="s">
        <v>345</v>
      </c>
      <c r="F12044" t="s">
        <v>37</v>
      </c>
      <c r="G12044" t="s">
        <v>23</v>
      </c>
      <c r="H12044" t="s">
        <v>144</v>
      </c>
      <c r="I12044" t="s">
        <v>25</v>
      </c>
      <c r="J12044" t="s">
        <v>66</v>
      </c>
      <c r="K12044" t="s">
        <v>199</v>
      </c>
      <c r="L12044">
        <v>52378</v>
      </c>
      <c r="M12044" t="s">
        <v>1641</v>
      </c>
      <c r="N12044" t="str">
        <f t="shared" si="630"/>
        <v>Bentley,</v>
      </c>
      <c r="O12044" t="str">
        <f t="shared" si="631"/>
        <v>Bentley</v>
      </c>
      <c r="P12044" t="str">
        <f t="shared" si="632"/>
        <v xml:space="preserve"> WA</v>
      </c>
      <c r="Q12044" t="s">
        <v>29</v>
      </c>
      <c r="R12044" t="s">
        <v>30</v>
      </c>
      <c r="S12044" t="s">
        <v>31</v>
      </c>
      <c r="T12044" t="s">
        <v>44</v>
      </c>
      <c r="U12044">
        <v>35980</v>
      </c>
    </row>
    <row r="12045" spans="1:21" x14ac:dyDescent="0.25">
      <c r="A12045" t="s">
        <v>69</v>
      </c>
      <c r="B12045">
        <v>2012</v>
      </c>
      <c r="C12045" t="s">
        <v>543</v>
      </c>
      <c r="D12045" t="s">
        <v>30</v>
      </c>
      <c r="E12045" t="s">
        <v>3197</v>
      </c>
      <c r="F12045" t="s">
        <v>37</v>
      </c>
      <c r="G12045" t="s">
        <v>23</v>
      </c>
      <c r="H12045" t="s">
        <v>646</v>
      </c>
      <c r="I12045" t="s">
        <v>110</v>
      </c>
      <c r="J12045" t="s">
        <v>26</v>
      </c>
      <c r="K12045" t="s">
        <v>433</v>
      </c>
      <c r="L12045">
        <v>279553</v>
      </c>
      <c r="M12045" t="s">
        <v>7723</v>
      </c>
      <c r="N12045" t="str">
        <f t="shared" si="630"/>
        <v>Morley,</v>
      </c>
      <c r="O12045" t="str">
        <f t="shared" si="631"/>
        <v>Morley</v>
      </c>
      <c r="P12045" t="str">
        <f t="shared" si="632"/>
        <v xml:space="preserve"> WA</v>
      </c>
      <c r="Q12045" t="s">
        <v>61</v>
      </c>
      <c r="R12045" t="s">
        <v>30</v>
      </c>
      <c r="S12045" t="s">
        <v>31</v>
      </c>
      <c r="T12045" t="s">
        <v>277</v>
      </c>
      <c r="U12045">
        <v>51950</v>
      </c>
    </row>
    <row r="12046" spans="1:21" x14ac:dyDescent="0.25">
      <c r="A12046" t="s">
        <v>69</v>
      </c>
      <c r="B12046">
        <v>2020</v>
      </c>
      <c r="C12046" t="s">
        <v>441</v>
      </c>
      <c r="D12046" t="s">
        <v>138</v>
      </c>
      <c r="E12046" t="s">
        <v>7974</v>
      </c>
      <c r="F12046" t="s">
        <v>37</v>
      </c>
      <c r="G12046" t="s">
        <v>23</v>
      </c>
      <c r="H12046" t="s">
        <v>614</v>
      </c>
      <c r="I12046" t="s">
        <v>50</v>
      </c>
      <c r="J12046" t="s">
        <v>26</v>
      </c>
      <c r="K12046" t="s">
        <v>128</v>
      </c>
      <c r="L12046">
        <v>50500</v>
      </c>
      <c r="M12046" t="s">
        <v>7494</v>
      </c>
      <c r="N12046" t="str">
        <f t="shared" si="630"/>
        <v>Emerald,</v>
      </c>
      <c r="O12046" t="str">
        <f t="shared" si="631"/>
        <v>Emerald</v>
      </c>
      <c r="P12046" t="str">
        <f t="shared" si="632"/>
        <v>QLD</v>
      </c>
      <c r="Q12046" t="s">
        <v>29</v>
      </c>
      <c r="R12046" t="s">
        <v>138</v>
      </c>
      <c r="S12046" t="s">
        <v>31</v>
      </c>
      <c r="T12046" t="s">
        <v>44</v>
      </c>
      <c r="U12046">
        <v>53997</v>
      </c>
    </row>
    <row r="12047" spans="1:21" x14ac:dyDescent="0.25">
      <c r="A12047" t="s">
        <v>976</v>
      </c>
      <c r="B12047">
        <v>2021</v>
      </c>
      <c r="C12047" t="s">
        <v>4100</v>
      </c>
      <c r="D12047" t="s">
        <v>30</v>
      </c>
      <c r="E12047" t="s">
        <v>7975</v>
      </c>
      <c r="F12047" t="s">
        <v>37</v>
      </c>
      <c r="G12047" t="s">
        <v>23</v>
      </c>
      <c r="H12047" t="s">
        <v>49</v>
      </c>
      <c r="I12047" t="s">
        <v>110</v>
      </c>
      <c r="J12047" t="s">
        <v>66</v>
      </c>
      <c r="K12047" t="s">
        <v>228</v>
      </c>
      <c r="L12047">
        <v>49874</v>
      </c>
      <c r="M12047" t="s">
        <v>7723</v>
      </c>
      <c r="N12047" t="str">
        <f t="shared" si="630"/>
        <v>Morley,</v>
      </c>
      <c r="O12047" t="str">
        <f t="shared" si="631"/>
        <v>Morley</v>
      </c>
      <c r="P12047" t="str">
        <f t="shared" si="632"/>
        <v xml:space="preserve"> WA</v>
      </c>
      <c r="Q12047" t="s">
        <v>29</v>
      </c>
      <c r="R12047" t="s">
        <v>30</v>
      </c>
      <c r="S12047" t="s">
        <v>31</v>
      </c>
      <c r="T12047" t="s">
        <v>32</v>
      </c>
      <c r="U12047">
        <v>33950</v>
      </c>
    </row>
    <row r="12048" spans="1:21" x14ac:dyDescent="0.25">
      <c r="A12048" t="s">
        <v>69</v>
      </c>
      <c r="B12048">
        <v>2020</v>
      </c>
      <c r="C12048" t="s">
        <v>441</v>
      </c>
      <c r="D12048" t="s">
        <v>138</v>
      </c>
      <c r="E12048" t="s">
        <v>1679</v>
      </c>
      <c r="F12048" t="s">
        <v>37</v>
      </c>
      <c r="G12048" t="s">
        <v>23</v>
      </c>
      <c r="H12048" t="s">
        <v>614</v>
      </c>
      <c r="I12048" t="s">
        <v>110</v>
      </c>
      <c r="J12048" t="s">
        <v>26</v>
      </c>
      <c r="K12048" t="s">
        <v>158</v>
      </c>
      <c r="L12048">
        <v>63981</v>
      </c>
      <c r="M12048" t="s">
        <v>1670</v>
      </c>
      <c r="N12048" t="str">
        <f t="shared" si="630"/>
        <v>Cannington,</v>
      </c>
      <c r="O12048" t="str">
        <f t="shared" si="631"/>
        <v>Cannington</v>
      </c>
      <c r="P12048" t="str">
        <f t="shared" si="632"/>
        <v xml:space="preserve"> WA</v>
      </c>
      <c r="Q12048" t="s">
        <v>29</v>
      </c>
      <c r="R12048" t="s">
        <v>138</v>
      </c>
      <c r="S12048" t="s">
        <v>31</v>
      </c>
      <c r="T12048" t="s">
        <v>44</v>
      </c>
      <c r="U12048">
        <v>55977</v>
      </c>
    </row>
    <row r="12049" spans="1:21" x14ac:dyDescent="0.25">
      <c r="A12049" t="s">
        <v>79</v>
      </c>
      <c r="B12049">
        <v>2022</v>
      </c>
      <c r="C12049" t="s">
        <v>3037</v>
      </c>
      <c r="D12049" t="s">
        <v>7976</v>
      </c>
      <c r="E12049" t="s">
        <v>5616</v>
      </c>
      <c r="F12049" t="s">
        <v>22</v>
      </c>
      <c r="G12049" t="s">
        <v>23</v>
      </c>
      <c r="H12049" t="s">
        <v>1006</v>
      </c>
      <c r="I12049" t="s">
        <v>39</v>
      </c>
      <c r="J12049" t="s">
        <v>1007</v>
      </c>
      <c r="K12049" t="s">
        <v>194</v>
      </c>
      <c r="L12049">
        <v>2411</v>
      </c>
      <c r="M12049" t="s">
        <v>7892</v>
      </c>
      <c r="N12049" t="str">
        <f t="shared" si="630"/>
        <v>St Marys,</v>
      </c>
      <c r="O12049" t="str">
        <f t="shared" si="631"/>
        <v>St Marys</v>
      </c>
      <c r="P12049" t="str">
        <f t="shared" si="632"/>
        <v xml:space="preserve"> SA</v>
      </c>
      <c r="Q12049" t="s">
        <v>1006</v>
      </c>
      <c r="R12049" t="s">
        <v>35</v>
      </c>
      <c r="S12049" t="s">
        <v>43</v>
      </c>
      <c r="T12049" t="s">
        <v>44</v>
      </c>
      <c r="U12049">
        <v>61940</v>
      </c>
    </row>
    <row r="12050" spans="1:21" x14ac:dyDescent="0.25">
      <c r="A12050" t="s">
        <v>120</v>
      </c>
      <c r="B12050">
        <v>2015</v>
      </c>
      <c r="C12050" t="s">
        <v>383</v>
      </c>
      <c r="D12050" t="s">
        <v>138</v>
      </c>
      <c r="E12050" t="s">
        <v>4413</v>
      </c>
      <c r="F12050" t="s">
        <v>37</v>
      </c>
      <c r="G12050" t="s">
        <v>23</v>
      </c>
      <c r="H12050" t="s">
        <v>301</v>
      </c>
      <c r="I12050" t="s">
        <v>110</v>
      </c>
      <c r="J12050" t="s">
        <v>26</v>
      </c>
      <c r="K12050" t="s">
        <v>275</v>
      </c>
      <c r="L12050">
        <v>184804</v>
      </c>
      <c r="M12050" t="s">
        <v>1641</v>
      </c>
      <c r="N12050" t="str">
        <f t="shared" si="630"/>
        <v>Bentley,</v>
      </c>
      <c r="O12050" t="str">
        <f t="shared" si="631"/>
        <v>Bentley</v>
      </c>
      <c r="P12050" t="str">
        <f t="shared" si="632"/>
        <v xml:space="preserve"> WA</v>
      </c>
      <c r="Q12050" t="s">
        <v>303</v>
      </c>
      <c r="R12050" t="s">
        <v>138</v>
      </c>
      <c r="S12050" t="s">
        <v>31</v>
      </c>
      <c r="T12050" t="s">
        <v>44</v>
      </c>
      <c r="U12050">
        <v>38947</v>
      </c>
    </row>
    <row r="12051" spans="1:21" x14ac:dyDescent="0.25">
      <c r="A12051" t="s">
        <v>62</v>
      </c>
      <c r="B12051">
        <v>2022</v>
      </c>
      <c r="C12051" t="s">
        <v>63</v>
      </c>
      <c r="D12051" t="s">
        <v>7977</v>
      </c>
      <c r="E12051" t="s">
        <v>4617</v>
      </c>
      <c r="F12051" t="s">
        <v>22</v>
      </c>
      <c r="G12051" t="s">
        <v>23</v>
      </c>
      <c r="H12051" t="s">
        <v>65</v>
      </c>
      <c r="I12051" t="s">
        <v>39</v>
      </c>
      <c r="J12051" t="s">
        <v>66</v>
      </c>
      <c r="K12051" t="s">
        <v>67</v>
      </c>
      <c r="L12051">
        <v>1797</v>
      </c>
      <c r="M12051" t="s">
        <v>1556</v>
      </c>
      <c r="N12051" t="str">
        <f t="shared" si="630"/>
        <v>Morphett Vale,</v>
      </c>
      <c r="O12051" t="str">
        <f t="shared" si="631"/>
        <v>Morphett Vale</v>
      </c>
      <c r="P12051" t="str">
        <f t="shared" si="632"/>
        <v xml:space="preserve"> SA</v>
      </c>
      <c r="Q12051" t="s">
        <v>29</v>
      </c>
      <c r="R12051" t="s">
        <v>30</v>
      </c>
      <c r="S12051" t="s">
        <v>31</v>
      </c>
      <c r="T12051" t="s">
        <v>44</v>
      </c>
      <c r="U12051">
        <v>36990</v>
      </c>
    </row>
    <row r="12052" spans="1:21" x14ac:dyDescent="0.25">
      <c r="A12052" t="s">
        <v>88</v>
      </c>
      <c r="B12052">
        <v>2022</v>
      </c>
      <c r="C12052" t="s">
        <v>223</v>
      </c>
      <c r="D12052" t="s">
        <v>30</v>
      </c>
      <c r="E12052" t="s">
        <v>7978</v>
      </c>
      <c r="F12052" t="s">
        <v>37</v>
      </c>
      <c r="G12052" t="s">
        <v>23</v>
      </c>
      <c r="H12052" t="s">
        <v>38</v>
      </c>
      <c r="I12052" t="s">
        <v>39</v>
      </c>
      <c r="J12052" t="s">
        <v>66</v>
      </c>
      <c r="K12052" t="s">
        <v>323</v>
      </c>
      <c r="L12052">
        <v>12305</v>
      </c>
      <c r="M12052" t="s">
        <v>1654</v>
      </c>
      <c r="N12052" t="str">
        <f t="shared" si="630"/>
        <v>Osborne Park,</v>
      </c>
      <c r="O12052" t="str">
        <f t="shared" si="631"/>
        <v>Osborne Park</v>
      </c>
      <c r="P12052" t="str">
        <f t="shared" si="632"/>
        <v xml:space="preserve"> WA</v>
      </c>
      <c r="Q12052" t="s">
        <v>29</v>
      </c>
      <c r="R12052" t="s">
        <v>30</v>
      </c>
      <c r="S12052" t="s">
        <v>31</v>
      </c>
      <c r="T12052" t="s">
        <v>32</v>
      </c>
      <c r="U12052">
        <v>42990</v>
      </c>
    </row>
    <row r="12053" spans="1:21" x14ac:dyDescent="0.25">
      <c r="A12053" t="s">
        <v>513</v>
      </c>
      <c r="B12053">
        <v>2014</v>
      </c>
      <c r="C12053" t="s">
        <v>7979</v>
      </c>
      <c r="D12053" t="s">
        <v>152</v>
      </c>
      <c r="E12053" t="s">
        <v>7980</v>
      </c>
      <c r="F12053" t="s">
        <v>37</v>
      </c>
      <c r="G12053" t="s">
        <v>23</v>
      </c>
      <c r="H12053" t="s">
        <v>908</v>
      </c>
      <c r="I12053" t="s">
        <v>50</v>
      </c>
      <c r="J12053" t="s">
        <v>40</v>
      </c>
      <c r="K12053" t="s">
        <v>302</v>
      </c>
      <c r="L12053">
        <v>68429</v>
      </c>
      <c r="M12053" t="s">
        <v>7604</v>
      </c>
      <c r="N12053" t="str">
        <f t="shared" si="630"/>
        <v>Port Augusta,</v>
      </c>
      <c r="O12053" t="str">
        <f t="shared" si="631"/>
        <v>Port Augusta</v>
      </c>
      <c r="P12053" t="str">
        <f t="shared" si="632"/>
        <v xml:space="preserve"> SA</v>
      </c>
      <c r="Q12053" t="s">
        <v>137</v>
      </c>
      <c r="R12053" t="s">
        <v>152</v>
      </c>
      <c r="S12053" t="s">
        <v>31</v>
      </c>
      <c r="T12053" t="s">
        <v>44</v>
      </c>
      <c r="U12053">
        <v>35880</v>
      </c>
    </row>
    <row r="12054" spans="1:21" x14ac:dyDescent="0.25">
      <c r="A12054" t="s">
        <v>210</v>
      </c>
      <c r="B12054">
        <v>2017</v>
      </c>
      <c r="C12054" t="s">
        <v>211</v>
      </c>
      <c r="D12054" t="s">
        <v>30</v>
      </c>
      <c r="E12054" t="s">
        <v>2965</v>
      </c>
      <c r="F12054" t="s">
        <v>37</v>
      </c>
      <c r="G12054" t="s">
        <v>23</v>
      </c>
      <c r="H12054" t="s">
        <v>49</v>
      </c>
      <c r="I12054" t="s">
        <v>39</v>
      </c>
      <c r="J12054" t="s">
        <v>66</v>
      </c>
      <c r="K12054" t="s">
        <v>268</v>
      </c>
      <c r="L12054">
        <v>119335</v>
      </c>
      <c r="M12054" t="s">
        <v>7606</v>
      </c>
      <c r="N12054" t="str">
        <f t="shared" si="630"/>
        <v>Mackay,</v>
      </c>
      <c r="O12054" t="str">
        <f t="shared" si="631"/>
        <v>Mackay</v>
      </c>
      <c r="P12054" t="str">
        <f t="shared" si="632"/>
        <v>QLD</v>
      </c>
      <c r="Q12054" t="s">
        <v>29</v>
      </c>
      <c r="R12054" t="s">
        <v>30</v>
      </c>
      <c r="S12054" t="s">
        <v>31</v>
      </c>
      <c r="T12054" t="s">
        <v>44</v>
      </c>
      <c r="U12054">
        <v>29990</v>
      </c>
    </row>
    <row r="12055" spans="1:21" x14ac:dyDescent="0.25">
      <c r="A12055" t="s">
        <v>69</v>
      </c>
      <c r="B12055">
        <v>2019</v>
      </c>
      <c r="C12055" t="s">
        <v>543</v>
      </c>
      <c r="D12055" t="s">
        <v>30</v>
      </c>
      <c r="E12055" t="s">
        <v>4177</v>
      </c>
      <c r="F12055" t="s">
        <v>37</v>
      </c>
      <c r="G12055" t="s">
        <v>23</v>
      </c>
      <c r="H12055" t="s">
        <v>614</v>
      </c>
      <c r="I12055" t="s">
        <v>110</v>
      </c>
      <c r="J12055" t="s">
        <v>26</v>
      </c>
      <c r="K12055" t="s">
        <v>83</v>
      </c>
      <c r="L12055">
        <v>90619</v>
      </c>
      <c r="M12055" t="s">
        <v>1641</v>
      </c>
      <c r="N12055" t="str">
        <f t="shared" si="630"/>
        <v>Bentley,</v>
      </c>
      <c r="O12055" t="str">
        <f t="shared" si="631"/>
        <v>Bentley</v>
      </c>
      <c r="P12055" t="str">
        <f t="shared" si="632"/>
        <v xml:space="preserve"> WA</v>
      </c>
      <c r="Q12055" t="s">
        <v>29</v>
      </c>
      <c r="R12055" t="s">
        <v>30</v>
      </c>
      <c r="S12055" t="s">
        <v>31</v>
      </c>
      <c r="T12055" t="s">
        <v>44</v>
      </c>
      <c r="U12055">
        <v>50980</v>
      </c>
    </row>
    <row r="12056" spans="1:21" x14ac:dyDescent="0.25">
      <c r="A12056" t="s">
        <v>69</v>
      </c>
      <c r="B12056">
        <v>2018</v>
      </c>
      <c r="C12056" t="s">
        <v>543</v>
      </c>
      <c r="D12056" t="s">
        <v>30</v>
      </c>
      <c r="E12056" t="s">
        <v>7981</v>
      </c>
      <c r="F12056" t="s">
        <v>37</v>
      </c>
      <c r="G12056" t="s">
        <v>23</v>
      </c>
      <c r="H12056" t="s">
        <v>646</v>
      </c>
      <c r="I12056" t="s">
        <v>110</v>
      </c>
      <c r="J12056" t="s">
        <v>26</v>
      </c>
      <c r="K12056" t="s">
        <v>443</v>
      </c>
      <c r="L12056">
        <v>135018</v>
      </c>
      <c r="M12056" t="s">
        <v>7606</v>
      </c>
      <c r="N12056" t="str">
        <f t="shared" si="630"/>
        <v>Mackay,</v>
      </c>
      <c r="O12056" t="str">
        <f t="shared" si="631"/>
        <v>Mackay</v>
      </c>
      <c r="P12056" t="str">
        <f t="shared" si="632"/>
        <v>QLD</v>
      </c>
      <c r="Q12056" t="s">
        <v>61</v>
      </c>
      <c r="R12056" t="s">
        <v>30</v>
      </c>
      <c r="S12056" t="s">
        <v>31</v>
      </c>
      <c r="T12056" t="s">
        <v>32</v>
      </c>
      <c r="U12056">
        <v>109990</v>
      </c>
    </row>
    <row r="12057" spans="1:21" x14ac:dyDescent="0.25">
      <c r="A12057" t="s">
        <v>513</v>
      </c>
      <c r="B12057">
        <v>2018</v>
      </c>
      <c r="C12057" t="s">
        <v>7982</v>
      </c>
      <c r="D12057" t="s">
        <v>30</v>
      </c>
      <c r="E12057" t="s">
        <v>7983</v>
      </c>
      <c r="F12057" t="s">
        <v>37</v>
      </c>
      <c r="G12057" t="s">
        <v>23</v>
      </c>
      <c r="H12057" t="s">
        <v>646</v>
      </c>
      <c r="I12057" t="s">
        <v>25</v>
      </c>
      <c r="J12057" t="s">
        <v>26</v>
      </c>
      <c r="K12057" t="s">
        <v>443</v>
      </c>
      <c r="L12057">
        <v>97937</v>
      </c>
      <c r="M12057" t="s">
        <v>7606</v>
      </c>
      <c r="N12057" t="str">
        <f t="shared" si="630"/>
        <v>Mackay,</v>
      </c>
      <c r="O12057" t="str">
        <f t="shared" si="631"/>
        <v>Mackay</v>
      </c>
      <c r="P12057" t="str">
        <f t="shared" si="632"/>
        <v>QLD</v>
      </c>
      <c r="Q12057" t="s">
        <v>61</v>
      </c>
      <c r="R12057" t="s">
        <v>30</v>
      </c>
      <c r="S12057" t="s">
        <v>31</v>
      </c>
      <c r="T12057" t="s">
        <v>44</v>
      </c>
      <c r="U12057">
        <v>106990</v>
      </c>
    </row>
    <row r="12058" spans="1:21" x14ac:dyDescent="0.25">
      <c r="A12058" t="s">
        <v>69</v>
      </c>
      <c r="B12058">
        <v>2004</v>
      </c>
      <c r="C12058" t="s">
        <v>543</v>
      </c>
      <c r="D12058" t="s">
        <v>30</v>
      </c>
      <c r="E12058" t="s">
        <v>6003</v>
      </c>
      <c r="F12058" t="s">
        <v>37</v>
      </c>
      <c r="G12058" t="s">
        <v>115</v>
      </c>
      <c r="H12058" t="s">
        <v>545</v>
      </c>
      <c r="I12058" t="s">
        <v>110</v>
      </c>
      <c r="J12058" t="s">
        <v>26</v>
      </c>
      <c r="K12058" t="s">
        <v>194</v>
      </c>
      <c r="L12058">
        <v>308080</v>
      </c>
      <c r="M12058" t="s">
        <v>1654</v>
      </c>
      <c r="N12058" t="str">
        <f t="shared" si="630"/>
        <v>Osborne Park,</v>
      </c>
      <c r="O12058" t="str">
        <f t="shared" si="631"/>
        <v>Osborne Park</v>
      </c>
      <c r="P12058" t="str">
        <f t="shared" si="632"/>
        <v xml:space="preserve"> WA</v>
      </c>
      <c r="Q12058" t="s">
        <v>137</v>
      </c>
      <c r="R12058" t="s">
        <v>30</v>
      </c>
      <c r="S12058" t="s">
        <v>31</v>
      </c>
      <c r="T12058" t="s">
        <v>1247</v>
      </c>
      <c r="U12058">
        <v>27990</v>
      </c>
    </row>
    <row r="12059" spans="1:21" x14ac:dyDescent="0.25">
      <c r="A12059" t="s">
        <v>252</v>
      </c>
      <c r="B12059">
        <v>2018</v>
      </c>
      <c r="C12059" t="s">
        <v>721</v>
      </c>
      <c r="D12059" t="s">
        <v>116</v>
      </c>
      <c r="E12059" t="s">
        <v>2108</v>
      </c>
      <c r="F12059" t="s">
        <v>37</v>
      </c>
      <c r="G12059" t="s">
        <v>23</v>
      </c>
      <c r="H12059" t="s">
        <v>24</v>
      </c>
      <c r="I12059" t="s">
        <v>39</v>
      </c>
      <c r="J12059" t="s">
        <v>26</v>
      </c>
      <c r="K12059" t="s">
        <v>186</v>
      </c>
      <c r="L12059">
        <v>144461</v>
      </c>
      <c r="M12059" t="s">
        <v>7606</v>
      </c>
      <c r="N12059" t="str">
        <f t="shared" si="630"/>
        <v>Mackay,</v>
      </c>
      <c r="O12059" t="str">
        <f t="shared" si="631"/>
        <v>Mackay</v>
      </c>
      <c r="P12059" t="str">
        <f t="shared" si="632"/>
        <v>QLD</v>
      </c>
      <c r="Q12059" t="s">
        <v>29</v>
      </c>
      <c r="R12059" t="s">
        <v>116</v>
      </c>
      <c r="S12059" t="s">
        <v>31</v>
      </c>
      <c r="T12059" t="s">
        <v>277</v>
      </c>
      <c r="U12059">
        <v>37990</v>
      </c>
    </row>
    <row r="12060" spans="1:21" x14ac:dyDescent="0.25">
      <c r="A12060" t="s">
        <v>155</v>
      </c>
      <c r="B12060">
        <v>2021</v>
      </c>
      <c r="C12060" t="s">
        <v>828</v>
      </c>
      <c r="D12060" t="s">
        <v>30</v>
      </c>
      <c r="E12060" t="s">
        <v>6563</v>
      </c>
      <c r="F12060" t="s">
        <v>37</v>
      </c>
      <c r="G12060" t="s">
        <v>23</v>
      </c>
      <c r="H12060" t="s">
        <v>49</v>
      </c>
      <c r="I12060" t="s">
        <v>39</v>
      </c>
      <c r="J12060" t="s">
        <v>66</v>
      </c>
      <c r="K12060" t="s">
        <v>106</v>
      </c>
      <c r="L12060">
        <v>62445</v>
      </c>
      <c r="M12060" t="s">
        <v>1641</v>
      </c>
      <c r="N12060" t="str">
        <f t="shared" si="630"/>
        <v>Bentley,</v>
      </c>
      <c r="O12060" t="str">
        <f t="shared" si="631"/>
        <v>Bentley</v>
      </c>
      <c r="P12060" t="str">
        <f t="shared" si="632"/>
        <v xml:space="preserve"> WA</v>
      </c>
      <c r="Q12060" t="s">
        <v>29</v>
      </c>
      <c r="R12060" t="s">
        <v>30</v>
      </c>
      <c r="S12060" t="s">
        <v>31</v>
      </c>
      <c r="T12060" t="s">
        <v>44</v>
      </c>
      <c r="U12060">
        <v>27580</v>
      </c>
    </row>
    <row r="12061" spans="1:21" x14ac:dyDescent="0.25">
      <c r="A12061" t="s">
        <v>155</v>
      </c>
      <c r="B12061">
        <v>2021</v>
      </c>
      <c r="C12061" t="s">
        <v>230</v>
      </c>
      <c r="D12061" t="s">
        <v>35</v>
      </c>
      <c r="E12061" t="s">
        <v>2472</v>
      </c>
      <c r="F12061" t="s">
        <v>37</v>
      </c>
      <c r="G12061" t="s">
        <v>23</v>
      </c>
      <c r="H12061" t="s">
        <v>49</v>
      </c>
      <c r="I12061" t="s">
        <v>39</v>
      </c>
      <c r="J12061" t="s">
        <v>66</v>
      </c>
      <c r="K12061" t="s">
        <v>199</v>
      </c>
      <c r="L12061">
        <v>30546</v>
      </c>
      <c r="M12061" t="s">
        <v>7606</v>
      </c>
      <c r="N12061" t="str">
        <f t="shared" si="630"/>
        <v>Mackay,</v>
      </c>
      <c r="O12061" t="str">
        <f t="shared" si="631"/>
        <v>Mackay</v>
      </c>
      <c r="P12061" t="str">
        <f t="shared" si="632"/>
        <v>QLD</v>
      </c>
      <c r="Q12061" t="s">
        <v>29</v>
      </c>
      <c r="R12061" t="s">
        <v>35</v>
      </c>
      <c r="S12061" t="s">
        <v>31</v>
      </c>
      <c r="T12061" t="s">
        <v>44</v>
      </c>
      <c r="U12061">
        <v>26990</v>
      </c>
    </row>
    <row r="12062" spans="1:21" x14ac:dyDescent="0.25">
      <c r="A12062" t="s">
        <v>120</v>
      </c>
      <c r="B12062">
        <v>2018</v>
      </c>
      <c r="C12062" t="s">
        <v>383</v>
      </c>
      <c r="D12062" t="s">
        <v>138</v>
      </c>
      <c r="E12062" t="s">
        <v>5313</v>
      </c>
      <c r="F12062" t="s">
        <v>37</v>
      </c>
      <c r="G12062" t="s">
        <v>23</v>
      </c>
      <c r="H12062" t="s">
        <v>301</v>
      </c>
      <c r="I12062" t="s">
        <v>110</v>
      </c>
      <c r="J12062" t="s">
        <v>26</v>
      </c>
      <c r="K12062" t="s">
        <v>272</v>
      </c>
      <c r="L12062">
        <v>162452</v>
      </c>
      <c r="M12062" t="s">
        <v>7606</v>
      </c>
      <c r="N12062" t="str">
        <f t="shared" si="630"/>
        <v>Mackay,</v>
      </c>
      <c r="O12062" t="str">
        <f t="shared" si="631"/>
        <v>Mackay</v>
      </c>
      <c r="P12062" t="str">
        <f t="shared" si="632"/>
        <v>QLD</v>
      </c>
      <c r="Q12062" t="s">
        <v>303</v>
      </c>
      <c r="R12062" t="s">
        <v>138</v>
      </c>
      <c r="S12062" t="s">
        <v>31</v>
      </c>
      <c r="T12062" t="s">
        <v>44</v>
      </c>
      <c r="U12062">
        <v>48990</v>
      </c>
    </row>
    <row r="12063" spans="1:21" x14ac:dyDescent="0.25">
      <c r="A12063" t="s">
        <v>113</v>
      </c>
      <c r="B12063">
        <v>2015</v>
      </c>
      <c r="C12063" t="s">
        <v>247</v>
      </c>
      <c r="D12063" t="s">
        <v>152</v>
      </c>
      <c r="E12063" t="s">
        <v>7984</v>
      </c>
      <c r="F12063" t="s">
        <v>37</v>
      </c>
      <c r="G12063" t="s">
        <v>23</v>
      </c>
      <c r="H12063" t="s">
        <v>127</v>
      </c>
      <c r="I12063" t="s">
        <v>39</v>
      </c>
      <c r="J12063" t="s">
        <v>66</v>
      </c>
      <c r="K12063" t="s">
        <v>424</v>
      </c>
      <c r="L12063">
        <v>113986</v>
      </c>
      <c r="M12063" t="s">
        <v>7985</v>
      </c>
      <c r="N12063" t="str">
        <f t="shared" si="630"/>
        <v>Gosnells,</v>
      </c>
      <c r="O12063" t="str">
        <f t="shared" si="631"/>
        <v>Gosnells</v>
      </c>
      <c r="P12063" t="str">
        <f t="shared" si="632"/>
        <v xml:space="preserve"> WA</v>
      </c>
      <c r="Q12063" t="s">
        <v>29</v>
      </c>
      <c r="R12063" t="s">
        <v>152</v>
      </c>
      <c r="S12063" t="s">
        <v>31</v>
      </c>
      <c r="T12063" t="s">
        <v>44</v>
      </c>
      <c r="U12063">
        <v>17999</v>
      </c>
    </row>
    <row r="12064" spans="1:21" x14ac:dyDescent="0.25">
      <c r="A12064" t="s">
        <v>102</v>
      </c>
      <c r="B12064">
        <v>2020</v>
      </c>
      <c r="C12064" t="s">
        <v>169</v>
      </c>
      <c r="D12064" t="s">
        <v>30</v>
      </c>
      <c r="E12064" t="s">
        <v>7986</v>
      </c>
      <c r="F12064" t="s">
        <v>37</v>
      </c>
      <c r="G12064" t="s">
        <v>23</v>
      </c>
      <c r="H12064" t="s">
        <v>123</v>
      </c>
      <c r="I12064" t="s">
        <v>39</v>
      </c>
      <c r="J12064" t="s">
        <v>40</v>
      </c>
      <c r="K12064" t="s">
        <v>119</v>
      </c>
      <c r="L12064">
        <v>12892</v>
      </c>
      <c r="M12064" t="s">
        <v>7606</v>
      </c>
      <c r="N12064" t="str">
        <f t="shared" si="630"/>
        <v>Mackay,</v>
      </c>
      <c r="O12064" t="str">
        <f t="shared" si="631"/>
        <v>Mackay</v>
      </c>
      <c r="P12064" t="str">
        <f t="shared" si="632"/>
        <v>QLD</v>
      </c>
      <c r="Q12064" t="s">
        <v>125</v>
      </c>
      <c r="R12064" t="s">
        <v>30</v>
      </c>
      <c r="S12064" t="s">
        <v>31</v>
      </c>
      <c r="T12064" t="s">
        <v>44</v>
      </c>
      <c r="U12064">
        <v>33990</v>
      </c>
    </row>
    <row r="12065" spans="1:21" x14ac:dyDescent="0.25">
      <c r="A12065" t="s">
        <v>69</v>
      </c>
      <c r="B12065">
        <v>2008</v>
      </c>
      <c r="C12065" t="s">
        <v>1056</v>
      </c>
      <c r="D12065" t="s">
        <v>152</v>
      </c>
      <c r="E12065" t="s">
        <v>7860</v>
      </c>
      <c r="F12065" t="s">
        <v>37</v>
      </c>
      <c r="G12065" t="s">
        <v>23</v>
      </c>
      <c r="H12065" t="s">
        <v>235</v>
      </c>
      <c r="I12065" t="s">
        <v>39</v>
      </c>
      <c r="J12065" t="s">
        <v>66</v>
      </c>
      <c r="K12065" t="s">
        <v>218</v>
      </c>
      <c r="L12065">
        <v>192588</v>
      </c>
      <c r="M12065" t="s">
        <v>7706</v>
      </c>
      <c r="N12065" t="str">
        <f t="shared" si="630"/>
        <v>Victoria Park,</v>
      </c>
      <c r="O12065" t="str">
        <f t="shared" si="631"/>
        <v>Victoria Park</v>
      </c>
      <c r="P12065" t="str">
        <f t="shared" si="632"/>
        <v xml:space="preserve"> WA</v>
      </c>
      <c r="Q12065" t="s">
        <v>137</v>
      </c>
      <c r="R12065" t="s">
        <v>152</v>
      </c>
      <c r="S12065" t="s">
        <v>31</v>
      </c>
      <c r="T12065" t="s">
        <v>44</v>
      </c>
      <c r="U12065">
        <v>9980</v>
      </c>
    </row>
    <row r="12066" spans="1:21" x14ac:dyDescent="0.25">
      <c r="A12066" t="s">
        <v>2862</v>
      </c>
      <c r="B12066">
        <v>2020</v>
      </c>
      <c r="C12066" t="s">
        <v>2863</v>
      </c>
      <c r="D12066" t="s">
        <v>138</v>
      </c>
      <c r="E12066" t="s">
        <v>7987</v>
      </c>
      <c r="F12066" t="s">
        <v>37</v>
      </c>
      <c r="G12066" t="s">
        <v>23</v>
      </c>
      <c r="H12066" t="s">
        <v>1130</v>
      </c>
      <c r="I12066" t="s">
        <v>110</v>
      </c>
      <c r="J12066" t="s">
        <v>66</v>
      </c>
      <c r="K12066" t="s">
        <v>194</v>
      </c>
      <c r="L12066">
        <v>71792</v>
      </c>
      <c r="M12066" t="s">
        <v>7606</v>
      </c>
      <c r="N12066" t="str">
        <f t="shared" si="630"/>
        <v>Mackay,</v>
      </c>
      <c r="O12066" t="str">
        <f t="shared" si="631"/>
        <v>Mackay</v>
      </c>
      <c r="P12066" t="str">
        <f t="shared" si="632"/>
        <v>QLD</v>
      </c>
      <c r="Q12066" t="s">
        <v>61</v>
      </c>
      <c r="R12066" t="s">
        <v>138</v>
      </c>
      <c r="S12066" t="s">
        <v>31</v>
      </c>
      <c r="T12066" t="s">
        <v>44</v>
      </c>
      <c r="U12066">
        <v>127990</v>
      </c>
    </row>
    <row r="12067" spans="1:21" x14ac:dyDescent="0.25">
      <c r="A12067" t="s">
        <v>155</v>
      </c>
      <c r="B12067">
        <v>2016</v>
      </c>
      <c r="C12067" t="s">
        <v>170</v>
      </c>
      <c r="D12067" t="s">
        <v>30</v>
      </c>
      <c r="E12067" t="s">
        <v>1121</v>
      </c>
      <c r="F12067" t="s">
        <v>37</v>
      </c>
      <c r="G12067" t="s">
        <v>23</v>
      </c>
      <c r="H12067" t="s">
        <v>49</v>
      </c>
      <c r="I12067" t="s">
        <v>39</v>
      </c>
      <c r="J12067" t="s">
        <v>66</v>
      </c>
      <c r="K12067" t="s">
        <v>158</v>
      </c>
      <c r="L12067">
        <v>172888</v>
      </c>
      <c r="M12067" t="s">
        <v>1716</v>
      </c>
      <c r="N12067" t="str">
        <f t="shared" si="630"/>
        <v>Rockingham,</v>
      </c>
      <c r="O12067" t="str">
        <f t="shared" si="631"/>
        <v>Rockingham</v>
      </c>
      <c r="P12067" t="str">
        <f t="shared" si="632"/>
        <v xml:space="preserve"> WA</v>
      </c>
      <c r="Q12067" t="s">
        <v>29</v>
      </c>
      <c r="R12067" t="s">
        <v>30</v>
      </c>
      <c r="S12067" t="s">
        <v>31</v>
      </c>
      <c r="T12067" t="s">
        <v>44</v>
      </c>
      <c r="U12067">
        <v>19888</v>
      </c>
    </row>
    <row r="12068" spans="1:21" x14ac:dyDescent="0.25">
      <c r="A12068" t="s">
        <v>113</v>
      </c>
      <c r="B12068">
        <v>2017</v>
      </c>
      <c r="C12068" t="s">
        <v>114</v>
      </c>
      <c r="D12068" t="s">
        <v>30</v>
      </c>
      <c r="E12068" t="s">
        <v>1464</v>
      </c>
      <c r="F12068" t="s">
        <v>37</v>
      </c>
      <c r="G12068" t="s">
        <v>23</v>
      </c>
      <c r="H12068" t="s">
        <v>127</v>
      </c>
      <c r="I12068" t="s">
        <v>39</v>
      </c>
      <c r="J12068" t="s">
        <v>66</v>
      </c>
      <c r="K12068" t="s">
        <v>487</v>
      </c>
      <c r="L12068">
        <v>108933</v>
      </c>
      <c r="M12068" t="s">
        <v>7615</v>
      </c>
      <c r="N12068" t="str">
        <f t="shared" si="630"/>
        <v>West End,</v>
      </c>
      <c r="O12068" t="str">
        <f t="shared" si="631"/>
        <v>West End</v>
      </c>
      <c r="P12068" t="str">
        <f t="shared" si="632"/>
        <v>QLD</v>
      </c>
      <c r="Q12068" t="s">
        <v>29</v>
      </c>
      <c r="R12068" t="s">
        <v>30</v>
      </c>
      <c r="S12068" t="s">
        <v>31</v>
      </c>
      <c r="T12068" t="s">
        <v>32</v>
      </c>
      <c r="U12068">
        <v>24990</v>
      </c>
    </row>
    <row r="12069" spans="1:21" x14ac:dyDescent="0.25">
      <c r="A12069" t="s">
        <v>79</v>
      </c>
      <c r="B12069">
        <v>2015</v>
      </c>
      <c r="C12069" t="s">
        <v>437</v>
      </c>
      <c r="D12069" t="s">
        <v>138</v>
      </c>
      <c r="E12069" t="s">
        <v>2381</v>
      </c>
      <c r="F12069" t="s">
        <v>37</v>
      </c>
      <c r="G12069" t="s">
        <v>23</v>
      </c>
      <c r="H12069" t="s">
        <v>309</v>
      </c>
      <c r="I12069" t="s">
        <v>110</v>
      </c>
      <c r="J12069" t="s">
        <v>26</v>
      </c>
      <c r="K12069" t="s">
        <v>439</v>
      </c>
      <c r="L12069">
        <v>156528</v>
      </c>
      <c r="M12069" t="s">
        <v>7725</v>
      </c>
      <c r="N12069" t="str">
        <f t="shared" si="630"/>
        <v>Como,</v>
      </c>
      <c r="O12069" t="str">
        <f t="shared" si="631"/>
        <v>Como</v>
      </c>
      <c r="P12069" t="str">
        <f t="shared" si="632"/>
        <v xml:space="preserve"> WA</v>
      </c>
      <c r="Q12069" t="s">
        <v>29</v>
      </c>
      <c r="R12069" t="s">
        <v>138</v>
      </c>
      <c r="S12069" t="s">
        <v>53</v>
      </c>
      <c r="T12069" t="s">
        <v>54</v>
      </c>
      <c r="U12069">
        <v>32921</v>
      </c>
    </row>
    <row r="12070" spans="1:21" x14ac:dyDescent="0.25">
      <c r="A12070" t="s">
        <v>69</v>
      </c>
      <c r="B12070">
        <v>2021</v>
      </c>
      <c r="C12070" t="s">
        <v>2113</v>
      </c>
      <c r="D12070" t="s">
        <v>30</v>
      </c>
      <c r="E12070" t="s">
        <v>7179</v>
      </c>
      <c r="F12070" t="s">
        <v>37</v>
      </c>
      <c r="G12070" t="s">
        <v>23</v>
      </c>
      <c r="H12070" t="s">
        <v>614</v>
      </c>
      <c r="I12070" t="s">
        <v>110</v>
      </c>
      <c r="J12070" t="s">
        <v>26</v>
      </c>
      <c r="K12070" t="s">
        <v>202</v>
      </c>
      <c r="L12070">
        <v>26070</v>
      </c>
      <c r="M12070" t="s">
        <v>1641</v>
      </c>
      <c r="N12070" t="str">
        <f t="shared" si="630"/>
        <v>Bentley,</v>
      </c>
      <c r="O12070" t="str">
        <f t="shared" si="631"/>
        <v>Bentley</v>
      </c>
      <c r="P12070" t="str">
        <f t="shared" si="632"/>
        <v xml:space="preserve"> WA</v>
      </c>
      <c r="Q12070" t="s">
        <v>29</v>
      </c>
      <c r="R12070" t="s">
        <v>30</v>
      </c>
      <c r="S12070" t="s">
        <v>31</v>
      </c>
      <c r="T12070" t="s">
        <v>32</v>
      </c>
      <c r="U12070">
        <v>63988</v>
      </c>
    </row>
    <row r="12071" spans="1:21" x14ac:dyDescent="0.25">
      <c r="A12071" t="s">
        <v>252</v>
      </c>
      <c r="B12071">
        <v>2018</v>
      </c>
      <c r="C12071" t="s">
        <v>713</v>
      </c>
      <c r="D12071" t="s">
        <v>35</v>
      </c>
      <c r="E12071" t="s">
        <v>2716</v>
      </c>
      <c r="F12071" t="s">
        <v>37</v>
      </c>
      <c r="G12071" t="s">
        <v>23</v>
      </c>
      <c r="H12071" t="s">
        <v>343</v>
      </c>
      <c r="I12071" t="s">
        <v>39</v>
      </c>
      <c r="J12071" t="s">
        <v>66</v>
      </c>
      <c r="K12071" t="s">
        <v>140</v>
      </c>
      <c r="L12071">
        <v>90137</v>
      </c>
      <c r="M12071" t="s">
        <v>7615</v>
      </c>
      <c r="N12071" t="str">
        <f t="shared" si="630"/>
        <v>West End,</v>
      </c>
      <c r="O12071" t="str">
        <f t="shared" si="631"/>
        <v>West End</v>
      </c>
      <c r="P12071" t="str">
        <f t="shared" si="632"/>
        <v>QLD</v>
      </c>
      <c r="Q12071" t="s">
        <v>29</v>
      </c>
      <c r="R12071" t="s">
        <v>35</v>
      </c>
      <c r="S12071" t="s">
        <v>43</v>
      </c>
      <c r="T12071" t="s">
        <v>44</v>
      </c>
      <c r="U12071">
        <v>16990</v>
      </c>
    </row>
    <row r="12072" spans="1:21" x14ac:dyDescent="0.25">
      <c r="A12072" t="s">
        <v>155</v>
      </c>
      <c r="B12072">
        <v>2018</v>
      </c>
      <c r="C12072" t="s">
        <v>170</v>
      </c>
      <c r="D12072" t="s">
        <v>30</v>
      </c>
      <c r="E12072" t="s">
        <v>832</v>
      </c>
      <c r="F12072" t="s">
        <v>37</v>
      </c>
      <c r="G12072" t="s">
        <v>23</v>
      </c>
      <c r="H12072" t="s">
        <v>49</v>
      </c>
      <c r="I12072" t="s">
        <v>39</v>
      </c>
      <c r="J12072" t="s">
        <v>66</v>
      </c>
      <c r="K12072" t="s">
        <v>158</v>
      </c>
      <c r="L12072">
        <v>84286</v>
      </c>
      <c r="M12072" t="s">
        <v>1649</v>
      </c>
      <c r="N12072" t="str">
        <f t="shared" si="630"/>
        <v>Welshpool,</v>
      </c>
      <c r="O12072" t="str">
        <f t="shared" si="631"/>
        <v>Welshpool</v>
      </c>
      <c r="P12072" t="str">
        <f t="shared" si="632"/>
        <v xml:space="preserve"> WA</v>
      </c>
      <c r="Q12072" t="s">
        <v>29</v>
      </c>
      <c r="R12072" t="s">
        <v>30</v>
      </c>
      <c r="S12072" t="s">
        <v>31</v>
      </c>
      <c r="T12072" t="s">
        <v>44</v>
      </c>
      <c r="U12072">
        <v>24999</v>
      </c>
    </row>
    <row r="12073" spans="1:21" x14ac:dyDescent="0.25">
      <c r="A12073" t="s">
        <v>69</v>
      </c>
      <c r="B12073">
        <v>2019</v>
      </c>
      <c r="C12073" t="s">
        <v>151</v>
      </c>
      <c r="D12073" t="s">
        <v>152</v>
      </c>
      <c r="E12073" t="s">
        <v>1414</v>
      </c>
      <c r="F12073" t="s">
        <v>37</v>
      </c>
      <c r="G12073" t="s">
        <v>23</v>
      </c>
      <c r="H12073" t="s">
        <v>144</v>
      </c>
      <c r="I12073" t="s">
        <v>39</v>
      </c>
      <c r="J12073" t="s">
        <v>66</v>
      </c>
      <c r="K12073" t="s">
        <v>208</v>
      </c>
      <c r="L12073">
        <v>53012</v>
      </c>
      <c r="M12073" t="s">
        <v>7615</v>
      </c>
      <c r="N12073" t="str">
        <f t="shared" si="630"/>
        <v>West End,</v>
      </c>
      <c r="O12073" t="str">
        <f t="shared" si="631"/>
        <v>West End</v>
      </c>
      <c r="P12073" t="str">
        <f t="shared" si="632"/>
        <v>QLD</v>
      </c>
      <c r="Q12073" t="s">
        <v>29</v>
      </c>
      <c r="R12073" t="s">
        <v>152</v>
      </c>
      <c r="S12073" t="s">
        <v>31</v>
      </c>
      <c r="T12073" t="s">
        <v>44</v>
      </c>
      <c r="U12073">
        <v>30990</v>
      </c>
    </row>
    <row r="12074" spans="1:21" x14ac:dyDescent="0.25">
      <c r="A12074" t="s">
        <v>102</v>
      </c>
      <c r="B12074">
        <v>2017</v>
      </c>
      <c r="C12074" t="s">
        <v>647</v>
      </c>
      <c r="D12074" t="s">
        <v>30</v>
      </c>
      <c r="E12074" t="s">
        <v>7988</v>
      </c>
      <c r="F12074" t="s">
        <v>37</v>
      </c>
      <c r="G12074" t="s">
        <v>23</v>
      </c>
      <c r="H12074" t="s">
        <v>49</v>
      </c>
      <c r="I12074" t="s">
        <v>25</v>
      </c>
      <c r="J12074" t="s">
        <v>26</v>
      </c>
      <c r="K12074" t="s">
        <v>119</v>
      </c>
      <c r="L12074">
        <v>90622</v>
      </c>
      <c r="M12074" t="s">
        <v>1716</v>
      </c>
      <c r="N12074" t="str">
        <f t="shared" si="630"/>
        <v>Rockingham,</v>
      </c>
      <c r="O12074" t="str">
        <f t="shared" si="631"/>
        <v>Rockingham</v>
      </c>
      <c r="P12074" t="str">
        <f t="shared" si="632"/>
        <v xml:space="preserve"> WA</v>
      </c>
      <c r="Q12074" t="s">
        <v>29</v>
      </c>
      <c r="R12074" t="s">
        <v>30</v>
      </c>
      <c r="S12074" t="s">
        <v>31</v>
      </c>
      <c r="T12074" t="s">
        <v>44</v>
      </c>
      <c r="U12074">
        <v>28990</v>
      </c>
    </row>
    <row r="12075" spans="1:21" x14ac:dyDescent="0.25">
      <c r="A12075" t="s">
        <v>252</v>
      </c>
      <c r="B12075">
        <v>2020</v>
      </c>
      <c r="C12075" t="s">
        <v>422</v>
      </c>
      <c r="D12075" t="s">
        <v>30</v>
      </c>
      <c r="E12075" t="s">
        <v>926</v>
      </c>
      <c r="F12075" t="s">
        <v>37</v>
      </c>
      <c r="G12075" t="s">
        <v>23</v>
      </c>
      <c r="H12075" t="s">
        <v>49</v>
      </c>
      <c r="I12075" t="s">
        <v>39</v>
      </c>
      <c r="J12075" t="s">
        <v>66</v>
      </c>
      <c r="K12075" t="s">
        <v>158</v>
      </c>
      <c r="L12075">
        <v>58927</v>
      </c>
      <c r="M12075" t="s">
        <v>1649</v>
      </c>
      <c r="N12075" t="str">
        <f t="shared" ref="N12075:N12131" si="633">LEFT(M12075,FIND(",",M12075))</f>
        <v>Welshpool,</v>
      </c>
      <c r="O12075" t="str">
        <f t="shared" ref="O12075:O12131" si="634">LEFT(N12075,LEN(N12075)-1)</f>
        <v>Welshpool</v>
      </c>
      <c r="P12075" t="str">
        <f t="shared" ref="P12075:P12131" si="635">RIGHT(M12075,3)</f>
        <v xml:space="preserve"> WA</v>
      </c>
      <c r="Q12075" t="s">
        <v>29</v>
      </c>
      <c r="R12075" t="s">
        <v>30</v>
      </c>
      <c r="S12075" t="s">
        <v>31</v>
      </c>
      <c r="T12075" t="s">
        <v>44</v>
      </c>
      <c r="U12075">
        <v>32999</v>
      </c>
    </row>
    <row r="12076" spans="1:21" x14ac:dyDescent="0.25">
      <c r="A12076" t="s">
        <v>210</v>
      </c>
      <c r="B12076">
        <v>2017</v>
      </c>
      <c r="C12076" t="s">
        <v>377</v>
      </c>
      <c r="D12076" t="s">
        <v>30</v>
      </c>
      <c r="E12076" t="s">
        <v>7989</v>
      </c>
      <c r="F12076" t="s">
        <v>37</v>
      </c>
      <c r="G12076" t="s">
        <v>23</v>
      </c>
      <c r="H12076" t="s">
        <v>144</v>
      </c>
      <c r="I12076" t="s">
        <v>25</v>
      </c>
      <c r="J12076" t="s">
        <v>66</v>
      </c>
      <c r="K12076" t="s">
        <v>262</v>
      </c>
      <c r="L12076">
        <v>91210</v>
      </c>
      <c r="M12076" t="s">
        <v>7616</v>
      </c>
      <c r="N12076" t="str">
        <f t="shared" si="633"/>
        <v>Garbutt,</v>
      </c>
      <c r="O12076" t="str">
        <f t="shared" si="634"/>
        <v>Garbutt</v>
      </c>
      <c r="P12076" t="str">
        <f t="shared" si="635"/>
        <v>QLD</v>
      </c>
      <c r="Q12076" t="s">
        <v>29</v>
      </c>
      <c r="R12076" t="s">
        <v>30</v>
      </c>
      <c r="S12076" t="s">
        <v>31</v>
      </c>
      <c r="T12076" t="s">
        <v>32</v>
      </c>
      <c r="U12076">
        <v>37999</v>
      </c>
    </row>
    <row r="12077" spans="1:21" x14ac:dyDescent="0.25">
      <c r="A12077" t="s">
        <v>113</v>
      </c>
      <c r="B12077">
        <v>2013</v>
      </c>
      <c r="C12077" t="s">
        <v>114</v>
      </c>
      <c r="D12077" t="s">
        <v>30</v>
      </c>
      <c r="E12077" t="s">
        <v>5087</v>
      </c>
      <c r="F12077" t="s">
        <v>37</v>
      </c>
      <c r="G12077" t="s">
        <v>23</v>
      </c>
      <c r="H12077" t="s">
        <v>309</v>
      </c>
      <c r="I12077" t="s">
        <v>25</v>
      </c>
      <c r="J12077" t="s">
        <v>26</v>
      </c>
      <c r="K12077" t="s">
        <v>140</v>
      </c>
      <c r="L12077">
        <v>184079</v>
      </c>
      <c r="M12077" t="s">
        <v>7616</v>
      </c>
      <c r="N12077" t="str">
        <f t="shared" si="633"/>
        <v>Garbutt,</v>
      </c>
      <c r="O12077" t="str">
        <f t="shared" si="634"/>
        <v>Garbutt</v>
      </c>
      <c r="P12077" t="str">
        <f t="shared" si="635"/>
        <v>QLD</v>
      </c>
      <c r="Q12077" t="s">
        <v>29</v>
      </c>
      <c r="R12077" t="s">
        <v>30</v>
      </c>
      <c r="S12077" t="s">
        <v>31</v>
      </c>
      <c r="T12077" t="s">
        <v>32</v>
      </c>
      <c r="U12077">
        <v>18299</v>
      </c>
    </row>
    <row r="12078" spans="1:21" x14ac:dyDescent="0.25">
      <c r="A12078" t="s">
        <v>252</v>
      </c>
      <c r="B12078">
        <v>2018</v>
      </c>
      <c r="C12078" t="s">
        <v>713</v>
      </c>
      <c r="D12078" t="s">
        <v>35</v>
      </c>
      <c r="E12078" t="s">
        <v>2716</v>
      </c>
      <c r="F12078" t="s">
        <v>37</v>
      </c>
      <c r="G12078" t="s">
        <v>115</v>
      </c>
      <c r="H12078" t="s">
        <v>343</v>
      </c>
      <c r="I12078" t="s">
        <v>39</v>
      </c>
      <c r="J12078" t="s">
        <v>66</v>
      </c>
      <c r="K12078" t="s">
        <v>1116</v>
      </c>
      <c r="L12078">
        <v>25986</v>
      </c>
      <c r="M12078" t="s">
        <v>7706</v>
      </c>
      <c r="N12078" t="str">
        <f t="shared" si="633"/>
        <v>Victoria Park,</v>
      </c>
      <c r="O12078" t="str">
        <f t="shared" si="634"/>
        <v>Victoria Park</v>
      </c>
      <c r="P12078" t="str">
        <f t="shared" si="635"/>
        <v xml:space="preserve"> WA</v>
      </c>
      <c r="Q12078" t="s">
        <v>29</v>
      </c>
      <c r="R12078" t="s">
        <v>35</v>
      </c>
      <c r="S12078" t="s">
        <v>43</v>
      </c>
      <c r="T12078" t="s">
        <v>44</v>
      </c>
      <c r="U12078">
        <v>17999</v>
      </c>
    </row>
    <row r="12079" spans="1:21" x14ac:dyDescent="0.25">
      <c r="A12079" t="s">
        <v>102</v>
      </c>
      <c r="B12079">
        <v>2017</v>
      </c>
      <c r="C12079" t="s">
        <v>371</v>
      </c>
      <c r="D12079" t="s">
        <v>73</v>
      </c>
      <c r="E12079" t="s">
        <v>7990</v>
      </c>
      <c r="F12079" t="s">
        <v>37</v>
      </c>
      <c r="G12079" t="s">
        <v>23</v>
      </c>
      <c r="H12079" t="s">
        <v>49</v>
      </c>
      <c r="I12079" t="s">
        <v>39</v>
      </c>
      <c r="J12079" t="s">
        <v>26</v>
      </c>
      <c r="K12079" t="s">
        <v>499</v>
      </c>
      <c r="L12079">
        <v>116994</v>
      </c>
      <c r="M12079" t="s">
        <v>1735</v>
      </c>
      <c r="N12079" t="str">
        <f t="shared" si="633"/>
        <v>Myaree,</v>
      </c>
      <c r="O12079" t="str">
        <f t="shared" si="634"/>
        <v>Myaree</v>
      </c>
      <c r="P12079" t="str">
        <f t="shared" si="635"/>
        <v xml:space="preserve"> WA</v>
      </c>
      <c r="Q12079" t="s">
        <v>29</v>
      </c>
      <c r="R12079" t="s">
        <v>73</v>
      </c>
      <c r="S12079" t="s">
        <v>31</v>
      </c>
      <c r="T12079" t="s">
        <v>98</v>
      </c>
      <c r="U12079">
        <v>27888</v>
      </c>
    </row>
    <row r="12080" spans="1:21" x14ac:dyDescent="0.25">
      <c r="A12080" t="s">
        <v>120</v>
      </c>
      <c r="B12080">
        <v>2010</v>
      </c>
      <c r="C12080" t="s">
        <v>160</v>
      </c>
      <c r="D12080" t="s">
        <v>30</v>
      </c>
      <c r="E12080" t="s">
        <v>7004</v>
      </c>
      <c r="F12080" t="s">
        <v>37</v>
      </c>
      <c r="G12080" t="s">
        <v>23</v>
      </c>
      <c r="H12080" t="s">
        <v>217</v>
      </c>
      <c r="I12080" t="s">
        <v>50</v>
      </c>
      <c r="J12080" t="s">
        <v>66</v>
      </c>
      <c r="K12080" t="s">
        <v>947</v>
      </c>
      <c r="L12080">
        <v>164959</v>
      </c>
      <c r="M12080" t="s">
        <v>7642</v>
      </c>
      <c r="N12080" t="str">
        <f t="shared" si="633"/>
        <v>Hermit Park,</v>
      </c>
      <c r="O12080" t="str">
        <f t="shared" si="634"/>
        <v>Hermit Park</v>
      </c>
      <c r="P12080" t="str">
        <f t="shared" si="635"/>
        <v>QLD</v>
      </c>
      <c r="Q12080" t="s">
        <v>137</v>
      </c>
      <c r="R12080" t="s">
        <v>30</v>
      </c>
      <c r="S12080" t="s">
        <v>31</v>
      </c>
      <c r="T12080" t="s">
        <v>32</v>
      </c>
      <c r="U12080">
        <v>13990</v>
      </c>
    </row>
    <row r="12081" spans="1:21" x14ac:dyDescent="0.25">
      <c r="A12081" t="s">
        <v>155</v>
      </c>
      <c r="B12081">
        <v>2013</v>
      </c>
      <c r="C12081" t="s">
        <v>673</v>
      </c>
      <c r="D12081" t="s">
        <v>73</v>
      </c>
      <c r="E12081" t="s">
        <v>2846</v>
      </c>
      <c r="F12081" t="s">
        <v>37</v>
      </c>
      <c r="G12081" t="s">
        <v>115</v>
      </c>
      <c r="H12081" t="s">
        <v>127</v>
      </c>
      <c r="I12081" t="s">
        <v>50</v>
      </c>
      <c r="J12081" t="s">
        <v>40</v>
      </c>
      <c r="K12081" t="s">
        <v>360</v>
      </c>
      <c r="L12081">
        <v>290951</v>
      </c>
      <c r="M12081" t="s">
        <v>1654</v>
      </c>
      <c r="N12081" t="str">
        <f t="shared" si="633"/>
        <v>Osborne Park,</v>
      </c>
      <c r="O12081" t="str">
        <f t="shared" si="634"/>
        <v>Osborne Park</v>
      </c>
      <c r="P12081" t="str">
        <f t="shared" si="635"/>
        <v xml:space="preserve"> WA</v>
      </c>
      <c r="Q12081" t="s">
        <v>29</v>
      </c>
      <c r="R12081" t="s">
        <v>73</v>
      </c>
      <c r="S12081" t="s">
        <v>31</v>
      </c>
      <c r="T12081" t="s">
        <v>195</v>
      </c>
      <c r="U12081">
        <v>13990</v>
      </c>
    </row>
    <row r="12082" spans="1:21" x14ac:dyDescent="0.25">
      <c r="A12082" t="s">
        <v>79</v>
      </c>
      <c r="B12082">
        <v>2015</v>
      </c>
      <c r="C12082" t="s">
        <v>437</v>
      </c>
      <c r="D12082" t="s">
        <v>138</v>
      </c>
      <c r="E12082" t="s">
        <v>7881</v>
      </c>
      <c r="F12082" t="s">
        <v>37</v>
      </c>
      <c r="G12082" t="s">
        <v>23</v>
      </c>
      <c r="H12082" t="s">
        <v>309</v>
      </c>
      <c r="I12082" t="s">
        <v>110</v>
      </c>
      <c r="J12082" t="s">
        <v>26</v>
      </c>
      <c r="K12082" t="s">
        <v>439</v>
      </c>
      <c r="L12082">
        <v>163311</v>
      </c>
      <c r="M12082" t="s">
        <v>7615</v>
      </c>
      <c r="N12082" t="str">
        <f t="shared" si="633"/>
        <v>West End,</v>
      </c>
      <c r="O12082" t="str">
        <f t="shared" si="634"/>
        <v>West End</v>
      </c>
      <c r="P12082" t="str">
        <f t="shared" si="635"/>
        <v>QLD</v>
      </c>
      <c r="Q12082" t="s">
        <v>29</v>
      </c>
      <c r="R12082" t="s">
        <v>138</v>
      </c>
      <c r="S12082" t="s">
        <v>31</v>
      </c>
      <c r="T12082" t="s">
        <v>44</v>
      </c>
      <c r="U12082">
        <v>32990</v>
      </c>
    </row>
    <row r="12083" spans="1:21" x14ac:dyDescent="0.25">
      <c r="A12083" t="s">
        <v>141</v>
      </c>
      <c r="B12083">
        <v>2018</v>
      </c>
      <c r="C12083" t="s">
        <v>344</v>
      </c>
      <c r="D12083" t="s">
        <v>30</v>
      </c>
      <c r="E12083" t="s">
        <v>4462</v>
      </c>
      <c r="F12083" t="s">
        <v>37</v>
      </c>
      <c r="G12083" t="s">
        <v>23</v>
      </c>
      <c r="H12083" t="s">
        <v>144</v>
      </c>
      <c r="I12083" t="s">
        <v>25</v>
      </c>
      <c r="J12083" t="s">
        <v>66</v>
      </c>
      <c r="K12083" t="s">
        <v>176</v>
      </c>
      <c r="L12083">
        <v>88268</v>
      </c>
      <c r="M12083" t="s">
        <v>7616</v>
      </c>
      <c r="N12083" t="str">
        <f t="shared" si="633"/>
        <v>Garbutt,</v>
      </c>
      <c r="O12083" t="str">
        <f t="shared" si="634"/>
        <v>Garbutt</v>
      </c>
      <c r="P12083" t="str">
        <f t="shared" si="635"/>
        <v>QLD</v>
      </c>
      <c r="Q12083" t="s">
        <v>29</v>
      </c>
      <c r="R12083" t="s">
        <v>30</v>
      </c>
      <c r="S12083" t="s">
        <v>31</v>
      </c>
      <c r="T12083" t="s">
        <v>44</v>
      </c>
      <c r="U12083">
        <v>27999</v>
      </c>
    </row>
    <row r="12084" spans="1:21" x14ac:dyDescent="0.25">
      <c r="A12084" t="s">
        <v>240</v>
      </c>
      <c r="B12084">
        <v>2013</v>
      </c>
      <c r="C12084" t="s">
        <v>356</v>
      </c>
      <c r="D12084" t="s">
        <v>35</v>
      </c>
      <c r="E12084" t="s">
        <v>1682</v>
      </c>
      <c r="F12084" t="s">
        <v>37</v>
      </c>
      <c r="G12084" t="s">
        <v>115</v>
      </c>
      <c r="H12084" t="s">
        <v>179</v>
      </c>
      <c r="I12084" t="s">
        <v>39</v>
      </c>
      <c r="J12084" t="s">
        <v>66</v>
      </c>
      <c r="K12084" t="s">
        <v>439</v>
      </c>
      <c r="L12084">
        <v>54112</v>
      </c>
      <c r="M12084" t="s">
        <v>1716</v>
      </c>
      <c r="N12084" t="str">
        <f t="shared" si="633"/>
        <v>Rockingham,</v>
      </c>
      <c r="O12084" t="str">
        <f t="shared" si="634"/>
        <v>Rockingham</v>
      </c>
      <c r="P12084" t="str">
        <f t="shared" si="635"/>
        <v xml:space="preserve"> WA</v>
      </c>
      <c r="Q12084" t="s">
        <v>29</v>
      </c>
      <c r="R12084" t="s">
        <v>35</v>
      </c>
      <c r="S12084" t="s">
        <v>43</v>
      </c>
      <c r="T12084" t="s">
        <v>44</v>
      </c>
      <c r="U12084">
        <v>13488</v>
      </c>
    </row>
    <row r="12085" spans="1:21" x14ac:dyDescent="0.25">
      <c r="A12085" t="s">
        <v>33</v>
      </c>
      <c r="B12085">
        <v>2018</v>
      </c>
      <c r="C12085">
        <v>6</v>
      </c>
      <c r="D12085" t="s">
        <v>35</v>
      </c>
      <c r="E12085" t="s">
        <v>7991</v>
      </c>
      <c r="F12085" t="s">
        <v>37</v>
      </c>
      <c r="G12085" t="s">
        <v>23</v>
      </c>
      <c r="H12085" t="s">
        <v>179</v>
      </c>
      <c r="I12085" t="s">
        <v>39</v>
      </c>
      <c r="J12085" t="s">
        <v>40</v>
      </c>
      <c r="K12085" t="s">
        <v>208</v>
      </c>
      <c r="L12085">
        <v>65920</v>
      </c>
      <c r="M12085" t="s">
        <v>7992</v>
      </c>
      <c r="N12085" t="str">
        <f t="shared" si="633"/>
        <v>South Bunbury,</v>
      </c>
      <c r="O12085" t="str">
        <f t="shared" si="634"/>
        <v>South Bunbury</v>
      </c>
      <c r="P12085" t="str">
        <f t="shared" si="635"/>
        <v xml:space="preserve"> WA</v>
      </c>
      <c r="Q12085" t="s">
        <v>29</v>
      </c>
      <c r="R12085" t="s">
        <v>35</v>
      </c>
      <c r="S12085" t="s">
        <v>31</v>
      </c>
      <c r="T12085" t="s">
        <v>44</v>
      </c>
      <c r="U12085">
        <v>14975</v>
      </c>
    </row>
    <row r="12086" spans="1:21" x14ac:dyDescent="0.25">
      <c r="A12086" t="s">
        <v>141</v>
      </c>
      <c r="B12086">
        <v>2020</v>
      </c>
      <c r="C12086" t="s">
        <v>318</v>
      </c>
      <c r="D12086" t="s">
        <v>152</v>
      </c>
      <c r="E12086" t="s">
        <v>5720</v>
      </c>
      <c r="F12086" t="s">
        <v>37</v>
      </c>
      <c r="G12086" t="s">
        <v>23</v>
      </c>
      <c r="H12086" t="s">
        <v>49</v>
      </c>
      <c r="I12086" t="s">
        <v>25</v>
      </c>
      <c r="J12086" t="s">
        <v>66</v>
      </c>
      <c r="K12086" t="s">
        <v>51</v>
      </c>
      <c r="L12086">
        <v>42548</v>
      </c>
      <c r="M12086" t="s">
        <v>7616</v>
      </c>
      <c r="N12086" t="str">
        <f t="shared" si="633"/>
        <v>Garbutt,</v>
      </c>
      <c r="O12086" t="str">
        <f t="shared" si="634"/>
        <v>Garbutt</v>
      </c>
      <c r="P12086" t="str">
        <f t="shared" si="635"/>
        <v>QLD</v>
      </c>
      <c r="Q12086" t="s">
        <v>29</v>
      </c>
      <c r="R12086" t="s">
        <v>152</v>
      </c>
      <c r="S12086" t="s">
        <v>31</v>
      </c>
      <c r="T12086" t="s">
        <v>44</v>
      </c>
      <c r="U12086">
        <v>27995</v>
      </c>
    </row>
    <row r="12087" spans="1:21" x14ac:dyDescent="0.25">
      <c r="A12087" t="s">
        <v>69</v>
      </c>
      <c r="B12087">
        <v>2020</v>
      </c>
      <c r="C12087" t="s">
        <v>362</v>
      </c>
      <c r="D12087" t="s">
        <v>30</v>
      </c>
      <c r="E12087" t="s">
        <v>1605</v>
      </c>
      <c r="F12087" t="s">
        <v>37</v>
      </c>
      <c r="G12087" t="s">
        <v>23</v>
      </c>
      <c r="H12087" t="s">
        <v>144</v>
      </c>
      <c r="I12087" t="s">
        <v>39</v>
      </c>
      <c r="J12087" t="s">
        <v>91</v>
      </c>
      <c r="K12087" t="s">
        <v>149</v>
      </c>
      <c r="L12087">
        <v>28050</v>
      </c>
      <c r="M12087" t="s">
        <v>1641</v>
      </c>
      <c r="N12087" t="str">
        <f t="shared" si="633"/>
        <v>Bentley,</v>
      </c>
      <c r="O12087" t="str">
        <f t="shared" si="634"/>
        <v>Bentley</v>
      </c>
      <c r="P12087" t="str">
        <f t="shared" si="635"/>
        <v xml:space="preserve"> WA</v>
      </c>
      <c r="Q12087" t="s">
        <v>29</v>
      </c>
      <c r="R12087" t="s">
        <v>30</v>
      </c>
      <c r="S12087" t="s">
        <v>43</v>
      </c>
      <c r="T12087" t="s">
        <v>44</v>
      </c>
      <c r="U12087">
        <v>57895</v>
      </c>
    </row>
    <row r="12088" spans="1:21" x14ac:dyDescent="0.25">
      <c r="A12088" t="s">
        <v>210</v>
      </c>
      <c r="B12088">
        <v>2015</v>
      </c>
      <c r="C12088" t="s">
        <v>299</v>
      </c>
      <c r="D12088" t="s">
        <v>138</v>
      </c>
      <c r="E12088" t="s">
        <v>624</v>
      </c>
      <c r="F12088" t="s">
        <v>37</v>
      </c>
      <c r="G12088" t="s">
        <v>23</v>
      </c>
      <c r="H12088" t="s">
        <v>301</v>
      </c>
      <c r="I12088" t="s">
        <v>110</v>
      </c>
      <c r="J12088" t="s">
        <v>26</v>
      </c>
      <c r="K12088" t="s">
        <v>332</v>
      </c>
      <c r="L12088">
        <v>174917</v>
      </c>
      <c r="M12088" t="s">
        <v>7616</v>
      </c>
      <c r="N12088" t="str">
        <f t="shared" si="633"/>
        <v>Garbutt,</v>
      </c>
      <c r="O12088" t="str">
        <f t="shared" si="634"/>
        <v>Garbutt</v>
      </c>
      <c r="P12088" t="str">
        <f t="shared" si="635"/>
        <v>QLD</v>
      </c>
      <c r="Q12088" t="s">
        <v>303</v>
      </c>
      <c r="R12088" t="s">
        <v>138</v>
      </c>
      <c r="S12088" t="s">
        <v>31</v>
      </c>
      <c r="T12088" t="s">
        <v>44</v>
      </c>
      <c r="U12088">
        <v>29999</v>
      </c>
    </row>
    <row r="12089" spans="1:21" x14ac:dyDescent="0.25">
      <c r="A12089" t="s">
        <v>69</v>
      </c>
      <c r="B12089">
        <v>2015</v>
      </c>
      <c r="C12089" t="s">
        <v>441</v>
      </c>
      <c r="D12089" t="s">
        <v>138</v>
      </c>
      <c r="E12089" t="s">
        <v>2624</v>
      </c>
      <c r="F12089" t="s">
        <v>37</v>
      </c>
      <c r="G12089" t="s">
        <v>115</v>
      </c>
      <c r="H12089" t="s">
        <v>96</v>
      </c>
      <c r="I12089" t="s">
        <v>50</v>
      </c>
      <c r="J12089" t="s">
        <v>66</v>
      </c>
      <c r="K12089" t="s">
        <v>1375</v>
      </c>
      <c r="L12089">
        <v>146105</v>
      </c>
      <c r="M12089" t="s">
        <v>1755</v>
      </c>
      <c r="N12089" t="str">
        <f t="shared" si="633"/>
        <v>Bunbury,</v>
      </c>
      <c r="O12089" t="str">
        <f t="shared" si="634"/>
        <v>Bunbury</v>
      </c>
      <c r="P12089" t="str">
        <f t="shared" si="635"/>
        <v xml:space="preserve"> WA</v>
      </c>
      <c r="Q12089" t="s">
        <v>29</v>
      </c>
      <c r="R12089" t="s">
        <v>138</v>
      </c>
      <c r="S12089" t="s">
        <v>53</v>
      </c>
      <c r="T12089" t="s">
        <v>98</v>
      </c>
      <c r="U12089">
        <v>24990</v>
      </c>
    </row>
    <row r="12090" spans="1:21" x14ac:dyDescent="0.25">
      <c r="A12090" t="s">
        <v>55</v>
      </c>
      <c r="B12090">
        <v>2019</v>
      </c>
      <c r="C12090" t="s">
        <v>492</v>
      </c>
      <c r="D12090" t="s">
        <v>152</v>
      </c>
      <c r="E12090" t="s">
        <v>806</v>
      </c>
      <c r="F12090" t="s">
        <v>37</v>
      </c>
      <c r="G12090" t="s">
        <v>23</v>
      </c>
      <c r="H12090" t="s">
        <v>65</v>
      </c>
      <c r="I12090" t="s">
        <v>39</v>
      </c>
      <c r="J12090" t="s">
        <v>40</v>
      </c>
      <c r="K12090" t="s">
        <v>609</v>
      </c>
      <c r="L12090">
        <v>22835</v>
      </c>
      <c r="M12090" t="s">
        <v>7993</v>
      </c>
      <c r="N12090" t="str">
        <f t="shared" si="633"/>
        <v>Hyde Park,</v>
      </c>
      <c r="O12090" t="str">
        <f t="shared" si="634"/>
        <v>Hyde Park</v>
      </c>
      <c r="P12090" t="str">
        <f t="shared" si="635"/>
        <v>QLD</v>
      </c>
      <c r="Q12090" t="s">
        <v>29</v>
      </c>
      <c r="R12090" t="s">
        <v>152</v>
      </c>
      <c r="S12090" t="s">
        <v>31</v>
      </c>
      <c r="T12090" t="s">
        <v>44</v>
      </c>
      <c r="U12090">
        <v>51988</v>
      </c>
    </row>
    <row r="12091" spans="1:21" x14ac:dyDescent="0.25">
      <c r="A12091" t="s">
        <v>120</v>
      </c>
      <c r="B12091">
        <v>2020</v>
      </c>
      <c r="C12091" t="s">
        <v>383</v>
      </c>
      <c r="D12091" t="s">
        <v>138</v>
      </c>
      <c r="E12091" t="s">
        <v>7994</v>
      </c>
      <c r="F12091" t="s">
        <v>37</v>
      </c>
      <c r="G12091" t="s">
        <v>23</v>
      </c>
      <c r="H12091" t="s">
        <v>301</v>
      </c>
      <c r="I12091" t="s">
        <v>110</v>
      </c>
      <c r="J12091" t="s">
        <v>26</v>
      </c>
      <c r="K12091" t="s">
        <v>272</v>
      </c>
      <c r="L12091">
        <v>37404</v>
      </c>
      <c r="M12091" t="s">
        <v>1641</v>
      </c>
      <c r="N12091" t="str">
        <f t="shared" si="633"/>
        <v>Bentley,</v>
      </c>
      <c r="O12091" t="str">
        <f t="shared" si="634"/>
        <v>Bentley</v>
      </c>
      <c r="P12091" t="str">
        <f t="shared" si="635"/>
        <v xml:space="preserve"> WA</v>
      </c>
      <c r="Q12091" t="s">
        <v>303</v>
      </c>
      <c r="R12091" t="s">
        <v>138</v>
      </c>
      <c r="S12091" t="s">
        <v>31</v>
      </c>
      <c r="T12091" t="s">
        <v>44</v>
      </c>
      <c r="U12091">
        <v>52988</v>
      </c>
    </row>
    <row r="12092" spans="1:21" x14ac:dyDescent="0.25">
      <c r="A12092" t="s">
        <v>240</v>
      </c>
      <c r="B12092">
        <v>2017</v>
      </c>
      <c r="C12092" t="s">
        <v>385</v>
      </c>
      <c r="D12092" t="s">
        <v>30</v>
      </c>
      <c r="E12092" t="s">
        <v>2881</v>
      </c>
      <c r="F12092" t="s">
        <v>37</v>
      </c>
      <c r="G12092" t="s">
        <v>23</v>
      </c>
      <c r="H12092" t="s">
        <v>127</v>
      </c>
      <c r="I12092" t="s">
        <v>39</v>
      </c>
      <c r="J12092" t="s">
        <v>66</v>
      </c>
      <c r="K12092" t="s">
        <v>262</v>
      </c>
      <c r="L12092">
        <v>97721</v>
      </c>
      <c r="M12092" t="s">
        <v>1735</v>
      </c>
      <c r="N12092" t="str">
        <f t="shared" si="633"/>
        <v>Myaree,</v>
      </c>
      <c r="O12092" t="str">
        <f t="shared" si="634"/>
        <v>Myaree</v>
      </c>
      <c r="P12092" t="str">
        <f t="shared" si="635"/>
        <v xml:space="preserve"> WA</v>
      </c>
      <c r="Q12092" t="s">
        <v>29</v>
      </c>
      <c r="R12092" t="s">
        <v>30</v>
      </c>
      <c r="S12092" t="s">
        <v>31</v>
      </c>
      <c r="T12092" t="s">
        <v>44</v>
      </c>
      <c r="U12092">
        <v>16888</v>
      </c>
    </row>
    <row r="12093" spans="1:21" x14ac:dyDescent="0.25">
      <c r="A12093" t="s">
        <v>210</v>
      </c>
      <c r="B12093">
        <v>2020</v>
      </c>
      <c r="C12093" t="s">
        <v>299</v>
      </c>
      <c r="D12093" t="s">
        <v>138</v>
      </c>
      <c r="E12093" t="s">
        <v>2325</v>
      </c>
      <c r="F12093" t="s">
        <v>37</v>
      </c>
      <c r="G12093" t="s">
        <v>23</v>
      </c>
      <c r="H12093" t="s">
        <v>101</v>
      </c>
      <c r="I12093" t="s">
        <v>110</v>
      </c>
      <c r="J12093" t="s">
        <v>26</v>
      </c>
      <c r="K12093" t="s">
        <v>83</v>
      </c>
      <c r="L12093">
        <v>93341</v>
      </c>
      <c r="M12093" t="s">
        <v>7616</v>
      </c>
      <c r="N12093" t="str">
        <f t="shared" si="633"/>
        <v>Garbutt,</v>
      </c>
      <c r="O12093" t="str">
        <f t="shared" si="634"/>
        <v>Garbutt</v>
      </c>
      <c r="P12093" t="str">
        <f t="shared" si="635"/>
        <v>QLD</v>
      </c>
      <c r="Q12093" t="s">
        <v>29</v>
      </c>
      <c r="R12093" t="s">
        <v>138</v>
      </c>
      <c r="S12093" t="s">
        <v>31</v>
      </c>
      <c r="T12093" t="s">
        <v>44</v>
      </c>
      <c r="U12093">
        <v>56995</v>
      </c>
    </row>
    <row r="12094" spans="1:21" x14ac:dyDescent="0.25">
      <c r="A12094" t="s">
        <v>155</v>
      </c>
      <c r="B12094">
        <v>2019</v>
      </c>
      <c r="C12094" t="s">
        <v>170</v>
      </c>
      <c r="D12094" t="s">
        <v>30</v>
      </c>
      <c r="E12094" t="s">
        <v>1989</v>
      </c>
      <c r="F12094" t="s">
        <v>37</v>
      </c>
      <c r="G12094" t="s">
        <v>23</v>
      </c>
      <c r="H12094" t="s">
        <v>49</v>
      </c>
      <c r="I12094" t="s">
        <v>39</v>
      </c>
      <c r="J12094" t="s">
        <v>66</v>
      </c>
      <c r="K12094" t="s">
        <v>158</v>
      </c>
      <c r="L12094">
        <v>154436</v>
      </c>
      <c r="M12094" t="s">
        <v>1716</v>
      </c>
      <c r="N12094" t="str">
        <f t="shared" si="633"/>
        <v>Rockingham,</v>
      </c>
      <c r="O12094" t="str">
        <f t="shared" si="634"/>
        <v>Rockingham</v>
      </c>
      <c r="P12094" t="str">
        <f t="shared" si="635"/>
        <v xml:space="preserve"> WA</v>
      </c>
      <c r="Q12094" t="s">
        <v>29</v>
      </c>
      <c r="R12094" t="s">
        <v>30</v>
      </c>
      <c r="S12094" t="s">
        <v>31</v>
      </c>
      <c r="T12094" t="s">
        <v>44</v>
      </c>
      <c r="U12094">
        <v>22990</v>
      </c>
    </row>
    <row r="12095" spans="1:21" x14ac:dyDescent="0.25">
      <c r="A12095" t="s">
        <v>141</v>
      </c>
      <c r="B12095">
        <v>2008</v>
      </c>
      <c r="C12095" t="s">
        <v>344</v>
      </c>
      <c r="D12095" t="s">
        <v>30</v>
      </c>
      <c r="E12095" t="s">
        <v>792</v>
      </c>
      <c r="F12095" t="s">
        <v>37</v>
      </c>
      <c r="G12095" t="s">
        <v>23</v>
      </c>
      <c r="H12095" t="s">
        <v>144</v>
      </c>
      <c r="I12095" t="s">
        <v>25</v>
      </c>
      <c r="J12095" t="s">
        <v>66</v>
      </c>
      <c r="K12095" t="s">
        <v>246</v>
      </c>
      <c r="L12095">
        <v>307600</v>
      </c>
      <c r="M12095" t="s">
        <v>7630</v>
      </c>
      <c r="N12095" t="str">
        <f t="shared" si="633"/>
        <v>Mount Louisa,</v>
      </c>
      <c r="O12095" t="str">
        <f t="shared" si="634"/>
        <v>Mount Louisa</v>
      </c>
      <c r="P12095" t="str">
        <f t="shared" si="635"/>
        <v>QLD</v>
      </c>
      <c r="Q12095" t="s">
        <v>29</v>
      </c>
      <c r="R12095" t="s">
        <v>30</v>
      </c>
      <c r="S12095" t="s">
        <v>31</v>
      </c>
      <c r="T12095" t="s">
        <v>44</v>
      </c>
      <c r="U12095">
        <v>3200</v>
      </c>
    </row>
    <row r="12096" spans="1:21" x14ac:dyDescent="0.25">
      <c r="A12096" t="s">
        <v>183</v>
      </c>
      <c r="B12096">
        <v>2013</v>
      </c>
      <c r="C12096" t="s">
        <v>184</v>
      </c>
      <c r="D12096" t="s">
        <v>30</v>
      </c>
      <c r="E12096" t="s">
        <v>800</v>
      </c>
      <c r="F12096" t="s">
        <v>37</v>
      </c>
      <c r="G12096" t="s">
        <v>23</v>
      </c>
      <c r="H12096" t="s">
        <v>339</v>
      </c>
      <c r="I12096" t="s">
        <v>110</v>
      </c>
      <c r="J12096" t="s">
        <v>40</v>
      </c>
      <c r="K12096" t="s">
        <v>281</v>
      </c>
      <c r="L12096">
        <v>122460</v>
      </c>
      <c r="M12096" t="s">
        <v>7706</v>
      </c>
      <c r="N12096" t="str">
        <f t="shared" si="633"/>
        <v>Victoria Park,</v>
      </c>
      <c r="O12096" t="str">
        <f t="shared" si="634"/>
        <v>Victoria Park</v>
      </c>
      <c r="P12096" t="str">
        <f t="shared" si="635"/>
        <v xml:space="preserve"> WA</v>
      </c>
      <c r="Q12096" t="s">
        <v>137</v>
      </c>
      <c r="R12096" t="s">
        <v>30</v>
      </c>
      <c r="S12096" t="s">
        <v>31</v>
      </c>
      <c r="T12096" t="s">
        <v>44</v>
      </c>
      <c r="U12096">
        <v>21985</v>
      </c>
    </row>
    <row r="12097" spans="1:21" x14ac:dyDescent="0.25">
      <c r="A12097" t="s">
        <v>113</v>
      </c>
      <c r="B12097">
        <v>2022</v>
      </c>
      <c r="C12097" t="s">
        <v>263</v>
      </c>
      <c r="D12097" t="s">
        <v>7613</v>
      </c>
      <c r="E12097" t="s">
        <v>6429</v>
      </c>
      <c r="F12097" t="s">
        <v>22</v>
      </c>
      <c r="G12097" t="s">
        <v>23</v>
      </c>
      <c r="H12097" t="s">
        <v>49</v>
      </c>
      <c r="I12097" t="s">
        <v>39</v>
      </c>
      <c r="J12097" t="s">
        <v>66</v>
      </c>
      <c r="K12097" t="s">
        <v>202</v>
      </c>
      <c r="L12097">
        <v>733</v>
      </c>
      <c r="M12097" t="s">
        <v>1628</v>
      </c>
      <c r="N12097" t="str">
        <f t="shared" si="633"/>
        <v>Townsville,</v>
      </c>
      <c r="O12097" t="str">
        <f t="shared" si="634"/>
        <v>Townsville</v>
      </c>
      <c r="P12097" t="str">
        <f t="shared" si="635"/>
        <v>QLD</v>
      </c>
      <c r="Q12097" t="s">
        <v>29</v>
      </c>
      <c r="R12097" t="s">
        <v>30</v>
      </c>
      <c r="S12097" t="s">
        <v>31</v>
      </c>
      <c r="T12097" t="s">
        <v>44</v>
      </c>
      <c r="U12097">
        <v>32930</v>
      </c>
    </row>
    <row r="12098" spans="1:21" x14ac:dyDescent="0.25">
      <c r="A12098" t="s">
        <v>102</v>
      </c>
      <c r="B12098">
        <v>2013</v>
      </c>
      <c r="C12098" t="s">
        <v>260</v>
      </c>
      <c r="D12098" t="s">
        <v>30</v>
      </c>
      <c r="E12098" t="s">
        <v>857</v>
      </c>
      <c r="F12098" t="s">
        <v>37</v>
      </c>
      <c r="G12098" t="s">
        <v>23</v>
      </c>
      <c r="H12098" t="s">
        <v>49</v>
      </c>
      <c r="I12098" t="s">
        <v>25</v>
      </c>
      <c r="J12098" t="s">
        <v>40</v>
      </c>
      <c r="K12098" t="s">
        <v>262</v>
      </c>
      <c r="L12098">
        <v>128413</v>
      </c>
      <c r="M12098" t="s">
        <v>1716</v>
      </c>
      <c r="N12098" t="str">
        <f t="shared" si="633"/>
        <v>Rockingham,</v>
      </c>
      <c r="O12098" t="str">
        <f t="shared" si="634"/>
        <v>Rockingham</v>
      </c>
      <c r="P12098" t="str">
        <f t="shared" si="635"/>
        <v xml:space="preserve"> WA</v>
      </c>
      <c r="Q12098" t="s">
        <v>29</v>
      </c>
      <c r="R12098" t="s">
        <v>30</v>
      </c>
      <c r="S12098" t="s">
        <v>31</v>
      </c>
      <c r="T12098" t="s">
        <v>44</v>
      </c>
      <c r="U12098">
        <v>15990</v>
      </c>
    </row>
    <row r="12099" spans="1:21" x14ac:dyDescent="0.25">
      <c r="A12099" t="s">
        <v>69</v>
      </c>
      <c r="B12099">
        <v>2000</v>
      </c>
      <c r="C12099" t="s">
        <v>151</v>
      </c>
      <c r="D12099" t="s">
        <v>152</v>
      </c>
      <c r="E12099" t="s">
        <v>7995</v>
      </c>
      <c r="F12099" t="s">
        <v>37</v>
      </c>
      <c r="G12099" t="s">
        <v>23</v>
      </c>
      <c r="H12099" t="s">
        <v>24</v>
      </c>
      <c r="I12099" t="s">
        <v>39</v>
      </c>
      <c r="J12099" t="s">
        <v>66</v>
      </c>
      <c r="K12099" t="s">
        <v>258</v>
      </c>
      <c r="L12099">
        <v>343770</v>
      </c>
      <c r="M12099" t="s">
        <v>7630</v>
      </c>
      <c r="N12099" t="str">
        <f t="shared" si="633"/>
        <v>Mount Louisa,</v>
      </c>
      <c r="O12099" t="str">
        <f t="shared" si="634"/>
        <v>Mount Louisa</v>
      </c>
      <c r="P12099" t="str">
        <f t="shared" si="635"/>
        <v>QLD</v>
      </c>
      <c r="Q12099" t="s">
        <v>29</v>
      </c>
      <c r="R12099" t="s">
        <v>152</v>
      </c>
      <c r="S12099" t="s">
        <v>31</v>
      </c>
      <c r="T12099" t="s">
        <v>44</v>
      </c>
      <c r="U12099">
        <v>2500</v>
      </c>
    </row>
    <row r="12100" spans="1:21" x14ac:dyDescent="0.25">
      <c r="A12100" t="s">
        <v>33</v>
      </c>
      <c r="B12100">
        <v>2021</v>
      </c>
      <c r="C12100" t="s">
        <v>1820</v>
      </c>
      <c r="D12100" t="s">
        <v>30</v>
      </c>
      <c r="E12100" t="s">
        <v>2131</v>
      </c>
      <c r="F12100" t="s">
        <v>37</v>
      </c>
      <c r="G12100" t="s">
        <v>23</v>
      </c>
      <c r="H12100" t="s">
        <v>38</v>
      </c>
      <c r="I12100" t="s">
        <v>39</v>
      </c>
      <c r="J12100" t="s">
        <v>66</v>
      </c>
      <c r="K12100" t="s">
        <v>323</v>
      </c>
      <c r="L12100">
        <v>57041</v>
      </c>
      <c r="M12100" t="s">
        <v>7723</v>
      </c>
      <c r="N12100" t="str">
        <f t="shared" si="633"/>
        <v>Morley,</v>
      </c>
      <c r="O12100" t="str">
        <f t="shared" si="634"/>
        <v>Morley</v>
      </c>
      <c r="P12100" t="str">
        <f t="shared" si="635"/>
        <v xml:space="preserve"> WA</v>
      </c>
      <c r="Q12100" t="s">
        <v>29</v>
      </c>
      <c r="R12100" t="s">
        <v>30</v>
      </c>
      <c r="S12100" t="s">
        <v>31</v>
      </c>
      <c r="T12100" t="s">
        <v>44</v>
      </c>
      <c r="U12100">
        <v>22950</v>
      </c>
    </row>
    <row r="12101" spans="1:21" x14ac:dyDescent="0.25">
      <c r="A12101" t="s">
        <v>210</v>
      </c>
      <c r="B12101">
        <v>2013</v>
      </c>
      <c r="C12101" t="s">
        <v>211</v>
      </c>
      <c r="D12101" t="s">
        <v>30</v>
      </c>
      <c r="E12101" t="s">
        <v>1705</v>
      </c>
      <c r="F12101" t="s">
        <v>37</v>
      </c>
      <c r="G12101" t="s">
        <v>23</v>
      </c>
      <c r="H12101" t="s">
        <v>24</v>
      </c>
      <c r="I12101" t="s">
        <v>25</v>
      </c>
      <c r="J12101" t="s">
        <v>26</v>
      </c>
      <c r="K12101" t="s">
        <v>609</v>
      </c>
      <c r="L12101">
        <v>196435</v>
      </c>
      <c r="M12101" t="s">
        <v>1628</v>
      </c>
      <c r="N12101" t="str">
        <f t="shared" si="633"/>
        <v>Townsville,</v>
      </c>
      <c r="O12101" t="str">
        <f t="shared" si="634"/>
        <v>Townsville</v>
      </c>
      <c r="P12101" t="str">
        <f t="shared" si="635"/>
        <v>QLD</v>
      </c>
      <c r="Q12101" t="s">
        <v>29</v>
      </c>
      <c r="R12101" t="s">
        <v>30</v>
      </c>
      <c r="S12101" t="s">
        <v>31</v>
      </c>
      <c r="T12101" t="s">
        <v>44</v>
      </c>
      <c r="U12101">
        <v>19888</v>
      </c>
    </row>
    <row r="12102" spans="1:21" x14ac:dyDescent="0.25">
      <c r="A12102" t="s">
        <v>240</v>
      </c>
      <c r="B12102">
        <v>2017</v>
      </c>
      <c r="C12102" t="s">
        <v>683</v>
      </c>
      <c r="D12102" t="s">
        <v>35</v>
      </c>
      <c r="E12102" t="s">
        <v>1322</v>
      </c>
      <c r="F12102" t="s">
        <v>37</v>
      </c>
      <c r="G12102" t="s">
        <v>115</v>
      </c>
      <c r="H12102" t="s">
        <v>82</v>
      </c>
      <c r="I12102" t="s">
        <v>39</v>
      </c>
      <c r="J12102" t="s">
        <v>40</v>
      </c>
      <c r="K12102" t="s">
        <v>379</v>
      </c>
      <c r="L12102">
        <v>61395</v>
      </c>
      <c r="M12102" t="s">
        <v>1716</v>
      </c>
      <c r="N12102" t="str">
        <f t="shared" si="633"/>
        <v>Rockingham,</v>
      </c>
      <c r="O12102" t="str">
        <f t="shared" si="634"/>
        <v>Rockingham</v>
      </c>
      <c r="P12102" t="str">
        <f t="shared" si="635"/>
        <v xml:space="preserve"> WA</v>
      </c>
      <c r="Q12102" t="s">
        <v>29</v>
      </c>
      <c r="R12102" t="s">
        <v>35</v>
      </c>
      <c r="S12102" t="s">
        <v>43</v>
      </c>
      <c r="T12102" t="s">
        <v>44</v>
      </c>
      <c r="U12102">
        <v>22988</v>
      </c>
    </row>
    <row r="12103" spans="1:21" x14ac:dyDescent="0.25">
      <c r="A12103" t="s">
        <v>69</v>
      </c>
      <c r="B12103">
        <v>2011</v>
      </c>
      <c r="C12103" t="s">
        <v>362</v>
      </c>
      <c r="D12103" t="s">
        <v>7996</v>
      </c>
      <c r="E12103" t="s">
        <v>7997</v>
      </c>
      <c r="F12103" t="s">
        <v>134</v>
      </c>
      <c r="G12103" t="s">
        <v>23</v>
      </c>
      <c r="H12103" t="s">
        <v>235</v>
      </c>
      <c r="I12103" t="s">
        <v>110</v>
      </c>
      <c r="J12103" t="s">
        <v>66</v>
      </c>
      <c r="K12103" t="s">
        <v>429</v>
      </c>
      <c r="L12103">
        <v>195040</v>
      </c>
      <c r="M12103" t="s">
        <v>7616</v>
      </c>
      <c r="N12103" t="str">
        <f t="shared" si="633"/>
        <v>Garbutt,</v>
      </c>
      <c r="O12103" t="str">
        <f t="shared" si="634"/>
        <v>Garbutt</v>
      </c>
      <c r="P12103" t="str">
        <f t="shared" si="635"/>
        <v>QLD</v>
      </c>
      <c r="Q12103" t="s">
        <v>137</v>
      </c>
      <c r="R12103" t="s">
        <v>30</v>
      </c>
      <c r="S12103" t="s">
        <v>31</v>
      </c>
      <c r="T12103" t="s">
        <v>44</v>
      </c>
      <c r="U12103">
        <v>16999</v>
      </c>
    </row>
    <row r="12104" spans="1:21" x14ac:dyDescent="0.25">
      <c r="A12104" t="s">
        <v>196</v>
      </c>
      <c r="B12104">
        <v>2022</v>
      </c>
      <c r="C12104" t="s">
        <v>1219</v>
      </c>
      <c r="D12104" t="s">
        <v>30</v>
      </c>
      <c r="E12104" t="s">
        <v>7998</v>
      </c>
      <c r="F12104" t="s">
        <v>37</v>
      </c>
      <c r="G12104" t="s">
        <v>23</v>
      </c>
      <c r="H12104" t="s">
        <v>49</v>
      </c>
      <c r="I12104" t="s">
        <v>25</v>
      </c>
      <c r="J12104" t="s">
        <v>91</v>
      </c>
      <c r="K12104" t="s">
        <v>202</v>
      </c>
      <c r="L12104">
        <v>11198</v>
      </c>
      <c r="M12104" t="s">
        <v>1654</v>
      </c>
      <c r="N12104" t="str">
        <f t="shared" si="633"/>
        <v>Osborne Park,</v>
      </c>
      <c r="O12104" t="str">
        <f t="shared" si="634"/>
        <v>Osborne Park</v>
      </c>
      <c r="P12104" t="str">
        <f t="shared" si="635"/>
        <v xml:space="preserve"> WA</v>
      </c>
      <c r="Q12104" t="s">
        <v>29</v>
      </c>
      <c r="R12104" t="s">
        <v>30</v>
      </c>
      <c r="S12104" t="s">
        <v>31</v>
      </c>
      <c r="T12104" t="s">
        <v>44</v>
      </c>
      <c r="U12104">
        <v>68990</v>
      </c>
    </row>
    <row r="12105" spans="1:21" x14ac:dyDescent="0.25">
      <c r="A12105" t="s">
        <v>102</v>
      </c>
      <c r="B12105">
        <v>2011</v>
      </c>
      <c r="C12105" t="s">
        <v>260</v>
      </c>
      <c r="D12105" t="s">
        <v>30</v>
      </c>
      <c r="E12105" t="s">
        <v>7921</v>
      </c>
      <c r="F12105" t="s">
        <v>37</v>
      </c>
      <c r="G12105" t="s">
        <v>115</v>
      </c>
      <c r="H12105" t="s">
        <v>49</v>
      </c>
      <c r="I12105" t="s">
        <v>110</v>
      </c>
      <c r="J12105" t="s">
        <v>40</v>
      </c>
      <c r="K12105" t="s">
        <v>27</v>
      </c>
      <c r="L12105">
        <v>118000</v>
      </c>
      <c r="M12105" t="s">
        <v>7630</v>
      </c>
      <c r="N12105" t="str">
        <f t="shared" si="633"/>
        <v>Mount Louisa,</v>
      </c>
      <c r="O12105" t="str">
        <f t="shared" si="634"/>
        <v>Mount Louisa</v>
      </c>
      <c r="P12105" t="str">
        <f t="shared" si="635"/>
        <v>QLD</v>
      </c>
      <c r="Q12105" t="s">
        <v>29</v>
      </c>
      <c r="R12105" t="s">
        <v>30</v>
      </c>
      <c r="S12105" t="s">
        <v>31</v>
      </c>
      <c r="T12105" t="s">
        <v>44</v>
      </c>
      <c r="U12105">
        <v>10200</v>
      </c>
    </row>
    <row r="12106" spans="1:21" x14ac:dyDescent="0.25">
      <c r="A12106" t="s">
        <v>141</v>
      </c>
      <c r="B12106">
        <v>2015</v>
      </c>
      <c r="C12106" t="s">
        <v>142</v>
      </c>
      <c r="D12106" t="s">
        <v>30</v>
      </c>
      <c r="E12106" t="s">
        <v>3657</v>
      </c>
      <c r="F12106" t="s">
        <v>37</v>
      </c>
      <c r="G12106" t="s">
        <v>23</v>
      </c>
      <c r="H12106" t="s">
        <v>144</v>
      </c>
      <c r="I12106" t="s">
        <v>25</v>
      </c>
      <c r="J12106" t="s">
        <v>40</v>
      </c>
      <c r="K12106" t="s">
        <v>323</v>
      </c>
      <c r="L12106">
        <v>167708</v>
      </c>
      <c r="M12106" t="s">
        <v>7723</v>
      </c>
      <c r="N12106" t="str">
        <f t="shared" si="633"/>
        <v>Morley,</v>
      </c>
      <c r="O12106" t="str">
        <f t="shared" si="634"/>
        <v>Morley</v>
      </c>
      <c r="P12106" t="str">
        <f t="shared" si="635"/>
        <v xml:space="preserve"> WA</v>
      </c>
      <c r="Q12106" t="s">
        <v>29</v>
      </c>
      <c r="R12106" t="s">
        <v>30</v>
      </c>
      <c r="S12106" t="s">
        <v>31</v>
      </c>
      <c r="T12106" t="s">
        <v>44</v>
      </c>
      <c r="U12106">
        <v>20990</v>
      </c>
    </row>
    <row r="12107" spans="1:21" x14ac:dyDescent="0.25">
      <c r="A12107" t="s">
        <v>489</v>
      </c>
      <c r="B12107">
        <v>2014</v>
      </c>
      <c r="C12107" t="s">
        <v>490</v>
      </c>
      <c r="D12107" t="s">
        <v>138</v>
      </c>
      <c r="E12107" t="s">
        <v>7999</v>
      </c>
      <c r="F12107" t="s">
        <v>37</v>
      </c>
      <c r="G12107" t="s">
        <v>23</v>
      </c>
      <c r="H12107" t="s">
        <v>101</v>
      </c>
      <c r="I12107" t="s">
        <v>110</v>
      </c>
      <c r="J12107" t="s">
        <v>26</v>
      </c>
      <c r="K12107" t="s">
        <v>176</v>
      </c>
      <c r="L12107">
        <v>91986</v>
      </c>
      <c r="M12107" t="s">
        <v>7616</v>
      </c>
      <c r="N12107" t="str">
        <f t="shared" si="633"/>
        <v>Garbutt,</v>
      </c>
      <c r="O12107" t="str">
        <f t="shared" si="634"/>
        <v>Garbutt</v>
      </c>
      <c r="P12107" t="str">
        <f t="shared" si="635"/>
        <v>QLD</v>
      </c>
      <c r="Q12107" t="s">
        <v>29</v>
      </c>
      <c r="R12107" t="s">
        <v>138</v>
      </c>
      <c r="S12107" t="s">
        <v>53</v>
      </c>
      <c r="T12107" t="s">
        <v>54</v>
      </c>
      <c r="U12107">
        <v>37999</v>
      </c>
    </row>
    <row r="12108" spans="1:21" x14ac:dyDescent="0.25">
      <c r="A12108" t="s">
        <v>79</v>
      </c>
      <c r="B12108">
        <v>2018</v>
      </c>
      <c r="C12108" t="s">
        <v>437</v>
      </c>
      <c r="D12108" t="s">
        <v>138</v>
      </c>
      <c r="E12108" t="s">
        <v>1816</v>
      </c>
      <c r="F12108" t="s">
        <v>37</v>
      </c>
      <c r="G12108" t="s">
        <v>23</v>
      </c>
      <c r="H12108" t="s">
        <v>309</v>
      </c>
      <c r="I12108" t="s">
        <v>110</v>
      </c>
      <c r="J12108" t="s">
        <v>26</v>
      </c>
      <c r="K12108" t="s">
        <v>439</v>
      </c>
      <c r="L12108">
        <v>108641</v>
      </c>
      <c r="M12108" t="s">
        <v>1735</v>
      </c>
      <c r="N12108" t="str">
        <f t="shared" si="633"/>
        <v>Myaree,</v>
      </c>
      <c r="O12108" t="str">
        <f t="shared" si="634"/>
        <v>Myaree</v>
      </c>
      <c r="P12108" t="str">
        <f t="shared" si="635"/>
        <v xml:space="preserve"> WA</v>
      </c>
      <c r="Q12108" t="s">
        <v>29</v>
      </c>
      <c r="R12108" t="s">
        <v>138</v>
      </c>
      <c r="S12108" t="s">
        <v>31</v>
      </c>
      <c r="T12108" t="s">
        <v>44</v>
      </c>
      <c r="U12108">
        <v>41888</v>
      </c>
    </row>
    <row r="12109" spans="1:21" x14ac:dyDescent="0.25">
      <c r="A12109" t="s">
        <v>976</v>
      </c>
      <c r="B12109">
        <v>2023</v>
      </c>
      <c r="C12109" t="s">
        <v>1064</v>
      </c>
      <c r="D12109" t="s">
        <v>7651</v>
      </c>
      <c r="E12109" t="s">
        <v>5707</v>
      </c>
      <c r="F12109" t="s">
        <v>134</v>
      </c>
      <c r="G12109" t="s">
        <v>23</v>
      </c>
      <c r="H12109" t="s">
        <v>49</v>
      </c>
      <c r="I12109" t="s">
        <v>110</v>
      </c>
      <c r="J12109" t="s">
        <v>26</v>
      </c>
      <c r="K12109" t="s">
        <v>302</v>
      </c>
      <c r="L12109">
        <v>11</v>
      </c>
      <c r="M12109" t="s">
        <v>1628</v>
      </c>
      <c r="N12109" t="str">
        <f t="shared" si="633"/>
        <v>Townsville,</v>
      </c>
      <c r="O12109" t="str">
        <f t="shared" si="634"/>
        <v>Townsville</v>
      </c>
      <c r="P12109" t="str">
        <f t="shared" si="635"/>
        <v>QLD</v>
      </c>
      <c r="Q12109" t="s">
        <v>29</v>
      </c>
      <c r="R12109" t="s">
        <v>138</v>
      </c>
      <c r="S12109" t="s">
        <v>31</v>
      </c>
      <c r="T12109" t="s">
        <v>44</v>
      </c>
      <c r="U12109">
        <v>38990</v>
      </c>
    </row>
    <row r="12110" spans="1:21" x14ac:dyDescent="0.25">
      <c r="A12110" t="s">
        <v>79</v>
      </c>
      <c r="B12110">
        <v>2013</v>
      </c>
      <c r="C12110" t="s">
        <v>80</v>
      </c>
      <c r="D12110" t="s">
        <v>152</v>
      </c>
      <c r="E12110" t="s">
        <v>2339</v>
      </c>
      <c r="F12110" t="s">
        <v>37</v>
      </c>
      <c r="G12110" t="s">
        <v>115</v>
      </c>
      <c r="H12110" t="s">
        <v>179</v>
      </c>
      <c r="I12110" t="s">
        <v>39</v>
      </c>
      <c r="J12110" t="s">
        <v>66</v>
      </c>
      <c r="K12110" t="s">
        <v>283</v>
      </c>
      <c r="L12110">
        <v>96961</v>
      </c>
      <c r="M12110" t="s">
        <v>1735</v>
      </c>
      <c r="N12110" t="str">
        <f t="shared" si="633"/>
        <v>Myaree,</v>
      </c>
      <c r="O12110" t="str">
        <f t="shared" si="634"/>
        <v>Myaree</v>
      </c>
      <c r="P12110" t="str">
        <f t="shared" si="635"/>
        <v xml:space="preserve"> WA</v>
      </c>
      <c r="Q12110" t="s">
        <v>29</v>
      </c>
      <c r="R12110" t="s">
        <v>152</v>
      </c>
      <c r="S12110" t="s">
        <v>31</v>
      </c>
      <c r="T12110" t="s">
        <v>44</v>
      </c>
      <c r="U12110">
        <v>12790</v>
      </c>
    </row>
    <row r="12111" spans="1:21" x14ac:dyDescent="0.25">
      <c r="A12111" t="s">
        <v>69</v>
      </c>
      <c r="B12111">
        <v>2018</v>
      </c>
      <c r="C12111" t="s">
        <v>441</v>
      </c>
      <c r="D12111" t="s">
        <v>138</v>
      </c>
      <c r="E12111" t="s">
        <v>613</v>
      </c>
      <c r="F12111" t="s">
        <v>37</v>
      </c>
      <c r="G12111" t="s">
        <v>23</v>
      </c>
      <c r="H12111" t="s">
        <v>614</v>
      </c>
      <c r="I12111" t="s">
        <v>110</v>
      </c>
      <c r="J12111" t="s">
        <v>26</v>
      </c>
      <c r="K12111" t="s">
        <v>424</v>
      </c>
      <c r="L12111">
        <v>192824</v>
      </c>
      <c r="M12111" t="s">
        <v>1628</v>
      </c>
      <c r="N12111" t="str">
        <f t="shared" si="633"/>
        <v>Townsville,</v>
      </c>
      <c r="O12111" t="str">
        <f t="shared" si="634"/>
        <v>Townsville</v>
      </c>
      <c r="P12111" t="str">
        <f t="shared" si="635"/>
        <v>QLD</v>
      </c>
      <c r="Q12111" t="s">
        <v>29</v>
      </c>
      <c r="R12111" t="s">
        <v>138</v>
      </c>
      <c r="S12111" t="s">
        <v>31</v>
      </c>
      <c r="T12111" t="s">
        <v>44</v>
      </c>
      <c r="U12111">
        <v>41888</v>
      </c>
    </row>
    <row r="12112" spans="1:21" x14ac:dyDescent="0.25">
      <c r="A12112" t="s">
        <v>210</v>
      </c>
      <c r="B12112">
        <v>2019</v>
      </c>
      <c r="C12112">
        <v>3</v>
      </c>
      <c r="D12112" t="s">
        <v>35</v>
      </c>
      <c r="E12112" t="s">
        <v>1204</v>
      </c>
      <c r="F12112" t="s">
        <v>37</v>
      </c>
      <c r="G12112" t="s">
        <v>23</v>
      </c>
      <c r="H12112" t="s">
        <v>49</v>
      </c>
      <c r="I12112" t="s">
        <v>39</v>
      </c>
      <c r="J12112" t="s">
        <v>66</v>
      </c>
      <c r="K12112" t="s">
        <v>106</v>
      </c>
      <c r="L12112">
        <v>4155</v>
      </c>
      <c r="M12112" t="s">
        <v>1716</v>
      </c>
      <c r="N12112" t="str">
        <f t="shared" si="633"/>
        <v>Rockingham,</v>
      </c>
      <c r="O12112" t="str">
        <f t="shared" si="634"/>
        <v>Rockingham</v>
      </c>
      <c r="P12112" t="str">
        <f t="shared" si="635"/>
        <v xml:space="preserve"> WA</v>
      </c>
      <c r="Q12112" t="s">
        <v>29</v>
      </c>
      <c r="R12112" t="s">
        <v>35</v>
      </c>
      <c r="S12112" t="s">
        <v>43</v>
      </c>
      <c r="T12112" t="s">
        <v>44</v>
      </c>
      <c r="U12112">
        <v>31999</v>
      </c>
    </row>
    <row r="12113" spans="1:21" x14ac:dyDescent="0.25">
      <c r="A12113" t="s">
        <v>120</v>
      </c>
      <c r="B12113">
        <v>2021</v>
      </c>
      <c r="C12113" t="s">
        <v>1424</v>
      </c>
      <c r="D12113" t="s">
        <v>30</v>
      </c>
      <c r="E12113" t="s">
        <v>6070</v>
      </c>
      <c r="F12113" t="s">
        <v>37</v>
      </c>
      <c r="G12113" t="s">
        <v>23</v>
      </c>
      <c r="H12113" t="s">
        <v>49</v>
      </c>
      <c r="I12113" t="s">
        <v>50</v>
      </c>
      <c r="J12113" t="s">
        <v>26</v>
      </c>
      <c r="K12113" t="s">
        <v>439</v>
      </c>
      <c r="L12113">
        <v>2460</v>
      </c>
      <c r="M12113" t="s">
        <v>7616</v>
      </c>
      <c r="N12113" t="str">
        <f t="shared" si="633"/>
        <v>Garbutt,</v>
      </c>
      <c r="O12113" t="str">
        <f t="shared" si="634"/>
        <v>Garbutt</v>
      </c>
      <c r="P12113" t="str">
        <f t="shared" si="635"/>
        <v>QLD</v>
      </c>
      <c r="Q12113" t="s">
        <v>29</v>
      </c>
      <c r="R12113" t="s">
        <v>30</v>
      </c>
      <c r="S12113" t="s">
        <v>31</v>
      </c>
      <c r="T12113" t="s">
        <v>32</v>
      </c>
      <c r="U12113">
        <v>65995</v>
      </c>
    </row>
    <row r="12114" spans="1:21" x14ac:dyDescent="0.25">
      <c r="A12114" t="s">
        <v>69</v>
      </c>
      <c r="B12114">
        <v>2018</v>
      </c>
      <c r="C12114" t="s">
        <v>362</v>
      </c>
      <c r="D12114" t="s">
        <v>30</v>
      </c>
      <c r="E12114" t="s">
        <v>1171</v>
      </c>
      <c r="F12114" t="s">
        <v>37</v>
      </c>
      <c r="G12114" t="s">
        <v>23</v>
      </c>
      <c r="H12114" t="s">
        <v>144</v>
      </c>
      <c r="I12114" t="s">
        <v>25</v>
      </c>
      <c r="J12114" t="s">
        <v>66</v>
      </c>
      <c r="K12114" t="s">
        <v>424</v>
      </c>
      <c r="L12114">
        <v>79819</v>
      </c>
      <c r="M12114" t="s">
        <v>1716</v>
      </c>
      <c r="N12114" t="str">
        <f t="shared" si="633"/>
        <v>Rockingham,</v>
      </c>
      <c r="O12114" t="str">
        <f t="shared" si="634"/>
        <v>Rockingham</v>
      </c>
      <c r="P12114" t="str">
        <f t="shared" si="635"/>
        <v xml:space="preserve"> WA</v>
      </c>
      <c r="Q12114" t="s">
        <v>29</v>
      </c>
      <c r="R12114" t="s">
        <v>30</v>
      </c>
      <c r="S12114" t="s">
        <v>31</v>
      </c>
      <c r="T12114" t="s">
        <v>44</v>
      </c>
      <c r="U12114">
        <v>35999</v>
      </c>
    </row>
    <row r="12115" spans="1:21" x14ac:dyDescent="0.25">
      <c r="A12115" t="s">
        <v>976</v>
      </c>
      <c r="B12115">
        <v>2022</v>
      </c>
      <c r="C12115" t="s">
        <v>2722</v>
      </c>
      <c r="D12115" t="s">
        <v>7651</v>
      </c>
      <c r="E12115" t="s">
        <v>8000</v>
      </c>
      <c r="F12115" t="s">
        <v>134</v>
      </c>
      <c r="G12115" t="s">
        <v>23</v>
      </c>
      <c r="H12115" t="s">
        <v>49</v>
      </c>
      <c r="I12115" t="s">
        <v>50</v>
      </c>
      <c r="J12115" t="s">
        <v>26</v>
      </c>
      <c r="K12115" t="s">
        <v>163</v>
      </c>
      <c r="L12115">
        <v>12</v>
      </c>
      <c r="M12115" t="s">
        <v>1628</v>
      </c>
      <c r="N12115" t="str">
        <f t="shared" si="633"/>
        <v>Townsville,</v>
      </c>
      <c r="O12115" t="str">
        <f t="shared" si="634"/>
        <v>Townsville</v>
      </c>
      <c r="P12115" t="str">
        <f t="shared" si="635"/>
        <v>QLD</v>
      </c>
      <c r="Q12115" t="s">
        <v>29</v>
      </c>
      <c r="R12115" t="s">
        <v>73</v>
      </c>
      <c r="S12115" t="s">
        <v>31</v>
      </c>
      <c r="T12115" t="s">
        <v>98</v>
      </c>
      <c r="U12115">
        <v>36990</v>
      </c>
    </row>
    <row r="12116" spans="1:21" x14ac:dyDescent="0.25">
      <c r="A12116" t="s">
        <v>69</v>
      </c>
      <c r="B12116">
        <v>2008</v>
      </c>
      <c r="C12116" t="s">
        <v>181</v>
      </c>
      <c r="D12116" t="s">
        <v>35</v>
      </c>
      <c r="E12116" t="s">
        <v>2757</v>
      </c>
      <c r="F12116" t="s">
        <v>37</v>
      </c>
      <c r="G12116" t="s">
        <v>23</v>
      </c>
      <c r="H12116" t="s">
        <v>38</v>
      </c>
      <c r="I12116" t="s">
        <v>39</v>
      </c>
      <c r="J12116" t="s">
        <v>66</v>
      </c>
      <c r="K12116" t="s">
        <v>41</v>
      </c>
      <c r="L12116">
        <v>174711</v>
      </c>
      <c r="M12116" t="s">
        <v>7661</v>
      </c>
      <c r="N12116" t="str">
        <f t="shared" si="633"/>
        <v>Westcourt,</v>
      </c>
      <c r="O12116" t="str">
        <f t="shared" si="634"/>
        <v>Westcourt</v>
      </c>
      <c r="P12116" t="str">
        <f t="shared" si="635"/>
        <v>QLD</v>
      </c>
      <c r="Q12116" t="s">
        <v>29</v>
      </c>
      <c r="R12116" t="s">
        <v>35</v>
      </c>
      <c r="S12116" t="s">
        <v>43</v>
      </c>
      <c r="T12116" t="s">
        <v>44</v>
      </c>
      <c r="U12116">
        <v>8999</v>
      </c>
    </row>
    <row r="12117" spans="1:21" x14ac:dyDescent="0.25">
      <c r="A12117" t="s">
        <v>210</v>
      </c>
      <c r="B12117">
        <v>2011</v>
      </c>
      <c r="C12117" t="s">
        <v>377</v>
      </c>
      <c r="D12117" t="s">
        <v>30</v>
      </c>
      <c r="E12117" t="s">
        <v>8001</v>
      </c>
      <c r="F12117" t="s">
        <v>37</v>
      </c>
      <c r="G12117" t="s">
        <v>23</v>
      </c>
      <c r="H12117" t="s">
        <v>773</v>
      </c>
      <c r="I12117" t="s">
        <v>39</v>
      </c>
      <c r="J12117" t="s">
        <v>66</v>
      </c>
      <c r="K12117" t="s">
        <v>59</v>
      </c>
      <c r="L12117">
        <v>187875</v>
      </c>
      <c r="M12117" t="s">
        <v>7705</v>
      </c>
      <c r="N12117" t="str">
        <f t="shared" si="633"/>
        <v>Kelmscott,</v>
      </c>
      <c r="O12117" t="str">
        <f t="shared" si="634"/>
        <v>Kelmscott</v>
      </c>
      <c r="P12117" t="str">
        <f t="shared" si="635"/>
        <v xml:space="preserve"> WA</v>
      </c>
      <c r="Q12117" t="s">
        <v>137</v>
      </c>
      <c r="R12117" t="s">
        <v>30</v>
      </c>
      <c r="S12117" t="s">
        <v>31</v>
      </c>
      <c r="T12117" t="s">
        <v>32</v>
      </c>
      <c r="U12117">
        <v>15699</v>
      </c>
    </row>
    <row r="12118" spans="1:21" x14ac:dyDescent="0.25">
      <c r="A12118" t="s">
        <v>69</v>
      </c>
      <c r="B12118">
        <v>2018</v>
      </c>
      <c r="C12118">
        <v>86</v>
      </c>
      <c r="D12118" t="s">
        <v>47</v>
      </c>
      <c r="E12118" t="s">
        <v>5074</v>
      </c>
      <c r="F12118" t="s">
        <v>37</v>
      </c>
      <c r="G12118" t="s">
        <v>23</v>
      </c>
      <c r="H12118" t="s">
        <v>49</v>
      </c>
      <c r="I12118" t="s">
        <v>50</v>
      </c>
      <c r="J12118" t="s">
        <v>40</v>
      </c>
      <c r="K12118" t="s">
        <v>86</v>
      </c>
      <c r="L12118">
        <v>49770</v>
      </c>
      <c r="M12118" t="s">
        <v>1641</v>
      </c>
      <c r="N12118" t="str">
        <f t="shared" si="633"/>
        <v>Bentley,</v>
      </c>
      <c r="O12118" t="str">
        <f t="shared" si="634"/>
        <v>Bentley</v>
      </c>
      <c r="P12118" t="str">
        <f t="shared" si="635"/>
        <v xml:space="preserve"> WA</v>
      </c>
      <c r="Q12118" t="s">
        <v>29</v>
      </c>
      <c r="R12118" t="s">
        <v>47</v>
      </c>
      <c r="S12118" t="s">
        <v>53</v>
      </c>
      <c r="T12118" t="s">
        <v>54</v>
      </c>
      <c r="U12118">
        <v>36569</v>
      </c>
    </row>
    <row r="12119" spans="1:21" x14ac:dyDescent="0.25">
      <c r="A12119" t="s">
        <v>333</v>
      </c>
      <c r="B12119">
        <v>2019</v>
      </c>
      <c r="C12119" t="s">
        <v>436</v>
      </c>
      <c r="D12119" t="s">
        <v>35</v>
      </c>
      <c r="E12119" t="s">
        <v>2307</v>
      </c>
      <c r="F12119" t="s">
        <v>37</v>
      </c>
      <c r="G12119" t="s">
        <v>23</v>
      </c>
      <c r="H12119" t="s">
        <v>343</v>
      </c>
      <c r="I12119" t="s">
        <v>39</v>
      </c>
      <c r="J12119" t="s">
        <v>66</v>
      </c>
      <c r="K12119" t="s">
        <v>336</v>
      </c>
      <c r="L12119">
        <v>51847</v>
      </c>
      <c r="M12119" t="s">
        <v>1716</v>
      </c>
      <c r="N12119" t="str">
        <f t="shared" si="633"/>
        <v>Rockingham,</v>
      </c>
      <c r="O12119" t="str">
        <f t="shared" si="634"/>
        <v>Rockingham</v>
      </c>
      <c r="P12119" t="str">
        <f t="shared" si="635"/>
        <v xml:space="preserve"> WA</v>
      </c>
      <c r="Q12119" t="s">
        <v>29</v>
      </c>
      <c r="R12119" t="s">
        <v>35</v>
      </c>
      <c r="S12119" t="s">
        <v>43</v>
      </c>
      <c r="T12119" t="s">
        <v>44</v>
      </c>
      <c r="U12119">
        <v>20988</v>
      </c>
    </row>
    <row r="12120" spans="1:21" x14ac:dyDescent="0.25">
      <c r="A12120" t="s">
        <v>45</v>
      </c>
      <c r="B12120">
        <v>2021</v>
      </c>
      <c r="C12120" t="s">
        <v>108</v>
      </c>
      <c r="D12120" t="s">
        <v>30</v>
      </c>
      <c r="E12120" t="s">
        <v>1217</v>
      </c>
      <c r="F12120" t="s">
        <v>37</v>
      </c>
      <c r="G12120" t="s">
        <v>23</v>
      </c>
      <c r="H12120" t="s">
        <v>49</v>
      </c>
      <c r="I12120" t="s">
        <v>25</v>
      </c>
      <c r="J12120" t="s">
        <v>66</v>
      </c>
      <c r="K12120" t="s">
        <v>202</v>
      </c>
      <c r="L12120">
        <v>35500</v>
      </c>
      <c r="M12120" t="s">
        <v>1735</v>
      </c>
      <c r="N12120" t="str">
        <f t="shared" si="633"/>
        <v>Myaree,</v>
      </c>
      <c r="O12120" t="str">
        <f t="shared" si="634"/>
        <v>Myaree</v>
      </c>
      <c r="P12120" t="str">
        <f t="shared" si="635"/>
        <v xml:space="preserve"> WA</v>
      </c>
      <c r="Q12120" t="s">
        <v>29</v>
      </c>
      <c r="R12120" t="s">
        <v>30</v>
      </c>
      <c r="S12120" t="s">
        <v>31</v>
      </c>
      <c r="T12120" t="s">
        <v>44</v>
      </c>
      <c r="U12120">
        <v>77990</v>
      </c>
    </row>
    <row r="12121" spans="1:21" x14ac:dyDescent="0.25">
      <c r="A12121" t="s">
        <v>69</v>
      </c>
      <c r="B12121">
        <v>1993</v>
      </c>
      <c r="C12121" t="s">
        <v>543</v>
      </c>
      <c r="D12121" t="s">
        <v>30</v>
      </c>
      <c r="E12121" t="s">
        <v>8002</v>
      </c>
      <c r="F12121" t="s">
        <v>37</v>
      </c>
      <c r="G12121" t="s">
        <v>23</v>
      </c>
      <c r="H12121" t="s">
        <v>2976</v>
      </c>
      <c r="I12121" t="s">
        <v>110</v>
      </c>
      <c r="J12121" t="s">
        <v>66</v>
      </c>
      <c r="K12121" t="s">
        <v>194</v>
      </c>
      <c r="L12121">
        <v>413515</v>
      </c>
      <c r="M12121" t="s">
        <v>7661</v>
      </c>
      <c r="N12121" t="str">
        <f t="shared" si="633"/>
        <v>Westcourt,</v>
      </c>
      <c r="O12121" t="str">
        <f t="shared" si="634"/>
        <v>Westcourt</v>
      </c>
      <c r="P12121" t="str">
        <f t="shared" si="635"/>
        <v>QLD</v>
      </c>
      <c r="Q12121" t="s">
        <v>137</v>
      </c>
      <c r="R12121" t="s">
        <v>30</v>
      </c>
      <c r="S12121" t="s">
        <v>31</v>
      </c>
      <c r="T12121" t="s">
        <v>277</v>
      </c>
      <c r="U12121">
        <v>12999</v>
      </c>
    </row>
    <row r="12122" spans="1:21" x14ac:dyDescent="0.25">
      <c r="A12122" t="s">
        <v>155</v>
      </c>
      <c r="B12122">
        <v>2020</v>
      </c>
      <c r="C12122" t="s">
        <v>828</v>
      </c>
      <c r="D12122" t="s">
        <v>30</v>
      </c>
      <c r="E12122" t="s">
        <v>1066</v>
      </c>
      <c r="F12122" t="s">
        <v>37</v>
      </c>
      <c r="G12122" t="s">
        <v>23</v>
      </c>
      <c r="H12122" t="s">
        <v>49</v>
      </c>
      <c r="I12122" t="s">
        <v>39</v>
      </c>
      <c r="J12122" t="s">
        <v>66</v>
      </c>
      <c r="K12122" t="s">
        <v>283</v>
      </c>
      <c r="L12122">
        <v>48323</v>
      </c>
      <c r="M12122" t="s">
        <v>7666</v>
      </c>
      <c r="N12122" t="str">
        <f t="shared" si="633"/>
        <v>Bungalow,</v>
      </c>
      <c r="O12122" t="str">
        <f t="shared" si="634"/>
        <v>Bungalow</v>
      </c>
      <c r="P12122" t="str">
        <f t="shared" si="635"/>
        <v>QLD</v>
      </c>
      <c r="Q12122" t="s">
        <v>29</v>
      </c>
      <c r="R12122" t="s">
        <v>30</v>
      </c>
      <c r="S12122" t="s">
        <v>31</v>
      </c>
      <c r="T12122" t="s">
        <v>44</v>
      </c>
      <c r="U12122">
        <v>24990</v>
      </c>
    </row>
    <row r="12123" spans="1:21" x14ac:dyDescent="0.25">
      <c r="A12123" t="s">
        <v>69</v>
      </c>
      <c r="B12123">
        <v>2021</v>
      </c>
      <c r="C12123" t="s">
        <v>362</v>
      </c>
      <c r="D12123" t="s">
        <v>30</v>
      </c>
      <c r="E12123" t="s">
        <v>2041</v>
      </c>
      <c r="F12123" t="s">
        <v>37</v>
      </c>
      <c r="G12123" t="s">
        <v>23</v>
      </c>
      <c r="H12123" t="s">
        <v>144</v>
      </c>
      <c r="I12123" t="s">
        <v>39</v>
      </c>
      <c r="J12123" t="s">
        <v>91</v>
      </c>
      <c r="K12123" t="s">
        <v>149</v>
      </c>
      <c r="L12123">
        <v>58316</v>
      </c>
      <c r="M12123" t="s">
        <v>1641</v>
      </c>
      <c r="N12123" t="str">
        <f t="shared" si="633"/>
        <v>Bentley,</v>
      </c>
      <c r="O12123" t="str">
        <f t="shared" si="634"/>
        <v>Bentley</v>
      </c>
      <c r="P12123" t="str">
        <f t="shared" si="635"/>
        <v xml:space="preserve"> WA</v>
      </c>
      <c r="Q12123" t="s">
        <v>29</v>
      </c>
      <c r="R12123" t="s">
        <v>30</v>
      </c>
      <c r="S12123" t="s">
        <v>43</v>
      </c>
      <c r="T12123" t="s">
        <v>44</v>
      </c>
      <c r="U12123">
        <v>46388</v>
      </c>
    </row>
    <row r="12124" spans="1:21" x14ac:dyDescent="0.25">
      <c r="A12124" t="s">
        <v>69</v>
      </c>
      <c r="B12124">
        <v>2006</v>
      </c>
      <c r="C12124" t="s">
        <v>543</v>
      </c>
      <c r="D12124" t="s">
        <v>30</v>
      </c>
      <c r="E12124" t="s">
        <v>8003</v>
      </c>
      <c r="F12124" t="s">
        <v>37</v>
      </c>
      <c r="G12124" t="s">
        <v>115</v>
      </c>
      <c r="H12124" t="s">
        <v>545</v>
      </c>
      <c r="I12124" t="s">
        <v>110</v>
      </c>
      <c r="J12124" t="s">
        <v>26</v>
      </c>
      <c r="K12124" t="s">
        <v>774</v>
      </c>
      <c r="L12124">
        <v>267126</v>
      </c>
      <c r="M12124" t="s">
        <v>7666</v>
      </c>
      <c r="N12124" t="str">
        <f t="shared" si="633"/>
        <v>Bungalow,</v>
      </c>
      <c r="O12124" t="str">
        <f t="shared" si="634"/>
        <v>Bungalow</v>
      </c>
      <c r="P12124" t="str">
        <f t="shared" si="635"/>
        <v>QLD</v>
      </c>
      <c r="Q12124" t="s">
        <v>137</v>
      </c>
      <c r="R12124" t="s">
        <v>30</v>
      </c>
      <c r="S12124" t="s">
        <v>31</v>
      </c>
      <c r="T12124" t="s">
        <v>1247</v>
      </c>
      <c r="U12124">
        <v>35990</v>
      </c>
    </row>
    <row r="12125" spans="1:21" x14ac:dyDescent="0.25">
      <c r="A12125" t="s">
        <v>141</v>
      </c>
      <c r="B12125">
        <v>2018</v>
      </c>
      <c r="C12125" t="s">
        <v>284</v>
      </c>
      <c r="D12125" t="s">
        <v>30</v>
      </c>
      <c r="E12125" t="s">
        <v>8004</v>
      </c>
      <c r="F12125" t="s">
        <v>37</v>
      </c>
      <c r="G12125" t="s">
        <v>23</v>
      </c>
      <c r="H12125" t="s">
        <v>49</v>
      </c>
      <c r="I12125" t="s">
        <v>25</v>
      </c>
      <c r="J12125" t="s">
        <v>66</v>
      </c>
      <c r="K12125" t="s">
        <v>439</v>
      </c>
      <c r="L12125">
        <v>44489</v>
      </c>
      <c r="M12125" t="s">
        <v>1681</v>
      </c>
      <c r="N12125" t="str">
        <f t="shared" si="633"/>
        <v>Mandurah,</v>
      </c>
      <c r="O12125" t="str">
        <f t="shared" si="634"/>
        <v>Mandurah</v>
      </c>
      <c r="P12125" t="str">
        <f t="shared" si="635"/>
        <v xml:space="preserve"> WA</v>
      </c>
      <c r="Q12125" t="s">
        <v>29</v>
      </c>
      <c r="R12125" t="s">
        <v>30</v>
      </c>
      <c r="S12125" t="s">
        <v>31</v>
      </c>
      <c r="T12125" t="s">
        <v>44</v>
      </c>
      <c r="U12125">
        <v>35788</v>
      </c>
    </row>
    <row r="12126" spans="1:21" x14ac:dyDescent="0.25">
      <c r="A12126" t="s">
        <v>113</v>
      </c>
      <c r="B12126">
        <v>2019</v>
      </c>
      <c r="C12126" t="s">
        <v>200</v>
      </c>
      <c r="D12126" t="s">
        <v>138</v>
      </c>
      <c r="E12126" t="s">
        <v>2707</v>
      </c>
      <c r="F12126" t="s">
        <v>37</v>
      </c>
      <c r="G12126" t="s">
        <v>23</v>
      </c>
      <c r="H12126" t="s">
        <v>127</v>
      </c>
      <c r="I12126" t="s">
        <v>110</v>
      </c>
      <c r="J12126" t="s">
        <v>26</v>
      </c>
      <c r="K12126" t="s">
        <v>202</v>
      </c>
      <c r="L12126">
        <v>84760</v>
      </c>
      <c r="M12126" t="s">
        <v>7667</v>
      </c>
      <c r="N12126" t="str">
        <f t="shared" si="633"/>
        <v>Parramatta Park,</v>
      </c>
      <c r="O12126" t="str">
        <f t="shared" si="634"/>
        <v>Parramatta Park</v>
      </c>
      <c r="P12126" t="str">
        <f t="shared" si="635"/>
        <v>QLD</v>
      </c>
      <c r="Q12126" t="s">
        <v>29</v>
      </c>
      <c r="R12126" t="s">
        <v>138</v>
      </c>
      <c r="S12126" t="s">
        <v>31</v>
      </c>
      <c r="T12126" t="s">
        <v>44</v>
      </c>
      <c r="U12126">
        <v>46990</v>
      </c>
    </row>
    <row r="12127" spans="1:21" x14ac:dyDescent="0.25">
      <c r="A12127" t="s">
        <v>333</v>
      </c>
      <c r="B12127">
        <v>2018</v>
      </c>
      <c r="C12127" t="s">
        <v>436</v>
      </c>
      <c r="D12127" t="s">
        <v>35</v>
      </c>
      <c r="E12127" t="s">
        <v>815</v>
      </c>
      <c r="F12127" t="s">
        <v>37</v>
      </c>
      <c r="G12127" t="s">
        <v>23</v>
      </c>
      <c r="H12127" t="s">
        <v>343</v>
      </c>
      <c r="I12127" t="s">
        <v>39</v>
      </c>
      <c r="J12127" t="s">
        <v>66</v>
      </c>
      <c r="K12127" t="s">
        <v>336</v>
      </c>
      <c r="L12127">
        <v>98916</v>
      </c>
      <c r="M12127" t="s">
        <v>1681</v>
      </c>
      <c r="N12127" t="str">
        <f t="shared" si="633"/>
        <v>Mandurah,</v>
      </c>
      <c r="O12127" t="str">
        <f t="shared" si="634"/>
        <v>Mandurah</v>
      </c>
      <c r="P12127" t="str">
        <f t="shared" si="635"/>
        <v xml:space="preserve"> WA</v>
      </c>
      <c r="Q12127" t="s">
        <v>29</v>
      </c>
      <c r="R12127" t="s">
        <v>35</v>
      </c>
      <c r="S12127" t="s">
        <v>43</v>
      </c>
      <c r="T12127" t="s">
        <v>44</v>
      </c>
      <c r="U12127">
        <v>17977</v>
      </c>
    </row>
    <row r="12128" spans="1:21" x14ac:dyDescent="0.25">
      <c r="A12128" t="s">
        <v>69</v>
      </c>
      <c r="B12128">
        <v>2017</v>
      </c>
      <c r="C12128">
        <v>86</v>
      </c>
      <c r="D12128" t="s">
        <v>47</v>
      </c>
      <c r="E12128" t="s">
        <v>7347</v>
      </c>
      <c r="F12128" t="s">
        <v>37</v>
      </c>
      <c r="G12128" t="s">
        <v>115</v>
      </c>
      <c r="H12128" t="s">
        <v>49</v>
      </c>
      <c r="I12128" t="s">
        <v>50</v>
      </c>
      <c r="J12128" t="s">
        <v>40</v>
      </c>
      <c r="K12128" t="s">
        <v>208</v>
      </c>
      <c r="L12128">
        <v>78511</v>
      </c>
      <c r="M12128" t="s">
        <v>7667</v>
      </c>
      <c r="N12128" t="str">
        <f t="shared" si="633"/>
        <v>Parramatta Park,</v>
      </c>
      <c r="O12128" t="str">
        <f t="shared" si="634"/>
        <v>Parramatta Park</v>
      </c>
      <c r="P12128" t="str">
        <f t="shared" si="635"/>
        <v>QLD</v>
      </c>
      <c r="Q12128" t="s">
        <v>29</v>
      </c>
      <c r="R12128" t="s">
        <v>47</v>
      </c>
      <c r="S12128" t="s">
        <v>53</v>
      </c>
      <c r="T12128" t="s">
        <v>54</v>
      </c>
      <c r="U12128">
        <v>28990</v>
      </c>
    </row>
    <row r="12129" spans="1:21" x14ac:dyDescent="0.25">
      <c r="A12129" t="s">
        <v>155</v>
      </c>
      <c r="B12129">
        <v>2021</v>
      </c>
      <c r="C12129" t="s">
        <v>828</v>
      </c>
      <c r="D12129" t="s">
        <v>30</v>
      </c>
      <c r="E12129" t="s">
        <v>8005</v>
      </c>
      <c r="F12129" t="s">
        <v>37</v>
      </c>
      <c r="G12129" t="s">
        <v>23</v>
      </c>
      <c r="H12129" t="s">
        <v>1006</v>
      </c>
      <c r="I12129" t="s">
        <v>39</v>
      </c>
      <c r="J12129" t="s">
        <v>1007</v>
      </c>
      <c r="K12129" t="s">
        <v>194</v>
      </c>
      <c r="L12129">
        <v>19371</v>
      </c>
      <c r="M12129" t="s">
        <v>1641</v>
      </c>
      <c r="N12129" t="str">
        <f t="shared" si="633"/>
        <v>Bentley,</v>
      </c>
      <c r="O12129" t="str">
        <f t="shared" si="634"/>
        <v>Bentley</v>
      </c>
      <c r="P12129" t="str">
        <f t="shared" si="635"/>
        <v xml:space="preserve"> WA</v>
      </c>
      <c r="Q12129" t="s">
        <v>1006</v>
      </c>
      <c r="R12129" t="s">
        <v>30</v>
      </c>
      <c r="S12129" t="s">
        <v>31</v>
      </c>
      <c r="T12129" t="s">
        <v>44</v>
      </c>
      <c r="U12129">
        <v>52977</v>
      </c>
    </row>
    <row r="12130" spans="1:21" x14ac:dyDescent="0.25">
      <c r="A12130" t="s">
        <v>210</v>
      </c>
      <c r="B12130">
        <v>2016</v>
      </c>
      <c r="C12130" t="s">
        <v>347</v>
      </c>
      <c r="D12130" t="s">
        <v>30</v>
      </c>
      <c r="E12130" t="s">
        <v>3993</v>
      </c>
      <c r="F12130" t="s">
        <v>37</v>
      </c>
      <c r="G12130" t="s">
        <v>23</v>
      </c>
      <c r="H12130" t="s">
        <v>49</v>
      </c>
      <c r="I12130" t="s">
        <v>39</v>
      </c>
      <c r="J12130" t="s">
        <v>66</v>
      </c>
      <c r="K12130" t="s">
        <v>130</v>
      </c>
      <c r="L12130">
        <v>56280</v>
      </c>
      <c r="M12130" t="s">
        <v>7668</v>
      </c>
      <c r="N12130" t="str">
        <f t="shared" si="633"/>
        <v>Cairns,</v>
      </c>
      <c r="O12130" t="str">
        <f t="shared" si="634"/>
        <v>Cairns</v>
      </c>
      <c r="P12130" t="str">
        <f t="shared" si="635"/>
        <v>QLD</v>
      </c>
      <c r="Q12130" t="s">
        <v>29</v>
      </c>
      <c r="R12130" t="s">
        <v>30</v>
      </c>
      <c r="S12130" t="s">
        <v>31</v>
      </c>
      <c r="T12130" t="s">
        <v>44</v>
      </c>
      <c r="U12130">
        <v>24990</v>
      </c>
    </row>
    <row r="12131" spans="1:21" x14ac:dyDescent="0.25">
      <c r="A12131" t="s">
        <v>252</v>
      </c>
      <c r="B12131">
        <v>2017</v>
      </c>
      <c r="C12131" t="s">
        <v>422</v>
      </c>
      <c r="D12131" t="s">
        <v>30</v>
      </c>
      <c r="E12131" t="s">
        <v>818</v>
      </c>
      <c r="F12131" t="s">
        <v>37</v>
      </c>
      <c r="G12131" t="s">
        <v>23</v>
      </c>
      <c r="H12131" t="s">
        <v>49</v>
      </c>
      <c r="I12131" t="s">
        <v>39</v>
      </c>
      <c r="J12131" t="s">
        <v>66</v>
      </c>
      <c r="K12131" t="s">
        <v>158</v>
      </c>
      <c r="L12131">
        <v>71447</v>
      </c>
      <c r="M12131" t="s">
        <v>1716</v>
      </c>
      <c r="N12131" t="str">
        <f t="shared" si="633"/>
        <v>Rockingham,</v>
      </c>
      <c r="O12131" t="str">
        <f t="shared" si="634"/>
        <v>Rockingham</v>
      </c>
      <c r="P12131" t="str">
        <f t="shared" si="635"/>
        <v xml:space="preserve"> WA</v>
      </c>
      <c r="Q12131" t="s">
        <v>29</v>
      </c>
      <c r="R12131" t="s">
        <v>30</v>
      </c>
      <c r="S12131" t="s">
        <v>31</v>
      </c>
      <c r="T12131" t="s">
        <v>44</v>
      </c>
      <c r="U12131">
        <v>26999</v>
      </c>
    </row>
    <row r="12132" spans="1:21" x14ac:dyDescent="0.25">
      <c r="A12132" t="s">
        <v>252</v>
      </c>
      <c r="B12132">
        <v>2019</v>
      </c>
      <c r="C12132" t="s">
        <v>531</v>
      </c>
      <c r="D12132" t="s">
        <v>152</v>
      </c>
      <c r="E12132" t="s">
        <v>8006</v>
      </c>
      <c r="F12132" t="s">
        <v>37</v>
      </c>
      <c r="G12132" t="s">
        <v>23</v>
      </c>
      <c r="H12132" t="s">
        <v>533</v>
      </c>
      <c r="I12132" t="s">
        <v>50</v>
      </c>
      <c r="J12132" t="s">
        <v>66</v>
      </c>
      <c r="K12132" t="s">
        <v>534</v>
      </c>
      <c r="L12132">
        <v>32041</v>
      </c>
      <c r="M12132" t="s">
        <v>7666</v>
      </c>
      <c r="N12132" t="str">
        <f t="shared" ref="N12132:N12192" si="636">LEFT(M12132,FIND(",",M12132))</f>
        <v>Bungalow,</v>
      </c>
      <c r="O12132" t="str">
        <f t="shared" ref="O12132:O12192" si="637">LEFT(N12132,LEN(N12132)-1)</f>
        <v>Bungalow</v>
      </c>
      <c r="P12132" t="str">
        <f t="shared" ref="P12132:P12192" si="638">RIGHT(M12132,3)</f>
        <v>QLD</v>
      </c>
      <c r="Q12132" t="s">
        <v>137</v>
      </c>
      <c r="R12132" t="s">
        <v>152</v>
      </c>
      <c r="S12132" t="s">
        <v>31</v>
      </c>
      <c r="T12132" t="s">
        <v>44</v>
      </c>
      <c r="U12132">
        <v>56990</v>
      </c>
    </row>
    <row r="12133" spans="1:21" x14ac:dyDescent="0.25">
      <c r="A12133" t="s">
        <v>155</v>
      </c>
      <c r="B12133">
        <v>2020</v>
      </c>
      <c r="C12133" t="s">
        <v>230</v>
      </c>
      <c r="D12133" t="s">
        <v>35</v>
      </c>
      <c r="E12133" t="s">
        <v>1299</v>
      </c>
      <c r="F12133" t="s">
        <v>37</v>
      </c>
      <c r="G12133" t="s">
        <v>23</v>
      </c>
      <c r="H12133" t="s">
        <v>49</v>
      </c>
      <c r="I12133" t="s">
        <v>39</v>
      </c>
      <c r="J12133" t="s">
        <v>66</v>
      </c>
      <c r="K12133" t="s">
        <v>199</v>
      </c>
      <c r="L12133">
        <v>60139</v>
      </c>
      <c r="M12133" t="s">
        <v>1716</v>
      </c>
      <c r="N12133" t="str">
        <f t="shared" si="636"/>
        <v>Rockingham,</v>
      </c>
      <c r="O12133" t="str">
        <f t="shared" si="637"/>
        <v>Rockingham</v>
      </c>
      <c r="P12133" t="str">
        <f t="shared" si="638"/>
        <v xml:space="preserve"> WA</v>
      </c>
      <c r="Q12133" t="s">
        <v>29</v>
      </c>
      <c r="R12133" t="s">
        <v>35</v>
      </c>
      <c r="S12133" t="s">
        <v>31</v>
      </c>
      <c r="T12133" t="s">
        <v>44</v>
      </c>
      <c r="U12133">
        <v>23999</v>
      </c>
    </row>
    <row r="12134" spans="1:21" x14ac:dyDescent="0.25">
      <c r="A12134" t="s">
        <v>155</v>
      </c>
      <c r="B12134">
        <v>2018</v>
      </c>
      <c r="C12134" t="s">
        <v>230</v>
      </c>
      <c r="D12134" t="s">
        <v>35</v>
      </c>
      <c r="E12134" t="s">
        <v>351</v>
      </c>
      <c r="F12134" t="s">
        <v>37</v>
      </c>
      <c r="G12134" t="s">
        <v>23</v>
      </c>
      <c r="H12134" t="s">
        <v>49</v>
      </c>
      <c r="I12134" t="s">
        <v>39</v>
      </c>
      <c r="J12134" t="s">
        <v>66</v>
      </c>
      <c r="K12134" t="s">
        <v>199</v>
      </c>
      <c r="L12134">
        <v>33962</v>
      </c>
      <c r="M12134" t="s">
        <v>7662</v>
      </c>
      <c r="N12134" t="str">
        <f t="shared" si="636"/>
        <v>Cairns City,</v>
      </c>
      <c r="O12134" t="str">
        <f t="shared" si="637"/>
        <v>Cairns City</v>
      </c>
      <c r="P12134" t="str">
        <f t="shared" si="638"/>
        <v>QLD</v>
      </c>
      <c r="Q12134" t="s">
        <v>29</v>
      </c>
      <c r="R12134" t="s">
        <v>35</v>
      </c>
      <c r="S12134" t="s">
        <v>31</v>
      </c>
      <c r="T12134" t="s">
        <v>44</v>
      </c>
      <c r="U12134">
        <v>22990</v>
      </c>
    </row>
    <row r="12135" spans="1:21" x14ac:dyDescent="0.25">
      <c r="A12135" t="s">
        <v>79</v>
      </c>
      <c r="B12135">
        <v>2017</v>
      </c>
      <c r="C12135" t="s">
        <v>437</v>
      </c>
      <c r="D12135" t="s">
        <v>138</v>
      </c>
      <c r="E12135" t="s">
        <v>5215</v>
      </c>
      <c r="F12135" t="s">
        <v>37</v>
      </c>
      <c r="G12135" t="s">
        <v>115</v>
      </c>
      <c r="H12135" t="s">
        <v>309</v>
      </c>
      <c r="I12135" t="s">
        <v>110</v>
      </c>
      <c r="J12135" t="s">
        <v>26</v>
      </c>
      <c r="K12135" t="s">
        <v>379</v>
      </c>
      <c r="L12135">
        <v>93265</v>
      </c>
      <c r="M12135" t="s">
        <v>1716</v>
      </c>
      <c r="N12135" t="str">
        <f t="shared" si="636"/>
        <v>Rockingham,</v>
      </c>
      <c r="O12135" t="str">
        <f t="shared" si="637"/>
        <v>Rockingham</v>
      </c>
      <c r="P12135" t="str">
        <f t="shared" si="638"/>
        <v xml:space="preserve"> WA</v>
      </c>
      <c r="Q12135" t="s">
        <v>29</v>
      </c>
      <c r="R12135" t="s">
        <v>138</v>
      </c>
      <c r="S12135" t="s">
        <v>31</v>
      </c>
      <c r="T12135" t="s">
        <v>44</v>
      </c>
      <c r="U12135">
        <v>34888</v>
      </c>
    </row>
    <row r="12136" spans="1:21" x14ac:dyDescent="0.25">
      <c r="A12136" t="s">
        <v>55</v>
      </c>
      <c r="B12136">
        <v>2019</v>
      </c>
      <c r="C12136" t="s">
        <v>7492</v>
      </c>
      <c r="D12136" t="s">
        <v>138</v>
      </c>
      <c r="E12136" t="s">
        <v>8007</v>
      </c>
      <c r="F12136" t="s">
        <v>37</v>
      </c>
      <c r="G12136" t="s">
        <v>23</v>
      </c>
      <c r="H12136" t="s">
        <v>135</v>
      </c>
      <c r="I12136" t="s">
        <v>110</v>
      </c>
      <c r="J12136" t="s">
        <v>26</v>
      </c>
      <c r="K12136" t="s">
        <v>262</v>
      </c>
      <c r="L12136">
        <v>149606</v>
      </c>
      <c r="M12136" t="s">
        <v>7666</v>
      </c>
      <c r="N12136" t="str">
        <f t="shared" si="636"/>
        <v>Bungalow,</v>
      </c>
      <c r="O12136" t="str">
        <f t="shared" si="637"/>
        <v>Bungalow</v>
      </c>
      <c r="P12136" t="str">
        <f t="shared" si="638"/>
        <v>QLD</v>
      </c>
      <c r="Q12136" t="s">
        <v>137</v>
      </c>
      <c r="R12136" t="s">
        <v>138</v>
      </c>
      <c r="S12136" t="s">
        <v>31</v>
      </c>
      <c r="T12136" t="s">
        <v>44</v>
      </c>
      <c r="U12136">
        <v>49990</v>
      </c>
    </row>
    <row r="12137" spans="1:21" x14ac:dyDescent="0.25">
      <c r="A12137" t="s">
        <v>69</v>
      </c>
      <c r="B12137">
        <v>2021</v>
      </c>
      <c r="C12137" t="s">
        <v>362</v>
      </c>
      <c r="D12137" t="s">
        <v>30</v>
      </c>
      <c r="E12137" t="s">
        <v>2041</v>
      </c>
      <c r="F12137" t="s">
        <v>37</v>
      </c>
      <c r="G12137" t="s">
        <v>23</v>
      </c>
      <c r="H12137" t="s">
        <v>144</v>
      </c>
      <c r="I12137" t="s">
        <v>39</v>
      </c>
      <c r="J12137" t="s">
        <v>91</v>
      </c>
      <c r="K12137" t="s">
        <v>149</v>
      </c>
      <c r="L12137">
        <v>59156</v>
      </c>
      <c r="M12137" t="s">
        <v>1641</v>
      </c>
      <c r="N12137" t="str">
        <f t="shared" si="636"/>
        <v>Bentley,</v>
      </c>
      <c r="O12137" t="str">
        <f t="shared" si="637"/>
        <v>Bentley</v>
      </c>
      <c r="P12137" t="str">
        <f t="shared" si="638"/>
        <v xml:space="preserve"> WA</v>
      </c>
      <c r="Q12137" t="s">
        <v>29</v>
      </c>
      <c r="R12137" t="s">
        <v>30</v>
      </c>
      <c r="S12137" t="s">
        <v>43</v>
      </c>
      <c r="T12137" t="s">
        <v>44</v>
      </c>
      <c r="U12137">
        <v>45988</v>
      </c>
    </row>
    <row r="12138" spans="1:21" x14ac:dyDescent="0.25">
      <c r="A12138" t="s">
        <v>33</v>
      </c>
      <c r="B12138">
        <v>2021</v>
      </c>
      <c r="C12138" t="s">
        <v>34</v>
      </c>
      <c r="D12138" t="s">
        <v>35</v>
      </c>
      <c r="E12138" t="s">
        <v>3676</v>
      </c>
      <c r="F12138" t="s">
        <v>37</v>
      </c>
      <c r="G12138" t="s">
        <v>23</v>
      </c>
      <c r="H12138" t="s">
        <v>38</v>
      </c>
      <c r="I12138" t="s">
        <v>39</v>
      </c>
      <c r="J12138" t="s">
        <v>40</v>
      </c>
      <c r="K12138" t="s">
        <v>41</v>
      </c>
      <c r="L12138">
        <v>28763</v>
      </c>
      <c r="M12138" t="s">
        <v>7668</v>
      </c>
      <c r="N12138" t="str">
        <f t="shared" si="636"/>
        <v>Cairns,</v>
      </c>
      <c r="O12138" t="str">
        <f t="shared" si="637"/>
        <v>Cairns</v>
      </c>
      <c r="P12138" t="str">
        <f t="shared" si="638"/>
        <v>QLD</v>
      </c>
      <c r="Q12138" t="s">
        <v>29</v>
      </c>
      <c r="R12138" t="s">
        <v>35</v>
      </c>
      <c r="S12138" t="s">
        <v>43</v>
      </c>
      <c r="T12138" t="s">
        <v>44</v>
      </c>
      <c r="U12138">
        <v>17850</v>
      </c>
    </row>
    <row r="12139" spans="1:21" x14ac:dyDescent="0.25">
      <c r="A12139" t="s">
        <v>33</v>
      </c>
      <c r="B12139">
        <v>2022</v>
      </c>
      <c r="C12139" t="s">
        <v>1820</v>
      </c>
      <c r="D12139" t="s">
        <v>30</v>
      </c>
      <c r="E12139" t="s">
        <v>3680</v>
      </c>
      <c r="F12139" t="s">
        <v>37</v>
      </c>
      <c r="G12139" t="s">
        <v>23</v>
      </c>
      <c r="H12139" t="s">
        <v>38</v>
      </c>
      <c r="I12139" t="s">
        <v>39</v>
      </c>
      <c r="J12139" t="s">
        <v>66</v>
      </c>
      <c r="K12139" t="s">
        <v>323</v>
      </c>
      <c r="L12139">
        <v>32122</v>
      </c>
      <c r="M12139" t="s">
        <v>7706</v>
      </c>
      <c r="N12139" t="str">
        <f t="shared" si="636"/>
        <v>Victoria Park,</v>
      </c>
      <c r="O12139" t="str">
        <f t="shared" si="637"/>
        <v>Victoria Park</v>
      </c>
      <c r="P12139" t="str">
        <f t="shared" si="638"/>
        <v xml:space="preserve"> WA</v>
      </c>
      <c r="Q12139" t="s">
        <v>29</v>
      </c>
      <c r="R12139" t="s">
        <v>30</v>
      </c>
      <c r="S12139" t="s">
        <v>31</v>
      </c>
      <c r="T12139" t="s">
        <v>44</v>
      </c>
      <c r="U12139">
        <v>26977</v>
      </c>
    </row>
    <row r="12140" spans="1:21" x14ac:dyDescent="0.25">
      <c r="A12140" t="s">
        <v>88</v>
      </c>
      <c r="B12140">
        <v>2017</v>
      </c>
      <c r="C12140" t="s">
        <v>1572</v>
      </c>
      <c r="D12140" t="s">
        <v>116</v>
      </c>
      <c r="E12140" t="s">
        <v>4124</v>
      </c>
      <c r="F12140" t="s">
        <v>37</v>
      </c>
      <c r="G12140" t="s">
        <v>23</v>
      </c>
      <c r="H12140" t="s">
        <v>127</v>
      </c>
      <c r="I12140" t="s">
        <v>39</v>
      </c>
      <c r="J12140" t="s">
        <v>66</v>
      </c>
      <c r="K12140" t="s">
        <v>208</v>
      </c>
      <c r="L12140">
        <v>93819</v>
      </c>
      <c r="M12140" t="s">
        <v>1681</v>
      </c>
      <c r="N12140" t="str">
        <f t="shared" si="636"/>
        <v>Mandurah,</v>
      </c>
      <c r="O12140" t="str">
        <f t="shared" si="637"/>
        <v>Mandurah</v>
      </c>
      <c r="P12140" t="str">
        <f t="shared" si="638"/>
        <v xml:space="preserve"> WA</v>
      </c>
      <c r="Q12140" t="s">
        <v>29</v>
      </c>
      <c r="R12140" t="s">
        <v>116</v>
      </c>
      <c r="S12140" t="s">
        <v>31</v>
      </c>
      <c r="T12140" t="s">
        <v>32</v>
      </c>
      <c r="U12140">
        <v>33977</v>
      </c>
    </row>
    <row r="12141" spans="1:21" x14ac:dyDescent="0.25">
      <c r="A12141" t="s">
        <v>489</v>
      </c>
      <c r="B12141">
        <v>2016</v>
      </c>
      <c r="C12141" t="s">
        <v>510</v>
      </c>
      <c r="D12141" t="s">
        <v>30</v>
      </c>
      <c r="E12141" t="s">
        <v>8008</v>
      </c>
      <c r="F12141" t="s">
        <v>37</v>
      </c>
      <c r="G12141" t="s">
        <v>23</v>
      </c>
      <c r="H12141" t="s">
        <v>101</v>
      </c>
      <c r="I12141" t="s">
        <v>110</v>
      </c>
      <c r="J12141" t="s">
        <v>26</v>
      </c>
      <c r="K12141" t="s">
        <v>365</v>
      </c>
      <c r="L12141">
        <v>159107</v>
      </c>
      <c r="M12141" t="s">
        <v>7671</v>
      </c>
      <c r="N12141" t="str">
        <f t="shared" si="636"/>
        <v>Earlville,</v>
      </c>
      <c r="O12141" t="str">
        <f t="shared" si="637"/>
        <v>Earlville</v>
      </c>
      <c r="P12141" t="str">
        <f t="shared" si="638"/>
        <v>QLD</v>
      </c>
      <c r="Q12141" t="s">
        <v>29</v>
      </c>
      <c r="R12141" t="s">
        <v>30</v>
      </c>
      <c r="S12141" t="s">
        <v>31</v>
      </c>
      <c r="T12141" t="s">
        <v>32</v>
      </c>
      <c r="U12141">
        <v>36980</v>
      </c>
    </row>
    <row r="12142" spans="1:21" x14ac:dyDescent="0.25">
      <c r="A12142" t="s">
        <v>45</v>
      </c>
      <c r="B12142">
        <v>2012</v>
      </c>
      <c r="C12142" t="s">
        <v>3838</v>
      </c>
      <c r="D12142" t="s">
        <v>35</v>
      </c>
      <c r="E12142" t="s">
        <v>8009</v>
      </c>
      <c r="F12142" t="s">
        <v>37</v>
      </c>
      <c r="G12142" t="s">
        <v>23</v>
      </c>
      <c r="H12142" t="s">
        <v>49</v>
      </c>
      <c r="I12142" t="s">
        <v>50</v>
      </c>
      <c r="J12142" t="s">
        <v>40</v>
      </c>
      <c r="K12142" t="s">
        <v>268</v>
      </c>
      <c r="L12142">
        <v>86372</v>
      </c>
      <c r="M12142" t="s">
        <v>1641</v>
      </c>
      <c r="N12142" t="str">
        <f t="shared" si="636"/>
        <v>Bentley,</v>
      </c>
      <c r="O12142" t="str">
        <f t="shared" si="637"/>
        <v>Bentley</v>
      </c>
      <c r="P12142" t="str">
        <f t="shared" si="638"/>
        <v xml:space="preserve"> WA</v>
      </c>
      <c r="Q12142" t="s">
        <v>29</v>
      </c>
      <c r="R12142" t="s">
        <v>35</v>
      </c>
      <c r="S12142" t="s">
        <v>43</v>
      </c>
      <c r="T12142" t="s">
        <v>44</v>
      </c>
      <c r="U12142">
        <v>19999</v>
      </c>
    </row>
    <row r="12143" spans="1:21" x14ac:dyDescent="0.25">
      <c r="A12143" t="s">
        <v>120</v>
      </c>
      <c r="B12143">
        <v>2012</v>
      </c>
      <c r="C12143" t="s">
        <v>172</v>
      </c>
      <c r="D12143" t="s">
        <v>35</v>
      </c>
      <c r="E12143" t="s">
        <v>1284</v>
      </c>
      <c r="F12143" t="s">
        <v>37</v>
      </c>
      <c r="G12143" t="s">
        <v>115</v>
      </c>
      <c r="H12143" t="s">
        <v>82</v>
      </c>
      <c r="I12143" t="s">
        <v>39</v>
      </c>
      <c r="J12143" t="s">
        <v>66</v>
      </c>
      <c r="K12143" t="s">
        <v>106</v>
      </c>
      <c r="L12143">
        <v>113169</v>
      </c>
      <c r="M12143" t="s">
        <v>7668</v>
      </c>
      <c r="N12143" t="str">
        <f t="shared" si="636"/>
        <v>Cairns,</v>
      </c>
      <c r="O12143" t="str">
        <f t="shared" si="637"/>
        <v>Cairns</v>
      </c>
      <c r="P12143" t="str">
        <f t="shared" si="638"/>
        <v>QLD</v>
      </c>
      <c r="Q12143" t="s">
        <v>29</v>
      </c>
      <c r="R12143" t="s">
        <v>35</v>
      </c>
      <c r="S12143" t="s">
        <v>43</v>
      </c>
      <c r="T12143" t="s">
        <v>44</v>
      </c>
      <c r="U12143">
        <v>10790</v>
      </c>
    </row>
    <row r="12144" spans="1:21" x14ac:dyDescent="0.25">
      <c r="A12144" t="s">
        <v>155</v>
      </c>
      <c r="B12144">
        <v>2022</v>
      </c>
      <c r="C12144" t="s">
        <v>230</v>
      </c>
      <c r="D12144" t="s">
        <v>7675</v>
      </c>
      <c r="E12144" t="s">
        <v>2089</v>
      </c>
      <c r="F12144" t="s">
        <v>22</v>
      </c>
      <c r="G12144" t="s">
        <v>23</v>
      </c>
      <c r="H12144" t="s">
        <v>49</v>
      </c>
      <c r="I12144" t="s">
        <v>39</v>
      </c>
      <c r="J12144" t="s">
        <v>40</v>
      </c>
      <c r="K12144" t="s">
        <v>163</v>
      </c>
      <c r="L12144">
        <v>2104</v>
      </c>
      <c r="M12144" t="s">
        <v>7668</v>
      </c>
      <c r="N12144" t="str">
        <f t="shared" si="636"/>
        <v>Cairns,</v>
      </c>
      <c r="O12144" t="str">
        <f t="shared" si="637"/>
        <v>Cairns</v>
      </c>
      <c r="P12144" t="str">
        <f t="shared" si="638"/>
        <v>QLD</v>
      </c>
      <c r="Q12144" t="s">
        <v>29</v>
      </c>
      <c r="R12144" t="s">
        <v>152</v>
      </c>
      <c r="S12144" t="s">
        <v>31</v>
      </c>
      <c r="T12144" t="s">
        <v>44</v>
      </c>
      <c r="U12144">
        <v>51990</v>
      </c>
    </row>
    <row r="12145" spans="1:21" x14ac:dyDescent="0.25">
      <c r="A12145" t="s">
        <v>69</v>
      </c>
      <c r="B12145">
        <v>2020</v>
      </c>
      <c r="C12145" t="s">
        <v>543</v>
      </c>
      <c r="D12145" t="s">
        <v>138</v>
      </c>
      <c r="E12145" t="s">
        <v>8010</v>
      </c>
      <c r="F12145" t="s">
        <v>37</v>
      </c>
      <c r="G12145" t="s">
        <v>115</v>
      </c>
      <c r="H12145" t="s">
        <v>646</v>
      </c>
      <c r="I12145" t="s">
        <v>110</v>
      </c>
      <c r="J12145" t="s">
        <v>26</v>
      </c>
      <c r="K12145" t="s">
        <v>676</v>
      </c>
      <c r="L12145">
        <v>26942</v>
      </c>
      <c r="M12145" t="s">
        <v>1654</v>
      </c>
      <c r="N12145" t="str">
        <f t="shared" si="636"/>
        <v>Osborne Park,</v>
      </c>
      <c r="O12145" t="str">
        <f t="shared" si="637"/>
        <v>Osborne Park</v>
      </c>
      <c r="P12145" t="str">
        <f t="shared" si="638"/>
        <v xml:space="preserve"> WA</v>
      </c>
      <c r="Q12145" t="s">
        <v>61</v>
      </c>
      <c r="R12145" t="s">
        <v>138</v>
      </c>
      <c r="S12145" t="s">
        <v>31</v>
      </c>
      <c r="T12145" t="s">
        <v>44</v>
      </c>
      <c r="U12145">
        <v>94990</v>
      </c>
    </row>
    <row r="12146" spans="1:21" x14ac:dyDescent="0.25">
      <c r="A12146" t="s">
        <v>113</v>
      </c>
      <c r="B12146">
        <v>2022</v>
      </c>
      <c r="C12146" t="s">
        <v>114</v>
      </c>
      <c r="D12146" t="s">
        <v>30</v>
      </c>
      <c r="E12146" t="s">
        <v>1426</v>
      </c>
      <c r="F12146" t="s">
        <v>37</v>
      </c>
      <c r="G12146" t="s">
        <v>23</v>
      </c>
      <c r="H12146" t="s">
        <v>144</v>
      </c>
      <c r="I12146" t="s">
        <v>25</v>
      </c>
      <c r="J12146" t="s">
        <v>66</v>
      </c>
      <c r="K12146" t="s">
        <v>176</v>
      </c>
      <c r="L12146">
        <v>12289</v>
      </c>
      <c r="M12146" t="s">
        <v>7666</v>
      </c>
      <c r="N12146" t="str">
        <f t="shared" si="636"/>
        <v>Bungalow,</v>
      </c>
      <c r="O12146" t="str">
        <f t="shared" si="637"/>
        <v>Bungalow</v>
      </c>
      <c r="P12146" t="str">
        <f t="shared" si="638"/>
        <v>QLD</v>
      </c>
      <c r="Q12146" t="s">
        <v>29</v>
      </c>
      <c r="R12146" t="s">
        <v>30</v>
      </c>
      <c r="S12146" t="s">
        <v>31</v>
      </c>
      <c r="T12146" t="s">
        <v>32</v>
      </c>
      <c r="U12146">
        <v>58990</v>
      </c>
    </row>
    <row r="12147" spans="1:21" x14ac:dyDescent="0.25">
      <c r="A12147" t="s">
        <v>252</v>
      </c>
      <c r="B12147">
        <v>2019</v>
      </c>
      <c r="C12147" t="s">
        <v>467</v>
      </c>
      <c r="D12147" t="s">
        <v>152</v>
      </c>
      <c r="E12147" t="s">
        <v>2298</v>
      </c>
      <c r="F12147" t="s">
        <v>37</v>
      </c>
      <c r="G12147" t="s">
        <v>23</v>
      </c>
      <c r="H12147" t="s">
        <v>49</v>
      </c>
      <c r="I12147" t="s">
        <v>39</v>
      </c>
      <c r="J12147" t="s">
        <v>66</v>
      </c>
      <c r="K12147" t="s">
        <v>199</v>
      </c>
      <c r="L12147">
        <v>82345</v>
      </c>
      <c r="M12147" t="s">
        <v>7666</v>
      </c>
      <c r="N12147" t="str">
        <f t="shared" si="636"/>
        <v>Bungalow,</v>
      </c>
      <c r="O12147" t="str">
        <f t="shared" si="637"/>
        <v>Bungalow</v>
      </c>
      <c r="P12147" t="str">
        <f t="shared" si="638"/>
        <v>QLD</v>
      </c>
      <c r="Q12147" t="s">
        <v>29</v>
      </c>
      <c r="R12147" t="s">
        <v>152</v>
      </c>
      <c r="S12147" t="s">
        <v>31</v>
      </c>
      <c r="T12147" t="s">
        <v>44</v>
      </c>
      <c r="U12147">
        <v>20990</v>
      </c>
    </row>
    <row r="12148" spans="1:21" x14ac:dyDescent="0.25">
      <c r="A12148" t="s">
        <v>183</v>
      </c>
      <c r="B12148">
        <v>2012</v>
      </c>
      <c r="C12148" t="s">
        <v>184</v>
      </c>
      <c r="D12148" t="s">
        <v>30</v>
      </c>
      <c r="E12148" t="s">
        <v>1895</v>
      </c>
      <c r="F12148" t="s">
        <v>37</v>
      </c>
      <c r="G12148" t="s">
        <v>23</v>
      </c>
      <c r="H12148" t="s">
        <v>339</v>
      </c>
      <c r="I12148" t="s">
        <v>25</v>
      </c>
      <c r="J12148" t="s">
        <v>40</v>
      </c>
      <c r="K12148" t="s">
        <v>59</v>
      </c>
      <c r="L12148">
        <v>181271</v>
      </c>
      <c r="M12148" t="s">
        <v>1641</v>
      </c>
      <c r="N12148" t="str">
        <f t="shared" si="636"/>
        <v>Bentley,</v>
      </c>
      <c r="O12148" t="str">
        <f t="shared" si="637"/>
        <v>Bentley</v>
      </c>
      <c r="P12148" t="str">
        <f t="shared" si="638"/>
        <v xml:space="preserve"> WA</v>
      </c>
      <c r="Q12148" t="s">
        <v>137</v>
      </c>
      <c r="R12148" t="s">
        <v>30</v>
      </c>
      <c r="S12148" t="s">
        <v>31</v>
      </c>
      <c r="T12148" t="s">
        <v>44</v>
      </c>
      <c r="U12148">
        <v>21999</v>
      </c>
    </row>
    <row r="12149" spans="1:21" x14ac:dyDescent="0.25">
      <c r="A12149" t="s">
        <v>155</v>
      </c>
      <c r="B12149">
        <v>2018</v>
      </c>
      <c r="C12149" t="s">
        <v>170</v>
      </c>
      <c r="D12149" t="s">
        <v>30</v>
      </c>
      <c r="E12149" t="s">
        <v>832</v>
      </c>
      <c r="F12149" t="s">
        <v>37</v>
      </c>
      <c r="G12149" t="s">
        <v>23</v>
      </c>
      <c r="H12149" t="s">
        <v>49</v>
      </c>
      <c r="I12149" t="s">
        <v>39</v>
      </c>
      <c r="J12149" t="s">
        <v>66</v>
      </c>
      <c r="K12149" t="s">
        <v>158</v>
      </c>
      <c r="L12149">
        <v>64936</v>
      </c>
      <c r="M12149" t="s">
        <v>7662</v>
      </c>
      <c r="N12149" t="str">
        <f t="shared" si="636"/>
        <v>Cairns City,</v>
      </c>
      <c r="O12149" t="str">
        <f t="shared" si="637"/>
        <v>Cairns City</v>
      </c>
      <c r="P12149" t="str">
        <f t="shared" si="638"/>
        <v>QLD</v>
      </c>
      <c r="Q12149" t="s">
        <v>29</v>
      </c>
      <c r="R12149" t="s">
        <v>30</v>
      </c>
      <c r="S12149" t="s">
        <v>31</v>
      </c>
      <c r="T12149" t="s">
        <v>44</v>
      </c>
      <c r="U12149">
        <v>26990</v>
      </c>
    </row>
    <row r="12150" spans="1:21" x14ac:dyDescent="0.25">
      <c r="A12150" t="s">
        <v>113</v>
      </c>
      <c r="B12150">
        <v>2020</v>
      </c>
      <c r="C12150" t="s">
        <v>263</v>
      </c>
      <c r="D12150" t="s">
        <v>30</v>
      </c>
      <c r="E12150" t="s">
        <v>1702</v>
      </c>
      <c r="F12150" t="s">
        <v>37</v>
      </c>
      <c r="G12150" t="s">
        <v>23</v>
      </c>
      <c r="H12150" t="s">
        <v>49</v>
      </c>
      <c r="I12150" t="s">
        <v>39</v>
      </c>
      <c r="J12150" t="s">
        <v>66</v>
      </c>
      <c r="K12150" t="s">
        <v>202</v>
      </c>
      <c r="L12150">
        <v>82195</v>
      </c>
      <c r="M12150" t="s">
        <v>7733</v>
      </c>
      <c r="N12150" t="str">
        <f t="shared" si="636"/>
        <v>Maddington,</v>
      </c>
      <c r="O12150" t="str">
        <f t="shared" si="637"/>
        <v>Maddington</v>
      </c>
      <c r="P12150" t="str">
        <f t="shared" si="638"/>
        <v xml:space="preserve"> WA</v>
      </c>
      <c r="Q12150" t="s">
        <v>29</v>
      </c>
      <c r="R12150" t="s">
        <v>30</v>
      </c>
      <c r="S12150" t="s">
        <v>31</v>
      </c>
      <c r="T12150" t="s">
        <v>44</v>
      </c>
      <c r="U12150">
        <v>23488</v>
      </c>
    </row>
    <row r="12151" spans="1:21" x14ac:dyDescent="0.25">
      <c r="A12151" t="s">
        <v>252</v>
      </c>
      <c r="B12151">
        <v>2019</v>
      </c>
      <c r="C12151" t="s">
        <v>507</v>
      </c>
      <c r="D12151" t="s">
        <v>30</v>
      </c>
      <c r="E12151" t="s">
        <v>3674</v>
      </c>
      <c r="F12151" t="s">
        <v>37</v>
      </c>
      <c r="G12151" t="s">
        <v>23</v>
      </c>
      <c r="H12151" t="s">
        <v>24</v>
      </c>
      <c r="I12151" t="s">
        <v>25</v>
      </c>
      <c r="J12151" t="s">
        <v>26</v>
      </c>
      <c r="K12151" t="s">
        <v>283</v>
      </c>
      <c r="L12151">
        <v>108764</v>
      </c>
      <c r="M12151" t="s">
        <v>7666</v>
      </c>
      <c r="N12151" t="str">
        <f t="shared" si="636"/>
        <v>Bungalow,</v>
      </c>
      <c r="O12151" t="str">
        <f t="shared" si="637"/>
        <v>Bungalow</v>
      </c>
      <c r="P12151" t="str">
        <f t="shared" si="638"/>
        <v>QLD</v>
      </c>
      <c r="Q12151" t="s">
        <v>29</v>
      </c>
      <c r="R12151" t="s">
        <v>30</v>
      </c>
      <c r="S12151" t="s">
        <v>31</v>
      </c>
      <c r="T12151" t="s">
        <v>32</v>
      </c>
      <c r="U12151">
        <v>35990</v>
      </c>
    </row>
    <row r="12152" spans="1:21" x14ac:dyDescent="0.25">
      <c r="A12152" t="s">
        <v>55</v>
      </c>
      <c r="B12152">
        <v>2015</v>
      </c>
      <c r="C12152" t="s">
        <v>4086</v>
      </c>
      <c r="D12152" t="s">
        <v>73</v>
      </c>
      <c r="E12152" t="s">
        <v>8011</v>
      </c>
      <c r="F12152" t="s">
        <v>37</v>
      </c>
      <c r="G12152" t="s">
        <v>23</v>
      </c>
      <c r="H12152" t="s">
        <v>803</v>
      </c>
      <c r="I12152" t="s">
        <v>50</v>
      </c>
      <c r="J12152" t="s">
        <v>26</v>
      </c>
      <c r="K12152" t="s">
        <v>163</v>
      </c>
      <c r="L12152">
        <v>197792</v>
      </c>
      <c r="M12152" t="s">
        <v>7942</v>
      </c>
      <c r="N12152" t="str">
        <f t="shared" si="636"/>
        <v>Bayswater,</v>
      </c>
      <c r="O12152" t="str">
        <f t="shared" si="637"/>
        <v>Bayswater</v>
      </c>
      <c r="P12152" t="str">
        <f t="shared" si="638"/>
        <v xml:space="preserve"> WA</v>
      </c>
      <c r="Q12152" t="s">
        <v>29</v>
      </c>
      <c r="R12152" t="s">
        <v>73</v>
      </c>
      <c r="S12152" t="s">
        <v>31</v>
      </c>
      <c r="T12152" t="s">
        <v>98</v>
      </c>
      <c r="U12152">
        <v>19990</v>
      </c>
    </row>
    <row r="12153" spans="1:21" x14ac:dyDescent="0.25">
      <c r="A12153" t="s">
        <v>252</v>
      </c>
      <c r="B12153">
        <v>2019</v>
      </c>
      <c r="C12153" t="s">
        <v>422</v>
      </c>
      <c r="D12153" t="s">
        <v>30</v>
      </c>
      <c r="E12153" t="s">
        <v>5285</v>
      </c>
      <c r="F12153" t="s">
        <v>37</v>
      </c>
      <c r="G12153" t="s">
        <v>23</v>
      </c>
      <c r="H12153" t="s">
        <v>49</v>
      </c>
      <c r="I12153" t="s">
        <v>39</v>
      </c>
      <c r="J12153" t="s">
        <v>66</v>
      </c>
      <c r="K12153" t="s">
        <v>158</v>
      </c>
      <c r="L12153">
        <v>92723</v>
      </c>
      <c r="M12153" t="s">
        <v>7667</v>
      </c>
      <c r="N12153" t="str">
        <f t="shared" si="636"/>
        <v>Parramatta Park,</v>
      </c>
      <c r="O12153" t="str">
        <f t="shared" si="637"/>
        <v>Parramatta Park</v>
      </c>
      <c r="P12153" t="str">
        <f t="shared" si="638"/>
        <v>QLD</v>
      </c>
      <c r="Q12153" t="s">
        <v>29</v>
      </c>
      <c r="R12153" t="s">
        <v>30</v>
      </c>
      <c r="S12153" t="s">
        <v>31</v>
      </c>
      <c r="T12153" t="s">
        <v>44</v>
      </c>
      <c r="U12153">
        <v>26990</v>
      </c>
    </row>
    <row r="12154" spans="1:21" x14ac:dyDescent="0.25">
      <c r="A12154" t="s">
        <v>240</v>
      </c>
      <c r="B12154">
        <v>2016</v>
      </c>
      <c r="C12154" t="s">
        <v>292</v>
      </c>
      <c r="D12154" t="s">
        <v>152</v>
      </c>
      <c r="E12154" t="s">
        <v>3644</v>
      </c>
      <c r="F12154" t="s">
        <v>37</v>
      </c>
      <c r="G12154" t="s">
        <v>23</v>
      </c>
      <c r="H12154" t="s">
        <v>1130</v>
      </c>
      <c r="I12154" t="s">
        <v>50</v>
      </c>
      <c r="J12154" t="s">
        <v>40</v>
      </c>
      <c r="K12154" t="s">
        <v>522</v>
      </c>
      <c r="L12154">
        <v>10000</v>
      </c>
      <c r="M12154" t="s">
        <v>1716</v>
      </c>
      <c r="N12154" t="str">
        <f t="shared" si="636"/>
        <v>Rockingham,</v>
      </c>
      <c r="O12154" t="str">
        <f t="shared" si="637"/>
        <v>Rockingham</v>
      </c>
      <c r="P12154" t="str">
        <f t="shared" si="638"/>
        <v xml:space="preserve"> WA</v>
      </c>
      <c r="Q12154" t="s">
        <v>61</v>
      </c>
      <c r="R12154" t="s">
        <v>152</v>
      </c>
      <c r="S12154" t="s">
        <v>31</v>
      </c>
      <c r="T12154" t="s">
        <v>44</v>
      </c>
      <c r="U12154">
        <v>74990</v>
      </c>
    </row>
    <row r="12155" spans="1:21" x14ac:dyDescent="0.25">
      <c r="A12155" t="s">
        <v>155</v>
      </c>
      <c r="B12155">
        <v>2021</v>
      </c>
      <c r="C12155" t="s">
        <v>170</v>
      </c>
      <c r="D12155" t="s">
        <v>30</v>
      </c>
      <c r="E12155" t="s">
        <v>2858</v>
      </c>
      <c r="F12155" t="s">
        <v>37</v>
      </c>
      <c r="G12155" t="s">
        <v>23</v>
      </c>
      <c r="H12155" t="s">
        <v>49</v>
      </c>
      <c r="I12155" t="s">
        <v>25</v>
      </c>
      <c r="J12155" t="s">
        <v>26</v>
      </c>
      <c r="K12155" t="s">
        <v>279</v>
      </c>
      <c r="L12155">
        <v>14815</v>
      </c>
      <c r="M12155" t="s">
        <v>7668</v>
      </c>
      <c r="N12155" t="str">
        <f t="shared" si="636"/>
        <v>Cairns,</v>
      </c>
      <c r="O12155" t="str">
        <f t="shared" si="637"/>
        <v>Cairns</v>
      </c>
      <c r="P12155" t="str">
        <f t="shared" si="638"/>
        <v>QLD</v>
      </c>
      <c r="Q12155" t="s">
        <v>29</v>
      </c>
      <c r="R12155" t="s">
        <v>30</v>
      </c>
      <c r="S12155" t="s">
        <v>31</v>
      </c>
      <c r="T12155" t="s">
        <v>44</v>
      </c>
      <c r="U12155">
        <v>49990</v>
      </c>
    </row>
    <row r="12156" spans="1:21" x14ac:dyDescent="0.25">
      <c r="A12156" t="s">
        <v>155</v>
      </c>
      <c r="B12156">
        <v>2016</v>
      </c>
      <c r="C12156" t="s">
        <v>170</v>
      </c>
      <c r="D12156" t="s">
        <v>30</v>
      </c>
      <c r="E12156" t="s">
        <v>6550</v>
      </c>
      <c r="F12156" t="s">
        <v>37</v>
      </c>
      <c r="G12156" t="s">
        <v>23</v>
      </c>
      <c r="H12156" t="s">
        <v>49</v>
      </c>
      <c r="I12156" t="s">
        <v>39</v>
      </c>
      <c r="J12156" t="s">
        <v>66</v>
      </c>
      <c r="K12156" t="s">
        <v>158</v>
      </c>
      <c r="L12156">
        <v>113227</v>
      </c>
      <c r="M12156" t="s">
        <v>7723</v>
      </c>
      <c r="N12156" t="str">
        <f t="shared" si="636"/>
        <v>Morley,</v>
      </c>
      <c r="O12156" t="str">
        <f t="shared" si="637"/>
        <v>Morley</v>
      </c>
      <c r="P12156" t="str">
        <f t="shared" si="638"/>
        <v xml:space="preserve"> WA</v>
      </c>
      <c r="Q12156" t="s">
        <v>29</v>
      </c>
      <c r="R12156" t="s">
        <v>30</v>
      </c>
      <c r="S12156" t="s">
        <v>31</v>
      </c>
      <c r="T12156" t="s">
        <v>44</v>
      </c>
      <c r="U12156">
        <v>22888</v>
      </c>
    </row>
    <row r="12157" spans="1:21" x14ac:dyDescent="0.25">
      <c r="A12157" t="s">
        <v>252</v>
      </c>
      <c r="B12157">
        <v>2021</v>
      </c>
      <c r="C12157" t="s">
        <v>721</v>
      </c>
      <c r="D12157" t="s">
        <v>116</v>
      </c>
      <c r="E12157" t="s">
        <v>2780</v>
      </c>
      <c r="F12157" t="s">
        <v>37</v>
      </c>
      <c r="G12157" t="s">
        <v>23</v>
      </c>
      <c r="H12157" t="s">
        <v>235</v>
      </c>
      <c r="I12157" t="s">
        <v>39</v>
      </c>
      <c r="J12157" t="s">
        <v>66</v>
      </c>
      <c r="K12157" t="s">
        <v>246</v>
      </c>
      <c r="L12157">
        <v>30910</v>
      </c>
      <c r="M12157" t="s">
        <v>7666</v>
      </c>
      <c r="N12157" t="str">
        <f t="shared" si="636"/>
        <v>Bungalow,</v>
      </c>
      <c r="O12157" t="str">
        <f t="shared" si="637"/>
        <v>Bungalow</v>
      </c>
      <c r="P12157" t="str">
        <f t="shared" si="638"/>
        <v>QLD</v>
      </c>
      <c r="Q12157" t="s">
        <v>137</v>
      </c>
      <c r="R12157" t="s">
        <v>116</v>
      </c>
      <c r="S12157" t="s">
        <v>31</v>
      </c>
      <c r="T12157" t="s">
        <v>277</v>
      </c>
      <c r="U12157">
        <v>48990</v>
      </c>
    </row>
    <row r="12158" spans="1:21" x14ac:dyDescent="0.25">
      <c r="A12158" t="s">
        <v>141</v>
      </c>
      <c r="B12158">
        <v>2015</v>
      </c>
      <c r="C12158" t="s">
        <v>142</v>
      </c>
      <c r="D12158" t="s">
        <v>30</v>
      </c>
      <c r="E12158" t="s">
        <v>2134</v>
      </c>
      <c r="F12158" t="s">
        <v>37</v>
      </c>
      <c r="G12158" t="s">
        <v>23</v>
      </c>
      <c r="H12158" t="s">
        <v>144</v>
      </c>
      <c r="I12158" t="s">
        <v>25</v>
      </c>
      <c r="J12158" t="s">
        <v>40</v>
      </c>
      <c r="K12158" t="s">
        <v>323</v>
      </c>
      <c r="L12158">
        <v>122254</v>
      </c>
      <c r="M12158" t="s">
        <v>8012</v>
      </c>
      <c r="N12158" t="str">
        <f t="shared" si="636"/>
        <v>Melville,</v>
      </c>
      <c r="O12158" t="str">
        <f t="shared" si="637"/>
        <v>Melville</v>
      </c>
      <c r="P12158" t="str">
        <f t="shared" si="638"/>
        <v xml:space="preserve"> WA</v>
      </c>
      <c r="Q12158" t="s">
        <v>29</v>
      </c>
      <c r="R12158" t="s">
        <v>30</v>
      </c>
      <c r="S12158" t="s">
        <v>31</v>
      </c>
      <c r="T12158" t="s">
        <v>44</v>
      </c>
      <c r="U12158">
        <v>24950</v>
      </c>
    </row>
    <row r="12159" spans="1:21" x14ac:dyDescent="0.25">
      <c r="A12159" t="s">
        <v>155</v>
      </c>
      <c r="B12159">
        <v>2020</v>
      </c>
      <c r="C12159" t="s">
        <v>828</v>
      </c>
      <c r="D12159" t="s">
        <v>30</v>
      </c>
      <c r="E12159" t="s">
        <v>1066</v>
      </c>
      <c r="F12159" t="s">
        <v>37</v>
      </c>
      <c r="G12159" t="s">
        <v>23</v>
      </c>
      <c r="H12159" t="s">
        <v>49</v>
      </c>
      <c r="I12159" t="s">
        <v>39</v>
      </c>
      <c r="J12159" t="s">
        <v>66</v>
      </c>
      <c r="K12159" t="s">
        <v>283</v>
      </c>
      <c r="L12159">
        <v>56188</v>
      </c>
      <c r="M12159" t="s">
        <v>7662</v>
      </c>
      <c r="N12159" t="str">
        <f t="shared" si="636"/>
        <v>Cairns City,</v>
      </c>
      <c r="O12159" t="str">
        <f t="shared" si="637"/>
        <v>Cairns City</v>
      </c>
      <c r="P12159" t="str">
        <f t="shared" si="638"/>
        <v>QLD</v>
      </c>
      <c r="Q12159" t="s">
        <v>29</v>
      </c>
      <c r="R12159" t="s">
        <v>30</v>
      </c>
      <c r="S12159" t="s">
        <v>31</v>
      </c>
      <c r="T12159" t="s">
        <v>44</v>
      </c>
      <c r="U12159">
        <v>25990</v>
      </c>
    </row>
    <row r="12160" spans="1:21" x14ac:dyDescent="0.25">
      <c r="A12160" t="s">
        <v>287</v>
      </c>
      <c r="B12160">
        <v>2017</v>
      </c>
      <c r="C12160" t="s">
        <v>1595</v>
      </c>
      <c r="D12160" t="s">
        <v>30</v>
      </c>
      <c r="E12160" t="s">
        <v>8013</v>
      </c>
      <c r="F12160" t="s">
        <v>37</v>
      </c>
      <c r="G12160" t="s">
        <v>23</v>
      </c>
      <c r="H12160" t="s">
        <v>49</v>
      </c>
      <c r="I12160" t="s">
        <v>39</v>
      </c>
      <c r="J12160" t="s">
        <v>40</v>
      </c>
      <c r="K12160" t="s">
        <v>379</v>
      </c>
      <c r="L12160">
        <v>69000</v>
      </c>
      <c r="M12160" t="s">
        <v>1716</v>
      </c>
      <c r="N12160" t="str">
        <f t="shared" si="636"/>
        <v>Rockingham,</v>
      </c>
      <c r="O12160" t="str">
        <f t="shared" si="637"/>
        <v>Rockingham</v>
      </c>
      <c r="P12160" t="str">
        <f t="shared" si="638"/>
        <v xml:space="preserve"> WA</v>
      </c>
      <c r="Q12160" t="s">
        <v>29</v>
      </c>
      <c r="R12160" t="s">
        <v>30</v>
      </c>
      <c r="S12160" t="s">
        <v>31</v>
      </c>
      <c r="T12160" t="s">
        <v>44</v>
      </c>
      <c r="U12160">
        <v>38790</v>
      </c>
    </row>
    <row r="12161" spans="1:21" x14ac:dyDescent="0.25">
      <c r="A12161" t="s">
        <v>62</v>
      </c>
      <c r="B12161">
        <v>2021</v>
      </c>
      <c r="C12161" t="s">
        <v>972</v>
      </c>
      <c r="D12161" t="s">
        <v>30</v>
      </c>
      <c r="E12161" t="s">
        <v>2195</v>
      </c>
      <c r="F12161" t="s">
        <v>37</v>
      </c>
      <c r="G12161" t="s">
        <v>23</v>
      </c>
      <c r="H12161" t="s">
        <v>144</v>
      </c>
      <c r="I12161" t="s">
        <v>39</v>
      </c>
      <c r="J12161" t="s">
        <v>66</v>
      </c>
      <c r="K12161" t="s">
        <v>176</v>
      </c>
      <c r="L12161">
        <v>26554</v>
      </c>
      <c r="M12161" t="s">
        <v>7666</v>
      </c>
      <c r="N12161" t="str">
        <f t="shared" si="636"/>
        <v>Bungalow,</v>
      </c>
      <c r="O12161" t="str">
        <f t="shared" si="637"/>
        <v>Bungalow</v>
      </c>
      <c r="P12161" t="str">
        <f t="shared" si="638"/>
        <v>QLD</v>
      </c>
      <c r="Q12161" t="s">
        <v>29</v>
      </c>
      <c r="R12161" t="s">
        <v>30</v>
      </c>
      <c r="S12161" t="s">
        <v>31</v>
      </c>
      <c r="T12161" t="s">
        <v>44</v>
      </c>
      <c r="U12161">
        <v>29990</v>
      </c>
    </row>
    <row r="12162" spans="1:21" x14ac:dyDescent="0.25">
      <c r="A12162" t="s">
        <v>79</v>
      </c>
      <c r="B12162">
        <v>2021</v>
      </c>
      <c r="C12162" t="s">
        <v>437</v>
      </c>
      <c r="D12162" t="s">
        <v>138</v>
      </c>
      <c r="E12162" t="s">
        <v>3635</v>
      </c>
      <c r="F12162" t="s">
        <v>37</v>
      </c>
      <c r="G12162" t="s">
        <v>23</v>
      </c>
      <c r="H12162" t="s">
        <v>309</v>
      </c>
      <c r="I12162" t="s">
        <v>110</v>
      </c>
      <c r="J12162" t="s">
        <v>26</v>
      </c>
      <c r="K12162" t="s">
        <v>176</v>
      </c>
      <c r="L12162">
        <v>48202</v>
      </c>
      <c r="M12162" t="s">
        <v>7666</v>
      </c>
      <c r="N12162" t="str">
        <f t="shared" si="636"/>
        <v>Bungalow,</v>
      </c>
      <c r="O12162" t="str">
        <f t="shared" si="637"/>
        <v>Bungalow</v>
      </c>
      <c r="P12162" t="str">
        <f t="shared" si="638"/>
        <v>QLD</v>
      </c>
      <c r="Q12162" t="s">
        <v>29</v>
      </c>
      <c r="R12162" t="s">
        <v>138</v>
      </c>
      <c r="S12162" t="s">
        <v>31</v>
      </c>
      <c r="T12162" t="s">
        <v>44</v>
      </c>
      <c r="U12162">
        <v>69990</v>
      </c>
    </row>
    <row r="12163" spans="1:21" x14ac:dyDescent="0.25">
      <c r="A12163" t="s">
        <v>69</v>
      </c>
      <c r="B12163">
        <v>2018</v>
      </c>
      <c r="C12163" t="s">
        <v>2113</v>
      </c>
      <c r="D12163" t="s">
        <v>30</v>
      </c>
      <c r="E12163" t="s">
        <v>8014</v>
      </c>
      <c r="F12163" t="s">
        <v>37</v>
      </c>
      <c r="G12163" t="s">
        <v>23</v>
      </c>
      <c r="H12163" t="s">
        <v>614</v>
      </c>
      <c r="I12163" t="s">
        <v>25</v>
      </c>
      <c r="J12163" t="s">
        <v>26</v>
      </c>
      <c r="K12163" t="s">
        <v>382</v>
      </c>
      <c r="L12163">
        <v>36453</v>
      </c>
      <c r="M12163" t="s">
        <v>1716</v>
      </c>
      <c r="N12163" t="str">
        <f t="shared" si="636"/>
        <v>Rockingham,</v>
      </c>
      <c r="O12163" t="str">
        <f t="shared" si="637"/>
        <v>Rockingham</v>
      </c>
      <c r="P12163" t="str">
        <f t="shared" si="638"/>
        <v xml:space="preserve"> WA</v>
      </c>
      <c r="Q12163" t="s">
        <v>29</v>
      </c>
      <c r="R12163" t="s">
        <v>30</v>
      </c>
      <c r="S12163" t="s">
        <v>31</v>
      </c>
      <c r="T12163" t="s">
        <v>32</v>
      </c>
      <c r="U12163">
        <v>52480</v>
      </c>
    </row>
    <row r="12164" spans="1:21" x14ac:dyDescent="0.25">
      <c r="A12164" t="s">
        <v>79</v>
      </c>
      <c r="B12164">
        <v>2020</v>
      </c>
      <c r="C12164" t="s">
        <v>437</v>
      </c>
      <c r="D12164" t="s">
        <v>138</v>
      </c>
      <c r="E12164" t="s">
        <v>7113</v>
      </c>
      <c r="F12164" t="s">
        <v>37</v>
      </c>
      <c r="G12164" t="s">
        <v>23</v>
      </c>
      <c r="H12164" t="s">
        <v>309</v>
      </c>
      <c r="I12164" t="s">
        <v>110</v>
      </c>
      <c r="J12164" t="s">
        <v>26</v>
      </c>
      <c r="K12164" t="s">
        <v>439</v>
      </c>
      <c r="L12164">
        <v>22982</v>
      </c>
      <c r="M12164" t="s">
        <v>7666</v>
      </c>
      <c r="N12164" t="str">
        <f t="shared" si="636"/>
        <v>Bungalow,</v>
      </c>
      <c r="O12164" t="str">
        <f t="shared" si="637"/>
        <v>Bungalow</v>
      </c>
      <c r="P12164" t="str">
        <f t="shared" si="638"/>
        <v>QLD</v>
      </c>
      <c r="Q12164" t="s">
        <v>29</v>
      </c>
      <c r="R12164" t="s">
        <v>138</v>
      </c>
      <c r="S12164" t="s">
        <v>31</v>
      </c>
      <c r="T12164" t="s">
        <v>44</v>
      </c>
      <c r="U12164">
        <v>56990</v>
      </c>
    </row>
    <row r="12165" spans="1:21" x14ac:dyDescent="0.25">
      <c r="A12165" t="s">
        <v>155</v>
      </c>
      <c r="B12165">
        <v>2019</v>
      </c>
      <c r="C12165" t="s">
        <v>170</v>
      </c>
      <c r="D12165" t="s">
        <v>30</v>
      </c>
      <c r="E12165" t="s">
        <v>705</v>
      </c>
      <c r="F12165" t="s">
        <v>37</v>
      </c>
      <c r="G12165" t="s">
        <v>23</v>
      </c>
      <c r="H12165" t="s">
        <v>49</v>
      </c>
      <c r="I12165" t="s">
        <v>39</v>
      </c>
      <c r="J12165" t="s">
        <v>66</v>
      </c>
      <c r="K12165" t="s">
        <v>158</v>
      </c>
      <c r="L12165">
        <v>64083</v>
      </c>
      <c r="M12165" t="s">
        <v>7733</v>
      </c>
      <c r="N12165" t="str">
        <f t="shared" si="636"/>
        <v>Maddington,</v>
      </c>
      <c r="O12165" t="str">
        <f t="shared" si="637"/>
        <v>Maddington</v>
      </c>
      <c r="P12165" t="str">
        <f t="shared" si="638"/>
        <v xml:space="preserve"> WA</v>
      </c>
      <c r="Q12165" t="s">
        <v>29</v>
      </c>
      <c r="R12165" t="s">
        <v>30</v>
      </c>
      <c r="S12165" t="s">
        <v>31</v>
      </c>
      <c r="T12165" t="s">
        <v>44</v>
      </c>
      <c r="U12165">
        <v>30990</v>
      </c>
    </row>
    <row r="12166" spans="1:21" x14ac:dyDescent="0.25">
      <c r="A12166" t="s">
        <v>120</v>
      </c>
      <c r="B12166">
        <v>2016</v>
      </c>
      <c r="C12166" t="s">
        <v>950</v>
      </c>
      <c r="D12166" t="s">
        <v>30</v>
      </c>
      <c r="E12166" t="s">
        <v>8015</v>
      </c>
      <c r="F12166" t="s">
        <v>37</v>
      </c>
      <c r="G12166" t="s">
        <v>23</v>
      </c>
      <c r="H12166" t="s">
        <v>49</v>
      </c>
      <c r="I12166" t="s">
        <v>25</v>
      </c>
      <c r="J12166" t="s">
        <v>26</v>
      </c>
      <c r="K12166" t="s">
        <v>290</v>
      </c>
      <c r="L12166">
        <v>90808</v>
      </c>
      <c r="M12166" t="s">
        <v>7723</v>
      </c>
      <c r="N12166" t="str">
        <f t="shared" si="636"/>
        <v>Morley,</v>
      </c>
      <c r="O12166" t="str">
        <f t="shared" si="637"/>
        <v>Morley</v>
      </c>
      <c r="P12166" t="str">
        <f t="shared" si="638"/>
        <v xml:space="preserve"> WA</v>
      </c>
      <c r="Q12166" t="s">
        <v>29</v>
      </c>
      <c r="R12166" t="s">
        <v>30</v>
      </c>
      <c r="S12166" t="s">
        <v>31</v>
      </c>
      <c r="T12166" t="s">
        <v>44</v>
      </c>
      <c r="U12166">
        <v>20998</v>
      </c>
    </row>
    <row r="12167" spans="1:21" x14ac:dyDescent="0.25">
      <c r="A12167" t="s">
        <v>240</v>
      </c>
      <c r="B12167">
        <v>2007</v>
      </c>
      <c r="C12167" t="s">
        <v>292</v>
      </c>
      <c r="D12167" t="s">
        <v>152</v>
      </c>
      <c r="E12167" t="s">
        <v>1521</v>
      </c>
      <c r="F12167" t="s">
        <v>37</v>
      </c>
      <c r="G12167" t="s">
        <v>23</v>
      </c>
      <c r="H12167" t="s">
        <v>339</v>
      </c>
      <c r="I12167" t="s">
        <v>50</v>
      </c>
      <c r="J12167" t="s">
        <v>66</v>
      </c>
      <c r="K12167" t="s">
        <v>59</v>
      </c>
      <c r="L12167">
        <v>131207</v>
      </c>
      <c r="M12167" t="s">
        <v>7661</v>
      </c>
      <c r="N12167" t="str">
        <f t="shared" si="636"/>
        <v>Westcourt,</v>
      </c>
      <c r="O12167" t="str">
        <f t="shared" si="637"/>
        <v>Westcourt</v>
      </c>
      <c r="P12167" t="str">
        <f t="shared" si="638"/>
        <v>QLD</v>
      </c>
      <c r="Q12167" t="s">
        <v>137</v>
      </c>
      <c r="R12167" t="s">
        <v>152</v>
      </c>
      <c r="S12167" t="s">
        <v>31</v>
      </c>
      <c r="T12167" t="s">
        <v>44</v>
      </c>
      <c r="U12167">
        <v>8999</v>
      </c>
    </row>
    <row r="12168" spans="1:21" x14ac:dyDescent="0.25">
      <c r="A12168" t="s">
        <v>252</v>
      </c>
      <c r="B12168">
        <v>2019</v>
      </c>
      <c r="C12168" t="s">
        <v>467</v>
      </c>
      <c r="D12168" t="s">
        <v>152</v>
      </c>
      <c r="E12168" t="s">
        <v>7948</v>
      </c>
      <c r="F12168" t="s">
        <v>37</v>
      </c>
      <c r="G12168" t="s">
        <v>23</v>
      </c>
      <c r="H12168" t="s">
        <v>82</v>
      </c>
      <c r="I12168" t="s">
        <v>39</v>
      </c>
      <c r="J12168" t="s">
        <v>66</v>
      </c>
      <c r="K12168" t="s">
        <v>487</v>
      </c>
      <c r="L12168">
        <v>84569</v>
      </c>
      <c r="M12168" t="s">
        <v>1716</v>
      </c>
      <c r="N12168" t="str">
        <f t="shared" si="636"/>
        <v>Rockingham,</v>
      </c>
      <c r="O12168" t="str">
        <f t="shared" si="637"/>
        <v>Rockingham</v>
      </c>
      <c r="P12168" t="str">
        <f t="shared" si="638"/>
        <v xml:space="preserve"> WA</v>
      </c>
      <c r="Q12168" t="s">
        <v>29</v>
      </c>
      <c r="R12168" t="s">
        <v>152</v>
      </c>
      <c r="S12168" t="s">
        <v>31</v>
      </c>
      <c r="T12168" t="s">
        <v>44</v>
      </c>
      <c r="U12168">
        <v>28999</v>
      </c>
    </row>
    <row r="12169" spans="1:21" x14ac:dyDescent="0.25">
      <c r="A12169" t="s">
        <v>113</v>
      </c>
      <c r="B12169">
        <v>2003</v>
      </c>
      <c r="C12169" t="s">
        <v>626</v>
      </c>
      <c r="D12169" t="s">
        <v>30</v>
      </c>
      <c r="E12169" t="s">
        <v>2956</v>
      </c>
      <c r="F12169" t="s">
        <v>37</v>
      </c>
      <c r="G12169" t="s">
        <v>23</v>
      </c>
      <c r="H12169" t="s">
        <v>1094</v>
      </c>
      <c r="I12169" t="s">
        <v>110</v>
      </c>
      <c r="J12169" t="s">
        <v>26</v>
      </c>
      <c r="K12169" t="s">
        <v>194</v>
      </c>
      <c r="L12169">
        <v>318206</v>
      </c>
      <c r="M12169" t="s">
        <v>7661</v>
      </c>
      <c r="N12169" t="str">
        <f t="shared" si="636"/>
        <v>Westcourt,</v>
      </c>
      <c r="O12169" t="str">
        <f t="shared" si="637"/>
        <v>Westcourt</v>
      </c>
      <c r="P12169" t="str">
        <f t="shared" si="638"/>
        <v>QLD</v>
      </c>
      <c r="Q12169" t="s">
        <v>29</v>
      </c>
      <c r="R12169" t="s">
        <v>30</v>
      </c>
      <c r="S12169" t="s">
        <v>31</v>
      </c>
      <c r="T12169" t="s">
        <v>32</v>
      </c>
      <c r="U12169">
        <v>11999</v>
      </c>
    </row>
    <row r="12170" spans="1:21" x14ac:dyDescent="0.25">
      <c r="A12170" t="s">
        <v>513</v>
      </c>
      <c r="B12170">
        <v>2016</v>
      </c>
      <c r="C12170" t="s">
        <v>1674</v>
      </c>
      <c r="D12170" t="s">
        <v>30</v>
      </c>
      <c r="E12170" t="s">
        <v>8016</v>
      </c>
      <c r="F12170" t="s">
        <v>37</v>
      </c>
      <c r="G12170" t="s">
        <v>23</v>
      </c>
      <c r="H12170" t="s">
        <v>144</v>
      </c>
      <c r="I12170" t="s">
        <v>25</v>
      </c>
      <c r="J12170" t="s">
        <v>91</v>
      </c>
      <c r="K12170" t="s">
        <v>609</v>
      </c>
      <c r="L12170">
        <v>68718</v>
      </c>
      <c r="M12170" t="s">
        <v>7718</v>
      </c>
      <c r="N12170" t="str">
        <f t="shared" si="636"/>
        <v>Palmyra,</v>
      </c>
      <c r="O12170" t="str">
        <f t="shared" si="637"/>
        <v>Palmyra</v>
      </c>
      <c r="P12170" t="str">
        <f t="shared" si="638"/>
        <v xml:space="preserve"> WA</v>
      </c>
      <c r="Q12170" t="s">
        <v>29</v>
      </c>
      <c r="R12170" t="s">
        <v>30</v>
      </c>
      <c r="S12170" t="s">
        <v>31</v>
      </c>
      <c r="T12170" t="s">
        <v>44</v>
      </c>
      <c r="U12170">
        <v>45990</v>
      </c>
    </row>
    <row r="12171" spans="1:21" x14ac:dyDescent="0.25">
      <c r="A12171" t="s">
        <v>333</v>
      </c>
      <c r="B12171">
        <v>2020</v>
      </c>
      <c r="C12171" t="s">
        <v>3383</v>
      </c>
      <c r="D12171" t="s">
        <v>30</v>
      </c>
      <c r="E12171" t="s">
        <v>7964</v>
      </c>
      <c r="F12171" t="s">
        <v>37</v>
      </c>
      <c r="G12171" t="s">
        <v>115</v>
      </c>
      <c r="H12171" t="s">
        <v>38</v>
      </c>
      <c r="I12171" t="s">
        <v>110</v>
      </c>
      <c r="J12171" t="s">
        <v>66</v>
      </c>
      <c r="K12171" t="s">
        <v>166</v>
      </c>
      <c r="L12171">
        <v>33479</v>
      </c>
      <c r="M12171" t="s">
        <v>7666</v>
      </c>
      <c r="N12171" t="str">
        <f t="shared" si="636"/>
        <v>Bungalow,</v>
      </c>
      <c r="O12171" t="str">
        <f t="shared" si="637"/>
        <v>Bungalow</v>
      </c>
      <c r="P12171" t="str">
        <f t="shared" si="638"/>
        <v>QLD</v>
      </c>
      <c r="Q12171" t="s">
        <v>29</v>
      </c>
      <c r="R12171" t="s">
        <v>30</v>
      </c>
      <c r="S12171" t="s">
        <v>53</v>
      </c>
      <c r="T12171" t="s">
        <v>54</v>
      </c>
      <c r="U12171">
        <v>37990</v>
      </c>
    </row>
    <row r="12172" spans="1:21" x14ac:dyDescent="0.25">
      <c r="A12172" t="s">
        <v>155</v>
      </c>
      <c r="B12172">
        <v>2016</v>
      </c>
      <c r="C12172" t="s">
        <v>236</v>
      </c>
      <c r="D12172" t="s">
        <v>30</v>
      </c>
      <c r="E12172" t="s">
        <v>5037</v>
      </c>
      <c r="F12172" t="s">
        <v>37</v>
      </c>
      <c r="G12172" t="s">
        <v>23</v>
      </c>
      <c r="H12172" t="s">
        <v>24</v>
      </c>
      <c r="I12172" t="s">
        <v>25</v>
      </c>
      <c r="J12172" t="s">
        <v>26</v>
      </c>
      <c r="K12172" t="s">
        <v>208</v>
      </c>
      <c r="L12172">
        <v>103216</v>
      </c>
      <c r="M12172" t="s">
        <v>1716</v>
      </c>
      <c r="N12172" t="str">
        <f t="shared" si="636"/>
        <v>Rockingham,</v>
      </c>
      <c r="O12172" t="str">
        <f t="shared" si="637"/>
        <v>Rockingham</v>
      </c>
      <c r="P12172" t="str">
        <f t="shared" si="638"/>
        <v xml:space="preserve"> WA</v>
      </c>
      <c r="Q12172" t="s">
        <v>29</v>
      </c>
      <c r="R12172" t="s">
        <v>30</v>
      </c>
      <c r="S12172" t="s">
        <v>31</v>
      </c>
      <c r="T12172" t="s">
        <v>32</v>
      </c>
      <c r="U12172">
        <v>29999</v>
      </c>
    </row>
    <row r="12173" spans="1:21" x14ac:dyDescent="0.25">
      <c r="A12173" t="s">
        <v>102</v>
      </c>
      <c r="B12173">
        <v>2012</v>
      </c>
      <c r="C12173" t="s">
        <v>260</v>
      </c>
      <c r="D12173" t="s">
        <v>30</v>
      </c>
      <c r="E12173" t="s">
        <v>1112</v>
      </c>
      <c r="F12173" t="s">
        <v>37</v>
      </c>
      <c r="G12173" t="s">
        <v>23</v>
      </c>
      <c r="H12173" t="s">
        <v>49</v>
      </c>
      <c r="I12173" t="s">
        <v>25</v>
      </c>
      <c r="J12173" t="s">
        <v>40</v>
      </c>
      <c r="K12173" t="s">
        <v>262</v>
      </c>
      <c r="L12173">
        <v>190623</v>
      </c>
      <c r="M12173" t="s">
        <v>8017</v>
      </c>
      <c r="N12173" t="str">
        <f t="shared" si="636"/>
        <v>Wagin,</v>
      </c>
      <c r="O12173" t="str">
        <f t="shared" si="637"/>
        <v>Wagin</v>
      </c>
      <c r="P12173" t="str">
        <f t="shared" si="638"/>
        <v xml:space="preserve"> WA</v>
      </c>
      <c r="Q12173" t="s">
        <v>29</v>
      </c>
      <c r="R12173" t="s">
        <v>30</v>
      </c>
      <c r="S12173" t="s">
        <v>31</v>
      </c>
      <c r="T12173" t="s">
        <v>44</v>
      </c>
      <c r="U12173">
        <v>13650</v>
      </c>
    </row>
    <row r="12174" spans="1:21" x14ac:dyDescent="0.25">
      <c r="A12174" t="s">
        <v>120</v>
      </c>
      <c r="B12174">
        <v>2017</v>
      </c>
      <c r="C12174" t="s">
        <v>172</v>
      </c>
      <c r="D12174" t="s">
        <v>35</v>
      </c>
      <c r="E12174" t="s">
        <v>8018</v>
      </c>
      <c r="F12174" t="s">
        <v>37</v>
      </c>
      <c r="G12174" t="s">
        <v>23</v>
      </c>
      <c r="H12174" t="s">
        <v>38</v>
      </c>
      <c r="I12174" t="s">
        <v>39</v>
      </c>
      <c r="J12174" t="s">
        <v>66</v>
      </c>
      <c r="K12174" t="s">
        <v>106</v>
      </c>
      <c r="L12174">
        <v>52130</v>
      </c>
      <c r="M12174" t="s">
        <v>7706</v>
      </c>
      <c r="N12174" t="str">
        <f t="shared" si="636"/>
        <v>Victoria Park,</v>
      </c>
      <c r="O12174" t="str">
        <f t="shared" si="637"/>
        <v>Victoria Park</v>
      </c>
      <c r="P12174" t="str">
        <f t="shared" si="638"/>
        <v xml:space="preserve"> WA</v>
      </c>
      <c r="Q12174" t="s">
        <v>29</v>
      </c>
      <c r="R12174" t="s">
        <v>35</v>
      </c>
      <c r="S12174" t="s">
        <v>43</v>
      </c>
      <c r="T12174" t="s">
        <v>44</v>
      </c>
      <c r="U12174">
        <v>22999</v>
      </c>
    </row>
    <row r="12175" spans="1:21" x14ac:dyDescent="0.25">
      <c r="A12175" t="s">
        <v>69</v>
      </c>
      <c r="B12175">
        <v>2006</v>
      </c>
      <c r="C12175" t="s">
        <v>543</v>
      </c>
      <c r="D12175" t="s">
        <v>30</v>
      </c>
      <c r="E12175" t="s">
        <v>6677</v>
      </c>
      <c r="F12175" t="s">
        <v>37</v>
      </c>
      <c r="G12175" t="s">
        <v>23</v>
      </c>
      <c r="H12175" t="s">
        <v>101</v>
      </c>
      <c r="I12175" t="s">
        <v>110</v>
      </c>
      <c r="J12175" t="s">
        <v>26</v>
      </c>
      <c r="K12175" t="s">
        <v>1199</v>
      </c>
      <c r="L12175">
        <v>278907</v>
      </c>
      <c r="M12175" t="s">
        <v>7681</v>
      </c>
      <c r="N12175" t="str">
        <f t="shared" si="636"/>
        <v>Pinelands,</v>
      </c>
      <c r="O12175" t="str">
        <f t="shared" si="637"/>
        <v>Pinelands</v>
      </c>
      <c r="P12175" t="str">
        <f t="shared" si="638"/>
        <v xml:space="preserve"> NT</v>
      </c>
      <c r="Q12175" t="s">
        <v>29</v>
      </c>
      <c r="R12175" t="s">
        <v>30</v>
      </c>
      <c r="S12175" t="s">
        <v>31</v>
      </c>
      <c r="T12175" t="s">
        <v>277</v>
      </c>
      <c r="U12175">
        <v>29990</v>
      </c>
    </row>
    <row r="12176" spans="1:21" x14ac:dyDescent="0.25">
      <c r="A12176" t="s">
        <v>141</v>
      </c>
      <c r="B12176">
        <v>2019</v>
      </c>
      <c r="C12176" t="s">
        <v>881</v>
      </c>
      <c r="D12176" t="s">
        <v>152</v>
      </c>
      <c r="E12176" t="s">
        <v>6439</v>
      </c>
      <c r="F12176" t="s">
        <v>37</v>
      </c>
      <c r="G12176" t="s">
        <v>115</v>
      </c>
      <c r="H12176" t="s">
        <v>49</v>
      </c>
      <c r="I12176" t="s">
        <v>25</v>
      </c>
      <c r="J12176" t="s">
        <v>40</v>
      </c>
      <c r="K12176" t="s">
        <v>332</v>
      </c>
      <c r="L12176">
        <v>32216</v>
      </c>
      <c r="M12176" t="s">
        <v>7685</v>
      </c>
      <c r="N12176" t="str">
        <f t="shared" si="636"/>
        <v>Berrimah,</v>
      </c>
      <c r="O12176" t="str">
        <f t="shared" si="637"/>
        <v>Berrimah</v>
      </c>
      <c r="P12176" t="str">
        <f t="shared" si="638"/>
        <v xml:space="preserve"> NT</v>
      </c>
      <c r="Q12176" t="s">
        <v>29</v>
      </c>
      <c r="R12176" t="s">
        <v>152</v>
      </c>
      <c r="S12176" t="s">
        <v>31</v>
      </c>
      <c r="T12176" t="s">
        <v>44</v>
      </c>
      <c r="U12176">
        <v>42990</v>
      </c>
    </row>
    <row r="12177" spans="1:21" x14ac:dyDescent="0.25">
      <c r="A12177" t="s">
        <v>69</v>
      </c>
      <c r="B12177">
        <v>2015</v>
      </c>
      <c r="C12177" t="s">
        <v>8019</v>
      </c>
      <c r="D12177" t="s">
        <v>35</v>
      </c>
      <c r="E12177" t="s">
        <v>8020</v>
      </c>
      <c r="F12177" t="s">
        <v>37</v>
      </c>
      <c r="G12177" t="s">
        <v>23</v>
      </c>
      <c r="H12177" t="s">
        <v>38</v>
      </c>
      <c r="I12177" t="s">
        <v>39</v>
      </c>
      <c r="J12177" t="s">
        <v>91</v>
      </c>
      <c r="K12177" t="s">
        <v>1106</v>
      </c>
      <c r="L12177">
        <v>39807</v>
      </c>
      <c r="M12177" t="s">
        <v>1654</v>
      </c>
      <c r="N12177" t="str">
        <f t="shared" si="636"/>
        <v>Osborne Park,</v>
      </c>
      <c r="O12177" t="str">
        <f t="shared" si="637"/>
        <v>Osborne Park</v>
      </c>
      <c r="P12177" t="str">
        <f t="shared" si="638"/>
        <v xml:space="preserve"> WA</v>
      </c>
      <c r="Q12177" t="s">
        <v>29</v>
      </c>
      <c r="R12177" t="s">
        <v>35</v>
      </c>
      <c r="S12177" t="s">
        <v>43</v>
      </c>
      <c r="T12177" t="s">
        <v>44</v>
      </c>
      <c r="U12177">
        <v>26990</v>
      </c>
    </row>
    <row r="12178" spans="1:21" x14ac:dyDescent="0.25">
      <c r="A12178" t="s">
        <v>69</v>
      </c>
      <c r="B12178">
        <v>2006</v>
      </c>
      <c r="C12178" t="s">
        <v>441</v>
      </c>
      <c r="D12178" t="s">
        <v>138</v>
      </c>
      <c r="E12178" t="s">
        <v>7343</v>
      </c>
      <c r="F12178" t="s">
        <v>37</v>
      </c>
      <c r="G12178" t="s">
        <v>115</v>
      </c>
      <c r="H12178" t="s">
        <v>101</v>
      </c>
      <c r="I12178" t="s">
        <v>50</v>
      </c>
      <c r="J12178" t="s">
        <v>26</v>
      </c>
      <c r="K12178" t="s">
        <v>382</v>
      </c>
      <c r="L12178">
        <v>318100</v>
      </c>
      <c r="M12178" t="s">
        <v>7681</v>
      </c>
      <c r="N12178" t="str">
        <f t="shared" si="636"/>
        <v>Pinelands,</v>
      </c>
      <c r="O12178" t="str">
        <f t="shared" si="637"/>
        <v>Pinelands</v>
      </c>
      <c r="P12178" t="str">
        <f t="shared" si="638"/>
        <v xml:space="preserve"> NT</v>
      </c>
      <c r="Q12178" t="s">
        <v>29</v>
      </c>
      <c r="R12178" t="s">
        <v>138</v>
      </c>
      <c r="S12178" t="s">
        <v>31</v>
      </c>
      <c r="T12178" t="s">
        <v>44</v>
      </c>
      <c r="U12178">
        <v>13700</v>
      </c>
    </row>
    <row r="12179" spans="1:21" x14ac:dyDescent="0.25">
      <c r="A12179" t="s">
        <v>69</v>
      </c>
      <c r="B12179">
        <v>2013</v>
      </c>
      <c r="C12179" t="s">
        <v>543</v>
      </c>
      <c r="D12179" t="s">
        <v>30</v>
      </c>
      <c r="E12179" t="s">
        <v>8021</v>
      </c>
      <c r="F12179" t="s">
        <v>37</v>
      </c>
      <c r="G12179" t="s">
        <v>23</v>
      </c>
      <c r="H12179" t="s">
        <v>101</v>
      </c>
      <c r="I12179" t="s">
        <v>110</v>
      </c>
      <c r="J12179" t="s">
        <v>26</v>
      </c>
      <c r="K12179" t="s">
        <v>424</v>
      </c>
      <c r="L12179">
        <v>217232</v>
      </c>
      <c r="M12179" t="s">
        <v>1681</v>
      </c>
      <c r="N12179" t="str">
        <f t="shared" si="636"/>
        <v>Mandurah,</v>
      </c>
      <c r="O12179" t="str">
        <f t="shared" si="637"/>
        <v>Mandurah</v>
      </c>
      <c r="P12179" t="str">
        <f t="shared" si="638"/>
        <v xml:space="preserve"> WA</v>
      </c>
      <c r="Q12179" t="s">
        <v>29</v>
      </c>
      <c r="R12179" t="s">
        <v>30</v>
      </c>
      <c r="S12179" t="s">
        <v>31</v>
      </c>
      <c r="T12179" t="s">
        <v>32</v>
      </c>
      <c r="U12179">
        <v>42966</v>
      </c>
    </row>
    <row r="12180" spans="1:21" x14ac:dyDescent="0.25">
      <c r="A12180" t="s">
        <v>69</v>
      </c>
      <c r="B12180">
        <v>2016</v>
      </c>
      <c r="C12180" t="s">
        <v>362</v>
      </c>
      <c r="D12180" t="s">
        <v>30</v>
      </c>
      <c r="E12180" t="s">
        <v>4186</v>
      </c>
      <c r="F12180" t="s">
        <v>37</v>
      </c>
      <c r="G12180" t="s">
        <v>23</v>
      </c>
      <c r="H12180" t="s">
        <v>144</v>
      </c>
      <c r="I12180" t="s">
        <v>25</v>
      </c>
      <c r="J12180" t="s">
        <v>66</v>
      </c>
      <c r="K12180" t="s">
        <v>424</v>
      </c>
      <c r="L12180">
        <v>161125</v>
      </c>
      <c r="M12180" t="s">
        <v>7685</v>
      </c>
      <c r="N12180" t="str">
        <f t="shared" si="636"/>
        <v>Berrimah,</v>
      </c>
      <c r="O12180" t="str">
        <f t="shared" si="637"/>
        <v>Berrimah</v>
      </c>
      <c r="P12180" t="str">
        <f t="shared" si="638"/>
        <v xml:space="preserve"> NT</v>
      </c>
      <c r="Q12180" t="s">
        <v>29</v>
      </c>
      <c r="R12180" t="s">
        <v>30</v>
      </c>
      <c r="S12180" t="s">
        <v>31</v>
      </c>
      <c r="T12180" t="s">
        <v>44</v>
      </c>
      <c r="U12180">
        <v>23990</v>
      </c>
    </row>
    <row r="12181" spans="1:21" x14ac:dyDescent="0.25">
      <c r="A12181" t="s">
        <v>69</v>
      </c>
      <c r="B12181">
        <v>2011</v>
      </c>
      <c r="C12181" t="s">
        <v>543</v>
      </c>
      <c r="D12181" t="s">
        <v>30</v>
      </c>
      <c r="E12181" t="s">
        <v>1789</v>
      </c>
      <c r="F12181" t="s">
        <v>37</v>
      </c>
      <c r="G12181" t="s">
        <v>23</v>
      </c>
      <c r="H12181" t="s">
        <v>646</v>
      </c>
      <c r="I12181" t="s">
        <v>110</v>
      </c>
      <c r="J12181" t="s">
        <v>26</v>
      </c>
      <c r="K12181" t="s">
        <v>433</v>
      </c>
      <c r="L12181">
        <v>165564</v>
      </c>
      <c r="M12181" t="s">
        <v>1673</v>
      </c>
      <c r="N12181" t="str">
        <f t="shared" si="636"/>
        <v>Bibra Lake,</v>
      </c>
      <c r="O12181" t="str">
        <f t="shared" si="637"/>
        <v>Bibra Lake</v>
      </c>
      <c r="P12181" t="str">
        <f t="shared" si="638"/>
        <v xml:space="preserve"> WA</v>
      </c>
      <c r="Q12181" t="s">
        <v>61</v>
      </c>
      <c r="R12181" t="s">
        <v>30</v>
      </c>
      <c r="S12181" t="s">
        <v>31</v>
      </c>
      <c r="T12181" t="s">
        <v>277</v>
      </c>
      <c r="U12181">
        <v>67888</v>
      </c>
    </row>
    <row r="12182" spans="1:21" x14ac:dyDescent="0.25">
      <c r="A12182" t="s">
        <v>120</v>
      </c>
      <c r="B12182">
        <v>2017</v>
      </c>
      <c r="C12182" t="s">
        <v>172</v>
      </c>
      <c r="D12182" t="s">
        <v>35</v>
      </c>
      <c r="E12182" t="s">
        <v>8022</v>
      </c>
      <c r="F12182" t="s">
        <v>37</v>
      </c>
      <c r="G12182" t="s">
        <v>115</v>
      </c>
      <c r="H12182" t="s">
        <v>49</v>
      </c>
      <c r="I12182" t="s">
        <v>39</v>
      </c>
      <c r="J12182" t="s">
        <v>40</v>
      </c>
      <c r="K12182" t="s">
        <v>323</v>
      </c>
      <c r="L12182">
        <v>65025</v>
      </c>
      <c r="M12182" t="s">
        <v>7685</v>
      </c>
      <c r="N12182" t="str">
        <f t="shared" si="636"/>
        <v>Berrimah,</v>
      </c>
      <c r="O12182" t="str">
        <f t="shared" si="637"/>
        <v>Berrimah</v>
      </c>
      <c r="P12182" t="str">
        <f t="shared" si="638"/>
        <v xml:space="preserve"> NT</v>
      </c>
      <c r="Q12182" t="s">
        <v>29</v>
      </c>
      <c r="R12182" t="s">
        <v>35</v>
      </c>
      <c r="S12182" t="s">
        <v>43</v>
      </c>
      <c r="T12182" t="s">
        <v>44</v>
      </c>
      <c r="U12182">
        <v>28990</v>
      </c>
    </row>
    <row r="12183" spans="1:21" x14ac:dyDescent="0.25">
      <c r="A12183" t="s">
        <v>113</v>
      </c>
      <c r="B12183">
        <v>2016</v>
      </c>
      <c r="C12183" t="s">
        <v>263</v>
      </c>
      <c r="D12183" t="s">
        <v>30</v>
      </c>
      <c r="E12183" t="s">
        <v>1516</v>
      </c>
      <c r="F12183" t="s">
        <v>37</v>
      </c>
      <c r="G12183" t="s">
        <v>23</v>
      </c>
      <c r="H12183" t="s">
        <v>49</v>
      </c>
      <c r="I12183" t="s">
        <v>39</v>
      </c>
      <c r="J12183" t="s">
        <v>66</v>
      </c>
      <c r="K12183" t="s">
        <v>199</v>
      </c>
      <c r="L12183">
        <v>67496</v>
      </c>
      <c r="M12183" t="s">
        <v>7969</v>
      </c>
      <c r="N12183" t="str">
        <f t="shared" si="636"/>
        <v>Burswood,</v>
      </c>
      <c r="O12183" t="str">
        <f t="shared" si="637"/>
        <v>Burswood</v>
      </c>
      <c r="P12183" t="str">
        <f t="shared" si="638"/>
        <v xml:space="preserve"> WA</v>
      </c>
      <c r="Q12183" t="s">
        <v>29</v>
      </c>
      <c r="R12183" t="s">
        <v>30</v>
      </c>
      <c r="S12183" t="s">
        <v>31</v>
      </c>
      <c r="T12183" t="s">
        <v>44</v>
      </c>
      <c r="U12183">
        <v>19900</v>
      </c>
    </row>
    <row r="12184" spans="1:21" x14ac:dyDescent="0.25">
      <c r="A12184" t="s">
        <v>113</v>
      </c>
      <c r="B12184">
        <v>2014</v>
      </c>
      <c r="C12184" t="s">
        <v>200</v>
      </c>
      <c r="D12184" t="s">
        <v>138</v>
      </c>
      <c r="E12184" t="s">
        <v>398</v>
      </c>
      <c r="F12184" t="s">
        <v>37</v>
      </c>
      <c r="G12184" t="s">
        <v>23</v>
      </c>
      <c r="H12184" t="s">
        <v>144</v>
      </c>
      <c r="I12184" t="s">
        <v>110</v>
      </c>
      <c r="J12184" t="s">
        <v>26</v>
      </c>
      <c r="K12184" t="s">
        <v>302</v>
      </c>
      <c r="L12184">
        <v>251621</v>
      </c>
      <c r="M12184" t="s">
        <v>7681</v>
      </c>
      <c r="N12184" t="str">
        <f t="shared" si="636"/>
        <v>Pinelands,</v>
      </c>
      <c r="O12184" t="str">
        <f t="shared" si="637"/>
        <v>Pinelands</v>
      </c>
      <c r="P12184" t="str">
        <f t="shared" si="638"/>
        <v xml:space="preserve"> NT</v>
      </c>
      <c r="Q12184" t="s">
        <v>29</v>
      </c>
      <c r="R12184" t="s">
        <v>138</v>
      </c>
      <c r="S12184" t="s">
        <v>31</v>
      </c>
      <c r="T12184" t="s">
        <v>44</v>
      </c>
      <c r="U12184">
        <v>28800</v>
      </c>
    </row>
    <row r="12185" spans="1:21" x14ac:dyDescent="0.25">
      <c r="A12185" t="s">
        <v>252</v>
      </c>
      <c r="B12185">
        <v>2020</v>
      </c>
      <c r="C12185" t="s">
        <v>721</v>
      </c>
      <c r="D12185" t="s">
        <v>116</v>
      </c>
      <c r="E12185" t="s">
        <v>2672</v>
      </c>
      <c r="F12185" t="s">
        <v>37</v>
      </c>
      <c r="G12185" t="s">
        <v>23</v>
      </c>
      <c r="H12185" t="s">
        <v>533</v>
      </c>
      <c r="I12185" t="s">
        <v>39</v>
      </c>
      <c r="J12185" t="s">
        <v>66</v>
      </c>
      <c r="K12185" t="s">
        <v>640</v>
      </c>
      <c r="L12185">
        <v>145589</v>
      </c>
      <c r="M12185" t="s">
        <v>1649</v>
      </c>
      <c r="N12185" t="str">
        <f t="shared" si="636"/>
        <v>Welshpool,</v>
      </c>
      <c r="O12185" t="str">
        <f t="shared" si="637"/>
        <v>Welshpool</v>
      </c>
      <c r="P12185" t="str">
        <f t="shared" si="638"/>
        <v xml:space="preserve"> WA</v>
      </c>
      <c r="Q12185" t="s">
        <v>137</v>
      </c>
      <c r="R12185" t="s">
        <v>116</v>
      </c>
      <c r="S12185" t="s">
        <v>31</v>
      </c>
      <c r="T12185" t="s">
        <v>277</v>
      </c>
      <c r="U12185">
        <v>30950</v>
      </c>
    </row>
    <row r="12186" spans="1:21" x14ac:dyDescent="0.25">
      <c r="A12186" t="s">
        <v>79</v>
      </c>
      <c r="B12186">
        <v>2018</v>
      </c>
      <c r="C12186" t="s">
        <v>841</v>
      </c>
      <c r="D12186" t="s">
        <v>30</v>
      </c>
      <c r="E12186" t="s">
        <v>8023</v>
      </c>
      <c r="F12186" t="s">
        <v>37</v>
      </c>
      <c r="G12186" t="s">
        <v>23</v>
      </c>
      <c r="H12186" t="s">
        <v>235</v>
      </c>
      <c r="I12186" t="s">
        <v>39</v>
      </c>
      <c r="J12186" t="s">
        <v>40</v>
      </c>
      <c r="K12186" t="s">
        <v>218</v>
      </c>
      <c r="L12186">
        <v>72139</v>
      </c>
      <c r="M12186" t="s">
        <v>7685</v>
      </c>
      <c r="N12186" t="str">
        <f t="shared" si="636"/>
        <v>Berrimah,</v>
      </c>
      <c r="O12186" t="str">
        <f t="shared" si="637"/>
        <v>Berrimah</v>
      </c>
      <c r="P12186" t="str">
        <f t="shared" si="638"/>
        <v xml:space="preserve"> NT</v>
      </c>
      <c r="Q12186" t="s">
        <v>137</v>
      </c>
      <c r="R12186" t="s">
        <v>30</v>
      </c>
      <c r="S12186" t="s">
        <v>31</v>
      </c>
      <c r="T12186" t="s">
        <v>32</v>
      </c>
      <c r="U12186">
        <v>35480</v>
      </c>
    </row>
    <row r="12187" spans="1:21" x14ac:dyDescent="0.25">
      <c r="A12187" t="s">
        <v>69</v>
      </c>
      <c r="B12187">
        <v>2022</v>
      </c>
      <c r="C12187" t="s">
        <v>543</v>
      </c>
      <c r="D12187" t="s">
        <v>30</v>
      </c>
      <c r="E12187" t="s">
        <v>8024</v>
      </c>
      <c r="F12187" t="s">
        <v>37</v>
      </c>
      <c r="G12187" t="s">
        <v>23</v>
      </c>
      <c r="H12187" t="s">
        <v>533</v>
      </c>
      <c r="I12187" t="s">
        <v>110</v>
      </c>
      <c r="J12187" t="s">
        <v>26</v>
      </c>
      <c r="K12187" t="s">
        <v>272</v>
      </c>
      <c r="L12187">
        <v>9754</v>
      </c>
      <c r="M12187" t="s">
        <v>8025</v>
      </c>
      <c r="N12187" t="str">
        <f t="shared" si="636"/>
        <v>Canning Vale,</v>
      </c>
      <c r="O12187" t="str">
        <f t="shared" si="637"/>
        <v>Canning Vale</v>
      </c>
      <c r="P12187" t="str">
        <f t="shared" si="638"/>
        <v xml:space="preserve"> WA</v>
      </c>
      <c r="Q12187" t="s">
        <v>137</v>
      </c>
      <c r="R12187" t="s">
        <v>30</v>
      </c>
      <c r="S12187" t="s">
        <v>31</v>
      </c>
      <c r="T12187" t="s">
        <v>32</v>
      </c>
      <c r="U12187">
        <v>139990</v>
      </c>
    </row>
    <row r="12188" spans="1:21" x14ac:dyDescent="0.25">
      <c r="A12188" t="s">
        <v>120</v>
      </c>
      <c r="B12188">
        <v>2022</v>
      </c>
      <c r="C12188" t="s">
        <v>1424</v>
      </c>
      <c r="D12188" t="s">
        <v>30</v>
      </c>
      <c r="E12188" t="s">
        <v>4637</v>
      </c>
      <c r="F12188" t="s">
        <v>37</v>
      </c>
      <c r="G12188" t="s">
        <v>23</v>
      </c>
      <c r="H12188" t="s">
        <v>49</v>
      </c>
      <c r="I12188" t="s">
        <v>50</v>
      </c>
      <c r="J12188" t="s">
        <v>26</v>
      </c>
      <c r="K12188" t="s">
        <v>86</v>
      </c>
      <c r="L12188">
        <v>16987</v>
      </c>
      <c r="M12188" t="s">
        <v>7685</v>
      </c>
      <c r="N12188" t="str">
        <f t="shared" si="636"/>
        <v>Berrimah,</v>
      </c>
      <c r="O12188" t="str">
        <f t="shared" si="637"/>
        <v>Berrimah</v>
      </c>
      <c r="P12188" t="str">
        <f t="shared" si="638"/>
        <v xml:space="preserve"> NT</v>
      </c>
      <c r="Q12188" t="s">
        <v>29</v>
      </c>
      <c r="R12188" t="s">
        <v>30</v>
      </c>
      <c r="S12188" t="s">
        <v>31</v>
      </c>
      <c r="T12188" t="s">
        <v>32</v>
      </c>
      <c r="U12188">
        <v>68490</v>
      </c>
    </row>
    <row r="12189" spans="1:21" x14ac:dyDescent="0.25">
      <c r="A12189" t="s">
        <v>69</v>
      </c>
      <c r="B12189">
        <v>2016</v>
      </c>
      <c r="C12189" t="s">
        <v>441</v>
      </c>
      <c r="D12189" t="s">
        <v>138</v>
      </c>
      <c r="E12189" t="s">
        <v>2423</v>
      </c>
      <c r="F12189" t="s">
        <v>37</v>
      </c>
      <c r="G12189" t="s">
        <v>115</v>
      </c>
      <c r="H12189" t="s">
        <v>614</v>
      </c>
      <c r="I12189" t="s">
        <v>110</v>
      </c>
      <c r="J12189" t="s">
        <v>26</v>
      </c>
      <c r="K12189" t="s">
        <v>202</v>
      </c>
      <c r="L12189">
        <v>129846</v>
      </c>
      <c r="M12189" t="s">
        <v>1673</v>
      </c>
      <c r="N12189" t="str">
        <f t="shared" si="636"/>
        <v>Bibra Lake,</v>
      </c>
      <c r="O12189" t="str">
        <f t="shared" si="637"/>
        <v>Bibra Lake</v>
      </c>
      <c r="P12189" t="str">
        <f t="shared" si="638"/>
        <v xml:space="preserve"> WA</v>
      </c>
      <c r="Q12189" t="s">
        <v>29</v>
      </c>
      <c r="R12189" t="s">
        <v>138</v>
      </c>
      <c r="S12189" t="s">
        <v>31</v>
      </c>
      <c r="T12189" t="s">
        <v>44</v>
      </c>
      <c r="U12189">
        <v>39975</v>
      </c>
    </row>
    <row r="12190" spans="1:21" x14ac:dyDescent="0.25">
      <c r="A12190" t="s">
        <v>240</v>
      </c>
      <c r="B12190">
        <v>2018</v>
      </c>
      <c r="C12190" t="s">
        <v>460</v>
      </c>
      <c r="D12190" t="s">
        <v>30</v>
      </c>
      <c r="E12190" t="s">
        <v>5443</v>
      </c>
      <c r="F12190" t="s">
        <v>37</v>
      </c>
      <c r="G12190" t="s">
        <v>23</v>
      </c>
      <c r="H12190" t="s">
        <v>105</v>
      </c>
      <c r="I12190" t="s">
        <v>39</v>
      </c>
      <c r="J12190" t="s">
        <v>66</v>
      </c>
      <c r="K12190" t="s">
        <v>41</v>
      </c>
      <c r="L12190">
        <v>103000</v>
      </c>
      <c r="M12190" t="s">
        <v>7681</v>
      </c>
      <c r="N12190" t="str">
        <f t="shared" si="636"/>
        <v>Pinelands,</v>
      </c>
      <c r="O12190" t="str">
        <f t="shared" si="637"/>
        <v>Pinelands</v>
      </c>
      <c r="P12190" t="str">
        <f t="shared" si="638"/>
        <v xml:space="preserve"> NT</v>
      </c>
      <c r="Q12190" t="s">
        <v>29</v>
      </c>
      <c r="R12190" t="s">
        <v>30</v>
      </c>
      <c r="S12190" t="s">
        <v>31</v>
      </c>
      <c r="T12190" t="s">
        <v>44</v>
      </c>
      <c r="U12190">
        <v>17999</v>
      </c>
    </row>
    <row r="12191" spans="1:21" x14ac:dyDescent="0.25">
      <c r="A12191" t="s">
        <v>240</v>
      </c>
      <c r="B12191">
        <v>2017</v>
      </c>
      <c r="C12191" t="s">
        <v>385</v>
      </c>
      <c r="D12191" t="s">
        <v>30</v>
      </c>
      <c r="E12191" t="s">
        <v>2881</v>
      </c>
      <c r="F12191" t="s">
        <v>37</v>
      </c>
      <c r="G12191" t="s">
        <v>23</v>
      </c>
      <c r="H12191" t="s">
        <v>127</v>
      </c>
      <c r="I12191" t="s">
        <v>39</v>
      </c>
      <c r="J12191" t="s">
        <v>66</v>
      </c>
      <c r="K12191" t="s">
        <v>262</v>
      </c>
      <c r="L12191">
        <v>63065</v>
      </c>
      <c r="M12191" t="s">
        <v>1716</v>
      </c>
      <c r="N12191" t="str">
        <f t="shared" si="636"/>
        <v>Rockingham,</v>
      </c>
      <c r="O12191" t="str">
        <f t="shared" si="637"/>
        <v>Rockingham</v>
      </c>
      <c r="P12191" t="str">
        <f t="shared" si="638"/>
        <v xml:space="preserve"> WA</v>
      </c>
      <c r="Q12191" t="s">
        <v>29</v>
      </c>
      <c r="R12191" t="s">
        <v>30</v>
      </c>
      <c r="S12191" t="s">
        <v>31</v>
      </c>
      <c r="T12191" t="s">
        <v>44</v>
      </c>
      <c r="U12191">
        <v>19988</v>
      </c>
    </row>
    <row r="12192" spans="1:21" x14ac:dyDescent="0.25">
      <c r="A12192" t="s">
        <v>69</v>
      </c>
      <c r="B12192">
        <v>2022</v>
      </c>
      <c r="C12192" t="s">
        <v>543</v>
      </c>
      <c r="D12192" t="s">
        <v>30</v>
      </c>
      <c r="E12192" t="s">
        <v>5036</v>
      </c>
      <c r="F12192" t="s">
        <v>37</v>
      </c>
      <c r="G12192" t="s">
        <v>23</v>
      </c>
      <c r="H12192" t="s">
        <v>614</v>
      </c>
      <c r="I12192" t="s">
        <v>110</v>
      </c>
      <c r="J12192" t="s">
        <v>26</v>
      </c>
      <c r="K12192" t="s">
        <v>158</v>
      </c>
      <c r="L12192">
        <v>19569</v>
      </c>
      <c r="M12192" t="s">
        <v>7681</v>
      </c>
      <c r="N12192" t="str">
        <f t="shared" si="636"/>
        <v>Pinelands,</v>
      </c>
      <c r="O12192" t="str">
        <f t="shared" si="637"/>
        <v>Pinelands</v>
      </c>
      <c r="P12192" t="str">
        <f t="shared" si="638"/>
        <v xml:space="preserve"> NT</v>
      </c>
      <c r="Q12192" t="s">
        <v>29</v>
      </c>
      <c r="R12192" t="s">
        <v>30</v>
      </c>
      <c r="S12192" t="s">
        <v>31</v>
      </c>
      <c r="T12192" t="s">
        <v>32</v>
      </c>
      <c r="U12192">
        <v>89990</v>
      </c>
    </row>
    <row r="12193" spans="1:21" x14ac:dyDescent="0.25">
      <c r="A12193" t="s">
        <v>69</v>
      </c>
      <c r="B12193">
        <v>2002</v>
      </c>
      <c r="C12193" t="s">
        <v>177</v>
      </c>
      <c r="D12193" t="s">
        <v>152</v>
      </c>
      <c r="E12193" t="s">
        <v>8026</v>
      </c>
      <c r="F12193" t="s">
        <v>37</v>
      </c>
      <c r="G12193" t="s">
        <v>115</v>
      </c>
      <c r="H12193" t="s">
        <v>179</v>
      </c>
      <c r="I12193" t="s">
        <v>39</v>
      </c>
      <c r="J12193" t="s">
        <v>66</v>
      </c>
      <c r="K12193" t="s">
        <v>83</v>
      </c>
      <c r="L12193">
        <v>185413</v>
      </c>
      <c r="M12193" t="s">
        <v>7688</v>
      </c>
      <c r="N12193" t="str">
        <f t="shared" ref="N12193:N12247" si="639">LEFT(M12193,FIND(",",M12193))</f>
        <v>Winnellie,</v>
      </c>
      <c r="O12193" t="str">
        <f t="shared" ref="O12193:O12247" si="640">LEFT(N12193,LEN(N12193)-1)</f>
        <v>Winnellie</v>
      </c>
      <c r="P12193" t="str">
        <f t="shared" ref="P12193:P12247" si="641">RIGHT(M12193,3)</f>
        <v xml:space="preserve"> NT</v>
      </c>
      <c r="Q12193" t="s">
        <v>29</v>
      </c>
      <c r="R12193" t="s">
        <v>152</v>
      </c>
      <c r="S12193" t="s">
        <v>31</v>
      </c>
      <c r="T12193" t="s">
        <v>44</v>
      </c>
      <c r="U12193">
        <v>5990</v>
      </c>
    </row>
    <row r="12194" spans="1:21" x14ac:dyDescent="0.25">
      <c r="A12194" t="s">
        <v>79</v>
      </c>
      <c r="B12194">
        <v>2017</v>
      </c>
      <c r="C12194" t="s">
        <v>164</v>
      </c>
      <c r="D12194" t="s">
        <v>30</v>
      </c>
      <c r="E12194" t="s">
        <v>5233</v>
      </c>
      <c r="F12194" t="s">
        <v>37</v>
      </c>
      <c r="G12194" t="s">
        <v>23</v>
      </c>
      <c r="H12194" t="s">
        <v>49</v>
      </c>
      <c r="I12194" t="s">
        <v>39</v>
      </c>
      <c r="J12194" t="s">
        <v>66</v>
      </c>
      <c r="K12194" t="s">
        <v>166</v>
      </c>
      <c r="L12194">
        <v>93830</v>
      </c>
      <c r="M12194" t="s">
        <v>1641</v>
      </c>
      <c r="N12194" t="str">
        <f t="shared" si="639"/>
        <v>Bentley,</v>
      </c>
      <c r="O12194" t="str">
        <f t="shared" si="640"/>
        <v>Bentley</v>
      </c>
      <c r="P12194" t="str">
        <f t="shared" si="641"/>
        <v xml:space="preserve"> WA</v>
      </c>
      <c r="Q12194" t="s">
        <v>29</v>
      </c>
      <c r="R12194" t="s">
        <v>30</v>
      </c>
      <c r="S12194" t="s">
        <v>31</v>
      </c>
      <c r="T12194" t="s">
        <v>44</v>
      </c>
      <c r="U12194">
        <v>21999</v>
      </c>
    </row>
    <row r="12195" spans="1:21" x14ac:dyDescent="0.25">
      <c r="A12195" t="s">
        <v>210</v>
      </c>
      <c r="B12195">
        <v>2021</v>
      </c>
      <c r="C12195" t="s">
        <v>211</v>
      </c>
      <c r="D12195" t="s">
        <v>30</v>
      </c>
      <c r="E12195" t="s">
        <v>5316</v>
      </c>
      <c r="F12195" t="s">
        <v>37</v>
      </c>
      <c r="G12195" t="s">
        <v>23</v>
      </c>
      <c r="H12195" t="s">
        <v>144</v>
      </c>
      <c r="I12195" t="s">
        <v>25</v>
      </c>
      <c r="J12195" t="s">
        <v>66</v>
      </c>
      <c r="K12195" t="s">
        <v>128</v>
      </c>
      <c r="L12195">
        <v>51004</v>
      </c>
      <c r="M12195" t="s">
        <v>1670</v>
      </c>
      <c r="N12195" t="str">
        <f t="shared" si="639"/>
        <v>Cannington,</v>
      </c>
      <c r="O12195" t="str">
        <f t="shared" si="640"/>
        <v>Cannington</v>
      </c>
      <c r="P12195" t="str">
        <f t="shared" si="641"/>
        <v xml:space="preserve"> WA</v>
      </c>
      <c r="Q12195" t="s">
        <v>29</v>
      </c>
      <c r="R12195" t="s">
        <v>30</v>
      </c>
      <c r="S12195" t="s">
        <v>31</v>
      </c>
      <c r="T12195" t="s">
        <v>44</v>
      </c>
      <c r="U12195">
        <v>41888</v>
      </c>
    </row>
    <row r="12196" spans="1:21" x14ac:dyDescent="0.25">
      <c r="A12196" t="s">
        <v>62</v>
      </c>
      <c r="B12196">
        <v>2019</v>
      </c>
      <c r="C12196" t="s">
        <v>2670</v>
      </c>
      <c r="D12196" t="s">
        <v>35</v>
      </c>
      <c r="E12196" t="s">
        <v>8027</v>
      </c>
      <c r="F12196" t="s">
        <v>37</v>
      </c>
      <c r="G12196" t="s">
        <v>23</v>
      </c>
      <c r="H12196" t="s">
        <v>343</v>
      </c>
      <c r="I12196" t="s">
        <v>39</v>
      </c>
      <c r="J12196" t="s">
        <v>40</v>
      </c>
      <c r="K12196" t="s">
        <v>111</v>
      </c>
      <c r="L12196">
        <v>29470</v>
      </c>
      <c r="M12196" t="s">
        <v>7706</v>
      </c>
      <c r="N12196" t="str">
        <f t="shared" si="639"/>
        <v>Victoria Park,</v>
      </c>
      <c r="O12196" t="str">
        <f t="shared" si="640"/>
        <v>Victoria Park</v>
      </c>
      <c r="P12196" t="str">
        <f t="shared" si="641"/>
        <v xml:space="preserve"> WA</v>
      </c>
      <c r="Q12196" t="s">
        <v>29</v>
      </c>
      <c r="R12196" t="s">
        <v>35</v>
      </c>
      <c r="S12196" t="s">
        <v>43</v>
      </c>
      <c r="T12196" t="s">
        <v>44</v>
      </c>
      <c r="U12196">
        <v>22990</v>
      </c>
    </row>
    <row r="12197" spans="1:21" x14ac:dyDescent="0.25">
      <c r="A12197" t="s">
        <v>155</v>
      </c>
      <c r="B12197">
        <v>2020</v>
      </c>
      <c r="C12197" t="s">
        <v>230</v>
      </c>
      <c r="D12197" t="s">
        <v>35</v>
      </c>
      <c r="E12197" t="s">
        <v>641</v>
      </c>
      <c r="F12197" t="s">
        <v>37</v>
      </c>
      <c r="G12197" t="s">
        <v>23</v>
      </c>
      <c r="H12197" t="s">
        <v>49</v>
      </c>
      <c r="I12197" t="s">
        <v>39</v>
      </c>
      <c r="J12197" t="s">
        <v>66</v>
      </c>
      <c r="K12197" t="s">
        <v>199</v>
      </c>
      <c r="L12197">
        <v>75543</v>
      </c>
      <c r="M12197" t="s">
        <v>7733</v>
      </c>
      <c r="N12197" t="str">
        <f t="shared" si="639"/>
        <v>Maddington,</v>
      </c>
      <c r="O12197" t="str">
        <f t="shared" si="640"/>
        <v>Maddington</v>
      </c>
      <c r="P12197" t="str">
        <f t="shared" si="641"/>
        <v xml:space="preserve"> WA</v>
      </c>
      <c r="Q12197" t="s">
        <v>29</v>
      </c>
      <c r="R12197" t="s">
        <v>35</v>
      </c>
      <c r="S12197" t="s">
        <v>31</v>
      </c>
      <c r="T12197" t="s">
        <v>44</v>
      </c>
      <c r="U12197">
        <v>22888</v>
      </c>
    </row>
    <row r="12198" spans="1:21" x14ac:dyDescent="0.25">
      <c r="A12198" t="s">
        <v>102</v>
      </c>
      <c r="B12198">
        <v>2015</v>
      </c>
      <c r="C12198" t="s">
        <v>589</v>
      </c>
      <c r="D12198" t="s">
        <v>35</v>
      </c>
      <c r="E12198" t="s">
        <v>5253</v>
      </c>
      <c r="F12198" t="s">
        <v>37</v>
      </c>
      <c r="G12198" t="s">
        <v>115</v>
      </c>
      <c r="H12198" t="s">
        <v>343</v>
      </c>
      <c r="I12198" t="s">
        <v>39</v>
      </c>
      <c r="J12198" t="s">
        <v>40</v>
      </c>
      <c r="K12198" t="s">
        <v>336</v>
      </c>
      <c r="L12198">
        <v>80109</v>
      </c>
      <c r="M12198" t="s">
        <v>7692</v>
      </c>
      <c r="N12198" t="str">
        <f t="shared" si="639"/>
        <v>Stuart Park,</v>
      </c>
      <c r="O12198" t="str">
        <f t="shared" si="640"/>
        <v>Stuart Park</v>
      </c>
      <c r="P12198" t="str">
        <f t="shared" si="641"/>
        <v xml:space="preserve"> NT</v>
      </c>
      <c r="Q12198" t="s">
        <v>29</v>
      </c>
      <c r="R12198" t="s">
        <v>35</v>
      </c>
      <c r="S12198" t="s">
        <v>43</v>
      </c>
      <c r="T12198" t="s">
        <v>44</v>
      </c>
      <c r="U12198">
        <v>12980</v>
      </c>
    </row>
    <row r="12199" spans="1:21" x14ac:dyDescent="0.25">
      <c r="A12199" t="s">
        <v>79</v>
      </c>
      <c r="B12199">
        <v>2020</v>
      </c>
      <c r="C12199" t="s">
        <v>437</v>
      </c>
      <c r="D12199" t="s">
        <v>138</v>
      </c>
      <c r="E12199" t="s">
        <v>8028</v>
      </c>
      <c r="F12199" t="s">
        <v>37</v>
      </c>
      <c r="G12199" t="s">
        <v>23</v>
      </c>
      <c r="H12199" t="s">
        <v>309</v>
      </c>
      <c r="I12199" t="s">
        <v>110</v>
      </c>
      <c r="J12199" t="s">
        <v>26</v>
      </c>
      <c r="K12199" t="s">
        <v>158</v>
      </c>
      <c r="L12199">
        <v>46237</v>
      </c>
      <c r="M12199" t="s">
        <v>1716</v>
      </c>
      <c r="N12199" t="str">
        <f t="shared" si="639"/>
        <v>Rockingham,</v>
      </c>
      <c r="O12199" t="str">
        <f t="shared" si="640"/>
        <v>Rockingham</v>
      </c>
      <c r="P12199" t="str">
        <f t="shared" si="641"/>
        <v xml:space="preserve"> WA</v>
      </c>
      <c r="Q12199" t="s">
        <v>29</v>
      </c>
      <c r="R12199" t="s">
        <v>138</v>
      </c>
      <c r="S12199" t="s">
        <v>31</v>
      </c>
      <c r="T12199" t="s">
        <v>44</v>
      </c>
      <c r="U12199">
        <v>48999</v>
      </c>
    </row>
    <row r="12200" spans="1:21" x14ac:dyDescent="0.25">
      <c r="A12200" t="s">
        <v>976</v>
      </c>
      <c r="B12200">
        <v>2016</v>
      </c>
      <c r="C12200" t="s">
        <v>977</v>
      </c>
      <c r="D12200" t="s">
        <v>73</v>
      </c>
      <c r="E12200" t="s">
        <v>8029</v>
      </c>
      <c r="F12200" t="s">
        <v>37</v>
      </c>
      <c r="G12200" t="s">
        <v>23</v>
      </c>
      <c r="H12200" t="s">
        <v>49</v>
      </c>
      <c r="I12200" t="s">
        <v>50</v>
      </c>
      <c r="J12200" t="s">
        <v>66</v>
      </c>
      <c r="K12200" t="s">
        <v>1135</v>
      </c>
      <c r="L12200">
        <v>67364</v>
      </c>
      <c r="M12200" t="s">
        <v>7688</v>
      </c>
      <c r="N12200" t="str">
        <f t="shared" si="639"/>
        <v>Winnellie,</v>
      </c>
      <c r="O12200" t="str">
        <f t="shared" si="640"/>
        <v>Winnellie</v>
      </c>
      <c r="P12200" t="str">
        <f t="shared" si="641"/>
        <v xml:space="preserve"> NT</v>
      </c>
      <c r="Q12200" t="s">
        <v>29</v>
      </c>
      <c r="R12200" t="s">
        <v>73</v>
      </c>
      <c r="S12200" t="s">
        <v>31</v>
      </c>
      <c r="T12200" t="s">
        <v>98</v>
      </c>
      <c r="U12200">
        <v>18990</v>
      </c>
    </row>
    <row r="12201" spans="1:21" x14ac:dyDescent="0.25">
      <c r="A12201" t="s">
        <v>69</v>
      </c>
      <c r="B12201">
        <v>2020</v>
      </c>
      <c r="C12201" t="s">
        <v>341</v>
      </c>
      <c r="D12201" t="s">
        <v>30</v>
      </c>
      <c r="E12201" t="s">
        <v>4932</v>
      </c>
      <c r="F12201" t="s">
        <v>37</v>
      </c>
      <c r="G12201" t="s">
        <v>23</v>
      </c>
      <c r="H12201" t="s">
        <v>343</v>
      </c>
      <c r="I12201" t="s">
        <v>39</v>
      </c>
      <c r="J12201" t="s">
        <v>40</v>
      </c>
      <c r="K12201" t="s">
        <v>268</v>
      </c>
      <c r="L12201">
        <v>29866</v>
      </c>
      <c r="M12201" t="s">
        <v>8012</v>
      </c>
      <c r="N12201" t="str">
        <f t="shared" si="639"/>
        <v>Melville,</v>
      </c>
      <c r="O12201" t="str">
        <f t="shared" si="640"/>
        <v>Melville</v>
      </c>
      <c r="P12201" t="str">
        <f t="shared" si="641"/>
        <v xml:space="preserve"> WA</v>
      </c>
      <c r="Q12201" t="s">
        <v>29</v>
      </c>
      <c r="R12201" t="s">
        <v>30</v>
      </c>
      <c r="S12201" t="s">
        <v>43</v>
      </c>
      <c r="T12201" t="s">
        <v>44</v>
      </c>
      <c r="U12201">
        <v>38989</v>
      </c>
    </row>
    <row r="12202" spans="1:21" x14ac:dyDescent="0.25">
      <c r="A12202" t="s">
        <v>155</v>
      </c>
      <c r="B12202">
        <v>2020</v>
      </c>
      <c r="C12202" t="s">
        <v>230</v>
      </c>
      <c r="D12202" t="s">
        <v>35</v>
      </c>
      <c r="E12202" t="s">
        <v>641</v>
      </c>
      <c r="F12202" t="s">
        <v>37</v>
      </c>
      <c r="G12202" t="s">
        <v>23</v>
      </c>
      <c r="H12202" t="s">
        <v>49</v>
      </c>
      <c r="I12202" t="s">
        <v>39</v>
      </c>
      <c r="J12202" t="s">
        <v>66</v>
      </c>
      <c r="K12202" t="s">
        <v>199</v>
      </c>
      <c r="L12202">
        <v>72078</v>
      </c>
      <c r="M12202" t="s">
        <v>7692</v>
      </c>
      <c r="N12202" t="str">
        <f t="shared" si="639"/>
        <v>Stuart Park,</v>
      </c>
      <c r="O12202" t="str">
        <f t="shared" si="640"/>
        <v>Stuart Park</v>
      </c>
      <c r="P12202" t="str">
        <f t="shared" si="641"/>
        <v xml:space="preserve"> NT</v>
      </c>
      <c r="Q12202" t="s">
        <v>29</v>
      </c>
      <c r="R12202" t="s">
        <v>35</v>
      </c>
      <c r="S12202" t="s">
        <v>31</v>
      </c>
      <c r="T12202" t="s">
        <v>44</v>
      </c>
      <c r="U12202">
        <v>22980</v>
      </c>
    </row>
    <row r="12203" spans="1:21" x14ac:dyDescent="0.25">
      <c r="A12203" t="s">
        <v>69</v>
      </c>
      <c r="B12203">
        <v>2018</v>
      </c>
      <c r="C12203" t="s">
        <v>441</v>
      </c>
      <c r="D12203" t="s">
        <v>138</v>
      </c>
      <c r="E12203" t="s">
        <v>613</v>
      </c>
      <c r="F12203" t="s">
        <v>37</v>
      </c>
      <c r="G12203" t="s">
        <v>23</v>
      </c>
      <c r="H12203" t="s">
        <v>614</v>
      </c>
      <c r="I12203" t="s">
        <v>110</v>
      </c>
      <c r="J12203" t="s">
        <v>26</v>
      </c>
      <c r="K12203" t="s">
        <v>424</v>
      </c>
      <c r="L12203">
        <v>92536</v>
      </c>
      <c r="M12203" t="s">
        <v>1634</v>
      </c>
      <c r="N12203" t="str">
        <f t="shared" si="639"/>
        <v>Bassendean,</v>
      </c>
      <c r="O12203" t="str">
        <f t="shared" si="640"/>
        <v>Bassendean</v>
      </c>
      <c r="P12203" t="str">
        <f t="shared" si="641"/>
        <v xml:space="preserve"> WA</v>
      </c>
      <c r="Q12203" t="s">
        <v>29</v>
      </c>
      <c r="R12203" t="s">
        <v>138</v>
      </c>
      <c r="S12203" t="s">
        <v>31</v>
      </c>
      <c r="T12203" t="s">
        <v>44</v>
      </c>
      <c r="U12203">
        <v>40990</v>
      </c>
    </row>
    <row r="12204" spans="1:21" x14ac:dyDescent="0.25">
      <c r="A12204" t="s">
        <v>102</v>
      </c>
      <c r="B12204">
        <v>2020</v>
      </c>
      <c r="C12204" t="s">
        <v>169</v>
      </c>
      <c r="D12204" t="s">
        <v>30</v>
      </c>
      <c r="E12204" t="s">
        <v>4044</v>
      </c>
      <c r="F12204" t="s">
        <v>37</v>
      </c>
      <c r="G12204" t="s">
        <v>23</v>
      </c>
      <c r="H12204" t="s">
        <v>123</v>
      </c>
      <c r="I12204" t="s">
        <v>39</v>
      </c>
      <c r="J12204" t="s">
        <v>40</v>
      </c>
      <c r="K12204" t="s">
        <v>119</v>
      </c>
      <c r="L12204">
        <v>18627</v>
      </c>
      <c r="M12204" t="s">
        <v>7688</v>
      </c>
      <c r="N12204" t="str">
        <f t="shared" si="639"/>
        <v>Winnellie,</v>
      </c>
      <c r="O12204" t="str">
        <f t="shared" si="640"/>
        <v>Winnellie</v>
      </c>
      <c r="P12204" t="str">
        <f t="shared" si="641"/>
        <v xml:space="preserve"> NT</v>
      </c>
      <c r="Q12204" t="s">
        <v>125</v>
      </c>
      <c r="R12204" t="s">
        <v>30</v>
      </c>
      <c r="S12204" t="s">
        <v>31</v>
      </c>
      <c r="T12204" t="s">
        <v>44</v>
      </c>
      <c r="U12204">
        <v>26990</v>
      </c>
    </row>
    <row r="12205" spans="1:21" x14ac:dyDescent="0.25">
      <c r="A12205" t="s">
        <v>252</v>
      </c>
      <c r="B12205">
        <v>2019</v>
      </c>
      <c r="C12205" t="s">
        <v>721</v>
      </c>
      <c r="D12205" t="s">
        <v>116</v>
      </c>
      <c r="E12205" t="s">
        <v>4735</v>
      </c>
      <c r="F12205" t="s">
        <v>37</v>
      </c>
      <c r="G12205" t="s">
        <v>23</v>
      </c>
      <c r="H12205" t="s">
        <v>24</v>
      </c>
      <c r="I12205" t="s">
        <v>39</v>
      </c>
      <c r="J12205" t="s">
        <v>26</v>
      </c>
      <c r="K12205" t="s">
        <v>186</v>
      </c>
      <c r="L12205">
        <v>52500</v>
      </c>
      <c r="M12205" t="s">
        <v>1716</v>
      </c>
      <c r="N12205" t="str">
        <f t="shared" si="639"/>
        <v>Rockingham,</v>
      </c>
      <c r="O12205" t="str">
        <f t="shared" si="640"/>
        <v>Rockingham</v>
      </c>
      <c r="P12205" t="str">
        <f t="shared" si="641"/>
        <v xml:space="preserve"> WA</v>
      </c>
      <c r="Q12205" t="s">
        <v>29</v>
      </c>
      <c r="R12205" t="s">
        <v>116</v>
      </c>
      <c r="S12205" t="s">
        <v>31</v>
      </c>
      <c r="T12205" t="s">
        <v>277</v>
      </c>
      <c r="U12205">
        <v>53999</v>
      </c>
    </row>
    <row r="12206" spans="1:21" x14ac:dyDescent="0.25">
      <c r="A12206" t="s">
        <v>210</v>
      </c>
      <c r="B12206">
        <v>2019</v>
      </c>
      <c r="C12206" t="s">
        <v>211</v>
      </c>
      <c r="D12206" t="s">
        <v>30</v>
      </c>
      <c r="E12206" t="s">
        <v>1580</v>
      </c>
      <c r="F12206" t="s">
        <v>37</v>
      </c>
      <c r="G12206" t="s">
        <v>23</v>
      </c>
      <c r="H12206" t="s">
        <v>49</v>
      </c>
      <c r="I12206" t="s">
        <v>39</v>
      </c>
      <c r="J12206" t="s">
        <v>66</v>
      </c>
      <c r="K12206" t="s">
        <v>166</v>
      </c>
      <c r="L12206">
        <v>46144</v>
      </c>
      <c r="M12206" t="s">
        <v>7692</v>
      </c>
      <c r="N12206" t="str">
        <f t="shared" si="639"/>
        <v>Stuart Park,</v>
      </c>
      <c r="O12206" t="str">
        <f t="shared" si="640"/>
        <v>Stuart Park</v>
      </c>
      <c r="P12206" t="str">
        <f t="shared" si="641"/>
        <v xml:space="preserve"> NT</v>
      </c>
      <c r="Q12206" t="s">
        <v>29</v>
      </c>
      <c r="R12206" t="s">
        <v>30</v>
      </c>
      <c r="S12206" t="s">
        <v>31</v>
      </c>
      <c r="T12206" t="s">
        <v>44</v>
      </c>
      <c r="U12206">
        <v>33980</v>
      </c>
    </row>
    <row r="12207" spans="1:21" x14ac:dyDescent="0.25">
      <c r="A12207" t="s">
        <v>113</v>
      </c>
      <c r="B12207">
        <v>2018</v>
      </c>
      <c r="C12207" t="s">
        <v>114</v>
      </c>
      <c r="D12207" t="s">
        <v>30</v>
      </c>
      <c r="E12207" t="s">
        <v>7014</v>
      </c>
      <c r="F12207" t="s">
        <v>37</v>
      </c>
      <c r="G12207" t="s">
        <v>23</v>
      </c>
      <c r="H12207" t="s">
        <v>127</v>
      </c>
      <c r="I12207" t="s">
        <v>25</v>
      </c>
      <c r="J12207" t="s">
        <v>66</v>
      </c>
      <c r="K12207" t="s">
        <v>283</v>
      </c>
      <c r="L12207">
        <v>62037</v>
      </c>
      <c r="M12207" t="s">
        <v>7706</v>
      </c>
      <c r="N12207" t="str">
        <f t="shared" si="639"/>
        <v>Victoria Park,</v>
      </c>
      <c r="O12207" t="str">
        <f t="shared" si="640"/>
        <v>Victoria Park</v>
      </c>
      <c r="P12207" t="str">
        <f t="shared" si="641"/>
        <v xml:space="preserve"> WA</v>
      </c>
      <c r="Q12207" t="s">
        <v>29</v>
      </c>
      <c r="R12207" t="s">
        <v>30</v>
      </c>
      <c r="S12207" t="s">
        <v>31</v>
      </c>
      <c r="T12207" t="s">
        <v>32</v>
      </c>
      <c r="U12207">
        <v>28999</v>
      </c>
    </row>
    <row r="12208" spans="1:21" x14ac:dyDescent="0.25">
      <c r="A12208" t="s">
        <v>489</v>
      </c>
      <c r="B12208">
        <v>2018</v>
      </c>
      <c r="C12208" t="s">
        <v>490</v>
      </c>
      <c r="D12208" t="s">
        <v>138</v>
      </c>
      <c r="E12208" t="s">
        <v>8030</v>
      </c>
      <c r="F12208" t="s">
        <v>37</v>
      </c>
      <c r="G12208" t="s">
        <v>23</v>
      </c>
      <c r="H12208" t="s">
        <v>101</v>
      </c>
      <c r="I12208" t="s">
        <v>110</v>
      </c>
      <c r="J12208" t="s">
        <v>26</v>
      </c>
      <c r="K12208" t="s">
        <v>186</v>
      </c>
      <c r="L12208">
        <v>75232</v>
      </c>
      <c r="M12208" t="s">
        <v>7688</v>
      </c>
      <c r="N12208" t="str">
        <f t="shared" si="639"/>
        <v>Winnellie,</v>
      </c>
      <c r="O12208" t="str">
        <f t="shared" si="640"/>
        <v>Winnellie</v>
      </c>
      <c r="P12208" t="str">
        <f t="shared" si="641"/>
        <v xml:space="preserve"> NT</v>
      </c>
      <c r="Q12208" t="s">
        <v>29</v>
      </c>
      <c r="R12208" t="s">
        <v>138</v>
      </c>
      <c r="S12208" t="s">
        <v>31</v>
      </c>
      <c r="T12208" t="s">
        <v>44</v>
      </c>
      <c r="U12208">
        <v>44990</v>
      </c>
    </row>
    <row r="12209" spans="1:21" x14ac:dyDescent="0.25">
      <c r="A12209" t="s">
        <v>69</v>
      </c>
      <c r="B12209">
        <v>2014</v>
      </c>
      <c r="C12209" t="s">
        <v>177</v>
      </c>
      <c r="D12209" t="s">
        <v>35</v>
      </c>
      <c r="E12209" t="s">
        <v>2243</v>
      </c>
      <c r="F12209" t="s">
        <v>37</v>
      </c>
      <c r="G12209" t="s">
        <v>23</v>
      </c>
      <c r="H12209" t="s">
        <v>179</v>
      </c>
      <c r="I12209" t="s">
        <v>39</v>
      </c>
      <c r="J12209" t="s">
        <v>66</v>
      </c>
      <c r="K12209" t="s">
        <v>51</v>
      </c>
      <c r="L12209">
        <v>142600</v>
      </c>
      <c r="M12209" t="s">
        <v>7693</v>
      </c>
      <c r="N12209" t="str">
        <f t="shared" si="639"/>
        <v>Darwin,</v>
      </c>
      <c r="O12209" t="str">
        <f t="shared" si="640"/>
        <v>Darwin</v>
      </c>
      <c r="P12209" t="str">
        <f t="shared" si="641"/>
        <v xml:space="preserve"> NT</v>
      </c>
      <c r="Q12209" t="s">
        <v>29</v>
      </c>
      <c r="R12209" t="s">
        <v>35</v>
      </c>
      <c r="S12209" t="s">
        <v>43</v>
      </c>
      <c r="T12209" t="s">
        <v>44</v>
      </c>
      <c r="U12209">
        <v>16980</v>
      </c>
    </row>
    <row r="12210" spans="1:21" x14ac:dyDescent="0.25">
      <c r="A12210" t="s">
        <v>69</v>
      </c>
      <c r="B12210">
        <v>2019</v>
      </c>
      <c r="C12210" t="s">
        <v>543</v>
      </c>
      <c r="D12210" t="s">
        <v>138</v>
      </c>
      <c r="E12210" t="s">
        <v>5067</v>
      </c>
      <c r="F12210" t="s">
        <v>37</v>
      </c>
      <c r="G12210" t="s">
        <v>115</v>
      </c>
      <c r="H12210" t="s">
        <v>646</v>
      </c>
      <c r="I12210" t="s">
        <v>110</v>
      </c>
      <c r="J12210" t="s">
        <v>26</v>
      </c>
      <c r="K12210" t="s">
        <v>676</v>
      </c>
      <c r="L12210">
        <v>84283</v>
      </c>
      <c r="M12210" t="s">
        <v>7688</v>
      </c>
      <c r="N12210" t="str">
        <f t="shared" si="639"/>
        <v>Winnellie,</v>
      </c>
      <c r="O12210" t="str">
        <f t="shared" si="640"/>
        <v>Winnellie</v>
      </c>
      <c r="P12210" t="str">
        <f t="shared" si="641"/>
        <v xml:space="preserve"> NT</v>
      </c>
      <c r="Q12210" t="s">
        <v>61</v>
      </c>
      <c r="R12210" t="s">
        <v>138</v>
      </c>
      <c r="S12210" t="s">
        <v>53</v>
      </c>
      <c r="T12210" t="s">
        <v>98</v>
      </c>
      <c r="U12210">
        <v>89999</v>
      </c>
    </row>
    <row r="12211" spans="1:21" x14ac:dyDescent="0.25">
      <c r="A12211" t="s">
        <v>79</v>
      </c>
      <c r="B12211">
        <v>2022</v>
      </c>
      <c r="C12211" t="s">
        <v>638</v>
      </c>
      <c r="D12211" t="s">
        <v>30</v>
      </c>
      <c r="E12211" t="s">
        <v>8031</v>
      </c>
      <c r="F12211" t="s">
        <v>37</v>
      </c>
      <c r="G12211" t="s">
        <v>23</v>
      </c>
      <c r="H12211" t="s">
        <v>2544</v>
      </c>
      <c r="I12211" t="s">
        <v>110</v>
      </c>
      <c r="J12211" t="s">
        <v>40</v>
      </c>
      <c r="K12211" t="s">
        <v>2545</v>
      </c>
      <c r="L12211">
        <v>17645</v>
      </c>
      <c r="M12211" t="s">
        <v>1673</v>
      </c>
      <c r="N12211" t="str">
        <f t="shared" si="639"/>
        <v>Bibra Lake,</v>
      </c>
      <c r="O12211" t="str">
        <f t="shared" si="640"/>
        <v>Bibra Lake</v>
      </c>
      <c r="P12211" t="str">
        <f t="shared" si="641"/>
        <v xml:space="preserve"> WA</v>
      </c>
      <c r="Q12211" t="s">
        <v>61</v>
      </c>
      <c r="R12211" t="s">
        <v>30</v>
      </c>
      <c r="S12211" t="s">
        <v>31</v>
      </c>
      <c r="T12211" t="s">
        <v>277</v>
      </c>
      <c r="U12211">
        <v>92888</v>
      </c>
    </row>
    <row r="12212" spans="1:21" x14ac:dyDescent="0.25">
      <c r="A12212" t="s">
        <v>33</v>
      </c>
      <c r="B12212">
        <v>2021</v>
      </c>
      <c r="C12212" t="s">
        <v>1820</v>
      </c>
      <c r="D12212" t="s">
        <v>30</v>
      </c>
      <c r="E12212" t="s">
        <v>2131</v>
      </c>
      <c r="F12212" t="s">
        <v>37</v>
      </c>
      <c r="G12212" t="s">
        <v>23</v>
      </c>
      <c r="H12212" t="s">
        <v>38</v>
      </c>
      <c r="I12212" t="s">
        <v>39</v>
      </c>
      <c r="J12212" t="s">
        <v>66</v>
      </c>
      <c r="K12212" t="s">
        <v>323</v>
      </c>
      <c r="L12212">
        <v>10388</v>
      </c>
      <c r="M12212" t="s">
        <v>7688</v>
      </c>
      <c r="N12212" t="str">
        <f t="shared" si="639"/>
        <v>Winnellie,</v>
      </c>
      <c r="O12212" t="str">
        <f t="shared" si="640"/>
        <v>Winnellie</v>
      </c>
      <c r="P12212" t="str">
        <f t="shared" si="641"/>
        <v xml:space="preserve"> NT</v>
      </c>
      <c r="Q12212" t="s">
        <v>29</v>
      </c>
      <c r="R12212" t="s">
        <v>30</v>
      </c>
      <c r="S12212" t="s">
        <v>31</v>
      </c>
      <c r="T12212" t="s">
        <v>44</v>
      </c>
      <c r="U12212">
        <v>29990</v>
      </c>
    </row>
    <row r="12213" spans="1:21" x14ac:dyDescent="0.25">
      <c r="A12213" t="s">
        <v>69</v>
      </c>
      <c r="B12213">
        <v>2022</v>
      </c>
      <c r="C12213" t="s">
        <v>177</v>
      </c>
      <c r="D12213" t="s">
        <v>35</v>
      </c>
      <c r="E12213" t="s">
        <v>1591</v>
      </c>
      <c r="F12213" t="s">
        <v>37</v>
      </c>
      <c r="G12213" t="s">
        <v>23</v>
      </c>
      <c r="H12213" t="s">
        <v>179</v>
      </c>
      <c r="I12213" t="s">
        <v>39</v>
      </c>
      <c r="J12213" t="s">
        <v>91</v>
      </c>
      <c r="K12213" t="s">
        <v>180</v>
      </c>
      <c r="L12213">
        <v>6501</v>
      </c>
      <c r="M12213" t="s">
        <v>7733</v>
      </c>
      <c r="N12213" t="str">
        <f t="shared" si="639"/>
        <v>Maddington,</v>
      </c>
      <c r="O12213" t="str">
        <f t="shared" si="640"/>
        <v>Maddington</v>
      </c>
      <c r="P12213" t="str">
        <f t="shared" si="641"/>
        <v xml:space="preserve"> WA</v>
      </c>
      <c r="Q12213" t="s">
        <v>29</v>
      </c>
      <c r="R12213" t="s">
        <v>35</v>
      </c>
      <c r="S12213" t="s">
        <v>43</v>
      </c>
      <c r="T12213" t="s">
        <v>44</v>
      </c>
      <c r="U12213">
        <v>46998</v>
      </c>
    </row>
    <row r="12214" spans="1:21" x14ac:dyDescent="0.25">
      <c r="A12214" t="s">
        <v>141</v>
      </c>
      <c r="B12214">
        <v>2019</v>
      </c>
      <c r="C12214" t="s">
        <v>284</v>
      </c>
      <c r="D12214" t="s">
        <v>30</v>
      </c>
      <c r="E12214" t="s">
        <v>4818</v>
      </c>
      <c r="F12214" t="s">
        <v>37</v>
      </c>
      <c r="G12214" t="s">
        <v>23</v>
      </c>
      <c r="H12214" t="s">
        <v>49</v>
      </c>
      <c r="I12214" t="s">
        <v>25</v>
      </c>
      <c r="J12214" t="s">
        <v>66</v>
      </c>
      <c r="K12214" t="s">
        <v>439</v>
      </c>
      <c r="L12214">
        <v>54353</v>
      </c>
      <c r="M12214" t="s">
        <v>7693</v>
      </c>
      <c r="N12214" t="str">
        <f t="shared" si="639"/>
        <v>Darwin,</v>
      </c>
      <c r="O12214" t="str">
        <f t="shared" si="640"/>
        <v>Darwin</v>
      </c>
      <c r="P12214" t="str">
        <f t="shared" si="641"/>
        <v xml:space="preserve"> NT</v>
      </c>
      <c r="Q12214" t="s">
        <v>29</v>
      </c>
      <c r="R12214" t="s">
        <v>30</v>
      </c>
      <c r="S12214" t="s">
        <v>31</v>
      </c>
      <c r="T12214" t="s">
        <v>44</v>
      </c>
      <c r="U12214">
        <v>34980</v>
      </c>
    </row>
    <row r="12215" spans="1:21" x14ac:dyDescent="0.25">
      <c r="A12215" t="s">
        <v>120</v>
      </c>
      <c r="B12215">
        <v>2017</v>
      </c>
      <c r="C12215" t="s">
        <v>1424</v>
      </c>
      <c r="D12215" t="s">
        <v>30</v>
      </c>
      <c r="E12215" t="s">
        <v>4471</v>
      </c>
      <c r="F12215" t="s">
        <v>37</v>
      </c>
      <c r="G12215" t="s">
        <v>23</v>
      </c>
      <c r="H12215" t="s">
        <v>301</v>
      </c>
      <c r="I12215" t="s">
        <v>110</v>
      </c>
      <c r="J12215" t="s">
        <v>26</v>
      </c>
      <c r="K12215" t="s">
        <v>424</v>
      </c>
      <c r="L12215">
        <v>87811</v>
      </c>
      <c r="M12215" t="s">
        <v>1716</v>
      </c>
      <c r="N12215" t="str">
        <f t="shared" si="639"/>
        <v>Rockingham,</v>
      </c>
      <c r="O12215" t="str">
        <f t="shared" si="640"/>
        <v>Rockingham</v>
      </c>
      <c r="P12215" t="str">
        <f t="shared" si="641"/>
        <v xml:space="preserve"> WA</v>
      </c>
      <c r="Q12215" t="s">
        <v>303</v>
      </c>
      <c r="R12215" t="s">
        <v>30</v>
      </c>
      <c r="S12215" t="s">
        <v>31</v>
      </c>
      <c r="T12215" t="s">
        <v>32</v>
      </c>
      <c r="U12215">
        <v>43885</v>
      </c>
    </row>
    <row r="12216" spans="1:21" x14ac:dyDescent="0.25">
      <c r="A12216" t="s">
        <v>69</v>
      </c>
      <c r="B12216">
        <v>2017</v>
      </c>
      <c r="C12216" t="s">
        <v>441</v>
      </c>
      <c r="D12216" t="s">
        <v>138</v>
      </c>
      <c r="E12216" t="s">
        <v>2320</v>
      </c>
      <c r="F12216" t="s">
        <v>37</v>
      </c>
      <c r="G12216" t="s">
        <v>23</v>
      </c>
      <c r="H12216" t="s">
        <v>96</v>
      </c>
      <c r="I12216" t="s">
        <v>50</v>
      </c>
      <c r="J12216" t="s">
        <v>66</v>
      </c>
      <c r="K12216" t="s">
        <v>228</v>
      </c>
      <c r="L12216">
        <v>123184</v>
      </c>
      <c r="M12216" t="s">
        <v>7688</v>
      </c>
      <c r="N12216" t="str">
        <f t="shared" si="639"/>
        <v>Winnellie,</v>
      </c>
      <c r="O12216" t="str">
        <f t="shared" si="640"/>
        <v>Winnellie</v>
      </c>
      <c r="P12216" t="str">
        <f t="shared" si="641"/>
        <v xml:space="preserve"> NT</v>
      </c>
      <c r="Q12216" t="s">
        <v>29</v>
      </c>
      <c r="R12216" t="s">
        <v>138</v>
      </c>
      <c r="S12216" t="s">
        <v>53</v>
      </c>
      <c r="T12216" t="s">
        <v>98</v>
      </c>
      <c r="U12216">
        <v>28990</v>
      </c>
    </row>
    <row r="12217" spans="1:21" x14ac:dyDescent="0.25">
      <c r="A12217" t="s">
        <v>69</v>
      </c>
      <c r="B12217">
        <v>2017</v>
      </c>
      <c r="C12217" t="s">
        <v>441</v>
      </c>
      <c r="D12217" t="s">
        <v>138</v>
      </c>
      <c r="E12217" t="s">
        <v>2760</v>
      </c>
      <c r="F12217" t="s">
        <v>37</v>
      </c>
      <c r="G12217" t="s">
        <v>23</v>
      </c>
      <c r="H12217" t="s">
        <v>614</v>
      </c>
      <c r="I12217" t="s">
        <v>110</v>
      </c>
      <c r="J12217" t="s">
        <v>26</v>
      </c>
      <c r="K12217" t="s">
        <v>424</v>
      </c>
      <c r="L12217">
        <v>138873</v>
      </c>
      <c r="M12217" t="s">
        <v>7693</v>
      </c>
      <c r="N12217" t="str">
        <f t="shared" si="639"/>
        <v>Darwin,</v>
      </c>
      <c r="O12217" t="str">
        <f t="shared" si="640"/>
        <v>Darwin</v>
      </c>
      <c r="P12217" t="str">
        <f t="shared" si="641"/>
        <v xml:space="preserve"> NT</v>
      </c>
      <c r="Q12217" t="s">
        <v>29</v>
      </c>
      <c r="R12217" t="s">
        <v>138</v>
      </c>
      <c r="S12217" t="s">
        <v>31</v>
      </c>
      <c r="T12217" t="s">
        <v>44</v>
      </c>
      <c r="U12217">
        <v>54980</v>
      </c>
    </row>
    <row r="12218" spans="1:21" x14ac:dyDescent="0.25">
      <c r="A12218" t="s">
        <v>69</v>
      </c>
      <c r="B12218">
        <v>2018</v>
      </c>
      <c r="C12218" t="s">
        <v>543</v>
      </c>
      <c r="D12218" t="s">
        <v>138</v>
      </c>
      <c r="E12218" t="s">
        <v>4839</v>
      </c>
      <c r="F12218" t="s">
        <v>37</v>
      </c>
      <c r="G12218" t="s">
        <v>115</v>
      </c>
      <c r="H12218" t="s">
        <v>646</v>
      </c>
      <c r="I12218" t="s">
        <v>110</v>
      </c>
      <c r="J12218" t="s">
        <v>26</v>
      </c>
      <c r="K12218" t="s">
        <v>676</v>
      </c>
      <c r="L12218">
        <v>58355</v>
      </c>
      <c r="M12218" t="s">
        <v>1641</v>
      </c>
      <c r="N12218" t="str">
        <f t="shared" si="639"/>
        <v>Bentley,</v>
      </c>
      <c r="O12218" t="str">
        <f t="shared" si="640"/>
        <v>Bentley</v>
      </c>
      <c r="P12218" t="str">
        <f t="shared" si="641"/>
        <v xml:space="preserve"> WA</v>
      </c>
      <c r="Q12218" t="s">
        <v>61</v>
      </c>
      <c r="R12218" t="s">
        <v>138</v>
      </c>
      <c r="S12218" t="s">
        <v>31</v>
      </c>
      <c r="T12218" t="s">
        <v>44</v>
      </c>
      <c r="U12218">
        <v>99992</v>
      </c>
    </row>
    <row r="12219" spans="1:21" x14ac:dyDescent="0.25">
      <c r="A12219" t="s">
        <v>120</v>
      </c>
      <c r="B12219">
        <v>2009</v>
      </c>
      <c r="C12219" t="s">
        <v>215</v>
      </c>
      <c r="D12219" t="s">
        <v>152</v>
      </c>
      <c r="E12219" t="s">
        <v>7738</v>
      </c>
      <c r="F12219" t="s">
        <v>37</v>
      </c>
      <c r="G12219" t="s">
        <v>23</v>
      </c>
      <c r="H12219" t="s">
        <v>217</v>
      </c>
      <c r="I12219" t="s">
        <v>50</v>
      </c>
      <c r="J12219" t="s">
        <v>66</v>
      </c>
      <c r="K12219" t="s">
        <v>429</v>
      </c>
      <c r="L12219">
        <v>243175</v>
      </c>
      <c r="M12219" t="s">
        <v>7688</v>
      </c>
      <c r="N12219" t="str">
        <f t="shared" si="639"/>
        <v>Winnellie,</v>
      </c>
      <c r="O12219" t="str">
        <f t="shared" si="640"/>
        <v>Winnellie</v>
      </c>
      <c r="P12219" t="str">
        <f t="shared" si="641"/>
        <v xml:space="preserve"> NT</v>
      </c>
      <c r="Q12219" t="s">
        <v>137</v>
      </c>
      <c r="R12219" t="s">
        <v>152</v>
      </c>
      <c r="S12219" t="s">
        <v>31</v>
      </c>
      <c r="T12219" t="s">
        <v>44</v>
      </c>
      <c r="U12219">
        <v>7990</v>
      </c>
    </row>
    <row r="12220" spans="1:21" x14ac:dyDescent="0.25">
      <c r="A12220" t="s">
        <v>79</v>
      </c>
      <c r="B12220">
        <v>2009</v>
      </c>
      <c r="C12220" t="s">
        <v>3812</v>
      </c>
      <c r="D12220" t="s">
        <v>30</v>
      </c>
      <c r="E12220" t="s">
        <v>6341</v>
      </c>
      <c r="F12220" t="s">
        <v>37</v>
      </c>
      <c r="G12220" t="s">
        <v>23</v>
      </c>
      <c r="H12220" t="s">
        <v>235</v>
      </c>
      <c r="I12220" t="s">
        <v>110</v>
      </c>
      <c r="J12220" t="s">
        <v>66</v>
      </c>
      <c r="K12220" t="s">
        <v>228</v>
      </c>
      <c r="L12220">
        <v>225616</v>
      </c>
      <c r="M12220" t="s">
        <v>1654</v>
      </c>
      <c r="N12220" t="str">
        <f t="shared" si="639"/>
        <v>Osborne Park,</v>
      </c>
      <c r="O12220" t="str">
        <f t="shared" si="640"/>
        <v>Osborne Park</v>
      </c>
      <c r="P12220" t="str">
        <f t="shared" si="641"/>
        <v xml:space="preserve"> WA</v>
      </c>
      <c r="Q12220" t="s">
        <v>137</v>
      </c>
      <c r="R12220" t="s">
        <v>30</v>
      </c>
      <c r="S12220" t="s">
        <v>31</v>
      </c>
      <c r="T12220" t="s">
        <v>44</v>
      </c>
      <c r="U12220">
        <v>10990</v>
      </c>
    </row>
    <row r="12221" spans="1:21" x14ac:dyDescent="0.25">
      <c r="A12221" t="s">
        <v>69</v>
      </c>
      <c r="B12221">
        <v>2018</v>
      </c>
      <c r="C12221" t="s">
        <v>441</v>
      </c>
      <c r="D12221" t="s">
        <v>138</v>
      </c>
      <c r="E12221" t="s">
        <v>1525</v>
      </c>
      <c r="F12221" t="s">
        <v>37</v>
      </c>
      <c r="G12221" t="s">
        <v>23</v>
      </c>
      <c r="H12221" t="s">
        <v>127</v>
      </c>
      <c r="I12221" t="s">
        <v>110</v>
      </c>
      <c r="J12221" t="s">
        <v>26</v>
      </c>
      <c r="K12221" t="s">
        <v>424</v>
      </c>
      <c r="L12221">
        <v>127268</v>
      </c>
      <c r="M12221" t="s">
        <v>7693</v>
      </c>
      <c r="N12221" t="str">
        <f t="shared" si="639"/>
        <v>Darwin,</v>
      </c>
      <c r="O12221" t="str">
        <f t="shared" si="640"/>
        <v>Darwin</v>
      </c>
      <c r="P12221" t="str">
        <f t="shared" si="641"/>
        <v xml:space="preserve"> NT</v>
      </c>
      <c r="Q12221" t="s">
        <v>29</v>
      </c>
      <c r="R12221" t="s">
        <v>138</v>
      </c>
      <c r="S12221" t="s">
        <v>31</v>
      </c>
      <c r="T12221" t="s">
        <v>98</v>
      </c>
      <c r="U12221">
        <v>37980</v>
      </c>
    </row>
    <row r="12222" spans="1:21" x14ac:dyDescent="0.25">
      <c r="A12222" t="s">
        <v>113</v>
      </c>
      <c r="B12222">
        <v>2020</v>
      </c>
      <c r="C12222" t="s">
        <v>114</v>
      </c>
      <c r="D12222" t="s">
        <v>30</v>
      </c>
      <c r="E12222" t="s">
        <v>1824</v>
      </c>
      <c r="F12222" t="s">
        <v>37</v>
      </c>
      <c r="G12222" t="s">
        <v>23</v>
      </c>
      <c r="H12222" t="s">
        <v>127</v>
      </c>
      <c r="I12222" t="s">
        <v>39</v>
      </c>
      <c r="J12222" t="s">
        <v>66</v>
      </c>
      <c r="K12222" t="s">
        <v>283</v>
      </c>
      <c r="L12222">
        <v>51141</v>
      </c>
      <c r="M12222" t="s">
        <v>1634</v>
      </c>
      <c r="N12222" t="str">
        <f t="shared" si="639"/>
        <v>Bassendean,</v>
      </c>
      <c r="O12222" t="str">
        <f t="shared" si="640"/>
        <v>Bassendean</v>
      </c>
      <c r="P12222" t="str">
        <f t="shared" si="641"/>
        <v xml:space="preserve"> WA</v>
      </c>
      <c r="Q12222" t="s">
        <v>29</v>
      </c>
      <c r="R12222" t="s">
        <v>30</v>
      </c>
      <c r="S12222" t="s">
        <v>31</v>
      </c>
      <c r="T12222" t="s">
        <v>32</v>
      </c>
      <c r="U12222">
        <v>28990</v>
      </c>
    </row>
    <row r="12223" spans="1:21" x14ac:dyDescent="0.25">
      <c r="A12223" t="s">
        <v>69</v>
      </c>
      <c r="B12223">
        <v>2021</v>
      </c>
      <c r="C12223" t="s">
        <v>441</v>
      </c>
      <c r="D12223" t="s">
        <v>138</v>
      </c>
      <c r="E12223" t="s">
        <v>3629</v>
      </c>
      <c r="F12223" t="s">
        <v>37</v>
      </c>
      <c r="G12223" t="s">
        <v>23</v>
      </c>
      <c r="H12223" t="s">
        <v>614</v>
      </c>
      <c r="I12223" t="s">
        <v>110</v>
      </c>
      <c r="J12223" t="s">
        <v>26</v>
      </c>
      <c r="K12223" t="s">
        <v>136</v>
      </c>
      <c r="L12223">
        <v>18157</v>
      </c>
      <c r="M12223" t="s">
        <v>7693</v>
      </c>
      <c r="N12223" t="str">
        <f t="shared" si="639"/>
        <v>Darwin,</v>
      </c>
      <c r="O12223" t="str">
        <f t="shared" si="640"/>
        <v>Darwin</v>
      </c>
      <c r="P12223" t="str">
        <f t="shared" si="641"/>
        <v xml:space="preserve"> NT</v>
      </c>
      <c r="Q12223" t="s">
        <v>29</v>
      </c>
      <c r="R12223" t="s">
        <v>138</v>
      </c>
      <c r="S12223" t="s">
        <v>31</v>
      </c>
      <c r="T12223" t="s">
        <v>44</v>
      </c>
      <c r="U12223">
        <v>79980</v>
      </c>
    </row>
    <row r="12224" spans="1:21" x14ac:dyDescent="0.25">
      <c r="A12224" t="s">
        <v>252</v>
      </c>
      <c r="B12224">
        <v>2021</v>
      </c>
      <c r="C12224" t="s">
        <v>713</v>
      </c>
      <c r="D12224" t="s">
        <v>35</v>
      </c>
      <c r="E12224" t="s">
        <v>714</v>
      </c>
      <c r="F12224" t="s">
        <v>37</v>
      </c>
      <c r="G12224" t="s">
        <v>23</v>
      </c>
      <c r="H12224" t="s">
        <v>343</v>
      </c>
      <c r="I12224" t="s">
        <v>39</v>
      </c>
      <c r="J12224" t="s">
        <v>66</v>
      </c>
      <c r="K12224" t="s">
        <v>140</v>
      </c>
      <c r="L12224">
        <v>18000</v>
      </c>
      <c r="M12224" t="s">
        <v>7702</v>
      </c>
      <c r="N12224" t="str">
        <f t="shared" si="639"/>
        <v>Collie,</v>
      </c>
      <c r="O12224" t="str">
        <f t="shared" si="640"/>
        <v>Collie</v>
      </c>
      <c r="P12224" t="str">
        <f t="shared" si="641"/>
        <v xml:space="preserve"> WA</v>
      </c>
      <c r="Q12224" t="s">
        <v>29</v>
      </c>
      <c r="R12224" t="s">
        <v>35</v>
      </c>
      <c r="S12224" t="s">
        <v>43</v>
      </c>
      <c r="T12224" t="s">
        <v>44</v>
      </c>
      <c r="U12224">
        <v>19990</v>
      </c>
    </row>
    <row r="12225" spans="1:21" x14ac:dyDescent="0.25">
      <c r="A12225" t="s">
        <v>210</v>
      </c>
      <c r="B12225">
        <v>2019</v>
      </c>
      <c r="C12225" t="s">
        <v>347</v>
      </c>
      <c r="D12225" t="s">
        <v>30</v>
      </c>
      <c r="E12225" t="s">
        <v>2495</v>
      </c>
      <c r="F12225" t="s">
        <v>37</v>
      </c>
      <c r="G12225" t="s">
        <v>23</v>
      </c>
      <c r="H12225" t="s">
        <v>49</v>
      </c>
      <c r="I12225" t="s">
        <v>39</v>
      </c>
      <c r="J12225" t="s">
        <v>66</v>
      </c>
      <c r="K12225" t="s">
        <v>279</v>
      </c>
      <c r="L12225">
        <v>46964</v>
      </c>
      <c r="M12225" t="s">
        <v>7718</v>
      </c>
      <c r="N12225" t="str">
        <f t="shared" si="639"/>
        <v>Palmyra,</v>
      </c>
      <c r="O12225" t="str">
        <f t="shared" si="640"/>
        <v>Palmyra</v>
      </c>
      <c r="P12225" t="str">
        <f t="shared" si="641"/>
        <v xml:space="preserve"> WA</v>
      </c>
      <c r="Q12225" t="s">
        <v>29</v>
      </c>
      <c r="R12225" t="s">
        <v>30</v>
      </c>
      <c r="S12225" t="s">
        <v>31</v>
      </c>
      <c r="T12225" t="s">
        <v>44</v>
      </c>
      <c r="U12225">
        <v>27990</v>
      </c>
    </row>
    <row r="12226" spans="1:21" x14ac:dyDescent="0.25">
      <c r="A12226" t="s">
        <v>69</v>
      </c>
      <c r="B12226">
        <v>2018</v>
      </c>
      <c r="C12226" t="s">
        <v>543</v>
      </c>
      <c r="D12226" t="s">
        <v>30</v>
      </c>
      <c r="E12226" t="s">
        <v>2343</v>
      </c>
      <c r="F12226" t="s">
        <v>37</v>
      </c>
      <c r="G12226" t="s">
        <v>23</v>
      </c>
      <c r="H12226" t="s">
        <v>614</v>
      </c>
      <c r="I12226" t="s">
        <v>110</v>
      </c>
      <c r="J12226" t="s">
        <v>26</v>
      </c>
      <c r="K12226" t="s">
        <v>83</v>
      </c>
      <c r="L12226">
        <v>164950</v>
      </c>
      <c r="M12226" t="s">
        <v>8032</v>
      </c>
      <c r="N12226" t="str">
        <f t="shared" si="639"/>
        <v>Wongan Hills,</v>
      </c>
      <c r="O12226" t="str">
        <f t="shared" si="640"/>
        <v>Wongan Hills</v>
      </c>
      <c r="P12226" t="str">
        <f t="shared" si="641"/>
        <v xml:space="preserve"> WA</v>
      </c>
      <c r="Q12226" t="s">
        <v>29</v>
      </c>
      <c r="R12226" t="s">
        <v>30</v>
      </c>
      <c r="S12226" t="s">
        <v>31</v>
      </c>
      <c r="T12226" t="s">
        <v>32</v>
      </c>
      <c r="U12226">
        <v>59990</v>
      </c>
    </row>
    <row r="12227" spans="1:21" x14ac:dyDescent="0.25">
      <c r="A12227" t="s">
        <v>55</v>
      </c>
      <c r="B12227">
        <v>2011</v>
      </c>
      <c r="C12227" t="s">
        <v>1337</v>
      </c>
      <c r="D12227" t="s">
        <v>35</v>
      </c>
      <c r="E12227" t="s">
        <v>8033</v>
      </c>
      <c r="F12227" t="s">
        <v>37</v>
      </c>
      <c r="G12227" t="s">
        <v>23</v>
      </c>
      <c r="H12227" t="s">
        <v>1336</v>
      </c>
      <c r="I12227" t="s">
        <v>39</v>
      </c>
      <c r="J12227" t="s">
        <v>40</v>
      </c>
      <c r="K12227" t="s">
        <v>202</v>
      </c>
      <c r="L12227">
        <v>111501</v>
      </c>
      <c r="M12227" t="s">
        <v>1755</v>
      </c>
      <c r="N12227" t="str">
        <f t="shared" si="639"/>
        <v>Bunbury,</v>
      </c>
      <c r="O12227" t="str">
        <f t="shared" si="640"/>
        <v>Bunbury</v>
      </c>
      <c r="P12227" t="str">
        <f t="shared" si="641"/>
        <v xml:space="preserve"> WA</v>
      </c>
      <c r="Q12227" t="s">
        <v>29</v>
      </c>
      <c r="R12227" t="s">
        <v>35</v>
      </c>
      <c r="S12227" t="s">
        <v>43</v>
      </c>
      <c r="T12227" t="s">
        <v>44</v>
      </c>
      <c r="U12227">
        <v>9990</v>
      </c>
    </row>
    <row r="12228" spans="1:21" x14ac:dyDescent="0.25">
      <c r="A12228" t="s">
        <v>155</v>
      </c>
      <c r="B12228">
        <v>2020</v>
      </c>
      <c r="C12228" t="s">
        <v>230</v>
      </c>
      <c r="D12228" t="s">
        <v>35</v>
      </c>
      <c r="E12228" t="s">
        <v>641</v>
      </c>
      <c r="F12228" t="s">
        <v>37</v>
      </c>
      <c r="G12228" t="s">
        <v>23</v>
      </c>
      <c r="H12228" t="s">
        <v>49</v>
      </c>
      <c r="I12228" t="s">
        <v>39</v>
      </c>
      <c r="J12228" t="s">
        <v>66</v>
      </c>
      <c r="K12228" t="s">
        <v>199</v>
      </c>
      <c r="L12228">
        <v>79069</v>
      </c>
      <c r="M12228" t="s">
        <v>1641</v>
      </c>
      <c r="N12228" t="str">
        <f t="shared" si="639"/>
        <v>Bentley,</v>
      </c>
      <c r="O12228" t="str">
        <f t="shared" si="640"/>
        <v>Bentley</v>
      </c>
      <c r="P12228" t="str">
        <f t="shared" si="641"/>
        <v xml:space="preserve"> WA</v>
      </c>
      <c r="Q12228" t="s">
        <v>29</v>
      </c>
      <c r="R12228" t="s">
        <v>35</v>
      </c>
      <c r="S12228" t="s">
        <v>31</v>
      </c>
      <c r="T12228" t="s">
        <v>44</v>
      </c>
      <c r="U12228">
        <v>21977</v>
      </c>
    </row>
    <row r="12229" spans="1:21" x14ac:dyDescent="0.25">
      <c r="A12229" t="s">
        <v>69</v>
      </c>
      <c r="B12229">
        <v>2011</v>
      </c>
      <c r="C12229" t="s">
        <v>441</v>
      </c>
      <c r="D12229" t="s">
        <v>138</v>
      </c>
      <c r="E12229" t="s">
        <v>6459</v>
      </c>
      <c r="F12229" t="s">
        <v>37</v>
      </c>
      <c r="G12229" t="s">
        <v>23</v>
      </c>
      <c r="H12229" t="s">
        <v>101</v>
      </c>
      <c r="I12229" t="s">
        <v>110</v>
      </c>
      <c r="J12229" t="s">
        <v>26</v>
      </c>
      <c r="K12229" t="s">
        <v>302</v>
      </c>
      <c r="L12229">
        <v>192055</v>
      </c>
      <c r="M12229" t="s">
        <v>1670</v>
      </c>
      <c r="N12229" t="str">
        <f t="shared" si="639"/>
        <v>Cannington,</v>
      </c>
      <c r="O12229" t="str">
        <f t="shared" si="640"/>
        <v>Cannington</v>
      </c>
      <c r="P12229" t="str">
        <f t="shared" si="641"/>
        <v xml:space="preserve"> WA</v>
      </c>
      <c r="Q12229" t="s">
        <v>29</v>
      </c>
      <c r="R12229" t="s">
        <v>138</v>
      </c>
      <c r="S12229" t="s">
        <v>31</v>
      </c>
      <c r="T12229" t="s">
        <v>44</v>
      </c>
      <c r="U12229">
        <v>29998</v>
      </c>
    </row>
    <row r="12230" spans="1:21" x14ac:dyDescent="0.25">
      <c r="A12230" t="s">
        <v>183</v>
      </c>
      <c r="B12230">
        <v>2013</v>
      </c>
      <c r="C12230" t="s">
        <v>375</v>
      </c>
      <c r="D12230" t="s">
        <v>30</v>
      </c>
      <c r="E12230" t="s">
        <v>8034</v>
      </c>
      <c r="F12230" t="s">
        <v>37</v>
      </c>
      <c r="G12230" t="s">
        <v>23</v>
      </c>
      <c r="H12230" t="s">
        <v>49</v>
      </c>
      <c r="I12230" t="s">
        <v>50</v>
      </c>
      <c r="J12230" t="s">
        <v>40</v>
      </c>
      <c r="K12230" t="s">
        <v>365</v>
      </c>
      <c r="L12230">
        <v>94072</v>
      </c>
      <c r="M12230" t="s">
        <v>1716</v>
      </c>
      <c r="N12230" t="str">
        <f t="shared" si="639"/>
        <v>Rockingham,</v>
      </c>
      <c r="O12230" t="str">
        <f t="shared" si="640"/>
        <v>Rockingham</v>
      </c>
      <c r="P12230" t="str">
        <f t="shared" si="641"/>
        <v xml:space="preserve"> WA</v>
      </c>
      <c r="Q12230" t="s">
        <v>29</v>
      </c>
      <c r="R12230" t="s">
        <v>30</v>
      </c>
      <c r="S12230" t="s">
        <v>31</v>
      </c>
      <c r="T12230" t="s">
        <v>44</v>
      </c>
      <c r="U12230">
        <v>15988</v>
      </c>
    </row>
    <row r="12231" spans="1:21" x14ac:dyDescent="0.25">
      <c r="A12231" t="s">
        <v>88</v>
      </c>
      <c r="B12231">
        <v>2009</v>
      </c>
      <c r="C12231" t="s">
        <v>567</v>
      </c>
      <c r="D12231" t="s">
        <v>152</v>
      </c>
      <c r="E12231" t="s">
        <v>8035</v>
      </c>
      <c r="F12231" t="s">
        <v>37</v>
      </c>
      <c r="G12231" t="s">
        <v>23</v>
      </c>
      <c r="H12231" t="s">
        <v>235</v>
      </c>
      <c r="I12231" t="s">
        <v>39</v>
      </c>
      <c r="J12231" t="s">
        <v>66</v>
      </c>
      <c r="K12231" t="s">
        <v>258</v>
      </c>
      <c r="L12231">
        <v>133916</v>
      </c>
      <c r="M12231" t="s">
        <v>7931</v>
      </c>
      <c r="N12231" t="str">
        <f t="shared" si="639"/>
        <v>West Perth,</v>
      </c>
      <c r="O12231" t="str">
        <f t="shared" si="640"/>
        <v>West Perth</v>
      </c>
      <c r="P12231" t="str">
        <f t="shared" si="641"/>
        <v xml:space="preserve"> WA</v>
      </c>
      <c r="Q12231" t="s">
        <v>137</v>
      </c>
      <c r="R12231" t="s">
        <v>152</v>
      </c>
      <c r="S12231" t="s">
        <v>31</v>
      </c>
      <c r="T12231" t="s">
        <v>44</v>
      </c>
      <c r="U12231">
        <v>11990</v>
      </c>
    </row>
    <row r="12232" spans="1:21" x14ac:dyDescent="0.25">
      <c r="A12232" t="s">
        <v>155</v>
      </c>
      <c r="B12232">
        <v>2005</v>
      </c>
      <c r="C12232" t="s">
        <v>4356</v>
      </c>
      <c r="D12232" t="s">
        <v>30</v>
      </c>
      <c r="E12232" t="s">
        <v>4357</v>
      </c>
      <c r="F12232" t="s">
        <v>37</v>
      </c>
      <c r="G12232" t="s">
        <v>115</v>
      </c>
      <c r="H12232" t="s">
        <v>4358</v>
      </c>
      <c r="I12232" t="s">
        <v>110</v>
      </c>
      <c r="J12232" t="s">
        <v>26</v>
      </c>
      <c r="K12232" t="s">
        <v>360</v>
      </c>
      <c r="L12232">
        <v>194090</v>
      </c>
      <c r="M12232" t="s">
        <v>7931</v>
      </c>
      <c r="N12232" t="str">
        <f t="shared" si="639"/>
        <v>West Perth,</v>
      </c>
      <c r="O12232" t="str">
        <f t="shared" si="640"/>
        <v>West Perth</v>
      </c>
      <c r="P12232" t="str">
        <f t="shared" si="641"/>
        <v xml:space="preserve"> WA</v>
      </c>
      <c r="Q12232" t="s">
        <v>29</v>
      </c>
      <c r="R12232" t="s">
        <v>30</v>
      </c>
      <c r="S12232" t="s">
        <v>31</v>
      </c>
      <c r="T12232" t="s">
        <v>32</v>
      </c>
      <c r="U12232">
        <v>9990</v>
      </c>
    </row>
    <row r="12233" spans="1:21" x14ac:dyDescent="0.25">
      <c r="A12233" t="s">
        <v>240</v>
      </c>
      <c r="B12233">
        <v>2014</v>
      </c>
      <c r="C12233" t="s">
        <v>385</v>
      </c>
      <c r="D12233" t="s">
        <v>30</v>
      </c>
      <c r="E12233" t="s">
        <v>8036</v>
      </c>
      <c r="F12233" t="s">
        <v>37</v>
      </c>
      <c r="G12233" t="s">
        <v>23</v>
      </c>
      <c r="H12233" t="s">
        <v>135</v>
      </c>
      <c r="I12233" t="s">
        <v>25</v>
      </c>
      <c r="J12233" t="s">
        <v>66</v>
      </c>
      <c r="K12233" t="s">
        <v>360</v>
      </c>
      <c r="L12233">
        <v>67968</v>
      </c>
      <c r="M12233" t="s">
        <v>7770</v>
      </c>
      <c r="N12233" t="str">
        <f t="shared" si="639"/>
        <v>Kenwick,</v>
      </c>
      <c r="O12233" t="str">
        <f t="shared" si="640"/>
        <v>Kenwick</v>
      </c>
      <c r="P12233" t="str">
        <f t="shared" si="641"/>
        <v xml:space="preserve"> WA</v>
      </c>
      <c r="Q12233" t="s">
        <v>137</v>
      </c>
      <c r="R12233" t="s">
        <v>30</v>
      </c>
      <c r="S12233" t="s">
        <v>31</v>
      </c>
      <c r="T12233" t="s">
        <v>32</v>
      </c>
      <c r="U12233">
        <v>13990</v>
      </c>
    </row>
    <row r="12234" spans="1:21" x14ac:dyDescent="0.25">
      <c r="A12234" t="s">
        <v>155</v>
      </c>
      <c r="B12234">
        <v>2019</v>
      </c>
      <c r="C12234" t="s">
        <v>673</v>
      </c>
      <c r="D12234" t="s">
        <v>73</v>
      </c>
      <c r="E12234" t="s">
        <v>8037</v>
      </c>
      <c r="F12234" t="s">
        <v>37</v>
      </c>
      <c r="G12234" t="s">
        <v>23</v>
      </c>
      <c r="H12234" t="s">
        <v>144</v>
      </c>
      <c r="I12234" t="s">
        <v>50</v>
      </c>
      <c r="J12234" t="s">
        <v>26</v>
      </c>
      <c r="K12234" t="s">
        <v>262</v>
      </c>
      <c r="L12234">
        <v>81479</v>
      </c>
      <c r="M12234" t="s">
        <v>1649</v>
      </c>
      <c r="N12234" t="str">
        <f t="shared" si="639"/>
        <v>Welshpool,</v>
      </c>
      <c r="O12234" t="str">
        <f t="shared" si="640"/>
        <v>Welshpool</v>
      </c>
      <c r="P12234" t="str">
        <f t="shared" si="641"/>
        <v xml:space="preserve"> WA</v>
      </c>
      <c r="Q12234" t="s">
        <v>29</v>
      </c>
      <c r="R12234" t="s">
        <v>73</v>
      </c>
      <c r="S12234" t="s">
        <v>31</v>
      </c>
      <c r="T12234" t="s">
        <v>195</v>
      </c>
      <c r="U12234">
        <v>29997</v>
      </c>
    </row>
    <row r="12235" spans="1:21" x14ac:dyDescent="0.25">
      <c r="A12235" t="s">
        <v>69</v>
      </c>
      <c r="B12235">
        <v>2012</v>
      </c>
      <c r="C12235" t="s">
        <v>233</v>
      </c>
      <c r="D12235" t="s">
        <v>30</v>
      </c>
      <c r="E12235" t="s">
        <v>5812</v>
      </c>
      <c r="F12235" t="s">
        <v>37</v>
      </c>
      <c r="G12235" t="s">
        <v>23</v>
      </c>
      <c r="H12235" t="s">
        <v>235</v>
      </c>
      <c r="I12235" t="s">
        <v>110</v>
      </c>
      <c r="J12235" t="s">
        <v>66</v>
      </c>
      <c r="K12235" t="s">
        <v>59</v>
      </c>
      <c r="L12235">
        <v>129905</v>
      </c>
      <c r="M12235" t="s">
        <v>1716</v>
      </c>
      <c r="N12235" t="str">
        <f t="shared" si="639"/>
        <v>Rockingham,</v>
      </c>
      <c r="O12235" t="str">
        <f t="shared" si="640"/>
        <v>Rockingham</v>
      </c>
      <c r="P12235" t="str">
        <f t="shared" si="641"/>
        <v xml:space="preserve"> WA</v>
      </c>
      <c r="Q12235" t="s">
        <v>137</v>
      </c>
      <c r="R12235" t="s">
        <v>30</v>
      </c>
      <c r="S12235" t="s">
        <v>31</v>
      </c>
      <c r="T12235" t="s">
        <v>44</v>
      </c>
      <c r="U12235">
        <v>19988</v>
      </c>
    </row>
    <row r="12236" spans="1:21" x14ac:dyDescent="0.25">
      <c r="A12236" t="s">
        <v>210</v>
      </c>
      <c r="B12236">
        <v>2012</v>
      </c>
      <c r="C12236">
        <v>3</v>
      </c>
      <c r="D12236" t="s">
        <v>152</v>
      </c>
      <c r="E12236" t="s">
        <v>2676</v>
      </c>
      <c r="F12236" t="s">
        <v>37</v>
      </c>
      <c r="G12236" t="s">
        <v>23</v>
      </c>
      <c r="H12236" t="s">
        <v>49</v>
      </c>
      <c r="I12236" t="s">
        <v>39</v>
      </c>
      <c r="J12236" t="s">
        <v>66</v>
      </c>
      <c r="K12236" t="s">
        <v>163</v>
      </c>
      <c r="L12236">
        <v>136633</v>
      </c>
      <c r="M12236" t="s">
        <v>7719</v>
      </c>
      <c r="N12236" t="str">
        <f t="shared" si="639"/>
        <v>Saint James,</v>
      </c>
      <c r="O12236" t="str">
        <f t="shared" si="640"/>
        <v>Saint James</v>
      </c>
      <c r="P12236" t="str">
        <f t="shared" si="641"/>
        <v xml:space="preserve"> WA</v>
      </c>
      <c r="Q12236" t="s">
        <v>29</v>
      </c>
      <c r="R12236" t="s">
        <v>152</v>
      </c>
      <c r="S12236" t="s">
        <v>31</v>
      </c>
      <c r="T12236" t="s">
        <v>44</v>
      </c>
      <c r="U12236">
        <v>12990</v>
      </c>
    </row>
    <row r="12237" spans="1:21" x14ac:dyDescent="0.25">
      <c r="A12237" t="s">
        <v>69</v>
      </c>
      <c r="B12237">
        <v>2014</v>
      </c>
      <c r="C12237" t="s">
        <v>543</v>
      </c>
      <c r="D12237" t="s">
        <v>30</v>
      </c>
      <c r="E12237" t="s">
        <v>3901</v>
      </c>
      <c r="F12237" t="s">
        <v>37</v>
      </c>
      <c r="G12237" t="s">
        <v>23</v>
      </c>
      <c r="H12237" t="s">
        <v>101</v>
      </c>
      <c r="I12237" t="s">
        <v>110</v>
      </c>
      <c r="J12237" t="s">
        <v>26</v>
      </c>
      <c r="K12237" t="s">
        <v>424</v>
      </c>
      <c r="L12237">
        <v>210625</v>
      </c>
      <c r="M12237" t="s">
        <v>7725</v>
      </c>
      <c r="N12237" t="str">
        <f t="shared" si="639"/>
        <v>Como,</v>
      </c>
      <c r="O12237" t="str">
        <f t="shared" si="640"/>
        <v>Como</v>
      </c>
      <c r="P12237" t="str">
        <f t="shared" si="641"/>
        <v xml:space="preserve"> WA</v>
      </c>
      <c r="Q12237" t="s">
        <v>29</v>
      </c>
      <c r="R12237" t="s">
        <v>30</v>
      </c>
      <c r="S12237" t="s">
        <v>31</v>
      </c>
      <c r="T12237" t="s">
        <v>32</v>
      </c>
      <c r="U12237">
        <v>39921</v>
      </c>
    </row>
    <row r="12238" spans="1:21" x14ac:dyDescent="0.25">
      <c r="A12238" t="s">
        <v>69</v>
      </c>
      <c r="B12238">
        <v>2014</v>
      </c>
      <c r="C12238" t="s">
        <v>441</v>
      </c>
      <c r="D12238" t="s">
        <v>138</v>
      </c>
      <c r="E12238" t="s">
        <v>1749</v>
      </c>
      <c r="F12238" t="s">
        <v>37</v>
      </c>
      <c r="G12238" t="s">
        <v>115</v>
      </c>
      <c r="H12238" t="s">
        <v>96</v>
      </c>
      <c r="I12238" t="s">
        <v>50</v>
      </c>
      <c r="J12238" t="s">
        <v>66</v>
      </c>
      <c r="K12238" t="s">
        <v>59</v>
      </c>
      <c r="L12238">
        <v>195823</v>
      </c>
      <c r="M12238" t="s">
        <v>7942</v>
      </c>
      <c r="N12238" t="str">
        <f t="shared" si="639"/>
        <v>Bayswater,</v>
      </c>
      <c r="O12238" t="str">
        <f t="shared" si="640"/>
        <v>Bayswater</v>
      </c>
      <c r="P12238" t="str">
        <f t="shared" si="641"/>
        <v xml:space="preserve"> WA</v>
      </c>
      <c r="Q12238" t="s">
        <v>29</v>
      </c>
      <c r="R12238" t="s">
        <v>138</v>
      </c>
      <c r="S12238" t="s">
        <v>53</v>
      </c>
      <c r="T12238" t="s">
        <v>195</v>
      </c>
      <c r="U12238">
        <v>12990</v>
      </c>
    </row>
    <row r="12239" spans="1:21" x14ac:dyDescent="0.25">
      <c r="A12239" t="s">
        <v>155</v>
      </c>
      <c r="B12239">
        <v>2013</v>
      </c>
      <c r="C12239" t="s">
        <v>230</v>
      </c>
      <c r="D12239" t="s">
        <v>35</v>
      </c>
      <c r="E12239" t="s">
        <v>8038</v>
      </c>
      <c r="F12239" t="s">
        <v>37</v>
      </c>
      <c r="G12239" t="s">
        <v>23</v>
      </c>
      <c r="H12239" t="s">
        <v>82</v>
      </c>
      <c r="I12239" t="s">
        <v>39</v>
      </c>
      <c r="J12239" t="s">
        <v>26</v>
      </c>
      <c r="K12239" t="s">
        <v>111</v>
      </c>
      <c r="L12239">
        <v>89655</v>
      </c>
      <c r="M12239" t="s">
        <v>1716</v>
      </c>
      <c r="N12239" t="str">
        <f t="shared" si="639"/>
        <v>Rockingham,</v>
      </c>
      <c r="O12239" t="str">
        <f t="shared" si="640"/>
        <v>Rockingham</v>
      </c>
      <c r="P12239" t="str">
        <f t="shared" si="641"/>
        <v xml:space="preserve"> WA</v>
      </c>
      <c r="Q12239" t="s">
        <v>29</v>
      </c>
      <c r="R12239" t="s">
        <v>35</v>
      </c>
      <c r="S12239" t="s">
        <v>43</v>
      </c>
      <c r="T12239" t="s">
        <v>44</v>
      </c>
      <c r="U12239">
        <v>17990</v>
      </c>
    </row>
    <row r="12240" spans="1:21" x14ac:dyDescent="0.25">
      <c r="A12240" t="s">
        <v>69</v>
      </c>
      <c r="B12240">
        <v>2011</v>
      </c>
      <c r="C12240" t="s">
        <v>441</v>
      </c>
      <c r="D12240" t="s">
        <v>138</v>
      </c>
      <c r="E12240" t="s">
        <v>3373</v>
      </c>
      <c r="F12240" t="s">
        <v>37</v>
      </c>
      <c r="G12240" t="s">
        <v>115</v>
      </c>
      <c r="H12240" t="s">
        <v>101</v>
      </c>
      <c r="I12240" t="s">
        <v>110</v>
      </c>
      <c r="J12240" t="s">
        <v>26</v>
      </c>
      <c r="K12240" t="s">
        <v>365</v>
      </c>
      <c r="L12240">
        <v>169835</v>
      </c>
      <c r="M12240" t="s">
        <v>1654</v>
      </c>
      <c r="N12240" t="str">
        <f t="shared" si="639"/>
        <v>Osborne Park,</v>
      </c>
      <c r="O12240" t="str">
        <f t="shared" si="640"/>
        <v>Osborne Park</v>
      </c>
      <c r="P12240" t="str">
        <f t="shared" si="641"/>
        <v xml:space="preserve"> WA</v>
      </c>
      <c r="Q12240" t="s">
        <v>29</v>
      </c>
      <c r="R12240" t="s">
        <v>138</v>
      </c>
      <c r="S12240" t="s">
        <v>31</v>
      </c>
      <c r="T12240" t="s">
        <v>44</v>
      </c>
      <c r="U12240">
        <v>19990</v>
      </c>
    </row>
    <row r="12241" spans="1:21" x14ac:dyDescent="0.25">
      <c r="A12241" t="s">
        <v>240</v>
      </c>
      <c r="B12241">
        <v>2018</v>
      </c>
      <c r="C12241" t="s">
        <v>292</v>
      </c>
      <c r="D12241" t="s">
        <v>35</v>
      </c>
      <c r="E12241" t="s">
        <v>1417</v>
      </c>
      <c r="F12241" t="s">
        <v>37</v>
      </c>
      <c r="G12241" t="s">
        <v>23</v>
      </c>
      <c r="H12241" t="s">
        <v>339</v>
      </c>
      <c r="I12241" t="s">
        <v>25</v>
      </c>
      <c r="J12241" t="s">
        <v>66</v>
      </c>
      <c r="K12241" t="s">
        <v>272</v>
      </c>
      <c r="L12241">
        <v>124425</v>
      </c>
      <c r="M12241" t="s">
        <v>1649</v>
      </c>
      <c r="N12241" t="str">
        <f t="shared" si="639"/>
        <v>Welshpool,</v>
      </c>
      <c r="O12241" t="str">
        <f t="shared" si="640"/>
        <v>Welshpool</v>
      </c>
      <c r="P12241" t="str">
        <f t="shared" si="641"/>
        <v xml:space="preserve"> WA</v>
      </c>
      <c r="Q12241" t="s">
        <v>137</v>
      </c>
      <c r="R12241" t="s">
        <v>35</v>
      </c>
      <c r="S12241" t="s">
        <v>43</v>
      </c>
      <c r="T12241" t="s">
        <v>44</v>
      </c>
      <c r="U12241">
        <v>19850</v>
      </c>
    </row>
    <row r="12242" spans="1:21" x14ac:dyDescent="0.25">
      <c r="A12242" t="s">
        <v>113</v>
      </c>
      <c r="B12242">
        <v>2018</v>
      </c>
      <c r="C12242" t="s">
        <v>200</v>
      </c>
      <c r="D12242" t="s">
        <v>138</v>
      </c>
      <c r="E12242" t="s">
        <v>783</v>
      </c>
      <c r="F12242" t="s">
        <v>37</v>
      </c>
      <c r="G12242" t="s">
        <v>115</v>
      </c>
      <c r="H12242" t="s">
        <v>127</v>
      </c>
      <c r="I12242" t="s">
        <v>110</v>
      </c>
      <c r="J12242" t="s">
        <v>26</v>
      </c>
      <c r="K12242" t="s">
        <v>283</v>
      </c>
      <c r="L12242">
        <v>80103</v>
      </c>
      <c r="M12242" t="s">
        <v>8039</v>
      </c>
      <c r="N12242" t="str">
        <f t="shared" si="639"/>
        <v>Jandakot,</v>
      </c>
      <c r="O12242" t="str">
        <f t="shared" si="640"/>
        <v>Jandakot</v>
      </c>
      <c r="P12242" t="str">
        <f t="shared" si="641"/>
        <v xml:space="preserve"> WA</v>
      </c>
      <c r="Q12242" t="s">
        <v>29</v>
      </c>
      <c r="R12242" t="s">
        <v>138</v>
      </c>
      <c r="S12242" t="s">
        <v>31</v>
      </c>
      <c r="T12242" t="s">
        <v>44</v>
      </c>
      <c r="U12242">
        <v>41999</v>
      </c>
    </row>
    <row r="12243" spans="1:21" x14ac:dyDescent="0.25">
      <c r="A12243" t="s">
        <v>183</v>
      </c>
      <c r="B12243">
        <v>2015</v>
      </c>
      <c r="C12243" t="s">
        <v>184</v>
      </c>
      <c r="D12243" t="s">
        <v>30</v>
      </c>
      <c r="E12243" t="s">
        <v>2346</v>
      </c>
      <c r="F12243" t="s">
        <v>37</v>
      </c>
      <c r="G12243" t="s">
        <v>23</v>
      </c>
      <c r="H12243" t="s">
        <v>135</v>
      </c>
      <c r="I12243" t="s">
        <v>110</v>
      </c>
      <c r="J12243" t="s">
        <v>26</v>
      </c>
      <c r="K12243" t="s">
        <v>128</v>
      </c>
      <c r="L12243">
        <v>168450</v>
      </c>
      <c r="M12243" t="s">
        <v>7733</v>
      </c>
      <c r="N12243" t="str">
        <f t="shared" si="639"/>
        <v>Maddington,</v>
      </c>
      <c r="O12243" t="str">
        <f t="shared" si="640"/>
        <v>Maddington</v>
      </c>
      <c r="P12243" t="str">
        <f t="shared" si="641"/>
        <v xml:space="preserve"> WA</v>
      </c>
      <c r="Q12243" t="s">
        <v>137</v>
      </c>
      <c r="R12243" t="s">
        <v>30</v>
      </c>
      <c r="S12243" t="s">
        <v>31</v>
      </c>
      <c r="T12243" t="s">
        <v>44</v>
      </c>
      <c r="U12243">
        <v>22999</v>
      </c>
    </row>
    <row r="12244" spans="1:21" x14ac:dyDescent="0.25">
      <c r="A12244" t="s">
        <v>69</v>
      </c>
      <c r="B12244">
        <v>2019</v>
      </c>
      <c r="C12244" t="s">
        <v>441</v>
      </c>
      <c r="D12244" t="s">
        <v>138</v>
      </c>
      <c r="E12244" t="s">
        <v>1177</v>
      </c>
      <c r="F12244" t="s">
        <v>37</v>
      </c>
      <c r="G12244" t="s">
        <v>23</v>
      </c>
      <c r="H12244" t="s">
        <v>614</v>
      </c>
      <c r="I12244" t="s">
        <v>110</v>
      </c>
      <c r="J12244" t="s">
        <v>26</v>
      </c>
      <c r="K12244" t="s">
        <v>424</v>
      </c>
      <c r="L12244">
        <v>102363</v>
      </c>
      <c r="M12244" t="s">
        <v>1641</v>
      </c>
      <c r="N12244" t="str">
        <f t="shared" si="639"/>
        <v>Bentley,</v>
      </c>
      <c r="O12244" t="str">
        <f t="shared" si="640"/>
        <v>Bentley</v>
      </c>
      <c r="P12244" t="str">
        <f t="shared" si="641"/>
        <v xml:space="preserve"> WA</v>
      </c>
      <c r="Q12244" t="s">
        <v>29</v>
      </c>
      <c r="R12244" t="s">
        <v>138</v>
      </c>
      <c r="S12244" t="s">
        <v>31</v>
      </c>
      <c r="T12244" t="s">
        <v>44</v>
      </c>
      <c r="U12244">
        <v>53988</v>
      </c>
    </row>
    <row r="12245" spans="1:21" x14ac:dyDescent="0.25">
      <c r="A12245" t="s">
        <v>69</v>
      </c>
      <c r="B12245">
        <v>2022</v>
      </c>
      <c r="C12245" t="s">
        <v>8040</v>
      </c>
      <c r="D12245" t="s">
        <v>226</v>
      </c>
      <c r="E12245" t="s">
        <v>8041</v>
      </c>
      <c r="F12245" t="s">
        <v>37</v>
      </c>
      <c r="G12245" t="s">
        <v>23</v>
      </c>
      <c r="H12245" t="s">
        <v>614</v>
      </c>
      <c r="I12245" t="s">
        <v>50</v>
      </c>
      <c r="J12245" t="s">
        <v>26</v>
      </c>
      <c r="K12245" t="s">
        <v>194</v>
      </c>
      <c r="L12245">
        <v>3842</v>
      </c>
      <c r="M12245" t="s">
        <v>1641</v>
      </c>
      <c r="N12245" t="str">
        <f t="shared" si="639"/>
        <v>Bentley,</v>
      </c>
      <c r="O12245" t="str">
        <f t="shared" si="640"/>
        <v>Bentley</v>
      </c>
      <c r="P12245" t="str">
        <f t="shared" si="641"/>
        <v xml:space="preserve"> WA</v>
      </c>
      <c r="Q12245" t="s">
        <v>29</v>
      </c>
      <c r="R12245" t="s">
        <v>226</v>
      </c>
      <c r="S12245" t="s">
        <v>222</v>
      </c>
      <c r="T12245" t="s">
        <v>8042</v>
      </c>
      <c r="U12245">
        <v>155988</v>
      </c>
    </row>
    <row r="12246" spans="1:21" x14ac:dyDescent="0.25">
      <c r="A12246" t="s">
        <v>252</v>
      </c>
      <c r="B12246">
        <v>2018</v>
      </c>
      <c r="C12246" t="s">
        <v>422</v>
      </c>
      <c r="D12246" t="s">
        <v>30</v>
      </c>
      <c r="E12246" t="s">
        <v>1723</v>
      </c>
      <c r="F12246" t="s">
        <v>37</v>
      </c>
      <c r="G12246" t="s">
        <v>23</v>
      </c>
      <c r="H12246" t="s">
        <v>49</v>
      </c>
      <c r="I12246" t="s">
        <v>39</v>
      </c>
      <c r="J12246" t="s">
        <v>66</v>
      </c>
      <c r="K12246" t="s">
        <v>158</v>
      </c>
      <c r="L12246">
        <v>120710</v>
      </c>
      <c r="M12246" t="s">
        <v>7723</v>
      </c>
      <c r="N12246" t="str">
        <f t="shared" si="639"/>
        <v>Morley,</v>
      </c>
      <c r="O12246" t="str">
        <f t="shared" si="640"/>
        <v>Morley</v>
      </c>
      <c r="P12246" t="str">
        <f t="shared" si="641"/>
        <v xml:space="preserve"> WA</v>
      </c>
      <c r="Q12246" t="s">
        <v>29</v>
      </c>
      <c r="R12246" t="s">
        <v>30</v>
      </c>
      <c r="S12246" t="s">
        <v>31</v>
      </c>
      <c r="T12246" t="s">
        <v>44</v>
      </c>
      <c r="U12246">
        <v>23990</v>
      </c>
    </row>
    <row r="12247" spans="1:21" x14ac:dyDescent="0.25">
      <c r="A12247" t="s">
        <v>155</v>
      </c>
      <c r="B12247">
        <v>2018</v>
      </c>
      <c r="C12247" t="s">
        <v>236</v>
      </c>
      <c r="D12247" t="s">
        <v>30</v>
      </c>
      <c r="E12247" t="s">
        <v>4122</v>
      </c>
      <c r="F12247" t="s">
        <v>37</v>
      </c>
      <c r="G12247" t="s">
        <v>23</v>
      </c>
      <c r="H12247" t="s">
        <v>24</v>
      </c>
      <c r="I12247" t="s">
        <v>25</v>
      </c>
      <c r="J12247" t="s">
        <v>26</v>
      </c>
      <c r="K12247" t="s">
        <v>128</v>
      </c>
      <c r="L12247">
        <v>69135</v>
      </c>
      <c r="M12247" t="s">
        <v>1681</v>
      </c>
      <c r="N12247" t="str">
        <f t="shared" si="639"/>
        <v>Mandurah,</v>
      </c>
      <c r="O12247" t="str">
        <f t="shared" si="640"/>
        <v>Mandurah</v>
      </c>
      <c r="P12247" t="str">
        <f t="shared" si="641"/>
        <v xml:space="preserve"> WA</v>
      </c>
      <c r="Q12247" t="s">
        <v>29</v>
      </c>
      <c r="R12247" t="s">
        <v>30</v>
      </c>
      <c r="S12247" t="s">
        <v>31</v>
      </c>
      <c r="T12247" t="s">
        <v>32</v>
      </c>
      <c r="U12247">
        <v>41955</v>
      </c>
    </row>
    <row r="12248" spans="1:21" x14ac:dyDescent="0.25">
      <c r="A12248" t="s">
        <v>141</v>
      </c>
      <c r="B12248">
        <v>2015</v>
      </c>
      <c r="C12248" t="s">
        <v>337</v>
      </c>
      <c r="D12248" t="s">
        <v>152</v>
      </c>
      <c r="E12248" t="s">
        <v>8043</v>
      </c>
      <c r="F12248" t="s">
        <v>37</v>
      </c>
      <c r="G12248" t="s">
        <v>23</v>
      </c>
      <c r="H12248" t="s">
        <v>144</v>
      </c>
      <c r="I12248" t="s">
        <v>25</v>
      </c>
      <c r="J12248" t="s">
        <v>40</v>
      </c>
      <c r="K12248" t="s">
        <v>323</v>
      </c>
      <c r="L12248">
        <v>159566</v>
      </c>
      <c r="M12248" t="s">
        <v>7706</v>
      </c>
      <c r="N12248" t="str">
        <f t="shared" ref="N12248:N12307" si="642">LEFT(M12248,FIND(",",M12248))</f>
        <v>Victoria Park,</v>
      </c>
      <c r="O12248" t="str">
        <f t="shared" ref="O12248:O12307" si="643">LEFT(N12248,LEN(N12248)-1)</f>
        <v>Victoria Park</v>
      </c>
      <c r="P12248" t="str">
        <f t="shared" ref="P12248:P12307" si="644">RIGHT(M12248,3)</f>
        <v xml:space="preserve"> WA</v>
      </c>
      <c r="Q12248" t="s">
        <v>29</v>
      </c>
      <c r="R12248" t="s">
        <v>152</v>
      </c>
      <c r="S12248" t="s">
        <v>31</v>
      </c>
      <c r="T12248" t="s">
        <v>44</v>
      </c>
      <c r="U12248">
        <v>14985</v>
      </c>
    </row>
    <row r="12249" spans="1:21" x14ac:dyDescent="0.25">
      <c r="A12249" t="s">
        <v>69</v>
      </c>
      <c r="B12249">
        <v>2012</v>
      </c>
      <c r="C12249" t="s">
        <v>543</v>
      </c>
      <c r="D12249" t="s">
        <v>138</v>
      </c>
      <c r="E12249" t="s">
        <v>3048</v>
      </c>
      <c r="F12249" t="s">
        <v>37</v>
      </c>
      <c r="G12249" t="s">
        <v>115</v>
      </c>
      <c r="H12249" t="s">
        <v>646</v>
      </c>
      <c r="I12249" t="s">
        <v>110</v>
      </c>
      <c r="J12249" t="s">
        <v>26</v>
      </c>
      <c r="K12249" t="s">
        <v>310</v>
      </c>
      <c r="L12249">
        <v>269000</v>
      </c>
      <c r="M12249" t="s">
        <v>1755</v>
      </c>
      <c r="N12249" t="str">
        <f t="shared" si="642"/>
        <v>Bunbury,</v>
      </c>
      <c r="O12249" t="str">
        <f t="shared" si="643"/>
        <v>Bunbury</v>
      </c>
      <c r="P12249" t="str">
        <f t="shared" si="644"/>
        <v xml:space="preserve"> WA</v>
      </c>
      <c r="Q12249" t="s">
        <v>61</v>
      </c>
      <c r="R12249" t="s">
        <v>138</v>
      </c>
      <c r="S12249" t="s">
        <v>53</v>
      </c>
      <c r="T12249" t="s">
        <v>195</v>
      </c>
      <c r="U12249">
        <v>48990</v>
      </c>
    </row>
    <row r="12250" spans="1:21" x14ac:dyDescent="0.25">
      <c r="A12250" t="s">
        <v>55</v>
      </c>
      <c r="B12250">
        <v>2016</v>
      </c>
      <c r="C12250" t="s">
        <v>4086</v>
      </c>
      <c r="D12250" t="s">
        <v>73</v>
      </c>
      <c r="E12250" t="s">
        <v>8044</v>
      </c>
      <c r="F12250" t="s">
        <v>37</v>
      </c>
      <c r="G12250" t="s">
        <v>23</v>
      </c>
      <c r="H12250" t="s">
        <v>803</v>
      </c>
      <c r="I12250" t="s">
        <v>50</v>
      </c>
      <c r="J12250" t="s">
        <v>26</v>
      </c>
      <c r="K12250" t="s">
        <v>67</v>
      </c>
      <c r="L12250">
        <v>126001</v>
      </c>
      <c r="M12250" t="s">
        <v>8039</v>
      </c>
      <c r="N12250" t="str">
        <f t="shared" si="642"/>
        <v>Jandakot,</v>
      </c>
      <c r="O12250" t="str">
        <f t="shared" si="643"/>
        <v>Jandakot</v>
      </c>
      <c r="P12250" t="str">
        <f t="shared" si="644"/>
        <v xml:space="preserve"> WA</v>
      </c>
      <c r="Q12250" t="s">
        <v>29</v>
      </c>
      <c r="R12250" t="s">
        <v>73</v>
      </c>
      <c r="S12250" t="s">
        <v>31</v>
      </c>
      <c r="T12250" t="s">
        <v>98</v>
      </c>
      <c r="U12250">
        <v>29998</v>
      </c>
    </row>
    <row r="12251" spans="1:21" x14ac:dyDescent="0.25">
      <c r="A12251" t="s">
        <v>120</v>
      </c>
      <c r="B12251">
        <v>2010</v>
      </c>
      <c r="C12251" t="s">
        <v>215</v>
      </c>
      <c r="D12251" t="s">
        <v>152</v>
      </c>
      <c r="E12251" t="s">
        <v>3090</v>
      </c>
      <c r="F12251" t="s">
        <v>37</v>
      </c>
      <c r="G12251" t="s">
        <v>23</v>
      </c>
      <c r="H12251" t="s">
        <v>217</v>
      </c>
      <c r="I12251" t="s">
        <v>50</v>
      </c>
      <c r="J12251" t="s">
        <v>66</v>
      </c>
      <c r="K12251" t="s">
        <v>360</v>
      </c>
      <c r="L12251">
        <v>110989</v>
      </c>
      <c r="M12251" t="s">
        <v>7723</v>
      </c>
      <c r="N12251" t="str">
        <f t="shared" si="642"/>
        <v>Morley,</v>
      </c>
      <c r="O12251" t="str">
        <f t="shared" si="643"/>
        <v>Morley</v>
      </c>
      <c r="P12251" t="str">
        <f t="shared" si="644"/>
        <v xml:space="preserve"> WA</v>
      </c>
      <c r="Q12251" t="s">
        <v>137</v>
      </c>
      <c r="R12251" t="s">
        <v>152</v>
      </c>
      <c r="S12251" t="s">
        <v>31</v>
      </c>
      <c r="T12251" t="s">
        <v>44</v>
      </c>
      <c r="U12251">
        <v>14760</v>
      </c>
    </row>
    <row r="12252" spans="1:21" x14ac:dyDescent="0.25">
      <c r="A12252" t="s">
        <v>183</v>
      </c>
      <c r="B12252">
        <v>2015</v>
      </c>
      <c r="C12252" t="s">
        <v>184</v>
      </c>
      <c r="D12252" t="s">
        <v>30</v>
      </c>
      <c r="E12252" t="s">
        <v>5051</v>
      </c>
      <c r="F12252" t="s">
        <v>37</v>
      </c>
      <c r="G12252" t="s">
        <v>23</v>
      </c>
      <c r="H12252" t="s">
        <v>339</v>
      </c>
      <c r="I12252" t="s">
        <v>110</v>
      </c>
      <c r="J12252" t="s">
        <v>40</v>
      </c>
      <c r="K12252" t="s">
        <v>281</v>
      </c>
      <c r="L12252">
        <v>92285</v>
      </c>
      <c r="M12252" t="s">
        <v>1670</v>
      </c>
      <c r="N12252" t="str">
        <f t="shared" si="642"/>
        <v>Cannington,</v>
      </c>
      <c r="O12252" t="str">
        <f t="shared" si="643"/>
        <v>Cannington</v>
      </c>
      <c r="P12252" t="str">
        <f t="shared" si="644"/>
        <v xml:space="preserve"> WA</v>
      </c>
      <c r="Q12252" t="s">
        <v>137</v>
      </c>
      <c r="R12252" t="s">
        <v>30</v>
      </c>
      <c r="S12252" t="s">
        <v>31</v>
      </c>
      <c r="T12252" t="s">
        <v>44</v>
      </c>
      <c r="U12252">
        <v>33998</v>
      </c>
    </row>
    <row r="12253" spans="1:21" x14ac:dyDescent="0.25">
      <c r="A12253" t="s">
        <v>120</v>
      </c>
      <c r="B12253">
        <v>2020</v>
      </c>
      <c r="C12253" t="s">
        <v>383</v>
      </c>
      <c r="D12253" t="s">
        <v>138</v>
      </c>
      <c r="E12253" t="s">
        <v>3511</v>
      </c>
      <c r="F12253" t="s">
        <v>37</v>
      </c>
      <c r="G12253" t="s">
        <v>23</v>
      </c>
      <c r="H12253" t="s">
        <v>49</v>
      </c>
      <c r="I12253" t="s">
        <v>110</v>
      </c>
      <c r="J12253" t="s">
        <v>26</v>
      </c>
      <c r="K12253" t="s">
        <v>199</v>
      </c>
      <c r="L12253">
        <v>44200</v>
      </c>
      <c r="M12253" t="s">
        <v>7706</v>
      </c>
      <c r="N12253" t="str">
        <f t="shared" si="642"/>
        <v>Victoria Park,</v>
      </c>
      <c r="O12253" t="str">
        <f t="shared" si="643"/>
        <v>Victoria Park</v>
      </c>
      <c r="P12253" t="str">
        <f t="shared" si="644"/>
        <v xml:space="preserve"> WA</v>
      </c>
      <c r="Q12253" t="s">
        <v>29</v>
      </c>
      <c r="R12253" t="s">
        <v>138</v>
      </c>
      <c r="S12253" t="s">
        <v>31</v>
      </c>
      <c r="T12253" t="s">
        <v>44</v>
      </c>
      <c r="U12253">
        <v>57999</v>
      </c>
    </row>
    <row r="12254" spans="1:21" x14ac:dyDescent="0.25">
      <c r="A12254" t="s">
        <v>183</v>
      </c>
      <c r="B12254">
        <v>2022</v>
      </c>
      <c r="C12254" t="s">
        <v>375</v>
      </c>
      <c r="D12254" t="s">
        <v>30</v>
      </c>
      <c r="E12254" t="s">
        <v>6663</v>
      </c>
      <c r="F12254" t="s">
        <v>37</v>
      </c>
      <c r="G12254" t="s">
        <v>23</v>
      </c>
      <c r="H12254" t="s">
        <v>127</v>
      </c>
      <c r="I12254" t="s">
        <v>39</v>
      </c>
      <c r="J12254" t="s">
        <v>66</v>
      </c>
      <c r="K12254" t="s">
        <v>158</v>
      </c>
      <c r="L12254">
        <v>14100</v>
      </c>
      <c r="M12254" t="s">
        <v>7706</v>
      </c>
      <c r="N12254" t="str">
        <f t="shared" si="642"/>
        <v>Victoria Park,</v>
      </c>
      <c r="O12254" t="str">
        <f t="shared" si="643"/>
        <v>Victoria Park</v>
      </c>
      <c r="P12254" t="str">
        <f t="shared" si="644"/>
        <v xml:space="preserve"> WA</v>
      </c>
      <c r="Q12254" t="s">
        <v>29</v>
      </c>
      <c r="R12254" t="s">
        <v>30</v>
      </c>
      <c r="S12254" t="s">
        <v>31</v>
      </c>
      <c r="T12254" t="s">
        <v>44</v>
      </c>
      <c r="U12254">
        <v>39999</v>
      </c>
    </row>
    <row r="12255" spans="1:21" x14ac:dyDescent="0.25">
      <c r="A12255" t="s">
        <v>62</v>
      </c>
      <c r="B12255">
        <v>2017</v>
      </c>
      <c r="C12255" t="s">
        <v>650</v>
      </c>
      <c r="D12255" t="s">
        <v>35</v>
      </c>
      <c r="E12255" t="s">
        <v>8045</v>
      </c>
      <c r="F12255" t="s">
        <v>37</v>
      </c>
      <c r="G12255" t="s">
        <v>23</v>
      </c>
      <c r="H12255" t="s">
        <v>343</v>
      </c>
      <c r="I12255" t="s">
        <v>39</v>
      </c>
      <c r="J12255" t="s">
        <v>40</v>
      </c>
      <c r="K12255" t="s">
        <v>111</v>
      </c>
      <c r="L12255">
        <v>90000</v>
      </c>
      <c r="M12255" t="s">
        <v>7733</v>
      </c>
      <c r="N12255" t="str">
        <f t="shared" si="642"/>
        <v>Maddington,</v>
      </c>
      <c r="O12255" t="str">
        <f t="shared" si="643"/>
        <v>Maddington</v>
      </c>
      <c r="P12255" t="str">
        <f t="shared" si="644"/>
        <v xml:space="preserve"> WA</v>
      </c>
      <c r="Q12255" t="s">
        <v>29</v>
      </c>
      <c r="R12255" t="s">
        <v>35</v>
      </c>
      <c r="S12255" t="s">
        <v>43</v>
      </c>
      <c r="T12255" t="s">
        <v>44</v>
      </c>
      <c r="U12255">
        <v>18990</v>
      </c>
    </row>
    <row r="12256" spans="1:21" x14ac:dyDescent="0.25">
      <c r="A12256" t="s">
        <v>113</v>
      </c>
      <c r="B12256">
        <v>2019</v>
      </c>
      <c r="C12256" t="s">
        <v>114</v>
      </c>
      <c r="D12256" t="s">
        <v>30</v>
      </c>
      <c r="E12256" t="s">
        <v>4476</v>
      </c>
      <c r="F12256" t="s">
        <v>37</v>
      </c>
      <c r="G12256" t="s">
        <v>23</v>
      </c>
      <c r="H12256" t="s">
        <v>127</v>
      </c>
      <c r="I12256" t="s">
        <v>25</v>
      </c>
      <c r="J12256" t="s">
        <v>66</v>
      </c>
      <c r="K12256" t="s">
        <v>283</v>
      </c>
      <c r="L12256">
        <v>55239</v>
      </c>
      <c r="M12256" t="s">
        <v>7706</v>
      </c>
      <c r="N12256" t="str">
        <f t="shared" si="642"/>
        <v>Victoria Park,</v>
      </c>
      <c r="O12256" t="str">
        <f t="shared" si="643"/>
        <v>Victoria Park</v>
      </c>
      <c r="P12256" t="str">
        <f t="shared" si="644"/>
        <v xml:space="preserve"> WA</v>
      </c>
      <c r="Q12256" t="s">
        <v>29</v>
      </c>
      <c r="R12256" t="s">
        <v>30</v>
      </c>
      <c r="S12256" t="s">
        <v>31</v>
      </c>
      <c r="T12256" t="s">
        <v>32</v>
      </c>
      <c r="U12256">
        <v>28999</v>
      </c>
    </row>
    <row r="12257" spans="1:21" x14ac:dyDescent="0.25">
      <c r="A12257" t="s">
        <v>155</v>
      </c>
      <c r="B12257">
        <v>2019</v>
      </c>
      <c r="C12257" t="s">
        <v>170</v>
      </c>
      <c r="D12257" t="s">
        <v>30</v>
      </c>
      <c r="E12257" t="s">
        <v>2955</v>
      </c>
      <c r="F12257" t="s">
        <v>37</v>
      </c>
      <c r="G12257" t="s">
        <v>23</v>
      </c>
      <c r="H12257" t="s">
        <v>49</v>
      </c>
      <c r="I12257" t="s">
        <v>39</v>
      </c>
      <c r="J12257" t="s">
        <v>66</v>
      </c>
      <c r="K12257" t="s">
        <v>158</v>
      </c>
      <c r="L12257">
        <v>53840</v>
      </c>
      <c r="M12257" t="s">
        <v>1716</v>
      </c>
      <c r="N12257" t="str">
        <f t="shared" si="642"/>
        <v>Rockingham,</v>
      </c>
      <c r="O12257" t="str">
        <f t="shared" si="643"/>
        <v>Rockingham</v>
      </c>
      <c r="P12257" t="str">
        <f t="shared" si="644"/>
        <v xml:space="preserve"> WA</v>
      </c>
      <c r="Q12257" t="s">
        <v>29</v>
      </c>
      <c r="R12257" t="s">
        <v>30</v>
      </c>
      <c r="S12257" t="s">
        <v>31</v>
      </c>
      <c r="T12257" t="s">
        <v>44</v>
      </c>
      <c r="U12257">
        <v>27999</v>
      </c>
    </row>
    <row r="12258" spans="1:21" x14ac:dyDescent="0.25">
      <c r="A12258" t="s">
        <v>113</v>
      </c>
      <c r="B12258">
        <v>2019</v>
      </c>
      <c r="C12258" t="s">
        <v>626</v>
      </c>
      <c r="D12258" t="s">
        <v>30</v>
      </c>
      <c r="E12258" t="s">
        <v>8046</v>
      </c>
      <c r="F12258" t="s">
        <v>37</v>
      </c>
      <c r="G12258" t="s">
        <v>23</v>
      </c>
      <c r="H12258" t="s">
        <v>1094</v>
      </c>
      <c r="I12258" t="s">
        <v>110</v>
      </c>
      <c r="J12258" t="s">
        <v>26</v>
      </c>
      <c r="K12258" t="s">
        <v>275</v>
      </c>
      <c r="L12258">
        <v>66003</v>
      </c>
      <c r="M12258" t="s">
        <v>7706</v>
      </c>
      <c r="N12258" t="str">
        <f t="shared" si="642"/>
        <v>Victoria Park,</v>
      </c>
      <c r="O12258" t="str">
        <f t="shared" si="643"/>
        <v>Victoria Park</v>
      </c>
      <c r="P12258" t="str">
        <f t="shared" si="644"/>
        <v xml:space="preserve"> WA</v>
      </c>
      <c r="Q12258" t="s">
        <v>29</v>
      </c>
      <c r="R12258" t="s">
        <v>30</v>
      </c>
      <c r="S12258" t="s">
        <v>31</v>
      </c>
      <c r="T12258" t="s">
        <v>32</v>
      </c>
      <c r="U12258">
        <v>49999</v>
      </c>
    </row>
    <row r="12259" spans="1:21" x14ac:dyDescent="0.25">
      <c r="A12259" t="s">
        <v>196</v>
      </c>
      <c r="B12259">
        <v>2019</v>
      </c>
      <c r="C12259" t="s">
        <v>2761</v>
      </c>
      <c r="D12259" t="s">
        <v>30</v>
      </c>
      <c r="E12259" t="s">
        <v>8047</v>
      </c>
      <c r="F12259" t="s">
        <v>37</v>
      </c>
      <c r="G12259" t="s">
        <v>23</v>
      </c>
      <c r="H12259" t="s">
        <v>8048</v>
      </c>
      <c r="I12259" t="s">
        <v>25</v>
      </c>
      <c r="J12259" t="s">
        <v>40</v>
      </c>
      <c r="K12259" t="s">
        <v>186</v>
      </c>
      <c r="L12259">
        <v>44492</v>
      </c>
      <c r="M12259" t="s">
        <v>1649</v>
      </c>
      <c r="N12259" t="str">
        <f t="shared" si="642"/>
        <v>Welshpool,</v>
      </c>
      <c r="O12259" t="str">
        <f t="shared" si="643"/>
        <v>Welshpool</v>
      </c>
      <c r="P12259" t="str">
        <f t="shared" si="644"/>
        <v xml:space="preserve"> WA</v>
      </c>
      <c r="Q12259" t="s">
        <v>303</v>
      </c>
      <c r="R12259" t="s">
        <v>30</v>
      </c>
      <c r="S12259" t="s">
        <v>31</v>
      </c>
      <c r="T12259" t="s">
        <v>44</v>
      </c>
      <c r="U12259">
        <v>41999</v>
      </c>
    </row>
    <row r="12260" spans="1:21" x14ac:dyDescent="0.25">
      <c r="A12260" t="s">
        <v>141</v>
      </c>
      <c r="B12260">
        <v>2019</v>
      </c>
      <c r="C12260" t="s">
        <v>142</v>
      </c>
      <c r="D12260" t="s">
        <v>30</v>
      </c>
      <c r="E12260" t="s">
        <v>3989</v>
      </c>
      <c r="F12260" t="s">
        <v>37</v>
      </c>
      <c r="G12260" t="s">
        <v>23</v>
      </c>
      <c r="H12260" t="s">
        <v>144</v>
      </c>
      <c r="I12260" t="s">
        <v>25</v>
      </c>
      <c r="J12260" t="s">
        <v>66</v>
      </c>
      <c r="K12260" t="s">
        <v>323</v>
      </c>
      <c r="L12260">
        <v>46953</v>
      </c>
      <c r="M12260" t="s">
        <v>7706</v>
      </c>
      <c r="N12260" t="str">
        <f t="shared" si="642"/>
        <v>Victoria Park,</v>
      </c>
      <c r="O12260" t="str">
        <f t="shared" si="643"/>
        <v>Victoria Park</v>
      </c>
      <c r="P12260" t="str">
        <f t="shared" si="644"/>
        <v xml:space="preserve"> WA</v>
      </c>
      <c r="Q12260" t="s">
        <v>29</v>
      </c>
      <c r="R12260" t="s">
        <v>30</v>
      </c>
      <c r="S12260" t="s">
        <v>31</v>
      </c>
      <c r="T12260" t="s">
        <v>44</v>
      </c>
      <c r="U12260">
        <v>39999</v>
      </c>
    </row>
    <row r="12261" spans="1:21" x14ac:dyDescent="0.25">
      <c r="A12261" t="s">
        <v>69</v>
      </c>
      <c r="B12261">
        <v>2023</v>
      </c>
      <c r="C12261" t="s">
        <v>233</v>
      </c>
      <c r="D12261" t="s">
        <v>30</v>
      </c>
      <c r="E12261" t="s">
        <v>8049</v>
      </c>
      <c r="F12261" t="s">
        <v>37</v>
      </c>
      <c r="G12261" t="s">
        <v>23</v>
      </c>
      <c r="H12261" t="s">
        <v>144</v>
      </c>
      <c r="I12261" t="s">
        <v>25</v>
      </c>
      <c r="J12261" t="s">
        <v>91</v>
      </c>
      <c r="K12261" t="s">
        <v>111</v>
      </c>
      <c r="L12261">
        <v>50</v>
      </c>
      <c r="M12261" t="s">
        <v>8039</v>
      </c>
      <c r="N12261" t="str">
        <f t="shared" si="642"/>
        <v>Jandakot,</v>
      </c>
      <c r="O12261" t="str">
        <f t="shared" si="643"/>
        <v>Jandakot</v>
      </c>
      <c r="P12261" t="str">
        <f t="shared" si="644"/>
        <v xml:space="preserve"> WA</v>
      </c>
      <c r="Q12261" t="s">
        <v>29</v>
      </c>
      <c r="R12261" t="s">
        <v>30</v>
      </c>
      <c r="S12261" t="s">
        <v>43</v>
      </c>
      <c r="T12261" t="s">
        <v>32</v>
      </c>
      <c r="U12261">
        <v>89970</v>
      </c>
    </row>
    <row r="12262" spans="1:21" x14ac:dyDescent="0.25">
      <c r="A12262" t="s">
        <v>69</v>
      </c>
      <c r="B12262">
        <v>2023</v>
      </c>
      <c r="C12262" t="s">
        <v>177</v>
      </c>
      <c r="D12262" t="s">
        <v>30</v>
      </c>
      <c r="E12262" t="s">
        <v>8050</v>
      </c>
      <c r="F12262" t="s">
        <v>37</v>
      </c>
      <c r="G12262" t="s">
        <v>23</v>
      </c>
      <c r="H12262" t="s">
        <v>49</v>
      </c>
      <c r="I12262" t="s">
        <v>39</v>
      </c>
      <c r="J12262" t="s">
        <v>91</v>
      </c>
      <c r="K12262" t="s">
        <v>3560</v>
      </c>
      <c r="L12262">
        <v>49</v>
      </c>
      <c r="M12262" t="s">
        <v>8039</v>
      </c>
      <c r="N12262" t="str">
        <f t="shared" si="642"/>
        <v>Jandakot,</v>
      </c>
      <c r="O12262" t="str">
        <f t="shared" si="643"/>
        <v>Jandakot</v>
      </c>
      <c r="P12262" t="str">
        <f t="shared" si="644"/>
        <v xml:space="preserve"> WA</v>
      </c>
      <c r="Q12262" t="s">
        <v>29</v>
      </c>
      <c r="R12262" t="s">
        <v>30</v>
      </c>
      <c r="S12262" t="s">
        <v>31</v>
      </c>
      <c r="T12262" t="s">
        <v>44</v>
      </c>
      <c r="U12262">
        <v>52995</v>
      </c>
    </row>
    <row r="12263" spans="1:21" x14ac:dyDescent="0.25">
      <c r="A12263" t="s">
        <v>333</v>
      </c>
      <c r="B12263">
        <v>2015</v>
      </c>
      <c r="C12263" t="s">
        <v>770</v>
      </c>
      <c r="D12263" t="s">
        <v>30</v>
      </c>
      <c r="E12263" t="s">
        <v>1598</v>
      </c>
      <c r="F12263" t="s">
        <v>37</v>
      </c>
      <c r="G12263" t="s">
        <v>23</v>
      </c>
      <c r="H12263" t="s">
        <v>82</v>
      </c>
      <c r="I12263" t="s">
        <v>39</v>
      </c>
      <c r="J12263" t="s">
        <v>66</v>
      </c>
      <c r="K12263" t="s">
        <v>67</v>
      </c>
      <c r="L12263">
        <v>119404</v>
      </c>
      <c r="M12263" t="s">
        <v>1735</v>
      </c>
      <c r="N12263" t="str">
        <f t="shared" si="642"/>
        <v>Myaree,</v>
      </c>
      <c r="O12263" t="str">
        <f t="shared" si="643"/>
        <v>Myaree</v>
      </c>
      <c r="P12263" t="str">
        <f t="shared" si="644"/>
        <v xml:space="preserve"> WA</v>
      </c>
      <c r="Q12263" t="s">
        <v>29</v>
      </c>
      <c r="R12263" t="s">
        <v>30</v>
      </c>
      <c r="S12263" t="s">
        <v>31</v>
      </c>
      <c r="T12263" t="s">
        <v>44</v>
      </c>
      <c r="U12263">
        <v>21990</v>
      </c>
    </row>
    <row r="12264" spans="1:21" x14ac:dyDescent="0.25">
      <c r="A12264" t="s">
        <v>252</v>
      </c>
      <c r="B12264">
        <v>2016</v>
      </c>
      <c r="C12264" t="s">
        <v>422</v>
      </c>
      <c r="D12264" t="s">
        <v>30</v>
      </c>
      <c r="E12264" t="s">
        <v>7054</v>
      </c>
      <c r="F12264" t="s">
        <v>37</v>
      </c>
      <c r="G12264" t="s">
        <v>23</v>
      </c>
      <c r="H12264" t="s">
        <v>49</v>
      </c>
      <c r="I12264" t="s">
        <v>25</v>
      </c>
      <c r="J12264" t="s">
        <v>26</v>
      </c>
      <c r="K12264" t="s">
        <v>487</v>
      </c>
      <c r="L12264">
        <v>101578</v>
      </c>
      <c r="M12264" t="s">
        <v>1716</v>
      </c>
      <c r="N12264" t="str">
        <f t="shared" si="642"/>
        <v>Rockingham,</v>
      </c>
      <c r="O12264" t="str">
        <f t="shared" si="643"/>
        <v>Rockingham</v>
      </c>
      <c r="P12264" t="str">
        <f t="shared" si="644"/>
        <v xml:space="preserve"> WA</v>
      </c>
      <c r="Q12264" t="s">
        <v>29</v>
      </c>
      <c r="R12264" t="s">
        <v>30</v>
      </c>
      <c r="S12264" t="s">
        <v>31</v>
      </c>
      <c r="T12264" t="s">
        <v>44</v>
      </c>
      <c r="U12264">
        <v>29990</v>
      </c>
    </row>
    <row r="12265" spans="1:21" x14ac:dyDescent="0.25">
      <c r="A12265" t="s">
        <v>113</v>
      </c>
      <c r="B12265">
        <v>2020</v>
      </c>
      <c r="C12265" t="s">
        <v>626</v>
      </c>
      <c r="D12265" t="s">
        <v>30</v>
      </c>
      <c r="E12265" t="s">
        <v>8051</v>
      </c>
      <c r="F12265" t="s">
        <v>37</v>
      </c>
      <c r="G12265" t="s">
        <v>23</v>
      </c>
      <c r="H12265" t="s">
        <v>127</v>
      </c>
      <c r="I12265" t="s">
        <v>110</v>
      </c>
      <c r="J12265" t="s">
        <v>26</v>
      </c>
      <c r="K12265" t="s">
        <v>83</v>
      </c>
      <c r="L12265">
        <v>28139</v>
      </c>
      <c r="M12265" t="s">
        <v>7706</v>
      </c>
      <c r="N12265" t="str">
        <f t="shared" si="642"/>
        <v>Victoria Park,</v>
      </c>
      <c r="O12265" t="str">
        <f t="shared" si="643"/>
        <v>Victoria Park</v>
      </c>
      <c r="P12265" t="str">
        <f t="shared" si="644"/>
        <v xml:space="preserve"> WA</v>
      </c>
      <c r="Q12265" t="s">
        <v>29</v>
      </c>
      <c r="R12265" t="s">
        <v>30</v>
      </c>
      <c r="S12265" t="s">
        <v>31</v>
      </c>
      <c r="T12265" t="s">
        <v>32</v>
      </c>
      <c r="U12265">
        <v>53999</v>
      </c>
    </row>
    <row r="12266" spans="1:21" x14ac:dyDescent="0.25">
      <c r="A12266" t="s">
        <v>155</v>
      </c>
      <c r="B12266">
        <v>2011</v>
      </c>
      <c r="C12266" t="s">
        <v>230</v>
      </c>
      <c r="D12266" t="s">
        <v>35</v>
      </c>
      <c r="E12266" t="s">
        <v>3155</v>
      </c>
      <c r="F12266" t="s">
        <v>37</v>
      </c>
      <c r="G12266" t="s">
        <v>115</v>
      </c>
      <c r="H12266" t="s">
        <v>82</v>
      </c>
      <c r="I12266" t="s">
        <v>39</v>
      </c>
      <c r="J12266" t="s">
        <v>66</v>
      </c>
      <c r="K12266" t="s">
        <v>379</v>
      </c>
      <c r="L12266">
        <v>132890</v>
      </c>
      <c r="M12266" t="s">
        <v>1641</v>
      </c>
      <c r="N12266" t="str">
        <f t="shared" si="642"/>
        <v>Bentley,</v>
      </c>
      <c r="O12266" t="str">
        <f t="shared" si="643"/>
        <v>Bentley</v>
      </c>
      <c r="P12266" t="str">
        <f t="shared" si="644"/>
        <v xml:space="preserve"> WA</v>
      </c>
      <c r="Q12266" t="s">
        <v>29</v>
      </c>
      <c r="R12266" t="s">
        <v>35</v>
      </c>
      <c r="S12266" t="s">
        <v>43</v>
      </c>
      <c r="T12266" t="s">
        <v>44</v>
      </c>
      <c r="U12266">
        <v>10982</v>
      </c>
    </row>
    <row r="12267" spans="1:21" x14ac:dyDescent="0.25">
      <c r="A12267" t="s">
        <v>69</v>
      </c>
      <c r="B12267">
        <v>2016</v>
      </c>
      <c r="C12267" t="s">
        <v>177</v>
      </c>
      <c r="D12267" t="s">
        <v>35</v>
      </c>
      <c r="E12267" t="s">
        <v>696</v>
      </c>
      <c r="F12267" t="s">
        <v>37</v>
      </c>
      <c r="G12267" t="s">
        <v>23</v>
      </c>
      <c r="H12267" t="s">
        <v>179</v>
      </c>
      <c r="I12267" t="s">
        <v>39</v>
      </c>
      <c r="J12267" t="s">
        <v>66</v>
      </c>
      <c r="K12267" t="s">
        <v>130</v>
      </c>
      <c r="L12267">
        <v>61600</v>
      </c>
      <c r="M12267" t="s">
        <v>7706</v>
      </c>
      <c r="N12267" t="str">
        <f t="shared" si="642"/>
        <v>Victoria Park,</v>
      </c>
      <c r="O12267" t="str">
        <f t="shared" si="643"/>
        <v>Victoria Park</v>
      </c>
      <c r="P12267" t="str">
        <f t="shared" si="644"/>
        <v xml:space="preserve"> WA</v>
      </c>
      <c r="Q12267" t="s">
        <v>29</v>
      </c>
      <c r="R12267" t="s">
        <v>35</v>
      </c>
      <c r="S12267" t="s">
        <v>43</v>
      </c>
      <c r="T12267" t="s">
        <v>44</v>
      </c>
      <c r="U12267">
        <v>22999</v>
      </c>
    </row>
    <row r="12268" spans="1:21" x14ac:dyDescent="0.25">
      <c r="A12268" t="s">
        <v>102</v>
      </c>
      <c r="B12268">
        <v>2020</v>
      </c>
      <c r="C12268" t="s">
        <v>103</v>
      </c>
      <c r="D12268" t="s">
        <v>35</v>
      </c>
      <c r="E12268" t="s">
        <v>8052</v>
      </c>
      <c r="F12268" t="s">
        <v>37</v>
      </c>
      <c r="G12268" t="s">
        <v>23</v>
      </c>
      <c r="H12268" t="s">
        <v>105</v>
      </c>
      <c r="I12268" t="s">
        <v>39</v>
      </c>
      <c r="J12268" t="s">
        <v>40</v>
      </c>
      <c r="K12268" t="s">
        <v>119</v>
      </c>
      <c r="L12268">
        <v>59887</v>
      </c>
      <c r="M12268" t="s">
        <v>1735</v>
      </c>
      <c r="N12268" t="str">
        <f t="shared" si="642"/>
        <v>Myaree,</v>
      </c>
      <c r="O12268" t="str">
        <f t="shared" si="643"/>
        <v>Myaree</v>
      </c>
      <c r="P12268" t="str">
        <f t="shared" si="644"/>
        <v xml:space="preserve"> WA</v>
      </c>
      <c r="Q12268" t="s">
        <v>29</v>
      </c>
      <c r="R12268" t="s">
        <v>35</v>
      </c>
      <c r="S12268" t="s">
        <v>43</v>
      </c>
      <c r="T12268" t="s">
        <v>44</v>
      </c>
      <c r="U12268">
        <v>26990</v>
      </c>
    </row>
    <row r="12269" spans="1:21" x14ac:dyDescent="0.25">
      <c r="A12269" t="s">
        <v>210</v>
      </c>
      <c r="B12269">
        <v>2018</v>
      </c>
      <c r="C12269">
        <v>6</v>
      </c>
      <c r="D12269" t="s">
        <v>152</v>
      </c>
      <c r="E12269" t="s">
        <v>563</v>
      </c>
      <c r="F12269" t="s">
        <v>37</v>
      </c>
      <c r="G12269" t="s">
        <v>23</v>
      </c>
      <c r="H12269" t="s">
        <v>144</v>
      </c>
      <c r="I12269" t="s">
        <v>39</v>
      </c>
      <c r="J12269" t="s">
        <v>66</v>
      </c>
      <c r="K12269" t="s">
        <v>439</v>
      </c>
      <c r="L12269">
        <v>67600</v>
      </c>
      <c r="M12269" t="s">
        <v>7706</v>
      </c>
      <c r="N12269" t="str">
        <f t="shared" si="642"/>
        <v>Victoria Park,</v>
      </c>
      <c r="O12269" t="str">
        <f t="shared" si="643"/>
        <v>Victoria Park</v>
      </c>
      <c r="P12269" t="str">
        <f t="shared" si="644"/>
        <v xml:space="preserve"> WA</v>
      </c>
      <c r="Q12269" t="s">
        <v>29</v>
      </c>
      <c r="R12269" t="s">
        <v>152</v>
      </c>
      <c r="S12269" t="s">
        <v>31</v>
      </c>
      <c r="T12269" t="s">
        <v>44</v>
      </c>
      <c r="U12269">
        <v>29999</v>
      </c>
    </row>
    <row r="12270" spans="1:21" x14ac:dyDescent="0.25">
      <c r="A12270" t="s">
        <v>69</v>
      </c>
      <c r="B12270">
        <v>2019</v>
      </c>
      <c r="C12270" t="s">
        <v>177</v>
      </c>
      <c r="D12270" t="s">
        <v>35</v>
      </c>
      <c r="E12270" t="s">
        <v>1473</v>
      </c>
      <c r="F12270" t="s">
        <v>37</v>
      </c>
      <c r="G12270" t="s">
        <v>23</v>
      </c>
      <c r="H12270" t="s">
        <v>179</v>
      </c>
      <c r="I12270" t="s">
        <v>39</v>
      </c>
      <c r="J12270" t="s">
        <v>91</v>
      </c>
      <c r="K12270" t="s">
        <v>180</v>
      </c>
      <c r="L12270">
        <v>78502</v>
      </c>
      <c r="M12270" t="s">
        <v>8039</v>
      </c>
      <c r="N12270" t="str">
        <f t="shared" si="642"/>
        <v>Jandakot,</v>
      </c>
      <c r="O12270" t="str">
        <f t="shared" si="643"/>
        <v>Jandakot</v>
      </c>
      <c r="P12270" t="str">
        <f t="shared" si="644"/>
        <v xml:space="preserve"> WA</v>
      </c>
      <c r="Q12270" t="s">
        <v>29</v>
      </c>
      <c r="R12270" t="s">
        <v>35</v>
      </c>
      <c r="S12270" t="s">
        <v>43</v>
      </c>
      <c r="T12270" t="s">
        <v>44</v>
      </c>
      <c r="U12270">
        <v>29970</v>
      </c>
    </row>
    <row r="12271" spans="1:21" x14ac:dyDescent="0.25">
      <c r="A12271" t="s">
        <v>155</v>
      </c>
      <c r="B12271">
        <v>2022</v>
      </c>
      <c r="C12271" t="s">
        <v>828</v>
      </c>
      <c r="D12271" t="s">
        <v>30</v>
      </c>
      <c r="E12271" t="s">
        <v>8053</v>
      </c>
      <c r="F12271" t="s">
        <v>37</v>
      </c>
      <c r="G12271" t="s">
        <v>23</v>
      </c>
      <c r="H12271" t="s">
        <v>49</v>
      </c>
      <c r="I12271" t="s">
        <v>39</v>
      </c>
      <c r="J12271" t="s">
        <v>40</v>
      </c>
      <c r="K12271" t="s">
        <v>275</v>
      </c>
      <c r="L12271">
        <v>10498</v>
      </c>
      <c r="M12271" t="s">
        <v>7706</v>
      </c>
      <c r="N12271" t="str">
        <f t="shared" si="642"/>
        <v>Victoria Park,</v>
      </c>
      <c r="O12271" t="str">
        <f t="shared" si="643"/>
        <v>Victoria Park</v>
      </c>
      <c r="P12271" t="str">
        <f t="shared" si="644"/>
        <v xml:space="preserve"> WA</v>
      </c>
      <c r="Q12271" t="s">
        <v>29</v>
      </c>
      <c r="R12271" t="s">
        <v>30</v>
      </c>
      <c r="S12271" t="s">
        <v>31</v>
      </c>
      <c r="T12271" t="s">
        <v>44</v>
      </c>
      <c r="U12271">
        <v>50999</v>
      </c>
    </row>
    <row r="12272" spans="1:21" x14ac:dyDescent="0.25">
      <c r="A12272" t="s">
        <v>183</v>
      </c>
      <c r="B12272">
        <v>2021</v>
      </c>
      <c r="C12272" t="s">
        <v>184</v>
      </c>
      <c r="D12272" t="s">
        <v>30</v>
      </c>
      <c r="E12272" t="s">
        <v>8054</v>
      </c>
      <c r="F12272" t="s">
        <v>37</v>
      </c>
      <c r="G12272" t="s">
        <v>23</v>
      </c>
      <c r="H12272" t="s">
        <v>135</v>
      </c>
      <c r="I12272" t="s">
        <v>25</v>
      </c>
      <c r="J12272" t="s">
        <v>26</v>
      </c>
      <c r="K12272" t="s">
        <v>128</v>
      </c>
      <c r="L12272">
        <v>35000</v>
      </c>
      <c r="M12272" t="s">
        <v>1716</v>
      </c>
      <c r="N12272" t="str">
        <f t="shared" si="642"/>
        <v>Rockingham,</v>
      </c>
      <c r="O12272" t="str">
        <f t="shared" si="643"/>
        <v>Rockingham</v>
      </c>
      <c r="P12272" t="str">
        <f t="shared" si="644"/>
        <v xml:space="preserve"> WA</v>
      </c>
      <c r="Q12272" t="s">
        <v>137</v>
      </c>
      <c r="R12272" t="s">
        <v>30</v>
      </c>
      <c r="S12272" t="s">
        <v>31</v>
      </c>
      <c r="T12272" t="s">
        <v>44</v>
      </c>
      <c r="U12272">
        <v>63990</v>
      </c>
    </row>
    <row r="12273" spans="1:21" x14ac:dyDescent="0.25">
      <c r="A12273" t="s">
        <v>141</v>
      </c>
      <c r="B12273">
        <v>2018</v>
      </c>
      <c r="C12273" t="s">
        <v>142</v>
      </c>
      <c r="D12273" t="s">
        <v>30</v>
      </c>
      <c r="E12273" t="s">
        <v>1090</v>
      </c>
      <c r="F12273" t="s">
        <v>37</v>
      </c>
      <c r="G12273" t="s">
        <v>23</v>
      </c>
      <c r="H12273" t="s">
        <v>144</v>
      </c>
      <c r="I12273" t="s">
        <v>25</v>
      </c>
      <c r="J12273" t="s">
        <v>66</v>
      </c>
      <c r="K12273" t="s">
        <v>323</v>
      </c>
      <c r="L12273">
        <v>48886</v>
      </c>
      <c r="M12273" t="s">
        <v>7706</v>
      </c>
      <c r="N12273" t="str">
        <f t="shared" si="642"/>
        <v>Victoria Park,</v>
      </c>
      <c r="O12273" t="str">
        <f t="shared" si="643"/>
        <v>Victoria Park</v>
      </c>
      <c r="P12273" t="str">
        <f t="shared" si="644"/>
        <v xml:space="preserve"> WA</v>
      </c>
      <c r="Q12273" t="s">
        <v>29</v>
      </c>
      <c r="R12273" t="s">
        <v>30</v>
      </c>
      <c r="S12273" t="s">
        <v>31</v>
      </c>
      <c r="T12273" t="s">
        <v>44</v>
      </c>
      <c r="U12273">
        <v>32999</v>
      </c>
    </row>
    <row r="12274" spans="1:21" x14ac:dyDescent="0.25">
      <c r="A12274" t="s">
        <v>69</v>
      </c>
      <c r="B12274">
        <v>2020</v>
      </c>
      <c r="C12274" t="s">
        <v>543</v>
      </c>
      <c r="D12274" t="s">
        <v>30</v>
      </c>
      <c r="E12274" t="s">
        <v>8055</v>
      </c>
      <c r="F12274" t="s">
        <v>37</v>
      </c>
      <c r="G12274" t="s">
        <v>23</v>
      </c>
      <c r="H12274" t="s">
        <v>614</v>
      </c>
      <c r="I12274" t="s">
        <v>110</v>
      </c>
      <c r="J12274" t="s">
        <v>26</v>
      </c>
      <c r="K12274" t="s">
        <v>158</v>
      </c>
      <c r="L12274">
        <v>68369</v>
      </c>
      <c r="M12274" t="s">
        <v>1716</v>
      </c>
      <c r="N12274" t="str">
        <f t="shared" si="642"/>
        <v>Rockingham,</v>
      </c>
      <c r="O12274" t="str">
        <f t="shared" si="643"/>
        <v>Rockingham</v>
      </c>
      <c r="P12274" t="str">
        <f t="shared" si="644"/>
        <v xml:space="preserve"> WA</v>
      </c>
      <c r="Q12274" t="s">
        <v>29</v>
      </c>
      <c r="R12274" t="s">
        <v>30</v>
      </c>
      <c r="S12274" t="s">
        <v>31</v>
      </c>
      <c r="T12274" t="s">
        <v>32</v>
      </c>
      <c r="U12274">
        <v>66990</v>
      </c>
    </row>
    <row r="12275" spans="1:21" x14ac:dyDescent="0.25">
      <c r="A12275" t="s">
        <v>700</v>
      </c>
      <c r="B12275">
        <v>2014</v>
      </c>
      <c r="C12275" t="s">
        <v>701</v>
      </c>
      <c r="D12275" t="s">
        <v>116</v>
      </c>
      <c r="E12275" t="s">
        <v>8056</v>
      </c>
      <c r="F12275" t="s">
        <v>37</v>
      </c>
      <c r="G12275" t="s">
        <v>23</v>
      </c>
      <c r="H12275" t="s">
        <v>49</v>
      </c>
      <c r="I12275" t="s">
        <v>39</v>
      </c>
      <c r="J12275" t="s">
        <v>26</v>
      </c>
      <c r="K12275" t="s">
        <v>499</v>
      </c>
      <c r="L12275">
        <v>144756</v>
      </c>
      <c r="M12275" t="s">
        <v>7706</v>
      </c>
      <c r="N12275" t="str">
        <f t="shared" si="642"/>
        <v>Victoria Park,</v>
      </c>
      <c r="O12275" t="str">
        <f t="shared" si="643"/>
        <v>Victoria Park</v>
      </c>
      <c r="P12275" t="str">
        <f t="shared" si="644"/>
        <v xml:space="preserve"> WA</v>
      </c>
      <c r="Q12275" t="s">
        <v>29</v>
      </c>
      <c r="R12275" t="s">
        <v>116</v>
      </c>
      <c r="S12275" t="s">
        <v>31</v>
      </c>
      <c r="T12275" t="s">
        <v>44</v>
      </c>
      <c r="U12275">
        <v>21990</v>
      </c>
    </row>
    <row r="12276" spans="1:21" x14ac:dyDescent="0.25">
      <c r="A12276" t="s">
        <v>155</v>
      </c>
      <c r="B12276">
        <v>2011</v>
      </c>
      <c r="C12276" t="s">
        <v>230</v>
      </c>
      <c r="D12276" t="s">
        <v>35</v>
      </c>
      <c r="E12276" t="s">
        <v>3155</v>
      </c>
      <c r="F12276" t="s">
        <v>37</v>
      </c>
      <c r="G12276" t="s">
        <v>115</v>
      </c>
      <c r="H12276" t="s">
        <v>49</v>
      </c>
      <c r="I12276" t="s">
        <v>39</v>
      </c>
      <c r="J12276" t="s">
        <v>66</v>
      </c>
      <c r="K12276" t="s">
        <v>283</v>
      </c>
      <c r="L12276">
        <v>114269</v>
      </c>
      <c r="M12276" t="s">
        <v>8057</v>
      </c>
      <c r="N12276" t="str">
        <f t="shared" si="642"/>
        <v>East Victoria Park,</v>
      </c>
      <c r="O12276" t="str">
        <f t="shared" si="643"/>
        <v>East Victoria Park</v>
      </c>
      <c r="P12276" t="str">
        <f t="shared" si="644"/>
        <v xml:space="preserve"> WA</v>
      </c>
      <c r="Q12276" t="s">
        <v>29</v>
      </c>
      <c r="R12276" t="s">
        <v>35</v>
      </c>
      <c r="S12276" t="s">
        <v>43</v>
      </c>
      <c r="T12276" t="s">
        <v>44</v>
      </c>
      <c r="U12276">
        <v>8990</v>
      </c>
    </row>
    <row r="12277" spans="1:21" x14ac:dyDescent="0.25">
      <c r="A12277" t="s">
        <v>183</v>
      </c>
      <c r="B12277">
        <v>2015</v>
      </c>
      <c r="C12277" t="s">
        <v>255</v>
      </c>
      <c r="D12277" t="s">
        <v>30</v>
      </c>
      <c r="E12277" t="s">
        <v>5184</v>
      </c>
      <c r="F12277" t="s">
        <v>37</v>
      </c>
      <c r="G12277" t="s">
        <v>23</v>
      </c>
      <c r="H12277" t="s">
        <v>49</v>
      </c>
      <c r="I12277" t="s">
        <v>110</v>
      </c>
      <c r="J12277" t="s">
        <v>26</v>
      </c>
      <c r="K12277" t="s">
        <v>140</v>
      </c>
      <c r="L12277">
        <v>145643</v>
      </c>
      <c r="M12277" t="s">
        <v>1755</v>
      </c>
      <c r="N12277" t="str">
        <f t="shared" si="642"/>
        <v>Bunbury,</v>
      </c>
      <c r="O12277" t="str">
        <f t="shared" si="643"/>
        <v>Bunbury</v>
      </c>
      <c r="P12277" t="str">
        <f t="shared" si="644"/>
        <v xml:space="preserve"> WA</v>
      </c>
      <c r="Q12277" t="s">
        <v>29</v>
      </c>
      <c r="R12277" t="s">
        <v>30</v>
      </c>
      <c r="S12277" t="s">
        <v>31</v>
      </c>
      <c r="T12277" t="s">
        <v>44</v>
      </c>
      <c r="U12277">
        <v>21990</v>
      </c>
    </row>
    <row r="12278" spans="1:21" x14ac:dyDescent="0.25">
      <c r="A12278" t="s">
        <v>252</v>
      </c>
      <c r="B12278">
        <v>2022</v>
      </c>
      <c r="C12278" t="s">
        <v>422</v>
      </c>
      <c r="D12278" t="s">
        <v>30</v>
      </c>
      <c r="E12278" t="s">
        <v>4157</v>
      </c>
      <c r="F12278" t="s">
        <v>37</v>
      </c>
      <c r="G12278" t="s">
        <v>23</v>
      </c>
      <c r="H12278" t="s">
        <v>49</v>
      </c>
      <c r="I12278" t="s">
        <v>25</v>
      </c>
      <c r="J12278" t="s">
        <v>26</v>
      </c>
      <c r="K12278" t="s">
        <v>279</v>
      </c>
      <c r="L12278">
        <v>11261</v>
      </c>
      <c r="M12278" t="s">
        <v>7723</v>
      </c>
      <c r="N12278" t="str">
        <f t="shared" si="642"/>
        <v>Morley,</v>
      </c>
      <c r="O12278" t="str">
        <f t="shared" si="643"/>
        <v>Morley</v>
      </c>
      <c r="P12278" t="str">
        <f t="shared" si="644"/>
        <v xml:space="preserve"> WA</v>
      </c>
      <c r="Q12278" t="s">
        <v>29</v>
      </c>
      <c r="R12278" t="s">
        <v>30</v>
      </c>
      <c r="S12278" t="s">
        <v>31</v>
      </c>
      <c r="T12278" t="s">
        <v>44</v>
      </c>
      <c r="U12278">
        <v>42990</v>
      </c>
    </row>
    <row r="12279" spans="1:21" x14ac:dyDescent="0.25">
      <c r="A12279" t="s">
        <v>120</v>
      </c>
      <c r="B12279">
        <v>2013</v>
      </c>
      <c r="C12279" t="s">
        <v>172</v>
      </c>
      <c r="D12279" t="s">
        <v>35</v>
      </c>
      <c r="E12279" t="s">
        <v>4866</v>
      </c>
      <c r="F12279" t="s">
        <v>37</v>
      </c>
      <c r="G12279" t="s">
        <v>23</v>
      </c>
      <c r="H12279" t="s">
        <v>49</v>
      </c>
      <c r="I12279" t="s">
        <v>39</v>
      </c>
      <c r="J12279" t="s">
        <v>66</v>
      </c>
      <c r="K12279" t="s">
        <v>51</v>
      </c>
      <c r="L12279">
        <v>141130</v>
      </c>
      <c r="M12279" t="s">
        <v>7770</v>
      </c>
      <c r="N12279" t="str">
        <f t="shared" si="642"/>
        <v>Kenwick,</v>
      </c>
      <c r="O12279" t="str">
        <f t="shared" si="643"/>
        <v>Kenwick</v>
      </c>
      <c r="P12279" t="str">
        <f t="shared" si="644"/>
        <v xml:space="preserve"> WA</v>
      </c>
      <c r="Q12279" t="s">
        <v>29</v>
      </c>
      <c r="R12279" t="s">
        <v>35</v>
      </c>
      <c r="S12279" t="s">
        <v>43</v>
      </c>
      <c r="T12279" t="s">
        <v>44</v>
      </c>
      <c r="U12279">
        <v>12990</v>
      </c>
    </row>
    <row r="12280" spans="1:21" x14ac:dyDescent="0.25">
      <c r="A12280" t="s">
        <v>69</v>
      </c>
      <c r="B12280">
        <v>2019</v>
      </c>
      <c r="C12280" t="s">
        <v>665</v>
      </c>
      <c r="D12280" t="s">
        <v>116</v>
      </c>
      <c r="E12280" t="s">
        <v>5941</v>
      </c>
      <c r="F12280" t="s">
        <v>37</v>
      </c>
      <c r="G12280" t="s">
        <v>23</v>
      </c>
      <c r="H12280" t="s">
        <v>127</v>
      </c>
      <c r="I12280" t="s">
        <v>39</v>
      </c>
      <c r="J12280" t="s">
        <v>66</v>
      </c>
      <c r="K12280" t="s">
        <v>272</v>
      </c>
      <c r="L12280">
        <v>7469</v>
      </c>
      <c r="M12280" t="s">
        <v>7706</v>
      </c>
      <c r="N12280" t="str">
        <f t="shared" si="642"/>
        <v>Victoria Park,</v>
      </c>
      <c r="O12280" t="str">
        <f t="shared" si="643"/>
        <v>Victoria Park</v>
      </c>
      <c r="P12280" t="str">
        <f t="shared" si="644"/>
        <v xml:space="preserve"> WA</v>
      </c>
      <c r="Q12280" t="s">
        <v>29</v>
      </c>
      <c r="R12280" t="s">
        <v>116</v>
      </c>
      <c r="S12280" t="s">
        <v>31</v>
      </c>
      <c r="T12280" t="s">
        <v>277</v>
      </c>
      <c r="U12280">
        <v>41999</v>
      </c>
    </row>
    <row r="12281" spans="1:21" x14ac:dyDescent="0.25">
      <c r="A12281" t="s">
        <v>113</v>
      </c>
      <c r="B12281">
        <v>2019</v>
      </c>
      <c r="C12281" t="s">
        <v>263</v>
      </c>
      <c r="D12281" t="s">
        <v>30</v>
      </c>
      <c r="E12281" t="s">
        <v>6594</v>
      </c>
      <c r="F12281" t="s">
        <v>37</v>
      </c>
      <c r="G12281" t="s">
        <v>23</v>
      </c>
      <c r="H12281" t="s">
        <v>49</v>
      </c>
      <c r="I12281" t="s">
        <v>39</v>
      </c>
      <c r="J12281" t="s">
        <v>66</v>
      </c>
      <c r="K12281" t="s">
        <v>202</v>
      </c>
      <c r="L12281">
        <v>69694</v>
      </c>
      <c r="M12281" t="s">
        <v>7706</v>
      </c>
      <c r="N12281" t="str">
        <f t="shared" si="642"/>
        <v>Victoria Park,</v>
      </c>
      <c r="O12281" t="str">
        <f t="shared" si="643"/>
        <v>Victoria Park</v>
      </c>
      <c r="P12281" t="str">
        <f t="shared" si="644"/>
        <v xml:space="preserve"> WA</v>
      </c>
      <c r="Q12281" t="s">
        <v>29</v>
      </c>
      <c r="R12281" t="s">
        <v>30</v>
      </c>
      <c r="S12281" t="s">
        <v>31</v>
      </c>
      <c r="T12281" t="s">
        <v>44</v>
      </c>
      <c r="U12281">
        <v>26999</v>
      </c>
    </row>
    <row r="12282" spans="1:21" x14ac:dyDescent="0.25">
      <c r="A12282" t="s">
        <v>69</v>
      </c>
      <c r="B12282">
        <v>2018</v>
      </c>
      <c r="C12282" t="s">
        <v>177</v>
      </c>
      <c r="D12282" t="s">
        <v>152</v>
      </c>
      <c r="E12282" t="s">
        <v>7682</v>
      </c>
      <c r="F12282" t="s">
        <v>37</v>
      </c>
      <c r="G12282" t="s">
        <v>23</v>
      </c>
      <c r="H12282" t="s">
        <v>179</v>
      </c>
      <c r="I12282" t="s">
        <v>39</v>
      </c>
      <c r="J12282" t="s">
        <v>66</v>
      </c>
      <c r="K12282" t="s">
        <v>51</v>
      </c>
      <c r="L12282">
        <v>96213</v>
      </c>
      <c r="M12282" t="s">
        <v>1641</v>
      </c>
      <c r="N12282" t="str">
        <f t="shared" si="642"/>
        <v>Bentley,</v>
      </c>
      <c r="O12282" t="str">
        <f t="shared" si="643"/>
        <v>Bentley</v>
      </c>
      <c r="P12282" t="str">
        <f t="shared" si="644"/>
        <v xml:space="preserve"> WA</v>
      </c>
      <c r="Q12282" t="s">
        <v>29</v>
      </c>
      <c r="R12282" t="s">
        <v>152</v>
      </c>
      <c r="S12282" t="s">
        <v>31</v>
      </c>
      <c r="T12282" t="s">
        <v>44</v>
      </c>
      <c r="U12282">
        <v>23968</v>
      </c>
    </row>
    <row r="12283" spans="1:21" x14ac:dyDescent="0.25">
      <c r="A12283" t="s">
        <v>55</v>
      </c>
      <c r="B12283">
        <v>2011</v>
      </c>
      <c r="C12283" t="s">
        <v>8058</v>
      </c>
      <c r="D12283" t="s">
        <v>30</v>
      </c>
      <c r="E12283" t="s">
        <v>8059</v>
      </c>
      <c r="F12283" t="s">
        <v>37</v>
      </c>
      <c r="G12283" t="s">
        <v>23</v>
      </c>
      <c r="H12283" t="s">
        <v>135</v>
      </c>
      <c r="I12283" t="s">
        <v>110</v>
      </c>
      <c r="J12283" t="s">
        <v>26</v>
      </c>
      <c r="K12283" t="s">
        <v>97</v>
      </c>
      <c r="L12283">
        <v>130639</v>
      </c>
      <c r="M12283" t="s">
        <v>1641</v>
      </c>
      <c r="N12283" t="str">
        <f t="shared" si="642"/>
        <v>Bentley,</v>
      </c>
      <c r="O12283" t="str">
        <f t="shared" si="643"/>
        <v>Bentley</v>
      </c>
      <c r="P12283" t="str">
        <f t="shared" si="644"/>
        <v xml:space="preserve"> WA</v>
      </c>
      <c r="Q12283" t="s">
        <v>137</v>
      </c>
      <c r="R12283" t="s">
        <v>30</v>
      </c>
      <c r="S12283" t="s">
        <v>31</v>
      </c>
      <c r="T12283" t="s">
        <v>44</v>
      </c>
      <c r="U12283">
        <v>21999</v>
      </c>
    </row>
    <row r="12284" spans="1:21" x14ac:dyDescent="0.25">
      <c r="A12284" t="s">
        <v>69</v>
      </c>
      <c r="B12284">
        <v>2022</v>
      </c>
      <c r="C12284" t="s">
        <v>441</v>
      </c>
      <c r="D12284" t="s">
        <v>138</v>
      </c>
      <c r="E12284" t="s">
        <v>3356</v>
      </c>
      <c r="F12284" t="s">
        <v>37</v>
      </c>
      <c r="G12284" t="s">
        <v>23</v>
      </c>
      <c r="H12284" t="s">
        <v>614</v>
      </c>
      <c r="I12284" t="s">
        <v>110</v>
      </c>
      <c r="J12284" t="s">
        <v>26</v>
      </c>
      <c r="K12284" t="s">
        <v>83</v>
      </c>
      <c r="L12284">
        <v>31626</v>
      </c>
      <c r="M12284" t="s">
        <v>8039</v>
      </c>
      <c r="N12284" t="str">
        <f t="shared" si="642"/>
        <v>Jandakot,</v>
      </c>
      <c r="O12284" t="str">
        <f t="shared" si="643"/>
        <v>Jandakot</v>
      </c>
      <c r="P12284" t="str">
        <f t="shared" si="644"/>
        <v xml:space="preserve"> WA</v>
      </c>
      <c r="Q12284" t="s">
        <v>29</v>
      </c>
      <c r="R12284" t="s">
        <v>138</v>
      </c>
      <c r="S12284" t="s">
        <v>31</v>
      </c>
      <c r="T12284" t="s">
        <v>44</v>
      </c>
      <c r="U12284">
        <v>71984</v>
      </c>
    </row>
    <row r="12285" spans="1:21" x14ac:dyDescent="0.25">
      <c r="A12285" t="s">
        <v>120</v>
      </c>
      <c r="B12285">
        <v>2015</v>
      </c>
      <c r="C12285" t="s">
        <v>160</v>
      </c>
      <c r="D12285" t="s">
        <v>30</v>
      </c>
      <c r="E12285" t="s">
        <v>161</v>
      </c>
      <c r="F12285" t="s">
        <v>37</v>
      </c>
      <c r="G12285" t="s">
        <v>23</v>
      </c>
      <c r="H12285" t="s">
        <v>217</v>
      </c>
      <c r="I12285" t="s">
        <v>50</v>
      </c>
      <c r="J12285" t="s">
        <v>66</v>
      </c>
      <c r="K12285" t="s">
        <v>429</v>
      </c>
      <c r="L12285">
        <v>111040</v>
      </c>
      <c r="M12285" t="s">
        <v>1735</v>
      </c>
      <c r="N12285" t="str">
        <f t="shared" si="642"/>
        <v>Myaree,</v>
      </c>
      <c r="O12285" t="str">
        <f t="shared" si="643"/>
        <v>Myaree</v>
      </c>
      <c r="P12285" t="str">
        <f t="shared" si="644"/>
        <v xml:space="preserve"> WA</v>
      </c>
      <c r="Q12285" t="s">
        <v>137</v>
      </c>
      <c r="R12285" t="s">
        <v>30</v>
      </c>
      <c r="S12285" t="s">
        <v>31</v>
      </c>
      <c r="T12285" t="s">
        <v>32</v>
      </c>
      <c r="U12285">
        <v>21990</v>
      </c>
    </row>
    <row r="12286" spans="1:21" x14ac:dyDescent="0.25">
      <c r="A12286" t="s">
        <v>1048</v>
      </c>
      <c r="B12286">
        <v>2016</v>
      </c>
      <c r="C12286" t="s">
        <v>8060</v>
      </c>
      <c r="D12286" t="s">
        <v>152</v>
      </c>
      <c r="E12286" t="s">
        <v>8061</v>
      </c>
      <c r="F12286" t="s">
        <v>37</v>
      </c>
      <c r="G12286" t="s">
        <v>23</v>
      </c>
      <c r="H12286" t="s">
        <v>1130</v>
      </c>
      <c r="I12286" t="s">
        <v>50</v>
      </c>
      <c r="J12286" t="s">
        <v>40</v>
      </c>
      <c r="K12286" t="s">
        <v>3110</v>
      </c>
      <c r="L12286">
        <v>63510</v>
      </c>
      <c r="M12286" t="s">
        <v>8025</v>
      </c>
      <c r="N12286" t="str">
        <f t="shared" si="642"/>
        <v>Canning Vale,</v>
      </c>
      <c r="O12286" t="str">
        <f t="shared" si="643"/>
        <v>Canning Vale</v>
      </c>
      <c r="P12286" t="str">
        <f t="shared" si="644"/>
        <v xml:space="preserve"> WA</v>
      </c>
      <c r="Q12286" t="s">
        <v>61</v>
      </c>
      <c r="R12286" t="s">
        <v>152</v>
      </c>
      <c r="S12286" t="s">
        <v>31</v>
      </c>
      <c r="T12286" t="s">
        <v>44</v>
      </c>
      <c r="U12286">
        <v>89980</v>
      </c>
    </row>
    <row r="12287" spans="1:21" x14ac:dyDescent="0.25">
      <c r="A12287" t="s">
        <v>120</v>
      </c>
      <c r="B12287">
        <v>2017</v>
      </c>
      <c r="C12287" t="s">
        <v>813</v>
      </c>
      <c r="D12287" t="s">
        <v>47</v>
      </c>
      <c r="E12287" t="s">
        <v>2769</v>
      </c>
      <c r="F12287" t="s">
        <v>37</v>
      </c>
      <c r="G12287" t="s">
        <v>23</v>
      </c>
      <c r="H12287" t="s">
        <v>946</v>
      </c>
      <c r="I12287" t="s">
        <v>50</v>
      </c>
      <c r="J12287" t="s">
        <v>40</v>
      </c>
      <c r="K12287" t="s">
        <v>1199</v>
      </c>
      <c r="L12287">
        <v>48652</v>
      </c>
      <c r="M12287" t="s">
        <v>1681</v>
      </c>
      <c r="N12287" t="str">
        <f t="shared" si="642"/>
        <v>Mandurah,</v>
      </c>
      <c r="O12287" t="str">
        <f t="shared" si="643"/>
        <v>Mandurah</v>
      </c>
      <c r="P12287" t="str">
        <f t="shared" si="644"/>
        <v xml:space="preserve"> WA</v>
      </c>
      <c r="Q12287" t="s">
        <v>61</v>
      </c>
      <c r="R12287" t="s">
        <v>47</v>
      </c>
      <c r="S12287" t="s">
        <v>53</v>
      </c>
      <c r="T12287" t="s">
        <v>54</v>
      </c>
      <c r="U12287">
        <v>53977</v>
      </c>
    </row>
    <row r="12288" spans="1:21" x14ac:dyDescent="0.25">
      <c r="A12288" t="s">
        <v>69</v>
      </c>
      <c r="B12288">
        <v>2008</v>
      </c>
      <c r="C12288" t="s">
        <v>543</v>
      </c>
      <c r="D12288" t="s">
        <v>30</v>
      </c>
      <c r="E12288" t="s">
        <v>4947</v>
      </c>
      <c r="F12288" t="s">
        <v>37</v>
      </c>
      <c r="G12288" t="s">
        <v>23</v>
      </c>
      <c r="H12288" t="s">
        <v>646</v>
      </c>
      <c r="I12288" t="s">
        <v>110</v>
      </c>
      <c r="J12288" t="s">
        <v>26</v>
      </c>
      <c r="K12288" t="s">
        <v>433</v>
      </c>
      <c r="L12288">
        <v>191493</v>
      </c>
      <c r="M12288" t="s">
        <v>1716</v>
      </c>
      <c r="N12288" t="str">
        <f t="shared" si="642"/>
        <v>Rockingham,</v>
      </c>
      <c r="O12288" t="str">
        <f t="shared" si="643"/>
        <v>Rockingham</v>
      </c>
      <c r="P12288" t="str">
        <f t="shared" si="644"/>
        <v xml:space="preserve"> WA</v>
      </c>
      <c r="Q12288" t="s">
        <v>61</v>
      </c>
      <c r="R12288" t="s">
        <v>30</v>
      </c>
      <c r="S12288" t="s">
        <v>31</v>
      </c>
      <c r="T12288" t="s">
        <v>277</v>
      </c>
      <c r="U12288">
        <v>49990</v>
      </c>
    </row>
    <row r="12289" spans="1:21" x14ac:dyDescent="0.25">
      <c r="A12289" t="s">
        <v>252</v>
      </c>
      <c r="B12289">
        <v>2022</v>
      </c>
      <c r="C12289" t="s">
        <v>422</v>
      </c>
      <c r="D12289" t="s">
        <v>30</v>
      </c>
      <c r="E12289" t="s">
        <v>5706</v>
      </c>
      <c r="F12289" t="s">
        <v>37</v>
      </c>
      <c r="G12289" t="s">
        <v>23</v>
      </c>
      <c r="H12289" t="s">
        <v>49</v>
      </c>
      <c r="I12289" t="s">
        <v>25</v>
      </c>
      <c r="J12289" t="s">
        <v>26</v>
      </c>
      <c r="K12289" t="s">
        <v>279</v>
      </c>
      <c r="L12289">
        <v>4105</v>
      </c>
      <c r="M12289" t="s">
        <v>8039</v>
      </c>
      <c r="N12289" t="str">
        <f t="shared" si="642"/>
        <v>Jandakot,</v>
      </c>
      <c r="O12289" t="str">
        <f t="shared" si="643"/>
        <v>Jandakot</v>
      </c>
      <c r="P12289" t="str">
        <f t="shared" si="644"/>
        <v xml:space="preserve"> WA</v>
      </c>
      <c r="Q12289" t="s">
        <v>29</v>
      </c>
      <c r="R12289" t="s">
        <v>30</v>
      </c>
      <c r="S12289" t="s">
        <v>31</v>
      </c>
      <c r="T12289" t="s">
        <v>44</v>
      </c>
      <c r="U12289">
        <v>59999</v>
      </c>
    </row>
    <row r="12290" spans="1:21" x14ac:dyDescent="0.25">
      <c r="A12290" t="s">
        <v>155</v>
      </c>
      <c r="B12290">
        <v>2011</v>
      </c>
      <c r="C12290" t="s">
        <v>673</v>
      </c>
      <c r="D12290" t="s">
        <v>73</v>
      </c>
      <c r="E12290" t="s">
        <v>4038</v>
      </c>
      <c r="F12290" t="s">
        <v>37</v>
      </c>
      <c r="G12290" t="s">
        <v>115</v>
      </c>
      <c r="H12290" t="s">
        <v>127</v>
      </c>
      <c r="I12290" t="s">
        <v>50</v>
      </c>
      <c r="J12290" t="s">
        <v>40</v>
      </c>
      <c r="K12290" t="s">
        <v>360</v>
      </c>
      <c r="L12290">
        <v>142623</v>
      </c>
      <c r="M12290" t="s">
        <v>1673</v>
      </c>
      <c r="N12290" t="str">
        <f t="shared" si="642"/>
        <v>Bibra Lake,</v>
      </c>
      <c r="O12290" t="str">
        <f t="shared" si="643"/>
        <v>Bibra Lake</v>
      </c>
      <c r="P12290" t="str">
        <f t="shared" si="644"/>
        <v xml:space="preserve"> WA</v>
      </c>
      <c r="Q12290" t="s">
        <v>29</v>
      </c>
      <c r="R12290" t="s">
        <v>73</v>
      </c>
      <c r="S12290" t="s">
        <v>31</v>
      </c>
      <c r="T12290" t="s">
        <v>195</v>
      </c>
      <c r="U12290">
        <v>17555</v>
      </c>
    </row>
    <row r="12291" spans="1:21" x14ac:dyDescent="0.25">
      <c r="A12291" t="s">
        <v>210</v>
      </c>
      <c r="B12291">
        <v>2022</v>
      </c>
      <c r="C12291" t="s">
        <v>211</v>
      </c>
      <c r="D12291" t="s">
        <v>30</v>
      </c>
      <c r="E12291" t="s">
        <v>3380</v>
      </c>
      <c r="F12291" t="s">
        <v>37</v>
      </c>
      <c r="G12291" t="s">
        <v>23</v>
      </c>
      <c r="H12291" t="s">
        <v>144</v>
      </c>
      <c r="I12291" t="s">
        <v>25</v>
      </c>
      <c r="J12291" t="s">
        <v>66</v>
      </c>
      <c r="K12291" t="s">
        <v>128</v>
      </c>
      <c r="L12291">
        <v>13720</v>
      </c>
      <c r="M12291" t="s">
        <v>1670</v>
      </c>
      <c r="N12291" t="str">
        <f t="shared" si="642"/>
        <v>Cannington,</v>
      </c>
      <c r="O12291" t="str">
        <f t="shared" si="643"/>
        <v>Cannington</v>
      </c>
      <c r="P12291" t="str">
        <f t="shared" si="644"/>
        <v xml:space="preserve"> WA</v>
      </c>
      <c r="Q12291" t="s">
        <v>29</v>
      </c>
      <c r="R12291" t="s">
        <v>30</v>
      </c>
      <c r="S12291" t="s">
        <v>31</v>
      </c>
      <c r="T12291" t="s">
        <v>44</v>
      </c>
      <c r="U12291">
        <v>48888</v>
      </c>
    </row>
    <row r="12292" spans="1:21" x14ac:dyDescent="0.25">
      <c r="A12292" t="s">
        <v>155</v>
      </c>
      <c r="B12292">
        <v>2018</v>
      </c>
      <c r="C12292" t="s">
        <v>170</v>
      </c>
      <c r="D12292" t="s">
        <v>30</v>
      </c>
      <c r="E12292" t="s">
        <v>1061</v>
      </c>
      <c r="F12292" t="s">
        <v>37</v>
      </c>
      <c r="G12292" t="s">
        <v>23</v>
      </c>
      <c r="H12292" t="s">
        <v>49</v>
      </c>
      <c r="I12292" t="s">
        <v>39</v>
      </c>
      <c r="J12292" t="s">
        <v>66</v>
      </c>
      <c r="K12292" t="s">
        <v>158</v>
      </c>
      <c r="L12292">
        <v>104411</v>
      </c>
      <c r="M12292" t="s">
        <v>7749</v>
      </c>
      <c r="N12292" t="str">
        <f t="shared" si="642"/>
        <v>East Bunbury,</v>
      </c>
      <c r="O12292" t="str">
        <f t="shared" si="643"/>
        <v>East Bunbury</v>
      </c>
      <c r="P12292" t="str">
        <f t="shared" si="644"/>
        <v xml:space="preserve"> WA</v>
      </c>
      <c r="Q12292" t="s">
        <v>29</v>
      </c>
      <c r="R12292" t="s">
        <v>30</v>
      </c>
      <c r="S12292" t="s">
        <v>31</v>
      </c>
      <c r="T12292" t="s">
        <v>44</v>
      </c>
      <c r="U12292">
        <v>25990</v>
      </c>
    </row>
    <row r="12293" spans="1:21" x14ac:dyDescent="0.25">
      <c r="A12293" t="s">
        <v>210</v>
      </c>
      <c r="B12293">
        <v>2019</v>
      </c>
      <c r="C12293" t="s">
        <v>347</v>
      </c>
      <c r="D12293" t="s">
        <v>30</v>
      </c>
      <c r="E12293" t="s">
        <v>3970</v>
      </c>
      <c r="F12293" t="s">
        <v>37</v>
      </c>
      <c r="G12293" t="s">
        <v>23</v>
      </c>
      <c r="H12293" t="s">
        <v>49</v>
      </c>
      <c r="I12293" t="s">
        <v>39</v>
      </c>
      <c r="J12293" t="s">
        <v>66</v>
      </c>
      <c r="K12293" t="s">
        <v>279</v>
      </c>
      <c r="L12293">
        <v>92770</v>
      </c>
      <c r="M12293" t="s">
        <v>7706</v>
      </c>
      <c r="N12293" t="str">
        <f t="shared" si="642"/>
        <v>Victoria Park,</v>
      </c>
      <c r="O12293" t="str">
        <f t="shared" si="643"/>
        <v>Victoria Park</v>
      </c>
      <c r="P12293" t="str">
        <f t="shared" si="644"/>
        <v xml:space="preserve"> WA</v>
      </c>
      <c r="Q12293" t="s">
        <v>29</v>
      </c>
      <c r="R12293" t="s">
        <v>30</v>
      </c>
      <c r="S12293" t="s">
        <v>31</v>
      </c>
      <c r="T12293" t="s">
        <v>44</v>
      </c>
      <c r="U12293">
        <v>23999</v>
      </c>
    </row>
    <row r="12294" spans="1:21" x14ac:dyDescent="0.25">
      <c r="A12294" t="s">
        <v>102</v>
      </c>
      <c r="B12294">
        <v>2019</v>
      </c>
      <c r="C12294" t="s">
        <v>260</v>
      </c>
      <c r="D12294" t="s">
        <v>30</v>
      </c>
      <c r="E12294" t="s">
        <v>2417</v>
      </c>
      <c r="F12294" t="s">
        <v>37</v>
      </c>
      <c r="G12294" t="s">
        <v>23</v>
      </c>
      <c r="H12294" t="s">
        <v>49</v>
      </c>
      <c r="I12294" t="s">
        <v>25</v>
      </c>
      <c r="J12294" t="s">
        <v>40</v>
      </c>
      <c r="K12294" t="s">
        <v>128</v>
      </c>
      <c r="L12294">
        <v>95285</v>
      </c>
      <c r="M12294" t="s">
        <v>1673</v>
      </c>
      <c r="N12294" t="str">
        <f t="shared" si="642"/>
        <v>Bibra Lake,</v>
      </c>
      <c r="O12294" t="str">
        <f t="shared" si="643"/>
        <v>Bibra Lake</v>
      </c>
      <c r="P12294" t="str">
        <f t="shared" si="644"/>
        <v xml:space="preserve"> WA</v>
      </c>
      <c r="Q12294" t="s">
        <v>29</v>
      </c>
      <c r="R12294" t="s">
        <v>30</v>
      </c>
      <c r="S12294" t="s">
        <v>31</v>
      </c>
      <c r="T12294" t="s">
        <v>44</v>
      </c>
      <c r="U12294">
        <v>30558</v>
      </c>
    </row>
    <row r="12295" spans="1:21" x14ac:dyDescent="0.25">
      <c r="A12295" t="s">
        <v>120</v>
      </c>
      <c r="B12295">
        <v>2006</v>
      </c>
      <c r="C12295" t="s">
        <v>160</v>
      </c>
      <c r="D12295" t="s">
        <v>30</v>
      </c>
      <c r="E12295" t="s">
        <v>8062</v>
      </c>
      <c r="F12295" t="s">
        <v>37</v>
      </c>
      <c r="G12295" t="s">
        <v>23</v>
      </c>
      <c r="H12295" t="s">
        <v>217</v>
      </c>
      <c r="I12295" t="s">
        <v>50</v>
      </c>
      <c r="J12295" t="s">
        <v>66</v>
      </c>
      <c r="K12295" t="s">
        <v>947</v>
      </c>
      <c r="L12295">
        <v>215600</v>
      </c>
      <c r="M12295" t="s">
        <v>7714</v>
      </c>
      <c r="N12295" t="str">
        <f t="shared" si="642"/>
        <v>Hamilton Hill,</v>
      </c>
      <c r="O12295" t="str">
        <f t="shared" si="643"/>
        <v>Hamilton Hill</v>
      </c>
      <c r="P12295" t="str">
        <f t="shared" si="644"/>
        <v xml:space="preserve"> WA</v>
      </c>
      <c r="Q12295" t="s">
        <v>137</v>
      </c>
      <c r="R12295" t="s">
        <v>30</v>
      </c>
      <c r="S12295" t="s">
        <v>31</v>
      </c>
      <c r="T12295" t="s">
        <v>44</v>
      </c>
      <c r="U12295">
        <v>7990</v>
      </c>
    </row>
    <row r="12296" spans="1:21" x14ac:dyDescent="0.25">
      <c r="A12296" t="s">
        <v>183</v>
      </c>
      <c r="B12296">
        <v>2012</v>
      </c>
      <c r="C12296" t="s">
        <v>184</v>
      </c>
      <c r="D12296" t="s">
        <v>30</v>
      </c>
      <c r="E12296" t="s">
        <v>2290</v>
      </c>
      <c r="F12296" t="s">
        <v>37</v>
      </c>
      <c r="G12296" t="s">
        <v>23</v>
      </c>
      <c r="H12296" t="s">
        <v>339</v>
      </c>
      <c r="I12296" t="s">
        <v>25</v>
      </c>
      <c r="J12296" t="s">
        <v>40</v>
      </c>
      <c r="K12296" t="s">
        <v>1584</v>
      </c>
      <c r="L12296">
        <v>225450</v>
      </c>
      <c r="M12296" t="s">
        <v>1735</v>
      </c>
      <c r="N12296" t="str">
        <f t="shared" si="642"/>
        <v>Myaree,</v>
      </c>
      <c r="O12296" t="str">
        <f t="shared" si="643"/>
        <v>Myaree</v>
      </c>
      <c r="P12296" t="str">
        <f t="shared" si="644"/>
        <v xml:space="preserve"> WA</v>
      </c>
      <c r="Q12296" t="s">
        <v>137</v>
      </c>
      <c r="R12296" t="s">
        <v>30</v>
      </c>
      <c r="S12296" t="s">
        <v>31</v>
      </c>
      <c r="T12296" t="s">
        <v>44</v>
      </c>
      <c r="U12296">
        <v>18990</v>
      </c>
    </row>
    <row r="12297" spans="1:21" x14ac:dyDescent="0.25">
      <c r="A12297" t="s">
        <v>33</v>
      </c>
      <c r="B12297">
        <v>2021</v>
      </c>
      <c r="C12297" t="s">
        <v>34</v>
      </c>
      <c r="D12297" t="s">
        <v>35</v>
      </c>
      <c r="E12297" t="s">
        <v>8063</v>
      </c>
      <c r="F12297" t="s">
        <v>37</v>
      </c>
      <c r="G12297" t="s">
        <v>23</v>
      </c>
      <c r="H12297" t="s">
        <v>38</v>
      </c>
      <c r="I12297" t="s">
        <v>39</v>
      </c>
      <c r="J12297" t="s">
        <v>40</v>
      </c>
      <c r="K12297" t="s">
        <v>41</v>
      </c>
      <c r="L12297">
        <v>16536</v>
      </c>
      <c r="M12297" t="s">
        <v>7706</v>
      </c>
      <c r="N12297" t="str">
        <f t="shared" si="642"/>
        <v>Victoria Park,</v>
      </c>
      <c r="O12297" t="str">
        <f t="shared" si="643"/>
        <v>Victoria Park</v>
      </c>
      <c r="P12297" t="str">
        <f t="shared" si="644"/>
        <v xml:space="preserve"> WA</v>
      </c>
      <c r="Q12297" t="s">
        <v>29</v>
      </c>
      <c r="R12297" t="s">
        <v>35</v>
      </c>
      <c r="S12297" t="s">
        <v>43</v>
      </c>
      <c r="T12297" t="s">
        <v>44</v>
      </c>
      <c r="U12297">
        <v>18999</v>
      </c>
    </row>
    <row r="12298" spans="1:21" x14ac:dyDescent="0.25">
      <c r="A12298" t="s">
        <v>210</v>
      </c>
      <c r="B12298">
        <v>2021</v>
      </c>
      <c r="C12298" t="s">
        <v>377</v>
      </c>
      <c r="D12298" t="s">
        <v>30</v>
      </c>
      <c r="E12298" t="s">
        <v>8064</v>
      </c>
      <c r="F12298" t="s">
        <v>37</v>
      </c>
      <c r="G12298" t="s">
        <v>23</v>
      </c>
      <c r="H12298" t="s">
        <v>144</v>
      </c>
      <c r="I12298" t="s">
        <v>39</v>
      </c>
      <c r="J12298" t="s">
        <v>66</v>
      </c>
      <c r="K12298" t="s">
        <v>136</v>
      </c>
      <c r="L12298">
        <v>33358</v>
      </c>
      <c r="M12298" t="s">
        <v>7718</v>
      </c>
      <c r="N12298" t="str">
        <f t="shared" si="642"/>
        <v>Palmyra,</v>
      </c>
      <c r="O12298" t="str">
        <f t="shared" si="643"/>
        <v>Palmyra</v>
      </c>
      <c r="P12298" t="str">
        <f t="shared" si="644"/>
        <v xml:space="preserve"> WA</v>
      </c>
      <c r="Q12298" t="s">
        <v>29</v>
      </c>
      <c r="R12298" t="s">
        <v>30</v>
      </c>
      <c r="S12298" t="s">
        <v>31</v>
      </c>
      <c r="T12298" t="s">
        <v>32</v>
      </c>
      <c r="U12298">
        <v>47990</v>
      </c>
    </row>
    <row r="12299" spans="1:21" x14ac:dyDescent="0.25">
      <c r="A12299" t="s">
        <v>120</v>
      </c>
      <c r="B12299">
        <v>2017</v>
      </c>
      <c r="C12299" t="s">
        <v>383</v>
      </c>
      <c r="D12299" t="s">
        <v>138</v>
      </c>
      <c r="E12299" t="s">
        <v>2567</v>
      </c>
      <c r="F12299" t="s">
        <v>37</v>
      </c>
      <c r="G12299" t="s">
        <v>115</v>
      </c>
      <c r="H12299" t="s">
        <v>301</v>
      </c>
      <c r="I12299" t="s">
        <v>110</v>
      </c>
      <c r="J12299" t="s">
        <v>26</v>
      </c>
      <c r="K12299" t="s">
        <v>365</v>
      </c>
      <c r="L12299">
        <v>131335</v>
      </c>
      <c r="M12299" t="s">
        <v>7706</v>
      </c>
      <c r="N12299" t="str">
        <f t="shared" si="642"/>
        <v>Victoria Park,</v>
      </c>
      <c r="O12299" t="str">
        <f t="shared" si="643"/>
        <v>Victoria Park</v>
      </c>
      <c r="P12299" t="str">
        <f t="shared" si="644"/>
        <v xml:space="preserve"> WA</v>
      </c>
      <c r="Q12299" t="s">
        <v>303</v>
      </c>
      <c r="R12299" t="s">
        <v>138</v>
      </c>
      <c r="S12299" t="s">
        <v>31</v>
      </c>
      <c r="T12299" t="s">
        <v>44</v>
      </c>
      <c r="U12299">
        <v>52999</v>
      </c>
    </row>
    <row r="12300" spans="1:21" x14ac:dyDescent="0.25">
      <c r="A12300" t="s">
        <v>69</v>
      </c>
      <c r="B12300">
        <v>2021</v>
      </c>
      <c r="C12300" t="s">
        <v>362</v>
      </c>
      <c r="D12300" t="s">
        <v>30</v>
      </c>
      <c r="E12300" t="s">
        <v>6390</v>
      </c>
      <c r="F12300" t="s">
        <v>37</v>
      </c>
      <c r="G12300" t="s">
        <v>23</v>
      </c>
      <c r="H12300" t="s">
        <v>49</v>
      </c>
      <c r="I12300" t="s">
        <v>39</v>
      </c>
      <c r="J12300" t="s">
        <v>66</v>
      </c>
      <c r="K12300" t="s">
        <v>379</v>
      </c>
      <c r="L12300">
        <v>25934</v>
      </c>
      <c r="M12300" t="s">
        <v>8065</v>
      </c>
      <c r="N12300" t="str">
        <f t="shared" si="642"/>
        <v>Northbridge,</v>
      </c>
      <c r="O12300" t="str">
        <f t="shared" si="643"/>
        <v>Northbridge</v>
      </c>
      <c r="P12300" t="str">
        <f t="shared" si="644"/>
        <v xml:space="preserve"> WA</v>
      </c>
      <c r="Q12300" t="s">
        <v>29</v>
      </c>
      <c r="R12300" t="s">
        <v>30</v>
      </c>
      <c r="S12300" t="s">
        <v>43</v>
      </c>
      <c r="T12300" t="s">
        <v>44</v>
      </c>
      <c r="U12300">
        <v>44888</v>
      </c>
    </row>
    <row r="12301" spans="1:21" x14ac:dyDescent="0.25">
      <c r="A12301" t="s">
        <v>69</v>
      </c>
      <c r="B12301">
        <v>2019</v>
      </c>
      <c r="C12301" t="s">
        <v>151</v>
      </c>
      <c r="D12301" t="s">
        <v>152</v>
      </c>
      <c r="E12301" t="s">
        <v>1414</v>
      </c>
      <c r="F12301" t="s">
        <v>37</v>
      </c>
      <c r="G12301" t="s">
        <v>23</v>
      </c>
      <c r="H12301" t="s">
        <v>144</v>
      </c>
      <c r="I12301" t="s">
        <v>39</v>
      </c>
      <c r="J12301" t="s">
        <v>66</v>
      </c>
      <c r="K12301" t="s">
        <v>208</v>
      </c>
      <c r="L12301">
        <v>41297</v>
      </c>
      <c r="M12301" t="s">
        <v>7706</v>
      </c>
      <c r="N12301" t="str">
        <f t="shared" si="642"/>
        <v>Victoria Park,</v>
      </c>
      <c r="O12301" t="str">
        <f t="shared" si="643"/>
        <v>Victoria Park</v>
      </c>
      <c r="P12301" t="str">
        <f t="shared" si="644"/>
        <v xml:space="preserve"> WA</v>
      </c>
      <c r="Q12301" t="s">
        <v>29</v>
      </c>
      <c r="R12301" t="s">
        <v>152</v>
      </c>
      <c r="S12301" t="s">
        <v>31</v>
      </c>
      <c r="T12301" t="s">
        <v>44</v>
      </c>
      <c r="U12301">
        <v>29999</v>
      </c>
    </row>
    <row r="12302" spans="1:21" x14ac:dyDescent="0.25">
      <c r="A12302" t="s">
        <v>69</v>
      </c>
      <c r="B12302">
        <v>2020</v>
      </c>
      <c r="C12302" t="s">
        <v>177</v>
      </c>
      <c r="D12302" t="s">
        <v>35</v>
      </c>
      <c r="E12302" t="s">
        <v>5599</v>
      </c>
      <c r="F12302" t="s">
        <v>37</v>
      </c>
      <c r="G12302" t="s">
        <v>23</v>
      </c>
      <c r="H12302" t="s">
        <v>179</v>
      </c>
      <c r="I12302" t="s">
        <v>39</v>
      </c>
      <c r="J12302" t="s">
        <v>91</v>
      </c>
      <c r="K12302" t="s">
        <v>180</v>
      </c>
      <c r="L12302">
        <v>46994</v>
      </c>
      <c r="M12302" t="s">
        <v>1673</v>
      </c>
      <c r="N12302" t="str">
        <f t="shared" si="642"/>
        <v>Bibra Lake,</v>
      </c>
      <c r="O12302" t="str">
        <f t="shared" si="643"/>
        <v>Bibra Lake</v>
      </c>
      <c r="P12302" t="str">
        <f t="shared" si="644"/>
        <v xml:space="preserve"> WA</v>
      </c>
      <c r="Q12302" t="s">
        <v>29</v>
      </c>
      <c r="R12302" t="s">
        <v>35</v>
      </c>
      <c r="S12302" t="s">
        <v>43</v>
      </c>
      <c r="T12302" t="s">
        <v>44</v>
      </c>
      <c r="U12302">
        <v>33990</v>
      </c>
    </row>
    <row r="12303" spans="1:21" x14ac:dyDescent="0.25">
      <c r="A12303" t="s">
        <v>240</v>
      </c>
      <c r="B12303">
        <v>2015</v>
      </c>
      <c r="C12303" t="s">
        <v>385</v>
      </c>
      <c r="D12303" t="s">
        <v>30</v>
      </c>
      <c r="E12303" t="s">
        <v>2147</v>
      </c>
      <c r="F12303" t="s">
        <v>37</v>
      </c>
      <c r="G12303" t="s">
        <v>23</v>
      </c>
      <c r="H12303" t="s">
        <v>24</v>
      </c>
      <c r="I12303" t="s">
        <v>25</v>
      </c>
      <c r="J12303" t="s">
        <v>26</v>
      </c>
      <c r="K12303" t="s">
        <v>176</v>
      </c>
      <c r="L12303">
        <v>108604</v>
      </c>
      <c r="M12303" t="s">
        <v>1670</v>
      </c>
      <c r="N12303" t="str">
        <f t="shared" si="642"/>
        <v>Cannington,</v>
      </c>
      <c r="O12303" t="str">
        <f t="shared" si="643"/>
        <v>Cannington</v>
      </c>
      <c r="P12303" t="str">
        <f t="shared" si="644"/>
        <v xml:space="preserve"> WA</v>
      </c>
      <c r="Q12303" t="s">
        <v>29</v>
      </c>
      <c r="R12303" t="s">
        <v>30</v>
      </c>
      <c r="S12303" t="s">
        <v>31</v>
      </c>
      <c r="T12303" t="s">
        <v>32</v>
      </c>
      <c r="U12303">
        <v>19999</v>
      </c>
    </row>
    <row r="12304" spans="1:21" x14ac:dyDescent="0.25">
      <c r="A12304" t="s">
        <v>120</v>
      </c>
      <c r="B12304">
        <v>2020</v>
      </c>
      <c r="C12304" t="s">
        <v>383</v>
      </c>
      <c r="D12304" t="s">
        <v>138</v>
      </c>
      <c r="E12304" t="s">
        <v>7994</v>
      </c>
      <c r="F12304" t="s">
        <v>37</v>
      </c>
      <c r="G12304" t="s">
        <v>115</v>
      </c>
      <c r="H12304" t="s">
        <v>301</v>
      </c>
      <c r="I12304" t="s">
        <v>110</v>
      </c>
      <c r="J12304" t="s">
        <v>26</v>
      </c>
      <c r="K12304" t="s">
        <v>365</v>
      </c>
      <c r="L12304">
        <v>176856</v>
      </c>
      <c r="M12304" t="s">
        <v>1755</v>
      </c>
      <c r="N12304" t="str">
        <f t="shared" si="642"/>
        <v>Bunbury,</v>
      </c>
      <c r="O12304" t="str">
        <f t="shared" si="643"/>
        <v>Bunbury</v>
      </c>
      <c r="P12304" t="str">
        <f t="shared" si="644"/>
        <v xml:space="preserve"> WA</v>
      </c>
      <c r="Q12304" t="s">
        <v>303</v>
      </c>
      <c r="R12304" t="s">
        <v>138</v>
      </c>
      <c r="S12304" t="s">
        <v>31</v>
      </c>
      <c r="T12304" t="s">
        <v>44</v>
      </c>
      <c r="U12304">
        <v>39990</v>
      </c>
    </row>
    <row r="12305" spans="1:21" x14ac:dyDescent="0.25">
      <c r="A12305" t="s">
        <v>120</v>
      </c>
      <c r="B12305">
        <v>2019</v>
      </c>
      <c r="C12305" t="s">
        <v>383</v>
      </c>
      <c r="D12305" t="s">
        <v>138</v>
      </c>
      <c r="E12305" t="s">
        <v>8066</v>
      </c>
      <c r="F12305" t="s">
        <v>37</v>
      </c>
      <c r="G12305" t="s">
        <v>23</v>
      </c>
      <c r="H12305" t="s">
        <v>49</v>
      </c>
      <c r="I12305" t="s">
        <v>110</v>
      </c>
      <c r="J12305" t="s">
        <v>26</v>
      </c>
      <c r="K12305" t="s">
        <v>199</v>
      </c>
      <c r="L12305">
        <v>39000</v>
      </c>
      <c r="M12305" t="s">
        <v>1716</v>
      </c>
      <c r="N12305" t="str">
        <f t="shared" si="642"/>
        <v>Rockingham,</v>
      </c>
      <c r="O12305" t="str">
        <f t="shared" si="643"/>
        <v>Rockingham</v>
      </c>
      <c r="P12305" t="str">
        <f t="shared" si="644"/>
        <v xml:space="preserve"> WA</v>
      </c>
      <c r="Q12305" t="s">
        <v>29</v>
      </c>
      <c r="R12305" t="s">
        <v>138</v>
      </c>
      <c r="S12305" t="s">
        <v>31</v>
      </c>
      <c r="T12305" t="s">
        <v>44</v>
      </c>
      <c r="U12305">
        <v>55990</v>
      </c>
    </row>
    <row r="12306" spans="1:21" x14ac:dyDescent="0.25">
      <c r="A12306" t="s">
        <v>69</v>
      </c>
      <c r="B12306">
        <v>2023</v>
      </c>
      <c r="C12306" t="s">
        <v>543</v>
      </c>
      <c r="D12306" t="s">
        <v>30</v>
      </c>
      <c r="E12306" t="s">
        <v>5217</v>
      </c>
      <c r="F12306" t="s">
        <v>37</v>
      </c>
      <c r="G12306" t="s">
        <v>23</v>
      </c>
      <c r="H12306" t="s">
        <v>533</v>
      </c>
      <c r="I12306" t="s">
        <v>110</v>
      </c>
      <c r="J12306" t="s">
        <v>26</v>
      </c>
      <c r="K12306" t="s">
        <v>272</v>
      </c>
      <c r="L12306">
        <v>101</v>
      </c>
      <c r="M12306" t="s">
        <v>7723</v>
      </c>
      <c r="N12306" t="str">
        <f t="shared" si="642"/>
        <v>Morley,</v>
      </c>
      <c r="O12306" t="str">
        <f t="shared" si="643"/>
        <v>Morley</v>
      </c>
      <c r="P12306" t="str">
        <f t="shared" si="644"/>
        <v xml:space="preserve"> WA</v>
      </c>
      <c r="Q12306" t="s">
        <v>137</v>
      </c>
      <c r="R12306" t="s">
        <v>30</v>
      </c>
      <c r="S12306" t="s">
        <v>31</v>
      </c>
      <c r="T12306" t="s">
        <v>32</v>
      </c>
      <c r="U12306">
        <v>157990</v>
      </c>
    </row>
    <row r="12307" spans="1:21" x14ac:dyDescent="0.25">
      <c r="A12307" t="s">
        <v>252</v>
      </c>
      <c r="B12307">
        <v>2018</v>
      </c>
      <c r="C12307" t="s">
        <v>467</v>
      </c>
      <c r="D12307" t="s">
        <v>35</v>
      </c>
      <c r="E12307" t="s">
        <v>1531</v>
      </c>
      <c r="F12307" t="s">
        <v>37</v>
      </c>
      <c r="G12307" t="s">
        <v>23</v>
      </c>
      <c r="H12307" t="s">
        <v>49</v>
      </c>
      <c r="I12307" t="s">
        <v>39</v>
      </c>
      <c r="J12307" t="s">
        <v>66</v>
      </c>
      <c r="K12307" t="s">
        <v>86</v>
      </c>
      <c r="L12307">
        <v>75517</v>
      </c>
      <c r="M12307" t="s">
        <v>7723</v>
      </c>
      <c r="N12307" t="str">
        <f t="shared" si="642"/>
        <v>Morley,</v>
      </c>
      <c r="O12307" t="str">
        <f t="shared" si="643"/>
        <v>Morley</v>
      </c>
      <c r="P12307" t="str">
        <f t="shared" si="644"/>
        <v xml:space="preserve"> WA</v>
      </c>
      <c r="Q12307" t="s">
        <v>29</v>
      </c>
      <c r="R12307" t="s">
        <v>35</v>
      </c>
      <c r="S12307" t="s">
        <v>43</v>
      </c>
      <c r="T12307" t="s">
        <v>44</v>
      </c>
      <c r="U12307">
        <v>20998</v>
      </c>
    </row>
    <row r="12308" spans="1:21" x14ac:dyDescent="0.25">
      <c r="A12308" t="s">
        <v>69</v>
      </c>
      <c r="B12308">
        <v>2019</v>
      </c>
      <c r="C12308" t="s">
        <v>441</v>
      </c>
      <c r="D12308" t="s">
        <v>138</v>
      </c>
      <c r="E12308" t="s">
        <v>1177</v>
      </c>
      <c r="F12308" t="s">
        <v>37</v>
      </c>
      <c r="G12308" t="s">
        <v>23</v>
      </c>
      <c r="H12308" t="s">
        <v>614</v>
      </c>
      <c r="I12308" t="s">
        <v>110</v>
      </c>
      <c r="J12308" t="s">
        <v>26</v>
      </c>
      <c r="K12308" t="s">
        <v>424</v>
      </c>
      <c r="L12308">
        <v>79940</v>
      </c>
      <c r="M12308" t="s">
        <v>8039</v>
      </c>
      <c r="N12308" t="str">
        <f t="shared" ref="N12308:N12366" si="645">LEFT(M12308,FIND(",",M12308))</f>
        <v>Jandakot,</v>
      </c>
      <c r="O12308" t="str">
        <f t="shared" ref="O12308:O12366" si="646">LEFT(N12308,LEN(N12308)-1)</f>
        <v>Jandakot</v>
      </c>
      <c r="P12308" t="str">
        <f t="shared" ref="P12308:P12366" si="647">RIGHT(M12308,3)</f>
        <v xml:space="preserve"> WA</v>
      </c>
      <c r="Q12308" t="s">
        <v>29</v>
      </c>
      <c r="R12308" t="s">
        <v>138</v>
      </c>
      <c r="S12308" t="s">
        <v>31</v>
      </c>
      <c r="T12308" t="s">
        <v>44</v>
      </c>
      <c r="U12308">
        <v>47965</v>
      </c>
    </row>
    <row r="12309" spans="1:21" x14ac:dyDescent="0.25">
      <c r="A12309" t="s">
        <v>155</v>
      </c>
      <c r="B12309">
        <v>2019</v>
      </c>
      <c r="C12309" t="s">
        <v>230</v>
      </c>
      <c r="D12309" t="s">
        <v>35</v>
      </c>
      <c r="E12309" t="s">
        <v>528</v>
      </c>
      <c r="F12309" t="s">
        <v>37</v>
      </c>
      <c r="G12309" t="s">
        <v>23</v>
      </c>
      <c r="H12309" t="s">
        <v>49</v>
      </c>
      <c r="I12309" t="s">
        <v>39</v>
      </c>
      <c r="J12309" t="s">
        <v>66</v>
      </c>
      <c r="K12309" t="s">
        <v>199</v>
      </c>
      <c r="L12309">
        <v>60852</v>
      </c>
      <c r="M12309" t="s">
        <v>7706</v>
      </c>
      <c r="N12309" t="str">
        <f t="shared" si="645"/>
        <v>Victoria Park,</v>
      </c>
      <c r="O12309" t="str">
        <f t="shared" si="646"/>
        <v>Victoria Park</v>
      </c>
      <c r="P12309" t="str">
        <f t="shared" si="647"/>
        <v xml:space="preserve"> WA</v>
      </c>
      <c r="Q12309" t="s">
        <v>29</v>
      </c>
      <c r="R12309" t="s">
        <v>35</v>
      </c>
      <c r="S12309" t="s">
        <v>31</v>
      </c>
      <c r="T12309" t="s">
        <v>44</v>
      </c>
      <c r="U12309">
        <v>22977</v>
      </c>
    </row>
    <row r="12310" spans="1:21" x14ac:dyDescent="0.25">
      <c r="A12310" t="s">
        <v>113</v>
      </c>
      <c r="B12310">
        <v>2012</v>
      </c>
      <c r="C12310" t="s">
        <v>114</v>
      </c>
      <c r="D12310" t="s">
        <v>30</v>
      </c>
      <c r="E12310" t="s">
        <v>6617</v>
      </c>
      <c r="F12310" t="s">
        <v>37</v>
      </c>
      <c r="G12310" t="s">
        <v>23</v>
      </c>
      <c r="H12310" t="s">
        <v>127</v>
      </c>
      <c r="I12310" t="s">
        <v>110</v>
      </c>
      <c r="J12310" t="s">
        <v>66</v>
      </c>
      <c r="K12310" t="s">
        <v>443</v>
      </c>
      <c r="L12310">
        <v>159988</v>
      </c>
      <c r="M12310" t="s">
        <v>1681</v>
      </c>
      <c r="N12310" t="str">
        <f t="shared" si="645"/>
        <v>Mandurah,</v>
      </c>
      <c r="O12310" t="str">
        <f t="shared" si="646"/>
        <v>Mandurah</v>
      </c>
      <c r="P12310" t="str">
        <f t="shared" si="647"/>
        <v xml:space="preserve"> WA</v>
      </c>
      <c r="Q12310" t="s">
        <v>29</v>
      </c>
      <c r="R12310" t="s">
        <v>30</v>
      </c>
      <c r="S12310" t="s">
        <v>31</v>
      </c>
      <c r="T12310" t="s">
        <v>44</v>
      </c>
      <c r="U12310">
        <v>16966</v>
      </c>
    </row>
    <row r="12311" spans="1:21" x14ac:dyDescent="0.25">
      <c r="A12311" t="s">
        <v>69</v>
      </c>
      <c r="B12311">
        <v>2021</v>
      </c>
      <c r="C12311" t="s">
        <v>177</v>
      </c>
      <c r="D12311" t="s">
        <v>35</v>
      </c>
      <c r="E12311" t="s">
        <v>948</v>
      </c>
      <c r="F12311" t="s">
        <v>37</v>
      </c>
      <c r="G12311" t="s">
        <v>23</v>
      </c>
      <c r="H12311" t="s">
        <v>179</v>
      </c>
      <c r="I12311" t="s">
        <v>39</v>
      </c>
      <c r="J12311" t="s">
        <v>91</v>
      </c>
      <c r="K12311" t="s">
        <v>180</v>
      </c>
      <c r="L12311">
        <v>81567</v>
      </c>
      <c r="M12311" t="s">
        <v>7733</v>
      </c>
      <c r="N12311" t="str">
        <f t="shared" si="645"/>
        <v>Maddington,</v>
      </c>
      <c r="O12311" t="str">
        <f t="shared" si="646"/>
        <v>Maddington</v>
      </c>
      <c r="P12311" t="str">
        <f t="shared" si="647"/>
        <v xml:space="preserve"> WA</v>
      </c>
      <c r="Q12311" t="s">
        <v>29</v>
      </c>
      <c r="R12311" t="s">
        <v>35</v>
      </c>
      <c r="S12311" t="s">
        <v>43</v>
      </c>
      <c r="T12311" t="s">
        <v>44</v>
      </c>
      <c r="U12311">
        <v>32990</v>
      </c>
    </row>
    <row r="12312" spans="1:21" x14ac:dyDescent="0.25">
      <c r="A12312" t="s">
        <v>8067</v>
      </c>
      <c r="B12312">
        <v>2009</v>
      </c>
      <c r="C12312" t="s">
        <v>8068</v>
      </c>
      <c r="D12312" t="s">
        <v>152</v>
      </c>
      <c r="E12312" t="s">
        <v>8069</v>
      </c>
      <c r="F12312" t="s">
        <v>37</v>
      </c>
      <c r="G12312" t="s">
        <v>115</v>
      </c>
      <c r="H12312" t="s">
        <v>82</v>
      </c>
      <c r="I12312" t="s">
        <v>39</v>
      </c>
      <c r="J12312" t="s">
        <v>66</v>
      </c>
      <c r="K12312" t="s">
        <v>279</v>
      </c>
      <c r="L12312">
        <v>39593</v>
      </c>
      <c r="M12312" t="s">
        <v>1654</v>
      </c>
      <c r="N12312" t="str">
        <f t="shared" si="645"/>
        <v>Osborne Park,</v>
      </c>
      <c r="O12312" t="str">
        <f t="shared" si="646"/>
        <v>Osborne Park</v>
      </c>
      <c r="P12312" t="str">
        <f t="shared" si="647"/>
        <v xml:space="preserve"> WA</v>
      </c>
      <c r="Q12312" t="s">
        <v>29</v>
      </c>
      <c r="R12312" t="s">
        <v>152</v>
      </c>
      <c r="S12312" t="s">
        <v>31</v>
      </c>
      <c r="T12312" t="s">
        <v>44</v>
      </c>
      <c r="U12312">
        <v>7990</v>
      </c>
    </row>
    <row r="12313" spans="1:21" x14ac:dyDescent="0.25">
      <c r="A12313" t="s">
        <v>252</v>
      </c>
      <c r="B12313">
        <v>2018</v>
      </c>
      <c r="C12313" t="s">
        <v>422</v>
      </c>
      <c r="D12313" t="s">
        <v>30</v>
      </c>
      <c r="E12313" t="s">
        <v>8070</v>
      </c>
      <c r="F12313" t="s">
        <v>37</v>
      </c>
      <c r="G12313" t="s">
        <v>23</v>
      </c>
      <c r="H12313" t="s">
        <v>49</v>
      </c>
      <c r="I12313" t="s">
        <v>25</v>
      </c>
      <c r="J12313" t="s">
        <v>26</v>
      </c>
      <c r="K12313" t="s">
        <v>268</v>
      </c>
      <c r="L12313">
        <v>88285</v>
      </c>
      <c r="M12313" t="s">
        <v>1735</v>
      </c>
      <c r="N12313" t="str">
        <f t="shared" si="645"/>
        <v>Myaree,</v>
      </c>
      <c r="O12313" t="str">
        <f t="shared" si="646"/>
        <v>Myaree</v>
      </c>
      <c r="P12313" t="str">
        <f t="shared" si="647"/>
        <v xml:space="preserve"> WA</v>
      </c>
      <c r="Q12313" t="s">
        <v>29</v>
      </c>
      <c r="R12313" t="s">
        <v>30</v>
      </c>
      <c r="S12313" t="s">
        <v>31</v>
      </c>
      <c r="T12313" t="s">
        <v>44</v>
      </c>
      <c r="U12313">
        <v>29799</v>
      </c>
    </row>
    <row r="12314" spans="1:21" x14ac:dyDescent="0.25">
      <c r="A12314" t="s">
        <v>69</v>
      </c>
      <c r="B12314">
        <v>2019</v>
      </c>
      <c r="C12314">
        <v>86</v>
      </c>
      <c r="D12314" t="s">
        <v>47</v>
      </c>
      <c r="E12314" t="s">
        <v>8071</v>
      </c>
      <c r="F12314" t="s">
        <v>37</v>
      </c>
      <c r="G12314" t="s">
        <v>115</v>
      </c>
      <c r="H12314" t="s">
        <v>49</v>
      </c>
      <c r="I12314" t="s">
        <v>50</v>
      </c>
      <c r="J12314" t="s">
        <v>40</v>
      </c>
      <c r="K12314" t="s">
        <v>136</v>
      </c>
      <c r="L12314">
        <v>17338</v>
      </c>
      <c r="M12314" t="s">
        <v>7942</v>
      </c>
      <c r="N12314" t="str">
        <f t="shared" si="645"/>
        <v>Bayswater,</v>
      </c>
      <c r="O12314" t="str">
        <f t="shared" si="646"/>
        <v>Bayswater</v>
      </c>
      <c r="P12314" t="str">
        <f t="shared" si="647"/>
        <v xml:space="preserve"> WA</v>
      </c>
      <c r="Q12314" t="s">
        <v>29</v>
      </c>
      <c r="R12314" t="s">
        <v>47</v>
      </c>
      <c r="S12314" t="s">
        <v>53</v>
      </c>
      <c r="T12314" t="s">
        <v>54</v>
      </c>
      <c r="U12314">
        <v>36990</v>
      </c>
    </row>
    <row r="12315" spans="1:21" x14ac:dyDescent="0.25">
      <c r="A12315" t="s">
        <v>69</v>
      </c>
      <c r="B12315">
        <v>2000</v>
      </c>
      <c r="C12315" t="s">
        <v>151</v>
      </c>
      <c r="D12315" t="s">
        <v>152</v>
      </c>
      <c r="E12315" t="s">
        <v>7995</v>
      </c>
      <c r="F12315" t="s">
        <v>37</v>
      </c>
      <c r="G12315" t="s">
        <v>23</v>
      </c>
      <c r="H12315" t="s">
        <v>24</v>
      </c>
      <c r="I12315" t="s">
        <v>39</v>
      </c>
      <c r="J12315" t="s">
        <v>66</v>
      </c>
      <c r="K12315" t="s">
        <v>258</v>
      </c>
      <c r="L12315">
        <v>139601</v>
      </c>
      <c r="M12315" t="s">
        <v>1716</v>
      </c>
      <c r="N12315" t="str">
        <f t="shared" si="645"/>
        <v>Rockingham,</v>
      </c>
      <c r="O12315" t="str">
        <f t="shared" si="646"/>
        <v>Rockingham</v>
      </c>
      <c r="P12315" t="str">
        <f t="shared" si="647"/>
        <v xml:space="preserve"> WA</v>
      </c>
      <c r="Q12315" t="s">
        <v>29</v>
      </c>
      <c r="R12315" t="s">
        <v>152</v>
      </c>
      <c r="S12315" t="s">
        <v>31</v>
      </c>
      <c r="T12315" t="s">
        <v>44</v>
      </c>
      <c r="U12315">
        <v>6990</v>
      </c>
    </row>
    <row r="12316" spans="1:21" x14ac:dyDescent="0.25">
      <c r="A12316" t="s">
        <v>240</v>
      </c>
      <c r="B12316">
        <v>2013</v>
      </c>
      <c r="C12316" t="s">
        <v>292</v>
      </c>
      <c r="D12316" t="s">
        <v>116</v>
      </c>
      <c r="E12316" t="s">
        <v>4656</v>
      </c>
      <c r="F12316" t="s">
        <v>37</v>
      </c>
      <c r="G12316" t="s">
        <v>23</v>
      </c>
      <c r="H12316" t="s">
        <v>294</v>
      </c>
      <c r="I12316" t="s">
        <v>50</v>
      </c>
      <c r="J12316" t="s">
        <v>40</v>
      </c>
      <c r="K12316" t="s">
        <v>1135</v>
      </c>
      <c r="L12316">
        <v>93098</v>
      </c>
      <c r="M12316" t="s">
        <v>7706</v>
      </c>
      <c r="N12316" t="str">
        <f t="shared" si="645"/>
        <v>Victoria Park,</v>
      </c>
      <c r="O12316" t="str">
        <f t="shared" si="646"/>
        <v>Victoria Park</v>
      </c>
      <c r="P12316" t="str">
        <f t="shared" si="647"/>
        <v xml:space="preserve"> WA</v>
      </c>
      <c r="Q12316" t="s">
        <v>61</v>
      </c>
      <c r="R12316" t="s">
        <v>116</v>
      </c>
      <c r="S12316" t="s">
        <v>31</v>
      </c>
      <c r="T12316" t="s">
        <v>44</v>
      </c>
      <c r="U12316">
        <v>38990</v>
      </c>
    </row>
    <row r="12317" spans="1:21" x14ac:dyDescent="0.25">
      <c r="A12317" t="s">
        <v>102</v>
      </c>
      <c r="B12317">
        <v>2020</v>
      </c>
      <c r="C12317" t="s">
        <v>131</v>
      </c>
      <c r="D12317" t="s">
        <v>138</v>
      </c>
      <c r="E12317" t="s">
        <v>8072</v>
      </c>
      <c r="F12317" t="s">
        <v>37</v>
      </c>
      <c r="G12317" t="s">
        <v>23</v>
      </c>
      <c r="H12317" t="s">
        <v>135</v>
      </c>
      <c r="I12317" t="s">
        <v>110</v>
      </c>
      <c r="J12317" t="s">
        <v>26</v>
      </c>
      <c r="K12317" t="s">
        <v>443</v>
      </c>
      <c r="L12317">
        <v>52451</v>
      </c>
      <c r="M12317" t="s">
        <v>7706</v>
      </c>
      <c r="N12317" t="str">
        <f t="shared" si="645"/>
        <v>Victoria Park,</v>
      </c>
      <c r="O12317" t="str">
        <f t="shared" si="646"/>
        <v>Victoria Park</v>
      </c>
      <c r="P12317" t="str">
        <f t="shared" si="647"/>
        <v xml:space="preserve"> WA</v>
      </c>
      <c r="Q12317" t="s">
        <v>137</v>
      </c>
      <c r="R12317" t="s">
        <v>138</v>
      </c>
      <c r="S12317" t="s">
        <v>31</v>
      </c>
      <c r="T12317" t="s">
        <v>44</v>
      </c>
      <c r="U12317">
        <v>59999</v>
      </c>
    </row>
    <row r="12318" spans="1:21" x14ac:dyDescent="0.25">
      <c r="A12318" t="s">
        <v>252</v>
      </c>
      <c r="B12318">
        <v>2015</v>
      </c>
      <c r="C12318" t="s">
        <v>422</v>
      </c>
      <c r="D12318" t="s">
        <v>30</v>
      </c>
      <c r="E12318" t="s">
        <v>1751</v>
      </c>
      <c r="F12318" t="s">
        <v>37</v>
      </c>
      <c r="G12318" t="s">
        <v>23</v>
      </c>
      <c r="H12318" t="s">
        <v>49</v>
      </c>
      <c r="I12318" t="s">
        <v>25</v>
      </c>
      <c r="J12318" t="s">
        <v>66</v>
      </c>
      <c r="K12318" t="s">
        <v>262</v>
      </c>
      <c r="L12318">
        <v>67436</v>
      </c>
      <c r="M12318" t="s">
        <v>1716</v>
      </c>
      <c r="N12318" t="str">
        <f t="shared" si="645"/>
        <v>Rockingham,</v>
      </c>
      <c r="O12318" t="str">
        <f t="shared" si="646"/>
        <v>Rockingham</v>
      </c>
      <c r="P12318" t="str">
        <f t="shared" si="647"/>
        <v xml:space="preserve"> WA</v>
      </c>
      <c r="Q12318" t="s">
        <v>29</v>
      </c>
      <c r="R12318" t="s">
        <v>30</v>
      </c>
      <c r="S12318" t="s">
        <v>31</v>
      </c>
      <c r="T12318" t="s">
        <v>44</v>
      </c>
      <c r="U12318">
        <v>20490</v>
      </c>
    </row>
    <row r="12319" spans="1:21" x14ac:dyDescent="0.25">
      <c r="A12319" t="s">
        <v>79</v>
      </c>
      <c r="B12319">
        <v>2018</v>
      </c>
      <c r="C12319" t="s">
        <v>437</v>
      </c>
      <c r="D12319" t="s">
        <v>138</v>
      </c>
      <c r="E12319" t="s">
        <v>3179</v>
      </c>
      <c r="F12319" t="s">
        <v>37</v>
      </c>
      <c r="G12319" t="s">
        <v>115</v>
      </c>
      <c r="H12319" t="s">
        <v>309</v>
      </c>
      <c r="I12319" t="s">
        <v>50</v>
      </c>
      <c r="J12319" t="s">
        <v>26</v>
      </c>
      <c r="K12319" t="s">
        <v>279</v>
      </c>
      <c r="L12319">
        <v>55100</v>
      </c>
      <c r="M12319" t="s">
        <v>8039</v>
      </c>
      <c r="N12319" t="str">
        <f t="shared" si="645"/>
        <v>Jandakot,</v>
      </c>
      <c r="O12319" t="str">
        <f t="shared" si="646"/>
        <v>Jandakot</v>
      </c>
      <c r="P12319" t="str">
        <f t="shared" si="647"/>
        <v xml:space="preserve"> WA</v>
      </c>
      <c r="Q12319" t="s">
        <v>29</v>
      </c>
      <c r="R12319" t="s">
        <v>138</v>
      </c>
      <c r="S12319" t="s">
        <v>31</v>
      </c>
      <c r="T12319" t="s">
        <v>44</v>
      </c>
      <c r="U12319">
        <v>31993</v>
      </c>
    </row>
    <row r="12320" spans="1:21" x14ac:dyDescent="0.25">
      <c r="A12320" t="s">
        <v>88</v>
      </c>
      <c r="B12320">
        <v>2016</v>
      </c>
      <c r="C12320" t="s">
        <v>560</v>
      </c>
      <c r="D12320" t="s">
        <v>30</v>
      </c>
      <c r="E12320" t="s">
        <v>8073</v>
      </c>
      <c r="F12320" t="s">
        <v>37</v>
      </c>
      <c r="G12320" t="s">
        <v>23</v>
      </c>
      <c r="H12320" t="s">
        <v>179</v>
      </c>
      <c r="I12320" t="s">
        <v>39</v>
      </c>
      <c r="J12320" t="s">
        <v>66</v>
      </c>
      <c r="K12320" t="s">
        <v>51</v>
      </c>
      <c r="L12320">
        <v>103732</v>
      </c>
      <c r="M12320" t="s">
        <v>1735</v>
      </c>
      <c r="N12320" t="str">
        <f t="shared" si="645"/>
        <v>Myaree,</v>
      </c>
      <c r="O12320" t="str">
        <f t="shared" si="646"/>
        <v>Myaree</v>
      </c>
      <c r="P12320" t="str">
        <f t="shared" si="647"/>
        <v xml:space="preserve"> WA</v>
      </c>
      <c r="Q12320" t="s">
        <v>29</v>
      </c>
      <c r="R12320" t="s">
        <v>30</v>
      </c>
      <c r="S12320" t="s">
        <v>31</v>
      </c>
      <c r="T12320" t="s">
        <v>44</v>
      </c>
      <c r="U12320">
        <v>24350</v>
      </c>
    </row>
    <row r="12321" spans="1:21" x14ac:dyDescent="0.25">
      <c r="A12321" t="s">
        <v>69</v>
      </c>
      <c r="B12321">
        <v>2020</v>
      </c>
      <c r="C12321" t="s">
        <v>543</v>
      </c>
      <c r="D12321" t="s">
        <v>138</v>
      </c>
      <c r="E12321" t="s">
        <v>8074</v>
      </c>
      <c r="F12321" t="s">
        <v>37</v>
      </c>
      <c r="G12321" t="s">
        <v>115</v>
      </c>
      <c r="H12321" t="s">
        <v>646</v>
      </c>
      <c r="I12321" t="s">
        <v>110</v>
      </c>
      <c r="J12321" t="s">
        <v>26</v>
      </c>
      <c r="K12321" t="s">
        <v>676</v>
      </c>
      <c r="L12321">
        <v>59987</v>
      </c>
      <c r="M12321" t="s">
        <v>8039</v>
      </c>
      <c r="N12321" t="str">
        <f t="shared" si="645"/>
        <v>Jandakot,</v>
      </c>
      <c r="O12321" t="str">
        <f t="shared" si="646"/>
        <v>Jandakot</v>
      </c>
      <c r="P12321" t="str">
        <f t="shared" si="647"/>
        <v xml:space="preserve"> WA</v>
      </c>
      <c r="Q12321" t="s">
        <v>61</v>
      </c>
      <c r="R12321" t="s">
        <v>138</v>
      </c>
      <c r="S12321" t="s">
        <v>31</v>
      </c>
      <c r="T12321" t="s">
        <v>44</v>
      </c>
      <c r="U12321">
        <v>135995</v>
      </c>
    </row>
    <row r="12322" spans="1:21" x14ac:dyDescent="0.25">
      <c r="A12322" t="s">
        <v>62</v>
      </c>
      <c r="B12322">
        <v>2022</v>
      </c>
      <c r="C12322" t="s">
        <v>2211</v>
      </c>
      <c r="D12322" t="s">
        <v>30</v>
      </c>
      <c r="E12322" t="s">
        <v>5658</v>
      </c>
      <c r="F12322" t="s">
        <v>37</v>
      </c>
      <c r="G12322" t="s">
        <v>23</v>
      </c>
      <c r="H12322" t="s">
        <v>65</v>
      </c>
      <c r="I12322" t="s">
        <v>39</v>
      </c>
      <c r="J12322" t="s">
        <v>40</v>
      </c>
      <c r="K12322" t="s">
        <v>51</v>
      </c>
      <c r="L12322">
        <v>28989</v>
      </c>
      <c r="M12322" t="s">
        <v>1681</v>
      </c>
      <c r="N12322" t="str">
        <f t="shared" si="645"/>
        <v>Mandurah,</v>
      </c>
      <c r="O12322" t="str">
        <f t="shared" si="646"/>
        <v>Mandurah</v>
      </c>
      <c r="P12322" t="str">
        <f t="shared" si="647"/>
        <v xml:space="preserve"> WA</v>
      </c>
      <c r="Q12322" t="s">
        <v>29</v>
      </c>
      <c r="R12322" t="s">
        <v>30</v>
      </c>
      <c r="S12322" t="s">
        <v>31</v>
      </c>
      <c r="T12322" t="s">
        <v>54</v>
      </c>
      <c r="U12322">
        <v>31600</v>
      </c>
    </row>
    <row r="12323" spans="1:21" x14ac:dyDescent="0.25">
      <c r="A12323" t="s">
        <v>113</v>
      </c>
      <c r="B12323">
        <v>2020</v>
      </c>
      <c r="C12323" t="s">
        <v>114</v>
      </c>
      <c r="D12323" t="s">
        <v>30</v>
      </c>
      <c r="E12323" t="s">
        <v>1824</v>
      </c>
      <c r="F12323" t="s">
        <v>37</v>
      </c>
      <c r="G12323" t="s">
        <v>23</v>
      </c>
      <c r="H12323" t="s">
        <v>127</v>
      </c>
      <c r="I12323" t="s">
        <v>39</v>
      </c>
      <c r="J12323" t="s">
        <v>66</v>
      </c>
      <c r="K12323" t="s">
        <v>283</v>
      </c>
      <c r="L12323">
        <v>67245</v>
      </c>
      <c r="M12323" t="s">
        <v>1641</v>
      </c>
      <c r="N12323" t="str">
        <f t="shared" si="645"/>
        <v>Bentley,</v>
      </c>
      <c r="O12323" t="str">
        <f t="shared" si="646"/>
        <v>Bentley</v>
      </c>
      <c r="P12323" t="str">
        <f t="shared" si="647"/>
        <v xml:space="preserve"> WA</v>
      </c>
      <c r="Q12323" t="s">
        <v>29</v>
      </c>
      <c r="R12323" t="s">
        <v>30</v>
      </c>
      <c r="S12323" t="s">
        <v>31</v>
      </c>
      <c r="T12323" t="s">
        <v>32</v>
      </c>
      <c r="U12323">
        <v>29977</v>
      </c>
    </row>
    <row r="12324" spans="1:21" x14ac:dyDescent="0.25">
      <c r="A12324" t="s">
        <v>210</v>
      </c>
      <c r="B12324">
        <v>2022</v>
      </c>
      <c r="C12324" t="s">
        <v>299</v>
      </c>
      <c r="D12324" t="s">
        <v>138</v>
      </c>
      <c r="E12324" t="s">
        <v>6544</v>
      </c>
      <c r="F12324" t="s">
        <v>37</v>
      </c>
      <c r="G12324" t="s">
        <v>23</v>
      </c>
      <c r="H12324" t="s">
        <v>101</v>
      </c>
      <c r="I12324" t="s">
        <v>110</v>
      </c>
      <c r="J12324" t="s">
        <v>26</v>
      </c>
      <c r="K12324" t="s">
        <v>83</v>
      </c>
      <c r="L12324">
        <v>45000</v>
      </c>
      <c r="M12324" t="s">
        <v>1654</v>
      </c>
      <c r="N12324" t="str">
        <f t="shared" si="645"/>
        <v>Osborne Park,</v>
      </c>
      <c r="O12324" t="str">
        <f t="shared" si="646"/>
        <v>Osborne Park</v>
      </c>
      <c r="P12324" t="str">
        <f t="shared" si="647"/>
        <v xml:space="preserve"> WA</v>
      </c>
      <c r="Q12324" t="s">
        <v>29</v>
      </c>
      <c r="R12324" t="s">
        <v>138</v>
      </c>
      <c r="S12324" t="s">
        <v>31</v>
      </c>
      <c r="T12324" t="s">
        <v>44</v>
      </c>
      <c r="U12324">
        <v>49990</v>
      </c>
    </row>
    <row r="12325" spans="1:21" x14ac:dyDescent="0.25">
      <c r="A12325" t="s">
        <v>141</v>
      </c>
      <c r="B12325">
        <v>2019</v>
      </c>
      <c r="C12325" t="s">
        <v>284</v>
      </c>
      <c r="D12325" t="s">
        <v>30</v>
      </c>
      <c r="E12325" t="s">
        <v>5480</v>
      </c>
      <c r="F12325" t="s">
        <v>37</v>
      </c>
      <c r="G12325" t="s">
        <v>23</v>
      </c>
      <c r="H12325" t="s">
        <v>49</v>
      </c>
      <c r="I12325" t="s">
        <v>25</v>
      </c>
      <c r="J12325" t="s">
        <v>66</v>
      </c>
      <c r="K12325" t="s">
        <v>439</v>
      </c>
      <c r="L12325">
        <v>75921</v>
      </c>
      <c r="M12325" t="s">
        <v>8039</v>
      </c>
      <c r="N12325" t="str">
        <f t="shared" si="645"/>
        <v>Jandakot,</v>
      </c>
      <c r="O12325" t="str">
        <f t="shared" si="646"/>
        <v>Jandakot</v>
      </c>
      <c r="P12325" t="str">
        <f t="shared" si="647"/>
        <v xml:space="preserve"> WA</v>
      </c>
      <c r="Q12325" t="s">
        <v>29</v>
      </c>
      <c r="R12325" t="s">
        <v>30</v>
      </c>
      <c r="S12325" t="s">
        <v>31</v>
      </c>
      <c r="T12325" t="s">
        <v>44</v>
      </c>
      <c r="U12325">
        <v>28971</v>
      </c>
    </row>
    <row r="12326" spans="1:21" x14ac:dyDescent="0.25">
      <c r="A12326" t="s">
        <v>252</v>
      </c>
      <c r="B12326">
        <v>2020</v>
      </c>
      <c r="C12326" t="s">
        <v>467</v>
      </c>
      <c r="D12326" t="s">
        <v>35</v>
      </c>
      <c r="E12326" t="s">
        <v>1205</v>
      </c>
      <c r="F12326" t="s">
        <v>37</v>
      </c>
      <c r="G12326" t="s">
        <v>23</v>
      </c>
      <c r="H12326" t="s">
        <v>49</v>
      </c>
      <c r="I12326" t="s">
        <v>39</v>
      </c>
      <c r="J12326" t="s">
        <v>66</v>
      </c>
      <c r="K12326" t="s">
        <v>199</v>
      </c>
      <c r="L12326">
        <v>55430</v>
      </c>
      <c r="M12326" t="s">
        <v>1641</v>
      </c>
      <c r="N12326" t="str">
        <f t="shared" si="645"/>
        <v>Bentley,</v>
      </c>
      <c r="O12326" t="str">
        <f t="shared" si="646"/>
        <v>Bentley</v>
      </c>
      <c r="P12326" t="str">
        <f t="shared" si="647"/>
        <v xml:space="preserve"> WA</v>
      </c>
      <c r="Q12326" t="s">
        <v>29</v>
      </c>
      <c r="R12326" t="s">
        <v>35</v>
      </c>
      <c r="S12326" t="s">
        <v>43</v>
      </c>
      <c r="T12326" t="s">
        <v>44</v>
      </c>
      <c r="U12326">
        <v>23988</v>
      </c>
    </row>
    <row r="12327" spans="1:21" x14ac:dyDescent="0.25">
      <c r="A12327" t="s">
        <v>55</v>
      </c>
      <c r="B12327">
        <v>2021</v>
      </c>
      <c r="C12327" t="s">
        <v>1993</v>
      </c>
      <c r="D12327" t="s">
        <v>30</v>
      </c>
      <c r="E12327" t="s">
        <v>1994</v>
      </c>
      <c r="F12327" t="s">
        <v>37</v>
      </c>
      <c r="G12327" t="s">
        <v>23</v>
      </c>
      <c r="H12327" t="s">
        <v>49</v>
      </c>
      <c r="I12327" t="s">
        <v>25</v>
      </c>
      <c r="J12327" t="s">
        <v>40</v>
      </c>
      <c r="K12327" t="s">
        <v>83</v>
      </c>
      <c r="L12327">
        <v>11469</v>
      </c>
      <c r="M12327" t="s">
        <v>7969</v>
      </c>
      <c r="N12327" t="str">
        <f t="shared" si="645"/>
        <v>Burswood,</v>
      </c>
      <c r="O12327" t="str">
        <f t="shared" si="646"/>
        <v>Burswood</v>
      </c>
      <c r="P12327" t="str">
        <f t="shared" si="647"/>
        <v xml:space="preserve"> WA</v>
      </c>
      <c r="Q12327" t="s">
        <v>29</v>
      </c>
      <c r="R12327" t="s">
        <v>30</v>
      </c>
      <c r="S12327" t="s">
        <v>31</v>
      </c>
      <c r="T12327" t="s">
        <v>44</v>
      </c>
      <c r="U12327">
        <v>82900</v>
      </c>
    </row>
    <row r="12328" spans="1:21" x14ac:dyDescent="0.25">
      <c r="A12328" t="s">
        <v>79</v>
      </c>
      <c r="B12328">
        <v>2013</v>
      </c>
      <c r="C12328" t="s">
        <v>638</v>
      </c>
      <c r="D12328" t="s">
        <v>30</v>
      </c>
      <c r="E12328" t="s">
        <v>5170</v>
      </c>
      <c r="F12328" t="s">
        <v>37</v>
      </c>
      <c r="G12328" t="s">
        <v>23</v>
      </c>
      <c r="H12328" t="s">
        <v>101</v>
      </c>
      <c r="I12328" t="s">
        <v>110</v>
      </c>
      <c r="J12328" t="s">
        <v>26</v>
      </c>
      <c r="K12328" t="s">
        <v>522</v>
      </c>
      <c r="L12328">
        <v>83827</v>
      </c>
      <c r="M12328" t="s">
        <v>7733</v>
      </c>
      <c r="N12328" t="str">
        <f t="shared" si="645"/>
        <v>Maddington,</v>
      </c>
      <c r="O12328" t="str">
        <f t="shared" si="646"/>
        <v>Maddington</v>
      </c>
      <c r="P12328" t="str">
        <f t="shared" si="647"/>
        <v xml:space="preserve"> WA</v>
      </c>
      <c r="Q12328" t="s">
        <v>29</v>
      </c>
      <c r="R12328" t="s">
        <v>30</v>
      </c>
      <c r="S12328" t="s">
        <v>31</v>
      </c>
      <c r="T12328" t="s">
        <v>32</v>
      </c>
      <c r="U12328">
        <v>38778</v>
      </c>
    </row>
    <row r="12329" spans="1:21" x14ac:dyDescent="0.25">
      <c r="A12329" t="s">
        <v>333</v>
      </c>
      <c r="B12329">
        <v>2020</v>
      </c>
      <c r="C12329" t="s">
        <v>1687</v>
      </c>
      <c r="D12329" t="s">
        <v>35</v>
      </c>
      <c r="E12329" t="s">
        <v>2169</v>
      </c>
      <c r="F12329" t="s">
        <v>37</v>
      </c>
      <c r="G12329" t="s">
        <v>23</v>
      </c>
      <c r="H12329" t="s">
        <v>105</v>
      </c>
      <c r="I12329" t="s">
        <v>39</v>
      </c>
      <c r="J12329" t="s">
        <v>66</v>
      </c>
      <c r="K12329" t="s">
        <v>119</v>
      </c>
      <c r="L12329">
        <v>21772</v>
      </c>
      <c r="M12329" t="s">
        <v>7744</v>
      </c>
      <c r="N12329" t="str">
        <f t="shared" si="645"/>
        <v>Attadale,</v>
      </c>
      <c r="O12329" t="str">
        <f t="shared" si="646"/>
        <v>Attadale</v>
      </c>
      <c r="P12329" t="str">
        <f t="shared" si="647"/>
        <v xml:space="preserve"> WA</v>
      </c>
      <c r="Q12329" t="s">
        <v>29</v>
      </c>
      <c r="R12329" t="s">
        <v>35</v>
      </c>
      <c r="S12329" t="s">
        <v>31</v>
      </c>
      <c r="T12329" t="s">
        <v>44</v>
      </c>
      <c r="U12329">
        <v>19965</v>
      </c>
    </row>
    <row r="12330" spans="1:21" x14ac:dyDescent="0.25">
      <c r="A12330" t="s">
        <v>155</v>
      </c>
      <c r="B12330">
        <v>2006</v>
      </c>
      <c r="C12330" t="s">
        <v>418</v>
      </c>
      <c r="D12330" t="s">
        <v>152</v>
      </c>
      <c r="E12330" t="s">
        <v>8075</v>
      </c>
      <c r="F12330" t="s">
        <v>37</v>
      </c>
      <c r="G12330" t="s">
        <v>23</v>
      </c>
      <c r="H12330" t="s">
        <v>82</v>
      </c>
      <c r="I12330" t="s">
        <v>39</v>
      </c>
      <c r="J12330" t="s">
        <v>66</v>
      </c>
      <c r="K12330" t="s">
        <v>86</v>
      </c>
      <c r="L12330">
        <v>135700</v>
      </c>
      <c r="M12330" t="s">
        <v>1654</v>
      </c>
      <c r="N12330" t="str">
        <f t="shared" si="645"/>
        <v>Osborne Park,</v>
      </c>
      <c r="O12330" t="str">
        <f t="shared" si="646"/>
        <v>Osborne Park</v>
      </c>
      <c r="P12330" t="str">
        <f t="shared" si="647"/>
        <v xml:space="preserve"> WA</v>
      </c>
      <c r="Q12330" t="s">
        <v>29</v>
      </c>
      <c r="R12330" t="s">
        <v>152</v>
      </c>
      <c r="S12330" t="s">
        <v>31</v>
      </c>
      <c r="T12330" t="s">
        <v>44</v>
      </c>
      <c r="U12330">
        <v>8990</v>
      </c>
    </row>
    <row r="12331" spans="1:21" x14ac:dyDescent="0.25">
      <c r="A12331" t="s">
        <v>102</v>
      </c>
      <c r="B12331">
        <v>2016</v>
      </c>
      <c r="C12331" t="s">
        <v>131</v>
      </c>
      <c r="D12331" t="s">
        <v>138</v>
      </c>
      <c r="E12331" t="s">
        <v>8076</v>
      </c>
      <c r="F12331" t="s">
        <v>37</v>
      </c>
      <c r="G12331" t="s">
        <v>115</v>
      </c>
      <c r="H12331" t="s">
        <v>49</v>
      </c>
      <c r="I12331" t="s">
        <v>110</v>
      </c>
      <c r="J12331" t="s">
        <v>26</v>
      </c>
      <c r="K12331" t="s">
        <v>158</v>
      </c>
      <c r="L12331">
        <v>114468</v>
      </c>
      <c r="M12331" t="s">
        <v>7733</v>
      </c>
      <c r="N12331" t="str">
        <f t="shared" si="645"/>
        <v>Maddington,</v>
      </c>
      <c r="O12331" t="str">
        <f t="shared" si="646"/>
        <v>Maddington</v>
      </c>
      <c r="P12331" t="str">
        <f t="shared" si="647"/>
        <v xml:space="preserve"> WA</v>
      </c>
      <c r="Q12331" t="s">
        <v>29</v>
      </c>
      <c r="R12331" t="s">
        <v>138</v>
      </c>
      <c r="S12331" t="s">
        <v>31</v>
      </c>
      <c r="T12331" t="s">
        <v>44</v>
      </c>
      <c r="U12331">
        <v>25871</v>
      </c>
    </row>
    <row r="12332" spans="1:21" x14ac:dyDescent="0.25">
      <c r="A12332" t="s">
        <v>69</v>
      </c>
      <c r="B12332">
        <v>2018</v>
      </c>
      <c r="C12332" t="s">
        <v>233</v>
      </c>
      <c r="D12332" t="s">
        <v>30</v>
      </c>
      <c r="E12332" t="s">
        <v>5912</v>
      </c>
      <c r="F12332" t="s">
        <v>37</v>
      </c>
      <c r="G12332" t="s">
        <v>23</v>
      </c>
      <c r="H12332" t="s">
        <v>235</v>
      </c>
      <c r="I12332" t="s">
        <v>25</v>
      </c>
      <c r="J12332" t="s">
        <v>66</v>
      </c>
      <c r="K12332" t="s">
        <v>443</v>
      </c>
      <c r="L12332">
        <v>140549</v>
      </c>
      <c r="M12332" t="s">
        <v>1641</v>
      </c>
      <c r="N12332" t="str">
        <f t="shared" si="645"/>
        <v>Bentley,</v>
      </c>
      <c r="O12332" t="str">
        <f t="shared" si="646"/>
        <v>Bentley</v>
      </c>
      <c r="P12332" t="str">
        <f t="shared" si="647"/>
        <v xml:space="preserve"> WA</v>
      </c>
      <c r="Q12332" t="s">
        <v>137</v>
      </c>
      <c r="R12332" t="s">
        <v>30</v>
      </c>
      <c r="S12332" t="s">
        <v>31</v>
      </c>
      <c r="T12332" t="s">
        <v>32</v>
      </c>
      <c r="U12332">
        <v>33968</v>
      </c>
    </row>
    <row r="12333" spans="1:21" x14ac:dyDescent="0.25">
      <c r="A12333" t="s">
        <v>79</v>
      </c>
      <c r="B12333">
        <v>2014</v>
      </c>
      <c r="C12333" t="s">
        <v>841</v>
      </c>
      <c r="D12333" t="s">
        <v>30</v>
      </c>
      <c r="E12333" t="s">
        <v>8077</v>
      </c>
      <c r="F12333" t="s">
        <v>37</v>
      </c>
      <c r="G12333" t="s">
        <v>23</v>
      </c>
      <c r="H12333" t="s">
        <v>235</v>
      </c>
      <c r="I12333" t="s">
        <v>39</v>
      </c>
      <c r="J12333" t="s">
        <v>40</v>
      </c>
      <c r="K12333" t="s">
        <v>218</v>
      </c>
      <c r="L12333">
        <v>115505</v>
      </c>
      <c r="M12333" t="s">
        <v>1654</v>
      </c>
      <c r="N12333" t="str">
        <f t="shared" si="645"/>
        <v>Osborne Park,</v>
      </c>
      <c r="O12333" t="str">
        <f t="shared" si="646"/>
        <v>Osborne Park</v>
      </c>
      <c r="P12333" t="str">
        <f t="shared" si="647"/>
        <v xml:space="preserve"> WA</v>
      </c>
      <c r="Q12333" t="s">
        <v>137</v>
      </c>
      <c r="R12333" t="s">
        <v>30</v>
      </c>
      <c r="S12333" t="s">
        <v>31</v>
      </c>
      <c r="T12333" t="s">
        <v>32</v>
      </c>
      <c r="U12333">
        <v>23888</v>
      </c>
    </row>
    <row r="12334" spans="1:21" x14ac:dyDescent="0.25">
      <c r="A12334" t="s">
        <v>88</v>
      </c>
      <c r="B12334">
        <v>2019</v>
      </c>
      <c r="C12334" t="s">
        <v>560</v>
      </c>
      <c r="D12334" t="s">
        <v>30</v>
      </c>
      <c r="E12334" t="s">
        <v>3323</v>
      </c>
      <c r="F12334" t="s">
        <v>37</v>
      </c>
      <c r="G12334" t="s">
        <v>23</v>
      </c>
      <c r="H12334" t="s">
        <v>179</v>
      </c>
      <c r="I12334" t="s">
        <v>39</v>
      </c>
      <c r="J12334" t="s">
        <v>66</v>
      </c>
      <c r="K12334" t="s">
        <v>166</v>
      </c>
      <c r="L12334">
        <v>52719</v>
      </c>
      <c r="M12334" t="s">
        <v>1735</v>
      </c>
      <c r="N12334" t="str">
        <f t="shared" si="645"/>
        <v>Myaree,</v>
      </c>
      <c r="O12334" t="str">
        <f t="shared" si="646"/>
        <v>Myaree</v>
      </c>
      <c r="P12334" t="str">
        <f t="shared" si="647"/>
        <v xml:space="preserve"> WA</v>
      </c>
      <c r="Q12334" t="s">
        <v>29</v>
      </c>
      <c r="R12334" t="s">
        <v>30</v>
      </c>
      <c r="S12334" t="s">
        <v>31</v>
      </c>
      <c r="T12334" t="s">
        <v>44</v>
      </c>
      <c r="U12334">
        <v>26999</v>
      </c>
    </row>
    <row r="12335" spans="1:21" x14ac:dyDescent="0.25">
      <c r="A12335" t="s">
        <v>18</v>
      </c>
      <c r="B12335">
        <v>2013</v>
      </c>
      <c r="C12335" t="s">
        <v>4512</v>
      </c>
      <c r="D12335" t="s">
        <v>30</v>
      </c>
      <c r="E12335" t="s">
        <v>4857</v>
      </c>
      <c r="F12335" t="s">
        <v>37</v>
      </c>
      <c r="G12335" t="s">
        <v>23</v>
      </c>
      <c r="H12335" t="s">
        <v>49</v>
      </c>
      <c r="I12335" t="s">
        <v>39</v>
      </c>
      <c r="J12335" t="s">
        <v>66</v>
      </c>
      <c r="K12335" t="s">
        <v>83</v>
      </c>
      <c r="L12335">
        <v>121158</v>
      </c>
      <c r="M12335" t="s">
        <v>1654</v>
      </c>
      <c r="N12335" t="str">
        <f t="shared" si="645"/>
        <v>Osborne Park,</v>
      </c>
      <c r="O12335" t="str">
        <f t="shared" si="646"/>
        <v>Osborne Park</v>
      </c>
      <c r="P12335" t="str">
        <f t="shared" si="647"/>
        <v xml:space="preserve"> WA</v>
      </c>
      <c r="Q12335" t="s">
        <v>29</v>
      </c>
      <c r="R12335" t="s">
        <v>30</v>
      </c>
      <c r="S12335" t="s">
        <v>31</v>
      </c>
      <c r="T12335" t="s">
        <v>44</v>
      </c>
      <c r="U12335">
        <v>13990</v>
      </c>
    </row>
    <row r="12336" spans="1:21" x14ac:dyDescent="0.25">
      <c r="A12336" t="s">
        <v>249</v>
      </c>
      <c r="B12336">
        <v>2016</v>
      </c>
      <c r="C12336" t="s">
        <v>564</v>
      </c>
      <c r="D12336" t="s">
        <v>152</v>
      </c>
      <c r="E12336" t="s">
        <v>8078</v>
      </c>
      <c r="F12336" t="s">
        <v>37</v>
      </c>
      <c r="G12336" t="s">
        <v>23</v>
      </c>
      <c r="H12336" t="s">
        <v>105</v>
      </c>
      <c r="I12336" t="s">
        <v>39</v>
      </c>
      <c r="J12336" t="s">
        <v>40</v>
      </c>
      <c r="K12336" t="s">
        <v>290</v>
      </c>
      <c r="L12336">
        <v>96256</v>
      </c>
      <c r="M12336" t="s">
        <v>1641</v>
      </c>
      <c r="N12336" t="str">
        <f t="shared" si="645"/>
        <v>Bentley,</v>
      </c>
      <c r="O12336" t="str">
        <f t="shared" si="646"/>
        <v>Bentley</v>
      </c>
      <c r="P12336" t="str">
        <f t="shared" si="647"/>
        <v xml:space="preserve"> WA</v>
      </c>
      <c r="Q12336" t="s">
        <v>29</v>
      </c>
      <c r="R12336" t="s">
        <v>152</v>
      </c>
      <c r="S12336" t="s">
        <v>31</v>
      </c>
      <c r="T12336" t="s">
        <v>44</v>
      </c>
      <c r="U12336">
        <v>26999</v>
      </c>
    </row>
    <row r="12337" spans="1:21" x14ac:dyDescent="0.25">
      <c r="A12337" t="s">
        <v>69</v>
      </c>
      <c r="B12337">
        <v>2019</v>
      </c>
      <c r="C12337" t="s">
        <v>362</v>
      </c>
      <c r="D12337" t="s">
        <v>30</v>
      </c>
      <c r="E12337" t="s">
        <v>6294</v>
      </c>
      <c r="F12337" t="s">
        <v>37</v>
      </c>
      <c r="G12337" t="s">
        <v>23</v>
      </c>
      <c r="H12337" t="s">
        <v>49</v>
      </c>
      <c r="I12337" t="s">
        <v>39</v>
      </c>
      <c r="J12337" t="s">
        <v>66</v>
      </c>
      <c r="K12337" t="s">
        <v>379</v>
      </c>
      <c r="L12337">
        <v>43872</v>
      </c>
      <c r="M12337" t="s">
        <v>7723</v>
      </c>
      <c r="N12337" t="str">
        <f t="shared" si="645"/>
        <v>Morley,</v>
      </c>
      <c r="O12337" t="str">
        <f t="shared" si="646"/>
        <v>Morley</v>
      </c>
      <c r="P12337" t="str">
        <f t="shared" si="647"/>
        <v xml:space="preserve"> WA</v>
      </c>
      <c r="Q12337" t="s">
        <v>29</v>
      </c>
      <c r="R12337" t="s">
        <v>30</v>
      </c>
      <c r="S12337" t="s">
        <v>43</v>
      </c>
      <c r="T12337" t="s">
        <v>44</v>
      </c>
      <c r="U12337">
        <v>44888</v>
      </c>
    </row>
    <row r="12338" spans="1:21" x14ac:dyDescent="0.25">
      <c r="A12338" t="s">
        <v>240</v>
      </c>
      <c r="B12338">
        <v>2015</v>
      </c>
      <c r="C12338" t="s">
        <v>385</v>
      </c>
      <c r="D12338" t="s">
        <v>30</v>
      </c>
      <c r="E12338" t="s">
        <v>3363</v>
      </c>
      <c r="F12338" t="s">
        <v>37</v>
      </c>
      <c r="G12338" t="s">
        <v>23</v>
      </c>
      <c r="H12338" t="s">
        <v>127</v>
      </c>
      <c r="I12338" t="s">
        <v>39</v>
      </c>
      <c r="J12338" t="s">
        <v>66</v>
      </c>
      <c r="K12338" t="s">
        <v>262</v>
      </c>
      <c r="L12338">
        <v>101300</v>
      </c>
      <c r="M12338" t="s">
        <v>7706</v>
      </c>
      <c r="N12338" t="str">
        <f t="shared" si="645"/>
        <v>Victoria Park,</v>
      </c>
      <c r="O12338" t="str">
        <f t="shared" si="646"/>
        <v>Victoria Park</v>
      </c>
      <c r="P12338" t="str">
        <f t="shared" si="647"/>
        <v xml:space="preserve"> WA</v>
      </c>
      <c r="Q12338" t="s">
        <v>29</v>
      </c>
      <c r="R12338" t="s">
        <v>30</v>
      </c>
      <c r="S12338" t="s">
        <v>31</v>
      </c>
      <c r="T12338" t="s">
        <v>44</v>
      </c>
      <c r="U12338">
        <v>15990</v>
      </c>
    </row>
    <row r="12339" spans="1:21" x14ac:dyDescent="0.25">
      <c r="A12339" t="s">
        <v>69</v>
      </c>
      <c r="B12339">
        <v>2019</v>
      </c>
      <c r="C12339" t="s">
        <v>151</v>
      </c>
      <c r="D12339" t="s">
        <v>152</v>
      </c>
      <c r="E12339" t="s">
        <v>1414</v>
      </c>
      <c r="F12339" t="s">
        <v>37</v>
      </c>
      <c r="G12339" t="s">
        <v>23</v>
      </c>
      <c r="H12339" t="s">
        <v>144</v>
      </c>
      <c r="I12339" t="s">
        <v>39</v>
      </c>
      <c r="J12339" t="s">
        <v>66</v>
      </c>
      <c r="K12339" t="s">
        <v>208</v>
      </c>
      <c r="L12339">
        <v>66228</v>
      </c>
      <c r="M12339" t="s">
        <v>8012</v>
      </c>
      <c r="N12339" t="str">
        <f t="shared" si="645"/>
        <v>Melville,</v>
      </c>
      <c r="O12339" t="str">
        <f t="shared" si="646"/>
        <v>Melville</v>
      </c>
      <c r="P12339" t="str">
        <f t="shared" si="647"/>
        <v xml:space="preserve"> WA</v>
      </c>
      <c r="Q12339" t="s">
        <v>29</v>
      </c>
      <c r="R12339" t="s">
        <v>152</v>
      </c>
      <c r="S12339" t="s">
        <v>31</v>
      </c>
      <c r="T12339" t="s">
        <v>44</v>
      </c>
      <c r="U12339">
        <v>25989</v>
      </c>
    </row>
    <row r="12340" spans="1:21" x14ac:dyDescent="0.25">
      <c r="A12340" t="s">
        <v>69</v>
      </c>
      <c r="B12340">
        <v>2019</v>
      </c>
      <c r="C12340" t="s">
        <v>151</v>
      </c>
      <c r="D12340" t="s">
        <v>152</v>
      </c>
      <c r="E12340" t="s">
        <v>3200</v>
      </c>
      <c r="F12340" t="s">
        <v>37</v>
      </c>
      <c r="G12340" t="s">
        <v>23</v>
      </c>
      <c r="H12340" t="s">
        <v>144</v>
      </c>
      <c r="I12340" t="s">
        <v>39</v>
      </c>
      <c r="J12340" t="s">
        <v>91</v>
      </c>
      <c r="K12340" t="s">
        <v>180</v>
      </c>
      <c r="L12340">
        <v>96417</v>
      </c>
      <c r="M12340" t="s">
        <v>1641</v>
      </c>
      <c r="N12340" t="str">
        <f t="shared" si="645"/>
        <v>Bentley,</v>
      </c>
      <c r="O12340" t="str">
        <f t="shared" si="646"/>
        <v>Bentley</v>
      </c>
      <c r="P12340" t="str">
        <f t="shared" si="647"/>
        <v xml:space="preserve"> WA</v>
      </c>
      <c r="Q12340" t="s">
        <v>29</v>
      </c>
      <c r="R12340" t="s">
        <v>152</v>
      </c>
      <c r="S12340" t="s">
        <v>31</v>
      </c>
      <c r="T12340" t="s">
        <v>44</v>
      </c>
      <c r="U12340">
        <v>32989</v>
      </c>
    </row>
    <row r="12341" spans="1:21" x14ac:dyDescent="0.25">
      <c r="A12341" t="s">
        <v>120</v>
      </c>
      <c r="B12341">
        <v>2020</v>
      </c>
      <c r="C12341" t="s">
        <v>383</v>
      </c>
      <c r="D12341" t="s">
        <v>138</v>
      </c>
      <c r="E12341" t="s">
        <v>3670</v>
      </c>
      <c r="F12341" t="s">
        <v>37</v>
      </c>
      <c r="G12341" t="s">
        <v>23</v>
      </c>
      <c r="H12341" t="s">
        <v>49</v>
      </c>
      <c r="I12341" t="s">
        <v>110</v>
      </c>
      <c r="J12341" t="s">
        <v>26</v>
      </c>
      <c r="K12341" t="s">
        <v>199</v>
      </c>
      <c r="L12341">
        <v>45302</v>
      </c>
      <c r="M12341" t="s">
        <v>7733</v>
      </c>
      <c r="N12341" t="str">
        <f t="shared" si="645"/>
        <v>Maddington,</v>
      </c>
      <c r="O12341" t="str">
        <f t="shared" si="646"/>
        <v>Maddington</v>
      </c>
      <c r="P12341" t="str">
        <f t="shared" si="647"/>
        <v xml:space="preserve"> WA</v>
      </c>
      <c r="Q12341" t="s">
        <v>29</v>
      </c>
      <c r="R12341" t="s">
        <v>138</v>
      </c>
      <c r="S12341" t="s">
        <v>31</v>
      </c>
      <c r="T12341" t="s">
        <v>44</v>
      </c>
      <c r="U12341">
        <v>58888</v>
      </c>
    </row>
    <row r="12342" spans="1:21" x14ac:dyDescent="0.25">
      <c r="A12342" t="s">
        <v>69</v>
      </c>
      <c r="B12342">
        <v>2014</v>
      </c>
      <c r="C12342" t="s">
        <v>1056</v>
      </c>
      <c r="D12342" t="s">
        <v>152</v>
      </c>
      <c r="E12342" t="s">
        <v>8079</v>
      </c>
      <c r="F12342" t="s">
        <v>37</v>
      </c>
      <c r="G12342" t="s">
        <v>23</v>
      </c>
      <c r="H12342" t="s">
        <v>235</v>
      </c>
      <c r="I12342" t="s">
        <v>39</v>
      </c>
      <c r="J12342" t="s">
        <v>66</v>
      </c>
      <c r="K12342" t="s">
        <v>302</v>
      </c>
      <c r="L12342">
        <v>179425</v>
      </c>
      <c r="M12342" t="s">
        <v>7706</v>
      </c>
      <c r="N12342" t="str">
        <f t="shared" si="645"/>
        <v>Victoria Park,</v>
      </c>
      <c r="O12342" t="str">
        <f t="shared" si="646"/>
        <v>Victoria Park</v>
      </c>
      <c r="P12342" t="str">
        <f t="shared" si="647"/>
        <v xml:space="preserve"> WA</v>
      </c>
      <c r="Q12342" t="s">
        <v>137</v>
      </c>
      <c r="R12342" t="s">
        <v>152</v>
      </c>
      <c r="S12342" t="s">
        <v>31</v>
      </c>
      <c r="T12342" t="s">
        <v>44</v>
      </c>
      <c r="U12342">
        <v>13985</v>
      </c>
    </row>
    <row r="12343" spans="1:21" x14ac:dyDescent="0.25">
      <c r="A12343" t="s">
        <v>102</v>
      </c>
      <c r="B12343">
        <v>2022</v>
      </c>
      <c r="C12343" t="s">
        <v>2230</v>
      </c>
      <c r="D12343" t="s">
        <v>116</v>
      </c>
      <c r="E12343" t="s">
        <v>2405</v>
      </c>
      <c r="F12343" t="s">
        <v>37</v>
      </c>
      <c r="G12343" t="s">
        <v>23</v>
      </c>
      <c r="H12343" t="s">
        <v>49</v>
      </c>
      <c r="I12343" t="s">
        <v>25</v>
      </c>
      <c r="J12343" t="s">
        <v>40</v>
      </c>
      <c r="K12343" t="s">
        <v>186</v>
      </c>
      <c r="L12343">
        <v>10895</v>
      </c>
      <c r="M12343" t="s">
        <v>1735</v>
      </c>
      <c r="N12343" t="str">
        <f t="shared" si="645"/>
        <v>Myaree,</v>
      </c>
      <c r="O12343" t="str">
        <f t="shared" si="646"/>
        <v>Myaree</v>
      </c>
      <c r="P12343" t="str">
        <f t="shared" si="647"/>
        <v xml:space="preserve"> WA</v>
      </c>
      <c r="Q12343" t="s">
        <v>29</v>
      </c>
      <c r="R12343" t="s">
        <v>116</v>
      </c>
      <c r="S12343" t="s">
        <v>43</v>
      </c>
      <c r="T12343" t="s">
        <v>44</v>
      </c>
      <c r="U12343">
        <v>65890</v>
      </c>
    </row>
    <row r="12344" spans="1:21" x14ac:dyDescent="0.25">
      <c r="A12344" t="s">
        <v>155</v>
      </c>
      <c r="B12344">
        <v>2016</v>
      </c>
      <c r="C12344" t="s">
        <v>170</v>
      </c>
      <c r="D12344" t="s">
        <v>30</v>
      </c>
      <c r="E12344" t="s">
        <v>993</v>
      </c>
      <c r="F12344" t="s">
        <v>37</v>
      </c>
      <c r="G12344" t="s">
        <v>23</v>
      </c>
      <c r="H12344" t="s">
        <v>82</v>
      </c>
      <c r="I12344" t="s">
        <v>25</v>
      </c>
      <c r="J12344" t="s">
        <v>66</v>
      </c>
      <c r="K12344" t="s">
        <v>186</v>
      </c>
      <c r="L12344">
        <v>55076</v>
      </c>
      <c r="M12344" t="s">
        <v>8012</v>
      </c>
      <c r="N12344" t="str">
        <f t="shared" si="645"/>
        <v>Melville,</v>
      </c>
      <c r="O12344" t="str">
        <f t="shared" si="646"/>
        <v>Melville</v>
      </c>
      <c r="P12344" t="str">
        <f t="shared" si="647"/>
        <v xml:space="preserve"> WA</v>
      </c>
      <c r="Q12344" t="s">
        <v>29</v>
      </c>
      <c r="R12344" t="s">
        <v>30</v>
      </c>
      <c r="S12344" t="s">
        <v>31</v>
      </c>
      <c r="T12344" t="s">
        <v>44</v>
      </c>
      <c r="U12344">
        <v>28888</v>
      </c>
    </row>
    <row r="12345" spans="1:21" x14ac:dyDescent="0.25">
      <c r="A12345" t="s">
        <v>79</v>
      </c>
      <c r="B12345">
        <v>2021</v>
      </c>
      <c r="C12345" t="s">
        <v>164</v>
      </c>
      <c r="D12345" t="s">
        <v>30</v>
      </c>
      <c r="E12345" t="s">
        <v>7762</v>
      </c>
      <c r="F12345" t="s">
        <v>37</v>
      </c>
      <c r="G12345" t="s">
        <v>23</v>
      </c>
      <c r="H12345" t="s">
        <v>49</v>
      </c>
      <c r="I12345" t="s">
        <v>39</v>
      </c>
      <c r="J12345" t="s">
        <v>66</v>
      </c>
      <c r="K12345" t="s">
        <v>166</v>
      </c>
      <c r="L12345">
        <v>34855</v>
      </c>
      <c r="M12345" t="s">
        <v>7723</v>
      </c>
      <c r="N12345" t="str">
        <f t="shared" si="645"/>
        <v>Morley,</v>
      </c>
      <c r="O12345" t="str">
        <f t="shared" si="646"/>
        <v>Morley</v>
      </c>
      <c r="P12345" t="str">
        <f t="shared" si="647"/>
        <v xml:space="preserve"> WA</v>
      </c>
      <c r="Q12345" t="s">
        <v>29</v>
      </c>
      <c r="R12345" t="s">
        <v>30</v>
      </c>
      <c r="S12345" t="s">
        <v>31</v>
      </c>
      <c r="T12345" t="s">
        <v>44</v>
      </c>
      <c r="U12345">
        <v>34490</v>
      </c>
    </row>
    <row r="12346" spans="1:21" x14ac:dyDescent="0.25">
      <c r="A12346" t="s">
        <v>210</v>
      </c>
      <c r="B12346">
        <v>2017</v>
      </c>
      <c r="C12346" t="s">
        <v>347</v>
      </c>
      <c r="D12346" t="s">
        <v>30</v>
      </c>
      <c r="E12346" t="s">
        <v>8080</v>
      </c>
      <c r="F12346" t="s">
        <v>37</v>
      </c>
      <c r="G12346" t="s">
        <v>23</v>
      </c>
      <c r="H12346" t="s">
        <v>49</v>
      </c>
      <c r="I12346" t="s">
        <v>25</v>
      </c>
      <c r="J12346" t="s">
        <v>66</v>
      </c>
      <c r="K12346" t="s">
        <v>41</v>
      </c>
      <c r="L12346">
        <v>86800</v>
      </c>
      <c r="M12346" t="s">
        <v>1673</v>
      </c>
      <c r="N12346" t="str">
        <f t="shared" si="645"/>
        <v>Bibra Lake,</v>
      </c>
      <c r="O12346" t="str">
        <f t="shared" si="646"/>
        <v>Bibra Lake</v>
      </c>
      <c r="P12346" t="str">
        <f t="shared" si="647"/>
        <v xml:space="preserve"> WA</v>
      </c>
      <c r="Q12346" t="s">
        <v>29</v>
      </c>
      <c r="R12346" t="s">
        <v>30</v>
      </c>
      <c r="S12346" t="s">
        <v>31</v>
      </c>
      <c r="T12346" t="s">
        <v>44</v>
      </c>
      <c r="U12346">
        <v>24888</v>
      </c>
    </row>
    <row r="12347" spans="1:21" x14ac:dyDescent="0.25">
      <c r="A12347" t="s">
        <v>155</v>
      </c>
      <c r="B12347">
        <v>2015</v>
      </c>
      <c r="C12347" t="s">
        <v>236</v>
      </c>
      <c r="D12347" t="s">
        <v>30</v>
      </c>
      <c r="E12347" t="s">
        <v>8081</v>
      </c>
      <c r="F12347" t="s">
        <v>37</v>
      </c>
      <c r="G12347" t="s">
        <v>23</v>
      </c>
      <c r="H12347" t="s">
        <v>24</v>
      </c>
      <c r="I12347" t="s">
        <v>25</v>
      </c>
      <c r="J12347" t="s">
        <v>26</v>
      </c>
      <c r="K12347" t="s">
        <v>186</v>
      </c>
      <c r="L12347">
        <v>84400</v>
      </c>
      <c r="M12347" t="s">
        <v>8039</v>
      </c>
      <c r="N12347" t="str">
        <f t="shared" si="645"/>
        <v>Jandakot,</v>
      </c>
      <c r="O12347" t="str">
        <f t="shared" si="646"/>
        <v>Jandakot</v>
      </c>
      <c r="P12347" t="str">
        <f t="shared" si="647"/>
        <v xml:space="preserve"> WA</v>
      </c>
      <c r="Q12347" t="s">
        <v>29</v>
      </c>
      <c r="R12347" t="s">
        <v>30</v>
      </c>
      <c r="S12347" t="s">
        <v>31</v>
      </c>
      <c r="T12347" t="s">
        <v>32</v>
      </c>
      <c r="U12347">
        <v>31971</v>
      </c>
    </row>
    <row r="12348" spans="1:21" x14ac:dyDescent="0.25">
      <c r="A12348" t="s">
        <v>69</v>
      </c>
      <c r="B12348">
        <v>2022</v>
      </c>
      <c r="C12348" t="s">
        <v>543</v>
      </c>
      <c r="D12348" t="s">
        <v>30</v>
      </c>
      <c r="E12348" t="s">
        <v>8082</v>
      </c>
      <c r="F12348" t="s">
        <v>37</v>
      </c>
      <c r="G12348" t="s">
        <v>23</v>
      </c>
      <c r="H12348" t="s">
        <v>614</v>
      </c>
      <c r="I12348" t="s">
        <v>110</v>
      </c>
      <c r="J12348" t="s">
        <v>26</v>
      </c>
      <c r="K12348" t="s">
        <v>158</v>
      </c>
      <c r="L12348">
        <v>22925</v>
      </c>
      <c r="M12348" t="s">
        <v>1641</v>
      </c>
      <c r="N12348" t="str">
        <f t="shared" si="645"/>
        <v>Bentley,</v>
      </c>
      <c r="O12348" t="str">
        <f t="shared" si="646"/>
        <v>Bentley</v>
      </c>
      <c r="P12348" t="str">
        <f t="shared" si="647"/>
        <v xml:space="preserve"> WA</v>
      </c>
      <c r="Q12348" t="s">
        <v>29</v>
      </c>
      <c r="R12348" t="s">
        <v>30</v>
      </c>
      <c r="S12348" t="s">
        <v>31</v>
      </c>
      <c r="T12348" t="s">
        <v>44</v>
      </c>
      <c r="U12348">
        <v>80988</v>
      </c>
    </row>
    <row r="12349" spans="1:21" x14ac:dyDescent="0.25">
      <c r="A12349" t="s">
        <v>113</v>
      </c>
      <c r="B12349">
        <v>2011</v>
      </c>
      <c r="C12349" t="s">
        <v>200</v>
      </c>
      <c r="D12349" t="s">
        <v>138</v>
      </c>
      <c r="E12349" t="s">
        <v>1632</v>
      </c>
      <c r="F12349" t="s">
        <v>37</v>
      </c>
      <c r="G12349" t="s">
        <v>23</v>
      </c>
      <c r="H12349" t="s">
        <v>144</v>
      </c>
      <c r="I12349" t="s">
        <v>110</v>
      </c>
      <c r="J12349" t="s">
        <v>26</v>
      </c>
      <c r="K12349" t="s">
        <v>218</v>
      </c>
      <c r="L12349">
        <v>129679</v>
      </c>
      <c r="M12349" t="s">
        <v>8012</v>
      </c>
      <c r="N12349" t="str">
        <f t="shared" si="645"/>
        <v>Melville,</v>
      </c>
      <c r="O12349" t="str">
        <f t="shared" si="646"/>
        <v>Melville</v>
      </c>
      <c r="P12349" t="str">
        <f t="shared" si="647"/>
        <v xml:space="preserve"> WA</v>
      </c>
      <c r="Q12349" t="s">
        <v>29</v>
      </c>
      <c r="R12349" t="s">
        <v>138</v>
      </c>
      <c r="S12349" t="s">
        <v>31</v>
      </c>
      <c r="T12349" t="s">
        <v>44</v>
      </c>
      <c r="U12349">
        <v>23490</v>
      </c>
    </row>
    <row r="12350" spans="1:21" x14ac:dyDescent="0.25">
      <c r="A12350" t="s">
        <v>69</v>
      </c>
      <c r="B12350">
        <v>2022</v>
      </c>
      <c r="C12350" t="s">
        <v>543</v>
      </c>
      <c r="D12350" t="s">
        <v>30</v>
      </c>
      <c r="E12350" t="s">
        <v>7105</v>
      </c>
      <c r="F12350" t="s">
        <v>37</v>
      </c>
      <c r="G12350" t="s">
        <v>23</v>
      </c>
      <c r="H12350" t="s">
        <v>533</v>
      </c>
      <c r="I12350" t="s">
        <v>110</v>
      </c>
      <c r="J12350" t="s">
        <v>26</v>
      </c>
      <c r="K12350" t="s">
        <v>272</v>
      </c>
      <c r="L12350">
        <v>16401</v>
      </c>
      <c r="M12350" t="s">
        <v>7966</v>
      </c>
      <c r="N12350" t="str">
        <f t="shared" si="645"/>
        <v>Midland,</v>
      </c>
      <c r="O12350" t="str">
        <f t="shared" si="646"/>
        <v>Midland</v>
      </c>
      <c r="P12350" t="str">
        <f t="shared" si="647"/>
        <v xml:space="preserve"> WA</v>
      </c>
      <c r="Q12350" t="s">
        <v>137</v>
      </c>
      <c r="R12350" t="s">
        <v>30</v>
      </c>
      <c r="S12350" t="s">
        <v>31</v>
      </c>
      <c r="T12350" t="s">
        <v>44</v>
      </c>
      <c r="U12350">
        <v>159990</v>
      </c>
    </row>
    <row r="12351" spans="1:21" x14ac:dyDescent="0.25">
      <c r="A12351" t="s">
        <v>69</v>
      </c>
      <c r="B12351">
        <v>2014</v>
      </c>
      <c r="C12351" t="s">
        <v>543</v>
      </c>
      <c r="D12351" t="s">
        <v>30</v>
      </c>
      <c r="E12351" t="s">
        <v>3901</v>
      </c>
      <c r="F12351" t="s">
        <v>37</v>
      </c>
      <c r="G12351" t="s">
        <v>23</v>
      </c>
      <c r="H12351" t="s">
        <v>101</v>
      </c>
      <c r="I12351" t="s">
        <v>110</v>
      </c>
      <c r="J12351" t="s">
        <v>26</v>
      </c>
      <c r="K12351" t="s">
        <v>424</v>
      </c>
      <c r="L12351">
        <v>111323</v>
      </c>
      <c r="M12351" t="s">
        <v>1641</v>
      </c>
      <c r="N12351" t="str">
        <f t="shared" si="645"/>
        <v>Bentley,</v>
      </c>
      <c r="O12351" t="str">
        <f t="shared" si="646"/>
        <v>Bentley</v>
      </c>
      <c r="P12351" t="str">
        <f t="shared" si="647"/>
        <v xml:space="preserve"> WA</v>
      </c>
      <c r="Q12351" t="s">
        <v>29</v>
      </c>
      <c r="R12351" t="s">
        <v>30</v>
      </c>
      <c r="S12351" t="s">
        <v>31</v>
      </c>
      <c r="T12351" t="s">
        <v>32</v>
      </c>
      <c r="U12351">
        <v>51926</v>
      </c>
    </row>
    <row r="12352" spans="1:21" x14ac:dyDescent="0.25">
      <c r="A12352" t="s">
        <v>155</v>
      </c>
      <c r="B12352">
        <v>2019</v>
      </c>
      <c r="C12352" t="s">
        <v>230</v>
      </c>
      <c r="D12352" t="s">
        <v>35</v>
      </c>
      <c r="E12352" t="s">
        <v>528</v>
      </c>
      <c r="F12352" t="s">
        <v>37</v>
      </c>
      <c r="G12352" t="s">
        <v>23</v>
      </c>
      <c r="H12352" t="s">
        <v>49</v>
      </c>
      <c r="I12352" t="s">
        <v>39</v>
      </c>
      <c r="J12352" t="s">
        <v>66</v>
      </c>
      <c r="K12352" t="s">
        <v>199</v>
      </c>
      <c r="L12352">
        <v>51779</v>
      </c>
      <c r="M12352" t="s">
        <v>1649</v>
      </c>
      <c r="N12352" t="str">
        <f t="shared" si="645"/>
        <v>Welshpool,</v>
      </c>
      <c r="O12352" t="str">
        <f t="shared" si="646"/>
        <v>Welshpool</v>
      </c>
      <c r="P12352" t="str">
        <f t="shared" si="647"/>
        <v xml:space="preserve"> WA</v>
      </c>
      <c r="Q12352" t="s">
        <v>29</v>
      </c>
      <c r="R12352" t="s">
        <v>35</v>
      </c>
      <c r="S12352" t="s">
        <v>31</v>
      </c>
      <c r="T12352" t="s">
        <v>44</v>
      </c>
      <c r="U12352">
        <v>22999</v>
      </c>
    </row>
    <row r="12353" spans="1:21" x14ac:dyDescent="0.25">
      <c r="A12353" t="s">
        <v>113</v>
      </c>
      <c r="B12353">
        <v>2016</v>
      </c>
      <c r="C12353" t="s">
        <v>626</v>
      </c>
      <c r="D12353" t="s">
        <v>30</v>
      </c>
      <c r="E12353" t="s">
        <v>7824</v>
      </c>
      <c r="F12353" t="s">
        <v>37</v>
      </c>
      <c r="G12353" t="s">
        <v>23</v>
      </c>
      <c r="H12353" t="s">
        <v>127</v>
      </c>
      <c r="I12353" t="s">
        <v>110</v>
      </c>
      <c r="J12353" t="s">
        <v>26</v>
      </c>
      <c r="K12353" t="s">
        <v>83</v>
      </c>
      <c r="L12353">
        <v>76110</v>
      </c>
      <c r="M12353" t="s">
        <v>7733</v>
      </c>
      <c r="N12353" t="str">
        <f t="shared" si="645"/>
        <v>Maddington,</v>
      </c>
      <c r="O12353" t="str">
        <f t="shared" si="646"/>
        <v>Maddington</v>
      </c>
      <c r="P12353" t="str">
        <f t="shared" si="647"/>
        <v xml:space="preserve"> WA</v>
      </c>
      <c r="Q12353" t="s">
        <v>29</v>
      </c>
      <c r="R12353" t="s">
        <v>30</v>
      </c>
      <c r="S12353" t="s">
        <v>31</v>
      </c>
      <c r="T12353" t="s">
        <v>32</v>
      </c>
      <c r="U12353">
        <v>40888</v>
      </c>
    </row>
    <row r="12354" spans="1:21" x14ac:dyDescent="0.25">
      <c r="A12354" t="s">
        <v>489</v>
      </c>
      <c r="B12354">
        <v>2011</v>
      </c>
      <c r="C12354" t="s">
        <v>490</v>
      </c>
      <c r="D12354" t="s">
        <v>138</v>
      </c>
      <c r="E12354" t="s">
        <v>4752</v>
      </c>
      <c r="F12354" t="s">
        <v>37</v>
      </c>
      <c r="G12354" t="s">
        <v>115</v>
      </c>
      <c r="H12354" t="s">
        <v>101</v>
      </c>
      <c r="I12354" t="s">
        <v>110</v>
      </c>
      <c r="J12354" t="s">
        <v>26</v>
      </c>
      <c r="K12354" t="s">
        <v>176</v>
      </c>
      <c r="L12354">
        <v>278356</v>
      </c>
      <c r="M12354" t="s">
        <v>7942</v>
      </c>
      <c r="N12354" t="str">
        <f t="shared" si="645"/>
        <v>Bayswater,</v>
      </c>
      <c r="O12354" t="str">
        <f t="shared" si="646"/>
        <v>Bayswater</v>
      </c>
      <c r="P12354" t="str">
        <f t="shared" si="647"/>
        <v xml:space="preserve"> WA</v>
      </c>
      <c r="Q12354" t="s">
        <v>29</v>
      </c>
      <c r="R12354" t="s">
        <v>138</v>
      </c>
      <c r="S12354" t="s">
        <v>53</v>
      </c>
      <c r="T12354" t="s">
        <v>98</v>
      </c>
      <c r="U12354">
        <v>14990</v>
      </c>
    </row>
    <row r="12355" spans="1:21" x14ac:dyDescent="0.25">
      <c r="A12355" t="s">
        <v>252</v>
      </c>
      <c r="B12355">
        <v>2020</v>
      </c>
      <c r="C12355" t="s">
        <v>467</v>
      </c>
      <c r="D12355" t="s">
        <v>152</v>
      </c>
      <c r="E12355" t="s">
        <v>1205</v>
      </c>
      <c r="F12355" t="s">
        <v>37</v>
      </c>
      <c r="G12355" t="s">
        <v>23</v>
      </c>
      <c r="H12355" t="s">
        <v>49</v>
      </c>
      <c r="I12355" t="s">
        <v>39</v>
      </c>
      <c r="J12355" t="s">
        <v>66</v>
      </c>
      <c r="K12355" t="s">
        <v>199</v>
      </c>
      <c r="L12355">
        <v>46601</v>
      </c>
      <c r="M12355" t="s">
        <v>7706</v>
      </c>
      <c r="N12355" t="str">
        <f t="shared" si="645"/>
        <v>Victoria Park,</v>
      </c>
      <c r="O12355" t="str">
        <f t="shared" si="646"/>
        <v>Victoria Park</v>
      </c>
      <c r="P12355" t="str">
        <f t="shared" si="647"/>
        <v xml:space="preserve"> WA</v>
      </c>
      <c r="Q12355" t="s">
        <v>29</v>
      </c>
      <c r="R12355" t="s">
        <v>152</v>
      </c>
      <c r="S12355" t="s">
        <v>31</v>
      </c>
      <c r="T12355" t="s">
        <v>44</v>
      </c>
      <c r="U12355">
        <v>23977</v>
      </c>
    </row>
    <row r="12356" spans="1:21" x14ac:dyDescent="0.25">
      <c r="A12356" t="s">
        <v>69</v>
      </c>
      <c r="B12356">
        <v>2021</v>
      </c>
      <c r="C12356" t="s">
        <v>362</v>
      </c>
      <c r="D12356" t="s">
        <v>30</v>
      </c>
      <c r="E12356" t="s">
        <v>3027</v>
      </c>
      <c r="F12356" t="s">
        <v>37</v>
      </c>
      <c r="G12356" t="s">
        <v>23</v>
      </c>
      <c r="H12356" t="s">
        <v>144</v>
      </c>
      <c r="I12356" t="s">
        <v>25</v>
      </c>
      <c r="J12356" t="s">
        <v>91</v>
      </c>
      <c r="K12356" t="s">
        <v>336</v>
      </c>
      <c r="L12356">
        <v>17408</v>
      </c>
      <c r="M12356" t="s">
        <v>8039</v>
      </c>
      <c r="N12356" t="str">
        <f t="shared" si="645"/>
        <v>Jandakot,</v>
      </c>
      <c r="O12356" t="str">
        <f t="shared" si="646"/>
        <v>Jandakot</v>
      </c>
      <c r="P12356" t="str">
        <f t="shared" si="647"/>
        <v xml:space="preserve"> WA</v>
      </c>
      <c r="Q12356" t="s">
        <v>29</v>
      </c>
      <c r="R12356" t="s">
        <v>30</v>
      </c>
      <c r="S12356" t="s">
        <v>43</v>
      </c>
      <c r="T12356" t="s">
        <v>44</v>
      </c>
      <c r="U12356">
        <v>61995</v>
      </c>
    </row>
    <row r="12357" spans="1:21" x14ac:dyDescent="0.25">
      <c r="A12357" t="s">
        <v>69</v>
      </c>
      <c r="B12357">
        <v>2019</v>
      </c>
      <c r="C12357" t="s">
        <v>543</v>
      </c>
      <c r="D12357" t="s">
        <v>30</v>
      </c>
      <c r="E12357" t="s">
        <v>8083</v>
      </c>
      <c r="F12357" t="s">
        <v>37</v>
      </c>
      <c r="G12357" t="s">
        <v>23</v>
      </c>
      <c r="H12357" t="s">
        <v>646</v>
      </c>
      <c r="I12357" t="s">
        <v>110</v>
      </c>
      <c r="J12357" t="s">
        <v>26</v>
      </c>
      <c r="K12357" t="s">
        <v>443</v>
      </c>
      <c r="L12357">
        <v>119535</v>
      </c>
      <c r="M12357" t="s">
        <v>8039</v>
      </c>
      <c r="N12357" t="str">
        <f t="shared" si="645"/>
        <v>Jandakot,</v>
      </c>
      <c r="O12357" t="str">
        <f t="shared" si="646"/>
        <v>Jandakot</v>
      </c>
      <c r="P12357" t="str">
        <f t="shared" si="647"/>
        <v xml:space="preserve"> WA</v>
      </c>
      <c r="Q12357" t="s">
        <v>61</v>
      </c>
      <c r="R12357" t="s">
        <v>30</v>
      </c>
      <c r="S12357" t="s">
        <v>31</v>
      </c>
      <c r="T12357" t="s">
        <v>277</v>
      </c>
      <c r="U12357">
        <v>87965</v>
      </c>
    </row>
    <row r="12358" spans="1:21" x14ac:dyDescent="0.25">
      <c r="A12358" t="s">
        <v>252</v>
      </c>
      <c r="B12358">
        <v>2020</v>
      </c>
      <c r="C12358" t="s">
        <v>467</v>
      </c>
      <c r="D12358" t="s">
        <v>152</v>
      </c>
      <c r="E12358" t="s">
        <v>1205</v>
      </c>
      <c r="F12358" t="s">
        <v>37</v>
      </c>
      <c r="G12358" t="s">
        <v>23</v>
      </c>
      <c r="H12358" t="s">
        <v>49</v>
      </c>
      <c r="I12358" t="s">
        <v>39</v>
      </c>
      <c r="J12358" t="s">
        <v>66</v>
      </c>
      <c r="K12358" t="s">
        <v>199</v>
      </c>
      <c r="L12358">
        <v>49451</v>
      </c>
      <c r="M12358" t="s">
        <v>7706</v>
      </c>
      <c r="N12358" t="str">
        <f t="shared" si="645"/>
        <v>Victoria Park,</v>
      </c>
      <c r="O12358" t="str">
        <f t="shared" si="646"/>
        <v>Victoria Park</v>
      </c>
      <c r="P12358" t="str">
        <f t="shared" si="647"/>
        <v xml:space="preserve"> WA</v>
      </c>
      <c r="Q12358" t="s">
        <v>29</v>
      </c>
      <c r="R12358" t="s">
        <v>152</v>
      </c>
      <c r="S12358" t="s">
        <v>31</v>
      </c>
      <c r="T12358" t="s">
        <v>44</v>
      </c>
      <c r="U12358">
        <v>23977</v>
      </c>
    </row>
    <row r="12359" spans="1:21" x14ac:dyDescent="0.25">
      <c r="A12359" t="s">
        <v>252</v>
      </c>
      <c r="B12359">
        <v>2018</v>
      </c>
      <c r="C12359" t="s">
        <v>422</v>
      </c>
      <c r="D12359" t="s">
        <v>30</v>
      </c>
      <c r="E12359" t="s">
        <v>1723</v>
      </c>
      <c r="F12359" t="s">
        <v>37</v>
      </c>
      <c r="G12359" t="s">
        <v>23</v>
      </c>
      <c r="H12359" t="s">
        <v>49</v>
      </c>
      <c r="I12359" t="s">
        <v>39</v>
      </c>
      <c r="J12359" t="s">
        <v>66</v>
      </c>
      <c r="K12359" t="s">
        <v>158</v>
      </c>
      <c r="L12359">
        <v>64932</v>
      </c>
      <c r="M12359" t="s">
        <v>7706</v>
      </c>
      <c r="N12359" t="str">
        <f t="shared" si="645"/>
        <v>Victoria Park,</v>
      </c>
      <c r="O12359" t="str">
        <f t="shared" si="646"/>
        <v>Victoria Park</v>
      </c>
      <c r="P12359" t="str">
        <f t="shared" si="647"/>
        <v xml:space="preserve"> WA</v>
      </c>
      <c r="Q12359" t="s">
        <v>29</v>
      </c>
      <c r="R12359" t="s">
        <v>30</v>
      </c>
      <c r="S12359" t="s">
        <v>31</v>
      </c>
      <c r="T12359" t="s">
        <v>44</v>
      </c>
      <c r="U12359">
        <v>27999</v>
      </c>
    </row>
    <row r="12360" spans="1:21" x14ac:dyDescent="0.25">
      <c r="A12360" t="s">
        <v>155</v>
      </c>
      <c r="B12360">
        <v>2012</v>
      </c>
      <c r="C12360" t="s">
        <v>230</v>
      </c>
      <c r="D12360" t="s">
        <v>35</v>
      </c>
      <c r="E12360" t="s">
        <v>231</v>
      </c>
      <c r="F12360" t="s">
        <v>37</v>
      </c>
      <c r="G12360" t="s">
        <v>23</v>
      </c>
      <c r="H12360" t="s">
        <v>179</v>
      </c>
      <c r="I12360" t="s">
        <v>39</v>
      </c>
      <c r="J12360" t="s">
        <v>66</v>
      </c>
      <c r="K12360" t="s">
        <v>166</v>
      </c>
      <c r="L12360">
        <v>87909</v>
      </c>
      <c r="M12360" t="s">
        <v>7733</v>
      </c>
      <c r="N12360" t="str">
        <f t="shared" si="645"/>
        <v>Maddington,</v>
      </c>
      <c r="O12360" t="str">
        <f t="shared" si="646"/>
        <v>Maddington</v>
      </c>
      <c r="P12360" t="str">
        <f t="shared" si="647"/>
        <v xml:space="preserve"> WA</v>
      </c>
      <c r="Q12360" t="s">
        <v>29</v>
      </c>
      <c r="R12360" t="s">
        <v>35</v>
      </c>
      <c r="S12360" t="s">
        <v>43</v>
      </c>
      <c r="T12360" t="s">
        <v>44</v>
      </c>
      <c r="U12360">
        <v>13998</v>
      </c>
    </row>
    <row r="12361" spans="1:21" x14ac:dyDescent="0.25">
      <c r="A12361" t="s">
        <v>155</v>
      </c>
      <c r="B12361">
        <v>2019</v>
      </c>
      <c r="C12361" t="s">
        <v>230</v>
      </c>
      <c r="D12361" t="s">
        <v>35</v>
      </c>
      <c r="E12361" t="s">
        <v>528</v>
      </c>
      <c r="F12361" t="s">
        <v>37</v>
      </c>
      <c r="G12361" t="s">
        <v>23</v>
      </c>
      <c r="H12361" t="s">
        <v>49</v>
      </c>
      <c r="I12361" t="s">
        <v>39</v>
      </c>
      <c r="J12361" t="s">
        <v>66</v>
      </c>
      <c r="K12361" t="s">
        <v>199</v>
      </c>
      <c r="L12361">
        <v>66975</v>
      </c>
      <c r="M12361" t="s">
        <v>1670</v>
      </c>
      <c r="N12361" t="str">
        <f t="shared" si="645"/>
        <v>Cannington,</v>
      </c>
      <c r="O12361" t="str">
        <f t="shared" si="646"/>
        <v>Cannington</v>
      </c>
      <c r="P12361" t="str">
        <f t="shared" si="647"/>
        <v xml:space="preserve"> WA</v>
      </c>
      <c r="Q12361" t="s">
        <v>29</v>
      </c>
      <c r="R12361" t="s">
        <v>35</v>
      </c>
      <c r="S12361" t="s">
        <v>31</v>
      </c>
      <c r="T12361" t="s">
        <v>44</v>
      </c>
      <c r="U12361">
        <v>21998</v>
      </c>
    </row>
    <row r="12362" spans="1:21" x14ac:dyDescent="0.25">
      <c r="A12362" t="s">
        <v>155</v>
      </c>
      <c r="B12362">
        <v>2022</v>
      </c>
      <c r="C12362" t="s">
        <v>230</v>
      </c>
      <c r="D12362" t="s">
        <v>152</v>
      </c>
      <c r="E12362" t="s">
        <v>3747</v>
      </c>
      <c r="F12362" t="s">
        <v>37</v>
      </c>
      <c r="G12362" t="s">
        <v>23</v>
      </c>
      <c r="H12362" t="s">
        <v>49</v>
      </c>
      <c r="I12362" t="s">
        <v>39</v>
      </c>
      <c r="J12362" t="s">
        <v>66</v>
      </c>
      <c r="K12362" t="s">
        <v>439</v>
      </c>
      <c r="L12362">
        <v>12296</v>
      </c>
      <c r="M12362" t="s">
        <v>1735</v>
      </c>
      <c r="N12362" t="str">
        <f t="shared" si="645"/>
        <v>Myaree,</v>
      </c>
      <c r="O12362" t="str">
        <f t="shared" si="646"/>
        <v>Myaree</v>
      </c>
      <c r="P12362" t="str">
        <f t="shared" si="647"/>
        <v xml:space="preserve"> WA</v>
      </c>
      <c r="Q12362" t="s">
        <v>29</v>
      </c>
      <c r="R12362" t="s">
        <v>152</v>
      </c>
      <c r="S12362" t="s">
        <v>31</v>
      </c>
      <c r="T12362" t="s">
        <v>44</v>
      </c>
      <c r="U12362">
        <v>36350</v>
      </c>
    </row>
    <row r="12363" spans="1:21" x14ac:dyDescent="0.25">
      <c r="A12363" t="s">
        <v>240</v>
      </c>
      <c r="B12363">
        <v>2013</v>
      </c>
      <c r="C12363" t="s">
        <v>460</v>
      </c>
      <c r="D12363" t="s">
        <v>30</v>
      </c>
      <c r="E12363" t="s">
        <v>8084</v>
      </c>
      <c r="F12363" t="s">
        <v>37</v>
      </c>
      <c r="G12363" t="s">
        <v>115</v>
      </c>
      <c r="H12363" t="s">
        <v>179</v>
      </c>
      <c r="I12363" t="s">
        <v>39</v>
      </c>
      <c r="J12363" t="s">
        <v>66</v>
      </c>
      <c r="K12363" t="s">
        <v>439</v>
      </c>
      <c r="L12363">
        <v>133259</v>
      </c>
      <c r="M12363" t="s">
        <v>1654</v>
      </c>
      <c r="N12363" t="str">
        <f t="shared" si="645"/>
        <v>Osborne Park,</v>
      </c>
      <c r="O12363" t="str">
        <f t="shared" si="646"/>
        <v>Osborne Park</v>
      </c>
      <c r="P12363" t="str">
        <f t="shared" si="647"/>
        <v xml:space="preserve"> WA</v>
      </c>
      <c r="Q12363" t="s">
        <v>29</v>
      </c>
      <c r="R12363" t="s">
        <v>30</v>
      </c>
      <c r="S12363" t="s">
        <v>31</v>
      </c>
      <c r="T12363" t="s">
        <v>44</v>
      </c>
      <c r="U12363">
        <v>9990</v>
      </c>
    </row>
    <row r="12364" spans="1:21" x14ac:dyDescent="0.25">
      <c r="A12364" t="s">
        <v>69</v>
      </c>
      <c r="B12364">
        <v>2022</v>
      </c>
      <c r="C12364" t="s">
        <v>2113</v>
      </c>
      <c r="D12364" t="s">
        <v>30</v>
      </c>
      <c r="E12364" t="s">
        <v>8085</v>
      </c>
      <c r="F12364" t="s">
        <v>37</v>
      </c>
      <c r="G12364" t="s">
        <v>23</v>
      </c>
      <c r="H12364" t="s">
        <v>614</v>
      </c>
      <c r="I12364" t="s">
        <v>110</v>
      </c>
      <c r="J12364" t="s">
        <v>26</v>
      </c>
      <c r="K12364" t="s">
        <v>202</v>
      </c>
      <c r="L12364">
        <v>9226</v>
      </c>
      <c r="M12364" t="s">
        <v>1641</v>
      </c>
      <c r="N12364" t="str">
        <f t="shared" si="645"/>
        <v>Bentley,</v>
      </c>
      <c r="O12364" t="str">
        <f t="shared" si="646"/>
        <v>Bentley</v>
      </c>
      <c r="P12364" t="str">
        <f t="shared" si="647"/>
        <v xml:space="preserve"> WA</v>
      </c>
      <c r="Q12364" t="s">
        <v>29</v>
      </c>
      <c r="R12364" t="s">
        <v>30</v>
      </c>
      <c r="S12364" t="s">
        <v>31</v>
      </c>
      <c r="T12364" t="s">
        <v>32</v>
      </c>
      <c r="U12364">
        <v>64989</v>
      </c>
    </row>
    <row r="12365" spans="1:21" x14ac:dyDescent="0.25">
      <c r="A12365" t="s">
        <v>249</v>
      </c>
      <c r="B12365">
        <v>2014</v>
      </c>
      <c r="C12365" t="s">
        <v>1245</v>
      </c>
      <c r="D12365" t="s">
        <v>35</v>
      </c>
      <c r="E12365" t="s">
        <v>2206</v>
      </c>
      <c r="F12365" t="s">
        <v>37</v>
      </c>
      <c r="G12365" t="s">
        <v>23</v>
      </c>
      <c r="H12365" t="s">
        <v>105</v>
      </c>
      <c r="I12365" t="s">
        <v>39</v>
      </c>
      <c r="J12365" t="s">
        <v>40</v>
      </c>
      <c r="K12365" t="s">
        <v>499</v>
      </c>
      <c r="L12365">
        <v>179400</v>
      </c>
      <c r="M12365" t="s">
        <v>7770</v>
      </c>
      <c r="N12365" t="str">
        <f t="shared" si="645"/>
        <v>Kenwick,</v>
      </c>
      <c r="O12365" t="str">
        <f t="shared" si="646"/>
        <v>Kenwick</v>
      </c>
      <c r="P12365" t="str">
        <f t="shared" si="647"/>
        <v xml:space="preserve"> WA</v>
      </c>
      <c r="Q12365" t="s">
        <v>29</v>
      </c>
      <c r="R12365" t="s">
        <v>35</v>
      </c>
      <c r="S12365" t="s">
        <v>43</v>
      </c>
      <c r="T12365" t="s">
        <v>44</v>
      </c>
      <c r="U12365">
        <v>12990</v>
      </c>
    </row>
    <row r="12366" spans="1:21" x14ac:dyDescent="0.25">
      <c r="A12366" t="s">
        <v>333</v>
      </c>
      <c r="B12366">
        <v>2023</v>
      </c>
      <c r="C12366" t="s">
        <v>3383</v>
      </c>
      <c r="D12366" t="s">
        <v>30</v>
      </c>
      <c r="E12366" t="s">
        <v>4012</v>
      </c>
      <c r="F12366" t="s">
        <v>37</v>
      </c>
      <c r="G12366" t="s">
        <v>23</v>
      </c>
      <c r="H12366" t="s">
        <v>38</v>
      </c>
      <c r="I12366" t="s">
        <v>25</v>
      </c>
      <c r="J12366" t="s">
        <v>66</v>
      </c>
      <c r="K12366" t="s">
        <v>166</v>
      </c>
      <c r="L12366">
        <v>68</v>
      </c>
      <c r="M12366" t="s">
        <v>1641</v>
      </c>
      <c r="N12366" t="str">
        <f t="shared" si="645"/>
        <v>Bentley,</v>
      </c>
      <c r="O12366" t="str">
        <f t="shared" si="646"/>
        <v>Bentley</v>
      </c>
      <c r="P12366" t="str">
        <f t="shared" si="647"/>
        <v xml:space="preserve"> WA</v>
      </c>
      <c r="Q12366" t="s">
        <v>29</v>
      </c>
      <c r="R12366" t="s">
        <v>30</v>
      </c>
      <c r="S12366" t="s">
        <v>53</v>
      </c>
      <c r="T12366" t="s">
        <v>54</v>
      </c>
      <c r="U12366">
        <v>45984</v>
      </c>
    </row>
    <row r="12367" spans="1:21" x14ac:dyDescent="0.25">
      <c r="A12367" t="s">
        <v>69</v>
      </c>
      <c r="B12367">
        <v>2018</v>
      </c>
      <c r="C12367" t="s">
        <v>362</v>
      </c>
      <c r="D12367" t="s">
        <v>30</v>
      </c>
      <c r="E12367" t="s">
        <v>3787</v>
      </c>
      <c r="F12367" t="s">
        <v>37</v>
      </c>
      <c r="G12367" t="s">
        <v>23</v>
      </c>
      <c r="H12367" t="s">
        <v>24</v>
      </c>
      <c r="I12367" t="s">
        <v>25</v>
      </c>
      <c r="J12367" t="s">
        <v>26</v>
      </c>
      <c r="K12367" t="s">
        <v>379</v>
      </c>
      <c r="L12367">
        <v>145564</v>
      </c>
      <c r="M12367" t="s">
        <v>1654</v>
      </c>
      <c r="N12367" t="str">
        <f t="shared" ref="N12367:N12425" si="648">LEFT(M12367,FIND(",",M12367))</f>
        <v>Osborne Park,</v>
      </c>
      <c r="O12367" t="str">
        <f t="shared" ref="O12367:O12425" si="649">LEFT(N12367,LEN(N12367)-1)</f>
        <v>Osborne Park</v>
      </c>
      <c r="P12367" t="str">
        <f t="shared" ref="P12367:P12425" si="650">RIGHT(M12367,3)</f>
        <v xml:space="preserve"> WA</v>
      </c>
      <c r="Q12367" t="s">
        <v>29</v>
      </c>
      <c r="R12367" t="s">
        <v>30</v>
      </c>
      <c r="S12367" t="s">
        <v>31</v>
      </c>
      <c r="T12367" t="s">
        <v>44</v>
      </c>
      <c r="U12367">
        <v>27990</v>
      </c>
    </row>
    <row r="12368" spans="1:21" x14ac:dyDescent="0.25">
      <c r="A12368" t="s">
        <v>79</v>
      </c>
      <c r="B12368">
        <v>2019</v>
      </c>
      <c r="C12368" t="s">
        <v>437</v>
      </c>
      <c r="D12368" t="s">
        <v>138</v>
      </c>
      <c r="E12368" t="s">
        <v>6821</v>
      </c>
      <c r="F12368" t="s">
        <v>37</v>
      </c>
      <c r="G12368" t="s">
        <v>23</v>
      </c>
      <c r="H12368" t="s">
        <v>309</v>
      </c>
      <c r="I12368" t="s">
        <v>110</v>
      </c>
      <c r="J12368" t="s">
        <v>26</v>
      </c>
      <c r="K12368" t="s">
        <v>439</v>
      </c>
      <c r="L12368">
        <v>87229</v>
      </c>
      <c r="M12368" t="s">
        <v>1735</v>
      </c>
      <c r="N12368" t="str">
        <f t="shared" si="648"/>
        <v>Myaree,</v>
      </c>
      <c r="O12368" t="str">
        <f t="shared" si="649"/>
        <v>Myaree</v>
      </c>
      <c r="P12368" t="str">
        <f t="shared" si="650"/>
        <v xml:space="preserve"> WA</v>
      </c>
      <c r="Q12368" t="s">
        <v>29</v>
      </c>
      <c r="R12368" t="s">
        <v>138</v>
      </c>
      <c r="S12368" t="s">
        <v>31</v>
      </c>
      <c r="T12368" t="s">
        <v>44</v>
      </c>
      <c r="U12368">
        <v>43888</v>
      </c>
    </row>
    <row r="12369" spans="1:21" x14ac:dyDescent="0.25">
      <c r="A12369" t="s">
        <v>141</v>
      </c>
      <c r="B12369">
        <v>2021</v>
      </c>
      <c r="C12369" t="s">
        <v>344</v>
      </c>
      <c r="D12369" t="s">
        <v>30</v>
      </c>
      <c r="E12369" t="s">
        <v>345</v>
      </c>
      <c r="F12369" t="s">
        <v>37</v>
      </c>
      <c r="G12369" t="s">
        <v>23</v>
      </c>
      <c r="H12369" t="s">
        <v>144</v>
      </c>
      <c r="I12369" t="s">
        <v>25</v>
      </c>
      <c r="J12369" t="s">
        <v>66</v>
      </c>
      <c r="K12369" t="s">
        <v>199</v>
      </c>
      <c r="L12369">
        <v>65847</v>
      </c>
      <c r="M12369" t="s">
        <v>1735</v>
      </c>
      <c r="N12369" t="str">
        <f t="shared" si="648"/>
        <v>Myaree,</v>
      </c>
      <c r="O12369" t="str">
        <f t="shared" si="649"/>
        <v>Myaree</v>
      </c>
      <c r="P12369" t="str">
        <f t="shared" si="650"/>
        <v xml:space="preserve"> WA</v>
      </c>
      <c r="Q12369" t="s">
        <v>29</v>
      </c>
      <c r="R12369" t="s">
        <v>30</v>
      </c>
      <c r="S12369" t="s">
        <v>31</v>
      </c>
      <c r="T12369" t="s">
        <v>44</v>
      </c>
      <c r="U12369">
        <v>34885</v>
      </c>
    </row>
    <row r="12370" spans="1:21" x14ac:dyDescent="0.25">
      <c r="A12370" t="s">
        <v>69</v>
      </c>
      <c r="B12370">
        <v>2019</v>
      </c>
      <c r="C12370" t="s">
        <v>151</v>
      </c>
      <c r="D12370" t="s">
        <v>152</v>
      </c>
      <c r="E12370" t="s">
        <v>1292</v>
      </c>
      <c r="F12370" t="s">
        <v>37</v>
      </c>
      <c r="G12370" t="s">
        <v>23</v>
      </c>
      <c r="H12370" t="s">
        <v>144</v>
      </c>
      <c r="I12370" t="s">
        <v>39</v>
      </c>
      <c r="J12370" t="s">
        <v>91</v>
      </c>
      <c r="K12370" t="s">
        <v>180</v>
      </c>
      <c r="L12370">
        <v>52610</v>
      </c>
      <c r="M12370" t="s">
        <v>7723</v>
      </c>
      <c r="N12370" t="str">
        <f t="shared" si="648"/>
        <v>Morley,</v>
      </c>
      <c r="O12370" t="str">
        <f t="shared" si="649"/>
        <v>Morley</v>
      </c>
      <c r="P12370" t="str">
        <f t="shared" si="650"/>
        <v xml:space="preserve"> WA</v>
      </c>
      <c r="Q12370" t="s">
        <v>29</v>
      </c>
      <c r="R12370" t="s">
        <v>152</v>
      </c>
      <c r="S12370" t="s">
        <v>31</v>
      </c>
      <c r="T12370" t="s">
        <v>44</v>
      </c>
      <c r="U12370">
        <v>34998</v>
      </c>
    </row>
    <row r="12371" spans="1:21" x14ac:dyDescent="0.25">
      <c r="A12371" t="s">
        <v>69</v>
      </c>
      <c r="B12371">
        <v>2021</v>
      </c>
      <c r="C12371" t="s">
        <v>362</v>
      </c>
      <c r="D12371" t="s">
        <v>30</v>
      </c>
      <c r="E12371" t="s">
        <v>3027</v>
      </c>
      <c r="F12371" t="s">
        <v>37</v>
      </c>
      <c r="G12371" t="s">
        <v>23</v>
      </c>
      <c r="H12371" t="s">
        <v>144</v>
      </c>
      <c r="I12371" t="s">
        <v>25</v>
      </c>
      <c r="J12371" t="s">
        <v>91</v>
      </c>
      <c r="K12371" t="s">
        <v>336</v>
      </c>
      <c r="L12371">
        <v>79572</v>
      </c>
      <c r="M12371" t="s">
        <v>8039</v>
      </c>
      <c r="N12371" t="str">
        <f t="shared" si="648"/>
        <v>Jandakot,</v>
      </c>
      <c r="O12371" t="str">
        <f t="shared" si="649"/>
        <v>Jandakot</v>
      </c>
      <c r="P12371" t="str">
        <f t="shared" si="650"/>
        <v xml:space="preserve"> WA</v>
      </c>
      <c r="Q12371" t="s">
        <v>29</v>
      </c>
      <c r="R12371" t="s">
        <v>30</v>
      </c>
      <c r="S12371" t="s">
        <v>43</v>
      </c>
      <c r="T12371" t="s">
        <v>44</v>
      </c>
      <c r="U12371">
        <v>57995</v>
      </c>
    </row>
    <row r="12372" spans="1:21" x14ac:dyDescent="0.25">
      <c r="A12372" t="s">
        <v>249</v>
      </c>
      <c r="B12372">
        <v>2008</v>
      </c>
      <c r="C12372" t="s">
        <v>564</v>
      </c>
      <c r="D12372" t="s">
        <v>152</v>
      </c>
      <c r="E12372" t="s">
        <v>8086</v>
      </c>
      <c r="F12372" t="s">
        <v>37</v>
      </c>
      <c r="G12372" t="s">
        <v>23</v>
      </c>
      <c r="H12372" t="s">
        <v>49</v>
      </c>
      <c r="I12372" t="s">
        <v>39</v>
      </c>
      <c r="J12372" t="s">
        <v>26</v>
      </c>
      <c r="K12372" t="s">
        <v>140</v>
      </c>
      <c r="L12372">
        <v>215707</v>
      </c>
      <c r="M12372" t="s">
        <v>7770</v>
      </c>
      <c r="N12372" t="str">
        <f t="shared" si="648"/>
        <v>Kenwick,</v>
      </c>
      <c r="O12372" t="str">
        <f t="shared" si="649"/>
        <v>Kenwick</v>
      </c>
      <c r="P12372" t="str">
        <f t="shared" si="650"/>
        <v xml:space="preserve"> WA</v>
      </c>
      <c r="Q12372" t="s">
        <v>29</v>
      </c>
      <c r="R12372" t="s">
        <v>152</v>
      </c>
      <c r="S12372" t="s">
        <v>31</v>
      </c>
      <c r="T12372" t="s">
        <v>44</v>
      </c>
      <c r="U12372">
        <v>9990</v>
      </c>
    </row>
    <row r="12373" spans="1:21" x14ac:dyDescent="0.25">
      <c r="A12373" t="s">
        <v>120</v>
      </c>
      <c r="B12373">
        <v>2017</v>
      </c>
      <c r="C12373" t="s">
        <v>1042</v>
      </c>
      <c r="D12373" t="s">
        <v>116</v>
      </c>
      <c r="E12373" t="s">
        <v>6596</v>
      </c>
      <c r="F12373" t="s">
        <v>37</v>
      </c>
      <c r="G12373" t="s">
        <v>23</v>
      </c>
      <c r="H12373" t="s">
        <v>49</v>
      </c>
      <c r="I12373" t="s">
        <v>39</v>
      </c>
      <c r="J12373" t="s">
        <v>26</v>
      </c>
      <c r="K12373" t="s">
        <v>499</v>
      </c>
      <c r="L12373">
        <v>74662</v>
      </c>
      <c r="M12373" t="s">
        <v>1654</v>
      </c>
      <c r="N12373" t="str">
        <f t="shared" si="648"/>
        <v>Osborne Park,</v>
      </c>
      <c r="O12373" t="str">
        <f t="shared" si="649"/>
        <v>Osborne Park</v>
      </c>
      <c r="P12373" t="str">
        <f t="shared" si="650"/>
        <v xml:space="preserve"> WA</v>
      </c>
      <c r="Q12373" t="s">
        <v>29</v>
      </c>
      <c r="R12373" t="s">
        <v>116</v>
      </c>
      <c r="S12373" t="s">
        <v>31</v>
      </c>
      <c r="T12373" t="s">
        <v>44</v>
      </c>
      <c r="U12373">
        <v>26990</v>
      </c>
    </row>
    <row r="12374" spans="1:21" x14ac:dyDescent="0.25">
      <c r="A12374" t="s">
        <v>69</v>
      </c>
      <c r="B12374">
        <v>2020</v>
      </c>
      <c r="C12374" t="s">
        <v>543</v>
      </c>
      <c r="D12374" t="s">
        <v>30</v>
      </c>
      <c r="E12374" t="s">
        <v>4823</v>
      </c>
      <c r="F12374" t="s">
        <v>37</v>
      </c>
      <c r="G12374" t="s">
        <v>23</v>
      </c>
      <c r="H12374" t="s">
        <v>614</v>
      </c>
      <c r="I12374" t="s">
        <v>110</v>
      </c>
      <c r="J12374" t="s">
        <v>26</v>
      </c>
      <c r="K12374" t="s">
        <v>83</v>
      </c>
      <c r="L12374">
        <v>69015</v>
      </c>
      <c r="M12374" t="s">
        <v>8065</v>
      </c>
      <c r="N12374" t="str">
        <f t="shared" si="648"/>
        <v>Northbridge,</v>
      </c>
      <c r="O12374" t="str">
        <f t="shared" si="649"/>
        <v>Northbridge</v>
      </c>
      <c r="P12374" t="str">
        <f t="shared" si="650"/>
        <v xml:space="preserve"> WA</v>
      </c>
      <c r="Q12374" t="s">
        <v>29</v>
      </c>
      <c r="R12374" t="s">
        <v>30</v>
      </c>
      <c r="S12374" t="s">
        <v>31</v>
      </c>
      <c r="T12374" t="s">
        <v>32</v>
      </c>
      <c r="U12374">
        <v>67888</v>
      </c>
    </row>
    <row r="12375" spans="1:21" x14ac:dyDescent="0.25">
      <c r="A12375" t="s">
        <v>489</v>
      </c>
      <c r="B12375">
        <v>2017</v>
      </c>
      <c r="C12375" t="s">
        <v>490</v>
      </c>
      <c r="D12375" t="s">
        <v>138</v>
      </c>
      <c r="E12375" t="s">
        <v>1784</v>
      </c>
      <c r="F12375" t="s">
        <v>37</v>
      </c>
      <c r="G12375" t="s">
        <v>23</v>
      </c>
      <c r="H12375" t="s">
        <v>101</v>
      </c>
      <c r="I12375" t="s">
        <v>50</v>
      </c>
      <c r="J12375" t="s">
        <v>26</v>
      </c>
      <c r="K12375" t="s">
        <v>128</v>
      </c>
      <c r="L12375">
        <v>165473</v>
      </c>
      <c r="M12375" t="s">
        <v>1670</v>
      </c>
      <c r="N12375" t="str">
        <f t="shared" si="648"/>
        <v>Cannington,</v>
      </c>
      <c r="O12375" t="str">
        <f t="shared" si="649"/>
        <v>Cannington</v>
      </c>
      <c r="P12375" t="str">
        <f t="shared" si="650"/>
        <v xml:space="preserve"> WA</v>
      </c>
      <c r="Q12375" t="s">
        <v>29</v>
      </c>
      <c r="R12375" t="s">
        <v>138</v>
      </c>
      <c r="S12375" t="s">
        <v>53</v>
      </c>
      <c r="T12375" t="s">
        <v>54</v>
      </c>
      <c r="U12375">
        <v>26998</v>
      </c>
    </row>
    <row r="12376" spans="1:21" x14ac:dyDescent="0.25">
      <c r="A12376" t="s">
        <v>102</v>
      </c>
      <c r="B12376">
        <v>2017</v>
      </c>
      <c r="C12376" t="s">
        <v>260</v>
      </c>
      <c r="D12376" t="s">
        <v>30</v>
      </c>
      <c r="E12376" t="s">
        <v>1490</v>
      </c>
      <c r="F12376" t="s">
        <v>37</v>
      </c>
      <c r="G12376" t="s">
        <v>23</v>
      </c>
      <c r="H12376" t="s">
        <v>49</v>
      </c>
      <c r="I12376" t="s">
        <v>25</v>
      </c>
      <c r="J12376" t="s">
        <v>40</v>
      </c>
      <c r="K12376" t="s">
        <v>176</v>
      </c>
      <c r="L12376">
        <v>79183</v>
      </c>
      <c r="M12376" t="s">
        <v>1641</v>
      </c>
      <c r="N12376" t="str">
        <f t="shared" si="648"/>
        <v>Bentley,</v>
      </c>
      <c r="O12376" t="str">
        <f t="shared" si="649"/>
        <v>Bentley</v>
      </c>
      <c r="P12376" t="str">
        <f t="shared" si="650"/>
        <v xml:space="preserve"> WA</v>
      </c>
      <c r="Q12376" t="s">
        <v>29</v>
      </c>
      <c r="R12376" t="s">
        <v>30</v>
      </c>
      <c r="S12376" t="s">
        <v>31</v>
      </c>
      <c r="T12376" t="s">
        <v>44</v>
      </c>
      <c r="U12376">
        <v>33995</v>
      </c>
    </row>
    <row r="12377" spans="1:21" x14ac:dyDescent="0.25">
      <c r="A12377" t="s">
        <v>120</v>
      </c>
      <c r="B12377">
        <v>2019</v>
      </c>
      <c r="C12377" t="s">
        <v>3028</v>
      </c>
      <c r="D12377" t="s">
        <v>30</v>
      </c>
      <c r="E12377" t="s">
        <v>5413</v>
      </c>
      <c r="F12377" t="s">
        <v>37</v>
      </c>
      <c r="G12377" t="s">
        <v>23</v>
      </c>
      <c r="H12377" t="s">
        <v>49</v>
      </c>
      <c r="I12377" t="s">
        <v>25</v>
      </c>
      <c r="J12377" t="s">
        <v>26</v>
      </c>
      <c r="K12377" t="s">
        <v>41</v>
      </c>
      <c r="L12377">
        <v>32909</v>
      </c>
      <c r="M12377" t="s">
        <v>7733</v>
      </c>
      <c r="N12377" t="str">
        <f t="shared" si="648"/>
        <v>Maddington,</v>
      </c>
      <c r="O12377" t="str">
        <f t="shared" si="649"/>
        <v>Maddington</v>
      </c>
      <c r="P12377" t="str">
        <f t="shared" si="650"/>
        <v xml:space="preserve"> WA</v>
      </c>
      <c r="Q12377" t="s">
        <v>29</v>
      </c>
      <c r="R12377" t="s">
        <v>30</v>
      </c>
      <c r="S12377" t="s">
        <v>31</v>
      </c>
      <c r="T12377" t="s">
        <v>44</v>
      </c>
      <c r="U12377">
        <v>40888</v>
      </c>
    </row>
    <row r="12378" spans="1:21" x14ac:dyDescent="0.25">
      <c r="A12378" t="s">
        <v>210</v>
      </c>
      <c r="B12378">
        <v>2017</v>
      </c>
      <c r="C12378">
        <v>6</v>
      </c>
      <c r="D12378" t="s">
        <v>116</v>
      </c>
      <c r="E12378" t="s">
        <v>8087</v>
      </c>
      <c r="F12378" t="s">
        <v>37</v>
      </c>
      <c r="G12378" t="s">
        <v>23</v>
      </c>
      <c r="H12378" t="s">
        <v>144</v>
      </c>
      <c r="I12378" t="s">
        <v>39</v>
      </c>
      <c r="J12378" t="s">
        <v>66</v>
      </c>
      <c r="K12378" t="s">
        <v>51</v>
      </c>
      <c r="L12378">
        <v>117874</v>
      </c>
      <c r="M12378" t="s">
        <v>7966</v>
      </c>
      <c r="N12378" t="str">
        <f t="shared" si="648"/>
        <v>Midland,</v>
      </c>
      <c r="O12378" t="str">
        <f t="shared" si="649"/>
        <v>Midland</v>
      </c>
      <c r="P12378" t="str">
        <f t="shared" si="650"/>
        <v xml:space="preserve"> WA</v>
      </c>
      <c r="Q12378" t="s">
        <v>29</v>
      </c>
      <c r="R12378" t="s">
        <v>116</v>
      </c>
      <c r="S12378" t="s">
        <v>31</v>
      </c>
      <c r="T12378" t="s">
        <v>44</v>
      </c>
      <c r="U12378">
        <v>24990</v>
      </c>
    </row>
    <row r="12379" spans="1:21" x14ac:dyDescent="0.25">
      <c r="A12379" t="s">
        <v>102</v>
      </c>
      <c r="B12379">
        <v>2009</v>
      </c>
      <c r="C12379" t="s">
        <v>371</v>
      </c>
      <c r="D12379" t="s">
        <v>73</v>
      </c>
      <c r="E12379" t="s">
        <v>8088</v>
      </c>
      <c r="F12379" t="s">
        <v>37</v>
      </c>
      <c r="G12379" t="s">
        <v>115</v>
      </c>
      <c r="H12379" t="s">
        <v>979</v>
      </c>
      <c r="I12379" t="s">
        <v>39</v>
      </c>
      <c r="J12379" t="s">
        <v>26</v>
      </c>
      <c r="K12379" t="s">
        <v>106</v>
      </c>
      <c r="L12379">
        <v>190411</v>
      </c>
      <c r="M12379" t="s">
        <v>1670</v>
      </c>
      <c r="N12379" t="str">
        <f t="shared" si="648"/>
        <v>Cannington,</v>
      </c>
      <c r="O12379" t="str">
        <f t="shared" si="649"/>
        <v>Cannington</v>
      </c>
      <c r="P12379" t="str">
        <f t="shared" si="650"/>
        <v xml:space="preserve"> WA</v>
      </c>
      <c r="Q12379" t="s">
        <v>29</v>
      </c>
      <c r="R12379" t="s">
        <v>73</v>
      </c>
      <c r="S12379" t="s">
        <v>53</v>
      </c>
      <c r="T12379" t="s">
        <v>98</v>
      </c>
      <c r="U12379">
        <v>11498</v>
      </c>
    </row>
    <row r="12380" spans="1:21" x14ac:dyDescent="0.25">
      <c r="A12380" t="s">
        <v>113</v>
      </c>
      <c r="B12380">
        <v>2019</v>
      </c>
      <c r="C12380" t="s">
        <v>263</v>
      </c>
      <c r="D12380" t="s">
        <v>30</v>
      </c>
      <c r="E12380" t="s">
        <v>4598</v>
      </c>
      <c r="F12380" t="s">
        <v>37</v>
      </c>
      <c r="G12380" t="s">
        <v>23</v>
      </c>
      <c r="H12380" t="s">
        <v>49</v>
      </c>
      <c r="I12380" t="s">
        <v>39</v>
      </c>
      <c r="J12380" t="s">
        <v>66</v>
      </c>
      <c r="K12380" t="s">
        <v>202</v>
      </c>
      <c r="L12380">
        <v>70653</v>
      </c>
      <c r="M12380" t="s">
        <v>1673</v>
      </c>
      <c r="N12380" t="str">
        <f t="shared" si="648"/>
        <v>Bibra Lake,</v>
      </c>
      <c r="O12380" t="str">
        <f t="shared" si="649"/>
        <v>Bibra Lake</v>
      </c>
      <c r="P12380" t="str">
        <f t="shared" si="650"/>
        <v xml:space="preserve"> WA</v>
      </c>
      <c r="Q12380" t="s">
        <v>29</v>
      </c>
      <c r="R12380" t="s">
        <v>30</v>
      </c>
      <c r="S12380" t="s">
        <v>31</v>
      </c>
      <c r="T12380" t="s">
        <v>44</v>
      </c>
      <c r="U12380">
        <v>26888</v>
      </c>
    </row>
    <row r="12381" spans="1:21" x14ac:dyDescent="0.25">
      <c r="A12381" t="s">
        <v>69</v>
      </c>
      <c r="B12381">
        <v>2011</v>
      </c>
      <c r="C12381" t="s">
        <v>543</v>
      </c>
      <c r="D12381" t="s">
        <v>30</v>
      </c>
      <c r="E12381" t="s">
        <v>4736</v>
      </c>
      <c r="F12381" t="s">
        <v>37</v>
      </c>
      <c r="G12381" t="s">
        <v>115</v>
      </c>
      <c r="H12381" t="s">
        <v>101</v>
      </c>
      <c r="I12381" t="s">
        <v>110</v>
      </c>
      <c r="J12381" t="s">
        <v>26</v>
      </c>
      <c r="K12381" t="s">
        <v>262</v>
      </c>
      <c r="L12381">
        <v>177407</v>
      </c>
      <c r="M12381" t="s">
        <v>1755</v>
      </c>
      <c r="N12381" t="str">
        <f t="shared" si="648"/>
        <v>Bunbury,</v>
      </c>
      <c r="O12381" t="str">
        <f t="shared" si="649"/>
        <v>Bunbury</v>
      </c>
      <c r="P12381" t="str">
        <f t="shared" si="650"/>
        <v xml:space="preserve"> WA</v>
      </c>
      <c r="Q12381" t="s">
        <v>29</v>
      </c>
      <c r="R12381" t="s">
        <v>30</v>
      </c>
      <c r="S12381" t="s">
        <v>31</v>
      </c>
      <c r="T12381" t="s">
        <v>44</v>
      </c>
      <c r="U12381">
        <v>34888</v>
      </c>
    </row>
    <row r="12382" spans="1:21" x14ac:dyDescent="0.25">
      <c r="A12382" t="s">
        <v>69</v>
      </c>
      <c r="B12382">
        <v>2019</v>
      </c>
      <c r="C12382" t="s">
        <v>543</v>
      </c>
      <c r="D12382" t="s">
        <v>30</v>
      </c>
      <c r="E12382" t="s">
        <v>1859</v>
      </c>
      <c r="F12382" t="s">
        <v>37</v>
      </c>
      <c r="G12382" t="s">
        <v>23</v>
      </c>
      <c r="H12382" t="s">
        <v>614</v>
      </c>
      <c r="I12382" t="s">
        <v>110</v>
      </c>
      <c r="J12382" t="s">
        <v>26</v>
      </c>
      <c r="K12382" t="s">
        <v>83</v>
      </c>
      <c r="L12382">
        <v>128171</v>
      </c>
      <c r="M12382" t="s">
        <v>1654</v>
      </c>
      <c r="N12382" t="str">
        <f t="shared" si="648"/>
        <v>Osborne Park,</v>
      </c>
      <c r="O12382" t="str">
        <f t="shared" si="649"/>
        <v>Osborne Park</v>
      </c>
      <c r="P12382" t="str">
        <f t="shared" si="650"/>
        <v xml:space="preserve"> WA</v>
      </c>
      <c r="Q12382" t="s">
        <v>29</v>
      </c>
      <c r="R12382" t="s">
        <v>30</v>
      </c>
      <c r="S12382" t="s">
        <v>31</v>
      </c>
      <c r="T12382" t="s">
        <v>32</v>
      </c>
      <c r="U12382">
        <v>60990</v>
      </c>
    </row>
    <row r="12383" spans="1:21" x14ac:dyDescent="0.25">
      <c r="A12383" t="s">
        <v>69</v>
      </c>
      <c r="B12383">
        <v>2016</v>
      </c>
      <c r="C12383" t="s">
        <v>362</v>
      </c>
      <c r="D12383" t="s">
        <v>30</v>
      </c>
      <c r="E12383" t="s">
        <v>1286</v>
      </c>
      <c r="F12383" t="s">
        <v>37</v>
      </c>
      <c r="G12383" t="s">
        <v>23</v>
      </c>
      <c r="H12383" t="s">
        <v>49</v>
      </c>
      <c r="I12383" t="s">
        <v>39</v>
      </c>
      <c r="J12383" t="s">
        <v>66</v>
      </c>
      <c r="K12383" t="s">
        <v>199</v>
      </c>
      <c r="L12383">
        <v>100041</v>
      </c>
      <c r="M12383" t="s">
        <v>8039</v>
      </c>
      <c r="N12383" t="str">
        <f t="shared" si="648"/>
        <v>Jandakot,</v>
      </c>
      <c r="O12383" t="str">
        <f t="shared" si="649"/>
        <v>Jandakot</v>
      </c>
      <c r="P12383" t="str">
        <f t="shared" si="650"/>
        <v xml:space="preserve"> WA</v>
      </c>
      <c r="Q12383" t="s">
        <v>29</v>
      </c>
      <c r="R12383" t="s">
        <v>30</v>
      </c>
      <c r="S12383" t="s">
        <v>31</v>
      </c>
      <c r="T12383" t="s">
        <v>44</v>
      </c>
      <c r="U12383">
        <v>26998</v>
      </c>
    </row>
    <row r="12384" spans="1:21" x14ac:dyDescent="0.25">
      <c r="A12384" t="s">
        <v>183</v>
      </c>
      <c r="B12384">
        <v>2015</v>
      </c>
      <c r="C12384" t="s">
        <v>184</v>
      </c>
      <c r="D12384" t="s">
        <v>30</v>
      </c>
      <c r="E12384" t="s">
        <v>2346</v>
      </c>
      <c r="F12384" t="s">
        <v>37</v>
      </c>
      <c r="G12384" t="s">
        <v>23</v>
      </c>
      <c r="H12384" t="s">
        <v>135</v>
      </c>
      <c r="I12384" t="s">
        <v>110</v>
      </c>
      <c r="J12384" t="s">
        <v>26</v>
      </c>
      <c r="K12384" t="s">
        <v>128</v>
      </c>
      <c r="L12384">
        <v>120853</v>
      </c>
      <c r="M12384" t="s">
        <v>1716</v>
      </c>
      <c r="N12384" t="str">
        <f t="shared" si="648"/>
        <v>Rockingham,</v>
      </c>
      <c r="O12384" t="str">
        <f t="shared" si="649"/>
        <v>Rockingham</v>
      </c>
      <c r="P12384" t="str">
        <f t="shared" si="650"/>
        <v xml:space="preserve"> WA</v>
      </c>
      <c r="Q12384" t="s">
        <v>137</v>
      </c>
      <c r="R12384" t="s">
        <v>30</v>
      </c>
      <c r="S12384" t="s">
        <v>31</v>
      </c>
      <c r="T12384" t="s">
        <v>44</v>
      </c>
      <c r="U12384">
        <v>27990</v>
      </c>
    </row>
    <row r="12385" spans="1:21" x14ac:dyDescent="0.25">
      <c r="A12385" t="s">
        <v>120</v>
      </c>
      <c r="B12385">
        <v>2010</v>
      </c>
      <c r="C12385" t="s">
        <v>121</v>
      </c>
      <c r="D12385" t="s">
        <v>35</v>
      </c>
      <c r="E12385" t="s">
        <v>7220</v>
      </c>
      <c r="F12385" t="s">
        <v>37</v>
      </c>
      <c r="G12385" t="s">
        <v>115</v>
      </c>
      <c r="H12385" t="s">
        <v>82</v>
      </c>
      <c r="I12385" t="s">
        <v>39</v>
      </c>
      <c r="J12385" t="s">
        <v>26</v>
      </c>
      <c r="K12385" t="s">
        <v>7221</v>
      </c>
      <c r="L12385">
        <v>109500</v>
      </c>
      <c r="M12385" t="s">
        <v>8039</v>
      </c>
      <c r="N12385" t="str">
        <f t="shared" si="648"/>
        <v>Jandakot,</v>
      </c>
      <c r="O12385" t="str">
        <f t="shared" si="649"/>
        <v>Jandakot</v>
      </c>
      <c r="P12385" t="str">
        <f t="shared" si="650"/>
        <v xml:space="preserve"> WA</v>
      </c>
      <c r="Q12385" t="s">
        <v>29</v>
      </c>
      <c r="R12385" t="s">
        <v>35</v>
      </c>
      <c r="S12385" t="s">
        <v>43</v>
      </c>
      <c r="T12385" t="s">
        <v>44</v>
      </c>
      <c r="U12385">
        <v>11895</v>
      </c>
    </row>
    <row r="12386" spans="1:21" x14ac:dyDescent="0.25">
      <c r="A12386" t="s">
        <v>513</v>
      </c>
      <c r="B12386">
        <v>2019</v>
      </c>
      <c r="C12386" t="s">
        <v>1119</v>
      </c>
      <c r="D12386" t="s">
        <v>30</v>
      </c>
      <c r="E12386" t="s">
        <v>8089</v>
      </c>
      <c r="F12386" t="s">
        <v>37</v>
      </c>
      <c r="G12386" t="s">
        <v>23</v>
      </c>
      <c r="H12386" t="s">
        <v>235</v>
      </c>
      <c r="I12386" t="s">
        <v>25</v>
      </c>
      <c r="J12386" t="s">
        <v>91</v>
      </c>
      <c r="K12386" t="s">
        <v>609</v>
      </c>
      <c r="L12386">
        <v>58000</v>
      </c>
      <c r="M12386" t="s">
        <v>1654</v>
      </c>
      <c r="N12386" t="str">
        <f t="shared" si="648"/>
        <v>Osborne Park,</v>
      </c>
      <c r="O12386" t="str">
        <f t="shared" si="649"/>
        <v>Osborne Park</v>
      </c>
      <c r="P12386" t="str">
        <f t="shared" si="650"/>
        <v xml:space="preserve"> WA</v>
      </c>
      <c r="Q12386" t="s">
        <v>137</v>
      </c>
      <c r="R12386" t="s">
        <v>30</v>
      </c>
      <c r="S12386" t="s">
        <v>31</v>
      </c>
      <c r="T12386" t="s">
        <v>44</v>
      </c>
      <c r="U12386">
        <v>72999</v>
      </c>
    </row>
    <row r="12387" spans="1:21" x14ac:dyDescent="0.25">
      <c r="A12387" t="s">
        <v>210</v>
      </c>
      <c r="B12387">
        <v>2012</v>
      </c>
      <c r="C12387">
        <v>3</v>
      </c>
      <c r="D12387" t="s">
        <v>35</v>
      </c>
      <c r="E12387" t="s">
        <v>2676</v>
      </c>
      <c r="F12387" t="s">
        <v>37</v>
      </c>
      <c r="G12387" t="s">
        <v>23</v>
      </c>
      <c r="H12387" t="s">
        <v>49</v>
      </c>
      <c r="I12387" t="s">
        <v>39</v>
      </c>
      <c r="J12387" t="s">
        <v>66</v>
      </c>
      <c r="K12387" t="s">
        <v>163</v>
      </c>
      <c r="L12387">
        <v>107212</v>
      </c>
      <c r="M12387" t="s">
        <v>7706</v>
      </c>
      <c r="N12387" t="str">
        <f t="shared" si="648"/>
        <v>Victoria Park,</v>
      </c>
      <c r="O12387" t="str">
        <f t="shared" si="649"/>
        <v>Victoria Park</v>
      </c>
      <c r="P12387" t="str">
        <f t="shared" si="650"/>
        <v xml:space="preserve"> WA</v>
      </c>
      <c r="Q12387" t="s">
        <v>29</v>
      </c>
      <c r="R12387" t="s">
        <v>35</v>
      </c>
      <c r="S12387" t="s">
        <v>43</v>
      </c>
      <c r="T12387" t="s">
        <v>44</v>
      </c>
      <c r="U12387">
        <v>14980</v>
      </c>
    </row>
    <row r="12388" spans="1:21" x14ac:dyDescent="0.25">
      <c r="A12388" t="s">
        <v>69</v>
      </c>
      <c r="B12388">
        <v>2012</v>
      </c>
      <c r="C12388" t="s">
        <v>543</v>
      </c>
      <c r="D12388" t="s">
        <v>30</v>
      </c>
      <c r="E12388" t="s">
        <v>4079</v>
      </c>
      <c r="F12388" t="s">
        <v>37</v>
      </c>
      <c r="G12388" t="s">
        <v>23</v>
      </c>
      <c r="H12388" t="s">
        <v>101</v>
      </c>
      <c r="I12388" t="s">
        <v>110</v>
      </c>
      <c r="J12388" t="s">
        <v>26</v>
      </c>
      <c r="K12388" t="s">
        <v>424</v>
      </c>
      <c r="L12388">
        <v>272370</v>
      </c>
      <c r="M12388" t="s">
        <v>1654</v>
      </c>
      <c r="N12388" t="str">
        <f t="shared" si="648"/>
        <v>Osborne Park,</v>
      </c>
      <c r="O12388" t="str">
        <f t="shared" si="649"/>
        <v>Osborne Park</v>
      </c>
      <c r="P12388" t="str">
        <f t="shared" si="650"/>
        <v xml:space="preserve"> WA</v>
      </c>
      <c r="Q12388" t="s">
        <v>29</v>
      </c>
      <c r="R12388" t="s">
        <v>30</v>
      </c>
      <c r="S12388" t="s">
        <v>31</v>
      </c>
      <c r="T12388" t="s">
        <v>44</v>
      </c>
      <c r="U12388">
        <v>26990</v>
      </c>
    </row>
    <row r="12389" spans="1:21" x14ac:dyDescent="0.25">
      <c r="A12389" t="s">
        <v>734</v>
      </c>
      <c r="B12389">
        <v>2014</v>
      </c>
      <c r="C12389" t="s">
        <v>8090</v>
      </c>
      <c r="D12389" t="s">
        <v>73</v>
      </c>
      <c r="E12389" t="s">
        <v>8091</v>
      </c>
      <c r="F12389" t="s">
        <v>37</v>
      </c>
      <c r="G12389" t="s">
        <v>115</v>
      </c>
      <c r="H12389" t="s">
        <v>49</v>
      </c>
      <c r="I12389" t="s">
        <v>39</v>
      </c>
      <c r="J12389" t="s">
        <v>26</v>
      </c>
      <c r="K12389" t="s">
        <v>199</v>
      </c>
      <c r="L12389">
        <v>151867</v>
      </c>
      <c r="M12389" t="s">
        <v>1716</v>
      </c>
      <c r="N12389" t="str">
        <f t="shared" si="648"/>
        <v>Rockingham,</v>
      </c>
      <c r="O12389" t="str">
        <f t="shared" si="649"/>
        <v>Rockingham</v>
      </c>
      <c r="P12389" t="str">
        <f t="shared" si="650"/>
        <v xml:space="preserve"> WA</v>
      </c>
      <c r="Q12389" t="s">
        <v>29</v>
      </c>
      <c r="R12389" t="s">
        <v>73</v>
      </c>
      <c r="S12389" t="s">
        <v>43</v>
      </c>
      <c r="T12389" t="s">
        <v>195</v>
      </c>
      <c r="U12389">
        <v>14990</v>
      </c>
    </row>
    <row r="12390" spans="1:21" x14ac:dyDescent="0.25">
      <c r="A12390" t="s">
        <v>120</v>
      </c>
      <c r="B12390">
        <v>2013</v>
      </c>
      <c r="C12390" t="s">
        <v>172</v>
      </c>
      <c r="D12390" t="s">
        <v>35</v>
      </c>
      <c r="E12390" t="s">
        <v>1316</v>
      </c>
      <c r="F12390" t="s">
        <v>37</v>
      </c>
      <c r="G12390" t="s">
        <v>115</v>
      </c>
      <c r="H12390" t="s">
        <v>49</v>
      </c>
      <c r="I12390" t="s">
        <v>39</v>
      </c>
      <c r="J12390" t="s">
        <v>40</v>
      </c>
      <c r="K12390" t="s">
        <v>199</v>
      </c>
      <c r="L12390">
        <v>87333</v>
      </c>
      <c r="M12390" t="s">
        <v>7733</v>
      </c>
      <c r="N12390" t="str">
        <f t="shared" si="648"/>
        <v>Maddington,</v>
      </c>
      <c r="O12390" t="str">
        <f t="shared" si="649"/>
        <v>Maddington</v>
      </c>
      <c r="P12390" t="str">
        <f t="shared" si="650"/>
        <v xml:space="preserve"> WA</v>
      </c>
      <c r="Q12390" t="s">
        <v>29</v>
      </c>
      <c r="R12390" t="s">
        <v>35</v>
      </c>
      <c r="S12390" t="s">
        <v>43</v>
      </c>
      <c r="T12390" t="s">
        <v>44</v>
      </c>
      <c r="U12390">
        <v>24888</v>
      </c>
    </row>
    <row r="12391" spans="1:21" x14ac:dyDescent="0.25">
      <c r="A12391" t="s">
        <v>120</v>
      </c>
      <c r="B12391">
        <v>2022</v>
      </c>
      <c r="C12391" t="s">
        <v>813</v>
      </c>
      <c r="D12391" t="s">
        <v>35</v>
      </c>
      <c r="E12391" t="s">
        <v>3216</v>
      </c>
      <c r="F12391" t="s">
        <v>37</v>
      </c>
      <c r="G12391" t="s">
        <v>23</v>
      </c>
      <c r="H12391" t="s">
        <v>946</v>
      </c>
      <c r="I12391" t="s">
        <v>50</v>
      </c>
      <c r="J12391" t="s">
        <v>40</v>
      </c>
      <c r="K12391" t="s">
        <v>984</v>
      </c>
      <c r="L12391">
        <v>3958</v>
      </c>
      <c r="M12391" t="s">
        <v>7706</v>
      </c>
      <c r="N12391" t="str">
        <f t="shared" si="648"/>
        <v>Victoria Park,</v>
      </c>
      <c r="O12391" t="str">
        <f t="shared" si="649"/>
        <v>Victoria Park</v>
      </c>
      <c r="P12391" t="str">
        <f t="shared" si="650"/>
        <v xml:space="preserve"> WA</v>
      </c>
      <c r="Q12391" t="s">
        <v>61</v>
      </c>
      <c r="R12391" t="s">
        <v>35</v>
      </c>
      <c r="S12391" t="s">
        <v>53</v>
      </c>
      <c r="T12391" t="s">
        <v>54</v>
      </c>
      <c r="U12391">
        <v>69999</v>
      </c>
    </row>
    <row r="12392" spans="1:21" x14ac:dyDescent="0.25">
      <c r="A12392" t="s">
        <v>102</v>
      </c>
      <c r="B12392">
        <v>2018</v>
      </c>
      <c r="C12392" t="s">
        <v>103</v>
      </c>
      <c r="D12392" t="s">
        <v>35</v>
      </c>
      <c r="E12392" t="s">
        <v>5177</v>
      </c>
      <c r="F12392" t="s">
        <v>37</v>
      </c>
      <c r="G12392" t="s">
        <v>23</v>
      </c>
      <c r="H12392" t="s">
        <v>49</v>
      </c>
      <c r="I12392" t="s">
        <v>39</v>
      </c>
      <c r="J12392" t="s">
        <v>26</v>
      </c>
      <c r="K12392" t="s">
        <v>395</v>
      </c>
      <c r="L12392">
        <v>54053</v>
      </c>
      <c r="M12392" t="s">
        <v>7723</v>
      </c>
      <c r="N12392" t="str">
        <f t="shared" si="648"/>
        <v>Morley,</v>
      </c>
      <c r="O12392" t="str">
        <f t="shared" si="649"/>
        <v>Morley</v>
      </c>
      <c r="P12392" t="str">
        <f t="shared" si="650"/>
        <v xml:space="preserve"> WA</v>
      </c>
      <c r="Q12392" t="s">
        <v>29</v>
      </c>
      <c r="R12392" t="s">
        <v>35</v>
      </c>
      <c r="S12392" t="s">
        <v>43</v>
      </c>
      <c r="T12392" t="s">
        <v>44</v>
      </c>
      <c r="U12392">
        <v>34490</v>
      </c>
    </row>
    <row r="12393" spans="1:21" x14ac:dyDescent="0.25">
      <c r="A12393" t="s">
        <v>69</v>
      </c>
      <c r="B12393">
        <v>2019</v>
      </c>
      <c r="C12393" t="s">
        <v>543</v>
      </c>
      <c r="D12393" t="s">
        <v>30</v>
      </c>
      <c r="E12393" t="s">
        <v>1859</v>
      </c>
      <c r="F12393" t="s">
        <v>37</v>
      </c>
      <c r="G12393" t="s">
        <v>23</v>
      </c>
      <c r="H12393" t="s">
        <v>614</v>
      </c>
      <c r="I12393" t="s">
        <v>110</v>
      </c>
      <c r="J12393" t="s">
        <v>26</v>
      </c>
      <c r="K12393" t="s">
        <v>83</v>
      </c>
      <c r="L12393">
        <v>81135</v>
      </c>
      <c r="M12393" t="s">
        <v>1641</v>
      </c>
      <c r="N12393" t="str">
        <f t="shared" si="648"/>
        <v>Bentley,</v>
      </c>
      <c r="O12393" t="str">
        <f t="shared" si="649"/>
        <v>Bentley</v>
      </c>
      <c r="P12393" t="str">
        <f t="shared" si="650"/>
        <v xml:space="preserve"> WA</v>
      </c>
      <c r="Q12393" t="s">
        <v>29</v>
      </c>
      <c r="R12393" t="s">
        <v>30</v>
      </c>
      <c r="S12393" t="s">
        <v>31</v>
      </c>
      <c r="T12393" t="s">
        <v>32</v>
      </c>
      <c r="U12393">
        <v>67988</v>
      </c>
    </row>
    <row r="12394" spans="1:21" x14ac:dyDescent="0.25">
      <c r="A12394" t="s">
        <v>252</v>
      </c>
      <c r="B12394">
        <v>2017</v>
      </c>
      <c r="C12394" t="s">
        <v>507</v>
      </c>
      <c r="D12394" t="s">
        <v>30</v>
      </c>
      <c r="E12394" t="s">
        <v>2254</v>
      </c>
      <c r="F12394" t="s">
        <v>37</v>
      </c>
      <c r="G12394" t="s">
        <v>23</v>
      </c>
      <c r="H12394" t="s">
        <v>24</v>
      </c>
      <c r="I12394" t="s">
        <v>25</v>
      </c>
      <c r="J12394" t="s">
        <v>26</v>
      </c>
      <c r="K12394" t="s">
        <v>208</v>
      </c>
      <c r="L12394">
        <v>52608</v>
      </c>
      <c r="M12394" t="s">
        <v>8065</v>
      </c>
      <c r="N12394" t="str">
        <f t="shared" si="648"/>
        <v>Northbridge,</v>
      </c>
      <c r="O12394" t="str">
        <f t="shared" si="649"/>
        <v>Northbridge</v>
      </c>
      <c r="P12394" t="str">
        <f t="shared" si="650"/>
        <v xml:space="preserve"> WA</v>
      </c>
      <c r="Q12394" t="s">
        <v>29</v>
      </c>
      <c r="R12394" t="s">
        <v>30</v>
      </c>
      <c r="S12394" t="s">
        <v>31</v>
      </c>
      <c r="T12394" t="s">
        <v>32</v>
      </c>
      <c r="U12394">
        <v>38888</v>
      </c>
    </row>
    <row r="12395" spans="1:21" x14ac:dyDescent="0.25">
      <c r="A12395" t="s">
        <v>113</v>
      </c>
      <c r="B12395">
        <v>2019</v>
      </c>
      <c r="C12395" t="s">
        <v>263</v>
      </c>
      <c r="D12395" t="s">
        <v>30</v>
      </c>
      <c r="E12395" t="s">
        <v>6200</v>
      </c>
      <c r="F12395" t="s">
        <v>37</v>
      </c>
      <c r="G12395" t="s">
        <v>23</v>
      </c>
      <c r="H12395" t="s">
        <v>49</v>
      </c>
      <c r="I12395" t="s">
        <v>39</v>
      </c>
      <c r="J12395" t="s">
        <v>66</v>
      </c>
      <c r="K12395" t="s">
        <v>202</v>
      </c>
      <c r="L12395">
        <v>33064</v>
      </c>
      <c r="M12395" t="s">
        <v>1649</v>
      </c>
      <c r="N12395" t="str">
        <f t="shared" si="648"/>
        <v>Welshpool,</v>
      </c>
      <c r="O12395" t="str">
        <f t="shared" si="649"/>
        <v>Welshpool</v>
      </c>
      <c r="P12395" t="str">
        <f t="shared" si="650"/>
        <v xml:space="preserve"> WA</v>
      </c>
      <c r="Q12395" t="s">
        <v>29</v>
      </c>
      <c r="R12395" t="s">
        <v>30</v>
      </c>
      <c r="S12395" t="s">
        <v>31</v>
      </c>
      <c r="T12395" t="s">
        <v>44</v>
      </c>
      <c r="U12395">
        <v>31999</v>
      </c>
    </row>
    <row r="12396" spans="1:21" x14ac:dyDescent="0.25">
      <c r="A12396" t="s">
        <v>102</v>
      </c>
      <c r="B12396">
        <v>2014</v>
      </c>
      <c r="C12396" t="s">
        <v>103</v>
      </c>
      <c r="D12396" t="s">
        <v>242</v>
      </c>
      <c r="E12396" t="s">
        <v>8092</v>
      </c>
      <c r="F12396" t="s">
        <v>37</v>
      </c>
      <c r="G12396" t="s">
        <v>23</v>
      </c>
      <c r="H12396" t="s">
        <v>105</v>
      </c>
      <c r="I12396" t="s">
        <v>39</v>
      </c>
      <c r="J12396" t="s">
        <v>40</v>
      </c>
      <c r="K12396" t="s">
        <v>379</v>
      </c>
      <c r="L12396">
        <v>112088</v>
      </c>
      <c r="M12396" t="s">
        <v>7723</v>
      </c>
      <c r="N12396" t="str">
        <f t="shared" si="648"/>
        <v>Morley,</v>
      </c>
      <c r="O12396" t="str">
        <f t="shared" si="649"/>
        <v>Morley</v>
      </c>
      <c r="P12396" t="str">
        <f t="shared" si="650"/>
        <v xml:space="preserve"> WA</v>
      </c>
      <c r="Q12396" t="s">
        <v>29</v>
      </c>
      <c r="R12396" t="s">
        <v>242</v>
      </c>
      <c r="S12396" t="s">
        <v>53</v>
      </c>
      <c r="T12396" t="s">
        <v>54</v>
      </c>
      <c r="U12396">
        <v>19990</v>
      </c>
    </row>
    <row r="12397" spans="1:21" x14ac:dyDescent="0.25">
      <c r="A12397" t="s">
        <v>69</v>
      </c>
      <c r="B12397">
        <v>2022</v>
      </c>
      <c r="C12397" t="s">
        <v>543</v>
      </c>
      <c r="D12397" t="s">
        <v>30</v>
      </c>
      <c r="E12397" t="s">
        <v>8093</v>
      </c>
      <c r="F12397" t="s">
        <v>37</v>
      </c>
      <c r="G12397" t="s">
        <v>23</v>
      </c>
      <c r="H12397" t="s">
        <v>614</v>
      </c>
      <c r="I12397" t="s">
        <v>110</v>
      </c>
      <c r="J12397" t="s">
        <v>26</v>
      </c>
      <c r="K12397" t="s">
        <v>158</v>
      </c>
      <c r="L12397">
        <v>50</v>
      </c>
      <c r="M12397" t="s">
        <v>1641</v>
      </c>
      <c r="N12397" t="str">
        <f t="shared" si="648"/>
        <v>Bentley,</v>
      </c>
      <c r="O12397" t="str">
        <f t="shared" si="649"/>
        <v>Bentley</v>
      </c>
      <c r="P12397" t="str">
        <f t="shared" si="650"/>
        <v xml:space="preserve"> WA</v>
      </c>
      <c r="Q12397" t="s">
        <v>29</v>
      </c>
      <c r="R12397" t="s">
        <v>30</v>
      </c>
      <c r="S12397" t="s">
        <v>31</v>
      </c>
      <c r="T12397" t="s">
        <v>32</v>
      </c>
      <c r="U12397">
        <v>79995</v>
      </c>
    </row>
    <row r="12398" spans="1:21" x14ac:dyDescent="0.25">
      <c r="A12398" t="s">
        <v>183</v>
      </c>
      <c r="B12398">
        <v>2018</v>
      </c>
      <c r="C12398" t="s">
        <v>184</v>
      </c>
      <c r="D12398" t="s">
        <v>30</v>
      </c>
      <c r="E12398" t="s">
        <v>8094</v>
      </c>
      <c r="F12398" t="s">
        <v>37</v>
      </c>
      <c r="G12398" t="s">
        <v>23</v>
      </c>
      <c r="H12398" t="s">
        <v>1645</v>
      </c>
      <c r="I12398" t="s">
        <v>110</v>
      </c>
      <c r="J12398" t="s">
        <v>40</v>
      </c>
      <c r="K12398" t="s">
        <v>3905</v>
      </c>
      <c r="L12398">
        <v>139979</v>
      </c>
      <c r="M12398" t="s">
        <v>8039</v>
      </c>
      <c r="N12398" t="str">
        <f t="shared" si="648"/>
        <v>Jandakot,</v>
      </c>
      <c r="O12398" t="str">
        <f t="shared" si="649"/>
        <v>Jandakot</v>
      </c>
      <c r="P12398" t="str">
        <f t="shared" si="650"/>
        <v xml:space="preserve"> WA</v>
      </c>
      <c r="Q12398" t="s">
        <v>61</v>
      </c>
      <c r="R12398" t="s">
        <v>30</v>
      </c>
      <c r="S12398" t="s">
        <v>31</v>
      </c>
      <c r="T12398" t="s">
        <v>44</v>
      </c>
      <c r="U12398">
        <v>68999</v>
      </c>
    </row>
    <row r="12399" spans="1:21" x14ac:dyDescent="0.25">
      <c r="A12399" t="s">
        <v>62</v>
      </c>
      <c r="B12399">
        <v>2020</v>
      </c>
      <c r="C12399" t="s">
        <v>972</v>
      </c>
      <c r="D12399" t="s">
        <v>30</v>
      </c>
      <c r="E12399" t="s">
        <v>5228</v>
      </c>
      <c r="F12399" t="s">
        <v>37</v>
      </c>
      <c r="G12399" t="s">
        <v>23</v>
      </c>
      <c r="H12399" t="s">
        <v>144</v>
      </c>
      <c r="I12399" t="s">
        <v>39</v>
      </c>
      <c r="J12399" t="s">
        <v>66</v>
      </c>
      <c r="K12399" t="s">
        <v>176</v>
      </c>
      <c r="L12399">
        <v>47983</v>
      </c>
      <c r="M12399" t="s">
        <v>7706</v>
      </c>
      <c r="N12399" t="str">
        <f t="shared" si="648"/>
        <v>Victoria Park,</v>
      </c>
      <c r="O12399" t="str">
        <f t="shared" si="649"/>
        <v>Victoria Park</v>
      </c>
      <c r="P12399" t="str">
        <f t="shared" si="650"/>
        <v xml:space="preserve"> WA</v>
      </c>
      <c r="Q12399" t="s">
        <v>29</v>
      </c>
      <c r="R12399" t="s">
        <v>30</v>
      </c>
      <c r="S12399" t="s">
        <v>31</v>
      </c>
      <c r="T12399" t="s">
        <v>44</v>
      </c>
      <c r="U12399">
        <v>29999</v>
      </c>
    </row>
    <row r="12400" spans="1:21" x14ac:dyDescent="0.25">
      <c r="A12400" t="s">
        <v>102</v>
      </c>
      <c r="B12400">
        <v>2012</v>
      </c>
      <c r="C12400" t="s">
        <v>647</v>
      </c>
      <c r="D12400" t="s">
        <v>116</v>
      </c>
      <c r="E12400" t="s">
        <v>1529</v>
      </c>
      <c r="F12400" t="s">
        <v>37</v>
      </c>
      <c r="G12400" t="s">
        <v>23</v>
      </c>
      <c r="H12400" t="s">
        <v>49</v>
      </c>
      <c r="I12400" t="s">
        <v>39</v>
      </c>
      <c r="J12400" t="s">
        <v>26</v>
      </c>
      <c r="K12400" t="s">
        <v>395</v>
      </c>
      <c r="L12400">
        <v>162694</v>
      </c>
      <c r="M12400" t="s">
        <v>7706</v>
      </c>
      <c r="N12400" t="str">
        <f t="shared" si="648"/>
        <v>Victoria Park,</v>
      </c>
      <c r="O12400" t="str">
        <f t="shared" si="649"/>
        <v>Victoria Park</v>
      </c>
      <c r="P12400" t="str">
        <f t="shared" si="650"/>
        <v xml:space="preserve"> WA</v>
      </c>
      <c r="Q12400" t="s">
        <v>29</v>
      </c>
      <c r="R12400" t="s">
        <v>116</v>
      </c>
      <c r="S12400" t="s">
        <v>31</v>
      </c>
      <c r="T12400" t="s">
        <v>44</v>
      </c>
      <c r="U12400">
        <v>11985</v>
      </c>
    </row>
    <row r="12401" spans="1:21" x14ac:dyDescent="0.25">
      <c r="A12401" t="s">
        <v>79</v>
      </c>
      <c r="B12401">
        <v>2019</v>
      </c>
      <c r="C12401" t="s">
        <v>174</v>
      </c>
      <c r="D12401" t="s">
        <v>30</v>
      </c>
      <c r="E12401" t="s">
        <v>8095</v>
      </c>
      <c r="F12401" t="s">
        <v>37</v>
      </c>
      <c r="G12401" t="s">
        <v>23</v>
      </c>
      <c r="H12401" t="s">
        <v>144</v>
      </c>
      <c r="I12401" t="s">
        <v>110</v>
      </c>
      <c r="J12401" t="s">
        <v>66</v>
      </c>
      <c r="K12401" t="s">
        <v>365</v>
      </c>
      <c r="L12401">
        <v>73728</v>
      </c>
      <c r="M12401" t="s">
        <v>1641</v>
      </c>
      <c r="N12401" t="str">
        <f t="shared" si="648"/>
        <v>Bentley,</v>
      </c>
      <c r="O12401" t="str">
        <f t="shared" si="649"/>
        <v>Bentley</v>
      </c>
      <c r="P12401" t="str">
        <f t="shared" si="650"/>
        <v xml:space="preserve"> WA</v>
      </c>
      <c r="Q12401" t="s">
        <v>29</v>
      </c>
      <c r="R12401" t="s">
        <v>30</v>
      </c>
      <c r="S12401" t="s">
        <v>31</v>
      </c>
      <c r="T12401" t="s">
        <v>44</v>
      </c>
      <c r="U12401">
        <v>28988</v>
      </c>
    </row>
    <row r="12402" spans="1:21" x14ac:dyDescent="0.25">
      <c r="A12402" t="s">
        <v>291</v>
      </c>
      <c r="B12402">
        <v>2014</v>
      </c>
      <c r="C12402">
        <v>308</v>
      </c>
      <c r="D12402" t="s">
        <v>35</v>
      </c>
      <c r="E12402" t="s">
        <v>8096</v>
      </c>
      <c r="F12402" t="s">
        <v>37</v>
      </c>
      <c r="G12402" t="s">
        <v>23</v>
      </c>
      <c r="H12402" t="s">
        <v>82</v>
      </c>
      <c r="I12402" t="s">
        <v>39</v>
      </c>
      <c r="J12402" t="s">
        <v>40</v>
      </c>
      <c r="K12402" t="s">
        <v>158</v>
      </c>
      <c r="L12402">
        <v>114219</v>
      </c>
      <c r="M12402" t="s">
        <v>1654</v>
      </c>
      <c r="N12402" t="str">
        <f t="shared" si="648"/>
        <v>Osborne Park,</v>
      </c>
      <c r="O12402" t="str">
        <f t="shared" si="649"/>
        <v>Osborne Park</v>
      </c>
      <c r="P12402" t="str">
        <f t="shared" si="650"/>
        <v xml:space="preserve"> WA</v>
      </c>
      <c r="Q12402" t="s">
        <v>29</v>
      </c>
      <c r="R12402" t="s">
        <v>35</v>
      </c>
      <c r="S12402" t="s">
        <v>43</v>
      </c>
      <c r="T12402" t="s">
        <v>44</v>
      </c>
      <c r="U12402">
        <v>13990</v>
      </c>
    </row>
    <row r="12403" spans="1:21" x14ac:dyDescent="0.25">
      <c r="A12403" t="s">
        <v>252</v>
      </c>
      <c r="B12403">
        <v>2022</v>
      </c>
      <c r="C12403" t="s">
        <v>721</v>
      </c>
      <c r="D12403" t="s">
        <v>116</v>
      </c>
      <c r="E12403" t="s">
        <v>7234</v>
      </c>
      <c r="F12403" t="s">
        <v>37</v>
      </c>
      <c r="G12403" t="s">
        <v>23</v>
      </c>
      <c r="H12403" t="s">
        <v>235</v>
      </c>
      <c r="I12403" t="s">
        <v>39</v>
      </c>
      <c r="J12403" t="s">
        <v>66</v>
      </c>
      <c r="K12403" t="s">
        <v>246</v>
      </c>
      <c r="L12403">
        <v>14710</v>
      </c>
      <c r="M12403" t="s">
        <v>7744</v>
      </c>
      <c r="N12403" t="str">
        <f t="shared" si="648"/>
        <v>Attadale,</v>
      </c>
      <c r="O12403" t="str">
        <f t="shared" si="649"/>
        <v>Attadale</v>
      </c>
      <c r="P12403" t="str">
        <f t="shared" si="650"/>
        <v xml:space="preserve"> WA</v>
      </c>
      <c r="Q12403" t="s">
        <v>137</v>
      </c>
      <c r="R12403" t="s">
        <v>116</v>
      </c>
      <c r="S12403" t="s">
        <v>31</v>
      </c>
      <c r="T12403" t="s">
        <v>277</v>
      </c>
      <c r="U12403">
        <v>48965</v>
      </c>
    </row>
    <row r="12404" spans="1:21" x14ac:dyDescent="0.25">
      <c r="A12404" t="s">
        <v>333</v>
      </c>
      <c r="B12404">
        <v>2020</v>
      </c>
      <c r="C12404" t="s">
        <v>1687</v>
      </c>
      <c r="D12404" t="s">
        <v>35</v>
      </c>
      <c r="E12404" t="s">
        <v>2169</v>
      </c>
      <c r="F12404" t="s">
        <v>37</v>
      </c>
      <c r="G12404" t="s">
        <v>23</v>
      </c>
      <c r="H12404" t="s">
        <v>105</v>
      </c>
      <c r="I12404" t="s">
        <v>39</v>
      </c>
      <c r="J12404" t="s">
        <v>66</v>
      </c>
      <c r="K12404" t="s">
        <v>119</v>
      </c>
      <c r="L12404">
        <v>39622</v>
      </c>
      <c r="M12404" t="s">
        <v>1641</v>
      </c>
      <c r="N12404" t="str">
        <f t="shared" si="648"/>
        <v>Bentley,</v>
      </c>
      <c r="O12404" t="str">
        <f t="shared" si="649"/>
        <v>Bentley</v>
      </c>
      <c r="P12404" t="str">
        <f t="shared" si="650"/>
        <v xml:space="preserve"> WA</v>
      </c>
      <c r="Q12404" t="s">
        <v>29</v>
      </c>
      <c r="R12404" t="s">
        <v>35</v>
      </c>
      <c r="S12404" t="s">
        <v>31</v>
      </c>
      <c r="T12404" t="s">
        <v>44</v>
      </c>
      <c r="U12404">
        <v>19588</v>
      </c>
    </row>
    <row r="12405" spans="1:21" x14ac:dyDescent="0.25">
      <c r="A12405" t="s">
        <v>69</v>
      </c>
      <c r="B12405">
        <v>2021</v>
      </c>
      <c r="C12405" t="s">
        <v>441</v>
      </c>
      <c r="D12405" t="s">
        <v>138</v>
      </c>
      <c r="E12405" t="s">
        <v>8097</v>
      </c>
      <c r="F12405" t="s">
        <v>37</v>
      </c>
      <c r="G12405" t="s">
        <v>115</v>
      </c>
      <c r="H12405" t="s">
        <v>127</v>
      </c>
      <c r="I12405" t="s">
        <v>39</v>
      </c>
      <c r="J12405" t="s">
        <v>26</v>
      </c>
      <c r="K12405" t="s">
        <v>186</v>
      </c>
      <c r="L12405">
        <v>43256</v>
      </c>
      <c r="M12405" t="s">
        <v>8039</v>
      </c>
      <c r="N12405" t="str">
        <f t="shared" si="648"/>
        <v>Jandakot,</v>
      </c>
      <c r="O12405" t="str">
        <f t="shared" si="649"/>
        <v>Jandakot</v>
      </c>
      <c r="P12405" t="str">
        <f t="shared" si="650"/>
        <v xml:space="preserve"> WA</v>
      </c>
      <c r="Q12405" t="s">
        <v>29</v>
      </c>
      <c r="R12405" t="s">
        <v>138</v>
      </c>
      <c r="S12405" t="s">
        <v>53</v>
      </c>
      <c r="T12405" t="s">
        <v>98</v>
      </c>
      <c r="U12405">
        <v>33495</v>
      </c>
    </row>
    <row r="12406" spans="1:21" x14ac:dyDescent="0.25">
      <c r="A12406" t="s">
        <v>141</v>
      </c>
      <c r="B12406">
        <v>2018</v>
      </c>
      <c r="C12406" t="s">
        <v>142</v>
      </c>
      <c r="D12406" t="s">
        <v>30</v>
      </c>
      <c r="E12406" t="s">
        <v>1697</v>
      </c>
      <c r="F12406" t="s">
        <v>37</v>
      </c>
      <c r="G12406" t="s">
        <v>23</v>
      </c>
      <c r="H12406" t="s">
        <v>49</v>
      </c>
      <c r="I12406" t="s">
        <v>25</v>
      </c>
      <c r="J12406" t="s">
        <v>26</v>
      </c>
      <c r="K12406" t="s">
        <v>279</v>
      </c>
      <c r="L12406">
        <v>132646</v>
      </c>
      <c r="M12406" t="s">
        <v>7718</v>
      </c>
      <c r="N12406" t="str">
        <f t="shared" si="648"/>
        <v>Palmyra,</v>
      </c>
      <c r="O12406" t="str">
        <f t="shared" si="649"/>
        <v>Palmyra</v>
      </c>
      <c r="P12406" t="str">
        <f t="shared" si="650"/>
        <v xml:space="preserve"> WA</v>
      </c>
      <c r="Q12406" t="s">
        <v>29</v>
      </c>
      <c r="R12406" t="s">
        <v>30</v>
      </c>
      <c r="S12406" t="s">
        <v>31</v>
      </c>
      <c r="T12406" t="s">
        <v>44</v>
      </c>
      <c r="U12406">
        <v>25990</v>
      </c>
    </row>
    <row r="12407" spans="1:21" x14ac:dyDescent="0.25">
      <c r="A12407" t="s">
        <v>240</v>
      </c>
      <c r="B12407">
        <v>2017</v>
      </c>
      <c r="C12407" t="s">
        <v>683</v>
      </c>
      <c r="D12407" t="s">
        <v>35</v>
      </c>
      <c r="E12407" t="s">
        <v>1883</v>
      </c>
      <c r="F12407" t="s">
        <v>37</v>
      </c>
      <c r="G12407" t="s">
        <v>115</v>
      </c>
      <c r="H12407" t="s">
        <v>105</v>
      </c>
      <c r="I12407" t="s">
        <v>39</v>
      </c>
      <c r="J12407" t="s">
        <v>40</v>
      </c>
      <c r="K12407" t="s">
        <v>140</v>
      </c>
      <c r="L12407">
        <v>70824</v>
      </c>
      <c r="M12407" t="s">
        <v>1716</v>
      </c>
      <c r="N12407" t="str">
        <f t="shared" si="648"/>
        <v>Rockingham,</v>
      </c>
      <c r="O12407" t="str">
        <f t="shared" si="649"/>
        <v>Rockingham</v>
      </c>
      <c r="P12407" t="str">
        <f t="shared" si="650"/>
        <v xml:space="preserve"> WA</v>
      </c>
      <c r="Q12407" t="s">
        <v>29</v>
      </c>
      <c r="R12407" t="s">
        <v>35</v>
      </c>
      <c r="S12407" t="s">
        <v>43</v>
      </c>
      <c r="T12407" t="s">
        <v>44</v>
      </c>
      <c r="U12407">
        <v>17988</v>
      </c>
    </row>
    <row r="12408" spans="1:21" x14ac:dyDescent="0.25">
      <c r="A12408" t="s">
        <v>102</v>
      </c>
      <c r="B12408">
        <v>2019</v>
      </c>
      <c r="C12408" t="s">
        <v>260</v>
      </c>
      <c r="D12408" t="s">
        <v>30</v>
      </c>
      <c r="E12408" t="s">
        <v>4956</v>
      </c>
      <c r="F12408" t="s">
        <v>37</v>
      </c>
      <c r="G12408" t="s">
        <v>23</v>
      </c>
      <c r="H12408" t="s">
        <v>49</v>
      </c>
      <c r="I12408" t="s">
        <v>25</v>
      </c>
      <c r="J12408" t="s">
        <v>40</v>
      </c>
      <c r="K12408" t="s">
        <v>128</v>
      </c>
      <c r="L12408">
        <v>45313</v>
      </c>
      <c r="M12408" t="s">
        <v>1735</v>
      </c>
      <c r="N12408" t="str">
        <f t="shared" si="648"/>
        <v>Myaree,</v>
      </c>
      <c r="O12408" t="str">
        <f t="shared" si="649"/>
        <v>Myaree</v>
      </c>
      <c r="P12408" t="str">
        <f t="shared" si="650"/>
        <v xml:space="preserve"> WA</v>
      </c>
      <c r="Q12408" t="s">
        <v>29</v>
      </c>
      <c r="R12408" t="s">
        <v>30</v>
      </c>
      <c r="S12408" t="s">
        <v>31</v>
      </c>
      <c r="T12408" t="s">
        <v>44</v>
      </c>
      <c r="U12408">
        <v>38599</v>
      </c>
    </row>
    <row r="12409" spans="1:21" x14ac:dyDescent="0.25">
      <c r="A12409" t="s">
        <v>210</v>
      </c>
      <c r="B12409">
        <v>2018</v>
      </c>
      <c r="C12409">
        <v>3</v>
      </c>
      <c r="D12409" t="s">
        <v>35</v>
      </c>
      <c r="E12409" t="s">
        <v>5189</v>
      </c>
      <c r="F12409" t="s">
        <v>37</v>
      </c>
      <c r="G12409" t="s">
        <v>23</v>
      </c>
      <c r="H12409" t="s">
        <v>49</v>
      </c>
      <c r="I12409" t="s">
        <v>39</v>
      </c>
      <c r="J12409" t="s">
        <v>66</v>
      </c>
      <c r="K12409" t="s">
        <v>140</v>
      </c>
      <c r="L12409">
        <v>81719</v>
      </c>
      <c r="M12409" t="s">
        <v>7733</v>
      </c>
      <c r="N12409" t="str">
        <f t="shared" si="648"/>
        <v>Maddington,</v>
      </c>
      <c r="O12409" t="str">
        <f t="shared" si="649"/>
        <v>Maddington</v>
      </c>
      <c r="P12409" t="str">
        <f t="shared" si="650"/>
        <v xml:space="preserve"> WA</v>
      </c>
      <c r="Q12409" t="s">
        <v>29</v>
      </c>
      <c r="R12409" t="s">
        <v>35</v>
      </c>
      <c r="S12409" t="s">
        <v>43</v>
      </c>
      <c r="T12409" t="s">
        <v>44</v>
      </c>
      <c r="U12409">
        <v>23888</v>
      </c>
    </row>
    <row r="12410" spans="1:21" x14ac:dyDescent="0.25">
      <c r="A12410" t="s">
        <v>102</v>
      </c>
      <c r="B12410">
        <v>2016</v>
      </c>
      <c r="C12410" t="s">
        <v>103</v>
      </c>
      <c r="D12410" t="s">
        <v>35</v>
      </c>
      <c r="E12410" t="s">
        <v>8098</v>
      </c>
      <c r="F12410" t="s">
        <v>37</v>
      </c>
      <c r="G12410" t="s">
        <v>23</v>
      </c>
      <c r="H12410" t="s">
        <v>49</v>
      </c>
      <c r="I12410" t="s">
        <v>25</v>
      </c>
      <c r="J12410" t="s">
        <v>40</v>
      </c>
      <c r="K12410" t="s">
        <v>86</v>
      </c>
      <c r="L12410">
        <v>61731</v>
      </c>
      <c r="M12410" t="s">
        <v>1673</v>
      </c>
      <c r="N12410" t="str">
        <f t="shared" si="648"/>
        <v>Bibra Lake,</v>
      </c>
      <c r="O12410" t="str">
        <f t="shared" si="649"/>
        <v>Bibra Lake</v>
      </c>
      <c r="P12410" t="str">
        <f t="shared" si="650"/>
        <v xml:space="preserve"> WA</v>
      </c>
      <c r="Q12410" t="s">
        <v>29</v>
      </c>
      <c r="R12410" t="s">
        <v>35</v>
      </c>
      <c r="S12410" t="s">
        <v>43</v>
      </c>
      <c r="T12410" t="s">
        <v>44</v>
      </c>
      <c r="U12410">
        <v>38888</v>
      </c>
    </row>
    <row r="12411" spans="1:21" x14ac:dyDescent="0.25">
      <c r="A12411" t="s">
        <v>69</v>
      </c>
      <c r="B12411">
        <v>2020</v>
      </c>
      <c r="C12411" t="s">
        <v>2113</v>
      </c>
      <c r="D12411" t="s">
        <v>30</v>
      </c>
      <c r="E12411" t="s">
        <v>8099</v>
      </c>
      <c r="F12411" t="s">
        <v>37</v>
      </c>
      <c r="G12411" t="s">
        <v>23</v>
      </c>
      <c r="H12411" t="s">
        <v>614</v>
      </c>
      <c r="I12411" t="s">
        <v>110</v>
      </c>
      <c r="J12411" t="s">
        <v>26</v>
      </c>
      <c r="K12411" t="s">
        <v>202</v>
      </c>
      <c r="L12411">
        <v>101048</v>
      </c>
      <c r="M12411" t="s">
        <v>1735</v>
      </c>
      <c r="N12411" t="str">
        <f t="shared" si="648"/>
        <v>Myaree,</v>
      </c>
      <c r="O12411" t="str">
        <f t="shared" si="649"/>
        <v>Myaree</v>
      </c>
      <c r="P12411" t="str">
        <f t="shared" si="650"/>
        <v xml:space="preserve"> WA</v>
      </c>
      <c r="Q12411" t="s">
        <v>29</v>
      </c>
      <c r="R12411" t="s">
        <v>30</v>
      </c>
      <c r="S12411" t="s">
        <v>31</v>
      </c>
      <c r="T12411" t="s">
        <v>32</v>
      </c>
      <c r="U12411">
        <v>50888</v>
      </c>
    </row>
    <row r="12412" spans="1:21" x14ac:dyDescent="0.25">
      <c r="A12412" t="s">
        <v>252</v>
      </c>
      <c r="B12412">
        <v>2018</v>
      </c>
      <c r="C12412" t="s">
        <v>253</v>
      </c>
      <c r="D12412" t="s">
        <v>35</v>
      </c>
      <c r="E12412" t="s">
        <v>2905</v>
      </c>
      <c r="F12412" t="s">
        <v>37</v>
      </c>
      <c r="G12412" t="s">
        <v>23</v>
      </c>
      <c r="H12412" t="s">
        <v>105</v>
      </c>
      <c r="I12412" t="s">
        <v>39</v>
      </c>
      <c r="J12412" t="s">
        <v>66</v>
      </c>
      <c r="K12412" t="s">
        <v>106</v>
      </c>
      <c r="L12412">
        <v>29396</v>
      </c>
      <c r="M12412" t="s">
        <v>7733</v>
      </c>
      <c r="N12412" t="str">
        <f t="shared" si="648"/>
        <v>Maddington,</v>
      </c>
      <c r="O12412" t="str">
        <f t="shared" si="649"/>
        <v>Maddington</v>
      </c>
      <c r="P12412" t="str">
        <f t="shared" si="650"/>
        <v xml:space="preserve"> WA</v>
      </c>
      <c r="Q12412" t="s">
        <v>29</v>
      </c>
      <c r="R12412" t="s">
        <v>35</v>
      </c>
      <c r="S12412" t="s">
        <v>43</v>
      </c>
      <c r="T12412" t="s">
        <v>44</v>
      </c>
      <c r="U12412">
        <v>20990</v>
      </c>
    </row>
    <row r="12413" spans="1:21" x14ac:dyDescent="0.25">
      <c r="A12413" t="s">
        <v>210</v>
      </c>
      <c r="B12413">
        <v>2014</v>
      </c>
      <c r="C12413">
        <v>3</v>
      </c>
      <c r="D12413" t="s">
        <v>152</v>
      </c>
      <c r="E12413" t="s">
        <v>4241</v>
      </c>
      <c r="F12413" t="s">
        <v>37</v>
      </c>
      <c r="G12413" t="s">
        <v>115</v>
      </c>
      <c r="H12413" t="s">
        <v>49</v>
      </c>
      <c r="I12413" t="s">
        <v>39</v>
      </c>
      <c r="J12413" t="s">
        <v>66</v>
      </c>
      <c r="K12413" t="s">
        <v>140</v>
      </c>
      <c r="L12413">
        <v>87439</v>
      </c>
      <c r="M12413" t="s">
        <v>7985</v>
      </c>
      <c r="N12413" t="str">
        <f t="shared" si="648"/>
        <v>Gosnells,</v>
      </c>
      <c r="O12413" t="str">
        <f t="shared" si="649"/>
        <v>Gosnells</v>
      </c>
      <c r="P12413" t="str">
        <f t="shared" si="650"/>
        <v xml:space="preserve"> WA</v>
      </c>
      <c r="Q12413" t="s">
        <v>29</v>
      </c>
      <c r="R12413" t="s">
        <v>152</v>
      </c>
      <c r="S12413" t="s">
        <v>31</v>
      </c>
      <c r="T12413" t="s">
        <v>44</v>
      </c>
      <c r="U12413">
        <v>16490</v>
      </c>
    </row>
    <row r="12414" spans="1:21" x14ac:dyDescent="0.25">
      <c r="A12414" t="s">
        <v>113</v>
      </c>
      <c r="B12414">
        <v>2020</v>
      </c>
      <c r="C12414" t="s">
        <v>200</v>
      </c>
      <c r="D12414" t="s">
        <v>138</v>
      </c>
      <c r="E12414" t="s">
        <v>2916</v>
      </c>
      <c r="F12414" t="s">
        <v>37</v>
      </c>
      <c r="G12414" t="s">
        <v>23</v>
      </c>
      <c r="H12414" t="s">
        <v>127</v>
      </c>
      <c r="I12414" t="s">
        <v>110</v>
      </c>
      <c r="J12414" t="s">
        <v>26</v>
      </c>
      <c r="K12414" t="s">
        <v>382</v>
      </c>
      <c r="L12414">
        <v>83774</v>
      </c>
      <c r="M12414" t="s">
        <v>8039</v>
      </c>
      <c r="N12414" t="str">
        <f t="shared" si="648"/>
        <v>Jandakot,</v>
      </c>
      <c r="O12414" t="str">
        <f t="shared" si="649"/>
        <v>Jandakot</v>
      </c>
      <c r="P12414" t="str">
        <f t="shared" si="650"/>
        <v xml:space="preserve"> WA</v>
      </c>
      <c r="Q12414" t="s">
        <v>29</v>
      </c>
      <c r="R12414" t="s">
        <v>138</v>
      </c>
      <c r="S12414" t="s">
        <v>31</v>
      </c>
      <c r="T12414" t="s">
        <v>44</v>
      </c>
      <c r="U12414">
        <v>50970</v>
      </c>
    </row>
    <row r="12415" spans="1:21" x14ac:dyDescent="0.25">
      <c r="A12415" t="s">
        <v>62</v>
      </c>
      <c r="B12415">
        <v>2020</v>
      </c>
      <c r="C12415" t="s">
        <v>8100</v>
      </c>
      <c r="D12415" t="s">
        <v>30</v>
      </c>
      <c r="E12415" t="s">
        <v>8101</v>
      </c>
      <c r="F12415" t="s">
        <v>37</v>
      </c>
      <c r="G12415" t="s">
        <v>23</v>
      </c>
      <c r="H12415" t="s">
        <v>65</v>
      </c>
      <c r="I12415" t="s">
        <v>39</v>
      </c>
      <c r="J12415" t="s">
        <v>40</v>
      </c>
      <c r="K12415" t="s">
        <v>279</v>
      </c>
      <c r="L12415">
        <v>57068</v>
      </c>
      <c r="M12415" t="s">
        <v>1670</v>
      </c>
      <c r="N12415" t="str">
        <f t="shared" si="648"/>
        <v>Cannington,</v>
      </c>
      <c r="O12415" t="str">
        <f t="shared" si="649"/>
        <v>Cannington</v>
      </c>
      <c r="P12415" t="str">
        <f t="shared" si="650"/>
        <v xml:space="preserve"> WA</v>
      </c>
      <c r="Q12415" t="s">
        <v>29</v>
      </c>
      <c r="R12415" t="s">
        <v>30</v>
      </c>
      <c r="S12415" t="s">
        <v>31</v>
      </c>
      <c r="T12415" t="s">
        <v>44</v>
      </c>
      <c r="U12415">
        <v>25996</v>
      </c>
    </row>
    <row r="12416" spans="1:21" x14ac:dyDescent="0.25">
      <c r="A12416" t="s">
        <v>141</v>
      </c>
      <c r="B12416">
        <v>2018</v>
      </c>
      <c r="C12416" t="s">
        <v>1570</v>
      </c>
      <c r="D12416" t="s">
        <v>47</v>
      </c>
      <c r="E12416" t="s">
        <v>8102</v>
      </c>
      <c r="F12416" t="s">
        <v>37</v>
      </c>
      <c r="G12416" t="s">
        <v>115</v>
      </c>
      <c r="H12416" t="s">
        <v>49</v>
      </c>
      <c r="I12416" t="s">
        <v>50</v>
      </c>
      <c r="J12416" t="s">
        <v>40</v>
      </c>
      <c r="K12416" t="s">
        <v>208</v>
      </c>
      <c r="L12416">
        <v>35735</v>
      </c>
      <c r="M12416" t="s">
        <v>8039</v>
      </c>
      <c r="N12416" t="str">
        <f t="shared" si="648"/>
        <v>Jandakot,</v>
      </c>
      <c r="O12416" t="str">
        <f t="shared" si="649"/>
        <v>Jandakot</v>
      </c>
      <c r="P12416" t="str">
        <f t="shared" si="650"/>
        <v xml:space="preserve"> WA</v>
      </c>
      <c r="Q12416" t="s">
        <v>29</v>
      </c>
      <c r="R12416" t="s">
        <v>47</v>
      </c>
      <c r="S12416" t="s">
        <v>53</v>
      </c>
      <c r="T12416" t="s">
        <v>54</v>
      </c>
      <c r="U12416">
        <v>37995</v>
      </c>
    </row>
    <row r="12417" spans="1:21" x14ac:dyDescent="0.25">
      <c r="A12417" t="s">
        <v>513</v>
      </c>
      <c r="B12417">
        <v>2018</v>
      </c>
      <c r="C12417" t="s">
        <v>703</v>
      </c>
      <c r="D12417" t="s">
        <v>30</v>
      </c>
      <c r="E12417" t="s">
        <v>8103</v>
      </c>
      <c r="F12417" t="s">
        <v>37</v>
      </c>
      <c r="G12417" t="s">
        <v>23</v>
      </c>
      <c r="H12417" t="s">
        <v>49</v>
      </c>
      <c r="I12417" t="s">
        <v>39</v>
      </c>
      <c r="J12417" t="s">
        <v>66</v>
      </c>
      <c r="K12417" t="s">
        <v>140</v>
      </c>
      <c r="L12417">
        <v>53906</v>
      </c>
      <c r="M12417" t="s">
        <v>1716</v>
      </c>
      <c r="N12417" t="str">
        <f t="shared" si="648"/>
        <v>Rockingham,</v>
      </c>
      <c r="O12417" t="str">
        <f t="shared" si="649"/>
        <v>Rockingham</v>
      </c>
      <c r="P12417" t="str">
        <f t="shared" si="650"/>
        <v xml:space="preserve"> WA</v>
      </c>
      <c r="Q12417" t="s">
        <v>29</v>
      </c>
      <c r="R12417" t="s">
        <v>30</v>
      </c>
      <c r="S12417" t="s">
        <v>31</v>
      </c>
      <c r="T12417" t="s">
        <v>44</v>
      </c>
      <c r="U12417">
        <v>41990</v>
      </c>
    </row>
    <row r="12418" spans="1:21" x14ac:dyDescent="0.25">
      <c r="A12418" t="s">
        <v>69</v>
      </c>
      <c r="B12418">
        <v>2018</v>
      </c>
      <c r="C12418" t="s">
        <v>341</v>
      </c>
      <c r="D12418" t="s">
        <v>30</v>
      </c>
      <c r="E12418" t="s">
        <v>4145</v>
      </c>
      <c r="F12418" t="s">
        <v>37</v>
      </c>
      <c r="G12418" t="s">
        <v>23</v>
      </c>
      <c r="H12418" t="s">
        <v>343</v>
      </c>
      <c r="I12418" t="s">
        <v>39</v>
      </c>
      <c r="J12418" t="s">
        <v>40</v>
      </c>
      <c r="K12418" t="s">
        <v>290</v>
      </c>
      <c r="L12418">
        <v>47207</v>
      </c>
      <c r="M12418" t="s">
        <v>8039</v>
      </c>
      <c r="N12418" t="str">
        <f t="shared" si="648"/>
        <v>Jandakot,</v>
      </c>
      <c r="O12418" t="str">
        <f t="shared" si="649"/>
        <v>Jandakot</v>
      </c>
      <c r="P12418" t="str">
        <f t="shared" si="650"/>
        <v xml:space="preserve"> WA</v>
      </c>
      <c r="Q12418" t="s">
        <v>29</v>
      </c>
      <c r="R12418" t="s">
        <v>30</v>
      </c>
      <c r="S12418" t="s">
        <v>31</v>
      </c>
      <c r="T12418" t="s">
        <v>44</v>
      </c>
      <c r="U12418">
        <v>35995</v>
      </c>
    </row>
    <row r="12419" spans="1:21" x14ac:dyDescent="0.25">
      <c r="A12419" t="s">
        <v>333</v>
      </c>
      <c r="B12419">
        <v>2019</v>
      </c>
      <c r="C12419" t="s">
        <v>436</v>
      </c>
      <c r="D12419" t="s">
        <v>35</v>
      </c>
      <c r="E12419" t="s">
        <v>8104</v>
      </c>
      <c r="F12419" t="s">
        <v>37</v>
      </c>
      <c r="G12419" t="s">
        <v>23</v>
      </c>
      <c r="H12419" t="s">
        <v>105</v>
      </c>
      <c r="I12419" t="s">
        <v>39</v>
      </c>
      <c r="J12419" t="s">
        <v>40</v>
      </c>
      <c r="K12419" t="s">
        <v>130</v>
      </c>
      <c r="L12419">
        <v>43189</v>
      </c>
      <c r="M12419" t="s">
        <v>1673</v>
      </c>
      <c r="N12419" t="str">
        <f t="shared" si="648"/>
        <v>Bibra Lake,</v>
      </c>
      <c r="O12419" t="str">
        <f t="shared" si="649"/>
        <v>Bibra Lake</v>
      </c>
      <c r="P12419" t="str">
        <f t="shared" si="650"/>
        <v xml:space="preserve"> WA</v>
      </c>
      <c r="Q12419" t="s">
        <v>29</v>
      </c>
      <c r="R12419" t="s">
        <v>35</v>
      </c>
      <c r="S12419" t="s">
        <v>43</v>
      </c>
      <c r="T12419" t="s">
        <v>44</v>
      </c>
      <c r="U12419">
        <v>25888</v>
      </c>
    </row>
    <row r="12420" spans="1:21" x14ac:dyDescent="0.25">
      <c r="A12420" t="s">
        <v>113</v>
      </c>
      <c r="B12420">
        <v>2019</v>
      </c>
      <c r="C12420" t="s">
        <v>626</v>
      </c>
      <c r="D12420" t="s">
        <v>30</v>
      </c>
      <c r="E12420" t="s">
        <v>8046</v>
      </c>
      <c r="F12420" t="s">
        <v>37</v>
      </c>
      <c r="G12420" t="s">
        <v>23</v>
      </c>
      <c r="H12420" t="s">
        <v>1094</v>
      </c>
      <c r="I12420" t="s">
        <v>110</v>
      </c>
      <c r="J12420" t="s">
        <v>26</v>
      </c>
      <c r="K12420" t="s">
        <v>275</v>
      </c>
      <c r="L12420">
        <v>153853</v>
      </c>
      <c r="M12420" t="s">
        <v>1670</v>
      </c>
      <c r="N12420" t="str">
        <f t="shared" si="648"/>
        <v>Cannington,</v>
      </c>
      <c r="O12420" t="str">
        <f t="shared" si="649"/>
        <v>Cannington</v>
      </c>
      <c r="P12420" t="str">
        <f t="shared" si="650"/>
        <v xml:space="preserve"> WA</v>
      </c>
      <c r="Q12420" t="s">
        <v>29</v>
      </c>
      <c r="R12420" t="s">
        <v>30</v>
      </c>
      <c r="S12420" t="s">
        <v>31</v>
      </c>
      <c r="T12420" t="s">
        <v>32</v>
      </c>
      <c r="U12420">
        <v>38888</v>
      </c>
    </row>
    <row r="12421" spans="1:21" x14ac:dyDescent="0.25">
      <c r="A12421" t="s">
        <v>69</v>
      </c>
      <c r="B12421">
        <v>2017</v>
      </c>
      <c r="C12421" t="s">
        <v>1913</v>
      </c>
      <c r="D12421" t="s">
        <v>35</v>
      </c>
      <c r="E12421" t="s">
        <v>8105</v>
      </c>
      <c r="F12421" t="s">
        <v>37</v>
      </c>
      <c r="G12421" t="s">
        <v>23</v>
      </c>
      <c r="H12421" t="s">
        <v>179</v>
      </c>
      <c r="I12421" t="s">
        <v>39</v>
      </c>
      <c r="J12421" t="s">
        <v>91</v>
      </c>
      <c r="K12421" t="s">
        <v>8106</v>
      </c>
      <c r="L12421">
        <v>73665</v>
      </c>
      <c r="M12421" t="s">
        <v>1716</v>
      </c>
      <c r="N12421" t="str">
        <f t="shared" si="648"/>
        <v>Rockingham,</v>
      </c>
      <c r="O12421" t="str">
        <f t="shared" si="649"/>
        <v>Rockingham</v>
      </c>
      <c r="P12421" t="str">
        <f t="shared" si="650"/>
        <v xml:space="preserve"> WA</v>
      </c>
      <c r="Q12421" t="s">
        <v>29</v>
      </c>
      <c r="R12421" t="s">
        <v>35</v>
      </c>
      <c r="S12421" t="s">
        <v>43</v>
      </c>
      <c r="T12421" t="s">
        <v>44</v>
      </c>
      <c r="U12421">
        <v>32990</v>
      </c>
    </row>
    <row r="12422" spans="1:21" x14ac:dyDescent="0.25">
      <c r="A12422" t="s">
        <v>120</v>
      </c>
      <c r="B12422">
        <v>2022</v>
      </c>
      <c r="C12422" t="s">
        <v>990</v>
      </c>
      <c r="D12422" t="s">
        <v>30</v>
      </c>
      <c r="E12422" t="s">
        <v>6300</v>
      </c>
      <c r="F12422" t="s">
        <v>37</v>
      </c>
      <c r="G12422" t="s">
        <v>23</v>
      </c>
      <c r="H12422" t="s">
        <v>49</v>
      </c>
      <c r="I12422" t="s">
        <v>39</v>
      </c>
      <c r="J12422" t="s">
        <v>40</v>
      </c>
      <c r="K12422" t="s">
        <v>382</v>
      </c>
      <c r="L12422">
        <v>14192</v>
      </c>
      <c r="M12422" t="s">
        <v>7733</v>
      </c>
      <c r="N12422" t="str">
        <f t="shared" si="648"/>
        <v>Maddington,</v>
      </c>
      <c r="O12422" t="str">
        <f t="shared" si="649"/>
        <v>Maddington</v>
      </c>
      <c r="P12422" t="str">
        <f t="shared" si="650"/>
        <v xml:space="preserve"> WA</v>
      </c>
      <c r="Q12422" t="s">
        <v>29</v>
      </c>
      <c r="R12422" t="s">
        <v>30</v>
      </c>
      <c r="S12422" t="s">
        <v>31</v>
      </c>
      <c r="T12422" t="s">
        <v>44</v>
      </c>
      <c r="U12422">
        <v>45888</v>
      </c>
    </row>
    <row r="12423" spans="1:21" x14ac:dyDescent="0.25">
      <c r="A12423" t="s">
        <v>155</v>
      </c>
      <c r="B12423">
        <v>2020</v>
      </c>
      <c r="C12423" t="s">
        <v>170</v>
      </c>
      <c r="D12423" t="s">
        <v>30</v>
      </c>
      <c r="E12423" t="s">
        <v>8107</v>
      </c>
      <c r="F12423" t="s">
        <v>37</v>
      </c>
      <c r="G12423" t="s">
        <v>23</v>
      </c>
      <c r="H12423" t="s">
        <v>49</v>
      </c>
      <c r="I12423" t="s">
        <v>25</v>
      </c>
      <c r="J12423" t="s">
        <v>26</v>
      </c>
      <c r="K12423" t="s">
        <v>268</v>
      </c>
      <c r="L12423">
        <v>59908</v>
      </c>
      <c r="M12423" t="s">
        <v>1716</v>
      </c>
      <c r="N12423" t="str">
        <f t="shared" si="648"/>
        <v>Rockingham,</v>
      </c>
      <c r="O12423" t="str">
        <f t="shared" si="649"/>
        <v>Rockingham</v>
      </c>
      <c r="P12423" t="str">
        <f t="shared" si="650"/>
        <v xml:space="preserve"> WA</v>
      </c>
      <c r="Q12423" t="s">
        <v>29</v>
      </c>
      <c r="R12423" t="s">
        <v>30</v>
      </c>
      <c r="S12423" t="s">
        <v>31</v>
      </c>
      <c r="T12423" t="s">
        <v>44</v>
      </c>
      <c r="U12423">
        <v>31999</v>
      </c>
    </row>
    <row r="12424" spans="1:21" x14ac:dyDescent="0.25">
      <c r="A12424" t="s">
        <v>120</v>
      </c>
      <c r="B12424">
        <v>2019</v>
      </c>
      <c r="C12424" t="s">
        <v>1042</v>
      </c>
      <c r="D12424" t="s">
        <v>35</v>
      </c>
      <c r="E12424" t="s">
        <v>8108</v>
      </c>
      <c r="F12424" t="s">
        <v>37</v>
      </c>
      <c r="G12424" t="s">
        <v>23</v>
      </c>
      <c r="H12424" t="s">
        <v>49</v>
      </c>
      <c r="I12424" t="s">
        <v>39</v>
      </c>
      <c r="J12424" t="s">
        <v>66</v>
      </c>
      <c r="K12424" t="s">
        <v>163</v>
      </c>
      <c r="L12424">
        <v>22327</v>
      </c>
      <c r="M12424" t="s">
        <v>7733</v>
      </c>
      <c r="N12424" t="str">
        <f t="shared" si="648"/>
        <v>Maddington,</v>
      </c>
      <c r="O12424" t="str">
        <f t="shared" si="649"/>
        <v>Maddington</v>
      </c>
      <c r="P12424" t="str">
        <f t="shared" si="650"/>
        <v xml:space="preserve"> WA</v>
      </c>
      <c r="Q12424" t="s">
        <v>29</v>
      </c>
      <c r="R12424" t="s">
        <v>35</v>
      </c>
      <c r="S12424" t="s">
        <v>43</v>
      </c>
      <c r="T12424" t="s">
        <v>44</v>
      </c>
      <c r="U12424">
        <v>29990</v>
      </c>
    </row>
    <row r="12425" spans="1:21" x14ac:dyDescent="0.25">
      <c r="A12425" t="s">
        <v>45</v>
      </c>
      <c r="B12425">
        <v>2013</v>
      </c>
      <c r="C12425" t="s">
        <v>108</v>
      </c>
      <c r="D12425" t="s">
        <v>30</v>
      </c>
      <c r="E12425" t="s">
        <v>8109</v>
      </c>
      <c r="F12425" t="s">
        <v>37</v>
      </c>
      <c r="G12425" t="s">
        <v>23</v>
      </c>
      <c r="H12425" t="s">
        <v>49</v>
      </c>
      <c r="I12425" t="s">
        <v>110</v>
      </c>
      <c r="J12425" t="s">
        <v>40</v>
      </c>
      <c r="K12425" t="s">
        <v>128</v>
      </c>
      <c r="L12425">
        <v>168951</v>
      </c>
      <c r="M12425" t="s">
        <v>7770</v>
      </c>
      <c r="N12425" t="str">
        <f t="shared" si="648"/>
        <v>Kenwick,</v>
      </c>
      <c r="O12425" t="str">
        <f t="shared" si="649"/>
        <v>Kenwick</v>
      </c>
      <c r="P12425" t="str">
        <f t="shared" si="650"/>
        <v xml:space="preserve"> WA</v>
      </c>
      <c r="Q12425" t="s">
        <v>29</v>
      </c>
      <c r="R12425" t="s">
        <v>30</v>
      </c>
      <c r="S12425" t="s">
        <v>31</v>
      </c>
      <c r="T12425" t="s">
        <v>44</v>
      </c>
      <c r="U12425">
        <v>17990</v>
      </c>
    </row>
    <row r="12426" spans="1:21" x14ac:dyDescent="0.25">
      <c r="A12426" t="s">
        <v>102</v>
      </c>
      <c r="B12426">
        <v>2021</v>
      </c>
      <c r="C12426" t="s">
        <v>103</v>
      </c>
      <c r="D12426" t="s">
        <v>35</v>
      </c>
      <c r="E12426" t="s">
        <v>3523</v>
      </c>
      <c r="F12426" t="s">
        <v>37</v>
      </c>
      <c r="G12426" t="s">
        <v>23</v>
      </c>
      <c r="H12426" t="s">
        <v>49</v>
      </c>
      <c r="I12426" t="s">
        <v>39</v>
      </c>
      <c r="J12426" t="s">
        <v>40</v>
      </c>
      <c r="K12426" t="s">
        <v>439</v>
      </c>
      <c r="L12426">
        <v>8654</v>
      </c>
      <c r="M12426" t="s">
        <v>1735</v>
      </c>
      <c r="N12426" t="str">
        <f t="shared" ref="N12426:N12484" si="651">LEFT(M12426,FIND(",",M12426))</f>
        <v>Myaree,</v>
      </c>
      <c r="O12426" t="str">
        <f t="shared" ref="O12426:O12484" si="652">LEFT(N12426,LEN(N12426)-1)</f>
        <v>Myaree</v>
      </c>
      <c r="P12426" t="str">
        <f t="shared" ref="P12426:P12484" si="653">RIGHT(M12426,3)</f>
        <v xml:space="preserve"> WA</v>
      </c>
      <c r="Q12426" t="s">
        <v>29</v>
      </c>
      <c r="R12426" t="s">
        <v>35</v>
      </c>
      <c r="S12426" t="s">
        <v>43</v>
      </c>
      <c r="T12426" t="s">
        <v>44</v>
      </c>
      <c r="U12426">
        <v>49490</v>
      </c>
    </row>
    <row r="12427" spans="1:21" x14ac:dyDescent="0.25">
      <c r="A12427" t="s">
        <v>120</v>
      </c>
      <c r="B12427">
        <v>2018</v>
      </c>
      <c r="C12427" t="s">
        <v>383</v>
      </c>
      <c r="D12427" t="s">
        <v>138</v>
      </c>
      <c r="E12427" t="s">
        <v>5313</v>
      </c>
      <c r="F12427" t="s">
        <v>37</v>
      </c>
      <c r="G12427" t="s">
        <v>23</v>
      </c>
      <c r="H12427" t="s">
        <v>301</v>
      </c>
      <c r="I12427" t="s">
        <v>110</v>
      </c>
      <c r="J12427" t="s">
        <v>26</v>
      </c>
      <c r="K12427" t="s">
        <v>272</v>
      </c>
      <c r="L12427">
        <v>96684</v>
      </c>
      <c r="M12427" t="s">
        <v>1735</v>
      </c>
      <c r="N12427" t="str">
        <f t="shared" si="651"/>
        <v>Myaree,</v>
      </c>
      <c r="O12427" t="str">
        <f t="shared" si="652"/>
        <v>Myaree</v>
      </c>
      <c r="P12427" t="str">
        <f t="shared" si="653"/>
        <v xml:space="preserve"> WA</v>
      </c>
      <c r="Q12427" t="s">
        <v>303</v>
      </c>
      <c r="R12427" t="s">
        <v>138</v>
      </c>
      <c r="S12427" t="s">
        <v>31</v>
      </c>
      <c r="T12427" t="s">
        <v>44</v>
      </c>
      <c r="U12427">
        <v>49888</v>
      </c>
    </row>
    <row r="12428" spans="1:21" x14ac:dyDescent="0.25">
      <c r="A12428" t="s">
        <v>734</v>
      </c>
      <c r="B12428">
        <v>2014</v>
      </c>
      <c r="C12428">
        <v>500</v>
      </c>
      <c r="D12428" t="s">
        <v>35</v>
      </c>
      <c r="E12428" t="s">
        <v>1433</v>
      </c>
      <c r="F12428" t="s">
        <v>37</v>
      </c>
      <c r="G12428" t="s">
        <v>115</v>
      </c>
      <c r="H12428" t="s">
        <v>343</v>
      </c>
      <c r="I12428" t="s">
        <v>39</v>
      </c>
      <c r="J12428" t="s">
        <v>40</v>
      </c>
      <c r="K12428" t="s">
        <v>77</v>
      </c>
      <c r="L12428">
        <v>100550</v>
      </c>
      <c r="M12428" t="s">
        <v>7723</v>
      </c>
      <c r="N12428" t="str">
        <f t="shared" si="651"/>
        <v>Morley,</v>
      </c>
      <c r="O12428" t="str">
        <f t="shared" si="652"/>
        <v>Morley</v>
      </c>
      <c r="P12428" t="str">
        <f t="shared" si="653"/>
        <v xml:space="preserve"> WA</v>
      </c>
      <c r="Q12428" t="s">
        <v>29</v>
      </c>
      <c r="R12428" t="s">
        <v>35</v>
      </c>
      <c r="S12428" t="s">
        <v>222</v>
      </c>
      <c r="T12428" t="s">
        <v>54</v>
      </c>
      <c r="U12428">
        <v>9766</v>
      </c>
    </row>
    <row r="12429" spans="1:21" x14ac:dyDescent="0.25">
      <c r="A12429" t="s">
        <v>120</v>
      </c>
      <c r="B12429">
        <v>2012</v>
      </c>
      <c r="C12429" t="s">
        <v>215</v>
      </c>
      <c r="D12429" t="s">
        <v>152</v>
      </c>
      <c r="E12429" t="s">
        <v>3968</v>
      </c>
      <c r="F12429" t="s">
        <v>37</v>
      </c>
      <c r="G12429" t="s">
        <v>23</v>
      </c>
      <c r="H12429" t="s">
        <v>217</v>
      </c>
      <c r="I12429" t="s">
        <v>50</v>
      </c>
      <c r="J12429" t="s">
        <v>66</v>
      </c>
      <c r="K12429" t="s">
        <v>218</v>
      </c>
      <c r="L12429">
        <v>205609</v>
      </c>
      <c r="M12429" t="s">
        <v>7770</v>
      </c>
      <c r="N12429" t="str">
        <f t="shared" si="651"/>
        <v>Kenwick,</v>
      </c>
      <c r="O12429" t="str">
        <f t="shared" si="652"/>
        <v>Kenwick</v>
      </c>
      <c r="P12429" t="str">
        <f t="shared" si="653"/>
        <v xml:space="preserve"> WA</v>
      </c>
      <c r="Q12429" t="s">
        <v>137</v>
      </c>
      <c r="R12429" t="s">
        <v>152</v>
      </c>
      <c r="S12429" t="s">
        <v>31</v>
      </c>
      <c r="T12429" t="s">
        <v>44</v>
      </c>
      <c r="U12429">
        <v>11990</v>
      </c>
    </row>
    <row r="12430" spans="1:21" x14ac:dyDescent="0.25">
      <c r="A12430" t="s">
        <v>69</v>
      </c>
      <c r="B12430">
        <v>2021</v>
      </c>
      <c r="C12430" t="s">
        <v>151</v>
      </c>
      <c r="D12430" t="s">
        <v>152</v>
      </c>
      <c r="E12430" t="s">
        <v>8110</v>
      </c>
      <c r="F12430" t="s">
        <v>37</v>
      </c>
      <c r="G12430" t="s">
        <v>23</v>
      </c>
      <c r="H12430" t="s">
        <v>144</v>
      </c>
      <c r="I12430" t="s">
        <v>39</v>
      </c>
      <c r="J12430" t="s">
        <v>66</v>
      </c>
      <c r="K12430" t="s">
        <v>365</v>
      </c>
      <c r="L12430">
        <v>20091</v>
      </c>
      <c r="M12430" t="s">
        <v>7733</v>
      </c>
      <c r="N12430" t="str">
        <f t="shared" si="651"/>
        <v>Maddington,</v>
      </c>
      <c r="O12430" t="str">
        <f t="shared" si="652"/>
        <v>Maddington</v>
      </c>
      <c r="P12430" t="str">
        <f t="shared" si="653"/>
        <v xml:space="preserve"> WA</v>
      </c>
      <c r="Q12430" t="s">
        <v>29</v>
      </c>
      <c r="R12430" t="s">
        <v>152</v>
      </c>
      <c r="S12430" t="s">
        <v>31</v>
      </c>
      <c r="T12430" t="s">
        <v>44</v>
      </c>
      <c r="U12430">
        <v>39990</v>
      </c>
    </row>
    <row r="12431" spans="1:21" x14ac:dyDescent="0.25">
      <c r="A12431" t="s">
        <v>333</v>
      </c>
      <c r="B12431">
        <v>2019</v>
      </c>
      <c r="C12431" t="s">
        <v>770</v>
      </c>
      <c r="D12431" t="s">
        <v>30</v>
      </c>
      <c r="E12431" t="s">
        <v>2488</v>
      </c>
      <c r="F12431" t="s">
        <v>37</v>
      </c>
      <c r="G12431" t="s">
        <v>23</v>
      </c>
      <c r="H12431" t="s">
        <v>82</v>
      </c>
      <c r="I12431" t="s">
        <v>39</v>
      </c>
      <c r="J12431" t="s">
        <v>66</v>
      </c>
      <c r="K12431" t="s">
        <v>106</v>
      </c>
      <c r="L12431">
        <v>51043</v>
      </c>
      <c r="M12431" t="s">
        <v>1654</v>
      </c>
      <c r="N12431" t="str">
        <f t="shared" si="651"/>
        <v>Osborne Park,</v>
      </c>
      <c r="O12431" t="str">
        <f t="shared" si="652"/>
        <v>Osborne Park</v>
      </c>
      <c r="P12431" t="str">
        <f t="shared" si="653"/>
        <v xml:space="preserve"> WA</v>
      </c>
      <c r="Q12431" t="s">
        <v>29</v>
      </c>
      <c r="R12431" t="s">
        <v>30</v>
      </c>
      <c r="S12431" t="s">
        <v>31</v>
      </c>
      <c r="T12431" t="s">
        <v>44</v>
      </c>
      <c r="U12431">
        <v>25494</v>
      </c>
    </row>
    <row r="12432" spans="1:21" x14ac:dyDescent="0.25">
      <c r="A12432" t="s">
        <v>210</v>
      </c>
      <c r="B12432">
        <v>2022</v>
      </c>
      <c r="C12432" t="s">
        <v>299</v>
      </c>
      <c r="D12432" t="s">
        <v>138</v>
      </c>
      <c r="E12432" t="s">
        <v>8111</v>
      </c>
      <c r="F12432" t="s">
        <v>37</v>
      </c>
      <c r="G12432" t="s">
        <v>23</v>
      </c>
      <c r="H12432" t="s">
        <v>101</v>
      </c>
      <c r="I12432" t="s">
        <v>110</v>
      </c>
      <c r="J12432" t="s">
        <v>26</v>
      </c>
      <c r="K12432" t="s">
        <v>83</v>
      </c>
      <c r="L12432">
        <v>8417</v>
      </c>
      <c r="M12432" t="s">
        <v>8039</v>
      </c>
      <c r="N12432" t="str">
        <f t="shared" si="651"/>
        <v>Jandakot,</v>
      </c>
      <c r="O12432" t="str">
        <f t="shared" si="652"/>
        <v>Jandakot</v>
      </c>
      <c r="P12432" t="str">
        <f t="shared" si="653"/>
        <v xml:space="preserve"> WA</v>
      </c>
      <c r="Q12432" t="s">
        <v>29</v>
      </c>
      <c r="R12432" t="s">
        <v>138</v>
      </c>
      <c r="S12432" t="s">
        <v>31</v>
      </c>
      <c r="T12432" t="s">
        <v>44</v>
      </c>
      <c r="U12432">
        <v>64993</v>
      </c>
    </row>
    <row r="12433" spans="1:21" x14ac:dyDescent="0.25">
      <c r="A12433" t="s">
        <v>69</v>
      </c>
      <c r="B12433">
        <v>2019</v>
      </c>
      <c r="C12433" t="s">
        <v>441</v>
      </c>
      <c r="D12433" t="s">
        <v>138</v>
      </c>
      <c r="E12433" t="s">
        <v>1177</v>
      </c>
      <c r="F12433" t="s">
        <v>37</v>
      </c>
      <c r="G12433" t="s">
        <v>23</v>
      </c>
      <c r="H12433" t="s">
        <v>614</v>
      </c>
      <c r="I12433" t="s">
        <v>110</v>
      </c>
      <c r="J12433" t="s">
        <v>26</v>
      </c>
      <c r="K12433" t="s">
        <v>424</v>
      </c>
      <c r="L12433">
        <v>70802</v>
      </c>
      <c r="M12433" t="s">
        <v>1641</v>
      </c>
      <c r="N12433" t="str">
        <f t="shared" si="651"/>
        <v>Bentley,</v>
      </c>
      <c r="O12433" t="str">
        <f t="shared" si="652"/>
        <v>Bentley</v>
      </c>
      <c r="P12433" t="str">
        <f t="shared" si="653"/>
        <v xml:space="preserve"> WA</v>
      </c>
      <c r="Q12433" t="s">
        <v>29</v>
      </c>
      <c r="R12433" t="s">
        <v>138</v>
      </c>
      <c r="S12433" t="s">
        <v>31</v>
      </c>
      <c r="T12433" t="s">
        <v>44</v>
      </c>
      <c r="U12433">
        <v>55988</v>
      </c>
    </row>
    <row r="12434" spans="1:21" x14ac:dyDescent="0.25">
      <c r="A12434" t="s">
        <v>88</v>
      </c>
      <c r="B12434">
        <v>2015</v>
      </c>
      <c r="C12434" t="s">
        <v>1572</v>
      </c>
      <c r="D12434" t="s">
        <v>116</v>
      </c>
      <c r="E12434" t="s">
        <v>4954</v>
      </c>
      <c r="F12434" t="s">
        <v>37</v>
      </c>
      <c r="G12434" t="s">
        <v>23</v>
      </c>
      <c r="H12434" t="s">
        <v>127</v>
      </c>
      <c r="I12434" t="s">
        <v>39</v>
      </c>
      <c r="J12434" t="s">
        <v>66</v>
      </c>
      <c r="K12434" t="s">
        <v>208</v>
      </c>
      <c r="L12434">
        <v>126732</v>
      </c>
      <c r="M12434" t="s">
        <v>7723</v>
      </c>
      <c r="N12434" t="str">
        <f t="shared" si="651"/>
        <v>Morley,</v>
      </c>
      <c r="O12434" t="str">
        <f t="shared" si="652"/>
        <v>Morley</v>
      </c>
      <c r="P12434" t="str">
        <f t="shared" si="653"/>
        <v xml:space="preserve"> WA</v>
      </c>
      <c r="Q12434" t="s">
        <v>29</v>
      </c>
      <c r="R12434" t="s">
        <v>116</v>
      </c>
      <c r="S12434" t="s">
        <v>31</v>
      </c>
      <c r="T12434" t="s">
        <v>32</v>
      </c>
      <c r="U12434">
        <v>31466</v>
      </c>
    </row>
    <row r="12435" spans="1:21" x14ac:dyDescent="0.25">
      <c r="A12435" t="s">
        <v>120</v>
      </c>
      <c r="B12435">
        <v>2009</v>
      </c>
      <c r="C12435" t="s">
        <v>215</v>
      </c>
      <c r="D12435" t="s">
        <v>152</v>
      </c>
      <c r="E12435" t="s">
        <v>2247</v>
      </c>
      <c r="F12435" t="s">
        <v>37</v>
      </c>
      <c r="G12435" t="s">
        <v>23</v>
      </c>
      <c r="H12435" t="s">
        <v>217</v>
      </c>
      <c r="I12435" t="s">
        <v>50</v>
      </c>
      <c r="J12435" t="s">
        <v>66</v>
      </c>
      <c r="K12435" t="s">
        <v>429</v>
      </c>
      <c r="L12435">
        <v>161847</v>
      </c>
      <c r="M12435" t="s">
        <v>1654</v>
      </c>
      <c r="N12435" t="str">
        <f t="shared" si="651"/>
        <v>Osborne Park,</v>
      </c>
      <c r="O12435" t="str">
        <f t="shared" si="652"/>
        <v>Osborne Park</v>
      </c>
      <c r="P12435" t="str">
        <f t="shared" si="653"/>
        <v xml:space="preserve"> WA</v>
      </c>
      <c r="Q12435" t="s">
        <v>137</v>
      </c>
      <c r="R12435" t="s">
        <v>152</v>
      </c>
      <c r="S12435" t="s">
        <v>31</v>
      </c>
      <c r="T12435" t="s">
        <v>44</v>
      </c>
      <c r="U12435">
        <v>11990</v>
      </c>
    </row>
    <row r="12436" spans="1:21" x14ac:dyDescent="0.25">
      <c r="A12436" t="s">
        <v>141</v>
      </c>
      <c r="B12436">
        <v>2021</v>
      </c>
      <c r="C12436" t="s">
        <v>142</v>
      </c>
      <c r="D12436" t="s">
        <v>30</v>
      </c>
      <c r="E12436" t="s">
        <v>7839</v>
      </c>
      <c r="F12436" t="s">
        <v>37</v>
      </c>
      <c r="G12436" t="s">
        <v>23</v>
      </c>
      <c r="H12436" t="s">
        <v>144</v>
      </c>
      <c r="I12436" t="s">
        <v>25</v>
      </c>
      <c r="J12436" t="s">
        <v>66</v>
      </c>
      <c r="K12436" t="s">
        <v>323</v>
      </c>
      <c r="L12436">
        <v>22245</v>
      </c>
      <c r="M12436" t="s">
        <v>7733</v>
      </c>
      <c r="N12436" t="str">
        <f t="shared" si="651"/>
        <v>Maddington,</v>
      </c>
      <c r="O12436" t="str">
        <f t="shared" si="652"/>
        <v>Maddington</v>
      </c>
      <c r="P12436" t="str">
        <f t="shared" si="653"/>
        <v xml:space="preserve"> WA</v>
      </c>
      <c r="Q12436" t="s">
        <v>29</v>
      </c>
      <c r="R12436" t="s">
        <v>30</v>
      </c>
      <c r="S12436" t="s">
        <v>31</v>
      </c>
      <c r="T12436" t="s">
        <v>44</v>
      </c>
      <c r="U12436">
        <v>41376</v>
      </c>
    </row>
    <row r="12437" spans="1:21" x14ac:dyDescent="0.25">
      <c r="A12437" t="s">
        <v>252</v>
      </c>
      <c r="B12437">
        <v>2018</v>
      </c>
      <c r="C12437" t="s">
        <v>721</v>
      </c>
      <c r="D12437" t="s">
        <v>116</v>
      </c>
      <c r="E12437" t="s">
        <v>3753</v>
      </c>
      <c r="F12437" t="s">
        <v>37</v>
      </c>
      <c r="G12437" t="s">
        <v>23</v>
      </c>
      <c r="H12437" t="s">
        <v>533</v>
      </c>
      <c r="I12437" t="s">
        <v>39</v>
      </c>
      <c r="J12437" t="s">
        <v>66</v>
      </c>
      <c r="K12437" t="s">
        <v>496</v>
      </c>
      <c r="L12437">
        <v>76213</v>
      </c>
      <c r="M12437" t="s">
        <v>7706</v>
      </c>
      <c r="N12437" t="str">
        <f t="shared" si="651"/>
        <v>Victoria Park,</v>
      </c>
      <c r="O12437" t="str">
        <f t="shared" si="652"/>
        <v>Victoria Park</v>
      </c>
      <c r="P12437" t="str">
        <f t="shared" si="653"/>
        <v xml:space="preserve"> WA</v>
      </c>
      <c r="Q12437" t="s">
        <v>137</v>
      </c>
      <c r="R12437" t="s">
        <v>116</v>
      </c>
      <c r="S12437" t="s">
        <v>31</v>
      </c>
      <c r="T12437" t="s">
        <v>277</v>
      </c>
      <c r="U12437">
        <v>32999</v>
      </c>
    </row>
    <row r="12438" spans="1:21" x14ac:dyDescent="0.25">
      <c r="A12438" t="s">
        <v>69</v>
      </c>
      <c r="B12438">
        <v>2019</v>
      </c>
      <c r="C12438" t="s">
        <v>543</v>
      </c>
      <c r="D12438" t="s">
        <v>30</v>
      </c>
      <c r="E12438" t="s">
        <v>8112</v>
      </c>
      <c r="F12438" t="s">
        <v>37</v>
      </c>
      <c r="G12438" t="s">
        <v>23</v>
      </c>
      <c r="H12438" t="s">
        <v>646</v>
      </c>
      <c r="I12438" t="s">
        <v>110</v>
      </c>
      <c r="J12438" t="s">
        <v>26</v>
      </c>
      <c r="K12438" t="s">
        <v>443</v>
      </c>
      <c r="L12438">
        <v>69998</v>
      </c>
      <c r="M12438" t="s">
        <v>7706</v>
      </c>
      <c r="N12438" t="str">
        <f t="shared" si="651"/>
        <v>Victoria Park,</v>
      </c>
      <c r="O12438" t="str">
        <f t="shared" si="652"/>
        <v>Victoria Park</v>
      </c>
      <c r="P12438" t="str">
        <f t="shared" si="653"/>
        <v xml:space="preserve"> WA</v>
      </c>
      <c r="Q12438" t="s">
        <v>61</v>
      </c>
      <c r="R12438" t="s">
        <v>30</v>
      </c>
      <c r="S12438" t="s">
        <v>31</v>
      </c>
      <c r="T12438" t="s">
        <v>44</v>
      </c>
      <c r="U12438">
        <v>86999</v>
      </c>
    </row>
    <row r="12439" spans="1:21" x14ac:dyDescent="0.25">
      <c r="A12439" t="s">
        <v>1048</v>
      </c>
      <c r="B12439">
        <v>2006</v>
      </c>
      <c r="C12439" t="s">
        <v>1049</v>
      </c>
      <c r="D12439" t="s">
        <v>152</v>
      </c>
      <c r="E12439" t="s">
        <v>8113</v>
      </c>
      <c r="F12439" t="s">
        <v>37</v>
      </c>
      <c r="G12439" t="s">
        <v>115</v>
      </c>
      <c r="H12439" t="s">
        <v>294</v>
      </c>
      <c r="I12439" t="s">
        <v>50</v>
      </c>
      <c r="J12439" t="s">
        <v>40</v>
      </c>
      <c r="K12439" t="s">
        <v>4318</v>
      </c>
      <c r="L12439">
        <v>212989</v>
      </c>
      <c r="M12439" t="s">
        <v>7770</v>
      </c>
      <c r="N12439" t="str">
        <f t="shared" si="651"/>
        <v>Kenwick,</v>
      </c>
      <c r="O12439" t="str">
        <f t="shared" si="652"/>
        <v>Kenwick</v>
      </c>
      <c r="P12439" t="str">
        <f t="shared" si="653"/>
        <v xml:space="preserve"> WA</v>
      </c>
      <c r="Q12439" t="s">
        <v>61</v>
      </c>
      <c r="R12439" t="s">
        <v>152</v>
      </c>
      <c r="S12439" t="s">
        <v>31</v>
      </c>
      <c r="T12439" t="s">
        <v>44</v>
      </c>
      <c r="U12439">
        <v>34990</v>
      </c>
    </row>
    <row r="12440" spans="1:21" x14ac:dyDescent="0.25">
      <c r="A12440" t="s">
        <v>240</v>
      </c>
      <c r="B12440">
        <v>2019</v>
      </c>
      <c r="C12440" t="s">
        <v>683</v>
      </c>
      <c r="D12440" t="s">
        <v>35</v>
      </c>
      <c r="E12440" t="s">
        <v>5352</v>
      </c>
      <c r="F12440" t="s">
        <v>37</v>
      </c>
      <c r="G12440" t="s">
        <v>23</v>
      </c>
      <c r="H12440" t="s">
        <v>105</v>
      </c>
      <c r="I12440" t="s">
        <v>39</v>
      </c>
      <c r="J12440" t="s">
        <v>40</v>
      </c>
      <c r="K12440" t="s">
        <v>140</v>
      </c>
      <c r="L12440">
        <v>59850</v>
      </c>
      <c r="M12440" t="s">
        <v>1716</v>
      </c>
      <c r="N12440" t="str">
        <f t="shared" si="651"/>
        <v>Rockingham,</v>
      </c>
      <c r="O12440" t="str">
        <f t="shared" si="652"/>
        <v>Rockingham</v>
      </c>
      <c r="P12440" t="str">
        <f t="shared" si="653"/>
        <v xml:space="preserve"> WA</v>
      </c>
      <c r="Q12440" t="s">
        <v>29</v>
      </c>
      <c r="R12440" t="s">
        <v>35</v>
      </c>
      <c r="S12440" t="s">
        <v>43</v>
      </c>
      <c r="T12440" t="s">
        <v>44</v>
      </c>
      <c r="U12440">
        <v>21488</v>
      </c>
    </row>
    <row r="12441" spans="1:21" x14ac:dyDescent="0.25">
      <c r="A12441" t="s">
        <v>120</v>
      </c>
      <c r="B12441">
        <v>2016</v>
      </c>
      <c r="C12441" t="s">
        <v>813</v>
      </c>
      <c r="D12441" t="s">
        <v>47</v>
      </c>
      <c r="E12441" t="s">
        <v>2584</v>
      </c>
      <c r="F12441" t="s">
        <v>37</v>
      </c>
      <c r="G12441" t="s">
        <v>23</v>
      </c>
      <c r="H12441" t="s">
        <v>946</v>
      </c>
      <c r="I12441" t="s">
        <v>50</v>
      </c>
      <c r="J12441" t="s">
        <v>40</v>
      </c>
      <c r="K12441" t="s">
        <v>1199</v>
      </c>
      <c r="L12441">
        <v>64419</v>
      </c>
      <c r="M12441" t="s">
        <v>8039</v>
      </c>
      <c r="N12441" t="str">
        <f t="shared" si="651"/>
        <v>Jandakot,</v>
      </c>
      <c r="O12441" t="str">
        <f t="shared" si="652"/>
        <v>Jandakot</v>
      </c>
      <c r="P12441" t="str">
        <f t="shared" si="653"/>
        <v xml:space="preserve"> WA</v>
      </c>
      <c r="Q12441" t="s">
        <v>61</v>
      </c>
      <c r="R12441" t="s">
        <v>47</v>
      </c>
      <c r="S12441" t="s">
        <v>53</v>
      </c>
      <c r="T12441" t="s">
        <v>54</v>
      </c>
      <c r="U12441">
        <v>46999</v>
      </c>
    </row>
    <row r="12442" spans="1:21" x14ac:dyDescent="0.25">
      <c r="A12442" t="s">
        <v>79</v>
      </c>
      <c r="B12442">
        <v>2011</v>
      </c>
      <c r="C12442" t="s">
        <v>437</v>
      </c>
      <c r="D12442" t="s">
        <v>138</v>
      </c>
      <c r="E12442" t="s">
        <v>1610</v>
      </c>
      <c r="F12442" t="s">
        <v>37</v>
      </c>
      <c r="G12442" t="s">
        <v>115</v>
      </c>
      <c r="H12442" t="s">
        <v>144</v>
      </c>
      <c r="I12442" t="s">
        <v>110</v>
      </c>
      <c r="J12442" t="s">
        <v>26</v>
      </c>
      <c r="K12442" t="s">
        <v>332</v>
      </c>
      <c r="L12442">
        <v>195021</v>
      </c>
      <c r="M12442" t="s">
        <v>1670</v>
      </c>
      <c r="N12442" t="str">
        <f t="shared" si="651"/>
        <v>Cannington,</v>
      </c>
      <c r="O12442" t="str">
        <f t="shared" si="652"/>
        <v>Cannington</v>
      </c>
      <c r="P12442" t="str">
        <f t="shared" si="653"/>
        <v xml:space="preserve"> WA</v>
      </c>
      <c r="Q12442" t="s">
        <v>29</v>
      </c>
      <c r="R12442" t="s">
        <v>138</v>
      </c>
      <c r="S12442" t="s">
        <v>31</v>
      </c>
      <c r="T12442" t="s">
        <v>44</v>
      </c>
      <c r="U12442">
        <v>16985</v>
      </c>
    </row>
    <row r="12443" spans="1:21" x14ac:dyDescent="0.25">
      <c r="A12443" t="s">
        <v>69</v>
      </c>
      <c r="B12443">
        <v>2022</v>
      </c>
      <c r="C12443" t="s">
        <v>362</v>
      </c>
      <c r="D12443" t="s">
        <v>30</v>
      </c>
      <c r="E12443" t="s">
        <v>5138</v>
      </c>
      <c r="F12443" t="s">
        <v>37</v>
      </c>
      <c r="G12443" t="s">
        <v>23</v>
      </c>
      <c r="H12443" t="s">
        <v>49</v>
      </c>
      <c r="I12443" t="s">
        <v>39</v>
      </c>
      <c r="J12443" t="s">
        <v>66</v>
      </c>
      <c r="K12443" t="s">
        <v>67</v>
      </c>
      <c r="L12443">
        <v>85</v>
      </c>
      <c r="M12443" t="s">
        <v>8025</v>
      </c>
      <c r="N12443" t="str">
        <f t="shared" si="651"/>
        <v>Canning Vale,</v>
      </c>
      <c r="O12443" t="str">
        <f t="shared" si="652"/>
        <v>Canning Vale</v>
      </c>
      <c r="P12443" t="str">
        <f t="shared" si="653"/>
        <v xml:space="preserve"> WA</v>
      </c>
      <c r="Q12443" t="s">
        <v>29</v>
      </c>
      <c r="R12443" t="s">
        <v>30</v>
      </c>
      <c r="S12443" t="s">
        <v>43</v>
      </c>
      <c r="T12443" t="s">
        <v>44</v>
      </c>
      <c r="U12443">
        <v>54983</v>
      </c>
    </row>
    <row r="12444" spans="1:21" x14ac:dyDescent="0.25">
      <c r="A12444" t="s">
        <v>252</v>
      </c>
      <c r="B12444">
        <v>2020</v>
      </c>
      <c r="C12444" t="s">
        <v>507</v>
      </c>
      <c r="D12444" t="s">
        <v>30</v>
      </c>
      <c r="E12444" t="s">
        <v>8114</v>
      </c>
      <c r="F12444" t="s">
        <v>37</v>
      </c>
      <c r="G12444" t="s">
        <v>23</v>
      </c>
      <c r="H12444" t="s">
        <v>235</v>
      </c>
      <c r="I12444" t="s">
        <v>39</v>
      </c>
      <c r="J12444" t="s">
        <v>66</v>
      </c>
      <c r="K12444" t="s">
        <v>258</v>
      </c>
      <c r="L12444">
        <v>86802</v>
      </c>
      <c r="M12444" t="s">
        <v>7733</v>
      </c>
      <c r="N12444" t="str">
        <f t="shared" si="651"/>
        <v>Maddington,</v>
      </c>
      <c r="O12444" t="str">
        <f t="shared" si="652"/>
        <v>Maddington</v>
      </c>
      <c r="P12444" t="str">
        <f t="shared" si="653"/>
        <v xml:space="preserve"> WA</v>
      </c>
      <c r="Q12444" t="s">
        <v>137</v>
      </c>
      <c r="R12444" t="s">
        <v>30</v>
      </c>
      <c r="S12444" t="s">
        <v>31</v>
      </c>
      <c r="T12444" t="s">
        <v>32</v>
      </c>
      <c r="U12444">
        <v>36878</v>
      </c>
    </row>
    <row r="12445" spans="1:21" x14ac:dyDescent="0.25">
      <c r="A12445" t="s">
        <v>45</v>
      </c>
      <c r="B12445">
        <v>2019</v>
      </c>
      <c r="C12445" t="s">
        <v>447</v>
      </c>
      <c r="D12445" t="s">
        <v>30</v>
      </c>
      <c r="E12445" t="s">
        <v>8115</v>
      </c>
      <c r="F12445" t="s">
        <v>37</v>
      </c>
      <c r="G12445" t="s">
        <v>23</v>
      </c>
      <c r="H12445" t="s">
        <v>49</v>
      </c>
      <c r="I12445" t="s">
        <v>25</v>
      </c>
      <c r="J12445" t="s">
        <v>40</v>
      </c>
      <c r="K12445" t="s">
        <v>51</v>
      </c>
      <c r="L12445">
        <v>53479</v>
      </c>
      <c r="M12445" t="s">
        <v>7969</v>
      </c>
      <c r="N12445" t="str">
        <f t="shared" si="651"/>
        <v>Burswood,</v>
      </c>
      <c r="O12445" t="str">
        <f t="shared" si="652"/>
        <v>Burswood</v>
      </c>
      <c r="P12445" t="str">
        <f t="shared" si="653"/>
        <v xml:space="preserve"> WA</v>
      </c>
      <c r="Q12445" t="s">
        <v>29</v>
      </c>
      <c r="R12445" t="s">
        <v>30</v>
      </c>
      <c r="S12445" t="s">
        <v>31</v>
      </c>
      <c r="T12445" t="s">
        <v>44</v>
      </c>
      <c r="U12445">
        <v>41900</v>
      </c>
    </row>
    <row r="12446" spans="1:21" x14ac:dyDescent="0.25">
      <c r="A12446" t="s">
        <v>69</v>
      </c>
      <c r="B12446">
        <v>2016</v>
      </c>
      <c r="C12446" t="s">
        <v>543</v>
      </c>
      <c r="D12446" t="s">
        <v>30</v>
      </c>
      <c r="E12446" t="s">
        <v>5731</v>
      </c>
      <c r="F12446" t="s">
        <v>37</v>
      </c>
      <c r="G12446" t="s">
        <v>23</v>
      </c>
      <c r="H12446" t="s">
        <v>614</v>
      </c>
      <c r="I12446" t="s">
        <v>110</v>
      </c>
      <c r="J12446" t="s">
        <v>26</v>
      </c>
      <c r="K12446" t="s">
        <v>83</v>
      </c>
      <c r="L12446">
        <v>214233</v>
      </c>
      <c r="M12446" t="s">
        <v>1654</v>
      </c>
      <c r="N12446" t="str">
        <f t="shared" si="651"/>
        <v>Osborne Park,</v>
      </c>
      <c r="O12446" t="str">
        <f t="shared" si="652"/>
        <v>Osborne Park</v>
      </c>
      <c r="P12446" t="str">
        <f t="shared" si="653"/>
        <v xml:space="preserve"> WA</v>
      </c>
      <c r="Q12446" t="s">
        <v>29</v>
      </c>
      <c r="R12446" t="s">
        <v>30</v>
      </c>
      <c r="S12446" t="s">
        <v>31</v>
      </c>
      <c r="T12446" t="s">
        <v>32</v>
      </c>
      <c r="U12446">
        <v>36990</v>
      </c>
    </row>
    <row r="12447" spans="1:21" x14ac:dyDescent="0.25">
      <c r="A12447" t="s">
        <v>69</v>
      </c>
      <c r="B12447">
        <v>2019</v>
      </c>
      <c r="C12447" t="s">
        <v>543</v>
      </c>
      <c r="D12447" t="s">
        <v>138</v>
      </c>
      <c r="E12447" t="s">
        <v>5067</v>
      </c>
      <c r="F12447" t="s">
        <v>37</v>
      </c>
      <c r="G12447" t="s">
        <v>115</v>
      </c>
      <c r="H12447" t="s">
        <v>646</v>
      </c>
      <c r="I12447" t="s">
        <v>110</v>
      </c>
      <c r="J12447" t="s">
        <v>26</v>
      </c>
      <c r="K12447" t="s">
        <v>676</v>
      </c>
      <c r="L12447">
        <v>49529</v>
      </c>
      <c r="M12447" t="s">
        <v>1641</v>
      </c>
      <c r="N12447" t="str">
        <f t="shared" si="651"/>
        <v>Bentley,</v>
      </c>
      <c r="O12447" t="str">
        <f t="shared" si="652"/>
        <v>Bentley</v>
      </c>
      <c r="P12447" t="str">
        <f t="shared" si="653"/>
        <v xml:space="preserve"> WA</v>
      </c>
      <c r="Q12447" t="s">
        <v>61</v>
      </c>
      <c r="R12447" t="s">
        <v>138</v>
      </c>
      <c r="S12447" t="s">
        <v>31</v>
      </c>
      <c r="T12447" t="s">
        <v>44</v>
      </c>
      <c r="U12447">
        <v>104988</v>
      </c>
    </row>
    <row r="12448" spans="1:21" x14ac:dyDescent="0.25">
      <c r="A12448" t="s">
        <v>79</v>
      </c>
      <c r="B12448">
        <v>2019</v>
      </c>
      <c r="C12448" t="s">
        <v>437</v>
      </c>
      <c r="D12448" t="s">
        <v>138</v>
      </c>
      <c r="E12448" t="s">
        <v>8116</v>
      </c>
      <c r="F12448" t="s">
        <v>37</v>
      </c>
      <c r="G12448" t="s">
        <v>115</v>
      </c>
      <c r="H12448" t="s">
        <v>309</v>
      </c>
      <c r="I12448" t="s">
        <v>110</v>
      </c>
      <c r="J12448" t="s">
        <v>26</v>
      </c>
      <c r="K12448" t="s">
        <v>379</v>
      </c>
      <c r="L12448">
        <v>95381</v>
      </c>
      <c r="M12448" t="s">
        <v>8039</v>
      </c>
      <c r="N12448" t="str">
        <f t="shared" si="651"/>
        <v>Jandakot,</v>
      </c>
      <c r="O12448" t="str">
        <f t="shared" si="652"/>
        <v>Jandakot</v>
      </c>
      <c r="P12448" t="str">
        <f t="shared" si="653"/>
        <v xml:space="preserve"> WA</v>
      </c>
      <c r="Q12448" t="s">
        <v>29</v>
      </c>
      <c r="R12448" t="s">
        <v>138</v>
      </c>
      <c r="S12448" t="s">
        <v>31</v>
      </c>
      <c r="T12448" t="s">
        <v>44</v>
      </c>
      <c r="U12448">
        <v>46970</v>
      </c>
    </row>
    <row r="12449" spans="1:21" x14ac:dyDescent="0.25">
      <c r="A12449" t="s">
        <v>113</v>
      </c>
      <c r="B12449">
        <v>2010</v>
      </c>
      <c r="C12449" t="s">
        <v>2062</v>
      </c>
      <c r="D12449" t="s">
        <v>30</v>
      </c>
      <c r="E12449" t="s">
        <v>3327</v>
      </c>
      <c r="F12449" t="s">
        <v>37</v>
      </c>
      <c r="G12449" t="s">
        <v>23</v>
      </c>
      <c r="H12449" t="s">
        <v>144</v>
      </c>
      <c r="I12449" t="s">
        <v>110</v>
      </c>
      <c r="J12449" t="s">
        <v>26</v>
      </c>
      <c r="K12449" t="s">
        <v>97</v>
      </c>
      <c r="L12449">
        <v>364582</v>
      </c>
      <c r="M12449" t="s">
        <v>1641</v>
      </c>
      <c r="N12449" t="str">
        <f t="shared" si="651"/>
        <v>Bentley,</v>
      </c>
      <c r="O12449" t="str">
        <f t="shared" si="652"/>
        <v>Bentley</v>
      </c>
      <c r="P12449" t="str">
        <f t="shared" si="653"/>
        <v xml:space="preserve"> WA</v>
      </c>
      <c r="Q12449" t="s">
        <v>29</v>
      </c>
      <c r="R12449" t="s">
        <v>30</v>
      </c>
      <c r="S12449" t="s">
        <v>31</v>
      </c>
      <c r="T12449" t="s">
        <v>44</v>
      </c>
      <c r="U12449">
        <v>12999</v>
      </c>
    </row>
    <row r="12450" spans="1:21" x14ac:dyDescent="0.25">
      <c r="A12450" t="s">
        <v>183</v>
      </c>
      <c r="B12450">
        <v>2018</v>
      </c>
      <c r="C12450" t="s">
        <v>184</v>
      </c>
      <c r="D12450" t="s">
        <v>30</v>
      </c>
      <c r="E12450" t="s">
        <v>8117</v>
      </c>
      <c r="F12450" t="s">
        <v>37</v>
      </c>
      <c r="G12450" t="s">
        <v>23</v>
      </c>
      <c r="H12450" t="s">
        <v>135</v>
      </c>
      <c r="I12450" t="s">
        <v>110</v>
      </c>
      <c r="J12450" t="s">
        <v>26</v>
      </c>
      <c r="K12450" t="s">
        <v>128</v>
      </c>
      <c r="L12450">
        <v>53419</v>
      </c>
      <c r="M12450" t="s">
        <v>1654</v>
      </c>
      <c r="N12450" t="str">
        <f t="shared" si="651"/>
        <v>Osborne Park,</v>
      </c>
      <c r="O12450" t="str">
        <f t="shared" si="652"/>
        <v>Osborne Park</v>
      </c>
      <c r="P12450" t="str">
        <f t="shared" si="653"/>
        <v xml:space="preserve"> WA</v>
      </c>
      <c r="Q12450" t="s">
        <v>137</v>
      </c>
      <c r="R12450" t="s">
        <v>30</v>
      </c>
      <c r="S12450" t="s">
        <v>31</v>
      </c>
      <c r="T12450" t="s">
        <v>44</v>
      </c>
      <c r="U12450">
        <v>52990</v>
      </c>
    </row>
    <row r="12451" spans="1:21" x14ac:dyDescent="0.25">
      <c r="A12451" t="s">
        <v>88</v>
      </c>
      <c r="B12451">
        <v>2016</v>
      </c>
      <c r="C12451" t="s">
        <v>560</v>
      </c>
      <c r="D12451" t="s">
        <v>30</v>
      </c>
      <c r="E12451" t="s">
        <v>1439</v>
      </c>
      <c r="F12451" t="s">
        <v>37</v>
      </c>
      <c r="G12451" t="s">
        <v>23</v>
      </c>
      <c r="H12451" t="s">
        <v>179</v>
      </c>
      <c r="I12451" t="s">
        <v>39</v>
      </c>
      <c r="J12451" t="s">
        <v>66</v>
      </c>
      <c r="K12451" t="s">
        <v>166</v>
      </c>
      <c r="L12451">
        <v>78023</v>
      </c>
      <c r="M12451" t="s">
        <v>7706</v>
      </c>
      <c r="N12451" t="str">
        <f t="shared" si="651"/>
        <v>Victoria Park,</v>
      </c>
      <c r="O12451" t="str">
        <f t="shared" si="652"/>
        <v>Victoria Park</v>
      </c>
      <c r="P12451" t="str">
        <f t="shared" si="653"/>
        <v xml:space="preserve"> WA</v>
      </c>
      <c r="Q12451" t="s">
        <v>29</v>
      </c>
      <c r="R12451" t="s">
        <v>30</v>
      </c>
      <c r="S12451" t="s">
        <v>31</v>
      </c>
      <c r="T12451" t="s">
        <v>44</v>
      </c>
      <c r="U12451">
        <v>22977</v>
      </c>
    </row>
    <row r="12452" spans="1:21" x14ac:dyDescent="0.25">
      <c r="A12452" t="s">
        <v>69</v>
      </c>
      <c r="B12452">
        <v>2006</v>
      </c>
      <c r="C12452" t="s">
        <v>151</v>
      </c>
      <c r="D12452" t="s">
        <v>152</v>
      </c>
      <c r="E12452" t="s">
        <v>672</v>
      </c>
      <c r="F12452" t="s">
        <v>37</v>
      </c>
      <c r="G12452" t="s">
        <v>23</v>
      </c>
      <c r="H12452" t="s">
        <v>127</v>
      </c>
      <c r="I12452" t="s">
        <v>39</v>
      </c>
      <c r="J12452" t="s">
        <v>66</v>
      </c>
      <c r="K12452" t="s">
        <v>218</v>
      </c>
      <c r="L12452">
        <v>233081</v>
      </c>
      <c r="M12452" t="s">
        <v>8057</v>
      </c>
      <c r="N12452" t="str">
        <f t="shared" si="651"/>
        <v>East Victoria Park,</v>
      </c>
      <c r="O12452" t="str">
        <f t="shared" si="652"/>
        <v>East Victoria Park</v>
      </c>
      <c r="P12452" t="str">
        <f t="shared" si="653"/>
        <v xml:space="preserve"> WA</v>
      </c>
      <c r="Q12452" t="s">
        <v>29</v>
      </c>
      <c r="R12452" t="s">
        <v>152</v>
      </c>
      <c r="S12452" t="s">
        <v>31</v>
      </c>
      <c r="T12452" t="s">
        <v>44</v>
      </c>
      <c r="U12452">
        <v>7990</v>
      </c>
    </row>
    <row r="12453" spans="1:21" x14ac:dyDescent="0.25">
      <c r="A12453" t="s">
        <v>45</v>
      </c>
      <c r="B12453">
        <v>2019</v>
      </c>
      <c r="C12453" t="s">
        <v>8118</v>
      </c>
      <c r="D12453" t="s">
        <v>152</v>
      </c>
      <c r="E12453" t="s">
        <v>8119</v>
      </c>
      <c r="F12453" t="s">
        <v>37</v>
      </c>
      <c r="G12453" t="s">
        <v>23</v>
      </c>
      <c r="H12453" t="s">
        <v>135</v>
      </c>
      <c r="I12453" t="s">
        <v>50</v>
      </c>
      <c r="J12453" t="s">
        <v>26</v>
      </c>
      <c r="K12453" t="s">
        <v>119</v>
      </c>
      <c r="L12453">
        <v>147552</v>
      </c>
      <c r="M12453" t="s">
        <v>1654</v>
      </c>
      <c r="N12453" t="str">
        <f t="shared" si="651"/>
        <v>Osborne Park,</v>
      </c>
      <c r="O12453" t="str">
        <f t="shared" si="652"/>
        <v>Osborne Park</v>
      </c>
      <c r="P12453" t="str">
        <f t="shared" si="653"/>
        <v xml:space="preserve"> WA</v>
      </c>
      <c r="Q12453" t="s">
        <v>137</v>
      </c>
      <c r="R12453" t="s">
        <v>152</v>
      </c>
      <c r="S12453" t="s">
        <v>31</v>
      </c>
      <c r="T12453" t="s">
        <v>44</v>
      </c>
      <c r="U12453">
        <v>39500</v>
      </c>
    </row>
    <row r="12454" spans="1:21" x14ac:dyDescent="0.25">
      <c r="A12454" t="s">
        <v>183</v>
      </c>
      <c r="B12454">
        <v>2015</v>
      </c>
      <c r="C12454" t="s">
        <v>255</v>
      </c>
      <c r="D12454" t="s">
        <v>30</v>
      </c>
      <c r="E12454" t="s">
        <v>5184</v>
      </c>
      <c r="F12454" t="s">
        <v>37</v>
      </c>
      <c r="G12454" t="s">
        <v>23</v>
      </c>
      <c r="H12454" t="s">
        <v>257</v>
      </c>
      <c r="I12454" t="s">
        <v>110</v>
      </c>
      <c r="J12454" t="s">
        <v>66</v>
      </c>
      <c r="K12454" t="s">
        <v>258</v>
      </c>
      <c r="L12454">
        <v>82445</v>
      </c>
      <c r="M12454" t="s">
        <v>1735</v>
      </c>
      <c r="N12454" t="str">
        <f t="shared" si="651"/>
        <v>Myaree,</v>
      </c>
      <c r="O12454" t="str">
        <f t="shared" si="652"/>
        <v>Myaree</v>
      </c>
      <c r="P12454" t="str">
        <f t="shared" si="653"/>
        <v xml:space="preserve"> WA</v>
      </c>
      <c r="Q12454" t="s">
        <v>137</v>
      </c>
      <c r="R12454" t="s">
        <v>30</v>
      </c>
      <c r="S12454" t="s">
        <v>31</v>
      </c>
      <c r="T12454" t="s">
        <v>44</v>
      </c>
      <c r="U12454">
        <v>22350</v>
      </c>
    </row>
    <row r="12455" spans="1:21" x14ac:dyDescent="0.25">
      <c r="A12455" t="s">
        <v>69</v>
      </c>
      <c r="B12455">
        <v>2020</v>
      </c>
      <c r="C12455" t="s">
        <v>362</v>
      </c>
      <c r="D12455" t="s">
        <v>30</v>
      </c>
      <c r="E12455" t="s">
        <v>2494</v>
      </c>
      <c r="F12455" t="s">
        <v>37</v>
      </c>
      <c r="G12455" t="s">
        <v>23</v>
      </c>
      <c r="H12455" t="s">
        <v>144</v>
      </c>
      <c r="I12455" t="s">
        <v>39</v>
      </c>
      <c r="J12455" t="s">
        <v>91</v>
      </c>
      <c r="K12455" t="s">
        <v>149</v>
      </c>
      <c r="L12455">
        <v>57918</v>
      </c>
      <c r="M12455" t="s">
        <v>8065</v>
      </c>
      <c r="N12455" t="str">
        <f t="shared" si="651"/>
        <v>Northbridge,</v>
      </c>
      <c r="O12455" t="str">
        <f t="shared" si="652"/>
        <v>Northbridge</v>
      </c>
      <c r="P12455" t="str">
        <f t="shared" si="653"/>
        <v xml:space="preserve"> WA</v>
      </c>
      <c r="Q12455" t="s">
        <v>29</v>
      </c>
      <c r="R12455" t="s">
        <v>30</v>
      </c>
      <c r="S12455" t="s">
        <v>43</v>
      </c>
      <c r="T12455" t="s">
        <v>44</v>
      </c>
      <c r="U12455">
        <v>48888</v>
      </c>
    </row>
    <row r="12456" spans="1:21" x14ac:dyDescent="0.25">
      <c r="A12456" t="s">
        <v>102</v>
      </c>
      <c r="B12456">
        <v>2015</v>
      </c>
      <c r="C12456" t="s">
        <v>589</v>
      </c>
      <c r="D12456" t="s">
        <v>35</v>
      </c>
      <c r="E12456" t="s">
        <v>590</v>
      </c>
      <c r="F12456" t="s">
        <v>37</v>
      </c>
      <c r="G12456" t="s">
        <v>23</v>
      </c>
      <c r="H12456" t="s">
        <v>343</v>
      </c>
      <c r="I12456" t="s">
        <v>39</v>
      </c>
      <c r="J12456" t="s">
        <v>40</v>
      </c>
      <c r="K12456" t="s">
        <v>336</v>
      </c>
      <c r="L12456">
        <v>63898</v>
      </c>
      <c r="M12456" t="s">
        <v>1641</v>
      </c>
      <c r="N12456" t="str">
        <f t="shared" si="651"/>
        <v>Bentley,</v>
      </c>
      <c r="O12456" t="str">
        <f t="shared" si="652"/>
        <v>Bentley</v>
      </c>
      <c r="P12456" t="str">
        <f t="shared" si="653"/>
        <v xml:space="preserve"> WA</v>
      </c>
      <c r="Q12456" t="s">
        <v>29</v>
      </c>
      <c r="R12456" t="s">
        <v>35</v>
      </c>
      <c r="S12456" t="s">
        <v>43</v>
      </c>
      <c r="T12456" t="s">
        <v>44</v>
      </c>
      <c r="U12456">
        <v>18982</v>
      </c>
    </row>
    <row r="12457" spans="1:21" x14ac:dyDescent="0.25">
      <c r="A12457" t="s">
        <v>252</v>
      </c>
      <c r="B12457">
        <v>2015</v>
      </c>
      <c r="C12457" t="s">
        <v>422</v>
      </c>
      <c r="D12457" t="s">
        <v>30</v>
      </c>
      <c r="E12457" t="s">
        <v>1157</v>
      </c>
      <c r="F12457" t="s">
        <v>37</v>
      </c>
      <c r="G12457" t="s">
        <v>23</v>
      </c>
      <c r="H12457" t="s">
        <v>49</v>
      </c>
      <c r="I12457" t="s">
        <v>39</v>
      </c>
      <c r="J12457" t="s">
        <v>66</v>
      </c>
      <c r="K12457" t="s">
        <v>262</v>
      </c>
      <c r="L12457">
        <v>155953</v>
      </c>
      <c r="M12457" t="s">
        <v>1641</v>
      </c>
      <c r="N12457" t="str">
        <f t="shared" si="651"/>
        <v>Bentley,</v>
      </c>
      <c r="O12457" t="str">
        <f t="shared" si="652"/>
        <v>Bentley</v>
      </c>
      <c r="P12457" t="str">
        <f t="shared" si="653"/>
        <v xml:space="preserve"> WA</v>
      </c>
      <c r="Q12457" t="s">
        <v>29</v>
      </c>
      <c r="R12457" t="s">
        <v>30</v>
      </c>
      <c r="S12457" t="s">
        <v>31</v>
      </c>
      <c r="T12457" t="s">
        <v>44</v>
      </c>
      <c r="U12457">
        <v>19991</v>
      </c>
    </row>
    <row r="12458" spans="1:21" x14ac:dyDescent="0.25">
      <c r="A12458" t="s">
        <v>113</v>
      </c>
      <c r="B12458">
        <v>2016</v>
      </c>
      <c r="C12458" t="s">
        <v>626</v>
      </c>
      <c r="D12458" t="s">
        <v>30</v>
      </c>
      <c r="E12458" t="s">
        <v>8120</v>
      </c>
      <c r="F12458" t="s">
        <v>37</v>
      </c>
      <c r="G12458" t="s">
        <v>23</v>
      </c>
      <c r="H12458" t="s">
        <v>1094</v>
      </c>
      <c r="I12458" t="s">
        <v>110</v>
      </c>
      <c r="J12458" t="s">
        <v>26</v>
      </c>
      <c r="K12458" t="s">
        <v>275</v>
      </c>
      <c r="L12458">
        <v>95996</v>
      </c>
      <c r="M12458" t="s">
        <v>7723</v>
      </c>
      <c r="N12458" t="str">
        <f t="shared" si="651"/>
        <v>Morley,</v>
      </c>
      <c r="O12458" t="str">
        <f t="shared" si="652"/>
        <v>Morley</v>
      </c>
      <c r="P12458" t="str">
        <f t="shared" si="653"/>
        <v xml:space="preserve"> WA</v>
      </c>
      <c r="Q12458" t="s">
        <v>29</v>
      </c>
      <c r="R12458" t="s">
        <v>30</v>
      </c>
      <c r="S12458" t="s">
        <v>31</v>
      </c>
      <c r="T12458" t="s">
        <v>32</v>
      </c>
      <c r="U12458">
        <v>43990</v>
      </c>
    </row>
    <row r="12459" spans="1:21" x14ac:dyDescent="0.25">
      <c r="A12459" t="s">
        <v>69</v>
      </c>
      <c r="B12459">
        <v>2018</v>
      </c>
      <c r="C12459" t="s">
        <v>177</v>
      </c>
      <c r="D12459" t="s">
        <v>152</v>
      </c>
      <c r="E12459" t="s">
        <v>2161</v>
      </c>
      <c r="F12459" t="s">
        <v>37</v>
      </c>
      <c r="G12459" t="s">
        <v>23</v>
      </c>
      <c r="H12459" t="s">
        <v>179</v>
      </c>
      <c r="I12459" t="s">
        <v>39</v>
      </c>
      <c r="J12459" t="s">
        <v>66</v>
      </c>
      <c r="K12459" t="s">
        <v>51</v>
      </c>
      <c r="L12459">
        <v>51115</v>
      </c>
      <c r="M12459" t="s">
        <v>1673</v>
      </c>
      <c r="N12459" t="str">
        <f t="shared" si="651"/>
        <v>Bibra Lake,</v>
      </c>
      <c r="O12459" t="str">
        <f t="shared" si="652"/>
        <v>Bibra Lake</v>
      </c>
      <c r="P12459" t="str">
        <f t="shared" si="653"/>
        <v xml:space="preserve"> WA</v>
      </c>
      <c r="Q12459" t="s">
        <v>29</v>
      </c>
      <c r="R12459" t="s">
        <v>152</v>
      </c>
      <c r="S12459" t="s">
        <v>31</v>
      </c>
      <c r="T12459" t="s">
        <v>44</v>
      </c>
      <c r="U12459">
        <v>28990</v>
      </c>
    </row>
    <row r="12460" spans="1:21" x14ac:dyDescent="0.25">
      <c r="A12460" t="s">
        <v>240</v>
      </c>
      <c r="B12460">
        <v>2014</v>
      </c>
      <c r="C12460" t="s">
        <v>460</v>
      </c>
      <c r="D12460" t="s">
        <v>30</v>
      </c>
      <c r="E12460" t="s">
        <v>1733</v>
      </c>
      <c r="F12460" t="s">
        <v>37</v>
      </c>
      <c r="G12460" t="s">
        <v>23</v>
      </c>
      <c r="H12460" t="s">
        <v>105</v>
      </c>
      <c r="I12460" t="s">
        <v>39</v>
      </c>
      <c r="J12460" t="s">
        <v>66</v>
      </c>
      <c r="K12460" t="s">
        <v>166</v>
      </c>
      <c r="L12460">
        <v>122753</v>
      </c>
      <c r="M12460" t="s">
        <v>1681</v>
      </c>
      <c r="N12460" t="str">
        <f t="shared" si="651"/>
        <v>Mandurah,</v>
      </c>
      <c r="O12460" t="str">
        <f t="shared" si="652"/>
        <v>Mandurah</v>
      </c>
      <c r="P12460" t="str">
        <f t="shared" si="653"/>
        <v xml:space="preserve"> WA</v>
      </c>
      <c r="Q12460" t="s">
        <v>29</v>
      </c>
      <c r="R12460" t="s">
        <v>30</v>
      </c>
      <c r="S12460" t="s">
        <v>31</v>
      </c>
      <c r="T12460" t="s">
        <v>44</v>
      </c>
      <c r="U12460">
        <v>15490</v>
      </c>
    </row>
    <row r="12461" spans="1:21" x14ac:dyDescent="0.25">
      <c r="A12461" t="s">
        <v>69</v>
      </c>
      <c r="B12461">
        <v>2022</v>
      </c>
      <c r="C12461" t="s">
        <v>362</v>
      </c>
      <c r="D12461" t="s">
        <v>30</v>
      </c>
      <c r="E12461" t="s">
        <v>2438</v>
      </c>
      <c r="F12461" t="s">
        <v>37</v>
      </c>
      <c r="G12461" t="s">
        <v>23</v>
      </c>
      <c r="H12461" t="s">
        <v>144</v>
      </c>
      <c r="I12461" t="s">
        <v>25</v>
      </c>
      <c r="J12461" t="s">
        <v>91</v>
      </c>
      <c r="K12461" t="s">
        <v>336</v>
      </c>
      <c r="L12461">
        <v>50</v>
      </c>
      <c r="M12461" t="s">
        <v>8039</v>
      </c>
      <c r="N12461" t="str">
        <f t="shared" si="651"/>
        <v>Jandakot,</v>
      </c>
      <c r="O12461" t="str">
        <f t="shared" si="652"/>
        <v>Jandakot</v>
      </c>
      <c r="P12461" t="str">
        <f t="shared" si="653"/>
        <v xml:space="preserve"> WA</v>
      </c>
      <c r="Q12461" t="s">
        <v>29</v>
      </c>
      <c r="R12461" t="s">
        <v>30</v>
      </c>
      <c r="S12461" t="s">
        <v>43</v>
      </c>
      <c r="T12461" t="s">
        <v>44</v>
      </c>
      <c r="U12461">
        <v>68984</v>
      </c>
    </row>
    <row r="12462" spans="1:21" x14ac:dyDescent="0.25">
      <c r="A12462" t="s">
        <v>74</v>
      </c>
      <c r="B12462">
        <v>2015</v>
      </c>
      <c r="C12462" t="s">
        <v>75</v>
      </c>
      <c r="D12462" t="s">
        <v>30</v>
      </c>
      <c r="E12462" t="s">
        <v>2318</v>
      </c>
      <c r="F12462" t="s">
        <v>37</v>
      </c>
      <c r="G12462" t="s">
        <v>115</v>
      </c>
      <c r="H12462" t="s">
        <v>24</v>
      </c>
      <c r="I12462" t="s">
        <v>25</v>
      </c>
      <c r="J12462" t="s">
        <v>26</v>
      </c>
      <c r="K12462" t="s">
        <v>130</v>
      </c>
      <c r="L12462">
        <v>123425</v>
      </c>
      <c r="M12462" t="s">
        <v>1641</v>
      </c>
      <c r="N12462" t="str">
        <f t="shared" si="651"/>
        <v>Bentley,</v>
      </c>
      <c r="O12462" t="str">
        <f t="shared" si="652"/>
        <v>Bentley</v>
      </c>
      <c r="P12462" t="str">
        <f t="shared" si="653"/>
        <v xml:space="preserve"> WA</v>
      </c>
      <c r="Q12462" t="s">
        <v>29</v>
      </c>
      <c r="R12462" t="s">
        <v>30</v>
      </c>
      <c r="S12462" t="s">
        <v>31</v>
      </c>
      <c r="T12462" t="s">
        <v>44</v>
      </c>
      <c r="U12462">
        <v>31999</v>
      </c>
    </row>
    <row r="12463" spans="1:21" x14ac:dyDescent="0.25">
      <c r="A12463" t="s">
        <v>141</v>
      </c>
      <c r="B12463">
        <v>2017</v>
      </c>
      <c r="C12463" t="s">
        <v>337</v>
      </c>
      <c r="D12463" t="s">
        <v>152</v>
      </c>
      <c r="E12463" t="s">
        <v>6491</v>
      </c>
      <c r="F12463" t="s">
        <v>37</v>
      </c>
      <c r="G12463" t="s">
        <v>23</v>
      </c>
      <c r="H12463" t="s">
        <v>339</v>
      </c>
      <c r="I12463" t="s">
        <v>25</v>
      </c>
      <c r="J12463" t="s">
        <v>40</v>
      </c>
      <c r="K12463" t="s">
        <v>218</v>
      </c>
      <c r="L12463">
        <v>30822</v>
      </c>
      <c r="M12463" t="s">
        <v>1670</v>
      </c>
      <c r="N12463" t="str">
        <f t="shared" si="651"/>
        <v>Cannington,</v>
      </c>
      <c r="O12463" t="str">
        <f t="shared" si="652"/>
        <v>Cannington</v>
      </c>
      <c r="P12463" t="str">
        <f t="shared" si="653"/>
        <v xml:space="preserve"> WA</v>
      </c>
      <c r="Q12463" t="s">
        <v>137</v>
      </c>
      <c r="R12463" t="s">
        <v>152</v>
      </c>
      <c r="S12463" t="s">
        <v>31</v>
      </c>
      <c r="T12463" t="s">
        <v>44</v>
      </c>
      <c r="U12463">
        <v>31889</v>
      </c>
    </row>
    <row r="12464" spans="1:21" x14ac:dyDescent="0.25">
      <c r="A12464" t="s">
        <v>210</v>
      </c>
      <c r="B12464">
        <v>2022</v>
      </c>
      <c r="C12464" t="s">
        <v>211</v>
      </c>
      <c r="D12464" t="s">
        <v>30</v>
      </c>
      <c r="E12464" t="s">
        <v>941</v>
      </c>
      <c r="F12464" t="s">
        <v>37</v>
      </c>
      <c r="G12464" t="s">
        <v>23</v>
      </c>
      <c r="H12464" t="s">
        <v>144</v>
      </c>
      <c r="I12464" t="s">
        <v>39</v>
      </c>
      <c r="J12464" t="s">
        <v>66</v>
      </c>
      <c r="K12464" t="s">
        <v>128</v>
      </c>
      <c r="L12464">
        <v>2108</v>
      </c>
      <c r="M12464" t="s">
        <v>7718</v>
      </c>
      <c r="N12464" t="str">
        <f t="shared" si="651"/>
        <v>Palmyra,</v>
      </c>
      <c r="O12464" t="str">
        <f t="shared" si="652"/>
        <v>Palmyra</v>
      </c>
      <c r="P12464" t="str">
        <f t="shared" si="653"/>
        <v xml:space="preserve"> WA</v>
      </c>
      <c r="Q12464" t="s">
        <v>29</v>
      </c>
      <c r="R12464" t="s">
        <v>30</v>
      </c>
      <c r="S12464" t="s">
        <v>31</v>
      </c>
      <c r="T12464" t="s">
        <v>44</v>
      </c>
      <c r="U12464">
        <v>39990</v>
      </c>
    </row>
    <row r="12465" spans="1:21" x14ac:dyDescent="0.25">
      <c r="A12465" t="s">
        <v>120</v>
      </c>
      <c r="B12465">
        <v>2018</v>
      </c>
      <c r="C12465" t="s">
        <v>383</v>
      </c>
      <c r="D12465" t="s">
        <v>138</v>
      </c>
      <c r="E12465" t="s">
        <v>6147</v>
      </c>
      <c r="F12465" t="s">
        <v>37</v>
      </c>
      <c r="G12465" t="s">
        <v>23</v>
      </c>
      <c r="H12465" t="s">
        <v>24</v>
      </c>
      <c r="I12465" t="s">
        <v>50</v>
      </c>
      <c r="J12465" t="s">
        <v>26</v>
      </c>
      <c r="K12465" t="s">
        <v>208</v>
      </c>
      <c r="L12465">
        <v>242957</v>
      </c>
      <c r="M12465" t="s">
        <v>1649</v>
      </c>
      <c r="N12465" t="str">
        <f t="shared" si="651"/>
        <v>Welshpool,</v>
      </c>
      <c r="O12465" t="str">
        <f t="shared" si="652"/>
        <v>Welshpool</v>
      </c>
      <c r="P12465" t="str">
        <f t="shared" si="653"/>
        <v xml:space="preserve"> WA</v>
      </c>
      <c r="Q12465" t="s">
        <v>29</v>
      </c>
      <c r="R12465" t="s">
        <v>138</v>
      </c>
      <c r="S12465" t="s">
        <v>31</v>
      </c>
      <c r="T12465" t="s">
        <v>44</v>
      </c>
      <c r="U12465">
        <v>20950</v>
      </c>
    </row>
    <row r="12466" spans="1:21" x14ac:dyDescent="0.25">
      <c r="A12466" t="s">
        <v>79</v>
      </c>
      <c r="B12466">
        <v>2003</v>
      </c>
      <c r="C12466" t="s">
        <v>8121</v>
      </c>
      <c r="D12466" t="s">
        <v>242</v>
      </c>
      <c r="E12466" t="s">
        <v>8122</v>
      </c>
      <c r="F12466" t="s">
        <v>37</v>
      </c>
      <c r="G12466" t="s">
        <v>115</v>
      </c>
      <c r="H12466" t="s">
        <v>235</v>
      </c>
      <c r="I12466" t="s">
        <v>50</v>
      </c>
      <c r="J12466" t="s">
        <v>40</v>
      </c>
      <c r="K12466" t="s">
        <v>194</v>
      </c>
      <c r="L12466">
        <v>98615</v>
      </c>
      <c r="M12466" t="s">
        <v>1681</v>
      </c>
      <c r="N12466" t="str">
        <f t="shared" si="651"/>
        <v>Mandurah,</v>
      </c>
      <c r="O12466" t="str">
        <f t="shared" si="652"/>
        <v>Mandurah</v>
      </c>
      <c r="P12466" t="str">
        <f t="shared" si="653"/>
        <v xml:space="preserve"> WA</v>
      </c>
      <c r="Q12466" t="s">
        <v>137</v>
      </c>
      <c r="R12466" t="s">
        <v>242</v>
      </c>
      <c r="S12466" t="s">
        <v>53</v>
      </c>
      <c r="T12466" t="s">
        <v>98</v>
      </c>
      <c r="U12466">
        <v>22990</v>
      </c>
    </row>
    <row r="12467" spans="1:21" x14ac:dyDescent="0.25">
      <c r="A12467" t="s">
        <v>102</v>
      </c>
      <c r="B12467">
        <v>2020</v>
      </c>
      <c r="C12467" t="s">
        <v>260</v>
      </c>
      <c r="D12467" t="s">
        <v>30</v>
      </c>
      <c r="E12467" t="s">
        <v>1728</v>
      </c>
      <c r="F12467" t="s">
        <v>37</v>
      </c>
      <c r="G12467" t="s">
        <v>23</v>
      </c>
      <c r="H12467" t="s">
        <v>49</v>
      </c>
      <c r="I12467" t="s">
        <v>25</v>
      </c>
      <c r="J12467" t="s">
        <v>40</v>
      </c>
      <c r="K12467" t="s">
        <v>176</v>
      </c>
      <c r="L12467">
        <v>40191</v>
      </c>
      <c r="M12467" t="s">
        <v>1670</v>
      </c>
      <c r="N12467" t="str">
        <f t="shared" si="651"/>
        <v>Cannington,</v>
      </c>
      <c r="O12467" t="str">
        <f t="shared" si="652"/>
        <v>Cannington</v>
      </c>
      <c r="P12467" t="str">
        <f t="shared" si="653"/>
        <v xml:space="preserve"> WA</v>
      </c>
      <c r="Q12467" t="s">
        <v>29</v>
      </c>
      <c r="R12467" t="s">
        <v>30</v>
      </c>
      <c r="S12467" t="s">
        <v>31</v>
      </c>
      <c r="T12467" t="s">
        <v>44</v>
      </c>
      <c r="U12467">
        <v>45985</v>
      </c>
    </row>
    <row r="12468" spans="1:21" x14ac:dyDescent="0.25">
      <c r="A12468" t="s">
        <v>79</v>
      </c>
      <c r="B12468">
        <v>2013</v>
      </c>
      <c r="C12468" t="s">
        <v>2656</v>
      </c>
      <c r="D12468" t="s">
        <v>35</v>
      </c>
      <c r="E12468" t="s">
        <v>3111</v>
      </c>
      <c r="F12468" t="s">
        <v>37</v>
      </c>
      <c r="G12468" t="s">
        <v>115</v>
      </c>
      <c r="H12468" t="s">
        <v>148</v>
      </c>
      <c r="I12468" t="s">
        <v>39</v>
      </c>
      <c r="J12468" t="s">
        <v>66</v>
      </c>
      <c r="K12468" t="s">
        <v>298</v>
      </c>
      <c r="L12468">
        <v>35355</v>
      </c>
      <c r="M12468" t="s">
        <v>1641</v>
      </c>
      <c r="N12468" t="str">
        <f t="shared" si="651"/>
        <v>Bentley,</v>
      </c>
      <c r="O12468" t="str">
        <f t="shared" si="652"/>
        <v>Bentley</v>
      </c>
      <c r="P12468" t="str">
        <f t="shared" si="653"/>
        <v xml:space="preserve"> WA</v>
      </c>
      <c r="Q12468" t="s">
        <v>125</v>
      </c>
      <c r="R12468" t="s">
        <v>35</v>
      </c>
      <c r="S12468" t="s">
        <v>43</v>
      </c>
      <c r="T12468" t="s">
        <v>44</v>
      </c>
      <c r="U12468">
        <v>13982</v>
      </c>
    </row>
    <row r="12469" spans="1:21" x14ac:dyDescent="0.25">
      <c r="A12469" t="s">
        <v>333</v>
      </c>
      <c r="B12469">
        <v>2011</v>
      </c>
      <c r="C12469" t="s">
        <v>2926</v>
      </c>
      <c r="D12469" t="s">
        <v>35</v>
      </c>
      <c r="E12469" t="s">
        <v>8123</v>
      </c>
      <c r="F12469" t="s">
        <v>37</v>
      </c>
      <c r="G12469" t="s">
        <v>23</v>
      </c>
      <c r="H12469" t="s">
        <v>49</v>
      </c>
      <c r="I12469" t="s">
        <v>25</v>
      </c>
      <c r="J12469" t="s">
        <v>66</v>
      </c>
      <c r="K12469" t="s">
        <v>83</v>
      </c>
      <c r="L12469">
        <v>110510</v>
      </c>
      <c r="M12469" t="s">
        <v>7733</v>
      </c>
      <c r="N12469" t="str">
        <f t="shared" si="651"/>
        <v>Maddington,</v>
      </c>
      <c r="O12469" t="str">
        <f t="shared" si="652"/>
        <v>Maddington</v>
      </c>
      <c r="P12469" t="str">
        <f t="shared" si="653"/>
        <v xml:space="preserve"> WA</v>
      </c>
      <c r="Q12469" t="s">
        <v>29</v>
      </c>
      <c r="R12469" t="s">
        <v>35</v>
      </c>
      <c r="S12469" t="s">
        <v>43</v>
      </c>
      <c r="T12469" t="s">
        <v>44</v>
      </c>
      <c r="U12469">
        <v>9999</v>
      </c>
    </row>
    <row r="12470" spans="1:21" x14ac:dyDescent="0.25">
      <c r="A12470" t="s">
        <v>210</v>
      </c>
      <c r="B12470">
        <v>2014</v>
      </c>
      <c r="C12470">
        <v>3</v>
      </c>
      <c r="D12470" t="s">
        <v>35</v>
      </c>
      <c r="E12470" t="s">
        <v>3653</v>
      </c>
      <c r="F12470" t="s">
        <v>37</v>
      </c>
      <c r="G12470" t="s">
        <v>23</v>
      </c>
      <c r="H12470" t="s">
        <v>144</v>
      </c>
      <c r="I12470" t="s">
        <v>39</v>
      </c>
      <c r="J12470" t="s">
        <v>66</v>
      </c>
      <c r="K12470" t="s">
        <v>67</v>
      </c>
      <c r="L12470">
        <v>47000</v>
      </c>
      <c r="M12470" t="s">
        <v>7706</v>
      </c>
      <c r="N12470" t="str">
        <f t="shared" si="651"/>
        <v>Victoria Park,</v>
      </c>
      <c r="O12470" t="str">
        <f t="shared" si="652"/>
        <v>Victoria Park</v>
      </c>
      <c r="P12470" t="str">
        <f t="shared" si="653"/>
        <v xml:space="preserve"> WA</v>
      </c>
      <c r="Q12470" t="s">
        <v>29</v>
      </c>
      <c r="R12470" t="s">
        <v>35</v>
      </c>
      <c r="S12470" t="s">
        <v>43</v>
      </c>
      <c r="T12470" t="s">
        <v>44</v>
      </c>
      <c r="U12470">
        <v>24999</v>
      </c>
    </row>
    <row r="12471" spans="1:21" x14ac:dyDescent="0.25">
      <c r="A12471" t="s">
        <v>976</v>
      </c>
      <c r="B12471">
        <v>2020</v>
      </c>
      <c r="C12471" t="s">
        <v>1064</v>
      </c>
      <c r="D12471" t="s">
        <v>138</v>
      </c>
      <c r="E12471" t="s">
        <v>8124</v>
      </c>
      <c r="F12471" t="s">
        <v>37</v>
      </c>
      <c r="G12471" t="s">
        <v>23</v>
      </c>
      <c r="H12471" t="s">
        <v>614</v>
      </c>
      <c r="I12471" t="s">
        <v>110</v>
      </c>
      <c r="J12471" t="s">
        <v>26</v>
      </c>
      <c r="K12471" t="s">
        <v>246</v>
      </c>
      <c r="L12471">
        <v>29578</v>
      </c>
      <c r="M12471" t="s">
        <v>7733</v>
      </c>
      <c r="N12471" t="str">
        <f t="shared" si="651"/>
        <v>Maddington,</v>
      </c>
      <c r="O12471" t="str">
        <f t="shared" si="652"/>
        <v>Maddington</v>
      </c>
      <c r="P12471" t="str">
        <f t="shared" si="653"/>
        <v xml:space="preserve"> WA</v>
      </c>
      <c r="Q12471" t="s">
        <v>29</v>
      </c>
      <c r="R12471" t="s">
        <v>138</v>
      </c>
      <c r="S12471" t="s">
        <v>31</v>
      </c>
      <c r="T12471" t="s">
        <v>44</v>
      </c>
      <c r="U12471">
        <v>27999</v>
      </c>
    </row>
    <row r="12472" spans="1:21" x14ac:dyDescent="0.25">
      <c r="A12472" t="s">
        <v>69</v>
      </c>
      <c r="B12472">
        <v>2023</v>
      </c>
      <c r="C12472" t="s">
        <v>362</v>
      </c>
      <c r="D12472" t="s">
        <v>30</v>
      </c>
      <c r="E12472" t="s">
        <v>8125</v>
      </c>
      <c r="F12472" t="s">
        <v>37</v>
      </c>
      <c r="G12472" t="s">
        <v>23</v>
      </c>
      <c r="H12472" t="s">
        <v>49</v>
      </c>
      <c r="I12472" t="s">
        <v>39</v>
      </c>
      <c r="J12472" t="s">
        <v>66</v>
      </c>
      <c r="K12472" t="s">
        <v>67</v>
      </c>
      <c r="L12472">
        <v>6294</v>
      </c>
      <c r="M12472" t="s">
        <v>1860</v>
      </c>
      <c r="N12472" t="str">
        <f t="shared" si="651"/>
        <v>Balcatta,</v>
      </c>
      <c r="O12472" t="str">
        <f t="shared" si="652"/>
        <v>Balcatta</v>
      </c>
      <c r="P12472" t="str">
        <f t="shared" si="653"/>
        <v xml:space="preserve"> WA</v>
      </c>
      <c r="Q12472" t="s">
        <v>29</v>
      </c>
      <c r="R12472" t="s">
        <v>30</v>
      </c>
      <c r="S12472" t="s">
        <v>43</v>
      </c>
      <c r="T12472" t="s">
        <v>44</v>
      </c>
      <c r="U12472">
        <v>56990</v>
      </c>
    </row>
    <row r="12473" spans="1:21" x14ac:dyDescent="0.25">
      <c r="A12473" t="s">
        <v>69</v>
      </c>
      <c r="B12473">
        <v>2018</v>
      </c>
      <c r="C12473" t="s">
        <v>441</v>
      </c>
      <c r="D12473" t="s">
        <v>138</v>
      </c>
      <c r="E12473" t="s">
        <v>4674</v>
      </c>
      <c r="F12473" t="s">
        <v>37</v>
      </c>
      <c r="G12473" t="s">
        <v>23</v>
      </c>
      <c r="H12473" t="s">
        <v>614</v>
      </c>
      <c r="I12473" t="s">
        <v>110</v>
      </c>
      <c r="J12473" t="s">
        <v>26</v>
      </c>
      <c r="K12473" t="s">
        <v>424</v>
      </c>
      <c r="L12473">
        <v>152118</v>
      </c>
      <c r="M12473" t="s">
        <v>1641</v>
      </c>
      <c r="N12473" t="str">
        <f t="shared" si="651"/>
        <v>Bentley,</v>
      </c>
      <c r="O12473" t="str">
        <f t="shared" si="652"/>
        <v>Bentley</v>
      </c>
      <c r="P12473" t="str">
        <f t="shared" si="653"/>
        <v xml:space="preserve"> WA</v>
      </c>
      <c r="Q12473" t="s">
        <v>29</v>
      </c>
      <c r="R12473" t="s">
        <v>138</v>
      </c>
      <c r="S12473" t="s">
        <v>31</v>
      </c>
      <c r="T12473" t="s">
        <v>44</v>
      </c>
      <c r="U12473">
        <v>48988</v>
      </c>
    </row>
    <row r="12474" spans="1:21" x14ac:dyDescent="0.25">
      <c r="A12474" t="s">
        <v>240</v>
      </c>
      <c r="B12474">
        <v>2015</v>
      </c>
      <c r="C12474" t="s">
        <v>694</v>
      </c>
      <c r="D12474" t="s">
        <v>138</v>
      </c>
      <c r="E12474" t="s">
        <v>8126</v>
      </c>
      <c r="F12474" t="s">
        <v>37</v>
      </c>
      <c r="G12474" t="s">
        <v>23</v>
      </c>
      <c r="H12474" t="s">
        <v>614</v>
      </c>
      <c r="I12474" t="s">
        <v>110</v>
      </c>
      <c r="J12474" t="s">
        <v>26</v>
      </c>
      <c r="K12474" t="s">
        <v>191</v>
      </c>
      <c r="L12474">
        <v>155207</v>
      </c>
      <c r="M12474" t="s">
        <v>1670</v>
      </c>
      <c r="N12474" t="str">
        <f t="shared" si="651"/>
        <v>Cannington,</v>
      </c>
      <c r="O12474" t="str">
        <f t="shared" si="652"/>
        <v>Cannington</v>
      </c>
      <c r="P12474" t="str">
        <f t="shared" si="653"/>
        <v xml:space="preserve"> WA</v>
      </c>
      <c r="Q12474" t="s">
        <v>29</v>
      </c>
      <c r="R12474" t="s">
        <v>138</v>
      </c>
      <c r="S12474" t="s">
        <v>31</v>
      </c>
      <c r="T12474" t="s">
        <v>44</v>
      </c>
      <c r="U12474">
        <v>28985</v>
      </c>
    </row>
    <row r="12475" spans="1:21" x14ac:dyDescent="0.25">
      <c r="A12475" t="s">
        <v>155</v>
      </c>
      <c r="B12475">
        <v>2020</v>
      </c>
      <c r="C12475" t="s">
        <v>230</v>
      </c>
      <c r="D12475" t="s">
        <v>35</v>
      </c>
      <c r="E12475" t="s">
        <v>641</v>
      </c>
      <c r="F12475" t="s">
        <v>37</v>
      </c>
      <c r="G12475" t="s">
        <v>23</v>
      </c>
      <c r="H12475" t="s">
        <v>49</v>
      </c>
      <c r="I12475" t="s">
        <v>39</v>
      </c>
      <c r="J12475" t="s">
        <v>66</v>
      </c>
      <c r="K12475" t="s">
        <v>199</v>
      </c>
      <c r="L12475">
        <v>77814</v>
      </c>
      <c r="M12475" t="s">
        <v>7733</v>
      </c>
      <c r="N12475" t="str">
        <f t="shared" si="651"/>
        <v>Maddington,</v>
      </c>
      <c r="O12475" t="str">
        <f t="shared" si="652"/>
        <v>Maddington</v>
      </c>
      <c r="P12475" t="str">
        <f t="shared" si="653"/>
        <v xml:space="preserve"> WA</v>
      </c>
      <c r="Q12475" t="s">
        <v>29</v>
      </c>
      <c r="R12475" t="s">
        <v>35</v>
      </c>
      <c r="S12475" t="s">
        <v>31</v>
      </c>
      <c r="T12475" t="s">
        <v>44</v>
      </c>
      <c r="U12475">
        <v>21888</v>
      </c>
    </row>
    <row r="12476" spans="1:21" x14ac:dyDescent="0.25">
      <c r="A12476" t="s">
        <v>113</v>
      </c>
      <c r="B12476">
        <v>2016</v>
      </c>
      <c r="C12476" t="s">
        <v>626</v>
      </c>
      <c r="D12476" t="s">
        <v>30</v>
      </c>
      <c r="E12476" t="s">
        <v>5565</v>
      </c>
      <c r="F12476" t="s">
        <v>37</v>
      </c>
      <c r="G12476" t="s">
        <v>23</v>
      </c>
      <c r="H12476" t="s">
        <v>127</v>
      </c>
      <c r="I12476" t="s">
        <v>110</v>
      </c>
      <c r="J12476" t="s">
        <v>26</v>
      </c>
      <c r="K12476" t="s">
        <v>83</v>
      </c>
      <c r="L12476">
        <v>70523</v>
      </c>
      <c r="M12476" t="s">
        <v>1670</v>
      </c>
      <c r="N12476" t="str">
        <f t="shared" si="651"/>
        <v>Cannington,</v>
      </c>
      <c r="O12476" t="str">
        <f t="shared" si="652"/>
        <v>Cannington</v>
      </c>
      <c r="P12476" t="str">
        <f t="shared" si="653"/>
        <v xml:space="preserve"> WA</v>
      </c>
      <c r="Q12476" t="s">
        <v>29</v>
      </c>
      <c r="R12476" t="s">
        <v>30</v>
      </c>
      <c r="S12476" t="s">
        <v>31</v>
      </c>
      <c r="T12476" t="s">
        <v>44</v>
      </c>
      <c r="U12476">
        <v>43889</v>
      </c>
    </row>
    <row r="12477" spans="1:21" x14ac:dyDescent="0.25">
      <c r="A12477" t="s">
        <v>252</v>
      </c>
      <c r="B12477">
        <v>2018</v>
      </c>
      <c r="C12477" t="s">
        <v>507</v>
      </c>
      <c r="D12477" t="s">
        <v>30</v>
      </c>
      <c r="E12477" t="s">
        <v>935</v>
      </c>
      <c r="F12477" t="s">
        <v>37</v>
      </c>
      <c r="G12477" t="s">
        <v>23</v>
      </c>
      <c r="H12477" t="s">
        <v>24</v>
      </c>
      <c r="I12477" t="s">
        <v>25</v>
      </c>
      <c r="J12477" t="s">
        <v>26</v>
      </c>
      <c r="K12477" t="s">
        <v>283</v>
      </c>
      <c r="L12477">
        <v>52140</v>
      </c>
      <c r="M12477" t="s">
        <v>1716</v>
      </c>
      <c r="N12477" t="str">
        <f t="shared" si="651"/>
        <v>Rockingham,</v>
      </c>
      <c r="O12477" t="str">
        <f t="shared" si="652"/>
        <v>Rockingham</v>
      </c>
      <c r="P12477" t="str">
        <f t="shared" si="653"/>
        <v xml:space="preserve"> WA</v>
      </c>
      <c r="Q12477" t="s">
        <v>29</v>
      </c>
      <c r="R12477" t="s">
        <v>30</v>
      </c>
      <c r="S12477" t="s">
        <v>31</v>
      </c>
      <c r="T12477" t="s">
        <v>32</v>
      </c>
      <c r="U12477">
        <v>43490</v>
      </c>
    </row>
    <row r="12478" spans="1:21" x14ac:dyDescent="0.25">
      <c r="A12478" t="s">
        <v>69</v>
      </c>
      <c r="B12478">
        <v>2013</v>
      </c>
      <c r="C12478" t="s">
        <v>441</v>
      </c>
      <c r="D12478" t="s">
        <v>138</v>
      </c>
      <c r="E12478" t="s">
        <v>2732</v>
      </c>
      <c r="F12478" t="s">
        <v>37</v>
      </c>
      <c r="G12478" t="s">
        <v>23</v>
      </c>
      <c r="H12478" t="s">
        <v>101</v>
      </c>
      <c r="I12478" t="s">
        <v>110</v>
      </c>
      <c r="J12478" t="s">
        <v>26</v>
      </c>
      <c r="K12478" t="s">
        <v>302</v>
      </c>
      <c r="L12478">
        <v>211890</v>
      </c>
      <c r="M12478" t="s">
        <v>7733</v>
      </c>
      <c r="N12478" t="str">
        <f t="shared" si="651"/>
        <v>Maddington,</v>
      </c>
      <c r="O12478" t="str">
        <f t="shared" si="652"/>
        <v>Maddington</v>
      </c>
      <c r="P12478" t="str">
        <f t="shared" si="653"/>
        <v xml:space="preserve"> WA</v>
      </c>
      <c r="Q12478" t="s">
        <v>29</v>
      </c>
      <c r="R12478" t="s">
        <v>138</v>
      </c>
      <c r="S12478" t="s">
        <v>31</v>
      </c>
      <c r="T12478" t="s">
        <v>44</v>
      </c>
      <c r="U12478">
        <v>29999</v>
      </c>
    </row>
    <row r="12479" spans="1:21" x14ac:dyDescent="0.25">
      <c r="A12479" t="s">
        <v>69</v>
      </c>
      <c r="B12479">
        <v>2019</v>
      </c>
      <c r="C12479" t="s">
        <v>177</v>
      </c>
      <c r="D12479" t="s">
        <v>152</v>
      </c>
      <c r="E12479" t="s">
        <v>5280</v>
      </c>
      <c r="F12479" t="s">
        <v>37</v>
      </c>
      <c r="G12479" t="s">
        <v>23</v>
      </c>
      <c r="H12479" t="s">
        <v>49</v>
      </c>
      <c r="I12479" t="s">
        <v>39</v>
      </c>
      <c r="J12479" t="s">
        <v>66</v>
      </c>
      <c r="K12479" t="s">
        <v>67</v>
      </c>
      <c r="L12479">
        <v>86108</v>
      </c>
      <c r="M12479" t="s">
        <v>7723</v>
      </c>
      <c r="N12479" t="str">
        <f t="shared" si="651"/>
        <v>Morley,</v>
      </c>
      <c r="O12479" t="str">
        <f t="shared" si="652"/>
        <v>Morley</v>
      </c>
      <c r="P12479" t="str">
        <f t="shared" si="653"/>
        <v xml:space="preserve"> WA</v>
      </c>
      <c r="Q12479" t="s">
        <v>29</v>
      </c>
      <c r="R12479" t="s">
        <v>152</v>
      </c>
      <c r="S12479" t="s">
        <v>31</v>
      </c>
      <c r="T12479" t="s">
        <v>44</v>
      </c>
      <c r="U12479">
        <v>25998</v>
      </c>
    </row>
    <row r="12480" spans="1:21" x14ac:dyDescent="0.25">
      <c r="A12480" t="s">
        <v>102</v>
      </c>
      <c r="B12480">
        <v>2011</v>
      </c>
      <c r="C12480" t="s">
        <v>131</v>
      </c>
      <c r="D12480" t="s">
        <v>138</v>
      </c>
      <c r="E12480" t="s">
        <v>8127</v>
      </c>
      <c r="F12480" t="s">
        <v>37</v>
      </c>
      <c r="G12480" t="s">
        <v>115</v>
      </c>
      <c r="H12480" t="s">
        <v>49</v>
      </c>
      <c r="I12480" t="s">
        <v>110</v>
      </c>
      <c r="J12480" t="s">
        <v>26</v>
      </c>
      <c r="K12480" t="s">
        <v>158</v>
      </c>
      <c r="L12480">
        <v>236000</v>
      </c>
      <c r="M12480" t="s">
        <v>7770</v>
      </c>
      <c r="N12480" t="str">
        <f t="shared" si="651"/>
        <v>Kenwick,</v>
      </c>
      <c r="O12480" t="str">
        <f t="shared" si="652"/>
        <v>Kenwick</v>
      </c>
      <c r="P12480" t="str">
        <f t="shared" si="653"/>
        <v xml:space="preserve"> WA</v>
      </c>
      <c r="Q12480" t="s">
        <v>29</v>
      </c>
      <c r="R12480" t="s">
        <v>138</v>
      </c>
      <c r="S12480" t="s">
        <v>31</v>
      </c>
      <c r="T12480" t="s">
        <v>44</v>
      </c>
      <c r="U12480">
        <v>14999</v>
      </c>
    </row>
    <row r="12481" spans="1:21" x14ac:dyDescent="0.25">
      <c r="A12481" t="s">
        <v>1227</v>
      </c>
      <c r="B12481">
        <v>2023</v>
      </c>
      <c r="C12481" t="s">
        <v>740</v>
      </c>
      <c r="D12481" t="s">
        <v>8128</v>
      </c>
      <c r="E12481" t="s">
        <v>7128</v>
      </c>
      <c r="F12481" t="s">
        <v>22</v>
      </c>
      <c r="G12481" t="s">
        <v>23</v>
      </c>
      <c r="H12481" t="s">
        <v>49</v>
      </c>
      <c r="I12481" t="s">
        <v>110</v>
      </c>
      <c r="J12481" t="s">
        <v>66</v>
      </c>
      <c r="K12481" t="s">
        <v>136</v>
      </c>
      <c r="L12481">
        <v>1950</v>
      </c>
      <c r="M12481" t="s">
        <v>7723</v>
      </c>
      <c r="N12481" t="str">
        <f t="shared" si="651"/>
        <v>Morley,</v>
      </c>
      <c r="O12481" t="str">
        <f t="shared" si="652"/>
        <v>Morley</v>
      </c>
      <c r="P12481" t="str">
        <f t="shared" si="653"/>
        <v xml:space="preserve"> WA</v>
      </c>
      <c r="Q12481" t="s">
        <v>29</v>
      </c>
      <c r="R12481" t="s">
        <v>30</v>
      </c>
      <c r="S12481" t="s">
        <v>31</v>
      </c>
      <c r="T12481" t="s">
        <v>44</v>
      </c>
      <c r="U12481">
        <v>44990</v>
      </c>
    </row>
    <row r="12482" spans="1:21" x14ac:dyDescent="0.25">
      <c r="A12482" t="s">
        <v>120</v>
      </c>
      <c r="B12482">
        <v>2013</v>
      </c>
      <c r="C12482" t="s">
        <v>383</v>
      </c>
      <c r="D12482" t="s">
        <v>138</v>
      </c>
      <c r="E12482" t="s">
        <v>1279</v>
      </c>
      <c r="F12482" t="s">
        <v>37</v>
      </c>
      <c r="G12482" t="s">
        <v>115</v>
      </c>
      <c r="H12482" t="s">
        <v>301</v>
      </c>
      <c r="I12482" t="s">
        <v>110</v>
      </c>
      <c r="J12482" t="s">
        <v>26</v>
      </c>
      <c r="K12482" t="s">
        <v>272</v>
      </c>
      <c r="L12482">
        <v>165000</v>
      </c>
      <c r="M12482" t="s">
        <v>7770</v>
      </c>
      <c r="N12482" t="str">
        <f t="shared" si="651"/>
        <v>Kenwick,</v>
      </c>
      <c r="O12482" t="str">
        <f t="shared" si="652"/>
        <v>Kenwick</v>
      </c>
      <c r="P12482" t="str">
        <f t="shared" si="653"/>
        <v xml:space="preserve"> WA</v>
      </c>
      <c r="Q12482" t="s">
        <v>303</v>
      </c>
      <c r="R12482" t="s">
        <v>138</v>
      </c>
      <c r="S12482" t="s">
        <v>31</v>
      </c>
      <c r="T12482" t="s">
        <v>44</v>
      </c>
      <c r="U12482">
        <v>20999</v>
      </c>
    </row>
    <row r="12483" spans="1:21" x14ac:dyDescent="0.25">
      <c r="A12483" t="s">
        <v>88</v>
      </c>
      <c r="B12483">
        <v>2016</v>
      </c>
      <c r="C12483" t="s">
        <v>89</v>
      </c>
      <c r="D12483" t="s">
        <v>35</v>
      </c>
      <c r="E12483" t="s">
        <v>7938</v>
      </c>
      <c r="F12483" t="s">
        <v>37</v>
      </c>
      <c r="G12483" t="s">
        <v>23</v>
      </c>
      <c r="H12483" t="s">
        <v>38</v>
      </c>
      <c r="I12483" t="s">
        <v>39</v>
      </c>
      <c r="J12483" t="s">
        <v>66</v>
      </c>
      <c r="K12483" t="s">
        <v>140</v>
      </c>
      <c r="L12483">
        <v>15719</v>
      </c>
      <c r="M12483" t="s">
        <v>1735</v>
      </c>
      <c r="N12483" t="str">
        <f t="shared" si="651"/>
        <v>Myaree,</v>
      </c>
      <c r="O12483" t="str">
        <f t="shared" si="652"/>
        <v>Myaree</v>
      </c>
      <c r="P12483" t="str">
        <f t="shared" si="653"/>
        <v xml:space="preserve"> WA</v>
      </c>
      <c r="Q12483" t="s">
        <v>29</v>
      </c>
      <c r="R12483" t="s">
        <v>35</v>
      </c>
      <c r="S12483" t="s">
        <v>43</v>
      </c>
      <c r="T12483" t="s">
        <v>44</v>
      </c>
      <c r="U12483">
        <v>23350</v>
      </c>
    </row>
    <row r="12484" spans="1:21" x14ac:dyDescent="0.25">
      <c r="A12484" t="s">
        <v>74</v>
      </c>
      <c r="B12484">
        <v>2013</v>
      </c>
      <c r="C12484" t="s">
        <v>75</v>
      </c>
      <c r="D12484" t="s">
        <v>30</v>
      </c>
      <c r="E12484" t="s">
        <v>420</v>
      </c>
      <c r="F12484" t="s">
        <v>37</v>
      </c>
      <c r="G12484" t="s">
        <v>23</v>
      </c>
      <c r="H12484" t="s">
        <v>135</v>
      </c>
      <c r="I12484" t="s">
        <v>110</v>
      </c>
      <c r="J12484" t="s">
        <v>26</v>
      </c>
      <c r="K12484" t="s">
        <v>262</v>
      </c>
      <c r="L12484">
        <v>295000</v>
      </c>
      <c r="M12484" t="s">
        <v>7770</v>
      </c>
      <c r="N12484" t="str">
        <f t="shared" si="651"/>
        <v>Kenwick,</v>
      </c>
      <c r="O12484" t="str">
        <f t="shared" si="652"/>
        <v>Kenwick</v>
      </c>
      <c r="P12484" t="str">
        <f t="shared" si="653"/>
        <v xml:space="preserve"> WA</v>
      </c>
      <c r="Q12484" t="s">
        <v>137</v>
      </c>
      <c r="R12484" t="s">
        <v>30</v>
      </c>
      <c r="S12484" t="s">
        <v>31</v>
      </c>
      <c r="T12484" t="s">
        <v>44</v>
      </c>
      <c r="U12484">
        <v>18999</v>
      </c>
    </row>
    <row r="12485" spans="1:21" x14ac:dyDescent="0.25">
      <c r="A12485" t="s">
        <v>333</v>
      </c>
      <c r="B12485">
        <v>2022</v>
      </c>
      <c r="C12485" t="s">
        <v>3383</v>
      </c>
      <c r="D12485" t="s">
        <v>8129</v>
      </c>
      <c r="E12485" t="s">
        <v>4782</v>
      </c>
      <c r="F12485" t="s">
        <v>22</v>
      </c>
      <c r="G12485" t="s">
        <v>115</v>
      </c>
      <c r="H12485" t="s">
        <v>38</v>
      </c>
      <c r="I12485" t="s">
        <v>25</v>
      </c>
      <c r="J12485" t="s">
        <v>66</v>
      </c>
      <c r="K12485" t="s">
        <v>268</v>
      </c>
      <c r="L12485">
        <v>2202</v>
      </c>
      <c r="M12485" t="s">
        <v>1670</v>
      </c>
      <c r="N12485" t="str">
        <f t="shared" ref="N12485:N12540" si="654">LEFT(M12485,FIND(",",M12485))</f>
        <v>Cannington,</v>
      </c>
      <c r="O12485" t="str">
        <f t="shared" ref="O12485:O12540" si="655">LEFT(N12485,LEN(N12485)-1)</f>
        <v>Cannington</v>
      </c>
      <c r="P12485" t="str">
        <f t="shared" ref="P12485:P12540" si="656">RIGHT(M12485,3)</f>
        <v xml:space="preserve"> WA</v>
      </c>
      <c r="Q12485" t="s">
        <v>29</v>
      </c>
      <c r="R12485" t="s">
        <v>30</v>
      </c>
      <c r="S12485" t="s">
        <v>53</v>
      </c>
      <c r="T12485" t="s">
        <v>54</v>
      </c>
      <c r="U12485">
        <v>36990</v>
      </c>
    </row>
    <row r="12486" spans="1:21" x14ac:dyDescent="0.25">
      <c r="A12486" t="s">
        <v>489</v>
      </c>
      <c r="B12486">
        <v>2021</v>
      </c>
      <c r="C12486" t="s">
        <v>490</v>
      </c>
      <c r="D12486" t="s">
        <v>138</v>
      </c>
      <c r="E12486" t="s">
        <v>8130</v>
      </c>
      <c r="F12486" t="s">
        <v>37</v>
      </c>
      <c r="G12486" t="s">
        <v>23</v>
      </c>
      <c r="H12486" t="s">
        <v>101</v>
      </c>
      <c r="I12486" t="s">
        <v>50</v>
      </c>
      <c r="J12486" t="s">
        <v>26</v>
      </c>
      <c r="K12486" t="s">
        <v>186</v>
      </c>
      <c r="L12486">
        <v>29138</v>
      </c>
      <c r="M12486" t="s">
        <v>1716</v>
      </c>
      <c r="N12486" t="str">
        <f t="shared" si="654"/>
        <v>Rockingham,</v>
      </c>
      <c r="O12486" t="str">
        <f t="shared" si="655"/>
        <v>Rockingham</v>
      </c>
      <c r="P12486" t="str">
        <f t="shared" si="656"/>
        <v xml:space="preserve"> WA</v>
      </c>
      <c r="Q12486" t="s">
        <v>29</v>
      </c>
      <c r="R12486" t="s">
        <v>138</v>
      </c>
      <c r="S12486" t="s">
        <v>31</v>
      </c>
      <c r="T12486" t="s">
        <v>44</v>
      </c>
      <c r="U12486">
        <v>48888</v>
      </c>
    </row>
    <row r="12487" spans="1:21" x14ac:dyDescent="0.25">
      <c r="A12487" t="s">
        <v>55</v>
      </c>
      <c r="B12487">
        <v>2012</v>
      </c>
      <c r="C12487" t="s">
        <v>1256</v>
      </c>
      <c r="D12487" t="s">
        <v>30</v>
      </c>
      <c r="E12487" t="s">
        <v>8131</v>
      </c>
      <c r="F12487" t="s">
        <v>37</v>
      </c>
      <c r="G12487" t="s">
        <v>23</v>
      </c>
      <c r="H12487" t="s">
        <v>135</v>
      </c>
      <c r="I12487" t="s">
        <v>25</v>
      </c>
      <c r="J12487" t="s">
        <v>26</v>
      </c>
      <c r="K12487" t="s">
        <v>323</v>
      </c>
      <c r="L12487">
        <v>132000</v>
      </c>
      <c r="M12487" t="s">
        <v>7770</v>
      </c>
      <c r="N12487" t="str">
        <f t="shared" si="654"/>
        <v>Kenwick,</v>
      </c>
      <c r="O12487" t="str">
        <f t="shared" si="655"/>
        <v>Kenwick</v>
      </c>
      <c r="P12487" t="str">
        <f t="shared" si="656"/>
        <v xml:space="preserve"> WA</v>
      </c>
      <c r="Q12487" t="s">
        <v>137</v>
      </c>
      <c r="R12487" t="s">
        <v>30</v>
      </c>
      <c r="S12487" t="s">
        <v>31</v>
      </c>
      <c r="T12487" t="s">
        <v>44</v>
      </c>
      <c r="U12487">
        <v>29999</v>
      </c>
    </row>
    <row r="12488" spans="1:21" x14ac:dyDescent="0.25">
      <c r="A12488" t="s">
        <v>69</v>
      </c>
      <c r="B12488">
        <v>2021</v>
      </c>
      <c r="C12488" t="s">
        <v>441</v>
      </c>
      <c r="D12488" t="s">
        <v>138</v>
      </c>
      <c r="E12488" t="s">
        <v>1635</v>
      </c>
      <c r="F12488" t="s">
        <v>37</v>
      </c>
      <c r="G12488" t="s">
        <v>23</v>
      </c>
      <c r="H12488" t="s">
        <v>614</v>
      </c>
      <c r="I12488" t="s">
        <v>110</v>
      </c>
      <c r="J12488" t="s">
        <v>26</v>
      </c>
      <c r="K12488" t="s">
        <v>158</v>
      </c>
      <c r="L12488">
        <v>26090</v>
      </c>
      <c r="M12488" t="s">
        <v>1735</v>
      </c>
      <c r="N12488" t="str">
        <f t="shared" si="654"/>
        <v>Myaree,</v>
      </c>
      <c r="O12488" t="str">
        <f t="shared" si="655"/>
        <v>Myaree</v>
      </c>
      <c r="P12488" t="str">
        <f t="shared" si="656"/>
        <v xml:space="preserve"> WA</v>
      </c>
      <c r="Q12488" t="s">
        <v>29</v>
      </c>
      <c r="R12488" t="s">
        <v>138</v>
      </c>
      <c r="S12488" t="s">
        <v>31</v>
      </c>
      <c r="T12488" t="s">
        <v>44</v>
      </c>
      <c r="U12488">
        <v>69990</v>
      </c>
    </row>
    <row r="12489" spans="1:21" x14ac:dyDescent="0.25">
      <c r="A12489" t="s">
        <v>79</v>
      </c>
      <c r="B12489">
        <v>2015</v>
      </c>
      <c r="C12489" t="s">
        <v>437</v>
      </c>
      <c r="D12489" t="s">
        <v>138</v>
      </c>
      <c r="E12489" t="s">
        <v>2381</v>
      </c>
      <c r="F12489" t="s">
        <v>37</v>
      </c>
      <c r="G12489" t="s">
        <v>23</v>
      </c>
      <c r="H12489" t="s">
        <v>309</v>
      </c>
      <c r="I12489" t="s">
        <v>110</v>
      </c>
      <c r="J12489" t="s">
        <v>26</v>
      </c>
      <c r="K12489" t="s">
        <v>439</v>
      </c>
      <c r="L12489">
        <v>95000</v>
      </c>
      <c r="M12489" t="s">
        <v>7770</v>
      </c>
      <c r="N12489" t="str">
        <f t="shared" si="654"/>
        <v>Kenwick,</v>
      </c>
      <c r="O12489" t="str">
        <f t="shared" si="655"/>
        <v>Kenwick</v>
      </c>
      <c r="P12489" t="str">
        <f t="shared" si="656"/>
        <v xml:space="preserve"> WA</v>
      </c>
      <c r="Q12489" t="s">
        <v>29</v>
      </c>
      <c r="R12489" t="s">
        <v>138</v>
      </c>
      <c r="S12489" t="s">
        <v>31</v>
      </c>
      <c r="T12489" t="s">
        <v>44</v>
      </c>
      <c r="U12489">
        <v>33000</v>
      </c>
    </row>
    <row r="12490" spans="1:21" x14ac:dyDescent="0.25">
      <c r="A12490" t="s">
        <v>69</v>
      </c>
      <c r="B12490">
        <v>2014</v>
      </c>
      <c r="C12490" t="s">
        <v>543</v>
      </c>
      <c r="D12490" t="s">
        <v>30</v>
      </c>
      <c r="E12490" t="s">
        <v>3901</v>
      </c>
      <c r="F12490" t="s">
        <v>37</v>
      </c>
      <c r="G12490" t="s">
        <v>23</v>
      </c>
      <c r="H12490" t="s">
        <v>101</v>
      </c>
      <c r="I12490" t="s">
        <v>110</v>
      </c>
      <c r="J12490" t="s">
        <v>26</v>
      </c>
      <c r="K12490" t="s">
        <v>424</v>
      </c>
      <c r="L12490">
        <v>225674</v>
      </c>
      <c r="M12490" t="s">
        <v>7966</v>
      </c>
      <c r="N12490" t="str">
        <f t="shared" si="654"/>
        <v>Midland,</v>
      </c>
      <c r="O12490" t="str">
        <f t="shared" si="655"/>
        <v>Midland</v>
      </c>
      <c r="P12490" t="str">
        <f t="shared" si="656"/>
        <v xml:space="preserve"> WA</v>
      </c>
      <c r="Q12490" t="s">
        <v>29</v>
      </c>
      <c r="R12490" t="s">
        <v>30</v>
      </c>
      <c r="S12490" t="s">
        <v>31</v>
      </c>
      <c r="T12490" t="s">
        <v>32</v>
      </c>
      <c r="U12490">
        <v>44990</v>
      </c>
    </row>
    <row r="12491" spans="1:21" x14ac:dyDescent="0.25">
      <c r="A12491" t="s">
        <v>333</v>
      </c>
      <c r="B12491">
        <v>2023</v>
      </c>
      <c r="C12491" t="s">
        <v>436</v>
      </c>
      <c r="D12491" t="s">
        <v>8129</v>
      </c>
      <c r="E12491" t="s">
        <v>2432</v>
      </c>
      <c r="F12491" t="s">
        <v>134</v>
      </c>
      <c r="G12491" t="s">
        <v>23</v>
      </c>
      <c r="H12491" t="s">
        <v>105</v>
      </c>
      <c r="I12491" t="s">
        <v>39</v>
      </c>
      <c r="J12491" t="s">
        <v>66</v>
      </c>
      <c r="K12491" t="s">
        <v>130</v>
      </c>
      <c r="L12491" t="s">
        <v>70</v>
      </c>
      <c r="M12491" t="s">
        <v>1670</v>
      </c>
      <c r="N12491" t="str">
        <f t="shared" si="654"/>
        <v>Cannington,</v>
      </c>
      <c r="O12491" t="str">
        <f t="shared" si="655"/>
        <v>Cannington</v>
      </c>
      <c r="P12491" t="str">
        <f t="shared" si="656"/>
        <v xml:space="preserve"> WA</v>
      </c>
      <c r="Q12491" t="s">
        <v>29</v>
      </c>
      <c r="R12491" t="s">
        <v>35</v>
      </c>
      <c r="S12491" t="s">
        <v>43</v>
      </c>
      <c r="T12491" t="s">
        <v>44</v>
      </c>
      <c r="U12491">
        <v>35585</v>
      </c>
    </row>
    <row r="12492" spans="1:21" x14ac:dyDescent="0.25">
      <c r="A12492" t="s">
        <v>249</v>
      </c>
      <c r="B12492">
        <v>2015</v>
      </c>
      <c r="C12492" t="s">
        <v>550</v>
      </c>
      <c r="D12492" t="s">
        <v>242</v>
      </c>
      <c r="E12492" t="s">
        <v>2832</v>
      </c>
      <c r="F12492" t="s">
        <v>37</v>
      </c>
      <c r="G12492" t="s">
        <v>23</v>
      </c>
      <c r="H12492" t="s">
        <v>179</v>
      </c>
      <c r="I12492" t="s">
        <v>39</v>
      </c>
      <c r="J12492" t="s">
        <v>40</v>
      </c>
      <c r="K12492" t="s">
        <v>140</v>
      </c>
      <c r="L12492">
        <v>67519</v>
      </c>
      <c r="M12492" t="s">
        <v>1641</v>
      </c>
      <c r="N12492" t="str">
        <f t="shared" si="654"/>
        <v>Bentley,</v>
      </c>
      <c r="O12492" t="str">
        <f t="shared" si="655"/>
        <v>Bentley</v>
      </c>
      <c r="P12492" t="str">
        <f t="shared" si="656"/>
        <v xml:space="preserve"> WA</v>
      </c>
      <c r="Q12492" t="s">
        <v>29</v>
      </c>
      <c r="R12492" t="s">
        <v>242</v>
      </c>
      <c r="S12492" t="s">
        <v>53</v>
      </c>
      <c r="T12492" t="s">
        <v>54</v>
      </c>
      <c r="U12492">
        <v>27988</v>
      </c>
    </row>
    <row r="12493" spans="1:21" x14ac:dyDescent="0.25">
      <c r="A12493" t="s">
        <v>155</v>
      </c>
      <c r="B12493">
        <v>2020</v>
      </c>
      <c r="C12493" t="s">
        <v>230</v>
      </c>
      <c r="D12493" t="s">
        <v>35</v>
      </c>
      <c r="E12493" t="s">
        <v>1299</v>
      </c>
      <c r="F12493" t="s">
        <v>37</v>
      </c>
      <c r="G12493" t="s">
        <v>23</v>
      </c>
      <c r="H12493" t="s">
        <v>49</v>
      </c>
      <c r="I12493" t="s">
        <v>39</v>
      </c>
      <c r="J12493" t="s">
        <v>66</v>
      </c>
      <c r="K12493" t="s">
        <v>199</v>
      </c>
      <c r="L12493">
        <v>21859</v>
      </c>
      <c r="M12493" t="s">
        <v>1755</v>
      </c>
      <c r="N12493" t="str">
        <f t="shared" si="654"/>
        <v>Bunbury,</v>
      </c>
      <c r="O12493" t="str">
        <f t="shared" si="655"/>
        <v>Bunbury</v>
      </c>
      <c r="P12493" t="str">
        <f t="shared" si="656"/>
        <v xml:space="preserve"> WA</v>
      </c>
      <c r="Q12493" t="s">
        <v>29</v>
      </c>
      <c r="R12493" t="s">
        <v>35</v>
      </c>
      <c r="S12493" t="s">
        <v>31</v>
      </c>
      <c r="T12493" t="s">
        <v>44</v>
      </c>
      <c r="U12493">
        <v>26990</v>
      </c>
    </row>
    <row r="12494" spans="1:21" x14ac:dyDescent="0.25">
      <c r="A12494" t="s">
        <v>333</v>
      </c>
      <c r="B12494">
        <v>2022</v>
      </c>
      <c r="C12494" t="s">
        <v>770</v>
      </c>
      <c r="D12494" t="s">
        <v>30</v>
      </c>
      <c r="E12494" t="s">
        <v>7248</v>
      </c>
      <c r="F12494" t="s">
        <v>37</v>
      </c>
      <c r="G12494" t="s">
        <v>23</v>
      </c>
      <c r="H12494" t="s">
        <v>105</v>
      </c>
      <c r="I12494" t="s">
        <v>39</v>
      </c>
      <c r="J12494" t="s">
        <v>40</v>
      </c>
      <c r="K12494" t="s">
        <v>298</v>
      </c>
      <c r="L12494">
        <v>11411</v>
      </c>
      <c r="M12494" t="s">
        <v>1641</v>
      </c>
      <c r="N12494" t="str">
        <f t="shared" si="654"/>
        <v>Bentley,</v>
      </c>
      <c r="O12494" t="str">
        <f t="shared" si="655"/>
        <v>Bentley</v>
      </c>
      <c r="P12494" t="str">
        <f t="shared" si="656"/>
        <v xml:space="preserve"> WA</v>
      </c>
      <c r="Q12494" t="s">
        <v>29</v>
      </c>
      <c r="R12494" t="s">
        <v>30</v>
      </c>
      <c r="S12494" t="s">
        <v>31</v>
      </c>
      <c r="T12494" t="s">
        <v>44</v>
      </c>
      <c r="U12494">
        <v>35995</v>
      </c>
    </row>
    <row r="12495" spans="1:21" x14ac:dyDescent="0.25">
      <c r="A12495" t="s">
        <v>513</v>
      </c>
      <c r="B12495">
        <v>2017</v>
      </c>
      <c r="C12495" t="s">
        <v>5344</v>
      </c>
      <c r="D12495" t="s">
        <v>152</v>
      </c>
      <c r="E12495" t="s">
        <v>6972</v>
      </c>
      <c r="F12495" t="s">
        <v>37</v>
      </c>
      <c r="G12495" t="s">
        <v>23</v>
      </c>
      <c r="H12495" t="s">
        <v>49</v>
      </c>
      <c r="I12495" t="s">
        <v>50</v>
      </c>
      <c r="J12495" t="s">
        <v>40</v>
      </c>
      <c r="K12495" t="s">
        <v>128</v>
      </c>
      <c r="L12495">
        <v>54956</v>
      </c>
      <c r="M12495" t="s">
        <v>1654</v>
      </c>
      <c r="N12495" t="str">
        <f t="shared" si="654"/>
        <v>Osborne Park,</v>
      </c>
      <c r="O12495" t="str">
        <f t="shared" si="655"/>
        <v>Osborne Park</v>
      </c>
      <c r="P12495" t="str">
        <f t="shared" si="656"/>
        <v xml:space="preserve"> WA</v>
      </c>
      <c r="Q12495" t="s">
        <v>29</v>
      </c>
      <c r="R12495" t="s">
        <v>152</v>
      </c>
      <c r="S12495" t="s">
        <v>31</v>
      </c>
      <c r="T12495" t="s">
        <v>44</v>
      </c>
      <c r="U12495">
        <v>37999</v>
      </c>
    </row>
    <row r="12496" spans="1:21" x14ac:dyDescent="0.25">
      <c r="A12496" t="s">
        <v>196</v>
      </c>
      <c r="B12496">
        <v>2008</v>
      </c>
      <c r="C12496" t="s">
        <v>938</v>
      </c>
      <c r="D12496" t="s">
        <v>35</v>
      </c>
      <c r="E12496" t="s">
        <v>8132</v>
      </c>
      <c r="F12496" t="s">
        <v>37</v>
      </c>
      <c r="G12496" t="s">
        <v>23</v>
      </c>
      <c r="H12496" t="s">
        <v>1349</v>
      </c>
      <c r="I12496" t="s">
        <v>39</v>
      </c>
      <c r="J12496" t="s">
        <v>40</v>
      </c>
      <c r="K12496" t="s">
        <v>191</v>
      </c>
      <c r="L12496">
        <v>113393</v>
      </c>
      <c r="M12496" t="s">
        <v>1641</v>
      </c>
      <c r="N12496" t="str">
        <f t="shared" si="654"/>
        <v>Bentley,</v>
      </c>
      <c r="O12496" t="str">
        <f t="shared" si="655"/>
        <v>Bentley</v>
      </c>
      <c r="P12496" t="str">
        <f t="shared" si="656"/>
        <v xml:space="preserve"> WA</v>
      </c>
      <c r="Q12496" t="s">
        <v>303</v>
      </c>
      <c r="R12496" t="s">
        <v>35</v>
      </c>
      <c r="S12496" t="s">
        <v>222</v>
      </c>
      <c r="T12496" t="s">
        <v>54</v>
      </c>
      <c r="U12496">
        <v>8999</v>
      </c>
    </row>
    <row r="12497" spans="1:21" x14ac:dyDescent="0.25">
      <c r="A12497" t="s">
        <v>113</v>
      </c>
      <c r="B12497">
        <v>2020</v>
      </c>
      <c r="C12497" t="s">
        <v>114</v>
      </c>
      <c r="D12497" t="s">
        <v>30</v>
      </c>
      <c r="E12497" t="s">
        <v>1824</v>
      </c>
      <c r="F12497" t="s">
        <v>37</v>
      </c>
      <c r="G12497" t="s">
        <v>23</v>
      </c>
      <c r="H12497" t="s">
        <v>127</v>
      </c>
      <c r="I12497" t="s">
        <v>39</v>
      </c>
      <c r="J12497" t="s">
        <v>66</v>
      </c>
      <c r="K12497" t="s">
        <v>283</v>
      </c>
      <c r="L12497">
        <v>51756</v>
      </c>
      <c r="M12497" t="s">
        <v>1634</v>
      </c>
      <c r="N12497" t="str">
        <f t="shared" si="654"/>
        <v>Bassendean,</v>
      </c>
      <c r="O12497" t="str">
        <f t="shared" si="655"/>
        <v>Bassendean</v>
      </c>
      <c r="P12497" t="str">
        <f t="shared" si="656"/>
        <v xml:space="preserve"> WA</v>
      </c>
      <c r="Q12497" t="s">
        <v>29</v>
      </c>
      <c r="R12497" t="s">
        <v>30</v>
      </c>
      <c r="S12497" t="s">
        <v>31</v>
      </c>
      <c r="T12497" t="s">
        <v>32</v>
      </c>
      <c r="U12497">
        <v>29990</v>
      </c>
    </row>
    <row r="12498" spans="1:21" x14ac:dyDescent="0.25">
      <c r="A12498" t="s">
        <v>69</v>
      </c>
      <c r="B12498">
        <v>2018</v>
      </c>
      <c r="C12498" t="s">
        <v>2113</v>
      </c>
      <c r="D12498" t="s">
        <v>30</v>
      </c>
      <c r="E12498" t="s">
        <v>6971</v>
      </c>
      <c r="F12498" t="s">
        <v>37</v>
      </c>
      <c r="G12498" t="s">
        <v>23</v>
      </c>
      <c r="H12498" t="s">
        <v>614</v>
      </c>
      <c r="I12498" t="s">
        <v>25</v>
      </c>
      <c r="J12498" t="s">
        <v>26</v>
      </c>
      <c r="K12498" t="s">
        <v>382</v>
      </c>
      <c r="L12498">
        <v>97382</v>
      </c>
      <c r="M12498" t="s">
        <v>8012</v>
      </c>
      <c r="N12498" t="str">
        <f t="shared" si="654"/>
        <v>Melville,</v>
      </c>
      <c r="O12498" t="str">
        <f t="shared" si="655"/>
        <v>Melville</v>
      </c>
      <c r="P12498" t="str">
        <f t="shared" si="656"/>
        <v xml:space="preserve"> WA</v>
      </c>
      <c r="Q12498" t="s">
        <v>29</v>
      </c>
      <c r="R12498" t="s">
        <v>30</v>
      </c>
      <c r="S12498" t="s">
        <v>31</v>
      </c>
      <c r="T12498" t="s">
        <v>32</v>
      </c>
      <c r="U12498">
        <v>56989</v>
      </c>
    </row>
    <row r="12499" spans="1:21" x14ac:dyDescent="0.25">
      <c r="A12499" t="s">
        <v>102</v>
      </c>
      <c r="B12499">
        <v>2018</v>
      </c>
      <c r="C12499" t="s">
        <v>371</v>
      </c>
      <c r="D12499" t="s">
        <v>73</v>
      </c>
      <c r="E12499" t="s">
        <v>372</v>
      </c>
      <c r="F12499" t="s">
        <v>37</v>
      </c>
      <c r="G12499" t="s">
        <v>23</v>
      </c>
      <c r="H12499" t="s">
        <v>105</v>
      </c>
      <c r="I12499" t="s">
        <v>39</v>
      </c>
      <c r="J12499" t="s">
        <v>40</v>
      </c>
      <c r="K12499" t="s">
        <v>67</v>
      </c>
      <c r="L12499">
        <v>14161</v>
      </c>
      <c r="M12499" t="s">
        <v>7770</v>
      </c>
      <c r="N12499" t="str">
        <f t="shared" si="654"/>
        <v>Kenwick,</v>
      </c>
      <c r="O12499" t="str">
        <f t="shared" si="655"/>
        <v>Kenwick</v>
      </c>
      <c r="P12499" t="str">
        <f t="shared" si="656"/>
        <v xml:space="preserve"> WA</v>
      </c>
      <c r="Q12499" t="s">
        <v>29</v>
      </c>
      <c r="R12499" t="s">
        <v>73</v>
      </c>
      <c r="S12499" t="s">
        <v>222</v>
      </c>
      <c r="T12499" t="s">
        <v>98</v>
      </c>
      <c r="U12499">
        <v>39885</v>
      </c>
    </row>
    <row r="12500" spans="1:21" x14ac:dyDescent="0.25">
      <c r="A12500" t="s">
        <v>45</v>
      </c>
      <c r="B12500">
        <v>2012</v>
      </c>
      <c r="C12500" t="s">
        <v>836</v>
      </c>
      <c r="D12500" t="s">
        <v>30</v>
      </c>
      <c r="E12500" t="s">
        <v>8133</v>
      </c>
      <c r="F12500" t="s">
        <v>37</v>
      </c>
      <c r="G12500" t="s">
        <v>23</v>
      </c>
      <c r="H12500" t="s">
        <v>135</v>
      </c>
      <c r="I12500" t="s">
        <v>110</v>
      </c>
      <c r="J12500" t="s">
        <v>40</v>
      </c>
      <c r="K12500" t="s">
        <v>360</v>
      </c>
      <c r="L12500">
        <v>220257</v>
      </c>
      <c r="M12500" t="s">
        <v>7706</v>
      </c>
      <c r="N12500" t="str">
        <f t="shared" si="654"/>
        <v>Victoria Park,</v>
      </c>
      <c r="O12500" t="str">
        <f t="shared" si="655"/>
        <v>Victoria Park</v>
      </c>
      <c r="P12500" t="str">
        <f t="shared" si="656"/>
        <v xml:space="preserve"> WA</v>
      </c>
      <c r="Q12500" t="s">
        <v>137</v>
      </c>
      <c r="R12500" t="s">
        <v>30</v>
      </c>
      <c r="S12500" t="s">
        <v>31</v>
      </c>
      <c r="T12500" t="s">
        <v>44</v>
      </c>
      <c r="U12500">
        <v>14985</v>
      </c>
    </row>
    <row r="12501" spans="1:21" x14ac:dyDescent="0.25">
      <c r="A12501" t="s">
        <v>1048</v>
      </c>
      <c r="B12501">
        <v>2006</v>
      </c>
      <c r="C12501" t="s">
        <v>47</v>
      </c>
      <c r="D12501" t="s">
        <v>47</v>
      </c>
      <c r="E12501" t="s">
        <v>8134</v>
      </c>
      <c r="F12501" t="s">
        <v>37</v>
      </c>
      <c r="G12501" t="s">
        <v>115</v>
      </c>
      <c r="H12501" t="s">
        <v>294</v>
      </c>
      <c r="I12501" t="s">
        <v>50</v>
      </c>
      <c r="J12501" t="s">
        <v>40</v>
      </c>
      <c r="K12501" t="s">
        <v>194</v>
      </c>
      <c r="L12501">
        <v>16665</v>
      </c>
      <c r="M12501" t="s">
        <v>1649</v>
      </c>
      <c r="N12501" t="str">
        <f t="shared" si="654"/>
        <v>Welshpool,</v>
      </c>
      <c r="O12501" t="str">
        <f t="shared" si="655"/>
        <v>Welshpool</v>
      </c>
      <c r="P12501" t="str">
        <f t="shared" si="656"/>
        <v xml:space="preserve"> WA</v>
      </c>
      <c r="Q12501" t="s">
        <v>61</v>
      </c>
      <c r="R12501" t="s">
        <v>47</v>
      </c>
      <c r="S12501" t="s">
        <v>53</v>
      </c>
      <c r="T12501" t="s">
        <v>54</v>
      </c>
      <c r="U12501">
        <v>121990</v>
      </c>
    </row>
    <row r="12502" spans="1:21" x14ac:dyDescent="0.25">
      <c r="A12502" t="s">
        <v>69</v>
      </c>
      <c r="B12502">
        <v>2023</v>
      </c>
      <c r="C12502" t="s">
        <v>341</v>
      </c>
      <c r="D12502" t="s">
        <v>30</v>
      </c>
      <c r="E12502" t="s">
        <v>8135</v>
      </c>
      <c r="F12502" t="s">
        <v>37</v>
      </c>
      <c r="G12502" t="s">
        <v>23</v>
      </c>
      <c r="H12502" t="s">
        <v>343</v>
      </c>
      <c r="I12502" t="s">
        <v>25</v>
      </c>
      <c r="J12502" t="s">
        <v>40</v>
      </c>
      <c r="K12502" t="s">
        <v>379</v>
      </c>
      <c r="L12502">
        <v>21</v>
      </c>
      <c r="M12502" t="s">
        <v>7966</v>
      </c>
      <c r="N12502" t="str">
        <f t="shared" si="654"/>
        <v>Midland,</v>
      </c>
      <c r="O12502" t="str">
        <f t="shared" si="655"/>
        <v>Midland</v>
      </c>
      <c r="P12502" t="str">
        <f t="shared" si="656"/>
        <v xml:space="preserve"> WA</v>
      </c>
      <c r="Q12502" t="s">
        <v>29</v>
      </c>
      <c r="R12502" t="s">
        <v>30</v>
      </c>
      <c r="S12502" t="s">
        <v>31</v>
      </c>
      <c r="T12502" t="s">
        <v>44</v>
      </c>
      <c r="U12502">
        <v>49990</v>
      </c>
    </row>
    <row r="12503" spans="1:21" x14ac:dyDescent="0.25">
      <c r="A12503" t="s">
        <v>113</v>
      </c>
      <c r="B12503">
        <v>2018</v>
      </c>
      <c r="C12503" t="s">
        <v>626</v>
      </c>
      <c r="D12503" t="s">
        <v>30</v>
      </c>
      <c r="E12503" t="s">
        <v>5161</v>
      </c>
      <c r="F12503" t="s">
        <v>37</v>
      </c>
      <c r="G12503" t="s">
        <v>23</v>
      </c>
      <c r="H12503" t="s">
        <v>127</v>
      </c>
      <c r="I12503" t="s">
        <v>110</v>
      </c>
      <c r="J12503" t="s">
        <v>26</v>
      </c>
      <c r="K12503" t="s">
        <v>83</v>
      </c>
      <c r="L12503">
        <v>87355</v>
      </c>
      <c r="M12503" t="s">
        <v>1641</v>
      </c>
      <c r="N12503" t="str">
        <f t="shared" si="654"/>
        <v>Bentley,</v>
      </c>
      <c r="O12503" t="str">
        <f t="shared" si="655"/>
        <v>Bentley</v>
      </c>
      <c r="P12503" t="str">
        <f t="shared" si="656"/>
        <v xml:space="preserve"> WA</v>
      </c>
      <c r="Q12503" t="s">
        <v>29</v>
      </c>
      <c r="R12503" t="s">
        <v>30</v>
      </c>
      <c r="S12503" t="s">
        <v>31</v>
      </c>
      <c r="T12503" t="s">
        <v>32</v>
      </c>
      <c r="U12503">
        <v>45995</v>
      </c>
    </row>
    <row r="12504" spans="1:21" x14ac:dyDescent="0.25">
      <c r="A12504" t="s">
        <v>69</v>
      </c>
      <c r="B12504">
        <v>2011</v>
      </c>
      <c r="C12504" t="s">
        <v>1582</v>
      </c>
      <c r="D12504" t="s">
        <v>30</v>
      </c>
      <c r="E12504" t="s">
        <v>2925</v>
      </c>
      <c r="F12504" t="s">
        <v>37</v>
      </c>
      <c r="G12504" t="s">
        <v>23</v>
      </c>
      <c r="H12504" t="s">
        <v>217</v>
      </c>
      <c r="I12504" t="s">
        <v>110</v>
      </c>
      <c r="J12504" t="s">
        <v>40</v>
      </c>
      <c r="K12504" t="s">
        <v>1584</v>
      </c>
      <c r="L12504">
        <v>242034</v>
      </c>
      <c r="M12504" t="s">
        <v>1670</v>
      </c>
      <c r="N12504" t="str">
        <f t="shared" si="654"/>
        <v>Cannington,</v>
      </c>
      <c r="O12504" t="str">
        <f t="shared" si="655"/>
        <v>Cannington</v>
      </c>
      <c r="P12504" t="str">
        <f t="shared" si="656"/>
        <v xml:space="preserve"> WA</v>
      </c>
      <c r="Q12504" t="s">
        <v>137</v>
      </c>
      <c r="R12504" t="s">
        <v>30</v>
      </c>
      <c r="S12504" t="s">
        <v>31</v>
      </c>
      <c r="T12504" t="s">
        <v>44</v>
      </c>
      <c r="U12504">
        <v>27998</v>
      </c>
    </row>
    <row r="12505" spans="1:21" x14ac:dyDescent="0.25">
      <c r="A12505" t="s">
        <v>69</v>
      </c>
      <c r="B12505">
        <v>2017</v>
      </c>
      <c r="C12505" t="s">
        <v>233</v>
      </c>
      <c r="D12505" t="s">
        <v>30</v>
      </c>
      <c r="E12505" t="s">
        <v>6055</v>
      </c>
      <c r="F12505" t="s">
        <v>37</v>
      </c>
      <c r="G12505" t="s">
        <v>23</v>
      </c>
      <c r="H12505" t="s">
        <v>235</v>
      </c>
      <c r="I12505" t="s">
        <v>39</v>
      </c>
      <c r="J12505" t="s">
        <v>66</v>
      </c>
      <c r="K12505" t="s">
        <v>191</v>
      </c>
      <c r="L12505">
        <v>75896</v>
      </c>
      <c r="M12505" t="s">
        <v>7992</v>
      </c>
      <c r="N12505" t="str">
        <f t="shared" si="654"/>
        <v>South Bunbury,</v>
      </c>
      <c r="O12505" t="str">
        <f t="shared" si="655"/>
        <v>South Bunbury</v>
      </c>
      <c r="P12505" t="str">
        <f t="shared" si="656"/>
        <v xml:space="preserve"> WA</v>
      </c>
      <c r="Q12505" t="s">
        <v>137</v>
      </c>
      <c r="R12505" t="s">
        <v>30</v>
      </c>
      <c r="S12505" t="s">
        <v>31</v>
      </c>
      <c r="T12505" t="s">
        <v>32</v>
      </c>
      <c r="U12505">
        <v>39900</v>
      </c>
    </row>
    <row r="12506" spans="1:21" x14ac:dyDescent="0.25">
      <c r="A12506" t="s">
        <v>252</v>
      </c>
      <c r="B12506">
        <v>2012</v>
      </c>
      <c r="C12506" t="s">
        <v>184</v>
      </c>
      <c r="D12506" t="s">
        <v>116</v>
      </c>
      <c r="E12506" t="s">
        <v>7700</v>
      </c>
      <c r="F12506" t="s">
        <v>37</v>
      </c>
      <c r="G12506" t="s">
        <v>23</v>
      </c>
      <c r="H12506" t="s">
        <v>235</v>
      </c>
      <c r="I12506" t="s">
        <v>39</v>
      </c>
      <c r="J12506" t="s">
        <v>66</v>
      </c>
      <c r="K12506" t="s">
        <v>228</v>
      </c>
      <c r="L12506">
        <v>148482</v>
      </c>
      <c r="M12506" t="s">
        <v>7770</v>
      </c>
      <c r="N12506" t="str">
        <f t="shared" si="654"/>
        <v>Kenwick,</v>
      </c>
      <c r="O12506" t="str">
        <f t="shared" si="655"/>
        <v>Kenwick</v>
      </c>
      <c r="P12506" t="str">
        <f t="shared" si="656"/>
        <v xml:space="preserve"> WA</v>
      </c>
      <c r="Q12506" t="s">
        <v>137</v>
      </c>
      <c r="R12506" t="s">
        <v>116</v>
      </c>
      <c r="S12506" t="s">
        <v>31</v>
      </c>
      <c r="T12506" t="s">
        <v>277</v>
      </c>
      <c r="U12506">
        <v>13990</v>
      </c>
    </row>
    <row r="12507" spans="1:21" x14ac:dyDescent="0.25">
      <c r="A12507" t="s">
        <v>55</v>
      </c>
      <c r="B12507">
        <v>2016</v>
      </c>
      <c r="C12507" t="s">
        <v>1774</v>
      </c>
      <c r="D12507" t="s">
        <v>152</v>
      </c>
      <c r="E12507" t="s">
        <v>4073</v>
      </c>
      <c r="F12507" t="s">
        <v>37</v>
      </c>
      <c r="G12507" t="s">
        <v>23</v>
      </c>
      <c r="H12507" t="s">
        <v>803</v>
      </c>
      <c r="I12507" t="s">
        <v>50</v>
      </c>
      <c r="J12507" t="s">
        <v>26</v>
      </c>
      <c r="K12507" t="s">
        <v>119</v>
      </c>
      <c r="L12507">
        <v>76466</v>
      </c>
      <c r="M12507" t="s">
        <v>7942</v>
      </c>
      <c r="N12507" t="str">
        <f t="shared" si="654"/>
        <v>Bayswater,</v>
      </c>
      <c r="O12507" t="str">
        <f t="shared" si="655"/>
        <v>Bayswater</v>
      </c>
      <c r="P12507" t="str">
        <f t="shared" si="656"/>
        <v xml:space="preserve"> WA</v>
      </c>
      <c r="Q12507" t="s">
        <v>29</v>
      </c>
      <c r="R12507" t="s">
        <v>152</v>
      </c>
      <c r="S12507" t="s">
        <v>31</v>
      </c>
      <c r="T12507" t="s">
        <v>54</v>
      </c>
      <c r="U12507">
        <v>46990</v>
      </c>
    </row>
    <row r="12508" spans="1:21" x14ac:dyDescent="0.25">
      <c r="A12508" t="s">
        <v>79</v>
      </c>
      <c r="B12508">
        <v>2022</v>
      </c>
      <c r="C12508" t="s">
        <v>638</v>
      </c>
      <c r="D12508" t="s">
        <v>30</v>
      </c>
      <c r="E12508" t="s">
        <v>8031</v>
      </c>
      <c r="F12508" t="s">
        <v>37</v>
      </c>
      <c r="G12508" t="s">
        <v>23</v>
      </c>
      <c r="H12508" t="s">
        <v>2544</v>
      </c>
      <c r="I12508" t="s">
        <v>110</v>
      </c>
      <c r="J12508" t="s">
        <v>40</v>
      </c>
      <c r="K12508" t="s">
        <v>2545</v>
      </c>
      <c r="L12508">
        <v>20760</v>
      </c>
      <c r="M12508" t="s">
        <v>1673</v>
      </c>
      <c r="N12508" t="str">
        <f t="shared" si="654"/>
        <v>Bibra Lake,</v>
      </c>
      <c r="O12508" t="str">
        <f t="shared" si="655"/>
        <v>Bibra Lake</v>
      </c>
      <c r="P12508" t="str">
        <f t="shared" si="656"/>
        <v xml:space="preserve"> WA</v>
      </c>
      <c r="Q12508" t="s">
        <v>61</v>
      </c>
      <c r="R12508" t="s">
        <v>30</v>
      </c>
      <c r="S12508" t="s">
        <v>31</v>
      </c>
      <c r="T12508" t="s">
        <v>277</v>
      </c>
      <c r="U12508">
        <v>91888</v>
      </c>
    </row>
    <row r="12509" spans="1:21" x14ac:dyDescent="0.25">
      <c r="A12509" t="s">
        <v>79</v>
      </c>
      <c r="B12509">
        <v>2017</v>
      </c>
      <c r="C12509" t="s">
        <v>174</v>
      </c>
      <c r="D12509" t="s">
        <v>30</v>
      </c>
      <c r="E12509" t="s">
        <v>2342</v>
      </c>
      <c r="F12509" t="s">
        <v>37</v>
      </c>
      <c r="G12509" t="s">
        <v>115</v>
      </c>
      <c r="H12509" t="s">
        <v>49</v>
      </c>
      <c r="I12509" t="s">
        <v>39</v>
      </c>
      <c r="J12509" t="s">
        <v>66</v>
      </c>
      <c r="K12509" t="s">
        <v>163</v>
      </c>
      <c r="L12509">
        <v>96212</v>
      </c>
      <c r="M12509" t="s">
        <v>1673</v>
      </c>
      <c r="N12509" t="str">
        <f t="shared" si="654"/>
        <v>Bibra Lake,</v>
      </c>
      <c r="O12509" t="str">
        <f t="shared" si="655"/>
        <v>Bibra Lake</v>
      </c>
      <c r="P12509" t="str">
        <f t="shared" si="656"/>
        <v xml:space="preserve"> WA</v>
      </c>
      <c r="Q12509" t="s">
        <v>29</v>
      </c>
      <c r="R12509" t="s">
        <v>30</v>
      </c>
      <c r="S12509" t="s">
        <v>31</v>
      </c>
      <c r="T12509" t="s">
        <v>44</v>
      </c>
      <c r="U12509">
        <v>18888</v>
      </c>
    </row>
    <row r="12510" spans="1:21" x14ac:dyDescent="0.25">
      <c r="A12510" t="s">
        <v>62</v>
      </c>
      <c r="B12510">
        <v>2015</v>
      </c>
      <c r="C12510" t="s">
        <v>2670</v>
      </c>
      <c r="D12510" t="s">
        <v>35</v>
      </c>
      <c r="E12510" t="s">
        <v>2910</v>
      </c>
      <c r="F12510" t="s">
        <v>37</v>
      </c>
      <c r="G12510" t="s">
        <v>23</v>
      </c>
      <c r="H12510" t="s">
        <v>343</v>
      </c>
      <c r="I12510" t="s">
        <v>39</v>
      </c>
      <c r="J12510" t="s">
        <v>66</v>
      </c>
      <c r="K12510" t="s">
        <v>388</v>
      </c>
      <c r="L12510">
        <v>69634</v>
      </c>
      <c r="M12510" t="s">
        <v>7706</v>
      </c>
      <c r="N12510" t="str">
        <f t="shared" si="654"/>
        <v>Victoria Park,</v>
      </c>
      <c r="O12510" t="str">
        <f t="shared" si="655"/>
        <v>Victoria Park</v>
      </c>
      <c r="P12510" t="str">
        <f t="shared" si="656"/>
        <v xml:space="preserve"> WA</v>
      </c>
      <c r="Q12510" t="s">
        <v>29</v>
      </c>
      <c r="R12510" t="s">
        <v>35</v>
      </c>
      <c r="S12510" t="s">
        <v>43</v>
      </c>
      <c r="T12510" t="s">
        <v>44</v>
      </c>
      <c r="U12510">
        <v>15999</v>
      </c>
    </row>
    <row r="12511" spans="1:21" x14ac:dyDescent="0.25">
      <c r="A12511" t="s">
        <v>240</v>
      </c>
      <c r="B12511">
        <v>2015</v>
      </c>
      <c r="C12511" t="s">
        <v>385</v>
      </c>
      <c r="D12511" t="s">
        <v>30</v>
      </c>
      <c r="E12511" t="s">
        <v>888</v>
      </c>
      <c r="F12511" t="s">
        <v>37</v>
      </c>
      <c r="G12511" t="s">
        <v>23</v>
      </c>
      <c r="H12511" t="s">
        <v>127</v>
      </c>
      <c r="I12511" t="s">
        <v>39</v>
      </c>
      <c r="J12511" t="s">
        <v>66</v>
      </c>
      <c r="K12511" t="s">
        <v>275</v>
      </c>
      <c r="L12511">
        <v>155696</v>
      </c>
      <c r="M12511" t="s">
        <v>7719</v>
      </c>
      <c r="N12511" t="str">
        <f t="shared" si="654"/>
        <v>Saint James,</v>
      </c>
      <c r="O12511" t="str">
        <f t="shared" si="655"/>
        <v>Saint James</v>
      </c>
      <c r="P12511" t="str">
        <f t="shared" si="656"/>
        <v xml:space="preserve"> WA</v>
      </c>
      <c r="Q12511" t="s">
        <v>29</v>
      </c>
      <c r="R12511" t="s">
        <v>30</v>
      </c>
      <c r="S12511" t="s">
        <v>31</v>
      </c>
      <c r="T12511" t="s">
        <v>32</v>
      </c>
      <c r="U12511">
        <v>11990</v>
      </c>
    </row>
    <row r="12512" spans="1:21" x14ac:dyDescent="0.25">
      <c r="A12512" t="s">
        <v>113</v>
      </c>
      <c r="B12512">
        <v>2020</v>
      </c>
      <c r="C12512" t="s">
        <v>114</v>
      </c>
      <c r="D12512" t="s">
        <v>30</v>
      </c>
      <c r="E12512" t="s">
        <v>8136</v>
      </c>
      <c r="F12512" t="s">
        <v>37</v>
      </c>
      <c r="G12512" t="s">
        <v>23</v>
      </c>
      <c r="H12512" t="s">
        <v>127</v>
      </c>
      <c r="I12512" t="s">
        <v>39</v>
      </c>
      <c r="J12512" t="s">
        <v>66</v>
      </c>
      <c r="K12512" t="s">
        <v>283</v>
      </c>
      <c r="L12512">
        <v>37884</v>
      </c>
      <c r="M12512" t="s">
        <v>1673</v>
      </c>
      <c r="N12512" t="str">
        <f t="shared" si="654"/>
        <v>Bibra Lake,</v>
      </c>
      <c r="O12512" t="str">
        <f t="shared" si="655"/>
        <v>Bibra Lake</v>
      </c>
      <c r="P12512" t="str">
        <f t="shared" si="656"/>
        <v xml:space="preserve"> WA</v>
      </c>
      <c r="Q12512" t="s">
        <v>29</v>
      </c>
      <c r="R12512" t="s">
        <v>30</v>
      </c>
      <c r="S12512" t="s">
        <v>31</v>
      </c>
      <c r="T12512" t="s">
        <v>32</v>
      </c>
      <c r="U12512">
        <v>35988</v>
      </c>
    </row>
    <row r="12513" spans="1:21" x14ac:dyDescent="0.25">
      <c r="A12513" t="s">
        <v>79</v>
      </c>
      <c r="B12513">
        <v>2021</v>
      </c>
      <c r="C12513" t="s">
        <v>174</v>
      </c>
      <c r="D12513" t="s">
        <v>30</v>
      </c>
      <c r="E12513" t="s">
        <v>3895</v>
      </c>
      <c r="F12513" t="s">
        <v>37</v>
      </c>
      <c r="G12513" t="s">
        <v>23</v>
      </c>
      <c r="H12513" t="s">
        <v>144</v>
      </c>
      <c r="I12513" t="s">
        <v>110</v>
      </c>
      <c r="J12513" t="s">
        <v>66</v>
      </c>
      <c r="K12513" t="s">
        <v>365</v>
      </c>
      <c r="L12513">
        <v>24685</v>
      </c>
      <c r="M12513" t="s">
        <v>1755</v>
      </c>
      <c r="N12513" t="str">
        <f t="shared" si="654"/>
        <v>Bunbury,</v>
      </c>
      <c r="O12513" t="str">
        <f t="shared" si="655"/>
        <v>Bunbury</v>
      </c>
      <c r="P12513" t="str">
        <f t="shared" si="656"/>
        <v xml:space="preserve"> WA</v>
      </c>
      <c r="Q12513" t="s">
        <v>29</v>
      </c>
      <c r="R12513" t="s">
        <v>30</v>
      </c>
      <c r="S12513" t="s">
        <v>31</v>
      </c>
      <c r="T12513" t="s">
        <v>44</v>
      </c>
      <c r="U12513">
        <v>32990</v>
      </c>
    </row>
    <row r="12514" spans="1:21" x14ac:dyDescent="0.25">
      <c r="A12514" t="s">
        <v>69</v>
      </c>
      <c r="B12514">
        <v>2023</v>
      </c>
      <c r="C12514" t="s">
        <v>177</v>
      </c>
      <c r="D12514" t="s">
        <v>35</v>
      </c>
      <c r="E12514" t="s">
        <v>6391</v>
      </c>
      <c r="F12514" t="s">
        <v>37</v>
      </c>
      <c r="G12514" t="s">
        <v>23</v>
      </c>
      <c r="H12514" t="s">
        <v>179</v>
      </c>
      <c r="I12514" t="s">
        <v>39</v>
      </c>
      <c r="J12514" t="s">
        <v>91</v>
      </c>
      <c r="K12514" t="s">
        <v>1460</v>
      </c>
      <c r="L12514">
        <v>9000</v>
      </c>
      <c r="M12514" t="s">
        <v>7733</v>
      </c>
      <c r="N12514" t="str">
        <f t="shared" si="654"/>
        <v>Maddington,</v>
      </c>
      <c r="O12514" t="str">
        <f t="shared" si="655"/>
        <v>Maddington</v>
      </c>
      <c r="P12514" t="str">
        <f t="shared" si="656"/>
        <v xml:space="preserve"> WA</v>
      </c>
      <c r="Q12514" t="s">
        <v>29</v>
      </c>
      <c r="R12514" t="s">
        <v>35</v>
      </c>
      <c r="S12514" t="s">
        <v>43</v>
      </c>
      <c r="T12514" t="s">
        <v>44</v>
      </c>
      <c r="U12514">
        <v>35876</v>
      </c>
    </row>
    <row r="12515" spans="1:21" x14ac:dyDescent="0.25">
      <c r="A12515" t="s">
        <v>69</v>
      </c>
      <c r="B12515">
        <v>2018</v>
      </c>
      <c r="C12515" t="s">
        <v>543</v>
      </c>
      <c r="D12515" t="s">
        <v>30</v>
      </c>
      <c r="E12515" t="s">
        <v>2943</v>
      </c>
      <c r="F12515" t="s">
        <v>37</v>
      </c>
      <c r="G12515" t="s">
        <v>23</v>
      </c>
      <c r="H12515" t="s">
        <v>614</v>
      </c>
      <c r="I12515" t="s">
        <v>110</v>
      </c>
      <c r="J12515" t="s">
        <v>26</v>
      </c>
      <c r="K12515" t="s">
        <v>83</v>
      </c>
      <c r="L12515">
        <v>150395</v>
      </c>
      <c r="M12515" t="s">
        <v>8039</v>
      </c>
      <c r="N12515" t="str">
        <f t="shared" si="654"/>
        <v>Jandakot,</v>
      </c>
      <c r="O12515" t="str">
        <f t="shared" si="655"/>
        <v>Jandakot</v>
      </c>
      <c r="P12515" t="str">
        <f t="shared" si="656"/>
        <v xml:space="preserve"> WA</v>
      </c>
      <c r="Q12515" t="s">
        <v>29</v>
      </c>
      <c r="R12515" t="s">
        <v>30</v>
      </c>
      <c r="S12515" t="s">
        <v>31</v>
      </c>
      <c r="T12515" t="s">
        <v>32</v>
      </c>
      <c r="U12515">
        <v>53962</v>
      </c>
    </row>
    <row r="12516" spans="1:21" x14ac:dyDescent="0.25">
      <c r="A12516" t="s">
        <v>113</v>
      </c>
      <c r="B12516">
        <v>2019</v>
      </c>
      <c r="C12516" t="s">
        <v>263</v>
      </c>
      <c r="D12516" t="s">
        <v>30</v>
      </c>
      <c r="E12516" t="s">
        <v>643</v>
      </c>
      <c r="F12516" t="s">
        <v>37</v>
      </c>
      <c r="G12516" t="s">
        <v>23</v>
      </c>
      <c r="H12516" t="s">
        <v>49</v>
      </c>
      <c r="I12516" t="s">
        <v>39</v>
      </c>
      <c r="J12516" t="s">
        <v>66</v>
      </c>
      <c r="K12516" t="s">
        <v>202</v>
      </c>
      <c r="L12516">
        <v>58746</v>
      </c>
      <c r="M12516" t="s">
        <v>1641</v>
      </c>
      <c r="N12516" t="str">
        <f t="shared" si="654"/>
        <v>Bentley,</v>
      </c>
      <c r="O12516" t="str">
        <f t="shared" si="655"/>
        <v>Bentley</v>
      </c>
      <c r="P12516" t="str">
        <f t="shared" si="656"/>
        <v xml:space="preserve"> WA</v>
      </c>
      <c r="Q12516" t="s">
        <v>29</v>
      </c>
      <c r="R12516" t="s">
        <v>30</v>
      </c>
      <c r="S12516" t="s">
        <v>31</v>
      </c>
      <c r="T12516" t="s">
        <v>44</v>
      </c>
      <c r="U12516">
        <v>24988</v>
      </c>
    </row>
    <row r="12517" spans="1:21" x14ac:dyDescent="0.25">
      <c r="A12517" t="s">
        <v>155</v>
      </c>
      <c r="B12517">
        <v>2018</v>
      </c>
      <c r="C12517" t="s">
        <v>230</v>
      </c>
      <c r="D12517" t="s">
        <v>35</v>
      </c>
      <c r="E12517" t="s">
        <v>351</v>
      </c>
      <c r="F12517" t="s">
        <v>37</v>
      </c>
      <c r="G12517" t="s">
        <v>23</v>
      </c>
      <c r="H12517" t="s">
        <v>49</v>
      </c>
      <c r="I12517" t="s">
        <v>39</v>
      </c>
      <c r="J12517" t="s">
        <v>66</v>
      </c>
      <c r="K12517" t="s">
        <v>199</v>
      </c>
      <c r="L12517">
        <v>59681</v>
      </c>
      <c r="M12517" t="s">
        <v>7733</v>
      </c>
      <c r="N12517" t="str">
        <f t="shared" si="654"/>
        <v>Maddington,</v>
      </c>
      <c r="O12517" t="str">
        <f t="shared" si="655"/>
        <v>Maddington</v>
      </c>
      <c r="P12517" t="str">
        <f t="shared" si="656"/>
        <v xml:space="preserve"> WA</v>
      </c>
      <c r="Q12517" t="s">
        <v>29</v>
      </c>
      <c r="R12517" t="s">
        <v>35</v>
      </c>
      <c r="S12517" t="s">
        <v>31</v>
      </c>
      <c r="T12517" t="s">
        <v>44</v>
      </c>
      <c r="U12517">
        <v>21880</v>
      </c>
    </row>
    <row r="12518" spans="1:21" x14ac:dyDescent="0.25">
      <c r="A12518" t="s">
        <v>240</v>
      </c>
      <c r="B12518">
        <v>2018</v>
      </c>
      <c r="C12518" t="s">
        <v>694</v>
      </c>
      <c r="D12518" t="s">
        <v>138</v>
      </c>
      <c r="E12518" t="s">
        <v>4431</v>
      </c>
      <c r="F12518" t="s">
        <v>37</v>
      </c>
      <c r="G12518" t="s">
        <v>23</v>
      </c>
      <c r="H12518" t="s">
        <v>614</v>
      </c>
      <c r="I12518" t="s">
        <v>110</v>
      </c>
      <c r="J12518" t="s">
        <v>26</v>
      </c>
      <c r="K12518" t="s">
        <v>275</v>
      </c>
      <c r="L12518">
        <v>94033</v>
      </c>
      <c r="M12518" t="s">
        <v>1654</v>
      </c>
      <c r="N12518" t="str">
        <f t="shared" si="654"/>
        <v>Osborne Park,</v>
      </c>
      <c r="O12518" t="str">
        <f t="shared" si="655"/>
        <v>Osborne Park</v>
      </c>
      <c r="P12518" t="str">
        <f t="shared" si="656"/>
        <v xml:space="preserve"> WA</v>
      </c>
      <c r="Q12518" t="s">
        <v>29</v>
      </c>
      <c r="R12518" t="s">
        <v>138</v>
      </c>
      <c r="S12518" t="s">
        <v>31</v>
      </c>
      <c r="T12518" t="s">
        <v>44</v>
      </c>
      <c r="U12518">
        <v>43888</v>
      </c>
    </row>
    <row r="12519" spans="1:21" x14ac:dyDescent="0.25">
      <c r="A12519" t="s">
        <v>88</v>
      </c>
      <c r="B12519">
        <v>2016</v>
      </c>
      <c r="C12519" t="s">
        <v>373</v>
      </c>
      <c r="D12519" t="s">
        <v>152</v>
      </c>
      <c r="E12519" t="s">
        <v>8137</v>
      </c>
      <c r="F12519" t="s">
        <v>37</v>
      </c>
      <c r="G12519" t="s">
        <v>23</v>
      </c>
      <c r="H12519" t="s">
        <v>38</v>
      </c>
      <c r="I12519" t="s">
        <v>39</v>
      </c>
      <c r="J12519" t="s">
        <v>66</v>
      </c>
      <c r="K12519" t="s">
        <v>67</v>
      </c>
      <c r="L12519">
        <v>123588</v>
      </c>
      <c r="M12519" t="s">
        <v>1670</v>
      </c>
      <c r="N12519" t="str">
        <f t="shared" si="654"/>
        <v>Cannington,</v>
      </c>
      <c r="O12519" t="str">
        <f t="shared" si="655"/>
        <v>Cannington</v>
      </c>
      <c r="P12519" t="str">
        <f t="shared" si="656"/>
        <v xml:space="preserve"> WA</v>
      </c>
      <c r="Q12519" t="s">
        <v>29</v>
      </c>
      <c r="R12519" t="s">
        <v>152</v>
      </c>
      <c r="S12519" t="s">
        <v>31</v>
      </c>
      <c r="T12519" t="s">
        <v>44</v>
      </c>
      <c r="U12519">
        <v>26998</v>
      </c>
    </row>
    <row r="12520" spans="1:21" x14ac:dyDescent="0.25">
      <c r="A12520" t="s">
        <v>79</v>
      </c>
      <c r="B12520">
        <v>2019</v>
      </c>
      <c r="C12520" t="s">
        <v>164</v>
      </c>
      <c r="D12520" t="s">
        <v>30</v>
      </c>
      <c r="E12520" t="s">
        <v>1619</v>
      </c>
      <c r="F12520" t="s">
        <v>37</v>
      </c>
      <c r="G12520" t="s">
        <v>23</v>
      </c>
      <c r="H12520" t="s">
        <v>49</v>
      </c>
      <c r="I12520" t="s">
        <v>39</v>
      </c>
      <c r="J12520" t="s">
        <v>66</v>
      </c>
      <c r="K12520" t="s">
        <v>166</v>
      </c>
      <c r="L12520">
        <v>66878</v>
      </c>
      <c r="M12520" t="s">
        <v>1641</v>
      </c>
      <c r="N12520" t="str">
        <f t="shared" si="654"/>
        <v>Bentley,</v>
      </c>
      <c r="O12520" t="str">
        <f t="shared" si="655"/>
        <v>Bentley</v>
      </c>
      <c r="P12520" t="str">
        <f t="shared" si="656"/>
        <v xml:space="preserve"> WA</v>
      </c>
      <c r="Q12520" t="s">
        <v>29</v>
      </c>
      <c r="R12520" t="s">
        <v>30</v>
      </c>
      <c r="S12520" t="s">
        <v>31</v>
      </c>
      <c r="T12520" t="s">
        <v>44</v>
      </c>
      <c r="U12520">
        <v>24995</v>
      </c>
    </row>
    <row r="12521" spans="1:21" x14ac:dyDescent="0.25">
      <c r="A12521" t="s">
        <v>102</v>
      </c>
      <c r="B12521">
        <v>2013</v>
      </c>
      <c r="C12521" t="s">
        <v>103</v>
      </c>
      <c r="D12521" t="s">
        <v>35</v>
      </c>
      <c r="E12521" t="s">
        <v>387</v>
      </c>
      <c r="F12521" t="s">
        <v>37</v>
      </c>
      <c r="G12521" t="s">
        <v>23</v>
      </c>
      <c r="H12521" t="s">
        <v>105</v>
      </c>
      <c r="I12521" t="s">
        <v>39</v>
      </c>
      <c r="J12521" t="s">
        <v>40</v>
      </c>
      <c r="K12521" t="s">
        <v>388</v>
      </c>
      <c r="L12521">
        <v>260603</v>
      </c>
      <c r="M12521" t="s">
        <v>1755</v>
      </c>
      <c r="N12521" t="str">
        <f t="shared" si="654"/>
        <v>Bunbury,</v>
      </c>
      <c r="O12521" t="str">
        <f t="shared" si="655"/>
        <v>Bunbury</v>
      </c>
      <c r="P12521" t="str">
        <f t="shared" si="656"/>
        <v xml:space="preserve"> WA</v>
      </c>
      <c r="Q12521" t="s">
        <v>29</v>
      </c>
      <c r="R12521" t="s">
        <v>35</v>
      </c>
      <c r="S12521" t="s">
        <v>43</v>
      </c>
      <c r="T12521" t="s">
        <v>44</v>
      </c>
      <c r="U12521">
        <v>11990</v>
      </c>
    </row>
    <row r="12522" spans="1:21" x14ac:dyDescent="0.25">
      <c r="A12522" t="s">
        <v>196</v>
      </c>
      <c r="B12522">
        <v>2019</v>
      </c>
      <c r="C12522" t="s">
        <v>2761</v>
      </c>
      <c r="D12522" t="s">
        <v>30</v>
      </c>
      <c r="E12522" t="s">
        <v>8138</v>
      </c>
      <c r="F12522" t="s">
        <v>37</v>
      </c>
      <c r="G12522" t="s">
        <v>23</v>
      </c>
      <c r="H12522" t="s">
        <v>49</v>
      </c>
      <c r="I12522" t="s">
        <v>39</v>
      </c>
      <c r="J12522" t="s">
        <v>40</v>
      </c>
      <c r="K12522" t="s">
        <v>283</v>
      </c>
      <c r="L12522">
        <v>54734</v>
      </c>
      <c r="M12522" t="s">
        <v>1654</v>
      </c>
      <c r="N12522" t="str">
        <f t="shared" si="654"/>
        <v>Osborne Park,</v>
      </c>
      <c r="O12522" t="str">
        <f t="shared" si="655"/>
        <v>Osborne Park</v>
      </c>
      <c r="P12522" t="str">
        <f t="shared" si="656"/>
        <v xml:space="preserve"> WA</v>
      </c>
      <c r="Q12522" t="s">
        <v>29</v>
      </c>
      <c r="R12522" t="s">
        <v>30</v>
      </c>
      <c r="S12522" t="s">
        <v>31</v>
      </c>
      <c r="T12522" t="s">
        <v>44</v>
      </c>
      <c r="U12522">
        <v>41990</v>
      </c>
    </row>
    <row r="12523" spans="1:21" x14ac:dyDescent="0.25">
      <c r="A12523" t="s">
        <v>113</v>
      </c>
      <c r="B12523">
        <v>2020</v>
      </c>
      <c r="C12523" t="s">
        <v>2302</v>
      </c>
      <c r="D12523" t="s">
        <v>73</v>
      </c>
      <c r="E12523" t="s">
        <v>8139</v>
      </c>
      <c r="F12523" t="s">
        <v>37</v>
      </c>
      <c r="G12523" t="s">
        <v>23</v>
      </c>
      <c r="H12523" t="s">
        <v>49</v>
      </c>
      <c r="I12523" t="s">
        <v>50</v>
      </c>
      <c r="J12523" t="s">
        <v>26</v>
      </c>
      <c r="K12523" t="s">
        <v>323</v>
      </c>
      <c r="L12523">
        <v>19897</v>
      </c>
      <c r="M12523" t="s">
        <v>8039</v>
      </c>
      <c r="N12523" t="str">
        <f t="shared" si="654"/>
        <v>Jandakot,</v>
      </c>
      <c r="O12523" t="str">
        <f t="shared" si="655"/>
        <v>Jandakot</v>
      </c>
      <c r="P12523" t="str">
        <f t="shared" si="656"/>
        <v xml:space="preserve"> WA</v>
      </c>
      <c r="Q12523" t="s">
        <v>29</v>
      </c>
      <c r="R12523" t="s">
        <v>73</v>
      </c>
      <c r="S12523" t="s">
        <v>31</v>
      </c>
      <c r="T12523" t="s">
        <v>195</v>
      </c>
      <c r="U12523">
        <v>42995</v>
      </c>
    </row>
    <row r="12524" spans="1:21" x14ac:dyDescent="0.25">
      <c r="A12524" t="s">
        <v>210</v>
      </c>
      <c r="B12524">
        <v>2023</v>
      </c>
      <c r="C12524" t="s">
        <v>299</v>
      </c>
      <c r="D12524" t="s">
        <v>138</v>
      </c>
      <c r="E12524" t="s">
        <v>3607</v>
      </c>
      <c r="F12524" t="s">
        <v>37</v>
      </c>
      <c r="G12524" t="s">
        <v>23</v>
      </c>
      <c r="H12524" t="s">
        <v>101</v>
      </c>
      <c r="I12524" t="s">
        <v>110</v>
      </c>
      <c r="J12524" t="s">
        <v>26</v>
      </c>
      <c r="K12524" t="s">
        <v>83</v>
      </c>
      <c r="L12524">
        <v>1830</v>
      </c>
      <c r="M12524" t="s">
        <v>1641</v>
      </c>
      <c r="N12524" t="str">
        <f t="shared" si="654"/>
        <v>Bentley,</v>
      </c>
      <c r="O12524" t="str">
        <f t="shared" si="655"/>
        <v>Bentley</v>
      </c>
      <c r="P12524" t="str">
        <f t="shared" si="656"/>
        <v xml:space="preserve"> WA</v>
      </c>
      <c r="Q12524" t="s">
        <v>29</v>
      </c>
      <c r="R12524" t="s">
        <v>138</v>
      </c>
      <c r="S12524" t="s">
        <v>31</v>
      </c>
      <c r="T12524" t="s">
        <v>44</v>
      </c>
      <c r="U12524">
        <v>72988</v>
      </c>
    </row>
    <row r="12525" spans="1:21" x14ac:dyDescent="0.25">
      <c r="A12525" t="s">
        <v>183</v>
      </c>
      <c r="B12525">
        <v>2020</v>
      </c>
      <c r="C12525" t="s">
        <v>1655</v>
      </c>
      <c r="D12525" t="s">
        <v>30</v>
      </c>
      <c r="E12525" t="s">
        <v>5447</v>
      </c>
      <c r="F12525" t="s">
        <v>37</v>
      </c>
      <c r="G12525" t="s">
        <v>23</v>
      </c>
      <c r="H12525" t="s">
        <v>339</v>
      </c>
      <c r="I12525" t="s">
        <v>110</v>
      </c>
      <c r="J12525" t="s">
        <v>66</v>
      </c>
      <c r="K12525" t="s">
        <v>433</v>
      </c>
      <c r="L12525">
        <v>97266</v>
      </c>
      <c r="M12525" t="s">
        <v>8039</v>
      </c>
      <c r="N12525" t="str">
        <f t="shared" si="654"/>
        <v>Jandakot,</v>
      </c>
      <c r="O12525" t="str">
        <f t="shared" si="655"/>
        <v>Jandakot</v>
      </c>
      <c r="P12525" t="str">
        <f t="shared" si="656"/>
        <v xml:space="preserve"> WA</v>
      </c>
      <c r="Q12525" t="s">
        <v>137</v>
      </c>
      <c r="R12525" t="s">
        <v>30</v>
      </c>
      <c r="S12525" t="s">
        <v>31</v>
      </c>
      <c r="T12525" t="s">
        <v>44</v>
      </c>
      <c r="U12525">
        <v>59971</v>
      </c>
    </row>
    <row r="12526" spans="1:21" x14ac:dyDescent="0.25">
      <c r="A12526" t="s">
        <v>69</v>
      </c>
      <c r="B12526">
        <v>2021</v>
      </c>
      <c r="C12526" t="s">
        <v>177</v>
      </c>
      <c r="D12526" t="s">
        <v>152</v>
      </c>
      <c r="E12526" t="s">
        <v>4494</v>
      </c>
      <c r="F12526" t="s">
        <v>37</v>
      </c>
      <c r="G12526" t="s">
        <v>23</v>
      </c>
      <c r="H12526" t="s">
        <v>179</v>
      </c>
      <c r="I12526" t="s">
        <v>39</v>
      </c>
      <c r="J12526" t="s">
        <v>91</v>
      </c>
      <c r="K12526" t="s">
        <v>4495</v>
      </c>
      <c r="L12526">
        <v>45907</v>
      </c>
      <c r="M12526" t="s">
        <v>7733</v>
      </c>
      <c r="N12526" t="str">
        <f t="shared" si="654"/>
        <v>Maddington,</v>
      </c>
      <c r="O12526" t="str">
        <f t="shared" si="655"/>
        <v>Maddington</v>
      </c>
      <c r="P12526" t="str">
        <f t="shared" si="656"/>
        <v xml:space="preserve"> WA</v>
      </c>
      <c r="Q12526" t="s">
        <v>29</v>
      </c>
      <c r="R12526" t="s">
        <v>152</v>
      </c>
      <c r="S12526" t="s">
        <v>31</v>
      </c>
      <c r="T12526" t="s">
        <v>44</v>
      </c>
      <c r="U12526">
        <v>34800</v>
      </c>
    </row>
    <row r="12527" spans="1:21" x14ac:dyDescent="0.25">
      <c r="A12527" t="s">
        <v>79</v>
      </c>
      <c r="B12527">
        <v>2020</v>
      </c>
      <c r="C12527" t="s">
        <v>174</v>
      </c>
      <c r="D12527" t="s">
        <v>30</v>
      </c>
      <c r="E12527" t="s">
        <v>8140</v>
      </c>
      <c r="F12527" t="s">
        <v>37</v>
      </c>
      <c r="G12527" t="s">
        <v>23</v>
      </c>
      <c r="H12527" t="s">
        <v>144</v>
      </c>
      <c r="I12527" t="s">
        <v>110</v>
      </c>
      <c r="J12527" t="s">
        <v>66</v>
      </c>
      <c r="K12527" t="s">
        <v>365</v>
      </c>
      <c r="L12527">
        <v>13776</v>
      </c>
      <c r="M12527" t="s">
        <v>1641</v>
      </c>
      <c r="N12527" t="str">
        <f t="shared" si="654"/>
        <v>Bentley,</v>
      </c>
      <c r="O12527" t="str">
        <f t="shared" si="655"/>
        <v>Bentley</v>
      </c>
      <c r="P12527" t="str">
        <f t="shared" si="656"/>
        <v xml:space="preserve"> WA</v>
      </c>
      <c r="Q12527" t="s">
        <v>29</v>
      </c>
      <c r="R12527" t="s">
        <v>30</v>
      </c>
      <c r="S12527" t="s">
        <v>31</v>
      </c>
      <c r="T12527" t="s">
        <v>44</v>
      </c>
      <c r="U12527">
        <v>38995</v>
      </c>
    </row>
    <row r="12528" spans="1:21" x14ac:dyDescent="0.25">
      <c r="A12528" t="s">
        <v>120</v>
      </c>
      <c r="B12528">
        <v>2018</v>
      </c>
      <c r="C12528" t="s">
        <v>383</v>
      </c>
      <c r="D12528" t="s">
        <v>138</v>
      </c>
      <c r="E12528" t="s">
        <v>4209</v>
      </c>
      <c r="F12528" t="s">
        <v>37</v>
      </c>
      <c r="G12528" t="s">
        <v>23</v>
      </c>
      <c r="H12528" t="s">
        <v>301</v>
      </c>
      <c r="I12528" t="s">
        <v>110</v>
      </c>
      <c r="J12528" t="s">
        <v>26</v>
      </c>
      <c r="K12528" t="s">
        <v>27</v>
      </c>
      <c r="L12528">
        <v>94195</v>
      </c>
      <c r="M12528" t="s">
        <v>7770</v>
      </c>
      <c r="N12528" t="str">
        <f t="shared" si="654"/>
        <v>Kenwick,</v>
      </c>
      <c r="O12528" t="str">
        <f t="shared" si="655"/>
        <v>Kenwick</v>
      </c>
      <c r="P12528" t="str">
        <f t="shared" si="656"/>
        <v xml:space="preserve"> WA</v>
      </c>
      <c r="Q12528" t="s">
        <v>303</v>
      </c>
      <c r="R12528" t="s">
        <v>138</v>
      </c>
      <c r="S12528" t="s">
        <v>53</v>
      </c>
      <c r="T12528" t="s">
        <v>98</v>
      </c>
      <c r="U12528">
        <v>43975</v>
      </c>
    </row>
    <row r="12529" spans="1:21" x14ac:dyDescent="0.25">
      <c r="A12529" t="s">
        <v>88</v>
      </c>
      <c r="B12529">
        <v>2021</v>
      </c>
      <c r="C12529" t="s">
        <v>223</v>
      </c>
      <c r="D12529" t="s">
        <v>30</v>
      </c>
      <c r="E12529" t="s">
        <v>8141</v>
      </c>
      <c r="F12529" t="s">
        <v>37</v>
      </c>
      <c r="G12529" t="s">
        <v>23</v>
      </c>
      <c r="H12529" t="s">
        <v>38</v>
      </c>
      <c r="I12529" t="s">
        <v>39</v>
      </c>
      <c r="J12529" t="s">
        <v>66</v>
      </c>
      <c r="K12529" t="s">
        <v>323</v>
      </c>
      <c r="L12529">
        <v>38514</v>
      </c>
      <c r="M12529" t="s">
        <v>1641</v>
      </c>
      <c r="N12529" t="str">
        <f t="shared" si="654"/>
        <v>Bentley,</v>
      </c>
      <c r="O12529" t="str">
        <f t="shared" si="655"/>
        <v>Bentley</v>
      </c>
      <c r="P12529" t="str">
        <f t="shared" si="656"/>
        <v xml:space="preserve"> WA</v>
      </c>
      <c r="Q12529" t="s">
        <v>29</v>
      </c>
      <c r="R12529" t="s">
        <v>30</v>
      </c>
      <c r="S12529" t="s">
        <v>31</v>
      </c>
      <c r="T12529" t="s">
        <v>44</v>
      </c>
      <c r="U12529">
        <v>37989</v>
      </c>
    </row>
    <row r="12530" spans="1:21" x14ac:dyDescent="0.25">
      <c r="A12530" t="s">
        <v>79</v>
      </c>
      <c r="B12530">
        <v>2021</v>
      </c>
      <c r="C12530" t="s">
        <v>638</v>
      </c>
      <c r="D12530" t="s">
        <v>30</v>
      </c>
      <c r="E12530" t="s">
        <v>2543</v>
      </c>
      <c r="F12530" t="s">
        <v>37</v>
      </c>
      <c r="G12530" t="s">
        <v>23</v>
      </c>
      <c r="H12530" t="s">
        <v>2544</v>
      </c>
      <c r="I12530" t="s">
        <v>110</v>
      </c>
      <c r="J12530" t="s">
        <v>40</v>
      </c>
      <c r="K12530" t="s">
        <v>2545</v>
      </c>
      <c r="L12530">
        <v>40114</v>
      </c>
      <c r="M12530" t="s">
        <v>7966</v>
      </c>
      <c r="N12530" t="str">
        <f t="shared" si="654"/>
        <v>Midland,</v>
      </c>
      <c r="O12530" t="str">
        <f t="shared" si="655"/>
        <v>Midland</v>
      </c>
      <c r="P12530" t="str">
        <f t="shared" si="656"/>
        <v xml:space="preserve"> WA</v>
      </c>
      <c r="Q12530" t="s">
        <v>61</v>
      </c>
      <c r="R12530" t="s">
        <v>30</v>
      </c>
      <c r="S12530" t="s">
        <v>31</v>
      </c>
      <c r="T12530" t="s">
        <v>277</v>
      </c>
      <c r="U12530">
        <v>94990</v>
      </c>
    </row>
    <row r="12531" spans="1:21" x14ac:dyDescent="0.25">
      <c r="A12531" t="s">
        <v>113</v>
      </c>
      <c r="B12531">
        <v>2020</v>
      </c>
      <c r="C12531" t="s">
        <v>263</v>
      </c>
      <c r="D12531" t="s">
        <v>30</v>
      </c>
      <c r="E12531" t="s">
        <v>1702</v>
      </c>
      <c r="F12531" t="s">
        <v>37</v>
      </c>
      <c r="G12531" t="s">
        <v>23</v>
      </c>
      <c r="H12531" t="s">
        <v>49</v>
      </c>
      <c r="I12531" t="s">
        <v>39</v>
      </c>
      <c r="J12531" t="s">
        <v>66</v>
      </c>
      <c r="K12531" t="s">
        <v>202</v>
      </c>
      <c r="L12531">
        <v>64991</v>
      </c>
      <c r="M12531" t="s">
        <v>1641</v>
      </c>
      <c r="N12531" t="str">
        <f t="shared" si="654"/>
        <v>Bentley,</v>
      </c>
      <c r="O12531" t="str">
        <f t="shared" si="655"/>
        <v>Bentley</v>
      </c>
      <c r="P12531" t="str">
        <f t="shared" si="656"/>
        <v xml:space="preserve"> WA</v>
      </c>
      <c r="Q12531" t="s">
        <v>29</v>
      </c>
      <c r="R12531" t="s">
        <v>30</v>
      </c>
      <c r="S12531" t="s">
        <v>31</v>
      </c>
      <c r="T12531" t="s">
        <v>44</v>
      </c>
      <c r="U12531">
        <v>26580</v>
      </c>
    </row>
    <row r="12532" spans="1:21" x14ac:dyDescent="0.25">
      <c r="A12532" t="s">
        <v>240</v>
      </c>
      <c r="B12532">
        <v>2016</v>
      </c>
      <c r="C12532" t="s">
        <v>2492</v>
      </c>
      <c r="D12532" t="s">
        <v>30</v>
      </c>
      <c r="E12532" t="s">
        <v>4406</v>
      </c>
      <c r="F12532" t="s">
        <v>37</v>
      </c>
      <c r="G12532" t="s">
        <v>23</v>
      </c>
      <c r="H12532" t="s">
        <v>614</v>
      </c>
      <c r="I12532" t="s">
        <v>110</v>
      </c>
      <c r="J12532" t="s">
        <v>26</v>
      </c>
      <c r="K12532" t="s">
        <v>481</v>
      </c>
      <c r="L12532">
        <v>154322</v>
      </c>
      <c r="M12532" t="s">
        <v>7749</v>
      </c>
      <c r="N12532" t="str">
        <f t="shared" si="654"/>
        <v>East Bunbury,</v>
      </c>
      <c r="O12532" t="str">
        <f t="shared" si="655"/>
        <v>East Bunbury</v>
      </c>
      <c r="P12532" t="str">
        <f t="shared" si="656"/>
        <v xml:space="preserve"> WA</v>
      </c>
      <c r="Q12532" t="s">
        <v>29</v>
      </c>
      <c r="R12532" t="s">
        <v>30</v>
      </c>
      <c r="S12532" t="s">
        <v>31</v>
      </c>
      <c r="T12532" t="s">
        <v>32</v>
      </c>
      <c r="U12532">
        <v>29990</v>
      </c>
    </row>
    <row r="12533" spans="1:21" x14ac:dyDescent="0.25">
      <c r="A12533" t="s">
        <v>155</v>
      </c>
      <c r="B12533">
        <v>2019</v>
      </c>
      <c r="C12533" t="s">
        <v>170</v>
      </c>
      <c r="D12533" t="s">
        <v>30</v>
      </c>
      <c r="E12533" t="s">
        <v>705</v>
      </c>
      <c r="F12533" t="s">
        <v>37</v>
      </c>
      <c r="G12533" t="s">
        <v>23</v>
      </c>
      <c r="H12533" t="s">
        <v>49</v>
      </c>
      <c r="I12533" t="s">
        <v>39</v>
      </c>
      <c r="J12533" t="s">
        <v>66</v>
      </c>
      <c r="K12533" t="s">
        <v>158</v>
      </c>
      <c r="L12533">
        <v>48496</v>
      </c>
      <c r="M12533" t="s">
        <v>1641</v>
      </c>
      <c r="N12533" t="str">
        <f t="shared" si="654"/>
        <v>Bentley,</v>
      </c>
      <c r="O12533" t="str">
        <f t="shared" si="655"/>
        <v>Bentley</v>
      </c>
      <c r="P12533" t="str">
        <f t="shared" si="656"/>
        <v xml:space="preserve"> WA</v>
      </c>
      <c r="Q12533" t="s">
        <v>29</v>
      </c>
      <c r="R12533" t="s">
        <v>30</v>
      </c>
      <c r="S12533" t="s">
        <v>31</v>
      </c>
      <c r="T12533" t="s">
        <v>44</v>
      </c>
      <c r="U12533">
        <v>29982</v>
      </c>
    </row>
    <row r="12534" spans="1:21" x14ac:dyDescent="0.25">
      <c r="A12534" t="s">
        <v>55</v>
      </c>
      <c r="B12534">
        <v>2013</v>
      </c>
      <c r="C12534" t="s">
        <v>1469</v>
      </c>
      <c r="D12534" t="s">
        <v>35</v>
      </c>
      <c r="E12534" t="s">
        <v>2981</v>
      </c>
      <c r="F12534" t="s">
        <v>37</v>
      </c>
      <c r="G12534" t="s">
        <v>23</v>
      </c>
      <c r="H12534" t="s">
        <v>49</v>
      </c>
      <c r="I12534" t="s">
        <v>25</v>
      </c>
      <c r="J12534" t="s">
        <v>40</v>
      </c>
      <c r="K12534" t="s">
        <v>166</v>
      </c>
      <c r="L12534">
        <v>75555</v>
      </c>
      <c r="M12534" t="s">
        <v>1654</v>
      </c>
      <c r="N12534" t="str">
        <f t="shared" si="654"/>
        <v>Osborne Park,</v>
      </c>
      <c r="O12534" t="str">
        <f t="shared" si="655"/>
        <v>Osborne Park</v>
      </c>
      <c r="P12534" t="str">
        <f t="shared" si="656"/>
        <v xml:space="preserve"> WA</v>
      </c>
      <c r="Q12534" t="s">
        <v>29</v>
      </c>
      <c r="R12534" t="s">
        <v>35</v>
      </c>
      <c r="S12534" t="s">
        <v>43</v>
      </c>
      <c r="T12534" t="s">
        <v>44</v>
      </c>
      <c r="U12534">
        <v>39990</v>
      </c>
    </row>
    <row r="12535" spans="1:21" x14ac:dyDescent="0.25">
      <c r="A12535" t="s">
        <v>113</v>
      </c>
      <c r="B12535">
        <v>2017</v>
      </c>
      <c r="C12535" t="s">
        <v>114</v>
      </c>
      <c r="D12535" t="s">
        <v>30</v>
      </c>
      <c r="E12535" t="s">
        <v>5137</v>
      </c>
      <c r="F12535" t="s">
        <v>37</v>
      </c>
      <c r="G12535" t="s">
        <v>23</v>
      </c>
      <c r="H12535" t="s">
        <v>127</v>
      </c>
      <c r="I12535" t="s">
        <v>39</v>
      </c>
      <c r="J12535" t="s">
        <v>66</v>
      </c>
      <c r="K12535" t="s">
        <v>487</v>
      </c>
      <c r="L12535">
        <v>99756</v>
      </c>
      <c r="M12535" t="s">
        <v>1735</v>
      </c>
      <c r="N12535" t="str">
        <f t="shared" si="654"/>
        <v>Myaree,</v>
      </c>
      <c r="O12535" t="str">
        <f t="shared" si="655"/>
        <v>Myaree</v>
      </c>
      <c r="P12535" t="str">
        <f t="shared" si="656"/>
        <v xml:space="preserve"> WA</v>
      </c>
      <c r="Q12535" t="s">
        <v>29</v>
      </c>
      <c r="R12535" t="s">
        <v>30</v>
      </c>
      <c r="S12535" t="s">
        <v>31</v>
      </c>
      <c r="T12535" t="s">
        <v>32</v>
      </c>
      <c r="U12535">
        <v>25888</v>
      </c>
    </row>
    <row r="12536" spans="1:21" x14ac:dyDescent="0.25">
      <c r="A12536" t="s">
        <v>69</v>
      </c>
      <c r="B12536">
        <v>2018</v>
      </c>
      <c r="C12536" t="s">
        <v>233</v>
      </c>
      <c r="D12536" t="s">
        <v>30</v>
      </c>
      <c r="E12536" t="s">
        <v>5912</v>
      </c>
      <c r="F12536" t="s">
        <v>37</v>
      </c>
      <c r="G12536" t="s">
        <v>23</v>
      </c>
      <c r="H12536" t="s">
        <v>235</v>
      </c>
      <c r="I12536" t="s">
        <v>25</v>
      </c>
      <c r="J12536" t="s">
        <v>66</v>
      </c>
      <c r="K12536" t="s">
        <v>443</v>
      </c>
      <c r="L12536">
        <v>95000</v>
      </c>
      <c r="M12536" t="s">
        <v>7723</v>
      </c>
      <c r="N12536" t="str">
        <f t="shared" si="654"/>
        <v>Morley,</v>
      </c>
      <c r="O12536" t="str">
        <f t="shared" si="655"/>
        <v>Morley</v>
      </c>
      <c r="P12536" t="str">
        <f t="shared" si="656"/>
        <v xml:space="preserve"> WA</v>
      </c>
      <c r="Q12536" t="s">
        <v>137</v>
      </c>
      <c r="R12536" t="s">
        <v>30</v>
      </c>
      <c r="S12536" t="s">
        <v>31</v>
      </c>
      <c r="T12536" t="s">
        <v>32</v>
      </c>
      <c r="U12536">
        <v>37888</v>
      </c>
    </row>
    <row r="12537" spans="1:21" x14ac:dyDescent="0.25">
      <c r="A12537" t="s">
        <v>155</v>
      </c>
      <c r="B12537">
        <v>2019</v>
      </c>
      <c r="C12537" t="s">
        <v>230</v>
      </c>
      <c r="D12537" t="s">
        <v>35</v>
      </c>
      <c r="E12537" t="s">
        <v>7772</v>
      </c>
      <c r="F12537" t="s">
        <v>37</v>
      </c>
      <c r="G12537" t="s">
        <v>23</v>
      </c>
      <c r="H12537" t="s">
        <v>82</v>
      </c>
      <c r="I12537" t="s">
        <v>39</v>
      </c>
      <c r="J12537" t="s">
        <v>66</v>
      </c>
      <c r="K12537" t="s">
        <v>86</v>
      </c>
      <c r="L12537">
        <v>62878</v>
      </c>
      <c r="M12537" t="s">
        <v>7966</v>
      </c>
      <c r="N12537" t="str">
        <f t="shared" si="654"/>
        <v>Midland,</v>
      </c>
      <c r="O12537" t="str">
        <f t="shared" si="655"/>
        <v>Midland</v>
      </c>
      <c r="P12537" t="str">
        <f t="shared" si="656"/>
        <v xml:space="preserve"> WA</v>
      </c>
      <c r="Q12537" t="s">
        <v>29</v>
      </c>
      <c r="R12537" t="s">
        <v>35</v>
      </c>
      <c r="S12537" t="s">
        <v>31</v>
      </c>
      <c r="T12537" t="s">
        <v>44</v>
      </c>
      <c r="U12537">
        <v>34990</v>
      </c>
    </row>
    <row r="12538" spans="1:21" x14ac:dyDescent="0.25">
      <c r="A12538" t="s">
        <v>45</v>
      </c>
      <c r="B12538">
        <v>2021</v>
      </c>
      <c r="C12538" t="s">
        <v>447</v>
      </c>
      <c r="D12538" t="s">
        <v>30</v>
      </c>
      <c r="E12538" t="s">
        <v>5640</v>
      </c>
      <c r="F12538" t="s">
        <v>37</v>
      </c>
      <c r="G12538" t="s">
        <v>23</v>
      </c>
      <c r="H12538" t="s">
        <v>49</v>
      </c>
      <c r="I12538" t="s">
        <v>39</v>
      </c>
      <c r="J12538" t="s">
        <v>40</v>
      </c>
      <c r="K12538" t="s">
        <v>130</v>
      </c>
      <c r="L12538">
        <v>23350</v>
      </c>
      <c r="M12538" t="s">
        <v>1654</v>
      </c>
      <c r="N12538" t="str">
        <f t="shared" si="654"/>
        <v>Osborne Park,</v>
      </c>
      <c r="O12538" t="str">
        <f t="shared" si="655"/>
        <v>Osborne Park</v>
      </c>
      <c r="P12538" t="str">
        <f t="shared" si="656"/>
        <v xml:space="preserve"> WA</v>
      </c>
      <c r="Q12538" t="s">
        <v>29</v>
      </c>
      <c r="R12538" t="s">
        <v>30</v>
      </c>
      <c r="S12538" t="s">
        <v>31</v>
      </c>
      <c r="T12538" t="s">
        <v>44</v>
      </c>
      <c r="U12538">
        <v>48990</v>
      </c>
    </row>
    <row r="12539" spans="1:21" x14ac:dyDescent="0.25">
      <c r="A12539" t="s">
        <v>2862</v>
      </c>
      <c r="B12539">
        <v>2021</v>
      </c>
      <c r="C12539" t="s">
        <v>2863</v>
      </c>
      <c r="D12539" t="s">
        <v>138</v>
      </c>
      <c r="E12539" t="s">
        <v>3590</v>
      </c>
      <c r="F12539" t="s">
        <v>37</v>
      </c>
      <c r="G12539" t="s">
        <v>23</v>
      </c>
      <c r="H12539" t="s">
        <v>1130</v>
      </c>
      <c r="I12539" t="s">
        <v>110</v>
      </c>
      <c r="J12539" t="s">
        <v>66</v>
      </c>
      <c r="K12539" t="s">
        <v>194</v>
      </c>
      <c r="L12539">
        <v>41427</v>
      </c>
      <c r="M12539" t="s">
        <v>1670</v>
      </c>
      <c r="N12539" t="str">
        <f t="shared" si="654"/>
        <v>Cannington,</v>
      </c>
      <c r="O12539" t="str">
        <f t="shared" si="655"/>
        <v>Cannington</v>
      </c>
      <c r="P12539" t="str">
        <f t="shared" si="656"/>
        <v xml:space="preserve"> WA</v>
      </c>
      <c r="Q12539" t="s">
        <v>61</v>
      </c>
      <c r="R12539" t="s">
        <v>138</v>
      </c>
      <c r="S12539" t="s">
        <v>31</v>
      </c>
      <c r="T12539" t="s">
        <v>44</v>
      </c>
      <c r="U12539">
        <v>121998</v>
      </c>
    </row>
    <row r="12540" spans="1:21" x14ac:dyDescent="0.25">
      <c r="A12540" t="s">
        <v>976</v>
      </c>
      <c r="B12540">
        <v>2018</v>
      </c>
      <c r="C12540" t="s">
        <v>4100</v>
      </c>
      <c r="D12540" t="s">
        <v>30</v>
      </c>
      <c r="E12540" t="s">
        <v>8142</v>
      </c>
      <c r="F12540" t="s">
        <v>37</v>
      </c>
      <c r="G12540" t="s">
        <v>23</v>
      </c>
      <c r="H12540" t="s">
        <v>49</v>
      </c>
      <c r="I12540" t="s">
        <v>25</v>
      </c>
      <c r="J12540" t="s">
        <v>66</v>
      </c>
      <c r="K12540" t="s">
        <v>228</v>
      </c>
      <c r="L12540">
        <v>84488</v>
      </c>
      <c r="M12540" t="s">
        <v>1755</v>
      </c>
      <c r="N12540" t="str">
        <f t="shared" si="654"/>
        <v>Bunbury,</v>
      </c>
      <c r="O12540" t="str">
        <f t="shared" si="655"/>
        <v>Bunbury</v>
      </c>
      <c r="P12540" t="str">
        <f t="shared" si="656"/>
        <v xml:space="preserve"> WA</v>
      </c>
      <c r="Q12540" t="s">
        <v>29</v>
      </c>
      <c r="R12540" t="s">
        <v>30</v>
      </c>
      <c r="S12540" t="s">
        <v>31</v>
      </c>
      <c r="T12540" t="s">
        <v>32</v>
      </c>
      <c r="U12540">
        <v>33990</v>
      </c>
    </row>
    <row r="12541" spans="1:21" x14ac:dyDescent="0.25">
      <c r="A12541" t="s">
        <v>155</v>
      </c>
      <c r="B12541">
        <v>2020</v>
      </c>
      <c r="C12541" t="s">
        <v>230</v>
      </c>
      <c r="D12541" t="s">
        <v>35</v>
      </c>
      <c r="E12541" t="s">
        <v>524</v>
      </c>
      <c r="F12541" t="s">
        <v>37</v>
      </c>
      <c r="G12541" t="s">
        <v>23</v>
      </c>
      <c r="H12541" t="s">
        <v>49</v>
      </c>
      <c r="I12541" t="s">
        <v>39</v>
      </c>
      <c r="J12541" t="s">
        <v>66</v>
      </c>
      <c r="K12541" t="s">
        <v>199</v>
      </c>
      <c r="L12541">
        <v>58616</v>
      </c>
      <c r="M12541" t="s">
        <v>7733</v>
      </c>
      <c r="N12541" t="str">
        <f t="shared" ref="N12541:N12598" si="657">LEFT(M12541,FIND(",",M12541))</f>
        <v>Maddington,</v>
      </c>
      <c r="O12541" t="str">
        <f t="shared" ref="O12541:O12598" si="658">LEFT(N12541,LEN(N12541)-1)</f>
        <v>Maddington</v>
      </c>
      <c r="P12541" t="str">
        <f t="shared" ref="P12541:P12598" si="659">RIGHT(M12541,3)</f>
        <v xml:space="preserve"> WA</v>
      </c>
      <c r="Q12541" t="s">
        <v>29</v>
      </c>
      <c r="R12541" t="s">
        <v>35</v>
      </c>
      <c r="S12541" t="s">
        <v>31</v>
      </c>
      <c r="T12541" t="s">
        <v>44</v>
      </c>
      <c r="U12541">
        <v>23888</v>
      </c>
    </row>
    <row r="12542" spans="1:21" x14ac:dyDescent="0.25">
      <c r="A12542" t="s">
        <v>120</v>
      </c>
      <c r="B12542">
        <v>2022</v>
      </c>
      <c r="C12542" t="s">
        <v>383</v>
      </c>
      <c r="D12542" t="s">
        <v>138</v>
      </c>
      <c r="E12542" t="s">
        <v>1901</v>
      </c>
      <c r="F12542" t="s">
        <v>37</v>
      </c>
      <c r="G12542" t="s">
        <v>23</v>
      </c>
      <c r="H12542" t="s">
        <v>49</v>
      </c>
      <c r="I12542" t="s">
        <v>110</v>
      </c>
      <c r="J12542" t="s">
        <v>26</v>
      </c>
      <c r="K12542" t="s">
        <v>202</v>
      </c>
      <c r="L12542">
        <v>10928</v>
      </c>
      <c r="M12542" t="s">
        <v>8039</v>
      </c>
      <c r="N12542" t="str">
        <f t="shared" si="657"/>
        <v>Jandakot,</v>
      </c>
      <c r="O12542" t="str">
        <f t="shared" si="658"/>
        <v>Jandakot</v>
      </c>
      <c r="P12542" t="str">
        <f t="shared" si="659"/>
        <v xml:space="preserve"> WA</v>
      </c>
      <c r="Q12542" t="s">
        <v>29</v>
      </c>
      <c r="R12542" t="s">
        <v>138</v>
      </c>
      <c r="S12542" t="s">
        <v>31</v>
      </c>
      <c r="T12542" t="s">
        <v>44</v>
      </c>
      <c r="U12542">
        <v>57995</v>
      </c>
    </row>
    <row r="12543" spans="1:21" x14ac:dyDescent="0.25">
      <c r="A12543" t="s">
        <v>240</v>
      </c>
      <c r="B12543">
        <v>2011</v>
      </c>
      <c r="C12543" t="s">
        <v>292</v>
      </c>
      <c r="D12543" t="s">
        <v>152</v>
      </c>
      <c r="E12543" t="s">
        <v>5387</v>
      </c>
      <c r="F12543" t="s">
        <v>37</v>
      </c>
      <c r="G12543" t="s">
        <v>115</v>
      </c>
      <c r="H12543" t="s">
        <v>294</v>
      </c>
      <c r="I12543" t="s">
        <v>50</v>
      </c>
      <c r="J12543" t="s">
        <v>40</v>
      </c>
      <c r="K12543" t="s">
        <v>733</v>
      </c>
      <c r="L12543">
        <v>127100</v>
      </c>
      <c r="M12543" t="s">
        <v>8025</v>
      </c>
      <c r="N12543" t="str">
        <f t="shared" si="657"/>
        <v>Canning Vale,</v>
      </c>
      <c r="O12543" t="str">
        <f t="shared" si="658"/>
        <v>Canning Vale</v>
      </c>
      <c r="P12543" t="str">
        <f t="shared" si="659"/>
        <v xml:space="preserve"> WA</v>
      </c>
      <c r="Q12543" t="s">
        <v>61</v>
      </c>
      <c r="R12543" t="s">
        <v>152</v>
      </c>
      <c r="S12543" t="s">
        <v>31</v>
      </c>
      <c r="T12543" t="s">
        <v>44</v>
      </c>
      <c r="U12543">
        <v>28980</v>
      </c>
    </row>
    <row r="12544" spans="1:21" x14ac:dyDescent="0.25">
      <c r="A12544" t="s">
        <v>240</v>
      </c>
      <c r="B12544">
        <v>2010</v>
      </c>
      <c r="C12544" t="s">
        <v>292</v>
      </c>
      <c r="D12544" t="s">
        <v>152</v>
      </c>
      <c r="E12544" t="s">
        <v>8143</v>
      </c>
      <c r="F12544" t="s">
        <v>37</v>
      </c>
      <c r="G12544" t="s">
        <v>23</v>
      </c>
      <c r="H12544" t="s">
        <v>294</v>
      </c>
      <c r="I12544" t="s">
        <v>50</v>
      </c>
      <c r="J12544" t="s">
        <v>40</v>
      </c>
      <c r="K12544" t="s">
        <v>733</v>
      </c>
      <c r="L12544">
        <v>176365</v>
      </c>
      <c r="M12544" t="s">
        <v>8025</v>
      </c>
      <c r="N12544" t="str">
        <f t="shared" si="657"/>
        <v>Canning Vale,</v>
      </c>
      <c r="O12544" t="str">
        <f t="shared" si="658"/>
        <v>Canning Vale</v>
      </c>
      <c r="P12544" t="str">
        <f t="shared" si="659"/>
        <v xml:space="preserve"> WA</v>
      </c>
      <c r="Q12544" t="s">
        <v>61</v>
      </c>
      <c r="R12544" t="s">
        <v>152</v>
      </c>
      <c r="S12544" t="s">
        <v>31</v>
      </c>
      <c r="T12544" t="s">
        <v>44</v>
      </c>
      <c r="U12544">
        <v>28980</v>
      </c>
    </row>
    <row r="12545" spans="1:21" x14ac:dyDescent="0.25">
      <c r="A12545" t="s">
        <v>141</v>
      </c>
      <c r="B12545">
        <v>2017</v>
      </c>
      <c r="C12545" t="s">
        <v>318</v>
      </c>
      <c r="D12545" t="s">
        <v>35</v>
      </c>
      <c r="E12545" t="s">
        <v>7154</v>
      </c>
      <c r="F12545" t="s">
        <v>37</v>
      </c>
      <c r="G12545" t="s">
        <v>23</v>
      </c>
      <c r="H12545" t="s">
        <v>49</v>
      </c>
      <c r="I12545" t="s">
        <v>25</v>
      </c>
      <c r="J12545" t="s">
        <v>66</v>
      </c>
      <c r="K12545" t="s">
        <v>51</v>
      </c>
      <c r="L12545">
        <v>37633</v>
      </c>
      <c r="M12545" t="s">
        <v>7706</v>
      </c>
      <c r="N12545" t="str">
        <f t="shared" si="657"/>
        <v>Victoria Park,</v>
      </c>
      <c r="O12545" t="str">
        <f t="shared" si="658"/>
        <v>Victoria Park</v>
      </c>
      <c r="P12545" t="str">
        <f t="shared" si="659"/>
        <v xml:space="preserve"> WA</v>
      </c>
      <c r="Q12545" t="s">
        <v>29</v>
      </c>
      <c r="R12545" t="s">
        <v>35</v>
      </c>
      <c r="S12545" t="s">
        <v>43</v>
      </c>
      <c r="T12545" t="s">
        <v>44</v>
      </c>
      <c r="U12545">
        <v>26980</v>
      </c>
    </row>
    <row r="12546" spans="1:21" x14ac:dyDescent="0.25">
      <c r="A12546" t="s">
        <v>240</v>
      </c>
      <c r="B12546">
        <v>2018</v>
      </c>
      <c r="C12546" t="s">
        <v>694</v>
      </c>
      <c r="D12546" t="s">
        <v>138</v>
      </c>
      <c r="E12546" t="s">
        <v>2245</v>
      </c>
      <c r="F12546" t="s">
        <v>37</v>
      </c>
      <c r="G12546" t="s">
        <v>23</v>
      </c>
      <c r="H12546" t="s">
        <v>614</v>
      </c>
      <c r="I12546" t="s">
        <v>110</v>
      </c>
      <c r="J12546" t="s">
        <v>26</v>
      </c>
      <c r="K12546" t="s">
        <v>275</v>
      </c>
      <c r="L12546">
        <v>171005</v>
      </c>
      <c r="M12546" t="s">
        <v>1670</v>
      </c>
      <c r="N12546" t="str">
        <f t="shared" si="657"/>
        <v>Cannington,</v>
      </c>
      <c r="O12546" t="str">
        <f t="shared" si="658"/>
        <v>Cannington</v>
      </c>
      <c r="P12546" t="str">
        <f t="shared" si="659"/>
        <v xml:space="preserve"> WA</v>
      </c>
      <c r="Q12546" t="s">
        <v>29</v>
      </c>
      <c r="R12546" t="s">
        <v>138</v>
      </c>
      <c r="S12546" t="s">
        <v>31</v>
      </c>
      <c r="T12546" t="s">
        <v>44</v>
      </c>
      <c r="U12546">
        <v>27998</v>
      </c>
    </row>
    <row r="12547" spans="1:21" x14ac:dyDescent="0.25">
      <c r="A12547" t="s">
        <v>113</v>
      </c>
      <c r="B12547">
        <v>2018</v>
      </c>
      <c r="C12547" t="s">
        <v>263</v>
      </c>
      <c r="D12547" t="s">
        <v>30</v>
      </c>
      <c r="E12547" t="s">
        <v>2613</v>
      </c>
      <c r="F12547" t="s">
        <v>37</v>
      </c>
      <c r="G12547" t="s">
        <v>23</v>
      </c>
      <c r="H12547" t="s">
        <v>49</v>
      </c>
      <c r="I12547" t="s">
        <v>39</v>
      </c>
      <c r="J12547" t="s">
        <v>66</v>
      </c>
      <c r="K12547" t="s">
        <v>202</v>
      </c>
      <c r="L12547">
        <v>49869</v>
      </c>
      <c r="M12547" t="s">
        <v>1641</v>
      </c>
      <c r="N12547" t="str">
        <f t="shared" si="657"/>
        <v>Bentley,</v>
      </c>
      <c r="O12547" t="str">
        <f t="shared" si="658"/>
        <v>Bentley</v>
      </c>
      <c r="P12547" t="str">
        <f t="shared" si="659"/>
        <v xml:space="preserve"> WA</v>
      </c>
      <c r="Q12547" t="s">
        <v>29</v>
      </c>
      <c r="R12547" t="s">
        <v>30</v>
      </c>
      <c r="S12547" t="s">
        <v>31</v>
      </c>
      <c r="T12547" t="s">
        <v>44</v>
      </c>
      <c r="U12547">
        <v>24984</v>
      </c>
    </row>
    <row r="12548" spans="1:21" x14ac:dyDescent="0.25">
      <c r="A12548" t="s">
        <v>155</v>
      </c>
      <c r="B12548">
        <v>2013</v>
      </c>
      <c r="C12548" t="s">
        <v>450</v>
      </c>
      <c r="D12548" t="s">
        <v>35</v>
      </c>
      <c r="E12548" t="s">
        <v>8144</v>
      </c>
      <c r="F12548" t="s">
        <v>37</v>
      </c>
      <c r="G12548" t="s">
        <v>115</v>
      </c>
      <c r="H12548" t="s">
        <v>82</v>
      </c>
      <c r="I12548" t="s">
        <v>39</v>
      </c>
      <c r="J12548" t="s">
        <v>66</v>
      </c>
      <c r="K12548" t="s">
        <v>268</v>
      </c>
      <c r="L12548">
        <v>59352</v>
      </c>
      <c r="M12548" t="s">
        <v>1649</v>
      </c>
      <c r="N12548" t="str">
        <f t="shared" si="657"/>
        <v>Welshpool,</v>
      </c>
      <c r="O12548" t="str">
        <f t="shared" si="658"/>
        <v>Welshpool</v>
      </c>
      <c r="P12548" t="str">
        <f t="shared" si="659"/>
        <v xml:space="preserve"> WA</v>
      </c>
      <c r="Q12548" t="s">
        <v>29</v>
      </c>
      <c r="R12548" t="s">
        <v>35</v>
      </c>
      <c r="S12548" t="s">
        <v>222</v>
      </c>
      <c r="T12548" t="s">
        <v>54</v>
      </c>
      <c r="U12548">
        <v>18999</v>
      </c>
    </row>
    <row r="12549" spans="1:21" x14ac:dyDescent="0.25">
      <c r="A12549" t="s">
        <v>120</v>
      </c>
      <c r="B12549">
        <v>2018</v>
      </c>
      <c r="C12549" t="s">
        <v>172</v>
      </c>
      <c r="D12549" t="s">
        <v>35</v>
      </c>
      <c r="E12549" t="s">
        <v>7380</v>
      </c>
      <c r="F12549" t="s">
        <v>37</v>
      </c>
      <c r="G12549" t="s">
        <v>23</v>
      </c>
      <c r="H12549" t="s">
        <v>601</v>
      </c>
      <c r="I12549" t="s">
        <v>39</v>
      </c>
      <c r="J12549" t="s">
        <v>66</v>
      </c>
      <c r="K12549" t="s">
        <v>268</v>
      </c>
      <c r="L12549">
        <v>32390</v>
      </c>
      <c r="M12549" t="s">
        <v>8025</v>
      </c>
      <c r="N12549" t="str">
        <f t="shared" si="657"/>
        <v>Canning Vale,</v>
      </c>
      <c r="O12549" t="str">
        <f t="shared" si="658"/>
        <v>Canning Vale</v>
      </c>
      <c r="P12549" t="str">
        <f t="shared" si="659"/>
        <v xml:space="preserve"> WA</v>
      </c>
      <c r="Q12549" t="s">
        <v>125</v>
      </c>
      <c r="R12549" t="s">
        <v>35</v>
      </c>
      <c r="S12549" t="s">
        <v>31</v>
      </c>
      <c r="T12549" t="s">
        <v>44</v>
      </c>
      <c r="U12549">
        <v>28980</v>
      </c>
    </row>
    <row r="12550" spans="1:21" x14ac:dyDescent="0.25">
      <c r="A12550" t="s">
        <v>69</v>
      </c>
      <c r="B12550">
        <v>2018</v>
      </c>
      <c r="C12550" t="s">
        <v>177</v>
      </c>
      <c r="D12550" t="s">
        <v>35</v>
      </c>
      <c r="E12550" t="s">
        <v>1149</v>
      </c>
      <c r="F12550" t="s">
        <v>37</v>
      </c>
      <c r="G12550" t="s">
        <v>23</v>
      </c>
      <c r="H12550" t="s">
        <v>179</v>
      </c>
      <c r="I12550" t="s">
        <v>39</v>
      </c>
      <c r="J12550" t="s">
        <v>91</v>
      </c>
      <c r="K12550" t="s">
        <v>180</v>
      </c>
      <c r="L12550">
        <v>12295</v>
      </c>
      <c r="M12550" t="s">
        <v>7706</v>
      </c>
      <c r="N12550" t="str">
        <f t="shared" si="657"/>
        <v>Victoria Park,</v>
      </c>
      <c r="O12550" t="str">
        <f t="shared" si="658"/>
        <v>Victoria Park</v>
      </c>
      <c r="P12550" t="str">
        <f t="shared" si="659"/>
        <v xml:space="preserve"> WA</v>
      </c>
      <c r="Q12550" t="s">
        <v>29</v>
      </c>
      <c r="R12550" t="s">
        <v>35</v>
      </c>
      <c r="S12550" t="s">
        <v>43</v>
      </c>
      <c r="T12550" t="s">
        <v>44</v>
      </c>
      <c r="U12550">
        <v>34999</v>
      </c>
    </row>
    <row r="12551" spans="1:21" x14ac:dyDescent="0.25">
      <c r="A12551" t="s">
        <v>113</v>
      </c>
      <c r="B12551">
        <v>2019</v>
      </c>
      <c r="C12551" t="s">
        <v>200</v>
      </c>
      <c r="D12551" t="s">
        <v>138</v>
      </c>
      <c r="E12551" t="s">
        <v>3002</v>
      </c>
      <c r="F12551" t="s">
        <v>37</v>
      </c>
      <c r="G12551" t="s">
        <v>23</v>
      </c>
      <c r="H12551" t="s">
        <v>127</v>
      </c>
      <c r="I12551" t="s">
        <v>50</v>
      </c>
      <c r="J12551" t="s">
        <v>26</v>
      </c>
      <c r="K12551" t="s">
        <v>128</v>
      </c>
      <c r="L12551">
        <v>9438</v>
      </c>
      <c r="M12551" t="s">
        <v>7706</v>
      </c>
      <c r="N12551" t="str">
        <f t="shared" si="657"/>
        <v>Victoria Park,</v>
      </c>
      <c r="O12551" t="str">
        <f t="shared" si="658"/>
        <v>Victoria Park</v>
      </c>
      <c r="P12551" t="str">
        <f t="shared" si="659"/>
        <v xml:space="preserve"> WA</v>
      </c>
      <c r="Q12551" t="s">
        <v>29</v>
      </c>
      <c r="R12551" t="s">
        <v>138</v>
      </c>
      <c r="S12551" t="s">
        <v>31</v>
      </c>
      <c r="T12551" t="s">
        <v>44</v>
      </c>
      <c r="U12551">
        <v>39999</v>
      </c>
    </row>
    <row r="12552" spans="1:21" x14ac:dyDescent="0.25">
      <c r="A12552" t="s">
        <v>79</v>
      </c>
      <c r="B12552">
        <v>2018</v>
      </c>
      <c r="C12552" t="s">
        <v>174</v>
      </c>
      <c r="D12552" t="s">
        <v>30</v>
      </c>
      <c r="E12552" t="s">
        <v>6291</v>
      </c>
      <c r="F12552" t="s">
        <v>37</v>
      </c>
      <c r="G12552" t="s">
        <v>23</v>
      </c>
      <c r="H12552" t="s">
        <v>144</v>
      </c>
      <c r="I12552" t="s">
        <v>39</v>
      </c>
      <c r="J12552" t="s">
        <v>66</v>
      </c>
      <c r="K12552" t="s">
        <v>176</v>
      </c>
      <c r="L12552">
        <v>57102</v>
      </c>
      <c r="M12552" t="s">
        <v>1641</v>
      </c>
      <c r="N12552" t="str">
        <f t="shared" si="657"/>
        <v>Bentley,</v>
      </c>
      <c r="O12552" t="str">
        <f t="shared" si="658"/>
        <v>Bentley</v>
      </c>
      <c r="P12552" t="str">
        <f t="shared" si="659"/>
        <v xml:space="preserve"> WA</v>
      </c>
      <c r="Q12552" t="s">
        <v>29</v>
      </c>
      <c r="R12552" t="s">
        <v>30</v>
      </c>
      <c r="S12552" t="s">
        <v>31</v>
      </c>
      <c r="T12552" t="s">
        <v>32</v>
      </c>
      <c r="U12552">
        <v>29492</v>
      </c>
    </row>
    <row r="12553" spans="1:21" x14ac:dyDescent="0.25">
      <c r="A12553" t="s">
        <v>155</v>
      </c>
      <c r="B12553">
        <v>2014</v>
      </c>
      <c r="C12553" t="s">
        <v>230</v>
      </c>
      <c r="D12553" t="s">
        <v>35</v>
      </c>
      <c r="E12553" t="s">
        <v>982</v>
      </c>
      <c r="F12553" t="s">
        <v>37</v>
      </c>
      <c r="G12553" t="s">
        <v>23</v>
      </c>
      <c r="H12553" t="s">
        <v>179</v>
      </c>
      <c r="I12553" t="s">
        <v>39</v>
      </c>
      <c r="J12553" t="s">
        <v>66</v>
      </c>
      <c r="K12553" t="s">
        <v>86</v>
      </c>
      <c r="L12553">
        <v>104287</v>
      </c>
      <c r="M12553" t="s">
        <v>1755</v>
      </c>
      <c r="N12553" t="str">
        <f t="shared" si="657"/>
        <v>Bunbury,</v>
      </c>
      <c r="O12553" t="str">
        <f t="shared" si="658"/>
        <v>Bunbury</v>
      </c>
      <c r="P12553" t="str">
        <f t="shared" si="659"/>
        <v xml:space="preserve"> WA</v>
      </c>
      <c r="Q12553" t="s">
        <v>29</v>
      </c>
      <c r="R12553" t="s">
        <v>35</v>
      </c>
      <c r="S12553" t="s">
        <v>43</v>
      </c>
      <c r="T12553" t="s">
        <v>44</v>
      </c>
      <c r="U12553">
        <v>16990</v>
      </c>
    </row>
    <row r="12554" spans="1:21" x14ac:dyDescent="0.25">
      <c r="A12554" t="s">
        <v>102</v>
      </c>
      <c r="B12554">
        <v>2017</v>
      </c>
      <c r="C12554" t="s">
        <v>103</v>
      </c>
      <c r="D12554" t="s">
        <v>35</v>
      </c>
      <c r="E12554" t="s">
        <v>1665</v>
      </c>
      <c r="F12554" t="s">
        <v>37</v>
      </c>
      <c r="G12554" t="s">
        <v>23</v>
      </c>
      <c r="H12554" t="s">
        <v>49</v>
      </c>
      <c r="I12554" t="s">
        <v>39</v>
      </c>
      <c r="J12554" t="s">
        <v>40</v>
      </c>
      <c r="K12554" t="s">
        <v>106</v>
      </c>
      <c r="L12554">
        <v>52376</v>
      </c>
      <c r="M12554" t="s">
        <v>7706</v>
      </c>
      <c r="N12554" t="str">
        <f t="shared" si="657"/>
        <v>Victoria Park,</v>
      </c>
      <c r="O12554" t="str">
        <f t="shared" si="658"/>
        <v>Victoria Park</v>
      </c>
      <c r="P12554" t="str">
        <f t="shared" si="659"/>
        <v xml:space="preserve"> WA</v>
      </c>
      <c r="Q12554" t="s">
        <v>29</v>
      </c>
      <c r="R12554" t="s">
        <v>35</v>
      </c>
      <c r="S12554" t="s">
        <v>43</v>
      </c>
      <c r="T12554" t="s">
        <v>44</v>
      </c>
      <c r="U12554">
        <v>33980</v>
      </c>
    </row>
    <row r="12555" spans="1:21" x14ac:dyDescent="0.25">
      <c r="A12555" t="s">
        <v>183</v>
      </c>
      <c r="B12555">
        <v>2010</v>
      </c>
      <c r="C12555" t="s">
        <v>1655</v>
      </c>
      <c r="D12555" t="s">
        <v>30</v>
      </c>
      <c r="E12555" t="s">
        <v>8145</v>
      </c>
      <c r="F12555" t="s">
        <v>37</v>
      </c>
      <c r="G12555" t="s">
        <v>23</v>
      </c>
      <c r="H12555" t="s">
        <v>614</v>
      </c>
      <c r="I12555" t="s">
        <v>110</v>
      </c>
      <c r="J12555" t="s">
        <v>26</v>
      </c>
      <c r="K12555" t="s">
        <v>443</v>
      </c>
      <c r="L12555">
        <v>75791</v>
      </c>
      <c r="M12555" t="s">
        <v>8025</v>
      </c>
      <c r="N12555" t="str">
        <f t="shared" si="657"/>
        <v>Canning Vale,</v>
      </c>
      <c r="O12555" t="str">
        <f t="shared" si="658"/>
        <v>Canning Vale</v>
      </c>
      <c r="P12555" t="str">
        <f t="shared" si="659"/>
        <v xml:space="preserve"> WA</v>
      </c>
      <c r="Q12555" t="s">
        <v>29</v>
      </c>
      <c r="R12555" t="s">
        <v>30</v>
      </c>
      <c r="S12555" t="s">
        <v>31</v>
      </c>
      <c r="T12555" t="s">
        <v>44</v>
      </c>
      <c r="U12555">
        <v>33980</v>
      </c>
    </row>
    <row r="12556" spans="1:21" x14ac:dyDescent="0.25">
      <c r="A12556" t="s">
        <v>69</v>
      </c>
      <c r="B12556">
        <v>2019</v>
      </c>
      <c r="C12556" t="s">
        <v>177</v>
      </c>
      <c r="D12556" t="s">
        <v>35</v>
      </c>
      <c r="E12556" t="s">
        <v>686</v>
      </c>
      <c r="F12556" t="s">
        <v>37</v>
      </c>
      <c r="G12556" t="s">
        <v>23</v>
      </c>
      <c r="H12556" t="s">
        <v>179</v>
      </c>
      <c r="I12556" t="s">
        <v>39</v>
      </c>
      <c r="J12556" t="s">
        <v>91</v>
      </c>
      <c r="K12556" t="s">
        <v>180</v>
      </c>
      <c r="L12556">
        <v>99567</v>
      </c>
      <c r="M12556" t="s">
        <v>8039</v>
      </c>
      <c r="N12556" t="str">
        <f t="shared" si="657"/>
        <v>Jandakot,</v>
      </c>
      <c r="O12556" t="str">
        <f t="shared" si="658"/>
        <v>Jandakot</v>
      </c>
      <c r="P12556" t="str">
        <f t="shared" si="659"/>
        <v xml:space="preserve"> WA</v>
      </c>
      <c r="Q12556" t="s">
        <v>29</v>
      </c>
      <c r="R12556" t="s">
        <v>35</v>
      </c>
      <c r="S12556" t="s">
        <v>43</v>
      </c>
      <c r="T12556" t="s">
        <v>44</v>
      </c>
      <c r="U12556">
        <v>33971</v>
      </c>
    </row>
    <row r="12557" spans="1:21" x14ac:dyDescent="0.25">
      <c r="A12557" t="s">
        <v>79</v>
      </c>
      <c r="B12557">
        <v>2020</v>
      </c>
      <c r="C12557" t="s">
        <v>174</v>
      </c>
      <c r="D12557" t="s">
        <v>30</v>
      </c>
      <c r="E12557" t="s">
        <v>4528</v>
      </c>
      <c r="F12557" t="s">
        <v>37</v>
      </c>
      <c r="G12557" t="s">
        <v>23</v>
      </c>
      <c r="H12557" t="s">
        <v>144</v>
      </c>
      <c r="I12557" t="s">
        <v>110</v>
      </c>
      <c r="J12557" t="s">
        <v>66</v>
      </c>
      <c r="K12557" t="s">
        <v>365</v>
      </c>
      <c r="L12557">
        <v>57702</v>
      </c>
      <c r="M12557" t="s">
        <v>1641</v>
      </c>
      <c r="N12557" t="str">
        <f t="shared" si="657"/>
        <v>Bentley,</v>
      </c>
      <c r="O12557" t="str">
        <f t="shared" si="658"/>
        <v>Bentley</v>
      </c>
      <c r="P12557" t="str">
        <f t="shared" si="659"/>
        <v xml:space="preserve"> WA</v>
      </c>
      <c r="Q12557" t="s">
        <v>29</v>
      </c>
      <c r="R12557" t="s">
        <v>30</v>
      </c>
      <c r="S12557" t="s">
        <v>31</v>
      </c>
      <c r="T12557" t="s">
        <v>44</v>
      </c>
      <c r="U12557">
        <v>29988</v>
      </c>
    </row>
    <row r="12558" spans="1:21" x14ac:dyDescent="0.25">
      <c r="A12558" t="s">
        <v>210</v>
      </c>
      <c r="B12558">
        <v>2015</v>
      </c>
      <c r="C12558" t="s">
        <v>2248</v>
      </c>
      <c r="D12558" t="s">
        <v>242</v>
      </c>
      <c r="E12558" t="s">
        <v>8146</v>
      </c>
      <c r="F12558" t="s">
        <v>37</v>
      </c>
      <c r="G12558" t="s">
        <v>23</v>
      </c>
      <c r="H12558" t="s">
        <v>49</v>
      </c>
      <c r="I12558" t="s">
        <v>50</v>
      </c>
      <c r="J12558" t="s">
        <v>40</v>
      </c>
      <c r="K12558" t="s">
        <v>86</v>
      </c>
      <c r="L12558">
        <v>44030</v>
      </c>
      <c r="M12558" t="s">
        <v>8065</v>
      </c>
      <c r="N12558" t="str">
        <f t="shared" si="657"/>
        <v>Northbridge,</v>
      </c>
      <c r="O12558" t="str">
        <f t="shared" si="658"/>
        <v>Northbridge</v>
      </c>
      <c r="P12558" t="str">
        <f t="shared" si="659"/>
        <v xml:space="preserve"> WA</v>
      </c>
      <c r="Q12558" t="s">
        <v>29</v>
      </c>
      <c r="R12558" t="s">
        <v>242</v>
      </c>
      <c r="S12558" t="s">
        <v>53</v>
      </c>
      <c r="T12558" t="s">
        <v>98</v>
      </c>
      <c r="U12558">
        <v>34888</v>
      </c>
    </row>
    <row r="12559" spans="1:21" x14ac:dyDescent="0.25">
      <c r="A12559" t="s">
        <v>120</v>
      </c>
      <c r="B12559">
        <v>2020</v>
      </c>
      <c r="C12559" t="s">
        <v>383</v>
      </c>
      <c r="D12559" t="s">
        <v>138</v>
      </c>
      <c r="E12559" t="s">
        <v>8147</v>
      </c>
      <c r="F12559" t="s">
        <v>37</v>
      </c>
      <c r="G12559" t="s">
        <v>115</v>
      </c>
      <c r="H12559" t="s">
        <v>24</v>
      </c>
      <c r="I12559" t="s">
        <v>50</v>
      </c>
      <c r="J12559" t="s">
        <v>26</v>
      </c>
      <c r="K12559" t="s">
        <v>379</v>
      </c>
      <c r="L12559">
        <v>46861</v>
      </c>
      <c r="M12559" t="s">
        <v>1670</v>
      </c>
      <c r="N12559" t="str">
        <f t="shared" si="657"/>
        <v>Cannington,</v>
      </c>
      <c r="O12559" t="str">
        <f t="shared" si="658"/>
        <v>Cannington</v>
      </c>
      <c r="P12559" t="str">
        <f t="shared" si="659"/>
        <v xml:space="preserve"> WA</v>
      </c>
      <c r="Q12559" t="s">
        <v>29</v>
      </c>
      <c r="R12559" t="s">
        <v>138</v>
      </c>
      <c r="S12559" t="s">
        <v>53</v>
      </c>
      <c r="T12559" t="s">
        <v>98</v>
      </c>
      <c r="U12559">
        <v>33888</v>
      </c>
    </row>
    <row r="12560" spans="1:21" x14ac:dyDescent="0.25">
      <c r="A12560" t="s">
        <v>252</v>
      </c>
      <c r="B12560">
        <v>2019</v>
      </c>
      <c r="C12560" t="s">
        <v>721</v>
      </c>
      <c r="D12560" t="s">
        <v>116</v>
      </c>
      <c r="E12560" t="s">
        <v>1478</v>
      </c>
      <c r="F12560" t="s">
        <v>37</v>
      </c>
      <c r="G12560" t="s">
        <v>23</v>
      </c>
      <c r="H12560" t="s">
        <v>533</v>
      </c>
      <c r="I12560" t="s">
        <v>39</v>
      </c>
      <c r="J12560" t="s">
        <v>66</v>
      </c>
      <c r="K12560" t="s">
        <v>496</v>
      </c>
      <c r="L12560">
        <v>62921</v>
      </c>
      <c r="M12560" t="s">
        <v>7723</v>
      </c>
      <c r="N12560" t="str">
        <f t="shared" si="657"/>
        <v>Morley,</v>
      </c>
      <c r="O12560" t="str">
        <f t="shared" si="658"/>
        <v>Morley</v>
      </c>
      <c r="P12560" t="str">
        <f t="shared" si="659"/>
        <v xml:space="preserve"> WA</v>
      </c>
      <c r="Q12560" t="s">
        <v>137</v>
      </c>
      <c r="R12560" t="s">
        <v>116</v>
      </c>
      <c r="S12560" t="s">
        <v>31</v>
      </c>
      <c r="T12560" t="s">
        <v>277</v>
      </c>
      <c r="U12560">
        <v>33990</v>
      </c>
    </row>
    <row r="12561" spans="1:21" x14ac:dyDescent="0.25">
      <c r="A12561" t="s">
        <v>155</v>
      </c>
      <c r="B12561">
        <v>2020</v>
      </c>
      <c r="C12561" t="s">
        <v>170</v>
      </c>
      <c r="D12561" t="s">
        <v>30</v>
      </c>
      <c r="E12561" t="s">
        <v>503</v>
      </c>
      <c r="F12561" t="s">
        <v>37</v>
      </c>
      <c r="G12561" t="s">
        <v>23</v>
      </c>
      <c r="H12561" t="s">
        <v>49</v>
      </c>
      <c r="I12561" t="s">
        <v>39</v>
      </c>
      <c r="J12561" t="s">
        <v>66</v>
      </c>
      <c r="K12561" t="s">
        <v>158</v>
      </c>
      <c r="L12561">
        <v>56681</v>
      </c>
      <c r="M12561" t="s">
        <v>1673</v>
      </c>
      <c r="N12561" t="str">
        <f t="shared" si="657"/>
        <v>Bibra Lake,</v>
      </c>
      <c r="O12561" t="str">
        <f t="shared" si="658"/>
        <v>Bibra Lake</v>
      </c>
      <c r="P12561" t="str">
        <f t="shared" si="659"/>
        <v xml:space="preserve"> WA</v>
      </c>
      <c r="Q12561" t="s">
        <v>29</v>
      </c>
      <c r="R12561" t="s">
        <v>30</v>
      </c>
      <c r="S12561" t="s">
        <v>31</v>
      </c>
      <c r="T12561" t="s">
        <v>44</v>
      </c>
      <c r="U12561">
        <v>29990</v>
      </c>
    </row>
    <row r="12562" spans="1:21" x14ac:dyDescent="0.25">
      <c r="A12562" t="s">
        <v>113</v>
      </c>
      <c r="B12562">
        <v>2020</v>
      </c>
      <c r="C12562" t="s">
        <v>263</v>
      </c>
      <c r="D12562" t="s">
        <v>30</v>
      </c>
      <c r="E12562" t="s">
        <v>1669</v>
      </c>
      <c r="F12562" t="s">
        <v>37</v>
      </c>
      <c r="G12562" t="s">
        <v>23</v>
      </c>
      <c r="H12562" t="s">
        <v>49</v>
      </c>
      <c r="I12562" t="s">
        <v>39</v>
      </c>
      <c r="J12562" t="s">
        <v>66</v>
      </c>
      <c r="K12562" t="s">
        <v>202</v>
      </c>
      <c r="L12562">
        <v>65270</v>
      </c>
      <c r="M12562" t="s">
        <v>1641</v>
      </c>
      <c r="N12562" t="str">
        <f t="shared" si="657"/>
        <v>Bentley,</v>
      </c>
      <c r="O12562" t="str">
        <f t="shared" si="658"/>
        <v>Bentley</v>
      </c>
      <c r="P12562" t="str">
        <f t="shared" si="659"/>
        <v xml:space="preserve"> WA</v>
      </c>
      <c r="Q12562" t="s">
        <v>29</v>
      </c>
      <c r="R12562" t="s">
        <v>30</v>
      </c>
      <c r="S12562" t="s">
        <v>31</v>
      </c>
      <c r="T12562" t="s">
        <v>44</v>
      </c>
      <c r="U12562">
        <v>26580</v>
      </c>
    </row>
    <row r="12563" spans="1:21" x14ac:dyDescent="0.25">
      <c r="A12563" t="s">
        <v>102</v>
      </c>
      <c r="B12563">
        <v>2018</v>
      </c>
      <c r="C12563" t="s">
        <v>260</v>
      </c>
      <c r="D12563" t="s">
        <v>30</v>
      </c>
      <c r="E12563" t="s">
        <v>8148</v>
      </c>
      <c r="F12563" t="s">
        <v>37</v>
      </c>
      <c r="G12563" t="s">
        <v>23</v>
      </c>
      <c r="H12563" t="s">
        <v>49</v>
      </c>
      <c r="I12563" t="s">
        <v>25</v>
      </c>
      <c r="J12563" t="s">
        <v>26</v>
      </c>
      <c r="K12563" t="s">
        <v>298</v>
      </c>
      <c r="L12563">
        <v>34065</v>
      </c>
      <c r="M12563" t="s">
        <v>1670</v>
      </c>
      <c r="N12563" t="str">
        <f t="shared" si="657"/>
        <v>Cannington,</v>
      </c>
      <c r="O12563" t="str">
        <f t="shared" si="658"/>
        <v>Cannington</v>
      </c>
      <c r="P12563" t="str">
        <f t="shared" si="659"/>
        <v xml:space="preserve"> WA</v>
      </c>
      <c r="Q12563" t="s">
        <v>29</v>
      </c>
      <c r="R12563" t="s">
        <v>30</v>
      </c>
      <c r="S12563" t="s">
        <v>31</v>
      </c>
      <c r="T12563" t="s">
        <v>44</v>
      </c>
      <c r="U12563">
        <v>44998</v>
      </c>
    </row>
    <row r="12564" spans="1:21" x14ac:dyDescent="0.25">
      <c r="A12564" t="s">
        <v>113</v>
      </c>
      <c r="B12564">
        <v>2016</v>
      </c>
      <c r="C12564" t="s">
        <v>263</v>
      </c>
      <c r="D12564" t="s">
        <v>30</v>
      </c>
      <c r="E12564" t="s">
        <v>1516</v>
      </c>
      <c r="F12564" t="s">
        <v>37</v>
      </c>
      <c r="G12564" t="s">
        <v>23</v>
      </c>
      <c r="H12564" t="s">
        <v>49</v>
      </c>
      <c r="I12564" t="s">
        <v>39</v>
      </c>
      <c r="J12564" t="s">
        <v>66</v>
      </c>
      <c r="K12564" t="s">
        <v>199</v>
      </c>
      <c r="L12564">
        <v>90500</v>
      </c>
      <c r="M12564" t="s">
        <v>1735</v>
      </c>
      <c r="N12564" t="str">
        <f t="shared" si="657"/>
        <v>Myaree,</v>
      </c>
      <c r="O12564" t="str">
        <f t="shared" si="658"/>
        <v>Myaree</v>
      </c>
      <c r="P12564" t="str">
        <f t="shared" si="659"/>
        <v xml:space="preserve"> WA</v>
      </c>
      <c r="Q12564" t="s">
        <v>29</v>
      </c>
      <c r="R12564" t="s">
        <v>30</v>
      </c>
      <c r="S12564" t="s">
        <v>31</v>
      </c>
      <c r="T12564" t="s">
        <v>44</v>
      </c>
      <c r="U12564">
        <v>20990</v>
      </c>
    </row>
    <row r="12565" spans="1:21" x14ac:dyDescent="0.25">
      <c r="A12565" t="s">
        <v>74</v>
      </c>
      <c r="B12565">
        <v>2008</v>
      </c>
      <c r="C12565" t="s">
        <v>75</v>
      </c>
      <c r="D12565" t="s">
        <v>30</v>
      </c>
      <c r="E12565" t="s">
        <v>8149</v>
      </c>
      <c r="F12565" t="s">
        <v>37</v>
      </c>
      <c r="G12565" t="s">
        <v>23</v>
      </c>
      <c r="H12565" t="s">
        <v>162</v>
      </c>
      <c r="I12565" t="s">
        <v>110</v>
      </c>
      <c r="J12565" t="s">
        <v>26</v>
      </c>
      <c r="K12565" t="s">
        <v>281</v>
      </c>
      <c r="L12565">
        <v>223065</v>
      </c>
      <c r="M12565" t="s">
        <v>1654</v>
      </c>
      <c r="N12565" t="str">
        <f t="shared" si="657"/>
        <v>Osborne Park,</v>
      </c>
      <c r="O12565" t="str">
        <f t="shared" si="658"/>
        <v>Osborne Park</v>
      </c>
      <c r="P12565" t="str">
        <f t="shared" si="659"/>
        <v xml:space="preserve"> WA</v>
      </c>
      <c r="Q12565" t="s">
        <v>137</v>
      </c>
      <c r="R12565" t="s">
        <v>30</v>
      </c>
      <c r="S12565" t="s">
        <v>31</v>
      </c>
      <c r="T12565" t="s">
        <v>32</v>
      </c>
      <c r="U12565">
        <v>22990</v>
      </c>
    </row>
    <row r="12566" spans="1:21" x14ac:dyDescent="0.25">
      <c r="A12566" t="s">
        <v>210</v>
      </c>
      <c r="B12566">
        <v>2020</v>
      </c>
      <c r="C12566" t="s">
        <v>299</v>
      </c>
      <c r="D12566" t="s">
        <v>138</v>
      </c>
      <c r="E12566" t="s">
        <v>4785</v>
      </c>
      <c r="F12566" t="s">
        <v>37</v>
      </c>
      <c r="G12566" t="s">
        <v>23</v>
      </c>
      <c r="H12566" t="s">
        <v>101</v>
      </c>
      <c r="I12566" t="s">
        <v>110</v>
      </c>
      <c r="J12566" t="s">
        <v>26</v>
      </c>
      <c r="K12566" t="s">
        <v>83</v>
      </c>
      <c r="L12566">
        <v>51258</v>
      </c>
      <c r="M12566" t="s">
        <v>1670</v>
      </c>
      <c r="N12566" t="str">
        <f t="shared" si="657"/>
        <v>Cannington,</v>
      </c>
      <c r="O12566" t="str">
        <f t="shared" si="658"/>
        <v>Cannington</v>
      </c>
      <c r="P12566" t="str">
        <f t="shared" si="659"/>
        <v xml:space="preserve"> WA</v>
      </c>
      <c r="Q12566" t="s">
        <v>29</v>
      </c>
      <c r="R12566" t="s">
        <v>138</v>
      </c>
      <c r="S12566" t="s">
        <v>31</v>
      </c>
      <c r="T12566" t="s">
        <v>44</v>
      </c>
      <c r="U12566">
        <v>54998</v>
      </c>
    </row>
    <row r="12567" spans="1:21" x14ac:dyDescent="0.25">
      <c r="A12567" t="s">
        <v>79</v>
      </c>
      <c r="B12567">
        <v>2010</v>
      </c>
      <c r="C12567" t="s">
        <v>437</v>
      </c>
      <c r="D12567" t="s">
        <v>138</v>
      </c>
      <c r="E12567" t="s">
        <v>1770</v>
      </c>
      <c r="F12567" t="s">
        <v>37</v>
      </c>
      <c r="G12567" t="s">
        <v>115</v>
      </c>
      <c r="H12567" t="s">
        <v>144</v>
      </c>
      <c r="I12567" t="s">
        <v>110</v>
      </c>
      <c r="J12567" t="s">
        <v>26</v>
      </c>
      <c r="K12567" t="s">
        <v>332</v>
      </c>
      <c r="L12567">
        <v>168743</v>
      </c>
      <c r="M12567" t="s">
        <v>1673</v>
      </c>
      <c r="N12567" t="str">
        <f t="shared" si="657"/>
        <v>Bibra Lake,</v>
      </c>
      <c r="O12567" t="str">
        <f t="shared" si="658"/>
        <v>Bibra Lake</v>
      </c>
      <c r="P12567" t="str">
        <f t="shared" si="659"/>
        <v xml:space="preserve"> WA</v>
      </c>
      <c r="Q12567" t="s">
        <v>29</v>
      </c>
      <c r="R12567" t="s">
        <v>138</v>
      </c>
      <c r="S12567" t="s">
        <v>31</v>
      </c>
      <c r="T12567" t="s">
        <v>44</v>
      </c>
      <c r="U12567">
        <v>17365</v>
      </c>
    </row>
    <row r="12568" spans="1:21" x14ac:dyDescent="0.25">
      <c r="A12568" t="s">
        <v>102</v>
      </c>
      <c r="B12568">
        <v>2016</v>
      </c>
      <c r="C12568" t="s">
        <v>371</v>
      </c>
      <c r="D12568" t="s">
        <v>73</v>
      </c>
      <c r="E12568" t="s">
        <v>8150</v>
      </c>
      <c r="F12568" t="s">
        <v>37</v>
      </c>
      <c r="G12568" t="s">
        <v>115</v>
      </c>
      <c r="H12568" t="s">
        <v>343</v>
      </c>
      <c r="I12568" t="s">
        <v>39</v>
      </c>
      <c r="J12568" t="s">
        <v>40</v>
      </c>
      <c r="K12568" t="s">
        <v>166</v>
      </c>
      <c r="L12568">
        <v>91967</v>
      </c>
      <c r="M12568" t="s">
        <v>1735</v>
      </c>
      <c r="N12568" t="str">
        <f t="shared" si="657"/>
        <v>Myaree,</v>
      </c>
      <c r="O12568" t="str">
        <f t="shared" si="658"/>
        <v>Myaree</v>
      </c>
      <c r="P12568" t="str">
        <f t="shared" si="659"/>
        <v xml:space="preserve"> WA</v>
      </c>
      <c r="Q12568" t="s">
        <v>29</v>
      </c>
      <c r="R12568" t="s">
        <v>73</v>
      </c>
      <c r="S12568" t="s">
        <v>222</v>
      </c>
      <c r="T12568" t="s">
        <v>98</v>
      </c>
      <c r="U12568">
        <v>23350</v>
      </c>
    </row>
    <row r="12569" spans="1:21" x14ac:dyDescent="0.25">
      <c r="A12569" t="s">
        <v>79</v>
      </c>
      <c r="B12569">
        <v>2013</v>
      </c>
      <c r="C12569" t="s">
        <v>2656</v>
      </c>
      <c r="D12569" t="s">
        <v>35</v>
      </c>
      <c r="E12569" t="s">
        <v>3111</v>
      </c>
      <c r="F12569" t="s">
        <v>37</v>
      </c>
      <c r="G12569" t="s">
        <v>115</v>
      </c>
      <c r="H12569" t="s">
        <v>148</v>
      </c>
      <c r="I12569" t="s">
        <v>39</v>
      </c>
      <c r="J12569" t="s">
        <v>66</v>
      </c>
      <c r="K12569" t="s">
        <v>298</v>
      </c>
      <c r="L12569">
        <v>251496</v>
      </c>
      <c r="M12569" t="s">
        <v>8057</v>
      </c>
      <c r="N12569" t="str">
        <f t="shared" si="657"/>
        <v>East Victoria Park,</v>
      </c>
      <c r="O12569" t="str">
        <f t="shared" si="658"/>
        <v>East Victoria Park</v>
      </c>
      <c r="P12569" t="str">
        <f t="shared" si="659"/>
        <v xml:space="preserve"> WA</v>
      </c>
      <c r="Q12569" t="s">
        <v>125</v>
      </c>
      <c r="R12569" t="s">
        <v>35</v>
      </c>
      <c r="S12569" t="s">
        <v>43</v>
      </c>
      <c r="T12569" t="s">
        <v>44</v>
      </c>
      <c r="U12569">
        <v>5990</v>
      </c>
    </row>
    <row r="12570" spans="1:21" x14ac:dyDescent="0.25">
      <c r="A12570" t="s">
        <v>249</v>
      </c>
      <c r="B12570">
        <v>2016</v>
      </c>
      <c r="C12570" t="s">
        <v>745</v>
      </c>
      <c r="D12570" t="s">
        <v>30</v>
      </c>
      <c r="E12570" t="s">
        <v>1747</v>
      </c>
      <c r="F12570" t="s">
        <v>37</v>
      </c>
      <c r="G12570" t="s">
        <v>23</v>
      </c>
      <c r="H12570" t="s">
        <v>49</v>
      </c>
      <c r="I12570" t="s">
        <v>25</v>
      </c>
      <c r="J12570" t="s">
        <v>40</v>
      </c>
      <c r="K12570" t="s">
        <v>158</v>
      </c>
      <c r="L12570">
        <v>48622</v>
      </c>
      <c r="M12570" t="s">
        <v>7733</v>
      </c>
      <c r="N12570" t="str">
        <f t="shared" si="657"/>
        <v>Maddington,</v>
      </c>
      <c r="O12570" t="str">
        <f t="shared" si="658"/>
        <v>Maddington</v>
      </c>
      <c r="P12570" t="str">
        <f t="shared" si="659"/>
        <v xml:space="preserve"> WA</v>
      </c>
      <c r="Q12570" t="s">
        <v>29</v>
      </c>
      <c r="R12570" t="s">
        <v>30</v>
      </c>
      <c r="S12570" t="s">
        <v>31</v>
      </c>
      <c r="T12570" t="s">
        <v>44</v>
      </c>
      <c r="U12570">
        <v>39898</v>
      </c>
    </row>
    <row r="12571" spans="1:21" x14ac:dyDescent="0.25">
      <c r="A12571" t="s">
        <v>252</v>
      </c>
      <c r="B12571">
        <v>2021</v>
      </c>
      <c r="C12571" t="s">
        <v>752</v>
      </c>
      <c r="D12571" t="s">
        <v>30</v>
      </c>
      <c r="E12571" t="s">
        <v>1586</v>
      </c>
      <c r="F12571" t="s">
        <v>37</v>
      </c>
      <c r="G12571" t="s">
        <v>23</v>
      </c>
      <c r="H12571" t="s">
        <v>105</v>
      </c>
      <c r="I12571" t="s">
        <v>39</v>
      </c>
      <c r="J12571" t="s">
        <v>66</v>
      </c>
      <c r="K12571" t="s">
        <v>41</v>
      </c>
      <c r="L12571">
        <v>48730</v>
      </c>
      <c r="M12571" t="s">
        <v>7749</v>
      </c>
      <c r="N12571" t="str">
        <f t="shared" si="657"/>
        <v>East Bunbury,</v>
      </c>
      <c r="O12571" t="str">
        <f t="shared" si="658"/>
        <v>East Bunbury</v>
      </c>
      <c r="P12571" t="str">
        <f t="shared" si="659"/>
        <v xml:space="preserve"> WA</v>
      </c>
      <c r="Q12571" t="s">
        <v>29</v>
      </c>
      <c r="R12571" t="s">
        <v>30</v>
      </c>
      <c r="S12571" t="s">
        <v>31</v>
      </c>
      <c r="T12571" t="s">
        <v>44</v>
      </c>
      <c r="U12571">
        <v>23990</v>
      </c>
    </row>
    <row r="12572" spans="1:21" x14ac:dyDescent="0.25">
      <c r="A12572" t="s">
        <v>183</v>
      </c>
      <c r="B12572">
        <v>2014</v>
      </c>
      <c r="C12572" t="s">
        <v>184</v>
      </c>
      <c r="D12572" t="s">
        <v>30</v>
      </c>
      <c r="E12572" t="s">
        <v>3694</v>
      </c>
      <c r="F12572" t="s">
        <v>37</v>
      </c>
      <c r="G12572" t="s">
        <v>23</v>
      </c>
      <c r="H12572" t="s">
        <v>135</v>
      </c>
      <c r="I12572" t="s">
        <v>110</v>
      </c>
      <c r="J12572" t="s">
        <v>26</v>
      </c>
      <c r="K12572" t="s">
        <v>128</v>
      </c>
      <c r="L12572">
        <v>141500</v>
      </c>
      <c r="M12572" t="s">
        <v>7706</v>
      </c>
      <c r="N12572" t="str">
        <f t="shared" si="657"/>
        <v>Victoria Park,</v>
      </c>
      <c r="O12572" t="str">
        <f t="shared" si="658"/>
        <v>Victoria Park</v>
      </c>
      <c r="P12572" t="str">
        <f t="shared" si="659"/>
        <v xml:space="preserve"> WA</v>
      </c>
      <c r="Q12572" t="s">
        <v>137</v>
      </c>
      <c r="R12572" t="s">
        <v>30</v>
      </c>
      <c r="S12572" t="s">
        <v>31</v>
      </c>
      <c r="T12572" t="s">
        <v>44</v>
      </c>
      <c r="U12572">
        <v>32980</v>
      </c>
    </row>
    <row r="12573" spans="1:21" x14ac:dyDescent="0.25">
      <c r="A12573" t="s">
        <v>79</v>
      </c>
      <c r="B12573">
        <v>2020</v>
      </c>
      <c r="C12573" t="s">
        <v>638</v>
      </c>
      <c r="D12573" t="s">
        <v>30</v>
      </c>
      <c r="E12573" t="s">
        <v>3286</v>
      </c>
      <c r="F12573" t="s">
        <v>37</v>
      </c>
      <c r="G12573" t="s">
        <v>23</v>
      </c>
      <c r="H12573" t="s">
        <v>2544</v>
      </c>
      <c r="I12573" t="s">
        <v>110</v>
      </c>
      <c r="J12573" t="s">
        <v>40</v>
      </c>
      <c r="K12573" t="s">
        <v>2545</v>
      </c>
      <c r="L12573">
        <v>98450</v>
      </c>
      <c r="M12573" t="s">
        <v>1670</v>
      </c>
      <c r="N12573" t="str">
        <f t="shared" si="657"/>
        <v>Cannington,</v>
      </c>
      <c r="O12573" t="str">
        <f t="shared" si="658"/>
        <v>Cannington</v>
      </c>
      <c r="P12573" t="str">
        <f t="shared" si="659"/>
        <v xml:space="preserve"> WA</v>
      </c>
      <c r="Q12573" t="s">
        <v>61</v>
      </c>
      <c r="R12573" t="s">
        <v>30</v>
      </c>
      <c r="S12573" t="s">
        <v>31</v>
      </c>
      <c r="T12573" t="s">
        <v>277</v>
      </c>
      <c r="U12573">
        <v>77777</v>
      </c>
    </row>
    <row r="12574" spans="1:21" x14ac:dyDescent="0.25">
      <c r="A12574" t="s">
        <v>155</v>
      </c>
      <c r="B12574">
        <v>2016</v>
      </c>
      <c r="C12574" t="s">
        <v>170</v>
      </c>
      <c r="D12574" t="s">
        <v>30</v>
      </c>
      <c r="E12574" t="s">
        <v>6550</v>
      </c>
      <c r="F12574" t="s">
        <v>37</v>
      </c>
      <c r="G12574" t="s">
        <v>23</v>
      </c>
      <c r="H12574" t="s">
        <v>49</v>
      </c>
      <c r="I12574" t="s">
        <v>39</v>
      </c>
      <c r="J12574" t="s">
        <v>66</v>
      </c>
      <c r="K12574" t="s">
        <v>158</v>
      </c>
      <c r="L12574">
        <v>137055</v>
      </c>
      <c r="M12574" t="s">
        <v>1735</v>
      </c>
      <c r="N12574" t="str">
        <f t="shared" si="657"/>
        <v>Myaree,</v>
      </c>
      <c r="O12574" t="str">
        <f t="shared" si="658"/>
        <v>Myaree</v>
      </c>
      <c r="P12574" t="str">
        <f t="shared" si="659"/>
        <v xml:space="preserve"> WA</v>
      </c>
      <c r="Q12574" t="s">
        <v>29</v>
      </c>
      <c r="R12574" t="s">
        <v>30</v>
      </c>
      <c r="S12574" t="s">
        <v>31</v>
      </c>
      <c r="T12574" t="s">
        <v>44</v>
      </c>
      <c r="U12574">
        <v>22990</v>
      </c>
    </row>
    <row r="12575" spans="1:21" x14ac:dyDescent="0.25">
      <c r="A12575" t="s">
        <v>69</v>
      </c>
      <c r="B12575">
        <v>2017</v>
      </c>
      <c r="C12575" t="s">
        <v>341</v>
      </c>
      <c r="D12575" t="s">
        <v>30</v>
      </c>
      <c r="E12575" t="s">
        <v>4370</v>
      </c>
      <c r="F12575" t="s">
        <v>37</v>
      </c>
      <c r="G12575" t="s">
        <v>23</v>
      </c>
      <c r="H12575" t="s">
        <v>343</v>
      </c>
      <c r="I12575" t="s">
        <v>39</v>
      </c>
      <c r="J12575" t="s">
        <v>40</v>
      </c>
      <c r="K12575" t="s">
        <v>268</v>
      </c>
      <c r="L12575">
        <v>81957</v>
      </c>
      <c r="M12575" t="s">
        <v>8012</v>
      </c>
      <c r="N12575" t="str">
        <f t="shared" si="657"/>
        <v>Melville,</v>
      </c>
      <c r="O12575" t="str">
        <f t="shared" si="658"/>
        <v>Melville</v>
      </c>
      <c r="P12575" t="str">
        <f t="shared" si="659"/>
        <v xml:space="preserve"> WA</v>
      </c>
      <c r="Q12575" t="s">
        <v>29</v>
      </c>
      <c r="R12575" t="s">
        <v>30</v>
      </c>
      <c r="S12575" t="s">
        <v>31</v>
      </c>
      <c r="T12575" t="s">
        <v>44</v>
      </c>
      <c r="U12575">
        <v>32989</v>
      </c>
    </row>
    <row r="12576" spans="1:21" x14ac:dyDescent="0.25">
      <c r="A12576" t="s">
        <v>69</v>
      </c>
      <c r="B12576">
        <v>2006</v>
      </c>
      <c r="C12576" t="s">
        <v>362</v>
      </c>
      <c r="D12576" t="s">
        <v>30</v>
      </c>
      <c r="E12576" t="s">
        <v>4812</v>
      </c>
      <c r="F12576" t="s">
        <v>37</v>
      </c>
      <c r="G12576" t="s">
        <v>23</v>
      </c>
      <c r="H12576" t="s">
        <v>127</v>
      </c>
      <c r="I12576" t="s">
        <v>110</v>
      </c>
      <c r="J12576" t="s">
        <v>66</v>
      </c>
      <c r="K12576" t="s">
        <v>246</v>
      </c>
      <c r="L12576">
        <v>193158</v>
      </c>
      <c r="M12576" t="s">
        <v>1670</v>
      </c>
      <c r="N12576" t="str">
        <f t="shared" si="657"/>
        <v>Cannington,</v>
      </c>
      <c r="O12576" t="str">
        <f t="shared" si="658"/>
        <v>Cannington</v>
      </c>
      <c r="P12576" t="str">
        <f t="shared" si="659"/>
        <v xml:space="preserve"> WA</v>
      </c>
      <c r="Q12576" t="s">
        <v>29</v>
      </c>
      <c r="R12576" t="s">
        <v>30</v>
      </c>
      <c r="S12576" t="s">
        <v>31</v>
      </c>
      <c r="T12576" t="s">
        <v>44</v>
      </c>
      <c r="U12576">
        <v>12998</v>
      </c>
    </row>
    <row r="12577" spans="1:21" x14ac:dyDescent="0.25">
      <c r="A12577" t="s">
        <v>113</v>
      </c>
      <c r="B12577">
        <v>2019</v>
      </c>
      <c r="C12577" t="s">
        <v>114</v>
      </c>
      <c r="D12577" t="s">
        <v>30</v>
      </c>
      <c r="E12577" t="s">
        <v>4476</v>
      </c>
      <c r="F12577" t="s">
        <v>37</v>
      </c>
      <c r="G12577" t="s">
        <v>23</v>
      </c>
      <c r="H12577" t="s">
        <v>127</v>
      </c>
      <c r="I12577" t="s">
        <v>25</v>
      </c>
      <c r="J12577" t="s">
        <v>66</v>
      </c>
      <c r="K12577" t="s">
        <v>283</v>
      </c>
      <c r="L12577">
        <v>71980</v>
      </c>
      <c r="M12577" t="s">
        <v>7706</v>
      </c>
      <c r="N12577" t="str">
        <f t="shared" si="657"/>
        <v>Victoria Park,</v>
      </c>
      <c r="O12577" t="str">
        <f t="shared" si="658"/>
        <v>Victoria Park</v>
      </c>
      <c r="P12577" t="str">
        <f t="shared" si="659"/>
        <v xml:space="preserve"> WA</v>
      </c>
      <c r="Q12577" t="s">
        <v>29</v>
      </c>
      <c r="R12577" t="s">
        <v>30</v>
      </c>
      <c r="S12577" t="s">
        <v>31</v>
      </c>
      <c r="T12577" t="s">
        <v>32</v>
      </c>
      <c r="U12577">
        <v>29977</v>
      </c>
    </row>
    <row r="12578" spans="1:21" x14ac:dyDescent="0.25">
      <c r="A12578" t="s">
        <v>249</v>
      </c>
      <c r="B12578">
        <v>2017</v>
      </c>
      <c r="C12578" t="s">
        <v>1245</v>
      </c>
      <c r="D12578" t="s">
        <v>35</v>
      </c>
      <c r="E12578" t="s">
        <v>8151</v>
      </c>
      <c r="F12578" t="s">
        <v>37</v>
      </c>
      <c r="G12578" t="s">
        <v>23</v>
      </c>
      <c r="H12578" t="s">
        <v>105</v>
      </c>
      <c r="I12578" t="s">
        <v>39</v>
      </c>
      <c r="J12578" t="s">
        <v>40</v>
      </c>
      <c r="K12578" t="s">
        <v>395</v>
      </c>
      <c r="L12578">
        <v>111065</v>
      </c>
      <c r="M12578" t="s">
        <v>1670</v>
      </c>
      <c r="N12578" t="str">
        <f t="shared" si="657"/>
        <v>Cannington,</v>
      </c>
      <c r="O12578" t="str">
        <f t="shared" si="658"/>
        <v>Cannington</v>
      </c>
      <c r="P12578" t="str">
        <f t="shared" si="659"/>
        <v xml:space="preserve"> WA</v>
      </c>
      <c r="Q12578" t="s">
        <v>29</v>
      </c>
      <c r="R12578" t="s">
        <v>35</v>
      </c>
      <c r="S12578" t="s">
        <v>43</v>
      </c>
      <c r="T12578" t="s">
        <v>44</v>
      </c>
      <c r="U12578">
        <v>21998</v>
      </c>
    </row>
    <row r="12579" spans="1:21" x14ac:dyDescent="0.25">
      <c r="A12579" t="s">
        <v>69</v>
      </c>
      <c r="B12579">
        <v>2006</v>
      </c>
      <c r="C12579" t="s">
        <v>441</v>
      </c>
      <c r="D12579" t="s">
        <v>138</v>
      </c>
      <c r="E12579" t="s">
        <v>8152</v>
      </c>
      <c r="F12579" t="s">
        <v>37</v>
      </c>
      <c r="G12579" t="s">
        <v>115</v>
      </c>
      <c r="H12579" t="s">
        <v>96</v>
      </c>
      <c r="I12579" t="s">
        <v>50</v>
      </c>
      <c r="J12579" t="s">
        <v>66</v>
      </c>
      <c r="K12579" t="s">
        <v>59</v>
      </c>
      <c r="L12579">
        <v>231446</v>
      </c>
      <c r="M12579" t="s">
        <v>1670</v>
      </c>
      <c r="N12579" t="str">
        <f t="shared" si="657"/>
        <v>Cannington,</v>
      </c>
      <c r="O12579" t="str">
        <f t="shared" si="658"/>
        <v>Cannington</v>
      </c>
      <c r="P12579" t="str">
        <f t="shared" si="659"/>
        <v xml:space="preserve"> WA</v>
      </c>
      <c r="Q12579" t="s">
        <v>29</v>
      </c>
      <c r="R12579" t="s">
        <v>138</v>
      </c>
      <c r="S12579" t="s">
        <v>31</v>
      </c>
      <c r="T12579" t="s">
        <v>44</v>
      </c>
      <c r="U12579">
        <v>12998</v>
      </c>
    </row>
    <row r="12580" spans="1:21" x14ac:dyDescent="0.25">
      <c r="A12580" t="s">
        <v>69</v>
      </c>
      <c r="B12580">
        <v>2019</v>
      </c>
      <c r="C12580" t="s">
        <v>441</v>
      </c>
      <c r="D12580" t="s">
        <v>138</v>
      </c>
      <c r="E12580" t="s">
        <v>1177</v>
      </c>
      <c r="F12580" t="s">
        <v>37</v>
      </c>
      <c r="G12580" t="s">
        <v>115</v>
      </c>
      <c r="H12580" t="s">
        <v>614</v>
      </c>
      <c r="I12580" t="s">
        <v>110</v>
      </c>
      <c r="J12580" t="s">
        <v>26</v>
      </c>
      <c r="K12580" t="s">
        <v>202</v>
      </c>
      <c r="L12580">
        <v>68662</v>
      </c>
      <c r="M12580" t="s">
        <v>8039</v>
      </c>
      <c r="N12580" t="str">
        <f t="shared" si="657"/>
        <v>Jandakot,</v>
      </c>
      <c r="O12580" t="str">
        <f t="shared" si="658"/>
        <v>Jandakot</v>
      </c>
      <c r="P12580" t="str">
        <f t="shared" si="659"/>
        <v xml:space="preserve"> WA</v>
      </c>
      <c r="Q12580" t="s">
        <v>29</v>
      </c>
      <c r="R12580" t="s">
        <v>138</v>
      </c>
      <c r="S12580" t="s">
        <v>31</v>
      </c>
      <c r="T12580" t="s">
        <v>44</v>
      </c>
      <c r="U12580">
        <v>49970</v>
      </c>
    </row>
    <row r="12581" spans="1:21" x14ac:dyDescent="0.25">
      <c r="A12581" t="s">
        <v>69</v>
      </c>
      <c r="B12581">
        <v>2019</v>
      </c>
      <c r="C12581" t="s">
        <v>341</v>
      </c>
      <c r="D12581" t="s">
        <v>30</v>
      </c>
      <c r="E12581" t="s">
        <v>1793</v>
      </c>
      <c r="F12581" t="s">
        <v>37</v>
      </c>
      <c r="G12581" t="s">
        <v>23</v>
      </c>
      <c r="H12581" t="s">
        <v>343</v>
      </c>
      <c r="I12581" t="s">
        <v>39</v>
      </c>
      <c r="J12581" t="s">
        <v>40</v>
      </c>
      <c r="K12581" t="s">
        <v>290</v>
      </c>
      <c r="L12581">
        <v>65222</v>
      </c>
      <c r="M12581" t="s">
        <v>1641</v>
      </c>
      <c r="N12581" t="str">
        <f t="shared" si="657"/>
        <v>Bentley,</v>
      </c>
      <c r="O12581" t="str">
        <f t="shared" si="658"/>
        <v>Bentley</v>
      </c>
      <c r="P12581" t="str">
        <f t="shared" si="659"/>
        <v xml:space="preserve"> WA</v>
      </c>
      <c r="Q12581" t="s">
        <v>29</v>
      </c>
      <c r="R12581" t="s">
        <v>30</v>
      </c>
      <c r="S12581" t="s">
        <v>31</v>
      </c>
      <c r="T12581" t="s">
        <v>44</v>
      </c>
      <c r="U12581">
        <v>34994</v>
      </c>
    </row>
    <row r="12582" spans="1:21" x14ac:dyDescent="0.25">
      <c r="A12582" t="s">
        <v>287</v>
      </c>
      <c r="B12582">
        <v>2015</v>
      </c>
      <c r="C12582" t="s">
        <v>288</v>
      </c>
      <c r="D12582" t="s">
        <v>35</v>
      </c>
      <c r="E12582" t="s">
        <v>5001</v>
      </c>
      <c r="F12582" t="s">
        <v>37</v>
      </c>
      <c r="G12582" t="s">
        <v>23</v>
      </c>
      <c r="H12582" t="s">
        <v>49</v>
      </c>
      <c r="I12582" t="s">
        <v>39</v>
      </c>
      <c r="J12582" t="s">
        <v>40</v>
      </c>
      <c r="K12582" t="s">
        <v>290</v>
      </c>
      <c r="L12582">
        <v>92892</v>
      </c>
      <c r="M12582" t="s">
        <v>1735</v>
      </c>
      <c r="N12582" t="str">
        <f t="shared" si="657"/>
        <v>Myaree,</v>
      </c>
      <c r="O12582" t="str">
        <f t="shared" si="658"/>
        <v>Myaree</v>
      </c>
      <c r="P12582" t="str">
        <f t="shared" si="659"/>
        <v xml:space="preserve"> WA</v>
      </c>
      <c r="Q12582" t="s">
        <v>29</v>
      </c>
      <c r="R12582" t="s">
        <v>35</v>
      </c>
      <c r="S12582" t="s">
        <v>43</v>
      </c>
      <c r="T12582" t="s">
        <v>44</v>
      </c>
      <c r="U12582">
        <v>27990</v>
      </c>
    </row>
    <row r="12583" spans="1:21" x14ac:dyDescent="0.25">
      <c r="A12583" t="s">
        <v>69</v>
      </c>
      <c r="B12583">
        <v>2018</v>
      </c>
      <c r="C12583" t="s">
        <v>233</v>
      </c>
      <c r="D12583" t="s">
        <v>30</v>
      </c>
      <c r="E12583" t="s">
        <v>1717</v>
      </c>
      <c r="F12583" t="s">
        <v>37</v>
      </c>
      <c r="G12583" t="s">
        <v>23</v>
      </c>
      <c r="H12583" t="s">
        <v>235</v>
      </c>
      <c r="I12583" t="s">
        <v>39</v>
      </c>
      <c r="J12583" t="s">
        <v>66</v>
      </c>
      <c r="K12583" t="s">
        <v>302</v>
      </c>
      <c r="L12583">
        <v>87933</v>
      </c>
      <c r="M12583" t="s">
        <v>8012</v>
      </c>
      <c r="N12583" t="str">
        <f t="shared" si="657"/>
        <v>Melville,</v>
      </c>
      <c r="O12583" t="str">
        <f t="shared" si="658"/>
        <v>Melville</v>
      </c>
      <c r="P12583" t="str">
        <f t="shared" si="659"/>
        <v xml:space="preserve"> WA</v>
      </c>
      <c r="Q12583" t="s">
        <v>137</v>
      </c>
      <c r="R12583" t="s">
        <v>30</v>
      </c>
      <c r="S12583" t="s">
        <v>31</v>
      </c>
      <c r="T12583" t="s">
        <v>32</v>
      </c>
      <c r="U12583">
        <v>41981</v>
      </c>
    </row>
    <row r="12584" spans="1:21" x14ac:dyDescent="0.25">
      <c r="A12584" t="s">
        <v>69</v>
      </c>
      <c r="B12584">
        <v>2023</v>
      </c>
      <c r="C12584" t="s">
        <v>441</v>
      </c>
      <c r="D12584" t="s">
        <v>138</v>
      </c>
      <c r="E12584" t="s">
        <v>1760</v>
      </c>
      <c r="F12584" t="s">
        <v>37</v>
      </c>
      <c r="G12584" t="s">
        <v>23</v>
      </c>
      <c r="H12584" t="s">
        <v>614</v>
      </c>
      <c r="I12584" t="s">
        <v>110</v>
      </c>
      <c r="J12584" t="s">
        <v>26</v>
      </c>
      <c r="K12584" t="s">
        <v>158</v>
      </c>
      <c r="L12584">
        <v>91</v>
      </c>
      <c r="M12584" t="s">
        <v>8039</v>
      </c>
      <c r="N12584" t="str">
        <f t="shared" si="657"/>
        <v>Jandakot,</v>
      </c>
      <c r="O12584" t="str">
        <f t="shared" si="658"/>
        <v>Jandakot</v>
      </c>
      <c r="P12584" t="str">
        <f t="shared" si="659"/>
        <v xml:space="preserve"> WA</v>
      </c>
      <c r="Q12584" t="s">
        <v>29</v>
      </c>
      <c r="R12584" t="s">
        <v>138</v>
      </c>
      <c r="S12584" t="s">
        <v>31</v>
      </c>
      <c r="T12584" t="s">
        <v>44</v>
      </c>
      <c r="U12584">
        <v>68993</v>
      </c>
    </row>
    <row r="12585" spans="1:21" x14ac:dyDescent="0.25">
      <c r="A12585" t="s">
        <v>155</v>
      </c>
      <c r="B12585">
        <v>2022</v>
      </c>
      <c r="C12585" t="s">
        <v>828</v>
      </c>
      <c r="D12585" t="s">
        <v>30</v>
      </c>
      <c r="E12585" t="s">
        <v>8153</v>
      </c>
      <c r="F12585" t="s">
        <v>37</v>
      </c>
      <c r="G12585" t="s">
        <v>23</v>
      </c>
      <c r="H12585" t="s">
        <v>82</v>
      </c>
      <c r="I12585" t="s">
        <v>25</v>
      </c>
      <c r="J12585" t="s">
        <v>66</v>
      </c>
      <c r="K12585" t="s">
        <v>166</v>
      </c>
      <c r="L12585">
        <v>7101</v>
      </c>
      <c r="M12585" t="s">
        <v>7723</v>
      </c>
      <c r="N12585" t="str">
        <f t="shared" si="657"/>
        <v>Morley,</v>
      </c>
      <c r="O12585" t="str">
        <f t="shared" si="658"/>
        <v>Morley</v>
      </c>
      <c r="P12585" t="str">
        <f t="shared" si="659"/>
        <v xml:space="preserve"> WA</v>
      </c>
      <c r="Q12585" t="s">
        <v>29</v>
      </c>
      <c r="R12585" t="s">
        <v>30</v>
      </c>
      <c r="S12585" t="s">
        <v>31</v>
      </c>
      <c r="T12585" t="s">
        <v>44</v>
      </c>
      <c r="U12585">
        <v>44998</v>
      </c>
    </row>
    <row r="12586" spans="1:21" x14ac:dyDescent="0.25">
      <c r="A12586" t="s">
        <v>69</v>
      </c>
      <c r="B12586">
        <v>2017</v>
      </c>
      <c r="C12586" t="s">
        <v>543</v>
      </c>
      <c r="D12586" t="s">
        <v>30</v>
      </c>
      <c r="E12586" t="s">
        <v>1999</v>
      </c>
      <c r="F12586" t="s">
        <v>37</v>
      </c>
      <c r="G12586" t="s">
        <v>23</v>
      </c>
      <c r="H12586" t="s">
        <v>614</v>
      </c>
      <c r="I12586" t="s">
        <v>110</v>
      </c>
      <c r="J12586" t="s">
        <v>26</v>
      </c>
      <c r="K12586" t="s">
        <v>83</v>
      </c>
      <c r="L12586">
        <v>95350</v>
      </c>
      <c r="M12586" t="s">
        <v>7723</v>
      </c>
      <c r="N12586" t="str">
        <f t="shared" si="657"/>
        <v>Morley,</v>
      </c>
      <c r="O12586" t="str">
        <f t="shared" si="658"/>
        <v>Morley</v>
      </c>
      <c r="P12586" t="str">
        <f t="shared" si="659"/>
        <v xml:space="preserve"> WA</v>
      </c>
      <c r="Q12586" t="s">
        <v>29</v>
      </c>
      <c r="R12586" t="s">
        <v>30</v>
      </c>
      <c r="S12586" t="s">
        <v>31</v>
      </c>
      <c r="T12586" t="s">
        <v>32</v>
      </c>
      <c r="U12586">
        <v>56760</v>
      </c>
    </row>
    <row r="12587" spans="1:21" x14ac:dyDescent="0.25">
      <c r="A12587" t="s">
        <v>1227</v>
      </c>
      <c r="B12587">
        <v>2023</v>
      </c>
      <c r="C12587" t="s">
        <v>740</v>
      </c>
      <c r="D12587" t="s">
        <v>8128</v>
      </c>
      <c r="E12587" t="s">
        <v>8154</v>
      </c>
      <c r="F12587" t="s">
        <v>134</v>
      </c>
      <c r="G12587" t="s">
        <v>23</v>
      </c>
      <c r="H12587" t="s">
        <v>49</v>
      </c>
      <c r="I12587" t="s">
        <v>39</v>
      </c>
      <c r="J12587" t="s">
        <v>66</v>
      </c>
      <c r="K12587" t="s">
        <v>128</v>
      </c>
      <c r="L12587">
        <v>1</v>
      </c>
      <c r="M12587" t="s">
        <v>7723</v>
      </c>
      <c r="N12587" t="str">
        <f t="shared" si="657"/>
        <v>Morley,</v>
      </c>
      <c r="O12587" t="str">
        <f t="shared" si="658"/>
        <v>Morley</v>
      </c>
      <c r="P12587" t="str">
        <f t="shared" si="659"/>
        <v xml:space="preserve"> WA</v>
      </c>
      <c r="Q12587" t="s">
        <v>29</v>
      </c>
      <c r="R12587" t="s">
        <v>30</v>
      </c>
      <c r="S12587" t="s">
        <v>31</v>
      </c>
      <c r="T12587" t="s">
        <v>44</v>
      </c>
      <c r="U12587">
        <v>41485</v>
      </c>
    </row>
    <row r="12588" spans="1:21" x14ac:dyDescent="0.25">
      <c r="A12588" t="s">
        <v>69</v>
      </c>
      <c r="B12588">
        <v>2018</v>
      </c>
      <c r="C12588" t="s">
        <v>441</v>
      </c>
      <c r="D12588" t="s">
        <v>138</v>
      </c>
      <c r="E12588" t="s">
        <v>613</v>
      </c>
      <c r="F12588" t="s">
        <v>37</v>
      </c>
      <c r="G12588" t="s">
        <v>23</v>
      </c>
      <c r="H12588" t="s">
        <v>614</v>
      </c>
      <c r="I12588" t="s">
        <v>110</v>
      </c>
      <c r="J12588" t="s">
        <v>26</v>
      </c>
      <c r="K12588" t="s">
        <v>424</v>
      </c>
      <c r="L12588">
        <v>153291</v>
      </c>
      <c r="M12588" t="s">
        <v>1654</v>
      </c>
      <c r="N12588" t="str">
        <f t="shared" si="657"/>
        <v>Osborne Park,</v>
      </c>
      <c r="O12588" t="str">
        <f t="shared" si="658"/>
        <v>Osborne Park</v>
      </c>
      <c r="P12588" t="str">
        <f t="shared" si="659"/>
        <v xml:space="preserve"> WA</v>
      </c>
      <c r="Q12588" t="s">
        <v>29</v>
      </c>
      <c r="R12588" t="s">
        <v>138</v>
      </c>
      <c r="S12588" t="s">
        <v>31</v>
      </c>
      <c r="T12588" t="s">
        <v>44</v>
      </c>
      <c r="U12588">
        <v>34888</v>
      </c>
    </row>
    <row r="12589" spans="1:21" x14ac:dyDescent="0.25">
      <c r="A12589" t="s">
        <v>425</v>
      </c>
      <c r="B12589">
        <v>2016</v>
      </c>
      <c r="C12589" t="s">
        <v>823</v>
      </c>
      <c r="D12589" t="s">
        <v>30</v>
      </c>
      <c r="E12589" t="s">
        <v>6886</v>
      </c>
      <c r="F12589" t="s">
        <v>37</v>
      </c>
      <c r="G12589" t="s">
        <v>23</v>
      </c>
      <c r="H12589" t="s">
        <v>135</v>
      </c>
      <c r="I12589" t="s">
        <v>25</v>
      </c>
      <c r="J12589" t="s">
        <v>26</v>
      </c>
      <c r="K12589" t="s">
        <v>130</v>
      </c>
      <c r="L12589">
        <v>86909</v>
      </c>
      <c r="M12589" t="s">
        <v>8039</v>
      </c>
      <c r="N12589" t="str">
        <f t="shared" si="657"/>
        <v>Jandakot,</v>
      </c>
      <c r="O12589" t="str">
        <f t="shared" si="658"/>
        <v>Jandakot</v>
      </c>
      <c r="P12589" t="str">
        <f t="shared" si="659"/>
        <v xml:space="preserve"> WA</v>
      </c>
      <c r="Q12589" t="s">
        <v>137</v>
      </c>
      <c r="R12589" t="s">
        <v>30</v>
      </c>
      <c r="S12589" t="s">
        <v>31</v>
      </c>
      <c r="T12589" t="s">
        <v>44</v>
      </c>
      <c r="U12589">
        <v>54990</v>
      </c>
    </row>
    <row r="12590" spans="1:21" x14ac:dyDescent="0.25">
      <c r="A12590" t="s">
        <v>113</v>
      </c>
      <c r="B12590">
        <v>2019</v>
      </c>
      <c r="C12590" t="s">
        <v>114</v>
      </c>
      <c r="D12590" t="s">
        <v>30</v>
      </c>
      <c r="E12590" t="s">
        <v>4476</v>
      </c>
      <c r="F12590" t="s">
        <v>37</v>
      </c>
      <c r="G12590" t="s">
        <v>23</v>
      </c>
      <c r="H12590" t="s">
        <v>127</v>
      </c>
      <c r="I12590" t="s">
        <v>25</v>
      </c>
      <c r="J12590" t="s">
        <v>66</v>
      </c>
      <c r="K12590" t="s">
        <v>283</v>
      </c>
      <c r="L12590">
        <v>57362</v>
      </c>
      <c r="M12590" t="s">
        <v>7706</v>
      </c>
      <c r="N12590" t="str">
        <f t="shared" si="657"/>
        <v>Victoria Park,</v>
      </c>
      <c r="O12590" t="str">
        <f t="shared" si="658"/>
        <v>Victoria Park</v>
      </c>
      <c r="P12590" t="str">
        <f t="shared" si="659"/>
        <v xml:space="preserve"> WA</v>
      </c>
      <c r="Q12590" t="s">
        <v>29</v>
      </c>
      <c r="R12590" t="s">
        <v>30</v>
      </c>
      <c r="S12590" t="s">
        <v>31</v>
      </c>
      <c r="T12590" t="s">
        <v>32</v>
      </c>
      <c r="U12590">
        <v>28999</v>
      </c>
    </row>
    <row r="12591" spans="1:21" x14ac:dyDescent="0.25">
      <c r="A12591" t="s">
        <v>252</v>
      </c>
      <c r="B12591">
        <v>2019</v>
      </c>
      <c r="C12591" t="s">
        <v>721</v>
      </c>
      <c r="D12591" t="s">
        <v>116</v>
      </c>
      <c r="E12591" t="s">
        <v>1478</v>
      </c>
      <c r="F12591" t="s">
        <v>37</v>
      </c>
      <c r="G12591" t="s">
        <v>23</v>
      </c>
      <c r="H12591" t="s">
        <v>533</v>
      </c>
      <c r="I12591" t="s">
        <v>39</v>
      </c>
      <c r="J12591" t="s">
        <v>66</v>
      </c>
      <c r="K12591" t="s">
        <v>640</v>
      </c>
      <c r="L12591">
        <v>49666</v>
      </c>
      <c r="M12591" t="s">
        <v>7733</v>
      </c>
      <c r="N12591" t="str">
        <f t="shared" si="657"/>
        <v>Maddington,</v>
      </c>
      <c r="O12591" t="str">
        <f t="shared" si="658"/>
        <v>Maddington</v>
      </c>
      <c r="P12591" t="str">
        <f t="shared" si="659"/>
        <v xml:space="preserve"> WA</v>
      </c>
      <c r="Q12591" t="s">
        <v>137</v>
      </c>
      <c r="R12591" t="s">
        <v>116</v>
      </c>
      <c r="S12591" t="s">
        <v>31</v>
      </c>
      <c r="T12591" t="s">
        <v>277</v>
      </c>
      <c r="U12591">
        <v>35888</v>
      </c>
    </row>
    <row r="12592" spans="1:21" x14ac:dyDescent="0.25">
      <c r="A12592" t="s">
        <v>155</v>
      </c>
      <c r="B12592">
        <v>2017</v>
      </c>
      <c r="C12592" t="s">
        <v>816</v>
      </c>
      <c r="D12592" t="s">
        <v>152</v>
      </c>
      <c r="E12592" t="s">
        <v>1436</v>
      </c>
      <c r="F12592" t="s">
        <v>37</v>
      </c>
      <c r="G12592" t="s">
        <v>23</v>
      </c>
      <c r="H12592" t="s">
        <v>49</v>
      </c>
      <c r="I12592" t="s">
        <v>39</v>
      </c>
      <c r="J12592" t="s">
        <v>66</v>
      </c>
      <c r="K12592" t="s">
        <v>283</v>
      </c>
      <c r="L12592">
        <v>111886</v>
      </c>
      <c r="M12592" t="s">
        <v>7706</v>
      </c>
      <c r="N12592" t="str">
        <f t="shared" si="657"/>
        <v>Victoria Park,</v>
      </c>
      <c r="O12592" t="str">
        <f t="shared" si="658"/>
        <v>Victoria Park</v>
      </c>
      <c r="P12592" t="str">
        <f t="shared" si="659"/>
        <v xml:space="preserve"> WA</v>
      </c>
      <c r="Q12592" t="s">
        <v>29</v>
      </c>
      <c r="R12592" t="s">
        <v>152</v>
      </c>
      <c r="S12592" t="s">
        <v>31</v>
      </c>
      <c r="T12592" t="s">
        <v>44</v>
      </c>
      <c r="U12592">
        <v>18977</v>
      </c>
    </row>
    <row r="12593" spans="1:21" x14ac:dyDescent="0.25">
      <c r="A12593" t="s">
        <v>113</v>
      </c>
      <c r="B12593">
        <v>2020</v>
      </c>
      <c r="C12593" t="s">
        <v>1038</v>
      </c>
      <c r="D12593" t="s">
        <v>30</v>
      </c>
      <c r="E12593" t="s">
        <v>1840</v>
      </c>
      <c r="F12593" t="s">
        <v>37</v>
      </c>
      <c r="G12593" t="s">
        <v>23</v>
      </c>
      <c r="H12593" t="s">
        <v>38</v>
      </c>
      <c r="I12593" t="s">
        <v>39</v>
      </c>
      <c r="J12593" t="s">
        <v>66</v>
      </c>
      <c r="K12593" t="s">
        <v>323</v>
      </c>
      <c r="L12593">
        <v>58951</v>
      </c>
      <c r="M12593" t="s">
        <v>7706</v>
      </c>
      <c r="N12593" t="str">
        <f t="shared" si="657"/>
        <v>Victoria Park,</v>
      </c>
      <c r="O12593" t="str">
        <f t="shared" si="658"/>
        <v>Victoria Park</v>
      </c>
      <c r="P12593" t="str">
        <f t="shared" si="659"/>
        <v xml:space="preserve"> WA</v>
      </c>
      <c r="Q12593" t="s">
        <v>29</v>
      </c>
      <c r="R12593" t="s">
        <v>30</v>
      </c>
      <c r="S12593" t="s">
        <v>31</v>
      </c>
      <c r="T12593" t="s">
        <v>44</v>
      </c>
      <c r="U12593">
        <v>27999</v>
      </c>
    </row>
    <row r="12594" spans="1:21" x14ac:dyDescent="0.25">
      <c r="A12594" t="s">
        <v>120</v>
      </c>
      <c r="B12594">
        <v>2018</v>
      </c>
      <c r="C12594" t="s">
        <v>383</v>
      </c>
      <c r="D12594" t="s">
        <v>138</v>
      </c>
      <c r="E12594" t="s">
        <v>6147</v>
      </c>
      <c r="F12594" t="s">
        <v>37</v>
      </c>
      <c r="G12594" t="s">
        <v>23</v>
      </c>
      <c r="H12594" t="s">
        <v>24</v>
      </c>
      <c r="I12594" t="s">
        <v>50</v>
      </c>
      <c r="J12594" t="s">
        <v>26</v>
      </c>
      <c r="K12594" t="s">
        <v>208</v>
      </c>
      <c r="L12594">
        <v>99288</v>
      </c>
      <c r="M12594" t="s">
        <v>7723</v>
      </c>
      <c r="N12594" t="str">
        <f t="shared" si="657"/>
        <v>Morley,</v>
      </c>
      <c r="O12594" t="str">
        <f t="shared" si="658"/>
        <v>Morley</v>
      </c>
      <c r="P12594" t="str">
        <f t="shared" si="659"/>
        <v xml:space="preserve"> WA</v>
      </c>
      <c r="Q12594" t="s">
        <v>29</v>
      </c>
      <c r="R12594" t="s">
        <v>138</v>
      </c>
      <c r="S12594" t="s">
        <v>31</v>
      </c>
      <c r="T12594" t="s">
        <v>44</v>
      </c>
      <c r="U12594">
        <v>28998</v>
      </c>
    </row>
    <row r="12595" spans="1:21" x14ac:dyDescent="0.25">
      <c r="A12595" t="s">
        <v>69</v>
      </c>
      <c r="B12595">
        <v>2021</v>
      </c>
      <c r="C12595" t="s">
        <v>543</v>
      </c>
      <c r="D12595" t="s">
        <v>30</v>
      </c>
      <c r="E12595" t="s">
        <v>1203</v>
      </c>
      <c r="F12595" t="s">
        <v>37</v>
      </c>
      <c r="G12595" t="s">
        <v>23</v>
      </c>
      <c r="H12595" t="s">
        <v>614</v>
      </c>
      <c r="I12595" t="s">
        <v>110</v>
      </c>
      <c r="J12595" t="s">
        <v>26</v>
      </c>
      <c r="K12595" t="s">
        <v>158</v>
      </c>
      <c r="L12595">
        <v>20835</v>
      </c>
      <c r="M12595" t="s">
        <v>7733</v>
      </c>
      <c r="N12595" t="str">
        <f t="shared" si="657"/>
        <v>Maddington,</v>
      </c>
      <c r="O12595" t="str">
        <f t="shared" si="658"/>
        <v>Maddington</v>
      </c>
      <c r="P12595" t="str">
        <f t="shared" si="659"/>
        <v xml:space="preserve"> WA</v>
      </c>
      <c r="Q12595" t="s">
        <v>29</v>
      </c>
      <c r="R12595" t="s">
        <v>30</v>
      </c>
      <c r="S12595" t="s">
        <v>31</v>
      </c>
      <c r="T12595" t="s">
        <v>32</v>
      </c>
      <c r="U12595">
        <v>96888</v>
      </c>
    </row>
    <row r="12596" spans="1:21" x14ac:dyDescent="0.25">
      <c r="A12596" t="s">
        <v>120</v>
      </c>
      <c r="B12596">
        <v>2021</v>
      </c>
      <c r="C12596" t="s">
        <v>383</v>
      </c>
      <c r="D12596" t="s">
        <v>138</v>
      </c>
      <c r="E12596" t="s">
        <v>8155</v>
      </c>
      <c r="F12596" t="s">
        <v>37</v>
      </c>
      <c r="G12596" t="s">
        <v>115</v>
      </c>
      <c r="H12596" t="s">
        <v>301</v>
      </c>
      <c r="I12596" t="s">
        <v>110</v>
      </c>
      <c r="J12596" t="s">
        <v>26</v>
      </c>
      <c r="K12596" t="s">
        <v>136</v>
      </c>
      <c r="L12596">
        <v>45460</v>
      </c>
      <c r="M12596" t="s">
        <v>7733</v>
      </c>
      <c r="N12596" t="str">
        <f t="shared" si="657"/>
        <v>Maddington,</v>
      </c>
      <c r="O12596" t="str">
        <f t="shared" si="658"/>
        <v>Maddington</v>
      </c>
      <c r="P12596" t="str">
        <f t="shared" si="659"/>
        <v xml:space="preserve"> WA</v>
      </c>
      <c r="Q12596" t="s">
        <v>303</v>
      </c>
      <c r="R12596" t="s">
        <v>138</v>
      </c>
      <c r="S12596" t="s">
        <v>31</v>
      </c>
      <c r="T12596" t="s">
        <v>44</v>
      </c>
      <c r="U12596">
        <v>60990</v>
      </c>
    </row>
    <row r="12597" spans="1:21" x14ac:dyDescent="0.25">
      <c r="A12597" t="s">
        <v>113</v>
      </c>
      <c r="B12597">
        <v>2015</v>
      </c>
      <c r="C12597" t="s">
        <v>200</v>
      </c>
      <c r="D12597" t="s">
        <v>138</v>
      </c>
      <c r="E12597" t="s">
        <v>462</v>
      </c>
      <c r="F12597" t="s">
        <v>37</v>
      </c>
      <c r="G12597" t="s">
        <v>23</v>
      </c>
      <c r="H12597" t="s">
        <v>144</v>
      </c>
      <c r="I12597" t="s">
        <v>110</v>
      </c>
      <c r="J12597" t="s">
        <v>26</v>
      </c>
      <c r="K12597" t="s">
        <v>302</v>
      </c>
      <c r="L12597">
        <v>170465</v>
      </c>
      <c r="M12597" t="s">
        <v>1649</v>
      </c>
      <c r="N12597" t="str">
        <f t="shared" si="657"/>
        <v>Welshpool,</v>
      </c>
      <c r="O12597" t="str">
        <f t="shared" si="658"/>
        <v>Welshpool</v>
      </c>
      <c r="P12597" t="str">
        <f t="shared" si="659"/>
        <v xml:space="preserve"> WA</v>
      </c>
      <c r="Q12597" t="s">
        <v>29</v>
      </c>
      <c r="R12597" t="s">
        <v>138</v>
      </c>
      <c r="S12597" t="s">
        <v>31</v>
      </c>
      <c r="T12597" t="s">
        <v>44</v>
      </c>
      <c r="U12597">
        <v>18990</v>
      </c>
    </row>
    <row r="12598" spans="1:21" x14ac:dyDescent="0.25">
      <c r="A12598" t="s">
        <v>120</v>
      </c>
      <c r="B12598">
        <v>2013</v>
      </c>
      <c r="C12598" t="s">
        <v>383</v>
      </c>
      <c r="D12598" t="s">
        <v>138</v>
      </c>
      <c r="E12598" t="s">
        <v>8156</v>
      </c>
      <c r="F12598" t="s">
        <v>37</v>
      </c>
      <c r="G12598" t="s">
        <v>115</v>
      </c>
      <c r="H12598" t="s">
        <v>301</v>
      </c>
      <c r="I12598" t="s">
        <v>110</v>
      </c>
      <c r="J12598" t="s">
        <v>26</v>
      </c>
      <c r="K12598" t="s">
        <v>272</v>
      </c>
      <c r="L12598">
        <v>172946</v>
      </c>
      <c r="M12598" t="s">
        <v>7733</v>
      </c>
      <c r="N12598" t="str">
        <f t="shared" si="657"/>
        <v>Maddington,</v>
      </c>
      <c r="O12598" t="str">
        <f t="shared" si="658"/>
        <v>Maddington</v>
      </c>
      <c r="P12598" t="str">
        <f t="shared" si="659"/>
        <v xml:space="preserve"> WA</v>
      </c>
      <c r="Q12598" t="s">
        <v>303</v>
      </c>
      <c r="R12598" t="s">
        <v>138</v>
      </c>
      <c r="S12598" t="s">
        <v>31</v>
      </c>
      <c r="T12598" t="s">
        <v>44</v>
      </c>
      <c r="U12598">
        <v>26990</v>
      </c>
    </row>
    <row r="12599" spans="1:21" x14ac:dyDescent="0.25">
      <c r="A12599" t="s">
        <v>141</v>
      </c>
      <c r="B12599">
        <v>2019</v>
      </c>
      <c r="C12599" t="s">
        <v>337</v>
      </c>
      <c r="D12599" t="s">
        <v>152</v>
      </c>
      <c r="E12599" t="s">
        <v>8157</v>
      </c>
      <c r="F12599" t="s">
        <v>37</v>
      </c>
      <c r="G12599" t="s">
        <v>23</v>
      </c>
      <c r="H12599" t="s">
        <v>144</v>
      </c>
      <c r="I12599" t="s">
        <v>25</v>
      </c>
      <c r="J12599" t="s">
        <v>66</v>
      </c>
      <c r="K12599" t="s">
        <v>323</v>
      </c>
      <c r="L12599">
        <v>59213</v>
      </c>
      <c r="M12599" t="s">
        <v>1641</v>
      </c>
      <c r="N12599" t="str">
        <f t="shared" ref="N12599:N12658" si="660">LEFT(M12599,FIND(",",M12599))</f>
        <v>Bentley,</v>
      </c>
      <c r="O12599" t="str">
        <f t="shared" ref="O12599:O12658" si="661">LEFT(N12599,LEN(N12599)-1)</f>
        <v>Bentley</v>
      </c>
      <c r="P12599" t="str">
        <f t="shared" ref="P12599:P12658" si="662">RIGHT(M12599,3)</f>
        <v xml:space="preserve"> WA</v>
      </c>
      <c r="Q12599" t="s">
        <v>29</v>
      </c>
      <c r="R12599" t="s">
        <v>152</v>
      </c>
      <c r="S12599" t="s">
        <v>31</v>
      </c>
      <c r="T12599" t="s">
        <v>44</v>
      </c>
      <c r="U12599">
        <v>26988</v>
      </c>
    </row>
    <row r="12600" spans="1:21" x14ac:dyDescent="0.25">
      <c r="A12600" t="s">
        <v>113</v>
      </c>
      <c r="B12600">
        <v>2021</v>
      </c>
      <c r="C12600" t="s">
        <v>114</v>
      </c>
      <c r="D12600" t="s">
        <v>30</v>
      </c>
      <c r="E12600" t="s">
        <v>4586</v>
      </c>
      <c r="F12600" t="s">
        <v>37</v>
      </c>
      <c r="G12600" t="s">
        <v>23</v>
      </c>
      <c r="H12600" t="s">
        <v>127</v>
      </c>
      <c r="I12600" t="s">
        <v>25</v>
      </c>
      <c r="J12600" t="s">
        <v>66</v>
      </c>
      <c r="K12600" t="s">
        <v>283</v>
      </c>
      <c r="L12600">
        <v>62184</v>
      </c>
      <c r="M12600" t="s">
        <v>8039</v>
      </c>
      <c r="N12600" t="str">
        <f t="shared" si="660"/>
        <v>Jandakot,</v>
      </c>
      <c r="O12600" t="str">
        <f t="shared" si="661"/>
        <v>Jandakot</v>
      </c>
      <c r="P12600" t="str">
        <f t="shared" si="662"/>
        <v xml:space="preserve"> WA</v>
      </c>
      <c r="Q12600" t="s">
        <v>29</v>
      </c>
      <c r="R12600" t="s">
        <v>30</v>
      </c>
      <c r="S12600" t="s">
        <v>31</v>
      </c>
      <c r="T12600" t="s">
        <v>32</v>
      </c>
      <c r="U12600">
        <v>30965</v>
      </c>
    </row>
    <row r="12601" spans="1:21" x14ac:dyDescent="0.25">
      <c r="A12601" t="s">
        <v>155</v>
      </c>
      <c r="B12601">
        <v>2017</v>
      </c>
      <c r="C12601" t="s">
        <v>170</v>
      </c>
      <c r="D12601" t="s">
        <v>30</v>
      </c>
      <c r="E12601" t="s">
        <v>636</v>
      </c>
      <c r="F12601" t="s">
        <v>37</v>
      </c>
      <c r="G12601" t="s">
        <v>23</v>
      </c>
      <c r="H12601" t="s">
        <v>82</v>
      </c>
      <c r="I12601" t="s">
        <v>25</v>
      </c>
      <c r="J12601" t="s">
        <v>66</v>
      </c>
      <c r="K12601" t="s">
        <v>186</v>
      </c>
      <c r="L12601">
        <v>177468</v>
      </c>
      <c r="M12601" t="s">
        <v>1654</v>
      </c>
      <c r="N12601" t="str">
        <f t="shared" si="660"/>
        <v>Osborne Park,</v>
      </c>
      <c r="O12601" t="str">
        <f t="shared" si="661"/>
        <v>Osborne Park</v>
      </c>
      <c r="P12601" t="str">
        <f t="shared" si="662"/>
        <v xml:space="preserve"> WA</v>
      </c>
      <c r="Q12601" t="s">
        <v>29</v>
      </c>
      <c r="R12601" t="s">
        <v>30</v>
      </c>
      <c r="S12601" t="s">
        <v>31</v>
      </c>
      <c r="T12601" t="s">
        <v>44</v>
      </c>
      <c r="U12601">
        <v>22888</v>
      </c>
    </row>
    <row r="12602" spans="1:21" x14ac:dyDescent="0.25">
      <c r="A12602" t="s">
        <v>45</v>
      </c>
      <c r="B12602">
        <v>2018</v>
      </c>
      <c r="C12602" t="s">
        <v>326</v>
      </c>
      <c r="D12602" t="s">
        <v>35</v>
      </c>
      <c r="E12602" t="s">
        <v>8158</v>
      </c>
      <c r="F12602" t="s">
        <v>37</v>
      </c>
      <c r="G12602" t="s">
        <v>23</v>
      </c>
      <c r="H12602" t="s">
        <v>601</v>
      </c>
      <c r="I12602" t="s">
        <v>50</v>
      </c>
      <c r="J12602" t="s">
        <v>40</v>
      </c>
      <c r="K12602" t="s">
        <v>388</v>
      </c>
      <c r="L12602">
        <v>45676</v>
      </c>
      <c r="M12602" t="s">
        <v>7969</v>
      </c>
      <c r="N12602" t="str">
        <f t="shared" si="660"/>
        <v>Burswood,</v>
      </c>
      <c r="O12602" t="str">
        <f t="shared" si="661"/>
        <v>Burswood</v>
      </c>
      <c r="P12602" t="str">
        <f t="shared" si="662"/>
        <v xml:space="preserve"> WA</v>
      </c>
      <c r="Q12602" t="s">
        <v>125</v>
      </c>
      <c r="R12602" t="s">
        <v>35</v>
      </c>
      <c r="S12602" t="s">
        <v>43</v>
      </c>
      <c r="T12602" t="s">
        <v>44</v>
      </c>
      <c r="U12602">
        <v>33900</v>
      </c>
    </row>
    <row r="12603" spans="1:21" x14ac:dyDescent="0.25">
      <c r="A12603" t="s">
        <v>102</v>
      </c>
      <c r="B12603">
        <v>2012</v>
      </c>
      <c r="C12603" t="s">
        <v>589</v>
      </c>
      <c r="D12603" t="s">
        <v>35</v>
      </c>
      <c r="E12603" t="s">
        <v>1823</v>
      </c>
      <c r="F12603" t="s">
        <v>37</v>
      </c>
      <c r="G12603" t="s">
        <v>115</v>
      </c>
      <c r="H12603" t="s">
        <v>343</v>
      </c>
      <c r="I12603" t="s">
        <v>39</v>
      </c>
      <c r="J12603" t="s">
        <v>40</v>
      </c>
      <c r="K12603" t="s">
        <v>290</v>
      </c>
      <c r="L12603">
        <v>114202</v>
      </c>
      <c r="M12603" t="s">
        <v>7931</v>
      </c>
      <c r="N12603" t="str">
        <f t="shared" si="660"/>
        <v>West Perth,</v>
      </c>
      <c r="O12603" t="str">
        <f t="shared" si="661"/>
        <v>West Perth</v>
      </c>
      <c r="P12603" t="str">
        <f t="shared" si="662"/>
        <v xml:space="preserve"> WA</v>
      </c>
      <c r="Q12603" t="s">
        <v>29</v>
      </c>
      <c r="R12603" t="s">
        <v>35</v>
      </c>
      <c r="S12603" t="s">
        <v>43</v>
      </c>
      <c r="T12603" t="s">
        <v>44</v>
      </c>
      <c r="U12603">
        <v>10990</v>
      </c>
    </row>
    <row r="12604" spans="1:21" x14ac:dyDescent="0.25">
      <c r="A12604" t="s">
        <v>1304</v>
      </c>
      <c r="B12604">
        <v>2022</v>
      </c>
      <c r="C12604" t="s">
        <v>2</v>
      </c>
      <c r="D12604" t="s">
        <v>30</v>
      </c>
      <c r="E12604" t="s">
        <v>6087</v>
      </c>
      <c r="F12604" t="s">
        <v>37</v>
      </c>
      <c r="G12604" t="s">
        <v>23</v>
      </c>
      <c r="H12604" t="s">
        <v>1006</v>
      </c>
      <c r="I12604" t="s">
        <v>50</v>
      </c>
      <c r="J12604" t="s">
        <v>1007</v>
      </c>
      <c r="K12604" t="s">
        <v>194</v>
      </c>
      <c r="L12604">
        <v>6748</v>
      </c>
      <c r="M12604" t="s">
        <v>8039</v>
      </c>
      <c r="N12604" t="str">
        <f t="shared" si="660"/>
        <v>Jandakot,</v>
      </c>
      <c r="O12604" t="str">
        <f t="shared" si="661"/>
        <v>Jandakot</v>
      </c>
      <c r="P12604" t="str">
        <f t="shared" si="662"/>
        <v xml:space="preserve"> WA</v>
      </c>
      <c r="Q12604" t="s">
        <v>1006</v>
      </c>
      <c r="R12604" t="s">
        <v>30</v>
      </c>
      <c r="S12604" t="s">
        <v>43</v>
      </c>
      <c r="T12604" t="s">
        <v>44</v>
      </c>
      <c r="U12604">
        <v>72993</v>
      </c>
    </row>
    <row r="12605" spans="1:21" x14ac:dyDescent="0.25">
      <c r="A12605" t="s">
        <v>141</v>
      </c>
      <c r="B12605">
        <v>2021</v>
      </c>
      <c r="C12605" t="s">
        <v>344</v>
      </c>
      <c r="D12605" t="s">
        <v>30</v>
      </c>
      <c r="E12605" t="s">
        <v>5353</v>
      </c>
      <c r="F12605" t="s">
        <v>37</v>
      </c>
      <c r="G12605" t="s">
        <v>23</v>
      </c>
      <c r="H12605" t="s">
        <v>49</v>
      </c>
      <c r="I12605" t="s">
        <v>25</v>
      </c>
      <c r="J12605" t="s">
        <v>91</v>
      </c>
      <c r="K12605" t="s">
        <v>41</v>
      </c>
      <c r="L12605">
        <v>133753</v>
      </c>
      <c r="M12605" t="s">
        <v>8025</v>
      </c>
      <c r="N12605" t="str">
        <f t="shared" si="660"/>
        <v>Canning Vale,</v>
      </c>
      <c r="O12605" t="str">
        <f t="shared" si="661"/>
        <v>Canning Vale</v>
      </c>
      <c r="P12605" t="str">
        <f t="shared" si="662"/>
        <v xml:space="preserve"> WA</v>
      </c>
      <c r="Q12605" t="s">
        <v>29</v>
      </c>
      <c r="R12605" t="s">
        <v>30</v>
      </c>
      <c r="S12605" t="s">
        <v>31</v>
      </c>
      <c r="T12605" t="s">
        <v>44</v>
      </c>
      <c r="U12605">
        <v>32990</v>
      </c>
    </row>
    <row r="12606" spans="1:21" x14ac:dyDescent="0.25">
      <c r="A12606" t="s">
        <v>252</v>
      </c>
      <c r="B12606">
        <v>2019</v>
      </c>
      <c r="C12606" t="s">
        <v>467</v>
      </c>
      <c r="D12606" t="s">
        <v>152</v>
      </c>
      <c r="E12606" t="s">
        <v>2298</v>
      </c>
      <c r="F12606" t="s">
        <v>37</v>
      </c>
      <c r="G12606" t="s">
        <v>23</v>
      </c>
      <c r="H12606" t="s">
        <v>49</v>
      </c>
      <c r="I12606" t="s">
        <v>39</v>
      </c>
      <c r="J12606" t="s">
        <v>66</v>
      </c>
      <c r="K12606" t="s">
        <v>199</v>
      </c>
      <c r="L12606">
        <v>48170</v>
      </c>
      <c r="M12606" t="s">
        <v>7706</v>
      </c>
      <c r="N12606" t="str">
        <f t="shared" si="660"/>
        <v>Victoria Park,</v>
      </c>
      <c r="O12606" t="str">
        <f t="shared" si="661"/>
        <v>Victoria Park</v>
      </c>
      <c r="P12606" t="str">
        <f t="shared" si="662"/>
        <v xml:space="preserve"> WA</v>
      </c>
      <c r="Q12606" t="s">
        <v>29</v>
      </c>
      <c r="R12606" t="s">
        <v>152</v>
      </c>
      <c r="S12606" t="s">
        <v>31</v>
      </c>
      <c r="T12606" t="s">
        <v>44</v>
      </c>
      <c r="U12606">
        <v>22999</v>
      </c>
    </row>
    <row r="12607" spans="1:21" x14ac:dyDescent="0.25">
      <c r="A12607" t="s">
        <v>155</v>
      </c>
      <c r="B12607">
        <v>2019</v>
      </c>
      <c r="C12607" t="s">
        <v>828</v>
      </c>
      <c r="D12607" t="s">
        <v>30</v>
      </c>
      <c r="E12607" t="s">
        <v>927</v>
      </c>
      <c r="F12607" t="s">
        <v>37</v>
      </c>
      <c r="G12607" t="s">
        <v>23</v>
      </c>
      <c r="H12607" t="s">
        <v>49</v>
      </c>
      <c r="I12607" t="s">
        <v>39</v>
      </c>
      <c r="J12607" t="s">
        <v>66</v>
      </c>
      <c r="K12607" t="s">
        <v>283</v>
      </c>
      <c r="L12607">
        <v>117743</v>
      </c>
      <c r="M12607" t="s">
        <v>7749</v>
      </c>
      <c r="N12607" t="str">
        <f t="shared" si="660"/>
        <v>East Bunbury,</v>
      </c>
      <c r="O12607" t="str">
        <f t="shared" si="661"/>
        <v>East Bunbury</v>
      </c>
      <c r="P12607" t="str">
        <f t="shared" si="662"/>
        <v xml:space="preserve"> WA</v>
      </c>
      <c r="Q12607" t="s">
        <v>29</v>
      </c>
      <c r="R12607" t="s">
        <v>30</v>
      </c>
      <c r="S12607" t="s">
        <v>31</v>
      </c>
      <c r="T12607" t="s">
        <v>44</v>
      </c>
      <c r="U12607">
        <v>23990</v>
      </c>
    </row>
    <row r="12608" spans="1:21" x14ac:dyDescent="0.25">
      <c r="A12608" t="s">
        <v>291</v>
      </c>
      <c r="B12608">
        <v>2019</v>
      </c>
      <c r="C12608">
        <v>3008</v>
      </c>
      <c r="D12608" t="s">
        <v>30</v>
      </c>
      <c r="E12608" t="s">
        <v>8159</v>
      </c>
      <c r="F12608" t="s">
        <v>37</v>
      </c>
      <c r="G12608" t="s">
        <v>23</v>
      </c>
      <c r="H12608" t="s">
        <v>49</v>
      </c>
      <c r="I12608" t="s">
        <v>39</v>
      </c>
      <c r="J12608" t="s">
        <v>26</v>
      </c>
      <c r="K12608" t="s">
        <v>336</v>
      </c>
      <c r="L12608">
        <v>81683</v>
      </c>
      <c r="M12608" t="s">
        <v>1641</v>
      </c>
      <c r="N12608" t="str">
        <f t="shared" si="660"/>
        <v>Bentley,</v>
      </c>
      <c r="O12608" t="str">
        <f t="shared" si="661"/>
        <v>Bentley</v>
      </c>
      <c r="P12608" t="str">
        <f t="shared" si="662"/>
        <v xml:space="preserve"> WA</v>
      </c>
      <c r="Q12608" t="s">
        <v>29</v>
      </c>
      <c r="R12608" t="s">
        <v>30</v>
      </c>
      <c r="S12608" t="s">
        <v>31</v>
      </c>
      <c r="T12608" t="s">
        <v>44</v>
      </c>
      <c r="U12608">
        <v>38988</v>
      </c>
    </row>
    <row r="12609" spans="1:21" x14ac:dyDescent="0.25">
      <c r="A12609" t="s">
        <v>69</v>
      </c>
      <c r="B12609">
        <v>2021</v>
      </c>
      <c r="C12609" t="s">
        <v>362</v>
      </c>
      <c r="D12609" t="s">
        <v>30</v>
      </c>
      <c r="E12609" t="s">
        <v>1640</v>
      </c>
      <c r="F12609" t="s">
        <v>37</v>
      </c>
      <c r="G12609" t="s">
        <v>23</v>
      </c>
      <c r="H12609" t="s">
        <v>49</v>
      </c>
      <c r="I12609" t="s">
        <v>39</v>
      </c>
      <c r="J12609" t="s">
        <v>66</v>
      </c>
      <c r="K12609" t="s">
        <v>379</v>
      </c>
      <c r="L12609">
        <v>61284</v>
      </c>
      <c r="M12609" t="s">
        <v>8012</v>
      </c>
      <c r="N12609" t="str">
        <f t="shared" si="660"/>
        <v>Melville,</v>
      </c>
      <c r="O12609" t="str">
        <f t="shared" si="661"/>
        <v>Melville</v>
      </c>
      <c r="P12609" t="str">
        <f t="shared" si="662"/>
        <v xml:space="preserve"> WA</v>
      </c>
      <c r="Q12609" t="s">
        <v>29</v>
      </c>
      <c r="R12609" t="s">
        <v>30</v>
      </c>
      <c r="S12609" t="s">
        <v>43</v>
      </c>
      <c r="T12609" t="s">
        <v>44</v>
      </c>
      <c r="U12609">
        <v>43989</v>
      </c>
    </row>
    <row r="12610" spans="1:21" x14ac:dyDescent="0.25">
      <c r="A12610" t="s">
        <v>252</v>
      </c>
      <c r="B12610">
        <v>2019</v>
      </c>
      <c r="C12610" t="s">
        <v>721</v>
      </c>
      <c r="D12610" t="s">
        <v>116</v>
      </c>
      <c r="E12610" t="s">
        <v>1478</v>
      </c>
      <c r="F12610" t="s">
        <v>37</v>
      </c>
      <c r="G12610" t="s">
        <v>23</v>
      </c>
      <c r="H12610" t="s">
        <v>533</v>
      </c>
      <c r="I12610" t="s">
        <v>39</v>
      </c>
      <c r="J12610" t="s">
        <v>66</v>
      </c>
      <c r="K12610" t="s">
        <v>640</v>
      </c>
      <c r="L12610">
        <v>58377</v>
      </c>
      <c r="M12610" t="s">
        <v>7733</v>
      </c>
      <c r="N12610" t="str">
        <f t="shared" si="660"/>
        <v>Maddington,</v>
      </c>
      <c r="O12610" t="str">
        <f t="shared" si="661"/>
        <v>Maddington</v>
      </c>
      <c r="P12610" t="str">
        <f t="shared" si="662"/>
        <v xml:space="preserve"> WA</v>
      </c>
      <c r="Q12610" t="s">
        <v>137</v>
      </c>
      <c r="R12610" t="s">
        <v>116</v>
      </c>
      <c r="S12610" t="s">
        <v>31</v>
      </c>
      <c r="T12610" t="s">
        <v>277</v>
      </c>
      <c r="U12610">
        <v>33990</v>
      </c>
    </row>
    <row r="12611" spans="1:21" x14ac:dyDescent="0.25">
      <c r="A12611" t="s">
        <v>489</v>
      </c>
      <c r="B12611">
        <v>2018</v>
      </c>
      <c r="C12611" t="s">
        <v>490</v>
      </c>
      <c r="D12611" t="s">
        <v>138</v>
      </c>
      <c r="E12611" t="s">
        <v>7443</v>
      </c>
      <c r="F12611" t="s">
        <v>37</v>
      </c>
      <c r="G12611" t="s">
        <v>23</v>
      </c>
      <c r="H12611" t="s">
        <v>101</v>
      </c>
      <c r="I12611" t="s">
        <v>50</v>
      </c>
      <c r="J12611" t="s">
        <v>26</v>
      </c>
      <c r="K12611" t="s">
        <v>186</v>
      </c>
      <c r="L12611">
        <v>85733</v>
      </c>
      <c r="M12611" t="s">
        <v>1735</v>
      </c>
      <c r="N12611" t="str">
        <f t="shared" si="660"/>
        <v>Myaree,</v>
      </c>
      <c r="O12611" t="str">
        <f t="shared" si="661"/>
        <v>Myaree</v>
      </c>
      <c r="P12611" t="str">
        <f t="shared" si="662"/>
        <v xml:space="preserve"> WA</v>
      </c>
      <c r="Q12611" t="s">
        <v>29</v>
      </c>
      <c r="R12611" t="s">
        <v>138</v>
      </c>
      <c r="S12611" t="s">
        <v>31</v>
      </c>
      <c r="T12611" t="s">
        <v>44</v>
      </c>
      <c r="U12611">
        <v>42499</v>
      </c>
    </row>
    <row r="12612" spans="1:21" x14ac:dyDescent="0.25">
      <c r="A12612" t="s">
        <v>33</v>
      </c>
      <c r="B12612">
        <v>2021</v>
      </c>
      <c r="C12612" t="s">
        <v>34</v>
      </c>
      <c r="D12612" t="s">
        <v>35</v>
      </c>
      <c r="E12612" t="s">
        <v>3676</v>
      </c>
      <c r="F12612" t="s">
        <v>37</v>
      </c>
      <c r="G12612" t="s">
        <v>23</v>
      </c>
      <c r="H12612" t="s">
        <v>38</v>
      </c>
      <c r="I12612" t="s">
        <v>39</v>
      </c>
      <c r="J12612" t="s">
        <v>40</v>
      </c>
      <c r="K12612" t="s">
        <v>41</v>
      </c>
      <c r="L12612">
        <v>31650</v>
      </c>
      <c r="M12612" t="s">
        <v>1654</v>
      </c>
      <c r="N12612" t="str">
        <f t="shared" si="660"/>
        <v>Osborne Park,</v>
      </c>
      <c r="O12612" t="str">
        <f t="shared" si="661"/>
        <v>Osborne Park</v>
      </c>
      <c r="P12612" t="str">
        <f t="shared" si="662"/>
        <v xml:space="preserve"> WA</v>
      </c>
      <c r="Q12612" t="s">
        <v>29</v>
      </c>
      <c r="R12612" t="s">
        <v>35</v>
      </c>
      <c r="S12612" t="s">
        <v>43</v>
      </c>
      <c r="T12612" t="s">
        <v>44</v>
      </c>
      <c r="U12612">
        <v>15990</v>
      </c>
    </row>
    <row r="12613" spans="1:21" x14ac:dyDescent="0.25">
      <c r="A12613" t="s">
        <v>210</v>
      </c>
      <c r="B12613">
        <v>2019</v>
      </c>
      <c r="C12613" t="s">
        <v>377</v>
      </c>
      <c r="D12613" t="s">
        <v>30</v>
      </c>
      <c r="E12613" t="s">
        <v>2073</v>
      </c>
      <c r="F12613" t="s">
        <v>37</v>
      </c>
      <c r="G12613" t="s">
        <v>23</v>
      </c>
      <c r="H12613" t="s">
        <v>144</v>
      </c>
      <c r="I12613" t="s">
        <v>39</v>
      </c>
      <c r="J12613" t="s">
        <v>66</v>
      </c>
      <c r="K12613" t="s">
        <v>136</v>
      </c>
      <c r="L12613">
        <v>84899</v>
      </c>
      <c r="M12613" t="s">
        <v>7706</v>
      </c>
      <c r="N12613" t="str">
        <f t="shared" si="660"/>
        <v>Victoria Park,</v>
      </c>
      <c r="O12613" t="str">
        <f t="shared" si="661"/>
        <v>Victoria Park</v>
      </c>
      <c r="P12613" t="str">
        <f t="shared" si="662"/>
        <v xml:space="preserve"> WA</v>
      </c>
      <c r="Q12613" t="s">
        <v>29</v>
      </c>
      <c r="R12613" t="s">
        <v>30</v>
      </c>
      <c r="S12613" t="s">
        <v>31</v>
      </c>
      <c r="T12613" t="s">
        <v>32</v>
      </c>
      <c r="U12613">
        <v>35965</v>
      </c>
    </row>
    <row r="12614" spans="1:21" x14ac:dyDescent="0.25">
      <c r="A12614" t="s">
        <v>69</v>
      </c>
      <c r="B12614">
        <v>2017</v>
      </c>
      <c r="C12614" t="s">
        <v>441</v>
      </c>
      <c r="D12614" t="s">
        <v>138</v>
      </c>
      <c r="E12614" t="s">
        <v>4429</v>
      </c>
      <c r="F12614" t="s">
        <v>37</v>
      </c>
      <c r="G12614" t="s">
        <v>23</v>
      </c>
      <c r="H12614" t="s">
        <v>614</v>
      </c>
      <c r="I12614" t="s">
        <v>50</v>
      </c>
      <c r="J12614" t="s">
        <v>26</v>
      </c>
      <c r="K12614" t="s">
        <v>176</v>
      </c>
      <c r="L12614">
        <v>64966</v>
      </c>
      <c r="M12614" t="s">
        <v>1716</v>
      </c>
      <c r="N12614" t="str">
        <f t="shared" si="660"/>
        <v>Rockingham,</v>
      </c>
      <c r="O12614" t="str">
        <f t="shared" si="661"/>
        <v>Rockingham</v>
      </c>
      <c r="P12614" t="str">
        <f t="shared" si="662"/>
        <v xml:space="preserve"> WA</v>
      </c>
      <c r="Q12614" t="s">
        <v>29</v>
      </c>
      <c r="R12614" t="s">
        <v>138</v>
      </c>
      <c r="S12614" t="s">
        <v>31</v>
      </c>
      <c r="T12614" t="s">
        <v>44</v>
      </c>
      <c r="U12614">
        <v>37990</v>
      </c>
    </row>
    <row r="12615" spans="1:21" x14ac:dyDescent="0.25">
      <c r="A12615" t="s">
        <v>102</v>
      </c>
      <c r="B12615">
        <v>2019</v>
      </c>
      <c r="C12615" t="s">
        <v>2230</v>
      </c>
      <c r="D12615" t="s">
        <v>35</v>
      </c>
      <c r="E12615" t="s">
        <v>6278</v>
      </c>
      <c r="F12615" t="s">
        <v>37</v>
      </c>
      <c r="G12615" t="s">
        <v>23</v>
      </c>
      <c r="H12615" t="s">
        <v>49</v>
      </c>
      <c r="I12615" t="s">
        <v>25</v>
      </c>
      <c r="J12615" t="s">
        <v>40</v>
      </c>
      <c r="K12615" t="s">
        <v>128</v>
      </c>
      <c r="L12615">
        <v>67828</v>
      </c>
      <c r="M12615" t="s">
        <v>1716</v>
      </c>
      <c r="N12615" t="str">
        <f t="shared" si="660"/>
        <v>Rockingham,</v>
      </c>
      <c r="O12615" t="str">
        <f t="shared" si="661"/>
        <v>Rockingham</v>
      </c>
      <c r="P12615" t="str">
        <f t="shared" si="662"/>
        <v xml:space="preserve"> WA</v>
      </c>
      <c r="Q12615" t="s">
        <v>29</v>
      </c>
      <c r="R12615" t="s">
        <v>35</v>
      </c>
      <c r="S12615" t="s">
        <v>43</v>
      </c>
      <c r="T12615" t="s">
        <v>44</v>
      </c>
      <c r="U12615">
        <v>43885</v>
      </c>
    </row>
    <row r="12616" spans="1:21" x14ac:dyDescent="0.25">
      <c r="A12616" t="s">
        <v>69</v>
      </c>
      <c r="B12616">
        <v>2012</v>
      </c>
      <c r="C12616" t="s">
        <v>543</v>
      </c>
      <c r="D12616" t="s">
        <v>30</v>
      </c>
      <c r="E12616" t="s">
        <v>3463</v>
      </c>
      <c r="F12616" t="s">
        <v>37</v>
      </c>
      <c r="G12616" t="s">
        <v>23</v>
      </c>
      <c r="H12616" t="s">
        <v>101</v>
      </c>
      <c r="I12616" t="s">
        <v>110</v>
      </c>
      <c r="J12616" t="s">
        <v>26</v>
      </c>
      <c r="K12616" t="s">
        <v>424</v>
      </c>
      <c r="L12616">
        <v>229196</v>
      </c>
      <c r="M12616" t="s">
        <v>7725</v>
      </c>
      <c r="N12616" t="str">
        <f t="shared" si="660"/>
        <v>Como,</v>
      </c>
      <c r="O12616" t="str">
        <f t="shared" si="661"/>
        <v>Como</v>
      </c>
      <c r="P12616" t="str">
        <f t="shared" si="662"/>
        <v xml:space="preserve"> WA</v>
      </c>
      <c r="Q12616" t="s">
        <v>29</v>
      </c>
      <c r="R12616" t="s">
        <v>30</v>
      </c>
      <c r="S12616" t="s">
        <v>31</v>
      </c>
      <c r="T12616" t="s">
        <v>32</v>
      </c>
      <c r="U12616">
        <v>32921</v>
      </c>
    </row>
    <row r="12617" spans="1:21" x14ac:dyDescent="0.25">
      <c r="A12617" t="s">
        <v>69</v>
      </c>
      <c r="B12617">
        <v>2023</v>
      </c>
      <c r="C12617" t="s">
        <v>543</v>
      </c>
      <c r="D12617" t="s">
        <v>138</v>
      </c>
      <c r="E12617" t="s">
        <v>761</v>
      </c>
      <c r="F12617" t="s">
        <v>37</v>
      </c>
      <c r="G12617" t="s">
        <v>115</v>
      </c>
      <c r="H12617" t="s">
        <v>646</v>
      </c>
      <c r="I12617" t="s">
        <v>25</v>
      </c>
      <c r="J12617" t="s">
        <v>26</v>
      </c>
      <c r="K12617" t="s">
        <v>676</v>
      </c>
      <c r="L12617">
        <v>63</v>
      </c>
      <c r="M12617" t="s">
        <v>7733</v>
      </c>
      <c r="N12617" t="str">
        <f t="shared" si="660"/>
        <v>Maddington,</v>
      </c>
      <c r="O12617" t="str">
        <f t="shared" si="661"/>
        <v>Maddington</v>
      </c>
      <c r="P12617" t="str">
        <f t="shared" si="662"/>
        <v xml:space="preserve"> WA</v>
      </c>
      <c r="Q12617" t="s">
        <v>61</v>
      </c>
      <c r="R12617" t="s">
        <v>138</v>
      </c>
      <c r="S12617" t="s">
        <v>31</v>
      </c>
      <c r="T12617" t="s">
        <v>44</v>
      </c>
      <c r="U12617">
        <v>113767</v>
      </c>
    </row>
    <row r="12618" spans="1:21" x14ac:dyDescent="0.25">
      <c r="A12618" t="s">
        <v>69</v>
      </c>
      <c r="B12618">
        <v>2022</v>
      </c>
      <c r="C12618" t="s">
        <v>543</v>
      </c>
      <c r="D12618" t="s">
        <v>30</v>
      </c>
      <c r="E12618" t="s">
        <v>6557</v>
      </c>
      <c r="F12618" t="s">
        <v>37</v>
      </c>
      <c r="G12618" t="s">
        <v>23</v>
      </c>
      <c r="H12618" t="s">
        <v>614</v>
      </c>
      <c r="I12618" t="s">
        <v>110</v>
      </c>
      <c r="J12618" t="s">
        <v>26</v>
      </c>
      <c r="K12618" t="s">
        <v>158</v>
      </c>
      <c r="L12618">
        <v>28111</v>
      </c>
      <c r="M12618" t="s">
        <v>8065</v>
      </c>
      <c r="N12618" t="str">
        <f t="shared" si="660"/>
        <v>Northbridge,</v>
      </c>
      <c r="O12618" t="str">
        <f t="shared" si="661"/>
        <v>Northbridge</v>
      </c>
      <c r="P12618" t="str">
        <f t="shared" si="662"/>
        <v xml:space="preserve"> WA</v>
      </c>
      <c r="Q12618" t="s">
        <v>29</v>
      </c>
      <c r="R12618" t="s">
        <v>30</v>
      </c>
      <c r="S12618" t="s">
        <v>31</v>
      </c>
      <c r="T12618" t="s">
        <v>32</v>
      </c>
      <c r="U12618">
        <v>75888</v>
      </c>
    </row>
    <row r="12619" spans="1:21" x14ac:dyDescent="0.25">
      <c r="A12619" t="s">
        <v>155</v>
      </c>
      <c r="B12619">
        <v>2019</v>
      </c>
      <c r="C12619" t="s">
        <v>230</v>
      </c>
      <c r="D12619" t="s">
        <v>35</v>
      </c>
      <c r="E12619" t="s">
        <v>528</v>
      </c>
      <c r="F12619" t="s">
        <v>37</v>
      </c>
      <c r="G12619" t="s">
        <v>23</v>
      </c>
      <c r="H12619" t="s">
        <v>49</v>
      </c>
      <c r="I12619" t="s">
        <v>39</v>
      </c>
      <c r="J12619" t="s">
        <v>66</v>
      </c>
      <c r="K12619" t="s">
        <v>199</v>
      </c>
      <c r="L12619">
        <v>62031</v>
      </c>
      <c r="M12619" t="s">
        <v>7706</v>
      </c>
      <c r="N12619" t="str">
        <f t="shared" si="660"/>
        <v>Victoria Park,</v>
      </c>
      <c r="O12619" t="str">
        <f t="shared" si="661"/>
        <v>Victoria Park</v>
      </c>
      <c r="P12619" t="str">
        <f t="shared" si="662"/>
        <v xml:space="preserve"> WA</v>
      </c>
      <c r="Q12619" t="s">
        <v>29</v>
      </c>
      <c r="R12619" t="s">
        <v>35</v>
      </c>
      <c r="S12619" t="s">
        <v>31</v>
      </c>
      <c r="T12619" t="s">
        <v>44</v>
      </c>
      <c r="U12619">
        <v>22999</v>
      </c>
    </row>
    <row r="12620" spans="1:21" x14ac:dyDescent="0.25">
      <c r="A12620" t="s">
        <v>155</v>
      </c>
      <c r="B12620">
        <v>2012</v>
      </c>
      <c r="C12620" t="s">
        <v>156</v>
      </c>
      <c r="D12620" t="s">
        <v>152</v>
      </c>
      <c r="E12620" t="s">
        <v>8160</v>
      </c>
      <c r="F12620" t="s">
        <v>37</v>
      </c>
      <c r="G12620" t="s">
        <v>23</v>
      </c>
      <c r="H12620" t="s">
        <v>127</v>
      </c>
      <c r="I12620" t="s">
        <v>39</v>
      </c>
      <c r="J12620" t="s">
        <v>66</v>
      </c>
      <c r="K12620" t="s">
        <v>158</v>
      </c>
      <c r="L12620">
        <v>106059</v>
      </c>
      <c r="M12620" t="s">
        <v>1654</v>
      </c>
      <c r="N12620" t="str">
        <f t="shared" si="660"/>
        <v>Osborne Park,</v>
      </c>
      <c r="O12620" t="str">
        <f t="shared" si="661"/>
        <v>Osborne Park</v>
      </c>
      <c r="P12620" t="str">
        <f t="shared" si="662"/>
        <v xml:space="preserve"> WA</v>
      </c>
      <c r="Q12620" t="s">
        <v>29</v>
      </c>
      <c r="R12620" t="s">
        <v>152</v>
      </c>
      <c r="S12620" t="s">
        <v>31</v>
      </c>
      <c r="T12620" t="s">
        <v>44</v>
      </c>
      <c r="U12620">
        <v>16888</v>
      </c>
    </row>
    <row r="12621" spans="1:21" x14ac:dyDescent="0.25">
      <c r="A12621" t="s">
        <v>120</v>
      </c>
      <c r="B12621">
        <v>2021</v>
      </c>
      <c r="C12621" t="s">
        <v>383</v>
      </c>
      <c r="D12621" t="s">
        <v>138</v>
      </c>
      <c r="E12621" t="s">
        <v>6565</v>
      </c>
      <c r="F12621" t="s">
        <v>37</v>
      </c>
      <c r="G12621" t="s">
        <v>23</v>
      </c>
      <c r="H12621" t="s">
        <v>49</v>
      </c>
      <c r="I12621" t="s">
        <v>110</v>
      </c>
      <c r="J12621" t="s">
        <v>26</v>
      </c>
      <c r="K12621" t="s">
        <v>199</v>
      </c>
      <c r="L12621">
        <v>54348</v>
      </c>
      <c r="M12621" t="s">
        <v>7733</v>
      </c>
      <c r="N12621" t="str">
        <f t="shared" si="660"/>
        <v>Maddington,</v>
      </c>
      <c r="O12621" t="str">
        <f t="shared" si="661"/>
        <v>Maddington</v>
      </c>
      <c r="P12621" t="str">
        <f t="shared" si="662"/>
        <v xml:space="preserve"> WA</v>
      </c>
      <c r="Q12621" t="s">
        <v>29</v>
      </c>
      <c r="R12621" t="s">
        <v>138</v>
      </c>
      <c r="S12621" t="s">
        <v>31</v>
      </c>
      <c r="T12621" t="s">
        <v>44</v>
      </c>
      <c r="U12621">
        <v>63979</v>
      </c>
    </row>
    <row r="12622" spans="1:21" x14ac:dyDescent="0.25">
      <c r="A12622" t="s">
        <v>120</v>
      </c>
      <c r="B12622">
        <v>2018</v>
      </c>
      <c r="C12622" t="s">
        <v>383</v>
      </c>
      <c r="D12622" t="s">
        <v>138</v>
      </c>
      <c r="E12622" t="s">
        <v>6147</v>
      </c>
      <c r="F12622" t="s">
        <v>37</v>
      </c>
      <c r="G12622" t="s">
        <v>23</v>
      </c>
      <c r="H12622" t="s">
        <v>24</v>
      </c>
      <c r="I12622" t="s">
        <v>50</v>
      </c>
      <c r="J12622" t="s">
        <v>26</v>
      </c>
      <c r="K12622" t="s">
        <v>208</v>
      </c>
      <c r="L12622">
        <v>67577</v>
      </c>
      <c r="M12622" t="s">
        <v>7733</v>
      </c>
      <c r="N12622" t="str">
        <f t="shared" si="660"/>
        <v>Maddington,</v>
      </c>
      <c r="O12622" t="str">
        <f t="shared" si="661"/>
        <v>Maddington</v>
      </c>
      <c r="P12622" t="str">
        <f t="shared" si="662"/>
        <v xml:space="preserve"> WA</v>
      </c>
      <c r="Q12622" t="s">
        <v>29</v>
      </c>
      <c r="R12622" t="s">
        <v>138</v>
      </c>
      <c r="S12622" t="s">
        <v>53</v>
      </c>
      <c r="T12622" t="s">
        <v>98</v>
      </c>
      <c r="U12622">
        <v>29990</v>
      </c>
    </row>
    <row r="12623" spans="1:21" x14ac:dyDescent="0.25">
      <c r="A12623" t="s">
        <v>120</v>
      </c>
      <c r="B12623">
        <v>2013</v>
      </c>
      <c r="C12623" t="s">
        <v>121</v>
      </c>
      <c r="D12623" t="s">
        <v>35</v>
      </c>
      <c r="E12623" t="s">
        <v>8161</v>
      </c>
      <c r="F12623" t="s">
        <v>37</v>
      </c>
      <c r="G12623" t="s">
        <v>115</v>
      </c>
      <c r="H12623" t="s">
        <v>82</v>
      </c>
      <c r="I12623" t="s">
        <v>39</v>
      </c>
      <c r="J12623" t="s">
        <v>66</v>
      </c>
      <c r="K12623" t="s">
        <v>130</v>
      </c>
      <c r="L12623">
        <v>123373</v>
      </c>
      <c r="M12623" t="s">
        <v>1654</v>
      </c>
      <c r="N12623" t="str">
        <f t="shared" si="660"/>
        <v>Osborne Park,</v>
      </c>
      <c r="O12623" t="str">
        <f t="shared" si="661"/>
        <v>Osborne Park</v>
      </c>
      <c r="P12623" t="str">
        <f t="shared" si="662"/>
        <v xml:space="preserve"> WA</v>
      </c>
      <c r="Q12623" t="s">
        <v>29</v>
      </c>
      <c r="R12623" t="s">
        <v>35</v>
      </c>
      <c r="S12623" t="s">
        <v>43</v>
      </c>
      <c r="T12623" t="s">
        <v>44</v>
      </c>
      <c r="U12623">
        <v>10990</v>
      </c>
    </row>
    <row r="12624" spans="1:21" x14ac:dyDescent="0.25">
      <c r="A12624" t="s">
        <v>69</v>
      </c>
      <c r="B12624">
        <v>2023</v>
      </c>
      <c r="C12624" t="s">
        <v>177</v>
      </c>
      <c r="D12624" t="s">
        <v>152</v>
      </c>
      <c r="E12624" t="s">
        <v>1925</v>
      </c>
      <c r="F12624" t="s">
        <v>37</v>
      </c>
      <c r="G12624" t="s">
        <v>23</v>
      </c>
      <c r="H12624" t="s">
        <v>179</v>
      </c>
      <c r="I12624" t="s">
        <v>39</v>
      </c>
      <c r="J12624" t="s">
        <v>91</v>
      </c>
      <c r="K12624" t="s">
        <v>1106</v>
      </c>
      <c r="L12624">
        <v>60</v>
      </c>
      <c r="M12624" t="s">
        <v>1641</v>
      </c>
      <c r="N12624" t="str">
        <f t="shared" si="660"/>
        <v>Bentley,</v>
      </c>
      <c r="O12624" t="str">
        <f t="shared" si="661"/>
        <v>Bentley</v>
      </c>
      <c r="P12624" t="str">
        <f t="shared" si="662"/>
        <v xml:space="preserve"> WA</v>
      </c>
      <c r="Q12624" t="s">
        <v>29</v>
      </c>
      <c r="R12624" t="s">
        <v>152</v>
      </c>
      <c r="S12624" t="s">
        <v>31</v>
      </c>
      <c r="T12624" t="s">
        <v>44</v>
      </c>
      <c r="U12624">
        <v>41994</v>
      </c>
    </row>
    <row r="12625" spans="1:21" x14ac:dyDescent="0.25">
      <c r="A12625" t="s">
        <v>155</v>
      </c>
      <c r="B12625">
        <v>2016</v>
      </c>
      <c r="C12625" t="s">
        <v>236</v>
      </c>
      <c r="D12625" t="s">
        <v>30</v>
      </c>
      <c r="E12625" t="s">
        <v>5037</v>
      </c>
      <c r="F12625" t="s">
        <v>37</v>
      </c>
      <c r="G12625" t="s">
        <v>23</v>
      </c>
      <c r="H12625" t="s">
        <v>24</v>
      </c>
      <c r="I12625" t="s">
        <v>25</v>
      </c>
      <c r="J12625" t="s">
        <v>26</v>
      </c>
      <c r="K12625" t="s">
        <v>208</v>
      </c>
      <c r="L12625">
        <v>88558</v>
      </c>
      <c r="M12625" t="s">
        <v>7706</v>
      </c>
      <c r="N12625" t="str">
        <f t="shared" si="660"/>
        <v>Victoria Park,</v>
      </c>
      <c r="O12625" t="str">
        <f t="shared" si="661"/>
        <v>Victoria Park</v>
      </c>
      <c r="P12625" t="str">
        <f t="shared" si="662"/>
        <v xml:space="preserve"> WA</v>
      </c>
      <c r="Q12625" t="s">
        <v>29</v>
      </c>
      <c r="R12625" t="s">
        <v>30</v>
      </c>
      <c r="S12625" t="s">
        <v>31</v>
      </c>
      <c r="T12625" t="s">
        <v>32</v>
      </c>
      <c r="U12625">
        <v>32994</v>
      </c>
    </row>
    <row r="12626" spans="1:21" x14ac:dyDescent="0.25">
      <c r="A12626" t="s">
        <v>69</v>
      </c>
      <c r="B12626">
        <v>2018</v>
      </c>
      <c r="C12626" t="s">
        <v>177</v>
      </c>
      <c r="D12626" t="s">
        <v>35</v>
      </c>
      <c r="E12626" t="s">
        <v>7682</v>
      </c>
      <c r="F12626" t="s">
        <v>37</v>
      </c>
      <c r="G12626" t="s">
        <v>23</v>
      </c>
      <c r="H12626" t="s">
        <v>49</v>
      </c>
      <c r="I12626" t="s">
        <v>39</v>
      </c>
      <c r="J12626" t="s">
        <v>66</v>
      </c>
      <c r="K12626" t="s">
        <v>67</v>
      </c>
      <c r="L12626">
        <v>62786</v>
      </c>
      <c r="M12626" t="s">
        <v>1681</v>
      </c>
      <c r="N12626" t="str">
        <f t="shared" si="660"/>
        <v>Mandurah,</v>
      </c>
      <c r="O12626" t="str">
        <f t="shared" si="661"/>
        <v>Mandurah</v>
      </c>
      <c r="P12626" t="str">
        <f t="shared" si="662"/>
        <v xml:space="preserve"> WA</v>
      </c>
      <c r="Q12626" t="s">
        <v>29</v>
      </c>
      <c r="R12626" t="s">
        <v>35</v>
      </c>
      <c r="S12626" t="s">
        <v>43</v>
      </c>
      <c r="T12626" t="s">
        <v>44</v>
      </c>
      <c r="U12626">
        <v>29977</v>
      </c>
    </row>
    <row r="12627" spans="1:21" x14ac:dyDescent="0.25">
      <c r="A12627" t="s">
        <v>141</v>
      </c>
      <c r="B12627">
        <v>2020</v>
      </c>
      <c r="C12627" t="s">
        <v>344</v>
      </c>
      <c r="D12627" t="s">
        <v>30</v>
      </c>
      <c r="E12627" t="s">
        <v>1734</v>
      </c>
      <c r="F12627" t="s">
        <v>37</v>
      </c>
      <c r="G12627" t="s">
        <v>23</v>
      </c>
      <c r="H12627" t="s">
        <v>144</v>
      </c>
      <c r="I12627" t="s">
        <v>25</v>
      </c>
      <c r="J12627" t="s">
        <v>66</v>
      </c>
      <c r="K12627" t="s">
        <v>199</v>
      </c>
      <c r="L12627">
        <v>56476</v>
      </c>
      <c r="M12627" t="s">
        <v>7706</v>
      </c>
      <c r="N12627" t="str">
        <f t="shared" si="660"/>
        <v>Victoria Park,</v>
      </c>
      <c r="O12627" t="str">
        <f t="shared" si="661"/>
        <v>Victoria Park</v>
      </c>
      <c r="P12627" t="str">
        <f t="shared" si="662"/>
        <v xml:space="preserve"> WA</v>
      </c>
      <c r="Q12627" t="s">
        <v>29</v>
      </c>
      <c r="R12627" t="s">
        <v>30</v>
      </c>
      <c r="S12627" t="s">
        <v>31</v>
      </c>
      <c r="T12627" t="s">
        <v>44</v>
      </c>
      <c r="U12627">
        <v>33999</v>
      </c>
    </row>
    <row r="12628" spans="1:21" x14ac:dyDescent="0.25">
      <c r="A12628" t="s">
        <v>102</v>
      </c>
      <c r="B12628">
        <v>2020</v>
      </c>
      <c r="C12628" t="s">
        <v>371</v>
      </c>
      <c r="D12628" t="s">
        <v>116</v>
      </c>
      <c r="E12628" t="s">
        <v>8162</v>
      </c>
      <c r="F12628" t="s">
        <v>37</v>
      </c>
      <c r="G12628" t="s">
        <v>23</v>
      </c>
      <c r="H12628" t="s">
        <v>105</v>
      </c>
      <c r="I12628" t="s">
        <v>39</v>
      </c>
      <c r="J12628" t="s">
        <v>40</v>
      </c>
      <c r="K12628" t="s">
        <v>67</v>
      </c>
      <c r="L12628">
        <v>60672</v>
      </c>
      <c r="M12628" t="s">
        <v>7969</v>
      </c>
      <c r="N12628" t="str">
        <f t="shared" si="660"/>
        <v>Burswood,</v>
      </c>
      <c r="O12628" t="str">
        <f t="shared" si="661"/>
        <v>Burswood</v>
      </c>
      <c r="P12628" t="str">
        <f t="shared" si="662"/>
        <v xml:space="preserve"> WA</v>
      </c>
      <c r="Q12628" t="s">
        <v>29</v>
      </c>
      <c r="R12628" t="s">
        <v>116</v>
      </c>
      <c r="S12628" t="s">
        <v>31</v>
      </c>
      <c r="T12628" t="s">
        <v>32</v>
      </c>
      <c r="U12628">
        <v>35900</v>
      </c>
    </row>
    <row r="12629" spans="1:21" x14ac:dyDescent="0.25">
      <c r="A12629" t="s">
        <v>69</v>
      </c>
      <c r="B12629">
        <v>2021</v>
      </c>
      <c r="C12629" t="s">
        <v>177</v>
      </c>
      <c r="D12629" t="s">
        <v>35</v>
      </c>
      <c r="E12629" t="s">
        <v>3755</v>
      </c>
      <c r="F12629" t="s">
        <v>37</v>
      </c>
      <c r="G12629" t="s">
        <v>23</v>
      </c>
      <c r="H12629" t="s">
        <v>49</v>
      </c>
      <c r="I12629" t="s">
        <v>39</v>
      </c>
      <c r="J12629" t="s">
        <v>66</v>
      </c>
      <c r="K12629" t="s">
        <v>67</v>
      </c>
      <c r="L12629">
        <v>35179</v>
      </c>
      <c r="M12629" t="s">
        <v>1641</v>
      </c>
      <c r="N12629" t="str">
        <f t="shared" si="660"/>
        <v>Bentley,</v>
      </c>
      <c r="O12629" t="str">
        <f t="shared" si="661"/>
        <v>Bentley</v>
      </c>
      <c r="P12629" t="str">
        <f t="shared" si="662"/>
        <v xml:space="preserve"> WA</v>
      </c>
      <c r="Q12629" t="s">
        <v>29</v>
      </c>
      <c r="R12629" t="s">
        <v>35</v>
      </c>
      <c r="S12629" t="s">
        <v>43</v>
      </c>
      <c r="T12629" t="s">
        <v>44</v>
      </c>
      <c r="U12629">
        <v>29588</v>
      </c>
    </row>
    <row r="12630" spans="1:21" x14ac:dyDescent="0.25">
      <c r="A12630" t="s">
        <v>69</v>
      </c>
      <c r="B12630">
        <v>2017</v>
      </c>
      <c r="C12630" t="s">
        <v>543</v>
      </c>
      <c r="D12630" t="s">
        <v>30</v>
      </c>
      <c r="E12630" t="s">
        <v>8163</v>
      </c>
      <c r="F12630" t="s">
        <v>37</v>
      </c>
      <c r="G12630" t="s">
        <v>23</v>
      </c>
      <c r="H12630" t="s">
        <v>614</v>
      </c>
      <c r="I12630" t="s">
        <v>110</v>
      </c>
      <c r="J12630" t="s">
        <v>26</v>
      </c>
      <c r="K12630" t="s">
        <v>83</v>
      </c>
      <c r="L12630">
        <v>129247</v>
      </c>
      <c r="M12630" t="s">
        <v>8039</v>
      </c>
      <c r="N12630" t="str">
        <f t="shared" si="660"/>
        <v>Jandakot,</v>
      </c>
      <c r="O12630" t="str">
        <f t="shared" si="661"/>
        <v>Jandakot</v>
      </c>
      <c r="P12630" t="str">
        <f t="shared" si="662"/>
        <v xml:space="preserve"> WA</v>
      </c>
      <c r="Q12630" t="s">
        <v>29</v>
      </c>
      <c r="R12630" t="s">
        <v>30</v>
      </c>
      <c r="S12630" t="s">
        <v>31</v>
      </c>
      <c r="T12630" t="s">
        <v>32</v>
      </c>
      <c r="U12630">
        <v>56993</v>
      </c>
    </row>
    <row r="12631" spans="1:21" x14ac:dyDescent="0.25">
      <c r="A12631" t="s">
        <v>183</v>
      </c>
      <c r="B12631">
        <v>2015</v>
      </c>
      <c r="C12631" t="s">
        <v>184</v>
      </c>
      <c r="D12631" t="s">
        <v>30</v>
      </c>
      <c r="E12631" t="s">
        <v>2346</v>
      </c>
      <c r="F12631" t="s">
        <v>37</v>
      </c>
      <c r="G12631" t="s">
        <v>23</v>
      </c>
      <c r="H12631" t="s">
        <v>135</v>
      </c>
      <c r="I12631" t="s">
        <v>110</v>
      </c>
      <c r="J12631" t="s">
        <v>26</v>
      </c>
      <c r="K12631" t="s">
        <v>128</v>
      </c>
      <c r="L12631">
        <v>193143</v>
      </c>
      <c r="M12631" t="s">
        <v>7723</v>
      </c>
      <c r="N12631" t="str">
        <f t="shared" si="660"/>
        <v>Morley,</v>
      </c>
      <c r="O12631" t="str">
        <f t="shared" si="661"/>
        <v>Morley</v>
      </c>
      <c r="P12631" t="str">
        <f t="shared" si="662"/>
        <v xml:space="preserve"> WA</v>
      </c>
      <c r="Q12631" t="s">
        <v>137</v>
      </c>
      <c r="R12631" t="s">
        <v>30</v>
      </c>
      <c r="S12631" t="s">
        <v>31</v>
      </c>
      <c r="T12631" t="s">
        <v>44</v>
      </c>
      <c r="U12631">
        <v>19990</v>
      </c>
    </row>
    <row r="12632" spans="1:21" x14ac:dyDescent="0.25">
      <c r="A12632" t="s">
        <v>69</v>
      </c>
      <c r="B12632">
        <v>2023</v>
      </c>
      <c r="C12632" t="s">
        <v>181</v>
      </c>
      <c r="D12632" t="s">
        <v>30</v>
      </c>
      <c r="E12632" t="s">
        <v>8164</v>
      </c>
      <c r="F12632" t="s">
        <v>37</v>
      </c>
      <c r="G12632" t="s">
        <v>23</v>
      </c>
      <c r="H12632" t="s">
        <v>601</v>
      </c>
      <c r="I12632" t="s">
        <v>39</v>
      </c>
      <c r="J12632" t="s">
        <v>91</v>
      </c>
      <c r="K12632" t="s">
        <v>1549</v>
      </c>
      <c r="L12632">
        <v>100</v>
      </c>
      <c r="M12632" t="s">
        <v>7966</v>
      </c>
      <c r="N12632" t="str">
        <f t="shared" si="660"/>
        <v>Midland,</v>
      </c>
      <c r="O12632" t="str">
        <f t="shared" si="661"/>
        <v>Midland</v>
      </c>
      <c r="P12632" t="str">
        <f t="shared" si="662"/>
        <v xml:space="preserve"> WA</v>
      </c>
      <c r="Q12632" t="s">
        <v>125</v>
      </c>
      <c r="R12632" t="s">
        <v>30</v>
      </c>
      <c r="S12632" t="s">
        <v>31</v>
      </c>
      <c r="T12632" t="s">
        <v>44</v>
      </c>
      <c r="U12632">
        <v>49990</v>
      </c>
    </row>
    <row r="12633" spans="1:21" x14ac:dyDescent="0.25">
      <c r="A12633" t="s">
        <v>69</v>
      </c>
      <c r="B12633">
        <v>2022</v>
      </c>
      <c r="C12633" t="s">
        <v>543</v>
      </c>
      <c r="D12633" t="s">
        <v>30</v>
      </c>
      <c r="E12633" t="s">
        <v>5036</v>
      </c>
      <c r="F12633" t="s">
        <v>37</v>
      </c>
      <c r="G12633" t="s">
        <v>23</v>
      </c>
      <c r="H12633" t="s">
        <v>614</v>
      </c>
      <c r="I12633" t="s">
        <v>110</v>
      </c>
      <c r="J12633" t="s">
        <v>26</v>
      </c>
      <c r="K12633" t="s">
        <v>158</v>
      </c>
      <c r="L12633">
        <v>13465</v>
      </c>
      <c r="M12633" t="s">
        <v>7706</v>
      </c>
      <c r="N12633" t="str">
        <f t="shared" si="660"/>
        <v>Victoria Park,</v>
      </c>
      <c r="O12633" t="str">
        <f t="shared" si="661"/>
        <v>Victoria Park</v>
      </c>
      <c r="P12633" t="str">
        <f t="shared" si="662"/>
        <v xml:space="preserve"> WA</v>
      </c>
      <c r="Q12633" t="s">
        <v>29</v>
      </c>
      <c r="R12633" t="s">
        <v>30</v>
      </c>
      <c r="S12633" t="s">
        <v>31</v>
      </c>
      <c r="T12633" t="s">
        <v>32</v>
      </c>
      <c r="U12633">
        <v>88999</v>
      </c>
    </row>
    <row r="12634" spans="1:21" x14ac:dyDescent="0.25">
      <c r="A12634" t="s">
        <v>210</v>
      </c>
      <c r="B12634">
        <v>2019</v>
      </c>
      <c r="C12634">
        <v>3</v>
      </c>
      <c r="D12634" t="s">
        <v>35</v>
      </c>
      <c r="E12634" t="s">
        <v>6401</v>
      </c>
      <c r="F12634" t="s">
        <v>37</v>
      </c>
      <c r="G12634" t="s">
        <v>23</v>
      </c>
      <c r="H12634" t="s">
        <v>144</v>
      </c>
      <c r="I12634" t="s">
        <v>39</v>
      </c>
      <c r="J12634" t="s">
        <v>66</v>
      </c>
      <c r="K12634" t="s">
        <v>51</v>
      </c>
      <c r="L12634">
        <v>73282</v>
      </c>
      <c r="M12634" t="s">
        <v>7706</v>
      </c>
      <c r="N12634" t="str">
        <f t="shared" si="660"/>
        <v>Victoria Park,</v>
      </c>
      <c r="O12634" t="str">
        <f t="shared" si="661"/>
        <v>Victoria Park</v>
      </c>
      <c r="P12634" t="str">
        <f t="shared" si="662"/>
        <v xml:space="preserve"> WA</v>
      </c>
      <c r="Q12634" t="s">
        <v>29</v>
      </c>
      <c r="R12634" t="s">
        <v>35</v>
      </c>
      <c r="S12634" t="s">
        <v>43</v>
      </c>
      <c r="T12634" t="s">
        <v>44</v>
      </c>
      <c r="U12634">
        <v>29919</v>
      </c>
    </row>
    <row r="12635" spans="1:21" x14ac:dyDescent="0.25">
      <c r="A12635" t="s">
        <v>249</v>
      </c>
      <c r="B12635">
        <v>2014</v>
      </c>
      <c r="C12635" t="s">
        <v>550</v>
      </c>
      <c r="D12635" t="s">
        <v>152</v>
      </c>
      <c r="E12635" t="s">
        <v>4899</v>
      </c>
      <c r="F12635" t="s">
        <v>37</v>
      </c>
      <c r="G12635" t="s">
        <v>23</v>
      </c>
      <c r="H12635" t="s">
        <v>105</v>
      </c>
      <c r="I12635" t="s">
        <v>39</v>
      </c>
      <c r="J12635" t="s">
        <v>40</v>
      </c>
      <c r="K12635" t="s">
        <v>149</v>
      </c>
      <c r="L12635">
        <v>84510</v>
      </c>
      <c r="M12635" t="s">
        <v>7969</v>
      </c>
      <c r="N12635" t="str">
        <f t="shared" si="660"/>
        <v>Burswood,</v>
      </c>
      <c r="O12635" t="str">
        <f t="shared" si="661"/>
        <v>Burswood</v>
      </c>
      <c r="P12635" t="str">
        <f t="shared" si="662"/>
        <v xml:space="preserve"> WA</v>
      </c>
      <c r="Q12635" t="s">
        <v>29</v>
      </c>
      <c r="R12635" t="s">
        <v>152</v>
      </c>
      <c r="S12635" t="s">
        <v>31</v>
      </c>
      <c r="T12635" t="s">
        <v>44</v>
      </c>
      <c r="U12635">
        <v>25900</v>
      </c>
    </row>
    <row r="12636" spans="1:21" x14ac:dyDescent="0.25">
      <c r="A12636" t="s">
        <v>240</v>
      </c>
      <c r="B12636">
        <v>2015</v>
      </c>
      <c r="C12636" t="s">
        <v>694</v>
      </c>
      <c r="D12636" t="s">
        <v>138</v>
      </c>
      <c r="E12636" t="s">
        <v>8165</v>
      </c>
      <c r="F12636" t="s">
        <v>37</v>
      </c>
      <c r="G12636" t="s">
        <v>23</v>
      </c>
      <c r="H12636" t="s">
        <v>614</v>
      </c>
      <c r="I12636" t="s">
        <v>110</v>
      </c>
      <c r="J12636" t="s">
        <v>26</v>
      </c>
      <c r="K12636" t="s">
        <v>275</v>
      </c>
      <c r="L12636">
        <v>176460</v>
      </c>
      <c r="M12636" t="s">
        <v>7719</v>
      </c>
      <c r="N12636" t="str">
        <f t="shared" si="660"/>
        <v>Saint James,</v>
      </c>
      <c r="O12636" t="str">
        <f t="shared" si="661"/>
        <v>Saint James</v>
      </c>
      <c r="P12636" t="str">
        <f t="shared" si="662"/>
        <v xml:space="preserve"> WA</v>
      </c>
      <c r="Q12636" t="s">
        <v>29</v>
      </c>
      <c r="R12636" t="s">
        <v>138</v>
      </c>
      <c r="S12636" t="s">
        <v>31</v>
      </c>
      <c r="T12636" t="s">
        <v>44</v>
      </c>
      <c r="U12636">
        <v>27990</v>
      </c>
    </row>
    <row r="12637" spans="1:21" x14ac:dyDescent="0.25">
      <c r="A12637" t="s">
        <v>69</v>
      </c>
      <c r="B12637">
        <v>2006</v>
      </c>
      <c r="C12637" t="s">
        <v>441</v>
      </c>
      <c r="D12637" t="s">
        <v>138</v>
      </c>
      <c r="E12637" t="s">
        <v>7343</v>
      </c>
      <c r="F12637" t="s">
        <v>37</v>
      </c>
      <c r="G12637" t="s">
        <v>115</v>
      </c>
      <c r="H12637" t="s">
        <v>101</v>
      </c>
      <c r="I12637" t="s">
        <v>50</v>
      </c>
      <c r="J12637" t="s">
        <v>26</v>
      </c>
      <c r="K12637" t="s">
        <v>382</v>
      </c>
      <c r="L12637">
        <v>401795</v>
      </c>
      <c r="M12637" t="s">
        <v>1755</v>
      </c>
      <c r="N12637" t="str">
        <f t="shared" si="660"/>
        <v>Bunbury,</v>
      </c>
      <c r="O12637" t="str">
        <f t="shared" si="661"/>
        <v>Bunbury</v>
      </c>
      <c r="P12637" t="str">
        <f t="shared" si="662"/>
        <v xml:space="preserve"> WA</v>
      </c>
      <c r="Q12637" t="s">
        <v>29</v>
      </c>
      <c r="R12637" t="s">
        <v>138</v>
      </c>
      <c r="S12637" t="s">
        <v>31</v>
      </c>
      <c r="T12637" t="s">
        <v>44</v>
      </c>
      <c r="U12637">
        <v>15990</v>
      </c>
    </row>
    <row r="12638" spans="1:21" x14ac:dyDescent="0.25">
      <c r="A12638" t="s">
        <v>69</v>
      </c>
      <c r="B12638">
        <v>2020</v>
      </c>
      <c r="C12638" t="s">
        <v>362</v>
      </c>
      <c r="D12638" t="s">
        <v>30</v>
      </c>
      <c r="E12638" t="s">
        <v>2018</v>
      </c>
      <c r="F12638" t="s">
        <v>37</v>
      </c>
      <c r="G12638" t="s">
        <v>23</v>
      </c>
      <c r="H12638" t="s">
        <v>144</v>
      </c>
      <c r="I12638" t="s">
        <v>25</v>
      </c>
      <c r="J12638" t="s">
        <v>91</v>
      </c>
      <c r="K12638" t="s">
        <v>336</v>
      </c>
      <c r="L12638">
        <v>98884</v>
      </c>
      <c r="M12638" t="s">
        <v>1735</v>
      </c>
      <c r="N12638" t="str">
        <f t="shared" si="660"/>
        <v>Myaree,</v>
      </c>
      <c r="O12638" t="str">
        <f t="shared" si="661"/>
        <v>Myaree</v>
      </c>
      <c r="P12638" t="str">
        <f t="shared" si="662"/>
        <v xml:space="preserve"> WA</v>
      </c>
      <c r="Q12638" t="s">
        <v>29</v>
      </c>
      <c r="R12638" t="s">
        <v>30</v>
      </c>
      <c r="S12638" t="s">
        <v>43</v>
      </c>
      <c r="T12638" t="s">
        <v>44</v>
      </c>
      <c r="U12638">
        <v>42388</v>
      </c>
    </row>
    <row r="12639" spans="1:21" x14ac:dyDescent="0.25">
      <c r="A12639" t="s">
        <v>62</v>
      </c>
      <c r="B12639">
        <v>2020</v>
      </c>
      <c r="C12639" t="s">
        <v>972</v>
      </c>
      <c r="D12639" t="s">
        <v>30</v>
      </c>
      <c r="E12639" t="s">
        <v>5228</v>
      </c>
      <c r="F12639" t="s">
        <v>37</v>
      </c>
      <c r="G12639" t="s">
        <v>23</v>
      </c>
      <c r="H12639" t="s">
        <v>144</v>
      </c>
      <c r="I12639" t="s">
        <v>39</v>
      </c>
      <c r="J12639" t="s">
        <v>66</v>
      </c>
      <c r="K12639" t="s">
        <v>176</v>
      </c>
      <c r="L12639">
        <v>60952</v>
      </c>
      <c r="M12639" t="s">
        <v>1670</v>
      </c>
      <c r="N12639" t="str">
        <f t="shared" si="660"/>
        <v>Cannington,</v>
      </c>
      <c r="O12639" t="str">
        <f t="shared" si="661"/>
        <v>Cannington</v>
      </c>
      <c r="P12639" t="str">
        <f t="shared" si="662"/>
        <v xml:space="preserve"> WA</v>
      </c>
      <c r="Q12639" t="s">
        <v>29</v>
      </c>
      <c r="R12639" t="s">
        <v>30</v>
      </c>
      <c r="S12639" t="s">
        <v>31</v>
      </c>
      <c r="T12639" t="s">
        <v>44</v>
      </c>
      <c r="U12639">
        <v>24996</v>
      </c>
    </row>
    <row r="12640" spans="1:21" x14ac:dyDescent="0.25">
      <c r="A12640" t="s">
        <v>155</v>
      </c>
      <c r="B12640">
        <v>2018</v>
      </c>
      <c r="C12640" t="s">
        <v>828</v>
      </c>
      <c r="D12640" t="s">
        <v>30</v>
      </c>
      <c r="E12640" t="s">
        <v>6133</v>
      </c>
      <c r="F12640" t="s">
        <v>37</v>
      </c>
      <c r="G12640" t="s">
        <v>23</v>
      </c>
      <c r="H12640" t="s">
        <v>49</v>
      </c>
      <c r="I12640" t="s">
        <v>39</v>
      </c>
      <c r="J12640" t="s">
        <v>66</v>
      </c>
      <c r="K12640" t="s">
        <v>283</v>
      </c>
      <c r="L12640">
        <v>144415</v>
      </c>
      <c r="M12640" t="s">
        <v>7749</v>
      </c>
      <c r="N12640" t="str">
        <f t="shared" si="660"/>
        <v>East Bunbury,</v>
      </c>
      <c r="O12640" t="str">
        <f t="shared" si="661"/>
        <v>East Bunbury</v>
      </c>
      <c r="P12640" t="str">
        <f t="shared" si="662"/>
        <v xml:space="preserve"> WA</v>
      </c>
      <c r="Q12640" t="s">
        <v>29</v>
      </c>
      <c r="R12640" t="s">
        <v>30</v>
      </c>
      <c r="S12640" t="s">
        <v>31</v>
      </c>
      <c r="T12640" t="s">
        <v>44</v>
      </c>
      <c r="U12640">
        <v>20990</v>
      </c>
    </row>
    <row r="12641" spans="1:21" x14ac:dyDescent="0.25">
      <c r="A12641" t="s">
        <v>69</v>
      </c>
      <c r="B12641">
        <v>2008</v>
      </c>
      <c r="C12641" t="s">
        <v>181</v>
      </c>
      <c r="D12641" t="s">
        <v>152</v>
      </c>
      <c r="E12641" t="s">
        <v>2757</v>
      </c>
      <c r="F12641" t="s">
        <v>37</v>
      </c>
      <c r="G12641" t="s">
        <v>115</v>
      </c>
      <c r="H12641" t="s">
        <v>38</v>
      </c>
      <c r="I12641" t="s">
        <v>39</v>
      </c>
      <c r="J12641" t="s">
        <v>66</v>
      </c>
      <c r="K12641" t="s">
        <v>130</v>
      </c>
      <c r="L12641">
        <v>270542</v>
      </c>
      <c r="M12641" t="s">
        <v>7770</v>
      </c>
      <c r="N12641" t="str">
        <f t="shared" si="660"/>
        <v>Kenwick,</v>
      </c>
      <c r="O12641" t="str">
        <f t="shared" si="661"/>
        <v>Kenwick</v>
      </c>
      <c r="P12641" t="str">
        <f t="shared" si="662"/>
        <v xml:space="preserve"> WA</v>
      </c>
      <c r="Q12641" t="s">
        <v>29</v>
      </c>
      <c r="R12641" t="s">
        <v>152</v>
      </c>
      <c r="S12641" t="s">
        <v>31</v>
      </c>
      <c r="T12641" t="s">
        <v>44</v>
      </c>
      <c r="U12641">
        <v>4990</v>
      </c>
    </row>
    <row r="12642" spans="1:21" x14ac:dyDescent="0.25">
      <c r="A12642" t="s">
        <v>69</v>
      </c>
      <c r="B12642">
        <v>2020</v>
      </c>
      <c r="C12642" t="s">
        <v>362</v>
      </c>
      <c r="D12642" t="s">
        <v>30</v>
      </c>
      <c r="E12642" t="s">
        <v>5504</v>
      </c>
      <c r="F12642" t="s">
        <v>37</v>
      </c>
      <c r="G12642" t="s">
        <v>23</v>
      </c>
      <c r="H12642" t="s">
        <v>144</v>
      </c>
      <c r="I12642" t="s">
        <v>39</v>
      </c>
      <c r="J12642" t="s">
        <v>91</v>
      </c>
      <c r="K12642" t="s">
        <v>149</v>
      </c>
      <c r="L12642">
        <v>52318</v>
      </c>
      <c r="M12642" t="s">
        <v>7733</v>
      </c>
      <c r="N12642" t="str">
        <f t="shared" si="660"/>
        <v>Maddington,</v>
      </c>
      <c r="O12642" t="str">
        <f t="shared" si="661"/>
        <v>Maddington</v>
      </c>
      <c r="P12642" t="str">
        <f t="shared" si="662"/>
        <v xml:space="preserve"> WA</v>
      </c>
      <c r="Q12642" t="s">
        <v>29</v>
      </c>
      <c r="R12642" t="s">
        <v>30</v>
      </c>
      <c r="S12642" t="s">
        <v>43</v>
      </c>
      <c r="T12642" t="s">
        <v>44</v>
      </c>
      <c r="U12642">
        <v>45999</v>
      </c>
    </row>
    <row r="12643" spans="1:21" x14ac:dyDescent="0.25">
      <c r="A12643" t="s">
        <v>79</v>
      </c>
      <c r="B12643">
        <v>2021</v>
      </c>
      <c r="C12643" t="s">
        <v>1259</v>
      </c>
      <c r="D12643" t="s">
        <v>30</v>
      </c>
      <c r="E12643" t="s">
        <v>5637</v>
      </c>
      <c r="F12643" t="s">
        <v>37</v>
      </c>
      <c r="G12643" t="s">
        <v>23</v>
      </c>
      <c r="H12643" t="s">
        <v>123</v>
      </c>
      <c r="I12643" t="s">
        <v>39</v>
      </c>
      <c r="J12643" t="s">
        <v>40</v>
      </c>
      <c r="K12643" t="s">
        <v>140</v>
      </c>
      <c r="L12643">
        <v>2865</v>
      </c>
      <c r="M12643" t="s">
        <v>1755</v>
      </c>
      <c r="N12643" t="str">
        <f t="shared" si="660"/>
        <v>Bunbury,</v>
      </c>
      <c r="O12643" t="str">
        <f t="shared" si="661"/>
        <v>Bunbury</v>
      </c>
      <c r="P12643" t="str">
        <f t="shared" si="662"/>
        <v xml:space="preserve"> WA</v>
      </c>
      <c r="Q12643" t="s">
        <v>125</v>
      </c>
      <c r="R12643" t="s">
        <v>30</v>
      </c>
      <c r="S12643" t="s">
        <v>43</v>
      </c>
      <c r="T12643" t="s">
        <v>44</v>
      </c>
      <c r="U12643">
        <v>31990</v>
      </c>
    </row>
    <row r="12644" spans="1:21" x14ac:dyDescent="0.25">
      <c r="A12644" t="s">
        <v>120</v>
      </c>
      <c r="B12644">
        <v>2017</v>
      </c>
      <c r="C12644" t="s">
        <v>383</v>
      </c>
      <c r="D12644" t="s">
        <v>138</v>
      </c>
      <c r="E12644" t="s">
        <v>2280</v>
      </c>
      <c r="F12644" t="s">
        <v>37</v>
      </c>
      <c r="G12644" t="s">
        <v>23</v>
      </c>
      <c r="H12644" t="s">
        <v>24</v>
      </c>
      <c r="I12644" t="s">
        <v>50</v>
      </c>
      <c r="J12644" t="s">
        <v>26</v>
      </c>
      <c r="K12644" t="s">
        <v>128</v>
      </c>
      <c r="L12644">
        <v>33044</v>
      </c>
      <c r="M12644" t="s">
        <v>8039</v>
      </c>
      <c r="N12644" t="str">
        <f t="shared" si="660"/>
        <v>Jandakot,</v>
      </c>
      <c r="O12644" t="str">
        <f t="shared" si="661"/>
        <v>Jandakot</v>
      </c>
      <c r="P12644" t="str">
        <f t="shared" si="662"/>
        <v xml:space="preserve"> WA</v>
      </c>
      <c r="Q12644" t="s">
        <v>29</v>
      </c>
      <c r="R12644" t="s">
        <v>138</v>
      </c>
      <c r="S12644" t="s">
        <v>31</v>
      </c>
      <c r="T12644" t="s">
        <v>44</v>
      </c>
      <c r="U12644">
        <v>34984</v>
      </c>
    </row>
    <row r="12645" spans="1:21" x14ac:dyDescent="0.25">
      <c r="A12645" t="s">
        <v>141</v>
      </c>
      <c r="B12645">
        <v>2019</v>
      </c>
      <c r="C12645" t="s">
        <v>284</v>
      </c>
      <c r="D12645" t="s">
        <v>30</v>
      </c>
      <c r="E12645" t="s">
        <v>4818</v>
      </c>
      <c r="F12645" t="s">
        <v>37</v>
      </c>
      <c r="G12645" t="s">
        <v>23</v>
      </c>
      <c r="H12645" t="s">
        <v>49</v>
      </c>
      <c r="I12645" t="s">
        <v>25</v>
      </c>
      <c r="J12645" t="s">
        <v>66</v>
      </c>
      <c r="K12645" t="s">
        <v>439</v>
      </c>
      <c r="L12645">
        <v>53951</v>
      </c>
      <c r="M12645" t="s">
        <v>8012</v>
      </c>
      <c r="N12645" t="str">
        <f t="shared" si="660"/>
        <v>Melville,</v>
      </c>
      <c r="O12645" t="str">
        <f t="shared" si="661"/>
        <v>Melville</v>
      </c>
      <c r="P12645" t="str">
        <f t="shared" si="662"/>
        <v xml:space="preserve"> WA</v>
      </c>
      <c r="Q12645" t="s">
        <v>29</v>
      </c>
      <c r="R12645" t="s">
        <v>30</v>
      </c>
      <c r="S12645" t="s">
        <v>31</v>
      </c>
      <c r="T12645" t="s">
        <v>44</v>
      </c>
      <c r="U12645">
        <v>32888</v>
      </c>
    </row>
    <row r="12646" spans="1:21" x14ac:dyDescent="0.25">
      <c r="A12646" t="s">
        <v>69</v>
      </c>
      <c r="B12646">
        <v>2010</v>
      </c>
      <c r="C12646" t="s">
        <v>181</v>
      </c>
      <c r="D12646" t="s">
        <v>35</v>
      </c>
      <c r="E12646" t="s">
        <v>378</v>
      </c>
      <c r="F12646" t="s">
        <v>37</v>
      </c>
      <c r="G12646" t="s">
        <v>115</v>
      </c>
      <c r="H12646" t="s">
        <v>65</v>
      </c>
      <c r="I12646" t="s">
        <v>39</v>
      </c>
      <c r="J12646" t="s">
        <v>66</v>
      </c>
      <c r="K12646" t="s">
        <v>67</v>
      </c>
      <c r="L12646">
        <v>120484</v>
      </c>
      <c r="M12646" t="s">
        <v>1654</v>
      </c>
      <c r="N12646" t="str">
        <f t="shared" si="660"/>
        <v>Osborne Park,</v>
      </c>
      <c r="O12646" t="str">
        <f t="shared" si="661"/>
        <v>Osborne Park</v>
      </c>
      <c r="P12646" t="str">
        <f t="shared" si="662"/>
        <v xml:space="preserve"> WA</v>
      </c>
      <c r="Q12646" t="s">
        <v>29</v>
      </c>
      <c r="R12646" t="s">
        <v>35</v>
      </c>
      <c r="S12646" t="s">
        <v>43</v>
      </c>
      <c r="T12646" t="s">
        <v>44</v>
      </c>
      <c r="U12646">
        <v>12990</v>
      </c>
    </row>
    <row r="12647" spans="1:21" x14ac:dyDescent="0.25">
      <c r="A12647" t="s">
        <v>252</v>
      </c>
      <c r="B12647">
        <v>2020</v>
      </c>
      <c r="C12647" t="s">
        <v>467</v>
      </c>
      <c r="D12647" t="s">
        <v>152</v>
      </c>
      <c r="E12647" t="s">
        <v>1205</v>
      </c>
      <c r="F12647" t="s">
        <v>37</v>
      </c>
      <c r="G12647" t="s">
        <v>23</v>
      </c>
      <c r="H12647" t="s">
        <v>49</v>
      </c>
      <c r="I12647" t="s">
        <v>39</v>
      </c>
      <c r="J12647" t="s">
        <v>66</v>
      </c>
      <c r="K12647" t="s">
        <v>199</v>
      </c>
      <c r="L12647">
        <v>48128</v>
      </c>
      <c r="M12647" t="s">
        <v>7706</v>
      </c>
      <c r="N12647" t="str">
        <f t="shared" si="660"/>
        <v>Victoria Park,</v>
      </c>
      <c r="O12647" t="str">
        <f t="shared" si="661"/>
        <v>Victoria Park</v>
      </c>
      <c r="P12647" t="str">
        <f t="shared" si="662"/>
        <v xml:space="preserve"> WA</v>
      </c>
      <c r="Q12647" t="s">
        <v>29</v>
      </c>
      <c r="R12647" t="s">
        <v>152</v>
      </c>
      <c r="S12647" t="s">
        <v>31</v>
      </c>
      <c r="T12647" t="s">
        <v>44</v>
      </c>
      <c r="U12647">
        <v>23999</v>
      </c>
    </row>
    <row r="12648" spans="1:21" x14ac:dyDescent="0.25">
      <c r="A12648" t="s">
        <v>120</v>
      </c>
      <c r="B12648">
        <v>2022</v>
      </c>
      <c r="C12648" t="s">
        <v>1424</v>
      </c>
      <c r="D12648" t="s">
        <v>30</v>
      </c>
      <c r="E12648" t="s">
        <v>8166</v>
      </c>
      <c r="F12648" t="s">
        <v>37</v>
      </c>
      <c r="G12648" t="s">
        <v>23</v>
      </c>
      <c r="H12648" t="s">
        <v>49</v>
      </c>
      <c r="I12648" t="s">
        <v>110</v>
      </c>
      <c r="J12648" t="s">
        <v>26</v>
      </c>
      <c r="K12648" t="s">
        <v>439</v>
      </c>
      <c r="L12648">
        <v>13413</v>
      </c>
      <c r="M12648" t="s">
        <v>1673</v>
      </c>
      <c r="N12648" t="str">
        <f t="shared" si="660"/>
        <v>Bibra Lake,</v>
      </c>
      <c r="O12648" t="str">
        <f t="shared" si="661"/>
        <v>Bibra Lake</v>
      </c>
      <c r="P12648" t="str">
        <f t="shared" si="662"/>
        <v xml:space="preserve"> WA</v>
      </c>
      <c r="Q12648" t="s">
        <v>29</v>
      </c>
      <c r="R12648" t="s">
        <v>30</v>
      </c>
      <c r="S12648" t="s">
        <v>31</v>
      </c>
      <c r="T12648" t="s">
        <v>32</v>
      </c>
      <c r="U12648">
        <v>68850</v>
      </c>
    </row>
    <row r="12649" spans="1:21" x14ac:dyDescent="0.25">
      <c r="A12649" t="s">
        <v>249</v>
      </c>
      <c r="B12649">
        <v>2017</v>
      </c>
      <c r="C12649" t="s">
        <v>745</v>
      </c>
      <c r="D12649" t="s">
        <v>30</v>
      </c>
      <c r="E12649" t="s">
        <v>3606</v>
      </c>
      <c r="F12649" t="s">
        <v>37</v>
      </c>
      <c r="G12649" t="s">
        <v>23</v>
      </c>
      <c r="H12649" t="s">
        <v>49</v>
      </c>
      <c r="I12649" t="s">
        <v>25</v>
      </c>
      <c r="J12649" t="s">
        <v>26</v>
      </c>
      <c r="K12649" t="s">
        <v>290</v>
      </c>
      <c r="L12649">
        <v>116871</v>
      </c>
      <c r="M12649" t="s">
        <v>1654</v>
      </c>
      <c r="N12649" t="str">
        <f t="shared" si="660"/>
        <v>Osborne Park,</v>
      </c>
      <c r="O12649" t="str">
        <f t="shared" si="661"/>
        <v>Osborne Park</v>
      </c>
      <c r="P12649" t="str">
        <f t="shared" si="662"/>
        <v xml:space="preserve"> WA</v>
      </c>
      <c r="Q12649" t="s">
        <v>29</v>
      </c>
      <c r="R12649" t="s">
        <v>30</v>
      </c>
      <c r="S12649" t="s">
        <v>31</v>
      </c>
      <c r="T12649" t="s">
        <v>44</v>
      </c>
      <c r="U12649">
        <v>33580</v>
      </c>
    </row>
    <row r="12650" spans="1:21" x14ac:dyDescent="0.25">
      <c r="A12650" t="s">
        <v>210</v>
      </c>
      <c r="B12650">
        <v>2020</v>
      </c>
      <c r="C12650">
        <v>3</v>
      </c>
      <c r="D12650" t="s">
        <v>35</v>
      </c>
      <c r="E12650" t="s">
        <v>3234</v>
      </c>
      <c r="F12650" t="s">
        <v>37</v>
      </c>
      <c r="G12650" t="s">
        <v>23</v>
      </c>
      <c r="H12650" t="s">
        <v>49</v>
      </c>
      <c r="I12650" t="s">
        <v>39</v>
      </c>
      <c r="J12650" t="s">
        <v>66</v>
      </c>
      <c r="K12650" t="s">
        <v>106</v>
      </c>
      <c r="L12650">
        <v>55000</v>
      </c>
      <c r="M12650" t="s">
        <v>1654</v>
      </c>
      <c r="N12650" t="str">
        <f t="shared" si="660"/>
        <v>Osborne Park,</v>
      </c>
      <c r="O12650" t="str">
        <f t="shared" si="661"/>
        <v>Osborne Park</v>
      </c>
      <c r="P12650" t="str">
        <f t="shared" si="662"/>
        <v xml:space="preserve"> WA</v>
      </c>
      <c r="Q12650" t="s">
        <v>29</v>
      </c>
      <c r="R12650" t="s">
        <v>35</v>
      </c>
      <c r="S12650" t="s">
        <v>43</v>
      </c>
      <c r="T12650" t="s">
        <v>44</v>
      </c>
      <c r="U12650">
        <v>29990</v>
      </c>
    </row>
    <row r="12651" spans="1:21" x14ac:dyDescent="0.25">
      <c r="A12651" t="s">
        <v>69</v>
      </c>
      <c r="B12651">
        <v>2015</v>
      </c>
      <c r="C12651" t="s">
        <v>441</v>
      </c>
      <c r="D12651" t="s">
        <v>138</v>
      </c>
      <c r="E12651" t="s">
        <v>2957</v>
      </c>
      <c r="F12651" t="s">
        <v>37</v>
      </c>
      <c r="G12651" t="s">
        <v>23</v>
      </c>
      <c r="H12651" t="s">
        <v>101</v>
      </c>
      <c r="I12651" t="s">
        <v>110</v>
      </c>
      <c r="J12651" t="s">
        <v>26</v>
      </c>
      <c r="K12651" t="s">
        <v>27</v>
      </c>
      <c r="L12651">
        <v>258245</v>
      </c>
      <c r="M12651" t="s">
        <v>1641</v>
      </c>
      <c r="N12651" t="str">
        <f t="shared" si="660"/>
        <v>Bentley,</v>
      </c>
      <c r="O12651" t="str">
        <f t="shared" si="661"/>
        <v>Bentley</v>
      </c>
      <c r="P12651" t="str">
        <f t="shared" si="662"/>
        <v xml:space="preserve"> WA</v>
      </c>
      <c r="Q12651" t="s">
        <v>29</v>
      </c>
      <c r="R12651" t="s">
        <v>138</v>
      </c>
      <c r="S12651" t="s">
        <v>31</v>
      </c>
      <c r="T12651" t="s">
        <v>44</v>
      </c>
      <c r="U12651">
        <v>29859</v>
      </c>
    </row>
    <row r="12652" spans="1:21" x14ac:dyDescent="0.25">
      <c r="A12652" t="s">
        <v>113</v>
      </c>
      <c r="B12652">
        <v>2017</v>
      </c>
      <c r="C12652" t="s">
        <v>200</v>
      </c>
      <c r="D12652" t="s">
        <v>138</v>
      </c>
      <c r="E12652" t="s">
        <v>2618</v>
      </c>
      <c r="F12652" t="s">
        <v>37</v>
      </c>
      <c r="G12652" t="s">
        <v>115</v>
      </c>
      <c r="H12652" t="s">
        <v>127</v>
      </c>
      <c r="I12652" t="s">
        <v>110</v>
      </c>
      <c r="J12652" t="s">
        <v>26</v>
      </c>
      <c r="K12652" t="s">
        <v>283</v>
      </c>
      <c r="L12652">
        <v>134168</v>
      </c>
      <c r="M12652" t="s">
        <v>8039</v>
      </c>
      <c r="N12652" t="str">
        <f t="shared" si="660"/>
        <v>Jandakot,</v>
      </c>
      <c r="O12652" t="str">
        <f t="shared" si="661"/>
        <v>Jandakot</v>
      </c>
      <c r="P12652" t="str">
        <f t="shared" si="662"/>
        <v xml:space="preserve"> WA</v>
      </c>
      <c r="Q12652" t="s">
        <v>29</v>
      </c>
      <c r="R12652" t="s">
        <v>138</v>
      </c>
      <c r="S12652" t="s">
        <v>31</v>
      </c>
      <c r="T12652" t="s">
        <v>44</v>
      </c>
      <c r="U12652">
        <v>31965</v>
      </c>
    </row>
    <row r="12653" spans="1:21" x14ac:dyDescent="0.25">
      <c r="A12653" t="s">
        <v>155</v>
      </c>
      <c r="B12653">
        <v>2017</v>
      </c>
      <c r="C12653" t="s">
        <v>236</v>
      </c>
      <c r="D12653" t="s">
        <v>30</v>
      </c>
      <c r="E12653" t="s">
        <v>4264</v>
      </c>
      <c r="F12653" t="s">
        <v>37</v>
      </c>
      <c r="G12653" t="s">
        <v>23</v>
      </c>
      <c r="H12653" t="s">
        <v>24</v>
      </c>
      <c r="I12653" t="s">
        <v>25</v>
      </c>
      <c r="J12653" t="s">
        <v>26</v>
      </c>
      <c r="K12653" t="s">
        <v>208</v>
      </c>
      <c r="L12653">
        <v>71833</v>
      </c>
      <c r="M12653" t="s">
        <v>1735</v>
      </c>
      <c r="N12653" t="str">
        <f t="shared" si="660"/>
        <v>Myaree,</v>
      </c>
      <c r="O12653" t="str">
        <f t="shared" si="661"/>
        <v>Myaree</v>
      </c>
      <c r="P12653" t="str">
        <f t="shared" si="662"/>
        <v xml:space="preserve"> WA</v>
      </c>
      <c r="Q12653" t="s">
        <v>29</v>
      </c>
      <c r="R12653" t="s">
        <v>30</v>
      </c>
      <c r="S12653" t="s">
        <v>31</v>
      </c>
      <c r="T12653" t="s">
        <v>32</v>
      </c>
      <c r="U12653">
        <v>29850</v>
      </c>
    </row>
    <row r="12654" spans="1:21" x14ac:dyDescent="0.25">
      <c r="A12654" t="s">
        <v>113</v>
      </c>
      <c r="B12654">
        <v>2021</v>
      </c>
      <c r="C12654" t="s">
        <v>200</v>
      </c>
      <c r="D12654" t="s">
        <v>138</v>
      </c>
      <c r="E12654" t="s">
        <v>8167</v>
      </c>
      <c r="F12654" t="s">
        <v>37</v>
      </c>
      <c r="G12654" t="s">
        <v>23</v>
      </c>
      <c r="H12654" t="s">
        <v>127</v>
      </c>
      <c r="I12654" t="s">
        <v>110</v>
      </c>
      <c r="J12654" t="s">
        <v>26</v>
      </c>
      <c r="K12654" t="s">
        <v>382</v>
      </c>
      <c r="L12654">
        <v>17778</v>
      </c>
      <c r="M12654" t="s">
        <v>1673</v>
      </c>
      <c r="N12654" t="str">
        <f t="shared" si="660"/>
        <v>Bibra Lake,</v>
      </c>
      <c r="O12654" t="str">
        <f t="shared" si="661"/>
        <v>Bibra Lake</v>
      </c>
      <c r="P12654" t="str">
        <f t="shared" si="662"/>
        <v xml:space="preserve"> WA</v>
      </c>
      <c r="Q12654" t="s">
        <v>29</v>
      </c>
      <c r="R12654" t="s">
        <v>138</v>
      </c>
      <c r="S12654" t="s">
        <v>31</v>
      </c>
      <c r="T12654" t="s">
        <v>44</v>
      </c>
      <c r="U12654">
        <v>54668</v>
      </c>
    </row>
    <row r="12655" spans="1:21" x14ac:dyDescent="0.25">
      <c r="A12655" t="s">
        <v>113</v>
      </c>
      <c r="B12655">
        <v>2020</v>
      </c>
      <c r="C12655" t="s">
        <v>200</v>
      </c>
      <c r="D12655" t="s">
        <v>138</v>
      </c>
      <c r="E12655" t="s">
        <v>2901</v>
      </c>
      <c r="F12655" t="s">
        <v>37</v>
      </c>
      <c r="G12655" t="s">
        <v>23</v>
      </c>
      <c r="H12655" t="s">
        <v>127</v>
      </c>
      <c r="I12655" t="s">
        <v>110</v>
      </c>
      <c r="J12655" t="s">
        <v>26</v>
      </c>
      <c r="K12655" t="s">
        <v>382</v>
      </c>
      <c r="L12655">
        <v>55317</v>
      </c>
      <c r="M12655" t="s">
        <v>8012</v>
      </c>
      <c r="N12655" t="str">
        <f t="shared" si="660"/>
        <v>Melville,</v>
      </c>
      <c r="O12655" t="str">
        <f t="shared" si="661"/>
        <v>Melville</v>
      </c>
      <c r="P12655" t="str">
        <f t="shared" si="662"/>
        <v xml:space="preserve"> WA</v>
      </c>
      <c r="Q12655" t="s">
        <v>29</v>
      </c>
      <c r="R12655" t="s">
        <v>138</v>
      </c>
      <c r="S12655" t="s">
        <v>31</v>
      </c>
      <c r="T12655" t="s">
        <v>44</v>
      </c>
      <c r="U12655">
        <v>43981</v>
      </c>
    </row>
    <row r="12656" spans="1:21" x14ac:dyDescent="0.25">
      <c r="A12656" t="s">
        <v>976</v>
      </c>
      <c r="B12656">
        <v>2020</v>
      </c>
      <c r="C12656" t="s">
        <v>977</v>
      </c>
      <c r="D12656" t="s">
        <v>73</v>
      </c>
      <c r="E12656" t="s">
        <v>1162</v>
      </c>
      <c r="F12656" t="s">
        <v>37</v>
      </c>
      <c r="G12656" t="s">
        <v>23</v>
      </c>
      <c r="H12656" t="s">
        <v>979</v>
      </c>
      <c r="I12656" t="s">
        <v>50</v>
      </c>
      <c r="J12656" t="s">
        <v>26</v>
      </c>
      <c r="K12656" t="s">
        <v>382</v>
      </c>
      <c r="L12656">
        <v>11370</v>
      </c>
      <c r="M12656" t="s">
        <v>8039</v>
      </c>
      <c r="N12656" t="str">
        <f t="shared" si="660"/>
        <v>Jandakot,</v>
      </c>
      <c r="O12656" t="str">
        <f t="shared" si="661"/>
        <v>Jandakot</v>
      </c>
      <c r="P12656" t="str">
        <f t="shared" si="662"/>
        <v xml:space="preserve"> WA</v>
      </c>
      <c r="Q12656" t="s">
        <v>29</v>
      </c>
      <c r="R12656" t="s">
        <v>73</v>
      </c>
      <c r="S12656" t="s">
        <v>31</v>
      </c>
      <c r="T12656" t="s">
        <v>98</v>
      </c>
      <c r="U12656">
        <v>32995</v>
      </c>
    </row>
    <row r="12657" spans="1:21" x14ac:dyDescent="0.25">
      <c r="A12657" t="s">
        <v>69</v>
      </c>
      <c r="B12657">
        <v>2019</v>
      </c>
      <c r="C12657" t="s">
        <v>151</v>
      </c>
      <c r="D12657" t="s">
        <v>152</v>
      </c>
      <c r="E12657" t="s">
        <v>1292</v>
      </c>
      <c r="F12657" t="s">
        <v>37</v>
      </c>
      <c r="G12657" t="s">
        <v>23</v>
      </c>
      <c r="H12657" t="s">
        <v>144</v>
      </c>
      <c r="I12657" t="s">
        <v>39</v>
      </c>
      <c r="J12657" t="s">
        <v>91</v>
      </c>
      <c r="K12657" t="s">
        <v>180</v>
      </c>
      <c r="L12657">
        <v>117694</v>
      </c>
      <c r="M12657" t="s">
        <v>8065</v>
      </c>
      <c r="N12657" t="str">
        <f t="shared" si="660"/>
        <v>Northbridge,</v>
      </c>
      <c r="O12657" t="str">
        <f t="shared" si="661"/>
        <v>Northbridge</v>
      </c>
      <c r="P12657" t="str">
        <f t="shared" si="662"/>
        <v xml:space="preserve"> WA</v>
      </c>
      <c r="Q12657" t="s">
        <v>29</v>
      </c>
      <c r="R12657" t="s">
        <v>152</v>
      </c>
      <c r="S12657" t="s">
        <v>31</v>
      </c>
      <c r="T12657" t="s">
        <v>44</v>
      </c>
      <c r="U12657">
        <v>31888</v>
      </c>
    </row>
    <row r="12658" spans="1:21" x14ac:dyDescent="0.25">
      <c r="A12658" t="s">
        <v>102</v>
      </c>
      <c r="B12658">
        <v>2018</v>
      </c>
      <c r="C12658" t="s">
        <v>260</v>
      </c>
      <c r="D12658" t="s">
        <v>30</v>
      </c>
      <c r="E12658" t="s">
        <v>3734</v>
      </c>
      <c r="F12658" t="s">
        <v>37</v>
      </c>
      <c r="G12658" t="s">
        <v>23</v>
      </c>
      <c r="H12658" t="s">
        <v>49</v>
      </c>
      <c r="I12658" t="s">
        <v>25</v>
      </c>
      <c r="J12658" t="s">
        <v>40</v>
      </c>
      <c r="K12658" t="s">
        <v>176</v>
      </c>
      <c r="L12658">
        <v>61456</v>
      </c>
      <c r="M12658" t="s">
        <v>7733</v>
      </c>
      <c r="N12658" t="str">
        <f t="shared" si="660"/>
        <v>Maddington,</v>
      </c>
      <c r="O12658" t="str">
        <f t="shared" si="661"/>
        <v>Maddington</v>
      </c>
      <c r="P12658" t="str">
        <f t="shared" si="662"/>
        <v xml:space="preserve"> WA</v>
      </c>
      <c r="Q12658" t="s">
        <v>29</v>
      </c>
      <c r="R12658" t="s">
        <v>30</v>
      </c>
      <c r="S12658" t="s">
        <v>31</v>
      </c>
      <c r="T12658" t="s">
        <v>44</v>
      </c>
      <c r="U12658">
        <v>42867</v>
      </c>
    </row>
    <row r="12659" spans="1:21" x14ac:dyDescent="0.25">
      <c r="A12659" t="s">
        <v>74</v>
      </c>
      <c r="B12659">
        <v>2017</v>
      </c>
      <c r="C12659" t="s">
        <v>75</v>
      </c>
      <c r="D12659" t="s">
        <v>30</v>
      </c>
      <c r="E12659" t="s">
        <v>6245</v>
      </c>
      <c r="F12659" t="s">
        <v>37</v>
      </c>
      <c r="G12659" t="s">
        <v>23</v>
      </c>
      <c r="H12659" t="s">
        <v>49</v>
      </c>
      <c r="I12659" t="s">
        <v>25</v>
      </c>
      <c r="J12659" t="s">
        <v>26</v>
      </c>
      <c r="K12659" t="s">
        <v>499</v>
      </c>
      <c r="L12659">
        <v>85871</v>
      </c>
      <c r="M12659" t="s">
        <v>1673</v>
      </c>
      <c r="N12659" t="str">
        <f t="shared" ref="N12659:N12719" si="663">LEFT(M12659,FIND(",",M12659))</f>
        <v>Bibra Lake,</v>
      </c>
      <c r="O12659" t="str">
        <f t="shared" ref="O12659:O12719" si="664">LEFT(N12659,LEN(N12659)-1)</f>
        <v>Bibra Lake</v>
      </c>
      <c r="P12659" t="str">
        <f t="shared" ref="P12659:P12719" si="665">RIGHT(M12659,3)</f>
        <v xml:space="preserve"> WA</v>
      </c>
      <c r="Q12659" t="s">
        <v>29</v>
      </c>
      <c r="R12659" t="s">
        <v>30</v>
      </c>
      <c r="S12659" t="s">
        <v>31</v>
      </c>
      <c r="T12659" t="s">
        <v>44</v>
      </c>
      <c r="U12659">
        <v>38888</v>
      </c>
    </row>
    <row r="12660" spans="1:21" x14ac:dyDescent="0.25">
      <c r="A12660" t="s">
        <v>79</v>
      </c>
      <c r="B12660">
        <v>2023</v>
      </c>
      <c r="C12660" t="s">
        <v>164</v>
      </c>
      <c r="D12660" t="s">
        <v>30</v>
      </c>
      <c r="E12660" t="s">
        <v>1768</v>
      </c>
      <c r="F12660" t="s">
        <v>37</v>
      </c>
      <c r="G12660" t="s">
        <v>23</v>
      </c>
      <c r="H12660" t="s">
        <v>65</v>
      </c>
      <c r="I12660" t="s">
        <v>39</v>
      </c>
      <c r="J12660" t="s">
        <v>40</v>
      </c>
      <c r="K12660" t="s">
        <v>130</v>
      </c>
      <c r="L12660">
        <v>1043</v>
      </c>
      <c r="M12660" t="s">
        <v>7744</v>
      </c>
      <c r="N12660" t="str">
        <f t="shared" si="663"/>
        <v>Attadale,</v>
      </c>
      <c r="O12660" t="str">
        <f t="shared" si="664"/>
        <v>Attadale</v>
      </c>
      <c r="P12660" t="str">
        <f t="shared" si="665"/>
        <v xml:space="preserve"> WA</v>
      </c>
      <c r="Q12660" t="s">
        <v>29</v>
      </c>
      <c r="R12660" t="s">
        <v>30</v>
      </c>
      <c r="S12660" t="s">
        <v>31</v>
      </c>
      <c r="T12660" t="s">
        <v>44</v>
      </c>
      <c r="U12660">
        <v>43965</v>
      </c>
    </row>
    <row r="12661" spans="1:21" x14ac:dyDescent="0.25">
      <c r="A12661" t="s">
        <v>120</v>
      </c>
      <c r="B12661">
        <v>2003</v>
      </c>
      <c r="C12661" t="s">
        <v>215</v>
      </c>
      <c r="D12661" t="s">
        <v>152</v>
      </c>
      <c r="E12661" t="s">
        <v>6388</v>
      </c>
      <c r="F12661" t="s">
        <v>37</v>
      </c>
      <c r="G12661" t="s">
        <v>115</v>
      </c>
      <c r="H12661" t="s">
        <v>2173</v>
      </c>
      <c r="I12661" t="s">
        <v>50</v>
      </c>
      <c r="J12661" t="s">
        <v>66</v>
      </c>
      <c r="K12661" t="s">
        <v>2999</v>
      </c>
      <c r="L12661">
        <v>206213</v>
      </c>
      <c r="M12661" t="s">
        <v>7770</v>
      </c>
      <c r="N12661" t="str">
        <f t="shared" si="663"/>
        <v>Kenwick,</v>
      </c>
      <c r="O12661" t="str">
        <f t="shared" si="664"/>
        <v>Kenwick</v>
      </c>
      <c r="P12661" t="str">
        <f t="shared" si="665"/>
        <v xml:space="preserve"> WA</v>
      </c>
      <c r="Q12661" t="s">
        <v>61</v>
      </c>
      <c r="R12661" t="s">
        <v>152</v>
      </c>
      <c r="S12661" t="s">
        <v>31</v>
      </c>
      <c r="T12661" t="s">
        <v>44</v>
      </c>
      <c r="U12661">
        <v>12990</v>
      </c>
    </row>
    <row r="12662" spans="1:21" x14ac:dyDescent="0.25">
      <c r="A12662" t="s">
        <v>196</v>
      </c>
      <c r="B12662">
        <v>2022</v>
      </c>
      <c r="C12662" t="s">
        <v>2761</v>
      </c>
      <c r="D12662" t="s">
        <v>8168</v>
      </c>
      <c r="E12662" t="s">
        <v>2762</v>
      </c>
      <c r="F12662" t="s">
        <v>22</v>
      </c>
      <c r="G12662" t="s">
        <v>23</v>
      </c>
      <c r="H12662" t="s">
        <v>49</v>
      </c>
      <c r="I12662" t="s">
        <v>25</v>
      </c>
      <c r="J12662" t="s">
        <v>40</v>
      </c>
      <c r="K12662" t="s">
        <v>86</v>
      </c>
      <c r="L12662">
        <v>1687</v>
      </c>
      <c r="M12662" t="s">
        <v>1654</v>
      </c>
      <c r="N12662" t="str">
        <f t="shared" si="663"/>
        <v>Osborne Park,</v>
      </c>
      <c r="O12662" t="str">
        <f t="shared" si="664"/>
        <v>Osborne Park</v>
      </c>
      <c r="P12662" t="str">
        <f t="shared" si="665"/>
        <v xml:space="preserve"> WA</v>
      </c>
      <c r="Q12662" t="s">
        <v>29</v>
      </c>
      <c r="R12662" t="s">
        <v>30</v>
      </c>
      <c r="S12662" t="s">
        <v>31</v>
      </c>
      <c r="T12662" t="s">
        <v>44</v>
      </c>
      <c r="U12662">
        <v>73411</v>
      </c>
    </row>
    <row r="12663" spans="1:21" x14ac:dyDescent="0.25">
      <c r="A12663" t="s">
        <v>102</v>
      </c>
      <c r="B12663">
        <v>2017</v>
      </c>
      <c r="C12663" t="s">
        <v>131</v>
      </c>
      <c r="D12663" t="s">
        <v>138</v>
      </c>
      <c r="E12663" t="s">
        <v>2489</v>
      </c>
      <c r="F12663" t="s">
        <v>37</v>
      </c>
      <c r="G12663" t="s">
        <v>23</v>
      </c>
      <c r="H12663" t="s">
        <v>135</v>
      </c>
      <c r="I12663" t="s">
        <v>110</v>
      </c>
      <c r="J12663" t="s">
        <v>26</v>
      </c>
      <c r="K12663" t="s">
        <v>208</v>
      </c>
      <c r="L12663">
        <v>97871</v>
      </c>
      <c r="M12663" t="s">
        <v>1641</v>
      </c>
      <c r="N12663" t="str">
        <f t="shared" si="663"/>
        <v>Bentley,</v>
      </c>
      <c r="O12663" t="str">
        <f t="shared" si="664"/>
        <v>Bentley</v>
      </c>
      <c r="P12663" t="str">
        <f t="shared" si="665"/>
        <v xml:space="preserve"> WA</v>
      </c>
      <c r="Q12663" t="s">
        <v>137</v>
      </c>
      <c r="R12663" t="s">
        <v>138</v>
      </c>
      <c r="S12663" t="s">
        <v>31</v>
      </c>
      <c r="T12663" t="s">
        <v>44</v>
      </c>
      <c r="U12663">
        <v>40989</v>
      </c>
    </row>
    <row r="12664" spans="1:21" x14ac:dyDescent="0.25">
      <c r="A12664" t="s">
        <v>69</v>
      </c>
      <c r="B12664">
        <v>2018</v>
      </c>
      <c r="C12664" t="s">
        <v>151</v>
      </c>
      <c r="D12664" t="s">
        <v>152</v>
      </c>
      <c r="E12664" t="s">
        <v>1495</v>
      </c>
      <c r="F12664" t="s">
        <v>37</v>
      </c>
      <c r="G12664" t="s">
        <v>23</v>
      </c>
      <c r="H12664" t="s">
        <v>144</v>
      </c>
      <c r="I12664" t="s">
        <v>39</v>
      </c>
      <c r="J12664" t="s">
        <v>91</v>
      </c>
      <c r="K12664" t="s">
        <v>180</v>
      </c>
      <c r="L12664">
        <v>113560</v>
      </c>
      <c r="M12664" t="s">
        <v>1654</v>
      </c>
      <c r="N12664" t="str">
        <f t="shared" si="663"/>
        <v>Osborne Park,</v>
      </c>
      <c r="O12664" t="str">
        <f t="shared" si="664"/>
        <v>Osborne Park</v>
      </c>
      <c r="P12664" t="str">
        <f t="shared" si="665"/>
        <v xml:space="preserve"> WA</v>
      </c>
      <c r="Q12664" t="s">
        <v>29</v>
      </c>
      <c r="R12664" t="s">
        <v>152</v>
      </c>
      <c r="S12664" t="s">
        <v>31</v>
      </c>
      <c r="T12664" t="s">
        <v>44</v>
      </c>
      <c r="U12664">
        <v>33878</v>
      </c>
    </row>
    <row r="12665" spans="1:21" x14ac:dyDescent="0.25">
      <c r="A12665" t="s">
        <v>69</v>
      </c>
      <c r="B12665">
        <v>2021</v>
      </c>
      <c r="C12665" t="s">
        <v>362</v>
      </c>
      <c r="D12665" t="s">
        <v>30</v>
      </c>
      <c r="E12665" t="s">
        <v>1557</v>
      </c>
      <c r="F12665" t="s">
        <v>37</v>
      </c>
      <c r="G12665" t="s">
        <v>23</v>
      </c>
      <c r="H12665" t="s">
        <v>49</v>
      </c>
      <c r="I12665" t="s">
        <v>39</v>
      </c>
      <c r="J12665" t="s">
        <v>66</v>
      </c>
      <c r="K12665" t="s">
        <v>379</v>
      </c>
      <c r="L12665">
        <v>48969</v>
      </c>
      <c r="M12665" t="s">
        <v>1735</v>
      </c>
      <c r="N12665" t="str">
        <f t="shared" si="663"/>
        <v>Myaree,</v>
      </c>
      <c r="O12665" t="str">
        <f t="shared" si="664"/>
        <v>Myaree</v>
      </c>
      <c r="P12665" t="str">
        <f t="shared" si="665"/>
        <v xml:space="preserve"> WA</v>
      </c>
      <c r="Q12665" t="s">
        <v>29</v>
      </c>
      <c r="R12665" t="s">
        <v>30</v>
      </c>
      <c r="S12665" t="s">
        <v>43</v>
      </c>
      <c r="T12665" t="s">
        <v>44</v>
      </c>
      <c r="U12665">
        <v>47850</v>
      </c>
    </row>
    <row r="12666" spans="1:21" x14ac:dyDescent="0.25">
      <c r="A12666" t="s">
        <v>69</v>
      </c>
      <c r="B12666">
        <v>2018</v>
      </c>
      <c r="C12666" t="s">
        <v>151</v>
      </c>
      <c r="D12666" t="s">
        <v>152</v>
      </c>
      <c r="E12666" t="s">
        <v>1495</v>
      </c>
      <c r="F12666" t="s">
        <v>37</v>
      </c>
      <c r="G12666" t="s">
        <v>23</v>
      </c>
      <c r="H12666" t="s">
        <v>144</v>
      </c>
      <c r="I12666" t="s">
        <v>39</v>
      </c>
      <c r="J12666" t="s">
        <v>91</v>
      </c>
      <c r="K12666" t="s">
        <v>180</v>
      </c>
      <c r="L12666">
        <v>45063</v>
      </c>
      <c r="M12666" t="s">
        <v>8039</v>
      </c>
      <c r="N12666" t="str">
        <f t="shared" si="663"/>
        <v>Jandakot,</v>
      </c>
      <c r="O12666" t="str">
        <f t="shared" si="664"/>
        <v>Jandakot</v>
      </c>
      <c r="P12666" t="str">
        <f t="shared" si="665"/>
        <v xml:space="preserve"> WA</v>
      </c>
      <c r="Q12666" t="s">
        <v>29</v>
      </c>
      <c r="R12666" t="s">
        <v>152</v>
      </c>
      <c r="S12666" t="s">
        <v>31</v>
      </c>
      <c r="T12666" t="s">
        <v>44</v>
      </c>
      <c r="U12666">
        <v>36970</v>
      </c>
    </row>
    <row r="12667" spans="1:21" x14ac:dyDescent="0.25">
      <c r="A12667" t="s">
        <v>155</v>
      </c>
      <c r="B12667">
        <v>2020</v>
      </c>
      <c r="C12667" t="s">
        <v>170</v>
      </c>
      <c r="D12667" t="s">
        <v>30</v>
      </c>
      <c r="E12667" t="s">
        <v>503</v>
      </c>
      <c r="F12667" t="s">
        <v>37</v>
      </c>
      <c r="G12667" t="s">
        <v>23</v>
      </c>
      <c r="H12667" t="s">
        <v>49</v>
      </c>
      <c r="I12667" t="s">
        <v>39</v>
      </c>
      <c r="J12667" t="s">
        <v>66</v>
      </c>
      <c r="K12667" t="s">
        <v>158</v>
      </c>
      <c r="L12667">
        <v>54676</v>
      </c>
      <c r="M12667" t="s">
        <v>1673</v>
      </c>
      <c r="N12667" t="str">
        <f t="shared" si="663"/>
        <v>Bibra Lake,</v>
      </c>
      <c r="O12667" t="str">
        <f t="shared" si="664"/>
        <v>Bibra Lake</v>
      </c>
      <c r="P12667" t="str">
        <f t="shared" si="665"/>
        <v xml:space="preserve"> WA</v>
      </c>
      <c r="Q12667" t="s">
        <v>29</v>
      </c>
      <c r="R12667" t="s">
        <v>30</v>
      </c>
      <c r="S12667" t="s">
        <v>31</v>
      </c>
      <c r="T12667" t="s">
        <v>44</v>
      </c>
      <c r="U12667">
        <v>29990</v>
      </c>
    </row>
    <row r="12668" spans="1:21" x14ac:dyDescent="0.25">
      <c r="A12668" t="s">
        <v>69</v>
      </c>
      <c r="B12668">
        <v>2015</v>
      </c>
      <c r="C12668" t="s">
        <v>441</v>
      </c>
      <c r="D12668" t="s">
        <v>138</v>
      </c>
      <c r="E12668" t="s">
        <v>2624</v>
      </c>
      <c r="F12668" t="s">
        <v>37</v>
      </c>
      <c r="G12668" t="s">
        <v>115</v>
      </c>
      <c r="H12668" t="s">
        <v>101</v>
      </c>
      <c r="I12668" t="s">
        <v>50</v>
      </c>
      <c r="J12668" t="s">
        <v>26</v>
      </c>
      <c r="K12668" t="s">
        <v>176</v>
      </c>
      <c r="L12668">
        <v>243878</v>
      </c>
      <c r="M12668" t="s">
        <v>1641</v>
      </c>
      <c r="N12668" t="str">
        <f t="shared" si="663"/>
        <v>Bentley,</v>
      </c>
      <c r="O12668" t="str">
        <f t="shared" si="664"/>
        <v>Bentley</v>
      </c>
      <c r="P12668" t="str">
        <f t="shared" si="665"/>
        <v xml:space="preserve"> WA</v>
      </c>
      <c r="Q12668" t="s">
        <v>29</v>
      </c>
      <c r="R12668" t="s">
        <v>138</v>
      </c>
      <c r="S12668" t="s">
        <v>53</v>
      </c>
      <c r="T12668" t="s">
        <v>98</v>
      </c>
      <c r="U12668">
        <v>21985</v>
      </c>
    </row>
    <row r="12669" spans="1:21" x14ac:dyDescent="0.25">
      <c r="A12669" t="s">
        <v>69</v>
      </c>
      <c r="B12669">
        <v>2019</v>
      </c>
      <c r="C12669" t="s">
        <v>151</v>
      </c>
      <c r="D12669" t="s">
        <v>152</v>
      </c>
      <c r="E12669" t="s">
        <v>8169</v>
      </c>
      <c r="F12669" t="s">
        <v>37</v>
      </c>
      <c r="G12669" t="s">
        <v>23</v>
      </c>
      <c r="H12669" t="s">
        <v>235</v>
      </c>
      <c r="I12669" t="s">
        <v>39</v>
      </c>
      <c r="J12669" t="s">
        <v>66</v>
      </c>
      <c r="K12669" t="s">
        <v>272</v>
      </c>
      <c r="L12669">
        <v>100107</v>
      </c>
      <c r="M12669" t="s">
        <v>1654</v>
      </c>
      <c r="N12669" t="str">
        <f t="shared" si="663"/>
        <v>Osborne Park,</v>
      </c>
      <c r="O12669" t="str">
        <f t="shared" si="664"/>
        <v>Osborne Park</v>
      </c>
      <c r="P12669" t="str">
        <f t="shared" si="665"/>
        <v xml:space="preserve"> WA</v>
      </c>
      <c r="Q12669" t="s">
        <v>137</v>
      </c>
      <c r="R12669" t="s">
        <v>152</v>
      </c>
      <c r="S12669" t="s">
        <v>31</v>
      </c>
      <c r="T12669" t="s">
        <v>44</v>
      </c>
      <c r="U12669">
        <v>31888</v>
      </c>
    </row>
    <row r="12670" spans="1:21" x14ac:dyDescent="0.25">
      <c r="A12670" t="s">
        <v>62</v>
      </c>
      <c r="B12670">
        <v>2022</v>
      </c>
      <c r="C12670" t="s">
        <v>2211</v>
      </c>
      <c r="D12670" t="s">
        <v>30</v>
      </c>
      <c r="E12670" t="s">
        <v>8170</v>
      </c>
      <c r="F12670" t="s">
        <v>37</v>
      </c>
      <c r="G12670" t="s">
        <v>23</v>
      </c>
      <c r="H12670" t="s">
        <v>65</v>
      </c>
      <c r="I12670" t="s">
        <v>39</v>
      </c>
      <c r="J12670" t="s">
        <v>40</v>
      </c>
      <c r="K12670" t="s">
        <v>51</v>
      </c>
      <c r="L12670">
        <v>7029</v>
      </c>
      <c r="M12670" t="s">
        <v>1735</v>
      </c>
      <c r="N12670" t="str">
        <f t="shared" si="663"/>
        <v>Myaree,</v>
      </c>
      <c r="O12670" t="str">
        <f t="shared" si="664"/>
        <v>Myaree</v>
      </c>
      <c r="P12670" t="str">
        <f t="shared" si="665"/>
        <v xml:space="preserve"> WA</v>
      </c>
      <c r="Q12670" t="s">
        <v>29</v>
      </c>
      <c r="R12670" t="s">
        <v>30</v>
      </c>
      <c r="S12670" t="s">
        <v>31</v>
      </c>
      <c r="T12670" t="s">
        <v>54</v>
      </c>
      <c r="U12670">
        <v>27999</v>
      </c>
    </row>
    <row r="12671" spans="1:21" x14ac:dyDescent="0.25">
      <c r="A12671" t="s">
        <v>183</v>
      </c>
      <c r="B12671">
        <v>2020</v>
      </c>
      <c r="C12671" t="s">
        <v>184</v>
      </c>
      <c r="D12671" t="s">
        <v>30</v>
      </c>
      <c r="E12671" t="s">
        <v>8171</v>
      </c>
      <c r="F12671" t="s">
        <v>37</v>
      </c>
      <c r="G12671" t="s">
        <v>23</v>
      </c>
      <c r="H12671" t="s">
        <v>135</v>
      </c>
      <c r="I12671" t="s">
        <v>110</v>
      </c>
      <c r="J12671" t="s">
        <v>26</v>
      </c>
      <c r="K12671" t="s">
        <v>439</v>
      </c>
      <c r="L12671">
        <v>69696</v>
      </c>
      <c r="M12671" t="s">
        <v>7969</v>
      </c>
      <c r="N12671" t="str">
        <f t="shared" si="663"/>
        <v>Burswood,</v>
      </c>
      <c r="O12671" t="str">
        <f t="shared" si="664"/>
        <v>Burswood</v>
      </c>
      <c r="P12671" t="str">
        <f t="shared" si="665"/>
        <v xml:space="preserve"> WA</v>
      </c>
      <c r="Q12671" t="s">
        <v>137</v>
      </c>
      <c r="R12671" t="s">
        <v>30</v>
      </c>
      <c r="S12671" t="s">
        <v>31</v>
      </c>
      <c r="T12671" t="s">
        <v>44</v>
      </c>
      <c r="U12671">
        <v>61900</v>
      </c>
    </row>
    <row r="12672" spans="1:21" x14ac:dyDescent="0.25">
      <c r="A12672" t="s">
        <v>120</v>
      </c>
      <c r="B12672">
        <v>2022</v>
      </c>
      <c r="C12672" t="s">
        <v>383</v>
      </c>
      <c r="D12672" t="s">
        <v>138</v>
      </c>
      <c r="E12672" t="s">
        <v>1908</v>
      </c>
      <c r="F12672" t="s">
        <v>37</v>
      </c>
      <c r="G12672" t="s">
        <v>23</v>
      </c>
      <c r="H12672" t="s">
        <v>49</v>
      </c>
      <c r="I12672" t="s">
        <v>110</v>
      </c>
      <c r="J12672" t="s">
        <v>26</v>
      </c>
      <c r="K12672" t="s">
        <v>199</v>
      </c>
      <c r="L12672">
        <v>4614</v>
      </c>
      <c r="M12672" t="s">
        <v>7733</v>
      </c>
      <c r="N12672" t="str">
        <f t="shared" si="663"/>
        <v>Maddington,</v>
      </c>
      <c r="O12672" t="str">
        <f t="shared" si="664"/>
        <v>Maddington</v>
      </c>
      <c r="P12672" t="str">
        <f t="shared" si="665"/>
        <v xml:space="preserve"> WA</v>
      </c>
      <c r="Q12672" t="s">
        <v>29</v>
      </c>
      <c r="R12672" t="s">
        <v>138</v>
      </c>
      <c r="S12672" t="s">
        <v>31</v>
      </c>
      <c r="T12672" t="s">
        <v>44</v>
      </c>
      <c r="U12672">
        <v>68888</v>
      </c>
    </row>
    <row r="12673" spans="1:21" x14ac:dyDescent="0.25">
      <c r="A12673" t="s">
        <v>102</v>
      </c>
      <c r="B12673">
        <v>2015</v>
      </c>
      <c r="C12673" t="s">
        <v>131</v>
      </c>
      <c r="D12673" t="s">
        <v>138</v>
      </c>
      <c r="E12673" t="s">
        <v>8172</v>
      </c>
      <c r="F12673" t="s">
        <v>37</v>
      </c>
      <c r="G12673" t="s">
        <v>115</v>
      </c>
      <c r="H12673" t="s">
        <v>49</v>
      </c>
      <c r="I12673" t="s">
        <v>110</v>
      </c>
      <c r="J12673" t="s">
        <v>26</v>
      </c>
      <c r="K12673" t="s">
        <v>158</v>
      </c>
      <c r="L12673">
        <v>240081</v>
      </c>
      <c r="M12673" t="s">
        <v>1735</v>
      </c>
      <c r="N12673" t="str">
        <f t="shared" si="663"/>
        <v>Myaree,</v>
      </c>
      <c r="O12673" t="str">
        <f t="shared" si="664"/>
        <v>Myaree</v>
      </c>
      <c r="P12673" t="str">
        <f t="shared" si="665"/>
        <v xml:space="preserve"> WA</v>
      </c>
      <c r="Q12673" t="s">
        <v>29</v>
      </c>
      <c r="R12673" t="s">
        <v>138</v>
      </c>
      <c r="S12673" t="s">
        <v>31</v>
      </c>
      <c r="T12673" t="s">
        <v>44</v>
      </c>
      <c r="U12673">
        <v>24990</v>
      </c>
    </row>
    <row r="12674" spans="1:21" x14ac:dyDescent="0.25">
      <c r="A12674" t="s">
        <v>69</v>
      </c>
      <c r="B12674">
        <v>2019</v>
      </c>
      <c r="C12674" t="s">
        <v>362</v>
      </c>
      <c r="D12674" t="s">
        <v>30</v>
      </c>
      <c r="E12674" t="s">
        <v>2241</v>
      </c>
      <c r="F12674" t="s">
        <v>37</v>
      </c>
      <c r="G12674" t="s">
        <v>23</v>
      </c>
      <c r="H12674" t="s">
        <v>144</v>
      </c>
      <c r="I12674" t="s">
        <v>25</v>
      </c>
      <c r="J12674" t="s">
        <v>91</v>
      </c>
      <c r="K12674" t="s">
        <v>336</v>
      </c>
      <c r="L12674">
        <v>84555</v>
      </c>
      <c r="M12674" t="s">
        <v>1654</v>
      </c>
      <c r="N12674" t="str">
        <f t="shared" si="663"/>
        <v>Osborne Park,</v>
      </c>
      <c r="O12674" t="str">
        <f t="shared" si="664"/>
        <v>Osborne Park</v>
      </c>
      <c r="P12674" t="str">
        <f t="shared" si="665"/>
        <v xml:space="preserve"> WA</v>
      </c>
      <c r="Q12674" t="s">
        <v>29</v>
      </c>
      <c r="R12674" t="s">
        <v>30</v>
      </c>
      <c r="S12674" t="s">
        <v>43</v>
      </c>
      <c r="T12674" t="s">
        <v>44</v>
      </c>
      <c r="U12674">
        <v>47888</v>
      </c>
    </row>
    <row r="12675" spans="1:21" x14ac:dyDescent="0.25">
      <c r="A12675" t="s">
        <v>102</v>
      </c>
      <c r="B12675">
        <v>2021</v>
      </c>
      <c r="C12675" t="s">
        <v>260</v>
      </c>
      <c r="D12675" t="s">
        <v>30</v>
      </c>
      <c r="E12675" t="s">
        <v>1600</v>
      </c>
      <c r="F12675" t="s">
        <v>37</v>
      </c>
      <c r="G12675" t="s">
        <v>23</v>
      </c>
      <c r="H12675" t="s">
        <v>49</v>
      </c>
      <c r="I12675" t="s">
        <v>25</v>
      </c>
      <c r="J12675" t="s">
        <v>40</v>
      </c>
      <c r="K12675" t="s">
        <v>275</v>
      </c>
      <c r="L12675">
        <v>69211</v>
      </c>
      <c r="M12675" t="s">
        <v>1654</v>
      </c>
      <c r="N12675" t="str">
        <f t="shared" si="663"/>
        <v>Osborne Park,</v>
      </c>
      <c r="O12675" t="str">
        <f t="shared" si="664"/>
        <v>Osborne Park</v>
      </c>
      <c r="P12675" t="str">
        <f t="shared" si="665"/>
        <v xml:space="preserve"> WA</v>
      </c>
      <c r="Q12675" t="s">
        <v>29</v>
      </c>
      <c r="R12675" t="s">
        <v>30</v>
      </c>
      <c r="S12675" t="s">
        <v>31</v>
      </c>
      <c r="T12675" t="s">
        <v>32</v>
      </c>
      <c r="U12675">
        <v>54990</v>
      </c>
    </row>
    <row r="12676" spans="1:21" x14ac:dyDescent="0.25">
      <c r="A12676" t="s">
        <v>102</v>
      </c>
      <c r="B12676">
        <v>2015</v>
      </c>
      <c r="C12676" t="s">
        <v>131</v>
      </c>
      <c r="D12676" t="s">
        <v>138</v>
      </c>
      <c r="E12676" t="s">
        <v>8173</v>
      </c>
      <c r="F12676" t="s">
        <v>37</v>
      </c>
      <c r="G12676" t="s">
        <v>115</v>
      </c>
      <c r="H12676" t="s">
        <v>49</v>
      </c>
      <c r="I12676" t="s">
        <v>110</v>
      </c>
      <c r="J12676" t="s">
        <v>26</v>
      </c>
      <c r="K12676" t="s">
        <v>208</v>
      </c>
      <c r="L12676">
        <v>98000</v>
      </c>
      <c r="M12676" t="s">
        <v>1654</v>
      </c>
      <c r="N12676" t="str">
        <f t="shared" si="663"/>
        <v>Osborne Park,</v>
      </c>
      <c r="O12676" t="str">
        <f t="shared" si="664"/>
        <v>Osborne Park</v>
      </c>
      <c r="P12676" t="str">
        <f t="shared" si="665"/>
        <v xml:space="preserve"> WA</v>
      </c>
      <c r="Q12676" t="s">
        <v>29</v>
      </c>
      <c r="R12676" t="s">
        <v>138</v>
      </c>
      <c r="S12676" t="s">
        <v>53</v>
      </c>
      <c r="T12676" t="s">
        <v>98</v>
      </c>
      <c r="U12676">
        <v>31990</v>
      </c>
    </row>
    <row r="12677" spans="1:21" x14ac:dyDescent="0.25">
      <c r="A12677" t="s">
        <v>69</v>
      </c>
      <c r="B12677">
        <v>2022</v>
      </c>
      <c r="C12677" t="s">
        <v>362</v>
      </c>
      <c r="D12677" t="s">
        <v>30</v>
      </c>
      <c r="E12677" t="s">
        <v>2438</v>
      </c>
      <c r="F12677" t="s">
        <v>37</v>
      </c>
      <c r="G12677" t="s">
        <v>23</v>
      </c>
      <c r="H12677" t="s">
        <v>144</v>
      </c>
      <c r="I12677" t="s">
        <v>25</v>
      </c>
      <c r="J12677" t="s">
        <v>91</v>
      </c>
      <c r="K12677" t="s">
        <v>336</v>
      </c>
      <c r="L12677">
        <v>20200</v>
      </c>
      <c r="M12677" t="s">
        <v>7706</v>
      </c>
      <c r="N12677" t="str">
        <f t="shared" si="663"/>
        <v>Victoria Park,</v>
      </c>
      <c r="O12677" t="str">
        <f t="shared" si="664"/>
        <v>Victoria Park</v>
      </c>
      <c r="P12677" t="str">
        <f t="shared" si="665"/>
        <v xml:space="preserve"> WA</v>
      </c>
      <c r="Q12677" t="s">
        <v>29</v>
      </c>
      <c r="R12677" t="s">
        <v>30</v>
      </c>
      <c r="S12677" t="s">
        <v>43</v>
      </c>
      <c r="T12677" t="s">
        <v>44</v>
      </c>
      <c r="U12677">
        <v>62999</v>
      </c>
    </row>
    <row r="12678" spans="1:21" x14ac:dyDescent="0.25">
      <c r="A12678" t="s">
        <v>79</v>
      </c>
      <c r="B12678">
        <v>2012</v>
      </c>
      <c r="C12678" t="s">
        <v>2149</v>
      </c>
      <c r="D12678" t="s">
        <v>152</v>
      </c>
      <c r="E12678" t="s">
        <v>8174</v>
      </c>
      <c r="F12678" t="s">
        <v>37</v>
      </c>
      <c r="G12678" t="s">
        <v>23</v>
      </c>
      <c r="H12678" t="s">
        <v>908</v>
      </c>
      <c r="I12678" t="s">
        <v>39</v>
      </c>
      <c r="J12678" t="s">
        <v>66</v>
      </c>
      <c r="K12678" t="s">
        <v>443</v>
      </c>
      <c r="L12678">
        <v>119195</v>
      </c>
      <c r="M12678" t="s">
        <v>7723</v>
      </c>
      <c r="N12678" t="str">
        <f t="shared" si="663"/>
        <v>Morley,</v>
      </c>
      <c r="O12678" t="str">
        <f t="shared" si="664"/>
        <v>Morley</v>
      </c>
      <c r="P12678" t="str">
        <f t="shared" si="665"/>
        <v xml:space="preserve"> WA</v>
      </c>
      <c r="Q12678" t="s">
        <v>137</v>
      </c>
      <c r="R12678" t="s">
        <v>152</v>
      </c>
      <c r="S12678" t="s">
        <v>31</v>
      </c>
      <c r="T12678" t="s">
        <v>44</v>
      </c>
      <c r="U12678">
        <v>14760</v>
      </c>
    </row>
    <row r="12679" spans="1:21" x14ac:dyDescent="0.25">
      <c r="A12679" t="s">
        <v>155</v>
      </c>
      <c r="B12679">
        <v>2020</v>
      </c>
      <c r="C12679" t="s">
        <v>828</v>
      </c>
      <c r="D12679" t="s">
        <v>30</v>
      </c>
      <c r="E12679" t="s">
        <v>1066</v>
      </c>
      <c r="F12679" t="s">
        <v>37</v>
      </c>
      <c r="G12679" t="s">
        <v>23</v>
      </c>
      <c r="H12679" t="s">
        <v>49</v>
      </c>
      <c r="I12679" t="s">
        <v>39</v>
      </c>
      <c r="J12679" t="s">
        <v>66</v>
      </c>
      <c r="K12679" t="s">
        <v>283</v>
      </c>
      <c r="L12679">
        <v>60853</v>
      </c>
      <c r="M12679" t="s">
        <v>1641</v>
      </c>
      <c r="N12679" t="str">
        <f t="shared" si="663"/>
        <v>Bentley,</v>
      </c>
      <c r="O12679" t="str">
        <f t="shared" si="664"/>
        <v>Bentley</v>
      </c>
      <c r="P12679" t="str">
        <f t="shared" si="665"/>
        <v xml:space="preserve"> WA</v>
      </c>
      <c r="Q12679" t="s">
        <v>29</v>
      </c>
      <c r="R12679" t="s">
        <v>30</v>
      </c>
      <c r="S12679" t="s">
        <v>31</v>
      </c>
      <c r="T12679" t="s">
        <v>44</v>
      </c>
      <c r="U12679">
        <v>27980</v>
      </c>
    </row>
    <row r="12680" spans="1:21" x14ac:dyDescent="0.25">
      <c r="A12680" t="s">
        <v>69</v>
      </c>
      <c r="B12680">
        <v>2019</v>
      </c>
      <c r="C12680" t="s">
        <v>441</v>
      </c>
      <c r="D12680" t="s">
        <v>138</v>
      </c>
      <c r="E12680" t="s">
        <v>3594</v>
      </c>
      <c r="F12680" t="s">
        <v>37</v>
      </c>
      <c r="G12680" t="s">
        <v>23</v>
      </c>
      <c r="H12680" t="s">
        <v>614</v>
      </c>
      <c r="I12680" t="s">
        <v>110</v>
      </c>
      <c r="J12680" t="s">
        <v>26</v>
      </c>
      <c r="K12680" t="s">
        <v>424</v>
      </c>
      <c r="L12680">
        <v>92277</v>
      </c>
      <c r="M12680" t="s">
        <v>1654</v>
      </c>
      <c r="N12680" t="str">
        <f t="shared" si="663"/>
        <v>Osborne Park,</v>
      </c>
      <c r="O12680" t="str">
        <f t="shared" si="664"/>
        <v>Osborne Park</v>
      </c>
      <c r="P12680" t="str">
        <f t="shared" si="665"/>
        <v xml:space="preserve"> WA</v>
      </c>
      <c r="Q12680" t="s">
        <v>29</v>
      </c>
      <c r="R12680" t="s">
        <v>138</v>
      </c>
      <c r="S12680" t="s">
        <v>31</v>
      </c>
      <c r="T12680" t="s">
        <v>44</v>
      </c>
      <c r="U12680">
        <v>58990</v>
      </c>
    </row>
    <row r="12681" spans="1:21" x14ac:dyDescent="0.25">
      <c r="A12681" t="s">
        <v>141</v>
      </c>
      <c r="B12681">
        <v>2019</v>
      </c>
      <c r="C12681" t="s">
        <v>3352</v>
      </c>
      <c r="D12681" t="s">
        <v>116</v>
      </c>
      <c r="E12681" t="s">
        <v>8175</v>
      </c>
      <c r="F12681" t="s">
        <v>37</v>
      </c>
      <c r="G12681" t="s">
        <v>23</v>
      </c>
      <c r="H12681" t="s">
        <v>49</v>
      </c>
      <c r="I12681" t="s">
        <v>25</v>
      </c>
      <c r="J12681" t="s">
        <v>40</v>
      </c>
      <c r="K12681" t="s">
        <v>27</v>
      </c>
      <c r="L12681">
        <v>25875</v>
      </c>
      <c r="M12681" t="s">
        <v>8012</v>
      </c>
      <c r="N12681" t="str">
        <f t="shared" si="663"/>
        <v>Melville,</v>
      </c>
      <c r="O12681" t="str">
        <f t="shared" si="664"/>
        <v>Melville</v>
      </c>
      <c r="P12681" t="str">
        <f t="shared" si="665"/>
        <v xml:space="preserve"> WA</v>
      </c>
      <c r="Q12681" t="s">
        <v>29</v>
      </c>
      <c r="R12681" t="s">
        <v>116</v>
      </c>
      <c r="S12681" t="s">
        <v>31</v>
      </c>
      <c r="T12681" t="s">
        <v>44</v>
      </c>
      <c r="U12681">
        <v>44388</v>
      </c>
    </row>
    <row r="12682" spans="1:21" x14ac:dyDescent="0.25">
      <c r="A12682" t="s">
        <v>79</v>
      </c>
      <c r="B12682">
        <v>2017</v>
      </c>
      <c r="C12682" t="s">
        <v>437</v>
      </c>
      <c r="D12682" t="s">
        <v>138</v>
      </c>
      <c r="E12682" t="s">
        <v>5782</v>
      </c>
      <c r="F12682" t="s">
        <v>37</v>
      </c>
      <c r="G12682" t="s">
        <v>23</v>
      </c>
      <c r="H12682" t="s">
        <v>309</v>
      </c>
      <c r="I12682" t="s">
        <v>110</v>
      </c>
      <c r="J12682" t="s">
        <v>26</v>
      </c>
      <c r="K12682" t="s">
        <v>439</v>
      </c>
      <c r="L12682">
        <v>123000</v>
      </c>
      <c r="M12682" t="s">
        <v>1654</v>
      </c>
      <c r="N12682" t="str">
        <f t="shared" si="663"/>
        <v>Osborne Park,</v>
      </c>
      <c r="O12682" t="str">
        <f t="shared" si="664"/>
        <v>Osborne Park</v>
      </c>
      <c r="P12682" t="str">
        <f t="shared" si="665"/>
        <v xml:space="preserve"> WA</v>
      </c>
      <c r="Q12682" t="s">
        <v>29</v>
      </c>
      <c r="R12682" t="s">
        <v>138</v>
      </c>
      <c r="S12682" t="s">
        <v>31</v>
      </c>
      <c r="T12682" t="s">
        <v>44</v>
      </c>
      <c r="U12682">
        <v>36990</v>
      </c>
    </row>
    <row r="12683" spans="1:21" x14ac:dyDescent="0.25">
      <c r="A12683" t="s">
        <v>252</v>
      </c>
      <c r="B12683">
        <v>2016</v>
      </c>
      <c r="C12683" t="s">
        <v>721</v>
      </c>
      <c r="D12683" t="s">
        <v>116</v>
      </c>
      <c r="E12683" t="s">
        <v>1916</v>
      </c>
      <c r="F12683" t="s">
        <v>37</v>
      </c>
      <c r="G12683" t="s">
        <v>23</v>
      </c>
      <c r="H12683" t="s">
        <v>24</v>
      </c>
      <c r="I12683" t="s">
        <v>39</v>
      </c>
      <c r="J12683" t="s">
        <v>26</v>
      </c>
      <c r="K12683" t="s">
        <v>186</v>
      </c>
      <c r="L12683">
        <v>77918</v>
      </c>
      <c r="M12683" t="s">
        <v>1673</v>
      </c>
      <c r="N12683" t="str">
        <f t="shared" si="663"/>
        <v>Bibra Lake,</v>
      </c>
      <c r="O12683" t="str">
        <f t="shared" si="664"/>
        <v>Bibra Lake</v>
      </c>
      <c r="P12683" t="str">
        <f t="shared" si="665"/>
        <v xml:space="preserve"> WA</v>
      </c>
      <c r="Q12683" t="s">
        <v>29</v>
      </c>
      <c r="R12683" t="s">
        <v>116</v>
      </c>
      <c r="S12683" t="s">
        <v>31</v>
      </c>
      <c r="T12683" t="s">
        <v>277</v>
      </c>
      <c r="U12683">
        <v>32988</v>
      </c>
    </row>
    <row r="12684" spans="1:21" x14ac:dyDescent="0.25">
      <c r="A12684" t="s">
        <v>69</v>
      </c>
      <c r="B12684">
        <v>2022</v>
      </c>
      <c r="C12684" t="s">
        <v>543</v>
      </c>
      <c r="D12684" t="s">
        <v>30</v>
      </c>
      <c r="E12684" t="s">
        <v>8176</v>
      </c>
      <c r="F12684" t="s">
        <v>37</v>
      </c>
      <c r="G12684" t="s">
        <v>23</v>
      </c>
      <c r="H12684" t="s">
        <v>533</v>
      </c>
      <c r="I12684" t="s">
        <v>110</v>
      </c>
      <c r="J12684" t="s">
        <v>26</v>
      </c>
      <c r="K12684" t="s">
        <v>272</v>
      </c>
      <c r="L12684">
        <v>18112</v>
      </c>
      <c r="M12684" t="s">
        <v>1735</v>
      </c>
      <c r="N12684" t="str">
        <f t="shared" si="663"/>
        <v>Myaree,</v>
      </c>
      <c r="O12684" t="str">
        <f t="shared" si="664"/>
        <v>Myaree</v>
      </c>
      <c r="P12684" t="str">
        <f t="shared" si="665"/>
        <v xml:space="preserve"> WA</v>
      </c>
      <c r="Q12684" t="s">
        <v>137</v>
      </c>
      <c r="R12684" t="s">
        <v>30</v>
      </c>
      <c r="S12684" t="s">
        <v>31</v>
      </c>
      <c r="T12684" t="s">
        <v>32</v>
      </c>
      <c r="U12684">
        <v>113799</v>
      </c>
    </row>
    <row r="12685" spans="1:21" x14ac:dyDescent="0.25">
      <c r="A12685" t="s">
        <v>69</v>
      </c>
      <c r="B12685">
        <v>2016</v>
      </c>
      <c r="C12685" t="s">
        <v>543</v>
      </c>
      <c r="D12685" t="s">
        <v>30</v>
      </c>
      <c r="E12685" t="s">
        <v>8177</v>
      </c>
      <c r="F12685" t="s">
        <v>37</v>
      </c>
      <c r="G12685" t="s">
        <v>23</v>
      </c>
      <c r="H12685" t="s">
        <v>614</v>
      </c>
      <c r="I12685" t="s">
        <v>110</v>
      </c>
      <c r="J12685" t="s">
        <v>26</v>
      </c>
      <c r="K12685" t="s">
        <v>83</v>
      </c>
      <c r="L12685">
        <v>104897</v>
      </c>
      <c r="M12685" t="s">
        <v>1654</v>
      </c>
      <c r="N12685" t="str">
        <f t="shared" si="663"/>
        <v>Osborne Park,</v>
      </c>
      <c r="O12685" t="str">
        <f t="shared" si="664"/>
        <v>Osborne Park</v>
      </c>
      <c r="P12685" t="str">
        <f t="shared" si="665"/>
        <v xml:space="preserve"> WA</v>
      </c>
      <c r="Q12685" t="s">
        <v>29</v>
      </c>
      <c r="R12685" t="s">
        <v>30</v>
      </c>
      <c r="S12685" t="s">
        <v>31</v>
      </c>
      <c r="T12685" t="s">
        <v>32</v>
      </c>
      <c r="U12685">
        <v>58888</v>
      </c>
    </row>
    <row r="12686" spans="1:21" x14ac:dyDescent="0.25">
      <c r="A12686" t="s">
        <v>113</v>
      </c>
      <c r="B12686">
        <v>2021</v>
      </c>
      <c r="C12686" t="s">
        <v>263</v>
      </c>
      <c r="D12686" t="s">
        <v>30</v>
      </c>
      <c r="E12686" t="s">
        <v>1196</v>
      </c>
      <c r="F12686" t="s">
        <v>37</v>
      </c>
      <c r="G12686" t="s">
        <v>23</v>
      </c>
      <c r="H12686" t="s">
        <v>49</v>
      </c>
      <c r="I12686" t="s">
        <v>39</v>
      </c>
      <c r="J12686" t="s">
        <v>66</v>
      </c>
      <c r="K12686" t="s">
        <v>202</v>
      </c>
      <c r="L12686">
        <v>84380</v>
      </c>
      <c r="M12686" t="s">
        <v>1735</v>
      </c>
      <c r="N12686" t="str">
        <f t="shared" si="663"/>
        <v>Myaree,</v>
      </c>
      <c r="O12686" t="str">
        <f t="shared" si="664"/>
        <v>Myaree</v>
      </c>
      <c r="P12686" t="str">
        <f t="shared" si="665"/>
        <v xml:space="preserve"> WA</v>
      </c>
      <c r="Q12686" t="s">
        <v>29</v>
      </c>
      <c r="R12686" t="s">
        <v>30</v>
      </c>
      <c r="S12686" t="s">
        <v>31</v>
      </c>
      <c r="T12686" t="s">
        <v>44</v>
      </c>
      <c r="U12686">
        <v>22850</v>
      </c>
    </row>
    <row r="12687" spans="1:21" x14ac:dyDescent="0.25">
      <c r="A12687" t="s">
        <v>69</v>
      </c>
      <c r="B12687">
        <v>2019</v>
      </c>
      <c r="C12687" t="s">
        <v>177</v>
      </c>
      <c r="D12687" t="s">
        <v>152</v>
      </c>
      <c r="E12687" t="s">
        <v>1473</v>
      </c>
      <c r="F12687" t="s">
        <v>37</v>
      </c>
      <c r="G12687" t="s">
        <v>23</v>
      </c>
      <c r="H12687" t="s">
        <v>179</v>
      </c>
      <c r="I12687" t="s">
        <v>39</v>
      </c>
      <c r="J12687" t="s">
        <v>91</v>
      </c>
      <c r="K12687" t="s">
        <v>4495</v>
      </c>
      <c r="L12687">
        <v>71908</v>
      </c>
      <c r="M12687" t="s">
        <v>1673</v>
      </c>
      <c r="N12687" t="str">
        <f t="shared" si="663"/>
        <v>Bibra Lake,</v>
      </c>
      <c r="O12687" t="str">
        <f t="shared" si="664"/>
        <v>Bibra Lake</v>
      </c>
      <c r="P12687" t="str">
        <f t="shared" si="665"/>
        <v xml:space="preserve"> WA</v>
      </c>
      <c r="Q12687" t="s">
        <v>29</v>
      </c>
      <c r="R12687" t="s">
        <v>152</v>
      </c>
      <c r="S12687" t="s">
        <v>31</v>
      </c>
      <c r="T12687" t="s">
        <v>44</v>
      </c>
      <c r="U12687">
        <v>29887</v>
      </c>
    </row>
    <row r="12688" spans="1:21" x14ac:dyDescent="0.25">
      <c r="A12688" t="s">
        <v>69</v>
      </c>
      <c r="B12688">
        <v>2013</v>
      </c>
      <c r="C12688" t="s">
        <v>543</v>
      </c>
      <c r="D12688" t="s">
        <v>30</v>
      </c>
      <c r="E12688" t="s">
        <v>4872</v>
      </c>
      <c r="F12688" t="s">
        <v>37</v>
      </c>
      <c r="G12688" t="s">
        <v>23</v>
      </c>
      <c r="H12688" t="s">
        <v>101</v>
      </c>
      <c r="I12688" t="s">
        <v>110</v>
      </c>
      <c r="J12688" t="s">
        <v>26</v>
      </c>
      <c r="K12688" t="s">
        <v>424</v>
      </c>
      <c r="L12688">
        <v>185886</v>
      </c>
      <c r="M12688" t="s">
        <v>8065</v>
      </c>
      <c r="N12688" t="str">
        <f t="shared" si="663"/>
        <v>Northbridge,</v>
      </c>
      <c r="O12688" t="str">
        <f t="shared" si="664"/>
        <v>Northbridge</v>
      </c>
      <c r="P12688" t="str">
        <f t="shared" si="665"/>
        <v xml:space="preserve"> WA</v>
      </c>
      <c r="Q12688" t="s">
        <v>29</v>
      </c>
      <c r="R12688" t="s">
        <v>30</v>
      </c>
      <c r="S12688" t="s">
        <v>31</v>
      </c>
      <c r="T12688" t="s">
        <v>32</v>
      </c>
      <c r="U12688">
        <v>39888</v>
      </c>
    </row>
    <row r="12689" spans="1:21" x14ac:dyDescent="0.25">
      <c r="A12689" t="s">
        <v>113</v>
      </c>
      <c r="B12689">
        <v>2020</v>
      </c>
      <c r="C12689" t="s">
        <v>2302</v>
      </c>
      <c r="D12689" t="s">
        <v>73</v>
      </c>
      <c r="E12689" t="s">
        <v>8139</v>
      </c>
      <c r="F12689" t="s">
        <v>37</v>
      </c>
      <c r="G12689" t="s">
        <v>23</v>
      </c>
      <c r="H12689" t="s">
        <v>49</v>
      </c>
      <c r="I12689" t="s">
        <v>50</v>
      </c>
      <c r="J12689" t="s">
        <v>26</v>
      </c>
      <c r="K12689" t="s">
        <v>323</v>
      </c>
      <c r="L12689">
        <v>15682</v>
      </c>
      <c r="M12689" t="s">
        <v>7723</v>
      </c>
      <c r="N12689" t="str">
        <f t="shared" si="663"/>
        <v>Morley,</v>
      </c>
      <c r="O12689" t="str">
        <f t="shared" si="664"/>
        <v>Morley</v>
      </c>
      <c r="P12689" t="str">
        <f t="shared" si="665"/>
        <v xml:space="preserve"> WA</v>
      </c>
      <c r="Q12689" t="s">
        <v>29</v>
      </c>
      <c r="R12689" t="s">
        <v>73</v>
      </c>
      <c r="S12689" t="s">
        <v>31</v>
      </c>
      <c r="T12689" t="s">
        <v>195</v>
      </c>
      <c r="U12689">
        <v>46998</v>
      </c>
    </row>
    <row r="12690" spans="1:21" x14ac:dyDescent="0.25">
      <c r="A12690" t="s">
        <v>210</v>
      </c>
      <c r="B12690">
        <v>2019</v>
      </c>
      <c r="C12690">
        <v>3</v>
      </c>
      <c r="D12690" t="s">
        <v>35</v>
      </c>
      <c r="E12690" t="s">
        <v>5490</v>
      </c>
      <c r="F12690" t="s">
        <v>37</v>
      </c>
      <c r="G12690" t="s">
        <v>115</v>
      </c>
      <c r="H12690" t="s">
        <v>144</v>
      </c>
      <c r="I12690" t="s">
        <v>39</v>
      </c>
      <c r="J12690" t="s">
        <v>66</v>
      </c>
      <c r="K12690" t="s">
        <v>279</v>
      </c>
      <c r="L12690">
        <v>34191</v>
      </c>
      <c r="M12690" t="s">
        <v>8039</v>
      </c>
      <c r="N12690" t="str">
        <f t="shared" si="663"/>
        <v>Jandakot,</v>
      </c>
      <c r="O12690" t="str">
        <f t="shared" si="664"/>
        <v>Jandakot</v>
      </c>
      <c r="P12690" t="str">
        <f t="shared" si="665"/>
        <v xml:space="preserve"> WA</v>
      </c>
      <c r="Q12690" t="s">
        <v>29</v>
      </c>
      <c r="R12690" t="s">
        <v>35</v>
      </c>
      <c r="S12690" t="s">
        <v>43</v>
      </c>
      <c r="T12690" t="s">
        <v>44</v>
      </c>
      <c r="U12690">
        <v>30984</v>
      </c>
    </row>
    <row r="12691" spans="1:21" x14ac:dyDescent="0.25">
      <c r="A12691" t="s">
        <v>45</v>
      </c>
      <c r="B12691">
        <v>2017</v>
      </c>
      <c r="C12691" t="s">
        <v>108</v>
      </c>
      <c r="D12691" t="s">
        <v>30</v>
      </c>
      <c r="E12691" t="s">
        <v>6534</v>
      </c>
      <c r="F12691" t="s">
        <v>37</v>
      </c>
      <c r="G12691" t="s">
        <v>23</v>
      </c>
      <c r="H12691" t="s">
        <v>135</v>
      </c>
      <c r="I12691" t="s">
        <v>110</v>
      </c>
      <c r="J12691" t="s">
        <v>26</v>
      </c>
      <c r="K12691" t="s">
        <v>298</v>
      </c>
      <c r="L12691">
        <v>43600</v>
      </c>
      <c r="M12691" t="s">
        <v>1641</v>
      </c>
      <c r="N12691" t="str">
        <f t="shared" si="663"/>
        <v>Bentley,</v>
      </c>
      <c r="O12691" t="str">
        <f t="shared" si="664"/>
        <v>Bentley</v>
      </c>
      <c r="P12691" t="str">
        <f t="shared" si="665"/>
        <v xml:space="preserve"> WA</v>
      </c>
      <c r="Q12691" t="s">
        <v>137</v>
      </c>
      <c r="R12691" t="s">
        <v>30</v>
      </c>
      <c r="S12691" t="s">
        <v>31</v>
      </c>
      <c r="T12691" t="s">
        <v>44</v>
      </c>
      <c r="U12691">
        <v>50988</v>
      </c>
    </row>
    <row r="12692" spans="1:21" x14ac:dyDescent="0.25">
      <c r="A12692" t="s">
        <v>102</v>
      </c>
      <c r="B12692">
        <v>2017</v>
      </c>
      <c r="C12692" t="s">
        <v>131</v>
      </c>
      <c r="D12692" t="s">
        <v>138</v>
      </c>
      <c r="E12692" t="s">
        <v>2489</v>
      </c>
      <c r="F12692" t="s">
        <v>37</v>
      </c>
      <c r="G12692" t="s">
        <v>23</v>
      </c>
      <c r="H12692" t="s">
        <v>135</v>
      </c>
      <c r="I12692" t="s">
        <v>110</v>
      </c>
      <c r="J12692" t="s">
        <v>26</v>
      </c>
      <c r="K12692" t="s">
        <v>208</v>
      </c>
      <c r="L12692">
        <v>151741</v>
      </c>
      <c r="M12692" t="s">
        <v>1755</v>
      </c>
      <c r="N12692" t="str">
        <f t="shared" si="663"/>
        <v>Bunbury,</v>
      </c>
      <c r="O12692" t="str">
        <f t="shared" si="664"/>
        <v>Bunbury</v>
      </c>
      <c r="P12692" t="str">
        <f t="shared" si="665"/>
        <v xml:space="preserve"> WA</v>
      </c>
      <c r="Q12692" t="s">
        <v>137</v>
      </c>
      <c r="R12692" t="s">
        <v>138</v>
      </c>
      <c r="S12692" t="s">
        <v>31</v>
      </c>
      <c r="T12692" t="s">
        <v>44</v>
      </c>
      <c r="U12692">
        <v>37990</v>
      </c>
    </row>
    <row r="12693" spans="1:21" x14ac:dyDescent="0.25">
      <c r="A12693" t="s">
        <v>141</v>
      </c>
      <c r="B12693">
        <v>2019</v>
      </c>
      <c r="C12693" t="s">
        <v>337</v>
      </c>
      <c r="D12693" t="s">
        <v>152</v>
      </c>
      <c r="E12693" t="s">
        <v>5358</v>
      </c>
      <c r="F12693" t="s">
        <v>37</v>
      </c>
      <c r="G12693" t="s">
        <v>23</v>
      </c>
      <c r="H12693" t="s">
        <v>144</v>
      </c>
      <c r="I12693" t="s">
        <v>25</v>
      </c>
      <c r="J12693" t="s">
        <v>66</v>
      </c>
      <c r="K12693" t="s">
        <v>323</v>
      </c>
      <c r="L12693">
        <v>58184</v>
      </c>
      <c r="M12693" t="s">
        <v>1641</v>
      </c>
      <c r="N12693" t="str">
        <f t="shared" si="663"/>
        <v>Bentley,</v>
      </c>
      <c r="O12693" t="str">
        <f t="shared" si="664"/>
        <v>Bentley</v>
      </c>
      <c r="P12693" t="str">
        <f t="shared" si="665"/>
        <v xml:space="preserve"> WA</v>
      </c>
      <c r="Q12693" t="s">
        <v>29</v>
      </c>
      <c r="R12693" t="s">
        <v>152</v>
      </c>
      <c r="S12693" t="s">
        <v>31</v>
      </c>
      <c r="T12693" t="s">
        <v>44</v>
      </c>
      <c r="U12693">
        <v>26988</v>
      </c>
    </row>
    <row r="12694" spans="1:21" x14ac:dyDescent="0.25">
      <c r="A12694" t="s">
        <v>141</v>
      </c>
      <c r="B12694">
        <v>2016</v>
      </c>
      <c r="C12694" t="s">
        <v>881</v>
      </c>
      <c r="D12694" t="s">
        <v>152</v>
      </c>
      <c r="E12694" t="s">
        <v>5208</v>
      </c>
      <c r="F12694" t="s">
        <v>37</v>
      </c>
      <c r="G12694" t="s">
        <v>115</v>
      </c>
      <c r="H12694" t="s">
        <v>49</v>
      </c>
      <c r="I12694" t="s">
        <v>25</v>
      </c>
      <c r="J12694" t="s">
        <v>40</v>
      </c>
      <c r="K12694" t="s">
        <v>332</v>
      </c>
      <c r="L12694">
        <v>77474</v>
      </c>
      <c r="M12694" t="s">
        <v>7723</v>
      </c>
      <c r="N12694" t="str">
        <f t="shared" si="663"/>
        <v>Morley,</v>
      </c>
      <c r="O12694" t="str">
        <f t="shared" si="664"/>
        <v>Morley</v>
      </c>
      <c r="P12694" t="str">
        <f t="shared" si="665"/>
        <v xml:space="preserve"> WA</v>
      </c>
      <c r="Q12694" t="s">
        <v>29</v>
      </c>
      <c r="R12694" t="s">
        <v>152</v>
      </c>
      <c r="S12694" t="s">
        <v>31</v>
      </c>
      <c r="T12694" t="s">
        <v>44</v>
      </c>
      <c r="U12694">
        <v>34768</v>
      </c>
    </row>
    <row r="12695" spans="1:21" x14ac:dyDescent="0.25">
      <c r="A12695" t="s">
        <v>120</v>
      </c>
      <c r="B12695">
        <v>2016</v>
      </c>
      <c r="C12695" t="s">
        <v>383</v>
      </c>
      <c r="D12695" t="s">
        <v>138</v>
      </c>
      <c r="E12695" t="s">
        <v>768</v>
      </c>
      <c r="F12695" t="s">
        <v>37</v>
      </c>
      <c r="G12695" t="s">
        <v>23</v>
      </c>
      <c r="H12695" t="s">
        <v>301</v>
      </c>
      <c r="I12695" t="s">
        <v>110</v>
      </c>
      <c r="J12695" t="s">
        <v>26</v>
      </c>
      <c r="K12695" t="s">
        <v>262</v>
      </c>
      <c r="L12695">
        <v>147103</v>
      </c>
      <c r="M12695" t="s">
        <v>1670</v>
      </c>
      <c r="N12695" t="str">
        <f t="shared" si="663"/>
        <v>Cannington,</v>
      </c>
      <c r="O12695" t="str">
        <f t="shared" si="664"/>
        <v>Cannington</v>
      </c>
      <c r="P12695" t="str">
        <f t="shared" si="665"/>
        <v xml:space="preserve"> WA</v>
      </c>
      <c r="Q12695" t="s">
        <v>303</v>
      </c>
      <c r="R12695" t="s">
        <v>138</v>
      </c>
      <c r="S12695" t="s">
        <v>31</v>
      </c>
      <c r="T12695" t="s">
        <v>44</v>
      </c>
      <c r="U12695">
        <v>31888</v>
      </c>
    </row>
    <row r="12696" spans="1:21" x14ac:dyDescent="0.25">
      <c r="A12696" t="s">
        <v>489</v>
      </c>
      <c r="B12696">
        <v>2018</v>
      </c>
      <c r="C12696" t="s">
        <v>490</v>
      </c>
      <c r="D12696" t="s">
        <v>138</v>
      </c>
      <c r="E12696" t="s">
        <v>4132</v>
      </c>
      <c r="F12696" t="s">
        <v>37</v>
      </c>
      <c r="G12696" t="s">
        <v>23</v>
      </c>
      <c r="H12696" t="s">
        <v>101</v>
      </c>
      <c r="I12696" t="s">
        <v>110</v>
      </c>
      <c r="J12696" t="s">
        <v>26</v>
      </c>
      <c r="K12696" t="s">
        <v>158</v>
      </c>
      <c r="L12696">
        <v>104532</v>
      </c>
      <c r="M12696" t="s">
        <v>1641</v>
      </c>
      <c r="N12696" t="str">
        <f t="shared" si="663"/>
        <v>Bentley,</v>
      </c>
      <c r="O12696" t="str">
        <f t="shared" si="664"/>
        <v>Bentley</v>
      </c>
      <c r="P12696" t="str">
        <f t="shared" si="665"/>
        <v xml:space="preserve"> WA</v>
      </c>
      <c r="Q12696" t="s">
        <v>29</v>
      </c>
      <c r="R12696" t="s">
        <v>138</v>
      </c>
      <c r="S12696" t="s">
        <v>31</v>
      </c>
      <c r="T12696" t="s">
        <v>44</v>
      </c>
      <c r="U12696">
        <v>39380</v>
      </c>
    </row>
    <row r="12697" spans="1:21" x14ac:dyDescent="0.25">
      <c r="A12697" t="s">
        <v>69</v>
      </c>
      <c r="B12697">
        <v>2023</v>
      </c>
      <c r="C12697" t="s">
        <v>441</v>
      </c>
      <c r="D12697" t="s">
        <v>138</v>
      </c>
      <c r="E12697" t="s">
        <v>1760</v>
      </c>
      <c r="F12697" t="s">
        <v>37</v>
      </c>
      <c r="G12697" t="s">
        <v>23</v>
      </c>
      <c r="H12697" t="s">
        <v>614</v>
      </c>
      <c r="I12697" t="s">
        <v>110</v>
      </c>
      <c r="J12697" t="s">
        <v>26</v>
      </c>
      <c r="K12697" t="s">
        <v>83</v>
      </c>
      <c r="L12697">
        <v>4400</v>
      </c>
      <c r="M12697" t="s">
        <v>8039</v>
      </c>
      <c r="N12697" t="str">
        <f t="shared" si="663"/>
        <v>Jandakot,</v>
      </c>
      <c r="O12697" t="str">
        <f t="shared" si="664"/>
        <v>Jandakot</v>
      </c>
      <c r="P12697" t="str">
        <f t="shared" si="665"/>
        <v xml:space="preserve"> WA</v>
      </c>
      <c r="Q12697" t="s">
        <v>29</v>
      </c>
      <c r="R12697" t="s">
        <v>138</v>
      </c>
      <c r="S12697" t="s">
        <v>31</v>
      </c>
      <c r="T12697" t="s">
        <v>44</v>
      </c>
      <c r="U12697">
        <v>80984</v>
      </c>
    </row>
    <row r="12698" spans="1:21" x14ac:dyDescent="0.25">
      <c r="A12698" t="s">
        <v>252</v>
      </c>
      <c r="B12698">
        <v>2019</v>
      </c>
      <c r="C12698" t="s">
        <v>721</v>
      </c>
      <c r="D12698" t="s">
        <v>116</v>
      </c>
      <c r="E12698" t="s">
        <v>1478</v>
      </c>
      <c r="F12698" t="s">
        <v>37</v>
      </c>
      <c r="G12698" t="s">
        <v>23</v>
      </c>
      <c r="H12698" t="s">
        <v>24</v>
      </c>
      <c r="I12698" t="s">
        <v>39</v>
      </c>
      <c r="J12698" t="s">
        <v>26</v>
      </c>
      <c r="K12698" t="s">
        <v>186</v>
      </c>
      <c r="L12698">
        <v>63104</v>
      </c>
      <c r="M12698" t="s">
        <v>1641</v>
      </c>
      <c r="N12698" t="str">
        <f t="shared" si="663"/>
        <v>Bentley,</v>
      </c>
      <c r="O12698" t="str">
        <f t="shared" si="664"/>
        <v>Bentley</v>
      </c>
      <c r="P12698" t="str">
        <f t="shared" si="665"/>
        <v xml:space="preserve"> WA</v>
      </c>
      <c r="Q12698" t="s">
        <v>29</v>
      </c>
      <c r="R12698" t="s">
        <v>116</v>
      </c>
      <c r="S12698" t="s">
        <v>31</v>
      </c>
      <c r="T12698" t="s">
        <v>277</v>
      </c>
      <c r="U12698">
        <v>38988</v>
      </c>
    </row>
    <row r="12699" spans="1:21" x14ac:dyDescent="0.25">
      <c r="A12699" t="s">
        <v>45</v>
      </c>
      <c r="B12699">
        <v>2010</v>
      </c>
      <c r="C12699" t="s">
        <v>870</v>
      </c>
      <c r="D12699" t="s">
        <v>152</v>
      </c>
      <c r="E12699" t="s">
        <v>8178</v>
      </c>
      <c r="F12699" t="s">
        <v>37</v>
      </c>
      <c r="G12699" t="s">
        <v>23</v>
      </c>
      <c r="H12699" t="s">
        <v>49</v>
      </c>
      <c r="I12699" t="s">
        <v>50</v>
      </c>
      <c r="J12699" t="s">
        <v>66</v>
      </c>
      <c r="K12699" t="s">
        <v>83</v>
      </c>
      <c r="L12699">
        <v>102551</v>
      </c>
      <c r="M12699" t="s">
        <v>1755</v>
      </c>
      <c r="N12699" t="str">
        <f t="shared" si="663"/>
        <v>Bunbury,</v>
      </c>
      <c r="O12699" t="str">
        <f t="shared" si="664"/>
        <v>Bunbury</v>
      </c>
      <c r="P12699" t="str">
        <f t="shared" si="665"/>
        <v xml:space="preserve"> WA</v>
      </c>
      <c r="Q12699" t="s">
        <v>29</v>
      </c>
      <c r="R12699" t="s">
        <v>152</v>
      </c>
      <c r="S12699" t="s">
        <v>31</v>
      </c>
      <c r="T12699" t="s">
        <v>44</v>
      </c>
      <c r="U12699">
        <v>14990</v>
      </c>
    </row>
    <row r="12700" spans="1:21" x14ac:dyDescent="0.25">
      <c r="A12700" t="s">
        <v>69</v>
      </c>
      <c r="B12700">
        <v>2020</v>
      </c>
      <c r="C12700" t="s">
        <v>177</v>
      </c>
      <c r="D12700" t="s">
        <v>152</v>
      </c>
      <c r="E12700" t="s">
        <v>5537</v>
      </c>
      <c r="F12700" t="s">
        <v>37</v>
      </c>
      <c r="G12700" t="s">
        <v>23</v>
      </c>
      <c r="H12700" t="s">
        <v>179</v>
      </c>
      <c r="I12700" t="s">
        <v>39</v>
      </c>
      <c r="J12700" t="s">
        <v>91</v>
      </c>
      <c r="K12700" t="s">
        <v>4495</v>
      </c>
      <c r="L12700">
        <v>44946</v>
      </c>
      <c r="M12700" t="s">
        <v>1654</v>
      </c>
      <c r="N12700" t="str">
        <f t="shared" si="663"/>
        <v>Osborne Park,</v>
      </c>
      <c r="O12700" t="str">
        <f t="shared" si="664"/>
        <v>Osborne Park</v>
      </c>
      <c r="P12700" t="str">
        <f t="shared" si="665"/>
        <v xml:space="preserve"> WA</v>
      </c>
      <c r="Q12700" t="s">
        <v>29</v>
      </c>
      <c r="R12700" t="s">
        <v>152</v>
      </c>
      <c r="S12700" t="s">
        <v>31</v>
      </c>
      <c r="T12700" t="s">
        <v>44</v>
      </c>
      <c r="U12700">
        <v>34888</v>
      </c>
    </row>
    <row r="12701" spans="1:21" x14ac:dyDescent="0.25">
      <c r="A12701" t="s">
        <v>69</v>
      </c>
      <c r="B12701">
        <v>2023</v>
      </c>
      <c r="C12701" t="s">
        <v>543</v>
      </c>
      <c r="D12701" t="s">
        <v>138</v>
      </c>
      <c r="E12701" t="s">
        <v>3972</v>
      </c>
      <c r="F12701" t="s">
        <v>37</v>
      </c>
      <c r="G12701" t="s">
        <v>115</v>
      </c>
      <c r="H12701" t="s">
        <v>646</v>
      </c>
      <c r="I12701" t="s">
        <v>25</v>
      </c>
      <c r="J12701" t="s">
        <v>26</v>
      </c>
      <c r="K12701" t="s">
        <v>676</v>
      </c>
      <c r="L12701">
        <v>50</v>
      </c>
      <c r="M12701" t="s">
        <v>1641</v>
      </c>
      <c r="N12701" t="str">
        <f t="shared" si="663"/>
        <v>Bentley,</v>
      </c>
      <c r="O12701" t="str">
        <f t="shared" si="664"/>
        <v>Bentley</v>
      </c>
      <c r="P12701" t="str">
        <f t="shared" si="665"/>
        <v xml:space="preserve"> WA</v>
      </c>
      <c r="Q12701" t="s">
        <v>61</v>
      </c>
      <c r="R12701" t="s">
        <v>138</v>
      </c>
      <c r="S12701" t="s">
        <v>31</v>
      </c>
      <c r="T12701" t="s">
        <v>44</v>
      </c>
      <c r="U12701">
        <v>134988</v>
      </c>
    </row>
    <row r="12702" spans="1:21" x14ac:dyDescent="0.25">
      <c r="A12702" t="s">
        <v>120</v>
      </c>
      <c r="B12702">
        <v>2021</v>
      </c>
      <c r="C12702" t="s">
        <v>383</v>
      </c>
      <c r="D12702" t="s">
        <v>138</v>
      </c>
      <c r="E12702" t="s">
        <v>4200</v>
      </c>
      <c r="F12702" t="s">
        <v>37</v>
      </c>
      <c r="G12702" t="s">
        <v>23</v>
      </c>
      <c r="H12702" t="s">
        <v>49</v>
      </c>
      <c r="I12702" t="s">
        <v>110</v>
      </c>
      <c r="J12702" t="s">
        <v>26</v>
      </c>
      <c r="K12702" t="s">
        <v>199</v>
      </c>
      <c r="L12702">
        <v>116665</v>
      </c>
      <c r="M12702" t="s">
        <v>1654</v>
      </c>
      <c r="N12702" t="str">
        <f t="shared" si="663"/>
        <v>Osborne Park,</v>
      </c>
      <c r="O12702" t="str">
        <f t="shared" si="664"/>
        <v>Osborne Park</v>
      </c>
      <c r="P12702" t="str">
        <f t="shared" si="665"/>
        <v xml:space="preserve"> WA</v>
      </c>
      <c r="Q12702" t="s">
        <v>29</v>
      </c>
      <c r="R12702" t="s">
        <v>138</v>
      </c>
      <c r="S12702" t="s">
        <v>31</v>
      </c>
      <c r="T12702" t="s">
        <v>44</v>
      </c>
      <c r="U12702">
        <v>46888</v>
      </c>
    </row>
    <row r="12703" spans="1:21" x14ac:dyDescent="0.25">
      <c r="A12703" t="s">
        <v>155</v>
      </c>
      <c r="B12703">
        <v>2020</v>
      </c>
      <c r="C12703" t="s">
        <v>170</v>
      </c>
      <c r="D12703" t="s">
        <v>30</v>
      </c>
      <c r="E12703" t="s">
        <v>503</v>
      </c>
      <c r="F12703" t="s">
        <v>37</v>
      </c>
      <c r="G12703" t="s">
        <v>23</v>
      </c>
      <c r="H12703" t="s">
        <v>49</v>
      </c>
      <c r="I12703" t="s">
        <v>39</v>
      </c>
      <c r="J12703" t="s">
        <v>66</v>
      </c>
      <c r="K12703" t="s">
        <v>158</v>
      </c>
      <c r="L12703">
        <v>58147</v>
      </c>
      <c r="M12703" t="s">
        <v>8012</v>
      </c>
      <c r="N12703" t="str">
        <f t="shared" si="663"/>
        <v>Melville,</v>
      </c>
      <c r="O12703" t="str">
        <f t="shared" si="664"/>
        <v>Melville</v>
      </c>
      <c r="P12703" t="str">
        <f t="shared" si="665"/>
        <v xml:space="preserve"> WA</v>
      </c>
      <c r="Q12703" t="s">
        <v>29</v>
      </c>
      <c r="R12703" t="s">
        <v>30</v>
      </c>
      <c r="S12703" t="s">
        <v>31</v>
      </c>
      <c r="T12703" t="s">
        <v>44</v>
      </c>
      <c r="U12703">
        <v>29990</v>
      </c>
    </row>
    <row r="12704" spans="1:21" x14ac:dyDescent="0.25">
      <c r="A12704" t="s">
        <v>69</v>
      </c>
      <c r="B12704">
        <v>2016</v>
      </c>
      <c r="C12704" t="s">
        <v>543</v>
      </c>
      <c r="D12704" t="s">
        <v>30</v>
      </c>
      <c r="E12704" t="s">
        <v>2705</v>
      </c>
      <c r="F12704" t="s">
        <v>37</v>
      </c>
      <c r="G12704" t="s">
        <v>23</v>
      </c>
      <c r="H12704" t="s">
        <v>646</v>
      </c>
      <c r="I12704" t="s">
        <v>110</v>
      </c>
      <c r="J12704" t="s">
        <v>26</v>
      </c>
      <c r="K12704" t="s">
        <v>443</v>
      </c>
      <c r="L12704">
        <v>142048</v>
      </c>
      <c r="M12704" t="s">
        <v>1654</v>
      </c>
      <c r="N12704" t="str">
        <f t="shared" si="663"/>
        <v>Osborne Park,</v>
      </c>
      <c r="O12704" t="str">
        <f t="shared" si="664"/>
        <v>Osborne Park</v>
      </c>
      <c r="P12704" t="str">
        <f t="shared" si="665"/>
        <v xml:space="preserve"> WA</v>
      </c>
      <c r="Q12704" t="s">
        <v>61</v>
      </c>
      <c r="R12704" t="s">
        <v>30</v>
      </c>
      <c r="S12704" t="s">
        <v>31</v>
      </c>
      <c r="T12704" t="s">
        <v>32</v>
      </c>
      <c r="U12704">
        <v>84888</v>
      </c>
    </row>
    <row r="12705" spans="1:21" x14ac:dyDescent="0.25">
      <c r="A12705" t="s">
        <v>210</v>
      </c>
      <c r="B12705">
        <v>2020</v>
      </c>
      <c r="C12705" t="s">
        <v>299</v>
      </c>
      <c r="D12705" t="s">
        <v>138</v>
      </c>
      <c r="E12705" t="s">
        <v>4785</v>
      </c>
      <c r="F12705" t="s">
        <v>37</v>
      </c>
      <c r="G12705" t="s">
        <v>23</v>
      </c>
      <c r="H12705" t="s">
        <v>101</v>
      </c>
      <c r="I12705" t="s">
        <v>110</v>
      </c>
      <c r="J12705" t="s">
        <v>26</v>
      </c>
      <c r="K12705" t="s">
        <v>83</v>
      </c>
      <c r="L12705">
        <v>68316</v>
      </c>
      <c r="M12705" t="s">
        <v>1641</v>
      </c>
      <c r="N12705" t="str">
        <f t="shared" si="663"/>
        <v>Bentley,</v>
      </c>
      <c r="O12705" t="str">
        <f t="shared" si="664"/>
        <v>Bentley</v>
      </c>
      <c r="P12705" t="str">
        <f t="shared" si="665"/>
        <v xml:space="preserve"> WA</v>
      </c>
      <c r="Q12705" t="s">
        <v>29</v>
      </c>
      <c r="R12705" t="s">
        <v>138</v>
      </c>
      <c r="S12705" t="s">
        <v>31</v>
      </c>
      <c r="T12705" t="s">
        <v>44</v>
      </c>
      <c r="U12705">
        <v>49988</v>
      </c>
    </row>
    <row r="12706" spans="1:21" x14ac:dyDescent="0.25">
      <c r="A12706" t="s">
        <v>79</v>
      </c>
      <c r="B12706">
        <v>2018</v>
      </c>
      <c r="C12706" t="s">
        <v>164</v>
      </c>
      <c r="D12706" t="s">
        <v>30</v>
      </c>
      <c r="E12706" t="s">
        <v>1506</v>
      </c>
      <c r="F12706" t="s">
        <v>37</v>
      </c>
      <c r="G12706" t="s">
        <v>23</v>
      </c>
      <c r="H12706" t="s">
        <v>49</v>
      </c>
      <c r="I12706" t="s">
        <v>39</v>
      </c>
      <c r="J12706" t="s">
        <v>66</v>
      </c>
      <c r="K12706" t="s">
        <v>166</v>
      </c>
      <c r="L12706">
        <v>143555</v>
      </c>
      <c r="M12706" t="s">
        <v>7733</v>
      </c>
      <c r="N12706" t="str">
        <f t="shared" si="663"/>
        <v>Maddington,</v>
      </c>
      <c r="O12706" t="str">
        <f t="shared" si="664"/>
        <v>Maddington</v>
      </c>
      <c r="P12706" t="str">
        <f t="shared" si="665"/>
        <v xml:space="preserve"> WA</v>
      </c>
      <c r="Q12706" t="s">
        <v>29</v>
      </c>
      <c r="R12706" t="s">
        <v>30</v>
      </c>
      <c r="S12706" t="s">
        <v>31</v>
      </c>
      <c r="T12706" t="s">
        <v>44</v>
      </c>
      <c r="U12706">
        <v>22888</v>
      </c>
    </row>
    <row r="12707" spans="1:21" x14ac:dyDescent="0.25">
      <c r="A12707" t="s">
        <v>113</v>
      </c>
      <c r="B12707">
        <v>2021</v>
      </c>
      <c r="C12707" t="s">
        <v>626</v>
      </c>
      <c r="D12707" t="s">
        <v>30</v>
      </c>
      <c r="E12707" t="s">
        <v>6577</v>
      </c>
      <c r="F12707" t="s">
        <v>37</v>
      </c>
      <c r="G12707" t="s">
        <v>23</v>
      </c>
      <c r="H12707" t="s">
        <v>127</v>
      </c>
      <c r="I12707" t="s">
        <v>110</v>
      </c>
      <c r="J12707" t="s">
        <v>26</v>
      </c>
      <c r="K12707" t="s">
        <v>83</v>
      </c>
      <c r="L12707">
        <v>83083</v>
      </c>
      <c r="M12707" t="s">
        <v>7723</v>
      </c>
      <c r="N12707" t="str">
        <f t="shared" si="663"/>
        <v>Morley,</v>
      </c>
      <c r="O12707" t="str">
        <f t="shared" si="664"/>
        <v>Morley</v>
      </c>
      <c r="P12707" t="str">
        <f t="shared" si="665"/>
        <v xml:space="preserve"> WA</v>
      </c>
      <c r="Q12707" t="s">
        <v>29</v>
      </c>
      <c r="R12707" t="s">
        <v>30</v>
      </c>
      <c r="S12707" t="s">
        <v>31</v>
      </c>
      <c r="T12707" t="s">
        <v>32</v>
      </c>
      <c r="U12707">
        <v>50888</v>
      </c>
    </row>
    <row r="12708" spans="1:21" x14ac:dyDescent="0.25">
      <c r="A12708" t="s">
        <v>240</v>
      </c>
      <c r="B12708">
        <v>2017</v>
      </c>
      <c r="C12708" t="s">
        <v>694</v>
      </c>
      <c r="D12708" t="s">
        <v>138</v>
      </c>
      <c r="E12708" t="s">
        <v>3842</v>
      </c>
      <c r="F12708" t="s">
        <v>37</v>
      </c>
      <c r="G12708" t="s">
        <v>23</v>
      </c>
      <c r="H12708" t="s">
        <v>614</v>
      </c>
      <c r="I12708" t="s">
        <v>110</v>
      </c>
      <c r="J12708" t="s">
        <v>26</v>
      </c>
      <c r="K12708" t="s">
        <v>191</v>
      </c>
      <c r="L12708">
        <v>145506</v>
      </c>
      <c r="M12708" t="s">
        <v>7723</v>
      </c>
      <c r="N12708" t="str">
        <f t="shared" si="663"/>
        <v>Morley,</v>
      </c>
      <c r="O12708" t="str">
        <f t="shared" si="664"/>
        <v>Morley</v>
      </c>
      <c r="P12708" t="str">
        <f t="shared" si="665"/>
        <v xml:space="preserve"> WA</v>
      </c>
      <c r="Q12708" t="s">
        <v>29</v>
      </c>
      <c r="R12708" t="s">
        <v>138</v>
      </c>
      <c r="S12708" t="s">
        <v>31</v>
      </c>
      <c r="T12708" t="s">
        <v>44</v>
      </c>
      <c r="U12708">
        <v>36899</v>
      </c>
    </row>
    <row r="12709" spans="1:21" x14ac:dyDescent="0.25">
      <c r="A12709" t="s">
        <v>33</v>
      </c>
      <c r="B12709">
        <v>2022</v>
      </c>
      <c r="C12709" t="s">
        <v>34</v>
      </c>
      <c r="D12709" t="s">
        <v>35</v>
      </c>
      <c r="E12709" t="s">
        <v>1884</v>
      </c>
      <c r="F12709" t="s">
        <v>37</v>
      </c>
      <c r="G12709" t="s">
        <v>23</v>
      </c>
      <c r="H12709" t="s">
        <v>38</v>
      </c>
      <c r="I12709" t="s">
        <v>39</v>
      </c>
      <c r="J12709" t="s">
        <v>40</v>
      </c>
      <c r="K12709" t="s">
        <v>41</v>
      </c>
      <c r="L12709">
        <v>11955</v>
      </c>
      <c r="M12709" t="s">
        <v>7706</v>
      </c>
      <c r="N12709" t="str">
        <f t="shared" si="663"/>
        <v>Victoria Park,</v>
      </c>
      <c r="O12709" t="str">
        <f t="shared" si="664"/>
        <v>Victoria Park</v>
      </c>
      <c r="P12709" t="str">
        <f t="shared" si="665"/>
        <v xml:space="preserve"> WA</v>
      </c>
      <c r="Q12709" t="s">
        <v>29</v>
      </c>
      <c r="R12709" t="s">
        <v>35</v>
      </c>
      <c r="S12709" t="s">
        <v>43</v>
      </c>
      <c r="T12709" t="s">
        <v>44</v>
      </c>
      <c r="U12709">
        <v>17977</v>
      </c>
    </row>
    <row r="12710" spans="1:21" x14ac:dyDescent="0.25">
      <c r="A12710" t="s">
        <v>1643</v>
      </c>
      <c r="B12710">
        <v>2012</v>
      </c>
      <c r="C12710">
        <v>300</v>
      </c>
      <c r="D12710" t="s">
        <v>152</v>
      </c>
      <c r="E12710" t="s">
        <v>6584</v>
      </c>
      <c r="F12710" t="s">
        <v>37</v>
      </c>
      <c r="G12710" t="s">
        <v>23</v>
      </c>
      <c r="H12710" t="s">
        <v>339</v>
      </c>
      <c r="I12710" t="s">
        <v>50</v>
      </c>
      <c r="J12710" t="s">
        <v>40</v>
      </c>
      <c r="K12710" t="s">
        <v>481</v>
      </c>
      <c r="L12710">
        <v>89803</v>
      </c>
      <c r="M12710" t="s">
        <v>7733</v>
      </c>
      <c r="N12710" t="str">
        <f t="shared" si="663"/>
        <v>Maddington,</v>
      </c>
      <c r="O12710" t="str">
        <f t="shared" si="664"/>
        <v>Maddington</v>
      </c>
      <c r="P12710" t="str">
        <f t="shared" si="665"/>
        <v xml:space="preserve"> WA</v>
      </c>
      <c r="Q12710" t="s">
        <v>137</v>
      </c>
      <c r="R12710" t="s">
        <v>152</v>
      </c>
      <c r="S12710" t="s">
        <v>31</v>
      </c>
      <c r="T12710" t="s">
        <v>44</v>
      </c>
      <c r="U12710">
        <v>22888</v>
      </c>
    </row>
    <row r="12711" spans="1:21" x14ac:dyDescent="0.25">
      <c r="A12711" t="s">
        <v>102</v>
      </c>
      <c r="B12711">
        <v>2018</v>
      </c>
      <c r="C12711" t="s">
        <v>4226</v>
      </c>
      <c r="D12711" t="s">
        <v>116</v>
      </c>
      <c r="E12711" t="s">
        <v>8179</v>
      </c>
      <c r="F12711" t="s">
        <v>37</v>
      </c>
      <c r="G12711" t="s">
        <v>23</v>
      </c>
      <c r="H12711" t="s">
        <v>49</v>
      </c>
      <c r="I12711" t="s">
        <v>39</v>
      </c>
      <c r="J12711" t="s">
        <v>26</v>
      </c>
      <c r="K12711" t="s">
        <v>163</v>
      </c>
      <c r="L12711">
        <v>126259</v>
      </c>
      <c r="M12711" t="s">
        <v>8039</v>
      </c>
      <c r="N12711" t="str">
        <f t="shared" si="663"/>
        <v>Jandakot,</v>
      </c>
      <c r="O12711" t="str">
        <f t="shared" si="664"/>
        <v>Jandakot</v>
      </c>
      <c r="P12711" t="str">
        <f t="shared" si="665"/>
        <v xml:space="preserve"> WA</v>
      </c>
      <c r="Q12711" t="s">
        <v>29</v>
      </c>
      <c r="R12711" t="s">
        <v>116</v>
      </c>
      <c r="S12711" t="s">
        <v>31</v>
      </c>
      <c r="T12711" t="s">
        <v>3556</v>
      </c>
      <c r="U12711">
        <v>38971</v>
      </c>
    </row>
    <row r="12712" spans="1:21" x14ac:dyDescent="0.25">
      <c r="A12712" t="s">
        <v>210</v>
      </c>
      <c r="B12712">
        <v>2020</v>
      </c>
      <c r="C12712" t="s">
        <v>299</v>
      </c>
      <c r="D12712" t="s">
        <v>138</v>
      </c>
      <c r="E12712" t="s">
        <v>8180</v>
      </c>
      <c r="F12712" t="s">
        <v>37</v>
      </c>
      <c r="G12712" t="s">
        <v>23</v>
      </c>
      <c r="H12712" t="s">
        <v>301</v>
      </c>
      <c r="I12712" t="s">
        <v>110</v>
      </c>
      <c r="J12712" t="s">
        <v>26</v>
      </c>
      <c r="K12712" t="s">
        <v>258</v>
      </c>
      <c r="L12712">
        <v>75980</v>
      </c>
      <c r="M12712" t="s">
        <v>1735</v>
      </c>
      <c r="N12712" t="str">
        <f t="shared" si="663"/>
        <v>Myaree,</v>
      </c>
      <c r="O12712" t="str">
        <f t="shared" si="664"/>
        <v>Myaree</v>
      </c>
      <c r="P12712" t="str">
        <f t="shared" si="665"/>
        <v xml:space="preserve"> WA</v>
      </c>
      <c r="Q12712" t="s">
        <v>303</v>
      </c>
      <c r="R12712" t="s">
        <v>138</v>
      </c>
      <c r="S12712" t="s">
        <v>31</v>
      </c>
      <c r="T12712" t="s">
        <v>44</v>
      </c>
      <c r="U12712">
        <v>44850</v>
      </c>
    </row>
    <row r="12713" spans="1:21" x14ac:dyDescent="0.25">
      <c r="A12713" t="s">
        <v>69</v>
      </c>
      <c r="B12713">
        <v>2014</v>
      </c>
      <c r="C12713" t="s">
        <v>233</v>
      </c>
      <c r="D12713" t="s">
        <v>30</v>
      </c>
      <c r="E12713" t="s">
        <v>4502</v>
      </c>
      <c r="F12713" t="s">
        <v>37</v>
      </c>
      <c r="G12713" t="s">
        <v>23</v>
      </c>
      <c r="H12713" t="s">
        <v>235</v>
      </c>
      <c r="I12713" t="s">
        <v>39</v>
      </c>
      <c r="J12713" t="s">
        <v>66</v>
      </c>
      <c r="K12713" t="s">
        <v>534</v>
      </c>
      <c r="L12713">
        <v>146086</v>
      </c>
      <c r="M12713" t="s">
        <v>1654</v>
      </c>
      <c r="N12713" t="str">
        <f t="shared" si="663"/>
        <v>Osborne Park,</v>
      </c>
      <c r="O12713" t="str">
        <f t="shared" si="664"/>
        <v>Osborne Park</v>
      </c>
      <c r="P12713" t="str">
        <f t="shared" si="665"/>
        <v xml:space="preserve"> WA</v>
      </c>
      <c r="Q12713" t="s">
        <v>137</v>
      </c>
      <c r="R12713" t="s">
        <v>30</v>
      </c>
      <c r="S12713" t="s">
        <v>31</v>
      </c>
      <c r="T12713" t="s">
        <v>32</v>
      </c>
      <c r="U12713">
        <v>24500</v>
      </c>
    </row>
    <row r="12714" spans="1:21" x14ac:dyDescent="0.25">
      <c r="A12714" t="s">
        <v>69</v>
      </c>
      <c r="B12714">
        <v>2020</v>
      </c>
      <c r="C12714" t="s">
        <v>177</v>
      </c>
      <c r="D12714" t="s">
        <v>35</v>
      </c>
      <c r="E12714" t="s">
        <v>5599</v>
      </c>
      <c r="F12714" t="s">
        <v>37</v>
      </c>
      <c r="G12714" t="s">
        <v>23</v>
      </c>
      <c r="H12714" t="s">
        <v>179</v>
      </c>
      <c r="I12714" t="s">
        <v>39</v>
      </c>
      <c r="J12714" t="s">
        <v>91</v>
      </c>
      <c r="K12714" t="s">
        <v>180</v>
      </c>
      <c r="L12714">
        <v>47676</v>
      </c>
      <c r="M12714" t="s">
        <v>7706</v>
      </c>
      <c r="N12714" t="str">
        <f t="shared" si="663"/>
        <v>Victoria Park,</v>
      </c>
      <c r="O12714" t="str">
        <f t="shared" si="664"/>
        <v>Victoria Park</v>
      </c>
      <c r="P12714" t="str">
        <f t="shared" si="665"/>
        <v xml:space="preserve"> WA</v>
      </c>
      <c r="Q12714" t="s">
        <v>29</v>
      </c>
      <c r="R12714" t="s">
        <v>35</v>
      </c>
      <c r="S12714" t="s">
        <v>43</v>
      </c>
      <c r="T12714" t="s">
        <v>44</v>
      </c>
      <c r="U12714">
        <v>32990</v>
      </c>
    </row>
    <row r="12715" spans="1:21" x14ac:dyDescent="0.25">
      <c r="A12715" t="s">
        <v>183</v>
      </c>
      <c r="B12715">
        <v>2014</v>
      </c>
      <c r="C12715" t="s">
        <v>184</v>
      </c>
      <c r="D12715" t="s">
        <v>30</v>
      </c>
      <c r="E12715" t="s">
        <v>603</v>
      </c>
      <c r="F12715" t="s">
        <v>37</v>
      </c>
      <c r="G12715" t="s">
        <v>23</v>
      </c>
      <c r="H12715" t="s">
        <v>135</v>
      </c>
      <c r="I12715" t="s">
        <v>110</v>
      </c>
      <c r="J12715" t="s">
        <v>26</v>
      </c>
      <c r="K12715" t="s">
        <v>128</v>
      </c>
      <c r="L12715">
        <v>120193</v>
      </c>
      <c r="M12715" t="s">
        <v>8025</v>
      </c>
      <c r="N12715" t="str">
        <f t="shared" si="663"/>
        <v>Canning Vale,</v>
      </c>
      <c r="O12715" t="str">
        <f t="shared" si="664"/>
        <v>Canning Vale</v>
      </c>
      <c r="P12715" t="str">
        <f t="shared" si="665"/>
        <v xml:space="preserve"> WA</v>
      </c>
      <c r="Q12715" t="s">
        <v>137</v>
      </c>
      <c r="R12715" t="s">
        <v>30</v>
      </c>
      <c r="S12715" t="s">
        <v>31</v>
      </c>
      <c r="T12715" t="s">
        <v>44</v>
      </c>
      <c r="U12715">
        <v>23990</v>
      </c>
    </row>
    <row r="12716" spans="1:21" x14ac:dyDescent="0.25">
      <c r="A12716" t="s">
        <v>155</v>
      </c>
      <c r="B12716">
        <v>2010</v>
      </c>
      <c r="C12716" t="s">
        <v>2236</v>
      </c>
      <c r="D12716" t="s">
        <v>35</v>
      </c>
      <c r="E12716" t="s">
        <v>6285</v>
      </c>
      <c r="F12716" t="s">
        <v>37</v>
      </c>
      <c r="G12716" t="s">
        <v>23</v>
      </c>
      <c r="H12716" t="s">
        <v>82</v>
      </c>
      <c r="I12716" t="s">
        <v>39</v>
      </c>
      <c r="J12716" t="s">
        <v>66</v>
      </c>
      <c r="K12716" t="s">
        <v>86</v>
      </c>
      <c r="L12716">
        <v>135391</v>
      </c>
      <c r="M12716" t="s">
        <v>1681</v>
      </c>
      <c r="N12716" t="str">
        <f t="shared" si="663"/>
        <v>Mandurah,</v>
      </c>
      <c r="O12716" t="str">
        <f t="shared" si="664"/>
        <v>Mandurah</v>
      </c>
      <c r="P12716" t="str">
        <f t="shared" si="665"/>
        <v xml:space="preserve"> WA</v>
      </c>
      <c r="Q12716" t="s">
        <v>29</v>
      </c>
      <c r="R12716" t="s">
        <v>35</v>
      </c>
      <c r="S12716" t="s">
        <v>43</v>
      </c>
      <c r="T12716" t="s">
        <v>44</v>
      </c>
      <c r="U12716">
        <v>7999</v>
      </c>
    </row>
    <row r="12717" spans="1:21" x14ac:dyDescent="0.25">
      <c r="A12717" t="s">
        <v>240</v>
      </c>
      <c r="B12717">
        <v>2015</v>
      </c>
      <c r="C12717" t="s">
        <v>292</v>
      </c>
      <c r="D12717" t="s">
        <v>116</v>
      </c>
      <c r="E12717" t="s">
        <v>4698</v>
      </c>
      <c r="F12717" t="s">
        <v>37</v>
      </c>
      <c r="G12717" t="s">
        <v>23</v>
      </c>
      <c r="H12717" t="s">
        <v>294</v>
      </c>
      <c r="I12717" t="s">
        <v>50</v>
      </c>
      <c r="J12717" t="s">
        <v>40</v>
      </c>
      <c r="K12717" t="s">
        <v>1135</v>
      </c>
      <c r="L12717">
        <v>82010</v>
      </c>
      <c r="M12717" t="s">
        <v>8039</v>
      </c>
      <c r="N12717" t="str">
        <f t="shared" si="663"/>
        <v>Jandakot,</v>
      </c>
      <c r="O12717" t="str">
        <f t="shared" si="664"/>
        <v>Jandakot</v>
      </c>
      <c r="P12717" t="str">
        <f t="shared" si="665"/>
        <v xml:space="preserve"> WA</v>
      </c>
      <c r="Q12717" t="s">
        <v>61</v>
      </c>
      <c r="R12717" t="s">
        <v>116</v>
      </c>
      <c r="S12717" t="s">
        <v>31</v>
      </c>
      <c r="T12717" t="s">
        <v>44</v>
      </c>
      <c r="U12717">
        <v>43984</v>
      </c>
    </row>
    <row r="12718" spans="1:21" x14ac:dyDescent="0.25">
      <c r="A12718" t="s">
        <v>155</v>
      </c>
      <c r="B12718">
        <v>2020</v>
      </c>
      <c r="C12718" t="s">
        <v>230</v>
      </c>
      <c r="D12718" t="s">
        <v>35</v>
      </c>
      <c r="E12718" t="s">
        <v>1299</v>
      </c>
      <c r="F12718" t="s">
        <v>37</v>
      </c>
      <c r="G12718" t="s">
        <v>23</v>
      </c>
      <c r="H12718" t="s">
        <v>49</v>
      </c>
      <c r="I12718" t="s">
        <v>39</v>
      </c>
      <c r="J12718" t="s">
        <v>66</v>
      </c>
      <c r="K12718" t="s">
        <v>199</v>
      </c>
      <c r="L12718">
        <v>61732</v>
      </c>
      <c r="M12718" t="s">
        <v>7706</v>
      </c>
      <c r="N12718" t="str">
        <f t="shared" si="663"/>
        <v>Victoria Park,</v>
      </c>
      <c r="O12718" t="str">
        <f t="shared" si="664"/>
        <v>Victoria Park</v>
      </c>
      <c r="P12718" t="str">
        <f t="shared" si="665"/>
        <v xml:space="preserve"> WA</v>
      </c>
      <c r="Q12718" t="s">
        <v>29</v>
      </c>
      <c r="R12718" t="s">
        <v>35</v>
      </c>
      <c r="S12718" t="s">
        <v>31</v>
      </c>
      <c r="T12718" t="s">
        <v>44</v>
      </c>
      <c r="U12718">
        <v>23999</v>
      </c>
    </row>
    <row r="12719" spans="1:21" x14ac:dyDescent="0.25">
      <c r="A12719" t="s">
        <v>210</v>
      </c>
      <c r="B12719">
        <v>2018</v>
      </c>
      <c r="C12719" t="s">
        <v>3175</v>
      </c>
      <c r="D12719" t="s">
        <v>30</v>
      </c>
      <c r="E12719" t="s">
        <v>5766</v>
      </c>
      <c r="F12719" t="s">
        <v>37</v>
      </c>
      <c r="G12719" t="s">
        <v>23</v>
      </c>
      <c r="H12719" t="s">
        <v>24</v>
      </c>
      <c r="I12719" t="s">
        <v>25</v>
      </c>
      <c r="J12719" t="s">
        <v>26</v>
      </c>
      <c r="K12719" t="s">
        <v>67</v>
      </c>
      <c r="L12719">
        <v>57229</v>
      </c>
      <c r="M12719" t="s">
        <v>1716</v>
      </c>
      <c r="N12719" t="str">
        <f t="shared" si="663"/>
        <v>Rockingham,</v>
      </c>
      <c r="O12719" t="str">
        <f t="shared" si="664"/>
        <v>Rockingham</v>
      </c>
      <c r="P12719" t="str">
        <f t="shared" si="665"/>
        <v xml:space="preserve"> WA</v>
      </c>
      <c r="Q12719" t="s">
        <v>29</v>
      </c>
      <c r="R12719" t="s">
        <v>30</v>
      </c>
      <c r="S12719" t="s">
        <v>31</v>
      </c>
      <c r="T12719" t="s">
        <v>32</v>
      </c>
      <c r="U12719">
        <v>45990</v>
      </c>
    </row>
    <row r="12720" spans="1:21" x14ac:dyDescent="0.25">
      <c r="A12720" t="s">
        <v>55</v>
      </c>
      <c r="B12720">
        <v>2014</v>
      </c>
      <c r="C12720" t="s">
        <v>476</v>
      </c>
      <c r="D12720" t="s">
        <v>152</v>
      </c>
      <c r="E12720" t="s">
        <v>1802</v>
      </c>
      <c r="F12720" t="s">
        <v>37</v>
      </c>
      <c r="G12720" t="s">
        <v>23</v>
      </c>
      <c r="H12720" t="s">
        <v>49</v>
      </c>
      <c r="I12720" t="s">
        <v>50</v>
      </c>
      <c r="J12720" t="s">
        <v>40</v>
      </c>
      <c r="K12720" t="s">
        <v>67</v>
      </c>
      <c r="L12720">
        <v>87000</v>
      </c>
      <c r="M12720" t="s">
        <v>1735</v>
      </c>
      <c r="N12720" t="str">
        <f t="shared" ref="N12720:N12778" si="666">LEFT(M12720,FIND(",",M12720))</f>
        <v>Myaree,</v>
      </c>
      <c r="O12720" t="str">
        <f t="shared" ref="O12720:O12778" si="667">LEFT(N12720,LEN(N12720)-1)</f>
        <v>Myaree</v>
      </c>
      <c r="P12720" t="str">
        <f t="shared" ref="P12720:P12778" si="668">RIGHT(M12720,3)</f>
        <v xml:space="preserve"> WA</v>
      </c>
      <c r="Q12720" t="s">
        <v>29</v>
      </c>
      <c r="R12720" t="s">
        <v>152</v>
      </c>
      <c r="S12720" t="s">
        <v>31</v>
      </c>
      <c r="T12720" t="s">
        <v>44</v>
      </c>
      <c r="U12720">
        <v>30990</v>
      </c>
    </row>
    <row r="12721" spans="1:21" x14ac:dyDescent="0.25">
      <c r="A12721" t="s">
        <v>69</v>
      </c>
      <c r="B12721">
        <v>2020</v>
      </c>
      <c r="C12721" t="s">
        <v>543</v>
      </c>
      <c r="D12721" t="s">
        <v>30</v>
      </c>
      <c r="E12721" t="s">
        <v>3526</v>
      </c>
      <c r="F12721" t="s">
        <v>37</v>
      </c>
      <c r="G12721" t="s">
        <v>23</v>
      </c>
      <c r="H12721" t="s">
        <v>646</v>
      </c>
      <c r="I12721" t="s">
        <v>110</v>
      </c>
      <c r="J12721" t="s">
        <v>26</v>
      </c>
      <c r="K12721" t="s">
        <v>443</v>
      </c>
      <c r="L12721">
        <v>45210</v>
      </c>
      <c r="M12721" t="s">
        <v>8012</v>
      </c>
      <c r="N12721" t="str">
        <f t="shared" si="666"/>
        <v>Melville,</v>
      </c>
      <c r="O12721" t="str">
        <f t="shared" si="667"/>
        <v>Melville</v>
      </c>
      <c r="P12721" t="str">
        <f t="shared" si="668"/>
        <v xml:space="preserve"> WA</v>
      </c>
      <c r="Q12721" t="s">
        <v>61</v>
      </c>
      <c r="R12721" t="s">
        <v>30</v>
      </c>
      <c r="S12721" t="s">
        <v>31</v>
      </c>
      <c r="T12721" t="s">
        <v>277</v>
      </c>
      <c r="U12721">
        <v>106981</v>
      </c>
    </row>
    <row r="12722" spans="1:21" x14ac:dyDescent="0.25">
      <c r="A12722" t="s">
        <v>113</v>
      </c>
      <c r="B12722">
        <v>2021</v>
      </c>
      <c r="C12722" t="s">
        <v>626</v>
      </c>
      <c r="D12722" t="s">
        <v>30</v>
      </c>
      <c r="E12722" t="s">
        <v>6577</v>
      </c>
      <c r="F12722" t="s">
        <v>37</v>
      </c>
      <c r="G12722" t="s">
        <v>23</v>
      </c>
      <c r="H12722" t="s">
        <v>127</v>
      </c>
      <c r="I12722" t="s">
        <v>110</v>
      </c>
      <c r="J12722" t="s">
        <v>26</v>
      </c>
      <c r="K12722" t="s">
        <v>83</v>
      </c>
      <c r="L12722">
        <v>63014</v>
      </c>
      <c r="M12722" t="s">
        <v>8025</v>
      </c>
      <c r="N12722" t="str">
        <f t="shared" si="666"/>
        <v>Canning Vale,</v>
      </c>
      <c r="O12722" t="str">
        <f t="shared" si="667"/>
        <v>Canning Vale</v>
      </c>
      <c r="P12722" t="str">
        <f t="shared" si="668"/>
        <v xml:space="preserve"> WA</v>
      </c>
      <c r="Q12722" t="s">
        <v>29</v>
      </c>
      <c r="R12722" t="s">
        <v>30</v>
      </c>
      <c r="S12722" t="s">
        <v>31</v>
      </c>
      <c r="T12722" t="s">
        <v>32</v>
      </c>
      <c r="U12722">
        <v>53880</v>
      </c>
    </row>
    <row r="12723" spans="1:21" x14ac:dyDescent="0.25">
      <c r="A12723" t="s">
        <v>155</v>
      </c>
      <c r="B12723">
        <v>2019</v>
      </c>
      <c r="C12723" t="s">
        <v>230</v>
      </c>
      <c r="D12723" t="s">
        <v>35</v>
      </c>
      <c r="E12723" t="s">
        <v>528</v>
      </c>
      <c r="F12723" t="s">
        <v>37</v>
      </c>
      <c r="G12723" t="s">
        <v>23</v>
      </c>
      <c r="H12723" t="s">
        <v>49</v>
      </c>
      <c r="I12723" t="s">
        <v>39</v>
      </c>
      <c r="J12723" t="s">
        <v>66</v>
      </c>
      <c r="K12723" t="s">
        <v>199</v>
      </c>
      <c r="L12723">
        <v>70373</v>
      </c>
      <c r="M12723" t="s">
        <v>1641</v>
      </c>
      <c r="N12723" t="str">
        <f t="shared" si="666"/>
        <v>Bentley,</v>
      </c>
      <c r="O12723" t="str">
        <f t="shared" si="667"/>
        <v>Bentley</v>
      </c>
      <c r="P12723" t="str">
        <f t="shared" si="668"/>
        <v xml:space="preserve"> WA</v>
      </c>
      <c r="Q12723" t="s">
        <v>29</v>
      </c>
      <c r="R12723" t="s">
        <v>35</v>
      </c>
      <c r="S12723" t="s">
        <v>31</v>
      </c>
      <c r="T12723" t="s">
        <v>44</v>
      </c>
      <c r="U12723">
        <v>23988</v>
      </c>
    </row>
    <row r="12724" spans="1:21" x14ac:dyDescent="0.25">
      <c r="A12724" t="s">
        <v>69</v>
      </c>
      <c r="B12724">
        <v>2017</v>
      </c>
      <c r="C12724" t="s">
        <v>543</v>
      </c>
      <c r="D12724" t="s">
        <v>30</v>
      </c>
      <c r="E12724" t="s">
        <v>1999</v>
      </c>
      <c r="F12724" t="s">
        <v>37</v>
      </c>
      <c r="G12724" t="s">
        <v>23</v>
      </c>
      <c r="H12724" t="s">
        <v>614</v>
      </c>
      <c r="I12724" t="s">
        <v>110</v>
      </c>
      <c r="J12724" t="s">
        <v>26</v>
      </c>
      <c r="K12724" t="s">
        <v>83</v>
      </c>
      <c r="L12724">
        <v>34000</v>
      </c>
      <c r="M12724" t="s">
        <v>7706</v>
      </c>
      <c r="N12724" t="str">
        <f t="shared" si="666"/>
        <v>Victoria Park,</v>
      </c>
      <c r="O12724" t="str">
        <f t="shared" si="667"/>
        <v>Victoria Park</v>
      </c>
      <c r="P12724" t="str">
        <f t="shared" si="668"/>
        <v xml:space="preserve"> WA</v>
      </c>
      <c r="Q12724" t="s">
        <v>29</v>
      </c>
      <c r="R12724" t="s">
        <v>30</v>
      </c>
      <c r="S12724" t="s">
        <v>31</v>
      </c>
      <c r="T12724" t="s">
        <v>32</v>
      </c>
      <c r="U12724">
        <v>64999</v>
      </c>
    </row>
    <row r="12725" spans="1:21" x14ac:dyDescent="0.25">
      <c r="A12725" t="s">
        <v>183</v>
      </c>
      <c r="B12725">
        <v>2011</v>
      </c>
      <c r="C12725" t="s">
        <v>1655</v>
      </c>
      <c r="D12725" t="s">
        <v>30</v>
      </c>
      <c r="E12725" t="s">
        <v>8181</v>
      </c>
      <c r="F12725" t="s">
        <v>37</v>
      </c>
      <c r="G12725" t="s">
        <v>23</v>
      </c>
      <c r="H12725" t="s">
        <v>432</v>
      </c>
      <c r="I12725" t="s">
        <v>110</v>
      </c>
      <c r="J12725" t="s">
        <v>66</v>
      </c>
      <c r="K12725" t="s">
        <v>1463</v>
      </c>
      <c r="L12725">
        <v>158447</v>
      </c>
      <c r="M12725" t="s">
        <v>7733</v>
      </c>
      <c r="N12725" t="str">
        <f t="shared" si="666"/>
        <v>Maddington,</v>
      </c>
      <c r="O12725" t="str">
        <f t="shared" si="667"/>
        <v>Maddington</v>
      </c>
      <c r="P12725" t="str">
        <f t="shared" si="668"/>
        <v xml:space="preserve"> WA</v>
      </c>
      <c r="Q12725" t="s">
        <v>137</v>
      </c>
      <c r="R12725" t="s">
        <v>30</v>
      </c>
      <c r="S12725" t="s">
        <v>31</v>
      </c>
      <c r="T12725" t="s">
        <v>44</v>
      </c>
      <c r="U12725">
        <v>26999</v>
      </c>
    </row>
    <row r="12726" spans="1:21" x14ac:dyDescent="0.25">
      <c r="A12726" t="s">
        <v>69</v>
      </c>
      <c r="B12726">
        <v>2018</v>
      </c>
      <c r="C12726" t="s">
        <v>441</v>
      </c>
      <c r="D12726" t="s">
        <v>138</v>
      </c>
      <c r="E12726" t="s">
        <v>613</v>
      </c>
      <c r="F12726" t="s">
        <v>37</v>
      </c>
      <c r="G12726" t="s">
        <v>23</v>
      </c>
      <c r="H12726" t="s">
        <v>614</v>
      </c>
      <c r="I12726" t="s">
        <v>110</v>
      </c>
      <c r="J12726" t="s">
        <v>26</v>
      </c>
      <c r="K12726" t="s">
        <v>424</v>
      </c>
      <c r="L12726">
        <v>164440</v>
      </c>
      <c r="M12726" t="s">
        <v>8025</v>
      </c>
      <c r="N12726" t="str">
        <f t="shared" si="666"/>
        <v>Canning Vale,</v>
      </c>
      <c r="O12726" t="str">
        <f t="shared" si="667"/>
        <v>Canning Vale</v>
      </c>
      <c r="P12726" t="str">
        <f t="shared" si="668"/>
        <v xml:space="preserve"> WA</v>
      </c>
      <c r="Q12726" t="s">
        <v>29</v>
      </c>
      <c r="R12726" t="s">
        <v>138</v>
      </c>
      <c r="S12726" t="s">
        <v>31</v>
      </c>
      <c r="T12726" t="s">
        <v>44</v>
      </c>
      <c r="U12726">
        <v>36990</v>
      </c>
    </row>
    <row r="12727" spans="1:21" x14ac:dyDescent="0.25">
      <c r="A12727" t="s">
        <v>113</v>
      </c>
      <c r="B12727">
        <v>2010</v>
      </c>
      <c r="C12727" t="s">
        <v>114</v>
      </c>
      <c r="D12727" t="s">
        <v>30</v>
      </c>
      <c r="E12727" t="s">
        <v>8182</v>
      </c>
      <c r="F12727" t="s">
        <v>37</v>
      </c>
      <c r="G12727" t="s">
        <v>23</v>
      </c>
      <c r="H12727" t="s">
        <v>127</v>
      </c>
      <c r="I12727" t="s">
        <v>110</v>
      </c>
      <c r="J12727" t="s">
        <v>66</v>
      </c>
      <c r="K12727" t="s">
        <v>302</v>
      </c>
      <c r="L12727">
        <v>123817</v>
      </c>
      <c r="M12727" t="s">
        <v>7942</v>
      </c>
      <c r="N12727" t="str">
        <f t="shared" si="666"/>
        <v>Bayswater,</v>
      </c>
      <c r="O12727" t="str">
        <f t="shared" si="667"/>
        <v>Bayswater</v>
      </c>
      <c r="P12727" t="str">
        <f t="shared" si="668"/>
        <v xml:space="preserve"> WA</v>
      </c>
      <c r="Q12727" t="s">
        <v>29</v>
      </c>
      <c r="R12727" t="s">
        <v>30</v>
      </c>
      <c r="S12727" t="s">
        <v>31</v>
      </c>
      <c r="T12727" t="s">
        <v>32</v>
      </c>
      <c r="U12727">
        <v>13990</v>
      </c>
    </row>
    <row r="12728" spans="1:21" x14ac:dyDescent="0.25">
      <c r="A12728" t="s">
        <v>252</v>
      </c>
      <c r="B12728">
        <v>2016</v>
      </c>
      <c r="C12728" t="s">
        <v>422</v>
      </c>
      <c r="D12728" t="s">
        <v>30</v>
      </c>
      <c r="E12728" t="s">
        <v>6218</v>
      </c>
      <c r="F12728" t="s">
        <v>37</v>
      </c>
      <c r="G12728" t="s">
        <v>23</v>
      </c>
      <c r="H12728" t="s">
        <v>49</v>
      </c>
      <c r="I12728" t="s">
        <v>39</v>
      </c>
      <c r="J12728" t="s">
        <v>66</v>
      </c>
      <c r="K12728" t="s">
        <v>158</v>
      </c>
      <c r="L12728">
        <v>99357</v>
      </c>
      <c r="M12728" t="s">
        <v>1681</v>
      </c>
      <c r="N12728" t="str">
        <f t="shared" si="666"/>
        <v>Mandurah,</v>
      </c>
      <c r="O12728" t="str">
        <f t="shared" si="667"/>
        <v>Mandurah</v>
      </c>
      <c r="P12728" t="str">
        <f t="shared" si="668"/>
        <v xml:space="preserve"> WA</v>
      </c>
      <c r="Q12728" t="s">
        <v>29</v>
      </c>
      <c r="R12728" t="s">
        <v>30</v>
      </c>
      <c r="S12728" t="s">
        <v>31</v>
      </c>
      <c r="T12728" t="s">
        <v>44</v>
      </c>
      <c r="U12728">
        <v>21955</v>
      </c>
    </row>
    <row r="12729" spans="1:21" x14ac:dyDescent="0.25">
      <c r="A12729" t="s">
        <v>183</v>
      </c>
      <c r="B12729">
        <v>2016</v>
      </c>
      <c r="C12729" t="s">
        <v>184</v>
      </c>
      <c r="D12729" t="s">
        <v>30</v>
      </c>
      <c r="E12729" t="s">
        <v>502</v>
      </c>
      <c r="F12729" t="s">
        <v>37</v>
      </c>
      <c r="G12729" t="s">
        <v>23</v>
      </c>
      <c r="H12729" t="s">
        <v>135</v>
      </c>
      <c r="I12729" t="s">
        <v>110</v>
      </c>
      <c r="J12729" t="s">
        <v>26</v>
      </c>
      <c r="K12729" t="s">
        <v>128</v>
      </c>
      <c r="L12729">
        <v>104369</v>
      </c>
      <c r="M12729" t="s">
        <v>8025</v>
      </c>
      <c r="N12729" t="str">
        <f t="shared" si="666"/>
        <v>Canning Vale,</v>
      </c>
      <c r="O12729" t="str">
        <f t="shared" si="667"/>
        <v>Canning Vale</v>
      </c>
      <c r="P12729" t="str">
        <f t="shared" si="668"/>
        <v xml:space="preserve"> WA</v>
      </c>
      <c r="Q12729" t="s">
        <v>137</v>
      </c>
      <c r="R12729" t="s">
        <v>30</v>
      </c>
      <c r="S12729" t="s">
        <v>31</v>
      </c>
      <c r="T12729" t="s">
        <v>44</v>
      </c>
      <c r="U12729">
        <v>28990</v>
      </c>
    </row>
    <row r="12730" spans="1:21" x14ac:dyDescent="0.25">
      <c r="A12730" t="s">
        <v>69</v>
      </c>
      <c r="B12730">
        <v>2022</v>
      </c>
      <c r="C12730" t="s">
        <v>362</v>
      </c>
      <c r="D12730" t="s">
        <v>30</v>
      </c>
      <c r="E12730" t="s">
        <v>5539</v>
      </c>
      <c r="F12730" t="s">
        <v>37</v>
      </c>
      <c r="G12730" t="s">
        <v>23</v>
      </c>
      <c r="H12730" t="s">
        <v>49</v>
      </c>
      <c r="I12730" t="s">
        <v>39</v>
      </c>
      <c r="J12730" t="s">
        <v>66</v>
      </c>
      <c r="K12730" t="s">
        <v>67</v>
      </c>
      <c r="L12730">
        <v>12267</v>
      </c>
      <c r="M12730" t="s">
        <v>1673</v>
      </c>
      <c r="N12730" t="str">
        <f t="shared" si="666"/>
        <v>Bibra Lake,</v>
      </c>
      <c r="O12730" t="str">
        <f t="shared" si="667"/>
        <v>Bibra Lake</v>
      </c>
      <c r="P12730" t="str">
        <f t="shared" si="668"/>
        <v xml:space="preserve"> WA</v>
      </c>
      <c r="Q12730" t="s">
        <v>29</v>
      </c>
      <c r="R12730" t="s">
        <v>30</v>
      </c>
      <c r="S12730" t="s">
        <v>43</v>
      </c>
      <c r="T12730" t="s">
        <v>44</v>
      </c>
      <c r="U12730">
        <v>53887</v>
      </c>
    </row>
    <row r="12731" spans="1:21" x14ac:dyDescent="0.25">
      <c r="A12731" t="s">
        <v>79</v>
      </c>
      <c r="B12731">
        <v>2015</v>
      </c>
      <c r="C12731" t="s">
        <v>437</v>
      </c>
      <c r="D12731" t="s">
        <v>138</v>
      </c>
      <c r="E12731" t="s">
        <v>8183</v>
      </c>
      <c r="F12731" t="s">
        <v>37</v>
      </c>
      <c r="G12731" t="s">
        <v>115</v>
      </c>
      <c r="H12731" t="s">
        <v>144</v>
      </c>
      <c r="I12731" t="s">
        <v>110</v>
      </c>
      <c r="J12731" t="s">
        <v>26</v>
      </c>
      <c r="K12731" t="s">
        <v>332</v>
      </c>
      <c r="L12731">
        <v>143989</v>
      </c>
      <c r="M12731" t="s">
        <v>7723</v>
      </c>
      <c r="N12731" t="str">
        <f t="shared" si="666"/>
        <v>Morley,</v>
      </c>
      <c r="O12731" t="str">
        <f t="shared" si="667"/>
        <v>Morley</v>
      </c>
      <c r="P12731" t="str">
        <f t="shared" si="668"/>
        <v xml:space="preserve"> WA</v>
      </c>
      <c r="Q12731" t="s">
        <v>29</v>
      </c>
      <c r="R12731" t="s">
        <v>138</v>
      </c>
      <c r="S12731" t="s">
        <v>31</v>
      </c>
      <c r="T12731" t="s">
        <v>44</v>
      </c>
      <c r="U12731">
        <v>21990</v>
      </c>
    </row>
    <row r="12732" spans="1:21" x14ac:dyDescent="0.25">
      <c r="A12732" t="s">
        <v>69</v>
      </c>
      <c r="B12732">
        <v>2020</v>
      </c>
      <c r="C12732" t="s">
        <v>441</v>
      </c>
      <c r="D12732" t="s">
        <v>138</v>
      </c>
      <c r="E12732" t="s">
        <v>1679</v>
      </c>
      <c r="F12732" t="s">
        <v>37</v>
      </c>
      <c r="G12732" t="s">
        <v>23</v>
      </c>
      <c r="H12732" t="s">
        <v>614</v>
      </c>
      <c r="I12732" t="s">
        <v>110</v>
      </c>
      <c r="J12732" t="s">
        <v>26</v>
      </c>
      <c r="K12732" t="s">
        <v>424</v>
      </c>
      <c r="L12732">
        <v>44727</v>
      </c>
      <c r="M12732" t="s">
        <v>8012</v>
      </c>
      <c r="N12732" t="str">
        <f t="shared" si="666"/>
        <v>Melville,</v>
      </c>
      <c r="O12732" t="str">
        <f t="shared" si="667"/>
        <v>Melville</v>
      </c>
      <c r="P12732" t="str">
        <f t="shared" si="668"/>
        <v xml:space="preserve"> WA</v>
      </c>
      <c r="Q12732" t="s">
        <v>29</v>
      </c>
      <c r="R12732" t="s">
        <v>138</v>
      </c>
      <c r="S12732" t="s">
        <v>31</v>
      </c>
      <c r="T12732" t="s">
        <v>44</v>
      </c>
      <c r="U12732">
        <v>64989</v>
      </c>
    </row>
    <row r="12733" spans="1:21" x14ac:dyDescent="0.25">
      <c r="A12733" t="s">
        <v>183</v>
      </c>
      <c r="B12733">
        <v>2020</v>
      </c>
      <c r="C12733" t="s">
        <v>1655</v>
      </c>
      <c r="D12733" t="s">
        <v>30</v>
      </c>
      <c r="E12733" t="s">
        <v>2365</v>
      </c>
      <c r="F12733" t="s">
        <v>37</v>
      </c>
      <c r="G12733" t="s">
        <v>23</v>
      </c>
      <c r="H12733" t="s">
        <v>339</v>
      </c>
      <c r="I12733" t="s">
        <v>110</v>
      </c>
      <c r="J12733" t="s">
        <v>66</v>
      </c>
      <c r="K12733" t="s">
        <v>433</v>
      </c>
      <c r="L12733">
        <v>19173</v>
      </c>
      <c r="M12733" t="s">
        <v>7723</v>
      </c>
      <c r="N12733" t="str">
        <f t="shared" si="666"/>
        <v>Morley,</v>
      </c>
      <c r="O12733" t="str">
        <f t="shared" si="667"/>
        <v>Morley</v>
      </c>
      <c r="P12733" t="str">
        <f t="shared" si="668"/>
        <v xml:space="preserve"> WA</v>
      </c>
      <c r="Q12733" t="s">
        <v>137</v>
      </c>
      <c r="R12733" t="s">
        <v>30</v>
      </c>
      <c r="S12733" t="s">
        <v>31</v>
      </c>
      <c r="T12733" t="s">
        <v>44</v>
      </c>
      <c r="U12733">
        <v>71466</v>
      </c>
    </row>
    <row r="12734" spans="1:21" x14ac:dyDescent="0.25">
      <c r="A12734" t="s">
        <v>69</v>
      </c>
      <c r="B12734">
        <v>2020</v>
      </c>
      <c r="C12734" t="s">
        <v>543</v>
      </c>
      <c r="D12734" t="s">
        <v>138</v>
      </c>
      <c r="E12734" t="s">
        <v>7281</v>
      </c>
      <c r="F12734" t="s">
        <v>37</v>
      </c>
      <c r="G12734" t="s">
        <v>115</v>
      </c>
      <c r="H12734" t="s">
        <v>646</v>
      </c>
      <c r="I12734" t="s">
        <v>110</v>
      </c>
      <c r="J12734" t="s">
        <v>26</v>
      </c>
      <c r="K12734" t="s">
        <v>676</v>
      </c>
      <c r="L12734">
        <v>111526</v>
      </c>
      <c r="M12734" t="s">
        <v>1641</v>
      </c>
      <c r="N12734" t="str">
        <f t="shared" si="666"/>
        <v>Bentley,</v>
      </c>
      <c r="O12734" t="str">
        <f t="shared" si="667"/>
        <v>Bentley</v>
      </c>
      <c r="P12734" t="str">
        <f t="shared" si="668"/>
        <v xml:space="preserve"> WA</v>
      </c>
      <c r="Q12734" t="s">
        <v>61</v>
      </c>
      <c r="R12734" t="s">
        <v>138</v>
      </c>
      <c r="S12734" t="s">
        <v>31</v>
      </c>
      <c r="T12734" t="s">
        <v>44</v>
      </c>
      <c r="U12734">
        <v>91977</v>
      </c>
    </row>
    <row r="12735" spans="1:21" x14ac:dyDescent="0.25">
      <c r="A12735" t="s">
        <v>69</v>
      </c>
      <c r="B12735">
        <v>2020</v>
      </c>
      <c r="C12735" t="s">
        <v>362</v>
      </c>
      <c r="D12735" t="s">
        <v>30</v>
      </c>
      <c r="E12735" t="s">
        <v>3403</v>
      </c>
      <c r="F12735" t="s">
        <v>37</v>
      </c>
      <c r="G12735" t="s">
        <v>23</v>
      </c>
      <c r="H12735" t="s">
        <v>144</v>
      </c>
      <c r="I12735" t="s">
        <v>39</v>
      </c>
      <c r="J12735" t="s">
        <v>91</v>
      </c>
      <c r="K12735" t="s">
        <v>149</v>
      </c>
      <c r="L12735">
        <v>496</v>
      </c>
      <c r="M12735" t="s">
        <v>1673</v>
      </c>
      <c r="N12735" t="str">
        <f t="shared" si="666"/>
        <v>Bibra Lake,</v>
      </c>
      <c r="O12735" t="str">
        <f t="shared" si="667"/>
        <v>Bibra Lake</v>
      </c>
      <c r="P12735" t="str">
        <f t="shared" si="668"/>
        <v xml:space="preserve"> WA</v>
      </c>
      <c r="Q12735" t="s">
        <v>29</v>
      </c>
      <c r="R12735" t="s">
        <v>30</v>
      </c>
      <c r="S12735" t="s">
        <v>43</v>
      </c>
      <c r="T12735" t="s">
        <v>44</v>
      </c>
      <c r="U12735">
        <v>51668</v>
      </c>
    </row>
    <row r="12736" spans="1:21" x14ac:dyDescent="0.25">
      <c r="A12736" t="s">
        <v>240</v>
      </c>
      <c r="B12736">
        <v>2013</v>
      </c>
      <c r="C12736" t="s">
        <v>292</v>
      </c>
      <c r="D12736" t="s">
        <v>152</v>
      </c>
      <c r="E12736" t="s">
        <v>5043</v>
      </c>
      <c r="F12736" t="s">
        <v>37</v>
      </c>
      <c r="G12736" t="s">
        <v>23</v>
      </c>
      <c r="H12736" t="s">
        <v>339</v>
      </c>
      <c r="I12736" t="s">
        <v>50</v>
      </c>
      <c r="J12736" t="s">
        <v>66</v>
      </c>
      <c r="K12736" t="s">
        <v>443</v>
      </c>
      <c r="L12736">
        <v>229394</v>
      </c>
      <c r="M12736" t="s">
        <v>1649</v>
      </c>
      <c r="N12736" t="str">
        <f t="shared" si="666"/>
        <v>Welshpool,</v>
      </c>
      <c r="O12736" t="str">
        <f t="shared" si="667"/>
        <v>Welshpool</v>
      </c>
      <c r="P12736" t="str">
        <f t="shared" si="668"/>
        <v xml:space="preserve"> WA</v>
      </c>
      <c r="Q12736" t="s">
        <v>137</v>
      </c>
      <c r="R12736" t="s">
        <v>152</v>
      </c>
      <c r="S12736" t="s">
        <v>31</v>
      </c>
      <c r="T12736" t="s">
        <v>44</v>
      </c>
      <c r="U12736">
        <v>16990</v>
      </c>
    </row>
    <row r="12737" spans="1:21" x14ac:dyDescent="0.25">
      <c r="A12737" t="s">
        <v>183</v>
      </c>
      <c r="B12737">
        <v>2013</v>
      </c>
      <c r="C12737" t="s">
        <v>184</v>
      </c>
      <c r="D12737" t="s">
        <v>30</v>
      </c>
      <c r="E12737" t="s">
        <v>2549</v>
      </c>
      <c r="F12737" t="s">
        <v>37</v>
      </c>
      <c r="G12737" t="s">
        <v>23</v>
      </c>
      <c r="H12737" t="s">
        <v>135</v>
      </c>
      <c r="I12737" t="s">
        <v>110</v>
      </c>
      <c r="J12737" t="s">
        <v>26</v>
      </c>
      <c r="K12737" t="s">
        <v>128</v>
      </c>
      <c r="L12737">
        <v>123001</v>
      </c>
      <c r="M12737" t="s">
        <v>8039</v>
      </c>
      <c r="N12737" t="str">
        <f t="shared" si="666"/>
        <v>Jandakot,</v>
      </c>
      <c r="O12737" t="str">
        <f t="shared" si="667"/>
        <v>Jandakot</v>
      </c>
      <c r="P12737" t="str">
        <f t="shared" si="668"/>
        <v xml:space="preserve"> WA</v>
      </c>
      <c r="Q12737" t="s">
        <v>137</v>
      </c>
      <c r="R12737" t="s">
        <v>30</v>
      </c>
      <c r="S12737" t="s">
        <v>31</v>
      </c>
      <c r="T12737" t="s">
        <v>44</v>
      </c>
      <c r="U12737">
        <v>26999</v>
      </c>
    </row>
    <row r="12738" spans="1:21" x14ac:dyDescent="0.25">
      <c r="A12738" t="s">
        <v>69</v>
      </c>
      <c r="B12738">
        <v>2023</v>
      </c>
      <c r="C12738" t="s">
        <v>441</v>
      </c>
      <c r="D12738" t="s">
        <v>138</v>
      </c>
      <c r="E12738" t="s">
        <v>1760</v>
      </c>
      <c r="F12738" t="s">
        <v>37</v>
      </c>
      <c r="G12738" t="s">
        <v>23</v>
      </c>
      <c r="H12738" t="s">
        <v>614</v>
      </c>
      <c r="I12738" t="s">
        <v>110</v>
      </c>
      <c r="J12738" t="s">
        <v>26</v>
      </c>
      <c r="K12738" t="s">
        <v>83</v>
      </c>
      <c r="L12738">
        <v>20</v>
      </c>
      <c r="M12738" t="s">
        <v>1641</v>
      </c>
      <c r="N12738" t="str">
        <f t="shared" si="666"/>
        <v>Bentley,</v>
      </c>
      <c r="O12738" t="str">
        <f t="shared" si="667"/>
        <v>Bentley</v>
      </c>
      <c r="P12738" t="str">
        <f t="shared" si="668"/>
        <v xml:space="preserve"> WA</v>
      </c>
      <c r="Q12738" t="s">
        <v>29</v>
      </c>
      <c r="R12738" t="s">
        <v>138</v>
      </c>
      <c r="S12738" t="s">
        <v>31</v>
      </c>
      <c r="T12738" t="s">
        <v>44</v>
      </c>
      <c r="U12738">
        <v>69995</v>
      </c>
    </row>
    <row r="12739" spans="1:21" x14ac:dyDescent="0.25">
      <c r="A12739" t="s">
        <v>141</v>
      </c>
      <c r="B12739">
        <v>2018</v>
      </c>
      <c r="C12739" t="s">
        <v>344</v>
      </c>
      <c r="D12739" t="s">
        <v>30</v>
      </c>
      <c r="E12739" t="s">
        <v>4867</v>
      </c>
      <c r="F12739" t="s">
        <v>37</v>
      </c>
      <c r="G12739" t="s">
        <v>23</v>
      </c>
      <c r="H12739" t="s">
        <v>144</v>
      </c>
      <c r="I12739" t="s">
        <v>25</v>
      </c>
      <c r="J12739" t="s">
        <v>66</v>
      </c>
      <c r="K12739" t="s">
        <v>176</v>
      </c>
      <c r="L12739">
        <v>85646</v>
      </c>
      <c r="M12739" t="s">
        <v>1654</v>
      </c>
      <c r="N12739" t="str">
        <f t="shared" si="666"/>
        <v>Osborne Park,</v>
      </c>
      <c r="O12739" t="str">
        <f t="shared" si="667"/>
        <v>Osborne Park</v>
      </c>
      <c r="P12739" t="str">
        <f t="shared" si="668"/>
        <v xml:space="preserve"> WA</v>
      </c>
      <c r="Q12739" t="s">
        <v>29</v>
      </c>
      <c r="R12739" t="s">
        <v>30</v>
      </c>
      <c r="S12739" t="s">
        <v>31</v>
      </c>
      <c r="T12739" t="s">
        <v>44</v>
      </c>
      <c r="U12739">
        <v>29990</v>
      </c>
    </row>
    <row r="12740" spans="1:21" x14ac:dyDescent="0.25">
      <c r="A12740" t="s">
        <v>120</v>
      </c>
      <c r="B12740">
        <v>2019</v>
      </c>
      <c r="C12740" t="s">
        <v>1424</v>
      </c>
      <c r="D12740" t="s">
        <v>30</v>
      </c>
      <c r="E12740" t="s">
        <v>4191</v>
      </c>
      <c r="F12740" t="s">
        <v>37</v>
      </c>
      <c r="G12740" t="s">
        <v>23</v>
      </c>
      <c r="H12740" t="s">
        <v>49</v>
      </c>
      <c r="I12740" t="s">
        <v>110</v>
      </c>
      <c r="J12740" t="s">
        <v>26</v>
      </c>
      <c r="K12740" t="s">
        <v>86</v>
      </c>
      <c r="L12740">
        <v>54066</v>
      </c>
      <c r="M12740" t="s">
        <v>1654</v>
      </c>
      <c r="N12740" t="str">
        <f t="shared" si="666"/>
        <v>Osborne Park,</v>
      </c>
      <c r="O12740" t="str">
        <f t="shared" si="667"/>
        <v>Osborne Park</v>
      </c>
      <c r="P12740" t="str">
        <f t="shared" si="668"/>
        <v xml:space="preserve"> WA</v>
      </c>
      <c r="Q12740" t="s">
        <v>29</v>
      </c>
      <c r="R12740" t="s">
        <v>30</v>
      </c>
      <c r="S12740" t="s">
        <v>31</v>
      </c>
      <c r="T12740" t="s">
        <v>32</v>
      </c>
      <c r="U12740">
        <v>51888</v>
      </c>
    </row>
    <row r="12741" spans="1:21" x14ac:dyDescent="0.25">
      <c r="A12741" t="s">
        <v>196</v>
      </c>
      <c r="B12741">
        <v>2022</v>
      </c>
      <c r="C12741" t="s">
        <v>1219</v>
      </c>
      <c r="D12741" t="s">
        <v>30</v>
      </c>
      <c r="E12741" t="s">
        <v>8184</v>
      </c>
      <c r="F12741" t="s">
        <v>37</v>
      </c>
      <c r="G12741" t="s">
        <v>23</v>
      </c>
      <c r="H12741" t="s">
        <v>49</v>
      </c>
      <c r="I12741" t="s">
        <v>25</v>
      </c>
      <c r="J12741" t="s">
        <v>91</v>
      </c>
      <c r="K12741" t="s">
        <v>83</v>
      </c>
      <c r="L12741">
        <v>20049</v>
      </c>
      <c r="M12741" t="s">
        <v>1654</v>
      </c>
      <c r="N12741" t="str">
        <f t="shared" si="666"/>
        <v>Osborne Park,</v>
      </c>
      <c r="O12741" t="str">
        <f t="shared" si="667"/>
        <v>Osborne Park</v>
      </c>
      <c r="P12741" t="str">
        <f t="shared" si="668"/>
        <v xml:space="preserve"> WA</v>
      </c>
      <c r="Q12741" t="s">
        <v>29</v>
      </c>
      <c r="R12741" t="s">
        <v>30</v>
      </c>
      <c r="S12741" t="s">
        <v>31</v>
      </c>
      <c r="T12741" t="s">
        <v>44</v>
      </c>
      <c r="U12741">
        <v>84990</v>
      </c>
    </row>
    <row r="12742" spans="1:21" x14ac:dyDescent="0.25">
      <c r="A12742" t="s">
        <v>102</v>
      </c>
      <c r="B12742">
        <v>2021</v>
      </c>
      <c r="C12742" t="s">
        <v>103</v>
      </c>
      <c r="D12742" t="s">
        <v>8185</v>
      </c>
      <c r="E12742" t="s">
        <v>8186</v>
      </c>
      <c r="F12742" t="s">
        <v>22</v>
      </c>
      <c r="G12742" t="s">
        <v>23</v>
      </c>
      <c r="H12742" t="s">
        <v>105</v>
      </c>
      <c r="I12742" t="s">
        <v>39</v>
      </c>
      <c r="J12742" t="s">
        <v>40</v>
      </c>
      <c r="K12742" t="s">
        <v>298</v>
      </c>
      <c r="L12742">
        <v>24912</v>
      </c>
      <c r="M12742" t="s">
        <v>1735</v>
      </c>
      <c r="N12742" t="str">
        <f t="shared" si="666"/>
        <v>Myaree,</v>
      </c>
      <c r="O12742" t="str">
        <f t="shared" si="667"/>
        <v>Myaree</v>
      </c>
      <c r="P12742" t="str">
        <f t="shared" si="668"/>
        <v xml:space="preserve"> WA</v>
      </c>
      <c r="Q12742" t="s">
        <v>29</v>
      </c>
      <c r="R12742" t="s">
        <v>116</v>
      </c>
      <c r="S12742" t="s">
        <v>31</v>
      </c>
      <c r="T12742" t="s">
        <v>44</v>
      </c>
      <c r="U12742">
        <v>37990</v>
      </c>
    </row>
    <row r="12743" spans="1:21" x14ac:dyDescent="0.25">
      <c r="A12743" t="s">
        <v>113</v>
      </c>
      <c r="B12743">
        <v>2019</v>
      </c>
      <c r="C12743" t="s">
        <v>626</v>
      </c>
      <c r="D12743" t="s">
        <v>30</v>
      </c>
      <c r="E12743" t="s">
        <v>4399</v>
      </c>
      <c r="F12743" t="s">
        <v>37</v>
      </c>
      <c r="G12743" t="s">
        <v>23</v>
      </c>
      <c r="H12743" t="s">
        <v>127</v>
      </c>
      <c r="I12743" t="s">
        <v>110</v>
      </c>
      <c r="J12743" t="s">
        <v>26</v>
      </c>
      <c r="K12743" t="s">
        <v>83</v>
      </c>
      <c r="L12743">
        <v>69503</v>
      </c>
      <c r="M12743" t="s">
        <v>1673</v>
      </c>
      <c r="N12743" t="str">
        <f t="shared" si="666"/>
        <v>Bibra Lake,</v>
      </c>
      <c r="O12743" t="str">
        <f t="shared" si="667"/>
        <v>Bibra Lake</v>
      </c>
      <c r="P12743" t="str">
        <f t="shared" si="668"/>
        <v xml:space="preserve"> WA</v>
      </c>
      <c r="Q12743" t="s">
        <v>29</v>
      </c>
      <c r="R12743" t="s">
        <v>30</v>
      </c>
      <c r="S12743" t="s">
        <v>31</v>
      </c>
      <c r="T12743" t="s">
        <v>32</v>
      </c>
      <c r="U12743">
        <v>46888</v>
      </c>
    </row>
    <row r="12744" spans="1:21" x14ac:dyDescent="0.25">
      <c r="A12744" t="s">
        <v>45</v>
      </c>
      <c r="B12744">
        <v>2016</v>
      </c>
      <c r="C12744" t="s">
        <v>108</v>
      </c>
      <c r="D12744" t="s">
        <v>30</v>
      </c>
      <c r="E12744" t="s">
        <v>3150</v>
      </c>
      <c r="F12744" t="s">
        <v>37</v>
      </c>
      <c r="G12744" t="s">
        <v>23</v>
      </c>
      <c r="H12744" t="s">
        <v>49</v>
      </c>
      <c r="I12744" t="s">
        <v>110</v>
      </c>
      <c r="J12744" t="s">
        <v>26</v>
      </c>
      <c r="K12744" t="s">
        <v>119</v>
      </c>
      <c r="L12744">
        <v>85748</v>
      </c>
      <c r="M12744" t="s">
        <v>1673</v>
      </c>
      <c r="N12744" t="str">
        <f t="shared" si="666"/>
        <v>Bibra Lake,</v>
      </c>
      <c r="O12744" t="str">
        <f t="shared" si="667"/>
        <v>Bibra Lake</v>
      </c>
      <c r="P12744" t="str">
        <f t="shared" si="668"/>
        <v xml:space="preserve"> WA</v>
      </c>
      <c r="Q12744" t="s">
        <v>29</v>
      </c>
      <c r="R12744" t="s">
        <v>30</v>
      </c>
      <c r="S12744" t="s">
        <v>31</v>
      </c>
      <c r="T12744" t="s">
        <v>44</v>
      </c>
      <c r="U12744">
        <v>34990</v>
      </c>
    </row>
    <row r="12745" spans="1:21" x14ac:dyDescent="0.25">
      <c r="A12745" t="s">
        <v>33</v>
      </c>
      <c r="B12745">
        <v>2020</v>
      </c>
      <c r="C12745" t="s">
        <v>1820</v>
      </c>
      <c r="D12745" t="s">
        <v>30</v>
      </c>
      <c r="E12745" t="s">
        <v>4307</v>
      </c>
      <c r="F12745" t="s">
        <v>37</v>
      </c>
      <c r="G12745" t="s">
        <v>23</v>
      </c>
      <c r="H12745" t="s">
        <v>38</v>
      </c>
      <c r="I12745" t="s">
        <v>39</v>
      </c>
      <c r="J12745" t="s">
        <v>66</v>
      </c>
      <c r="K12745" t="s">
        <v>323</v>
      </c>
      <c r="L12745">
        <v>31899</v>
      </c>
      <c r="M12745" t="s">
        <v>7706</v>
      </c>
      <c r="N12745" t="str">
        <f t="shared" si="666"/>
        <v>Victoria Park,</v>
      </c>
      <c r="O12745" t="str">
        <f t="shared" si="667"/>
        <v>Victoria Park</v>
      </c>
      <c r="P12745" t="str">
        <f t="shared" si="668"/>
        <v xml:space="preserve"> WA</v>
      </c>
      <c r="Q12745" t="s">
        <v>29</v>
      </c>
      <c r="R12745" t="s">
        <v>30</v>
      </c>
      <c r="S12745" t="s">
        <v>31</v>
      </c>
      <c r="T12745" t="s">
        <v>44</v>
      </c>
      <c r="U12745">
        <v>24977</v>
      </c>
    </row>
    <row r="12746" spans="1:21" x14ac:dyDescent="0.25">
      <c r="A12746" t="s">
        <v>120</v>
      </c>
      <c r="B12746">
        <v>2016</v>
      </c>
      <c r="C12746" t="s">
        <v>383</v>
      </c>
      <c r="D12746" t="s">
        <v>138</v>
      </c>
      <c r="E12746" t="s">
        <v>2063</v>
      </c>
      <c r="F12746" t="s">
        <v>37</v>
      </c>
      <c r="G12746" t="s">
        <v>23</v>
      </c>
      <c r="H12746" t="s">
        <v>301</v>
      </c>
      <c r="I12746" t="s">
        <v>110</v>
      </c>
      <c r="J12746" t="s">
        <v>26</v>
      </c>
      <c r="K12746" t="s">
        <v>332</v>
      </c>
      <c r="L12746">
        <v>229327</v>
      </c>
      <c r="M12746" t="s">
        <v>7770</v>
      </c>
      <c r="N12746" t="str">
        <f t="shared" si="666"/>
        <v>Kenwick,</v>
      </c>
      <c r="O12746" t="str">
        <f t="shared" si="667"/>
        <v>Kenwick</v>
      </c>
      <c r="P12746" t="str">
        <f t="shared" si="668"/>
        <v xml:space="preserve"> WA</v>
      </c>
      <c r="Q12746" t="s">
        <v>303</v>
      </c>
      <c r="R12746" t="s">
        <v>138</v>
      </c>
      <c r="S12746" t="s">
        <v>31</v>
      </c>
      <c r="T12746" t="s">
        <v>44</v>
      </c>
      <c r="U12746">
        <v>23990</v>
      </c>
    </row>
    <row r="12747" spans="1:21" x14ac:dyDescent="0.25">
      <c r="A12747" t="s">
        <v>155</v>
      </c>
      <c r="B12747">
        <v>2020</v>
      </c>
      <c r="C12747" t="s">
        <v>170</v>
      </c>
      <c r="D12747" t="s">
        <v>30</v>
      </c>
      <c r="E12747" t="s">
        <v>503</v>
      </c>
      <c r="F12747" t="s">
        <v>37</v>
      </c>
      <c r="G12747" t="s">
        <v>23</v>
      </c>
      <c r="H12747" t="s">
        <v>49</v>
      </c>
      <c r="I12747" t="s">
        <v>39</v>
      </c>
      <c r="J12747" t="s">
        <v>66</v>
      </c>
      <c r="K12747" t="s">
        <v>158</v>
      </c>
      <c r="L12747">
        <v>56438</v>
      </c>
      <c r="M12747" t="s">
        <v>7733</v>
      </c>
      <c r="N12747" t="str">
        <f t="shared" si="666"/>
        <v>Maddington,</v>
      </c>
      <c r="O12747" t="str">
        <f t="shared" si="667"/>
        <v>Maddington</v>
      </c>
      <c r="P12747" t="str">
        <f t="shared" si="668"/>
        <v xml:space="preserve"> WA</v>
      </c>
      <c r="Q12747" t="s">
        <v>29</v>
      </c>
      <c r="R12747" t="s">
        <v>30</v>
      </c>
      <c r="S12747" t="s">
        <v>31</v>
      </c>
      <c r="T12747" t="s">
        <v>44</v>
      </c>
      <c r="U12747">
        <v>30388</v>
      </c>
    </row>
    <row r="12748" spans="1:21" x14ac:dyDescent="0.25">
      <c r="A12748" t="s">
        <v>249</v>
      </c>
      <c r="B12748">
        <v>2020</v>
      </c>
      <c r="C12748" t="s">
        <v>569</v>
      </c>
      <c r="D12748" t="s">
        <v>30</v>
      </c>
      <c r="E12748" t="s">
        <v>8187</v>
      </c>
      <c r="F12748" t="s">
        <v>37</v>
      </c>
      <c r="G12748" t="s">
        <v>23</v>
      </c>
      <c r="H12748" t="s">
        <v>135</v>
      </c>
      <c r="I12748" t="s">
        <v>25</v>
      </c>
      <c r="J12748" t="s">
        <v>40</v>
      </c>
      <c r="K12748" t="s">
        <v>27</v>
      </c>
      <c r="L12748">
        <v>52158</v>
      </c>
      <c r="M12748" t="s">
        <v>1641</v>
      </c>
      <c r="N12748" t="str">
        <f t="shared" si="666"/>
        <v>Bentley,</v>
      </c>
      <c r="O12748" t="str">
        <f t="shared" si="667"/>
        <v>Bentley</v>
      </c>
      <c r="P12748" t="str">
        <f t="shared" si="668"/>
        <v xml:space="preserve"> WA</v>
      </c>
      <c r="Q12748" t="s">
        <v>137</v>
      </c>
      <c r="R12748" t="s">
        <v>30</v>
      </c>
      <c r="S12748" t="s">
        <v>31</v>
      </c>
      <c r="T12748" t="s">
        <v>44</v>
      </c>
      <c r="U12748">
        <v>77977</v>
      </c>
    </row>
    <row r="12749" spans="1:21" x14ac:dyDescent="0.25">
      <c r="A12749" t="s">
        <v>1227</v>
      </c>
      <c r="B12749">
        <v>2022</v>
      </c>
      <c r="C12749" t="s">
        <v>740</v>
      </c>
      <c r="D12749" t="s">
        <v>30</v>
      </c>
      <c r="E12749" t="s">
        <v>3444</v>
      </c>
      <c r="F12749" t="s">
        <v>37</v>
      </c>
      <c r="G12749" t="s">
        <v>23</v>
      </c>
      <c r="H12749" t="s">
        <v>38</v>
      </c>
      <c r="I12749" t="s">
        <v>39</v>
      </c>
      <c r="J12749" t="s">
        <v>91</v>
      </c>
      <c r="K12749" t="s">
        <v>1116</v>
      </c>
      <c r="L12749">
        <v>14651</v>
      </c>
      <c r="M12749" t="s">
        <v>7723</v>
      </c>
      <c r="N12749" t="str">
        <f t="shared" si="666"/>
        <v>Morley,</v>
      </c>
      <c r="O12749" t="str">
        <f t="shared" si="667"/>
        <v>Morley</v>
      </c>
      <c r="P12749" t="str">
        <f t="shared" si="668"/>
        <v xml:space="preserve"> WA</v>
      </c>
      <c r="Q12749" t="s">
        <v>29</v>
      </c>
      <c r="R12749" t="s">
        <v>30</v>
      </c>
      <c r="S12749" t="s">
        <v>31</v>
      </c>
      <c r="T12749" t="s">
        <v>44</v>
      </c>
      <c r="U12749">
        <v>34998</v>
      </c>
    </row>
    <row r="12750" spans="1:21" x14ac:dyDescent="0.25">
      <c r="A12750" t="s">
        <v>240</v>
      </c>
      <c r="B12750">
        <v>2016</v>
      </c>
      <c r="C12750" t="s">
        <v>460</v>
      </c>
      <c r="D12750" t="s">
        <v>30</v>
      </c>
      <c r="E12750" t="s">
        <v>2486</v>
      </c>
      <c r="F12750" t="s">
        <v>37</v>
      </c>
      <c r="G12750" t="s">
        <v>23</v>
      </c>
      <c r="H12750" t="s">
        <v>179</v>
      </c>
      <c r="I12750" t="s">
        <v>39</v>
      </c>
      <c r="J12750" t="s">
        <v>66</v>
      </c>
      <c r="K12750" t="s">
        <v>202</v>
      </c>
      <c r="L12750">
        <v>25273</v>
      </c>
      <c r="M12750" t="s">
        <v>7733</v>
      </c>
      <c r="N12750" t="str">
        <f t="shared" si="666"/>
        <v>Maddington,</v>
      </c>
      <c r="O12750" t="str">
        <f t="shared" si="667"/>
        <v>Maddington</v>
      </c>
      <c r="P12750" t="str">
        <f t="shared" si="668"/>
        <v xml:space="preserve"> WA</v>
      </c>
      <c r="Q12750" t="s">
        <v>29</v>
      </c>
      <c r="R12750" t="s">
        <v>30</v>
      </c>
      <c r="S12750" t="s">
        <v>31</v>
      </c>
      <c r="T12750" t="s">
        <v>44</v>
      </c>
      <c r="U12750">
        <v>15499</v>
      </c>
    </row>
    <row r="12751" spans="1:21" x14ac:dyDescent="0.25">
      <c r="A12751" t="s">
        <v>120</v>
      </c>
      <c r="B12751">
        <v>2009</v>
      </c>
      <c r="C12751" t="s">
        <v>121</v>
      </c>
      <c r="D12751" t="s">
        <v>35</v>
      </c>
      <c r="E12751" t="s">
        <v>8188</v>
      </c>
      <c r="F12751" t="s">
        <v>37</v>
      </c>
      <c r="G12751" t="s">
        <v>23</v>
      </c>
      <c r="H12751" t="s">
        <v>105</v>
      </c>
      <c r="I12751" t="s">
        <v>39</v>
      </c>
      <c r="J12751" t="s">
        <v>66</v>
      </c>
      <c r="K12751" t="s">
        <v>166</v>
      </c>
      <c r="L12751">
        <v>61250</v>
      </c>
      <c r="M12751" t="s">
        <v>7733</v>
      </c>
      <c r="N12751" t="str">
        <f t="shared" si="666"/>
        <v>Maddington,</v>
      </c>
      <c r="O12751" t="str">
        <f t="shared" si="667"/>
        <v>Maddington</v>
      </c>
      <c r="P12751" t="str">
        <f t="shared" si="668"/>
        <v xml:space="preserve"> WA</v>
      </c>
      <c r="Q12751" t="s">
        <v>29</v>
      </c>
      <c r="R12751" t="s">
        <v>35</v>
      </c>
      <c r="S12751" t="s">
        <v>43</v>
      </c>
      <c r="T12751" t="s">
        <v>44</v>
      </c>
      <c r="U12751">
        <v>10499</v>
      </c>
    </row>
    <row r="12752" spans="1:21" x14ac:dyDescent="0.25">
      <c r="A12752" t="s">
        <v>240</v>
      </c>
      <c r="B12752">
        <v>2016</v>
      </c>
      <c r="C12752" t="s">
        <v>292</v>
      </c>
      <c r="D12752" t="s">
        <v>152</v>
      </c>
      <c r="E12752" t="s">
        <v>4090</v>
      </c>
      <c r="F12752" t="s">
        <v>37</v>
      </c>
      <c r="G12752" t="s">
        <v>23</v>
      </c>
      <c r="H12752" t="s">
        <v>339</v>
      </c>
      <c r="I12752" t="s">
        <v>50</v>
      </c>
      <c r="J12752" t="s">
        <v>66</v>
      </c>
      <c r="K12752" t="s">
        <v>443</v>
      </c>
      <c r="L12752">
        <v>132906</v>
      </c>
      <c r="M12752" t="s">
        <v>7725</v>
      </c>
      <c r="N12752" t="str">
        <f t="shared" si="666"/>
        <v>Como,</v>
      </c>
      <c r="O12752" t="str">
        <f t="shared" si="667"/>
        <v>Como</v>
      </c>
      <c r="P12752" t="str">
        <f t="shared" si="668"/>
        <v xml:space="preserve"> WA</v>
      </c>
      <c r="Q12752" t="s">
        <v>137</v>
      </c>
      <c r="R12752" t="s">
        <v>152</v>
      </c>
      <c r="S12752" t="s">
        <v>31</v>
      </c>
      <c r="T12752" t="s">
        <v>44</v>
      </c>
      <c r="U12752">
        <v>24911</v>
      </c>
    </row>
    <row r="12753" spans="1:21" x14ac:dyDescent="0.25">
      <c r="A12753" t="s">
        <v>252</v>
      </c>
      <c r="B12753">
        <v>2017</v>
      </c>
      <c r="C12753" t="s">
        <v>467</v>
      </c>
      <c r="D12753" t="s">
        <v>35</v>
      </c>
      <c r="E12753" t="s">
        <v>1971</v>
      </c>
      <c r="F12753" t="s">
        <v>37</v>
      </c>
      <c r="G12753" t="s">
        <v>23</v>
      </c>
      <c r="H12753" t="s">
        <v>49</v>
      </c>
      <c r="I12753" t="s">
        <v>39</v>
      </c>
      <c r="J12753" t="s">
        <v>66</v>
      </c>
      <c r="K12753" t="s">
        <v>86</v>
      </c>
      <c r="L12753">
        <v>35288</v>
      </c>
      <c r="M12753" t="s">
        <v>7733</v>
      </c>
      <c r="N12753" t="str">
        <f t="shared" si="666"/>
        <v>Maddington,</v>
      </c>
      <c r="O12753" t="str">
        <f t="shared" si="667"/>
        <v>Maddington</v>
      </c>
      <c r="P12753" t="str">
        <f t="shared" si="668"/>
        <v xml:space="preserve"> WA</v>
      </c>
      <c r="Q12753" t="s">
        <v>29</v>
      </c>
      <c r="R12753" t="s">
        <v>35</v>
      </c>
      <c r="S12753" t="s">
        <v>43</v>
      </c>
      <c r="T12753" t="s">
        <v>44</v>
      </c>
      <c r="U12753">
        <v>17999</v>
      </c>
    </row>
    <row r="12754" spans="1:21" x14ac:dyDescent="0.25">
      <c r="A12754" t="s">
        <v>155</v>
      </c>
      <c r="B12754">
        <v>2020</v>
      </c>
      <c r="C12754" t="s">
        <v>828</v>
      </c>
      <c r="D12754" t="s">
        <v>30</v>
      </c>
      <c r="E12754" t="s">
        <v>1066</v>
      </c>
      <c r="F12754" t="s">
        <v>37</v>
      </c>
      <c r="G12754" t="s">
        <v>23</v>
      </c>
      <c r="H12754" t="s">
        <v>49</v>
      </c>
      <c r="I12754" t="s">
        <v>39</v>
      </c>
      <c r="J12754" t="s">
        <v>66</v>
      </c>
      <c r="K12754" t="s">
        <v>106</v>
      </c>
      <c r="L12754">
        <v>57156</v>
      </c>
      <c r="M12754" t="s">
        <v>7706</v>
      </c>
      <c r="N12754" t="str">
        <f t="shared" si="666"/>
        <v>Victoria Park,</v>
      </c>
      <c r="O12754" t="str">
        <f t="shared" si="667"/>
        <v>Victoria Park</v>
      </c>
      <c r="P12754" t="str">
        <f t="shared" si="668"/>
        <v xml:space="preserve"> WA</v>
      </c>
      <c r="Q12754" t="s">
        <v>29</v>
      </c>
      <c r="R12754" t="s">
        <v>30</v>
      </c>
      <c r="S12754" t="s">
        <v>31</v>
      </c>
      <c r="T12754" t="s">
        <v>44</v>
      </c>
      <c r="U12754">
        <v>26999</v>
      </c>
    </row>
    <row r="12755" spans="1:21" x14ac:dyDescent="0.25">
      <c r="A12755" t="s">
        <v>489</v>
      </c>
      <c r="B12755">
        <v>2023</v>
      </c>
      <c r="C12755" t="s">
        <v>490</v>
      </c>
      <c r="D12755" t="s">
        <v>8189</v>
      </c>
      <c r="E12755" t="s">
        <v>3254</v>
      </c>
      <c r="F12755" t="s">
        <v>134</v>
      </c>
      <c r="G12755" t="s">
        <v>23</v>
      </c>
      <c r="H12755" t="s">
        <v>101</v>
      </c>
      <c r="I12755" t="s">
        <v>110</v>
      </c>
      <c r="J12755" t="s">
        <v>26</v>
      </c>
      <c r="K12755" t="s">
        <v>83</v>
      </c>
      <c r="L12755" t="s">
        <v>70</v>
      </c>
      <c r="M12755" t="s">
        <v>1670</v>
      </c>
      <c r="N12755" t="str">
        <f t="shared" si="666"/>
        <v>Cannington,</v>
      </c>
      <c r="O12755" t="str">
        <f t="shared" si="667"/>
        <v>Cannington</v>
      </c>
      <c r="P12755" t="str">
        <f t="shared" si="668"/>
        <v xml:space="preserve"> WA</v>
      </c>
      <c r="Q12755" t="s">
        <v>29</v>
      </c>
      <c r="R12755" t="s">
        <v>138</v>
      </c>
      <c r="S12755" t="s">
        <v>31</v>
      </c>
      <c r="T12755" t="s">
        <v>44</v>
      </c>
      <c r="U12755">
        <v>58483</v>
      </c>
    </row>
    <row r="12756" spans="1:21" x14ac:dyDescent="0.25">
      <c r="A12756" t="s">
        <v>252</v>
      </c>
      <c r="B12756">
        <v>2009</v>
      </c>
      <c r="C12756" t="s">
        <v>422</v>
      </c>
      <c r="D12756" t="s">
        <v>30</v>
      </c>
      <c r="E12756" t="s">
        <v>8190</v>
      </c>
      <c r="F12756" t="s">
        <v>37</v>
      </c>
      <c r="G12756" t="s">
        <v>23</v>
      </c>
      <c r="H12756" t="s">
        <v>49</v>
      </c>
      <c r="I12756" t="s">
        <v>39</v>
      </c>
      <c r="J12756" t="s">
        <v>66</v>
      </c>
      <c r="K12756" t="s">
        <v>163</v>
      </c>
      <c r="L12756">
        <v>194864</v>
      </c>
      <c r="M12756" t="s">
        <v>7770</v>
      </c>
      <c r="N12756" t="str">
        <f t="shared" si="666"/>
        <v>Kenwick,</v>
      </c>
      <c r="O12756" t="str">
        <f t="shared" si="667"/>
        <v>Kenwick</v>
      </c>
      <c r="P12756" t="str">
        <f t="shared" si="668"/>
        <v xml:space="preserve"> WA</v>
      </c>
      <c r="Q12756" t="s">
        <v>29</v>
      </c>
      <c r="R12756" t="s">
        <v>30</v>
      </c>
      <c r="S12756" t="s">
        <v>31</v>
      </c>
      <c r="T12756" t="s">
        <v>44</v>
      </c>
      <c r="U12756">
        <v>8880</v>
      </c>
    </row>
    <row r="12757" spans="1:21" x14ac:dyDescent="0.25">
      <c r="A12757" t="s">
        <v>252</v>
      </c>
      <c r="B12757">
        <v>2014</v>
      </c>
      <c r="C12757" t="s">
        <v>422</v>
      </c>
      <c r="D12757" t="s">
        <v>30</v>
      </c>
      <c r="E12757" t="s">
        <v>8191</v>
      </c>
      <c r="F12757" t="s">
        <v>37</v>
      </c>
      <c r="G12757" t="s">
        <v>23</v>
      </c>
      <c r="H12757" t="s">
        <v>49</v>
      </c>
      <c r="I12757" t="s">
        <v>25</v>
      </c>
      <c r="J12757" t="s">
        <v>66</v>
      </c>
      <c r="K12757" t="s">
        <v>262</v>
      </c>
      <c r="L12757">
        <v>188808</v>
      </c>
      <c r="M12757" t="s">
        <v>7712</v>
      </c>
      <c r="N12757" t="str">
        <f t="shared" si="666"/>
        <v>Bellevue,</v>
      </c>
      <c r="O12757" t="str">
        <f t="shared" si="667"/>
        <v>Bellevue</v>
      </c>
      <c r="P12757" t="str">
        <f t="shared" si="668"/>
        <v xml:space="preserve"> WA</v>
      </c>
      <c r="Q12757" t="s">
        <v>29</v>
      </c>
      <c r="R12757" t="s">
        <v>30</v>
      </c>
      <c r="S12757" t="s">
        <v>31</v>
      </c>
      <c r="T12757" t="s">
        <v>44</v>
      </c>
      <c r="U12757">
        <v>13990</v>
      </c>
    </row>
    <row r="12758" spans="1:21" x14ac:dyDescent="0.25">
      <c r="A12758" t="s">
        <v>183</v>
      </c>
      <c r="B12758">
        <v>2019</v>
      </c>
      <c r="C12758" t="s">
        <v>255</v>
      </c>
      <c r="D12758" t="s">
        <v>30</v>
      </c>
      <c r="E12758" t="s">
        <v>8192</v>
      </c>
      <c r="F12758" t="s">
        <v>37</v>
      </c>
      <c r="G12758" t="s">
        <v>23</v>
      </c>
      <c r="H12758" t="s">
        <v>257</v>
      </c>
      <c r="I12758" t="s">
        <v>25</v>
      </c>
      <c r="J12758" t="s">
        <v>66</v>
      </c>
      <c r="K12758" t="s">
        <v>97</v>
      </c>
      <c r="L12758">
        <v>29282</v>
      </c>
      <c r="M12758" t="s">
        <v>7733</v>
      </c>
      <c r="N12758" t="str">
        <f t="shared" si="666"/>
        <v>Maddington,</v>
      </c>
      <c r="O12758" t="str">
        <f t="shared" si="667"/>
        <v>Maddington</v>
      </c>
      <c r="P12758" t="str">
        <f t="shared" si="668"/>
        <v xml:space="preserve"> WA</v>
      </c>
      <c r="Q12758" t="s">
        <v>137</v>
      </c>
      <c r="R12758" t="s">
        <v>30</v>
      </c>
      <c r="S12758" t="s">
        <v>31</v>
      </c>
      <c r="T12758" t="s">
        <v>44</v>
      </c>
      <c r="U12758">
        <v>28999</v>
      </c>
    </row>
    <row r="12759" spans="1:21" x14ac:dyDescent="0.25">
      <c r="A12759" t="s">
        <v>333</v>
      </c>
      <c r="B12759">
        <v>2023</v>
      </c>
      <c r="C12759" t="s">
        <v>436</v>
      </c>
      <c r="D12759" t="s">
        <v>8129</v>
      </c>
      <c r="E12759" t="s">
        <v>7019</v>
      </c>
      <c r="F12759" t="s">
        <v>134</v>
      </c>
      <c r="G12759" t="s">
        <v>23</v>
      </c>
      <c r="H12759" t="s">
        <v>343</v>
      </c>
      <c r="I12759" t="s">
        <v>39</v>
      </c>
      <c r="J12759" t="s">
        <v>66</v>
      </c>
      <c r="K12759" t="s">
        <v>336</v>
      </c>
      <c r="L12759" t="s">
        <v>70</v>
      </c>
      <c r="M12759" t="s">
        <v>1670</v>
      </c>
      <c r="N12759" t="str">
        <f t="shared" si="666"/>
        <v>Cannington,</v>
      </c>
      <c r="O12759" t="str">
        <f t="shared" si="667"/>
        <v>Cannington</v>
      </c>
      <c r="P12759" t="str">
        <f t="shared" si="668"/>
        <v xml:space="preserve"> WA</v>
      </c>
      <c r="Q12759" t="s">
        <v>29</v>
      </c>
      <c r="R12759" t="s">
        <v>35</v>
      </c>
      <c r="S12759" t="s">
        <v>43</v>
      </c>
      <c r="T12759" t="s">
        <v>44</v>
      </c>
      <c r="U12759">
        <v>28085</v>
      </c>
    </row>
    <row r="12760" spans="1:21" x14ac:dyDescent="0.25">
      <c r="A12760" t="s">
        <v>33</v>
      </c>
      <c r="B12760">
        <v>2021</v>
      </c>
      <c r="C12760" t="s">
        <v>1820</v>
      </c>
      <c r="D12760" t="s">
        <v>30</v>
      </c>
      <c r="E12760" t="s">
        <v>1821</v>
      </c>
      <c r="F12760" t="s">
        <v>37</v>
      </c>
      <c r="G12760" t="s">
        <v>23</v>
      </c>
      <c r="H12760" t="s">
        <v>38</v>
      </c>
      <c r="I12760" t="s">
        <v>39</v>
      </c>
      <c r="J12760" t="s">
        <v>66</v>
      </c>
      <c r="K12760" t="s">
        <v>323</v>
      </c>
      <c r="L12760">
        <v>38151</v>
      </c>
      <c r="M12760" t="s">
        <v>7733</v>
      </c>
      <c r="N12760" t="str">
        <f t="shared" si="666"/>
        <v>Maddington,</v>
      </c>
      <c r="O12760" t="str">
        <f t="shared" si="667"/>
        <v>Maddington</v>
      </c>
      <c r="P12760" t="str">
        <f t="shared" si="668"/>
        <v xml:space="preserve"> WA</v>
      </c>
      <c r="Q12760" t="s">
        <v>29</v>
      </c>
      <c r="R12760" t="s">
        <v>30</v>
      </c>
      <c r="S12760" t="s">
        <v>31</v>
      </c>
      <c r="T12760" t="s">
        <v>44</v>
      </c>
      <c r="U12760">
        <v>27588</v>
      </c>
    </row>
    <row r="12761" spans="1:21" x14ac:dyDescent="0.25">
      <c r="A12761" t="s">
        <v>141</v>
      </c>
      <c r="B12761">
        <v>2005</v>
      </c>
      <c r="C12761" t="s">
        <v>344</v>
      </c>
      <c r="D12761" t="s">
        <v>30</v>
      </c>
      <c r="E12761" t="s">
        <v>3516</v>
      </c>
      <c r="F12761" t="s">
        <v>37</v>
      </c>
      <c r="G12761" t="s">
        <v>115</v>
      </c>
      <c r="H12761" t="s">
        <v>144</v>
      </c>
      <c r="I12761" t="s">
        <v>25</v>
      </c>
      <c r="J12761" t="s">
        <v>66</v>
      </c>
      <c r="K12761" t="s">
        <v>246</v>
      </c>
      <c r="L12761">
        <v>230000</v>
      </c>
      <c r="M12761" t="s">
        <v>7770</v>
      </c>
      <c r="N12761" t="str">
        <f t="shared" si="666"/>
        <v>Kenwick,</v>
      </c>
      <c r="O12761" t="str">
        <f t="shared" si="667"/>
        <v>Kenwick</v>
      </c>
      <c r="P12761" t="str">
        <f t="shared" si="668"/>
        <v xml:space="preserve"> WA</v>
      </c>
      <c r="Q12761" t="s">
        <v>29</v>
      </c>
      <c r="R12761" t="s">
        <v>30</v>
      </c>
      <c r="S12761" t="s">
        <v>31</v>
      </c>
      <c r="T12761" t="s">
        <v>44</v>
      </c>
      <c r="U12761">
        <v>8999</v>
      </c>
    </row>
    <row r="12762" spans="1:21" x14ac:dyDescent="0.25">
      <c r="A12762" t="s">
        <v>33</v>
      </c>
      <c r="B12762">
        <v>2021</v>
      </c>
      <c r="C12762" t="s">
        <v>1820</v>
      </c>
      <c r="D12762" t="s">
        <v>30</v>
      </c>
      <c r="E12762" t="s">
        <v>2131</v>
      </c>
      <c r="F12762" t="s">
        <v>37</v>
      </c>
      <c r="G12762" t="s">
        <v>23</v>
      </c>
      <c r="H12762" t="s">
        <v>38</v>
      </c>
      <c r="I12762" t="s">
        <v>39</v>
      </c>
      <c r="J12762" t="s">
        <v>66</v>
      </c>
      <c r="K12762" t="s">
        <v>323</v>
      </c>
      <c r="L12762">
        <v>24291</v>
      </c>
      <c r="M12762" t="s">
        <v>7706</v>
      </c>
      <c r="N12762" t="str">
        <f t="shared" si="666"/>
        <v>Victoria Park,</v>
      </c>
      <c r="O12762" t="str">
        <f t="shared" si="667"/>
        <v>Victoria Park</v>
      </c>
      <c r="P12762" t="str">
        <f t="shared" si="668"/>
        <v xml:space="preserve"> WA</v>
      </c>
      <c r="Q12762" t="s">
        <v>29</v>
      </c>
      <c r="R12762" t="s">
        <v>30</v>
      </c>
      <c r="S12762" t="s">
        <v>31</v>
      </c>
      <c r="T12762" t="s">
        <v>44</v>
      </c>
      <c r="U12762">
        <v>26977</v>
      </c>
    </row>
    <row r="12763" spans="1:21" x14ac:dyDescent="0.25">
      <c r="A12763" t="s">
        <v>120</v>
      </c>
      <c r="B12763">
        <v>2016</v>
      </c>
      <c r="C12763" t="s">
        <v>160</v>
      </c>
      <c r="D12763" t="s">
        <v>30</v>
      </c>
      <c r="E12763" t="s">
        <v>5336</v>
      </c>
      <c r="F12763" t="s">
        <v>37</v>
      </c>
      <c r="G12763" t="s">
        <v>23</v>
      </c>
      <c r="H12763" t="s">
        <v>162</v>
      </c>
      <c r="I12763" t="s">
        <v>50</v>
      </c>
      <c r="J12763" t="s">
        <v>26</v>
      </c>
      <c r="K12763" t="s">
        <v>163</v>
      </c>
      <c r="L12763">
        <v>39480</v>
      </c>
      <c r="M12763" t="s">
        <v>7942</v>
      </c>
      <c r="N12763" t="str">
        <f t="shared" si="666"/>
        <v>Bayswater,</v>
      </c>
      <c r="O12763" t="str">
        <f t="shared" si="667"/>
        <v>Bayswater</v>
      </c>
      <c r="P12763" t="str">
        <f t="shared" si="668"/>
        <v xml:space="preserve"> WA</v>
      </c>
      <c r="Q12763" t="s">
        <v>137</v>
      </c>
      <c r="R12763" t="s">
        <v>30</v>
      </c>
      <c r="S12763" t="s">
        <v>31</v>
      </c>
      <c r="T12763" t="s">
        <v>44</v>
      </c>
      <c r="U12763">
        <v>29990</v>
      </c>
    </row>
    <row r="12764" spans="1:21" x14ac:dyDescent="0.25">
      <c r="A12764" t="s">
        <v>33</v>
      </c>
      <c r="B12764">
        <v>2021</v>
      </c>
      <c r="C12764" t="s">
        <v>1820</v>
      </c>
      <c r="D12764" t="s">
        <v>30</v>
      </c>
      <c r="E12764" t="s">
        <v>2131</v>
      </c>
      <c r="F12764" t="s">
        <v>37</v>
      </c>
      <c r="G12764" t="s">
        <v>23</v>
      </c>
      <c r="H12764" t="s">
        <v>38</v>
      </c>
      <c r="I12764" t="s">
        <v>39</v>
      </c>
      <c r="J12764" t="s">
        <v>66</v>
      </c>
      <c r="K12764" t="s">
        <v>323</v>
      </c>
      <c r="L12764">
        <v>38303</v>
      </c>
      <c r="M12764" t="s">
        <v>7706</v>
      </c>
      <c r="N12764" t="str">
        <f t="shared" si="666"/>
        <v>Victoria Park,</v>
      </c>
      <c r="O12764" t="str">
        <f t="shared" si="667"/>
        <v>Victoria Park</v>
      </c>
      <c r="P12764" t="str">
        <f t="shared" si="668"/>
        <v xml:space="preserve"> WA</v>
      </c>
      <c r="Q12764" t="s">
        <v>29</v>
      </c>
      <c r="R12764" t="s">
        <v>30</v>
      </c>
      <c r="S12764" t="s">
        <v>31</v>
      </c>
      <c r="T12764" t="s">
        <v>44</v>
      </c>
      <c r="U12764">
        <v>25977</v>
      </c>
    </row>
    <row r="12765" spans="1:21" x14ac:dyDescent="0.25">
      <c r="A12765" t="s">
        <v>18</v>
      </c>
      <c r="B12765">
        <v>2009</v>
      </c>
      <c r="C12765" t="s">
        <v>19</v>
      </c>
      <c r="D12765" t="s">
        <v>30</v>
      </c>
      <c r="E12765" t="s">
        <v>8193</v>
      </c>
      <c r="F12765" t="s">
        <v>37</v>
      </c>
      <c r="G12765" t="s">
        <v>23</v>
      </c>
      <c r="H12765" t="s">
        <v>8194</v>
      </c>
      <c r="I12765" t="s">
        <v>110</v>
      </c>
      <c r="J12765" t="s">
        <v>26</v>
      </c>
      <c r="K12765" t="s">
        <v>191</v>
      </c>
      <c r="L12765">
        <v>222356</v>
      </c>
      <c r="M12765" t="s">
        <v>1755</v>
      </c>
      <c r="N12765" t="str">
        <f t="shared" si="666"/>
        <v>Bunbury,</v>
      </c>
      <c r="O12765" t="str">
        <f t="shared" si="667"/>
        <v>Bunbury</v>
      </c>
      <c r="P12765" t="str">
        <f t="shared" si="668"/>
        <v xml:space="preserve"> WA</v>
      </c>
      <c r="Q12765" t="s">
        <v>303</v>
      </c>
      <c r="R12765" t="s">
        <v>30</v>
      </c>
      <c r="S12765" t="s">
        <v>31</v>
      </c>
      <c r="T12765" t="s">
        <v>32</v>
      </c>
      <c r="U12765">
        <v>9790</v>
      </c>
    </row>
    <row r="12766" spans="1:21" x14ac:dyDescent="0.25">
      <c r="A12766" t="s">
        <v>69</v>
      </c>
      <c r="B12766">
        <v>2018</v>
      </c>
      <c r="C12766" t="s">
        <v>441</v>
      </c>
      <c r="D12766" t="s">
        <v>138</v>
      </c>
      <c r="E12766" t="s">
        <v>613</v>
      </c>
      <c r="F12766" t="s">
        <v>37</v>
      </c>
      <c r="G12766" t="s">
        <v>23</v>
      </c>
      <c r="H12766" t="s">
        <v>614</v>
      </c>
      <c r="I12766" t="s">
        <v>110</v>
      </c>
      <c r="J12766" t="s">
        <v>26</v>
      </c>
      <c r="K12766" t="s">
        <v>424</v>
      </c>
      <c r="L12766">
        <v>124746</v>
      </c>
      <c r="M12766" t="s">
        <v>1634</v>
      </c>
      <c r="N12766" t="str">
        <f t="shared" si="666"/>
        <v>Bassendean,</v>
      </c>
      <c r="O12766" t="str">
        <f t="shared" si="667"/>
        <v>Bassendean</v>
      </c>
      <c r="P12766" t="str">
        <f t="shared" si="668"/>
        <v xml:space="preserve"> WA</v>
      </c>
      <c r="Q12766" t="s">
        <v>29</v>
      </c>
      <c r="R12766" t="s">
        <v>138</v>
      </c>
      <c r="S12766" t="s">
        <v>31</v>
      </c>
      <c r="T12766" t="s">
        <v>44</v>
      </c>
      <c r="U12766">
        <v>41290</v>
      </c>
    </row>
    <row r="12767" spans="1:21" x14ac:dyDescent="0.25">
      <c r="A12767" t="s">
        <v>141</v>
      </c>
      <c r="B12767">
        <v>2016</v>
      </c>
      <c r="C12767" t="s">
        <v>284</v>
      </c>
      <c r="D12767" t="s">
        <v>30</v>
      </c>
      <c r="E12767" t="s">
        <v>1743</v>
      </c>
      <c r="F12767" t="s">
        <v>37</v>
      </c>
      <c r="G12767" t="s">
        <v>23</v>
      </c>
      <c r="H12767" t="s">
        <v>49</v>
      </c>
      <c r="I12767" t="s">
        <v>25</v>
      </c>
      <c r="J12767" t="s">
        <v>66</v>
      </c>
      <c r="K12767" t="s">
        <v>86</v>
      </c>
      <c r="L12767">
        <v>145304</v>
      </c>
      <c r="M12767" t="s">
        <v>7712</v>
      </c>
      <c r="N12767" t="str">
        <f t="shared" si="666"/>
        <v>Bellevue,</v>
      </c>
      <c r="O12767" t="str">
        <f t="shared" si="667"/>
        <v>Bellevue</v>
      </c>
      <c r="P12767" t="str">
        <f t="shared" si="668"/>
        <v xml:space="preserve"> WA</v>
      </c>
      <c r="Q12767" t="s">
        <v>29</v>
      </c>
      <c r="R12767" t="s">
        <v>30</v>
      </c>
      <c r="S12767" t="s">
        <v>31</v>
      </c>
      <c r="T12767" t="s">
        <v>44</v>
      </c>
      <c r="U12767">
        <v>18990</v>
      </c>
    </row>
    <row r="12768" spans="1:21" x14ac:dyDescent="0.25">
      <c r="A12768" t="s">
        <v>333</v>
      </c>
      <c r="B12768">
        <v>2023</v>
      </c>
      <c r="C12768" t="s">
        <v>436</v>
      </c>
      <c r="D12768" t="s">
        <v>8129</v>
      </c>
      <c r="E12768" t="s">
        <v>6897</v>
      </c>
      <c r="F12768" t="s">
        <v>134</v>
      </c>
      <c r="G12768" t="s">
        <v>115</v>
      </c>
      <c r="H12768" t="s">
        <v>343</v>
      </c>
      <c r="I12768" t="s">
        <v>39</v>
      </c>
      <c r="J12768" t="s">
        <v>66</v>
      </c>
      <c r="K12768" t="s">
        <v>494</v>
      </c>
      <c r="L12768" t="s">
        <v>70</v>
      </c>
      <c r="M12768" t="s">
        <v>1670</v>
      </c>
      <c r="N12768" t="str">
        <f t="shared" si="666"/>
        <v>Cannington,</v>
      </c>
      <c r="O12768" t="str">
        <f t="shared" si="667"/>
        <v>Cannington</v>
      </c>
      <c r="P12768" t="str">
        <f t="shared" si="668"/>
        <v xml:space="preserve"> WA</v>
      </c>
      <c r="Q12768" t="s">
        <v>29</v>
      </c>
      <c r="R12768" t="s">
        <v>35</v>
      </c>
      <c r="S12768" t="s">
        <v>43</v>
      </c>
      <c r="T12768" t="s">
        <v>44</v>
      </c>
      <c r="U12768">
        <v>24585</v>
      </c>
    </row>
    <row r="12769" spans="1:21" x14ac:dyDescent="0.25">
      <c r="A12769" t="s">
        <v>69</v>
      </c>
      <c r="B12769">
        <v>2018</v>
      </c>
      <c r="C12769" t="s">
        <v>441</v>
      </c>
      <c r="D12769" t="s">
        <v>138</v>
      </c>
      <c r="E12769" t="s">
        <v>613</v>
      </c>
      <c r="F12769" t="s">
        <v>37</v>
      </c>
      <c r="G12769" t="s">
        <v>23</v>
      </c>
      <c r="H12769" t="s">
        <v>614</v>
      </c>
      <c r="I12769" t="s">
        <v>110</v>
      </c>
      <c r="J12769" t="s">
        <v>26</v>
      </c>
      <c r="K12769" t="s">
        <v>424</v>
      </c>
      <c r="L12769">
        <v>85354</v>
      </c>
      <c r="M12769" t="s">
        <v>1641</v>
      </c>
      <c r="N12769" t="str">
        <f t="shared" si="666"/>
        <v>Bentley,</v>
      </c>
      <c r="O12769" t="str">
        <f t="shared" si="667"/>
        <v>Bentley</v>
      </c>
      <c r="P12769" t="str">
        <f t="shared" si="668"/>
        <v xml:space="preserve"> WA</v>
      </c>
      <c r="Q12769" t="s">
        <v>29</v>
      </c>
      <c r="R12769" t="s">
        <v>138</v>
      </c>
      <c r="S12769" t="s">
        <v>31</v>
      </c>
      <c r="T12769" t="s">
        <v>44</v>
      </c>
      <c r="U12769">
        <v>47977</v>
      </c>
    </row>
    <row r="12770" spans="1:21" x14ac:dyDescent="0.25">
      <c r="A12770" t="s">
        <v>155</v>
      </c>
      <c r="B12770">
        <v>2020</v>
      </c>
      <c r="C12770" t="s">
        <v>170</v>
      </c>
      <c r="D12770" t="s">
        <v>30</v>
      </c>
      <c r="E12770" t="s">
        <v>503</v>
      </c>
      <c r="F12770" t="s">
        <v>37</v>
      </c>
      <c r="G12770" t="s">
        <v>23</v>
      </c>
      <c r="H12770" t="s">
        <v>49</v>
      </c>
      <c r="I12770" t="s">
        <v>39</v>
      </c>
      <c r="J12770" t="s">
        <v>66</v>
      </c>
      <c r="K12770" t="s">
        <v>158</v>
      </c>
      <c r="L12770">
        <v>52272</v>
      </c>
      <c r="M12770" t="s">
        <v>7733</v>
      </c>
      <c r="N12770" t="str">
        <f t="shared" si="666"/>
        <v>Maddington,</v>
      </c>
      <c r="O12770" t="str">
        <f t="shared" si="667"/>
        <v>Maddington</v>
      </c>
      <c r="P12770" t="str">
        <f t="shared" si="668"/>
        <v xml:space="preserve"> WA</v>
      </c>
      <c r="Q12770" t="s">
        <v>29</v>
      </c>
      <c r="R12770" t="s">
        <v>30</v>
      </c>
      <c r="S12770" t="s">
        <v>31</v>
      </c>
      <c r="T12770" t="s">
        <v>44</v>
      </c>
      <c r="U12770">
        <v>30388</v>
      </c>
    </row>
    <row r="12771" spans="1:21" x14ac:dyDescent="0.25">
      <c r="A12771" t="s">
        <v>69</v>
      </c>
      <c r="B12771">
        <v>2018</v>
      </c>
      <c r="C12771" t="s">
        <v>441</v>
      </c>
      <c r="D12771" t="s">
        <v>138</v>
      </c>
      <c r="E12771" t="s">
        <v>613</v>
      </c>
      <c r="F12771" t="s">
        <v>37</v>
      </c>
      <c r="G12771" t="s">
        <v>23</v>
      </c>
      <c r="H12771" t="s">
        <v>614</v>
      </c>
      <c r="I12771" t="s">
        <v>110</v>
      </c>
      <c r="J12771" t="s">
        <v>26</v>
      </c>
      <c r="K12771" t="s">
        <v>424</v>
      </c>
      <c r="L12771">
        <v>125543</v>
      </c>
      <c r="M12771" t="s">
        <v>1634</v>
      </c>
      <c r="N12771" t="str">
        <f t="shared" si="666"/>
        <v>Bassendean,</v>
      </c>
      <c r="O12771" t="str">
        <f t="shared" si="667"/>
        <v>Bassendean</v>
      </c>
      <c r="P12771" t="str">
        <f t="shared" si="668"/>
        <v xml:space="preserve"> WA</v>
      </c>
      <c r="Q12771" t="s">
        <v>29</v>
      </c>
      <c r="R12771" t="s">
        <v>138</v>
      </c>
      <c r="S12771" t="s">
        <v>31</v>
      </c>
      <c r="T12771" t="s">
        <v>44</v>
      </c>
      <c r="U12771">
        <v>46990</v>
      </c>
    </row>
    <row r="12772" spans="1:21" x14ac:dyDescent="0.25">
      <c r="A12772" t="s">
        <v>69</v>
      </c>
      <c r="B12772">
        <v>2022</v>
      </c>
      <c r="C12772" t="s">
        <v>441</v>
      </c>
      <c r="D12772" t="s">
        <v>138</v>
      </c>
      <c r="E12772" t="s">
        <v>3356</v>
      </c>
      <c r="F12772" t="s">
        <v>37</v>
      </c>
      <c r="G12772" t="s">
        <v>23</v>
      </c>
      <c r="H12772" t="s">
        <v>614</v>
      </c>
      <c r="I12772" t="s">
        <v>110</v>
      </c>
      <c r="J12772" t="s">
        <v>26</v>
      </c>
      <c r="K12772" t="s">
        <v>83</v>
      </c>
      <c r="L12772">
        <v>32635</v>
      </c>
      <c r="M12772" t="s">
        <v>1641</v>
      </c>
      <c r="N12772" t="str">
        <f t="shared" si="666"/>
        <v>Bentley,</v>
      </c>
      <c r="O12772" t="str">
        <f t="shared" si="667"/>
        <v>Bentley</v>
      </c>
      <c r="P12772" t="str">
        <f t="shared" si="668"/>
        <v xml:space="preserve"> WA</v>
      </c>
      <c r="Q12772" t="s">
        <v>29</v>
      </c>
      <c r="R12772" t="s">
        <v>138</v>
      </c>
      <c r="S12772" t="s">
        <v>31</v>
      </c>
      <c r="T12772" t="s">
        <v>44</v>
      </c>
      <c r="U12772">
        <v>71988</v>
      </c>
    </row>
    <row r="12773" spans="1:21" x14ac:dyDescent="0.25">
      <c r="A12773" t="s">
        <v>33</v>
      </c>
      <c r="B12773">
        <v>2021</v>
      </c>
      <c r="C12773" t="s">
        <v>1820</v>
      </c>
      <c r="D12773" t="s">
        <v>30</v>
      </c>
      <c r="E12773" t="s">
        <v>1821</v>
      </c>
      <c r="F12773" t="s">
        <v>37</v>
      </c>
      <c r="G12773" t="s">
        <v>23</v>
      </c>
      <c r="H12773" t="s">
        <v>38</v>
      </c>
      <c r="I12773" t="s">
        <v>39</v>
      </c>
      <c r="J12773" t="s">
        <v>66</v>
      </c>
      <c r="K12773" t="s">
        <v>323</v>
      </c>
      <c r="L12773">
        <v>35880</v>
      </c>
      <c r="M12773" t="s">
        <v>1641</v>
      </c>
      <c r="N12773" t="str">
        <f t="shared" si="666"/>
        <v>Bentley,</v>
      </c>
      <c r="O12773" t="str">
        <f t="shared" si="667"/>
        <v>Bentley</v>
      </c>
      <c r="P12773" t="str">
        <f t="shared" si="668"/>
        <v xml:space="preserve"> WA</v>
      </c>
      <c r="Q12773" t="s">
        <v>29</v>
      </c>
      <c r="R12773" t="s">
        <v>30</v>
      </c>
      <c r="S12773" t="s">
        <v>31</v>
      </c>
      <c r="T12773" t="s">
        <v>44</v>
      </c>
      <c r="U12773">
        <v>28980</v>
      </c>
    </row>
    <row r="12774" spans="1:21" x14ac:dyDescent="0.25">
      <c r="A12774" t="s">
        <v>155</v>
      </c>
      <c r="B12774">
        <v>2017</v>
      </c>
      <c r="C12774" t="s">
        <v>170</v>
      </c>
      <c r="D12774" t="s">
        <v>30</v>
      </c>
      <c r="E12774" t="s">
        <v>6108</v>
      </c>
      <c r="F12774" t="s">
        <v>37</v>
      </c>
      <c r="G12774" t="s">
        <v>23</v>
      </c>
      <c r="H12774" t="s">
        <v>49</v>
      </c>
      <c r="I12774" t="s">
        <v>39</v>
      </c>
      <c r="J12774" t="s">
        <v>66</v>
      </c>
      <c r="K12774" t="s">
        <v>158</v>
      </c>
      <c r="L12774">
        <v>143681</v>
      </c>
      <c r="M12774" t="s">
        <v>1641</v>
      </c>
      <c r="N12774" t="str">
        <f t="shared" si="666"/>
        <v>Bentley,</v>
      </c>
      <c r="O12774" t="str">
        <f t="shared" si="667"/>
        <v>Bentley</v>
      </c>
      <c r="P12774" t="str">
        <f t="shared" si="668"/>
        <v xml:space="preserve"> WA</v>
      </c>
      <c r="Q12774" t="s">
        <v>29</v>
      </c>
      <c r="R12774" t="s">
        <v>30</v>
      </c>
      <c r="S12774" t="s">
        <v>31</v>
      </c>
      <c r="T12774" t="s">
        <v>44</v>
      </c>
      <c r="U12774">
        <v>22999</v>
      </c>
    </row>
    <row r="12775" spans="1:21" x14ac:dyDescent="0.25">
      <c r="A12775" t="s">
        <v>88</v>
      </c>
      <c r="B12775">
        <v>2007</v>
      </c>
      <c r="C12775" t="s">
        <v>373</v>
      </c>
      <c r="D12775" t="s">
        <v>152</v>
      </c>
      <c r="E12775" t="s">
        <v>8195</v>
      </c>
      <c r="F12775" t="s">
        <v>37</v>
      </c>
      <c r="G12775" t="s">
        <v>23</v>
      </c>
      <c r="H12775" t="s">
        <v>179</v>
      </c>
      <c r="I12775" t="s">
        <v>39</v>
      </c>
      <c r="J12775" t="s">
        <v>66</v>
      </c>
      <c r="K12775" t="s">
        <v>283</v>
      </c>
      <c r="L12775">
        <v>91102</v>
      </c>
      <c r="M12775" t="s">
        <v>7706</v>
      </c>
      <c r="N12775" t="str">
        <f t="shared" si="666"/>
        <v>Victoria Park,</v>
      </c>
      <c r="O12775" t="str">
        <f t="shared" si="667"/>
        <v>Victoria Park</v>
      </c>
      <c r="P12775" t="str">
        <f t="shared" si="668"/>
        <v xml:space="preserve"> WA</v>
      </c>
      <c r="Q12775" t="s">
        <v>29</v>
      </c>
      <c r="R12775" t="s">
        <v>152</v>
      </c>
      <c r="S12775" t="s">
        <v>31</v>
      </c>
      <c r="T12775" t="s">
        <v>44</v>
      </c>
      <c r="U12775">
        <v>10999</v>
      </c>
    </row>
    <row r="12776" spans="1:21" x14ac:dyDescent="0.25">
      <c r="A12776" t="s">
        <v>489</v>
      </c>
      <c r="B12776">
        <v>2022</v>
      </c>
      <c r="C12776" t="s">
        <v>490</v>
      </c>
      <c r="D12776" t="s">
        <v>8196</v>
      </c>
      <c r="E12776" t="s">
        <v>8197</v>
      </c>
      <c r="F12776" t="s">
        <v>134</v>
      </c>
      <c r="G12776" t="s">
        <v>115</v>
      </c>
      <c r="H12776" t="s">
        <v>101</v>
      </c>
      <c r="I12776" t="s">
        <v>110</v>
      </c>
      <c r="J12776" t="s">
        <v>26</v>
      </c>
      <c r="K12776" t="s">
        <v>83</v>
      </c>
      <c r="L12776">
        <v>12</v>
      </c>
      <c r="M12776" t="s">
        <v>1673</v>
      </c>
      <c r="N12776" t="str">
        <f t="shared" si="666"/>
        <v>Bibra Lake,</v>
      </c>
      <c r="O12776" t="str">
        <f t="shared" si="667"/>
        <v>Bibra Lake</v>
      </c>
      <c r="P12776" t="str">
        <f t="shared" si="668"/>
        <v xml:space="preserve"> WA</v>
      </c>
      <c r="Q12776" t="s">
        <v>29</v>
      </c>
      <c r="R12776" t="s">
        <v>138</v>
      </c>
      <c r="S12776" t="s">
        <v>31</v>
      </c>
      <c r="T12776" t="s">
        <v>44</v>
      </c>
      <c r="U12776">
        <v>62811</v>
      </c>
    </row>
    <row r="12777" spans="1:21" x14ac:dyDescent="0.25">
      <c r="A12777" t="s">
        <v>79</v>
      </c>
      <c r="B12777">
        <v>2019</v>
      </c>
      <c r="C12777" t="s">
        <v>437</v>
      </c>
      <c r="D12777" t="s">
        <v>138</v>
      </c>
      <c r="E12777" t="s">
        <v>8198</v>
      </c>
      <c r="F12777" t="s">
        <v>37</v>
      </c>
      <c r="G12777" t="s">
        <v>23</v>
      </c>
      <c r="H12777" t="s">
        <v>309</v>
      </c>
      <c r="I12777" t="s">
        <v>110</v>
      </c>
      <c r="J12777" t="s">
        <v>26</v>
      </c>
      <c r="K12777" t="s">
        <v>439</v>
      </c>
      <c r="L12777">
        <v>38301</v>
      </c>
      <c r="M12777" t="s">
        <v>1673</v>
      </c>
      <c r="N12777" t="str">
        <f t="shared" si="666"/>
        <v>Bibra Lake,</v>
      </c>
      <c r="O12777" t="str">
        <f t="shared" si="667"/>
        <v>Bibra Lake</v>
      </c>
      <c r="P12777" t="str">
        <f t="shared" si="668"/>
        <v xml:space="preserve"> WA</v>
      </c>
      <c r="Q12777" t="s">
        <v>29</v>
      </c>
      <c r="R12777" t="s">
        <v>138</v>
      </c>
      <c r="S12777" t="s">
        <v>31</v>
      </c>
      <c r="T12777" t="s">
        <v>44</v>
      </c>
      <c r="U12777">
        <v>57888</v>
      </c>
    </row>
    <row r="12778" spans="1:21" x14ac:dyDescent="0.25">
      <c r="A12778" t="s">
        <v>69</v>
      </c>
      <c r="B12778">
        <v>2018</v>
      </c>
      <c r="C12778" t="s">
        <v>441</v>
      </c>
      <c r="D12778" t="s">
        <v>138</v>
      </c>
      <c r="E12778" t="s">
        <v>613</v>
      </c>
      <c r="F12778" t="s">
        <v>37</v>
      </c>
      <c r="G12778" t="s">
        <v>23</v>
      </c>
      <c r="H12778" t="s">
        <v>614</v>
      </c>
      <c r="I12778" t="s">
        <v>110</v>
      </c>
      <c r="J12778" t="s">
        <v>26</v>
      </c>
      <c r="K12778" t="s">
        <v>424</v>
      </c>
      <c r="L12778">
        <v>107819</v>
      </c>
      <c r="M12778" t="s">
        <v>1641</v>
      </c>
      <c r="N12778" t="str">
        <f t="shared" si="666"/>
        <v>Bentley,</v>
      </c>
      <c r="O12778" t="str">
        <f t="shared" si="667"/>
        <v>Bentley</v>
      </c>
      <c r="P12778" t="str">
        <f t="shared" si="668"/>
        <v xml:space="preserve"> WA</v>
      </c>
      <c r="Q12778" t="s">
        <v>29</v>
      </c>
      <c r="R12778" t="s">
        <v>138</v>
      </c>
      <c r="S12778" t="s">
        <v>31</v>
      </c>
      <c r="T12778" t="s">
        <v>44</v>
      </c>
      <c r="U12778">
        <v>47980</v>
      </c>
    </row>
    <row r="12779" spans="1:21" x14ac:dyDescent="0.25">
      <c r="A12779" t="s">
        <v>88</v>
      </c>
      <c r="B12779">
        <v>2014</v>
      </c>
      <c r="C12779" t="s">
        <v>223</v>
      </c>
      <c r="D12779" t="s">
        <v>30</v>
      </c>
      <c r="E12779" t="s">
        <v>8199</v>
      </c>
      <c r="F12779" t="s">
        <v>37</v>
      </c>
      <c r="G12779" t="s">
        <v>23</v>
      </c>
      <c r="H12779" t="s">
        <v>49</v>
      </c>
      <c r="I12779" t="s">
        <v>50</v>
      </c>
      <c r="J12779" t="s">
        <v>66</v>
      </c>
      <c r="K12779" t="s">
        <v>186</v>
      </c>
      <c r="L12779">
        <v>166509</v>
      </c>
      <c r="M12779" t="s">
        <v>1654</v>
      </c>
      <c r="N12779" t="str">
        <f t="shared" ref="N12779:N12833" si="669">LEFT(M12779,FIND(",",M12779))</f>
        <v>Osborne Park,</v>
      </c>
      <c r="O12779" t="str">
        <f t="shared" ref="O12779:O12833" si="670">LEFT(N12779,LEN(N12779)-1)</f>
        <v>Osborne Park</v>
      </c>
      <c r="P12779" t="str">
        <f t="shared" ref="P12779:P12833" si="671">RIGHT(M12779,3)</f>
        <v xml:space="preserve"> WA</v>
      </c>
      <c r="Q12779" t="s">
        <v>29</v>
      </c>
      <c r="R12779" t="s">
        <v>30</v>
      </c>
      <c r="S12779" t="s">
        <v>31</v>
      </c>
      <c r="T12779" t="s">
        <v>44</v>
      </c>
      <c r="U12779">
        <v>16990</v>
      </c>
    </row>
    <row r="12780" spans="1:21" x14ac:dyDescent="0.25">
      <c r="A12780" t="s">
        <v>252</v>
      </c>
      <c r="B12780">
        <v>2019</v>
      </c>
      <c r="C12780" t="s">
        <v>3139</v>
      </c>
      <c r="D12780" t="s">
        <v>30</v>
      </c>
      <c r="E12780" t="s">
        <v>8200</v>
      </c>
      <c r="F12780" t="s">
        <v>37</v>
      </c>
      <c r="G12780" t="s">
        <v>23</v>
      </c>
      <c r="H12780" t="s">
        <v>49</v>
      </c>
      <c r="I12780" t="s">
        <v>39</v>
      </c>
      <c r="J12780" t="s">
        <v>66</v>
      </c>
      <c r="K12780" t="s">
        <v>487</v>
      </c>
      <c r="L12780">
        <v>21630</v>
      </c>
      <c r="M12780" t="s">
        <v>7942</v>
      </c>
      <c r="N12780" t="str">
        <f t="shared" si="669"/>
        <v>Bayswater,</v>
      </c>
      <c r="O12780" t="str">
        <f t="shared" si="670"/>
        <v>Bayswater</v>
      </c>
      <c r="P12780" t="str">
        <f t="shared" si="671"/>
        <v xml:space="preserve"> WA</v>
      </c>
      <c r="Q12780" t="s">
        <v>29</v>
      </c>
      <c r="R12780" t="s">
        <v>30</v>
      </c>
      <c r="S12780" t="s">
        <v>31</v>
      </c>
      <c r="T12780" t="s">
        <v>44</v>
      </c>
      <c r="U12780">
        <v>28999</v>
      </c>
    </row>
    <row r="12781" spans="1:21" x14ac:dyDescent="0.25">
      <c r="A12781" t="s">
        <v>113</v>
      </c>
      <c r="B12781">
        <v>2018</v>
      </c>
      <c r="C12781" t="s">
        <v>626</v>
      </c>
      <c r="D12781" t="s">
        <v>30</v>
      </c>
      <c r="E12781" t="s">
        <v>8201</v>
      </c>
      <c r="F12781" t="s">
        <v>37</v>
      </c>
      <c r="G12781" t="s">
        <v>23</v>
      </c>
      <c r="H12781" t="s">
        <v>127</v>
      </c>
      <c r="I12781" t="s">
        <v>110</v>
      </c>
      <c r="J12781" t="s">
        <v>26</v>
      </c>
      <c r="K12781" t="s">
        <v>83</v>
      </c>
      <c r="L12781">
        <v>70300</v>
      </c>
      <c r="M12781" t="s">
        <v>1716</v>
      </c>
      <c r="N12781" t="str">
        <f t="shared" si="669"/>
        <v>Rockingham,</v>
      </c>
      <c r="O12781" t="str">
        <f t="shared" si="670"/>
        <v>Rockingham</v>
      </c>
      <c r="P12781" t="str">
        <f t="shared" si="671"/>
        <v xml:space="preserve"> WA</v>
      </c>
      <c r="Q12781" t="s">
        <v>29</v>
      </c>
      <c r="R12781" t="s">
        <v>30</v>
      </c>
      <c r="S12781" t="s">
        <v>31</v>
      </c>
      <c r="T12781" t="s">
        <v>44</v>
      </c>
      <c r="U12781">
        <v>43999</v>
      </c>
    </row>
    <row r="12782" spans="1:21" x14ac:dyDescent="0.25">
      <c r="A12782" t="s">
        <v>210</v>
      </c>
      <c r="B12782">
        <v>2020</v>
      </c>
      <c r="C12782" t="s">
        <v>299</v>
      </c>
      <c r="D12782" t="s">
        <v>138</v>
      </c>
      <c r="E12782" t="s">
        <v>8202</v>
      </c>
      <c r="F12782" t="s">
        <v>37</v>
      </c>
      <c r="G12782" t="s">
        <v>23</v>
      </c>
      <c r="H12782" t="s">
        <v>301</v>
      </c>
      <c r="I12782" t="s">
        <v>110</v>
      </c>
      <c r="J12782" t="s">
        <v>26</v>
      </c>
      <c r="K12782" t="s">
        <v>258</v>
      </c>
      <c r="L12782">
        <v>63125</v>
      </c>
      <c r="M12782" t="s">
        <v>1673</v>
      </c>
      <c r="N12782" t="str">
        <f t="shared" si="669"/>
        <v>Bibra Lake,</v>
      </c>
      <c r="O12782" t="str">
        <f t="shared" si="670"/>
        <v>Bibra Lake</v>
      </c>
      <c r="P12782" t="str">
        <f t="shared" si="671"/>
        <v xml:space="preserve"> WA</v>
      </c>
      <c r="Q12782" t="s">
        <v>303</v>
      </c>
      <c r="R12782" t="s">
        <v>138</v>
      </c>
      <c r="S12782" t="s">
        <v>31</v>
      </c>
      <c r="T12782" t="s">
        <v>44</v>
      </c>
      <c r="U12782">
        <v>52888</v>
      </c>
    </row>
    <row r="12783" spans="1:21" x14ac:dyDescent="0.25">
      <c r="A12783" t="s">
        <v>69</v>
      </c>
      <c r="B12783">
        <v>2018</v>
      </c>
      <c r="C12783" t="s">
        <v>441</v>
      </c>
      <c r="D12783" t="s">
        <v>138</v>
      </c>
      <c r="E12783" t="s">
        <v>613</v>
      </c>
      <c r="F12783" t="s">
        <v>37</v>
      </c>
      <c r="G12783" t="s">
        <v>23</v>
      </c>
      <c r="H12783" t="s">
        <v>614</v>
      </c>
      <c r="I12783" t="s">
        <v>110</v>
      </c>
      <c r="J12783" t="s">
        <v>26</v>
      </c>
      <c r="K12783" t="s">
        <v>424</v>
      </c>
      <c r="L12783">
        <v>121135</v>
      </c>
      <c r="M12783" t="s">
        <v>1634</v>
      </c>
      <c r="N12783" t="str">
        <f t="shared" si="669"/>
        <v>Bassendean,</v>
      </c>
      <c r="O12783" t="str">
        <f t="shared" si="670"/>
        <v>Bassendean</v>
      </c>
      <c r="P12783" t="str">
        <f t="shared" si="671"/>
        <v xml:space="preserve"> WA</v>
      </c>
      <c r="Q12783" t="s">
        <v>29</v>
      </c>
      <c r="R12783" t="s">
        <v>138</v>
      </c>
      <c r="S12783" t="s">
        <v>31</v>
      </c>
      <c r="T12783" t="s">
        <v>44</v>
      </c>
      <c r="U12783">
        <v>40990</v>
      </c>
    </row>
    <row r="12784" spans="1:21" x14ac:dyDescent="0.25">
      <c r="A12784" t="s">
        <v>141</v>
      </c>
      <c r="B12784">
        <v>2019</v>
      </c>
      <c r="C12784" t="s">
        <v>337</v>
      </c>
      <c r="D12784" t="s">
        <v>152</v>
      </c>
      <c r="E12784" t="s">
        <v>5358</v>
      </c>
      <c r="F12784" t="s">
        <v>37</v>
      </c>
      <c r="G12784" t="s">
        <v>23</v>
      </c>
      <c r="H12784" t="s">
        <v>144</v>
      </c>
      <c r="I12784" t="s">
        <v>25</v>
      </c>
      <c r="J12784" t="s">
        <v>66</v>
      </c>
      <c r="K12784" t="s">
        <v>323</v>
      </c>
      <c r="L12784">
        <v>55877</v>
      </c>
      <c r="M12784" t="s">
        <v>7723</v>
      </c>
      <c r="N12784" t="str">
        <f t="shared" si="669"/>
        <v>Morley,</v>
      </c>
      <c r="O12784" t="str">
        <f t="shared" si="670"/>
        <v>Morley</v>
      </c>
      <c r="P12784" t="str">
        <f t="shared" si="671"/>
        <v xml:space="preserve"> WA</v>
      </c>
      <c r="Q12784" t="s">
        <v>29</v>
      </c>
      <c r="R12784" t="s">
        <v>152</v>
      </c>
      <c r="S12784" t="s">
        <v>31</v>
      </c>
      <c r="T12784" t="s">
        <v>44</v>
      </c>
      <c r="U12784">
        <v>27990</v>
      </c>
    </row>
    <row r="12785" spans="1:21" x14ac:dyDescent="0.25">
      <c r="A12785" t="s">
        <v>69</v>
      </c>
      <c r="B12785">
        <v>2019</v>
      </c>
      <c r="C12785" t="s">
        <v>543</v>
      </c>
      <c r="D12785" t="s">
        <v>138</v>
      </c>
      <c r="E12785" t="s">
        <v>5778</v>
      </c>
      <c r="F12785" t="s">
        <v>37</v>
      </c>
      <c r="G12785" t="s">
        <v>115</v>
      </c>
      <c r="H12785" t="s">
        <v>646</v>
      </c>
      <c r="I12785" t="s">
        <v>110</v>
      </c>
      <c r="J12785" t="s">
        <v>26</v>
      </c>
      <c r="K12785" t="s">
        <v>676</v>
      </c>
      <c r="L12785">
        <v>101960</v>
      </c>
      <c r="M12785" t="s">
        <v>1641</v>
      </c>
      <c r="N12785" t="str">
        <f t="shared" si="669"/>
        <v>Bentley,</v>
      </c>
      <c r="O12785" t="str">
        <f t="shared" si="670"/>
        <v>Bentley</v>
      </c>
      <c r="P12785" t="str">
        <f t="shared" si="671"/>
        <v xml:space="preserve"> WA</v>
      </c>
      <c r="Q12785" t="s">
        <v>61</v>
      </c>
      <c r="R12785" t="s">
        <v>138</v>
      </c>
      <c r="S12785" t="s">
        <v>31</v>
      </c>
      <c r="T12785" t="s">
        <v>44</v>
      </c>
      <c r="U12785">
        <v>92988</v>
      </c>
    </row>
    <row r="12786" spans="1:21" x14ac:dyDescent="0.25">
      <c r="A12786" t="s">
        <v>141</v>
      </c>
      <c r="B12786">
        <v>2019</v>
      </c>
      <c r="C12786" t="s">
        <v>284</v>
      </c>
      <c r="D12786" t="s">
        <v>30</v>
      </c>
      <c r="E12786" t="s">
        <v>8203</v>
      </c>
      <c r="F12786" t="s">
        <v>37</v>
      </c>
      <c r="G12786" t="s">
        <v>23</v>
      </c>
      <c r="H12786" t="s">
        <v>49</v>
      </c>
      <c r="I12786" t="s">
        <v>25</v>
      </c>
      <c r="J12786" t="s">
        <v>66</v>
      </c>
      <c r="K12786" t="s">
        <v>439</v>
      </c>
      <c r="L12786">
        <v>63982</v>
      </c>
      <c r="M12786" t="s">
        <v>7706</v>
      </c>
      <c r="N12786" t="str">
        <f t="shared" si="669"/>
        <v>Victoria Park,</v>
      </c>
      <c r="O12786" t="str">
        <f t="shared" si="670"/>
        <v>Victoria Park</v>
      </c>
      <c r="P12786" t="str">
        <f t="shared" si="671"/>
        <v xml:space="preserve"> WA</v>
      </c>
      <c r="Q12786" t="s">
        <v>29</v>
      </c>
      <c r="R12786" t="s">
        <v>30</v>
      </c>
      <c r="S12786" t="s">
        <v>31</v>
      </c>
      <c r="T12786" t="s">
        <v>44</v>
      </c>
      <c r="U12786">
        <v>29951</v>
      </c>
    </row>
    <row r="12787" spans="1:21" x14ac:dyDescent="0.25">
      <c r="A12787" t="s">
        <v>120</v>
      </c>
      <c r="B12787">
        <v>2023</v>
      </c>
      <c r="C12787" t="s">
        <v>383</v>
      </c>
      <c r="D12787" t="s">
        <v>138</v>
      </c>
      <c r="E12787" t="s">
        <v>8204</v>
      </c>
      <c r="F12787" t="s">
        <v>37</v>
      </c>
      <c r="G12787" t="s">
        <v>23</v>
      </c>
      <c r="H12787" t="s">
        <v>135</v>
      </c>
      <c r="I12787" t="s">
        <v>110</v>
      </c>
      <c r="J12787" t="s">
        <v>26</v>
      </c>
      <c r="K12787" t="s">
        <v>136</v>
      </c>
      <c r="L12787">
        <v>5581</v>
      </c>
      <c r="M12787" t="s">
        <v>1673</v>
      </c>
      <c r="N12787" t="str">
        <f t="shared" si="669"/>
        <v>Bibra Lake,</v>
      </c>
      <c r="O12787" t="str">
        <f t="shared" si="670"/>
        <v>Bibra Lake</v>
      </c>
      <c r="P12787" t="str">
        <f t="shared" si="671"/>
        <v xml:space="preserve"> WA</v>
      </c>
      <c r="Q12787" t="s">
        <v>137</v>
      </c>
      <c r="R12787" t="s">
        <v>138</v>
      </c>
      <c r="S12787" t="s">
        <v>31</v>
      </c>
      <c r="T12787" t="s">
        <v>44</v>
      </c>
      <c r="U12787">
        <v>86888</v>
      </c>
    </row>
    <row r="12788" spans="1:21" x14ac:dyDescent="0.25">
      <c r="A12788" t="s">
        <v>69</v>
      </c>
      <c r="B12788">
        <v>2023</v>
      </c>
      <c r="C12788" t="s">
        <v>177</v>
      </c>
      <c r="D12788" t="s">
        <v>35</v>
      </c>
      <c r="E12788" t="s">
        <v>6391</v>
      </c>
      <c r="F12788" t="s">
        <v>37</v>
      </c>
      <c r="G12788" t="s">
        <v>23</v>
      </c>
      <c r="H12788" t="s">
        <v>179</v>
      </c>
      <c r="I12788" t="s">
        <v>39</v>
      </c>
      <c r="J12788" t="s">
        <v>91</v>
      </c>
      <c r="K12788" t="s">
        <v>1460</v>
      </c>
      <c r="L12788">
        <v>6000</v>
      </c>
      <c r="M12788" t="s">
        <v>7733</v>
      </c>
      <c r="N12788" t="str">
        <f t="shared" si="669"/>
        <v>Maddington,</v>
      </c>
      <c r="O12788" t="str">
        <f t="shared" si="670"/>
        <v>Maddington</v>
      </c>
      <c r="P12788" t="str">
        <f t="shared" si="671"/>
        <v xml:space="preserve"> WA</v>
      </c>
      <c r="Q12788" t="s">
        <v>29</v>
      </c>
      <c r="R12788" t="s">
        <v>35</v>
      </c>
      <c r="S12788" t="s">
        <v>43</v>
      </c>
      <c r="T12788" t="s">
        <v>44</v>
      </c>
      <c r="U12788">
        <v>36773</v>
      </c>
    </row>
    <row r="12789" spans="1:21" x14ac:dyDescent="0.25">
      <c r="A12789" t="s">
        <v>120</v>
      </c>
      <c r="B12789">
        <v>2012</v>
      </c>
      <c r="C12789" t="s">
        <v>121</v>
      </c>
      <c r="D12789" t="s">
        <v>35</v>
      </c>
      <c r="E12789" t="s">
        <v>8205</v>
      </c>
      <c r="F12789" t="s">
        <v>37</v>
      </c>
      <c r="G12789" t="s">
        <v>115</v>
      </c>
      <c r="H12789" t="s">
        <v>82</v>
      </c>
      <c r="I12789" t="s">
        <v>39</v>
      </c>
      <c r="J12789" t="s">
        <v>66</v>
      </c>
      <c r="K12789" t="s">
        <v>130</v>
      </c>
      <c r="L12789">
        <v>149586</v>
      </c>
      <c r="M12789" t="s">
        <v>7706</v>
      </c>
      <c r="N12789" t="str">
        <f t="shared" si="669"/>
        <v>Victoria Park,</v>
      </c>
      <c r="O12789" t="str">
        <f t="shared" si="670"/>
        <v>Victoria Park</v>
      </c>
      <c r="P12789" t="str">
        <f t="shared" si="671"/>
        <v xml:space="preserve"> WA</v>
      </c>
      <c r="Q12789" t="s">
        <v>29</v>
      </c>
      <c r="R12789" t="s">
        <v>35</v>
      </c>
      <c r="S12789" t="s">
        <v>43</v>
      </c>
      <c r="T12789" t="s">
        <v>44</v>
      </c>
      <c r="U12789">
        <v>4985</v>
      </c>
    </row>
    <row r="12790" spans="1:21" x14ac:dyDescent="0.25">
      <c r="A12790" t="s">
        <v>69</v>
      </c>
      <c r="B12790">
        <v>2012</v>
      </c>
      <c r="C12790" t="s">
        <v>1582</v>
      </c>
      <c r="D12790" t="s">
        <v>30</v>
      </c>
      <c r="E12790" t="s">
        <v>1583</v>
      </c>
      <c r="F12790" t="s">
        <v>37</v>
      </c>
      <c r="G12790" t="s">
        <v>23</v>
      </c>
      <c r="H12790" t="s">
        <v>217</v>
      </c>
      <c r="I12790" t="s">
        <v>110</v>
      </c>
      <c r="J12790" t="s">
        <v>40</v>
      </c>
      <c r="K12790" t="s">
        <v>1584</v>
      </c>
      <c r="L12790">
        <v>150889</v>
      </c>
      <c r="M12790" t="s">
        <v>1641</v>
      </c>
      <c r="N12790" t="str">
        <f t="shared" si="669"/>
        <v>Bentley,</v>
      </c>
      <c r="O12790" t="str">
        <f t="shared" si="670"/>
        <v>Bentley</v>
      </c>
      <c r="P12790" t="str">
        <f t="shared" si="671"/>
        <v xml:space="preserve"> WA</v>
      </c>
      <c r="Q12790" t="s">
        <v>137</v>
      </c>
      <c r="R12790" t="s">
        <v>30</v>
      </c>
      <c r="S12790" t="s">
        <v>31</v>
      </c>
      <c r="T12790" t="s">
        <v>44</v>
      </c>
      <c r="U12790">
        <v>37994</v>
      </c>
    </row>
    <row r="12791" spans="1:21" x14ac:dyDescent="0.25">
      <c r="A12791" t="s">
        <v>102</v>
      </c>
      <c r="B12791">
        <v>2022</v>
      </c>
      <c r="C12791" t="s">
        <v>260</v>
      </c>
      <c r="D12791" t="s">
        <v>8185</v>
      </c>
      <c r="E12791" t="s">
        <v>1853</v>
      </c>
      <c r="F12791" t="s">
        <v>22</v>
      </c>
      <c r="G12791" t="s">
        <v>23</v>
      </c>
      <c r="H12791" t="s">
        <v>49</v>
      </c>
      <c r="I12791" t="s">
        <v>25</v>
      </c>
      <c r="J12791" t="s">
        <v>40</v>
      </c>
      <c r="K12791" t="s">
        <v>186</v>
      </c>
      <c r="L12791">
        <v>1566</v>
      </c>
      <c r="M12791" t="s">
        <v>1735</v>
      </c>
      <c r="N12791" t="str">
        <f t="shared" si="669"/>
        <v>Myaree,</v>
      </c>
      <c r="O12791" t="str">
        <f t="shared" si="670"/>
        <v>Myaree</v>
      </c>
      <c r="P12791" t="str">
        <f t="shared" si="671"/>
        <v xml:space="preserve"> WA</v>
      </c>
      <c r="Q12791" t="s">
        <v>29</v>
      </c>
      <c r="R12791" t="s">
        <v>30</v>
      </c>
      <c r="S12791" t="s">
        <v>31</v>
      </c>
      <c r="T12791" t="s">
        <v>44</v>
      </c>
      <c r="U12791">
        <v>49890</v>
      </c>
    </row>
    <row r="12792" spans="1:21" x14ac:dyDescent="0.25">
      <c r="A12792" t="s">
        <v>155</v>
      </c>
      <c r="B12792">
        <v>2020</v>
      </c>
      <c r="C12792" t="s">
        <v>828</v>
      </c>
      <c r="D12792" t="s">
        <v>30</v>
      </c>
      <c r="E12792" t="s">
        <v>1066</v>
      </c>
      <c r="F12792" t="s">
        <v>37</v>
      </c>
      <c r="G12792" t="s">
        <v>23</v>
      </c>
      <c r="H12792" t="s">
        <v>49</v>
      </c>
      <c r="I12792" t="s">
        <v>39</v>
      </c>
      <c r="J12792" t="s">
        <v>66</v>
      </c>
      <c r="K12792" t="s">
        <v>283</v>
      </c>
      <c r="L12792">
        <v>54432</v>
      </c>
      <c r="M12792" t="s">
        <v>1649</v>
      </c>
      <c r="N12792" t="str">
        <f t="shared" si="669"/>
        <v>Welshpool,</v>
      </c>
      <c r="O12792" t="str">
        <f t="shared" si="670"/>
        <v>Welshpool</v>
      </c>
      <c r="P12792" t="str">
        <f t="shared" si="671"/>
        <v xml:space="preserve"> WA</v>
      </c>
      <c r="Q12792" t="s">
        <v>29</v>
      </c>
      <c r="R12792" t="s">
        <v>30</v>
      </c>
      <c r="S12792" t="s">
        <v>31</v>
      </c>
      <c r="T12792" t="s">
        <v>44</v>
      </c>
      <c r="U12792">
        <v>26999</v>
      </c>
    </row>
    <row r="12793" spans="1:21" x14ac:dyDescent="0.25">
      <c r="A12793" t="s">
        <v>102</v>
      </c>
      <c r="B12793">
        <v>2021</v>
      </c>
      <c r="C12793" t="s">
        <v>589</v>
      </c>
      <c r="D12793" t="s">
        <v>35</v>
      </c>
      <c r="E12793" t="s">
        <v>8206</v>
      </c>
      <c r="F12793" t="s">
        <v>37</v>
      </c>
      <c r="G12793" t="s">
        <v>23</v>
      </c>
      <c r="H12793" t="s">
        <v>49</v>
      </c>
      <c r="I12793" t="s">
        <v>39</v>
      </c>
      <c r="J12793" t="s">
        <v>40</v>
      </c>
      <c r="K12793" t="s">
        <v>130</v>
      </c>
      <c r="L12793">
        <v>67064</v>
      </c>
      <c r="M12793" t="s">
        <v>7966</v>
      </c>
      <c r="N12793" t="str">
        <f t="shared" si="669"/>
        <v>Midland,</v>
      </c>
      <c r="O12793" t="str">
        <f t="shared" si="670"/>
        <v>Midland</v>
      </c>
      <c r="P12793" t="str">
        <f t="shared" si="671"/>
        <v xml:space="preserve"> WA</v>
      </c>
      <c r="Q12793" t="s">
        <v>29</v>
      </c>
      <c r="R12793" t="s">
        <v>35</v>
      </c>
      <c r="S12793" t="s">
        <v>43</v>
      </c>
      <c r="T12793" t="s">
        <v>44</v>
      </c>
      <c r="U12793">
        <v>35990</v>
      </c>
    </row>
    <row r="12794" spans="1:21" x14ac:dyDescent="0.25">
      <c r="A12794" t="s">
        <v>33</v>
      </c>
      <c r="B12794">
        <v>2022</v>
      </c>
      <c r="C12794" t="s">
        <v>1820</v>
      </c>
      <c r="D12794" t="s">
        <v>30</v>
      </c>
      <c r="E12794" t="s">
        <v>3680</v>
      </c>
      <c r="F12794" t="s">
        <v>37</v>
      </c>
      <c r="G12794" t="s">
        <v>23</v>
      </c>
      <c r="H12794" t="s">
        <v>38</v>
      </c>
      <c r="I12794" t="s">
        <v>39</v>
      </c>
      <c r="J12794" t="s">
        <v>66</v>
      </c>
      <c r="K12794" t="s">
        <v>323</v>
      </c>
      <c r="L12794">
        <v>14516</v>
      </c>
      <c r="M12794" t="s">
        <v>7706</v>
      </c>
      <c r="N12794" t="str">
        <f t="shared" si="669"/>
        <v>Victoria Park,</v>
      </c>
      <c r="O12794" t="str">
        <f t="shared" si="670"/>
        <v>Victoria Park</v>
      </c>
      <c r="P12794" t="str">
        <f t="shared" si="671"/>
        <v xml:space="preserve"> WA</v>
      </c>
      <c r="Q12794" t="s">
        <v>29</v>
      </c>
      <c r="R12794" t="s">
        <v>30</v>
      </c>
      <c r="S12794" t="s">
        <v>31</v>
      </c>
      <c r="T12794" t="s">
        <v>44</v>
      </c>
      <c r="U12794">
        <v>27999</v>
      </c>
    </row>
    <row r="12795" spans="1:21" x14ac:dyDescent="0.25">
      <c r="A12795" t="s">
        <v>333</v>
      </c>
      <c r="B12795">
        <v>2018</v>
      </c>
      <c r="C12795" t="s">
        <v>1687</v>
      </c>
      <c r="D12795" t="s">
        <v>35</v>
      </c>
      <c r="E12795" t="s">
        <v>5530</v>
      </c>
      <c r="F12795" t="s">
        <v>37</v>
      </c>
      <c r="G12795" t="s">
        <v>23</v>
      </c>
      <c r="H12795" t="s">
        <v>105</v>
      </c>
      <c r="I12795" t="s">
        <v>39</v>
      </c>
      <c r="J12795" t="s">
        <v>66</v>
      </c>
      <c r="K12795" t="s">
        <v>119</v>
      </c>
      <c r="L12795">
        <v>64017</v>
      </c>
      <c r="M12795" t="s">
        <v>7985</v>
      </c>
      <c r="N12795" t="str">
        <f t="shared" si="669"/>
        <v>Gosnells,</v>
      </c>
      <c r="O12795" t="str">
        <f t="shared" si="670"/>
        <v>Gosnells</v>
      </c>
      <c r="P12795" t="str">
        <f t="shared" si="671"/>
        <v xml:space="preserve"> WA</v>
      </c>
      <c r="Q12795" t="s">
        <v>29</v>
      </c>
      <c r="R12795" t="s">
        <v>35</v>
      </c>
      <c r="S12795" t="s">
        <v>31</v>
      </c>
      <c r="T12795" t="s">
        <v>44</v>
      </c>
      <c r="U12795">
        <v>16999</v>
      </c>
    </row>
    <row r="12796" spans="1:21" x14ac:dyDescent="0.25">
      <c r="A12796" t="s">
        <v>976</v>
      </c>
      <c r="B12796">
        <v>2020</v>
      </c>
      <c r="C12796" t="s">
        <v>1064</v>
      </c>
      <c r="D12796" t="s">
        <v>138</v>
      </c>
      <c r="E12796" t="s">
        <v>8124</v>
      </c>
      <c r="F12796" t="s">
        <v>37</v>
      </c>
      <c r="G12796" t="s">
        <v>23</v>
      </c>
      <c r="H12796" t="s">
        <v>614</v>
      </c>
      <c r="I12796" t="s">
        <v>110</v>
      </c>
      <c r="J12796" t="s">
        <v>26</v>
      </c>
      <c r="K12796" t="s">
        <v>246</v>
      </c>
      <c r="L12796">
        <v>55037</v>
      </c>
      <c r="M12796" t="s">
        <v>1649</v>
      </c>
      <c r="N12796" t="str">
        <f t="shared" si="669"/>
        <v>Welshpool,</v>
      </c>
      <c r="O12796" t="str">
        <f t="shared" si="670"/>
        <v>Welshpool</v>
      </c>
      <c r="P12796" t="str">
        <f t="shared" si="671"/>
        <v xml:space="preserve"> WA</v>
      </c>
      <c r="Q12796" t="s">
        <v>29</v>
      </c>
      <c r="R12796" t="s">
        <v>138</v>
      </c>
      <c r="S12796" t="s">
        <v>31</v>
      </c>
      <c r="T12796" t="s">
        <v>44</v>
      </c>
      <c r="U12796">
        <v>36999</v>
      </c>
    </row>
    <row r="12797" spans="1:21" x14ac:dyDescent="0.25">
      <c r="A12797" t="s">
        <v>155</v>
      </c>
      <c r="B12797">
        <v>2018</v>
      </c>
      <c r="C12797" t="s">
        <v>230</v>
      </c>
      <c r="D12797" t="s">
        <v>35</v>
      </c>
      <c r="E12797" t="s">
        <v>351</v>
      </c>
      <c r="F12797" t="s">
        <v>37</v>
      </c>
      <c r="G12797" t="s">
        <v>23</v>
      </c>
      <c r="H12797" t="s">
        <v>49</v>
      </c>
      <c r="I12797" t="s">
        <v>39</v>
      </c>
      <c r="J12797" t="s">
        <v>66</v>
      </c>
      <c r="K12797" t="s">
        <v>199</v>
      </c>
      <c r="L12797">
        <v>99545</v>
      </c>
      <c r="M12797" t="s">
        <v>1641</v>
      </c>
      <c r="N12797" t="str">
        <f t="shared" si="669"/>
        <v>Bentley,</v>
      </c>
      <c r="O12797" t="str">
        <f t="shared" si="670"/>
        <v>Bentley</v>
      </c>
      <c r="P12797" t="str">
        <f t="shared" si="671"/>
        <v xml:space="preserve"> WA</v>
      </c>
      <c r="Q12797" t="s">
        <v>29</v>
      </c>
      <c r="R12797" t="s">
        <v>35</v>
      </c>
      <c r="S12797" t="s">
        <v>31</v>
      </c>
      <c r="T12797" t="s">
        <v>44</v>
      </c>
      <c r="U12797">
        <v>20968</v>
      </c>
    </row>
    <row r="12798" spans="1:21" x14ac:dyDescent="0.25">
      <c r="A12798" t="s">
        <v>141</v>
      </c>
      <c r="B12798">
        <v>2020</v>
      </c>
      <c r="C12798" t="s">
        <v>344</v>
      </c>
      <c r="D12798" t="s">
        <v>30</v>
      </c>
      <c r="E12798" t="s">
        <v>1734</v>
      </c>
      <c r="F12798" t="s">
        <v>37</v>
      </c>
      <c r="G12798" t="s">
        <v>23</v>
      </c>
      <c r="H12798" t="s">
        <v>144</v>
      </c>
      <c r="I12798" t="s">
        <v>25</v>
      </c>
      <c r="J12798" t="s">
        <v>66</v>
      </c>
      <c r="K12798" t="s">
        <v>199</v>
      </c>
      <c r="L12798">
        <v>47000</v>
      </c>
      <c r="M12798" t="s">
        <v>7733</v>
      </c>
      <c r="N12798" t="str">
        <f t="shared" si="669"/>
        <v>Maddington,</v>
      </c>
      <c r="O12798" t="str">
        <f t="shared" si="670"/>
        <v>Maddington</v>
      </c>
      <c r="P12798" t="str">
        <f t="shared" si="671"/>
        <v xml:space="preserve"> WA</v>
      </c>
      <c r="Q12798" t="s">
        <v>29</v>
      </c>
      <c r="R12798" t="s">
        <v>30</v>
      </c>
      <c r="S12798" t="s">
        <v>31</v>
      </c>
      <c r="T12798" t="s">
        <v>44</v>
      </c>
      <c r="U12798">
        <v>35488</v>
      </c>
    </row>
    <row r="12799" spans="1:21" x14ac:dyDescent="0.25">
      <c r="A12799" t="s">
        <v>252</v>
      </c>
      <c r="B12799">
        <v>2019</v>
      </c>
      <c r="C12799" t="s">
        <v>721</v>
      </c>
      <c r="D12799" t="s">
        <v>116</v>
      </c>
      <c r="E12799" t="s">
        <v>1478</v>
      </c>
      <c r="F12799" t="s">
        <v>37</v>
      </c>
      <c r="G12799" t="s">
        <v>23</v>
      </c>
      <c r="H12799" t="s">
        <v>533</v>
      </c>
      <c r="I12799" t="s">
        <v>39</v>
      </c>
      <c r="J12799" t="s">
        <v>66</v>
      </c>
      <c r="K12799" t="s">
        <v>640</v>
      </c>
      <c r="L12799">
        <v>58384</v>
      </c>
      <c r="M12799" t="s">
        <v>7733</v>
      </c>
      <c r="N12799" t="str">
        <f t="shared" si="669"/>
        <v>Maddington,</v>
      </c>
      <c r="O12799" t="str">
        <f t="shared" si="670"/>
        <v>Maddington</v>
      </c>
      <c r="P12799" t="str">
        <f t="shared" si="671"/>
        <v xml:space="preserve"> WA</v>
      </c>
      <c r="Q12799" t="s">
        <v>137</v>
      </c>
      <c r="R12799" t="s">
        <v>116</v>
      </c>
      <c r="S12799" t="s">
        <v>31</v>
      </c>
      <c r="T12799" t="s">
        <v>277</v>
      </c>
      <c r="U12799">
        <v>33990</v>
      </c>
    </row>
    <row r="12800" spans="1:21" x14ac:dyDescent="0.25">
      <c r="A12800" t="s">
        <v>113</v>
      </c>
      <c r="B12800">
        <v>2020</v>
      </c>
      <c r="C12800" t="s">
        <v>263</v>
      </c>
      <c r="D12800" t="s">
        <v>30</v>
      </c>
      <c r="E12800" t="s">
        <v>1702</v>
      </c>
      <c r="F12800" t="s">
        <v>37</v>
      </c>
      <c r="G12800" t="s">
        <v>23</v>
      </c>
      <c r="H12800" t="s">
        <v>49</v>
      </c>
      <c r="I12800" t="s">
        <v>39</v>
      </c>
      <c r="J12800" t="s">
        <v>66</v>
      </c>
      <c r="K12800" t="s">
        <v>202</v>
      </c>
      <c r="L12800">
        <v>51851</v>
      </c>
      <c r="M12800" t="s">
        <v>1641</v>
      </c>
      <c r="N12800" t="str">
        <f t="shared" si="669"/>
        <v>Bentley,</v>
      </c>
      <c r="O12800" t="str">
        <f t="shared" si="670"/>
        <v>Bentley</v>
      </c>
      <c r="P12800" t="str">
        <f t="shared" si="671"/>
        <v xml:space="preserve"> WA</v>
      </c>
      <c r="Q12800" t="s">
        <v>29</v>
      </c>
      <c r="R12800" t="s">
        <v>30</v>
      </c>
      <c r="S12800" t="s">
        <v>31</v>
      </c>
      <c r="T12800" t="s">
        <v>44</v>
      </c>
      <c r="U12800">
        <v>25780</v>
      </c>
    </row>
    <row r="12801" spans="1:21" x14ac:dyDescent="0.25">
      <c r="A12801" t="s">
        <v>240</v>
      </c>
      <c r="B12801">
        <v>2013</v>
      </c>
      <c r="C12801" t="s">
        <v>385</v>
      </c>
      <c r="D12801" t="s">
        <v>30</v>
      </c>
      <c r="E12801" t="s">
        <v>8207</v>
      </c>
      <c r="F12801" t="s">
        <v>37</v>
      </c>
      <c r="G12801" t="s">
        <v>23</v>
      </c>
      <c r="H12801" t="s">
        <v>24</v>
      </c>
      <c r="I12801" t="s">
        <v>25</v>
      </c>
      <c r="J12801" t="s">
        <v>26</v>
      </c>
      <c r="K12801" t="s">
        <v>163</v>
      </c>
      <c r="L12801">
        <v>101470</v>
      </c>
      <c r="M12801" t="s">
        <v>1716</v>
      </c>
      <c r="N12801" t="str">
        <f t="shared" si="669"/>
        <v>Rockingham,</v>
      </c>
      <c r="O12801" t="str">
        <f t="shared" si="670"/>
        <v>Rockingham</v>
      </c>
      <c r="P12801" t="str">
        <f t="shared" si="671"/>
        <v xml:space="preserve"> WA</v>
      </c>
      <c r="Q12801" t="s">
        <v>29</v>
      </c>
      <c r="R12801" t="s">
        <v>30</v>
      </c>
      <c r="S12801" t="s">
        <v>31</v>
      </c>
      <c r="T12801" t="s">
        <v>44</v>
      </c>
      <c r="U12801">
        <v>13488</v>
      </c>
    </row>
    <row r="12802" spans="1:21" x14ac:dyDescent="0.25">
      <c r="A12802" t="s">
        <v>210</v>
      </c>
      <c r="B12802">
        <v>2013</v>
      </c>
      <c r="C12802" t="s">
        <v>211</v>
      </c>
      <c r="D12802" t="s">
        <v>30</v>
      </c>
      <c r="E12802" t="s">
        <v>2764</v>
      </c>
      <c r="F12802" t="s">
        <v>37</v>
      </c>
      <c r="G12802" t="s">
        <v>23</v>
      </c>
      <c r="H12802" t="s">
        <v>24</v>
      </c>
      <c r="I12802" t="s">
        <v>25</v>
      </c>
      <c r="J12802" t="s">
        <v>26</v>
      </c>
      <c r="K12802" t="s">
        <v>609</v>
      </c>
      <c r="L12802">
        <v>159724</v>
      </c>
      <c r="M12802" t="s">
        <v>1735</v>
      </c>
      <c r="N12802" t="str">
        <f t="shared" si="669"/>
        <v>Myaree,</v>
      </c>
      <c r="O12802" t="str">
        <f t="shared" si="670"/>
        <v>Myaree</v>
      </c>
      <c r="P12802" t="str">
        <f t="shared" si="671"/>
        <v xml:space="preserve"> WA</v>
      </c>
      <c r="Q12802" t="s">
        <v>29</v>
      </c>
      <c r="R12802" t="s">
        <v>30</v>
      </c>
      <c r="S12802" t="s">
        <v>31</v>
      </c>
      <c r="T12802" t="s">
        <v>44</v>
      </c>
      <c r="U12802">
        <v>19350</v>
      </c>
    </row>
    <row r="12803" spans="1:21" x14ac:dyDescent="0.25">
      <c r="A12803" t="s">
        <v>69</v>
      </c>
      <c r="B12803">
        <v>2019</v>
      </c>
      <c r="C12803" t="s">
        <v>441</v>
      </c>
      <c r="D12803" t="s">
        <v>138</v>
      </c>
      <c r="E12803" t="s">
        <v>1177</v>
      </c>
      <c r="F12803" t="s">
        <v>37</v>
      </c>
      <c r="G12803" t="s">
        <v>23</v>
      </c>
      <c r="H12803" t="s">
        <v>614</v>
      </c>
      <c r="I12803" t="s">
        <v>110</v>
      </c>
      <c r="J12803" t="s">
        <v>26</v>
      </c>
      <c r="K12803" t="s">
        <v>424</v>
      </c>
      <c r="L12803">
        <v>134960</v>
      </c>
      <c r="M12803" t="s">
        <v>1641</v>
      </c>
      <c r="N12803" t="str">
        <f t="shared" si="669"/>
        <v>Bentley,</v>
      </c>
      <c r="O12803" t="str">
        <f t="shared" si="670"/>
        <v>Bentley</v>
      </c>
      <c r="P12803" t="str">
        <f t="shared" si="671"/>
        <v xml:space="preserve"> WA</v>
      </c>
      <c r="Q12803" t="s">
        <v>29</v>
      </c>
      <c r="R12803" t="s">
        <v>138</v>
      </c>
      <c r="S12803" t="s">
        <v>31</v>
      </c>
      <c r="T12803" t="s">
        <v>44</v>
      </c>
      <c r="U12803">
        <v>47980</v>
      </c>
    </row>
    <row r="12804" spans="1:21" x14ac:dyDescent="0.25">
      <c r="A12804" t="s">
        <v>1227</v>
      </c>
      <c r="B12804">
        <v>2023</v>
      </c>
      <c r="C12804" t="s">
        <v>740</v>
      </c>
      <c r="D12804" t="s">
        <v>8128</v>
      </c>
      <c r="E12804" t="s">
        <v>8154</v>
      </c>
      <c r="F12804" t="s">
        <v>134</v>
      </c>
      <c r="G12804" t="s">
        <v>23</v>
      </c>
      <c r="H12804" t="s">
        <v>49</v>
      </c>
      <c r="I12804" t="s">
        <v>39</v>
      </c>
      <c r="J12804" t="s">
        <v>66</v>
      </c>
      <c r="K12804" t="s">
        <v>128</v>
      </c>
      <c r="L12804">
        <v>1</v>
      </c>
      <c r="M12804" t="s">
        <v>7723</v>
      </c>
      <c r="N12804" t="str">
        <f t="shared" si="669"/>
        <v>Morley,</v>
      </c>
      <c r="O12804" t="str">
        <f t="shared" si="670"/>
        <v>Morley</v>
      </c>
      <c r="P12804" t="str">
        <f t="shared" si="671"/>
        <v xml:space="preserve"> WA</v>
      </c>
      <c r="Q12804" t="s">
        <v>29</v>
      </c>
      <c r="R12804" t="s">
        <v>30</v>
      </c>
      <c r="S12804" t="s">
        <v>31</v>
      </c>
      <c r="T12804" t="s">
        <v>44</v>
      </c>
      <c r="U12804">
        <v>41485</v>
      </c>
    </row>
    <row r="12805" spans="1:21" x14ac:dyDescent="0.25">
      <c r="A12805" t="s">
        <v>113</v>
      </c>
      <c r="B12805">
        <v>2020</v>
      </c>
      <c r="C12805" t="s">
        <v>114</v>
      </c>
      <c r="D12805" t="s">
        <v>30</v>
      </c>
      <c r="E12805" t="s">
        <v>8136</v>
      </c>
      <c r="F12805" t="s">
        <v>37</v>
      </c>
      <c r="G12805" t="s">
        <v>23</v>
      </c>
      <c r="H12805" t="s">
        <v>127</v>
      </c>
      <c r="I12805" t="s">
        <v>39</v>
      </c>
      <c r="J12805" t="s">
        <v>66</v>
      </c>
      <c r="K12805" t="s">
        <v>283</v>
      </c>
      <c r="L12805">
        <v>47041</v>
      </c>
      <c r="M12805" t="s">
        <v>1716</v>
      </c>
      <c r="N12805" t="str">
        <f t="shared" si="669"/>
        <v>Rockingham,</v>
      </c>
      <c r="O12805" t="str">
        <f t="shared" si="670"/>
        <v>Rockingham</v>
      </c>
      <c r="P12805" t="str">
        <f t="shared" si="671"/>
        <v xml:space="preserve"> WA</v>
      </c>
      <c r="Q12805" t="s">
        <v>29</v>
      </c>
      <c r="R12805" t="s">
        <v>30</v>
      </c>
      <c r="S12805" t="s">
        <v>31</v>
      </c>
      <c r="T12805" t="s">
        <v>32</v>
      </c>
      <c r="U12805">
        <v>33990</v>
      </c>
    </row>
    <row r="12806" spans="1:21" x14ac:dyDescent="0.25">
      <c r="A12806" t="s">
        <v>113</v>
      </c>
      <c r="B12806">
        <v>2021</v>
      </c>
      <c r="C12806" t="s">
        <v>263</v>
      </c>
      <c r="D12806" t="s">
        <v>30</v>
      </c>
      <c r="E12806" t="s">
        <v>1741</v>
      </c>
      <c r="F12806" t="s">
        <v>37</v>
      </c>
      <c r="G12806" t="s">
        <v>23</v>
      </c>
      <c r="H12806" t="s">
        <v>49</v>
      </c>
      <c r="I12806" t="s">
        <v>39</v>
      </c>
      <c r="J12806" t="s">
        <v>66</v>
      </c>
      <c r="K12806" t="s">
        <v>202</v>
      </c>
      <c r="L12806">
        <v>70788</v>
      </c>
      <c r="M12806" t="s">
        <v>7723</v>
      </c>
      <c r="N12806" t="str">
        <f t="shared" si="669"/>
        <v>Morley,</v>
      </c>
      <c r="O12806" t="str">
        <f t="shared" si="670"/>
        <v>Morley</v>
      </c>
      <c r="P12806" t="str">
        <f t="shared" si="671"/>
        <v xml:space="preserve"> WA</v>
      </c>
      <c r="Q12806" t="s">
        <v>29</v>
      </c>
      <c r="R12806" t="s">
        <v>30</v>
      </c>
      <c r="S12806" t="s">
        <v>31</v>
      </c>
      <c r="T12806" t="s">
        <v>44</v>
      </c>
      <c r="U12806">
        <v>25998</v>
      </c>
    </row>
    <row r="12807" spans="1:21" x14ac:dyDescent="0.25">
      <c r="A12807" t="s">
        <v>240</v>
      </c>
      <c r="B12807">
        <v>2006</v>
      </c>
      <c r="C12807" t="s">
        <v>5257</v>
      </c>
      <c r="D12807" t="s">
        <v>30</v>
      </c>
      <c r="E12807" t="s">
        <v>8208</v>
      </c>
      <c r="F12807" t="s">
        <v>37</v>
      </c>
      <c r="G12807" t="s">
        <v>23</v>
      </c>
      <c r="H12807" t="s">
        <v>339</v>
      </c>
      <c r="I12807" t="s">
        <v>25</v>
      </c>
      <c r="J12807" t="s">
        <v>66</v>
      </c>
      <c r="K12807" t="s">
        <v>194</v>
      </c>
      <c r="L12807">
        <v>310704</v>
      </c>
      <c r="M12807" t="s">
        <v>1649</v>
      </c>
      <c r="N12807" t="str">
        <f t="shared" si="669"/>
        <v>Welshpool,</v>
      </c>
      <c r="O12807" t="str">
        <f t="shared" si="670"/>
        <v>Welshpool</v>
      </c>
      <c r="P12807" t="str">
        <f t="shared" si="671"/>
        <v xml:space="preserve"> WA</v>
      </c>
      <c r="Q12807" t="s">
        <v>137</v>
      </c>
      <c r="R12807" t="s">
        <v>30</v>
      </c>
      <c r="S12807" t="s">
        <v>31</v>
      </c>
      <c r="T12807" t="s">
        <v>44</v>
      </c>
      <c r="U12807">
        <v>6990</v>
      </c>
    </row>
    <row r="12808" spans="1:21" x14ac:dyDescent="0.25">
      <c r="A12808" t="s">
        <v>33</v>
      </c>
      <c r="B12808">
        <v>2021</v>
      </c>
      <c r="C12808" t="s">
        <v>1820</v>
      </c>
      <c r="D12808" t="s">
        <v>30</v>
      </c>
      <c r="E12808" t="s">
        <v>1821</v>
      </c>
      <c r="F12808" t="s">
        <v>37</v>
      </c>
      <c r="G12808" t="s">
        <v>23</v>
      </c>
      <c r="H12808" t="s">
        <v>38</v>
      </c>
      <c r="I12808" t="s">
        <v>39</v>
      </c>
      <c r="J12808" t="s">
        <v>66</v>
      </c>
      <c r="K12808" t="s">
        <v>323</v>
      </c>
      <c r="L12808">
        <v>38763</v>
      </c>
      <c r="M12808" t="s">
        <v>1641</v>
      </c>
      <c r="N12808" t="str">
        <f t="shared" si="669"/>
        <v>Bentley,</v>
      </c>
      <c r="O12808" t="str">
        <f t="shared" si="670"/>
        <v>Bentley</v>
      </c>
      <c r="P12808" t="str">
        <f t="shared" si="671"/>
        <v xml:space="preserve"> WA</v>
      </c>
      <c r="Q12808" t="s">
        <v>29</v>
      </c>
      <c r="R12808" t="s">
        <v>30</v>
      </c>
      <c r="S12808" t="s">
        <v>31</v>
      </c>
      <c r="T12808" t="s">
        <v>44</v>
      </c>
      <c r="U12808">
        <v>28588</v>
      </c>
    </row>
    <row r="12809" spans="1:21" x14ac:dyDescent="0.25">
      <c r="A12809" t="s">
        <v>333</v>
      </c>
      <c r="B12809">
        <v>2016</v>
      </c>
      <c r="C12809" t="s">
        <v>436</v>
      </c>
      <c r="D12809" t="s">
        <v>35</v>
      </c>
      <c r="E12809" t="s">
        <v>8209</v>
      </c>
      <c r="F12809" t="s">
        <v>37</v>
      </c>
      <c r="G12809" t="s">
        <v>23</v>
      </c>
      <c r="H12809" t="s">
        <v>82</v>
      </c>
      <c r="I12809" t="s">
        <v>39</v>
      </c>
      <c r="J12809" t="s">
        <v>66</v>
      </c>
      <c r="K12809" t="s">
        <v>130</v>
      </c>
      <c r="L12809">
        <v>54344</v>
      </c>
      <c r="M12809" t="s">
        <v>1670</v>
      </c>
      <c r="N12809" t="str">
        <f t="shared" si="669"/>
        <v>Cannington,</v>
      </c>
      <c r="O12809" t="str">
        <f t="shared" si="670"/>
        <v>Cannington</v>
      </c>
      <c r="P12809" t="str">
        <f t="shared" si="671"/>
        <v xml:space="preserve"> WA</v>
      </c>
      <c r="Q12809" t="s">
        <v>29</v>
      </c>
      <c r="R12809" t="s">
        <v>35</v>
      </c>
      <c r="S12809" t="s">
        <v>43</v>
      </c>
      <c r="T12809" t="s">
        <v>44</v>
      </c>
      <c r="U12809">
        <v>19998</v>
      </c>
    </row>
    <row r="12810" spans="1:21" x14ac:dyDescent="0.25">
      <c r="A12810" t="s">
        <v>249</v>
      </c>
      <c r="B12810">
        <v>2018</v>
      </c>
      <c r="C12810" t="s">
        <v>550</v>
      </c>
      <c r="D12810" t="s">
        <v>152</v>
      </c>
      <c r="E12810" t="s">
        <v>8210</v>
      </c>
      <c r="F12810" t="s">
        <v>37</v>
      </c>
      <c r="G12810" t="s">
        <v>23</v>
      </c>
      <c r="H12810" t="s">
        <v>49</v>
      </c>
      <c r="I12810" t="s">
        <v>25</v>
      </c>
      <c r="J12810" t="s">
        <v>40</v>
      </c>
      <c r="K12810" t="s">
        <v>130</v>
      </c>
      <c r="L12810">
        <v>61811</v>
      </c>
      <c r="M12810" t="s">
        <v>1641</v>
      </c>
      <c r="N12810" t="str">
        <f t="shared" si="669"/>
        <v>Bentley,</v>
      </c>
      <c r="O12810" t="str">
        <f t="shared" si="670"/>
        <v>Bentley</v>
      </c>
      <c r="P12810" t="str">
        <f t="shared" si="671"/>
        <v xml:space="preserve"> WA</v>
      </c>
      <c r="Q12810" t="s">
        <v>29</v>
      </c>
      <c r="R12810" t="s">
        <v>152</v>
      </c>
      <c r="S12810" t="s">
        <v>31</v>
      </c>
      <c r="T12810" t="s">
        <v>44</v>
      </c>
      <c r="U12810">
        <v>35996</v>
      </c>
    </row>
    <row r="12811" spans="1:21" x14ac:dyDescent="0.25">
      <c r="A12811" t="s">
        <v>69</v>
      </c>
      <c r="B12811">
        <v>2023</v>
      </c>
      <c r="C12811" t="s">
        <v>543</v>
      </c>
      <c r="D12811" t="s">
        <v>138</v>
      </c>
      <c r="E12811" t="s">
        <v>3972</v>
      </c>
      <c r="F12811" t="s">
        <v>37</v>
      </c>
      <c r="G12811" t="s">
        <v>115</v>
      </c>
      <c r="H12811" t="s">
        <v>646</v>
      </c>
      <c r="I12811" t="s">
        <v>25</v>
      </c>
      <c r="J12811" t="s">
        <v>26</v>
      </c>
      <c r="K12811" t="s">
        <v>676</v>
      </c>
      <c r="L12811">
        <v>4000</v>
      </c>
      <c r="M12811" t="s">
        <v>1641</v>
      </c>
      <c r="N12811" t="str">
        <f t="shared" si="669"/>
        <v>Bentley,</v>
      </c>
      <c r="O12811" t="str">
        <f t="shared" si="670"/>
        <v>Bentley</v>
      </c>
      <c r="P12811" t="str">
        <f t="shared" si="671"/>
        <v xml:space="preserve"> WA</v>
      </c>
      <c r="Q12811" t="s">
        <v>61</v>
      </c>
      <c r="R12811" t="s">
        <v>138</v>
      </c>
      <c r="S12811" t="s">
        <v>53</v>
      </c>
      <c r="T12811" t="s">
        <v>98</v>
      </c>
      <c r="U12811">
        <v>126988</v>
      </c>
    </row>
    <row r="12812" spans="1:21" x14ac:dyDescent="0.25">
      <c r="A12812" t="s">
        <v>69</v>
      </c>
      <c r="B12812">
        <v>2020</v>
      </c>
      <c r="C12812" t="s">
        <v>441</v>
      </c>
      <c r="D12812" t="s">
        <v>138</v>
      </c>
      <c r="E12812" t="s">
        <v>3159</v>
      </c>
      <c r="F12812" t="s">
        <v>37</v>
      </c>
      <c r="G12812" t="s">
        <v>23</v>
      </c>
      <c r="H12812" t="s">
        <v>614</v>
      </c>
      <c r="I12812" t="s">
        <v>110</v>
      </c>
      <c r="J12812" t="s">
        <v>26</v>
      </c>
      <c r="K12812" t="s">
        <v>424</v>
      </c>
      <c r="L12812">
        <v>51476</v>
      </c>
      <c r="M12812" t="s">
        <v>1716</v>
      </c>
      <c r="N12812" t="str">
        <f t="shared" si="669"/>
        <v>Rockingham,</v>
      </c>
      <c r="O12812" t="str">
        <f t="shared" si="670"/>
        <v>Rockingham</v>
      </c>
      <c r="P12812" t="str">
        <f t="shared" si="671"/>
        <v xml:space="preserve"> WA</v>
      </c>
      <c r="Q12812" t="s">
        <v>29</v>
      </c>
      <c r="R12812" t="s">
        <v>138</v>
      </c>
      <c r="S12812" t="s">
        <v>31</v>
      </c>
      <c r="T12812" t="s">
        <v>44</v>
      </c>
      <c r="U12812">
        <v>69990</v>
      </c>
    </row>
    <row r="12813" spans="1:21" x14ac:dyDescent="0.25">
      <c r="A12813" t="s">
        <v>120</v>
      </c>
      <c r="B12813">
        <v>2019</v>
      </c>
      <c r="C12813" t="s">
        <v>1424</v>
      </c>
      <c r="D12813" t="s">
        <v>30</v>
      </c>
      <c r="E12813" t="s">
        <v>3258</v>
      </c>
      <c r="F12813" t="s">
        <v>37</v>
      </c>
      <c r="G12813" t="s">
        <v>23</v>
      </c>
      <c r="H12813" t="s">
        <v>49</v>
      </c>
      <c r="I12813" t="s">
        <v>110</v>
      </c>
      <c r="J12813" t="s">
        <v>26</v>
      </c>
      <c r="K12813" t="s">
        <v>86</v>
      </c>
      <c r="L12813">
        <v>61131</v>
      </c>
      <c r="M12813" t="s">
        <v>1670</v>
      </c>
      <c r="N12813" t="str">
        <f t="shared" si="669"/>
        <v>Cannington,</v>
      </c>
      <c r="O12813" t="str">
        <f t="shared" si="670"/>
        <v>Cannington</v>
      </c>
      <c r="P12813" t="str">
        <f t="shared" si="671"/>
        <v xml:space="preserve"> WA</v>
      </c>
      <c r="Q12813" t="s">
        <v>29</v>
      </c>
      <c r="R12813" t="s">
        <v>30</v>
      </c>
      <c r="S12813" t="s">
        <v>31</v>
      </c>
      <c r="T12813" t="s">
        <v>32</v>
      </c>
      <c r="U12813">
        <v>56997</v>
      </c>
    </row>
    <row r="12814" spans="1:21" x14ac:dyDescent="0.25">
      <c r="A12814" t="s">
        <v>240</v>
      </c>
      <c r="B12814">
        <v>2006</v>
      </c>
      <c r="C12814" t="s">
        <v>619</v>
      </c>
      <c r="D12814" t="s">
        <v>152</v>
      </c>
      <c r="E12814" t="s">
        <v>8211</v>
      </c>
      <c r="F12814" t="s">
        <v>37</v>
      </c>
      <c r="G12814" t="s">
        <v>23</v>
      </c>
      <c r="H12814" t="s">
        <v>339</v>
      </c>
      <c r="I12814" t="s">
        <v>50</v>
      </c>
      <c r="J12814" t="s">
        <v>66</v>
      </c>
      <c r="K12814" t="s">
        <v>59</v>
      </c>
      <c r="L12814">
        <v>178950</v>
      </c>
      <c r="M12814" t="s">
        <v>1654</v>
      </c>
      <c r="N12814" t="str">
        <f t="shared" si="669"/>
        <v>Osborne Park,</v>
      </c>
      <c r="O12814" t="str">
        <f t="shared" si="670"/>
        <v>Osborne Park</v>
      </c>
      <c r="P12814" t="str">
        <f t="shared" si="671"/>
        <v xml:space="preserve"> WA</v>
      </c>
      <c r="Q12814" t="s">
        <v>137</v>
      </c>
      <c r="R12814" t="s">
        <v>152</v>
      </c>
      <c r="S12814" t="s">
        <v>31</v>
      </c>
      <c r="T12814" t="s">
        <v>44</v>
      </c>
      <c r="U12814">
        <v>10990</v>
      </c>
    </row>
    <row r="12815" spans="1:21" x14ac:dyDescent="0.25">
      <c r="A12815" t="s">
        <v>252</v>
      </c>
      <c r="B12815">
        <v>2020</v>
      </c>
      <c r="C12815" t="s">
        <v>467</v>
      </c>
      <c r="D12815" t="s">
        <v>152</v>
      </c>
      <c r="E12815" t="s">
        <v>1205</v>
      </c>
      <c r="F12815" t="s">
        <v>37</v>
      </c>
      <c r="G12815" t="s">
        <v>23</v>
      </c>
      <c r="H12815" t="s">
        <v>49</v>
      </c>
      <c r="I12815" t="s">
        <v>39</v>
      </c>
      <c r="J12815" t="s">
        <v>66</v>
      </c>
      <c r="K12815" t="s">
        <v>199</v>
      </c>
      <c r="L12815">
        <v>59383</v>
      </c>
      <c r="M12815" t="s">
        <v>1641</v>
      </c>
      <c r="N12815" t="str">
        <f t="shared" si="669"/>
        <v>Bentley,</v>
      </c>
      <c r="O12815" t="str">
        <f t="shared" si="670"/>
        <v>Bentley</v>
      </c>
      <c r="P12815" t="str">
        <f t="shared" si="671"/>
        <v xml:space="preserve"> WA</v>
      </c>
      <c r="Q12815" t="s">
        <v>29</v>
      </c>
      <c r="R12815" t="s">
        <v>152</v>
      </c>
      <c r="S12815" t="s">
        <v>31</v>
      </c>
      <c r="T12815" t="s">
        <v>44</v>
      </c>
      <c r="U12815">
        <v>23980</v>
      </c>
    </row>
    <row r="12816" spans="1:21" x14ac:dyDescent="0.25">
      <c r="A12816" t="s">
        <v>33</v>
      </c>
      <c r="B12816">
        <v>2021</v>
      </c>
      <c r="C12816" t="s">
        <v>1820</v>
      </c>
      <c r="D12816" t="s">
        <v>30</v>
      </c>
      <c r="E12816" t="s">
        <v>1821</v>
      </c>
      <c r="F12816" t="s">
        <v>37</v>
      </c>
      <c r="G12816" t="s">
        <v>23</v>
      </c>
      <c r="H12816" t="s">
        <v>38</v>
      </c>
      <c r="I12816" t="s">
        <v>39</v>
      </c>
      <c r="J12816" t="s">
        <v>66</v>
      </c>
      <c r="K12816" t="s">
        <v>323</v>
      </c>
      <c r="L12816">
        <v>36624</v>
      </c>
      <c r="M12816" t="s">
        <v>1641</v>
      </c>
      <c r="N12816" t="str">
        <f t="shared" si="669"/>
        <v>Bentley,</v>
      </c>
      <c r="O12816" t="str">
        <f t="shared" si="670"/>
        <v>Bentley</v>
      </c>
      <c r="P12816" t="str">
        <f t="shared" si="671"/>
        <v xml:space="preserve"> WA</v>
      </c>
      <c r="Q12816" t="s">
        <v>29</v>
      </c>
      <c r="R12816" t="s">
        <v>30</v>
      </c>
      <c r="S12816" t="s">
        <v>31</v>
      </c>
      <c r="T12816" t="s">
        <v>44</v>
      </c>
      <c r="U12816">
        <v>28988</v>
      </c>
    </row>
    <row r="12817" spans="1:21" x14ac:dyDescent="0.25">
      <c r="A12817" t="s">
        <v>210</v>
      </c>
      <c r="B12817">
        <v>2021</v>
      </c>
      <c r="C12817" t="s">
        <v>2328</v>
      </c>
      <c r="D12817" t="s">
        <v>30</v>
      </c>
      <c r="E12817" t="s">
        <v>6100</v>
      </c>
      <c r="F12817" t="s">
        <v>37</v>
      </c>
      <c r="G12817" t="s">
        <v>23</v>
      </c>
      <c r="H12817" t="s">
        <v>49</v>
      </c>
      <c r="I12817" t="s">
        <v>39</v>
      </c>
      <c r="J12817" t="s">
        <v>66</v>
      </c>
      <c r="K12817" t="s">
        <v>379</v>
      </c>
      <c r="L12817">
        <v>28997</v>
      </c>
      <c r="M12817" t="s">
        <v>7733</v>
      </c>
      <c r="N12817" t="str">
        <f t="shared" si="669"/>
        <v>Maddington,</v>
      </c>
      <c r="O12817" t="str">
        <f t="shared" si="670"/>
        <v>Maddington</v>
      </c>
      <c r="P12817" t="str">
        <f t="shared" si="671"/>
        <v xml:space="preserve"> WA</v>
      </c>
      <c r="Q12817" t="s">
        <v>29</v>
      </c>
      <c r="R12817" t="s">
        <v>30</v>
      </c>
      <c r="S12817" t="s">
        <v>31</v>
      </c>
      <c r="T12817" t="s">
        <v>44</v>
      </c>
      <c r="U12817">
        <v>35989</v>
      </c>
    </row>
    <row r="12818" spans="1:21" x14ac:dyDescent="0.25">
      <c r="A12818" t="s">
        <v>240</v>
      </c>
      <c r="B12818">
        <v>2008</v>
      </c>
      <c r="C12818" t="s">
        <v>292</v>
      </c>
      <c r="D12818" t="s">
        <v>116</v>
      </c>
      <c r="E12818" t="s">
        <v>2528</v>
      </c>
      <c r="F12818" t="s">
        <v>37</v>
      </c>
      <c r="G12818" t="s">
        <v>23</v>
      </c>
      <c r="H12818" t="s">
        <v>339</v>
      </c>
      <c r="I12818" t="s">
        <v>50</v>
      </c>
      <c r="J12818" t="s">
        <v>66</v>
      </c>
      <c r="K12818" t="s">
        <v>59</v>
      </c>
      <c r="L12818">
        <v>213297</v>
      </c>
      <c r="M12818" t="s">
        <v>1654</v>
      </c>
      <c r="N12818" t="str">
        <f t="shared" si="669"/>
        <v>Osborne Park,</v>
      </c>
      <c r="O12818" t="str">
        <f t="shared" si="670"/>
        <v>Osborne Park</v>
      </c>
      <c r="P12818" t="str">
        <f t="shared" si="671"/>
        <v xml:space="preserve"> WA</v>
      </c>
      <c r="Q12818" t="s">
        <v>137</v>
      </c>
      <c r="R12818" t="s">
        <v>116</v>
      </c>
      <c r="S12818" t="s">
        <v>31</v>
      </c>
      <c r="T12818" t="s">
        <v>44</v>
      </c>
      <c r="U12818">
        <v>12990</v>
      </c>
    </row>
    <row r="12819" spans="1:21" x14ac:dyDescent="0.25">
      <c r="A12819" t="s">
        <v>120</v>
      </c>
      <c r="B12819">
        <v>2022</v>
      </c>
      <c r="C12819" t="s">
        <v>497</v>
      </c>
      <c r="D12819" t="s">
        <v>30</v>
      </c>
      <c r="E12819" t="s">
        <v>1189</v>
      </c>
      <c r="F12819" t="s">
        <v>37</v>
      </c>
      <c r="G12819" t="s">
        <v>23</v>
      </c>
      <c r="H12819" t="s">
        <v>123</v>
      </c>
      <c r="I12819" t="s">
        <v>39</v>
      </c>
      <c r="J12819" t="s">
        <v>40</v>
      </c>
      <c r="K12819" t="s">
        <v>499</v>
      </c>
      <c r="L12819">
        <v>9048</v>
      </c>
      <c r="M12819" t="s">
        <v>1681</v>
      </c>
      <c r="N12819" t="str">
        <f t="shared" si="669"/>
        <v>Mandurah,</v>
      </c>
      <c r="O12819" t="str">
        <f t="shared" si="670"/>
        <v>Mandurah</v>
      </c>
      <c r="P12819" t="str">
        <f t="shared" si="671"/>
        <v xml:space="preserve"> WA</v>
      </c>
      <c r="Q12819" t="s">
        <v>125</v>
      </c>
      <c r="R12819" t="s">
        <v>30</v>
      </c>
      <c r="S12819" t="s">
        <v>43</v>
      </c>
      <c r="T12819" t="s">
        <v>44</v>
      </c>
      <c r="U12819">
        <v>34444</v>
      </c>
    </row>
    <row r="12820" spans="1:21" x14ac:dyDescent="0.25">
      <c r="A12820" t="s">
        <v>102</v>
      </c>
      <c r="B12820">
        <v>2015</v>
      </c>
      <c r="C12820" t="s">
        <v>103</v>
      </c>
      <c r="D12820" t="s">
        <v>35</v>
      </c>
      <c r="E12820" t="s">
        <v>8212</v>
      </c>
      <c r="F12820" t="s">
        <v>37</v>
      </c>
      <c r="G12820" t="s">
        <v>23</v>
      </c>
      <c r="H12820" t="s">
        <v>105</v>
      </c>
      <c r="I12820" t="s">
        <v>39</v>
      </c>
      <c r="J12820" t="s">
        <v>40</v>
      </c>
      <c r="K12820" t="s">
        <v>388</v>
      </c>
      <c r="L12820">
        <v>85269</v>
      </c>
      <c r="M12820" t="s">
        <v>7723</v>
      </c>
      <c r="N12820" t="str">
        <f t="shared" si="669"/>
        <v>Morley,</v>
      </c>
      <c r="O12820" t="str">
        <f t="shared" si="670"/>
        <v>Morley</v>
      </c>
      <c r="P12820" t="str">
        <f t="shared" si="671"/>
        <v xml:space="preserve"> WA</v>
      </c>
      <c r="Q12820" t="s">
        <v>29</v>
      </c>
      <c r="R12820" t="s">
        <v>35</v>
      </c>
      <c r="S12820" t="s">
        <v>43</v>
      </c>
      <c r="T12820" t="s">
        <v>44</v>
      </c>
      <c r="U12820">
        <v>18888</v>
      </c>
    </row>
    <row r="12821" spans="1:21" x14ac:dyDescent="0.25">
      <c r="A12821" t="s">
        <v>252</v>
      </c>
      <c r="B12821">
        <v>2022</v>
      </c>
      <c r="C12821" t="s">
        <v>721</v>
      </c>
      <c r="D12821" t="s">
        <v>116</v>
      </c>
      <c r="E12821" t="s">
        <v>7234</v>
      </c>
      <c r="F12821" t="s">
        <v>37</v>
      </c>
      <c r="G12821" t="s">
        <v>23</v>
      </c>
      <c r="H12821" t="s">
        <v>235</v>
      </c>
      <c r="I12821" t="s">
        <v>39</v>
      </c>
      <c r="J12821" t="s">
        <v>66</v>
      </c>
      <c r="K12821" t="s">
        <v>246</v>
      </c>
      <c r="L12821">
        <v>3202</v>
      </c>
      <c r="M12821" t="s">
        <v>7706</v>
      </c>
      <c r="N12821" t="str">
        <f t="shared" si="669"/>
        <v>Victoria Park,</v>
      </c>
      <c r="O12821" t="str">
        <f t="shared" si="670"/>
        <v>Victoria Park</v>
      </c>
      <c r="P12821" t="str">
        <f t="shared" si="671"/>
        <v xml:space="preserve"> WA</v>
      </c>
      <c r="Q12821" t="s">
        <v>137</v>
      </c>
      <c r="R12821" t="s">
        <v>116</v>
      </c>
      <c r="S12821" t="s">
        <v>31</v>
      </c>
      <c r="T12821" t="s">
        <v>277</v>
      </c>
      <c r="U12821">
        <v>52999</v>
      </c>
    </row>
    <row r="12822" spans="1:21" x14ac:dyDescent="0.25">
      <c r="A12822" t="s">
        <v>240</v>
      </c>
      <c r="B12822">
        <v>2013</v>
      </c>
      <c r="C12822" t="s">
        <v>1514</v>
      </c>
      <c r="D12822" t="s">
        <v>152</v>
      </c>
      <c r="E12822" t="s">
        <v>8213</v>
      </c>
      <c r="F12822" t="s">
        <v>37</v>
      </c>
      <c r="G12822" t="s">
        <v>23</v>
      </c>
      <c r="H12822" t="s">
        <v>294</v>
      </c>
      <c r="I12822" t="s">
        <v>50</v>
      </c>
      <c r="J12822" t="s">
        <v>40</v>
      </c>
      <c r="K12822" t="s">
        <v>295</v>
      </c>
      <c r="L12822">
        <v>84333</v>
      </c>
      <c r="M12822" t="s">
        <v>1649</v>
      </c>
      <c r="N12822" t="str">
        <f t="shared" si="669"/>
        <v>Welshpool,</v>
      </c>
      <c r="O12822" t="str">
        <f t="shared" si="670"/>
        <v>Welshpool</v>
      </c>
      <c r="P12822" t="str">
        <f t="shared" si="671"/>
        <v xml:space="preserve"> WA</v>
      </c>
      <c r="Q12822" t="s">
        <v>61</v>
      </c>
      <c r="R12822" t="s">
        <v>152</v>
      </c>
      <c r="S12822" t="s">
        <v>31</v>
      </c>
      <c r="T12822" t="s">
        <v>44</v>
      </c>
      <c r="U12822">
        <v>34999</v>
      </c>
    </row>
    <row r="12823" spans="1:21" x14ac:dyDescent="0.25">
      <c r="A12823" t="s">
        <v>69</v>
      </c>
      <c r="B12823">
        <v>2023</v>
      </c>
      <c r="C12823" t="s">
        <v>233</v>
      </c>
      <c r="D12823" t="s">
        <v>30</v>
      </c>
      <c r="E12823" t="s">
        <v>8214</v>
      </c>
      <c r="F12823" t="s">
        <v>37</v>
      </c>
      <c r="G12823" t="s">
        <v>23</v>
      </c>
      <c r="H12823" t="s">
        <v>127</v>
      </c>
      <c r="I12823" t="s">
        <v>39</v>
      </c>
      <c r="J12823" t="s">
        <v>66</v>
      </c>
      <c r="K12823" t="s">
        <v>365</v>
      </c>
      <c r="L12823">
        <v>112</v>
      </c>
      <c r="M12823" t="s">
        <v>7723</v>
      </c>
      <c r="N12823" t="str">
        <f t="shared" si="669"/>
        <v>Morley,</v>
      </c>
      <c r="O12823" t="str">
        <f t="shared" si="670"/>
        <v>Morley</v>
      </c>
      <c r="P12823" t="str">
        <f t="shared" si="671"/>
        <v xml:space="preserve"> WA</v>
      </c>
      <c r="Q12823" t="s">
        <v>29</v>
      </c>
      <c r="R12823" t="s">
        <v>30</v>
      </c>
      <c r="S12823" t="s">
        <v>43</v>
      </c>
      <c r="T12823" t="s">
        <v>32</v>
      </c>
      <c r="U12823">
        <v>76888</v>
      </c>
    </row>
    <row r="12824" spans="1:21" x14ac:dyDescent="0.25">
      <c r="A12824" t="s">
        <v>45</v>
      </c>
      <c r="B12824">
        <v>2007</v>
      </c>
      <c r="C12824" t="s">
        <v>8215</v>
      </c>
      <c r="D12824" t="s">
        <v>47</v>
      </c>
      <c r="E12824" t="s">
        <v>8216</v>
      </c>
      <c r="F12824" t="s">
        <v>37</v>
      </c>
      <c r="G12824" t="s">
        <v>23</v>
      </c>
      <c r="H12824" t="s">
        <v>908</v>
      </c>
      <c r="I12824" t="s">
        <v>50</v>
      </c>
      <c r="J12824" t="s">
        <v>40</v>
      </c>
      <c r="K12824" t="s">
        <v>275</v>
      </c>
      <c r="L12824">
        <v>241871</v>
      </c>
      <c r="M12824" t="s">
        <v>1654</v>
      </c>
      <c r="N12824" t="str">
        <f t="shared" si="669"/>
        <v>Osborne Park,</v>
      </c>
      <c r="O12824" t="str">
        <f t="shared" si="670"/>
        <v>Osborne Park</v>
      </c>
      <c r="P12824" t="str">
        <f t="shared" si="671"/>
        <v xml:space="preserve"> WA</v>
      </c>
      <c r="Q12824" t="s">
        <v>137</v>
      </c>
      <c r="R12824" t="s">
        <v>47</v>
      </c>
      <c r="S12824" t="s">
        <v>53</v>
      </c>
      <c r="T12824" t="s">
        <v>54</v>
      </c>
      <c r="U12824">
        <v>13990</v>
      </c>
    </row>
    <row r="12825" spans="1:21" x14ac:dyDescent="0.25">
      <c r="A12825" t="s">
        <v>18</v>
      </c>
      <c r="B12825">
        <v>2023</v>
      </c>
      <c r="C12825" t="s">
        <v>4512</v>
      </c>
      <c r="D12825" t="s">
        <v>30</v>
      </c>
      <c r="E12825" t="s">
        <v>4513</v>
      </c>
      <c r="F12825" t="s">
        <v>37</v>
      </c>
      <c r="G12825" t="s">
        <v>23</v>
      </c>
      <c r="H12825" t="s">
        <v>38</v>
      </c>
      <c r="I12825" t="s">
        <v>39</v>
      </c>
      <c r="J12825" t="s">
        <v>66</v>
      </c>
      <c r="K12825" t="s">
        <v>186</v>
      </c>
      <c r="L12825">
        <v>23</v>
      </c>
      <c r="M12825" t="s">
        <v>1755</v>
      </c>
      <c r="N12825" t="str">
        <f t="shared" si="669"/>
        <v>Bunbury,</v>
      </c>
      <c r="O12825" t="str">
        <f t="shared" si="670"/>
        <v>Bunbury</v>
      </c>
      <c r="P12825" t="str">
        <f t="shared" si="671"/>
        <v xml:space="preserve"> WA</v>
      </c>
      <c r="Q12825" t="s">
        <v>29</v>
      </c>
      <c r="R12825" t="s">
        <v>30</v>
      </c>
      <c r="S12825" t="s">
        <v>43</v>
      </c>
      <c r="T12825" t="s">
        <v>44</v>
      </c>
      <c r="U12825">
        <v>33585</v>
      </c>
    </row>
    <row r="12826" spans="1:21" x14ac:dyDescent="0.25">
      <c r="A12826" t="s">
        <v>249</v>
      </c>
      <c r="B12826">
        <v>2016</v>
      </c>
      <c r="C12826" t="s">
        <v>469</v>
      </c>
      <c r="D12826" t="s">
        <v>35</v>
      </c>
      <c r="E12826" t="s">
        <v>470</v>
      </c>
      <c r="F12826" t="s">
        <v>37</v>
      </c>
      <c r="G12826" t="s">
        <v>23</v>
      </c>
      <c r="H12826" t="s">
        <v>471</v>
      </c>
      <c r="I12826" t="s">
        <v>25</v>
      </c>
      <c r="J12826" t="s">
        <v>40</v>
      </c>
      <c r="K12826" t="s">
        <v>176</v>
      </c>
      <c r="L12826">
        <v>74700</v>
      </c>
      <c r="M12826" t="s">
        <v>1735</v>
      </c>
      <c r="N12826" t="str">
        <f t="shared" si="669"/>
        <v>Myaree,</v>
      </c>
      <c r="O12826" t="str">
        <f t="shared" si="670"/>
        <v>Myaree</v>
      </c>
      <c r="P12826" t="str">
        <f t="shared" si="671"/>
        <v xml:space="preserve"> WA</v>
      </c>
      <c r="Q12826" t="s">
        <v>303</v>
      </c>
      <c r="R12826" t="s">
        <v>35</v>
      </c>
      <c r="S12826" t="s">
        <v>43</v>
      </c>
      <c r="T12826" t="s">
        <v>44</v>
      </c>
      <c r="U12826">
        <v>54990</v>
      </c>
    </row>
    <row r="12827" spans="1:21" x14ac:dyDescent="0.25">
      <c r="A12827" t="s">
        <v>210</v>
      </c>
      <c r="B12827">
        <v>2015</v>
      </c>
      <c r="C12827" t="s">
        <v>211</v>
      </c>
      <c r="D12827" t="s">
        <v>30</v>
      </c>
      <c r="E12827" t="s">
        <v>1736</v>
      </c>
      <c r="F12827" t="s">
        <v>37</v>
      </c>
      <c r="G12827" t="s">
        <v>23</v>
      </c>
      <c r="H12827" t="s">
        <v>144</v>
      </c>
      <c r="I12827" t="s">
        <v>25</v>
      </c>
      <c r="J12827" t="s">
        <v>66</v>
      </c>
      <c r="K12827" t="s">
        <v>199</v>
      </c>
      <c r="L12827">
        <v>84583</v>
      </c>
      <c r="M12827" t="s">
        <v>1735</v>
      </c>
      <c r="N12827" t="str">
        <f t="shared" si="669"/>
        <v>Myaree,</v>
      </c>
      <c r="O12827" t="str">
        <f t="shared" si="670"/>
        <v>Myaree</v>
      </c>
      <c r="P12827" t="str">
        <f t="shared" si="671"/>
        <v xml:space="preserve"> WA</v>
      </c>
      <c r="Q12827" t="s">
        <v>29</v>
      </c>
      <c r="R12827" t="s">
        <v>30</v>
      </c>
      <c r="S12827" t="s">
        <v>31</v>
      </c>
      <c r="T12827" t="s">
        <v>44</v>
      </c>
      <c r="U12827">
        <v>25350</v>
      </c>
    </row>
    <row r="12828" spans="1:21" x14ac:dyDescent="0.25">
      <c r="A12828" t="s">
        <v>113</v>
      </c>
      <c r="B12828">
        <v>2018</v>
      </c>
      <c r="C12828" t="s">
        <v>114</v>
      </c>
      <c r="D12828" t="s">
        <v>30</v>
      </c>
      <c r="E12828" t="s">
        <v>4766</v>
      </c>
      <c r="F12828" t="s">
        <v>37</v>
      </c>
      <c r="G12828" t="s">
        <v>23</v>
      </c>
      <c r="H12828" t="s">
        <v>127</v>
      </c>
      <c r="I12828" t="s">
        <v>39</v>
      </c>
      <c r="J12828" t="s">
        <v>66</v>
      </c>
      <c r="K12828" t="s">
        <v>487</v>
      </c>
      <c r="L12828">
        <v>120449</v>
      </c>
      <c r="M12828" t="s">
        <v>7723</v>
      </c>
      <c r="N12828" t="str">
        <f t="shared" si="669"/>
        <v>Morley,</v>
      </c>
      <c r="O12828" t="str">
        <f t="shared" si="670"/>
        <v>Morley</v>
      </c>
      <c r="P12828" t="str">
        <f t="shared" si="671"/>
        <v xml:space="preserve"> WA</v>
      </c>
      <c r="Q12828" t="s">
        <v>29</v>
      </c>
      <c r="R12828" t="s">
        <v>30</v>
      </c>
      <c r="S12828" t="s">
        <v>31</v>
      </c>
      <c r="T12828" t="s">
        <v>32</v>
      </c>
      <c r="U12828">
        <v>24998</v>
      </c>
    </row>
    <row r="12829" spans="1:21" x14ac:dyDescent="0.25">
      <c r="A12829" t="s">
        <v>210</v>
      </c>
      <c r="B12829">
        <v>2021</v>
      </c>
      <c r="C12829" t="s">
        <v>347</v>
      </c>
      <c r="D12829" t="s">
        <v>30</v>
      </c>
      <c r="E12829" t="s">
        <v>8217</v>
      </c>
      <c r="F12829" t="s">
        <v>37</v>
      </c>
      <c r="G12829" t="s">
        <v>23</v>
      </c>
      <c r="H12829" t="s">
        <v>49</v>
      </c>
      <c r="I12829" t="s">
        <v>25</v>
      </c>
      <c r="J12829" t="s">
        <v>66</v>
      </c>
      <c r="K12829" t="s">
        <v>41</v>
      </c>
      <c r="L12829">
        <v>20590</v>
      </c>
      <c r="M12829" t="s">
        <v>1735</v>
      </c>
      <c r="N12829" t="str">
        <f t="shared" si="669"/>
        <v>Myaree,</v>
      </c>
      <c r="O12829" t="str">
        <f t="shared" si="670"/>
        <v>Myaree</v>
      </c>
      <c r="P12829" t="str">
        <f t="shared" si="671"/>
        <v xml:space="preserve"> WA</v>
      </c>
      <c r="Q12829" t="s">
        <v>29</v>
      </c>
      <c r="R12829" t="s">
        <v>30</v>
      </c>
      <c r="S12829" t="s">
        <v>31</v>
      </c>
      <c r="T12829" t="s">
        <v>44</v>
      </c>
      <c r="U12829">
        <v>36888</v>
      </c>
    </row>
    <row r="12830" spans="1:21" x14ac:dyDescent="0.25">
      <c r="A12830" t="s">
        <v>155</v>
      </c>
      <c r="B12830">
        <v>2006</v>
      </c>
      <c r="C12830" t="s">
        <v>2236</v>
      </c>
      <c r="D12830" t="s">
        <v>35</v>
      </c>
      <c r="E12830" t="s">
        <v>7267</v>
      </c>
      <c r="F12830" t="s">
        <v>37</v>
      </c>
      <c r="G12830" t="s">
        <v>23</v>
      </c>
      <c r="H12830" t="s">
        <v>82</v>
      </c>
      <c r="I12830" t="s">
        <v>39</v>
      </c>
      <c r="J12830" t="s">
        <v>66</v>
      </c>
      <c r="K12830" t="s">
        <v>86</v>
      </c>
      <c r="L12830">
        <v>237598</v>
      </c>
      <c r="M12830" t="s">
        <v>7706</v>
      </c>
      <c r="N12830" t="str">
        <f t="shared" si="669"/>
        <v>Victoria Park,</v>
      </c>
      <c r="O12830" t="str">
        <f t="shared" si="670"/>
        <v>Victoria Park</v>
      </c>
      <c r="P12830" t="str">
        <f t="shared" si="671"/>
        <v xml:space="preserve"> WA</v>
      </c>
      <c r="Q12830" t="s">
        <v>29</v>
      </c>
      <c r="R12830" t="s">
        <v>35</v>
      </c>
      <c r="S12830" t="s">
        <v>43</v>
      </c>
      <c r="T12830" t="s">
        <v>44</v>
      </c>
      <c r="U12830">
        <v>5985</v>
      </c>
    </row>
    <row r="12831" spans="1:21" x14ac:dyDescent="0.25">
      <c r="A12831" t="s">
        <v>79</v>
      </c>
      <c r="B12831">
        <v>2021</v>
      </c>
      <c r="C12831" t="s">
        <v>164</v>
      </c>
      <c r="D12831" t="s">
        <v>30</v>
      </c>
      <c r="E12831" t="s">
        <v>8218</v>
      </c>
      <c r="F12831" t="s">
        <v>37</v>
      </c>
      <c r="G12831" t="s">
        <v>23</v>
      </c>
      <c r="H12831" t="s">
        <v>49</v>
      </c>
      <c r="I12831" t="s">
        <v>39</v>
      </c>
      <c r="J12831" t="s">
        <v>66</v>
      </c>
      <c r="K12831" t="s">
        <v>166</v>
      </c>
      <c r="L12831">
        <v>70205</v>
      </c>
      <c r="M12831" t="s">
        <v>1654</v>
      </c>
      <c r="N12831" t="str">
        <f t="shared" si="669"/>
        <v>Osborne Park,</v>
      </c>
      <c r="O12831" t="str">
        <f t="shared" si="670"/>
        <v>Osborne Park</v>
      </c>
      <c r="P12831" t="str">
        <f t="shared" si="671"/>
        <v xml:space="preserve"> WA</v>
      </c>
      <c r="Q12831" t="s">
        <v>29</v>
      </c>
      <c r="R12831" t="s">
        <v>30</v>
      </c>
      <c r="S12831" t="s">
        <v>31</v>
      </c>
      <c r="T12831" t="s">
        <v>44</v>
      </c>
      <c r="U12831">
        <v>27990</v>
      </c>
    </row>
    <row r="12832" spans="1:21" x14ac:dyDescent="0.25">
      <c r="A12832" t="s">
        <v>155</v>
      </c>
      <c r="B12832">
        <v>2019</v>
      </c>
      <c r="C12832" t="s">
        <v>828</v>
      </c>
      <c r="D12832" t="s">
        <v>30</v>
      </c>
      <c r="E12832" t="s">
        <v>927</v>
      </c>
      <c r="F12832" t="s">
        <v>37</v>
      </c>
      <c r="G12832" t="s">
        <v>23</v>
      </c>
      <c r="H12832" t="s">
        <v>49</v>
      </c>
      <c r="I12832" t="s">
        <v>39</v>
      </c>
      <c r="J12832" t="s">
        <v>66</v>
      </c>
      <c r="K12832" t="s">
        <v>283</v>
      </c>
      <c r="L12832">
        <v>87601</v>
      </c>
      <c r="M12832" t="s">
        <v>1641</v>
      </c>
      <c r="N12832" t="str">
        <f t="shared" si="669"/>
        <v>Bentley,</v>
      </c>
      <c r="O12832" t="str">
        <f t="shared" si="670"/>
        <v>Bentley</v>
      </c>
      <c r="P12832" t="str">
        <f t="shared" si="671"/>
        <v xml:space="preserve"> WA</v>
      </c>
      <c r="Q12832" t="s">
        <v>29</v>
      </c>
      <c r="R12832" t="s">
        <v>30</v>
      </c>
      <c r="S12832" t="s">
        <v>31</v>
      </c>
      <c r="T12832" t="s">
        <v>44</v>
      </c>
      <c r="U12832">
        <v>24369</v>
      </c>
    </row>
    <row r="12833" spans="1:21" x14ac:dyDescent="0.25">
      <c r="A12833" t="s">
        <v>55</v>
      </c>
      <c r="B12833">
        <v>2013</v>
      </c>
      <c r="C12833" t="s">
        <v>808</v>
      </c>
      <c r="D12833" t="s">
        <v>152</v>
      </c>
      <c r="E12833" t="s">
        <v>8219</v>
      </c>
      <c r="F12833" t="s">
        <v>37</v>
      </c>
      <c r="G12833" t="s">
        <v>23</v>
      </c>
      <c r="H12833" t="s">
        <v>803</v>
      </c>
      <c r="I12833" t="s">
        <v>50</v>
      </c>
      <c r="J12833" t="s">
        <v>26</v>
      </c>
      <c r="K12833" t="s">
        <v>77</v>
      </c>
      <c r="L12833">
        <v>131948</v>
      </c>
      <c r="M12833" t="s">
        <v>7719</v>
      </c>
      <c r="N12833" t="str">
        <f t="shared" si="669"/>
        <v>Saint James,</v>
      </c>
      <c r="O12833" t="str">
        <f t="shared" si="670"/>
        <v>Saint James</v>
      </c>
      <c r="P12833" t="str">
        <f t="shared" si="671"/>
        <v xml:space="preserve"> WA</v>
      </c>
      <c r="Q12833" t="s">
        <v>29</v>
      </c>
      <c r="R12833" t="s">
        <v>152</v>
      </c>
      <c r="S12833" t="s">
        <v>31</v>
      </c>
      <c r="T12833" t="s">
        <v>44</v>
      </c>
      <c r="U12833">
        <v>19990</v>
      </c>
    </row>
    <row r="12834" spans="1:21" x14ac:dyDescent="0.25">
      <c r="A12834" t="s">
        <v>45</v>
      </c>
      <c r="B12834">
        <v>2015</v>
      </c>
      <c r="C12834" t="s">
        <v>108</v>
      </c>
      <c r="D12834" t="s">
        <v>30</v>
      </c>
      <c r="E12834" t="s">
        <v>1700</v>
      </c>
      <c r="F12834" t="s">
        <v>37</v>
      </c>
      <c r="G12834" t="s">
        <v>23</v>
      </c>
      <c r="H12834" t="s">
        <v>49</v>
      </c>
      <c r="I12834" t="s">
        <v>110</v>
      </c>
      <c r="J12834" t="s">
        <v>40</v>
      </c>
      <c r="K12834" t="s">
        <v>323</v>
      </c>
      <c r="L12834">
        <v>93671</v>
      </c>
      <c r="M12834" t="s">
        <v>8025</v>
      </c>
      <c r="N12834" t="str">
        <f t="shared" ref="N12834:N12889" si="672">LEFT(M12834,FIND(",",M12834))</f>
        <v>Canning Vale,</v>
      </c>
      <c r="O12834" t="str">
        <f t="shared" ref="O12834:O12889" si="673">LEFT(N12834,LEN(N12834)-1)</f>
        <v>Canning Vale</v>
      </c>
      <c r="P12834" t="str">
        <f t="shared" ref="P12834:P12889" si="674">RIGHT(M12834,3)</f>
        <v xml:space="preserve"> WA</v>
      </c>
      <c r="Q12834" t="s">
        <v>29</v>
      </c>
      <c r="R12834" t="s">
        <v>30</v>
      </c>
      <c r="S12834" t="s">
        <v>31</v>
      </c>
      <c r="T12834" t="s">
        <v>44</v>
      </c>
      <c r="U12834">
        <v>32980</v>
      </c>
    </row>
    <row r="12835" spans="1:21" x14ac:dyDescent="0.25">
      <c r="A12835" t="s">
        <v>102</v>
      </c>
      <c r="B12835">
        <v>2020</v>
      </c>
      <c r="C12835" t="s">
        <v>103</v>
      </c>
      <c r="D12835" t="s">
        <v>116</v>
      </c>
      <c r="E12835" t="s">
        <v>8052</v>
      </c>
      <c r="F12835" t="s">
        <v>37</v>
      </c>
      <c r="G12835" t="s">
        <v>23</v>
      </c>
      <c r="H12835" t="s">
        <v>105</v>
      </c>
      <c r="I12835" t="s">
        <v>39</v>
      </c>
      <c r="J12835" t="s">
        <v>40</v>
      </c>
      <c r="K12835" t="s">
        <v>111</v>
      </c>
      <c r="L12835">
        <v>32360</v>
      </c>
      <c r="M12835" t="s">
        <v>7942</v>
      </c>
      <c r="N12835" t="str">
        <f t="shared" si="672"/>
        <v>Bayswater,</v>
      </c>
      <c r="O12835" t="str">
        <f t="shared" si="673"/>
        <v>Bayswater</v>
      </c>
      <c r="P12835" t="str">
        <f t="shared" si="674"/>
        <v xml:space="preserve"> WA</v>
      </c>
      <c r="Q12835" t="s">
        <v>29</v>
      </c>
      <c r="R12835" t="s">
        <v>116</v>
      </c>
      <c r="S12835" t="s">
        <v>31</v>
      </c>
      <c r="T12835" t="s">
        <v>44</v>
      </c>
      <c r="U12835">
        <v>24999</v>
      </c>
    </row>
    <row r="12836" spans="1:21" x14ac:dyDescent="0.25">
      <c r="A12836" t="s">
        <v>155</v>
      </c>
      <c r="B12836">
        <v>2020</v>
      </c>
      <c r="C12836" t="s">
        <v>445</v>
      </c>
      <c r="D12836" t="s">
        <v>30</v>
      </c>
      <c r="E12836" t="s">
        <v>6555</v>
      </c>
      <c r="F12836" t="s">
        <v>37</v>
      </c>
      <c r="G12836" t="s">
        <v>23</v>
      </c>
      <c r="H12836" t="s">
        <v>82</v>
      </c>
      <c r="I12836" t="s">
        <v>39</v>
      </c>
      <c r="J12836" t="s">
        <v>66</v>
      </c>
      <c r="K12836" t="s">
        <v>283</v>
      </c>
      <c r="L12836">
        <v>54177</v>
      </c>
      <c r="M12836" t="s">
        <v>1649</v>
      </c>
      <c r="N12836" t="str">
        <f t="shared" si="672"/>
        <v>Welshpool,</v>
      </c>
      <c r="O12836" t="str">
        <f t="shared" si="673"/>
        <v>Welshpool</v>
      </c>
      <c r="P12836" t="str">
        <f t="shared" si="674"/>
        <v xml:space="preserve"> WA</v>
      </c>
      <c r="Q12836" t="s">
        <v>29</v>
      </c>
      <c r="R12836" t="s">
        <v>30</v>
      </c>
      <c r="S12836" t="s">
        <v>31</v>
      </c>
      <c r="T12836" t="s">
        <v>44</v>
      </c>
      <c r="U12836">
        <v>24999</v>
      </c>
    </row>
    <row r="12837" spans="1:21" x14ac:dyDescent="0.25">
      <c r="A12837" t="s">
        <v>45</v>
      </c>
      <c r="B12837">
        <v>2015</v>
      </c>
      <c r="C12837" t="s">
        <v>8220</v>
      </c>
      <c r="D12837" t="s">
        <v>35</v>
      </c>
      <c r="E12837" t="s">
        <v>8221</v>
      </c>
      <c r="F12837" t="s">
        <v>37</v>
      </c>
      <c r="G12837" t="s">
        <v>23</v>
      </c>
      <c r="H12837" t="s">
        <v>1006</v>
      </c>
      <c r="I12837" t="s">
        <v>50</v>
      </c>
      <c r="J12837" t="s">
        <v>1007</v>
      </c>
      <c r="K12837" t="s">
        <v>194</v>
      </c>
      <c r="L12837">
        <v>88987</v>
      </c>
      <c r="M12837" t="s">
        <v>7733</v>
      </c>
      <c r="N12837" t="str">
        <f t="shared" si="672"/>
        <v>Maddington,</v>
      </c>
      <c r="O12837" t="str">
        <f t="shared" si="673"/>
        <v>Maddington</v>
      </c>
      <c r="P12837" t="str">
        <f t="shared" si="674"/>
        <v xml:space="preserve"> WA</v>
      </c>
      <c r="Q12837" t="s">
        <v>1006</v>
      </c>
      <c r="R12837" t="s">
        <v>35</v>
      </c>
      <c r="S12837" t="s">
        <v>31</v>
      </c>
      <c r="T12837" t="s">
        <v>44</v>
      </c>
      <c r="U12837">
        <v>28888</v>
      </c>
    </row>
    <row r="12838" spans="1:21" x14ac:dyDescent="0.25">
      <c r="A12838" t="s">
        <v>489</v>
      </c>
      <c r="B12838">
        <v>2017</v>
      </c>
      <c r="C12838" t="s">
        <v>510</v>
      </c>
      <c r="D12838" t="s">
        <v>30</v>
      </c>
      <c r="E12838" t="s">
        <v>7771</v>
      </c>
      <c r="F12838" t="s">
        <v>37</v>
      </c>
      <c r="G12838" t="s">
        <v>23</v>
      </c>
      <c r="H12838" t="s">
        <v>101</v>
      </c>
      <c r="I12838" t="s">
        <v>50</v>
      </c>
      <c r="J12838" t="s">
        <v>26</v>
      </c>
      <c r="K12838" t="s">
        <v>176</v>
      </c>
      <c r="L12838">
        <v>46300</v>
      </c>
      <c r="M12838" t="s">
        <v>1735</v>
      </c>
      <c r="N12838" t="str">
        <f t="shared" si="672"/>
        <v>Myaree,</v>
      </c>
      <c r="O12838" t="str">
        <f t="shared" si="673"/>
        <v>Myaree</v>
      </c>
      <c r="P12838" t="str">
        <f t="shared" si="674"/>
        <v xml:space="preserve"> WA</v>
      </c>
      <c r="Q12838" t="s">
        <v>29</v>
      </c>
      <c r="R12838" t="s">
        <v>30</v>
      </c>
      <c r="S12838" t="s">
        <v>31</v>
      </c>
      <c r="T12838" t="s">
        <v>32</v>
      </c>
      <c r="U12838">
        <v>40990</v>
      </c>
    </row>
    <row r="12839" spans="1:21" x14ac:dyDescent="0.25">
      <c r="A12839" t="s">
        <v>79</v>
      </c>
      <c r="B12839">
        <v>2005</v>
      </c>
      <c r="C12839" t="s">
        <v>638</v>
      </c>
      <c r="D12839" t="s">
        <v>138</v>
      </c>
      <c r="E12839" t="s">
        <v>1803</v>
      </c>
      <c r="F12839" t="s">
        <v>37</v>
      </c>
      <c r="G12839" t="s">
        <v>115</v>
      </c>
      <c r="H12839" t="s">
        <v>545</v>
      </c>
      <c r="I12839" t="s">
        <v>110</v>
      </c>
      <c r="J12839" t="s">
        <v>26</v>
      </c>
      <c r="K12839" t="s">
        <v>3110</v>
      </c>
      <c r="L12839">
        <v>259809</v>
      </c>
      <c r="M12839" t="s">
        <v>1681</v>
      </c>
      <c r="N12839" t="str">
        <f t="shared" si="672"/>
        <v>Mandurah,</v>
      </c>
      <c r="O12839" t="str">
        <f t="shared" si="673"/>
        <v>Mandurah</v>
      </c>
      <c r="P12839" t="str">
        <f t="shared" si="674"/>
        <v xml:space="preserve"> WA</v>
      </c>
      <c r="Q12839" t="s">
        <v>137</v>
      </c>
      <c r="R12839" t="s">
        <v>138</v>
      </c>
      <c r="S12839" t="s">
        <v>53</v>
      </c>
      <c r="T12839" t="s">
        <v>195</v>
      </c>
      <c r="U12839">
        <v>29990</v>
      </c>
    </row>
    <row r="12840" spans="1:21" x14ac:dyDescent="0.25">
      <c r="A12840" t="s">
        <v>113</v>
      </c>
      <c r="B12840">
        <v>2018</v>
      </c>
      <c r="C12840" t="s">
        <v>200</v>
      </c>
      <c r="D12840" t="s">
        <v>138</v>
      </c>
      <c r="E12840" t="s">
        <v>1407</v>
      </c>
      <c r="F12840" t="s">
        <v>37</v>
      </c>
      <c r="G12840" t="s">
        <v>23</v>
      </c>
      <c r="H12840" t="s">
        <v>127</v>
      </c>
      <c r="I12840" t="s">
        <v>110</v>
      </c>
      <c r="J12840" t="s">
        <v>26</v>
      </c>
      <c r="K12840" t="s">
        <v>202</v>
      </c>
      <c r="L12840">
        <v>94281</v>
      </c>
      <c r="M12840" t="s">
        <v>7723</v>
      </c>
      <c r="N12840" t="str">
        <f t="shared" si="672"/>
        <v>Morley,</v>
      </c>
      <c r="O12840" t="str">
        <f t="shared" si="673"/>
        <v>Morley</v>
      </c>
      <c r="P12840" t="str">
        <f t="shared" si="674"/>
        <v xml:space="preserve"> WA</v>
      </c>
      <c r="Q12840" t="s">
        <v>29</v>
      </c>
      <c r="R12840" t="s">
        <v>138</v>
      </c>
      <c r="S12840" t="s">
        <v>31</v>
      </c>
      <c r="T12840" t="s">
        <v>44</v>
      </c>
      <c r="U12840">
        <v>32998</v>
      </c>
    </row>
    <row r="12841" spans="1:21" x14ac:dyDescent="0.25">
      <c r="A12841" t="s">
        <v>240</v>
      </c>
      <c r="B12841">
        <v>2016</v>
      </c>
      <c r="C12841" t="s">
        <v>292</v>
      </c>
      <c r="D12841" t="s">
        <v>152</v>
      </c>
      <c r="E12841" t="s">
        <v>4984</v>
      </c>
      <c r="F12841" t="s">
        <v>37</v>
      </c>
      <c r="G12841" t="s">
        <v>23</v>
      </c>
      <c r="H12841" t="s">
        <v>339</v>
      </c>
      <c r="I12841" t="s">
        <v>50</v>
      </c>
      <c r="J12841" t="s">
        <v>66</v>
      </c>
      <c r="K12841" t="s">
        <v>443</v>
      </c>
      <c r="L12841">
        <v>162125</v>
      </c>
      <c r="M12841" t="s">
        <v>7706</v>
      </c>
      <c r="N12841" t="str">
        <f t="shared" si="672"/>
        <v>Victoria Park,</v>
      </c>
      <c r="O12841" t="str">
        <f t="shared" si="673"/>
        <v>Victoria Park</v>
      </c>
      <c r="P12841" t="str">
        <f t="shared" si="674"/>
        <v xml:space="preserve"> WA</v>
      </c>
      <c r="Q12841" t="s">
        <v>137</v>
      </c>
      <c r="R12841" t="s">
        <v>152</v>
      </c>
      <c r="S12841" t="s">
        <v>31</v>
      </c>
      <c r="T12841" t="s">
        <v>44</v>
      </c>
      <c r="U12841">
        <v>15985</v>
      </c>
    </row>
    <row r="12842" spans="1:21" x14ac:dyDescent="0.25">
      <c r="A12842" t="s">
        <v>45</v>
      </c>
      <c r="B12842">
        <v>2013</v>
      </c>
      <c r="C12842" t="s">
        <v>836</v>
      </c>
      <c r="D12842" t="s">
        <v>30</v>
      </c>
      <c r="E12842" t="s">
        <v>8222</v>
      </c>
      <c r="F12842" t="s">
        <v>37</v>
      </c>
      <c r="G12842" t="s">
        <v>23</v>
      </c>
      <c r="H12842" t="s">
        <v>135</v>
      </c>
      <c r="I12842" t="s">
        <v>110</v>
      </c>
      <c r="J12842" t="s">
        <v>26</v>
      </c>
      <c r="K12842" t="s">
        <v>199</v>
      </c>
      <c r="L12842">
        <v>128319</v>
      </c>
      <c r="M12842" t="s">
        <v>8012</v>
      </c>
      <c r="N12842" t="str">
        <f t="shared" si="672"/>
        <v>Melville,</v>
      </c>
      <c r="O12842" t="str">
        <f t="shared" si="673"/>
        <v>Melville</v>
      </c>
      <c r="P12842" t="str">
        <f t="shared" si="674"/>
        <v xml:space="preserve"> WA</v>
      </c>
      <c r="Q12842" t="s">
        <v>137</v>
      </c>
      <c r="R12842" t="s">
        <v>30</v>
      </c>
      <c r="S12842" t="s">
        <v>31</v>
      </c>
      <c r="T12842" t="s">
        <v>44</v>
      </c>
      <c r="U12842">
        <v>31989</v>
      </c>
    </row>
    <row r="12843" spans="1:21" x14ac:dyDescent="0.25">
      <c r="A12843" t="s">
        <v>33</v>
      </c>
      <c r="B12843">
        <v>2021</v>
      </c>
      <c r="C12843" t="s">
        <v>1820</v>
      </c>
      <c r="D12843" t="s">
        <v>30</v>
      </c>
      <c r="E12843" t="s">
        <v>8223</v>
      </c>
      <c r="F12843" t="s">
        <v>37</v>
      </c>
      <c r="G12843" t="s">
        <v>23</v>
      </c>
      <c r="H12843" t="s">
        <v>38</v>
      </c>
      <c r="I12843" t="s">
        <v>39</v>
      </c>
      <c r="J12843" t="s">
        <v>66</v>
      </c>
      <c r="K12843" t="s">
        <v>323</v>
      </c>
      <c r="L12843">
        <v>31560</v>
      </c>
      <c r="M12843" t="s">
        <v>7733</v>
      </c>
      <c r="N12843" t="str">
        <f t="shared" si="672"/>
        <v>Maddington,</v>
      </c>
      <c r="O12843" t="str">
        <f t="shared" si="673"/>
        <v>Maddington</v>
      </c>
      <c r="P12843" t="str">
        <f t="shared" si="674"/>
        <v xml:space="preserve"> WA</v>
      </c>
      <c r="Q12843" t="s">
        <v>29</v>
      </c>
      <c r="R12843" t="s">
        <v>30</v>
      </c>
      <c r="S12843" t="s">
        <v>31</v>
      </c>
      <c r="T12843" t="s">
        <v>44</v>
      </c>
      <c r="U12843">
        <v>26990</v>
      </c>
    </row>
    <row r="12844" spans="1:21" x14ac:dyDescent="0.25">
      <c r="A12844" t="s">
        <v>240</v>
      </c>
      <c r="B12844">
        <v>2011</v>
      </c>
      <c r="C12844" t="s">
        <v>292</v>
      </c>
      <c r="D12844" t="s">
        <v>152</v>
      </c>
      <c r="E12844" t="s">
        <v>5387</v>
      </c>
      <c r="F12844" t="s">
        <v>37</v>
      </c>
      <c r="G12844" t="s">
        <v>23</v>
      </c>
      <c r="H12844" t="s">
        <v>294</v>
      </c>
      <c r="I12844" t="s">
        <v>50</v>
      </c>
      <c r="J12844" t="s">
        <v>40</v>
      </c>
      <c r="K12844" t="s">
        <v>733</v>
      </c>
      <c r="L12844">
        <v>170414</v>
      </c>
      <c r="M12844" t="s">
        <v>8025</v>
      </c>
      <c r="N12844" t="str">
        <f t="shared" si="672"/>
        <v>Canning Vale,</v>
      </c>
      <c r="O12844" t="str">
        <f t="shared" si="673"/>
        <v>Canning Vale</v>
      </c>
      <c r="P12844" t="str">
        <f t="shared" si="674"/>
        <v xml:space="preserve"> WA</v>
      </c>
      <c r="Q12844" t="s">
        <v>61</v>
      </c>
      <c r="R12844" t="s">
        <v>152</v>
      </c>
      <c r="S12844" t="s">
        <v>31</v>
      </c>
      <c r="T12844" t="s">
        <v>44</v>
      </c>
      <c r="U12844">
        <v>23990</v>
      </c>
    </row>
    <row r="12845" spans="1:21" x14ac:dyDescent="0.25">
      <c r="A12845" t="s">
        <v>69</v>
      </c>
      <c r="B12845">
        <v>2022</v>
      </c>
      <c r="C12845" t="s">
        <v>441</v>
      </c>
      <c r="D12845" t="s">
        <v>138</v>
      </c>
      <c r="E12845" t="s">
        <v>3356</v>
      </c>
      <c r="F12845" t="s">
        <v>37</v>
      </c>
      <c r="G12845" t="s">
        <v>23</v>
      </c>
      <c r="H12845" t="s">
        <v>614</v>
      </c>
      <c r="I12845" t="s">
        <v>110</v>
      </c>
      <c r="J12845" t="s">
        <v>26</v>
      </c>
      <c r="K12845" t="s">
        <v>83</v>
      </c>
      <c r="L12845">
        <v>4429</v>
      </c>
      <c r="M12845" t="s">
        <v>1641</v>
      </c>
      <c r="N12845" t="str">
        <f t="shared" si="672"/>
        <v>Bentley,</v>
      </c>
      <c r="O12845" t="str">
        <f t="shared" si="673"/>
        <v>Bentley</v>
      </c>
      <c r="P12845" t="str">
        <f t="shared" si="674"/>
        <v xml:space="preserve"> WA</v>
      </c>
      <c r="Q12845" t="s">
        <v>29</v>
      </c>
      <c r="R12845" t="s">
        <v>138</v>
      </c>
      <c r="S12845" t="s">
        <v>31</v>
      </c>
      <c r="T12845" t="s">
        <v>44</v>
      </c>
      <c r="U12845">
        <v>80988</v>
      </c>
    </row>
    <row r="12846" spans="1:21" x14ac:dyDescent="0.25">
      <c r="A12846" t="s">
        <v>252</v>
      </c>
      <c r="B12846">
        <v>2019</v>
      </c>
      <c r="C12846" t="s">
        <v>721</v>
      </c>
      <c r="D12846" t="s">
        <v>116</v>
      </c>
      <c r="E12846" t="s">
        <v>1478</v>
      </c>
      <c r="F12846" t="s">
        <v>37</v>
      </c>
      <c r="G12846" t="s">
        <v>23</v>
      </c>
      <c r="H12846" t="s">
        <v>533</v>
      </c>
      <c r="I12846" t="s">
        <v>39</v>
      </c>
      <c r="J12846" t="s">
        <v>66</v>
      </c>
      <c r="K12846" t="s">
        <v>640</v>
      </c>
      <c r="L12846">
        <v>48624</v>
      </c>
      <c r="M12846" t="s">
        <v>7733</v>
      </c>
      <c r="N12846" t="str">
        <f t="shared" si="672"/>
        <v>Maddington,</v>
      </c>
      <c r="O12846" t="str">
        <f t="shared" si="673"/>
        <v>Maddington</v>
      </c>
      <c r="P12846" t="str">
        <f t="shared" si="674"/>
        <v xml:space="preserve"> WA</v>
      </c>
      <c r="Q12846" t="s">
        <v>137</v>
      </c>
      <c r="R12846" t="s">
        <v>116</v>
      </c>
      <c r="S12846" t="s">
        <v>31</v>
      </c>
      <c r="T12846" t="s">
        <v>277</v>
      </c>
      <c r="U12846">
        <v>35988</v>
      </c>
    </row>
    <row r="12847" spans="1:21" x14ac:dyDescent="0.25">
      <c r="A12847" t="s">
        <v>249</v>
      </c>
      <c r="B12847">
        <v>2012</v>
      </c>
      <c r="C12847" t="s">
        <v>250</v>
      </c>
      <c r="D12847" t="s">
        <v>242</v>
      </c>
      <c r="E12847" t="s">
        <v>8224</v>
      </c>
      <c r="F12847" t="s">
        <v>37</v>
      </c>
      <c r="G12847" t="s">
        <v>23</v>
      </c>
      <c r="H12847" t="s">
        <v>49</v>
      </c>
      <c r="I12847" t="s">
        <v>25</v>
      </c>
      <c r="J12847" t="s">
        <v>40</v>
      </c>
      <c r="K12847" t="s">
        <v>208</v>
      </c>
      <c r="L12847">
        <v>133986</v>
      </c>
      <c r="M12847" t="s">
        <v>1641</v>
      </c>
      <c r="N12847" t="str">
        <f t="shared" si="672"/>
        <v>Bentley,</v>
      </c>
      <c r="O12847" t="str">
        <f t="shared" si="673"/>
        <v>Bentley</v>
      </c>
      <c r="P12847" t="str">
        <f t="shared" si="674"/>
        <v xml:space="preserve"> WA</v>
      </c>
      <c r="Q12847" t="s">
        <v>29</v>
      </c>
      <c r="R12847" t="s">
        <v>242</v>
      </c>
      <c r="S12847" t="s">
        <v>53</v>
      </c>
      <c r="T12847" t="s">
        <v>54</v>
      </c>
      <c r="U12847">
        <v>22999</v>
      </c>
    </row>
    <row r="12848" spans="1:21" x14ac:dyDescent="0.25">
      <c r="A12848" t="s">
        <v>55</v>
      </c>
      <c r="B12848">
        <v>2019</v>
      </c>
      <c r="C12848" t="s">
        <v>7492</v>
      </c>
      <c r="D12848" t="s">
        <v>138</v>
      </c>
      <c r="E12848" t="s">
        <v>8007</v>
      </c>
      <c r="F12848" t="s">
        <v>37</v>
      </c>
      <c r="G12848" t="s">
        <v>23</v>
      </c>
      <c r="H12848" t="s">
        <v>135</v>
      </c>
      <c r="I12848" t="s">
        <v>110</v>
      </c>
      <c r="J12848" t="s">
        <v>26</v>
      </c>
      <c r="K12848" t="s">
        <v>262</v>
      </c>
      <c r="L12848">
        <v>129368</v>
      </c>
      <c r="M12848" t="s">
        <v>7723</v>
      </c>
      <c r="N12848" t="str">
        <f t="shared" si="672"/>
        <v>Morley,</v>
      </c>
      <c r="O12848" t="str">
        <f t="shared" si="673"/>
        <v>Morley</v>
      </c>
      <c r="P12848" t="str">
        <f t="shared" si="674"/>
        <v xml:space="preserve"> WA</v>
      </c>
      <c r="Q12848" t="s">
        <v>137</v>
      </c>
      <c r="R12848" t="s">
        <v>138</v>
      </c>
      <c r="S12848" t="s">
        <v>31</v>
      </c>
      <c r="T12848" t="s">
        <v>44</v>
      </c>
      <c r="U12848">
        <v>48990</v>
      </c>
    </row>
    <row r="12849" spans="1:21" x14ac:dyDescent="0.25">
      <c r="A12849" t="s">
        <v>79</v>
      </c>
      <c r="B12849">
        <v>2018</v>
      </c>
      <c r="C12849" t="s">
        <v>174</v>
      </c>
      <c r="D12849" t="s">
        <v>30</v>
      </c>
      <c r="E12849" t="s">
        <v>2347</v>
      </c>
      <c r="F12849" t="s">
        <v>37</v>
      </c>
      <c r="G12849" t="s">
        <v>23</v>
      </c>
      <c r="H12849" t="s">
        <v>144</v>
      </c>
      <c r="I12849" t="s">
        <v>110</v>
      </c>
      <c r="J12849" t="s">
        <v>66</v>
      </c>
      <c r="K12849" t="s">
        <v>365</v>
      </c>
      <c r="L12849">
        <v>122094</v>
      </c>
      <c r="M12849" t="s">
        <v>7723</v>
      </c>
      <c r="N12849" t="str">
        <f t="shared" si="672"/>
        <v>Morley,</v>
      </c>
      <c r="O12849" t="str">
        <f t="shared" si="673"/>
        <v>Morley</v>
      </c>
      <c r="P12849" t="str">
        <f t="shared" si="674"/>
        <v xml:space="preserve"> WA</v>
      </c>
      <c r="Q12849" t="s">
        <v>29</v>
      </c>
      <c r="R12849" t="s">
        <v>30</v>
      </c>
      <c r="S12849" t="s">
        <v>31</v>
      </c>
      <c r="T12849" t="s">
        <v>44</v>
      </c>
      <c r="U12849">
        <v>24288</v>
      </c>
    </row>
    <row r="12850" spans="1:21" x14ac:dyDescent="0.25">
      <c r="A12850" t="s">
        <v>252</v>
      </c>
      <c r="B12850">
        <v>2019</v>
      </c>
      <c r="C12850" t="s">
        <v>721</v>
      </c>
      <c r="D12850" t="s">
        <v>116</v>
      </c>
      <c r="E12850" t="s">
        <v>1478</v>
      </c>
      <c r="F12850" t="s">
        <v>37</v>
      </c>
      <c r="G12850" t="s">
        <v>23</v>
      </c>
      <c r="H12850" t="s">
        <v>533</v>
      </c>
      <c r="I12850" t="s">
        <v>39</v>
      </c>
      <c r="J12850" t="s">
        <v>66</v>
      </c>
      <c r="K12850" t="s">
        <v>640</v>
      </c>
      <c r="L12850">
        <v>51815</v>
      </c>
      <c r="M12850" t="s">
        <v>7733</v>
      </c>
      <c r="N12850" t="str">
        <f t="shared" si="672"/>
        <v>Maddington,</v>
      </c>
      <c r="O12850" t="str">
        <f t="shared" si="673"/>
        <v>Maddington</v>
      </c>
      <c r="P12850" t="str">
        <f t="shared" si="674"/>
        <v xml:space="preserve"> WA</v>
      </c>
      <c r="Q12850" t="s">
        <v>137</v>
      </c>
      <c r="R12850" t="s">
        <v>116</v>
      </c>
      <c r="S12850" t="s">
        <v>31</v>
      </c>
      <c r="T12850" t="s">
        <v>277</v>
      </c>
      <c r="U12850">
        <v>35300</v>
      </c>
    </row>
    <row r="12851" spans="1:21" x14ac:dyDescent="0.25">
      <c r="A12851" t="s">
        <v>69</v>
      </c>
      <c r="B12851">
        <v>2008</v>
      </c>
      <c r="C12851" t="s">
        <v>543</v>
      </c>
      <c r="D12851" t="s">
        <v>30</v>
      </c>
      <c r="E12851" t="s">
        <v>8225</v>
      </c>
      <c r="F12851" t="s">
        <v>37</v>
      </c>
      <c r="G12851" t="s">
        <v>23</v>
      </c>
      <c r="H12851" t="s">
        <v>1140</v>
      </c>
      <c r="I12851" t="s">
        <v>110</v>
      </c>
      <c r="J12851" t="s">
        <v>66</v>
      </c>
      <c r="K12851" t="s">
        <v>295</v>
      </c>
      <c r="L12851">
        <v>302145</v>
      </c>
      <c r="M12851" t="s">
        <v>1716</v>
      </c>
      <c r="N12851" t="str">
        <f t="shared" si="672"/>
        <v>Rockingham,</v>
      </c>
      <c r="O12851" t="str">
        <f t="shared" si="673"/>
        <v>Rockingham</v>
      </c>
      <c r="P12851" t="str">
        <f t="shared" si="674"/>
        <v xml:space="preserve"> WA</v>
      </c>
      <c r="Q12851" t="s">
        <v>61</v>
      </c>
      <c r="R12851" t="s">
        <v>30</v>
      </c>
      <c r="S12851" t="s">
        <v>31</v>
      </c>
      <c r="T12851" t="s">
        <v>277</v>
      </c>
      <c r="U12851">
        <v>39990</v>
      </c>
    </row>
    <row r="12852" spans="1:21" x14ac:dyDescent="0.25">
      <c r="A12852" t="s">
        <v>252</v>
      </c>
      <c r="B12852">
        <v>2019</v>
      </c>
      <c r="C12852" t="s">
        <v>721</v>
      </c>
      <c r="D12852" t="s">
        <v>116</v>
      </c>
      <c r="E12852" t="s">
        <v>1478</v>
      </c>
      <c r="F12852" t="s">
        <v>37</v>
      </c>
      <c r="G12852" t="s">
        <v>23</v>
      </c>
      <c r="H12852" t="s">
        <v>533</v>
      </c>
      <c r="I12852" t="s">
        <v>39</v>
      </c>
      <c r="J12852" t="s">
        <v>66</v>
      </c>
      <c r="K12852" t="s">
        <v>640</v>
      </c>
      <c r="L12852">
        <v>56891</v>
      </c>
      <c r="M12852" t="s">
        <v>7723</v>
      </c>
      <c r="N12852" t="str">
        <f t="shared" si="672"/>
        <v>Morley,</v>
      </c>
      <c r="O12852" t="str">
        <f t="shared" si="673"/>
        <v>Morley</v>
      </c>
      <c r="P12852" t="str">
        <f t="shared" si="674"/>
        <v xml:space="preserve"> WA</v>
      </c>
      <c r="Q12852" t="s">
        <v>137</v>
      </c>
      <c r="R12852" t="s">
        <v>116</v>
      </c>
      <c r="S12852" t="s">
        <v>31</v>
      </c>
      <c r="T12852" t="s">
        <v>277</v>
      </c>
      <c r="U12852">
        <v>33990</v>
      </c>
    </row>
    <row r="12853" spans="1:21" x14ac:dyDescent="0.25">
      <c r="A12853" t="s">
        <v>141</v>
      </c>
      <c r="B12853">
        <v>2019</v>
      </c>
      <c r="C12853" t="s">
        <v>284</v>
      </c>
      <c r="D12853" t="s">
        <v>30</v>
      </c>
      <c r="E12853" t="s">
        <v>4818</v>
      </c>
      <c r="F12853" t="s">
        <v>37</v>
      </c>
      <c r="G12853" t="s">
        <v>23</v>
      </c>
      <c r="H12853" t="s">
        <v>49</v>
      </c>
      <c r="I12853" t="s">
        <v>25</v>
      </c>
      <c r="J12853" t="s">
        <v>66</v>
      </c>
      <c r="K12853" t="s">
        <v>439</v>
      </c>
      <c r="L12853">
        <v>151300</v>
      </c>
      <c r="M12853" t="s">
        <v>8012</v>
      </c>
      <c r="N12853" t="str">
        <f t="shared" si="672"/>
        <v>Melville,</v>
      </c>
      <c r="O12853" t="str">
        <f t="shared" si="673"/>
        <v>Melville</v>
      </c>
      <c r="P12853" t="str">
        <f t="shared" si="674"/>
        <v xml:space="preserve"> WA</v>
      </c>
      <c r="Q12853" t="s">
        <v>29</v>
      </c>
      <c r="R12853" t="s">
        <v>30</v>
      </c>
      <c r="S12853" t="s">
        <v>31</v>
      </c>
      <c r="T12853" t="s">
        <v>44</v>
      </c>
      <c r="U12853">
        <v>24888</v>
      </c>
    </row>
    <row r="12854" spans="1:21" x14ac:dyDescent="0.25">
      <c r="A12854" t="s">
        <v>113</v>
      </c>
      <c r="B12854">
        <v>2006</v>
      </c>
      <c r="C12854" t="s">
        <v>626</v>
      </c>
      <c r="D12854" t="s">
        <v>30</v>
      </c>
      <c r="E12854" t="s">
        <v>8226</v>
      </c>
      <c r="F12854" t="s">
        <v>37</v>
      </c>
      <c r="G12854" t="s">
        <v>23</v>
      </c>
      <c r="H12854" t="s">
        <v>432</v>
      </c>
      <c r="I12854" t="s">
        <v>110</v>
      </c>
      <c r="J12854" t="s">
        <v>66</v>
      </c>
      <c r="K12854" t="s">
        <v>8227</v>
      </c>
      <c r="L12854">
        <v>149953</v>
      </c>
      <c r="M12854" t="s">
        <v>1654</v>
      </c>
      <c r="N12854" t="str">
        <f t="shared" si="672"/>
        <v>Osborne Park,</v>
      </c>
      <c r="O12854" t="str">
        <f t="shared" si="673"/>
        <v>Osborne Park</v>
      </c>
      <c r="P12854" t="str">
        <f t="shared" si="674"/>
        <v xml:space="preserve"> WA</v>
      </c>
      <c r="Q12854" t="s">
        <v>137</v>
      </c>
      <c r="R12854" t="s">
        <v>30</v>
      </c>
      <c r="S12854" t="s">
        <v>31</v>
      </c>
      <c r="T12854" t="s">
        <v>32</v>
      </c>
      <c r="U12854">
        <v>15990</v>
      </c>
    </row>
    <row r="12855" spans="1:21" x14ac:dyDescent="0.25">
      <c r="A12855" t="s">
        <v>141</v>
      </c>
      <c r="B12855">
        <v>2021</v>
      </c>
      <c r="C12855" t="s">
        <v>344</v>
      </c>
      <c r="D12855" t="s">
        <v>30</v>
      </c>
      <c r="E12855" t="s">
        <v>345</v>
      </c>
      <c r="F12855" t="s">
        <v>37</v>
      </c>
      <c r="G12855" t="s">
        <v>23</v>
      </c>
      <c r="H12855" t="s">
        <v>144</v>
      </c>
      <c r="I12855" t="s">
        <v>25</v>
      </c>
      <c r="J12855" t="s">
        <v>66</v>
      </c>
      <c r="K12855" t="s">
        <v>199</v>
      </c>
      <c r="L12855">
        <v>60100</v>
      </c>
      <c r="M12855" t="s">
        <v>1641</v>
      </c>
      <c r="N12855" t="str">
        <f t="shared" si="672"/>
        <v>Bentley,</v>
      </c>
      <c r="O12855" t="str">
        <f t="shared" si="673"/>
        <v>Bentley</v>
      </c>
      <c r="P12855" t="str">
        <f t="shared" si="674"/>
        <v xml:space="preserve"> WA</v>
      </c>
      <c r="Q12855" t="s">
        <v>29</v>
      </c>
      <c r="R12855" t="s">
        <v>30</v>
      </c>
      <c r="S12855" t="s">
        <v>31</v>
      </c>
      <c r="T12855" t="s">
        <v>44</v>
      </c>
      <c r="U12855">
        <v>34980</v>
      </c>
    </row>
    <row r="12856" spans="1:21" x14ac:dyDescent="0.25">
      <c r="A12856" t="s">
        <v>210</v>
      </c>
      <c r="B12856">
        <v>2018</v>
      </c>
      <c r="C12856" t="s">
        <v>347</v>
      </c>
      <c r="D12856" t="s">
        <v>30</v>
      </c>
      <c r="E12856" t="s">
        <v>8228</v>
      </c>
      <c r="F12856" t="s">
        <v>37</v>
      </c>
      <c r="G12856" t="s">
        <v>23</v>
      </c>
      <c r="H12856" t="s">
        <v>49</v>
      </c>
      <c r="I12856" t="s">
        <v>39</v>
      </c>
      <c r="J12856" t="s">
        <v>66</v>
      </c>
      <c r="K12856" t="s">
        <v>130</v>
      </c>
      <c r="L12856">
        <v>121199</v>
      </c>
      <c r="M12856" t="s">
        <v>7969</v>
      </c>
      <c r="N12856" t="str">
        <f t="shared" si="672"/>
        <v>Burswood,</v>
      </c>
      <c r="O12856" t="str">
        <f t="shared" si="673"/>
        <v>Burswood</v>
      </c>
      <c r="P12856" t="str">
        <f t="shared" si="674"/>
        <v xml:space="preserve"> WA</v>
      </c>
      <c r="Q12856" t="s">
        <v>29</v>
      </c>
      <c r="R12856" t="s">
        <v>30</v>
      </c>
      <c r="S12856" t="s">
        <v>31</v>
      </c>
      <c r="T12856" t="s">
        <v>44</v>
      </c>
      <c r="U12856">
        <v>19490</v>
      </c>
    </row>
    <row r="12857" spans="1:21" x14ac:dyDescent="0.25">
      <c r="A12857" t="s">
        <v>249</v>
      </c>
      <c r="B12857">
        <v>2018</v>
      </c>
      <c r="C12857" t="s">
        <v>550</v>
      </c>
      <c r="D12857" t="s">
        <v>35</v>
      </c>
      <c r="E12857" t="s">
        <v>8229</v>
      </c>
      <c r="F12857" t="s">
        <v>37</v>
      </c>
      <c r="G12857" t="s">
        <v>23</v>
      </c>
      <c r="H12857" t="s">
        <v>49</v>
      </c>
      <c r="I12857" t="s">
        <v>25</v>
      </c>
      <c r="J12857" t="s">
        <v>40</v>
      </c>
      <c r="K12857" t="s">
        <v>106</v>
      </c>
      <c r="L12857">
        <v>18182</v>
      </c>
      <c r="M12857" t="s">
        <v>1649</v>
      </c>
      <c r="N12857" t="str">
        <f t="shared" si="672"/>
        <v>Welshpool,</v>
      </c>
      <c r="O12857" t="str">
        <f t="shared" si="673"/>
        <v>Welshpool</v>
      </c>
      <c r="P12857" t="str">
        <f t="shared" si="674"/>
        <v xml:space="preserve"> WA</v>
      </c>
      <c r="Q12857" t="s">
        <v>29</v>
      </c>
      <c r="R12857" t="s">
        <v>35</v>
      </c>
      <c r="S12857" t="s">
        <v>43</v>
      </c>
      <c r="T12857" t="s">
        <v>44</v>
      </c>
      <c r="U12857">
        <v>41999</v>
      </c>
    </row>
    <row r="12858" spans="1:21" x14ac:dyDescent="0.25">
      <c r="A12858" t="s">
        <v>240</v>
      </c>
      <c r="B12858">
        <v>2000</v>
      </c>
      <c r="C12858" t="s">
        <v>292</v>
      </c>
      <c r="D12858" t="s">
        <v>152</v>
      </c>
      <c r="E12858" t="s">
        <v>8230</v>
      </c>
      <c r="F12858" t="s">
        <v>37</v>
      </c>
      <c r="G12858" t="s">
        <v>23</v>
      </c>
      <c r="H12858" t="s">
        <v>1051</v>
      </c>
      <c r="I12858" t="s">
        <v>50</v>
      </c>
      <c r="J12858" t="s">
        <v>66</v>
      </c>
      <c r="K12858" t="s">
        <v>774</v>
      </c>
      <c r="L12858">
        <v>240566</v>
      </c>
      <c r="M12858" t="s">
        <v>1654</v>
      </c>
      <c r="N12858" t="str">
        <f t="shared" si="672"/>
        <v>Osborne Park,</v>
      </c>
      <c r="O12858" t="str">
        <f t="shared" si="673"/>
        <v>Osborne Park</v>
      </c>
      <c r="P12858" t="str">
        <f t="shared" si="674"/>
        <v xml:space="preserve"> WA</v>
      </c>
      <c r="Q12858" t="s">
        <v>61</v>
      </c>
      <c r="R12858" t="s">
        <v>152</v>
      </c>
      <c r="S12858" t="s">
        <v>31</v>
      </c>
      <c r="T12858" t="s">
        <v>44</v>
      </c>
      <c r="U12858">
        <v>19990</v>
      </c>
    </row>
    <row r="12859" spans="1:21" x14ac:dyDescent="0.25">
      <c r="A12859" t="s">
        <v>155</v>
      </c>
      <c r="B12859">
        <v>2015</v>
      </c>
      <c r="C12859" t="s">
        <v>1537</v>
      </c>
      <c r="D12859" t="s">
        <v>152</v>
      </c>
      <c r="E12859" t="s">
        <v>8231</v>
      </c>
      <c r="F12859" t="s">
        <v>37</v>
      </c>
      <c r="G12859" t="s">
        <v>23</v>
      </c>
      <c r="H12859" t="s">
        <v>432</v>
      </c>
      <c r="I12859" t="s">
        <v>50</v>
      </c>
      <c r="J12859" t="s">
        <v>66</v>
      </c>
      <c r="K12859" t="s">
        <v>1226</v>
      </c>
      <c r="L12859">
        <v>133287</v>
      </c>
      <c r="M12859" t="s">
        <v>7733</v>
      </c>
      <c r="N12859" t="str">
        <f t="shared" si="672"/>
        <v>Maddington,</v>
      </c>
      <c r="O12859" t="str">
        <f t="shared" si="673"/>
        <v>Maddington</v>
      </c>
      <c r="P12859" t="str">
        <f t="shared" si="674"/>
        <v xml:space="preserve"> WA</v>
      </c>
      <c r="Q12859" t="s">
        <v>137</v>
      </c>
      <c r="R12859" t="s">
        <v>152</v>
      </c>
      <c r="S12859" t="s">
        <v>31</v>
      </c>
      <c r="T12859" t="s">
        <v>44</v>
      </c>
      <c r="U12859">
        <v>26757</v>
      </c>
    </row>
    <row r="12860" spans="1:21" x14ac:dyDescent="0.25">
      <c r="A12860" t="s">
        <v>1304</v>
      </c>
      <c r="B12860">
        <v>2023</v>
      </c>
      <c r="C12860" t="s">
        <v>2</v>
      </c>
      <c r="D12860" t="s">
        <v>30</v>
      </c>
      <c r="E12860" t="s">
        <v>8232</v>
      </c>
      <c r="F12860" t="s">
        <v>37</v>
      </c>
      <c r="G12860" t="s">
        <v>23</v>
      </c>
      <c r="H12860" t="s">
        <v>1006</v>
      </c>
      <c r="I12860" t="s">
        <v>25</v>
      </c>
      <c r="J12860" t="s">
        <v>1007</v>
      </c>
      <c r="K12860" t="s">
        <v>194</v>
      </c>
      <c r="L12860">
        <v>160</v>
      </c>
      <c r="M12860" t="s">
        <v>7733</v>
      </c>
      <c r="N12860" t="str">
        <f t="shared" si="672"/>
        <v>Maddington,</v>
      </c>
      <c r="O12860" t="str">
        <f t="shared" si="673"/>
        <v>Maddington</v>
      </c>
      <c r="P12860" t="str">
        <f t="shared" si="674"/>
        <v xml:space="preserve"> WA</v>
      </c>
      <c r="Q12860" t="s">
        <v>1006</v>
      </c>
      <c r="R12860" t="s">
        <v>30</v>
      </c>
      <c r="S12860" t="s">
        <v>43</v>
      </c>
      <c r="T12860" t="s">
        <v>44</v>
      </c>
      <c r="U12860">
        <v>106888</v>
      </c>
    </row>
    <row r="12861" spans="1:21" x14ac:dyDescent="0.25">
      <c r="A12861" t="s">
        <v>1227</v>
      </c>
      <c r="B12861">
        <v>2023</v>
      </c>
      <c r="C12861" t="s">
        <v>740</v>
      </c>
      <c r="D12861" t="s">
        <v>8128</v>
      </c>
      <c r="E12861" t="s">
        <v>2900</v>
      </c>
      <c r="F12861" t="s">
        <v>134</v>
      </c>
      <c r="G12861" t="s">
        <v>23</v>
      </c>
      <c r="H12861" t="s">
        <v>38</v>
      </c>
      <c r="I12861" t="s">
        <v>39</v>
      </c>
      <c r="J12861" t="s">
        <v>40</v>
      </c>
      <c r="K12861" t="s">
        <v>176</v>
      </c>
      <c r="L12861">
        <v>1</v>
      </c>
      <c r="M12861" t="s">
        <v>7723</v>
      </c>
      <c r="N12861" t="str">
        <f t="shared" si="672"/>
        <v>Morley,</v>
      </c>
      <c r="O12861" t="str">
        <f t="shared" si="673"/>
        <v>Morley</v>
      </c>
      <c r="P12861" t="str">
        <f t="shared" si="674"/>
        <v xml:space="preserve"> WA</v>
      </c>
      <c r="Q12861" t="s">
        <v>29</v>
      </c>
      <c r="R12861" t="s">
        <v>30</v>
      </c>
      <c r="S12861" t="s">
        <v>31</v>
      </c>
      <c r="T12861" t="s">
        <v>44</v>
      </c>
      <c r="U12861">
        <v>33990</v>
      </c>
    </row>
    <row r="12862" spans="1:21" x14ac:dyDescent="0.25">
      <c r="A12862" t="s">
        <v>155</v>
      </c>
      <c r="B12862">
        <v>2021</v>
      </c>
      <c r="C12862" t="s">
        <v>230</v>
      </c>
      <c r="D12862" t="s">
        <v>35</v>
      </c>
      <c r="E12862" t="s">
        <v>2472</v>
      </c>
      <c r="F12862" t="s">
        <v>37</v>
      </c>
      <c r="G12862" t="s">
        <v>23</v>
      </c>
      <c r="H12862" t="s">
        <v>49</v>
      </c>
      <c r="I12862" t="s">
        <v>39</v>
      </c>
      <c r="J12862" t="s">
        <v>66</v>
      </c>
      <c r="K12862" t="s">
        <v>199</v>
      </c>
      <c r="L12862">
        <v>21173</v>
      </c>
      <c r="M12862" t="s">
        <v>7706</v>
      </c>
      <c r="N12862" t="str">
        <f t="shared" si="672"/>
        <v>Victoria Park,</v>
      </c>
      <c r="O12862" t="str">
        <f t="shared" si="673"/>
        <v>Victoria Park</v>
      </c>
      <c r="P12862" t="str">
        <f t="shared" si="674"/>
        <v xml:space="preserve"> WA</v>
      </c>
      <c r="Q12862" t="s">
        <v>29</v>
      </c>
      <c r="R12862" t="s">
        <v>35</v>
      </c>
      <c r="S12862" t="s">
        <v>31</v>
      </c>
      <c r="T12862" t="s">
        <v>44</v>
      </c>
      <c r="U12862">
        <v>27999</v>
      </c>
    </row>
    <row r="12863" spans="1:21" x14ac:dyDescent="0.25">
      <c r="A12863" t="s">
        <v>252</v>
      </c>
      <c r="B12863">
        <v>2020</v>
      </c>
      <c r="C12863" t="s">
        <v>721</v>
      </c>
      <c r="D12863" t="s">
        <v>116</v>
      </c>
      <c r="E12863" t="s">
        <v>2672</v>
      </c>
      <c r="F12863" t="s">
        <v>37</v>
      </c>
      <c r="G12863" t="s">
        <v>23</v>
      </c>
      <c r="H12863" t="s">
        <v>533</v>
      </c>
      <c r="I12863" t="s">
        <v>39</v>
      </c>
      <c r="J12863" t="s">
        <v>66</v>
      </c>
      <c r="K12863" t="s">
        <v>640</v>
      </c>
      <c r="L12863">
        <v>50151</v>
      </c>
      <c r="M12863" t="s">
        <v>7706</v>
      </c>
      <c r="N12863" t="str">
        <f t="shared" si="672"/>
        <v>Victoria Park,</v>
      </c>
      <c r="O12863" t="str">
        <f t="shared" si="673"/>
        <v>Victoria Park</v>
      </c>
      <c r="P12863" t="str">
        <f t="shared" si="674"/>
        <v xml:space="preserve"> WA</v>
      </c>
      <c r="Q12863" t="s">
        <v>137</v>
      </c>
      <c r="R12863" t="s">
        <v>116</v>
      </c>
      <c r="S12863" t="s">
        <v>31</v>
      </c>
      <c r="T12863" t="s">
        <v>277</v>
      </c>
      <c r="U12863">
        <v>35990</v>
      </c>
    </row>
    <row r="12864" spans="1:21" x14ac:dyDescent="0.25">
      <c r="A12864" t="s">
        <v>1227</v>
      </c>
      <c r="B12864">
        <v>2023</v>
      </c>
      <c r="C12864" t="s">
        <v>740</v>
      </c>
      <c r="D12864" t="s">
        <v>8128</v>
      </c>
      <c r="E12864" t="s">
        <v>2900</v>
      </c>
      <c r="F12864" t="s">
        <v>134</v>
      </c>
      <c r="G12864" t="s">
        <v>23</v>
      </c>
      <c r="H12864" t="s">
        <v>38</v>
      </c>
      <c r="I12864" t="s">
        <v>39</v>
      </c>
      <c r="J12864" t="s">
        <v>40</v>
      </c>
      <c r="K12864" t="s">
        <v>176</v>
      </c>
      <c r="L12864">
        <v>1</v>
      </c>
      <c r="M12864" t="s">
        <v>7723</v>
      </c>
      <c r="N12864" t="str">
        <f t="shared" si="672"/>
        <v>Morley,</v>
      </c>
      <c r="O12864" t="str">
        <f t="shared" si="673"/>
        <v>Morley</v>
      </c>
      <c r="P12864" t="str">
        <f t="shared" si="674"/>
        <v xml:space="preserve"> WA</v>
      </c>
      <c r="Q12864" t="s">
        <v>29</v>
      </c>
      <c r="R12864" t="s">
        <v>30</v>
      </c>
      <c r="S12864" t="s">
        <v>31</v>
      </c>
      <c r="T12864" t="s">
        <v>44</v>
      </c>
      <c r="U12864">
        <v>34485</v>
      </c>
    </row>
    <row r="12865" spans="1:21" x14ac:dyDescent="0.25">
      <c r="A12865" t="s">
        <v>155</v>
      </c>
      <c r="B12865">
        <v>2019</v>
      </c>
      <c r="C12865" t="s">
        <v>230</v>
      </c>
      <c r="D12865" t="s">
        <v>35</v>
      </c>
      <c r="E12865" t="s">
        <v>528</v>
      </c>
      <c r="F12865" t="s">
        <v>37</v>
      </c>
      <c r="G12865" t="s">
        <v>23</v>
      </c>
      <c r="H12865" t="s">
        <v>49</v>
      </c>
      <c r="I12865" t="s">
        <v>39</v>
      </c>
      <c r="J12865" t="s">
        <v>66</v>
      </c>
      <c r="K12865" t="s">
        <v>199</v>
      </c>
      <c r="L12865">
        <v>57820</v>
      </c>
      <c r="M12865" t="s">
        <v>7706</v>
      </c>
      <c r="N12865" t="str">
        <f t="shared" si="672"/>
        <v>Victoria Park,</v>
      </c>
      <c r="O12865" t="str">
        <f t="shared" si="673"/>
        <v>Victoria Park</v>
      </c>
      <c r="P12865" t="str">
        <f t="shared" si="674"/>
        <v xml:space="preserve"> WA</v>
      </c>
      <c r="Q12865" t="s">
        <v>29</v>
      </c>
      <c r="R12865" t="s">
        <v>35</v>
      </c>
      <c r="S12865" t="s">
        <v>31</v>
      </c>
      <c r="T12865" t="s">
        <v>44</v>
      </c>
      <c r="U12865">
        <v>22999</v>
      </c>
    </row>
    <row r="12866" spans="1:21" x14ac:dyDescent="0.25">
      <c r="A12866" t="s">
        <v>74</v>
      </c>
      <c r="B12866">
        <v>2016</v>
      </c>
      <c r="C12866" t="s">
        <v>75</v>
      </c>
      <c r="D12866" t="s">
        <v>30</v>
      </c>
      <c r="E12866" t="s">
        <v>1291</v>
      </c>
      <c r="F12866" t="s">
        <v>37</v>
      </c>
      <c r="G12866" t="s">
        <v>23</v>
      </c>
      <c r="H12866" t="s">
        <v>135</v>
      </c>
      <c r="I12866" t="s">
        <v>25</v>
      </c>
      <c r="J12866" t="s">
        <v>26</v>
      </c>
      <c r="K12866" t="s">
        <v>323</v>
      </c>
      <c r="L12866">
        <v>114282</v>
      </c>
      <c r="M12866" t="s">
        <v>1649</v>
      </c>
      <c r="N12866" t="str">
        <f t="shared" si="672"/>
        <v>Welshpool,</v>
      </c>
      <c r="O12866" t="str">
        <f t="shared" si="673"/>
        <v>Welshpool</v>
      </c>
      <c r="P12866" t="str">
        <f t="shared" si="674"/>
        <v xml:space="preserve"> WA</v>
      </c>
      <c r="Q12866" t="s">
        <v>137</v>
      </c>
      <c r="R12866" t="s">
        <v>30</v>
      </c>
      <c r="S12866" t="s">
        <v>31</v>
      </c>
      <c r="T12866" t="s">
        <v>44</v>
      </c>
      <c r="U12866">
        <v>62990</v>
      </c>
    </row>
    <row r="12867" spans="1:21" x14ac:dyDescent="0.25">
      <c r="A12867" t="s">
        <v>291</v>
      </c>
      <c r="B12867">
        <v>2019</v>
      </c>
      <c r="C12867">
        <v>3008</v>
      </c>
      <c r="D12867" t="s">
        <v>30</v>
      </c>
      <c r="E12867" t="s">
        <v>8233</v>
      </c>
      <c r="F12867" t="s">
        <v>37</v>
      </c>
      <c r="G12867" t="s">
        <v>23</v>
      </c>
      <c r="H12867" t="s">
        <v>82</v>
      </c>
      <c r="I12867" t="s">
        <v>39</v>
      </c>
      <c r="J12867" t="s">
        <v>40</v>
      </c>
      <c r="K12867" t="s">
        <v>439</v>
      </c>
      <c r="L12867">
        <v>56163</v>
      </c>
      <c r="M12867" t="s">
        <v>1641</v>
      </c>
      <c r="N12867" t="str">
        <f t="shared" si="672"/>
        <v>Bentley,</v>
      </c>
      <c r="O12867" t="str">
        <f t="shared" si="673"/>
        <v>Bentley</v>
      </c>
      <c r="P12867" t="str">
        <f t="shared" si="674"/>
        <v xml:space="preserve"> WA</v>
      </c>
      <c r="Q12867" t="s">
        <v>29</v>
      </c>
      <c r="R12867" t="s">
        <v>30</v>
      </c>
      <c r="S12867" t="s">
        <v>31</v>
      </c>
      <c r="T12867" t="s">
        <v>44</v>
      </c>
      <c r="U12867">
        <v>31988</v>
      </c>
    </row>
    <row r="12868" spans="1:21" x14ac:dyDescent="0.25">
      <c r="A12868" t="s">
        <v>252</v>
      </c>
      <c r="B12868">
        <v>2020</v>
      </c>
      <c r="C12868" t="s">
        <v>467</v>
      </c>
      <c r="D12868" t="s">
        <v>35</v>
      </c>
      <c r="E12868" t="s">
        <v>1205</v>
      </c>
      <c r="F12868" t="s">
        <v>37</v>
      </c>
      <c r="G12868" t="s">
        <v>23</v>
      </c>
      <c r="H12868" t="s">
        <v>49</v>
      </c>
      <c r="I12868" t="s">
        <v>39</v>
      </c>
      <c r="J12868" t="s">
        <v>66</v>
      </c>
      <c r="K12868" t="s">
        <v>199</v>
      </c>
      <c r="L12868">
        <v>61515</v>
      </c>
      <c r="M12868" t="s">
        <v>7706</v>
      </c>
      <c r="N12868" t="str">
        <f t="shared" si="672"/>
        <v>Victoria Park,</v>
      </c>
      <c r="O12868" t="str">
        <f t="shared" si="673"/>
        <v>Victoria Park</v>
      </c>
      <c r="P12868" t="str">
        <f t="shared" si="674"/>
        <v xml:space="preserve"> WA</v>
      </c>
      <c r="Q12868" t="s">
        <v>29</v>
      </c>
      <c r="R12868" t="s">
        <v>35</v>
      </c>
      <c r="S12868" t="s">
        <v>43</v>
      </c>
      <c r="T12868" t="s">
        <v>44</v>
      </c>
      <c r="U12868">
        <v>23977</v>
      </c>
    </row>
    <row r="12869" spans="1:21" x14ac:dyDescent="0.25">
      <c r="A12869" t="s">
        <v>79</v>
      </c>
      <c r="B12869">
        <v>2006</v>
      </c>
      <c r="C12869" t="s">
        <v>3848</v>
      </c>
      <c r="D12869" t="s">
        <v>152</v>
      </c>
      <c r="E12869" t="s">
        <v>5300</v>
      </c>
      <c r="F12869" t="s">
        <v>37</v>
      </c>
      <c r="G12869" t="s">
        <v>23</v>
      </c>
      <c r="H12869" t="s">
        <v>179</v>
      </c>
      <c r="I12869" t="s">
        <v>39</v>
      </c>
      <c r="J12869" t="s">
        <v>66</v>
      </c>
      <c r="K12869" t="s">
        <v>208</v>
      </c>
      <c r="L12869">
        <v>203316</v>
      </c>
      <c r="M12869" t="s">
        <v>7714</v>
      </c>
      <c r="N12869" t="str">
        <f t="shared" si="672"/>
        <v>Hamilton Hill,</v>
      </c>
      <c r="O12869" t="str">
        <f t="shared" si="673"/>
        <v>Hamilton Hill</v>
      </c>
      <c r="P12869" t="str">
        <f t="shared" si="674"/>
        <v xml:space="preserve"> WA</v>
      </c>
      <c r="Q12869" t="s">
        <v>29</v>
      </c>
      <c r="R12869" t="s">
        <v>152</v>
      </c>
      <c r="S12869" t="s">
        <v>31</v>
      </c>
      <c r="T12869" t="s">
        <v>44</v>
      </c>
      <c r="U12869">
        <v>6990</v>
      </c>
    </row>
    <row r="12870" spans="1:21" x14ac:dyDescent="0.25">
      <c r="A12870" t="s">
        <v>141</v>
      </c>
      <c r="B12870">
        <v>2020</v>
      </c>
      <c r="C12870" t="s">
        <v>344</v>
      </c>
      <c r="D12870" t="s">
        <v>30</v>
      </c>
      <c r="E12870" t="s">
        <v>1734</v>
      </c>
      <c r="F12870" t="s">
        <v>37</v>
      </c>
      <c r="G12870" t="s">
        <v>23</v>
      </c>
      <c r="H12870" t="s">
        <v>144</v>
      </c>
      <c r="I12870" t="s">
        <v>25</v>
      </c>
      <c r="J12870" t="s">
        <v>66</v>
      </c>
      <c r="K12870" t="s">
        <v>199</v>
      </c>
      <c r="L12870">
        <v>56487</v>
      </c>
      <c r="M12870" t="s">
        <v>7706</v>
      </c>
      <c r="N12870" t="str">
        <f t="shared" si="672"/>
        <v>Victoria Park,</v>
      </c>
      <c r="O12870" t="str">
        <f t="shared" si="673"/>
        <v>Victoria Park</v>
      </c>
      <c r="P12870" t="str">
        <f t="shared" si="674"/>
        <v xml:space="preserve"> WA</v>
      </c>
      <c r="Q12870" t="s">
        <v>29</v>
      </c>
      <c r="R12870" t="s">
        <v>30</v>
      </c>
      <c r="S12870" t="s">
        <v>31</v>
      </c>
      <c r="T12870" t="s">
        <v>44</v>
      </c>
      <c r="U12870">
        <v>33999</v>
      </c>
    </row>
    <row r="12871" spans="1:21" x14ac:dyDescent="0.25">
      <c r="A12871" t="s">
        <v>155</v>
      </c>
      <c r="B12871">
        <v>2009</v>
      </c>
      <c r="C12871" t="s">
        <v>230</v>
      </c>
      <c r="D12871" t="s">
        <v>35</v>
      </c>
      <c r="E12871" t="s">
        <v>8234</v>
      </c>
      <c r="F12871" t="s">
        <v>37</v>
      </c>
      <c r="G12871" t="s">
        <v>23</v>
      </c>
      <c r="H12871" t="s">
        <v>49</v>
      </c>
      <c r="I12871" t="s">
        <v>39</v>
      </c>
      <c r="J12871" t="s">
        <v>66</v>
      </c>
      <c r="K12871" t="s">
        <v>202</v>
      </c>
      <c r="L12871">
        <v>96670</v>
      </c>
      <c r="M12871" t="s">
        <v>7706</v>
      </c>
      <c r="N12871" t="str">
        <f t="shared" si="672"/>
        <v>Victoria Park,</v>
      </c>
      <c r="O12871" t="str">
        <f t="shared" si="673"/>
        <v>Victoria Park</v>
      </c>
      <c r="P12871" t="str">
        <f t="shared" si="674"/>
        <v xml:space="preserve"> WA</v>
      </c>
      <c r="Q12871" t="s">
        <v>29</v>
      </c>
      <c r="R12871" t="s">
        <v>35</v>
      </c>
      <c r="S12871" t="s">
        <v>43</v>
      </c>
      <c r="T12871" t="s">
        <v>44</v>
      </c>
      <c r="U12871">
        <v>9985</v>
      </c>
    </row>
    <row r="12872" spans="1:21" x14ac:dyDescent="0.25">
      <c r="A12872" t="s">
        <v>113</v>
      </c>
      <c r="B12872">
        <v>2013</v>
      </c>
      <c r="C12872" t="s">
        <v>626</v>
      </c>
      <c r="D12872" t="s">
        <v>30</v>
      </c>
      <c r="E12872" t="s">
        <v>3365</v>
      </c>
      <c r="F12872" t="s">
        <v>37</v>
      </c>
      <c r="G12872" t="s">
        <v>23</v>
      </c>
      <c r="H12872" t="s">
        <v>1094</v>
      </c>
      <c r="I12872" t="s">
        <v>110</v>
      </c>
      <c r="J12872" t="s">
        <v>26</v>
      </c>
      <c r="K12872" t="s">
        <v>275</v>
      </c>
      <c r="L12872">
        <v>355475</v>
      </c>
      <c r="M12872" t="s">
        <v>7706</v>
      </c>
      <c r="N12872" t="str">
        <f t="shared" si="672"/>
        <v>Victoria Park,</v>
      </c>
      <c r="O12872" t="str">
        <f t="shared" si="673"/>
        <v>Victoria Park</v>
      </c>
      <c r="P12872" t="str">
        <f t="shared" si="674"/>
        <v xml:space="preserve"> WA</v>
      </c>
      <c r="Q12872" t="s">
        <v>29</v>
      </c>
      <c r="R12872" t="s">
        <v>30</v>
      </c>
      <c r="S12872" t="s">
        <v>31</v>
      </c>
      <c r="T12872" t="s">
        <v>32</v>
      </c>
      <c r="U12872">
        <v>13985</v>
      </c>
    </row>
    <row r="12873" spans="1:21" x14ac:dyDescent="0.25">
      <c r="A12873" t="s">
        <v>976</v>
      </c>
      <c r="B12873">
        <v>2021</v>
      </c>
      <c r="C12873" t="s">
        <v>4100</v>
      </c>
      <c r="D12873" t="s">
        <v>30</v>
      </c>
      <c r="E12873" t="s">
        <v>6177</v>
      </c>
      <c r="F12873" t="s">
        <v>37</v>
      </c>
      <c r="G12873" t="s">
        <v>23</v>
      </c>
      <c r="H12873" t="s">
        <v>49</v>
      </c>
      <c r="I12873" t="s">
        <v>110</v>
      </c>
      <c r="J12873" t="s">
        <v>26</v>
      </c>
      <c r="K12873" t="s">
        <v>191</v>
      </c>
      <c r="L12873">
        <v>51988</v>
      </c>
      <c r="M12873" t="s">
        <v>7723</v>
      </c>
      <c r="N12873" t="str">
        <f t="shared" si="672"/>
        <v>Morley,</v>
      </c>
      <c r="O12873" t="str">
        <f t="shared" si="673"/>
        <v>Morley</v>
      </c>
      <c r="P12873" t="str">
        <f t="shared" si="674"/>
        <v xml:space="preserve"> WA</v>
      </c>
      <c r="Q12873" t="s">
        <v>29</v>
      </c>
      <c r="R12873" t="s">
        <v>30</v>
      </c>
      <c r="S12873" t="s">
        <v>31</v>
      </c>
      <c r="T12873" t="s">
        <v>32</v>
      </c>
      <c r="U12873">
        <v>33950</v>
      </c>
    </row>
    <row r="12874" spans="1:21" x14ac:dyDescent="0.25">
      <c r="A12874" t="s">
        <v>79</v>
      </c>
      <c r="B12874">
        <v>2011</v>
      </c>
      <c r="C12874" t="s">
        <v>437</v>
      </c>
      <c r="D12874" t="s">
        <v>138</v>
      </c>
      <c r="E12874" t="s">
        <v>1613</v>
      </c>
      <c r="F12874" t="s">
        <v>37</v>
      </c>
      <c r="G12874" t="s">
        <v>115</v>
      </c>
      <c r="H12874" t="s">
        <v>144</v>
      </c>
      <c r="I12874" t="s">
        <v>110</v>
      </c>
      <c r="J12874" t="s">
        <v>26</v>
      </c>
      <c r="K12874" t="s">
        <v>97</v>
      </c>
      <c r="L12874">
        <v>155782</v>
      </c>
      <c r="M12874" t="s">
        <v>7706</v>
      </c>
      <c r="N12874" t="str">
        <f t="shared" si="672"/>
        <v>Victoria Park,</v>
      </c>
      <c r="O12874" t="str">
        <f t="shared" si="673"/>
        <v>Victoria Park</v>
      </c>
      <c r="P12874" t="str">
        <f t="shared" si="674"/>
        <v xml:space="preserve"> WA</v>
      </c>
      <c r="Q12874" t="s">
        <v>29</v>
      </c>
      <c r="R12874" t="s">
        <v>138</v>
      </c>
      <c r="S12874" t="s">
        <v>31</v>
      </c>
      <c r="T12874" t="s">
        <v>44</v>
      </c>
      <c r="U12874">
        <v>12985</v>
      </c>
    </row>
    <row r="12875" spans="1:21" x14ac:dyDescent="0.25">
      <c r="A12875" t="s">
        <v>69</v>
      </c>
      <c r="B12875">
        <v>2021</v>
      </c>
      <c r="C12875" t="s">
        <v>177</v>
      </c>
      <c r="D12875" t="s">
        <v>35</v>
      </c>
      <c r="E12875" t="s">
        <v>3755</v>
      </c>
      <c r="F12875" t="s">
        <v>37</v>
      </c>
      <c r="G12875" t="s">
        <v>23</v>
      </c>
      <c r="H12875" t="s">
        <v>49</v>
      </c>
      <c r="I12875" t="s">
        <v>39</v>
      </c>
      <c r="J12875" t="s">
        <v>66</v>
      </c>
      <c r="K12875" t="s">
        <v>67</v>
      </c>
      <c r="L12875">
        <v>34458</v>
      </c>
      <c r="M12875" t="s">
        <v>1641</v>
      </c>
      <c r="N12875" t="str">
        <f t="shared" si="672"/>
        <v>Bentley,</v>
      </c>
      <c r="O12875" t="str">
        <f t="shared" si="673"/>
        <v>Bentley</v>
      </c>
      <c r="P12875" t="str">
        <f t="shared" si="674"/>
        <v xml:space="preserve"> WA</v>
      </c>
      <c r="Q12875" t="s">
        <v>29</v>
      </c>
      <c r="R12875" t="s">
        <v>35</v>
      </c>
      <c r="S12875" t="s">
        <v>43</v>
      </c>
      <c r="T12875" t="s">
        <v>44</v>
      </c>
      <c r="U12875">
        <v>29388</v>
      </c>
    </row>
    <row r="12876" spans="1:21" x14ac:dyDescent="0.25">
      <c r="A12876" t="s">
        <v>120</v>
      </c>
      <c r="B12876">
        <v>2012</v>
      </c>
      <c r="C12876" t="s">
        <v>383</v>
      </c>
      <c r="D12876" t="s">
        <v>138</v>
      </c>
      <c r="E12876" t="s">
        <v>1239</v>
      </c>
      <c r="F12876" t="s">
        <v>37</v>
      </c>
      <c r="G12876" t="s">
        <v>115</v>
      </c>
      <c r="H12876" t="s">
        <v>24</v>
      </c>
      <c r="I12876" t="s">
        <v>50</v>
      </c>
      <c r="J12876" t="s">
        <v>26</v>
      </c>
      <c r="K12876" t="s">
        <v>202</v>
      </c>
      <c r="L12876">
        <v>172612</v>
      </c>
      <c r="M12876" t="s">
        <v>1654</v>
      </c>
      <c r="N12876" t="str">
        <f t="shared" si="672"/>
        <v>Osborne Park,</v>
      </c>
      <c r="O12876" t="str">
        <f t="shared" si="673"/>
        <v>Osborne Park</v>
      </c>
      <c r="P12876" t="str">
        <f t="shared" si="674"/>
        <v xml:space="preserve"> WA</v>
      </c>
      <c r="Q12876" t="s">
        <v>29</v>
      </c>
      <c r="R12876" t="s">
        <v>138</v>
      </c>
      <c r="S12876" t="s">
        <v>31</v>
      </c>
      <c r="T12876" t="s">
        <v>44</v>
      </c>
      <c r="U12876">
        <v>18990</v>
      </c>
    </row>
    <row r="12877" spans="1:21" x14ac:dyDescent="0.25">
      <c r="A12877" t="s">
        <v>33</v>
      </c>
      <c r="B12877">
        <v>2022</v>
      </c>
      <c r="C12877" t="s">
        <v>1820</v>
      </c>
      <c r="D12877" t="s">
        <v>30</v>
      </c>
      <c r="E12877" t="s">
        <v>3680</v>
      </c>
      <c r="F12877" t="s">
        <v>37</v>
      </c>
      <c r="G12877" t="s">
        <v>23</v>
      </c>
      <c r="H12877" t="s">
        <v>38</v>
      </c>
      <c r="I12877" t="s">
        <v>39</v>
      </c>
      <c r="J12877" t="s">
        <v>66</v>
      </c>
      <c r="K12877" t="s">
        <v>323</v>
      </c>
      <c r="L12877">
        <v>29197</v>
      </c>
      <c r="M12877" t="s">
        <v>1716</v>
      </c>
      <c r="N12877" t="str">
        <f t="shared" si="672"/>
        <v>Rockingham,</v>
      </c>
      <c r="O12877" t="str">
        <f t="shared" si="673"/>
        <v>Rockingham</v>
      </c>
      <c r="P12877" t="str">
        <f t="shared" si="674"/>
        <v xml:space="preserve"> WA</v>
      </c>
      <c r="Q12877" t="s">
        <v>29</v>
      </c>
      <c r="R12877" t="s">
        <v>30</v>
      </c>
      <c r="S12877" t="s">
        <v>31</v>
      </c>
      <c r="T12877" t="s">
        <v>44</v>
      </c>
      <c r="U12877">
        <v>26999</v>
      </c>
    </row>
    <row r="12878" spans="1:21" x14ac:dyDescent="0.25">
      <c r="A12878" t="s">
        <v>74</v>
      </c>
      <c r="B12878">
        <v>2018</v>
      </c>
      <c r="C12878" t="s">
        <v>75</v>
      </c>
      <c r="D12878" t="s">
        <v>30</v>
      </c>
      <c r="E12878" t="s">
        <v>8235</v>
      </c>
      <c r="F12878" t="s">
        <v>37</v>
      </c>
      <c r="G12878" t="s">
        <v>23</v>
      </c>
      <c r="H12878" t="s">
        <v>135</v>
      </c>
      <c r="I12878" t="s">
        <v>25</v>
      </c>
      <c r="J12878" t="s">
        <v>26</v>
      </c>
      <c r="K12878" t="s">
        <v>166</v>
      </c>
      <c r="L12878">
        <v>100708</v>
      </c>
      <c r="M12878" t="s">
        <v>1654</v>
      </c>
      <c r="N12878" t="str">
        <f t="shared" si="672"/>
        <v>Osborne Park,</v>
      </c>
      <c r="O12878" t="str">
        <f t="shared" si="673"/>
        <v>Osborne Park</v>
      </c>
      <c r="P12878" t="str">
        <f t="shared" si="674"/>
        <v xml:space="preserve"> WA</v>
      </c>
      <c r="Q12878" t="s">
        <v>137</v>
      </c>
      <c r="R12878" t="s">
        <v>30</v>
      </c>
      <c r="S12878" t="s">
        <v>31</v>
      </c>
      <c r="T12878" t="s">
        <v>44</v>
      </c>
      <c r="U12878">
        <v>84990</v>
      </c>
    </row>
    <row r="12879" spans="1:21" x14ac:dyDescent="0.25">
      <c r="A12879" t="s">
        <v>155</v>
      </c>
      <c r="B12879">
        <v>2019</v>
      </c>
      <c r="C12879" t="s">
        <v>170</v>
      </c>
      <c r="D12879" t="s">
        <v>30</v>
      </c>
      <c r="E12879" t="s">
        <v>705</v>
      </c>
      <c r="F12879" t="s">
        <v>37</v>
      </c>
      <c r="G12879" t="s">
        <v>23</v>
      </c>
      <c r="H12879" t="s">
        <v>49</v>
      </c>
      <c r="I12879" t="s">
        <v>39</v>
      </c>
      <c r="J12879" t="s">
        <v>66</v>
      </c>
      <c r="K12879" t="s">
        <v>158</v>
      </c>
      <c r="L12879">
        <v>61211</v>
      </c>
      <c r="M12879" t="s">
        <v>7706</v>
      </c>
      <c r="N12879" t="str">
        <f t="shared" si="672"/>
        <v>Victoria Park,</v>
      </c>
      <c r="O12879" t="str">
        <f t="shared" si="673"/>
        <v>Victoria Park</v>
      </c>
      <c r="P12879" t="str">
        <f t="shared" si="674"/>
        <v xml:space="preserve"> WA</v>
      </c>
      <c r="Q12879" t="s">
        <v>29</v>
      </c>
      <c r="R12879" t="s">
        <v>30</v>
      </c>
      <c r="S12879" t="s">
        <v>31</v>
      </c>
      <c r="T12879" t="s">
        <v>44</v>
      </c>
      <c r="U12879">
        <v>30490</v>
      </c>
    </row>
    <row r="12880" spans="1:21" x14ac:dyDescent="0.25">
      <c r="A12880" t="s">
        <v>240</v>
      </c>
      <c r="B12880">
        <v>2011</v>
      </c>
      <c r="C12880" t="s">
        <v>292</v>
      </c>
      <c r="D12880" t="s">
        <v>152</v>
      </c>
      <c r="E12880" t="s">
        <v>8236</v>
      </c>
      <c r="F12880" t="s">
        <v>37</v>
      </c>
      <c r="G12880" t="s">
        <v>23</v>
      </c>
      <c r="H12880" t="s">
        <v>294</v>
      </c>
      <c r="I12880" t="s">
        <v>50</v>
      </c>
      <c r="J12880" t="s">
        <v>40</v>
      </c>
      <c r="K12880" t="s">
        <v>733</v>
      </c>
      <c r="L12880">
        <v>143935</v>
      </c>
      <c r="M12880" t="s">
        <v>1641</v>
      </c>
      <c r="N12880" t="str">
        <f t="shared" si="672"/>
        <v>Bentley,</v>
      </c>
      <c r="O12880" t="str">
        <f t="shared" si="673"/>
        <v>Bentley</v>
      </c>
      <c r="P12880" t="str">
        <f t="shared" si="674"/>
        <v xml:space="preserve"> WA</v>
      </c>
      <c r="Q12880" t="s">
        <v>61</v>
      </c>
      <c r="R12880" t="s">
        <v>152</v>
      </c>
      <c r="S12880" t="s">
        <v>31</v>
      </c>
      <c r="T12880" t="s">
        <v>44</v>
      </c>
      <c r="U12880">
        <v>34998</v>
      </c>
    </row>
    <row r="12881" spans="1:21" x14ac:dyDescent="0.25">
      <c r="A12881" t="s">
        <v>489</v>
      </c>
      <c r="B12881">
        <v>2017</v>
      </c>
      <c r="C12881" t="s">
        <v>510</v>
      </c>
      <c r="D12881" t="s">
        <v>30</v>
      </c>
      <c r="E12881" t="s">
        <v>5349</v>
      </c>
      <c r="F12881" t="s">
        <v>37</v>
      </c>
      <c r="G12881" t="s">
        <v>23</v>
      </c>
      <c r="H12881" t="s">
        <v>101</v>
      </c>
      <c r="I12881" t="s">
        <v>110</v>
      </c>
      <c r="J12881" t="s">
        <v>26</v>
      </c>
      <c r="K12881" t="s">
        <v>158</v>
      </c>
      <c r="L12881">
        <v>46480</v>
      </c>
      <c r="M12881" t="s">
        <v>1641</v>
      </c>
      <c r="N12881" t="str">
        <f t="shared" si="672"/>
        <v>Bentley,</v>
      </c>
      <c r="O12881" t="str">
        <f t="shared" si="673"/>
        <v>Bentley</v>
      </c>
      <c r="P12881" t="str">
        <f t="shared" si="674"/>
        <v xml:space="preserve"> WA</v>
      </c>
      <c r="Q12881" t="s">
        <v>29</v>
      </c>
      <c r="R12881" t="s">
        <v>30</v>
      </c>
      <c r="S12881" t="s">
        <v>31</v>
      </c>
      <c r="T12881" t="s">
        <v>32</v>
      </c>
      <c r="U12881">
        <v>51984</v>
      </c>
    </row>
    <row r="12882" spans="1:21" x14ac:dyDescent="0.25">
      <c r="A12882" t="s">
        <v>79</v>
      </c>
      <c r="B12882">
        <v>2000</v>
      </c>
      <c r="C12882" t="s">
        <v>638</v>
      </c>
      <c r="D12882" t="s">
        <v>30</v>
      </c>
      <c r="E12882" t="s">
        <v>6893</v>
      </c>
      <c r="F12882" t="s">
        <v>37</v>
      </c>
      <c r="G12882" t="s">
        <v>115</v>
      </c>
      <c r="H12882" t="s">
        <v>101</v>
      </c>
      <c r="I12882" t="s">
        <v>110</v>
      </c>
      <c r="J12882" t="s">
        <v>26</v>
      </c>
      <c r="K12882" t="s">
        <v>194</v>
      </c>
      <c r="L12882">
        <v>370553</v>
      </c>
      <c r="M12882" t="s">
        <v>7706</v>
      </c>
      <c r="N12882" t="str">
        <f t="shared" si="672"/>
        <v>Victoria Park,</v>
      </c>
      <c r="O12882" t="str">
        <f t="shared" si="673"/>
        <v>Victoria Park</v>
      </c>
      <c r="P12882" t="str">
        <f t="shared" si="674"/>
        <v xml:space="preserve"> WA</v>
      </c>
      <c r="Q12882" t="s">
        <v>29</v>
      </c>
      <c r="R12882" t="s">
        <v>30</v>
      </c>
      <c r="S12882" t="s">
        <v>31</v>
      </c>
      <c r="T12882" t="s">
        <v>32</v>
      </c>
      <c r="U12882">
        <v>15990</v>
      </c>
    </row>
    <row r="12883" spans="1:21" x14ac:dyDescent="0.25">
      <c r="A12883" t="s">
        <v>141</v>
      </c>
      <c r="B12883">
        <v>2020</v>
      </c>
      <c r="C12883" t="s">
        <v>344</v>
      </c>
      <c r="D12883" t="s">
        <v>30</v>
      </c>
      <c r="E12883" t="s">
        <v>1734</v>
      </c>
      <c r="F12883" t="s">
        <v>37</v>
      </c>
      <c r="G12883" t="s">
        <v>23</v>
      </c>
      <c r="H12883" t="s">
        <v>144</v>
      </c>
      <c r="I12883" t="s">
        <v>25</v>
      </c>
      <c r="J12883" t="s">
        <v>66</v>
      </c>
      <c r="K12883" t="s">
        <v>199</v>
      </c>
      <c r="L12883">
        <v>57341</v>
      </c>
      <c r="M12883" t="s">
        <v>8012</v>
      </c>
      <c r="N12883" t="str">
        <f t="shared" si="672"/>
        <v>Melville,</v>
      </c>
      <c r="O12883" t="str">
        <f t="shared" si="673"/>
        <v>Melville</v>
      </c>
      <c r="P12883" t="str">
        <f t="shared" si="674"/>
        <v xml:space="preserve"> WA</v>
      </c>
      <c r="Q12883" t="s">
        <v>29</v>
      </c>
      <c r="R12883" t="s">
        <v>30</v>
      </c>
      <c r="S12883" t="s">
        <v>31</v>
      </c>
      <c r="T12883" t="s">
        <v>44</v>
      </c>
      <c r="U12883">
        <v>34990</v>
      </c>
    </row>
    <row r="12884" spans="1:21" x14ac:dyDescent="0.25">
      <c r="A12884" t="s">
        <v>1048</v>
      </c>
      <c r="B12884">
        <v>2015</v>
      </c>
      <c r="C12884" t="s">
        <v>4882</v>
      </c>
      <c r="D12884" t="s">
        <v>152</v>
      </c>
      <c r="E12884" t="s">
        <v>8237</v>
      </c>
      <c r="F12884" t="s">
        <v>37</v>
      </c>
      <c r="G12884" t="s">
        <v>23</v>
      </c>
      <c r="H12884" t="s">
        <v>1130</v>
      </c>
      <c r="I12884" t="s">
        <v>50</v>
      </c>
      <c r="J12884" t="s">
        <v>40</v>
      </c>
      <c r="K12884" t="s">
        <v>1175</v>
      </c>
      <c r="L12884">
        <v>45699</v>
      </c>
      <c r="M12884" t="s">
        <v>7733</v>
      </c>
      <c r="N12884" t="str">
        <f t="shared" si="672"/>
        <v>Maddington,</v>
      </c>
      <c r="O12884" t="str">
        <f t="shared" si="673"/>
        <v>Maddington</v>
      </c>
      <c r="P12884" t="str">
        <f t="shared" si="674"/>
        <v xml:space="preserve"> WA</v>
      </c>
      <c r="Q12884" t="s">
        <v>61</v>
      </c>
      <c r="R12884" t="s">
        <v>152</v>
      </c>
      <c r="S12884" t="s">
        <v>31</v>
      </c>
      <c r="T12884" t="s">
        <v>44</v>
      </c>
      <c r="U12884">
        <v>77888</v>
      </c>
    </row>
    <row r="12885" spans="1:21" x14ac:dyDescent="0.25">
      <c r="A12885" t="s">
        <v>69</v>
      </c>
      <c r="B12885">
        <v>2023</v>
      </c>
      <c r="C12885" t="s">
        <v>362</v>
      </c>
      <c r="D12885" t="s">
        <v>30</v>
      </c>
      <c r="E12885" t="s">
        <v>2759</v>
      </c>
      <c r="F12885" t="s">
        <v>37</v>
      </c>
      <c r="G12885" t="s">
        <v>23</v>
      </c>
      <c r="H12885" t="s">
        <v>144</v>
      </c>
      <c r="I12885" t="s">
        <v>39</v>
      </c>
      <c r="J12885" t="s">
        <v>91</v>
      </c>
      <c r="K12885" t="s">
        <v>336</v>
      </c>
      <c r="L12885">
        <v>34</v>
      </c>
      <c r="M12885" t="s">
        <v>1716</v>
      </c>
      <c r="N12885" t="str">
        <f t="shared" si="672"/>
        <v>Rockingham,</v>
      </c>
      <c r="O12885" t="str">
        <f t="shared" si="673"/>
        <v>Rockingham</v>
      </c>
      <c r="P12885" t="str">
        <f t="shared" si="674"/>
        <v xml:space="preserve"> WA</v>
      </c>
      <c r="Q12885" t="s">
        <v>29</v>
      </c>
      <c r="R12885" t="s">
        <v>30</v>
      </c>
      <c r="S12885" t="s">
        <v>43</v>
      </c>
      <c r="T12885" t="s">
        <v>44</v>
      </c>
      <c r="U12885">
        <v>67999</v>
      </c>
    </row>
    <row r="12886" spans="1:21" x14ac:dyDescent="0.25">
      <c r="A12886" t="s">
        <v>102</v>
      </c>
      <c r="B12886">
        <v>2019</v>
      </c>
      <c r="C12886" t="s">
        <v>260</v>
      </c>
      <c r="D12886" t="s">
        <v>30</v>
      </c>
      <c r="E12886" t="s">
        <v>4956</v>
      </c>
      <c r="F12886" t="s">
        <v>37</v>
      </c>
      <c r="G12886" t="s">
        <v>23</v>
      </c>
      <c r="H12886" t="s">
        <v>49</v>
      </c>
      <c r="I12886" t="s">
        <v>25</v>
      </c>
      <c r="J12886" t="s">
        <v>40</v>
      </c>
      <c r="K12886" t="s">
        <v>128</v>
      </c>
      <c r="L12886">
        <v>75662</v>
      </c>
      <c r="M12886" t="s">
        <v>7706</v>
      </c>
      <c r="N12886" t="str">
        <f t="shared" si="672"/>
        <v>Victoria Park,</v>
      </c>
      <c r="O12886" t="str">
        <f t="shared" si="673"/>
        <v>Victoria Park</v>
      </c>
      <c r="P12886" t="str">
        <f t="shared" si="674"/>
        <v xml:space="preserve"> WA</v>
      </c>
      <c r="Q12886" t="s">
        <v>29</v>
      </c>
      <c r="R12886" t="s">
        <v>30</v>
      </c>
      <c r="S12886" t="s">
        <v>31</v>
      </c>
      <c r="T12886" t="s">
        <v>44</v>
      </c>
      <c r="U12886">
        <v>36990</v>
      </c>
    </row>
    <row r="12887" spans="1:21" x14ac:dyDescent="0.25">
      <c r="A12887" t="s">
        <v>69</v>
      </c>
      <c r="B12887">
        <v>2011</v>
      </c>
      <c r="C12887" t="s">
        <v>441</v>
      </c>
      <c r="D12887" t="s">
        <v>138</v>
      </c>
      <c r="E12887" t="s">
        <v>3373</v>
      </c>
      <c r="F12887" t="s">
        <v>37</v>
      </c>
      <c r="G12887" t="s">
        <v>115</v>
      </c>
      <c r="H12887" t="s">
        <v>101</v>
      </c>
      <c r="I12887" t="s">
        <v>110</v>
      </c>
      <c r="J12887" t="s">
        <v>26</v>
      </c>
      <c r="K12887" t="s">
        <v>365</v>
      </c>
      <c r="L12887">
        <v>184178</v>
      </c>
      <c r="M12887" t="s">
        <v>7706</v>
      </c>
      <c r="N12887" t="str">
        <f t="shared" si="672"/>
        <v>Victoria Park,</v>
      </c>
      <c r="O12887" t="str">
        <f t="shared" si="673"/>
        <v>Victoria Park</v>
      </c>
      <c r="P12887" t="str">
        <f t="shared" si="674"/>
        <v xml:space="preserve"> WA</v>
      </c>
      <c r="Q12887" t="s">
        <v>29</v>
      </c>
      <c r="R12887" t="s">
        <v>138</v>
      </c>
      <c r="S12887" t="s">
        <v>31</v>
      </c>
      <c r="T12887" t="s">
        <v>44</v>
      </c>
      <c r="U12887">
        <v>19985</v>
      </c>
    </row>
    <row r="12888" spans="1:21" x14ac:dyDescent="0.25">
      <c r="A12888" t="s">
        <v>102</v>
      </c>
      <c r="B12888">
        <v>2018</v>
      </c>
      <c r="C12888" t="s">
        <v>103</v>
      </c>
      <c r="D12888" t="s">
        <v>35</v>
      </c>
      <c r="E12888" t="s">
        <v>2824</v>
      </c>
      <c r="F12888" t="s">
        <v>37</v>
      </c>
      <c r="G12888" t="s">
        <v>23</v>
      </c>
      <c r="H12888" t="s">
        <v>49</v>
      </c>
      <c r="I12888" t="s">
        <v>25</v>
      </c>
      <c r="J12888" t="s">
        <v>40</v>
      </c>
      <c r="K12888" t="s">
        <v>51</v>
      </c>
      <c r="L12888">
        <v>41336</v>
      </c>
      <c r="M12888" t="s">
        <v>1735</v>
      </c>
      <c r="N12888" t="str">
        <f t="shared" si="672"/>
        <v>Myaree,</v>
      </c>
      <c r="O12888" t="str">
        <f t="shared" si="673"/>
        <v>Myaree</v>
      </c>
      <c r="P12888" t="str">
        <f t="shared" si="674"/>
        <v xml:space="preserve"> WA</v>
      </c>
      <c r="Q12888" t="s">
        <v>29</v>
      </c>
      <c r="R12888" t="s">
        <v>35</v>
      </c>
      <c r="S12888" t="s">
        <v>43</v>
      </c>
      <c r="T12888" t="s">
        <v>44</v>
      </c>
      <c r="U12888">
        <v>47990</v>
      </c>
    </row>
    <row r="12889" spans="1:21" x14ac:dyDescent="0.25">
      <c r="A12889" t="s">
        <v>113</v>
      </c>
      <c r="B12889">
        <v>2019</v>
      </c>
      <c r="C12889" t="s">
        <v>626</v>
      </c>
      <c r="D12889" t="s">
        <v>30</v>
      </c>
      <c r="E12889" t="s">
        <v>8238</v>
      </c>
      <c r="F12889" t="s">
        <v>37</v>
      </c>
      <c r="G12889" t="s">
        <v>23</v>
      </c>
      <c r="H12889" t="s">
        <v>1094</v>
      </c>
      <c r="I12889" t="s">
        <v>110</v>
      </c>
      <c r="J12889" t="s">
        <v>26</v>
      </c>
      <c r="K12889" t="s">
        <v>275</v>
      </c>
      <c r="L12889">
        <v>68300</v>
      </c>
      <c r="M12889" t="s">
        <v>1716</v>
      </c>
      <c r="N12889" t="str">
        <f t="shared" si="672"/>
        <v>Rockingham,</v>
      </c>
      <c r="O12889" t="str">
        <f t="shared" si="673"/>
        <v>Rockingham</v>
      </c>
      <c r="P12889" t="str">
        <f t="shared" si="674"/>
        <v xml:space="preserve"> WA</v>
      </c>
      <c r="Q12889" t="s">
        <v>29</v>
      </c>
      <c r="R12889" t="s">
        <v>30</v>
      </c>
      <c r="S12889" t="s">
        <v>31</v>
      </c>
      <c r="T12889" t="s">
        <v>32</v>
      </c>
      <c r="U12889">
        <v>44999</v>
      </c>
    </row>
    <row r="12890" spans="1:21" x14ac:dyDescent="0.25">
      <c r="A12890" t="s">
        <v>113</v>
      </c>
      <c r="B12890">
        <v>2016</v>
      </c>
      <c r="C12890" t="s">
        <v>626</v>
      </c>
      <c r="D12890" t="s">
        <v>30</v>
      </c>
      <c r="E12890" t="s">
        <v>7824</v>
      </c>
      <c r="F12890" t="s">
        <v>37</v>
      </c>
      <c r="G12890" t="s">
        <v>23</v>
      </c>
      <c r="H12890" t="s">
        <v>127</v>
      </c>
      <c r="I12890" t="s">
        <v>110</v>
      </c>
      <c r="J12890" t="s">
        <v>26</v>
      </c>
      <c r="K12890" t="s">
        <v>83</v>
      </c>
      <c r="L12890">
        <v>135983</v>
      </c>
      <c r="M12890" t="s">
        <v>1641</v>
      </c>
      <c r="N12890" t="str">
        <f t="shared" ref="N12890:N12950" si="675">LEFT(M12890,FIND(",",M12890))</f>
        <v>Bentley,</v>
      </c>
      <c r="O12890" t="str">
        <f t="shared" ref="O12890:O12950" si="676">LEFT(N12890,LEN(N12890)-1)</f>
        <v>Bentley</v>
      </c>
      <c r="P12890" t="str">
        <f t="shared" ref="P12890:P12950" si="677">RIGHT(M12890,3)</f>
        <v xml:space="preserve"> WA</v>
      </c>
      <c r="Q12890" t="s">
        <v>29</v>
      </c>
      <c r="R12890" t="s">
        <v>30</v>
      </c>
      <c r="S12890" t="s">
        <v>31</v>
      </c>
      <c r="T12890" t="s">
        <v>32</v>
      </c>
      <c r="U12890">
        <v>37984</v>
      </c>
    </row>
    <row r="12891" spans="1:21" x14ac:dyDescent="0.25">
      <c r="A12891" t="s">
        <v>113</v>
      </c>
      <c r="B12891">
        <v>2016</v>
      </c>
      <c r="C12891" t="s">
        <v>626</v>
      </c>
      <c r="D12891" t="s">
        <v>30</v>
      </c>
      <c r="E12891" t="s">
        <v>8120</v>
      </c>
      <c r="F12891" t="s">
        <v>37</v>
      </c>
      <c r="G12891" t="s">
        <v>23</v>
      </c>
      <c r="H12891" t="s">
        <v>1094</v>
      </c>
      <c r="I12891" t="s">
        <v>110</v>
      </c>
      <c r="J12891" t="s">
        <v>26</v>
      </c>
      <c r="K12891" t="s">
        <v>275</v>
      </c>
      <c r="L12891">
        <v>103026</v>
      </c>
      <c r="M12891" t="s">
        <v>1716</v>
      </c>
      <c r="N12891" t="str">
        <f t="shared" si="675"/>
        <v>Rockingham,</v>
      </c>
      <c r="O12891" t="str">
        <f t="shared" si="676"/>
        <v>Rockingham</v>
      </c>
      <c r="P12891" t="str">
        <f t="shared" si="677"/>
        <v xml:space="preserve"> WA</v>
      </c>
      <c r="Q12891" t="s">
        <v>29</v>
      </c>
      <c r="R12891" t="s">
        <v>30</v>
      </c>
      <c r="S12891" t="s">
        <v>31</v>
      </c>
      <c r="T12891" t="s">
        <v>32</v>
      </c>
      <c r="U12891">
        <v>41990</v>
      </c>
    </row>
    <row r="12892" spans="1:21" x14ac:dyDescent="0.25">
      <c r="A12892" t="s">
        <v>69</v>
      </c>
      <c r="B12892">
        <v>2017</v>
      </c>
      <c r="C12892" t="s">
        <v>441</v>
      </c>
      <c r="D12892" t="s">
        <v>138</v>
      </c>
      <c r="E12892" t="s">
        <v>710</v>
      </c>
      <c r="F12892" t="s">
        <v>37</v>
      </c>
      <c r="G12892" t="s">
        <v>23</v>
      </c>
      <c r="H12892" t="s">
        <v>614</v>
      </c>
      <c r="I12892" t="s">
        <v>110</v>
      </c>
      <c r="J12892" t="s">
        <v>26</v>
      </c>
      <c r="K12892" t="s">
        <v>424</v>
      </c>
      <c r="L12892">
        <v>131039</v>
      </c>
      <c r="M12892" t="s">
        <v>7770</v>
      </c>
      <c r="N12892" t="str">
        <f t="shared" si="675"/>
        <v>Kenwick,</v>
      </c>
      <c r="O12892" t="str">
        <f t="shared" si="676"/>
        <v>Kenwick</v>
      </c>
      <c r="P12892" t="str">
        <f t="shared" si="677"/>
        <v xml:space="preserve"> WA</v>
      </c>
      <c r="Q12892" t="s">
        <v>29</v>
      </c>
      <c r="R12892" t="s">
        <v>138</v>
      </c>
      <c r="S12892" t="s">
        <v>31</v>
      </c>
      <c r="T12892" t="s">
        <v>44</v>
      </c>
      <c r="U12892">
        <v>57875</v>
      </c>
    </row>
    <row r="12893" spans="1:21" x14ac:dyDescent="0.25">
      <c r="A12893" t="s">
        <v>55</v>
      </c>
      <c r="B12893">
        <v>2018</v>
      </c>
      <c r="C12893" t="s">
        <v>1445</v>
      </c>
      <c r="D12893" t="s">
        <v>152</v>
      </c>
      <c r="E12893" t="s">
        <v>1446</v>
      </c>
      <c r="F12893" t="s">
        <v>37</v>
      </c>
      <c r="G12893" t="s">
        <v>23</v>
      </c>
      <c r="H12893" t="s">
        <v>49</v>
      </c>
      <c r="I12893" t="s">
        <v>25</v>
      </c>
      <c r="J12893" t="s">
        <v>40</v>
      </c>
      <c r="K12893" t="s">
        <v>166</v>
      </c>
      <c r="L12893">
        <v>69743</v>
      </c>
      <c r="M12893" t="s">
        <v>1641</v>
      </c>
      <c r="N12893" t="str">
        <f t="shared" si="675"/>
        <v>Bentley,</v>
      </c>
      <c r="O12893" t="str">
        <f t="shared" si="676"/>
        <v>Bentley</v>
      </c>
      <c r="P12893" t="str">
        <f t="shared" si="677"/>
        <v xml:space="preserve"> WA</v>
      </c>
      <c r="Q12893" t="s">
        <v>29</v>
      </c>
      <c r="R12893" t="s">
        <v>152</v>
      </c>
      <c r="S12893" t="s">
        <v>31</v>
      </c>
      <c r="T12893" t="s">
        <v>44</v>
      </c>
      <c r="U12893">
        <v>67990</v>
      </c>
    </row>
    <row r="12894" spans="1:21" x14ac:dyDescent="0.25">
      <c r="A12894" t="s">
        <v>74</v>
      </c>
      <c r="B12894">
        <v>2016</v>
      </c>
      <c r="C12894" t="s">
        <v>75</v>
      </c>
      <c r="D12894" t="s">
        <v>30</v>
      </c>
      <c r="E12894" t="s">
        <v>8239</v>
      </c>
      <c r="F12894" t="s">
        <v>37</v>
      </c>
      <c r="G12894" t="s">
        <v>23</v>
      </c>
      <c r="H12894" t="s">
        <v>49</v>
      </c>
      <c r="I12894" t="s">
        <v>25</v>
      </c>
      <c r="J12894" t="s">
        <v>26</v>
      </c>
      <c r="K12894" t="s">
        <v>77</v>
      </c>
      <c r="L12894">
        <v>41250</v>
      </c>
      <c r="M12894" t="s">
        <v>1735</v>
      </c>
      <c r="N12894" t="str">
        <f t="shared" si="675"/>
        <v>Myaree,</v>
      </c>
      <c r="O12894" t="str">
        <f t="shared" si="676"/>
        <v>Myaree</v>
      </c>
      <c r="P12894" t="str">
        <f t="shared" si="677"/>
        <v xml:space="preserve"> WA</v>
      </c>
      <c r="Q12894" t="s">
        <v>29</v>
      </c>
      <c r="R12894" t="s">
        <v>30</v>
      </c>
      <c r="S12894" t="s">
        <v>43</v>
      </c>
      <c r="T12894" t="s">
        <v>44</v>
      </c>
      <c r="U12894">
        <v>40777</v>
      </c>
    </row>
    <row r="12895" spans="1:21" x14ac:dyDescent="0.25">
      <c r="A12895" t="s">
        <v>55</v>
      </c>
      <c r="B12895">
        <v>2016</v>
      </c>
      <c r="C12895" t="s">
        <v>2223</v>
      </c>
      <c r="D12895" t="s">
        <v>30</v>
      </c>
      <c r="E12895" t="s">
        <v>5732</v>
      </c>
      <c r="F12895" t="s">
        <v>37</v>
      </c>
      <c r="G12895" t="s">
        <v>23</v>
      </c>
      <c r="H12895" t="s">
        <v>49</v>
      </c>
      <c r="I12895" t="s">
        <v>25</v>
      </c>
      <c r="J12895" t="s">
        <v>40</v>
      </c>
      <c r="K12895" t="s">
        <v>283</v>
      </c>
      <c r="L12895">
        <v>82410</v>
      </c>
      <c r="M12895" t="s">
        <v>8012</v>
      </c>
      <c r="N12895" t="str">
        <f t="shared" si="675"/>
        <v>Melville,</v>
      </c>
      <c r="O12895" t="str">
        <f t="shared" si="676"/>
        <v>Melville</v>
      </c>
      <c r="P12895" t="str">
        <f t="shared" si="677"/>
        <v xml:space="preserve"> WA</v>
      </c>
      <c r="Q12895" t="s">
        <v>29</v>
      </c>
      <c r="R12895" t="s">
        <v>30</v>
      </c>
      <c r="S12895" t="s">
        <v>31</v>
      </c>
      <c r="T12895" t="s">
        <v>44</v>
      </c>
      <c r="U12895">
        <v>49481</v>
      </c>
    </row>
    <row r="12896" spans="1:21" x14ac:dyDescent="0.25">
      <c r="A12896" t="s">
        <v>74</v>
      </c>
      <c r="B12896">
        <v>2019</v>
      </c>
      <c r="C12896" t="s">
        <v>75</v>
      </c>
      <c r="D12896" t="s">
        <v>30</v>
      </c>
      <c r="E12896" t="s">
        <v>8240</v>
      </c>
      <c r="F12896" t="s">
        <v>37</v>
      </c>
      <c r="G12896" t="s">
        <v>23</v>
      </c>
      <c r="H12896" t="s">
        <v>49</v>
      </c>
      <c r="I12896" t="s">
        <v>25</v>
      </c>
      <c r="J12896" t="s">
        <v>26</v>
      </c>
      <c r="K12896" t="s">
        <v>51</v>
      </c>
      <c r="L12896">
        <v>74472</v>
      </c>
      <c r="M12896" t="s">
        <v>7992</v>
      </c>
      <c r="N12896" t="str">
        <f t="shared" si="675"/>
        <v>South Bunbury,</v>
      </c>
      <c r="O12896" t="str">
        <f t="shared" si="676"/>
        <v>South Bunbury</v>
      </c>
      <c r="P12896" t="str">
        <f t="shared" si="677"/>
        <v xml:space="preserve"> WA</v>
      </c>
      <c r="Q12896" t="s">
        <v>29</v>
      </c>
      <c r="R12896" t="s">
        <v>30</v>
      </c>
      <c r="S12896" t="s">
        <v>31</v>
      </c>
      <c r="T12896" t="s">
        <v>44</v>
      </c>
      <c r="U12896">
        <v>49900</v>
      </c>
    </row>
    <row r="12897" spans="1:21" x14ac:dyDescent="0.25">
      <c r="A12897" t="s">
        <v>155</v>
      </c>
      <c r="B12897">
        <v>2020</v>
      </c>
      <c r="C12897" t="s">
        <v>230</v>
      </c>
      <c r="D12897" t="s">
        <v>35</v>
      </c>
      <c r="E12897" t="s">
        <v>641</v>
      </c>
      <c r="F12897" t="s">
        <v>37</v>
      </c>
      <c r="G12897" t="s">
        <v>23</v>
      </c>
      <c r="H12897" t="s">
        <v>49</v>
      </c>
      <c r="I12897" t="s">
        <v>39</v>
      </c>
      <c r="J12897" t="s">
        <v>66</v>
      </c>
      <c r="K12897" t="s">
        <v>199</v>
      </c>
      <c r="L12897">
        <v>75518</v>
      </c>
      <c r="M12897" t="s">
        <v>1641</v>
      </c>
      <c r="N12897" t="str">
        <f t="shared" si="675"/>
        <v>Bentley,</v>
      </c>
      <c r="O12897" t="str">
        <f t="shared" si="676"/>
        <v>Bentley</v>
      </c>
      <c r="P12897" t="str">
        <f t="shared" si="677"/>
        <v xml:space="preserve"> WA</v>
      </c>
      <c r="Q12897" t="s">
        <v>29</v>
      </c>
      <c r="R12897" t="s">
        <v>35</v>
      </c>
      <c r="S12897" t="s">
        <v>31</v>
      </c>
      <c r="T12897" t="s">
        <v>44</v>
      </c>
      <c r="U12897">
        <v>22977</v>
      </c>
    </row>
    <row r="12898" spans="1:21" x14ac:dyDescent="0.25">
      <c r="A12898" t="s">
        <v>141</v>
      </c>
      <c r="B12898">
        <v>2014</v>
      </c>
      <c r="C12898" t="s">
        <v>881</v>
      </c>
      <c r="D12898" t="s">
        <v>152</v>
      </c>
      <c r="E12898" t="s">
        <v>8241</v>
      </c>
      <c r="F12898" t="s">
        <v>37</v>
      </c>
      <c r="G12898" t="s">
        <v>115</v>
      </c>
      <c r="H12898" t="s">
        <v>144</v>
      </c>
      <c r="I12898" t="s">
        <v>25</v>
      </c>
      <c r="J12898" t="s">
        <v>40</v>
      </c>
      <c r="K12898" t="s">
        <v>281</v>
      </c>
      <c r="L12898">
        <v>74822</v>
      </c>
      <c r="M12898" t="s">
        <v>7942</v>
      </c>
      <c r="N12898" t="str">
        <f t="shared" si="675"/>
        <v>Bayswater,</v>
      </c>
      <c r="O12898" t="str">
        <f t="shared" si="676"/>
        <v>Bayswater</v>
      </c>
      <c r="P12898" t="str">
        <f t="shared" si="677"/>
        <v xml:space="preserve"> WA</v>
      </c>
      <c r="Q12898" t="s">
        <v>29</v>
      </c>
      <c r="R12898" t="s">
        <v>152</v>
      </c>
      <c r="S12898" t="s">
        <v>31</v>
      </c>
      <c r="T12898" t="s">
        <v>44</v>
      </c>
      <c r="U12898">
        <v>48999</v>
      </c>
    </row>
    <row r="12899" spans="1:21" x14ac:dyDescent="0.25">
      <c r="A12899" t="s">
        <v>120</v>
      </c>
      <c r="B12899">
        <v>2023</v>
      </c>
      <c r="C12899" t="s">
        <v>383</v>
      </c>
      <c r="D12899" t="s">
        <v>138</v>
      </c>
      <c r="E12899" t="s">
        <v>1814</v>
      </c>
      <c r="F12899" t="s">
        <v>37</v>
      </c>
      <c r="G12899" t="s">
        <v>23</v>
      </c>
      <c r="H12899" t="s">
        <v>135</v>
      </c>
      <c r="I12899" t="s">
        <v>110</v>
      </c>
      <c r="J12899" t="s">
        <v>40</v>
      </c>
      <c r="K12899" t="s">
        <v>310</v>
      </c>
      <c r="L12899">
        <v>55</v>
      </c>
      <c r="M12899" t="s">
        <v>7733</v>
      </c>
      <c r="N12899" t="str">
        <f t="shared" si="675"/>
        <v>Maddington,</v>
      </c>
      <c r="O12899" t="str">
        <f t="shared" si="676"/>
        <v>Maddington</v>
      </c>
      <c r="P12899" t="str">
        <f t="shared" si="677"/>
        <v xml:space="preserve"> WA</v>
      </c>
      <c r="Q12899" t="s">
        <v>137</v>
      </c>
      <c r="R12899" t="s">
        <v>138</v>
      </c>
      <c r="S12899" t="s">
        <v>31</v>
      </c>
      <c r="T12899" t="s">
        <v>44</v>
      </c>
      <c r="U12899">
        <v>111878</v>
      </c>
    </row>
    <row r="12900" spans="1:21" x14ac:dyDescent="0.25">
      <c r="A12900" t="s">
        <v>74</v>
      </c>
      <c r="B12900">
        <v>2015</v>
      </c>
      <c r="C12900" t="s">
        <v>75</v>
      </c>
      <c r="D12900" t="s">
        <v>30</v>
      </c>
      <c r="E12900" t="s">
        <v>5419</v>
      </c>
      <c r="F12900" t="s">
        <v>37</v>
      </c>
      <c r="G12900" t="s">
        <v>23</v>
      </c>
      <c r="H12900" t="s">
        <v>49</v>
      </c>
      <c r="I12900" t="s">
        <v>25</v>
      </c>
      <c r="J12900" t="s">
        <v>40</v>
      </c>
      <c r="K12900" t="s">
        <v>83</v>
      </c>
      <c r="L12900">
        <v>113280</v>
      </c>
      <c r="M12900" t="s">
        <v>1670</v>
      </c>
      <c r="N12900" t="str">
        <f t="shared" si="675"/>
        <v>Cannington,</v>
      </c>
      <c r="O12900" t="str">
        <f t="shared" si="676"/>
        <v>Cannington</v>
      </c>
      <c r="P12900" t="str">
        <f t="shared" si="677"/>
        <v xml:space="preserve"> WA</v>
      </c>
      <c r="Q12900" t="s">
        <v>29</v>
      </c>
      <c r="R12900" t="s">
        <v>30</v>
      </c>
      <c r="S12900" t="s">
        <v>31</v>
      </c>
      <c r="T12900" t="s">
        <v>44</v>
      </c>
      <c r="U12900">
        <v>31998</v>
      </c>
    </row>
    <row r="12901" spans="1:21" x14ac:dyDescent="0.25">
      <c r="A12901" t="s">
        <v>141</v>
      </c>
      <c r="B12901">
        <v>2020</v>
      </c>
      <c r="C12901" t="s">
        <v>284</v>
      </c>
      <c r="D12901" t="s">
        <v>30</v>
      </c>
      <c r="E12901" t="s">
        <v>8242</v>
      </c>
      <c r="F12901" t="s">
        <v>37</v>
      </c>
      <c r="G12901" t="s">
        <v>23</v>
      </c>
      <c r="H12901" t="s">
        <v>49</v>
      </c>
      <c r="I12901" t="s">
        <v>25</v>
      </c>
      <c r="J12901" t="s">
        <v>91</v>
      </c>
      <c r="K12901" t="s">
        <v>379</v>
      </c>
      <c r="L12901">
        <v>46198</v>
      </c>
      <c r="M12901" t="s">
        <v>7706</v>
      </c>
      <c r="N12901" t="str">
        <f t="shared" si="675"/>
        <v>Victoria Park,</v>
      </c>
      <c r="O12901" t="str">
        <f t="shared" si="676"/>
        <v>Victoria Park</v>
      </c>
      <c r="P12901" t="str">
        <f t="shared" si="677"/>
        <v xml:space="preserve"> WA</v>
      </c>
      <c r="Q12901" t="s">
        <v>29</v>
      </c>
      <c r="R12901" t="s">
        <v>30</v>
      </c>
      <c r="S12901" t="s">
        <v>31</v>
      </c>
      <c r="T12901" t="s">
        <v>44</v>
      </c>
      <c r="U12901">
        <v>35980</v>
      </c>
    </row>
    <row r="12902" spans="1:21" x14ac:dyDescent="0.25">
      <c r="A12902" t="s">
        <v>102</v>
      </c>
      <c r="B12902">
        <v>2018</v>
      </c>
      <c r="C12902" t="s">
        <v>589</v>
      </c>
      <c r="D12902" t="s">
        <v>35</v>
      </c>
      <c r="E12902" t="s">
        <v>1972</v>
      </c>
      <c r="F12902" t="s">
        <v>37</v>
      </c>
      <c r="G12902" t="s">
        <v>23</v>
      </c>
      <c r="H12902" t="s">
        <v>49</v>
      </c>
      <c r="I12902" t="s">
        <v>39</v>
      </c>
      <c r="J12902" t="s">
        <v>40</v>
      </c>
      <c r="K12902" t="s">
        <v>130</v>
      </c>
      <c r="L12902">
        <v>43765</v>
      </c>
      <c r="M12902" t="s">
        <v>1673</v>
      </c>
      <c r="N12902" t="str">
        <f t="shared" si="675"/>
        <v>Bibra Lake,</v>
      </c>
      <c r="O12902" t="str">
        <f t="shared" si="676"/>
        <v>Bibra Lake</v>
      </c>
      <c r="P12902" t="str">
        <f t="shared" si="677"/>
        <v xml:space="preserve"> WA</v>
      </c>
      <c r="Q12902" t="s">
        <v>29</v>
      </c>
      <c r="R12902" t="s">
        <v>35</v>
      </c>
      <c r="S12902" t="s">
        <v>43</v>
      </c>
      <c r="T12902" t="s">
        <v>44</v>
      </c>
      <c r="U12902">
        <v>31888</v>
      </c>
    </row>
    <row r="12903" spans="1:21" x14ac:dyDescent="0.25">
      <c r="A12903" t="s">
        <v>113</v>
      </c>
      <c r="B12903">
        <v>2020</v>
      </c>
      <c r="C12903" t="s">
        <v>626</v>
      </c>
      <c r="D12903" t="s">
        <v>30</v>
      </c>
      <c r="E12903" t="s">
        <v>8051</v>
      </c>
      <c r="F12903" t="s">
        <v>37</v>
      </c>
      <c r="G12903" t="s">
        <v>23</v>
      </c>
      <c r="H12903" t="s">
        <v>127</v>
      </c>
      <c r="I12903" t="s">
        <v>110</v>
      </c>
      <c r="J12903" t="s">
        <v>26</v>
      </c>
      <c r="K12903" t="s">
        <v>83</v>
      </c>
      <c r="L12903">
        <v>22409</v>
      </c>
      <c r="M12903" t="s">
        <v>1649</v>
      </c>
      <c r="N12903" t="str">
        <f t="shared" si="675"/>
        <v>Welshpool,</v>
      </c>
      <c r="O12903" t="str">
        <f t="shared" si="676"/>
        <v>Welshpool</v>
      </c>
      <c r="P12903" t="str">
        <f t="shared" si="677"/>
        <v xml:space="preserve"> WA</v>
      </c>
      <c r="Q12903" t="s">
        <v>29</v>
      </c>
      <c r="R12903" t="s">
        <v>30</v>
      </c>
      <c r="S12903" t="s">
        <v>31</v>
      </c>
      <c r="T12903" t="s">
        <v>32</v>
      </c>
      <c r="U12903">
        <v>53999</v>
      </c>
    </row>
    <row r="12904" spans="1:21" x14ac:dyDescent="0.25">
      <c r="A12904" t="s">
        <v>69</v>
      </c>
      <c r="B12904">
        <v>2016</v>
      </c>
      <c r="C12904" t="s">
        <v>441</v>
      </c>
      <c r="D12904" t="s">
        <v>138</v>
      </c>
      <c r="E12904" t="s">
        <v>2423</v>
      </c>
      <c r="F12904" t="s">
        <v>37</v>
      </c>
      <c r="G12904" t="s">
        <v>23</v>
      </c>
      <c r="H12904" t="s">
        <v>614</v>
      </c>
      <c r="I12904" t="s">
        <v>110</v>
      </c>
      <c r="J12904" t="s">
        <v>26</v>
      </c>
      <c r="K12904" t="s">
        <v>424</v>
      </c>
      <c r="L12904">
        <v>181100</v>
      </c>
      <c r="M12904" t="s">
        <v>7749</v>
      </c>
      <c r="N12904" t="str">
        <f t="shared" si="675"/>
        <v>East Bunbury,</v>
      </c>
      <c r="O12904" t="str">
        <f t="shared" si="676"/>
        <v>East Bunbury</v>
      </c>
      <c r="P12904" t="str">
        <f t="shared" si="677"/>
        <v xml:space="preserve"> WA</v>
      </c>
      <c r="Q12904" t="s">
        <v>29</v>
      </c>
      <c r="R12904" t="s">
        <v>138</v>
      </c>
      <c r="S12904" t="s">
        <v>31</v>
      </c>
      <c r="T12904" t="s">
        <v>44</v>
      </c>
      <c r="U12904">
        <v>39990</v>
      </c>
    </row>
    <row r="12905" spans="1:21" x14ac:dyDescent="0.25">
      <c r="A12905" t="s">
        <v>113</v>
      </c>
      <c r="B12905">
        <v>2020</v>
      </c>
      <c r="C12905" t="s">
        <v>263</v>
      </c>
      <c r="D12905" t="s">
        <v>30</v>
      </c>
      <c r="E12905" t="s">
        <v>4263</v>
      </c>
      <c r="F12905" t="s">
        <v>37</v>
      </c>
      <c r="G12905" t="s">
        <v>23</v>
      </c>
      <c r="H12905" t="s">
        <v>49</v>
      </c>
      <c r="I12905" t="s">
        <v>39</v>
      </c>
      <c r="J12905" t="s">
        <v>66</v>
      </c>
      <c r="K12905" t="s">
        <v>202</v>
      </c>
      <c r="L12905">
        <v>58379</v>
      </c>
      <c r="M12905" t="s">
        <v>1673</v>
      </c>
      <c r="N12905" t="str">
        <f t="shared" si="675"/>
        <v>Bibra Lake,</v>
      </c>
      <c r="O12905" t="str">
        <f t="shared" si="676"/>
        <v>Bibra Lake</v>
      </c>
      <c r="P12905" t="str">
        <f t="shared" si="677"/>
        <v xml:space="preserve"> WA</v>
      </c>
      <c r="Q12905" t="s">
        <v>29</v>
      </c>
      <c r="R12905" t="s">
        <v>30</v>
      </c>
      <c r="S12905" t="s">
        <v>31</v>
      </c>
      <c r="T12905" t="s">
        <v>44</v>
      </c>
      <c r="U12905">
        <v>27688</v>
      </c>
    </row>
    <row r="12906" spans="1:21" x14ac:dyDescent="0.25">
      <c r="A12906" t="s">
        <v>45</v>
      </c>
      <c r="B12906">
        <v>2022</v>
      </c>
      <c r="C12906" t="s">
        <v>2812</v>
      </c>
      <c r="D12906" t="s">
        <v>30</v>
      </c>
      <c r="E12906" t="s">
        <v>8243</v>
      </c>
      <c r="F12906" t="s">
        <v>37</v>
      </c>
      <c r="G12906" t="s">
        <v>23</v>
      </c>
      <c r="H12906" t="s">
        <v>49</v>
      </c>
      <c r="I12906" t="s">
        <v>25</v>
      </c>
      <c r="J12906" t="s">
        <v>40</v>
      </c>
      <c r="K12906" t="s">
        <v>199</v>
      </c>
      <c r="L12906">
        <v>2996</v>
      </c>
      <c r="M12906" t="s">
        <v>7733</v>
      </c>
      <c r="N12906" t="str">
        <f t="shared" si="675"/>
        <v>Maddington,</v>
      </c>
      <c r="O12906" t="str">
        <f t="shared" si="676"/>
        <v>Maddington</v>
      </c>
      <c r="P12906" t="str">
        <f t="shared" si="677"/>
        <v xml:space="preserve"> WA</v>
      </c>
      <c r="Q12906" t="s">
        <v>29</v>
      </c>
      <c r="R12906" t="s">
        <v>30</v>
      </c>
      <c r="S12906" t="s">
        <v>31</v>
      </c>
      <c r="T12906" t="s">
        <v>44</v>
      </c>
      <c r="U12906">
        <v>76898</v>
      </c>
    </row>
    <row r="12907" spans="1:21" x14ac:dyDescent="0.25">
      <c r="A12907" t="s">
        <v>489</v>
      </c>
      <c r="B12907">
        <v>2021</v>
      </c>
      <c r="C12907" t="s">
        <v>490</v>
      </c>
      <c r="D12907" t="s">
        <v>138</v>
      </c>
      <c r="E12907" t="s">
        <v>8244</v>
      </c>
      <c r="F12907" t="s">
        <v>37</v>
      </c>
      <c r="G12907" t="s">
        <v>23</v>
      </c>
      <c r="H12907" t="s">
        <v>979</v>
      </c>
      <c r="I12907" t="s">
        <v>39</v>
      </c>
      <c r="J12907" t="s">
        <v>26</v>
      </c>
      <c r="K12907" t="s">
        <v>439</v>
      </c>
      <c r="L12907">
        <v>3212</v>
      </c>
      <c r="M12907" t="s">
        <v>1670</v>
      </c>
      <c r="N12907" t="str">
        <f t="shared" si="675"/>
        <v>Cannington,</v>
      </c>
      <c r="O12907" t="str">
        <f t="shared" si="676"/>
        <v>Cannington</v>
      </c>
      <c r="P12907" t="str">
        <f t="shared" si="677"/>
        <v xml:space="preserve"> WA</v>
      </c>
      <c r="Q12907" t="s">
        <v>29</v>
      </c>
      <c r="R12907" t="s">
        <v>138</v>
      </c>
      <c r="S12907" t="s">
        <v>53</v>
      </c>
      <c r="T12907" t="s">
        <v>98</v>
      </c>
      <c r="U12907">
        <v>38888</v>
      </c>
    </row>
    <row r="12908" spans="1:21" x14ac:dyDescent="0.25">
      <c r="A12908" t="s">
        <v>88</v>
      </c>
      <c r="B12908">
        <v>2020</v>
      </c>
      <c r="C12908" t="s">
        <v>223</v>
      </c>
      <c r="D12908" t="s">
        <v>30</v>
      </c>
      <c r="E12908" t="s">
        <v>8245</v>
      </c>
      <c r="F12908" t="s">
        <v>37</v>
      </c>
      <c r="G12908" t="s">
        <v>23</v>
      </c>
      <c r="H12908" t="s">
        <v>38</v>
      </c>
      <c r="I12908" t="s">
        <v>39</v>
      </c>
      <c r="J12908" t="s">
        <v>66</v>
      </c>
      <c r="K12908" t="s">
        <v>323</v>
      </c>
      <c r="L12908">
        <v>33500</v>
      </c>
      <c r="M12908" t="s">
        <v>7985</v>
      </c>
      <c r="N12908" t="str">
        <f t="shared" si="675"/>
        <v>Gosnells,</v>
      </c>
      <c r="O12908" t="str">
        <f t="shared" si="676"/>
        <v>Gosnells</v>
      </c>
      <c r="P12908" t="str">
        <f t="shared" si="677"/>
        <v xml:space="preserve"> WA</v>
      </c>
      <c r="Q12908" t="s">
        <v>29</v>
      </c>
      <c r="R12908" t="s">
        <v>30</v>
      </c>
      <c r="S12908" t="s">
        <v>31</v>
      </c>
      <c r="T12908" t="s">
        <v>32</v>
      </c>
      <c r="U12908">
        <v>36999</v>
      </c>
    </row>
    <row r="12909" spans="1:21" x14ac:dyDescent="0.25">
      <c r="A12909" t="s">
        <v>240</v>
      </c>
      <c r="B12909">
        <v>2017</v>
      </c>
      <c r="C12909" t="s">
        <v>2492</v>
      </c>
      <c r="D12909" t="s">
        <v>30</v>
      </c>
      <c r="E12909" t="s">
        <v>2508</v>
      </c>
      <c r="F12909" t="s">
        <v>37</v>
      </c>
      <c r="G12909" t="s">
        <v>23</v>
      </c>
      <c r="H12909" t="s">
        <v>614</v>
      </c>
      <c r="I12909" t="s">
        <v>110</v>
      </c>
      <c r="J12909" t="s">
        <v>26</v>
      </c>
      <c r="K12909" t="s">
        <v>481</v>
      </c>
      <c r="L12909">
        <v>101956</v>
      </c>
      <c r="M12909" t="s">
        <v>8012</v>
      </c>
      <c r="N12909" t="str">
        <f t="shared" si="675"/>
        <v>Melville,</v>
      </c>
      <c r="O12909" t="str">
        <f t="shared" si="676"/>
        <v>Melville</v>
      </c>
      <c r="P12909" t="str">
        <f t="shared" si="677"/>
        <v xml:space="preserve"> WA</v>
      </c>
      <c r="Q12909" t="s">
        <v>29</v>
      </c>
      <c r="R12909" t="s">
        <v>30</v>
      </c>
      <c r="S12909" t="s">
        <v>31</v>
      </c>
      <c r="T12909" t="s">
        <v>32</v>
      </c>
      <c r="U12909">
        <v>31981</v>
      </c>
    </row>
    <row r="12910" spans="1:21" x14ac:dyDescent="0.25">
      <c r="A12910" t="s">
        <v>113</v>
      </c>
      <c r="B12910">
        <v>2022</v>
      </c>
      <c r="C12910" t="s">
        <v>200</v>
      </c>
      <c r="D12910" t="s">
        <v>138</v>
      </c>
      <c r="E12910" t="s">
        <v>7664</v>
      </c>
      <c r="F12910" t="s">
        <v>37</v>
      </c>
      <c r="G12910" t="s">
        <v>23</v>
      </c>
      <c r="H12910" t="s">
        <v>127</v>
      </c>
      <c r="I12910" t="s">
        <v>110</v>
      </c>
      <c r="J12910" t="s">
        <v>26</v>
      </c>
      <c r="K12910" t="s">
        <v>382</v>
      </c>
      <c r="L12910">
        <v>25384</v>
      </c>
      <c r="M12910" t="s">
        <v>7723</v>
      </c>
      <c r="N12910" t="str">
        <f t="shared" si="675"/>
        <v>Morley,</v>
      </c>
      <c r="O12910" t="str">
        <f t="shared" si="676"/>
        <v>Morley</v>
      </c>
      <c r="P12910" t="str">
        <f t="shared" si="677"/>
        <v xml:space="preserve"> WA</v>
      </c>
      <c r="Q12910" t="s">
        <v>29</v>
      </c>
      <c r="R12910" t="s">
        <v>138</v>
      </c>
      <c r="S12910" t="s">
        <v>31</v>
      </c>
      <c r="T12910" t="s">
        <v>44</v>
      </c>
      <c r="U12910">
        <v>49998</v>
      </c>
    </row>
    <row r="12911" spans="1:21" x14ac:dyDescent="0.25">
      <c r="A12911" t="s">
        <v>513</v>
      </c>
      <c r="B12911">
        <v>2020</v>
      </c>
      <c r="C12911" t="s">
        <v>514</v>
      </c>
      <c r="D12911" t="s">
        <v>152</v>
      </c>
      <c r="E12911" t="s">
        <v>8246</v>
      </c>
      <c r="F12911" t="s">
        <v>37</v>
      </c>
      <c r="G12911" t="s">
        <v>23</v>
      </c>
      <c r="H12911" t="s">
        <v>235</v>
      </c>
      <c r="I12911" t="s">
        <v>50</v>
      </c>
      <c r="J12911" t="s">
        <v>40</v>
      </c>
      <c r="K12911" t="s">
        <v>516</v>
      </c>
      <c r="L12911">
        <v>29222</v>
      </c>
      <c r="M12911" t="s">
        <v>7733</v>
      </c>
      <c r="N12911" t="str">
        <f t="shared" si="675"/>
        <v>Maddington,</v>
      </c>
      <c r="O12911" t="str">
        <f t="shared" si="676"/>
        <v>Maddington</v>
      </c>
      <c r="P12911" t="str">
        <f t="shared" si="677"/>
        <v xml:space="preserve"> WA</v>
      </c>
      <c r="Q12911" t="s">
        <v>137</v>
      </c>
      <c r="R12911" t="s">
        <v>152</v>
      </c>
      <c r="S12911" t="s">
        <v>31</v>
      </c>
      <c r="T12911" t="s">
        <v>44</v>
      </c>
      <c r="U12911">
        <v>65778</v>
      </c>
    </row>
    <row r="12912" spans="1:21" x14ac:dyDescent="0.25">
      <c r="A12912" t="s">
        <v>489</v>
      </c>
      <c r="B12912">
        <v>2019</v>
      </c>
      <c r="C12912" t="s">
        <v>510</v>
      </c>
      <c r="D12912" t="s">
        <v>30</v>
      </c>
      <c r="E12912" t="s">
        <v>8247</v>
      </c>
      <c r="F12912" t="s">
        <v>37</v>
      </c>
      <c r="G12912" t="s">
        <v>23</v>
      </c>
      <c r="H12912" t="s">
        <v>101</v>
      </c>
      <c r="I12912" t="s">
        <v>110</v>
      </c>
      <c r="J12912" t="s">
        <v>26</v>
      </c>
      <c r="K12912" t="s">
        <v>158</v>
      </c>
      <c r="L12912">
        <v>108014</v>
      </c>
      <c r="M12912" t="s">
        <v>1641</v>
      </c>
      <c r="N12912" t="str">
        <f t="shared" si="675"/>
        <v>Bentley,</v>
      </c>
      <c r="O12912" t="str">
        <f t="shared" si="676"/>
        <v>Bentley</v>
      </c>
      <c r="P12912" t="str">
        <f t="shared" si="677"/>
        <v xml:space="preserve"> WA</v>
      </c>
      <c r="Q12912" t="s">
        <v>29</v>
      </c>
      <c r="R12912" t="s">
        <v>30</v>
      </c>
      <c r="S12912" t="s">
        <v>31</v>
      </c>
      <c r="T12912" t="s">
        <v>32</v>
      </c>
      <c r="U12912">
        <v>51988</v>
      </c>
    </row>
    <row r="12913" spans="1:21" x14ac:dyDescent="0.25">
      <c r="A12913" t="s">
        <v>102</v>
      </c>
      <c r="B12913">
        <v>2019</v>
      </c>
      <c r="C12913" t="s">
        <v>103</v>
      </c>
      <c r="D12913" t="s">
        <v>35</v>
      </c>
      <c r="E12913" t="s">
        <v>967</v>
      </c>
      <c r="F12913" t="s">
        <v>37</v>
      </c>
      <c r="G12913" t="s">
        <v>23</v>
      </c>
      <c r="H12913" t="s">
        <v>49</v>
      </c>
      <c r="I12913" t="s">
        <v>39</v>
      </c>
      <c r="J12913" t="s">
        <v>40</v>
      </c>
      <c r="K12913" t="s">
        <v>41</v>
      </c>
      <c r="L12913">
        <v>35390</v>
      </c>
      <c r="M12913" t="s">
        <v>7966</v>
      </c>
      <c r="N12913" t="str">
        <f t="shared" si="675"/>
        <v>Midland,</v>
      </c>
      <c r="O12913" t="str">
        <f t="shared" si="676"/>
        <v>Midland</v>
      </c>
      <c r="P12913" t="str">
        <f t="shared" si="677"/>
        <v xml:space="preserve"> WA</v>
      </c>
      <c r="Q12913" t="s">
        <v>29</v>
      </c>
      <c r="R12913" t="s">
        <v>35</v>
      </c>
      <c r="S12913" t="s">
        <v>43</v>
      </c>
      <c r="T12913" t="s">
        <v>44</v>
      </c>
      <c r="U12913">
        <v>39990</v>
      </c>
    </row>
    <row r="12914" spans="1:21" x14ac:dyDescent="0.25">
      <c r="A12914" t="s">
        <v>69</v>
      </c>
      <c r="B12914">
        <v>2022</v>
      </c>
      <c r="C12914" t="s">
        <v>8248</v>
      </c>
      <c r="D12914" t="s">
        <v>47</v>
      </c>
      <c r="E12914" t="s">
        <v>8249</v>
      </c>
      <c r="F12914" t="s">
        <v>37</v>
      </c>
      <c r="G12914" t="s">
        <v>115</v>
      </c>
      <c r="H12914" t="s">
        <v>127</v>
      </c>
      <c r="I12914" t="s">
        <v>50</v>
      </c>
      <c r="J12914" t="s">
        <v>40</v>
      </c>
      <c r="K12914" t="s">
        <v>481</v>
      </c>
      <c r="L12914">
        <v>502</v>
      </c>
      <c r="M12914" t="s">
        <v>1735</v>
      </c>
      <c r="N12914" t="str">
        <f t="shared" si="675"/>
        <v>Myaree,</v>
      </c>
      <c r="O12914" t="str">
        <f t="shared" si="676"/>
        <v>Myaree</v>
      </c>
      <c r="P12914" t="str">
        <f t="shared" si="677"/>
        <v xml:space="preserve"> WA</v>
      </c>
      <c r="Q12914" t="s">
        <v>29</v>
      </c>
      <c r="R12914" t="s">
        <v>47</v>
      </c>
      <c r="S12914" t="s">
        <v>53</v>
      </c>
      <c r="T12914" t="s">
        <v>54</v>
      </c>
      <c r="U12914">
        <v>48850</v>
      </c>
    </row>
    <row r="12915" spans="1:21" x14ac:dyDescent="0.25">
      <c r="A12915" t="s">
        <v>120</v>
      </c>
      <c r="B12915">
        <v>2015</v>
      </c>
      <c r="C12915" t="s">
        <v>383</v>
      </c>
      <c r="D12915" t="s">
        <v>138</v>
      </c>
      <c r="E12915" t="s">
        <v>3270</v>
      </c>
      <c r="F12915" t="s">
        <v>37</v>
      </c>
      <c r="G12915" t="s">
        <v>23</v>
      </c>
      <c r="H12915" t="s">
        <v>24</v>
      </c>
      <c r="I12915" t="s">
        <v>110</v>
      </c>
      <c r="J12915" t="s">
        <v>26</v>
      </c>
      <c r="K12915" t="s">
        <v>176</v>
      </c>
      <c r="L12915">
        <v>257092</v>
      </c>
      <c r="M12915" t="s">
        <v>1654</v>
      </c>
      <c r="N12915" t="str">
        <f t="shared" si="675"/>
        <v>Osborne Park,</v>
      </c>
      <c r="O12915" t="str">
        <f t="shared" si="676"/>
        <v>Osborne Park</v>
      </c>
      <c r="P12915" t="str">
        <f t="shared" si="677"/>
        <v xml:space="preserve"> WA</v>
      </c>
      <c r="Q12915" t="s">
        <v>29</v>
      </c>
      <c r="R12915" t="s">
        <v>138</v>
      </c>
      <c r="S12915" t="s">
        <v>31</v>
      </c>
      <c r="T12915" t="s">
        <v>44</v>
      </c>
      <c r="U12915">
        <v>26990</v>
      </c>
    </row>
    <row r="12916" spans="1:21" x14ac:dyDescent="0.25">
      <c r="A12916" t="s">
        <v>155</v>
      </c>
      <c r="B12916">
        <v>2020</v>
      </c>
      <c r="C12916" t="s">
        <v>828</v>
      </c>
      <c r="D12916" t="s">
        <v>30</v>
      </c>
      <c r="E12916" t="s">
        <v>1066</v>
      </c>
      <c r="F12916" t="s">
        <v>37</v>
      </c>
      <c r="G12916" t="s">
        <v>23</v>
      </c>
      <c r="H12916" t="s">
        <v>49</v>
      </c>
      <c r="I12916" t="s">
        <v>39</v>
      </c>
      <c r="J12916" t="s">
        <v>66</v>
      </c>
      <c r="K12916" t="s">
        <v>106</v>
      </c>
      <c r="L12916">
        <v>49154</v>
      </c>
      <c r="M12916" t="s">
        <v>7706</v>
      </c>
      <c r="N12916" t="str">
        <f t="shared" si="675"/>
        <v>Victoria Park,</v>
      </c>
      <c r="O12916" t="str">
        <f t="shared" si="676"/>
        <v>Victoria Park</v>
      </c>
      <c r="P12916" t="str">
        <f t="shared" si="677"/>
        <v xml:space="preserve"> WA</v>
      </c>
      <c r="Q12916" t="s">
        <v>29</v>
      </c>
      <c r="R12916" t="s">
        <v>30</v>
      </c>
      <c r="S12916" t="s">
        <v>31</v>
      </c>
      <c r="T12916" t="s">
        <v>44</v>
      </c>
      <c r="U12916">
        <v>26999</v>
      </c>
    </row>
    <row r="12917" spans="1:21" x14ac:dyDescent="0.25">
      <c r="A12917" t="s">
        <v>102</v>
      </c>
      <c r="B12917">
        <v>2018</v>
      </c>
      <c r="C12917" t="s">
        <v>103</v>
      </c>
      <c r="D12917" t="s">
        <v>35</v>
      </c>
      <c r="E12917" t="s">
        <v>6275</v>
      </c>
      <c r="F12917" t="s">
        <v>37</v>
      </c>
      <c r="G12917" t="s">
        <v>23</v>
      </c>
      <c r="H12917" t="s">
        <v>49</v>
      </c>
      <c r="I12917" t="s">
        <v>39</v>
      </c>
      <c r="J12917" t="s">
        <v>40</v>
      </c>
      <c r="K12917" t="s">
        <v>41</v>
      </c>
      <c r="L12917">
        <v>41523</v>
      </c>
      <c r="M12917" t="s">
        <v>1641</v>
      </c>
      <c r="N12917" t="str">
        <f t="shared" si="675"/>
        <v>Bentley,</v>
      </c>
      <c r="O12917" t="str">
        <f t="shared" si="676"/>
        <v>Bentley</v>
      </c>
      <c r="P12917" t="str">
        <f t="shared" si="677"/>
        <v xml:space="preserve"> WA</v>
      </c>
      <c r="Q12917" t="s">
        <v>29</v>
      </c>
      <c r="R12917" t="s">
        <v>35</v>
      </c>
      <c r="S12917" t="s">
        <v>43</v>
      </c>
      <c r="T12917" t="s">
        <v>44</v>
      </c>
      <c r="U12917">
        <v>40982</v>
      </c>
    </row>
    <row r="12918" spans="1:21" x14ac:dyDescent="0.25">
      <c r="A12918" t="s">
        <v>155</v>
      </c>
      <c r="B12918">
        <v>2022</v>
      </c>
      <c r="C12918" t="s">
        <v>230</v>
      </c>
      <c r="D12918" t="s">
        <v>152</v>
      </c>
      <c r="E12918" t="s">
        <v>3747</v>
      </c>
      <c r="F12918" t="s">
        <v>37</v>
      </c>
      <c r="G12918" t="s">
        <v>23</v>
      </c>
      <c r="H12918" t="s">
        <v>49</v>
      </c>
      <c r="I12918" t="s">
        <v>39</v>
      </c>
      <c r="J12918" t="s">
        <v>66</v>
      </c>
      <c r="K12918" t="s">
        <v>439</v>
      </c>
      <c r="L12918">
        <v>1269</v>
      </c>
      <c r="M12918" t="s">
        <v>1673</v>
      </c>
      <c r="N12918" t="str">
        <f t="shared" si="675"/>
        <v>Bibra Lake,</v>
      </c>
      <c r="O12918" t="str">
        <f t="shared" si="676"/>
        <v>Bibra Lake</v>
      </c>
      <c r="P12918" t="str">
        <f t="shared" si="677"/>
        <v xml:space="preserve"> WA</v>
      </c>
      <c r="Q12918" t="s">
        <v>29</v>
      </c>
      <c r="R12918" t="s">
        <v>152</v>
      </c>
      <c r="S12918" t="s">
        <v>31</v>
      </c>
      <c r="T12918" t="s">
        <v>44</v>
      </c>
      <c r="U12918">
        <v>37555</v>
      </c>
    </row>
    <row r="12919" spans="1:21" x14ac:dyDescent="0.25">
      <c r="A12919" t="s">
        <v>69</v>
      </c>
      <c r="B12919">
        <v>2021</v>
      </c>
      <c r="C12919" t="s">
        <v>543</v>
      </c>
      <c r="D12919" t="s">
        <v>30</v>
      </c>
      <c r="E12919" t="s">
        <v>8250</v>
      </c>
      <c r="F12919" t="s">
        <v>37</v>
      </c>
      <c r="G12919" t="s">
        <v>23</v>
      </c>
      <c r="H12919" t="s">
        <v>646</v>
      </c>
      <c r="I12919" t="s">
        <v>110</v>
      </c>
      <c r="J12919" t="s">
        <v>26</v>
      </c>
      <c r="K12919" t="s">
        <v>443</v>
      </c>
      <c r="L12919">
        <v>50882</v>
      </c>
      <c r="M12919" t="s">
        <v>1681</v>
      </c>
      <c r="N12919" t="str">
        <f t="shared" si="675"/>
        <v>Mandurah,</v>
      </c>
      <c r="O12919" t="str">
        <f t="shared" si="676"/>
        <v>Mandurah</v>
      </c>
      <c r="P12919" t="str">
        <f t="shared" si="677"/>
        <v xml:space="preserve"> WA</v>
      </c>
      <c r="Q12919" t="s">
        <v>61</v>
      </c>
      <c r="R12919" t="s">
        <v>30</v>
      </c>
      <c r="S12919" t="s">
        <v>31</v>
      </c>
      <c r="T12919" t="s">
        <v>32</v>
      </c>
      <c r="U12919">
        <v>124789</v>
      </c>
    </row>
    <row r="12920" spans="1:21" x14ac:dyDescent="0.25">
      <c r="A12920" t="s">
        <v>33</v>
      </c>
      <c r="B12920">
        <v>2020</v>
      </c>
      <c r="C12920" t="s">
        <v>731</v>
      </c>
      <c r="D12920" t="s">
        <v>30</v>
      </c>
      <c r="E12920" t="s">
        <v>6452</v>
      </c>
      <c r="F12920" t="s">
        <v>37</v>
      </c>
      <c r="G12920" t="s">
        <v>23</v>
      </c>
      <c r="H12920" t="s">
        <v>846</v>
      </c>
      <c r="I12920" t="s">
        <v>39</v>
      </c>
      <c r="J12920" t="s">
        <v>66</v>
      </c>
      <c r="K12920" t="s">
        <v>323</v>
      </c>
      <c r="L12920">
        <v>30270</v>
      </c>
      <c r="M12920" t="s">
        <v>1673</v>
      </c>
      <c r="N12920" t="str">
        <f t="shared" si="675"/>
        <v>Bibra Lake,</v>
      </c>
      <c r="O12920" t="str">
        <f t="shared" si="676"/>
        <v>Bibra Lake</v>
      </c>
      <c r="P12920" t="str">
        <f t="shared" si="677"/>
        <v xml:space="preserve"> WA</v>
      </c>
      <c r="Q12920" t="s">
        <v>125</v>
      </c>
      <c r="R12920" t="s">
        <v>30</v>
      </c>
      <c r="S12920" t="s">
        <v>43</v>
      </c>
      <c r="T12920" t="s">
        <v>44</v>
      </c>
      <c r="U12920">
        <v>28888</v>
      </c>
    </row>
    <row r="12921" spans="1:21" x14ac:dyDescent="0.25">
      <c r="A12921" t="s">
        <v>69</v>
      </c>
      <c r="B12921">
        <v>2022</v>
      </c>
      <c r="C12921" t="s">
        <v>543</v>
      </c>
      <c r="D12921" t="s">
        <v>30</v>
      </c>
      <c r="E12921" t="s">
        <v>8251</v>
      </c>
      <c r="F12921" t="s">
        <v>37</v>
      </c>
      <c r="G12921" t="s">
        <v>115</v>
      </c>
      <c r="H12921" t="s">
        <v>646</v>
      </c>
      <c r="I12921" t="s">
        <v>110</v>
      </c>
      <c r="J12921" t="s">
        <v>26</v>
      </c>
      <c r="K12921" t="s">
        <v>676</v>
      </c>
      <c r="L12921">
        <v>31762</v>
      </c>
      <c r="M12921" t="s">
        <v>1649</v>
      </c>
      <c r="N12921" t="str">
        <f t="shared" si="675"/>
        <v>Welshpool,</v>
      </c>
      <c r="O12921" t="str">
        <f t="shared" si="676"/>
        <v>Welshpool</v>
      </c>
      <c r="P12921" t="str">
        <f t="shared" si="677"/>
        <v xml:space="preserve"> WA</v>
      </c>
      <c r="Q12921" t="s">
        <v>61</v>
      </c>
      <c r="R12921" t="s">
        <v>30</v>
      </c>
      <c r="S12921" t="s">
        <v>31</v>
      </c>
      <c r="T12921" t="s">
        <v>44</v>
      </c>
      <c r="U12921">
        <v>92999</v>
      </c>
    </row>
    <row r="12922" spans="1:21" x14ac:dyDescent="0.25">
      <c r="A12922" t="s">
        <v>196</v>
      </c>
      <c r="B12922">
        <v>2022</v>
      </c>
      <c r="C12922" t="s">
        <v>1219</v>
      </c>
      <c r="D12922" t="s">
        <v>30</v>
      </c>
      <c r="E12922" t="s">
        <v>7998</v>
      </c>
      <c r="F12922" t="s">
        <v>37</v>
      </c>
      <c r="G12922" t="s">
        <v>23</v>
      </c>
      <c r="H12922" t="s">
        <v>49</v>
      </c>
      <c r="I12922" t="s">
        <v>25</v>
      </c>
      <c r="J12922" t="s">
        <v>91</v>
      </c>
      <c r="K12922" t="s">
        <v>202</v>
      </c>
      <c r="L12922">
        <v>17359</v>
      </c>
      <c r="M12922" t="s">
        <v>7992</v>
      </c>
      <c r="N12922" t="str">
        <f t="shared" si="675"/>
        <v>South Bunbury,</v>
      </c>
      <c r="O12922" t="str">
        <f t="shared" si="676"/>
        <v>South Bunbury</v>
      </c>
      <c r="P12922" t="str">
        <f t="shared" si="677"/>
        <v xml:space="preserve"> WA</v>
      </c>
      <c r="Q12922" t="s">
        <v>29</v>
      </c>
      <c r="R12922" t="s">
        <v>30</v>
      </c>
      <c r="S12922" t="s">
        <v>31</v>
      </c>
      <c r="T12922" t="s">
        <v>44</v>
      </c>
      <c r="U12922">
        <v>69900</v>
      </c>
    </row>
    <row r="12923" spans="1:21" x14ac:dyDescent="0.25">
      <c r="A12923" t="s">
        <v>183</v>
      </c>
      <c r="B12923">
        <v>2017</v>
      </c>
      <c r="C12923" t="s">
        <v>1655</v>
      </c>
      <c r="D12923" t="s">
        <v>30</v>
      </c>
      <c r="E12923" t="s">
        <v>4342</v>
      </c>
      <c r="F12923" t="s">
        <v>37</v>
      </c>
      <c r="G12923" t="s">
        <v>23</v>
      </c>
      <c r="H12923" t="s">
        <v>339</v>
      </c>
      <c r="I12923" t="s">
        <v>110</v>
      </c>
      <c r="J12923" t="s">
        <v>66</v>
      </c>
      <c r="K12923" t="s">
        <v>1135</v>
      </c>
      <c r="L12923">
        <v>100254</v>
      </c>
      <c r="M12923" t="s">
        <v>1716</v>
      </c>
      <c r="N12923" t="str">
        <f t="shared" si="675"/>
        <v>Rockingham,</v>
      </c>
      <c r="O12923" t="str">
        <f t="shared" si="676"/>
        <v>Rockingham</v>
      </c>
      <c r="P12923" t="str">
        <f t="shared" si="677"/>
        <v xml:space="preserve"> WA</v>
      </c>
      <c r="Q12923" t="s">
        <v>137</v>
      </c>
      <c r="R12923" t="s">
        <v>30</v>
      </c>
      <c r="S12923" t="s">
        <v>31</v>
      </c>
      <c r="T12923" t="s">
        <v>44</v>
      </c>
      <c r="U12923">
        <v>40990</v>
      </c>
    </row>
    <row r="12924" spans="1:21" x14ac:dyDescent="0.25">
      <c r="A12924" t="s">
        <v>155</v>
      </c>
      <c r="B12924">
        <v>2018</v>
      </c>
      <c r="C12924" t="s">
        <v>236</v>
      </c>
      <c r="D12924" t="s">
        <v>30</v>
      </c>
      <c r="E12924" t="s">
        <v>4122</v>
      </c>
      <c r="F12924" t="s">
        <v>37</v>
      </c>
      <c r="G12924" t="s">
        <v>23</v>
      </c>
      <c r="H12924" t="s">
        <v>24</v>
      </c>
      <c r="I12924" t="s">
        <v>25</v>
      </c>
      <c r="J12924" t="s">
        <v>26</v>
      </c>
      <c r="K12924" t="s">
        <v>128</v>
      </c>
      <c r="L12924">
        <v>88225</v>
      </c>
      <c r="M12924" t="s">
        <v>1641</v>
      </c>
      <c r="N12924" t="str">
        <f t="shared" si="675"/>
        <v>Bentley,</v>
      </c>
      <c r="O12924" t="str">
        <f t="shared" si="676"/>
        <v>Bentley</v>
      </c>
      <c r="P12924" t="str">
        <f t="shared" si="677"/>
        <v xml:space="preserve"> WA</v>
      </c>
      <c r="Q12924" t="s">
        <v>29</v>
      </c>
      <c r="R12924" t="s">
        <v>30</v>
      </c>
      <c r="S12924" t="s">
        <v>31</v>
      </c>
      <c r="T12924" t="s">
        <v>32</v>
      </c>
      <c r="U12924">
        <v>38989</v>
      </c>
    </row>
    <row r="12925" spans="1:21" x14ac:dyDescent="0.25">
      <c r="A12925" t="s">
        <v>249</v>
      </c>
      <c r="B12925">
        <v>2020</v>
      </c>
      <c r="C12925" t="s">
        <v>412</v>
      </c>
      <c r="D12925" t="s">
        <v>30</v>
      </c>
      <c r="E12925" t="s">
        <v>3099</v>
      </c>
      <c r="F12925" t="s">
        <v>37</v>
      </c>
      <c r="G12925" t="s">
        <v>23</v>
      </c>
      <c r="H12925" t="s">
        <v>105</v>
      </c>
      <c r="I12925" t="s">
        <v>39</v>
      </c>
      <c r="J12925" t="s">
        <v>40</v>
      </c>
      <c r="K12925" t="s">
        <v>283</v>
      </c>
      <c r="L12925">
        <v>15126</v>
      </c>
      <c r="M12925" t="s">
        <v>1641</v>
      </c>
      <c r="N12925" t="str">
        <f t="shared" si="675"/>
        <v>Bentley,</v>
      </c>
      <c r="O12925" t="str">
        <f t="shared" si="676"/>
        <v>Bentley</v>
      </c>
      <c r="P12925" t="str">
        <f t="shared" si="677"/>
        <v xml:space="preserve"> WA</v>
      </c>
      <c r="Q12925" t="s">
        <v>29</v>
      </c>
      <c r="R12925" t="s">
        <v>30</v>
      </c>
      <c r="S12925" t="s">
        <v>31</v>
      </c>
      <c r="T12925" t="s">
        <v>44</v>
      </c>
      <c r="U12925">
        <v>53988</v>
      </c>
    </row>
    <row r="12926" spans="1:21" x14ac:dyDescent="0.25">
      <c r="A12926" t="s">
        <v>69</v>
      </c>
      <c r="B12926">
        <v>2015</v>
      </c>
      <c r="C12926" t="s">
        <v>441</v>
      </c>
      <c r="D12926" t="s">
        <v>138</v>
      </c>
      <c r="E12926" t="s">
        <v>1181</v>
      </c>
      <c r="F12926" t="s">
        <v>37</v>
      </c>
      <c r="G12926" t="s">
        <v>23</v>
      </c>
      <c r="H12926" t="s">
        <v>614</v>
      </c>
      <c r="I12926" t="s">
        <v>110</v>
      </c>
      <c r="J12926" t="s">
        <v>26</v>
      </c>
      <c r="K12926" t="s">
        <v>424</v>
      </c>
      <c r="L12926">
        <v>140773</v>
      </c>
      <c r="M12926" t="s">
        <v>7712</v>
      </c>
      <c r="N12926" t="str">
        <f t="shared" si="675"/>
        <v>Bellevue,</v>
      </c>
      <c r="O12926" t="str">
        <f t="shared" si="676"/>
        <v>Bellevue</v>
      </c>
      <c r="P12926" t="str">
        <f t="shared" si="677"/>
        <v xml:space="preserve"> WA</v>
      </c>
      <c r="Q12926" t="s">
        <v>29</v>
      </c>
      <c r="R12926" t="s">
        <v>138</v>
      </c>
      <c r="S12926" t="s">
        <v>31</v>
      </c>
      <c r="T12926" t="s">
        <v>44</v>
      </c>
      <c r="U12926">
        <v>44490</v>
      </c>
    </row>
    <row r="12927" spans="1:21" x14ac:dyDescent="0.25">
      <c r="A12927" t="s">
        <v>489</v>
      </c>
      <c r="B12927">
        <v>2016</v>
      </c>
      <c r="C12927" t="s">
        <v>490</v>
      </c>
      <c r="D12927" t="s">
        <v>138</v>
      </c>
      <c r="E12927" t="s">
        <v>6641</v>
      </c>
      <c r="F12927" t="s">
        <v>37</v>
      </c>
      <c r="G12927" t="s">
        <v>23</v>
      </c>
      <c r="H12927" t="s">
        <v>101</v>
      </c>
      <c r="I12927" t="s">
        <v>110</v>
      </c>
      <c r="J12927" t="s">
        <v>26</v>
      </c>
      <c r="K12927" t="s">
        <v>176</v>
      </c>
      <c r="L12927">
        <v>86104</v>
      </c>
      <c r="M12927" t="s">
        <v>1641</v>
      </c>
      <c r="N12927" t="str">
        <f t="shared" si="675"/>
        <v>Bentley,</v>
      </c>
      <c r="O12927" t="str">
        <f t="shared" si="676"/>
        <v>Bentley</v>
      </c>
      <c r="P12927" t="str">
        <f t="shared" si="677"/>
        <v xml:space="preserve"> WA</v>
      </c>
      <c r="Q12927" t="s">
        <v>29</v>
      </c>
      <c r="R12927" t="s">
        <v>138</v>
      </c>
      <c r="S12927" t="s">
        <v>31</v>
      </c>
      <c r="T12927" t="s">
        <v>44</v>
      </c>
      <c r="U12927">
        <v>45994</v>
      </c>
    </row>
    <row r="12928" spans="1:21" x14ac:dyDescent="0.25">
      <c r="A12928" t="s">
        <v>1048</v>
      </c>
      <c r="B12928">
        <v>2012</v>
      </c>
      <c r="C12928" t="s">
        <v>1049</v>
      </c>
      <c r="D12928" t="s">
        <v>152</v>
      </c>
      <c r="E12928" t="s">
        <v>3144</v>
      </c>
      <c r="F12928" t="s">
        <v>37</v>
      </c>
      <c r="G12928" t="s">
        <v>23</v>
      </c>
      <c r="H12928" t="s">
        <v>1130</v>
      </c>
      <c r="I12928" t="s">
        <v>50</v>
      </c>
      <c r="J12928" t="s">
        <v>40</v>
      </c>
      <c r="K12928" t="s">
        <v>3145</v>
      </c>
      <c r="L12928">
        <v>174035</v>
      </c>
      <c r="M12928" t="s">
        <v>1641</v>
      </c>
      <c r="N12928" t="str">
        <f t="shared" si="675"/>
        <v>Bentley,</v>
      </c>
      <c r="O12928" t="str">
        <f t="shared" si="676"/>
        <v>Bentley</v>
      </c>
      <c r="P12928" t="str">
        <f t="shared" si="677"/>
        <v xml:space="preserve"> WA</v>
      </c>
      <c r="Q12928" t="s">
        <v>61</v>
      </c>
      <c r="R12928" t="s">
        <v>152</v>
      </c>
      <c r="S12928" t="s">
        <v>31</v>
      </c>
      <c r="T12928" t="s">
        <v>44</v>
      </c>
      <c r="U12928">
        <v>49969</v>
      </c>
    </row>
    <row r="12929" spans="1:21" x14ac:dyDescent="0.25">
      <c r="A12929" t="s">
        <v>69</v>
      </c>
      <c r="B12929">
        <v>2019</v>
      </c>
      <c r="C12929" t="s">
        <v>151</v>
      </c>
      <c r="D12929" t="s">
        <v>152</v>
      </c>
      <c r="E12929" t="s">
        <v>1292</v>
      </c>
      <c r="F12929" t="s">
        <v>37</v>
      </c>
      <c r="G12929" t="s">
        <v>23</v>
      </c>
      <c r="H12929" t="s">
        <v>144</v>
      </c>
      <c r="I12929" t="s">
        <v>39</v>
      </c>
      <c r="J12929" t="s">
        <v>91</v>
      </c>
      <c r="K12929" t="s">
        <v>180</v>
      </c>
      <c r="L12929">
        <v>62356</v>
      </c>
      <c r="M12929" t="s">
        <v>7723</v>
      </c>
      <c r="N12929" t="str">
        <f t="shared" si="675"/>
        <v>Morley,</v>
      </c>
      <c r="O12929" t="str">
        <f t="shared" si="676"/>
        <v>Morley</v>
      </c>
      <c r="P12929" t="str">
        <f t="shared" si="677"/>
        <v xml:space="preserve"> WA</v>
      </c>
      <c r="Q12929" t="s">
        <v>29</v>
      </c>
      <c r="R12929" t="s">
        <v>152</v>
      </c>
      <c r="S12929" t="s">
        <v>31</v>
      </c>
      <c r="T12929" t="s">
        <v>44</v>
      </c>
      <c r="U12929">
        <v>36990</v>
      </c>
    </row>
    <row r="12930" spans="1:21" x14ac:dyDescent="0.25">
      <c r="A12930" t="s">
        <v>252</v>
      </c>
      <c r="B12930">
        <v>2023</v>
      </c>
      <c r="C12930" t="s">
        <v>6907</v>
      </c>
      <c r="D12930" t="s">
        <v>8252</v>
      </c>
      <c r="E12930" t="s">
        <v>8253</v>
      </c>
      <c r="F12930" t="s">
        <v>134</v>
      </c>
      <c r="G12930" t="s">
        <v>23</v>
      </c>
      <c r="H12930" t="s">
        <v>1006</v>
      </c>
      <c r="I12930" t="s">
        <v>25</v>
      </c>
      <c r="J12930" t="s">
        <v>1007</v>
      </c>
      <c r="K12930" t="s">
        <v>194</v>
      </c>
      <c r="L12930" t="s">
        <v>70</v>
      </c>
      <c r="M12930" t="s">
        <v>7744</v>
      </c>
      <c r="N12930" t="str">
        <f t="shared" si="675"/>
        <v>Attadale,</v>
      </c>
      <c r="O12930" t="str">
        <f t="shared" si="676"/>
        <v>Attadale</v>
      </c>
      <c r="P12930" t="str">
        <f t="shared" si="677"/>
        <v xml:space="preserve"> WA</v>
      </c>
      <c r="Q12930" t="s">
        <v>1006</v>
      </c>
      <c r="R12930" t="s">
        <v>30</v>
      </c>
      <c r="S12930" t="s">
        <v>31</v>
      </c>
      <c r="T12930" t="s">
        <v>44</v>
      </c>
      <c r="U12930">
        <v>115043</v>
      </c>
    </row>
    <row r="12931" spans="1:21" x14ac:dyDescent="0.25">
      <c r="A12931" t="s">
        <v>69</v>
      </c>
      <c r="B12931">
        <v>2009</v>
      </c>
      <c r="C12931" t="s">
        <v>543</v>
      </c>
      <c r="D12931" t="s">
        <v>30</v>
      </c>
      <c r="E12931" t="s">
        <v>8254</v>
      </c>
      <c r="F12931" t="s">
        <v>37</v>
      </c>
      <c r="G12931" t="s">
        <v>115</v>
      </c>
      <c r="H12931" t="s">
        <v>646</v>
      </c>
      <c r="I12931" t="s">
        <v>110</v>
      </c>
      <c r="J12931" t="s">
        <v>26</v>
      </c>
      <c r="K12931" t="s">
        <v>2515</v>
      </c>
      <c r="L12931">
        <v>258104</v>
      </c>
      <c r="M12931" t="s">
        <v>1654</v>
      </c>
      <c r="N12931" t="str">
        <f t="shared" si="675"/>
        <v>Osborne Park,</v>
      </c>
      <c r="O12931" t="str">
        <f t="shared" si="676"/>
        <v>Osborne Park</v>
      </c>
      <c r="P12931" t="str">
        <f t="shared" si="677"/>
        <v xml:space="preserve"> WA</v>
      </c>
      <c r="Q12931" t="s">
        <v>61</v>
      </c>
      <c r="R12931" t="s">
        <v>30</v>
      </c>
      <c r="S12931" t="s">
        <v>31</v>
      </c>
      <c r="T12931" t="s">
        <v>44</v>
      </c>
      <c r="U12931">
        <v>41990</v>
      </c>
    </row>
    <row r="12932" spans="1:21" x14ac:dyDescent="0.25">
      <c r="A12932" t="s">
        <v>55</v>
      </c>
      <c r="B12932">
        <v>2016</v>
      </c>
      <c r="C12932" t="s">
        <v>8255</v>
      </c>
      <c r="D12932" t="s">
        <v>30</v>
      </c>
      <c r="E12932" t="s">
        <v>8256</v>
      </c>
      <c r="F12932" t="s">
        <v>37</v>
      </c>
      <c r="G12932" t="s">
        <v>23</v>
      </c>
      <c r="H12932" t="s">
        <v>135</v>
      </c>
      <c r="I12932" t="s">
        <v>25</v>
      </c>
      <c r="J12932" t="s">
        <v>40</v>
      </c>
      <c r="K12932" t="s">
        <v>27</v>
      </c>
      <c r="L12932">
        <v>76499</v>
      </c>
      <c r="M12932" t="s">
        <v>8025</v>
      </c>
      <c r="N12932" t="str">
        <f t="shared" si="675"/>
        <v>Canning Vale,</v>
      </c>
      <c r="O12932" t="str">
        <f t="shared" si="676"/>
        <v>Canning Vale</v>
      </c>
      <c r="P12932" t="str">
        <f t="shared" si="677"/>
        <v xml:space="preserve"> WA</v>
      </c>
      <c r="Q12932" t="s">
        <v>137</v>
      </c>
      <c r="R12932" t="s">
        <v>30</v>
      </c>
      <c r="S12932" t="s">
        <v>31</v>
      </c>
      <c r="T12932" t="s">
        <v>44</v>
      </c>
      <c r="U12932">
        <v>73990</v>
      </c>
    </row>
    <row r="12933" spans="1:21" x14ac:dyDescent="0.25">
      <c r="A12933" t="s">
        <v>62</v>
      </c>
      <c r="B12933">
        <v>2017</v>
      </c>
      <c r="C12933" t="s">
        <v>2211</v>
      </c>
      <c r="D12933" t="s">
        <v>30</v>
      </c>
      <c r="E12933" t="s">
        <v>8257</v>
      </c>
      <c r="F12933" t="s">
        <v>37</v>
      </c>
      <c r="G12933" t="s">
        <v>23</v>
      </c>
      <c r="H12933" t="s">
        <v>343</v>
      </c>
      <c r="I12933" t="s">
        <v>39</v>
      </c>
      <c r="J12933" t="s">
        <v>40</v>
      </c>
      <c r="K12933" t="s">
        <v>140</v>
      </c>
      <c r="L12933">
        <v>34005</v>
      </c>
      <c r="M12933" t="s">
        <v>1735</v>
      </c>
      <c r="N12933" t="str">
        <f t="shared" si="675"/>
        <v>Myaree,</v>
      </c>
      <c r="O12933" t="str">
        <f t="shared" si="676"/>
        <v>Myaree</v>
      </c>
      <c r="P12933" t="str">
        <f t="shared" si="677"/>
        <v xml:space="preserve"> WA</v>
      </c>
      <c r="Q12933" t="s">
        <v>29</v>
      </c>
      <c r="R12933" t="s">
        <v>30</v>
      </c>
      <c r="S12933" t="s">
        <v>31</v>
      </c>
      <c r="T12933" t="s">
        <v>44</v>
      </c>
      <c r="U12933">
        <v>21990</v>
      </c>
    </row>
    <row r="12934" spans="1:21" x14ac:dyDescent="0.25">
      <c r="A12934" t="s">
        <v>113</v>
      </c>
      <c r="B12934">
        <v>2022</v>
      </c>
      <c r="C12934" t="s">
        <v>200</v>
      </c>
      <c r="D12934" t="s">
        <v>138</v>
      </c>
      <c r="E12934" t="s">
        <v>7664</v>
      </c>
      <c r="F12934" t="s">
        <v>37</v>
      </c>
      <c r="G12934" t="s">
        <v>23</v>
      </c>
      <c r="H12934" t="s">
        <v>127</v>
      </c>
      <c r="I12934" t="s">
        <v>110</v>
      </c>
      <c r="J12934" t="s">
        <v>26</v>
      </c>
      <c r="K12934" t="s">
        <v>382</v>
      </c>
      <c r="L12934">
        <v>17539</v>
      </c>
      <c r="M12934" t="s">
        <v>7723</v>
      </c>
      <c r="N12934" t="str">
        <f t="shared" si="675"/>
        <v>Morley,</v>
      </c>
      <c r="O12934" t="str">
        <f t="shared" si="676"/>
        <v>Morley</v>
      </c>
      <c r="P12934" t="str">
        <f t="shared" si="677"/>
        <v xml:space="preserve"> WA</v>
      </c>
      <c r="Q12934" t="s">
        <v>29</v>
      </c>
      <c r="R12934" t="s">
        <v>138</v>
      </c>
      <c r="S12934" t="s">
        <v>31</v>
      </c>
      <c r="T12934" t="s">
        <v>44</v>
      </c>
      <c r="U12934">
        <v>52998</v>
      </c>
    </row>
    <row r="12935" spans="1:21" x14ac:dyDescent="0.25">
      <c r="A12935" t="s">
        <v>102</v>
      </c>
      <c r="B12935">
        <v>2018</v>
      </c>
      <c r="C12935" t="s">
        <v>131</v>
      </c>
      <c r="D12935" t="s">
        <v>138</v>
      </c>
      <c r="E12935" t="s">
        <v>8258</v>
      </c>
      <c r="F12935" t="s">
        <v>37</v>
      </c>
      <c r="G12935" t="s">
        <v>23</v>
      </c>
      <c r="H12935" t="s">
        <v>135</v>
      </c>
      <c r="I12935" t="s">
        <v>110</v>
      </c>
      <c r="J12935" t="s">
        <v>26</v>
      </c>
      <c r="K12935" t="s">
        <v>208</v>
      </c>
      <c r="L12935">
        <v>101932</v>
      </c>
      <c r="M12935" t="s">
        <v>1716</v>
      </c>
      <c r="N12935" t="str">
        <f t="shared" si="675"/>
        <v>Rockingham,</v>
      </c>
      <c r="O12935" t="str">
        <f t="shared" si="676"/>
        <v>Rockingham</v>
      </c>
      <c r="P12935" t="str">
        <f t="shared" si="677"/>
        <v xml:space="preserve"> WA</v>
      </c>
      <c r="Q12935" t="s">
        <v>137</v>
      </c>
      <c r="R12935" t="s">
        <v>138</v>
      </c>
      <c r="S12935" t="s">
        <v>31</v>
      </c>
      <c r="T12935" t="s">
        <v>44</v>
      </c>
      <c r="U12935">
        <v>47990</v>
      </c>
    </row>
    <row r="12936" spans="1:21" x14ac:dyDescent="0.25">
      <c r="A12936" t="s">
        <v>113</v>
      </c>
      <c r="B12936">
        <v>2020</v>
      </c>
      <c r="C12936" t="s">
        <v>200</v>
      </c>
      <c r="D12936" t="s">
        <v>138</v>
      </c>
      <c r="E12936" t="s">
        <v>7272</v>
      </c>
      <c r="F12936" t="s">
        <v>37</v>
      </c>
      <c r="G12936" t="s">
        <v>115</v>
      </c>
      <c r="H12936" t="s">
        <v>127</v>
      </c>
      <c r="I12936" t="s">
        <v>110</v>
      </c>
      <c r="J12936" t="s">
        <v>26</v>
      </c>
      <c r="K12936" t="s">
        <v>158</v>
      </c>
      <c r="L12936">
        <v>19931</v>
      </c>
      <c r="M12936" t="s">
        <v>1641</v>
      </c>
      <c r="N12936" t="str">
        <f t="shared" si="675"/>
        <v>Bentley,</v>
      </c>
      <c r="O12936" t="str">
        <f t="shared" si="676"/>
        <v>Bentley</v>
      </c>
      <c r="P12936" t="str">
        <f t="shared" si="677"/>
        <v xml:space="preserve"> WA</v>
      </c>
      <c r="Q12936" t="s">
        <v>29</v>
      </c>
      <c r="R12936" t="s">
        <v>138</v>
      </c>
      <c r="S12936" t="s">
        <v>31</v>
      </c>
      <c r="T12936" t="s">
        <v>44</v>
      </c>
      <c r="U12936">
        <v>46994</v>
      </c>
    </row>
    <row r="12937" spans="1:21" x14ac:dyDescent="0.25">
      <c r="A12937" t="s">
        <v>210</v>
      </c>
      <c r="B12937">
        <v>2018</v>
      </c>
      <c r="C12937" t="s">
        <v>211</v>
      </c>
      <c r="D12937" t="s">
        <v>30</v>
      </c>
      <c r="E12937" t="s">
        <v>2789</v>
      </c>
      <c r="F12937" t="s">
        <v>37</v>
      </c>
      <c r="G12937" t="s">
        <v>23</v>
      </c>
      <c r="H12937" t="s">
        <v>144</v>
      </c>
      <c r="I12937" t="s">
        <v>25</v>
      </c>
      <c r="J12937" t="s">
        <v>66</v>
      </c>
      <c r="K12937" t="s">
        <v>128</v>
      </c>
      <c r="L12937">
        <v>51246</v>
      </c>
      <c r="M12937" t="s">
        <v>7985</v>
      </c>
      <c r="N12937" t="str">
        <f t="shared" si="675"/>
        <v>Gosnells,</v>
      </c>
      <c r="O12937" t="str">
        <f t="shared" si="676"/>
        <v>Gosnells</v>
      </c>
      <c r="P12937" t="str">
        <f t="shared" si="677"/>
        <v xml:space="preserve"> WA</v>
      </c>
      <c r="Q12937" t="s">
        <v>29</v>
      </c>
      <c r="R12937" t="s">
        <v>30</v>
      </c>
      <c r="S12937" t="s">
        <v>31</v>
      </c>
      <c r="T12937" t="s">
        <v>44</v>
      </c>
      <c r="U12937">
        <v>34999</v>
      </c>
    </row>
    <row r="12938" spans="1:21" x14ac:dyDescent="0.25">
      <c r="A12938" t="s">
        <v>489</v>
      </c>
      <c r="B12938">
        <v>2022</v>
      </c>
      <c r="C12938" t="s">
        <v>490</v>
      </c>
      <c r="D12938" t="s">
        <v>138</v>
      </c>
      <c r="E12938" t="s">
        <v>7342</v>
      </c>
      <c r="F12938" t="s">
        <v>37</v>
      </c>
      <c r="G12938" t="s">
        <v>23</v>
      </c>
      <c r="H12938" t="s">
        <v>101</v>
      </c>
      <c r="I12938" t="s">
        <v>110</v>
      </c>
      <c r="J12938" t="s">
        <v>26</v>
      </c>
      <c r="K12938" t="s">
        <v>186</v>
      </c>
      <c r="L12938">
        <v>13810</v>
      </c>
      <c r="M12938" t="s">
        <v>7733</v>
      </c>
      <c r="N12938" t="str">
        <f t="shared" si="675"/>
        <v>Maddington,</v>
      </c>
      <c r="O12938" t="str">
        <f t="shared" si="676"/>
        <v>Maddington</v>
      </c>
      <c r="P12938" t="str">
        <f t="shared" si="677"/>
        <v xml:space="preserve"> WA</v>
      </c>
      <c r="Q12938" t="s">
        <v>29</v>
      </c>
      <c r="R12938" t="s">
        <v>138</v>
      </c>
      <c r="S12938" t="s">
        <v>31</v>
      </c>
      <c r="T12938" t="s">
        <v>44</v>
      </c>
      <c r="U12938">
        <v>69578</v>
      </c>
    </row>
    <row r="12939" spans="1:21" x14ac:dyDescent="0.25">
      <c r="A12939" t="s">
        <v>69</v>
      </c>
      <c r="B12939">
        <v>2023</v>
      </c>
      <c r="C12939" t="s">
        <v>543</v>
      </c>
      <c r="D12939" t="s">
        <v>30</v>
      </c>
      <c r="E12939" t="s">
        <v>8259</v>
      </c>
      <c r="F12939" t="s">
        <v>37</v>
      </c>
      <c r="G12939" t="s">
        <v>23</v>
      </c>
      <c r="H12939" t="s">
        <v>533</v>
      </c>
      <c r="I12939" t="s">
        <v>110</v>
      </c>
      <c r="J12939" t="s">
        <v>26</v>
      </c>
      <c r="K12939" t="s">
        <v>272</v>
      </c>
      <c r="L12939">
        <v>750</v>
      </c>
      <c r="M12939" t="s">
        <v>7733</v>
      </c>
      <c r="N12939" t="str">
        <f t="shared" si="675"/>
        <v>Maddington,</v>
      </c>
      <c r="O12939" t="str">
        <f t="shared" si="676"/>
        <v>Maddington</v>
      </c>
      <c r="P12939" t="str">
        <f t="shared" si="677"/>
        <v xml:space="preserve"> WA</v>
      </c>
      <c r="Q12939" t="s">
        <v>137</v>
      </c>
      <c r="R12939" t="s">
        <v>30</v>
      </c>
      <c r="S12939" t="s">
        <v>31</v>
      </c>
      <c r="T12939" t="s">
        <v>44</v>
      </c>
      <c r="U12939">
        <v>162888</v>
      </c>
    </row>
    <row r="12940" spans="1:21" x14ac:dyDescent="0.25">
      <c r="A12940" t="s">
        <v>120</v>
      </c>
      <c r="B12940">
        <v>2017</v>
      </c>
      <c r="C12940" t="s">
        <v>383</v>
      </c>
      <c r="D12940" t="s">
        <v>138</v>
      </c>
      <c r="E12940" t="s">
        <v>3748</v>
      </c>
      <c r="F12940" t="s">
        <v>37</v>
      </c>
      <c r="G12940" t="s">
        <v>23</v>
      </c>
      <c r="H12940" t="s">
        <v>301</v>
      </c>
      <c r="I12940" t="s">
        <v>110</v>
      </c>
      <c r="J12940" t="s">
        <v>26</v>
      </c>
      <c r="K12940" t="s">
        <v>275</v>
      </c>
      <c r="L12940">
        <v>79000</v>
      </c>
      <c r="M12940" t="s">
        <v>1654</v>
      </c>
      <c r="N12940" t="str">
        <f t="shared" si="675"/>
        <v>Osborne Park,</v>
      </c>
      <c r="O12940" t="str">
        <f t="shared" si="676"/>
        <v>Osborne Park</v>
      </c>
      <c r="P12940" t="str">
        <f t="shared" si="677"/>
        <v xml:space="preserve"> WA</v>
      </c>
      <c r="Q12940" t="s">
        <v>303</v>
      </c>
      <c r="R12940" t="s">
        <v>138</v>
      </c>
      <c r="S12940" t="s">
        <v>31</v>
      </c>
      <c r="T12940" t="s">
        <v>44</v>
      </c>
      <c r="U12940">
        <v>53990</v>
      </c>
    </row>
    <row r="12941" spans="1:21" x14ac:dyDescent="0.25">
      <c r="A12941" t="s">
        <v>141</v>
      </c>
      <c r="B12941">
        <v>2013</v>
      </c>
      <c r="C12941" t="s">
        <v>881</v>
      </c>
      <c r="D12941" t="s">
        <v>35</v>
      </c>
      <c r="E12941" t="s">
        <v>8260</v>
      </c>
      <c r="F12941" t="s">
        <v>37</v>
      </c>
      <c r="G12941" t="s">
        <v>115</v>
      </c>
      <c r="H12941" t="s">
        <v>144</v>
      </c>
      <c r="I12941" t="s">
        <v>25</v>
      </c>
      <c r="J12941" t="s">
        <v>40</v>
      </c>
      <c r="K12941" t="s">
        <v>676</v>
      </c>
      <c r="L12941">
        <v>120130</v>
      </c>
      <c r="M12941" t="s">
        <v>1735</v>
      </c>
      <c r="N12941" t="str">
        <f t="shared" si="675"/>
        <v>Myaree,</v>
      </c>
      <c r="O12941" t="str">
        <f t="shared" si="676"/>
        <v>Myaree</v>
      </c>
      <c r="P12941" t="str">
        <f t="shared" si="677"/>
        <v xml:space="preserve"> WA</v>
      </c>
      <c r="Q12941" t="s">
        <v>29</v>
      </c>
      <c r="R12941" t="s">
        <v>35</v>
      </c>
      <c r="S12941" t="s">
        <v>43</v>
      </c>
      <c r="T12941" t="s">
        <v>44</v>
      </c>
      <c r="U12941">
        <v>27990</v>
      </c>
    </row>
    <row r="12942" spans="1:21" x14ac:dyDescent="0.25">
      <c r="A12942" t="s">
        <v>69</v>
      </c>
      <c r="B12942">
        <v>2017</v>
      </c>
      <c r="C12942" t="s">
        <v>543</v>
      </c>
      <c r="D12942" t="s">
        <v>138</v>
      </c>
      <c r="E12942" t="s">
        <v>2818</v>
      </c>
      <c r="F12942" t="s">
        <v>37</v>
      </c>
      <c r="G12942" t="s">
        <v>115</v>
      </c>
      <c r="H12942" t="s">
        <v>646</v>
      </c>
      <c r="I12942" t="s">
        <v>110</v>
      </c>
      <c r="J12942" t="s">
        <v>26</v>
      </c>
      <c r="K12942" t="s">
        <v>676</v>
      </c>
      <c r="L12942">
        <v>135334</v>
      </c>
      <c r="M12942" t="s">
        <v>8025</v>
      </c>
      <c r="N12942" t="str">
        <f t="shared" si="675"/>
        <v>Canning Vale,</v>
      </c>
      <c r="O12942" t="str">
        <f t="shared" si="676"/>
        <v>Canning Vale</v>
      </c>
      <c r="P12942" t="str">
        <f t="shared" si="677"/>
        <v xml:space="preserve"> WA</v>
      </c>
      <c r="Q12942" t="s">
        <v>61</v>
      </c>
      <c r="R12942" t="s">
        <v>138</v>
      </c>
      <c r="S12942" t="s">
        <v>31</v>
      </c>
      <c r="T12942" t="s">
        <v>44</v>
      </c>
      <c r="U12942">
        <v>73480</v>
      </c>
    </row>
    <row r="12943" spans="1:21" x14ac:dyDescent="0.25">
      <c r="A12943" t="s">
        <v>79</v>
      </c>
      <c r="B12943">
        <v>2022</v>
      </c>
      <c r="C12943" t="s">
        <v>437</v>
      </c>
      <c r="D12943" t="s">
        <v>138</v>
      </c>
      <c r="E12943" t="s">
        <v>8261</v>
      </c>
      <c r="F12943" t="s">
        <v>37</v>
      </c>
      <c r="G12943" t="s">
        <v>23</v>
      </c>
      <c r="H12943" t="s">
        <v>309</v>
      </c>
      <c r="I12943" t="s">
        <v>110</v>
      </c>
      <c r="J12943" t="s">
        <v>26</v>
      </c>
      <c r="K12943" t="s">
        <v>158</v>
      </c>
      <c r="L12943">
        <v>18955</v>
      </c>
      <c r="M12943" t="s">
        <v>7723</v>
      </c>
      <c r="N12943" t="str">
        <f t="shared" si="675"/>
        <v>Morley,</v>
      </c>
      <c r="O12943" t="str">
        <f t="shared" si="676"/>
        <v>Morley</v>
      </c>
      <c r="P12943" t="str">
        <f t="shared" si="677"/>
        <v xml:space="preserve"> WA</v>
      </c>
      <c r="Q12943" t="s">
        <v>29</v>
      </c>
      <c r="R12943" t="s">
        <v>138</v>
      </c>
      <c r="S12943" t="s">
        <v>31</v>
      </c>
      <c r="T12943" t="s">
        <v>44</v>
      </c>
      <c r="U12943">
        <v>53888</v>
      </c>
    </row>
    <row r="12944" spans="1:21" x14ac:dyDescent="0.25">
      <c r="A12944" t="s">
        <v>69</v>
      </c>
      <c r="B12944">
        <v>2009</v>
      </c>
      <c r="C12944" t="s">
        <v>181</v>
      </c>
      <c r="D12944" t="s">
        <v>35</v>
      </c>
      <c r="E12944" t="s">
        <v>8263</v>
      </c>
      <c r="F12944" t="s">
        <v>37</v>
      </c>
      <c r="G12944" t="s">
        <v>23</v>
      </c>
      <c r="H12944" t="s">
        <v>65</v>
      </c>
      <c r="I12944" t="s">
        <v>39</v>
      </c>
      <c r="J12944" t="s">
        <v>66</v>
      </c>
      <c r="K12944" t="s">
        <v>379</v>
      </c>
      <c r="L12944">
        <v>195535</v>
      </c>
      <c r="M12944" t="s">
        <v>7770</v>
      </c>
      <c r="N12944" t="str">
        <f t="shared" si="675"/>
        <v>Kenwick,</v>
      </c>
      <c r="O12944" t="str">
        <f t="shared" si="676"/>
        <v>Kenwick</v>
      </c>
      <c r="P12944" t="str">
        <f t="shared" si="677"/>
        <v xml:space="preserve"> WA</v>
      </c>
      <c r="Q12944" t="s">
        <v>29</v>
      </c>
      <c r="R12944" t="s">
        <v>35</v>
      </c>
      <c r="S12944" t="s">
        <v>43</v>
      </c>
      <c r="T12944" t="s">
        <v>44</v>
      </c>
      <c r="U12944">
        <v>9450</v>
      </c>
    </row>
    <row r="12945" spans="1:21" x14ac:dyDescent="0.25">
      <c r="A12945" t="s">
        <v>120</v>
      </c>
      <c r="B12945">
        <v>2018</v>
      </c>
      <c r="C12945" t="s">
        <v>990</v>
      </c>
      <c r="D12945" t="s">
        <v>30</v>
      </c>
      <c r="E12945" t="s">
        <v>8264</v>
      </c>
      <c r="F12945" t="s">
        <v>37</v>
      </c>
      <c r="G12945" t="s">
        <v>23</v>
      </c>
      <c r="H12945" t="s">
        <v>49</v>
      </c>
      <c r="I12945" t="s">
        <v>25</v>
      </c>
      <c r="J12945" t="s">
        <v>26</v>
      </c>
      <c r="K12945" t="s">
        <v>111</v>
      </c>
      <c r="L12945">
        <v>91632</v>
      </c>
      <c r="M12945" t="s">
        <v>1641</v>
      </c>
      <c r="N12945" t="str">
        <f t="shared" si="675"/>
        <v>Bentley,</v>
      </c>
      <c r="O12945" t="str">
        <f t="shared" si="676"/>
        <v>Bentley</v>
      </c>
      <c r="P12945" t="str">
        <f t="shared" si="677"/>
        <v xml:space="preserve"> WA</v>
      </c>
      <c r="Q12945" t="s">
        <v>29</v>
      </c>
      <c r="R12945" t="s">
        <v>30</v>
      </c>
      <c r="S12945" t="s">
        <v>31</v>
      </c>
      <c r="T12945" t="s">
        <v>44</v>
      </c>
      <c r="U12945">
        <v>29369</v>
      </c>
    </row>
    <row r="12946" spans="1:21" x14ac:dyDescent="0.25">
      <c r="A12946" t="s">
        <v>252</v>
      </c>
      <c r="B12946">
        <v>2019</v>
      </c>
      <c r="C12946" t="s">
        <v>467</v>
      </c>
      <c r="D12946" t="s">
        <v>35</v>
      </c>
      <c r="E12946" t="s">
        <v>953</v>
      </c>
      <c r="F12946" t="s">
        <v>37</v>
      </c>
      <c r="G12946" t="s">
        <v>23</v>
      </c>
      <c r="H12946" t="s">
        <v>49</v>
      </c>
      <c r="I12946" t="s">
        <v>39</v>
      </c>
      <c r="J12946" t="s">
        <v>66</v>
      </c>
      <c r="K12946" t="s">
        <v>199</v>
      </c>
      <c r="L12946">
        <v>60692</v>
      </c>
      <c r="M12946" t="s">
        <v>7706</v>
      </c>
      <c r="N12946" t="str">
        <f t="shared" si="675"/>
        <v>Victoria Park,</v>
      </c>
      <c r="O12946" t="str">
        <f t="shared" si="676"/>
        <v>Victoria Park</v>
      </c>
      <c r="P12946" t="str">
        <f t="shared" si="677"/>
        <v xml:space="preserve"> WA</v>
      </c>
      <c r="Q12946" t="s">
        <v>29</v>
      </c>
      <c r="R12946" t="s">
        <v>35</v>
      </c>
      <c r="S12946" t="s">
        <v>43</v>
      </c>
      <c r="T12946" t="s">
        <v>44</v>
      </c>
      <c r="U12946">
        <v>22999</v>
      </c>
    </row>
    <row r="12947" spans="1:21" x14ac:dyDescent="0.25">
      <c r="A12947" t="s">
        <v>333</v>
      </c>
      <c r="B12947">
        <v>2019</v>
      </c>
      <c r="C12947" t="s">
        <v>3383</v>
      </c>
      <c r="D12947" t="s">
        <v>30</v>
      </c>
      <c r="E12947" t="s">
        <v>5727</v>
      </c>
      <c r="F12947" t="s">
        <v>37</v>
      </c>
      <c r="G12947" t="s">
        <v>23</v>
      </c>
      <c r="H12947" t="s">
        <v>38</v>
      </c>
      <c r="I12947" t="s">
        <v>110</v>
      </c>
      <c r="J12947" t="s">
        <v>66</v>
      </c>
      <c r="K12947" t="s">
        <v>166</v>
      </c>
      <c r="L12947">
        <v>61578</v>
      </c>
      <c r="M12947" t="s">
        <v>7966</v>
      </c>
      <c r="N12947" t="str">
        <f t="shared" si="675"/>
        <v>Midland,</v>
      </c>
      <c r="O12947" t="str">
        <f t="shared" si="676"/>
        <v>Midland</v>
      </c>
      <c r="P12947" t="str">
        <f t="shared" si="677"/>
        <v xml:space="preserve"> WA</v>
      </c>
      <c r="Q12947" t="s">
        <v>29</v>
      </c>
      <c r="R12947" t="s">
        <v>30</v>
      </c>
      <c r="S12947" t="s">
        <v>53</v>
      </c>
      <c r="T12947" t="s">
        <v>54</v>
      </c>
      <c r="U12947">
        <v>35990</v>
      </c>
    </row>
    <row r="12948" spans="1:21" x14ac:dyDescent="0.25">
      <c r="A12948" t="s">
        <v>120</v>
      </c>
      <c r="B12948">
        <v>2019</v>
      </c>
      <c r="C12948" t="s">
        <v>383</v>
      </c>
      <c r="D12948" t="s">
        <v>138</v>
      </c>
      <c r="E12948" t="s">
        <v>4952</v>
      </c>
      <c r="F12948" t="s">
        <v>37</v>
      </c>
      <c r="G12948" t="s">
        <v>23</v>
      </c>
      <c r="H12948" t="s">
        <v>301</v>
      </c>
      <c r="I12948" t="s">
        <v>110</v>
      </c>
      <c r="J12948" t="s">
        <v>26</v>
      </c>
      <c r="K12948" t="s">
        <v>272</v>
      </c>
      <c r="L12948">
        <v>185119</v>
      </c>
      <c r="M12948" t="s">
        <v>1641</v>
      </c>
      <c r="N12948" t="str">
        <f t="shared" si="675"/>
        <v>Bentley,</v>
      </c>
      <c r="O12948" t="str">
        <f t="shared" si="676"/>
        <v>Bentley</v>
      </c>
      <c r="P12948" t="str">
        <f t="shared" si="677"/>
        <v xml:space="preserve"> WA</v>
      </c>
      <c r="Q12948" t="s">
        <v>303</v>
      </c>
      <c r="R12948" t="s">
        <v>138</v>
      </c>
      <c r="S12948" t="s">
        <v>31</v>
      </c>
      <c r="T12948" t="s">
        <v>44</v>
      </c>
      <c r="U12948">
        <v>38988</v>
      </c>
    </row>
    <row r="12949" spans="1:21" x14ac:dyDescent="0.25">
      <c r="A12949" t="s">
        <v>120</v>
      </c>
      <c r="B12949">
        <v>2019</v>
      </c>
      <c r="C12949" t="s">
        <v>383</v>
      </c>
      <c r="D12949" t="s">
        <v>138</v>
      </c>
      <c r="E12949" t="s">
        <v>1101</v>
      </c>
      <c r="F12949" t="s">
        <v>37</v>
      </c>
      <c r="G12949" t="s">
        <v>23</v>
      </c>
      <c r="H12949" t="s">
        <v>301</v>
      </c>
      <c r="I12949" t="s">
        <v>110</v>
      </c>
      <c r="J12949" t="s">
        <v>26</v>
      </c>
      <c r="K12949" t="s">
        <v>27</v>
      </c>
      <c r="L12949">
        <v>171500</v>
      </c>
      <c r="M12949" t="s">
        <v>1735</v>
      </c>
      <c r="N12949" t="str">
        <f t="shared" si="675"/>
        <v>Myaree,</v>
      </c>
      <c r="O12949" t="str">
        <f t="shared" si="676"/>
        <v>Myaree</v>
      </c>
      <c r="P12949" t="str">
        <f t="shared" si="677"/>
        <v xml:space="preserve"> WA</v>
      </c>
      <c r="Q12949" t="s">
        <v>303</v>
      </c>
      <c r="R12949" t="s">
        <v>138</v>
      </c>
      <c r="S12949" t="s">
        <v>31</v>
      </c>
      <c r="T12949" t="s">
        <v>44</v>
      </c>
      <c r="U12949">
        <v>43888</v>
      </c>
    </row>
    <row r="12950" spans="1:21" x14ac:dyDescent="0.25">
      <c r="A12950" t="s">
        <v>120</v>
      </c>
      <c r="B12950">
        <v>2019</v>
      </c>
      <c r="C12950" t="s">
        <v>383</v>
      </c>
      <c r="D12950" t="s">
        <v>138</v>
      </c>
      <c r="E12950" t="s">
        <v>2123</v>
      </c>
      <c r="F12950" t="s">
        <v>37</v>
      </c>
      <c r="G12950" t="s">
        <v>23</v>
      </c>
      <c r="H12950" t="s">
        <v>301</v>
      </c>
      <c r="I12950" t="s">
        <v>110</v>
      </c>
      <c r="J12950" t="s">
        <v>26</v>
      </c>
      <c r="K12950" t="s">
        <v>272</v>
      </c>
      <c r="L12950">
        <v>72367</v>
      </c>
      <c r="M12950" t="s">
        <v>1641</v>
      </c>
      <c r="N12950" t="str">
        <f t="shared" si="675"/>
        <v>Bentley,</v>
      </c>
      <c r="O12950" t="str">
        <f t="shared" si="676"/>
        <v>Bentley</v>
      </c>
      <c r="P12950" t="str">
        <f t="shared" si="677"/>
        <v xml:space="preserve"> WA</v>
      </c>
      <c r="Q12950" t="s">
        <v>303</v>
      </c>
      <c r="R12950" t="s">
        <v>138</v>
      </c>
      <c r="S12950" t="s">
        <v>31</v>
      </c>
      <c r="T12950" t="s">
        <v>44</v>
      </c>
      <c r="U12950">
        <v>55385</v>
      </c>
    </row>
    <row r="12951" spans="1:21" x14ac:dyDescent="0.25">
      <c r="A12951" t="s">
        <v>155</v>
      </c>
      <c r="B12951">
        <v>2019</v>
      </c>
      <c r="C12951" t="s">
        <v>230</v>
      </c>
      <c r="D12951" t="s">
        <v>35</v>
      </c>
      <c r="E12951" t="s">
        <v>528</v>
      </c>
      <c r="F12951" t="s">
        <v>37</v>
      </c>
      <c r="G12951" t="s">
        <v>23</v>
      </c>
      <c r="H12951" t="s">
        <v>49</v>
      </c>
      <c r="I12951" t="s">
        <v>39</v>
      </c>
      <c r="J12951" t="s">
        <v>66</v>
      </c>
      <c r="K12951" t="s">
        <v>199</v>
      </c>
      <c r="L12951">
        <v>57706</v>
      </c>
      <c r="M12951" t="s">
        <v>7706</v>
      </c>
      <c r="N12951" t="str">
        <f t="shared" ref="N12951:N13008" si="678">LEFT(M12951,FIND(",",M12951))</f>
        <v>Victoria Park,</v>
      </c>
      <c r="O12951" t="str">
        <f t="shared" ref="O12951:O13008" si="679">LEFT(N12951,LEN(N12951)-1)</f>
        <v>Victoria Park</v>
      </c>
      <c r="P12951" t="str">
        <f t="shared" ref="P12951:P13008" si="680">RIGHT(M12951,3)</f>
        <v xml:space="preserve"> WA</v>
      </c>
      <c r="Q12951" t="s">
        <v>29</v>
      </c>
      <c r="R12951" t="s">
        <v>35</v>
      </c>
      <c r="S12951" t="s">
        <v>31</v>
      </c>
      <c r="T12951" t="s">
        <v>44</v>
      </c>
      <c r="U12951">
        <v>22999</v>
      </c>
    </row>
    <row r="12952" spans="1:21" x14ac:dyDescent="0.25">
      <c r="A12952" t="s">
        <v>69</v>
      </c>
      <c r="B12952">
        <v>2020</v>
      </c>
      <c r="C12952" t="s">
        <v>441</v>
      </c>
      <c r="D12952" t="s">
        <v>138</v>
      </c>
      <c r="E12952" t="s">
        <v>6983</v>
      </c>
      <c r="F12952" t="s">
        <v>37</v>
      </c>
      <c r="G12952" t="s">
        <v>115</v>
      </c>
      <c r="H12952" t="s">
        <v>614</v>
      </c>
      <c r="I12952" t="s">
        <v>50</v>
      </c>
      <c r="J12952" t="s">
        <v>26</v>
      </c>
      <c r="K12952" t="s">
        <v>86</v>
      </c>
      <c r="L12952">
        <v>69610</v>
      </c>
      <c r="M12952" t="s">
        <v>1641</v>
      </c>
      <c r="N12952" t="str">
        <f t="shared" si="678"/>
        <v>Bentley,</v>
      </c>
      <c r="O12952" t="str">
        <f t="shared" si="679"/>
        <v>Bentley</v>
      </c>
      <c r="P12952" t="str">
        <f t="shared" si="680"/>
        <v xml:space="preserve"> WA</v>
      </c>
      <c r="Q12952" t="s">
        <v>29</v>
      </c>
      <c r="R12952" t="s">
        <v>138</v>
      </c>
      <c r="S12952" t="s">
        <v>31</v>
      </c>
      <c r="T12952" t="s">
        <v>44</v>
      </c>
      <c r="U12952">
        <v>43988</v>
      </c>
    </row>
    <row r="12953" spans="1:21" x14ac:dyDescent="0.25">
      <c r="A12953" t="s">
        <v>69</v>
      </c>
      <c r="B12953">
        <v>2020</v>
      </c>
      <c r="C12953" t="s">
        <v>362</v>
      </c>
      <c r="D12953" t="s">
        <v>30</v>
      </c>
      <c r="E12953" t="s">
        <v>3639</v>
      </c>
      <c r="F12953" t="s">
        <v>37</v>
      </c>
      <c r="G12953" t="s">
        <v>23</v>
      </c>
      <c r="H12953" t="s">
        <v>144</v>
      </c>
      <c r="I12953" t="s">
        <v>25</v>
      </c>
      <c r="J12953" t="s">
        <v>91</v>
      </c>
      <c r="K12953" t="s">
        <v>336</v>
      </c>
      <c r="L12953">
        <v>38573</v>
      </c>
      <c r="M12953" t="s">
        <v>1641</v>
      </c>
      <c r="N12953" t="str">
        <f t="shared" si="678"/>
        <v>Bentley,</v>
      </c>
      <c r="O12953" t="str">
        <f t="shared" si="679"/>
        <v>Bentley</v>
      </c>
      <c r="P12953" t="str">
        <f t="shared" si="680"/>
        <v xml:space="preserve"> WA</v>
      </c>
      <c r="Q12953" t="s">
        <v>29</v>
      </c>
      <c r="R12953" t="s">
        <v>30</v>
      </c>
      <c r="S12953" t="s">
        <v>43</v>
      </c>
      <c r="T12953" t="s">
        <v>44</v>
      </c>
      <c r="U12953">
        <v>57988</v>
      </c>
    </row>
    <row r="12954" spans="1:21" x14ac:dyDescent="0.25">
      <c r="A12954" t="s">
        <v>489</v>
      </c>
      <c r="B12954">
        <v>2023</v>
      </c>
      <c r="C12954" t="s">
        <v>490</v>
      </c>
      <c r="D12954" t="s">
        <v>8189</v>
      </c>
      <c r="E12954" t="s">
        <v>8265</v>
      </c>
      <c r="F12954" t="s">
        <v>134</v>
      </c>
      <c r="G12954" t="s">
        <v>23</v>
      </c>
      <c r="H12954" t="s">
        <v>101</v>
      </c>
      <c r="I12954" t="s">
        <v>39</v>
      </c>
      <c r="J12954" t="s">
        <v>26</v>
      </c>
      <c r="K12954" t="s">
        <v>83</v>
      </c>
      <c r="L12954">
        <v>5</v>
      </c>
      <c r="M12954" t="s">
        <v>1670</v>
      </c>
      <c r="N12954" t="str">
        <f t="shared" si="678"/>
        <v>Cannington,</v>
      </c>
      <c r="O12954" t="str">
        <f t="shared" si="679"/>
        <v>Cannington</v>
      </c>
      <c r="P12954" t="str">
        <f t="shared" si="680"/>
        <v xml:space="preserve"> WA</v>
      </c>
      <c r="Q12954" t="s">
        <v>29</v>
      </c>
      <c r="R12954" t="s">
        <v>138</v>
      </c>
      <c r="S12954" t="s">
        <v>31</v>
      </c>
      <c r="T12954" t="s">
        <v>44</v>
      </c>
      <c r="U12954">
        <v>52389</v>
      </c>
    </row>
    <row r="12955" spans="1:21" x14ac:dyDescent="0.25">
      <c r="A12955" t="s">
        <v>155</v>
      </c>
      <c r="B12955">
        <v>2020</v>
      </c>
      <c r="C12955" t="s">
        <v>230</v>
      </c>
      <c r="D12955" t="s">
        <v>35</v>
      </c>
      <c r="E12955" t="s">
        <v>1299</v>
      </c>
      <c r="F12955" t="s">
        <v>37</v>
      </c>
      <c r="G12955" t="s">
        <v>23</v>
      </c>
      <c r="H12955" t="s">
        <v>49</v>
      </c>
      <c r="I12955" t="s">
        <v>39</v>
      </c>
      <c r="J12955" t="s">
        <v>66</v>
      </c>
      <c r="K12955" t="s">
        <v>199</v>
      </c>
      <c r="L12955">
        <v>57360</v>
      </c>
      <c r="M12955" t="s">
        <v>7706</v>
      </c>
      <c r="N12955" t="str">
        <f t="shared" si="678"/>
        <v>Victoria Park,</v>
      </c>
      <c r="O12955" t="str">
        <f t="shared" si="679"/>
        <v>Victoria Park</v>
      </c>
      <c r="P12955" t="str">
        <f t="shared" si="680"/>
        <v xml:space="preserve"> WA</v>
      </c>
      <c r="Q12955" t="s">
        <v>29</v>
      </c>
      <c r="R12955" t="s">
        <v>35</v>
      </c>
      <c r="S12955" t="s">
        <v>31</v>
      </c>
      <c r="T12955" t="s">
        <v>44</v>
      </c>
      <c r="U12955">
        <v>23999</v>
      </c>
    </row>
    <row r="12956" spans="1:21" x14ac:dyDescent="0.25">
      <c r="A12956" t="s">
        <v>489</v>
      </c>
      <c r="B12956">
        <v>2023</v>
      </c>
      <c r="C12956" t="s">
        <v>510</v>
      </c>
      <c r="D12956" t="s">
        <v>30</v>
      </c>
      <c r="E12956" t="s">
        <v>3084</v>
      </c>
      <c r="F12956" t="s">
        <v>37</v>
      </c>
      <c r="G12956" t="s">
        <v>23</v>
      </c>
      <c r="H12956" t="s">
        <v>101</v>
      </c>
      <c r="I12956" t="s">
        <v>110</v>
      </c>
      <c r="J12956" t="s">
        <v>26</v>
      </c>
      <c r="K12956" t="s">
        <v>365</v>
      </c>
      <c r="L12956">
        <v>10</v>
      </c>
      <c r="M12956" t="s">
        <v>7723</v>
      </c>
      <c r="N12956" t="str">
        <f t="shared" si="678"/>
        <v>Morley,</v>
      </c>
      <c r="O12956" t="str">
        <f t="shared" si="679"/>
        <v>Morley</v>
      </c>
      <c r="P12956" t="str">
        <f t="shared" si="680"/>
        <v xml:space="preserve"> WA</v>
      </c>
      <c r="Q12956" t="s">
        <v>29</v>
      </c>
      <c r="R12956" t="s">
        <v>30</v>
      </c>
      <c r="S12956" t="s">
        <v>31</v>
      </c>
      <c r="T12956" t="s">
        <v>32</v>
      </c>
      <c r="U12956">
        <v>74950</v>
      </c>
    </row>
    <row r="12957" spans="1:21" x14ac:dyDescent="0.25">
      <c r="A12957" t="s">
        <v>88</v>
      </c>
      <c r="B12957">
        <v>2008</v>
      </c>
      <c r="C12957" t="s">
        <v>1572</v>
      </c>
      <c r="D12957" t="s">
        <v>116</v>
      </c>
      <c r="E12957" t="s">
        <v>8266</v>
      </c>
      <c r="F12957" t="s">
        <v>37</v>
      </c>
      <c r="G12957" t="s">
        <v>23</v>
      </c>
      <c r="H12957" t="s">
        <v>127</v>
      </c>
      <c r="I12957" t="s">
        <v>39</v>
      </c>
      <c r="J12957" t="s">
        <v>66</v>
      </c>
      <c r="K12957" t="s">
        <v>481</v>
      </c>
      <c r="L12957">
        <v>150900</v>
      </c>
      <c r="M12957" t="s">
        <v>8057</v>
      </c>
      <c r="N12957" t="str">
        <f t="shared" si="678"/>
        <v>East Victoria Park,</v>
      </c>
      <c r="O12957" t="str">
        <f t="shared" si="679"/>
        <v>East Victoria Park</v>
      </c>
      <c r="P12957" t="str">
        <f t="shared" si="680"/>
        <v xml:space="preserve"> WA</v>
      </c>
      <c r="Q12957" t="s">
        <v>29</v>
      </c>
      <c r="R12957" t="s">
        <v>116</v>
      </c>
      <c r="S12957" t="s">
        <v>31</v>
      </c>
      <c r="T12957" t="s">
        <v>32</v>
      </c>
      <c r="U12957">
        <v>9990</v>
      </c>
    </row>
    <row r="12958" spans="1:21" x14ac:dyDescent="0.25">
      <c r="A12958" t="s">
        <v>69</v>
      </c>
      <c r="B12958">
        <v>2016</v>
      </c>
      <c r="C12958" t="s">
        <v>543</v>
      </c>
      <c r="D12958" t="s">
        <v>138</v>
      </c>
      <c r="E12958" t="s">
        <v>2705</v>
      </c>
      <c r="F12958" t="s">
        <v>37</v>
      </c>
      <c r="G12958" t="s">
        <v>115</v>
      </c>
      <c r="H12958" t="s">
        <v>646</v>
      </c>
      <c r="I12958" t="s">
        <v>110</v>
      </c>
      <c r="J12958" t="s">
        <v>26</v>
      </c>
      <c r="K12958" t="s">
        <v>676</v>
      </c>
      <c r="L12958">
        <v>129438</v>
      </c>
      <c r="M12958" t="s">
        <v>1641</v>
      </c>
      <c r="N12958" t="str">
        <f t="shared" si="678"/>
        <v>Bentley,</v>
      </c>
      <c r="O12958" t="str">
        <f t="shared" si="679"/>
        <v>Bentley</v>
      </c>
      <c r="P12958" t="str">
        <f t="shared" si="680"/>
        <v xml:space="preserve"> WA</v>
      </c>
      <c r="Q12958" t="s">
        <v>61</v>
      </c>
      <c r="R12958" t="s">
        <v>138</v>
      </c>
      <c r="S12958" t="s">
        <v>53</v>
      </c>
      <c r="T12958" t="s">
        <v>98</v>
      </c>
      <c r="U12958">
        <v>79977</v>
      </c>
    </row>
    <row r="12959" spans="1:21" x14ac:dyDescent="0.25">
      <c r="A12959" t="s">
        <v>33</v>
      </c>
      <c r="B12959">
        <v>2021</v>
      </c>
      <c r="C12959" t="s">
        <v>605</v>
      </c>
      <c r="D12959" t="s">
        <v>30</v>
      </c>
      <c r="E12959" t="s">
        <v>5575</v>
      </c>
      <c r="F12959" t="s">
        <v>37</v>
      </c>
      <c r="G12959" t="s">
        <v>23</v>
      </c>
      <c r="H12959" t="s">
        <v>1006</v>
      </c>
      <c r="I12959" t="s">
        <v>39</v>
      </c>
      <c r="J12959" t="s">
        <v>1007</v>
      </c>
      <c r="K12959" t="s">
        <v>194</v>
      </c>
      <c r="L12959">
        <v>14685</v>
      </c>
      <c r="M12959" t="s">
        <v>7706</v>
      </c>
      <c r="N12959" t="str">
        <f t="shared" si="678"/>
        <v>Victoria Park,</v>
      </c>
      <c r="O12959" t="str">
        <f t="shared" si="679"/>
        <v>Victoria Park</v>
      </c>
      <c r="P12959" t="str">
        <f t="shared" si="680"/>
        <v xml:space="preserve"> WA</v>
      </c>
      <c r="Q12959" t="s">
        <v>1006</v>
      </c>
      <c r="R12959" t="s">
        <v>30</v>
      </c>
      <c r="S12959" t="s">
        <v>31</v>
      </c>
      <c r="T12959" t="s">
        <v>44</v>
      </c>
      <c r="U12959">
        <v>36999</v>
      </c>
    </row>
    <row r="12960" spans="1:21" x14ac:dyDescent="0.25">
      <c r="A12960" t="s">
        <v>489</v>
      </c>
      <c r="B12960">
        <v>2017</v>
      </c>
      <c r="C12960" t="s">
        <v>510</v>
      </c>
      <c r="D12960" t="s">
        <v>30</v>
      </c>
      <c r="E12960" t="s">
        <v>5349</v>
      </c>
      <c r="F12960" t="s">
        <v>37</v>
      </c>
      <c r="G12960" t="s">
        <v>23</v>
      </c>
      <c r="H12960" t="s">
        <v>101</v>
      </c>
      <c r="I12960" t="s">
        <v>110</v>
      </c>
      <c r="J12960" t="s">
        <v>26</v>
      </c>
      <c r="K12960" t="s">
        <v>158</v>
      </c>
      <c r="L12960">
        <v>98716</v>
      </c>
      <c r="M12960" t="s">
        <v>7706</v>
      </c>
      <c r="N12960" t="str">
        <f t="shared" si="678"/>
        <v>Victoria Park,</v>
      </c>
      <c r="O12960" t="str">
        <f t="shared" si="679"/>
        <v>Victoria Park</v>
      </c>
      <c r="P12960" t="str">
        <f t="shared" si="680"/>
        <v xml:space="preserve"> WA</v>
      </c>
      <c r="Q12960" t="s">
        <v>29</v>
      </c>
      <c r="R12960" t="s">
        <v>30</v>
      </c>
      <c r="S12960" t="s">
        <v>31</v>
      </c>
      <c r="T12960" t="s">
        <v>32</v>
      </c>
      <c r="U12960">
        <v>44951</v>
      </c>
    </row>
    <row r="12961" spans="1:21" x14ac:dyDescent="0.25">
      <c r="A12961" t="s">
        <v>69</v>
      </c>
      <c r="B12961">
        <v>2018</v>
      </c>
      <c r="C12961" t="s">
        <v>441</v>
      </c>
      <c r="D12961" t="s">
        <v>138</v>
      </c>
      <c r="E12961" t="s">
        <v>4674</v>
      </c>
      <c r="F12961" t="s">
        <v>37</v>
      </c>
      <c r="G12961" t="s">
        <v>23</v>
      </c>
      <c r="H12961" t="s">
        <v>614</v>
      </c>
      <c r="I12961" t="s">
        <v>110</v>
      </c>
      <c r="J12961" t="s">
        <v>26</v>
      </c>
      <c r="K12961" t="s">
        <v>424</v>
      </c>
      <c r="L12961">
        <v>83126</v>
      </c>
      <c r="M12961" t="s">
        <v>8012</v>
      </c>
      <c r="N12961" t="str">
        <f t="shared" si="678"/>
        <v>Melville,</v>
      </c>
      <c r="O12961" t="str">
        <f t="shared" si="679"/>
        <v>Melville</v>
      </c>
      <c r="P12961" t="str">
        <f t="shared" si="680"/>
        <v xml:space="preserve"> WA</v>
      </c>
      <c r="Q12961" t="s">
        <v>29</v>
      </c>
      <c r="R12961" t="s">
        <v>138</v>
      </c>
      <c r="S12961" t="s">
        <v>31</v>
      </c>
      <c r="T12961" t="s">
        <v>44</v>
      </c>
      <c r="U12961">
        <v>55989</v>
      </c>
    </row>
    <row r="12962" spans="1:21" x14ac:dyDescent="0.25">
      <c r="A12962" t="s">
        <v>113</v>
      </c>
      <c r="B12962">
        <v>2020</v>
      </c>
      <c r="C12962" t="s">
        <v>626</v>
      </c>
      <c r="D12962" t="s">
        <v>30</v>
      </c>
      <c r="E12962" t="s">
        <v>8267</v>
      </c>
      <c r="F12962" t="s">
        <v>37</v>
      </c>
      <c r="G12962" t="s">
        <v>23</v>
      </c>
      <c r="H12962" t="s">
        <v>1094</v>
      </c>
      <c r="I12962" t="s">
        <v>110</v>
      </c>
      <c r="J12962" t="s">
        <v>26</v>
      </c>
      <c r="K12962" t="s">
        <v>191</v>
      </c>
      <c r="L12962">
        <v>38478</v>
      </c>
      <c r="M12962" t="s">
        <v>1641</v>
      </c>
      <c r="N12962" t="str">
        <f t="shared" si="678"/>
        <v>Bentley,</v>
      </c>
      <c r="O12962" t="str">
        <f t="shared" si="679"/>
        <v>Bentley</v>
      </c>
      <c r="P12962" t="str">
        <f t="shared" si="680"/>
        <v xml:space="preserve"> WA</v>
      </c>
      <c r="Q12962" t="s">
        <v>29</v>
      </c>
      <c r="R12962" t="s">
        <v>30</v>
      </c>
      <c r="S12962" t="s">
        <v>31</v>
      </c>
      <c r="T12962" t="s">
        <v>32</v>
      </c>
      <c r="U12962">
        <v>63989</v>
      </c>
    </row>
    <row r="12963" spans="1:21" x14ac:dyDescent="0.25">
      <c r="A12963" t="s">
        <v>62</v>
      </c>
      <c r="B12963">
        <v>2019</v>
      </c>
      <c r="C12963" t="s">
        <v>972</v>
      </c>
      <c r="D12963" t="s">
        <v>30</v>
      </c>
      <c r="E12963" t="s">
        <v>3164</v>
      </c>
      <c r="F12963" t="s">
        <v>37</v>
      </c>
      <c r="G12963" t="s">
        <v>23</v>
      </c>
      <c r="H12963" t="s">
        <v>144</v>
      </c>
      <c r="I12963" t="s">
        <v>39</v>
      </c>
      <c r="J12963" t="s">
        <v>66</v>
      </c>
      <c r="K12963" t="s">
        <v>176</v>
      </c>
      <c r="L12963">
        <v>62490</v>
      </c>
      <c r="M12963" t="s">
        <v>7706</v>
      </c>
      <c r="N12963" t="str">
        <f t="shared" si="678"/>
        <v>Victoria Park,</v>
      </c>
      <c r="O12963" t="str">
        <f t="shared" si="679"/>
        <v>Victoria Park</v>
      </c>
      <c r="P12963" t="str">
        <f t="shared" si="680"/>
        <v xml:space="preserve"> WA</v>
      </c>
      <c r="Q12963" t="s">
        <v>29</v>
      </c>
      <c r="R12963" t="s">
        <v>30</v>
      </c>
      <c r="S12963" t="s">
        <v>31</v>
      </c>
      <c r="T12963" t="s">
        <v>44</v>
      </c>
      <c r="U12963">
        <v>27990</v>
      </c>
    </row>
    <row r="12964" spans="1:21" x14ac:dyDescent="0.25">
      <c r="A12964" t="s">
        <v>69</v>
      </c>
      <c r="B12964">
        <v>2023</v>
      </c>
      <c r="C12964" t="s">
        <v>543</v>
      </c>
      <c r="D12964" t="s">
        <v>138</v>
      </c>
      <c r="E12964" t="s">
        <v>761</v>
      </c>
      <c r="F12964" t="s">
        <v>37</v>
      </c>
      <c r="G12964" t="s">
        <v>115</v>
      </c>
      <c r="H12964" t="s">
        <v>646</v>
      </c>
      <c r="I12964" t="s">
        <v>25</v>
      </c>
      <c r="J12964" t="s">
        <v>26</v>
      </c>
      <c r="K12964" t="s">
        <v>676</v>
      </c>
      <c r="L12964">
        <v>50</v>
      </c>
      <c r="M12964" t="s">
        <v>1641</v>
      </c>
      <c r="N12964" t="str">
        <f t="shared" si="678"/>
        <v>Bentley,</v>
      </c>
      <c r="O12964" t="str">
        <f t="shared" si="679"/>
        <v>Bentley</v>
      </c>
      <c r="P12964" t="str">
        <f t="shared" si="680"/>
        <v xml:space="preserve"> WA</v>
      </c>
      <c r="Q12964" t="s">
        <v>61</v>
      </c>
      <c r="R12964" t="s">
        <v>138</v>
      </c>
      <c r="S12964" t="s">
        <v>31</v>
      </c>
      <c r="T12964" t="s">
        <v>44</v>
      </c>
      <c r="U12964">
        <v>116988</v>
      </c>
    </row>
    <row r="12965" spans="1:21" x14ac:dyDescent="0.25">
      <c r="A12965" t="s">
        <v>69</v>
      </c>
      <c r="B12965">
        <v>2016</v>
      </c>
      <c r="C12965" t="s">
        <v>543</v>
      </c>
      <c r="D12965" t="s">
        <v>30</v>
      </c>
      <c r="E12965" t="s">
        <v>5467</v>
      </c>
      <c r="F12965" t="s">
        <v>37</v>
      </c>
      <c r="G12965" t="s">
        <v>23</v>
      </c>
      <c r="H12965" t="s">
        <v>646</v>
      </c>
      <c r="I12965" t="s">
        <v>110</v>
      </c>
      <c r="J12965" t="s">
        <v>26</v>
      </c>
      <c r="K12965" t="s">
        <v>443</v>
      </c>
      <c r="L12965">
        <v>111183</v>
      </c>
      <c r="M12965" t="s">
        <v>1641</v>
      </c>
      <c r="N12965" t="str">
        <f t="shared" si="678"/>
        <v>Bentley,</v>
      </c>
      <c r="O12965" t="str">
        <f t="shared" si="679"/>
        <v>Bentley</v>
      </c>
      <c r="P12965" t="str">
        <f t="shared" si="680"/>
        <v xml:space="preserve"> WA</v>
      </c>
      <c r="Q12965" t="s">
        <v>61</v>
      </c>
      <c r="R12965" t="s">
        <v>30</v>
      </c>
      <c r="S12965" t="s">
        <v>31</v>
      </c>
      <c r="T12965" t="s">
        <v>32</v>
      </c>
      <c r="U12965">
        <v>96926</v>
      </c>
    </row>
    <row r="12966" spans="1:21" x14ac:dyDescent="0.25">
      <c r="A12966" t="s">
        <v>55</v>
      </c>
      <c r="B12966">
        <v>2016</v>
      </c>
      <c r="C12966" t="s">
        <v>4086</v>
      </c>
      <c r="D12966" t="s">
        <v>73</v>
      </c>
      <c r="E12966" t="s">
        <v>8268</v>
      </c>
      <c r="F12966" t="s">
        <v>37</v>
      </c>
      <c r="G12966" t="s">
        <v>23</v>
      </c>
      <c r="H12966" t="s">
        <v>803</v>
      </c>
      <c r="I12966" t="s">
        <v>50</v>
      </c>
      <c r="J12966" t="s">
        <v>26</v>
      </c>
      <c r="K12966" t="s">
        <v>67</v>
      </c>
      <c r="L12966">
        <v>106379</v>
      </c>
      <c r="M12966" t="s">
        <v>7931</v>
      </c>
      <c r="N12966" t="str">
        <f t="shared" si="678"/>
        <v>West Perth,</v>
      </c>
      <c r="O12966" t="str">
        <f t="shared" si="679"/>
        <v>West Perth</v>
      </c>
      <c r="P12966" t="str">
        <f t="shared" si="680"/>
        <v xml:space="preserve"> WA</v>
      </c>
      <c r="Q12966" t="s">
        <v>29</v>
      </c>
      <c r="R12966" t="s">
        <v>73</v>
      </c>
      <c r="S12966" t="s">
        <v>31</v>
      </c>
      <c r="T12966" t="s">
        <v>98</v>
      </c>
      <c r="U12966">
        <v>24990</v>
      </c>
    </row>
    <row r="12967" spans="1:21" x14ac:dyDescent="0.25">
      <c r="A12967" t="s">
        <v>69</v>
      </c>
      <c r="B12967">
        <v>2020</v>
      </c>
      <c r="C12967" t="s">
        <v>543</v>
      </c>
      <c r="D12967" t="s">
        <v>30</v>
      </c>
      <c r="E12967" t="s">
        <v>5815</v>
      </c>
      <c r="F12967" t="s">
        <v>37</v>
      </c>
      <c r="G12967" t="s">
        <v>23</v>
      </c>
      <c r="H12967" t="s">
        <v>646</v>
      </c>
      <c r="I12967" t="s">
        <v>110</v>
      </c>
      <c r="J12967" t="s">
        <v>26</v>
      </c>
      <c r="K12967" t="s">
        <v>443</v>
      </c>
      <c r="L12967">
        <v>48132</v>
      </c>
      <c r="M12967" t="s">
        <v>1641</v>
      </c>
      <c r="N12967" t="str">
        <f t="shared" si="678"/>
        <v>Bentley,</v>
      </c>
      <c r="O12967" t="str">
        <f t="shared" si="679"/>
        <v>Bentley</v>
      </c>
      <c r="P12967" t="str">
        <f t="shared" si="680"/>
        <v xml:space="preserve"> WA</v>
      </c>
      <c r="Q12967" t="s">
        <v>61</v>
      </c>
      <c r="R12967" t="s">
        <v>30</v>
      </c>
      <c r="S12967" t="s">
        <v>31</v>
      </c>
      <c r="T12967" t="s">
        <v>32</v>
      </c>
      <c r="U12967">
        <v>131988</v>
      </c>
    </row>
    <row r="12968" spans="1:21" x14ac:dyDescent="0.25">
      <c r="A12968" t="s">
        <v>155</v>
      </c>
      <c r="B12968">
        <v>2020</v>
      </c>
      <c r="C12968" t="s">
        <v>828</v>
      </c>
      <c r="D12968" t="s">
        <v>30</v>
      </c>
      <c r="E12968" t="s">
        <v>1066</v>
      </c>
      <c r="F12968" t="s">
        <v>37</v>
      </c>
      <c r="G12968" t="s">
        <v>23</v>
      </c>
      <c r="H12968" t="s">
        <v>49</v>
      </c>
      <c r="I12968" t="s">
        <v>39</v>
      </c>
      <c r="J12968" t="s">
        <v>66</v>
      </c>
      <c r="K12968" t="s">
        <v>106</v>
      </c>
      <c r="L12968">
        <v>56322</v>
      </c>
      <c r="M12968" t="s">
        <v>7706</v>
      </c>
      <c r="N12968" t="str">
        <f t="shared" si="678"/>
        <v>Victoria Park,</v>
      </c>
      <c r="O12968" t="str">
        <f t="shared" si="679"/>
        <v>Victoria Park</v>
      </c>
      <c r="P12968" t="str">
        <f t="shared" si="680"/>
        <v xml:space="preserve"> WA</v>
      </c>
      <c r="Q12968" t="s">
        <v>29</v>
      </c>
      <c r="R12968" t="s">
        <v>30</v>
      </c>
      <c r="S12968" t="s">
        <v>31</v>
      </c>
      <c r="T12968" t="s">
        <v>44</v>
      </c>
      <c r="U12968">
        <v>26977</v>
      </c>
    </row>
    <row r="12969" spans="1:21" x14ac:dyDescent="0.25">
      <c r="A12969" t="s">
        <v>69</v>
      </c>
      <c r="B12969">
        <v>2019</v>
      </c>
      <c r="C12969" t="s">
        <v>543</v>
      </c>
      <c r="D12969" t="s">
        <v>138</v>
      </c>
      <c r="E12969" t="s">
        <v>5778</v>
      </c>
      <c r="F12969" t="s">
        <v>37</v>
      </c>
      <c r="G12969" t="s">
        <v>115</v>
      </c>
      <c r="H12969" t="s">
        <v>646</v>
      </c>
      <c r="I12969" t="s">
        <v>110</v>
      </c>
      <c r="J12969" t="s">
        <v>26</v>
      </c>
      <c r="K12969" t="s">
        <v>676</v>
      </c>
      <c r="L12969">
        <v>99062</v>
      </c>
      <c r="M12969" t="s">
        <v>1641</v>
      </c>
      <c r="N12969" t="str">
        <f t="shared" si="678"/>
        <v>Bentley,</v>
      </c>
      <c r="O12969" t="str">
        <f t="shared" si="679"/>
        <v>Bentley</v>
      </c>
      <c r="P12969" t="str">
        <f t="shared" si="680"/>
        <v xml:space="preserve"> WA</v>
      </c>
      <c r="Q12969" t="s">
        <v>61</v>
      </c>
      <c r="R12969" t="s">
        <v>138</v>
      </c>
      <c r="S12969" t="s">
        <v>31</v>
      </c>
      <c r="T12969" t="s">
        <v>44</v>
      </c>
      <c r="U12969">
        <v>93988</v>
      </c>
    </row>
    <row r="12970" spans="1:21" x14ac:dyDescent="0.25">
      <c r="A12970" t="s">
        <v>120</v>
      </c>
      <c r="B12970">
        <v>2018</v>
      </c>
      <c r="C12970" t="s">
        <v>383</v>
      </c>
      <c r="D12970" t="s">
        <v>138</v>
      </c>
      <c r="E12970" t="s">
        <v>8269</v>
      </c>
      <c r="F12970" t="s">
        <v>37</v>
      </c>
      <c r="G12970" t="s">
        <v>23</v>
      </c>
      <c r="H12970" t="s">
        <v>49</v>
      </c>
      <c r="I12970" t="s">
        <v>110</v>
      </c>
      <c r="J12970" t="s">
        <v>26</v>
      </c>
      <c r="K12970" t="s">
        <v>199</v>
      </c>
      <c r="L12970">
        <v>122125</v>
      </c>
      <c r="M12970" t="s">
        <v>1673</v>
      </c>
      <c r="N12970" t="str">
        <f t="shared" si="678"/>
        <v>Bibra Lake,</v>
      </c>
      <c r="O12970" t="str">
        <f t="shared" si="679"/>
        <v>Bibra Lake</v>
      </c>
      <c r="P12970" t="str">
        <f t="shared" si="680"/>
        <v xml:space="preserve"> WA</v>
      </c>
      <c r="Q12970" t="s">
        <v>29</v>
      </c>
      <c r="R12970" t="s">
        <v>138</v>
      </c>
      <c r="S12970" t="s">
        <v>31</v>
      </c>
      <c r="T12970" t="s">
        <v>44</v>
      </c>
      <c r="U12970">
        <v>44888</v>
      </c>
    </row>
    <row r="12971" spans="1:21" x14ac:dyDescent="0.25">
      <c r="A12971" t="s">
        <v>69</v>
      </c>
      <c r="B12971">
        <v>2016</v>
      </c>
      <c r="C12971" t="s">
        <v>441</v>
      </c>
      <c r="D12971" t="s">
        <v>138</v>
      </c>
      <c r="E12971" t="s">
        <v>2883</v>
      </c>
      <c r="F12971" t="s">
        <v>37</v>
      </c>
      <c r="G12971" t="s">
        <v>23</v>
      </c>
      <c r="H12971" t="s">
        <v>614</v>
      </c>
      <c r="I12971" t="s">
        <v>110</v>
      </c>
      <c r="J12971" t="s">
        <v>26</v>
      </c>
      <c r="K12971" t="s">
        <v>424</v>
      </c>
      <c r="L12971">
        <v>157966</v>
      </c>
      <c r="M12971" t="s">
        <v>1641</v>
      </c>
      <c r="N12971" t="str">
        <f t="shared" si="678"/>
        <v>Bentley,</v>
      </c>
      <c r="O12971" t="str">
        <f t="shared" si="679"/>
        <v>Bentley</v>
      </c>
      <c r="P12971" t="str">
        <f t="shared" si="680"/>
        <v xml:space="preserve"> WA</v>
      </c>
      <c r="Q12971" t="s">
        <v>29</v>
      </c>
      <c r="R12971" t="s">
        <v>138</v>
      </c>
      <c r="S12971" t="s">
        <v>31</v>
      </c>
      <c r="T12971" t="s">
        <v>44</v>
      </c>
      <c r="U12971">
        <v>43988</v>
      </c>
    </row>
    <row r="12972" spans="1:21" x14ac:dyDescent="0.25">
      <c r="A12972" t="s">
        <v>74</v>
      </c>
      <c r="B12972">
        <v>2017</v>
      </c>
      <c r="C12972" t="s">
        <v>75</v>
      </c>
      <c r="D12972" t="s">
        <v>30</v>
      </c>
      <c r="E12972" t="s">
        <v>8270</v>
      </c>
      <c r="F12972" t="s">
        <v>37</v>
      </c>
      <c r="G12972" t="s">
        <v>23</v>
      </c>
      <c r="H12972" t="s">
        <v>946</v>
      </c>
      <c r="I12972" t="s">
        <v>25</v>
      </c>
      <c r="J12972" t="s">
        <v>40</v>
      </c>
      <c r="K12972" t="s">
        <v>947</v>
      </c>
      <c r="L12972">
        <v>47455</v>
      </c>
      <c r="M12972" t="s">
        <v>1654</v>
      </c>
      <c r="N12972" t="str">
        <f t="shared" si="678"/>
        <v>Osborne Park,</v>
      </c>
      <c r="O12972" t="str">
        <f t="shared" si="679"/>
        <v>Osborne Park</v>
      </c>
      <c r="P12972" t="str">
        <f t="shared" si="680"/>
        <v xml:space="preserve"> WA</v>
      </c>
      <c r="Q12972" t="s">
        <v>61</v>
      </c>
      <c r="R12972" t="s">
        <v>30</v>
      </c>
      <c r="S12972" t="s">
        <v>31</v>
      </c>
      <c r="T12972" t="s">
        <v>44</v>
      </c>
      <c r="U12972">
        <v>152990</v>
      </c>
    </row>
    <row r="12973" spans="1:21" x14ac:dyDescent="0.25">
      <c r="A12973" t="s">
        <v>79</v>
      </c>
      <c r="B12973">
        <v>2021</v>
      </c>
      <c r="C12973" t="s">
        <v>638</v>
      </c>
      <c r="D12973" t="s">
        <v>30</v>
      </c>
      <c r="E12973" t="s">
        <v>2543</v>
      </c>
      <c r="F12973" t="s">
        <v>37</v>
      </c>
      <c r="G12973" t="s">
        <v>23</v>
      </c>
      <c r="H12973" t="s">
        <v>2544</v>
      </c>
      <c r="I12973" t="s">
        <v>110</v>
      </c>
      <c r="J12973" t="s">
        <v>40</v>
      </c>
      <c r="K12973" t="s">
        <v>2545</v>
      </c>
      <c r="L12973">
        <v>21604</v>
      </c>
      <c r="M12973" t="s">
        <v>1641</v>
      </c>
      <c r="N12973" t="str">
        <f t="shared" si="678"/>
        <v>Bentley,</v>
      </c>
      <c r="O12973" t="str">
        <f t="shared" si="679"/>
        <v>Bentley</v>
      </c>
      <c r="P12973" t="str">
        <f t="shared" si="680"/>
        <v xml:space="preserve"> WA</v>
      </c>
      <c r="Q12973" t="s">
        <v>61</v>
      </c>
      <c r="R12973" t="s">
        <v>30</v>
      </c>
      <c r="S12973" t="s">
        <v>31</v>
      </c>
      <c r="T12973" t="s">
        <v>277</v>
      </c>
      <c r="U12973">
        <v>92995</v>
      </c>
    </row>
    <row r="12974" spans="1:21" x14ac:dyDescent="0.25">
      <c r="A12974" t="s">
        <v>62</v>
      </c>
      <c r="B12974">
        <v>2020</v>
      </c>
      <c r="C12974" t="s">
        <v>972</v>
      </c>
      <c r="D12974" t="s">
        <v>30</v>
      </c>
      <c r="E12974" t="s">
        <v>5228</v>
      </c>
      <c r="F12974" t="s">
        <v>37</v>
      </c>
      <c r="G12974" t="s">
        <v>23</v>
      </c>
      <c r="H12974" t="s">
        <v>144</v>
      </c>
      <c r="I12974" t="s">
        <v>39</v>
      </c>
      <c r="J12974" t="s">
        <v>66</v>
      </c>
      <c r="K12974" t="s">
        <v>176</v>
      </c>
      <c r="L12974">
        <v>65851</v>
      </c>
      <c r="M12974" t="s">
        <v>1641</v>
      </c>
      <c r="N12974" t="str">
        <f t="shared" si="678"/>
        <v>Bentley,</v>
      </c>
      <c r="O12974" t="str">
        <f t="shared" si="679"/>
        <v>Bentley</v>
      </c>
      <c r="P12974" t="str">
        <f t="shared" si="680"/>
        <v xml:space="preserve"> WA</v>
      </c>
      <c r="Q12974" t="s">
        <v>29</v>
      </c>
      <c r="R12974" t="s">
        <v>30</v>
      </c>
      <c r="S12974" t="s">
        <v>31</v>
      </c>
      <c r="T12974" t="s">
        <v>44</v>
      </c>
      <c r="U12974">
        <v>29980</v>
      </c>
    </row>
    <row r="12975" spans="1:21" x14ac:dyDescent="0.25">
      <c r="A12975" t="s">
        <v>74</v>
      </c>
      <c r="B12975">
        <v>2021</v>
      </c>
      <c r="C12975" t="s">
        <v>75</v>
      </c>
      <c r="D12975" t="s">
        <v>30</v>
      </c>
      <c r="E12975" t="s">
        <v>8271</v>
      </c>
      <c r="F12975" t="s">
        <v>37</v>
      </c>
      <c r="G12975" t="s">
        <v>23</v>
      </c>
      <c r="H12975" t="s">
        <v>135</v>
      </c>
      <c r="I12975" t="s">
        <v>25</v>
      </c>
      <c r="J12975" t="s">
        <v>26</v>
      </c>
      <c r="K12975" t="s">
        <v>128</v>
      </c>
      <c r="L12975">
        <v>35000</v>
      </c>
      <c r="M12975" t="s">
        <v>1654</v>
      </c>
      <c r="N12975" t="str">
        <f t="shared" si="678"/>
        <v>Osborne Park,</v>
      </c>
      <c r="O12975" t="str">
        <f t="shared" si="679"/>
        <v>Osborne Park</v>
      </c>
      <c r="P12975" t="str">
        <f t="shared" si="680"/>
        <v xml:space="preserve"> WA</v>
      </c>
      <c r="Q12975" t="s">
        <v>137</v>
      </c>
      <c r="R12975" t="s">
        <v>30</v>
      </c>
      <c r="S12975" t="s">
        <v>31</v>
      </c>
      <c r="T12975" t="s">
        <v>32</v>
      </c>
      <c r="U12975">
        <v>119990</v>
      </c>
    </row>
    <row r="12976" spans="1:21" x14ac:dyDescent="0.25">
      <c r="A12976" t="s">
        <v>33</v>
      </c>
      <c r="B12976">
        <v>2021</v>
      </c>
      <c r="C12976" t="s">
        <v>605</v>
      </c>
      <c r="D12976" t="s">
        <v>30</v>
      </c>
      <c r="E12976" t="s">
        <v>5575</v>
      </c>
      <c r="F12976" t="s">
        <v>37</v>
      </c>
      <c r="G12976" t="s">
        <v>23</v>
      </c>
      <c r="H12976" t="s">
        <v>1006</v>
      </c>
      <c r="I12976" t="s">
        <v>39</v>
      </c>
      <c r="J12976" t="s">
        <v>1007</v>
      </c>
      <c r="K12976" t="s">
        <v>194</v>
      </c>
      <c r="L12976">
        <v>9957</v>
      </c>
      <c r="M12976" t="s">
        <v>7706</v>
      </c>
      <c r="N12976" t="str">
        <f t="shared" si="678"/>
        <v>Victoria Park,</v>
      </c>
      <c r="O12976" t="str">
        <f t="shared" si="679"/>
        <v>Victoria Park</v>
      </c>
      <c r="P12976" t="str">
        <f t="shared" si="680"/>
        <v xml:space="preserve"> WA</v>
      </c>
      <c r="Q12976" t="s">
        <v>1006</v>
      </c>
      <c r="R12976" t="s">
        <v>30</v>
      </c>
      <c r="S12976" t="s">
        <v>31</v>
      </c>
      <c r="T12976" t="s">
        <v>44</v>
      </c>
      <c r="U12976">
        <v>36999</v>
      </c>
    </row>
    <row r="12977" spans="1:21" x14ac:dyDescent="0.25">
      <c r="A12977" t="s">
        <v>155</v>
      </c>
      <c r="B12977">
        <v>2020</v>
      </c>
      <c r="C12977" t="s">
        <v>828</v>
      </c>
      <c r="D12977" t="s">
        <v>30</v>
      </c>
      <c r="E12977" t="s">
        <v>1066</v>
      </c>
      <c r="F12977" t="s">
        <v>37</v>
      </c>
      <c r="G12977" t="s">
        <v>23</v>
      </c>
      <c r="H12977" t="s">
        <v>49</v>
      </c>
      <c r="I12977" t="s">
        <v>39</v>
      </c>
      <c r="J12977" t="s">
        <v>66</v>
      </c>
      <c r="K12977" t="s">
        <v>106</v>
      </c>
      <c r="L12977">
        <v>54045</v>
      </c>
      <c r="M12977" t="s">
        <v>7706</v>
      </c>
      <c r="N12977" t="str">
        <f t="shared" si="678"/>
        <v>Victoria Park,</v>
      </c>
      <c r="O12977" t="str">
        <f t="shared" si="679"/>
        <v>Victoria Park</v>
      </c>
      <c r="P12977" t="str">
        <f t="shared" si="680"/>
        <v xml:space="preserve"> WA</v>
      </c>
      <c r="Q12977" t="s">
        <v>29</v>
      </c>
      <c r="R12977" t="s">
        <v>30</v>
      </c>
      <c r="S12977" t="s">
        <v>31</v>
      </c>
      <c r="T12977" t="s">
        <v>44</v>
      </c>
      <c r="U12977">
        <v>26999</v>
      </c>
    </row>
    <row r="12978" spans="1:21" x14ac:dyDescent="0.25">
      <c r="A12978" t="s">
        <v>102</v>
      </c>
      <c r="B12978">
        <v>2021</v>
      </c>
      <c r="C12978" t="s">
        <v>1376</v>
      </c>
      <c r="D12978" t="s">
        <v>30</v>
      </c>
      <c r="E12978" t="s">
        <v>4675</v>
      </c>
      <c r="F12978" t="s">
        <v>37</v>
      </c>
      <c r="G12978" t="s">
        <v>23</v>
      </c>
      <c r="H12978" t="s">
        <v>49</v>
      </c>
      <c r="I12978" t="s">
        <v>25</v>
      </c>
      <c r="J12978" t="s">
        <v>40</v>
      </c>
      <c r="K12978" t="s">
        <v>283</v>
      </c>
      <c r="L12978">
        <v>19736</v>
      </c>
      <c r="M12978" t="s">
        <v>7706</v>
      </c>
      <c r="N12978" t="str">
        <f t="shared" si="678"/>
        <v>Victoria Park,</v>
      </c>
      <c r="O12978" t="str">
        <f t="shared" si="679"/>
        <v>Victoria Park</v>
      </c>
      <c r="P12978" t="str">
        <f t="shared" si="680"/>
        <v xml:space="preserve"> WA</v>
      </c>
      <c r="Q12978" t="s">
        <v>29</v>
      </c>
      <c r="R12978" t="s">
        <v>30</v>
      </c>
      <c r="S12978" t="s">
        <v>31</v>
      </c>
      <c r="T12978" t="s">
        <v>44</v>
      </c>
      <c r="U12978">
        <v>45999</v>
      </c>
    </row>
    <row r="12979" spans="1:21" x14ac:dyDescent="0.25">
      <c r="A12979" t="s">
        <v>120</v>
      </c>
      <c r="B12979">
        <v>2008</v>
      </c>
      <c r="C12979" t="s">
        <v>160</v>
      </c>
      <c r="D12979" t="s">
        <v>30</v>
      </c>
      <c r="E12979" t="s">
        <v>8272</v>
      </c>
      <c r="F12979" t="s">
        <v>37</v>
      </c>
      <c r="G12979" t="s">
        <v>23</v>
      </c>
      <c r="H12979" t="s">
        <v>217</v>
      </c>
      <c r="I12979" t="s">
        <v>25</v>
      </c>
      <c r="J12979" t="s">
        <v>66</v>
      </c>
      <c r="K12979" t="s">
        <v>435</v>
      </c>
      <c r="L12979">
        <v>217949</v>
      </c>
      <c r="M12979" t="s">
        <v>7706</v>
      </c>
      <c r="N12979" t="str">
        <f t="shared" si="678"/>
        <v>Victoria Park,</v>
      </c>
      <c r="O12979" t="str">
        <f t="shared" si="679"/>
        <v>Victoria Park</v>
      </c>
      <c r="P12979" t="str">
        <f t="shared" si="680"/>
        <v xml:space="preserve"> WA</v>
      </c>
      <c r="Q12979" t="s">
        <v>137</v>
      </c>
      <c r="R12979" t="s">
        <v>30</v>
      </c>
      <c r="S12979" t="s">
        <v>31</v>
      </c>
      <c r="T12979" t="s">
        <v>44</v>
      </c>
      <c r="U12979">
        <v>6985</v>
      </c>
    </row>
    <row r="12980" spans="1:21" x14ac:dyDescent="0.25">
      <c r="A12980" t="s">
        <v>513</v>
      </c>
      <c r="B12980">
        <v>2019</v>
      </c>
      <c r="C12980" t="s">
        <v>1119</v>
      </c>
      <c r="D12980" t="s">
        <v>30</v>
      </c>
      <c r="E12980" t="s">
        <v>3648</v>
      </c>
      <c r="F12980" t="s">
        <v>37</v>
      </c>
      <c r="G12980" t="s">
        <v>23</v>
      </c>
      <c r="H12980" t="s">
        <v>235</v>
      </c>
      <c r="I12980" t="s">
        <v>25</v>
      </c>
      <c r="J12980" t="s">
        <v>91</v>
      </c>
      <c r="K12980" t="s">
        <v>609</v>
      </c>
      <c r="L12980">
        <v>44686</v>
      </c>
      <c r="M12980" t="s">
        <v>7966</v>
      </c>
      <c r="N12980" t="str">
        <f t="shared" si="678"/>
        <v>Midland,</v>
      </c>
      <c r="O12980" t="str">
        <f t="shared" si="679"/>
        <v>Midland</v>
      </c>
      <c r="P12980" t="str">
        <f t="shared" si="680"/>
        <v xml:space="preserve"> WA</v>
      </c>
      <c r="Q12980" t="s">
        <v>137</v>
      </c>
      <c r="R12980" t="s">
        <v>30</v>
      </c>
      <c r="S12980" t="s">
        <v>31</v>
      </c>
      <c r="T12980" t="s">
        <v>44</v>
      </c>
      <c r="U12980">
        <v>79990</v>
      </c>
    </row>
    <row r="12981" spans="1:21" x14ac:dyDescent="0.25">
      <c r="A12981" t="s">
        <v>79</v>
      </c>
      <c r="B12981">
        <v>2020</v>
      </c>
      <c r="C12981" t="s">
        <v>3037</v>
      </c>
      <c r="D12981" t="s">
        <v>35</v>
      </c>
      <c r="E12981" t="s">
        <v>8273</v>
      </c>
      <c r="F12981" t="s">
        <v>37</v>
      </c>
      <c r="G12981" t="s">
        <v>23</v>
      </c>
      <c r="H12981" t="s">
        <v>1006</v>
      </c>
      <c r="I12981" t="s">
        <v>39</v>
      </c>
      <c r="J12981" t="s">
        <v>1007</v>
      </c>
      <c r="K12981" t="s">
        <v>194</v>
      </c>
      <c r="L12981">
        <v>13662</v>
      </c>
      <c r="M12981" t="s">
        <v>7744</v>
      </c>
      <c r="N12981" t="str">
        <f t="shared" si="678"/>
        <v>Attadale,</v>
      </c>
      <c r="O12981" t="str">
        <f t="shared" si="679"/>
        <v>Attadale</v>
      </c>
      <c r="P12981" t="str">
        <f t="shared" si="680"/>
        <v xml:space="preserve"> WA</v>
      </c>
      <c r="Q12981" t="s">
        <v>1006</v>
      </c>
      <c r="R12981" t="s">
        <v>35</v>
      </c>
      <c r="S12981" t="s">
        <v>43</v>
      </c>
      <c r="T12981" t="s">
        <v>44</v>
      </c>
      <c r="U12981">
        <v>38965</v>
      </c>
    </row>
    <row r="12982" spans="1:21" x14ac:dyDescent="0.25">
      <c r="A12982" t="s">
        <v>196</v>
      </c>
      <c r="B12982">
        <v>2022</v>
      </c>
      <c r="C12982" t="s">
        <v>1219</v>
      </c>
      <c r="D12982" t="s">
        <v>30</v>
      </c>
      <c r="E12982" t="s">
        <v>3687</v>
      </c>
      <c r="F12982" t="s">
        <v>37</v>
      </c>
      <c r="G12982" t="s">
        <v>23</v>
      </c>
      <c r="H12982" t="s">
        <v>49</v>
      </c>
      <c r="I12982" t="s">
        <v>25</v>
      </c>
      <c r="J12982" t="s">
        <v>40</v>
      </c>
      <c r="K12982" t="s">
        <v>202</v>
      </c>
      <c r="L12982">
        <v>8273</v>
      </c>
      <c r="M12982" t="s">
        <v>1654</v>
      </c>
      <c r="N12982" t="str">
        <f t="shared" si="678"/>
        <v>Osborne Park,</v>
      </c>
      <c r="O12982" t="str">
        <f t="shared" si="679"/>
        <v>Osborne Park</v>
      </c>
      <c r="P12982" t="str">
        <f t="shared" si="680"/>
        <v xml:space="preserve"> WA</v>
      </c>
      <c r="Q12982" t="s">
        <v>29</v>
      </c>
      <c r="R12982" t="s">
        <v>30</v>
      </c>
      <c r="S12982" t="s">
        <v>31</v>
      </c>
      <c r="T12982" t="s">
        <v>44</v>
      </c>
      <c r="U12982">
        <v>79990</v>
      </c>
    </row>
    <row r="12983" spans="1:21" x14ac:dyDescent="0.25">
      <c r="A12983" t="s">
        <v>33</v>
      </c>
      <c r="B12983">
        <v>2022</v>
      </c>
      <c r="C12983" t="s">
        <v>1820</v>
      </c>
      <c r="D12983" t="s">
        <v>30</v>
      </c>
      <c r="E12983" t="s">
        <v>3680</v>
      </c>
      <c r="F12983" t="s">
        <v>37</v>
      </c>
      <c r="G12983" t="s">
        <v>23</v>
      </c>
      <c r="H12983" t="s">
        <v>38</v>
      </c>
      <c r="I12983" t="s">
        <v>39</v>
      </c>
      <c r="J12983" t="s">
        <v>66</v>
      </c>
      <c r="K12983" t="s">
        <v>323</v>
      </c>
      <c r="L12983">
        <v>28255</v>
      </c>
      <c r="M12983" t="s">
        <v>7706</v>
      </c>
      <c r="N12983" t="str">
        <f t="shared" si="678"/>
        <v>Victoria Park,</v>
      </c>
      <c r="O12983" t="str">
        <f t="shared" si="679"/>
        <v>Victoria Park</v>
      </c>
      <c r="P12983" t="str">
        <f t="shared" si="680"/>
        <v xml:space="preserve"> WA</v>
      </c>
      <c r="Q12983" t="s">
        <v>29</v>
      </c>
      <c r="R12983" t="s">
        <v>30</v>
      </c>
      <c r="S12983" t="s">
        <v>31</v>
      </c>
      <c r="T12983" t="s">
        <v>44</v>
      </c>
      <c r="U12983">
        <v>26977</v>
      </c>
    </row>
    <row r="12984" spans="1:21" x14ac:dyDescent="0.25">
      <c r="A12984" t="s">
        <v>33</v>
      </c>
      <c r="B12984">
        <v>2021</v>
      </c>
      <c r="C12984" t="s">
        <v>1820</v>
      </c>
      <c r="D12984" t="s">
        <v>30</v>
      </c>
      <c r="E12984" t="s">
        <v>1821</v>
      </c>
      <c r="F12984" t="s">
        <v>37</v>
      </c>
      <c r="G12984" t="s">
        <v>23</v>
      </c>
      <c r="H12984" t="s">
        <v>38</v>
      </c>
      <c r="I12984" t="s">
        <v>39</v>
      </c>
      <c r="J12984" t="s">
        <v>66</v>
      </c>
      <c r="K12984" t="s">
        <v>323</v>
      </c>
      <c r="L12984">
        <v>37981</v>
      </c>
      <c r="M12984" t="s">
        <v>7723</v>
      </c>
      <c r="N12984" t="str">
        <f t="shared" si="678"/>
        <v>Morley,</v>
      </c>
      <c r="O12984" t="str">
        <f t="shared" si="679"/>
        <v>Morley</v>
      </c>
      <c r="P12984" t="str">
        <f t="shared" si="680"/>
        <v xml:space="preserve"> WA</v>
      </c>
      <c r="Q12984" t="s">
        <v>29</v>
      </c>
      <c r="R12984" t="s">
        <v>30</v>
      </c>
      <c r="S12984" t="s">
        <v>31</v>
      </c>
      <c r="T12984" t="s">
        <v>44</v>
      </c>
      <c r="U12984">
        <v>26990</v>
      </c>
    </row>
    <row r="12985" spans="1:21" x14ac:dyDescent="0.25">
      <c r="A12985" t="s">
        <v>120</v>
      </c>
      <c r="B12985">
        <v>2021</v>
      </c>
      <c r="C12985" t="s">
        <v>383</v>
      </c>
      <c r="D12985" t="s">
        <v>138</v>
      </c>
      <c r="E12985" t="s">
        <v>8274</v>
      </c>
      <c r="F12985" t="s">
        <v>37</v>
      </c>
      <c r="G12985" t="s">
        <v>23</v>
      </c>
      <c r="H12985" t="s">
        <v>301</v>
      </c>
      <c r="I12985" t="s">
        <v>110</v>
      </c>
      <c r="J12985" t="s">
        <v>26</v>
      </c>
      <c r="K12985" t="s">
        <v>272</v>
      </c>
      <c r="L12985">
        <v>86782</v>
      </c>
      <c r="M12985" t="s">
        <v>1673</v>
      </c>
      <c r="N12985" t="str">
        <f t="shared" si="678"/>
        <v>Bibra Lake,</v>
      </c>
      <c r="O12985" t="str">
        <f t="shared" si="679"/>
        <v>Bibra Lake</v>
      </c>
      <c r="P12985" t="str">
        <f t="shared" si="680"/>
        <v xml:space="preserve"> WA</v>
      </c>
      <c r="Q12985" t="s">
        <v>303</v>
      </c>
      <c r="R12985" t="s">
        <v>138</v>
      </c>
      <c r="S12985" t="s">
        <v>31</v>
      </c>
      <c r="T12985" t="s">
        <v>44</v>
      </c>
      <c r="U12985">
        <v>57887</v>
      </c>
    </row>
    <row r="12986" spans="1:21" x14ac:dyDescent="0.25">
      <c r="A12986" t="s">
        <v>33</v>
      </c>
      <c r="B12986">
        <v>2021</v>
      </c>
      <c r="C12986" t="s">
        <v>1820</v>
      </c>
      <c r="D12986" t="s">
        <v>30</v>
      </c>
      <c r="E12986" t="s">
        <v>2131</v>
      </c>
      <c r="F12986" t="s">
        <v>37</v>
      </c>
      <c r="G12986" t="s">
        <v>23</v>
      </c>
      <c r="H12986" t="s">
        <v>38</v>
      </c>
      <c r="I12986" t="s">
        <v>39</v>
      </c>
      <c r="J12986" t="s">
        <v>66</v>
      </c>
      <c r="K12986" t="s">
        <v>323</v>
      </c>
      <c r="L12986">
        <v>9630</v>
      </c>
      <c r="M12986" t="s">
        <v>7706</v>
      </c>
      <c r="N12986" t="str">
        <f t="shared" si="678"/>
        <v>Victoria Park,</v>
      </c>
      <c r="O12986" t="str">
        <f t="shared" si="679"/>
        <v>Victoria Park</v>
      </c>
      <c r="P12986" t="str">
        <f t="shared" si="680"/>
        <v xml:space="preserve"> WA</v>
      </c>
      <c r="Q12986" t="s">
        <v>29</v>
      </c>
      <c r="R12986" t="s">
        <v>30</v>
      </c>
      <c r="S12986" t="s">
        <v>31</v>
      </c>
      <c r="T12986" t="s">
        <v>44</v>
      </c>
      <c r="U12986">
        <v>27977</v>
      </c>
    </row>
    <row r="12987" spans="1:21" x14ac:dyDescent="0.25">
      <c r="A12987" t="s">
        <v>69</v>
      </c>
      <c r="B12987">
        <v>2021</v>
      </c>
      <c r="C12987" t="s">
        <v>543</v>
      </c>
      <c r="D12987" t="s">
        <v>30</v>
      </c>
      <c r="E12987" t="s">
        <v>8275</v>
      </c>
      <c r="F12987" t="s">
        <v>37</v>
      </c>
      <c r="G12987" t="s">
        <v>23</v>
      </c>
      <c r="H12987" t="s">
        <v>533</v>
      </c>
      <c r="I12987" t="s">
        <v>110</v>
      </c>
      <c r="J12987" t="s">
        <v>26</v>
      </c>
      <c r="K12987" t="s">
        <v>272</v>
      </c>
      <c r="L12987">
        <v>21799</v>
      </c>
      <c r="M12987" t="s">
        <v>7966</v>
      </c>
      <c r="N12987" t="str">
        <f t="shared" si="678"/>
        <v>Midland,</v>
      </c>
      <c r="O12987" t="str">
        <f t="shared" si="679"/>
        <v>Midland</v>
      </c>
      <c r="P12987" t="str">
        <f t="shared" si="680"/>
        <v xml:space="preserve"> WA</v>
      </c>
      <c r="Q12987" t="s">
        <v>137</v>
      </c>
      <c r="R12987" t="s">
        <v>30</v>
      </c>
      <c r="S12987" t="s">
        <v>31</v>
      </c>
      <c r="T12987" t="s">
        <v>32</v>
      </c>
      <c r="U12987">
        <v>126990</v>
      </c>
    </row>
    <row r="12988" spans="1:21" x14ac:dyDescent="0.25">
      <c r="A12988" t="s">
        <v>62</v>
      </c>
      <c r="B12988">
        <v>2019</v>
      </c>
      <c r="C12988" t="s">
        <v>972</v>
      </c>
      <c r="D12988" t="s">
        <v>30</v>
      </c>
      <c r="E12988" t="s">
        <v>3164</v>
      </c>
      <c r="F12988" t="s">
        <v>37</v>
      </c>
      <c r="G12988" t="s">
        <v>23</v>
      </c>
      <c r="H12988" t="s">
        <v>144</v>
      </c>
      <c r="I12988" t="s">
        <v>39</v>
      </c>
      <c r="J12988" t="s">
        <v>40</v>
      </c>
      <c r="K12988" t="s">
        <v>176</v>
      </c>
      <c r="L12988">
        <v>59002</v>
      </c>
      <c r="M12988" t="s">
        <v>8012</v>
      </c>
      <c r="N12988" t="str">
        <f t="shared" si="678"/>
        <v>Melville,</v>
      </c>
      <c r="O12988" t="str">
        <f t="shared" si="679"/>
        <v>Melville</v>
      </c>
      <c r="P12988" t="str">
        <f t="shared" si="680"/>
        <v xml:space="preserve"> WA</v>
      </c>
      <c r="Q12988" t="s">
        <v>29</v>
      </c>
      <c r="R12988" t="s">
        <v>30</v>
      </c>
      <c r="S12988" t="s">
        <v>31</v>
      </c>
      <c r="T12988" t="s">
        <v>44</v>
      </c>
      <c r="U12988">
        <v>27990</v>
      </c>
    </row>
    <row r="12989" spans="1:21" x14ac:dyDescent="0.25">
      <c r="A12989" t="s">
        <v>69</v>
      </c>
      <c r="B12989">
        <v>2022</v>
      </c>
      <c r="C12989" t="s">
        <v>543</v>
      </c>
      <c r="D12989" t="s">
        <v>30</v>
      </c>
      <c r="E12989" t="s">
        <v>8276</v>
      </c>
      <c r="F12989" t="s">
        <v>37</v>
      </c>
      <c r="G12989" t="s">
        <v>23</v>
      </c>
      <c r="H12989" t="s">
        <v>533</v>
      </c>
      <c r="I12989" t="s">
        <v>110</v>
      </c>
      <c r="J12989" t="s">
        <v>26</v>
      </c>
      <c r="K12989" t="s">
        <v>272</v>
      </c>
      <c r="L12989">
        <v>12213</v>
      </c>
      <c r="M12989" t="s">
        <v>1735</v>
      </c>
      <c r="N12989" t="str">
        <f t="shared" si="678"/>
        <v>Myaree,</v>
      </c>
      <c r="O12989" t="str">
        <f t="shared" si="679"/>
        <v>Myaree</v>
      </c>
      <c r="P12989" t="str">
        <f t="shared" si="680"/>
        <v xml:space="preserve"> WA</v>
      </c>
      <c r="Q12989" t="s">
        <v>137</v>
      </c>
      <c r="R12989" t="s">
        <v>30</v>
      </c>
      <c r="S12989" t="s">
        <v>31</v>
      </c>
      <c r="T12989" t="s">
        <v>32</v>
      </c>
      <c r="U12989">
        <v>155990</v>
      </c>
    </row>
    <row r="12990" spans="1:21" x14ac:dyDescent="0.25">
      <c r="A12990" t="s">
        <v>55</v>
      </c>
      <c r="B12990">
        <v>2019</v>
      </c>
      <c r="C12990" t="s">
        <v>861</v>
      </c>
      <c r="D12990" t="s">
        <v>47</v>
      </c>
      <c r="E12990" t="s">
        <v>2475</v>
      </c>
      <c r="F12990" t="s">
        <v>37</v>
      </c>
      <c r="G12990" t="s">
        <v>23</v>
      </c>
      <c r="H12990" t="s">
        <v>135</v>
      </c>
      <c r="I12990" t="s">
        <v>25</v>
      </c>
      <c r="J12990" t="s">
        <v>40</v>
      </c>
      <c r="K12990" t="s">
        <v>443</v>
      </c>
      <c r="L12990">
        <v>7033</v>
      </c>
      <c r="M12990" t="s">
        <v>1641</v>
      </c>
      <c r="N12990" t="str">
        <f t="shared" si="678"/>
        <v>Bentley,</v>
      </c>
      <c r="O12990" t="str">
        <f t="shared" si="679"/>
        <v>Bentley</v>
      </c>
      <c r="P12990" t="str">
        <f t="shared" si="680"/>
        <v xml:space="preserve"> WA</v>
      </c>
      <c r="Q12990" t="s">
        <v>137</v>
      </c>
      <c r="R12990" t="s">
        <v>47</v>
      </c>
      <c r="S12990" t="s">
        <v>53</v>
      </c>
      <c r="T12990" t="s">
        <v>54</v>
      </c>
      <c r="U12990">
        <v>93969</v>
      </c>
    </row>
    <row r="12991" spans="1:21" x14ac:dyDescent="0.25">
      <c r="A12991" t="s">
        <v>69</v>
      </c>
      <c r="B12991">
        <v>2023</v>
      </c>
      <c r="C12991" t="s">
        <v>2113</v>
      </c>
      <c r="D12991" t="s">
        <v>30</v>
      </c>
      <c r="E12991" t="s">
        <v>8277</v>
      </c>
      <c r="F12991" t="s">
        <v>37</v>
      </c>
      <c r="G12991" t="s">
        <v>23</v>
      </c>
      <c r="H12991" t="s">
        <v>614</v>
      </c>
      <c r="I12991" t="s">
        <v>110</v>
      </c>
      <c r="J12991" t="s">
        <v>26</v>
      </c>
      <c r="K12991" t="s">
        <v>202</v>
      </c>
      <c r="L12991">
        <v>19</v>
      </c>
      <c r="M12991" t="s">
        <v>7966</v>
      </c>
      <c r="N12991" t="str">
        <f t="shared" si="678"/>
        <v>Midland,</v>
      </c>
      <c r="O12991" t="str">
        <f t="shared" si="679"/>
        <v>Midland</v>
      </c>
      <c r="P12991" t="str">
        <f t="shared" si="680"/>
        <v xml:space="preserve"> WA</v>
      </c>
      <c r="Q12991" t="s">
        <v>29</v>
      </c>
      <c r="R12991" t="s">
        <v>30</v>
      </c>
      <c r="S12991" t="s">
        <v>31</v>
      </c>
      <c r="T12991" t="s">
        <v>32</v>
      </c>
      <c r="U12991">
        <v>79990</v>
      </c>
    </row>
    <row r="12992" spans="1:21" x14ac:dyDescent="0.25">
      <c r="A12992" t="s">
        <v>69</v>
      </c>
      <c r="B12992">
        <v>2019</v>
      </c>
      <c r="C12992" t="s">
        <v>441</v>
      </c>
      <c r="D12992" t="s">
        <v>138</v>
      </c>
      <c r="E12992" t="s">
        <v>1177</v>
      </c>
      <c r="F12992" t="s">
        <v>37</v>
      </c>
      <c r="G12992" t="s">
        <v>23</v>
      </c>
      <c r="H12992" t="s">
        <v>614</v>
      </c>
      <c r="I12992" t="s">
        <v>110</v>
      </c>
      <c r="J12992" t="s">
        <v>26</v>
      </c>
      <c r="K12992" t="s">
        <v>424</v>
      </c>
      <c r="L12992">
        <v>133902</v>
      </c>
      <c r="M12992" t="s">
        <v>1641</v>
      </c>
      <c r="N12992" t="str">
        <f t="shared" si="678"/>
        <v>Bentley,</v>
      </c>
      <c r="O12992" t="str">
        <f t="shared" si="679"/>
        <v>Bentley</v>
      </c>
      <c r="P12992" t="str">
        <f t="shared" si="680"/>
        <v xml:space="preserve"> WA</v>
      </c>
      <c r="Q12992" t="s">
        <v>29</v>
      </c>
      <c r="R12992" t="s">
        <v>138</v>
      </c>
      <c r="S12992" t="s">
        <v>31</v>
      </c>
      <c r="T12992" t="s">
        <v>44</v>
      </c>
      <c r="U12992">
        <v>47980</v>
      </c>
    </row>
    <row r="12993" spans="1:21" x14ac:dyDescent="0.25">
      <c r="A12993" t="s">
        <v>69</v>
      </c>
      <c r="B12993">
        <v>2022</v>
      </c>
      <c r="C12993" t="s">
        <v>543</v>
      </c>
      <c r="D12993" t="s">
        <v>138</v>
      </c>
      <c r="E12993" t="s">
        <v>8251</v>
      </c>
      <c r="F12993" t="s">
        <v>37</v>
      </c>
      <c r="G12993" t="s">
        <v>115</v>
      </c>
      <c r="H12993" t="s">
        <v>646</v>
      </c>
      <c r="I12993" t="s">
        <v>110</v>
      </c>
      <c r="J12993" t="s">
        <v>26</v>
      </c>
      <c r="K12993" t="s">
        <v>676</v>
      </c>
      <c r="L12993">
        <v>12500</v>
      </c>
      <c r="M12993" t="s">
        <v>1641</v>
      </c>
      <c r="N12993" t="str">
        <f t="shared" si="678"/>
        <v>Bentley,</v>
      </c>
      <c r="O12993" t="str">
        <f t="shared" si="679"/>
        <v>Bentley</v>
      </c>
      <c r="P12993" t="str">
        <f t="shared" si="680"/>
        <v xml:space="preserve"> WA</v>
      </c>
      <c r="Q12993" t="s">
        <v>61</v>
      </c>
      <c r="R12993" t="s">
        <v>138</v>
      </c>
      <c r="S12993" t="s">
        <v>31</v>
      </c>
      <c r="T12993" t="s">
        <v>44</v>
      </c>
      <c r="U12993">
        <v>115977</v>
      </c>
    </row>
    <row r="12994" spans="1:21" x14ac:dyDescent="0.25">
      <c r="A12994" t="s">
        <v>155</v>
      </c>
      <c r="B12994">
        <v>2007</v>
      </c>
      <c r="C12994" t="s">
        <v>418</v>
      </c>
      <c r="D12994" t="s">
        <v>152</v>
      </c>
      <c r="E12994" t="s">
        <v>8278</v>
      </c>
      <c r="F12994" t="s">
        <v>37</v>
      </c>
      <c r="G12994" t="s">
        <v>23</v>
      </c>
      <c r="H12994" t="s">
        <v>82</v>
      </c>
      <c r="I12994" t="s">
        <v>39</v>
      </c>
      <c r="J12994" t="s">
        <v>66</v>
      </c>
      <c r="K12994" t="s">
        <v>86</v>
      </c>
      <c r="L12994">
        <v>246512</v>
      </c>
      <c r="M12994" t="s">
        <v>7714</v>
      </c>
      <c r="N12994" t="str">
        <f t="shared" si="678"/>
        <v>Hamilton Hill,</v>
      </c>
      <c r="O12994" t="str">
        <f t="shared" si="679"/>
        <v>Hamilton Hill</v>
      </c>
      <c r="P12994" t="str">
        <f t="shared" si="680"/>
        <v xml:space="preserve"> WA</v>
      </c>
      <c r="Q12994" t="s">
        <v>29</v>
      </c>
      <c r="R12994" t="s">
        <v>152</v>
      </c>
      <c r="S12994" t="s">
        <v>31</v>
      </c>
      <c r="T12994" t="s">
        <v>44</v>
      </c>
      <c r="U12994">
        <v>5000</v>
      </c>
    </row>
    <row r="12995" spans="1:21" x14ac:dyDescent="0.25">
      <c r="A12995" t="s">
        <v>113</v>
      </c>
      <c r="B12995">
        <v>2016</v>
      </c>
      <c r="C12995" t="s">
        <v>247</v>
      </c>
      <c r="D12995" t="s">
        <v>152</v>
      </c>
      <c r="E12995" t="s">
        <v>6710</v>
      </c>
      <c r="F12995" t="s">
        <v>37</v>
      </c>
      <c r="G12995" t="s">
        <v>23</v>
      </c>
      <c r="H12995" t="s">
        <v>49</v>
      </c>
      <c r="I12995" t="s">
        <v>39</v>
      </c>
      <c r="J12995" t="s">
        <v>66</v>
      </c>
      <c r="K12995" t="s">
        <v>283</v>
      </c>
      <c r="L12995">
        <v>133876</v>
      </c>
      <c r="M12995" t="s">
        <v>8279</v>
      </c>
      <c r="N12995" t="str">
        <f t="shared" si="678"/>
        <v>Edgewater,</v>
      </c>
      <c r="O12995" t="str">
        <f t="shared" si="679"/>
        <v>Edgewater</v>
      </c>
      <c r="P12995" t="str">
        <f t="shared" si="680"/>
        <v xml:space="preserve"> WA</v>
      </c>
      <c r="Q12995" t="s">
        <v>29</v>
      </c>
      <c r="R12995" t="s">
        <v>152</v>
      </c>
      <c r="S12995" t="s">
        <v>31</v>
      </c>
      <c r="T12995" t="s">
        <v>44</v>
      </c>
      <c r="U12995">
        <v>16977</v>
      </c>
    </row>
    <row r="12996" spans="1:21" x14ac:dyDescent="0.25">
      <c r="A12996" t="s">
        <v>69</v>
      </c>
      <c r="B12996">
        <v>2006</v>
      </c>
      <c r="C12996" t="s">
        <v>665</v>
      </c>
      <c r="D12996" t="s">
        <v>116</v>
      </c>
      <c r="E12996" t="s">
        <v>7426</v>
      </c>
      <c r="F12996" t="s">
        <v>37</v>
      </c>
      <c r="G12996" t="s">
        <v>23</v>
      </c>
      <c r="H12996" t="s">
        <v>127</v>
      </c>
      <c r="I12996" t="s">
        <v>39</v>
      </c>
      <c r="J12996" t="s">
        <v>66</v>
      </c>
      <c r="K12996" t="s">
        <v>443</v>
      </c>
      <c r="L12996">
        <v>189311</v>
      </c>
      <c r="M12996" t="s">
        <v>1966</v>
      </c>
      <c r="N12996" t="str">
        <f t="shared" si="678"/>
        <v>Wangara,</v>
      </c>
      <c r="O12996" t="str">
        <f t="shared" si="679"/>
        <v>Wangara</v>
      </c>
      <c r="P12996" t="str">
        <f t="shared" si="680"/>
        <v xml:space="preserve"> WA</v>
      </c>
      <c r="Q12996" t="s">
        <v>29</v>
      </c>
      <c r="R12996" t="s">
        <v>116</v>
      </c>
      <c r="S12996" t="s">
        <v>31</v>
      </c>
      <c r="T12996" t="s">
        <v>277</v>
      </c>
      <c r="U12996">
        <v>14990</v>
      </c>
    </row>
    <row r="12997" spans="1:21" x14ac:dyDescent="0.25">
      <c r="A12997" t="s">
        <v>1643</v>
      </c>
      <c r="B12997">
        <v>2010</v>
      </c>
      <c r="C12997" t="s">
        <v>5220</v>
      </c>
      <c r="D12997" t="s">
        <v>152</v>
      </c>
      <c r="E12997" t="s">
        <v>8280</v>
      </c>
      <c r="F12997" t="s">
        <v>37</v>
      </c>
      <c r="G12997" t="s">
        <v>23</v>
      </c>
      <c r="H12997" t="s">
        <v>1051</v>
      </c>
      <c r="I12997" t="s">
        <v>50</v>
      </c>
      <c r="J12997" t="s">
        <v>40</v>
      </c>
      <c r="K12997" t="s">
        <v>799</v>
      </c>
      <c r="L12997">
        <v>32409</v>
      </c>
      <c r="M12997" t="s">
        <v>7733</v>
      </c>
      <c r="N12997" t="str">
        <f t="shared" si="678"/>
        <v>Maddington,</v>
      </c>
      <c r="O12997" t="str">
        <f t="shared" si="679"/>
        <v>Maddington</v>
      </c>
      <c r="P12997" t="str">
        <f t="shared" si="680"/>
        <v xml:space="preserve"> WA</v>
      </c>
      <c r="Q12997" t="s">
        <v>61</v>
      </c>
      <c r="R12997" t="s">
        <v>152</v>
      </c>
      <c r="S12997" t="s">
        <v>31</v>
      </c>
      <c r="T12997" t="s">
        <v>44</v>
      </c>
      <c r="U12997">
        <v>29999</v>
      </c>
    </row>
    <row r="12998" spans="1:21" x14ac:dyDescent="0.25">
      <c r="A12998" t="s">
        <v>240</v>
      </c>
      <c r="B12998">
        <v>2009</v>
      </c>
      <c r="C12998" t="s">
        <v>292</v>
      </c>
      <c r="D12998" t="s">
        <v>152</v>
      </c>
      <c r="E12998" t="s">
        <v>622</v>
      </c>
      <c r="F12998" t="s">
        <v>37</v>
      </c>
      <c r="G12998" t="s">
        <v>115</v>
      </c>
      <c r="H12998" t="s">
        <v>339</v>
      </c>
      <c r="I12998" t="s">
        <v>50</v>
      </c>
      <c r="J12998" t="s">
        <v>66</v>
      </c>
      <c r="K12998" t="s">
        <v>59</v>
      </c>
      <c r="L12998">
        <v>159420</v>
      </c>
      <c r="M12998" t="s">
        <v>1966</v>
      </c>
      <c r="N12998" t="str">
        <f t="shared" si="678"/>
        <v>Wangara,</v>
      </c>
      <c r="O12998" t="str">
        <f t="shared" si="679"/>
        <v>Wangara</v>
      </c>
      <c r="P12998" t="str">
        <f t="shared" si="680"/>
        <v xml:space="preserve"> WA</v>
      </c>
      <c r="Q12998" t="s">
        <v>137</v>
      </c>
      <c r="R12998" t="s">
        <v>152</v>
      </c>
      <c r="S12998" t="s">
        <v>31</v>
      </c>
      <c r="T12998" t="s">
        <v>44</v>
      </c>
      <c r="U12998">
        <v>14990</v>
      </c>
    </row>
    <row r="12999" spans="1:21" x14ac:dyDescent="0.25">
      <c r="A12999" t="s">
        <v>183</v>
      </c>
      <c r="B12999">
        <v>2014</v>
      </c>
      <c r="C12999" t="s">
        <v>375</v>
      </c>
      <c r="D12999" t="s">
        <v>30</v>
      </c>
      <c r="E12999" t="s">
        <v>6310</v>
      </c>
      <c r="F12999" t="s">
        <v>37</v>
      </c>
      <c r="G12999" t="s">
        <v>23</v>
      </c>
      <c r="H12999" t="s">
        <v>49</v>
      </c>
      <c r="I12999" t="s">
        <v>50</v>
      </c>
      <c r="J12999" t="s">
        <v>40</v>
      </c>
      <c r="K12999" t="s">
        <v>365</v>
      </c>
      <c r="L12999">
        <v>175284</v>
      </c>
      <c r="M12999" t="s">
        <v>7719</v>
      </c>
      <c r="N12999" t="str">
        <f t="shared" si="678"/>
        <v>Saint James,</v>
      </c>
      <c r="O12999" t="str">
        <f t="shared" si="679"/>
        <v>Saint James</v>
      </c>
      <c r="P12999" t="str">
        <f t="shared" si="680"/>
        <v xml:space="preserve"> WA</v>
      </c>
      <c r="Q12999" t="s">
        <v>29</v>
      </c>
      <c r="R12999" t="s">
        <v>30</v>
      </c>
      <c r="S12999" t="s">
        <v>31</v>
      </c>
      <c r="T12999" t="s">
        <v>44</v>
      </c>
      <c r="U12999">
        <v>13990</v>
      </c>
    </row>
    <row r="13000" spans="1:21" x14ac:dyDescent="0.25">
      <c r="A13000" t="s">
        <v>69</v>
      </c>
      <c r="B13000">
        <v>2015</v>
      </c>
      <c r="C13000" t="s">
        <v>151</v>
      </c>
      <c r="D13000" t="s">
        <v>152</v>
      </c>
      <c r="E13000" t="s">
        <v>5601</v>
      </c>
      <c r="F13000" t="s">
        <v>37</v>
      </c>
      <c r="G13000" t="s">
        <v>23</v>
      </c>
      <c r="H13000" t="s">
        <v>144</v>
      </c>
      <c r="I13000" t="s">
        <v>39</v>
      </c>
      <c r="J13000" t="s">
        <v>66</v>
      </c>
      <c r="K13000" t="s">
        <v>208</v>
      </c>
      <c r="L13000">
        <v>38647</v>
      </c>
      <c r="M13000" t="s">
        <v>1966</v>
      </c>
      <c r="N13000" t="str">
        <f t="shared" si="678"/>
        <v>Wangara,</v>
      </c>
      <c r="O13000" t="str">
        <f t="shared" si="679"/>
        <v>Wangara</v>
      </c>
      <c r="P13000" t="str">
        <f t="shared" si="680"/>
        <v xml:space="preserve"> WA</v>
      </c>
      <c r="Q13000" t="s">
        <v>29</v>
      </c>
      <c r="R13000" t="s">
        <v>152</v>
      </c>
      <c r="S13000" t="s">
        <v>31</v>
      </c>
      <c r="T13000" t="s">
        <v>44</v>
      </c>
      <c r="U13000">
        <v>23990</v>
      </c>
    </row>
    <row r="13001" spans="1:21" x14ac:dyDescent="0.25">
      <c r="A13001" t="s">
        <v>333</v>
      </c>
      <c r="B13001">
        <v>2023</v>
      </c>
      <c r="C13001" t="s">
        <v>3383</v>
      </c>
      <c r="D13001" t="s">
        <v>30</v>
      </c>
      <c r="E13001" t="s">
        <v>4012</v>
      </c>
      <c r="F13001" t="s">
        <v>37</v>
      </c>
      <c r="G13001" t="s">
        <v>115</v>
      </c>
      <c r="H13001" t="s">
        <v>38</v>
      </c>
      <c r="I13001" t="s">
        <v>25</v>
      </c>
      <c r="J13001" t="s">
        <v>66</v>
      </c>
      <c r="K13001" t="s">
        <v>268</v>
      </c>
      <c r="L13001">
        <v>50</v>
      </c>
      <c r="M13001" t="s">
        <v>1649</v>
      </c>
      <c r="N13001" t="str">
        <f t="shared" si="678"/>
        <v>Welshpool,</v>
      </c>
      <c r="O13001" t="str">
        <f t="shared" si="679"/>
        <v>Welshpool</v>
      </c>
      <c r="P13001" t="str">
        <f t="shared" si="680"/>
        <v xml:space="preserve"> WA</v>
      </c>
      <c r="Q13001" t="s">
        <v>29</v>
      </c>
      <c r="R13001" t="s">
        <v>30</v>
      </c>
      <c r="S13001" t="s">
        <v>53</v>
      </c>
      <c r="T13001" t="s">
        <v>54</v>
      </c>
      <c r="U13001">
        <v>39999</v>
      </c>
    </row>
    <row r="13002" spans="1:21" x14ac:dyDescent="0.25">
      <c r="A13002" t="s">
        <v>155</v>
      </c>
      <c r="B13002">
        <v>2014</v>
      </c>
      <c r="C13002" t="s">
        <v>230</v>
      </c>
      <c r="D13002" t="s">
        <v>35</v>
      </c>
      <c r="E13002" t="s">
        <v>982</v>
      </c>
      <c r="F13002" t="s">
        <v>37</v>
      </c>
      <c r="G13002" t="s">
        <v>23</v>
      </c>
      <c r="H13002" t="s">
        <v>179</v>
      </c>
      <c r="I13002" t="s">
        <v>39</v>
      </c>
      <c r="J13002" t="s">
        <v>66</v>
      </c>
      <c r="K13002" t="s">
        <v>86</v>
      </c>
      <c r="L13002">
        <v>57388</v>
      </c>
      <c r="M13002" t="s">
        <v>1966</v>
      </c>
      <c r="N13002" t="str">
        <f t="shared" si="678"/>
        <v>Wangara,</v>
      </c>
      <c r="O13002" t="str">
        <f t="shared" si="679"/>
        <v>Wangara</v>
      </c>
      <c r="P13002" t="str">
        <f t="shared" si="680"/>
        <v xml:space="preserve"> WA</v>
      </c>
      <c r="Q13002" t="s">
        <v>29</v>
      </c>
      <c r="R13002" t="s">
        <v>35</v>
      </c>
      <c r="S13002" t="s">
        <v>43</v>
      </c>
      <c r="T13002" t="s">
        <v>44</v>
      </c>
      <c r="U13002">
        <v>17990</v>
      </c>
    </row>
    <row r="13003" spans="1:21" x14ac:dyDescent="0.25">
      <c r="A13003" t="s">
        <v>69</v>
      </c>
      <c r="B13003">
        <v>2017</v>
      </c>
      <c r="C13003" t="s">
        <v>177</v>
      </c>
      <c r="D13003" t="s">
        <v>152</v>
      </c>
      <c r="E13003" t="s">
        <v>2296</v>
      </c>
      <c r="F13003" t="s">
        <v>37</v>
      </c>
      <c r="G13003" t="s">
        <v>23</v>
      </c>
      <c r="H13003" t="s">
        <v>179</v>
      </c>
      <c r="I13003" t="s">
        <v>39</v>
      </c>
      <c r="J13003" t="s">
        <v>66</v>
      </c>
      <c r="K13003" t="s">
        <v>51</v>
      </c>
      <c r="L13003">
        <v>117295</v>
      </c>
      <c r="M13003" t="s">
        <v>1681</v>
      </c>
      <c r="N13003" t="str">
        <f t="shared" si="678"/>
        <v>Mandurah,</v>
      </c>
      <c r="O13003" t="str">
        <f t="shared" si="679"/>
        <v>Mandurah</v>
      </c>
      <c r="P13003" t="str">
        <f t="shared" si="680"/>
        <v xml:space="preserve"> WA</v>
      </c>
      <c r="Q13003" t="s">
        <v>29</v>
      </c>
      <c r="R13003" t="s">
        <v>152</v>
      </c>
      <c r="S13003" t="s">
        <v>31</v>
      </c>
      <c r="T13003" t="s">
        <v>44</v>
      </c>
      <c r="U13003">
        <v>23888</v>
      </c>
    </row>
    <row r="13004" spans="1:21" x14ac:dyDescent="0.25">
      <c r="A13004" t="s">
        <v>79</v>
      </c>
      <c r="B13004">
        <v>2012</v>
      </c>
      <c r="C13004" t="s">
        <v>174</v>
      </c>
      <c r="D13004" t="s">
        <v>30</v>
      </c>
      <c r="E13004" t="s">
        <v>7856</v>
      </c>
      <c r="F13004" t="s">
        <v>37</v>
      </c>
      <c r="G13004" t="s">
        <v>23</v>
      </c>
      <c r="H13004" t="s">
        <v>144</v>
      </c>
      <c r="I13004" t="s">
        <v>110</v>
      </c>
      <c r="J13004" t="s">
        <v>66</v>
      </c>
      <c r="K13004" t="s">
        <v>191</v>
      </c>
      <c r="L13004">
        <v>96111</v>
      </c>
      <c r="M13004" t="s">
        <v>8279</v>
      </c>
      <c r="N13004" t="str">
        <f t="shared" si="678"/>
        <v>Edgewater,</v>
      </c>
      <c r="O13004" t="str">
        <f t="shared" si="679"/>
        <v>Edgewater</v>
      </c>
      <c r="P13004" t="str">
        <f t="shared" si="680"/>
        <v xml:space="preserve"> WA</v>
      </c>
      <c r="Q13004" t="s">
        <v>29</v>
      </c>
      <c r="R13004" t="s">
        <v>30</v>
      </c>
      <c r="S13004" t="s">
        <v>31</v>
      </c>
      <c r="T13004" t="s">
        <v>44</v>
      </c>
      <c r="U13004">
        <v>17985</v>
      </c>
    </row>
    <row r="13005" spans="1:21" x14ac:dyDescent="0.25">
      <c r="A13005" t="s">
        <v>210</v>
      </c>
      <c r="B13005">
        <v>2023</v>
      </c>
      <c r="C13005" t="s">
        <v>299</v>
      </c>
      <c r="D13005" t="s">
        <v>138</v>
      </c>
      <c r="E13005" t="s">
        <v>3607</v>
      </c>
      <c r="F13005" t="s">
        <v>37</v>
      </c>
      <c r="G13005" t="s">
        <v>23</v>
      </c>
      <c r="H13005" t="s">
        <v>101</v>
      </c>
      <c r="I13005" t="s">
        <v>110</v>
      </c>
      <c r="J13005" t="s">
        <v>26</v>
      </c>
      <c r="K13005" t="s">
        <v>83</v>
      </c>
      <c r="L13005">
        <v>1030</v>
      </c>
      <c r="M13005" t="s">
        <v>1641</v>
      </c>
      <c r="N13005" t="str">
        <f t="shared" si="678"/>
        <v>Bentley,</v>
      </c>
      <c r="O13005" t="str">
        <f t="shared" si="679"/>
        <v>Bentley</v>
      </c>
      <c r="P13005" t="str">
        <f t="shared" si="680"/>
        <v xml:space="preserve"> WA</v>
      </c>
      <c r="Q13005" t="s">
        <v>29</v>
      </c>
      <c r="R13005" t="s">
        <v>138</v>
      </c>
      <c r="S13005" t="s">
        <v>31</v>
      </c>
      <c r="T13005" t="s">
        <v>44</v>
      </c>
      <c r="U13005">
        <v>71988</v>
      </c>
    </row>
    <row r="13006" spans="1:21" x14ac:dyDescent="0.25">
      <c r="A13006" t="s">
        <v>69</v>
      </c>
      <c r="B13006">
        <v>2010</v>
      </c>
      <c r="C13006" t="s">
        <v>94</v>
      </c>
      <c r="D13006" t="s">
        <v>73</v>
      </c>
      <c r="E13006" t="s">
        <v>3973</v>
      </c>
      <c r="F13006" t="s">
        <v>37</v>
      </c>
      <c r="G13006" t="s">
        <v>115</v>
      </c>
      <c r="H13006" t="s">
        <v>101</v>
      </c>
      <c r="I13006" t="s">
        <v>50</v>
      </c>
      <c r="J13006" t="s">
        <v>26</v>
      </c>
      <c r="K13006" t="s">
        <v>382</v>
      </c>
      <c r="L13006">
        <v>326893</v>
      </c>
      <c r="M13006" t="s">
        <v>8279</v>
      </c>
      <c r="N13006" t="str">
        <f t="shared" si="678"/>
        <v>Edgewater,</v>
      </c>
      <c r="O13006" t="str">
        <f t="shared" si="679"/>
        <v>Edgewater</v>
      </c>
      <c r="P13006" t="str">
        <f t="shared" si="680"/>
        <v xml:space="preserve"> WA</v>
      </c>
      <c r="Q13006" t="s">
        <v>29</v>
      </c>
      <c r="R13006" t="s">
        <v>73</v>
      </c>
      <c r="S13006" t="s">
        <v>31</v>
      </c>
      <c r="T13006" t="s">
        <v>195</v>
      </c>
      <c r="U13006">
        <v>19985</v>
      </c>
    </row>
    <row r="13007" spans="1:21" x14ac:dyDescent="0.25">
      <c r="A13007" t="s">
        <v>55</v>
      </c>
      <c r="B13007">
        <v>2013</v>
      </c>
      <c r="C13007" t="s">
        <v>6256</v>
      </c>
      <c r="D13007" t="s">
        <v>35</v>
      </c>
      <c r="E13007" t="s">
        <v>6257</v>
      </c>
      <c r="F13007" t="s">
        <v>37</v>
      </c>
      <c r="G13007" t="s">
        <v>23</v>
      </c>
      <c r="H13007" t="s">
        <v>49</v>
      </c>
      <c r="I13007" t="s">
        <v>39</v>
      </c>
      <c r="J13007" t="s">
        <v>40</v>
      </c>
      <c r="K13007" t="s">
        <v>379</v>
      </c>
      <c r="L13007">
        <v>188584</v>
      </c>
      <c r="M13007" t="s">
        <v>1649</v>
      </c>
      <c r="N13007" t="str">
        <f t="shared" si="678"/>
        <v>Welshpool,</v>
      </c>
      <c r="O13007" t="str">
        <f t="shared" si="679"/>
        <v>Welshpool</v>
      </c>
      <c r="P13007" t="str">
        <f t="shared" si="680"/>
        <v xml:space="preserve"> WA</v>
      </c>
      <c r="Q13007" t="s">
        <v>29</v>
      </c>
      <c r="R13007" t="s">
        <v>35</v>
      </c>
      <c r="S13007" t="s">
        <v>43</v>
      </c>
      <c r="T13007" t="s">
        <v>44</v>
      </c>
      <c r="U13007">
        <v>16990</v>
      </c>
    </row>
    <row r="13008" spans="1:21" x14ac:dyDescent="0.25">
      <c r="A13008" t="s">
        <v>79</v>
      </c>
      <c r="B13008">
        <v>2019</v>
      </c>
      <c r="C13008" t="s">
        <v>164</v>
      </c>
      <c r="D13008" t="s">
        <v>30</v>
      </c>
      <c r="E13008" t="s">
        <v>1619</v>
      </c>
      <c r="F13008" t="s">
        <v>37</v>
      </c>
      <c r="G13008" t="s">
        <v>23</v>
      </c>
      <c r="H13008" t="s">
        <v>49</v>
      </c>
      <c r="I13008" t="s">
        <v>39</v>
      </c>
      <c r="J13008" t="s">
        <v>66</v>
      </c>
      <c r="K13008" t="s">
        <v>166</v>
      </c>
      <c r="L13008">
        <v>71517</v>
      </c>
      <c r="M13008" t="s">
        <v>8279</v>
      </c>
      <c r="N13008" t="str">
        <f t="shared" si="678"/>
        <v>Edgewater,</v>
      </c>
      <c r="O13008" t="str">
        <f t="shared" si="679"/>
        <v>Edgewater</v>
      </c>
      <c r="P13008" t="str">
        <f t="shared" si="680"/>
        <v xml:space="preserve"> WA</v>
      </c>
      <c r="Q13008" t="s">
        <v>29</v>
      </c>
      <c r="R13008" t="s">
        <v>30</v>
      </c>
      <c r="S13008" t="s">
        <v>31</v>
      </c>
      <c r="T13008" t="s">
        <v>44</v>
      </c>
      <c r="U13008">
        <v>25942</v>
      </c>
    </row>
    <row r="13009" spans="1:21" x14ac:dyDescent="0.25">
      <c r="A13009" t="s">
        <v>333</v>
      </c>
      <c r="B13009">
        <v>2022</v>
      </c>
      <c r="C13009" t="s">
        <v>436</v>
      </c>
      <c r="D13009" t="s">
        <v>8129</v>
      </c>
      <c r="E13009" t="s">
        <v>2345</v>
      </c>
      <c r="F13009" t="s">
        <v>134</v>
      </c>
      <c r="G13009" t="s">
        <v>23</v>
      </c>
      <c r="H13009" t="s">
        <v>343</v>
      </c>
      <c r="I13009" t="s">
        <v>39</v>
      </c>
      <c r="J13009" t="s">
        <v>66</v>
      </c>
      <c r="K13009" t="s">
        <v>336</v>
      </c>
      <c r="L13009" t="s">
        <v>70</v>
      </c>
      <c r="M13009" t="s">
        <v>1670</v>
      </c>
      <c r="N13009" t="str">
        <f t="shared" ref="N13009:N13064" si="681">LEFT(M13009,FIND(",",M13009))</f>
        <v>Cannington,</v>
      </c>
      <c r="O13009" t="str">
        <f t="shared" ref="O13009:O13064" si="682">LEFT(N13009,LEN(N13009)-1)</f>
        <v>Cannington</v>
      </c>
      <c r="P13009" t="str">
        <f t="shared" ref="P13009:P13064" si="683">RIGHT(M13009,3)</f>
        <v xml:space="preserve"> WA</v>
      </c>
      <c r="Q13009" t="s">
        <v>29</v>
      </c>
      <c r="R13009" t="s">
        <v>35</v>
      </c>
      <c r="S13009" t="s">
        <v>43</v>
      </c>
      <c r="T13009" t="s">
        <v>44</v>
      </c>
      <c r="U13009">
        <v>27585</v>
      </c>
    </row>
    <row r="13010" spans="1:21" x14ac:dyDescent="0.25">
      <c r="A13010" t="s">
        <v>120</v>
      </c>
      <c r="B13010">
        <v>2009</v>
      </c>
      <c r="C13010" t="s">
        <v>215</v>
      </c>
      <c r="D13010" t="s">
        <v>152</v>
      </c>
      <c r="E13010" t="s">
        <v>2247</v>
      </c>
      <c r="F13010" t="s">
        <v>37</v>
      </c>
      <c r="G13010" t="s">
        <v>23</v>
      </c>
      <c r="H13010" t="s">
        <v>217</v>
      </c>
      <c r="I13010" t="s">
        <v>50</v>
      </c>
      <c r="J13010" t="s">
        <v>66</v>
      </c>
      <c r="K13010" t="s">
        <v>429</v>
      </c>
      <c r="L13010">
        <v>127511</v>
      </c>
      <c r="M13010" t="s">
        <v>1716</v>
      </c>
      <c r="N13010" t="str">
        <f t="shared" si="681"/>
        <v>Rockingham,</v>
      </c>
      <c r="O13010" t="str">
        <f t="shared" si="682"/>
        <v>Rockingham</v>
      </c>
      <c r="P13010" t="str">
        <f t="shared" si="683"/>
        <v xml:space="preserve"> WA</v>
      </c>
      <c r="Q13010" t="s">
        <v>137</v>
      </c>
      <c r="R13010" t="s">
        <v>152</v>
      </c>
      <c r="S13010" t="s">
        <v>31</v>
      </c>
      <c r="T13010" t="s">
        <v>44</v>
      </c>
      <c r="U13010">
        <v>12990</v>
      </c>
    </row>
    <row r="13011" spans="1:21" x14ac:dyDescent="0.25">
      <c r="A13011" t="s">
        <v>113</v>
      </c>
      <c r="B13011">
        <v>2021</v>
      </c>
      <c r="C13011" t="s">
        <v>263</v>
      </c>
      <c r="D13011" t="s">
        <v>30</v>
      </c>
      <c r="E13011" t="s">
        <v>1196</v>
      </c>
      <c r="F13011" t="s">
        <v>37</v>
      </c>
      <c r="G13011" t="s">
        <v>23</v>
      </c>
      <c r="H13011" t="s">
        <v>49</v>
      </c>
      <c r="I13011" t="s">
        <v>39</v>
      </c>
      <c r="J13011" t="s">
        <v>66</v>
      </c>
      <c r="K13011" t="s">
        <v>202</v>
      </c>
      <c r="L13011">
        <v>85836</v>
      </c>
      <c r="M13011" t="s">
        <v>1966</v>
      </c>
      <c r="N13011" t="str">
        <f t="shared" si="681"/>
        <v>Wangara,</v>
      </c>
      <c r="O13011" t="str">
        <f t="shared" si="682"/>
        <v>Wangara</v>
      </c>
      <c r="P13011" t="str">
        <f t="shared" si="683"/>
        <v xml:space="preserve"> WA</v>
      </c>
      <c r="Q13011" t="s">
        <v>29</v>
      </c>
      <c r="R13011" t="s">
        <v>30</v>
      </c>
      <c r="S13011" t="s">
        <v>31</v>
      </c>
      <c r="T13011" t="s">
        <v>44</v>
      </c>
      <c r="U13011">
        <v>22888</v>
      </c>
    </row>
    <row r="13012" spans="1:21" x14ac:dyDescent="0.25">
      <c r="A13012" t="s">
        <v>141</v>
      </c>
      <c r="B13012">
        <v>2013</v>
      </c>
      <c r="C13012" t="s">
        <v>142</v>
      </c>
      <c r="D13012" t="s">
        <v>30</v>
      </c>
      <c r="E13012" t="s">
        <v>8281</v>
      </c>
      <c r="F13012" t="s">
        <v>37</v>
      </c>
      <c r="G13012" t="s">
        <v>23</v>
      </c>
      <c r="H13012" t="s">
        <v>144</v>
      </c>
      <c r="I13012" t="s">
        <v>25</v>
      </c>
      <c r="J13012" t="s">
        <v>40</v>
      </c>
      <c r="K13012" t="s">
        <v>83</v>
      </c>
      <c r="L13012">
        <v>174579</v>
      </c>
      <c r="M13012" t="s">
        <v>7942</v>
      </c>
      <c r="N13012" t="str">
        <f t="shared" si="681"/>
        <v>Bayswater,</v>
      </c>
      <c r="O13012" t="str">
        <f t="shared" si="682"/>
        <v>Bayswater</v>
      </c>
      <c r="P13012" t="str">
        <f t="shared" si="683"/>
        <v xml:space="preserve"> WA</v>
      </c>
      <c r="Q13012" t="s">
        <v>29</v>
      </c>
      <c r="R13012" t="s">
        <v>30</v>
      </c>
      <c r="S13012" t="s">
        <v>31</v>
      </c>
      <c r="T13012" t="s">
        <v>44</v>
      </c>
      <c r="U13012">
        <v>12990</v>
      </c>
    </row>
    <row r="13013" spans="1:21" x14ac:dyDescent="0.25">
      <c r="A13013" t="s">
        <v>252</v>
      </c>
      <c r="B13013">
        <v>2019</v>
      </c>
      <c r="C13013" t="s">
        <v>467</v>
      </c>
      <c r="D13013" t="s">
        <v>152</v>
      </c>
      <c r="E13013" t="s">
        <v>2298</v>
      </c>
      <c r="F13013" t="s">
        <v>37</v>
      </c>
      <c r="G13013" t="s">
        <v>23</v>
      </c>
      <c r="H13013" t="s">
        <v>49</v>
      </c>
      <c r="I13013" t="s">
        <v>39</v>
      </c>
      <c r="J13013" t="s">
        <v>66</v>
      </c>
      <c r="K13013" t="s">
        <v>199</v>
      </c>
      <c r="L13013">
        <v>60590</v>
      </c>
      <c r="M13013" t="s">
        <v>1966</v>
      </c>
      <c r="N13013" t="str">
        <f t="shared" si="681"/>
        <v>Wangara,</v>
      </c>
      <c r="O13013" t="str">
        <f t="shared" si="682"/>
        <v>Wangara</v>
      </c>
      <c r="P13013" t="str">
        <f t="shared" si="683"/>
        <v xml:space="preserve"> WA</v>
      </c>
      <c r="Q13013" t="s">
        <v>29</v>
      </c>
      <c r="R13013" t="s">
        <v>152</v>
      </c>
      <c r="S13013" t="s">
        <v>31</v>
      </c>
      <c r="T13013" t="s">
        <v>44</v>
      </c>
      <c r="U13013">
        <v>22999</v>
      </c>
    </row>
    <row r="13014" spans="1:21" x14ac:dyDescent="0.25">
      <c r="A13014" t="s">
        <v>69</v>
      </c>
      <c r="B13014">
        <v>2022</v>
      </c>
      <c r="C13014" t="s">
        <v>543</v>
      </c>
      <c r="D13014" t="s">
        <v>30</v>
      </c>
      <c r="E13014" t="s">
        <v>8282</v>
      </c>
      <c r="F13014" t="s">
        <v>37</v>
      </c>
      <c r="G13014" t="s">
        <v>115</v>
      </c>
      <c r="H13014" t="s">
        <v>646</v>
      </c>
      <c r="I13014" t="s">
        <v>25</v>
      </c>
      <c r="J13014" t="s">
        <v>26</v>
      </c>
      <c r="K13014" t="s">
        <v>676</v>
      </c>
      <c r="L13014">
        <v>37843</v>
      </c>
      <c r="M13014" t="s">
        <v>1641</v>
      </c>
      <c r="N13014" t="str">
        <f t="shared" si="681"/>
        <v>Bentley,</v>
      </c>
      <c r="O13014" t="str">
        <f t="shared" si="682"/>
        <v>Bentley</v>
      </c>
      <c r="P13014" t="str">
        <f t="shared" si="683"/>
        <v xml:space="preserve"> WA</v>
      </c>
      <c r="Q13014" t="s">
        <v>61</v>
      </c>
      <c r="R13014" t="s">
        <v>30</v>
      </c>
      <c r="S13014" t="s">
        <v>31</v>
      </c>
      <c r="T13014" t="s">
        <v>44</v>
      </c>
      <c r="U13014">
        <v>98888</v>
      </c>
    </row>
    <row r="13015" spans="1:21" x14ac:dyDescent="0.25">
      <c r="A13015" t="s">
        <v>141</v>
      </c>
      <c r="B13015">
        <v>2020</v>
      </c>
      <c r="C13015" t="s">
        <v>344</v>
      </c>
      <c r="D13015" t="s">
        <v>30</v>
      </c>
      <c r="E13015" t="s">
        <v>1734</v>
      </c>
      <c r="F13015" t="s">
        <v>37</v>
      </c>
      <c r="G13015" t="s">
        <v>23</v>
      </c>
      <c r="H13015" t="s">
        <v>144</v>
      </c>
      <c r="I13015" t="s">
        <v>25</v>
      </c>
      <c r="J13015" t="s">
        <v>66</v>
      </c>
      <c r="K13015" t="s">
        <v>199</v>
      </c>
      <c r="L13015">
        <v>47453</v>
      </c>
      <c r="M13015" t="s">
        <v>1649</v>
      </c>
      <c r="N13015" t="str">
        <f t="shared" si="681"/>
        <v>Welshpool,</v>
      </c>
      <c r="O13015" t="str">
        <f t="shared" si="682"/>
        <v>Welshpool</v>
      </c>
      <c r="P13015" t="str">
        <f t="shared" si="683"/>
        <v xml:space="preserve"> WA</v>
      </c>
      <c r="Q13015" t="s">
        <v>29</v>
      </c>
      <c r="R13015" t="s">
        <v>30</v>
      </c>
      <c r="S13015" t="s">
        <v>31</v>
      </c>
      <c r="T13015" t="s">
        <v>44</v>
      </c>
      <c r="U13015">
        <v>33999</v>
      </c>
    </row>
    <row r="13016" spans="1:21" x14ac:dyDescent="0.25">
      <c r="A13016" t="s">
        <v>102</v>
      </c>
      <c r="B13016">
        <v>2019</v>
      </c>
      <c r="C13016" t="s">
        <v>103</v>
      </c>
      <c r="D13016" t="s">
        <v>116</v>
      </c>
      <c r="E13016" t="s">
        <v>2848</v>
      </c>
      <c r="F13016" t="s">
        <v>37</v>
      </c>
      <c r="G13016" t="s">
        <v>23</v>
      </c>
      <c r="H13016" t="s">
        <v>105</v>
      </c>
      <c r="I13016" t="s">
        <v>39</v>
      </c>
      <c r="J13016" t="s">
        <v>40</v>
      </c>
      <c r="K13016" t="s">
        <v>111</v>
      </c>
      <c r="L13016">
        <v>19960</v>
      </c>
      <c r="M13016" t="s">
        <v>1966</v>
      </c>
      <c r="N13016" t="str">
        <f t="shared" si="681"/>
        <v>Wangara,</v>
      </c>
      <c r="O13016" t="str">
        <f t="shared" si="682"/>
        <v>Wangara</v>
      </c>
      <c r="P13016" t="str">
        <f t="shared" si="683"/>
        <v xml:space="preserve"> WA</v>
      </c>
      <c r="Q13016" t="s">
        <v>29</v>
      </c>
      <c r="R13016" t="s">
        <v>116</v>
      </c>
      <c r="S13016" t="s">
        <v>31</v>
      </c>
      <c r="T13016" t="s">
        <v>44</v>
      </c>
      <c r="U13016">
        <v>35999</v>
      </c>
    </row>
    <row r="13017" spans="1:21" x14ac:dyDescent="0.25">
      <c r="A13017" t="s">
        <v>69</v>
      </c>
      <c r="B13017">
        <v>2023</v>
      </c>
      <c r="C13017" t="s">
        <v>441</v>
      </c>
      <c r="D13017" t="s">
        <v>138</v>
      </c>
      <c r="E13017" t="s">
        <v>1760</v>
      </c>
      <c r="F13017" t="s">
        <v>37</v>
      </c>
      <c r="G13017" t="s">
        <v>23</v>
      </c>
      <c r="H13017" t="s">
        <v>614</v>
      </c>
      <c r="I13017" t="s">
        <v>110</v>
      </c>
      <c r="J13017" t="s">
        <v>26</v>
      </c>
      <c r="K13017" t="s">
        <v>83</v>
      </c>
      <c r="L13017">
        <v>10</v>
      </c>
      <c r="M13017" t="s">
        <v>1641</v>
      </c>
      <c r="N13017" t="str">
        <f t="shared" si="681"/>
        <v>Bentley,</v>
      </c>
      <c r="O13017" t="str">
        <f t="shared" si="682"/>
        <v>Bentley</v>
      </c>
      <c r="P13017" t="str">
        <f t="shared" si="683"/>
        <v xml:space="preserve"> WA</v>
      </c>
      <c r="Q13017" t="s">
        <v>29</v>
      </c>
      <c r="R13017" t="s">
        <v>138</v>
      </c>
      <c r="S13017" t="s">
        <v>31</v>
      </c>
      <c r="T13017" t="s">
        <v>44</v>
      </c>
      <c r="U13017">
        <v>81988</v>
      </c>
    </row>
    <row r="13018" spans="1:21" x14ac:dyDescent="0.25">
      <c r="A13018" t="s">
        <v>113</v>
      </c>
      <c r="B13018">
        <v>2019</v>
      </c>
      <c r="C13018" t="s">
        <v>263</v>
      </c>
      <c r="D13018" t="s">
        <v>30</v>
      </c>
      <c r="E13018" t="s">
        <v>6200</v>
      </c>
      <c r="F13018" t="s">
        <v>37</v>
      </c>
      <c r="G13018" t="s">
        <v>23</v>
      </c>
      <c r="H13018" t="s">
        <v>49</v>
      </c>
      <c r="I13018" t="s">
        <v>39</v>
      </c>
      <c r="J13018" t="s">
        <v>66</v>
      </c>
      <c r="K13018" t="s">
        <v>202</v>
      </c>
      <c r="L13018">
        <v>64001</v>
      </c>
      <c r="M13018" t="s">
        <v>1966</v>
      </c>
      <c r="N13018" t="str">
        <f t="shared" si="681"/>
        <v>Wangara,</v>
      </c>
      <c r="O13018" t="str">
        <f t="shared" si="682"/>
        <v>Wangara</v>
      </c>
      <c r="P13018" t="str">
        <f t="shared" si="683"/>
        <v xml:space="preserve"> WA</v>
      </c>
      <c r="Q13018" t="s">
        <v>29</v>
      </c>
      <c r="R13018" t="s">
        <v>30</v>
      </c>
      <c r="S13018" t="s">
        <v>31</v>
      </c>
      <c r="T13018" t="s">
        <v>44</v>
      </c>
      <c r="U13018">
        <v>28970</v>
      </c>
    </row>
    <row r="13019" spans="1:21" x14ac:dyDescent="0.25">
      <c r="A13019" t="s">
        <v>120</v>
      </c>
      <c r="B13019">
        <v>2018</v>
      </c>
      <c r="C13019" t="s">
        <v>383</v>
      </c>
      <c r="D13019" t="s">
        <v>138</v>
      </c>
      <c r="E13019" t="s">
        <v>952</v>
      </c>
      <c r="F13019" t="s">
        <v>37</v>
      </c>
      <c r="G13019" t="s">
        <v>23</v>
      </c>
      <c r="H13019" t="s">
        <v>24</v>
      </c>
      <c r="I13019" t="s">
        <v>50</v>
      </c>
      <c r="J13019" t="s">
        <v>26</v>
      </c>
      <c r="K13019" t="s">
        <v>208</v>
      </c>
      <c r="L13019">
        <v>239542</v>
      </c>
      <c r="M13019" t="s">
        <v>1649</v>
      </c>
      <c r="N13019" t="str">
        <f t="shared" si="681"/>
        <v>Welshpool,</v>
      </c>
      <c r="O13019" t="str">
        <f t="shared" si="682"/>
        <v>Welshpool</v>
      </c>
      <c r="P13019" t="str">
        <f t="shared" si="683"/>
        <v xml:space="preserve"> WA</v>
      </c>
      <c r="Q13019" t="s">
        <v>29</v>
      </c>
      <c r="R13019" t="s">
        <v>138</v>
      </c>
      <c r="S13019" t="s">
        <v>31</v>
      </c>
      <c r="T13019" t="s">
        <v>44</v>
      </c>
      <c r="U13019">
        <v>21750</v>
      </c>
    </row>
    <row r="13020" spans="1:21" x14ac:dyDescent="0.25">
      <c r="A13020" t="s">
        <v>69</v>
      </c>
      <c r="B13020">
        <v>2022</v>
      </c>
      <c r="C13020" t="s">
        <v>543</v>
      </c>
      <c r="D13020" t="s">
        <v>138</v>
      </c>
      <c r="E13020" t="s">
        <v>8283</v>
      </c>
      <c r="F13020" t="s">
        <v>37</v>
      </c>
      <c r="G13020" t="s">
        <v>115</v>
      </c>
      <c r="H13020" t="s">
        <v>646</v>
      </c>
      <c r="I13020" t="s">
        <v>110</v>
      </c>
      <c r="J13020" t="s">
        <v>26</v>
      </c>
      <c r="K13020" t="s">
        <v>676</v>
      </c>
      <c r="L13020">
        <v>40412</v>
      </c>
      <c r="M13020" t="s">
        <v>1641</v>
      </c>
      <c r="N13020" t="str">
        <f t="shared" si="681"/>
        <v>Bentley,</v>
      </c>
      <c r="O13020" t="str">
        <f t="shared" si="682"/>
        <v>Bentley</v>
      </c>
      <c r="P13020" t="str">
        <f t="shared" si="683"/>
        <v xml:space="preserve"> WA</v>
      </c>
      <c r="Q13020" t="s">
        <v>61</v>
      </c>
      <c r="R13020" t="s">
        <v>138</v>
      </c>
      <c r="S13020" t="s">
        <v>53</v>
      </c>
      <c r="T13020" t="s">
        <v>98</v>
      </c>
      <c r="U13020">
        <v>109992</v>
      </c>
    </row>
    <row r="13021" spans="1:21" x14ac:dyDescent="0.25">
      <c r="A13021" t="s">
        <v>69</v>
      </c>
      <c r="B13021">
        <v>2017</v>
      </c>
      <c r="C13021" t="s">
        <v>543</v>
      </c>
      <c r="D13021" t="s">
        <v>138</v>
      </c>
      <c r="E13021" t="s">
        <v>2818</v>
      </c>
      <c r="F13021" t="s">
        <v>37</v>
      </c>
      <c r="G13021" t="s">
        <v>115</v>
      </c>
      <c r="H13021" t="s">
        <v>646</v>
      </c>
      <c r="I13021" t="s">
        <v>110</v>
      </c>
      <c r="J13021" t="s">
        <v>26</v>
      </c>
      <c r="K13021" t="s">
        <v>676</v>
      </c>
      <c r="L13021">
        <v>102468</v>
      </c>
      <c r="M13021" t="s">
        <v>1641</v>
      </c>
      <c r="N13021" t="str">
        <f t="shared" si="681"/>
        <v>Bentley,</v>
      </c>
      <c r="O13021" t="str">
        <f t="shared" si="682"/>
        <v>Bentley</v>
      </c>
      <c r="P13021" t="str">
        <f t="shared" si="683"/>
        <v xml:space="preserve"> WA</v>
      </c>
      <c r="Q13021" t="s">
        <v>61</v>
      </c>
      <c r="R13021" t="s">
        <v>138</v>
      </c>
      <c r="S13021" t="s">
        <v>53</v>
      </c>
      <c r="T13021" t="s">
        <v>195</v>
      </c>
      <c r="U13021">
        <v>83988</v>
      </c>
    </row>
    <row r="13022" spans="1:21" x14ac:dyDescent="0.25">
      <c r="A13022" t="s">
        <v>69</v>
      </c>
      <c r="B13022">
        <v>2022</v>
      </c>
      <c r="C13022" t="s">
        <v>543</v>
      </c>
      <c r="D13022" t="s">
        <v>138</v>
      </c>
      <c r="E13022" t="s">
        <v>8251</v>
      </c>
      <c r="F13022" t="s">
        <v>37</v>
      </c>
      <c r="G13022" t="s">
        <v>115</v>
      </c>
      <c r="H13022" t="s">
        <v>646</v>
      </c>
      <c r="I13022" t="s">
        <v>110</v>
      </c>
      <c r="J13022" t="s">
        <v>26</v>
      </c>
      <c r="K13022" t="s">
        <v>676</v>
      </c>
      <c r="L13022">
        <v>10262</v>
      </c>
      <c r="M13022" t="s">
        <v>1641</v>
      </c>
      <c r="N13022" t="str">
        <f t="shared" si="681"/>
        <v>Bentley,</v>
      </c>
      <c r="O13022" t="str">
        <f t="shared" si="682"/>
        <v>Bentley</v>
      </c>
      <c r="P13022" t="str">
        <f t="shared" si="683"/>
        <v xml:space="preserve"> WA</v>
      </c>
      <c r="Q13022" t="s">
        <v>61</v>
      </c>
      <c r="R13022" t="s">
        <v>138</v>
      </c>
      <c r="S13022" t="s">
        <v>53</v>
      </c>
      <c r="T13022" t="s">
        <v>98</v>
      </c>
      <c r="U13022">
        <v>116984</v>
      </c>
    </row>
    <row r="13023" spans="1:21" x14ac:dyDescent="0.25">
      <c r="A13023" t="s">
        <v>120</v>
      </c>
      <c r="B13023">
        <v>2016</v>
      </c>
      <c r="C13023" t="s">
        <v>383</v>
      </c>
      <c r="D13023" t="s">
        <v>138</v>
      </c>
      <c r="E13023" t="s">
        <v>384</v>
      </c>
      <c r="F13023" t="s">
        <v>37</v>
      </c>
      <c r="G13023" t="s">
        <v>23</v>
      </c>
      <c r="H13023" t="s">
        <v>301</v>
      </c>
      <c r="I13023" t="s">
        <v>110</v>
      </c>
      <c r="J13023" t="s">
        <v>26</v>
      </c>
      <c r="K13023" t="s">
        <v>275</v>
      </c>
      <c r="L13023">
        <v>212109</v>
      </c>
      <c r="M13023" t="s">
        <v>1966</v>
      </c>
      <c r="N13023" t="str">
        <f t="shared" si="681"/>
        <v>Wangara,</v>
      </c>
      <c r="O13023" t="str">
        <f t="shared" si="682"/>
        <v>Wangara</v>
      </c>
      <c r="P13023" t="str">
        <f t="shared" si="683"/>
        <v xml:space="preserve"> WA</v>
      </c>
      <c r="Q13023" t="s">
        <v>303</v>
      </c>
      <c r="R13023" t="s">
        <v>138</v>
      </c>
      <c r="S13023" t="s">
        <v>31</v>
      </c>
      <c r="T13023" t="s">
        <v>44</v>
      </c>
      <c r="U13023">
        <v>30990</v>
      </c>
    </row>
    <row r="13024" spans="1:21" x14ac:dyDescent="0.25">
      <c r="A13024" t="s">
        <v>240</v>
      </c>
      <c r="B13024">
        <v>2011</v>
      </c>
      <c r="C13024" t="s">
        <v>292</v>
      </c>
      <c r="D13024" t="s">
        <v>116</v>
      </c>
      <c r="E13024" t="s">
        <v>6381</v>
      </c>
      <c r="F13024" t="s">
        <v>37</v>
      </c>
      <c r="G13024" t="s">
        <v>23</v>
      </c>
      <c r="H13024" t="s">
        <v>135</v>
      </c>
      <c r="I13024" t="s">
        <v>50</v>
      </c>
      <c r="J13024" t="s">
        <v>66</v>
      </c>
      <c r="K13024" t="s">
        <v>246</v>
      </c>
      <c r="L13024">
        <v>210222</v>
      </c>
      <c r="M13024" t="s">
        <v>7706</v>
      </c>
      <c r="N13024" t="str">
        <f t="shared" si="681"/>
        <v>Victoria Park,</v>
      </c>
      <c r="O13024" t="str">
        <f t="shared" si="682"/>
        <v>Victoria Park</v>
      </c>
      <c r="P13024" t="str">
        <f t="shared" si="683"/>
        <v xml:space="preserve"> WA</v>
      </c>
      <c r="Q13024" t="s">
        <v>137</v>
      </c>
      <c r="R13024" t="s">
        <v>116</v>
      </c>
      <c r="S13024" t="s">
        <v>31</v>
      </c>
      <c r="T13024" t="s">
        <v>44</v>
      </c>
      <c r="U13024">
        <v>8985</v>
      </c>
    </row>
    <row r="13025" spans="1:21" x14ac:dyDescent="0.25">
      <c r="A13025" t="s">
        <v>155</v>
      </c>
      <c r="B13025">
        <v>2020</v>
      </c>
      <c r="C13025" t="s">
        <v>828</v>
      </c>
      <c r="D13025" t="s">
        <v>30</v>
      </c>
      <c r="E13025" t="s">
        <v>1066</v>
      </c>
      <c r="F13025" t="s">
        <v>37</v>
      </c>
      <c r="G13025" t="s">
        <v>23</v>
      </c>
      <c r="H13025" t="s">
        <v>49</v>
      </c>
      <c r="I13025" t="s">
        <v>39</v>
      </c>
      <c r="J13025" t="s">
        <v>66</v>
      </c>
      <c r="K13025" t="s">
        <v>106</v>
      </c>
      <c r="L13025">
        <v>4766</v>
      </c>
      <c r="M13025" t="s">
        <v>1966</v>
      </c>
      <c r="N13025" t="str">
        <f t="shared" si="681"/>
        <v>Wangara,</v>
      </c>
      <c r="O13025" t="str">
        <f t="shared" si="682"/>
        <v>Wangara</v>
      </c>
      <c r="P13025" t="str">
        <f t="shared" si="683"/>
        <v xml:space="preserve"> WA</v>
      </c>
      <c r="Q13025" t="s">
        <v>29</v>
      </c>
      <c r="R13025" t="s">
        <v>30</v>
      </c>
      <c r="S13025" t="s">
        <v>31</v>
      </c>
      <c r="T13025" t="s">
        <v>44</v>
      </c>
      <c r="U13025">
        <v>26999</v>
      </c>
    </row>
    <row r="13026" spans="1:21" x14ac:dyDescent="0.25">
      <c r="A13026" t="s">
        <v>69</v>
      </c>
      <c r="B13026">
        <v>1998</v>
      </c>
      <c r="C13026" t="s">
        <v>543</v>
      </c>
      <c r="D13026" t="s">
        <v>30</v>
      </c>
      <c r="E13026" t="s">
        <v>8284</v>
      </c>
      <c r="F13026" t="s">
        <v>37</v>
      </c>
      <c r="G13026" t="s">
        <v>23</v>
      </c>
      <c r="H13026" t="s">
        <v>5283</v>
      </c>
      <c r="I13026" t="s">
        <v>110</v>
      </c>
      <c r="J13026" t="s">
        <v>66</v>
      </c>
      <c r="K13026" t="s">
        <v>3329</v>
      </c>
      <c r="L13026">
        <v>416885</v>
      </c>
      <c r="M13026" t="s">
        <v>1681</v>
      </c>
      <c r="N13026" t="str">
        <f t="shared" si="681"/>
        <v>Mandurah,</v>
      </c>
      <c r="O13026" t="str">
        <f t="shared" si="682"/>
        <v>Mandurah</v>
      </c>
      <c r="P13026" t="str">
        <f t="shared" si="683"/>
        <v xml:space="preserve"> WA</v>
      </c>
      <c r="Q13026" t="s">
        <v>137</v>
      </c>
      <c r="R13026" t="s">
        <v>30</v>
      </c>
      <c r="S13026" t="s">
        <v>31</v>
      </c>
      <c r="T13026" t="s">
        <v>277</v>
      </c>
      <c r="U13026">
        <v>9990</v>
      </c>
    </row>
    <row r="13027" spans="1:21" x14ac:dyDescent="0.25">
      <c r="A13027" t="s">
        <v>155</v>
      </c>
      <c r="B13027">
        <v>2014</v>
      </c>
      <c r="C13027" t="s">
        <v>236</v>
      </c>
      <c r="D13027" t="s">
        <v>30</v>
      </c>
      <c r="E13027" t="s">
        <v>8285</v>
      </c>
      <c r="F13027" t="s">
        <v>37</v>
      </c>
      <c r="G13027" t="s">
        <v>23</v>
      </c>
      <c r="H13027" t="s">
        <v>24</v>
      </c>
      <c r="I13027" t="s">
        <v>25</v>
      </c>
      <c r="J13027" t="s">
        <v>26</v>
      </c>
      <c r="K13027" t="s">
        <v>323</v>
      </c>
      <c r="L13027">
        <v>183096</v>
      </c>
      <c r="M13027" t="s">
        <v>7733</v>
      </c>
      <c r="N13027" t="str">
        <f t="shared" si="681"/>
        <v>Maddington,</v>
      </c>
      <c r="O13027" t="str">
        <f t="shared" si="682"/>
        <v>Maddington</v>
      </c>
      <c r="P13027" t="str">
        <f t="shared" si="683"/>
        <v xml:space="preserve"> WA</v>
      </c>
      <c r="Q13027" t="s">
        <v>29</v>
      </c>
      <c r="R13027" t="s">
        <v>30</v>
      </c>
      <c r="S13027" t="s">
        <v>31</v>
      </c>
      <c r="T13027" t="s">
        <v>32</v>
      </c>
      <c r="U13027">
        <v>16999</v>
      </c>
    </row>
    <row r="13028" spans="1:21" x14ac:dyDescent="0.25">
      <c r="A13028" t="s">
        <v>141</v>
      </c>
      <c r="B13028">
        <v>2007</v>
      </c>
      <c r="C13028" t="s">
        <v>142</v>
      </c>
      <c r="D13028" t="s">
        <v>30</v>
      </c>
      <c r="E13028" t="s">
        <v>8286</v>
      </c>
      <c r="F13028" t="s">
        <v>37</v>
      </c>
      <c r="G13028" t="s">
        <v>115</v>
      </c>
      <c r="H13028" t="s">
        <v>144</v>
      </c>
      <c r="I13028" t="s">
        <v>25</v>
      </c>
      <c r="J13028" t="s">
        <v>66</v>
      </c>
      <c r="K13028" t="s">
        <v>191</v>
      </c>
      <c r="L13028">
        <v>151949</v>
      </c>
      <c r="M13028" t="s">
        <v>1966</v>
      </c>
      <c r="N13028" t="str">
        <f t="shared" si="681"/>
        <v>Wangara,</v>
      </c>
      <c r="O13028" t="str">
        <f t="shared" si="682"/>
        <v>Wangara</v>
      </c>
      <c r="P13028" t="str">
        <f t="shared" si="683"/>
        <v xml:space="preserve"> WA</v>
      </c>
      <c r="Q13028" t="s">
        <v>29</v>
      </c>
      <c r="R13028" t="s">
        <v>30</v>
      </c>
      <c r="S13028" t="s">
        <v>31</v>
      </c>
      <c r="T13028" t="s">
        <v>44</v>
      </c>
      <c r="U13028">
        <v>10990</v>
      </c>
    </row>
    <row r="13029" spans="1:21" x14ac:dyDescent="0.25">
      <c r="A13029" t="s">
        <v>1837</v>
      </c>
      <c r="B13029">
        <v>2011</v>
      </c>
      <c r="C13029" t="s">
        <v>1838</v>
      </c>
      <c r="D13029" t="s">
        <v>30</v>
      </c>
      <c r="E13029" t="s">
        <v>8287</v>
      </c>
      <c r="F13029" t="s">
        <v>37</v>
      </c>
      <c r="G13029" t="s">
        <v>115</v>
      </c>
      <c r="H13029" t="s">
        <v>127</v>
      </c>
      <c r="I13029" t="s">
        <v>110</v>
      </c>
      <c r="J13029" t="s">
        <v>66</v>
      </c>
      <c r="K13029" t="s">
        <v>281</v>
      </c>
      <c r="L13029">
        <v>108881</v>
      </c>
      <c r="M13029" t="s">
        <v>1654</v>
      </c>
      <c r="N13029" t="str">
        <f t="shared" si="681"/>
        <v>Osborne Park,</v>
      </c>
      <c r="O13029" t="str">
        <f t="shared" si="682"/>
        <v>Osborne Park</v>
      </c>
      <c r="P13029" t="str">
        <f t="shared" si="683"/>
        <v xml:space="preserve"> WA</v>
      </c>
      <c r="Q13029" t="s">
        <v>29</v>
      </c>
      <c r="R13029" t="s">
        <v>30</v>
      </c>
      <c r="S13029" t="s">
        <v>31</v>
      </c>
      <c r="T13029" t="s">
        <v>44</v>
      </c>
      <c r="U13029">
        <v>7990</v>
      </c>
    </row>
    <row r="13030" spans="1:21" x14ac:dyDescent="0.25">
      <c r="A13030" t="s">
        <v>69</v>
      </c>
      <c r="B13030">
        <v>2018</v>
      </c>
      <c r="C13030" t="s">
        <v>362</v>
      </c>
      <c r="D13030" t="s">
        <v>30</v>
      </c>
      <c r="E13030" t="s">
        <v>3787</v>
      </c>
      <c r="F13030" t="s">
        <v>37</v>
      </c>
      <c r="G13030" t="s">
        <v>23</v>
      </c>
      <c r="H13030" t="s">
        <v>24</v>
      </c>
      <c r="I13030" t="s">
        <v>25</v>
      </c>
      <c r="J13030" t="s">
        <v>26</v>
      </c>
      <c r="K13030" t="s">
        <v>379</v>
      </c>
      <c r="L13030">
        <v>40750</v>
      </c>
      <c r="M13030" t="s">
        <v>1649</v>
      </c>
      <c r="N13030" t="str">
        <f t="shared" si="681"/>
        <v>Welshpool,</v>
      </c>
      <c r="O13030" t="str">
        <f t="shared" si="682"/>
        <v>Welshpool</v>
      </c>
      <c r="P13030" t="str">
        <f t="shared" si="683"/>
        <v xml:space="preserve"> WA</v>
      </c>
      <c r="Q13030" t="s">
        <v>29</v>
      </c>
      <c r="R13030" t="s">
        <v>30</v>
      </c>
      <c r="S13030" t="s">
        <v>31</v>
      </c>
      <c r="T13030" t="s">
        <v>44</v>
      </c>
      <c r="U13030">
        <v>33999</v>
      </c>
    </row>
    <row r="13031" spans="1:21" x14ac:dyDescent="0.25">
      <c r="A13031" t="s">
        <v>113</v>
      </c>
      <c r="B13031">
        <v>2017</v>
      </c>
      <c r="C13031" t="s">
        <v>114</v>
      </c>
      <c r="D13031" t="s">
        <v>30</v>
      </c>
      <c r="E13031" t="s">
        <v>3524</v>
      </c>
      <c r="F13031" t="s">
        <v>37</v>
      </c>
      <c r="G13031" t="s">
        <v>23</v>
      </c>
      <c r="H13031" t="s">
        <v>49</v>
      </c>
      <c r="I13031" t="s">
        <v>39</v>
      </c>
      <c r="J13031" t="s">
        <v>66</v>
      </c>
      <c r="K13031" t="s">
        <v>51</v>
      </c>
      <c r="L13031">
        <v>30709</v>
      </c>
      <c r="M13031" t="s">
        <v>8279</v>
      </c>
      <c r="N13031" t="str">
        <f t="shared" si="681"/>
        <v>Edgewater,</v>
      </c>
      <c r="O13031" t="str">
        <f t="shared" si="682"/>
        <v>Edgewater</v>
      </c>
      <c r="P13031" t="str">
        <f t="shared" si="683"/>
        <v xml:space="preserve"> WA</v>
      </c>
      <c r="Q13031" t="s">
        <v>29</v>
      </c>
      <c r="R13031" t="s">
        <v>30</v>
      </c>
      <c r="S13031" t="s">
        <v>31</v>
      </c>
      <c r="T13031" t="s">
        <v>32</v>
      </c>
      <c r="U13031">
        <v>25992</v>
      </c>
    </row>
    <row r="13032" spans="1:21" x14ac:dyDescent="0.25">
      <c r="A13032" t="s">
        <v>55</v>
      </c>
      <c r="B13032">
        <v>2013</v>
      </c>
      <c r="C13032" t="s">
        <v>492</v>
      </c>
      <c r="D13032" t="s">
        <v>35</v>
      </c>
      <c r="E13032" t="s">
        <v>8288</v>
      </c>
      <c r="F13032" t="s">
        <v>37</v>
      </c>
      <c r="G13032" t="s">
        <v>23</v>
      </c>
      <c r="H13032" t="s">
        <v>82</v>
      </c>
      <c r="I13032" t="s">
        <v>39</v>
      </c>
      <c r="J13032" t="s">
        <v>40</v>
      </c>
      <c r="K13032" t="s">
        <v>130</v>
      </c>
      <c r="L13032">
        <v>115829</v>
      </c>
      <c r="M13032" t="s">
        <v>1670</v>
      </c>
      <c r="N13032" t="str">
        <f t="shared" si="681"/>
        <v>Cannington,</v>
      </c>
      <c r="O13032" t="str">
        <f t="shared" si="682"/>
        <v>Cannington</v>
      </c>
      <c r="P13032" t="str">
        <f t="shared" si="683"/>
        <v xml:space="preserve"> WA</v>
      </c>
      <c r="Q13032" t="s">
        <v>29</v>
      </c>
      <c r="R13032" t="s">
        <v>35</v>
      </c>
      <c r="S13032" t="s">
        <v>43</v>
      </c>
      <c r="T13032" t="s">
        <v>44</v>
      </c>
      <c r="U13032">
        <v>19888</v>
      </c>
    </row>
    <row r="13033" spans="1:21" x14ac:dyDescent="0.25">
      <c r="A13033" t="s">
        <v>69</v>
      </c>
      <c r="B13033">
        <v>2008</v>
      </c>
      <c r="C13033" t="s">
        <v>1056</v>
      </c>
      <c r="D13033" t="s">
        <v>152</v>
      </c>
      <c r="E13033" t="s">
        <v>7860</v>
      </c>
      <c r="F13033" t="s">
        <v>37</v>
      </c>
      <c r="G13033" t="s">
        <v>23</v>
      </c>
      <c r="H13033" t="s">
        <v>235</v>
      </c>
      <c r="I13033" t="s">
        <v>39</v>
      </c>
      <c r="J13033" t="s">
        <v>66</v>
      </c>
      <c r="K13033" t="s">
        <v>218</v>
      </c>
      <c r="L13033">
        <v>245801</v>
      </c>
      <c r="M13033" t="s">
        <v>1966</v>
      </c>
      <c r="N13033" t="str">
        <f t="shared" si="681"/>
        <v>Wangara,</v>
      </c>
      <c r="O13033" t="str">
        <f t="shared" si="682"/>
        <v>Wangara</v>
      </c>
      <c r="P13033" t="str">
        <f t="shared" si="683"/>
        <v xml:space="preserve"> WA</v>
      </c>
      <c r="Q13033" t="s">
        <v>137</v>
      </c>
      <c r="R13033" t="s">
        <v>152</v>
      </c>
      <c r="S13033" t="s">
        <v>31</v>
      </c>
      <c r="T13033" t="s">
        <v>44</v>
      </c>
      <c r="U13033">
        <v>8990</v>
      </c>
    </row>
    <row r="13034" spans="1:21" x14ac:dyDescent="0.25">
      <c r="A13034" t="s">
        <v>33</v>
      </c>
      <c r="B13034">
        <v>2021</v>
      </c>
      <c r="C13034" t="s">
        <v>1820</v>
      </c>
      <c r="D13034" t="s">
        <v>30</v>
      </c>
      <c r="E13034" t="s">
        <v>1821</v>
      </c>
      <c r="F13034" t="s">
        <v>37</v>
      </c>
      <c r="G13034" t="s">
        <v>23</v>
      </c>
      <c r="H13034" t="s">
        <v>38</v>
      </c>
      <c r="I13034" t="s">
        <v>39</v>
      </c>
      <c r="J13034" t="s">
        <v>66</v>
      </c>
      <c r="K13034" t="s">
        <v>323</v>
      </c>
      <c r="L13034">
        <v>34130</v>
      </c>
      <c r="M13034" t="s">
        <v>1641</v>
      </c>
      <c r="N13034" t="str">
        <f t="shared" si="681"/>
        <v>Bentley,</v>
      </c>
      <c r="O13034" t="str">
        <f t="shared" si="682"/>
        <v>Bentley</v>
      </c>
      <c r="P13034" t="str">
        <f t="shared" si="683"/>
        <v xml:space="preserve"> WA</v>
      </c>
      <c r="Q13034" t="s">
        <v>29</v>
      </c>
      <c r="R13034" t="s">
        <v>30</v>
      </c>
      <c r="S13034" t="s">
        <v>31</v>
      </c>
      <c r="T13034" t="s">
        <v>44</v>
      </c>
      <c r="U13034">
        <v>28588</v>
      </c>
    </row>
    <row r="13035" spans="1:21" x14ac:dyDescent="0.25">
      <c r="A13035" t="s">
        <v>120</v>
      </c>
      <c r="B13035">
        <v>2011</v>
      </c>
      <c r="C13035" t="s">
        <v>160</v>
      </c>
      <c r="D13035" t="s">
        <v>30</v>
      </c>
      <c r="E13035" t="s">
        <v>539</v>
      </c>
      <c r="F13035" t="s">
        <v>37</v>
      </c>
      <c r="G13035" t="s">
        <v>23</v>
      </c>
      <c r="H13035" t="s">
        <v>162</v>
      </c>
      <c r="I13035" t="s">
        <v>50</v>
      </c>
      <c r="J13035" t="s">
        <v>26</v>
      </c>
      <c r="K13035" t="s">
        <v>163</v>
      </c>
      <c r="L13035">
        <v>171495</v>
      </c>
      <c r="M13035" t="s">
        <v>1966</v>
      </c>
      <c r="N13035" t="str">
        <f t="shared" si="681"/>
        <v>Wangara,</v>
      </c>
      <c r="O13035" t="str">
        <f t="shared" si="682"/>
        <v>Wangara</v>
      </c>
      <c r="P13035" t="str">
        <f t="shared" si="683"/>
        <v xml:space="preserve"> WA</v>
      </c>
      <c r="Q13035" t="s">
        <v>137</v>
      </c>
      <c r="R13035" t="s">
        <v>30</v>
      </c>
      <c r="S13035" t="s">
        <v>31</v>
      </c>
      <c r="T13035" t="s">
        <v>44</v>
      </c>
      <c r="U13035">
        <v>10990</v>
      </c>
    </row>
    <row r="13036" spans="1:21" x14ac:dyDescent="0.25">
      <c r="A13036" t="s">
        <v>69</v>
      </c>
      <c r="B13036">
        <v>2021</v>
      </c>
      <c r="C13036" t="s">
        <v>151</v>
      </c>
      <c r="D13036" t="s">
        <v>152</v>
      </c>
      <c r="E13036" t="s">
        <v>5942</v>
      </c>
      <c r="F13036" t="s">
        <v>37</v>
      </c>
      <c r="G13036" t="s">
        <v>23</v>
      </c>
      <c r="H13036" t="s">
        <v>144</v>
      </c>
      <c r="I13036" t="s">
        <v>39</v>
      </c>
      <c r="J13036" t="s">
        <v>91</v>
      </c>
      <c r="K13036" t="s">
        <v>149</v>
      </c>
      <c r="L13036">
        <v>67694</v>
      </c>
      <c r="M13036" t="s">
        <v>1670</v>
      </c>
      <c r="N13036" t="str">
        <f t="shared" si="681"/>
        <v>Cannington,</v>
      </c>
      <c r="O13036" t="str">
        <f t="shared" si="682"/>
        <v>Cannington</v>
      </c>
      <c r="P13036" t="str">
        <f t="shared" si="683"/>
        <v xml:space="preserve"> WA</v>
      </c>
      <c r="Q13036" t="s">
        <v>29</v>
      </c>
      <c r="R13036" t="s">
        <v>152</v>
      </c>
      <c r="S13036" t="s">
        <v>31</v>
      </c>
      <c r="T13036" t="s">
        <v>44</v>
      </c>
      <c r="U13036">
        <v>40998</v>
      </c>
    </row>
    <row r="13037" spans="1:21" x14ac:dyDescent="0.25">
      <c r="A13037" t="s">
        <v>79</v>
      </c>
      <c r="B13037">
        <v>2008</v>
      </c>
      <c r="C13037" t="s">
        <v>174</v>
      </c>
      <c r="D13037" t="s">
        <v>30</v>
      </c>
      <c r="E13037" t="s">
        <v>8289</v>
      </c>
      <c r="F13037" t="s">
        <v>37</v>
      </c>
      <c r="G13037" t="s">
        <v>23</v>
      </c>
      <c r="H13037" t="s">
        <v>49</v>
      </c>
      <c r="I13037" t="s">
        <v>110</v>
      </c>
      <c r="J13037" t="s">
        <v>26</v>
      </c>
      <c r="K13037" t="s">
        <v>176</v>
      </c>
      <c r="L13037">
        <v>189150</v>
      </c>
      <c r="M13037" t="s">
        <v>1654</v>
      </c>
      <c r="N13037" t="str">
        <f t="shared" si="681"/>
        <v>Osborne Park,</v>
      </c>
      <c r="O13037" t="str">
        <f t="shared" si="682"/>
        <v>Osborne Park</v>
      </c>
      <c r="P13037" t="str">
        <f t="shared" si="683"/>
        <v xml:space="preserve"> WA</v>
      </c>
      <c r="Q13037" t="s">
        <v>29</v>
      </c>
      <c r="R13037" t="s">
        <v>30</v>
      </c>
      <c r="S13037" t="s">
        <v>31</v>
      </c>
      <c r="T13037" t="s">
        <v>44</v>
      </c>
      <c r="U13037">
        <v>12990</v>
      </c>
    </row>
    <row r="13038" spans="1:21" x14ac:dyDescent="0.25">
      <c r="A13038" t="s">
        <v>252</v>
      </c>
      <c r="B13038">
        <v>2015</v>
      </c>
      <c r="C13038" t="s">
        <v>467</v>
      </c>
      <c r="D13038" t="s">
        <v>35</v>
      </c>
      <c r="E13038" t="s">
        <v>512</v>
      </c>
      <c r="F13038" t="s">
        <v>37</v>
      </c>
      <c r="G13038" t="s">
        <v>23</v>
      </c>
      <c r="H13038" t="s">
        <v>179</v>
      </c>
      <c r="I13038" t="s">
        <v>39</v>
      </c>
      <c r="J13038" t="s">
        <v>66</v>
      </c>
      <c r="K13038" t="s">
        <v>86</v>
      </c>
      <c r="L13038">
        <v>178815</v>
      </c>
      <c r="M13038" t="s">
        <v>1966</v>
      </c>
      <c r="N13038" t="str">
        <f t="shared" si="681"/>
        <v>Wangara,</v>
      </c>
      <c r="O13038" t="str">
        <f t="shared" si="682"/>
        <v>Wangara</v>
      </c>
      <c r="P13038" t="str">
        <f t="shared" si="683"/>
        <v xml:space="preserve"> WA</v>
      </c>
      <c r="Q13038" t="s">
        <v>29</v>
      </c>
      <c r="R13038" t="s">
        <v>35</v>
      </c>
      <c r="S13038" t="s">
        <v>43</v>
      </c>
      <c r="T13038" t="s">
        <v>44</v>
      </c>
      <c r="U13038">
        <v>12999</v>
      </c>
    </row>
    <row r="13039" spans="1:21" x14ac:dyDescent="0.25">
      <c r="A13039" t="s">
        <v>69</v>
      </c>
      <c r="B13039">
        <v>2017</v>
      </c>
      <c r="C13039" t="s">
        <v>543</v>
      </c>
      <c r="D13039" t="s">
        <v>30</v>
      </c>
      <c r="E13039" t="s">
        <v>6994</v>
      </c>
      <c r="F13039" t="s">
        <v>37</v>
      </c>
      <c r="G13039" t="s">
        <v>23</v>
      </c>
      <c r="H13039" t="s">
        <v>614</v>
      </c>
      <c r="I13039" t="s">
        <v>110</v>
      </c>
      <c r="J13039" t="s">
        <v>26</v>
      </c>
      <c r="K13039" t="s">
        <v>83</v>
      </c>
      <c r="L13039">
        <v>198241</v>
      </c>
      <c r="M13039" t="s">
        <v>1649</v>
      </c>
      <c r="N13039" t="str">
        <f t="shared" si="681"/>
        <v>Welshpool,</v>
      </c>
      <c r="O13039" t="str">
        <f t="shared" si="682"/>
        <v>Welshpool</v>
      </c>
      <c r="P13039" t="str">
        <f t="shared" si="683"/>
        <v xml:space="preserve"> WA</v>
      </c>
      <c r="Q13039" t="s">
        <v>29</v>
      </c>
      <c r="R13039" t="s">
        <v>30</v>
      </c>
      <c r="S13039" t="s">
        <v>31</v>
      </c>
      <c r="T13039" t="s">
        <v>44</v>
      </c>
      <c r="U13039">
        <v>39980</v>
      </c>
    </row>
    <row r="13040" spans="1:21" x14ac:dyDescent="0.25">
      <c r="A13040" t="s">
        <v>210</v>
      </c>
      <c r="B13040">
        <v>2016</v>
      </c>
      <c r="C13040" t="s">
        <v>211</v>
      </c>
      <c r="D13040" t="s">
        <v>30</v>
      </c>
      <c r="E13040" t="s">
        <v>7787</v>
      </c>
      <c r="F13040" t="s">
        <v>37</v>
      </c>
      <c r="G13040" t="s">
        <v>23</v>
      </c>
      <c r="H13040" t="s">
        <v>144</v>
      </c>
      <c r="I13040" t="s">
        <v>25</v>
      </c>
      <c r="J13040" t="s">
        <v>66</v>
      </c>
      <c r="K13040" t="s">
        <v>199</v>
      </c>
      <c r="L13040">
        <v>92907</v>
      </c>
      <c r="M13040" t="s">
        <v>7718</v>
      </c>
      <c r="N13040" t="str">
        <f t="shared" si="681"/>
        <v>Palmyra,</v>
      </c>
      <c r="O13040" t="str">
        <f t="shared" si="682"/>
        <v>Palmyra</v>
      </c>
      <c r="P13040" t="str">
        <f t="shared" si="683"/>
        <v xml:space="preserve"> WA</v>
      </c>
      <c r="Q13040" t="s">
        <v>29</v>
      </c>
      <c r="R13040" t="s">
        <v>30</v>
      </c>
      <c r="S13040" t="s">
        <v>31</v>
      </c>
      <c r="T13040" t="s">
        <v>44</v>
      </c>
      <c r="U13040">
        <v>23990</v>
      </c>
    </row>
    <row r="13041" spans="1:21" x14ac:dyDescent="0.25">
      <c r="A13041" t="s">
        <v>69</v>
      </c>
      <c r="B13041">
        <v>2018</v>
      </c>
      <c r="C13041" t="s">
        <v>177</v>
      </c>
      <c r="D13041" t="s">
        <v>35</v>
      </c>
      <c r="E13041" t="s">
        <v>667</v>
      </c>
      <c r="F13041" t="s">
        <v>37</v>
      </c>
      <c r="G13041" t="s">
        <v>23</v>
      </c>
      <c r="H13041" t="s">
        <v>49</v>
      </c>
      <c r="I13041" t="s">
        <v>39</v>
      </c>
      <c r="J13041" t="s">
        <v>66</v>
      </c>
      <c r="K13041" t="s">
        <v>67</v>
      </c>
      <c r="L13041">
        <v>138552</v>
      </c>
      <c r="M13041" t="s">
        <v>1966</v>
      </c>
      <c r="N13041" t="str">
        <f t="shared" si="681"/>
        <v>Wangara,</v>
      </c>
      <c r="O13041" t="str">
        <f t="shared" si="682"/>
        <v>Wangara</v>
      </c>
      <c r="P13041" t="str">
        <f t="shared" si="683"/>
        <v xml:space="preserve"> WA</v>
      </c>
      <c r="Q13041" t="s">
        <v>29</v>
      </c>
      <c r="R13041" t="s">
        <v>35</v>
      </c>
      <c r="S13041" t="s">
        <v>43</v>
      </c>
      <c r="T13041" t="s">
        <v>44</v>
      </c>
      <c r="U13041">
        <v>20888</v>
      </c>
    </row>
    <row r="13042" spans="1:21" x14ac:dyDescent="0.25">
      <c r="A13042" t="s">
        <v>734</v>
      </c>
      <c r="B13042">
        <v>2013</v>
      </c>
      <c r="C13042" t="s">
        <v>8290</v>
      </c>
      <c r="D13042" t="s">
        <v>35</v>
      </c>
      <c r="E13042" t="s">
        <v>8291</v>
      </c>
      <c r="F13042" t="s">
        <v>37</v>
      </c>
      <c r="G13042" t="s">
        <v>23</v>
      </c>
      <c r="H13042" t="s">
        <v>105</v>
      </c>
      <c r="I13042" t="s">
        <v>39</v>
      </c>
      <c r="J13042" t="s">
        <v>66</v>
      </c>
      <c r="K13042" t="s">
        <v>119</v>
      </c>
      <c r="L13042">
        <v>188475</v>
      </c>
      <c r="M13042" t="s">
        <v>7714</v>
      </c>
      <c r="N13042" t="str">
        <f t="shared" si="681"/>
        <v>Hamilton Hill,</v>
      </c>
      <c r="O13042" t="str">
        <f t="shared" si="682"/>
        <v>Hamilton Hill</v>
      </c>
      <c r="P13042" t="str">
        <f t="shared" si="683"/>
        <v xml:space="preserve"> WA</v>
      </c>
      <c r="Q13042" t="s">
        <v>29</v>
      </c>
      <c r="R13042" t="s">
        <v>35</v>
      </c>
      <c r="S13042" t="s">
        <v>43</v>
      </c>
      <c r="T13042" t="s">
        <v>44</v>
      </c>
      <c r="U13042">
        <v>8990</v>
      </c>
    </row>
    <row r="13043" spans="1:21" x14ac:dyDescent="0.25">
      <c r="A13043" t="s">
        <v>183</v>
      </c>
      <c r="B13043">
        <v>2009</v>
      </c>
      <c r="C13043" t="s">
        <v>184</v>
      </c>
      <c r="D13043" t="s">
        <v>30</v>
      </c>
      <c r="E13043" t="s">
        <v>8292</v>
      </c>
      <c r="F13043" t="s">
        <v>37</v>
      </c>
      <c r="G13043" t="s">
        <v>23</v>
      </c>
      <c r="H13043" t="s">
        <v>1140</v>
      </c>
      <c r="I13043" t="s">
        <v>110</v>
      </c>
      <c r="J13043" t="s">
        <v>66</v>
      </c>
      <c r="K13043" t="s">
        <v>3145</v>
      </c>
      <c r="L13043">
        <v>264060</v>
      </c>
      <c r="M13043" t="s">
        <v>1966</v>
      </c>
      <c r="N13043" t="str">
        <f t="shared" si="681"/>
        <v>Wangara,</v>
      </c>
      <c r="O13043" t="str">
        <f t="shared" si="682"/>
        <v>Wangara</v>
      </c>
      <c r="P13043" t="str">
        <f t="shared" si="683"/>
        <v xml:space="preserve"> WA</v>
      </c>
      <c r="Q13043" t="s">
        <v>61</v>
      </c>
      <c r="R13043" t="s">
        <v>30</v>
      </c>
      <c r="S13043" t="s">
        <v>31</v>
      </c>
      <c r="T13043" t="s">
        <v>44</v>
      </c>
      <c r="U13043">
        <v>9990</v>
      </c>
    </row>
    <row r="13044" spans="1:21" x14ac:dyDescent="0.25">
      <c r="A13044" t="s">
        <v>252</v>
      </c>
      <c r="B13044">
        <v>2009</v>
      </c>
      <c r="C13044" t="s">
        <v>422</v>
      </c>
      <c r="D13044" t="s">
        <v>30</v>
      </c>
      <c r="E13044" t="s">
        <v>8190</v>
      </c>
      <c r="F13044" t="s">
        <v>37</v>
      </c>
      <c r="G13044" t="s">
        <v>23</v>
      </c>
      <c r="H13044" t="s">
        <v>49</v>
      </c>
      <c r="I13044" t="s">
        <v>39</v>
      </c>
      <c r="J13044" t="s">
        <v>66</v>
      </c>
      <c r="K13044" t="s">
        <v>163</v>
      </c>
      <c r="L13044">
        <v>217103</v>
      </c>
      <c r="M13044" t="s">
        <v>7770</v>
      </c>
      <c r="N13044" t="str">
        <f t="shared" si="681"/>
        <v>Kenwick,</v>
      </c>
      <c r="O13044" t="str">
        <f t="shared" si="682"/>
        <v>Kenwick</v>
      </c>
      <c r="P13044" t="str">
        <f t="shared" si="683"/>
        <v xml:space="preserve"> WA</v>
      </c>
      <c r="Q13044" t="s">
        <v>29</v>
      </c>
      <c r="R13044" t="s">
        <v>30</v>
      </c>
      <c r="S13044" t="s">
        <v>31</v>
      </c>
      <c r="T13044" t="s">
        <v>44</v>
      </c>
      <c r="U13044">
        <v>7450</v>
      </c>
    </row>
    <row r="13045" spans="1:21" x14ac:dyDescent="0.25">
      <c r="A13045" t="s">
        <v>240</v>
      </c>
      <c r="B13045">
        <v>2019</v>
      </c>
      <c r="C13045" t="s">
        <v>694</v>
      </c>
      <c r="D13045" t="s">
        <v>138</v>
      </c>
      <c r="E13045" t="s">
        <v>5180</v>
      </c>
      <c r="F13045" t="s">
        <v>37</v>
      </c>
      <c r="G13045" t="s">
        <v>23</v>
      </c>
      <c r="H13045" t="s">
        <v>614</v>
      </c>
      <c r="I13045" t="s">
        <v>110</v>
      </c>
      <c r="J13045" t="s">
        <v>26</v>
      </c>
      <c r="K13045" t="s">
        <v>27</v>
      </c>
      <c r="L13045">
        <v>122419</v>
      </c>
      <c r="M13045" t="s">
        <v>8279</v>
      </c>
      <c r="N13045" t="str">
        <f t="shared" si="681"/>
        <v>Edgewater,</v>
      </c>
      <c r="O13045" t="str">
        <f t="shared" si="682"/>
        <v>Edgewater</v>
      </c>
      <c r="P13045" t="str">
        <f t="shared" si="683"/>
        <v xml:space="preserve"> WA</v>
      </c>
      <c r="Q13045" t="s">
        <v>29</v>
      </c>
      <c r="R13045" t="s">
        <v>138</v>
      </c>
      <c r="S13045" t="s">
        <v>31</v>
      </c>
      <c r="T13045" t="s">
        <v>44</v>
      </c>
      <c r="U13045">
        <v>39997</v>
      </c>
    </row>
    <row r="13046" spans="1:21" x14ac:dyDescent="0.25">
      <c r="A13046" t="s">
        <v>55</v>
      </c>
      <c r="B13046">
        <v>2006</v>
      </c>
      <c r="C13046" t="s">
        <v>4807</v>
      </c>
      <c r="D13046" t="s">
        <v>152</v>
      </c>
      <c r="E13046" t="s">
        <v>8293</v>
      </c>
      <c r="F13046" t="s">
        <v>37</v>
      </c>
      <c r="G13046" t="s">
        <v>23</v>
      </c>
      <c r="H13046" t="s">
        <v>946</v>
      </c>
      <c r="I13046" t="s">
        <v>50</v>
      </c>
      <c r="J13046" t="s">
        <v>40</v>
      </c>
      <c r="K13046" t="s">
        <v>8294</v>
      </c>
      <c r="L13046">
        <v>265584</v>
      </c>
      <c r="M13046" t="s">
        <v>7712</v>
      </c>
      <c r="N13046" t="str">
        <f t="shared" si="681"/>
        <v>Bellevue,</v>
      </c>
      <c r="O13046" t="str">
        <f t="shared" si="682"/>
        <v>Bellevue</v>
      </c>
      <c r="P13046" t="str">
        <f t="shared" si="683"/>
        <v xml:space="preserve"> WA</v>
      </c>
      <c r="Q13046" t="s">
        <v>61</v>
      </c>
      <c r="R13046" t="s">
        <v>152</v>
      </c>
      <c r="S13046" t="s">
        <v>31</v>
      </c>
      <c r="T13046" t="s">
        <v>54</v>
      </c>
      <c r="U13046">
        <v>12950</v>
      </c>
    </row>
    <row r="13047" spans="1:21" x14ac:dyDescent="0.25">
      <c r="A13047" t="s">
        <v>79</v>
      </c>
      <c r="B13047">
        <v>2003</v>
      </c>
      <c r="C13047" t="s">
        <v>638</v>
      </c>
      <c r="D13047" t="s">
        <v>30</v>
      </c>
      <c r="E13047" t="s">
        <v>1300</v>
      </c>
      <c r="F13047" t="s">
        <v>37</v>
      </c>
      <c r="G13047" t="s">
        <v>115</v>
      </c>
      <c r="H13047" t="s">
        <v>101</v>
      </c>
      <c r="I13047" t="s">
        <v>110</v>
      </c>
      <c r="J13047" t="s">
        <v>26</v>
      </c>
      <c r="K13047" t="s">
        <v>194</v>
      </c>
      <c r="L13047">
        <v>284253</v>
      </c>
      <c r="M13047" t="s">
        <v>1966</v>
      </c>
      <c r="N13047" t="str">
        <f t="shared" si="681"/>
        <v>Wangara,</v>
      </c>
      <c r="O13047" t="str">
        <f t="shared" si="682"/>
        <v>Wangara</v>
      </c>
      <c r="P13047" t="str">
        <f t="shared" si="683"/>
        <v xml:space="preserve"> WA</v>
      </c>
      <c r="Q13047" t="s">
        <v>29</v>
      </c>
      <c r="R13047" t="s">
        <v>30</v>
      </c>
      <c r="S13047" t="s">
        <v>31</v>
      </c>
      <c r="T13047" t="s">
        <v>32</v>
      </c>
      <c r="U13047">
        <v>15990</v>
      </c>
    </row>
    <row r="13048" spans="1:21" x14ac:dyDescent="0.25">
      <c r="A13048" t="s">
        <v>252</v>
      </c>
      <c r="B13048">
        <v>2018</v>
      </c>
      <c r="C13048" t="s">
        <v>713</v>
      </c>
      <c r="D13048" t="s">
        <v>35</v>
      </c>
      <c r="E13048" t="s">
        <v>1283</v>
      </c>
      <c r="F13048" t="s">
        <v>37</v>
      </c>
      <c r="G13048" t="s">
        <v>23</v>
      </c>
      <c r="H13048" t="s">
        <v>343</v>
      </c>
      <c r="I13048" t="s">
        <v>39</v>
      </c>
      <c r="J13048" t="s">
        <v>66</v>
      </c>
      <c r="K13048" t="s">
        <v>140</v>
      </c>
      <c r="L13048">
        <v>69835</v>
      </c>
      <c r="M13048" t="s">
        <v>7942</v>
      </c>
      <c r="N13048" t="str">
        <f t="shared" si="681"/>
        <v>Bayswater,</v>
      </c>
      <c r="O13048" t="str">
        <f t="shared" si="682"/>
        <v>Bayswater</v>
      </c>
      <c r="P13048" t="str">
        <f t="shared" si="683"/>
        <v xml:space="preserve"> WA</v>
      </c>
      <c r="Q13048" t="s">
        <v>29</v>
      </c>
      <c r="R13048" t="s">
        <v>35</v>
      </c>
      <c r="S13048" t="s">
        <v>43</v>
      </c>
      <c r="T13048" t="s">
        <v>44</v>
      </c>
      <c r="U13048">
        <v>18499</v>
      </c>
    </row>
    <row r="13049" spans="1:21" x14ac:dyDescent="0.25">
      <c r="A13049" t="s">
        <v>69</v>
      </c>
      <c r="B13049">
        <v>2010</v>
      </c>
      <c r="C13049" t="s">
        <v>441</v>
      </c>
      <c r="D13049" t="s">
        <v>138</v>
      </c>
      <c r="E13049" t="s">
        <v>5517</v>
      </c>
      <c r="F13049" t="s">
        <v>37</v>
      </c>
      <c r="G13049" t="s">
        <v>115</v>
      </c>
      <c r="H13049" t="s">
        <v>96</v>
      </c>
      <c r="I13049" t="s">
        <v>50</v>
      </c>
      <c r="J13049" t="s">
        <v>66</v>
      </c>
      <c r="K13049" t="s">
        <v>1226</v>
      </c>
      <c r="L13049">
        <v>186416</v>
      </c>
      <c r="M13049" t="s">
        <v>1966</v>
      </c>
      <c r="N13049" t="str">
        <f t="shared" si="681"/>
        <v>Wangara,</v>
      </c>
      <c r="O13049" t="str">
        <f t="shared" si="682"/>
        <v>Wangara</v>
      </c>
      <c r="P13049" t="str">
        <f t="shared" si="683"/>
        <v xml:space="preserve"> WA</v>
      </c>
      <c r="Q13049" t="s">
        <v>29</v>
      </c>
      <c r="R13049" t="s">
        <v>138</v>
      </c>
      <c r="S13049" t="s">
        <v>53</v>
      </c>
      <c r="T13049" t="s">
        <v>195</v>
      </c>
      <c r="U13049">
        <v>12999</v>
      </c>
    </row>
    <row r="13050" spans="1:21" x14ac:dyDescent="0.25">
      <c r="A13050" t="s">
        <v>240</v>
      </c>
      <c r="B13050">
        <v>2014</v>
      </c>
      <c r="C13050" t="s">
        <v>1514</v>
      </c>
      <c r="D13050" t="s">
        <v>152</v>
      </c>
      <c r="E13050" t="s">
        <v>8295</v>
      </c>
      <c r="F13050" t="s">
        <v>37</v>
      </c>
      <c r="G13050" t="s">
        <v>23</v>
      </c>
      <c r="H13050" t="s">
        <v>294</v>
      </c>
      <c r="I13050" t="s">
        <v>50</v>
      </c>
      <c r="J13050" t="s">
        <v>40</v>
      </c>
      <c r="K13050" t="s">
        <v>1135</v>
      </c>
      <c r="L13050">
        <v>268802</v>
      </c>
      <c r="M13050" t="s">
        <v>1716</v>
      </c>
      <c r="N13050" t="str">
        <f t="shared" si="681"/>
        <v>Rockingham,</v>
      </c>
      <c r="O13050" t="str">
        <f t="shared" si="682"/>
        <v>Rockingham</v>
      </c>
      <c r="P13050" t="str">
        <f t="shared" si="683"/>
        <v xml:space="preserve"> WA</v>
      </c>
      <c r="Q13050" t="s">
        <v>61</v>
      </c>
      <c r="R13050" t="s">
        <v>152</v>
      </c>
      <c r="S13050" t="s">
        <v>31</v>
      </c>
      <c r="T13050" t="s">
        <v>44</v>
      </c>
      <c r="U13050">
        <v>24990</v>
      </c>
    </row>
    <row r="13051" spans="1:21" x14ac:dyDescent="0.25">
      <c r="A13051" t="s">
        <v>249</v>
      </c>
      <c r="B13051">
        <v>2020</v>
      </c>
      <c r="C13051" t="s">
        <v>8296</v>
      </c>
      <c r="D13051" t="s">
        <v>30</v>
      </c>
      <c r="E13051" t="s">
        <v>8297</v>
      </c>
      <c r="F13051" t="s">
        <v>37</v>
      </c>
      <c r="G13051" t="s">
        <v>23</v>
      </c>
      <c r="H13051" t="s">
        <v>1028</v>
      </c>
      <c r="I13051" t="s">
        <v>25</v>
      </c>
      <c r="J13051" t="s">
        <v>26</v>
      </c>
      <c r="K13051" t="s">
        <v>208</v>
      </c>
      <c r="L13051">
        <v>47750</v>
      </c>
      <c r="M13051" t="s">
        <v>7931</v>
      </c>
      <c r="N13051" t="str">
        <f t="shared" si="681"/>
        <v>West Perth,</v>
      </c>
      <c r="O13051" t="str">
        <f t="shared" si="682"/>
        <v>West Perth</v>
      </c>
      <c r="P13051" t="str">
        <f t="shared" si="683"/>
        <v xml:space="preserve"> WA</v>
      </c>
      <c r="Q13051" t="s">
        <v>61</v>
      </c>
      <c r="R13051" t="s">
        <v>30</v>
      </c>
      <c r="S13051" t="s">
        <v>31</v>
      </c>
      <c r="T13051" t="s">
        <v>44</v>
      </c>
      <c r="U13051">
        <v>164889</v>
      </c>
    </row>
    <row r="13052" spans="1:21" x14ac:dyDescent="0.25">
      <c r="A13052" t="s">
        <v>252</v>
      </c>
      <c r="B13052">
        <v>2019</v>
      </c>
      <c r="C13052" t="s">
        <v>422</v>
      </c>
      <c r="D13052" t="s">
        <v>30</v>
      </c>
      <c r="E13052" t="s">
        <v>2035</v>
      </c>
      <c r="F13052" t="s">
        <v>37</v>
      </c>
      <c r="G13052" t="s">
        <v>23</v>
      </c>
      <c r="H13052" t="s">
        <v>49</v>
      </c>
      <c r="I13052" t="s">
        <v>39</v>
      </c>
      <c r="J13052" t="s">
        <v>66</v>
      </c>
      <c r="K13052" t="s">
        <v>158</v>
      </c>
      <c r="L13052">
        <v>49215</v>
      </c>
      <c r="M13052" t="s">
        <v>1966</v>
      </c>
      <c r="N13052" t="str">
        <f t="shared" si="681"/>
        <v>Wangara,</v>
      </c>
      <c r="O13052" t="str">
        <f t="shared" si="682"/>
        <v>Wangara</v>
      </c>
      <c r="P13052" t="str">
        <f t="shared" si="683"/>
        <v xml:space="preserve"> WA</v>
      </c>
      <c r="Q13052" t="s">
        <v>29</v>
      </c>
      <c r="R13052" t="s">
        <v>30</v>
      </c>
      <c r="S13052" t="s">
        <v>31</v>
      </c>
      <c r="T13052" t="s">
        <v>44</v>
      </c>
      <c r="U13052">
        <v>29999</v>
      </c>
    </row>
    <row r="13053" spans="1:21" x14ac:dyDescent="0.25">
      <c r="A13053" t="s">
        <v>1153</v>
      </c>
      <c r="B13053">
        <v>2017</v>
      </c>
      <c r="C13053" t="s">
        <v>1154</v>
      </c>
      <c r="D13053" t="s">
        <v>35</v>
      </c>
      <c r="E13053" t="s">
        <v>8298</v>
      </c>
      <c r="F13053" t="s">
        <v>37</v>
      </c>
      <c r="G13053" t="s">
        <v>23</v>
      </c>
      <c r="H13053" t="s">
        <v>1336</v>
      </c>
      <c r="I13053" t="s">
        <v>39</v>
      </c>
      <c r="J13053" t="s">
        <v>40</v>
      </c>
      <c r="K13053" t="s">
        <v>487</v>
      </c>
      <c r="L13053">
        <v>52820</v>
      </c>
      <c r="M13053" t="s">
        <v>1649</v>
      </c>
      <c r="N13053" t="str">
        <f t="shared" si="681"/>
        <v>Welshpool,</v>
      </c>
      <c r="O13053" t="str">
        <f t="shared" si="682"/>
        <v>Welshpool</v>
      </c>
      <c r="P13053" t="str">
        <f t="shared" si="683"/>
        <v xml:space="preserve"> WA</v>
      </c>
      <c r="Q13053" t="s">
        <v>29</v>
      </c>
      <c r="R13053" t="s">
        <v>35</v>
      </c>
      <c r="S13053" t="s">
        <v>43</v>
      </c>
      <c r="T13053" t="s">
        <v>44</v>
      </c>
      <c r="U13053">
        <v>28999</v>
      </c>
    </row>
    <row r="13054" spans="1:21" x14ac:dyDescent="0.25">
      <c r="A13054" t="s">
        <v>141</v>
      </c>
      <c r="B13054">
        <v>2017</v>
      </c>
      <c r="C13054" t="s">
        <v>142</v>
      </c>
      <c r="D13054" t="s">
        <v>30</v>
      </c>
      <c r="E13054" t="s">
        <v>2017</v>
      </c>
      <c r="F13054" t="s">
        <v>37</v>
      </c>
      <c r="G13054" t="s">
        <v>23</v>
      </c>
      <c r="H13054" t="s">
        <v>144</v>
      </c>
      <c r="I13054" t="s">
        <v>25</v>
      </c>
      <c r="J13054" t="s">
        <v>40</v>
      </c>
      <c r="K13054" t="s">
        <v>323</v>
      </c>
      <c r="L13054">
        <v>59359</v>
      </c>
      <c r="M13054" t="s">
        <v>1966</v>
      </c>
      <c r="N13054" t="str">
        <f t="shared" si="681"/>
        <v>Wangara,</v>
      </c>
      <c r="O13054" t="str">
        <f t="shared" si="682"/>
        <v>Wangara</v>
      </c>
      <c r="P13054" t="str">
        <f t="shared" si="683"/>
        <v xml:space="preserve"> WA</v>
      </c>
      <c r="Q13054" t="s">
        <v>29</v>
      </c>
      <c r="R13054" t="s">
        <v>30</v>
      </c>
      <c r="S13054" t="s">
        <v>31</v>
      </c>
      <c r="T13054" t="s">
        <v>44</v>
      </c>
      <c r="U13054">
        <v>31999</v>
      </c>
    </row>
    <row r="13055" spans="1:21" x14ac:dyDescent="0.25">
      <c r="A13055" t="s">
        <v>210</v>
      </c>
      <c r="B13055">
        <v>2012</v>
      </c>
      <c r="C13055">
        <v>3</v>
      </c>
      <c r="D13055" t="s">
        <v>152</v>
      </c>
      <c r="E13055" t="s">
        <v>2676</v>
      </c>
      <c r="F13055" t="s">
        <v>37</v>
      </c>
      <c r="G13055" t="s">
        <v>115</v>
      </c>
      <c r="H13055" t="s">
        <v>49</v>
      </c>
      <c r="I13055" t="s">
        <v>39</v>
      </c>
      <c r="J13055" t="s">
        <v>66</v>
      </c>
      <c r="K13055" t="s">
        <v>382</v>
      </c>
      <c r="L13055">
        <v>122362</v>
      </c>
      <c r="M13055" t="s">
        <v>1673</v>
      </c>
      <c r="N13055" t="str">
        <f t="shared" si="681"/>
        <v>Bibra Lake,</v>
      </c>
      <c r="O13055" t="str">
        <f t="shared" si="682"/>
        <v>Bibra Lake</v>
      </c>
      <c r="P13055" t="str">
        <f t="shared" si="683"/>
        <v xml:space="preserve"> WA</v>
      </c>
      <c r="Q13055" t="s">
        <v>29</v>
      </c>
      <c r="R13055" t="s">
        <v>152</v>
      </c>
      <c r="S13055" t="s">
        <v>31</v>
      </c>
      <c r="T13055" t="s">
        <v>44</v>
      </c>
      <c r="U13055">
        <v>11455</v>
      </c>
    </row>
    <row r="13056" spans="1:21" x14ac:dyDescent="0.25">
      <c r="A13056" t="s">
        <v>252</v>
      </c>
      <c r="B13056">
        <v>2017</v>
      </c>
      <c r="C13056" t="s">
        <v>467</v>
      </c>
      <c r="D13056" t="s">
        <v>152</v>
      </c>
      <c r="E13056" t="s">
        <v>1852</v>
      </c>
      <c r="F13056" t="s">
        <v>37</v>
      </c>
      <c r="G13056" t="s">
        <v>23</v>
      </c>
      <c r="H13056" t="s">
        <v>49</v>
      </c>
      <c r="I13056" t="s">
        <v>39</v>
      </c>
      <c r="J13056" t="s">
        <v>66</v>
      </c>
      <c r="K13056" t="s">
        <v>323</v>
      </c>
      <c r="L13056">
        <v>74736</v>
      </c>
      <c r="M13056" t="s">
        <v>1966</v>
      </c>
      <c r="N13056" t="str">
        <f t="shared" si="681"/>
        <v>Wangara,</v>
      </c>
      <c r="O13056" t="str">
        <f t="shared" si="682"/>
        <v>Wangara</v>
      </c>
      <c r="P13056" t="str">
        <f t="shared" si="683"/>
        <v xml:space="preserve"> WA</v>
      </c>
      <c r="Q13056" t="s">
        <v>29</v>
      </c>
      <c r="R13056" t="s">
        <v>152</v>
      </c>
      <c r="S13056" t="s">
        <v>31</v>
      </c>
      <c r="T13056" t="s">
        <v>44</v>
      </c>
      <c r="U13056">
        <v>21999</v>
      </c>
    </row>
    <row r="13057" spans="1:21" x14ac:dyDescent="0.25">
      <c r="A13057" t="s">
        <v>240</v>
      </c>
      <c r="B13057">
        <v>2012</v>
      </c>
      <c r="C13057" t="s">
        <v>292</v>
      </c>
      <c r="D13057" t="s">
        <v>138</v>
      </c>
      <c r="E13057" t="s">
        <v>8299</v>
      </c>
      <c r="F13057" t="s">
        <v>37</v>
      </c>
      <c r="G13057" t="s">
        <v>115</v>
      </c>
      <c r="H13057" t="s">
        <v>339</v>
      </c>
      <c r="I13057" t="s">
        <v>50</v>
      </c>
      <c r="J13057" t="s">
        <v>66</v>
      </c>
      <c r="K13057" t="s">
        <v>97</v>
      </c>
      <c r="L13057">
        <v>103373</v>
      </c>
      <c r="M13057" t="s">
        <v>1641</v>
      </c>
      <c r="N13057" t="str">
        <f t="shared" si="681"/>
        <v>Bentley,</v>
      </c>
      <c r="O13057" t="str">
        <f t="shared" si="682"/>
        <v>Bentley</v>
      </c>
      <c r="P13057" t="str">
        <f t="shared" si="683"/>
        <v xml:space="preserve"> WA</v>
      </c>
      <c r="Q13057" t="s">
        <v>137</v>
      </c>
      <c r="R13057" t="s">
        <v>138</v>
      </c>
      <c r="S13057" t="s">
        <v>53</v>
      </c>
      <c r="T13057" t="s">
        <v>98</v>
      </c>
      <c r="U13057">
        <v>21992</v>
      </c>
    </row>
    <row r="13058" spans="1:21" x14ac:dyDescent="0.25">
      <c r="A13058" t="s">
        <v>210</v>
      </c>
      <c r="B13058">
        <v>2018</v>
      </c>
      <c r="C13058" t="s">
        <v>211</v>
      </c>
      <c r="D13058" t="s">
        <v>30</v>
      </c>
      <c r="E13058" t="s">
        <v>7819</v>
      </c>
      <c r="F13058" t="s">
        <v>37</v>
      </c>
      <c r="G13058" t="s">
        <v>23</v>
      </c>
      <c r="H13058" t="s">
        <v>144</v>
      </c>
      <c r="I13058" t="s">
        <v>25</v>
      </c>
      <c r="J13058" t="s">
        <v>66</v>
      </c>
      <c r="K13058" t="s">
        <v>128</v>
      </c>
      <c r="L13058">
        <v>87245</v>
      </c>
      <c r="M13058" t="s">
        <v>1966</v>
      </c>
      <c r="N13058" t="str">
        <f t="shared" si="681"/>
        <v>Wangara,</v>
      </c>
      <c r="O13058" t="str">
        <f t="shared" si="682"/>
        <v>Wangara</v>
      </c>
      <c r="P13058" t="str">
        <f t="shared" si="683"/>
        <v xml:space="preserve"> WA</v>
      </c>
      <c r="Q13058" t="s">
        <v>29</v>
      </c>
      <c r="R13058" t="s">
        <v>30</v>
      </c>
      <c r="S13058" t="s">
        <v>31</v>
      </c>
      <c r="T13058" t="s">
        <v>44</v>
      </c>
      <c r="U13058">
        <v>29999</v>
      </c>
    </row>
    <row r="13059" spans="1:21" x14ac:dyDescent="0.25">
      <c r="A13059" t="s">
        <v>88</v>
      </c>
      <c r="B13059">
        <v>2015</v>
      </c>
      <c r="C13059" t="s">
        <v>560</v>
      </c>
      <c r="D13059" t="s">
        <v>30</v>
      </c>
      <c r="E13059" t="s">
        <v>8300</v>
      </c>
      <c r="F13059" t="s">
        <v>37</v>
      </c>
      <c r="G13059" t="s">
        <v>23</v>
      </c>
      <c r="H13059" t="s">
        <v>179</v>
      </c>
      <c r="I13059" t="s">
        <v>39</v>
      </c>
      <c r="J13059" t="s">
        <v>66</v>
      </c>
      <c r="K13059" t="s">
        <v>166</v>
      </c>
      <c r="L13059">
        <v>98048</v>
      </c>
      <c r="M13059" t="s">
        <v>1641</v>
      </c>
      <c r="N13059" t="str">
        <f t="shared" si="681"/>
        <v>Bentley,</v>
      </c>
      <c r="O13059" t="str">
        <f t="shared" si="682"/>
        <v>Bentley</v>
      </c>
      <c r="P13059" t="str">
        <f t="shared" si="683"/>
        <v xml:space="preserve"> WA</v>
      </c>
      <c r="Q13059" t="s">
        <v>29</v>
      </c>
      <c r="R13059" t="s">
        <v>30</v>
      </c>
      <c r="S13059" t="s">
        <v>31</v>
      </c>
      <c r="T13059" t="s">
        <v>44</v>
      </c>
      <c r="U13059">
        <v>23369</v>
      </c>
    </row>
    <row r="13060" spans="1:21" x14ac:dyDescent="0.25">
      <c r="A13060" t="s">
        <v>1048</v>
      </c>
      <c r="B13060">
        <v>1996</v>
      </c>
      <c r="C13060" t="s">
        <v>6493</v>
      </c>
      <c r="D13060" t="s">
        <v>138</v>
      </c>
      <c r="E13060" t="s">
        <v>8301</v>
      </c>
      <c r="F13060" t="s">
        <v>37</v>
      </c>
      <c r="G13060" t="s">
        <v>23</v>
      </c>
      <c r="H13060" t="s">
        <v>946</v>
      </c>
      <c r="I13060" t="s">
        <v>50</v>
      </c>
      <c r="J13060" t="s">
        <v>66</v>
      </c>
      <c r="K13060" t="s">
        <v>194</v>
      </c>
      <c r="L13060">
        <v>196528</v>
      </c>
      <c r="M13060" t="s">
        <v>1966</v>
      </c>
      <c r="N13060" t="str">
        <f t="shared" si="681"/>
        <v>Wangara,</v>
      </c>
      <c r="O13060" t="str">
        <f t="shared" si="682"/>
        <v>Wangara</v>
      </c>
      <c r="P13060" t="str">
        <f t="shared" si="683"/>
        <v xml:space="preserve"> WA</v>
      </c>
      <c r="Q13060" t="s">
        <v>61</v>
      </c>
      <c r="R13060" t="s">
        <v>138</v>
      </c>
      <c r="S13060" t="s">
        <v>53</v>
      </c>
      <c r="T13060" t="s">
        <v>195</v>
      </c>
      <c r="U13060">
        <v>39990</v>
      </c>
    </row>
    <row r="13061" spans="1:21" x14ac:dyDescent="0.25">
      <c r="A13061" t="s">
        <v>69</v>
      </c>
      <c r="B13061">
        <v>2006</v>
      </c>
      <c r="C13061" t="s">
        <v>543</v>
      </c>
      <c r="D13061" t="s">
        <v>30</v>
      </c>
      <c r="E13061" t="s">
        <v>1139</v>
      </c>
      <c r="F13061" t="s">
        <v>37</v>
      </c>
      <c r="G13061" t="s">
        <v>23</v>
      </c>
      <c r="H13061" t="s">
        <v>545</v>
      </c>
      <c r="I13061" t="s">
        <v>110</v>
      </c>
      <c r="J13061" t="s">
        <v>26</v>
      </c>
      <c r="K13061" t="s">
        <v>1226</v>
      </c>
      <c r="L13061">
        <v>429513</v>
      </c>
      <c r="M13061" t="s">
        <v>7733</v>
      </c>
      <c r="N13061" t="str">
        <f t="shared" si="681"/>
        <v>Maddington,</v>
      </c>
      <c r="O13061" t="str">
        <f t="shared" si="682"/>
        <v>Maddington</v>
      </c>
      <c r="P13061" t="str">
        <f t="shared" si="683"/>
        <v xml:space="preserve"> WA</v>
      </c>
      <c r="Q13061" t="s">
        <v>137</v>
      </c>
      <c r="R13061" t="s">
        <v>30</v>
      </c>
      <c r="S13061" t="s">
        <v>31</v>
      </c>
      <c r="T13061" t="s">
        <v>277</v>
      </c>
      <c r="U13061">
        <v>37999</v>
      </c>
    </row>
    <row r="13062" spans="1:21" x14ac:dyDescent="0.25">
      <c r="A13062" t="s">
        <v>155</v>
      </c>
      <c r="B13062">
        <v>2018</v>
      </c>
      <c r="C13062" t="s">
        <v>170</v>
      </c>
      <c r="D13062" t="s">
        <v>30</v>
      </c>
      <c r="E13062" t="s">
        <v>832</v>
      </c>
      <c r="F13062" t="s">
        <v>37</v>
      </c>
      <c r="G13062" t="s">
        <v>23</v>
      </c>
      <c r="H13062" t="s">
        <v>49</v>
      </c>
      <c r="I13062" t="s">
        <v>39</v>
      </c>
      <c r="J13062" t="s">
        <v>66</v>
      </c>
      <c r="K13062" t="s">
        <v>158</v>
      </c>
      <c r="L13062">
        <v>55738</v>
      </c>
      <c r="M13062" t="s">
        <v>8279</v>
      </c>
      <c r="N13062" t="str">
        <f t="shared" si="681"/>
        <v>Edgewater,</v>
      </c>
      <c r="O13062" t="str">
        <f t="shared" si="682"/>
        <v>Edgewater</v>
      </c>
      <c r="P13062" t="str">
        <f t="shared" si="683"/>
        <v xml:space="preserve"> WA</v>
      </c>
      <c r="Q13062" t="s">
        <v>29</v>
      </c>
      <c r="R13062" t="s">
        <v>30</v>
      </c>
      <c r="S13062" t="s">
        <v>31</v>
      </c>
      <c r="T13062" t="s">
        <v>44</v>
      </c>
      <c r="U13062">
        <v>28982</v>
      </c>
    </row>
    <row r="13063" spans="1:21" x14ac:dyDescent="0.25">
      <c r="A13063" t="s">
        <v>33</v>
      </c>
      <c r="B13063">
        <v>2021</v>
      </c>
      <c r="C13063" t="s">
        <v>731</v>
      </c>
      <c r="D13063" t="s">
        <v>30</v>
      </c>
      <c r="E13063" t="s">
        <v>6711</v>
      </c>
      <c r="F13063" t="s">
        <v>37</v>
      </c>
      <c r="G13063" t="s">
        <v>23</v>
      </c>
      <c r="H13063" t="s">
        <v>846</v>
      </c>
      <c r="I13063" t="s">
        <v>39</v>
      </c>
      <c r="J13063" t="s">
        <v>66</v>
      </c>
      <c r="K13063" t="s">
        <v>323</v>
      </c>
      <c r="L13063">
        <v>7759</v>
      </c>
      <c r="M13063" t="s">
        <v>1649</v>
      </c>
      <c r="N13063" t="str">
        <f t="shared" si="681"/>
        <v>Welshpool,</v>
      </c>
      <c r="O13063" t="str">
        <f t="shared" si="682"/>
        <v>Welshpool</v>
      </c>
      <c r="P13063" t="str">
        <f t="shared" si="683"/>
        <v xml:space="preserve"> WA</v>
      </c>
      <c r="Q13063" t="s">
        <v>125</v>
      </c>
      <c r="R13063" t="s">
        <v>30</v>
      </c>
      <c r="S13063" t="s">
        <v>43</v>
      </c>
      <c r="T13063" t="s">
        <v>44</v>
      </c>
      <c r="U13063">
        <v>29999</v>
      </c>
    </row>
    <row r="13064" spans="1:21" x14ac:dyDescent="0.25">
      <c r="A13064" t="s">
        <v>240</v>
      </c>
      <c r="B13064">
        <v>2016</v>
      </c>
      <c r="C13064" t="s">
        <v>694</v>
      </c>
      <c r="D13064" t="s">
        <v>30</v>
      </c>
      <c r="E13064" t="s">
        <v>8302</v>
      </c>
      <c r="F13064" t="s">
        <v>37</v>
      </c>
      <c r="G13064" t="s">
        <v>23</v>
      </c>
      <c r="H13064" t="s">
        <v>614</v>
      </c>
      <c r="I13064" t="s">
        <v>110</v>
      </c>
      <c r="J13064" t="s">
        <v>26</v>
      </c>
      <c r="K13064" t="s">
        <v>481</v>
      </c>
      <c r="L13064">
        <v>159592</v>
      </c>
      <c r="M13064" t="s">
        <v>1641</v>
      </c>
      <c r="N13064" t="str">
        <f t="shared" si="681"/>
        <v>Bentley,</v>
      </c>
      <c r="O13064" t="str">
        <f t="shared" si="682"/>
        <v>Bentley</v>
      </c>
      <c r="P13064" t="str">
        <f t="shared" si="683"/>
        <v xml:space="preserve"> WA</v>
      </c>
      <c r="Q13064" t="s">
        <v>29</v>
      </c>
      <c r="R13064" t="s">
        <v>30</v>
      </c>
      <c r="S13064" t="s">
        <v>31</v>
      </c>
      <c r="T13064" t="s">
        <v>32</v>
      </c>
      <c r="U13064">
        <v>26369</v>
      </c>
    </row>
    <row r="13065" spans="1:21" x14ac:dyDescent="0.25">
      <c r="A13065" t="s">
        <v>183</v>
      </c>
      <c r="B13065">
        <v>2016</v>
      </c>
      <c r="C13065" t="s">
        <v>184</v>
      </c>
      <c r="D13065" t="s">
        <v>30</v>
      </c>
      <c r="E13065" t="s">
        <v>7012</v>
      </c>
      <c r="F13065" t="s">
        <v>37</v>
      </c>
      <c r="G13065" t="s">
        <v>23</v>
      </c>
      <c r="H13065" t="s">
        <v>339</v>
      </c>
      <c r="I13065" t="s">
        <v>110</v>
      </c>
      <c r="J13065" t="s">
        <v>40</v>
      </c>
      <c r="K13065" t="s">
        <v>281</v>
      </c>
      <c r="L13065">
        <v>79287</v>
      </c>
      <c r="M13065" t="s">
        <v>1966</v>
      </c>
      <c r="N13065" t="str">
        <f t="shared" ref="N13065:N13123" si="684">LEFT(M13065,FIND(",",M13065))</f>
        <v>Wangara,</v>
      </c>
      <c r="O13065" t="str">
        <f t="shared" ref="O13065:O13123" si="685">LEFT(N13065,LEN(N13065)-1)</f>
        <v>Wangara</v>
      </c>
      <c r="P13065" t="str">
        <f t="shared" ref="P13065:P13123" si="686">RIGHT(M13065,3)</f>
        <v xml:space="preserve"> WA</v>
      </c>
      <c r="Q13065" t="s">
        <v>137</v>
      </c>
      <c r="R13065" t="s">
        <v>30</v>
      </c>
      <c r="S13065" t="s">
        <v>31</v>
      </c>
      <c r="T13065" t="s">
        <v>44</v>
      </c>
      <c r="U13065">
        <v>33990</v>
      </c>
    </row>
    <row r="13066" spans="1:21" x14ac:dyDescent="0.25">
      <c r="A13066" t="s">
        <v>155</v>
      </c>
      <c r="B13066">
        <v>2020</v>
      </c>
      <c r="C13066" t="s">
        <v>170</v>
      </c>
      <c r="D13066" t="s">
        <v>30</v>
      </c>
      <c r="E13066" t="s">
        <v>503</v>
      </c>
      <c r="F13066" t="s">
        <v>37</v>
      </c>
      <c r="G13066" t="s">
        <v>23</v>
      </c>
      <c r="H13066" t="s">
        <v>49</v>
      </c>
      <c r="I13066" t="s">
        <v>39</v>
      </c>
      <c r="J13066" t="s">
        <v>66</v>
      </c>
      <c r="K13066" t="s">
        <v>158</v>
      </c>
      <c r="L13066">
        <v>68835</v>
      </c>
      <c r="M13066" t="s">
        <v>1966</v>
      </c>
      <c r="N13066" t="str">
        <f t="shared" si="684"/>
        <v>Wangara,</v>
      </c>
      <c r="O13066" t="str">
        <f t="shared" si="685"/>
        <v>Wangara</v>
      </c>
      <c r="P13066" t="str">
        <f t="shared" si="686"/>
        <v xml:space="preserve"> WA</v>
      </c>
      <c r="Q13066" t="s">
        <v>29</v>
      </c>
      <c r="R13066" t="s">
        <v>30</v>
      </c>
      <c r="S13066" t="s">
        <v>31</v>
      </c>
      <c r="T13066" t="s">
        <v>44</v>
      </c>
      <c r="U13066">
        <v>26990</v>
      </c>
    </row>
    <row r="13067" spans="1:21" x14ac:dyDescent="0.25">
      <c r="A13067" t="s">
        <v>69</v>
      </c>
      <c r="B13067">
        <v>2022</v>
      </c>
      <c r="C13067" t="s">
        <v>543</v>
      </c>
      <c r="D13067" t="s">
        <v>30</v>
      </c>
      <c r="E13067" t="s">
        <v>5036</v>
      </c>
      <c r="F13067" t="s">
        <v>37</v>
      </c>
      <c r="G13067" t="s">
        <v>23</v>
      </c>
      <c r="H13067" t="s">
        <v>614</v>
      </c>
      <c r="I13067" t="s">
        <v>110</v>
      </c>
      <c r="J13067" t="s">
        <v>26</v>
      </c>
      <c r="K13067" t="s">
        <v>158</v>
      </c>
      <c r="L13067">
        <v>27001</v>
      </c>
      <c r="M13067" t="s">
        <v>1649</v>
      </c>
      <c r="N13067" t="str">
        <f t="shared" si="684"/>
        <v>Welshpool,</v>
      </c>
      <c r="O13067" t="str">
        <f t="shared" si="685"/>
        <v>Welshpool</v>
      </c>
      <c r="P13067" t="str">
        <f t="shared" si="686"/>
        <v xml:space="preserve"> WA</v>
      </c>
      <c r="Q13067" t="s">
        <v>29</v>
      </c>
      <c r="R13067" t="s">
        <v>30</v>
      </c>
      <c r="S13067" t="s">
        <v>31</v>
      </c>
      <c r="T13067" t="s">
        <v>32</v>
      </c>
      <c r="U13067">
        <v>87999</v>
      </c>
    </row>
    <row r="13068" spans="1:21" x14ac:dyDescent="0.25">
      <c r="A13068" t="s">
        <v>113</v>
      </c>
      <c r="B13068">
        <v>2020</v>
      </c>
      <c r="C13068" t="s">
        <v>114</v>
      </c>
      <c r="D13068" t="s">
        <v>30</v>
      </c>
      <c r="E13068" t="s">
        <v>1824</v>
      </c>
      <c r="F13068" t="s">
        <v>37</v>
      </c>
      <c r="G13068" t="s">
        <v>23</v>
      </c>
      <c r="H13068" t="s">
        <v>127</v>
      </c>
      <c r="I13068" t="s">
        <v>39</v>
      </c>
      <c r="J13068" t="s">
        <v>66</v>
      </c>
      <c r="K13068" t="s">
        <v>283</v>
      </c>
      <c r="L13068">
        <v>28495</v>
      </c>
      <c r="M13068" t="s">
        <v>1634</v>
      </c>
      <c r="N13068" t="str">
        <f t="shared" si="684"/>
        <v>Bassendean,</v>
      </c>
      <c r="O13068" t="str">
        <f t="shared" si="685"/>
        <v>Bassendean</v>
      </c>
      <c r="P13068" t="str">
        <f t="shared" si="686"/>
        <v xml:space="preserve"> WA</v>
      </c>
      <c r="Q13068" t="s">
        <v>29</v>
      </c>
      <c r="R13068" t="s">
        <v>30</v>
      </c>
      <c r="S13068" t="s">
        <v>31</v>
      </c>
      <c r="T13068" t="s">
        <v>32</v>
      </c>
      <c r="U13068">
        <v>30990</v>
      </c>
    </row>
    <row r="13069" spans="1:21" x14ac:dyDescent="0.25">
      <c r="A13069" t="s">
        <v>120</v>
      </c>
      <c r="B13069">
        <v>2015</v>
      </c>
      <c r="C13069" t="s">
        <v>1844</v>
      </c>
      <c r="D13069" t="s">
        <v>30</v>
      </c>
      <c r="E13069" t="s">
        <v>7140</v>
      </c>
      <c r="F13069" t="s">
        <v>37</v>
      </c>
      <c r="G13069" t="s">
        <v>23</v>
      </c>
      <c r="H13069" t="s">
        <v>38</v>
      </c>
      <c r="I13069" t="s">
        <v>39</v>
      </c>
      <c r="J13069" t="s">
        <v>40</v>
      </c>
      <c r="K13069" t="s">
        <v>379</v>
      </c>
      <c r="L13069">
        <v>101344</v>
      </c>
      <c r="M13069" t="s">
        <v>1966</v>
      </c>
      <c r="N13069" t="str">
        <f t="shared" si="684"/>
        <v>Wangara,</v>
      </c>
      <c r="O13069" t="str">
        <f t="shared" si="685"/>
        <v>Wangara</v>
      </c>
      <c r="P13069" t="str">
        <f t="shared" si="686"/>
        <v xml:space="preserve"> WA</v>
      </c>
      <c r="Q13069" t="s">
        <v>29</v>
      </c>
      <c r="R13069" t="s">
        <v>30</v>
      </c>
      <c r="S13069" t="s">
        <v>31</v>
      </c>
      <c r="T13069" t="s">
        <v>44</v>
      </c>
      <c r="U13069">
        <v>13999</v>
      </c>
    </row>
    <row r="13070" spans="1:21" x14ac:dyDescent="0.25">
      <c r="A13070" t="s">
        <v>183</v>
      </c>
      <c r="B13070">
        <v>2007</v>
      </c>
      <c r="C13070" t="s">
        <v>1655</v>
      </c>
      <c r="D13070" t="s">
        <v>30</v>
      </c>
      <c r="E13070" t="s">
        <v>3156</v>
      </c>
      <c r="F13070" t="s">
        <v>37</v>
      </c>
      <c r="G13070" t="s">
        <v>23</v>
      </c>
      <c r="H13070" t="s">
        <v>432</v>
      </c>
      <c r="I13070" t="s">
        <v>110</v>
      </c>
      <c r="J13070" t="s">
        <v>66</v>
      </c>
      <c r="K13070" t="s">
        <v>496</v>
      </c>
      <c r="L13070">
        <v>164270</v>
      </c>
      <c r="M13070" t="s">
        <v>1654</v>
      </c>
      <c r="N13070" t="str">
        <f t="shared" si="684"/>
        <v>Osborne Park,</v>
      </c>
      <c r="O13070" t="str">
        <f t="shared" si="685"/>
        <v>Osborne Park</v>
      </c>
      <c r="P13070" t="str">
        <f t="shared" si="686"/>
        <v xml:space="preserve"> WA</v>
      </c>
      <c r="Q13070" t="s">
        <v>137</v>
      </c>
      <c r="R13070" t="s">
        <v>30</v>
      </c>
      <c r="S13070" t="s">
        <v>53</v>
      </c>
      <c r="T13070" t="s">
        <v>54</v>
      </c>
      <c r="U13070">
        <v>16990</v>
      </c>
    </row>
    <row r="13071" spans="1:21" x14ac:dyDescent="0.25">
      <c r="A13071" t="s">
        <v>240</v>
      </c>
      <c r="B13071">
        <v>2013</v>
      </c>
      <c r="C13071" t="s">
        <v>460</v>
      </c>
      <c r="D13071" t="s">
        <v>30</v>
      </c>
      <c r="E13071" t="s">
        <v>6647</v>
      </c>
      <c r="F13071" t="s">
        <v>37</v>
      </c>
      <c r="G13071" t="s">
        <v>23</v>
      </c>
      <c r="H13071" t="s">
        <v>179</v>
      </c>
      <c r="I13071" t="s">
        <v>39</v>
      </c>
      <c r="J13071" t="s">
        <v>66</v>
      </c>
      <c r="K13071" t="s">
        <v>202</v>
      </c>
      <c r="L13071">
        <v>161900</v>
      </c>
      <c r="M13071" t="s">
        <v>8303</v>
      </c>
      <c r="N13071" t="str">
        <f t="shared" si="684"/>
        <v>KINGSLEY,</v>
      </c>
      <c r="O13071" t="str">
        <f t="shared" si="685"/>
        <v>KINGSLEY</v>
      </c>
      <c r="P13071" t="str">
        <f t="shared" si="686"/>
        <v xml:space="preserve"> WA</v>
      </c>
      <c r="Q13071" t="s">
        <v>29</v>
      </c>
      <c r="R13071" t="s">
        <v>30</v>
      </c>
      <c r="S13071" t="s">
        <v>31</v>
      </c>
      <c r="T13071" t="s">
        <v>44</v>
      </c>
      <c r="U13071">
        <v>13988</v>
      </c>
    </row>
    <row r="13072" spans="1:21" x14ac:dyDescent="0.25">
      <c r="A13072" t="s">
        <v>240</v>
      </c>
      <c r="B13072">
        <v>2017</v>
      </c>
      <c r="C13072" t="s">
        <v>694</v>
      </c>
      <c r="D13072" t="s">
        <v>138</v>
      </c>
      <c r="E13072" t="s">
        <v>1621</v>
      </c>
      <c r="F13072" t="s">
        <v>37</v>
      </c>
      <c r="G13072" t="s">
        <v>23</v>
      </c>
      <c r="H13072" t="s">
        <v>614</v>
      </c>
      <c r="I13072" t="s">
        <v>110</v>
      </c>
      <c r="J13072" t="s">
        <v>26</v>
      </c>
      <c r="K13072" t="s">
        <v>275</v>
      </c>
      <c r="L13072">
        <v>81461</v>
      </c>
      <c r="M13072" t="s">
        <v>1966</v>
      </c>
      <c r="N13072" t="str">
        <f t="shared" si="684"/>
        <v>Wangara,</v>
      </c>
      <c r="O13072" t="str">
        <f t="shared" si="685"/>
        <v>Wangara</v>
      </c>
      <c r="P13072" t="str">
        <f t="shared" si="686"/>
        <v xml:space="preserve"> WA</v>
      </c>
      <c r="Q13072" t="s">
        <v>29</v>
      </c>
      <c r="R13072" t="s">
        <v>138</v>
      </c>
      <c r="S13072" t="s">
        <v>31</v>
      </c>
      <c r="T13072" t="s">
        <v>44</v>
      </c>
      <c r="U13072">
        <v>34990</v>
      </c>
    </row>
    <row r="13073" spans="1:21" x14ac:dyDescent="0.25">
      <c r="A13073" t="s">
        <v>113</v>
      </c>
      <c r="B13073">
        <v>2017</v>
      </c>
      <c r="C13073" t="s">
        <v>200</v>
      </c>
      <c r="D13073" t="s">
        <v>138</v>
      </c>
      <c r="E13073" t="s">
        <v>1390</v>
      </c>
      <c r="F13073" t="s">
        <v>37</v>
      </c>
      <c r="G13073" t="s">
        <v>115</v>
      </c>
      <c r="H13073" t="s">
        <v>127</v>
      </c>
      <c r="I13073" t="s">
        <v>50</v>
      </c>
      <c r="J13073" t="s">
        <v>66</v>
      </c>
      <c r="K13073" t="s">
        <v>228</v>
      </c>
      <c r="L13073">
        <v>14950</v>
      </c>
      <c r="M13073" t="s">
        <v>1649</v>
      </c>
      <c r="N13073" t="str">
        <f t="shared" si="684"/>
        <v>Welshpool,</v>
      </c>
      <c r="O13073" t="str">
        <f t="shared" si="685"/>
        <v>Welshpool</v>
      </c>
      <c r="P13073" t="str">
        <f t="shared" si="686"/>
        <v xml:space="preserve"> WA</v>
      </c>
      <c r="Q13073" t="s">
        <v>29</v>
      </c>
      <c r="R13073" t="s">
        <v>138</v>
      </c>
      <c r="S13073" t="s">
        <v>53</v>
      </c>
      <c r="T13073" t="s">
        <v>98</v>
      </c>
      <c r="U13073">
        <v>27999</v>
      </c>
    </row>
    <row r="13074" spans="1:21" x14ac:dyDescent="0.25">
      <c r="A13074" t="s">
        <v>120</v>
      </c>
      <c r="B13074">
        <v>2018</v>
      </c>
      <c r="C13074" t="s">
        <v>3028</v>
      </c>
      <c r="D13074" t="s">
        <v>30</v>
      </c>
      <c r="E13074" t="s">
        <v>4905</v>
      </c>
      <c r="F13074" t="s">
        <v>37</v>
      </c>
      <c r="G13074" t="s">
        <v>23</v>
      </c>
      <c r="H13074" t="s">
        <v>49</v>
      </c>
      <c r="I13074" t="s">
        <v>39</v>
      </c>
      <c r="J13074" t="s">
        <v>26</v>
      </c>
      <c r="K13074" t="s">
        <v>41</v>
      </c>
      <c r="L13074">
        <v>81500</v>
      </c>
      <c r="M13074" t="s">
        <v>8303</v>
      </c>
      <c r="N13074" t="str">
        <f t="shared" si="684"/>
        <v>KINGSLEY,</v>
      </c>
      <c r="O13074" t="str">
        <f t="shared" si="685"/>
        <v>KINGSLEY</v>
      </c>
      <c r="P13074" t="str">
        <f t="shared" si="686"/>
        <v xml:space="preserve"> WA</v>
      </c>
      <c r="Q13074" t="s">
        <v>29</v>
      </c>
      <c r="R13074" t="s">
        <v>30</v>
      </c>
      <c r="S13074" t="s">
        <v>31</v>
      </c>
      <c r="T13074" t="s">
        <v>44</v>
      </c>
      <c r="U13074">
        <v>30988</v>
      </c>
    </row>
    <row r="13075" spans="1:21" x14ac:dyDescent="0.25">
      <c r="A13075" t="s">
        <v>69</v>
      </c>
      <c r="B13075">
        <v>2012</v>
      </c>
      <c r="C13075" t="s">
        <v>441</v>
      </c>
      <c r="D13075" t="s">
        <v>138</v>
      </c>
      <c r="E13075" t="s">
        <v>2626</v>
      </c>
      <c r="F13075" t="s">
        <v>37</v>
      </c>
      <c r="G13075" t="s">
        <v>115</v>
      </c>
      <c r="H13075" t="s">
        <v>101</v>
      </c>
      <c r="I13075" t="s">
        <v>110</v>
      </c>
      <c r="J13075" t="s">
        <v>26</v>
      </c>
      <c r="K13075" t="s">
        <v>365</v>
      </c>
      <c r="L13075">
        <v>300200</v>
      </c>
      <c r="M13075" t="s">
        <v>7712</v>
      </c>
      <c r="N13075" t="str">
        <f t="shared" si="684"/>
        <v>Bellevue,</v>
      </c>
      <c r="O13075" t="str">
        <f t="shared" si="685"/>
        <v>Bellevue</v>
      </c>
      <c r="P13075" t="str">
        <f t="shared" si="686"/>
        <v xml:space="preserve"> WA</v>
      </c>
      <c r="Q13075" t="s">
        <v>29</v>
      </c>
      <c r="R13075" t="s">
        <v>138</v>
      </c>
      <c r="S13075" t="s">
        <v>31</v>
      </c>
      <c r="T13075" t="s">
        <v>44</v>
      </c>
      <c r="U13075">
        <v>16990</v>
      </c>
    </row>
    <row r="13076" spans="1:21" x14ac:dyDescent="0.25">
      <c r="A13076" t="s">
        <v>88</v>
      </c>
      <c r="B13076">
        <v>2016</v>
      </c>
      <c r="C13076" t="s">
        <v>560</v>
      </c>
      <c r="D13076" t="s">
        <v>30</v>
      </c>
      <c r="E13076" t="s">
        <v>1439</v>
      </c>
      <c r="F13076" t="s">
        <v>37</v>
      </c>
      <c r="G13076" t="s">
        <v>23</v>
      </c>
      <c r="H13076" t="s">
        <v>179</v>
      </c>
      <c r="I13076" t="s">
        <v>39</v>
      </c>
      <c r="J13076" t="s">
        <v>66</v>
      </c>
      <c r="K13076" t="s">
        <v>166</v>
      </c>
      <c r="L13076">
        <v>74781</v>
      </c>
      <c r="M13076" t="s">
        <v>1966</v>
      </c>
      <c r="N13076" t="str">
        <f t="shared" si="684"/>
        <v>Wangara,</v>
      </c>
      <c r="O13076" t="str">
        <f t="shared" si="685"/>
        <v>Wangara</v>
      </c>
      <c r="P13076" t="str">
        <f t="shared" si="686"/>
        <v xml:space="preserve"> WA</v>
      </c>
      <c r="Q13076" t="s">
        <v>29</v>
      </c>
      <c r="R13076" t="s">
        <v>30</v>
      </c>
      <c r="S13076" t="s">
        <v>31</v>
      </c>
      <c r="T13076" t="s">
        <v>44</v>
      </c>
      <c r="U13076">
        <v>20990</v>
      </c>
    </row>
    <row r="13077" spans="1:21" x14ac:dyDescent="0.25">
      <c r="A13077" t="s">
        <v>155</v>
      </c>
      <c r="B13077">
        <v>2010</v>
      </c>
      <c r="C13077" t="s">
        <v>236</v>
      </c>
      <c r="D13077" t="s">
        <v>30</v>
      </c>
      <c r="E13077" t="s">
        <v>8304</v>
      </c>
      <c r="F13077" t="s">
        <v>37</v>
      </c>
      <c r="G13077" t="s">
        <v>115</v>
      </c>
      <c r="H13077" t="s">
        <v>24</v>
      </c>
      <c r="I13077" t="s">
        <v>110</v>
      </c>
      <c r="J13077" t="s">
        <v>26</v>
      </c>
      <c r="K13077" t="s">
        <v>41</v>
      </c>
      <c r="L13077">
        <v>208901</v>
      </c>
      <c r="M13077" t="s">
        <v>1641</v>
      </c>
      <c r="N13077" t="str">
        <f t="shared" si="684"/>
        <v>Bentley,</v>
      </c>
      <c r="O13077" t="str">
        <f t="shared" si="685"/>
        <v>Bentley</v>
      </c>
      <c r="P13077" t="str">
        <f t="shared" si="686"/>
        <v xml:space="preserve"> WA</v>
      </c>
      <c r="Q13077" t="s">
        <v>29</v>
      </c>
      <c r="R13077" t="s">
        <v>30</v>
      </c>
      <c r="S13077" t="s">
        <v>31</v>
      </c>
      <c r="T13077" t="s">
        <v>32</v>
      </c>
      <c r="U13077">
        <v>13999</v>
      </c>
    </row>
    <row r="13078" spans="1:21" x14ac:dyDescent="0.25">
      <c r="A13078" t="s">
        <v>113</v>
      </c>
      <c r="B13078">
        <v>2013</v>
      </c>
      <c r="C13078" t="s">
        <v>626</v>
      </c>
      <c r="D13078" t="s">
        <v>30</v>
      </c>
      <c r="E13078" t="s">
        <v>8305</v>
      </c>
      <c r="F13078" t="s">
        <v>37</v>
      </c>
      <c r="G13078" t="s">
        <v>23</v>
      </c>
      <c r="H13078" t="s">
        <v>1094</v>
      </c>
      <c r="I13078" t="s">
        <v>110</v>
      </c>
      <c r="J13078" t="s">
        <v>26</v>
      </c>
      <c r="K13078" t="s">
        <v>275</v>
      </c>
      <c r="L13078">
        <v>222086</v>
      </c>
      <c r="M13078" t="s">
        <v>1966</v>
      </c>
      <c r="N13078" t="str">
        <f t="shared" si="684"/>
        <v>Wangara,</v>
      </c>
      <c r="O13078" t="str">
        <f t="shared" si="685"/>
        <v>Wangara</v>
      </c>
      <c r="P13078" t="str">
        <f t="shared" si="686"/>
        <v xml:space="preserve"> WA</v>
      </c>
      <c r="Q13078" t="s">
        <v>29</v>
      </c>
      <c r="R13078" t="s">
        <v>30</v>
      </c>
      <c r="S13078" t="s">
        <v>31</v>
      </c>
      <c r="T13078" t="s">
        <v>32</v>
      </c>
      <c r="U13078">
        <v>25990</v>
      </c>
    </row>
    <row r="13079" spans="1:21" x14ac:dyDescent="0.25">
      <c r="A13079" t="s">
        <v>69</v>
      </c>
      <c r="B13079">
        <v>2016</v>
      </c>
      <c r="C13079">
        <v>86</v>
      </c>
      <c r="D13079" t="s">
        <v>47</v>
      </c>
      <c r="E13079" t="s">
        <v>5430</v>
      </c>
      <c r="F13079" t="s">
        <v>37</v>
      </c>
      <c r="G13079" t="s">
        <v>115</v>
      </c>
      <c r="H13079" t="s">
        <v>49</v>
      </c>
      <c r="I13079" t="s">
        <v>50</v>
      </c>
      <c r="J13079" t="s">
        <v>40</v>
      </c>
      <c r="K13079" t="s">
        <v>208</v>
      </c>
      <c r="L13079">
        <v>66901</v>
      </c>
      <c r="M13079" t="s">
        <v>1654</v>
      </c>
      <c r="N13079" t="str">
        <f t="shared" si="684"/>
        <v>Osborne Park,</v>
      </c>
      <c r="O13079" t="str">
        <f t="shared" si="685"/>
        <v>Osborne Park</v>
      </c>
      <c r="P13079" t="str">
        <f t="shared" si="686"/>
        <v xml:space="preserve"> WA</v>
      </c>
      <c r="Q13079" t="s">
        <v>29</v>
      </c>
      <c r="R13079" t="s">
        <v>47</v>
      </c>
      <c r="S13079" t="s">
        <v>53</v>
      </c>
      <c r="T13079" t="s">
        <v>54</v>
      </c>
      <c r="U13079">
        <v>26877</v>
      </c>
    </row>
    <row r="13080" spans="1:21" x14ac:dyDescent="0.25">
      <c r="A13080" t="s">
        <v>120</v>
      </c>
      <c r="B13080">
        <v>2013</v>
      </c>
      <c r="C13080" t="s">
        <v>383</v>
      </c>
      <c r="D13080" t="s">
        <v>138</v>
      </c>
      <c r="E13080" t="s">
        <v>1279</v>
      </c>
      <c r="F13080" t="s">
        <v>37</v>
      </c>
      <c r="G13080" t="s">
        <v>23</v>
      </c>
      <c r="H13080" t="s">
        <v>301</v>
      </c>
      <c r="I13080" t="s">
        <v>110</v>
      </c>
      <c r="J13080" t="s">
        <v>26</v>
      </c>
      <c r="K13080" t="s">
        <v>332</v>
      </c>
      <c r="L13080">
        <v>272300</v>
      </c>
      <c r="M13080" t="s">
        <v>7706</v>
      </c>
      <c r="N13080" t="str">
        <f t="shared" si="684"/>
        <v>Victoria Park,</v>
      </c>
      <c r="O13080" t="str">
        <f t="shared" si="685"/>
        <v>Victoria Park</v>
      </c>
      <c r="P13080" t="str">
        <f t="shared" si="686"/>
        <v xml:space="preserve"> WA</v>
      </c>
      <c r="Q13080" t="s">
        <v>303</v>
      </c>
      <c r="R13080" t="s">
        <v>138</v>
      </c>
      <c r="S13080" t="s">
        <v>53</v>
      </c>
      <c r="T13080" t="s">
        <v>98</v>
      </c>
      <c r="U13080">
        <v>17990</v>
      </c>
    </row>
    <row r="13081" spans="1:21" x14ac:dyDescent="0.25">
      <c r="A13081" t="s">
        <v>79</v>
      </c>
      <c r="B13081">
        <v>2019</v>
      </c>
      <c r="C13081" t="s">
        <v>437</v>
      </c>
      <c r="D13081" t="s">
        <v>138</v>
      </c>
      <c r="E13081" t="s">
        <v>954</v>
      </c>
      <c r="F13081" t="s">
        <v>37</v>
      </c>
      <c r="G13081" t="s">
        <v>115</v>
      </c>
      <c r="H13081" t="s">
        <v>309</v>
      </c>
      <c r="I13081" t="s">
        <v>110</v>
      </c>
      <c r="J13081" t="s">
        <v>26</v>
      </c>
      <c r="K13081" t="s">
        <v>379</v>
      </c>
      <c r="L13081">
        <v>109540</v>
      </c>
      <c r="M13081" t="s">
        <v>8303</v>
      </c>
      <c r="N13081" t="str">
        <f t="shared" si="684"/>
        <v>KINGSLEY,</v>
      </c>
      <c r="O13081" t="str">
        <f t="shared" si="685"/>
        <v>KINGSLEY</v>
      </c>
      <c r="P13081" t="str">
        <f t="shared" si="686"/>
        <v xml:space="preserve"> WA</v>
      </c>
      <c r="Q13081" t="s">
        <v>29</v>
      </c>
      <c r="R13081" t="s">
        <v>138</v>
      </c>
      <c r="S13081" t="s">
        <v>31</v>
      </c>
      <c r="T13081" t="s">
        <v>44</v>
      </c>
      <c r="U13081">
        <v>39998</v>
      </c>
    </row>
    <row r="13082" spans="1:21" x14ac:dyDescent="0.25">
      <c r="A13082" t="s">
        <v>1227</v>
      </c>
      <c r="B13082">
        <v>2023</v>
      </c>
      <c r="C13082" t="s">
        <v>740</v>
      </c>
      <c r="D13082" t="s">
        <v>8128</v>
      </c>
      <c r="E13082" t="s">
        <v>2900</v>
      </c>
      <c r="F13082" t="s">
        <v>134</v>
      </c>
      <c r="G13082" t="s">
        <v>23</v>
      </c>
      <c r="H13082" t="s">
        <v>38</v>
      </c>
      <c r="I13082" t="s">
        <v>39</v>
      </c>
      <c r="J13082" t="s">
        <v>40</v>
      </c>
      <c r="K13082" t="s">
        <v>176</v>
      </c>
      <c r="L13082">
        <v>1</v>
      </c>
      <c r="M13082" t="s">
        <v>7723</v>
      </c>
      <c r="N13082" t="str">
        <f t="shared" si="684"/>
        <v>Morley,</v>
      </c>
      <c r="O13082" t="str">
        <f t="shared" si="685"/>
        <v>Morley</v>
      </c>
      <c r="P13082" t="str">
        <f t="shared" si="686"/>
        <v xml:space="preserve"> WA</v>
      </c>
      <c r="Q13082" t="s">
        <v>29</v>
      </c>
      <c r="R13082" t="s">
        <v>30</v>
      </c>
      <c r="S13082" t="s">
        <v>31</v>
      </c>
      <c r="T13082" t="s">
        <v>44</v>
      </c>
      <c r="U13082">
        <v>34485</v>
      </c>
    </row>
    <row r="13083" spans="1:21" x14ac:dyDescent="0.25">
      <c r="A13083" t="s">
        <v>155</v>
      </c>
      <c r="B13083">
        <v>2011</v>
      </c>
      <c r="C13083" t="s">
        <v>236</v>
      </c>
      <c r="D13083" t="s">
        <v>30</v>
      </c>
      <c r="E13083" t="s">
        <v>8306</v>
      </c>
      <c r="F13083" t="s">
        <v>37</v>
      </c>
      <c r="G13083" t="s">
        <v>23</v>
      </c>
      <c r="H13083" t="s">
        <v>24</v>
      </c>
      <c r="I13083" t="s">
        <v>110</v>
      </c>
      <c r="J13083" t="s">
        <v>26</v>
      </c>
      <c r="K13083" t="s">
        <v>128</v>
      </c>
      <c r="L13083">
        <v>252120</v>
      </c>
      <c r="M13083" t="s">
        <v>1966</v>
      </c>
      <c r="N13083" t="str">
        <f t="shared" si="684"/>
        <v>Wangara,</v>
      </c>
      <c r="O13083" t="str">
        <f t="shared" si="685"/>
        <v>Wangara</v>
      </c>
      <c r="P13083" t="str">
        <f t="shared" si="686"/>
        <v xml:space="preserve"> WA</v>
      </c>
      <c r="Q13083" t="s">
        <v>29</v>
      </c>
      <c r="R13083" t="s">
        <v>30</v>
      </c>
      <c r="S13083" t="s">
        <v>31</v>
      </c>
      <c r="T13083" t="s">
        <v>44</v>
      </c>
      <c r="U13083">
        <v>11990</v>
      </c>
    </row>
    <row r="13084" spans="1:21" x14ac:dyDescent="0.25">
      <c r="A13084" t="s">
        <v>55</v>
      </c>
      <c r="B13084">
        <v>2012</v>
      </c>
      <c r="C13084" t="s">
        <v>476</v>
      </c>
      <c r="D13084" t="s">
        <v>116</v>
      </c>
      <c r="E13084" t="s">
        <v>8307</v>
      </c>
      <c r="F13084" t="s">
        <v>37</v>
      </c>
      <c r="G13084" t="s">
        <v>23</v>
      </c>
      <c r="H13084" t="s">
        <v>179</v>
      </c>
      <c r="I13084" t="s">
        <v>50</v>
      </c>
      <c r="J13084" t="s">
        <v>40</v>
      </c>
      <c r="K13084" t="s">
        <v>323</v>
      </c>
      <c r="L13084">
        <v>248527</v>
      </c>
      <c r="M13084" t="s">
        <v>7706</v>
      </c>
      <c r="N13084" t="str">
        <f t="shared" si="684"/>
        <v>Victoria Park,</v>
      </c>
      <c r="O13084" t="str">
        <f t="shared" si="685"/>
        <v>Victoria Park</v>
      </c>
      <c r="P13084" t="str">
        <f t="shared" si="686"/>
        <v xml:space="preserve"> WA</v>
      </c>
      <c r="Q13084" t="s">
        <v>29</v>
      </c>
      <c r="R13084" t="s">
        <v>116</v>
      </c>
      <c r="S13084" t="s">
        <v>31</v>
      </c>
      <c r="T13084" t="s">
        <v>44</v>
      </c>
      <c r="U13084">
        <v>9985</v>
      </c>
    </row>
    <row r="13085" spans="1:21" x14ac:dyDescent="0.25">
      <c r="A13085" t="s">
        <v>113</v>
      </c>
      <c r="B13085">
        <v>2019</v>
      </c>
      <c r="C13085" t="s">
        <v>114</v>
      </c>
      <c r="D13085" t="s">
        <v>30</v>
      </c>
      <c r="E13085" t="s">
        <v>4476</v>
      </c>
      <c r="F13085" t="s">
        <v>37</v>
      </c>
      <c r="G13085" t="s">
        <v>23</v>
      </c>
      <c r="H13085" t="s">
        <v>127</v>
      </c>
      <c r="I13085" t="s">
        <v>25</v>
      </c>
      <c r="J13085" t="s">
        <v>66</v>
      </c>
      <c r="K13085" t="s">
        <v>283</v>
      </c>
      <c r="L13085">
        <v>115918</v>
      </c>
      <c r="M13085" t="s">
        <v>1966</v>
      </c>
      <c r="N13085" t="str">
        <f t="shared" si="684"/>
        <v>Wangara,</v>
      </c>
      <c r="O13085" t="str">
        <f t="shared" si="685"/>
        <v>Wangara</v>
      </c>
      <c r="P13085" t="str">
        <f t="shared" si="686"/>
        <v xml:space="preserve"> WA</v>
      </c>
      <c r="Q13085" t="s">
        <v>29</v>
      </c>
      <c r="R13085" t="s">
        <v>30</v>
      </c>
      <c r="S13085" t="s">
        <v>31</v>
      </c>
      <c r="T13085" t="s">
        <v>32</v>
      </c>
      <c r="U13085">
        <v>26990</v>
      </c>
    </row>
    <row r="13086" spans="1:21" x14ac:dyDescent="0.25">
      <c r="A13086" t="s">
        <v>196</v>
      </c>
      <c r="B13086">
        <v>2004</v>
      </c>
      <c r="C13086" t="s">
        <v>8308</v>
      </c>
      <c r="D13086" t="s">
        <v>116</v>
      </c>
      <c r="E13086" t="s">
        <v>8309</v>
      </c>
      <c r="F13086" t="s">
        <v>37</v>
      </c>
      <c r="G13086" t="s">
        <v>23</v>
      </c>
      <c r="H13086" t="s">
        <v>1349</v>
      </c>
      <c r="I13086" t="s">
        <v>39</v>
      </c>
      <c r="J13086" t="s">
        <v>66</v>
      </c>
      <c r="K13086" t="s">
        <v>332</v>
      </c>
      <c r="L13086">
        <v>132523</v>
      </c>
      <c r="M13086" t="s">
        <v>1654</v>
      </c>
      <c r="N13086" t="str">
        <f t="shared" si="684"/>
        <v>Osborne Park,</v>
      </c>
      <c r="O13086" t="str">
        <f t="shared" si="685"/>
        <v>Osborne Park</v>
      </c>
      <c r="P13086" t="str">
        <f t="shared" si="686"/>
        <v xml:space="preserve"> WA</v>
      </c>
      <c r="Q13086" t="s">
        <v>303</v>
      </c>
      <c r="R13086" t="s">
        <v>116</v>
      </c>
      <c r="S13086" t="s">
        <v>31</v>
      </c>
      <c r="T13086" t="s">
        <v>44</v>
      </c>
      <c r="U13086">
        <v>9990</v>
      </c>
    </row>
    <row r="13087" spans="1:21" x14ac:dyDescent="0.25">
      <c r="A13087" t="s">
        <v>69</v>
      </c>
      <c r="B13087">
        <v>2014</v>
      </c>
      <c r="C13087" t="s">
        <v>441</v>
      </c>
      <c r="D13087" t="s">
        <v>138</v>
      </c>
      <c r="E13087" t="s">
        <v>4414</v>
      </c>
      <c r="F13087" t="s">
        <v>37</v>
      </c>
      <c r="G13087" t="s">
        <v>23</v>
      </c>
      <c r="H13087" t="s">
        <v>101</v>
      </c>
      <c r="I13087" t="s">
        <v>110</v>
      </c>
      <c r="J13087" t="s">
        <v>26</v>
      </c>
      <c r="K13087" t="s">
        <v>27</v>
      </c>
      <c r="L13087">
        <v>133218</v>
      </c>
      <c r="M13087" t="s">
        <v>1966</v>
      </c>
      <c r="N13087" t="str">
        <f t="shared" si="684"/>
        <v>Wangara,</v>
      </c>
      <c r="O13087" t="str">
        <f t="shared" si="685"/>
        <v>Wangara</v>
      </c>
      <c r="P13087" t="str">
        <f t="shared" si="686"/>
        <v xml:space="preserve"> WA</v>
      </c>
      <c r="Q13087" t="s">
        <v>29</v>
      </c>
      <c r="R13087" t="s">
        <v>138</v>
      </c>
      <c r="S13087" t="s">
        <v>31</v>
      </c>
      <c r="T13087" t="s">
        <v>44</v>
      </c>
      <c r="U13087">
        <v>43990</v>
      </c>
    </row>
    <row r="13088" spans="1:21" x14ac:dyDescent="0.25">
      <c r="A13088" t="s">
        <v>74</v>
      </c>
      <c r="B13088">
        <v>2008</v>
      </c>
      <c r="C13088" t="s">
        <v>75</v>
      </c>
      <c r="D13088" t="s">
        <v>30</v>
      </c>
      <c r="E13088" t="s">
        <v>8310</v>
      </c>
      <c r="F13088" t="s">
        <v>37</v>
      </c>
      <c r="G13088" t="s">
        <v>23</v>
      </c>
      <c r="H13088" t="s">
        <v>162</v>
      </c>
      <c r="I13088" t="s">
        <v>110</v>
      </c>
      <c r="J13088" t="s">
        <v>26</v>
      </c>
      <c r="K13088" t="s">
        <v>534</v>
      </c>
      <c r="L13088">
        <v>186627</v>
      </c>
      <c r="M13088" t="s">
        <v>7719</v>
      </c>
      <c r="N13088" t="str">
        <f t="shared" si="684"/>
        <v>Saint James,</v>
      </c>
      <c r="O13088" t="str">
        <f t="shared" si="685"/>
        <v>Saint James</v>
      </c>
      <c r="P13088" t="str">
        <f t="shared" si="686"/>
        <v xml:space="preserve"> WA</v>
      </c>
      <c r="Q13088" t="s">
        <v>137</v>
      </c>
      <c r="R13088" t="s">
        <v>30</v>
      </c>
      <c r="S13088" t="s">
        <v>31</v>
      </c>
      <c r="T13088" t="s">
        <v>44</v>
      </c>
      <c r="U13088">
        <v>18990</v>
      </c>
    </row>
    <row r="13089" spans="1:21" x14ac:dyDescent="0.25">
      <c r="A13089" t="s">
        <v>79</v>
      </c>
      <c r="B13089">
        <v>2010</v>
      </c>
      <c r="C13089" t="s">
        <v>638</v>
      </c>
      <c r="D13089" t="s">
        <v>30</v>
      </c>
      <c r="E13089" t="s">
        <v>4312</v>
      </c>
      <c r="F13089" t="s">
        <v>37</v>
      </c>
      <c r="G13089" t="s">
        <v>23</v>
      </c>
      <c r="H13089" t="s">
        <v>101</v>
      </c>
      <c r="I13089" t="s">
        <v>110</v>
      </c>
      <c r="J13089" t="s">
        <v>26</v>
      </c>
      <c r="K13089" t="s">
        <v>522</v>
      </c>
      <c r="L13089">
        <v>299991</v>
      </c>
      <c r="M13089" t="s">
        <v>1641</v>
      </c>
      <c r="N13089" t="str">
        <f t="shared" si="684"/>
        <v>Bentley,</v>
      </c>
      <c r="O13089" t="str">
        <f t="shared" si="685"/>
        <v>Bentley</v>
      </c>
      <c r="P13089" t="str">
        <f t="shared" si="686"/>
        <v xml:space="preserve"> WA</v>
      </c>
      <c r="Q13089" t="s">
        <v>29</v>
      </c>
      <c r="R13089" t="s">
        <v>30</v>
      </c>
      <c r="S13089" t="s">
        <v>31</v>
      </c>
      <c r="T13089" t="s">
        <v>32</v>
      </c>
      <c r="U13089">
        <v>19999</v>
      </c>
    </row>
    <row r="13090" spans="1:21" x14ac:dyDescent="0.25">
      <c r="A13090" t="s">
        <v>55</v>
      </c>
      <c r="B13090">
        <v>2017</v>
      </c>
      <c r="C13090" t="s">
        <v>801</v>
      </c>
      <c r="D13090" t="s">
        <v>152</v>
      </c>
      <c r="E13090" t="s">
        <v>5450</v>
      </c>
      <c r="F13090" t="s">
        <v>37</v>
      </c>
      <c r="G13090" t="s">
        <v>23</v>
      </c>
      <c r="H13090" t="s">
        <v>803</v>
      </c>
      <c r="I13090" t="s">
        <v>50</v>
      </c>
      <c r="J13090" t="s">
        <v>26</v>
      </c>
      <c r="K13090" t="s">
        <v>149</v>
      </c>
      <c r="L13090">
        <v>91581</v>
      </c>
      <c r="M13090" t="s">
        <v>1966</v>
      </c>
      <c r="N13090" t="str">
        <f t="shared" si="684"/>
        <v>Wangara,</v>
      </c>
      <c r="O13090" t="str">
        <f t="shared" si="685"/>
        <v>Wangara</v>
      </c>
      <c r="P13090" t="str">
        <f t="shared" si="686"/>
        <v xml:space="preserve"> WA</v>
      </c>
      <c r="Q13090" t="s">
        <v>29</v>
      </c>
      <c r="R13090" t="s">
        <v>152</v>
      </c>
      <c r="S13090" t="s">
        <v>31</v>
      </c>
      <c r="T13090" t="s">
        <v>54</v>
      </c>
      <c r="U13090">
        <v>37888</v>
      </c>
    </row>
    <row r="13091" spans="1:21" x14ac:dyDescent="0.25">
      <c r="A13091" t="s">
        <v>240</v>
      </c>
      <c r="B13091">
        <v>2005</v>
      </c>
      <c r="C13091" t="s">
        <v>292</v>
      </c>
      <c r="D13091" t="s">
        <v>138</v>
      </c>
      <c r="E13091" t="s">
        <v>3322</v>
      </c>
      <c r="F13091" t="s">
        <v>37</v>
      </c>
      <c r="G13091" t="s">
        <v>115</v>
      </c>
      <c r="H13091" t="s">
        <v>339</v>
      </c>
      <c r="I13091" t="s">
        <v>50</v>
      </c>
      <c r="J13091" t="s">
        <v>66</v>
      </c>
      <c r="K13091" t="s">
        <v>194</v>
      </c>
      <c r="L13091">
        <v>259743</v>
      </c>
      <c r="M13091" t="s">
        <v>7714</v>
      </c>
      <c r="N13091" t="str">
        <f t="shared" si="684"/>
        <v>Hamilton Hill,</v>
      </c>
      <c r="O13091" t="str">
        <f t="shared" si="685"/>
        <v>Hamilton Hill</v>
      </c>
      <c r="P13091" t="str">
        <f t="shared" si="686"/>
        <v xml:space="preserve"> WA</v>
      </c>
      <c r="Q13091" t="s">
        <v>137</v>
      </c>
      <c r="R13091" t="s">
        <v>138</v>
      </c>
      <c r="S13091" t="s">
        <v>53</v>
      </c>
      <c r="T13091" t="s">
        <v>98</v>
      </c>
      <c r="U13091">
        <v>5990</v>
      </c>
    </row>
    <row r="13092" spans="1:21" x14ac:dyDescent="0.25">
      <c r="A13092" t="s">
        <v>113</v>
      </c>
      <c r="B13092">
        <v>2019</v>
      </c>
      <c r="C13092" t="s">
        <v>263</v>
      </c>
      <c r="D13092" t="s">
        <v>30</v>
      </c>
      <c r="E13092" t="s">
        <v>643</v>
      </c>
      <c r="F13092" t="s">
        <v>37</v>
      </c>
      <c r="G13092" t="s">
        <v>23</v>
      </c>
      <c r="H13092" t="s">
        <v>49</v>
      </c>
      <c r="I13092" t="s">
        <v>39</v>
      </c>
      <c r="J13092" t="s">
        <v>66</v>
      </c>
      <c r="K13092" t="s">
        <v>202</v>
      </c>
      <c r="L13092">
        <v>93786</v>
      </c>
      <c r="M13092" t="s">
        <v>8303</v>
      </c>
      <c r="N13092" t="str">
        <f t="shared" si="684"/>
        <v>KINGSLEY,</v>
      </c>
      <c r="O13092" t="str">
        <f t="shared" si="685"/>
        <v>KINGSLEY</v>
      </c>
      <c r="P13092" t="str">
        <f t="shared" si="686"/>
        <v xml:space="preserve"> WA</v>
      </c>
      <c r="Q13092" t="s">
        <v>29</v>
      </c>
      <c r="R13092" t="s">
        <v>30</v>
      </c>
      <c r="S13092" t="s">
        <v>31</v>
      </c>
      <c r="T13092" t="s">
        <v>44</v>
      </c>
      <c r="U13092">
        <v>22488</v>
      </c>
    </row>
    <row r="13093" spans="1:21" x14ac:dyDescent="0.25">
      <c r="A13093" t="s">
        <v>69</v>
      </c>
      <c r="B13093">
        <v>2003</v>
      </c>
      <c r="C13093" t="s">
        <v>543</v>
      </c>
      <c r="D13093" t="s">
        <v>30</v>
      </c>
      <c r="E13093" t="s">
        <v>5921</v>
      </c>
      <c r="F13093" t="s">
        <v>37</v>
      </c>
      <c r="G13093" t="s">
        <v>115</v>
      </c>
      <c r="H13093" t="s">
        <v>217</v>
      </c>
      <c r="I13093" t="s">
        <v>110</v>
      </c>
      <c r="J13093" t="s">
        <v>66</v>
      </c>
      <c r="K13093" t="s">
        <v>1249</v>
      </c>
      <c r="L13093">
        <v>335974</v>
      </c>
      <c r="M13093" t="s">
        <v>1654</v>
      </c>
      <c r="N13093" t="str">
        <f t="shared" si="684"/>
        <v>Osborne Park,</v>
      </c>
      <c r="O13093" t="str">
        <f t="shared" si="685"/>
        <v>Osborne Park</v>
      </c>
      <c r="P13093" t="str">
        <f t="shared" si="686"/>
        <v xml:space="preserve"> WA</v>
      </c>
      <c r="Q13093" t="s">
        <v>137</v>
      </c>
      <c r="R13093" t="s">
        <v>30</v>
      </c>
      <c r="S13093" t="s">
        <v>31</v>
      </c>
      <c r="T13093" t="s">
        <v>277</v>
      </c>
      <c r="U13093">
        <v>14990</v>
      </c>
    </row>
    <row r="13094" spans="1:21" x14ac:dyDescent="0.25">
      <c r="A13094" t="s">
        <v>240</v>
      </c>
      <c r="B13094">
        <v>2018</v>
      </c>
      <c r="C13094" t="s">
        <v>683</v>
      </c>
      <c r="D13094" t="s">
        <v>152</v>
      </c>
      <c r="E13094" t="s">
        <v>8311</v>
      </c>
      <c r="F13094" t="s">
        <v>37</v>
      </c>
      <c r="G13094" t="s">
        <v>23</v>
      </c>
      <c r="H13094" t="s">
        <v>105</v>
      </c>
      <c r="I13094" t="s">
        <v>39</v>
      </c>
      <c r="J13094" t="s">
        <v>66</v>
      </c>
      <c r="K13094" t="s">
        <v>130</v>
      </c>
      <c r="L13094">
        <v>33999</v>
      </c>
      <c r="M13094" t="s">
        <v>8303</v>
      </c>
      <c r="N13094" t="str">
        <f t="shared" si="684"/>
        <v>KINGSLEY,</v>
      </c>
      <c r="O13094" t="str">
        <f t="shared" si="685"/>
        <v>KINGSLEY</v>
      </c>
      <c r="P13094" t="str">
        <f t="shared" si="686"/>
        <v xml:space="preserve"> WA</v>
      </c>
      <c r="Q13094" t="s">
        <v>29</v>
      </c>
      <c r="R13094" t="s">
        <v>152</v>
      </c>
      <c r="S13094" t="s">
        <v>31</v>
      </c>
      <c r="T13094" t="s">
        <v>44</v>
      </c>
      <c r="U13094">
        <v>19988</v>
      </c>
    </row>
    <row r="13095" spans="1:21" x14ac:dyDescent="0.25">
      <c r="A13095" t="s">
        <v>249</v>
      </c>
      <c r="B13095">
        <v>2019</v>
      </c>
      <c r="C13095" t="s">
        <v>631</v>
      </c>
      <c r="D13095" t="s">
        <v>30</v>
      </c>
      <c r="E13095" t="s">
        <v>4693</v>
      </c>
      <c r="F13095" t="s">
        <v>37</v>
      </c>
      <c r="G13095" t="s">
        <v>23</v>
      </c>
      <c r="H13095" t="s">
        <v>49</v>
      </c>
      <c r="I13095" t="s">
        <v>25</v>
      </c>
      <c r="J13095" t="s">
        <v>40</v>
      </c>
      <c r="K13095" t="s">
        <v>379</v>
      </c>
      <c r="L13095">
        <v>35342</v>
      </c>
      <c r="M13095" t="s">
        <v>1641</v>
      </c>
      <c r="N13095" t="str">
        <f t="shared" si="684"/>
        <v>Bentley,</v>
      </c>
      <c r="O13095" t="str">
        <f t="shared" si="685"/>
        <v>Bentley</v>
      </c>
      <c r="P13095" t="str">
        <f t="shared" si="686"/>
        <v xml:space="preserve"> WA</v>
      </c>
      <c r="Q13095" t="s">
        <v>29</v>
      </c>
      <c r="R13095" t="s">
        <v>30</v>
      </c>
      <c r="S13095" t="s">
        <v>31</v>
      </c>
      <c r="T13095" t="s">
        <v>44</v>
      </c>
      <c r="U13095">
        <v>42369</v>
      </c>
    </row>
    <row r="13096" spans="1:21" x14ac:dyDescent="0.25">
      <c r="A13096" t="s">
        <v>74</v>
      </c>
      <c r="B13096">
        <v>2015</v>
      </c>
      <c r="C13096" t="s">
        <v>75</v>
      </c>
      <c r="D13096" t="s">
        <v>30</v>
      </c>
      <c r="E13096" t="s">
        <v>2318</v>
      </c>
      <c r="F13096" t="s">
        <v>37</v>
      </c>
      <c r="G13096" t="s">
        <v>23</v>
      </c>
      <c r="H13096" t="s">
        <v>24</v>
      </c>
      <c r="I13096" t="s">
        <v>25</v>
      </c>
      <c r="J13096" t="s">
        <v>26</v>
      </c>
      <c r="K13096" t="s">
        <v>130</v>
      </c>
      <c r="L13096">
        <v>135174</v>
      </c>
      <c r="M13096" t="s">
        <v>1641</v>
      </c>
      <c r="N13096" t="str">
        <f t="shared" si="684"/>
        <v>Bentley,</v>
      </c>
      <c r="O13096" t="str">
        <f t="shared" si="685"/>
        <v>Bentley</v>
      </c>
      <c r="P13096" t="str">
        <f t="shared" si="686"/>
        <v xml:space="preserve"> WA</v>
      </c>
      <c r="Q13096" t="s">
        <v>29</v>
      </c>
      <c r="R13096" t="s">
        <v>30</v>
      </c>
      <c r="S13096" t="s">
        <v>31</v>
      </c>
      <c r="T13096" t="s">
        <v>44</v>
      </c>
      <c r="U13096">
        <v>34999</v>
      </c>
    </row>
    <row r="13097" spans="1:21" x14ac:dyDescent="0.25">
      <c r="A13097" t="s">
        <v>210</v>
      </c>
      <c r="B13097">
        <v>2021</v>
      </c>
      <c r="C13097" t="s">
        <v>299</v>
      </c>
      <c r="D13097" t="s">
        <v>138</v>
      </c>
      <c r="E13097" t="s">
        <v>8312</v>
      </c>
      <c r="F13097" t="s">
        <v>37</v>
      </c>
      <c r="G13097" t="s">
        <v>23</v>
      </c>
      <c r="H13097" t="s">
        <v>101</v>
      </c>
      <c r="I13097" t="s">
        <v>110</v>
      </c>
      <c r="J13097" t="s">
        <v>26</v>
      </c>
      <c r="K13097" t="s">
        <v>83</v>
      </c>
      <c r="L13097">
        <v>38592</v>
      </c>
      <c r="M13097" t="s">
        <v>8303</v>
      </c>
      <c r="N13097" t="str">
        <f t="shared" si="684"/>
        <v>KINGSLEY,</v>
      </c>
      <c r="O13097" t="str">
        <f t="shared" si="685"/>
        <v>KINGSLEY</v>
      </c>
      <c r="P13097" t="str">
        <f t="shared" si="686"/>
        <v xml:space="preserve"> WA</v>
      </c>
      <c r="Q13097" t="s">
        <v>29</v>
      </c>
      <c r="R13097" t="s">
        <v>138</v>
      </c>
      <c r="S13097" t="s">
        <v>31</v>
      </c>
      <c r="T13097" t="s">
        <v>44</v>
      </c>
      <c r="U13097">
        <v>59488</v>
      </c>
    </row>
    <row r="13098" spans="1:21" x14ac:dyDescent="0.25">
      <c r="A13098" t="s">
        <v>582</v>
      </c>
      <c r="B13098">
        <v>2017</v>
      </c>
      <c r="C13098" t="s">
        <v>2790</v>
      </c>
      <c r="D13098" t="s">
        <v>152</v>
      </c>
      <c r="E13098" t="s">
        <v>8313</v>
      </c>
      <c r="F13098" t="s">
        <v>37</v>
      </c>
      <c r="G13098" t="s">
        <v>23</v>
      </c>
      <c r="H13098" t="s">
        <v>49</v>
      </c>
      <c r="I13098" t="s">
        <v>50</v>
      </c>
      <c r="J13098" t="s">
        <v>40</v>
      </c>
      <c r="K13098" t="s">
        <v>279</v>
      </c>
      <c r="L13098">
        <v>125043</v>
      </c>
      <c r="M13098" t="s">
        <v>7733</v>
      </c>
      <c r="N13098" t="str">
        <f t="shared" si="684"/>
        <v>Maddington,</v>
      </c>
      <c r="O13098" t="str">
        <f t="shared" si="685"/>
        <v>Maddington</v>
      </c>
      <c r="P13098" t="str">
        <f t="shared" si="686"/>
        <v xml:space="preserve"> WA</v>
      </c>
      <c r="Q13098" t="s">
        <v>29</v>
      </c>
      <c r="R13098" t="s">
        <v>152</v>
      </c>
      <c r="S13098" t="s">
        <v>31</v>
      </c>
      <c r="T13098" t="s">
        <v>44</v>
      </c>
      <c r="U13098">
        <v>28888</v>
      </c>
    </row>
    <row r="13099" spans="1:21" x14ac:dyDescent="0.25">
      <c r="A13099" t="s">
        <v>45</v>
      </c>
      <c r="B13099">
        <v>2011</v>
      </c>
      <c r="C13099" t="s">
        <v>108</v>
      </c>
      <c r="D13099" t="s">
        <v>30</v>
      </c>
      <c r="E13099" t="s">
        <v>2476</v>
      </c>
      <c r="F13099" t="s">
        <v>37</v>
      </c>
      <c r="G13099" t="s">
        <v>23</v>
      </c>
      <c r="H13099" t="s">
        <v>135</v>
      </c>
      <c r="I13099" t="s">
        <v>110</v>
      </c>
      <c r="J13099" t="s">
        <v>26</v>
      </c>
      <c r="K13099" t="s">
        <v>67</v>
      </c>
      <c r="L13099">
        <v>119565</v>
      </c>
      <c r="M13099" t="s">
        <v>1966</v>
      </c>
      <c r="N13099" t="str">
        <f t="shared" si="684"/>
        <v>Wangara,</v>
      </c>
      <c r="O13099" t="str">
        <f t="shared" si="685"/>
        <v>Wangara</v>
      </c>
      <c r="P13099" t="str">
        <f t="shared" si="686"/>
        <v xml:space="preserve"> WA</v>
      </c>
      <c r="Q13099" t="s">
        <v>137</v>
      </c>
      <c r="R13099" t="s">
        <v>30</v>
      </c>
      <c r="S13099" t="s">
        <v>31</v>
      </c>
      <c r="T13099" t="s">
        <v>44</v>
      </c>
      <c r="U13099">
        <v>19888</v>
      </c>
    </row>
    <row r="13100" spans="1:21" x14ac:dyDescent="0.25">
      <c r="A13100" t="s">
        <v>8314</v>
      </c>
      <c r="B13100">
        <v>2007</v>
      </c>
      <c r="C13100" t="s">
        <v>8315</v>
      </c>
      <c r="D13100" t="s">
        <v>47</v>
      </c>
      <c r="E13100" t="s">
        <v>8316</v>
      </c>
      <c r="F13100" t="s">
        <v>37</v>
      </c>
      <c r="G13100" t="s">
        <v>23</v>
      </c>
      <c r="H13100" t="s">
        <v>8317</v>
      </c>
      <c r="I13100" t="s">
        <v>39</v>
      </c>
      <c r="J13100" t="s">
        <v>40</v>
      </c>
      <c r="K13100" t="s">
        <v>298</v>
      </c>
      <c r="L13100">
        <v>88178</v>
      </c>
      <c r="M13100" t="s">
        <v>7706</v>
      </c>
      <c r="N13100" t="str">
        <f t="shared" si="684"/>
        <v>Victoria Park,</v>
      </c>
      <c r="O13100" t="str">
        <f t="shared" si="685"/>
        <v>Victoria Park</v>
      </c>
      <c r="P13100" t="str">
        <f t="shared" si="686"/>
        <v xml:space="preserve"> WA</v>
      </c>
      <c r="Q13100" t="s">
        <v>125</v>
      </c>
      <c r="R13100" t="s">
        <v>47</v>
      </c>
      <c r="S13100" t="s">
        <v>53</v>
      </c>
      <c r="T13100" t="s">
        <v>98</v>
      </c>
      <c r="U13100">
        <v>5985</v>
      </c>
    </row>
    <row r="13101" spans="1:21" x14ac:dyDescent="0.25">
      <c r="A13101" t="s">
        <v>33</v>
      </c>
      <c r="B13101">
        <v>2021</v>
      </c>
      <c r="C13101" t="s">
        <v>605</v>
      </c>
      <c r="D13101" t="s">
        <v>30</v>
      </c>
      <c r="E13101" t="s">
        <v>5575</v>
      </c>
      <c r="F13101" t="s">
        <v>37</v>
      </c>
      <c r="G13101" t="s">
        <v>23</v>
      </c>
      <c r="H13101" t="s">
        <v>1006</v>
      </c>
      <c r="I13101" t="s">
        <v>39</v>
      </c>
      <c r="J13101" t="s">
        <v>1007</v>
      </c>
      <c r="K13101" t="s">
        <v>194</v>
      </c>
      <c r="L13101">
        <v>32953</v>
      </c>
      <c r="M13101" t="s">
        <v>1966</v>
      </c>
      <c r="N13101" t="str">
        <f t="shared" si="684"/>
        <v>Wangara,</v>
      </c>
      <c r="O13101" t="str">
        <f t="shared" si="685"/>
        <v>Wangara</v>
      </c>
      <c r="P13101" t="str">
        <f t="shared" si="686"/>
        <v xml:space="preserve"> WA</v>
      </c>
      <c r="Q13101" t="s">
        <v>1006</v>
      </c>
      <c r="R13101" t="s">
        <v>30</v>
      </c>
      <c r="S13101" t="s">
        <v>31</v>
      </c>
      <c r="T13101" t="s">
        <v>44</v>
      </c>
      <c r="U13101">
        <v>39888</v>
      </c>
    </row>
    <row r="13102" spans="1:21" x14ac:dyDescent="0.25">
      <c r="A13102" t="s">
        <v>120</v>
      </c>
      <c r="B13102">
        <v>2018</v>
      </c>
      <c r="C13102" t="s">
        <v>383</v>
      </c>
      <c r="D13102" t="s">
        <v>138</v>
      </c>
      <c r="E13102" t="s">
        <v>8318</v>
      </c>
      <c r="F13102" t="s">
        <v>37</v>
      </c>
      <c r="G13102" t="s">
        <v>23</v>
      </c>
      <c r="H13102" t="s">
        <v>301</v>
      </c>
      <c r="I13102" t="s">
        <v>110</v>
      </c>
      <c r="J13102" t="s">
        <v>26</v>
      </c>
      <c r="K13102" t="s">
        <v>27</v>
      </c>
      <c r="L13102">
        <v>138989</v>
      </c>
      <c r="M13102" t="s">
        <v>1716</v>
      </c>
      <c r="N13102" t="str">
        <f t="shared" si="684"/>
        <v>Rockingham,</v>
      </c>
      <c r="O13102" t="str">
        <f t="shared" si="685"/>
        <v>Rockingham</v>
      </c>
      <c r="P13102" t="str">
        <f t="shared" si="686"/>
        <v xml:space="preserve"> WA</v>
      </c>
      <c r="Q13102" t="s">
        <v>303</v>
      </c>
      <c r="R13102" t="s">
        <v>138</v>
      </c>
      <c r="S13102" t="s">
        <v>31</v>
      </c>
      <c r="T13102" t="s">
        <v>44</v>
      </c>
      <c r="U13102">
        <v>37990</v>
      </c>
    </row>
    <row r="13103" spans="1:21" x14ac:dyDescent="0.25">
      <c r="A13103" t="s">
        <v>113</v>
      </c>
      <c r="B13103">
        <v>2017</v>
      </c>
      <c r="C13103" t="s">
        <v>114</v>
      </c>
      <c r="D13103" t="s">
        <v>30</v>
      </c>
      <c r="E13103" t="s">
        <v>5622</v>
      </c>
      <c r="F13103" t="s">
        <v>37</v>
      </c>
      <c r="G13103" t="s">
        <v>23</v>
      </c>
      <c r="H13103" t="s">
        <v>127</v>
      </c>
      <c r="I13103" t="s">
        <v>25</v>
      </c>
      <c r="J13103" t="s">
        <v>66</v>
      </c>
      <c r="K13103" t="s">
        <v>128</v>
      </c>
      <c r="L13103">
        <v>89691</v>
      </c>
      <c r="M13103" t="s">
        <v>1966</v>
      </c>
      <c r="N13103" t="str">
        <f t="shared" si="684"/>
        <v>Wangara,</v>
      </c>
      <c r="O13103" t="str">
        <f t="shared" si="685"/>
        <v>Wangara</v>
      </c>
      <c r="P13103" t="str">
        <f t="shared" si="686"/>
        <v xml:space="preserve"> WA</v>
      </c>
      <c r="Q13103" t="s">
        <v>29</v>
      </c>
      <c r="R13103" t="s">
        <v>30</v>
      </c>
      <c r="S13103" t="s">
        <v>31</v>
      </c>
      <c r="T13103" t="s">
        <v>32</v>
      </c>
      <c r="U13103">
        <v>27990</v>
      </c>
    </row>
    <row r="13104" spans="1:21" x14ac:dyDescent="0.25">
      <c r="A13104" t="s">
        <v>113</v>
      </c>
      <c r="B13104">
        <v>2021</v>
      </c>
      <c r="C13104" t="s">
        <v>263</v>
      </c>
      <c r="D13104" t="s">
        <v>30</v>
      </c>
      <c r="E13104" t="s">
        <v>1196</v>
      </c>
      <c r="F13104" t="s">
        <v>37</v>
      </c>
      <c r="G13104" t="s">
        <v>23</v>
      </c>
      <c r="H13104" t="s">
        <v>49</v>
      </c>
      <c r="I13104" t="s">
        <v>39</v>
      </c>
      <c r="J13104" t="s">
        <v>66</v>
      </c>
      <c r="K13104" t="s">
        <v>202</v>
      </c>
      <c r="L13104">
        <v>50184</v>
      </c>
      <c r="M13104" t="s">
        <v>1634</v>
      </c>
      <c r="N13104" t="str">
        <f t="shared" si="684"/>
        <v>Bassendean,</v>
      </c>
      <c r="O13104" t="str">
        <f t="shared" si="685"/>
        <v>Bassendean</v>
      </c>
      <c r="P13104" t="str">
        <f t="shared" si="686"/>
        <v xml:space="preserve"> WA</v>
      </c>
      <c r="Q13104" t="s">
        <v>29</v>
      </c>
      <c r="R13104" t="s">
        <v>30</v>
      </c>
      <c r="S13104" t="s">
        <v>31</v>
      </c>
      <c r="T13104" t="s">
        <v>44</v>
      </c>
      <c r="U13104">
        <v>25290</v>
      </c>
    </row>
    <row r="13105" spans="1:21" x14ac:dyDescent="0.25">
      <c r="A13105" t="s">
        <v>120</v>
      </c>
      <c r="B13105">
        <v>2018</v>
      </c>
      <c r="C13105" t="s">
        <v>383</v>
      </c>
      <c r="D13105" t="s">
        <v>138</v>
      </c>
      <c r="E13105" t="s">
        <v>2022</v>
      </c>
      <c r="F13105" t="s">
        <v>37</v>
      </c>
      <c r="G13105" t="s">
        <v>23</v>
      </c>
      <c r="H13105" t="s">
        <v>301</v>
      </c>
      <c r="I13105" t="s">
        <v>110</v>
      </c>
      <c r="J13105" t="s">
        <v>26</v>
      </c>
      <c r="K13105" t="s">
        <v>27</v>
      </c>
      <c r="L13105">
        <v>140644</v>
      </c>
      <c r="M13105" t="s">
        <v>1966</v>
      </c>
      <c r="N13105" t="str">
        <f t="shared" si="684"/>
        <v>Wangara,</v>
      </c>
      <c r="O13105" t="str">
        <f t="shared" si="685"/>
        <v>Wangara</v>
      </c>
      <c r="P13105" t="str">
        <f t="shared" si="686"/>
        <v xml:space="preserve"> WA</v>
      </c>
      <c r="Q13105" t="s">
        <v>303</v>
      </c>
      <c r="R13105" t="s">
        <v>138</v>
      </c>
      <c r="S13105" t="s">
        <v>31</v>
      </c>
      <c r="T13105" t="s">
        <v>44</v>
      </c>
      <c r="U13105">
        <v>51990</v>
      </c>
    </row>
    <row r="13106" spans="1:21" x14ac:dyDescent="0.25">
      <c r="A13106" t="s">
        <v>102</v>
      </c>
      <c r="B13106">
        <v>2017</v>
      </c>
      <c r="C13106" t="s">
        <v>131</v>
      </c>
      <c r="D13106" t="s">
        <v>138</v>
      </c>
      <c r="E13106" t="s">
        <v>2489</v>
      </c>
      <c r="F13106" t="s">
        <v>37</v>
      </c>
      <c r="G13106" t="s">
        <v>23</v>
      </c>
      <c r="H13106" t="s">
        <v>135</v>
      </c>
      <c r="I13106" t="s">
        <v>110</v>
      </c>
      <c r="J13106" t="s">
        <v>26</v>
      </c>
      <c r="K13106" t="s">
        <v>208</v>
      </c>
      <c r="L13106">
        <v>117156</v>
      </c>
      <c r="M13106" t="s">
        <v>1649</v>
      </c>
      <c r="N13106" t="str">
        <f t="shared" si="684"/>
        <v>Welshpool,</v>
      </c>
      <c r="O13106" t="str">
        <f t="shared" si="685"/>
        <v>Welshpool</v>
      </c>
      <c r="P13106" t="str">
        <f t="shared" si="686"/>
        <v xml:space="preserve"> WA</v>
      </c>
      <c r="Q13106" t="s">
        <v>137</v>
      </c>
      <c r="R13106" t="s">
        <v>138</v>
      </c>
      <c r="S13106" t="s">
        <v>31</v>
      </c>
      <c r="T13106" t="s">
        <v>44</v>
      </c>
      <c r="U13106">
        <v>46999</v>
      </c>
    </row>
    <row r="13107" spans="1:21" x14ac:dyDescent="0.25">
      <c r="A13107" t="s">
        <v>102</v>
      </c>
      <c r="B13107">
        <v>2022</v>
      </c>
      <c r="C13107" t="s">
        <v>169</v>
      </c>
      <c r="D13107" t="s">
        <v>30</v>
      </c>
      <c r="E13107" t="s">
        <v>4302</v>
      </c>
      <c r="F13107" t="s">
        <v>37</v>
      </c>
      <c r="G13107" t="s">
        <v>23</v>
      </c>
      <c r="H13107" t="s">
        <v>123</v>
      </c>
      <c r="I13107" t="s">
        <v>39</v>
      </c>
      <c r="J13107" t="s">
        <v>40</v>
      </c>
      <c r="K13107" t="s">
        <v>119</v>
      </c>
      <c r="L13107">
        <v>14795</v>
      </c>
      <c r="M13107" t="s">
        <v>1966</v>
      </c>
      <c r="N13107" t="str">
        <f t="shared" si="684"/>
        <v>Wangara,</v>
      </c>
      <c r="O13107" t="str">
        <f t="shared" si="685"/>
        <v>Wangara</v>
      </c>
      <c r="P13107" t="str">
        <f t="shared" si="686"/>
        <v xml:space="preserve"> WA</v>
      </c>
      <c r="Q13107" t="s">
        <v>125</v>
      </c>
      <c r="R13107" t="s">
        <v>30</v>
      </c>
      <c r="S13107" t="s">
        <v>31</v>
      </c>
      <c r="T13107" t="s">
        <v>44</v>
      </c>
      <c r="U13107">
        <v>34990</v>
      </c>
    </row>
    <row r="13108" spans="1:21" x14ac:dyDescent="0.25">
      <c r="A13108" t="s">
        <v>69</v>
      </c>
      <c r="B13108">
        <v>2015</v>
      </c>
      <c r="C13108" t="s">
        <v>543</v>
      </c>
      <c r="D13108" t="s">
        <v>30</v>
      </c>
      <c r="E13108" t="s">
        <v>8319</v>
      </c>
      <c r="F13108" t="s">
        <v>37</v>
      </c>
      <c r="G13108" t="s">
        <v>23</v>
      </c>
      <c r="H13108" t="s">
        <v>101</v>
      </c>
      <c r="I13108" t="s">
        <v>110</v>
      </c>
      <c r="J13108" t="s">
        <v>26</v>
      </c>
      <c r="K13108" t="s">
        <v>424</v>
      </c>
      <c r="L13108">
        <v>183536</v>
      </c>
      <c r="M13108" t="s">
        <v>1755</v>
      </c>
      <c r="N13108" t="str">
        <f t="shared" si="684"/>
        <v>Bunbury,</v>
      </c>
      <c r="O13108" t="str">
        <f t="shared" si="685"/>
        <v>Bunbury</v>
      </c>
      <c r="P13108" t="str">
        <f t="shared" si="686"/>
        <v xml:space="preserve"> WA</v>
      </c>
      <c r="Q13108" t="s">
        <v>29</v>
      </c>
      <c r="R13108" t="s">
        <v>30</v>
      </c>
      <c r="S13108" t="s">
        <v>31</v>
      </c>
      <c r="T13108" t="s">
        <v>32</v>
      </c>
      <c r="U13108">
        <v>48990</v>
      </c>
    </row>
    <row r="13109" spans="1:21" x14ac:dyDescent="0.25">
      <c r="A13109" t="s">
        <v>240</v>
      </c>
      <c r="B13109">
        <v>2016</v>
      </c>
      <c r="C13109" t="s">
        <v>694</v>
      </c>
      <c r="D13109" t="s">
        <v>138</v>
      </c>
      <c r="E13109" t="s">
        <v>1274</v>
      </c>
      <c r="F13109" t="s">
        <v>37</v>
      </c>
      <c r="G13109" t="s">
        <v>115</v>
      </c>
      <c r="H13109" t="s">
        <v>614</v>
      </c>
      <c r="I13109" t="s">
        <v>110</v>
      </c>
      <c r="J13109" t="s">
        <v>26</v>
      </c>
      <c r="K13109" t="s">
        <v>158</v>
      </c>
      <c r="L13109">
        <v>125168</v>
      </c>
      <c r="M13109" t="s">
        <v>1716</v>
      </c>
      <c r="N13109" t="str">
        <f t="shared" si="684"/>
        <v>Rockingham,</v>
      </c>
      <c r="O13109" t="str">
        <f t="shared" si="685"/>
        <v>Rockingham</v>
      </c>
      <c r="P13109" t="str">
        <f t="shared" si="686"/>
        <v xml:space="preserve"> WA</v>
      </c>
      <c r="Q13109" t="s">
        <v>29</v>
      </c>
      <c r="R13109" t="s">
        <v>138</v>
      </c>
      <c r="S13109" t="s">
        <v>31</v>
      </c>
      <c r="T13109" t="s">
        <v>44</v>
      </c>
      <c r="U13109">
        <v>29490</v>
      </c>
    </row>
    <row r="13110" spans="1:21" x14ac:dyDescent="0.25">
      <c r="A13110" t="s">
        <v>240</v>
      </c>
      <c r="B13110">
        <v>2009</v>
      </c>
      <c r="C13110" t="s">
        <v>8320</v>
      </c>
      <c r="D13110" t="s">
        <v>152</v>
      </c>
      <c r="E13110" t="s">
        <v>8321</v>
      </c>
      <c r="F13110" t="s">
        <v>37</v>
      </c>
      <c r="G13110" t="s">
        <v>23</v>
      </c>
      <c r="H13110" t="s">
        <v>908</v>
      </c>
      <c r="I13110" t="s">
        <v>39</v>
      </c>
      <c r="J13110" t="s">
        <v>66</v>
      </c>
      <c r="K13110" t="s">
        <v>302</v>
      </c>
      <c r="L13110">
        <v>202000</v>
      </c>
      <c r="M13110" t="s">
        <v>8322</v>
      </c>
      <c r="N13110" t="str">
        <f t="shared" si="684"/>
        <v>Craigie,</v>
      </c>
      <c r="O13110" t="str">
        <f t="shared" si="685"/>
        <v>Craigie</v>
      </c>
      <c r="P13110" t="str">
        <f t="shared" si="686"/>
        <v xml:space="preserve"> WA</v>
      </c>
      <c r="Q13110" t="s">
        <v>137</v>
      </c>
      <c r="R13110" t="s">
        <v>152</v>
      </c>
      <c r="S13110" t="s">
        <v>31</v>
      </c>
      <c r="T13110" t="s">
        <v>44</v>
      </c>
      <c r="U13110">
        <v>4999</v>
      </c>
    </row>
    <row r="13111" spans="1:21" x14ac:dyDescent="0.25">
      <c r="A13111" t="s">
        <v>210</v>
      </c>
      <c r="B13111">
        <v>2004</v>
      </c>
      <c r="C13111" t="s">
        <v>4142</v>
      </c>
      <c r="D13111" t="s">
        <v>30</v>
      </c>
      <c r="E13111" t="s">
        <v>8323</v>
      </c>
      <c r="F13111" t="s">
        <v>37</v>
      </c>
      <c r="G13111" t="s">
        <v>23</v>
      </c>
      <c r="H13111" t="s">
        <v>135</v>
      </c>
      <c r="I13111" t="s">
        <v>110</v>
      </c>
      <c r="J13111" t="s">
        <v>66</v>
      </c>
      <c r="K13111" t="s">
        <v>774</v>
      </c>
      <c r="L13111">
        <v>235117</v>
      </c>
      <c r="M13111" t="s">
        <v>1966</v>
      </c>
      <c r="N13111" t="str">
        <f t="shared" si="684"/>
        <v>Wangara,</v>
      </c>
      <c r="O13111" t="str">
        <f t="shared" si="685"/>
        <v>Wangara</v>
      </c>
      <c r="P13111" t="str">
        <f t="shared" si="686"/>
        <v xml:space="preserve"> WA</v>
      </c>
      <c r="Q13111" t="s">
        <v>137</v>
      </c>
      <c r="R13111" t="s">
        <v>30</v>
      </c>
      <c r="S13111" t="s">
        <v>31</v>
      </c>
      <c r="T13111" t="s">
        <v>44</v>
      </c>
      <c r="U13111">
        <v>4990</v>
      </c>
    </row>
    <row r="13112" spans="1:21" x14ac:dyDescent="0.25">
      <c r="A13112" t="s">
        <v>69</v>
      </c>
      <c r="B13112">
        <v>2011</v>
      </c>
      <c r="C13112" t="s">
        <v>441</v>
      </c>
      <c r="D13112" t="s">
        <v>138</v>
      </c>
      <c r="E13112" t="s">
        <v>6459</v>
      </c>
      <c r="F13112" t="s">
        <v>37</v>
      </c>
      <c r="G13112" t="s">
        <v>23</v>
      </c>
      <c r="H13112" t="s">
        <v>217</v>
      </c>
      <c r="I13112" t="s">
        <v>110</v>
      </c>
      <c r="J13112" t="s">
        <v>66</v>
      </c>
      <c r="K13112" t="s">
        <v>774</v>
      </c>
      <c r="L13112">
        <v>198324</v>
      </c>
      <c r="M13112" t="s">
        <v>1966</v>
      </c>
      <c r="N13112" t="str">
        <f t="shared" si="684"/>
        <v>Wangara,</v>
      </c>
      <c r="O13112" t="str">
        <f t="shared" si="685"/>
        <v>Wangara</v>
      </c>
      <c r="P13112" t="str">
        <f t="shared" si="686"/>
        <v xml:space="preserve"> WA</v>
      </c>
      <c r="Q13112" t="s">
        <v>137</v>
      </c>
      <c r="R13112" t="s">
        <v>138</v>
      </c>
      <c r="S13112" t="s">
        <v>31</v>
      </c>
      <c r="T13112" t="s">
        <v>44</v>
      </c>
      <c r="U13112">
        <v>24990</v>
      </c>
    </row>
    <row r="13113" spans="1:21" x14ac:dyDescent="0.25">
      <c r="A13113" t="s">
        <v>113</v>
      </c>
      <c r="B13113">
        <v>2019</v>
      </c>
      <c r="C13113" t="s">
        <v>1038</v>
      </c>
      <c r="D13113" t="s">
        <v>30</v>
      </c>
      <c r="E13113" t="s">
        <v>8324</v>
      </c>
      <c r="F13113" t="s">
        <v>37</v>
      </c>
      <c r="G13113" t="s">
        <v>23</v>
      </c>
      <c r="H13113" t="s">
        <v>38</v>
      </c>
      <c r="I13113" t="s">
        <v>39</v>
      </c>
      <c r="J13113" t="s">
        <v>66</v>
      </c>
      <c r="K13113" t="s">
        <v>323</v>
      </c>
      <c r="L13113">
        <v>46097</v>
      </c>
      <c r="M13113" t="s">
        <v>1670</v>
      </c>
      <c r="N13113" t="str">
        <f t="shared" si="684"/>
        <v>Cannington,</v>
      </c>
      <c r="O13113" t="str">
        <f t="shared" si="685"/>
        <v>Cannington</v>
      </c>
      <c r="P13113" t="str">
        <f t="shared" si="686"/>
        <v xml:space="preserve"> WA</v>
      </c>
      <c r="Q13113" t="s">
        <v>29</v>
      </c>
      <c r="R13113" t="s">
        <v>30</v>
      </c>
      <c r="S13113" t="s">
        <v>31</v>
      </c>
      <c r="T13113" t="s">
        <v>44</v>
      </c>
      <c r="U13113">
        <v>29995</v>
      </c>
    </row>
    <row r="13114" spans="1:21" x14ac:dyDescent="0.25">
      <c r="A13114" t="s">
        <v>74</v>
      </c>
      <c r="B13114">
        <v>2017</v>
      </c>
      <c r="C13114" t="s">
        <v>75</v>
      </c>
      <c r="D13114" t="s">
        <v>30</v>
      </c>
      <c r="E13114" t="s">
        <v>2800</v>
      </c>
      <c r="F13114" t="s">
        <v>37</v>
      </c>
      <c r="G13114" t="s">
        <v>23</v>
      </c>
      <c r="H13114" t="s">
        <v>135</v>
      </c>
      <c r="I13114" t="s">
        <v>25</v>
      </c>
      <c r="J13114" t="s">
        <v>26</v>
      </c>
      <c r="K13114" t="s">
        <v>439</v>
      </c>
      <c r="L13114">
        <v>61204</v>
      </c>
      <c r="M13114" t="s">
        <v>1654</v>
      </c>
      <c r="N13114" t="str">
        <f t="shared" si="684"/>
        <v>Osborne Park,</v>
      </c>
      <c r="O13114" t="str">
        <f t="shared" si="685"/>
        <v>Osborne Park</v>
      </c>
      <c r="P13114" t="str">
        <f t="shared" si="686"/>
        <v xml:space="preserve"> WA</v>
      </c>
      <c r="Q13114" t="s">
        <v>137</v>
      </c>
      <c r="R13114" t="s">
        <v>30</v>
      </c>
      <c r="S13114" t="s">
        <v>31</v>
      </c>
      <c r="T13114" t="s">
        <v>44</v>
      </c>
      <c r="U13114">
        <v>98888</v>
      </c>
    </row>
    <row r="13115" spans="1:21" x14ac:dyDescent="0.25">
      <c r="A13115" t="s">
        <v>240</v>
      </c>
      <c r="B13115">
        <v>2016</v>
      </c>
      <c r="C13115" t="s">
        <v>6481</v>
      </c>
      <c r="D13115" t="s">
        <v>152</v>
      </c>
      <c r="E13115" t="s">
        <v>8325</v>
      </c>
      <c r="F13115" t="s">
        <v>37</v>
      </c>
      <c r="G13115" t="s">
        <v>23</v>
      </c>
      <c r="H13115" t="s">
        <v>127</v>
      </c>
      <c r="I13115" t="s">
        <v>39</v>
      </c>
      <c r="J13115" t="s">
        <v>66</v>
      </c>
      <c r="K13115" t="s">
        <v>83</v>
      </c>
      <c r="L13115">
        <v>123333</v>
      </c>
      <c r="M13115" t="s">
        <v>1966</v>
      </c>
      <c r="N13115" t="str">
        <f t="shared" si="684"/>
        <v>Wangara,</v>
      </c>
      <c r="O13115" t="str">
        <f t="shared" si="685"/>
        <v>Wangara</v>
      </c>
      <c r="P13115" t="str">
        <f t="shared" si="686"/>
        <v xml:space="preserve"> WA</v>
      </c>
      <c r="Q13115" t="s">
        <v>29</v>
      </c>
      <c r="R13115" t="s">
        <v>152</v>
      </c>
      <c r="S13115" t="s">
        <v>31</v>
      </c>
      <c r="T13115" t="s">
        <v>44</v>
      </c>
      <c r="U13115">
        <v>12990</v>
      </c>
    </row>
    <row r="13116" spans="1:21" x14ac:dyDescent="0.25">
      <c r="A13116" t="s">
        <v>141</v>
      </c>
      <c r="B13116">
        <v>2016</v>
      </c>
      <c r="C13116" t="s">
        <v>344</v>
      </c>
      <c r="D13116" t="s">
        <v>30</v>
      </c>
      <c r="E13116" t="s">
        <v>5710</v>
      </c>
      <c r="F13116" t="s">
        <v>37</v>
      </c>
      <c r="G13116" t="s">
        <v>23</v>
      </c>
      <c r="H13116" t="s">
        <v>144</v>
      </c>
      <c r="I13116" t="s">
        <v>25</v>
      </c>
      <c r="J13116" t="s">
        <v>66</v>
      </c>
      <c r="K13116" t="s">
        <v>176</v>
      </c>
      <c r="L13116">
        <v>87939</v>
      </c>
      <c r="M13116" t="s">
        <v>8279</v>
      </c>
      <c r="N13116" t="str">
        <f t="shared" si="684"/>
        <v>Edgewater,</v>
      </c>
      <c r="O13116" t="str">
        <f t="shared" si="685"/>
        <v>Edgewater</v>
      </c>
      <c r="P13116" t="str">
        <f t="shared" si="686"/>
        <v xml:space="preserve"> WA</v>
      </c>
      <c r="Q13116" t="s">
        <v>29</v>
      </c>
      <c r="R13116" t="s">
        <v>30</v>
      </c>
      <c r="S13116" t="s">
        <v>31</v>
      </c>
      <c r="T13116" t="s">
        <v>44</v>
      </c>
      <c r="U13116">
        <v>25998</v>
      </c>
    </row>
    <row r="13117" spans="1:21" x14ac:dyDescent="0.25">
      <c r="A13117" t="s">
        <v>252</v>
      </c>
      <c r="B13117">
        <v>2021</v>
      </c>
      <c r="C13117" t="s">
        <v>422</v>
      </c>
      <c r="D13117" t="s">
        <v>30</v>
      </c>
      <c r="E13117" t="s">
        <v>2194</v>
      </c>
      <c r="F13117" t="s">
        <v>37</v>
      </c>
      <c r="G13117" t="s">
        <v>23</v>
      </c>
      <c r="H13117" t="s">
        <v>49</v>
      </c>
      <c r="I13117" t="s">
        <v>39</v>
      </c>
      <c r="J13117" t="s">
        <v>66</v>
      </c>
      <c r="K13117" t="s">
        <v>158</v>
      </c>
      <c r="L13117">
        <v>60395</v>
      </c>
      <c r="M13117" t="s">
        <v>8025</v>
      </c>
      <c r="N13117" t="str">
        <f t="shared" si="684"/>
        <v>Canning Vale,</v>
      </c>
      <c r="O13117" t="str">
        <f t="shared" si="685"/>
        <v>Canning Vale</v>
      </c>
      <c r="P13117" t="str">
        <f t="shared" si="686"/>
        <v xml:space="preserve"> WA</v>
      </c>
      <c r="Q13117" t="s">
        <v>29</v>
      </c>
      <c r="R13117" t="s">
        <v>30</v>
      </c>
      <c r="S13117" t="s">
        <v>31</v>
      </c>
      <c r="T13117" t="s">
        <v>44</v>
      </c>
      <c r="U13117">
        <v>29480</v>
      </c>
    </row>
    <row r="13118" spans="1:21" x14ac:dyDescent="0.25">
      <c r="A13118" t="s">
        <v>155</v>
      </c>
      <c r="B13118">
        <v>2021</v>
      </c>
      <c r="C13118" t="s">
        <v>230</v>
      </c>
      <c r="D13118" t="s">
        <v>35</v>
      </c>
      <c r="E13118" t="s">
        <v>7562</v>
      </c>
      <c r="F13118" t="s">
        <v>37</v>
      </c>
      <c r="G13118" t="s">
        <v>23</v>
      </c>
      <c r="H13118" t="s">
        <v>82</v>
      </c>
      <c r="I13118" t="s">
        <v>39</v>
      </c>
      <c r="J13118" t="s">
        <v>66</v>
      </c>
      <c r="K13118" t="s">
        <v>86</v>
      </c>
      <c r="L13118">
        <v>22030</v>
      </c>
      <c r="M13118" t="s">
        <v>8279</v>
      </c>
      <c r="N13118" t="str">
        <f t="shared" si="684"/>
        <v>Edgewater,</v>
      </c>
      <c r="O13118" t="str">
        <f t="shared" si="685"/>
        <v>Edgewater</v>
      </c>
      <c r="P13118" t="str">
        <f t="shared" si="686"/>
        <v xml:space="preserve"> WA</v>
      </c>
      <c r="Q13118" t="s">
        <v>29</v>
      </c>
      <c r="R13118" t="s">
        <v>35</v>
      </c>
      <c r="S13118" t="s">
        <v>31</v>
      </c>
      <c r="T13118" t="s">
        <v>44</v>
      </c>
      <c r="U13118">
        <v>35984</v>
      </c>
    </row>
    <row r="13119" spans="1:21" x14ac:dyDescent="0.25">
      <c r="A13119" t="s">
        <v>155</v>
      </c>
      <c r="B13119">
        <v>2018</v>
      </c>
      <c r="C13119" t="s">
        <v>828</v>
      </c>
      <c r="D13119" t="s">
        <v>30</v>
      </c>
      <c r="E13119" t="s">
        <v>8326</v>
      </c>
      <c r="F13119" t="s">
        <v>37</v>
      </c>
      <c r="G13119" t="s">
        <v>23</v>
      </c>
      <c r="H13119" t="s">
        <v>82</v>
      </c>
      <c r="I13119" t="s">
        <v>25</v>
      </c>
      <c r="J13119" t="s">
        <v>66</v>
      </c>
      <c r="K13119" t="s">
        <v>41</v>
      </c>
      <c r="L13119">
        <v>43000</v>
      </c>
      <c r="M13119" t="s">
        <v>7706</v>
      </c>
      <c r="N13119" t="str">
        <f t="shared" si="684"/>
        <v>Victoria Park,</v>
      </c>
      <c r="O13119" t="str">
        <f t="shared" si="685"/>
        <v>Victoria Park</v>
      </c>
      <c r="P13119" t="str">
        <f t="shared" si="686"/>
        <v xml:space="preserve"> WA</v>
      </c>
      <c r="Q13119" t="s">
        <v>29</v>
      </c>
      <c r="R13119" t="s">
        <v>30</v>
      </c>
      <c r="S13119" t="s">
        <v>31</v>
      </c>
      <c r="T13119" t="s">
        <v>44</v>
      </c>
      <c r="U13119">
        <v>24999</v>
      </c>
    </row>
    <row r="13120" spans="1:21" x14ac:dyDescent="0.25">
      <c r="A13120" t="s">
        <v>210</v>
      </c>
      <c r="B13120">
        <v>2021</v>
      </c>
      <c r="C13120" t="s">
        <v>211</v>
      </c>
      <c r="D13120" t="s">
        <v>30</v>
      </c>
      <c r="E13120" t="s">
        <v>7655</v>
      </c>
      <c r="F13120" t="s">
        <v>37</v>
      </c>
      <c r="G13120" t="s">
        <v>23</v>
      </c>
      <c r="H13120" t="s">
        <v>24</v>
      </c>
      <c r="I13120" t="s">
        <v>25</v>
      </c>
      <c r="J13120" t="s">
        <v>26</v>
      </c>
      <c r="K13120" t="s">
        <v>67</v>
      </c>
      <c r="L13120">
        <v>29860</v>
      </c>
      <c r="M13120" t="s">
        <v>8279</v>
      </c>
      <c r="N13120" t="str">
        <f t="shared" si="684"/>
        <v>Edgewater,</v>
      </c>
      <c r="O13120" t="str">
        <f t="shared" si="685"/>
        <v>Edgewater</v>
      </c>
      <c r="P13120" t="str">
        <f t="shared" si="686"/>
        <v xml:space="preserve"> WA</v>
      </c>
      <c r="Q13120" t="s">
        <v>29</v>
      </c>
      <c r="R13120" t="s">
        <v>30</v>
      </c>
      <c r="S13120" t="s">
        <v>31</v>
      </c>
      <c r="T13120" t="s">
        <v>44</v>
      </c>
      <c r="U13120">
        <v>39978</v>
      </c>
    </row>
    <row r="13121" spans="1:21" x14ac:dyDescent="0.25">
      <c r="A13121" t="s">
        <v>120</v>
      </c>
      <c r="B13121">
        <v>2018</v>
      </c>
      <c r="C13121" t="s">
        <v>383</v>
      </c>
      <c r="D13121" t="s">
        <v>138</v>
      </c>
      <c r="E13121" t="s">
        <v>5313</v>
      </c>
      <c r="F13121" t="s">
        <v>37</v>
      </c>
      <c r="G13121" t="s">
        <v>23</v>
      </c>
      <c r="H13121" t="s">
        <v>301</v>
      </c>
      <c r="I13121" t="s">
        <v>110</v>
      </c>
      <c r="J13121" t="s">
        <v>26</v>
      </c>
      <c r="K13121" t="s">
        <v>272</v>
      </c>
      <c r="L13121">
        <v>115822</v>
      </c>
      <c r="M13121" t="s">
        <v>1666</v>
      </c>
      <c r="N13121" t="str">
        <f t="shared" si="684"/>
        <v>Dudley Park,</v>
      </c>
      <c r="O13121" t="str">
        <f t="shared" si="685"/>
        <v>Dudley Park</v>
      </c>
      <c r="P13121" t="str">
        <f t="shared" si="686"/>
        <v xml:space="preserve"> WA</v>
      </c>
      <c r="Q13121" t="s">
        <v>303</v>
      </c>
      <c r="R13121" t="s">
        <v>138</v>
      </c>
      <c r="S13121" t="s">
        <v>31</v>
      </c>
      <c r="T13121" t="s">
        <v>44</v>
      </c>
      <c r="U13121">
        <v>49900</v>
      </c>
    </row>
    <row r="13122" spans="1:21" x14ac:dyDescent="0.25">
      <c r="A13122" t="s">
        <v>113</v>
      </c>
      <c r="B13122">
        <v>2009</v>
      </c>
      <c r="C13122" t="s">
        <v>247</v>
      </c>
      <c r="D13122" t="s">
        <v>152</v>
      </c>
      <c r="E13122" t="s">
        <v>4047</v>
      </c>
      <c r="F13122" t="s">
        <v>37</v>
      </c>
      <c r="G13122" t="s">
        <v>115</v>
      </c>
      <c r="H13122" t="s">
        <v>49</v>
      </c>
      <c r="I13122" t="s">
        <v>39</v>
      </c>
      <c r="J13122" t="s">
        <v>66</v>
      </c>
      <c r="K13122" t="s">
        <v>186</v>
      </c>
      <c r="L13122">
        <v>232399</v>
      </c>
      <c r="M13122" t="s">
        <v>1966</v>
      </c>
      <c r="N13122" t="str">
        <f t="shared" si="684"/>
        <v>Wangara,</v>
      </c>
      <c r="O13122" t="str">
        <f t="shared" si="685"/>
        <v>Wangara</v>
      </c>
      <c r="P13122" t="str">
        <f t="shared" si="686"/>
        <v xml:space="preserve"> WA</v>
      </c>
      <c r="Q13122" t="s">
        <v>29</v>
      </c>
      <c r="R13122" t="s">
        <v>152</v>
      </c>
      <c r="S13122" t="s">
        <v>31</v>
      </c>
      <c r="T13122" t="s">
        <v>44</v>
      </c>
      <c r="U13122">
        <v>5990</v>
      </c>
    </row>
    <row r="13123" spans="1:21" x14ac:dyDescent="0.25">
      <c r="A13123" t="s">
        <v>69</v>
      </c>
      <c r="B13123">
        <v>2023</v>
      </c>
      <c r="C13123" t="s">
        <v>543</v>
      </c>
      <c r="D13123" t="s">
        <v>138</v>
      </c>
      <c r="E13123" t="s">
        <v>761</v>
      </c>
      <c r="F13123" t="s">
        <v>37</v>
      </c>
      <c r="G13123" t="s">
        <v>115</v>
      </c>
      <c r="H13123" t="s">
        <v>646</v>
      </c>
      <c r="I13123" t="s">
        <v>25</v>
      </c>
      <c r="J13123" t="s">
        <v>26</v>
      </c>
      <c r="K13123" t="s">
        <v>676</v>
      </c>
      <c r="L13123">
        <v>250</v>
      </c>
      <c r="M13123" t="s">
        <v>1641</v>
      </c>
      <c r="N13123" t="str">
        <f t="shared" si="684"/>
        <v>Bentley,</v>
      </c>
      <c r="O13123" t="str">
        <f t="shared" si="685"/>
        <v>Bentley</v>
      </c>
      <c r="P13123" t="str">
        <f t="shared" si="686"/>
        <v xml:space="preserve"> WA</v>
      </c>
      <c r="Q13123" t="s">
        <v>61</v>
      </c>
      <c r="R13123" t="s">
        <v>138</v>
      </c>
      <c r="S13123" t="s">
        <v>53</v>
      </c>
      <c r="T13123" t="s">
        <v>98</v>
      </c>
      <c r="U13123">
        <v>125994</v>
      </c>
    </row>
    <row r="13124" spans="1:21" x14ac:dyDescent="0.25">
      <c r="A13124" t="s">
        <v>69</v>
      </c>
      <c r="B13124">
        <v>2002</v>
      </c>
      <c r="C13124" t="s">
        <v>177</v>
      </c>
      <c r="D13124" t="s">
        <v>35</v>
      </c>
      <c r="E13124" t="s">
        <v>2585</v>
      </c>
      <c r="F13124" t="s">
        <v>37</v>
      </c>
      <c r="G13124" t="s">
        <v>23</v>
      </c>
      <c r="H13124" t="s">
        <v>179</v>
      </c>
      <c r="I13124" t="s">
        <v>39</v>
      </c>
      <c r="J13124" t="s">
        <v>66</v>
      </c>
      <c r="K13124" t="s">
        <v>208</v>
      </c>
      <c r="L13124">
        <v>191225</v>
      </c>
      <c r="M13124" t="s">
        <v>1966</v>
      </c>
      <c r="N13124" t="str">
        <f t="shared" ref="N13124:N13179" si="687">LEFT(M13124,FIND(",",M13124))</f>
        <v>Wangara,</v>
      </c>
      <c r="O13124" t="str">
        <f t="shared" ref="O13124:O13179" si="688">LEFT(N13124,LEN(N13124)-1)</f>
        <v>Wangara</v>
      </c>
      <c r="P13124" t="str">
        <f t="shared" ref="P13124:P13179" si="689">RIGHT(M13124,3)</f>
        <v xml:space="preserve"> WA</v>
      </c>
      <c r="Q13124" t="s">
        <v>29</v>
      </c>
      <c r="R13124" t="s">
        <v>35</v>
      </c>
      <c r="S13124" t="s">
        <v>43</v>
      </c>
      <c r="T13124" t="s">
        <v>44</v>
      </c>
      <c r="U13124">
        <v>7990</v>
      </c>
    </row>
    <row r="13125" spans="1:21" x14ac:dyDescent="0.25">
      <c r="A13125" t="s">
        <v>55</v>
      </c>
      <c r="B13125">
        <v>2021</v>
      </c>
      <c r="C13125" t="s">
        <v>1445</v>
      </c>
      <c r="D13125" t="s">
        <v>152</v>
      </c>
      <c r="E13125" t="s">
        <v>8327</v>
      </c>
      <c r="F13125" t="s">
        <v>37</v>
      </c>
      <c r="G13125" t="s">
        <v>23</v>
      </c>
      <c r="H13125" t="s">
        <v>49</v>
      </c>
      <c r="I13125" t="s">
        <v>25</v>
      </c>
      <c r="J13125" t="s">
        <v>40</v>
      </c>
      <c r="K13125" t="s">
        <v>272</v>
      </c>
      <c r="L13125">
        <v>26482</v>
      </c>
      <c r="M13125" t="s">
        <v>1755</v>
      </c>
      <c r="N13125" t="str">
        <f t="shared" si="687"/>
        <v>Bunbury,</v>
      </c>
      <c r="O13125" t="str">
        <f t="shared" si="688"/>
        <v>Bunbury</v>
      </c>
      <c r="P13125" t="str">
        <f t="shared" si="689"/>
        <v xml:space="preserve"> WA</v>
      </c>
      <c r="Q13125" t="s">
        <v>29</v>
      </c>
      <c r="R13125" t="s">
        <v>152</v>
      </c>
      <c r="S13125" t="s">
        <v>31</v>
      </c>
      <c r="T13125" t="s">
        <v>44</v>
      </c>
      <c r="U13125">
        <v>117990</v>
      </c>
    </row>
    <row r="13126" spans="1:21" x14ac:dyDescent="0.25">
      <c r="A13126" t="s">
        <v>69</v>
      </c>
      <c r="B13126">
        <v>2015</v>
      </c>
      <c r="C13126" t="s">
        <v>543</v>
      </c>
      <c r="D13126" t="s">
        <v>30</v>
      </c>
      <c r="E13126" t="s">
        <v>2903</v>
      </c>
      <c r="F13126" t="s">
        <v>37</v>
      </c>
      <c r="G13126" t="s">
        <v>23</v>
      </c>
      <c r="H13126" t="s">
        <v>101</v>
      </c>
      <c r="I13126" t="s">
        <v>110</v>
      </c>
      <c r="J13126" t="s">
        <v>26</v>
      </c>
      <c r="K13126" t="s">
        <v>424</v>
      </c>
      <c r="L13126">
        <v>119984</v>
      </c>
      <c r="M13126" t="s">
        <v>7985</v>
      </c>
      <c r="N13126" t="str">
        <f t="shared" si="687"/>
        <v>Gosnells,</v>
      </c>
      <c r="O13126" t="str">
        <f t="shared" si="688"/>
        <v>Gosnells</v>
      </c>
      <c r="P13126" t="str">
        <f t="shared" si="689"/>
        <v xml:space="preserve"> WA</v>
      </c>
      <c r="Q13126" t="s">
        <v>29</v>
      </c>
      <c r="R13126" t="s">
        <v>30</v>
      </c>
      <c r="S13126" t="s">
        <v>31</v>
      </c>
      <c r="T13126" t="s">
        <v>32</v>
      </c>
      <c r="U13126">
        <v>48888</v>
      </c>
    </row>
    <row r="13127" spans="1:21" x14ac:dyDescent="0.25">
      <c r="A13127" t="s">
        <v>210</v>
      </c>
      <c r="B13127">
        <v>2015</v>
      </c>
      <c r="C13127" t="s">
        <v>299</v>
      </c>
      <c r="D13127" t="s">
        <v>138</v>
      </c>
      <c r="E13127" t="s">
        <v>5495</v>
      </c>
      <c r="F13127" t="s">
        <v>37</v>
      </c>
      <c r="G13127" t="s">
        <v>115</v>
      </c>
      <c r="H13127" t="s">
        <v>24</v>
      </c>
      <c r="I13127" t="s">
        <v>50</v>
      </c>
      <c r="J13127" t="s">
        <v>26</v>
      </c>
      <c r="K13127" t="s">
        <v>202</v>
      </c>
      <c r="L13127">
        <v>180340</v>
      </c>
      <c r="M13127" t="s">
        <v>1966</v>
      </c>
      <c r="N13127" t="str">
        <f t="shared" si="687"/>
        <v>Wangara,</v>
      </c>
      <c r="O13127" t="str">
        <f t="shared" si="688"/>
        <v>Wangara</v>
      </c>
      <c r="P13127" t="str">
        <f t="shared" si="689"/>
        <v xml:space="preserve"> WA</v>
      </c>
      <c r="Q13127" t="s">
        <v>29</v>
      </c>
      <c r="R13127" t="s">
        <v>138</v>
      </c>
      <c r="S13127" t="s">
        <v>53</v>
      </c>
      <c r="T13127" t="s">
        <v>195</v>
      </c>
      <c r="U13127">
        <v>14999</v>
      </c>
    </row>
    <row r="13128" spans="1:21" x14ac:dyDescent="0.25">
      <c r="A13128" t="s">
        <v>69</v>
      </c>
      <c r="B13128">
        <v>2023</v>
      </c>
      <c r="C13128" t="s">
        <v>543</v>
      </c>
      <c r="D13128" t="s">
        <v>138</v>
      </c>
      <c r="E13128" t="s">
        <v>3972</v>
      </c>
      <c r="F13128" t="s">
        <v>37</v>
      </c>
      <c r="G13128" t="s">
        <v>115</v>
      </c>
      <c r="H13128" t="s">
        <v>646</v>
      </c>
      <c r="I13128" t="s">
        <v>25</v>
      </c>
      <c r="J13128" t="s">
        <v>26</v>
      </c>
      <c r="K13128" t="s">
        <v>676</v>
      </c>
      <c r="L13128">
        <v>50</v>
      </c>
      <c r="M13128" t="s">
        <v>1641</v>
      </c>
      <c r="N13128" t="str">
        <f t="shared" si="687"/>
        <v>Bentley,</v>
      </c>
      <c r="O13128" t="str">
        <f t="shared" si="688"/>
        <v>Bentley</v>
      </c>
      <c r="P13128" t="str">
        <f t="shared" si="689"/>
        <v xml:space="preserve"> WA</v>
      </c>
      <c r="Q13128" t="s">
        <v>61</v>
      </c>
      <c r="R13128" t="s">
        <v>138</v>
      </c>
      <c r="S13128" t="s">
        <v>53</v>
      </c>
      <c r="T13128" t="s">
        <v>98</v>
      </c>
      <c r="U13128">
        <v>123984</v>
      </c>
    </row>
    <row r="13129" spans="1:21" x14ac:dyDescent="0.25">
      <c r="A13129" t="s">
        <v>240</v>
      </c>
      <c r="B13129">
        <v>2015</v>
      </c>
      <c r="C13129" t="s">
        <v>385</v>
      </c>
      <c r="D13129" t="s">
        <v>30</v>
      </c>
      <c r="E13129" t="s">
        <v>934</v>
      </c>
      <c r="F13129" t="s">
        <v>37</v>
      </c>
      <c r="G13129" t="s">
        <v>23</v>
      </c>
      <c r="H13129" t="s">
        <v>127</v>
      </c>
      <c r="I13129" t="s">
        <v>39</v>
      </c>
      <c r="J13129" t="s">
        <v>66</v>
      </c>
      <c r="K13129" t="s">
        <v>275</v>
      </c>
      <c r="L13129">
        <v>90737</v>
      </c>
      <c r="M13129" t="s">
        <v>1966</v>
      </c>
      <c r="N13129" t="str">
        <f t="shared" si="687"/>
        <v>Wangara,</v>
      </c>
      <c r="O13129" t="str">
        <f t="shared" si="688"/>
        <v>Wangara</v>
      </c>
      <c r="P13129" t="str">
        <f t="shared" si="689"/>
        <v xml:space="preserve"> WA</v>
      </c>
      <c r="Q13129" t="s">
        <v>29</v>
      </c>
      <c r="R13129" t="s">
        <v>30</v>
      </c>
      <c r="S13129" t="s">
        <v>31</v>
      </c>
      <c r="T13129" t="s">
        <v>32</v>
      </c>
      <c r="U13129">
        <v>15990</v>
      </c>
    </row>
    <row r="13130" spans="1:21" x14ac:dyDescent="0.25">
      <c r="A13130" t="s">
        <v>88</v>
      </c>
      <c r="B13130">
        <v>2015</v>
      </c>
      <c r="C13130" t="s">
        <v>567</v>
      </c>
      <c r="D13130" t="s">
        <v>152</v>
      </c>
      <c r="E13130" t="s">
        <v>8328</v>
      </c>
      <c r="F13130" t="s">
        <v>37</v>
      </c>
      <c r="G13130" t="s">
        <v>23</v>
      </c>
      <c r="H13130" t="s">
        <v>49</v>
      </c>
      <c r="I13130" t="s">
        <v>39</v>
      </c>
      <c r="J13130" t="s">
        <v>91</v>
      </c>
      <c r="K13130" t="s">
        <v>494</v>
      </c>
      <c r="L13130">
        <v>90800</v>
      </c>
      <c r="M13130" t="s">
        <v>1654</v>
      </c>
      <c r="N13130" t="str">
        <f t="shared" si="687"/>
        <v>Osborne Park,</v>
      </c>
      <c r="O13130" t="str">
        <f t="shared" si="688"/>
        <v>Osborne Park</v>
      </c>
      <c r="P13130" t="str">
        <f t="shared" si="689"/>
        <v xml:space="preserve"> WA</v>
      </c>
      <c r="Q13130" t="s">
        <v>29</v>
      </c>
      <c r="R13130" t="s">
        <v>152</v>
      </c>
      <c r="S13130" t="s">
        <v>31</v>
      </c>
      <c r="T13130" t="s">
        <v>44</v>
      </c>
      <c r="U13130">
        <v>27990</v>
      </c>
    </row>
    <row r="13131" spans="1:21" x14ac:dyDescent="0.25">
      <c r="A13131" t="s">
        <v>210</v>
      </c>
      <c r="B13131">
        <v>2022</v>
      </c>
      <c r="C13131" t="s">
        <v>2328</v>
      </c>
      <c r="D13131" t="s">
        <v>30</v>
      </c>
      <c r="E13131" t="s">
        <v>8329</v>
      </c>
      <c r="F13131" t="s">
        <v>37</v>
      </c>
      <c r="G13131" t="s">
        <v>23</v>
      </c>
      <c r="H13131" t="s">
        <v>49</v>
      </c>
      <c r="I13131" t="s">
        <v>39</v>
      </c>
      <c r="J13131" t="s">
        <v>66</v>
      </c>
      <c r="K13131" t="s">
        <v>379</v>
      </c>
      <c r="L13131">
        <v>3766</v>
      </c>
      <c r="M13131" t="s">
        <v>7718</v>
      </c>
      <c r="N13131" t="str">
        <f t="shared" si="687"/>
        <v>Palmyra,</v>
      </c>
      <c r="O13131" t="str">
        <f t="shared" si="688"/>
        <v>Palmyra</v>
      </c>
      <c r="P13131" t="str">
        <f t="shared" si="689"/>
        <v xml:space="preserve"> WA</v>
      </c>
      <c r="Q13131" t="s">
        <v>29</v>
      </c>
      <c r="R13131" t="s">
        <v>30</v>
      </c>
      <c r="S13131" t="s">
        <v>31</v>
      </c>
      <c r="T13131" t="s">
        <v>44</v>
      </c>
      <c r="U13131">
        <v>36990</v>
      </c>
    </row>
    <row r="13132" spans="1:21" x14ac:dyDescent="0.25">
      <c r="A13132" t="s">
        <v>249</v>
      </c>
      <c r="B13132">
        <v>2018</v>
      </c>
      <c r="C13132" t="s">
        <v>250</v>
      </c>
      <c r="D13132" t="s">
        <v>35</v>
      </c>
      <c r="E13132" t="s">
        <v>6882</v>
      </c>
      <c r="F13132" t="s">
        <v>37</v>
      </c>
      <c r="G13132" t="s">
        <v>23</v>
      </c>
      <c r="H13132" t="s">
        <v>49</v>
      </c>
      <c r="I13132" t="s">
        <v>25</v>
      </c>
      <c r="J13132" t="s">
        <v>40</v>
      </c>
      <c r="K13132" t="s">
        <v>379</v>
      </c>
      <c r="L13132">
        <v>78864</v>
      </c>
      <c r="M13132" t="s">
        <v>1641</v>
      </c>
      <c r="N13132" t="str">
        <f t="shared" si="687"/>
        <v>Bentley,</v>
      </c>
      <c r="O13132" t="str">
        <f t="shared" si="688"/>
        <v>Bentley</v>
      </c>
      <c r="P13132" t="str">
        <f t="shared" si="689"/>
        <v xml:space="preserve"> WA</v>
      </c>
      <c r="Q13132" t="s">
        <v>29</v>
      </c>
      <c r="R13132" t="s">
        <v>35</v>
      </c>
      <c r="S13132" t="s">
        <v>43</v>
      </c>
      <c r="T13132" t="s">
        <v>54</v>
      </c>
      <c r="U13132">
        <v>44991</v>
      </c>
    </row>
    <row r="13133" spans="1:21" x14ac:dyDescent="0.25">
      <c r="A13133" t="s">
        <v>113</v>
      </c>
      <c r="B13133">
        <v>2015</v>
      </c>
      <c r="C13133" t="s">
        <v>200</v>
      </c>
      <c r="D13133" t="s">
        <v>138</v>
      </c>
      <c r="E13133" t="s">
        <v>1059</v>
      </c>
      <c r="F13133" t="s">
        <v>37</v>
      </c>
      <c r="G13133" t="s">
        <v>115</v>
      </c>
      <c r="H13133" t="s">
        <v>127</v>
      </c>
      <c r="I13133" t="s">
        <v>50</v>
      </c>
      <c r="J13133" t="s">
        <v>66</v>
      </c>
      <c r="K13133" t="s">
        <v>228</v>
      </c>
      <c r="L13133">
        <v>251548</v>
      </c>
      <c r="M13133" t="s">
        <v>1966</v>
      </c>
      <c r="N13133" t="str">
        <f t="shared" si="687"/>
        <v>Wangara,</v>
      </c>
      <c r="O13133" t="str">
        <f t="shared" si="688"/>
        <v>Wangara</v>
      </c>
      <c r="P13133" t="str">
        <f t="shared" si="689"/>
        <v xml:space="preserve"> WA</v>
      </c>
      <c r="Q13133" t="s">
        <v>29</v>
      </c>
      <c r="R13133" t="s">
        <v>138</v>
      </c>
      <c r="S13133" t="s">
        <v>53</v>
      </c>
      <c r="T13133" t="s">
        <v>98</v>
      </c>
      <c r="U13133">
        <v>10990</v>
      </c>
    </row>
    <row r="13134" spans="1:21" x14ac:dyDescent="0.25">
      <c r="A13134" t="s">
        <v>74</v>
      </c>
      <c r="B13134">
        <v>2012</v>
      </c>
      <c r="C13134" t="s">
        <v>75</v>
      </c>
      <c r="D13134" t="s">
        <v>30</v>
      </c>
      <c r="E13134" t="s">
        <v>8330</v>
      </c>
      <c r="F13134" t="s">
        <v>37</v>
      </c>
      <c r="G13134" t="s">
        <v>23</v>
      </c>
      <c r="H13134" t="s">
        <v>135</v>
      </c>
      <c r="I13134" t="s">
        <v>110</v>
      </c>
      <c r="J13134" t="s">
        <v>26</v>
      </c>
      <c r="K13134" t="s">
        <v>332</v>
      </c>
      <c r="L13134">
        <v>159768</v>
      </c>
      <c r="M13134" t="s">
        <v>1654</v>
      </c>
      <c r="N13134" t="str">
        <f t="shared" si="687"/>
        <v>Osborne Park,</v>
      </c>
      <c r="O13134" t="str">
        <f t="shared" si="688"/>
        <v>Osborne Park</v>
      </c>
      <c r="P13134" t="str">
        <f t="shared" si="689"/>
        <v xml:space="preserve"> WA</v>
      </c>
      <c r="Q13134" t="s">
        <v>137</v>
      </c>
      <c r="R13134" t="s">
        <v>30</v>
      </c>
      <c r="S13134" t="s">
        <v>31</v>
      </c>
      <c r="T13134" t="s">
        <v>44</v>
      </c>
      <c r="U13134">
        <v>39990</v>
      </c>
    </row>
    <row r="13135" spans="1:21" x14ac:dyDescent="0.25">
      <c r="A13135" t="s">
        <v>155</v>
      </c>
      <c r="B13135">
        <v>2019</v>
      </c>
      <c r="C13135" t="s">
        <v>230</v>
      </c>
      <c r="D13135" t="s">
        <v>35</v>
      </c>
      <c r="E13135" t="s">
        <v>4950</v>
      </c>
      <c r="F13135" t="s">
        <v>37</v>
      </c>
      <c r="G13135" t="s">
        <v>23</v>
      </c>
      <c r="H13135" t="s">
        <v>49</v>
      </c>
      <c r="I13135" t="s">
        <v>39</v>
      </c>
      <c r="J13135" t="s">
        <v>66</v>
      </c>
      <c r="K13135" t="s">
        <v>199</v>
      </c>
      <c r="L13135">
        <v>70764</v>
      </c>
      <c r="M13135" t="s">
        <v>8279</v>
      </c>
      <c r="N13135" t="str">
        <f t="shared" si="687"/>
        <v>Edgewater,</v>
      </c>
      <c r="O13135" t="str">
        <f t="shared" si="688"/>
        <v>Edgewater</v>
      </c>
      <c r="P13135" t="str">
        <f t="shared" si="689"/>
        <v xml:space="preserve"> WA</v>
      </c>
      <c r="Q13135" t="s">
        <v>29</v>
      </c>
      <c r="R13135" t="s">
        <v>35</v>
      </c>
      <c r="S13135" t="s">
        <v>31</v>
      </c>
      <c r="T13135" t="s">
        <v>44</v>
      </c>
      <c r="U13135">
        <v>19990</v>
      </c>
    </row>
    <row r="13136" spans="1:21" x14ac:dyDescent="0.25">
      <c r="A13136" t="s">
        <v>79</v>
      </c>
      <c r="B13136">
        <v>2016</v>
      </c>
      <c r="C13136" t="s">
        <v>638</v>
      </c>
      <c r="D13136" t="s">
        <v>30</v>
      </c>
      <c r="E13136" t="s">
        <v>3276</v>
      </c>
      <c r="F13136" t="s">
        <v>37</v>
      </c>
      <c r="G13136" t="s">
        <v>23</v>
      </c>
      <c r="H13136" t="s">
        <v>101</v>
      </c>
      <c r="I13136" t="s">
        <v>110</v>
      </c>
      <c r="J13136" t="s">
        <v>26</v>
      </c>
      <c r="K13136" t="s">
        <v>522</v>
      </c>
      <c r="L13136">
        <v>91290</v>
      </c>
      <c r="M13136" t="s">
        <v>1755</v>
      </c>
      <c r="N13136" t="str">
        <f t="shared" si="687"/>
        <v>Bunbury,</v>
      </c>
      <c r="O13136" t="str">
        <f t="shared" si="688"/>
        <v>Bunbury</v>
      </c>
      <c r="P13136" t="str">
        <f t="shared" si="689"/>
        <v xml:space="preserve"> WA</v>
      </c>
      <c r="Q13136" t="s">
        <v>29</v>
      </c>
      <c r="R13136" t="s">
        <v>30</v>
      </c>
      <c r="S13136" t="s">
        <v>31</v>
      </c>
      <c r="T13136" t="s">
        <v>32</v>
      </c>
      <c r="U13136">
        <v>51990</v>
      </c>
    </row>
    <row r="13137" spans="1:21" x14ac:dyDescent="0.25">
      <c r="A13137" t="s">
        <v>582</v>
      </c>
      <c r="B13137">
        <v>2014</v>
      </c>
      <c r="C13137" t="s">
        <v>3280</v>
      </c>
      <c r="D13137" t="s">
        <v>47</v>
      </c>
      <c r="E13137" t="s">
        <v>8331</v>
      </c>
      <c r="F13137" t="s">
        <v>37</v>
      </c>
      <c r="G13137" t="s">
        <v>23</v>
      </c>
      <c r="H13137" t="s">
        <v>135</v>
      </c>
      <c r="I13137" t="s">
        <v>50</v>
      </c>
      <c r="J13137" t="s">
        <v>40</v>
      </c>
      <c r="K13137" t="s">
        <v>262</v>
      </c>
      <c r="L13137">
        <v>22063</v>
      </c>
      <c r="M13137" t="s">
        <v>7942</v>
      </c>
      <c r="N13137" t="str">
        <f t="shared" si="687"/>
        <v>Bayswater,</v>
      </c>
      <c r="O13137" t="str">
        <f t="shared" si="688"/>
        <v>Bayswater</v>
      </c>
      <c r="P13137" t="str">
        <f t="shared" si="689"/>
        <v xml:space="preserve"> WA</v>
      </c>
      <c r="Q13137" t="s">
        <v>137</v>
      </c>
      <c r="R13137" t="s">
        <v>47</v>
      </c>
      <c r="S13137" t="s">
        <v>53</v>
      </c>
      <c r="T13137" t="s">
        <v>98</v>
      </c>
      <c r="U13137">
        <v>89990</v>
      </c>
    </row>
    <row r="13138" spans="1:21" x14ac:dyDescent="0.25">
      <c r="A13138" t="s">
        <v>120</v>
      </c>
      <c r="B13138">
        <v>2014</v>
      </c>
      <c r="C13138" t="s">
        <v>383</v>
      </c>
      <c r="D13138" t="s">
        <v>138</v>
      </c>
      <c r="E13138" t="s">
        <v>782</v>
      </c>
      <c r="F13138" t="s">
        <v>37</v>
      </c>
      <c r="G13138" t="s">
        <v>23</v>
      </c>
      <c r="H13138" t="s">
        <v>301</v>
      </c>
      <c r="I13138" t="s">
        <v>110</v>
      </c>
      <c r="J13138" t="s">
        <v>26</v>
      </c>
      <c r="K13138" t="s">
        <v>332</v>
      </c>
      <c r="L13138">
        <v>213031</v>
      </c>
      <c r="M13138" t="s">
        <v>1966</v>
      </c>
      <c r="N13138" t="str">
        <f t="shared" si="687"/>
        <v>Wangara,</v>
      </c>
      <c r="O13138" t="str">
        <f t="shared" si="688"/>
        <v>Wangara</v>
      </c>
      <c r="P13138" t="str">
        <f t="shared" si="689"/>
        <v xml:space="preserve"> WA</v>
      </c>
      <c r="Q13138" t="s">
        <v>303</v>
      </c>
      <c r="R13138" t="s">
        <v>138</v>
      </c>
      <c r="S13138" t="s">
        <v>31</v>
      </c>
      <c r="T13138" t="s">
        <v>44</v>
      </c>
      <c r="U13138">
        <v>26990</v>
      </c>
    </row>
    <row r="13139" spans="1:21" x14ac:dyDescent="0.25">
      <c r="A13139" t="s">
        <v>333</v>
      </c>
      <c r="B13139">
        <v>2021</v>
      </c>
      <c r="C13139" t="s">
        <v>1687</v>
      </c>
      <c r="D13139" t="s">
        <v>35</v>
      </c>
      <c r="E13139" t="s">
        <v>1688</v>
      </c>
      <c r="F13139" t="s">
        <v>37</v>
      </c>
      <c r="G13139" t="s">
        <v>23</v>
      </c>
      <c r="H13139" t="s">
        <v>105</v>
      </c>
      <c r="I13139" t="s">
        <v>39</v>
      </c>
      <c r="J13139" t="s">
        <v>66</v>
      </c>
      <c r="K13139" t="s">
        <v>119</v>
      </c>
      <c r="L13139">
        <v>40262</v>
      </c>
      <c r="M13139" t="s">
        <v>8279</v>
      </c>
      <c r="N13139" t="str">
        <f t="shared" si="687"/>
        <v>Edgewater,</v>
      </c>
      <c r="O13139" t="str">
        <f t="shared" si="688"/>
        <v>Edgewater</v>
      </c>
      <c r="P13139" t="str">
        <f t="shared" si="689"/>
        <v xml:space="preserve"> WA</v>
      </c>
      <c r="Q13139" t="s">
        <v>29</v>
      </c>
      <c r="R13139" t="s">
        <v>35</v>
      </c>
      <c r="S13139" t="s">
        <v>31</v>
      </c>
      <c r="T13139" t="s">
        <v>44</v>
      </c>
      <c r="U13139">
        <v>19998</v>
      </c>
    </row>
    <row r="13140" spans="1:21" x14ac:dyDescent="0.25">
      <c r="A13140" t="s">
        <v>252</v>
      </c>
      <c r="B13140">
        <v>2020</v>
      </c>
      <c r="C13140" t="s">
        <v>467</v>
      </c>
      <c r="D13140" t="s">
        <v>35</v>
      </c>
      <c r="E13140" t="s">
        <v>1205</v>
      </c>
      <c r="F13140" t="s">
        <v>37</v>
      </c>
      <c r="G13140" t="s">
        <v>23</v>
      </c>
      <c r="H13140" t="s">
        <v>49</v>
      </c>
      <c r="I13140" t="s">
        <v>39</v>
      </c>
      <c r="J13140" t="s">
        <v>66</v>
      </c>
      <c r="K13140" t="s">
        <v>199</v>
      </c>
      <c r="L13140">
        <v>60153</v>
      </c>
      <c r="M13140" t="s">
        <v>8279</v>
      </c>
      <c r="N13140" t="str">
        <f t="shared" si="687"/>
        <v>Edgewater,</v>
      </c>
      <c r="O13140" t="str">
        <f t="shared" si="688"/>
        <v>Edgewater</v>
      </c>
      <c r="P13140" t="str">
        <f t="shared" si="689"/>
        <v xml:space="preserve"> WA</v>
      </c>
      <c r="Q13140" t="s">
        <v>29</v>
      </c>
      <c r="R13140" t="s">
        <v>35</v>
      </c>
      <c r="S13140" t="s">
        <v>43</v>
      </c>
      <c r="T13140" t="s">
        <v>44</v>
      </c>
      <c r="U13140">
        <v>21997</v>
      </c>
    </row>
    <row r="13141" spans="1:21" x14ac:dyDescent="0.25">
      <c r="A13141" t="s">
        <v>1048</v>
      </c>
      <c r="B13141">
        <v>2012</v>
      </c>
      <c r="C13141" t="s">
        <v>4882</v>
      </c>
      <c r="D13141" t="s">
        <v>152</v>
      </c>
      <c r="E13141" t="s">
        <v>8332</v>
      </c>
      <c r="F13141" t="s">
        <v>37</v>
      </c>
      <c r="G13141" t="s">
        <v>23</v>
      </c>
      <c r="H13141" t="s">
        <v>1130</v>
      </c>
      <c r="I13141" t="s">
        <v>50</v>
      </c>
      <c r="J13141" t="s">
        <v>40</v>
      </c>
      <c r="K13141" t="s">
        <v>3145</v>
      </c>
      <c r="L13141">
        <v>164900</v>
      </c>
      <c r="M13141" t="s">
        <v>1735</v>
      </c>
      <c r="N13141" t="str">
        <f t="shared" si="687"/>
        <v>Myaree,</v>
      </c>
      <c r="O13141" t="str">
        <f t="shared" si="688"/>
        <v>Myaree</v>
      </c>
      <c r="P13141" t="str">
        <f t="shared" si="689"/>
        <v xml:space="preserve"> WA</v>
      </c>
      <c r="Q13141" t="s">
        <v>61</v>
      </c>
      <c r="R13141" t="s">
        <v>152</v>
      </c>
      <c r="S13141" t="s">
        <v>31</v>
      </c>
      <c r="T13141" t="s">
        <v>44</v>
      </c>
      <c r="U13141">
        <v>49990</v>
      </c>
    </row>
    <row r="13142" spans="1:21" x14ac:dyDescent="0.25">
      <c r="A13142" t="s">
        <v>113</v>
      </c>
      <c r="B13142">
        <v>2016</v>
      </c>
      <c r="C13142" t="s">
        <v>200</v>
      </c>
      <c r="D13142" t="s">
        <v>138</v>
      </c>
      <c r="E13142" t="s">
        <v>1894</v>
      </c>
      <c r="F13142" t="s">
        <v>37</v>
      </c>
      <c r="G13142" t="s">
        <v>23</v>
      </c>
      <c r="H13142" t="s">
        <v>127</v>
      </c>
      <c r="I13142" t="s">
        <v>110</v>
      </c>
      <c r="J13142" t="s">
        <v>26</v>
      </c>
      <c r="K13142" t="s">
        <v>202</v>
      </c>
      <c r="L13142">
        <v>129084</v>
      </c>
      <c r="M13142" t="s">
        <v>1966</v>
      </c>
      <c r="N13142" t="str">
        <f t="shared" si="687"/>
        <v>Wangara,</v>
      </c>
      <c r="O13142" t="str">
        <f t="shared" si="688"/>
        <v>Wangara</v>
      </c>
      <c r="P13142" t="str">
        <f t="shared" si="689"/>
        <v xml:space="preserve"> WA</v>
      </c>
      <c r="Q13142" t="s">
        <v>29</v>
      </c>
      <c r="R13142" t="s">
        <v>138</v>
      </c>
      <c r="S13142" t="s">
        <v>31</v>
      </c>
      <c r="T13142" t="s">
        <v>44</v>
      </c>
      <c r="U13142">
        <v>31987</v>
      </c>
    </row>
    <row r="13143" spans="1:21" x14ac:dyDescent="0.25">
      <c r="A13143" t="s">
        <v>113</v>
      </c>
      <c r="B13143">
        <v>2016</v>
      </c>
      <c r="C13143" t="s">
        <v>626</v>
      </c>
      <c r="D13143" t="s">
        <v>30</v>
      </c>
      <c r="E13143" t="s">
        <v>8333</v>
      </c>
      <c r="F13143" t="s">
        <v>37</v>
      </c>
      <c r="G13143" t="s">
        <v>23</v>
      </c>
      <c r="H13143" t="s">
        <v>1094</v>
      </c>
      <c r="I13143" t="s">
        <v>110</v>
      </c>
      <c r="J13143" t="s">
        <v>26</v>
      </c>
      <c r="K13143" t="s">
        <v>275</v>
      </c>
      <c r="L13143">
        <v>152000</v>
      </c>
      <c r="M13143" t="s">
        <v>7706</v>
      </c>
      <c r="N13143" t="str">
        <f t="shared" si="687"/>
        <v>Victoria Park,</v>
      </c>
      <c r="O13143" t="str">
        <f t="shared" si="688"/>
        <v>Victoria Park</v>
      </c>
      <c r="P13143" t="str">
        <f t="shared" si="689"/>
        <v xml:space="preserve"> WA</v>
      </c>
      <c r="Q13143" t="s">
        <v>29</v>
      </c>
      <c r="R13143" t="s">
        <v>30</v>
      </c>
      <c r="S13143" t="s">
        <v>31</v>
      </c>
      <c r="T13143" t="s">
        <v>32</v>
      </c>
      <c r="U13143">
        <v>38980</v>
      </c>
    </row>
    <row r="13144" spans="1:21" x14ac:dyDescent="0.25">
      <c r="A13144" t="s">
        <v>155</v>
      </c>
      <c r="B13144">
        <v>2020</v>
      </c>
      <c r="C13144" t="s">
        <v>230</v>
      </c>
      <c r="D13144" t="s">
        <v>35</v>
      </c>
      <c r="E13144" t="s">
        <v>1299</v>
      </c>
      <c r="F13144" t="s">
        <v>37</v>
      </c>
      <c r="G13144" t="s">
        <v>23</v>
      </c>
      <c r="H13144" t="s">
        <v>49</v>
      </c>
      <c r="I13144" t="s">
        <v>39</v>
      </c>
      <c r="J13144" t="s">
        <v>66</v>
      </c>
      <c r="K13144" t="s">
        <v>199</v>
      </c>
      <c r="L13144">
        <v>60300</v>
      </c>
      <c r="M13144" t="s">
        <v>1966</v>
      </c>
      <c r="N13144" t="str">
        <f t="shared" si="687"/>
        <v>Wangara,</v>
      </c>
      <c r="O13144" t="str">
        <f t="shared" si="688"/>
        <v>Wangara</v>
      </c>
      <c r="P13144" t="str">
        <f t="shared" si="689"/>
        <v xml:space="preserve"> WA</v>
      </c>
      <c r="Q13144" t="s">
        <v>29</v>
      </c>
      <c r="R13144" t="s">
        <v>35</v>
      </c>
      <c r="S13144" t="s">
        <v>31</v>
      </c>
      <c r="T13144" t="s">
        <v>44</v>
      </c>
      <c r="U13144">
        <v>23999</v>
      </c>
    </row>
    <row r="13145" spans="1:21" x14ac:dyDescent="0.25">
      <c r="A13145" t="s">
        <v>69</v>
      </c>
      <c r="B13145">
        <v>2023</v>
      </c>
      <c r="C13145" t="s">
        <v>362</v>
      </c>
      <c r="D13145" t="s">
        <v>30</v>
      </c>
      <c r="E13145" t="s">
        <v>2759</v>
      </c>
      <c r="F13145" t="s">
        <v>37</v>
      </c>
      <c r="G13145" t="s">
        <v>23</v>
      </c>
      <c r="H13145" t="s">
        <v>144</v>
      </c>
      <c r="I13145" t="s">
        <v>39</v>
      </c>
      <c r="J13145" t="s">
        <v>91</v>
      </c>
      <c r="K13145" t="s">
        <v>336</v>
      </c>
      <c r="L13145">
        <v>100</v>
      </c>
      <c r="M13145" t="s">
        <v>7723</v>
      </c>
      <c r="N13145" t="str">
        <f t="shared" si="687"/>
        <v>Morley,</v>
      </c>
      <c r="O13145" t="str">
        <f t="shared" si="688"/>
        <v>Morley</v>
      </c>
      <c r="P13145" t="str">
        <f t="shared" si="689"/>
        <v xml:space="preserve"> WA</v>
      </c>
      <c r="Q13145" t="s">
        <v>29</v>
      </c>
      <c r="R13145" t="s">
        <v>30</v>
      </c>
      <c r="S13145" t="s">
        <v>43</v>
      </c>
      <c r="T13145" t="s">
        <v>44</v>
      </c>
      <c r="U13145">
        <v>67888</v>
      </c>
    </row>
    <row r="13146" spans="1:21" x14ac:dyDescent="0.25">
      <c r="A13146" t="s">
        <v>62</v>
      </c>
      <c r="B13146">
        <v>2018</v>
      </c>
      <c r="C13146" t="s">
        <v>972</v>
      </c>
      <c r="D13146" t="s">
        <v>30</v>
      </c>
      <c r="E13146" t="s">
        <v>8334</v>
      </c>
      <c r="F13146" t="s">
        <v>37</v>
      </c>
      <c r="G13146" t="s">
        <v>23</v>
      </c>
      <c r="H13146" t="s">
        <v>144</v>
      </c>
      <c r="I13146" t="s">
        <v>39</v>
      </c>
      <c r="J13146" t="s">
        <v>40</v>
      </c>
      <c r="K13146" t="s">
        <v>176</v>
      </c>
      <c r="L13146">
        <v>54468</v>
      </c>
      <c r="M13146" t="s">
        <v>1966</v>
      </c>
      <c r="N13146" t="str">
        <f t="shared" si="687"/>
        <v>Wangara,</v>
      </c>
      <c r="O13146" t="str">
        <f t="shared" si="688"/>
        <v>Wangara</v>
      </c>
      <c r="P13146" t="str">
        <f t="shared" si="689"/>
        <v xml:space="preserve"> WA</v>
      </c>
      <c r="Q13146" t="s">
        <v>29</v>
      </c>
      <c r="R13146" t="s">
        <v>30</v>
      </c>
      <c r="S13146" t="s">
        <v>31</v>
      </c>
      <c r="T13146" t="s">
        <v>44</v>
      </c>
      <c r="U13146">
        <v>24999</v>
      </c>
    </row>
    <row r="13147" spans="1:21" x14ac:dyDescent="0.25">
      <c r="A13147" t="s">
        <v>79</v>
      </c>
      <c r="B13147">
        <v>2017</v>
      </c>
      <c r="C13147" t="s">
        <v>437</v>
      </c>
      <c r="D13147" t="s">
        <v>138</v>
      </c>
      <c r="E13147" t="s">
        <v>8335</v>
      </c>
      <c r="F13147" t="s">
        <v>37</v>
      </c>
      <c r="G13147" t="s">
        <v>115</v>
      </c>
      <c r="H13147" t="s">
        <v>309</v>
      </c>
      <c r="I13147" t="s">
        <v>110</v>
      </c>
      <c r="J13147" t="s">
        <v>26</v>
      </c>
      <c r="K13147" t="s">
        <v>51</v>
      </c>
      <c r="L13147">
        <v>68725</v>
      </c>
      <c r="M13147" t="s">
        <v>1641</v>
      </c>
      <c r="N13147" t="str">
        <f t="shared" si="687"/>
        <v>Bentley,</v>
      </c>
      <c r="O13147" t="str">
        <f t="shared" si="688"/>
        <v>Bentley</v>
      </c>
      <c r="P13147" t="str">
        <f t="shared" si="689"/>
        <v xml:space="preserve"> WA</v>
      </c>
      <c r="Q13147" t="s">
        <v>29</v>
      </c>
      <c r="R13147" t="s">
        <v>138</v>
      </c>
      <c r="S13147" t="s">
        <v>31</v>
      </c>
      <c r="T13147" t="s">
        <v>44</v>
      </c>
      <c r="U13147">
        <v>32980</v>
      </c>
    </row>
    <row r="13148" spans="1:21" x14ac:dyDescent="0.25">
      <c r="A13148" t="s">
        <v>69</v>
      </c>
      <c r="B13148">
        <v>2017</v>
      </c>
      <c r="C13148" t="s">
        <v>341</v>
      </c>
      <c r="D13148" t="s">
        <v>30</v>
      </c>
      <c r="E13148" t="s">
        <v>3567</v>
      </c>
      <c r="F13148" t="s">
        <v>37</v>
      </c>
      <c r="G13148" t="s">
        <v>23</v>
      </c>
      <c r="H13148" t="s">
        <v>343</v>
      </c>
      <c r="I13148" t="s">
        <v>25</v>
      </c>
      <c r="J13148" t="s">
        <v>40</v>
      </c>
      <c r="K13148" t="s">
        <v>111</v>
      </c>
      <c r="L13148">
        <v>63052</v>
      </c>
      <c r="M13148" t="s">
        <v>8336</v>
      </c>
      <c r="N13148" t="str">
        <f t="shared" si="687"/>
        <v>Busselton,</v>
      </c>
      <c r="O13148" t="str">
        <f t="shared" si="688"/>
        <v>Busselton</v>
      </c>
      <c r="P13148" t="str">
        <f t="shared" si="689"/>
        <v xml:space="preserve"> WA</v>
      </c>
      <c r="Q13148" t="s">
        <v>29</v>
      </c>
      <c r="R13148" t="s">
        <v>30</v>
      </c>
      <c r="S13148" t="s">
        <v>31</v>
      </c>
      <c r="T13148" t="s">
        <v>44</v>
      </c>
      <c r="U13148">
        <v>34990</v>
      </c>
    </row>
    <row r="13149" spans="1:21" x14ac:dyDescent="0.25">
      <c r="A13149" t="s">
        <v>489</v>
      </c>
      <c r="B13149">
        <v>2019</v>
      </c>
      <c r="C13149" t="s">
        <v>490</v>
      </c>
      <c r="D13149" t="s">
        <v>138</v>
      </c>
      <c r="E13149" t="s">
        <v>8337</v>
      </c>
      <c r="F13149" t="s">
        <v>37</v>
      </c>
      <c r="G13149" t="s">
        <v>23</v>
      </c>
      <c r="H13149" t="s">
        <v>101</v>
      </c>
      <c r="I13149" t="s">
        <v>110</v>
      </c>
      <c r="J13149" t="s">
        <v>26</v>
      </c>
      <c r="K13149" t="s">
        <v>158</v>
      </c>
      <c r="L13149">
        <v>107108</v>
      </c>
      <c r="M13149" t="s">
        <v>7706</v>
      </c>
      <c r="N13149" t="str">
        <f t="shared" si="687"/>
        <v>Victoria Park,</v>
      </c>
      <c r="O13149" t="str">
        <f t="shared" si="688"/>
        <v>Victoria Park</v>
      </c>
      <c r="P13149" t="str">
        <f t="shared" si="689"/>
        <v xml:space="preserve"> WA</v>
      </c>
      <c r="Q13149" t="s">
        <v>29</v>
      </c>
      <c r="R13149" t="s">
        <v>138</v>
      </c>
      <c r="S13149" t="s">
        <v>31</v>
      </c>
      <c r="T13149" t="s">
        <v>44</v>
      </c>
      <c r="U13149">
        <v>44990</v>
      </c>
    </row>
    <row r="13150" spans="1:21" x14ac:dyDescent="0.25">
      <c r="A13150" t="s">
        <v>183</v>
      </c>
      <c r="B13150">
        <v>2022</v>
      </c>
      <c r="C13150" t="s">
        <v>375</v>
      </c>
      <c r="D13150" t="s">
        <v>30</v>
      </c>
      <c r="E13150" t="s">
        <v>5423</v>
      </c>
      <c r="F13150" t="s">
        <v>37</v>
      </c>
      <c r="G13150" t="s">
        <v>23</v>
      </c>
      <c r="H13150" t="s">
        <v>127</v>
      </c>
      <c r="I13150" t="s">
        <v>110</v>
      </c>
      <c r="J13150" t="s">
        <v>66</v>
      </c>
      <c r="K13150" t="s">
        <v>158</v>
      </c>
      <c r="L13150">
        <v>12818</v>
      </c>
      <c r="M13150" t="s">
        <v>2023</v>
      </c>
      <c r="N13150" t="str">
        <f t="shared" si="687"/>
        <v>Clarkson,</v>
      </c>
      <c r="O13150" t="str">
        <f t="shared" si="688"/>
        <v>Clarkson</v>
      </c>
      <c r="P13150" t="str">
        <f t="shared" si="689"/>
        <v xml:space="preserve"> WA</v>
      </c>
      <c r="Q13150" t="s">
        <v>29</v>
      </c>
      <c r="R13150" t="s">
        <v>30</v>
      </c>
      <c r="S13150" t="s">
        <v>31</v>
      </c>
      <c r="T13150" t="s">
        <v>44</v>
      </c>
      <c r="U13150">
        <v>45990</v>
      </c>
    </row>
    <row r="13151" spans="1:21" x14ac:dyDescent="0.25">
      <c r="A13151" t="s">
        <v>113</v>
      </c>
      <c r="B13151">
        <v>2019</v>
      </c>
      <c r="C13151" t="s">
        <v>200</v>
      </c>
      <c r="D13151" t="s">
        <v>138</v>
      </c>
      <c r="E13151" t="s">
        <v>1467</v>
      </c>
      <c r="F13151" t="s">
        <v>37</v>
      </c>
      <c r="G13151" t="s">
        <v>23</v>
      </c>
      <c r="H13151" t="s">
        <v>127</v>
      </c>
      <c r="I13151" t="s">
        <v>110</v>
      </c>
      <c r="J13151" t="s">
        <v>26</v>
      </c>
      <c r="K13151" t="s">
        <v>202</v>
      </c>
      <c r="L13151">
        <v>39613</v>
      </c>
      <c r="M13151" t="s">
        <v>7706</v>
      </c>
      <c r="N13151" t="str">
        <f t="shared" si="687"/>
        <v>Victoria Park,</v>
      </c>
      <c r="O13151" t="str">
        <f t="shared" si="688"/>
        <v>Victoria Park</v>
      </c>
      <c r="P13151" t="str">
        <f t="shared" si="689"/>
        <v xml:space="preserve"> WA</v>
      </c>
      <c r="Q13151" t="s">
        <v>29</v>
      </c>
      <c r="R13151" t="s">
        <v>138</v>
      </c>
      <c r="S13151" t="s">
        <v>31</v>
      </c>
      <c r="T13151" t="s">
        <v>44</v>
      </c>
      <c r="U13151">
        <v>45999</v>
      </c>
    </row>
    <row r="13152" spans="1:21" x14ac:dyDescent="0.25">
      <c r="A13152" t="s">
        <v>210</v>
      </c>
      <c r="B13152">
        <v>2018</v>
      </c>
      <c r="C13152" t="s">
        <v>211</v>
      </c>
      <c r="D13152" t="s">
        <v>30</v>
      </c>
      <c r="E13152" t="s">
        <v>3272</v>
      </c>
      <c r="F13152" t="s">
        <v>37</v>
      </c>
      <c r="G13152" t="s">
        <v>23</v>
      </c>
      <c r="H13152" t="s">
        <v>49</v>
      </c>
      <c r="I13152" t="s">
        <v>39</v>
      </c>
      <c r="J13152" t="s">
        <v>66</v>
      </c>
      <c r="K13152" t="s">
        <v>166</v>
      </c>
      <c r="L13152">
        <v>95756</v>
      </c>
      <c r="M13152" t="s">
        <v>8336</v>
      </c>
      <c r="N13152" t="str">
        <f t="shared" si="687"/>
        <v>Busselton,</v>
      </c>
      <c r="O13152" t="str">
        <f t="shared" si="688"/>
        <v>Busselton</v>
      </c>
      <c r="P13152" t="str">
        <f t="shared" si="689"/>
        <v xml:space="preserve"> WA</v>
      </c>
      <c r="Q13152" t="s">
        <v>29</v>
      </c>
      <c r="R13152" t="s">
        <v>30</v>
      </c>
      <c r="S13152" t="s">
        <v>31</v>
      </c>
      <c r="T13152" t="s">
        <v>44</v>
      </c>
      <c r="U13152">
        <v>31990</v>
      </c>
    </row>
    <row r="13153" spans="1:21" x14ac:dyDescent="0.25">
      <c r="A13153" t="s">
        <v>69</v>
      </c>
      <c r="B13153">
        <v>2020</v>
      </c>
      <c r="C13153" t="s">
        <v>362</v>
      </c>
      <c r="D13153" t="s">
        <v>30</v>
      </c>
      <c r="E13153" t="s">
        <v>3403</v>
      </c>
      <c r="F13153" t="s">
        <v>37</v>
      </c>
      <c r="G13153" t="s">
        <v>23</v>
      </c>
      <c r="H13153" t="s">
        <v>144</v>
      </c>
      <c r="I13153" t="s">
        <v>39</v>
      </c>
      <c r="J13153" t="s">
        <v>91</v>
      </c>
      <c r="K13153" t="s">
        <v>149</v>
      </c>
      <c r="L13153">
        <v>17105</v>
      </c>
      <c r="M13153" t="s">
        <v>1735</v>
      </c>
      <c r="N13153" t="str">
        <f t="shared" si="687"/>
        <v>Myaree,</v>
      </c>
      <c r="O13153" t="str">
        <f t="shared" si="688"/>
        <v>Myaree</v>
      </c>
      <c r="P13153" t="str">
        <f t="shared" si="689"/>
        <v xml:space="preserve"> WA</v>
      </c>
      <c r="Q13153" t="s">
        <v>29</v>
      </c>
      <c r="R13153" t="s">
        <v>30</v>
      </c>
      <c r="S13153" t="s">
        <v>43</v>
      </c>
      <c r="T13153" t="s">
        <v>44</v>
      </c>
      <c r="U13153">
        <v>54350</v>
      </c>
    </row>
    <row r="13154" spans="1:21" x14ac:dyDescent="0.25">
      <c r="A13154" t="s">
        <v>79</v>
      </c>
      <c r="B13154">
        <v>2022</v>
      </c>
      <c r="C13154" t="s">
        <v>437</v>
      </c>
      <c r="D13154" t="s">
        <v>138</v>
      </c>
      <c r="E13154" t="s">
        <v>8338</v>
      </c>
      <c r="F13154" t="s">
        <v>37</v>
      </c>
      <c r="G13154" t="s">
        <v>23</v>
      </c>
      <c r="H13154" t="s">
        <v>309</v>
      </c>
      <c r="I13154" t="s">
        <v>110</v>
      </c>
      <c r="J13154" t="s">
        <v>26</v>
      </c>
      <c r="K13154" t="s">
        <v>158</v>
      </c>
      <c r="L13154">
        <v>22</v>
      </c>
      <c r="M13154" t="s">
        <v>1966</v>
      </c>
      <c r="N13154" t="str">
        <f t="shared" si="687"/>
        <v>Wangara,</v>
      </c>
      <c r="O13154" t="str">
        <f t="shared" si="688"/>
        <v>Wangara</v>
      </c>
      <c r="P13154" t="str">
        <f t="shared" si="689"/>
        <v xml:space="preserve"> WA</v>
      </c>
      <c r="Q13154" t="s">
        <v>29</v>
      </c>
      <c r="R13154" t="s">
        <v>138</v>
      </c>
      <c r="S13154" t="s">
        <v>31</v>
      </c>
      <c r="T13154" t="s">
        <v>44</v>
      </c>
      <c r="U13154">
        <v>52999</v>
      </c>
    </row>
    <row r="13155" spans="1:21" x14ac:dyDescent="0.25">
      <c r="A13155" t="s">
        <v>69</v>
      </c>
      <c r="B13155">
        <v>2017</v>
      </c>
      <c r="C13155" t="s">
        <v>543</v>
      </c>
      <c r="D13155" t="s">
        <v>30</v>
      </c>
      <c r="E13155" t="s">
        <v>6038</v>
      </c>
      <c r="F13155" t="s">
        <v>37</v>
      </c>
      <c r="G13155" t="s">
        <v>23</v>
      </c>
      <c r="H13155" t="s">
        <v>614</v>
      </c>
      <c r="I13155" t="s">
        <v>110</v>
      </c>
      <c r="J13155" t="s">
        <v>26</v>
      </c>
      <c r="K13155" t="s">
        <v>83</v>
      </c>
      <c r="L13155">
        <v>77086</v>
      </c>
      <c r="M13155" t="s">
        <v>1641</v>
      </c>
      <c r="N13155" t="str">
        <f t="shared" si="687"/>
        <v>Bentley,</v>
      </c>
      <c r="O13155" t="str">
        <f t="shared" si="688"/>
        <v>Bentley</v>
      </c>
      <c r="P13155" t="str">
        <f t="shared" si="689"/>
        <v xml:space="preserve"> WA</v>
      </c>
      <c r="Q13155" t="s">
        <v>29</v>
      </c>
      <c r="R13155" t="s">
        <v>30</v>
      </c>
      <c r="S13155" t="s">
        <v>31</v>
      </c>
      <c r="T13155" t="s">
        <v>32</v>
      </c>
      <c r="U13155">
        <v>62984</v>
      </c>
    </row>
    <row r="13156" spans="1:21" x14ac:dyDescent="0.25">
      <c r="A13156" t="s">
        <v>113</v>
      </c>
      <c r="B13156">
        <v>2011</v>
      </c>
      <c r="C13156" t="s">
        <v>114</v>
      </c>
      <c r="D13156" t="s">
        <v>30</v>
      </c>
      <c r="E13156" t="s">
        <v>8339</v>
      </c>
      <c r="F13156" t="s">
        <v>37</v>
      </c>
      <c r="G13156" t="s">
        <v>115</v>
      </c>
      <c r="H13156" t="s">
        <v>127</v>
      </c>
      <c r="I13156" t="s">
        <v>39</v>
      </c>
      <c r="J13156" t="s">
        <v>66</v>
      </c>
      <c r="K13156" t="s">
        <v>443</v>
      </c>
      <c r="L13156">
        <v>236856</v>
      </c>
      <c r="M13156" t="s">
        <v>1966</v>
      </c>
      <c r="N13156" t="str">
        <f t="shared" si="687"/>
        <v>Wangara,</v>
      </c>
      <c r="O13156" t="str">
        <f t="shared" si="688"/>
        <v>Wangara</v>
      </c>
      <c r="P13156" t="str">
        <f t="shared" si="689"/>
        <v xml:space="preserve"> WA</v>
      </c>
      <c r="Q13156" t="s">
        <v>29</v>
      </c>
      <c r="R13156" t="s">
        <v>30</v>
      </c>
      <c r="S13156" t="s">
        <v>31</v>
      </c>
      <c r="T13156" t="s">
        <v>44</v>
      </c>
      <c r="U13156">
        <v>9999</v>
      </c>
    </row>
    <row r="13157" spans="1:21" x14ac:dyDescent="0.25">
      <c r="A13157" t="s">
        <v>79</v>
      </c>
      <c r="B13157">
        <v>2016</v>
      </c>
      <c r="C13157" t="s">
        <v>437</v>
      </c>
      <c r="D13157" t="s">
        <v>138</v>
      </c>
      <c r="E13157" t="s">
        <v>2679</v>
      </c>
      <c r="F13157" t="s">
        <v>37</v>
      </c>
      <c r="G13157" t="s">
        <v>23</v>
      </c>
      <c r="H13157" t="s">
        <v>309</v>
      </c>
      <c r="I13157" t="s">
        <v>110</v>
      </c>
      <c r="J13157" t="s">
        <v>26</v>
      </c>
      <c r="K13157" t="s">
        <v>86</v>
      </c>
      <c r="L13157">
        <v>183044</v>
      </c>
      <c r="M13157" t="s">
        <v>7706</v>
      </c>
      <c r="N13157" t="str">
        <f t="shared" si="687"/>
        <v>Victoria Park,</v>
      </c>
      <c r="O13157" t="str">
        <f t="shared" si="688"/>
        <v>Victoria Park</v>
      </c>
      <c r="P13157" t="str">
        <f t="shared" si="689"/>
        <v xml:space="preserve"> WA</v>
      </c>
      <c r="Q13157" t="s">
        <v>29</v>
      </c>
      <c r="R13157" t="s">
        <v>138</v>
      </c>
      <c r="S13157" t="s">
        <v>31</v>
      </c>
      <c r="T13157" t="s">
        <v>44</v>
      </c>
      <c r="U13157">
        <v>29789</v>
      </c>
    </row>
    <row r="13158" spans="1:21" x14ac:dyDescent="0.25">
      <c r="A13158" t="s">
        <v>155</v>
      </c>
      <c r="B13158">
        <v>2012</v>
      </c>
      <c r="C13158" t="s">
        <v>450</v>
      </c>
      <c r="D13158" t="s">
        <v>35</v>
      </c>
      <c r="E13158" t="s">
        <v>2136</v>
      </c>
      <c r="F13158" t="s">
        <v>37</v>
      </c>
      <c r="G13158" t="s">
        <v>115</v>
      </c>
      <c r="H13158" t="s">
        <v>82</v>
      </c>
      <c r="I13158" t="s">
        <v>39</v>
      </c>
      <c r="J13158" t="s">
        <v>66</v>
      </c>
      <c r="K13158" t="s">
        <v>268</v>
      </c>
      <c r="L13158">
        <v>144100</v>
      </c>
      <c r="M13158" t="s">
        <v>1966</v>
      </c>
      <c r="N13158" t="str">
        <f t="shared" si="687"/>
        <v>Wangara,</v>
      </c>
      <c r="O13158" t="str">
        <f t="shared" si="688"/>
        <v>Wangara</v>
      </c>
      <c r="P13158" t="str">
        <f t="shared" si="689"/>
        <v xml:space="preserve"> WA</v>
      </c>
      <c r="Q13158" t="s">
        <v>29</v>
      </c>
      <c r="R13158" t="s">
        <v>35</v>
      </c>
      <c r="S13158" t="s">
        <v>222</v>
      </c>
      <c r="T13158" t="s">
        <v>54</v>
      </c>
      <c r="U13158">
        <v>13750</v>
      </c>
    </row>
    <row r="13159" spans="1:21" x14ac:dyDescent="0.25">
      <c r="A13159" t="s">
        <v>489</v>
      </c>
      <c r="B13159">
        <v>2019</v>
      </c>
      <c r="C13159" t="s">
        <v>510</v>
      </c>
      <c r="D13159" t="s">
        <v>30</v>
      </c>
      <c r="E13159" t="s">
        <v>8247</v>
      </c>
      <c r="F13159" t="s">
        <v>37</v>
      </c>
      <c r="G13159" t="s">
        <v>23</v>
      </c>
      <c r="H13159" t="s">
        <v>101</v>
      </c>
      <c r="I13159" t="s">
        <v>110</v>
      </c>
      <c r="J13159" t="s">
        <v>26</v>
      </c>
      <c r="K13159" t="s">
        <v>158</v>
      </c>
      <c r="L13159">
        <v>83162</v>
      </c>
      <c r="M13159" t="s">
        <v>1641</v>
      </c>
      <c r="N13159" t="str">
        <f t="shared" si="687"/>
        <v>Bentley,</v>
      </c>
      <c r="O13159" t="str">
        <f t="shared" si="688"/>
        <v>Bentley</v>
      </c>
      <c r="P13159" t="str">
        <f t="shared" si="689"/>
        <v xml:space="preserve"> WA</v>
      </c>
      <c r="Q13159" t="s">
        <v>29</v>
      </c>
      <c r="R13159" t="s">
        <v>30</v>
      </c>
      <c r="S13159" t="s">
        <v>31</v>
      </c>
      <c r="T13159" t="s">
        <v>32</v>
      </c>
      <c r="U13159">
        <v>52988</v>
      </c>
    </row>
    <row r="13160" spans="1:21" x14ac:dyDescent="0.25">
      <c r="A13160" t="s">
        <v>210</v>
      </c>
      <c r="B13160">
        <v>2006</v>
      </c>
      <c r="C13160" t="s">
        <v>1888</v>
      </c>
      <c r="D13160" t="s">
        <v>116</v>
      </c>
      <c r="E13160" t="s">
        <v>8340</v>
      </c>
      <c r="F13160" t="s">
        <v>37</v>
      </c>
      <c r="G13160" t="s">
        <v>23</v>
      </c>
      <c r="H13160" t="s">
        <v>135</v>
      </c>
      <c r="I13160" t="s">
        <v>39</v>
      </c>
      <c r="J13160" t="s">
        <v>66</v>
      </c>
      <c r="K13160" t="s">
        <v>774</v>
      </c>
      <c r="L13160">
        <v>196082</v>
      </c>
      <c r="M13160" t="s">
        <v>1966</v>
      </c>
      <c r="N13160" t="str">
        <f t="shared" si="687"/>
        <v>Wangara,</v>
      </c>
      <c r="O13160" t="str">
        <f t="shared" si="688"/>
        <v>Wangara</v>
      </c>
      <c r="P13160" t="str">
        <f t="shared" si="689"/>
        <v xml:space="preserve"> WA</v>
      </c>
      <c r="Q13160" t="s">
        <v>137</v>
      </c>
      <c r="R13160" t="s">
        <v>116</v>
      </c>
      <c r="S13160" t="s">
        <v>31</v>
      </c>
      <c r="T13160" t="s">
        <v>32</v>
      </c>
      <c r="U13160">
        <v>6999</v>
      </c>
    </row>
    <row r="13161" spans="1:21" x14ac:dyDescent="0.25">
      <c r="A13161" t="s">
        <v>69</v>
      </c>
      <c r="B13161">
        <v>2022</v>
      </c>
      <c r="C13161" t="s">
        <v>2113</v>
      </c>
      <c r="D13161" t="s">
        <v>30</v>
      </c>
      <c r="E13161" t="s">
        <v>8085</v>
      </c>
      <c r="F13161" t="s">
        <v>37</v>
      </c>
      <c r="G13161" t="s">
        <v>23</v>
      </c>
      <c r="H13161" t="s">
        <v>614</v>
      </c>
      <c r="I13161" t="s">
        <v>110</v>
      </c>
      <c r="J13161" t="s">
        <v>26</v>
      </c>
      <c r="K13161" t="s">
        <v>202</v>
      </c>
      <c r="L13161">
        <v>5637</v>
      </c>
      <c r="M13161" t="s">
        <v>7733</v>
      </c>
      <c r="N13161" t="str">
        <f t="shared" si="687"/>
        <v>Maddington,</v>
      </c>
      <c r="O13161" t="str">
        <f t="shared" si="688"/>
        <v>Maddington</v>
      </c>
      <c r="P13161" t="str">
        <f t="shared" si="689"/>
        <v xml:space="preserve"> WA</v>
      </c>
      <c r="Q13161" t="s">
        <v>29</v>
      </c>
      <c r="R13161" t="s">
        <v>30</v>
      </c>
      <c r="S13161" t="s">
        <v>31</v>
      </c>
      <c r="T13161" t="s">
        <v>32</v>
      </c>
      <c r="U13161">
        <v>65888</v>
      </c>
    </row>
    <row r="13162" spans="1:21" x14ac:dyDescent="0.25">
      <c r="A13162" t="s">
        <v>69</v>
      </c>
      <c r="B13162">
        <v>2019</v>
      </c>
      <c r="C13162" t="s">
        <v>2113</v>
      </c>
      <c r="D13162" t="s">
        <v>30</v>
      </c>
      <c r="E13162" t="s">
        <v>7777</v>
      </c>
      <c r="F13162" t="s">
        <v>37</v>
      </c>
      <c r="G13162" t="s">
        <v>23</v>
      </c>
      <c r="H13162" t="s">
        <v>614</v>
      </c>
      <c r="I13162" t="s">
        <v>25</v>
      </c>
      <c r="J13162" t="s">
        <v>26</v>
      </c>
      <c r="K13162" t="s">
        <v>382</v>
      </c>
      <c r="L13162">
        <v>78664</v>
      </c>
      <c r="M13162" t="s">
        <v>1641</v>
      </c>
      <c r="N13162" t="str">
        <f t="shared" si="687"/>
        <v>Bentley,</v>
      </c>
      <c r="O13162" t="str">
        <f t="shared" si="688"/>
        <v>Bentley</v>
      </c>
      <c r="P13162" t="str">
        <f t="shared" si="689"/>
        <v xml:space="preserve"> WA</v>
      </c>
      <c r="Q13162" t="s">
        <v>29</v>
      </c>
      <c r="R13162" t="s">
        <v>30</v>
      </c>
      <c r="S13162" t="s">
        <v>31</v>
      </c>
      <c r="T13162" t="s">
        <v>32</v>
      </c>
      <c r="U13162">
        <v>55988</v>
      </c>
    </row>
    <row r="13163" spans="1:21" x14ac:dyDescent="0.25">
      <c r="A13163" t="s">
        <v>120</v>
      </c>
      <c r="B13163">
        <v>2011</v>
      </c>
      <c r="C13163" t="s">
        <v>160</v>
      </c>
      <c r="D13163" t="s">
        <v>30</v>
      </c>
      <c r="E13163" t="s">
        <v>2860</v>
      </c>
      <c r="F13163" t="s">
        <v>37</v>
      </c>
      <c r="G13163" t="s">
        <v>23</v>
      </c>
      <c r="H13163" t="s">
        <v>217</v>
      </c>
      <c r="I13163" t="s">
        <v>50</v>
      </c>
      <c r="J13163" t="s">
        <v>66</v>
      </c>
      <c r="K13163" t="s">
        <v>519</v>
      </c>
      <c r="L13163">
        <v>145385</v>
      </c>
      <c r="M13163" t="s">
        <v>8279</v>
      </c>
      <c r="N13163" t="str">
        <f t="shared" si="687"/>
        <v>Edgewater,</v>
      </c>
      <c r="O13163" t="str">
        <f t="shared" si="688"/>
        <v>Edgewater</v>
      </c>
      <c r="P13163" t="str">
        <f t="shared" si="689"/>
        <v xml:space="preserve"> WA</v>
      </c>
      <c r="Q13163" t="s">
        <v>137</v>
      </c>
      <c r="R13163" t="s">
        <v>30</v>
      </c>
      <c r="S13163" t="s">
        <v>31</v>
      </c>
      <c r="T13163" t="s">
        <v>32</v>
      </c>
      <c r="U13163">
        <v>16889</v>
      </c>
    </row>
    <row r="13164" spans="1:21" x14ac:dyDescent="0.25">
      <c r="A13164" t="s">
        <v>252</v>
      </c>
      <c r="B13164">
        <v>2020</v>
      </c>
      <c r="C13164" t="s">
        <v>531</v>
      </c>
      <c r="D13164" t="s">
        <v>152</v>
      </c>
      <c r="E13164" t="s">
        <v>532</v>
      </c>
      <c r="F13164" t="s">
        <v>37</v>
      </c>
      <c r="G13164" t="s">
        <v>23</v>
      </c>
      <c r="H13164" t="s">
        <v>533</v>
      </c>
      <c r="I13164" t="s">
        <v>50</v>
      </c>
      <c r="J13164" t="s">
        <v>66</v>
      </c>
      <c r="K13164" t="s">
        <v>534</v>
      </c>
      <c r="L13164">
        <v>25006</v>
      </c>
      <c r="M13164" t="s">
        <v>1654</v>
      </c>
      <c r="N13164" t="str">
        <f t="shared" si="687"/>
        <v>Osborne Park,</v>
      </c>
      <c r="O13164" t="str">
        <f t="shared" si="688"/>
        <v>Osborne Park</v>
      </c>
      <c r="P13164" t="str">
        <f t="shared" si="689"/>
        <v xml:space="preserve"> WA</v>
      </c>
      <c r="Q13164" t="s">
        <v>137</v>
      </c>
      <c r="R13164" t="s">
        <v>152</v>
      </c>
      <c r="S13164" t="s">
        <v>31</v>
      </c>
      <c r="T13164" t="s">
        <v>44</v>
      </c>
      <c r="U13164">
        <v>56990</v>
      </c>
    </row>
    <row r="13165" spans="1:21" x14ac:dyDescent="0.25">
      <c r="A13165" t="s">
        <v>183</v>
      </c>
      <c r="B13165">
        <v>2011</v>
      </c>
      <c r="C13165" t="s">
        <v>255</v>
      </c>
      <c r="D13165" t="s">
        <v>30</v>
      </c>
      <c r="E13165" t="s">
        <v>7375</v>
      </c>
      <c r="F13165" t="s">
        <v>37</v>
      </c>
      <c r="G13165" t="s">
        <v>23</v>
      </c>
      <c r="H13165" t="s">
        <v>773</v>
      </c>
      <c r="I13165" t="s">
        <v>110</v>
      </c>
      <c r="J13165" t="s">
        <v>66</v>
      </c>
      <c r="K13165" t="s">
        <v>1135</v>
      </c>
      <c r="L13165">
        <v>55411</v>
      </c>
      <c r="M13165" t="s">
        <v>8279</v>
      </c>
      <c r="N13165" t="str">
        <f t="shared" si="687"/>
        <v>Edgewater,</v>
      </c>
      <c r="O13165" t="str">
        <f t="shared" si="688"/>
        <v>Edgewater</v>
      </c>
      <c r="P13165" t="str">
        <f t="shared" si="689"/>
        <v xml:space="preserve"> WA</v>
      </c>
      <c r="Q13165" t="s">
        <v>137</v>
      </c>
      <c r="R13165" t="s">
        <v>30</v>
      </c>
      <c r="S13165" t="s">
        <v>31</v>
      </c>
      <c r="T13165" t="s">
        <v>44</v>
      </c>
      <c r="U13165">
        <v>15885</v>
      </c>
    </row>
    <row r="13166" spans="1:21" x14ac:dyDescent="0.25">
      <c r="A13166" t="s">
        <v>155</v>
      </c>
      <c r="B13166">
        <v>2021</v>
      </c>
      <c r="C13166" t="s">
        <v>3381</v>
      </c>
      <c r="D13166" t="s">
        <v>30</v>
      </c>
      <c r="E13166" t="s">
        <v>8341</v>
      </c>
      <c r="F13166" t="s">
        <v>37</v>
      </c>
      <c r="G13166" t="s">
        <v>23</v>
      </c>
      <c r="H13166" t="s">
        <v>24</v>
      </c>
      <c r="I13166" t="s">
        <v>25</v>
      </c>
      <c r="J13166" t="s">
        <v>26</v>
      </c>
      <c r="K13166" t="s">
        <v>323</v>
      </c>
      <c r="L13166">
        <v>63616</v>
      </c>
      <c r="M13166" t="s">
        <v>8025</v>
      </c>
      <c r="N13166" t="str">
        <f t="shared" si="687"/>
        <v>Canning Vale,</v>
      </c>
      <c r="O13166" t="str">
        <f t="shared" si="688"/>
        <v>Canning Vale</v>
      </c>
      <c r="P13166" t="str">
        <f t="shared" si="689"/>
        <v xml:space="preserve"> WA</v>
      </c>
      <c r="Q13166" t="s">
        <v>29</v>
      </c>
      <c r="R13166" t="s">
        <v>30</v>
      </c>
      <c r="S13166" t="s">
        <v>31</v>
      </c>
      <c r="T13166" t="s">
        <v>277</v>
      </c>
      <c r="U13166">
        <v>56980</v>
      </c>
    </row>
    <row r="13167" spans="1:21" x14ac:dyDescent="0.25">
      <c r="A13167" t="s">
        <v>513</v>
      </c>
      <c r="B13167">
        <v>2021</v>
      </c>
      <c r="C13167" t="s">
        <v>6922</v>
      </c>
      <c r="D13167" t="s">
        <v>30</v>
      </c>
      <c r="E13167" t="s">
        <v>8342</v>
      </c>
      <c r="F13167" t="s">
        <v>37</v>
      </c>
      <c r="G13167" t="s">
        <v>23</v>
      </c>
      <c r="H13167" t="s">
        <v>127</v>
      </c>
      <c r="I13167" t="s">
        <v>25</v>
      </c>
      <c r="J13167" t="s">
        <v>40</v>
      </c>
      <c r="K13167" t="s">
        <v>176</v>
      </c>
      <c r="L13167">
        <v>8309</v>
      </c>
      <c r="M13167" t="s">
        <v>1654</v>
      </c>
      <c r="N13167" t="str">
        <f t="shared" si="687"/>
        <v>Osborne Park,</v>
      </c>
      <c r="O13167" t="str">
        <f t="shared" si="688"/>
        <v>Osborne Park</v>
      </c>
      <c r="P13167" t="str">
        <f t="shared" si="689"/>
        <v xml:space="preserve"> WA</v>
      </c>
      <c r="Q13167" t="s">
        <v>29</v>
      </c>
      <c r="R13167" t="s">
        <v>30</v>
      </c>
      <c r="S13167" t="s">
        <v>31</v>
      </c>
      <c r="T13167" t="s">
        <v>44</v>
      </c>
      <c r="U13167">
        <v>83999</v>
      </c>
    </row>
    <row r="13168" spans="1:21" x14ac:dyDescent="0.25">
      <c r="A13168" t="s">
        <v>240</v>
      </c>
      <c r="B13168">
        <v>2015</v>
      </c>
      <c r="C13168" t="s">
        <v>356</v>
      </c>
      <c r="D13168" t="s">
        <v>35</v>
      </c>
      <c r="E13168" t="s">
        <v>1607</v>
      </c>
      <c r="F13168" t="s">
        <v>37</v>
      </c>
      <c r="G13168" t="s">
        <v>23</v>
      </c>
      <c r="H13168" t="s">
        <v>179</v>
      </c>
      <c r="I13168" t="s">
        <v>39</v>
      </c>
      <c r="J13168" t="s">
        <v>66</v>
      </c>
      <c r="K13168" t="s">
        <v>199</v>
      </c>
      <c r="L13168">
        <v>169752</v>
      </c>
      <c r="M13168" t="s">
        <v>1966</v>
      </c>
      <c r="N13168" t="str">
        <f t="shared" si="687"/>
        <v>Wangara,</v>
      </c>
      <c r="O13168" t="str">
        <f t="shared" si="688"/>
        <v>Wangara</v>
      </c>
      <c r="P13168" t="str">
        <f t="shared" si="689"/>
        <v xml:space="preserve"> WA</v>
      </c>
      <c r="Q13168" t="s">
        <v>29</v>
      </c>
      <c r="R13168" t="s">
        <v>35</v>
      </c>
      <c r="S13168" t="s">
        <v>43</v>
      </c>
      <c r="T13168" t="s">
        <v>44</v>
      </c>
      <c r="U13168">
        <v>10888</v>
      </c>
    </row>
    <row r="13169" spans="1:21" x14ac:dyDescent="0.25">
      <c r="A13169" t="s">
        <v>513</v>
      </c>
      <c r="B13169">
        <v>2021</v>
      </c>
      <c r="C13169" t="s">
        <v>6922</v>
      </c>
      <c r="D13169" t="s">
        <v>30</v>
      </c>
      <c r="E13169" t="s">
        <v>8342</v>
      </c>
      <c r="F13169" t="s">
        <v>37</v>
      </c>
      <c r="G13169" t="s">
        <v>23</v>
      </c>
      <c r="H13169" t="s">
        <v>127</v>
      </c>
      <c r="I13169" t="s">
        <v>25</v>
      </c>
      <c r="J13169" t="s">
        <v>40</v>
      </c>
      <c r="K13169" t="s">
        <v>176</v>
      </c>
      <c r="L13169">
        <v>14856</v>
      </c>
      <c r="M13169" t="s">
        <v>1654</v>
      </c>
      <c r="N13169" t="str">
        <f t="shared" si="687"/>
        <v>Osborne Park,</v>
      </c>
      <c r="O13169" t="str">
        <f t="shared" si="688"/>
        <v>Osborne Park</v>
      </c>
      <c r="P13169" t="str">
        <f t="shared" si="689"/>
        <v xml:space="preserve"> WA</v>
      </c>
      <c r="Q13169" t="s">
        <v>29</v>
      </c>
      <c r="R13169" t="s">
        <v>30</v>
      </c>
      <c r="S13169" t="s">
        <v>31</v>
      </c>
      <c r="T13169" t="s">
        <v>44</v>
      </c>
      <c r="U13169">
        <v>81999</v>
      </c>
    </row>
    <row r="13170" spans="1:21" x14ac:dyDescent="0.25">
      <c r="A13170" t="s">
        <v>113</v>
      </c>
      <c r="B13170">
        <v>2018</v>
      </c>
      <c r="C13170" t="s">
        <v>114</v>
      </c>
      <c r="D13170" t="s">
        <v>30</v>
      </c>
      <c r="E13170" t="s">
        <v>7014</v>
      </c>
      <c r="F13170" t="s">
        <v>37</v>
      </c>
      <c r="G13170" t="s">
        <v>23</v>
      </c>
      <c r="H13170" t="s">
        <v>127</v>
      </c>
      <c r="I13170" t="s">
        <v>25</v>
      </c>
      <c r="J13170" t="s">
        <v>66</v>
      </c>
      <c r="K13170" t="s">
        <v>283</v>
      </c>
      <c r="L13170">
        <v>76261</v>
      </c>
      <c r="M13170" t="s">
        <v>1966</v>
      </c>
      <c r="N13170" t="str">
        <f t="shared" si="687"/>
        <v>Wangara,</v>
      </c>
      <c r="O13170" t="str">
        <f t="shared" si="688"/>
        <v>Wangara</v>
      </c>
      <c r="P13170" t="str">
        <f t="shared" si="689"/>
        <v xml:space="preserve"> WA</v>
      </c>
      <c r="Q13170" t="s">
        <v>29</v>
      </c>
      <c r="R13170" t="s">
        <v>30</v>
      </c>
      <c r="S13170" t="s">
        <v>31</v>
      </c>
      <c r="T13170" t="s">
        <v>32</v>
      </c>
      <c r="U13170">
        <v>27999</v>
      </c>
    </row>
    <row r="13171" spans="1:21" x14ac:dyDescent="0.25">
      <c r="A13171" t="s">
        <v>55</v>
      </c>
      <c r="B13171">
        <v>2019</v>
      </c>
      <c r="C13171" t="s">
        <v>1301</v>
      </c>
      <c r="D13171" t="s">
        <v>47</v>
      </c>
      <c r="E13171" t="s">
        <v>3480</v>
      </c>
      <c r="F13171" t="s">
        <v>37</v>
      </c>
      <c r="G13171" t="s">
        <v>23</v>
      </c>
      <c r="H13171" t="s">
        <v>49</v>
      </c>
      <c r="I13171" t="s">
        <v>50</v>
      </c>
      <c r="J13171" t="s">
        <v>66</v>
      </c>
      <c r="K13171" t="s">
        <v>439</v>
      </c>
      <c r="L13171">
        <v>30855</v>
      </c>
      <c r="M13171" t="s">
        <v>1641</v>
      </c>
      <c r="N13171" t="str">
        <f t="shared" si="687"/>
        <v>Bentley,</v>
      </c>
      <c r="O13171" t="str">
        <f t="shared" si="688"/>
        <v>Bentley</v>
      </c>
      <c r="P13171" t="str">
        <f t="shared" si="689"/>
        <v xml:space="preserve"> WA</v>
      </c>
      <c r="Q13171" t="s">
        <v>29</v>
      </c>
      <c r="R13171" t="s">
        <v>47</v>
      </c>
      <c r="S13171" t="s">
        <v>53</v>
      </c>
      <c r="T13171" t="s">
        <v>54</v>
      </c>
      <c r="U13171">
        <v>69988</v>
      </c>
    </row>
    <row r="13172" spans="1:21" x14ac:dyDescent="0.25">
      <c r="A13172" t="s">
        <v>333</v>
      </c>
      <c r="B13172">
        <v>2010</v>
      </c>
      <c r="C13172" t="s">
        <v>184</v>
      </c>
      <c r="D13172" t="s">
        <v>30</v>
      </c>
      <c r="E13172" t="s">
        <v>8343</v>
      </c>
      <c r="F13172" t="s">
        <v>37</v>
      </c>
      <c r="G13172" t="s">
        <v>23</v>
      </c>
      <c r="H13172" t="s">
        <v>127</v>
      </c>
      <c r="I13172" t="s">
        <v>110</v>
      </c>
      <c r="J13172" t="s">
        <v>66</v>
      </c>
      <c r="K13172" t="s">
        <v>218</v>
      </c>
      <c r="L13172">
        <v>161744</v>
      </c>
      <c r="M13172" t="s">
        <v>1966</v>
      </c>
      <c r="N13172" t="str">
        <f t="shared" si="687"/>
        <v>Wangara,</v>
      </c>
      <c r="O13172" t="str">
        <f t="shared" si="688"/>
        <v>Wangara</v>
      </c>
      <c r="P13172" t="str">
        <f t="shared" si="689"/>
        <v xml:space="preserve"> WA</v>
      </c>
      <c r="Q13172" t="s">
        <v>29</v>
      </c>
      <c r="R13172" t="s">
        <v>30</v>
      </c>
      <c r="S13172" t="s">
        <v>31</v>
      </c>
      <c r="T13172" t="s">
        <v>44</v>
      </c>
      <c r="U13172">
        <v>13999</v>
      </c>
    </row>
    <row r="13173" spans="1:21" x14ac:dyDescent="0.25">
      <c r="A13173" t="s">
        <v>291</v>
      </c>
      <c r="B13173">
        <v>2018</v>
      </c>
      <c r="C13173">
        <v>3008</v>
      </c>
      <c r="D13173" t="s">
        <v>30</v>
      </c>
      <c r="E13173" t="s">
        <v>8344</v>
      </c>
      <c r="F13173" t="s">
        <v>37</v>
      </c>
      <c r="G13173" t="s">
        <v>23</v>
      </c>
      <c r="H13173" t="s">
        <v>82</v>
      </c>
      <c r="I13173" t="s">
        <v>39</v>
      </c>
      <c r="J13173" t="s">
        <v>40</v>
      </c>
      <c r="K13173" t="s">
        <v>323</v>
      </c>
      <c r="L13173">
        <v>45569</v>
      </c>
      <c r="M13173" t="s">
        <v>1641</v>
      </c>
      <c r="N13173" t="str">
        <f t="shared" si="687"/>
        <v>Bentley,</v>
      </c>
      <c r="O13173" t="str">
        <f t="shared" si="688"/>
        <v>Bentley</v>
      </c>
      <c r="P13173" t="str">
        <f t="shared" si="689"/>
        <v xml:space="preserve"> WA</v>
      </c>
      <c r="Q13173" t="s">
        <v>29</v>
      </c>
      <c r="R13173" t="s">
        <v>30</v>
      </c>
      <c r="S13173" t="s">
        <v>31</v>
      </c>
      <c r="T13173" t="s">
        <v>44</v>
      </c>
      <c r="U13173">
        <v>33988</v>
      </c>
    </row>
    <row r="13174" spans="1:21" x14ac:dyDescent="0.25">
      <c r="A13174" t="s">
        <v>513</v>
      </c>
      <c r="B13174">
        <v>2020</v>
      </c>
      <c r="C13174" t="s">
        <v>1119</v>
      </c>
      <c r="D13174" t="s">
        <v>30</v>
      </c>
      <c r="E13174" t="s">
        <v>2873</v>
      </c>
      <c r="F13174" t="s">
        <v>37</v>
      </c>
      <c r="G13174" t="s">
        <v>23</v>
      </c>
      <c r="H13174" t="s">
        <v>235</v>
      </c>
      <c r="I13174" t="s">
        <v>25</v>
      </c>
      <c r="J13174" t="s">
        <v>91</v>
      </c>
      <c r="K13174" t="s">
        <v>609</v>
      </c>
      <c r="L13174">
        <v>34661</v>
      </c>
      <c r="M13174" t="s">
        <v>1654</v>
      </c>
      <c r="N13174" t="str">
        <f t="shared" si="687"/>
        <v>Osborne Park,</v>
      </c>
      <c r="O13174" t="str">
        <f t="shared" si="688"/>
        <v>Osborne Park</v>
      </c>
      <c r="P13174" t="str">
        <f t="shared" si="689"/>
        <v xml:space="preserve"> WA</v>
      </c>
      <c r="Q13174" t="s">
        <v>137</v>
      </c>
      <c r="R13174" t="s">
        <v>30</v>
      </c>
      <c r="S13174" t="s">
        <v>31</v>
      </c>
      <c r="T13174" t="s">
        <v>44</v>
      </c>
      <c r="U13174">
        <v>89999</v>
      </c>
    </row>
    <row r="13175" spans="1:21" x14ac:dyDescent="0.25">
      <c r="A13175" t="s">
        <v>196</v>
      </c>
      <c r="B13175">
        <v>2003</v>
      </c>
      <c r="C13175" t="s">
        <v>1517</v>
      </c>
      <c r="D13175" t="s">
        <v>116</v>
      </c>
      <c r="E13175" t="s">
        <v>8345</v>
      </c>
      <c r="F13175" t="s">
        <v>37</v>
      </c>
      <c r="G13175" t="s">
        <v>23</v>
      </c>
      <c r="H13175" t="s">
        <v>979</v>
      </c>
      <c r="I13175" t="s">
        <v>39</v>
      </c>
      <c r="J13175" t="s">
        <v>66</v>
      </c>
      <c r="K13175" t="s">
        <v>246</v>
      </c>
      <c r="L13175">
        <v>186493</v>
      </c>
      <c r="M13175" t="s">
        <v>1966</v>
      </c>
      <c r="N13175" t="str">
        <f t="shared" si="687"/>
        <v>Wangara,</v>
      </c>
      <c r="O13175" t="str">
        <f t="shared" si="688"/>
        <v>Wangara</v>
      </c>
      <c r="P13175" t="str">
        <f t="shared" si="689"/>
        <v xml:space="preserve"> WA</v>
      </c>
      <c r="Q13175" t="s">
        <v>29</v>
      </c>
      <c r="R13175" t="s">
        <v>116</v>
      </c>
      <c r="S13175" t="s">
        <v>31</v>
      </c>
      <c r="T13175" t="s">
        <v>44</v>
      </c>
      <c r="U13175">
        <v>5999</v>
      </c>
    </row>
    <row r="13176" spans="1:21" x14ac:dyDescent="0.25">
      <c r="A13176" t="s">
        <v>55</v>
      </c>
      <c r="B13176">
        <v>2018</v>
      </c>
      <c r="C13176" t="s">
        <v>2938</v>
      </c>
      <c r="D13176" t="s">
        <v>152</v>
      </c>
      <c r="E13176" t="s">
        <v>2939</v>
      </c>
      <c r="F13176" t="s">
        <v>37</v>
      </c>
      <c r="G13176" t="s">
        <v>23</v>
      </c>
      <c r="H13176" t="s">
        <v>2940</v>
      </c>
      <c r="I13176" t="s">
        <v>50</v>
      </c>
      <c r="J13176" t="s">
        <v>40</v>
      </c>
      <c r="K13176" t="s">
        <v>136</v>
      </c>
      <c r="L13176">
        <v>23014</v>
      </c>
      <c r="M13176" t="s">
        <v>8025</v>
      </c>
      <c r="N13176" t="str">
        <f t="shared" si="687"/>
        <v>Canning Vale,</v>
      </c>
      <c r="O13176" t="str">
        <f t="shared" si="688"/>
        <v>Canning Vale</v>
      </c>
      <c r="P13176" t="str">
        <f t="shared" si="689"/>
        <v xml:space="preserve"> WA</v>
      </c>
      <c r="Q13176" t="s">
        <v>61</v>
      </c>
      <c r="R13176" t="s">
        <v>152</v>
      </c>
      <c r="S13176" t="s">
        <v>31</v>
      </c>
      <c r="T13176" t="s">
        <v>44</v>
      </c>
      <c r="U13176">
        <v>129980</v>
      </c>
    </row>
    <row r="13177" spans="1:21" x14ac:dyDescent="0.25">
      <c r="A13177" t="s">
        <v>69</v>
      </c>
      <c r="B13177">
        <v>2020</v>
      </c>
      <c r="C13177" t="s">
        <v>543</v>
      </c>
      <c r="D13177" t="s">
        <v>30</v>
      </c>
      <c r="E13177" t="s">
        <v>3526</v>
      </c>
      <c r="F13177" t="s">
        <v>37</v>
      </c>
      <c r="G13177" t="s">
        <v>23</v>
      </c>
      <c r="H13177" t="s">
        <v>646</v>
      </c>
      <c r="I13177" t="s">
        <v>110</v>
      </c>
      <c r="J13177" t="s">
        <v>26</v>
      </c>
      <c r="K13177" t="s">
        <v>443</v>
      </c>
      <c r="L13177">
        <v>59004</v>
      </c>
      <c r="M13177" t="s">
        <v>7966</v>
      </c>
      <c r="N13177" t="str">
        <f t="shared" si="687"/>
        <v>Midland,</v>
      </c>
      <c r="O13177" t="str">
        <f t="shared" si="688"/>
        <v>Midland</v>
      </c>
      <c r="P13177" t="str">
        <f t="shared" si="689"/>
        <v xml:space="preserve"> WA</v>
      </c>
      <c r="Q13177" t="s">
        <v>61</v>
      </c>
      <c r="R13177" t="s">
        <v>30</v>
      </c>
      <c r="S13177" t="s">
        <v>31</v>
      </c>
      <c r="T13177" t="s">
        <v>277</v>
      </c>
      <c r="U13177">
        <v>109990</v>
      </c>
    </row>
    <row r="13178" spans="1:21" x14ac:dyDescent="0.25">
      <c r="A13178" t="s">
        <v>240</v>
      </c>
      <c r="B13178">
        <v>2001</v>
      </c>
      <c r="C13178" t="s">
        <v>292</v>
      </c>
      <c r="D13178" t="s">
        <v>152</v>
      </c>
      <c r="E13178" t="s">
        <v>8346</v>
      </c>
      <c r="F13178" t="s">
        <v>37</v>
      </c>
      <c r="G13178" t="s">
        <v>23</v>
      </c>
      <c r="H13178" t="s">
        <v>1051</v>
      </c>
      <c r="I13178" t="s">
        <v>50</v>
      </c>
      <c r="J13178" t="s">
        <v>66</v>
      </c>
      <c r="K13178" t="s">
        <v>1934</v>
      </c>
      <c r="L13178">
        <v>234384</v>
      </c>
      <c r="M13178" t="s">
        <v>1966</v>
      </c>
      <c r="N13178" t="str">
        <f t="shared" si="687"/>
        <v>Wangara,</v>
      </c>
      <c r="O13178" t="str">
        <f t="shared" si="688"/>
        <v>Wangara</v>
      </c>
      <c r="P13178" t="str">
        <f t="shared" si="689"/>
        <v xml:space="preserve"> WA</v>
      </c>
      <c r="Q13178" t="s">
        <v>61</v>
      </c>
      <c r="R13178" t="s">
        <v>152</v>
      </c>
      <c r="S13178" t="s">
        <v>31</v>
      </c>
      <c r="T13178" t="s">
        <v>44</v>
      </c>
      <c r="U13178">
        <v>17990</v>
      </c>
    </row>
    <row r="13179" spans="1:21" x14ac:dyDescent="0.25">
      <c r="A13179" t="s">
        <v>1304</v>
      </c>
      <c r="B13179">
        <v>2022</v>
      </c>
      <c r="C13179" t="s">
        <v>2</v>
      </c>
      <c r="D13179" t="s">
        <v>152</v>
      </c>
      <c r="E13179" t="s">
        <v>8347</v>
      </c>
      <c r="F13179" t="s">
        <v>37</v>
      </c>
      <c r="G13179" t="s">
        <v>23</v>
      </c>
      <c r="H13179" t="s">
        <v>1006</v>
      </c>
      <c r="I13179" t="s">
        <v>25</v>
      </c>
      <c r="J13179" t="s">
        <v>1007</v>
      </c>
      <c r="K13179" t="s">
        <v>194</v>
      </c>
      <c r="L13179">
        <v>6704</v>
      </c>
      <c r="M13179" t="s">
        <v>1654</v>
      </c>
      <c r="N13179" t="str">
        <f t="shared" si="687"/>
        <v>Osborne Park,</v>
      </c>
      <c r="O13179" t="str">
        <f t="shared" si="688"/>
        <v>Osborne Park</v>
      </c>
      <c r="P13179" t="str">
        <f t="shared" si="689"/>
        <v xml:space="preserve"> WA</v>
      </c>
      <c r="Q13179" t="s">
        <v>1006</v>
      </c>
      <c r="R13179" t="s">
        <v>152</v>
      </c>
      <c r="S13179" t="s">
        <v>31</v>
      </c>
      <c r="T13179" t="s">
        <v>44</v>
      </c>
      <c r="U13179">
        <v>86990</v>
      </c>
    </row>
    <row r="13180" spans="1:21" x14ac:dyDescent="0.25">
      <c r="A13180" t="s">
        <v>120</v>
      </c>
      <c r="B13180">
        <v>2012</v>
      </c>
      <c r="C13180" t="s">
        <v>383</v>
      </c>
      <c r="D13180" t="s">
        <v>138</v>
      </c>
      <c r="E13180" t="s">
        <v>8348</v>
      </c>
      <c r="F13180" t="s">
        <v>37</v>
      </c>
      <c r="G13180" t="s">
        <v>23</v>
      </c>
      <c r="H13180" t="s">
        <v>301</v>
      </c>
      <c r="I13180" t="s">
        <v>50</v>
      </c>
      <c r="J13180" t="s">
        <v>26</v>
      </c>
      <c r="K13180" t="s">
        <v>272</v>
      </c>
      <c r="L13180">
        <v>235654</v>
      </c>
      <c r="M13180" t="s">
        <v>1966</v>
      </c>
      <c r="N13180" t="str">
        <f t="shared" ref="N13180:N13227" si="690">LEFT(M13180,FIND(",",M13180))</f>
        <v>Wangara,</v>
      </c>
      <c r="O13180" t="str">
        <f t="shared" ref="O13180:O13227" si="691">LEFT(N13180,LEN(N13180)-1)</f>
        <v>Wangara</v>
      </c>
      <c r="P13180" t="str">
        <f t="shared" ref="P13180:P13227" si="692">RIGHT(M13180,3)</f>
        <v xml:space="preserve"> WA</v>
      </c>
      <c r="Q13180" t="s">
        <v>303</v>
      </c>
      <c r="R13180" t="s">
        <v>138</v>
      </c>
      <c r="S13180" t="s">
        <v>31</v>
      </c>
      <c r="T13180" t="s">
        <v>44</v>
      </c>
      <c r="U13180">
        <v>17999</v>
      </c>
    </row>
    <row r="13181" spans="1:21" x14ac:dyDescent="0.25">
      <c r="A13181" t="s">
        <v>513</v>
      </c>
      <c r="B13181">
        <v>2022</v>
      </c>
      <c r="C13181" t="s">
        <v>703</v>
      </c>
      <c r="D13181" t="s">
        <v>8349</v>
      </c>
      <c r="E13181" t="s">
        <v>8350</v>
      </c>
      <c r="F13181" t="s">
        <v>22</v>
      </c>
      <c r="G13181" t="s">
        <v>23</v>
      </c>
      <c r="H13181" t="s">
        <v>49</v>
      </c>
      <c r="I13181" t="s">
        <v>39</v>
      </c>
      <c r="J13181" t="s">
        <v>66</v>
      </c>
      <c r="K13181" t="s">
        <v>140</v>
      </c>
      <c r="L13181">
        <v>5122</v>
      </c>
      <c r="M13181" t="s">
        <v>1654</v>
      </c>
      <c r="N13181" t="str">
        <f t="shared" si="690"/>
        <v>Osborne Park,</v>
      </c>
      <c r="O13181" t="str">
        <f t="shared" si="691"/>
        <v>Osborne Park</v>
      </c>
      <c r="P13181" t="str">
        <f t="shared" si="692"/>
        <v xml:space="preserve"> WA</v>
      </c>
      <c r="Q13181" t="s">
        <v>29</v>
      </c>
      <c r="R13181" t="s">
        <v>30</v>
      </c>
      <c r="S13181" t="s">
        <v>31</v>
      </c>
      <c r="T13181" t="s">
        <v>44</v>
      </c>
      <c r="U13181">
        <v>59999</v>
      </c>
    </row>
    <row r="13182" spans="1:21" x14ac:dyDescent="0.25">
      <c r="A13182" t="s">
        <v>120</v>
      </c>
      <c r="B13182">
        <v>2016</v>
      </c>
      <c r="C13182" t="s">
        <v>813</v>
      </c>
      <c r="D13182" t="s">
        <v>47</v>
      </c>
      <c r="E13182" t="s">
        <v>2584</v>
      </c>
      <c r="F13182" t="s">
        <v>37</v>
      </c>
      <c r="G13182" t="s">
        <v>23</v>
      </c>
      <c r="H13182" t="s">
        <v>946</v>
      </c>
      <c r="I13182" t="s">
        <v>50</v>
      </c>
      <c r="J13182" t="s">
        <v>40</v>
      </c>
      <c r="K13182" t="s">
        <v>1199</v>
      </c>
      <c r="L13182">
        <v>32700</v>
      </c>
      <c r="M13182" t="s">
        <v>1735</v>
      </c>
      <c r="N13182" t="str">
        <f t="shared" si="690"/>
        <v>Myaree,</v>
      </c>
      <c r="O13182" t="str">
        <f t="shared" si="691"/>
        <v>Myaree</v>
      </c>
      <c r="P13182" t="str">
        <f t="shared" si="692"/>
        <v xml:space="preserve"> WA</v>
      </c>
      <c r="Q13182" t="s">
        <v>61</v>
      </c>
      <c r="R13182" t="s">
        <v>47</v>
      </c>
      <c r="S13182" t="s">
        <v>53</v>
      </c>
      <c r="T13182" t="s">
        <v>54</v>
      </c>
      <c r="U13182">
        <v>59990</v>
      </c>
    </row>
    <row r="13183" spans="1:21" x14ac:dyDescent="0.25">
      <c r="A13183" t="s">
        <v>240</v>
      </c>
      <c r="B13183">
        <v>2016</v>
      </c>
      <c r="C13183" t="s">
        <v>460</v>
      </c>
      <c r="D13183" t="s">
        <v>30</v>
      </c>
      <c r="E13183" t="s">
        <v>2486</v>
      </c>
      <c r="F13183" t="s">
        <v>37</v>
      </c>
      <c r="G13183" t="s">
        <v>23</v>
      </c>
      <c r="H13183" t="s">
        <v>179</v>
      </c>
      <c r="I13183" t="s">
        <v>39</v>
      </c>
      <c r="J13183" t="s">
        <v>66</v>
      </c>
      <c r="K13183" t="s">
        <v>202</v>
      </c>
      <c r="L13183">
        <v>110359</v>
      </c>
      <c r="M13183" t="s">
        <v>8279</v>
      </c>
      <c r="N13183" t="str">
        <f t="shared" si="690"/>
        <v>Edgewater,</v>
      </c>
      <c r="O13183" t="str">
        <f t="shared" si="691"/>
        <v>Edgewater</v>
      </c>
      <c r="P13183" t="str">
        <f t="shared" si="692"/>
        <v xml:space="preserve"> WA</v>
      </c>
      <c r="Q13183" t="s">
        <v>29</v>
      </c>
      <c r="R13183" t="s">
        <v>30</v>
      </c>
      <c r="S13183" t="s">
        <v>31</v>
      </c>
      <c r="T13183" t="s">
        <v>44</v>
      </c>
      <c r="U13183">
        <v>14998</v>
      </c>
    </row>
    <row r="13184" spans="1:21" x14ac:dyDescent="0.25">
      <c r="A13184" t="s">
        <v>513</v>
      </c>
      <c r="B13184">
        <v>2020</v>
      </c>
      <c r="C13184" t="s">
        <v>7982</v>
      </c>
      <c r="D13184" t="s">
        <v>30</v>
      </c>
      <c r="E13184" t="s">
        <v>8351</v>
      </c>
      <c r="F13184" t="s">
        <v>37</v>
      </c>
      <c r="G13184" t="s">
        <v>23</v>
      </c>
      <c r="H13184" t="s">
        <v>646</v>
      </c>
      <c r="I13184" t="s">
        <v>25</v>
      </c>
      <c r="J13184" t="s">
        <v>26</v>
      </c>
      <c r="K13184" t="s">
        <v>443</v>
      </c>
      <c r="L13184">
        <v>31813</v>
      </c>
      <c r="M13184" t="s">
        <v>7966</v>
      </c>
      <c r="N13184" t="str">
        <f t="shared" si="690"/>
        <v>Midland,</v>
      </c>
      <c r="O13184" t="str">
        <f t="shared" si="691"/>
        <v>Midland</v>
      </c>
      <c r="P13184" t="str">
        <f t="shared" si="692"/>
        <v xml:space="preserve"> WA</v>
      </c>
      <c r="Q13184" t="s">
        <v>61</v>
      </c>
      <c r="R13184" t="s">
        <v>30</v>
      </c>
      <c r="S13184" t="s">
        <v>31</v>
      </c>
      <c r="T13184" t="s">
        <v>44</v>
      </c>
      <c r="U13184">
        <v>126990</v>
      </c>
    </row>
    <row r="13185" spans="1:21" x14ac:dyDescent="0.25">
      <c r="A13185" t="s">
        <v>120</v>
      </c>
      <c r="B13185">
        <v>2003</v>
      </c>
      <c r="C13185" t="s">
        <v>215</v>
      </c>
      <c r="D13185" t="s">
        <v>138</v>
      </c>
      <c r="E13185" t="s">
        <v>6388</v>
      </c>
      <c r="F13185" t="s">
        <v>37</v>
      </c>
      <c r="G13185" t="s">
        <v>115</v>
      </c>
      <c r="H13185" t="s">
        <v>2173</v>
      </c>
      <c r="I13185" t="s">
        <v>50</v>
      </c>
      <c r="J13185" t="s">
        <v>66</v>
      </c>
      <c r="K13185" t="s">
        <v>2999</v>
      </c>
      <c r="L13185">
        <v>235952</v>
      </c>
      <c r="M13185" t="s">
        <v>1966</v>
      </c>
      <c r="N13185" t="str">
        <f t="shared" si="690"/>
        <v>Wangara,</v>
      </c>
      <c r="O13185" t="str">
        <f t="shared" si="691"/>
        <v>Wangara</v>
      </c>
      <c r="P13185" t="str">
        <f t="shared" si="692"/>
        <v xml:space="preserve"> WA</v>
      </c>
      <c r="Q13185" t="s">
        <v>61</v>
      </c>
      <c r="R13185" t="s">
        <v>138</v>
      </c>
      <c r="S13185" t="s">
        <v>53</v>
      </c>
      <c r="T13185" t="s">
        <v>98</v>
      </c>
      <c r="U13185">
        <v>20990</v>
      </c>
    </row>
    <row r="13186" spans="1:21" x14ac:dyDescent="0.25">
      <c r="A13186" t="s">
        <v>69</v>
      </c>
      <c r="B13186">
        <v>2022</v>
      </c>
      <c r="C13186" t="s">
        <v>543</v>
      </c>
      <c r="D13186" t="s">
        <v>30</v>
      </c>
      <c r="E13186" t="s">
        <v>8176</v>
      </c>
      <c r="F13186" t="s">
        <v>37</v>
      </c>
      <c r="G13186" t="s">
        <v>23</v>
      </c>
      <c r="H13186" t="s">
        <v>533</v>
      </c>
      <c r="I13186" t="s">
        <v>110</v>
      </c>
      <c r="J13186" t="s">
        <v>26</v>
      </c>
      <c r="K13186" t="s">
        <v>272</v>
      </c>
      <c r="L13186">
        <v>17629</v>
      </c>
      <c r="M13186" t="s">
        <v>7966</v>
      </c>
      <c r="N13186" t="str">
        <f t="shared" si="690"/>
        <v>Midland,</v>
      </c>
      <c r="O13186" t="str">
        <f t="shared" si="691"/>
        <v>Midland</v>
      </c>
      <c r="P13186" t="str">
        <f t="shared" si="692"/>
        <v xml:space="preserve"> WA</v>
      </c>
      <c r="Q13186" t="s">
        <v>137</v>
      </c>
      <c r="R13186" t="s">
        <v>30</v>
      </c>
      <c r="S13186" t="s">
        <v>31</v>
      </c>
      <c r="T13186" t="s">
        <v>32</v>
      </c>
      <c r="U13186">
        <v>115990</v>
      </c>
    </row>
    <row r="13187" spans="1:21" x14ac:dyDescent="0.25">
      <c r="A13187" t="s">
        <v>69</v>
      </c>
      <c r="B13187">
        <v>2004</v>
      </c>
      <c r="C13187" t="s">
        <v>543</v>
      </c>
      <c r="D13187" t="s">
        <v>30</v>
      </c>
      <c r="E13187" t="s">
        <v>7298</v>
      </c>
      <c r="F13187" t="s">
        <v>37</v>
      </c>
      <c r="G13187" t="s">
        <v>23</v>
      </c>
      <c r="H13187" t="s">
        <v>101</v>
      </c>
      <c r="I13187" t="s">
        <v>110</v>
      </c>
      <c r="J13187" t="s">
        <v>26</v>
      </c>
      <c r="K13187" t="s">
        <v>1199</v>
      </c>
      <c r="L13187">
        <v>340058</v>
      </c>
      <c r="M13187" t="s">
        <v>1966</v>
      </c>
      <c r="N13187" t="str">
        <f t="shared" si="690"/>
        <v>Wangara,</v>
      </c>
      <c r="O13187" t="str">
        <f t="shared" si="691"/>
        <v>Wangara</v>
      </c>
      <c r="P13187" t="str">
        <f t="shared" si="692"/>
        <v xml:space="preserve"> WA</v>
      </c>
      <c r="Q13187" t="s">
        <v>29</v>
      </c>
      <c r="R13187" t="s">
        <v>30</v>
      </c>
      <c r="S13187" t="s">
        <v>31</v>
      </c>
      <c r="T13187" t="s">
        <v>277</v>
      </c>
      <c r="U13187">
        <v>18990</v>
      </c>
    </row>
    <row r="13188" spans="1:21" x14ac:dyDescent="0.25">
      <c r="A13188" t="s">
        <v>183</v>
      </c>
      <c r="B13188">
        <v>2021</v>
      </c>
      <c r="C13188" t="s">
        <v>1655</v>
      </c>
      <c r="D13188" t="s">
        <v>30</v>
      </c>
      <c r="E13188" t="s">
        <v>8352</v>
      </c>
      <c r="F13188" t="s">
        <v>37</v>
      </c>
      <c r="G13188" t="s">
        <v>23</v>
      </c>
      <c r="H13188" t="s">
        <v>339</v>
      </c>
      <c r="I13188" t="s">
        <v>110</v>
      </c>
      <c r="J13188" t="s">
        <v>66</v>
      </c>
      <c r="K13188" t="s">
        <v>433</v>
      </c>
      <c r="L13188">
        <v>5693</v>
      </c>
      <c r="M13188" t="s">
        <v>1654</v>
      </c>
      <c r="N13188" t="str">
        <f t="shared" si="690"/>
        <v>Osborne Park,</v>
      </c>
      <c r="O13188" t="str">
        <f t="shared" si="691"/>
        <v>Osborne Park</v>
      </c>
      <c r="P13188" t="str">
        <f t="shared" si="692"/>
        <v xml:space="preserve"> WA</v>
      </c>
      <c r="Q13188" t="s">
        <v>137</v>
      </c>
      <c r="R13188" t="s">
        <v>30</v>
      </c>
      <c r="S13188" t="s">
        <v>31</v>
      </c>
      <c r="T13188" t="s">
        <v>44</v>
      </c>
      <c r="U13188">
        <v>75990</v>
      </c>
    </row>
    <row r="13189" spans="1:21" x14ac:dyDescent="0.25">
      <c r="A13189" t="s">
        <v>120</v>
      </c>
      <c r="B13189">
        <v>2018</v>
      </c>
      <c r="C13189" t="s">
        <v>383</v>
      </c>
      <c r="D13189" t="s">
        <v>138</v>
      </c>
      <c r="E13189" t="s">
        <v>8353</v>
      </c>
      <c r="F13189" t="s">
        <v>37</v>
      </c>
      <c r="G13189" t="s">
        <v>23</v>
      </c>
      <c r="H13189" t="s">
        <v>301</v>
      </c>
      <c r="I13189" t="s">
        <v>110</v>
      </c>
      <c r="J13189" t="s">
        <v>26</v>
      </c>
      <c r="K13189" t="s">
        <v>27</v>
      </c>
      <c r="L13189">
        <v>101066</v>
      </c>
      <c r="M13189" t="s">
        <v>2023</v>
      </c>
      <c r="N13189" t="str">
        <f t="shared" si="690"/>
        <v>Clarkson,</v>
      </c>
      <c r="O13189" t="str">
        <f t="shared" si="691"/>
        <v>Clarkson</v>
      </c>
      <c r="P13189" t="str">
        <f t="shared" si="692"/>
        <v xml:space="preserve"> WA</v>
      </c>
      <c r="Q13189" t="s">
        <v>303</v>
      </c>
      <c r="R13189" t="s">
        <v>138</v>
      </c>
      <c r="S13189" t="s">
        <v>31</v>
      </c>
      <c r="T13189" t="s">
        <v>44</v>
      </c>
      <c r="U13189">
        <v>46888</v>
      </c>
    </row>
    <row r="13190" spans="1:21" x14ac:dyDescent="0.25">
      <c r="A13190" t="s">
        <v>155</v>
      </c>
      <c r="B13190">
        <v>2017</v>
      </c>
      <c r="C13190" t="s">
        <v>1537</v>
      </c>
      <c r="D13190" t="s">
        <v>152</v>
      </c>
      <c r="E13190" t="s">
        <v>8354</v>
      </c>
      <c r="F13190" t="s">
        <v>37</v>
      </c>
      <c r="G13190" t="s">
        <v>23</v>
      </c>
      <c r="H13190" t="s">
        <v>432</v>
      </c>
      <c r="I13190" t="s">
        <v>50</v>
      </c>
      <c r="J13190" t="s">
        <v>66</v>
      </c>
      <c r="K13190" t="s">
        <v>1226</v>
      </c>
      <c r="L13190">
        <v>170173</v>
      </c>
      <c r="M13190" t="s">
        <v>1966</v>
      </c>
      <c r="N13190" t="str">
        <f t="shared" si="690"/>
        <v>Wangara,</v>
      </c>
      <c r="O13190" t="str">
        <f t="shared" si="691"/>
        <v>Wangara</v>
      </c>
      <c r="P13190" t="str">
        <f t="shared" si="692"/>
        <v xml:space="preserve"> WA</v>
      </c>
      <c r="Q13190" t="s">
        <v>137</v>
      </c>
      <c r="R13190" t="s">
        <v>152</v>
      </c>
      <c r="S13190" t="s">
        <v>31</v>
      </c>
      <c r="T13190" t="s">
        <v>44</v>
      </c>
      <c r="U13190">
        <v>19999</v>
      </c>
    </row>
    <row r="13191" spans="1:21" x14ac:dyDescent="0.25">
      <c r="A13191" t="s">
        <v>102</v>
      </c>
      <c r="B13191">
        <v>2023</v>
      </c>
      <c r="C13191" t="s">
        <v>260</v>
      </c>
      <c r="D13191" t="s">
        <v>8185</v>
      </c>
      <c r="E13191" t="s">
        <v>8355</v>
      </c>
      <c r="F13191" t="s">
        <v>22</v>
      </c>
      <c r="G13191" t="s">
        <v>23</v>
      </c>
      <c r="H13191" t="s">
        <v>105</v>
      </c>
      <c r="I13191" t="s">
        <v>39</v>
      </c>
      <c r="J13191" t="s">
        <v>40</v>
      </c>
      <c r="K13191" t="s">
        <v>186</v>
      </c>
      <c r="L13191">
        <v>850</v>
      </c>
      <c r="M13191" t="s">
        <v>1735</v>
      </c>
      <c r="N13191" t="str">
        <f t="shared" si="690"/>
        <v>Myaree,</v>
      </c>
      <c r="O13191" t="str">
        <f t="shared" si="691"/>
        <v>Myaree</v>
      </c>
      <c r="P13191" t="str">
        <f t="shared" si="692"/>
        <v xml:space="preserve"> WA</v>
      </c>
      <c r="Q13191" t="s">
        <v>29</v>
      </c>
      <c r="R13191" t="s">
        <v>30</v>
      </c>
      <c r="S13191" t="s">
        <v>31</v>
      </c>
      <c r="T13191" t="s">
        <v>32</v>
      </c>
      <c r="U13191">
        <v>52888</v>
      </c>
    </row>
    <row r="13192" spans="1:21" x14ac:dyDescent="0.25">
      <c r="A13192" t="s">
        <v>252</v>
      </c>
      <c r="B13192">
        <v>2020</v>
      </c>
      <c r="C13192" t="s">
        <v>422</v>
      </c>
      <c r="D13192" t="s">
        <v>30</v>
      </c>
      <c r="E13192" t="s">
        <v>8356</v>
      </c>
      <c r="F13192" t="s">
        <v>37</v>
      </c>
      <c r="G13192" t="s">
        <v>23</v>
      </c>
      <c r="H13192" t="s">
        <v>49</v>
      </c>
      <c r="I13192" t="s">
        <v>25</v>
      </c>
      <c r="J13192" t="s">
        <v>26</v>
      </c>
      <c r="K13192" t="s">
        <v>268</v>
      </c>
      <c r="L13192">
        <v>66711</v>
      </c>
      <c r="M13192" t="s">
        <v>8279</v>
      </c>
      <c r="N13192" t="str">
        <f t="shared" si="690"/>
        <v>Edgewater,</v>
      </c>
      <c r="O13192" t="str">
        <f t="shared" si="691"/>
        <v>Edgewater</v>
      </c>
      <c r="P13192" t="str">
        <f t="shared" si="692"/>
        <v xml:space="preserve"> WA</v>
      </c>
      <c r="Q13192" t="s">
        <v>29</v>
      </c>
      <c r="R13192" t="s">
        <v>30</v>
      </c>
      <c r="S13192" t="s">
        <v>31</v>
      </c>
      <c r="T13192" t="s">
        <v>44</v>
      </c>
      <c r="U13192">
        <v>30990</v>
      </c>
    </row>
    <row r="13193" spans="1:21" x14ac:dyDescent="0.25">
      <c r="A13193" t="s">
        <v>120</v>
      </c>
      <c r="B13193">
        <v>2021</v>
      </c>
      <c r="C13193" t="s">
        <v>813</v>
      </c>
      <c r="D13193" t="s">
        <v>35</v>
      </c>
      <c r="E13193" t="s">
        <v>8357</v>
      </c>
      <c r="F13193" t="s">
        <v>37</v>
      </c>
      <c r="G13193" t="s">
        <v>115</v>
      </c>
      <c r="H13193" t="s">
        <v>946</v>
      </c>
      <c r="I13193" t="s">
        <v>50</v>
      </c>
      <c r="J13193" t="s">
        <v>40</v>
      </c>
      <c r="K13193" t="s">
        <v>3145</v>
      </c>
      <c r="L13193">
        <v>1939</v>
      </c>
      <c r="M13193" t="s">
        <v>1735</v>
      </c>
      <c r="N13193" t="str">
        <f t="shared" si="690"/>
        <v>Myaree,</v>
      </c>
      <c r="O13193" t="str">
        <f t="shared" si="691"/>
        <v>Myaree</v>
      </c>
      <c r="P13193" t="str">
        <f t="shared" si="692"/>
        <v xml:space="preserve"> WA</v>
      </c>
      <c r="Q13193" t="s">
        <v>61</v>
      </c>
      <c r="R13193" t="s">
        <v>35</v>
      </c>
      <c r="S13193" t="s">
        <v>53</v>
      </c>
      <c r="T13193" t="s">
        <v>54</v>
      </c>
      <c r="U13193">
        <v>114990</v>
      </c>
    </row>
    <row r="13194" spans="1:21" x14ac:dyDescent="0.25">
      <c r="A13194" t="s">
        <v>240</v>
      </c>
      <c r="B13194">
        <v>2014</v>
      </c>
      <c r="C13194" t="s">
        <v>619</v>
      </c>
      <c r="D13194" t="s">
        <v>152</v>
      </c>
      <c r="E13194" t="s">
        <v>7386</v>
      </c>
      <c r="F13194" t="s">
        <v>37</v>
      </c>
      <c r="G13194" t="s">
        <v>23</v>
      </c>
      <c r="H13194" t="s">
        <v>294</v>
      </c>
      <c r="I13194" t="s">
        <v>50</v>
      </c>
      <c r="J13194" t="s">
        <v>40</v>
      </c>
      <c r="K13194" t="s">
        <v>733</v>
      </c>
      <c r="L13194">
        <v>119516</v>
      </c>
      <c r="M13194" t="s">
        <v>1966</v>
      </c>
      <c r="N13194" t="str">
        <f t="shared" si="690"/>
        <v>Wangara,</v>
      </c>
      <c r="O13194" t="str">
        <f t="shared" si="691"/>
        <v>Wangara</v>
      </c>
      <c r="P13194" t="str">
        <f t="shared" si="692"/>
        <v xml:space="preserve"> WA</v>
      </c>
      <c r="Q13194" t="s">
        <v>61</v>
      </c>
      <c r="R13194" t="s">
        <v>152</v>
      </c>
      <c r="S13194" t="s">
        <v>31</v>
      </c>
      <c r="T13194" t="s">
        <v>44</v>
      </c>
      <c r="U13194">
        <v>37870</v>
      </c>
    </row>
    <row r="13195" spans="1:21" x14ac:dyDescent="0.25">
      <c r="A13195" t="s">
        <v>210</v>
      </c>
      <c r="B13195">
        <v>2015</v>
      </c>
      <c r="C13195">
        <v>6</v>
      </c>
      <c r="D13195" t="s">
        <v>152</v>
      </c>
      <c r="E13195" t="s">
        <v>751</v>
      </c>
      <c r="F13195" t="s">
        <v>37</v>
      </c>
      <c r="G13195" t="s">
        <v>23</v>
      </c>
      <c r="H13195" t="s">
        <v>24</v>
      </c>
      <c r="I13195" t="s">
        <v>39</v>
      </c>
      <c r="J13195" t="s">
        <v>26</v>
      </c>
      <c r="K13195" t="s">
        <v>119</v>
      </c>
      <c r="L13195">
        <v>98000</v>
      </c>
      <c r="M13195" t="s">
        <v>1966</v>
      </c>
      <c r="N13195" t="str">
        <f t="shared" si="690"/>
        <v>Wangara,</v>
      </c>
      <c r="O13195" t="str">
        <f t="shared" si="691"/>
        <v>Wangara</v>
      </c>
      <c r="P13195" t="str">
        <f t="shared" si="692"/>
        <v xml:space="preserve"> WA</v>
      </c>
      <c r="Q13195" t="s">
        <v>29</v>
      </c>
      <c r="R13195" t="s">
        <v>152</v>
      </c>
      <c r="S13195" t="s">
        <v>31</v>
      </c>
      <c r="T13195" t="s">
        <v>44</v>
      </c>
      <c r="U13195">
        <v>21999</v>
      </c>
    </row>
    <row r="13196" spans="1:21" x14ac:dyDescent="0.25">
      <c r="A13196" t="s">
        <v>183</v>
      </c>
      <c r="B13196">
        <v>2020</v>
      </c>
      <c r="C13196" t="s">
        <v>184</v>
      </c>
      <c r="D13196" t="s">
        <v>30</v>
      </c>
      <c r="E13196" t="s">
        <v>8171</v>
      </c>
      <c r="F13196" t="s">
        <v>37</v>
      </c>
      <c r="G13196" t="s">
        <v>23</v>
      </c>
      <c r="H13196" t="s">
        <v>135</v>
      </c>
      <c r="I13196" t="s">
        <v>110</v>
      </c>
      <c r="J13196" t="s">
        <v>26</v>
      </c>
      <c r="K13196" t="s">
        <v>439</v>
      </c>
      <c r="L13196">
        <v>90714</v>
      </c>
      <c r="M13196" t="s">
        <v>8279</v>
      </c>
      <c r="N13196" t="str">
        <f t="shared" si="690"/>
        <v>Edgewater,</v>
      </c>
      <c r="O13196" t="str">
        <f t="shared" si="691"/>
        <v>Edgewater</v>
      </c>
      <c r="P13196" t="str">
        <f t="shared" si="692"/>
        <v xml:space="preserve"> WA</v>
      </c>
      <c r="Q13196" t="s">
        <v>137</v>
      </c>
      <c r="R13196" t="s">
        <v>30</v>
      </c>
      <c r="S13196" t="s">
        <v>31</v>
      </c>
      <c r="T13196" t="s">
        <v>44</v>
      </c>
      <c r="U13196">
        <v>54998</v>
      </c>
    </row>
    <row r="13197" spans="1:21" x14ac:dyDescent="0.25">
      <c r="A13197" t="s">
        <v>183</v>
      </c>
      <c r="B13197">
        <v>2008</v>
      </c>
      <c r="C13197" t="s">
        <v>184</v>
      </c>
      <c r="D13197" t="s">
        <v>30</v>
      </c>
      <c r="E13197" t="s">
        <v>8358</v>
      </c>
      <c r="F13197" t="s">
        <v>37</v>
      </c>
      <c r="G13197" t="s">
        <v>23</v>
      </c>
      <c r="H13197" t="s">
        <v>135</v>
      </c>
      <c r="I13197" t="s">
        <v>110</v>
      </c>
      <c r="J13197" t="s">
        <v>26</v>
      </c>
      <c r="K13197" t="s">
        <v>474</v>
      </c>
      <c r="L13197">
        <v>171994</v>
      </c>
      <c r="M13197" t="s">
        <v>1966</v>
      </c>
      <c r="N13197" t="str">
        <f t="shared" si="690"/>
        <v>Wangara,</v>
      </c>
      <c r="O13197" t="str">
        <f t="shared" si="691"/>
        <v>Wangara</v>
      </c>
      <c r="P13197" t="str">
        <f t="shared" si="692"/>
        <v xml:space="preserve"> WA</v>
      </c>
      <c r="Q13197" t="s">
        <v>137</v>
      </c>
      <c r="R13197" t="s">
        <v>30</v>
      </c>
      <c r="S13197" t="s">
        <v>31</v>
      </c>
      <c r="T13197" t="s">
        <v>44</v>
      </c>
      <c r="U13197">
        <v>13990</v>
      </c>
    </row>
    <row r="13198" spans="1:21" x14ac:dyDescent="0.25">
      <c r="A13198" t="s">
        <v>79</v>
      </c>
      <c r="B13198">
        <v>2012</v>
      </c>
      <c r="C13198" t="s">
        <v>638</v>
      </c>
      <c r="D13198" t="s">
        <v>30</v>
      </c>
      <c r="E13198" t="s">
        <v>3064</v>
      </c>
      <c r="F13198" t="s">
        <v>37</v>
      </c>
      <c r="G13198" t="s">
        <v>115</v>
      </c>
      <c r="H13198" t="s">
        <v>101</v>
      </c>
      <c r="I13198" t="s">
        <v>110</v>
      </c>
      <c r="J13198" t="s">
        <v>26</v>
      </c>
      <c r="K13198" t="s">
        <v>228</v>
      </c>
      <c r="L13198">
        <v>242525</v>
      </c>
      <c r="M13198" t="s">
        <v>1966</v>
      </c>
      <c r="N13198" t="str">
        <f t="shared" si="690"/>
        <v>Wangara,</v>
      </c>
      <c r="O13198" t="str">
        <f t="shared" si="691"/>
        <v>Wangara</v>
      </c>
      <c r="P13198" t="str">
        <f t="shared" si="692"/>
        <v xml:space="preserve"> WA</v>
      </c>
      <c r="Q13198" t="s">
        <v>29</v>
      </c>
      <c r="R13198" t="s">
        <v>30</v>
      </c>
      <c r="S13198" t="s">
        <v>31</v>
      </c>
      <c r="T13198" t="s">
        <v>32</v>
      </c>
      <c r="U13198">
        <v>27990</v>
      </c>
    </row>
    <row r="13199" spans="1:21" x14ac:dyDescent="0.25">
      <c r="A13199" t="s">
        <v>79</v>
      </c>
      <c r="B13199">
        <v>2012</v>
      </c>
      <c r="C13199" t="s">
        <v>174</v>
      </c>
      <c r="D13199" t="s">
        <v>30</v>
      </c>
      <c r="E13199" t="s">
        <v>2529</v>
      </c>
      <c r="F13199" t="s">
        <v>37</v>
      </c>
      <c r="G13199" t="s">
        <v>23</v>
      </c>
      <c r="H13199" t="s">
        <v>49</v>
      </c>
      <c r="I13199" t="s">
        <v>39</v>
      </c>
      <c r="J13199" t="s">
        <v>66</v>
      </c>
      <c r="K13199" t="s">
        <v>136</v>
      </c>
      <c r="L13199">
        <v>185509</v>
      </c>
      <c r="M13199" t="s">
        <v>1966</v>
      </c>
      <c r="N13199" t="str">
        <f t="shared" si="690"/>
        <v>Wangara,</v>
      </c>
      <c r="O13199" t="str">
        <f t="shared" si="691"/>
        <v>Wangara</v>
      </c>
      <c r="P13199" t="str">
        <f t="shared" si="692"/>
        <v xml:space="preserve"> WA</v>
      </c>
      <c r="Q13199" t="s">
        <v>29</v>
      </c>
      <c r="R13199" t="s">
        <v>30</v>
      </c>
      <c r="S13199" t="s">
        <v>31</v>
      </c>
      <c r="T13199" t="s">
        <v>44</v>
      </c>
      <c r="U13199">
        <v>13990</v>
      </c>
    </row>
    <row r="13200" spans="1:21" x14ac:dyDescent="0.25">
      <c r="A13200" t="s">
        <v>69</v>
      </c>
      <c r="B13200">
        <v>2012</v>
      </c>
      <c r="C13200" t="s">
        <v>441</v>
      </c>
      <c r="D13200" t="s">
        <v>138</v>
      </c>
      <c r="E13200" t="s">
        <v>2626</v>
      </c>
      <c r="F13200" t="s">
        <v>37</v>
      </c>
      <c r="G13200" t="s">
        <v>23</v>
      </c>
      <c r="H13200" t="s">
        <v>101</v>
      </c>
      <c r="I13200" t="s">
        <v>110</v>
      </c>
      <c r="J13200" t="s">
        <v>26</v>
      </c>
      <c r="K13200" t="s">
        <v>302</v>
      </c>
      <c r="L13200">
        <v>174859</v>
      </c>
      <c r="M13200" t="s">
        <v>1966</v>
      </c>
      <c r="N13200" t="str">
        <f t="shared" si="690"/>
        <v>Wangara,</v>
      </c>
      <c r="O13200" t="str">
        <f t="shared" si="691"/>
        <v>Wangara</v>
      </c>
      <c r="P13200" t="str">
        <f t="shared" si="692"/>
        <v xml:space="preserve"> WA</v>
      </c>
      <c r="Q13200" t="s">
        <v>29</v>
      </c>
      <c r="R13200" t="s">
        <v>138</v>
      </c>
      <c r="S13200" t="s">
        <v>31</v>
      </c>
      <c r="T13200" t="s">
        <v>44</v>
      </c>
      <c r="U13200">
        <v>34990</v>
      </c>
    </row>
    <row r="13201" spans="1:21" x14ac:dyDescent="0.25">
      <c r="A13201" t="s">
        <v>240</v>
      </c>
      <c r="B13201">
        <v>2009</v>
      </c>
      <c r="C13201" t="s">
        <v>292</v>
      </c>
      <c r="D13201" t="s">
        <v>152</v>
      </c>
      <c r="E13201" t="s">
        <v>622</v>
      </c>
      <c r="F13201" t="s">
        <v>37</v>
      </c>
      <c r="G13201" t="s">
        <v>23</v>
      </c>
      <c r="H13201" t="s">
        <v>339</v>
      </c>
      <c r="I13201" t="s">
        <v>50</v>
      </c>
      <c r="J13201" t="s">
        <v>66</v>
      </c>
      <c r="K13201" t="s">
        <v>59</v>
      </c>
      <c r="L13201">
        <v>196453</v>
      </c>
      <c r="M13201" t="s">
        <v>1966</v>
      </c>
      <c r="N13201" t="str">
        <f t="shared" si="690"/>
        <v>Wangara,</v>
      </c>
      <c r="O13201" t="str">
        <f t="shared" si="691"/>
        <v>Wangara</v>
      </c>
      <c r="P13201" t="str">
        <f t="shared" si="692"/>
        <v xml:space="preserve"> WA</v>
      </c>
      <c r="Q13201" t="s">
        <v>137</v>
      </c>
      <c r="R13201" t="s">
        <v>152</v>
      </c>
      <c r="S13201" t="s">
        <v>31</v>
      </c>
      <c r="T13201" t="s">
        <v>44</v>
      </c>
      <c r="U13201">
        <v>10990</v>
      </c>
    </row>
    <row r="13202" spans="1:21" x14ac:dyDescent="0.25">
      <c r="A13202" t="s">
        <v>69</v>
      </c>
      <c r="B13202">
        <v>2021</v>
      </c>
      <c r="C13202" t="s">
        <v>341</v>
      </c>
      <c r="D13202" t="s">
        <v>30</v>
      </c>
      <c r="E13202" t="s">
        <v>7528</v>
      </c>
      <c r="F13202" t="s">
        <v>37</v>
      </c>
      <c r="G13202" t="s">
        <v>23</v>
      </c>
      <c r="H13202" t="s">
        <v>179</v>
      </c>
      <c r="I13202" t="s">
        <v>39</v>
      </c>
      <c r="J13202" t="s">
        <v>91</v>
      </c>
      <c r="K13202" t="s">
        <v>3560</v>
      </c>
      <c r="L13202">
        <v>23324</v>
      </c>
      <c r="M13202" t="s">
        <v>1966</v>
      </c>
      <c r="N13202" t="str">
        <f t="shared" si="690"/>
        <v>Wangara,</v>
      </c>
      <c r="O13202" t="str">
        <f t="shared" si="691"/>
        <v>Wangara</v>
      </c>
      <c r="P13202" t="str">
        <f t="shared" si="692"/>
        <v xml:space="preserve"> WA</v>
      </c>
      <c r="Q13202" t="s">
        <v>29</v>
      </c>
      <c r="R13202" t="s">
        <v>30</v>
      </c>
      <c r="S13202" t="s">
        <v>31</v>
      </c>
      <c r="T13202" t="s">
        <v>44</v>
      </c>
      <c r="U13202">
        <v>44880</v>
      </c>
    </row>
    <row r="13203" spans="1:21" x14ac:dyDescent="0.25">
      <c r="A13203" t="s">
        <v>210</v>
      </c>
      <c r="B13203">
        <v>2018</v>
      </c>
      <c r="C13203" t="s">
        <v>347</v>
      </c>
      <c r="D13203" t="s">
        <v>30</v>
      </c>
      <c r="E13203" t="s">
        <v>3688</v>
      </c>
      <c r="F13203" t="s">
        <v>37</v>
      </c>
      <c r="G13203" t="s">
        <v>23</v>
      </c>
      <c r="H13203" t="s">
        <v>49</v>
      </c>
      <c r="I13203" t="s">
        <v>39</v>
      </c>
      <c r="J13203" t="s">
        <v>66</v>
      </c>
      <c r="K13203" t="s">
        <v>130</v>
      </c>
      <c r="L13203">
        <v>198886</v>
      </c>
      <c r="M13203" t="s">
        <v>1966</v>
      </c>
      <c r="N13203" t="str">
        <f t="shared" si="690"/>
        <v>Wangara,</v>
      </c>
      <c r="O13203" t="str">
        <f t="shared" si="691"/>
        <v>Wangara</v>
      </c>
      <c r="P13203" t="str">
        <f t="shared" si="692"/>
        <v xml:space="preserve"> WA</v>
      </c>
      <c r="Q13203" t="s">
        <v>29</v>
      </c>
      <c r="R13203" t="s">
        <v>30</v>
      </c>
      <c r="S13203" t="s">
        <v>31</v>
      </c>
      <c r="T13203" t="s">
        <v>44</v>
      </c>
      <c r="U13203">
        <v>17999</v>
      </c>
    </row>
    <row r="13204" spans="1:21" x14ac:dyDescent="0.25">
      <c r="A13204" t="s">
        <v>183</v>
      </c>
      <c r="B13204">
        <v>2019</v>
      </c>
      <c r="C13204" t="s">
        <v>1655</v>
      </c>
      <c r="D13204" t="s">
        <v>30</v>
      </c>
      <c r="E13204" t="s">
        <v>4751</v>
      </c>
      <c r="F13204" t="s">
        <v>37</v>
      </c>
      <c r="G13204" t="s">
        <v>23</v>
      </c>
      <c r="H13204" t="s">
        <v>339</v>
      </c>
      <c r="I13204" t="s">
        <v>110</v>
      </c>
      <c r="J13204" t="s">
        <v>66</v>
      </c>
      <c r="K13204" t="s">
        <v>246</v>
      </c>
      <c r="L13204">
        <v>49602</v>
      </c>
      <c r="M13204" t="s">
        <v>8279</v>
      </c>
      <c r="N13204" t="str">
        <f t="shared" si="690"/>
        <v>Edgewater,</v>
      </c>
      <c r="O13204" t="str">
        <f t="shared" si="691"/>
        <v>Edgewater</v>
      </c>
      <c r="P13204" t="str">
        <f t="shared" si="692"/>
        <v xml:space="preserve"> WA</v>
      </c>
      <c r="Q13204" t="s">
        <v>137</v>
      </c>
      <c r="R13204" t="s">
        <v>30</v>
      </c>
      <c r="S13204" t="s">
        <v>53</v>
      </c>
      <c r="T13204" t="s">
        <v>54</v>
      </c>
      <c r="U13204">
        <v>43998</v>
      </c>
    </row>
    <row r="13205" spans="1:21" x14ac:dyDescent="0.25">
      <c r="A13205" t="s">
        <v>3004</v>
      </c>
      <c r="B13205">
        <v>2010</v>
      </c>
      <c r="C13205" t="s">
        <v>8359</v>
      </c>
      <c r="D13205" t="s">
        <v>152</v>
      </c>
      <c r="E13205" t="s">
        <v>8360</v>
      </c>
      <c r="F13205" t="s">
        <v>37</v>
      </c>
      <c r="G13205" t="s">
        <v>115</v>
      </c>
      <c r="H13205" t="s">
        <v>946</v>
      </c>
      <c r="I13205" t="s">
        <v>50</v>
      </c>
      <c r="J13205" t="s">
        <v>40</v>
      </c>
      <c r="K13205" t="s">
        <v>659</v>
      </c>
      <c r="L13205">
        <v>134003</v>
      </c>
      <c r="M13205" t="s">
        <v>1966</v>
      </c>
      <c r="N13205" t="str">
        <f t="shared" si="690"/>
        <v>Wangara,</v>
      </c>
      <c r="O13205" t="str">
        <f t="shared" si="691"/>
        <v>Wangara</v>
      </c>
      <c r="P13205" t="str">
        <f t="shared" si="692"/>
        <v xml:space="preserve"> WA</v>
      </c>
      <c r="Q13205" t="s">
        <v>61</v>
      </c>
      <c r="R13205" t="s">
        <v>152</v>
      </c>
      <c r="S13205" t="s">
        <v>31</v>
      </c>
      <c r="T13205" t="s">
        <v>44</v>
      </c>
      <c r="U13205">
        <v>57957</v>
      </c>
    </row>
    <row r="13206" spans="1:21" x14ac:dyDescent="0.25">
      <c r="A13206" t="s">
        <v>240</v>
      </c>
      <c r="B13206">
        <v>2008</v>
      </c>
      <c r="C13206" t="s">
        <v>677</v>
      </c>
      <c r="D13206" t="s">
        <v>138</v>
      </c>
      <c r="E13206" t="s">
        <v>8361</v>
      </c>
      <c r="F13206" t="s">
        <v>37</v>
      </c>
      <c r="G13206" t="s">
        <v>115</v>
      </c>
      <c r="H13206" t="s">
        <v>101</v>
      </c>
      <c r="I13206" t="s">
        <v>110</v>
      </c>
      <c r="J13206" t="s">
        <v>26</v>
      </c>
      <c r="K13206" t="s">
        <v>136</v>
      </c>
      <c r="L13206">
        <v>314973</v>
      </c>
      <c r="M13206" t="s">
        <v>1966</v>
      </c>
      <c r="N13206" t="str">
        <f t="shared" si="690"/>
        <v>Wangara,</v>
      </c>
      <c r="O13206" t="str">
        <f t="shared" si="691"/>
        <v>Wangara</v>
      </c>
      <c r="P13206" t="str">
        <f t="shared" si="692"/>
        <v xml:space="preserve"> WA</v>
      </c>
      <c r="Q13206" t="s">
        <v>29</v>
      </c>
      <c r="R13206" t="s">
        <v>138</v>
      </c>
      <c r="S13206" t="s">
        <v>31</v>
      </c>
      <c r="T13206" t="s">
        <v>44</v>
      </c>
      <c r="U13206">
        <v>11999</v>
      </c>
    </row>
    <row r="13207" spans="1:21" x14ac:dyDescent="0.25">
      <c r="A13207" t="s">
        <v>102</v>
      </c>
      <c r="B13207">
        <v>2017</v>
      </c>
      <c r="C13207" t="s">
        <v>260</v>
      </c>
      <c r="D13207" t="s">
        <v>30</v>
      </c>
      <c r="E13207" t="s">
        <v>1490</v>
      </c>
      <c r="F13207" t="s">
        <v>37</v>
      </c>
      <c r="G13207" t="s">
        <v>23</v>
      </c>
      <c r="H13207" t="s">
        <v>49</v>
      </c>
      <c r="I13207" t="s">
        <v>25</v>
      </c>
      <c r="J13207" t="s">
        <v>40</v>
      </c>
      <c r="K13207" t="s">
        <v>176</v>
      </c>
      <c r="L13207">
        <v>92526</v>
      </c>
      <c r="M13207" t="s">
        <v>1966</v>
      </c>
      <c r="N13207" t="str">
        <f t="shared" si="690"/>
        <v>Wangara,</v>
      </c>
      <c r="O13207" t="str">
        <f t="shared" si="691"/>
        <v>Wangara</v>
      </c>
      <c r="P13207" t="str">
        <f t="shared" si="692"/>
        <v xml:space="preserve"> WA</v>
      </c>
      <c r="Q13207" t="s">
        <v>29</v>
      </c>
      <c r="R13207" t="s">
        <v>30</v>
      </c>
      <c r="S13207" t="s">
        <v>31</v>
      </c>
      <c r="T13207" t="s">
        <v>44</v>
      </c>
      <c r="U13207">
        <v>32990</v>
      </c>
    </row>
    <row r="13208" spans="1:21" x14ac:dyDescent="0.25">
      <c r="A13208" t="s">
        <v>155</v>
      </c>
      <c r="B13208">
        <v>2020</v>
      </c>
      <c r="C13208" t="s">
        <v>230</v>
      </c>
      <c r="D13208" t="s">
        <v>35</v>
      </c>
      <c r="E13208" t="s">
        <v>1299</v>
      </c>
      <c r="F13208" t="s">
        <v>37</v>
      </c>
      <c r="G13208" t="s">
        <v>23</v>
      </c>
      <c r="H13208" t="s">
        <v>49</v>
      </c>
      <c r="I13208" t="s">
        <v>39</v>
      </c>
      <c r="J13208" t="s">
        <v>66</v>
      </c>
      <c r="K13208" t="s">
        <v>199</v>
      </c>
      <c r="L13208">
        <v>56405</v>
      </c>
      <c r="M13208" t="s">
        <v>1966</v>
      </c>
      <c r="N13208" t="str">
        <f t="shared" si="690"/>
        <v>Wangara,</v>
      </c>
      <c r="O13208" t="str">
        <f t="shared" si="691"/>
        <v>Wangara</v>
      </c>
      <c r="P13208" t="str">
        <f t="shared" si="692"/>
        <v xml:space="preserve"> WA</v>
      </c>
      <c r="Q13208" t="s">
        <v>29</v>
      </c>
      <c r="R13208" t="s">
        <v>35</v>
      </c>
      <c r="S13208" t="s">
        <v>31</v>
      </c>
      <c r="T13208" t="s">
        <v>44</v>
      </c>
      <c r="U13208">
        <v>23999</v>
      </c>
    </row>
    <row r="13209" spans="1:21" x14ac:dyDescent="0.25">
      <c r="A13209" t="s">
        <v>1048</v>
      </c>
      <c r="B13209">
        <v>2017</v>
      </c>
      <c r="C13209" t="s">
        <v>2815</v>
      </c>
      <c r="D13209" t="s">
        <v>152</v>
      </c>
      <c r="E13209" t="s">
        <v>5736</v>
      </c>
      <c r="F13209" t="s">
        <v>37</v>
      </c>
      <c r="G13209" t="s">
        <v>115</v>
      </c>
      <c r="H13209" t="s">
        <v>1130</v>
      </c>
      <c r="I13209" t="s">
        <v>50</v>
      </c>
      <c r="J13209" t="s">
        <v>40</v>
      </c>
      <c r="K13209" t="s">
        <v>1083</v>
      </c>
      <c r="L13209">
        <v>26000</v>
      </c>
      <c r="M13209" t="s">
        <v>1966</v>
      </c>
      <c r="N13209" t="str">
        <f t="shared" si="690"/>
        <v>Wangara,</v>
      </c>
      <c r="O13209" t="str">
        <f t="shared" si="691"/>
        <v>Wangara</v>
      </c>
      <c r="P13209" t="str">
        <f t="shared" si="692"/>
        <v xml:space="preserve"> WA</v>
      </c>
      <c r="Q13209" t="s">
        <v>61</v>
      </c>
      <c r="R13209" t="s">
        <v>152</v>
      </c>
      <c r="S13209" t="s">
        <v>31</v>
      </c>
      <c r="T13209" t="s">
        <v>44</v>
      </c>
      <c r="U13209">
        <v>179990</v>
      </c>
    </row>
    <row r="13210" spans="1:21" x14ac:dyDescent="0.25">
      <c r="A13210" t="s">
        <v>79</v>
      </c>
      <c r="B13210">
        <v>2006</v>
      </c>
      <c r="C13210" t="s">
        <v>437</v>
      </c>
      <c r="D13210" t="s">
        <v>138</v>
      </c>
      <c r="E13210" t="s">
        <v>7477</v>
      </c>
      <c r="F13210" t="s">
        <v>37</v>
      </c>
      <c r="G13210" t="s">
        <v>115</v>
      </c>
      <c r="H13210" t="s">
        <v>101</v>
      </c>
      <c r="I13210" t="s">
        <v>110</v>
      </c>
      <c r="J13210" t="s">
        <v>26</v>
      </c>
      <c r="K13210" t="s">
        <v>246</v>
      </c>
      <c r="L13210">
        <v>230114</v>
      </c>
      <c r="M13210" t="s">
        <v>1966</v>
      </c>
      <c r="N13210" t="str">
        <f t="shared" si="690"/>
        <v>Wangara,</v>
      </c>
      <c r="O13210" t="str">
        <f t="shared" si="691"/>
        <v>Wangara</v>
      </c>
      <c r="P13210" t="str">
        <f t="shared" si="692"/>
        <v xml:space="preserve"> WA</v>
      </c>
      <c r="Q13210" t="s">
        <v>29</v>
      </c>
      <c r="R13210" t="s">
        <v>138</v>
      </c>
      <c r="S13210" t="s">
        <v>31</v>
      </c>
      <c r="T13210" t="s">
        <v>44</v>
      </c>
      <c r="U13210">
        <v>12990</v>
      </c>
    </row>
    <row r="13211" spans="1:21" x14ac:dyDescent="0.25">
      <c r="A13211" t="s">
        <v>69</v>
      </c>
      <c r="B13211">
        <v>2019</v>
      </c>
      <c r="C13211" t="s">
        <v>543</v>
      </c>
      <c r="D13211" t="s">
        <v>138</v>
      </c>
      <c r="E13211" t="s">
        <v>5778</v>
      </c>
      <c r="F13211" t="s">
        <v>37</v>
      </c>
      <c r="G13211" t="s">
        <v>115</v>
      </c>
      <c r="H13211" t="s">
        <v>646</v>
      </c>
      <c r="I13211" t="s">
        <v>110</v>
      </c>
      <c r="J13211" t="s">
        <v>26</v>
      </c>
      <c r="K13211" t="s">
        <v>676</v>
      </c>
      <c r="L13211">
        <v>131839</v>
      </c>
      <c r="M13211" t="s">
        <v>1966</v>
      </c>
      <c r="N13211" t="str">
        <f t="shared" si="690"/>
        <v>Wangara,</v>
      </c>
      <c r="O13211" t="str">
        <f t="shared" si="691"/>
        <v>Wangara</v>
      </c>
      <c r="P13211" t="str">
        <f t="shared" si="692"/>
        <v xml:space="preserve"> WA</v>
      </c>
      <c r="Q13211" t="s">
        <v>61</v>
      </c>
      <c r="R13211" t="s">
        <v>138</v>
      </c>
      <c r="S13211" t="s">
        <v>53</v>
      </c>
      <c r="T13211" t="s">
        <v>195</v>
      </c>
      <c r="U13211">
        <v>69990</v>
      </c>
    </row>
    <row r="13212" spans="1:21" x14ac:dyDescent="0.25">
      <c r="A13212" t="s">
        <v>210</v>
      </c>
      <c r="B13212">
        <v>2020</v>
      </c>
      <c r="C13212">
        <v>3</v>
      </c>
      <c r="D13212" t="s">
        <v>152</v>
      </c>
      <c r="E13212" t="s">
        <v>8362</v>
      </c>
      <c r="F13212" t="s">
        <v>37</v>
      </c>
      <c r="G13212" t="s">
        <v>23</v>
      </c>
      <c r="H13212" t="s">
        <v>144</v>
      </c>
      <c r="I13212" t="s">
        <v>39</v>
      </c>
      <c r="J13212" t="s">
        <v>66</v>
      </c>
      <c r="K13212" t="s">
        <v>379</v>
      </c>
      <c r="L13212">
        <v>52000</v>
      </c>
      <c r="M13212" t="s">
        <v>1966</v>
      </c>
      <c r="N13212" t="str">
        <f t="shared" si="690"/>
        <v>Wangara,</v>
      </c>
      <c r="O13212" t="str">
        <f t="shared" si="691"/>
        <v>Wangara</v>
      </c>
      <c r="P13212" t="str">
        <f t="shared" si="692"/>
        <v xml:space="preserve"> WA</v>
      </c>
      <c r="Q13212" t="s">
        <v>29</v>
      </c>
      <c r="R13212" t="s">
        <v>152</v>
      </c>
      <c r="S13212" t="s">
        <v>31</v>
      </c>
      <c r="T13212" t="s">
        <v>44</v>
      </c>
      <c r="U13212">
        <v>31999</v>
      </c>
    </row>
    <row r="13213" spans="1:21" x14ac:dyDescent="0.25">
      <c r="A13213" t="s">
        <v>240</v>
      </c>
      <c r="B13213">
        <v>2016</v>
      </c>
      <c r="C13213" t="s">
        <v>292</v>
      </c>
      <c r="D13213" t="s">
        <v>152</v>
      </c>
      <c r="E13213" t="s">
        <v>1750</v>
      </c>
      <c r="F13213" t="s">
        <v>37</v>
      </c>
      <c r="G13213" t="s">
        <v>23</v>
      </c>
      <c r="H13213" t="s">
        <v>339</v>
      </c>
      <c r="I13213" t="s">
        <v>50</v>
      </c>
      <c r="J13213" t="s">
        <v>66</v>
      </c>
      <c r="K13213" t="s">
        <v>443</v>
      </c>
      <c r="L13213">
        <v>102917</v>
      </c>
      <c r="M13213" t="s">
        <v>1966</v>
      </c>
      <c r="N13213" t="str">
        <f t="shared" si="690"/>
        <v>Wangara,</v>
      </c>
      <c r="O13213" t="str">
        <f t="shared" si="691"/>
        <v>Wangara</v>
      </c>
      <c r="P13213" t="str">
        <f t="shared" si="692"/>
        <v xml:space="preserve"> WA</v>
      </c>
      <c r="Q13213" t="s">
        <v>137</v>
      </c>
      <c r="R13213" t="s">
        <v>152</v>
      </c>
      <c r="S13213" t="s">
        <v>31</v>
      </c>
      <c r="T13213" t="s">
        <v>44</v>
      </c>
      <c r="U13213">
        <v>27870</v>
      </c>
    </row>
    <row r="13214" spans="1:21" x14ac:dyDescent="0.25">
      <c r="A13214" t="s">
        <v>120</v>
      </c>
      <c r="B13214">
        <v>2014</v>
      </c>
      <c r="C13214" t="s">
        <v>1844</v>
      </c>
      <c r="D13214" t="s">
        <v>30</v>
      </c>
      <c r="E13214" t="s">
        <v>8363</v>
      </c>
      <c r="F13214" t="s">
        <v>37</v>
      </c>
      <c r="G13214" t="s">
        <v>115</v>
      </c>
      <c r="H13214" t="s">
        <v>123</v>
      </c>
      <c r="I13214" t="s">
        <v>39</v>
      </c>
      <c r="J13214" t="s">
        <v>40</v>
      </c>
      <c r="K13214" t="s">
        <v>609</v>
      </c>
      <c r="L13214">
        <v>84902</v>
      </c>
      <c r="M13214" t="s">
        <v>1966</v>
      </c>
      <c r="N13214" t="str">
        <f t="shared" si="690"/>
        <v>Wangara,</v>
      </c>
      <c r="O13214" t="str">
        <f t="shared" si="691"/>
        <v>Wangara</v>
      </c>
      <c r="P13214" t="str">
        <f t="shared" si="692"/>
        <v xml:space="preserve"> WA</v>
      </c>
      <c r="Q13214" t="s">
        <v>125</v>
      </c>
      <c r="R13214" t="s">
        <v>30</v>
      </c>
      <c r="S13214" t="s">
        <v>31</v>
      </c>
      <c r="T13214" t="s">
        <v>44</v>
      </c>
      <c r="U13214">
        <v>11990</v>
      </c>
    </row>
    <row r="13215" spans="1:21" x14ac:dyDescent="0.25">
      <c r="A13215" t="s">
        <v>240</v>
      </c>
      <c r="B13215">
        <v>2016</v>
      </c>
      <c r="C13215" t="s">
        <v>356</v>
      </c>
      <c r="D13215" t="s">
        <v>152</v>
      </c>
      <c r="E13215" t="s">
        <v>1207</v>
      </c>
      <c r="F13215" t="s">
        <v>37</v>
      </c>
      <c r="G13215" t="s">
        <v>23</v>
      </c>
      <c r="H13215" t="s">
        <v>179</v>
      </c>
      <c r="I13215" t="s">
        <v>39</v>
      </c>
      <c r="J13215" t="s">
        <v>66</v>
      </c>
      <c r="K13215" t="s">
        <v>199</v>
      </c>
      <c r="L13215">
        <v>98778</v>
      </c>
      <c r="M13215" t="s">
        <v>1966</v>
      </c>
      <c r="N13215" t="str">
        <f t="shared" si="690"/>
        <v>Wangara,</v>
      </c>
      <c r="O13215" t="str">
        <f t="shared" si="691"/>
        <v>Wangara</v>
      </c>
      <c r="P13215" t="str">
        <f t="shared" si="692"/>
        <v xml:space="preserve"> WA</v>
      </c>
      <c r="Q13215" t="s">
        <v>29</v>
      </c>
      <c r="R13215" t="s">
        <v>152</v>
      </c>
      <c r="S13215" t="s">
        <v>31</v>
      </c>
      <c r="T13215" t="s">
        <v>44</v>
      </c>
      <c r="U13215">
        <v>13990</v>
      </c>
    </row>
    <row r="13216" spans="1:21" x14ac:dyDescent="0.25">
      <c r="A13216" t="s">
        <v>252</v>
      </c>
      <c r="B13216">
        <v>2014</v>
      </c>
      <c r="C13216" t="s">
        <v>1183</v>
      </c>
      <c r="D13216" t="s">
        <v>152</v>
      </c>
      <c r="E13216" t="s">
        <v>5806</v>
      </c>
      <c r="F13216" t="s">
        <v>37</v>
      </c>
      <c r="G13216" t="s">
        <v>23</v>
      </c>
      <c r="H13216" t="s">
        <v>127</v>
      </c>
      <c r="I13216" t="s">
        <v>39</v>
      </c>
      <c r="J13216" t="s">
        <v>66</v>
      </c>
      <c r="K13216" t="s">
        <v>158</v>
      </c>
      <c r="L13216">
        <v>121371</v>
      </c>
      <c r="M13216" t="s">
        <v>8364</v>
      </c>
      <c r="N13216" t="str">
        <f t="shared" si="690"/>
        <v>Geraldton,</v>
      </c>
      <c r="O13216" t="str">
        <f t="shared" si="691"/>
        <v>Geraldton</v>
      </c>
      <c r="P13216" t="str">
        <f t="shared" si="692"/>
        <v xml:space="preserve"> WA</v>
      </c>
      <c r="Q13216" t="s">
        <v>29</v>
      </c>
      <c r="R13216" t="s">
        <v>152</v>
      </c>
      <c r="S13216" t="s">
        <v>31</v>
      </c>
      <c r="T13216" t="s">
        <v>44</v>
      </c>
      <c r="U13216">
        <v>14990</v>
      </c>
    </row>
    <row r="13217" spans="1:21" x14ac:dyDescent="0.25">
      <c r="A13217" t="s">
        <v>113</v>
      </c>
      <c r="B13217">
        <v>2009</v>
      </c>
      <c r="C13217" t="s">
        <v>200</v>
      </c>
      <c r="D13217" t="s">
        <v>138</v>
      </c>
      <c r="E13217" t="s">
        <v>5900</v>
      </c>
      <c r="F13217" t="s">
        <v>37</v>
      </c>
      <c r="G13217" t="s">
        <v>115</v>
      </c>
      <c r="H13217" t="s">
        <v>144</v>
      </c>
      <c r="I13217" t="s">
        <v>110</v>
      </c>
      <c r="J13217" t="s">
        <v>26</v>
      </c>
      <c r="K13217" t="s">
        <v>191</v>
      </c>
      <c r="L13217">
        <v>283598</v>
      </c>
      <c r="M13217" t="s">
        <v>1966</v>
      </c>
      <c r="N13217" t="str">
        <f t="shared" si="690"/>
        <v>Wangara,</v>
      </c>
      <c r="O13217" t="str">
        <f t="shared" si="691"/>
        <v>Wangara</v>
      </c>
      <c r="P13217" t="str">
        <f t="shared" si="692"/>
        <v xml:space="preserve"> WA</v>
      </c>
      <c r="Q13217" t="s">
        <v>29</v>
      </c>
      <c r="R13217" t="s">
        <v>138</v>
      </c>
      <c r="S13217" t="s">
        <v>31</v>
      </c>
      <c r="T13217" t="s">
        <v>44</v>
      </c>
      <c r="U13217">
        <v>13990</v>
      </c>
    </row>
    <row r="13218" spans="1:21" x14ac:dyDescent="0.25">
      <c r="A13218" t="s">
        <v>113</v>
      </c>
      <c r="B13218">
        <v>2020</v>
      </c>
      <c r="C13218" t="s">
        <v>200</v>
      </c>
      <c r="D13218" t="s">
        <v>138</v>
      </c>
      <c r="E13218" t="s">
        <v>8365</v>
      </c>
      <c r="F13218" t="s">
        <v>37</v>
      </c>
      <c r="G13218" t="s">
        <v>23</v>
      </c>
      <c r="H13218" t="s">
        <v>127</v>
      </c>
      <c r="I13218" t="s">
        <v>110</v>
      </c>
      <c r="J13218" t="s">
        <v>26</v>
      </c>
      <c r="K13218" t="s">
        <v>382</v>
      </c>
      <c r="L13218">
        <v>89201</v>
      </c>
      <c r="M13218" t="s">
        <v>8366</v>
      </c>
      <c r="N13218" t="str">
        <f t="shared" si="690"/>
        <v>Beresford,</v>
      </c>
      <c r="O13218" t="str">
        <f t="shared" si="691"/>
        <v>Beresford</v>
      </c>
      <c r="P13218" t="str">
        <f t="shared" si="692"/>
        <v xml:space="preserve"> WA</v>
      </c>
      <c r="Q13218" t="s">
        <v>29</v>
      </c>
      <c r="R13218" t="s">
        <v>138</v>
      </c>
      <c r="S13218" t="s">
        <v>53</v>
      </c>
      <c r="T13218" t="s">
        <v>54</v>
      </c>
      <c r="U13218">
        <v>39800</v>
      </c>
    </row>
    <row r="13219" spans="1:21" x14ac:dyDescent="0.25">
      <c r="A13219" t="s">
        <v>113</v>
      </c>
      <c r="B13219">
        <v>2014</v>
      </c>
      <c r="C13219" t="s">
        <v>626</v>
      </c>
      <c r="D13219" t="s">
        <v>30</v>
      </c>
      <c r="E13219" t="s">
        <v>5557</v>
      </c>
      <c r="F13219" t="s">
        <v>37</v>
      </c>
      <c r="G13219" t="s">
        <v>23</v>
      </c>
      <c r="H13219" t="s">
        <v>1094</v>
      </c>
      <c r="I13219" t="s">
        <v>110</v>
      </c>
      <c r="J13219" t="s">
        <v>26</v>
      </c>
      <c r="K13219" t="s">
        <v>275</v>
      </c>
      <c r="L13219">
        <v>190184</v>
      </c>
      <c r="M13219" t="s">
        <v>1966</v>
      </c>
      <c r="N13219" t="str">
        <f t="shared" si="690"/>
        <v>Wangara,</v>
      </c>
      <c r="O13219" t="str">
        <f t="shared" si="691"/>
        <v>Wangara</v>
      </c>
      <c r="P13219" t="str">
        <f t="shared" si="692"/>
        <v xml:space="preserve"> WA</v>
      </c>
      <c r="Q13219" t="s">
        <v>29</v>
      </c>
      <c r="R13219" t="s">
        <v>30</v>
      </c>
      <c r="S13219" t="s">
        <v>31</v>
      </c>
      <c r="T13219" t="s">
        <v>32</v>
      </c>
      <c r="U13219">
        <v>29870</v>
      </c>
    </row>
    <row r="13220" spans="1:21" x14ac:dyDescent="0.25">
      <c r="A13220" t="s">
        <v>120</v>
      </c>
      <c r="B13220">
        <v>2020</v>
      </c>
      <c r="C13220" t="s">
        <v>383</v>
      </c>
      <c r="D13220" t="s">
        <v>138</v>
      </c>
      <c r="E13220" t="s">
        <v>8367</v>
      </c>
      <c r="F13220" t="s">
        <v>37</v>
      </c>
      <c r="G13220" t="s">
        <v>115</v>
      </c>
      <c r="H13220" t="s">
        <v>301</v>
      </c>
      <c r="I13220" t="s">
        <v>110</v>
      </c>
      <c r="J13220" t="s">
        <v>26</v>
      </c>
      <c r="K13220" t="s">
        <v>136</v>
      </c>
      <c r="L13220">
        <v>71920</v>
      </c>
      <c r="M13220" t="s">
        <v>8366</v>
      </c>
      <c r="N13220" t="str">
        <f t="shared" si="690"/>
        <v>Beresford,</v>
      </c>
      <c r="O13220" t="str">
        <f t="shared" si="691"/>
        <v>Beresford</v>
      </c>
      <c r="P13220" t="str">
        <f t="shared" si="692"/>
        <v xml:space="preserve"> WA</v>
      </c>
      <c r="Q13220" t="s">
        <v>303</v>
      </c>
      <c r="R13220" t="s">
        <v>138</v>
      </c>
      <c r="S13220" t="s">
        <v>31</v>
      </c>
      <c r="T13220" t="s">
        <v>44</v>
      </c>
      <c r="U13220">
        <v>52800</v>
      </c>
    </row>
    <row r="13221" spans="1:21" x14ac:dyDescent="0.25">
      <c r="A13221" t="s">
        <v>240</v>
      </c>
      <c r="B13221">
        <v>2017</v>
      </c>
      <c r="C13221" t="s">
        <v>683</v>
      </c>
      <c r="D13221" t="s">
        <v>35</v>
      </c>
      <c r="E13221" t="s">
        <v>1883</v>
      </c>
      <c r="F13221" t="s">
        <v>37</v>
      </c>
      <c r="G13221" t="s">
        <v>23</v>
      </c>
      <c r="H13221" t="s">
        <v>105</v>
      </c>
      <c r="I13221" t="s">
        <v>39</v>
      </c>
      <c r="J13221" t="s">
        <v>40</v>
      </c>
      <c r="K13221" t="s">
        <v>140</v>
      </c>
      <c r="L13221">
        <v>80973</v>
      </c>
      <c r="M13221" t="s">
        <v>8279</v>
      </c>
      <c r="N13221" t="str">
        <f t="shared" si="690"/>
        <v>Edgewater,</v>
      </c>
      <c r="O13221" t="str">
        <f t="shared" si="691"/>
        <v>Edgewater</v>
      </c>
      <c r="P13221" t="str">
        <f t="shared" si="692"/>
        <v xml:space="preserve"> WA</v>
      </c>
      <c r="Q13221" t="s">
        <v>29</v>
      </c>
      <c r="R13221" t="s">
        <v>35</v>
      </c>
      <c r="S13221" t="s">
        <v>43</v>
      </c>
      <c r="T13221" t="s">
        <v>44</v>
      </c>
      <c r="U13221">
        <v>18985</v>
      </c>
    </row>
    <row r="13222" spans="1:21" x14ac:dyDescent="0.25">
      <c r="A13222" t="s">
        <v>113</v>
      </c>
      <c r="B13222">
        <v>2015</v>
      </c>
      <c r="C13222" t="s">
        <v>114</v>
      </c>
      <c r="D13222" t="s">
        <v>30</v>
      </c>
      <c r="E13222" t="s">
        <v>8368</v>
      </c>
      <c r="F13222" t="s">
        <v>37</v>
      </c>
      <c r="G13222" t="s">
        <v>23</v>
      </c>
      <c r="H13222" t="s">
        <v>49</v>
      </c>
      <c r="I13222" t="s">
        <v>39</v>
      </c>
      <c r="J13222" t="s">
        <v>66</v>
      </c>
      <c r="K13222" t="s">
        <v>51</v>
      </c>
      <c r="L13222">
        <v>134215</v>
      </c>
      <c r="M13222" t="s">
        <v>1966</v>
      </c>
      <c r="N13222" t="str">
        <f t="shared" si="690"/>
        <v>Wangara,</v>
      </c>
      <c r="O13222" t="str">
        <f t="shared" si="691"/>
        <v>Wangara</v>
      </c>
      <c r="P13222" t="str">
        <f t="shared" si="692"/>
        <v xml:space="preserve"> WA</v>
      </c>
      <c r="Q13222" t="s">
        <v>29</v>
      </c>
      <c r="R13222" t="s">
        <v>30</v>
      </c>
      <c r="S13222" t="s">
        <v>31</v>
      </c>
      <c r="T13222" t="s">
        <v>44</v>
      </c>
      <c r="U13222">
        <v>18994</v>
      </c>
    </row>
    <row r="13223" spans="1:21" x14ac:dyDescent="0.25">
      <c r="A13223" t="s">
        <v>79</v>
      </c>
      <c r="B13223">
        <v>2013</v>
      </c>
      <c r="C13223" t="s">
        <v>80</v>
      </c>
      <c r="D13223" t="s">
        <v>152</v>
      </c>
      <c r="E13223" t="s">
        <v>2339</v>
      </c>
      <c r="F13223" t="s">
        <v>37</v>
      </c>
      <c r="G13223" t="s">
        <v>23</v>
      </c>
      <c r="H13223" t="s">
        <v>179</v>
      </c>
      <c r="I13223" t="s">
        <v>39</v>
      </c>
      <c r="J13223" t="s">
        <v>66</v>
      </c>
      <c r="K13223" t="s">
        <v>41</v>
      </c>
      <c r="L13223">
        <v>125859</v>
      </c>
      <c r="M13223" t="s">
        <v>1966</v>
      </c>
      <c r="N13223" t="str">
        <f t="shared" si="690"/>
        <v>Wangara,</v>
      </c>
      <c r="O13223" t="str">
        <f t="shared" si="691"/>
        <v>Wangara</v>
      </c>
      <c r="P13223" t="str">
        <f t="shared" si="692"/>
        <v xml:space="preserve"> WA</v>
      </c>
      <c r="Q13223" t="s">
        <v>29</v>
      </c>
      <c r="R13223" t="s">
        <v>152</v>
      </c>
      <c r="S13223" t="s">
        <v>31</v>
      </c>
      <c r="T13223" t="s">
        <v>44</v>
      </c>
      <c r="U13223">
        <v>12989</v>
      </c>
    </row>
    <row r="13224" spans="1:21" x14ac:dyDescent="0.25">
      <c r="A13224" t="s">
        <v>489</v>
      </c>
      <c r="B13224">
        <v>2023</v>
      </c>
      <c r="C13224" t="s">
        <v>490</v>
      </c>
      <c r="D13224" t="s">
        <v>138</v>
      </c>
      <c r="E13224" t="s">
        <v>3254</v>
      </c>
      <c r="F13224" t="s">
        <v>37</v>
      </c>
      <c r="G13224" t="s">
        <v>23</v>
      </c>
      <c r="H13224" t="s">
        <v>101</v>
      </c>
      <c r="I13224" t="s">
        <v>110</v>
      </c>
      <c r="J13224" t="s">
        <v>26</v>
      </c>
      <c r="K13224" t="s">
        <v>83</v>
      </c>
      <c r="L13224">
        <v>4941</v>
      </c>
      <c r="M13224" t="s">
        <v>1966</v>
      </c>
      <c r="N13224" t="str">
        <f t="shared" si="690"/>
        <v>Wangara,</v>
      </c>
      <c r="O13224" t="str">
        <f t="shared" si="691"/>
        <v>Wangara</v>
      </c>
      <c r="P13224" t="str">
        <f t="shared" si="692"/>
        <v xml:space="preserve"> WA</v>
      </c>
      <c r="Q13224" t="s">
        <v>29</v>
      </c>
      <c r="R13224" t="s">
        <v>138</v>
      </c>
      <c r="S13224" t="s">
        <v>31</v>
      </c>
      <c r="T13224" t="s">
        <v>44</v>
      </c>
      <c r="U13224">
        <v>55999</v>
      </c>
    </row>
    <row r="13225" spans="1:21" x14ac:dyDescent="0.25">
      <c r="A13225" t="s">
        <v>69</v>
      </c>
      <c r="B13225">
        <v>2022</v>
      </c>
      <c r="C13225" t="s">
        <v>177</v>
      </c>
      <c r="D13225" t="s">
        <v>35</v>
      </c>
      <c r="E13225" t="s">
        <v>8369</v>
      </c>
      <c r="F13225" t="s">
        <v>37</v>
      </c>
      <c r="G13225" t="s">
        <v>23</v>
      </c>
      <c r="H13225" t="s">
        <v>49</v>
      </c>
      <c r="I13225" t="s">
        <v>39</v>
      </c>
      <c r="J13225" t="s">
        <v>66</v>
      </c>
      <c r="K13225" t="s">
        <v>67</v>
      </c>
      <c r="L13225">
        <v>25252</v>
      </c>
      <c r="M13225" t="s">
        <v>8336</v>
      </c>
      <c r="N13225" t="str">
        <f t="shared" si="690"/>
        <v>Busselton,</v>
      </c>
      <c r="O13225" t="str">
        <f t="shared" si="691"/>
        <v>Busselton</v>
      </c>
      <c r="P13225" t="str">
        <f t="shared" si="692"/>
        <v xml:space="preserve"> WA</v>
      </c>
      <c r="Q13225" t="s">
        <v>29</v>
      </c>
      <c r="R13225" t="s">
        <v>35</v>
      </c>
      <c r="S13225" t="s">
        <v>43</v>
      </c>
      <c r="T13225" t="s">
        <v>44</v>
      </c>
      <c r="U13225">
        <v>29990</v>
      </c>
    </row>
    <row r="13226" spans="1:21" x14ac:dyDescent="0.25">
      <c r="A13226" t="s">
        <v>210</v>
      </c>
      <c r="B13226">
        <v>2022</v>
      </c>
      <c r="C13226" t="s">
        <v>3175</v>
      </c>
      <c r="D13226" t="s">
        <v>30</v>
      </c>
      <c r="E13226" t="s">
        <v>8370</v>
      </c>
      <c r="F13226" t="s">
        <v>37</v>
      </c>
      <c r="G13226" t="s">
        <v>23</v>
      </c>
      <c r="H13226" t="s">
        <v>144</v>
      </c>
      <c r="I13226" t="s">
        <v>39</v>
      </c>
      <c r="J13226" t="s">
        <v>66</v>
      </c>
      <c r="K13226" t="s">
        <v>176</v>
      </c>
      <c r="L13226">
        <v>26808</v>
      </c>
      <c r="M13226" t="s">
        <v>1966</v>
      </c>
      <c r="N13226" t="str">
        <f t="shared" si="690"/>
        <v>Wangara,</v>
      </c>
      <c r="O13226" t="str">
        <f t="shared" si="691"/>
        <v>Wangara</v>
      </c>
      <c r="P13226" t="str">
        <f t="shared" si="692"/>
        <v xml:space="preserve"> WA</v>
      </c>
      <c r="Q13226" t="s">
        <v>29</v>
      </c>
      <c r="R13226" t="s">
        <v>30</v>
      </c>
      <c r="S13226" t="s">
        <v>31</v>
      </c>
      <c r="T13226" t="s">
        <v>32</v>
      </c>
      <c r="U13226">
        <v>44870</v>
      </c>
    </row>
    <row r="13227" spans="1:21" x14ac:dyDescent="0.25">
      <c r="A13227" t="s">
        <v>210</v>
      </c>
      <c r="B13227">
        <v>2022</v>
      </c>
      <c r="C13227" t="s">
        <v>377</v>
      </c>
      <c r="D13227" t="s">
        <v>30</v>
      </c>
      <c r="E13227" t="s">
        <v>7564</v>
      </c>
      <c r="F13227" t="s">
        <v>37</v>
      </c>
      <c r="G13227" t="s">
        <v>23</v>
      </c>
      <c r="H13227" t="s">
        <v>144</v>
      </c>
      <c r="I13227" t="s">
        <v>39</v>
      </c>
      <c r="J13227" t="s">
        <v>66</v>
      </c>
      <c r="K13227" t="s">
        <v>136</v>
      </c>
      <c r="L13227">
        <v>11137</v>
      </c>
      <c r="M13227" t="s">
        <v>1966</v>
      </c>
      <c r="N13227" t="str">
        <f t="shared" si="690"/>
        <v>Wangara,</v>
      </c>
      <c r="O13227" t="str">
        <f t="shared" si="691"/>
        <v>Wangara</v>
      </c>
      <c r="P13227" t="str">
        <f t="shared" si="692"/>
        <v xml:space="preserve"> WA</v>
      </c>
      <c r="Q13227" t="s">
        <v>29</v>
      </c>
      <c r="R13227" t="s">
        <v>30</v>
      </c>
      <c r="S13227" t="s">
        <v>31</v>
      </c>
      <c r="T13227" t="s">
        <v>32</v>
      </c>
      <c r="U13227">
        <v>57870</v>
      </c>
    </row>
    <row r="13228" spans="1:21" x14ac:dyDescent="0.25">
      <c r="A13228" t="s">
        <v>210</v>
      </c>
      <c r="B13228">
        <v>2021</v>
      </c>
      <c r="C13228" t="s">
        <v>3175</v>
      </c>
      <c r="D13228" t="s">
        <v>30</v>
      </c>
      <c r="E13228" t="s">
        <v>8371</v>
      </c>
      <c r="F13228" t="s">
        <v>37</v>
      </c>
      <c r="G13228" t="s">
        <v>23</v>
      </c>
      <c r="H13228" t="s">
        <v>24</v>
      </c>
      <c r="I13228" t="s">
        <v>39</v>
      </c>
      <c r="J13228" t="s">
        <v>26</v>
      </c>
      <c r="K13228" t="s">
        <v>298</v>
      </c>
      <c r="L13228">
        <v>25436</v>
      </c>
      <c r="M13228" t="s">
        <v>1966</v>
      </c>
      <c r="N13228" t="str">
        <f t="shared" ref="N13228:N13256" si="693">LEFT(M13228,FIND(",",M13228))</f>
        <v>Wangara,</v>
      </c>
      <c r="O13228" t="str">
        <f t="shared" ref="O13228:O13256" si="694">LEFT(N13228,LEN(N13228)-1)</f>
        <v>Wangara</v>
      </c>
      <c r="P13228" t="str">
        <f t="shared" ref="P13228:P13256" si="695">RIGHT(M13228,3)</f>
        <v xml:space="preserve"> WA</v>
      </c>
      <c r="Q13228" t="s">
        <v>29</v>
      </c>
      <c r="R13228" t="s">
        <v>30</v>
      </c>
      <c r="S13228" t="s">
        <v>31</v>
      </c>
      <c r="T13228" t="s">
        <v>32</v>
      </c>
      <c r="U13228">
        <v>55870</v>
      </c>
    </row>
    <row r="13229" spans="1:21" x14ac:dyDescent="0.25">
      <c r="A13229" t="s">
        <v>183</v>
      </c>
      <c r="B13229">
        <v>2013</v>
      </c>
      <c r="C13229" t="s">
        <v>184</v>
      </c>
      <c r="D13229" t="s">
        <v>30</v>
      </c>
      <c r="E13229" t="s">
        <v>8372</v>
      </c>
      <c r="F13229" t="s">
        <v>37</v>
      </c>
      <c r="G13229" t="s">
        <v>23</v>
      </c>
      <c r="H13229" t="s">
        <v>339</v>
      </c>
      <c r="I13229" t="s">
        <v>25</v>
      </c>
      <c r="J13229" t="s">
        <v>40</v>
      </c>
      <c r="K13229" t="s">
        <v>59</v>
      </c>
      <c r="L13229">
        <v>195024</v>
      </c>
      <c r="M13229" t="s">
        <v>1966</v>
      </c>
      <c r="N13229" t="str">
        <f t="shared" si="693"/>
        <v>Wangara,</v>
      </c>
      <c r="O13229" t="str">
        <f t="shared" si="694"/>
        <v>Wangara</v>
      </c>
      <c r="P13229" t="str">
        <f t="shared" si="695"/>
        <v xml:space="preserve"> WA</v>
      </c>
      <c r="Q13229" t="s">
        <v>137</v>
      </c>
      <c r="R13229" t="s">
        <v>30</v>
      </c>
      <c r="S13229" t="s">
        <v>31</v>
      </c>
      <c r="T13229" t="s">
        <v>44</v>
      </c>
      <c r="U13229">
        <v>23750</v>
      </c>
    </row>
    <row r="13230" spans="1:21" x14ac:dyDescent="0.25">
      <c r="A13230" t="s">
        <v>69</v>
      </c>
      <c r="B13230">
        <v>2017</v>
      </c>
      <c r="C13230" t="s">
        <v>1052</v>
      </c>
      <c r="D13230" t="s">
        <v>73</v>
      </c>
      <c r="E13230" t="s">
        <v>1165</v>
      </c>
      <c r="F13230" t="s">
        <v>37</v>
      </c>
      <c r="G13230" t="s">
        <v>23</v>
      </c>
      <c r="H13230" t="s">
        <v>96</v>
      </c>
      <c r="I13230" t="s">
        <v>50</v>
      </c>
      <c r="J13230" t="s">
        <v>66</v>
      </c>
      <c r="K13230" t="s">
        <v>97</v>
      </c>
      <c r="L13230">
        <v>201511</v>
      </c>
      <c r="M13230" t="s">
        <v>1966</v>
      </c>
      <c r="N13230" t="str">
        <f t="shared" si="693"/>
        <v>Wangara,</v>
      </c>
      <c r="O13230" t="str">
        <f t="shared" si="694"/>
        <v>Wangara</v>
      </c>
      <c r="P13230" t="str">
        <f t="shared" si="695"/>
        <v xml:space="preserve"> WA</v>
      </c>
      <c r="Q13230" t="s">
        <v>29</v>
      </c>
      <c r="R13230" t="s">
        <v>73</v>
      </c>
      <c r="S13230" t="s">
        <v>31</v>
      </c>
      <c r="T13230" t="s">
        <v>98</v>
      </c>
      <c r="U13230">
        <v>26990</v>
      </c>
    </row>
    <row r="13231" spans="1:21" x14ac:dyDescent="0.25">
      <c r="A13231" t="s">
        <v>141</v>
      </c>
      <c r="B13231">
        <v>2014</v>
      </c>
      <c r="C13231" t="s">
        <v>344</v>
      </c>
      <c r="D13231" t="s">
        <v>30</v>
      </c>
      <c r="E13231" t="s">
        <v>5255</v>
      </c>
      <c r="F13231" t="s">
        <v>37</v>
      </c>
      <c r="G13231" t="s">
        <v>23</v>
      </c>
      <c r="H13231" t="s">
        <v>144</v>
      </c>
      <c r="I13231" t="s">
        <v>25</v>
      </c>
      <c r="J13231" t="s">
        <v>66</v>
      </c>
      <c r="K13231" t="s">
        <v>176</v>
      </c>
      <c r="L13231">
        <v>163091</v>
      </c>
      <c r="M13231" t="s">
        <v>1966</v>
      </c>
      <c r="N13231" t="str">
        <f t="shared" si="693"/>
        <v>Wangara,</v>
      </c>
      <c r="O13231" t="str">
        <f t="shared" si="694"/>
        <v>Wangara</v>
      </c>
      <c r="P13231" t="str">
        <f t="shared" si="695"/>
        <v xml:space="preserve"> WA</v>
      </c>
      <c r="Q13231" t="s">
        <v>29</v>
      </c>
      <c r="R13231" t="s">
        <v>30</v>
      </c>
      <c r="S13231" t="s">
        <v>31</v>
      </c>
      <c r="T13231" t="s">
        <v>44</v>
      </c>
      <c r="U13231">
        <v>19870</v>
      </c>
    </row>
    <row r="13232" spans="1:21" x14ac:dyDescent="0.25">
      <c r="A13232" t="s">
        <v>79</v>
      </c>
      <c r="B13232">
        <v>2015</v>
      </c>
      <c r="C13232" t="s">
        <v>841</v>
      </c>
      <c r="D13232" t="s">
        <v>30</v>
      </c>
      <c r="E13232" t="s">
        <v>6580</v>
      </c>
      <c r="F13232" t="s">
        <v>37</v>
      </c>
      <c r="G13232" t="s">
        <v>23</v>
      </c>
      <c r="H13232" t="s">
        <v>235</v>
      </c>
      <c r="I13232" t="s">
        <v>110</v>
      </c>
      <c r="J13232" t="s">
        <v>40</v>
      </c>
      <c r="K13232" t="s">
        <v>534</v>
      </c>
      <c r="L13232">
        <v>113523</v>
      </c>
      <c r="M13232" t="s">
        <v>1966</v>
      </c>
      <c r="N13232" t="str">
        <f t="shared" si="693"/>
        <v>Wangara,</v>
      </c>
      <c r="O13232" t="str">
        <f t="shared" si="694"/>
        <v>Wangara</v>
      </c>
      <c r="P13232" t="str">
        <f t="shared" si="695"/>
        <v xml:space="preserve"> WA</v>
      </c>
      <c r="Q13232" t="s">
        <v>137</v>
      </c>
      <c r="R13232" t="s">
        <v>30</v>
      </c>
      <c r="S13232" t="s">
        <v>31</v>
      </c>
      <c r="T13232" t="s">
        <v>32</v>
      </c>
      <c r="U13232">
        <v>22888</v>
      </c>
    </row>
    <row r="13233" spans="1:21" x14ac:dyDescent="0.25">
      <c r="A13233" t="s">
        <v>252</v>
      </c>
      <c r="B13233">
        <v>2017</v>
      </c>
      <c r="C13233" t="s">
        <v>422</v>
      </c>
      <c r="D13233" t="s">
        <v>30</v>
      </c>
      <c r="E13233" t="s">
        <v>423</v>
      </c>
      <c r="F13233" t="s">
        <v>37</v>
      </c>
      <c r="G13233" t="s">
        <v>23</v>
      </c>
      <c r="H13233" t="s">
        <v>127</v>
      </c>
      <c r="I13233" t="s">
        <v>25</v>
      </c>
      <c r="J13233" t="s">
        <v>66</v>
      </c>
      <c r="K13233" t="s">
        <v>424</v>
      </c>
      <c r="L13233">
        <v>59500</v>
      </c>
      <c r="M13233" t="s">
        <v>1966</v>
      </c>
      <c r="N13233" t="str">
        <f t="shared" si="693"/>
        <v>Wangara,</v>
      </c>
      <c r="O13233" t="str">
        <f t="shared" si="694"/>
        <v>Wangara</v>
      </c>
      <c r="P13233" t="str">
        <f t="shared" si="695"/>
        <v xml:space="preserve"> WA</v>
      </c>
      <c r="Q13233" t="s">
        <v>29</v>
      </c>
      <c r="R13233" t="s">
        <v>30</v>
      </c>
      <c r="S13233" t="s">
        <v>31</v>
      </c>
      <c r="T13233" t="s">
        <v>44</v>
      </c>
      <c r="U13233">
        <v>32999</v>
      </c>
    </row>
    <row r="13234" spans="1:21" x14ac:dyDescent="0.25">
      <c r="A13234" t="s">
        <v>141</v>
      </c>
      <c r="B13234">
        <v>2019</v>
      </c>
      <c r="C13234" t="s">
        <v>284</v>
      </c>
      <c r="D13234" t="s">
        <v>30</v>
      </c>
      <c r="E13234" t="s">
        <v>6533</v>
      </c>
      <c r="F13234" t="s">
        <v>37</v>
      </c>
      <c r="G13234" t="s">
        <v>23</v>
      </c>
      <c r="H13234" t="s">
        <v>49</v>
      </c>
      <c r="I13234" t="s">
        <v>25</v>
      </c>
      <c r="J13234" t="s">
        <v>66</v>
      </c>
      <c r="K13234" t="s">
        <v>86</v>
      </c>
      <c r="L13234">
        <v>68964</v>
      </c>
      <c r="M13234" t="s">
        <v>8279</v>
      </c>
      <c r="N13234" t="str">
        <f t="shared" si="693"/>
        <v>Edgewater,</v>
      </c>
      <c r="O13234" t="str">
        <f t="shared" si="694"/>
        <v>Edgewater</v>
      </c>
      <c r="P13234" t="str">
        <f t="shared" si="695"/>
        <v xml:space="preserve"> WA</v>
      </c>
      <c r="Q13234" t="s">
        <v>29</v>
      </c>
      <c r="R13234" t="s">
        <v>30</v>
      </c>
      <c r="S13234" t="s">
        <v>31</v>
      </c>
      <c r="T13234" t="s">
        <v>44</v>
      </c>
      <c r="U13234">
        <v>29995</v>
      </c>
    </row>
    <row r="13235" spans="1:21" x14ac:dyDescent="0.25">
      <c r="A13235" t="s">
        <v>155</v>
      </c>
      <c r="B13235">
        <v>2019</v>
      </c>
      <c r="C13235" t="s">
        <v>170</v>
      </c>
      <c r="D13235" t="s">
        <v>30</v>
      </c>
      <c r="E13235" t="s">
        <v>8373</v>
      </c>
      <c r="F13235" t="s">
        <v>37</v>
      </c>
      <c r="G13235" t="s">
        <v>23</v>
      </c>
      <c r="H13235" t="s">
        <v>82</v>
      </c>
      <c r="I13235" t="s">
        <v>25</v>
      </c>
      <c r="J13235" t="s">
        <v>66</v>
      </c>
      <c r="K13235" t="s">
        <v>186</v>
      </c>
      <c r="L13235">
        <v>37109</v>
      </c>
      <c r="M13235" t="s">
        <v>1966</v>
      </c>
      <c r="N13235" t="str">
        <f t="shared" si="693"/>
        <v>Wangara,</v>
      </c>
      <c r="O13235" t="str">
        <f t="shared" si="694"/>
        <v>Wangara</v>
      </c>
      <c r="P13235" t="str">
        <f t="shared" si="695"/>
        <v xml:space="preserve"> WA</v>
      </c>
      <c r="Q13235" t="s">
        <v>29</v>
      </c>
      <c r="R13235" t="s">
        <v>30</v>
      </c>
      <c r="S13235" t="s">
        <v>31</v>
      </c>
      <c r="T13235" t="s">
        <v>44</v>
      </c>
      <c r="U13235">
        <v>38999</v>
      </c>
    </row>
    <row r="13236" spans="1:21" x14ac:dyDescent="0.25">
      <c r="A13236" t="s">
        <v>240</v>
      </c>
      <c r="B13236">
        <v>2017</v>
      </c>
      <c r="C13236" t="s">
        <v>3685</v>
      </c>
      <c r="D13236" t="s">
        <v>30</v>
      </c>
      <c r="E13236" t="s">
        <v>6484</v>
      </c>
      <c r="F13236" t="s">
        <v>37</v>
      </c>
      <c r="G13236" t="s">
        <v>23</v>
      </c>
      <c r="H13236" t="s">
        <v>49</v>
      </c>
      <c r="I13236" t="s">
        <v>39</v>
      </c>
      <c r="J13236" t="s">
        <v>40</v>
      </c>
      <c r="K13236" t="s">
        <v>163</v>
      </c>
      <c r="L13236">
        <v>89693</v>
      </c>
      <c r="M13236" t="s">
        <v>1966</v>
      </c>
      <c r="N13236" t="str">
        <f t="shared" si="693"/>
        <v>Wangara,</v>
      </c>
      <c r="O13236" t="str">
        <f t="shared" si="694"/>
        <v>Wangara</v>
      </c>
      <c r="P13236" t="str">
        <f t="shared" si="695"/>
        <v xml:space="preserve"> WA</v>
      </c>
      <c r="Q13236" t="s">
        <v>29</v>
      </c>
      <c r="R13236" t="s">
        <v>30</v>
      </c>
      <c r="S13236" t="s">
        <v>31</v>
      </c>
      <c r="T13236" t="s">
        <v>44</v>
      </c>
      <c r="U13236">
        <v>22987</v>
      </c>
    </row>
    <row r="13237" spans="1:21" x14ac:dyDescent="0.25">
      <c r="A13237" t="s">
        <v>252</v>
      </c>
      <c r="B13237">
        <v>2021</v>
      </c>
      <c r="C13237" t="s">
        <v>721</v>
      </c>
      <c r="D13237" t="s">
        <v>116</v>
      </c>
      <c r="E13237" t="s">
        <v>2780</v>
      </c>
      <c r="F13237" t="s">
        <v>37</v>
      </c>
      <c r="G13237" t="s">
        <v>23</v>
      </c>
      <c r="H13237" t="s">
        <v>235</v>
      </c>
      <c r="I13237" t="s">
        <v>39</v>
      </c>
      <c r="J13237" t="s">
        <v>66</v>
      </c>
      <c r="K13237" t="s">
        <v>246</v>
      </c>
      <c r="L13237">
        <v>31687</v>
      </c>
      <c r="M13237" t="s">
        <v>1966</v>
      </c>
      <c r="N13237" t="str">
        <f t="shared" si="693"/>
        <v>Wangara,</v>
      </c>
      <c r="O13237" t="str">
        <f t="shared" si="694"/>
        <v>Wangara</v>
      </c>
      <c r="P13237" t="str">
        <f t="shared" si="695"/>
        <v xml:space="preserve"> WA</v>
      </c>
      <c r="Q13237" t="s">
        <v>137</v>
      </c>
      <c r="R13237" t="s">
        <v>116</v>
      </c>
      <c r="S13237" t="s">
        <v>31</v>
      </c>
      <c r="T13237" t="s">
        <v>277</v>
      </c>
      <c r="U13237">
        <v>44999</v>
      </c>
    </row>
    <row r="13238" spans="1:21" x14ac:dyDescent="0.25">
      <c r="A13238" t="s">
        <v>79</v>
      </c>
      <c r="B13238">
        <v>2014</v>
      </c>
      <c r="C13238" t="s">
        <v>437</v>
      </c>
      <c r="D13238" t="s">
        <v>138</v>
      </c>
      <c r="E13238" t="s">
        <v>1809</v>
      </c>
      <c r="F13238" t="s">
        <v>37</v>
      </c>
      <c r="G13238" t="s">
        <v>115</v>
      </c>
      <c r="H13238" t="s">
        <v>144</v>
      </c>
      <c r="I13238" t="s">
        <v>110</v>
      </c>
      <c r="J13238" t="s">
        <v>26</v>
      </c>
      <c r="K13238" t="s">
        <v>332</v>
      </c>
      <c r="L13238">
        <v>139400</v>
      </c>
      <c r="M13238" t="s">
        <v>1966</v>
      </c>
      <c r="N13238" t="str">
        <f t="shared" si="693"/>
        <v>Wangara,</v>
      </c>
      <c r="O13238" t="str">
        <f t="shared" si="694"/>
        <v>Wangara</v>
      </c>
      <c r="P13238" t="str">
        <f t="shared" si="695"/>
        <v xml:space="preserve"> WA</v>
      </c>
      <c r="Q13238" t="s">
        <v>29</v>
      </c>
      <c r="R13238" t="s">
        <v>138</v>
      </c>
      <c r="S13238" t="s">
        <v>31</v>
      </c>
      <c r="T13238" t="s">
        <v>44</v>
      </c>
      <c r="U13238">
        <v>17990</v>
      </c>
    </row>
    <row r="13239" spans="1:21" x14ac:dyDescent="0.25">
      <c r="A13239" t="s">
        <v>79</v>
      </c>
      <c r="B13239">
        <v>2010</v>
      </c>
      <c r="C13239" t="s">
        <v>437</v>
      </c>
      <c r="D13239" t="s">
        <v>138</v>
      </c>
      <c r="E13239" t="s">
        <v>4032</v>
      </c>
      <c r="F13239" t="s">
        <v>37</v>
      </c>
      <c r="G13239" t="s">
        <v>23</v>
      </c>
      <c r="H13239" t="s">
        <v>144</v>
      </c>
      <c r="I13239" t="s">
        <v>110</v>
      </c>
      <c r="J13239" t="s">
        <v>26</v>
      </c>
      <c r="K13239" t="s">
        <v>429</v>
      </c>
      <c r="L13239">
        <v>346624</v>
      </c>
      <c r="M13239" t="s">
        <v>1966</v>
      </c>
      <c r="N13239" t="str">
        <f t="shared" si="693"/>
        <v>Wangara,</v>
      </c>
      <c r="O13239" t="str">
        <f t="shared" si="694"/>
        <v>Wangara</v>
      </c>
      <c r="P13239" t="str">
        <f t="shared" si="695"/>
        <v xml:space="preserve"> WA</v>
      </c>
      <c r="Q13239" t="s">
        <v>29</v>
      </c>
      <c r="R13239" t="s">
        <v>138</v>
      </c>
      <c r="S13239" t="s">
        <v>31</v>
      </c>
      <c r="T13239" t="s">
        <v>44</v>
      </c>
      <c r="U13239">
        <v>12990</v>
      </c>
    </row>
    <row r="13240" spans="1:21" x14ac:dyDescent="0.25">
      <c r="A13240" t="s">
        <v>55</v>
      </c>
      <c r="B13240">
        <v>2016</v>
      </c>
      <c r="C13240" t="s">
        <v>1272</v>
      </c>
      <c r="D13240" t="s">
        <v>152</v>
      </c>
      <c r="E13240" t="s">
        <v>2449</v>
      </c>
      <c r="F13240" t="s">
        <v>37</v>
      </c>
      <c r="G13240" t="s">
        <v>23</v>
      </c>
      <c r="H13240" t="s">
        <v>1028</v>
      </c>
      <c r="I13240" t="s">
        <v>50</v>
      </c>
      <c r="J13240" t="s">
        <v>40</v>
      </c>
      <c r="K13240" t="s">
        <v>382</v>
      </c>
      <c r="L13240">
        <v>26000</v>
      </c>
      <c r="M13240" t="s">
        <v>1966</v>
      </c>
      <c r="N13240" t="str">
        <f t="shared" si="693"/>
        <v>Wangara,</v>
      </c>
      <c r="O13240" t="str">
        <f t="shared" si="694"/>
        <v>Wangara</v>
      </c>
      <c r="P13240" t="str">
        <f t="shared" si="695"/>
        <v xml:space="preserve"> WA</v>
      </c>
      <c r="Q13240" t="s">
        <v>61</v>
      </c>
      <c r="R13240" t="s">
        <v>152</v>
      </c>
      <c r="S13240" t="s">
        <v>31</v>
      </c>
      <c r="T13240" t="s">
        <v>44</v>
      </c>
      <c r="U13240">
        <v>124990</v>
      </c>
    </row>
    <row r="13241" spans="1:21" x14ac:dyDescent="0.25">
      <c r="A13241" t="s">
        <v>120</v>
      </c>
      <c r="B13241">
        <v>2010</v>
      </c>
      <c r="C13241" t="s">
        <v>215</v>
      </c>
      <c r="D13241" t="s">
        <v>138</v>
      </c>
      <c r="E13241" t="s">
        <v>940</v>
      </c>
      <c r="F13241" t="s">
        <v>37</v>
      </c>
      <c r="G13241" t="s">
        <v>115</v>
      </c>
      <c r="H13241" t="s">
        <v>217</v>
      </c>
      <c r="I13241" t="s">
        <v>50</v>
      </c>
      <c r="J13241" t="s">
        <v>66</v>
      </c>
      <c r="K13241" t="s">
        <v>1135</v>
      </c>
      <c r="L13241">
        <v>158414</v>
      </c>
      <c r="M13241" t="s">
        <v>1966</v>
      </c>
      <c r="N13241" t="str">
        <f t="shared" si="693"/>
        <v>Wangara,</v>
      </c>
      <c r="O13241" t="str">
        <f t="shared" si="694"/>
        <v>Wangara</v>
      </c>
      <c r="P13241" t="str">
        <f t="shared" si="695"/>
        <v xml:space="preserve"> WA</v>
      </c>
      <c r="Q13241" t="s">
        <v>137</v>
      </c>
      <c r="R13241" t="s">
        <v>138</v>
      </c>
      <c r="S13241" t="s">
        <v>53</v>
      </c>
      <c r="T13241" t="s">
        <v>98</v>
      </c>
      <c r="U13241">
        <v>20990</v>
      </c>
    </row>
    <row r="13242" spans="1:21" x14ac:dyDescent="0.25">
      <c r="A13242" t="s">
        <v>120</v>
      </c>
      <c r="B13242">
        <v>2016</v>
      </c>
      <c r="C13242" t="s">
        <v>1844</v>
      </c>
      <c r="D13242" t="s">
        <v>30</v>
      </c>
      <c r="E13242" t="s">
        <v>2047</v>
      </c>
      <c r="F13242" t="s">
        <v>37</v>
      </c>
      <c r="G13242" t="s">
        <v>23</v>
      </c>
      <c r="H13242" t="s">
        <v>38</v>
      </c>
      <c r="I13242" t="s">
        <v>39</v>
      </c>
      <c r="J13242" t="s">
        <v>40</v>
      </c>
      <c r="K13242" t="s">
        <v>379</v>
      </c>
      <c r="L13242">
        <v>112220</v>
      </c>
      <c r="M13242" t="s">
        <v>1966</v>
      </c>
      <c r="N13242" t="str">
        <f t="shared" si="693"/>
        <v>Wangara,</v>
      </c>
      <c r="O13242" t="str">
        <f t="shared" si="694"/>
        <v>Wangara</v>
      </c>
      <c r="P13242" t="str">
        <f t="shared" si="695"/>
        <v xml:space="preserve"> WA</v>
      </c>
      <c r="Q13242" t="s">
        <v>29</v>
      </c>
      <c r="R13242" t="s">
        <v>30</v>
      </c>
      <c r="S13242" t="s">
        <v>31</v>
      </c>
      <c r="T13242" t="s">
        <v>44</v>
      </c>
      <c r="U13242">
        <v>16990</v>
      </c>
    </row>
    <row r="13243" spans="1:21" x14ac:dyDescent="0.25">
      <c r="A13243" t="s">
        <v>79</v>
      </c>
      <c r="B13243">
        <v>2016</v>
      </c>
      <c r="C13243" t="s">
        <v>164</v>
      </c>
      <c r="D13243" t="s">
        <v>30</v>
      </c>
      <c r="E13243" t="s">
        <v>4353</v>
      </c>
      <c r="F13243" t="s">
        <v>37</v>
      </c>
      <c r="G13243" t="s">
        <v>23</v>
      </c>
      <c r="H13243" t="s">
        <v>49</v>
      </c>
      <c r="I13243" t="s">
        <v>39</v>
      </c>
      <c r="J13243" t="s">
        <v>66</v>
      </c>
      <c r="K13243" t="s">
        <v>166</v>
      </c>
      <c r="L13243">
        <v>74194</v>
      </c>
      <c r="M13243" t="s">
        <v>1966</v>
      </c>
      <c r="N13243" t="str">
        <f t="shared" si="693"/>
        <v>Wangara,</v>
      </c>
      <c r="O13243" t="str">
        <f t="shared" si="694"/>
        <v>Wangara</v>
      </c>
      <c r="P13243" t="str">
        <f t="shared" si="695"/>
        <v xml:space="preserve"> WA</v>
      </c>
      <c r="Q13243" t="s">
        <v>29</v>
      </c>
      <c r="R13243" t="s">
        <v>30</v>
      </c>
      <c r="S13243" t="s">
        <v>31</v>
      </c>
      <c r="T13243" t="s">
        <v>44</v>
      </c>
      <c r="U13243">
        <v>21990</v>
      </c>
    </row>
    <row r="13244" spans="1:21" x14ac:dyDescent="0.25">
      <c r="A13244" t="s">
        <v>155</v>
      </c>
      <c r="B13244">
        <v>2010</v>
      </c>
      <c r="C13244" t="s">
        <v>230</v>
      </c>
      <c r="D13244" t="s">
        <v>35</v>
      </c>
      <c r="E13244" t="s">
        <v>8374</v>
      </c>
      <c r="F13244" t="s">
        <v>37</v>
      </c>
      <c r="G13244" t="s">
        <v>115</v>
      </c>
      <c r="H13244" t="s">
        <v>82</v>
      </c>
      <c r="I13244" t="s">
        <v>39</v>
      </c>
      <c r="J13244" t="s">
        <v>26</v>
      </c>
      <c r="K13244" t="s">
        <v>149</v>
      </c>
      <c r="L13244">
        <v>229732</v>
      </c>
      <c r="M13244" t="s">
        <v>8303</v>
      </c>
      <c r="N13244" t="str">
        <f t="shared" si="693"/>
        <v>KINGSLEY,</v>
      </c>
      <c r="O13244" t="str">
        <f t="shared" si="694"/>
        <v>KINGSLEY</v>
      </c>
      <c r="P13244" t="str">
        <f t="shared" si="695"/>
        <v xml:space="preserve"> WA</v>
      </c>
      <c r="Q13244" t="s">
        <v>29</v>
      </c>
      <c r="R13244" t="s">
        <v>35</v>
      </c>
      <c r="S13244" t="s">
        <v>43</v>
      </c>
      <c r="T13244" t="s">
        <v>44</v>
      </c>
      <c r="U13244">
        <v>8488</v>
      </c>
    </row>
    <row r="13245" spans="1:21" x14ac:dyDescent="0.25">
      <c r="A13245" t="s">
        <v>210</v>
      </c>
      <c r="B13245">
        <v>2018</v>
      </c>
      <c r="C13245" t="s">
        <v>347</v>
      </c>
      <c r="D13245" t="s">
        <v>30</v>
      </c>
      <c r="E13245" t="s">
        <v>8375</v>
      </c>
      <c r="F13245" t="s">
        <v>37</v>
      </c>
      <c r="G13245" t="s">
        <v>23</v>
      </c>
      <c r="H13245" t="s">
        <v>49</v>
      </c>
      <c r="I13245" t="s">
        <v>25</v>
      </c>
      <c r="J13245" t="s">
        <v>66</v>
      </c>
      <c r="K13245" t="s">
        <v>41</v>
      </c>
      <c r="L13245">
        <v>97094</v>
      </c>
      <c r="M13245" t="s">
        <v>1966</v>
      </c>
      <c r="N13245" t="str">
        <f t="shared" si="693"/>
        <v>Wangara,</v>
      </c>
      <c r="O13245" t="str">
        <f t="shared" si="694"/>
        <v>Wangara</v>
      </c>
      <c r="P13245" t="str">
        <f t="shared" si="695"/>
        <v xml:space="preserve"> WA</v>
      </c>
      <c r="Q13245" t="s">
        <v>29</v>
      </c>
      <c r="R13245" t="s">
        <v>30</v>
      </c>
      <c r="S13245" t="s">
        <v>31</v>
      </c>
      <c r="T13245" t="s">
        <v>44</v>
      </c>
      <c r="U13245">
        <v>23990</v>
      </c>
    </row>
    <row r="13246" spans="1:21" x14ac:dyDescent="0.25">
      <c r="A13246" t="s">
        <v>489</v>
      </c>
      <c r="B13246">
        <v>2022</v>
      </c>
      <c r="C13246" t="s">
        <v>490</v>
      </c>
      <c r="D13246" t="s">
        <v>138</v>
      </c>
      <c r="E13246" t="s">
        <v>7342</v>
      </c>
      <c r="F13246" t="s">
        <v>37</v>
      </c>
      <c r="G13246" t="s">
        <v>23</v>
      </c>
      <c r="H13246" t="s">
        <v>101</v>
      </c>
      <c r="I13246" t="s">
        <v>110</v>
      </c>
      <c r="J13246" t="s">
        <v>26</v>
      </c>
      <c r="K13246" t="s">
        <v>186</v>
      </c>
      <c r="L13246">
        <v>11550</v>
      </c>
      <c r="M13246" t="s">
        <v>8303</v>
      </c>
      <c r="N13246" t="str">
        <f t="shared" si="693"/>
        <v>KINGSLEY,</v>
      </c>
      <c r="O13246" t="str">
        <f t="shared" si="694"/>
        <v>KINGSLEY</v>
      </c>
      <c r="P13246" t="str">
        <f t="shared" si="695"/>
        <v xml:space="preserve"> WA</v>
      </c>
      <c r="Q13246" t="s">
        <v>29</v>
      </c>
      <c r="R13246" t="s">
        <v>138</v>
      </c>
      <c r="S13246" t="s">
        <v>31</v>
      </c>
      <c r="T13246" t="s">
        <v>44</v>
      </c>
      <c r="U13246">
        <v>69988</v>
      </c>
    </row>
    <row r="13247" spans="1:21" x14ac:dyDescent="0.25">
      <c r="A13247" t="s">
        <v>79</v>
      </c>
      <c r="B13247">
        <v>2011</v>
      </c>
      <c r="C13247" t="s">
        <v>884</v>
      </c>
      <c r="D13247" t="s">
        <v>30</v>
      </c>
      <c r="E13247" t="s">
        <v>980</v>
      </c>
      <c r="F13247" t="s">
        <v>37</v>
      </c>
      <c r="G13247" t="s">
        <v>23</v>
      </c>
      <c r="H13247" t="s">
        <v>49</v>
      </c>
      <c r="I13247" t="s">
        <v>39</v>
      </c>
      <c r="J13247" t="s">
        <v>66</v>
      </c>
      <c r="K13247" t="s">
        <v>163</v>
      </c>
      <c r="L13247">
        <v>149632</v>
      </c>
      <c r="M13247" t="s">
        <v>1966</v>
      </c>
      <c r="N13247" t="str">
        <f t="shared" si="693"/>
        <v>Wangara,</v>
      </c>
      <c r="O13247" t="str">
        <f t="shared" si="694"/>
        <v>Wangara</v>
      </c>
      <c r="P13247" t="str">
        <f t="shared" si="695"/>
        <v xml:space="preserve"> WA</v>
      </c>
      <c r="Q13247" t="s">
        <v>29</v>
      </c>
      <c r="R13247" t="s">
        <v>30</v>
      </c>
      <c r="S13247" t="s">
        <v>31</v>
      </c>
      <c r="T13247" t="s">
        <v>44</v>
      </c>
      <c r="U13247">
        <v>13990</v>
      </c>
    </row>
    <row r="13248" spans="1:21" x14ac:dyDescent="0.25">
      <c r="A13248" t="s">
        <v>69</v>
      </c>
      <c r="B13248">
        <v>2015</v>
      </c>
      <c r="C13248" t="s">
        <v>441</v>
      </c>
      <c r="D13248" t="s">
        <v>138</v>
      </c>
      <c r="E13248" t="s">
        <v>1181</v>
      </c>
      <c r="F13248" t="s">
        <v>37</v>
      </c>
      <c r="G13248" t="s">
        <v>23</v>
      </c>
      <c r="H13248" t="s">
        <v>101</v>
      </c>
      <c r="I13248" t="s">
        <v>110</v>
      </c>
      <c r="J13248" t="s">
        <v>26</v>
      </c>
      <c r="K13248" t="s">
        <v>27</v>
      </c>
      <c r="L13248">
        <v>152298</v>
      </c>
      <c r="M13248" t="s">
        <v>1966</v>
      </c>
      <c r="N13248" t="str">
        <f t="shared" si="693"/>
        <v>Wangara,</v>
      </c>
      <c r="O13248" t="str">
        <f t="shared" si="694"/>
        <v>Wangara</v>
      </c>
      <c r="P13248" t="str">
        <f t="shared" si="695"/>
        <v xml:space="preserve"> WA</v>
      </c>
      <c r="Q13248" t="s">
        <v>29</v>
      </c>
      <c r="R13248" t="s">
        <v>138</v>
      </c>
      <c r="S13248" t="s">
        <v>31</v>
      </c>
      <c r="T13248" t="s">
        <v>44</v>
      </c>
      <c r="U13248">
        <v>38990</v>
      </c>
    </row>
    <row r="13249" spans="1:21" x14ac:dyDescent="0.25">
      <c r="A13249" t="s">
        <v>113</v>
      </c>
      <c r="B13249">
        <v>2013</v>
      </c>
      <c r="C13249" t="s">
        <v>114</v>
      </c>
      <c r="D13249" t="s">
        <v>30</v>
      </c>
      <c r="E13249" t="s">
        <v>2666</v>
      </c>
      <c r="F13249" t="s">
        <v>37</v>
      </c>
      <c r="G13249" t="s">
        <v>23</v>
      </c>
      <c r="H13249" t="s">
        <v>309</v>
      </c>
      <c r="I13249" t="s">
        <v>25</v>
      </c>
      <c r="J13249" t="s">
        <v>26</v>
      </c>
      <c r="K13249" t="s">
        <v>140</v>
      </c>
      <c r="L13249">
        <v>121114</v>
      </c>
      <c r="M13249" t="s">
        <v>8303</v>
      </c>
      <c r="N13249" t="str">
        <f t="shared" si="693"/>
        <v>KINGSLEY,</v>
      </c>
      <c r="O13249" t="str">
        <f t="shared" si="694"/>
        <v>KINGSLEY</v>
      </c>
      <c r="P13249" t="str">
        <f t="shared" si="695"/>
        <v xml:space="preserve"> WA</v>
      </c>
      <c r="Q13249" t="s">
        <v>29</v>
      </c>
      <c r="R13249" t="s">
        <v>30</v>
      </c>
      <c r="S13249" t="s">
        <v>31</v>
      </c>
      <c r="T13249" t="s">
        <v>32</v>
      </c>
      <c r="U13249">
        <v>19488</v>
      </c>
    </row>
    <row r="13250" spans="1:21" x14ac:dyDescent="0.25">
      <c r="A13250" t="s">
        <v>79</v>
      </c>
      <c r="B13250">
        <v>2013</v>
      </c>
      <c r="C13250" t="s">
        <v>841</v>
      </c>
      <c r="D13250" t="s">
        <v>30</v>
      </c>
      <c r="E13250" t="s">
        <v>4799</v>
      </c>
      <c r="F13250" t="s">
        <v>37</v>
      </c>
      <c r="G13250" t="s">
        <v>23</v>
      </c>
      <c r="H13250" t="s">
        <v>144</v>
      </c>
      <c r="I13250" t="s">
        <v>110</v>
      </c>
      <c r="J13250" t="s">
        <v>26</v>
      </c>
      <c r="K13250" t="s">
        <v>275</v>
      </c>
      <c r="L13250">
        <v>101472</v>
      </c>
      <c r="M13250" t="s">
        <v>8303</v>
      </c>
      <c r="N13250" t="str">
        <f t="shared" si="693"/>
        <v>KINGSLEY,</v>
      </c>
      <c r="O13250" t="str">
        <f t="shared" si="694"/>
        <v>KINGSLEY</v>
      </c>
      <c r="P13250" t="str">
        <f t="shared" si="695"/>
        <v xml:space="preserve"> WA</v>
      </c>
      <c r="Q13250" t="s">
        <v>29</v>
      </c>
      <c r="R13250" t="s">
        <v>30</v>
      </c>
      <c r="S13250" t="s">
        <v>31</v>
      </c>
      <c r="T13250" t="s">
        <v>32</v>
      </c>
      <c r="U13250">
        <v>24988</v>
      </c>
    </row>
    <row r="13251" spans="1:21" x14ac:dyDescent="0.25">
      <c r="A13251" t="s">
        <v>102</v>
      </c>
      <c r="B13251">
        <v>2019</v>
      </c>
      <c r="C13251" t="s">
        <v>131</v>
      </c>
      <c r="D13251" t="s">
        <v>138</v>
      </c>
      <c r="E13251" t="s">
        <v>3285</v>
      </c>
      <c r="F13251" t="s">
        <v>37</v>
      </c>
      <c r="G13251" t="s">
        <v>23</v>
      </c>
      <c r="H13251" t="s">
        <v>135</v>
      </c>
      <c r="I13251" t="s">
        <v>110</v>
      </c>
      <c r="J13251" t="s">
        <v>26</v>
      </c>
      <c r="K13251" t="s">
        <v>272</v>
      </c>
      <c r="L13251">
        <v>103997</v>
      </c>
      <c r="M13251" t="s">
        <v>2023</v>
      </c>
      <c r="N13251" t="str">
        <f t="shared" si="693"/>
        <v>Clarkson,</v>
      </c>
      <c r="O13251" t="str">
        <f t="shared" si="694"/>
        <v>Clarkson</v>
      </c>
      <c r="P13251" t="str">
        <f t="shared" si="695"/>
        <v xml:space="preserve"> WA</v>
      </c>
      <c r="Q13251" t="s">
        <v>137</v>
      </c>
      <c r="R13251" t="s">
        <v>138</v>
      </c>
      <c r="S13251" t="s">
        <v>31</v>
      </c>
      <c r="T13251" t="s">
        <v>44</v>
      </c>
      <c r="U13251">
        <v>51888</v>
      </c>
    </row>
    <row r="13252" spans="1:21" x14ac:dyDescent="0.25">
      <c r="A13252" t="s">
        <v>976</v>
      </c>
      <c r="B13252">
        <v>2020</v>
      </c>
      <c r="C13252" t="s">
        <v>1064</v>
      </c>
      <c r="D13252" t="s">
        <v>138</v>
      </c>
      <c r="E13252" t="s">
        <v>4379</v>
      </c>
      <c r="F13252" t="s">
        <v>37</v>
      </c>
      <c r="G13252" t="s">
        <v>115</v>
      </c>
      <c r="H13252" t="s">
        <v>614</v>
      </c>
      <c r="I13252" t="s">
        <v>110</v>
      </c>
      <c r="J13252" t="s">
        <v>26</v>
      </c>
      <c r="K13252" t="s">
        <v>262</v>
      </c>
      <c r="L13252">
        <v>27529</v>
      </c>
      <c r="M13252" t="s">
        <v>8303</v>
      </c>
      <c r="N13252" t="str">
        <f t="shared" si="693"/>
        <v>KINGSLEY,</v>
      </c>
      <c r="O13252" t="str">
        <f t="shared" si="694"/>
        <v>KINGSLEY</v>
      </c>
      <c r="P13252" t="str">
        <f t="shared" si="695"/>
        <v xml:space="preserve"> WA</v>
      </c>
      <c r="Q13252" t="s">
        <v>29</v>
      </c>
      <c r="R13252" t="s">
        <v>138</v>
      </c>
      <c r="S13252" t="s">
        <v>31</v>
      </c>
      <c r="T13252" t="s">
        <v>44</v>
      </c>
      <c r="U13252">
        <v>28988</v>
      </c>
    </row>
    <row r="13253" spans="1:21" x14ac:dyDescent="0.25">
      <c r="A13253" t="s">
        <v>489</v>
      </c>
      <c r="B13253">
        <v>2016</v>
      </c>
      <c r="C13253" t="s">
        <v>490</v>
      </c>
      <c r="D13253" t="s">
        <v>138</v>
      </c>
      <c r="E13253" t="s">
        <v>1978</v>
      </c>
      <c r="F13253" t="s">
        <v>37</v>
      </c>
      <c r="G13253" t="s">
        <v>115</v>
      </c>
      <c r="H13253" t="s">
        <v>101</v>
      </c>
      <c r="I13253" t="s">
        <v>110</v>
      </c>
      <c r="J13253" t="s">
        <v>26</v>
      </c>
      <c r="K13253" t="s">
        <v>365</v>
      </c>
      <c r="L13253">
        <v>165110</v>
      </c>
      <c r="M13253" t="s">
        <v>1966</v>
      </c>
      <c r="N13253" t="str">
        <f t="shared" si="693"/>
        <v>Wangara,</v>
      </c>
      <c r="O13253" t="str">
        <f t="shared" si="694"/>
        <v>Wangara</v>
      </c>
      <c r="P13253" t="str">
        <f t="shared" si="695"/>
        <v xml:space="preserve"> WA</v>
      </c>
      <c r="Q13253" t="s">
        <v>29</v>
      </c>
      <c r="R13253" t="s">
        <v>138</v>
      </c>
      <c r="S13253" t="s">
        <v>31</v>
      </c>
      <c r="T13253" t="s">
        <v>44</v>
      </c>
      <c r="U13253">
        <v>40990</v>
      </c>
    </row>
    <row r="13254" spans="1:21" x14ac:dyDescent="0.25">
      <c r="A13254" t="s">
        <v>113</v>
      </c>
      <c r="B13254">
        <v>2014</v>
      </c>
      <c r="C13254" t="s">
        <v>247</v>
      </c>
      <c r="D13254" t="s">
        <v>152</v>
      </c>
      <c r="E13254" t="s">
        <v>8376</v>
      </c>
      <c r="F13254" t="s">
        <v>37</v>
      </c>
      <c r="G13254" t="s">
        <v>23</v>
      </c>
      <c r="H13254" t="s">
        <v>49</v>
      </c>
      <c r="I13254" t="s">
        <v>25</v>
      </c>
      <c r="J13254" t="s">
        <v>40</v>
      </c>
      <c r="K13254" t="s">
        <v>360</v>
      </c>
      <c r="L13254">
        <v>84393</v>
      </c>
      <c r="M13254" t="s">
        <v>8303</v>
      </c>
      <c r="N13254" t="str">
        <f t="shared" si="693"/>
        <v>KINGSLEY,</v>
      </c>
      <c r="O13254" t="str">
        <f t="shared" si="694"/>
        <v>KINGSLEY</v>
      </c>
      <c r="P13254" t="str">
        <f t="shared" si="695"/>
        <v xml:space="preserve"> WA</v>
      </c>
      <c r="Q13254" t="s">
        <v>29</v>
      </c>
      <c r="R13254" t="s">
        <v>152</v>
      </c>
      <c r="S13254" t="s">
        <v>31</v>
      </c>
      <c r="T13254" t="s">
        <v>44</v>
      </c>
      <c r="U13254">
        <v>42988</v>
      </c>
    </row>
    <row r="13255" spans="1:21" x14ac:dyDescent="0.25">
      <c r="A13255" t="s">
        <v>69</v>
      </c>
      <c r="B13255">
        <v>2016</v>
      </c>
      <c r="C13255" t="s">
        <v>181</v>
      </c>
      <c r="D13255" t="s">
        <v>35</v>
      </c>
      <c r="E13255" t="s">
        <v>1023</v>
      </c>
      <c r="F13255" t="s">
        <v>37</v>
      </c>
      <c r="G13255" t="s">
        <v>115</v>
      </c>
      <c r="H13255" t="s">
        <v>65</v>
      </c>
      <c r="I13255" t="s">
        <v>39</v>
      </c>
      <c r="J13255" t="s">
        <v>66</v>
      </c>
      <c r="K13255" t="s">
        <v>609</v>
      </c>
      <c r="L13255">
        <v>37413</v>
      </c>
      <c r="M13255" t="s">
        <v>8303</v>
      </c>
      <c r="N13255" t="str">
        <f t="shared" si="693"/>
        <v>KINGSLEY,</v>
      </c>
      <c r="O13255" t="str">
        <f t="shared" si="694"/>
        <v>KINGSLEY</v>
      </c>
      <c r="P13255" t="str">
        <f t="shared" si="695"/>
        <v xml:space="preserve"> WA</v>
      </c>
      <c r="Q13255" t="s">
        <v>29</v>
      </c>
      <c r="R13255" t="s">
        <v>35</v>
      </c>
      <c r="S13255" t="s">
        <v>43</v>
      </c>
      <c r="T13255" t="s">
        <v>44</v>
      </c>
      <c r="U13255">
        <v>17988</v>
      </c>
    </row>
    <row r="13256" spans="1:21" x14ac:dyDescent="0.25">
      <c r="A13256" t="s">
        <v>120</v>
      </c>
      <c r="B13256">
        <v>2015</v>
      </c>
      <c r="C13256" t="s">
        <v>457</v>
      </c>
      <c r="D13256" t="s">
        <v>73</v>
      </c>
      <c r="E13256" t="s">
        <v>8377</v>
      </c>
      <c r="F13256" t="s">
        <v>37</v>
      </c>
      <c r="G13256" t="s">
        <v>115</v>
      </c>
      <c r="H13256" t="s">
        <v>24</v>
      </c>
      <c r="I13256" t="s">
        <v>39</v>
      </c>
      <c r="J13256" t="s">
        <v>26</v>
      </c>
      <c r="K13256" t="s">
        <v>323</v>
      </c>
      <c r="L13256">
        <v>111033</v>
      </c>
      <c r="M13256" t="s">
        <v>8303</v>
      </c>
      <c r="N13256" t="str">
        <f t="shared" si="693"/>
        <v>KINGSLEY,</v>
      </c>
      <c r="O13256" t="str">
        <f t="shared" si="694"/>
        <v>KINGSLEY</v>
      </c>
      <c r="P13256" t="str">
        <f t="shared" si="695"/>
        <v xml:space="preserve"> WA</v>
      </c>
      <c r="Q13256" t="s">
        <v>29</v>
      </c>
      <c r="R13256" t="s">
        <v>73</v>
      </c>
      <c r="S13256" t="s">
        <v>222</v>
      </c>
      <c r="T13256" t="s">
        <v>98</v>
      </c>
      <c r="U13256">
        <v>31988</v>
      </c>
    </row>
    <row r="13257" spans="1:21" x14ac:dyDescent="0.25">
      <c r="A13257" t="s">
        <v>1048</v>
      </c>
      <c r="B13257">
        <v>2013</v>
      </c>
      <c r="C13257" t="s">
        <v>1049</v>
      </c>
      <c r="D13257" t="s">
        <v>152</v>
      </c>
      <c r="E13257" t="s">
        <v>8378</v>
      </c>
      <c r="F13257" t="s">
        <v>37</v>
      </c>
      <c r="G13257" t="s">
        <v>23</v>
      </c>
      <c r="H13257" t="s">
        <v>1130</v>
      </c>
      <c r="I13257" t="s">
        <v>50</v>
      </c>
      <c r="J13257" t="s">
        <v>40</v>
      </c>
      <c r="K13257" t="s">
        <v>3145</v>
      </c>
      <c r="L13257">
        <v>95066</v>
      </c>
      <c r="M13257" t="s">
        <v>1966</v>
      </c>
      <c r="N13257" t="str">
        <f t="shared" ref="N13257:N13284" si="696">LEFT(M13257,FIND(",",M13257))</f>
        <v>Wangara,</v>
      </c>
      <c r="O13257" t="str">
        <f t="shared" ref="O13257:O13284" si="697">LEFT(N13257,LEN(N13257)-1)</f>
        <v>Wangara</v>
      </c>
      <c r="P13257" t="str">
        <f t="shared" ref="P13257:P13284" si="698">RIGHT(M13257,3)</f>
        <v xml:space="preserve"> WA</v>
      </c>
      <c r="Q13257" t="s">
        <v>61</v>
      </c>
      <c r="R13257" t="s">
        <v>152</v>
      </c>
      <c r="S13257" t="s">
        <v>31</v>
      </c>
      <c r="T13257" t="s">
        <v>44</v>
      </c>
      <c r="U13257">
        <v>70990</v>
      </c>
    </row>
    <row r="13258" spans="1:21" x14ac:dyDescent="0.25">
      <c r="A13258" t="s">
        <v>69</v>
      </c>
      <c r="B13258">
        <v>2015</v>
      </c>
      <c r="C13258" t="s">
        <v>441</v>
      </c>
      <c r="D13258" t="s">
        <v>138</v>
      </c>
      <c r="E13258" t="s">
        <v>1181</v>
      </c>
      <c r="F13258" t="s">
        <v>37</v>
      </c>
      <c r="G13258" t="s">
        <v>23</v>
      </c>
      <c r="H13258" t="s">
        <v>614</v>
      </c>
      <c r="I13258" t="s">
        <v>110</v>
      </c>
      <c r="J13258" t="s">
        <v>26</v>
      </c>
      <c r="K13258" t="s">
        <v>424</v>
      </c>
      <c r="L13258">
        <v>107084</v>
      </c>
      <c r="M13258" t="s">
        <v>1966</v>
      </c>
      <c r="N13258" t="str">
        <f t="shared" si="696"/>
        <v>Wangara,</v>
      </c>
      <c r="O13258" t="str">
        <f t="shared" si="697"/>
        <v>Wangara</v>
      </c>
      <c r="P13258" t="str">
        <f t="shared" si="698"/>
        <v xml:space="preserve"> WA</v>
      </c>
      <c r="Q13258" t="s">
        <v>29</v>
      </c>
      <c r="R13258" t="s">
        <v>138</v>
      </c>
      <c r="S13258" t="s">
        <v>31</v>
      </c>
      <c r="T13258" t="s">
        <v>44</v>
      </c>
      <c r="U13258">
        <v>50990</v>
      </c>
    </row>
    <row r="13259" spans="1:21" x14ac:dyDescent="0.25">
      <c r="A13259" t="s">
        <v>69</v>
      </c>
      <c r="B13259">
        <v>2021</v>
      </c>
      <c r="C13259" t="s">
        <v>362</v>
      </c>
      <c r="D13259" t="s">
        <v>30</v>
      </c>
      <c r="E13259" t="s">
        <v>1377</v>
      </c>
      <c r="F13259" t="s">
        <v>37</v>
      </c>
      <c r="G13259" t="s">
        <v>23</v>
      </c>
      <c r="H13259" t="s">
        <v>144</v>
      </c>
      <c r="I13259" t="s">
        <v>25</v>
      </c>
      <c r="J13259" t="s">
        <v>91</v>
      </c>
      <c r="K13259" t="s">
        <v>336</v>
      </c>
      <c r="L13259">
        <v>13591</v>
      </c>
      <c r="M13259" t="s">
        <v>1966</v>
      </c>
      <c r="N13259" t="str">
        <f t="shared" si="696"/>
        <v>Wangara,</v>
      </c>
      <c r="O13259" t="str">
        <f t="shared" si="697"/>
        <v>Wangara</v>
      </c>
      <c r="P13259" t="str">
        <f t="shared" si="698"/>
        <v xml:space="preserve"> WA</v>
      </c>
      <c r="Q13259" t="s">
        <v>29</v>
      </c>
      <c r="R13259" t="s">
        <v>30</v>
      </c>
      <c r="S13259" t="s">
        <v>43</v>
      </c>
      <c r="T13259" t="s">
        <v>44</v>
      </c>
      <c r="U13259">
        <v>54990</v>
      </c>
    </row>
    <row r="13260" spans="1:21" x14ac:dyDescent="0.25">
      <c r="A13260" t="s">
        <v>210</v>
      </c>
      <c r="B13260">
        <v>2015</v>
      </c>
      <c r="C13260">
        <v>2</v>
      </c>
      <c r="D13260" t="s">
        <v>35</v>
      </c>
      <c r="E13260" t="s">
        <v>3890</v>
      </c>
      <c r="F13260" t="s">
        <v>37</v>
      </c>
      <c r="G13260" t="s">
        <v>23</v>
      </c>
      <c r="H13260" t="s">
        <v>38</v>
      </c>
      <c r="I13260" t="s">
        <v>39</v>
      </c>
      <c r="J13260" t="s">
        <v>66</v>
      </c>
      <c r="K13260" t="s">
        <v>290</v>
      </c>
      <c r="L13260">
        <v>193198</v>
      </c>
      <c r="M13260" t="s">
        <v>1966</v>
      </c>
      <c r="N13260" t="str">
        <f t="shared" si="696"/>
        <v>Wangara,</v>
      </c>
      <c r="O13260" t="str">
        <f t="shared" si="697"/>
        <v>Wangara</v>
      </c>
      <c r="P13260" t="str">
        <f t="shared" si="698"/>
        <v xml:space="preserve"> WA</v>
      </c>
      <c r="Q13260" t="s">
        <v>29</v>
      </c>
      <c r="R13260" t="s">
        <v>35</v>
      </c>
      <c r="S13260" t="s">
        <v>43</v>
      </c>
      <c r="T13260" t="s">
        <v>44</v>
      </c>
      <c r="U13260">
        <v>12990</v>
      </c>
    </row>
    <row r="13261" spans="1:21" x14ac:dyDescent="0.25">
      <c r="A13261" t="s">
        <v>113</v>
      </c>
      <c r="B13261">
        <v>2016</v>
      </c>
      <c r="C13261" t="s">
        <v>200</v>
      </c>
      <c r="D13261" t="s">
        <v>138</v>
      </c>
      <c r="E13261" t="s">
        <v>2132</v>
      </c>
      <c r="F13261" t="s">
        <v>37</v>
      </c>
      <c r="G13261" t="s">
        <v>23</v>
      </c>
      <c r="H13261" t="s">
        <v>127</v>
      </c>
      <c r="I13261" t="s">
        <v>110</v>
      </c>
      <c r="J13261" t="s">
        <v>26</v>
      </c>
      <c r="K13261" t="s">
        <v>202</v>
      </c>
      <c r="L13261">
        <v>126922</v>
      </c>
      <c r="M13261" t="s">
        <v>1966</v>
      </c>
      <c r="N13261" t="str">
        <f t="shared" si="696"/>
        <v>Wangara,</v>
      </c>
      <c r="O13261" t="str">
        <f t="shared" si="697"/>
        <v>Wangara</v>
      </c>
      <c r="P13261" t="str">
        <f t="shared" si="698"/>
        <v xml:space="preserve"> WA</v>
      </c>
      <c r="Q13261" t="s">
        <v>29</v>
      </c>
      <c r="R13261" t="s">
        <v>138</v>
      </c>
      <c r="S13261" t="s">
        <v>31</v>
      </c>
      <c r="T13261" t="s">
        <v>44</v>
      </c>
      <c r="U13261">
        <v>33990</v>
      </c>
    </row>
    <row r="13262" spans="1:21" x14ac:dyDescent="0.25">
      <c r="A13262" t="s">
        <v>155</v>
      </c>
      <c r="B13262">
        <v>2014</v>
      </c>
      <c r="C13262" t="s">
        <v>450</v>
      </c>
      <c r="D13262" t="s">
        <v>35</v>
      </c>
      <c r="E13262" t="s">
        <v>5256</v>
      </c>
      <c r="F13262" t="s">
        <v>37</v>
      </c>
      <c r="G13262" t="s">
        <v>115</v>
      </c>
      <c r="H13262" t="s">
        <v>82</v>
      </c>
      <c r="I13262" t="s">
        <v>39</v>
      </c>
      <c r="J13262" t="s">
        <v>66</v>
      </c>
      <c r="K13262" t="s">
        <v>268</v>
      </c>
      <c r="L13262">
        <v>137551</v>
      </c>
      <c r="M13262" t="s">
        <v>8279</v>
      </c>
      <c r="N13262" t="str">
        <f t="shared" si="696"/>
        <v>Edgewater,</v>
      </c>
      <c r="O13262" t="str">
        <f t="shared" si="697"/>
        <v>Edgewater</v>
      </c>
      <c r="P13262" t="str">
        <f t="shared" si="698"/>
        <v xml:space="preserve"> WA</v>
      </c>
      <c r="Q13262" t="s">
        <v>29</v>
      </c>
      <c r="R13262" t="s">
        <v>35</v>
      </c>
      <c r="S13262" t="s">
        <v>222</v>
      </c>
      <c r="T13262" t="s">
        <v>54</v>
      </c>
      <c r="U13262">
        <v>15985</v>
      </c>
    </row>
    <row r="13263" spans="1:21" x14ac:dyDescent="0.25">
      <c r="A13263" t="s">
        <v>141</v>
      </c>
      <c r="B13263">
        <v>2007</v>
      </c>
      <c r="C13263" t="s">
        <v>142</v>
      </c>
      <c r="D13263" t="s">
        <v>30</v>
      </c>
      <c r="E13263" t="s">
        <v>8286</v>
      </c>
      <c r="F13263" t="s">
        <v>37</v>
      </c>
      <c r="G13263" t="s">
        <v>23</v>
      </c>
      <c r="H13263" t="s">
        <v>144</v>
      </c>
      <c r="I13263" t="s">
        <v>25</v>
      </c>
      <c r="J13263" t="s">
        <v>66</v>
      </c>
      <c r="K13263" t="s">
        <v>191</v>
      </c>
      <c r="L13263">
        <v>273034</v>
      </c>
      <c r="M13263" t="s">
        <v>1966</v>
      </c>
      <c r="N13263" t="str">
        <f t="shared" si="696"/>
        <v>Wangara,</v>
      </c>
      <c r="O13263" t="str">
        <f t="shared" si="697"/>
        <v>Wangara</v>
      </c>
      <c r="P13263" t="str">
        <f t="shared" si="698"/>
        <v xml:space="preserve"> WA</v>
      </c>
      <c r="Q13263" t="s">
        <v>29</v>
      </c>
      <c r="R13263" t="s">
        <v>30</v>
      </c>
      <c r="S13263" t="s">
        <v>31</v>
      </c>
      <c r="T13263" t="s">
        <v>44</v>
      </c>
      <c r="U13263">
        <v>4990</v>
      </c>
    </row>
    <row r="13264" spans="1:21" x14ac:dyDescent="0.25">
      <c r="A13264" t="s">
        <v>113</v>
      </c>
      <c r="B13264">
        <v>2019</v>
      </c>
      <c r="C13264" t="s">
        <v>626</v>
      </c>
      <c r="D13264" t="s">
        <v>30</v>
      </c>
      <c r="E13264" t="s">
        <v>8046</v>
      </c>
      <c r="F13264" t="s">
        <v>37</v>
      </c>
      <c r="G13264" t="s">
        <v>23</v>
      </c>
      <c r="H13264" t="s">
        <v>1094</v>
      </c>
      <c r="I13264" t="s">
        <v>110</v>
      </c>
      <c r="J13264" t="s">
        <v>26</v>
      </c>
      <c r="K13264" t="s">
        <v>275</v>
      </c>
      <c r="L13264">
        <v>73139</v>
      </c>
      <c r="M13264" t="s">
        <v>8279</v>
      </c>
      <c r="N13264" t="str">
        <f t="shared" si="696"/>
        <v>Edgewater,</v>
      </c>
      <c r="O13264" t="str">
        <f t="shared" si="697"/>
        <v>Edgewater</v>
      </c>
      <c r="P13264" t="str">
        <f t="shared" si="698"/>
        <v xml:space="preserve"> WA</v>
      </c>
      <c r="Q13264" t="s">
        <v>29</v>
      </c>
      <c r="R13264" t="s">
        <v>30</v>
      </c>
      <c r="S13264" t="s">
        <v>31</v>
      </c>
      <c r="T13264" t="s">
        <v>32</v>
      </c>
      <c r="U13264">
        <v>45888</v>
      </c>
    </row>
    <row r="13265" spans="1:21" x14ac:dyDescent="0.25">
      <c r="A13265" t="s">
        <v>120</v>
      </c>
      <c r="B13265">
        <v>2013</v>
      </c>
      <c r="C13265" t="s">
        <v>160</v>
      </c>
      <c r="D13265" t="s">
        <v>30</v>
      </c>
      <c r="E13265" t="s">
        <v>1813</v>
      </c>
      <c r="F13265" t="s">
        <v>37</v>
      </c>
      <c r="G13265" t="s">
        <v>23</v>
      </c>
      <c r="H13265" t="s">
        <v>162</v>
      </c>
      <c r="I13265" t="s">
        <v>50</v>
      </c>
      <c r="J13265" t="s">
        <v>26</v>
      </c>
      <c r="K13265" t="s">
        <v>163</v>
      </c>
      <c r="L13265">
        <v>160155</v>
      </c>
      <c r="M13265" t="s">
        <v>8279</v>
      </c>
      <c r="N13265" t="str">
        <f t="shared" si="696"/>
        <v>Edgewater,</v>
      </c>
      <c r="O13265" t="str">
        <f t="shared" si="697"/>
        <v>Edgewater</v>
      </c>
      <c r="P13265" t="str">
        <f t="shared" si="698"/>
        <v xml:space="preserve"> WA</v>
      </c>
      <c r="Q13265" t="s">
        <v>137</v>
      </c>
      <c r="R13265" t="s">
        <v>30</v>
      </c>
      <c r="S13265" t="s">
        <v>31</v>
      </c>
      <c r="T13265" t="s">
        <v>32</v>
      </c>
      <c r="U13265">
        <v>14985</v>
      </c>
    </row>
    <row r="13266" spans="1:21" x14ac:dyDescent="0.25">
      <c r="A13266" t="s">
        <v>69</v>
      </c>
      <c r="B13266">
        <v>2009</v>
      </c>
      <c r="C13266" t="s">
        <v>3903</v>
      </c>
      <c r="D13266" t="s">
        <v>116</v>
      </c>
      <c r="E13266" t="s">
        <v>8379</v>
      </c>
      <c r="F13266" t="s">
        <v>37</v>
      </c>
      <c r="G13266" t="s">
        <v>23</v>
      </c>
      <c r="H13266" t="s">
        <v>127</v>
      </c>
      <c r="I13266" t="s">
        <v>39</v>
      </c>
      <c r="J13266" t="s">
        <v>66</v>
      </c>
      <c r="K13266" t="s">
        <v>332</v>
      </c>
      <c r="L13266">
        <v>149154</v>
      </c>
      <c r="M13266" t="s">
        <v>8279</v>
      </c>
      <c r="N13266" t="str">
        <f t="shared" si="696"/>
        <v>Edgewater,</v>
      </c>
      <c r="O13266" t="str">
        <f t="shared" si="697"/>
        <v>Edgewater</v>
      </c>
      <c r="P13266" t="str">
        <f t="shared" si="698"/>
        <v xml:space="preserve"> WA</v>
      </c>
      <c r="Q13266" t="s">
        <v>29</v>
      </c>
      <c r="R13266" t="s">
        <v>116</v>
      </c>
      <c r="S13266" t="s">
        <v>31</v>
      </c>
      <c r="T13266" t="s">
        <v>32</v>
      </c>
      <c r="U13266">
        <v>11998</v>
      </c>
    </row>
    <row r="13267" spans="1:21" x14ac:dyDescent="0.25">
      <c r="A13267" t="s">
        <v>113</v>
      </c>
      <c r="B13267">
        <v>2018</v>
      </c>
      <c r="C13267" t="s">
        <v>114</v>
      </c>
      <c r="D13267" t="s">
        <v>30</v>
      </c>
      <c r="E13267" t="s">
        <v>8380</v>
      </c>
      <c r="F13267" t="s">
        <v>37</v>
      </c>
      <c r="G13267" t="s">
        <v>23</v>
      </c>
      <c r="H13267" t="s">
        <v>127</v>
      </c>
      <c r="I13267" t="s">
        <v>39</v>
      </c>
      <c r="J13267" t="s">
        <v>66</v>
      </c>
      <c r="K13267" t="s">
        <v>487</v>
      </c>
      <c r="L13267">
        <v>93698</v>
      </c>
      <c r="M13267" t="s">
        <v>8279</v>
      </c>
      <c r="N13267" t="str">
        <f t="shared" si="696"/>
        <v>Edgewater,</v>
      </c>
      <c r="O13267" t="str">
        <f t="shared" si="697"/>
        <v>Edgewater</v>
      </c>
      <c r="P13267" t="str">
        <f t="shared" si="698"/>
        <v xml:space="preserve"> WA</v>
      </c>
      <c r="Q13267" t="s">
        <v>29</v>
      </c>
      <c r="R13267" t="s">
        <v>30</v>
      </c>
      <c r="S13267" t="s">
        <v>31</v>
      </c>
      <c r="T13267" t="s">
        <v>44</v>
      </c>
      <c r="U13267">
        <v>22000</v>
      </c>
    </row>
    <row r="13268" spans="1:21" x14ac:dyDescent="0.25">
      <c r="A13268" t="s">
        <v>102</v>
      </c>
      <c r="B13268">
        <v>2017</v>
      </c>
      <c r="C13268" t="s">
        <v>103</v>
      </c>
      <c r="D13268" t="s">
        <v>35</v>
      </c>
      <c r="E13268" t="s">
        <v>1481</v>
      </c>
      <c r="F13268" t="s">
        <v>37</v>
      </c>
      <c r="G13268" t="s">
        <v>23</v>
      </c>
      <c r="H13268" t="s">
        <v>105</v>
      </c>
      <c r="I13268" t="s">
        <v>39</v>
      </c>
      <c r="J13268" t="s">
        <v>40</v>
      </c>
      <c r="K13268" t="s">
        <v>119</v>
      </c>
      <c r="L13268">
        <v>114054</v>
      </c>
      <c r="M13268" t="s">
        <v>8279</v>
      </c>
      <c r="N13268" t="str">
        <f t="shared" si="696"/>
        <v>Edgewater,</v>
      </c>
      <c r="O13268" t="str">
        <f t="shared" si="697"/>
        <v>Edgewater</v>
      </c>
      <c r="P13268" t="str">
        <f t="shared" si="698"/>
        <v xml:space="preserve"> WA</v>
      </c>
      <c r="Q13268" t="s">
        <v>29</v>
      </c>
      <c r="R13268" t="s">
        <v>35</v>
      </c>
      <c r="S13268" t="s">
        <v>43</v>
      </c>
      <c r="T13268" t="s">
        <v>44</v>
      </c>
      <c r="U13268">
        <v>23982</v>
      </c>
    </row>
    <row r="13269" spans="1:21" x14ac:dyDescent="0.25">
      <c r="A13269" t="s">
        <v>102</v>
      </c>
      <c r="B13269">
        <v>2005</v>
      </c>
      <c r="C13269" t="s">
        <v>103</v>
      </c>
      <c r="D13269" t="s">
        <v>35</v>
      </c>
      <c r="E13269" t="s">
        <v>8381</v>
      </c>
      <c r="F13269" t="s">
        <v>37</v>
      </c>
      <c r="G13269" t="s">
        <v>115</v>
      </c>
      <c r="H13269" t="s">
        <v>49</v>
      </c>
      <c r="I13269" t="s">
        <v>39</v>
      </c>
      <c r="J13269" t="s">
        <v>40</v>
      </c>
      <c r="K13269" t="s">
        <v>176</v>
      </c>
      <c r="L13269">
        <v>241792</v>
      </c>
      <c r="M13269" t="s">
        <v>1966</v>
      </c>
      <c r="N13269" t="str">
        <f t="shared" si="696"/>
        <v>Wangara,</v>
      </c>
      <c r="O13269" t="str">
        <f t="shared" si="697"/>
        <v>Wangara</v>
      </c>
      <c r="P13269" t="str">
        <f t="shared" si="698"/>
        <v xml:space="preserve"> WA</v>
      </c>
      <c r="Q13269" t="s">
        <v>29</v>
      </c>
      <c r="R13269" t="s">
        <v>35</v>
      </c>
      <c r="S13269" t="s">
        <v>43</v>
      </c>
      <c r="T13269" t="s">
        <v>44</v>
      </c>
      <c r="U13269">
        <v>7990</v>
      </c>
    </row>
    <row r="13270" spans="1:21" x14ac:dyDescent="0.25">
      <c r="A13270" t="s">
        <v>120</v>
      </c>
      <c r="B13270">
        <v>2016</v>
      </c>
      <c r="C13270" t="s">
        <v>1424</v>
      </c>
      <c r="D13270" t="s">
        <v>30</v>
      </c>
      <c r="E13270" t="s">
        <v>8382</v>
      </c>
      <c r="F13270" t="s">
        <v>37</v>
      </c>
      <c r="G13270" t="s">
        <v>23</v>
      </c>
      <c r="H13270" t="s">
        <v>301</v>
      </c>
      <c r="I13270" t="s">
        <v>50</v>
      </c>
      <c r="J13270" t="s">
        <v>26</v>
      </c>
      <c r="K13270" t="s">
        <v>424</v>
      </c>
      <c r="L13270">
        <v>97013</v>
      </c>
      <c r="M13270" t="s">
        <v>8279</v>
      </c>
      <c r="N13270" t="str">
        <f t="shared" si="696"/>
        <v>Edgewater,</v>
      </c>
      <c r="O13270" t="str">
        <f t="shared" si="697"/>
        <v>Edgewater</v>
      </c>
      <c r="P13270" t="str">
        <f t="shared" si="698"/>
        <v xml:space="preserve"> WA</v>
      </c>
      <c r="Q13270" t="s">
        <v>303</v>
      </c>
      <c r="R13270" t="s">
        <v>30</v>
      </c>
      <c r="S13270" t="s">
        <v>31</v>
      </c>
      <c r="T13270" t="s">
        <v>32</v>
      </c>
      <c r="U13270">
        <v>34991</v>
      </c>
    </row>
    <row r="13271" spans="1:21" x14ac:dyDescent="0.25">
      <c r="A13271" t="s">
        <v>113</v>
      </c>
      <c r="B13271">
        <v>2017</v>
      </c>
      <c r="C13271" t="s">
        <v>1038</v>
      </c>
      <c r="D13271" t="s">
        <v>30</v>
      </c>
      <c r="E13271" t="s">
        <v>8383</v>
      </c>
      <c r="F13271" t="s">
        <v>37</v>
      </c>
      <c r="G13271" t="s">
        <v>23</v>
      </c>
      <c r="H13271" t="s">
        <v>38</v>
      </c>
      <c r="I13271" t="s">
        <v>39</v>
      </c>
      <c r="J13271" t="s">
        <v>66</v>
      </c>
      <c r="K13271" t="s">
        <v>323</v>
      </c>
      <c r="L13271">
        <v>233608</v>
      </c>
      <c r="M13271" t="s">
        <v>1966</v>
      </c>
      <c r="N13271" t="str">
        <f t="shared" si="696"/>
        <v>Wangara,</v>
      </c>
      <c r="O13271" t="str">
        <f t="shared" si="697"/>
        <v>Wangara</v>
      </c>
      <c r="P13271" t="str">
        <f t="shared" si="698"/>
        <v xml:space="preserve"> WA</v>
      </c>
      <c r="Q13271" t="s">
        <v>29</v>
      </c>
      <c r="R13271" t="s">
        <v>30</v>
      </c>
      <c r="S13271" t="s">
        <v>31</v>
      </c>
      <c r="T13271" t="s">
        <v>44</v>
      </c>
      <c r="U13271">
        <v>18888</v>
      </c>
    </row>
    <row r="13272" spans="1:21" x14ac:dyDescent="0.25">
      <c r="A13272" t="s">
        <v>33</v>
      </c>
      <c r="B13272">
        <v>2020</v>
      </c>
      <c r="C13272" t="s">
        <v>34</v>
      </c>
      <c r="D13272" t="s">
        <v>35</v>
      </c>
      <c r="E13272" t="s">
        <v>2786</v>
      </c>
      <c r="F13272" t="s">
        <v>37</v>
      </c>
      <c r="G13272" t="s">
        <v>23</v>
      </c>
      <c r="H13272" t="s">
        <v>38</v>
      </c>
      <c r="I13272" t="s">
        <v>39</v>
      </c>
      <c r="J13272" t="s">
        <v>40</v>
      </c>
      <c r="K13272" t="s">
        <v>41</v>
      </c>
      <c r="L13272">
        <v>35300</v>
      </c>
      <c r="M13272" t="s">
        <v>1966</v>
      </c>
      <c r="N13272" t="str">
        <f t="shared" si="696"/>
        <v>Wangara,</v>
      </c>
      <c r="O13272" t="str">
        <f t="shared" si="697"/>
        <v>Wangara</v>
      </c>
      <c r="P13272" t="str">
        <f t="shared" si="698"/>
        <v xml:space="preserve"> WA</v>
      </c>
      <c r="Q13272" t="s">
        <v>29</v>
      </c>
      <c r="R13272" t="s">
        <v>35</v>
      </c>
      <c r="S13272" t="s">
        <v>43</v>
      </c>
      <c r="T13272" t="s">
        <v>44</v>
      </c>
      <c r="U13272">
        <v>19999</v>
      </c>
    </row>
    <row r="13273" spans="1:21" x14ac:dyDescent="0.25">
      <c r="A13273" t="s">
        <v>69</v>
      </c>
      <c r="B13273">
        <v>2021</v>
      </c>
      <c r="C13273" t="s">
        <v>151</v>
      </c>
      <c r="D13273" t="s">
        <v>152</v>
      </c>
      <c r="E13273" t="s">
        <v>1574</v>
      </c>
      <c r="F13273" t="s">
        <v>37</v>
      </c>
      <c r="G13273" t="s">
        <v>23</v>
      </c>
      <c r="H13273" t="s">
        <v>144</v>
      </c>
      <c r="I13273" t="s">
        <v>39</v>
      </c>
      <c r="J13273" t="s">
        <v>91</v>
      </c>
      <c r="K13273" t="s">
        <v>92</v>
      </c>
      <c r="L13273">
        <v>53920</v>
      </c>
      <c r="M13273" t="s">
        <v>8336</v>
      </c>
      <c r="N13273" t="str">
        <f t="shared" si="696"/>
        <v>Busselton,</v>
      </c>
      <c r="O13273" t="str">
        <f t="shared" si="697"/>
        <v>Busselton</v>
      </c>
      <c r="P13273" t="str">
        <f t="shared" si="698"/>
        <v xml:space="preserve"> WA</v>
      </c>
      <c r="Q13273" t="s">
        <v>29</v>
      </c>
      <c r="R13273" t="s">
        <v>152</v>
      </c>
      <c r="S13273" t="s">
        <v>31</v>
      </c>
      <c r="T13273" t="s">
        <v>44</v>
      </c>
      <c r="U13273">
        <v>38990</v>
      </c>
    </row>
    <row r="13274" spans="1:21" x14ac:dyDescent="0.25">
      <c r="A13274" t="s">
        <v>240</v>
      </c>
      <c r="B13274">
        <v>2016</v>
      </c>
      <c r="C13274" t="s">
        <v>385</v>
      </c>
      <c r="D13274" t="s">
        <v>30</v>
      </c>
      <c r="E13274" t="s">
        <v>8384</v>
      </c>
      <c r="F13274" t="s">
        <v>37</v>
      </c>
      <c r="G13274" t="s">
        <v>23</v>
      </c>
      <c r="H13274" t="s">
        <v>127</v>
      </c>
      <c r="I13274" t="s">
        <v>39</v>
      </c>
      <c r="J13274" t="s">
        <v>66</v>
      </c>
      <c r="K13274" t="s">
        <v>262</v>
      </c>
      <c r="L13274">
        <v>128001</v>
      </c>
      <c r="M13274" t="s">
        <v>1966</v>
      </c>
      <c r="N13274" t="str">
        <f t="shared" si="696"/>
        <v>Wangara,</v>
      </c>
      <c r="O13274" t="str">
        <f t="shared" si="697"/>
        <v>Wangara</v>
      </c>
      <c r="P13274" t="str">
        <f t="shared" si="698"/>
        <v xml:space="preserve"> WA</v>
      </c>
      <c r="Q13274" t="s">
        <v>29</v>
      </c>
      <c r="R13274" t="s">
        <v>30</v>
      </c>
      <c r="S13274" t="s">
        <v>31</v>
      </c>
      <c r="T13274" t="s">
        <v>44</v>
      </c>
      <c r="U13274">
        <v>12990</v>
      </c>
    </row>
    <row r="13275" spans="1:21" x14ac:dyDescent="0.25">
      <c r="A13275" t="s">
        <v>120</v>
      </c>
      <c r="B13275">
        <v>2016</v>
      </c>
      <c r="C13275" t="s">
        <v>383</v>
      </c>
      <c r="D13275" t="s">
        <v>138</v>
      </c>
      <c r="E13275" t="s">
        <v>1133</v>
      </c>
      <c r="F13275" t="s">
        <v>37</v>
      </c>
      <c r="G13275" t="s">
        <v>23</v>
      </c>
      <c r="H13275" t="s">
        <v>24</v>
      </c>
      <c r="I13275" t="s">
        <v>110</v>
      </c>
      <c r="J13275" t="s">
        <v>26</v>
      </c>
      <c r="K13275" t="s">
        <v>176</v>
      </c>
      <c r="L13275">
        <v>99839</v>
      </c>
      <c r="M13275" t="s">
        <v>1966</v>
      </c>
      <c r="N13275" t="str">
        <f t="shared" si="696"/>
        <v>Wangara,</v>
      </c>
      <c r="O13275" t="str">
        <f t="shared" si="697"/>
        <v>Wangara</v>
      </c>
      <c r="P13275" t="str">
        <f t="shared" si="698"/>
        <v xml:space="preserve"> WA</v>
      </c>
      <c r="Q13275" t="s">
        <v>29</v>
      </c>
      <c r="R13275" t="s">
        <v>138</v>
      </c>
      <c r="S13275" t="s">
        <v>31</v>
      </c>
      <c r="T13275" t="s">
        <v>44</v>
      </c>
      <c r="U13275">
        <v>30999</v>
      </c>
    </row>
    <row r="13276" spans="1:21" x14ac:dyDescent="0.25">
      <c r="A13276" t="s">
        <v>333</v>
      </c>
      <c r="B13276">
        <v>2021</v>
      </c>
      <c r="C13276" t="s">
        <v>1687</v>
      </c>
      <c r="D13276" t="s">
        <v>35</v>
      </c>
      <c r="E13276" t="s">
        <v>1688</v>
      </c>
      <c r="F13276" t="s">
        <v>37</v>
      </c>
      <c r="G13276" t="s">
        <v>23</v>
      </c>
      <c r="H13276" t="s">
        <v>105</v>
      </c>
      <c r="I13276" t="s">
        <v>39</v>
      </c>
      <c r="J13276" t="s">
        <v>66</v>
      </c>
      <c r="K13276" t="s">
        <v>119</v>
      </c>
      <c r="L13276">
        <v>42507</v>
      </c>
      <c r="M13276" t="s">
        <v>8279</v>
      </c>
      <c r="N13276" t="str">
        <f t="shared" si="696"/>
        <v>Edgewater,</v>
      </c>
      <c r="O13276" t="str">
        <f t="shared" si="697"/>
        <v>Edgewater</v>
      </c>
      <c r="P13276" t="str">
        <f t="shared" si="698"/>
        <v xml:space="preserve"> WA</v>
      </c>
      <c r="Q13276" t="s">
        <v>29</v>
      </c>
      <c r="R13276" t="s">
        <v>35</v>
      </c>
      <c r="S13276" t="s">
        <v>31</v>
      </c>
      <c r="T13276" t="s">
        <v>44</v>
      </c>
      <c r="U13276">
        <v>18990</v>
      </c>
    </row>
    <row r="13277" spans="1:21" x14ac:dyDescent="0.25">
      <c r="A13277" t="s">
        <v>113</v>
      </c>
      <c r="B13277">
        <v>2019</v>
      </c>
      <c r="C13277" t="s">
        <v>200</v>
      </c>
      <c r="D13277" t="s">
        <v>138</v>
      </c>
      <c r="E13277" t="s">
        <v>1467</v>
      </c>
      <c r="F13277" t="s">
        <v>37</v>
      </c>
      <c r="G13277" t="s">
        <v>23</v>
      </c>
      <c r="H13277" t="s">
        <v>127</v>
      </c>
      <c r="I13277" t="s">
        <v>110</v>
      </c>
      <c r="J13277" t="s">
        <v>26</v>
      </c>
      <c r="K13277" t="s">
        <v>382</v>
      </c>
      <c r="L13277">
        <v>115010</v>
      </c>
      <c r="M13277" t="s">
        <v>1966</v>
      </c>
      <c r="N13277" t="str">
        <f t="shared" si="696"/>
        <v>Wangara,</v>
      </c>
      <c r="O13277" t="str">
        <f t="shared" si="697"/>
        <v>Wangara</v>
      </c>
      <c r="P13277" t="str">
        <f t="shared" si="698"/>
        <v xml:space="preserve"> WA</v>
      </c>
      <c r="Q13277" t="s">
        <v>29</v>
      </c>
      <c r="R13277" t="s">
        <v>138</v>
      </c>
      <c r="S13277" t="s">
        <v>31</v>
      </c>
      <c r="T13277" t="s">
        <v>44</v>
      </c>
      <c r="U13277">
        <v>39970</v>
      </c>
    </row>
    <row r="13278" spans="1:21" x14ac:dyDescent="0.25">
      <c r="A13278" t="s">
        <v>69</v>
      </c>
      <c r="B13278">
        <v>2018</v>
      </c>
      <c r="C13278" t="s">
        <v>543</v>
      </c>
      <c r="D13278" t="s">
        <v>30</v>
      </c>
      <c r="E13278" t="s">
        <v>2943</v>
      </c>
      <c r="F13278" t="s">
        <v>37</v>
      </c>
      <c r="G13278" t="s">
        <v>115</v>
      </c>
      <c r="H13278" t="s">
        <v>614</v>
      </c>
      <c r="I13278" t="s">
        <v>110</v>
      </c>
      <c r="J13278" t="s">
        <v>26</v>
      </c>
      <c r="K13278" t="s">
        <v>158</v>
      </c>
      <c r="L13278">
        <v>117922</v>
      </c>
      <c r="M13278" t="s">
        <v>1966</v>
      </c>
      <c r="N13278" t="str">
        <f t="shared" si="696"/>
        <v>Wangara,</v>
      </c>
      <c r="O13278" t="str">
        <f t="shared" si="697"/>
        <v>Wangara</v>
      </c>
      <c r="P13278" t="str">
        <f t="shared" si="698"/>
        <v xml:space="preserve"> WA</v>
      </c>
      <c r="Q13278" t="s">
        <v>29</v>
      </c>
      <c r="R13278" t="s">
        <v>30</v>
      </c>
      <c r="S13278" t="s">
        <v>31</v>
      </c>
      <c r="T13278" t="s">
        <v>32</v>
      </c>
      <c r="U13278">
        <v>59990</v>
      </c>
    </row>
    <row r="13279" spans="1:21" x14ac:dyDescent="0.25">
      <c r="A13279" t="s">
        <v>79</v>
      </c>
      <c r="B13279">
        <v>2020</v>
      </c>
      <c r="C13279" t="s">
        <v>174</v>
      </c>
      <c r="D13279" t="s">
        <v>30</v>
      </c>
      <c r="E13279" t="s">
        <v>352</v>
      </c>
      <c r="F13279" t="s">
        <v>37</v>
      </c>
      <c r="G13279" t="s">
        <v>23</v>
      </c>
      <c r="H13279" t="s">
        <v>144</v>
      </c>
      <c r="I13279" t="s">
        <v>39</v>
      </c>
      <c r="J13279" t="s">
        <v>66</v>
      </c>
      <c r="K13279" t="s">
        <v>158</v>
      </c>
      <c r="L13279">
        <v>54776</v>
      </c>
      <c r="M13279" t="s">
        <v>8336</v>
      </c>
      <c r="N13279" t="str">
        <f t="shared" si="696"/>
        <v>Busselton,</v>
      </c>
      <c r="O13279" t="str">
        <f t="shared" si="697"/>
        <v>Busselton</v>
      </c>
      <c r="P13279" t="str">
        <f t="shared" si="698"/>
        <v xml:space="preserve"> WA</v>
      </c>
      <c r="Q13279" t="s">
        <v>29</v>
      </c>
      <c r="R13279" t="s">
        <v>30</v>
      </c>
      <c r="S13279" t="s">
        <v>31</v>
      </c>
      <c r="T13279" t="s">
        <v>44</v>
      </c>
      <c r="U13279">
        <v>31990</v>
      </c>
    </row>
    <row r="13280" spans="1:21" x14ac:dyDescent="0.25">
      <c r="A13280" t="s">
        <v>18</v>
      </c>
      <c r="B13280">
        <v>2020</v>
      </c>
      <c r="C13280" t="s">
        <v>4153</v>
      </c>
      <c r="D13280" t="s">
        <v>138</v>
      </c>
      <c r="E13280" t="s">
        <v>8385</v>
      </c>
      <c r="F13280" t="s">
        <v>37</v>
      </c>
      <c r="G13280" t="s">
        <v>23</v>
      </c>
      <c r="H13280" t="s">
        <v>24</v>
      </c>
      <c r="I13280" t="s">
        <v>110</v>
      </c>
      <c r="J13280" t="s">
        <v>26</v>
      </c>
      <c r="K13280" t="s">
        <v>382</v>
      </c>
      <c r="L13280">
        <v>70561</v>
      </c>
      <c r="M13280" t="s">
        <v>1966</v>
      </c>
      <c r="N13280" t="str">
        <f t="shared" si="696"/>
        <v>Wangara,</v>
      </c>
      <c r="O13280" t="str">
        <f t="shared" si="697"/>
        <v>Wangara</v>
      </c>
      <c r="P13280" t="str">
        <f t="shared" si="698"/>
        <v xml:space="preserve"> WA</v>
      </c>
      <c r="Q13280" t="s">
        <v>29</v>
      </c>
      <c r="R13280" t="s">
        <v>138</v>
      </c>
      <c r="S13280" t="s">
        <v>31</v>
      </c>
      <c r="T13280" t="s">
        <v>44</v>
      </c>
      <c r="U13280">
        <v>34777</v>
      </c>
    </row>
    <row r="13281" spans="1:21" x14ac:dyDescent="0.25">
      <c r="A13281" t="s">
        <v>183</v>
      </c>
      <c r="B13281">
        <v>2022</v>
      </c>
      <c r="C13281" t="s">
        <v>1655</v>
      </c>
      <c r="D13281" t="s">
        <v>30</v>
      </c>
      <c r="E13281" t="s">
        <v>5311</v>
      </c>
      <c r="F13281" t="s">
        <v>37</v>
      </c>
      <c r="G13281" t="s">
        <v>23</v>
      </c>
      <c r="H13281" t="s">
        <v>339</v>
      </c>
      <c r="I13281" t="s">
        <v>110</v>
      </c>
      <c r="J13281" t="s">
        <v>66</v>
      </c>
      <c r="K13281" t="s">
        <v>516</v>
      </c>
      <c r="L13281">
        <v>10128</v>
      </c>
      <c r="M13281" t="s">
        <v>1966</v>
      </c>
      <c r="N13281" t="str">
        <f t="shared" si="696"/>
        <v>Wangara,</v>
      </c>
      <c r="O13281" t="str">
        <f t="shared" si="697"/>
        <v>Wangara</v>
      </c>
      <c r="P13281" t="str">
        <f t="shared" si="698"/>
        <v xml:space="preserve"> WA</v>
      </c>
      <c r="Q13281" t="s">
        <v>137</v>
      </c>
      <c r="R13281" t="s">
        <v>30</v>
      </c>
      <c r="S13281" t="s">
        <v>31</v>
      </c>
      <c r="T13281" t="s">
        <v>44</v>
      </c>
      <c r="U13281">
        <v>75850</v>
      </c>
    </row>
    <row r="13282" spans="1:21" x14ac:dyDescent="0.25">
      <c r="A13282" t="s">
        <v>240</v>
      </c>
      <c r="B13282">
        <v>2013</v>
      </c>
      <c r="C13282" t="s">
        <v>292</v>
      </c>
      <c r="D13282" t="s">
        <v>152</v>
      </c>
      <c r="E13282" t="s">
        <v>5043</v>
      </c>
      <c r="F13282" t="s">
        <v>37</v>
      </c>
      <c r="G13282" t="s">
        <v>23</v>
      </c>
      <c r="H13282" t="s">
        <v>339</v>
      </c>
      <c r="I13282" t="s">
        <v>50</v>
      </c>
      <c r="J13282" t="s">
        <v>66</v>
      </c>
      <c r="K13282" t="s">
        <v>443</v>
      </c>
      <c r="L13282">
        <v>92095</v>
      </c>
      <c r="M13282" t="s">
        <v>8279</v>
      </c>
      <c r="N13282" t="str">
        <f t="shared" si="696"/>
        <v>Edgewater,</v>
      </c>
      <c r="O13282" t="str">
        <f t="shared" si="697"/>
        <v>Edgewater</v>
      </c>
      <c r="P13282" t="str">
        <f t="shared" si="698"/>
        <v xml:space="preserve"> WA</v>
      </c>
      <c r="Q13282" t="s">
        <v>137</v>
      </c>
      <c r="R13282" t="s">
        <v>152</v>
      </c>
      <c r="S13282" t="s">
        <v>31</v>
      </c>
      <c r="T13282" t="s">
        <v>44</v>
      </c>
      <c r="U13282">
        <v>21998</v>
      </c>
    </row>
    <row r="13283" spans="1:21" x14ac:dyDescent="0.25">
      <c r="A13283" t="s">
        <v>69</v>
      </c>
      <c r="B13283">
        <v>2017</v>
      </c>
      <c r="C13283" t="s">
        <v>543</v>
      </c>
      <c r="D13283" t="s">
        <v>30</v>
      </c>
      <c r="E13283" t="s">
        <v>1999</v>
      </c>
      <c r="F13283" t="s">
        <v>37</v>
      </c>
      <c r="G13283" t="s">
        <v>23</v>
      </c>
      <c r="H13283" t="s">
        <v>614</v>
      </c>
      <c r="I13283" t="s">
        <v>110</v>
      </c>
      <c r="J13283" t="s">
        <v>26</v>
      </c>
      <c r="K13283" t="s">
        <v>83</v>
      </c>
      <c r="L13283">
        <v>188940</v>
      </c>
      <c r="M13283" t="s">
        <v>8336</v>
      </c>
      <c r="N13283" t="str">
        <f t="shared" si="696"/>
        <v>Busselton,</v>
      </c>
      <c r="O13283" t="str">
        <f t="shared" si="697"/>
        <v>Busselton</v>
      </c>
      <c r="P13283" t="str">
        <f t="shared" si="698"/>
        <v xml:space="preserve"> WA</v>
      </c>
      <c r="Q13283" t="s">
        <v>29</v>
      </c>
      <c r="R13283" t="s">
        <v>30</v>
      </c>
      <c r="S13283" t="s">
        <v>31</v>
      </c>
      <c r="T13283" t="s">
        <v>32</v>
      </c>
      <c r="U13283">
        <v>48990</v>
      </c>
    </row>
    <row r="13284" spans="1:21" x14ac:dyDescent="0.25">
      <c r="A13284" t="s">
        <v>69</v>
      </c>
      <c r="B13284">
        <v>2015</v>
      </c>
      <c r="C13284" t="s">
        <v>362</v>
      </c>
      <c r="D13284" t="s">
        <v>30</v>
      </c>
      <c r="E13284" t="s">
        <v>681</v>
      </c>
      <c r="F13284" t="s">
        <v>37</v>
      </c>
      <c r="G13284" t="s">
        <v>23</v>
      </c>
      <c r="H13284" t="s">
        <v>49</v>
      </c>
      <c r="I13284" t="s">
        <v>39</v>
      </c>
      <c r="J13284" t="s">
        <v>66</v>
      </c>
      <c r="K13284" t="s">
        <v>199</v>
      </c>
      <c r="L13284">
        <v>82159</v>
      </c>
      <c r="M13284" t="s">
        <v>2023</v>
      </c>
      <c r="N13284" t="str">
        <f t="shared" si="696"/>
        <v>Clarkson,</v>
      </c>
      <c r="O13284" t="str">
        <f t="shared" si="697"/>
        <v>Clarkson</v>
      </c>
      <c r="P13284" t="str">
        <f t="shared" si="698"/>
        <v xml:space="preserve"> WA</v>
      </c>
      <c r="Q13284" t="s">
        <v>29</v>
      </c>
      <c r="R13284" t="s">
        <v>30</v>
      </c>
      <c r="S13284" t="s">
        <v>31</v>
      </c>
      <c r="T13284" t="s">
        <v>44</v>
      </c>
      <c r="U13284">
        <v>23888</v>
      </c>
    </row>
    <row r="13285" spans="1:21" x14ac:dyDescent="0.25">
      <c r="A13285" t="s">
        <v>69</v>
      </c>
      <c r="B13285">
        <v>2019</v>
      </c>
      <c r="C13285" t="s">
        <v>441</v>
      </c>
      <c r="D13285" t="s">
        <v>138</v>
      </c>
      <c r="E13285" t="s">
        <v>1177</v>
      </c>
      <c r="F13285" t="s">
        <v>37</v>
      </c>
      <c r="G13285" t="s">
        <v>115</v>
      </c>
      <c r="H13285" t="s">
        <v>614</v>
      </c>
      <c r="I13285" t="s">
        <v>110</v>
      </c>
      <c r="J13285" t="s">
        <v>26</v>
      </c>
      <c r="K13285" t="s">
        <v>176</v>
      </c>
      <c r="L13285">
        <v>112184</v>
      </c>
      <c r="M13285" t="s">
        <v>8336</v>
      </c>
      <c r="N13285" t="str">
        <f t="shared" ref="N13285:N13314" si="699">LEFT(M13285,FIND(",",M13285))</f>
        <v>Busselton,</v>
      </c>
      <c r="O13285" t="str">
        <f t="shared" ref="O13285:O13314" si="700">LEFT(N13285,LEN(N13285)-1)</f>
        <v>Busselton</v>
      </c>
      <c r="P13285" t="str">
        <f t="shared" ref="P13285:P13314" si="701">RIGHT(M13285,3)</f>
        <v xml:space="preserve"> WA</v>
      </c>
      <c r="Q13285" t="s">
        <v>29</v>
      </c>
      <c r="R13285" t="s">
        <v>138</v>
      </c>
      <c r="S13285" t="s">
        <v>53</v>
      </c>
      <c r="T13285" t="s">
        <v>98</v>
      </c>
      <c r="U13285">
        <v>54990</v>
      </c>
    </row>
    <row r="13286" spans="1:21" x14ac:dyDescent="0.25">
      <c r="A13286" t="s">
        <v>333</v>
      </c>
      <c r="B13286">
        <v>2015</v>
      </c>
      <c r="C13286" t="s">
        <v>436</v>
      </c>
      <c r="D13286" t="s">
        <v>35</v>
      </c>
      <c r="E13286" t="s">
        <v>8386</v>
      </c>
      <c r="F13286" t="s">
        <v>37</v>
      </c>
      <c r="G13286" t="s">
        <v>23</v>
      </c>
      <c r="H13286" t="s">
        <v>105</v>
      </c>
      <c r="I13286" t="s">
        <v>39</v>
      </c>
      <c r="J13286" t="s">
        <v>66</v>
      </c>
      <c r="K13286" t="s">
        <v>106</v>
      </c>
      <c r="L13286">
        <v>93770</v>
      </c>
      <c r="M13286" t="s">
        <v>1966</v>
      </c>
      <c r="N13286" t="str">
        <f t="shared" si="699"/>
        <v>Wangara,</v>
      </c>
      <c r="O13286" t="str">
        <f t="shared" si="700"/>
        <v>Wangara</v>
      </c>
      <c r="P13286" t="str">
        <f t="shared" si="701"/>
        <v xml:space="preserve"> WA</v>
      </c>
      <c r="Q13286" t="s">
        <v>29</v>
      </c>
      <c r="R13286" t="s">
        <v>35</v>
      </c>
      <c r="S13286" t="s">
        <v>43</v>
      </c>
      <c r="T13286" t="s">
        <v>44</v>
      </c>
      <c r="U13286">
        <v>14999</v>
      </c>
    </row>
    <row r="13287" spans="1:21" x14ac:dyDescent="0.25">
      <c r="A13287" t="s">
        <v>62</v>
      </c>
      <c r="B13287">
        <v>2023</v>
      </c>
      <c r="C13287" t="s">
        <v>555</v>
      </c>
      <c r="D13287" t="s">
        <v>8387</v>
      </c>
      <c r="E13287" t="s">
        <v>8388</v>
      </c>
      <c r="F13287" t="s">
        <v>134</v>
      </c>
      <c r="G13287" t="s">
        <v>23</v>
      </c>
      <c r="H13287" t="s">
        <v>49</v>
      </c>
      <c r="I13287" t="s">
        <v>39</v>
      </c>
      <c r="J13287" t="s">
        <v>26</v>
      </c>
      <c r="K13287" t="s">
        <v>379</v>
      </c>
      <c r="L13287" t="s">
        <v>70</v>
      </c>
      <c r="M13287" t="s">
        <v>1966</v>
      </c>
      <c r="N13287" t="str">
        <f t="shared" si="699"/>
        <v>Wangara,</v>
      </c>
      <c r="O13287" t="str">
        <f t="shared" si="700"/>
        <v>Wangara</v>
      </c>
      <c r="P13287" t="str">
        <f t="shared" si="701"/>
        <v xml:space="preserve"> WA</v>
      </c>
      <c r="Q13287" t="s">
        <v>29</v>
      </c>
      <c r="R13287" t="s">
        <v>73</v>
      </c>
      <c r="S13287" t="s">
        <v>222</v>
      </c>
      <c r="T13287" t="s">
        <v>195</v>
      </c>
      <c r="U13287">
        <v>59983</v>
      </c>
    </row>
    <row r="13288" spans="1:21" x14ac:dyDescent="0.25">
      <c r="A13288" t="s">
        <v>291</v>
      </c>
      <c r="B13288">
        <v>2010</v>
      </c>
      <c r="C13288">
        <v>207</v>
      </c>
      <c r="D13288" t="s">
        <v>35</v>
      </c>
      <c r="E13288" t="s">
        <v>8389</v>
      </c>
      <c r="F13288" t="s">
        <v>37</v>
      </c>
      <c r="G13288" t="s">
        <v>23</v>
      </c>
      <c r="H13288" t="s">
        <v>82</v>
      </c>
      <c r="I13288" t="s">
        <v>39</v>
      </c>
      <c r="J13288" t="s">
        <v>66</v>
      </c>
      <c r="K13288" t="s">
        <v>439</v>
      </c>
      <c r="L13288">
        <v>146303</v>
      </c>
      <c r="M13288" t="s">
        <v>1966</v>
      </c>
      <c r="N13288" t="str">
        <f t="shared" si="699"/>
        <v>Wangara,</v>
      </c>
      <c r="O13288" t="str">
        <f t="shared" si="700"/>
        <v>Wangara</v>
      </c>
      <c r="P13288" t="str">
        <f t="shared" si="701"/>
        <v xml:space="preserve"> WA</v>
      </c>
      <c r="Q13288" t="s">
        <v>29</v>
      </c>
      <c r="R13288" t="s">
        <v>35</v>
      </c>
      <c r="S13288" t="s">
        <v>43</v>
      </c>
      <c r="T13288" t="s">
        <v>44</v>
      </c>
      <c r="U13288">
        <v>7888</v>
      </c>
    </row>
    <row r="13289" spans="1:21" x14ac:dyDescent="0.25">
      <c r="A13289" t="s">
        <v>69</v>
      </c>
      <c r="B13289">
        <v>2012</v>
      </c>
      <c r="C13289" t="s">
        <v>362</v>
      </c>
      <c r="D13289" t="s">
        <v>30</v>
      </c>
      <c r="E13289" t="s">
        <v>8390</v>
      </c>
      <c r="F13289" t="s">
        <v>37</v>
      </c>
      <c r="G13289" t="s">
        <v>23</v>
      </c>
      <c r="H13289" t="s">
        <v>127</v>
      </c>
      <c r="I13289" t="s">
        <v>39</v>
      </c>
      <c r="J13289" t="s">
        <v>66</v>
      </c>
      <c r="K13289" t="s">
        <v>246</v>
      </c>
      <c r="L13289">
        <v>217255</v>
      </c>
      <c r="M13289" t="s">
        <v>1966</v>
      </c>
      <c r="N13289" t="str">
        <f t="shared" si="699"/>
        <v>Wangara,</v>
      </c>
      <c r="O13289" t="str">
        <f t="shared" si="700"/>
        <v>Wangara</v>
      </c>
      <c r="P13289" t="str">
        <f t="shared" si="701"/>
        <v xml:space="preserve"> WA</v>
      </c>
      <c r="Q13289" t="s">
        <v>29</v>
      </c>
      <c r="R13289" t="s">
        <v>30</v>
      </c>
      <c r="S13289" t="s">
        <v>31</v>
      </c>
      <c r="T13289" t="s">
        <v>44</v>
      </c>
      <c r="U13289">
        <v>15990</v>
      </c>
    </row>
    <row r="13290" spans="1:21" x14ac:dyDescent="0.25">
      <c r="A13290" t="s">
        <v>79</v>
      </c>
      <c r="B13290">
        <v>2015</v>
      </c>
      <c r="C13290" t="s">
        <v>3610</v>
      </c>
      <c r="D13290" t="s">
        <v>47</v>
      </c>
      <c r="E13290" t="s">
        <v>7145</v>
      </c>
      <c r="F13290" t="s">
        <v>37</v>
      </c>
      <c r="G13290" t="s">
        <v>23</v>
      </c>
      <c r="H13290" t="s">
        <v>773</v>
      </c>
      <c r="I13290" t="s">
        <v>50</v>
      </c>
      <c r="J13290" t="s">
        <v>40</v>
      </c>
      <c r="K13290" t="s">
        <v>281</v>
      </c>
      <c r="L13290">
        <v>55123</v>
      </c>
      <c r="M13290" t="s">
        <v>1966</v>
      </c>
      <c r="N13290" t="str">
        <f t="shared" si="699"/>
        <v>Wangara,</v>
      </c>
      <c r="O13290" t="str">
        <f t="shared" si="700"/>
        <v>Wangara</v>
      </c>
      <c r="P13290" t="str">
        <f t="shared" si="701"/>
        <v xml:space="preserve"> WA</v>
      </c>
      <c r="Q13290" t="s">
        <v>137</v>
      </c>
      <c r="R13290" t="s">
        <v>47</v>
      </c>
      <c r="S13290" t="s">
        <v>53</v>
      </c>
      <c r="T13290" t="s">
        <v>98</v>
      </c>
      <c r="U13290">
        <v>37999</v>
      </c>
    </row>
    <row r="13291" spans="1:21" x14ac:dyDescent="0.25">
      <c r="A13291" t="s">
        <v>1643</v>
      </c>
      <c r="B13291">
        <v>2012</v>
      </c>
      <c r="C13291">
        <v>300</v>
      </c>
      <c r="D13291" t="s">
        <v>152</v>
      </c>
      <c r="E13291" t="s">
        <v>6584</v>
      </c>
      <c r="F13291" t="s">
        <v>37</v>
      </c>
      <c r="G13291" t="s">
        <v>23</v>
      </c>
      <c r="H13291" t="s">
        <v>135</v>
      </c>
      <c r="I13291" t="s">
        <v>50</v>
      </c>
      <c r="J13291" t="s">
        <v>26</v>
      </c>
      <c r="K13291" t="s">
        <v>86</v>
      </c>
      <c r="L13291">
        <v>175774</v>
      </c>
      <c r="M13291" t="s">
        <v>8279</v>
      </c>
      <c r="N13291" t="str">
        <f t="shared" si="699"/>
        <v>Edgewater,</v>
      </c>
      <c r="O13291" t="str">
        <f t="shared" si="700"/>
        <v>Edgewater</v>
      </c>
      <c r="P13291" t="str">
        <f t="shared" si="701"/>
        <v xml:space="preserve"> WA</v>
      </c>
      <c r="Q13291" t="s">
        <v>137</v>
      </c>
      <c r="R13291" t="s">
        <v>152</v>
      </c>
      <c r="S13291" t="s">
        <v>31</v>
      </c>
      <c r="T13291" t="s">
        <v>44</v>
      </c>
      <c r="U13291">
        <v>19998</v>
      </c>
    </row>
    <row r="13292" spans="1:21" x14ac:dyDescent="0.25">
      <c r="A13292" t="s">
        <v>183</v>
      </c>
      <c r="B13292">
        <v>2011</v>
      </c>
      <c r="C13292" t="s">
        <v>184</v>
      </c>
      <c r="D13292" t="s">
        <v>30</v>
      </c>
      <c r="E13292" t="s">
        <v>8391</v>
      </c>
      <c r="F13292" t="s">
        <v>37</v>
      </c>
      <c r="G13292" t="s">
        <v>23</v>
      </c>
      <c r="H13292" t="s">
        <v>1051</v>
      </c>
      <c r="I13292" t="s">
        <v>25</v>
      </c>
      <c r="J13292" t="s">
        <v>40</v>
      </c>
      <c r="K13292" t="s">
        <v>7085</v>
      </c>
      <c r="L13292">
        <v>93983</v>
      </c>
      <c r="M13292" t="s">
        <v>1966</v>
      </c>
      <c r="N13292" t="str">
        <f t="shared" si="699"/>
        <v>Wangara,</v>
      </c>
      <c r="O13292" t="str">
        <f t="shared" si="700"/>
        <v>Wangara</v>
      </c>
      <c r="P13292" t="str">
        <f t="shared" si="701"/>
        <v xml:space="preserve"> WA</v>
      </c>
      <c r="Q13292" t="s">
        <v>61</v>
      </c>
      <c r="R13292" t="s">
        <v>30</v>
      </c>
      <c r="S13292" t="s">
        <v>31</v>
      </c>
      <c r="T13292" t="s">
        <v>44</v>
      </c>
      <c r="U13292">
        <v>25999</v>
      </c>
    </row>
    <row r="13293" spans="1:21" x14ac:dyDescent="0.25">
      <c r="A13293" t="s">
        <v>513</v>
      </c>
      <c r="B13293">
        <v>2009</v>
      </c>
      <c r="C13293" t="s">
        <v>895</v>
      </c>
      <c r="D13293" t="s">
        <v>30</v>
      </c>
      <c r="E13293" t="s">
        <v>8392</v>
      </c>
      <c r="F13293" t="s">
        <v>37</v>
      </c>
      <c r="G13293" t="s">
        <v>23</v>
      </c>
      <c r="H13293" t="s">
        <v>235</v>
      </c>
      <c r="I13293" t="s">
        <v>110</v>
      </c>
      <c r="J13293" t="s">
        <v>40</v>
      </c>
      <c r="K13293" t="s">
        <v>640</v>
      </c>
      <c r="L13293">
        <v>260000</v>
      </c>
      <c r="M13293" t="s">
        <v>1966</v>
      </c>
      <c r="N13293" t="str">
        <f t="shared" si="699"/>
        <v>Wangara,</v>
      </c>
      <c r="O13293" t="str">
        <f t="shared" si="700"/>
        <v>Wangara</v>
      </c>
      <c r="P13293" t="str">
        <f t="shared" si="701"/>
        <v xml:space="preserve"> WA</v>
      </c>
      <c r="Q13293" t="s">
        <v>137</v>
      </c>
      <c r="R13293" t="s">
        <v>30</v>
      </c>
      <c r="S13293" t="s">
        <v>31</v>
      </c>
      <c r="T13293" t="s">
        <v>44</v>
      </c>
      <c r="U13293">
        <v>13990</v>
      </c>
    </row>
    <row r="13294" spans="1:21" x14ac:dyDescent="0.25">
      <c r="A13294" t="s">
        <v>240</v>
      </c>
      <c r="B13294">
        <v>2011</v>
      </c>
      <c r="C13294" t="s">
        <v>292</v>
      </c>
      <c r="D13294" t="s">
        <v>152</v>
      </c>
      <c r="E13294" t="s">
        <v>8236</v>
      </c>
      <c r="F13294" t="s">
        <v>37</v>
      </c>
      <c r="G13294" t="s">
        <v>115</v>
      </c>
      <c r="H13294" t="s">
        <v>294</v>
      </c>
      <c r="I13294" t="s">
        <v>50</v>
      </c>
      <c r="J13294" t="s">
        <v>40</v>
      </c>
      <c r="K13294" t="s">
        <v>733</v>
      </c>
      <c r="L13294">
        <v>189474</v>
      </c>
      <c r="M13294" t="s">
        <v>1966</v>
      </c>
      <c r="N13294" t="str">
        <f t="shared" si="699"/>
        <v>Wangara,</v>
      </c>
      <c r="O13294" t="str">
        <f t="shared" si="700"/>
        <v>Wangara</v>
      </c>
      <c r="P13294" t="str">
        <f t="shared" si="701"/>
        <v xml:space="preserve"> WA</v>
      </c>
      <c r="Q13294" t="s">
        <v>61</v>
      </c>
      <c r="R13294" t="s">
        <v>152</v>
      </c>
      <c r="S13294" t="s">
        <v>31</v>
      </c>
      <c r="T13294" t="s">
        <v>44</v>
      </c>
      <c r="U13294">
        <v>24999</v>
      </c>
    </row>
    <row r="13295" spans="1:21" x14ac:dyDescent="0.25">
      <c r="A13295" t="s">
        <v>120</v>
      </c>
      <c r="B13295">
        <v>2005</v>
      </c>
      <c r="C13295" t="s">
        <v>215</v>
      </c>
      <c r="D13295" t="s">
        <v>152</v>
      </c>
      <c r="E13295" t="s">
        <v>4945</v>
      </c>
      <c r="F13295" t="s">
        <v>37</v>
      </c>
      <c r="G13295" t="s">
        <v>115</v>
      </c>
      <c r="H13295" t="s">
        <v>2173</v>
      </c>
      <c r="I13295" t="s">
        <v>50</v>
      </c>
      <c r="J13295" t="s">
        <v>66</v>
      </c>
      <c r="K13295" t="s">
        <v>2999</v>
      </c>
      <c r="L13295">
        <v>177000</v>
      </c>
      <c r="M13295" t="s">
        <v>1966</v>
      </c>
      <c r="N13295" t="str">
        <f t="shared" si="699"/>
        <v>Wangara,</v>
      </c>
      <c r="O13295" t="str">
        <f t="shared" si="700"/>
        <v>Wangara</v>
      </c>
      <c r="P13295" t="str">
        <f t="shared" si="701"/>
        <v xml:space="preserve"> WA</v>
      </c>
      <c r="Q13295" t="s">
        <v>61</v>
      </c>
      <c r="R13295" t="s">
        <v>152</v>
      </c>
      <c r="S13295" t="s">
        <v>31</v>
      </c>
      <c r="T13295" t="s">
        <v>44</v>
      </c>
      <c r="U13295">
        <v>21990</v>
      </c>
    </row>
    <row r="13296" spans="1:21" x14ac:dyDescent="0.25">
      <c r="A13296" t="s">
        <v>69</v>
      </c>
      <c r="B13296">
        <v>2006</v>
      </c>
      <c r="C13296" t="s">
        <v>543</v>
      </c>
      <c r="D13296" t="s">
        <v>30</v>
      </c>
      <c r="E13296" t="s">
        <v>6677</v>
      </c>
      <c r="F13296" t="s">
        <v>37</v>
      </c>
      <c r="G13296" t="s">
        <v>23</v>
      </c>
      <c r="H13296" t="s">
        <v>101</v>
      </c>
      <c r="I13296" t="s">
        <v>110</v>
      </c>
      <c r="J13296" t="s">
        <v>26</v>
      </c>
      <c r="K13296" t="s">
        <v>1199</v>
      </c>
      <c r="L13296">
        <v>365000</v>
      </c>
      <c r="M13296" t="s">
        <v>1966</v>
      </c>
      <c r="N13296" t="str">
        <f t="shared" si="699"/>
        <v>Wangara,</v>
      </c>
      <c r="O13296" t="str">
        <f t="shared" si="700"/>
        <v>Wangara</v>
      </c>
      <c r="P13296" t="str">
        <f t="shared" si="701"/>
        <v xml:space="preserve"> WA</v>
      </c>
      <c r="Q13296" t="s">
        <v>29</v>
      </c>
      <c r="R13296" t="s">
        <v>30</v>
      </c>
      <c r="S13296" t="s">
        <v>31</v>
      </c>
      <c r="T13296" t="s">
        <v>277</v>
      </c>
      <c r="U13296">
        <v>18990</v>
      </c>
    </row>
    <row r="13297" spans="1:21" x14ac:dyDescent="0.25">
      <c r="A13297" t="s">
        <v>69</v>
      </c>
      <c r="B13297">
        <v>2014</v>
      </c>
      <c r="C13297" t="s">
        <v>233</v>
      </c>
      <c r="D13297" t="s">
        <v>30</v>
      </c>
      <c r="E13297" t="s">
        <v>7799</v>
      </c>
      <c r="F13297" t="s">
        <v>37</v>
      </c>
      <c r="G13297" t="s">
        <v>23</v>
      </c>
      <c r="H13297" t="s">
        <v>235</v>
      </c>
      <c r="I13297" t="s">
        <v>25</v>
      </c>
      <c r="J13297" t="s">
        <v>66</v>
      </c>
      <c r="K13297" t="s">
        <v>519</v>
      </c>
      <c r="L13297">
        <v>184455</v>
      </c>
      <c r="M13297" t="s">
        <v>1966</v>
      </c>
      <c r="N13297" t="str">
        <f t="shared" si="699"/>
        <v>Wangara,</v>
      </c>
      <c r="O13297" t="str">
        <f t="shared" si="700"/>
        <v>Wangara</v>
      </c>
      <c r="P13297" t="str">
        <f t="shared" si="701"/>
        <v xml:space="preserve"> WA</v>
      </c>
      <c r="Q13297" t="s">
        <v>137</v>
      </c>
      <c r="R13297" t="s">
        <v>30</v>
      </c>
      <c r="S13297" t="s">
        <v>31</v>
      </c>
      <c r="T13297" t="s">
        <v>32</v>
      </c>
      <c r="U13297">
        <v>25990</v>
      </c>
    </row>
    <row r="13298" spans="1:21" x14ac:dyDescent="0.25">
      <c r="A13298" t="s">
        <v>252</v>
      </c>
      <c r="B13298">
        <v>2016</v>
      </c>
      <c r="C13298" t="s">
        <v>467</v>
      </c>
      <c r="D13298" t="s">
        <v>35</v>
      </c>
      <c r="E13298" t="s">
        <v>8393</v>
      </c>
      <c r="F13298" t="s">
        <v>37</v>
      </c>
      <c r="G13298" t="s">
        <v>23</v>
      </c>
      <c r="H13298" t="s">
        <v>49</v>
      </c>
      <c r="I13298" t="s">
        <v>39</v>
      </c>
      <c r="J13298" t="s">
        <v>66</v>
      </c>
      <c r="K13298" t="s">
        <v>86</v>
      </c>
      <c r="L13298">
        <v>135094</v>
      </c>
      <c r="M13298" t="s">
        <v>1966</v>
      </c>
      <c r="N13298" t="str">
        <f t="shared" si="699"/>
        <v>Wangara,</v>
      </c>
      <c r="O13298" t="str">
        <f t="shared" si="700"/>
        <v>Wangara</v>
      </c>
      <c r="P13298" t="str">
        <f t="shared" si="701"/>
        <v xml:space="preserve"> WA</v>
      </c>
      <c r="Q13298" t="s">
        <v>29</v>
      </c>
      <c r="R13298" t="s">
        <v>35</v>
      </c>
      <c r="S13298" t="s">
        <v>43</v>
      </c>
      <c r="T13298" t="s">
        <v>44</v>
      </c>
      <c r="U13298">
        <v>15998</v>
      </c>
    </row>
    <row r="13299" spans="1:21" x14ac:dyDescent="0.25">
      <c r="A13299" t="s">
        <v>183</v>
      </c>
      <c r="B13299">
        <v>2010</v>
      </c>
      <c r="C13299" t="s">
        <v>1655</v>
      </c>
      <c r="D13299" t="s">
        <v>30</v>
      </c>
      <c r="E13299" t="s">
        <v>8394</v>
      </c>
      <c r="F13299" t="s">
        <v>37</v>
      </c>
      <c r="G13299" t="s">
        <v>115</v>
      </c>
      <c r="H13299" t="s">
        <v>432</v>
      </c>
      <c r="I13299" t="s">
        <v>110</v>
      </c>
      <c r="J13299" t="s">
        <v>66</v>
      </c>
      <c r="K13299" t="s">
        <v>310</v>
      </c>
      <c r="L13299">
        <v>89456</v>
      </c>
      <c r="M13299" t="s">
        <v>1966</v>
      </c>
      <c r="N13299" t="str">
        <f t="shared" si="699"/>
        <v>Wangara,</v>
      </c>
      <c r="O13299" t="str">
        <f t="shared" si="700"/>
        <v>Wangara</v>
      </c>
      <c r="P13299" t="str">
        <f t="shared" si="701"/>
        <v xml:space="preserve"> WA</v>
      </c>
      <c r="Q13299" t="s">
        <v>137</v>
      </c>
      <c r="R13299" t="s">
        <v>30</v>
      </c>
      <c r="S13299" t="s">
        <v>53</v>
      </c>
      <c r="T13299" t="s">
        <v>54</v>
      </c>
      <c r="U13299">
        <v>22990</v>
      </c>
    </row>
    <row r="13300" spans="1:21" x14ac:dyDescent="0.25">
      <c r="A13300" t="s">
        <v>69</v>
      </c>
      <c r="B13300">
        <v>2012</v>
      </c>
      <c r="C13300" t="s">
        <v>1582</v>
      </c>
      <c r="D13300" t="s">
        <v>30</v>
      </c>
      <c r="E13300" t="s">
        <v>1583</v>
      </c>
      <c r="F13300" t="s">
        <v>37</v>
      </c>
      <c r="G13300" t="s">
        <v>23</v>
      </c>
      <c r="H13300" t="s">
        <v>217</v>
      </c>
      <c r="I13300" t="s">
        <v>110</v>
      </c>
      <c r="J13300" t="s">
        <v>40</v>
      </c>
      <c r="K13300" t="s">
        <v>1584</v>
      </c>
      <c r="L13300">
        <v>379973</v>
      </c>
      <c r="M13300" t="s">
        <v>1966</v>
      </c>
      <c r="N13300" t="str">
        <f t="shared" si="699"/>
        <v>Wangara,</v>
      </c>
      <c r="O13300" t="str">
        <f t="shared" si="700"/>
        <v>Wangara</v>
      </c>
      <c r="P13300" t="str">
        <f t="shared" si="701"/>
        <v xml:space="preserve"> WA</v>
      </c>
      <c r="Q13300" t="s">
        <v>137</v>
      </c>
      <c r="R13300" t="s">
        <v>30</v>
      </c>
      <c r="S13300" t="s">
        <v>31</v>
      </c>
      <c r="T13300" t="s">
        <v>44</v>
      </c>
      <c r="U13300">
        <v>22990</v>
      </c>
    </row>
    <row r="13301" spans="1:21" x14ac:dyDescent="0.25">
      <c r="A13301" t="s">
        <v>79</v>
      </c>
      <c r="B13301">
        <v>2014</v>
      </c>
      <c r="C13301" t="s">
        <v>437</v>
      </c>
      <c r="D13301" t="s">
        <v>138</v>
      </c>
      <c r="E13301" t="s">
        <v>1869</v>
      </c>
      <c r="F13301" t="s">
        <v>37</v>
      </c>
      <c r="G13301" t="s">
        <v>115</v>
      </c>
      <c r="H13301" t="s">
        <v>144</v>
      </c>
      <c r="I13301" t="s">
        <v>110</v>
      </c>
      <c r="J13301" t="s">
        <v>26</v>
      </c>
      <c r="K13301" t="s">
        <v>97</v>
      </c>
      <c r="L13301">
        <v>172899</v>
      </c>
      <c r="M13301" t="s">
        <v>1966</v>
      </c>
      <c r="N13301" t="str">
        <f t="shared" si="699"/>
        <v>Wangara,</v>
      </c>
      <c r="O13301" t="str">
        <f t="shared" si="700"/>
        <v>Wangara</v>
      </c>
      <c r="P13301" t="str">
        <f t="shared" si="701"/>
        <v xml:space="preserve"> WA</v>
      </c>
      <c r="Q13301" t="s">
        <v>29</v>
      </c>
      <c r="R13301" t="s">
        <v>138</v>
      </c>
      <c r="S13301" t="s">
        <v>31</v>
      </c>
      <c r="T13301" t="s">
        <v>44</v>
      </c>
      <c r="U13301">
        <v>19990</v>
      </c>
    </row>
    <row r="13302" spans="1:21" x14ac:dyDescent="0.25">
      <c r="A13302" t="s">
        <v>113</v>
      </c>
      <c r="B13302">
        <v>2011</v>
      </c>
      <c r="C13302" t="s">
        <v>626</v>
      </c>
      <c r="D13302" t="s">
        <v>30</v>
      </c>
      <c r="E13302" t="s">
        <v>8395</v>
      </c>
      <c r="F13302" t="s">
        <v>37</v>
      </c>
      <c r="G13302" t="s">
        <v>23</v>
      </c>
      <c r="H13302" t="s">
        <v>1094</v>
      </c>
      <c r="I13302" t="s">
        <v>110</v>
      </c>
      <c r="J13302" t="s">
        <v>26</v>
      </c>
      <c r="K13302" t="s">
        <v>332</v>
      </c>
      <c r="L13302">
        <v>216328</v>
      </c>
      <c r="M13302" t="s">
        <v>1966</v>
      </c>
      <c r="N13302" t="str">
        <f t="shared" si="699"/>
        <v>Wangara,</v>
      </c>
      <c r="O13302" t="str">
        <f t="shared" si="700"/>
        <v>Wangara</v>
      </c>
      <c r="P13302" t="str">
        <f t="shared" si="701"/>
        <v xml:space="preserve"> WA</v>
      </c>
      <c r="Q13302" t="s">
        <v>29</v>
      </c>
      <c r="R13302" t="s">
        <v>30</v>
      </c>
      <c r="S13302" t="s">
        <v>31</v>
      </c>
      <c r="T13302" t="s">
        <v>32</v>
      </c>
      <c r="U13302">
        <v>24990</v>
      </c>
    </row>
    <row r="13303" spans="1:21" x14ac:dyDescent="0.25">
      <c r="A13303" t="s">
        <v>141</v>
      </c>
      <c r="B13303">
        <v>2020</v>
      </c>
      <c r="C13303" t="s">
        <v>344</v>
      </c>
      <c r="D13303" t="s">
        <v>30</v>
      </c>
      <c r="E13303" t="s">
        <v>3251</v>
      </c>
      <c r="F13303" t="s">
        <v>37</v>
      </c>
      <c r="G13303" t="s">
        <v>23</v>
      </c>
      <c r="H13303" t="s">
        <v>49</v>
      </c>
      <c r="I13303" t="s">
        <v>25</v>
      </c>
      <c r="J13303" t="s">
        <v>91</v>
      </c>
      <c r="K13303" t="s">
        <v>41</v>
      </c>
      <c r="L13303">
        <v>61202</v>
      </c>
      <c r="M13303" t="s">
        <v>8279</v>
      </c>
      <c r="N13303" t="str">
        <f t="shared" si="699"/>
        <v>Edgewater,</v>
      </c>
      <c r="O13303" t="str">
        <f t="shared" si="700"/>
        <v>Edgewater</v>
      </c>
      <c r="P13303" t="str">
        <f t="shared" si="701"/>
        <v xml:space="preserve"> WA</v>
      </c>
      <c r="Q13303" t="s">
        <v>29</v>
      </c>
      <c r="R13303" t="s">
        <v>30</v>
      </c>
      <c r="S13303" t="s">
        <v>31</v>
      </c>
      <c r="T13303" t="s">
        <v>44</v>
      </c>
      <c r="U13303">
        <v>35998</v>
      </c>
    </row>
    <row r="13304" spans="1:21" x14ac:dyDescent="0.25">
      <c r="A13304" t="s">
        <v>45</v>
      </c>
      <c r="B13304">
        <v>2013</v>
      </c>
      <c r="C13304" t="s">
        <v>1185</v>
      </c>
      <c r="D13304" t="s">
        <v>152</v>
      </c>
      <c r="E13304" t="s">
        <v>5064</v>
      </c>
      <c r="F13304" t="s">
        <v>37</v>
      </c>
      <c r="G13304" t="s">
        <v>23</v>
      </c>
      <c r="H13304" t="s">
        <v>49</v>
      </c>
      <c r="I13304" t="s">
        <v>50</v>
      </c>
      <c r="J13304" t="s">
        <v>40</v>
      </c>
      <c r="K13304" t="s">
        <v>279</v>
      </c>
      <c r="L13304">
        <v>147926</v>
      </c>
      <c r="M13304" t="s">
        <v>1966</v>
      </c>
      <c r="N13304" t="str">
        <f t="shared" si="699"/>
        <v>Wangara,</v>
      </c>
      <c r="O13304" t="str">
        <f t="shared" si="700"/>
        <v>Wangara</v>
      </c>
      <c r="P13304" t="str">
        <f t="shared" si="701"/>
        <v xml:space="preserve"> WA</v>
      </c>
      <c r="Q13304" t="s">
        <v>29</v>
      </c>
      <c r="R13304" t="s">
        <v>152</v>
      </c>
      <c r="S13304" t="s">
        <v>31</v>
      </c>
      <c r="T13304" t="s">
        <v>44</v>
      </c>
      <c r="U13304">
        <v>24990</v>
      </c>
    </row>
    <row r="13305" spans="1:21" x14ac:dyDescent="0.25">
      <c r="A13305" t="s">
        <v>88</v>
      </c>
      <c r="B13305">
        <v>2019</v>
      </c>
      <c r="C13305" t="s">
        <v>373</v>
      </c>
      <c r="D13305" t="s">
        <v>35</v>
      </c>
      <c r="E13305" t="s">
        <v>8396</v>
      </c>
      <c r="F13305" t="s">
        <v>37</v>
      </c>
      <c r="G13305" t="s">
        <v>115</v>
      </c>
      <c r="H13305" t="s">
        <v>49</v>
      </c>
      <c r="I13305" t="s">
        <v>39</v>
      </c>
      <c r="J13305" t="s">
        <v>40</v>
      </c>
      <c r="K13305" t="s">
        <v>262</v>
      </c>
      <c r="L13305">
        <v>68602</v>
      </c>
      <c r="M13305" t="s">
        <v>1966</v>
      </c>
      <c r="N13305" t="str">
        <f t="shared" si="699"/>
        <v>Wangara,</v>
      </c>
      <c r="O13305" t="str">
        <f t="shared" si="700"/>
        <v>Wangara</v>
      </c>
      <c r="P13305" t="str">
        <f t="shared" si="701"/>
        <v xml:space="preserve"> WA</v>
      </c>
      <c r="Q13305" t="s">
        <v>29</v>
      </c>
      <c r="R13305" t="s">
        <v>35</v>
      </c>
      <c r="S13305" t="s">
        <v>43</v>
      </c>
      <c r="T13305" t="s">
        <v>54</v>
      </c>
      <c r="U13305">
        <v>49990</v>
      </c>
    </row>
    <row r="13306" spans="1:21" x14ac:dyDescent="0.25">
      <c r="A13306" t="s">
        <v>120</v>
      </c>
      <c r="B13306">
        <v>2018</v>
      </c>
      <c r="C13306" t="s">
        <v>1042</v>
      </c>
      <c r="D13306" t="s">
        <v>35</v>
      </c>
      <c r="E13306" t="s">
        <v>3030</v>
      </c>
      <c r="F13306" t="s">
        <v>37</v>
      </c>
      <c r="G13306" t="s">
        <v>23</v>
      </c>
      <c r="H13306" t="s">
        <v>49</v>
      </c>
      <c r="I13306" t="s">
        <v>39</v>
      </c>
      <c r="J13306" t="s">
        <v>26</v>
      </c>
      <c r="K13306" t="s">
        <v>77</v>
      </c>
      <c r="L13306">
        <v>73078</v>
      </c>
      <c r="M13306" t="s">
        <v>1966</v>
      </c>
      <c r="N13306" t="str">
        <f t="shared" si="699"/>
        <v>Wangara,</v>
      </c>
      <c r="O13306" t="str">
        <f t="shared" si="700"/>
        <v>Wangara</v>
      </c>
      <c r="P13306" t="str">
        <f t="shared" si="701"/>
        <v xml:space="preserve"> WA</v>
      </c>
      <c r="Q13306" t="s">
        <v>29</v>
      </c>
      <c r="R13306" t="s">
        <v>35</v>
      </c>
      <c r="S13306" t="s">
        <v>43</v>
      </c>
      <c r="T13306" t="s">
        <v>44</v>
      </c>
      <c r="U13306">
        <v>19990</v>
      </c>
    </row>
    <row r="13307" spans="1:21" x14ac:dyDescent="0.25">
      <c r="A13307" t="s">
        <v>210</v>
      </c>
      <c r="B13307">
        <v>2015</v>
      </c>
      <c r="C13307" t="s">
        <v>2248</v>
      </c>
      <c r="D13307" t="s">
        <v>242</v>
      </c>
      <c r="E13307" t="s">
        <v>8146</v>
      </c>
      <c r="F13307" t="s">
        <v>37</v>
      </c>
      <c r="G13307" t="s">
        <v>23</v>
      </c>
      <c r="H13307" t="s">
        <v>38</v>
      </c>
      <c r="I13307" t="s">
        <v>50</v>
      </c>
      <c r="J13307" t="s">
        <v>40</v>
      </c>
      <c r="K13307" t="s">
        <v>268</v>
      </c>
      <c r="L13307">
        <v>69100</v>
      </c>
      <c r="M13307" t="s">
        <v>1966</v>
      </c>
      <c r="N13307" t="str">
        <f t="shared" si="699"/>
        <v>Wangara,</v>
      </c>
      <c r="O13307" t="str">
        <f t="shared" si="700"/>
        <v>Wangara</v>
      </c>
      <c r="P13307" t="str">
        <f t="shared" si="701"/>
        <v xml:space="preserve"> WA</v>
      </c>
      <c r="Q13307" t="s">
        <v>29</v>
      </c>
      <c r="R13307" t="s">
        <v>242</v>
      </c>
      <c r="S13307" t="s">
        <v>53</v>
      </c>
      <c r="T13307" t="s">
        <v>98</v>
      </c>
      <c r="U13307">
        <v>29999</v>
      </c>
    </row>
    <row r="13308" spans="1:21" x14ac:dyDescent="0.25">
      <c r="A13308" t="s">
        <v>210</v>
      </c>
      <c r="B13308">
        <v>2022</v>
      </c>
      <c r="C13308" t="s">
        <v>211</v>
      </c>
      <c r="D13308" t="s">
        <v>30</v>
      </c>
      <c r="E13308" t="s">
        <v>4583</v>
      </c>
      <c r="F13308" t="s">
        <v>37</v>
      </c>
      <c r="G13308" t="s">
        <v>23</v>
      </c>
      <c r="H13308" t="s">
        <v>144</v>
      </c>
      <c r="I13308" t="s">
        <v>25</v>
      </c>
      <c r="J13308" t="s">
        <v>66</v>
      </c>
      <c r="K13308" t="s">
        <v>128</v>
      </c>
      <c r="L13308">
        <v>16755</v>
      </c>
      <c r="M13308" t="s">
        <v>1966</v>
      </c>
      <c r="N13308" t="str">
        <f t="shared" si="699"/>
        <v>Wangara,</v>
      </c>
      <c r="O13308" t="str">
        <f t="shared" si="700"/>
        <v>Wangara</v>
      </c>
      <c r="P13308" t="str">
        <f t="shared" si="701"/>
        <v xml:space="preserve"> WA</v>
      </c>
      <c r="Q13308" t="s">
        <v>29</v>
      </c>
      <c r="R13308" t="s">
        <v>30</v>
      </c>
      <c r="S13308" t="s">
        <v>31</v>
      </c>
      <c r="T13308" t="s">
        <v>44</v>
      </c>
      <c r="U13308">
        <v>41999</v>
      </c>
    </row>
    <row r="13309" spans="1:21" x14ac:dyDescent="0.25">
      <c r="A13309" t="s">
        <v>240</v>
      </c>
      <c r="B13309">
        <v>2018</v>
      </c>
      <c r="C13309" t="s">
        <v>694</v>
      </c>
      <c r="D13309" t="s">
        <v>138</v>
      </c>
      <c r="E13309" t="s">
        <v>6778</v>
      </c>
      <c r="F13309" t="s">
        <v>37</v>
      </c>
      <c r="G13309" t="s">
        <v>23</v>
      </c>
      <c r="H13309" t="s">
        <v>614</v>
      </c>
      <c r="I13309" t="s">
        <v>110</v>
      </c>
      <c r="J13309" t="s">
        <v>26</v>
      </c>
      <c r="K13309" t="s">
        <v>191</v>
      </c>
      <c r="L13309">
        <v>80104</v>
      </c>
      <c r="M13309" t="s">
        <v>1966</v>
      </c>
      <c r="N13309" t="str">
        <f t="shared" si="699"/>
        <v>Wangara,</v>
      </c>
      <c r="O13309" t="str">
        <f t="shared" si="700"/>
        <v>Wangara</v>
      </c>
      <c r="P13309" t="str">
        <f t="shared" si="701"/>
        <v xml:space="preserve"> WA</v>
      </c>
      <c r="Q13309" t="s">
        <v>29</v>
      </c>
      <c r="R13309" t="s">
        <v>138</v>
      </c>
      <c r="S13309" t="s">
        <v>31</v>
      </c>
      <c r="T13309" t="s">
        <v>44</v>
      </c>
      <c r="U13309">
        <v>43999</v>
      </c>
    </row>
    <row r="13310" spans="1:21" x14ac:dyDescent="0.25">
      <c r="A13310" t="s">
        <v>74</v>
      </c>
      <c r="B13310">
        <v>2016</v>
      </c>
      <c r="C13310" t="s">
        <v>75</v>
      </c>
      <c r="D13310" t="s">
        <v>30</v>
      </c>
      <c r="E13310" t="s">
        <v>8397</v>
      </c>
      <c r="F13310" t="s">
        <v>37</v>
      </c>
      <c r="G13310" t="s">
        <v>23</v>
      </c>
      <c r="H13310" t="s">
        <v>946</v>
      </c>
      <c r="I13310" t="s">
        <v>25</v>
      </c>
      <c r="J13310" t="s">
        <v>40</v>
      </c>
      <c r="K13310" t="s">
        <v>1249</v>
      </c>
      <c r="L13310">
        <v>117126</v>
      </c>
      <c r="M13310" t="s">
        <v>1966</v>
      </c>
      <c r="N13310" t="str">
        <f t="shared" si="699"/>
        <v>Wangara,</v>
      </c>
      <c r="O13310" t="str">
        <f t="shared" si="700"/>
        <v>Wangara</v>
      </c>
      <c r="P13310" t="str">
        <f t="shared" si="701"/>
        <v xml:space="preserve"> WA</v>
      </c>
      <c r="Q13310" t="s">
        <v>61</v>
      </c>
      <c r="R13310" t="s">
        <v>30</v>
      </c>
      <c r="S13310" t="s">
        <v>31</v>
      </c>
      <c r="T13310" t="s">
        <v>44</v>
      </c>
      <c r="U13310">
        <v>79797</v>
      </c>
    </row>
    <row r="13311" spans="1:21" x14ac:dyDescent="0.25">
      <c r="A13311" t="s">
        <v>120</v>
      </c>
      <c r="B13311">
        <v>2022</v>
      </c>
      <c r="C13311" t="s">
        <v>1424</v>
      </c>
      <c r="D13311" t="s">
        <v>30</v>
      </c>
      <c r="E13311" t="s">
        <v>8166</v>
      </c>
      <c r="F13311" t="s">
        <v>37</v>
      </c>
      <c r="G13311" t="s">
        <v>23</v>
      </c>
      <c r="H13311" t="s">
        <v>49</v>
      </c>
      <c r="I13311" t="s">
        <v>110</v>
      </c>
      <c r="J13311" t="s">
        <v>26</v>
      </c>
      <c r="K13311" t="s">
        <v>439</v>
      </c>
      <c r="L13311">
        <v>18145</v>
      </c>
      <c r="M13311" t="s">
        <v>1966</v>
      </c>
      <c r="N13311" t="str">
        <f t="shared" si="699"/>
        <v>Wangara,</v>
      </c>
      <c r="O13311" t="str">
        <f t="shared" si="700"/>
        <v>Wangara</v>
      </c>
      <c r="P13311" t="str">
        <f t="shared" si="701"/>
        <v xml:space="preserve"> WA</v>
      </c>
      <c r="Q13311" t="s">
        <v>29</v>
      </c>
      <c r="R13311" t="s">
        <v>30</v>
      </c>
      <c r="S13311" t="s">
        <v>31</v>
      </c>
      <c r="T13311" t="s">
        <v>32</v>
      </c>
      <c r="U13311">
        <v>68879</v>
      </c>
    </row>
    <row r="13312" spans="1:21" x14ac:dyDescent="0.25">
      <c r="A13312" t="s">
        <v>155</v>
      </c>
      <c r="B13312">
        <v>2019</v>
      </c>
      <c r="C13312" t="s">
        <v>418</v>
      </c>
      <c r="D13312" t="s">
        <v>35</v>
      </c>
      <c r="E13312" t="s">
        <v>2437</v>
      </c>
      <c r="F13312" t="s">
        <v>37</v>
      </c>
      <c r="G13312" t="s">
        <v>23</v>
      </c>
      <c r="H13312" t="s">
        <v>82</v>
      </c>
      <c r="I13312" t="s">
        <v>39</v>
      </c>
      <c r="J13312" t="s">
        <v>66</v>
      </c>
      <c r="K13312" t="s">
        <v>51</v>
      </c>
      <c r="L13312">
        <v>37610</v>
      </c>
      <c r="M13312" t="s">
        <v>8398</v>
      </c>
      <c r="N13312" t="str">
        <f t="shared" si="699"/>
        <v>Wonthella,</v>
      </c>
      <c r="O13312" t="str">
        <f t="shared" si="700"/>
        <v>Wonthella</v>
      </c>
      <c r="P13312" t="str">
        <f t="shared" si="701"/>
        <v xml:space="preserve"> WA</v>
      </c>
      <c r="Q13312" t="s">
        <v>29</v>
      </c>
      <c r="R13312" t="s">
        <v>35</v>
      </c>
      <c r="S13312" t="s">
        <v>43</v>
      </c>
      <c r="T13312" t="s">
        <v>44</v>
      </c>
      <c r="U13312">
        <v>19999</v>
      </c>
    </row>
    <row r="13313" spans="1:21" x14ac:dyDescent="0.25">
      <c r="A13313" t="s">
        <v>489</v>
      </c>
      <c r="B13313">
        <v>2016</v>
      </c>
      <c r="C13313" t="s">
        <v>490</v>
      </c>
      <c r="D13313" t="s">
        <v>138</v>
      </c>
      <c r="E13313" t="s">
        <v>1978</v>
      </c>
      <c r="F13313" t="s">
        <v>37</v>
      </c>
      <c r="G13313" t="s">
        <v>23</v>
      </c>
      <c r="H13313" t="s">
        <v>101</v>
      </c>
      <c r="I13313" t="s">
        <v>110</v>
      </c>
      <c r="J13313" t="s">
        <v>26</v>
      </c>
      <c r="K13313" t="s">
        <v>176</v>
      </c>
      <c r="L13313">
        <v>101151</v>
      </c>
      <c r="M13313" t="s">
        <v>8399</v>
      </c>
      <c r="N13313" t="str">
        <f t="shared" si="699"/>
        <v>Webberton,</v>
      </c>
      <c r="O13313" t="str">
        <f t="shared" si="700"/>
        <v>Webberton</v>
      </c>
      <c r="P13313" t="str">
        <f t="shared" si="701"/>
        <v xml:space="preserve"> WA</v>
      </c>
      <c r="Q13313" t="s">
        <v>29</v>
      </c>
      <c r="R13313" t="s">
        <v>138</v>
      </c>
      <c r="S13313" t="s">
        <v>31</v>
      </c>
      <c r="T13313" t="s">
        <v>44</v>
      </c>
      <c r="U13313">
        <v>38990</v>
      </c>
    </row>
    <row r="13314" spans="1:21" x14ac:dyDescent="0.25">
      <c r="A13314" t="s">
        <v>120</v>
      </c>
      <c r="B13314">
        <v>2019</v>
      </c>
      <c r="C13314" t="s">
        <v>383</v>
      </c>
      <c r="D13314" t="s">
        <v>138</v>
      </c>
      <c r="E13314" t="s">
        <v>2137</v>
      </c>
      <c r="F13314" t="s">
        <v>37</v>
      </c>
      <c r="G13314" t="s">
        <v>23</v>
      </c>
      <c r="H13314" t="s">
        <v>49</v>
      </c>
      <c r="I13314" t="s">
        <v>110</v>
      </c>
      <c r="J13314" t="s">
        <v>26</v>
      </c>
      <c r="K13314" t="s">
        <v>163</v>
      </c>
      <c r="L13314">
        <v>90533</v>
      </c>
      <c r="M13314" t="s">
        <v>8366</v>
      </c>
      <c r="N13314" t="str">
        <f t="shared" si="699"/>
        <v>Beresford,</v>
      </c>
      <c r="O13314" t="str">
        <f t="shared" si="700"/>
        <v>Beresford</v>
      </c>
      <c r="P13314" t="str">
        <f t="shared" si="701"/>
        <v xml:space="preserve"> WA</v>
      </c>
      <c r="Q13314" t="s">
        <v>29</v>
      </c>
      <c r="R13314" t="s">
        <v>138</v>
      </c>
      <c r="S13314" t="s">
        <v>31</v>
      </c>
      <c r="T13314" t="s">
        <v>44</v>
      </c>
      <c r="U13314">
        <v>63800</v>
      </c>
    </row>
    <row r="13315" spans="1:21" x14ac:dyDescent="0.25">
      <c r="A13315" t="s">
        <v>120</v>
      </c>
      <c r="B13315">
        <v>2011</v>
      </c>
      <c r="C13315" t="s">
        <v>215</v>
      </c>
      <c r="D13315" t="s">
        <v>152</v>
      </c>
      <c r="E13315" t="s">
        <v>5475</v>
      </c>
      <c r="F13315" t="s">
        <v>37</v>
      </c>
      <c r="G13315" t="s">
        <v>23</v>
      </c>
      <c r="H13315" t="s">
        <v>217</v>
      </c>
      <c r="I13315" t="s">
        <v>50</v>
      </c>
      <c r="J13315" t="s">
        <v>66</v>
      </c>
      <c r="K13315" t="s">
        <v>218</v>
      </c>
      <c r="L13315">
        <v>129130</v>
      </c>
      <c r="M13315" t="s">
        <v>8398</v>
      </c>
      <c r="N13315" t="str">
        <f t="shared" ref="N13315" si="702">LEFT(M13315,FIND(",",M13315))</f>
        <v>Wonthella,</v>
      </c>
      <c r="O13315" t="str">
        <f t="shared" ref="O13315" si="703">LEFT(N13315,LEN(N13315)-1)</f>
        <v>Wonthella</v>
      </c>
      <c r="P13315" t="str">
        <f t="shared" ref="P13315" si="704">RIGHT(M13315,3)</f>
        <v xml:space="preserve"> WA</v>
      </c>
      <c r="Q13315" t="s">
        <v>137</v>
      </c>
      <c r="R13315" t="s">
        <v>152</v>
      </c>
      <c r="S13315" t="s">
        <v>31</v>
      </c>
      <c r="T13315" t="s">
        <v>44</v>
      </c>
      <c r="U13315">
        <v>19999</v>
      </c>
    </row>
    <row r="13316" spans="1:21" x14ac:dyDescent="0.25">
      <c r="A13316" t="s">
        <v>69</v>
      </c>
      <c r="B13316">
        <v>2019</v>
      </c>
      <c r="C13316" t="s">
        <v>94</v>
      </c>
      <c r="D13316" t="s">
        <v>73</v>
      </c>
      <c r="E13316" t="s">
        <v>8401</v>
      </c>
      <c r="F13316" t="s">
        <v>37</v>
      </c>
      <c r="G13316" t="s">
        <v>23</v>
      </c>
      <c r="H13316" t="s">
        <v>614</v>
      </c>
      <c r="I13316" t="s">
        <v>50</v>
      </c>
      <c r="J13316" t="s">
        <v>26</v>
      </c>
      <c r="K13316" t="s">
        <v>163</v>
      </c>
      <c r="L13316">
        <v>179880</v>
      </c>
      <c r="M13316" t="s">
        <v>107</v>
      </c>
      <c r="N13316" t="str">
        <f t="shared" ref="N13316:N13345" si="705">LEFT(M13316,FIND(",",M13316))</f>
        <v>Five Dock,</v>
      </c>
      <c r="O13316" t="str">
        <f t="shared" ref="O13316:O13345" si="706">LEFT(N13316,LEN(N13316)-1)</f>
        <v>Five Dock</v>
      </c>
      <c r="P13316" t="str">
        <f t="shared" ref="P13316:P13345" si="707">RIGHT(M13316,3)</f>
        <v>NSW</v>
      </c>
      <c r="Q13316" t="s">
        <v>29</v>
      </c>
      <c r="R13316" t="s">
        <v>73</v>
      </c>
      <c r="S13316" t="s">
        <v>31</v>
      </c>
      <c r="T13316" t="s">
        <v>98</v>
      </c>
      <c r="U13316">
        <v>42990</v>
      </c>
    </row>
    <row r="13317" spans="1:21" x14ac:dyDescent="0.25">
      <c r="A13317" t="s">
        <v>69</v>
      </c>
      <c r="B13317">
        <v>2017</v>
      </c>
      <c r="C13317" t="s">
        <v>1052</v>
      </c>
      <c r="D13317" t="s">
        <v>73</v>
      </c>
      <c r="E13317" t="s">
        <v>8402</v>
      </c>
      <c r="F13317" t="s">
        <v>37</v>
      </c>
      <c r="G13317" t="s">
        <v>23</v>
      </c>
      <c r="H13317" t="s">
        <v>101</v>
      </c>
      <c r="I13317" t="s">
        <v>50</v>
      </c>
      <c r="J13317" t="s">
        <v>26</v>
      </c>
      <c r="K13317" t="s">
        <v>332</v>
      </c>
      <c r="L13317">
        <v>247951</v>
      </c>
      <c r="M13317" t="s">
        <v>107</v>
      </c>
      <c r="N13317" t="str">
        <f t="shared" si="705"/>
        <v>Five Dock,</v>
      </c>
      <c r="O13317" t="str">
        <f t="shared" si="706"/>
        <v>Five Dock</v>
      </c>
      <c r="P13317" t="str">
        <f t="shared" si="707"/>
        <v>NSW</v>
      </c>
      <c r="Q13317" t="s">
        <v>29</v>
      </c>
      <c r="R13317" t="s">
        <v>73</v>
      </c>
      <c r="S13317" t="s">
        <v>31</v>
      </c>
      <c r="T13317" t="s">
        <v>98</v>
      </c>
      <c r="U13317">
        <v>36990</v>
      </c>
    </row>
    <row r="13318" spans="1:21" x14ac:dyDescent="0.25">
      <c r="A13318" t="s">
        <v>69</v>
      </c>
      <c r="B13318">
        <v>2011</v>
      </c>
      <c r="C13318" t="s">
        <v>181</v>
      </c>
      <c r="D13318" t="s">
        <v>35</v>
      </c>
      <c r="E13318" t="s">
        <v>2547</v>
      </c>
      <c r="F13318" t="s">
        <v>37</v>
      </c>
      <c r="G13318" t="s">
        <v>23</v>
      </c>
      <c r="H13318" t="s">
        <v>65</v>
      </c>
      <c r="I13318" t="s">
        <v>39</v>
      </c>
      <c r="J13318" t="s">
        <v>66</v>
      </c>
      <c r="K13318" t="s">
        <v>379</v>
      </c>
      <c r="L13318">
        <v>99300</v>
      </c>
      <c r="M13318" t="s">
        <v>68</v>
      </c>
      <c r="N13318" t="str">
        <f t="shared" si="705"/>
        <v>Castle Hill,</v>
      </c>
      <c r="O13318" t="str">
        <f t="shared" si="706"/>
        <v>Castle Hill</v>
      </c>
      <c r="P13318" t="str">
        <f t="shared" si="707"/>
        <v>NSW</v>
      </c>
      <c r="Q13318" t="s">
        <v>29</v>
      </c>
      <c r="R13318" t="s">
        <v>35</v>
      </c>
      <c r="S13318" t="s">
        <v>43</v>
      </c>
      <c r="T13318" t="s">
        <v>44</v>
      </c>
      <c r="U13318">
        <v>17990</v>
      </c>
    </row>
    <row r="13319" spans="1:21" x14ac:dyDescent="0.25">
      <c r="A13319" t="s">
        <v>155</v>
      </c>
      <c r="B13319">
        <v>2022</v>
      </c>
      <c r="C13319" t="s">
        <v>230</v>
      </c>
      <c r="D13319" t="s">
        <v>8404</v>
      </c>
      <c r="E13319" t="s">
        <v>2089</v>
      </c>
      <c r="F13319" t="s">
        <v>22</v>
      </c>
      <c r="G13319" t="s">
        <v>23</v>
      </c>
      <c r="H13319" t="s">
        <v>49</v>
      </c>
      <c r="I13319" t="s">
        <v>39</v>
      </c>
      <c r="J13319" t="s">
        <v>40</v>
      </c>
      <c r="K13319" t="s">
        <v>163</v>
      </c>
      <c r="L13319">
        <v>2001</v>
      </c>
      <c r="M13319" t="s">
        <v>8405</v>
      </c>
      <c r="N13319" t="str">
        <f t="shared" si="705"/>
        <v>Kings Park,</v>
      </c>
      <c r="O13319" t="str">
        <f t="shared" si="706"/>
        <v>Kings Park</v>
      </c>
      <c r="P13319" t="str">
        <f t="shared" si="707"/>
        <v>NSW</v>
      </c>
      <c r="Q13319" t="s">
        <v>29</v>
      </c>
      <c r="R13319" t="s">
        <v>152</v>
      </c>
      <c r="S13319" t="s">
        <v>31</v>
      </c>
      <c r="T13319" t="s">
        <v>44</v>
      </c>
      <c r="U13319">
        <v>55888</v>
      </c>
    </row>
    <row r="13320" spans="1:21" x14ac:dyDescent="0.25">
      <c r="A13320" t="s">
        <v>120</v>
      </c>
      <c r="B13320">
        <v>2015</v>
      </c>
      <c r="C13320" t="s">
        <v>383</v>
      </c>
      <c r="D13320" t="s">
        <v>138</v>
      </c>
      <c r="E13320" t="s">
        <v>4413</v>
      </c>
      <c r="F13320" t="s">
        <v>37</v>
      </c>
      <c r="G13320" t="s">
        <v>23</v>
      </c>
      <c r="H13320" t="s">
        <v>301</v>
      </c>
      <c r="I13320" t="s">
        <v>110</v>
      </c>
      <c r="J13320" t="s">
        <v>26</v>
      </c>
      <c r="K13320" t="s">
        <v>332</v>
      </c>
      <c r="L13320">
        <v>165454</v>
      </c>
      <c r="M13320" t="s">
        <v>72</v>
      </c>
      <c r="N13320" t="str">
        <f t="shared" si="705"/>
        <v>Saint Marys,</v>
      </c>
      <c r="O13320" t="str">
        <f t="shared" si="706"/>
        <v>Saint Marys</v>
      </c>
      <c r="P13320" t="str">
        <f t="shared" si="707"/>
        <v>NSW</v>
      </c>
      <c r="Q13320" t="s">
        <v>303</v>
      </c>
      <c r="R13320" t="s">
        <v>138</v>
      </c>
      <c r="S13320" t="s">
        <v>31</v>
      </c>
      <c r="T13320" t="s">
        <v>44</v>
      </c>
      <c r="U13320">
        <v>32888</v>
      </c>
    </row>
    <row r="13321" spans="1:21" x14ac:dyDescent="0.25">
      <c r="A13321" t="s">
        <v>88</v>
      </c>
      <c r="B13321">
        <v>2009</v>
      </c>
      <c r="C13321" t="s">
        <v>567</v>
      </c>
      <c r="D13321" t="s">
        <v>152</v>
      </c>
      <c r="E13321" t="s">
        <v>8406</v>
      </c>
      <c r="F13321" t="s">
        <v>37</v>
      </c>
      <c r="G13321" t="s">
        <v>23</v>
      </c>
      <c r="H13321" t="s">
        <v>127</v>
      </c>
      <c r="I13321" t="s">
        <v>39</v>
      </c>
      <c r="J13321" t="s">
        <v>40</v>
      </c>
      <c r="K13321" t="s">
        <v>272</v>
      </c>
      <c r="L13321">
        <v>150001</v>
      </c>
      <c r="M13321" t="s">
        <v>340</v>
      </c>
      <c r="N13321" t="str">
        <f t="shared" si="705"/>
        <v>Minto,</v>
      </c>
      <c r="O13321" t="str">
        <f t="shared" si="706"/>
        <v>Minto</v>
      </c>
      <c r="P13321" t="str">
        <f t="shared" si="707"/>
        <v>NSW</v>
      </c>
      <c r="Q13321" t="s">
        <v>29</v>
      </c>
      <c r="R13321" t="s">
        <v>152</v>
      </c>
      <c r="S13321" t="s">
        <v>31</v>
      </c>
      <c r="T13321" t="s">
        <v>44</v>
      </c>
      <c r="U13321">
        <v>12999</v>
      </c>
    </row>
    <row r="13322" spans="1:21" x14ac:dyDescent="0.25">
      <c r="A13322" t="s">
        <v>74</v>
      </c>
      <c r="B13322">
        <v>2013</v>
      </c>
      <c r="C13322" t="s">
        <v>75</v>
      </c>
      <c r="D13322" t="s">
        <v>30</v>
      </c>
      <c r="E13322" t="s">
        <v>8407</v>
      </c>
      <c r="F13322" t="s">
        <v>37</v>
      </c>
      <c r="G13322" t="s">
        <v>23</v>
      </c>
      <c r="H13322" t="s">
        <v>24</v>
      </c>
      <c r="I13322" t="s">
        <v>25</v>
      </c>
      <c r="J13322" t="s">
        <v>26</v>
      </c>
      <c r="K13322" t="s">
        <v>609</v>
      </c>
      <c r="L13322">
        <v>121100</v>
      </c>
      <c r="M13322" t="s">
        <v>559</v>
      </c>
      <c r="N13322" t="str">
        <f t="shared" si="705"/>
        <v>Rozelle,</v>
      </c>
      <c r="O13322" t="str">
        <f t="shared" si="706"/>
        <v>Rozelle</v>
      </c>
      <c r="P13322" t="str">
        <f t="shared" si="707"/>
        <v>NSW</v>
      </c>
      <c r="Q13322" t="s">
        <v>29</v>
      </c>
      <c r="R13322" t="s">
        <v>30</v>
      </c>
      <c r="S13322" t="s">
        <v>43</v>
      </c>
      <c r="T13322" t="s">
        <v>44</v>
      </c>
      <c r="U13322">
        <v>31800</v>
      </c>
    </row>
    <row r="13323" spans="1:21" x14ac:dyDescent="0.25">
      <c r="A13323" t="s">
        <v>155</v>
      </c>
      <c r="B13323">
        <v>2014</v>
      </c>
      <c r="C13323" t="s">
        <v>673</v>
      </c>
      <c r="D13323" t="s">
        <v>73</v>
      </c>
      <c r="E13323" t="s">
        <v>8408</v>
      </c>
      <c r="F13323" t="s">
        <v>37</v>
      </c>
      <c r="G13323" t="s">
        <v>115</v>
      </c>
      <c r="H13323" t="s">
        <v>144</v>
      </c>
      <c r="I13323" t="s">
        <v>50</v>
      </c>
      <c r="J13323" t="s">
        <v>26</v>
      </c>
      <c r="K13323" t="s">
        <v>83</v>
      </c>
      <c r="L13323">
        <v>109306</v>
      </c>
      <c r="M13323" t="s">
        <v>214</v>
      </c>
      <c r="N13323" t="str">
        <f t="shared" si="705"/>
        <v>Minchinbury,</v>
      </c>
      <c r="O13323" t="str">
        <f t="shared" si="706"/>
        <v>Minchinbury</v>
      </c>
      <c r="P13323" t="str">
        <f t="shared" si="707"/>
        <v>NSW</v>
      </c>
      <c r="Q13323" t="s">
        <v>29</v>
      </c>
      <c r="R13323" t="s">
        <v>73</v>
      </c>
      <c r="S13323" t="s">
        <v>31</v>
      </c>
      <c r="T13323" t="s">
        <v>195</v>
      </c>
      <c r="U13323">
        <v>22880</v>
      </c>
    </row>
    <row r="13324" spans="1:21" x14ac:dyDescent="0.25">
      <c r="A13324" t="s">
        <v>79</v>
      </c>
      <c r="B13324">
        <v>2018</v>
      </c>
      <c r="C13324" t="s">
        <v>164</v>
      </c>
      <c r="D13324" t="s">
        <v>30</v>
      </c>
      <c r="E13324" t="s">
        <v>165</v>
      </c>
      <c r="F13324" t="s">
        <v>37</v>
      </c>
      <c r="G13324" t="s">
        <v>23</v>
      </c>
      <c r="H13324" t="s">
        <v>49</v>
      </c>
      <c r="I13324" t="s">
        <v>39</v>
      </c>
      <c r="J13324" t="s">
        <v>66</v>
      </c>
      <c r="K13324" t="s">
        <v>166</v>
      </c>
      <c r="L13324">
        <v>58999</v>
      </c>
      <c r="M13324" t="s">
        <v>541</v>
      </c>
      <c r="N13324" t="str">
        <f t="shared" si="705"/>
        <v>Pennant Hills,</v>
      </c>
      <c r="O13324" t="str">
        <f t="shared" si="706"/>
        <v>Pennant Hills</v>
      </c>
      <c r="P13324" t="str">
        <f t="shared" si="707"/>
        <v>NSW</v>
      </c>
      <c r="Q13324" t="s">
        <v>29</v>
      </c>
      <c r="R13324" t="s">
        <v>30</v>
      </c>
      <c r="S13324" t="s">
        <v>31</v>
      </c>
      <c r="T13324" t="s">
        <v>44</v>
      </c>
      <c r="U13324">
        <v>25800</v>
      </c>
    </row>
    <row r="13325" spans="1:21" x14ac:dyDescent="0.25">
      <c r="A13325" t="s">
        <v>249</v>
      </c>
      <c r="B13325">
        <v>2008</v>
      </c>
      <c r="C13325" t="s">
        <v>329</v>
      </c>
      <c r="D13325" t="s">
        <v>30</v>
      </c>
      <c r="E13325" t="s">
        <v>1762</v>
      </c>
      <c r="F13325" t="s">
        <v>37</v>
      </c>
      <c r="G13325" t="s">
        <v>23</v>
      </c>
      <c r="H13325" t="s">
        <v>135</v>
      </c>
      <c r="I13325" t="s">
        <v>25</v>
      </c>
      <c r="J13325" t="s">
        <v>26</v>
      </c>
      <c r="K13325" t="s">
        <v>429</v>
      </c>
      <c r="L13325">
        <v>163107</v>
      </c>
      <c r="M13325" t="s">
        <v>214</v>
      </c>
      <c r="N13325" t="str">
        <f t="shared" si="705"/>
        <v>Minchinbury,</v>
      </c>
      <c r="O13325" t="str">
        <f t="shared" si="706"/>
        <v>Minchinbury</v>
      </c>
      <c r="P13325" t="str">
        <f t="shared" si="707"/>
        <v>NSW</v>
      </c>
      <c r="Q13325" t="s">
        <v>137</v>
      </c>
      <c r="R13325" t="s">
        <v>30</v>
      </c>
      <c r="S13325" t="s">
        <v>31</v>
      </c>
      <c r="T13325" t="s">
        <v>44</v>
      </c>
      <c r="U13325">
        <v>16995</v>
      </c>
    </row>
    <row r="13326" spans="1:21" x14ac:dyDescent="0.25">
      <c r="A13326" t="s">
        <v>210</v>
      </c>
      <c r="B13326">
        <v>2018</v>
      </c>
      <c r="C13326">
        <v>3</v>
      </c>
      <c r="D13326" t="s">
        <v>35</v>
      </c>
      <c r="E13326" t="s">
        <v>1627</v>
      </c>
      <c r="F13326" t="s">
        <v>37</v>
      </c>
      <c r="G13326" t="s">
        <v>23</v>
      </c>
      <c r="H13326" t="s">
        <v>49</v>
      </c>
      <c r="I13326" t="s">
        <v>39</v>
      </c>
      <c r="J13326" t="s">
        <v>66</v>
      </c>
      <c r="K13326" t="s">
        <v>140</v>
      </c>
      <c r="L13326">
        <v>139723</v>
      </c>
      <c r="M13326" t="s">
        <v>1914</v>
      </c>
      <c r="N13326" t="str">
        <f t="shared" si="705"/>
        <v>Stanmore,</v>
      </c>
      <c r="O13326" t="str">
        <f t="shared" si="706"/>
        <v>Stanmore</v>
      </c>
      <c r="P13326" t="str">
        <f t="shared" si="707"/>
        <v>NSW</v>
      </c>
      <c r="Q13326" t="s">
        <v>29</v>
      </c>
      <c r="R13326" t="s">
        <v>35</v>
      </c>
      <c r="S13326" t="s">
        <v>43</v>
      </c>
      <c r="T13326" t="s">
        <v>44</v>
      </c>
      <c r="U13326">
        <v>19490</v>
      </c>
    </row>
    <row r="13327" spans="1:21" x14ac:dyDescent="0.25">
      <c r="A13327" t="s">
        <v>120</v>
      </c>
      <c r="B13327">
        <v>2018</v>
      </c>
      <c r="C13327" t="s">
        <v>457</v>
      </c>
      <c r="D13327" t="s">
        <v>73</v>
      </c>
      <c r="E13327" t="s">
        <v>8409</v>
      </c>
      <c r="F13327" t="s">
        <v>37</v>
      </c>
      <c r="G13327" t="s">
        <v>23</v>
      </c>
      <c r="H13327" t="s">
        <v>49</v>
      </c>
      <c r="I13327" t="s">
        <v>39</v>
      </c>
      <c r="J13327" t="s">
        <v>26</v>
      </c>
      <c r="K13327" t="s">
        <v>194</v>
      </c>
      <c r="L13327">
        <v>180588</v>
      </c>
      <c r="M13327" t="s">
        <v>8410</v>
      </c>
      <c r="N13327" t="str">
        <f t="shared" si="705"/>
        <v>Peakhurst,</v>
      </c>
      <c r="O13327" t="str">
        <f t="shared" si="706"/>
        <v>Peakhurst</v>
      </c>
      <c r="P13327" t="str">
        <f t="shared" si="707"/>
        <v>NSW</v>
      </c>
      <c r="Q13327" t="s">
        <v>29</v>
      </c>
      <c r="R13327" t="s">
        <v>73</v>
      </c>
      <c r="S13327" t="s">
        <v>53</v>
      </c>
      <c r="T13327" t="s">
        <v>195</v>
      </c>
      <c r="U13327">
        <v>42000</v>
      </c>
    </row>
    <row r="13328" spans="1:21" x14ac:dyDescent="0.25">
      <c r="A13328" t="s">
        <v>155</v>
      </c>
      <c r="B13328">
        <v>2012</v>
      </c>
      <c r="C13328" t="s">
        <v>230</v>
      </c>
      <c r="D13328" t="s">
        <v>35</v>
      </c>
      <c r="E13328" t="s">
        <v>8411</v>
      </c>
      <c r="F13328" t="s">
        <v>37</v>
      </c>
      <c r="G13328" t="s">
        <v>23</v>
      </c>
      <c r="H13328" t="s">
        <v>179</v>
      </c>
      <c r="I13328" t="s">
        <v>39</v>
      </c>
      <c r="J13328" t="s">
        <v>66</v>
      </c>
      <c r="K13328" t="s">
        <v>166</v>
      </c>
      <c r="L13328">
        <v>47850</v>
      </c>
      <c r="M13328" t="s">
        <v>311</v>
      </c>
      <c r="N13328" t="str">
        <f t="shared" si="705"/>
        <v>Liverpool,</v>
      </c>
      <c r="O13328" t="str">
        <f t="shared" si="706"/>
        <v>Liverpool</v>
      </c>
      <c r="P13328" t="str">
        <f t="shared" si="707"/>
        <v>NSW</v>
      </c>
      <c r="Q13328" t="s">
        <v>29</v>
      </c>
      <c r="R13328" t="s">
        <v>35</v>
      </c>
      <c r="S13328" t="s">
        <v>43</v>
      </c>
      <c r="T13328" t="s">
        <v>44</v>
      </c>
      <c r="U13328">
        <v>19990</v>
      </c>
    </row>
    <row r="13329" spans="1:21" x14ac:dyDescent="0.25">
      <c r="A13329" t="s">
        <v>155</v>
      </c>
      <c r="B13329">
        <v>2016</v>
      </c>
      <c r="C13329" t="s">
        <v>230</v>
      </c>
      <c r="D13329" t="s">
        <v>35</v>
      </c>
      <c r="E13329" t="s">
        <v>1763</v>
      </c>
      <c r="F13329" t="s">
        <v>37</v>
      </c>
      <c r="G13329" t="s">
        <v>23</v>
      </c>
      <c r="H13329" t="s">
        <v>179</v>
      </c>
      <c r="I13329" t="s">
        <v>39</v>
      </c>
      <c r="J13329" t="s">
        <v>66</v>
      </c>
      <c r="K13329" t="s">
        <v>323</v>
      </c>
      <c r="L13329">
        <v>72363</v>
      </c>
      <c r="M13329" t="s">
        <v>311</v>
      </c>
      <c r="N13329" t="str">
        <f t="shared" si="705"/>
        <v>Liverpool,</v>
      </c>
      <c r="O13329" t="str">
        <f t="shared" si="706"/>
        <v>Liverpool</v>
      </c>
      <c r="P13329" t="str">
        <f t="shared" si="707"/>
        <v>NSW</v>
      </c>
      <c r="Q13329" t="s">
        <v>29</v>
      </c>
      <c r="R13329" t="s">
        <v>35</v>
      </c>
      <c r="S13329" t="s">
        <v>43</v>
      </c>
      <c r="T13329" t="s">
        <v>44</v>
      </c>
      <c r="U13329">
        <v>19990</v>
      </c>
    </row>
    <row r="13330" spans="1:21" x14ac:dyDescent="0.25">
      <c r="A13330" t="s">
        <v>102</v>
      </c>
      <c r="B13330">
        <v>2018</v>
      </c>
      <c r="C13330" t="s">
        <v>260</v>
      </c>
      <c r="D13330" t="s">
        <v>30</v>
      </c>
      <c r="E13330" t="s">
        <v>8148</v>
      </c>
      <c r="F13330" t="s">
        <v>37</v>
      </c>
      <c r="G13330" t="s">
        <v>23</v>
      </c>
      <c r="H13330" t="s">
        <v>49</v>
      </c>
      <c r="I13330" t="s">
        <v>25</v>
      </c>
      <c r="J13330" t="s">
        <v>26</v>
      </c>
      <c r="K13330" t="s">
        <v>298</v>
      </c>
      <c r="L13330">
        <v>102563</v>
      </c>
      <c r="M13330" t="s">
        <v>78</v>
      </c>
      <c r="N13330" t="str">
        <f t="shared" si="705"/>
        <v>Blacktown,</v>
      </c>
      <c r="O13330" t="str">
        <f t="shared" si="706"/>
        <v>Blacktown</v>
      </c>
      <c r="P13330" t="str">
        <f t="shared" si="707"/>
        <v>NSW</v>
      </c>
      <c r="Q13330" t="s">
        <v>29</v>
      </c>
      <c r="R13330" t="s">
        <v>30</v>
      </c>
      <c r="S13330" t="s">
        <v>31</v>
      </c>
      <c r="T13330" t="s">
        <v>44</v>
      </c>
      <c r="U13330">
        <v>33880</v>
      </c>
    </row>
    <row r="13331" spans="1:21" x14ac:dyDescent="0.25">
      <c r="A13331" t="s">
        <v>69</v>
      </c>
      <c r="B13331">
        <v>2019</v>
      </c>
      <c r="C13331" t="s">
        <v>94</v>
      </c>
      <c r="D13331" t="s">
        <v>226</v>
      </c>
      <c r="E13331" t="s">
        <v>8412</v>
      </c>
      <c r="F13331" t="s">
        <v>37</v>
      </c>
      <c r="G13331" t="s">
        <v>23</v>
      </c>
      <c r="H13331" t="s">
        <v>614</v>
      </c>
      <c r="I13331" t="s">
        <v>50</v>
      </c>
      <c r="J13331" t="s">
        <v>26</v>
      </c>
      <c r="K13331" t="s">
        <v>443</v>
      </c>
      <c r="L13331">
        <v>68410</v>
      </c>
      <c r="M13331" t="s">
        <v>107</v>
      </c>
      <c r="N13331" t="str">
        <f t="shared" si="705"/>
        <v>Five Dock,</v>
      </c>
      <c r="O13331" t="str">
        <f t="shared" si="706"/>
        <v>Five Dock</v>
      </c>
      <c r="P13331" t="str">
        <f t="shared" si="707"/>
        <v>NSW</v>
      </c>
      <c r="Q13331" t="s">
        <v>29</v>
      </c>
      <c r="R13331" t="s">
        <v>226</v>
      </c>
      <c r="S13331" t="s">
        <v>222</v>
      </c>
      <c r="T13331" t="s">
        <v>5145</v>
      </c>
      <c r="U13331">
        <v>71990</v>
      </c>
    </row>
    <row r="13332" spans="1:21" x14ac:dyDescent="0.25">
      <c r="A13332" t="s">
        <v>513</v>
      </c>
      <c r="B13332">
        <v>2007</v>
      </c>
      <c r="C13332" t="s">
        <v>895</v>
      </c>
      <c r="D13332" t="s">
        <v>8413</v>
      </c>
      <c r="E13332" t="s">
        <v>1475</v>
      </c>
      <c r="F13332" t="s">
        <v>37</v>
      </c>
      <c r="G13332" t="s">
        <v>23</v>
      </c>
      <c r="H13332" t="s">
        <v>235</v>
      </c>
      <c r="I13332" t="s">
        <v>110</v>
      </c>
      <c r="J13332" t="s">
        <v>66</v>
      </c>
      <c r="K13332" t="s">
        <v>1226</v>
      </c>
      <c r="L13332" t="s">
        <v>70</v>
      </c>
      <c r="M13332" t="s">
        <v>311</v>
      </c>
      <c r="N13332" t="str">
        <f t="shared" si="705"/>
        <v>Liverpool,</v>
      </c>
      <c r="O13332" t="str">
        <f t="shared" si="706"/>
        <v>Liverpool</v>
      </c>
      <c r="P13332" t="str">
        <f t="shared" si="707"/>
        <v>NSW</v>
      </c>
      <c r="Q13332" t="s">
        <v>137</v>
      </c>
      <c r="R13332" t="s">
        <v>30</v>
      </c>
      <c r="S13332" t="s">
        <v>31</v>
      </c>
      <c r="T13332" t="s">
        <v>44</v>
      </c>
      <c r="U13332">
        <v>7999</v>
      </c>
    </row>
    <row r="13333" spans="1:21" x14ac:dyDescent="0.25">
      <c r="A13333" t="s">
        <v>69</v>
      </c>
      <c r="B13333">
        <v>2021</v>
      </c>
      <c r="C13333" t="s">
        <v>94</v>
      </c>
      <c r="D13333" t="s">
        <v>226</v>
      </c>
      <c r="E13333" t="s">
        <v>8414</v>
      </c>
      <c r="F13333" t="s">
        <v>37</v>
      </c>
      <c r="G13333" t="s">
        <v>23</v>
      </c>
      <c r="H13333" t="s">
        <v>614</v>
      </c>
      <c r="I13333" t="s">
        <v>50</v>
      </c>
      <c r="J13333" t="s">
        <v>26</v>
      </c>
      <c r="K13333" t="s">
        <v>194</v>
      </c>
      <c r="L13333">
        <v>81184</v>
      </c>
      <c r="M13333" t="s">
        <v>107</v>
      </c>
      <c r="N13333" t="str">
        <f t="shared" si="705"/>
        <v>Five Dock,</v>
      </c>
      <c r="O13333" t="str">
        <f t="shared" si="706"/>
        <v>Five Dock</v>
      </c>
      <c r="P13333" t="str">
        <f t="shared" si="707"/>
        <v>NSW</v>
      </c>
      <c r="Q13333" t="s">
        <v>29</v>
      </c>
      <c r="R13333" t="s">
        <v>226</v>
      </c>
      <c r="S13333" t="s">
        <v>222</v>
      </c>
      <c r="T13333" t="s">
        <v>5145</v>
      </c>
      <c r="U13333">
        <v>74990</v>
      </c>
    </row>
    <row r="13334" spans="1:21" x14ac:dyDescent="0.25">
      <c r="A13334" t="s">
        <v>45</v>
      </c>
      <c r="B13334">
        <v>2008</v>
      </c>
      <c r="C13334" t="s">
        <v>870</v>
      </c>
      <c r="D13334" t="s">
        <v>152</v>
      </c>
      <c r="E13334" t="s">
        <v>5817</v>
      </c>
      <c r="F13334" t="s">
        <v>37</v>
      </c>
      <c r="G13334" t="s">
        <v>23</v>
      </c>
      <c r="H13334" t="s">
        <v>49</v>
      </c>
      <c r="I13334" t="s">
        <v>50</v>
      </c>
      <c r="J13334" t="s">
        <v>66</v>
      </c>
      <c r="K13334" t="s">
        <v>83</v>
      </c>
      <c r="L13334">
        <v>130360</v>
      </c>
      <c r="M13334" t="s">
        <v>214</v>
      </c>
      <c r="N13334" t="str">
        <f t="shared" si="705"/>
        <v>Minchinbury,</v>
      </c>
      <c r="O13334" t="str">
        <f t="shared" si="706"/>
        <v>Minchinbury</v>
      </c>
      <c r="P13334" t="str">
        <f t="shared" si="707"/>
        <v>NSW</v>
      </c>
      <c r="Q13334" t="s">
        <v>29</v>
      </c>
      <c r="R13334" t="s">
        <v>152</v>
      </c>
      <c r="S13334" t="s">
        <v>31</v>
      </c>
      <c r="T13334" t="s">
        <v>44</v>
      </c>
      <c r="U13334">
        <v>9995</v>
      </c>
    </row>
    <row r="13335" spans="1:21" x14ac:dyDescent="0.25">
      <c r="A13335" t="s">
        <v>69</v>
      </c>
      <c r="B13335">
        <v>2017</v>
      </c>
      <c r="C13335" t="s">
        <v>441</v>
      </c>
      <c r="D13335" t="s">
        <v>138</v>
      </c>
      <c r="E13335" t="s">
        <v>8415</v>
      </c>
      <c r="F13335" t="s">
        <v>37</v>
      </c>
      <c r="G13335" t="s">
        <v>23</v>
      </c>
      <c r="H13335" t="s">
        <v>217</v>
      </c>
      <c r="I13335" t="s">
        <v>50</v>
      </c>
      <c r="J13335" t="s">
        <v>66</v>
      </c>
      <c r="K13335" t="s">
        <v>310</v>
      </c>
      <c r="L13335">
        <v>124497</v>
      </c>
      <c r="M13335" t="s">
        <v>209</v>
      </c>
      <c r="N13335" t="str">
        <f t="shared" si="705"/>
        <v>Granville,</v>
      </c>
      <c r="O13335" t="str">
        <f t="shared" si="706"/>
        <v>Granville</v>
      </c>
      <c r="P13335" t="str">
        <f t="shared" si="707"/>
        <v>NSW</v>
      </c>
      <c r="Q13335" t="s">
        <v>137</v>
      </c>
      <c r="R13335" t="s">
        <v>138</v>
      </c>
      <c r="S13335" t="s">
        <v>31</v>
      </c>
      <c r="T13335" t="s">
        <v>44</v>
      </c>
      <c r="U13335">
        <v>31999</v>
      </c>
    </row>
    <row r="13336" spans="1:21" x14ac:dyDescent="0.25">
      <c r="A13336" t="s">
        <v>2398</v>
      </c>
      <c r="B13336">
        <v>2015</v>
      </c>
      <c r="C13336" t="s">
        <v>3122</v>
      </c>
      <c r="D13336" t="s">
        <v>47</v>
      </c>
      <c r="E13336" t="s">
        <v>8416</v>
      </c>
      <c r="F13336" t="s">
        <v>37</v>
      </c>
      <c r="G13336" t="s">
        <v>23</v>
      </c>
      <c r="H13336" t="s">
        <v>1028</v>
      </c>
      <c r="I13336" t="s">
        <v>25</v>
      </c>
      <c r="J13336" t="s">
        <v>40</v>
      </c>
      <c r="K13336" t="s">
        <v>429</v>
      </c>
      <c r="L13336">
        <v>53266</v>
      </c>
      <c r="M13336" t="s">
        <v>559</v>
      </c>
      <c r="N13336" t="str">
        <f t="shared" si="705"/>
        <v>Rozelle,</v>
      </c>
      <c r="O13336" t="str">
        <f t="shared" si="706"/>
        <v>Rozelle</v>
      </c>
      <c r="P13336" t="str">
        <f t="shared" si="707"/>
        <v>NSW</v>
      </c>
      <c r="Q13336" t="s">
        <v>61</v>
      </c>
      <c r="R13336" t="s">
        <v>47</v>
      </c>
      <c r="S13336" t="s">
        <v>53</v>
      </c>
      <c r="T13336" t="s">
        <v>54</v>
      </c>
      <c r="U13336">
        <v>199900</v>
      </c>
    </row>
    <row r="13337" spans="1:21" x14ac:dyDescent="0.25">
      <c r="A13337" t="s">
        <v>69</v>
      </c>
      <c r="B13337">
        <v>2015</v>
      </c>
      <c r="C13337" t="s">
        <v>1052</v>
      </c>
      <c r="D13337" t="s">
        <v>73</v>
      </c>
      <c r="E13337" t="s">
        <v>1904</v>
      </c>
      <c r="F13337" t="s">
        <v>37</v>
      </c>
      <c r="G13337" t="s">
        <v>23</v>
      </c>
      <c r="H13337" t="s">
        <v>101</v>
      </c>
      <c r="I13337" t="s">
        <v>50</v>
      </c>
      <c r="J13337" t="s">
        <v>26</v>
      </c>
      <c r="K13337" t="s">
        <v>83</v>
      </c>
      <c r="L13337">
        <v>101886</v>
      </c>
      <c r="M13337" t="s">
        <v>107</v>
      </c>
      <c r="N13337" t="str">
        <f t="shared" si="705"/>
        <v>Five Dock,</v>
      </c>
      <c r="O13337" t="str">
        <f t="shared" si="706"/>
        <v>Five Dock</v>
      </c>
      <c r="P13337" t="str">
        <f t="shared" si="707"/>
        <v>NSW</v>
      </c>
      <c r="Q13337" t="s">
        <v>29</v>
      </c>
      <c r="R13337" t="s">
        <v>73</v>
      </c>
      <c r="S13337" t="s">
        <v>31</v>
      </c>
      <c r="T13337" t="s">
        <v>98</v>
      </c>
      <c r="U13337">
        <v>37990</v>
      </c>
    </row>
    <row r="13338" spans="1:21" x14ac:dyDescent="0.25">
      <c r="A13338" t="s">
        <v>55</v>
      </c>
      <c r="B13338">
        <v>2020</v>
      </c>
      <c r="C13338" t="s">
        <v>1805</v>
      </c>
      <c r="D13338" t="s">
        <v>152</v>
      </c>
      <c r="E13338" t="s">
        <v>8417</v>
      </c>
      <c r="F13338" t="s">
        <v>37</v>
      </c>
      <c r="G13338" t="s">
        <v>23</v>
      </c>
      <c r="H13338" t="s">
        <v>49</v>
      </c>
      <c r="I13338" t="s">
        <v>25</v>
      </c>
      <c r="J13338" t="s">
        <v>40</v>
      </c>
      <c r="K13338" t="s">
        <v>41</v>
      </c>
      <c r="L13338">
        <v>61693</v>
      </c>
      <c r="M13338" t="s">
        <v>559</v>
      </c>
      <c r="N13338" t="str">
        <f t="shared" si="705"/>
        <v>Rozelle,</v>
      </c>
      <c r="O13338" t="str">
        <f t="shared" si="706"/>
        <v>Rozelle</v>
      </c>
      <c r="P13338" t="str">
        <f t="shared" si="707"/>
        <v>NSW</v>
      </c>
      <c r="Q13338" t="s">
        <v>29</v>
      </c>
      <c r="R13338" t="s">
        <v>152</v>
      </c>
      <c r="S13338" t="s">
        <v>31</v>
      </c>
      <c r="T13338" t="s">
        <v>44</v>
      </c>
      <c r="U13338">
        <v>56800</v>
      </c>
    </row>
    <row r="13339" spans="1:21" x14ac:dyDescent="0.25">
      <c r="A13339" t="s">
        <v>141</v>
      </c>
      <c r="B13339">
        <v>2013</v>
      </c>
      <c r="C13339" t="s">
        <v>318</v>
      </c>
      <c r="D13339" t="s">
        <v>35</v>
      </c>
      <c r="E13339" t="s">
        <v>8418</v>
      </c>
      <c r="F13339" t="s">
        <v>37</v>
      </c>
      <c r="G13339" t="s">
        <v>23</v>
      </c>
      <c r="H13339" t="s">
        <v>49</v>
      </c>
      <c r="I13339" t="s">
        <v>25</v>
      </c>
      <c r="J13339" t="s">
        <v>66</v>
      </c>
      <c r="K13339" t="s">
        <v>487</v>
      </c>
      <c r="L13339">
        <v>150000</v>
      </c>
      <c r="M13339" t="s">
        <v>311</v>
      </c>
      <c r="N13339" t="str">
        <f t="shared" si="705"/>
        <v>Liverpool,</v>
      </c>
      <c r="O13339" t="str">
        <f t="shared" si="706"/>
        <v>Liverpool</v>
      </c>
      <c r="P13339" t="str">
        <f t="shared" si="707"/>
        <v>NSW</v>
      </c>
      <c r="Q13339" t="s">
        <v>29</v>
      </c>
      <c r="R13339" t="s">
        <v>35</v>
      </c>
      <c r="S13339" t="s">
        <v>43</v>
      </c>
      <c r="T13339" t="s">
        <v>44</v>
      </c>
      <c r="U13339">
        <v>9999</v>
      </c>
    </row>
    <row r="13340" spans="1:21" x14ac:dyDescent="0.25">
      <c r="A13340" t="s">
        <v>69</v>
      </c>
      <c r="B13340">
        <v>2023</v>
      </c>
      <c r="C13340" t="s">
        <v>233</v>
      </c>
      <c r="D13340" t="s">
        <v>30</v>
      </c>
      <c r="E13340" t="s">
        <v>8049</v>
      </c>
      <c r="F13340" t="s">
        <v>37</v>
      </c>
      <c r="G13340" t="s">
        <v>23</v>
      </c>
      <c r="H13340" t="s">
        <v>144</v>
      </c>
      <c r="I13340" t="s">
        <v>25</v>
      </c>
      <c r="J13340" t="s">
        <v>91</v>
      </c>
      <c r="K13340" t="s">
        <v>111</v>
      </c>
      <c r="L13340">
        <v>37</v>
      </c>
      <c r="M13340" t="s">
        <v>328</v>
      </c>
      <c r="N13340" t="str">
        <f t="shared" si="705"/>
        <v>Smeaton Grange,</v>
      </c>
      <c r="O13340" t="str">
        <f t="shared" si="706"/>
        <v>Smeaton Grange</v>
      </c>
      <c r="P13340" t="str">
        <f t="shared" si="707"/>
        <v>NSW</v>
      </c>
      <c r="Q13340" t="s">
        <v>29</v>
      </c>
      <c r="R13340" t="s">
        <v>30</v>
      </c>
      <c r="S13340" t="s">
        <v>43</v>
      </c>
      <c r="T13340" t="s">
        <v>32</v>
      </c>
      <c r="U13340">
        <v>89990</v>
      </c>
    </row>
    <row r="13341" spans="1:21" x14ac:dyDescent="0.25">
      <c r="A13341" t="s">
        <v>74</v>
      </c>
      <c r="B13341">
        <v>2014</v>
      </c>
      <c r="C13341" t="s">
        <v>75</v>
      </c>
      <c r="D13341" t="s">
        <v>30</v>
      </c>
      <c r="E13341" t="s">
        <v>3591</v>
      </c>
      <c r="F13341" t="s">
        <v>37</v>
      </c>
      <c r="G13341" t="s">
        <v>23</v>
      </c>
      <c r="H13341" t="s">
        <v>135</v>
      </c>
      <c r="I13341" t="s">
        <v>25</v>
      </c>
      <c r="J13341" t="s">
        <v>26</v>
      </c>
      <c r="K13341" t="s">
        <v>128</v>
      </c>
      <c r="L13341">
        <v>191825</v>
      </c>
      <c r="M13341" t="s">
        <v>124</v>
      </c>
      <c r="N13341" t="str">
        <f t="shared" si="705"/>
        <v>Cabramatta,</v>
      </c>
      <c r="O13341" t="str">
        <f t="shared" si="706"/>
        <v>Cabramatta</v>
      </c>
      <c r="P13341" t="str">
        <f t="shared" si="707"/>
        <v>NSW</v>
      </c>
      <c r="Q13341" t="s">
        <v>137</v>
      </c>
      <c r="R13341" t="s">
        <v>30</v>
      </c>
      <c r="S13341" t="s">
        <v>31</v>
      </c>
      <c r="T13341" t="s">
        <v>44</v>
      </c>
      <c r="U13341">
        <v>54990</v>
      </c>
    </row>
    <row r="13342" spans="1:21" x14ac:dyDescent="0.25">
      <c r="A13342" t="s">
        <v>240</v>
      </c>
      <c r="B13342">
        <v>2017</v>
      </c>
      <c r="C13342" t="s">
        <v>385</v>
      </c>
      <c r="D13342" t="s">
        <v>30</v>
      </c>
      <c r="E13342" t="s">
        <v>466</v>
      </c>
      <c r="F13342" t="s">
        <v>37</v>
      </c>
      <c r="G13342" t="s">
        <v>23</v>
      </c>
      <c r="H13342" t="s">
        <v>127</v>
      </c>
      <c r="I13342" t="s">
        <v>39</v>
      </c>
      <c r="J13342" t="s">
        <v>66</v>
      </c>
      <c r="K13342" t="s">
        <v>275</v>
      </c>
      <c r="L13342">
        <v>129820</v>
      </c>
      <c r="M13342" t="s">
        <v>214</v>
      </c>
      <c r="N13342" t="str">
        <f t="shared" si="705"/>
        <v>Minchinbury,</v>
      </c>
      <c r="O13342" t="str">
        <f t="shared" si="706"/>
        <v>Minchinbury</v>
      </c>
      <c r="P13342" t="str">
        <f t="shared" si="707"/>
        <v>NSW</v>
      </c>
      <c r="Q13342" t="s">
        <v>29</v>
      </c>
      <c r="R13342" t="s">
        <v>30</v>
      </c>
      <c r="S13342" t="s">
        <v>31</v>
      </c>
      <c r="T13342" t="s">
        <v>32</v>
      </c>
      <c r="U13342">
        <v>18995</v>
      </c>
    </row>
    <row r="13343" spans="1:21" x14ac:dyDescent="0.25">
      <c r="A13343" t="s">
        <v>120</v>
      </c>
      <c r="B13343">
        <v>2014</v>
      </c>
      <c r="C13343" t="s">
        <v>950</v>
      </c>
      <c r="D13343" t="s">
        <v>30</v>
      </c>
      <c r="E13343" t="s">
        <v>8419</v>
      </c>
      <c r="F13343" t="s">
        <v>37</v>
      </c>
      <c r="G13343" t="s">
        <v>23</v>
      </c>
      <c r="H13343" t="s">
        <v>82</v>
      </c>
      <c r="I13343" t="s">
        <v>25</v>
      </c>
      <c r="J13343" t="s">
        <v>40</v>
      </c>
      <c r="K13343" t="s">
        <v>186</v>
      </c>
      <c r="L13343">
        <v>86655</v>
      </c>
      <c r="M13343" t="s">
        <v>286</v>
      </c>
      <c r="N13343" t="str">
        <f t="shared" si="705"/>
        <v>North Narrabeen,</v>
      </c>
      <c r="O13343" t="str">
        <f t="shared" si="706"/>
        <v>North Narrabeen</v>
      </c>
      <c r="P13343" t="str">
        <f t="shared" si="707"/>
        <v>NSW</v>
      </c>
      <c r="Q13343" t="s">
        <v>29</v>
      </c>
      <c r="R13343" t="s">
        <v>30</v>
      </c>
      <c r="S13343" t="s">
        <v>31</v>
      </c>
      <c r="T13343" t="s">
        <v>44</v>
      </c>
      <c r="U13343">
        <v>18990</v>
      </c>
    </row>
    <row r="13344" spans="1:21" x14ac:dyDescent="0.25">
      <c r="A13344" t="s">
        <v>69</v>
      </c>
      <c r="B13344">
        <v>2009</v>
      </c>
      <c r="C13344" t="s">
        <v>441</v>
      </c>
      <c r="D13344" t="s">
        <v>138</v>
      </c>
      <c r="E13344" t="s">
        <v>2814</v>
      </c>
      <c r="F13344" t="s">
        <v>37</v>
      </c>
      <c r="G13344" t="s">
        <v>23</v>
      </c>
      <c r="H13344" t="s">
        <v>217</v>
      </c>
      <c r="I13344" t="s">
        <v>50</v>
      </c>
      <c r="J13344" t="s">
        <v>66</v>
      </c>
      <c r="K13344" t="s">
        <v>799</v>
      </c>
      <c r="L13344">
        <v>259000</v>
      </c>
      <c r="M13344" t="s">
        <v>93</v>
      </c>
      <c r="N13344" t="str">
        <f t="shared" si="705"/>
        <v>Lidcombe,</v>
      </c>
      <c r="O13344" t="str">
        <f t="shared" si="706"/>
        <v>Lidcombe</v>
      </c>
      <c r="P13344" t="str">
        <f t="shared" si="707"/>
        <v>NSW</v>
      </c>
      <c r="Q13344" t="s">
        <v>137</v>
      </c>
      <c r="R13344" t="s">
        <v>138</v>
      </c>
      <c r="S13344" t="s">
        <v>31</v>
      </c>
      <c r="T13344" t="s">
        <v>44</v>
      </c>
      <c r="U13344">
        <v>12990</v>
      </c>
    </row>
    <row r="13345" spans="1:21" x14ac:dyDescent="0.25">
      <c r="A13345" t="s">
        <v>155</v>
      </c>
      <c r="B13345">
        <v>2016</v>
      </c>
      <c r="C13345" t="s">
        <v>236</v>
      </c>
      <c r="D13345" t="s">
        <v>30</v>
      </c>
      <c r="E13345" t="s">
        <v>5037</v>
      </c>
      <c r="F13345" t="s">
        <v>37</v>
      </c>
      <c r="G13345" t="s">
        <v>23</v>
      </c>
      <c r="H13345" t="s">
        <v>24</v>
      </c>
      <c r="I13345" t="s">
        <v>25</v>
      </c>
      <c r="J13345" t="s">
        <v>26</v>
      </c>
      <c r="K13345" t="s">
        <v>208</v>
      </c>
      <c r="L13345">
        <v>79308</v>
      </c>
      <c r="M13345" t="s">
        <v>796</v>
      </c>
      <c r="N13345" t="str">
        <f t="shared" si="705"/>
        <v>Greenacre,</v>
      </c>
      <c r="O13345" t="str">
        <f t="shared" si="706"/>
        <v>Greenacre</v>
      </c>
      <c r="P13345" t="str">
        <f t="shared" si="707"/>
        <v>NSW</v>
      </c>
      <c r="Q13345" t="s">
        <v>29</v>
      </c>
      <c r="R13345" t="s">
        <v>30</v>
      </c>
      <c r="S13345" t="s">
        <v>31</v>
      </c>
      <c r="T13345" t="s">
        <v>32</v>
      </c>
      <c r="U13345">
        <v>33800</v>
      </c>
    </row>
    <row r="13346" spans="1:21" x14ac:dyDescent="0.25">
      <c r="A13346" t="s">
        <v>240</v>
      </c>
      <c r="B13346">
        <v>2014</v>
      </c>
      <c r="C13346" t="s">
        <v>356</v>
      </c>
      <c r="D13346" t="s">
        <v>116</v>
      </c>
      <c r="E13346" t="s">
        <v>1396</v>
      </c>
      <c r="F13346" t="s">
        <v>37</v>
      </c>
      <c r="G13346" t="s">
        <v>23</v>
      </c>
      <c r="H13346" t="s">
        <v>179</v>
      </c>
      <c r="I13346" t="s">
        <v>39</v>
      </c>
      <c r="J13346" t="s">
        <v>66</v>
      </c>
      <c r="K13346" t="s">
        <v>199</v>
      </c>
      <c r="L13346">
        <v>154070</v>
      </c>
      <c r="M13346" t="s">
        <v>159</v>
      </c>
      <c r="N13346" t="str">
        <f t="shared" ref="N13346:N13366" si="708">LEFT(M13346,FIND(",",M13346))</f>
        <v>Croydon,</v>
      </c>
      <c r="O13346" t="str">
        <f t="shared" ref="O13346:O13366" si="709">LEFT(N13346,LEN(N13346)-1)</f>
        <v>Croydon</v>
      </c>
      <c r="P13346" t="str">
        <f t="shared" ref="P13346:P13366" si="710">RIGHT(M13346,3)</f>
        <v>NSW</v>
      </c>
      <c r="Q13346" t="s">
        <v>29</v>
      </c>
      <c r="R13346" t="s">
        <v>116</v>
      </c>
      <c r="S13346" t="s">
        <v>31</v>
      </c>
      <c r="T13346" t="s">
        <v>44</v>
      </c>
      <c r="U13346">
        <v>9990</v>
      </c>
    </row>
    <row r="13347" spans="1:21" x14ac:dyDescent="0.25">
      <c r="A13347" t="s">
        <v>120</v>
      </c>
      <c r="B13347">
        <v>2022</v>
      </c>
      <c r="C13347" t="s">
        <v>383</v>
      </c>
      <c r="D13347" t="s">
        <v>138</v>
      </c>
      <c r="E13347" t="s">
        <v>8420</v>
      </c>
      <c r="F13347" t="s">
        <v>37</v>
      </c>
      <c r="G13347" t="s">
        <v>23</v>
      </c>
      <c r="H13347" t="s">
        <v>49</v>
      </c>
      <c r="I13347" t="s">
        <v>110</v>
      </c>
      <c r="J13347" t="s">
        <v>26</v>
      </c>
      <c r="K13347" t="s">
        <v>83</v>
      </c>
      <c r="L13347">
        <v>6930</v>
      </c>
      <c r="M13347" t="s">
        <v>42</v>
      </c>
      <c r="N13347" t="str">
        <f t="shared" si="708"/>
        <v>Brookvale,</v>
      </c>
      <c r="O13347" t="str">
        <f t="shared" si="709"/>
        <v>Brookvale</v>
      </c>
      <c r="P13347" t="str">
        <f t="shared" si="710"/>
        <v>NSW</v>
      </c>
      <c r="Q13347" t="s">
        <v>29</v>
      </c>
      <c r="R13347" t="s">
        <v>138</v>
      </c>
      <c r="S13347" t="s">
        <v>31</v>
      </c>
      <c r="T13347" t="s">
        <v>44</v>
      </c>
      <c r="U13347">
        <v>54990</v>
      </c>
    </row>
    <row r="13348" spans="1:21" x14ac:dyDescent="0.25">
      <c r="A13348" t="s">
        <v>240</v>
      </c>
      <c r="B13348">
        <v>2013</v>
      </c>
      <c r="C13348" t="s">
        <v>694</v>
      </c>
      <c r="D13348" t="s">
        <v>138</v>
      </c>
      <c r="E13348" t="s">
        <v>4540</v>
      </c>
      <c r="F13348" t="s">
        <v>37</v>
      </c>
      <c r="G13348" t="s">
        <v>115</v>
      </c>
      <c r="H13348" t="s">
        <v>614</v>
      </c>
      <c r="I13348" t="s">
        <v>110</v>
      </c>
      <c r="J13348" t="s">
        <v>26</v>
      </c>
      <c r="K13348" t="s">
        <v>176</v>
      </c>
      <c r="L13348">
        <v>123905</v>
      </c>
      <c r="M13348" t="s">
        <v>214</v>
      </c>
      <c r="N13348" t="str">
        <f t="shared" si="708"/>
        <v>Minchinbury,</v>
      </c>
      <c r="O13348" t="str">
        <f t="shared" si="709"/>
        <v>Minchinbury</v>
      </c>
      <c r="P13348" t="str">
        <f t="shared" si="710"/>
        <v>NSW</v>
      </c>
      <c r="Q13348" t="s">
        <v>29</v>
      </c>
      <c r="R13348" t="s">
        <v>138</v>
      </c>
      <c r="S13348" t="s">
        <v>53</v>
      </c>
      <c r="T13348" t="s">
        <v>98</v>
      </c>
      <c r="U13348">
        <v>24995</v>
      </c>
    </row>
    <row r="13349" spans="1:21" x14ac:dyDescent="0.25">
      <c r="A13349" t="s">
        <v>249</v>
      </c>
      <c r="B13349">
        <v>2011</v>
      </c>
      <c r="C13349" t="s">
        <v>1245</v>
      </c>
      <c r="D13349" t="s">
        <v>35</v>
      </c>
      <c r="E13349" t="s">
        <v>8421</v>
      </c>
      <c r="F13349" t="s">
        <v>37</v>
      </c>
      <c r="G13349" t="s">
        <v>115</v>
      </c>
      <c r="H13349" t="s">
        <v>105</v>
      </c>
      <c r="I13349" t="s">
        <v>39</v>
      </c>
      <c r="J13349" t="s">
        <v>40</v>
      </c>
      <c r="K13349" t="s">
        <v>499</v>
      </c>
      <c r="L13349">
        <v>166218</v>
      </c>
      <c r="M13349" t="s">
        <v>72</v>
      </c>
      <c r="N13349" t="str">
        <f t="shared" si="708"/>
        <v>Saint Marys,</v>
      </c>
      <c r="O13349" t="str">
        <f t="shared" si="709"/>
        <v>Saint Marys</v>
      </c>
      <c r="P13349" t="str">
        <f t="shared" si="710"/>
        <v>NSW</v>
      </c>
      <c r="Q13349" t="s">
        <v>29</v>
      </c>
      <c r="R13349" t="s">
        <v>35</v>
      </c>
      <c r="S13349" t="s">
        <v>222</v>
      </c>
      <c r="T13349" t="s">
        <v>54</v>
      </c>
      <c r="U13349">
        <v>10888</v>
      </c>
    </row>
    <row r="13350" spans="1:21" x14ac:dyDescent="0.25">
      <c r="A13350" t="s">
        <v>249</v>
      </c>
      <c r="B13350">
        <v>2013</v>
      </c>
      <c r="C13350" t="s">
        <v>550</v>
      </c>
      <c r="D13350" t="s">
        <v>35</v>
      </c>
      <c r="E13350" t="s">
        <v>551</v>
      </c>
      <c r="F13350" t="s">
        <v>37</v>
      </c>
      <c r="G13350" t="s">
        <v>23</v>
      </c>
      <c r="H13350" t="s">
        <v>179</v>
      </c>
      <c r="I13350" t="s">
        <v>39</v>
      </c>
      <c r="J13350" t="s">
        <v>40</v>
      </c>
      <c r="K13350" t="s">
        <v>111</v>
      </c>
      <c r="L13350">
        <v>64111</v>
      </c>
      <c r="M13350" t="s">
        <v>145</v>
      </c>
      <c r="N13350" t="str">
        <f t="shared" si="708"/>
        <v>Glebe,</v>
      </c>
      <c r="O13350" t="str">
        <f t="shared" si="709"/>
        <v>Glebe</v>
      </c>
      <c r="P13350" t="str">
        <f t="shared" si="710"/>
        <v>NSW</v>
      </c>
      <c r="Q13350" t="s">
        <v>29</v>
      </c>
      <c r="R13350" t="s">
        <v>35</v>
      </c>
      <c r="S13350" t="s">
        <v>43</v>
      </c>
      <c r="T13350" t="s">
        <v>44</v>
      </c>
      <c r="U13350">
        <v>19950</v>
      </c>
    </row>
    <row r="13351" spans="1:21" x14ac:dyDescent="0.25">
      <c r="A13351" t="s">
        <v>141</v>
      </c>
      <c r="B13351">
        <v>2017</v>
      </c>
      <c r="C13351" t="s">
        <v>337</v>
      </c>
      <c r="D13351" t="s">
        <v>152</v>
      </c>
      <c r="E13351" t="s">
        <v>8422</v>
      </c>
      <c r="F13351" t="s">
        <v>37</v>
      </c>
      <c r="G13351" t="s">
        <v>23</v>
      </c>
      <c r="H13351" t="s">
        <v>144</v>
      </c>
      <c r="I13351" t="s">
        <v>25</v>
      </c>
      <c r="J13351" t="s">
        <v>40</v>
      </c>
      <c r="K13351" t="s">
        <v>323</v>
      </c>
      <c r="L13351">
        <v>111200</v>
      </c>
      <c r="M13351" t="s">
        <v>209</v>
      </c>
      <c r="N13351" t="str">
        <f t="shared" si="708"/>
        <v>Granville,</v>
      </c>
      <c r="O13351" t="str">
        <f t="shared" si="709"/>
        <v>Granville</v>
      </c>
      <c r="P13351" t="str">
        <f t="shared" si="710"/>
        <v>NSW</v>
      </c>
      <c r="Q13351" t="s">
        <v>29</v>
      </c>
      <c r="R13351" t="s">
        <v>152</v>
      </c>
      <c r="S13351" t="s">
        <v>31</v>
      </c>
      <c r="T13351" t="s">
        <v>44</v>
      </c>
      <c r="U13351">
        <v>20900</v>
      </c>
    </row>
    <row r="13352" spans="1:21" x14ac:dyDescent="0.25">
      <c r="A13352" t="s">
        <v>113</v>
      </c>
      <c r="B13352">
        <v>2015</v>
      </c>
      <c r="C13352" t="s">
        <v>200</v>
      </c>
      <c r="D13352" t="s">
        <v>138</v>
      </c>
      <c r="E13352" t="s">
        <v>462</v>
      </c>
      <c r="F13352" t="s">
        <v>37</v>
      </c>
      <c r="G13352" t="s">
        <v>115</v>
      </c>
      <c r="H13352" t="s">
        <v>127</v>
      </c>
      <c r="I13352" t="s">
        <v>110</v>
      </c>
      <c r="J13352" t="s">
        <v>26</v>
      </c>
      <c r="K13352" t="s">
        <v>283</v>
      </c>
      <c r="L13352">
        <v>224000</v>
      </c>
      <c r="M13352" t="s">
        <v>93</v>
      </c>
      <c r="N13352" t="str">
        <f t="shared" si="708"/>
        <v>Lidcombe,</v>
      </c>
      <c r="O13352" t="str">
        <f t="shared" si="709"/>
        <v>Lidcombe</v>
      </c>
      <c r="P13352" t="str">
        <f t="shared" si="710"/>
        <v>NSW</v>
      </c>
      <c r="Q13352" t="s">
        <v>29</v>
      </c>
      <c r="R13352" t="s">
        <v>138</v>
      </c>
      <c r="S13352" t="s">
        <v>31</v>
      </c>
      <c r="T13352" t="s">
        <v>44</v>
      </c>
      <c r="U13352">
        <v>18500</v>
      </c>
    </row>
    <row r="13353" spans="1:21" x14ac:dyDescent="0.25">
      <c r="A13353" t="s">
        <v>79</v>
      </c>
      <c r="B13353">
        <v>2015</v>
      </c>
      <c r="C13353" t="s">
        <v>841</v>
      </c>
      <c r="D13353" t="s">
        <v>30</v>
      </c>
      <c r="E13353" t="s">
        <v>8423</v>
      </c>
      <c r="F13353" t="s">
        <v>37</v>
      </c>
      <c r="G13353" t="s">
        <v>23</v>
      </c>
      <c r="H13353" t="s">
        <v>235</v>
      </c>
      <c r="I13353" t="s">
        <v>110</v>
      </c>
      <c r="J13353" t="s">
        <v>40</v>
      </c>
      <c r="K13353" t="s">
        <v>534</v>
      </c>
      <c r="L13353">
        <v>92420</v>
      </c>
      <c r="M13353" t="s">
        <v>42</v>
      </c>
      <c r="N13353" t="str">
        <f t="shared" si="708"/>
        <v>Brookvale,</v>
      </c>
      <c r="O13353" t="str">
        <f t="shared" si="709"/>
        <v>Brookvale</v>
      </c>
      <c r="P13353" t="str">
        <f t="shared" si="710"/>
        <v>NSW</v>
      </c>
      <c r="Q13353" t="s">
        <v>137</v>
      </c>
      <c r="R13353" t="s">
        <v>30</v>
      </c>
      <c r="S13353" t="s">
        <v>31</v>
      </c>
      <c r="T13353" t="s">
        <v>32</v>
      </c>
      <c r="U13353">
        <v>29990</v>
      </c>
    </row>
    <row r="13354" spans="1:21" x14ac:dyDescent="0.25">
      <c r="A13354" t="s">
        <v>425</v>
      </c>
      <c r="B13354">
        <v>2004</v>
      </c>
      <c r="C13354" t="s">
        <v>426</v>
      </c>
      <c r="D13354" t="s">
        <v>30</v>
      </c>
      <c r="E13354" t="s">
        <v>8424</v>
      </c>
      <c r="F13354" t="s">
        <v>37</v>
      </c>
      <c r="G13354" t="s">
        <v>23</v>
      </c>
      <c r="H13354" t="s">
        <v>646</v>
      </c>
      <c r="I13354" t="s">
        <v>25</v>
      </c>
      <c r="J13354" t="s">
        <v>40</v>
      </c>
      <c r="K13354" t="s">
        <v>2654</v>
      </c>
      <c r="L13354">
        <v>139190</v>
      </c>
      <c r="M13354" t="s">
        <v>449</v>
      </c>
      <c r="N13354" t="str">
        <f t="shared" si="708"/>
        <v>Punchbowl,</v>
      </c>
      <c r="O13354" t="str">
        <f t="shared" si="709"/>
        <v>Punchbowl</v>
      </c>
      <c r="P13354" t="str">
        <f t="shared" si="710"/>
        <v>NSW</v>
      </c>
      <c r="Q13354" t="s">
        <v>61</v>
      </c>
      <c r="R13354" t="s">
        <v>30</v>
      </c>
      <c r="S13354" t="s">
        <v>31</v>
      </c>
      <c r="T13354" t="s">
        <v>44</v>
      </c>
      <c r="U13354">
        <v>21600</v>
      </c>
    </row>
    <row r="13355" spans="1:21" x14ac:dyDescent="0.25">
      <c r="A13355" t="s">
        <v>1837</v>
      </c>
      <c r="B13355">
        <v>2013</v>
      </c>
      <c r="C13355" t="s">
        <v>1838</v>
      </c>
      <c r="D13355" t="s">
        <v>138</v>
      </c>
      <c r="E13355" t="s">
        <v>8425</v>
      </c>
      <c r="F13355" t="s">
        <v>37</v>
      </c>
      <c r="G13355" t="s">
        <v>115</v>
      </c>
      <c r="H13355" t="s">
        <v>127</v>
      </c>
      <c r="I13355" t="s">
        <v>50</v>
      </c>
      <c r="J13355" t="s">
        <v>66</v>
      </c>
      <c r="K13355" t="s">
        <v>676</v>
      </c>
      <c r="L13355">
        <v>199997</v>
      </c>
      <c r="M13355" t="s">
        <v>112</v>
      </c>
      <c r="N13355" t="str">
        <f t="shared" si="708"/>
        <v>Haberfield,</v>
      </c>
      <c r="O13355" t="str">
        <f t="shared" si="709"/>
        <v>Haberfield</v>
      </c>
      <c r="P13355" t="str">
        <f t="shared" si="710"/>
        <v>NSW</v>
      </c>
      <c r="Q13355" t="s">
        <v>29</v>
      </c>
      <c r="R13355" t="s">
        <v>138</v>
      </c>
      <c r="S13355" t="s">
        <v>53</v>
      </c>
      <c r="T13355" t="s">
        <v>98</v>
      </c>
      <c r="U13355">
        <v>7992</v>
      </c>
    </row>
    <row r="13356" spans="1:21" x14ac:dyDescent="0.25">
      <c r="A13356" t="s">
        <v>88</v>
      </c>
      <c r="B13356">
        <v>2004</v>
      </c>
      <c r="C13356" t="s">
        <v>223</v>
      </c>
      <c r="D13356" t="s">
        <v>30</v>
      </c>
      <c r="E13356" t="s">
        <v>3226</v>
      </c>
      <c r="F13356" t="s">
        <v>37</v>
      </c>
      <c r="G13356" t="s">
        <v>23</v>
      </c>
      <c r="H13356" t="s">
        <v>127</v>
      </c>
      <c r="I13356" t="s">
        <v>110</v>
      </c>
      <c r="J13356" t="s">
        <v>66</v>
      </c>
      <c r="K13356" t="s">
        <v>275</v>
      </c>
      <c r="L13356">
        <v>227892</v>
      </c>
      <c r="M13356" t="s">
        <v>154</v>
      </c>
      <c r="N13356" t="str">
        <f t="shared" si="708"/>
        <v>Lansvale,</v>
      </c>
      <c r="O13356" t="str">
        <f t="shared" si="709"/>
        <v>Lansvale</v>
      </c>
      <c r="P13356" t="str">
        <f t="shared" si="710"/>
        <v>NSW</v>
      </c>
      <c r="Q13356" t="s">
        <v>29</v>
      </c>
      <c r="R13356" t="s">
        <v>30</v>
      </c>
      <c r="S13356" t="s">
        <v>31</v>
      </c>
      <c r="T13356" t="s">
        <v>44</v>
      </c>
      <c r="U13356">
        <v>9999</v>
      </c>
    </row>
    <row r="13357" spans="1:21" x14ac:dyDescent="0.25">
      <c r="A13357" t="s">
        <v>113</v>
      </c>
      <c r="B13357">
        <v>2013</v>
      </c>
      <c r="C13357" t="s">
        <v>626</v>
      </c>
      <c r="D13357" t="s">
        <v>30</v>
      </c>
      <c r="E13357" t="s">
        <v>3365</v>
      </c>
      <c r="F13357" t="s">
        <v>37</v>
      </c>
      <c r="G13357" t="s">
        <v>23</v>
      </c>
      <c r="H13357" t="s">
        <v>1094</v>
      </c>
      <c r="I13357" t="s">
        <v>110</v>
      </c>
      <c r="J13357" t="s">
        <v>26</v>
      </c>
      <c r="K13357" t="s">
        <v>275</v>
      </c>
      <c r="L13357">
        <v>305720</v>
      </c>
      <c r="M13357" t="s">
        <v>340</v>
      </c>
      <c r="N13357" t="str">
        <f t="shared" si="708"/>
        <v>Minto,</v>
      </c>
      <c r="O13357" t="str">
        <f t="shared" si="709"/>
        <v>Minto</v>
      </c>
      <c r="P13357" t="str">
        <f t="shared" si="710"/>
        <v>NSW</v>
      </c>
      <c r="Q13357" t="s">
        <v>29</v>
      </c>
      <c r="R13357" t="s">
        <v>30</v>
      </c>
      <c r="S13357" t="s">
        <v>31</v>
      </c>
      <c r="T13357" t="s">
        <v>32</v>
      </c>
      <c r="U13357">
        <v>17950</v>
      </c>
    </row>
    <row r="13358" spans="1:21" x14ac:dyDescent="0.25">
      <c r="A13358" t="s">
        <v>287</v>
      </c>
      <c r="B13358">
        <v>2004</v>
      </c>
      <c r="C13358" t="s">
        <v>288</v>
      </c>
      <c r="D13358" t="s">
        <v>35</v>
      </c>
      <c r="E13358" t="s">
        <v>8427</v>
      </c>
      <c r="F13358" t="s">
        <v>37</v>
      </c>
      <c r="G13358" t="s">
        <v>23</v>
      </c>
      <c r="H13358" t="s">
        <v>82</v>
      </c>
      <c r="I13358" t="s">
        <v>39</v>
      </c>
      <c r="J13358" t="s">
        <v>66</v>
      </c>
      <c r="K13358" t="s">
        <v>186</v>
      </c>
      <c r="L13358">
        <v>190380</v>
      </c>
      <c r="M13358" t="s">
        <v>214</v>
      </c>
      <c r="N13358" t="str">
        <f t="shared" si="708"/>
        <v>Minchinbury,</v>
      </c>
      <c r="O13358" t="str">
        <f t="shared" si="709"/>
        <v>Minchinbury</v>
      </c>
      <c r="P13358" t="str">
        <f t="shared" si="710"/>
        <v>NSW</v>
      </c>
      <c r="Q13358" t="s">
        <v>29</v>
      </c>
      <c r="R13358" t="s">
        <v>35</v>
      </c>
      <c r="S13358" t="s">
        <v>53</v>
      </c>
      <c r="T13358" t="s">
        <v>54</v>
      </c>
      <c r="U13358">
        <v>9995</v>
      </c>
    </row>
    <row r="13359" spans="1:21" x14ac:dyDescent="0.25">
      <c r="A13359" t="s">
        <v>210</v>
      </c>
      <c r="B13359">
        <v>2022</v>
      </c>
      <c r="C13359" t="s">
        <v>211</v>
      </c>
      <c r="D13359" t="s">
        <v>2204</v>
      </c>
      <c r="E13359" t="s">
        <v>941</v>
      </c>
      <c r="F13359" t="s">
        <v>22</v>
      </c>
      <c r="G13359" t="s">
        <v>23</v>
      </c>
      <c r="H13359" t="s">
        <v>144</v>
      </c>
      <c r="I13359" t="s">
        <v>39</v>
      </c>
      <c r="J13359" t="s">
        <v>66</v>
      </c>
      <c r="K13359" t="s">
        <v>128</v>
      </c>
      <c r="L13359">
        <v>827</v>
      </c>
      <c r="M13359" t="s">
        <v>1914</v>
      </c>
      <c r="N13359" t="str">
        <f t="shared" si="708"/>
        <v>Stanmore,</v>
      </c>
      <c r="O13359" t="str">
        <f t="shared" si="709"/>
        <v>Stanmore</v>
      </c>
      <c r="P13359" t="str">
        <f t="shared" si="710"/>
        <v>NSW</v>
      </c>
      <c r="Q13359" t="s">
        <v>29</v>
      </c>
      <c r="R13359" t="s">
        <v>30</v>
      </c>
      <c r="S13359" t="s">
        <v>31</v>
      </c>
      <c r="T13359" t="s">
        <v>44</v>
      </c>
      <c r="U13359">
        <v>42288</v>
      </c>
    </row>
    <row r="13360" spans="1:21" x14ac:dyDescent="0.25">
      <c r="A13360" t="s">
        <v>287</v>
      </c>
      <c r="B13360">
        <v>2013</v>
      </c>
      <c r="C13360" t="s">
        <v>1595</v>
      </c>
      <c r="D13360" t="s">
        <v>30</v>
      </c>
      <c r="E13360" t="s">
        <v>8428</v>
      </c>
      <c r="F13360" t="s">
        <v>37</v>
      </c>
      <c r="G13360" t="s">
        <v>23</v>
      </c>
      <c r="H13360" t="s">
        <v>49</v>
      </c>
      <c r="I13360" t="s">
        <v>39</v>
      </c>
      <c r="J13360" t="s">
        <v>26</v>
      </c>
      <c r="K13360" t="s">
        <v>111</v>
      </c>
      <c r="L13360">
        <v>213779</v>
      </c>
      <c r="M13360" t="s">
        <v>265</v>
      </c>
      <c r="N13360" t="str">
        <f t="shared" si="708"/>
        <v>Campbelltown,</v>
      </c>
      <c r="O13360" t="str">
        <f t="shared" si="709"/>
        <v>Campbelltown</v>
      </c>
      <c r="P13360" t="str">
        <f t="shared" si="710"/>
        <v>NSW</v>
      </c>
      <c r="Q13360" t="s">
        <v>29</v>
      </c>
      <c r="R13360" t="s">
        <v>30</v>
      </c>
      <c r="S13360" t="s">
        <v>31</v>
      </c>
      <c r="T13360" t="s">
        <v>54</v>
      </c>
      <c r="U13360">
        <v>11750</v>
      </c>
    </row>
    <row r="13361" spans="1:21" x14ac:dyDescent="0.25">
      <c r="A13361" t="s">
        <v>240</v>
      </c>
      <c r="B13361">
        <v>2013</v>
      </c>
      <c r="C13361" t="s">
        <v>356</v>
      </c>
      <c r="D13361" t="s">
        <v>152</v>
      </c>
      <c r="E13361" t="s">
        <v>5602</v>
      </c>
      <c r="F13361" t="s">
        <v>37</v>
      </c>
      <c r="G13361" t="s">
        <v>23</v>
      </c>
      <c r="H13361" t="s">
        <v>105</v>
      </c>
      <c r="I13361" t="s">
        <v>39</v>
      </c>
      <c r="J13361" t="s">
        <v>66</v>
      </c>
      <c r="K13361" t="s">
        <v>166</v>
      </c>
      <c r="L13361">
        <v>178698</v>
      </c>
      <c r="M13361" t="s">
        <v>630</v>
      </c>
      <c r="N13361" t="str">
        <f t="shared" si="708"/>
        <v>Richmond,</v>
      </c>
      <c r="O13361" t="str">
        <f t="shared" si="709"/>
        <v>Richmond</v>
      </c>
      <c r="P13361" t="str">
        <f t="shared" si="710"/>
        <v>NSW</v>
      </c>
      <c r="Q13361" t="s">
        <v>29</v>
      </c>
      <c r="R13361" t="s">
        <v>152</v>
      </c>
      <c r="S13361" t="s">
        <v>31</v>
      </c>
      <c r="T13361" t="s">
        <v>44</v>
      </c>
      <c r="U13361">
        <v>7990</v>
      </c>
    </row>
    <row r="13362" spans="1:21" x14ac:dyDescent="0.25">
      <c r="A13362" t="s">
        <v>120</v>
      </c>
      <c r="B13362">
        <v>2019</v>
      </c>
      <c r="C13362" t="s">
        <v>383</v>
      </c>
      <c r="D13362" t="s">
        <v>138</v>
      </c>
      <c r="E13362" t="s">
        <v>1101</v>
      </c>
      <c r="F13362" t="s">
        <v>37</v>
      </c>
      <c r="G13362" t="s">
        <v>23</v>
      </c>
      <c r="H13362" t="s">
        <v>301</v>
      </c>
      <c r="I13362" t="s">
        <v>110</v>
      </c>
      <c r="J13362" t="s">
        <v>26</v>
      </c>
      <c r="K13362" t="s">
        <v>163</v>
      </c>
      <c r="L13362">
        <v>166220</v>
      </c>
      <c r="M13362" t="s">
        <v>209</v>
      </c>
      <c r="N13362" t="str">
        <f t="shared" si="708"/>
        <v>Granville,</v>
      </c>
      <c r="O13362" t="str">
        <f t="shared" si="709"/>
        <v>Granville</v>
      </c>
      <c r="P13362" t="str">
        <f t="shared" si="710"/>
        <v>NSW</v>
      </c>
      <c r="Q13362" t="s">
        <v>303</v>
      </c>
      <c r="R13362" t="s">
        <v>138</v>
      </c>
      <c r="S13362" t="s">
        <v>31</v>
      </c>
      <c r="T13362" t="s">
        <v>54</v>
      </c>
      <c r="U13362">
        <v>35999</v>
      </c>
    </row>
    <row r="13363" spans="1:21" x14ac:dyDescent="0.25">
      <c r="A13363" t="s">
        <v>1304</v>
      </c>
      <c r="B13363">
        <v>2020</v>
      </c>
      <c r="C13363" t="s">
        <v>2</v>
      </c>
      <c r="D13363" t="s">
        <v>152</v>
      </c>
      <c r="E13363" t="s">
        <v>8429</v>
      </c>
      <c r="F13363" t="s">
        <v>37</v>
      </c>
      <c r="G13363" t="s">
        <v>23</v>
      </c>
      <c r="H13363" t="s">
        <v>1006</v>
      </c>
      <c r="I13363" t="s">
        <v>50</v>
      </c>
      <c r="J13363" t="s">
        <v>1007</v>
      </c>
      <c r="K13363" t="s">
        <v>194</v>
      </c>
      <c r="L13363">
        <v>33248</v>
      </c>
      <c r="M13363" t="s">
        <v>559</v>
      </c>
      <c r="N13363" t="str">
        <f t="shared" si="708"/>
        <v>Rozelle,</v>
      </c>
      <c r="O13363" t="str">
        <f t="shared" si="709"/>
        <v>Rozelle</v>
      </c>
      <c r="P13363" t="str">
        <f t="shared" si="710"/>
        <v>NSW</v>
      </c>
      <c r="Q13363" t="s">
        <v>1006</v>
      </c>
      <c r="R13363" t="s">
        <v>152</v>
      </c>
      <c r="S13363" t="s">
        <v>43</v>
      </c>
      <c r="T13363" t="s">
        <v>44</v>
      </c>
      <c r="U13363">
        <v>82800</v>
      </c>
    </row>
    <row r="13364" spans="1:21" x14ac:dyDescent="0.25">
      <c r="A13364" t="s">
        <v>210</v>
      </c>
      <c r="B13364">
        <v>2022</v>
      </c>
      <c r="C13364" t="s">
        <v>211</v>
      </c>
      <c r="D13364" t="s">
        <v>3585</v>
      </c>
      <c r="E13364" t="s">
        <v>4583</v>
      </c>
      <c r="F13364" t="s">
        <v>22</v>
      </c>
      <c r="G13364" t="s">
        <v>23</v>
      </c>
      <c r="H13364" t="s">
        <v>24</v>
      </c>
      <c r="I13364" t="s">
        <v>25</v>
      </c>
      <c r="J13364" t="s">
        <v>26</v>
      </c>
      <c r="K13364" t="s">
        <v>67</v>
      </c>
      <c r="L13364">
        <v>3887</v>
      </c>
      <c r="M13364" t="s">
        <v>311</v>
      </c>
      <c r="N13364" t="str">
        <f t="shared" si="708"/>
        <v>Liverpool,</v>
      </c>
      <c r="O13364" t="str">
        <f t="shared" si="709"/>
        <v>Liverpool</v>
      </c>
      <c r="P13364" t="str">
        <f t="shared" si="710"/>
        <v>NSW</v>
      </c>
      <c r="Q13364" t="s">
        <v>29</v>
      </c>
      <c r="R13364" t="s">
        <v>30</v>
      </c>
      <c r="S13364" t="s">
        <v>31</v>
      </c>
      <c r="T13364" t="s">
        <v>44</v>
      </c>
      <c r="U13364">
        <v>45779</v>
      </c>
    </row>
    <row r="13365" spans="1:21" x14ac:dyDescent="0.25">
      <c r="A13365" t="s">
        <v>45</v>
      </c>
      <c r="B13365">
        <v>2014</v>
      </c>
      <c r="C13365" t="s">
        <v>679</v>
      </c>
      <c r="D13365" t="s">
        <v>152</v>
      </c>
      <c r="E13365" t="s">
        <v>8430</v>
      </c>
      <c r="F13365" t="s">
        <v>37</v>
      </c>
      <c r="G13365" t="s">
        <v>23</v>
      </c>
      <c r="H13365" t="s">
        <v>49</v>
      </c>
      <c r="I13365" t="s">
        <v>50</v>
      </c>
      <c r="J13365" t="s">
        <v>26</v>
      </c>
      <c r="K13365" t="s">
        <v>92</v>
      </c>
      <c r="L13365">
        <v>113134</v>
      </c>
      <c r="M13365" t="s">
        <v>72</v>
      </c>
      <c r="N13365" t="str">
        <f t="shared" si="708"/>
        <v>Saint Marys,</v>
      </c>
      <c r="O13365" t="str">
        <f t="shared" si="709"/>
        <v>Saint Marys</v>
      </c>
      <c r="P13365" t="str">
        <f t="shared" si="710"/>
        <v>NSW</v>
      </c>
      <c r="Q13365" t="s">
        <v>29</v>
      </c>
      <c r="R13365" t="s">
        <v>152</v>
      </c>
      <c r="S13365" t="s">
        <v>31</v>
      </c>
      <c r="T13365" t="s">
        <v>44</v>
      </c>
      <c r="U13365">
        <v>26888</v>
      </c>
    </row>
    <row r="13366" spans="1:21" x14ac:dyDescent="0.25">
      <c r="A13366" t="s">
        <v>489</v>
      </c>
      <c r="B13366">
        <v>2016</v>
      </c>
      <c r="C13366" t="s">
        <v>490</v>
      </c>
      <c r="D13366" t="s">
        <v>138</v>
      </c>
      <c r="E13366" t="s">
        <v>719</v>
      </c>
      <c r="F13366" t="s">
        <v>37</v>
      </c>
      <c r="G13366" t="s">
        <v>115</v>
      </c>
      <c r="H13366" t="s">
        <v>101</v>
      </c>
      <c r="I13366" t="s">
        <v>110</v>
      </c>
      <c r="J13366" t="s">
        <v>26</v>
      </c>
      <c r="K13366" t="s">
        <v>163</v>
      </c>
      <c r="L13366">
        <v>179008</v>
      </c>
      <c r="M13366" t="s">
        <v>276</v>
      </c>
      <c r="N13366" t="str">
        <f t="shared" si="708"/>
        <v>Bankstown,</v>
      </c>
      <c r="O13366" t="str">
        <f t="shared" si="709"/>
        <v>Bankstown</v>
      </c>
      <c r="P13366" t="str">
        <f t="shared" si="710"/>
        <v>NSW</v>
      </c>
      <c r="Q13366" t="s">
        <v>29</v>
      </c>
      <c r="R13366" t="s">
        <v>138</v>
      </c>
      <c r="S13366" t="s">
        <v>53</v>
      </c>
      <c r="T13366" t="s">
        <v>54</v>
      </c>
      <c r="U13366">
        <v>29990</v>
      </c>
    </row>
    <row r="13367" spans="1:21" x14ac:dyDescent="0.25">
      <c r="A13367" t="s">
        <v>252</v>
      </c>
      <c r="B13367">
        <v>2018</v>
      </c>
      <c r="C13367" t="s">
        <v>721</v>
      </c>
      <c r="D13367" t="s">
        <v>116</v>
      </c>
      <c r="E13367" t="s">
        <v>3753</v>
      </c>
      <c r="F13367" t="s">
        <v>37</v>
      </c>
      <c r="G13367" t="s">
        <v>23</v>
      </c>
      <c r="H13367" t="s">
        <v>533</v>
      </c>
      <c r="I13367" t="s">
        <v>39</v>
      </c>
      <c r="J13367" t="s">
        <v>66</v>
      </c>
      <c r="K13367" t="s">
        <v>496</v>
      </c>
      <c r="L13367">
        <v>63215</v>
      </c>
      <c r="M13367" t="s">
        <v>393</v>
      </c>
      <c r="N13367" t="str">
        <f t="shared" ref="N13367:N13385" si="711">LEFT(M13367,FIND(",",M13367))</f>
        <v>Arncliffe,</v>
      </c>
      <c r="O13367" t="str">
        <f t="shared" ref="O13367:O13385" si="712">LEFT(N13367,LEN(N13367)-1)</f>
        <v>Arncliffe</v>
      </c>
      <c r="P13367" t="str">
        <f t="shared" ref="P13367:P13385" si="713">RIGHT(M13367,3)</f>
        <v>NSW</v>
      </c>
      <c r="Q13367" t="s">
        <v>137</v>
      </c>
      <c r="R13367" t="s">
        <v>116</v>
      </c>
      <c r="S13367" t="s">
        <v>31</v>
      </c>
      <c r="T13367" t="s">
        <v>277</v>
      </c>
      <c r="U13367">
        <v>34880</v>
      </c>
    </row>
    <row r="13368" spans="1:21" x14ac:dyDescent="0.25">
      <c r="A13368" t="s">
        <v>249</v>
      </c>
      <c r="B13368">
        <v>2019</v>
      </c>
      <c r="C13368" t="s">
        <v>631</v>
      </c>
      <c r="D13368" t="s">
        <v>30</v>
      </c>
      <c r="E13368" t="s">
        <v>1567</v>
      </c>
      <c r="F13368" t="s">
        <v>37</v>
      </c>
      <c r="G13368" t="s">
        <v>23</v>
      </c>
      <c r="H13368" t="s">
        <v>105</v>
      </c>
      <c r="I13368" t="s">
        <v>39</v>
      </c>
      <c r="J13368" t="s">
        <v>40</v>
      </c>
      <c r="K13368" t="s">
        <v>499</v>
      </c>
      <c r="L13368">
        <v>38049</v>
      </c>
      <c r="M13368" t="s">
        <v>1100</v>
      </c>
      <c r="N13368" t="str">
        <f t="shared" si="711"/>
        <v>Zetland,</v>
      </c>
      <c r="O13368" t="str">
        <f t="shared" si="712"/>
        <v>Zetland</v>
      </c>
      <c r="P13368" t="str">
        <f t="shared" si="713"/>
        <v>NSW</v>
      </c>
      <c r="Q13368" t="s">
        <v>29</v>
      </c>
      <c r="R13368" t="s">
        <v>30</v>
      </c>
      <c r="S13368" t="s">
        <v>31</v>
      </c>
      <c r="T13368" t="s">
        <v>44</v>
      </c>
      <c r="U13368">
        <v>37880</v>
      </c>
    </row>
    <row r="13369" spans="1:21" x14ac:dyDescent="0.25">
      <c r="A13369" t="s">
        <v>210</v>
      </c>
      <c r="B13369">
        <v>2023</v>
      </c>
      <c r="C13369" t="s">
        <v>211</v>
      </c>
      <c r="D13369" t="s">
        <v>3585</v>
      </c>
      <c r="E13369" t="s">
        <v>3289</v>
      </c>
      <c r="F13369" t="s">
        <v>134</v>
      </c>
      <c r="G13369" t="s">
        <v>23</v>
      </c>
      <c r="H13369" t="s">
        <v>144</v>
      </c>
      <c r="I13369" t="s">
        <v>25</v>
      </c>
      <c r="J13369" t="s">
        <v>66</v>
      </c>
      <c r="K13369" t="s">
        <v>128</v>
      </c>
      <c r="L13369">
        <v>4</v>
      </c>
      <c r="M13369" t="s">
        <v>311</v>
      </c>
      <c r="N13369" t="str">
        <f t="shared" si="711"/>
        <v>Liverpool,</v>
      </c>
      <c r="O13369" t="str">
        <f t="shared" si="712"/>
        <v>Liverpool</v>
      </c>
      <c r="P13369" t="str">
        <f t="shared" si="713"/>
        <v>NSW</v>
      </c>
      <c r="Q13369" t="s">
        <v>29</v>
      </c>
      <c r="R13369" t="s">
        <v>30</v>
      </c>
      <c r="S13369" t="s">
        <v>31</v>
      </c>
      <c r="T13369" t="s">
        <v>44</v>
      </c>
      <c r="U13369">
        <v>47162</v>
      </c>
    </row>
    <row r="13370" spans="1:21" x14ac:dyDescent="0.25">
      <c r="A13370" t="s">
        <v>425</v>
      </c>
      <c r="B13370">
        <v>2007</v>
      </c>
      <c r="C13370" t="s">
        <v>426</v>
      </c>
      <c r="D13370" t="s">
        <v>30</v>
      </c>
      <c r="E13370" t="s">
        <v>8431</v>
      </c>
      <c r="F13370" t="s">
        <v>37</v>
      </c>
      <c r="G13370" t="s">
        <v>23</v>
      </c>
      <c r="H13370" t="s">
        <v>428</v>
      </c>
      <c r="I13370" t="s">
        <v>25</v>
      </c>
      <c r="J13370" t="s">
        <v>40</v>
      </c>
      <c r="K13370" t="s">
        <v>1175</v>
      </c>
      <c r="L13370">
        <v>206149</v>
      </c>
      <c r="M13370" t="s">
        <v>112</v>
      </c>
      <c r="N13370" t="str">
        <f t="shared" si="711"/>
        <v>Haberfield,</v>
      </c>
      <c r="O13370" t="str">
        <f t="shared" si="712"/>
        <v>Haberfield</v>
      </c>
      <c r="P13370" t="str">
        <f t="shared" si="713"/>
        <v>NSW</v>
      </c>
      <c r="Q13370" t="s">
        <v>61</v>
      </c>
      <c r="R13370" t="s">
        <v>30</v>
      </c>
      <c r="S13370" t="s">
        <v>31</v>
      </c>
      <c r="T13370" t="s">
        <v>44</v>
      </c>
      <c r="U13370">
        <v>18890</v>
      </c>
    </row>
    <row r="13371" spans="1:21" x14ac:dyDescent="0.25">
      <c r="A13371" t="s">
        <v>113</v>
      </c>
      <c r="B13371">
        <v>2018</v>
      </c>
      <c r="C13371" t="s">
        <v>626</v>
      </c>
      <c r="D13371" t="s">
        <v>30</v>
      </c>
      <c r="E13371" t="s">
        <v>8201</v>
      </c>
      <c r="F13371" t="s">
        <v>37</v>
      </c>
      <c r="G13371" t="s">
        <v>23</v>
      </c>
      <c r="H13371" t="s">
        <v>127</v>
      </c>
      <c r="I13371" t="s">
        <v>110</v>
      </c>
      <c r="J13371" t="s">
        <v>26</v>
      </c>
      <c r="K13371" t="s">
        <v>83</v>
      </c>
      <c r="L13371">
        <v>182833</v>
      </c>
      <c r="M13371" t="s">
        <v>349</v>
      </c>
      <c r="N13371" t="str">
        <f t="shared" si="711"/>
        <v>Penrith,</v>
      </c>
      <c r="O13371" t="str">
        <f t="shared" si="712"/>
        <v>Penrith</v>
      </c>
      <c r="P13371" t="str">
        <f t="shared" si="713"/>
        <v>NSW</v>
      </c>
      <c r="Q13371" t="s">
        <v>29</v>
      </c>
      <c r="R13371" t="s">
        <v>30</v>
      </c>
      <c r="S13371" t="s">
        <v>31</v>
      </c>
      <c r="T13371" t="s">
        <v>44</v>
      </c>
      <c r="U13371">
        <v>32950</v>
      </c>
    </row>
    <row r="13372" spans="1:21" x14ac:dyDescent="0.25">
      <c r="A13372" t="s">
        <v>120</v>
      </c>
      <c r="B13372">
        <v>2015</v>
      </c>
      <c r="C13372" t="s">
        <v>950</v>
      </c>
      <c r="D13372" t="s">
        <v>30</v>
      </c>
      <c r="E13372" t="s">
        <v>6383</v>
      </c>
      <c r="F13372" t="s">
        <v>37</v>
      </c>
      <c r="G13372" t="s">
        <v>23</v>
      </c>
      <c r="H13372" t="s">
        <v>38</v>
      </c>
      <c r="I13372" t="s">
        <v>39</v>
      </c>
      <c r="J13372" t="s">
        <v>40</v>
      </c>
      <c r="K13372" t="s">
        <v>283</v>
      </c>
      <c r="L13372">
        <v>120656</v>
      </c>
      <c r="M13372" t="s">
        <v>28</v>
      </c>
      <c r="N13372" t="str">
        <f t="shared" si="711"/>
        <v>Caringbah,</v>
      </c>
      <c r="O13372" t="str">
        <f t="shared" si="712"/>
        <v>Caringbah</v>
      </c>
      <c r="P13372" t="str">
        <f t="shared" si="713"/>
        <v>NSW</v>
      </c>
      <c r="Q13372" t="s">
        <v>29</v>
      </c>
      <c r="R13372" t="s">
        <v>30</v>
      </c>
      <c r="S13372" t="s">
        <v>31</v>
      </c>
      <c r="T13372" t="s">
        <v>44</v>
      </c>
      <c r="U13372">
        <v>14950</v>
      </c>
    </row>
    <row r="13373" spans="1:21" x14ac:dyDescent="0.25">
      <c r="A13373" t="s">
        <v>69</v>
      </c>
      <c r="B13373">
        <v>2015</v>
      </c>
      <c r="C13373" t="s">
        <v>94</v>
      </c>
      <c r="D13373" t="s">
        <v>73</v>
      </c>
      <c r="E13373" t="s">
        <v>1780</v>
      </c>
      <c r="F13373" t="s">
        <v>37</v>
      </c>
      <c r="G13373" t="s">
        <v>23</v>
      </c>
      <c r="H13373" t="s">
        <v>101</v>
      </c>
      <c r="I13373" t="s">
        <v>50</v>
      </c>
      <c r="J13373" t="s">
        <v>26</v>
      </c>
      <c r="K13373" t="s">
        <v>83</v>
      </c>
      <c r="L13373">
        <v>174988</v>
      </c>
      <c r="M13373" t="s">
        <v>107</v>
      </c>
      <c r="N13373" t="str">
        <f t="shared" si="711"/>
        <v>Five Dock,</v>
      </c>
      <c r="O13373" t="str">
        <f t="shared" si="712"/>
        <v>Five Dock</v>
      </c>
      <c r="P13373" t="str">
        <f t="shared" si="713"/>
        <v>NSW</v>
      </c>
      <c r="Q13373" t="s">
        <v>29</v>
      </c>
      <c r="R13373" t="s">
        <v>73</v>
      </c>
      <c r="S13373" t="s">
        <v>31</v>
      </c>
      <c r="T13373" t="s">
        <v>98</v>
      </c>
      <c r="U13373">
        <v>32990</v>
      </c>
    </row>
    <row r="13374" spans="1:21" x14ac:dyDescent="0.25">
      <c r="A13374" t="s">
        <v>240</v>
      </c>
      <c r="B13374">
        <v>2012</v>
      </c>
      <c r="C13374" t="s">
        <v>356</v>
      </c>
      <c r="D13374" t="s">
        <v>35</v>
      </c>
      <c r="E13374" t="s">
        <v>8432</v>
      </c>
      <c r="F13374" t="s">
        <v>37</v>
      </c>
      <c r="G13374" t="s">
        <v>115</v>
      </c>
      <c r="H13374" t="s">
        <v>179</v>
      </c>
      <c r="I13374" t="s">
        <v>39</v>
      </c>
      <c r="J13374" t="s">
        <v>66</v>
      </c>
      <c r="K13374" t="s">
        <v>439</v>
      </c>
      <c r="L13374">
        <v>144613</v>
      </c>
      <c r="M13374" t="s">
        <v>154</v>
      </c>
      <c r="N13374" t="str">
        <f t="shared" si="711"/>
        <v>Lansvale,</v>
      </c>
      <c r="O13374" t="str">
        <f t="shared" si="712"/>
        <v>Lansvale</v>
      </c>
      <c r="P13374" t="str">
        <f t="shared" si="713"/>
        <v>NSW</v>
      </c>
      <c r="Q13374" t="s">
        <v>29</v>
      </c>
      <c r="R13374" t="s">
        <v>35</v>
      </c>
      <c r="S13374" t="s">
        <v>43</v>
      </c>
      <c r="T13374" t="s">
        <v>44</v>
      </c>
      <c r="U13374">
        <v>6999</v>
      </c>
    </row>
    <row r="13375" spans="1:21" x14ac:dyDescent="0.25">
      <c r="A13375" t="s">
        <v>141</v>
      </c>
      <c r="B13375">
        <v>2014</v>
      </c>
      <c r="C13375" t="s">
        <v>142</v>
      </c>
      <c r="D13375" t="s">
        <v>30</v>
      </c>
      <c r="E13375" t="s">
        <v>7944</v>
      </c>
      <c r="F13375" t="s">
        <v>37</v>
      </c>
      <c r="G13375" t="s">
        <v>23</v>
      </c>
      <c r="H13375" t="s">
        <v>49</v>
      </c>
      <c r="I13375" t="s">
        <v>25</v>
      </c>
      <c r="J13375" t="s">
        <v>26</v>
      </c>
      <c r="K13375" t="s">
        <v>379</v>
      </c>
      <c r="L13375">
        <v>200507</v>
      </c>
      <c r="M13375" t="s">
        <v>8433</v>
      </c>
      <c r="N13375" t="str">
        <f t="shared" si="711"/>
        <v>Ermington,</v>
      </c>
      <c r="O13375" t="str">
        <f t="shared" si="712"/>
        <v>Ermington</v>
      </c>
      <c r="P13375" t="str">
        <f t="shared" si="713"/>
        <v>NSW</v>
      </c>
      <c r="Q13375" t="s">
        <v>29</v>
      </c>
      <c r="R13375" t="s">
        <v>30</v>
      </c>
      <c r="S13375" t="s">
        <v>31</v>
      </c>
      <c r="T13375" t="s">
        <v>44</v>
      </c>
      <c r="U13375">
        <v>15990</v>
      </c>
    </row>
    <row r="13376" spans="1:21" x14ac:dyDescent="0.25">
      <c r="A13376" t="s">
        <v>196</v>
      </c>
      <c r="B13376">
        <v>2021</v>
      </c>
      <c r="C13376" t="s">
        <v>1219</v>
      </c>
      <c r="D13376" t="s">
        <v>30</v>
      </c>
      <c r="E13376" t="s">
        <v>8434</v>
      </c>
      <c r="F13376" t="s">
        <v>37</v>
      </c>
      <c r="G13376" t="s">
        <v>23</v>
      </c>
      <c r="H13376" t="s">
        <v>49</v>
      </c>
      <c r="I13376" t="s">
        <v>25</v>
      </c>
      <c r="J13376" t="s">
        <v>91</v>
      </c>
      <c r="K13376" t="s">
        <v>202</v>
      </c>
      <c r="L13376">
        <v>52197</v>
      </c>
      <c r="M13376" t="s">
        <v>221</v>
      </c>
      <c r="N13376" t="str">
        <f t="shared" si="711"/>
        <v>Ryde,</v>
      </c>
      <c r="O13376" t="str">
        <f t="shared" si="712"/>
        <v>Ryde</v>
      </c>
      <c r="P13376" t="str">
        <f t="shared" si="713"/>
        <v>NSW</v>
      </c>
      <c r="Q13376" t="s">
        <v>29</v>
      </c>
      <c r="R13376" t="s">
        <v>30</v>
      </c>
      <c r="S13376" t="s">
        <v>31</v>
      </c>
      <c r="T13376" t="s">
        <v>44</v>
      </c>
      <c r="U13376" t="s">
        <v>8426</v>
      </c>
    </row>
    <row r="13377" spans="1:21" x14ac:dyDescent="0.25">
      <c r="A13377" t="s">
        <v>120</v>
      </c>
      <c r="B13377">
        <v>2013</v>
      </c>
      <c r="C13377" t="s">
        <v>172</v>
      </c>
      <c r="D13377" t="s">
        <v>35</v>
      </c>
      <c r="E13377" t="s">
        <v>4866</v>
      </c>
      <c r="F13377" t="s">
        <v>37</v>
      </c>
      <c r="G13377" t="s">
        <v>23</v>
      </c>
      <c r="H13377" t="s">
        <v>49</v>
      </c>
      <c r="I13377" t="s">
        <v>39</v>
      </c>
      <c r="J13377" t="s">
        <v>66</v>
      </c>
      <c r="K13377" t="s">
        <v>51</v>
      </c>
      <c r="L13377">
        <v>105228</v>
      </c>
      <c r="M13377" t="s">
        <v>214</v>
      </c>
      <c r="N13377" t="str">
        <f t="shared" si="711"/>
        <v>Minchinbury,</v>
      </c>
      <c r="O13377" t="str">
        <f t="shared" si="712"/>
        <v>Minchinbury</v>
      </c>
      <c r="P13377" t="str">
        <f t="shared" si="713"/>
        <v>NSW</v>
      </c>
      <c r="Q13377" t="s">
        <v>29</v>
      </c>
      <c r="R13377" t="s">
        <v>35</v>
      </c>
      <c r="S13377" t="s">
        <v>43</v>
      </c>
      <c r="T13377" t="s">
        <v>44</v>
      </c>
      <c r="U13377">
        <v>14995</v>
      </c>
    </row>
    <row r="13378" spans="1:21" x14ac:dyDescent="0.25">
      <c r="A13378" t="s">
        <v>102</v>
      </c>
      <c r="B13378">
        <v>2021</v>
      </c>
      <c r="C13378" t="s">
        <v>260</v>
      </c>
      <c r="D13378" t="s">
        <v>30</v>
      </c>
      <c r="E13378" t="s">
        <v>5477</v>
      </c>
      <c r="F13378" t="s">
        <v>37</v>
      </c>
      <c r="G13378" t="s">
        <v>23</v>
      </c>
      <c r="H13378" t="s">
        <v>105</v>
      </c>
      <c r="I13378" t="s">
        <v>39</v>
      </c>
      <c r="J13378" t="s">
        <v>40</v>
      </c>
      <c r="K13378" t="s">
        <v>186</v>
      </c>
      <c r="L13378">
        <v>27875</v>
      </c>
      <c r="M13378" t="s">
        <v>311</v>
      </c>
      <c r="N13378" t="str">
        <f t="shared" si="711"/>
        <v>Liverpool,</v>
      </c>
      <c r="O13378" t="str">
        <f t="shared" si="712"/>
        <v>Liverpool</v>
      </c>
      <c r="P13378" t="str">
        <f t="shared" si="713"/>
        <v>NSW</v>
      </c>
      <c r="Q13378" t="s">
        <v>29</v>
      </c>
      <c r="R13378" t="s">
        <v>30</v>
      </c>
      <c r="S13378" t="s">
        <v>31</v>
      </c>
      <c r="T13378" t="s">
        <v>44</v>
      </c>
      <c r="U13378">
        <v>37990</v>
      </c>
    </row>
    <row r="13379" spans="1:21" x14ac:dyDescent="0.25">
      <c r="A13379" t="s">
        <v>489</v>
      </c>
      <c r="B13379">
        <v>2014</v>
      </c>
      <c r="C13379" t="s">
        <v>510</v>
      </c>
      <c r="D13379" t="s">
        <v>30</v>
      </c>
      <c r="E13379" t="s">
        <v>5252</v>
      </c>
      <c r="F13379" t="s">
        <v>37</v>
      </c>
      <c r="G13379" t="s">
        <v>23</v>
      </c>
      <c r="H13379" t="s">
        <v>101</v>
      </c>
      <c r="I13379" t="s">
        <v>110</v>
      </c>
      <c r="J13379" t="s">
        <v>26</v>
      </c>
      <c r="K13379" t="s">
        <v>136</v>
      </c>
      <c r="L13379">
        <v>152657</v>
      </c>
      <c r="M13379" t="s">
        <v>209</v>
      </c>
      <c r="N13379" t="str">
        <f t="shared" si="711"/>
        <v>Granville,</v>
      </c>
      <c r="O13379" t="str">
        <f t="shared" si="712"/>
        <v>Granville</v>
      </c>
      <c r="P13379" t="str">
        <f t="shared" si="713"/>
        <v>NSW</v>
      </c>
      <c r="Q13379" t="s">
        <v>29</v>
      </c>
      <c r="R13379" t="s">
        <v>30</v>
      </c>
      <c r="S13379" t="s">
        <v>31</v>
      </c>
      <c r="T13379" t="s">
        <v>32</v>
      </c>
      <c r="U13379">
        <v>32999</v>
      </c>
    </row>
    <row r="13380" spans="1:21" x14ac:dyDescent="0.25">
      <c r="A13380" t="s">
        <v>155</v>
      </c>
      <c r="B13380">
        <v>2015</v>
      </c>
      <c r="C13380" t="s">
        <v>673</v>
      </c>
      <c r="D13380" t="s">
        <v>73</v>
      </c>
      <c r="E13380" t="s">
        <v>1071</v>
      </c>
      <c r="F13380" t="s">
        <v>37</v>
      </c>
      <c r="G13380" t="s">
        <v>23</v>
      </c>
      <c r="H13380" t="s">
        <v>144</v>
      </c>
      <c r="I13380" t="s">
        <v>50</v>
      </c>
      <c r="J13380" t="s">
        <v>26</v>
      </c>
      <c r="K13380" t="s">
        <v>262</v>
      </c>
      <c r="L13380">
        <v>262568</v>
      </c>
      <c r="M13380" t="s">
        <v>259</v>
      </c>
      <c r="N13380" t="str">
        <f t="shared" si="711"/>
        <v>Elderslie,</v>
      </c>
      <c r="O13380" t="str">
        <f t="shared" si="712"/>
        <v>Elderslie</v>
      </c>
      <c r="P13380" t="str">
        <f t="shared" si="713"/>
        <v>NSW</v>
      </c>
      <c r="Q13380" t="s">
        <v>29</v>
      </c>
      <c r="R13380" t="s">
        <v>73</v>
      </c>
      <c r="S13380" t="s">
        <v>31</v>
      </c>
      <c r="T13380" t="s">
        <v>195</v>
      </c>
      <c r="U13380">
        <v>15999</v>
      </c>
    </row>
    <row r="13381" spans="1:21" x14ac:dyDescent="0.25">
      <c r="A13381" t="s">
        <v>155</v>
      </c>
      <c r="B13381">
        <v>2014</v>
      </c>
      <c r="C13381" t="s">
        <v>230</v>
      </c>
      <c r="D13381" t="s">
        <v>116</v>
      </c>
      <c r="E13381" t="s">
        <v>1501</v>
      </c>
      <c r="F13381" t="s">
        <v>37</v>
      </c>
      <c r="G13381" t="s">
        <v>23</v>
      </c>
      <c r="H13381" t="s">
        <v>82</v>
      </c>
      <c r="I13381" t="s">
        <v>39</v>
      </c>
      <c r="J13381" t="s">
        <v>66</v>
      </c>
      <c r="K13381" t="s">
        <v>166</v>
      </c>
      <c r="L13381">
        <v>98868</v>
      </c>
      <c r="M13381" t="s">
        <v>209</v>
      </c>
      <c r="N13381" t="str">
        <f t="shared" si="711"/>
        <v>Granville,</v>
      </c>
      <c r="O13381" t="str">
        <f t="shared" si="712"/>
        <v>Granville</v>
      </c>
      <c r="P13381" t="str">
        <f t="shared" si="713"/>
        <v>NSW</v>
      </c>
      <c r="Q13381" t="s">
        <v>29</v>
      </c>
      <c r="R13381" t="s">
        <v>116</v>
      </c>
      <c r="S13381" t="s">
        <v>31</v>
      </c>
      <c r="T13381" t="s">
        <v>44</v>
      </c>
      <c r="U13381">
        <v>16999</v>
      </c>
    </row>
    <row r="13382" spans="1:21" x14ac:dyDescent="0.25">
      <c r="A13382" t="s">
        <v>120</v>
      </c>
      <c r="B13382">
        <v>2007</v>
      </c>
      <c r="C13382" t="s">
        <v>215</v>
      </c>
      <c r="D13382" t="s">
        <v>152</v>
      </c>
      <c r="E13382" t="s">
        <v>4215</v>
      </c>
      <c r="F13382" t="s">
        <v>37</v>
      </c>
      <c r="G13382" t="s">
        <v>23</v>
      </c>
      <c r="H13382" t="s">
        <v>217</v>
      </c>
      <c r="I13382" t="s">
        <v>50</v>
      </c>
      <c r="J13382" t="s">
        <v>66</v>
      </c>
      <c r="K13382" t="s">
        <v>228</v>
      </c>
      <c r="L13382">
        <v>229860</v>
      </c>
      <c r="M13382" t="s">
        <v>214</v>
      </c>
      <c r="N13382" t="str">
        <f t="shared" si="711"/>
        <v>Minchinbury,</v>
      </c>
      <c r="O13382" t="str">
        <f t="shared" si="712"/>
        <v>Minchinbury</v>
      </c>
      <c r="P13382" t="str">
        <f t="shared" si="713"/>
        <v>NSW</v>
      </c>
      <c r="Q13382" t="s">
        <v>137</v>
      </c>
      <c r="R13382" t="s">
        <v>152</v>
      </c>
      <c r="S13382" t="s">
        <v>31</v>
      </c>
      <c r="T13382" t="s">
        <v>44</v>
      </c>
      <c r="U13382">
        <v>5990</v>
      </c>
    </row>
    <row r="13383" spans="1:21" x14ac:dyDescent="0.25">
      <c r="A13383" t="s">
        <v>120</v>
      </c>
      <c r="B13383">
        <v>2019</v>
      </c>
      <c r="C13383" t="s">
        <v>383</v>
      </c>
      <c r="D13383" t="s">
        <v>138</v>
      </c>
      <c r="E13383" t="s">
        <v>2123</v>
      </c>
      <c r="F13383" t="s">
        <v>37</v>
      </c>
      <c r="G13383" t="s">
        <v>23</v>
      </c>
      <c r="H13383" t="s">
        <v>301</v>
      </c>
      <c r="I13383" t="s">
        <v>110</v>
      </c>
      <c r="J13383" t="s">
        <v>26</v>
      </c>
      <c r="K13383" t="s">
        <v>272</v>
      </c>
      <c r="L13383">
        <v>132249</v>
      </c>
      <c r="M13383" t="s">
        <v>796</v>
      </c>
      <c r="N13383" t="str">
        <f t="shared" si="711"/>
        <v>Greenacre,</v>
      </c>
      <c r="O13383" t="str">
        <f t="shared" si="712"/>
        <v>Greenacre</v>
      </c>
      <c r="P13383" t="str">
        <f t="shared" si="713"/>
        <v>NSW</v>
      </c>
      <c r="Q13383" t="s">
        <v>303</v>
      </c>
      <c r="R13383" t="s">
        <v>138</v>
      </c>
      <c r="S13383" t="s">
        <v>31</v>
      </c>
      <c r="T13383" t="s">
        <v>44</v>
      </c>
      <c r="U13383">
        <v>48800</v>
      </c>
    </row>
    <row r="13384" spans="1:21" x14ac:dyDescent="0.25">
      <c r="A13384" t="s">
        <v>976</v>
      </c>
      <c r="B13384">
        <v>2022</v>
      </c>
      <c r="C13384" t="s">
        <v>1064</v>
      </c>
      <c r="D13384" t="s">
        <v>8435</v>
      </c>
      <c r="E13384" t="s">
        <v>4139</v>
      </c>
      <c r="F13384" t="s">
        <v>134</v>
      </c>
      <c r="G13384" t="s">
        <v>23</v>
      </c>
      <c r="H13384" t="s">
        <v>49</v>
      </c>
      <c r="I13384" t="s">
        <v>110</v>
      </c>
      <c r="J13384" t="s">
        <v>26</v>
      </c>
      <c r="K13384" t="s">
        <v>302</v>
      </c>
      <c r="L13384" t="s">
        <v>70</v>
      </c>
      <c r="M13384" t="s">
        <v>42</v>
      </c>
      <c r="N13384" t="str">
        <f t="shared" si="711"/>
        <v>Brookvale,</v>
      </c>
      <c r="O13384" t="str">
        <f t="shared" si="712"/>
        <v>Brookvale</v>
      </c>
      <c r="P13384" t="str">
        <f t="shared" si="713"/>
        <v>NSW</v>
      </c>
      <c r="Q13384" t="s">
        <v>29</v>
      </c>
      <c r="R13384" t="s">
        <v>138</v>
      </c>
      <c r="S13384" t="s">
        <v>31</v>
      </c>
      <c r="T13384" t="s">
        <v>44</v>
      </c>
      <c r="U13384">
        <v>43148</v>
      </c>
    </row>
    <row r="13385" spans="1:21" x14ac:dyDescent="0.25">
      <c r="A13385" t="s">
        <v>976</v>
      </c>
      <c r="B13385">
        <v>2022</v>
      </c>
      <c r="C13385" t="s">
        <v>1064</v>
      </c>
      <c r="D13385" t="s">
        <v>8435</v>
      </c>
      <c r="E13385" t="s">
        <v>4139</v>
      </c>
      <c r="F13385" t="s">
        <v>22</v>
      </c>
      <c r="G13385" t="s">
        <v>23</v>
      </c>
      <c r="H13385" t="s">
        <v>49</v>
      </c>
      <c r="I13385" t="s">
        <v>110</v>
      </c>
      <c r="J13385" t="s">
        <v>26</v>
      </c>
      <c r="K13385" t="s">
        <v>302</v>
      </c>
      <c r="L13385">
        <v>15</v>
      </c>
      <c r="M13385" t="s">
        <v>42</v>
      </c>
      <c r="N13385" t="str">
        <f t="shared" si="711"/>
        <v>Brookvale,</v>
      </c>
      <c r="O13385" t="str">
        <f t="shared" si="712"/>
        <v>Brookvale</v>
      </c>
      <c r="P13385" t="str">
        <f t="shared" si="713"/>
        <v>NSW</v>
      </c>
      <c r="Q13385" t="s">
        <v>29</v>
      </c>
      <c r="R13385" t="s">
        <v>138</v>
      </c>
      <c r="S13385" t="s">
        <v>31</v>
      </c>
      <c r="T13385" t="s">
        <v>44</v>
      </c>
      <c r="U13385">
        <v>38384</v>
      </c>
    </row>
    <row r="13386" spans="1:21" x14ac:dyDescent="0.25">
      <c r="A13386" t="s">
        <v>69</v>
      </c>
      <c r="B13386">
        <v>2017</v>
      </c>
      <c r="C13386" t="s">
        <v>151</v>
      </c>
      <c r="D13386" t="s">
        <v>152</v>
      </c>
      <c r="E13386" t="s">
        <v>7732</v>
      </c>
      <c r="F13386" t="s">
        <v>37</v>
      </c>
      <c r="G13386" t="s">
        <v>23</v>
      </c>
      <c r="H13386" t="s">
        <v>144</v>
      </c>
      <c r="I13386" t="s">
        <v>39</v>
      </c>
      <c r="J13386" t="s">
        <v>66</v>
      </c>
      <c r="K13386" t="s">
        <v>208</v>
      </c>
      <c r="L13386">
        <v>54350</v>
      </c>
      <c r="M13386" t="s">
        <v>796</v>
      </c>
      <c r="N13386" t="str">
        <f t="shared" ref="N13386:N13418" si="714">LEFT(M13386,FIND(",",M13386))</f>
        <v>Greenacre,</v>
      </c>
      <c r="O13386" t="str">
        <f t="shared" ref="O13386:O13418" si="715">LEFT(N13386,LEN(N13386)-1)</f>
        <v>Greenacre</v>
      </c>
      <c r="P13386" t="str">
        <f t="shared" ref="P13386:P13418" si="716">RIGHT(M13386,3)</f>
        <v>NSW</v>
      </c>
      <c r="Q13386" t="s">
        <v>29</v>
      </c>
      <c r="R13386" t="s">
        <v>152</v>
      </c>
      <c r="S13386" t="s">
        <v>31</v>
      </c>
      <c r="T13386" t="s">
        <v>44</v>
      </c>
      <c r="U13386">
        <v>24990</v>
      </c>
    </row>
    <row r="13387" spans="1:21" x14ac:dyDescent="0.25">
      <c r="A13387" t="s">
        <v>45</v>
      </c>
      <c r="B13387">
        <v>2020</v>
      </c>
      <c r="C13387" t="s">
        <v>8436</v>
      </c>
      <c r="D13387" t="s">
        <v>47</v>
      </c>
      <c r="E13387" t="s">
        <v>8437</v>
      </c>
      <c r="F13387" t="s">
        <v>37</v>
      </c>
      <c r="G13387" t="s">
        <v>23</v>
      </c>
      <c r="H13387" t="s">
        <v>135</v>
      </c>
      <c r="I13387" t="s">
        <v>25</v>
      </c>
      <c r="J13387" t="s">
        <v>40</v>
      </c>
      <c r="K13387" t="s">
        <v>208</v>
      </c>
      <c r="L13387">
        <v>15872</v>
      </c>
      <c r="M13387" t="s">
        <v>1076</v>
      </c>
      <c r="N13387" t="str">
        <f t="shared" si="714"/>
        <v>Waterloo,</v>
      </c>
      <c r="O13387" t="str">
        <f t="shared" si="715"/>
        <v>Waterloo</v>
      </c>
      <c r="P13387" t="str">
        <f t="shared" si="716"/>
        <v>NSW</v>
      </c>
      <c r="Q13387" t="s">
        <v>137</v>
      </c>
      <c r="R13387" t="s">
        <v>47</v>
      </c>
      <c r="S13387" t="s">
        <v>53</v>
      </c>
      <c r="T13387" t="s">
        <v>54</v>
      </c>
      <c r="U13387">
        <v>99900</v>
      </c>
    </row>
    <row r="13388" spans="1:21" x14ac:dyDescent="0.25">
      <c r="A13388" t="s">
        <v>113</v>
      </c>
      <c r="B13388">
        <v>2023</v>
      </c>
      <c r="C13388" t="s">
        <v>114</v>
      </c>
      <c r="D13388" t="s">
        <v>4463</v>
      </c>
      <c r="E13388" t="s">
        <v>6450</v>
      </c>
      <c r="F13388" t="s">
        <v>22</v>
      </c>
      <c r="G13388" t="s">
        <v>23</v>
      </c>
      <c r="H13388" t="s">
        <v>144</v>
      </c>
      <c r="I13388" t="s">
        <v>39</v>
      </c>
      <c r="J13388" t="s">
        <v>66</v>
      </c>
      <c r="K13388" t="s">
        <v>128</v>
      </c>
      <c r="L13388">
        <v>5</v>
      </c>
      <c r="M13388" t="s">
        <v>311</v>
      </c>
      <c r="N13388" t="str">
        <f t="shared" si="714"/>
        <v>Liverpool,</v>
      </c>
      <c r="O13388" t="str">
        <f t="shared" si="715"/>
        <v>Liverpool</v>
      </c>
      <c r="P13388" t="str">
        <f t="shared" si="716"/>
        <v>NSW</v>
      </c>
      <c r="Q13388" t="s">
        <v>29</v>
      </c>
      <c r="R13388" t="s">
        <v>30</v>
      </c>
      <c r="S13388" t="s">
        <v>31</v>
      </c>
      <c r="T13388" t="s">
        <v>44</v>
      </c>
      <c r="U13388">
        <v>43870</v>
      </c>
    </row>
    <row r="13389" spans="1:21" x14ac:dyDescent="0.25">
      <c r="A13389" t="s">
        <v>113</v>
      </c>
      <c r="B13389">
        <v>2011</v>
      </c>
      <c r="C13389" t="s">
        <v>247</v>
      </c>
      <c r="D13389" t="s">
        <v>35</v>
      </c>
      <c r="E13389" t="s">
        <v>8438</v>
      </c>
      <c r="F13389" t="s">
        <v>37</v>
      </c>
      <c r="G13389" t="s">
        <v>115</v>
      </c>
      <c r="H13389" t="s">
        <v>49</v>
      </c>
      <c r="I13389" t="s">
        <v>39</v>
      </c>
      <c r="J13389" t="s">
        <v>66</v>
      </c>
      <c r="K13389" t="s">
        <v>158</v>
      </c>
      <c r="L13389">
        <v>230000</v>
      </c>
      <c r="M13389" t="s">
        <v>311</v>
      </c>
      <c r="N13389" t="str">
        <f t="shared" si="714"/>
        <v>Liverpool,</v>
      </c>
      <c r="O13389" t="str">
        <f t="shared" si="715"/>
        <v>Liverpool</v>
      </c>
      <c r="P13389" t="str">
        <f t="shared" si="716"/>
        <v>NSW</v>
      </c>
      <c r="Q13389" t="s">
        <v>29</v>
      </c>
      <c r="R13389" t="s">
        <v>35</v>
      </c>
      <c r="S13389" t="s">
        <v>43</v>
      </c>
      <c r="T13389" t="s">
        <v>44</v>
      </c>
      <c r="U13389">
        <v>5500</v>
      </c>
    </row>
    <row r="13390" spans="1:21" x14ac:dyDescent="0.25">
      <c r="A13390" t="s">
        <v>69</v>
      </c>
      <c r="B13390">
        <v>2019</v>
      </c>
      <c r="C13390" t="s">
        <v>233</v>
      </c>
      <c r="D13390" t="s">
        <v>30</v>
      </c>
      <c r="E13390" t="s">
        <v>5790</v>
      </c>
      <c r="F13390" t="s">
        <v>37</v>
      </c>
      <c r="G13390" t="s">
        <v>23</v>
      </c>
      <c r="H13390" t="s">
        <v>235</v>
      </c>
      <c r="I13390" t="s">
        <v>39</v>
      </c>
      <c r="J13390" t="s">
        <v>66</v>
      </c>
      <c r="K13390" t="s">
        <v>191</v>
      </c>
      <c r="L13390">
        <v>56460</v>
      </c>
      <c r="M13390" t="s">
        <v>328</v>
      </c>
      <c r="N13390" t="str">
        <f t="shared" si="714"/>
        <v>Smeaton Grange,</v>
      </c>
      <c r="O13390" t="str">
        <f t="shared" si="715"/>
        <v>Smeaton Grange</v>
      </c>
      <c r="P13390" t="str">
        <f t="shared" si="716"/>
        <v>NSW</v>
      </c>
      <c r="Q13390" t="s">
        <v>137</v>
      </c>
      <c r="R13390" t="s">
        <v>30</v>
      </c>
      <c r="S13390" t="s">
        <v>31</v>
      </c>
      <c r="T13390" t="s">
        <v>32</v>
      </c>
      <c r="U13390">
        <v>42888</v>
      </c>
    </row>
    <row r="13391" spans="1:21" x14ac:dyDescent="0.25">
      <c r="A13391" t="s">
        <v>120</v>
      </c>
      <c r="B13391">
        <v>2021</v>
      </c>
      <c r="C13391" t="s">
        <v>383</v>
      </c>
      <c r="D13391" t="s">
        <v>138</v>
      </c>
      <c r="E13391" t="s">
        <v>3253</v>
      </c>
      <c r="F13391" t="s">
        <v>37</v>
      </c>
      <c r="G13391" t="s">
        <v>23</v>
      </c>
      <c r="H13391" t="s">
        <v>49</v>
      </c>
      <c r="I13391" t="s">
        <v>110</v>
      </c>
      <c r="J13391" t="s">
        <v>26</v>
      </c>
      <c r="K13391" t="s">
        <v>163</v>
      </c>
      <c r="L13391">
        <v>16399</v>
      </c>
      <c r="M13391" t="s">
        <v>361</v>
      </c>
      <c r="N13391" t="str">
        <f t="shared" si="714"/>
        <v>Artarmon,</v>
      </c>
      <c r="O13391" t="str">
        <f t="shared" si="715"/>
        <v>Artarmon</v>
      </c>
      <c r="P13391" t="str">
        <f t="shared" si="716"/>
        <v>NSW</v>
      </c>
      <c r="Q13391" t="s">
        <v>29</v>
      </c>
      <c r="R13391" t="s">
        <v>138</v>
      </c>
      <c r="S13391" t="s">
        <v>31</v>
      </c>
      <c r="T13391" t="s">
        <v>44</v>
      </c>
      <c r="U13391">
        <v>72990</v>
      </c>
    </row>
    <row r="13392" spans="1:21" x14ac:dyDescent="0.25">
      <c r="A13392" t="s">
        <v>45</v>
      </c>
      <c r="B13392">
        <v>2013</v>
      </c>
      <c r="C13392" t="s">
        <v>870</v>
      </c>
      <c r="D13392" t="s">
        <v>116</v>
      </c>
      <c r="E13392" t="s">
        <v>8439</v>
      </c>
      <c r="F13392" t="s">
        <v>37</v>
      </c>
      <c r="G13392" t="s">
        <v>23</v>
      </c>
      <c r="H13392" t="s">
        <v>49</v>
      </c>
      <c r="I13392" t="s">
        <v>50</v>
      </c>
      <c r="J13392" t="s">
        <v>40</v>
      </c>
      <c r="K13392" t="s">
        <v>106</v>
      </c>
      <c r="L13392">
        <v>102446</v>
      </c>
      <c r="M13392" t="s">
        <v>159</v>
      </c>
      <c r="N13392" t="str">
        <f t="shared" si="714"/>
        <v>Croydon,</v>
      </c>
      <c r="O13392" t="str">
        <f t="shared" si="715"/>
        <v>Croydon</v>
      </c>
      <c r="P13392" t="str">
        <f t="shared" si="716"/>
        <v>NSW</v>
      </c>
      <c r="Q13392" t="s">
        <v>29</v>
      </c>
      <c r="R13392" t="s">
        <v>116</v>
      </c>
      <c r="S13392" t="s">
        <v>31</v>
      </c>
      <c r="T13392" t="s">
        <v>44</v>
      </c>
      <c r="U13392">
        <v>24990</v>
      </c>
    </row>
    <row r="13393" spans="1:21" x14ac:dyDescent="0.25">
      <c r="A13393" t="s">
        <v>113</v>
      </c>
      <c r="B13393">
        <v>2017</v>
      </c>
      <c r="C13393" t="s">
        <v>263</v>
      </c>
      <c r="D13393" t="s">
        <v>30</v>
      </c>
      <c r="E13393" t="s">
        <v>712</v>
      </c>
      <c r="F13393" t="s">
        <v>37</v>
      </c>
      <c r="G13393" t="s">
        <v>23</v>
      </c>
      <c r="H13393" t="s">
        <v>49</v>
      </c>
      <c r="I13393" t="s">
        <v>39</v>
      </c>
      <c r="J13393" t="s">
        <v>66</v>
      </c>
      <c r="K13393" t="s">
        <v>199</v>
      </c>
      <c r="L13393">
        <v>160013</v>
      </c>
      <c r="M13393" t="s">
        <v>214</v>
      </c>
      <c r="N13393" t="str">
        <f t="shared" si="714"/>
        <v>Minchinbury,</v>
      </c>
      <c r="O13393" t="str">
        <f t="shared" si="715"/>
        <v>Minchinbury</v>
      </c>
      <c r="P13393" t="str">
        <f t="shared" si="716"/>
        <v>NSW</v>
      </c>
      <c r="Q13393" t="s">
        <v>29</v>
      </c>
      <c r="R13393" t="s">
        <v>30</v>
      </c>
      <c r="S13393" t="s">
        <v>31</v>
      </c>
      <c r="T13393" t="s">
        <v>44</v>
      </c>
      <c r="U13393">
        <v>19990</v>
      </c>
    </row>
    <row r="13394" spans="1:21" x14ac:dyDescent="0.25">
      <c r="A13394" t="s">
        <v>88</v>
      </c>
      <c r="B13394">
        <v>2012</v>
      </c>
      <c r="C13394" t="s">
        <v>89</v>
      </c>
      <c r="D13394" t="s">
        <v>35</v>
      </c>
      <c r="E13394" t="s">
        <v>536</v>
      </c>
      <c r="F13394" t="s">
        <v>37</v>
      </c>
      <c r="G13394" t="s">
        <v>23</v>
      </c>
      <c r="H13394" t="s">
        <v>65</v>
      </c>
      <c r="I13394" t="s">
        <v>39</v>
      </c>
      <c r="J13394" t="s">
        <v>66</v>
      </c>
      <c r="K13394" t="s">
        <v>51</v>
      </c>
      <c r="L13394">
        <v>64912</v>
      </c>
      <c r="M13394" t="s">
        <v>159</v>
      </c>
      <c r="N13394" t="str">
        <f t="shared" si="714"/>
        <v>Croydon,</v>
      </c>
      <c r="O13394" t="str">
        <f t="shared" si="715"/>
        <v>Croydon</v>
      </c>
      <c r="P13394" t="str">
        <f t="shared" si="716"/>
        <v>NSW</v>
      </c>
      <c r="Q13394" t="s">
        <v>29</v>
      </c>
      <c r="R13394" t="s">
        <v>35</v>
      </c>
      <c r="S13394" t="s">
        <v>43</v>
      </c>
      <c r="T13394" t="s">
        <v>44</v>
      </c>
      <c r="U13394">
        <v>13990</v>
      </c>
    </row>
    <row r="13395" spans="1:21" x14ac:dyDescent="0.25">
      <c r="A13395" t="s">
        <v>155</v>
      </c>
      <c r="B13395">
        <v>2014</v>
      </c>
      <c r="C13395" t="s">
        <v>898</v>
      </c>
      <c r="D13395" t="s">
        <v>30</v>
      </c>
      <c r="E13395" t="s">
        <v>899</v>
      </c>
      <c r="F13395" t="s">
        <v>37</v>
      </c>
      <c r="G13395" t="s">
        <v>23</v>
      </c>
      <c r="H13395" t="s">
        <v>49</v>
      </c>
      <c r="I13395" t="s">
        <v>39</v>
      </c>
      <c r="J13395" t="s">
        <v>66</v>
      </c>
      <c r="K13395" t="s">
        <v>136</v>
      </c>
      <c r="L13395">
        <v>64896</v>
      </c>
      <c r="M13395" t="s">
        <v>42</v>
      </c>
      <c r="N13395" t="str">
        <f t="shared" si="714"/>
        <v>Brookvale,</v>
      </c>
      <c r="O13395" t="str">
        <f t="shared" si="715"/>
        <v>Brookvale</v>
      </c>
      <c r="P13395" t="str">
        <f t="shared" si="716"/>
        <v>NSW</v>
      </c>
      <c r="Q13395" t="s">
        <v>29</v>
      </c>
      <c r="R13395" t="s">
        <v>30</v>
      </c>
      <c r="S13395" t="s">
        <v>31</v>
      </c>
      <c r="T13395" t="s">
        <v>44</v>
      </c>
      <c r="U13395">
        <v>18990</v>
      </c>
    </row>
    <row r="13396" spans="1:21" x14ac:dyDescent="0.25">
      <c r="A13396" t="s">
        <v>155</v>
      </c>
      <c r="B13396">
        <v>2012</v>
      </c>
      <c r="C13396" t="s">
        <v>898</v>
      </c>
      <c r="D13396" t="s">
        <v>30</v>
      </c>
      <c r="E13396" t="s">
        <v>3572</v>
      </c>
      <c r="F13396" t="s">
        <v>37</v>
      </c>
      <c r="G13396" t="s">
        <v>23</v>
      </c>
      <c r="H13396" t="s">
        <v>49</v>
      </c>
      <c r="I13396" t="s">
        <v>25</v>
      </c>
      <c r="J13396" t="s">
        <v>26</v>
      </c>
      <c r="K13396" t="s">
        <v>128</v>
      </c>
      <c r="L13396">
        <v>79998</v>
      </c>
      <c r="M13396" t="s">
        <v>541</v>
      </c>
      <c r="N13396" t="str">
        <f t="shared" si="714"/>
        <v>Pennant Hills,</v>
      </c>
      <c r="O13396" t="str">
        <f t="shared" si="715"/>
        <v>Pennant Hills</v>
      </c>
      <c r="P13396" t="str">
        <f t="shared" si="716"/>
        <v>NSW</v>
      </c>
      <c r="Q13396" t="s">
        <v>29</v>
      </c>
      <c r="R13396" t="s">
        <v>30</v>
      </c>
      <c r="S13396" t="s">
        <v>31</v>
      </c>
      <c r="T13396" t="s">
        <v>44</v>
      </c>
      <c r="U13396">
        <v>19990</v>
      </c>
    </row>
    <row r="13397" spans="1:21" x14ac:dyDescent="0.25">
      <c r="A13397" t="s">
        <v>69</v>
      </c>
      <c r="B13397">
        <v>2008</v>
      </c>
      <c r="C13397" t="s">
        <v>1056</v>
      </c>
      <c r="D13397" t="s">
        <v>3709</v>
      </c>
      <c r="E13397" t="s">
        <v>7860</v>
      </c>
      <c r="F13397" t="s">
        <v>37</v>
      </c>
      <c r="G13397" t="s">
        <v>23</v>
      </c>
      <c r="H13397" t="s">
        <v>235</v>
      </c>
      <c r="I13397" t="s">
        <v>39</v>
      </c>
      <c r="J13397" t="s">
        <v>66</v>
      </c>
      <c r="K13397" t="s">
        <v>218</v>
      </c>
      <c r="L13397" t="s">
        <v>70</v>
      </c>
      <c r="M13397" t="s">
        <v>159</v>
      </c>
      <c r="N13397" t="str">
        <f t="shared" si="714"/>
        <v>Croydon,</v>
      </c>
      <c r="O13397" t="str">
        <f t="shared" si="715"/>
        <v>Croydon</v>
      </c>
      <c r="P13397" t="str">
        <f t="shared" si="716"/>
        <v>NSW</v>
      </c>
      <c r="Q13397" t="s">
        <v>137</v>
      </c>
      <c r="R13397" t="s">
        <v>152</v>
      </c>
      <c r="S13397" t="s">
        <v>31</v>
      </c>
      <c r="T13397" t="s">
        <v>44</v>
      </c>
      <c r="U13397">
        <v>8990</v>
      </c>
    </row>
    <row r="13398" spans="1:21" x14ac:dyDescent="0.25">
      <c r="A13398" t="s">
        <v>210</v>
      </c>
      <c r="B13398">
        <v>2023</v>
      </c>
      <c r="C13398" t="s">
        <v>2328</v>
      </c>
      <c r="D13398" t="s">
        <v>1295</v>
      </c>
      <c r="E13398" t="s">
        <v>3544</v>
      </c>
      <c r="F13398" t="s">
        <v>134</v>
      </c>
      <c r="G13398" t="s">
        <v>23</v>
      </c>
      <c r="H13398" t="s">
        <v>144</v>
      </c>
      <c r="I13398" t="s">
        <v>25</v>
      </c>
      <c r="J13398" t="s">
        <v>66</v>
      </c>
      <c r="K13398" t="s">
        <v>487</v>
      </c>
      <c r="L13398">
        <v>7</v>
      </c>
      <c r="M13398" t="s">
        <v>393</v>
      </c>
      <c r="N13398" t="str">
        <f t="shared" si="714"/>
        <v>Arncliffe,</v>
      </c>
      <c r="O13398" t="str">
        <f t="shared" si="715"/>
        <v>Arncliffe</v>
      </c>
      <c r="P13398" t="str">
        <f t="shared" si="716"/>
        <v>NSW</v>
      </c>
      <c r="Q13398" t="s">
        <v>29</v>
      </c>
      <c r="R13398" t="s">
        <v>30</v>
      </c>
      <c r="S13398" t="s">
        <v>31</v>
      </c>
      <c r="T13398" t="s">
        <v>44</v>
      </c>
      <c r="U13398">
        <v>46988</v>
      </c>
    </row>
    <row r="13399" spans="1:21" x14ac:dyDescent="0.25">
      <c r="A13399" t="s">
        <v>69</v>
      </c>
      <c r="B13399">
        <v>2005</v>
      </c>
      <c r="C13399" t="s">
        <v>151</v>
      </c>
      <c r="D13399" t="s">
        <v>152</v>
      </c>
      <c r="E13399" t="s">
        <v>2207</v>
      </c>
      <c r="F13399" t="s">
        <v>37</v>
      </c>
      <c r="G13399" t="s">
        <v>23</v>
      </c>
      <c r="H13399" t="s">
        <v>127</v>
      </c>
      <c r="I13399" t="s">
        <v>39</v>
      </c>
      <c r="J13399" t="s">
        <v>66</v>
      </c>
      <c r="K13399" t="s">
        <v>262</v>
      </c>
      <c r="L13399">
        <v>246947</v>
      </c>
      <c r="M13399" t="s">
        <v>340</v>
      </c>
      <c r="N13399" t="str">
        <f t="shared" si="714"/>
        <v>Minto,</v>
      </c>
      <c r="O13399" t="str">
        <f t="shared" si="715"/>
        <v>Minto</v>
      </c>
      <c r="P13399" t="str">
        <f t="shared" si="716"/>
        <v>NSW</v>
      </c>
      <c r="Q13399" t="s">
        <v>29</v>
      </c>
      <c r="R13399" t="s">
        <v>152</v>
      </c>
      <c r="S13399" t="s">
        <v>31</v>
      </c>
      <c r="T13399" t="s">
        <v>44</v>
      </c>
      <c r="U13399">
        <v>5999</v>
      </c>
    </row>
    <row r="13400" spans="1:21" x14ac:dyDescent="0.25">
      <c r="A13400" t="s">
        <v>102</v>
      </c>
      <c r="B13400">
        <v>2011</v>
      </c>
      <c r="C13400" t="s">
        <v>589</v>
      </c>
      <c r="D13400" t="s">
        <v>35</v>
      </c>
      <c r="E13400" t="s">
        <v>8440</v>
      </c>
      <c r="F13400" t="s">
        <v>37</v>
      </c>
      <c r="G13400" t="s">
        <v>115</v>
      </c>
      <c r="H13400" t="s">
        <v>82</v>
      </c>
      <c r="I13400" t="s">
        <v>39</v>
      </c>
      <c r="J13400" t="s">
        <v>26</v>
      </c>
      <c r="K13400" t="s">
        <v>149</v>
      </c>
      <c r="L13400">
        <v>144255</v>
      </c>
      <c r="M13400" t="s">
        <v>340</v>
      </c>
      <c r="N13400" t="str">
        <f t="shared" si="714"/>
        <v>Minto,</v>
      </c>
      <c r="O13400" t="str">
        <f t="shared" si="715"/>
        <v>Minto</v>
      </c>
      <c r="P13400" t="str">
        <f t="shared" si="716"/>
        <v>NSW</v>
      </c>
      <c r="Q13400" t="s">
        <v>29</v>
      </c>
      <c r="R13400" t="s">
        <v>35</v>
      </c>
      <c r="S13400" t="s">
        <v>43</v>
      </c>
      <c r="T13400" t="s">
        <v>44</v>
      </c>
      <c r="U13400">
        <v>7999</v>
      </c>
    </row>
    <row r="13401" spans="1:21" x14ac:dyDescent="0.25">
      <c r="A13401" t="s">
        <v>210</v>
      </c>
      <c r="B13401">
        <v>2015</v>
      </c>
      <c r="C13401">
        <v>3</v>
      </c>
      <c r="D13401" t="s">
        <v>35</v>
      </c>
      <c r="E13401" t="s">
        <v>1287</v>
      </c>
      <c r="F13401" t="s">
        <v>37</v>
      </c>
      <c r="G13401" t="s">
        <v>23</v>
      </c>
      <c r="H13401" t="s">
        <v>144</v>
      </c>
      <c r="I13401" t="s">
        <v>39</v>
      </c>
      <c r="J13401" t="s">
        <v>66</v>
      </c>
      <c r="K13401" t="s">
        <v>130</v>
      </c>
      <c r="L13401">
        <v>167670</v>
      </c>
      <c r="M13401" t="s">
        <v>159</v>
      </c>
      <c r="N13401" t="str">
        <f t="shared" si="714"/>
        <v>Croydon,</v>
      </c>
      <c r="O13401" t="str">
        <f t="shared" si="715"/>
        <v>Croydon</v>
      </c>
      <c r="P13401" t="str">
        <f t="shared" si="716"/>
        <v>NSW</v>
      </c>
      <c r="Q13401" t="s">
        <v>29</v>
      </c>
      <c r="R13401" t="s">
        <v>35</v>
      </c>
      <c r="S13401" t="s">
        <v>43</v>
      </c>
      <c r="T13401" t="s">
        <v>44</v>
      </c>
      <c r="U13401">
        <v>16990</v>
      </c>
    </row>
    <row r="13402" spans="1:21" x14ac:dyDescent="0.25">
      <c r="A13402" t="s">
        <v>210</v>
      </c>
      <c r="B13402">
        <v>2023</v>
      </c>
      <c r="C13402" t="s">
        <v>299</v>
      </c>
      <c r="D13402" t="s">
        <v>3585</v>
      </c>
      <c r="E13402" t="s">
        <v>7308</v>
      </c>
      <c r="F13402" t="s">
        <v>134</v>
      </c>
      <c r="G13402" t="s">
        <v>23</v>
      </c>
      <c r="H13402" t="s">
        <v>101</v>
      </c>
      <c r="I13402" t="s">
        <v>39</v>
      </c>
      <c r="J13402" t="s">
        <v>26</v>
      </c>
      <c r="K13402" t="s">
        <v>83</v>
      </c>
      <c r="L13402" t="s">
        <v>70</v>
      </c>
      <c r="M13402" t="s">
        <v>311</v>
      </c>
      <c r="N13402" t="str">
        <f t="shared" si="714"/>
        <v>Liverpool,</v>
      </c>
      <c r="O13402" t="str">
        <f t="shared" si="715"/>
        <v>Liverpool</v>
      </c>
      <c r="P13402" t="str">
        <f t="shared" si="716"/>
        <v>NSW</v>
      </c>
      <c r="Q13402" t="s">
        <v>29</v>
      </c>
      <c r="R13402" t="s">
        <v>138</v>
      </c>
      <c r="S13402" t="s">
        <v>31</v>
      </c>
      <c r="T13402" t="s">
        <v>44</v>
      </c>
      <c r="U13402">
        <v>53921</v>
      </c>
    </row>
    <row r="13403" spans="1:21" x14ac:dyDescent="0.25">
      <c r="A13403" t="s">
        <v>113</v>
      </c>
      <c r="B13403">
        <v>2022</v>
      </c>
      <c r="C13403" t="s">
        <v>200</v>
      </c>
      <c r="D13403" t="s">
        <v>2465</v>
      </c>
      <c r="E13403" t="s">
        <v>2466</v>
      </c>
      <c r="F13403" t="s">
        <v>22</v>
      </c>
      <c r="G13403" t="s">
        <v>23</v>
      </c>
      <c r="H13403" t="s">
        <v>127</v>
      </c>
      <c r="I13403" t="s">
        <v>110</v>
      </c>
      <c r="J13403" t="s">
        <v>26</v>
      </c>
      <c r="K13403" t="s">
        <v>382</v>
      </c>
      <c r="L13403">
        <v>10</v>
      </c>
      <c r="M13403" t="s">
        <v>393</v>
      </c>
      <c r="N13403" t="str">
        <f t="shared" si="714"/>
        <v>Arncliffe,</v>
      </c>
      <c r="O13403" t="str">
        <f t="shared" si="715"/>
        <v>Arncliffe</v>
      </c>
      <c r="P13403" t="str">
        <f t="shared" si="716"/>
        <v>NSW</v>
      </c>
      <c r="Q13403" t="s">
        <v>29</v>
      </c>
      <c r="R13403" t="s">
        <v>138</v>
      </c>
      <c r="S13403" t="s">
        <v>31</v>
      </c>
      <c r="T13403" t="s">
        <v>44</v>
      </c>
      <c r="U13403">
        <v>67990</v>
      </c>
    </row>
    <row r="13404" spans="1:21" x14ac:dyDescent="0.25">
      <c r="A13404" t="s">
        <v>113</v>
      </c>
      <c r="B13404">
        <v>2021</v>
      </c>
      <c r="C13404" t="s">
        <v>263</v>
      </c>
      <c r="D13404" t="s">
        <v>30</v>
      </c>
      <c r="E13404" t="s">
        <v>1741</v>
      </c>
      <c r="F13404" t="s">
        <v>37</v>
      </c>
      <c r="G13404" t="s">
        <v>23</v>
      </c>
      <c r="H13404" t="s">
        <v>49</v>
      </c>
      <c r="I13404" t="s">
        <v>39</v>
      </c>
      <c r="J13404" t="s">
        <v>66</v>
      </c>
      <c r="K13404" t="s">
        <v>202</v>
      </c>
      <c r="L13404">
        <v>58908</v>
      </c>
      <c r="M13404" t="s">
        <v>221</v>
      </c>
      <c r="N13404" t="str">
        <f t="shared" si="714"/>
        <v>Ryde,</v>
      </c>
      <c r="O13404" t="str">
        <f t="shared" si="715"/>
        <v>Ryde</v>
      </c>
      <c r="P13404" t="str">
        <f t="shared" si="716"/>
        <v>NSW</v>
      </c>
      <c r="Q13404" t="s">
        <v>29</v>
      </c>
      <c r="R13404" t="s">
        <v>30</v>
      </c>
      <c r="S13404" t="s">
        <v>31</v>
      </c>
      <c r="T13404" t="s">
        <v>44</v>
      </c>
      <c r="U13404">
        <v>25480</v>
      </c>
    </row>
    <row r="13405" spans="1:21" x14ac:dyDescent="0.25">
      <c r="A13405" t="s">
        <v>249</v>
      </c>
      <c r="B13405">
        <v>2021</v>
      </c>
      <c r="C13405" t="s">
        <v>1502</v>
      </c>
      <c r="D13405" t="s">
        <v>152</v>
      </c>
      <c r="E13405" t="s">
        <v>8441</v>
      </c>
      <c r="F13405" t="s">
        <v>37</v>
      </c>
      <c r="G13405" t="s">
        <v>23</v>
      </c>
      <c r="H13405" t="s">
        <v>49</v>
      </c>
      <c r="I13405" t="s">
        <v>25</v>
      </c>
      <c r="J13405" t="s">
        <v>91</v>
      </c>
      <c r="K13405" t="s">
        <v>323</v>
      </c>
      <c r="L13405">
        <v>16896</v>
      </c>
      <c r="M13405" t="s">
        <v>1100</v>
      </c>
      <c r="N13405" t="str">
        <f t="shared" si="714"/>
        <v>Zetland,</v>
      </c>
      <c r="O13405" t="str">
        <f t="shared" si="715"/>
        <v>Zetland</v>
      </c>
      <c r="P13405" t="str">
        <f t="shared" si="716"/>
        <v>NSW</v>
      </c>
      <c r="Q13405" t="s">
        <v>29</v>
      </c>
      <c r="R13405" t="s">
        <v>152</v>
      </c>
      <c r="S13405" t="s">
        <v>31</v>
      </c>
      <c r="T13405" t="s">
        <v>44</v>
      </c>
      <c r="U13405">
        <v>85880</v>
      </c>
    </row>
    <row r="13406" spans="1:21" x14ac:dyDescent="0.25">
      <c r="A13406" t="s">
        <v>252</v>
      </c>
      <c r="B13406">
        <v>2020</v>
      </c>
      <c r="C13406" t="s">
        <v>721</v>
      </c>
      <c r="D13406" t="s">
        <v>116</v>
      </c>
      <c r="E13406" t="s">
        <v>2672</v>
      </c>
      <c r="F13406" t="s">
        <v>37</v>
      </c>
      <c r="G13406" t="s">
        <v>23</v>
      </c>
      <c r="H13406" t="s">
        <v>533</v>
      </c>
      <c r="I13406" t="s">
        <v>39</v>
      </c>
      <c r="J13406" t="s">
        <v>66</v>
      </c>
      <c r="K13406" t="s">
        <v>640</v>
      </c>
      <c r="L13406">
        <v>5578</v>
      </c>
      <c r="M13406" t="s">
        <v>221</v>
      </c>
      <c r="N13406" t="str">
        <f t="shared" si="714"/>
        <v>Ryde,</v>
      </c>
      <c r="O13406" t="str">
        <f t="shared" si="715"/>
        <v>Ryde</v>
      </c>
      <c r="P13406" t="str">
        <f t="shared" si="716"/>
        <v>NSW</v>
      </c>
      <c r="Q13406" t="s">
        <v>137</v>
      </c>
      <c r="R13406" t="s">
        <v>116</v>
      </c>
      <c r="S13406" t="s">
        <v>31</v>
      </c>
      <c r="T13406" t="s">
        <v>277</v>
      </c>
      <c r="U13406">
        <v>39888</v>
      </c>
    </row>
    <row r="13407" spans="1:21" x14ac:dyDescent="0.25">
      <c r="A13407" t="s">
        <v>120</v>
      </c>
      <c r="B13407">
        <v>2013</v>
      </c>
      <c r="C13407" t="s">
        <v>160</v>
      </c>
      <c r="D13407" t="s">
        <v>30</v>
      </c>
      <c r="E13407" t="s">
        <v>2633</v>
      </c>
      <c r="F13407" t="s">
        <v>37</v>
      </c>
      <c r="G13407" t="s">
        <v>23</v>
      </c>
      <c r="H13407" t="s">
        <v>162</v>
      </c>
      <c r="I13407" t="s">
        <v>50</v>
      </c>
      <c r="J13407" t="s">
        <v>26</v>
      </c>
      <c r="K13407" t="s">
        <v>163</v>
      </c>
      <c r="L13407">
        <v>152258</v>
      </c>
      <c r="M13407" t="s">
        <v>214</v>
      </c>
      <c r="N13407" t="str">
        <f t="shared" si="714"/>
        <v>Minchinbury,</v>
      </c>
      <c r="O13407" t="str">
        <f t="shared" si="715"/>
        <v>Minchinbury</v>
      </c>
      <c r="P13407" t="str">
        <f t="shared" si="716"/>
        <v>NSW</v>
      </c>
      <c r="Q13407" t="s">
        <v>137</v>
      </c>
      <c r="R13407" t="s">
        <v>30</v>
      </c>
      <c r="S13407" t="s">
        <v>31</v>
      </c>
      <c r="T13407" t="s">
        <v>32</v>
      </c>
      <c r="U13407">
        <v>22995</v>
      </c>
    </row>
    <row r="13408" spans="1:21" x14ac:dyDescent="0.25">
      <c r="A13408" t="s">
        <v>249</v>
      </c>
      <c r="B13408">
        <v>2021</v>
      </c>
      <c r="C13408" t="s">
        <v>564</v>
      </c>
      <c r="D13408" t="s">
        <v>152</v>
      </c>
      <c r="E13408" t="s">
        <v>6579</v>
      </c>
      <c r="F13408" t="s">
        <v>37</v>
      </c>
      <c r="G13408" t="s">
        <v>23</v>
      </c>
      <c r="H13408" t="s">
        <v>49</v>
      </c>
      <c r="I13408" t="s">
        <v>39</v>
      </c>
      <c r="J13408" t="s">
        <v>40</v>
      </c>
      <c r="K13408" t="s">
        <v>130</v>
      </c>
      <c r="L13408">
        <v>29945</v>
      </c>
      <c r="M13408" t="s">
        <v>361</v>
      </c>
      <c r="N13408" t="str">
        <f t="shared" si="714"/>
        <v>Artarmon,</v>
      </c>
      <c r="O13408" t="str">
        <f t="shared" si="715"/>
        <v>Artarmon</v>
      </c>
      <c r="P13408" t="str">
        <f t="shared" si="716"/>
        <v>NSW</v>
      </c>
      <c r="Q13408" t="s">
        <v>29</v>
      </c>
      <c r="R13408" t="s">
        <v>152</v>
      </c>
      <c r="S13408" t="s">
        <v>31</v>
      </c>
      <c r="T13408" t="s">
        <v>44</v>
      </c>
      <c r="U13408">
        <v>57990</v>
      </c>
    </row>
    <row r="13409" spans="1:21" x14ac:dyDescent="0.25">
      <c r="A13409" t="s">
        <v>69</v>
      </c>
      <c r="B13409">
        <v>2012</v>
      </c>
      <c r="C13409" t="s">
        <v>94</v>
      </c>
      <c r="D13409" t="s">
        <v>73</v>
      </c>
      <c r="E13409" t="s">
        <v>851</v>
      </c>
      <c r="F13409" t="s">
        <v>37</v>
      </c>
      <c r="G13409" t="s">
        <v>23</v>
      </c>
      <c r="H13409" t="s">
        <v>96</v>
      </c>
      <c r="I13409" t="s">
        <v>50</v>
      </c>
      <c r="J13409" t="s">
        <v>66</v>
      </c>
      <c r="K13409" t="s">
        <v>496</v>
      </c>
      <c r="L13409">
        <v>137912</v>
      </c>
      <c r="M13409" t="s">
        <v>214</v>
      </c>
      <c r="N13409" t="str">
        <f t="shared" si="714"/>
        <v>Minchinbury,</v>
      </c>
      <c r="O13409" t="str">
        <f t="shared" si="715"/>
        <v>Minchinbury</v>
      </c>
      <c r="P13409" t="str">
        <f t="shared" si="716"/>
        <v>NSW</v>
      </c>
      <c r="Q13409" t="s">
        <v>29</v>
      </c>
      <c r="R13409" t="s">
        <v>73</v>
      </c>
      <c r="S13409" t="s">
        <v>31</v>
      </c>
      <c r="T13409" t="s">
        <v>195</v>
      </c>
      <c r="U13409">
        <v>24995</v>
      </c>
    </row>
    <row r="13410" spans="1:21" x14ac:dyDescent="0.25">
      <c r="A13410" t="s">
        <v>141</v>
      </c>
      <c r="B13410">
        <v>2018</v>
      </c>
      <c r="C13410" t="s">
        <v>881</v>
      </c>
      <c r="D13410" t="s">
        <v>152</v>
      </c>
      <c r="E13410" t="s">
        <v>8442</v>
      </c>
      <c r="F13410" t="s">
        <v>37</v>
      </c>
      <c r="G13410" t="s">
        <v>115</v>
      </c>
      <c r="H13410" t="s">
        <v>49</v>
      </c>
      <c r="I13410" t="s">
        <v>25</v>
      </c>
      <c r="J13410" t="s">
        <v>40</v>
      </c>
      <c r="K13410" t="s">
        <v>332</v>
      </c>
      <c r="L13410">
        <v>99265</v>
      </c>
      <c r="M13410" t="s">
        <v>214</v>
      </c>
      <c r="N13410" t="str">
        <f t="shared" si="714"/>
        <v>Minchinbury,</v>
      </c>
      <c r="O13410" t="str">
        <f t="shared" si="715"/>
        <v>Minchinbury</v>
      </c>
      <c r="P13410" t="str">
        <f t="shared" si="716"/>
        <v>NSW</v>
      </c>
      <c r="Q13410" t="s">
        <v>29</v>
      </c>
      <c r="R13410" t="s">
        <v>152</v>
      </c>
      <c r="S13410" t="s">
        <v>31</v>
      </c>
      <c r="T13410" t="s">
        <v>44</v>
      </c>
      <c r="U13410">
        <v>39995</v>
      </c>
    </row>
    <row r="13411" spans="1:21" x14ac:dyDescent="0.25">
      <c r="A13411" t="s">
        <v>976</v>
      </c>
      <c r="B13411">
        <v>2021</v>
      </c>
      <c r="C13411" t="s">
        <v>977</v>
      </c>
      <c r="D13411" t="s">
        <v>73</v>
      </c>
      <c r="E13411" t="s">
        <v>978</v>
      </c>
      <c r="F13411" t="s">
        <v>37</v>
      </c>
      <c r="G13411" t="s">
        <v>23</v>
      </c>
      <c r="H13411" t="s">
        <v>979</v>
      </c>
      <c r="I13411" t="s">
        <v>50</v>
      </c>
      <c r="J13411" t="s">
        <v>26</v>
      </c>
      <c r="K13411" t="s">
        <v>382</v>
      </c>
      <c r="L13411">
        <v>44316</v>
      </c>
      <c r="M13411" t="s">
        <v>221</v>
      </c>
      <c r="N13411" t="str">
        <f t="shared" si="714"/>
        <v>Ryde,</v>
      </c>
      <c r="O13411" t="str">
        <f t="shared" si="715"/>
        <v>Ryde</v>
      </c>
      <c r="P13411" t="str">
        <f t="shared" si="716"/>
        <v>NSW</v>
      </c>
      <c r="Q13411" t="s">
        <v>29</v>
      </c>
      <c r="R13411" t="s">
        <v>73</v>
      </c>
      <c r="S13411" t="s">
        <v>31</v>
      </c>
      <c r="T13411" t="s">
        <v>98</v>
      </c>
      <c r="U13411">
        <v>26888</v>
      </c>
    </row>
    <row r="13412" spans="1:21" x14ac:dyDescent="0.25">
      <c r="A13412" t="s">
        <v>79</v>
      </c>
      <c r="B13412">
        <v>2020</v>
      </c>
      <c r="C13412" t="s">
        <v>174</v>
      </c>
      <c r="D13412" t="s">
        <v>30</v>
      </c>
      <c r="E13412" t="s">
        <v>5573</v>
      </c>
      <c r="F13412" t="s">
        <v>37</v>
      </c>
      <c r="G13412" t="s">
        <v>23</v>
      </c>
      <c r="H13412" t="s">
        <v>144</v>
      </c>
      <c r="I13412" t="s">
        <v>39</v>
      </c>
      <c r="J13412" t="s">
        <v>66</v>
      </c>
      <c r="K13412" t="s">
        <v>176</v>
      </c>
      <c r="L13412">
        <v>74178</v>
      </c>
      <c r="M13412" t="s">
        <v>221</v>
      </c>
      <c r="N13412" t="str">
        <f t="shared" si="714"/>
        <v>Ryde,</v>
      </c>
      <c r="O13412" t="str">
        <f t="shared" si="715"/>
        <v>Ryde</v>
      </c>
      <c r="P13412" t="str">
        <f t="shared" si="716"/>
        <v>NSW</v>
      </c>
      <c r="Q13412" t="s">
        <v>29</v>
      </c>
      <c r="R13412" t="s">
        <v>30</v>
      </c>
      <c r="S13412" t="s">
        <v>31</v>
      </c>
      <c r="T13412" t="s">
        <v>32</v>
      </c>
      <c r="U13412">
        <v>25888</v>
      </c>
    </row>
    <row r="13413" spans="1:21" x14ac:dyDescent="0.25">
      <c r="A13413" t="s">
        <v>113</v>
      </c>
      <c r="B13413">
        <v>2021</v>
      </c>
      <c r="C13413" t="s">
        <v>263</v>
      </c>
      <c r="D13413" t="s">
        <v>30</v>
      </c>
      <c r="E13413" t="s">
        <v>1741</v>
      </c>
      <c r="F13413" t="s">
        <v>37</v>
      </c>
      <c r="G13413" t="s">
        <v>23</v>
      </c>
      <c r="H13413" t="s">
        <v>49</v>
      </c>
      <c r="I13413" t="s">
        <v>39</v>
      </c>
      <c r="J13413" t="s">
        <v>66</v>
      </c>
      <c r="K13413" t="s">
        <v>202</v>
      </c>
      <c r="L13413">
        <v>55949</v>
      </c>
      <c r="M13413" t="s">
        <v>221</v>
      </c>
      <c r="N13413" t="str">
        <f t="shared" si="714"/>
        <v>Ryde,</v>
      </c>
      <c r="O13413" t="str">
        <f t="shared" si="715"/>
        <v>Ryde</v>
      </c>
      <c r="P13413" t="str">
        <f t="shared" si="716"/>
        <v>NSW</v>
      </c>
      <c r="Q13413" t="s">
        <v>29</v>
      </c>
      <c r="R13413" t="s">
        <v>30</v>
      </c>
      <c r="S13413" t="s">
        <v>31</v>
      </c>
      <c r="T13413" t="s">
        <v>44</v>
      </c>
      <c r="U13413">
        <v>25490</v>
      </c>
    </row>
    <row r="13414" spans="1:21" x14ac:dyDescent="0.25">
      <c r="A13414" t="s">
        <v>69</v>
      </c>
      <c r="B13414">
        <v>2015</v>
      </c>
      <c r="C13414" t="s">
        <v>1052</v>
      </c>
      <c r="D13414" t="s">
        <v>73</v>
      </c>
      <c r="E13414" t="s">
        <v>1973</v>
      </c>
      <c r="F13414" t="s">
        <v>37</v>
      </c>
      <c r="G13414" t="s">
        <v>23</v>
      </c>
      <c r="H13414" t="s">
        <v>101</v>
      </c>
      <c r="I13414" t="s">
        <v>50</v>
      </c>
      <c r="J13414" t="s">
        <v>26</v>
      </c>
      <c r="K13414" t="s">
        <v>83</v>
      </c>
      <c r="L13414">
        <v>274630</v>
      </c>
      <c r="M13414" t="s">
        <v>107</v>
      </c>
      <c r="N13414" t="str">
        <f t="shared" si="714"/>
        <v>Five Dock,</v>
      </c>
      <c r="O13414" t="str">
        <f t="shared" si="715"/>
        <v>Five Dock</v>
      </c>
      <c r="P13414" t="str">
        <f t="shared" si="716"/>
        <v>NSW</v>
      </c>
      <c r="Q13414" t="s">
        <v>29</v>
      </c>
      <c r="R13414" t="s">
        <v>73</v>
      </c>
      <c r="S13414" t="s">
        <v>31</v>
      </c>
      <c r="T13414" t="s">
        <v>98</v>
      </c>
      <c r="U13414">
        <v>33990</v>
      </c>
    </row>
    <row r="13415" spans="1:21" x14ac:dyDescent="0.25">
      <c r="A13415" t="s">
        <v>155</v>
      </c>
      <c r="B13415">
        <v>2023</v>
      </c>
      <c r="C13415" t="s">
        <v>3381</v>
      </c>
      <c r="D13415" t="s">
        <v>8443</v>
      </c>
      <c r="E13415" t="s">
        <v>3397</v>
      </c>
      <c r="F13415" t="s">
        <v>134</v>
      </c>
      <c r="G13415" t="s">
        <v>23</v>
      </c>
      <c r="H13415" t="s">
        <v>24</v>
      </c>
      <c r="I13415" t="s">
        <v>25</v>
      </c>
      <c r="J13415" t="s">
        <v>26</v>
      </c>
      <c r="K13415" t="s">
        <v>323</v>
      </c>
      <c r="L13415">
        <v>12</v>
      </c>
      <c r="M13415" t="s">
        <v>349</v>
      </c>
      <c r="N13415" t="str">
        <f t="shared" si="714"/>
        <v>Penrith,</v>
      </c>
      <c r="O13415" t="str">
        <f t="shared" si="715"/>
        <v>Penrith</v>
      </c>
      <c r="P13415" t="str">
        <f t="shared" si="716"/>
        <v>NSW</v>
      </c>
      <c r="Q13415" t="s">
        <v>29</v>
      </c>
      <c r="R13415" t="s">
        <v>30</v>
      </c>
      <c r="S13415" t="s">
        <v>31</v>
      </c>
      <c r="T13415" t="s">
        <v>277</v>
      </c>
      <c r="U13415">
        <v>75533</v>
      </c>
    </row>
    <row r="13416" spans="1:21" x14ac:dyDescent="0.25">
      <c r="A13416" t="s">
        <v>240</v>
      </c>
      <c r="B13416">
        <v>2005</v>
      </c>
      <c r="C13416" t="s">
        <v>292</v>
      </c>
      <c r="D13416" t="s">
        <v>152</v>
      </c>
      <c r="E13416" t="s">
        <v>5841</v>
      </c>
      <c r="F13416" t="s">
        <v>37</v>
      </c>
      <c r="G13416" t="s">
        <v>23</v>
      </c>
      <c r="H13416" t="s">
        <v>339</v>
      </c>
      <c r="I13416" t="s">
        <v>50</v>
      </c>
      <c r="J13416" t="s">
        <v>66</v>
      </c>
      <c r="K13416" t="s">
        <v>310</v>
      </c>
      <c r="L13416">
        <v>170072</v>
      </c>
      <c r="M13416" t="s">
        <v>8444</v>
      </c>
      <c r="N13416" t="str">
        <f t="shared" si="714"/>
        <v>Greystanes,</v>
      </c>
      <c r="O13416" t="str">
        <f t="shared" si="715"/>
        <v>Greystanes</v>
      </c>
      <c r="P13416" t="str">
        <f t="shared" si="716"/>
        <v>NSW</v>
      </c>
      <c r="Q13416" t="s">
        <v>137</v>
      </c>
      <c r="R13416" t="s">
        <v>152</v>
      </c>
      <c r="S13416" t="s">
        <v>31</v>
      </c>
      <c r="T13416" t="s">
        <v>44</v>
      </c>
      <c r="U13416">
        <v>10950</v>
      </c>
    </row>
    <row r="13417" spans="1:21" x14ac:dyDescent="0.25">
      <c r="A13417" t="s">
        <v>240</v>
      </c>
      <c r="B13417">
        <v>2011</v>
      </c>
      <c r="C13417" t="s">
        <v>8320</v>
      </c>
      <c r="D13417" t="s">
        <v>152</v>
      </c>
      <c r="E13417" t="s">
        <v>8445</v>
      </c>
      <c r="F13417" t="s">
        <v>37</v>
      </c>
      <c r="G13417" t="s">
        <v>23</v>
      </c>
      <c r="H13417" t="s">
        <v>49</v>
      </c>
      <c r="I13417" t="s">
        <v>39</v>
      </c>
      <c r="J13417" t="s">
        <v>26</v>
      </c>
      <c r="K13417" t="s">
        <v>202</v>
      </c>
      <c r="L13417">
        <v>157000</v>
      </c>
      <c r="M13417" t="s">
        <v>346</v>
      </c>
      <c r="N13417" t="str">
        <f t="shared" si="714"/>
        <v>Windsor,</v>
      </c>
      <c r="O13417" t="str">
        <f t="shared" si="715"/>
        <v>Windsor</v>
      </c>
      <c r="P13417" t="str">
        <f t="shared" si="716"/>
        <v>NSW</v>
      </c>
      <c r="Q13417" t="s">
        <v>29</v>
      </c>
      <c r="R13417" t="s">
        <v>152</v>
      </c>
      <c r="S13417" t="s">
        <v>31</v>
      </c>
      <c r="T13417" t="s">
        <v>44</v>
      </c>
      <c r="U13417">
        <v>8888</v>
      </c>
    </row>
    <row r="13418" spans="1:21" x14ac:dyDescent="0.25">
      <c r="A13418" t="s">
        <v>252</v>
      </c>
      <c r="B13418">
        <v>2018</v>
      </c>
      <c r="C13418" t="s">
        <v>422</v>
      </c>
      <c r="D13418" t="s">
        <v>30</v>
      </c>
      <c r="E13418" t="s">
        <v>1723</v>
      </c>
      <c r="F13418" t="s">
        <v>37</v>
      </c>
      <c r="G13418" t="s">
        <v>23</v>
      </c>
      <c r="H13418" t="s">
        <v>49</v>
      </c>
      <c r="I13418" t="s">
        <v>39</v>
      </c>
      <c r="J13418" t="s">
        <v>66</v>
      </c>
      <c r="K13418" t="s">
        <v>158</v>
      </c>
      <c r="L13418">
        <v>32237</v>
      </c>
      <c r="M13418" t="s">
        <v>1148</v>
      </c>
      <c r="N13418" t="str">
        <f t="shared" si="714"/>
        <v>Alexandria,</v>
      </c>
      <c r="O13418" t="str">
        <f t="shared" si="715"/>
        <v>Alexandria</v>
      </c>
      <c r="P13418" t="str">
        <f t="shared" si="716"/>
        <v>NSW</v>
      </c>
      <c r="Q13418" t="s">
        <v>29</v>
      </c>
      <c r="R13418" t="s">
        <v>30</v>
      </c>
      <c r="S13418" t="s">
        <v>31</v>
      </c>
      <c r="T13418" t="s">
        <v>44</v>
      </c>
      <c r="U13418">
        <v>27990</v>
      </c>
    </row>
    <row r="13419" spans="1:21" x14ac:dyDescent="0.25">
      <c r="A13419" t="s">
        <v>74</v>
      </c>
      <c r="B13419">
        <v>2018</v>
      </c>
      <c r="C13419" t="s">
        <v>75</v>
      </c>
      <c r="D13419" t="s">
        <v>30</v>
      </c>
      <c r="E13419" t="s">
        <v>8446</v>
      </c>
      <c r="F13419" t="s">
        <v>37</v>
      </c>
      <c r="G13419" t="s">
        <v>23</v>
      </c>
      <c r="H13419" t="s">
        <v>49</v>
      </c>
      <c r="I13419" t="s">
        <v>25</v>
      </c>
      <c r="J13419" t="s">
        <v>26</v>
      </c>
      <c r="K13419" t="s">
        <v>609</v>
      </c>
      <c r="L13419">
        <v>83441</v>
      </c>
      <c r="M13419" t="s">
        <v>78</v>
      </c>
      <c r="N13419" t="str">
        <f t="shared" ref="N13419:N13454" si="717">LEFT(M13419,FIND(",",M13419))</f>
        <v>Blacktown,</v>
      </c>
      <c r="O13419" t="str">
        <f t="shared" ref="O13419:O13454" si="718">LEFT(N13419,LEN(N13419)-1)</f>
        <v>Blacktown</v>
      </c>
      <c r="P13419" t="str">
        <f t="shared" ref="P13419:P13454" si="719">RIGHT(M13419,3)</f>
        <v>NSW</v>
      </c>
      <c r="Q13419" t="s">
        <v>29</v>
      </c>
      <c r="R13419" t="s">
        <v>30</v>
      </c>
      <c r="S13419" t="s">
        <v>31</v>
      </c>
      <c r="T13419" t="s">
        <v>44</v>
      </c>
      <c r="U13419">
        <v>58999</v>
      </c>
    </row>
    <row r="13420" spans="1:21" x14ac:dyDescent="0.25">
      <c r="A13420" t="s">
        <v>88</v>
      </c>
      <c r="B13420">
        <v>2006</v>
      </c>
      <c r="C13420" t="s">
        <v>1572</v>
      </c>
      <c r="D13420" t="s">
        <v>116</v>
      </c>
      <c r="E13420" t="s">
        <v>8447</v>
      </c>
      <c r="F13420" t="s">
        <v>37</v>
      </c>
      <c r="G13420" t="s">
        <v>23</v>
      </c>
      <c r="H13420" t="s">
        <v>127</v>
      </c>
      <c r="I13420" t="s">
        <v>39</v>
      </c>
      <c r="J13420" t="s">
        <v>66</v>
      </c>
      <c r="K13420" t="s">
        <v>481</v>
      </c>
      <c r="L13420">
        <v>210358</v>
      </c>
      <c r="M13420" t="s">
        <v>72</v>
      </c>
      <c r="N13420" t="str">
        <f t="shared" si="717"/>
        <v>Saint Marys,</v>
      </c>
      <c r="O13420" t="str">
        <f t="shared" si="718"/>
        <v>Saint Marys</v>
      </c>
      <c r="P13420" t="str">
        <f t="shared" si="719"/>
        <v>NSW</v>
      </c>
      <c r="Q13420" t="s">
        <v>29</v>
      </c>
      <c r="R13420" t="s">
        <v>116</v>
      </c>
      <c r="S13420" t="s">
        <v>31</v>
      </c>
      <c r="T13420" t="s">
        <v>32</v>
      </c>
      <c r="U13420">
        <v>7777</v>
      </c>
    </row>
    <row r="13421" spans="1:21" x14ac:dyDescent="0.25">
      <c r="A13421" t="s">
        <v>249</v>
      </c>
      <c r="B13421">
        <v>2015</v>
      </c>
      <c r="C13421" t="s">
        <v>1502</v>
      </c>
      <c r="D13421" t="s">
        <v>152</v>
      </c>
      <c r="E13421" t="s">
        <v>8448</v>
      </c>
      <c r="F13421" t="s">
        <v>37</v>
      </c>
      <c r="G13421" t="s">
        <v>23</v>
      </c>
      <c r="H13421" t="s">
        <v>135</v>
      </c>
      <c r="I13421" t="s">
        <v>25</v>
      </c>
      <c r="J13421" t="s">
        <v>26</v>
      </c>
      <c r="K13421" t="s">
        <v>130</v>
      </c>
      <c r="L13421">
        <v>91234</v>
      </c>
      <c r="M13421" t="s">
        <v>72</v>
      </c>
      <c r="N13421" t="str">
        <f t="shared" si="717"/>
        <v>Saint Marys,</v>
      </c>
      <c r="O13421" t="str">
        <f t="shared" si="718"/>
        <v>Saint Marys</v>
      </c>
      <c r="P13421" t="str">
        <f t="shared" si="719"/>
        <v>NSW</v>
      </c>
      <c r="Q13421" t="s">
        <v>137</v>
      </c>
      <c r="R13421" t="s">
        <v>152</v>
      </c>
      <c r="S13421" t="s">
        <v>31</v>
      </c>
      <c r="T13421" t="s">
        <v>44</v>
      </c>
      <c r="U13421">
        <v>39888</v>
      </c>
    </row>
    <row r="13422" spans="1:21" x14ac:dyDescent="0.25">
      <c r="A13422" t="s">
        <v>210</v>
      </c>
      <c r="B13422">
        <v>2023</v>
      </c>
      <c r="C13422" t="s">
        <v>377</v>
      </c>
      <c r="D13422" t="s">
        <v>3101</v>
      </c>
      <c r="E13422" t="s">
        <v>3347</v>
      </c>
      <c r="F13422" t="s">
        <v>22</v>
      </c>
      <c r="G13422" t="s">
        <v>23</v>
      </c>
      <c r="H13422" t="s">
        <v>144</v>
      </c>
      <c r="I13422" t="s">
        <v>25</v>
      </c>
      <c r="J13422" t="s">
        <v>66</v>
      </c>
      <c r="K13422" t="s">
        <v>262</v>
      </c>
      <c r="L13422">
        <v>120</v>
      </c>
      <c r="M13422" t="s">
        <v>324</v>
      </c>
      <c r="N13422" t="str">
        <f t="shared" si="717"/>
        <v>Kirrawee,</v>
      </c>
      <c r="O13422" t="str">
        <f t="shared" si="718"/>
        <v>Kirrawee</v>
      </c>
      <c r="P13422" t="str">
        <f t="shared" si="719"/>
        <v>NSW</v>
      </c>
      <c r="Q13422" t="s">
        <v>29</v>
      </c>
      <c r="R13422" t="s">
        <v>30</v>
      </c>
      <c r="S13422" t="s">
        <v>31</v>
      </c>
      <c r="T13422" t="s">
        <v>32</v>
      </c>
      <c r="U13422">
        <v>66500</v>
      </c>
    </row>
    <row r="13423" spans="1:21" x14ac:dyDescent="0.25">
      <c r="A13423" t="s">
        <v>55</v>
      </c>
      <c r="B13423">
        <v>1989</v>
      </c>
      <c r="C13423">
        <v>560</v>
      </c>
      <c r="D13423" t="s">
        <v>242</v>
      </c>
      <c r="E13423" t="s">
        <v>8449</v>
      </c>
      <c r="F13423" t="s">
        <v>37</v>
      </c>
      <c r="G13423" t="s">
        <v>23</v>
      </c>
      <c r="H13423" t="s">
        <v>58</v>
      </c>
      <c r="I13423" t="s">
        <v>50</v>
      </c>
      <c r="J13423" t="s">
        <v>66</v>
      </c>
      <c r="K13423" t="s">
        <v>3014</v>
      </c>
      <c r="L13423">
        <v>198000</v>
      </c>
      <c r="M13423" t="s">
        <v>668</v>
      </c>
      <c r="N13423" t="str">
        <f t="shared" si="717"/>
        <v>Waitara,</v>
      </c>
      <c r="O13423" t="str">
        <f t="shared" si="718"/>
        <v>Waitara</v>
      </c>
      <c r="P13423" t="str">
        <f t="shared" si="719"/>
        <v>NSW</v>
      </c>
      <c r="Q13423" t="s">
        <v>61</v>
      </c>
      <c r="R13423" t="s">
        <v>242</v>
      </c>
      <c r="S13423" t="s">
        <v>53</v>
      </c>
      <c r="T13423" t="s">
        <v>98</v>
      </c>
      <c r="U13423">
        <v>59999</v>
      </c>
    </row>
    <row r="13424" spans="1:21" x14ac:dyDescent="0.25">
      <c r="A13424" t="s">
        <v>240</v>
      </c>
      <c r="B13424">
        <v>1994</v>
      </c>
      <c r="C13424" t="s">
        <v>292</v>
      </c>
      <c r="D13424" t="s">
        <v>152</v>
      </c>
      <c r="E13424" t="s">
        <v>8450</v>
      </c>
      <c r="F13424" t="s">
        <v>37</v>
      </c>
      <c r="G13424" t="s">
        <v>23</v>
      </c>
      <c r="H13424" t="s">
        <v>432</v>
      </c>
      <c r="I13424" t="s">
        <v>50</v>
      </c>
      <c r="J13424" t="s">
        <v>66</v>
      </c>
      <c r="K13424" t="s">
        <v>1463</v>
      </c>
      <c r="L13424">
        <v>48835</v>
      </c>
      <c r="M13424" t="s">
        <v>28</v>
      </c>
      <c r="N13424" t="str">
        <f t="shared" si="717"/>
        <v>Caringbah,</v>
      </c>
      <c r="O13424" t="str">
        <f t="shared" si="718"/>
        <v>Caringbah</v>
      </c>
      <c r="P13424" t="str">
        <f t="shared" si="719"/>
        <v>NSW</v>
      </c>
      <c r="Q13424" t="s">
        <v>137</v>
      </c>
      <c r="R13424" t="s">
        <v>152</v>
      </c>
      <c r="S13424" t="s">
        <v>31</v>
      </c>
      <c r="T13424" t="s">
        <v>44</v>
      </c>
      <c r="U13424">
        <v>16950</v>
      </c>
    </row>
    <row r="13425" spans="1:21" x14ac:dyDescent="0.25">
      <c r="A13425" t="s">
        <v>69</v>
      </c>
      <c r="B13425">
        <v>2005</v>
      </c>
      <c r="C13425" t="s">
        <v>94</v>
      </c>
      <c r="D13425" t="s">
        <v>73</v>
      </c>
      <c r="E13425" t="s">
        <v>8451</v>
      </c>
      <c r="F13425" t="s">
        <v>37</v>
      </c>
      <c r="G13425" t="s">
        <v>23</v>
      </c>
      <c r="H13425" t="s">
        <v>144</v>
      </c>
      <c r="I13425" t="s">
        <v>50</v>
      </c>
      <c r="J13425" t="s">
        <v>26</v>
      </c>
      <c r="K13425" t="s">
        <v>194</v>
      </c>
      <c r="L13425">
        <v>202406</v>
      </c>
      <c r="M13425" t="s">
        <v>188</v>
      </c>
      <c r="N13425" t="str">
        <f t="shared" si="717"/>
        <v>Ingleburn,</v>
      </c>
      <c r="O13425" t="str">
        <f t="shared" si="718"/>
        <v>Ingleburn</v>
      </c>
      <c r="P13425" t="str">
        <f t="shared" si="719"/>
        <v>NSW</v>
      </c>
      <c r="Q13425" t="s">
        <v>29</v>
      </c>
      <c r="R13425" t="s">
        <v>73</v>
      </c>
      <c r="S13425" t="s">
        <v>31</v>
      </c>
      <c r="T13425" t="s">
        <v>195</v>
      </c>
      <c r="U13425">
        <v>21900</v>
      </c>
    </row>
    <row r="13426" spans="1:21" x14ac:dyDescent="0.25">
      <c r="A13426" t="s">
        <v>240</v>
      </c>
      <c r="B13426">
        <v>2015</v>
      </c>
      <c r="C13426" t="s">
        <v>385</v>
      </c>
      <c r="D13426" t="s">
        <v>30</v>
      </c>
      <c r="E13426" t="s">
        <v>2147</v>
      </c>
      <c r="F13426" t="s">
        <v>37</v>
      </c>
      <c r="G13426" t="s">
        <v>23</v>
      </c>
      <c r="H13426" t="s">
        <v>24</v>
      </c>
      <c r="I13426" t="s">
        <v>25</v>
      </c>
      <c r="J13426" t="s">
        <v>26</v>
      </c>
      <c r="K13426" t="s">
        <v>176</v>
      </c>
      <c r="L13426">
        <v>167691</v>
      </c>
      <c r="M13426" t="s">
        <v>214</v>
      </c>
      <c r="N13426" t="str">
        <f t="shared" si="717"/>
        <v>Minchinbury,</v>
      </c>
      <c r="O13426" t="str">
        <f t="shared" si="718"/>
        <v>Minchinbury</v>
      </c>
      <c r="P13426" t="str">
        <f t="shared" si="719"/>
        <v>NSW</v>
      </c>
      <c r="Q13426" t="s">
        <v>29</v>
      </c>
      <c r="R13426" t="s">
        <v>30</v>
      </c>
      <c r="S13426" t="s">
        <v>31</v>
      </c>
      <c r="T13426" t="s">
        <v>32</v>
      </c>
      <c r="U13426">
        <v>15995</v>
      </c>
    </row>
    <row r="13427" spans="1:21" x14ac:dyDescent="0.25">
      <c r="A13427" t="s">
        <v>155</v>
      </c>
      <c r="B13427">
        <v>2022</v>
      </c>
      <c r="C13427" t="s">
        <v>170</v>
      </c>
      <c r="D13427" t="s">
        <v>3396</v>
      </c>
      <c r="E13427" t="s">
        <v>6835</v>
      </c>
      <c r="F13427" t="s">
        <v>134</v>
      </c>
      <c r="G13427" t="s">
        <v>23</v>
      </c>
      <c r="H13427" t="s">
        <v>49</v>
      </c>
      <c r="I13427" t="s">
        <v>25</v>
      </c>
      <c r="J13427" t="s">
        <v>26</v>
      </c>
      <c r="K13427" t="s">
        <v>279</v>
      </c>
      <c r="L13427">
        <v>10</v>
      </c>
      <c r="M13427" t="s">
        <v>393</v>
      </c>
      <c r="N13427" t="str">
        <f t="shared" si="717"/>
        <v>Arncliffe,</v>
      </c>
      <c r="O13427" t="str">
        <f t="shared" si="718"/>
        <v>Arncliffe</v>
      </c>
      <c r="P13427" t="str">
        <f t="shared" si="719"/>
        <v>NSW</v>
      </c>
      <c r="Q13427" t="s">
        <v>29</v>
      </c>
      <c r="R13427" t="s">
        <v>30</v>
      </c>
      <c r="S13427" t="s">
        <v>31</v>
      </c>
      <c r="T13427" t="s">
        <v>44</v>
      </c>
      <c r="U13427">
        <v>53044</v>
      </c>
    </row>
    <row r="13428" spans="1:21" x14ac:dyDescent="0.25">
      <c r="A13428" t="s">
        <v>79</v>
      </c>
      <c r="B13428">
        <v>2014</v>
      </c>
      <c r="C13428" t="s">
        <v>80</v>
      </c>
      <c r="D13428" t="s">
        <v>152</v>
      </c>
      <c r="E13428" t="s">
        <v>5023</v>
      </c>
      <c r="F13428" t="s">
        <v>37</v>
      </c>
      <c r="G13428" t="s">
        <v>23</v>
      </c>
      <c r="H13428" t="s">
        <v>179</v>
      </c>
      <c r="I13428" t="s">
        <v>39</v>
      </c>
      <c r="J13428" t="s">
        <v>66</v>
      </c>
      <c r="K13428" t="s">
        <v>41</v>
      </c>
      <c r="L13428">
        <v>140219</v>
      </c>
      <c r="M13428" t="s">
        <v>214</v>
      </c>
      <c r="N13428" t="str">
        <f t="shared" si="717"/>
        <v>Minchinbury,</v>
      </c>
      <c r="O13428" t="str">
        <f t="shared" si="718"/>
        <v>Minchinbury</v>
      </c>
      <c r="P13428" t="str">
        <f t="shared" si="719"/>
        <v>NSW</v>
      </c>
      <c r="Q13428" t="s">
        <v>29</v>
      </c>
      <c r="R13428" t="s">
        <v>152</v>
      </c>
      <c r="S13428" t="s">
        <v>31</v>
      </c>
      <c r="T13428" t="s">
        <v>44</v>
      </c>
      <c r="U13428">
        <v>13990</v>
      </c>
    </row>
    <row r="13429" spans="1:21" x14ac:dyDescent="0.25">
      <c r="A13429" t="s">
        <v>113</v>
      </c>
      <c r="B13429">
        <v>2022</v>
      </c>
      <c r="C13429" t="s">
        <v>200</v>
      </c>
      <c r="D13429" t="s">
        <v>8452</v>
      </c>
      <c r="E13429" t="s">
        <v>8453</v>
      </c>
      <c r="F13429" t="s">
        <v>22</v>
      </c>
      <c r="G13429" t="s">
        <v>23</v>
      </c>
      <c r="H13429" t="s">
        <v>127</v>
      </c>
      <c r="I13429" t="s">
        <v>110</v>
      </c>
      <c r="J13429" t="s">
        <v>26</v>
      </c>
      <c r="K13429" t="s">
        <v>382</v>
      </c>
      <c r="L13429">
        <v>1038</v>
      </c>
      <c r="M13429" t="s">
        <v>541</v>
      </c>
      <c r="N13429" t="str">
        <f t="shared" si="717"/>
        <v>Pennant Hills,</v>
      </c>
      <c r="O13429" t="str">
        <f t="shared" si="718"/>
        <v>Pennant Hills</v>
      </c>
      <c r="P13429" t="str">
        <f t="shared" si="719"/>
        <v>NSW</v>
      </c>
      <c r="Q13429" t="s">
        <v>29</v>
      </c>
      <c r="R13429" t="s">
        <v>138</v>
      </c>
      <c r="S13429" t="s">
        <v>31</v>
      </c>
      <c r="T13429" t="s">
        <v>44</v>
      </c>
      <c r="U13429">
        <v>60880</v>
      </c>
    </row>
    <row r="13430" spans="1:21" x14ac:dyDescent="0.25">
      <c r="A13430" t="s">
        <v>120</v>
      </c>
      <c r="B13430">
        <v>2011</v>
      </c>
      <c r="C13430" t="s">
        <v>160</v>
      </c>
      <c r="D13430" t="s">
        <v>30</v>
      </c>
      <c r="E13430" t="s">
        <v>539</v>
      </c>
      <c r="F13430" t="s">
        <v>37</v>
      </c>
      <c r="G13430" t="s">
        <v>23</v>
      </c>
      <c r="H13430" t="s">
        <v>217</v>
      </c>
      <c r="I13430" t="s">
        <v>50</v>
      </c>
      <c r="J13430" t="s">
        <v>66</v>
      </c>
      <c r="K13430" t="s">
        <v>519</v>
      </c>
      <c r="L13430">
        <v>167095</v>
      </c>
      <c r="M13430" t="s">
        <v>154</v>
      </c>
      <c r="N13430" t="str">
        <f t="shared" si="717"/>
        <v>Lansvale,</v>
      </c>
      <c r="O13430" t="str">
        <f t="shared" si="718"/>
        <v>Lansvale</v>
      </c>
      <c r="P13430" t="str">
        <f t="shared" si="719"/>
        <v>NSW</v>
      </c>
      <c r="Q13430" t="s">
        <v>137</v>
      </c>
      <c r="R13430" t="s">
        <v>30</v>
      </c>
      <c r="S13430" t="s">
        <v>31</v>
      </c>
      <c r="T13430" t="s">
        <v>44</v>
      </c>
      <c r="U13430">
        <v>10499</v>
      </c>
    </row>
    <row r="13431" spans="1:21" x14ac:dyDescent="0.25">
      <c r="A13431" t="s">
        <v>252</v>
      </c>
      <c r="B13431">
        <v>2014</v>
      </c>
      <c r="C13431" t="s">
        <v>422</v>
      </c>
      <c r="D13431" t="s">
        <v>30</v>
      </c>
      <c r="E13431" t="s">
        <v>3103</v>
      </c>
      <c r="F13431" t="s">
        <v>37</v>
      </c>
      <c r="G13431" t="s">
        <v>23</v>
      </c>
      <c r="H13431" t="s">
        <v>49</v>
      </c>
      <c r="I13431" t="s">
        <v>39</v>
      </c>
      <c r="J13431" t="s">
        <v>66</v>
      </c>
      <c r="K13431" t="s">
        <v>262</v>
      </c>
      <c r="L13431">
        <v>186712</v>
      </c>
      <c r="M13431" t="s">
        <v>87</v>
      </c>
      <c r="N13431" t="str">
        <f t="shared" si="717"/>
        <v>Mcgraths Hill,</v>
      </c>
      <c r="O13431" t="str">
        <f t="shared" si="718"/>
        <v>Mcgraths Hill</v>
      </c>
      <c r="P13431" t="str">
        <f t="shared" si="719"/>
        <v>NSW</v>
      </c>
      <c r="Q13431" t="s">
        <v>29</v>
      </c>
      <c r="R13431" t="s">
        <v>30</v>
      </c>
      <c r="S13431" t="s">
        <v>31</v>
      </c>
      <c r="T13431" t="s">
        <v>44</v>
      </c>
      <c r="U13431">
        <v>14999</v>
      </c>
    </row>
    <row r="13432" spans="1:21" x14ac:dyDescent="0.25">
      <c r="A13432" t="s">
        <v>113</v>
      </c>
      <c r="B13432">
        <v>2023</v>
      </c>
      <c r="C13432" t="s">
        <v>200</v>
      </c>
      <c r="D13432" t="s">
        <v>2465</v>
      </c>
      <c r="E13432" t="s">
        <v>7900</v>
      </c>
      <c r="F13432" t="s">
        <v>134</v>
      </c>
      <c r="G13432" t="s">
        <v>23</v>
      </c>
      <c r="H13432" t="s">
        <v>127</v>
      </c>
      <c r="I13432" t="s">
        <v>110</v>
      </c>
      <c r="J13432" t="s">
        <v>26</v>
      </c>
      <c r="K13432" t="s">
        <v>382</v>
      </c>
      <c r="L13432">
        <v>10</v>
      </c>
      <c r="M13432" t="s">
        <v>393</v>
      </c>
      <c r="N13432" t="str">
        <f t="shared" si="717"/>
        <v>Arncliffe,</v>
      </c>
      <c r="O13432" t="str">
        <f t="shared" si="718"/>
        <v>Arncliffe</v>
      </c>
      <c r="P13432" t="str">
        <f t="shared" si="719"/>
        <v>NSW</v>
      </c>
      <c r="Q13432" t="s">
        <v>29</v>
      </c>
      <c r="R13432" t="s">
        <v>138</v>
      </c>
      <c r="S13432" t="s">
        <v>31</v>
      </c>
      <c r="T13432" t="s">
        <v>44</v>
      </c>
      <c r="U13432">
        <v>52710</v>
      </c>
    </row>
    <row r="13433" spans="1:21" x14ac:dyDescent="0.25">
      <c r="A13433" t="s">
        <v>333</v>
      </c>
      <c r="B13433">
        <v>2022</v>
      </c>
      <c r="C13433" t="s">
        <v>436</v>
      </c>
      <c r="D13433" t="s">
        <v>8454</v>
      </c>
      <c r="E13433" t="s">
        <v>6795</v>
      </c>
      <c r="F13433" t="s">
        <v>134</v>
      </c>
      <c r="G13433" t="s">
        <v>23</v>
      </c>
      <c r="H13433" t="s">
        <v>343</v>
      </c>
      <c r="I13433" t="s">
        <v>39</v>
      </c>
      <c r="J13433" t="s">
        <v>66</v>
      </c>
      <c r="K13433" t="s">
        <v>336</v>
      </c>
      <c r="L13433">
        <v>15</v>
      </c>
      <c r="M13433" t="s">
        <v>689</v>
      </c>
      <c r="N13433" t="str">
        <f t="shared" si="717"/>
        <v>Warwick Farm,</v>
      </c>
      <c r="O13433" t="str">
        <f t="shared" si="718"/>
        <v>Warwick Farm</v>
      </c>
      <c r="P13433" t="str">
        <f t="shared" si="719"/>
        <v>NSW</v>
      </c>
      <c r="Q13433" t="s">
        <v>29</v>
      </c>
      <c r="R13433" t="s">
        <v>35</v>
      </c>
      <c r="S13433" t="s">
        <v>43</v>
      </c>
      <c r="T13433" t="s">
        <v>44</v>
      </c>
      <c r="U13433">
        <v>28085</v>
      </c>
    </row>
    <row r="13434" spans="1:21" x14ac:dyDescent="0.25">
      <c r="A13434" t="s">
        <v>102</v>
      </c>
      <c r="B13434">
        <v>2022</v>
      </c>
      <c r="C13434" t="s">
        <v>260</v>
      </c>
      <c r="D13434" t="s">
        <v>2074</v>
      </c>
      <c r="E13434" t="s">
        <v>2386</v>
      </c>
      <c r="F13434" t="s">
        <v>22</v>
      </c>
      <c r="G13434" t="s">
        <v>23</v>
      </c>
      <c r="H13434" t="s">
        <v>105</v>
      </c>
      <c r="I13434" t="s">
        <v>39</v>
      </c>
      <c r="J13434" t="s">
        <v>40</v>
      </c>
      <c r="K13434" t="s">
        <v>186</v>
      </c>
      <c r="L13434">
        <v>21</v>
      </c>
      <c r="M13434" t="s">
        <v>311</v>
      </c>
      <c r="N13434" t="str">
        <f t="shared" si="717"/>
        <v>Liverpool,</v>
      </c>
      <c r="O13434" t="str">
        <f t="shared" si="718"/>
        <v>Liverpool</v>
      </c>
      <c r="P13434" t="str">
        <f t="shared" si="719"/>
        <v>NSW</v>
      </c>
      <c r="Q13434" t="s">
        <v>29</v>
      </c>
      <c r="R13434" t="s">
        <v>30</v>
      </c>
      <c r="S13434" t="s">
        <v>31</v>
      </c>
      <c r="T13434" t="s">
        <v>44</v>
      </c>
      <c r="U13434">
        <v>40990</v>
      </c>
    </row>
    <row r="13435" spans="1:21" x14ac:dyDescent="0.25">
      <c r="A13435" t="s">
        <v>88</v>
      </c>
      <c r="B13435">
        <v>2007</v>
      </c>
      <c r="C13435" t="s">
        <v>223</v>
      </c>
      <c r="D13435" t="s">
        <v>30</v>
      </c>
      <c r="E13435" t="s">
        <v>5168</v>
      </c>
      <c r="F13435" t="s">
        <v>37</v>
      </c>
      <c r="G13435" t="s">
        <v>23</v>
      </c>
      <c r="H13435" t="s">
        <v>127</v>
      </c>
      <c r="I13435" t="s">
        <v>110</v>
      </c>
      <c r="J13435" t="s">
        <v>66</v>
      </c>
      <c r="K13435" t="s">
        <v>258</v>
      </c>
      <c r="L13435">
        <v>225950</v>
      </c>
      <c r="M13435" t="s">
        <v>124</v>
      </c>
      <c r="N13435" t="str">
        <f t="shared" si="717"/>
        <v>Cabramatta,</v>
      </c>
      <c r="O13435" t="str">
        <f t="shared" si="718"/>
        <v>Cabramatta</v>
      </c>
      <c r="P13435" t="str">
        <f t="shared" si="719"/>
        <v>NSW</v>
      </c>
      <c r="Q13435" t="s">
        <v>29</v>
      </c>
      <c r="R13435" t="s">
        <v>30</v>
      </c>
      <c r="S13435" t="s">
        <v>31</v>
      </c>
      <c r="T13435" t="s">
        <v>44</v>
      </c>
      <c r="U13435">
        <v>10990</v>
      </c>
    </row>
    <row r="13436" spans="1:21" x14ac:dyDescent="0.25">
      <c r="A13436" t="s">
        <v>210</v>
      </c>
      <c r="B13436">
        <v>2023</v>
      </c>
      <c r="C13436" t="s">
        <v>211</v>
      </c>
      <c r="D13436" t="s">
        <v>3585</v>
      </c>
      <c r="E13436" t="s">
        <v>3289</v>
      </c>
      <c r="F13436" t="s">
        <v>22</v>
      </c>
      <c r="G13436" t="s">
        <v>23</v>
      </c>
      <c r="H13436" t="s">
        <v>144</v>
      </c>
      <c r="I13436" t="s">
        <v>25</v>
      </c>
      <c r="J13436" t="s">
        <v>66</v>
      </c>
      <c r="K13436" t="s">
        <v>128</v>
      </c>
      <c r="L13436">
        <v>2</v>
      </c>
      <c r="M13436" t="s">
        <v>311</v>
      </c>
      <c r="N13436" t="str">
        <f t="shared" si="717"/>
        <v>Liverpool,</v>
      </c>
      <c r="O13436" t="str">
        <f t="shared" si="718"/>
        <v>Liverpool</v>
      </c>
      <c r="P13436" t="str">
        <f t="shared" si="719"/>
        <v>NSW</v>
      </c>
      <c r="Q13436" t="s">
        <v>29</v>
      </c>
      <c r="R13436" t="s">
        <v>30</v>
      </c>
      <c r="S13436" t="s">
        <v>31</v>
      </c>
      <c r="T13436" t="s">
        <v>44</v>
      </c>
      <c r="U13436">
        <v>46346</v>
      </c>
    </row>
    <row r="13437" spans="1:21" x14ac:dyDescent="0.25">
      <c r="A13437" t="s">
        <v>196</v>
      </c>
      <c r="B13437">
        <v>2014</v>
      </c>
      <c r="C13437" t="s">
        <v>1781</v>
      </c>
      <c r="D13437" t="s">
        <v>30</v>
      </c>
      <c r="E13437" t="s">
        <v>4232</v>
      </c>
      <c r="F13437" t="s">
        <v>37</v>
      </c>
      <c r="G13437" t="s">
        <v>23</v>
      </c>
      <c r="H13437" t="s">
        <v>1349</v>
      </c>
      <c r="I13437" t="s">
        <v>25</v>
      </c>
      <c r="J13437" t="s">
        <v>26</v>
      </c>
      <c r="K13437" t="s">
        <v>246</v>
      </c>
      <c r="L13437">
        <v>231419</v>
      </c>
      <c r="M13437" t="s">
        <v>107</v>
      </c>
      <c r="N13437" t="str">
        <f t="shared" si="717"/>
        <v>Five Dock,</v>
      </c>
      <c r="O13437" t="str">
        <f t="shared" si="718"/>
        <v>Five Dock</v>
      </c>
      <c r="P13437" t="str">
        <f t="shared" si="719"/>
        <v>NSW</v>
      </c>
      <c r="Q13437" t="s">
        <v>303</v>
      </c>
      <c r="R13437" t="s">
        <v>30</v>
      </c>
      <c r="S13437" t="s">
        <v>31</v>
      </c>
      <c r="T13437" t="s">
        <v>32</v>
      </c>
      <c r="U13437">
        <v>12499</v>
      </c>
    </row>
    <row r="13438" spans="1:21" x14ac:dyDescent="0.25">
      <c r="A13438" t="s">
        <v>141</v>
      </c>
      <c r="B13438">
        <v>2009</v>
      </c>
      <c r="C13438" t="s">
        <v>318</v>
      </c>
      <c r="D13438" t="s">
        <v>35</v>
      </c>
      <c r="E13438" t="s">
        <v>675</v>
      </c>
      <c r="F13438" t="s">
        <v>37</v>
      </c>
      <c r="G13438" t="s">
        <v>115</v>
      </c>
      <c r="H13438" t="s">
        <v>144</v>
      </c>
      <c r="I13438" t="s">
        <v>25</v>
      </c>
      <c r="J13438" t="s">
        <v>40</v>
      </c>
      <c r="K13438" t="s">
        <v>676</v>
      </c>
      <c r="L13438">
        <v>108602</v>
      </c>
      <c r="M13438" t="s">
        <v>192</v>
      </c>
      <c r="N13438" t="str">
        <f t="shared" si="717"/>
        <v>Seven Hills,</v>
      </c>
      <c r="O13438" t="str">
        <f t="shared" si="718"/>
        <v>Seven Hills</v>
      </c>
      <c r="P13438" t="str">
        <f t="shared" si="719"/>
        <v>NSW</v>
      </c>
      <c r="Q13438" t="s">
        <v>29</v>
      </c>
      <c r="R13438" t="s">
        <v>35</v>
      </c>
      <c r="S13438" t="s">
        <v>43</v>
      </c>
      <c r="T13438" t="s">
        <v>44</v>
      </c>
      <c r="U13438">
        <v>17995</v>
      </c>
    </row>
    <row r="13439" spans="1:21" x14ac:dyDescent="0.25">
      <c r="A13439" t="s">
        <v>249</v>
      </c>
      <c r="B13439">
        <v>2011</v>
      </c>
      <c r="C13439" t="s">
        <v>550</v>
      </c>
      <c r="D13439" t="s">
        <v>35</v>
      </c>
      <c r="E13439" t="s">
        <v>8455</v>
      </c>
      <c r="F13439" t="s">
        <v>37</v>
      </c>
      <c r="G13439" t="s">
        <v>23</v>
      </c>
      <c r="H13439" t="s">
        <v>49</v>
      </c>
      <c r="I13439" t="s">
        <v>39</v>
      </c>
      <c r="J13439" t="s">
        <v>26</v>
      </c>
      <c r="K13439" t="s">
        <v>609</v>
      </c>
      <c r="L13439">
        <v>147000</v>
      </c>
      <c r="M13439" t="s">
        <v>93</v>
      </c>
      <c r="N13439" t="str">
        <f t="shared" si="717"/>
        <v>Lidcombe,</v>
      </c>
      <c r="O13439" t="str">
        <f t="shared" si="718"/>
        <v>Lidcombe</v>
      </c>
      <c r="P13439" t="str">
        <f t="shared" si="719"/>
        <v>NSW</v>
      </c>
      <c r="Q13439" t="s">
        <v>29</v>
      </c>
      <c r="R13439" t="s">
        <v>35</v>
      </c>
      <c r="S13439" t="s">
        <v>43</v>
      </c>
      <c r="T13439" t="s">
        <v>44</v>
      </c>
      <c r="U13439">
        <v>9800</v>
      </c>
    </row>
    <row r="13440" spans="1:21" x14ac:dyDescent="0.25">
      <c r="A13440" t="s">
        <v>155</v>
      </c>
      <c r="B13440">
        <v>2012</v>
      </c>
      <c r="C13440" t="s">
        <v>898</v>
      </c>
      <c r="D13440" t="s">
        <v>30</v>
      </c>
      <c r="E13440" t="s">
        <v>1324</v>
      </c>
      <c r="F13440" t="s">
        <v>37</v>
      </c>
      <c r="G13440" t="s">
        <v>23</v>
      </c>
      <c r="H13440" t="s">
        <v>49</v>
      </c>
      <c r="I13440" t="s">
        <v>39</v>
      </c>
      <c r="J13440" t="s">
        <v>66</v>
      </c>
      <c r="K13440" t="s">
        <v>424</v>
      </c>
      <c r="L13440">
        <v>99581</v>
      </c>
      <c r="M13440" t="s">
        <v>214</v>
      </c>
      <c r="N13440" t="str">
        <f t="shared" si="717"/>
        <v>Minchinbury,</v>
      </c>
      <c r="O13440" t="str">
        <f t="shared" si="718"/>
        <v>Minchinbury</v>
      </c>
      <c r="P13440" t="str">
        <f t="shared" si="719"/>
        <v>NSW</v>
      </c>
      <c r="Q13440" t="s">
        <v>29</v>
      </c>
      <c r="R13440" t="s">
        <v>30</v>
      </c>
      <c r="S13440" t="s">
        <v>31</v>
      </c>
      <c r="T13440" t="s">
        <v>44</v>
      </c>
      <c r="U13440">
        <v>13995</v>
      </c>
    </row>
    <row r="13441" spans="1:21" x14ac:dyDescent="0.25">
      <c r="A13441" t="s">
        <v>249</v>
      </c>
      <c r="B13441">
        <v>2009</v>
      </c>
      <c r="C13441" t="s">
        <v>1502</v>
      </c>
      <c r="D13441" t="s">
        <v>152</v>
      </c>
      <c r="E13441" t="s">
        <v>8456</v>
      </c>
      <c r="F13441" t="s">
        <v>37</v>
      </c>
      <c r="G13441" t="s">
        <v>23</v>
      </c>
      <c r="H13441" t="s">
        <v>49</v>
      </c>
      <c r="I13441" t="s">
        <v>39</v>
      </c>
      <c r="J13441" t="s">
        <v>40</v>
      </c>
      <c r="K13441" t="s">
        <v>424</v>
      </c>
      <c r="L13441">
        <v>114000</v>
      </c>
      <c r="M13441" t="s">
        <v>93</v>
      </c>
      <c r="N13441" t="str">
        <f t="shared" si="717"/>
        <v>Lidcombe,</v>
      </c>
      <c r="O13441" t="str">
        <f t="shared" si="718"/>
        <v>Lidcombe</v>
      </c>
      <c r="P13441" t="str">
        <f t="shared" si="719"/>
        <v>NSW</v>
      </c>
      <c r="Q13441" t="s">
        <v>29</v>
      </c>
      <c r="R13441" t="s">
        <v>152</v>
      </c>
      <c r="S13441" t="s">
        <v>31</v>
      </c>
      <c r="T13441" t="s">
        <v>44</v>
      </c>
      <c r="U13441">
        <v>8200</v>
      </c>
    </row>
    <row r="13442" spans="1:21" x14ac:dyDescent="0.25">
      <c r="A13442" t="s">
        <v>69</v>
      </c>
      <c r="B13442">
        <v>2007</v>
      </c>
      <c r="C13442" t="s">
        <v>1052</v>
      </c>
      <c r="D13442" t="s">
        <v>73</v>
      </c>
      <c r="E13442" t="s">
        <v>8457</v>
      </c>
      <c r="F13442" t="s">
        <v>37</v>
      </c>
      <c r="G13442" t="s">
        <v>115</v>
      </c>
      <c r="H13442" t="s">
        <v>96</v>
      </c>
      <c r="I13442" t="s">
        <v>50</v>
      </c>
      <c r="J13442" t="s">
        <v>66</v>
      </c>
      <c r="K13442" t="s">
        <v>1393</v>
      </c>
      <c r="L13442">
        <v>354238</v>
      </c>
      <c r="M13442" t="s">
        <v>214</v>
      </c>
      <c r="N13442" t="str">
        <f t="shared" si="717"/>
        <v>Minchinbury,</v>
      </c>
      <c r="O13442" t="str">
        <f t="shared" si="718"/>
        <v>Minchinbury</v>
      </c>
      <c r="P13442" t="str">
        <f t="shared" si="719"/>
        <v>NSW</v>
      </c>
      <c r="Q13442" t="s">
        <v>29</v>
      </c>
      <c r="R13442" t="s">
        <v>73</v>
      </c>
      <c r="S13442" t="s">
        <v>31</v>
      </c>
      <c r="T13442" t="s">
        <v>195</v>
      </c>
      <c r="U13442">
        <v>14990</v>
      </c>
    </row>
    <row r="13443" spans="1:21" x14ac:dyDescent="0.25">
      <c r="A13443" t="s">
        <v>141</v>
      </c>
      <c r="B13443">
        <v>2018</v>
      </c>
      <c r="C13443" t="s">
        <v>142</v>
      </c>
      <c r="D13443" t="s">
        <v>30</v>
      </c>
      <c r="E13443" t="s">
        <v>2004</v>
      </c>
      <c r="F13443" t="s">
        <v>37</v>
      </c>
      <c r="G13443" t="s">
        <v>23</v>
      </c>
      <c r="H13443" t="s">
        <v>339</v>
      </c>
      <c r="I13443" t="s">
        <v>25</v>
      </c>
      <c r="J13443" t="s">
        <v>66</v>
      </c>
      <c r="K13443" t="s">
        <v>218</v>
      </c>
      <c r="L13443">
        <v>45376</v>
      </c>
      <c r="M13443" t="s">
        <v>1957</v>
      </c>
      <c r="N13443" t="str">
        <f t="shared" si="717"/>
        <v>Padstow,</v>
      </c>
      <c r="O13443" t="str">
        <f t="shared" si="718"/>
        <v>Padstow</v>
      </c>
      <c r="P13443" t="str">
        <f t="shared" si="719"/>
        <v>NSW</v>
      </c>
      <c r="Q13443" t="s">
        <v>137</v>
      </c>
      <c r="R13443" t="s">
        <v>30</v>
      </c>
      <c r="S13443" t="s">
        <v>31</v>
      </c>
      <c r="T13443" t="s">
        <v>44</v>
      </c>
      <c r="U13443">
        <v>41990</v>
      </c>
    </row>
    <row r="13444" spans="1:21" x14ac:dyDescent="0.25">
      <c r="A13444" t="s">
        <v>252</v>
      </c>
      <c r="B13444">
        <v>2019</v>
      </c>
      <c r="C13444" t="s">
        <v>467</v>
      </c>
      <c r="D13444" t="s">
        <v>152</v>
      </c>
      <c r="E13444" t="s">
        <v>1944</v>
      </c>
      <c r="F13444" t="s">
        <v>37</v>
      </c>
      <c r="G13444" t="s">
        <v>23</v>
      </c>
      <c r="H13444" t="s">
        <v>49</v>
      </c>
      <c r="I13444" t="s">
        <v>39</v>
      </c>
      <c r="J13444" t="s">
        <v>66</v>
      </c>
      <c r="K13444" t="s">
        <v>199</v>
      </c>
      <c r="L13444">
        <v>53781</v>
      </c>
      <c r="M13444" t="s">
        <v>1148</v>
      </c>
      <c r="N13444" t="str">
        <f t="shared" si="717"/>
        <v>Alexandria,</v>
      </c>
      <c r="O13444" t="str">
        <f t="shared" si="718"/>
        <v>Alexandria</v>
      </c>
      <c r="P13444" t="str">
        <f t="shared" si="719"/>
        <v>NSW</v>
      </c>
      <c r="Q13444" t="s">
        <v>29</v>
      </c>
      <c r="R13444" t="s">
        <v>152</v>
      </c>
      <c r="S13444" t="s">
        <v>31</v>
      </c>
      <c r="T13444" t="s">
        <v>44</v>
      </c>
      <c r="U13444">
        <v>23490</v>
      </c>
    </row>
    <row r="13445" spans="1:21" x14ac:dyDescent="0.25">
      <c r="A13445" t="s">
        <v>69</v>
      </c>
      <c r="B13445">
        <v>2017</v>
      </c>
      <c r="C13445" t="s">
        <v>177</v>
      </c>
      <c r="D13445" t="s">
        <v>35</v>
      </c>
      <c r="E13445" t="s">
        <v>2296</v>
      </c>
      <c r="F13445" t="s">
        <v>37</v>
      </c>
      <c r="G13445" t="s">
        <v>23</v>
      </c>
      <c r="H13445" t="s">
        <v>179</v>
      </c>
      <c r="I13445" t="s">
        <v>39</v>
      </c>
      <c r="J13445" t="s">
        <v>66</v>
      </c>
      <c r="K13445" t="s">
        <v>130</v>
      </c>
      <c r="L13445">
        <v>84779</v>
      </c>
      <c r="M13445" t="s">
        <v>192</v>
      </c>
      <c r="N13445" t="str">
        <f t="shared" si="717"/>
        <v>Seven Hills,</v>
      </c>
      <c r="O13445" t="str">
        <f t="shared" si="718"/>
        <v>Seven Hills</v>
      </c>
      <c r="P13445" t="str">
        <f t="shared" si="719"/>
        <v>NSW</v>
      </c>
      <c r="Q13445" t="s">
        <v>29</v>
      </c>
      <c r="R13445" t="s">
        <v>35</v>
      </c>
      <c r="S13445" t="s">
        <v>43</v>
      </c>
      <c r="T13445" t="s">
        <v>44</v>
      </c>
      <c r="U13445">
        <v>22900</v>
      </c>
    </row>
    <row r="13446" spans="1:21" x14ac:dyDescent="0.25">
      <c r="A13446" t="s">
        <v>79</v>
      </c>
      <c r="B13446">
        <v>2008</v>
      </c>
      <c r="C13446" t="s">
        <v>884</v>
      </c>
      <c r="D13446" t="s">
        <v>30</v>
      </c>
      <c r="E13446" t="s">
        <v>7157</v>
      </c>
      <c r="F13446" t="s">
        <v>37</v>
      </c>
      <c r="G13446" t="s">
        <v>23</v>
      </c>
      <c r="H13446" t="s">
        <v>49</v>
      </c>
      <c r="I13446" t="s">
        <v>25</v>
      </c>
      <c r="J13446" t="s">
        <v>66</v>
      </c>
      <c r="K13446" t="s">
        <v>424</v>
      </c>
      <c r="L13446">
        <v>190400</v>
      </c>
      <c r="M13446" t="s">
        <v>52</v>
      </c>
      <c r="N13446" t="str">
        <f t="shared" si="717"/>
        <v>Sylvania,</v>
      </c>
      <c r="O13446" t="str">
        <f t="shared" si="718"/>
        <v>Sylvania</v>
      </c>
      <c r="P13446" t="str">
        <f t="shared" si="719"/>
        <v>NSW</v>
      </c>
      <c r="Q13446" t="s">
        <v>29</v>
      </c>
      <c r="R13446" t="s">
        <v>30</v>
      </c>
      <c r="S13446" t="s">
        <v>31</v>
      </c>
      <c r="T13446" t="s">
        <v>44</v>
      </c>
      <c r="U13446">
        <v>8000</v>
      </c>
    </row>
    <row r="13447" spans="1:21" x14ac:dyDescent="0.25">
      <c r="A13447" t="s">
        <v>113</v>
      </c>
      <c r="B13447">
        <v>2023</v>
      </c>
      <c r="C13447" t="s">
        <v>200</v>
      </c>
      <c r="D13447" t="s">
        <v>4463</v>
      </c>
      <c r="E13447" t="s">
        <v>8458</v>
      </c>
      <c r="F13447" t="s">
        <v>22</v>
      </c>
      <c r="G13447" t="s">
        <v>23</v>
      </c>
      <c r="H13447" t="s">
        <v>127</v>
      </c>
      <c r="I13447" t="s">
        <v>110</v>
      </c>
      <c r="J13447" t="s">
        <v>26</v>
      </c>
      <c r="K13447" t="s">
        <v>382</v>
      </c>
      <c r="L13447">
        <v>13</v>
      </c>
      <c r="M13447" t="s">
        <v>311</v>
      </c>
      <c r="N13447" t="str">
        <f t="shared" si="717"/>
        <v>Liverpool,</v>
      </c>
      <c r="O13447" t="str">
        <f t="shared" si="718"/>
        <v>Liverpool</v>
      </c>
      <c r="P13447" t="str">
        <f t="shared" si="719"/>
        <v>NSW</v>
      </c>
      <c r="Q13447" t="s">
        <v>29</v>
      </c>
      <c r="R13447" t="s">
        <v>138</v>
      </c>
      <c r="S13447" t="s">
        <v>31</v>
      </c>
      <c r="T13447" t="s">
        <v>44</v>
      </c>
      <c r="U13447">
        <v>59990</v>
      </c>
    </row>
    <row r="13448" spans="1:21" x14ac:dyDescent="0.25">
      <c r="A13448" t="s">
        <v>287</v>
      </c>
      <c r="B13448">
        <v>2012</v>
      </c>
      <c r="C13448" t="s">
        <v>288</v>
      </c>
      <c r="D13448" t="s">
        <v>35</v>
      </c>
      <c r="E13448" t="s">
        <v>1359</v>
      </c>
      <c r="F13448" t="s">
        <v>37</v>
      </c>
      <c r="G13448" t="s">
        <v>23</v>
      </c>
      <c r="H13448" t="s">
        <v>82</v>
      </c>
      <c r="I13448" t="s">
        <v>39</v>
      </c>
      <c r="J13448" t="s">
        <v>40</v>
      </c>
      <c r="K13448" t="s">
        <v>41</v>
      </c>
      <c r="L13448">
        <v>154822</v>
      </c>
      <c r="M13448" t="s">
        <v>124</v>
      </c>
      <c r="N13448" t="str">
        <f t="shared" si="717"/>
        <v>Cabramatta,</v>
      </c>
      <c r="O13448" t="str">
        <f t="shared" si="718"/>
        <v>Cabramatta</v>
      </c>
      <c r="P13448" t="str">
        <f t="shared" si="719"/>
        <v>NSW</v>
      </c>
      <c r="Q13448" t="s">
        <v>29</v>
      </c>
      <c r="R13448" t="s">
        <v>35</v>
      </c>
      <c r="S13448" t="s">
        <v>53</v>
      </c>
      <c r="T13448" t="s">
        <v>54</v>
      </c>
      <c r="U13448">
        <v>13990</v>
      </c>
    </row>
    <row r="13449" spans="1:21" x14ac:dyDescent="0.25">
      <c r="A13449" t="s">
        <v>240</v>
      </c>
      <c r="B13449">
        <v>2008</v>
      </c>
      <c r="C13449" t="s">
        <v>619</v>
      </c>
      <c r="D13449" t="s">
        <v>152</v>
      </c>
      <c r="E13449" t="s">
        <v>8459</v>
      </c>
      <c r="F13449" t="s">
        <v>37</v>
      </c>
      <c r="G13449" t="s">
        <v>23</v>
      </c>
      <c r="H13449" t="s">
        <v>294</v>
      </c>
      <c r="I13449" t="s">
        <v>50</v>
      </c>
      <c r="J13449" t="s">
        <v>40</v>
      </c>
      <c r="K13449" t="s">
        <v>733</v>
      </c>
      <c r="L13449">
        <v>101000</v>
      </c>
      <c r="M13449" t="s">
        <v>187</v>
      </c>
      <c r="N13449" t="str">
        <f t="shared" si="717"/>
        <v>Smithfield,</v>
      </c>
      <c r="O13449" t="str">
        <f t="shared" si="718"/>
        <v>Smithfield</v>
      </c>
      <c r="P13449" t="str">
        <f t="shared" si="719"/>
        <v>NSW</v>
      </c>
      <c r="Q13449" t="s">
        <v>61</v>
      </c>
      <c r="R13449" t="s">
        <v>152</v>
      </c>
      <c r="S13449" t="s">
        <v>31</v>
      </c>
      <c r="T13449" t="s">
        <v>44</v>
      </c>
      <c r="U13449">
        <v>24999</v>
      </c>
    </row>
    <row r="13450" spans="1:21" x14ac:dyDescent="0.25">
      <c r="A13450" t="s">
        <v>69</v>
      </c>
      <c r="B13450">
        <v>2015</v>
      </c>
      <c r="C13450" t="s">
        <v>543</v>
      </c>
      <c r="D13450" t="s">
        <v>30</v>
      </c>
      <c r="E13450" t="s">
        <v>2903</v>
      </c>
      <c r="F13450" t="s">
        <v>37</v>
      </c>
      <c r="G13450" t="s">
        <v>23</v>
      </c>
      <c r="H13450" t="s">
        <v>101</v>
      </c>
      <c r="I13450" t="s">
        <v>110</v>
      </c>
      <c r="J13450" t="s">
        <v>26</v>
      </c>
      <c r="K13450" t="s">
        <v>424</v>
      </c>
      <c r="L13450">
        <v>252019</v>
      </c>
      <c r="M13450" t="s">
        <v>107</v>
      </c>
      <c r="N13450" t="str">
        <f t="shared" si="717"/>
        <v>Five Dock,</v>
      </c>
      <c r="O13450" t="str">
        <f t="shared" si="718"/>
        <v>Five Dock</v>
      </c>
      <c r="P13450" t="str">
        <f t="shared" si="719"/>
        <v>NSW</v>
      </c>
      <c r="Q13450" t="s">
        <v>29</v>
      </c>
      <c r="R13450" t="s">
        <v>30</v>
      </c>
      <c r="S13450" t="s">
        <v>31</v>
      </c>
      <c r="T13450" t="s">
        <v>32</v>
      </c>
      <c r="U13450">
        <v>39990</v>
      </c>
    </row>
    <row r="13451" spans="1:21" x14ac:dyDescent="0.25">
      <c r="A13451" t="s">
        <v>55</v>
      </c>
      <c r="B13451">
        <v>2011</v>
      </c>
      <c r="C13451" t="s">
        <v>203</v>
      </c>
      <c r="D13451" t="s">
        <v>47</v>
      </c>
      <c r="E13451" t="s">
        <v>8460</v>
      </c>
      <c r="F13451" t="s">
        <v>37</v>
      </c>
      <c r="G13451" t="s">
        <v>23</v>
      </c>
      <c r="H13451" t="s">
        <v>803</v>
      </c>
      <c r="I13451" t="s">
        <v>50</v>
      </c>
      <c r="J13451" t="s">
        <v>26</v>
      </c>
      <c r="K13451" t="s">
        <v>279</v>
      </c>
      <c r="L13451">
        <v>133573</v>
      </c>
      <c r="M13451" t="s">
        <v>399</v>
      </c>
      <c r="N13451" t="str">
        <f t="shared" si="717"/>
        <v>Eastern Creek,</v>
      </c>
      <c r="O13451" t="str">
        <f t="shared" si="718"/>
        <v>Eastern Creek</v>
      </c>
      <c r="P13451" t="str">
        <f t="shared" si="719"/>
        <v>NSW</v>
      </c>
      <c r="Q13451" t="s">
        <v>29</v>
      </c>
      <c r="R13451" t="s">
        <v>47</v>
      </c>
      <c r="S13451" t="s">
        <v>53</v>
      </c>
      <c r="T13451" t="s">
        <v>54</v>
      </c>
      <c r="U13451">
        <v>19500</v>
      </c>
    </row>
    <row r="13452" spans="1:21" x14ac:dyDescent="0.25">
      <c r="A13452" t="s">
        <v>287</v>
      </c>
      <c r="B13452">
        <v>2012</v>
      </c>
      <c r="C13452" t="s">
        <v>288</v>
      </c>
      <c r="D13452" t="s">
        <v>35</v>
      </c>
      <c r="E13452" t="s">
        <v>8461</v>
      </c>
      <c r="F13452" t="s">
        <v>37</v>
      </c>
      <c r="G13452" t="s">
        <v>23</v>
      </c>
      <c r="H13452" t="s">
        <v>82</v>
      </c>
      <c r="I13452" t="s">
        <v>39</v>
      </c>
      <c r="J13452" t="s">
        <v>40</v>
      </c>
      <c r="K13452" t="s">
        <v>41</v>
      </c>
      <c r="L13452">
        <v>52951</v>
      </c>
      <c r="M13452" t="s">
        <v>192</v>
      </c>
      <c r="N13452" t="str">
        <f t="shared" si="717"/>
        <v>Seven Hills,</v>
      </c>
      <c r="O13452" t="str">
        <f t="shared" si="718"/>
        <v>Seven Hills</v>
      </c>
      <c r="P13452" t="str">
        <f t="shared" si="719"/>
        <v>NSW</v>
      </c>
      <c r="Q13452" t="s">
        <v>29</v>
      </c>
      <c r="R13452" t="s">
        <v>35</v>
      </c>
      <c r="S13452" t="s">
        <v>53</v>
      </c>
      <c r="T13452" t="s">
        <v>54</v>
      </c>
      <c r="U13452">
        <v>16990</v>
      </c>
    </row>
    <row r="13453" spans="1:21" x14ac:dyDescent="0.25">
      <c r="A13453" t="s">
        <v>45</v>
      </c>
      <c r="B13453">
        <v>2016</v>
      </c>
      <c r="C13453" t="s">
        <v>3838</v>
      </c>
      <c r="D13453" t="s">
        <v>35</v>
      </c>
      <c r="E13453" t="s">
        <v>8462</v>
      </c>
      <c r="F13453" t="s">
        <v>37</v>
      </c>
      <c r="G13453" t="s">
        <v>23</v>
      </c>
      <c r="H13453" t="s">
        <v>49</v>
      </c>
      <c r="I13453" t="s">
        <v>50</v>
      </c>
      <c r="J13453" t="s">
        <v>40</v>
      </c>
      <c r="K13453" t="s">
        <v>41</v>
      </c>
      <c r="L13453">
        <v>43754</v>
      </c>
      <c r="M13453" t="s">
        <v>72</v>
      </c>
      <c r="N13453" t="str">
        <f t="shared" si="717"/>
        <v>Saint Marys,</v>
      </c>
      <c r="O13453" t="str">
        <f t="shared" si="718"/>
        <v>Saint Marys</v>
      </c>
      <c r="P13453" t="str">
        <f t="shared" si="719"/>
        <v>NSW</v>
      </c>
      <c r="Q13453" t="s">
        <v>29</v>
      </c>
      <c r="R13453" t="s">
        <v>35</v>
      </c>
      <c r="S13453" t="s">
        <v>43</v>
      </c>
      <c r="T13453" t="s">
        <v>44</v>
      </c>
      <c r="U13453">
        <v>26998</v>
      </c>
    </row>
    <row r="13454" spans="1:21" x14ac:dyDescent="0.25">
      <c r="A13454" t="s">
        <v>113</v>
      </c>
      <c r="B13454">
        <v>2022</v>
      </c>
      <c r="C13454" t="s">
        <v>200</v>
      </c>
      <c r="D13454" t="s">
        <v>2465</v>
      </c>
      <c r="E13454" t="s">
        <v>2466</v>
      </c>
      <c r="F13454" t="s">
        <v>22</v>
      </c>
      <c r="G13454" t="s">
        <v>23</v>
      </c>
      <c r="H13454" t="s">
        <v>127</v>
      </c>
      <c r="I13454" t="s">
        <v>110</v>
      </c>
      <c r="J13454" t="s">
        <v>26</v>
      </c>
      <c r="K13454" t="s">
        <v>382</v>
      </c>
      <c r="L13454">
        <v>1327</v>
      </c>
      <c r="M13454" t="s">
        <v>393</v>
      </c>
      <c r="N13454" t="str">
        <f t="shared" si="717"/>
        <v>Arncliffe,</v>
      </c>
      <c r="O13454" t="str">
        <f t="shared" si="718"/>
        <v>Arncliffe</v>
      </c>
      <c r="P13454" t="str">
        <f t="shared" si="719"/>
        <v>NSW</v>
      </c>
      <c r="Q13454" t="s">
        <v>29</v>
      </c>
      <c r="R13454" t="s">
        <v>138</v>
      </c>
      <c r="S13454" t="s">
        <v>31</v>
      </c>
      <c r="T13454" t="s">
        <v>44</v>
      </c>
      <c r="U13454">
        <v>65888</v>
      </c>
    </row>
    <row r="13455" spans="1:21" x14ac:dyDescent="0.25">
      <c r="A13455" t="s">
        <v>155</v>
      </c>
      <c r="B13455">
        <v>2022</v>
      </c>
      <c r="C13455" t="s">
        <v>236</v>
      </c>
      <c r="D13455" t="s">
        <v>8443</v>
      </c>
      <c r="E13455" t="s">
        <v>4522</v>
      </c>
      <c r="F13455" t="s">
        <v>134</v>
      </c>
      <c r="G13455" t="s">
        <v>23</v>
      </c>
      <c r="H13455" t="s">
        <v>24</v>
      </c>
      <c r="I13455" t="s">
        <v>25</v>
      </c>
      <c r="J13455" t="s">
        <v>26</v>
      </c>
      <c r="K13455" t="s">
        <v>130</v>
      </c>
      <c r="L13455">
        <v>12</v>
      </c>
      <c r="M13455" t="s">
        <v>349</v>
      </c>
      <c r="N13455" t="str">
        <f t="shared" ref="N13455:N13491" si="720">LEFT(M13455,FIND(",",M13455))</f>
        <v>Penrith,</v>
      </c>
      <c r="O13455" t="str">
        <f t="shared" ref="O13455:O13491" si="721">LEFT(N13455,LEN(N13455)-1)</f>
        <v>Penrith</v>
      </c>
      <c r="P13455" t="str">
        <f t="shared" ref="P13455:P13491" si="722">RIGHT(M13455,3)</f>
        <v>NSW</v>
      </c>
      <c r="Q13455" t="s">
        <v>29</v>
      </c>
      <c r="R13455" t="s">
        <v>30</v>
      </c>
      <c r="S13455" t="s">
        <v>31</v>
      </c>
      <c r="T13455" t="s">
        <v>32</v>
      </c>
      <c r="U13455">
        <v>65863</v>
      </c>
    </row>
    <row r="13456" spans="1:21" x14ac:dyDescent="0.25">
      <c r="A13456" t="s">
        <v>88</v>
      </c>
      <c r="B13456">
        <v>2007</v>
      </c>
      <c r="C13456" t="s">
        <v>373</v>
      </c>
      <c r="D13456" t="s">
        <v>35</v>
      </c>
      <c r="E13456" t="s">
        <v>8463</v>
      </c>
      <c r="F13456" t="s">
        <v>37</v>
      </c>
      <c r="G13456" t="s">
        <v>115</v>
      </c>
      <c r="H13456" t="s">
        <v>49</v>
      </c>
      <c r="I13456" t="s">
        <v>39</v>
      </c>
      <c r="J13456" t="s">
        <v>40</v>
      </c>
      <c r="K13456" t="s">
        <v>302</v>
      </c>
      <c r="L13456">
        <v>185326</v>
      </c>
      <c r="M13456" t="s">
        <v>305</v>
      </c>
      <c r="N13456" t="str">
        <f t="shared" si="720"/>
        <v>Chester Hill,</v>
      </c>
      <c r="O13456" t="str">
        <f t="shared" si="721"/>
        <v>Chester Hill</v>
      </c>
      <c r="P13456" t="str">
        <f t="shared" si="722"/>
        <v>NSW</v>
      </c>
      <c r="Q13456" t="s">
        <v>29</v>
      </c>
      <c r="R13456" t="s">
        <v>35</v>
      </c>
      <c r="S13456" t="s">
        <v>222</v>
      </c>
      <c r="T13456" t="s">
        <v>54</v>
      </c>
      <c r="U13456">
        <v>12999</v>
      </c>
    </row>
    <row r="13457" spans="1:21" x14ac:dyDescent="0.25">
      <c r="A13457" t="s">
        <v>69</v>
      </c>
      <c r="B13457">
        <v>2019</v>
      </c>
      <c r="C13457" t="s">
        <v>177</v>
      </c>
      <c r="D13457" t="s">
        <v>35</v>
      </c>
      <c r="E13457" t="s">
        <v>1473</v>
      </c>
      <c r="F13457" t="s">
        <v>37</v>
      </c>
      <c r="G13457" t="s">
        <v>23</v>
      </c>
      <c r="H13457" t="s">
        <v>179</v>
      </c>
      <c r="I13457" t="s">
        <v>39</v>
      </c>
      <c r="J13457" t="s">
        <v>91</v>
      </c>
      <c r="K13457" t="s">
        <v>180</v>
      </c>
      <c r="L13457">
        <v>95071</v>
      </c>
      <c r="M13457" t="s">
        <v>192</v>
      </c>
      <c r="N13457" t="str">
        <f t="shared" si="720"/>
        <v>Seven Hills,</v>
      </c>
      <c r="O13457" t="str">
        <f t="shared" si="721"/>
        <v>Seven Hills</v>
      </c>
      <c r="P13457" t="str">
        <f t="shared" si="722"/>
        <v>NSW</v>
      </c>
      <c r="Q13457" t="s">
        <v>29</v>
      </c>
      <c r="R13457" t="s">
        <v>35</v>
      </c>
      <c r="S13457" t="s">
        <v>43</v>
      </c>
      <c r="T13457" t="s">
        <v>44</v>
      </c>
      <c r="U13457">
        <v>28999</v>
      </c>
    </row>
    <row r="13458" spans="1:21" x14ac:dyDescent="0.25">
      <c r="A13458" t="s">
        <v>69</v>
      </c>
      <c r="B13458">
        <v>2013</v>
      </c>
      <c r="C13458" t="s">
        <v>441</v>
      </c>
      <c r="D13458" t="s">
        <v>138</v>
      </c>
      <c r="E13458" t="s">
        <v>653</v>
      </c>
      <c r="F13458" t="s">
        <v>37</v>
      </c>
      <c r="G13458" t="s">
        <v>115</v>
      </c>
      <c r="H13458" t="s">
        <v>96</v>
      </c>
      <c r="I13458" t="s">
        <v>50</v>
      </c>
      <c r="J13458" t="s">
        <v>66</v>
      </c>
      <c r="K13458" t="s">
        <v>59</v>
      </c>
      <c r="L13458">
        <v>149747</v>
      </c>
      <c r="M13458" t="s">
        <v>265</v>
      </c>
      <c r="N13458" t="str">
        <f t="shared" si="720"/>
        <v>Campbelltown,</v>
      </c>
      <c r="O13458" t="str">
        <f t="shared" si="721"/>
        <v>Campbelltown</v>
      </c>
      <c r="P13458" t="str">
        <f t="shared" si="722"/>
        <v>NSW</v>
      </c>
      <c r="Q13458" t="s">
        <v>29</v>
      </c>
      <c r="R13458" t="s">
        <v>138</v>
      </c>
      <c r="S13458" t="s">
        <v>53</v>
      </c>
      <c r="T13458" t="s">
        <v>195</v>
      </c>
      <c r="U13458">
        <v>24950</v>
      </c>
    </row>
    <row r="13459" spans="1:21" x14ac:dyDescent="0.25">
      <c r="A13459" t="s">
        <v>113</v>
      </c>
      <c r="B13459">
        <v>2023</v>
      </c>
      <c r="C13459" t="s">
        <v>200</v>
      </c>
      <c r="D13459" t="s">
        <v>2465</v>
      </c>
      <c r="E13459" t="s">
        <v>4536</v>
      </c>
      <c r="F13459" t="s">
        <v>134</v>
      </c>
      <c r="G13459" t="s">
        <v>23</v>
      </c>
      <c r="H13459" t="s">
        <v>127</v>
      </c>
      <c r="I13459" t="s">
        <v>110</v>
      </c>
      <c r="J13459" t="s">
        <v>26</v>
      </c>
      <c r="K13459" t="s">
        <v>382</v>
      </c>
      <c r="L13459">
        <v>10</v>
      </c>
      <c r="M13459" t="s">
        <v>393</v>
      </c>
      <c r="N13459" t="str">
        <f t="shared" si="720"/>
        <v>Arncliffe,</v>
      </c>
      <c r="O13459" t="str">
        <f t="shared" si="721"/>
        <v>Arncliffe</v>
      </c>
      <c r="P13459" t="str">
        <f t="shared" si="722"/>
        <v>NSW</v>
      </c>
      <c r="Q13459" t="s">
        <v>29</v>
      </c>
      <c r="R13459" t="s">
        <v>138</v>
      </c>
      <c r="S13459" t="s">
        <v>31</v>
      </c>
      <c r="T13459" t="s">
        <v>44</v>
      </c>
      <c r="U13459">
        <v>59230</v>
      </c>
    </row>
    <row r="13460" spans="1:21" x14ac:dyDescent="0.25">
      <c r="A13460" t="s">
        <v>102</v>
      </c>
      <c r="B13460">
        <v>2017</v>
      </c>
      <c r="C13460" t="s">
        <v>260</v>
      </c>
      <c r="D13460" t="s">
        <v>30</v>
      </c>
      <c r="E13460" t="s">
        <v>5210</v>
      </c>
      <c r="F13460" t="s">
        <v>37</v>
      </c>
      <c r="G13460" t="s">
        <v>23</v>
      </c>
      <c r="H13460" t="s">
        <v>49</v>
      </c>
      <c r="I13460" t="s">
        <v>25</v>
      </c>
      <c r="J13460" t="s">
        <v>40</v>
      </c>
      <c r="K13460" t="s">
        <v>128</v>
      </c>
      <c r="L13460">
        <v>78335</v>
      </c>
      <c r="M13460" t="s">
        <v>1148</v>
      </c>
      <c r="N13460" t="str">
        <f t="shared" si="720"/>
        <v>Alexandria,</v>
      </c>
      <c r="O13460" t="str">
        <f t="shared" si="721"/>
        <v>Alexandria</v>
      </c>
      <c r="P13460" t="str">
        <f t="shared" si="722"/>
        <v>NSW</v>
      </c>
      <c r="Q13460" t="s">
        <v>29</v>
      </c>
      <c r="R13460" t="s">
        <v>30</v>
      </c>
      <c r="S13460" t="s">
        <v>31</v>
      </c>
      <c r="T13460" t="s">
        <v>44</v>
      </c>
      <c r="U13460">
        <v>33990</v>
      </c>
    </row>
    <row r="13461" spans="1:21" x14ac:dyDescent="0.25">
      <c r="A13461" t="s">
        <v>252</v>
      </c>
      <c r="B13461">
        <v>2019</v>
      </c>
      <c r="C13461" t="s">
        <v>721</v>
      </c>
      <c r="D13461" t="s">
        <v>116</v>
      </c>
      <c r="E13461" t="s">
        <v>1478</v>
      </c>
      <c r="F13461" t="s">
        <v>37</v>
      </c>
      <c r="G13461" t="s">
        <v>23</v>
      </c>
      <c r="H13461" t="s">
        <v>24</v>
      </c>
      <c r="I13461" t="s">
        <v>39</v>
      </c>
      <c r="J13461" t="s">
        <v>26</v>
      </c>
      <c r="K13461" t="s">
        <v>202</v>
      </c>
      <c r="L13461">
        <v>55702</v>
      </c>
      <c r="M13461" t="s">
        <v>1148</v>
      </c>
      <c r="N13461" t="str">
        <f t="shared" si="720"/>
        <v>Alexandria,</v>
      </c>
      <c r="O13461" t="str">
        <f t="shared" si="721"/>
        <v>Alexandria</v>
      </c>
      <c r="P13461" t="str">
        <f t="shared" si="722"/>
        <v>NSW</v>
      </c>
      <c r="Q13461" t="s">
        <v>29</v>
      </c>
      <c r="R13461" t="s">
        <v>116</v>
      </c>
      <c r="S13461" t="s">
        <v>31</v>
      </c>
      <c r="T13461" t="s">
        <v>277</v>
      </c>
      <c r="U13461">
        <v>44990</v>
      </c>
    </row>
    <row r="13462" spans="1:21" x14ac:dyDescent="0.25">
      <c r="A13462" t="s">
        <v>155</v>
      </c>
      <c r="B13462">
        <v>2015</v>
      </c>
      <c r="C13462" t="s">
        <v>450</v>
      </c>
      <c r="D13462" t="s">
        <v>35</v>
      </c>
      <c r="E13462" t="s">
        <v>1327</v>
      </c>
      <c r="F13462" t="s">
        <v>37</v>
      </c>
      <c r="G13462" t="s">
        <v>115</v>
      </c>
      <c r="H13462" t="s">
        <v>82</v>
      </c>
      <c r="I13462" t="s">
        <v>39</v>
      </c>
      <c r="J13462" t="s">
        <v>66</v>
      </c>
      <c r="K13462" t="s">
        <v>268</v>
      </c>
      <c r="L13462">
        <v>122015</v>
      </c>
      <c r="M13462" t="s">
        <v>349</v>
      </c>
      <c r="N13462" t="str">
        <f t="shared" si="720"/>
        <v>Penrith,</v>
      </c>
      <c r="O13462" t="str">
        <f t="shared" si="721"/>
        <v>Penrith</v>
      </c>
      <c r="P13462" t="str">
        <f t="shared" si="722"/>
        <v>NSW</v>
      </c>
      <c r="Q13462" t="s">
        <v>29</v>
      </c>
      <c r="R13462" t="s">
        <v>35</v>
      </c>
      <c r="S13462" t="s">
        <v>222</v>
      </c>
      <c r="T13462" t="s">
        <v>54</v>
      </c>
      <c r="U13462">
        <v>18950</v>
      </c>
    </row>
    <row r="13463" spans="1:21" x14ac:dyDescent="0.25">
      <c r="A13463" t="s">
        <v>240</v>
      </c>
      <c r="B13463">
        <v>1985</v>
      </c>
      <c r="C13463" t="s">
        <v>292</v>
      </c>
      <c r="D13463" t="s">
        <v>152</v>
      </c>
      <c r="E13463" t="s">
        <v>8464</v>
      </c>
      <c r="F13463" t="s">
        <v>37</v>
      </c>
      <c r="G13463" t="s">
        <v>23</v>
      </c>
      <c r="H13463" t="s">
        <v>946</v>
      </c>
      <c r="I13463" t="s">
        <v>50</v>
      </c>
      <c r="J13463" t="s">
        <v>2402</v>
      </c>
      <c r="K13463" t="s">
        <v>3014</v>
      </c>
      <c r="L13463">
        <v>259000</v>
      </c>
      <c r="M13463" t="s">
        <v>72</v>
      </c>
      <c r="N13463" t="str">
        <f t="shared" si="720"/>
        <v>Saint Marys,</v>
      </c>
      <c r="O13463" t="str">
        <f t="shared" si="721"/>
        <v>Saint Marys</v>
      </c>
      <c r="P13463" t="str">
        <f t="shared" si="722"/>
        <v>NSW</v>
      </c>
      <c r="Q13463" t="s">
        <v>61</v>
      </c>
      <c r="R13463" t="s">
        <v>152</v>
      </c>
      <c r="S13463" t="s">
        <v>31</v>
      </c>
      <c r="T13463" t="s">
        <v>44</v>
      </c>
      <c r="U13463">
        <v>69000</v>
      </c>
    </row>
    <row r="13464" spans="1:21" x14ac:dyDescent="0.25">
      <c r="A13464" t="s">
        <v>155</v>
      </c>
      <c r="B13464">
        <v>2013</v>
      </c>
      <c r="C13464" t="s">
        <v>898</v>
      </c>
      <c r="D13464" t="s">
        <v>30</v>
      </c>
      <c r="E13464" t="s">
        <v>2170</v>
      </c>
      <c r="F13464" t="s">
        <v>37</v>
      </c>
      <c r="G13464" t="s">
        <v>23</v>
      </c>
      <c r="H13464" t="s">
        <v>49</v>
      </c>
      <c r="I13464" t="s">
        <v>25</v>
      </c>
      <c r="J13464" t="s">
        <v>26</v>
      </c>
      <c r="K13464" t="s">
        <v>283</v>
      </c>
      <c r="L13464">
        <v>225191</v>
      </c>
      <c r="M13464" t="s">
        <v>214</v>
      </c>
      <c r="N13464" t="str">
        <f t="shared" si="720"/>
        <v>Minchinbury,</v>
      </c>
      <c r="O13464" t="str">
        <f t="shared" si="721"/>
        <v>Minchinbury</v>
      </c>
      <c r="P13464" t="str">
        <f t="shared" si="722"/>
        <v>NSW</v>
      </c>
      <c r="Q13464" t="s">
        <v>29</v>
      </c>
      <c r="R13464" t="s">
        <v>30</v>
      </c>
      <c r="S13464" t="s">
        <v>31</v>
      </c>
      <c r="T13464" t="s">
        <v>44</v>
      </c>
      <c r="U13464">
        <v>13880</v>
      </c>
    </row>
    <row r="13465" spans="1:21" x14ac:dyDescent="0.25">
      <c r="A13465" t="s">
        <v>700</v>
      </c>
      <c r="B13465">
        <v>2012</v>
      </c>
      <c r="C13465" t="s">
        <v>1150</v>
      </c>
      <c r="D13465" t="s">
        <v>35</v>
      </c>
      <c r="E13465" t="s">
        <v>5287</v>
      </c>
      <c r="F13465" t="s">
        <v>37</v>
      </c>
      <c r="G13465" t="s">
        <v>23</v>
      </c>
      <c r="H13465" t="s">
        <v>105</v>
      </c>
      <c r="I13465" t="s">
        <v>39</v>
      </c>
      <c r="J13465" t="s">
        <v>40</v>
      </c>
      <c r="K13465" t="s">
        <v>106</v>
      </c>
      <c r="L13465">
        <v>125502</v>
      </c>
      <c r="M13465" t="s">
        <v>78</v>
      </c>
      <c r="N13465" t="str">
        <f t="shared" si="720"/>
        <v>Blacktown,</v>
      </c>
      <c r="O13465" t="str">
        <f t="shared" si="721"/>
        <v>Blacktown</v>
      </c>
      <c r="P13465" t="str">
        <f t="shared" si="722"/>
        <v>NSW</v>
      </c>
      <c r="Q13465" t="s">
        <v>29</v>
      </c>
      <c r="R13465" t="s">
        <v>35</v>
      </c>
      <c r="S13465" t="s">
        <v>43</v>
      </c>
      <c r="T13465" t="s">
        <v>44</v>
      </c>
      <c r="U13465">
        <v>11999</v>
      </c>
    </row>
    <row r="13466" spans="1:21" x14ac:dyDescent="0.25">
      <c r="A13466" t="s">
        <v>102</v>
      </c>
      <c r="B13466">
        <v>2015</v>
      </c>
      <c r="C13466" t="s">
        <v>103</v>
      </c>
      <c r="D13466" t="s">
        <v>35</v>
      </c>
      <c r="E13466" t="s">
        <v>8212</v>
      </c>
      <c r="F13466" t="s">
        <v>37</v>
      </c>
      <c r="G13466" t="s">
        <v>23</v>
      </c>
      <c r="H13466" t="s">
        <v>105</v>
      </c>
      <c r="I13466" t="s">
        <v>39</v>
      </c>
      <c r="J13466" t="s">
        <v>40</v>
      </c>
      <c r="K13466" t="s">
        <v>388</v>
      </c>
      <c r="L13466">
        <v>123869</v>
      </c>
      <c r="M13466" t="s">
        <v>192</v>
      </c>
      <c r="N13466" t="str">
        <f t="shared" si="720"/>
        <v>Seven Hills,</v>
      </c>
      <c r="O13466" t="str">
        <f t="shared" si="721"/>
        <v>Seven Hills</v>
      </c>
      <c r="P13466" t="str">
        <f t="shared" si="722"/>
        <v>NSW</v>
      </c>
      <c r="Q13466" t="s">
        <v>29</v>
      </c>
      <c r="R13466" t="s">
        <v>35</v>
      </c>
      <c r="S13466" t="s">
        <v>43</v>
      </c>
      <c r="T13466" t="s">
        <v>44</v>
      </c>
      <c r="U13466">
        <v>18990</v>
      </c>
    </row>
    <row r="13467" spans="1:21" x14ac:dyDescent="0.25">
      <c r="A13467" t="s">
        <v>69</v>
      </c>
      <c r="B13467">
        <v>2015</v>
      </c>
      <c r="C13467" t="s">
        <v>441</v>
      </c>
      <c r="D13467" t="s">
        <v>138</v>
      </c>
      <c r="E13467" t="s">
        <v>2624</v>
      </c>
      <c r="F13467" t="s">
        <v>37</v>
      </c>
      <c r="G13467" t="s">
        <v>23</v>
      </c>
      <c r="H13467" t="s">
        <v>96</v>
      </c>
      <c r="I13467" t="s">
        <v>50</v>
      </c>
      <c r="J13467" t="s">
        <v>66</v>
      </c>
      <c r="K13467" t="s">
        <v>310</v>
      </c>
      <c r="L13467">
        <v>143766</v>
      </c>
      <c r="M13467" t="s">
        <v>124</v>
      </c>
      <c r="N13467" t="str">
        <f t="shared" si="720"/>
        <v>Cabramatta,</v>
      </c>
      <c r="O13467" t="str">
        <f t="shared" si="721"/>
        <v>Cabramatta</v>
      </c>
      <c r="P13467" t="str">
        <f t="shared" si="722"/>
        <v>NSW</v>
      </c>
      <c r="Q13467" t="s">
        <v>29</v>
      </c>
      <c r="R13467" t="s">
        <v>138</v>
      </c>
      <c r="S13467" t="s">
        <v>53</v>
      </c>
      <c r="T13467" t="s">
        <v>195</v>
      </c>
      <c r="U13467">
        <v>21990</v>
      </c>
    </row>
    <row r="13468" spans="1:21" x14ac:dyDescent="0.25">
      <c r="A13468" t="s">
        <v>155</v>
      </c>
      <c r="B13468">
        <v>2018</v>
      </c>
      <c r="C13468" t="s">
        <v>230</v>
      </c>
      <c r="D13468" t="s">
        <v>35</v>
      </c>
      <c r="E13468" t="s">
        <v>4426</v>
      </c>
      <c r="F13468" t="s">
        <v>37</v>
      </c>
      <c r="G13468" t="s">
        <v>23</v>
      </c>
      <c r="H13468" t="s">
        <v>49</v>
      </c>
      <c r="I13468" t="s">
        <v>39</v>
      </c>
      <c r="J13468" t="s">
        <v>66</v>
      </c>
      <c r="K13468" t="s">
        <v>199</v>
      </c>
      <c r="L13468">
        <v>62534</v>
      </c>
      <c r="M13468" t="s">
        <v>87</v>
      </c>
      <c r="N13468" t="str">
        <f t="shared" si="720"/>
        <v>Mcgraths Hill,</v>
      </c>
      <c r="O13468" t="str">
        <f t="shared" si="721"/>
        <v>Mcgraths Hill</v>
      </c>
      <c r="P13468" t="str">
        <f t="shared" si="722"/>
        <v>NSW</v>
      </c>
      <c r="Q13468" t="s">
        <v>29</v>
      </c>
      <c r="R13468" t="s">
        <v>35</v>
      </c>
      <c r="S13468" t="s">
        <v>31</v>
      </c>
      <c r="T13468" t="s">
        <v>44</v>
      </c>
      <c r="U13468">
        <v>21888</v>
      </c>
    </row>
    <row r="13469" spans="1:21" x14ac:dyDescent="0.25">
      <c r="A13469" t="s">
        <v>120</v>
      </c>
      <c r="B13469">
        <v>2017</v>
      </c>
      <c r="C13469" t="s">
        <v>383</v>
      </c>
      <c r="D13469" t="s">
        <v>138</v>
      </c>
      <c r="E13469" t="s">
        <v>2212</v>
      </c>
      <c r="F13469" t="s">
        <v>37</v>
      </c>
      <c r="G13469" t="s">
        <v>23</v>
      </c>
      <c r="H13469" t="s">
        <v>301</v>
      </c>
      <c r="I13469" t="s">
        <v>110</v>
      </c>
      <c r="J13469" t="s">
        <v>26</v>
      </c>
      <c r="K13469" t="s">
        <v>332</v>
      </c>
      <c r="L13469">
        <v>115666</v>
      </c>
      <c r="M13469" t="s">
        <v>72</v>
      </c>
      <c r="N13469" t="str">
        <f t="shared" si="720"/>
        <v>Saint Marys,</v>
      </c>
      <c r="O13469" t="str">
        <f t="shared" si="721"/>
        <v>Saint Marys</v>
      </c>
      <c r="P13469" t="str">
        <f t="shared" si="722"/>
        <v>NSW</v>
      </c>
      <c r="Q13469" t="s">
        <v>303</v>
      </c>
      <c r="R13469" t="s">
        <v>138</v>
      </c>
      <c r="S13469" t="s">
        <v>31</v>
      </c>
      <c r="T13469" t="s">
        <v>44</v>
      </c>
      <c r="U13469">
        <v>39888</v>
      </c>
    </row>
    <row r="13470" spans="1:21" x14ac:dyDescent="0.25">
      <c r="A13470" t="s">
        <v>102</v>
      </c>
      <c r="B13470">
        <v>2010</v>
      </c>
      <c r="C13470" t="s">
        <v>103</v>
      </c>
      <c r="D13470" t="s">
        <v>116</v>
      </c>
      <c r="E13470" t="s">
        <v>1332</v>
      </c>
      <c r="F13470" t="s">
        <v>37</v>
      </c>
      <c r="G13470" t="s">
        <v>23</v>
      </c>
      <c r="H13470" t="s">
        <v>105</v>
      </c>
      <c r="I13470" t="s">
        <v>39</v>
      </c>
      <c r="J13470" t="s">
        <v>40</v>
      </c>
      <c r="K13470" t="s">
        <v>279</v>
      </c>
      <c r="L13470">
        <v>84000</v>
      </c>
      <c r="M13470" t="s">
        <v>259</v>
      </c>
      <c r="N13470" t="str">
        <f t="shared" si="720"/>
        <v>Elderslie,</v>
      </c>
      <c r="O13470" t="str">
        <f t="shared" si="721"/>
        <v>Elderslie</v>
      </c>
      <c r="P13470" t="str">
        <f t="shared" si="722"/>
        <v>NSW</v>
      </c>
      <c r="Q13470" t="s">
        <v>29</v>
      </c>
      <c r="R13470" t="s">
        <v>116</v>
      </c>
      <c r="S13470" t="s">
        <v>31</v>
      </c>
      <c r="T13470" t="s">
        <v>44</v>
      </c>
      <c r="U13470">
        <v>8999</v>
      </c>
    </row>
    <row r="13471" spans="1:21" x14ac:dyDescent="0.25">
      <c r="A13471" t="s">
        <v>62</v>
      </c>
      <c r="B13471">
        <v>2022</v>
      </c>
      <c r="C13471" t="s">
        <v>63</v>
      </c>
      <c r="D13471" t="s">
        <v>1661</v>
      </c>
      <c r="E13471" t="s">
        <v>5810</v>
      </c>
      <c r="F13471" t="s">
        <v>134</v>
      </c>
      <c r="G13471" t="s">
        <v>23</v>
      </c>
      <c r="H13471" t="s">
        <v>65</v>
      </c>
      <c r="I13471" t="s">
        <v>39</v>
      </c>
      <c r="J13471" t="s">
        <v>66</v>
      </c>
      <c r="K13471" t="s">
        <v>67</v>
      </c>
      <c r="L13471">
        <v>8</v>
      </c>
      <c r="M13471" t="s">
        <v>68</v>
      </c>
      <c r="N13471" t="str">
        <f t="shared" si="720"/>
        <v>Castle Hill,</v>
      </c>
      <c r="O13471" t="str">
        <f t="shared" si="721"/>
        <v>Castle Hill</v>
      </c>
      <c r="P13471" t="str">
        <f t="shared" si="722"/>
        <v>NSW</v>
      </c>
      <c r="Q13471" t="s">
        <v>29</v>
      </c>
      <c r="R13471" t="s">
        <v>30</v>
      </c>
      <c r="S13471" t="s">
        <v>31</v>
      </c>
      <c r="T13471" t="s">
        <v>44</v>
      </c>
      <c r="U13471">
        <v>49990</v>
      </c>
    </row>
    <row r="13472" spans="1:21" x14ac:dyDescent="0.25">
      <c r="A13472" t="s">
        <v>69</v>
      </c>
      <c r="B13472">
        <v>2002</v>
      </c>
      <c r="C13472" t="s">
        <v>362</v>
      </c>
      <c r="D13472" t="s">
        <v>30</v>
      </c>
      <c r="E13472" t="s">
        <v>7357</v>
      </c>
      <c r="F13472" t="s">
        <v>37</v>
      </c>
      <c r="G13472" t="s">
        <v>23</v>
      </c>
      <c r="H13472" t="s">
        <v>49</v>
      </c>
      <c r="I13472" t="s">
        <v>110</v>
      </c>
      <c r="J13472" t="s">
        <v>66</v>
      </c>
      <c r="K13472" t="s">
        <v>275</v>
      </c>
      <c r="L13472">
        <v>208000</v>
      </c>
      <c r="M13472" t="s">
        <v>346</v>
      </c>
      <c r="N13472" t="str">
        <f t="shared" si="720"/>
        <v>Windsor,</v>
      </c>
      <c r="O13472" t="str">
        <f t="shared" si="721"/>
        <v>Windsor</v>
      </c>
      <c r="P13472" t="str">
        <f t="shared" si="722"/>
        <v>NSW</v>
      </c>
      <c r="Q13472" t="s">
        <v>29</v>
      </c>
      <c r="R13472" t="s">
        <v>30</v>
      </c>
      <c r="S13472" t="s">
        <v>31</v>
      </c>
      <c r="T13472" t="s">
        <v>44</v>
      </c>
      <c r="U13472">
        <v>7888</v>
      </c>
    </row>
    <row r="13473" spans="1:21" x14ac:dyDescent="0.25">
      <c r="A13473" t="s">
        <v>69</v>
      </c>
      <c r="B13473">
        <v>2007</v>
      </c>
      <c r="C13473" t="s">
        <v>94</v>
      </c>
      <c r="D13473" t="s">
        <v>226</v>
      </c>
      <c r="E13473" t="s">
        <v>6142</v>
      </c>
      <c r="F13473" t="s">
        <v>37</v>
      </c>
      <c r="G13473" t="s">
        <v>23</v>
      </c>
      <c r="H13473" t="s">
        <v>96</v>
      </c>
      <c r="I13473" t="s">
        <v>50</v>
      </c>
      <c r="J13473" t="s">
        <v>66</v>
      </c>
      <c r="K13473" t="s">
        <v>1199</v>
      </c>
      <c r="L13473">
        <v>77512</v>
      </c>
      <c r="M13473" t="s">
        <v>107</v>
      </c>
      <c r="N13473" t="str">
        <f t="shared" si="720"/>
        <v>Five Dock,</v>
      </c>
      <c r="O13473" t="str">
        <f t="shared" si="721"/>
        <v>Five Dock</v>
      </c>
      <c r="P13473" t="str">
        <f t="shared" si="722"/>
        <v>NSW</v>
      </c>
      <c r="Q13473" t="s">
        <v>29</v>
      </c>
      <c r="R13473" t="s">
        <v>226</v>
      </c>
      <c r="S13473" t="s">
        <v>222</v>
      </c>
      <c r="T13473" t="s">
        <v>229</v>
      </c>
      <c r="U13473">
        <v>34990</v>
      </c>
    </row>
    <row r="13474" spans="1:21" x14ac:dyDescent="0.25">
      <c r="A13474" t="s">
        <v>120</v>
      </c>
      <c r="B13474">
        <v>2013</v>
      </c>
      <c r="C13474" t="s">
        <v>160</v>
      </c>
      <c r="D13474" t="s">
        <v>30</v>
      </c>
      <c r="E13474" t="s">
        <v>1813</v>
      </c>
      <c r="F13474" t="s">
        <v>37</v>
      </c>
      <c r="G13474" t="s">
        <v>23</v>
      </c>
      <c r="H13474" t="s">
        <v>162</v>
      </c>
      <c r="I13474" t="s">
        <v>50</v>
      </c>
      <c r="J13474" t="s">
        <v>26</v>
      </c>
      <c r="K13474" t="s">
        <v>163</v>
      </c>
      <c r="L13474">
        <v>157045</v>
      </c>
      <c r="M13474" t="s">
        <v>214</v>
      </c>
      <c r="N13474" t="str">
        <f t="shared" si="720"/>
        <v>Minchinbury,</v>
      </c>
      <c r="O13474" t="str">
        <f t="shared" si="721"/>
        <v>Minchinbury</v>
      </c>
      <c r="P13474" t="str">
        <f t="shared" si="722"/>
        <v>NSW</v>
      </c>
      <c r="Q13474" t="s">
        <v>137</v>
      </c>
      <c r="R13474" t="s">
        <v>30</v>
      </c>
      <c r="S13474" t="s">
        <v>31</v>
      </c>
      <c r="T13474" t="s">
        <v>32</v>
      </c>
      <c r="U13474">
        <v>13980</v>
      </c>
    </row>
    <row r="13475" spans="1:21" x14ac:dyDescent="0.25">
      <c r="A13475" t="s">
        <v>513</v>
      </c>
      <c r="B13475">
        <v>2013</v>
      </c>
      <c r="C13475" t="s">
        <v>514</v>
      </c>
      <c r="D13475" t="s">
        <v>152</v>
      </c>
      <c r="E13475" t="s">
        <v>8465</v>
      </c>
      <c r="F13475" t="s">
        <v>37</v>
      </c>
      <c r="G13475" t="s">
        <v>23</v>
      </c>
      <c r="H13475" t="s">
        <v>235</v>
      </c>
      <c r="I13475" t="s">
        <v>50</v>
      </c>
      <c r="J13475" t="s">
        <v>40</v>
      </c>
      <c r="K13475" t="s">
        <v>481</v>
      </c>
      <c r="L13475">
        <v>193780</v>
      </c>
      <c r="M13475" t="s">
        <v>154</v>
      </c>
      <c r="N13475" t="str">
        <f t="shared" si="720"/>
        <v>Lansvale,</v>
      </c>
      <c r="O13475" t="str">
        <f t="shared" si="721"/>
        <v>Lansvale</v>
      </c>
      <c r="P13475" t="str">
        <f t="shared" si="722"/>
        <v>NSW</v>
      </c>
      <c r="Q13475" t="s">
        <v>137</v>
      </c>
      <c r="R13475" t="s">
        <v>152</v>
      </c>
      <c r="S13475" t="s">
        <v>31</v>
      </c>
      <c r="T13475" t="s">
        <v>44</v>
      </c>
      <c r="U13475">
        <v>21999</v>
      </c>
    </row>
    <row r="13476" spans="1:21" x14ac:dyDescent="0.25">
      <c r="A13476" t="s">
        <v>155</v>
      </c>
      <c r="B13476">
        <v>2014</v>
      </c>
      <c r="C13476" t="s">
        <v>450</v>
      </c>
      <c r="D13476" t="s">
        <v>35</v>
      </c>
      <c r="E13476" t="s">
        <v>1404</v>
      </c>
      <c r="F13476" t="s">
        <v>37</v>
      </c>
      <c r="G13476" t="s">
        <v>115</v>
      </c>
      <c r="H13476" t="s">
        <v>82</v>
      </c>
      <c r="I13476" t="s">
        <v>39</v>
      </c>
      <c r="J13476" t="s">
        <v>66</v>
      </c>
      <c r="K13476" t="s">
        <v>268</v>
      </c>
      <c r="L13476">
        <v>141555</v>
      </c>
      <c r="M13476" t="s">
        <v>214</v>
      </c>
      <c r="N13476" t="str">
        <f t="shared" si="720"/>
        <v>Minchinbury,</v>
      </c>
      <c r="O13476" t="str">
        <f t="shared" si="721"/>
        <v>Minchinbury</v>
      </c>
      <c r="P13476" t="str">
        <f t="shared" si="722"/>
        <v>NSW</v>
      </c>
      <c r="Q13476" t="s">
        <v>29</v>
      </c>
      <c r="R13476" t="s">
        <v>35</v>
      </c>
      <c r="S13476" t="s">
        <v>222</v>
      </c>
      <c r="T13476" t="s">
        <v>54</v>
      </c>
      <c r="U13476">
        <v>19995</v>
      </c>
    </row>
    <row r="13477" spans="1:21" x14ac:dyDescent="0.25">
      <c r="A13477" t="s">
        <v>88</v>
      </c>
      <c r="B13477">
        <v>2009</v>
      </c>
      <c r="C13477" t="s">
        <v>373</v>
      </c>
      <c r="D13477" t="s">
        <v>152</v>
      </c>
      <c r="E13477" t="s">
        <v>2167</v>
      </c>
      <c r="F13477" t="s">
        <v>37</v>
      </c>
      <c r="G13477" t="s">
        <v>23</v>
      </c>
      <c r="H13477" t="s">
        <v>179</v>
      </c>
      <c r="I13477" t="s">
        <v>39</v>
      </c>
      <c r="J13477" t="s">
        <v>66</v>
      </c>
      <c r="K13477" t="s">
        <v>283</v>
      </c>
      <c r="L13477">
        <v>86002</v>
      </c>
      <c r="M13477" t="s">
        <v>214</v>
      </c>
      <c r="N13477" t="str">
        <f t="shared" si="720"/>
        <v>Minchinbury,</v>
      </c>
      <c r="O13477" t="str">
        <f t="shared" si="721"/>
        <v>Minchinbury</v>
      </c>
      <c r="P13477" t="str">
        <f t="shared" si="722"/>
        <v>NSW</v>
      </c>
      <c r="Q13477" t="s">
        <v>29</v>
      </c>
      <c r="R13477" t="s">
        <v>152</v>
      </c>
      <c r="S13477" t="s">
        <v>31</v>
      </c>
      <c r="T13477" t="s">
        <v>44</v>
      </c>
      <c r="U13477">
        <v>13995</v>
      </c>
    </row>
    <row r="13478" spans="1:21" x14ac:dyDescent="0.25">
      <c r="A13478" t="s">
        <v>69</v>
      </c>
      <c r="B13478">
        <v>2010</v>
      </c>
      <c r="C13478" t="s">
        <v>1052</v>
      </c>
      <c r="D13478" t="s">
        <v>226</v>
      </c>
      <c r="E13478" t="s">
        <v>8466</v>
      </c>
      <c r="F13478" t="s">
        <v>37</v>
      </c>
      <c r="G13478" t="s">
        <v>23</v>
      </c>
      <c r="H13478" t="s">
        <v>96</v>
      </c>
      <c r="I13478" t="s">
        <v>50</v>
      </c>
      <c r="J13478" t="s">
        <v>66</v>
      </c>
      <c r="K13478" t="s">
        <v>1199</v>
      </c>
      <c r="L13478">
        <v>260822</v>
      </c>
      <c r="M13478" t="s">
        <v>107</v>
      </c>
      <c r="N13478" t="str">
        <f t="shared" si="720"/>
        <v>Five Dock,</v>
      </c>
      <c r="O13478" t="str">
        <f t="shared" si="721"/>
        <v>Five Dock</v>
      </c>
      <c r="P13478" t="str">
        <f t="shared" si="722"/>
        <v>NSW</v>
      </c>
      <c r="Q13478" t="s">
        <v>29</v>
      </c>
      <c r="R13478" t="s">
        <v>226</v>
      </c>
      <c r="S13478" t="s">
        <v>222</v>
      </c>
      <c r="T13478" t="s">
        <v>229</v>
      </c>
      <c r="U13478">
        <v>24990</v>
      </c>
    </row>
    <row r="13479" spans="1:21" x14ac:dyDescent="0.25">
      <c r="A13479" t="s">
        <v>155</v>
      </c>
      <c r="B13479">
        <v>2014</v>
      </c>
      <c r="C13479" t="s">
        <v>898</v>
      </c>
      <c r="D13479" t="s">
        <v>30</v>
      </c>
      <c r="E13479" t="s">
        <v>8467</v>
      </c>
      <c r="F13479" t="s">
        <v>37</v>
      </c>
      <c r="G13479" t="s">
        <v>23</v>
      </c>
      <c r="H13479" t="s">
        <v>49</v>
      </c>
      <c r="I13479" t="s">
        <v>25</v>
      </c>
      <c r="J13479" t="s">
        <v>26</v>
      </c>
      <c r="K13479" t="s">
        <v>283</v>
      </c>
      <c r="L13479">
        <v>145459</v>
      </c>
      <c r="M13479" t="s">
        <v>214</v>
      </c>
      <c r="N13479" t="str">
        <f t="shared" si="720"/>
        <v>Minchinbury,</v>
      </c>
      <c r="O13479" t="str">
        <f t="shared" si="721"/>
        <v>Minchinbury</v>
      </c>
      <c r="P13479" t="str">
        <f t="shared" si="722"/>
        <v>NSW</v>
      </c>
      <c r="Q13479" t="s">
        <v>29</v>
      </c>
      <c r="R13479" t="s">
        <v>30</v>
      </c>
      <c r="S13479" t="s">
        <v>31</v>
      </c>
      <c r="T13479" t="s">
        <v>44</v>
      </c>
      <c r="U13479">
        <v>16800</v>
      </c>
    </row>
    <row r="13480" spans="1:21" x14ac:dyDescent="0.25">
      <c r="A13480" t="s">
        <v>74</v>
      </c>
      <c r="B13480">
        <v>2013</v>
      </c>
      <c r="C13480" t="s">
        <v>75</v>
      </c>
      <c r="D13480" t="s">
        <v>30</v>
      </c>
      <c r="E13480" t="s">
        <v>8468</v>
      </c>
      <c r="F13480" t="s">
        <v>37</v>
      </c>
      <c r="G13480" t="s">
        <v>23</v>
      </c>
      <c r="H13480" t="s">
        <v>24</v>
      </c>
      <c r="I13480" t="s">
        <v>110</v>
      </c>
      <c r="J13480" t="s">
        <v>26</v>
      </c>
      <c r="K13480" t="s">
        <v>439</v>
      </c>
      <c r="L13480">
        <v>125723</v>
      </c>
      <c r="M13480" t="s">
        <v>214</v>
      </c>
      <c r="N13480" t="str">
        <f t="shared" si="720"/>
        <v>Minchinbury,</v>
      </c>
      <c r="O13480" t="str">
        <f t="shared" si="721"/>
        <v>Minchinbury</v>
      </c>
      <c r="P13480" t="str">
        <f t="shared" si="722"/>
        <v>NSW</v>
      </c>
      <c r="Q13480" t="s">
        <v>29</v>
      </c>
      <c r="R13480" t="s">
        <v>30</v>
      </c>
      <c r="S13480" t="s">
        <v>31</v>
      </c>
      <c r="T13480" t="s">
        <v>44</v>
      </c>
      <c r="U13480">
        <v>18800</v>
      </c>
    </row>
    <row r="13481" spans="1:21" x14ac:dyDescent="0.25">
      <c r="A13481" t="s">
        <v>74</v>
      </c>
      <c r="B13481">
        <v>2013</v>
      </c>
      <c r="C13481" t="s">
        <v>75</v>
      </c>
      <c r="D13481" t="s">
        <v>30</v>
      </c>
      <c r="E13481" t="s">
        <v>8469</v>
      </c>
      <c r="F13481" t="s">
        <v>37</v>
      </c>
      <c r="G13481" t="s">
        <v>23</v>
      </c>
      <c r="H13481" t="s">
        <v>135</v>
      </c>
      <c r="I13481" t="s">
        <v>25</v>
      </c>
      <c r="J13481" t="s">
        <v>26</v>
      </c>
      <c r="K13481" t="s">
        <v>128</v>
      </c>
      <c r="L13481">
        <v>187010</v>
      </c>
      <c r="M13481" t="s">
        <v>72</v>
      </c>
      <c r="N13481" t="str">
        <f t="shared" si="720"/>
        <v>Saint Marys,</v>
      </c>
      <c r="O13481" t="str">
        <f t="shared" si="721"/>
        <v>Saint Marys</v>
      </c>
      <c r="P13481" t="str">
        <f t="shared" si="722"/>
        <v>NSW</v>
      </c>
      <c r="Q13481" t="s">
        <v>137</v>
      </c>
      <c r="R13481" t="s">
        <v>30</v>
      </c>
      <c r="S13481" t="s">
        <v>31</v>
      </c>
      <c r="T13481" t="s">
        <v>44</v>
      </c>
      <c r="U13481">
        <v>51555</v>
      </c>
    </row>
    <row r="13482" spans="1:21" x14ac:dyDescent="0.25">
      <c r="A13482" t="s">
        <v>210</v>
      </c>
      <c r="B13482">
        <v>2006</v>
      </c>
      <c r="C13482">
        <v>2</v>
      </c>
      <c r="D13482" t="s">
        <v>35</v>
      </c>
      <c r="E13482" t="s">
        <v>8470</v>
      </c>
      <c r="F13482" t="s">
        <v>37</v>
      </c>
      <c r="G13482" t="s">
        <v>115</v>
      </c>
      <c r="H13482" t="s">
        <v>38</v>
      </c>
      <c r="I13482" t="s">
        <v>39</v>
      </c>
      <c r="J13482" t="s">
        <v>66</v>
      </c>
      <c r="K13482" t="s">
        <v>268</v>
      </c>
      <c r="L13482">
        <v>115602</v>
      </c>
      <c r="M13482" t="s">
        <v>154</v>
      </c>
      <c r="N13482" t="str">
        <f t="shared" si="720"/>
        <v>Lansvale,</v>
      </c>
      <c r="O13482" t="str">
        <f t="shared" si="721"/>
        <v>Lansvale</v>
      </c>
      <c r="P13482" t="str">
        <f t="shared" si="722"/>
        <v>NSW</v>
      </c>
      <c r="Q13482" t="s">
        <v>29</v>
      </c>
      <c r="R13482" t="s">
        <v>35</v>
      </c>
      <c r="S13482" t="s">
        <v>43</v>
      </c>
      <c r="T13482" t="s">
        <v>54</v>
      </c>
      <c r="U13482">
        <v>5990</v>
      </c>
    </row>
    <row r="13483" spans="1:21" x14ac:dyDescent="0.25">
      <c r="A13483" t="s">
        <v>240</v>
      </c>
      <c r="B13483">
        <v>2017</v>
      </c>
      <c r="C13483" t="s">
        <v>694</v>
      </c>
      <c r="D13483" t="s">
        <v>138</v>
      </c>
      <c r="E13483" t="s">
        <v>1621</v>
      </c>
      <c r="F13483" t="s">
        <v>37</v>
      </c>
      <c r="G13483" t="s">
        <v>23</v>
      </c>
      <c r="H13483" t="s">
        <v>614</v>
      </c>
      <c r="I13483" t="s">
        <v>110</v>
      </c>
      <c r="J13483" t="s">
        <v>26</v>
      </c>
      <c r="K13483" t="s">
        <v>275</v>
      </c>
      <c r="L13483">
        <v>186181</v>
      </c>
      <c r="M13483" t="s">
        <v>72</v>
      </c>
      <c r="N13483" t="str">
        <f t="shared" si="720"/>
        <v>Saint Marys,</v>
      </c>
      <c r="O13483" t="str">
        <f t="shared" si="721"/>
        <v>Saint Marys</v>
      </c>
      <c r="P13483" t="str">
        <f t="shared" si="722"/>
        <v>NSW</v>
      </c>
      <c r="Q13483" t="s">
        <v>29</v>
      </c>
      <c r="R13483" t="s">
        <v>138</v>
      </c>
      <c r="S13483" t="s">
        <v>31</v>
      </c>
      <c r="T13483" t="s">
        <v>44</v>
      </c>
      <c r="U13483">
        <v>33888</v>
      </c>
    </row>
    <row r="13484" spans="1:21" x14ac:dyDescent="0.25">
      <c r="A13484" t="s">
        <v>88</v>
      </c>
      <c r="B13484">
        <v>2013</v>
      </c>
      <c r="C13484" t="s">
        <v>223</v>
      </c>
      <c r="D13484" t="s">
        <v>30</v>
      </c>
      <c r="E13484" t="s">
        <v>3897</v>
      </c>
      <c r="F13484" t="s">
        <v>37</v>
      </c>
      <c r="G13484" t="s">
        <v>115</v>
      </c>
      <c r="H13484" t="s">
        <v>49</v>
      </c>
      <c r="I13484" t="s">
        <v>50</v>
      </c>
      <c r="J13484" t="s">
        <v>66</v>
      </c>
      <c r="K13484" t="s">
        <v>208</v>
      </c>
      <c r="L13484">
        <v>274818</v>
      </c>
      <c r="M13484" t="s">
        <v>214</v>
      </c>
      <c r="N13484" t="str">
        <f t="shared" si="720"/>
        <v>Minchinbury,</v>
      </c>
      <c r="O13484" t="str">
        <f t="shared" si="721"/>
        <v>Minchinbury</v>
      </c>
      <c r="P13484" t="str">
        <f t="shared" si="722"/>
        <v>NSW</v>
      </c>
      <c r="Q13484" t="s">
        <v>29</v>
      </c>
      <c r="R13484" t="s">
        <v>30</v>
      </c>
      <c r="S13484" t="s">
        <v>31</v>
      </c>
      <c r="T13484" t="s">
        <v>44</v>
      </c>
      <c r="U13484">
        <v>9980</v>
      </c>
    </row>
    <row r="13485" spans="1:21" x14ac:dyDescent="0.25">
      <c r="A13485" t="s">
        <v>69</v>
      </c>
      <c r="B13485">
        <v>2011</v>
      </c>
      <c r="C13485" t="s">
        <v>665</v>
      </c>
      <c r="D13485" t="s">
        <v>116</v>
      </c>
      <c r="E13485" t="s">
        <v>8471</v>
      </c>
      <c r="F13485" t="s">
        <v>37</v>
      </c>
      <c r="G13485" t="s">
        <v>23</v>
      </c>
      <c r="H13485" t="s">
        <v>127</v>
      </c>
      <c r="I13485" t="s">
        <v>39</v>
      </c>
      <c r="J13485" t="s">
        <v>66</v>
      </c>
      <c r="K13485" t="s">
        <v>443</v>
      </c>
      <c r="L13485">
        <v>162282</v>
      </c>
      <c r="M13485" t="s">
        <v>159</v>
      </c>
      <c r="N13485" t="str">
        <f t="shared" si="720"/>
        <v>Croydon,</v>
      </c>
      <c r="O13485" t="str">
        <f t="shared" si="721"/>
        <v>Croydon</v>
      </c>
      <c r="P13485" t="str">
        <f t="shared" si="722"/>
        <v>NSW</v>
      </c>
      <c r="Q13485" t="s">
        <v>29</v>
      </c>
      <c r="R13485" t="s">
        <v>116</v>
      </c>
      <c r="S13485" t="s">
        <v>31</v>
      </c>
      <c r="T13485" t="s">
        <v>277</v>
      </c>
      <c r="U13485">
        <v>17990</v>
      </c>
    </row>
    <row r="13486" spans="1:21" x14ac:dyDescent="0.25">
      <c r="A13486" t="s">
        <v>2737</v>
      </c>
      <c r="B13486">
        <v>2022</v>
      </c>
      <c r="C13486" t="s">
        <v>8472</v>
      </c>
      <c r="D13486" t="s">
        <v>35</v>
      </c>
      <c r="E13486" t="s">
        <v>8473</v>
      </c>
      <c r="F13486" t="s">
        <v>37</v>
      </c>
      <c r="G13486" t="s">
        <v>23</v>
      </c>
      <c r="H13486" t="s">
        <v>1006</v>
      </c>
      <c r="I13486" t="s">
        <v>50</v>
      </c>
      <c r="J13486" t="s">
        <v>1007</v>
      </c>
      <c r="K13486" t="s">
        <v>194</v>
      </c>
      <c r="L13486">
        <v>1000</v>
      </c>
      <c r="M13486" t="s">
        <v>1193</v>
      </c>
      <c r="N13486" t="str">
        <f t="shared" si="720"/>
        <v>Chatswood,</v>
      </c>
      <c r="O13486" t="str">
        <f t="shared" si="721"/>
        <v>Chatswood</v>
      </c>
      <c r="P13486" t="str">
        <f t="shared" si="722"/>
        <v>NSW</v>
      </c>
      <c r="Q13486" t="s">
        <v>1006</v>
      </c>
      <c r="R13486" t="s">
        <v>35</v>
      </c>
      <c r="S13486" t="s">
        <v>43</v>
      </c>
      <c r="T13486" t="s">
        <v>54</v>
      </c>
      <c r="U13486">
        <v>67990</v>
      </c>
    </row>
    <row r="13487" spans="1:21" x14ac:dyDescent="0.25">
      <c r="A13487" t="s">
        <v>210</v>
      </c>
      <c r="B13487">
        <v>2015</v>
      </c>
      <c r="C13487" t="s">
        <v>299</v>
      </c>
      <c r="D13487" t="s">
        <v>138</v>
      </c>
      <c r="E13487" t="s">
        <v>5206</v>
      </c>
      <c r="F13487" t="s">
        <v>37</v>
      </c>
      <c r="G13487" t="s">
        <v>23</v>
      </c>
      <c r="H13487" t="s">
        <v>301</v>
      </c>
      <c r="I13487" t="s">
        <v>110</v>
      </c>
      <c r="J13487" t="s">
        <v>26</v>
      </c>
      <c r="K13487" t="s">
        <v>332</v>
      </c>
      <c r="L13487">
        <v>220852</v>
      </c>
      <c r="M13487" t="s">
        <v>87</v>
      </c>
      <c r="N13487" t="str">
        <f t="shared" si="720"/>
        <v>Mcgraths Hill,</v>
      </c>
      <c r="O13487" t="str">
        <f t="shared" si="721"/>
        <v>Mcgraths Hill</v>
      </c>
      <c r="P13487" t="str">
        <f t="shared" si="722"/>
        <v>NSW</v>
      </c>
      <c r="Q13487" t="s">
        <v>303</v>
      </c>
      <c r="R13487" t="s">
        <v>138</v>
      </c>
      <c r="S13487" t="s">
        <v>31</v>
      </c>
      <c r="T13487" t="s">
        <v>44</v>
      </c>
      <c r="U13487">
        <v>22990</v>
      </c>
    </row>
    <row r="13488" spans="1:21" x14ac:dyDescent="0.25">
      <c r="A13488" t="s">
        <v>489</v>
      </c>
      <c r="B13488">
        <v>2018</v>
      </c>
      <c r="C13488" t="s">
        <v>490</v>
      </c>
      <c r="D13488" t="s">
        <v>138</v>
      </c>
      <c r="E13488" t="s">
        <v>7443</v>
      </c>
      <c r="F13488" t="s">
        <v>37</v>
      </c>
      <c r="G13488" t="s">
        <v>23</v>
      </c>
      <c r="H13488" t="s">
        <v>101</v>
      </c>
      <c r="I13488" t="s">
        <v>50</v>
      </c>
      <c r="J13488" t="s">
        <v>26</v>
      </c>
      <c r="K13488" t="s">
        <v>186</v>
      </c>
      <c r="L13488">
        <v>51274</v>
      </c>
      <c r="M13488" t="s">
        <v>1148</v>
      </c>
      <c r="N13488" t="str">
        <f t="shared" si="720"/>
        <v>Alexandria,</v>
      </c>
      <c r="O13488" t="str">
        <f t="shared" si="721"/>
        <v>Alexandria</v>
      </c>
      <c r="P13488" t="str">
        <f t="shared" si="722"/>
        <v>NSW</v>
      </c>
      <c r="Q13488" t="s">
        <v>29</v>
      </c>
      <c r="R13488" t="s">
        <v>138</v>
      </c>
      <c r="S13488" t="s">
        <v>31</v>
      </c>
      <c r="T13488" t="s">
        <v>44</v>
      </c>
      <c r="U13488">
        <v>44990</v>
      </c>
    </row>
    <row r="13489" spans="1:21" x14ac:dyDescent="0.25">
      <c r="A13489" t="s">
        <v>155</v>
      </c>
      <c r="B13489">
        <v>2022</v>
      </c>
      <c r="C13489" t="s">
        <v>445</v>
      </c>
      <c r="D13489" t="s">
        <v>8404</v>
      </c>
      <c r="E13489" t="s">
        <v>6858</v>
      </c>
      <c r="F13489" t="s">
        <v>22</v>
      </c>
      <c r="G13489" t="s">
        <v>23</v>
      </c>
      <c r="H13489" t="s">
        <v>82</v>
      </c>
      <c r="I13489" t="s">
        <v>39</v>
      </c>
      <c r="J13489" t="s">
        <v>66</v>
      </c>
      <c r="K13489" t="s">
        <v>283</v>
      </c>
      <c r="L13489">
        <v>11</v>
      </c>
      <c r="M13489" t="s">
        <v>8405</v>
      </c>
      <c r="N13489" t="str">
        <f t="shared" si="720"/>
        <v>Kings Park,</v>
      </c>
      <c r="O13489" t="str">
        <f t="shared" si="721"/>
        <v>Kings Park</v>
      </c>
      <c r="P13489" t="str">
        <f t="shared" si="722"/>
        <v>NSW</v>
      </c>
      <c r="Q13489" t="s">
        <v>29</v>
      </c>
      <c r="R13489" t="s">
        <v>30</v>
      </c>
      <c r="S13489" t="s">
        <v>31</v>
      </c>
      <c r="T13489" t="s">
        <v>44</v>
      </c>
      <c r="U13489">
        <v>32888</v>
      </c>
    </row>
    <row r="13490" spans="1:21" x14ac:dyDescent="0.25">
      <c r="A13490" t="s">
        <v>155</v>
      </c>
      <c r="B13490">
        <v>2013</v>
      </c>
      <c r="C13490" t="s">
        <v>230</v>
      </c>
      <c r="D13490" t="s">
        <v>35</v>
      </c>
      <c r="E13490" t="s">
        <v>8474</v>
      </c>
      <c r="F13490" t="s">
        <v>37</v>
      </c>
      <c r="G13490" t="s">
        <v>23</v>
      </c>
      <c r="H13490" t="s">
        <v>82</v>
      </c>
      <c r="I13490" t="s">
        <v>39</v>
      </c>
      <c r="J13490" t="s">
        <v>66</v>
      </c>
      <c r="K13490" t="s">
        <v>166</v>
      </c>
      <c r="L13490">
        <v>164511</v>
      </c>
      <c r="M13490" t="s">
        <v>214</v>
      </c>
      <c r="N13490" t="str">
        <f t="shared" si="720"/>
        <v>Minchinbury,</v>
      </c>
      <c r="O13490" t="str">
        <f t="shared" si="721"/>
        <v>Minchinbury</v>
      </c>
      <c r="P13490" t="str">
        <f t="shared" si="722"/>
        <v>NSW</v>
      </c>
      <c r="Q13490" t="s">
        <v>29</v>
      </c>
      <c r="R13490" t="s">
        <v>35</v>
      </c>
      <c r="S13490" t="s">
        <v>222</v>
      </c>
      <c r="T13490" t="s">
        <v>44</v>
      </c>
      <c r="U13490">
        <v>15995</v>
      </c>
    </row>
    <row r="13491" spans="1:21" x14ac:dyDescent="0.25">
      <c r="A13491" t="s">
        <v>249</v>
      </c>
      <c r="B13491">
        <v>2015</v>
      </c>
      <c r="C13491" t="s">
        <v>412</v>
      </c>
      <c r="D13491" t="s">
        <v>30</v>
      </c>
      <c r="E13491" t="s">
        <v>8475</v>
      </c>
      <c r="F13491" t="s">
        <v>37</v>
      </c>
      <c r="G13491" t="s">
        <v>23</v>
      </c>
      <c r="H13491" t="s">
        <v>49</v>
      </c>
      <c r="I13491" t="s">
        <v>25</v>
      </c>
      <c r="J13491" t="s">
        <v>40</v>
      </c>
      <c r="K13491" t="s">
        <v>186</v>
      </c>
      <c r="L13491">
        <v>153500</v>
      </c>
      <c r="M13491" t="s">
        <v>60</v>
      </c>
      <c r="N13491" t="str">
        <f t="shared" si="720"/>
        <v>Mount Druitt,</v>
      </c>
      <c r="O13491" t="str">
        <f t="shared" si="721"/>
        <v>Mount Druitt</v>
      </c>
      <c r="P13491" t="str">
        <f t="shared" si="722"/>
        <v>NSW</v>
      </c>
      <c r="Q13491" t="s">
        <v>29</v>
      </c>
      <c r="R13491" t="s">
        <v>30</v>
      </c>
      <c r="S13491" t="s">
        <v>31</v>
      </c>
      <c r="T13491" t="s">
        <v>44</v>
      </c>
      <c r="U13491">
        <v>19990</v>
      </c>
    </row>
    <row r="13492" spans="1:21" x14ac:dyDescent="0.25">
      <c r="A13492" t="s">
        <v>210</v>
      </c>
      <c r="B13492">
        <v>2016</v>
      </c>
      <c r="C13492" t="s">
        <v>347</v>
      </c>
      <c r="D13492" t="s">
        <v>30</v>
      </c>
      <c r="E13492" t="s">
        <v>3533</v>
      </c>
      <c r="F13492" t="s">
        <v>37</v>
      </c>
      <c r="G13492" t="s">
        <v>23</v>
      </c>
      <c r="H13492" t="s">
        <v>49</v>
      </c>
      <c r="I13492" t="s">
        <v>39</v>
      </c>
      <c r="J13492" t="s">
        <v>66</v>
      </c>
      <c r="K13492" t="s">
        <v>130</v>
      </c>
      <c r="L13492">
        <v>114922</v>
      </c>
      <c r="M13492" t="s">
        <v>78</v>
      </c>
      <c r="N13492" t="str">
        <f t="shared" ref="N13492:N13539" si="723">LEFT(M13492,FIND(",",M13492))</f>
        <v>Blacktown,</v>
      </c>
      <c r="O13492" t="str">
        <f t="shared" ref="O13492:O13539" si="724">LEFT(N13492,LEN(N13492)-1)</f>
        <v>Blacktown</v>
      </c>
      <c r="P13492" t="str">
        <f t="shared" ref="P13492:P13539" si="725">RIGHT(M13492,3)</f>
        <v>NSW</v>
      </c>
      <c r="Q13492" t="s">
        <v>29</v>
      </c>
      <c r="R13492" t="s">
        <v>30</v>
      </c>
      <c r="S13492" t="s">
        <v>31</v>
      </c>
      <c r="T13492" t="s">
        <v>44</v>
      </c>
      <c r="U13492">
        <v>19990</v>
      </c>
    </row>
    <row r="13493" spans="1:21" x14ac:dyDescent="0.25">
      <c r="A13493" t="s">
        <v>69</v>
      </c>
      <c r="B13493">
        <v>2013</v>
      </c>
      <c r="C13493" t="s">
        <v>233</v>
      </c>
      <c r="D13493" t="s">
        <v>30</v>
      </c>
      <c r="E13493" t="s">
        <v>5663</v>
      </c>
      <c r="F13493" t="s">
        <v>37</v>
      </c>
      <c r="G13493" t="s">
        <v>23</v>
      </c>
      <c r="H13493" t="s">
        <v>235</v>
      </c>
      <c r="I13493" t="s">
        <v>39</v>
      </c>
      <c r="J13493" t="s">
        <v>66</v>
      </c>
      <c r="K13493" t="s">
        <v>59</v>
      </c>
      <c r="L13493">
        <v>142072</v>
      </c>
      <c r="M13493" t="s">
        <v>209</v>
      </c>
      <c r="N13493" t="str">
        <f t="shared" si="723"/>
        <v>Granville,</v>
      </c>
      <c r="O13493" t="str">
        <f t="shared" si="724"/>
        <v>Granville</v>
      </c>
      <c r="P13493" t="str">
        <f t="shared" si="725"/>
        <v>NSW</v>
      </c>
      <c r="Q13493" t="s">
        <v>137</v>
      </c>
      <c r="R13493" t="s">
        <v>30</v>
      </c>
      <c r="S13493" t="s">
        <v>31</v>
      </c>
      <c r="T13493" t="s">
        <v>32</v>
      </c>
      <c r="U13493">
        <v>23999</v>
      </c>
    </row>
    <row r="13494" spans="1:21" x14ac:dyDescent="0.25">
      <c r="A13494" t="s">
        <v>69</v>
      </c>
      <c r="B13494">
        <v>2015</v>
      </c>
      <c r="C13494" t="s">
        <v>233</v>
      </c>
      <c r="D13494" t="s">
        <v>30</v>
      </c>
      <c r="E13494" t="s">
        <v>1453</v>
      </c>
      <c r="F13494" t="s">
        <v>37</v>
      </c>
      <c r="G13494" t="s">
        <v>23</v>
      </c>
      <c r="H13494" t="s">
        <v>235</v>
      </c>
      <c r="I13494" t="s">
        <v>39</v>
      </c>
      <c r="J13494" t="s">
        <v>66</v>
      </c>
      <c r="K13494" t="s">
        <v>534</v>
      </c>
      <c r="L13494">
        <v>120311</v>
      </c>
      <c r="M13494" t="s">
        <v>192</v>
      </c>
      <c r="N13494" t="str">
        <f t="shared" si="723"/>
        <v>Seven Hills,</v>
      </c>
      <c r="O13494" t="str">
        <f t="shared" si="724"/>
        <v>Seven Hills</v>
      </c>
      <c r="P13494" t="str">
        <f t="shared" si="725"/>
        <v>NSW</v>
      </c>
      <c r="Q13494" t="s">
        <v>137</v>
      </c>
      <c r="R13494" t="s">
        <v>30</v>
      </c>
      <c r="S13494" t="s">
        <v>31</v>
      </c>
      <c r="T13494" t="s">
        <v>32</v>
      </c>
      <c r="U13494">
        <v>26990</v>
      </c>
    </row>
    <row r="13495" spans="1:21" x14ac:dyDescent="0.25">
      <c r="A13495" t="s">
        <v>141</v>
      </c>
      <c r="B13495">
        <v>2014</v>
      </c>
      <c r="C13495" t="s">
        <v>142</v>
      </c>
      <c r="D13495" t="s">
        <v>30</v>
      </c>
      <c r="E13495" t="s">
        <v>7944</v>
      </c>
      <c r="F13495" t="s">
        <v>37</v>
      </c>
      <c r="G13495" t="s">
        <v>23</v>
      </c>
      <c r="H13495" t="s">
        <v>49</v>
      </c>
      <c r="I13495" t="s">
        <v>25</v>
      </c>
      <c r="J13495" t="s">
        <v>26</v>
      </c>
      <c r="K13495" t="s">
        <v>379</v>
      </c>
      <c r="L13495">
        <v>181124</v>
      </c>
      <c r="M13495" t="s">
        <v>8433</v>
      </c>
      <c r="N13495" t="str">
        <f t="shared" si="723"/>
        <v>Ermington,</v>
      </c>
      <c r="O13495" t="str">
        <f t="shared" si="724"/>
        <v>Ermington</v>
      </c>
      <c r="P13495" t="str">
        <f t="shared" si="725"/>
        <v>NSW</v>
      </c>
      <c r="Q13495" t="s">
        <v>29</v>
      </c>
      <c r="R13495" t="s">
        <v>30</v>
      </c>
      <c r="S13495" t="s">
        <v>31</v>
      </c>
      <c r="T13495" t="s">
        <v>44</v>
      </c>
      <c r="U13495">
        <v>16990</v>
      </c>
    </row>
    <row r="13496" spans="1:21" x14ac:dyDescent="0.25">
      <c r="A13496" t="s">
        <v>79</v>
      </c>
      <c r="B13496">
        <v>2022</v>
      </c>
      <c r="C13496" t="s">
        <v>174</v>
      </c>
      <c r="D13496" t="s">
        <v>30</v>
      </c>
      <c r="E13496" t="s">
        <v>2226</v>
      </c>
      <c r="F13496" t="s">
        <v>37</v>
      </c>
      <c r="G13496" t="s">
        <v>23</v>
      </c>
      <c r="H13496" t="s">
        <v>144</v>
      </c>
      <c r="I13496" t="s">
        <v>39</v>
      </c>
      <c r="J13496" t="s">
        <v>66</v>
      </c>
      <c r="K13496" t="s">
        <v>158</v>
      </c>
      <c r="L13496">
        <v>29839</v>
      </c>
      <c r="M13496" t="s">
        <v>265</v>
      </c>
      <c r="N13496" t="str">
        <f t="shared" si="723"/>
        <v>Campbelltown,</v>
      </c>
      <c r="O13496" t="str">
        <f t="shared" si="724"/>
        <v>Campbelltown</v>
      </c>
      <c r="P13496" t="str">
        <f t="shared" si="725"/>
        <v>NSW</v>
      </c>
      <c r="Q13496" t="s">
        <v>29</v>
      </c>
      <c r="R13496" t="s">
        <v>30</v>
      </c>
      <c r="S13496" t="s">
        <v>31</v>
      </c>
      <c r="T13496" t="s">
        <v>44</v>
      </c>
      <c r="U13496">
        <v>29000</v>
      </c>
    </row>
    <row r="13497" spans="1:21" x14ac:dyDescent="0.25">
      <c r="A13497" t="s">
        <v>113</v>
      </c>
      <c r="B13497">
        <v>2020</v>
      </c>
      <c r="C13497" t="s">
        <v>263</v>
      </c>
      <c r="D13497" t="s">
        <v>30</v>
      </c>
      <c r="E13497" t="s">
        <v>1669</v>
      </c>
      <c r="F13497" t="s">
        <v>37</v>
      </c>
      <c r="G13497" t="s">
        <v>23</v>
      </c>
      <c r="H13497" t="s">
        <v>49</v>
      </c>
      <c r="I13497" t="s">
        <v>39</v>
      </c>
      <c r="J13497" t="s">
        <v>66</v>
      </c>
      <c r="K13497" t="s">
        <v>202</v>
      </c>
      <c r="L13497">
        <v>33947</v>
      </c>
      <c r="M13497" t="s">
        <v>221</v>
      </c>
      <c r="N13497" t="str">
        <f t="shared" si="723"/>
        <v>Ryde,</v>
      </c>
      <c r="O13497" t="str">
        <f t="shared" si="724"/>
        <v>Ryde</v>
      </c>
      <c r="P13497" t="str">
        <f t="shared" si="725"/>
        <v>NSW</v>
      </c>
      <c r="Q13497" t="s">
        <v>29</v>
      </c>
      <c r="R13497" t="s">
        <v>30</v>
      </c>
      <c r="S13497" t="s">
        <v>31</v>
      </c>
      <c r="T13497" t="s">
        <v>44</v>
      </c>
      <c r="U13497">
        <v>26400</v>
      </c>
    </row>
    <row r="13498" spans="1:21" x14ac:dyDescent="0.25">
      <c r="A13498" t="s">
        <v>183</v>
      </c>
      <c r="B13498">
        <v>2014</v>
      </c>
      <c r="C13498" t="s">
        <v>1655</v>
      </c>
      <c r="D13498" t="s">
        <v>30</v>
      </c>
      <c r="E13498" t="s">
        <v>2932</v>
      </c>
      <c r="F13498" t="s">
        <v>37</v>
      </c>
      <c r="G13498" t="s">
        <v>115</v>
      </c>
      <c r="H13498" t="s">
        <v>339</v>
      </c>
      <c r="I13498" t="s">
        <v>110</v>
      </c>
      <c r="J13498" t="s">
        <v>66</v>
      </c>
      <c r="K13498" t="s">
        <v>522</v>
      </c>
      <c r="L13498">
        <v>99822</v>
      </c>
      <c r="M13498" t="s">
        <v>214</v>
      </c>
      <c r="N13498" t="str">
        <f t="shared" si="723"/>
        <v>Minchinbury,</v>
      </c>
      <c r="O13498" t="str">
        <f t="shared" si="724"/>
        <v>Minchinbury</v>
      </c>
      <c r="P13498" t="str">
        <f t="shared" si="725"/>
        <v>NSW</v>
      </c>
      <c r="Q13498" t="s">
        <v>137</v>
      </c>
      <c r="R13498" t="s">
        <v>30</v>
      </c>
      <c r="S13498" t="s">
        <v>31</v>
      </c>
      <c r="T13498" t="s">
        <v>44</v>
      </c>
      <c r="U13498">
        <v>34995</v>
      </c>
    </row>
    <row r="13499" spans="1:21" x14ac:dyDescent="0.25">
      <c r="A13499" t="s">
        <v>240</v>
      </c>
      <c r="B13499">
        <v>2007</v>
      </c>
      <c r="C13499" t="s">
        <v>683</v>
      </c>
      <c r="D13499" t="s">
        <v>116</v>
      </c>
      <c r="E13499" t="s">
        <v>8476</v>
      </c>
      <c r="F13499" t="s">
        <v>37</v>
      </c>
      <c r="G13499" t="s">
        <v>23</v>
      </c>
      <c r="H13499" t="s">
        <v>179</v>
      </c>
      <c r="I13499" t="s">
        <v>39</v>
      </c>
      <c r="J13499" t="s">
        <v>66</v>
      </c>
      <c r="K13499" t="s">
        <v>199</v>
      </c>
      <c r="L13499">
        <v>175108</v>
      </c>
      <c r="M13499" t="s">
        <v>214</v>
      </c>
      <c r="N13499" t="str">
        <f t="shared" si="723"/>
        <v>Minchinbury,</v>
      </c>
      <c r="O13499" t="str">
        <f t="shared" si="724"/>
        <v>Minchinbury</v>
      </c>
      <c r="P13499" t="str">
        <f t="shared" si="725"/>
        <v>NSW</v>
      </c>
      <c r="Q13499" t="s">
        <v>29</v>
      </c>
      <c r="R13499" t="s">
        <v>116</v>
      </c>
      <c r="S13499" t="s">
        <v>31</v>
      </c>
      <c r="T13499" t="s">
        <v>44</v>
      </c>
      <c r="U13499">
        <v>7995</v>
      </c>
    </row>
    <row r="13500" spans="1:21" x14ac:dyDescent="0.25">
      <c r="A13500" t="s">
        <v>210</v>
      </c>
      <c r="B13500">
        <v>2023</v>
      </c>
      <c r="C13500">
        <v>3</v>
      </c>
      <c r="D13500" t="s">
        <v>1295</v>
      </c>
      <c r="E13500" t="s">
        <v>2865</v>
      </c>
      <c r="F13500" t="s">
        <v>134</v>
      </c>
      <c r="G13500" t="s">
        <v>115</v>
      </c>
      <c r="H13500" t="s">
        <v>144</v>
      </c>
      <c r="I13500" t="s">
        <v>39</v>
      </c>
      <c r="J13500" t="s">
        <v>66</v>
      </c>
      <c r="K13500" t="s">
        <v>106</v>
      </c>
      <c r="L13500">
        <v>7</v>
      </c>
      <c r="M13500" t="s">
        <v>393</v>
      </c>
      <c r="N13500" t="str">
        <f t="shared" si="723"/>
        <v>Arncliffe,</v>
      </c>
      <c r="O13500" t="str">
        <f t="shared" si="724"/>
        <v>Arncliffe</v>
      </c>
      <c r="P13500" t="str">
        <f t="shared" si="725"/>
        <v>NSW</v>
      </c>
      <c r="Q13500" t="s">
        <v>29</v>
      </c>
      <c r="R13500" t="s">
        <v>152</v>
      </c>
      <c r="S13500" t="s">
        <v>31</v>
      </c>
      <c r="T13500" t="s">
        <v>44</v>
      </c>
      <c r="U13500">
        <v>40888</v>
      </c>
    </row>
    <row r="13501" spans="1:21" x14ac:dyDescent="0.25">
      <c r="A13501" t="s">
        <v>69</v>
      </c>
      <c r="B13501">
        <v>2015</v>
      </c>
      <c r="C13501" t="s">
        <v>181</v>
      </c>
      <c r="D13501" t="s">
        <v>35</v>
      </c>
      <c r="E13501" t="s">
        <v>1427</v>
      </c>
      <c r="F13501" t="s">
        <v>37</v>
      </c>
      <c r="G13501" t="s">
        <v>23</v>
      </c>
      <c r="H13501" t="s">
        <v>65</v>
      </c>
      <c r="I13501" t="s">
        <v>39</v>
      </c>
      <c r="J13501" t="s">
        <v>66</v>
      </c>
      <c r="K13501" t="s">
        <v>279</v>
      </c>
      <c r="L13501">
        <v>44294</v>
      </c>
      <c r="M13501" t="s">
        <v>311</v>
      </c>
      <c r="N13501" t="str">
        <f t="shared" si="723"/>
        <v>Liverpool,</v>
      </c>
      <c r="O13501" t="str">
        <f t="shared" si="724"/>
        <v>Liverpool</v>
      </c>
      <c r="P13501" t="str">
        <f t="shared" si="725"/>
        <v>NSW</v>
      </c>
      <c r="Q13501" t="s">
        <v>29</v>
      </c>
      <c r="R13501" t="s">
        <v>35</v>
      </c>
      <c r="S13501" t="s">
        <v>43</v>
      </c>
      <c r="T13501" t="s">
        <v>44</v>
      </c>
      <c r="U13501">
        <v>19950</v>
      </c>
    </row>
    <row r="13502" spans="1:21" x14ac:dyDescent="0.25">
      <c r="A13502" t="s">
        <v>55</v>
      </c>
      <c r="B13502">
        <v>2011</v>
      </c>
      <c r="C13502" t="s">
        <v>808</v>
      </c>
      <c r="D13502" t="s">
        <v>152</v>
      </c>
      <c r="E13502" t="s">
        <v>8477</v>
      </c>
      <c r="F13502" t="s">
        <v>37</v>
      </c>
      <c r="G13502" t="s">
        <v>23</v>
      </c>
      <c r="H13502" t="s">
        <v>803</v>
      </c>
      <c r="I13502" t="s">
        <v>50</v>
      </c>
      <c r="J13502" t="s">
        <v>26</v>
      </c>
      <c r="K13502" t="s">
        <v>77</v>
      </c>
      <c r="L13502">
        <v>156474</v>
      </c>
      <c r="M13502" t="s">
        <v>214</v>
      </c>
      <c r="N13502" t="str">
        <f t="shared" si="723"/>
        <v>Minchinbury,</v>
      </c>
      <c r="O13502" t="str">
        <f t="shared" si="724"/>
        <v>Minchinbury</v>
      </c>
      <c r="P13502" t="str">
        <f t="shared" si="725"/>
        <v>NSW</v>
      </c>
      <c r="Q13502" t="s">
        <v>29</v>
      </c>
      <c r="R13502" t="s">
        <v>152</v>
      </c>
      <c r="S13502" t="s">
        <v>31</v>
      </c>
      <c r="T13502" t="s">
        <v>44</v>
      </c>
      <c r="U13502">
        <v>19995</v>
      </c>
    </row>
    <row r="13503" spans="1:21" x14ac:dyDescent="0.25">
      <c r="A13503" t="s">
        <v>249</v>
      </c>
      <c r="B13503">
        <v>2012</v>
      </c>
      <c r="C13503" t="s">
        <v>564</v>
      </c>
      <c r="D13503" t="s">
        <v>152</v>
      </c>
      <c r="E13503" t="s">
        <v>8478</v>
      </c>
      <c r="F13503" t="s">
        <v>37</v>
      </c>
      <c r="G13503" t="s">
        <v>23</v>
      </c>
      <c r="H13503" t="s">
        <v>49</v>
      </c>
      <c r="I13503" t="s">
        <v>39</v>
      </c>
      <c r="J13503" t="s">
        <v>40</v>
      </c>
      <c r="K13503" t="s">
        <v>86</v>
      </c>
      <c r="L13503">
        <v>108285</v>
      </c>
      <c r="M13503" t="s">
        <v>259</v>
      </c>
      <c r="N13503" t="str">
        <f t="shared" si="723"/>
        <v>Elderslie,</v>
      </c>
      <c r="O13503" t="str">
        <f t="shared" si="724"/>
        <v>Elderslie</v>
      </c>
      <c r="P13503" t="str">
        <f t="shared" si="725"/>
        <v>NSW</v>
      </c>
      <c r="Q13503" t="s">
        <v>29</v>
      </c>
      <c r="R13503" t="s">
        <v>152</v>
      </c>
      <c r="S13503" t="s">
        <v>31</v>
      </c>
      <c r="T13503" t="s">
        <v>44</v>
      </c>
      <c r="U13503">
        <v>14999</v>
      </c>
    </row>
    <row r="13504" spans="1:21" x14ac:dyDescent="0.25">
      <c r="A13504" t="s">
        <v>69</v>
      </c>
      <c r="B13504">
        <v>2015</v>
      </c>
      <c r="C13504" t="s">
        <v>1052</v>
      </c>
      <c r="D13504" t="s">
        <v>226</v>
      </c>
      <c r="E13504" t="s">
        <v>8479</v>
      </c>
      <c r="F13504" t="s">
        <v>37</v>
      </c>
      <c r="G13504" t="s">
        <v>23</v>
      </c>
      <c r="H13504" t="s">
        <v>101</v>
      </c>
      <c r="I13504" t="s">
        <v>50</v>
      </c>
      <c r="J13504" t="s">
        <v>26</v>
      </c>
      <c r="K13504" t="s">
        <v>83</v>
      </c>
      <c r="L13504">
        <v>193375</v>
      </c>
      <c r="M13504" t="s">
        <v>107</v>
      </c>
      <c r="N13504" t="str">
        <f t="shared" si="723"/>
        <v>Five Dock,</v>
      </c>
      <c r="O13504" t="str">
        <f t="shared" si="724"/>
        <v>Five Dock</v>
      </c>
      <c r="P13504" t="str">
        <f t="shared" si="725"/>
        <v>NSW</v>
      </c>
      <c r="Q13504" t="s">
        <v>29</v>
      </c>
      <c r="R13504" t="s">
        <v>226</v>
      </c>
      <c r="S13504" t="s">
        <v>222</v>
      </c>
      <c r="T13504" t="s">
        <v>229</v>
      </c>
      <c r="U13504">
        <v>43990</v>
      </c>
    </row>
    <row r="13505" spans="1:21" x14ac:dyDescent="0.25">
      <c r="A13505" t="s">
        <v>69</v>
      </c>
      <c r="B13505">
        <v>2013</v>
      </c>
      <c r="C13505" t="s">
        <v>233</v>
      </c>
      <c r="D13505" t="s">
        <v>30</v>
      </c>
      <c r="E13505" t="s">
        <v>4668</v>
      </c>
      <c r="F13505" t="s">
        <v>37</v>
      </c>
      <c r="G13505" t="s">
        <v>23</v>
      </c>
      <c r="H13505" t="s">
        <v>235</v>
      </c>
      <c r="I13505" t="s">
        <v>110</v>
      </c>
      <c r="J13505" t="s">
        <v>66</v>
      </c>
      <c r="K13505" t="s">
        <v>496</v>
      </c>
      <c r="L13505">
        <v>162707</v>
      </c>
      <c r="M13505" t="s">
        <v>52</v>
      </c>
      <c r="N13505" t="str">
        <f t="shared" si="723"/>
        <v>Sylvania,</v>
      </c>
      <c r="O13505" t="str">
        <f t="shared" si="724"/>
        <v>Sylvania</v>
      </c>
      <c r="P13505" t="str">
        <f t="shared" si="725"/>
        <v>NSW</v>
      </c>
      <c r="Q13505" t="s">
        <v>137</v>
      </c>
      <c r="R13505" t="s">
        <v>30</v>
      </c>
      <c r="S13505" t="s">
        <v>31</v>
      </c>
      <c r="T13505" t="s">
        <v>32</v>
      </c>
      <c r="U13505">
        <v>23990</v>
      </c>
    </row>
    <row r="13506" spans="1:21" x14ac:dyDescent="0.25">
      <c r="A13506" t="s">
        <v>113</v>
      </c>
      <c r="B13506">
        <v>2021</v>
      </c>
      <c r="C13506" t="s">
        <v>263</v>
      </c>
      <c r="D13506" t="s">
        <v>30</v>
      </c>
      <c r="E13506" t="s">
        <v>1741</v>
      </c>
      <c r="F13506" t="s">
        <v>37</v>
      </c>
      <c r="G13506" t="s">
        <v>23</v>
      </c>
      <c r="H13506" t="s">
        <v>49</v>
      </c>
      <c r="I13506" t="s">
        <v>39</v>
      </c>
      <c r="J13506" t="s">
        <v>66</v>
      </c>
      <c r="K13506" t="s">
        <v>202</v>
      </c>
      <c r="L13506">
        <v>46051</v>
      </c>
      <c r="M13506" t="s">
        <v>221</v>
      </c>
      <c r="N13506" t="str">
        <f t="shared" si="723"/>
        <v>Ryde,</v>
      </c>
      <c r="O13506" t="str">
        <f t="shared" si="724"/>
        <v>Ryde</v>
      </c>
      <c r="P13506" t="str">
        <f t="shared" si="725"/>
        <v>NSW</v>
      </c>
      <c r="Q13506" t="s">
        <v>29</v>
      </c>
      <c r="R13506" t="s">
        <v>30</v>
      </c>
      <c r="S13506" t="s">
        <v>31</v>
      </c>
      <c r="T13506" t="s">
        <v>44</v>
      </c>
      <c r="U13506">
        <v>26888</v>
      </c>
    </row>
    <row r="13507" spans="1:21" x14ac:dyDescent="0.25">
      <c r="A13507" t="s">
        <v>700</v>
      </c>
      <c r="B13507">
        <v>2022</v>
      </c>
      <c r="C13507" t="s">
        <v>701</v>
      </c>
      <c r="D13507" t="s">
        <v>1638</v>
      </c>
      <c r="E13507" t="s">
        <v>2781</v>
      </c>
      <c r="F13507" t="s">
        <v>22</v>
      </c>
      <c r="G13507" t="s">
        <v>23</v>
      </c>
      <c r="H13507" t="s">
        <v>49</v>
      </c>
      <c r="I13507" t="s">
        <v>39</v>
      </c>
      <c r="J13507" t="s">
        <v>40</v>
      </c>
      <c r="K13507" t="s">
        <v>487</v>
      </c>
      <c r="L13507">
        <v>1500</v>
      </c>
      <c r="M13507" t="s">
        <v>361</v>
      </c>
      <c r="N13507" t="str">
        <f t="shared" si="723"/>
        <v>Artarmon,</v>
      </c>
      <c r="O13507" t="str">
        <f t="shared" si="724"/>
        <v>Artarmon</v>
      </c>
      <c r="P13507" t="str">
        <f t="shared" si="725"/>
        <v>NSW</v>
      </c>
      <c r="Q13507" t="s">
        <v>29</v>
      </c>
      <c r="R13507" t="s">
        <v>116</v>
      </c>
      <c r="S13507" t="s">
        <v>31</v>
      </c>
      <c r="T13507" t="s">
        <v>44</v>
      </c>
      <c r="U13507">
        <v>60690</v>
      </c>
    </row>
    <row r="13508" spans="1:21" x14ac:dyDescent="0.25">
      <c r="A13508" t="s">
        <v>734</v>
      </c>
      <c r="B13508">
        <v>2014</v>
      </c>
      <c r="C13508">
        <v>500</v>
      </c>
      <c r="D13508" t="s">
        <v>35</v>
      </c>
      <c r="E13508" t="s">
        <v>1433</v>
      </c>
      <c r="F13508" t="s">
        <v>37</v>
      </c>
      <c r="G13508" t="s">
        <v>23</v>
      </c>
      <c r="H13508" t="s">
        <v>343</v>
      </c>
      <c r="I13508" t="s">
        <v>39</v>
      </c>
      <c r="J13508" t="s">
        <v>40</v>
      </c>
      <c r="K13508" t="s">
        <v>77</v>
      </c>
      <c r="L13508">
        <v>43981</v>
      </c>
      <c r="M13508" t="s">
        <v>214</v>
      </c>
      <c r="N13508" t="str">
        <f t="shared" si="723"/>
        <v>Minchinbury,</v>
      </c>
      <c r="O13508" t="str">
        <f t="shared" si="724"/>
        <v>Minchinbury</v>
      </c>
      <c r="P13508" t="str">
        <f t="shared" si="725"/>
        <v>NSW</v>
      </c>
      <c r="Q13508" t="s">
        <v>29</v>
      </c>
      <c r="R13508" t="s">
        <v>35</v>
      </c>
      <c r="S13508" t="s">
        <v>222</v>
      </c>
      <c r="T13508" t="s">
        <v>54</v>
      </c>
      <c r="U13508">
        <v>13800</v>
      </c>
    </row>
    <row r="13509" spans="1:21" x14ac:dyDescent="0.25">
      <c r="A13509" t="s">
        <v>210</v>
      </c>
      <c r="B13509">
        <v>2021</v>
      </c>
      <c r="C13509" t="s">
        <v>2328</v>
      </c>
      <c r="D13509" t="s">
        <v>30</v>
      </c>
      <c r="E13509" t="s">
        <v>4225</v>
      </c>
      <c r="F13509" t="s">
        <v>37</v>
      </c>
      <c r="G13509" t="s">
        <v>23</v>
      </c>
      <c r="H13509" t="s">
        <v>49</v>
      </c>
      <c r="I13509" t="s">
        <v>39</v>
      </c>
      <c r="J13509" t="s">
        <v>66</v>
      </c>
      <c r="K13509" t="s">
        <v>379</v>
      </c>
      <c r="L13509">
        <v>79326</v>
      </c>
      <c r="M13509" t="s">
        <v>78</v>
      </c>
      <c r="N13509" t="str">
        <f t="shared" si="723"/>
        <v>Blacktown,</v>
      </c>
      <c r="O13509" t="str">
        <f t="shared" si="724"/>
        <v>Blacktown</v>
      </c>
      <c r="P13509" t="str">
        <f t="shared" si="725"/>
        <v>NSW</v>
      </c>
      <c r="Q13509" t="s">
        <v>29</v>
      </c>
      <c r="R13509" t="s">
        <v>30</v>
      </c>
      <c r="S13509" t="s">
        <v>31</v>
      </c>
      <c r="T13509" t="s">
        <v>44</v>
      </c>
      <c r="U13509">
        <v>27990</v>
      </c>
    </row>
    <row r="13510" spans="1:21" x14ac:dyDescent="0.25">
      <c r="A13510" t="s">
        <v>210</v>
      </c>
      <c r="B13510">
        <v>2022</v>
      </c>
      <c r="C13510" t="s">
        <v>211</v>
      </c>
      <c r="D13510" t="s">
        <v>3585</v>
      </c>
      <c r="E13510" t="s">
        <v>212</v>
      </c>
      <c r="F13510" t="s">
        <v>22</v>
      </c>
      <c r="G13510" t="s">
        <v>23</v>
      </c>
      <c r="H13510" t="s">
        <v>144</v>
      </c>
      <c r="I13510" t="s">
        <v>25</v>
      </c>
      <c r="J13510" t="s">
        <v>66</v>
      </c>
      <c r="K13510" t="s">
        <v>128</v>
      </c>
      <c r="L13510">
        <v>3</v>
      </c>
      <c r="M13510" t="s">
        <v>311</v>
      </c>
      <c r="N13510" t="str">
        <f t="shared" si="723"/>
        <v>Liverpool,</v>
      </c>
      <c r="O13510" t="str">
        <f t="shared" si="724"/>
        <v>Liverpool</v>
      </c>
      <c r="P13510" t="str">
        <f t="shared" si="725"/>
        <v>NSW</v>
      </c>
      <c r="Q13510" t="s">
        <v>29</v>
      </c>
      <c r="R13510" t="s">
        <v>30</v>
      </c>
      <c r="S13510" t="s">
        <v>31</v>
      </c>
      <c r="T13510" t="s">
        <v>44</v>
      </c>
      <c r="U13510">
        <v>44663</v>
      </c>
    </row>
    <row r="13511" spans="1:21" x14ac:dyDescent="0.25">
      <c r="A13511" t="s">
        <v>69</v>
      </c>
      <c r="B13511">
        <v>2020</v>
      </c>
      <c r="C13511" t="s">
        <v>177</v>
      </c>
      <c r="D13511" t="s">
        <v>35</v>
      </c>
      <c r="E13511" t="s">
        <v>5599</v>
      </c>
      <c r="F13511" t="s">
        <v>37</v>
      </c>
      <c r="G13511" t="s">
        <v>23</v>
      </c>
      <c r="H13511" t="s">
        <v>179</v>
      </c>
      <c r="I13511" t="s">
        <v>39</v>
      </c>
      <c r="J13511" t="s">
        <v>91</v>
      </c>
      <c r="K13511" t="s">
        <v>180</v>
      </c>
      <c r="L13511">
        <v>54283</v>
      </c>
      <c r="M13511" t="s">
        <v>68</v>
      </c>
      <c r="N13511" t="str">
        <f t="shared" si="723"/>
        <v>Castle Hill,</v>
      </c>
      <c r="O13511" t="str">
        <f t="shared" si="724"/>
        <v>Castle Hill</v>
      </c>
      <c r="P13511" t="str">
        <f t="shared" si="725"/>
        <v>NSW</v>
      </c>
      <c r="Q13511" t="s">
        <v>29</v>
      </c>
      <c r="R13511" t="s">
        <v>35</v>
      </c>
      <c r="S13511" t="s">
        <v>43</v>
      </c>
      <c r="T13511" t="s">
        <v>44</v>
      </c>
      <c r="U13511">
        <v>35990</v>
      </c>
    </row>
    <row r="13512" spans="1:21" x14ac:dyDescent="0.25">
      <c r="A13512" t="s">
        <v>62</v>
      </c>
      <c r="B13512">
        <v>2023</v>
      </c>
      <c r="C13512" t="s">
        <v>972</v>
      </c>
      <c r="D13512" t="s">
        <v>1867</v>
      </c>
      <c r="E13512" t="s">
        <v>2487</v>
      </c>
      <c r="F13512" t="s">
        <v>22</v>
      </c>
      <c r="G13512" t="s">
        <v>23</v>
      </c>
      <c r="H13512" t="s">
        <v>144</v>
      </c>
      <c r="I13512" t="s">
        <v>39</v>
      </c>
      <c r="J13512" t="s">
        <v>66</v>
      </c>
      <c r="K13512" t="s">
        <v>176</v>
      </c>
      <c r="L13512" t="s">
        <v>70</v>
      </c>
      <c r="M13512" t="s">
        <v>887</v>
      </c>
      <c r="N13512" t="str">
        <f t="shared" si="723"/>
        <v>Narellan,</v>
      </c>
      <c r="O13512" t="str">
        <f t="shared" si="724"/>
        <v>Narellan</v>
      </c>
      <c r="P13512" t="str">
        <f t="shared" si="725"/>
        <v>NSW</v>
      </c>
      <c r="Q13512" t="s">
        <v>29</v>
      </c>
      <c r="R13512" t="s">
        <v>30</v>
      </c>
      <c r="S13512" t="s">
        <v>31</v>
      </c>
      <c r="T13512" t="s">
        <v>44</v>
      </c>
      <c r="U13512">
        <v>41990</v>
      </c>
    </row>
    <row r="13513" spans="1:21" x14ac:dyDescent="0.25">
      <c r="A13513" t="s">
        <v>69</v>
      </c>
      <c r="B13513">
        <v>2005</v>
      </c>
      <c r="C13513" t="s">
        <v>94</v>
      </c>
      <c r="D13513" t="s">
        <v>73</v>
      </c>
      <c r="E13513" t="s">
        <v>1267</v>
      </c>
      <c r="F13513" t="s">
        <v>37</v>
      </c>
      <c r="G13513" t="s">
        <v>115</v>
      </c>
      <c r="H13513" t="s">
        <v>96</v>
      </c>
      <c r="I13513" t="s">
        <v>50</v>
      </c>
      <c r="J13513" t="s">
        <v>66</v>
      </c>
      <c r="K13513" t="s">
        <v>496</v>
      </c>
      <c r="L13513">
        <v>372446</v>
      </c>
      <c r="M13513" t="s">
        <v>214</v>
      </c>
      <c r="N13513" t="str">
        <f t="shared" si="723"/>
        <v>Minchinbury,</v>
      </c>
      <c r="O13513" t="str">
        <f t="shared" si="724"/>
        <v>Minchinbury</v>
      </c>
      <c r="P13513" t="str">
        <f t="shared" si="725"/>
        <v>NSW</v>
      </c>
      <c r="Q13513" t="s">
        <v>29</v>
      </c>
      <c r="R13513" t="s">
        <v>73</v>
      </c>
      <c r="S13513" t="s">
        <v>31</v>
      </c>
      <c r="T13513" t="s">
        <v>195</v>
      </c>
      <c r="U13513">
        <v>14995</v>
      </c>
    </row>
    <row r="13514" spans="1:21" x14ac:dyDescent="0.25">
      <c r="A13514" t="s">
        <v>69</v>
      </c>
      <c r="B13514">
        <v>2008</v>
      </c>
      <c r="C13514" t="s">
        <v>94</v>
      </c>
      <c r="D13514" t="s">
        <v>226</v>
      </c>
      <c r="E13514" t="s">
        <v>8480</v>
      </c>
      <c r="F13514" t="s">
        <v>37</v>
      </c>
      <c r="G13514" t="s">
        <v>23</v>
      </c>
      <c r="H13514" t="s">
        <v>96</v>
      </c>
      <c r="I13514" t="s">
        <v>50</v>
      </c>
      <c r="J13514" t="s">
        <v>66</v>
      </c>
      <c r="K13514" t="s">
        <v>1199</v>
      </c>
      <c r="L13514">
        <v>324088</v>
      </c>
      <c r="M13514" t="s">
        <v>541</v>
      </c>
      <c r="N13514" t="str">
        <f t="shared" si="723"/>
        <v>Pennant Hills,</v>
      </c>
      <c r="O13514" t="str">
        <f t="shared" si="724"/>
        <v>Pennant Hills</v>
      </c>
      <c r="P13514" t="str">
        <f t="shared" si="725"/>
        <v>NSW</v>
      </c>
      <c r="Q13514" t="s">
        <v>29</v>
      </c>
      <c r="R13514" t="s">
        <v>226</v>
      </c>
      <c r="S13514" t="s">
        <v>222</v>
      </c>
      <c r="T13514" t="s">
        <v>229</v>
      </c>
      <c r="U13514">
        <v>29999</v>
      </c>
    </row>
    <row r="13515" spans="1:21" x14ac:dyDescent="0.25">
      <c r="A13515" t="s">
        <v>240</v>
      </c>
      <c r="B13515">
        <v>2013</v>
      </c>
      <c r="C13515" t="s">
        <v>619</v>
      </c>
      <c r="D13515" t="s">
        <v>116</v>
      </c>
      <c r="E13515" t="s">
        <v>8481</v>
      </c>
      <c r="F13515" t="s">
        <v>37</v>
      </c>
      <c r="G13515" t="s">
        <v>23</v>
      </c>
      <c r="H13515" t="s">
        <v>339</v>
      </c>
      <c r="I13515" t="s">
        <v>50</v>
      </c>
      <c r="J13515" t="s">
        <v>66</v>
      </c>
      <c r="K13515" t="s">
        <v>97</v>
      </c>
      <c r="L13515">
        <v>205199</v>
      </c>
      <c r="M13515" t="s">
        <v>214</v>
      </c>
      <c r="N13515" t="str">
        <f t="shared" si="723"/>
        <v>Minchinbury,</v>
      </c>
      <c r="O13515" t="str">
        <f t="shared" si="724"/>
        <v>Minchinbury</v>
      </c>
      <c r="P13515" t="str">
        <f t="shared" si="725"/>
        <v>NSW</v>
      </c>
      <c r="Q13515" t="s">
        <v>137</v>
      </c>
      <c r="R13515" t="s">
        <v>116</v>
      </c>
      <c r="S13515" t="s">
        <v>31</v>
      </c>
      <c r="T13515" t="s">
        <v>44</v>
      </c>
      <c r="U13515">
        <v>17995</v>
      </c>
    </row>
    <row r="13516" spans="1:21" x14ac:dyDescent="0.25">
      <c r="A13516" t="s">
        <v>69</v>
      </c>
      <c r="B13516">
        <v>2013</v>
      </c>
      <c r="C13516" t="s">
        <v>94</v>
      </c>
      <c r="D13516" t="s">
        <v>73</v>
      </c>
      <c r="E13516" t="s">
        <v>8482</v>
      </c>
      <c r="F13516" t="s">
        <v>37</v>
      </c>
      <c r="G13516" t="s">
        <v>23</v>
      </c>
      <c r="H13516" t="s">
        <v>101</v>
      </c>
      <c r="I13516" t="s">
        <v>50</v>
      </c>
      <c r="J13516" t="s">
        <v>26</v>
      </c>
      <c r="K13516" t="s">
        <v>83</v>
      </c>
      <c r="L13516">
        <v>356716</v>
      </c>
      <c r="M13516" t="s">
        <v>716</v>
      </c>
      <c r="N13516" t="str">
        <f t="shared" si="723"/>
        <v>Chipping Norton,</v>
      </c>
      <c r="O13516" t="str">
        <f t="shared" si="724"/>
        <v>Chipping Norton</v>
      </c>
      <c r="P13516" t="str">
        <f t="shared" si="725"/>
        <v>NSW</v>
      </c>
      <c r="Q13516" t="s">
        <v>29</v>
      </c>
      <c r="R13516" t="s">
        <v>73</v>
      </c>
      <c r="S13516" t="s">
        <v>31</v>
      </c>
      <c r="T13516" t="s">
        <v>195</v>
      </c>
      <c r="U13516">
        <v>20880</v>
      </c>
    </row>
    <row r="13517" spans="1:21" x14ac:dyDescent="0.25">
      <c r="A13517" t="s">
        <v>120</v>
      </c>
      <c r="B13517">
        <v>2016</v>
      </c>
      <c r="C13517" t="s">
        <v>160</v>
      </c>
      <c r="D13517" t="s">
        <v>30</v>
      </c>
      <c r="E13517" t="s">
        <v>5336</v>
      </c>
      <c r="F13517" t="s">
        <v>37</v>
      </c>
      <c r="G13517" t="s">
        <v>23</v>
      </c>
      <c r="H13517" t="s">
        <v>162</v>
      </c>
      <c r="I13517" t="s">
        <v>50</v>
      </c>
      <c r="J13517" t="s">
        <v>26</v>
      </c>
      <c r="K13517" t="s">
        <v>163</v>
      </c>
      <c r="L13517">
        <v>97195</v>
      </c>
      <c r="M13517" t="s">
        <v>159</v>
      </c>
      <c r="N13517" t="str">
        <f t="shared" si="723"/>
        <v>Croydon,</v>
      </c>
      <c r="O13517" t="str">
        <f t="shared" si="724"/>
        <v>Croydon</v>
      </c>
      <c r="P13517" t="str">
        <f t="shared" si="725"/>
        <v>NSW</v>
      </c>
      <c r="Q13517" t="s">
        <v>137</v>
      </c>
      <c r="R13517" t="s">
        <v>30</v>
      </c>
      <c r="S13517" t="s">
        <v>31</v>
      </c>
      <c r="T13517" t="s">
        <v>44</v>
      </c>
      <c r="U13517">
        <v>19990</v>
      </c>
    </row>
    <row r="13518" spans="1:21" x14ac:dyDescent="0.25">
      <c r="A13518" t="s">
        <v>240</v>
      </c>
      <c r="B13518">
        <v>2000</v>
      </c>
      <c r="C13518" t="s">
        <v>292</v>
      </c>
      <c r="D13518" t="s">
        <v>152</v>
      </c>
      <c r="E13518" t="s">
        <v>8230</v>
      </c>
      <c r="F13518" t="s">
        <v>37</v>
      </c>
      <c r="G13518" t="s">
        <v>115</v>
      </c>
      <c r="H13518" t="s">
        <v>1051</v>
      </c>
      <c r="I13518" t="s">
        <v>50</v>
      </c>
      <c r="J13518" t="s">
        <v>66</v>
      </c>
      <c r="K13518" t="s">
        <v>774</v>
      </c>
      <c r="L13518">
        <v>37649</v>
      </c>
      <c r="M13518" t="s">
        <v>72</v>
      </c>
      <c r="N13518" t="str">
        <f t="shared" si="723"/>
        <v>Saint Marys,</v>
      </c>
      <c r="O13518" t="str">
        <f t="shared" si="724"/>
        <v>Saint Marys</v>
      </c>
      <c r="P13518" t="str">
        <f t="shared" si="725"/>
        <v>NSW</v>
      </c>
      <c r="Q13518" t="s">
        <v>61</v>
      </c>
      <c r="R13518" t="s">
        <v>152</v>
      </c>
      <c r="S13518" t="s">
        <v>31</v>
      </c>
      <c r="T13518" t="s">
        <v>44</v>
      </c>
      <c r="U13518">
        <v>58888</v>
      </c>
    </row>
    <row r="13519" spans="1:21" x14ac:dyDescent="0.25">
      <c r="A13519" t="s">
        <v>45</v>
      </c>
      <c r="B13519">
        <v>2017</v>
      </c>
      <c r="C13519" t="s">
        <v>6811</v>
      </c>
      <c r="D13519" t="s">
        <v>152</v>
      </c>
      <c r="E13519" t="s">
        <v>8483</v>
      </c>
      <c r="F13519" t="s">
        <v>37</v>
      </c>
      <c r="G13519" t="s">
        <v>23</v>
      </c>
      <c r="H13519" t="s">
        <v>49</v>
      </c>
      <c r="I13519" t="s">
        <v>50</v>
      </c>
      <c r="J13519" t="s">
        <v>40</v>
      </c>
      <c r="K13519" t="s">
        <v>106</v>
      </c>
      <c r="L13519">
        <v>110539</v>
      </c>
      <c r="M13519" t="s">
        <v>259</v>
      </c>
      <c r="N13519" t="str">
        <f t="shared" si="723"/>
        <v>Elderslie,</v>
      </c>
      <c r="O13519" t="str">
        <f t="shared" si="724"/>
        <v>Elderslie</v>
      </c>
      <c r="P13519" t="str">
        <f t="shared" si="725"/>
        <v>NSW</v>
      </c>
      <c r="Q13519" t="s">
        <v>29</v>
      </c>
      <c r="R13519" t="s">
        <v>152</v>
      </c>
      <c r="S13519" t="s">
        <v>31</v>
      </c>
      <c r="T13519" t="s">
        <v>44</v>
      </c>
      <c r="U13519">
        <v>45999</v>
      </c>
    </row>
    <row r="13520" spans="1:21" x14ac:dyDescent="0.25">
      <c r="A13520" t="s">
        <v>183</v>
      </c>
      <c r="B13520">
        <v>2017</v>
      </c>
      <c r="C13520" t="s">
        <v>184</v>
      </c>
      <c r="D13520" t="s">
        <v>30</v>
      </c>
      <c r="E13520" t="s">
        <v>2289</v>
      </c>
      <c r="F13520" t="s">
        <v>37</v>
      </c>
      <c r="G13520" t="s">
        <v>23</v>
      </c>
      <c r="H13520" t="s">
        <v>339</v>
      </c>
      <c r="I13520" t="s">
        <v>50</v>
      </c>
      <c r="J13520" t="s">
        <v>40</v>
      </c>
      <c r="K13520" t="s">
        <v>218</v>
      </c>
      <c r="L13520">
        <v>57029</v>
      </c>
      <c r="M13520" t="s">
        <v>214</v>
      </c>
      <c r="N13520" t="str">
        <f t="shared" si="723"/>
        <v>Minchinbury,</v>
      </c>
      <c r="O13520" t="str">
        <f t="shared" si="724"/>
        <v>Minchinbury</v>
      </c>
      <c r="P13520" t="str">
        <f t="shared" si="725"/>
        <v>NSW</v>
      </c>
      <c r="Q13520" t="s">
        <v>137</v>
      </c>
      <c r="R13520" t="s">
        <v>30</v>
      </c>
      <c r="S13520" t="s">
        <v>31</v>
      </c>
      <c r="T13520" t="s">
        <v>44</v>
      </c>
      <c r="U13520">
        <v>34995</v>
      </c>
    </row>
    <row r="13521" spans="1:21" x14ac:dyDescent="0.25">
      <c r="A13521" t="s">
        <v>69</v>
      </c>
      <c r="B13521">
        <v>2019</v>
      </c>
      <c r="C13521" t="s">
        <v>233</v>
      </c>
      <c r="D13521" t="s">
        <v>30</v>
      </c>
      <c r="E13521" t="s">
        <v>3553</v>
      </c>
      <c r="F13521" t="s">
        <v>37</v>
      </c>
      <c r="G13521" t="s">
        <v>23</v>
      </c>
      <c r="H13521" t="s">
        <v>235</v>
      </c>
      <c r="I13521" t="s">
        <v>39</v>
      </c>
      <c r="J13521" t="s">
        <v>66</v>
      </c>
      <c r="K13521" t="s">
        <v>191</v>
      </c>
      <c r="L13521">
        <v>48459</v>
      </c>
      <c r="M13521" t="s">
        <v>78</v>
      </c>
      <c r="N13521" t="str">
        <f t="shared" si="723"/>
        <v>Blacktown,</v>
      </c>
      <c r="O13521" t="str">
        <f t="shared" si="724"/>
        <v>Blacktown</v>
      </c>
      <c r="P13521" t="str">
        <f t="shared" si="725"/>
        <v>NSW</v>
      </c>
      <c r="Q13521" t="s">
        <v>137</v>
      </c>
      <c r="R13521" t="s">
        <v>30</v>
      </c>
      <c r="S13521" t="s">
        <v>31</v>
      </c>
      <c r="T13521" t="s">
        <v>32</v>
      </c>
      <c r="U13521">
        <v>48888</v>
      </c>
    </row>
    <row r="13522" spans="1:21" x14ac:dyDescent="0.25">
      <c r="A13522" t="s">
        <v>102</v>
      </c>
      <c r="B13522">
        <v>2022</v>
      </c>
      <c r="C13522" t="s">
        <v>260</v>
      </c>
      <c r="D13522" t="s">
        <v>2452</v>
      </c>
      <c r="E13522" t="s">
        <v>8484</v>
      </c>
      <c r="F13522" t="s">
        <v>22</v>
      </c>
      <c r="G13522" t="s">
        <v>23</v>
      </c>
      <c r="H13522" t="s">
        <v>49</v>
      </c>
      <c r="I13522" t="s">
        <v>25</v>
      </c>
      <c r="J13522" t="s">
        <v>40</v>
      </c>
      <c r="K13522" t="s">
        <v>424</v>
      </c>
      <c r="L13522">
        <v>15</v>
      </c>
      <c r="M13522" t="s">
        <v>1193</v>
      </c>
      <c r="N13522" t="str">
        <f t="shared" si="723"/>
        <v>Chatswood,</v>
      </c>
      <c r="O13522" t="str">
        <f t="shared" si="724"/>
        <v>Chatswood</v>
      </c>
      <c r="P13522" t="str">
        <f t="shared" si="725"/>
        <v>NSW</v>
      </c>
      <c r="Q13522" t="s">
        <v>29</v>
      </c>
      <c r="R13522" t="s">
        <v>30</v>
      </c>
      <c r="S13522" t="s">
        <v>31</v>
      </c>
      <c r="T13522" t="s">
        <v>44</v>
      </c>
      <c r="U13522">
        <v>74990</v>
      </c>
    </row>
    <row r="13523" spans="1:21" x14ac:dyDescent="0.25">
      <c r="A13523" t="s">
        <v>79</v>
      </c>
      <c r="B13523">
        <v>2014</v>
      </c>
      <c r="C13523" t="s">
        <v>164</v>
      </c>
      <c r="D13523" t="s">
        <v>30</v>
      </c>
      <c r="E13523" t="s">
        <v>4164</v>
      </c>
      <c r="F13523" t="s">
        <v>37</v>
      </c>
      <c r="G13523" t="s">
        <v>23</v>
      </c>
      <c r="H13523" t="s">
        <v>49</v>
      </c>
      <c r="I13523" t="s">
        <v>39</v>
      </c>
      <c r="J13523" t="s">
        <v>66</v>
      </c>
      <c r="K13523" t="s">
        <v>166</v>
      </c>
      <c r="L13523">
        <v>43496</v>
      </c>
      <c r="M13523" t="s">
        <v>209</v>
      </c>
      <c r="N13523" t="str">
        <f t="shared" si="723"/>
        <v>Granville,</v>
      </c>
      <c r="O13523" t="str">
        <f t="shared" si="724"/>
        <v>Granville</v>
      </c>
      <c r="P13523" t="str">
        <f t="shared" si="725"/>
        <v>NSW</v>
      </c>
      <c r="Q13523" t="s">
        <v>29</v>
      </c>
      <c r="R13523" t="s">
        <v>30</v>
      </c>
      <c r="S13523" t="s">
        <v>31</v>
      </c>
      <c r="T13523" t="s">
        <v>44</v>
      </c>
      <c r="U13523">
        <v>24990</v>
      </c>
    </row>
    <row r="13524" spans="1:21" x14ac:dyDescent="0.25">
      <c r="A13524" t="s">
        <v>183</v>
      </c>
      <c r="B13524">
        <v>2016</v>
      </c>
      <c r="C13524" t="s">
        <v>184</v>
      </c>
      <c r="D13524" t="s">
        <v>30</v>
      </c>
      <c r="E13524" t="s">
        <v>8485</v>
      </c>
      <c r="F13524" t="s">
        <v>37</v>
      </c>
      <c r="G13524" t="s">
        <v>23</v>
      </c>
      <c r="H13524" t="s">
        <v>339</v>
      </c>
      <c r="I13524" t="s">
        <v>50</v>
      </c>
      <c r="J13524" t="s">
        <v>40</v>
      </c>
      <c r="K13524" t="s">
        <v>360</v>
      </c>
      <c r="L13524">
        <v>117582</v>
      </c>
      <c r="M13524" t="s">
        <v>209</v>
      </c>
      <c r="N13524" t="str">
        <f t="shared" si="723"/>
        <v>Granville,</v>
      </c>
      <c r="O13524" t="str">
        <f t="shared" si="724"/>
        <v>Granville</v>
      </c>
      <c r="P13524" t="str">
        <f t="shared" si="725"/>
        <v>NSW</v>
      </c>
      <c r="Q13524" t="s">
        <v>137</v>
      </c>
      <c r="R13524" t="s">
        <v>30</v>
      </c>
      <c r="S13524" t="s">
        <v>31</v>
      </c>
      <c r="T13524" t="s">
        <v>44</v>
      </c>
      <c r="U13524">
        <v>20500</v>
      </c>
    </row>
    <row r="13525" spans="1:21" x14ac:dyDescent="0.25">
      <c r="A13525" t="s">
        <v>102</v>
      </c>
      <c r="B13525">
        <v>2018</v>
      </c>
      <c r="C13525" t="s">
        <v>647</v>
      </c>
      <c r="D13525" t="s">
        <v>30</v>
      </c>
      <c r="E13525" t="s">
        <v>8486</v>
      </c>
      <c r="F13525" t="s">
        <v>37</v>
      </c>
      <c r="G13525" t="s">
        <v>23</v>
      </c>
      <c r="H13525" t="s">
        <v>49</v>
      </c>
      <c r="I13525" t="s">
        <v>25</v>
      </c>
      <c r="J13525" t="s">
        <v>26</v>
      </c>
      <c r="K13525" t="s">
        <v>119</v>
      </c>
      <c r="L13525">
        <v>71066</v>
      </c>
      <c r="M13525" t="s">
        <v>324</v>
      </c>
      <c r="N13525" t="str">
        <f t="shared" si="723"/>
        <v>Kirrawee,</v>
      </c>
      <c r="O13525" t="str">
        <f t="shared" si="724"/>
        <v>Kirrawee</v>
      </c>
      <c r="P13525" t="str">
        <f t="shared" si="725"/>
        <v>NSW</v>
      </c>
      <c r="Q13525" t="s">
        <v>29</v>
      </c>
      <c r="R13525" t="s">
        <v>30</v>
      </c>
      <c r="S13525" t="s">
        <v>31</v>
      </c>
      <c r="T13525" t="s">
        <v>44</v>
      </c>
      <c r="U13525">
        <v>40789</v>
      </c>
    </row>
    <row r="13526" spans="1:21" x14ac:dyDescent="0.25">
      <c r="A13526" t="s">
        <v>155</v>
      </c>
      <c r="B13526">
        <v>2017</v>
      </c>
      <c r="C13526" t="s">
        <v>673</v>
      </c>
      <c r="D13526" t="s">
        <v>73</v>
      </c>
      <c r="E13526" t="s">
        <v>747</v>
      </c>
      <c r="F13526" t="s">
        <v>37</v>
      </c>
      <c r="G13526" t="s">
        <v>23</v>
      </c>
      <c r="H13526" t="s">
        <v>144</v>
      </c>
      <c r="I13526" t="s">
        <v>50</v>
      </c>
      <c r="J13526" t="s">
        <v>26</v>
      </c>
      <c r="K13526" t="s">
        <v>262</v>
      </c>
      <c r="L13526">
        <v>186465</v>
      </c>
      <c r="M13526" t="s">
        <v>8410</v>
      </c>
      <c r="N13526" t="str">
        <f t="shared" si="723"/>
        <v>Peakhurst,</v>
      </c>
      <c r="O13526" t="str">
        <f t="shared" si="724"/>
        <v>Peakhurst</v>
      </c>
      <c r="P13526" t="str">
        <f t="shared" si="725"/>
        <v>NSW</v>
      </c>
      <c r="Q13526" t="s">
        <v>29</v>
      </c>
      <c r="R13526" t="s">
        <v>73</v>
      </c>
      <c r="S13526" t="s">
        <v>31</v>
      </c>
      <c r="T13526" t="s">
        <v>195</v>
      </c>
      <c r="U13526">
        <v>24850</v>
      </c>
    </row>
    <row r="13527" spans="1:21" x14ac:dyDescent="0.25">
      <c r="A13527" t="s">
        <v>45</v>
      </c>
      <c r="B13527">
        <v>2013</v>
      </c>
      <c r="C13527" t="s">
        <v>108</v>
      </c>
      <c r="D13527" t="s">
        <v>30</v>
      </c>
      <c r="E13527" t="s">
        <v>1365</v>
      </c>
      <c r="F13527" t="s">
        <v>37</v>
      </c>
      <c r="G13527" t="s">
        <v>23</v>
      </c>
      <c r="H13527" t="s">
        <v>49</v>
      </c>
      <c r="I13527" t="s">
        <v>110</v>
      </c>
      <c r="J13527" t="s">
        <v>26</v>
      </c>
      <c r="K13527" t="s">
        <v>111</v>
      </c>
      <c r="L13527">
        <v>179420</v>
      </c>
      <c r="M13527" t="s">
        <v>259</v>
      </c>
      <c r="N13527" t="str">
        <f t="shared" si="723"/>
        <v>Elderslie,</v>
      </c>
      <c r="O13527" t="str">
        <f t="shared" si="724"/>
        <v>Elderslie</v>
      </c>
      <c r="P13527" t="str">
        <f t="shared" si="725"/>
        <v>NSW</v>
      </c>
      <c r="Q13527" t="s">
        <v>29</v>
      </c>
      <c r="R13527" t="s">
        <v>30</v>
      </c>
      <c r="S13527" t="s">
        <v>31</v>
      </c>
      <c r="T13527" t="s">
        <v>44</v>
      </c>
      <c r="U13527">
        <v>14999</v>
      </c>
    </row>
    <row r="13528" spans="1:21" x14ac:dyDescent="0.25">
      <c r="A13528" t="s">
        <v>69</v>
      </c>
      <c r="B13528">
        <v>2017</v>
      </c>
      <c r="C13528" t="s">
        <v>441</v>
      </c>
      <c r="D13528" t="s">
        <v>138</v>
      </c>
      <c r="E13528" t="s">
        <v>8487</v>
      </c>
      <c r="F13528" t="s">
        <v>37</v>
      </c>
      <c r="G13528" t="s">
        <v>23</v>
      </c>
      <c r="H13528" t="s">
        <v>614</v>
      </c>
      <c r="I13528" t="s">
        <v>110</v>
      </c>
      <c r="J13528" t="s">
        <v>26</v>
      </c>
      <c r="K13528" t="s">
        <v>424</v>
      </c>
      <c r="L13528">
        <v>61448</v>
      </c>
      <c r="M13528" t="s">
        <v>346</v>
      </c>
      <c r="N13528" t="str">
        <f t="shared" si="723"/>
        <v>Windsor,</v>
      </c>
      <c r="O13528" t="str">
        <f t="shared" si="724"/>
        <v>Windsor</v>
      </c>
      <c r="P13528" t="str">
        <f t="shared" si="725"/>
        <v>NSW</v>
      </c>
      <c r="Q13528" t="s">
        <v>29</v>
      </c>
      <c r="R13528" t="s">
        <v>138</v>
      </c>
      <c r="S13528" t="s">
        <v>31</v>
      </c>
      <c r="T13528" t="s">
        <v>44</v>
      </c>
      <c r="U13528">
        <v>54990</v>
      </c>
    </row>
    <row r="13529" spans="1:21" x14ac:dyDescent="0.25">
      <c r="A13529" t="s">
        <v>120</v>
      </c>
      <c r="B13529">
        <v>2016</v>
      </c>
      <c r="C13529" t="s">
        <v>1424</v>
      </c>
      <c r="D13529" t="s">
        <v>30</v>
      </c>
      <c r="E13529" t="s">
        <v>3499</v>
      </c>
      <c r="F13529" t="s">
        <v>37</v>
      </c>
      <c r="G13529" t="s">
        <v>23</v>
      </c>
      <c r="H13529" t="s">
        <v>301</v>
      </c>
      <c r="I13529" t="s">
        <v>25</v>
      </c>
      <c r="J13529" t="s">
        <v>26</v>
      </c>
      <c r="K13529" t="s">
        <v>424</v>
      </c>
      <c r="L13529">
        <v>106249</v>
      </c>
      <c r="M13529" t="s">
        <v>78</v>
      </c>
      <c r="N13529" t="str">
        <f t="shared" si="723"/>
        <v>Blacktown,</v>
      </c>
      <c r="O13529" t="str">
        <f t="shared" si="724"/>
        <v>Blacktown</v>
      </c>
      <c r="P13529" t="str">
        <f t="shared" si="725"/>
        <v>NSW</v>
      </c>
      <c r="Q13529" t="s">
        <v>303</v>
      </c>
      <c r="R13529" t="s">
        <v>30</v>
      </c>
      <c r="S13529" t="s">
        <v>31</v>
      </c>
      <c r="T13529" t="s">
        <v>32</v>
      </c>
      <c r="U13529">
        <v>43990</v>
      </c>
    </row>
    <row r="13530" spans="1:21" x14ac:dyDescent="0.25">
      <c r="A13530" t="s">
        <v>252</v>
      </c>
      <c r="B13530">
        <v>2015</v>
      </c>
      <c r="C13530" t="s">
        <v>253</v>
      </c>
      <c r="D13530" t="s">
        <v>35</v>
      </c>
      <c r="E13530" t="s">
        <v>6806</v>
      </c>
      <c r="F13530" t="s">
        <v>37</v>
      </c>
      <c r="G13530" t="s">
        <v>115</v>
      </c>
      <c r="H13530" t="s">
        <v>105</v>
      </c>
      <c r="I13530" t="s">
        <v>39</v>
      </c>
      <c r="J13530" t="s">
        <v>66</v>
      </c>
      <c r="K13530" t="s">
        <v>111</v>
      </c>
      <c r="L13530">
        <v>66325</v>
      </c>
      <c r="M13530" t="s">
        <v>214</v>
      </c>
      <c r="N13530" t="str">
        <f t="shared" si="723"/>
        <v>Minchinbury,</v>
      </c>
      <c r="O13530" t="str">
        <f t="shared" si="724"/>
        <v>Minchinbury</v>
      </c>
      <c r="P13530" t="str">
        <f t="shared" si="725"/>
        <v>NSW</v>
      </c>
      <c r="Q13530" t="s">
        <v>29</v>
      </c>
      <c r="R13530" t="s">
        <v>35</v>
      </c>
      <c r="S13530" t="s">
        <v>222</v>
      </c>
      <c r="T13530" t="s">
        <v>44</v>
      </c>
      <c r="U13530">
        <v>14995</v>
      </c>
    </row>
    <row r="13531" spans="1:21" x14ac:dyDescent="0.25">
      <c r="A13531" t="s">
        <v>55</v>
      </c>
      <c r="B13531">
        <v>2009</v>
      </c>
      <c r="C13531" t="s">
        <v>4086</v>
      </c>
      <c r="D13531" t="s">
        <v>73</v>
      </c>
      <c r="E13531" t="s">
        <v>8488</v>
      </c>
      <c r="F13531" t="s">
        <v>37</v>
      </c>
      <c r="G13531" t="s">
        <v>23</v>
      </c>
      <c r="H13531" t="s">
        <v>803</v>
      </c>
      <c r="I13531" t="s">
        <v>50</v>
      </c>
      <c r="J13531" t="s">
        <v>26</v>
      </c>
      <c r="K13531" t="s">
        <v>27</v>
      </c>
      <c r="L13531">
        <v>278898</v>
      </c>
      <c r="M13531" t="s">
        <v>403</v>
      </c>
      <c r="N13531" t="str">
        <f t="shared" si="723"/>
        <v>Rydalmere,</v>
      </c>
      <c r="O13531" t="str">
        <f t="shared" si="724"/>
        <v>Rydalmere</v>
      </c>
      <c r="P13531" t="str">
        <f t="shared" si="725"/>
        <v>NSW</v>
      </c>
      <c r="Q13531" t="s">
        <v>29</v>
      </c>
      <c r="R13531" t="s">
        <v>73</v>
      </c>
      <c r="S13531" t="s">
        <v>31</v>
      </c>
      <c r="T13531" t="s">
        <v>98</v>
      </c>
      <c r="U13531">
        <v>12950</v>
      </c>
    </row>
    <row r="13532" spans="1:21" x14ac:dyDescent="0.25">
      <c r="A13532" t="s">
        <v>102</v>
      </c>
      <c r="B13532">
        <v>2020</v>
      </c>
      <c r="C13532" t="s">
        <v>260</v>
      </c>
      <c r="D13532" t="s">
        <v>30</v>
      </c>
      <c r="E13532" t="s">
        <v>5247</v>
      </c>
      <c r="F13532" t="s">
        <v>37</v>
      </c>
      <c r="G13532" t="s">
        <v>23</v>
      </c>
      <c r="H13532" t="s">
        <v>49</v>
      </c>
      <c r="I13532" t="s">
        <v>25</v>
      </c>
      <c r="J13532" t="s">
        <v>40</v>
      </c>
      <c r="K13532" t="s">
        <v>365</v>
      </c>
      <c r="L13532">
        <v>36754</v>
      </c>
      <c r="M13532" t="s">
        <v>221</v>
      </c>
      <c r="N13532" t="str">
        <f t="shared" si="723"/>
        <v>Ryde,</v>
      </c>
      <c r="O13532" t="str">
        <f t="shared" si="724"/>
        <v>Ryde</v>
      </c>
      <c r="P13532" t="str">
        <f t="shared" si="725"/>
        <v>NSW</v>
      </c>
      <c r="Q13532" t="s">
        <v>29</v>
      </c>
      <c r="R13532" t="s">
        <v>30</v>
      </c>
      <c r="S13532" t="s">
        <v>31</v>
      </c>
      <c r="T13532" t="s">
        <v>32</v>
      </c>
      <c r="U13532">
        <v>48888</v>
      </c>
    </row>
    <row r="13533" spans="1:21" x14ac:dyDescent="0.25">
      <c r="A13533" t="s">
        <v>141</v>
      </c>
      <c r="B13533">
        <v>2015</v>
      </c>
      <c r="C13533" t="s">
        <v>1570</v>
      </c>
      <c r="D13533" t="s">
        <v>47</v>
      </c>
      <c r="E13533" t="s">
        <v>5059</v>
      </c>
      <c r="F13533" t="s">
        <v>37</v>
      </c>
      <c r="G13533" t="s">
        <v>23</v>
      </c>
      <c r="H13533" t="s">
        <v>49</v>
      </c>
      <c r="I13533" t="s">
        <v>50</v>
      </c>
      <c r="J13533" t="s">
        <v>40</v>
      </c>
      <c r="K13533" t="s">
        <v>86</v>
      </c>
      <c r="L13533">
        <v>105402</v>
      </c>
      <c r="M13533" t="s">
        <v>214</v>
      </c>
      <c r="N13533" t="str">
        <f t="shared" si="723"/>
        <v>Minchinbury,</v>
      </c>
      <c r="O13533" t="str">
        <f t="shared" si="724"/>
        <v>Minchinbury</v>
      </c>
      <c r="P13533" t="str">
        <f t="shared" si="725"/>
        <v>NSW</v>
      </c>
      <c r="Q13533" t="s">
        <v>29</v>
      </c>
      <c r="R13533" t="s">
        <v>47</v>
      </c>
      <c r="S13533" t="s">
        <v>53</v>
      </c>
      <c r="T13533" t="s">
        <v>54</v>
      </c>
      <c r="U13533">
        <v>32990</v>
      </c>
    </row>
    <row r="13534" spans="1:21" x14ac:dyDescent="0.25">
      <c r="A13534" t="s">
        <v>155</v>
      </c>
      <c r="B13534">
        <v>2015</v>
      </c>
      <c r="C13534" t="s">
        <v>170</v>
      </c>
      <c r="D13534" t="s">
        <v>30</v>
      </c>
      <c r="E13534" t="s">
        <v>3274</v>
      </c>
      <c r="F13534" t="s">
        <v>37</v>
      </c>
      <c r="G13534" t="s">
        <v>23</v>
      </c>
      <c r="H13534" t="s">
        <v>49</v>
      </c>
      <c r="I13534" t="s">
        <v>39</v>
      </c>
      <c r="J13534" t="s">
        <v>66</v>
      </c>
      <c r="K13534" t="s">
        <v>158</v>
      </c>
      <c r="L13534">
        <v>169569</v>
      </c>
      <c r="M13534" t="s">
        <v>214</v>
      </c>
      <c r="N13534" t="str">
        <f t="shared" si="723"/>
        <v>Minchinbury,</v>
      </c>
      <c r="O13534" t="str">
        <f t="shared" si="724"/>
        <v>Minchinbury</v>
      </c>
      <c r="P13534" t="str">
        <f t="shared" si="725"/>
        <v>NSW</v>
      </c>
      <c r="Q13534" t="s">
        <v>29</v>
      </c>
      <c r="R13534" t="s">
        <v>30</v>
      </c>
      <c r="S13534" t="s">
        <v>31</v>
      </c>
      <c r="T13534" t="s">
        <v>44</v>
      </c>
      <c r="U13534">
        <v>20995</v>
      </c>
    </row>
    <row r="13535" spans="1:21" x14ac:dyDescent="0.25">
      <c r="A13535" t="s">
        <v>45</v>
      </c>
      <c r="B13535">
        <v>2008</v>
      </c>
      <c r="C13535" t="s">
        <v>2993</v>
      </c>
      <c r="D13535" t="s">
        <v>47</v>
      </c>
      <c r="E13535" t="s">
        <v>8489</v>
      </c>
      <c r="F13535" t="s">
        <v>37</v>
      </c>
      <c r="G13535" t="s">
        <v>23</v>
      </c>
      <c r="H13535" t="s">
        <v>135</v>
      </c>
      <c r="I13535" t="s">
        <v>50</v>
      </c>
      <c r="J13535" t="s">
        <v>40</v>
      </c>
      <c r="K13535" t="s">
        <v>246</v>
      </c>
      <c r="L13535">
        <v>125311</v>
      </c>
      <c r="M13535" t="s">
        <v>417</v>
      </c>
      <c r="N13535" t="str">
        <f t="shared" si="723"/>
        <v>Leichhardt,</v>
      </c>
      <c r="O13535" t="str">
        <f t="shared" si="724"/>
        <v>Leichhardt</v>
      </c>
      <c r="P13535" t="str">
        <f t="shared" si="725"/>
        <v>NSW</v>
      </c>
      <c r="Q13535" t="s">
        <v>137</v>
      </c>
      <c r="R13535" t="s">
        <v>47</v>
      </c>
      <c r="S13535" t="s">
        <v>53</v>
      </c>
      <c r="T13535" t="s">
        <v>54</v>
      </c>
      <c r="U13535">
        <v>17220</v>
      </c>
    </row>
    <row r="13536" spans="1:21" x14ac:dyDescent="0.25">
      <c r="A13536" t="s">
        <v>113</v>
      </c>
      <c r="B13536">
        <v>2021</v>
      </c>
      <c r="C13536" t="s">
        <v>626</v>
      </c>
      <c r="D13536" t="s">
        <v>30</v>
      </c>
      <c r="E13536" t="s">
        <v>6577</v>
      </c>
      <c r="F13536" t="s">
        <v>37</v>
      </c>
      <c r="G13536" t="s">
        <v>23</v>
      </c>
      <c r="H13536" t="s">
        <v>127</v>
      </c>
      <c r="I13536" t="s">
        <v>110</v>
      </c>
      <c r="J13536" t="s">
        <v>26</v>
      </c>
      <c r="K13536" t="s">
        <v>83</v>
      </c>
      <c r="L13536">
        <v>50000</v>
      </c>
      <c r="M13536" t="s">
        <v>221</v>
      </c>
      <c r="N13536" t="str">
        <f t="shared" si="723"/>
        <v>Ryde,</v>
      </c>
      <c r="O13536" t="str">
        <f t="shared" si="724"/>
        <v>Ryde</v>
      </c>
      <c r="P13536" t="str">
        <f t="shared" si="725"/>
        <v>NSW</v>
      </c>
      <c r="Q13536" t="s">
        <v>29</v>
      </c>
      <c r="R13536" t="s">
        <v>30</v>
      </c>
      <c r="S13536" t="s">
        <v>31</v>
      </c>
      <c r="T13536" t="s">
        <v>32</v>
      </c>
      <c r="U13536">
        <v>49800</v>
      </c>
    </row>
    <row r="13537" spans="1:21" x14ac:dyDescent="0.25">
      <c r="A13537" t="s">
        <v>69</v>
      </c>
      <c r="B13537">
        <v>2019</v>
      </c>
      <c r="C13537" t="s">
        <v>362</v>
      </c>
      <c r="D13537" t="s">
        <v>30</v>
      </c>
      <c r="E13537" t="s">
        <v>1197</v>
      </c>
      <c r="F13537" t="s">
        <v>37</v>
      </c>
      <c r="G13537" t="s">
        <v>23</v>
      </c>
      <c r="H13537" t="s">
        <v>49</v>
      </c>
      <c r="I13537" t="s">
        <v>39</v>
      </c>
      <c r="J13537" t="s">
        <v>66</v>
      </c>
      <c r="K13537" t="s">
        <v>379</v>
      </c>
      <c r="L13537">
        <v>144129</v>
      </c>
      <c r="M13537" t="s">
        <v>209</v>
      </c>
      <c r="N13537" t="str">
        <f t="shared" si="723"/>
        <v>Granville,</v>
      </c>
      <c r="O13537" t="str">
        <f t="shared" si="724"/>
        <v>Granville</v>
      </c>
      <c r="P13537" t="str">
        <f t="shared" si="725"/>
        <v>NSW</v>
      </c>
      <c r="Q13537" t="s">
        <v>29</v>
      </c>
      <c r="R13537" t="s">
        <v>30</v>
      </c>
      <c r="S13537" t="s">
        <v>43</v>
      </c>
      <c r="T13537" t="s">
        <v>44</v>
      </c>
      <c r="U13537">
        <v>31950</v>
      </c>
    </row>
    <row r="13538" spans="1:21" x14ac:dyDescent="0.25">
      <c r="A13538" t="s">
        <v>368</v>
      </c>
      <c r="B13538">
        <v>2008</v>
      </c>
      <c r="C13538" t="s">
        <v>369</v>
      </c>
      <c r="D13538" t="s">
        <v>116</v>
      </c>
      <c r="E13538" t="s">
        <v>8490</v>
      </c>
      <c r="F13538" t="s">
        <v>37</v>
      </c>
      <c r="G13538" t="s">
        <v>23</v>
      </c>
      <c r="H13538" t="s">
        <v>162</v>
      </c>
      <c r="I13538" t="s">
        <v>39</v>
      </c>
      <c r="J13538" t="s">
        <v>40</v>
      </c>
      <c r="K13538" t="s">
        <v>433</v>
      </c>
      <c r="L13538">
        <v>181199</v>
      </c>
      <c r="M13538" t="s">
        <v>214</v>
      </c>
      <c r="N13538" t="str">
        <f t="shared" si="723"/>
        <v>Minchinbury,</v>
      </c>
      <c r="O13538" t="str">
        <f t="shared" si="724"/>
        <v>Minchinbury</v>
      </c>
      <c r="P13538" t="str">
        <f t="shared" si="725"/>
        <v>NSW</v>
      </c>
      <c r="Q13538" t="s">
        <v>137</v>
      </c>
      <c r="R13538" t="s">
        <v>116</v>
      </c>
      <c r="S13538" t="s">
        <v>31</v>
      </c>
      <c r="T13538" t="s">
        <v>32</v>
      </c>
      <c r="U13538">
        <v>12995</v>
      </c>
    </row>
    <row r="13539" spans="1:21" x14ac:dyDescent="0.25">
      <c r="A13539" t="s">
        <v>240</v>
      </c>
      <c r="B13539">
        <v>2002</v>
      </c>
      <c r="C13539" t="s">
        <v>292</v>
      </c>
      <c r="D13539" t="s">
        <v>138</v>
      </c>
      <c r="E13539" t="s">
        <v>8491</v>
      </c>
      <c r="F13539" t="s">
        <v>37</v>
      </c>
      <c r="G13539" t="s">
        <v>23</v>
      </c>
      <c r="H13539" t="s">
        <v>1051</v>
      </c>
      <c r="I13539" t="s">
        <v>50</v>
      </c>
      <c r="J13539" t="s">
        <v>66</v>
      </c>
      <c r="K13539" t="s">
        <v>194</v>
      </c>
      <c r="L13539">
        <v>173934</v>
      </c>
      <c r="M13539" t="s">
        <v>214</v>
      </c>
      <c r="N13539" t="str">
        <f t="shared" si="723"/>
        <v>Minchinbury,</v>
      </c>
      <c r="O13539" t="str">
        <f t="shared" si="724"/>
        <v>Minchinbury</v>
      </c>
      <c r="P13539" t="str">
        <f t="shared" si="725"/>
        <v>NSW</v>
      </c>
      <c r="Q13539" t="s">
        <v>61</v>
      </c>
      <c r="R13539" t="s">
        <v>138</v>
      </c>
      <c r="S13539" t="s">
        <v>53</v>
      </c>
      <c r="T13539" t="s">
        <v>98</v>
      </c>
      <c r="U13539">
        <v>19990</v>
      </c>
    </row>
    <row r="13540" spans="1:21" x14ac:dyDescent="0.25">
      <c r="A13540" t="s">
        <v>69</v>
      </c>
      <c r="B13540">
        <v>2009</v>
      </c>
      <c r="C13540" t="s">
        <v>233</v>
      </c>
      <c r="D13540" t="s">
        <v>30</v>
      </c>
      <c r="E13540" t="s">
        <v>7901</v>
      </c>
      <c r="F13540" t="s">
        <v>37</v>
      </c>
      <c r="G13540" t="s">
        <v>23</v>
      </c>
      <c r="H13540" t="s">
        <v>235</v>
      </c>
      <c r="I13540" t="s">
        <v>39</v>
      </c>
      <c r="J13540" t="s">
        <v>66</v>
      </c>
      <c r="K13540" t="s">
        <v>59</v>
      </c>
      <c r="L13540">
        <v>267212</v>
      </c>
      <c r="M13540" t="s">
        <v>214</v>
      </c>
      <c r="N13540" t="str">
        <f t="shared" ref="N13540:N13587" si="726">LEFT(M13540,FIND(",",M13540))</f>
        <v>Minchinbury,</v>
      </c>
      <c r="O13540" t="str">
        <f t="shared" ref="O13540:O13587" si="727">LEFT(N13540,LEN(N13540)-1)</f>
        <v>Minchinbury</v>
      </c>
      <c r="P13540" t="str">
        <f t="shared" ref="P13540:P13587" si="728">RIGHT(M13540,3)</f>
        <v>NSW</v>
      </c>
      <c r="Q13540" t="s">
        <v>137</v>
      </c>
      <c r="R13540" t="s">
        <v>30</v>
      </c>
      <c r="S13540" t="s">
        <v>31</v>
      </c>
      <c r="T13540" t="s">
        <v>32</v>
      </c>
      <c r="U13540">
        <v>12995</v>
      </c>
    </row>
    <row r="13541" spans="1:21" x14ac:dyDescent="0.25">
      <c r="A13541" t="s">
        <v>69</v>
      </c>
      <c r="B13541">
        <v>2016</v>
      </c>
      <c r="C13541" t="s">
        <v>1052</v>
      </c>
      <c r="D13541" t="s">
        <v>73</v>
      </c>
      <c r="E13541" t="s">
        <v>8492</v>
      </c>
      <c r="F13541" t="s">
        <v>37</v>
      </c>
      <c r="G13541" t="s">
        <v>23</v>
      </c>
      <c r="H13541" t="s">
        <v>101</v>
      </c>
      <c r="I13541" t="s">
        <v>50</v>
      </c>
      <c r="J13541" t="s">
        <v>26</v>
      </c>
      <c r="K13541" t="s">
        <v>332</v>
      </c>
      <c r="L13541">
        <v>275505</v>
      </c>
      <c r="M13541" t="s">
        <v>107</v>
      </c>
      <c r="N13541" t="str">
        <f t="shared" si="726"/>
        <v>Five Dock,</v>
      </c>
      <c r="O13541" t="str">
        <f t="shared" si="727"/>
        <v>Five Dock</v>
      </c>
      <c r="P13541" t="str">
        <f t="shared" si="728"/>
        <v>NSW</v>
      </c>
      <c r="Q13541" t="s">
        <v>29</v>
      </c>
      <c r="R13541" t="s">
        <v>73</v>
      </c>
      <c r="S13541" t="s">
        <v>31</v>
      </c>
      <c r="T13541" t="s">
        <v>98</v>
      </c>
      <c r="U13541">
        <v>40990</v>
      </c>
    </row>
    <row r="13542" spans="1:21" x14ac:dyDescent="0.25">
      <c r="A13542" t="s">
        <v>141</v>
      </c>
      <c r="B13542">
        <v>2020</v>
      </c>
      <c r="C13542" t="s">
        <v>142</v>
      </c>
      <c r="D13542" t="s">
        <v>30</v>
      </c>
      <c r="E13542" t="s">
        <v>1111</v>
      </c>
      <c r="F13542" t="s">
        <v>37</v>
      </c>
      <c r="G13542" t="s">
        <v>23</v>
      </c>
      <c r="H13542" t="s">
        <v>144</v>
      </c>
      <c r="I13542" t="s">
        <v>25</v>
      </c>
      <c r="J13542" t="s">
        <v>66</v>
      </c>
      <c r="K13542" t="s">
        <v>323</v>
      </c>
      <c r="L13542">
        <v>22382</v>
      </c>
      <c r="M13542" t="s">
        <v>1957</v>
      </c>
      <c r="N13542" t="str">
        <f t="shared" si="726"/>
        <v>Padstow,</v>
      </c>
      <c r="O13542" t="str">
        <f t="shared" si="727"/>
        <v>Padstow</v>
      </c>
      <c r="P13542" t="str">
        <f t="shared" si="728"/>
        <v>NSW</v>
      </c>
      <c r="Q13542" t="s">
        <v>29</v>
      </c>
      <c r="R13542" t="s">
        <v>30</v>
      </c>
      <c r="S13542" t="s">
        <v>31</v>
      </c>
      <c r="T13542" t="s">
        <v>44</v>
      </c>
      <c r="U13542">
        <v>42990</v>
      </c>
    </row>
    <row r="13543" spans="1:21" x14ac:dyDescent="0.25">
      <c r="A13543" t="s">
        <v>102</v>
      </c>
      <c r="B13543">
        <v>2011</v>
      </c>
      <c r="C13543" t="s">
        <v>371</v>
      </c>
      <c r="D13543" t="s">
        <v>116</v>
      </c>
      <c r="E13543" t="s">
        <v>8493</v>
      </c>
      <c r="F13543" t="s">
        <v>37</v>
      </c>
      <c r="G13543" t="s">
        <v>115</v>
      </c>
      <c r="H13543" t="s">
        <v>82</v>
      </c>
      <c r="I13543" t="s">
        <v>39</v>
      </c>
      <c r="J13543" t="s">
        <v>26</v>
      </c>
      <c r="K13543" t="s">
        <v>499</v>
      </c>
      <c r="L13543">
        <v>259299</v>
      </c>
      <c r="M13543" t="s">
        <v>259</v>
      </c>
      <c r="N13543" t="str">
        <f t="shared" si="726"/>
        <v>Elderslie,</v>
      </c>
      <c r="O13543" t="str">
        <f t="shared" si="727"/>
        <v>Elderslie</v>
      </c>
      <c r="P13543" t="str">
        <f t="shared" si="728"/>
        <v>NSW</v>
      </c>
      <c r="Q13543" t="s">
        <v>29</v>
      </c>
      <c r="R13543" t="s">
        <v>116</v>
      </c>
      <c r="S13543" t="s">
        <v>43</v>
      </c>
      <c r="T13543" t="s">
        <v>44</v>
      </c>
      <c r="U13543">
        <v>10999</v>
      </c>
    </row>
    <row r="13544" spans="1:21" x14ac:dyDescent="0.25">
      <c r="A13544" t="s">
        <v>240</v>
      </c>
      <c r="B13544">
        <v>2003</v>
      </c>
      <c r="C13544" t="s">
        <v>292</v>
      </c>
      <c r="D13544" t="s">
        <v>138</v>
      </c>
      <c r="E13544" t="s">
        <v>5561</v>
      </c>
      <c r="F13544" t="s">
        <v>37</v>
      </c>
      <c r="G13544" t="s">
        <v>115</v>
      </c>
      <c r="H13544" t="s">
        <v>1051</v>
      </c>
      <c r="I13544" t="s">
        <v>50</v>
      </c>
      <c r="J13544" t="s">
        <v>66</v>
      </c>
      <c r="K13544" t="s">
        <v>194</v>
      </c>
      <c r="L13544">
        <v>247563</v>
      </c>
      <c r="M13544" t="s">
        <v>214</v>
      </c>
      <c r="N13544" t="str">
        <f t="shared" si="726"/>
        <v>Minchinbury,</v>
      </c>
      <c r="O13544" t="str">
        <f t="shared" si="727"/>
        <v>Minchinbury</v>
      </c>
      <c r="P13544" t="str">
        <f t="shared" si="728"/>
        <v>NSW</v>
      </c>
      <c r="Q13544" t="s">
        <v>61</v>
      </c>
      <c r="R13544" t="s">
        <v>138</v>
      </c>
      <c r="S13544" t="s">
        <v>53</v>
      </c>
      <c r="T13544" t="s">
        <v>98</v>
      </c>
      <c r="U13544">
        <v>16995</v>
      </c>
    </row>
    <row r="13545" spans="1:21" x14ac:dyDescent="0.25">
      <c r="A13545" t="s">
        <v>141</v>
      </c>
      <c r="B13545">
        <v>2016</v>
      </c>
      <c r="C13545" t="s">
        <v>337</v>
      </c>
      <c r="D13545" t="s">
        <v>152</v>
      </c>
      <c r="E13545" t="s">
        <v>338</v>
      </c>
      <c r="F13545" t="s">
        <v>37</v>
      </c>
      <c r="G13545" t="s">
        <v>23</v>
      </c>
      <c r="H13545" t="s">
        <v>339</v>
      </c>
      <c r="I13545" t="s">
        <v>25</v>
      </c>
      <c r="J13545" t="s">
        <v>40</v>
      </c>
      <c r="K13545" t="s">
        <v>218</v>
      </c>
      <c r="L13545">
        <v>74189</v>
      </c>
      <c r="M13545" t="s">
        <v>286</v>
      </c>
      <c r="N13545" t="str">
        <f t="shared" si="726"/>
        <v>North Narrabeen,</v>
      </c>
      <c r="O13545" t="str">
        <f t="shared" si="727"/>
        <v>North Narrabeen</v>
      </c>
      <c r="P13545" t="str">
        <f t="shared" si="728"/>
        <v>NSW</v>
      </c>
      <c r="Q13545" t="s">
        <v>137</v>
      </c>
      <c r="R13545" t="s">
        <v>152</v>
      </c>
      <c r="S13545" t="s">
        <v>31</v>
      </c>
      <c r="T13545" t="s">
        <v>44</v>
      </c>
      <c r="U13545">
        <v>25990</v>
      </c>
    </row>
    <row r="13546" spans="1:21" x14ac:dyDescent="0.25">
      <c r="A13546" t="s">
        <v>55</v>
      </c>
      <c r="B13546">
        <v>2016</v>
      </c>
      <c r="C13546" t="s">
        <v>2191</v>
      </c>
      <c r="D13546" t="s">
        <v>47</v>
      </c>
      <c r="E13546" t="s">
        <v>8494</v>
      </c>
      <c r="F13546" t="s">
        <v>37</v>
      </c>
      <c r="G13546" t="s">
        <v>23</v>
      </c>
      <c r="H13546" t="s">
        <v>135</v>
      </c>
      <c r="I13546" t="s">
        <v>50</v>
      </c>
      <c r="J13546" t="s">
        <v>40</v>
      </c>
      <c r="K13546" t="s">
        <v>186</v>
      </c>
      <c r="L13546">
        <v>74294</v>
      </c>
      <c r="M13546" t="s">
        <v>559</v>
      </c>
      <c r="N13546" t="str">
        <f t="shared" si="726"/>
        <v>Rozelle,</v>
      </c>
      <c r="O13546" t="str">
        <f t="shared" si="727"/>
        <v>Rozelle</v>
      </c>
      <c r="P13546" t="str">
        <f t="shared" si="728"/>
        <v>NSW</v>
      </c>
      <c r="Q13546" t="s">
        <v>137</v>
      </c>
      <c r="R13546" t="s">
        <v>47</v>
      </c>
      <c r="S13546" t="s">
        <v>53</v>
      </c>
      <c r="T13546" t="s">
        <v>54</v>
      </c>
      <c r="U13546">
        <v>54990</v>
      </c>
    </row>
    <row r="13547" spans="1:21" x14ac:dyDescent="0.25">
      <c r="A13547" t="s">
        <v>45</v>
      </c>
      <c r="B13547">
        <v>2019</v>
      </c>
      <c r="C13547" t="s">
        <v>447</v>
      </c>
      <c r="D13547" t="s">
        <v>30</v>
      </c>
      <c r="E13547" t="s">
        <v>8115</v>
      </c>
      <c r="F13547" t="s">
        <v>37</v>
      </c>
      <c r="G13547" t="s">
        <v>23</v>
      </c>
      <c r="H13547" t="s">
        <v>49</v>
      </c>
      <c r="I13547" t="s">
        <v>25</v>
      </c>
      <c r="J13547" t="s">
        <v>40</v>
      </c>
      <c r="K13547" t="s">
        <v>51</v>
      </c>
      <c r="L13547">
        <v>44684</v>
      </c>
      <c r="M13547" t="s">
        <v>1677</v>
      </c>
      <c r="N13547" t="str">
        <f t="shared" si="726"/>
        <v>Mosman,</v>
      </c>
      <c r="O13547" t="str">
        <f t="shared" si="727"/>
        <v>Mosman</v>
      </c>
      <c r="P13547" t="str">
        <f t="shared" si="728"/>
        <v>NSW</v>
      </c>
      <c r="Q13547" t="s">
        <v>29</v>
      </c>
      <c r="R13547" t="s">
        <v>30</v>
      </c>
      <c r="S13547" t="s">
        <v>31</v>
      </c>
      <c r="T13547" t="s">
        <v>44</v>
      </c>
      <c r="U13547">
        <v>44999</v>
      </c>
    </row>
    <row r="13548" spans="1:21" x14ac:dyDescent="0.25">
      <c r="A13548" t="s">
        <v>102</v>
      </c>
      <c r="B13548">
        <v>2007</v>
      </c>
      <c r="C13548" t="s">
        <v>2334</v>
      </c>
      <c r="D13548" t="s">
        <v>152</v>
      </c>
      <c r="E13548" t="s">
        <v>8495</v>
      </c>
      <c r="F13548" t="s">
        <v>37</v>
      </c>
      <c r="G13548" t="s">
        <v>115</v>
      </c>
      <c r="H13548" t="s">
        <v>49</v>
      </c>
      <c r="I13548" t="s">
        <v>39</v>
      </c>
      <c r="J13548" t="s">
        <v>40</v>
      </c>
      <c r="K13548" t="s">
        <v>163</v>
      </c>
      <c r="L13548">
        <v>202690</v>
      </c>
      <c r="M13548" t="s">
        <v>214</v>
      </c>
      <c r="N13548" t="str">
        <f t="shared" si="726"/>
        <v>Minchinbury,</v>
      </c>
      <c r="O13548" t="str">
        <f t="shared" si="727"/>
        <v>Minchinbury</v>
      </c>
      <c r="P13548" t="str">
        <f t="shared" si="728"/>
        <v>NSW</v>
      </c>
      <c r="Q13548" t="s">
        <v>29</v>
      </c>
      <c r="R13548" t="s">
        <v>152</v>
      </c>
      <c r="S13548" t="s">
        <v>31</v>
      </c>
      <c r="T13548" t="s">
        <v>44</v>
      </c>
      <c r="U13548">
        <v>6995</v>
      </c>
    </row>
    <row r="13549" spans="1:21" x14ac:dyDescent="0.25">
      <c r="A13549" t="s">
        <v>120</v>
      </c>
      <c r="B13549">
        <v>2004</v>
      </c>
      <c r="C13549" t="s">
        <v>215</v>
      </c>
      <c r="D13549" t="s">
        <v>152</v>
      </c>
      <c r="E13549" t="s">
        <v>6831</v>
      </c>
      <c r="F13549" t="s">
        <v>37</v>
      </c>
      <c r="G13549" t="s">
        <v>23</v>
      </c>
      <c r="H13549" t="s">
        <v>217</v>
      </c>
      <c r="I13549" t="s">
        <v>50</v>
      </c>
      <c r="J13549" t="s">
        <v>66</v>
      </c>
      <c r="K13549" t="s">
        <v>310</v>
      </c>
      <c r="L13549">
        <v>260525</v>
      </c>
      <c r="M13549" t="s">
        <v>154</v>
      </c>
      <c r="N13549" t="str">
        <f t="shared" si="726"/>
        <v>Lansvale,</v>
      </c>
      <c r="O13549" t="str">
        <f t="shared" si="727"/>
        <v>Lansvale</v>
      </c>
      <c r="P13549" t="str">
        <f t="shared" si="728"/>
        <v>NSW</v>
      </c>
      <c r="Q13549" t="s">
        <v>137</v>
      </c>
      <c r="R13549" t="s">
        <v>152</v>
      </c>
      <c r="S13549" t="s">
        <v>31</v>
      </c>
      <c r="T13549" t="s">
        <v>44</v>
      </c>
      <c r="U13549">
        <v>4990</v>
      </c>
    </row>
    <row r="13550" spans="1:21" x14ac:dyDescent="0.25">
      <c r="A13550" t="s">
        <v>240</v>
      </c>
      <c r="B13550">
        <v>2018</v>
      </c>
      <c r="C13550" t="s">
        <v>683</v>
      </c>
      <c r="D13550" t="s">
        <v>152</v>
      </c>
      <c r="E13550" t="s">
        <v>8496</v>
      </c>
      <c r="F13550" t="s">
        <v>37</v>
      </c>
      <c r="G13550" t="s">
        <v>23</v>
      </c>
      <c r="H13550" t="s">
        <v>105</v>
      </c>
      <c r="I13550" t="s">
        <v>39</v>
      </c>
      <c r="J13550" t="s">
        <v>66</v>
      </c>
      <c r="K13550" t="s">
        <v>130</v>
      </c>
      <c r="L13550">
        <v>34854</v>
      </c>
      <c r="M13550" t="s">
        <v>393</v>
      </c>
      <c r="N13550" t="str">
        <f t="shared" si="726"/>
        <v>Arncliffe,</v>
      </c>
      <c r="O13550" t="str">
        <f t="shared" si="727"/>
        <v>Arncliffe</v>
      </c>
      <c r="P13550" t="str">
        <f t="shared" si="728"/>
        <v>NSW</v>
      </c>
      <c r="Q13550" t="s">
        <v>29</v>
      </c>
      <c r="R13550" t="s">
        <v>152</v>
      </c>
      <c r="S13550" t="s">
        <v>31</v>
      </c>
      <c r="T13550" t="s">
        <v>44</v>
      </c>
      <c r="U13550">
        <v>18880</v>
      </c>
    </row>
    <row r="13551" spans="1:21" x14ac:dyDescent="0.25">
      <c r="A13551" t="s">
        <v>240</v>
      </c>
      <c r="B13551">
        <v>2011</v>
      </c>
      <c r="C13551" t="s">
        <v>292</v>
      </c>
      <c r="D13551" t="s">
        <v>116</v>
      </c>
      <c r="E13551" t="s">
        <v>628</v>
      </c>
      <c r="F13551" t="s">
        <v>37</v>
      </c>
      <c r="G13551" t="s">
        <v>23</v>
      </c>
      <c r="H13551" t="s">
        <v>135</v>
      </c>
      <c r="I13551" t="s">
        <v>50</v>
      </c>
      <c r="J13551" t="s">
        <v>66</v>
      </c>
      <c r="K13551" t="s">
        <v>272</v>
      </c>
      <c r="L13551">
        <v>287742</v>
      </c>
      <c r="M13551" t="s">
        <v>265</v>
      </c>
      <c r="N13551" t="str">
        <f t="shared" si="726"/>
        <v>Campbelltown,</v>
      </c>
      <c r="O13551" t="str">
        <f t="shared" si="727"/>
        <v>Campbelltown</v>
      </c>
      <c r="P13551" t="str">
        <f t="shared" si="728"/>
        <v>NSW</v>
      </c>
      <c r="Q13551" t="s">
        <v>137</v>
      </c>
      <c r="R13551" t="s">
        <v>116</v>
      </c>
      <c r="S13551" t="s">
        <v>31</v>
      </c>
      <c r="T13551" t="s">
        <v>44</v>
      </c>
      <c r="U13551">
        <v>6300</v>
      </c>
    </row>
    <row r="13552" spans="1:21" x14ac:dyDescent="0.25">
      <c r="A13552" t="s">
        <v>113</v>
      </c>
      <c r="B13552">
        <v>2015</v>
      </c>
      <c r="C13552" t="s">
        <v>114</v>
      </c>
      <c r="D13552" t="s">
        <v>30</v>
      </c>
      <c r="E13552" t="s">
        <v>6241</v>
      </c>
      <c r="F13552" t="s">
        <v>37</v>
      </c>
      <c r="G13552" t="s">
        <v>23</v>
      </c>
      <c r="H13552" t="s">
        <v>309</v>
      </c>
      <c r="I13552" t="s">
        <v>25</v>
      </c>
      <c r="J13552" t="s">
        <v>26</v>
      </c>
      <c r="K13552" t="s">
        <v>140</v>
      </c>
      <c r="L13552">
        <v>109788</v>
      </c>
      <c r="M13552" t="s">
        <v>78</v>
      </c>
      <c r="N13552" t="str">
        <f t="shared" si="726"/>
        <v>Blacktown,</v>
      </c>
      <c r="O13552" t="str">
        <f t="shared" si="727"/>
        <v>Blacktown</v>
      </c>
      <c r="P13552" t="str">
        <f t="shared" si="728"/>
        <v>NSW</v>
      </c>
      <c r="Q13552" t="s">
        <v>29</v>
      </c>
      <c r="R13552" t="s">
        <v>30</v>
      </c>
      <c r="S13552" t="s">
        <v>31</v>
      </c>
      <c r="T13552" t="s">
        <v>32</v>
      </c>
      <c r="U13552">
        <v>25888</v>
      </c>
    </row>
    <row r="13553" spans="1:21" x14ac:dyDescent="0.25">
      <c r="A13553" t="s">
        <v>79</v>
      </c>
      <c r="B13553">
        <v>2008</v>
      </c>
      <c r="C13553" t="s">
        <v>174</v>
      </c>
      <c r="D13553" t="s">
        <v>30</v>
      </c>
      <c r="E13553" t="s">
        <v>8497</v>
      </c>
      <c r="F13553" t="s">
        <v>37</v>
      </c>
      <c r="G13553" t="s">
        <v>23</v>
      </c>
      <c r="H13553" t="s">
        <v>144</v>
      </c>
      <c r="I13553" t="s">
        <v>110</v>
      </c>
      <c r="J13553" t="s">
        <v>66</v>
      </c>
      <c r="K13553" t="s">
        <v>302</v>
      </c>
      <c r="L13553">
        <v>184398</v>
      </c>
      <c r="M13553" t="s">
        <v>159</v>
      </c>
      <c r="N13553" t="str">
        <f t="shared" si="726"/>
        <v>Croydon,</v>
      </c>
      <c r="O13553" t="str">
        <f t="shared" si="727"/>
        <v>Croydon</v>
      </c>
      <c r="P13553" t="str">
        <f t="shared" si="728"/>
        <v>NSW</v>
      </c>
      <c r="Q13553" t="s">
        <v>29</v>
      </c>
      <c r="R13553" t="s">
        <v>30</v>
      </c>
      <c r="S13553" t="s">
        <v>31</v>
      </c>
      <c r="T13553" t="s">
        <v>44</v>
      </c>
      <c r="U13553">
        <v>10990</v>
      </c>
    </row>
    <row r="13554" spans="1:21" x14ac:dyDescent="0.25">
      <c r="A13554" t="s">
        <v>55</v>
      </c>
      <c r="B13554">
        <v>2009</v>
      </c>
      <c r="C13554" t="s">
        <v>2049</v>
      </c>
      <c r="D13554" t="s">
        <v>47</v>
      </c>
      <c r="E13554" t="s">
        <v>7967</v>
      </c>
      <c r="F13554" t="s">
        <v>37</v>
      </c>
      <c r="G13554" t="s">
        <v>23</v>
      </c>
      <c r="H13554" t="s">
        <v>235</v>
      </c>
      <c r="I13554" t="s">
        <v>50</v>
      </c>
      <c r="J13554" t="s">
        <v>40</v>
      </c>
      <c r="K13554" t="s">
        <v>443</v>
      </c>
      <c r="L13554">
        <v>130620</v>
      </c>
      <c r="M13554" t="s">
        <v>1193</v>
      </c>
      <c r="N13554" t="str">
        <f t="shared" si="726"/>
        <v>Chatswood,</v>
      </c>
      <c r="O13554" t="str">
        <f t="shared" si="727"/>
        <v>Chatswood</v>
      </c>
      <c r="P13554" t="str">
        <f t="shared" si="728"/>
        <v>NSW</v>
      </c>
      <c r="Q13554" t="s">
        <v>137</v>
      </c>
      <c r="R13554" t="s">
        <v>47</v>
      </c>
      <c r="S13554" t="s">
        <v>53</v>
      </c>
      <c r="T13554" t="s">
        <v>54</v>
      </c>
      <c r="U13554">
        <v>23800</v>
      </c>
    </row>
    <row r="13555" spans="1:21" x14ac:dyDescent="0.25">
      <c r="A13555" t="s">
        <v>155</v>
      </c>
      <c r="B13555">
        <v>2017</v>
      </c>
      <c r="C13555" t="s">
        <v>230</v>
      </c>
      <c r="D13555" t="s">
        <v>35</v>
      </c>
      <c r="E13555" t="s">
        <v>819</v>
      </c>
      <c r="F13555" t="s">
        <v>37</v>
      </c>
      <c r="G13555" t="s">
        <v>23</v>
      </c>
      <c r="H13555" t="s">
        <v>82</v>
      </c>
      <c r="I13555" t="s">
        <v>39</v>
      </c>
      <c r="J13555" t="s">
        <v>26</v>
      </c>
      <c r="K13555" t="s">
        <v>149</v>
      </c>
      <c r="L13555">
        <v>127260</v>
      </c>
      <c r="M13555" t="s">
        <v>214</v>
      </c>
      <c r="N13555" t="str">
        <f t="shared" si="726"/>
        <v>Minchinbury,</v>
      </c>
      <c r="O13555" t="str">
        <f t="shared" si="727"/>
        <v>Minchinbury</v>
      </c>
      <c r="P13555" t="str">
        <f t="shared" si="728"/>
        <v>NSW</v>
      </c>
      <c r="Q13555" t="s">
        <v>29</v>
      </c>
      <c r="R13555" t="s">
        <v>35</v>
      </c>
      <c r="S13555" t="s">
        <v>31</v>
      </c>
      <c r="T13555" t="s">
        <v>44</v>
      </c>
      <c r="U13555">
        <v>20995</v>
      </c>
    </row>
    <row r="13556" spans="1:21" x14ac:dyDescent="0.25">
      <c r="A13556" t="s">
        <v>79</v>
      </c>
      <c r="B13556">
        <v>2017</v>
      </c>
      <c r="C13556" t="s">
        <v>437</v>
      </c>
      <c r="D13556" t="s">
        <v>138</v>
      </c>
      <c r="E13556" t="s">
        <v>5215</v>
      </c>
      <c r="F13556" t="s">
        <v>37</v>
      </c>
      <c r="G13556" t="s">
        <v>23</v>
      </c>
      <c r="H13556" t="s">
        <v>309</v>
      </c>
      <c r="I13556" t="s">
        <v>110</v>
      </c>
      <c r="J13556" t="s">
        <v>26</v>
      </c>
      <c r="K13556" t="s">
        <v>439</v>
      </c>
      <c r="L13556">
        <v>247342</v>
      </c>
      <c r="M13556" t="s">
        <v>78</v>
      </c>
      <c r="N13556" t="str">
        <f t="shared" si="726"/>
        <v>Blacktown,</v>
      </c>
      <c r="O13556" t="str">
        <f t="shared" si="727"/>
        <v>Blacktown</v>
      </c>
      <c r="P13556" t="str">
        <f t="shared" si="728"/>
        <v>NSW</v>
      </c>
      <c r="Q13556" t="s">
        <v>29</v>
      </c>
      <c r="R13556" t="s">
        <v>138</v>
      </c>
      <c r="S13556" t="s">
        <v>31</v>
      </c>
      <c r="T13556" t="s">
        <v>44</v>
      </c>
      <c r="U13556">
        <v>26880</v>
      </c>
    </row>
    <row r="13557" spans="1:21" x14ac:dyDescent="0.25">
      <c r="A13557" t="s">
        <v>113</v>
      </c>
      <c r="B13557">
        <v>2019</v>
      </c>
      <c r="C13557" t="s">
        <v>200</v>
      </c>
      <c r="D13557" t="s">
        <v>138</v>
      </c>
      <c r="E13557" t="s">
        <v>2707</v>
      </c>
      <c r="F13557" t="s">
        <v>37</v>
      </c>
      <c r="G13557" t="s">
        <v>23</v>
      </c>
      <c r="H13557" t="s">
        <v>127</v>
      </c>
      <c r="I13557" t="s">
        <v>110</v>
      </c>
      <c r="J13557" t="s">
        <v>26</v>
      </c>
      <c r="K13557" t="s">
        <v>202</v>
      </c>
      <c r="L13557">
        <v>106801</v>
      </c>
      <c r="M13557" t="s">
        <v>393</v>
      </c>
      <c r="N13557" t="str">
        <f t="shared" si="726"/>
        <v>Arncliffe,</v>
      </c>
      <c r="O13557" t="str">
        <f t="shared" si="727"/>
        <v>Arncliffe</v>
      </c>
      <c r="P13557" t="str">
        <f t="shared" si="728"/>
        <v>NSW</v>
      </c>
      <c r="Q13557" t="s">
        <v>29</v>
      </c>
      <c r="R13557" t="s">
        <v>138</v>
      </c>
      <c r="S13557" t="s">
        <v>31</v>
      </c>
      <c r="T13557" t="s">
        <v>44</v>
      </c>
      <c r="U13557">
        <v>42990</v>
      </c>
    </row>
    <row r="13558" spans="1:21" x14ac:dyDescent="0.25">
      <c r="A13558" t="s">
        <v>1643</v>
      </c>
      <c r="B13558">
        <v>2019</v>
      </c>
      <c r="C13558">
        <v>300</v>
      </c>
      <c r="D13558" t="s">
        <v>152</v>
      </c>
      <c r="E13558" t="s">
        <v>1644</v>
      </c>
      <c r="F13558" t="s">
        <v>37</v>
      </c>
      <c r="G13558" t="s">
        <v>23</v>
      </c>
      <c r="H13558" t="s">
        <v>1645</v>
      </c>
      <c r="I13558" t="s">
        <v>50</v>
      </c>
      <c r="J13558" t="s">
        <v>40</v>
      </c>
      <c r="K13558" t="s">
        <v>774</v>
      </c>
      <c r="L13558">
        <v>15587</v>
      </c>
      <c r="M13558" t="s">
        <v>78</v>
      </c>
      <c r="N13558" t="str">
        <f t="shared" si="726"/>
        <v>Blacktown,</v>
      </c>
      <c r="O13558" t="str">
        <f t="shared" si="727"/>
        <v>Blacktown</v>
      </c>
      <c r="P13558" t="str">
        <f t="shared" si="728"/>
        <v>NSW</v>
      </c>
      <c r="Q13558" t="s">
        <v>61</v>
      </c>
      <c r="R13558" t="s">
        <v>152</v>
      </c>
      <c r="S13558" t="s">
        <v>31</v>
      </c>
      <c r="T13558" t="s">
        <v>44</v>
      </c>
      <c r="U13558">
        <v>74888</v>
      </c>
    </row>
    <row r="13559" spans="1:21" x14ac:dyDescent="0.25">
      <c r="A13559" t="s">
        <v>425</v>
      </c>
      <c r="B13559">
        <v>2015</v>
      </c>
      <c r="C13559" t="s">
        <v>426</v>
      </c>
      <c r="D13559" t="s">
        <v>30</v>
      </c>
      <c r="E13559" t="s">
        <v>1731</v>
      </c>
      <c r="F13559" t="s">
        <v>37</v>
      </c>
      <c r="G13559" t="s">
        <v>23</v>
      </c>
      <c r="H13559" t="s">
        <v>339</v>
      </c>
      <c r="I13559" t="s">
        <v>25</v>
      </c>
      <c r="J13559" t="s">
        <v>40</v>
      </c>
      <c r="K13559" t="s">
        <v>258</v>
      </c>
      <c r="L13559">
        <v>81708</v>
      </c>
      <c r="M13559" t="s">
        <v>107</v>
      </c>
      <c r="N13559" t="str">
        <f t="shared" si="726"/>
        <v>Five Dock,</v>
      </c>
      <c r="O13559" t="str">
        <f t="shared" si="727"/>
        <v>Five Dock</v>
      </c>
      <c r="P13559" t="str">
        <f t="shared" si="728"/>
        <v>NSW</v>
      </c>
      <c r="Q13559" t="s">
        <v>137</v>
      </c>
      <c r="R13559" t="s">
        <v>30</v>
      </c>
      <c r="S13559" t="s">
        <v>31</v>
      </c>
      <c r="T13559" t="s">
        <v>44</v>
      </c>
      <c r="U13559">
        <v>89900</v>
      </c>
    </row>
    <row r="13560" spans="1:21" x14ac:dyDescent="0.25">
      <c r="A13560" t="s">
        <v>249</v>
      </c>
      <c r="B13560">
        <v>2018</v>
      </c>
      <c r="C13560" t="s">
        <v>745</v>
      </c>
      <c r="D13560" t="s">
        <v>30</v>
      </c>
      <c r="E13560" t="s">
        <v>1864</v>
      </c>
      <c r="F13560" t="s">
        <v>37</v>
      </c>
      <c r="G13560" t="s">
        <v>23</v>
      </c>
      <c r="H13560" t="s">
        <v>49</v>
      </c>
      <c r="I13560" t="s">
        <v>25</v>
      </c>
      <c r="J13560" t="s">
        <v>26</v>
      </c>
      <c r="K13560" t="s">
        <v>290</v>
      </c>
      <c r="L13560">
        <v>82563</v>
      </c>
      <c r="M13560" t="s">
        <v>559</v>
      </c>
      <c r="N13560" t="str">
        <f t="shared" si="726"/>
        <v>Rozelle,</v>
      </c>
      <c r="O13560" t="str">
        <f t="shared" si="727"/>
        <v>Rozelle</v>
      </c>
      <c r="P13560" t="str">
        <f t="shared" si="728"/>
        <v>NSW</v>
      </c>
      <c r="Q13560" t="s">
        <v>29</v>
      </c>
      <c r="R13560" t="s">
        <v>30</v>
      </c>
      <c r="S13560" t="s">
        <v>31</v>
      </c>
      <c r="T13560" t="s">
        <v>44</v>
      </c>
      <c r="U13560">
        <v>42800</v>
      </c>
    </row>
    <row r="13561" spans="1:21" x14ac:dyDescent="0.25">
      <c r="A13561" t="s">
        <v>252</v>
      </c>
      <c r="B13561">
        <v>2011</v>
      </c>
      <c r="C13561" t="s">
        <v>1183</v>
      </c>
      <c r="D13561" t="s">
        <v>152</v>
      </c>
      <c r="E13561" t="s">
        <v>8498</v>
      </c>
      <c r="F13561" t="s">
        <v>37</v>
      </c>
      <c r="G13561" t="s">
        <v>23</v>
      </c>
      <c r="H13561" t="s">
        <v>127</v>
      </c>
      <c r="I13561" t="s">
        <v>39</v>
      </c>
      <c r="J13561" t="s">
        <v>66</v>
      </c>
      <c r="K13561" t="s">
        <v>158</v>
      </c>
      <c r="L13561">
        <v>268865</v>
      </c>
      <c r="M13561" t="s">
        <v>154</v>
      </c>
      <c r="N13561" t="str">
        <f t="shared" si="726"/>
        <v>Lansvale,</v>
      </c>
      <c r="O13561" t="str">
        <f t="shared" si="727"/>
        <v>Lansvale</v>
      </c>
      <c r="P13561" t="str">
        <f t="shared" si="728"/>
        <v>NSW</v>
      </c>
      <c r="Q13561" t="s">
        <v>29</v>
      </c>
      <c r="R13561" t="s">
        <v>152</v>
      </c>
      <c r="S13561" t="s">
        <v>31</v>
      </c>
      <c r="T13561" t="s">
        <v>44</v>
      </c>
      <c r="U13561">
        <v>9999</v>
      </c>
    </row>
    <row r="13562" spans="1:21" x14ac:dyDescent="0.25">
      <c r="A13562" t="s">
        <v>55</v>
      </c>
      <c r="B13562">
        <v>2021</v>
      </c>
      <c r="C13562" t="s">
        <v>1835</v>
      </c>
      <c r="D13562" t="s">
        <v>30</v>
      </c>
      <c r="E13562" t="s">
        <v>8499</v>
      </c>
      <c r="F13562" t="s">
        <v>37</v>
      </c>
      <c r="G13562" t="s">
        <v>23</v>
      </c>
      <c r="H13562" t="s">
        <v>49</v>
      </c>
      <c r="I13562" t="s">
        <v>25</v>
      </c>
      <c r="J13562" t="s">
        <v>40</v>
      </c>
      <c r="K13562" t="s">
        <v>176</v>
      </c>
      <c r="L13562">
        <v>16210</v>
      </c>
      <c r="M13562" t="s">
        <v>1193</v>
      </c>
      <c r="N13562" t="str">
        <f t="shared" si="726"/>
        <v>Chatswood,</v>
      </c>
      <c r="O13562" t="str">
        <f t="shared" si="727"/>
        <v>Chatswood</v>
      </c>
      <c r="P13562" t="str">
        <f t="shared" si="728"/>
        <v>NSW</v>
      </c>
      <c r="Q13562" t="s">
        <v>29</v>
      </c>
      <c r="R13562" t="s">
        <v>30</v>
      </c>
      <c r="S13562" t="s">
        <v>31</v>
      </c>
      <c r="T13562" t="s">
        <v>44</v>
      </c>
      <c r="U13562">
        <v>83800</v>
      </c>
    </row>
    <row r="13563" spans="1:21" x14ac:dyDescent="0.25">
      <c r="A13563" t="s">
        <v>120</v>
      </c>
      <c r="B13563">
        <v>2011</v>
      </c>
      <c r="C13563" t="s">
        <v>172</v>
      </c>
      <c r="D13563" t="s">
        <v>35</v>
      </c>
      <c r="E13563" t="s">
        <v>8500</v>
      </c>
      <c r="F13563" t="s">
        <v>37</v>
      </c>
      <c r="G13563" t="s">
        <v>115</v>
      </c>
      <c r="H13563" t="s">
        <v>82</v>
      </c>
      <c r="I13563" t="s">
        <v>39</v>
      </c>
      <c r="J13563" t="s">
        <v>66</v>
      </c>
      <c r="K13563" t="s">
        <v>106</v>
      </c>
      <c r="L13563">
        <v>204000</v>
      </c>
      <c r="M13563" t="s">
        <v>209</v>
      </c>
      <c r="N13563" t="str">
        <f t="shared" si="726"/>
        <v>Granville,</v>
      </c>
      <c r="O13563" t="str">
        <f t="shared" si="727"/>
        <v>Granville</v>
      </c>
      <c r="P13563" t="str">
        <f t="shared" si="728"/>
        <v>NSW</v>
      </c>
      <c r="Q13563" t="s">
        <v>29</v>
      </c>
      <c r="R13563" t="s">
        <v>35</v>
      </c>
      <c r="S13563" t="s">
        <v>43</v>
      </c>
      <c r="T13563" t="s">
        <v>44</v>
      </c>
      <c r="U13563">
        <v>6999</v>
      </c>
    </row>
    <row r="13564" spans="1:21" x14ac:dyDescent="0.25">
      <c r="A13564" t="s">
        <v>69</v>
      </c>
      <c r="B13564">
        <v>2023</v>
      </c>
      <c r="C13564" t="s">
        <v>362</v>
      </c>
      <c r="D13564" t="s">
        <v>30</v>
      </c>
      <c r="E13564" t="s">
        <v>6966</v>
      </c>
      <c r="F13564" t="s">
        <v>37</v>
      </c>
      <c r="G13564" t="s">
        <v>23</v>
      </c>
      <c r="H13564" t="s">
        <v>144</v>
      </c>
      <c r="I13564" t="s">
        <v>25</v>
      </c>
      <c r="J13564" t="s">
        <v>91</v>
      </c>
      <c r="K13564" t="s">
        <v>336</v>
      </c>
      <c r="L13564">
        <v>11</v>
      </c>
      <c r="M13564" t="s">
        <v>541</v>
      </c>
      <c r="N13564" t="str">
        <f t="shared" si="726"/>
        <v>Pennant Hills,</v>
      </c>
      <c r="O13564" t="str">
        <f t="shared" si="727"/>
        <v>Pennant Hills</v>
      </c>
      <c r="P13564" t="str">
        <f t="shared" si="728"/>
        <v>NSW</v>
      </c>
      <c r="Q13564" t="s">
        <v>29</v>
      </c>
      <c r="R13564" t="s">
        <v>30</v>
      </c>
      <c r="S13564" t="s">
        <v>43</v>
      </c>
      <c r="T13564" t="s">
        <v>44</v>
      </c>
      <c r="U13564">
        <v>71888</v>
      </c>
    </row>
    <row r="13565" spans="1:21" x14ac:dyDescent="0.25">
      <c r="A13565" t="s">
        <v>79</v>
      </c>
      <c r="B13565">
        <v>2006</v>
      </c>
      <c r="C13565" t="s">
        <v>437</v>
      </c>
      <c r="D13565" t="s">
        <v>138</v>
      </c>
      <c r="E13565" t="s">
        <v>7477</v>
      </c>
      <c r="F13565" t="s">
        <v>37</v>
      </c>
      <c r="G13565" t="s">
        <v>115</v>
      </c>
      <c r="H13565" t="s">
        <v>101</v>
      </c>
      <c r="I13565" t="s">
        <v>110</v>
      </c>
      <c r="J13565" t="s">
        <v>26</v>
      </c>
      <c r="K13565" t="s">
        <v>246</v>
      </c>
      <c r="L13565">
        <v>457207</v>
      </c>
      <c r="M13565" t="s">
        <v>214</v>
      </c>
      <c r="N13565" t="str">
        <f t="shared" si="726"/>
        <v>Minchinbury,</v>
      </c>
      <c r="O13565" t="str">
        <f t="shared" si="727"/>
        <v>Minchinbury</v>
      </c>
      <c r="P13565" t="str">
        <f t="shared" si="728"/>
        <v>NSW</v>
      </c>
      <c r="Q13565" t="s">
        <v>29</v>
      </c>
      <c r="R13565" t="s">
        <v>138</v>
      </c>
      <c r="S13565" t="s">
        <v>31</v>
      </c>
      <c r="T13565" t="s">
        <v>44</v>
      </c>
      <c r="U13565">
        <v>7995</v>
      </c>
    </row>
    <row r="13566" spans="1:21" x14ac:dyDescent="0.25">
      <c r="A13566" t="s">
        <v>45</v>
      </c>
      <c r="B13566">
        <v>2007</v>
      </c>
      <c r="C13566" t="s">
        <v>870</v>
      </c>
      <c r="D13566" t="s">
        <v>152</v>
      </c>
      <c r="E13566" t="s">
        <v>8501</v>
      </c>
      <c r="F13566" t="s">
        <v>37</v>
      </c>
      <c r="G13566" t="s">
        <v>23</v>
      </c>
      <c r="H13566" t="s">
        <v>49</v>
      </c>
      <c r="I13566" t="s">
        <v>50</v>
      </c>
      <c r="J13566" t="s">
        <v>66</v>
      </c>
      <c r="K13566" t="s">
        <v>59</v>
      </c>
      <c r="L13566">
        <v>144184</v>
      </c>
      <c r="M13566" t="s">
        <v>214</v>
      </c>
      <c r="N13566" t="str">
        <f t="shared" si="726"/>
        <v>Minchinbury,</v>
      </c>
      <c r="O13566" t="str">
        <f t="shared" si="727"/>
        <v>Minchinbury</v>
      </c>
      <c r="P13566" t="str">
        <f t="shared" si="728"/>
        <v>NSW</v>
      </c>
      <c r="Q13566" t="s">
        <v>29</v>
      </c>
      <c r="R13566" t="s">
        <v>152</v>
      </c>
      <c r="S13566" t="s">
        <v>31</v>
      </c>
      <c r="T13566" t="s">
        <v>44</v>
      </c>
      <c r="U13566">
        <v>9990</v>
      </c>
    </row>
    <row r="13567" spans="1:21" x14ac:dyDescent="0.25">
      <c r="A13567" t="s">
        <v>141</v>
      </c>
      <c r="B13567">
        <v>2013</v>
      </c>
      <c r="C13567" t="s">
        <v>3604</v>
      </c>
      <c r="D13567" t="s">
        <v>30</v>
      </c>
      <c r="E13567" t="s">
        <v>4292</v>
      </c>
      <c r="F13567" t="s">
        <v>37</v>
      </c>
      <c r="G13567" t="s">
        <v>23</v>
      </c>
      <c r="H13567" t="s">
        <v>339</v>
      </c>
      <c r="I13567" t="s">
        <v>25</v>
      </c>
      <c r="J13567" t="s">
        <v>66</v>
      </c>
      <c r="K13567" t="s">
        <v>496</v>
      </c>
      <c r="L13567">
        <v>138894</v>
      </c>
      <c r="M13567" t="s">
        <v>214</v>
      </c>
      <c r="N13567" t="str">
        <f t="shared" si="726"/>
        <v>Minchinbury,</v>
      </c>
      <c r="O13567" t="str">
        <f t="shared" si="727"/>
        <v>Minchinbury</v>
      </c>
      <c r="P13567" t="str">
        <f t="shared" si="728"/>
        <v>NSW</v>
      </c>
      <c r="Q13567" t="s">
        <v>137</v>
      </c>
      <c r="R13567" t="s">
        <v>30</v>
      </c>
      <c r="S13567" t="s">
        <v>31</v>
      </c>
      <c r="T13567" t="s">
        <v>32</v>
      </c>
      <c r="U13567">
        <v>16800</v>
      </c>
    </row>
    <row r="13568" spans="1:21" x14ac:dyDescent="0.25">
      <c r="A13568" t="s">
        <v>210</v>
      </c>
      <c r="B13568">
        <v>2013</v>
      </c>
      <c r="C13568" t="s">
        <v>211</v>
      </c>
      <c r="D13568" t="s">
        <v>30</v>
      </c>
      <c r="E13568" t="s">
        <v>2764</v>
      </c>
      <c r="F13568" t="s">
        <v>37</v>
      </c>
      <c r="G13568" t="s">
        <v>23</v>
      </c>
      <c r="H13568" t="s">
        <v>144</v>
      </c>
      <c r="I13568" t="s">
        <v>25</v>
      </c>
      <c r="J13568" t="s">
        <v>66</v>
      </c>
      <c r="K13568" t="s">
        <v>199</v>
      </c>
      <c r="L13568">
        <v>124741</v>
      </c>
      <c r="M13568" t="s">
        <v>214</v>
      </c>
      <c r="N13568" t="str">
        <f t="shared" si="726"/>
        <v>Minchinbury,</v>
      </c>
      <c r="O13568" t="str">
        <f t="shared" si="727"/>
        <v>Minchinbury</v>
      </c>
      <c r="P13568" t="str">
        <f t="shared" si="728"/>
        <v>NSW</v>
      </c>
      <c r="Q13568" t="s">
        <v>29</v>
      </c>
      <c r="R13568" t="s">
        <v>30</v>
      </c>
      <c r="S13568" t="s">
        <v>31</v>
      </c>
      <c r="T13568" t="s">
        <v>44</v>
      </c>
      <c r="U13568">
        <v>19995</v>
      </c>
    </row>
    <row r="13569" spans="1:21" x14ac:dyDescent="0.25">
      <c r="A13569" t="s">
        <v>102</v>
      </c>
      <c r="B13569">
        <v>2023</v>
      </c>
      <c r="C13569" t="s">
        <v>2230</v>
      </c>
      <c r="D13569" t="s">
        <v>2452</v>
      </c>
      <c r="E13569" t="s">
        <v>8502</v>
      </c>
      <c r="F13569" t="s">
        <v>134</v>
      </c>
      <c r="G13569" t="s">
        <v>23</v>
      </c>
      <c r="H13569" t="s">
        <v>49</v>
      </c>
      <c r="I13569" t="s">
        <v>39</v>
      </c>
      <c r="J13569" t="s">
        <v>40</v>
      </c>
      <c r="K13569" t="s">
        <v>140</v>
      </c>
      <c r="L13569">
        <v>102</v>
      </c>
      <c r="M13569" t="s">
        <v>1193</v>
      </c>
      <c r="N13569" t="str">
        <f t="shared" si="726"/>
        <v>Chatswood,</v>
      </c>
      <c r="O13569" t="str">
        <f t="shared" si="727"/>
        <v>Chatswood</v>
      </c>
      <c r="P13569" t="str">
        <f t="shared" si="728"/>
        <v>NSW</v>
      </c>
      <c r="Q13569" t="s">
        <v>29</v>
      </c>
      <c r="R13569" t="s">
        <v>35</v>
      </c>
      <c r="S13569" t="s">
        <v>43</v>
      </c>
      <c r="T13569" t="s">
        <v>44</v>
      </c>
      <c r="U13569">
        <v>65990</v>
      </c>
    </row>
    <row r="13570" spans="1:21" x14ac:dyDescent="0.25">
      <c r="A13570" t="s">
        <v>69</v>
      </c>
      <c r="B13570">
        <v>2019</v>
      </c>
      <c r="C13570" t="s">
        <v>441</v>
      </c>
      <c r="D13570" t="s">
        <v>138</v>
      </c>
      <c r="E13570" t="s">
        <v>1177</v>
      </c>
      <c r="F13570" t="s">
        <v>37</v>
      </c>
      <c r="G13570" t="s">
        <v>23</v>
      </c>
      <c r="H13570" t="s">
        <v>614</v>
      </c>
      <c r="I13570" t="s">
        <v>110</v>
      </c>
      <c r="J13570" t="s">
        <v>26</v>
      </c>
      <c r="K13570" t="s">
        <v>382</v>
      </c>
      <c r="L13570">
        <v>74374</v>
      </c>
      <c r="M13570" t="s">
        <v>1076</v>
      </c>
      <c r="N13570" t="str">
        <f t="shared" si="726"/>
        <v>Waterloo,</v>
      </c>
      <c r="O13570" t="str">
        <f t="shared" si="727"/>
        <v>Waterloo</v>
      </c>
      <c r="P13570" t="str">
        <f t="shared" si="728"/>
        <v>NSW</v>
      </c>
      <c r="Q13570" t="s">
        <v>29</v>
      </c>
      <c r="R13570" t="s">
        <v>138</v>
      </c>
      <c r="S13570" t="s">
        <v>53</v>
      </c>
      <c r="T13570" t="s">
        <v>44</v>
      </c>
      <c r="U13570">
        <v>53888</v>
      </c>
    </row>
    <row r="13571" spans="1:21" x14ac:dyDescent="0.25">
      <c r="A13571" t="s">
        <v>141</v>
      </c>
      <c r="B13571">
        <v>2018</v>
      </c>
      <c r="C13571" t="s">
        <v>142</v>
      </c>
      <c r="D13571" t="s">
        <v>30</v>
      </c>
      <c r="E13571" t="s">
        <v>538</v>
      </c>
      <c r="F13571" t="s">
        <v>37</v>
      </c>
      <c r="G13571" t="s">
        <v>23</v>
      </c>
      <c r="H13571" t="s">
        <v>144</v>
      </c>
      <c r="I13571" t="s">
        <v>25</v>
      </c>
      <c r="J13571" t="s">
        <v>66</v>
      </c>
      <c r="K13571" t="s">
        <v>323</v>
      </c>
      <c r="L13571">
        <v>59732</v>
      </c>
      <c r="M13571" t="s">
        <v>1957</v>
      </c>
      <c r="N13571" t="str">
        <f t="shared" si="726"/>
        <v>Padstow,</v>
      </c>
      <c r="O13571" t="str">
        <f t="shared" si="727"/>
        <v>Padstow</v>
      </c>
      <c r="P13571" t="str">
        <f t="shared" si="728"/>
        <v>NSW</v>
      </c>
      <c r="Q13571" t="s">
        <v>29</v>
      </c>
      <c r="R13571" t="s">
        <v>30</v>
      </c>
      <c r="S13571" t="s">
        <v>31</v>
      </c>
      <c r="T13571" t="s">
        <v>44</v>
      </c>
      <c r="U13571">
        <v>34990</v>
      </c>
    </row>
    <row r="13572" spans="1:21" x14ac:dyDescent="0.25">
      <c r="A13572" t="s">
        <v>55</v>
      </c>
      <c r="B13572">
        <v>2006</v>
      </c>
      <c r="C13572" t="s">
        <v>7168</v>
      </c>
      <c r="D13572" t="s">
        <v>30</v>
      </c>
      <c r="E13572" t="s">
        <v>7169</v>
      </c>
      <c r="F13572" t="s">
        <v>37</v>
      </c>
      <c r="G13572" t="s">
        <v>23</v>
      </c>
      <c r="H13572" t="s">
        <v>946</v>
      </c>
      <c r="I13572" t="s">
        <v>110</v>
      </c>
      <c r="J13572" t="s">
        <v>40</v>
      </c>
      <c r="K13572" t="s">
        <v>2583</v>
      </c>
      <c r="L13572">
        <v>210338</v>
      </c>
      <c r="M13572" t="s">
        <v>214</v>
      </c>
      <c r="N13572" t="str">
        <f t="shared" si="726"/>
        <v>Minchinbury,</v>
      </c>
      <c r="O13572" t="str">
        <f t="shared" si="727"/>
        <v>Minchinbury</v>
      </c>
      <c r="P13572" t="str">
        <f t="shared" si="728"/>
        <v>NSW</v>
      </c>
      <c r="Q13572" t="s">
        <v>61</v>
      </c>
      <c r="R13572" t="s">
        <v>30</v>
      </c>
      <c r="S13572" t="s">
        <v>31</v>
      </c>
      <c r="T13572" t="s">
        <v>44</v>
      </c>
      <c r="U13572">
        <v>16995</v>
      </c>
    </row>
    <row r="13573" spans="1:21" x14ac:dyDescent="0.25">
      <c r="A13573" t="s">
        <v>1304</v>
      </c>
      <c r="B13573">
        <v>2022</v>
      </c>
      <c r="C13573" t="s">
        <v>2</v>
      </c>
      <c r="D13573" t="s">
        <v>152</v>
      </c>
      <c r="E13573" t="s">
        <v>8503</v>
      </c>
      <c r="F13573" t="s">
        <v>37</v>
      </c>
      <c r="G13573" t="s">
        <v>23</v>
      </c>
      <c r="H13573" t="s">
        <v>1006</v>
      </c>
      <c r="I13573" t="s">
        <v>50</v>
      </c>
      <c r="J13573" t="s">
        <v>1007</v>
      </c>
      <c r="K13573" t="s">
        <v>194</v>
      </c>
      <c r="L13573">
        <v>4760</v>
      </c>
      <c r="M13573" t="s">
        <v>68</v>
      </c>
      <c r="N13573" t="str">
        <f t="shared" si="726"/>
        <v>Castle Hill,</v>
      </c>
      <c r="O13573" t="str">
        <f t="shared" si="727"/>
        <v>Castle Hill</v>
      </c>
      <c r="P13573" t="str">
        <f t="shared" si="728"/>
        <v>NSW</v>
      </c>
      <c r="Q13573" t="s">
        <v>1006</v>
      </c>
      <c r="R13573" t="s">
        <v>152</v>
      </c>
      <c r="S13573" t="s">
        <v>31</v>
      </c>
      <c r="T13573" t="s">
        <v>44</v>
      </c>
      <c r="U13573">
        <v>62990</v>
      </c>
    </row>
    <row r="13574" spans="1:21" x14ac:dyDescent="0.25">
      <c r="A13574" t="s">
        <v>252</v>
      </c>
      <c r="B13574">
        <v>2016</v>
      </c>
      <c r="C13574" t="s">
        <v>422</v>
      </c>
      <c r="D13574" t="s">
        <v>30</v>
      </c>
      <c r="E13574" t="s">
        <v>6218</v>
      </c>
      <c r="F13574" t="s">
        <v>37</v>
      </c>
      <c r="G13574" t="s">
        <v>23</v>
      </c>
      <c r="H13574" t="s">
        <v>49</v>
      </c>
      <c r="I13574" t="s">
        <v>39</v>
      </c>
      <c r="J13574" t="s">
        <v>66</v>
      </c>
      <c r="K13574" t="s">
        <v>158</v>
      </c>
      <c r="L13574">
        <v>196921</v>
      </c>
      <c r="M13574" t="s">
        <v>214</v>
      </c>
      <c r="N13574" t="str">
        <f t="shared" si="726"/>
        <v>Minchinbury,</v>
      </c>
      <c r="O13574" t="str">
        <f t="shared" si="727"/>
        <v>Minchinbury</v>
      </c>
      <c r="P13574" t="str">
        <f t="shared" si="728"/>
        <v>NSW</v>
      </c>
      <c r="Q13574" t="s">
        <v>29</v>
      </c>
      <c r="R13574" t="s">
        <v>30</v>
      </c>
      <c r="S13574" t="s">
        <v>31</v>
      </c>
      <c r="T13574" t="s">
        <v>44</v>
      </c>
      <c r="U13574">
        <v>17880</v>
      </c>
    </row>
    <row r="13575" spans="1:21" x14ac:dyDescent="0.25">
      <c r="A13575" t="s">
        <v>69</v>
      </c>
      <c r="B13575">
        <v>2022</v>
      </c>
      <c r="C13575" t="s">
        <v>543</v>
      </c>
      <c r="D13575" t="s">
        <v>30</v>
      </c>
      <c r="E13575" t="s">
        <v>1255</v>
      </c>
      <c r="F13575" t="s">
        <v>37</v>
      </c>
      <c r="G13575" t="s">
        <v>23</v>
      </c>
      <c r="H13575" t="s">
        <v>614</v>
      </c>
      <c r="I13575" t="s">
        <v>110</v>
      </c>
      <c r="J13575" t="s">
        <v>26</v>
      </c>
      <c r="K13575" t="s">
        <v>158</v>
      </c>
      <c r="L13575">
        <v>19289</v>
      </c>
      <c r="M13575" t="s">
        <v>1677</v>
      </c>
      <c r="N13575" t="str">
        <f t="shared" si="726"/>
        <v>Mosman,</v>
      </c>
      <c r="O13575" t="str">
        <f t="shared" si="727"/>
        <v>Mosman</v>
      </c>
      <c r="P13575" t="str">
        <f t="shared" si="728"/>
        <v>NSW</v>
      </c>
      <c r="Q13575" t="s">
        <v>29</v>
      </c>
      <c r="R13575" t="s">
        <v>30</v>
      </c>
      <c r="S13575" t="s">
        <v>31</v>
      </c>
      <c r="T13575" t="s">
        <v>32</v>
      </c>
      <c r="U13575">
        <v>104990</v>
      </c>
    </row>
    <row r="13576" spans="1:21" x14ac:dyDescent="0.25">
      <c r="A13576" t="s">
        <v>210</v>
      </c>
      <c r="B13576">
        <v>2023</v>
      </c>
      <c r="C13576" t="s">
        <v>299</v>
      </c>
      <c r="D13576" t="s">
        <v>3101</v>
      </c>
      <c r="E13576" t="s">
        <v>3607</v>
      </c>
      <c r="F13576" t="s">
        <v>134</v>
      </c>
      <c r="G13576" t="s">
        <v>23</v>
      </c>
      <c r="H13576" t="s">
        <v>101</v>
      </c>
      <c r="I13576" t="s">
        <v>110</v>
      </c>
      <c r="J13576" t="s">
        <v>26</v>
      </c>
      <c r="K13576" t="s">
        <v>83</v>
      </c>
      <c r="L13576" t="s">
        <v>70</v>
      </c>
      <c r="M13576" t="s">
        <v>324</v>
      </c>
      <c r="N13576" t="str">
        <f t="shared" si="726"/>
        <v>Kirrawee,</v>
      </c>
      <c r="O13576" t="str">
        <f t="shared" si="727"/>
        <v>Kirrawee</v>
      </c>
      <c r="P13576" t="str">
        <f t="shared" si="728"/>
        <v>NSW</v>
      </c>
      <c r="Q13576" t="s">
        <v>29</v>
      </c>
      <c r="R13576" t="s">
        <v>138</v>
      </c>
      <c r="S13576" t="s">
        <v>31</v>
      </c>
      <c r="T13576" t="s">
        <v>44</v>
      </c>
      <c r="U13576" t="s">
        <v>8426</v>
      </c>
    </row>
    <row r="13577" spans="1:21" x14ac:dyDescent="0.25">
      <c r="A13577" t="s">
        <v>113</v>
      </c>
      <c r="B13577">
        <v>2011</v>
      </c>
      <c r="C13577" t="s">
        <v>247</v>
      </c>
      <c r="D13577" t="s">
        <v>152</v>
      </c>
      <c r="E13577" t="s">
        <v>8504</v>
      </c>
      <c r="F13577" t="s">
        <v>37</v>
      </c>
      <c r="G13577" t="s">
        <v>23</v>
      </c>
      <c r="H13577" t="s">
        <v>49</v>
      </c>
      <c r="I13577" t="s">
        <v>25</v>
      </c>
      <c r="J13577" t="s">
        <v>40</v>
      </c>
      <c r="K13577" t="s">
        <v>429</v>
      </c>
      <c r="L13577">
        <v>126116</v>
      </c>
      <c r="M13577" t="s">
        <v>238</v>
      </c>
      <c r="N13577" t="str">
        <f t="shared" si="726"/>
        <v>Homebush,</v>
      </c>
      <c r="O13577" t="str">
        <f t="shared" si="727"/>
        <v>Homebush</v>
      </c>
      <c r="P13577" t="str">
        <f t="shared" si="728"/>
        <v>NSW</v>
      </c>
      <c r="Q13577" t="s">
        <v>29</v>
      </c>
      <c r="R13577" t="s">
        <v>152</v>
      </c>
      <c r="S13577" t="s">
        <v>31</v>
      </c>
      <c r="T13577" t="s">
        <v>44</v>
      </c>
      <c r="U13577">
        <v>42888</v>
      </c>
    </row>
    <row r="13578" spans="1:21" x14ac:dyDescent="0.25">
      <c r="A13578" t="s">
        <v>120</v>
      </c>
      <c r="B13578">
        <v>2015</v>
      </c>
      <c r="C13578" t="s">
        <v>383</v>
      </c>
      <c r="D13578" t="s">
        <v>138</v>
      </c>
      <c r="E13578" t="s">
        <v>3043</v>
      </c>
      <c r="F13578" t="s">
        <v>37</v>
      </c>
      <c r="G13578" t="s">
        <v>23</v>
      </c>
      <c r="H13578" t="s">
        <v>24</v>
      </c>
      <c r="I13578" t="s">
        <v>50</v>
      </c>
      <c r="J13578" t="s">
        <v>26</v>
      </c>
      <c r="K13578" t="s">
        <v>128</v>
      </c>
      <c r="L13578">
        <v>262000</v>
      </c>
      <c r="M13578" t="s">
        <v>93</v>
      </c>
      <c r="N13578" t="str">
        <f t="shared" si="726"/>
        <v>Lidcombe,</v>
      </c>
      <c r="O13578" t="str">
        <f t="shared" si="727"/>
        <v>Lidcombe</v>
      </c>
      <c r="P13578" t="str">
        <f t="shared" si="728"/>
        <v>NSW</v>
      </c>
      <c r="Q13578" t="s">
        <v>29</v>
      </c>
      <c r="R13578" t="s">
        <v>138</v>
      </c>
      <c r="S13578" t="s">
        <v>53</v>
      </c>
      <c r="T13578" t="s">
        <v>98</v>
      </c>
      <c r="U13578">
        <v>13800</v>
      </c>
    </row>
    <row r="13579" spans="1:21" x14ac:dyDescent="0.25">
      <c r="A13579" t="s">
        <v>79</v>
      </c>
      <c r="B13579">
        <v>2002</v>
      </c>
      <c r="C13579" t="s">
        <v>638</v>
      </c>
      <c r="D13579" t="s">
        <v>30</v>
      </c>
      <c r="E13579" t="s">
        <v>8505</v>
      </c>
      <c r="F13579" t="s">
        <v>37</v>
      </c>
      <c r="G13579" t="s">
        <v>115</v>
      </c>
      <c r="H13579" t="s">
        <v>101</v>
      </c>
      <c r="I13579" t="s">
        <v>110</v>
      </c>
      <c r="J13579" t="s">
        <v>26</v>
      </c>
      <c r="K13579" t="s">
        <v>194</v>
      </c>
      <c r="L13579">
        <v>434896</v>
      </c>
      <c r="M13579" t="s">
        <v>259</v>
      </c>
      <c r="N13579" t="str">
        <f t="shared" si="726"/>
        <v>Elderslie,</v>
      </c>
      <c r="O13579" t="str">
        <f t="shared" si="727"/>
        <v>Elderslie</v>
      </c>
      <c r="P13579" t="str">
        <f t="shared" si="728"/>
        <v>NSW</v>
      </c>
      <c r="Q13579" t="s">
        <v>29</v>
      </c>
      <c r="R13579" t="s">
        <v>30</v>
      </c>
      <c r="S13579" t="s">
        <v>31</v>
      </c>
      <c r="T13579" t="s">
        <v>44</v>
      </c>
      <c r="U13579">
        <v>9999</v>
      </c>
    </row>
    <row r="13580" spans="1:21" x14ac:dyDescent="0.25">
      <c r="A13580" t="s">
        <v>210</v>
      </c>
      <c r="B13580">
        <v>2023</v>
      </c>
      <c r="C13580" t="s">
        <v>299</v>
      </c>
      <c r="D13580" t="s">
        <v>3585</v>
      </c>
      <c r="E13580" t="s">
        <v>3750</v>
      </c>
      <c r="F13580" t="s">
        <v>134</v>
      </c>
      <c r="G13580" t="s">
        <v>23</v>
      </c>
      <c r="H13580" t="s">
        <v>101</v>
      </c>
      <c r="I13580" t="s">
        <v>110</v>
      </c>
      <c r="J13580" t="s">
        <v>26</v>
      </c>
      <c r="K13580" t="s">
        <v>83</v>
      </c>
      <c r="L13580">
        <v>12</v>
      </c>
      <c r="M13580" t="s">
        <v>311</v>
      </c>
      <c r="N13580" t="str">
        <f t="shared" si="726"/>
        <v>Liverpool,</v>
      </c>
      <c r="O13580" t="str">
        <f t="shared" si="727"/>
        <v>Liverpool</v>
      </c>
      <c r="P13580" t="str">
        <f t="shared" si="728"/>
        <v>NSW</v>
      </c>
      <c r="Q13580" t="s">
        <v>29</v>
      </c>
      <c r="R13580" t="s">
        <v>138</v>
      </c>
      <c r="S13580" t="s">
        <v>31</v>
      </c>
      <c r="T13580" t="s">
        <v>44</v>
      </c>
      <c r="U13580">
        <v>74942</v>
      </c>
    </row>
    <row r="13581" spans="1:21" x14ac:dyDescent="0.25">
      <c r="A13581" t="s">
        <v>249</v>
      </c>
      <c r="B13581">
        <v>2008</v>
      </c>
      <c r="C13581" t="s">
        <v>329</v>
      </c>
      <c r="D13581" t="s">
        <v>30</v>
      </c>
      <c r="E13581" t="s">
        <v>1762</v>
      </c>
      <c r="F13581" t="s">
        <v>37</v>
      </c>
      <c r="G13581" t="s">
        <v>23</v>
      </c>
      <c r="H13581" t="s">
        <v>135</v>
      </c>
      <c r="I13581" t="s">
        <v>25</v>
      </c>
      <c r="J13581" t="s">
        <v>26</v>
      </c>
      <c r="K13581" t="s">
        <v>429</v>
      </c>
      <c r="L13581">
        <v>205197</v>
      </c>
      <c r="M13581" t="s">
        <v>1092</v>
      </c>
      <c r="N13581" t="str">
        <f t="shared" si="726"/>
        <v>Thornleigh,</v>
      </c>
      <c r="O13581" t="str">
        <f t="shared" si="727"/>
        <v>Thornleigh</v>
      </c>
      <c r="P13581" t="str">
        <f t="shared" si="728"/>
        <v>NSW</v>
      </c>
      <c r="Q13581" t="s">
        <v>137</v>
      </c>
      <c r="R13581" t="s">
        <v>30</v>
      </c>
      <c r="S13581" t="s">
        <v>31</v>
      </c>
      <c r="T13581" t="s">
        <v>44</v>
      </c>
      <c r="U13581">
        <v>16990</v>
      </c>
    </row>
    <row r="13582" spans="1:21" x14ac:dyDescent="0.25">
      <c r="A13582" t="s">
        <v>79</v>
      </c>
      <c r="B13582">
        <v>2013</v>
      </c>
      <c r="C13582" t="s">
        <v>80</v>
      </c>
      <c r="D13582" t="s">
        <v>152</v>
      </c>
      <c r="E13582" t="s">
        <v>2339</v>
      </c>
      <c r="F13582" t="s">
        <v>37</v>
      </c>
      <c r="G13582" t="s">
        <v>23</v>
      </c>
      <c r="H13582" t="s">
        <v>179</v>
      </c>
      <c r="I13582" t="s">
        <v>39</v>
      </c>
      <c r="J13582" t="s">
        <v>66</v>
      </c>
      <c r="K13582" t="s">
        <v>41</v>
      </c>
      <c r="L13582">
        <v>103312</v>
      </c>
      <c r="M13582" t="s">
        <v>214</v>
      </c>
      <c r="N13582" t="str">
        <f t="shared" si="726"/>
        <v>Minchinbury,</v>
      </c>
      <c r="O13582" t="str">
        <f t="shared" si="727"/>
        <v>Minchinbury</v>
      </c>
      <c r="P13582" t="str">
        <f t="shared" si="728"/>
        <v>NSW</v>
      </c>
      <c r="Q13582" t="s">
        <v>29</v>
      </c>
      <c r="R13582" t="s">
        <v>152</v>
      </c>
      <c r="S13582" t="s">
        <v>31</v>
      </c>
      <c r="T13582" t="s">
        <v>44</v>
      </c>
      <c r="U13582">
        <v>16995</v>
      </c>
    </row>
    <row r="13583" spans="1:21" x14ac:dyDescent="0.25">
      <c r="A13583" t="s">
        <v>249</v>
      </c>
      <c r="B13583">
        <v>2022</v>
      </c>
      <c r="C13583" t="s">
        <v>412</v>
      </c>
      <c r="D13583" t="s">
        <v>1261</v>
      </c>
      <c r="E13583" t="s">
        <v>1910</v>
      </c>
      <c r="F13583" t="s">
        <v>22</v>
      </c>
      <c r="G13583" t="s">
        <v>23</v>
      </c>
      <c r="H13583" t="s">
        <v>105</v>
      </c>
      <c r="I13583" t="s">
        <v>39</v>
      </c>
      <c r="J13583" t="s">
        <v>40</v>
      </c>
      <c r="K13583" t="s">
        <v>283</v>
      </c>
      <c r="L13583">
        <v>6100</v>
      </c>
      <c r="M13583" t="s">
        <v>361</v>
      </c>
      <c r="N13583" t="str">
        <f t="shared" si="726"/>
        <v>Artarmon,</v>
      </c>
      <c r="O13583" t="str">
        <f t="shared" si="727"/>
        <v>Artarmon</v>
      </c>
      <c r="P13583" t="str">
        <f t="shared" si="728"/>
        <v>NSW</v>
      </c>
      <c r="Q13583" t="s">
        <v>29</v>
      </c>
      <c r="R13583" t="s">
        <v>30</v>
      </c>
      <c r="S13583" t="s">
        <v>31</v>
      </c>
      <c r="T13583" t="s">
        <v>44</v>
      </c>
      <c r="U13583">
        <v>57588</v>
      </c>
    </row>
    <row r="13584" spans="1:21" x14ac:dyDescent="0.25">
      <c r="A13584" t="s">
        <v>333</v>
      </c>
      <c r="B13584">
        <v>2006</v>
      </c>
      <c r="C13584" t="s">
        <v>436</v>
      </c>
      <c r="D13584" t="s">
        <v>35</v>
      </c>
      <c r="E13584" t="s">
        <v>2300</v>
      </c>
      <c r="F13584" t="s">
        <v>37</v>
      </c>
      <c r="G13584" t="s">
        <v>115</v>
      </c>
      <c r="H13584" t="s">
        <v>38</v>
      </c>
      <c r="I13584" t="s">
        <v>39</v>
      </c>
      <c r="J13584" t="s">
        <v>66</v>
      </c>
      <c r="K13584" t="s">
        <v>439</v>
      </c>
      <c r="L13584">
        <v>170808</v>
      </c>
      <c r="M13584" t="s">
        <v>354</v>
      </c>
      <c r="N13584" t="str">
        <f t="shared" si="726"/>
        <v>Kogarah,</v>
      </c>
      <c r="O13584" t="str">
        <f t="shared" si="727"/>
        <v>Kogarah</v>
      </c>
      <c r="P13584" t="str">
        <f t="shared" si="728"/>
        <v>NSW</v>
      </c>
      <c r="Q13584" t="s">
        <v>29</v>
      </c>
      <c r="R13584" t="s">
        <v>35</v>
      </c>
      <c r="S13584" t="s">
        <v>43</v>
      </c>
      <c r="T13584" t="s">
        <v>44</v>
      </c>
      <c r="U13584">
        <v>4950</v>
      </c>
    </row>
    <row r="13585" spans="1:21" x14ac:dyDescent="0.25">
      <c r="A13585" t="s">
        <v>210</v>
      </c>
      <c r="B13585">
        <v>2019</v>
      </c>
      <c r="C13585">
        <v>3</v>
      </c>
      <c r="D13585" t="s">
        <v>35</v>
      </c>
      <c r="E13585" t="s">
        <v>1204</v>
      </c>
      <c r="F13585" t="s">
        <v>37</v>
      </c>
      <c r="G13585" t="s">
        <v>23</v>
      </c>
      <c r="H13585" t="s">
        <v>49</v>
      </c>
      <c r="I13585" t="s">
        <v>39</v>
      </c>
      <c r="J13585" t="s">
        <v>66</v>
      </c>
      <c r="K13585" t="s">
        <v>106</v>
      </c>
      <c r="L13585">
        <v>55547</v>
      </c>
      <c r="M13585" t="s">
        <v>221</v>
      </c>
      <c r="N13585" t="str">
        <f t="shared" si="726"/>
        <v>Ryde,</v>
      </c>
      <c r="O13585" t="str">
        <f t="shared" si="727"/>
        <v>Ryde</v>
      </c>
      <c r="P13585" t="str">
        <f t="shared" si="728"/>
        <v>NSW</v>
      </c>
      <c r="Q13585" t="s">
        <v>29</v>
      </c>
      <c r="R13585" t="s">
        <v>35</v>
      </c>
      <c r="S13585" t="s">
        <v>43</v>
      </c>
      <c r="T13585" t="s">
        <v>44</v>
      </c>
      <c r="U13585">
        <v>25480</v>
      </c>
    </row>
    <row r="13586" spans="1:21" x14ac:dyDescent="0.25">
      <c r="A13586" t="s">
        <v>155</v>
      </c>
      <c r="B13586">
        <v>2009</v>
      </c>
      <c r="C13586" t="s">
        <v>230</v>
      </c>
      <c r="D13586" t="s">
        <v>35</v>
      </c>
      <c r="E13586" t="s">
        <v>1523</v>
      </c>
      <c r="F13586" t="s">
        <v>37</v>
      </c>
      <c r="G13586" t="s">
        <v>115</v>
      </c>
      <c r="H13586" t="s">
        <v>49</v>
      </c>
      <c r="I13586" t="s">
        <v>39</v>
      </c>
      <c r="J13586" t="s">
        <v>66</v>
      </c>
      <c r="K13586" t="s">
        <v>283</v>
      </c>
      <c r="L13586">
        <v>177172</v>
      </c>
      <c r="M13586" t="s">
        <v>214</v>
      </c>
      <c r="N13586" t="str">
        <f t="shared" si="726"/>
        <v>Minchinbury,</v>
      </c>
      <c r="O13586" t="str">
        <f t="shared" si="727"/>
        <v>Minchinbury</v>
      </c>
      <c r="P13586" t="str">
        <f t="shared" si="728"/>
        <v>NSW</v>
      </c>
      <c r="Q13586" t="s">
        <v>29</v>
      </c>
      <c r="R13586" t="s">
        <v>35</v>
      </c>
      <c r="S13586" t="s">
        <v>43</v>
      </c>
      <c r="T13586" t="s">
        <v>44</v>
      </c>
      <c r="U13586">
        <v>6990</v>
      </c>
    </row>
    <row r="13587" spans="1:21" x14ac:dyDescent="0.25">
      <c r="A13587" t="s">
        <v>55</v>
      </c>
      <c r="B13587">
        <v>2007</v>
      </c>
      <c r="C13587" t="s">
        <v>8506</v>
      </c>
      <c r="D13587" t="s">
        <v>35</v>
      </c>
      <c r="E13587" t="s">
        <v>8507</v>
      </c>
      <c r="F13587" t="s">
        <v>37</v>
      </c>
      <c r="G13587" t="s">
        <v>23</v>
      </c>
      <c r="H13587" t="s">
        <v>1336</v>
      </c>
      <c r="I13587" t="s">
        <v>39</v>
      </c>
      <c r="J13587" t="s">
        <v>40</v>
      </c>
      <c r="K13587" t="s">
        <v>246</v>
      </c>
      <c r="L13587">
        <v>148556</v>
      </c>
      <c r="M13587" t="s">
        <v>340</v>
      </c>
      <c r="N13587" t="str">
        <f t="shared" si="726"/>
        <v>Minto,</v>
      </c>
      <c r="O13587" t="str">
        <f t="shared" si="727"/>
        <v>Minto</v>
      </c>
      <c r="P13587" t="str">
        <f t="shared" si="728"/>
        <v>NSW</v>
      </c>
      <c r="Q13587" t="s">
        <v>29</v>
      </c>
      <c r="R13587" t="s">
        <v>35</v>
      </c>
      <c r="S13587" t="s">
        <v>222</v>
      </c>
      <c r="T13587" t="s">
        <v>44</v>
      </c>
      <c r="U13587">
        <v>6999</v>
      </c>
    </row>
    <row r="13588" spans="1:21" x14ac:dyDescent="0.25">
      <c r="A13588" t="s">
        <v>210</v>
      </c>
      <c r="B13588">
        <v>2023</v>
      </c>
      <c r="C13588" t="s">
        <v>377</v>
      </c>
      <c r="D13588" t="s">
        <v>3585</v>
      </c>
      <c r="E13588" t="s">
        <v>3395</v>
      </c>
      <c r="F13588" t="s">
        <v>134</v>
      </c>
      <c r="G13588" t="s">
        <v>23</v>
      </c>
      <c r="H13588" t="s">
        <v>144</v>
      </c>
      <c r="I13588" t="s">
        <v>39</v>
      </c>
      <c r="J13588" t="s">
        <v>66</v>
      </c>
      <c r="K13588" t="s">
        <v>136</v>
      </c>
      <c r="L13588">
        <v>2</v>
      </c>
      <c r="M13588" t="s">
        <v>311</v>
      </c>
      <c r="N13588" t="str">
        <f t="shared" ref="N13588:N13636" si="729">LEFT(M13588,FIND(",",M13588))</f>
        <v>Liverpool,</v>
      </c>
      <c r="O13588" t="str">
        <f t="shared" ref="O13588:O13636" si="730">LEFT(N13588,LEN(N13588)-1)</f>
        <v>Liverpool</v>
      </c>
      <c r="P13588" t="str">
        <f t="shared" ref="P13588:P13636" si="731">RIGHT(M13588,3)</f>
        <v>NSW</v>
      </c>
      <c r="Q13588" t="s">
        <v>29</v>
      </c>
      <c r="R13588" t="s">
        <v>30</v>
      </c>
      <c r="S13588" t="s">
        <v>31</v>
      </c>
      <c r="T13588" t="s">
        <v>32</v>
      </c>
      <c r="U13588">
        <v>71187</v>
      </c>
    </row>
    <row r="13589" spans="1:21" x14ac:dyDescent="0.25">
      <c r="A13589" t="s">
        <v>976</v>
      </c>
      <c r="B13589">
        <v>2019</v>
      </c>
      <c r="C13589" t="s">
        <v>1745</v>
      </c>
      <c r="D13589" t="s">
        <v>73</v>
      </c>
      <c r="E13589" t="s">
        <v>8508</v>
      </c>
      <c r="F13589" t="s">
        <v>37</v>
      </c>
      <c r="G13589" t="s">
        <v>23</v>
      </c>
      <c r="H13589" t="s">
        <v>144</v>
      </c>
      <c r="I13589" t="s">
        <v>39</v>
      </c>
      <c r="J13589" t="s">
        <v>26</v>
      </c>
      <c r="K13589" t="s">
        <v>302</v>
      </c>
      <c r="L13589">
        <v>215139</v>
      </c>
      <c r="M13589" t="s">
        <v>259</v>
      </c>
      <c r="N13589" t="str">
        <f t="shared" si="729"/>
        <v>Elderslie,</v>
      </c>
      <c r="O13589" t="str">
        <f t="shared" si="730"/>
        <v>Elderslie</v>
      </c>
      <c r="P13589" t="str">
        <f t="shared" si="731"/>
        <v>NSW</v>
      </c>
      <c r="Q13589" t="s">
        <v>29</v>
      </c>
      <c r="R13589" t="s">
        <v>73</v>
      </c>
      <c r="S13589" t="s">
        <v>31</v>
      </c>
      <c r="T13589" t="s">
        <v>195</v>
      </c>
      <c r="U13589">
        <v>19990</v>
      </c>
    </row>
    <row r="13590" spans="1:21" x14ac:dyDescent="0.25">
      <c r="A13590" t="s">
        <v>240</v>
      </c>
      <c r="B13590">
        <v>2015</v>
      </c>
      <c r="C13590" t="s">
        <v>385</v>
      </c>
      <c r="D13590" t="s">
        <v>30</v>
      </c>
      <c r="E13590" t="s">
        <v>888</v>
      </c>
      <c r="F13590" t="s">
        <v>37</v>
      </c>
      <c r="G13590" t="s">
        <v>23</v>
      </c>
      <c r="H13590" t="s">
        <v>127</v>
      </c>
      <c r="I13590" t="s">
        <v>39</v>
      </c>
      <c r="J13590" t="s">
        <v>66</v>
      </c>
      <c r="K13590" t="s">
        <v>275</v>
      </c>
      <c r="L13590">
        <v>120566</v>
      </c>
      <c r="M13590" t="s">
        <v>214</v>
      </c>
      <c r="N13590" t="str">
        <f t="shared" si="729"/>
        <v>Minchinbury,</v>
      </c>
      <c r="O13590" t="str">
        <f t="shared" si="730"/>
        <v>Minchinbury</v>
      </c>
      <c r="P13590" t="str">
        <f t="shared" si="731"/>
        <v>NSW</v>
      </c>
      <c r="Q13590" t="s">
        <v>29</v>
      </c>
      <c r="R13590" t="s">
        <v>30</v>
      </c>
      <c r="S13590" t="s">
        <v>31</v>
      </c>
      <c r="T13590" t="s">
        <v>32</v>
      </c>
      <c r="U13590">
        <v>13995</v>
      </c>
    </row>
    <row r="13591" spans="1:21" x14ac:dyDescent="0.25">
      <c r="A13591" t="s">
        <v>210</v>
      </c>
      <c r="B13591">
        <v>2017</v>
      </c>
      <c r="C13591" t="s">
        <v>377</v>
      </c>
      <c r="D13591" t="s">
        <v>30</v>
      </c>
      <c r="E13591" t="s">
        <v>6659</v>
      </c>
      <c r="F13591" t="s">
        <v>37</v>
      </c>
      <c r="G13591" t="s">
        <v>23</v>
      </c>
      <c r="H13591" t="s">
        <v>144</v>
      </c>
      <c r="I13591" t="s">
        <v>25</v>
      </c>
      <c r="J13591" t="s">
        <v>66</v>
      </c>
      <c r="K13591" t="s">
        <v>262</v>
      </c>
      <c r="L13591">
        <v>64110</v>
      </c>
      <c r="M13591" t="s">
        <v>393</v>
      </c>
      <c r="N13591" t="str">
        <f t="shared" si="729"/>
        <v>Arncliffe,</v>
      </c>
      <c r="O13591" t="str">
        <f t="shared" si="730"/>
        <v>Arncliffe</v>
      </c>
      <c r="P13591" t="str">
        <f t="shared" si="731"/>
        <v>NSW</v>
      </c>
      <c r="Q13591" t="s">
        <v>29</v>
      </c>
      <c r="R13591" t="s">
        <v>30</v>
      </c>
      <c r="S13591" t="s">
        <v>31</v>
      </c>
      <c r="T13591" t="s">
        <v>32</v>
      </c>
      <c r="U13591" t="s">
        <v>8426</v>
      </c>
    </row>
    <row r="13592" spans="1:21" x14ac:dyDescent="0.25">
      <c r="A13592" t="s">
        <v>79</v>
      </c>
      <c r="B13592">
        <v>2015</v>
      </c>
      <c r="C13592" t="s">
        <v>437</v>
      </c>
      <c r="D13592" t="s">
        <v>138</v>
      </c>
      <c r="E13592" t="s">
        <v>2381</v>
      </c>
      <c r="F13592" t="s">
        <v>37</v>
      </c>
      <c r="G13592" t="s">
        <v>23</v>
      </c>
      <c r="H13592" t="s">
        <v>309</v>
      </c>
      <c r="I13592" t="s">
        <v>110</v>
      </c>
      <c r="J13592" t="s">
        <v>26</v>
      </c>
      <c r="K13592" t="s">
        <v>439</v>
      </c>
      <c r="L13592">
        <v>194668</v>
      </c>
      <c r="M13592" t="s">
        <v>259</v>
      </c>
      <c r="N13592" t="str">
        <f t="shared" si="729"/>
        <v>Elderslie,</v>
      </c>
      <c r="O13592" t="str">
        <f t="shared" si="730"/>
        <v>Elderslie</v>
      </c>
      <c r="P13592" t="str">
        <f t="shared" si="731"/>
        <v>NSW</v>
      </c>
      <c r="Q13592" t="s">
        <v>29</v>
      </c>
      <c r="R13592" t="s">
        <v>138</v>
      </c>
      <c r="S13592" t="s">
        <v>31</v>
      </c>
      <c r="T13592" t="s">
        <v>44</v>
      </c>
      <c r="U13592">
        <v>26999</v>
      </c>
    </row>
    <row r="13593" spans="1:21" x14ac:dyDescent="0.25">
      <c r="A13593" t="s">
        <v>69</v>
      </c>
      <c r="B13593">
        <v>2016</v>
      </c>
      <c r="C13593" t="s">
        <v>441</v>
      </c>
      <c r="D13593" t="s">
        <v>138</v>
      </c>
      <c r="E13593" t="s">
        <v>2740</v>
      </c>
      <c r="F13593" t="s">
        <v>37</v>
      </c>
      <c r="G13593" t="s">
        <v>115</v>
      </c>
      <c r="H13593" t="s">
        <v>127</v>
      </c>
      <c r="I13593" t="s">
        <v>50</v>
      </c>
      <c r="J13593" t="s">
        <v>26</v>
      </c>
      <c r="K13593" t="s">
        <v>186</v>
      </c>
      <c r="L13593">
        <v>131986</v>
      </c>
      <c r="M13593" t="s">
        <v>209</v>
      </c>
      <c r="N13593" t="str">
        <f t="shared" si="729"/>
        <v>Granville,</v>
      </c>
      <c r="O13593" t="str">
        <f t="shared" si="730"/>
        <v>Granville</v>
      </c>
      <c r="P13593" t="str">
        <f t="shared" si="731"/>
        <v>NSW</v>
      </c>
      <c r="Q13593" t="s">
        <v>29</v>
      </c>
      <c r="R13593" t="s">
        <v>138</v>
      </c>
      <c r="S13593" t="s">
        <v>53</v>
      </c>
      <c r="T13593" t="s">
        <v>98</v>
      </c>
      <c r="U13593">
        <v>22990</v>
      </c>
    </row>
    <row r="13594" spans="1:21" x14ac:dyDescent="0.25">
      <c r="A13594" t="s">
        <v>1048</v>
      </c>
      <c r="B13594">
        <v>2002</v>
      </c>
      <c r="C13594" t="s">
        <v>1049</v>
      </c>
      <c r="D13594" t="s">
        <v>152</v>
      </c>
      <c r="E13594" t="s">
        <v>8509</v>
      </c>
      <c r="F13594" t="s">
        <v>37</v>
      </c>
      <c r="G13594" t="s">
        <v>23</v>
      </c>
      <c r="H13594" t="s">
        <v>1051</v>
      </c>
      <c r="I13594" t="s">
        <v>50</v>
      </c>
      <c r="J13594" t="s">
        <v>40</v>
      </c>
      <c r="K13594" t="s">
        <v>474</v>
      </c>
      <c r="L13594">
        <v>153201</v>
      </c>
      <c r="M13594" t="s">
        <v>87</v>
      </c>
      <c r="N13594" t="str">
        <f t="shared" si="729"/>
        <v>Mcgraths Hill,</v>
      </c>
      <c r="O13594" t="str">
        <f t="shared" si="730"/>
        <v>Mcgraths Hill</v>
      </c>
      <c r="P13594" t="str">
        <f t="shared" si="731"/>
        <v>NSW</v>
      </c>
      <c r="Q13594" t="s">
        <v>61</v>
      </c>
      <c r="R13594" t="s">
        <v>152</v>
      </c>
      <c r="S13594" t="s">
        <v>31</v>
      </c>
      <c r="T13594" t="s">
        <v>44</v>
      </c>
      <c r="U13594">
        <v>34999</v>
      </c>
    </row>
    <row r="13595" spans="1:21" x14ac:dyDescent="0.25">
      <c r="A13595" t="s">
        <v>210</v>
      </c>
      <c r="B13595">
        <v>2010</v>
      </c>
      <c r="C13595" t="s">
        <v>377</v>
      </c>
      <c r="D13595" t="s">
        <v>30</v>
      </c>
      <c r="E13595" t="s">
        <v>8510</v>
      </c>
      <c r="F13595" t="s">
        <v>37</v>
      </c>
      <c r="G13595" t="s">
        <v>23</v>
      </c>
      <c r="H13595" t="s">
        <v>773</v>
      </c>
      <c r="I13595" t="s">
        <v>110</v>
      </c>
      <c r="J13595" t="s">
        <v>66</v>
      </c>
      <c r="K13595" t="s">
        <v>698</v>
      </c>
      <c r="L13595">
        <v>227321</v>
      </c>
      <c r="M13595" t="s">
        <v>214</v>
      </c>
      <c r="N13595" t="str">
        <f t="shared" si="729"/>
        <v>Minchinbury,</v>
      </c>
      <c r="O13595" t="str">
        <f t="shared" si="730"/>
        <v>Minchinbury</v>
      </c>
      <c r="P13595" t="str">
        <f t="shared" si="731"/>
        <v>NSW</v>
      </c>
      <c r="Q13595" t="s">
        <v>137</v>
      </c>
      <c r="R13595" t="s">
        <v>30</v>
      </c>
      <c r="S13595" t="s">
        <v>31</v>
      </c>
      <c r="T13595" t="s">
        <v>32</v>
      </c>
      <c r="U13595">
        <v>14995</v>
      </c>
    </row>
    <row r="13596" spans="1:21" x14ac:dyDescent="0.25">
      <c r="A13596" t="s">
        <v>69</v>
      </c>
      <c r="B13596">
        <v>2005</v>
      </c>
      <c r="C13596" t="s">
        <v>543</v>
      </c>
      <c r="D13596" t="s">
        <v>30</v>
      </c>
      <c r="E13596" t="s">
        <v>1074</v>
      </c>
      <c r="F13596" t="s">
        <v>37</v>
      </c>
      <c r="G13596" t="s">
        <v>23</v>
      </c>
      <c r="H13596" t="s">
        <v>101</v>
      </c>
      <c r="I13596" t="s">
        <v>110</v>
      </c>
      <c r="J13596" t="s">
        <v>26</v>
      </c>
      <c r="K13596" t="s">
        <v>1199</v>
      </c>
      <c r="L13596">
        <v>299451</v>
      </c>
      <c r="M13596" t="s">
        <v>716</v>
      </c>
      <c r="N13596" t="str">
        <f t="shared" si="729"/>
        <v>Chipping Norton,</v>
      </c>
      <c r="O13596" t="str">
        <f t="shared" si="730"/>
        <v>Chipping Norton</v>
      </c>
      <c r="P13596" t="str">
        <f t="shared" si="731"/>
        <v>NSW</v>
      </c>
      <c r="Q13596" t="s">
        <v>29</v>
      </c>
      <c r="R13596" t="s">
        <v>30</v>
      </c>
      <c r="S13596" t="s">
        <v>31</v>
      </c>
      <c r="T13596" t="s">
        <v>277</v>
      </c>
      <c r="U13596">
        <v>22880</v>
      </c>
    </row>
    <row r="13597" spans="1:21" x14ac:dyDescent="0.25">
      <c r="A13597" t="s">
        <v>155</v>
      </c>
      <c r="B13597">
        <v>2022</v>
      </c>
      <c r="C13597" t="s">
        <v>170</v>
      </c>
      <c r="D13597" t="s">
        <v>8511</v>
      </c>
      <c r="E13597" t="s">
        <v>8512</v>
      </c>
      <c r="F13597" t="s">
        <v>134</v>
      </c>
      <c r="G13597" t="s">
        <v>23</v>
      </c>
      <c r="H13597" t="s">
        <v>49</v>
      </c>
      <c r="I13597" t="s">
        <v>25</v>
      </c>
      <c r="J13597" t="s">
        <v>26</v>
      </c>
      <c r="K13597" t="s">
        <v>279</v>
      </c>
      <c r="L13597">
        <v>9</v>
      </c>
      <c r="M13597" t="s">
        <v>796</v>
      </c>
      <c r="N13597" t="str">
        <f t="shared" si="729"/>
        <v>Greenacre,</v>
      </c>
      <c r="O13597" t="str">
        <f t="shared" si="730"/>
        <v>Greenacre</v>
      </c>
      <c r="P13597" t="str">
        <f t="shared" si="731"/>
        <v>NSW</v>
      </c>
      <c r="Q13597" t="s">
        <v>29</v>
      </c>
      <c r="R13597" t="s">
        <v>30</v>
      </c>
      <c r="S13597" t="s">
        <v>31</v>
      </c>
      <c r="T13597" t="s">
        <v>44</v>
      </c>
      <c r="U13597" t="s">
        <v>8426</v>
      </c>
    </row>
    <row r="13598" spans="1:21" x14ac:dyDescent="0.25">
      <c r="A13598" t="s">
        <v>240</v>
      </c>
      <c r="B13598">
        <v>2016</v>
      </c>
      <c r="C13598" t="s">
        <v>694</v>
      </c>
      <c r="D13598" t="s">
        <v>138</v>
      </c>
      <c r="E13598" t="s">
        <v>1274</v>
      </c>
      <c r="F13598" t="s">
        <v>37</v>
      </c>
      <c r="G13598" t="s">
        <v>115</v>
      </c>
      <c r="H13598" t="s">
        <v>614</v>
      </c>
      <c r="I13598" t="s">
        <v>110</v>
      </c>
      <c r="J13598" t="s">
        <v>26</v>
      </c>
      <c r="K13598" t="s">
        <v>158</v>
      </c>
      <c r="L13598">
        <v>128333</v>
      </c>
      <c r="M13598" t="s">
        <v>265</v>
      </c>
      <c r="N13598" t="str">
        <f t="shared" si="729"/>
        <v>Campbelltown,</v>
      </c>
      <c r="O13598" t="str">
        <f t="shared" si="730"/>
        <v>Campbelltown</v>
      </c>
      <c r="P13598" t="str">
        <f t="shared" si="731"/>
        <v>NSW</v>
      </c>
      <c r="Q13598" t="s">
        <v>29</v>
      </c>
      <c r="R13598" t="s">
        <v>138</v>
      </c>
      <c r="S13598" t="s">
        <v>31</v>
      </c>
      <c r="T13598" t="s">
        <v>44</v>
      </c>
      <c r="U13598">
        <v>28950</v>
      </c>
    </row>
    <row r="13599" spans="1:21" x14ac:dyDescent="0.25">
      <c r="A13599" t="s">
        <v>55</v>
      </c>
      <c r="B13599">
        <v>2015</v>
      </c>
      <c r="C13599" t="s">
        <v>476</v>
      </c>
      <c r="D13599" t="s">
        <v>152</v>
      </c>
      <c r="E13599" t="s">
        <v>1190</v>
      </c>
      <c r="F13599" t="s">
        <v>37</v>
      </c>
      <c r="G13599" t="s">
        <v>23</v>
      </c>
      <c r="H13599" t="s">
        <v>49</v>
      </c>
      <c r="I13599" t="s">
        <v>50</v>
      </c>
      <c r="J13599" t="s">
        <v>40</v>
      </c>
      <c r="K13599" t="s">
        <v>67</v>
      </c>
      <c r="L13599">
        <v>149271</v>
      </c>
      <c r="M13599" t="s">
        <v>72</v>
      </c>
      <c r="N13599" t="str">
        <f t="shared" si="729"/>
        <v>Saint Marys,</v>
      </c>
      <c r="O13599" t="str">
        <f t="shared" si="730"/>
        <v>Saint Marys</v>
      </c>
      <c r="P13599" t="str">
        <f t="shared" si="731"/>
        <v>NSW</v>
      </c>
      <c r="Q13599" t="s">
        <v>29</v>
      </c>
      <c r="R13599" t="s">
        <v>152</v>
      </c>
      <c r="S13599" t="s">
        <v>31</v>
      </c>
      <c r="T13599" t="s">
        <v>44</v>
      </c>
      <c r="U13599">
        <v>31888</v>
      </c>
    </row>
    <row r="13600" spans="1:21" x14ac:dyDescent="0.25">
      <c r="A13600" t="s">
        <v>79</v>
      </c>
      <c r="B13600">
        <v>2013</v>
      </c>
      <c r="C13600" t="s">
        <v>841</v>
      </c>
      <c r="D13600" t="s">
        <v>30</v>
      </c>
      <c r="E13600" t="s">
        <v>8513</v>
      </c>
      <c r="F13600" t="s">
        <v>37</v>
      </c>
      <c r="G13600" t="s">
        <v>23</v>
      </c>
      <c r="H13600" t="s">
        <v>235</v>
      </c>
      <c r="I13600" t="s">
        <v>110</v>
      </c>
      <c r="J13600" t="s">
        <v>40</v>
      </c>
      <c r="K13600" t="s">
        <v>534</v>
      </c>
      <c r="L13600">
        <v>238000</v>
      </c>
      <c r="M13600" t="s">
        <v>315</v>
      </c>
      <c r="N13600" t="str">
        <f t="shared" si="729"/>
        <v>West Ryde,</v>
      </c>
      <c r="O13600" t="str">
        <f t="shared" si="730"/>
        <v>West Ryde</v>
      </c>
      <c r="P13600" t="str">
        <f t="shared" si="731"/>
        <v>NSW</v>
      </c>
      <c r="Q13600" t="s">
        <v>137</v>
      </c>
      <c r="R13600" t="s">
        <v>30</v>
      </c>
      <c r="S13600" t="s">
        <v>31</v>
      </c>
      <c r="T13600" t="s">
        <v>32</v>
      </c>
      <c r="U13600">
        <v>12990</v>
      </c>
    </row>
    <row r="13601" spans="1:21" x14ac:dyDescent="0.25">
      <c r="A13601" t="s">
        <v>79</v>
      </c>
      <c r="B13601">
        <v>2010</v>
      </c>
      <c r="C13601" t="s">
        <v>638</v>
      </c>
      <c r="D13601" t="s">
        <v>30</v>
      </c>
      <c r="E13601" t="s">
        <v>4312</v>
      </c>
      <c r="F13601" t="s">
        <v>37</v>
      </c>
      <c r="G13601" t="s">
        <v>23</v>
      </c>
      <c r="H13601" t="s">
        <v>101</v>
      </c>
      <c r="I13601" t="s">
        <v>110</v>
      </c>
      <c r="J13601" t="s">
        <v>26</v>
      </c>
      <c r="K13601" t="s">
        <v>522</v>
      </c>
      <c r="L13601">
        <v>209470</v>
      </c>
      <c r="M13601" t="s">
        <v>259</v>
      </c>
      <c r="N13601" t="str">
        <f t="shared" si="729"/>
        <v>Elderslie,</v>
      </c>
      <c r="O13601" t="str">
        <f t="shared" si="730"/>
        <v>Elderslie</v>
      </c>
      <c r="P13601" t="str">
        <f t="shared" si="731"/>
        <v>NSW</v>
      </c>
      <c r="Q13601" t="s">
        <v>29</v>
      </c>
      <c r="R13601" t="s">
        <v>30</v>
      </c>
      <c r="S13601" t="s">
        <v>31</v>
      </c>
      <c r="T13601" t="s">
        <v>32</v>
      </c>
      <c r="U13601">
        <v>24999</v>
      </c>
    </row>
    <row r="13602" spans="1:21" x14ac:dyDescent="0.25">
      <c r="A13602" t="s">
        <v>141</v>
      </c>
      <c r="B13602">
        <v>2005</v>
      </c>
      <c r="C13602" t="s">
        <v>142</v>
      </c>
      <c r="D13602" t="s">
        <v>30</v>
      </c>
      <c r="E13602" t="s">
        <v>8514</v>
      </c>
      <c r="F13602" t="s">
        <v>37</v>
      </c>
      <c r="G13602" t="s">
        <v>23</v>
      </c>
      <c r="H13602" t="s">
        <v>144</v>
      </c>
      <c r="I13602" t="s">
        <v>25</v>
      </c>
      <c r="J13602" t="s">
        <v>66</v>
      </c>
      <c r="K13602" t="s">
        <v>191</v>
      </c>
      <c r="L13602">
        <v>200780</v>
      </c>
      <c r="M13602" t="s">
        <v>214</v>
      </c>
      <c r="N13602" t="str">
        <f t="shared" si="729"/>
        <v>Minchinbury,</v>
      </c>
      <c r="O13602" t="str">
        <f t="shared" si="730"/>
        <v>Minchinbury</v>
      </c>
      <c r="P13602" t="str">
        <f t="shared" si="731"/>
        <v>NSW</v>
      </c>
      <c r="Q13602" t="s">
        <v>29</v>
      </c>
      <c r="R13602" t="s">
        <v>30</v>
      </c>
      <c r="S13602" t="s">
        <v>31</v>
      </c>
      <c r="T13602" t="s">
        <v>44</v>
      </c>
      <c r="U13602">
        <v>4995</v>
      </c>
    </row>
    <row r="13603" spans="1:21" x14ac:dyDescent="0.25">
      <c r="A13603" t="s">
        <v>45</v>
      </c>
      <c r="B13603">
        <v>2015</v>
      </c>
      <c r="C13603" t="s">
        <v>117</v>
      </c>
      <c r="D13603" t="s">
        <v>35</v>
      </c>
      <c r="E13603" t="s">
        <v>8515</v>
      </c>
      <c r="F13603" t="s">
        <v>37</v>
      </c>
      <c r="G13603" t="s">
        <v>23</v>
      </c>
      <c r="H13603" t="s">
        <v>49</v>
      </c>
      <c r="I13603" t="s">
        <v>50</v>
      </c>
      <c r="J13603" t="s">
        <v>26</v>
      </c>
      <c r="K13603" t="s">
        <v>92</v>
      </c>
      <c r="L13603">
        <v>33841</v>
      </c>
      <c r="M13603" t="s">
        <v>311</v>
      </c>
      <c r="N13603" t="str">
        <f t="shared" si="729"/>
        <v>Liverpool,</v>
      </c>
      <c r="O13603" t="str">
        <f t="shared" si="730"/>
        <v>Liverpool</v>
      </c>
      <c r="P13603" t="str">
        <f t="shared" si="731"/>
        <v>NSW</v>
      </c>
      <c r="Q13603" t="s">
        <v>29</v>
      </c>
      <c r="R13603" t="s">
        <v>35</v>
      </c>
      <c r="S13603" t="s">
        <v>43</v>
      </c>
      <c r="T13603" t="s">
        <v>44</v>
      </c>
      <c r="U13603">
        <v>24888</v>
      </c>
    </row>
    <row r="13604" spans="1:21" x14ac:dyDescent="0.25">
      <c r="A13604" t="s">
        <v>141</v>
      </c>
      <c r="B13604">
        <v>2012</v>
      </c>
      <c r="C13604" t="s">
        <v>284</v>
      </c>
      <c r="D13604" t="s">
        <v>30</v>
      </c>
      <c r="E13604" t="s">
        <v>2831</v>
      </c>
      <c r="F13604" t="s">
        <v>37</v>
      </c>
      <c r="G13604" t="s">
        <v>23</v>
      </c>
      <c r="H13604" t="s">
        <v>49</v>
      </c>
      <c r="I13604" t="s">
        <v>25</v>
      </c>
      <c r="J13604" t="s">
        <v>66</v>
      </c>
      <c r="K13604" t="s">
        <v>86</v>
      </c>
      <c r="L13604">
        <v>232600</v>
      </c>
      <c r="M13604" t="s">
        <v>238</v>
      </c>
      <c r="N13604" t="str">
        <f t="shared" si="729"/>
        <v>Homebush,</v>
      </c>
      <c r="O13604" t="str">
        <f t="shared" si="730"/>
        <v>Homebush</v>
      </c>
      <c r="P13604" t="str">
        <f t="shared" si="731"/>
        <v>NSW</v>
      </c>
      <c r="Q13604" t="s">
        <v>29</v>
      </c>
      <c r="R13604" t="s">
        <v>30</v>
      </c>
      <c r="S13604" t="s">
        <v>31</v>
      </c>
      <c r="T13604" t="s">
        <v>44</v>
      </c>
      <c r="U13604">
        <v>11999</v>
      </c>
    </row>
    <row r="13605" spans="1:21" x14ac:dyDescent="0.25">
      <c r="A13605" t="s">
        <v>69</v>
      </c>
      <c r="B13605">
        <v>2011</v>
      </c>
      <c r="C13605" t="s">
        <v>441</v>
      </c>
      <c r="D13605" t="s">
        <v>138</v>
      </c>
      <c r="E13605" t="s">
        <v>1225</v>
      </c>
      <c r="F13605" t="s">
        <v>37</v>
      </c>
      <c r="G13605" t="s">
        <v>23</v>
      </c>
      <c r="H13605" t="s">
        <v>96</v>
      </c>
      <c r="I13605" t="s">
        <v>50</v>
      </c>
      <c r="J13605" t="s">
        <v>66</v>
      </c>
      <c r="K13605" t="s">
        <v>496</v>
      </c>
      <c r="L13605">
        <v>233032</v>
      </c>
      <c r="M13605" t="s">
        <v>214</v>
      </c>
      <c r="N13605" t="str">
        <f t="shared" si="729"/>
        <v>Minchinbury,</v>
      </c>
      <c r="O13605" t="str">
        <f t="shared" si="730"/>
        <v>Minchinbury</v>
      </c>
      <c r="P13605" t="str">
        <f t="shared" si="731"/>
        <v>NSW</v>
      </c>
      <c r="Q13605" t="s">
        <v>29</v>
      </c>
      <c r="R13605" t="s">
        <v>138</v>
      </c>
      <c r="S13605" t="s">
        <v>31</v>
      </c>
      <c r="T13605" t="s">
        <v>44</v>
      </c>
      <c r="U13605">
        <v>18995</v>
      </c>
    </row>
    <row r="13606" spans="1:21" x14ac:dyDescent="0.25">
      <c r="A13606" t="s">
        <v>252</v>
      </c>
      <c r="B13606">
        <v>2020</v>
      </c>
      <c r="C13606" t="s">
        <v>253</v>
      </c>
      <c r="D13606" t="s">
        <v>35</v>
      </c>
      <c r="E13606" t="s">
        <v>1406</v>
      </c>
      <c r="F13606" t="s">
        <v>37</v>
      </c>
      <c r="G13606" t="s">
        <v>23</v>
      </c>
      <c r="H13606" t="s">
        <v>105</v>
      </c>
      <c r="I13606" t="s">
        <v>39</v>
      </c>
      <c r="J13606" t="s">
        <v>66</v>
      </c>
      <c r="K13606" t="s">
        <v>106</v>
      </c>
      <c r="L13606">
        <v>43657</v>
      </c>
      <c r="M13606" t="s">
        <v>820</v>
      </c>
      <c r="N13606" t="str">
        <f t="shared" si="729"/>
        <v>Moorebank,</v>
      </c>
      <c r="O13606" t="str">
        <f t="shared" si="730"/>
        <v>Moorebank</v>
      </c>
      <c r="P13606" t="str">
        <f t="shared" si="731"/>
        <v>NSW</v>
      </c>
      <c r="Q13606" t="s">
        <v>29</v>
      </c>
      <c r="R13606" t="s">
        <v>35</v>
      </c>
      <c r="S13606" t="s">
        <v>43</v>
      </c>
      <c r="T13606" t="s">
        <v>44</v>
      </c>
      <c r="U13606">
        <v>21990</v>
      </c>
    </row>
    <row r="13607" spans="1:21" x14ac:dyDescent="0.25">
      <c r="A13607" t="s">
        <v>489</v>
      </c>
      <c r="B13607">
        <v>2014</v>
      </c>
      <c r="C13607" t="s">
        <v>510</v>
      </c>
      <c r="D13607" t="s">
        <v>30</v>
      </c>
      <c r="E13607" t="s">
        <v>5252</v>
      </c>
      <c r="F13607" t="s">
        <v>37</v>
      </c>
      <c r="G13607" t="s">
        <v>23</v>
      </c>
      <c r="H13607" t="s">
        <v>101</v>
      </c>
      <c r="I13607" t="s">
        <v>110</v>
      </c>
      <c r="J13607" t="s">
        <v>26</v>
      </c>
      <c r="K13607" t="s">
        <v>136</v>
      </c>
      <c r="L13607">
        <v>142799</v>
      </c>
      <c r="M13607" t="s">
        <v>209</v>
      </c>
      <c r="N13607" t="str">
        <f t="shared" si="729"/>
        <v>Granville,</v>
      </c>
      <c r="O13607" t="str">
        <f t="shared" si="730"/>
        <v>Granville</v>
      </c>
      <c r="P13607" t="str">
        <f t="shared" si="731"/>
        <v>NSW</v>
      </c>
      <c r="Q13607" t="s">
        <v>29</v>
      </c>
      <c r="R13607" t="s">
        <v>30</v>
      </c>
      <c r="S13607" t="s">
        <v>31</v>
      </c>
      <c r="T13607" t="s">
        <v>32</v>
      </c>
      <c r="U13607">
        <v>32990</v>
      </c>
    </row>
    <row r="13608" spans="1:21" x14ac:dyDescent="0.25">
      <c r="A13608" t="s">
        <v>120</v>
      </c>
      <c r="B13608">
        <v>2007</v>
      </c>
      <c r="C13608" t="s">
        <v>383</v>
      </c>
      <c r="D13608" t="s">
        <v>138</v>
      </c>
      <c r="E13608" t="s">
        <v>5832</v>
      </c>
      <c r="F13608" t="s">
        <v>37</v>
      </c>
      <c r="G13608" t="s">
        <v>115</v>
      </c>
      <c r="H13608" t="s">
        <v>101</v>
      </c>
      <c r="I13608" t="s">
        <v>110</v>
      </c>
      <c r="J13608" t="s">
        <v>26</v>
      </c>
      <c r="K13608" t="s">
        <v>302</v>
      </c>
      <c r="L13608">
        <v>233589</v>
      </c>
      <c r="M13608" t="s">
        <v>716</v>
      </c>
      <c r="N13608" t="str">
        <f t="shared" si="729"/>
        <v>Chipping Norton,</v>
      </c>
      <c r="O13608" t="str">
        <f t="shared" si="730"/>
        <v>Chipping Norton</v>
      </c>
      <c r="P13608" t="str">
        <f t="shared" si="731"/>
        <v>NSW</v>
      </c>
      <c r="Q13608" t="s">
        <v>29</v>
      </c>
      <c r="R13608" t="s">
        <v>138</v>
      </c>
      <c r="S13608" t="s">
        <v>31</v>
      </c>
      <c r="T13608" t="s">
        <v>44</v>
      </c>
      <c r="U13608">
        <v>11880</v>
      </c>
    </row>
    <row r="13609" spans="1:21" x14ac:dyDescent="0.25">
      <c r="A13609" t="s">
        <v>113</v>
      </c>
      <c r="B13609">
        <v>2021</v>
      </c>
      <c r="C13609" t="s">
        <v>263</v>
      </c>
      <c r="D13609" t="s">
        <v>30</v>
      </c>
      <c r="E13609" t="s">
        <v>1741</v>
      </c>
      <c r="F13609" t="s">
        <v>37</v>
      </c>
      <c r="G13609" t="s">
        <v>23</v>
      </c>
      <c r="H13609" t="s">
        <v>49</v>
      </c>
      <c r="I13609" t="s">
        <v>39</v>
      </c>
      <c r="J13609" t="s">
        <v>66</v>
      </c>
      <c r="K13609" t="s">
        <v>202</v>
      </c>
      <c r="L13609">
        <v>50000</v>
      </c>
      <c r="M13609" t="s">
        <v>221</v>
      </c>
      <c r="N13609" t="str">
        <f t="shared" si="729"/>
        <v>Ryde,</v>
      </c>
      <c r="O13609" t="str">
        <f t="shared" si="730"/>
        <v>Ryde</v>
      </c>
      <c r="P13609" t="str">
        <f t="shared" si="731"/>
        <v>NSW</v>
      </c>
      <c r="Q13609" t="s">
        <v>29</v>
      </c>
      <c r="R13609" t="s">
        <v>30</v>
      </c>
      <c r="S13609" t="s">
        <v>31</v>
      </c>
      <c r="T13609" t="s">
        <v>44</v>
      </c>
      <c r="U13609">
        <v>25888</v>
      </c>
    </row>
    <row r="13610" spans="1:21" x14ac:dyDescent="0.25">
      <c r="A13610" t="s">
        <v>120</v>
      </c>
      <c r="B13610">
        <v>2014</v>
      </c>
      <c r="C13610" t="s">
        <v>383</v>
      </c>
      <c r="D13610" t="s">
        <v>138</v>
      </c>
      <c r="E13610" t="s">
        <v>782</v>
      </c>
      <c r="F13610" t="s">
        <v>37</v>
      </c>
      <c r="G13610" t="s">
        <v>115</v>
      </c>
      <c r="H13610" t="s">
        <v>301</v>
      </c>
      <c r="I13610" t="s">
        <v>110</v>
      </c>
      <c r="J13610" t="s">
        <v>26</v>
      </c>
      <c r="K13610" t="s">
        <v>481</v>
      </c>
      <c r="L13610">
        <v>190304</v>
      </c>
      <c r="M13610" t="s">
        <v>259</v>
      </c>
      <c r="N13610" t="str">
        <f t="shared" si="729"/>
        <v>Elderslie,</v>
      </c>
      <c r="O13610" t="str">
        <f t="shared" si="730"/>
        <v>Elderslie</v>
      </c>
      <c r="P13610" t="str">
        <f t="shared" si="731"/>
        <v>NSW</v>
      </c>
      <c r="Q13610" t="s">
        <v>303</v>
      </c>
      <c r="R13610" t="s">
        <v>138</v>
      </c>
      <c r="S13610" t="s">
        <v>31</v>
      </c>
      <c r="T13610" t="s">
        <v>44</v>
      </c>
      <c r="U13610">
        <v>37750</v>
      </c>
    </row>
    <row r="13611" spans="1:21" x14ac:dyDescent="0.25">
      <c r="A13611" t="s">
        <v>120</v>
      </c>
      <c r="B13611">
        <v>2022</v>
      </c>
      <c r="C13611" t="s">
        <v>383</v>
      </c>
      <c r="D13611" t="s">
        <v>138</v>
      </c>
      <c r="E13611" t="s">
        <v>8516</v>
      </c>
      <c r="F13611" t="s">
        <v>37</v>
      </c>
      <c r="G13611" t="s">
        <v>23</v>
      </c>
      <c r="H13611" t="s">
        <v>135</v>
      </c>
      <c r="I13611" t="s">
        <v>110</v>
      </c>
      <c r="J13611" t="s">
        <v>40</v>
      </c>
      <c r="K13611" t="s">
        <v>310</v>
      </c>
      <c r="L13611">
        <v>21000</v>
      </c>
      <c r="M13611" t="s">
        <v>72</v>
      </c>
      <c r="N13611" t="str">
        <f t="shared" si="729"/>
        <v>Saint Marys,</v>
      </c>
      <c r="O13611" t="str">
        <f t="shared" si="730"/>
        <v>Saint Marys</v>
      </c>
      <c r="P13611" t="str">
        <f t="shared" si="731"/>
        <v>NSW</v>
      </c>
      <c r="Q13611" t="s">
        <v>137</v>
      </c>
      <c r="R13611" t="s">
        <v>138</v>
      </c>
      <c r="S13611" t="s">
        <v>31</v>
      </c>
      <c r="T13611" t="s">
        <v>44</v>
      </c>
      <c r="U13611">
        <v>105990</v>
      </c>
    </row>
    <row r="13612" spans="1:21" x14ac:dyDescent="0.25">
      <c r="A13612" t="s">
        <v>155</v>
      </c>
      <c r="B13612">
        <v>2020</v>
      </c>
      <c r="C13612" t="s">
        <v>828</v>
      </c>
      <c r="D13612" t="s">
        <v>30</v>
      </c>
      <c r="E13612" t="s">
        <v>1066</v>
      </c>
      <c r="F13612" t="s">
        <v>37</v>
      </c>
      <c r="G13612" t="s">
        <v>23</v>
      </c>
      <c r="H13612" t="s">
        <v>49</v>
      </c>
      <c r="I13612" t="s">
        <v>39</v>
      </c>
      <c r="J13612" t="s">
        <v>66</v>
      </c>
      <c r="K13612" t="s">
        <v>106</v>
      </c>
      <c r="L13612">
        <v>57896</v>
      </c>
      <c r="M13612" t="s">
        <v>221</v>
      </c>
      <c r="N13612" t="str">
        <f t="shared" si="729"/>
        <v>Ryde,</v>
      </c>
      <c r="O13612" t="str">
        <f t="shared" si="730"/>
        <v>Ryde</v>
      </c>
      <c r="P13612" t="str">
        <f t="shared" si="731"/>
        <v>NSW</v>
      </c>
      <c r="Q13612" t="s">
        <v>29</v>
      </c>
      <c r="R13612" t="s">
        <v>30</v>
      </c>
      <c r="S13612" t="s">
        <v>31</v>
      </c>
      <c r="T13612" t="s">
        <v>44</v>
      </c>
      <c r="U13612">
        <v>23888</v>
      </c>
    </row>
    <row r="13613" spans="1:21" x14ac:dyDescent="0.25">
      <c r="A13613" t="s">
        <v>249</v>
      </c>
      <c r="B13613">
        <v>2017</v>
      </c>
      <c r="C13613" t="s">
        <v>631</v>
      </c>
      <c r="D13613" t="s">
        <v>30</v>
      </c>
      <c r="E13613" t="s">
        <v>4211</v>
      </c>
      <c r="F13613" t="s">
        <v>37</v>
      </c>
      <c r="G13613" t="s">
        <v>23</v>
      </c>
      <c r="H13613" t="s">
        <v>49</v>
      </c>
      <c r="I13613" t="s">
        <v>25</v>
      </c>
      <c r="J13613" t="s">
        <v>26</v>
      </c>
      <c r="K13613" t="s">
        <v>1116</v>
      </c>
      <c r="L13613">
        <v>107572</v>
      </c>
      <c r="M13613" t="s">
        <v>311</v>
      </c>
      <c r="N13613" t="str">
        <f t="shared" si="729"/>
        <v>Liverpool,</v>
      </c>
      <c r="O13613" t="str">
        <f t="shared" si="730"/>
        <v>Liverpool</v>
      </c>
      <c r="P13613" t="str">
        <f t="shared" si="731"/>
        <v>NSW</v>
      </c>
      <c r="Q13613" t="s">
        <v>29</v>
      </c>
      <c r="R13613" t="s">
        <v>30</v>
      </c>
      <c r="S13613" t="s">
        <v>31</v>
      </c>
      <c r="T13613" t="s">
        <v>44</v>
      </c>
      <c r="U13613">
        <v>34950</v>
      </c>
    </row>
    <row r="13614" spans="1:21" x14ac:dyDescent="0.25">
      <c r="A13614" t="s">
        <v>210</v>
      </c>
      <c r="B13614">
        <v>2023</v>
      </c>
      <c r="C13614" t="s">
        <v>377</v>
      </c>
      <c r="D13614" t="s">
        <v>3585</v>
      </c>
      <c r="E13614" t="s">
        <v>8517</v>
      </c>
      <c r="F13614" t="s">
        <v>134</v>
      </c>
      <c r="G13614" t="s">
        <v>23</v>
      </c>
      <c r="H13614" t="s">
        <v>144</v>
      </c>
      <c r="I13614" t="s">
        <v>39</v>
      </c>
      <c r="J13614" t="s">
        <v>66</v>
      </c>
      <c r="K13614" t="s">
        <v>136</v>
      </c>
      <c r="L13614">
        <v>5</v>
      </c>
      <c r="M13614" t="s">
        <v>311</v>
      </c>
      <c r="N13614" t="str">
        <f t="shared" si="729"/>
        <v>Liverpool,</v>
      </c>
      <c r="O13614" t="str">
        <f t="shared" si="730"/>
        <v>Liverpool</v>
      </c>
      <c r="P13614" t="str">
        <f t="shared" si="731"/>
        <v>NSW</v>
      </c>
      <c r="Q13614" t="s">
        <v>29</v>
      </c>
      <c r="R13614" t="s">
        <v>30</v>
      </c>
      <c r="S13614" t="s">
        <v>31</v>
      </c>
      <c r="T13614" t="s">
        <v>32</v>
      </c>
      <c r="U13614">
        <v>71712</v>
      </c>
    </row>
    <row r="13615" spans="1:21" x14ac:dyDescent="0.25">
      <c r="A13615" t="s">
        <v>79</v>
      </c>
      <c r="B13615">
        <v>2012</v>
      </c>
      <c r="C13615" t="s">
        <v>437</v>
      </c>
      <c r="D13615" t="s">
        <v>138</v>
      </c>
      <c r="E13615" t="s">
        <v>8518</v>
      </c>
      <c r="F13615" t="s">
        <v>37</v>
      </c>
      <c r="G13615" t="s">
        <v>23</v>
      </c>
      <c r="H13615" t="s">
        <v>144</v>
      </c>
      <c r="I13615" t="s">
        <v>110</v>
      </c>
      <c r="J13615" t="s">
        <v>26</v>
      </c>
      <c r="K13615" t="s">
        <v>429</v>
      </c>
      <c r="L13615">
        <v>288216</v>
      </c>
      <c r="M13615" t="s">
        <v>340</v>
      </c>
      <c r="N13615" t="str">
        <f t="shared" si="729"/>
        <v>Minto,</v>
      </c>
      <c r="O13615" t="str">
        <f t="shared" si="730"/>
        <v>Minto</v>
      </c>
      <c r="P13615" t="str">
        <f t="shared" si="731"/>
        <v>NSW</v>
      </c>
      <c r="Q13615" t="s">
        <v>29</v>
      </c>
      <c r="R13615" t="s">
        <v>138</v>
      </c>
      <c r="S13615" t="s">
        <v>31</v>
      </c>
      <c r="T13615" t="s">
        <v>44</v>
      </c>
      <c r="U13615">
        <v>18800</v>
      </c>
    </row>
    <row r="13616" spans="1:21" x14ac:dyDescent="0.25">
      <c r="A13616" t="s">
        <v>113</v>
      </c>
      <c r="B13616">
        <v>2008</v>
      </c>
      <c r="C13616" t="s">
        <v>200</v>
      </c>
      <c r="D13616" t="s">
        <v>138</v>
      </c>
      <c r="E13616" t="s">
        <v>7235</v>
      </c>
      <c r="F13616" t="s">
        <v>37</v>
      </c>
      <c r="G13616" t="s">
        <v>23</v>
      </c>
      <c r="H13616" t="s">
        <v>144</v>
      </c>
      <c r="I13616" t="s">
        <v>50</v>
      </c>
      <c r="J13616" t="s">
        <v>26</v>
      </c>
      <c r="K13616" t="s">
        <v>191</v>
      </c>
      <c r="L13616">
        <v>191592</v>
      </c>
      <c r="M13616" t="s">
        <v>311</v>
      </c>
      <c r="N13616" t="str">
        <f t="shared" si="729"/>
        <v>Liverpool,</v>
      </c>
      <c r="O13616" t="str">
        <f t="shared" si="730"/>
        <v>Liverpool</v>
      </c>
      <c r="P13616" t="str">
        <f t="shared" si="731"/>
        <v>NSW</v>
      </c>
      <c r="Q13616" t="s">
        <v>29</v>
      </c>
      <c r="R13616" t="s">
        <v>138</v>
      </c>
      <c r="S13616" t="s">
        <v>31</v>
      </c>
      <c r="T13616" t="s">
        <v>44</v>
      </c>
      <c r="U13616">
        <v>18950</v>
      </c>
    </row>
    <row r="13617" spans="1:21" x14ac:dyDescent="0.25">
      <c r="A13617" t="s">
        <v>102</v>
      </c>
      <c r="B13617">
        <v>2022</v>
      </c>
      <c r="C13617" t="s">
        <v>1376</v>
      </c>
      <c r="D13617" t="s">
        <v>2074</v>
      </c>
      <c r="E13617" t="s">
        <v>1693</v>
      </c>
      <c r="F13617" t="s">
        <v>134</v>
      </c>
      <c r="G13617" t="s">
        <v>23</v>
      </c>
      <c r="H13617" t="s">
        <v>49</v>
      </c>
      <c r="I13617" t="s">
        <v>25</v>
      </c>
      <c r="J13617" t="s">
        <v>40</v>
      </c>
      <c r="K13617" t="s">
        <v>323</v>
      </c>
      <c r="L13617" t="s">
        <v>70</v>
      </c>
      <c r="M13617" t="s">
        <v>311</v>
      </c>
      <c r="N13617" t="str">
        <f t="shared" si="729"/>
        <v>Liverpool,</v>
      </c>
      <c r="O13617" t="str">
        <f t="shared" si="730"/>
        <v>Liverpool</v>
      </c>
      <c r="P13617" t="str">
        <f t="shared" si="731"/>
        <v>NSW</v>
      </c>
      <c r="Q13617" t="s">
        <v>29</v>
      </c>
      <c r="R13617" t="s">
        <v>30</v>
      </c>
      <c r="S13617" t="s">
        <v>31</v>
      </c>
      <c r="T13617" t="s">
        <v>44</v>
      </c>
      <c r="U13617">
        <v>54990</v>
      </c>
    </row>
    <row r="13618" spans="1:21" x14ac:dyDescent="0.25">
      <c r="A13618" t="s">
        <v>79</v>
      </c>
      <c r="B13618">
        <v>2014</v>
      </c>
      <c r="C13618" t="s">
        <v>437</v>
      </c>
      <c r="D13618" t="s">
        <v>138</v>
      </c>
      <c r="E13618" t="s">
        <v>6869</v>
      </c>
      <c r="F13618" t="s">
        <v>37</v>
      </c>
      <c r="G13618" t="s">
        <v>115</v>
      </c>
      <c r="H13618" t="s">
        <v>144</v>
      </c>
      <c r="I13618" t="s">
        <v>110</v>
      </c>
      <c r="J13618" t="s">
        <v>26</v>
      </c>
      <c r="K13618" t="s">
        <v>97</v>
      </c>
      <c r="L13618">
        <v>207896</v>
      </c>
      <c r="M13618" t="s">
        <v>214</v>
      </c>
      <c r="N13618" t="str">
        <f t="shared" si="729"/>
        <v>Minchinbury,</v>
      </c>
      <c r="O13618" t="str">
        <f t="shared" si="730"/>
        <v>Minchinbury</v>
      </c>
      <c r="P13618" t="str">
        <f t="shared" si="731"/>
        <v>NSW</v>
      </c>
      <c r="Q13618" t="s">
        <v>29</v>
      </c>
      <c r="R13618" t="s">
        <v>138</v>
      </c>
      <c r="S13618" t="s">
        <v>31</v>
      </c>
      <c r="T13618" t="s">
        <v>44</v>
      </c>
      <c r="U13618">
        <v>21995</v>
      </c>
    </row>
    <row r="13619" spans="1:21" x14ac:dyDescent="0.25">
      <c r="A13619" t="s">
        <v>210</v>
      </c>
      <c r="B13619">
        <v>2023</v>
      </c>
      <c r="C13619" t="s">
        <v>299</v>
      </c>
      <c r="D13619" t="s">
        <v>3585</v>
      </c>
      <c r="E13619" t="s">
        <v>3607</v>
      </c>
      <c r="F13619" t="s">
        <v>134</v>
      </c>
      <c r="G13619" t="s">
        <v>23</v>
      </c>
      <c r="H13619" t="s">
        <v>101</v>
      </c>
      <c r="I13619" t="s">
        <v>110</v>
      </c>
      <c r="J13619" t="s">
        <v>26</v>
      </c>
      <c r="K13619" t="s">
        <v>83</v>
      </c>
      <c r="L13619">
        <v>9</v>
      </c>
      <c r="M13619" t="s">
        <v>311</v>
      </c>
      <c r="N13619" t="str">
        <f t="shared" si="729"/>
        <v>Liverpool,</v>
      </c>
      <c r="O13619" t="str">
        <f t="shared" si="730"/>
        <v>Liverpool</v>
      </c>
      <c r="P13619" t="str">
        <f t="shared" si="731"/>
        <v>NSW</v>
      </c>
      <c r="Q13619" t="s">
        <v>29</v>
      </c>
      <c r="R13619" t="s">
        <v>138</v>
      </c>
      <c r="S13619" t="s">
        <v>31</v>
      </c>
      <c r="T13619" t="s">
        <v>44</v>
      </c>
      <c r="U13619">
        <v>66841</v>
      </c>
    </row>
    <row r="13620" spans="1:21" x14ac:dyDescent="0.25">
      <c r="A13620" t="s">
        <v>69</v>
      </c>
      <c r="B13620">
        <v>2016</v>
      </c>
      <c r="C13620" t="s">
        <v>543</v>
      </c>
      <c r="D13620" t="s">
        <v>30</v>
      </c>
      <c r="E13620" t="s">
        <v>5731</v>
      </c>
      <c r="F13620" t="s">
        <v>37</v>
      </c>
      <c r="G13620" t="s">
        <v>23</v>
      </c>
      <c r="H13620" t="s">
        <v>614</v>
      </c>
      <c r="I13620" t="s">
        <v>110</v>
      </c>
      <c r="J13620" t="s">
        <v>26</v>
      </c>
      <c r="K13620" t="s">
        <v>83</v>
      </c>
      <c r="L13620">
        <v>265908</v>
      </c>
      <c r="M13620" t="s">
        <v>349</v>
      </c>
      <c r="N13620" t="str">
        <f t="shared" si="729"/>
        <v>Penrith,</v>
      </c>
      <c r="O13620" t="str">
        <f t="shared" si="730"/>
        <v>Penrith</v>
      </c>
      <c r="P13620" t="str">
        <f t="shared" si="731"/>
        <v>NSW</v>
      </c>
      <c r="Q13620" t="s">
        <v>29</v>
      </c>
      <c r="R13620" t="s">
        <v>30</v>
      </c>
      <c r="S13620" t="s">
        <v>31</v>
      </c>
      <c r="T13620" t="s">
        <v>32</v>
      </c>
      <c r="U13620">
        <v>34950</v>
      </c>
    </row>
    <row r="13621" spans="1:21" x14ac:dyDescent="0.25">
      <c r="A13621" t="s">
        <v>102</v>
      </c>
      <c r="B13621">
        <v>2015</v>
      </c>
      <c r="C13621" t="s">
        <v>371</v>
      </c>
      <c r="D13621" t="s">
        <v>73</v>
      </c>
      <c r="E13621" t="s">
        <v>1029</v>
      </c>
      <c r="F13621" t="s">
        <v>37</v>
      </c>
      <c r="G13621" t="s">
        <v>115</v>
      </c>
      <c r="H13621" t="s">
        <v>343</v>
      </c>
      <c r="I13621" t="s">
        <v>39</v>
      </c>
      <c r="J13621" t="s">
        <v>40</v>
      </c>
      <c r="K13621" t="s">
        <v>166</v>
      </c>
      <c r="L13621">
        <v>117775</v>
      </c>
      <c r="M13621" t="s">
        <v>1092</v>
      </c>
      <c r="N13621" t="str">
        <f t="shared" si="729"/>
        <v>Thornleigh,</v>
      </c>
      <c r="O13621" t="str">
        <f t="shared" si="730"/>
        <v>Thornleigh</v>
      </c>
      <c r="P13621" t="str">
        <f t="shared" si="731"/>
        <v>NSW</v>
      </c>
      <c r="Q13621" t="s">
        <v>29</v>
      </c>
      <c r="R13621" t="s">
        <v>73</v>
      </c>
      <c r="S13621" t="s">
        <v>222</v>
      </c>
      <c r="T13621" t="s">
        <v>98</v>
      </c>
      <c r="U13621">
        <v>17990</v>
      </c>
    </row>
    <row r="13622" spans="1:21" x14ac:dyDescent="0.25">
      <c r="A13622" t="s">
        <v>196</v>
      </c>
      <c r="B13622">
        <v>2022</v>
      </c>
      <c r="C13622" t="s">
        <v>2761</v>
      </c>
      <c r="D13622" t="s">
        <v>30</v>
      </c>
      <c r="E13622" t="s">
        <v>3236</v>
      </c>
      <c r="F13622" t="s">
        <v>37</v>
      </c>
      <c r="G13622" t="s">
        <v>23</v>
      </c>
      <c r="H13622" t="s">
        <v>49</v>
      </c>
      <c r="I13622" t="s">
        <v>39</v>
      </c>
      <c r="J13622" t="s">
        <v>40</v>
      </c>
      <c r="K13622" t="s">
        <v>158</v>
      </c>
      <c r="L13622">
        <v>4137</v>
      </c>
      <c r="M13622" t="s">
        <v>2416</v>
      </c>
      <c r="N13622" t="str">
        <f t="shared" si="729"/>
        <v>Lindfield,</v>
      </c>
      <c r="O13622" t="str">
        <f t="shared" si="730"/>
        <v>Lindfield</v>
      </c>
      <c r="P13622" t="str">
        <f t="shared" si="731"/>
        <v>NSW</v>
      </c>
      <c r="Q13622" t="s">
        <v>29</v>
      </c>
      <c r="R13622" t="s">
        <v>30</v>
      </c>
      <c r="S13622" t="s">
        <v>31</v>
      </c>
      <c r="T13622" t="s">
        <v>44</v>
      </c>
      <c r="U13622">
        <v>59990</v>
      </c>
    </row>
    <row r="13623" spans="1:21" x14ac:dyDescent="0.25">
      <c r="A13623" t="s">
        <v>69</v>
      </c>
      <c r="B13623">
        <v>2005</v>
      </c>
      <c r="C13623" t="s">
        <v>543</v>
      </c>
      <c r="D13623" t="s">
        <v>30</v>
      </c>
      <c r="E13623" t="s">
        <v>7905</v>
      </c>
      <c r="F13623" t="s">
        <v>37</v>
      </c>
      <c r="G13623" t="s">
        <v>115</v>
      </c>
      <c r="H13623" t="s">
        <v>545</v>
      </c>
      <c r="I13623" t="s">
        <v>110</v>
      </c>
      <c r="J13623" t="s">
        <v>26</v>
      </c>
      <c r="K13623" t="s">
        <v>194</v>
      </c>
      <c r="L13623">
        <v>361771</v>
      </c>
      <c r="M13623" t="s">
        <v>209</v>
      </c>
      <c r="N13623" t="str">
        <f t="shared" si="729"/>
        <v>Granville,</v>
      </c>
      <c r="O13623" t="str">
        <f t="shared" si="730"/>
        <v>Granville</v>
      </c>
      <c r="P13623" t="str">
        <f t="shared" si="731"/>
        <v>NSW</v>
      </c>
      <c r="Q13623" t="s">
        <v>137</v>
      </c>
      <c r="R13623" t="s">
        <v>30</v>
      </c>
      <c r="S13623" t="s">
        <v>31</v>
      </c>
      <c r="T13623" t="s">
        <v>277</v>
      </c>
      <c r="U13623">
        <v>34999</v>
      </c>
    </row>
    <row r="13624" spans="1:21" x14ac:dyDescent="0.25">
      <c r="A13624" t="s">
        <v>249</v>
      </c>
      <c r="B13624">
        <v>2010</v>
      </c>
      <c r="C13624" t="s">
        <v>550</v>
      </c>
      <c r="D13624" t="s">
        <v>35</v>
      </c>
      <c r="E13624" t="s">
        <v>8519</v>
      </c>
      <c r="F13624" t="s">
        <v>37</v>
      </c>
      <c r="G13624" t="s">
        <v>23</v>
      </c>
      <c r="H13624" t="s">
        <v>179</v>
      </c>
      <c r="I13624" t="s">
        <v>39</v>
      </c>
      <c r="J13624" t="s">
        <v>40</v>
      </c>
      <c r="K13624" t="s">
        <v>424</v>
      </c>
      <c r="L13624">
        <v>145374</v>
      </c>
      <c r="M13624" t="s">
        <v>214</v>
      </c>
      <c r="N13624" t="str">
        <f t="shared" si="729"/>
        <v>Minchinbury,</v>
      </c>
      <c r="O13624" t="str">
        <f t="shared" si="730"/>
        <v>Minchinbury</v>
      </c>
      <c r="P13624" t="str">
        <f t="shared" si="731"/>
        <v>NSW</v>
      </c>
      <c r="Q13624" t="s">
        <v>29</v>
      </c>
      <c r="R13624" t="s">
        <v>35</v>
      </c>
      <c r="S13624" t="s">
        <v>43</v>
      </c>
      <c r="T13624" t="s">
        <v>44</v>
      </c>
      <c r="U13624">
        <v>14995</v>
      </c>
    </row>
    <row r="13625" spans="1:21" x14ac:dyDescent="0.25">
      <c r="A13625" t="s">
        <v>252</v>
      </c>
      <c r="B13625">
        <v>2020</v>
      </c>
      <c r="C13625" t="s">
        <v>713</v>
      </c>
      <c r="D13625" t="s">
        <v>35</v>
      </c>
      <c r="E13625" t="s">
        <v>6082</v>
      </c>
      <c r="F13625" t="s">
        <v>37</v>
      </c>
      <c r="G13625" t="s">
        <v>23</v>
      </c>
      <c r="H13625" t="s">
        <v>343</v>
      </c>
      <c r="I13625" t="s">
        <v>39</v>
      </c>
      <c r="J13625" t="s">
        <v>66</v>
      </c>
      <c r="K13625" t="s">
        <v>140</v>
      </c>
      <c r="L13625">
        <v>36969</v>
      </c>
      <c r="M13625" t="s">
        <v>311</v>
      </c>
      <c r="N13625" t="str">
        <f t="shared" si="729"/>
        <v>Liverpool,</v>
      </c>
      <c r="O13625" t="str">
        <f t="shared" si="730"/>
        <v>Liverpool</v>
      </c>
      <c r="P13625" t="str">
        <f t="shared" si="731"/>
        <v>NSW</v>
      </c>
      <c r="Q13625" t="s">
        <v>29</v>
      </c>
      <c r="R13625" t="s">
        <v>35</v>
      </c>
      <c r="S13625" t="s">
        <v>43</v>
      </c>
      <c r="T13625" t="s">
        <v>44</v>
      </c>
      <c r="U13625">
        <v>23950</v>
      </c>
    </row>
    <row r="13626" spans="1:21" x14ac:dyDescent="0.25">
      <c r="A13626" t="s">
        <v>74</v>
      </c>
      <c r="B13626">
        <v>2018</v>
      </c>
      <c r="C13626" t="s">
        <v>75</v>
      </c>
      <c r="D13626" t="s">
        <v>30</v>
      </c>
      <c r="E13626" t="s">
        <v>8235</v>
      </c>
      <c r="F13626" t="s">
        <v>37</v>
      </c>
      <c r="G13626" t="s">
        <v>23</v>
      </c>
      <c r="H13626" t="s">
        <v>135</v>
      </c>
      <c r="I13626" t="s">
        <v>25</v>
      </c>
      <c r="J13626" t="s">
        <v>26</v>
      </c>
      <c r="K13626" t="s">
        <v>166</v>
      </c>
      <c r="L13626">
        <v>70855</v>
      </c>
      <c r="M13626" t="s">
        <v>265</v>
      </c>
      <c r="N13626" t="str">
        <f t="shared" si="729"/>
        <v>Campbelltown,</v>
      </c>
      <c r="O13626" t="str">
        <f t="shared" si="730"/>
        <v>Campbelltown</v>
      </c>
      <c r="P13626" t="str">
        <f t="shared" si="731"/>
        <v>NSW</v>
      </c>
      <c r="Q13626" t="s">
        <v>137</v>
      </c>
      <c r="R13626" t="s">
        <v>30</v>
      </c>
      <c r="S13626" t="s">
        <v>31</v>
      </c>
      <c r="T13626" t="s">
        <v>44</v>
      </c>
      <c r="U13626">
        <v>84500</v>
      </c>
    </row>
    <row r="13627" spans="1:21" x14ac:dyDescent="0.25">
      <c r="A13627" t="s">
        <v>74</v>
      </c>
      <c r="B13627">
        <v>2014</v>
      </c>
      <c r="C13627" t="s">
        <v>75</v>
      </c>
      <c r="D13627" t="s">
        <v>30</v>
      </c>
      <c r="E13627" t="s">
        <v>7048</v>
      </c>
      <c r="F13627" t="s">
        <v>37</v>
      </c>
      <c r="G13627" t="s">
        <v>23</v>
      </c>
      <c r="H13627" t="s">
        <v>877</v>
      </c>
      <c r="I13627" t="s">
        <v>25</v>
      </c>
      <c r="J13627" t="s">
        <v>26</v>
      </c>
      <c r="K13627" t="s">
        <v>27</v>
      </c>
      <c r="L13627">
        <v>156025</v>
      </c>
      <c r="M13627" t="s">
        <v>145</v>
      </c>
      <c r="N13627" t="str">
        <f t="shared" si="729"/>
        <v>Glebe,</v>
      </c>
      <c r="O13627" t="str">
        <f t="shared" si="730"/>
        <v>Glebe</v>
      </c>
      <c r="P13627" t="str">
        <f t="shared" si="731"/>
        <v>NSW</v>
      </c>
      <c r="Q13627" t="s">
        <v>61</v>
      </c>
      <c r="R13627" t="s">
        <v>30</v>
      </c>
      <c r="S13627" t="s">
        <v>31</v>
      </c>
      <c r="T13627" t="s">
        <v>44</v>
      </c>
      <c r="U13627">
        <v>79900</v>
      </c>
    </row>
    <row r="13628" spans="1:21" x14ac:dyDescent="0.25">
      <c r="A13628" t="s">
        <v>155</v>
      </c>
      <c r="B13628">
        <v>2023</v>
      </c>
      <c r="C13628" t="s">
        <v>445</v>
      </c>
      <c r="D13628" t="s">
        <v>3396</v>
      </c>
      <c r="E13628" t="s">
        <v>4314</v>
      </c>
      <c r="F13628" t="s">
        <v>22</v>
      </c>
      <c r="G13628" t="s">
        <v>23</v>
      </c>
      <c r="H13628" t="s">
        <v>82</v>
      </c>
      <c r="I13628" t="s">
        <v>39</v>
      </c>
      <c r="J13628" t="s">
        <v>66</v>
      </c>
      <c r="K13628" t="s">
        <v>283</v>
      </c>
      <c r="L13628">
        <v>2135</v>
      </c>
      <c r="M13628" t="s">
        <v>393</v>
      </c>
      <c r="N13628" t="str">
        <f t="shared" si="729"/>
        <v>Arncliffe,</v>
      </c>
      <c r="O13628" t="str">
        <f t="shared" si="730"/>
        <v>Arncliffe</v>
      </c>
      <c r="P13628" t="str">
        <f t="shared" si="731"/>
        <v>NSW</v>
      </c>
      <c r="Q13628" t="s">
        <v>29</v>
      </c>
      <c r="R13628" t="s">
        <v>30</v>
      </c>
      <c r="S13628" t="s">
        <v>31</v>
      </c>
      <c r="T13628" t="s">
        <v>44</v>
      </c>
      <c r="U13628">
        <v>27790</v>
      </c>
    </row>
    <row r="13629" spans="1:21" x14ac:dyDescent="0.25">
      <c r="A13629" t="s">
        <v>240</v>
      </c>
      <c r="B13629">
        <v>2015</v>
      </c>
      <c r="C13629" t="s">
        <v>385</v>
      </c>
      <c r="D13629" t="s">
        <v>30</v>
      </c>
      <c r="E13629" t="s">
        <v>2147</v>
      </c>
      <c r="F13629" t="s">
        <v>37</v>
      </c>
      <c r="G13629" t="s">
        <v>23</v>
      </c>
      <c r="H13629" t="s">
        <v>24</v>
      </c>
      <c r="I13629" t="s">
        <v>25</v>
      </c>
      <c r="J13629" t="s">
        <v>26</v>
      </c>
      <c r="K13629" t="s">
        <v>176</v>
      </c>
      <c r="L13629">
        <v>82508</v>
      </c>
      <c r="M13629" t="s">
        <v>265</v>
      </c>
      <c r="N13629" t="str">
        <f t="shared" si="729"/>
        <v>Campbelltown,</v>
      </c>
      <c r="O13629" t="str">
        <f t="shared" si="730"/>
        <v>Campbelltown</v>
      </c>
      <c r="P13629" t="str">
        <f t="shared" si="731"/>
        <v>NSW</v>
      </c>
      <c r="Q13629" t="s">
        <v>29</v>
      </c>
      <c r="R13629" t="s">
        <v>30</v>
      </c>
      <c r="S13629" t="s">
        <v>31</v>
      </c>
      <c r="T13629" t="s">
        <v>32</v>
      </c>
      <c r="U13629">
        <v>20950</v>
      </c>
    </row>
    <row r="13630" spans="1:21" x14ac:dyDescent="0.25">
      <c r="A13630" t="s">
        <v>113</v>
      </c>
      <c r="B13630">
        <v>2014</v>
      </c>
      <c r="C13630" t="s">
        <v>626</v>
      </c>
      <c r="D13630" t="s">
        <v>30</v>
      </c>
      <c r="E13630" t="s">
        <v>2453</v>
      </c>
      <c r="F13630" t="s">
        <v>37</v>
      </c>
      <c r="G13630" t="s">
        <v>23</v>
      </c>
      <c r="H13630" t="s">
        <v>1094</v>
      </c>
      <c r="I13630" t="s">
        <v>110</v>
      </c>
      <c r="J13630" t="s">
        <v>26</v>
      </c>
      <c r="K13630" t="s">
        <v>275</v>
      </c>
      <c r="L13630">
        <v>220183</v>
      </c>
      <c r="M13630" t="s">
        <v>214</v>
      </c>
      <c r="N13630" t="str">
        <f t="shared" si="729"/>
        <v>Minchinbury,</v>
      </c>
      <c r="O13630" t="str">
        <f t="shared" si="730"/>
        <v>Minchinbury</v>
      </c>
      <c r="P13630" t="str">
        <f t="shared" si="731"/>
        <v>NSW</v>
      </c>
      <c r="Q13630" t="s">
        <v>29</v>
      </c>
      <c r="R13630" t="s">
        <v>30</v>
      </c>
      <c r="S13630" t="s">
        <v>31</v>
      </c>
      <c r="T13630" t="s">
        <v>32</v>
      </c>
      <c r="U13630">
        <v>29995</v>
      </c>
    </row>
    <row r="13631" spans="1:21" x14ac:dyDescent="0.25">
      <c r="A13631" t="s">
        <v>155</v>
      </c>
      <c r="B13631">
        <v>2017</v>
      </c>
      <c r="C13631" t="s">
        <v>170</v>
      </c>
      <c r="D13631" t="s">
        <v>30</v>
      </c>
      <c r="E13631" t="s">
        <v>1592</v>
      </c>
      <c r="F13631" t="s">
        <v>37</v>
      </c>
      <c r="G13631" t="s">
        <v>23</v>
      </c>
      <c r="H13631" t="s">
        <v>49</v>
      </c>
      <c r="I13631" t="s">
        <v>25</v>
      </c>
      <c r="J13631" t="s">
        <v>26</v>
      </c>
      <c r="K13631" t="s">
        <v>487</v>
      </c>
      <c r="L13631">
        <v>130182</v>
      </c>
      <c r="M13631" t="s">
        <v>42</v>
      </c>
      <c r="N13631" t="str">
        <f t="shared" si="729"/>
        <v>Brookvale,</v>
      </c>
      <c r="O13631" t="str">
        <f t="shared" si="730"/>
        <v>Brookvale</v>
      </c>
      <c r="P13631" t="str">
        <f t="shared" si="731"/>
        <v>NSW</v>
      </c>
      <c r="Q13631" t="s">
        <v>29</v>
      </c>
      <c r="R13631" t="s">
        <v>30</v>
      </c>
      <c r="S13631" t="s">
        <v>31</v>
      </c>
      <c r="T13631" t="s">
        <v>44</v>
      </c>
      <c r="U13631">
        <v>21980</v>
      </c>
    </row>
    <row r="13632" spans="1:21" x14ac:dyDescent="0.25">
      <c r="A13632" t="s">
        <v>210</v>
      </c>
      <c r="B13632">
        <v>2023</v>
      </c>
      <c r="C13632">
        <v>6</v>
      </c>
      <c r="D13632" t="s">
        <v>3585</v>
      </c>
      <c r="E13632" t="s">
        <v>8400</v>
      </c>
      <c r="F13632" t="s">
        <v>134</v>
      </c>
      <c r="G13632" t="s">
        <v>23</v>
      </c>
      <c r="H13632" t="s">
        <v>144</v>
      </c>
      <c r="I13632" t="s">
        <v>39</v>
      </c>
      <c r="J13632" t="s">
        <v>66</v>
      </c>
      <c r="K13632" t="s">
        <v>202</v>
      </c>
      <c r="L13632">
        <v>2</v>
      </c>
      <c r="M13632" t="s">
        <v>311</v>
      </c>
      <c r="N13632" t="str">
        <f t="shared" si="729"/>
        <v>Liverpool,</v>
      </c>
      <c r="O13632" t="str">
        <f t="shared" si="730"/>
        <v>Liverpool</v>
      </c>
      <c r="P13632" t="str">
        <f t="shared" si="731"/>
        <v>NSW</v>
      </c>
      <c r="Q13632" t="s">
        <v>29</v>
      </c>
      <c r="R13632" t="s">
        <v>152</v>
      </c>
      <c r="S13632" t="s">
        <v>31</v>
      </c>
      <c r="T13632" t="s">
        <v>44</v>
      </c>
      <c r="U13632">
        <v>54117</v>
      </c>
    </row>
    <row r="13633" spans="1:21" x14ac:dyDescent="0.25">
      <c r="A13633" t="s">
        <v>55</v>
      </c>
      <c r="B13633">
        <v>2005</v>
      </c>
      <c r="C13633" t="s">
        <v>8520</v>
      </c>
      <c r="D13633" t="s">
        <v>242</v>
      </c>
      <c r="E13633" t="s">
        <v>8521</v>
      </c>
      <c r="F13633" t="s">
        <v>37</v>
      </c>
      <c r="G13633" t="s">
        <v>23</v>
      </c>
      <c r="H13633" t="s">
        <v>946</v>
      </c>
      <c r="I13633" t="s">
        <v>50</v>
      </c>
      <c r="J13633" t="s">
        <v>66</v>
      </c>
      <c r="K13633" t="s">
        <v>194</v>
      </c>
      <c r="L13633">
        <v>78774</v>
      </c>
      <c r="M13633" t="s">
        <v>403</v>
      </c>
      <c r="N13633" t="str">
        <f t="shared" si="729"/>
        <v>Rydalmere,</v>
      </c>
      <c r="O13633" t="str">
        <f t="shared" si="730"/>
        <v>Rydalmere</v>
      </c>
      <c r="P13633" t="str">
        <f t="shared" si="731"/>
        <v>NSW</v>
      </c>
      <c r="Q13633" t="s">
        <v>61</v>
      </c>
      <c r="R13633" t="s">
        <v>242</v>
      </c>
      <c r="S13633" t="s">
        <v>53</v>
      </c>
      <c r="T13633" t="s">
        <v>98</v>
      </c>
      <c r="U13633">
        <v>47950</v>
      </c>
    </row>
    <row r="13634" spans="1:21" x14ac:dyDescent="0.25">
      <c r="A13634" t="s">
        <v>45</v>
      </c>
      <c r="B13634">
        <v>2009</v>
      </c>
      <c r="C13634" t="s">
        <v>1277</v>
      </c>
      <c r="D13634" t="s">
        <v>30</v>
      </c>
      <c r="E13634" t="s">
        <v>8522</v>
      </c>
      <c r="F13634" t="s">
        <v>37</v>
      </c>
      <c r="G13634" t="s">
        <v>23</v>
      </c>
      <c r="H13634" t="s">
        <v>135</v>
      </c>
      <c r="I13634" t="s">
        <v>25</v>
      </c>
      <c r="J13634" t="s">
        <v>26</v>
      </c>
      <c r="K13634" t="s">
        <v>275</v>
      </c>
      <c r="L13634">
        <v>146319</v>
      </c>
      <c r="M13634" t="s">
        <v>214</v>
      </c>
      <c r="N13634" t="str">
        <f t="shared" si="729"/>
        <v>Minchinbury,</v>
      </c>
      <c r="O13634" t="str">
        <f t="shared" si="730"/>
        <v>Minchinbury</v>
      </c>
      <c r="P13634" t="str">
        <f t="shared" si="731"/>
        <v>NSW</v>
      </c>
      <c r="Q13634" t="s">
        <v>137</v>
      </c>
      <c r="R13634" t="s">
        <v>30</v>
      </c>
      <c r="S13634" t="s">
        <v>31</v>
      </c>
      <c r="T13634" t="s">
        <v>54</v>
      </c>
      <c r="U13634">
        <v>24800</v>
      </c>
    </row>
    <row r="13635" spans="1:21" x14ac:dyDescent="0.25">
      <c r="A13635" t="s">
        <v>69</v>
      </c>
      <c r="B13635">
        <v>2013</v>
      </c>
      <c r="C13635" t="s">
        <v>441</v>
      </c>
      <c r="D13635" t="s">
        <v>138</v>
      </c>
      <c r="E13635" t="s">
        <v>546</v>
      </c>
      <c r="F13635" t="s">
        <v>37</v>
      </c>
      <c r="G13635" t="s">
        <v>23</v>
      </c>
      <c r="H13635" t="s">
        <v>217</v>
      </c>
      <c r="I13635" t="s">
        <v>50</v>
      </c>
      <c r="J13635" t="s">
        <v>66</v>
      </c>
      <c r="K13635" t="s">
        <v>1135</v>
      </c>
      <c r="L13635">
        <v>199065</v>
      </c>
      <c r="M13635" t="s">
        <v>1881</v>
      </c>
      <c r="N13635" t="str">
        <f t="shared" si="729"/>
        <v>Homebush West,</v>
      </c>
      <c r="O13635" t="str">
        <f t="shared" si="730"/>
        <v>Homebush West</v>
      </c>
      <c r="P13635" t="str">
        <f t="shared" si="731"/>
        <v>NSW</v>
      </c>
      <c r="Q13635" t="s">
        <v>137</v>
      </c>
      <c r="R13635" t="s">
        <v>138</v>
      </c>
      <c r="S13635" t="s">
        <v>53</v>
      </c>
      <c r="T13635" t="s">
        <v>54</v>
      </c>
      <c r="U13635">
        <v>20995</v>
      </c>
    </row>
    <row r="13636" spans="1:21" x14ac:dyDescent="0.25">
      <c r="A13636" t="s">
        <v>113</v>
      </c>
      <c r="B13636">
        <v>2022</v>
      </c>
      <c r="C13636" t="s">
        <v>200</v>
      </c>
      <c r="D13636" t="s">
        <v>138</v>
      </c>
      <c r="E13636" t="s">
        <v>4819</v>
      </c>
      <c r="F13636" t="s">
        <v>37</v>
      </c>
      <c r="G13636" t="s">
        <v>23</v>
      </c>
      <c r="H13636" t="s">
        <v>127</v>
      </c>
      <c r="I13636" t="s">
        <v>110</v>
      </c>
      <c r="J13636" t="s">
        <v>26</v>
      </c>
      <c r="K13636" t="s">
        <v>382</v>
      </c>
      <c r="L13636">
        <v>21366</v>
      </c>
      <c r="M13636" t="s">
        <v>265</v>
      </c>
      <c r="N13636" t="str">
        <f t="shared" si="729"/>
        <v>Campbelltown,</v>
      </c>
      <c r="O13636" t="str">
        <f t="shared" si="730"/>
        <v>Campbelltown</v>
      </c>
      <c r="P13636" t="str">
        <f t="shared" si="731"/>
        <v>NSW</v>
      </c>
      <c r="Q13636" t="s">
        <v>29</v>
      </c>
      <c r="R13636" t="s">
        <v>138</v>
      </c>
      <c r="S13636" t="s">
        <v>31</v>
      </c>
      <c r="T13636" t="s">
        <v>44</v>
      </c>
      <c r="U13636">
        <v>50990</v>
      </c>
    </row>
    <row r="13637" spans="1:21" x14ac:dyDescent="0.25">
      <c r="A13637" t="s">
        <v>141</v>
      </c>
      <c r="B13637">
        <v>2002</v>
      </c>
      <c r="C13637" t="s">
        <v>142</v>
      </c>
      <c r="D13637" t="s">
        <v>30</v>
      </c>
      <c r="E13637" t="s">
        <v>8523</v>
      </c>
      <c r="F13637" t="s">
        <v>37</v>
      </c>
      <c r="G13637" t="s">
        <v>23</v>
      </c>
      <c r="H13637" t="s">
        <v>144</v>
      </c>
      <c r="I13637" t="s">
        <v>25</v>
      </c>
      <c r="J13637" t="s">
        <v>66</v>
      </c>
      <c r="K13637" t="s">
        <v>360</v>
      </c>
      <c r="L13637">
        <v>198037</v>
      </c>
      <c r="M13637" t="s">
        <v>214</v>
      </c>
      <c r="N13637" t="str">
        <f t="shared" ref="N13637:N13685" si="732">LEFT(M13637,FIND(",",M13637))</f>
        <v>Minchinbury,</v>
      </c>
      <c r="O13637" t="str">
        <f t="shared" ref="O13637:O13685" si="733">LEFT(N13637,LEN(N13637)-1)</f>
        <v>Minchinbury</v>
      </c>
      <c r="P13637" t="str">
        <f t="shared" ref="P13637:P13685" si="734">RIGHT(M13637,3)</f>
        <v>NSW</v>
      </c>
      <c r="Q13637" t="s">
        <v>29</v>
      </c>
      <c r="R13637" t="s">
        <v>30</v>
      </c>
      <c r="S13637" t="s">
        <v>31</v>
      </c>
      <c r="T13637" t="s">
        <v>44</v>
      </c>
      <c r="U13637">
        <v>4995</v>
      </c>
    </row>
    <row r="13638" spans="1:21" x14ac:dyDescent="0.25">
      <c r="A13638" t="s">
        <v>113</v>
      </c>
      <c r="B13638">
        <v>2023</v>
      </c>
      <c r="C13638" t="s">
        <v>200</v>
      </c>
      <c r="D13638" t="s">
        <v>4463</v>
      </c>
      <c r="E13638" t="s">
        <v>5099</v>
      </c>
      <c r="F13638" t="s">
        <v>22</v>
      </c>
      <c r="G13638" t="s">
        <v>23</v>
      </c>
      <c r="H13638" t="s">
        <v>127</v>
      </c>
      <c r="I13638" t="s">
        <v>110</v>
      </c>
      <c r="J13638" t="s">
        <v>26</v>
      </c>
      <c r="K13638" t="s">
        <v>382</v>
      </c>
      <c r="L13638">
        <v>14</v>
      </c>
      <c r="M13638" t="s">
        <v>311</v>
      </c>
      <c r="N13638" t="str">
        <f t="shared" si="732"/>
        <v>Liverpool,</v>
      </c>
      <c r="O13638" t="str">
        <f t="shared" si="733"/>
        <v>Liverpool</v>
      </c>
      <c r="P13638" t="str">
        <f t="shared" si="734"/>
        <v>NSW</v>
      </c>
      <c r="Q13638" t="s">
        <v>29</v>
      </c>
      <c r="R13638" t="s">
        <v>138</v>
      </c>
      <c r="S13638" t="s">
        <v>31</v>
      </c>
      <c r="T13638" t="s">
        <v>44</v>
      </c>
      <c r="U13638">
        <v>65740</v>
      </c>
    </row>
    <row r="13639" spans="1:21" x14ac:dyDescent="0.25">
      <c r="A13639" t="s">
        <v>249</v>
      </c>
      <c r="B13639">
        <v>2021</v>
      </c>
      <c r="C13639" t="s">
        <v>564</v>
      </c>
      <c r="D13639" t="s">
        <v>152</v>
      </c>
      <c r="E13639" t="s">
        <v>6579</v>
      </c>
      <c r="F13639" t="s">
        <v>37</v>
      </c>
      <c r="G13639" t="s">
        <v>23</v>
      </c>
      <c r="H13639" t="s">
        <v>49</v>
      </c>
      <c r="I13639" t="s">
        <v>39</v>
      </c>
      <c r="J13639" t="s">
        <v>40</v>
      </c>
      <c r="K13639" t="s">
        <v>130</v>
      </c>
      <c r="L13639">
        <v>25431</v>
      </c>
      <c r="M13639" t="s">
        <v>221</v>
      </c>
      <c r="N13639" t="str">
        <f t="shared" si="732"/>
        <v>Ryde,</v>
      </c>
      <c r="O13639" t="str">
        <f t="shared" si="733"/>
        <v>Ryde</v>
      </c>
      <c r="P13639" t="str">
        <f t="shared" si="734"/>
        <v>NSW</v>
      </c>
      <c r="Q13639" t="s">
        <v>29</v>
      </c>
      <c r="R13639" t="s">
        <v>152</v>
      </c>
      <c r="S13639" t="s">
        <v>31</v>
      </c>
      <c r="T13639" t="s">
        <v>44</v>
      </c>
      <c r="U13639">
        <v>51600</v>
      </c>
    </row>
    <row r="13640" spans="1:21" x14ac:dyDescent="0.25">
      <c r="A13640" t="s">
        <v>210</v>
      </c>
      <c r="B13640">
        <v>2017</v>
      </c>
      <c r="C13640" t="s">
        <v>377</v>
      </c>
      <c r="D13640" t="s">
        <v>30</v>
      </c>
      <c r="E13640" t="s">
        <v>7989</v>
      </c>
      <c r="F13640" t="s">
        <v>37</v>
      </c>
      <c r="G13640" t="s">
        <v>23</v>
      </c>
      <c r="H13640" t="s">
        <v>144</v>
      </c>
      <c r="I13640" t="s">
        <v>25</v>
      </c>
      <c r="J13640" t="s">
        <v>66</v>
      </c>
      <c r="K13640" t="s">
        <v>262</v>
      </c>
      <c r="L13640">
        <v>87544</v>
      </c>
      <c r="M13640" t="s">
        <v>286</v>
      </c>
      <c r="N13640" t="str">
        <f t="shared" si="732"/>
        <v>North Narrabeen,</v>
      </c>
      <c r="O13640" t="str">
        <f t="shared" si="733"/>
        <v>North Narrabeen</v>
      </c>
      <c r="P13640" t="str">
        <f t="shared" si="734"/>
        <v>NSW</v>
      </c>
      <c r="Q13640" t="s">
        <v>29</v>
      </c>
      <c r="R13640" t="s">
        <v>30</v>
      </c>
      <c r="S13640" t="s">
        <v>31</v>
      </c>
      <c r="T13640" t="s">
        <v>32</v>
      </c>
      <c r="U13640">
        <v>36500</v>
      </c>
    </row>
    <row r="13641" spans="1:21" x14ac:dyDescent="0.25">
      <c r="A13641" t="s">
        <v>79</v>
      </c>
      <c r="B13641">
        <v>2018</v>
      </c>
      <c r="C13641" t="s">
        <v>841</v>
      </c>
      <c r="D13641" t="s">
        <v>30</v>
      </c>
      <c r="E13641" t="s">
        <v>8524</v>
      </c>
      <c r="F13641" t="s">
        <v>37</v>
      </c>
      <c r="G13641" t="s">
        <v>23</v>
      </c>
      <c r="H13641" t="s">
        <v>235</v>
      </c>
      <c r="I13641" t="s">
        <v>39</v>
      </c>
      <c r="J13641" t="s">
        <v>40</v>
      </c>
      <c r="K13641" t="s">
        <v>218</v>
      </c>
      <c r="L13641">
        <v>89711</v>
      </c>
      <c r="M13641" t="s">
        <v>52</v>
      </c>
      <c r="N13641" t="str">
        <f t="shared" si="732"/>
        <v>Sylvania,</v>
      </c>
      <c r="O13641" t="str">
        <f t="shared" si="733"/>
        <v>Sylvania</v>
      </c>
      <c r="P13641" t="str">
        <f t="shared" si="734"/>
        <v>NSW</v>
      </c>
      <c r="Q13641" t="s">
        <v>137</v>
      </c>
      <c r="R13641" t="s">
        <v>30</v>
      </c>
      <c r="S13641" t="s">
        <v>31</v>
      </c>
      <c r="T13641" t="s">
        <v>32</v>
      </c>
      <c r="U13641">
        <v>32990</v>
      </c>
    </row>
    <row r="13642" spans="1:21" x14ac:dyDescent="0.25">
      <c r="A13642" t="s">
        <v>155</v>
      </c>
      <c r="B13642">
        <v>2009</v>
      </c>
      <c r="C13642" t="s">
        <v>236</v>
      </c>
      <c r="D13642" t="s">
        <v>30</v>
      </c>
      <c r="E13642" t="s">
        <v>6126</v>
      </c>
      <c r="F13642" t="s">
        <v>37</v>
      </c>
      <c r="G13642" t="s">
        <v>23</v>
      </c>
      <c r="H13642" t="s">
        <v>24</v>
      </c>
      <c r="I13642" t="s">
        <v>110</v>
      </c>
      <c r="J13642" t="s">
        <v>26</v>
      </c>
      <c r="K13642" t="s">
        <v>163</v>
      </c>
      <c r="L13642">
        <v>235686</v>
      </c>
      <c r="M13642" t="s">
        <v>209</v>
      </c>
      <c r="N13642" t="str">
        <f t="shared" si="732"/>
        <v>Granville,</v>
      </c>
      <c r="O13642" t="str">
        <f t="shared" si="733"/>
        <v>Granville</v>
      </c>
      <c r="P13642" t="str">
        <f t="shared" si="734"/>
        <v>NSW</v>
      </c>
      <c r="Q13642" t="s">
        <v>29</v>
      </c>
      <c r="R13642" t="s">
        <v>30</v>
      </c>
      <c r="S13642" t="s">
        <v>31</v>
      </c>
      <c r="T13642" t="s">
        <v>44</v>
      </c>
      <c r="U13642">
        <v>11490</v>
      </c>
    </row>
    <row r="13643" spans="1:21" x14ac:dyDescent="0.25">
      <c r="A13643" t="s">
        <v>69</v>
      </c>
      <c r="B13643">
        <v>2006</v>
      </c>
      <c r="C13643" t="s">
        <v>3903</v>
      </c>
      <c r="D13643" t="s">
        <v>116</v>
      </c>
      <c r="E13643" t="s">
        <v>8525</v>
      </c>
      <c r="F13643" t="s">
        <v>37</v>
      </c>
      <c r="G13643" t="s">
        <v>23</v>
      </c>
      <c r="H13643" t="s">
        <v>127</v>
      </c>
      <c r="I13643" t="s">
        <v>39</v>
      </c>
      <c r="J13643" t="s">
        <v>66</v>
      </c>
      <c r="K13643" t="s">
        <v>332</v>
      </c>
      <c r="L13643">
        <v>200206</v>
      </c>
      <c r="M13643" t="s">
        <v>214</v>
      </c>
      <c r="N13643" t="str">
        <f t="shared" si="732"/>
        <v>Minchinbury,</v>
      </c>
      <c r="O13643" t="str">
        <f t="shared" si="733"/>
        <v>Minchinbury</v>
      </c>
      <c r="P13643" t="str">
        <f t="shared" si="734"/>
        <v>NSW</v>
      </c>
      <c r="Q13643" t="s">
        <v>29</v>
      </c>
      <c r="R13643" t="s">
        <v>116</v>
      </c>
      <c r="S13643" t="s">
        <v>31</v>
      </c>
      <c r="T13643" t="s">
        <v>32</v>
      </c>
      <c r="U13643">
        <v>6995</v>
      </c>
    </row>
    <row r="13644" spans="1:21" x14ac:dyDescent="0.25">
      <c r="A13644" t="s">
        <v>113</v>
      </c>
      <c r="B13644">
        <v>2016</v>
      </c>
      <c r="C13644" t="s">
        <v>200</v>
      </c>
      <c r="D13644" t="s">
        <v>138</v>
      </c>
      <c r="E13644" t="s">
        <v>1894</v>
      </c>
      <c r="F13644" t="s">
        <v>37</v>
      </c>
      <c r="G13644" t="s">
        <v>23</v>
      </c>
      <c r="H13644" t="s">
        <v>127</v>
      </c>
      <c r="I13644" t="s">
        <v>110</v>
      </c>
      <c r="J13644" t="s">
        <v>26</v>
      </c>
      <c r="K13644" t="s">
        <v>202</v>
      </c>
      <c r="L13644">
        <v>98500</v>
      </c>
      <c r="M13644" t="s">
        <v>221</v>
      </c>
      <c r="N13644" t="str">
        <f t="shared" si="732"/>
        <v>Ryde,</v>
      </c>
      <c r="O13644" t="str">
        <f t="shared" si="733"/>
        <v>Ryde</v>
      </c>
      <c r="P13644" t="str">
        <f t="shared" si="734"/>
        <v>NSW</v>
      </c>
      <c r="Q13644" t="s">
        <v>29</v>
      </c>
      <c r="R13644" t="s">
        <v>138</v>
      </c>
      <c r="S13644" t="s">
        <v>31</v>
      </c>
      <c r="T13644" t="s">
        <v>44</v>
      </c>
      <c r="U13644">
        <v>29880</v>
      </c>
    </row>
    <row r="13645" spans="1:21" x14ac:dyDescent="0.25">
      <c r="A13645" t="s">
        <v>79</v>
      </c>
      <c r="B13645">
        <v>1994</v>
      </c>
      <c r="C13645" t="s">
        <v>8526</v>
      </c>
      <c r="D13645" t="s">
        <v>47</v>
      </c>
      <c r="E13645" t="s">
        <v>8527</v>
      </c>
      <c r="F13645" t="s">
        <v>37</v>
      </c>
      <c r="G13645" t="s">
        <v>115</v>
      </c>
      <c r="H13645" t="s">
        <v>135</v>
      </c>
      <c r="I13645" t="s">
        <v>50</v>
      </c>
      <c r="J13645" t="s">
        <v>40</v>
      </c>
      <c r="K13645" t="s">
        <v>1463</v>
      </c>
      <c r="L13645">
        <v>171146</v>
      </c>
      <c r="M13645" t="s">
        <v>630</v>
      </c>
      <c r="N13645" t="str">
        <f t="shared" si="732"/>
        <v>Richmond,</v>
      </c>
      <c r="O13645" t="str">
        <f t="shared" si="733"/>
        <v>Richmond</v>
      </c>
      <c r="P13645" t="str">
        <f t="shared" si="734"/>
        <v>NSW</v>
      </c>
      <c r="Q13645" t="s">
        <v>137</v>
      </c>
      <c r="R13645" t="s">
        <v>47</v>
      </c>
      <c r="S13645" t="s">
        <v>53</v>
      </c>
      <c r="T13645" t="s">
        <v>54</v>
      </c>
      <c r="U13645">
        <v>39980</v>
      </c>
    </row>
    <row r="13646" spans="1:21" x14ac:dyDescent="0.25">
      <c r="A13646" t="s">
        <v>120</v>
      </c>
      <c r="B13646">
        <v>2004</v>
      </c>
      <c r="C13646" t="s">
        <v>215</v>
      </c>
      <c r="D13646" t="s">
        <v>138</v>
      </c>
      <c r="E13646" t="s">
        <v>8528</v>
      </c>
      <c r="F13646" t="s">
        <v>37</v>
      </c>
      <c r="G13646" t="s">
        <v>23</v>
      </c>
      <c r="H13646" t="s">
        <v>217</v>
      </c>
      <c r="I13646" t="s">
        <v>50</v>
      </c>
      <c r="J13646" t="s">
        <v>2154</v>
      </c>
      <c r="K13646" t="s">
        <v>3329</v>
      </c>
      <c r="L13646">
        <v>312346</v>
      </c>
      <c r="M13646" t="s">
        <v>214</v>
      </c>
      <c r="N13646" t="str">
        <f t="shared" si="732"/>
        <v>Minchinbury,</v>
      </c>
      <c r="O13646" t="str">
        <f t="shared" si="733"/>
        <v>Minchinbury</v>
      </c>
      <c r="P13646" t="str">
        <f t="shared" si="734"/>
        <v>NSW</v>
      </c>
      <c r="Q13646" t="s">
        <v>137</v>
      </c>
      <c r="R13646" t="s">
        <v>138</v>
      </c>
      <c r="S13646" t="s">
        <v>53</v>
      </c>
      <c r="T13646" t="s">
        <v>98</v>
      </c>
      <c r="U13646">
        <v>5995</v>
      </c>
    </row>
    <row r="13647" spans="1:21" x14ac:dyDescent="0.25">
      <c r="A13647" t="s">
        <v>102</v>
      </c>
      <c r="B13647">
        <v>2023</v>
      </c>
      <c r="C13647" t="s">
        <v>260</v>
      </c>
      <c r="D13647" t="s">
        <v>2074</v>
      </c>
      <c r="E13647" t="s">
        <v>8529</v>
      </c>
      <c r="F13647" t="s">
        <v>134</v>
      </c>
      <c r="G13647" t="s">
        <v>23</v>
      </c>
      <c r="H13647" t="s">
        <v>49</v>
      </c>
      <c r="I13647" t="s">
        <v>25</v>
      </c>
      <c r="J13647" t="s">
        <v>40</v>
      </c>
      <c r="K13647" t="s">
        <v>424</v>
      </c>
      <c r="L13647" t="s">
        <v>70</v>
      </c>
      <c r="M13647" t="s">
        <v>311</v>
      </c>
      <c r="N13647" t="str">
        <f t="shared" si="732"/>
        <v>Liverpool,</v>
      </c>
      <c r="O13647" t="str">
        <f t="shared" si="733"/>
        <v>Liverpool</v>
      </c>
      <c r="P13647" t="str">
        <f t="shared" si="734"/>
        <v>NSW</v>
      </c>
      <c r="Q13647" t="s">
        <v>29</v>
      </c>
      <c r="R13647" t="s">
        <v>30</v>
      </c>
      <c r="S13647" t="s">
        <v>31</v>
      </c>
      <c r="T13647" t="s">
        <v>44</v>
      </c>
      <c r="U13647">
        <v>64990</v>
      </c>
    </row>
    <row r="13648" spans="1:21" x14ac:dyDescent="0.25">
      <c r="A13648" t="s">
        <v>141</v>
      </c>
      <c r="B13648">
        <v>2019</v>
      </c>
      <c r="C13648" t="s">
        <v>344</v>
      </c>
      <c r="D13648" t="s">
        <v>30</v>
      </c>
      <c r="E13648" t="s">
        <v>5331</v>
      </c>
      <c r="F13648" t="s">
        <v>37</v>
      </c>
      <c r="G13648" t="s">
        <v>23</v>
      </c>
      <c r="H13648" t="s">
        <v>144</v>
      </c>
      <c r="I13648" t="s">
        <v>25</v>
      </c>
      <c r="J13648" t="s">
        <v>66</v>
      </c>
      <c r="K13648" t="s">
        <v>199</v>
      </c>
      <c r="L13648">
        <v>123557</v>
      </c>
      <c r="M13648" t="s">
        <v>311</v>
      </c>
      <c r="N13648" t="str">
        <f t="shared" si="732"/>
        <v>Liverpool,</v>
      </c>
      <c r="O13648" t="str">
        <f t="shared" si="733"/>
        <v>Liverpool</v>
      </c>
      <c r="P13648" t="str">
        <f t="shared" si="734"/>
        <v>NSW</v>
      </c>
      <c r="Q13648" t="s">
        <v>29</v>
      </c>
      <c r="R13648" t="s">
        <v>30</v>
      </c>
      <c r="S13648" t="s">
        <v>31</v>
      </c>
      <c r="T13648" t="s">
        <v>44</v>
      </c>
      <c r="U13648">
        <v>28950</v>
      </c>
    </row>
    <row r="13649" spans="1:21" x14ac:dyDescent="0.25">
      <c r="A13649" t="s">
        <v>102</v>
      </c>
      <c r="B13649">
        <v>2014</v>
      </c>
      <c r="C13649" t="s">
        <v>589</v>
      </c>
      <c r="D13649" t="s">
        <v>35</v>
      </c>
      <c r="E13649" t="s">
        <v>8530</v>
      </c>
      <c r="F13649" t="s">
        <v>37</v>
      </c>
      <c r="G13649" t="s">
        <v>115</v>
      </c>
      <c r="H13649" t="s">
        <v>343</v>
      </c>
      <c r="I13649" t="s">
        <v>39</v>
      </c>
      <c r="J13649" t="s">
        <v>40</v>
      </c>
      <c r="K13649" t="s">
        <v>336</v>
      </c>
      <c r="L13649">
        <v>118839</v>
      </c>
      <c r="M13649" t="s">
        <v>8433</v>
      </c>
      <c r="N13649" t="str">
        <f t="shared" si="732"/>
        <v>Ermington,</v>
      </c>
      <c r="O13649" t="str">
        <f t="shared" si="733"/>
        <v>Ermington</v>
      </c>
      <c r="P13649" t="str">
        <f t="shared" si="734"/>
        <v>NSW</v>
      </c>
      <c r="Q13649" t="s">
        <v>29</v>
      </c>
      <c r="R13649" t="s">
        <v>35</v>
      </c>
      <c r="S13649" t="s">
        <v>43</v>
      </c>
      <c r="T13649" t="s">
        <v>44</v>
      </c>
      <c r="U13649">
        <v>10990</v>
      </c>
    </row>
    <row r="13650" spans="1:21" x14ac:dyDescent="0.25">
      <c r="A13650" t="s">
        <v>69</v>
      </c>
      <c r="B13650">
        <v>2010</v>
      </c>
      <c r="C13650" t="s">
        <v>1052</v>
      </c>
      <c r="D13650" t="s">
        <v>73</v>
      </c>
      <c r="E13650" t="s">
        <v>1900</v>
      </c>
      <c r="F13650" t="s">
        <v>37</v>
      </c>
      <c r="G13650" t="s">
        <v>115</v>
      </c>
      <c r="H13650" t="s">
        <v>101</v>
      </c>
      <c r="I13650" t="s">
        <v>50</v>
      </c>
      <c r="J13650" t="s">
        <v>26</v>
      </c>
      <c r="K13650" t="s">
        <v>382</v>
      </c>
      <c r="L13650">
        <v>335300</v>
      </c>
      <c r="M13650" t="s">
        <v>93</v>
      </c>
      <c r="N13650" t="str">
        <f t="shared" si="732"/>
        <v>Lidcombe,</v>
      </c>
      <c r="O13650" t="str">
        <f t="shared" si="733"/>
        <v>Lidcombe</v>
      </c>
      <c r="P13650" t="str">
        <f t="shared" si="734"/>
        <v>NSW</v>
      </c>
      <c r="Q13650" t="s">
        <v>29</v>
      </c>
      <c r="R13650" t="s">
        <v>73</v>
      </c>
      <c r="S13650" t="s">
        <v>31</v>
      </c>
      <c r="T13650" t="s">
        <v>195</v>
      </c>
      <c r="U13650">
        <v>19999</v>
      </c>
    </row>
    <row r="13651" spans="1:21" x14ac:dyDescent="0.25">
      <c r="A13651" t="s">
        <v>7420</v>
      </c>
      <c r="B13651">
        <v>2006</v>
      </c>
      <c r="C13651" t="s">
        <v>7421</v>
      </c>
      <c r="D13651" t="s">
        <v>47</v>
      </c>
      <c r="E13651" t="s">
        <v>8531</v>
      </c>
      <c r="F13651" t="s">
        <v>37</v>
      </c>
      <c r="G13651" t="s">
        <v>23</v>
      </c>
      <c r="H13651" t="s">
        <v>7423</v>
      </c>
      <c r="I13651" t="s">
        <v>50</v>
      </c>
      <c r="J13651" t="s">
        <v>40</v>
      </c>
      <c r="K13651" t="s">
        <v>7424</v>
      </c>
      <c r="L13651">
        <v>94496</v>
      </c>
      <c r="M13651" t="s">
        <v>159</v>
      </c>
      <c r="N13651" t="str">
        <f t="shared" si="732"/>
        <v>Croydon,</v>
      </c>
      <c r="O13651" t="str">
        <f t="shared" si="733"/>
        <v>Croydon</v>
      </c>
      <c r="P13651" t="str">
        <f t="shared" si="734"/>
        <v>NSW</v>
      </c>
      <c r="Q13651" t="s">
        <v>661</v>
      </c>
      <c r="R13651" t="s">
        <v>47</v>
      </c>
      <c r="S13651" t="s">
        <v>53</v>
      </c>
      <c r="T13651" t="s">
        <v>54</v>
      </c>
      <c r="U13651">
        <v>94999</v>
      </c>
    </row>
    <row r="13652" spans="1:21" x14ac:dyDescent="0.25">
      <c r="A13652" t="s">
        <v>69</v>
      </c>
      <c r="B13652">
        <v>2015</v>
      </c>
      <c r="C13652" t="s">
        <v>441</v>
      </c>
      <c r="D13652" t="s">
        <v>138</v>
      </c>
      <c r="E13652" t="s">
        <v>2213</v>
      </c>
      <c r="F13652" t="s">
        <v>37</v>
      </c>
      <c r="G13652" t="s">
        <v>115</v>
      </c>
      <c r="H13652" t="s">
        <v>101</v>
      </c>
      <c r="I13652" t="s">
        <v>50</v>
      </c>
      <c r="J13652" t="s">
        <v>26</v>
      </c>
      <c r="K13652" t="s">
        <v>176</v>
      </c>
      <c r="L13652">
        <v>197691</v>
      </c>
      <c r="M13652" t="s">
        <v>214</v>
      </c>
      <c r="N13652" t="str">
        <f t="shared" si="732"/>
        <v>Minchinbury,</v>
      </c>
      <c r="O13652" t="str">
        <f t="shared" si="733"/>
        <v>Minchinbury</v>
      </c>
      <c r="P13652" t="str">
        <f t="shared" si="734"/>
        <v>NSW</v>
      </c>
      <c r="Q13652" t="s">
        <v>29</v>
      </c>
      <c r="R13652" t="s">
        <v>138</v>
      </c>
      <c r="S13652" t="s">
        <v>31</v>
      </c>
      <c r="T13652" t="s">
        <v>44</v>
      </c>
      <c r="U13652">
        <v>29995</v>
      </c>
    </row>
    <row r="13653" spans="1:21" x14ac:dyDescent="0.25">
      <c r="A13653" t="s">
        <v>210</v>
      </c>
      <c r="B13653">
        <v>2023</v>
      </c>
      <c r="C13653" t="s">
        <v>377</v>
      </c>
      <c r="D13653" t="s">
        <v>3585</v>
      </c>
      <c r="E13653" t="s">
        <v>3163</v>
      </c>
      <c r="F13653" t="s">
        <v>134</v>
      </c>
      <c r="G13653" t="s">
        <v>23</v>
      </c>
      <c r="H13653" t="s">
        <v>144</v>
      </c>
      <c r="I13653" t="s">
        <v>39</v>
      </c>
      <c r="J13653" t="s">
        <v>66</v>
      </c>
      <c r="K13653" t="s">
        <v>136</v>
      </c>
      <c r="L13653">
        <v>4</v>
      </c>
      <c r="M13653" t="s">
        <v>311</v>
      </c>
      <c r="N13653" t="str">
        <f t="shared" si="732"/>
        <v>Liverpool,</v>
      </c>
      <c r="O13653" t="str">
        <f t="shared" si="733"/>
        <v>Liverpool</v>
      </c>
      <c r="P13653" t="str">
        <f t="shared" si="734"/>
        <v>NSW</v>
      </c>
      <c r="Q13653" t="s">
        <v>29</v>
      </c>
      <c r="R13653" t="s">
        <v>30</v>
      </c>
      <c r="S13653" t="s">
        <v>31</v>
      </c>
      <c r="T13653" t="s">
        <v>32</v>
      </c>
      <c r="U13653">
        <v>73712</v>
      </c>
    </row>
    <row r="13654" spans="1:21" x14ac:dyDescent="0.25">
      <c r="A13654" t="s">
        <v>69</v>
      </c>
      <c r="B13654">
        <v>2012</v>
      </c>
      <c r="C13654" t="s">
        <v>1052</v>
      </c>
      <c r="D13654" t="s">
        <v>73</v>
      </c>
      <c r="E13654" t="s">
        <v>2184</v>
      </c>
      <c r="F13654" t="s">
        <v>37</v>
      </c>
      <c r="G13654" t="s">
        <v>23</v>
      </c>
      <c r="H13654" t="s">
        <v>101</v>
      </c>
      <c r="I13654" t="s">
        <v>50</v>
      </c>
      <c r="J13654" t="s">
        <v>26</v>
      </c>
      <c r="K13654" t="s">
        <v>83</v>
      </c>
      <c r="L13654">
        <v>136601</v>
      </c>
      <c r="M13654" t="s">
        <v>93</v>
      </c>
      <c r="N13654" t="str">
        <f t="shared" si="732"/>
        <v>Lidcombe,</v>
      </c>
      <c r="O13654" t="str">
        <f t="shared" si="733"/>
        <v>Lidcombe</v>
      </c>
      <c r="P13654" t="str">
        <f t="shared" si="734"/>
        <v>NSW</v>
      </c>
      <c r="Q13654" t="s">
        <v>29</v>
      </c>
      <c r="R13654" t="s">
        <v>73</v>
      </c>
      <c r="S13654" t="s">
        <v>31</v>
      </c>
      <c r="T13654" t="s">
        <v>195</v>
      </c>
      <c r="U13654">
        <v>27999</v>
      </c>
    </row>
    <row r="13655" spans="1:21" x14ac:dyDescent="0.25">
      <c r="A13655" t="s">
        <v>55</v>
      </c>
      <c r="B13655">
        <v>2018</v>
      </c>
      <c r="C13655" t="s">
        <v>476</v>
      </c>
      <c r="D13655" t="s">
        <v>152</v>
      </c>
      <c r="E13655" t="s">
        <v>477</v>
      </c>
      <c r="F13655" t="s">
        <v>37</v>
      </c>
      <c r="G13655" t="s">
        <v>23</v>
      </c>
      <c r="H13655" t="s">
        <v>49</v>
      </c>
      <c r="I13655" t="s">
        <v>50</v>
      </c>
      <c r="J13655" t="s">
        <v>91</v>
      </c>
      <c r="K13655" t="s">
        <v>379</v>
      </c>
      <c r="L13655">
        <v>76500</v>
      </c>
      <c r="M13655" t="s">
        <v>209</v>
      </c>
      <c r="N13655" t="str">
        <f t="shared" si="732"/>
        <v>Granville,</v>
      </c>
      <c r="O13655" t="str">
        <f t="shared" si="733"/>
        <v>Granville</v>
      </c>
      <c r="P13655" t="str">
        <f t="shared" si="734"/>
        <v>NSW</v>
      </c>
      <c r="Q13655" t="s">
        <v>29</v>
      </c>
      <c r="R13655" t="s">
        <v>152</v>
      </c>
      <c r="S13655" t="s">
        <v>31</v>
      </c>
      <c r="T13655" t="s">
        <v>54</v>
      </c>
      <c r="U13655">
        <v>42984</v>
      </c>
    </row>
    <row r="13656" spans="1:21" x14ac:dyDescent="0.25">
      <c r="A13656" t="s">
        <v>210</v>
      </c>
      <c r="B13656">
        <v>2014</v>
      </c>
      <c r="C13656" t="s">
        <v>377</v>
      </c>
      <c r="D13656" t="s">
        <v>30</v>
      </c>
      <c r="E13656" t="s">
        <v>8532</v>
      </c>
      <c r="F13656" t="s">
        <v>37</v>
      </c>
      <c r="G13656" t="s">
        <v>23</v>
      </c>
      <c r="H13656" t="s">
        <v>773</v>
      </c>
      <c r="I13656" t="s">
        <v>39</v>
      </c>
      <c r="J13656" t="s">
        <v>66</v>
      </c>
      <c r="K13656" t="s">
        <v>59</v>
      </c>
      <c r="L13656">
        <v>113380</v>
      </c>
      <c r="M13656" t="s">
        <v>214</v>
      </c>
      <c r="N13656" t="str">
        <f t="shared" si="732"/>
        <v>Minchinbury,</v>
      </c>
      <c r="O13656" t="str">
        <f t="shared" si="733"/>
        <v>Minchinbury</v>
      </c>
      <c r="P13656" t="str">
        <f t="shared" si="734"/>
        <v>NSW</v>
      </c>
      <c r="Q13656" t="s">
        <v>137</v>
      </c>
      <c r="R13656" t="s">
        <v>30</v>
      </c>
      <c r="S13656" t="s">
        <v>31</v>
      </c>
      <c r="T13656" t="s">
        <v>32</v>
      </c>
      <c r="U13656">
        <v>26995</v>
      </c>
    </row>
    <row r="13657" spans="1:21" x14ac:dyDescent="0.25">
      <c r="A13657" t="s">
        <v>55</v>
      </c>
      <c r="B13657">
        <v>2012</v>
      </c>
      <c r="C13657" t="s">
        <v>2941</v>
      </c>
      <c r="D13657" t="s">
        <v>30</v>
      </c>
      <c r="E13657" t="s">
        <v>4183</v>
      </c>
      <c r="F13657" t="s">
        <v>37</v>
      </c>
      <c r="G13657" t="s">
        <v>23</v>
      </c>
      <c r="H13657" t="s">
        <v>803</v>
      </c>
      <c r="I13657" t="s">
        <v>25</v>
      </c>
      <c r="J13657" t="s">
        <v>26</v>
      </c>
      <c r="K13657" t="s">
        <v>268</v>
      </c>
      <c r="L13657">
        <v>177356</v>
      </c>
      <c r="M13657" t="s">
        <v>311</v>
      </c>
      <c r="N13657" t="str">
        <f t="shared" si="732"/>
        <v>Liverpool,</v>
      </c>
      <c r="O13657" t="str">
        <f t="shared" si="733"/>
        <v>Liverpool</v>
      </c>
      <c r="P13657" t="str">
        <f t="shared" si="734"/>
        <v>NSW</v>
      </c>
      <c r="Q13657" t="s">
        <v>29</v>
      </c>
      <c r="R13657" t="s">
        <v>30</v>
      </c>
      <c r="S13657" t="s">
        <v>31</v>
      </c>
      <c r="T13657" t="s">
        <v>44</v>
      </c>
      <c r="U13657">
        <v>24950</v>
      </c>
    </row>
    <row r="13658" spans="1:21" x14ac:dyDescent="0.25">
      <c r="A13658" t="s">
        <v>79</v>
      </c>
      <c r="B13658">
        <v>2014</v>
      </c>
      <c r="C13658" t="s">
        <v>437</v>
      </c>
      <c r="D13658" t="s">
        <v>138</v>
      </c>
      <c r="E13658" t="s">
        <v>6869</v>
      </c>
      <c r="F13658" t="s">
        <v>37</v>
      </c>
      <c r="G13658" t="s">
        <v>23</v>
      </c>
      <c r="H13658" t="s">
        <v>144</v>
      </c>
      <c r="I13658" t="s">
        <v>110</v>
      </c>
      <c r="J13658" t="s">
        <v>26</v>
      </c>
      <c r="K13658" t="s">
        <v>429</v>
      </c>
      <c r="L13658">
        <v>265915</v>
      </c>
      <c r="M13658" t="s">
        <v>214</v>
      </c>
      <c r="N13658" t="str">
        <f t="shared" si="732"/>
        <v>Minchinbury,</v>
      </c>
      <c r="O13658" t="str">
        <f t="shared" si="733"/>
        <v>Minchinbury</v>
      </c>
      <c r="P13658" t="str">
        <f t="shared" si="734"/>
        <v>NSW</v>
      </c>
      <c r="Q13658" t="s">
        <v>29</v>
      </c>
      <c r="R13658" t="s">
        <v>138</v>
      </c>
      <c r="S13658" t="s">
        <v>31</v>
      </c>
      <c r="T13658" t="s">
        <v>44</v>
      </c>
      <c r="U13658">
        <v>22995</v>
      </c>
    </row>
    <row r="13659" spans="1:21" x14ac:dyDescent="0.25">
      <c r="A13659" t="s">
        <v>113</v>
      </c>
      <c r="B13659">
        <v>2012</v>
      </c>
      <c r="C13659" t="s">
        <v>263</v>
      </c>
      <c r="D13659" t="s">
        <v>30</v>
      </c>
      <c r="E13659" t="s">
        <v>264</v>
      </c>
      <c r="F13659" t="s">
        <v>37</v>
      </c>
      <c r="G13659" t="s">
        <v>23</v>
      </c>
      <c r="H13659" t="s">
        <v>49</v>
      </c>
      <c r="I13659" t="s">
        <v>39</v>
      </c>
      <c r="J13659" t="s">
        <v>66</v>
      </c>
      <c r="K13659" t="s">
        <v>158</v>
      </c>
      <c r="L13659">
        <v>88447</v>
      </c>
      <c r="M13659" t="s">
        <v>42</v>
      </c>
      <c r="N13659" t="str">
        <f t="shared" si="732"/>
        <v>Brookvale,</v>
      </c>
      <c r="O13659" t="str">
        <f t="shared" si="733"/>
        <v>Brookvale</v>
      </c>
      <c r="P13659" t="str">
        <f t="shared" si="734"/>
        <v>NSW</v>
      </c>
      <c r="Q13659" t="s">
        <v>29</v>
      </c>
      <c r="R13659" t="s">
        <v>30</v>
      </c>
      <c r="S13659" t="s">
        <v>31</v>
      </c>
      <c r="T13659" t="s">
        <v>44</v>
      </c>
      <c r="U13659">
        <v>16888</v>
      </c>
    </row>
    <row r="13660" spans="1:21" x14ac:dyDescent="0.25">
      <c r="A13660" t="s">
        <v>1227</v>
      </c>
      <c r="B13660">
        <v>2023</v>
      </c>
      <c r="C13660" t="s">
        <v>1509</v>
      </c>
      <c r="D13660" t="s">
        <v>3141</v>
      </c>
      <c r="E13660" t="s">
        <v>2930</v>
      </c>
      <c r="F13660" t="s">
        <v>134</v>
      </c>
      <c r="G13660" t="s">
        <v>23</v>
      </c>
      <c r="H13660" t="s">
        <v>49</v>
      </c>
      <c r="I13660" t="s">
        <v>110</v>
      </c>
      <c r="J13660" t="s">
        <v>26</v>
      </c>
      <c r="K13660" t="s">
        <v>481</v>
      </c>
      <c r="L13660">
        <v>11</v>
      </c>
      <c r="M13660" t="s">
        <v>3142</v>
      </c>
      <c r="N13660" t="str">
        <f t="shared" si="732"/>
        <v>Chullora,</v>
      </c>
      <c r="O13660" t="str">
        <f t="shared" si="733"/>
        <v>Chullora</v>
      </c>
      <c r="P13660" t="str">
        <f t="shared" si="734"/>
        <v>NSW</v>
      </c>
      <c r="Q13660" t="s">
        <v>29</v>
      </c>
      <c r="R13660" t="s">
        <v>138</v>
      </c>
      <c r="S13660" t="s">
        <v>31</v>
      </c>
      <c r="T13660" t="s">
        <v>44</v>
      </c>
      <c r="U13660">
        <v>43900</v>
      </c>
    </row>
    <row r="13661" spans="1:21" x14ac:dyDescent="0.25">
      <c r="A13661" t="s">
        <v>155</v>
      </c>
      <c r="B13661">
        <v>2018</v>
      </c>
      <c r="C13661" t="s">
        <v>273</v>
      </c>
      <c r="D13661" t="s">
        <v>116</v>
      </c>
      <c r="E13661" t="s">
        <v>407</v>
      </c>
      <c r="F13661" t="s">
        <v>37</v>
      </c>
      <c r="G13661" t="s">
        <v>23</v>
      </c>
      <c r="H13661" t="s">
        <v>144</v>
      </c>
      <c r="I13661" t="s">
        <v>50</v>
      </c>
      <c r="J13661" t="s">
        <v>26</v>
      </c>
      <c r="K13661" t="s">
        <v>262</v>
      </c>
      <c r="L13661">
        <v>76898</v>
      </c>
      <c r="M13661" t="s">
        <v>238</v>
      </c>
      <c r="N13661" t="str">
        <f t="shared" si="732"/>
        <v>Homebush,</v>
      </c>
      <c r="O13661" t="str">
        <f t="shared" si="733"/>
        <v>Homebush</v>
      </c>
      <c r="P13661" t="str">
        <f t="shared" si="734"/>
        <v>NSW</v>
      </c>
      <c r="Q13661" t="s">
        <v>29</v>
      </c>
      <c r="R13661" t="s">
        <v>116</v>
      </c>
      <c r="S13661" t="s">
        <v>31</v>
      </c>
      <c r="T13661" t="s">
        <v>277</v>
      </c>
      <c r="U13661">
        <v>39990</v>
      </c>
    </row>
    <row r="13662" spans="1:21" x14ac:dyDescent="0.25">
      <c r="A13662" t="s">
        <v>291</v>
      </c>
      <c r="B13662">
        <v>2012</v>
      </c>
      <c r="C13662">
        <v>207</v>
      </c>
      <c r="D13662" t="s">
        <v>242</v>
      </c>
      <c r="E13662" t="s">
        <v>8533</v>
      </c>
      <c r="F13662" t="s">
        <v>37</v>
      </c>
      <c r="G13662" t="s">
        <v>23</v>
      </c>
      <c r="H13662" t="s">
        <v>82</v>
      </c>
      <c r="I13662" t="s">
        <v>39</v>
      </c>
      <c r="J13662" t="s">
        <v>66</v>
      </c>
      <c r="K13662" t="s">
        <v>283</v>
      </c>
      <c r="L13662">
        <v>80311</v>
      </c>
      <c r="M13662" t="s">
        <v>214</v>
      </c>
      <c r="N13662" t="str">
        <f t="shared" si="732"/>
        <v>Minchinbury,</v>
      </c>
      <c r="O13662" t="str">
        <f t="shared" si="733"/>
        <v>Minchinbury</v>
      </c>
      <c r="P13662" t="str">
        <f t="shared" si="734"/>
        <v>NSW</v>
      </c>
      <c r="Q13662" t="s">
        <v>29</v>
      </c>
      <c r="R13662" t="s">
        <v>242</v>
      </c>
      <c r="S13662" t="s">
        <v>53</v>
      </c>
      <c r="T13662" t="s">
        <v>54</v>
      </c>
      <c r="U13662">
        <v>14995</v>
      </c>
    </row>
    <row r="13663" spans="1:21" x14ac:dyDescent="0.25">
      <c r="A13663" t="s">
        <v>69</v>
      </c>
      <c r="B13663">
        <v>2018</v>
      </c>
      <c r="C13663" t="s">
        <v>441</v>
      </c>
      <c r="D13663" t="s">
        <v>138</v>
      </c>
      <c r="E13663" t="s">
        <v>1430</v>
      </c>
      <c r="F13663" t="s">
        <v>37</v>
      </c>
      <c r="G13663" t="s">
        <v>23</v>
      </c>
      <c r="H13663" t="s">
        <v>96</v>
      </c>
      <c r="I13663" t="s">
        <v>50</v>
      </c>
      <c r="J13663" t="s">
        <v>66</v>
      </c>
      <c r="K13663" t="s">
        <v>228</v>
      </c>
      <c r="L13663">
        <v>149428</v>
      </c>
      <c r="M13663" t="s">
        <v>1881</v>
      </c>
      <c r="N13663" t="str">
        <f t="shared" si="732"/>
        <v>Homebush West,</v>
      </c>
      <c r="O13663" t="str">
        <f t="shared" si="733"/>
        <v>Homebush West</v>
      </c>
      <c r="P13663" t="str">
        <f t="shared" si="734"/>
        <v>NSW</v>
      </c>
      <c r="Q13663" t="s">
        <v>29</v>
      </c>
      <c r="R13663" t="s">
        <v>138</v>
      </c>
      <c r="S13663" t="s">
        <v>53</v>
      </c>
      <c r="T13663" t="s">
        <v>98</v>
      </c>
      <c r="U13663">
        <v>23995</v>
      </c>
    </row>
    <row r="13664" spans="1:21" x14ac:dyDescent="0.25">
      <c r="A13664" t="s">
        <v>102</v>
      </c>
      <c r="B13664">
        <v>2014</v>
      </c>
      <c r="C13664" t="s">
        <v>131</v>
      </c>
      <c r="D13664" t="s">
        <v>138</v>
      </c>
      <c r="E13664" t="s">
        <v>8534</v>
      </c>
      <c r="F13664" t="s">
        <v>37</v>
      </c>
      <c r="G13664" t="s">
        <v>115</v>
      </c>
      <c r="H13664" t="s">
        <v>49</v>
      </c>
      <c r="I13664" t="s">
        <v>110</v>
      </c>
      <c r="J13664" t="s">
        <v>26</v>
      </c>
      <c r="K13664" t="s">
        <v>208</v>
      </c>
      <c r="L13664">
        <v>183793</v>
      </c>
      <c r="M13664" t="s">
        <v>864</v>
      </c>
      <c r="N13664" t="str">
        <f t="shared" si="732"/>
        <v>Auburn,</v>
      </c>
      <c r="O13664" t="str">
        <f t="shared" si="733"/>
        <v>Auburn</v>
      </c>
      <c r="P13664" t="str">
        <f t="shared" si="734"/>
        <v>NSW</v>
      </c>
      <c r="Q13664" t="s">
        <v>29</v>
      </c>
      <c r="R13664" t="s">
        <v>138</v>
      </c>
      <c r="S13664" t="s">
        <v>53</v>
      </c>
      <c r="T13664" t="s">
        <v>98</v>
      </c>
      <c r="U13664">
        <v>16990</v>
      </c>
    </row>
    <row r="13665" spans="1:21" x14ac:dyDescent="0.25">
      <c r="A13665" t="s">
        <v>102</v>
      </c>
      <c r="B13665">
        <v>2023</v>
      </c>
      <c r="C13665" t="s">
        <v>169</v>
      </c>
      <c r="D13665" t="s">
        <v>2074</v>
      </c>
      <c r="E13665" t="s">
        <v>3525</v>
      </c>
      <c r="F13665" t="s">
        <v>134</v>
      </c>
      <c r="G13665" t="s">
        <v>23</v>
      </c>
      <c r="H13665" t="s">
        <v>123</v>
      </c>
      <c r="I13665" t="s">
        <v>39</v>
      </c>
      <c r="J13665" t="s">
        <v>40</v>
      </c>
      <c r="K13665" t="s">
        <v>119</v>
      </c>
      <c r="L13665" t="s">
        <v>70</v>
      </c>
      <c r="M13665" t="s">
        <v>311</v>
      </c>
      <c r="N13665" t="str">
        <f t="shared" si="732"/>
        <v>Liverpool,</v>
      </c>
      <c r="O13665" t="str">
        <f t="shared" si="733"/>
        <v>Liverpool</v>
      </c>
      <c r="P13665" t="str">
        <f t="shared" si="734"/>
        <v>NSW</v>
      </c>
      <c r="Q13665" t="s">
        <v>125</v>
      </c>
      <c r="R13665" t="s">
        <v>30</v>
      </c>
      <c r="S13665" t="s">
        <v>31</v>
      </c>
      <c r="T13665" t="s">
        <v>44</v>
      </c>
      <c r="U13665">
        <v>34990</v>
      </c>
    </row>
    <row r="13666" spans="1:21" x14ac:dyDescent="0.25">
      <c r="A13666" t="s">
        <v>210</v>
      </c>
      <c r="B13666">
        <v>2016</v>
      </c>
      <c r="C13666" t="s">
        <v>211</v>
      </c>
      <c r="D13666" t="s">
        <v>30</v>
      </c>
      <c r="E13666" t="s">
        <v>8535</v>
      </c>
      <c r="F13666" t="s">
        <v>37</v>
      </c>
      <c r="G13666" t="s">
        <v>23</v>
      </c>
      <c r="H13666" t="s">
        <v>24</v>
      </c>
      <c r="I13666" t="s">
        <v>25</v>
      </c>
      <c r="J13666" t="s">
        <v>26</v>
      </c>
      <c r="K13666" t="s">
        <v>609</v>
      </c>
      <c r="L13666">
        <v>160747</v>
      </c>
      <c r="M13666" t="s">
        <v>214</v>
      </c>
      <c r="N13666" t="str">
        <f t="shared" si="732"/>
        <v>Minchinbury,</v>
      </c>
      <c r="O13666" t="str">
        <f t="shared" si="733"/>
        <v>Minchinbury</v>
      </c>
      <c r="P13666" t="str">
        <f t="shared" si="734"/>
        <v>NSW</v>
      </c>
      <c r="Q13666" t="s">
        <v>29</v>
      </c>
      <c r="R13666" t="s">
        <v>30</v>
      </c>
      <c r="S13666" t="s">
        <v>31</v>
      </c>
      <c r="T13666" t="s">
        <v>44</v>
      </c>
      <c r="U13666">
        <v>26995</v>
      </c>
    </row>
    <row r="13667" spans="1:21" x14ac:dyDescent="0.25">
      <c r="A13667" t="s">
        <v>183</v>
      </c>
      <c r="B13667">
        <v>2018</v>
      </c>
      <c r="C13667" t="s">
        <v>375</v>
      </c>
      <c r="D13667" t="s">
        <v>30</v>
      </c>
      <c r="E13667" t="s">
        <v>3877</v>
      </c>
      <c r="F13667" t="s">
        <v>37</v>
      </c>
      <c r="G13667" t="s">
        <v>23</v>
      </c>
      <c r="H13667" t="s">
        <v>127</v>
      </c>
      <c r="I13667" t="s">
        <v>110</v>
      </c>
      <c r="J13667" t="s">
        <v>66</v>
      </c>
      <c r="K13667" t="s">
        <v>516</v>
      </c>
      <c r="L13667">
        <v>65726</v>
      </c>
      <c r="M13667" t="s">
        <v>209</v>
      </c>
      <c r="N13667" t="str">
        <f t="shared" si="732"/>
        <v>Granville,</v>
      </c>
      <c r="O13667" t="str">
        <f t="shared" si="733"/>
        <v>Granville</v>
      </c>
      <c r="P13667" t="str">
        <f t="shared" si="734"/>
        <v>NSW</v>
      </c>
      <c r="Q13667" t="s">
        <v>29</v>
      </c>
      <c r="R13667" t="s">
        <v>30</v>
      </c>
      <c r="S13667" t="s">
        <v>31</v>
      </c>
      <c r="T13667" t="s">
        <v>44</v>
      </c>
      <c r="U13667">
        <v>27999</v>
      </c>
    </row>
    <row r="13668" spans="1:21" x14ac:dyDescent="0.25">
      <c r="A13668" t="s">
        <v>155</v>
      </c>
      <c r="B13668">
        <v>2016</v>
      </c>
      <c r="C13668" t="s">
        <v>170</v>
      </c>
      <c r="D13668" t="s">
        <v>30</v>
      </c>
      <c r="E13668" t="s">
        <v>6550</v>
      </c>
      <c r="F13668" t="s">
        <v>37</v>
      </c>
      <c r="G13668" t="s">
        <v>23</v>
      </c>
      <c r="H13668" t="s">
        <v>49</v>
      </c>
      <c r="I13668" t="s">
        <v>39</v>
      </c>
      <c r="J13668" t="s">
        <v>66</v>
      </c>
      <c r="K13668" t="s">
        <v>158</v>
      </c>
      <c r="L13668">
        <v>136878</v>
      </c>
      <c r="M13668" t="s">
        <v>209</v>
      </c>
      <c r="N13668" t="str">
        <f t="shared" si="732"/>
        <v>Granville,</v>
      </c>
      <c r="O13668" t="str">
        <f t="shared" si="733"/>
        <v>Granville</v>
      </c>
      <c r="P13668" t="str">
        <f t="shared" si="734"/>
        <v>NSW</v>
      </c>
      <c r="Q13668" t="s">
        <v>29</v>
      </c>
      <c r="R13668" t="s">
        <v>30</v>
      </c>
      <c r="S13668" t="s">
        <v>31</v>
      </c>
      <c r="T13668" t="s">
        <v>44</v>
      </c>
      <c r="U13668">
        <v>21999</v>
      </c>
    </row>
    <row r="13669" spans="1:21" x14ac:dyDescent="0.25">
      <c r="A13669" t="s">
        <v>33</v>
      </c>
      <c r="B13669">
        <v>2022</v>
      </c>
      <c r="C13669" t="s">
        <v>1820</v>
      </c>
      <c r="D13669" t="s">
        <v>8536</v>
      </c>
      <c r="E13669" t="s">
        <v>2892</v>
      </c>
      <c r="F13669" t="s">
        <v>22</v>
      </c>
      <c r="G13669" t="s">
        <v>23</v>
      </c>
      <c r="H13669" t="s">
        <v>38</v>
      </c>
      <c r="I13669" t="s">
        <v>39</v>
      </c>
      <c r="J13669" t="s">
        <v>91</v>
      </c>
      <c r="K13669" t="s">
        <v>2893</v>
      </c>
      <c r="L13669">
        <v>10</v>
      </c>
      <c r="M13669" t="s">
        <v>221</v>
      </c>
      <c r="N13669" t="str">
        <f t="shared" si="732"/>
        <v>Ryde,</v>
      </c>
      <c r="O13669" t="str">
        <f t="shared" si="733"/>
        <v>Ryde</v>
      </c>
      <c r="P13669" t="str">
        <f t="shared" si="734"/>
        <v>NSW</v>
      </c>
      <c r="Q13669" t="s">
        <v>29</v>
      </c>
      <c r="R13669" t="s">
        <v>30</v>
      </c>
      <c r="S13669" t="s">
        <v>43</v>
      </c>
      <c r="T13669" t="s">
        <v>44</v>
      </c>
      <c r="U13669" t="s">
        <v>8426</v>
      </c>
    </row>
    <row r="13670" spans="1:21" x14ac:dyDescent="0.25">
      <c r="A13670" t="s">
        <v>55</v>
      </c>
      <c r="B13670">
        <v>1999</v>
      </c>
      <c r="C13670" t="s">
        <v>476</v>
      </c>
      <c r="D13670" t="s">
        <v>152</v>
      </c>
      <c r="E13670" t="s">
        <v>8537</v>
      </c>
      <c r="F13670" t="s">
        <v>37</v>
      </c>
      <c r="G13670" t="s">
        <v>23</v>
      </c>
      <c r="H13670" t="s">
        <v>49</v>
      </c>
      <c r="I13670" t="s">
        <v>50</v>
      </c>
      <c r="J13670" t="s">
        <v>66</v>
      </c>
      <c r="K13670" t="s">
        <v>258</v>
      </c>
      <c r="L13670">
        <v>205440</v>
      </c>
      <c r="M13670" t="s">
        <v>107</v>
      </c>
      <c r="N13670" t="str">
        <f t="shared" si="732"/>
        <v>Five Dock,</v>
      </c>
      <c r="O13670" t="str">
        <f t="shared" si="733"/>
        <v>Five Dock</v>
      </c>
      <c r="P13670" t="str">
        <f t="shared" si="734"/>
        <v>NSW</v>
      </c>
      <c r="Q13670" t="s">
        <v>29</v>
      </c>
      <c r="R13670" t="s">
        <v>152</v>
      </c>
      <c r="S13670" t="s">
        <v>31</v>
      </c>
      <c r="T13670" t="s">
        <v>44</v>
      </c>
      <c r="U13670">
        <v>4999</v>
      </c>
    </row>
    <row r="13671" spans="1:21" x14ac:dyDescent="0.25">
      <c r="A13671" t="s">
        <v>249</v>
      </c>
      <c r="B13671">
        <v>2015</v>
      </c>
      <c r="C13671" t="s">
        <v>550</v>
      </c>
      <c r="D13671" t="s">
        <v>242</v>
      </c>
      <c r="E13671" t="s">
        <v>8538</v>
      </c>
      <c r="F13671" t="s">
        <v>37</v>
      </c>
      <c r="G13671" t="s">
        <v>23</v>
      </c>
      <c r="H13671" t="s">
        <v>179</v>
      </c>
      <c r="I13671" t="s">
        <v>25</v>
      </c>
      <c r="J13671" t="s">
        <v>40</v>
      </c>
      <c r="K13671" t="s">
        <v>51</v>
      </c>
      <c r="L13671">
        <v>118379</v>
      </c>
      <c r="M13671" t="s">
        <v>238</v>
      </c>
      <c r="N13671" t="str">
        <f t="shared" si="732"/>
        <v>Homebush,</v>
      </c>
      <c r="O13671" t="str">
        <f t="shared" si="733"/>
        <v>Homebush</v>
      </c>
      <c r="P13671" t="str">
        <f t="shared" si="734"/>
        <v>NSW</v>
      </c>
      <c r="Q13671" t="s">
        <v>29</v>
      </c>
      <c r="R13671" t="s">
        <v>242</v>
      </c>
      <c r="S13671" t="s">
        <v>53</v>
      </c>
      <c r="T13671" t="s">
        <v>54</v>
      </c>
      <c r="U13671">
        <v>31888</v>
      </c>
    </row>
    <row r="13672" spans="1:21" x14ac:dyDescent="0.25">
      <c r="A13672" t="s">
        <v>240</v>
      </c>
      <c r="B13672">
        <v>2013</v>
      </c>
      <c r="C13672" t="s">
        <v>292</v>
      </c>
      <c r="D13672" t="s">
        <v>152</v>
      </c>
      <c r="E13672" t="s">
        <v>5043</v>
      </c>
      <c r="F13672" t="s">
        <v>37</v>
      </c>
      <c r="G13672" t="s">
        <v>23</v>
      </c>
      <c r="H13672" t="s">
        <v>339</v>
      </c>
      <c r="I13672" t="s">
        <v>50</v>
      </c>
      <c r="J13672" t="s">
        <v>66</v>
      </c>
      <c r="K13672" t="s">
        <v>443</v>
      </c>
      <c r="L13672">
        <v>229933</v>
      </c>
      <c r="M13672" t="s">
        <v>209</v>
      </c>
      <c r="N13672" t="str">
        <f t="shared" si="732"/>
        <v>Granville,</v>
      </c>
      <c r="O13672" t="str">
        <f t="shared" si="733"/>
        <v>Granville</v>
      </c>
      <c r="P13672" t="str">
        <f t="shared" si="734"/>
        <v>NSW</v>
      </c>
      <c r="Q13672" t="s">
        <v>137</v>
      </c>
      <c r="R13672" t="s">
        <v>152</v>
      </c>
      <c r="S13672" t="s">
        <v>31</v>
      </c>
      <c r="T13672" t="s">
        <v>44</v>
      </c>
      <c r="U13672">
        <v>14990</v>
      </c>
    </row>
    <row r="13673" spans="1:21" x14ac:dyDescent="0.25">
      <c r="A13673" t="s">
        <v>102</v>
      </c>
      <c r="B13673">
        <v>2015</v>
      </c>
      <c r="C13673" t="s">
        <v>103</v>
      </c>
      <c r="D13673" t="s">
        <v>116</v>
      </c>
      <c r="E13673" t="s">
        <v>8539</v>
      </c>
      <c r="F13673" t="s">
        <v>37</v>
      </c>
      <c r="G13673" t="s">
        <v>23</v>
      </c>
      <c r="H13673" t="s">
        <v>49</v>
      </c>
      <c r="I13673" t="s">
        <v>25</v>
      </c>
      <c r="J13673" t="s">
        <v>40</v>
      </c>
      <c r="K13673" t="s">
        <v>283</v>
      </c>
      <c r="L13673">
        <v>106362</v>
      </c>
      <c r="M13673" t="s">
        <v>1957</v>
      </c>
      <c r="N13673" t="str">
        <f t="shared" si="732"/>
        <v>Padstow,</v>
      </c>
      <c r="O13673" t="str">
        <f t="shared" si="733"/>
        <v>Padstow</v>
      </c>
      <c r="P13673" t="str">
        <f t="shared" si="734"/>
        <v>NSW</v>
      </c>
      <c r="Q13673" t="s">
        <v>29</v>
      </c>
      <c r="R13673" t="s">
        <v>116</v>
      </c>
      <c r="S13673" t="s">
        <v>31</v>
      </c>
      <c r="T13673" t="s">
        <v>44</v>
      </c>
      <c r="U13673">
        <v>31990</v>
      </c>
    </row>
    <row r="13674" spans="1:21" x14ac:dyDescent="0.25">
      <c r="A13674" t="s">
        <v>141</v>
      </c>
      <c r="B13674">
        <v>2013</v>
      </c>
      <c r="C13674" t="s">
        <v>284</v>
      </c>
      <c r="D13674" t="s">
        <v>2348</v>
      </c>
      <c r="E13674" t="s">
        <v>2809</v>
      </c>
      <c r="F13674" t="s">
        <v>37</v>
      </c>
      <c r="G13674" t="s">
        <v>23</v>
      </c>
      <c r="H13674" t="s">
        <v>49</v>
      </c>
      <c r="I13674" t="s">
        <v>25</v>
      </c>
      <c r="J13674" t="s">
        <v>66</v>
      </c>
      <c r="K13674" t="s">
        <v>86</v>
      </c>
      <c r="L13674" t="s">
        <v>70</v>
      </c>
      <c r="M13674" t="s">
        <v>145</v>
      </c>
      <c r="N13674" t="str">
        <f t="shared" si="732"/>
        <v>Glebe,</v>
      </c>
      <c r="O13674" t="str">
        <f t="shared" si="733"/>
        <v>Glebe</v>
      </c>
      <c r="P13674" t="str">
        <f t="shared" si="734"/>
        <v>NSW</v>
      </c>
      <c r="Q13674" t="s">
        <v>29</v>
      </c>
      <c r="R13674" t="s">
        <v>30</v>
      </c>
      <c r="S13674" t="s">
        <v>31</v>
      </c>
      <c r="T13674" t="s">
        <v>44</v>
      </c>
      <c r="U13674" t="s">
        <v>8426</v>
      </c>
    </row>
    <row r="13675" spans="1:21" x14ac:dyDescent="0.25">
      <c r="A13675" t="s">
        <v>210</v>
      </c>
      <c r="B13675">
        <v>2023</v>
      </c>
      <c r="C13675" t="s">
        <v>377</v>
      </c>
      <c r="D13675" t="s">
        <v>3585</v>
      </c>
      <c r="E13675" t="s">
        <v>3015</v>
      </c>
      <c r="F13675" t="s">
        <v>134</v>
      </c>
      <c r="G13675" t="s">
        <v>23</v>
      </c>
      <c r="H13675" t="s">
        <v>144</v>
      </c>
      <c r="I13675" t="s">
        <v>25</v>
      </c>
      <c r="J13675" t="s">
        <v>66</v>
      </c>
      <c r="K13675" t="s">
        <v>262</v>
      </c>
      <c r="L13675">
        <v>3</v>
      </c>
      <c r="M13675" t="s">
        <v>311</v>
      </c>
      <c r="N13675" t="str">
        <f t="shared" si="732"/>
        <v>Liverpool,</v>
      </c>
      <c r="O13675" t="str">
        <f t="shared" si="733"/>
        <v>Liverpool</v>
      </c>
      <c r="P13675" t="str">
        <f t="shared" si="734"/>
        <v>NSW</v>
      </c>
      <c r="Q13675" t="s">
        <v>29</v>
      </c>
      <c r="R13675" t="s">
        <v>30</v>
      </c>
      <c r="S13675" t="s">
        <v>31</v>
      </c>
      <c r="T13675" t="s">
        <v>32</v>
      </c>
      <c r="U13675">
        <v>78526</v>
      </c>
    </row>
    <row r="13676" spans="1:21" x14ac:dyDescent="0.25">
      <c r="A13676" t="s">
        <v>79</v>
      </c>
      <c r="B13676">
        <v>2012</v>
      </c>
      <c r="C13676" t="s">
        <v>174</v>
      </c>
      <c r="D13676" t="s">
        <v>30</v>
      </c>
      <c r="E13676" t="s">
        <v>5242</v>
      </c>
      <c r="F13676" t="s">
        <v>37</v>
      </c>
      <c r="G13676" t="s">
        <v>23</v>
      </c>
      <c r="H13676" t="s">
        <v>49</v>
      </c>
      <c r="I13676" t="s">
        <v>39</v>
      </c>
      <c r="J13676" t="s">
        <v>66</v>
      </c>
      <c r="K13676" t="s">
        <v>136</v>
      </c>
      <c r="L13676">
        <v>104740</v>
      </c>
      <c r="M13676" t="s">
        <v>541</v>
      </c>
      <c r="N13676" t="str">
        <f t="shared" si="732"/>
        <v>Pennant Hills,</v>
      </c>
      <c r="O13676" t="str">
        <f t="shared" si="733"/>
        <v>Pennant Hills</v>
      </c>
      <c r="P13676" t="str">
        <f t="shared" si="734"/>
        <v>NSW</v>
      </c>
      <c r="Q13676" t="s">
        <v>29</v>
      </c>
      <c r="R13676" t="s">
        <v>30</v>
      </c>
      <c r="S13676" t="s">
        <v>31</v>
      </c>
      <c r="T13676" t="s">
        <v>44</v>
      </c>
      <c r="U13676">
        <v>14880</v>
      </c>
    </row>
    <row r="13677" spans="1:21" x14ac:dyDescent="0.25">
      <c r="A13677" t="s">
        <v>425</v>
      </c>
      <c r="B13677">
        <v>2015</v>
      </c>
      <c r="C13677" t="s">
        <v>823</v>
      </c>
      <c r="D13677" t="s">
        <v>30</v>
      </c>
      <c r="E13677" t="s">
        <v>1421</v>
      </c>
      <c r="F13677" t="s">
        <v>37</v>
      </c>
      <c r="G13677" t="s">
        <v>23</v>
      </c>
      <c r="H13677" t="s">
        <v>135</v>
      </c>
      <c r="I13677" t="s">
        <v>25</v>
      </c>
      <c r="J13677" t="s">
        <v>40</v>
      </c>
      <c r="K13677" t="s">
        <v>27</v>
      </c>
      <c r="L13677">
        <v>116341</v>
      </c>
      <c r="M13677" t="s">
        <v>159</v>
      </c>
      <c r="N13677" t="str">
        <f t="shared" si="732"/>
        <v>Croydon,</v>
      </c>
      <c r="O13677" t="str">
        <f t="shared" si="733"/>
        <v>Croydon</v>
      </c>
      <c r="P13677" t="str">
        <f t="shared" si="734"/>
        <v>NSW</v>
      </c>
      <c r="Q13677" t="s">
        <v>137</v>
      </c>
      <c r="R13677" t="s">
        <v>30</v>
      </c>
      <c r="S13677" t="s">
        <v>31</v>
      </c>
      <c r="T13677" t="s">
        <v>44</v>
      </c>
      <c r="U13677">
        <v>56999</v>
      </c>
    </row>
    <row r="13678" spans="1:21" x14ac:dyDescent="0.25">
      <c r="A13678" t="s">
        <v>333</v>
      </c>
      <c r="B13678">
        <v>1996</v>
      </c>
      <c r="C13678" t="s">
        <v>8540</v>
      </c>
      <c r="D13678" t="s">
        <v>30</v>
      </c>
      <c r="E13678" t="s">
        <v>8541</v>
      </c>
      <c r="F13678" t="s">
        <v>37</v>
      </c>
      <c r="G13678" t="s">
        <v>115</v>
      </c>
      <c r="H13678" t="s">
        <v>65</v>
      </c>
      <c r="I13678" t="s">
        <v>110</v>
      </c>
      <c r="J13678" t="s">
        <v>66</v>
      </c>
      <c r="K13678" t="s">
        <v>424</v>
      </c>
      <c r="L13678">
        <v>78881</v>
      </c>
      <c r="M13678" t="s">
        <v>315</v>
      </c>
      <c r="N13678" t="str">
        <f t="shared" si="732"/>
        <v>West Ryde,</v>
      </c>
      <c r="O13678" t="str">
        <f t="shared" si="733"/>
        <v>West Ryde</v>
      </c>
      <c r="P13678" t="str">
        <f t="shared" si="734"/>
        <v>NSW</v>
      </c>
      <c r="Q13678" t="s">
        <v>29</v>
      </c>
      <c r="R13678" t="s">
        <v>30</v>
      </c>
      <c r="S13678" t="s">
        <v>53</v>
      </c>
      <c r="T13678" t="s">
        <v>54</v>
      </c>
      <c r="U13678">
        <v>26888</v>
      </c>
    </row>
    <row r="13679" spans="1:21" x14ac:dyDescent="0.25">
      <c r="A13679" t="s">
        <v>79</v>
      </c>
      <c r="B13679">
        <v>2020</v>
      </c>
      <c r="C13679" t="s">
        <v>437</v>
      </c>
      <c r="D13679" t="s">
        <v>138</v>
      </c>
      <c r="E13679" t="s">
        <v>6516</v>
      </c>
      <c r="F13679" t="s">
        <v>37</v>
      </c>
      <c r="G13679" t="s">
        <v>23</v>
      </c>
      <c r="H13679" t="s">
        <v>309</v>
      </c>
      <c r="I13679" t="s">
        <v>110</v>
      </c>
      <c r="J13679" t="s">
        <v>26</v>
      </c>
      <c r="K13679" t="s">
        <v>439</v>
      </c>
      <c r="L13679">
        <v>208130</v>
      </c>
      <c r="M13679" t="s">
        <v>214</v>
      </c>
      <c r="N13679" t="str">
        <f t="shared" si="732"/>
        <v>Minchinbury,</v>
      </c>
      <c r="O13679" t="str">
        <f t="shared" si="733"/>
        <v>Minchinbury</v>
      </c>
      <c r="P13679" t="str">
        <f t="shared" si="734"/>
        <v>NSW</v>
      </c>
      <c r="Q13679" t="s">
        <v>29</v>
      </c>
      <c r="R13679" t="s">
        <v>138</v>
      </c>
      <c r="S13679" t="s">
        <v>31</v>
      </c>
      <c r="T13679" t="s">
        <v>44</v>
      </c>
      <c r="U13679">
        <v>42995</v>
      </c>
    </row>
    <row r="13680" spans="1:21" x14ac:dyDescent="0.25">
      <c r="A13680" t="s">
        <v>141</v>
      </c>
      <c r="B13680">
        <v>2016</v>
      </c>
      <c r="C13680" t="s">
        <v>881</v>
      </c>
      <c r="D13680" t="s">
        <v>152</v>
      </c>
      <c r="E13680" t="s">
        <v>5208</v>
      </c>
      <c r="F13680" t="s">
        <v>37</v>
      </c>
      <c r="G13680" t="s">
        <v>115</v>
      </c>
      <c r="H13680" t="s">
        <v>49</v>
      </c>
      <c r="I13680" t="s">
        <v>25</v>
      </c>
      <c r="J13680" t="s">
        <v>40</v>
      </c>
      <c r="K13680" t="s">
        <v>281</v>
      </c>
      <c r="L13680">
        <v>115243</v>
      </c>
      <c r="M13680" t="s">
        <v>214</v>
      </c>
      <c r="N13680" t="str">
        <f t="shared" si="732"/>
        <v>Minchinbury,</v>
      </c>
      <c r="O13680" t="str">
        <f t="shared" si="733"/>
        <v>Minchinbury</v>
      </c>
      <c r="P13680" t="str">
        <f t="shared" si="734"/>
        <v>NSW</v>
      </c>
      <c r="Q13680" t="s">
        <v>29</v>
      </c>
      <c r="R13680" t="s">
        <v>152</v>
      </c>
      <c r="S13680" t="s">
        <v>31</v>
      </c>
      <c r="T13680" t="s">
        <v>44</v>
      </c>
      <c r="U13680">
        <v>35990</v>
      </c>
    </row>
    <row r="13681" spans="1:21" x14ac:dyDescent="0.25">
      <c r="A13681" t="s">
        <v>155</v>
      </c>
      <c r="B13681">
        <v>2022</v>
      </c>
      <c r="C13681" t="s">
        <v>170</v>
      </c>
      <c r="D13681" t="s">
        <v>30</v>
      </c>
      <c r="E13681" t="s">
        <v>8512</v>
      </c>
      <c r="F13681" t="s">
        <v>37</v>
      </c>
      <c r="G13681" t="s">
        <v>23</v>
      </c>
      <c r="H13681" t="s">
        <v>82</v>
      </c>
      <c r="I13681" t="s">
        <v>25</v>
      </c>
      <c r="J13681" t="s">
        <v>66</v>
      </c>
      <c r="K13681" t="s">
        <v>86</v>
      </c>
      <c r="L13681">
        <v>2289</v>
      </c>
      <c r="M13681" t="s">
        <v>796</v>
      </c>
      <c r="N13681" t="str">
        <f t="shared" si="732"/>
        <v>Greenacre,</v>
      </c>
      <c r="O13681" t="str">
        <f t="shared" si="733"/>
        <v>Greenacre</v>
      </c>
      <c r="P13681" t="str">
        <f t="shared" si="734"/>
        <v>NSW</v>
      </c>
      <c r="Q13681" t="s">
        <v>29</v>
      </c>
      <c r="R13681" t="s">
        <v>30</v>
      </c>
      <c r="S13681" t="s">
        <v>31</v>
      </c>
      <c r="T13681" t="s">
        <v>44</v>
      </c>
      <c r="U13681">
        <v>44998</v>
      </c>
    </row>
    <row r="13682" spans="1:21" x14ac:dyDescent="0.25">
      <c r="A13682" t="s">
        <v>210</v>
      </c>
      <c r="B13682">
        <v>2023</v>
      </c>
      <c r="C13682" t="s">
        <v>377</v>
      </c>
      <c r="D13682" t="s">
        <v>3585</v>
      </c>
      <c r="E13682" t="s">
        <v>3914</v>
      </c>
      <c r="F13682" t="s">
        <v>134</v>
      </c>
      <c r="G13682" t="s">
        <v>23</v>
      </c>
      <c r="H13682" t="s">
        <v>144</v>
      </c>
      <c r="I13682" t="s">
        <v>39</v>
      </c>
      <c r="J13682" t="s">
        <v>66</v>
      </c>
      <c r="K13682" t="s">
        <v>136</v>
      </c>
      <c r="L13682">
        <v>3</v>
      </c>
      <c r="M13682" t="s">
        <v>311</v>
      </c>
      <c r="N13682" t="str">
        <f t="shared" si="732"/>
        <v>Liverpool,</v>
      </c>
      <c r="O13682" t="str">
        <f t="shared" si="733"/>
        <v>Liverpool</v>
      </c>
      <c r="P13682" t="str">
        <f t="shared" si="734"/>
        <v>NSW</v>
      </c>
      <c r="Q13682" t="s">
        <v>29</v>
      </c>
      <c r="R13682" t="s">
        <v>30</v>
      </c>
      <c r="S13682" t="s">
        <v>31</v>
      </c>
      <c r="T13682" t="s">
        <v>32</v>
      </c>
      <c r="U13682">
        <v>61212</v>
      </c>
    </row>
    <row r="13683" spans="1:21" x14ac:dyDescent="0.25">
      <c r="A13683" t="s">
        <v>240</v>
      </c>
      <c r="B13683">
        <v>2016</v>
      </c>
      <c r="C13683" t="s">
        <v>292</v>
      </c>
      <c r="D13683" t="s">
        <v>152</v>
      </c>
      <c r="E13683" t="s">
        <v>8542</v>
      </c>
      <c r="F13683" t="s">
        <v>37</v>
      </c>
      <c r="G13683" t="s">
        <v>23</v>
      </c>
      <c r="H13683" t="s">
        <v>1130</v>
      </c>
      <c r="I13683" t="s">
        <v>50</v>
      </c>
      <c r="J13683" t="s">
        <v>40</v>
      </c>
      <c r="K13683" t="s">
        <v>310</v>
      </c>
      <c r="L13683">
        <v>47483</v>
      </c>
      <c r="M13683" t="s">
        <v>214</v>
      </c>
      <c r="N13683" t="str">
        <f t="shared" si="732"/>
        <v>Minchinbury,</v>
      </c>
      <c r="O13683" t="str">
        <f t="shared" si="733"/>
        <v>Minchinbury</v>
      </c>
      <c r="P13683" t="str">
        <f t="shared" si="734"/>
        <v>NSW</v>
      </c>
      <c r="Q13683" t="s">
        <v>61</v>
      </c>
      <c r="R13683" t="s">
        <v>152</v>
      </c>
      <c r="S13683" t="s">
        <v>31</v>
      </c>
      <c r="T13683" t="s">
        <v>44</v>
      </c>
      <c r="U13683">
        <v>58995</v>
      </c>
    </row>
    <row r="13684" spans="1:21" x14ac:dyDescent="0.25">
      <c r="A13684" t="s">
        <v>210</v>
      </c>
      <c r="B13684">
        <v>2015</v>
      </c>
      <c r="C13684">
        <v>3</v>
      </c>
      <c r="D13684" t="s">
        <v>35</v>
      </c>
      <c r="E13684" t="s">
        <v>763</v>
      </c>
      <c r="F13684" t="s">
        <v>37</v>
      </c>
      <c r="G13684" t="s">
        <v>23</v>
      </c>
      <c r="H13684" t="s">
        <v>49</v>
      </c>
      <c r="I13684" t="s">
        <v>39</v>
      </c>
      <c r="J13684" t="s">
        <v>66</v>
      </c>
      <c r="K13684" t="s">
        <v>140</v>
      </c>
      <c r="L13684">
        <v>110449</v>
      </c>
      <c r="M13684" t="s">
        <v>1148</v>
      </c>
      <c r="N13684" t="str">
        <f t="shared" si="732"/>
        <v>Alexandria,</v>
      </c>
      <c r="O13684" t="str">
        <f t="shared" si="733"/>
        <v>Alexandria</v>
      </c>
      <c r="P13684" t="str">
        <f t="shared" si="734"/>
        <v>NSW</v>
      </c>
      <c r="Q13684" t="s">
        <v>29</v>
      </c>
      <c r="R13684" t="s">
        <v>35</v>
      </c>
      <c r="S13684" t="s">
        <v>43</v>
      </c>
      <c r="T13684" t="s">
        <v>44</v>
      </c>
      <c r="U13684">
        <v>19990</v>
      </c>
    </row>
    <row r="13685" spans="1:21" x14ac:dyDescent="0.25">
      <c r="A13685" t="s">
        <v>69</v>
      </c>
      <c r="B13685">
        <v>2019</v>
      </c>
      <c r="C13685" t="s">
        <v>177</v>
      </c>
      <c r="D13685" t="s">
        <v>35</v>
      </c>
      <c r="E13685" t="s">
        <v>1152</v>
      </c>
      <c r="F13685" t="s">
        <v>37</v>
      </c>
      <c r="G13685" t="s">
        <v>23</v>
      </c>
      <c r="H13685" t="s">
        <v>49</v>
      </c>
      <c r="I13685" t="s">
        <v>39</v>
      </c>
      <c r="J13685" t="s">
        <v>66</v>
      </c>
      <c r="K13685" t="s">
        <v>67</v>
      </c>
      <c r="L13685">
        <v>38115</v>
      </c>
      <c r="M13685" t="s">
        <v>1148</v>
      </c>
      <c r="N13685" t="str">
        <f t="shared" si="732"/>
        <v>Alexandria,</v>
      </c>
      <c r="O13685" t="str">
        <f t="shared" si="733"/>
        <v>Alexandria</v>
      </c>
      <c r="P13685" t="str">
        <f t="shared" si="734"/>
        <v>NSW</v>
      </c>
      <c r="Q13685" t="s">
        <v>29</v>
      </c>
      <c r="R13685" t="s">
        <v>35</v>
      </c>
      <c r="S13685" t="s">
        <v>43</v>
      </c>
      <c r="T13685" t="s">
        <v>44</v>
      </c>
      <c r="U13685">
        <v>32990</v>
      </c>
    </row>
    <row r="13686" spans="1:21" x14ac:dyDescent="0.25">
      <c r="A13686" t="s">
        <v>1048</v>
      </c>
      <c r="B13686">
        <v>2007</v>
      </c>
      <c r="C13686" t="s">
        <v>1049</v>
      </c>
      <c r="D13686" t="s">
        <v>152</v>
      </c>
      <c r="E13686" t="s">
        <v>6224</v>
      </c>
      <c r="F13686" t="s">
        <v>37</v>
      </c>
      <c r="G13686" t="s">
        <v>23</v>
      </c>
      <c r="H13686" t="s">
        <v>294</v>
      </c>
      <c r="I13686" t="s">
        <v>50</v>
      </c>
      <c r="J13686" t="s">
        <v>40</v>
      </c>
      <c r="K13686" t="s">
        <v>2545</v>
      </c>
      <c r="L13686">
        <v>102529</v>
      </c>
      <c r="M13686" t="s">
        <v>214</v>
      </c>
      <c r="N13686" t="str">
        <f t="shared" ref="N13686:N13734" si="735">LEFT(M13686,FIND(",",M13686))</f>
        <v>Minchinbury,</v>
      </c>
      <c r="O13686" t="str">
        <f t="shared" ref="O13686:O13734" si="736">LEFT(N13686,LEN(N13686)-1)</f>
        <v>Minchinbury</v>
      </c>
      <c r="P13686" t="str">
        <f t="shared" ref="P13686:P13734" si="737">RIGHT(M13686,3)</f>
        <v>NSW</v>
      </c>
      <c r="Q13686" t="s">
        <v>61</v>
      </c>
      <c r="R13686" t="s">
        <v>152</v>
      </c>
      <c r="S13686" t="s">
        <v>31</v>
      </c>
      <c r="T13686" t="s">
        <v>44</v>
      </c>
      <c r="U13686">
        <v>48995</v>
      </c>
    </row>
    <row r="13687" spans="1:21" x14ac:dyDescent="0.25">
      <c r="A13687" t="s">
        <v>74</v>
      </c>
      <c r="B13687">
        <v>2016</v>
      </c>
      <c r="C13687" t="s">
        <v>75</v>
      </c>
      <c r="D13687" t="s">
        <v>30</v>
      </c>
      <c r="E13687" t="s">
        <v>1776</v>
      </c>
      <c r="F13687" t="s">
        <v>37</v>
      </c>
      <c r="G13687" t="s">
        <v>23</v>
      </c>
      <c r="H13687" t="s">
        <v>24</v>
      </c>
      <c r="I13687" t="s">
        <v>25</v>
      </c>
      <c r="J13687" t="s">
        <v>26</v>
      </c>
      <c r="K13687" t="s">
        <v>67</v>
      </c>
      <c r="L13687">
        <v>138618</v>
      </c>
      <c r="M13687" t="s">
        <v>42</v>
      </c>
      <c r="N13687" t="str">
        <f t="shared" si="735"/>
        <v>Brookvale,</v>
      </c>
      <c r="O13687" t="str">
        <f t="shared" si="736"/>
        <v>Brookvale</v>
      </c>
      <c r="P13687" t="str">
        <f t="shared" si="737"/>
        <v>NSW</v>
      </c>
      <c r="Q13687" t="s">
        <v>29</v>
      </c>
      <c r="R13687" t="s">
        <v>30</v>
      </c>
      <c r="S13687" t="s">
        <v>31</v>
      </c>
      <c r="T13687" t="s">
        <v>44</v>
      </c>
      <c r="U13687">
        <v>30980</v>
      </c>
    </row>
    <row r="13688" spans="1:21" x14ac:dyDescent="0.25">
      <c r="A13688" t="s">
        <v>976</v>
      </c>
      <c r="B13688">
        <v>2022</v>
      </c>
      <c r="C13688" t="s">
        <v>1064</v>
      </c>
      <c r="D13688" t="s">
        <v>8435</v>
      </c>
      <c r="E13688" t="s">
        <v>4139</v>
      </c>
      <c r="F13688" t="s">
        <v>22</v>
      </c>
      <c r="G13688" t="s">
        <v>23</v>
      </c>
      <c r="H13688" t="s">
        <v>49</v>
      </c>
      <c r="I13688" t="s">
        <v>110</v>
      </c>
      <c r="J13688" t="s">
        <v>26</v>
      </c>
      <c r="K13688" t="s">
        <v>302</v>
      </c>
      <c r="L13688">
        <v>17</v>
      </c>
      <c r="M13688" t="s">
        <v>42</v>
      </c>
      <c r="N13688" t="str">
        <f t="shared" si="735"/>
        <v>Brookvale,</v>
      </c>
      <c r="O13688" t="str">
        <f t="shared" si="736"/>
        <v>Brookvale</v>
      </c>
      <c r="P13688" t="str">
        <f t="shared" si="737"/>
        <v>NSW</v>
      </c>
      <c r="Q13688" t="s">
        <v>29</v>
      </c>
      <c r="R13688" t="s">
        <v>138</v>
      </c>
      <c r="S13688" t="s">
        <v>31</v>
      </c>
      <c r="T13688" t="s">
        <v>44</v>
      </c>
      <c r="U13688">
        <v>43673</v>
      </c>
    </row>
    <row r="13689" spans="1:21" x14ac:dyDescent="0.25">
      <c r="A13689" t="s">
        <v>69</v>
      </c>
      <c r="B13689">
        <v>2019</v>
      </c>
      <c r="C13689" t="s">
        <v>177</v>
      </c>
      <c r="D13689" t="s">
        <v>35</v>
      </c>
      <c r="E13689" t="s">
        <v>1473</v>
      </c>
      <c r="F13689" t="s">
        <v>37</v>
      </c>
      <c r="G13689" t="s">
        <v>23</v>
      </c>
      <c r="H13689" t="s">
        <v>179</v>
      </c>
      <c r="I13689" t="s">
        <v>39</v>
      </c>
      <c r="J13689" t="s">
        <v>91</v>
      </c>
      <c r="K13689" t="s">
        <v>180</v>
      </c>
      <c r="L13689">
        <v>57274</v>
      </c>
      <c r="M13689" t="s">
        <v>1148</v>
      </c>
      <c r="N13689" t="str">
        <f t="shared" si="735"/>
        <v>Alexandria,</v>
      </c>
      <c r="O13689" t="str">
        <f t="shared" si="736"/>
        <v>Alexandria</v>
      </c>
      <c r="P13689" t="str">
        <f t="shared" si="737"/>
        <v>NSW</v>
      </c>
      <c r="Q13689" t="s">
        <v>29</v>
      </c>
      <c r="R13689" t="s">
        <v>35</v>
      </c>
      <c r="S13689" t="s">
        <v>43</v>
      </c>
      <c r="T13689" t="s">
        <v>44</v>
      </c>
      <c r="U13689">
        <v>32990</v>
      </c>
    </row>
    <row r="13690" spans="1:21" x14ac:dyDescent="0.25">
      <c r="A13690" t="s">
        <v>69</v>
      </c>
      <c r="B13690">
        <v>2018</v>
      </c>
      <c r="C13690" t="s">
        <v>177</v>
      </c>
      <c r="D13690" t="s">
        <v>35</v>
      </c>
      <c r="E13690" t="s">
        <v>2001</v>
      </c>
      <c r="F13690" t="s">
        <v>37</v>
      </c>
      <c r="G13690" t="s">
        <v>23</v>
      </c>
      <c r="H13690" t="s">
        <v>179</v>
      </c>
      <c r="I13690" t="s">
        <v>39</v>
      </c>
      <c r="J13690" t="s">
        <v>91</v>
      </c>
      <c r="K13690" t="s">
        <v>180</v>
      </c>
      <c r="L13690">
        <v>36533</v>
      </c>
      <c r="M13690" t="s">
        <v>1148</v>
      </c>
      <c r="N13690" t="str">
        <f t="shared" si="735"/>
        <v>Alexandria,</v>
      </c>
      <c r="O13690" t="str">
        <f t="shared" si="736"/>
        <v>Alexandria</v>
      </c>
      <c r="P13690" t="str">
        <f t="shared" si="737"/>
        <v>NSW</v>
      </c>
      <c r="Q13690" t="s">
        <v>29</v>
      </c>
      <c r="R13690" t="s">
        <v>35</v>
      </c>
      <c r="S13690" t="s">
        <v>43</v>
      </c>
      <c r="T13690" t="s">
        <v>44</v>
      </c>
      <c r="U13690">
        <v>34990</v>
      </c>
    </row>
    <row r="13691" spans="1:21" x14ac:dyDescent="0.25">
      <c r="A13691" t="s">
        <v>120</v>
      </c>
      <c r="B13691">
        <v>2020</v>
      </c>
      <c r="C13691" t="s">
        <v>457</v>
      </c>
      <c r="D13691" t="s">
        <v>73</v>
      </c>
      <c r="E13691" t="s">
        <v>8543</v>
      </c>
      <c r="F13691" t="s">
        <v>37</v>
      </c>
      <c r="G13691" t="s">
        <v>23</v>
      </c>
      <c r="H13691" t="s">
        <v>49</v>
      </c>
      <c r="I13691" t="s">
        <v>39</v>
      </c>
      <c r="J13691" t="s">
        <v>26</v>
      </c>
      <c r="K13691" t="s">
        <v>194</v>
      </c>
      <c r="L13691">
        <v>89840</v>
      </c>
      <c r="M13691" t="s">
        <v>238</v>
      </c>
      <c r="N13691" t="str">
        <f t="shared" si="735"/>
        <v>Homebush,</v>
      </c>
      <c r="O13691" t="str">
        <f t="shared" si="736"/>
        <v>Homebush</v>
      </c>
      <c r="P13691" t="str">
        <f t="shared" si="737"/>
        <v>NSW</v>
      </c>
      <c r="Q13691" t="s">
        <v>29</v>
      </c>
      <c r="R13691" t="s">
        <v>73</v>
      </c>
      <c r="S13691" t="s">
        <v>53</v>
      </c>
      <c r="T13691" t="s">
        <v>195</v>
      </c>
      <c r="U13691">
        <v>53888</v>
      </c>
    </row>
    <row r="13692" spans="1:21" x14ac:dyDescent="0.25">
      <c r="A13692" t="s">
        <v>333</v>
      </c>
      <c r="B13692">
        <v>2022</v>
      </c>
      <c r="C13692" t="s">
        <v>436</v>
      </c>
      <c r="D13692" t="s">
        <v>8544</v>
      </c>
      <c r="E13692" t="s">
        <v>8545</v>
      </c>
      <c r="F13692" t="s">
        <v>22</v>
      </c>
      <c r="G13692" t="s">
        <v>23</v>
      </c>
      <c r="H13692" t="s">
        <v>343</v>
      </c>
      <c r="I13692" t="s">
        <v>39</v>
      </c>
      <c r="J13692" t="s">
        <v>66</v>
      </c>
      <c r="K13692" t="s">
        <v>336</v>
      </c>
      <c r="L13692">
        <v>1535</v>
      </c>
      <c r="M13692" t="s">
        <v>42</v>
      </c>
      <c r="N13692" t="str">
        <f t="shared" si="735"/>
        <v>Brookvale,</v>
      </c>
      <c r="O13692" t="str">
        <f t="shared" si="736"/>
        <v>Brookvale</v>
      </c>
      <c r="P13692" t="str">
        <f t="shared" si="737"/>
        <v>NSW</v>
      </c>
      <c r="Q13692" t="s">
        <v>29</v>
      </c>
      <c r="R13692" t="s">
        <v>35</v>
      </c>
      <c r="S13692" t="s">
        <v>43</v>
      </c>
      <c r="T13692" t="s">
        <v>44</v>
      </c>
      <c r="U13692" t="s">
        <v>8426</v>
      </c>
    </row>
    <row r="13693" spans="1:21" x14ac:dyDescent="0.25">
      <c r="A13693" t="s">
        <v>1048</v>
      </c>
      <c r="B13693">
        <v>2000</v>
      </c>
      <c r="C13693" t="s">
        <v>4882</v>
      </c>
      <c r="D13693" t="s">
        <v>152</v>
      </c>
      <c r="E13693" t="s">
        <v>8546</v>
      </c>
      <c r="F13693" t="s">
        <v>37</v>
      </c>
      <c r="G13693" t="s">
        <v>23</v>
      </c>
      <c r="H13693" t="s">
        <v>1051</v>
      </c>
      <c r="I13693" t="s">
        <v>50</v>
      </c>
      <c r="J13693" t="s">
        <v>40</v>
      </c>
      <c r="K13693" t="s">
        <v>474</v>
      </c>
      <c r="L13693">
        <v>221501</v>
      </c>
      <c r="M13693" t="s">
        <v>1887</v>
      </c>
      <c r="N13693" t="str">
        <f t="shared" si="735"/>
        <v>Carss Park,</v>
      </c>
      <c r="O13693" t="str">
        <f t="shared" si="736"/>
        <v>Carss Park</v>
      </c>
      <c r="P13693" t="str">
        <f t="shared" si="737"/>
        <v>NSW</v>
      </c>
      <c r="Q13693" t="s">
        <v>61</v>
      </c>
      <c r="R13693" t="s">
        <v>152</v>
      </c>
      <c r="S13693" t="s">
        <v>31</v>
      </c>
      <c r="T13693" t="s">
        <v>44</v>
      </c>
      <c r="U13693">
        <v>24990</v>
      </c>
    </row>
    <row r="13694" spans="1:21" x14ac:dyDescent="0.25">
      <c r="A13694" t="s">
        <v>74</v>
      </c>
      <c r="B13694">
        <v>2015</v>
      </c>
      <c r="C13694" t="s">
        <v>75</v>
      </c>
      <c r="D13694" t="s">
        <v>30</v>
      </c>
      <c r="E13694" t="s">
        <v>8547</v>
      </c>
      <c r="F13694" t="s">
        <v>37</v>
      </c>
      <c r="G13694" t="s">
        <v>23</v>
      </c>
      <c r="H13694" t="s">
        <v>135</v>
      </c>
      <c r="I13694" t="s">
        <v>25</v>
      </c>
      <c r="J13694" t="s">
        <v>26</v>
      </c>
      <c r="K13694" t="s">
        <v>323</v>
      </c>
      <c r="L13694">
        <v>81356</v>
      </c>
      <c r="M13694" t="s">
        <v>214</v>
      </c>
      <c r="N13694" t="str">
        <f t="shared" si="735"/>
        <v>Minchinbury,</v>
      </c>
      <c r="O13694" t="str">
        <f t="shared" si="736"/>
        <v>Minchinbury</v>
      </c>
      <c r="P13694" t="str">
        <f t="shared" si="737"/>
        <v>NSW</v>
      </c>
      <c r="Q13694" t="s">
        <v>137</v>
      </c>
      <c r="R13694" t="s">
        <v>30</v>
      </c>
      <c r="S13694" t="s">
        <v>31</v>
      </c>
      <c r="T13694" t="s">
        <v>44</v>
      </c>
      <c r="U13694">
        <v>72995</v>
      </c>
    </row>
    <row r="13695" spans="1:21" x14ac:dyDescent="0.25">
      <c r="A13695" t="s">
        <v>249</v>
      </c>
      <c r="B13695">
        <v>2016</v>
      </c>
      <c r="C13695" t="s">
        <v>329</v>
      </c>
      <c r="D13695" t="s">
        <v>30</v>
      </c>
      <c r="E13695" t="s">
        <v>1215</v>
      </c>
      <c r="F13695" t="s">
        <v>37</v>
      </c>
      <c r="G13695" t="s">
        <v>23</v>
      </c>
      <c r="H13695" t="s">
        <v>135</v>
      </c>
      <c r="I13695" t="s">
        <v>25</v>
      </c>
      <c r="J13695" t="s">
        <v>26</v>
      </c>
      <c r="K13695" t="s">
        <v>140</v>
      </c>
      <c r="L13695">
        <v>93753</v>
      </c>
      <c r="M13695" t="s">
        <v>559</v>
      </c>
      <c r="N13695" t="str">
        <f t="shared" si="735"/>
        <v>Rozelle,</v>
      </c>
      <c r="O13695" t="str">
        <f t="shared" si="736"/>
        <v>Rozelle</v>
      </c>
      <c r="P13695" t="str">
        <f t="shared" si="737"/>
        <v>NSW</v>
      </c>
      <c r="Q13695" t="s">
        <v>137</v>
      </c>
      <c r="R13695" t="s">
        <v>30</v>
      </c>
      <c r="S13695" t="s">
        <v>31</v>
      </c>
      <c r="T13695" t="s">
        <v>32</v>
      </c>
      <c r="U13695">
        <v>42800</v>
      </c>
    </row>
    <row r="13696" spans="1:21" x14ac:dyDescent="0.25">
      <c r="A13696" t="s">
        <v>1048</v>
      </c>
      <c r="B13696">
        <v>2012</v>
      </c>
      <c r="C13696" t="s">
        <v>6493</v>
      </c>
      <c r="D13696" t="s">
        <v>138</v>
      </c>
      <c r="E13696" t="s">
        <v>8548</v>
      </c>
      <c r="F13696" t="s">
        <v>37</v>
      </c>
      <c r="G13696" t="s">
        <v>23</v>
      </c>
      <c r="H13696" t="s">
        <v>1130</v>
      </c>
      <c r="I13696" t="s">
        <v>50</v>
      </c>
      <c r="J13696" t="s">
        <v>40</v>
      </c>
      <c r="K13696" t="s">
        <v>1175</v>
      </c>
      <c r="L13696">
        <v>117280</v>
      </c>
      <c r="M13696" t="s">
        <v>214</v>
      </c>
      <c r="N13696" t="str">
        <f t="shared" si="735"/>
        <v>Minchinbury,</v>
      </c>
      <c r="O13696" t="str">
        <f t="shared" si="736"/>
        <v>Minchinbury</v>
      </c>
      <c r="P13696" t="str">
        <f t="shared" si="737"/>
        <v>NSW</v>
      </c>
      <c r="Q13696" t="s">
        <v>61</v>
      </c>
      <c r="R13696" t="s">
        <v>138</v>
      </c>
      <c r="S13696" t="s">
        <v>53</v>
      </c>
      <c r="T13696" t="s">
        <v>98</v>
      </c>
      <c r="U13696">
        <v>69995</v>
      </c>
    </row>
    <row r="13697" spans="1:21" x14ac:dyDescent="0.25">
      <c r="A13697" t="s">
        <v>240</v>
      </c>
      <c r="B13697">
        <v>1984</v>
      </c>
      <c r="C13697" t="s">
        <v>8549</v>
      </c>
      <c r="D13697" t="s">
        <v>152</v>
      </c>
      <c r="E13697" t="s">
        <v>8550</v>
      </c>
      <c r="F13697" t="s">
        <v>37</v>
      </c>
      <c r="G13697" t="s">
        <v>115</v>
      </c>
      <c r="H13697" t="s">
        <v>946</v>
      </c>
      <c r="I13697" t="s">
        <v>50</v>
      </c>
      <c r="J13697" t="s">
        <v>2402</v>
      </c>
      <c r="K13697" t="s">
        <v>194</v>
      </c>
      <c r="L13697">
        <v>204733</v>
      </c>
      <c r="M13697" t="s">
        <v>716</v>
      </c>
      <c r="N13697" t="str">
        <f t="shared" si="735"/>
        <v>Chipping Norton,</v>
      </c>
      <c r="O13697" t="str">
        <f t="shared" si="736"/>
        <v>Chipping Norton</v>
      </c>
      <c r="P13697" t="str">
        <f t="shared" si="737"/>
        <v>NSW</v>
      </c>
      <c r="Q13697" t="s">
        <v>61</v>
      </c>
      <c r="R13697" t="s">
        <v>152</v>
      </c>
      <c r="S13697" t="s">
        <v>31</v>
      </c>
      <c r="T13697" t="s">
        <v>44</v>
      </c>
      <c r="U13697">
        <v>148880</v>
      </c>
    </row>
    <row r="13698" spans="1:21" x14ac:dyDescent="0.25">
      <c r="A13698" t="s">
        <v>113</v>
      </c>
      <c r="B13698">
        <v>2017</v>
      </c>
      <c r="C13698" t="s">
        <v>114</v>
      </c>
      <c r="D13698" t="s">
        <v>30</v>
      </c>
      <c r="E13698" t="s">
        <v>2829</v>
      </c>
      <c r="F13698" t="s">
        <v>37</v>
      </c>
      <c r="G13698" t="s">
        <v>23</v>
      </c>
      <c r="H13698" t="s">
        <v>49</v>
      </c>
      <c r="I13698" t="s">
        <v>39</v>
      </c>
      <c r="J13698" t="s">
        <v>66</v>
      </c>
      <c r="K13698" t="s">
        <v>51</v>
      </c>
      <c r="L13698">
        <v>54418</v>
      </c>
      <c r="M13698" t="s">
        <v>1148</v>
      </c>
      <c r="N13698" t="str">
        <f t="shared" si="735"/>
        <v>Alexandria,</v>
      </c>
      <c r="O13698" t="str">
        <f t="shared" si="736"/>
        <v>Alexandria</v>
      </c>
      <c r="P13698" t="str">
        <f t="shared" si="737"/>
        <v>NSW</v>
      </c>
      <c r="Q13698" t="s">
        <v>29</v>
      </c>
      <c r="R13698" t="s">
        <v>30</v>
      </c>
      <c r="S13698" t="s">
        <v>31</v>
      </c>
      <c r="T13698" t="s">
        <v>44</v>
      </c>
      <c r="U13698">
        <v>26990</v>
      </c>
    </row>
    <row r="13699" spans="1:21" x14ac:dyDescent="0.25">
      <c r="A13699" t="s">
        <v>69</v>
      </c>
      <c r="B13699">
        <v>2018</v>
      </c>
      <c r="C13699" t="s">
        <v>441</v>
      </c>
      <c r="D13699" t="s">
        <v>138</v>
      </c>
      <c r="E13699" t="s">
        <v>1430</v>
      </c>
      <c r="F13699" t="s">
        <v>37</v>
      </c>
      <c r="G13699" t="s">
        <v>115</v>
      </c>
      <c r="H13699" t="s">
        <v>127</v>
      </c>
      <c r="I13699" t="s">
        <v>50</v>
      </c>
      <c r="J13699" t="s">
        <v>26</v>
      </c>
      <c r="K13699" t="s">
        <v>186</v>
      </c>
      <c r="L13699">
        <v>220470</v>
      </c>
      <c r="M13699" t="s">
        <v>214</v>
      </c>
      <c r="N13699" t="str">
        <f t="shared" si="735"/>
        <v>Minchinbury,</v>
      </c>
      <c r="O13699" t="str">
        <f t="shared" si="736"/>
        <v>Minchinbury</v>
      </c>
      <c r="P13699" t="str">
        <f t="shared" si="737"/>
        <v>NSW</v>
      </c>
      <c r="Q13699" t="s">
        <v>29</v>
      </c>
      <c r="R13699" t="s">
        <v>138</v>
      </c>
      <c r="S13699" t="s">
        <v>53</v>
      </c>
      <c r="T13699" t="s">
        <v>98</v>
      </c>
      <c r="U13699">
        <v>21990</v>
      </c>
    </row>
    <row r="13700" spans="1:21" x14ac:dyDescent="0.25">
      <c r="A13700" t="s">
        <v>69</v>
      </c>
      <c r="B13700">
        <v>2022</v>
      </c>
      <c r="C13700" t="s">
        <v>177</v>
      </c>
      <c r="D13700" t="s">
        <v>35</v>
      </c>
      <c r="E13700" t="s">
        <v>949</v>
      </c>
      <c r="F13700" t="s">
        <v>37</v>
      </c>
      <c r="G13700" t="s">
        <v>23</v>
      </c>
      <c r="H13700" t="s">
        <v>179</v>
      </c>
      <c r="I13700" t="s">
        <v>39</v>
      </c>
      <c r="J13700" t="s">
        <v>91</v>
      </c>
      <c r="K13700" t="s">
        <v>1460</v>
      </c>
      <c r="L13700">
        <v>40</v>
      </c>
      <c r="M13700" t="s">
        <v>1148</v>
      </c>
      <c r="N13700" t="str">
        <f t="shared" si="735"/>
        <v>Alexandria,</v>
      </c>
      <c r="O13700" t="str">
        <f t="shared" si="736"/>
        <v>Alexandria</v>
      </c>
      <c r="P13700" t="str">
        <f t="shared" si="737"/>
        <v>NSW</v>
      </c>
      <c r="Q13700" t="s">
        <v>29</v>
      </c>
      <c r="R13700" t="s">
        <v>35</v>
      </c>
      <c r="S13700" t="s">
        <v>43</v>
      </c>
      <c r="T13700" t="s">
        <v>44</v>
      </c>
      <c r="U13700">
        <v>39490</v>
      </c>
    </row>
    <row r="13701" spans="1:21" x14ac:dyDescent="0.25">
      <c r="A13701" t="s">
        <v>79</v>
      </c>
      <c r="B13701">
        <v>2010</v>
      </c>
      <c r="C13701" t="s">
        <v>884</v>
      </c>
      <c r="D13701" t="s">
        <v>30</v>
      </c>
      <c r="E13701" t="s">
        <v>8551</v>
      </c>
      <c r="F13701" t="s">
        <v>37</v>
      </c>
      <c r="G13701" t="s">
        <v>23</v>
      </c>
      <c r="H13701" t="s">
        <v>49</v>
      </c>
      <c r="I13701" t="s">
        <v>39</v>
      </c>
      <c r="J13701" t="s">
        <v>66</v>
      </c>
      <c r="K13701" t="s">
        <v>424</v>
      </c>
      <c r="L13701">
        <v>214467</v>
      </c>
      <c r="M13701" t="s">
        <v>154</v>
      </c>
      <c r="N13701" t="str">
        <f t="shared" si="735"/>
        <v>Lansvale,</v>
      </c>
      <c r="O13701" t="str">
        <f t="shared" si="736"/>
        <v>Lansvale</v>
      </c>
      <c r="P13701" t="str">
        <f t="shared" si="737"/>
        <v>NSW</v>
      </c>
      <c r="Q13701" t="s">
        <v>29</v>
      </c>
      <c r="R13701" t="s">
        <v>30</v>
      </c>
      <c r="S13701" t="s">
        <v>31</v>
      </c>
      <c r="T13701" t="s">
        <v>32</v>
      </c>
      <c r="U13701">
        <v>9949</v>
      </c>
    </row>
    <row r="13702" spans="1:21" x14ac:dyDescent="0.25">
      <c r="A13702" t="s">
        <v>2737</v>
      </c>
      <c r="B13702">
        <v>2022</v>
      </c>
      <c r="C13702" t="s">
        <v>2738</v>
      </c>
      <c r="D13702" t="s">
        <v>30</v>
      </c>
      <c r="E13702" t="s">
        <v>2739</v>
      </c>
      <c r="F13702" t="s">
        <v>37</v>
      </c>
      <c r="G13702" t="s">
        <v>23</v>
      </c>
      <c r="H13702" t="s">
        <v>49</v>
      </c>
      <c r="I13702" t="s">
        <v>110</v>
      </c>
      <c r="J13702" t="s">
        <v>40</v>
      </c>
      <c r="K13702" t="s">
        <v>186</v>
      </c>
      <c r="L13702">
        <v>1000</v>
      </c>
      <c r="M13702" t="s">
        <v>1193</v>
      </c>
      <c r="N13702" t="str">
        <f t="shared" si="735"/>
        <v>Chatswood,</v>
      </c>
      <c r="O13702" t="str">
        <f t="shared" si="736"/>
        <v>Chatswood</v>
      </c>
      <c r="P13702" t="str">
        <f t="shared" si="737"/>
        <v>NSW</v>
      </c>
      <c r="Q13702" t="s">
        <v>29</v>
      </c>
      <c r="R13702" t="s">
        <v>30</v>
      </c>
      <c r="S13702" t="s">
        <v>31</v>
      </c>
      <c r="T13702" t="s">
        <v>44</v>
      </c>
      <c r="U13702">
        <v>69990</v>
      </c>
    </row>
    <row r="13703" spans="1:21" x14ac:dyDescent="0.25">
      <c r="A13703" t="s">
        <v>252</v>
      </c>
      <c r="B13703">
        <v>2023</v>
      </c>
      <c r="C13703" t="s">
        <v>3139</v>
      </c>
      <c r="D13703" t="s">
        <v>8552</v>
      </c>
      <c r="E13703" t="s">
        <v>5101</v>
      </c>
      <c r="F13703" t="s">
        <v>22</v>
      </c>
      <c r="G13703" t="s">
        <v>23</v>
      </c>
      <c r="H13703" t="s">
        <v>82</v>
      </c>
      <c r="I13703" t="s">
        <v>25</v>
      </c>
      <c r="J13703" t="s">
        <v>66</v>
      </c>
      <c r="K13703" t="s">
        <v>199</v>
      </c>
      <c r="L13703">
        <v>18</v>
      </c>
      <c r="M13703" t="s">
        <v>42</v>
      </c>
      <c r="N13703" t="str">
        <f t="shared" si="735"/>
        <v>Brookvale,</v>
      </c>
      <c r="O13703" t="str">
        <f t="shared" si="736"/>
        <v>Brookvale</v>
      </c>
      <c r="P13703" t="str">
        <f t="shared" si="737"/>
        <v>NSW</v>
      </c>
      <c r="Q13703" t="s">
        <v>29</v>
      </c>
      <c r="R13703" t="s">
        <v>30</v>
      </c>
      <c r="S13703" t="s">
        <v>31</v>
      </c>
      <c r="T13703" t="s">
        <v>44</v>
      </c>
      <c r="U13703">
        <v>42490</v>
      </c>
    </row>
    <row r="13704" spans="1:21" x14ac:dyDescent="0.25">
      <c r="A13704" t="s">
        <v>1153</v>
      </c>
      <c r="B13704">
        <v>2006</v>
      </c>
      <c r="C13704" t="s">
        <v>1154</v>
      </c>
      <c r="D13704" t="s">
        <v>152</v>
      </c>
      <c r="E13704" t="s">
        <v>8553</v>
      </c>
      <c r="F13704" t="s">
        <v>37</v>
      </c>
      <c r="G13704" t="s">
        <v>115</v>
      </c>
      <c r="H13704" t="s">
        <v>49</v>
      </c>
      <c r="I13704" t="s">
        <v>39</v>
      </c>
      <c r="J13704" t="s">
        <v>40</v>
      </c>
      <c r="K13704" t="s">
        <v>443</v>
      </c>
      <c r="L13704">
        <v>90000</v>
      </c>
      <c r="M13704" t="s">
        <v>960</v>
      </c>
      <c r="N13704" t="str">
        <f t="shared" si="735"/>
        <v>Sydney,</v>
      </c>
      <c r="O13704" t="str">
        <f t="shared" si="736"/>
        <v>Sydney</v>
      </c>
      <c r="P13704" t="str">
        <f t="shared" si="737"/>
        <v>NSW</v>
      </c>
      <c r="Q13704" t="s">
        <v>29</v>
      </c>
      <c r="R13704" t="s">
        <v>152</v>
      </c>
      <c r="S13704" t="s">
        <v>31</v>
      </c>
      <c r="T13704" t="s">
        <v>44</v>
      </c>
      <c r="U13704">
        <v>88</v>
      </c>
    </row>
    <row r="13705" spans="1:21" x14ac:dyDescent="0.25">
      <c r="A13705" t="s">
        <v>1227</v>
      </c>
      <c r="B13705">
        <v>2022</v>
      </c>
      <c r="C13705" t="s">
        <v>740</v>
      </c>
      <c r="D13705" t="s">
        <v>3141</v>
      </c>
      <c r="E13705" t="s">
        <v>2923</v>
      </c>
      <c r="F13705" t="s">
        <v>134</v>
      </c>
      <c r="G13705" t="s">
        <v>23</v>
      </c>
      <c r="H13705" t="s">
        <v>49</v>
      </c>
      <c r="I13705" t="s">
        <v>25</v>
      </c>
      <c r="J13705" t="s">
        <v>40</v>
      </c>
      <c r="K13705" t="s">
        <v>97</v>
      </c>
      <c r="L13705">
        <v>11</v>
      </c>
      <c r="M13705" t="s">
        <v>3142</v>
      </c>
      <c r="N13705" t="str">
        <f t="shared" si="735"/>
        <v>Chullora,</v>
      </c>
      <c r="O13705" t="str">
        <f t="shared" si="736"/>
        <v>Chullora</v>
      </c>
      <c r="P13705" t="str">
        <f t="shared" si="737"/>
        <v>NSW</v>
      </c>
      <c r="Q13705" t="s">
        <v>29</v>
      </c>
      <c r="R13705" t="s">
        <v>30</v>
      </c>
      <c r="S13705" t="s">
        <v>31</v>
      </c>
      <c r="T13705" t="s">
        <v>44</v>
      </c>
      <c r="U13705">
        <v>42485</v>
      </c>
    </row>
    <row r="13706" spans="1:21" x14ac:dyDescent="0.25">
      <c r="A13706" t="s">
        <v>249</v>
      </c>
      <c r="B13706">
        <v>2018</v>
      </c>
      <c r="C13706" t="s">
        <v>469</v>
      </c>
      <c r="D13706" t="s">
        <v>152</v>
      </c>
      <c r="E13706" t="s">
        <v>8554</v>
      </c>
      <c r="F13706" t="s">
        <v>37</v>
      </c>
      <c r="G13706" t="s">
        <v>23</v>
      </c>
      <c r="H13706" t="s">
        <v>471</v>
      </c>
      <c r="I13706" t="s">
        <v>25</v>
      </c>
      <c r="J13706" t="s">
        <v>40</v>
      </c>
      <c r="K13706" t="s">
        <v>136</v>
      </c>
      <c r="L13706">
        <v>60000</v>
      </c>
      <c r="M13706" t="s">
        <v>221</v>
      </c>
      <c r="N13706" t="str">
        <f t="shared" si="735"/>
        <v>Ryde,</v>
      </c>
      <c r="O13706" t="str">
        <f t="shared" si="736"/>
        <v>Ryde</v>
      </c>
      <c r="P13706" t="str">
        <f t="shared" si="737"/>
        <v>NSW</v>
      </c>
      <c r="Q13706" t="s">
        <v>303</v>
      </c>
      <c r="R13706" t="s">
        <v>152</v>
      </c>
      <c r="S13706" t="s">
        <v>31</v>
      </c>
      <c r="T13706" t="s">
        <v>44</v>
      </c>
      <c r="U13706">
        <v>72888</v>
      </c>
    </row>
    <row r="13707" spans="1:21" x14ac:dyDescent="0.25">
      <c r="A13707" t="s">
        <v>62</v>
      </c>
      <c r="B13707">
        <v>2022</v>
      </c>
      <c r="C13707" t="s">
        <v>63</v>
      </c>
      <c r="D13707" t="s">
        <v>4119</v>
      </c>
      <c r="E13707" t="s">
        <v>64</v>
      </c>
      <c r="F13707" t="s">
        <v>22</v>
      </c>
      <c r="G13707" t="s">
        <v>23</v>
      </c>
      <c r="H13707" t="s">
        <v>65</v>
      </c>
      <c r="I13707" t="s">
        <v>39</v>
      </c>
      <c r="J13707" t="s">
        <v>66</v>
      </c>
      <c r="K13707" t="s">
        <v>67</v>
      </c>
      <c r="L13707">
        <v>3075</v>
      </c>
      <c r="M13707" t="s">
        <v>689</v>
      </c>
      <c r="N13707" t="str">
        <f t="shared" si="735"/>
        <v>Warwick Farm,</v>
      </c>
      <c r="O13707" t="str">
        <f t="shared" si="736"/>
        <v>Warwick Farm</v>
      </c>
      <c r="P13707" t="str">
        <f t="shared" si="737"/>
        <v>NSW</v>
      </c>
      <c r="Q13707" t="s">
        <v>29</v>
      </c>
      <c r="R13707" t="s">
        <v>30</v>
      </c>
      <c r="S13707" t="s">
        <v>31</v>
      </c>
      <c r="T13707" t="s">
        <v>44</v>
      </c>
      <c r="U13707">
        <v>39900</v>
      </c>
    </row>
    <row r="13708" spans="1:21" x14ac:dyDescent="0.25">
      <c r="A13708" t="s">
        <v>69</v>
      </c>
      <c r="B13708">
        <v>2012</v>
      </c>
      <c r="C13708" t="s">
        <v>233</v>
      </c>
      <c r="D13708" t="s">
        <v>30</v>
      </c>
      <c r="E13708" t="s">
        <v>3769</v>
      </c>
      <c r="F13708" t="s">
        <v>37</v>
      </c>
      <c r="G13708" t="s">
        <v>23</v>
      </c>
      <c r="H13708" t="s">
        <v>235</v>
      </c>
      <c r="I13708" t="s">
        <v>110</v>
      </c>
      <c r="J13708" t="s">
        <v>66</v>
      </c>
      <c r="K13708" t="s">
        <v>496</v>
      </c>
      <c r="L13708">
        <v>89672</v>
      </c>
      <c r="M13708" t="s">
        <v>214</v>
      </c>
      <c r="N13708" t="str">
        <f t="shared" si="735"/>
        <v>Minchinbury,</v>
      </c>
      <c r="O13708" t="str">
        <f t="shared" si="736"/>
        <v>Minchinbury</v>
      </c>
      <c r="P13708" t="str">
        <f t="shared" si="737"/>
        <v>NSW</v>
      </c>
      <c r="Q13708" t="s">
        <v>137</v>
      </c>
      <c r="R13708" t="s">
        <v>30</v>
      </c>
      <c r="S13708" t="s">
        <v>31</v>
      </c>
      <c r="T13708" t="s">
        <v>32</v>
      </c>
      <c r="U13708">
        <v>31990</v>
      </c>
    </row>
    <row r="13709" spans="1:21" x14ac:dyDescent="0.25">
      <c r="A13709" t="s">
        <v>45</v>
      </c>
      <c r="B13709">
        <v>2021</v>
      </c>
      <c r="C13709" t="s">
        <v>321</v>
      </c>
      <c r="D13709" t="s">
        <v>30</v>
      </c>
      <c r="E13709" t="s">
        <v>8555</v>
      </c>
      <c r="F13709" t="s">
        <v>37</v>
      </c>
      <c r="G13709" t="s">
        <v>23</v>
      </c>
      <c r="H13709" t="s">
        <v>49</v>
      </c>
      <c r="I13709" t="s">
        <v>25</v>
      </c>
      <c r="J13709" t="s">
        <v>66</v>
      </c>
      <c r="K13709" t="s">
        <v>199</v>
      </c>
      <c r="L13709">
        <v>20000</v>
      </c>
      <c r="M13709" t="s">
        <v>221</v>
      </c>
      <c r="N13709" t="str">
        <f t="shared" si="735"/>
        <v>Ryde,</v>
      </c>
      <c r="O13709" t="str">
        <f t="shared" si="736"/>
        <v>Ryde</v>
      </c>
      <c r="P13709" t="str">
        <f t="shared" si="737"/>
        <v>NSW</v>
      </c>
      <c r="Q13709" t="s">
        <v>29</v>
      </c>
      <c r="R13709" t="s">
        <v>30</v>
      </c>
      <c r="S13709" t="s">
        <v>43</v>
      </c>
      <c r="T13709" t="s">
        <v>44</v>
      </c>
      <c r="U13709">
        <v>79880</v>
      </c>
    </row>
    <row r="13710" spans="1:21" x14ac:dyDescent="0.25">
      <c r="A13710" t="s">
        <v>69</v>
      </c>
      <c r="B13710">
        <v>2016</v>
      </c>
      <c r="C13710" t="s">
        <v>94</v>
      </c>
      <c r="D13710" t="s">
        <v>73</v>
      </c>
      <c r="E13710" t="s">
        <v>100</v>
      </c>
      <c r="F13710" t="s">
        <v>37</v>
      </c>
      <c r="G13710" t="s">
        <v>23</v>
      </c>
      <c r="H13710" t="s">
        <v>96</v>
      </c>
      <c r="I13710" t="s">
        <v>50</v>
      </c>
      <c r="J13710" t="s">
        <v>66</v>
      </c>
      <c r="K13710" t="s">
        <v>97</v>
      </c>
      <c r="L13710">
        <v>112681</v>
      </c>
      <c r="M13710" t="s">
        <v>107</v>
      </c>
      <c r="N13710" t="str">
        <f t="shared" si="735"/>
        <v>Five Dock,</v>
      </c>
      <c r="O13710" t="str">
        <f t="shared" si="736"/>
        <v>Five Dock</v>
      </c>
      <c r="P13710" t="str">
        <f t="shared" si="737"/>
        <v>NSW</v>
      </c>
      <c r="Q13710" t="s">
        <v>29</v>
      </c>
      <c r="R13710" t="s">
        <v>73</v>
      </c>
      <c r="S13710" t="s">
        <v>31</v>
      </c>
      <c r="T13710" t="s">
        <v>98</v>
      </c>
      <c r="U13710">
        <v>32990</v>
      </c>
    </row>
    <row r="13711" spans="1:21" x14ac:dyDescent="0.25">
      <c r="A13711" t="s">
        <v>210</v>
      </c>
      <c r="B13711">
        <v>2022</v>
      </c>
      <c r="C13711" t="s">
        <v>377</v>
      </c>
      <c r="D13711" t="s">
        <v>3585</v>
      </c>
      <c r="E13711" t="s">
        <v>5069</v>
      </c>
      <c r="F13711" t="s">
        <v>134</v>
      </c>
      <c r="G13711" t="s">
        <v>23</v>
      </c>
      <c r="H13711" t="s">
        <v>144</v>
      </c>
      <c r="I13711" t="s">
        <v>25</v>
      </c>
      <c r="J13711" t="s">
        <v>66</v>
      </c>
      <c r="K13711" t="s">
        <v>262</v>
      </c>
      <c r="L13711">
        <v>3</v>
      </c>
      <c r="M13711" t="s">
        <v>311</v>
      </c>
      <c r="N13711" t="str">
        <f t="shared" si="735"/>
        <v>Liverpool,</v>
      </c>
      <c r="O13711" t="str">
        <f t="shared" si="736"/>
        <v>Liverpool</v>
      </c>
      <c r="P13711" t="str">
        <f t="shared" si="737"/>
        <v>NSW</v>
      </c>
      <c r="Q13711" t="s">
        <v>29</v>
      </c>
      <c r="R13711" t="s">
        <v>30</v>
      </c>
      <c r="S13711" t="s">
        <v>31</v>
      </c>
      <c r="T13711" t="s">
        <v>32</v>
      </c>
      <c r="U13711">
        <v>67889</v>
      </c>
    </row>
    <row r="13712" spans="1:21" x14ac:dyDescent="0.25">
      <c r="A13712" t="s">
        <v>240</v>
      </c>
      <c r="B13712">
        <v>2018</v>
      </c>
      <c r="C13712" t="s">
        <v>2492</v>
      </c>
      <c r="D13712" t="s">
        <v>30</v>
      </c>
      <c r="E13712" t="s">
        <v>8556</v>
      </c>
      <c r="F13712" t="s">
        <v>37</v>
      </c>
      <c r="G13712" t="s">
        <v>23</v>
      </c>
      <c r="H13712" t="s">
        <v>614</v>
      </c>
      <c r="I13712" t="s">
        <v>110</v>
      </c>
      <c r="J13712" t="s">
        <v>26</v>
      </c>
      <c r="K13712" t="s">
        <v>382</v>
      </c>
      <c r="L13712">
        <v>127365</v>
      </c>
      <c r="M13712" t="s">
        <v>214</v>
      </c>
      <c r="N13712" t="str">
        <f t="shared" si="735"/>
        <v>Minchinbury,</v>
      </c>
      <c r="O13712" t="str">
        <f t="shared" si="736"/>
        <v>Minchinbury</v>
      </c>
      <c r="P13712" t="str">
        <f t="shared" si="737"/>
        <v>NSW</v>
      </c>
      <c r="Q13712" t="s">
        <v>29</v>
      </c>
      <c r="R13712" t="s">
        <v>30</v>
      </c>
      <c r="S13712" t="s">
        <v>31</v>
      </c>
      <c r="T13712" t="s">
        <v>32</v>
      </c>
      <c r="U13712">
        <v>32990</v>
      </c>
    </row>
    <row r="13713" spans="1:21" x14ac:dyDescent="0.25">
      <c r="A13713" t="s">
        <v>287</v>
      </c>
      <c r="B13713">
        <v>2023</v>
      </c>
      <c r="C13713" t="s">
        <v>1595</v>
      </c>
      <c r="D13713" t="s">
        <v>8557</v>
      </c>
      <c r="E13713" t="s">
        <v>8558</v>
      </c>
      <c r="F13713" t="s">
        <v>22</v>
      </c>
      <c r="G13713" t="s">
        <v>23</v>
      </c>
      <c r="H13713" t="s">
        <v>49</v>
      </c>
      <c r="I13713" t="s">
        <v>110</v>
      </c>
      <c r="J13713" t="s">
        <v>40</v>
      </c>
      <c r="K13713" t="s">
        <v>202</v>
      </c>
      <c r="L13713">
        <v>1500</v>
      </c>
      <c r="M13713" t="s">
        <v>396</v>
      </c>
      <c r="N13713" t="str">
        <f t="shared" si="735"/>
        <v>Darlinghurst,</v>
      </c>
      <c r="O13713" t="str">
        <f t="shared" si="736"/>
        <v>Darlinghurst</v>
      </c>
      <c r="P13713" t="str">
        <f t="shared" si="737"/>
        <v>NSW</v>
      </c>
      <c r="Q13713" t="s">
        <v>29</v>
      </c>
      <c r="R13713" t="s">
        <v>30</v>
      </c>
      <c r="S13713" t="s">
        <v>43</v>
      </c>
      <c r="T13713" t="s">
        <v>44</v>
      </c>
      <c r="U13713">
        <v>75990</v>
      </c>
    </row>
    <row r="13714" spans="1:21" x14ac:dyDescent="0.25">
      <c r="A13714" t="s">
        <v>120</v>
      </c>
      <c r="B13714">
        <v>2016</v>
      </c>
      <c r="C13714" t="s">
        <v>383</v>
      </c>
      <c r="D13714" t="s">
        <v>138</v>
      </c>
      <c r="E13714" t="s">
        <v>1822</v>
      </c>
      <c r="F13714" t="s">
        <v>37</v>
      </c>
      <c r="G13714" t="s">
        <v>115</v>
      </c>
      <c r="H13714" t="s">
        <v>301</v>
      </c>
      <c r="I13714" t="s">
        <v>110</v>
      </c>
      <c r="J13714" t="s">
        <v>26</v>
      </c>
      <c r="K13714" t="s">
        <v>365</v>
      </c>
      <c r="L13714">
        <v>144410</v>
      </c>
      <c r="M13714" t="s">
        <v>238</v>
      </c>
      <c r="N13714" t="str">
        <f t="shared" si="735"/>
        <v>Homebush,</v>
      </c>
      <c r="O13714" t="str">
        <f t="shared" si="736"/>
        <v>Homebush</v>
      </c>
      <c r="P13714" t="str">
        <f t="shared" si="737"/>
        <v>NSW</v>
      </c>
      <c r="Q13714" t="s">
        <v>303</v>
      </c>
      <c r="R13714" t="s">
        <v>138</v>
      </c>
      <c r="S13714" t="s">
        <v>31</v>
      </c>
      <c r="T13714" t="s">
        <v>44</v>
      </c>
      <c r="U13714">
        <v>45888</v>
      </c>
    </row>
    <row r="13715" spans="1:21" x14ac:dyDescent="0.25">
      <c r="A13715" t="s">
        <v>69</v>
      </c>
      <c r="B13715">
        <v>2022</v>
      </c>
      <c r="C13715" t="s">
        <v>8248</v>
      </c>
      <c r="D13715" t="s">
        <v>47</v>
      </c>
      <c r="E13715" t="s">
        <v>8249</v>
      </c>
      <c r="F13715" t="s">
        <v>37</v>
      </c>
      <c r="G13715" t="s">
        <v>23</v>
      </c>
      <c r="H13715" t="s">
        <v>127</v>
      </c>
      <c r="I13715" t="s">
        <v>50</v>
      </c>
      <c r="J13715" t="s">
        <v>40</v>
      </c>
      <c r="K13715" t="s">
        <v>27</v>
      </c>
      <c r="L13715">
        <v>2301</v>
      </c>
      <c r="M13715" t="s">
        <v>541</v>
      </c>
      <c r="N13715" t="str">
        <f t="shared" si="735"/>
        <v>Pennant Hills,</v>
      </c>
      <c r="O13715" t="str">
        <f t="shared" si="736"/>
        <v>Pennant Hills</v>
      </c>
      <c r="P13715" t="str">
        <f t="shared" si="737"/>
        <v>NSW</v>
      </c>
      <c r="Q13715" t="s">
        <v>29</v>
      </c>
      <c r="R13715" t="s">
        <v>47</v>
      </c>
      <c r="S13715" t="s">
        <v>53</v>
      </c>
      <c r="T13715" t="s">
        <v>54</v>
      </c>
      <c r="U13715">
        <v>47999</v>
      </c>
    </row>
    <row r="13716" spans="1:21" x14ac:dyDescent="0.25">
      <c r="A13716" t="s">
        <v>249</v>
      </c>
      <c r="B13716">
        <v>2015</v>
      </c>
      <c r="C13716" t="s">
        <v>745</v>
      </c>
      <c r="D13716" t="s">
        <v>30</v>
      </c>
      <c r="E13716" t="s">
        <v>3136</v>
      </c>
      <c r="F13716" t="s">
        <v>37</v>
      </c>
      <c r="G13716" t="s">
        <v>23</v>
      </c>
      <c r="H13716" t="s">
        <v>49</v>
      </c>
      <c r="I13716" t="s">
        <v>25</v>
      </c>
      <c r="J13716" t="s">
        <v>40</v>
      </c>
      <c r="K13716" t="s">
        <v>158</v>
      </c>
      <c r="L13716">
        <v>46604</v>
      </c>
      <c r="M13716" t="s">
        <v>361</v>
      </c>
      <c r="N13716" t="str">
        <f t="shared" si="735"/>
        <v>Artarmon,</v>
      </c>
      <c r="O13716" t="str">
        <f t="shared" si="736"/>
        <v>Artarmon</v>
      </c>
      <c r="P13716" t="str">
        <f t="shared" si="737"/>
        <v>NSW</v>
      </c>
      <c r="Q13716" t="s">
        <v>29</v>
      </c>
      <c r="R13716" t="s">
        <v>30</v>
      </c>
      <c r="S13716" t="s">
        <v>31</v>
      </c>
      <c r="T13716" t="s">
        <v>44</v>
      </c>
      <c r="U13716">
        <v>37990</v>
      </c>
    </row>
    <row r="13717" spans="1:21" x14ac:dyDescent="0.25">
      <c r="A13717" t="s">
        <v>141</v>
      </c>
      <c r="B13717">
        <v>2020</v>
      </c>
      <c r="C13717" t="s">
        <v>881</v>
      </c>
      <c r="D13717" t="s">
        <v>152</v>
      </c>
      <c r="E13717" t="s">
        <v>8559</v>
      </c>
      <c r="F13717" t="s">
        <v>37</v>
      </c>
      <c r="G13717" t="s">
        <v>115</v>
      </c>
      <c r="H13717" t="s">
        <v>144</v>
      </c>
      <c r="I13717" t="s">
        <v>25</v>
      </c>
      <c r="J13717" t="s">
        <v>40</v>
      </c>
      <c r="K13717" t="s">
        <v>1226</v>
      </c>
      <c r="L13717">
        <v>28714</v>
      </c>
      <c r="M13717" t="s">
        <v>78</v>
      </c>
      <c r="N13717" t="str">
        <f t="shared" si="735"/>
        <v>Blacktown,</v>
      </c>
      <c r="O13717" t="str">
        <f t="shared" si="736"/>
        <v>Blacktown</v>
      </c>
      <c r="P13717" t="str">
        <f t="shared" si="737"/>
        <v>NSW</v>
      </c>
      <c r="Q13717" t="s">
        <v>29</v>
      </c>
      <c r="R13717" t="s">
        <v>152</v>
      </c>
      <c r="S13717" t="s">
        <v>31</v>
      </c>
      <c r="T13717" t="s">
        <v>44</v>
      </c>
      <c r="U13717">
        <v>71888</v>
      </c>
    </row>
    <row r="13718" spans="1:21" x14ac:dyDescent="0.25">
      <c r="A13718" t="s">
        <v>120</v>
      </c>
      <c r="B13718">
        <v>2009</v>
      </c>
      <c r="C13718" t="s">
        <v>121</v>
      </c>
      <c r="D13718" t="s">
        <v>35</v>
      </c>
      <c r="E13718" t="s">
        <v>8188</v>
      </c>
      <c r="F13718" t="s">
        <v>37</v>
      </c>
      <c r="G13718" t="s">
        <v>115</v>
      </c>
      <c r="H13718" t="s">
        <v>82</v>
      </c>
      <c r="I13718" t="s">
        <v>39</v>
      </c>
      <c r="J13718" t="s">
        <v>66</v>
      </c>
      <c r="K13718" t="s">
        <v>130</v>
      </c>
      <c r="L13718">
        <v>178309</v>
      </c>
      <c r="M13718" t="s">
        <v>265</v>
      </c>
      <c r="N13718" t="str">
        <f t="shared" si="735"/>
        <v>Campbelltown,</v>
      </c>
      <c r="O13718" t="str">
        <f t="shared" si="736"/>
        <v>Campbelltown</v>
      </c>
      <c r="P13718" t="str">
        <f t="shared" si="737"/>
        <v>NSW</v>
      </c>
      <c r="Q13718" t="s">
        <v>29</v>
      </c>
      <c r="R13718" t="s">
        <v>35</v>
      </c>
      <c r="S13718" t="s">
        <v>222</v>
      </c>
      <c r="T13718" t="s">
        <v>44</v>
      </c>
      <c r="U13718">
        <v>7950</v>
      </c>
    </row>
    <row r="13719" spans="1:21" x14ac:dyDescent="0.25">
      <c r="A13719" t="s">
        <v>210</v>
      </c>
      <c r="B13719">
        <v>2022</v>
      </c>
      <c r="C13719" t="s">
        <v>211</v>
      </c>
      <c r="D13719" t="s">
        <v>3101</v>
      </c>
      <c r="E13719" t="s">
        <v>212</v>
      </c>
      <c r="F13719" t="s">
        <v>22</v>
      </c>
      <c r="G13719" t="s">
        <v>23</v>
      </c>
      <c r="H13719" t="s">
        <v>144</v>
      </c>
      <c r="I13719" t="s">
        <v>25</v>
      </c>
      <c r="J13719" t="s">
        <v>66</v>
      </c>
      <c r="K13719" t="s">
        <v>128</v>
      </c>
      <c r="L13719">
        <v>120</v>
      </c>
      <c r="M13719" t="s">
        <v>324</v>
      </c>
      <c r="N13719" t="str">
        <f t="shared" si="735"/>
        <v>Kirrawee,</v>
      </c>
      <c r="O13719" t="str">
        <f t="shared" si="736"/>
        <v>Kirrawee</v>
      </c>
      <c r="P13719" t="str">
        <f t="shared" si="737"/>
        <v>NSW</v>
      </c>
      <c r="Q13719" t="s">
        <v>29</v>
      </c>
      <c r="R13719" t="s">
        <v>30</v>
      </c>
      <c r="S13719" t="s">
        <v>31</v>
      </c>
      <c r="T13719" t="s">
        <v>44</v>
      </c>
      <c r="U13719">
        <v>42700</v>
      </c>
    </row>
    <row r="13720" spans="1:21" x14ac:dyDescent="0.25">
      <c r="A13720" t="s">
        <v>240</v>
      </c>
      <c r="B13720">
        <v>2015</v>
      </c>
      <c r="C13720" t="s">
        <v>1509</v>
      </c>
      <c r="D13720" t="s">
        <v>138</v>
      </c>
      <c r="E13720" t="s">
        <v>8560</v>
      </c>
      <c r="F13720" t="s">
        <v>37</v>
      </c>
      <c r="G13720" t="s">
        <v>23</v>
      </c>
      <c r="H13720" t="s">
        <v>294</v>
      </c>
      <c r="I13720" t="s">
        <v>50</v>
      </c>
      <c r="J13720" t="s">
        <v>66</v>
      </c>
      <c r="K13720" t="s">
        <v>1393</v>
      </c>
      <c r="L13720">
        <v>67319</v>
      </c>
      <c r="M13720" t="s">
        <v>214</v>
      </c>
      <c r="N13720" t="str">
        <f t="shared" si="735"/>
        <v>Minchinbury,</v>
      </c>
      <c r="O13720" t="str">
        <f t="shared" si="736"/>
        <v>Minchinbury</v>
      </c>
      <c r="P13720" t="str">
        <f t="shared" si="737"/>
        <v>NSW</v>
      </c>
      <c r="Q13720" t="s">
        <v>61</v>
      </c>
      <c r="R13720" t="s">
        <v>138</v>
      </c>
      <c r="S13720" t="s">
        <v>53</v>
      </c>
      <c r="T13720" t="s">
        <v>98</v>
      </c>
      <c r="U13720">
        <v>58995</v>
      </c>
    </row>
    <row r="13721" spans="1:21" x14ac:dyDescent="0.25">
      <c r="A13721" t="s">
        <v>155</v>
      </c>
      <c r="B13721">
        <v>2023</v>
      </c>
      <c r="C13721" t="s">
        <v>170</v>
      </c>
      <c r="D13721" t="s">
        <v>3396</v>
      </c>
      <c r="E13721" t="s">
        <v>8561</v>
      </c>
      <c r="F13721" t="s">
        <v>134</v>
      </c>
      <c r="G13721" t="s">
        <v>23</v>
      </c>
      <c r="H13721" t="s">
        <v>49</v>
      </c>
      <c r="I13721" t="s">
        <v>39</v>
      </c>
      <c r="J13721" t="s">
        <v>66</v>
      </c>
      <c r="K13721" t="s">
        <v>176</v>
      </c>
      <c r="L13721">
        <v>10</v>
      </c>
      <c r="M13721" t="s">
        <v>393</v>
      </c>
      <c r="N13721" t="str">
        <f t="shared" si="735"/>
        <v>Arncliffe,</v>
      </c>
      <c r="O13721" t="str">
        <f t="shared" si="736"/>
        <v>Arncliffe</v>
      </c>
      <c r="P13721" t="str">
        <f t="shared" si="737"/>
        <v>NSW</v>
      </c>
      <c r="Q13721" t="s">
        <v>29</v>
      </c>
      <c r="R13721" t="s">
        <v>30</v>
      </c>
      <c r="S13721" t="s">
        <v>31</v>
      </c>
      <c r="T13721" t="s">
        <v>44</v>
      </c>
      <c r="U13721">
        <v>44454</v>
      </c>
    </row>
    <row r="13722" spans="1:21" x14ac:dyDescent="0.25">
      <c r="A13722" t="s">
        <v>333</v>
      </c>
      <c r="B13722">
        <v>2019</v>
      </c>
      <c r="C13722" t="s">
        <v>436</v>
      </c>
      <c r="D13722" t="s">
        <v>35</v>
      </c>
      <c r="E13722" t="s">
        <v>8562</v>
      </c>
      <c r="F13722" t="s">
        <v>37</v>
      </c>
      <c r="G13722" t="s">
        <v>23</v>
      </c>
      <c r="H13722" t="s">
        <v>343</v>
      </c>
      <c r="I13722" t="s">
        <v>39</v>
      </c>
      <c r="J13722" t="s">
        <v>66</v>
      </c>
      <c r="K13722" t="s">
        <v>336</v>
      </c>
      <c r="L13722">
        <v>21724</v>
      </c>
      <c r="M13722" t="s">
        <v>1148</v>
      </c>
      <c r="N13722" t="str">
        <f t="shared" si="735"/>
        <v>Alexandria,</v>
      </c>
      <c r="O13722" t="str">
        <f t="shared" si="736"/>
        <v>Alexandria</v>
      </c>
      <c r="P13722" t="str">
        <f t="shared" si="737"/>
        <v>NSW</v>
      </c>
      <c r="Q13722" t="s">
        <v>29</v>
      </c>
      <c r="R13722" t="s">
        <v>35</v>
      </c>
      <c r="S13722" t="s">
        <v>43</v>
      </c>
      <c r="T13722" t="s">
        <v>44</v>
      </c>
      <c r="U13722">
        <v>22990</v>
      </c>
    </row>
    <row r="13723" spans="1:21" x14ac:dyDescent="0.25">
      <c r="A13723" t="s">
        <v>155</v>
      </c>
      <c r="B13723">
        <v>2016</v>
      </c>
      <c r="C13723" t="s">
        <v>236</v>
      </c>
      <c r="D13723" t="s">
        <v>30</v>
      </c>
      <c r="E13723" t="s">
        <v>5037</v>
      </c>
      <c r="F13723" t="s">
        <v>37</v>
      </c>
      <c r="G13723" t="s">
        <v>23</v>
      </c>
      <c r="H13723" t="s">
        <v>24</v>
      </c>
      <c r="I13723" t="s">
        <v>25</v>
      </c>
      <c r="J13723" t="s">
        <v>26</v>
      </c>
      <c r="K13723" t="s">
        <v>208</v>
      </c>
      <c r="L13723">
        <v>163964</v>
      </c>
      <c r="M13723" t="s">
        <v>214</v>
      </c>
      <c r="N13723" t="str">
        <f t="shared" si="735"/>
        <v>Minchinbury,</v>
      </c>
      <c r="O13723" t="str">
        <f t="shared" si="736"/>
        <v>Minchinbury</v>
      </c>
      <c r="P13723" t="str">
        <f t="shared" si="737"/>
        <v>NSW</v>
      </c>
      <c r="Q13723" t="s">
        <v>29</v>
      </c>
      <c r="R13723" t="s">
        <v>30</v>
      </c>
      <c r="S13723" t="s">
        <v>31</v>
      </c>
      <c r="T13723" t="s">
        <v>32</v>
      </c>
      <c r="U13723">
        <v>32995</v>
      </c>
    </row>
    <row r="13724" spans="1:21" x14ac:dyDescent="0.25">
      <c r="A13724" t="s">
        <v>240</v>
      </c>
      <c r="B13724">
        <v>2017</v>
      </c>
      <c r="C13724" t="s">
        <v>694</v>
      </c>
      <c r="D13724" t="s">
        <v>138</v>
      </c>
      <c r="E13724" t="s">
        <v>1621</v>
      </c>
      <c r="F13724" t="s">
        <v>37</v>
      </c>
      <c r="G13724" t="s">
        <v>115</v>
      </c>
      <c r="H13724" t="s">
        <v>614</v>
      </c>
      <c r="I13724" t="s">
        <v>110</v>
      </c>
      <c r="J13724" t="s">
        <v>26</v>
      </c>
      <c r="K13724" t="s">
        <v>176</v>
      </c>
      <c r="L13724">
        <v>188000</v>
      </c>
      <c r="M13724" t="s">
        <v>716</v>
      </c>
      <c r="N13724" t="str">
        <f t="shared" si="735"/>
        <v>Chipping Norton,</v>
      </c>
      <c r="O13724" t="str">
        <f t="shared" si="736"/>
        <v>Chipping Norton</v>
      </c>
      <c r="P13724" t="str">
        <f t="shared" si="737"/>
        <v>NSW</v>
      </c>
      <c r="Q13724" t="s">
        <v>29</v>
      </c>
      <c r="R13724" t="s">
        <v>138</v>
      </c>
      <c r="S13724" t="s">
        <v>53</v>
      </c>
      <c r="T13724" t="s">
        <v>98</v>
      </c>
      <c r="U13724">
        <v>25990</v>
      </c>
    </row>
    <row r="13725" spans="1:21" x14ac:dyDescent="0.25">
      <c r="A13725" t="s">
        <v>113</v>
      </c>
      <c r="B13725">
        <v>2019</v>
      </c>
      <c r="C13725" t="s">
        <v>263</v>
      </c>
      <c r="D13725" t="s">
        <v>30</v>
      </c>
      <c r="E13725" t="s">
        <v>4598</v>
      </c>
      <c r="F13725" t="s">
        <v>37</v>
      </c>
      <c r="G13725" t="s">
        <v>23</v>
      </c>
      <c r="H13725" t="s">
        <v>49</v>
      </c>
      <c r="I13725" t="s">
        <v>39</v>
      </c>
      <c r="J13725" t="s">
        <v>66</v>
      </c>
      <c r="K13725" t="s">
        <v>202</v>
      </c>
      <c r="L13725">
        <v>46512</v>
      </c>
      <c r="M13725" t="s">
        <v>1148</v>
      </c>
      <c r="N13725" t="str">
        <f t="shared" si="735"/>
        <v>Alexandria,</v>
      </c>
      <c r="O13725" t="str">
        <f t="shared" si="736"/>
        <v>Alexandria</v>
      </c>
      <c r="P13725" t="str">
        <f t="shared" si="737"/>
        <v>NSW</v>
      </c>
      <c r="Q13725" t="s">
        <v>29</v>
      </c>
      <c r="R13725" t="s">
        <v>30</v>
      </c>
      <c r="S13725" t="s">
        <v>31</v>
      </c>
      <c r="T13725" t="s">
        <v>44</v>
      </c>
      <c r="U13725">
        <v>27990</v>
      </c>
    </row>
    <row r="13726" spans="1:21" x14ac:dyDescent="0.25">
      <c r="A13726" t="s">
        <v>249</v>
      </c>
      <c r="B13726">
        <v>2019</v>
      </c>
      <c r="C13726" t="s">
        <v>412</v>
      </c>
      <c r="D13726" t="s">
        <v>30</v>
      </c>
      <c r="E13726" t="s">
        <v>413</v>
      </c>
      <c r="F13726" t="s">
        <v>37</v>
      </c>
      <c r="G13726" t="s">
        <v>23</v>
      </c>
      <c r="H13726" t="s">
        <v>105</v>
      </c>
      <c r="I13726" t="s">
        <v>39</v>
      </c>
      <c r="J13726" t="s">
        <v>40</v>
      </c>
      <c r="K13726" t="s">
        <v>283</v>
      </c>
      <c r="L13726">
        <v>47279</v>
      </c>
      <c r="M13726" t="s">
        <v>1100</v>
      </c>
      <c r="N13726" t="str">
        <f t="shared" si="735"/>
        <v>Zetland,</v>
      </c>
      <c r="O13726" t="str">
        <f t="shared" si="736"/>
        <v>Zetland</v>
      </c>
      <c r="P13726" t="str">
        <f t="shared" si="737"/>
        <v>NSW</v>
      </c>
      <c r="Q13726" t="s">
        <v>29</v>
      </c>
      <c r="R13726" t="s">
        <v>30</v>
      </c>
      <c r="S13726" t="s">
        <v>31</v>
      </c>
      <c r="T13726" t="s">
        <v>44</v>
      </c>
      <c r="U13726">
        <v>43880</v>
      </c>
    </row>
    <row r="13727" spans="1:21" x14ac:dyDescent="0.25">
      <c r="A13727" t="s">
        <v>240</v>
      </c>
      <c r="B13727">
        <v>2017</v>
      </c>
      <c r="C13727" t="s">
        <v>683</v>
      </c>
      <c r="D13727" t="s">
        <v>35</v>
      </c>
      <c r="E13727" t="s">
        <v>684</v>
      </c>
      <c r="F13727" t="s">
        <v>37</v>
      </c>
      <c r="G13727" t="s">
        <v>23</v>
      </c>
      <c r="H13727" t="s">
        <v>82</v>
      </c>
      <c r="I13727" t="s">
        <v>39</v>
      </c>
      <c r="J13727" t="s">
        <v>40</v>
      </c>
      <c r="K13727" t="s">
        <v>279</v>
      </c>
      <c r="L13727">
        <v>44813</v>
      </c>
      <c r="M13727" t="s">
        <v>1148</v>
      </c>
      <c r="N13727" t="str">
        <f t="shared" si="735"/>
        <v>Alexandria,</v>
      </c>
      <c r="O13727" t="str">
        <f t="shared" si="736"/>
        <v>Alexandria</v>
      </c>
      <c r="P13727" t="str">
        <f t="shared" si="737"/>
        <v>NSW</v>
      </c>
      <c r="Q13727" t="s">
        <v>29</v>
      </c>
      <c r="R13727" t="s">
        <v>35</v>
      </c>
      <c r="S13727" t="s">
        <v>43</v>
      </c>
      <c r="T13727" t="s">
        <v>44</v>
      </c>
      <c r="U13727">
        <v>20990</v>
      </c>
    </row>
    <row r="13728" spans="1:21" x14ac:dyDescent="0.25">
      <c r="A13728" t="s">
        <v>155</v>
      </c>
      <c r="B13728">
        <v>2019</v>
      </c>
      <c r="C13728" t="s">
        <v>170</v>
      </c>
      <c r="D13728" t="s">
        <v>30</v>
      </c>
      <c r="E13728" t="s">
        <v>705</v>
      </c>
      <c r="F13728" t="s">
        <v>37</v>
      </c>
      <c r="G13728" t="s">
        <v>23</v>
      </c>
      <c r="H13728" t="s">
        <v>49</v>
      </c>
      <c r="I13728" t="s">
        <v>39</v>
      </c>
      <c r="J13728" t="s">
        <v>66</v>
      </c>
      <c r="K13728" t="s">
        <v>158</v>
      </c>
      <c r="L13728">
        <v>22639</v>
      </c>
      <c r="M13728" t="s">
        <v>1148</v>
      </c>
      <c r="N13728" t="str">
        <f t="shared" si="735"/>
        <v>Alexandria,</v>
      </c>
      <c r="O13728" t="str">
        <f t="shared" si="736"/>
        <v>Alexandria</v>
      </c>
      <c r="P13728" t="str">
        <f t="shared" si="737"/>
        <v>NSW</v>
      </c>
      <c r="Q13728" t="s">
        <v>29</v>
      </c>
      <c r="R13728" t="s">
        <v>30</v>
      </c>
      <c r="S13728" t="s">
        <v>31</v>
      </c>
      <c r="T13728" t="s">
        <v>44</v>
      </c>
      <c r="U13728">
        <v>30990</v>
      </c>
    </row>
    <row r="13729" spans="1:21" x14ac:dyDescent="0.25">
      <c r="A13729" t="s">
        <v>252</v>
      </c>
      <c r="B13729">
        <v>2013</v>
      </c>
      <c r="C13729" t="s">
        <v>253</v>
      </c>
      <c r="D13729" t="s">
        <v>35</v>
      </c>
      <c r="E13729" t="s">
        <v>540</v>
      </c>
      <c r="F13729" t="s">
        <v>37</v>
      </c>
      <c r="G13729" t="s">
        <v>115</v>
      </c>
      <c r="H13729" t="s">
        <v>105</v>
      </c>
      <c r="I13729" t="s">
        <v>39</v>
      </c>
      <c r="J13729" t="s">
        <v>66</v>
      </c>
      <c r="K13729" t="s">
        <v>609</v>
      </c>
      <c r="L13729">
        <v>113171</v>
      </c>
      <c r="M13729" t="s">
        <v>124</v>
      </c>
      <c r="N13729" t="str">
        <f t="shared" si="735"/>
        <v>Cabramatta,</v>
      </c>
      <c r="O13729" t="str">
        <f t="shared" si="736"/>
        <v>Cabramatta</v>
      </c>
      <c r="P13729" t="str">
        <f t="shared" si="737"/>
        <v>NSW</v>
      </c>
      <c r="Q13729" t="s">
        <v>29</v>
      </c>
      <c r="R13729" t="s">
        <v>35</v>
      </c>
      <c r="S13729" t="s">
        <v>43</v>
      </c>
      <c r="T13729" t="s">
        <v>44</v>
      </c>
      <c r="U13729">
        <v>11990</v>
      </c>
    </row>
    <row r="13730" spans="1:21" x14ac:dyDescent="0.25">
      <c r="A13730" t="s">
        <v>141</v>
      </c>
      <c r="B13730">
        <v>2019</v>
      </c>
      <c r="C13730" t="s">
        <v>142</v>
      </c>
      <c r="D13730" t="s">
        <v>30</v>
      </c>
      <c r="E13730" t="s">
        <v>6837</v>
      </c>
      <c r="F13730" t="s">
        <v>37</v>
      </c>
      <c r="G13730" t="s">
        <v>23</v>
      </c>
      <c r="H13730" t="s">
        <v>49</v>
      </c>
      <c r="I13730" t="s">
        <v>25</v>
      </c>
      <c r="J13730" t="s">
        <v>26</v>
      </c>
      <c r="K13730" t="s">
        <v>279</v>
      </c>
      <c r="L13730">
        <v>49880</v>
      </c>
      <c r="M13730" t="s">
        <v>1957</v>
      </c>
      <c r="N13730" t="str">
        <f t="shared" si="735"/>
        <v>Padstow,</v>
      </c>
      <c r="O13730" t="str">
        <f t="shared" si="736"/>
        <v>Padstow</v>
      </c>
      <c r="P13730" t="str">
        <f t="shared" si="737"/>
        <v>NSW</v>
      </c>
      <c r="Q13730" t="s">
        <v>29</v>
      </c>
      <c r="R13730" t="s">
        <v>30</v>
      </c>
      <c r="S13730" t="s">
        <v>31</v>
      </c>
      <c r="T13730" t="s">
        <v>44</v>
      </c>
      <c r="U13730">
        <v>34990</v>
      </c>
    </row>
    <row r="13731" spans="1:21" x14ac:dyDescent="0.25">
      <c r="A13731" t="s">
        <v>210</v>
      </c>
      <c r="B13731">
        <v>2022</v>
      </c>
      <c r="C13731" t="s">
        <v>211</v>
      </c>
      <c r="D13731" t="s">
        <v>1295</v>
      </c>
      <c r="E13731" t="s">
        <v>941</v>
      </c>
      <c r="F13731" t="s">
        <v>22</v>
      </c>
      <c r="G13731" t="s">
        <v>23</v>
      </c>
      <c r="H13731" t="s">
        <v>144</v>
      </c>
      <c r="I13731" t="s">
        <v>39</v>
      </c>
      <c r="J13731" t="s">
        <v>66</v>
      </c>
      <c r="K13731" t="s">
        <v>128</v>
      </c>
      <c r="L13731">
        <v>7</v>
      </c>
      <c r="M13731" t="s">
        <v>393</v>
      </c>
      <c r="N13731" t="str">
        <f t="shared" si="735"/>
        <v>Arncliffe,</v>
      </c>
      <c r="O13731" t="str">
        <f t="shared" si="736"/>
        <v>Arncliffe</v>
      </c>
      <c r="P13731" t="str">
        <f t="shared" si="737"/>
        <v>NSW</v>
      </c>
      <c r="Q13731" t="s">
        <v>29</v>
      </c>
      <c r="R13731" t="s">
        <v>30</v>
      </c>
      <c r="S13731" t="s">
        <v>31</v>
      </c>
      <c r="T13731" t="s">
        <v>44</v>
      </c>
      <c r="U13731">
        <v>44388</v>
      </c>
    </row>
    <row r="13732" spans="1:21" x14ac:dyDescent="0.25">
      <c r="A13732" t="s">
        <v>74</v>
      </c>
      <c r="B13732">
        <v>2018</v>
      </c>
      <c r="C13732" t="s">
        <v>75</v>
      </c>
      <c r="D13732" t="s">
        <v>30</v>
      </c>
      <c r="E13732" t="s">
        <v>779</v>
      </c>
      <c r="F13732" t="s">
        <v>37</v>
      </c>
      <c r="G13732" t="s">
        <v>23</v>
      </c>
      <c r="H13732" t="s">
        <v>135</v>
      </c>
      <c r="I13732" t="s">
        <v>25</v>
      </c>
      <c r="J13732" t="s">
        <v>26</v>
      </c>
      <c r="K13732" t="s">
        <v>208</v>
      </c>
      <c r="L13732">
        <v>85022</v>
      </c>
      <c r="M13732" t="s">
        <v>811</v>
      </c>
      <c r="N13732" t="str">
        <f t="shared" si="735"/>
        <v>Concord,</v>
      </c>
      <c r="O13732" t="str">
        <f t="shared" si="736"/>
        <v>Concord</v>
      </c>
      <c r="P13732" t="str">
        <f t="shared" si="737"/>
        <v>NSW</v>
      </c>
      <c r="Q13732" t="s">
        <v>137</v>
      </c>
      <c r="R13732" t="s">
        <v>30</v>
      </c>
      <c r="S13732" t="s">
        <v>31</v>
      </c>
      <c r="T13732" t="s">
        <v>44</v>
      </c>
      <c r="U13732">
        <v>96888</v>
      </c>
    </row>
    <row r="13733" spans="1:21" x14ac:dyDescent="0.25">
      <c r="A13733" t="s">
        <v>74</v>
      </c>
      <c r="B13733">
        <v>2011</v>
      </c>
      <c r="C13733" t="s">
        <v>75</v>
      </c>
      <c r="D13733" t="s">
        <v>30</v>
      </c>
      <c r="E13733" t="s">
        <v>8563</v>
      </c>
      <c r="F13733" t="s">
        <v>37</v>
      </c>
      <c r="G13733" t="s">
        <v>23</v>
      </c>
      <c r="H13733" t="s">
        <v>135</v>
      </c>
      <c r="I13733" t="s">
        <v>110</v>
      </c>
      <c r="J13733" t="s">
        <v>26</v>
      </c>
      <c r="K13733" t="s">
        <v>332</v>
      </c>
      <c r="L13733">
        <v>174573</v>
      </c>
      <c r="M13733" t="s">
        <v>259</v>
      </c>
      <c r="N13733" t="str">
        <f t="shared" si="735"/>
        <v>Elderslie,</v>
      </c>
      <c r="O13733" t="str">
        <f t="shared" si="736"/>
        <v>Elderslie</v>
      </c>
      <c r="P13733" t="str">
        <f t="shared" si="737"/>
        <v>NSW</v>
      </c>
      <c r="Q13733" t="s">
        <v>137</v>
      </c>
      <c r="R13733" t="s">
        <v>30</v>
      </c>
      <c r="S13733" t="s">
        <v>31</v>
      </c>
      <c r="T13733" t="s">
        <v>44</v>
      </c>
      <c r="U13733">
        <v>27999</v>
      </c>
    </row>
    <row r="13734" spans="1:21" x14ac:dyDescent="0.25">
      <c r="A13734" t="s">
        <v>489</v>
      </c>
      <c r="B13734">
        <v>2017</v>
      </c>
      <c r="C13734" t="s">
        <v>490</v>
      </c>
      <c r="D13734" t="s">
        <v>138</v>
      </c>
      <c r="E13734" t="s">
        <v>1784</v>
      </c>
      <c r="F13734" t="s">
        <v>37</v>
      </c>
      <c r="G13734" t="s">
        <v>23</v>
      </c>
      <c r="H13734" t="s">
        <v>101</v>
      </c>
      <c r="I13734" t="s">
        <v>50</v>
      </c>
      <c r="J13734" t="s">
        <v>26</v>
      </c>
      <c r="K13734" t="s">
        <v>128</v>
      </c>
      <c r="L13734">
        <v>84050</v>
      </c>
      <c r="M13734" t="s">
        <v>1957</v>
      </c>
      <c r="N13734" t="str">
        <f t="shared" si="735"/>
        <v>Padstow,</v>
      </c>
      <c r="O13734" t="str">
        <f t="shared" si="736"/>
        <v>Padstow</v>
      </c>
      <c r="P13734" t="str">
        <f t="shared" si="737"/>
        <v>NSW</v>
      </c>
      <c r="Q13734" t="s">
        <v>29</v>
      </c>
      <c r="R13734" t="s">
        <v>138</v>
      </c>
      <c r="S13734" t="s">
        <v>53</v>
      </c>
      <c r="T13734" t="s">
        <v>54</v>
      </c>
      <c r="U13734">
        <v>33990</v>
      </c>
    </row>
    <row r="13735" spans="1:21" x14ac:dyDescent="0.25">
      <c r="A13735" t="s">
        <v>69</v>
      </c>
      <c r="B13735">
        <v>2021</v>
      </c>
      <c r="C13735" t="s">
        <v>441</v>
      </c>
      <c r="D13735" t="s">
        <v>138</v>
      </c>
      <c r="E13735" t="s">
        <v>1394</v>
      </c>
      <c r="F13735" t="s">
        <v>37</v>
      </c>
      <c r="G13735" t="s">
        <v>23</v>
      </c>
      <c r="H13735" t="s">
        <v>614</v>
      </c>
      <c r="I13735" t="s">
        <v>110</v>
      </c>
      <c r="J13735" t="s">
        <v>26</v>
      </c>
      <c r="K13735" t="s">
        <v>158</v>
      </c>
      <c r="L13735">
        <v>5832</v>
      </c>
      <c r="M13735" t="s">
        <v>311</v>
      </c>
      <c r="N13735" t="str">
        <f t="shared" ref="N13735:N13791" si="738">LEFT(M13735,FIND(",",M13735))</f>
        <v>Liverpool,</v>
      </c>
      <c r="O13735" t="str">
        <f t="shared" ref="O13735:O13791" si="739">LEFT(N13735,LEN(N13735)-1)</f>
        <v>Liverpool</v>
      </c>
      <c r="P13735" t="str">
        <f t="shared" ref="P13735:P13791" si="740">RIGHT(M13735,3)</f>
        <v>NSW</v>
      </c>
      <c r="Q13735" t="s">
        <v>29</v>
      </c>
      <c r="R13735" t="s">
        <v>138</v>
      </c>
      <c r="S13735" t="s">
        <v>31</v>
      </c>
      <c r="T13735" t="s">
        <v>44</v>
      </c>
      <c r="U13735">
        <v>61950</v>
      </c>
    </row>
    <row r="13736" spans="1:21" x14ac:dyDescent="0.25">
      <c r="A13736" t="s">
        <v>513</v>
      </c>
      <c r="B13736">
        <v>2015</v>
      </c>
      <c r="C13736" t="s">
        <v>5361</v>
      </c>
      <c r="D13736" t="s">
        <v>35</v>
      </c>
      <c r="E13736" t="s">
        <v>8564</v>
      </c>
      <c r="F13736" t="s">
        <v>37</v>
      </c>
      <c r="G13736" t="s">
        <v>23</v>
      </c>
      <c r="H13736" t="s">
        <v>179</v>
      </c>
      <c r="I13736" t="s">
        <v>39</v>
      </c>
      <c r="J13736" t="s">
        <v>91</v>
      </c>
      <c r="K13736" t="s">
        <v>777</v>
      </c>
      <c r="L13736">
        <v>103638</v>
      </c>
      <c r="M13736" t="s">
        <v>1148</v>
      </c>
      <c r="N13736" t="str">
        <f t="shared" si="738"/>
        <v>Alexandria,</v>
      </c>
      <c r="O13736" t="str">
        <f t="shared" si="739"/>
        <v>Alexandria</v>
      </c>
      <c r="P13736" t="str">
        <f t="shared" si="740"/>
        <v>NSW</v>
      </c>
      <c r="Q13736" t="s">
        <v>29</v>
      </c>
      <c r="R13736" t="s">
        <v>35</v>
      </c>
      <c r="S13736" t="s">
        <v>43</v>
      </c>
      <c r="T13736" t="s">
        <v>44</v>
      </c>
      <c r="U13736">
        <v>28990</v>
      </c>
    </row>
    <row r="13737" spans="1:21" x14ac:dyDescent="0.25">
      <c r="A13737" t="s">
        <v>210</v>
      </c>
      <c r="B13737">
        <v>2022</v>
      </c>
      <c r="C13737" t="s">
        <v>211</v>
      </c>
      <c r="D13737" t="s">
        <v>1295</v>
      </c>
      <c r="E13737" t="s">
        <v>4381</v>
      </c>
      <c r="F13737" t="s">
        <v>22</v>
      </c>
      <c r="G13737" t="s">
        <v>23</v>
      </c>
      <c r="H13737" t="s">
        <v>144</v>
      </c>
      <c r="I13737" t="s">
        <v>25</v>
      </c>
      <c r="J13737" t="s">
        <v>66</v>
      </c>
      <c r="K13737" t="s">
        <v>128</v>
      </c>
      <c r="L13737">
        <v>2132</v>
      </c>
      <c r="M13737" t="s">
        <v>393</v>
      </c>
      <c r="N13737" t="str">
        <f t="shared" si="738"/>
        <v>Arncliffe,</v>
      </c>
      <c r="O13737" t="str">
        <f t="shared" si="739"/>
        <v>Arncliffe</v>
      </c>
      <c r="P13737" t="str">
        <f t="shared" si="740"/>
        <v>NSW</v>
      </c>
      <c r="Q13737" t="s">
        <v>29</v>
      </c>
      <c r="R13737" t="s">
        <v>30</v>
      </c>
      <c r="S13737" t="s">
        <v>31</v>
      </c>
      <c r="T13737" t="s">
        <v>44</v>
      </c>
      <c r="U13737">
        <v>47988</v>
      </c>
    </row>
    <row r="13738" spans="1:21" x14ac:dyDescent="0.25">
      <c r="A13738" t="s">
        <v>55</v>
      </c>
      <c r="B13738">
        <v>2018</v>
      </c>
      <c r="C13738" t="s">
        <v>808</v>
      </c>
      <c r="D13738" t="s">
        <v>116</v>
      </c>
      <c r="E13738" t="s">
        <v>8565</v>
      </c>
      <c r="F13738" t="s">
        <v>37</v>
      </c>
      <c r="G13738" t="s">
        <v>23</v>
      </c>
      <c r="H13738" t="s">
        <v>803</v>
      </c>
      <c r="I13738" t="s">
        <v>50</v>
      </c>
      <c r="J13738" t="s">
        <v>26</v>
      </c>
      <c r="K13738" t="s">
        <v>336</v>
      </c>
      <c r="L13738">
        <v>78038</v>
      </c>
      <c r="M13738" t="s">
        <v>1148</v>
      </c>
      <c r="N13738" t="str">
        <f t="shared" si="738"/>
        <v>Alexandria,</v>
      </c>
      <c r="O13738" t="str">
        <f t="shared" si="739"/>
        <v>Alexandria</v>
      </c>
      <c r="P13738" t="str">
        <f t="shared" si="740"/>
        <v>NSW</v>
      </c>
      <c r="Q13738" t="s">
        <v>29</v>
      </c>
      <c r="R13738" t="s">
        <v>116</v>
      </c>
      <c r="S13738" t="s">
        <v>31</v>
      </c>
      <c r="T13738" t="s">
        <v>54</v>
      </c>
      <c r="U13738">
        <v>49990</v>
      </c>
    </row>
    <row r="13739" spans="1:21" x14ac:dyDescent="0.25">
      <c r="A13739" t="s">
        <v>69</v>
      </c>
      <c r="B13739">
        <v>2019</v>
      </c>
      <c r="C13739" t="s">
        <v>362</v>
      </c>
      <c r="D13739" t="s">
        <v>30</v>
      </c>
      <c r="E13739" t="s">
        <v>5380</v>
      </c>
      <c r="F13739" t="s">
        <v>37</v>
      </c>
      <c r="G13739" t="s">
        <v>23</v>
      </c>
      <c r="H13739" t="s">
        <v>144</v>
      </c>
      <c r="I13739" t="s">
        <v>25</v>
      </c>
      <c r="J13739" t="s">
        <v>66</v>
      </c>
      <c r="K13739" t="s">
        <v>323</v>
      </c>
      <c r="L13739">
        <v>89234</v>
      </c>
      <c r="M13739" t="s">
        <v>1148</v>
      </c>
      <c r="N13739" t="str">
        <f t="shared" si="738"/>
        <v>Alexandria,</v>
      </c>
      <c r="O13739" t="str">
        <f t="shared" si="739"/>
        <v>Alexandria</v>
      </c>
      <c r="P13739" t="str">
        <f t="shared" si="740"/>
        <v>NSW</v>
      </c>
      <c r="Q13739" t="s">
        <v>29</v>
      </c>
      <c r="R13739" t="s">
        <v>30</v>
      </c>
      <c r="S13739" t="s">
        <v>43</v>
      </c>
      <c r="T13739" t="s">
        <v>44</v>
      </c>
      <c r="U13739">
        <v>43990</v>
      </c>
    </row>
    <row r="13740" spans="1:21" x14ac:dyDescent="0.25">
      <c r="A13740" t="s">
        <v>196</v>
      </c>
      <c r="B13740">
        <v>2022</v>
      </c>
      <c r="C13740" t="s">
        <v>1219</v>
      </c>
      <c r="D13740" t="s">
        <v>8566</v>
      </c>
      <c r="E13740" t="s">
        <v>3687</v>
      </c>
      <c r="F13740" t="s">
        <v>22</v>
      </c>
      <c r="G13740" t="s">
        <v>23</v>
      </c>
      <c r="H13740" t="s">
        <v>49</v>
      </c>
      <c r="I13740" t="s">
        <v>25</v>
      </c>
      <c r="J13740" t="s">
        <v>40</v>
      </c>
      <c r="K13740" t="s">
        <v>202</v>
      </c>
      <c r="L13740">
        <v>2519</v>
      </c>
      <c r="M13740" t="s">
        <v>324</v>
      </c>
      <c r="N13740" t="str">
        <f t="shared" si="738"/>
        <v>Kirrawee,</v>
      </c>
      <c r="O13740" t="str">
        <f t="shared" si="739"/>
        <v>Kirrawee</v>
      </c>
      <c r="P13740" t="str">
        <f t="shared" si="740"/>
        <v>NSW</v>
      </c>
      <c r="Q13740" t="s">
        <v>29</v>
      </c>
      <c r="R13740" t="s">
        <v>30</v>
      </c>
      <c r="S13740" t="s">
        <v>31</v>
      </c>
      <c r="T13740" t="s">
        <v>44</v>
      </c>
      <c r="U13740">
        <v>81893</v>
      </c>
    </row>
    <row r="13741" spans="1:21" x14ac:dyDescent="0.25">
      <c r="A13741" t="s">
        <v>240</v>
      </c>
      <c r="B13741">
        <v>2010</v>
      </c>
      <c r="C13741" t="s">
        <v>292</v>
      </c>
      <c r="D13741" t="s">
        <v>116</v>
      </c>
      <c r="E13741" t="s">
        <v>2777</v>
      </c>
      <c r="F13741" t="s">
        <v>37</v>
      </c>
      <c r="G13741" t="s">
        <v>23</v>
      </c>
      <c r="H13741" t="s">
        <v>339</v>
      </c>
      <c r="I13741" t="s">
        <v>50</v>
      </c>
      <c r="J13741" t="s">
        <v>66</v>
      </c>
      <c r="K13741" t="s">
        <v>433</v>
      </c>
      <c r="L13741">
        <v>139469</v>
      </c>
      <c r="M13741" t="s">
        <v>214</v>
      </c>
      <c r="N13741" t="str">
        <f t="shared" si="738"/>
        <v>Minchinbury,</v>
      </c>
      <c r="O13741" t="str">
        <f t="shared" si="739"/>
        <v>Minchinbury</v>
      </c>
      <c r="P13741" t="str">
        <f t="shared" si="740"/>
        <v>NSW</v>
      </c>
      <c r="Q13741" t="s">
        <v>137</v>
      </c>
      <c r="R13741" t="s">
        <v>116</v>
      </c>
      <c r="S13741" t="s">
        <v>31</v>
      </c>
      <c r="T13741" t="s">
        <v>44</v>
      </c>
      <c r="U13741">
        <v>13995</v>
      </c>
    </row>
    <row r="13742" spans="1:21" x14ac:dyDescent="0.25">
      <c r="A13742" t="s">
        <v>183</v>
      </c>
      <c r="B13742">
        <v>2022</v>
      </c>
      <c r="C13742" t="s">
        <v>2611</v>
      </c>
      <c r="D13742" t="s">
        <v>2879</v>
      </c>
      <c r="E13742" t="s">
        <v>4272</v>
      </c>
      <c r="F13742" t="s">
        <v>134</v>
      </c>
      <c r="G13742" t="s">
        <v>23</v>
      </c>
      <c r="H13742" t="s">
        <v>339</v>
      </c>
      <c r="I13742" t="s">
        <v>110</v>
      </c>
      <c r="J13742" t="s">
        <v>66</v>
      </c>
      <c r="K13742" t="s">
        <v>1393</v>
      </c>
      <c r="L13742">
        <v>55</v>
      </c>
      <c r="M13742" t="s">
        <v>689</v>
      </c>
      <c r="N13742" t="str">
        <f t="shared" si="738"/>
        <v>Warwick Farm,</v>
      </c>
      <c r="O13742" t="str">
        <f t="shared" si="739"/>
        <v>Warwick Farm</v>
      </c>
      <c r="P13742" t="str">
        <f t="shared" si="740"/>
        <v>NSW</v>
      </c>
      <c r="Q13742" t="s">
        <v>137</v>
      </c>
      <c r="R13742" t="s">
        <v>138</v>
      </c>
      <c r="S13742" t="s">
        <v>31</v>
      </c>
      <c r="T13742" t="s">
        <v>44</v>
      </c>
      <c r="U13742">
        <v>89890</v>
      </c>
    </row>
    <row r="13743" spans="1:21" x14ac:dyDescent="0.25">
      <c r="A13743" t="s">
        <v>155</v>
      </c>
      <c r="B13743">
        <v>2013</v>
      </c>
      <c r="C13743" t="s">
        <v>230</v>
      </c>
      <c r="D13743" t="s">
        <v>35</v>
      </c>
      <c r="E13743" t="s">
        <v>2359</v>
      </c>
      <c r="F13743" t="s">
        <v>37</v>
      </c>
      <c r="G13743" t="s">
        <v>23</v>
      </c>
      <c r="H13743" t="s">
        <v>179</v>
      </c>
      <c r="I13743" t="s">
        <v>39</v>
      </c>
      <c r="J13743" t="s">
        <v>66</v>
      </c>
      <c r="K13743" t="s">
        <v>166</v>
      </c>
      <c r="L13743">
        <v>148464</v>
      </c>
      <c r="M13743" t="s">
        <v>265</v>
      </c>
      <c r="N13743" t="str">
        <f t="shared" si="738"/>
        <v>Campbelltown,</v>
      </c>
      <c r="O13743" t="str">
        <f t="shared" si="739"/>
        <v>Campbelltown</v>
      </c>
      <c r="P13743" t="str">
        <f t="shared" si="740"/>
        <v>NSW</v>
      </c>
      <c r="Q13743" t="s">
        <v>29</v>
      </c>
      <c r="R13743" t="s">
        <v>35</v>
      </c>
      <c r="S13743" t="s">
        <v>43</v>
      </c>
      <c r="T13743" t="s">
        <v>44</v>
      </c>
      <c r="U13743">
        <v>16950</v>
      </c>
    </row>
    <row r="13744" spans="1:21" x14ac:dyDescent="0.25">
      <c r="A13744" t="s">
        <v>55</v>
      </c>
      <c r="B13744">
        <v>2016</v>
      </c>
      <c r="C13744" t="s">
        <v>7814</v>
      </c>
      <c r="D13744" t="s">
        <v>30</v>
      </c>
      <c r="E13744" t="s">
        <v>7815</v>
      </c>
      <c r="F13744" t="s">
        <v>37</v>
      </c>
      <c r="G13744" t="s">
        <v>23</v>
      </c>
      <c r="H13744" t="s">
        <v>803</v>
      </c>
      <c r="I13744" t="s">
        <v>25</v>
      </c>
      <c r="J13744" t="s">
        <v>26</v>
      </c>
      <c r="K13744" t="s">
        <v>67</v>
      </c>
      <c r="L13744">
        <v>123147</v>
      </c>
      <c r="M13744" t="s">
        <v>42</v>
      </c>
      <c r="N13744" t="str">
        <f t="shared" si="738"/>
        <v>Brookvale,</v>
      </c>
      <c r="O13744" t="str">
        <f t="shared" si="739"/>
        <v>Brookvale</v>
      </c>
      <c r="P13744" t="str">
        <f t="shared" si="740"/>
        <v>NSW</v>
      </c>
      <c r="Q13744" t="s">
        <v>29</v>
      </c>
      <c r="R13744" t="s">
        <v>30</v>
      </c>
      <c r="S13744" t="s">
        <v>31</v>
      </c>
      <c r="T13744" t="s">
        <v>44</v>
      </c>
      <c r="U13744">
        <v>39980</v>
      </c>
    </row>
    <row r="13745" spans="1:21" x14ac:dyDescent="0.25">
      <c r="A13745" t="s">
        <v>210</v>
      </c>
      <c r="B13745">
        <v>2023</v>
      </c>
      <c r="C13745" t="s">
        <v>377</v>
      </c>
      <c r="D13745" t="s">
        <v>3101</v>
      </c>
      <c r="E13745" t="s">
        <v>3347</v>
      </c>
      <c r="F13745" t="s">
        <v>22</v>
      </c>
      <c r="G13745" t="s">
        <v>23</v>
      </c>
      <c r="H13745" t="s">
        <v>144</v>
      </c>
      <c r="I13745" t="s">
        <v>25</v>
      </c>
      <c r="J13745" t="s">
        <v>66</v>
      </c>
      <c r="K13745" t="s">
        <v>262</v>
      </c>
      <c r="L13745">
        <v>120</v>
      </c>
      <c r="M13745" t="s">
        <v>324</v>
      </c>
      <c r="N13745" t="str">
        <f t="shared" si="738"/>
        <v>Kirrawee,</v>
      </c>
      <c r="O13745" t="str">
        <f t="shared" si="739"/>
        <v>Kirrawee</v>
      </c>
      <c r="P13745" t="str">
        <f t="shared" si="740"/>
        <v>NSW</v>
      </c>
      <c r="Q13745" t="s">
        <v>29</v>
      </c>
      <c r="R13745" t="s">
        <v>30</v>
      </c>
      <c r="S13745" t="s">
        <v>31</v>
      </c>
      <c r="T13745" t="s">
        <v>32</v>
      </c>
      <c r="U13745">
        <v>55800</v>
      </c>
    </row>
    <row r="13746" spans="1:21" x14ac:dyDescent="0.25">
      <c r="A13746" t="s">
        <v>102</v>
      </c>
      <c r="B13746">
        <v>2017</v>
      </c>
      <c r="C13746" t="s">
        <v>131</v>
      </c>
      <c r="D13746" t="s">
        <v>138</v>
      </c>
      <c r="E13746" t="s">
        <v>5456</v>
      </c>
      <c r="F13746" t="s">
        <v>37</v>
      </c>
      <c r="G13746" t="s">
        <v>23</v>
      </c>
      <c r="H13746" t="s">
        <v>135</v>
      </c>
      <c r="I13746" t="s">
        <v>110</v>
      </c>
      <c r="J13746" t="s">
        <v>26</v>
      </c>
      <c r="K13746" t="s">
        <v>208</v>
      </c>
      <c r="L13746">
        <v>78726</v>
      </c>
      <c r="M13746" t="s">
        <v>1148</v>
      </c>
      <c r="N13746" t="str">
        <f t="shared" si="738"/>
        <v>Alexandria,</v>
      </c>
      <c r="O13746" t="str">
        <f t="shared" si="739"/>
        <v>Alexandria</v>
      </c>
      <c r="P13746" t="str">
        <f t="shared" si="740"/>
        <v>NSW</v>
      </c>
      <c r="Q13746" t="s">
        <v>137</v>
      </c>
      <c r="R13746" t="s">
        <v>138</v>
      </c>
      <c r="S13746" t="s">
        <v>31</v>
      </c>
      <c r="T13746" t="s">
        <v>44</v>
      </c>
      <c r="U13746">
        <v>49990</v>
      </c>
    </row>
    <row r="13747" spans="1:21" x14ac:dyDescent="0.25">
      <c r="A13747" t="s">
        <v>69</v>
      </c>
      <c r="B13747">
        <v>2019</v>
      </c>
      <c r="C13747" t="s">
        <v>543</v>
      </c>
      <c r="D13747" t="s">
        <v>30</v>
      </c>
      <c r="E13747" t="s">
        <v>4177</v>
      </c>
      <c r="F13747" t="s">
        <v>37</v>
      </c>
      <c r="G13747" t="s">
        <v>23</v>
      </c>
      <c r="H13747" t="s">
        <v>614</v>
      </c>
      <c r="I13747" t="s">
        <v>110</v>
      </c>
      <c r="J13747" t="s">
        <v>26</v>
      </c>
      <c r="K13747" t="s">
        <v>83</v>
      </c>
      <c r="L13747">
        <v>23785</v>
      </c>
      <c r="M13747" t="s">
        <v>1957</v>
      </c>
      <c r="N13747" t="str">
        <f t="shared" si="738"/>
        <v>Padstow,</v>
      </c>
      <c r="O13747" t="str">
        <f t="shared" si="739"/>
        <v>Padstow</v>
      </c>
      <c r="P13747" t="str">
        <f t="shared" si="740"/>
        <v>NSW</v>
      </c>
      <c r="Q13747" t="s">
        <v>29</v>
      </c>
      <c r="R13747" t="s">
        <v>30</v>
      </c>
      <c r="S13747" t="s">
        <v>31</v>
      </c>
      <c r="T13747" t="s">
        <v>44</v>
      </c>
      <c r="U13747">
        <v>64990</v>
      </c>
    </row>
    <row r="13748" spans="1:21" x14ac:dyDescent="0.25">
      <c r="A13748" t="s">
        <v>1227</v>
      </c>
      <c r="B13748">
        <v>2022</v>
      </c>
      <c r="C13748" t="s">
        <v>740</v>
      </c>
      <c r="D13748" t="s">
        <v>3141</v>
      </c>
      <c r="E13748" t="s">
        <v>8567</v>
      </c>
      <c r="F13748" t="s">
        <v>134</v>
      </c>
      <c r="G13748" t="s">
        <v>23</v>
      </c>
      <c r="H13748" t="s">
        <v>49</v>
      </c>
      <c r="I13748" t="s">
        <v>39</v>
      </c>
      <c r="J13748" t="s">
        <v>40</v>
      </c>
      <c r="K13748" t="s">
        <v>97</v>
      </c>
      <c r="L13748">
        <v>11</v>
      </c>
      <c r="M13748" t="s">
        <v>3142</v>
      </c>
      <c r="N13748" t="str">
        <f t="shared" si="738"/>
        <v>Chullora,</v>
      </c>
      <c r="O13748" t="str">
        <f t="shared" si="739"/>
        <v>Chullora</v>
      </c>
      <c r="P13748" t="str">
        <f t="shared" si="740"/>
        <v>NSW</v>
      </c>
      <c r="Q13748" t="s">
        <v>29</v>
      </c>
      <c r="R13748" t="s">
        <v>30</v>
      </c>
      <c r="S13748" t="s">
        <v>31</v>
      </c>
      <c r="T13748" t="s">
        <v>44</v>
      </c>
      <c r="U13748">
        <v>39485</v>
      </c>
    </row>
    <row r="13749" spans="1:21" x14ac:dyDescent="0.25">
      <c r="A13749" t="s">
        <v>45</v>
      </c>
      <c r="B13749">
        <v>2016</v>
      </c>
      <c r="C13749" t="s">
        <v>1236</v>
      </c>
      <c r="D13749" t="s">
        <v>47</v>
      </c>
      <c r="E13749" t="s">
        <v>6912</v>
      </c>
      <c r="F13749" t="s">
        <v>37</v>
      </c>
      <c r="G13749" t="s">
        <v>23</v>
      </c>
      <c r="H13749" t="s">
        <v>135</v>
      </c>
      <c r="I13749" t="s">
        <v>50</v>
      </c>
      <c r="J13749" t="s">
        <v>40</v>
      </c>
      <c r="K13749" t="s">
        <v>158</v>
      </c>
      <c r="L13749">
        <v>100274</v>
      </c>
      <c r="M13749" t="s">
        <v>311</v>
      </c>
      <c r="N13749" t="str">
        <f t="shared" si="738"/>
        <v>Liverpool,</v>
      </c>
      <c r="O13749" t="str">
        <f t="shared" si="739"/>
        <v>Liverpool</v>
      </c>
      <c r="P13749" t="str">
        <f t="shared" si="740"/>
        <v>NSW</v>
      </c>
      <c r="Q13749" t="s">
        <v>137</v>
      </c>
      <c r="R13749" t="s">
        <v>47</v>
      </c>
      <c r="S13749" t="s">
        <v>53</v>
      </c>
      <c r="T13749" t="s">
        <v>54</v>
      </c>
      <c r="U13749">
        <v>58950</v>
      </c>
    </row>
    <row r="13750" spans="1:21" x14ac:dyDescent="0.25">
      <c r="A13750" t="s">
        <v>69</v>
      </c>
      <c r="B13750">
        <v>2022</v>
      </c>
      <c r="C13750" t="s">
        <v>362</v>
      </c>
      <c r="D13750" t="s">
        <v>30</v>
      </c>
      <c r="E13750" t="s">
        <v>2906</v>
      </c>
      <c r="F13750" t="s">
        <v>37</v>
      </c>
      <c r="G13750" t="s">
        <v>23</v>
      </c>
      <c r="H13750" t="s">
        <v>144</v>
      </c>
      <c r="I13750" t="s">
        <v>39</v>
      </c>
      <c r="J13750" t="s">
        <v>91</v>
      </c>
      <c r="K13750" t="s">
        <v>336</v>
      </c>
      <c r="L13750">
        <v>57</v>
      </c>
      <c r="M13750" t="s">
        <v>1148</v>
      </c>
      <c r="N13750" t="str">
        <f t="shared" si="738"/>
        <v>Alexandria,</v>
      </c>
      <c r="O13750" t="str">
        <f t="shared" si="739"/>
        <v>Alexandria</v>
      </c>
      <c r="P13750" t="str">
        <f t="shared" si="740"/>
        <v>NSW</v>
      </c>
      <c r="Q13750" t="s">
        <v>29</v>
      </c>
      <c r="R13750" t="s">
        <v>30</v>
      </c>
      <c r="S13750" t="s">
        <v>43</v>
      </c>
      <c r="T13750" t="s">
        <v>44</v>
      </c>
      <c r="U13750">
        <v>54990</v>
      </c>
    </row>
    <row r="13751" spans="1:21" x14ac:dyDescent="0.25">
      <c r="A13751" t="s">
        <v>120</v>
      </c>
      <c r="B13751">
        <v>2011</v>
      </c>
      <c r="C13751" t="s">
        <v>160</v>
      </c>
      <c r="D13751" t="s">
        <v>30</v>
      </c>
      <c r="E13751" t="s">
        <v>539</v>
      </c>
      <c r="F13751" t="s">
        <v>37</v>
      </c>
      <c r="G13751" t="s">
        <v>23</v>
      </c>
      <c r="H13751" t="s">
        <v>162</v>
      </c>
      <c r="I13751" t="s">
        <v>50</v>
      </c>
      <c r="J13751" t="s">
        <v>26</v>
      </c>
      <c r="K13751" t="s">
        <v>163</v>
      </c>
      <c r="L13751">
        <v>121025</v>
      </c>
      <c r="M13751" t="s">
        <v>265</v>
      </c>
      <c r="N13751" t="str">
        <f t="shared" si="738"/>
        <v>Campbelltown,</v>
      </c>
      <c r="O13751" t="str">
        <f t="shared" si="739"/>
        <v>Campbelltown</v>
      </c>
      <c r="P13751" t="str">
        <f t="shared" si="740"/>
        <v>NSW</v>
      </c>
      <c r="Q13751" t="s">
        <v>137</v>
      </c>
      <c r="R13751" t="s">
        <v>30</v>
      </c>
      <c r="S13751" t="s">
        <v>31</v>
      </c>
      <c r="T13751" t="s">
        <v>44</v>
      </c>
      <c r="U13751">
        <v>20950</v>
      </c>
    </row>
    <row r="13752" spans="1:21" x14ac:dyDescent="0.25">
      <c r="A13752" t="s">
        <v>183</v>
      </c>
      <c r="B13752">
        <v>2022</v>
      </c>
      <c r="C13752" t="s">
        <v>184</v>
      </c>
      <c r="D13752" t="s">
        <v>4271</v>
      </c>
      <c r="E13752" t="s">
        <v>2796</v>
      </c>
      <c r="F13752" t="s">
        <v>134</v>
      </c>
      <c r="G13752" t="s">
        <v>23</v>
      </c>
      <c r="H13752" t="s">
        <v>339</v>
      </c>
      <c r="I13752" t="s">
        <v>110</v>
      </c>
      <c r="J13752" t="s">
        <v>40</v>
      </c>
      <c r="K13752" t="s">
        <v>519</v>
      </c>
      <c r="L13752">
        <v>22</v>
      </c>
      <c r="M13752" t="s">
        <v>887</v>
      </c>
      <c r="N13752" t="str">
        <f t="shared" si="738"/>
        <v>Narellan,</v>
      </c>
      <c r="O13752" t="str">
        <f t="shared" si="739"/>
        <v>Narellan</v>
      </c>
      <c r="P13752" t="str">
        <f t="shared" si="740"/>
        <v>NSW</v>
      </c>
      <c r="Q13752" t="s">
        <v>137</v>
      </c>
      <c r="R13752" t="s">
        <v>30</v>
      </c>
      <c r="S13752" t="s">
        <v>31</v>
      </c>
      <c r="T13752" t="s">
        <v>32</v>
      </c>
      <c r="U13752">
        <v>92990</v>
      </c>
    </row>
    <row r="13753" spans="1:21" x14ac:dyDescent="0.25">
      <c r="A13753" t="s">
        <v>210</v>
      </c>
      <c r="B13753">
        <v>2023</v>
      </c>
      <c r="C13753" t="s">
        <v>299</v>
      </c>
      <c r="D13753" t="s">
        <v>3585</v>
      </c>
      <c r="E13753" t="s">
        <v>3750</v>
      </c>
      <c r="F13753" t="s">
        <v>134</v>
      </c>
      <c r="G13753" t="s">
        <v>23</v>
      </c>
      <c r="H13753" t="s">
        <v>101</v>
      </c>
      <c r="I13753" t="s">
        <v>110</v>
      </c>
      <c r="J13753" t="s">
        <v>26</v>
      </c>
      <c r="K13753" t="s">
        <v>83</v>
      </c>
      <c r="L13753">
        <v>10</v>
      </c>
      <c r="M13753" t="s">
        <v>311</v>
      </c>
      <c r="N13753" t="str">
        <f t="shared" si="738"/>
        <v>Liverpool,</v>
      </c>
      <c r="O13753" t="str">
        <f t="shared" si="739"/>
        <v>Liverpool</v>
      </c>
      <c r="P13753" t="str">
        <f t="shared" si="740"/>
        <v>NSW</v>
      </c>
      <c r="Q13753" t="s">
        <v>29</v>
      </c>
      <c r="R13753" t="s">
        <v>138</v>
      </c>
      <c r="S13753" t="s">
        <v>31</v>
      </c>
      <c r="T13753" t="s">
        <v>44</v>
      </c>
      <c r="U13753">
        <v>74942</v>
      </c>
    </row>
    <row r="13754" spans="1:21" x14ac:dyDescent="0.25">
      <c r="A13754" t="s">
        <v>210</v>
      </c>
      <c r="B13754">
        <v>2006</v>
      </c>
      <c r="C13754">
        <v>6</v>
      </c>
      <c r="D13754" t="s">
        <v>35</v>
      </c>
      <c r="E13754" t="s">
        <v>8568</v>
      </c>
      <c r="F13754" t="s">
        <v>37</v>
      </c>
      <c r="G13754" t="s">
        <v>23</v>
      </c>
      <c r="H13754" t="s">
        <v>309</v>
      </c>
      <c r="I13754" t="s">
        <v>39</v>
      </c>
      <c r="J13754" t="s">
        <v>40</v>
      </c>
      <c r="K13754" t="s">
        <v>272</v>
      </c>
      <c r="L13754">
        <v>211889</v>
      </c>
      <c r="M13754" t="s">
        <v>214</v>
      </c>
      <c r="N13754" t="str">
        <f t="shared" si="738"/>
        <v>Minchinbury,</v>
      </c>
      <c r="O13754" t="str">
        <f t="shared" si="739"/>
        <v>Minchinbury</v>
      </c>
      <c r="P13754" t="str">
        <f t="shared" si="740"/>
        <v>NSW</v>
      </c>
      <c r="Q13754" t="s">
        <v>29</v>
      </c>
      <c r="R13754" t="s">
        <v>35</v>
      </c>
      <c r="S13754" t="s">
        <v>43</v>
      </c>
      <c r="T13754" t="s">
        <v>44</v>
      </c>
      <c r="U13754">
        <v>8990</v>
      </c>
    </row>
    <row r="13755" spans="1:21" x14ac:dyDescent="0.25">
      <c r="A13755" t="s">
        <v>69</v>
      </c>
      <c r="B13755">
        <v>2021</v>
      </c>
      <c r="C13755" t="s">
        <v>362</v>
      </c>
      <c r="D13755" t="s">
        <v>30</v>
      </c>
      <c r="E13755" t="s">
        <v>2041</v>
      </c>
      <c r="F13755" t="s">
        <v>37</v>
      </c>
      <c r="G13755" t="s">
        <v>23</v>
      </c>
      <c r="H13755" t="s">
        <v>144</v>
      </c>
      <c r="I13755" t="s">
        <v>39</v>
      </c>
      <c r="J13755" t="s">
        <v>91</v>
      </c>
      <c r="K13755" t="s">
        <v>149</v>
      </c>
      <c r="L13755">
        <v>12191</v>
      </c>
      <c r="M13755" t="s">
        <v>1148</v>
      </c>
      <c r="N13755" t="str">
        <f t="shared" si="738"/>
        <v>Alexandria,</v>
      </c>
      <c r="O13755" t="str">
        <f t="shared" si="739"/>
        <v>Alexandria</v>
      </c>
      <c r="P13755" t="str">
        <f t="shared" si="740"/>
        <v>NSW</v>
      </c>
      <c r="Q13755" t="s">
        <v>29</v>
      </c>
      <c r="R13755" t="s">
        <v>30</v>
      </c>
      <c r="S13755" t="s">
        <v>43</v>
      </c>
      <c r="T13755" t="s">
        <v>44</v>
      </c>
      <c r="U13755">
        <v>50990</v>
      </c>
    </row>
    <row r="13756" spans="1:21" x14ac:dyDescent="0.25">
      <c r="A13756" t="s">
        <v>141</v>
      </c>
      <c r="B13756">
        <v>1999</v>
      </c>
      <c r="C13756" t="s">
        <v>337</v>
      </c>
      <c r="D13756" t="s">
        <v>152</v>
      </c>
      <c r="E13756" t="s">
        <v>5544</v>
      </c>
      <c r="F13756" t="s">
        <v>37</v>
      </c>
      <c r="G13756" t="s">
        <v>115</v>
      </c>
      <c r="H13756" t="s">
        <v>49</v>
      </c>
      <c r="I13756" t="s">
        <v>25</v>
      </c>
      <c r="J13756" t="s">
        <v>66</v>
      </c>
      <c r="K13756" t="s">
        <v>516</v>
      </c>
      <c r="L13756">
        <v>274144</v>
      </c>
      <c r="M13756" t="s">
        <v>214</v>
      </c>
      <c r="N13756" t="str">
        <f t="shared" si="738"/>
        <v>Minchinbury,</v>
      </c>
      <c r="O13756" t="str">
        <f t="shared" si="739"/>
        <v>Minchinbury</v>
      </c>
      <c r="P13756" t="str">
        <f t="shared" si="740"/>
        <v>NSW</v>
      </c>
      <c r="Q13756" t="s">
        <v>29</v>
      </c>
      <c r="R13756" t="s">
        <v>152</v>
      </c>
      <c r="S13756" t="s">
        <v>31</v>
      </c>
      <c r="T13756" t="s">
        <v>44</v>
      </c>
      <c r="U13756">
        <v>5995</v>
      </c>
    </row>
    <row r="13757" spans="1:21" x14ac:dyDescent="0.25">
      <c r="A13757" t="s">
        <v>425</v>
      </c>
      <c r="B13757">
        <v>2014</v>
      </c>
      <c r="C13757" t="s">
        <v>426</v>
      </c>
      <c r="D13757" t="s">
        <v>30</v>
      </c>
      <c r="E13757" t="s">
        <v>8569</v>
      </c>
      <c r="F13757" t="s">
        <v>37</v>
      </c>
      <c r="G13757" t="s">
        <v>23</v>
      </c>
      <c r="H13757" t="s">
        <v>331</v>
      </c>
      <c r="I13757" t="s">
        <v>25</v>
      </c>
      <c r="J13757" t="s">
        <v>26</v>
      </c>
      <c r="K13757" t="s">
        <v>365</v>
      </c>
      <c r="L13757">
        <v>78694</v>
      </c>
      <c r="M13757" t="s">
        <v>559</v>
      </c>
      <c r="N13757" t="str">
        <f t="shared" si="738"/>
        <v>Rozelle,</v>
      </c>
      <c r="O13757" t="str">
        <f t="shared" si="739"/>
        <v>Rozelle</v>
      </c>
      <c r="P13757" t="str">
        <f t="shared" si="740"/>
        <v>NSW</v>
      </c>
      <c r="Q13757" t="s">
        <v>61</v>
      </c>
      <c r="R13757" t="s">
        <v>30</v>
      </c>
      <c r="S13757" t="s">
        <v>31</v>
      </c>
      <c r="T13757" t="s">
        <v>44</v>
      </c>
      <c r="U13757">
        <v>67800</v>
      </c>
    </row>
    <row r="13758" spans="1:21" x14ac:dyDescent="0.25">
      <c r="A13758" t="s">
        <v>700</v>
      </c>
      <c r="B13758">
        <v>2022</v>
      </c>
      <c r="C13758" t="s">
        <v>701</v>
      </c>
      <c r="D13758" t="s">
        <v>1638</v>
      </c>
      <c r="E13758" t="s">
        <v>2781</v>
      </c>
      <c r="F13758" t="s">
        <v>22</v>
      </c>
      <c r="G13758" t="s">
        <v>23</v>
      </c>
      <c r="H13758" t="s">
        <v>49</v>
      </c>
      <c r="I13758" t="s">
        <v>39</v>
      </c>
      <c r="J13758" t="s">
        <v>40</v>
      </c>
      <c r="K13758" t="s">
        <v>487</v>
      </c>
      <c r="L13758">
        <v>2023</v>
      </c>
      <c r="M13758" t="s">
        <v>361</v>
      </c>
      <c r="N13758" t="str">
        <f t="shared" si="738"/>
        <v>Artarmon,</v>
      </c>
      <c r="O13758" t="str">
        <f t="shared" si="739"/>
        <v>Artarmon</v>
      </c>
      <c r="P13758" t="str">
        <f t="shared" si="740"/>
        <v>NSW</v>
      </c>
      <c r="Q13758" t="s">
        <v>29</v>
      </c>
      <c r="R13758" t="s">
        <v>152</v>
      </c>
      <c r="S13758" t="s">
        <v>31</v>
      </c>
      <c r="T13758" t="s">
        <v>44</v>
      </c>
      <c r="U13758">
        <v>54868</v>
      </c>
    </row>
    <row r="13759" spans="1:21" x14ac:dyDescent="0.25">
      <c r="A13759" t="s">
        <v>102</v>
      </c>
      <c r="B13759">
        <v>2023</v>
      </c>
      <c r="C13759" t="s">
        <v>647</v>
      </c>
      <c r="D13759" t="s">
        <v>1306</v>
      </c>
      <c r="E13759" t="s">
        <v>8570</v>
      </c>
      <c r="F13759" t="s">
        <v>22</v>
      </c>
      <c r="G13759" t="s">
        <v>23</v>
      </c>
      <c r="H13759" t="s">
        <v>49</v>
      </c>
      <c r="I13759" t="s">
        <v>39</v>
      </c>
      <c r="J13759" t="s">
        <v>40</v>
      </c>
      <c r="K13759" t="s">
        <v>283</v>
      </c>
      <c r="L13759">
        <v>2500</v>
      </c>
      <c r="M13759" t="s">
        <v>1308</v>
      </c>
      <c r="N13759" t="str">
        <f t="shared" si="738"/>
        <v>Mascot,</v>
      </c>
      <c r="O13759" t="str">
        <f t="shared" si="739"/>
        <v>Mascot</v>
      </c>
      <c r="P13759" t="str">
        <f t="shared" si="740"/>
        <v>NSW</v>
      </c>
      <c r="Q13759" t="s">
        <v>29</v>
      </c>
      <c r="R13759" t="s">
        <v>116</v>
      </c>
      <c r="S13759" t="s">
        <v>31</v>
      </c>
      <c r="T13759" t="s">
        <v>44</v>
      </c>
      <c r="U13759">
        <v>59990</v>
      </c>
    </row>
    <row r="13760" spans="1:21" x14ac:dyDescent="0.25">
      <c r="A13760" t="s">
        <v>155</v>
      </c>
      <c r="B13760">
        <v>2019</v>
      </c>
      <c r="C13760" t="s">
        <v>1004</v>
      </c>
      <c r="D13760" t="s">
        <v>35</v>
      </c>
      <c r="E13760" t="s">
        <v>1005</v>
      </c>
      <c r="F13760" t="s">
        <v>37</v>
      </c>
      <c r="G13760" t="s">
        <v>23</v>
      </c>
      <c r="H13760" t="s">
        <v>1006</v>
      </c>
      <c r="I13760" t="s">
        <v>39</v>
      </c>
      <c r="J13760" t="s">
        <v>1007</v>
      </c>
      <c r="K13760" t="s">
        <v>194</v>
      </c>
      <c r="L13760">
        <v>25714</v>
      </c>
      <c r="M13760" t="s">
        <v>1148</v>
      </c>
      <c r="N13760" t="str">
        <f t="shared" si="738"/>
        <v>Alexandria,</v>
      </c>
      <c r="O13760" t="str">
        <f t="shared" si="739"/>
        <v>Alexandria</v>
      </c>
      <c r="P13760" t="str">
        <f t="shared" si="740"/>
        <v>NSW</v>
      </c>
      <c r="Q13760" t="s">
        <v>1006</v>
      </c>
      <c r="R13760" t="s">
        <v>35</v>
      </c>
      <c r="S13760" t="s">
        <v>31</v>
      </c>
      <c r="T13760" t="s">
        <v>44</v>
      </c>
      <c r="U13760">
        <v>41990</v>
      </c>
    </row>
    <row r="13761" spans="1:21" x14ac:dyDescent="0.25">
      <c r="A13761" t="s">
        <v>249</v>
      </c>
      <c r="B13761">
        <v>2022</v>
      </c>
      <c r="C13761" t="s">
        <v>550</v>
      </c>
      <c r="D13761" t="s">
        <v>152</v>
      </c>
      <c r="E13761" t="s">
        <v>8571</v>
      </c>
      <c r="F13761" t="s">
        <v>37</v>
      </c>
      <c r="G13761" t="s">
        <v>23</v>
      </c>
      <c r="H13761" t="s">
        <v>49</v>
      </c>
      <c r="I13761" t="s">
        <v>25</v>
      </c>
      <c r="J13761" t="s">
        <v>40</v>
      </c>
      <c r="K13761" t="s">
        <v>51</v>
      </c>
      <c r="L13761">
        <v>8401</v>
      </c>
      <c r="M13761" t="s">
        <v>1100</v>
      </c>
      <c r="N13761" t="str">
        <f t="shared" si="738"/>
        <v>Zetland,</v>
      </c>
      <c r="O13761" t="str">
        <f t="shared" si="739"/>
        <v>Zetland</v>
      </c>
      <c r="P13761" t="str">
        <f t="shared" si="740"/>
        <v>NSW</v>
      </c>
      <c r="Q13761" t="s">
        <v>29</v>
      </c>
      <c r="R13761" t="s">
        <v>152</v>
      </c>
      <c r="S13761" t="s">
        <v>31</v>
      </c>
      <c r="T13761" t="s">
        <v>44</v>
      </c>
      <c r="U13761">
        <v>53880</v>
      </c>
    </row>
    <row r="13762" spans="1:21" x14ac:dyDescent="0.25">
      <c r="A13762" t="s">
        <v>155</v>
      </c>
      <c r="B13762">
        <v>2019</v>
      </c>
      <c r="C13762" t="s">
        <v>170</v>
      </c>
      <c r="D13762" t="s">
        <v>30</v>
      </c>
      <c r="E13762" t="s">
        <v>2955</v>
      </c>
      <c r="F13762" t="s">
        <v>37</v>
      </c>
      <c r="G13762" t="s">
        <v>23</v>
      </c>
      <c r="H13762" t="s">
        <v>49</v>
      </c>
      <c r="I13762" t="s">
        <v>39</v>
      </c>
      <c r="J13762" t="s">
        <v>66</v>
      </c>
      <c r="K13762" t="s">
        <v>158</v>
      </c>
      <c r="L13762">
        <v>63040</v>
      </c>
      <c r="M13762" t="s">
        <v>1148</v>
      </c>
      <c r="N13762" t="str">
        <f t="shared" si="738"/>
        <v>Alexandria,</v>
      </c>
      <c r="O13762" t="str">
        <f t="shared" si="739"/>
        <v>Alexandria</v>
      </c>
      <c r="P13762" t="str">
        <f t="shared" si="740"/>
        <v>NSW</v>
      </c>
      <c r="Q13762" t="s">
        <v>29</v>
      </c>
      <c r="R13762" t="s">
        <v>30</v>
      </c>
      <c r="S13762" t="s">
        <v>31</v>
      </c>
      <c r="T13762" t="s">
        <v>44</v>
      </c>
      <c r="U13762">
        <v>29990</v>
      </c>
    </row>
    <row r="13763" spans="1:21" x14ac:dyDescent="0.25">
      <c r="A13763" t="s">
        <v>120</v>
      </c>
      <c r="B13763">
        <v>2015</v>
      </c>
      <c r="C13763" t="s">
        <v>813</v>
      </c>
      <c r="D13763" t="s">
        <v>47</v>
      </c>
      <c r="E13763" t="s">
        <v>5410</v>
      </c>
      <c r="F13763" t="s">
        <v>37</v>
      </c>
      <c r="G13763" t="s">
        <v>23</v>
      </c>
      <c r="H13763" t="s">
        <v>946</v>
      </c>
      <c r="I13763" t="s">
        <v>50</v>
      </c>
      <c r="J13763" t="s">
        <v>40</v>
      </c>
      <c r="K13763" t="s">
        <v>1199</v>
      </c>
      <c r="L13763">
        <v>94810</v>
      </c>
      <c r="M13763" t="s">
        <v>1148</v>
      </c>
      <c r="N13763" t="str">
        <f t="shared" si="738"/>
        <v>Alexandria,</v>
      </c>
      <c r="O13763" t="str">
        <f t="shared" si="739"/>
        <v>Alexandria</v>
      </c>
      <c r="P13763" t="str">
        <f t="shared" si="740"/>
        <v>NSW</v>
      </c>
      <c r="Q13763" t="s">
        <v>61</v>
      </c>
      <c r="R13763" t="s">
        <v>47</v>
      </c>
      <c r="S13763" t="s">
        <v>53</v>
      </c>
      <c r="T13763" t="s">
        <v>54</v>
      </c>
      <c r="U13763">
        <v>46990</v>
      </c>
    </row>
    <row r="13764" spans="1:21" x14ac:dyDescent="0.25">
      <c r="A13764" t="s">
        <v>102</v>
      </c>
      <c r="B13764">
        <v>2022</v>
      </c>
      <c r="C13764" t="s">
        <v>169</v>
      </c>
      <c r="D13764" t="s">
        <v>2891</v>
      </c>
      <c r="E13764" t="s">
        <v>1633</v>
      </c>
      <c r="F13764" t="s">
        <v>22</v>
      </c>
      <c r="G13764" t="s">
        <v>23</v>
      </c>
      <c r="H13764" t="s">
        <v>123</v>
      </c>
      <c r="I13764" t="s">
        <v>39</v>
      </c>
      <c r="J13764" t="s">
        <v>40</v>
      </c>
      <c r="K13764" t="s">
        <v>119</v>
      </c>
      <c r="L13764">
        <v>1713</v>
      </c>
      <c r="M13764" t="s">
        <v>848</v>
      </c>
      <c r="N13764" t="str">
        <f t="shared" si="738"/>
        <v>Sutherland,</v>
      </c>
      <c r="O13764" t="str">
        <f t="shared" si="739"/>
        <v>Sutherland</v>
      </c>
      <c r="P13764" t="str">
        <f t="shared" si="740"/>
        <v>NSW</v>
      </c>
      <c r="Q13764" t="s">
        <v>125</v>
      </c>
      <c r="R13764" t="s">
        <v>30</v>
      </c>
      <c r="S13764" t="s">
        <v>31</v>
      </c>
      <c r="T13764" t="s">
        <v>44</v>
      </c>
      <c r="U13764">
        <v>36834</v>
      </c>
    </row>
    <row r="13765" spans="1:21" x14ac:dyDescent="0.25">
      <c r="A13765" t="s">
        <v>55</v>
      </c>
      <c r="B13765">
        <v>2020</v>
      </c>
      <c r="C13765" t="s">
        <v>1993</v>
      </c>
      <c r="D13765" t="s">
        <v>30</v>
      </c>
      <c r="E13765" t="s">
        <v>8572</v>
      </c>
      <c r="F13765" t="s">
        <v>37</v>
      </c>
      <c r="G13765" t="s">
        <v>23</v>
      </c>
      <c r="H13765" t="s">
        <v>49</v>
      </c>
      <c r="I13765" t="s">
        <v>25</v>
      </c>
      <c r="J13765" t="s">
        <v>40</v>
      </c>
      <c r="K13765" t="s">
        <v>83</v>
      </c>
      <c r="L13765">
        <v>13000</v>
      </c>
      <c r="M13765" t="s">
        <v>1012</v>
      </c>
      <c r="N13765" t="str">
        <f t="shared" si="738"/>
        <v>Burwood,</v>
      </c>
      <c r="O13765" t="str">
        <f t="shared" si="739"/>
        <v>Burwood</v>
      </c>
      <c r="P13765" t="str">
        <f t="shared" si="740"/>
        <v>NSW</v>
      </c>
      <c r="Q13765" t="s">
        <v>29</v>
      </c>
      <c r="R13765" t="s">
        <v>30</v>
      </c>
      <c r="S13765" t="s">
        <v>31</v>
      </c>
      <c r="T13765" t="s">
        <v>44</v>
      </c>
      <c r="U13765">
        <v>79800</v>
      </c>
    </row>
    <row r="13766" spans="1:21" x14ac:dyDescent="0.25">
      <c r="A13766" t="s">
        <v>79</v>
      </c>
      <c r="B13766">
        <v>2011</v>
      </c>
      <c r="C13766" t="s">
        <v>437</v>
      </c>
      <c r="D13766" t="s">
        <v>138</v>
      </c>
      <c r="E13766" t="s">
        <v>1613</v>
      </c>
      <c r="F13766" t="s">
        <v>37</v>
      </c>
      <c r="G13766" t="s">
        <v>115</v>
      </c>
      <c r="H13766" t="s">
        <v>144</v>
      </c>
      <c r="I13766" t="s">
        <v>110</v>
      </c>
      <c r="J13766" t="s">
        <v>26</v>
      </c>
      <c r="K13766" t="s">
        <v>97</v>
      </c>
      <c r="L13766">
        <v>152000</v>
      </c>
      <c r="M13766" t="s">
        <v>93</v>
      </c>
      <c r="N13766" t="str">
        <f t="shared" si="738"/>
        <v>Lidcombe,</v>
      </c>
      <c r="O13766" t="str">
        <f t="shared" si="739"/>
        <v>Lidcombe</v>
      </c>
      <c r="P13766" t="str">
        <f t="shared" si="740"/>
        <v>NSW</v>
      </c>
      <c r="Q13766" t="s">
        <v>29</v>
      </c>
      <c r="R13766" t="s">
        <v>138</v>
      </c>
      <c r="S13766" t="s">
        <v>31</v>
      </c>
      <c r="T13766" t="s">
        <v>44</v>
      </c>
      <c r="U13766">
        <v>12800</v>
      </c>
    </row>
    <row r="13767" spans="1:21" x14ac:dyDescent="0.25">
      <c r="A13767" t="s">
        <v>102</v>
      </c>
      <c r="B13767">
        <v>2022</v>
      </c>
      <c r="C13767" t="s">
        <v>942</v>
      </c>
      <c r="D13767" t="s">
        <v>2827</v>
      </c>
      <c r="E13767" t="s">
        <v>8573</v>
      </c>
      <c r="F13767" t="s">
        <v>134</v>
      </c>
      <c r="G13767" t="s">
        <v>23</v>
      </c>
      <c r="H13767" t="s">
        <v>49</v>
      </c>
      <c r="I13767" t="s">
        <v>39</v>
      </c>
      <c r="J13767" t="s">
        <v>26</v>
      </c>
      <c r="K13767" t="s">
        <v>51</v>
      </c>
      <c r="L13767">
        <v>25</v>
      </c>
      <c r="M13767" t="s">
        <v>1308</v>
      </c>
      <c r="N13767" t="str">
        <f t="shared" si="738"/>
        <v>Mascot,</v>
      </c>
      <c r="O13767" t="str">
        <f t="shared" si="739"/>
        <v>Mascot</v>
      </c>
      <c r="P13767" t="str">
        <f t="shared" si="740"/>
        <v>NSW</v>
      </c>
      <c r="Q13767" t="s">
        <v>29</v>
      </c>
      <c r="R13767" t="s">
        <v>116</v>
      </c>
      <c r="S13767" t="s">
        <v>31</v>
      </c>
      <c r="T13767" t="s">
        <v>32</v>
      </c>
      <c r="U13767" t="s">
        <v>8426</v>
      </c>
    </row>
    <row r="13768" spans="1:21" x14ac:dyDescent="0.25">
      <c r="A13768" t="s">
        <v>102</v>
      </c>
      <c r="B13768">
        <v>2010</v>
      </c>
      <c r="C13768" t="s">
        <v>1077</v>
      </c>
      <c r="D13768" t="s">
        <v>73</v>
      </c>
      <c r="E13768" t="s">
        <v>8574</v>
      </c>
      <c r="F13768" t="s">
        <v>37</v>
      </c>
      <c r="G13768" t="s">
        <v>23</v>
      </c>
      <c r="H13768" t="s">
        <v>49</v>
      </c>
      <c r="I13768" t="s">
        <v>110</v>
      </c>
      <c r="J13768" t="s">
        <v>26</v>
      </c>
      <c r="K13768" t="s">
        <v>262</v>
      </c>
      <c r="L13768">
        <v>170789</v>
      </c>
      <c r="M13768" t="s">
        <v>214</v>
      </c>
      <c r="N13768" t="str">
        <f t="shared" si="738"/>
        <v>Minchinbury,</v>
      </c>
      <c r="O13768" t="str">
        <f t="shared" si="739"/>
        <v>Minchinbury</v>
      </c>
      <c r="P13768" t="str">
        <f t="shared" si="740"/>
        <v>NSW</v>
      </c>
      <c r="Q13768" t="s">
        <v>29</v>
      </c>
      <c r="R13768" t="s">
        <v>73</v>
      </c>
      <c r="S13768" t="s">
        <v>53</v>
      </c>
      <c r="T13768" t="s">
        <v>98</v>
      </c>
      <c r="U13768">
        <v>23800</v>
      </c>
    </row>
    <row r="13769" spans="1:21" x14ac:dyDescent="0.25">
      <c r="A13769" t="s">
        <v>489</v>
      </c>
      <c r="B13769">
        <v>2015</v>
      </c>
      <c r="C13769" t="s">
        <v>490</v>
      </c>
      <c r="D13769" t="s">
        <v>138</v>
      </c>
      <c r="E13769" t="s">
        <v>8575</v>
      </c>
      <c r="F13769" t="s">
        <v>37</v>
      </c>
      <c r="G13769" t="s">
        <v>23</v>
      </c>
      <c r="H13769" t="s">
        <v>101</v>
      </c>
      <c r="I13769" t="s">
        <v>50</v>
      </c>
      <c r="J13769" t="s">
        <v>26</v>
      </c>
      <c r="K13769" t="s">
        <v>83</v>
      </c>
      <c r="L13769">
        <v>233000</v>
      </c>
      <c r="M13769" t="s">
        <v>93</v>
      </c>
      <c r="N13769" t="str">
        <f t="shared" si="738"/>
        <v>Lidcombe,</v>
      </c>
      <c r="O13769" t="str">
        <f t="shared" si="739"/>
        <v>Lidcombe</v>
      </c>
      <c r="P13769" t="str">
        <f t="shared" si="740"/>
        <v>NSW</v>
      </c>
      <c r="Q13769" t="s">
        <v>29</v>
      </c>
      <c r="R13769" t="s">
        <v>138</v>
      </c>
      <c r="S13769" t="s">
        <v>31</v>
      </c>
      <c r="T13769" t="s">
        <v>44</v>
      </c>
      <c r="U13769">
        <v>16500</v>
      </c>
    </row>
    <row r="13770" spans="1:21" x14ac:dyDescent="0.25">
      <c r="A13770" t="s">
        <v>113</v>
      </c>
      <c r="B13770">
        <v>2019</v>
      </c>
      <c r="C13770" t="s">
        <v>1038</v>
      </c>
      <c r="D13770" t="s">
        <v>30</v>
      </c>
      <c r="E13770" t="s">
        <v>3485</v>
      </c>
      <c r="F13770" t="s">
        <v>37</v>
      </c>
      <c r="G13770" t="s">
        <v>23</v>
      </c>
      <c r="H13770" t="s">
        <v>38</v>
      </c>
      <c r="I13770" t="s">
        <v>39</v>
      </c>
      <c r="J13770" t="s">
        <v>66</v>
      </c>
      <c r="K13770" t="s">
        <v>323</v>
      </c>
      <c r="L13770">
        <v>73313</v>
      </c>
      <c r="M13770" t="s">
        <v>1148</v>
      </c>
      <c r="N13770" t="str">
        <f t="shared" si="738"/>
        <v>Alexandria,</v>
      </c>
      <c r="O13770" t="str">
        <f t="shared" si="739"/>
        <v>Alexandria</v>
      </c>
      <c r="P13770" t="str">
        <f t="shared" si="740"/>
        <v>NSW</v>
      </c>
      <c r="Q13770" t="s">
        <v>29</v>
      </c>
      <c r="R13770" t="s">
        <v>30</v>
      </c>
      <c r="S13770" t="s">
        <v>31</v>
      </c>
      <c r="T13770" t="s">
        <v>44</v>
      </c>
      <c r="U13770">
        <v>27990</v>
      </c>
    </row>
    <row r="13771" spans="1:21" x14ac:dyDescent="0.25">
      <c r="A13771" t="s">
        <v>113</v>
      </c>
      <c r="B13771">
        <v>2008</v>
      </c>
      <c r="C13771" t="s">
        <v>247</v>
      </c>
      <c r="D13771" t="s">
        <v>152</v>
      </c>
      <c r="E13771" t="s">
        <v>8576</v>
      </c>
      <c r="F13771" t="s">
        <v>37</v>
      </c>
      <c r="G13771" t="s">
        <v>23</v>
      </c>
      <c r="H13771" t="s">
        <v>49</v>
      </c>
      <c r="I13771" t="s">
        <v>39</v>
      </c>
      <c r="J13771" t="s">
        <v>66</v>
      </c>
      <c r="K13771" t="s">
        <v>163</v>
      </c>
      <c r="L13771">
        <v>145203</v>
      </c>
      <c r="M13771" t="s">
        <v>214</v>
      </c>
      <c r="N13771" t="str">
        <f t="shared" si="738"/>
        <v>Minchinbury,</v>
      </c>
      <c r="O13771" t="str">
        <f t="shared" si="739"/>
        <v>Minchinbury</v>
      </c>
      <c r="P13771" t="str">
        <f t="shared" si="740"/>
        <v>NSW</v>
      </c>
      <c r="Q13771" t="s">
        <v>29</v>
      </c>
      <c r="R13771" t="s">
        <v>152</v>
      </c>
      <c r="S13771" t="s">
        <v>31</v>
      </c>
      <c r="T13771" t="s">
        <v>44</v>
      </c>
      <c r="U13771">
        <v>13990</v>
      </c>
    </row>
    <row r="13772" spans="1:21" x14ac:dyDescent="0.25">
      <c r="A13772" t="s">
        <v>252</v>
      </c>
      <c r="B13772">
        <v>2019</v>
      </c>
      <c r="C13772" t="s">
        <v>507</v>
      </c>
      <c r="D13772" t="s">
        <v>30</v>
      </c>
      <c r="E13772" t="s">
        <v>8577</v>
      </c>
      <c r="F13772" t="s">
        <v>37</v>
      </c>
      <c r="G13772" t="s">
        <v>23</v>
      </c>
      <c r="H13772" t="s">
        <v>24</v>
      </c>
      <c r="I13772" t="s">
        <v>25</v>
      </c>
      <c r="J13772" t="s">
        <v>26</v>
      </c>
      <c r="K13772" t="s">
        <v>283</v>
      </c>
      <c r="L13772">
        <v>21753</v>
      </c>
      <c r="M13772" t="s">
        <v>1148</v>
      </c>
      <c r="N13772" t="str">
        <f t="shared" si="738"/>
        <v>Alexandria,</v>
      </c>
      <c r="O13772" t="str">
        <f t="shared" si="739"/>
        <v>Alexandria</v>
      </c>
      <c r="P13772" t="str">
        <f t="shared" si="740"/>
        <v>NSW</v>
      </c>
      <c r="Q13772" t="s">
        <v>29</v>
      </c>
      <c r="R13772" t="s">
        <v>30</v>
      </c>
      <c r="S13772" t="s">
        <v>31</v>
      </c>
      <c r="T13772" t="s">
        <v>32</v>
      </c>
      <c r="U13772">
        <v>47990</v>
      </c>
    </row>
    <row r="13773" spans="1:21" x14ac:dyDescent="0.25">
      <c r="A13773" t="s">
        <v>155</v>
      </c>
      <c r="B13773">
        <v>2023</v>
      </c>
      <c r="C13773" t="s">
        <v>236</v>
      </c>
      <c r="D13773" t="s">
        <v>8443</v>
      </c>
      <c r="E13773" t="s">
        <v>8578</v>
      </c>
      <c r="F13773" t="s">
        <v>134</v>
      </c>
      <c r="G13773" t="s">
        <v>23</v>
      </c>
      <c r="H13773" t="s">
        <v>24</v>
      </c>
      <c r="I13773" t="s">
        <v>25</v>
      </c>
      <c r="J13773" t="s">
        <v>26</v>
      </c>
      <c r="K13773" t="s">
        <v>130</v>
      </c>
      <c r="L13773">
        <v>12</v>
      </c>
      <c r="M13773" t="s">
        <v>349</v>
      </c>
      <c r="N13773" t="str">
        <f t="shared" si="738"/>
        <v>Penrith,</v>
      </c>
      <c r="O13773" t="str">
        <f t="shared" si="739"/>
        <v>Penrith</v>
      </c>
      <c r="P13773" t="str">
        <f t="shared" si="740"/>
        <v>NSW</v>
      </c>
      <c r="Q13773" t="s">
        <v>29</v>
      </c>
      <c r="R13773" t="s">
        <v>30</v>
      </c>
      <c r="S13773" t="s">
        <v>31</v>
      </c>
      <c r="T13773" t="s">
        <v>32</v>
      </c>
      <c r="U13773">
        <v>66173</v>
      </c>
    </row>
    <row r="13774" spans="1:21" x14ac:dyDescent="0.25">
      <c r="A13774" t="s">
        <v>210</v>
      </c>
      <c r="B13774">
        <v>2022</v>
      </c>
      <c r="C13774" t="s">
        <v>377</v>
      </c>
      <c r="D13774" t="s">
        <v>3585</v>
      </c>
      <c r="E13774" t="s">
        <v>8579</v>
      </c>
      <c r="F13774" t="s">
        <v>22</v>
      </c>
      <c r="G13774" t="s">
        <v>23</v>
      </c>
      <c r="H13774" t="s">
        <v>144</v>
      </c>
      <c r="I13774" t="s">
        <v>25</v>
      </c>
      <c r="J13774" t="s">
        <v>66</v>
      </c>
      <c r="K13774" t="s">
        <v>262</v>
      </c>
      <c r="L13774">
        <v>3680</v>
      </c>
      <c r="M13774" t="s">
        <v>311</v>
      </c>
      <c r="N13774" t="str">
        <f t="shared" si="738"/>
        <v>Liverpool,</v>
      </c>
      <c r="O13774" t="str">
        <f t="shared" si="739"/>
        <v>Liverpool</v>
      </c>
      <c r="P13774" t="str">
        <f t="shared" si="740"/>
        <v>NSW</v>
      </c>
      <c r="Q13774" t="s">
        <v>29</v>
      </c>
      <c r="R13774" t="s">
        <v>30</v>
      </c>
      <c r="S13774" t="s">
        <v>31</v>
      </c>
      <c r="T13774" t="s">
        <v>32</v>
      </c>
      <c r="U13774">
        <v>69999</v>
      </c>
    </row>
    <row r="13775" spans="1:21" x14ac:dyDescent="0.25">
      <c r="A13775" t="s">
        <v>62</v>
      </c>
      <c r="B13775">
        <v>2022</v>
      </c>
      <c r="C13775" t="s">
        <v>2211</v>
      </c>
      <c r="D13775" t="s">
        <v>3349</v>
      </c>
      <c r="E13775" t="s">
        <v>5658</v>
      </c>
      <c r="F13775" t="s">
        <v>134</v>
      </c>
      <c r="G13775" t="s">
        <v>23</v>
      </c>
      <c r="H13775" t="s">
        <v>65</v>
      </c>
      <c r="I13775" t="s">
        <v>39</v>
      </c>
      <c r="J13775" t="s">
        <v>40</v>
      </c>
      <c r="K13775" t="s">
        <v>51</v>
      </c>
      <c r="L13775">
        <v>10</v>
      </c>
      <c r="M13775" t="s">
        <v>42</v>
      </c>
      <c r="N13775" t="str">
        <f t="shared" si="738"/>
        <v>Brookvale,</v>
      </c>
      <c r="O13775" t="str">
        <f t="shared" si="739"/>
        <v>Brookvale</v>
      </c>
      <c r="P13775" t="str">
        <f t="shared" si="740"/>
        <v>NSW</v>
      </c>
      <c r="Q13775" t="s">
        <v>29</v>
      </c>
      <c r="R13775" t="s">
        <v>30</v>
      </c>
      <c r="S13775" t="s">
        <v>31</v>
      </c>
      <c r="T13775" t="s">
        <v>54</v>
      </c>
      <c r="U13775">
        <v>39980</v>
      </c>
    </row>
    <row r="13776" spans="1:21" x14ac:dyDescent="0.25">
      <c r="A13776" t="s">
        <v>102</v>
      </c>
      <c r="B13776">
        <v>2022</v>
      </c>
      <c r="C13776" t="s">
        <v>1376</v>
      </c>
      <c r="D13776" t="s">
        <v>2891</v>
      </c>
      <c r="E13776" t="s">
        <v>3431</v>
      </c>
      <c r="F13776" t="s">
        <v>22</v>
      </c>
      <c r="G13776" t="s">
        <v>23</v>
      </c>
      <c r="H13776" t="s">
        <v>49</v>
      </c>
      <c r="I13776" t="s">
        <v>25</v>
      </c>
      <c r="J13776" t="s">
        <v>40</v>
      </c>
      <c r="K13776" t="s">
        <v>323</v>
      </c>
      <c r="L13776">
        <v>1570</v>
      </c>
      <c r="M13776" t="s">
        <v>848</v>
      </c>
      <c r="N13776" t="str">
        <f t="shared" si="738"/>
        <v>Sutherland,</v>
      </c>
      <c r="O13776" t="str">
        <f t="shared" si="739"/>
        <v>Sutherland</v>
      </c>
      <c r="P13776" t="str">
        <f t="shared" si="740"/>
        <v>NSW</v>
      </c>
      <c r="Q13776" t="s">
        <v>29</v>
      </c>
      <c r="R13776" t="s">
        <v>30</v>
      </c>
      <c r="S13776" t="s">
        <v>31</v>
      </c>
      <c r="T13776" t="s">
        <v>44</v>
      </c>
      <c r="U13776">
        <v>52490</v>
      </c>
    </row>
    <row r="13777" spans="1:21" x14ac:dyDescent="0.25">
      <c r="A13777" t="s">
        <v>513</v>
      </c>
      <c r="B13777">
        <v>2017</v>
      </c>
      <c r="C13777" t="s">
        <v>5344</v>
      </c>
      <c r="D13777" t="s">
        <v>152</v>
      </c>
      <c r="E13777" t="s">
        <v>8580</v>
      </c>
      <c r="F13777" t="s">
        <v>37</v>
      </c>
      <c r="G13777" t="s">
        <v>23</v>
      </c>
      <c r="H13777" t="s">
        <v>49</v>
      </c>
      <c r="I13777" t="s">
        <v>50</v>
      </c>
      <c r="J13777" t="s">
        <v>40</v>
      </c>
      <c r="K13777" t="s">
        <v>128</v>
      </c>
      <c r="L13777">
        <v>83963</v>
      </c>
      <c r="M13777" t="s">
        <v>1148</v>
      </c>
      <c r="N13777" t="str">
        <f t="shared" si="738"/>
        <v>Alexandria,</v>
      </c>
      <c r="O13777" t="str">
        <f t="shared" si="739"/>
        <v>Alexandria</v>
      </c>
      <c r="P13777" t="str">
        <f t="shared" si="740"/>
        <v>NSW</v>
      </c>
      <c r="Q13777" t="s">
        <v>29</v>
      </c>
      <c r="R13777" t="s">
        <v>152</v>
      </c>
      <c r="S13777" t="s">
        <v>31</v>
      </c>
      <c r="T13777" t="s">
        <v>44</v>
      </c>
      <c r="U13777">
        <v>40990</v>
      </c>
    </row>
    <row r="13778" spans="1:21" x14ac:dyDescent="0.25">
      <c r="A13778" t="s">
        <v>249</v>
      </c>
      <c r="B13778">
        <v>2014</v>
      </c>
      <c r="C13778" t="s">
        <v>550</v>
      </c>
      <c r="D13778" t="s">
        <v>35</v>
      </c>
      <c r="E13778" t="s">
        <v>8581</v>
      </c>
      <c r="F13778" t="s">
        <v>37</v>
      </c>
      <c r="G13778" t="s">
        <v>23</v>
      </c>
      <c r="H13778" t="s">
        <v>105</v>
      </c>
      <c r="I13778" t="s">
        <v>39</v>
      </c>
      <c r="J13778" t="s">
        <v>40</v>
      </c>
      <c r="K13778" t="s">
        <v>395</v>
      </c>
      <c r="L13778">
        <v>110957</v>
      </c>
      <c r="M13778" t="s">
        <v>107</v>
      </c>
      <c r="N13778" t="str">
        <f t="shared" si="738"/>
        <v>Five Dock,</v>
      </c>
      <c r="O13778" t="str">
        <f t="shared" si="739"/>
        <v>Five Dock</v>
      </c>
      <c r="P13778" t="str">
        <f t="shared" si="740"/>
        <v>NSW</v>
      </c>
      <c r="Q13778" t="s">
        <v>29</v>
      </c>
      <c r="R13778" t="s">
        <v>35</v>
      </c>
      <c r="S13778" t="s">
        <v>43</v>
      </c>
      <c r="T13778" t="s">
        <v>44</v>
      </c>
      <c r="U13778">
        <v>18999</v>
      </c>
    </row>
    <row r="13779" spans="1:21" x14ac:dyDescent="0.25">
      <c r="A13779" t="s">
        <v>210</v>
      </c>
      <c r="B13779">
        <v>2022</v>
      </c>
      <c r="C13779" t="s">
        <v>377</v>
      </c>
      <c r="D13779" t="s">
        <v>1295</v>
      </c>
      <c r="E13779" t="s">
        <v>8579</v>
      </c>
      <c r="F13779" t="s">
        <v>134</v>
      </c>
      <c r="G13779" t="s">
        <v>23</v>
      </c>
      <c r="H13779" t="s">
        <v>144</v>
      </c>
      <c r="I13779" t="s">
        <v>25</v>
      </c>
      <c r="J13779" t="s">
        <v>66</v>
      </c>
      <c r="K13779" t="s">
        <v>262</v>
      </c>
      <c r="L13779">
        <v>7</v>
      </c>
      <c r="M13779" t="s">
        <v>393</v>
      </c>
      <c r="N13779" t="str">
        <f t="shared" si="738"/>
        <v>Arncliffe,</v>
      </c>
      <c r="O13779" t="str">
        <f t="shared" si="739"/>
        <v>Arncliffe</v>
      </c>
      <c r="P13779" t="str">
        <f t="shared" si="740"/>
        <v>NSW</v>
      </c>
      <c r="Q13779" t="s">
        <v>29</v>
      </c>
      <c r="R13779" t="s">
        <v>30</v>
      </c>
      <c r="S13779" t="s">
        <v>31</v>
      </c>
      <c r="T13779" t="s">
        <v>32</v>
      </c>
      <c r="U13779">
        <v>82888</v>
      </c>
    </row>
    <row r="13780" spans="1:21" x14ac:dyDescent="0.25">
      <c r="A13780" t="s">
        <v>113</v>
      </c>
      <c r="B13780">
        <v>2015</v>
      </c>
      <c r="C13780" t="s">
        <v>200</v>
      </c>
      <c r="D13780" t="s">
        <v>138</v>
      </c>
      <c r="E13780" t="s">
        <v>4022</v>
      </c>
      <c r="F13780" t="s">
        <v>37</v>
      </c>
      <c r="G13780" t="s">
        <v>115</v>
      </c>
      <c r="H13780" t="s">
        <v>127</v>
      </c>
      <c r="I13780" t="s">
        <v>50</v>
      </c>
      <c r="J13780" t="s">
        <v>26</v>
      </c>
      <c r="K13780" t="s">
        <v>439</v>
      </c>
      <c r="L13780">
        <v>251517</v>
      </c>
      <c r="M13780" t="s">
        <v>214</v>
      </c>
      <c r="N13780" t="str">
        <f t="shared" si="738"/>
        <v>Minchinbury,</v>
      </c>
      <c r="O13780" t="str">
        <f t="shared" si="739"/>
        <v>Minchinbury</v>
      </c>
      <c r="P13780" t="str">
        <f t="shared" si="740"/>
        <v>NSW</v>
      </c>
      <c r="Q13780" t="s">
        <v>29</v>
      </c>
      <c r="R13780" t="s">
        <v>138</v>
      </c>
      <c r="S13780" t="s">
        <v>53</v>
      </c>
      <c r="T13780" t="s">
        <v>98</v>
      </c>
      <c r="U13780">
        <v>16995</v>
      </c>
    </row>
    <row r="13781" spans="1:21" x14ac:dyDescent="0.25">
      <c r="A13781" t="s">
        <v>240</v>
      </c>
      <c r="B13781">
        <v>2013</v>
      </c>
      <c r="C13781" t="s">
        <v>694</v>
      </c>
      <c r="D13781" t="s">
        <v>138</v>
      </c>
      <c r="E13781" t="s">
        <v>5597</v>
      </c>
      <c r="F13781" t="s">
        <v>37</v>
      </c>
      <c r="G13781" t="s">
        <v>23</v>
      </c>
      <c r="H13781" t="s">
        <v>614</v>
      </c>
      <c r="I13781" t="s">
        <v>50</v>
      </c>
      <c r="J13781" t="s">
        <v>26</v>
      </c>
      <c r="K13781" t="s">
        <v>208</v>
      </c>
      <c r="L13781">
        <v>222000</v>
      </c>
      <c r="M13781" t="s">
        <v>93</v>
      </c>
      <c r="N13781" t="str">
        <f t="shared" si="738"/>
        <v>Lidcombe,</v>
      </c>
      <c r="O13781" t="str">
        <f t="shared" si="739"/>
        <v>Lidcombe</v>
      </c>
      <c r="P13781" t="str">
        <f t="shared" si="740"/>
        <v>NSW</v>
      </c>
      <c r="Q13781" t="s">
        <v>29</v>
      </c>
      <c r="R13781" t="s">
        <v>138</v>
      </c>
      <c r="S13781" t="s">
        <v>31</v>
      </c>
      <c r="T13781" t="s">
        <v>44</v>
      </c>
      <c r="U13781">
        <v>15000</v>
      </c>
    </row>
    <row r="13782" spans="1:21" x14ac:dyDescent="0.25">
      <c r="A13782" t="s">
        <v>79</v>
      </c>
      <c r="B13782">
        <v>2017</v>
      </c>
      <c r="C13782" t="s">
        <v>437</v>
      </c>
      <c r="D13782" t="s">
        <v>138</v>
      </c>
      <c r="E13782" t="s">
        <v>8582</v>
      </c>
      <c r="F13782" t="s">
        <v>37</v>
      </c>
      <c r="G13782" t="s">
        <v>23</v>
      </c>
      <c r="H13782" t="s">
        <v>309</v>
      </c>
      <c r="I13782" t="s">
        <v>110</v>
      </c>
      <c r="J13782" t="s">
        <v>26</v>
      </c>
      <c r="K13782" t="s">
        <v>439</v>
      </c>
      <c r="L13782">
        <v>57416</v>
      </c>
      <c r="M13782" t="s">
        <v>1148</v>
      </c>
      <c r="N13782" t="str">
        <f t="shared" si="738"/>
        <v>Alexandria,</v>
      </c>
      <c r="O13782" t="str">
        <f t="shared" si="739"/>
        <v>Alexandria</v>
      </c>
      <c r="P13782" t="str">
        <f t="shared" si="740"/>
        <v>NSW</v>
      </c>
      <c r="Q13782" t="s">
        <v>29</v>
      </c>
      <c r="R13782" t="s">
        <v>138</v>
      </c>
      <c r="S13782" t="s">
        <v>31</v>
      </c>
      <c r="T13782" t="s">
        <v>44</v>
      </c>
      <c r="U13782">
        <v>43990</v>
      </c>
    </row>
    <row r="13783" spans="1:21" x14ac:dyDescent="0.25">
      <c r="A13783" t="s">
        <v>79</v>
      </c>
      <c r="B13783">
        <v>2017</v>
      </c>
      <c r="C13783" t="s">
        <v>437</v>
      </c>
      <c r="D13783" t="s">
        <v>138</v>
      </c>
      <c r="E13783" t="s">
        <v>8583</v>
      </c>
      <c r="F13783" t="s">
        <v>37</v>
      </c>
      <c r="G13783" t="s">
        <v>23</v>
      </c>
      <c r="H13783" t="s">
        <v>309</v>
      </c>
      <c r="I13783" t="s">
        <v>110</v>
      </c>
      <c r="J13783" t="s">
        <v>26</v>
      </c>
      <c r="K13783" t="s">
        <v>439</v>
      </c>
      <c r="L13783">
        <v>50040</v>
      </c>
      <c r="M13783" t="s">
        <v>1148</v>
      </c>
      <c r="N13783" t="str">
        <f t="shared" si="738"/>
        <v>Alexandria,</v>
      </c>
      <c r="O13783" t="str">
        <f t="shared" si="739"/>
        <v>Alexandria</v>
      </c>
      <c r="P13783" t="str">
        <f t="shared" si="740"/>
        <v>NSW</v>
      </c>
      <c r="Q13783" t="s">
        <v>29</v>
      </c>
      <c r="R13783" t="s">
        <v>138</v>
      </c>
      <c r="S13783" t="s">
        <v>31</v>
      </c>
      <c r="T13783" t="s">
        <v>44</v>
      </c>
      <c r="U13783">
        <v>46990</v>
      </c>
    </row>
    <row r="13784" spans="1:21" x14ac:dyDescent="0.25">
      <c r="A13784" t="s">
        <v>240</v>
      </c>
      <c r="B13784">
        <v>2011</v>
      </c>
      <c r="C13784" t="s">
        <v>292</v>
      </c>
      <c r="D13784" t="s">
        <v>116</v>
      </c>
      <c r="E13784" t="s">
        <v>8584</v>
      </c>
      <c r="F13784" t="s">
        <v>37</v>
      </c>
      <c r="G13784" t="s">
        <v>23</v>
      </c>
      <c r="H13784" t="s">
        <v>135</v>
      </c>
      <c r="I13784" t="s">
        <v>50</v>
      </c>
      <c r="J13784" t="s">
        <v>66</v>
      </c>
      <c r="K13784" t="s">
        <v>481</v>
      </c>
      <c r="L13784">
        <v>234226</v>
      </c>
      <c r="M13784" t="s">
        <v>265</v>
      </c>
      <c r="N13784" t="str">
        <f t="shared" si="738"/>
        <v>Campbelltown,</v>
      </c>
      <c r="O13784" t="str">
        <f t="shared" si="739"/>
        <v>Campbelltown</v>
      </c>
      <c r="P13784" t="str">
        <f t="shared" si="740"/>
        <v>NSW</v>
      </c>
      <c r="Q13784" t="s">
        <v>137</v>
      </c>
      <c r="R13784" t="s">
        <v>116</v>
      </c>
      <c r="S13784" t="s">
        <v>31</v>
      </c>
      <c r="T13784" t="s">
        <v>44</v>
      </c>
      <c r="U13784">
        <v>11950</v>
      </c>
    </row>
    <row r="13785" spans="1:21" x14ac:dyDescent="0.25">
      <c r="A13785" t="s">
        <v>183</v>
      </c>
      <c r="B13785">
        <v>2022</v>
      </c>
      <c r="C13785" t="s">
        <v>1655</v>
      </c>
      <c r="D13785" t="s">
        <v>4271</v>
      </c>
      <c r="E13785" t="s">
        <v>5084</v>
      </c>
      <c r="F13785" t="s">
        <v>22</v>
      </c>
      <c r="G13785" t="s">
        <v>23</v>
      </c>
      <c r="H13785" t="s">
        <v>339</v>
      </c>
      <c r="I13785" t="s">
        <v>110</v>
      </c>
      <c r="J13785" t="s">
        <v>66</v>
      </c>
      <c r="K13785" t="s">
        <v>516</v>
      </c>
      <c r="L13785">
        <v>17</v>
      </c>
      <c r="M13785" t="s">
        <v>887</v>
      </c>
      <c r="N13785" t="str">
        <f t="shared" si="738"/>
        <v>Narellan,</v>
      </c>
      <c r="O13785" t="str">
        <f t="shared" si="739"/>
        <v>Narellan</v>
      </c>
      <c r="P13785" t="str">
        <f t="shared" si="740"/>
        <v>NSW</v>
      </c>
      <c r="Q13785" t="s">
        <v>137</v>
      </c>
      <c r="R13785" t="s">
        <v>30</v>
      </c>
      <c r="S13785" t="s">
        <v>31</v>
      </c>
      <c r="T13785" t="s">
        <v>44</v>
      </c>
      <c r="U13785">
        <v>84990</v>
      </c>
    </row>
    <row r="13786" spans="1:21" x14ac:dyDescent="0.25">
      <c r="A13786" t="s">
        <v>88</v>
      </c>
      <c r="B13786">
        <v>2015</v>
      </c>
      <c r="C13786" t="s">
        <v>223</v>
      </c>
      <c r="D13786" t="s">
        <v>30</v>
      </c>
      <c r="E13786" t="s">
        <v>4349</v>
      </c>
      <c r="F13786" t="s">
        <v>37</v>
      </c>
      <c r="G13786" t="s">
        <v>23</v>
      </c>
      <c r="H13786" t="s">
        <v>127</v>
      </c>
      <c r="I13786" t="s">
        <v>110</v>
      </c>
      <c r="J13786" t="s">
        <v>66</v>
      </c>
      <c r="K13786" t="s">
        <v>27</v>
      </c>
      <c r="L13786">
        <v>61000</v>
      </c>
      <c r="M13786" t="s">
        <v>209</v>
      </c>
      <c r="N13786" t="str">
        <f t="shared" si="738"/>
        <v>Granville,</v>
      </c>
      <c r="O13786" t="str">
        <f t="shared" si="739"/>
        <v>Granville</v>
      </c>
      <c r="P13786" t="str">
        <f t="shared" si="740"/>
        <v>NSW</v>
      </c>
      <c r="Q13786" t="s">
        <v>29</v>
      </c>
      <c r="R13786" t="s">
        <v>30</v>
      </c>
      <c r="S13786" t="s">
        <v>31</v>
      </c>
      <c r="T13786" t="s">
        <v>44</v>
      </c>
      <c r="U13786">
        <v>23000</v>
      </c>
    </row>
    <row r="13787" spans="1:21" x14ac:dyDescent="0.25">
      <c r="A13787" t="s">
        <v>368</v>
      </c>
      <c r="B13787">
        <v>2009</v>
      </c>
      <c r="C13787" t="s">
        <v>369</v>
      </c>
      <c r="D13787" t="s">
        <v>116</v>
      </c>
      <c r="E13787" t="s">
        <v>8585</v>
      </c>
      <c r="F13787" t="s">
        <v>37</v>
      </c>
      <c r="G13787" t="s">
        <v>23</v>
      </c>
      <c r="H13787" t="s">
        <v>162</v>
      </c>
      <c r="I13787" t="s">
        <v>39</v>
      </c>
      <c r="J13787" t="s">
        <v>40</v>
      </c>
      <c r="K13787" t="s">
        <v>433</v>
      </c>
      <c r="L13787">
        <v>100959</v>
      </c>
      <c r="M13787" t="s">
        <v>214</v>
      </c>
      <c r="N13787" t="str">
        <f t="shared" si="738"/>
        <v>Minchinbury,</v>
      </c>
      <c r="O13787" t="str">
        <f t="shared" si="739"/>
        <v>Minchinbury</v>
      </c>
      <c r="P13787" t="str">
        <f t="shared" si="740"/>
        <v>NSW</v>
      </c>
      <c r="Q13787" t="s">
        <v>137</v>
      </c>
      <c r="R13787" t="s">
        <v>116</v>
      </c>
      <c r="S13787" t="s">
        <v>31</v>
      </c>
      <c r="T13787" t="s">
        <v>32</v>
      </c>
      <c r="U13787">
        <v>12999</v>
      </c>
    </row>
    <row r="13788" spans="1:21" x14ac:dyDescent="0.25">
      <c r="A13788" t="s">
        <v>69</v>
      </c>
      <c r="B13788">
        <v>2017</v>
      </c>
      <c r="C13788" t="s">
        <v>441</v>
      </c>
      <c r="D13788" t="s">
        <v>138</v>
      </c>
      <c r="E13788" t="s">
        <v>2760</v>
      </c>
      <c r="F13788" t="s">
        <v>37</v>
      </c>
      <c r="G13788" t="s">
        <v>23</v>
      </c>
      <c r="H13788" t="s">
        <v>614</v>
      </c>
      <c r="I13788" t="s">
        <v>110</v>
      </c>
      <c r="J13788" t="s">
        <v>26</v>
      </c>
      <c r="K13788" t="s">
        <v>424</v>
      </c>
      <c r="L13788">
        <v>59401</v>
      </c>
      <c r="M13788" t="s">
        <v>1148</v>
      </c>
      <c r="N13788" t="str">
        <f t="shared" si="738"/>
        <v>Alexandria,</v>
      </c>
      <c r="O13788" t="str">
        <f t="shared" si="739"/>
        <v>Alexandria</v>
      </c>
      <c r="P13788" t="str">
        <f t="shared" si="740"/>
        <v>NSW</v>
      </c>
      <c r="Q13788" t="s">
        <v>29</v>
      </c>
      <c r="R13788" t="s">
        <v>138</v>
      </c>
      <c r="S13788" t="s">
        <v>31</v>
      </c>
      <c r="T13788" t="s">
        <v>44</v>
      </c>
      <c r="U13788">
        <v>52990</v>
      </c>
    </row>
    <row r="13789" spans="1:21" x14ac:dyDescent="0.25">
      <c r="A13789" t="s">
        <v>113</v>
      </c>
      <c r="B13789">
        <v>2016</v>
      </c>
      <c r="C13789" t="s">
        <v>114</v>
      </c>
      <c r="D13789" t="s">
        <v>30</v>
      </c>
      <c r="E13789" t="s">
        <v>966</v>
      </c>
      <c r="F13789" t="s">
        <v>37</v>
      </c>
      <c r="G13789" t="s">
        <v>23</v>
      </c>
      <c r="H13789" t="s">
        <v>49</v>
      </c>
      <c r="I13789" t="s">
        <v>39</v>
      </c>
      <c r="J13789" t="s">
        <v>66</v>
      </c>
      <c r="K13789" t="s">
        <v>51</v>
      </c>
      <c r="L13789">
        <v>149475</v>
      </c>
      <c r="M13789" t="s">
        <v>259</v>
      </c>
      <c r="N13789" t="str">
        <f t="shared" si="738"/>
        <v>Elderslie,</v>
      </c>
      <c r="O13789" t="str">
        <f t="shared" si="739"/>
        <v>Elderslie</v>
      </c>
      <c r="P13789" t="str">
        <f t="shared" si="740"/>
        <v>NSW</v>
      </c>
      <c r="Q13789" t="s">
        <v>29</v>
      </c>
      <c r="R13789" t="s">
        <v>30</v>
      </c>
      <c r="S13789" t="s">
        <v>31</v>
      </c>
      <c r="T13789" t="s">
        <v>44</v>
      </c>
      <c r="U13789">
        <v>17500</v>
      </c>
    </row>
    <row r="13790" spans="1:21" x14ac:dyDescent="0.25">
      <c r="A13790" t="s">
        <v>287</v>
      </c>
      <c r="B13790">
        <v>2022</v>
      </c>
      <c r="C13790" t="s">
        <v>1651</v>
      </c>
      <c r="D13790" t="s">
        <v>35</v>
      </c>
      <c r="E13790" t="s">
        <v>8586</v>
      </c>
      <c r="F13790" t="s">
        <v>37</v>
      </c>
      <c r="G13790" t="s">
        <v>23</v>
      </c>
      <c r="H13790" t="s">
        <v>1006</v>
      </c>
      <c r="I13790" t="s">
        <v>39</v>
      </c>
      <c r="J13790" t="s">
        <v>1007</v>
      </c>
      <c r="K13790" t="s">
        <v>194</v>
      </c>
      <c r="L13790">
        <v>5100</v>
      </c>
      <c r="M13790" t="s">
        <v>396</v>
      </c>
      <c r="N13790" t="str">
        <f t="shared" si="738"/>
        <v>Darlinghurst,</v>
      </c>
      <c r="O13790" t="str">
        <f t="shared" si="739"/>
        <v>Darlinghurst</v>
      </c>
      <c r="P13790" t="str">
        <f t="shared" si="740"/>
        <v>NSW</v>
      </c>
      <c r="Q13790" t="s">
        <v>1006</v>
      </c>
      <c r="R13790" t="s">
        <v>35</v>
      </c>
      <c r="S13790" t="s">
        <v>222</v>
      </c>
      <c r="T13790" t="s">
        <v>54</v>
      </c>
      <c r="U13790">
        <v>59990</v>
      </c>
    </row>
    <row r="13791" spans="1:21" x14ac:dyDescent="0.25">
      <c r="A13791" t="s">
        <v>69</v>
      </c>
      <c r="B13791">
        <v>2008</v>
      </c>
      <c r="C13791" t="s">
        <v>94</v>
      </c>
      <c r="D13791" t="s">
        <v>73</v>
      </c>
      <c r="E13791" t="s">
        <v>7476</v>
      </c>
      <c r="F13791" t="s">
        <v>37</v>
      </c>
      <c r="G13791" t="s">
        <v>23</v>
      </c>
      <c r="H13791" t="s">
        <v>101</v>
      </c>
      <c r="I13791" t="s">
        <v>50</v>
      </c>
      <c r="J13791" t="s">
        <v>26</v>
      </c>
      <c r="K13791" t="s">
        <v>262</v>
      </c>
      <c r="L13791">
        <v>248624</v>
      </c>
      <c r="M13791" t="s">
        <v>305</v>
      </c>
      <c r="N13791" t="str">
        <f t="shared" si="738"/>
        <v>Chester Hill,</v>
      </c>
      <c r="O13791" t="str">
        <f t="shared" si="739"/>
        <v>Chester Hill</v>
      </c>
      <c r="P13791" t="str">
        <f t="shared" si="740"/>
        <v>NSW</v>
      </c>
      <c r="Q13791" t="s">
        <v>29</v>
      </c>
      <c r="R13791" t="s">
        <v>73</v>
      </c>
      <c r="S13791" t="s">
        <v>31</v>
      </c>
      <c r="T13791" t="s">
        <v>195</v>
      </c>
      <c r="U13791">
        <v>19999</v>
      </c>
    </row>
    <row r="13792" spans="1:21" x14ac:dyDescent="0.25">
      <c r="A13792" t="s">
        <v>113</v>
      </c>
      <c r="B13792">
        <v>2015</v>
      </c>
      <c r="C13792" t="s">
        <v>263</v>
      </c>
      <c r="D13792" t="s">
        <v>30</v>
      </c>
      <c r="E13792" t="s">
        <v>2542</v>
      </c>
      <c r="F13792" t="s">
        <v>37</v>
      </c>
      <c r="G13792" t="s">
        <v>23</v>
      </c>
      <c r="H13792" t="s">
        <v>309</v>
      </c>
      <c r="I13792" t="s">
        <v>110</v>
      </c>
      <c r="J13792" t="s">
        <v>26</v>
      </c>
      <c r="K13792" t="s">
        <v>140</v>
      </c>
      <c r="L13792">
        <v>158084</v>
      </c>
      <c r="M13792" t="s">
        <v>214</v>
      </c>
      <c r="N13792" t="str">
        <f t="shared" ref="N13792:N13843" si="741">LEFT(M13792,FIND(",",M13792))</f>
        <v>Minchinbury,</v>
      </c>
      <c r="O13792" t="str">
        <f t="shared" ref="O13792:O13843" si="742">LEFT(N13792,LEN(N13792)-1)</f>
        <v>Minchinbury</v>
      </c>
      <c r="P13792" t="str">
        <f t="shared" ref="P13792:P13843" si="743">RIGHT(M13792,3)</f>
        <v>NSW</v>
      </c>
      <c r="Q13792" t="s">
        <v>29</v>
      </c>
      <c r="R13792" t="s">
        <v>30</v>
      </c>
      <c r="S13792" t="s">
        <v>31</v>
      </c>
      <c r="T13792" t="s">
        <v>44</v>
      </c>
      <c r="U13792">
        <v>15995</v>
      </c>
    </row>
    <row r="13793" spans="1:21" x14ac:dyDescent="0.25">
      <c r="A13793" t="s">
        <v>79</v>
      </c>
      <c r="B13793">
        <v>2004</v>
      </c>
      <c r="C13793" t="s">
        <v>80</v>
      </c>
      <c r="D13793" t="s">
        <v>35</v>
      </c>
      <c r="E13793" t="s">
        <v>6673</v>
      </c>
      <c r="F13793" t="s">
        <v>37</v>
      </c>
      <c r="G13793" t="s">
        <v>23</v>
      </c>
      <c r="H13793" t="s">
        <v>179</v>
      </c>
      <c r="I13793" t="s">
        <v>39</v>
      </c>
      <c r="J13793" t="s">
        <v>66</v>
      </c>
      <c r="K13793" t="s">
        <v>83</v>
      </c>
      <c r="L13793">
        <v>169979</v>
      </c>
      <c r="M13793" t="s">
        <v>154</v>
      </c>
      <c r="N13793" t="str">
        <f t="shared" si="741"/>
        <v>Lansvale,</v>
      </c>
      <c r="O13793" t="str">
        <f t="shared" si="742"/>
        <v>Lansvale</v>
      </c>
      <c r="P13793" t="str">
        <f t="shared" si="743"/>
        <v>NSW</v>
      </c>
      <c r="Q13793" t="s">
        <v>29</v>
      </c>
      <c r="R13793" t="s">
        <v>35</v>
      </c>
      <c r="S13793" t="s">
        <v>43</v>
      </c>
      <c r="T13793" t="s">
        <v>44</v>
      </c>
      <c r="U13793">
        <v>5990</v>
      </c>
    </row>
    <row r="13794" spans="1:21" x14ac:dyDescent="0.25">
      <c r="A13794" t="s">
        <v>1227</v>
      </c>
      <c r="B13794">
        <v>2021</v>
      </c>
      <c r="C13794" t="s">
        <v>740</v>
      </c>
      <c r="D13794" t="s">
        <v>30</v>
      </c>
      <c r="E13794" t="s">
        <v>8587</v>
      </c>
      <c r="F13794" t="s">
        <v>37</v>
      </c>
      <c r="G13794" t="s">
        <v>23</v>
      </c>
      <c r="H13794" t="s">
        <v>38</v>
      </c>
      <c r="I13794" t="s">
        <v>39</v>
      </c>
      <c r="J13794" t="s">
        <v>40</v>
      </c>
      <c r="K13794" t="s">
        <v>176</v>
      </c>
      <c r="L13794">
        <v>2597</v>
      </c>
      <c r="M13794" t="s">
        <v>1148</v>
      </c>
      <c r="N13794" t="str">
        <f t="shared" si="741"/>
        <v>Alexandria,</v>
      </c>
      <c r="O13794" t="str">
        <f t="shared" si="742"/>
        <v>Alexandria</v>
      </c>
      <c r="P13794" t="str">
        <f t="shared" si="743"/>
        <v>NSW</v>
      </c>
      <c r="Q13794" t="s">
        <v>29</v>
      </c>
      <c r="R13794" t="s">
        <v>30</v>
      </c>
      <c r="S13794" t="s">
        <v>31</v>
      </c>
      <c r="T13794" t="s">
        <v>44</v>
      </c>
      <c r="U13794">
        <v>28990</v>
      </c>
    </row>
    <row r="13795" spans="1:21" x14ac:dyDescent="0.25">
      <c r="A13795" t="s">
        <v>102</v>
      </c>
      <c r="B13795">
        <v>2021</v>
      </c>
      <c r="C13795" t="s">
        <v>169</v>
      </c>
      <c r="D13795" t="s">
        <v>30</v>
      </c>
      <c r="E13795" t="s">
        <v>3409</v>
      </c>
      <c r="F13795" t="s">
        <v>37</v>
      </c>
      <c r="G13795" t="s">
        <v>23</v>
      </c>
      <c r="H13795" t="s">
        <v>123</v>
      </c>
      <c r="I13795" t="s">
        <v>39</v>
      </c>
      <c r="J13795" t="s">
        <v>40</v>
      </c>
      <c r="K13795" t="s">
        <v>119</v>
      </c>
      <c r="L13795">
        <v>10497</v>
      </c>
      <c r="M13795" t="s">
        <v>1148</v>
      </c>
      <c r="N13795" t="str">
        <f t="shared" si="741"/>
        <v>Alexandria,</v>
      </c>
      <c r="O13795" t="str">
        <f t="shared" si="742"/>
        <v>Alexandria</v>
      </c>
      <c r="P13795" t="str">
        <f t="shared" si="743"/>
        <v>NSW</v>
      </c>
      <c r="Q13795" t="s">
        <v>125</v>
      </c>
      <c r="R13795" t="s">
        <v>30</v>
      </c>
      <c r="S13795" t="s">
        <v>31</v>
      </c>
      <c r="T13795" t="s">
        <v>44</v>
      </c>
      <c r="U13795">
        <v>29990</v>
      </c>
    </row>
    <row r="13796" spans="1:21" x14ac:dyDescent="0.25">
      <c r="A13796" t="s">
        <v>88</v>
      </c>
      <c r="B13796">
        <v>2010</v>
      </c>
      <c r="C13796" t="s">
        <v>567</v>
      </c>
      <c r="D13796" t="s">
        <v>152</v>
      </c>
      <c r="E13796" t="s">
        <v>8588</v>
      </c>
      <c r="F13796" t="s">
        <v>37</v>
      </c>
      <c r="G13796" t="s">
        <v>23</v>
      </c>
      <c r="H13796" t="s">
        <v>127</v>
      </c>
      <c r="I13796" t="s">
        <v>39</v>
      </c>
      <c r="J13796" t="s">
        <v>66</v>
      </c>
      <c r="K13796" t="s">
        <v>262</v>
      </c>
      <c r="L13796">
        <v>200093</v>
      </c>
      <c r="M13796" t="s">
        <v>78</v>
      </c>
      <c r="N13796" t="str">
        <f t="shared" si="741"/>
        <v>Blacktown,</v>
      </c>
      <c r="O13796" t="str">
        <f t="shared" si="742"/>
        <v>Blacktown</v>
      </c>
      <c r="P13796" t="str">
        <f t="shared" si="743"/>
        <v>NSW</v>
      </c>
      <c r="Q13796" t="s">
        <v>29</v>
      </c>
      <c r="R13796" t="s">
        <v>152</v>
      </c>
      <c r="S13796" t="s">
        <v>31</v>
      </c>
      <c r="T13796" t="s">
        <v>44</v>
      </c>
      <c r="U13796">
        <v>9999</v>
      </c>
    </row>
    <row r="13797" spans="1:21" x14ac:dyDescent="0.25">
      <c r="A13797" t="s">
        <v>249</v>
      </c>
      <c r="B13797">
        <v>2021</v>
      </c>
      <c r="C13797" t="s">
        <v>569</v>
      </c>
      <c r="D13797" t="s">
        <v>30</v>
      </c>
      <c r="E13797" t="s">
        <v>6326</v>
      </c>
      <c r="F13797" t="s">
        <v>37</v>
      </c>
      <c r="G13797" t="s">
        <v>23</v>
      </c>
      <c r="H13797" t="s">
        <v>135</v>
      </c>
      <c r="I13797" t="s">
        <v>25</v>
      </c>
      <c r="J13797" t="s">
        <v>26</v>
      </c>
      <c r="K13797" t="s">
        <v>487</v>
      </c>
      <c r="L13797">
        <v>46717</v>
      </c>
      <c r="M13797" t="s">
        <v>1100</v>
      </c>
      <c r="N13797" t="str">
        <f t="shared" si="741"/>
        <v>Zetland,</v>
      </c>
      <c r="O13797" t="str">
        <f t="shared" si="742"/>
        <v>Zetland</v>
      </c>
      <c r="P13797" t="str">
        <f t="shared" si="743"/>
        <v>NSW</v>
      </c>
      <c r="Q13797" t="s">
        <v>137</v>
      </c>
      <c r="R13797" t="s">
        <v>30</v>
      </c>
      <c r="S13797" t="s">
        <v>31</v>
      </c>
      <c r="T13797" t="s">
        <v>44</v>
      </c>
      <c r="U13797">
        <v>87880</v>
      </c>
    </row>
    <row r="13798" spans="1:21" x14ac:dyDescent="0.25">
      <c r="A13798" t="s">
        <v>79</v>
      </c>
      <c r="B13798">
        <v>2009</v>
      </c>
      <c r="C13798" t="s">
        <v>841</v>
      </c>
      <c r="D13798" t="s">
        <v>30</v>
      </c>
      <c r="E13798" t="s">
        <v>3034</v>
      </c>
      <c r="F13798" t="s">
        <v>37</v>
      </c>
      <c r="G13798" t="s">
        <v>23</v>
      </c>
      <c r="H13798" t="s">
        <v>144</v>
      </c>
      <c r="I13798" t="s">
        <v>110</v>
      </c>
      <c r="J13798" t="s">
        <v>26</v>
      </c>
      <c r="K13798" t="s">
        <v>429</v>
      </c>
      <c r="L13798">
        <v>135003</v>
      </c>
      <c r="M13798" t="s">
        <v>214</v>
      </c>
      <c r="N13798" t="str">
        <f t="shared" si="741"/>
        <v>Minchinbury,</v>
      </c>
      <c r="O13798" t="str">
        <f t="shared" si="742"/>
        <v>Minchinbury</v>
      </c>
      <c r="P13798" t="str">
        <f t="shared" si="743"/>
        <v>NSW</v>
      </c>
      <c r="Q13798" t="s">
        <v>29</v>
      </c>
      <c r="R13798" t="s">
        <v>30</v>
      </c>
      <c r="S13798" t="s">
        <v>31</v>
      </c>
      <c r="T13798" t="s">
        <v>32</v>
      </c>
      <c r="U13798">
        <v>16995</v>
      </c>
    </row>
    <row r="13799" spans="1:21" x14ac:dyDescent="0.25">
      <c r="A13799" t="s">
        <v>489</v>
      </c>
      <c r="B13799">
        <v>2020</v>
      </c>
      <c r="C13799" t="s">
        <v>490</v>
      </c>
      <c r="D13799" t="s">
        <v>138</v>
      </c>
      <c r="E13799" t="s">
        <v>8589</v>
      </c>
      <c r="F13799" t="s">
        <v>37</v>
      </c>
      <c r="G13799" t="s">
        <v>23</v>
      </c>
      <c r="H13799" t="s">
        <v>101</v>
      </c>
      <c r="I13799" t="s">
        <v>110</v>
      </c>
      <c r="J13799" t="s">
        <v>26</v>
      </c>
      <c r="K13799" t="s">
        <v>158</v>
      </c>
      <c r="L13799">
        <v>53339</v>
      </c>
      <c r="M13799" t="s">
        <v>1148</v>
      </c>
      <c r="N13799" t="str">
        <f t="shared" si="741"/>
        <v>Alexandria,</v>
      </c>
      <c r="O13799" t="str">
        <f t="shared" si="742"/>
        <v>Alexandria</v>
      </c>
      <c r="P13799" t="str">
        <f t="shared" si="743"/>
        <v>NSW</v>
      </c>
      <c r="Q13799" t="s">
        <v>29</v>
      </c>
      <c r="R13799" t="s">
        <v>138</v>
      </c>
      <c r="S13799" t="s">
        <v>31</v>
      </c>
      <c r="T13799" t="s">
        <v>44</v>
      </c>
      <c r="U13799">
        <v>58990</v>
      </c>
    </row>
    <row r="13800" spans="1:21" x14ac:dyDescent="0.25">
      <c r="A13800" t="s">
        <v>120</v>
      </c>
      <c r="B13800">
        <v>2014</v>
      </c>
      <c r="C13800" t="s">
        <v>215</v>
      </c>
      <c r="D13800" t="s">
        <v>152</v>
      </c>
      <c r="E13800" t="s">
        <v>8590</v>
      </c>
      <c r="F13800" t="s">
        <v>37</v>
      </c>
      <c r="G13800" t="s">
        <v>23</v>
      </c>
      <c r="H13800" t="s">
        <v>946</v>
      </c>
      <c r="I13800" t="s">
        <v>50</v>
      </c>
      <c r="J13800" t="s">
        <v>66</v>
      </c>
      <c r="K13800" t="s">
        <v>1175</v>
      </c>
      <c r="L13800">
        <v>50143</v>
      </c>
      <c r="M13800" t="s">
        <v>1148</v>
      </c>
      <c r="N13800" t="str">
        <f t="shared" si="741"/>
        <v>Alexandria,</v>
      </c>
      <c r="O13800" t="str">
        <f t="shared" si="742"/>
        <v>Alexandria</v>
      </c>
      <c r="P13800" t="str">
        <f t="shared" si="743"/>
        <v>NSW</v>
      </c>
      <c r="Q13800" t="s">
        <v>61</v>
      </c>
      <c r="R13800" t="s">
        <v>152</v>
      </c>
      <c r="S13800" t="s">
        <v>31</v>
      </c>
      <c r="T13800" t="s">
        <v>44</v>
      </c>
      <c r="U13800">
        <v>63990</v>
      </c>
    </row>
    <row r="13801" spans="1:21" x14ac:dyDescent="0.25">
      <c r="A13801" t="s">
        <v>210</v>
      </c>
      <c r="B13801">
        <v>2023</v>
      </c>
      <c r="C13801" t="s">
        <v>2328</v>
      </c>
      <c r="D13801" t="s">
        <v>3585</v>
      </c>
      <c r="E13801" t="s">
        <v>8591</v>
      </c>
      <c r="F13801" t="s">
        <v>22</v>
      </c>
      <c r="G13801" t="s">
        <v>23</v>
      </c>
      <c r="H13801" t="s">
        <v>144</v>
      </c>
      <c r="I13801" t="s">
        <v>25</v>
      </c>
      <c r="J13801" t="s">
        <v>66</v>
      </c>
      <c r="K13801" t="s">
        <v>487</v>
      </c>
      <c r="L13801">
        <v>6</v>
      </c>
      <c r="M13801" t="s">
        <v>311</v>
      </c>
      <c r="N13801" t="str">
        <f t="shared" si="741"/>
        <v>Liverpool,</v>
      </c>
      <c r="O13801" t="str">
        <f t="shared" si="742"/>
        <v>Liverpool</v>
      </c>
      <c r="P13801" t="str">
        <f t="shared" si="743"/>
        <v>NSW</v>
      </c>
      <c r="Q13801" t="s">
        <v>29</v>
      </c>
      <c r="R13801" t="s">
        <v>30</v>
      </c>
      <c r="S13801" t="s">
        <v>31</v>
      </c>
      <c r="T13801" t="s">
        <v>44</v>
      </c>
      <c r="U13801">
        <v>52979</v>
      </c>
    </row>
    <row r="13802" spans="1:21" x14ac:dyDescent="0.25">
      <c r="A13802" t="s">
        <v>210</v>
      </c>
      <c r="B13802">
        <v>2021</v>
      </c>
      <c r="C13802" t="s">
        <v>3105</v>
      </c>
      <c r="D13802" t="s">
        <v>30</v>
      </c>
      <c r="E13802" t="s">
        <v>3106</v>
      </c>
      <c r="F13802" t="s">
        <v>37</v>
      </c>
      <c r="G13802" t="s">
        <v>23</v>
      </c>
      <c r="H13802" t="s">
        <v>49</v>
      </c>
      <c r="I13802" t="s">
        <v>39</v>
      </c>
      <c r="J13802" t="s">
        <v>91</v>
      </c>
      <c r="K13802" t="s">
        <v>268</v>
      </c>
      <c r="L13802">
        <v>12883</v>
      </c>
      <c r="M13802" t="s">
        <v>1148</v>
      </c>
      <c r="N13802" t="str">
        <f t="shared" si="741"/>
        <v>Alexandria,</v>
      </c>
      <c r="O13802" t="str">
        <f t="shared" si="742"/>
        <v>Alexandria</v>
      </c>
      <c r="P13802" t="str">
        <f t="shared" si="743"/>
        <v>NSW</v>
      </c>
      <c r="Q13802" t="s">
        <v>29</v>
      </c>
      <c r="R13802" t="s">
        <v>30</v>
      </c>
      <c r="S13802" t="s">
        <v>31</v>
      </c>
      <c r="T13802" t="s">
        <v>44</v>
      </c>
      <c r="U13802">
        <v>34990</v>
      </c>
    </row>
    <row r="13803" spans="1:21" x14ac:dyDescent="0.25">
      <c r="A13803" t="s">
        <v>120</v>
      </c>
      <c r="B13803">
        <v>2018</v>
      </c>
      <c r="C13803" t="s">
        <v>813</v>
      </c>
      <c r="D13803" t="s">
        <v>47</v>
      </c>
      <c r="E13803" t="s">
        <v>983</v>
      </c>
      <c r="F13803" t="s">
        <v>37</v>
      </c>
      <c r="G13803" t="s">
        <v>23</v>
      </c>
      <c r="H13803" t="s">
        <v>946</v>
      </c>
      <c r="I13803" t="s">
        <v>50</v>
      </c>
      <c r="J13803" t="s">
        <v>40</v>
      </c>
      <c r="K13803" t="s">
        <v>984</v>
      </c>
      <c r="L13803">
        <v>33434</v>
      </c>
      <c r="M13803" t="s">
        <v>1148</v>
      </c>
      <c r="N13803" t="str">
        <f t="shared" si="741"/>
        <v>Alexandria,</v>
      </c>
      <c r="O13803" t="str">
        <f t="shared" si="742"/>
        <v>Alexandria</v>
      </c>
      <c r="P13803" t="str">
        <f t="shared" si="743"/>
        <v>NSW</v>
      </c>
      <c r="Q13803" t="s">
        <v>61</v>
      </c>
      <c r="R13803" t="s">
        <v>47</v>
      </c>
      <c r="S13803" t="s">
        <v>53</v>
      </c>
      <c r="T13803" t="s">
        <v>54</v>
      </c>
      <c r="U13803">
        <v>62990</v>
      </c>
    </row>
    <row r="13804" spans="1:21" x14ac:dyDescent="0.25">
      <c r="A13804" t="s">
        <v>69</v>
      </c>
      <c r="B13804">
        <v>2010</v>
      </c>
      <c r="C13804" t="s">
        <v>181</v>
      </c>
      <c r="D13804" t="s">
        <v>35</v>
      </c>
      <c r="E13804" t="s">
        <v>378</v>
      </c>
      <c r="F13804" t="s">
        <v>37</v>
      </c>
      <c r="G13804" t="s">
        <v>115</v>
      </c>
      <c r="H13804" t="s">
        <v>65</v>
      </c>
      <c r="I13804" t="s">
        <v>39</v>
      </c>
      <c r="J13804" t="s">
        <v>66</v>
      </c>
      <c r="K13804" t="s">
        <v>67</v>
      </c>
      <c r="L13804">
        <v>251945</v>
      </c>
      <c r="M13804" t="s">
        <v>340</v>
      </c>
      <c r="N13804" t="str">
        <f t="shared" si="741"/>
        <v>Minto,</v>
      </c>
      <c r="O13804" t="str">
        <f t="shared" si="742"/>
        <v>Minto</v>
      </c>
      <c r="P13804" t="str">
        <f t="shared" si="743"/>
        <v>NSW</v>
      </c>
      <c r="Q13804" t="s">
        <v>29</v>
      </c>
      <c r="R13804" t="s">
        <v>35</v>
      </c>
      <c r="S13804" t="s">
        <v>43</v>
      </c>
      <c r="T13804" t="s">
        <v>44</v>
      </c>
      <c r="U13804">
        <v>5750</v>
      </c>
    </row>
    <row r="13805" spans="1:21" x14ac:dyDescent="0.25">
      <c r="A13805" t="s">
        <v>2737</v>
      </c>
      <c r="B13805">
        <v>2022</v>
      </c>
      <c r="C13805" t="s">
        <v>8592</v>
      </c>
      <c r="D13805" t="s">
        <v>35</v>
      </c>
      <c r="E13805" t="s">
        <v>8593</v>
      </c>
      <c r="F13805" t="s">
        <v>37</v>
      </c>
      <c r="G13805" t="s">
        <v>23</v>
      </c>
      <c r="H13805" t="s">
        <v>49</v>
      </c>
      <c r="I13805" t="s">
        <v>39</v>
      </c>
      <c r="J13805" t="s">
        <v>40</v>
      </c>
      <c r="K13805" t="s">
        <v>487</v>
      </c>
      <c r="L13805">
        <v>1000</v>
      </c>
      <c r="M13805" t="s">
        <v>1193</v>
      </c>
      <c r="N13805" t="str">
        <f t="shared" si="741"/>
        <v>Chatswood,</v>
      </c>
      <c r="O13805" t="str">
        <f t="shared" si="742"/>
        <v>Chatswood</v>
      </c>
      <c r="P13805" t="str">
        <f t="shared" si="743"/>
        <v>NSW</v>
      </c>
      <c r="Q13805" t="s">
        <v>29</v>
      </c>
      <c r="R13805" t="s">
        <v>35</v>
      </c>
      <c r="S13805" t="s">
        <v>31</v>
      </c>
      <c r="T13805" t="s">
        <v>44</v>
      </c>
      <c r="U13805">
        <v>63990</v>
      </c>
    </row>
    <row r="13806" spans="1:21" x14ac:dyDescent="0.25">
      <c r="A13806" t="s">
        <v>69</v>
      </c>
      <c r="B13806">
        <v>2012</v>
      </c>
      <c r="C13806" t="s">
        <v>441</v>
      </c>
      <c r="D13806" t="s">
        <v>138</v>
      </c>
      <c r="E13806" t="s">
        <v>2626</v>
      </c>
      <c r="F13806" t="s">
        <v>37</v>
      </c>
      <c r="G13806" t="s">
        <v>115</v>
      </c>
      <c r="H13806" t="s">
        <v>101</v>
      </c>
      <c r="I13806" t="s">
        <v>110</v>
      </c>
      <c r="J13806" t="s">
        <v>26</v>
      </c>
      <c r="K13806" t="s">
        <v>365</v>
      </c>
      <c r="L13806">
        <v>218928</v>
      </c>
      <c r="M13806" t="s">
        <v>214</v>
      </c>
      <c r="N13806" t="str">
        <f t="shared" si="741"/>
        <v>Minchinbury,</v>
      </c>
      <c r="O13806" t="str">
        <f t="shared" si="742"/>
        <v>Minchinbury</v>
      </c>
      <c r="P13806" t="str">
        <f t="shared" si="743"/>
        <v>NSW</v>
      </c>
      <c r="Q13806" t="s">
        <v>29</v>
      </c>
      <c r="R13806" t="s">
        <v>138</v>
      </c>
      <c r="S13806" t="s">
        <v>31</v>
      </c>
      <c r="T13806" t="s">
        <v>44</v>
      </c>
      <c r="U13806">
        <v>24995</v>
      </c>
    </row>
    <row r="13807" spans="1:21" x14ac:dyDescent="0.25">
      <c r="A13807" t="s">
        <v>102</v>
      </c>
      <c r="B13807">
        <v>2022</v>
      </c>
      <c r="C13807" t="s">
        <v>260</v>
      </c>
      <c r="D13807" t="s">
        <v>2074</v>
      </c>
      <c r="E13807" t="s">
        <v>5265</v>
      </c>
      <c r="F13807" t="s">
        <v>22</v>
      </c>
      <c r="G13807" t="s">
        <v>23</v>
      </c>
      <c r="H13807" t="s">
        <v>105</v>
      </c>
      <c r="I13807" t="s">
        <v>39</v>
      </c>
      <c r="J13807" t="s">
        <v>40</v>
      </c>
      <c r="K13807" t="s">
        <v>186</v>
      </c>
      <c r="L13807">
        <v>21</v>
      </c>
      <c r="M13807" t="s">
        <v>311</v>
      </c>
      <c r="N13807" t="str">
        <f t="shared" si="741"/>
        <v>Liverpool,</v>
      </c>
      <c r="O13807" t="str">
        <f t="shared" si="742"/>
        <v>Liverpool</v>
      </c>
      <c r="P13807" t="str">
        <f t="shared" si="743"/>
        <v>NSW</v>
      </c>
      <c r="Q13807" t="s">
        <v>29</v>
      </c>
      <c r="R13807" t="s">
        <v>30</v>
      </c>
      <c r="S13807" t="s">
        <v>31</v>
      </c>
      <c r="T13807" t="s">
        <v>32</v>
      </c>
      <c r="U13807">
        <v>51490</v>
      </c>
    </row>
    <row r="13808" spans="1:21" x14ac:dyDescent="0.25">
      <c r="A13808" t="s">
        <v>700</v>
      </c>
      <c r="B13808">
        <v>2022</v>
      </c>
      <c r="C13808" t="s">
        <v>1114</v>
      </c>
      <c r="D13808" t="s">
        <v>1638</v>
      </c>
      <c r="E13808" t="s">
        <v>3049</v>
      </c>
      <c r="F13808" t="s">
        <v>22</v>
      </c>
      <c r="G13808" t="s">
        <v>23</v>
      </c>
      <c r="H13808" t="s">
        <v>123</v>
      </c>
      <c r="I13808" t="s">
        <v>39</v>
      </c>
      <c r="J13808" t="s">
        <v>40</v>
      </c>
      <c r="K13808" t="s">
        <v>1116</v>
      </c>
      <c r="L13808">
        <v>1500</v>
      </c>
      <c r="M13808" t="s">
        <v>361</v>
      </c>
      <c r="N13808" t="str">
        <f t="shared" si="741"/>
        <v>Artarmon,</v>
      </c>
      <c r="O13808" t="str">
        <f t="shared" si="742"/>
        <v>Artarmon</v>
      </c>
      <c r="P13808" t="str">
        <f t="shared" si="743"/>
        <v>NSW</v>
      </c>
      <c r="Q13808" t="s">
        <v>125</v>
      </c>
      <c r="R13808" t="s">
        <v>30</v>
      </c>
      <c r="S13808" t="s">
        <v>31</v>
      </c>
      <c r="T13808" t="s">
        <v>44</v>
      </c>
      <c r="U13808">
        <v>37540</v>
      </c>
    </row>
    <row r="13809" spans="1:21" x14ac:dyDescent="0.25">
      <c r="A13809" t="s">
        <v>240</v>
      </c>
      <c r="B13809">
        <v>2014</v>
      </c>
      <c r="C13809" t="s">
        <v>356</v>
      </c>
      <c r="D13809" t="s">
        <v>35</v>
      </c>
      <c r="E13809" t="s">
        <v>406</v>
      </c>
      <c r="F13809" t="s">
        <v>37</v>
      </c>
      <c r="G13809" t="s">
        <v>115</v>
      </c>
      <c r="H13809" t="s">
        <v>179</v>
      </c>
      <c r="I13809" t="s">
        <v>39</v>
      </c>
      <c r="J13809" t="s">
        <v>66</v>
      </c>
      <c r="K13809" t="s">
        <v>439</v>
      </c>
      <c r="L13809">
        <v>65143</v>
      </c>
      <c r="M13809" t="s">
        <v>265</v>
      </c>
      <c r="N13809" t="str">
        <f t="shared" si="741"/>
        <v>Campbelltown,</v>
      </c>
      <c r="O13809" t="str">
        <f t="shared" si="742"/>
        <v>Campbelltown</v>
      </c>
      <c r="P13809" t="str">
        <f t="shared" si="743"/>
        <v>NSW</v>
      </c>
      <c r="Q13809" t="s">
        <v>29</v>
      </c>
      <c r="R13809" t="s">
        <v>35</v>
      </c>
      <c r="S13809" t="s">
        <v>43</v>
      </c>
      <c r="T13809" t="s">
        <v>44</v>
      </c>
      <c r="U13809">
        <v>8950</v>
      </c>
    </row>
    <row r="13810" spans="1:21" x14ac:dyDescent="0.25">
      <c r="A13810" t="s">
        <v>333</v>
      </c>
      <c r="B13810">
        <v>2022</v>
      </c>
      <c r="C13810" t="s">
        <v>436</v>
      </c>
      <c r="D13810" t="s">
        <v>8454</v>
      </c>
      <c r="E13810" t="s">
        <v>2345</v>
      </c>
      <c r="F13810" t="s">
        <v>134</v>
      </c>
      <c r="G13810" t="s">
        <v>23</v>
      </c>
      <c r="H13810" t="s">
        <v>343</v>
      </c>
      <c r="I13810" t="s">
        <v>39</v>
      </c>
      <c r="J13810" t="s">
        <v>66</v>
      </c>
      <c r="K13810" t="s">
        <v>336</v>
      </c>
      <c r="L13810">
        <v>15</v>
      </c>
      <c r="M13810" t="s">
        <v>689</v>
      </c>
      <c r="N13810" t="str">
        <f t="shared" si="741"/>
        <v>Warwick Farm,</v>
      </c>
      <c r="O13810" t="str">
        <f t="shared" si="742"/>
        <v>Warwick Farm</v>
      </c>
      <c r="P13810" t="str">
        <f t="shared" si="743"/>
        <v>NSW</v>
      </c>
      <c r="Q13810" t="s">
        <v>29</v>
      </c>
      <c r="R13810" t="s">
        <v>35</v>
      </c>
      <c r="S13810" t="s">
        <v>43</v>
      </c>
      <c r="T13810" t="s">
        <v>44</v>
      </c>
      <c r="U13810">
        <v>27585</v>
      </c>
    </row>
    <row r="13811" spans="1:21" x14ac:dyDescent="0.25">
      <c r="A13811" t="s">
        <v>102</v>
      </c>
      <c r="B13811">
        <v>2022</v>
      </c>
      <c r="C13811" t="s">
        <v>942</v>
      </c>
      <c r="D13811" t="s">
        <v>2452</v>
      </c>
      <c r="E13811" t="s">
        <v>8573</v>
      </c>
      <c r="F13811" t="s">
        <v>134</v>
      </c>
      <c r="G13811" t="s">
        <v>23</v>
      </c>
      <c r="H13811" t="s">
        <v>49</v>
      </c>
      <c r="I13811" t="s">
        <v>39</v>
      </c>
      <c r="J13811" t="s">
        <v>26</v>
      </c>
      <c r="K13811" t="s">
        <v>51</v>
      </c>
      <c r="L13811">
        <v>23</v>
      </c>
      <c r="M13811" t="s">
        <v>1193</v>
      </c>
      <c r="N13811" t="str">
        <f t="shared" si="741"/>
        <v>Chatswood,</v>
      </c>
      <c r="O13811" t="str">
        <f t="shared" si="742"/>
        <v>Chatswood</v>
      </c>
      <c r="P13811" t="str">
        <f t="shared" si="743"/>
        <v>NSW</v>
      </c>
      <c r="Q13811" t="s">
        <v>29</v>
      </c>
      <c r="R13811" t="s">
        <v>116</v>
      </c>
      <c r="S13811" t="s">
        <v>31</v>
      </c>
      <c r="T13811" t="s">
        <v>32</v>
      </c>
      <c r="U13811">
        <v>95990</v>
      </c>
    </row>
    <row r="13812" spans="1:21" x14ac:dyDescent="0.25">
      <c r="A13812" t="s">
        <v>102</v>
      </c>
      <c r="B13812">
        <v>2015</v>
      </c>
      <c r="C13812" t="s">
        <v>131</v>
      </c>
      <c r="D13812" t="s">
        <v>138</v>
      </c>
      <c r="E13812" t="s">
        <v>8594</v>
      </c>
      <c r="F13812" t="s">
        <v>37</v>
      </c>
      <c r="G13812" t="s">
        <v>23</v>
      </c>
      <c r="H13812" t="s">
        <v>49</v>
      </c>
      <c r="I13812" t="s">
        <v>110</v>
      </c>
      <c r="J13812" t="s">
        <v>26</v>
      </c>
      <c r="K13812" t="s">
        <v>365</v>
      </c>
      <c r="L13812">
        <v>173389</v>
      </c>
      <c r="M13812" t="s">
        <v>72</v>
      </c>
      <c r="N13812" t="str">
        <f t="shared" si="741"/>
        <v>Saint Marys,</v>
      </c>
      <c r="O13812" t="str">
        <f t="shared" si="742"/>
        <v>Saint Marys</v>
      </c>
      <c r="P13812" t="str">
        <f t="shared" si="743"/>
        <v>NSW</v>
      </c>
      <c r="Q13812" t="s">
        <v>29</v>
      </c>
      <c r="R13812" t="s">
        <v>138</v>
      </c>
      <c r="S13812" t="s">
        <v>31</v>
      </c>
      <c r="T13812" t="s">
        <v>44</v>
      </c>
      <c r="U13812">
        <v>28777</v>
      </c>
    </row>
    <row r="13813" spans="1:21" x14ac:dyDescent="0.25">
      <c r="A13813" t="s">
        <v>425</v>
      </c>
      <c r="B13813">
        <v>2021</v>
      </c>
      <c r="C13813">
        <v>911</v>
      </c>
      <c r="D13813" t="s">
        <v>47</v>
      </c>
      <c r="E13813" t="s">
        <v>8595</v>
      </c>
      <c r="F13813" t="s">
        <v>37</v>
      </c>
      <c r="G13813" t="s">
        <v>23</v>
      </c>
      <c r="H13813" t="s">
        <v>135</v>
      </c>
      <c r="I13813" t="s">
        <v>50</v>
      </c>
      <c r="J13813" t="s">
        <v>40</v>
      </c>
      <c r="K13813" t="s">
        <v>481</v>
      </c>
      <c r="L13813">
        <v>14143</v>
      </c>
      <c r="M13813" t="s">
        <v>1012</v>
      </c>
      <c r="N13813" t="str">
        <f t="shared" si="741"/>
        <v>Burwood,</v>
      </c>
      <c r="O13813" t="str">
        <f t="shared" si="742"/>
        <v>Burwood</v>
      </c>
      <c r="P13813" t="str">
        <f t="shared" si="743"/>
        <v>NSW</v>
      </c>
      <c r="Q13813" t="s">
        <v>137</v>
      </c>
      <c r="R13813" t="s">
        <v>47</v>
      </c>
      <c r="S13813" t="s">
        <v>53</v>
      </c>
      <c r="T13813" t="s">
        <v>54</v>
      </c>
      <c r="U13813">
        <v>295000</v>
      </c>
    </row>
    <row r="13814" spans="1:21" x14ac:dyDescent="0.25">
      <c r="A13814" t="s">
        <v>102</v>
      </c>
      <c r="B13814">
        <v>2022</v>
      </c>
      <c r="C13814" t="s">
        <v>131</v>
      </c>
      <c r="D13814" t="s">
        <v>2452</v>
      </c>
      <c r="E13814" t="s">
        <v>8596</v>
      </c>
      <c r="F13814" t="s">
        <v>134</v>
      </c>
      <c r="G13814" t="s">
        <v>23</v>
      </c>
      <c r="H13814" t="s">
        <v>135</v>
      </c>
      <c r="I13814" t="s">
        <v>110</v>
      </c>
      <c r="J13814" t="s">
        <v>26</v>
      </c>
      <c r="K13814" t="s">
        <v>443</v>
      </c>
      <c r="L13814">
        <v>30</v>
      </c>
      <c r="M13814" t="s">
        <v>1193</v>
      </c>
      <c r="N13814" t="str">
        <f t="shared" si="741"/>
        <v>Chatswood,</v>
      </c>
      <c r="O13814" t="str">
        <f t="shared" si="742"/>
        <v>Chatswood</v>
      </c>
      <c r="P13814" t="str">
        <f t="shared" si="743"/>
        <v>NSW</v>
      </c>
      <c r="Q13814" t="s">
        <v>137</v>
      </c>
      <c r="R13814" t="s">
        <v>138</v>
      </c>
      <c r="S13814" t="s">
        <v>31</v>
      </c>
      <c r="T13814" t="s">
        <v>44</v>
      </c>
      <c r="U13814">
        <v>107990</v>
      </c>
    </row>
    <row r="13815" spans="1:21" x14ac:dyDescent="0.25">
      <c r="A13815" t="s">
        <v>74</v>
      </c>
      <c r="B13815">
        <v>2015</v>
      </c>
      <c r="C13815" t="s">
        <v>75</v>
      </c>
      <c r="D13815" t="s">
        <v>30</v>
      </c>
      <c r="E13815" t="s">
        <v>8597</v>
      </c>
      <c r="F13815" t="s">
        <v>37</v>
      </c>
      <c r="G13815" t="s">
        <v>23</v>
      </c>
      <c r="H13815" t="s">
        <v>24</v>
      </c>
      <c r="I13815" t="s">
        <v>25</v>
      </c>
      <c r="J13815" t="s">
        <v>26</v>
      </c>
      <c r="K13815" t="s">
        <v>67</v>
      </c>
      <c r="L13815">
        <v>87811</v>
      </c>
      <c r="M13815" t="s">
        <v>68</v>
      </c>
      <c r="N13815" t="str">
        <f t="shared" si="741"/>
        <v>Castle Hill,</v>
      </c>
      <c r="O13815" t="str">
        <f t="shared" si="742"/>
        <v>Castle Hill</v>
      </c>
      <c r="P13815" t="str">
        <f t="shared" si="743"/>
        <v>NSW</v>
      </c>
      <c r="Q13815" t="s">
        <v>29</v>
      </c>
      <c r="R13815" t="s">
        <v>30</v>
      </c>
      <c r="S13815" t="s">
        <v>43</v>
      </c>
      <c r="T13815" t="s">
        <v>44</v>
      </c>
      <c r="U13815">
        <v>32888</v>
      </c>
    </row>
    <row r="13816" spans="1:21" x14ac:dyDescent="0.25">
      <c r="A13816" t="s">
        <v>210</v>
      </c>
      <c r="B13816">
        <v>2007</v>
      </c>
      <c r="C13816" t="s">
        <v>377</v>
      </c>
      <c r="D13816" t="s">
        <v>30</v>
      </c>
      <c r="E13816" t="s">
        <v>8598</v>
      </c>
      <c r="F13816" t="s">
        <v>37</v>
      </c>
      <c r="G13816" t="s">
        <v>23</v>
      </c>
      <c r="H13816" t="s">
        <v>773</v>
      </c>
      <c r="I13816" t="s">
        <v>110</v>
      </c>
      <c r="J13816" t="s">
        <v>66</v>
      </c>
      <c r="K13816" t="s">
        <v>774</v>
      </c>
      <c r="L13816">
        <v>147000</v>
      </c>
      <c r="M13816" t="s">
        <v>2054</v>
      </c>
      <c r="N13816" t="str">
        <f t="shared" si="741"/>
        <v>Campsie,</v>
      </c>
      <c r="O13816" t="str">
        <f t="shared" si="742"/>
        <v>Campsie</v>
      </c>
      <c r="P13816" t="str">
        <f t="shared" si="743"/>
        <v>NSW</v>
      </c>
      <c r="Q13816" t="s">
        <v>137</v>
      </c>
      <c r="R13816" t="s">
        <v>30</v>
      </c>
      <c r="S13816" t="s">
        <v>31</v>
      </c>
      <c r="T13816" t="s">
        <v>32</v>
      </c>
      <c r="U13816">
        <v>12951</v>
      </c>
    </row>
    <row r="13817" spans="1:21" x14ac:dyDescent="0.25">
      <c r="A13817" t="s">
        <v>45</v>
      </c>
      <c r="B13817">
        <v>2015</v>
      </c>
      <c r="C13817" t="s">
        <v>1419</v>
      </c>
      <c r="D13817" t="s">
        <v>35</v>
      </c>
      <c r="E13817" t="s">
        <v>8599</v>
      </c>
      <c r="F13817" t="s">
        <v>37</v>
      </c>
      <c r="G13817" t="s">
        <v>23</v>
      </c>
      <c r="H13817" t="s">
        <v>49</v>
      </c>
      <c r="I13817" t="s">
        <v>39</v>
      </c>
      <c r="J13817" t="s">
        <v>40</v>
      </c>
      <c r="K13817" t="s">
        <v>130</v>
      </c>
      <c r="L13817">
        <v>46232</v>
      </c>
      <c r="M13817" t="s">
        <v>107</v>
      </c>
      <c r="N13817" t="str">
        <f t="shared" si="741"/>
        <v>Five Dock,</v>
      </c>
      <c r="O13817" t="str">
        <f t="shared" si="742"/>
        <v>Five Dock</v>
      </c>
      <c r="P13817" t="str">
        <f t="shared" si="743"/>
        <v>NSW</v>
      </c>
      <c r="Q13817" t="s">
        <v>29</v>
      </c>
      <c r="R13817" t="s">
        <v>35</v>
      </c>
      <c r="S13817" t="s">
        <v>31</v>
      </c>
      <c r="T13817" t="s">
        <v>44</v>
      </c>
      <c r="U13817">
        <v>28990</v>
      </c>
    </row>
    <row r="13818" spans="1:21" x14ac:dyDescent="0.25">
      <c r="A13818" t="s">
        <v>183</v>
      </c>
      <c r="B13818">
        <v>2014</v>
      </c>
      <c r="C13818" t="s">
        <v>184</v>
      </c>
      <c r="D13818" t="s">
        <v>30</v>
      </c>
      <c r="E13818" t="s">
        <v>5646</v>
      </c>
      <c r="F13818" t="s">
        <v>37</v>
      </c>
      <c r="G13818" t="s">
        <v>23</v>
      </c>
      <c r="H13818" t="s">
        <v>135</v>
      </c>
      <c r="I13818" t="s">
        <v>110</v>
      </c>
      <c r="J13818" t="s">
        <v>26</v>
      </c>
      <c r="K13818" t="s">
        <v>128</v>
      </c>
      <c r="L13818">
        <v>114125</v>
      </c>
      <c r="M13818" t="s">
        <v>259</v>
      </c>
      <c r="N13818" t="str">
        <f t="shared" si="741"/>
        <v>Elderslie,</v>
      </c>
      <c r="O13818" t="str">
        <f t="shared" si="742"/>
        <v>Elderslie</v>
      </c>
      <c r="P13818" t="str">
        <f t="shared" si="743"/>
        <v>NSW</v>
      </c>
      <c r="Q13818" t="s">
        <v>137</v>
      </c>
      <c r="R13818" t="s">
        <v>30</v>
      </c>
      <c r="S13818" t="s">
        <v>31</v>
      </c>
      <c r="T13818" t="s">
        <v>44</v>
      </c>
      <c r="U13818">
        <v>21999</v>
      </c>
    </row>
    <row r="13819" spans="1:21" x14ac:dyDescent="0.25">
      <c r="A13819" t="s">
        <v>120</v>
      </c>
      <c r="B13819">
        <v>2015</v>
      </c>
      <c r="C13819" t="s">
        <v>1844</v>
      </c>
      <c r="D13819" t="s">
        <v>30</v>
      </c>
      <c r="E13819" t="s">
        <v>7140</v>
      </c>
      <c r="F13819" t="s">
        <v>37</v>
      </c>
      <c r="G13819" t="s">
        <v>23</v>
      </c>
      <c r="H13819" t="s">
        <v>38</v>
      </c>
      <c r="I13819" t="s">
        <v>39</v>
      </c>
      <c r="J13819" t="s">
        <v>40</v>
      </c>
      <c r="K13819" t="s">
        <v>379</v>
      </c>
      <c r="L13819">
        <v>102000</v>
      </c>
      <c r="M13819" t="s">
        <v>150</v>
      </c>
      <c r="N13819" t="str">
        <f t="shared" si="741"/>
        <v>Camden,</v>
      </c>
      <c r="O13819" t="str">
        <f t="shared" si="742"/>
        <v>Camden</v>
      </c>
      <c r="P13819" t="str">
        <f t="shared" si="743"/>
        <v>NSW</v>
      </c>
      <c r="Q13819" t="s">
        <v>29</v>
      </c>
      <c r="R13819" t="s">
        <v>30</v>
      </c>
      <c r="S13819" t="s">
        <v>31</v>
      </c>
      <c r="T13819" t="s">
        <v>44</v>
      </c>
      <c r="U13819">
        <v>13995</v>
      </c>
    </row>
    <row r="13820" spans="1:21" x14ac:dyDescent="0.25">
      <c r="A13820" t="s">
        <v>734</v>
      </c>
      <c r="B13820">
        <v>2015</v>
      </c>
      <c r="C13820" t="s">
        <v>8090</v>
      </c>
      <c r="D13820" t="s">
        <v>73</v>
      </c>
      <c r="E13820" t="s">
        <v>8600</v>
      </c>
      <c r="F13820" t="s">
        <v>37</v>
      </c>
      <c r="G13820" t="s">
        <v>115</v>
      </c>
      <c r="H13820" t="s">
        <v>49</v>
      </c>
      <c r="I13820" t="s">
        <v>39</v>
      </c>
      <c r="J13820" t="s">
        <v>26</v>
      </c>
      <c r="K13820" t="s">
        <v>199</v>
      </c>
      <c r="L13820">
        <v>105561</v>
      </c>
      <c r="M13820" t="s">
        <v>78</v>
      </c>
      <c r="N13820" t="str">
        <f t="shared" si="741"/>
        <v>Blacktown,</v>
      </c>
      <c r="O13820" t="str">
        <f t="shared" si="742"/>
        <v>Blacktown</v>
      </c>
      <c r="P13820" t="str">
        <f t="shared" si="743"/>
        <v>NSW</v>
      </c>
      <c r="Q13820" t="s">
        <v>29</v>
      </c>
      <c r="R13820" t="s">
        <v>73</v>
      </c>
      <c r="S13820" t="s">
        <v>43</v>
      </c>
      <c r="T13820" t="s">
        <v>195</v>
      </c>
      <c r="U13820">
        <v>19999</v>
      </c>
    </row>
    <row r="13821" spans="1:21" x14ac:dyDescent="0.25">
      <c r="A13821" t="s">
        <v>74</v>
      </c>
      <c r="B13821">
        <v>2016</v>
      </c>
      <c r="C13821" t="s">
        <v>75</v>
      </c>
      <c r="D13821" t="s">
        <v>30</v>
      </c>
      <c r="E13821" t="s">
        <v>1946</v>
      </c>
      <c r="F13821" t="s">
        <v>37</v>
      </c>
      <c r="G13821" t="s">
        <v>23</v>
      </c>
      <c r="H13821" t="s">
        <v>49</v>
      </c>
      <c r="I13821" t="s">
        <v>25</v>
      </c>
      <c r="J13821" t="s">
        <v>26</v>
      </c>
      <c r="K13821" t="s">
        <v>77</v>
      </c>
      <c r="L13821">
        <v>157758</v>
      </c>
      <c r="M13821" t="s">
        <v>479</v>
      </c>
      <c r="N13821" t="str">
        <f t="shared" si="741"/>
        <v>Wollongong,</v>
      </c>
      <c r="O13821" t="str">
        <f t="shared" si="742"/>
        <v>Wollongong</v>
      </c>
      <c r="P13821" t="str">
        <f t="shared" si="743"/>
        <v>NSW</v>
      </c>
      <c r="Q13821" t="s">
        <v>29</v>
      </c>
      <c r="R13821" t="s">
        <v>30</v>
      </c>
      <c r="S13821" t="s">
        <v>43</v>
      </c>
      <c r="T13821" t="s">
        <v>44</v>
      </c>
      <c r="U13821">
        <v>29990</v>
      </c>
    </row>
    <row r="13822" spans="1:21" x14ac:dyDescent="0.25">
      <c r="A13822" t="s">
        <v>141</v>
      </c>
      <c r="B13822">
        <v>2013</v>
      </c>
      <c r="C13822" t="s">
        <v>284</v>
      </c>
      <c r="D13822" t="s">
        <v>30</v>
      </c>
      <c r="E13822" t="s">
        <v>4959</v>
      </c>
      <c r="F13822" t="s">
        <v>37</v>
      </c>
      <c r="G13822" t="s">
        <v>23</v>
      </c>
      <c r="H13822" t="s">
        <v>49</v>
      </c>
      <c r="I13822" t="s">
        <v>25</v>
      </c>
      <c r="J13822" t="s">
        <v>66</v>
      </c>
      <c r="K13822" t="s">
        <v>86</v>
      </c>
      <c r="L13822">
        <v>133878</v>
      </c>
      <c r="M13822" t="s">
        <v>150</v>
      </c>
      <c r="N13822" t="str">
        <f t="shared" si="741"/>
        <v>Camden,</v>
      </c>
      <c r="O13822" t="str">
        <f t="shared" si="742"/>
        <v>Camden</v>
      </c>
      <c r="P13822" t="str">
        <f t="shared" si="743"/>
        <v>NSW</v>
      </c>
      <c r="Q13822" t="s">
        <v>29</v>
      </c>
      <c r="R13822" t="s">
        <v>30</v>
      </c>
      <c r="S13822" t="s">
        <v>31</v>
      </c>
      <c r="T13822" t="s">
        <v>44</v>
      </c>
      <c r="U13822">
        <v>19995</v>
      </c>
    </row>
    <row r="13823" spans="1:21" x14ac:dyDescent="0.25">
      <c r="A13823" t="s">
        <v>33</v>
      </c>
      <c r="B13823">
        <v>2021</v>
      </c>
      <c r="C13823" t="s">
        <v>34</v>
      </c>
      <c r="D13823" t="s">
        <v>35</v>
      </c>
      <c r="E13823" t="s">
        <v>3192</v>
      </c>
      <c r="F13823" t="s">
        <v>37</v>
      </c>
      <c r="G13823" t="s">
        <v>23</v>
      </c>
      <c r="H13823" t="s">
        <v>38</v>
      </c>
      <c r="I13823" t="s">
        <v>39</v>
      </c>
      <c r="J13823" t="s">
        <v>40</v>
      </c>
      <c r="K13823" t="s">
        <v>41</v>
      </c>
      <c r="L13823">
        <v>33110</v>
      </c>
      <c r="M13823" t="s">
        <v>3443</v>
      </c>
      <c r="N13823" t="str">
        <f t="shared" si="741"/>
        <v>West Gosford,</v>
      </c>
      <c r="O13823" t="str">
        <f t="shared" si="742"/>
        <v>West Gosford</v>
      </c>
      <c r="P13823" t="str">
        <f t="shared" si="743"/>
        <v>NSW</v>
      </c>
      <c r="Q13823" t="s">
        <v>29</v>
      </c>
      <c r="R13823" t="s">
        <v>35</v>
      </c>
      <c r="S13823" t="s">
        <v>43</v>
      </c>
      <c r="T13823" t="s">
        <v>44</v>
      </c>
      <c r="U13823">
        <v>18888</v>
      </c>
    </row>
    <row r="13824" spans="1:21" x14ac:dyDescent="0.25">
      <c r="A13824" t="s">
        <v>196</v>
      </c>
      <c r="B13824">
        <v>2023</v>
      </c>
      <c r="C13824" t="s">
        <v>1219</v>
      </c>
      <c r="D13824" t="s">
        <v>8566</v>
      </c>
      <c r="E13824" t="s">
        <v>8601</v>
      </c>
      <c r="F13824" t="s">
        <v>134</v>
      </c>
      <c r="G13824" t="s">
        <v>23</v>
      </c>
      <c r="H13824" t="s">
        <v>49</v>
      </c>
      <c r="I13824" t="s">
        <v>25</v>
      </c>
      <c r="J13824" t="s">
        <v>40</v>
      </c>
      <c r="K13824" t="s">
        <v>202</v>
      </c>
      <c r="L13824" t="s">
        <v>70</v>
      </c>
      <c r="M13824" t="s">
        <v>324</v>
      </c>
      <c r="N13824" t="str">
        <f t="shared" si="741"/>
        <v>Kirrawee,</v>
      </c>
      <c r="O13824" t="str">
        <f t="shared" si="742"/>
        <v>Kirrawee</v>
      </c>
      <c r="P13824" t="str">
        <f t="shared" si="743"/>
        <v>NSW</v>
      </c>
      <c r="Q13824" t="s">
        <v>29</v>
      </c>
      <c r="R13824" t="s">
        <v>30</v>
      </c>
      <c r="S13824" t="s">
        <v>31</v>
      </c>
      <c r="T13824" t="s">
        <v>44</v>
      </c>
      <c r="U13824">
        <v>102900</v>
      </c>
    </row>
    <row r="13825" spans="1:21" x14ac:dyDescent="0.25">
      <c r="A13825" t="s">
        <v>249</v>
      </c>
      <c r="B13825">
        <v>2019</v>
      </c>
      <c r="C13825" t="s">
        <v>564</v>
      </c>
      <c r="D13825" t="s">
        <v>152</v>
      </c>
      <c r="E13825" t="s">
        <v>2811</v>
      </c>
      <c r="F13825" t="s">
        <v>37</v>
      </c>
      <c r="G13825" t="s">
        <v>23</v>
      </c>
      <c r="H13825" t="s">
        <v>49</v>
      </c>
      <c r="I13825" t="s">
        <v>25</v>
      </c>
      <c r="J13825" t="s">
        <v>40</v>
      </c>
      <c r="K13825" t="s">
        <v>279</v>
      </c>
      <c r="L13825">
        <v>94068</v>
      </c>
      <c r="M13825" t="s">
        <v>3623</v>
      </c>
      <c r="N13825" t="str">
        <f t="shared" si="741"/>
        <v>Gosford,</v>
      </c>
      <c r="O13825" t="str">
        <f t="shared" si="742"/>
        <v>Gosford</v>
      </c>
      <c r="P13825" t="str">
        <f t="shared" si="743"/>
        <v>NSW</v>
      </c>
      <c r="Q13825" t="s">
        <v>29</v>
      </c>
      <c r="R13825" t="s">
        <v>152</v>
      </c>
      <c r="S13825" t="s">
        <v>31</v>
      </c>
      <c r="T13825" t="s">
        <v>44</v>
      </c>
      <c r="U13825">
        <v>43480</v>
      </c>
    </row>
    <row r="13826" spans="1:21" x14ac:dyDescent="0.25">
      <c r="A13826" t="s">
        <v>69</v>
      </c>
      <c r="B13826">
        <v>2019</v>
      </c>
      <c r="C13826" t="s">
        <v>341</v>
      </c>
      <c r="D13826" t="s">
        <v>30</v>
      </c>
      <c r="E13826" t="s">
        <v>1793</v>
      </c>
      <c r="F13826" t="s">
        <v>37</v>
      </c>
      <c r="G13826" t="s">
        <v>23</v>
      </c>
      <c r="H13826" t="s">
        <v>343</v>
      </c>
      <c r="I13826" t="s">
        <v>39</v>
      </c>
      <c r="J13826" t="s">
        <v>40</v>
      </c>
      <c r="K13826" t="s">
        <v>290</v>
      </c>
      <c r="L13826">
        <v>62099</v>
      </c>
      <c r="M13826" t="s">
        <v>3534</v>
      </c>
      <c r="N13826" t="str">
        <f t="shared" si="741"/>
        <v>Tuggerah,</v>
      </c>
      <c r="O13826" t="str">
        <f t="shared" si="742"/>
        <v>Tuggerah</v>
      </c>
      <c r="P13826" t="str">
        <f t="shared" si="743"/>
        <v>NSW</v>
      </c>
      <c r="Q13826" t="s">
        <v>29</v>
      </c>
      <c r="R13826" t="s">
        <v>30</v>
      </c>
      <c r="S13826" t="s">
        <v>31</v>
      </c>
      <c r="T13826" t="s">
        <v>44</v>
      </c>
      <c r="U13826">
        <v>31990</v>
      </c>
    </row>
    <row r="13827" spans="1:21" x14ac:dyDescent="0.25">
      <c r="A13827" t="s">
        <v>155</v>
      </c>
      <c r="B13827">
        <v>2011</v>
      </c>
      <c r="C13827" t="s">
        <v>156</v>
      </c>
      <c r="D13827" t="s">
        <v>152</v>
      </c>
      <c r="E13827" t="s">
        <v>157</v>
      </c>
      <c r="F13827" t="s">
        <v>37</v>
      </c>
      <c r="G13827" t="s">
        <v>23</v>
      </c>
      <c r="H13827" t="s">
        <v>49</v>
      </c>
      <c r="I13827" t="s">
        <v>39</v>
      </c>
      <c r="J13827" t="s">
        <v>66</v>
      </c>
      <c r="K13827" t="s">
        <v>202</v>
      </c>
      <c r="L13827">
        <v>157484</v>
      </c>
      <c r="M13827" t="s">
        <v>214</v>
      </c>
      <c r="N13827" t="str">
        <f t="shared" si="741"/>
        <v>Minchinbury,</v>
      </c>
      <c r="O13827" t="str">
        <f t="shared" si="742"/>
        <v>Minchinbury</v>
      </c>
      <c r="P13827" t="str">
        <f t="shared" si="743"/>
        <v>NSW</v>
      </c>
      <c r="Q13827" t="s">
        <v>29</v>
      </c>
      <c r="R13827" t="s">
        <v>152</v>
      </c>
      <c r="S13827" t="s">
        <v>31</v>
      </c>
      <c r="T13827" t="s">
        <v>44</v>
      </c>
      <c r="U13827">
        <v>12990</v>
      </c>
    </row>
    <row r="13828" spans="1:21" x14ac:dyDescent="0.25">
      <c r="A13828" t="s">
        <v>69</v>
      </c>
      <c r="B13828">
        <v>2008</v>
      </c>
      <c r="C13828" t="s">
        <v>94</v>
      </c>
      <c r="D13828" t="s">
        <v>73</v>
      </c>
      <c r="E13828" t="s">
        <v>7476</v>
      </c>
      <c r="F13828" t="s">
        <v>37</v>
      </c>
      <c r="G13828" t="s">
        <v>23</v>
      </c>
      <c r="H13828" t="s">
        <v>101</v>
      </c>
      <c r="I13828" t="s">
        <v>50</v>
      </c>
      <c r="J13828" t="s">
        <v>26</v>
      </c>
      <c r="K13828" t="s">
        <v>262</v>
      </c>
      <c r="L13828">
        <v>231000</v>
      </c>
      <c r="M13828" t="s">
        <v>479</v>
      </c>
      <c r="N13828" t="str">
        <f t="shared" si="741"/>
        <v>Wollongong,</v>
      </c>
      <c r="O13828" t="str">
        <f t="shared" si="742"/>
        <v>Wollongong</v>
      </c>
      <c r="P13828" t="str">
        <f t="shared" si="743"/>
        <v>NSW</v>
      </c>
      <c r="Q13828" t="s">
        <v>29</v>
      </c>
      <c r="R13828" t="s">
        <v>73</v>
      </c>
      <c r="S13828" t="s">
        <v>31</v>
      </c>
      <c r="T13828" t="s">
        <v>195</v>
      </c>
      <c r="U13828">
        <v>19999</v>
      </c>
    </row>
    <row r="13829" spans="1:21" x14ac:dyDescent="0.25">
      <c r="A13829" t="s">
        <v>1144</v>
      </c>
      <c r="B13829">
        <v>2009</v>
      </c>
      <c r="C13829" t="s">
        <v>4346</v>
      </c>
      <c r="D13829" t="s">
        <v>47</v>
      </c>
      <c r="E13829" t="s">
        <v>8602</v>
      </c>
      <c r="F13829" t="s">
        <v>37</v>
      </c>
      <c r="G13829" t="s">
        <v>23</v>
      </c>
      <c r="H13829" t="s">
        <v>1140</v>
      </c>
      <c r="I13829" t="s">
        <v>50</v>
      </c>
      <c r="J13829" t="s">
        <v>40</v>
      </c>
      <c r="K13829" t="s">
        <v>8603</v>
      </c>
      <c r="L13829">
        <v>61112</v>
      </c>
      <c r="M13829" t="s">
        <v>107</v>
      </c>
      <c r="N13829" t="str">
        <f t="shared" si="741"/>
        <v>Five Dock,</v>
      </c>
      <c r="O13829" t="str">
        <f t="shared" si="742"/>
        <v>Five Dock</v>
      </c>
      <c r="P13829" t="str">
        <f t="shared" si="743"/>
        <v>NSW</v>
      </c>
      <c r="Q13829" t="s">
        <v>61</v>
      </c>
      <c r="R13829" t="s">
        <v>47</v>
      </c>
      <c r="S13829" t="s">
        <v>53</v>
      </c>
      <c r="T13829" t="s">
        <v>54</v>
      </c>
      <c r="U13829">
        <v>84999</v>
      </c>
    </row>
    <row r="13830" spans="1:21" x14ac:dyDescent="0.25">
      <c r="A13830" t="s">
        <v>120</v>
      </c>
      <c r="B13830">
        <v>2018</v>
      </c>
      <c r="C13830" t="s">
        <v>383</v>
      </c>
      <c r="D13830" t="s">
        <v>138</v>
      </c>
      <c r="E13830" t="s">
        <v>2022</v>
      </c>
      <c r="F13830" t="s">
        <v>37</v>
      </c>
      <c r="G13830" t="s">
        <v>23</v>
      </c>
      <c r="H13830" t="s">
        <v>301</v>
      </c>
      <c r="I13830" t="s">
        <v>110</v>
      </c>
      <c r="J13830" t="s">
        <v>26</v>
      </c>
      <c r="K13830" t="s">
        <v>27</v>
      </c>
      <c r="L13830">
        <v>66131</v>
      </c>
      <c r="M13830" t="s">
        <v>3534</v>
      </c>
      <c r="N13830" t="str">
        <f t="shared" si="741"/>
        <v>Tuggerah,</v>
      </c>
      <c r="O13830" t="str">
        <f t="shared" si="742"/>
        <v>Tuggerah</v>
      </c>
      <c r="P13830" t="str">
        <f t="shared" si="743"/>
        <v>NSW</v>
      </c>
      <c r="Q13830" t="s">
        <v>303</v>
      </c>
      <c r="R13830" t="s">
        <v>138</v>
      </c>
      <c r="S13830" t="s">
        <v>31</v>
      </c>
      <c r="T13830" t="s">
        <v>44</v>
      </c>
      <c r="U13830">
        <v>43990</v>
      </c>
    </row>
    <row r="13831" spans="1:21" x14ac:dyDescent="0.25">
      <c r="A13831" t="s">
        <v>155</v>
      </c>
      <c r="B13831">
        <v>2015</v>
      </c>
      <c r="C13831" t="s">
        <v>170</v>
      </c>
      <c r="D13831" t="s">
        <v>30</v>
      </c>
      <c r="E13831" t="s">
        <v>1126</v>
      </c>
      <c r="F13831" t="s">
        <v>37</v>
      </c>
      <c r="G13831" t="s">
        <v>23</v>
      </c>
      <c r="H13831" t="s">
        <v>49</v>
      </c>
      <c r="I13831" t="s">
        <v>25</v>
      </c>
      <c r="J13831" t="s">
        <v>26</v>
      </c>
      <c r="K13831" t="s">
        <v>487</v>
      </c>
      <c r="L13831">
        <v>123927</v>
      </c>
      <c r="M13831" t="s">
        <v>3534</v>
      </c>
      <c r="N13831" t="str">
        <f t="shared" si="741"/>
        <v>Tuggerah,</v>
      </c>
      <c r="O13831" t="str">
        <f t="shared" si="742"/>
        <v>Tuggerah</v>
      </c>
      <c r="P13831" t="str">
        <f t="shared" si="743"/>
        <v>NSW</v>
      </c>
      <c r="Q13831" t="s">
        <v>29</v>
      </c>
      <c r="R13831" t="s">
        <v>30</v>
      </c>
      <c r="S13831" t="s">
        <v>31</v>
      </c>
      <c r="T13831" t="s">
        <v>44</v>
      </c>
      <c r="U13831">
        <v>25990</v>
      </c>
    </row>
    <row r="13832" spans="1:21" x14ac:dyDescent="0.25">
      <c r="A13832" t="s">
        <v>102</v>
      </c>
      <c r="B13832">
        <v>2022</v>
      </c>
      <c r="C13832" t="s">
        <v>169</v>
      </c>
      <c r="D13832" t="s">
        <v>1306</v>
      </c>
      <c r="E13832" t="s">
        <v>5606</v>
      </c>
      <c r="F13832" t="s">
        <v>22</v>
      </c>
      <c r="G13832" t="s">
        <v>23</v>
      </c>
      <c r="H13832" t="s">
        <v>123</v>
      </c>
      <c r="I13832" t="s">
        <v>39</v>
      </c>
      <c r="J13832" t="s">
        <v>40</v>
      </c>
      <c r="K13832" t="s">
        <v>119</v>
      </c>
      <c r="L13832">
        <v>2200</v>
      </c>
      <c r="M13832" t="s">
        <v>1308</v>
      </c>
      <c r="N13832" t="str">
        <f t="shared" si="741"/>
        <v>Mascot,</v>
      </c>
      <c r="O13832" t="str">
        <f t="shared" si="742"/>
        <v>Mascot</v>
      </c>
      <c r="P13832" t="str">
        <f t="shared" si="743"/>
        <v>NSW</v>
      </c>
      <c r="Q13832" t="s">
        <v>125</v>
      </c>
      <c r="R13832" t="s">
        <v>30</v>
      </c>
      <c r="S13832" t="s">
        <v>31</v>
      </c>
      <c r="T13832" t="s">
        <v>44</v>
      </c>
      <c r="U13832">
        <v>34990</v>
      </c>
    </row>
    <row r="13833" spans="1:21" x14ac:dyDescent="0.25">
      <c r="A13833" t="s">
        <v>252</v>
      </c>
      <c r="B13833">
        <v>2019</v>
      </c>
      <c r="C13833" t="s">
        <v>721</v>
      </c>
      <c r="D13833" t="s">
        <v>116</v>
      </c>
      <c r="E13833" t="s">
        <v>1478</v>
      </c>
      <c r="F13833" t="s">
        <v>37</v>
      </c>
      <c r="G13833" t="s">
        <v>23</v>
      </c>
      <c r="H13833" t="s">
        <v>533</v>
      </c>
      <c r="I13833" t="s">
        <v>39</v>
      </c>
      <c r="J13833" t="s">
        <v>66</v>
      </c>
      <c r="K13833" t="s">
        <v>496</v>
      </c>
      <c r="L13833">
        <v>48132</v>
      </c>
      <c r="M13833" t="s">
        <v>3534</v>
      </c>
      <c r="N13833" t="str">
        <f t="shared" si="741"/>
        <v>Tuggerah,</v>
      </c>
      <c r="O13833" t="str">
        <f t="shared" si="742"/>
        <v>Tuggerah</v>
      </c>
      <c r="P13833" t="str">
        <f t="shared" si="743"/>
        <v>NSW</v>
      </c>
      <c r="Q13833" t="s">
        <v>137</v>
      </c>
      <c r="R13833" t="s">
        <v>116</v>
      </c>
      <c r="S13833" t="s">
        <v>31</v>
      </c>
      <c r="T13833" t="s">
        <v>277</v>
      </c>
      <c r="U13833">
        <v>42990</v>
      </c>
    </row>
    <row r="13834" spans="1:21" x14ac:dyDescent="0.25">
      <c r="A13834" t="s">
        <v>102</v>
      </c>
      <c r="B13834">
        <v>2022</v>
      </c>
      <c r="C13834" t="s">
        <v>260</v>
      </c>
      <c r="D13834" t="s">
        <v>2074</v>
      </c>
      <c r="E13834" t="s">
        <v>2630</v>
      </c>
      <c r="F13834" t="s">
        <v>22</v>
      </c>
      <c r="G13834" t="s">
        <v>23</v>
      </c>
      <c r="H13834" t="s">
        <v>49</v>
      </c>
      <c r="I13834" t="s">
        <v>25</v>
      </c>
      <c r="J13834" t="s">
        <v>40</v>
      </c>
      <c r="K13834" t="s">
        <v>272</v>
      </c>
      <c r="L13834">
        <v>21</v>
      </c>
      <c r="M13834" t="s">
        <v>311</v>
      </c>
      <c r="N13834" t="str">
        <f t="shared" si="741"/>
        <v>Liverpool,</v>
      </c>
      <c r="O13834" t="str">
        <f t="shared" si="742"/>
        <v>Liverpool</v>
      </c>
      <c r="P13834" t="str">
        <f t="shared" si="743"/>
        <v>NSW</v>
      </c>
      <c r="Q13834" t="s">
        <v>29</v>
      </c>
      <c r="R13834" t="s">
        <v>30</v>
      </c>
      <c r="S13834" t="s">
        <v>31</v>
      </c>
      <c r="T13834" t="s">
        <v>32</v>
      </c>
      <c r="U13834">
        <v>54990</v>
      </c>
    </row>
    <row r="13835" spans="1:21" x14ac:dyDescent="0.25">
      <c r="A13835" t="s">
        <v>120</v>
      </c>
      <c r="B13835">
        <v>2020</v>
      </c>
      <c r="C13835" t="s">
        <v>990</v>
      </c>
      <c r="D13835" t="s">
        <v>30</v>
      </c>
      <c r="E13835" t="s">
        <v>8604</v>
      </c>
      <c r="F13835" t="s">
        <v>37</v>
      </c>
      <c r="G13835" t="s">
        <v>23</v>
      </c>
      <c r="H13835" t="s">
        <v>49</v>
      </c>
      <c r="I13835" t="s">
        <v>25</v>
      </c>
      <c r="J13835" t="s">
        <v>40</v>
      </c>
      <c r="K13835" t="s">
        <v>382</v>
      </c>
      <c r="L13835">
        <v>40636</v>
      </c>
      <c r="M13835" t="s">
        <v>3534</v>
      </c>
      <c r="N13835" t="str">
        <f t="shared" si="741"/>
        <v>Tuggerah,</v>
      </c>
      <c r="O13835" t="str">
        <f t="shared" si="742"/>
        <v>Tuggerah</v>
      </c>
      <c r="P13835" t="str">
        <f t="shared" si="743"/>
        <v>NSW</v>
      </c>
      <c r="Q13835" t="s">
        <v>29</v>
      </c>
      <c r="R13835" t="s">
        <v>30</v>
      </c>
      <c r="S13835" t="s">
        <v>31</v>
      </c>
      <c r="T13835" t="s">
        <v>44</v>
      </c>
      <c r="U13835">
        <v>44990</v>
      </c>
    </row>
    <row r="13836" spans="1:21" x14ac:dyDescent="0.25">
      <c r="A13836" t="s">
        <v>240</v>
      </c>
      <c r="B13836">
        <v>2014</v>
      </c>
      <c r="C13836" t="s">
        <v>694</v>
      </c>
      <c r="D13836" t="s">
        <v>30</v>
      </c>
      <c r="E13836" t="s">
        <v>8605</v>
      </c>
      <c r="F13836" t="s">
        <v>37</v>
      </c>
      <c r="G13836" t="s">
        <v>23</v>
      </c>
      <c r="H13836" t="s">
        <v>614</v>
      </c>
      <c r="I13836" t="s">
        <v>110</v>
      </c>
      <c r="J13836" t="s">
        <v>26</v>
      </c>
      <c r="K13836" t="s">
        <v>481</v>
      </c>
      <c r="L13836">
        <v>215017</v>
      </c>
      <c r="M13836" t="s">
        <v>3631</v>
      </c>
      <c r="N13836" t="str">
        <f t="shared" si="741"/>
        <v>Windang,</v>
      </c>
      <c r="O13836" t="str">
        <f t="shared" si="742"/>
        <v>Windang</v>
      </c>
      <c r="P13836" t="str">
        <f t="shared" si="743"/>
        <v>NSW</v>
      </c>
      <c r="Q13836" t="s">
        <v>29</v>
      </c>
      <c r="R13836" t="s">
        <v>30</v>
      </c>
      <c r="S13836" t="s">
        <v>31</v>
      </c>
      <c r="T13836" t="s">
        <v>32</v>
      </c>
      <c r="U13836">
        <v>22888</v>
      </c>
    </row>
    <row r="13837" spans="1:21" x14ac:dyDescent="0.25">
      <c r="A13837" t="s">
        <v>102</v>
      </c>
      <c r="B13837">
        <v>2022</v>
      </c>
      <c r="C13837" t="s">
        <v>169</v>
      </c>
      <c r="D13837" t="s">
        <v>2074</v>
      </c>
      <c r="E13837" t="s">
        <v>1633</v>
      </c>
      <c r="F13837" t="s">
        <v>22</v>
      </c>
      <c r="G13837" t="s">
        <v>23</v>
      </c>
      <c r="H13837" t="s">
        <v>123</v>
      </c>
      <c r="I13837" t="s">
        <v>39</v>
      </c>
      <c r="J13837" t="s">
        <v>40</v>
      </c>
      <c r="K13837" t="s">
        <v>119</v>
      </c>
      <c r="L13837">
        <v>765</v>
      </c>
      <c r="M13837" t="s">
        <v>311</v>
      </c>
      <c r="N13837" t="str">
        <f t="shared" si="741"/>
        <v>Liverpool,</v>
      </c>
      <c r="O13837" t="str">
        <f t="shared" si="742"/>
        <v>Liverpool</v>
      </c>
      <c r="P13837" t="str">
        <f t="shared" si="743"/>
        <v>NSW</v>
      </c>
      <c r="Q13837" t="s">
        <v>125</v>
      </c>
      <c r="R13837" t="s">
        <v>30</v>
      </c>
      <c r="S13837" t="s">
        <v>31</v>
      </c>
      <c r="T13837" t="s">
        <v>44</v>
      </c>
      <c r="U13837">
        <v>34990</v>
      </c>
    </row>
    <row r="13838" spans="1:21" x14ac:dyDescent="0.25">
      <c r="A13838" t="s">
        <v>1227</v>
      </c>
      <c r="B13838">
        <v>2023</v>
      </c>
      <c r="C13838" t="s">
        <v>740</v>
      </c>
      <c r="D13838" t="s">
        <v>8606</v>
      </c>
      <c r="E13838" t="s">
        <v>6674</v>
      </c>
      <c r="F13838" t="s">
        <v>134</v>
      </c>
      <c r="G13838" t="s">
        <v>23</v>
      </c>
      <c r="H13838" t="s">
        <v>38</v>
      </c>
      <c r="I13838" t="s">
        <v>39</v>
      </c>
      <c r="J13838" t="s">
        <v>40</v>
      </c>
      <c r="K13838" t="s">
        <v>176</v>
      </c>
      <c r="L13838">
        <v>15</v>
      </c>
      <c r="M13838" t="s">
        <v>3498</v>
      </c>
      <c r="N13838" t="str">
        <f t="shared" si="741"/>
        <v>Albion Park Rail,</v>
      </c>
      <c r="O13838" t="str">
        <f t="shared" si="742"/>
        <v>Albion Park Rail</v>
      </c>
      <c r="P13838" t="str">
        <f t="shared" si="743"/>
        <v>NSW</v>
      </c>
      <c r="Q13838" t="s">
        <v>29</v>
      </c>
      <c r="R13838" t="s">
        <v>30</v>
      </c>
      <c r="S13838" t="s">
        <v>31</v>
      </c>
      <c r="T13838" t="s">
        <v>44</v>
      </c>
      <c r="U13838">
        <v>28490</v>
      </c>
    </row>
    <row r="13839" spans="1:21" x14ac:dyDescent="0.25">
      <c r="A13839" t="s">
        <v>69</v>
      </c>
      <c r="B13839">
        <v>2014</v>
      </c>
      <c r="C13839" t="s">
        <v>181</v>
      </c>
      <c r="D13839" t="s">
        <v>35</v>
      </c>
      <c r="E13839" t="s">
        <v>8607</v>
      </c>
      <c r="F13839" t="s">
        <v>37</v>
      </c>
      <c r="G13839" t="s">
        <v>23</v>
      </c>
      <c r="H13839" t="s">
        <v>38</v>
      </c>
      <c r="I13839" t="s">
        <v>39</v>
      </c>
      <c r="J13839" t="s">
        <v>66</v>
      </c>
      <c r="K13839" t="s">
        <v>279</v>
      </c>
      <c r="L13839">
        <v>98357</v>
      </c>
      <c r="M13839" t="s">
        <v>214</v>
      </c>
      <c r="N13839" t="str">
        <f t="shared" si="741"/>
        <v>Minchinbury,</v>
      </c>
      <c r="O13839" t="str">
        <f t="shared" si="742"/>
        <v>Minchinbury</v>
      </c>
      <c r="P13839" t="str">
        <f t="shared" si="743"/>
        <v>NSW</v>
      </c>
      <c r="Q13839" t="s">
        <v>29</v>
      </c>
      <c r="R13839" t="s">
        <v>35</v>
      </c>
      <c r="S13839" t="s">
        <v>43</v>
      </c>
      <c r="T13839" t="s">
        <v>44</v>
      </c>
      <c r="U13839">
        <v>17990</v>
      </c>
    </row>
    <row r="13840" spans="1:21" x14ac:dyDescent="0.25">
      <c r="A13840" t="s">
        <v>155</v>
      </c>
      <c r="B13840">
        <v>2016</v>
      </c>
      <c r="C13840" t="s">
        <v>418</v>
      </c>
      <c r="D13840" t="s">
        <v>35</v>
      </c>
      <c r="E13840" t="s">
        <v>1379</v>
      </c>
      <c r="F13840" t="s">
        <v>37</v>
      </c>
      <c r="G13840" t="s">
        <v>23</v>
      </c>
      <c r="H13840" t="s">
        <v>105</v>
      </c>
      <c r="I13840" t="s">
        <v>39</v>
      </c>
      <c r="J13840" t="s">
        <v>66</v>
      </c>
      <c r="K13840" t="s">
        <v>106</v>
      </c>
      <c r="L13840">
        <v>33626</v>
      </c>
      <c r="M13840" t="s">
        <v>479</v>
      </c>
      <c r="N13840" t="str">
        <f t="shared" si="741"/>
        <v>Wollongong,</v>
      </c>
      <c r="O13840" t="str">
        <f t="shared" si="742"/>
        <v>Wollongong</v>
      </c>
      <c r="P13840" t="str">
        <f t="shared" si="743"/>
        <v>NSW</v>
      </c>
      <c r="Q13840" t="s">
        <v>29</v>
      </c>
      <c r="R13840" t="s">
        <v>35</v>
      </c>
      <c r="S13840" t="s">
        <v>43</v>
      </c>
      <c r="T13840" t="s">
        <v>44</v>
      </c>
      <c r="U13840">
        <v>18990</v>
      </c>
    </row>
    <row r="13841" spans="1:21" x14ac:dyDescent="0.25">
      <c r="A13841" t="s">
        <v>240</v>
      </c>
      <c r="B13841">
        <v>2015</v>
      </c>
      <c r="C13841" t="s">
        <v>385</v>
      </c>
      <c r="D13841" t="s">
        <v>30</v>
      </c>
      <c r="E13841" t="s">
        <v>2147</v>
      </c>
      <c r="F13841" t="s">
        <v>37</v>
      </c>
      <c r="G13841" t="s">
        <v>23</v>
      </c>
      <c r="H13841" t="s">
        <v>135</v>
      </c>
      <c r="I13841" t="s">
        <v>25</v>
      </c>
      <c r="J13841" t="s">
        <v>66</v>
      </c>
      <c r="K13841" t="s">
        <v>360</v>
      </c>
      <c r="L13841">
        <v>84557</v>
      </c>
      <c r="M13841" t="s">
        <v>3631</v>
      </c>
      <c r="N13841" t="str">
        <f t="shared" si="741"/>
        <v>Windang,</v>
      </c>
      <c r="O13841" t="str">
        <f t="shared" si="742"/>
        <v>Windang</v>
      </c>
      <c r="P13841" t="str">
        <f t="shared" si="743"/>
        <v>NSW</v>
      </c>
      <c r="Q13841" t="s">
        <v>137</v>
      </c>
      <c r="R13841" t="s">
        <v>30</v>
      </c>
      <c r="S13841" t="s">
        <v>31</v>
      </c>
      <c r="T13841" t="s">
        <v>32</v>
      </c>
      <c r="U13841">
        <v>16588</v>
      </c>
    </row>
    <row r="13842" spans="1:21" x14ac:dyDescent="0.25">
      <c r="A13842" t="s">
        <v>45</v>
      </c>
      <c r="B13842">
        <v>2007</v>
      </c>
      <c r="C13842" t="s">
        <v>836</v>
      </c>
      <c r="D13842" t="s">
        <v>30</v>
      </c>
      <c r="E13842" t="s">
        <v>8608</v>
      </c>
      <c r="F13842" t="s">
        <v>37</v>
      </c>
      <c r="G13842" t="s">
        <v>23</v>
      </c>
      <c r="H13842" t="s">
        <v>135</v>
      </c>
      <c r="I13842" t="s">
        <v>110</v>
      </c>
      <c r="J13842" t="s">
        <v>40</v>
      </c>
      <c r="K13842" t="s">
        <v>1135</v>
      </c>
      <c r="L13842">
        <v>207192</v>
      </c>
      <c r="M13842" t="s">
        <v>265</v>
      </c>
      <c r="N13842" t="str">
        <f t="shared" si="741"/>
        <v>Campbelltown,</v>
      </c>
      <c r="O13842" t="str">
        <f t="shared" si="742"/>
        <v>Campbelltown</v>
      </c>
      <c r="P13842" t="str">
        <f t="shared" si="743"/>
        <v>NSW</v>
      </c>
      <c r="Q13842" t="s">
        <v>137</v>
      </c>
      <c r="R13842" t="s">
        <v>30</v>
      </c>
      <c r="S13842" t="s">
        <v>31</v>
      </c>
      <c r="T13842" t="s">
        <v>44</v>
      </c>
      <c r="U13842">
        <v>12950</v>
      </c>
    </row>
    <row r="13843" spans="1:21" x14ac:dyDescent="0.25">
      <c r="A13843" t="s">
        <v>1227</v>
      </c>
      <c r="B13843">
        <v>2022</v>
      </c>
      <c r="C13843" t="s">
        <v>740</v>
      </c>
      <c r="D13843" t="s">
        <v>8606</v>
      </c>
      <c r="E13843" t="s">
        <v>5979</v>
      </c>
      <c r="F13843" t="s">
        <v>134</v>
      </c>
      <c r="G13843" t="s">
        <v>23</v>
      </c>
      <c r="H13843" t="s">
        <v>38</v>
      </c>
      <c r="I13843" t="s">
        <v>39</v>
      </c>
      <c r="J13843" t="s">
        <v>40</v>
      </c>
      <c r="K13843" t="s">
        <v>176</v>
      </c>
      <c r="L13843">
        <v>15</v>
      </c>
      <c r="M13843" t="s">
        <v>3498</v>
      </c>
      <c r="N13843" t="str">
        <f t="shared" si="741"/>
        <v>Albion Park Rail,</v>
      </c>
      <c r="O13843" t="str">
        <f t="shared" si="742"/>
        <v>Albion Park Rail</v>
      </c>
      <c r="P13843" t="str">
        <f t="shared" si="743"/>
        <v>NSW</v>
      </c>
      <c r="Q13843" t="s">
        <v>29</v>
      </c>
      <c r="R13843" t="s">
        <v>30</v>
      </c>
      <c r="S13843" t="s">
        <v>31</v>
      </c>
      <c r="T13843" t="s">
        <v>44</v>
      </c>
      <c r="U13843">
        <v>36990</v>
      </c>
    </row>
    <row r="13844" spans="1:21" x14ac:dyDescent="0.25">
      <c r="A13844" t="s">
        <v>120</v>
      </c>
      <c r="B13844">
        <v>2016</v>
      </c>
      <c r="C13844" t="s">
        <v>383</v>
      </c>
      <c r="D13844" t="s">
        <v>138</v>
      </c>
      <c r="E13844" t="s">
        <v>1902</v>
      </c>
      <c r="F13844" t="s">
        <v>37</v>
      </c>
      <c r="G13844" t="s">
        <v>23</v>
      </c>
      <c r="H13844" t="s">
        <v>24</v>
      </c>
      <c r="I13844" t="s">
        <v>50</v>
      </c>
      <c r="J13844" t="s">
        <v>26</v>
      </c>
      <c r="K13844" t="s">
        <v>128</v>
      </c>
      <c r="L13844">
        <v>168954</v>
      </c>
      <c r="M13844" t="s">
        <v>72</v>
      </c>
      <c r="N13844" t="str">
        <f t="shared" ref="N13844:N13894" si="744">LEFT(M13844,FIND(",",M13844))</f>
        <v>Saint Marys,</v>
      </c>
      <c r="O13844" t="str">
        <f t="shared" ref="O13844:O13894" si="745">LEFT(N13844,LEN(N13844)-1)</f>
        <v>Saint Marys</v>
      </c>
      <c r="P13844" t="str">
        <f t="shared" ref="P13844:P13894" si="746">RIGHT(M13844,3)</f>
        <v>NSW</v>
      </c>
      <c r="Q13844" t="s">
        <v>29</v>
      </c>
      <c r="R13844" t="s">
        <v>138</v>
      </c>
      <c r="S13844" t="s">
        <v>31</v>
      </c>
      <c r="T13844" t="s">
        <v>44</v>
      </c>
      <c r="U13844">
        <v>31777</v>
      </c>
    </row>
    <row r="13845" spans="1:21" x14ac:dyDescent="0.25">
      <c r="A13845" t="s">
        <v>183</v>
      </c>
      <c r="B13845">
        <v>2018</v>
      </c>
      <c r="C13845" t="s">
        <v>184</v>
      </c>
      <c r="D13845" t="s">
        <v>30</v>
      </c>
      <c r="E13845" t="s">
        <v>1578</v>
      </c>
      <c r="F13845" t="s">
        <v>37</v>
      </c>
      <c r="G13845" t="s">
        <v>23</v>
      </c>
      <c r="H13845" t="s">
        <v>135</v>
      </c>
      <c r="I13845" t="s">
        <v>110</v>
      </c>
      <c r="J13845" t="s">
        <v>26</v>
      </c>
      <c r="K13845" t="s">
        <v>128</v>
      </c>
      <c r="L13845">
        <v>61418</v>
      </c>
      <c r="M13845" t="s">
        <v>3474</v>
      </c>
      <c r="N13845" t="str">
        <f t="shared" si="744"/>
        <v>Yallah,</v>
      </c>
      <c r="O13845" t="str">
        <f t="shared" si="745"/>
        <v>Yallah</v>
      </c>
      <c r="P13845" t="str">
        <f t="shared" si="746"/>
        <v>NSW</v>
      </c>
      <c r="Q13845" t="s">
        <v>137</v>
      </c>
      <c r="R13845" t="s">
        <v>30</v>
      </c>
      <c r="S13845" t="s">
        <v>31</v>
      </c>
      <c r="T13845" t="s">
        <v>44</v>
      </c>
      <c r="U13845">
        <v>41950</v>
      </c>
    </row>
    <row r="13846" spans="1:21" x14ac:dyDescent="0.25">
      <c r="A13846" t="s">
        <v>249</v>
      </c>
      <c r="B13846">
        <v>2020</v>
      </c>
      <c r="C13846" t="s">
        <v>412</v>
      </c>
      <c r="D13846" t="s">
        <v>30</v>
      </c>
      <c r="E13846" t="s">
        <v>3099</v>
      </c>
      <c r="F13846" t="s">
        <v>37</v>
      </c>
      <c r="G13846" t="s">
        <v>23</v>
      </c>
      <c r="H13846" t="s">
        <v>105</v>
      </c>
      <c r="I13846" t="s">
        <v>39</v>
      </c>
      <c r="J13846" t="s">
        <v>40</v>
      </c>
      <c r="K13846" t="s">
        <v>283</v>
      </c>
      <c r="L13846">
        <v>19300</v>
      </c>
      <c r="M13846" t="s">
        <v>479</v>
      </c>
      <c r="N13846" t="str">
        <f t="shared" si="744"/>
        <v>Wollongong,</v>
      </c>
      <c r="O13846" t="str">
        <f t="shared" si="745"/>
        <v>Wollongong</v>
      </c>
      <c r="P13846" t="str">
        <f t="shared" si="746"/>
        <v>NSW</v>
      </c>
      <c r="Q13846" t="s">
        <v>29</v>
      </c>
      <c r="R13846" t="s">
        <v>30</v>
      </c>
      <c r="S13846" t="s">
        <v>31</v>
      </c>
      <c r="T13846" t="s">
        <v>44</v>
      </c>
      <c r="U13846">
        <v>49990</v>
      </c>
    </row>
    <row r="13847" spans="1:21" x14ac:dyDescent="0.25">
      <c r="A13847" t="s">
        <v>113</v>
      </c>
      <c r="B13847">
        <v>2023</v>
      </c>
      <c r="C13847" t="s">
        <v>200</v>
      </c>
      <c r="D13847" t="s">
        <v>4463</v>
      </c>
      <c r="E13847" t="s">
        <v>4536</v>
      </c>
      <c r="F13847" t="s">
        <v>22</v>
      </c>
      <c r="G13847" t="s">
        <v>23</v>
      </c>
      <c r="H13847" t="s">
        <v>127</v>
      </c>
      <c r="I13847" t="s">
        <v>110</v>
      </c>
      <c r="J13847" t="s">
        <v>26</v>
      </c>
      <c r="K13847" t="s">
        <v>382</v>
      </c>
      <c r="L13847">
        <v>13</v>
      </c>
      <c r="M13847" t="s">
        <v>311</v>
      </c>
      <c r="N13847" t="str">
        <f t="shared" si="744"/>
        <v>Liverpool,</v>
      </c>
      <c r="O13847" t="str">
        <f t="shared" si="745"/>
        <v>Liverpool</v>
      </c>
      <c r="P13847" t="str">
        <f t="shared" si="746"/>
        <v>NSW</v>
      </c>
      <c r="Q13847" t="s">
        <v>29</v>
      </c>
      <c r="R13847" t="s">
        <v>138</v>
      </c>
      <c r="S13847" t="s">
        <v>31</v>
      </c>
      <c r="T13847" t="s">
        <v>44</v>
      </c>
      <c r="U13847">
        <v>56430</v>
      </c>
    </row>
    <row r="13848" spans="1:21" x14ac:dyDescent="0.25">
      <c r="A13848" t="s">
        <v>1227</v>
      </c>
      <c r="B13848">
        <v>2022</v>
      </c>
      <c r="C13848" t="s">
        <v>740</v>
      </c>
      <c r="D13848" t="s">
        <v>8606</v>
      </c>
      <c r="E13848" t="s">
        <v>3444</v>
      </c>
      <c r="F13848" t="s">
        <v>134</v>
      </c>
      <c r="G13848" t="s">
        <v>23</v>
      </c>
      <c r="H13848" t="s">
        <v>38</v>
      </c>
      <c r="I13848" t="s">
        <v>39</v>
      </c>
      <c r="J13848" t="s">
        <v>91</v>
      </c>
      <c r="K13848" t="s">
        <v>1116</v>
      </c>
      <c r="L13848">
        <v>15</v>
      </c>
      <c r="M13848" t="s">
        <v>3498</v>
      </c>
      <c r="N13848" t="str">
        <f t="shared" si="744"/>
        <v>Albion Park Rail,</v>
      </c>
      <c r="O13848" t="str">
        <f t="shared" si="745"/>
        <v>Albion Park Rail</v>
      </c>
      <c r="P13848" t="str">
        <f t="shared" si="746"/>
        <v>NSW</v>
      </c>
      <c r="Q13848" t="s">
        <v>29</v>
      </c>
      <c r="R13848" t="s">
        <v>30</v>
      </c>
      <c r="S13848" t="s">
        <v>31</v>
      </c>
      <c r="T13848" t="s">
        <v>44</v>
      </c>
      <c r="U13848">
        <v>38990</v>
      </c>
    </row>
    <row r="13849" spans="1:21" x14ac:dyDescent="0.25">
      <c r="A13849" t="s">
        <v>249</v>
      </c>
      <c r="B13849">
        <v>2020</v>
      </c>
      <c r="C13849" t="s">
        <v>956</v>
      </c>
      <c r="D13849" t="s">
        <v>47</v>
      </c>
      <c r="E13849" t="s">
        <v>8609</v>
      </c>
      <c r="F13849" t="s">
        <v>37</v>
      </c>
      <c r="G13849" t="s">
        <v>23</v>
      </c>
      <c r="H13849" t="s">
        <v>8610</v>
      </c>
      <c r="I13849" t="s">
        <v>25</v>
      </c>
      <c r="J13849" t="s">
        <v>40</v>
      </c>
      <c r="K13849" t="s">
        <v>2583</v>
      </c>
      <c r="L13849">
        <v>2420</v>
      </c>
      <c r="M13849" t="s">
        <v>479</v>
      </c>
      <c r="N13849" t="str">
        <f t="shared" si="744"/>
        <v>Wollongong,</v>
      </c>
      <c r="O13849" t="str">
        <f t="shared" si="745"/>
        <v>Wollongong</v>
      </c>
      <c r="P13849" t="str">
        <f t="shared" si="746"/>
        <v>NSW</v>
      </c>
      <c r="Q13849" t="s">
        <v>4397</v>
      </c>
      <c r="R13849" t="s">
        <v>47</v>
      </c>
      <c r="S13849" t="s">
        <v>53</v>
      </c>
      <c r="T13849" t="s">
        <v>98</v>
      </c>
      <c r="U13849">
        <v>436900</v>
      </c>
    </row>
    <row r="13850" spans="1:21" x14ac:dyDescent="0.25">
      <c r="A13850" t="s">
        <v>582</v>
      </c>
      <c r="B13850">
        <v>2017</v>
      </c>
      <c r="C13850" t="s">
        <v>1252</v>
      </c>
      <c r="D13850" t="s">
        <v>30</v>
      </c>
      <c r="E13850" t="s">
        <v>8611</v>
      </c>
      <c r="F13850" t="s">
        <v>37</v>
      </c>
      <c r="G13850" t="s">
        <v>23</v>
      </c>
      <c r="H13850" t="s">
        <v>49</v>
      </c>
      <c r="I13850" t="s">
        <v>50</v>
      </c>
      <c r="J13850" t="s">
        <v>26</v>
      </c>
      <c r="K13850" t="s">
        <v>77</v>
      </c>
      <c r="L13850">
        <v>44205</v>
      </c>
      <c r="M13850" t="s">
        <v>479</v>
      </c>
      <c r="N13850" t="str">
        <f t="shared" si="744"/>
        <v>Wollongong,</v>
      </c>
      <c r="O13850" t="str">
        <f t="shared" si="745"/>
        <v>Wollongong</v>
      </c>
      <c r="P13850" t="str">
        <f t="shared" si="746"/>
        <v>NSW</v>
      </c>
      <c r="Q13850" t="s">
        <v>29</v>
      </c>
      <c r="R13850" t="s">
        <v>30</v>
      </c>
      <c r="S13850" t="s">
        <v>31</v>
      </c>
      <c r="T13850" t="s">
        <v>44</v>
      </c>
      <c r="U13850">
        <v>47500</v>
      </c>
    </row>
    <row r="13851" spans="1:21" x14ac:dyDescent="0.25">
      <c r="A13851" t="s">
        <v>74</v>
      </c>
      <c r="B13851">
        <v>2018</v>
      </c>
      <c r="C13851" t="s">
        <v>75</v>
      </c>
      <c r="D13851" t="s">
        <v>30</v>
      </c>
      <c r="E13851" t="s">
        <v>8612</v>
      </c>
      <c r="F13851" t="s">
        <v>37</v>
      </c>
      <c r="G13851" t="s">
        <v>23</v>
      </c>
      <c r="H13851" t="s">
        <v>135</v>
      </c>
      <c r="I13851" t="s">
        <v>25</v>
      </c>
      <c r="J13851" t="s">
        <v>26</v>
      </c>
      <c r="K13851" t="s">
        <v>158</v>
      </c>
      <c r="L13851">
        <v>85523</v>
      </c>
      <c r="M13851" t="s">
        <v>479</v>
      </c>
      <c r="N13851" t="str">
        <f t="shared" si="744"/>
        <v>Wollongong,</v>
      </c>
      <c r="O13851" t="str">
        <f t="shared" si="745"/>
        <v>Wollongong</v>
      </c>
      <c r="P13851" t="str">
        <f t="shared" si="746"/>
        <v>NSW</v>
      </c>
      <c r="Q13851" t="s">
        <v>137</v>
      </c>
      <c r="R13851" t="s">
        <v>30</v>
      </c>
      <c r="S13851" t="s">
        <v>31</v>
      </c>
      <c r="T13851" t="s">
        <v>44</v>
      </c>
      <c r="U13851">
        <v>136990</v>
      </c>
    </row>
    <row r="13852" spans="1:21" x14ac:dyDescent="0.25">
      <c r="A13852" t="s">
        <v>120</v>
      </c>
      <c r="B13852">
        <v>2011</v>
      </c>
      <c r="C13852" t="s">
        <v>121</v>
      </c>
      <c r="D13852" t="s">
        <v>35</v>
      </c>
      <c r="E13852" t="s">
        <v>1298</v>
      </c>
      <c r="F13852" t="s">
        <v>37</v>
      </c>
      <c r="G13852" t="s">
        <v>23</v>
      </c>
      <c r="H13852" t="s">
        <v>82</v>
      </c>
      <c r="I13852" t="s">
        <v>39</v>
      </c>
      <c r="J13852" t="s">
        <v>66</v>
      </c>
      <c r="K13852" t="s">
        <v>130</v>
      </c>
      <c r="L13852">
        <v>96391</v>
      </c>
      <c r="M13852" t="s">
        <v>840</v>
      </c>
      <c r="N13852" t="str">
        <f t="shared" si="744"/>
        <v>Yagoona,</v>
      </c>
      <c r="O13852" t="str">
        <f t="shared" si="745"/>
        <v>Yagoona</v>
      </c>
      <c r="P13852" t="str">
        <f t="shared" si="746"/>
        <v>NSW</v>
      </c>
      <c r="Q13852" t="s">
        <v>29</v>
      </c>
      <c r="R13852" t="s">
        <v>35</v>
      </c>
      <c r="S13852" t="s">
        <v>43</v>
      </c>
      <c r="T13852" t="s">
        <v>44</v>
      </c>
      <c r="U13852">
        <v>9999</v>
      </c>
    </row>
    <row r="13853" spans="1:21" x14ac:dyDescent="0.25">
      <c r="A13853" t="s">
        <v>425</v>
      </c>
      <c r="B13853">
        <v>1978</v>
      </c>
      <c r="C13853">
        <v>911</v>
      </c>
      <c r="D13853" t="s">
        <v>242</v>
      </c>
      <c r="E13853" t="s">
        <v>8613</v>
      </c>
      <c r="F13853" t="s">
        <v>37</v>
      </c>
      <c r="G13853" t="s">
        <v>115</v>
      </c>
      <c r="H13853" t="s">
        <v>135</v>
      </c>
      <c r="I13853" t="s">
        <v>50</v>
      </c>
      <c r="J13853" t="s">
        <v>2402</v>
      </c>
      <c r="K13853" t="s">
        <v>194</v>
      </c>
      <c r="L13853">
        <v>145600</v>
      </c>
      <c r="M13853" t="s">
        <v>3692</v>
      </c>
      <c r="N13853" t="str">
        <f t="shared" si="744"/>
        <v>Medlow Bath,</v>
      </c>
      <c r="O13853" t="str">
        <f t="shared" si="745"/>
        <v>Medlow Bath</v>
      </c>
      <c r="P13853" t="str">
        <f t="shared" si="746"/>
        <v>NSW</v>
      </c>
      <c r="Q13853" t="s">
        <v>137</v>
      </c>
      <c r="R13853" t="s">
        <v>242</v>
      </c>
      <c r="S13853" t="s">
        <v>53</v>
      </c>
      <c r="T13853" t="s">
        <v>54</v>
      </c>
      <c r="U13853">
        <v>97500</v>
      </c>
    </row>
    <row r="13854" spans="1:21" x14ac:dyDescent="0.25">
      <c r="A13854" t="s">
        <v>582</v>
      </c>
      <c r="B13854">
        <v>2020</v>
      </c>
      <c r="C13854" t="s">
        <v>3153</v>
      </c>
      <c r="D13854" t="s">
        <v>3764</v>
      </c>
      <c r="E13854" t="s">
        <v>8614</v>
      </c>
      <c r="F13854" t="s">
        <v>134</v>
      </c>
      <c r="G13854" t="s">
        <v>23</v>
      </c>
      <c r="H13854" t="s">
        <v>49</v>
      </c>
      <c r="I13854" t="s">
        <v>25</v>
      </c>
      <c r="J13854" t="s">
        <v>40</v>
      </c>
      <c r="K13854" t="s">
        <v>186</v>
      </c>
      <c r="L13854">
        <v>12</v>
      </c>
      <c r="M13854" t="s">
        <v>479</v>
      </c>
      <c r="N13854" t="str">
        <f t="shared" si="744"/>
        <v>Wollongong,</v>
      </c>
      <c r="O13854" t="str">
        <f t="shared" si="745"/>
        <v>Wollongong</v>
      </c>
      <c r="P13854" t="str">
        <f t="shared" si="746"/>
        <v>NSW</v>
      </c>
      <c r="Q13854" t="s">
        <v>29</v>
      </c>
      <c r="R13854" t="s">
        <v>30</v>
      </c>
      <c r="S13854" t="s">
        <v>31</v>
      </c>
      <c r="T13854" t="s">
        <v>44</v>
      </c>
      <c r="U13854" t="s">
        <v>8426</v>
      </c>
    </row>
    <row r="13855" spans="1:21" x14ac:dyDescent="0.25">
      <c r="A13855" t="s">
        <v>333</v>
      </c>
      <c r="B13855">
        <v>2022</v>
      </c>
      <c r="C13855" t="s">
        <v>3976</v>
      </c>
      <c r="D13855" t="s">
        <v>8454</v>
      </c>
      <c r="E13855" t="s">
        <v>7852</v>
      </c>
      <c r="F13855" t="s">
        <v>134</v>
      </c>
      <c r="G13855" t="s">
        <v>23</v>
      </c>
      <c r="H13855" t="s">
        <v>105</v>
      </c>
      <c r="I13855" t="s">
        <v>25</v>
      </c>
      <c r="J13855" t="s">
        <v>40</v>
      </c>
      <c r="K13855" t="s">
        <v>106</v>
      </c>
      <c r="L13855">
        <v>25</v>
      </c>
      <c r="M13855" t="s">
        <v>689</v>
      </c>
      <c r="N13855" t="str">
        <f t="shared" si="744"/>
        <v>Warwick Farm,</v>
      </c>
      <c r="O13855" t="str">
        <f t="shared" si="745"/>
        <v>Warwick Farm</v>
      </c>
      <c r="P13855" t="str">
        <f t="shared" si="746"/>
        <v>NSW</v>
      </c>
      <c r="Q13855" t="s">
        <v>29</v>
      </c>
      <c r="R13855" t="s">
        <v>30</v>
      </c>
      <c r="S13855" t="s">
        <v>31</v>
      </c>
      <c r="T13855" t="s">
        <v>44</v>
      </c>
      <c r="U13855">
        <v>41990</v>
      </c>
    </row>
    <row r="13856" spans="1:21" x14ac:dyDescent="0.25">
      <c r="A13856" t="s">
        <v>155</v>
      </c>
      <c r="B13856">
        <v>2023</v>
      </c>
      <c r="C13856" t="s">
        <v>170</v>
      </c>
      <c r="D13856" t="s">
        <v>8615</v>
      </c>
      <c r="E13856" t="s">
        <v>7181</v>
      </c>
      <c r="F13856" t="s">
        <v>22</v>
      </c>
      <c r="G13856" t="s">
        <v>23</v>
      </c>
      <c r="H13856" t="s">
        <v>82</v>
      </c>
      <c r="I13856" t="s">
        <v>25</v>
      </c>
      <c r="J13856" t="s">
        <v>66</v>
      </c>
      <c r="K13856" t="s">
        <v>86</v>
      </c>
      <c r="L13856">
        <v>927</v>
      </c>
      <c r="M13856" t="s">
        <v>3632</v>
      </c>
      <c r="N13856" t="str">
        <f t="shared" si="744"/>
        <v>Hamilton East,</v>
      </c>
      <c r="O13856" t="str">
        <f t="shared" si="745"/>
        <v>Hamilton East</v>
      </c>
      <c r="P13856" t="str">
        <f t="shared" si="746"/>
        <v>NSW</v>
      </c>
      <c r="Q13856" t="s">
        <v>29</v>
      </c>
      <c r="R13856" t="s">
        <v>30</v>
      </c>
      <c r="S13856" t="s">
        <v>31</v>
      </c>
      <c r="T13856" t="s">
        <v>44</v>
      </c>
      <c r="U13856">
        <v>47950</v>
      </c>
    </row>
    <row r="13857" spans="1:21" x14ac:dyDescent="0.25">
      <c r="A13857" t="s">
        <v>700</v>
      </c>
      <c r="B13857">
        <v>2022</v>
      </c>
      <c r="C13857" t="s">
        <v>1114</v>
      </c>
      <c r="D13857" t="s">
        <v>4964</v>
      </c>
      <c r="E13857" t="s">
        <v>3725</v>
      </c>
      <c r="F13857" t="s">
        <v>134</v>
      </c>
      <c r="G13857" t="s">
        <v>23</v>
      </c>
      <c r="H13857" t="s">
        <v>38</v>
      </c>
      <c r="I13857" t="s">
        <v>39</v>
      </c>
      <c r="J13857" t="s">
        <v>40</v>
      </c>
      <c r="K13857" t="s">
        <v>111</v>
      </c>
      <c r="L13857">
        <v>21</v>
      </c>
      <c r="M13857" t="s">
        <v>3632</v>
      </c>
      <c r="N13857" t="str">
        <f t="shared" si="744"/>
        <v>Hamilton East,</v>
      </c>
      <c r="O13857" t="str">
        <f t="shared" si="745"/>
        <v>Hamilton East</v>
      </c>
      <c r="P13857" t="str">
        <f t="shared" si="746"/>
        <v>NSW</v>
      </c>
      <c r="Q13857" t="s">
        <v>29</v>
      </c>
      <c r="R13857" t="s">
        <v>30</v>
      </c>
      <c r="S13857" t="s">
        <v>31</v>
      </c>
      <c r="T13857" t="s">
        <v>44</v>
      </c>
      <c r="U13857">
        <v>47990</v>
      </c>
    </row>
    <row r="13858" spans="1:21" x14ac:dyDescent="0.25">
      <c r="A13858" t="s">
        <v>976</v>
      </c>
      <c r="B13858">
        <v>2022</v>
      </c>
      <c r="C13858" t="s">
        <v>1064</v>
      </c>
      <c r="D13858" t="s">
        <v>8616</v>
      </c>
      <c r="E13858" t="s">
        <v>4139</v>
      </c>
      <c r="F13858" t="s">
        <v>134</v>
      </c>
      <c r="G13858" t="s">
        <v>23</v>
      </c>
      <c r="H13858" t="s">
        <v>49</v>
      </c>
      <c r="I13858" t="s">
        <v>110</v>
      </c>
      <c r="J13858" t="s">
        <v>26</v>
      </c>
      <c r="K13858" t="s">
        <v>302</v>
      </c>
      <c r="L13858">
        <v>3</v>
      </c>
      <c r="M13858" t="s">
        <v>3889</v>
      </c>
      <c r="N13858" t="str">
        <f t="shared" si="744"/>
        <v>Glendale,</v>
      </c>
      <c r="O13858" t="str">
        <f t="shared" si="745"/>
        <v>Glendale</v>
      </c>
      <c r="P13858" t="str">
        <f t="shared" si="746"/>
        <v>NSW</v>
      </c>
      <c r="Q13858" t="s">
        <v>29</v>
      </c>
      <c r="R13858" t="s">
        <v>138</v>
      </c>
      <c r="S13858" t="s">
        <v>31</v>
      </c>
      <c r="T13858" t="s">
        <v>44</v>
      </c>
      <c r="U13858">
        <v>43674</v>
      </c>
    </row>
    <row r="13859" spans="1:21" x14ac:dyDescent="0.25">
      <c r="A13859" t="s">
        <v>102</v>
      </c>
      <c r="B13859">
        <v>2018</v>
      </c>
      <c r="C13859" t="s">
        <v>647</v>
      </c>
      <c r="D13859" t="s">
        <v>152</v>
      </c>
      <c r="E13859" t="s">
        <v>8617</v>
      </c>
      <c r="F13859" t="s">
        <v>37</v>
      </c>
      <c r="G13859" t="s">
        <v>23</v>
      </c>
      <c r="H13859" t="s">
        <v>179</v>
      </c>
      <c r="I13859" t="s">
        <v>39</v>
      </c>
      <c r="J13859" t="s">
        <v>40</v>
      </c>
      <c r="K13859" t="s">
        <v>67</v>
      </c>
      <c r="L13859">
        <v>89339</v>
      </c>
      <c r="M13859" t="s">
        <v>124</v>
      </c>
      <c r="N13859" t="str">
        <f t="shared" si="744"/>
        <v>Cabramatta,</v>
      </c>
      <c r="O13859" t="str">
        <f t="shared" si="745"/>
        <v>Cabramatta</v>
      </c>
      <c r="P13859" t="str">
        <f t="shared" si="746"/>
        <v>NSW</v>
      </c>
      <c r="Q13859" t="s">
        <v>29</v>
      </c>
      <c r="R13859" t="s">
        <v>152</v>
      </c>
      <c r="S13859" t="s">
        <v>31</v>
      </c>
      <c r="T13859" t="s">
        <v>44</v>
      </c>
      <c r="U13859">
        <v>21990</v>
      </c>
    </row>
    <row r="13860" spans="1:21" x14ac:dyDescent="0.25">
      <c r="A13860" t="s">
        <v>69</v>
      </c>
      <c r="B13860">
        <v>2021</v>
      </c>
      <c r="C13860" t="s">
        <v>151</v>
      </c>
      <c r="D13860" t="s">
        <v>152</v>
      </c>
      <c r="E13860" t="s">
        <v>4345</v>
      </c>
      <c r="F13860" t="s">
        <v>37</v>
      </c>
      <c r="G13860" t="s">
        <v>23</v>
      </c>
      <c r="H13860" t="s">
        <v>144</v>
      </c>
      <c r="I13860" t="s">
        <v>39</v>
      </c>
      <c r="J13860" t="s">
        <v>40</v>
      </c>
      <c r="K13860" t="s">
        <v>487</v>
      </c>
      <c r="L13860">
        <v>15112</v>
      </c>
      <c r="M13860" t="s">
        <v>2129</v>
      </c>
      <c r="N13860" t="str">
        <f t="shared" si="744"/>
        <v>McDougalls Hill,</v>
      </c>
      <c r="O13860" t="str">
        <f t="shared" si="745"/>
        <v>McDougalls Hill</v>
      </c>
      <c r="P13860" t="str">
        <f t="shared" si="746"/>
        <v>NSW</v>
      </c>
      <c r="Q13860" t="s">
        <v>29</v>
      </c>
      <c r="R13860" t="s">
        <v>152</v>
      </c>
      <c r="S13860" t="s">
        <v>31</v>
      </c>
      <c r="T13860" t="s">
        <v>44</v>
      </c>
      <c r="U13860">
        <v>34990</v>
      </c>
    </row>
    <row r="13861" spans="1:21" x14ac:dyDescent="0.25">
      <c r="A13861" t="s">
        <v>700</v>
      </c>
      <c r="B13861">
        <v>2022</v>
      </c>
      <c r="C13861" t="s">
        <v>1351</v>
      </c>
      <c r="D13861" t="s">
        <v>2350</v>
      </c>
      <c r="E13861" t="s">
        <v>2574</v>
      </c>
      <c r="F13861" t="s">
        <v>22</v>
      </c>
      <c r="G13861" t="s">
        <v>23</v>
      </c>
      <c r="H13861" t="s">
        <v>49</v>
      </c>
      <c r="I13861" t="s">
        <v>39</v>
      </c>
      <c r="J13861" t="s">
        <v>40</v>
      </c>
      <c r="K13861" t="s">
        <v>283</v>
      </c>
      <c r="L13861">
        <v>4765</v>
      </c>
      <c r="M13861" t="s">
        <v>1308</v>
      </c>
      <c r="N13861" t="str">
        <f t="shared" si="744"/>
        <v>Mascot,</v>
      </c>
      <c r="O13861" t="str">
        <f t="shared" si="745"/>
        <v>Mascot</v>
      </c>
      <c r="P13861" t="str">
        <f t="shared" si="746"/>
        <v>NSW</v>
      </c>
      <c r="Q13861" t="s">
        <v>29</v>
      </c>
      <c r="R13861" t="s">
        <v>116</v>
      </c>
      <c r="S13861" t="s">
        <v>31</v>
      </c>
      <c r="T13861" t="s">
        <v>44</v>
      </c>
      <c r="U13861">
        <v>54990</v>
      </c>
    </row>
    <row r="13862" spans="1:21" x14ac:dyDescent="0.25">
      <c r="A13862" t="s">
        <v>700</v>
      </c>
      <c r="B13862">
        <v>2022</v>
      </c>
      <c r="C13862" t="s">
        <v>3361</v>
      </c>
      <c r="D13862" t="s">
        <v>4964</v>
      </c>
      <c r="E13862" t="s">
        <v>3542</v>
      </c>
      <c r="F13862" t="s">
        <v>22</v>
      </c>
      <c r="G13862" t="s">
        <v>23</v>
      </c>
      <c r="H13862" t="s">
        <v>123</v>
      </c>
      <c r="I13862" t="s">
        <v>39</v>
      </c>
      <c r="J13862" t="s">
        <v>40</v>
      </c>
      <c r="K13862" t="s">
        <v>499</v>
      </c>
      <c r="L13862">
        <v>495</v>
      </c>
      <c r="M13862" t="s">
        <v>3632</v>
      </c>
      <c r="N13862" t="str">
        <f t="shared" si="744"/>
        <v>Hamilton East,</v>
      </c>
      <c r="O13862" t="str">
        <f t="shared" si="745"/>
        <v>Hamilton East</v>
      </c>
      <c r="P13862" t="str">
        <f t="shared" si="746"/>
        <v>NSW</v>
      </c>
      <c r="Q13862" t="s">
        <v>125</v>
      </c>
      <c r="R13862" t="s">
        <v>35</v>
      </c>
      <c r="S13862" t="s">
        <v>43</v>
      </c>
      <c r="T13862" t="s">
        <v>44</v>
      </c>
      <c r="U13862">
        <v>32990</v>
      </c>
    </row>
    <row r="13863" spans="1:21" x14ac:dyDescent="0.25">
      <c r="A13863" t="s">
        <v>252</v>
      </c>
      <c r="B13863">
        <v>2008</v>
      </c>
      <c r="C13863" t="s">
        <v>721</v>
      </c>
      <c r="D13863" t="s">
        <v>116</v>
      </c>
      <c r="E13863" t="s">
        <v>2103</v>
      </c>
      <c r="F13863" t="s">
        <v>37</v>
      </c>
      <c r="G13863" t="s">
        <v>23</v>
      </c>
      <c r="H13863" t="s">
        <v>162</v>
      </c>
      <c r="I13863" t="s">
        <v>39</v>
      </c>
      <c r="J13863" t="s">
        <v>66</v>
      </c>
      <c r="K13863" t="s">
        <v>59</v>
      </c>
      <c r="L13863">
        <v>167293</v>
      </c>
      <c r="M13863" t="s">
        <v>124</v>
      </c>
      <c r="N13863" t="str">
        <f t="shared" si="744"/>
        <v>Cabramatta,</v>
      </c>
      <c r="O13863" t="str">
        <f t="shared" si="745"/>
        <v>Cabramatta</v>
      </c>
      <c r="P13863" t="str">
        <f t="shared" si="746"/>
        <v>NSW</v>
      </c>
      <c r="Q13863" t="s">
        <v>137</v>
      </c>
      <c r="R13863" t="s">
        <v>116</v>
      </c>
      <c r="S13863" t="s">
        <v>31</v>
      </c>
      <c r="T13863" t="s">
        <v>277</v>
      </c>
      <c r="U13863">
        <v>8990</v>
      </c>
    </row>
    <row r="13864" spans="1:21" x14ac:dyDescent="0.25">
      <c r="A13864" t="s">
        <v>155</v>
      </c>
      <c r="B13864">
        <v>2023</v>
      </c>
      <c r="C13864" t="s">
        <v>236</v>
      </c>
      <c r="D13864" t="s">
        <v>8618</v>
      </c>
      <c r="E13864" t="s">
        <v>6669</v>
      </c>
      <c r="F13864" t="s">
        <v>22</v>
      </c>
      <c r="G13864" t="s">
        <v>23</v>
      </c>
      <c r="H13864" t="s">
        <v>24</v>
      </c>
      <c r="I13864" t="s">
        <v>25</v>
      </c>
      <c r="J13864" t="s">
        <v>26</v>
      </c>
      <c r="K13864" t="s">
        <v>130</v>
      </c>
      <c r="L13864">
        <v>13</v>
      </c>
      <c r="M13864" t="s">
        <v>3869</v>
      </c>
      <c r="N13864" t="str">
        <f t="shared" si="744"/>
        <v>Rutherford,</v>
      </c>
      <c r="O13864" t="str">
        <f t="shared" si="745"/>
        <v>Rutherford</v>
      </c>
      <c r="P13864" t="str">
        <f t="shared" si="746"/>
        <v>NSW</v>
      </c>
      <c r="Q13864" t="s">
        <v>29</v>
      </c>
      <c r="R13864" t="s">
        <v>30</v>
      </c>
      <c r="S13864" t="s">
        <v>31</v>
      </c>
      <c r="T13864" t="s">
        <v>32</v>
      </c>
      <c r="U13864">
        <v>57350</v>
      </c>
    </row>
    <row r="13865" spans="1:21" x14ac:dyDescent="0.25">
      <c r="A13865" t="s">
        <v>155</v>
      </c>
      <c r="B13865">
        <v>2019</v>
      </c>
      <c r="C13865" t="s">
        <v>1328</v>
      </c>
      <c r="D13865" t="s">
        <v>152</v>
      </c>
      <c r="E13865" t="s">
        <v>1362</v>
      </c>
      <c r="F13865" t="s">
        <v>37</v>
      </c>
      <c r="G13865" t="s">
        <v>23</v>
      </c>
      <c r="H13865" t="s">
        <v>127</v>
      </c>
      <c r="I13865" t="s">
        <v>39</v>
      </c>
      <c r="J13865" t="s">
        <v>66</v>
      </c>
      <c r="K13865" t="s">
        <v>365</v>
      </c>
      <c r="L13865">
        <v>111834</v>
      </c>
      <c r="M13865" t="s">
        <v>530</v>
      </c>
      <c r="N13865" t="str">
        <f t="shared" si="744"/>
        <v>Cardiff,</v>
      </c>
      <c r="O13865" t="str">
        <f t="shared" si="745"/>
        <v>Cardiff</v>
      </c>
      <c r="P13865" t="str">
        <f t="shared" si="746"/>
        <v>NSW</v>
      </c>
      <c r="Q13865" t="s">
        <v>29</v>
      </c>
      <c r="R13865" t="s">
        <v>152</v>
      </c>
      <c r="S13865" t="s">
        <v>31</v>
      </c>
      <c r="T13865" t="s">
        <v>44</v>
      </c>
      <c r="U13865">
        <v>19888</v>
      </c>
    </row>
    <row r="13866" spans="1:21" x14ac:dyDescent="0.25">
      <c r="A13866" t="s">
        <v>120</v>
      </c>
      <c r="B13866">
        <v>2015</v>
      </c>
      <c r="C13866" t="s">
        <v>1424</v>
      </c>
      <c r="D13866" t="s">
        <v>30</v>
      </c>
      <c r="E13866" t="s">
        <v>6859</v>
      </c>
      <c r="F13866" t="s">
        <v>37</v>
      </c>
      <c r="G13866" t="s">
        <v>23</v>
      </c>
      <c r="H13866" t="s">
        <v>301</v>
      </c>
      <c r="I13866" t="s">
        <v>25</v>
      </c>
      <c r="J13866" t="s">
        <v>26</v>
      </c>
      <c r="K13866" t="s">
        <v>424</v>
      </c>
      <c r="L13866">
        <v>75210</v>
      </c>
      <c r="M13866" t="s">
        <v>3672</v>
      </c>
      <c r="N13866" t="str">
        <f t="shared" si="744"/>
        <v>South Nowra,</v>
      </c>
      <c r="O13866" t="str">
        <f t="shared" si="745"/>
        <v>South Nowra</v>
      </c>
      <c r="P13866" t="str">
        <f t="shared" si="746"/>
        <v>NSW</v>
      </c>
      <c r="Q13866" t="s">
        <v>303</v>
      </c>
      <c r="R13866" t="s">
        <v>30</v>
      </c>
      <c r="S13866" t="s">
        <v>31</v>
      </c>
      <c r="T13866" t="s">
        <v>32</v>
      </c>
      <c r="U13866">
        <v>41990</v>
      </c>
    </row>
    <row r="13867" spans="1:21" x14ac:dyDescent="0.25">
      <c r="A13867" t="s">
        <v>700</v>
      </c>
      <c r="B13867">
        <v>2022</v>
      </c>
      <c r="C13867" t="s">
        <v>1114</v>
      </c>
      <c r="D13867" t="s">
        <v>30</v>
      </c>
      <c r="E13867" t="s">
        <v>8619</v>
      </c>
      <c r="F13867" t="s">
        <v>37</v>
      </c>
      <c r="G13867" t="s">
        <v>23</v>
      </c>
      <c r="H13867" t="s">
        <v>38</v>
      </c>
      <c r="I13867" t="s">
        <v>39</v>
      </c>
      <c r="J13867" t="s">
        <v>40</v>
      </c>
      <c r="K13867" t="s">
        <v>111</v>
      </c>
      <c r="L13867">
        <v>142</v>
      </c>
      <c r="M13867" t="s">
        <v>3654</v>
      </c>
      <c r="N13867" t="str">
        <f t="shared" si="744"/>
        <v>Maryville,</v>
      </c>
      <c r="O13867" t="str">
        <f t="shared" si="745"/>
        <v>Maryville</v>
      </c>
      <c r="P13867" t="str">
        <f t="shared" si="746"/>
        <v>NSW</v>
      </c>
      <c r="Q13867" t="s">
        <v>29</v>
      </c>
      <c r="R13867" t="s">
        <v>30</v>
      </c>
      <c r="S13867" t="s">
        <v>31</v>
      </c>
      <c r="T13867" t="s">
        <v>44</v>
      </c>
      <c r="U13867">
        <v>41990</v>
      </c>
    </row>
    <row r="13868" spans="1:21" x14ac:dyDescent="0.25">
      <c r="A13868" t="s">
        <v>79</v>
      </c>
      <c r="B13868">
        <v>2018</v>
      </c>
      <c r="C13868" t="s">
        <v>174</v>
      </c>
      <c r="D13868" t="s">
        <v>30</v>
      </c>
      <c r="E13868" t="s">
        <v>728</v>
      </c>
      <c r="F13868" t="s">
        <v>37</v>
      </c>
      <c r="G13868" t="s">
        <v>23</v>
      </c>
      <c r="H13868" t="s">
        <v>144</v>
      </c>
      <c r="I13868" t="s">
        <v>39</v>
      </c>
      <c r="J13868" t="s">
        <v>66</v>
      </c>
      <c r="K13868" t="s">
        <v>176</v>
      </c>
      <c r="L13868">
        <v>64340</v>
      </c>
      <c r="M13868" t="s">
        <v>265</v>
      </c>
      <c r="N13868" t="str">
        <f t="shared" si="744"/>
        <v>Campbelltown,</v>
      </c>
      <c r="O13868" t="str">
        <f t="shared" si="745"/>
        <v>Campbelltown</v>
      </c>
      <c r="P13868" t="str">
        <f t="shared" si="746"/>
        <v>NSW</v>
      </c>
      <c r="Q13868" t="s">
        <v>29</v>
      </c>
      <c r="R13868" t="s">
        <v>30</v>
      </c>
      <c r="S13868" t="s">
        <v>31</v>
      </c>
      <c r="T13868" t="s">
        <v>32</v>
      </c>
      <c r="U13868">
        <v>28950</v>
      </c>
    </row>
    <row r="13869" spans="1:21" x14ac:dyDescent="0.25">
      <c r="A13869" t="s">
        <v>113</v>
      </c>
      <c r="B13869">
        <v>2016</v>
      </c>
      <c r="C13869" t="s">
        <v>626</v>
      </c>
      <c r="D13869" t="s">
        <v>30</v>
      </c>
      <c r="E13869" t="s">
        <v>5565</v>
      </c>
      <c r="F13869" t="s">
        <v>37</v>
      </c>
      <c r="G13869" t="s">
        <v>23</v>
      </c>
      <c r="H13869" t="s">
        <v>127</v>
      </c>
      <c r="I13869" t="s">
        <v>110</v>
      </c>
      <c r="J13869" t="s">
        <v>26</v>
      </c>
      <c r="K13869" t="s">
        <v>83</v>
      </c>
      <c r="L13869">
        <v>129668</v>
      </c>
      <c r="M13869" t="s">
        <v>3889</v>
      </c>
      <c r="N13869" t="str">
        <f t="shared" si="744"/>
        <v>Glendale,</v>
      </c>
      <c r="O13869" t="str">
        <f t="shared" si="745"/>
        <v>Glendale</v>
      </c>
      <c r="P13869" t="str">
        <f t="shared" si="746"/>
        <v>NSW</v>
      </c>
      <c r="Q13869" t="s">
        <v>29</v>
      </c>
      <c r="R13869" t="s">
        <v>30</v>
      </c>
      <c r="S13869" t="s">
        <v>31</v>
      </c>
      <c r="T13869" t="s">
        <v>44</v>
      </c>
      <c r="U13869">
        <v>36990</v>
      </c>
    </row>
    <row r="13870" spans="1:21" x14ac:dyDescent="0.25">
      <c r="A13870" t="s">
        <v>489</v>
      </c>
      <c r="B13870">
        <v>2018</v>
      </c>
      <c r="C13870" t="s">
        <v>490</v>
      </c>
      <c r="D13870" t="s">
        <v>138</v>
      </c>
      <c r="E13870" t="s">
        <v>2232</v>
      </c>
      <c r="F13870" t="s">
        <v>37</v>
      </c>
      <c r="G13870" t="s">
        <v>23</v>
      </c>
      <c r="H13870" t="s">
        <v>101</v>
      </c>
      <c r="I13870" t="s">
        <v>50</v>
      </c>
      <c r="J13870" t="s">
        <v>26</v>
      </c>
      <c r="K13870" t="s">
        <v>128</v>
      </c>
      <c r="L13870">
        <v>167342</v>
      </c>
      <c r="M13870" t="s">
        <v>530</v>
      </c>
      <c r="N13870" t="str">
        <f t="shared" si="744"/>
        <v>Cardiff,</v>
      </c>
      <c r="O13870" t="str">
        <f t="shared" si="745"/>
        <v>Cardiff</v>
      </c>
      <c r="P13870" t="str">
        <f t="shared" si="746"/>
        <v>NSW</v>
      </c>
      <c r="Q13870" t="s">
        <v>29</v>
      </c>
      <c r="R13870" t="s">
        <v>138</v>
      </c>
      <c r="S13870" t="s">
        <v>53</v>
      </c>
      <c r="T13870" t="s">
        <v>98</v>
      </c>
      <c r="U13870">
        <v>23990</v>
      </c>
    </row>
    <row r="13871" spans="1:21" x14ac:dyDescent="0.25">
      <c r="A13871" t="s">
        <v>183</v>
      </c>
      <c r="B13871">
        <v>2015</v>
      </c>
      <c r="C13871" t="s">
        <v>184</v>
      </c>
      <c r="D13871" t="s">
        <v>30</v>
      </c>
      <c r="E13871" t="s">
        <v>2346</v>
      </c>
      <c r="F13871" t="s">
        <v>37</v>
      </c>
      <c r="G13871" t="s">
        <v>23</v>
      </c>
      <c r="H13871" t="s">
        <v>135</v>
      </c>
      <c r="I13871" t="s">
        <v>110</v>
      </c>
      <c r="J13871" t="s">
        <v>26</v>
      </c>
      <c r="K13871" t="s">
        <v>128</v>
      </c>
      <c r="L13871">
        <v>241642</v>
      </c>
      <c r="M13871" t="s">
        <v>349</v>
      </c>
      <c r="N13871" t="str">
        <f t="shared" si="744"/>
        <v>Penrith,</v>
      </c>
      <c r="O13871" t="str">
        <f t="shared" si="745"/>
        <v>Penrith</v>
      </c>
      <c r="P13871" t="str">
        <f t="shared" si="746"/>
        <v>NSW</v>
      </c>
      <c r="Q13871" t="s">
        <v>137</v>
      </c>
      <c r="R13871" t="s">
        <v>30</v>
      </c>
      <c r="S13871" t="s">
        <v>31</v>
      </c>
      <c r="T13871" t="s">
        <v>44</v>
      </c>
      <c r="U13871">
        <v>14950</v>
      </c>
    </row>
    <row r="13872" spans="1:21" x14ac:dyDescent="0.25">
      <c r="A13872" t="s">
        <v>252</v>
      </c>
      <c r="B13872">
        <v>2020</v>
      </c>
      <c r="C13872" t="s">
        <v>507</v>
      </c>
      <c r="D13872" t="s">
        <v>30</v>
      </c>
      <c r="E13872" t="s">
        <v>6065</v>
      </c>
      <c r="F13872" t="s">
        <v>37</v>
      </c>
      <c r="G13872" t="s">
        <v>23</v>
      </c>
      <c r="H13872" t="s">
        <v>24</v>
      </c>
      <c r="I13872" t="s">
        <v>25</v>
      </c>
      <c r="J13872" t="s">
        <v>26</v>
      </c>
      <c r="K13872" t="s">
        <v>130</v>
      </c>
      <c r="L13872">
        <v>56385</v>
      </c>
      <c r="M13872" t="s">
        <v>530</v>
      </c>
      <c r="N13872" t="str">
        <f t="shared" si="744"/>
        <v>Cardiff,</v>
      </c>
      <c r="O13872" t="str">
        <f t="shared" si="745"/>
        <v>Cardiff</v>
      </c>
      <c r="P13872" t="str">
        <f t="shared" si="746"/>
        <v>NSW</v>
      </c>
      <c r="Q13872" t="s">
        <v>29</v>
      </c>
      <c r="R13872" t="s">
        <v>30</v>
      </c>
      <c r="S13872" t="s">
        <v>31</v>
      </c>
      <c r="T13872" t="s">
        <v>32</v>
      </c>
      <c r="U13872">
        <v>56990</v>
      </c>
    </row>
    <row r="13873" spans="1:21" x14ac:dyDescent="0.25">
      <c r="A13873" t="s">
        <v>79</v>
      </c>
      <c r="B13873">
        <v>2019</v>
      </c>
      <c r="C13873" t="s">
        <v>174</v>
      </c>
      <c r="D13873" t="s">
        <v>30</v>
      </c>
      <c r="E13873" t="s">
        <v>8095</v>
      </c>
      <c r="F13873" t="s">
        <v>37</v>
      </c>
      <c r="G13873" t="s">
        <v>23</v>
      </c>
      <c r="H13873" t="s">
        <v>144</v>
      </c>
      <c r="I13873" t="s">
        <v>110</v>
      </c>
      <c r="J13873" t="s">
        <v>66</v>
      </c>
      <c r="K13873" t="s">
        <v>365</v>
      </c>
      <c r="L13873">
        <v>97660</v>
      </c>
      <c r="M13873" t="s">
        <v>530</v>
      </c>
      <c r="N13873" t="str">
        <f t="shared" si="744"/>
        <v>Cardiff,</v>
      </c>
      <c r="O13873" t="str">
        <f t="shared" si="745"/>
        <v>Cardiff</v>
      </c>
      <c r="P13873" t="str">
        <f t="shared" si="746"/>
        <v>NSW</v>
      </c>
      <c r="Q13873" t="s">
        <v>29</v>
      </c>
      <c r="R13873" t="s">
        <v>30</v>
      </c>
      <c r="S13873" t="s">
        <v>31</v>
      </c>
      <c r="T13873" t="s">
        <v>44</v>
      </c>
      <c r="U13873">
        <v>27888</v>
      </c>
    </row>
    <row r="13874" spans="1:21" x14ac:dyDescent="0.25">
      <c r="A13874" t="s">
        <v>69</v>
      </c>
      <c r="B13874">
        <v>2018</v>
      </c>
      <c r="C13874" t="s">
        <v>151</v>
      </c>
      <c r="D13874" t="s">
        <v>152</v>
      </c>
      <c r="E13874" t="s">
        <v>2570</v>
      </c>
      <c r="F13874" t="s">
        <v>37</v>
      </c>
      <c r="G13874" t="s">
        <v>23</v>
      </c>
      <c r="H13874" t="s">
        <v>144</v>
      </c>
      <c r="I13874" t="s">
        <v>39</v>
      </c>
      <c r="J13874" t="s">
        <v>66</v>
      </c>
      <c r="K13874" t="s">
        <v>365</v>
      </c>
      <c r="L13874">
        <v>63399</v>
      </c>
      <c r="M13874" t="s">
        <v>579</v>
      </c>
      <c r="N13874" t="str">
        <f t="shared" si="744"/>
        <v>Gateshead,</v>
      </c>
      <c r="O13874" t="str">
        <f t="shared" si="745"/>
        <v>Gateshead</v>
      </c>
      <c r="P13874" t="str">
        <f t="shared" si="746"/>
        <v>NSW</v>
      </c>
      <c r="Q13874" t="s">
        <v>29</v>
      </c>
      <c r="R13874" t="s">
        <v>152</v>
      </c>
      <c r="S13874" t="s">
        <v>31</v>
      </c>
      <c r="T13874" t="s">
        <v>44</v>
      </c>
      <c r="U13874">
        <v>38990</v>
      </c>
    </row>
    <row r="13875" spans="1:21" x14ac:dyDescent="0.25">
      <c r="A13875" t="s">
        <v>700</v>
      </c>
      <c r="B13875">
        <v>2022</v>
      </c>
      <c r="C13875" t="s">
        <v>1114</v>
      </c>
      <c r="D13875" t="s">
        <v>4964</v>
      </c>
      <c r="E13875" t="s">
        <v>3049</v>
      </c>
      <c r="F13875" t="s">
        <v>134</v>
      </c>
      <c r="G13875" t="s">
        <v>23</v>
      </c>
      <c r="H13875" t="s">
        <v>123</v>
      </c>
      <c r="I13875" t="s">
        <v>39</v>
      </c>
      <c r="J13875" t="s">
        <v>40</v>
      </c>
      <c r="K13875" t="s">
        <v>1116</v>
      </c>
      <c r="L13875">
        <v>18</v>
      </c>
      <c r="M13875" t="s">
        <v>3632</v>
      </c>
      <c r="N13875" t="str">
        <f t="shared" si="744"/>
        <v>Hamilton East,</v>
      </c>
      <c r="O13875" t="str">
        <f t="shared" si="745"/>
        <v>Hamilton East</v>
      </c>
      <c r="P13875" t="str">
        <f t="shared" si="746"/>
        <v>NSW</v>
      </c>
      <c r="Q13875" t="s">
        <v>125</v>
      </c>
      <c r="R13875" t="s">
        <v>30</v>
      </c>
      <c r="S13875" t="s">
        <v>31</v>
      </c>
      <c r="T13875" t="s">
        <v>44</v>
      </c>
      <c r="U13875">
        <v>37990</v>
      </c>
    </row>
    <row r="13876" spans="1:21" x14ac:dyDescent="0.25">
      <c r="A13876" t="s">
        <v>240</v>
      </c>
      <c r="B13876">
        <v>2011</v>
      </c>
      <c r="C13876" t="s">
        <v>385</v>
      </c>
      <c r="D13876" t="s">
        <v>30</v>
      </c>
      <c r="E13876" t="s">
        <v>4308</v>
      </c>
      <c r="F13876" t="s">
        <v>37</v>
      </c>
      <c r="G13876" t="s">
        <v>23</v>
      </c>
      <c r="H13876" t="s">
        <v>127</v>
      </c>
      <c r="I13876" t="s">
        <v>39</v>
      </c>
      <c r="J13876" t="s">
        <v>66</v>
      </c>
      <c r="K13876" t="s">
        <v>191</v>
      </c>
      <c r="L13876">
        <v>181590</v>
      </c>
      <c r="M13876" t="s">
        <v>4255</v>
      </c>
      <c r="N13876" t="str">
        <f t="shared" si="744"/>
        <v>Belmont,</v>
      </c>
      <c r="O13876" t="str">
        <f t="shared" si="745"/>
        <v>Belmont</v>
      </c>
      <c r="P13876" t="str">
        <f t="shared" si="746"/>
        <v>NSW</v>
      </c>
      <c r="Q13876" t="s">
        <v>29</v>
      </c>
      <c r="R13876" t="s">
        <v>30</v>
      </c>
      <c r="S13876" t="s">
        <v>31</v>
      </c>
      <c r="T13876" t="s">
        <v>32</v>
      </c>
      <c r="U13876">
        <v>10990</v>
      </c>
    </row>
    <row r="13877" spans="1:21" x14ac:dyDescent="0.25">
      <c r="A13877" t="s">
        <v>240</v>
      </c>
      <c r="B13877">
        <v>2014</v>
      </c>
      <c r="C13877" t="s">
        <v>694</v>
      </c>
      <c r="D13877" t="s">
        <v>138</v>
      </c>
      <c r="E13877" t="s">
        <v>2112</v>
      </c>
      <c r="F13877" t="s">
        <v>37</v>
      </c>
      <c r="G13877" t="s">
        <v>23</v>
      </c>
      <c r="H13877" t="s">
        <v>614</v>
      </c>
      <c r="I13877" t="s">
        <v>110</v>
      </c>
      <c r="J13877" t="s">
        <v>26</v>
      </c>
      <c r="K13877" t="s">
        <v>191</v>
      </c>
      <c r="L13877">
        <v>158262</v>
      </c>
      <c r="M13877" t="s">
        <v>3850</v>
      </c>
      <c r="N13877" t="str">
        <f t="shared" si="744"/>
        <v>Mayfield West,</v>
      </c>
      <c r="O13877" t="str">
        <f t="shared" si="745"/>
        <v>Mayfield West</v>
      </c>
      <c r="P13877" t="str">
        <f t="shared" si="746"/>
        <v>NSW</v>
      </c>
      <c r="Q13877" t="s">
        <v>29</v>
      </c>
      <c r="R13877" t="s">
        <v>138</v>
      </c>
      <c r="S13877" t="s">
        <v>31</v>
      </c>
      <c r="T13877" t="s">
        <v>44</v>
      </c>
      <c r="U13877">
        <v>25990</v>
      </c>
    </row>
    <row r="13878" spans="1:21" x14ac:dyDescent="0.25">
      <c r="A13878" t="s">
        <v>489</v>
      </c>
      <c r="B13878">
        <v>2019</v>
      </c>
      <c r="C13878" t="s">
        <v>490</v>
      </c>
      <c r="D13878" t="s">
        <v>138</v>
      </c>
      <c r="E13878" t="s">
        <v>8620</v>
      </c>
      <c r="F13878" t="s">
        <v>37</v>
      </c>
      <c r="G13878" t="s">
        <v>115</v>
      </c>
      <c r="H13878" t="s">
        <v>101</v>
      </c>
      <c r="I13878" t="s">
        <v>110</v>
      </c>
      <c r="J13878" t="s">
        <v>26</v>
      </c>
      <c r="K13878" t="s">
        <v>176</v>
      </c>
      <c r="L13878">
        <v>76027</v>
      </c>
      <c r="M13878" t="s">
        <v>4071</v>
      </c>
      <c r="N13878" t="str">
        <f t="shared" si="744"/>
        <v>Bathurst,</v>
      </c>
      <c r="O13878" t="str">
        <f t="shared" si="745"/>
        <v>Bathurst</v>
      </c>
      <c r="P13878" t="str">
        <f t="shared" si="746"/>
        <v>NSW</v>
      </c>
      <c r="Q13878" t="s">
        <v>29</v>
      </c>
      <c r="R13878" t="s">
        <v>138</v>
      </c>
      <c r="S13878" t="s">
        <v>31</v>
      </c>
      <c r="T13878" t="s">
        <v>44</v>
      </c>
      <c r="U13878">
        <v>48990</v>
      </c>
    </row>
    <row r="13879" spans="1:21" x14ac:dyDescent="0.25">
      <c r="A13879" t="s">
        <v>88</v>
      </c>
      <c r="B13879">
        <v>2018</v>
      </c>
      <c r="C13879" t="s">
        <v>223</v>
      </c>
      <c r="D13879" t="s">
        <v>30</v>
      </c>
      <c r="E13879" t="s">
        <v>1209</v>
      </c>
      <c r="F13879" t="s">
        <v>37</v>
      </c>
      <c r="G13879" t="s">
        <v>23</v>
      </c>
      <c r="H13879" t="s">
        <v>38</v>
      </c>
      <c r="I13879" t="s">
        <v>25</v>
      </c>
      <c r="J13879" t="s">
        <v>66</v>
      </c>
      <c r="K13879" t="s">
        <v>199</v>
      </c>
      <c r="L13879">
        <v>88253</v>
      </c>
      <c r="M13879" t="s">
        <v>3928</v>
      </c>
      <c r="N13879" t="str">
        <f t="shared" si="744"/>
        <v>Cessnock,</v>
      </c>
      <c r="O13879" t="str">
        <f t="shared" si="745"/>
        <v>Cessnock</v>
      </c>
      <c r="P13879" t="str">
        <f t="shared" si="746"/>
        <v>NSW</v>
      </c>
      <c r="Q13879" t="s">
        <v>29</v>
      </c>
      <c r="R13879" t="s">
        <v>30</v>
      </c>
      <c r="S13879" t="s">
        <v>31</v>
      </c>
      <c r="T13879" t="s">
        <v>44</v>
      </c>
      <c r="U13879">
        <v>28679</v>
      </c>
    </row>
    <row r="13880" spans="1:21" x14ac:dyDescent="0.25">
      <c r="A13880" t="s">
        <v>183</v>
      </c>
      <c r="B13880">
        <v>2014</v>
      </c>
      <c r="C13880" t="s">
        <v>184</v>
      </c>
      <c r="D13880" t="s">
        <v>30</v>
      </c>
      <c r="E13880" t="s">
        <v>5646</v>
      </c>
      <c r="F13880" t="s">
        <v>37</v>
      </c>
      <c r="G13880" t="s">
        <v>23</v>
      </c>
      <c r="H13880" t="s">
        <v>135</v>
      </c>
      <c r="I13880" t="s">
        <v>110</v>
      </c>
      <c r="J13880" t="s">
        <v>26</v>
      </c>
      <c r="K13880" t="s">
        <v>128</v>
      </c>
      <c r="L13880">
        <v>217308</v>
      </c>
      <c r="M13880" t="s">
        <v>259</v>
      </c>
      <c r="N13880" t="str">
        <f t="shared" si="744"/>
        <v>Elderslie,</v>
      </c>
      <c r="O13880" t="str">
        <f t="shared" si="745"/>
        <v>Elderslie</v>
      </c>
      <c r="P13880" t="str">
        <f t="shared" si="746"/>
        <v>NSW</v>
      </c>
      <c r="Q13880" t="s">
        <v>137</v>
      </c>
      <c r="R13880" t="s">
        <v>30</v>
      </c>
      <c r="S13880" t="s">
        <v>31</v>
      </c>
      <c r="T13880" t="s">
        <v>44</v>
      </c>
      <c r="U13880">
        <v>18990</v>
      </c>
    </row>
    <row r="13881" spans="1:21" x14ac:dyDescent="0.25">
      <c r="A13881" t="s">
        <v>155</v>
      </c>
      <c r="B13881">
        <v>2023</v>
      </c>
      <c r="C13881" t="s">
        <v>3381</v>
      </c>
      <c r="D13881" t="s">
        <v>8621</v>
      </c>
      <c r="E13881" t="s">
        <v>8622</v>
      </c>
      <c r="F13881" t="s">
        <v>22</v>
      </c>
      <c r="G13881" t="s">
        <v>23</v>
      </c>
      <c r="H13881" t="s">
        <v>24</v>
      </c>
      <c r="I13881" t="s">
        <v>25</v>
      </c>
      <c r="J13881" t="s">
        <v>26</v>
      </c>
      <c r="K13881" t="s">
        <v>323</v>
      </c>
      <c r="L13881">
        <v>16</v>
      </c>
      <c r="M13881" t="s">
        <v>530</v>
      </c>
      <c r="N13881" t="str">
        <f t="shared" si="744"/>
        <v>Cardiff,</v>
      </c>
      <c r="O13881" t="str">
        <f t="shared" si="745"/>
        <v>Cardiff</v>
      </c>
      <c r="P13881" t="str">
        <f t="shared" si="746"/>
        <v>NSW</v>
      </c>
      <c r="Q13881" t="s">
        <v>29</v>
      </c>
      <c r="R13881" t="s">
        <v>30</v>
      </c>
      <c r="S13881" t="s">
        <v>31</v>
      </c>
      <c r="T13881" t="s">
        <v>32</v>
      </c>
      <c r="U13881">
        <v>76350</v>
      </c>
    </row>
    <row r="13882" spans="1:21" x14ac:dyDescent="0.25">
      <c r="A13882" t="s">
        <v>69</v>
      </c>
      <c r="B13882">
        <v>2014</v>
      </c>
      <c r="C13882" t="s">
        <v>233</v>
      </c>
      <c r="D13882" t="s">
        <v>30</v>
      </c>
      <c r="E13882" t="s">
        <v>7799</v>
      </c>
      <c r="F13882" t="s">
        <v>37</v>
      </c>
      <c r="G13882" t="s">
        <v>23</v>
      </c>
      <c r="H13882" t="s">
        <v>235</v>
      </c>
      <c r="I13882" t="s">
        <v>25</v>
      </c>
      <c r="J13882" t="s">
        <v>66</v>
      </c>
      <c r="K13882" t="s">
        <v>519</v>
      </c>
      <c r="L13882">
        <v>134554</v>
      </c>
      <c r="M13882" t="s">
        <v>87</v>
      </c>
      <c r="N13882" t="str">
        <f t="shared" si="744"/>
        <v>Mcgraths Hill,</v>
      </c>
      <c r="O13882" t="str">
        <f t="shared" si="745"/>
        <v>Mcgraths Hill</v>
      </c>
      <c r="P13882" t="str">
        <f t="shared" si="746"/>
        <v>NSW</v>
      </c>
      <c r="Q13882" t="s">
        <v>137</v>
      </c>
      <c r="R13882" t="s">
        <v>30</v>
      </c>
      <c r="S13882" t="s">
        <v>31</v>
      </c>
      <c r="T13882" t="s">
        <v>32</v>
      </c>
      <c r="U13882">
        <v>26880</v>
      </c>
    </row>
    <row r="13883" spans="1:21" x14ac:dyDescent="0.25">
      <c r="A13883" t="s">
        <v>69</v>
      </c>
      <c r="B13883">
        <v>2022</v>
      </c>
      <c r="C13883" t="s">
        <v>341</v>
      </c>
      <c r="D13883" t="s">
        <v>30</v>
      </c>
      <c r="E13883" t="s">
        <v>8623</v>
      </c>
      <c r="F13883" t="s">
        <v>37</v>
      </c>
      <c r="G13883" t="s">
        <v>23</v>
      </c>
      <c r="H13883" t="s">
        <v>343</v>
      </c>
      <c r="I13883" t="s">
        <v>39</v>
      </c>
      <c r="J13883" t="s">
        <v>40</v>
      </c>
      <c r="K13883" t="s">
        <v>268</v>
      </c>
      <c r="L13883">
        <v>92</v>
      </c>
      <c r="M13883" t="s">
        <v>3869</v>
      </c>
      <c r="N13883" t="str">
        <f t="shared" si="744"/>
        <v>Rutherford,</v>
      </c>
      <c r="O13883" t="str">
        <f t="shared" si="745"/>
        <v>Rutherford</v>
      </c>
      <c r="P13883" t="str">
        <f t="shared" si="746"/>
        <v>NSW</v>
      </c>
      <c r="Q13883" t="s">
        <v>29</v>
      </c>
      <c r="R13883" t="s">
        <v>30</v>
      </c>
      <c r="S13883" t="s">
        <v>31</v>
      </c>
      <c r="T13883" t="s">
        <v>44</v>
      </c>
      <c r="U13883">
        <v>38990</v>
      </c>
    </row>
    <row r="13884" spans="1:21" x14ac:dyDescent="0.25">
      <c r="A13884" t="s">
        <v>252</v>
      </c>
      <c r="B13884">
        <v>2020</v>
      </c>
      <c r="C13884" t="s">
        <v>422</v>
      </c>
      <c r="D13884" t="s">
        <v>30</v>
      </c>
      <c r="E13884" t="s">
        <v>926</v>
      </c>
      <c r="F13884" t="s">
        <v>37</v>
      </c>
      <c r="G13884" t="s">
        <v>23</v>
      </c>
      <c r="H13884" t="s">
        <v>49</v>
      </c>
      <c r="I13884" t="s">
        <v>39</v>
      </c>
      <c r="J13884" t="s">
        <v>66</v>
      </c>
      <c r="K13884" t="s">
        <v>158</v>
      </c>
      <c r="L13884">
        <v>58374</v>
      </c>
      <c r="M13884" t="s">
        <v>3672</v>
      </c>
      <c r="N13884" t="str">
        <f t="shared" si="744"/>
        <v>South Nowra,</v>
      </c>
      <c r="O13884" t="str">
        <f t="shared" si="745"/>
        <v>South Nowra</v>
      </c>
      <c r="P13884" t="str">
        <f t="shared" si="746"/>
        <v>NSW</v>
      </c>
      <c r="Q13884" t="s">
        <v>29</v>
      </c>
      <c r="R13884" t="s">
        <v>30</v>
      </c>
      <c r="S13884" t="s">
        <v>31</v>
      </c>
      <c r="T13884" t="s">
        <v>44</v>
      </c>
      <c r="U13884">
        <v>30990</v>
      </c>
    </row>
    <row r="13885" spans="1:21" x14ac:dyDescent="0.25">
      <c r="A13885" t="s">
        <v>79</v>
      </c>
      <c r="B13885">
        <v>2014</v>
      </c>
      <c r="C13885" t="s">
        <v>1259</v>
      </c>
      <c r="D13885" t="s">
        <v>30</v>
      </c>
      <c r="E13885" t="s">
        <v>1260</v>
      </c>
      <c r="F13885" t="s">
        <v>37</v>
      </c>
      <c r="G13885" t="s">
        <v>115</v>
      </c>
      <c r="H13885" t="s">
        <v>82</v>
      </c>
      <c r="I13885" t="s">
        <v>39</v>
      </c>
      <c r="J13885" t="s">
        <v>40</v>
      </c>
      <c r="K13885" t="s">
        <v>67</v>
      </c>
      <c r="L13885">
        <v>61783</v>
      </c>
      <c r="M13885" t="s">
        <v>265</v>
      </c>
      <c r="N13885" t="str">
        <f t="shared" si="744"/>
        <v>Campbelltown,</v>
      </c>
      <c r="O13885" t="str">
        <f t="shared" si="745"/>
        <v>Campbelltown</v>
      </c>
      <c r="P13885" t="str">
        <f t="shared" si="746"/>
        <v>NSW</v>
      </c>
      <c r="Q13885" t="s">
        <v>29</v>
      </c>
      <c r="R13885" t="s">
        <v>30</v>
      </c>
      <c r="S13885" t="s">
        <v>31</v>
      </c>
      <c r="T13885" t="s">
        <v>44</v>
      </c>
      <c r="U13885">
        <v>14950</v>
      </c>
    </row>
    <row r="13886" spans="1:21" x14ac:dyDescent="0.25">
      <c r="A13886" t="s">
        <v>333</v>
      </c>
      <c r="B13886">
        <v>2022</v>
      </c>
      <c r="C13886" t="s">
        <v>770</v>
      </c>
      <c r="D13886" t="s">
        <v>8624</v>
      </c>
      <c r="E13886" t="s">
        <v>8625</v>
      </c>
      <c r="F13886" t="s">
        <v>22</v>
      </c>
      <c r="G13886" t="s">
        <v>23</v>
      </c>
      <c r="H13886" t="s">
        <v>105</v>
      </c>
      <c r="I13886" t="s">
        <v>25</v>
      </c>
      <c r="J13886" t="s">
        <v>40</v>
      </c>
      <c r="K13886" t="s">
        <v>106</v>
      </c>
      <c r="L13886">
        <v>4072</v>
      </c>
      <c r="M13886" t="s">
        <v>3662</v>
      </c>
      <c r="N13886" t="str">
        <f t="shared" si="744"/>
        <v>Hamilton,</v>
      </c>
      <c r="O13886" t="str">
        <f t="shared" si="745"/>
        <v>Hamilton</v>
      </c>
      <c r="P13886" t="str">
        <f t="shared" si="746"/>
        <v>NSW</v>
      </c>
      <c r="Q13886" t="s">
        <v>29</v>
      </c>
      <c r="R13886" t="s">
        <v>30</v>
      </c>
      <c r="S13886" t="s">
        <v>31</v>
      </c>
      <c r="T13886" t="s">
        <v>44</v>
      </c>
      <c r="U13886">
        <v>39990</v>
      </c>
    </row>
    <row r="13887" spans="1:21" x14ac:dyDescent="0.25">
      <c r="A13887" t="s">
        <v>55</v>
      </c>
      <c r="B13887">
        <v>2013</v>
      </c>
      <c r="C13887" t="s">
        <v>808</v>
      </c>
      <c r="D13887" t="s">
        <v>152</v>
      </c>
      <c r="E13887" t="s">
        <v>8626</v>
      </c>
      <c r="F13887" t="s">
        <v>37</v>
      </c>
      <c r="G13887" t="s">
        <v>23</v>
      </c>
      <c r="H13887" t="s">
        <v>803</v>
      </c>
      <c r="I13887" t="s">
        <v>50</v>
      </c>
      <c r="J13887" t="s">
        <v>26</v>
      </c>
      <c r="K13887" t="s">
        <v>77</v>
      </c>
      <c r="L13887">
        <v>81766</v>
      </c>
      <c r="M13887" t="s">
        <v>52</v>
      </c>
      <c r="N13887" t="str">
        <f t="shared" si="744"/>
        <v>Sylvania,</v>
      </c>
      <c r="O13887" t="str">
        <f t="shared" si="745"/>
        <v>Sylvania</v>
      </c>
      <c r="P13887" t="str">
        <f t="shared" si="746"/>
        <v>NSW</v>
      </c>
      <c r="Q13887" t="s">
        <v>29</v>
      </c>
      <c r="R13887" t="s">
        <v>152</v>
      </c>
      <c r="S13887" t="s">
        <v>31</v>
      </c>
      <c r="T13887" t="s">
        <v>44</v>
      </c>
      <c r="U13887">
        <v>22990</v>
      </c>
    </row>
    <row r="13888" spans="1:21" x14ac:dyDescent="0.25">
      <c r="A13888" t="s">
        <v>74</v>
      </c>
      <c r="B13888">
        <v>2020</v>
      </c>
      <c r="C13888" t="s">
        <v>75</v>
      </c>
      <c r="D13888" t="s">
        <v>30</v>
      </c>
      <c r="E13888" t="s">
        <v>8627</v>
      </c>
      <c r="F13888" t="s">
        <v>37</v>
      </c>
      <c r="G13888" t="s">
        <v>23</v>
      </c>
      <c r="H13888" t="s">
        <v>946</v>
      </c>
      <c r="I13888" t="s">
        <v>25</v>
      </c>
      <c r="J13888" t="s">
        <v>40</v>
      </c>
      <c r="K13888" t="s">
        <v>947</v>
      </c>
      <c r="L13888">
        <v>24851</v>
      </c>
      <c r="M13888" t="s">
        <v>3850</v>
      </c>
      <c r="N13888" t="str">
        <f t="shared" si="744"/>
        <v>Mayfield West,</v>
      </c>
      <c r="O13888" t="str">
        <f t="shared" si="745"/>
        <v>Mayfield West</v>
      </c>
      <c r="P13888" t="str">
        <f t="shared" si="746"/>
        <v>NSW</v>
      </c>
      <c r="Q13888" t="s">
        <v>61</v>
      </c>
      <c r="R13888" t="s">
        <v>30</v>
      </c>
      <c r="S13888" t="s">
        <v>31</v>
      </c>
      <c r="T13888" t="s">
        <v>44</v>
      </c>
      <c r="U13888">
        <v>219990</v>
      </c>
    </row>
    <row r="13889" spans="1:21" x14ac:dyDescent="0.25">
      <c r="A13889" t="s">
        <v>240</v>
      </c>
      <c r="B13889">
        <v>2013</v>
      </c>
      <c r="C13889" t="s">
        <v>694</v>
      </c>
      <c r="D13889" t="s">
        <v>138</v>
      </c>
      <c r="E13889" t="s">
        <v>4445</v>
      </c>
      <c r="F13889" t="s">
        <v>37</v>
      </c>
      <c r="G13889" t="s">
        <v>23</v>
      </c>
      <c r="H13889" t="s">
        <v>614</v>
      </c>
      <c r="I13889" t="s">
        <v>50</v>
      </c>
      <c r="J13889" t="s">
        <v>26</v>
      </c>
      <c r="K13889" t="s">
        <v>272</v>
      </c>
      <c r="L13889">
        <v>275332</v>
      </c>
      <c r="M13889" t="s">
        <v>3884</v>
      </c>
      <c r="N13889" t="str">
        <f t="shared" si="744"/>
        <v>Hamilton North,</v>
      </c>
      <c r="O13889" t="str">
        <f t="shared" si="745"/>
        <v>Hamilton North</v>
      </c>
      <c r="P13889" t="str">
        <f t="shared" si="746"/>
        <v>NSW</v>
      </c>
      <c r="Q13889" t="s">
        <v>29</v>
      </c>
      <c r="R13889" t="s">
        <v>138</v>
      </c>
      <c r="S13889" t="s">
        <v>53</v>
      </c>
      <c r="T13889" t="s">
        <v>98</v>
      </c>
      <c r="U13889">
        <v>12990</v>
      </c>
    </row>
    <row r="13890" spans="1:21" x14ac:dyDescent="0.25">
      <c r="A13890" t="s">
        <v>69</v>
      </c>
      <c r="B13890">
        <v>2004</v>
      </c>
      <c r="C13890" t="s">
        <v>177</v>
      </c>
      <c r="D13890" t="s">
        <v>116</v>
      </c>
      <c r="E13890" t="s">
        <v>8628</v>
      </c>
      <c r="F13890" t="s">
        <v>37</v>
      </c>
      <c r="G13890" t="s">
        <v>23</v>
      </c>
      <c r="H13890" t="s">
        <v>179</v>
      </c>
      <c r="I13890" t="s">
        <v>39</v>
      </c>
      <c r="J13890" t="s">
        <v>66</v>
      </c>
      <c r="K13890" t="s">
        <v>208</v>
      </c>
      <c r="L13890">
        <v>236450</v>
      </c>
      <c r="M13890" t="s">
        <v>187</v>
      </c>
      <c r="N13890" t="str">
        <f t="shared" si="744"/>
        <v>Smithfield,</v>
      </c>
      <c r="O13890" t="str">
        <f t="shared" si="745"/>
        <v>Smithfield</v>
      </c>
      <c r="P13890" t="str">
        <f t="shared" si="746"/>
        <v>NSW</v>
      </c>
      <c r="Q13890" t="s">
        <v>29</v>
      </c>
      <c r="R13890" t="s">
        <v>116</v>
      </c>
      <c r="S13890" t="s">
        <v>31</v>
      </c>
      <c r="T13890" t="s">
        <v>44</v>
      </c>
      <c r="U13890">
        <v>6999</v>
      </c>
    </row>
    <row r="13891" spans="1:21" x14ac:dyDescent="0.25">
      <c r="A13891" t="s">
        <v>155</v>
      </c>
      <c r="B13891">
        <v>2023</v>
      </c>
      <c r="C13891" t="s">
        <v>170</v>
      </c>
      <c r="D13891" t="s">
        <v>8615</v>
      </c>
      <c r="E13891" t="s">
        <v>8403</v>
      </c>
      <c r="F13891" t="s">
        <v>134</v>
      </c>
      <c r="G13891" t="s">
        <v>23</v>
      </c>
      <c r="H13891" t="s">
        <v>49</v>
      </c>
      <c r="I13891" t="s">
        <v>39</v>
      </c>
      <c r="J13891" t="s">
        <v>66</v>
      </c>
      <c r="K13891" t="s">
        <v>176</v>
      </c>
      <c r="L13891">
        <v>16</v>
      </c>
      <c r="M13891" t="s">
        <v>3632</v>
      </c>
      <c r="N13891" t="str">
        <f t="shared" si="744"/>
        <v>Hamilton East,</v>
      </c>
      <c r="O13891" t="str">
        <f t="shared" si="745"/>
        <v>Hamilton East</v>
      </c>
      <c r="P13891" t="str">
        <f t="shared" si="746"/>
        <v>NSW</v>
      </c>
      <c r="Q13891" t="s">
        <v>29</v>
      </c>
      <c r="R13891" t="s">
        <v>30</v>
      </c>
      <c r="S13891" t="s">
        <v>31</v>
      </c>
      <c r="T13891" t="s">
        <v>44</v>
      </c>
      <c r="U13891">
        <v>52200</v>
      </c>
    </row>
    <row r="13892" spans="1:21" x14ac:dyDescent="0.25">
      <c r="A13892" t="s">
        <v>102</v>
      </c>
      <c r="B13892">
        <v>2011</v>
      </c>
      <c r="C13892" t="s">
        <v>103</v>
      </c>
      <c r="D13892" t="s">
        <v>35</v>
      </c>
      <c r="E13892" t="s">
        <v>2019</v>
      </c>
      <c r="F13892" t="s">
        <v>37</v>
      </c>
      <c r="G13892" t="s">
        <v>115</v>
      </c>
      <c r="H13892" t="s">
        <v>343</v>
      </c>
      <c r="I13892" t="s">
        <v>39</v>
      </c>
      <c r="J13892" t="s">
        <v>40</v>
      </c>
      <c r="K13892" t="s">
        <v>268</v>
      </c>
      <c r="L13892">
        <v>218850</v>
      </c>
      <c r="M13892" t="s">
        <v>214</v>
      </c>
      <c r="N13892" t="str">
        <f t="shared" si="744"/>
        <v>Minchinbury,</v>
      </c>
      <c r="O13892" t="str">
        <f t="shared" si="745"/>
        <v>Minchinbury</v>
      </c>
      <c r="P13892" t="str">
        <f t="shared" si="746"/>
        <v>NSW</v>
      </c>
      <c r="Q13892" t="s">
        <v>29</v>
      </c>
      <c r="R13892" t="s">
        <v>35</v>
      </c>
      <c r="S13892" t="s">
        <v>43</v>
      </c>
      <c r="T13892" t="s">
        <v>44</v>
      </c>
      <c r="U13892">
        <v>8990</v>
      </c>
    </row>
    <row r="13893" spans="1:21" x14ac:dyDescent="0.25">
      <c r="A13893" t="s">
        <v>113</v>
      </c>
      <c r="B13893">
        <v>2018</v>
      </c>
      <c r="C13893" t="s">
        <v>200</v>
      </c>
      <c r="D13893" t="s">
        <v>138</v>
      </c>
      <c r="E13893" t="s">
        <v>4366</v>
      </c>
      <c r="F13893" t="s">
        <v>37</v>
      </c>
      <c r="G13893" t="s">
        <v>23</v>
      </c>
      <c r="H13893" t="s">
        <v>127</v>
      </c>
      <c r="I13893" t="s">
        <v>110</v>
      </c>
      <c r="J13893" t="s">
        <v>26</v>
      </c>
      <c r="K13893" t="s">
        <v>202</v>
      </c>
      <c r="L13893">
        <v>42160</v>
      </c>
      <c r="M13893" t="s">
        <v>3632</v>
      </c>
      <c r="N13893" t="str">
        <f t="shared" si="744"/>
        <v>Hamilton East,</v>
      </c>
      <c r="O13893" t="str">
        <f t="shared" si="745"/>
        <v>Hamilton East</v>
      </c>
      <c r="P13893" t="str">
        <f t="shared" si="746"/>
        <v>NSW</v>
      </c>
      <c r="Q13893" t="s">
        <v>29</v>
      </c>
      <c r="R13893" t="s">
        <v>138</v>
      </c>
      <c r="S13893" t="s">
        <v>31</v>
      </c>
      <c r="T13893" t="s">
        <v>44</v>
      </c>
      <c r="U13893">
        <v>42990</v>
      </c>
    </row>
    <row r="13894" spans="1:21" x14ac:dyDescent="0.25">
      <c r="A13894" t="s">
        <v>18</v>
      </c>
      <c r="B13894">
        <v>2023</v>
      </c>
      <c r="C13894" t="s">
        <v>19</v>
      </c>
      <c r="D13894" t="s">
        <v>8629</v>
      </c>
      <c r="E13894" t="s">
        <v>4249</v>
      </c>
      <c r="F13894" t="s">
        <v>134</v>
      </c>
      <c r="G13894" t="s">
        <v>23</v>
      </c>
      <c r="H13894" t="s">
        <v>24</v>
      </c>
      <c r="I13894" t="s">
        <v>25</v>
      </c>
      <c r="J13894" t="s">
        <v>26</v>
      </c>
      <c r="K13894" t="s">
        <v>27</v>
      </c>
      <c r="L13894">
        <v>8</v>
      </c>
      <c r="M13894" t="s">
        <v>3837</v>
      </c>
      <c r="N13894" t="str">
        <f t="shared" si="744"/>
        <v>Wickham,</v>
      </c>
      <c r="O13894" t="str">
        <f t="shared" si="745"/>
        <v>Wickham</v>
      </c>
      <c r="P13894" t="str">
        <f t="shared" si="746"/>
        <v>NSW</v>
      </c>
      <c r="Q13894" t="s">
        <v>29</v>
      </c>
      <c r="R13894" t="s">
        <v>30</v>
      </c>
      <c r="S13894" t="s">
        <v>31</v>
      </c>
      <c r="T13894" t="s">
        <v>32</v>
      </c>
      <c r="U13894">
        <v>56585</v>
      </c>
    </row>
    <row r="13895" spans="1:21" x14ac:dyDescent="0.25">
      <c r="A13895" t="s">
        <v>333</v>
      </c>
      <c r="B13895">
        <v>2022</v>
      </c>
      <c r="C13895" t="s">
        <v>1698</v>
      </c>
      <c r="D13895" t="s">
        <v>8630</v>
      </c>
      <c r="E13895" t="s">
        <v>8631</v>
      </c>
      <c r="F13895" t="s">
        <v>134</v>
      </c>
      <c r="G13895" t="s">
        <v>23</v>
      </c>
      <c r="H13895" t="s">
        <v>343</v>
      </c>
      <c r="I13895" t="s">
        <v>39</v>
      </c>
      <c r="J13895" t="s">
        <v>40</v>
      </c>
      <c r="K13895" t="s">
        <v>395</v>
      </c>
      <c r="L13895">
        <v>5</v>
      </c>
      <c r="M13895" t="s">
        <v>3841</v>
      </c>
      <c r="N13895" t="str">
        <f t="shared" ref="N13895:N13946" si="747">LEFT(M13895,FIND(",",M13895))</f>
        <v>Maitland,</v>
      </c>
      <c r="O13895" t="str">
        <f t="shared" ref="O13895:O13946" si="748">LEFT(N13895,LEN(N13895)-1)</f>
        <v>Maitland</v>
      </c>
      <c r="P13895" t="str">
        <f t="shared" ref="P13895:P13946" si="749">RIGHT(M13895,3)</f>
        <v>NSW</v>
      </c>
      <c r="Q13895" t="s">
        <v>29</v>
      </c>
      <c r="R13895" t="s">
        <v>30</v>
      </c>
      <c r="S13895" t="s">
        <v>31</v>
      </c>
      <c r="T13895" t="s">
        <v>54</v>
      </c>
      <c r="U13895">
        <v>26990</v>
      </c>
    </row>
    <row r="13896" spans="1:21" x14ac:dyDescent="0.25">
      <c r="A13896" t="s">
        <v>210</v>
      </c>
      <c r="B13896">
        <v>2023</v>
      </c>
      <c r="C13896" t="s">
        <v>347</v>
      </c>
      <c r="D13896" t="s">
        <v>8632</v>
      </c>
      <c r="E13896" t="s">
        <v>8633</v>
      </c>
      <c r="F13896" t="s">
        <v>134</v>
      </c>
      <c r="G13896" t="s">
        <v>23</v>
      </c>
      <c r="H13896" t="s">
        <v>49</v>
      </c>
      <c r="I13896" t="s">
        <v>39</v>
      </c>
      <c r="J13896" t="s">
        <v>66</v>
      </c>
      <c r="K13896" t="s">
        <v>279</v>
      </c>
      <c r="L13896">
        <v>7</v>
      </c>
      <c r="M13896" t="s">
        <v>3889</v>
      </c>
      <c r="N13896" t="str">
        <f t="shared" si="747"/>
        <v>Glendale,</v>
      </c>
      <c r="O13896" t="str">
        <f t="shared" si="748"/>
        <v>Glendale</v>
      </c>
      <c r="P13896" t="str">
        <f t="shared" si="749"/>
        <v>NSW</v>
      </c>
      <c r="Q13896" t="s">
        <v>29</v>
      </c>
      <c r="R13896" t="s">
        <v>30</v>
      </c>
      <c r="S13896" t="s">
        <v>31</v>
      </c>
      <c r="T13896" t="s">
        <v>44</v>
      </c>
      <c r="U13896">
        <v>36521</v>
      </c>
    </row>
    <row r="13897" spans="1:21" x14ac:dyDescent="0.25">
      <c r="A13897" t="s">
        <v>155</v>
      </c>
      <c r="B13897">
        <v>2023</v>
      </c>
      <c r="C13897" t="s">
        <v>236</v>
      </c>
      <c r="D13897" t="s">
        <v>8615</v>
      </c>
      <c r="E13897" t="s">
        <v>8578</v>
      </c>
      <c r="F13897" t="s">
        <v>134</v>
      </c>
      <c r="G13897" t="s">
        <v>23</v>
      </c>
      <c r="H13897" t="s">
        <v>24</v>
      </c>
      <c r="I13897" t="s">
        <v>25</v>
      </c>
      <c r="J13897" t="s">
        <v>26</v>
      </c>
      <c r="K13897" t="s">
        <v>130</v>
      </c>
      <c r="L13897">
        <v>16</v>
      </c>
      <c r="M13897" t="s">
        <v>3632</v>
      </c>
      <c r="N13897" t="str">
        <f t="shared" si="747"/>
        <v>Hamilton East,</v>
      </c>
      <c r="O13897" t="str">
        <f t="shared" si="748"/>
        <v>Hamilton East</v>
      </c>
      <c r="P13897" t="str">
        <f t="shared" si="749"/>
        <v>NSW</v>
      </c>
      <c r="Q13897" t="s">
        <v>29</v>
      </c>
      <c r="R13897" t="s">
        <v>30</v>
      </c>
      <c r="S13897" t="s">
        <v>31</v>
      </c>
      <c r="T13897" t="s">
        <v>32</v>
      </c>
      <c r="U13897">
        <v>65750</v>
      </c>
    </row>
    <row r="13898" spans="1:21" x14ac:dyDescent="0.25">
      <c r="A13898" t="s">
        <v>240</v>
      </c>
      <c r="B13898">
        <v>2015</v>
      </c>
      <c r="C13898" t="s">
        <v>694</v>
      </c>
      <c r="D13898" t="s">
        <v>30</v>
      </c>
      <c r="E13898" t="s">
        <v>3853</v>
      </c>
      <c r="F13898" t="s">
        <v>37</v>
      </c>
      <c r="G13898" t="s">
        <v>23</v>
      </c>
      <c r="H13898" t="s">
        <v>614</v>
      </c>
      <c r="I13898" t="s">
        <v>110</v>
      </c>
      <c r="J13898" t="s">
        <v>26</v>
      </c>
      <c r="K13898" t="s">
        <v>481</v>
      </c>
      <c r="L13898">
        <v>212371</v>
      </c>
      <c r="M13898" t="s">
        <v>3850</v>
      </c>
      <c r="N13898" t="str">
        <f t="shared" si="747"/>
        <v>Mayfield West,</v>
      </c>
      <c r="O13898" t="str">
        <f t="shared" si="748"/>
        <v>Mayfield West</v>
      </c>
      <c r="P13898" t="str">
        <f t="shared" si="749"/>
        <v>NSW</v>
      </c>
      <c r="Q13898" t="s">
        <v>29</v>
      </c>
      <c r="R13898" t="s">
        <v>30</v>
      </c>
      <c r="S13898" t="s">
        <v>31</v>
      </c>
      <c r="T13898" t="s">
        <v>32</v>
      </c>
      <c r="U13898">
        <v>21990</v>
      </c>
    </row>
    <row r="13899" spans="1:21" x14ac:dyDescent="0.25">
      <c r="A13899" t="s">
        <v>155</v>
      </c>
      <c r="B13899">
        <v>2022</v>
      </c>
      <c r="C13899" t="s">
        <v>236</v>
      </c>
      <c r="D13899" t="s">
        <v>8615</v>
      </c>
      <c r="E13899" t="s">
        <v>8634</v>
      </c>
      <c r="F13899" t="s">
        <v>134</v>
      </c>
      <c r="G13899" t="s">
        <v>23</v>
      </c>
      <c r="H13899" t="s">
        <v>24</v>
      </c>
      <c r="I13899" t="s">
        <v>25</v>
      </c>
      <c r="J13899" t="s">
        <v>26</v>
      </c>
      <c r="K13899" t="s">
        <v>130</v>
      </c>
      <c r="L13899">
        <v>16</v>
      </c>
      <c r="M13899" t="s">
        <v>3632</v>
      </c>
      <c r="N13899" t="str">
        <f t="shared" si="747"/>
        <v>Hamilton East,</v>
      </c>
      <c r="O13899" t="str">
        <f t="shared" si="748"/>
        <v>Hamilton East</v>
      </c>
      <c r="P13899" t="str">
        <f t="shared" si="749"/>
        <v>NSW</v>
      </c>
      <c r="Q13899" t="s">
        <v>29</v>
      </c>
      <c r="R13899" t="s">
        <v>30</v>
      </c>
      <c r="S13899" t="s">
        <v>31</v>
      </c>
      <c r="T13899" t="s">
        <v>32</v>
      </c>
      <c r="U13899">
        <v>52485</v>
      </c>
    </row>
    <row r="13900" spans="1:21" x14ac:dyDescent="0.25">
      <c r="A13900" t="s">
        <v>141</v>
      </c>
      <c r="B13900">
        <v>2012</v>
      </c>
      <c r="C13900" t="s">
        <v>284</v>
      </c>
      <c r="D13900" t="s">
        <v>30</v>
      </c>
      <c r="E13900" t="s">
        <v>5794</v>
      </c>
      <c r="F13900" t="s">
        <v>37</v>
      </c>
      <c r="G13900" t="s">
        <v>23</v>
      </c>
      <c r="H13900" t="s">
        <v>49</v>
      </c>
      <c r="I13900" t="s">
        <v>25</v>
      </c>
      <c r="J13900" t="s">
        <v>66</v>
      </c>
      <c r="K13900" t="s">
        <v>86</v>
      </c>
      <c r="L13900">
        <v>173365</v>
      </c>
      <c r="M13900" t="s">
        <v>3850</v>
      </c>
      <c r="N13900" t="str">
        <f t="shared" si="747"/>
        <v>Mayfield West,</v>
      </c>
      <c r="O13900" t="str">
        <f t="shared" si="748"/>
        <v>Mayfield West</v>
      </c>
      <c r="P13900" t="str">
        <f t="shared" si="749"/>
        <v>NSW</v>
      </c>
      <c r="Q13900" t="s">
        <v>29</v>
      </c>
      <c r="R13900" t="s">
        <v>30</v>
      </c>
      <c r="S13900" t="s">
        <v>31</v>
      </c>
      <c r="T13900" t="s">
        <v>44</v>
      </c>
      <c r="U13900">
        <v>12990</v>
      </c>
    </row>
    <row r="13901" spans="1:21" x14ac:dyDescent="0.25">
      <c r="A13901" t="s">
        <v>210</v>
      </c>
      <c r="B13901">
        <v>2022</v>
      </c>
      <c r="C13901" t="s">
        <v>211</v>
      </c>
      <c r="D13901" t="s">
        <v>8632</v>
      </c>
      <c r="E13901" t="s">
        <v>941</v>
      </c>
      <c r="F13901" t="s">
        <v>22</v>
      </c>
      <c r="G13901" t="s">
        <v>23</v>
      </c>
      <c r="H13901" t="s">
        <v>144</v>
      </c>
      <c r="I13901" t="s">
        <v>39</v>
      </c>
      <c r="J13901" t="s">
        <v>66</v>
      </c>
      <c r="K13901" t="s">
        <v>128</v>
      </c>
      <c r="L13901">
        <v>12</v>
      </c>
      <c r="M13901" t="s">
        <v>3889</v>
      </c>
      <c r="N13901" t="str">
        <f t="shared" si="747"/>
        <v>Glendale,</v>
      </c>
      <c r="O13901" t="str">
        <f t="shared" si="748"/>
        <v>Glendale</v>
      </c>
      <c r="P13901" t="str">
        <f t="shared" si="749"/>
        <v>NSW</v>
      </c>
      <c r="Q13901" t="s">
        <v>29</v>
      </c>
      <c r="R13901" t="s">
        <v>30</v>
      </c>
      <c r="S13901" t="s">
        <v>31</v>
      </c>
      <c r="T13901" t="s">
        <v>44</v>
      </c>
      <c r="U13901">
        <v>43771</v>
      </c>
    </row>
    <row r="13902" spans="1:21" x14ac:dyDescent="0.25">
      <c r="A13902" t="s">
        <v>113</v>
      </c>
      <c r="B13902">
        <v>2023</v>
      </c>
      <c r="C13902" t="s">
        <v>200</v>
      </c>
      <c r="D13902" t="s">
        <v>8635</v>
      </c>
      <c r="E13902" t="s">
        <v>5099</v>
      </c>
      <c r="F13902" t="s">
        <v>134</v>
      </c>
      <c r="G13902" t="s">
        <v>23</v>
      </c>
      <c r="H13902" t="s">
        <v>127</v>
      </c>
      <c r="I13902" t="s">
        <v>110</v>
      </c>
      <c r="J13902" t="s">
        <v>26</v>
      </c>
      <c r="K13902" t="s">
        <v>382</v>
      </c>
      <c r="L13902">
        <v>10</v>
      </c>
      <c r="M13902" t="s">
        <v>530</v>
      </c>
      <c r="N13902" t="str">
        <f t="shared" si="747"/>
        <v>Cardiff,</v>
      </c>
      <c r="O13902" t="str">
        <f t="shared" si="748"/>
        <v>Cardiff</v>
      </c>
      <c r="P13902" t="str">
        <f t="shared" si="749"/>
        <v>NSW</v>
      </c>
      <c r="Q13902" t="s">
        <v>29</v>
      </c>
      <c r="R13902" t="s">
        <v>138</v>
      </c>
      <c r="S13902" t="s">
        <v>31</v>
      </c>
      <c r="T13902" t="s">
        <v>44</v>
      </c>
      <c r="U13902">
        <v>65790</v>
      </c>
    </row>
    <row r="13903" spans="1:21" x14ac:dyDescent="0.25">
      <c r="A13903" t="s">
        <v>210</v>
      </c>
      <c r="B13903">
        <v>2017</v>
      </c>
      <c r="C13903" t="s">
        <v>299</v>
      </c>
      <c r="D13903" t="s">
        <v>138</v>
      </c>
      <c r="E13903" t="s">
        <v>3430</v>
      </c>
      <c r="F13903" t="s">
        <v>37</v>
      </c>
      <c r="G13903" t="s">
        <v>115</v>
      </c>
      <c r="H13903" t="s">
        <v>24</v>
      </c>
      <c r="I13903" t="s">
        <v>50</v>
      </c>
      <c r="J13903" t="s">
        <v>26</v>
      </c>
      <c r="K13903" t="s">
        <v>202</v>
      </c>
      <c r="L13903">
        <v>190081</v>
      </c>
      <c r="M13903" t="s">
        <v>3654</v>
      </c>
      <c r="N13903" t="str">
        <f t="shared" si="747"/>
        <v>Maryville,</v>
      </c>
      <c r="O13903" t="str">
        <f t="shared" si="748"/>
        <v>Maryville</v>
      </c>
      <c r="P13903" t="str">
        <f t="shared" si="749"/>
        <v>NSW</v>
      </c>
      <c r="Q13903" t="s">
        <v>29</v>
      </c>
      <c r="R13903" t="s">
        <v>138</v>
      </c>
      <c r="S13903" t="s">
        <v>53</v>
      </c>
      <c r="T13903" t="s">
        <v>195</v>
      </c>
      <c r="U13903">
        <v>15980</v>
      </c>
    </row>
    <row r="13904" spans="1:21" x14ac:dyDescent="0.25">
      <c r="A13904" t="s">
        <v>113</v>
      </c>
      <c r="B13904">
        <v>2019</v>
      </c>
      <c r="C13904" t="s">
        <v>114</v>
      </c>
      <c r="D13904" t="s">
        <v>30</v>
      </c>
      <c r="E13904" t="s">
        <v>4649</v>
      </c>
      <c r="F13904" t="s">
        <v>37</v>
      </c>
      <c r="G13904" t="s">
        <v>23</v>
      </c>
      <c r="H13904" t="s">
        <v>127</v>
      </c>
      <c r="I13904" t="s">
        <v>39</v>
      </c>
      <c r="J13904" t="s">
        <v>66</v>
      </c>
      <c r="K13904" t="s">
        <v>283</v>
      </c>
      <c r="L13904">
        <v>57520</v>
      </c>
      <c r="M13904" t="s">
        <v>3672</v>
      </c>
      <c r="N13904" t="str">
        <f t="shared" si="747"/>
        <v>South Nowra,</v>
      </c>
      <c r="O13904" t="str">
        <f t="shared" si="748"/>
        <v>South Nowra</v>
      </c>
      <c r="P13904" t="str">
        <f t="shared" si="749"/>
        <v>NSW</v>
      </c>
      <c r="Q13904" t="s">
        <v>29</v>
      </c>
      <c r="R13904" t="s">
        <v>30</v>
      </c>
      <c r="S13904" t="s">
        <v>31</v>
      </c>
      <c r="T13904" t="s">
        <v>32</v>
      </c>
      <c r="U13904">
        <v>29990</v>
      </c>
    </row>
    <row r="13905" spans="1:21" x14ac:dyDescent="0.25">
      <c r="A13905" t="s">
        <v>155</v>
      </c>
      <c r="B13905">
        <v>2022</v>
      </c>
      <c r="C13905" t="s">
        <v>236</v>
      </c>
      <c r="D13905" t="s">
        <v>8621</v>
      </c>
      <c r="E13905" t="s">
        <v>4972</v>
      </c>
      <c r="F13905" t="s">
        <v>22</v>
      </c>
      <c r="G13905" t="s">
        <v>23</v>
      </c>
      <c r="H13905" t="s">
        <v>24</v>
      </c>
      <c r="I13905" t="s">
        <v>25</v>
      </c>
      <c r="J13905" t="s">
        <v>26</v>
      </c>
      <c r="K13905" t="s">
        <v>130</v>
      </c>
      <c r="L13905">
        <v>16</v>
      </c>
      <c r="M13905" t="s">
        <v>530</v>
      </c>
      <c r="N13905" t="str">
        <f t="shared" si="747"/>
        <v>Cardiff,</v>
      </c>
      <c r="O13905" t="str">
        <f t="shared" si="748"/>
        <v>Cardiff</v>
      </c>
      <c r="P13905" t="str">
        <f t="shared" si="749"/>
        <v>NSW</v>
      </c>
      <c r="Q13905" t="s">
        <v>29</v>
      </c>
      <c r="R13905" t="s">
        <v>30</v>
      </c>
      <c r="S13905" t="s">
        <v>31</v>
      </c>
      <c r="T13905" t="s">
        <v>32</v>
      </c>
      <c r="U13905">
        <v>72635</v>
      </c>
    </row>
    <row r="13906" spans="1:21" x14ac:dyDescent="0.25">
      <c r="A13906" t="s">
        <v>252</v>
      </c>
      <c r="B13906">
        <v>2019</v>
      </c>
      <c r="C13906" t="s">
        <v>422</v>
      </c>
      <c r="D13906" t="s">
        <v>30</v>
      </c>
      <c r="E13906" t="s">
        <v>2794</v>
      </c>
      <c r="F13906" t="s">
        <v>37</v>
      </c>
      <c r="G13906" t="s">
        <v>23</v>
      </c>
      <c r="H13906" t="s">
        <v>49</v>
      </c>
      <c r="I13906" t="s">
        <v>39</v>
      </c>
      <c r="J13906" t="s">
        <v>66</v>
      </c>
      <c r="K13906" t="s">
        <v>158</v>
      </c>
      <c r="L13906">
        <v>63776</v>
      </c>
      <c r="M13906" t="s">
        <v>3672</v>
      </c>
      <c r="N13906" t="str">
        <f t="shared" si="747"/>
        <v>South Nowra,</v>
      </c>
      <c r="O13906" t="str">
        <f t="shared" si="748"/>
        <v>South Nowra</v>
      </c>
      <c r="P13906" t="str">
        <f t="shared" si="749"/>
        <v>NSW</v>
      </c>
      <c r="Q13906" t="s">
        <v>29</v>
      </c>
      <c r="R13906" t="s">
        <v>30</v>
      </c>
      <c r="S13906" t="s">
        <v>31</v>
      </c>
      <c r="T13906" t="s">
        <v>44</v>
      </c>
      <c r="U13906">
        <v>29990</v>
      </c>
    </row>
    <row r="13907" spans="1:21" x14ac:dyDescent="0.25">
      <c r="A13907" t="s">
        <v>120</v>
      </c>
      <c r="B13907">
        <v>2016</v>
      </c>
      <c r="C13907" t="s">
        <v>383</v>
      </c>
      <c r="D13907" t="s">
        <v>138</v>
      </c>
      <c r="E13907" t="s">
        <v>1902</v>
      </c>
      <c r="F13907" t="s">
        <v>37</v>
      </c>
      <c r="G13907" t="s">
        <v>115</v>
      </c>
      <c r="H13907" t="s">
        <v>24</v>
      </c>
      <c r="I13907" t="s">
        <v>50</v>
      </c>
      <c r="J13907" t="s">
        <v>26</v>
      </c>
      <c r="K13907" t="s">
        <v>166</v>
      </c>
      <c r="L13907">
        <v>134107</v>
      </c>
      <c r="M13907" t="s">
        <v>3850</v>
      </c>
      <c r="N13907" t="str">
        <f t="shared" si="747"/>
        <v>Mayfield West,</v>
      </c>
      <c r="O13907" t="str">
        <f t="shared" si="748"/>
        <v>Mayfield West</v>
      </c>
      <c r="P13907" t="str">
        <f t="shared" si="749"/>
        <v>NSW</v>
      </c>
      <c r="Q13907" t="s">
        <v>29</v>
      </c>
      <c r="R13907" t="s">
        <v>138</v>
      </c>
      <c r="S13907" t="s">
        <v>31</v>
      </c>
      <c r="T13907" t="s">
        <v>44</v>
      </c>
      <c r="U13907">
        <v>22990</v>
      </c>
    </row>
    <row r="13908" spans="1:21" x14ac:dyDescent="0.25">
      <c r="A13908" t="s">
        <v>210</v>
      </c>
      <c r="B13908">
        <v>2023</v>
      </c>
      <c r="C13908">
        <v>6</v>
      </c>
      <c r="D13908" t="s">
        <v>8632</v>
      </c>
      <c r="E13908" t="s">
        <v>8636</v>
      </c>
      <c r="F13908" t="s">
        <v>134</v>
      </c>
      <c r="G13908" t="s">
        <v>23</v>
      </c>
      <c r="H13908" t="s">
        <v>144</v>
      </c>
      <c r="I13908" t="s">
        <v>39</v>
      </c>
      <c r="J13908" t="s">
        <v>66</v>
      </c>
      <c r="K13908" t="s">
        <v>202</v>
      </c>
      <c r="L13908">
        <v>8</v>
      </c>
      <c r="M13908" t="s">
        <v>3889</v>
      </c>
      <c r="N13908" t="str">
        <f t="shared" si="747"/>
        <v>Glendale,</v>
      </c>
      <c r="O13908" t="str">
        <f t="shared" si="748"/>
        <v>Glendale</v>
      </c>
      <c r="P13908" t="str">
        <f t="shared" si="749"/>
        <v>NSW</v>
      </c>
      <c r="Q13908" t="s">
        <v>29</v>
      </c>
      <c r="R13908" t="s">
        <v>116</v>
      </c>
      <c r="S13908" t="s">
        <v>31</v>
      </c>
      <c r="T13908" t="s">
        <v>44</v>
      </c>
      <c r="U13908">
        <v>57042</v>
      </c>
    </row>
    <row r="13909" spans="1:21" x14ac:dyDescent="0.25">
      <c r="A13909" t="s">
        <v>210</v>
      </c>
      <c r="B13909">
        <v>2022</v>
      </c>
      <c r="C13909" t="s">
        <v>377</v>
      </c>
      <c r="D13909" t="s">
        <v>8632</v>
      </c>
      <c r="E13909" t="s">
        <v>3427</v>
      </c>
      <c r="F13909" t="s">
        <v>134</v>
      </c>
      <c r="G13909" t="s">
        <v>23</v>
      </c>
      <c r="H13909" t="s">
        <v>144</v>
      </c>
      <c r="I13909" t="s">
        <v>25</v>
      </c>
      <c r="J13909" t="s">
        <v>66</v>
      </c>
      <c r="K13909" t="s">
        <v>262</v>
      </c>
      <c r="L13909">
        <v>7</v>
      </c>
      <c r="M13909" t="s">
        <v>3889</v>
      </c>
      <c r="N13909" t="str">
        <f t="shared" si="747"/>
        <v>Glendale,</v>
      </c>
      <c r="O13909" t="str">
        <f t="shared" si="748"/>
        <v>Glendale</v>
      </c>
      <c r="P13909" t="str">
        <f t="shared" si="749"/>
        <v>NSW</v>
      </c>
      <c r="Q13909" t="s">
        <v>29</v>
      </c>
      <c r="R13909" t="s">
        <v>30</v>
      </c>
      <c r="S13909" t="s">
        <v>31</v>
      </c>
      <c r="T13909" t="s">
        <v>32</v>
      </c>
      <c r="U13909">
        <v>62777</v>
      </c>
    </row>
    <row r="13910" spans="1:21" x14ac:dyDescent="0.25">
      <c r="A13910" t="s">
        <v>113</v>
      </c>
      <c r="B13910">
        <v>2017</v>
      </c>
      <c r="C13910" t="s">
        <v>200</v>
      </c>
      <c r="D13910" t="s">
        <v>138</v>
      </c>
      <c r="E13910" t="s">
        <v>1834</v>
      </c>
      <c r="F13910" t="s">
        <v>37</v>
      </c>
      <c r="G13910" t="s">
        <v>23</v>
      </c>
      <c r="H13910" t="s">
        <v>127</v>
      </c>
      <c r="I13910" t="s">
        <v>110</v>
      </c>
      <c r="J13910" t="s">
        <v>26</v>
      </c>
      <c r="K13910" t="s">
        <v>202</v>
      </c>
      <c r="L13910">
        <v>225411</v>
      </c>
      <c r="M13910" t="s">
        <v>3850</v>
      </c>
      <c r="N13910" t="str">
        <f t="shared" si="747"/>
        <v>Mayfield West,</v>
      </c>
      <c r="O13910" t="str">
        <f t="shared" si="748"/>
        <v>Mayfield West</v>
      </c>
      <c r="P13910" t="str">
        <f t="shared" si="749"/>
        <v>NSW</v>
      </c>
      <c r="Q13910" t="s">
        <v>29</v>
      </c>
      <c r="R13910" t="s">
        <v>138</v>
      </c>
      <c r="S13910" t="s">
        <v>31</v>
      </c>
      <c r="T13910" t="s">
        <v>44</v>
      </c>
      <c r="U13910">
        <v>23990</v>
      </c>
    </row>
    <row r="13911" spans="1:21" x14ac:dyDescent="0.25">
      <c r="A13911" t="s">
        <v>249</v>
      </c>
      <c r="B13911">
        <v>2018</v>
      </c>
      <c r="C13911" t="s">
        <v>329</v>
      </c>
      <c r="D13911" t="s">
        <v>30</v>
      </c>
      <c r="E13911" t="s">
        <v>6428</v>
      </c>
      <c r="F13911" t="s">
        <v>37</v>
      </c>
      <c r="G13911" t="s">
        <v>23</v>
      </c>
      <c r="H13911" t="s">
        <v>135</v>
      </c>
      <c r="I13911" t="s">
        <v>25</v>
      </c>
      <c r="J13911" t="s">
        <v>26</v>
      </c>
      <c r="K13911" t="s">
        <v>140</v>
      </c>
      <c r="L13911">
        <v>51509</v>
      </c>
      <c r="M13911" t="s">
        <v>3850</v>
      </c>
      <c r="N13911" t="str">
        <f t="shared" si="747"/>
        <v>Mayfield West,</v>
      </c>
      <c r="O13911" t="str">
        <f t="shared" si="748"/>
        <v>Mayfield West</v>
      </c>
      <c r="P13911" t="str">
        <f t="shared" si="749"/>
        <v>NSW</v>
      </c>
      <c r="Q13911" t="s">
        <v>137</v>
      </c>
      <c r="R13911" t="s">
        <v>30</v>
      </c>
      <c r="S13911" t="s">
        <v>31</v>
      </c>
      <c r="T13911" t="s">
        <v>32</v>
      </c>
      <c r="U13911">
        <v>69990</v>
      </c>
    </row>
    <row r="13912" spans="1:21" x14ac:dyDescent="0.25">
      <c r="A13912" t="s">
        <v>210</v>
      </c>
      <c r="B13912">
        <v>2022</v>
      </c>
      <c r="C13912" t="s">
        <v>377</v>
      </c>
      <c r="D13912" t="s">
        <v>8632</v>
      </c>
      <c r="E13912" t="s">
        <v>8637</v>
      </c>
      <c r="F13912" t="s">
        <v>22</v>
      </c>
      <c r="G13912" t="s">
        <v>23</v>
      </c>
      <c r="H13912" t="s">
        <v>144</v>
      </c>
      <c r="I13912" t="s">
        <v>25</v>
      </c>
      <c r="J13912" t="s">
        <v>66</v>
      </c>
      <c r="K13912" t="s">
        <v>262</v>
      </c>
      <c r="L13912">
        <v>8</v>
      </c>
      <c r="M13912" t="s">
        <v>3889</v>
      </c>
      <c r="N13912" t="str">
        <f t="shared" si="747"/>
        <v>Glendale,</v>
      </c>
      <c r="O13912" t="str">
        <f t="shared" si="748"/>
        <v>Glendale</v>
      </c>
      <c r="P13912" t="str">
        <f t="shared" si="749"/>
        <v>NSW</v>
      </c>
      <c r="Q13912" t="s">
        <v>29</v>
      </c>
      <c r="R13912" t="s">
        <v>30</v>
      </c>
      <c r="S13912" t="s">
        <v>31</v>
      </c>
      <c r="T13912" t="s">
        <v>32</v>
      </c>
      <c r="U13912">
        <v>74666</v>
      </c>
    </row>
    <row r="13913" spans="1:21" x14ac:dyDescent="0.25">
      <c r="A13913" t="s">
        <v>69</v>
      </c>
      <c r="B13913">
        <v>1998</v>
      </c>
      <c r="C13913" t="s">
        <v>543</v>
      </c>
      <c r="D13913" t="s">
        <v>8638</v>
      </c>
      <c r="E13913" t="s">
        <v>8284</v>
      </c>
      <c r="F13913" t="s">
        <v>37</v>
      </c>
      <c r="G13913" t="s">
        <v>23</v>
      </c>
      <c r="H13913" t="s">
        <v>5283</v>
      </c>
      <c r="I13913" t="s">
        <v>110</v>
      </c>
      <c r="J13913" t="s">
        <v>66</v>
      </c>
      <c r="K13913" t="s">
        <v>3329</v>
      </c>
      <c r="L13913" t="s">
        <v>70</v>
      </c>
      <c r="M13913" t="s">
        <v>3918</v>
      </c>
      <c r="N13913" t="str">
        <f t="shared" si="747"/>
        <v>Edgeworth,</v>
      </c>
      <c r="O13913" t="str">
        <f t="shared" si="748"/>
        <v>Edgeworth</v>
      </c>
      <c r="P13913" t="str">
        <f t="shared" si="749"/>
        <v>NSW</v>
      </c>
      <c r="Q13913" t="s">
        <v>137</v>
      </c>
      <c r="R13913" t="s">
        <v>30</v>
      </c>
      <c r="S13913" t="s">
        <v>31</v>
      </c>
      <c r="T13913" t="s">
        <v>277</v>
      </c>
      <c r="U13913">
        <v>8990</v>
      </c>
    </row>
    <row r="13914" spans="1:21" x14ac:dyDescent="0.25">
      <c r="A13914" t="s">
        <v>240</v>
      </c>
      <c r="B13914">
        <v>2005</v>
      </c>
      <c r="C13914" t="s">
        <v>677</v>
      </c>
      <c r="D13914" t="s">
        <v>138</v>
      </c>
      <c r="E13914" t="s">
        <v>678</v>
      </c>
      <c r="F13914" t="s">
        <v>37</v>
      </c>
      <c r="G13914" t="s">
        <v>115</v>
      </c>
      <c r="H13914" t="s">
        <v>235</v>
      </c>
      <c r="I13914" t="s">
        <v>50</v>
      </c>
      <c r="J13914" t="s">
        <v>66</v>
      </c>
      <c r="K13914" t="s">
        <v>194</v>
      </c>
      <c r="L13914">
        <v>353047</v>
      </c>
      <c r="M13914" t="s">
        <v>3884</v>
      </c>
      <c r="N13914" t="str">
        <f t="shared" si="747"/>
        <v>Hamilton North,</v>
      </c>
      <c r="O13914" t="str">
        <f t="shared" si="748"/>
        <v>Hamilton North</v>
      </c>
      <c r="P13914" t="str">
        <f t="shared" si="749"/>
        <v>NSW</v>
      </c>
      <c r="Q13914" t="s">
        <v>137</v>
      </c>
      <c r="R13914" t="s">
        <v>138</v>
      </c>
      <c r="S13914" t="s">
        <v>53</v>
      </c>
      <c r="T13914" t="s">
        <v>98</v>
      </c>
      <c r="U13914">
        <v>9990</v>
      </c>
    </row>
    <row r="13915" spans="1:21" x14ac:dyDescent="0.25">
      <c r="A13915" t="s">
        <v>79</v>
      </c>
      <c r="B13915">
        <v>2016</v>
      </c>
      <c r="C13915" t="s">
        <v>437</v>
      </c>
      <c r="D13915" t="s">
        <v>138</v>
      </c>
      <c r="E13915" t="s">
        <v>2834</v>
      </c>
      <c r="F13915" t="s">
        <v>37</v>
      </c>
      <c r="G13915" t="s">
        <v>115</v>
      </c>
      <c r="H13915" t="s">
        <v>309</v>
      </c>
      <c r="I13915" t="s">
        <v>110</v>
      </c>
      <c r="J13915" t="s">
        <v>26</v>
      </c>
      <c r="K13915" t="s">
        <v>379</v>
      </c>
      <c r="L13915">
        <v>142322</v>
      </c>
      <c r="M13915" t="s">
        <v>671</v>
      </c>
      <c r="N13915" t="str">
        <f t="shared" si="747"/>
        <v>Singleton,</v>
      </c>
      <c r="O13915" t="str">
        <f t="shared" si="748"/>
        <v>Singleton</v>
      </c>
      <c r="P13915" t="str">
        <f t="shared" si="749"/>
        <v>NSW</v>
      </c>
      <c r="Q13915" t="s">
        <v>29</v>
      </c>
      <c r="R13915" t="s">
        <v>138</v>
      </c>
      <c r="S13915" t="s">
        <v>31</v>
      </c>
      <c r="T13915" t="s">
        <v>44</v>
      </c>
      <c r="U13915">
        <v>38888</v>
      </c>
    </row>
    <row r="13916" spans="1:21" x14ac:dyDescent="0.25">
      <c r="A13916" t="s">
        <v>210</v>
      </c>
      <c r="B13916">
        <v>2013</v>
      </c>
      <c r="C13916" t="s">
        <v>299</v>
      </c>
      <c r="D13916" t="s">
        <v>138</v>
      </c>
      <c r="E13916" t="s">
        <v>4758</v>
      </c>
      <c r="F13916" t="s">
        <v>37</v>
      </c>
      <c r="G13916" t="s">
        <v>115</v>
      </c>
      <c r="H13916" t="s">
        <v>24</v>
      </c>
      <c r="I13916" t="s">
        <v>50</v>
      </c>
      <c r="J13916" t="s">
        <v>26</v>
      </c>
      <c r="K13916" t="s">
        <v>136</v>
      </c>
      <c r="L13916">
        <v>263908</v>
      </c>
      <c r="M13916" t="s">
        <v>3884</v>
      </c>
      <c r="N13916" t="str">
        <f t="shared" si="747"/>
        <v>Hamilton North,</v>
      </c>
      <c r="O13916" t="str">
        <f t="shared" si="748"/>
        <v>Hamilton North</v>
      </c>
      <c r="P13916" t="str">
        <f t="shared" si="749"/>
        <v>NSW</v>
      </c>
      <c r="Q13916" t="s">
        <v>29</v>
      </c>
      <c r="R13916" t="s">
        <v>138</v>
      </c>
      <c r="S13916" t="s">
        <v>53</v>
      </c>
      <c r="T13916" t="s">
        <v>195</v>
      </c>
      <c r="U13916">
        <v>10990</v>
      </c>
    </row>
    <row r="13917" spans="1:21" x14ac:dyDescent="0.25">
      <c r="A13917" t="s">
        <v>69</v>
      </c>
      <c r="B13917">
        <v>2013</v>
      </c>
      <c r="C13917" t="s">
        <v>441</v>
      </c>
      <c r="D13917" t="s">
        <v>138</v>
      </c>
      <c r="E13917" t="s">
        <v>653</v>
      </c>
      <c r="F13917" t="s">
        <v>37</v>
      </c>
      <c r="G13917" t="s">
        <v>23</v>
      </c>
      <c r="H13917" t="s">
        <v>96</v>
      </c>
      <c r="I13917" t="s">
        <v>50</v>
      </c>
      <c r="J13917" t="s">
        <v>66</v>
      </c>
      <c r="K13917" t="s">
        <v>310</v>
      </c>
      <c r="L13917">
        <v>20012</v>
      </c>
      <c r="M13917" t="s">
        <v>3884</v>
      </c>
      <c r="N13917" t="str">
        <f t="shared" si="747"/>
        <v>Hamilton North,</v>
      </c>
      <c r="O13917" t="str">
        <f t="shared" si="748"/>
        <v>Hamilton North</v>
      </c>
      <c r="P13917" t="str">
        <f t="shared" si="749"/>
        <v>NSW</v>
      </c>
      <c r="Q13917" t="s">
        <v>29</v>
      </c>
      <c r="R13917" t="s">
        <v>138</v>
      </c>
      <c r="S13917" t="s">
        <v>53</v>
      </c>
      <c r="T13917" t="s">
        <v>195</v>
      </c>
      <c r="U13917">
        <v>24990</v>
      </c>
    </row>
    <row r="13918" spans="1:21" x14ac:dyDescent="0.25">
      <c r="A13918" t="s">
        <v>196</v>
      </c>
      <c r="B13918">
        <v>2019</v>
      </c>
      <c r="C13918" t="s">
        <v>1219</v>
      </c>
      <c r="D13918" t="s">
        <v>30</v>
      </c>
      <c r="E13918" t="s">
        <v>8639</v>
      </c>
      <c r="F13918" t="s">
        <v>37</v>
      </c>
      <c r="G13918" t="s">
        <v>23</v>
      </c>
      <c r="H13918" t="s">
        <v>49</v>
      </c>
      <c r="I13918" t="s">
        <v>25</v>
      </c>
      <c r="J13918" t="s">
        <v>26</v>
      </c>
      <c r="K13918" t="s">
        <v>119</v>
      </c>
      <c r="L13918">
        <v>59608</v>
      </c>
      <c r="M13918" t="s">
        <v>3837</v>
      </c>
      <c r="N13918" t="str">
        <f t="shared" si="747"/>
        <v>Wickham,</v>
      </c>
      <c r="O13918" t="str">
        <f t="shared" si="748"/>
        <v>Wickham</v>
      </c>
      <c r="P13918" t="str">
        <f t="shared" si="749"/>
        <v>NSW</v>
      </c>
      <c r="Q13918" t="s">
        <v>29</v>
      </c>
      <c r="R13918" t="s">
        <v>30</v>
      </c>
      <c r="S13918" t="s">
        <v>31</v>
      </c>
      <c r="T13918" t="s">
        <v>44</v>
      </c>
      <c r="U13918">
        <v>47888</v>
      </c>
    </row>
    <row r="13919" spans="1:21" x14ac:dyDescent="0.25">
      <c r="A13919" t="s">
        <v>120</v>
      </c>
      <c r="B13919">
        <v>2007</v>
      </c>
      <c r="C13919" t="s">
        <v>160</v>
      </c>
      <c r="D13919" t="s">
        <v>30</v>
      </c>
      <c r="E13919" t="s">
        <v>6205</v>
      </c>
      <c r="F13919" t="s">
        <v>37</v>
      </c>
      <c r="G13919" t="s">
        <v>23</v>
      </c>
      <c r="H13919" t="s">
        <v>217</v>
      </c>
      <c r="I13919" t="s">
        <v>50</v>
      </c>
      <c r="J13919" t="s">
        <v>66</v>
      </c>
      <c r="K13919" t="s">
        <v>947</v>
      </c>
      <c r="L13919">
        <v>196000</v>
      </c>
      <c r="M13919" t="s">
        <v>346</v>
      </c>
      <c r="N13919" t="str">
        <f t="shared" si="747"/>
        <v>Windsor,</v>
      </c>
      <c r="O13919" t="str">
        <f t="shared" si="748"/>
        <v>Windsor</v>
      </c>
      <c r="P13919" t="str">
        <f t="shared" si="749"/>
        <v>NSW</v>
      </c>
      <c r="Q13919" t="s">
        <v>137</v>
      </c>
      <c r="R13919" t="s">
        <v>30</v>
      </c>
      <c r="S13919" t="s">
        <v>31</v>
      </c>
      <c r="T13919" t="s">
        <v>44</v>
      </c>
      <c r="U13919">
        <v>5888</v>
      </c>
    </row>
    <row r="13920" spans="1:21" x14ac:dyDescent="0.25">
      <c r="A13920" t="s">
        <v>113</v>
      </c>
      <c r="B13920">
        <v>2016</v>
      </c>
      <c r="C13920" t="s">
        <v>626</v>
      </c>
      <c r="D13920" t="s">
        <v>30</v>
      </c>
      <c r="E13920" t="s">
        <v>2504</v>
      </c>
      <c r="F13920" t="s">
        <v>37</v>
      </c>
      <c r="G13920" t="s">
        <v>23</v>
      </c>
      <c r="H13920" t="s">
        <v>1094</v>
      </c>
      <c r="I13920" t="s">
        <v>110</v>
      </c>
      <c r="J13920" t="s">
        <v>26</v>
      </c>
      <c r="K13920" t="s">
        <v>275</v>
      </c>
      <c r="L13920">
        <v>119446</v>
      </c>
      <c r="M13920" t="s">
        <v>530</v>
      </c>
      <c r="N13920" t="str">
        <f t="shared" si="747"/>
        <v>Cardiff,</v>
      </c>
      <c r="O13920" t="str">
        <f t="shared" si="748"/>
        <v>Cardiff</v>
      </c>
      <c r="P13920" t="str">
        <f t="shared" si="749"/>
        <v>NSW</v>
      </c>
      <c r="Q13920" t="s">
        <v>29</v>
      </c>
      <c r="R13920" t="s">
        <v>30</v>
      </c>
      <c r="S13920" t="s">
        <v>31</v>
      </c>
      <c r="T13920" t="s">
        <v>32</v>
      </c>
      <c r="U13920">
        <v>34990</v>
      </c>
    </row>
    <row r="13921" spans="1:21" x14ac:dyDescent="0.25">
      <c r="A13921" t="s">
        <v>240</v>
      </c>
      <c r="B13921">
        <v>2012</v>
      </c>
      <c r="C13921" t="s">
        <v>694</v>
      </c>
      <c r="D13921" t="s">
        <v>138</v>
      </c>
      <c r="E13921" t="s">
        <v>5270</v>
      </c>
      <c r="F13921" t="s">
        <v>37</v>
      </c>
      <c r="G13921" t="s">
        <v>23</v>
      </c>
      <c r="H13921" t="s">
        <v>614</v>
      </c>
      <c r="I13921" t="s">
        <v>110</v>
      </c>
      <c r="J13921" t="s">
        <v>26</v>
      </c>
      <c r="K13921" t="s">
        <v>191</v>
      </c>
      <c r="L13921">
        <v>173587</v>
      </c>
      <c r="M13921" t="s">
        <v>3918</v>
      </c>
      <c r="N13921" t="str">
        <f t="shared" si="747"/>
        <v>Edgeworth,</v>
      </c>
      <c r="O13921" t="str">
        <f t="shared" si="748"/>
        <v>Edgeworth</v>
      </c>
      <c r="P13921" t="str">
        <f t="shared" si="749"/>
        <v>NSW</v>
      </c>
      <c r="Q13921" t="s">
        <v>29</v>
      </c>
      <c r="R13921" t="s">
        <v>138</v>
      </c>
      <c r="S13921" t="s">
        <v>31</v>
      </c>
      <c r="T13921" t="s">
        <v>44</v>
      </c>
      <c r="U13921">
        <v>28990</v>
      </c>
    </row>
    <row r="13922" spans="1:21" x14ac:dyDescent="0.25">
      <c r="A13922" t="s">
        <v>210</v>
      </c>
      <c r="B13922">
        <v>2023</v>
      </c>
      <c r="C13922" t="s">
        <v>299</v>
      </c>
      <c r="D13922" t="s">
        <v>8632</v>
      </c>
      <c r="E13922" t="s">
        <v>3607</v>
      </c>
      <c r="F13922" t="s">
        <v>134</v>
      </c>
      <c r="G13922" t="s">
        <v>23</v>
      </c>
      <c r="H13922" t="s">
        <v>101</v>
      </c>
      <c r="I13922" t="s">
        <v>110</v>
      </c>
      <c r="J13922" t="s">
        <v>26</v>
      </c>
      <c r="K13922" t="s">
        <v>83</v>
      </c>
      <c r="L13922">
        <v>6</v>
      </c>
      <c r="M13922" t="s">
        <v>3889</v>
      </c>
      <c r="N13922" t="str">
        <f t="shared" si="747"/>
        <v>Glendale,</v>
      </c>
      <c r="O13922" t="str">
        <f t="shared" si="748"/>
        <v>Glendale</v>
      </c>
      <c r="P13922" t="str">
        <f t="shared" si="749"/>
        <v>NSW</v>
      </c>
      <c r="Q13922" t="s">
        <v>29</v>
      </c>
      <c r="R13922" t="s">
        <v>138</v>
      </c>
      <c r="S13922" t="s">
        <v>31</v>
      </c>
      <c r="T13922" t="s">
        <v>44</v>
      </c>
      <c r="U13922">
        <v>64567</v>
      </c>
    </row>
    <row r="13923" spans="1:21" x14ac:dyDescent="0.25">
      <c r="A13923" t="s">
        <v>69</v>
      </c>
      <c r="B13923">
        <v>2020</v>
      </c>
      <c r="C13923" t="s">
        <v>441</v>
      </c>
      <c r="D13923" t="s">
        <v>138</v>
      </c>
      <c r="E13923" t="s">
        <v>1679</v>
      </c>
      <c r="F13923" t="s">
        <v>37</v>
      </c>
      <c r="G13923" t="s">
        <v>115</v>
      </c>
      <c r="H13923" t="s">
        <v>614</v>
      </c>
      <c r="I13923" t="s">
        <v>110</v>
      </c>
      <c r="J13923" t="s">
        <v>26</v>
      </c>
      <c r="K13923" t="s">
        <v>199</v>
      </c>
      <c r="L13923">
        <v>37826</v>
      </c>
      <c r="M13923" t="s">
        <v>671</v>
      </c>
      <c r="N13923" t="str">
        <f t="shared" si="747"/>
        <v>Singleton,</v>
      </c>
      <c r="O13923" t="str">
        <f t="shared" si="748"/>
        <v>Singleton</v>
      </c>
      <c r="P13923" t="str">
        <f t="shared" si="749"/>
        <v>NSW</v>
      </c>
      <c r="Q13923" t="s">
        <v>29</v>
      </c>
      <c r="R13923" t="s">
        <v>138</v>
      </c>
      <c r="S13923" t="s">
        <v>31</v>
      </c>
      <c r="T13923" t="s">
        <v>44</v>
      </c>
      <c r="U13923">
        <v>64888</v>
      </c>
    </row>
    <row r="13924" spans="1:21" x14ac:dyDescent="0.25">
      <c r="A13924" t="s">
        <v>113</v>
      </c>
      <c r="B13924">
        <v>2023</v>
      </c>
      <c r="C13924" t="s">
        <v>200</v>
      </c>
      <c r="D13924" t="s">
        <v>4296</v>
      </c>
      <c r="E13924" t="s">
        <v>2726</v>
      </c>
      <c r="F13924" t="s">
        <v>134</v>
      </c>
      <c r="G13924" t="s">
        <v>23</v>
      </c>
      <c r="H13924" t="s">
        <v>127</v>
      </c>
      <c r="I13924" t="s">
        <v>110</v>
      </c>
      <c r="J13924" t="s">
        <v>26</v>
      </c>
      <c r="K13924" t="s">
        <v>382</v>
      </c>
      <c r="L13924" t="s">
        <v>70</v>
      </c>
      <c r="M13924" t="s">
        <v>4297</v>
      </c>
      <c r="N13924" t="str">
        <f t="shared" si="747"/>
        <v>Muswellbrook,</v>
      </c>
      <c r="O13924" t="str">
        <f t="shared" si="748"/>
        <v>Muswellbrook</v>
      </c>
      <c r="P13924" t="str">
        <f t="shared" si="749"/>
        <v>NSW</v>
      </c>
      <c r="Q13924" t="s">
        <v>29</v>
      </c>
      <c r="R13924" t="s">
        <v>138</v>
      </c>
      <c r="S13924" t="s">
        <v>31</v>
      </c>
      <c r="T13924" t="s">
        <v>44</v>
      </c>
      <c r="U13924">
        <v>52900</v>
      </c>
    </row>
    <row r="13925" spans="1:21" x14ac:dyDescent="0.25">
      <c r="A13925" t="s">
        <v>120</v>
      </c>
      <c r="B13925">
        <v>2016</v>
      </c>
      <c r="C13925" t="s">
        <v>383</v>
      </c>
      <c r="D13925" t="s">
        <v>138</v>
      </c>
      <c r="E13925" t="s">
        <v>1822</v>
      </c>
      <c r="F13925" t="s">
        <v>37</v>
      </c>
      <c r="G13925" t="s">
        <v>23</v>
      </c>
      <c r="H13925" t="s">
        <v>301</v>
      </c>
      <c r="I13925" t="s">
        <v>110</v>
      </c>
      <c r="J13925" t="s">
        <v>26</v>
      </c>
      <c r="K13925" t="s">
        <v>275</v>
      </c>
      <c r="L13925">
        <v>80155</v>
      </c>
      <c r="M13925" t="s">
        <v>4293</v>
      </c>
      <c r="N13925" t="str">
        <f t="shared" si="747"/>
        <v>Goulburn,</v>
      </c>
      <c r="O13925" t="str">
        <f t="shared" si="748"/>
        <v>Goulburn</v>
      </c>
      <c r="P13925" t="str">
        <f t="shared" si="749"/>
        <v>NSW</v>
      </c>
      <c r="Q13925" t="s">
        <v>303</v>
      </c>
      <c r="R13925" t="s">
        <v>138</v>
      </c>
      <c r="S13925" t="s">
        <v>31</v>
      </c>
      <c r="T13925" t="s">
        <v>44</v>
      </c>
      <c r="U13925">
        <v>49990</v>
      </c>
    </row>
    <row r="13926" spans="1:21" x14ac:dyDescent="0.25">
      <c r="A13926" t="s">
        <v>69</v>
      </c>
      <c r="B13926">
        <v>2019</v>
      </c>
      <c r="C13926" t="s">
        <v>94</v>
      </c>
      <c r="D13926" t="s">
        <v>73</v>
      </c>
      <c r="E13926" t="s">
        <v>8640</v>
      </c>
      <c r="F13926" t="s">
        <v>37</v>
      </c>
      <c r="G13926" t="s">
        <v>23</v>
      </c>
      <c r="H13926" t="s">
        <v>235</v>
      </c>
      <c r="I13926" t="s">
        <v>50</v>
      </c>
      <c r="J13926" t="s">
        <v>66</v>
      </c>
      <c r="K13926" t="s">
        <v>1463</v>
      </c>
      <c r="L13926">
        <v>26091</v>
      </c>
      <c r="M13926" t="s">
        <v>4335</v>
      </c>
      <c r="N13926" t="str">
        <f t="shared" si="747"/>
        <v>Fyshwick,</v>
      </c>
      <c r="O13926" t="str">
        <f t="shared" si="748"/>
        <v>Fyshwick</v>
      </c>
      <c r="P13926" t="str">
        <f t="shared" si="749"/>
        <v>ACT</v>
      </c>
      <c r="Q13926" t="s">
        <v>137</v>
      </c>
      <c r="R13926" t="s">
        <v>73</v>
      </c>
      <c r="S13926" t="s">
        <v>31</v>
      </c>
      <c r="T13926" t="s">
        <v>98</v>
      </c>
      <c r="U13926">
        <v>42981</v>
      </c>
    </row>
    <row r="13927" spans="1:21" x14ac:dyDescent="0.25">
      <c r="A13927" t="s">
        <v>113</v>
      </c>
      <c r="B13927">
        <v>2017</v>
      </c>
      <c r="C13927" t="s">
        <v>263</v>
      </c>
      <c r="D13927" t="s">
        <v>30</v>
      </c>
      <c r="E13927" t="s">
        <v>712</v>
      </c>
      <c r="F13927" t="s">
        <v>37</v>
      </c>
      <c r="G13927" t="s">
        <v>23</v>
      </c>
      <c r="H13927" t="s">
        <v>49</v>
      </c>
      <c r="I13927" t="s">
        <v>39</v>
      </c>
      <c r="J13927" t="s">
        <v>66</v>
      </c>
      <c r="K13927" t="s">
        <v>199</v>
      </c>
      <c r="L13927">
        <v>99995</v>
      </c>
      <c r="M13927" t="s">
        <v>4338</v>
      </c>
      <c r="N13927" t="str">
        <f t="shared" si="747"/>
        <v>Phillip,</v>
      </c>
      <c r="O13927" t="str">
        <f t="shared" si="748"/>
        <v>Phillip</v>
      </c>
      <c r="P13927" t="str">
        <f t="shared" si="749"/>
        <v>ACT</v>
      </c>
      <c r="Q13927" t="s">
        <v>29</v>
      </c>
      <c r="R13927" t="s">
        <v>30</v>
      </c>
      <c r="S13927" t="s">
        <v>31</v>
      </c>
      <c r="T13927" t="s">
        <v>44</v>
      </c>
      <c r="U13927">
        <v>20990</v>
      </c>
    </row>
    <row r="13928" spans="1:21" x14ac:dyDescent="0.25">
      <c r="A13928" t="s">
        <v>210</v>
      </c>
      <c r="B13928">
        <v>2015</v>
      </c>
      <c r="C13928">
        <v>3</v>
      </c>
      <c r="D13928" t="s">
        <v>152</v>
      </c>
      <c r="E13928" t="s">
        <v>1287</v>
      </c>
      <c r="F13928" t="s">
        <v>37</v>
      </c>
      <c r="G13928" t="s">
        <v>23</v>
      </c>
      <c r="H13928" t="s">
        <v>144</v>
      </c>
      <c r="I13928" t="s">
        <v>39</v>
      </c>
      <c r="J13928" t="s">
        <v>66</v>
      </c>
      <c r="K13928" t="s">
        <v>67</v>
      </c>
      <c r="L13928">
        <v>161602</v>
      </c>
      <c r="M13928" t="s">
        <v>4330</v>
      </c>
      <c r="N13928" t="str">
        <f t="shared" si="747"/>
        <v>Yass,</v>
      </c>
      <c r="O13928" t="str">
        <f t="shared" si="748"/>
        <v>Yass</v>
      </c>
      <c r="P13928" t="str">
        <f t="shared" si="749"/>
        <v>NSW</v>
      </c>
      <c r="Q13928" t="s">
        <v>29</v>
      </c>
      <c r="R13928" t="s">
        <v>152</v>
      </c>
      <c r="S13928" t="s">
        <v>31</v>
      </c>
      <c r="T13928" t="s">
        <v>44</v>
      </c>
      <c r="U13928">
        <v>19900</v>
      </c>
    </row>
    <row r="13929" spans="1:21" x14ac:dyDescent="0.25">
      <c r="A13929" t="s">
        <v>425</v>
      </c>
      <c r="B13929">
        <v>2016</v>
      </c>
      <c r="C13929" t="s">
        <v>426</v>
      </c>
      <c r="D13929" t="s">
        <v>30</v>
      </c>
      <c r="E13929" t="s">
        <v>8641</v>
      </c>
      <c r="F13929" t="s">
        <v>37</v>
      </c>
      <c r="G13929" t="s">
        <v>23</v>
      </c>
      <c r="H13929" t="s">
        <v>331</v>
      </c>
      <c r="I13929" t="s">
        <v>25</v>
      </c>
      <c r="J13929" t="s">
        <v>26</v>
      </c>
      <c r="K13929" t="s">
        <v>365</v>
      </c>
      <c r="L13929">
        <v>100518</v>
      </c>
      <c r="M13929" t="s">
        <v>4335</v>
      </c>
      <c r="N13929" t="str">
        <f t="shared" si="747"/>
        <v>Fyshwick,</v>
      </c>
      <c r="O13929" t="str">
        <f t="shared" si="748"/>
        <v>Fyshwick</v>
      </c>
      <c r="P13929" t="str">
        <f t="shared" si="749"/>
        <v>ACT</v>
      </c>
      <c r="Q13929" t="s">
        <v>61</v>
      </c>
      <c r="R13929" t="s">
        <v>30</v>
      </c>
      <c r="S13929" t="s">
        <v>31</v>
      </c>
      <c r="T13929" t="s">
        <v>44</v>
      </c>
      <c r="U13929">
        <v>78830</v>
      </c>
    </row>
    <row r="13930" spans="1:21" x14ac:dyDescent="0.25">
      <c r="A13930" t="s">
        <v>155</v>
      </c>
      <c r="B13930">
        <v>2023</v>
      </c>
      <c r="C13930" t="s">
        <v>170</v>
      </c>
      <c r="D13930" t="s">
        <v>5028</v>
      </c>
      <c r="E13930" t="s">
        <v>8642</v>
      </c>
      <c r="F13930" t="s">
        <v>134</v>
      </c>
      <c r="G13930" t="s">
        <v>23</v>
      </c>
      <c r="H13930" t="s">
        <v>49</v>
      </c>
      <c r="I13930" t="s">
        <v>39</v>
      </c>
      <c r="J13930" t="s">
        <v>66</v>
      </c>
      <c r="K13930" t="s">
        <v>176</v>
      </c>
      <c r="L13930">
        <v>20</v>
      </c>
      <c r="M13930" t="s">
        <v>4323</v>
      </c>
      <c r="N13930" t="str">
        <f t="shared" si="747"/>
        <v>Belconnen,</v>
      </c>
      <c r="O13930" t="str">
        <f t="shared" si="748"/>
        <v>Belconnen</v>
      </c>
      <c r="P13930" t="str">
        <f t="shared" si="749"/>
        <v>ACT</v>
      </c>
      <c r="Q13930" t="s">
        <v>29</v>
      </c>
      <c r="R13930" t="s">
        <v>30</v>
      </c>
      <c r="S13930" t="s">
        <v>31</v>
      </c>
      <c r="T13930" t="s">
        <v>44</v>
      </c>
      <c r="U13930">
        <v>37490</v>
      </c>
    </row>
    <row r="13931" spans="1:21" x14ac:dyDescent="0.25">
      <c r="A13931" t="s">
        <v>249</v>
      </c>
      <c r="B13931">
        <v>2019</v>
      </c>
      <c r="C13931" t="s">
        <v>2139</v>
      </c>
      <c r="D13931" t="s">
        <v>35</v>
      </c>
      <c r="E13931" t="s">
        <v>8643</v>
      </c>
      <c r="F13931" t="s">
        <v>37</v>
      </c>
      <c r="G13931" t="s">
        <v>23</v>
      </c>
      <c r="H13931" t="s">
        <v>135</v>
      </c>
      <c r="I13931" t="s">
        <v>25</v>
      </c>
      <c r="J13931" t="s">
        <v>40</v>
      </c>
      <c r="K13931" t="s">
        <v>186</v>
      </c>
      <c r="L13931">
        <v>29146</v>
      </c>
      <c r="M13931" t="s">
        <v>4338</v>
      </c>
      <c r="N13931" t="str">
        <f t="shared" si="747"/>
        <v>Phillip,</v>
      </c>
      <c r="O13931" t="str">
        <f t="shared" si="748"/>
        <v>Phillip</v>
      </c>
      <c r="P13931" t="str">
        <f t="shared" si="749"/>
        <v>ACT</v>
      </c>
      <c r="Q13931" t="s">
        <v>137</v>
      </c>
      <c r="R13931" t="s">
        <v>35</v>
      </c>
      <c r="S13931" t="s">
        <v>43</v>
      </c>
      <c r="T13931" t="s">
        <v>54</v>
      </c>
      <c r="U13931">
        <v>69900</v>
      </c>
    </row>
    <row r="13932" spans="1:21" x14ac:dyDescent="0.25">
      <c r="A13932" t="s">
        <v>1227</v>
      </c>
      <c r="B13932">
        <v>2023</v>
      </c>
      <c r="C13932" t="s">
        <v>740</v>
      </c>
      <c r="D13932" t="s">
        <v>4633</v>
      </c>
      <c r="E13932" t="s">
        <v>8644</v>
      </c>
      <c r="F13932" t="s">
        <v>134</v>
      </c>
      <c r="G13932" t="s">
        <v>23</v>
      </c>
      <c r="H13932" t="s">
        <v>49</v>
      </c>
      <c r="I13932" t="s">
        <v>39</v>
      </c>
      <c r="J13932" t="s">
        <v>40</v>
      </c>
      <c r="K13932" t="s">
        <v>97</v>
      </c>
      <c r="L13932">
        <v>20</v>
      </c>
      <c r="M13932" t="s">
        <v>4323</v>
      </c>
      <c r="N13932" t="str">
        <f t="shared" si="747"/>
        <v>Belconnen,</v>
      </c>
      <c r="O13932" t="str">
        <f t="shared" si="748"/>
        <v>Belconnen</v>
      </c>
      <c r="P13932" t="str">
        <f t="shared" si="749"/>
        <v>ACT</v>
      </c>
      <c r="Q13932" t="s">
        <v>29</v>
      </c>
      <c r="R13932" t="s">
        <v>30</v>
      </c>
      <c r="S13932" t="s">
        <v>31</v>
      </c>
      <c r="T13932" t="s">
        <v>44</v>
      </c>
      <c r="U13932">
        <v>35985</v>
      </c>
    </row>
    <row r="13933" spans="1:21" x14ac:dyDescent="0.25">
      <c r="A13933" t="s">
        <v>155</v>
      </c>
      <c r="B13933">
        <v>2023</v>
      </c>
      <c r="C13933" t="s">
        <v>170</v>
      </c>
      <c r="D13933" t="s">
        <v>5028</v>
      </c>
      <c r="E13933" t="s">
        <v>8645</v>
      </c>
      <c r="F13933" t="s">
        <v>134</v>
      </c>
      <c r="G13933" t="s">
        <v>23</v>
      </c>
      <c r="H13933" t="s">
        <v>49</v>
      </c>
      <c r="I13933" t="s">
        <v>39</v>
      </c>
      <c r="J13933" t="s">
        <v>66</v>
      </c>
      <c r="K13933" t="s">
        <v>176</v>
      </c>
      <c r="L13933">
        <v>5</v>
      </c>
      <c r="M13933" t="s">
        <v>4323</v>
      </c>
      <c r="N13933" t="str">
        <f t="shared" si="747"/>
        <v>Belconnen,</v>
      </c>
      <c r="O13933" t="str">
        <f t="shared" si="748"/>
        <v>Belconnen</v>
      </c>
      <c r="P13933" t="str">
        <f t="shared" si="749"/>
        <v>ACT</v>
      </c>
      <c r="Q13933" t="s">
        <v>29</v>
      </c>
      <c r="R13933" t="s">
        <v>30</v>
      </c>
      <c r="S13933" t="s">
        <v>31</v>
      </c>
      <c r="T13933" t="s">
        <v>44</v>
      </c>
      <c r="U13933">
        <v>41990</v>
      </c>
    </row>
    <row r="13934" spans="1:21" x14ac:dyDescent="0.25">
      <c r="A13934" t="s">
        <v>69</v>
      </c>
      <c r="B13934">
        <v>2019</v>
      </c>
      <c r="C13934" t="s">
        <v>2113</v>
      </c>
      <c r="D13934" t="s">
        <v>30</v>
      </c>
      <c r="E13934" t="s">
        <v>8262</v>
      </c>
      <c r="F13934" t="s">
        <v>37</v>
      </c>
      <c r="G13934" t="s">
        <v>23</v>
      </c>
      <c r="H13934" t="s">
        <v>614</v>
      </c>
      <c r="I13934" t="s">
        <v>25</v>
      </c>
      <c r="J13934" t="s">
        <v>26</v>
      </c>
      <c r="K13934" t="s">
        <v>382</v>
      </c>
      <c r="L13934">
        <v>128424</v>
      </c>
      <c r="M13934" t="s">
        <v>8646</v>
      </c>
      <c r="N13934" t="str">
        <f t="shared" si="747"/>
        <v>Wellington,</v>
      </c>
      <c r="O13934" t="str">
        <f t="shared" si="748"/>
        <v>Wellington</v>
      </c>
      <c r="P13934" t="str">
        <f t="shared" si="749"/>
        <v>NSW</v>
      </c>
      <c r="Q13934" t="s">
        <v>29</v>
      </c>
      <c r="R13934" t="s">
        <v>30</v>
      </c>
      <c r="S13934" t="s">
        <v>31</v>
      </c>
      <c r="T13934" t="s">
        <v>32</v>
      </c>
      <c r="U13934">
        <v>44500</v>
      </c>
    </row>
    <row r="13935" spans="1:21" x14ac:dyDescent="0.25">
      <c r="A13935" t="s">
        <v>45</v>
      </c>
      <c r="B13935">
        <v>2008</v>
      </c>
      <c r="C13935" t="s">
        <v>679</v>
      </c>
      <c r="D13935" t="s">
        <v>152</v>
      </c>
      <c r="E13935" t="s">
        <v>8647</v>
      </c>
      <c r="F13935" t="s">
        <v>37</v>
      </c>
      <c r="G13935" t="s">
        <v>23</v>
      </c>
      <c r="H13935" t="s">
        <v>49</v>
      </c>
      <c r="I13935" t="s">
        <v>50</v>
      </c>
      <c r="J13935" t="s">
        <v>26</v>
      </c>
      <c r="K13935" t="s">
        <v>41</v>
      </c>
      <c r="L13935">
        <v>97025</v>
      </c>
      <c r="M13935" t="s">
        <v>4335</v>
      </c>
      <c r="N13935" t="str">
        <f t="shared" si="747"/>
        <v>Fyshwick,</v>
      </c>
      <c r="O13935" t="str">
        <f t="shared" si="748"/>
        <v>Fyshwick</v>
      </c>
      <c r="P13935" t="str">
        <f t="shared" si="749"/>
        <v>ACT</v>
      </c>
      <c r="Q13935" t="s">
        <v>29</v>
      </c>
      <c r="R13935" t="s">
        <v>152</v>
      </c>
      <c r="S13935" t="s">
        <v>31</v>
      </c>
      <c r="T13935" t="s">
        <v>44</v>
      </c>
      <c r="U13935">
        <v>15990</v>
      </c>
    </row>
    <row r="13936" spans="1:21" x14ac:dyDescent="0.25">
      <c r="A13936" t="s">
        <v>1227</v>
      </c>
      <c r="B13936">
        <v>2023</v>
      </c>
      <c r="C13936" t="s">
        <v>740</v>
      </c>
      <c r="D13936" t="s">
        <v>4633</v>
      </c>
      <c r="E13936" t="s">
        <v>6674</v>
      </c>
      <c r="F13936" t="s">
        <v>134</v>
      </c>
      <c r="G13936" t="s">
        <v>23</v>
      </c>
      <c r="H13936" t="s">
        <v>38</v>
      </c>
      <c r="I13936" t="s">
        <v>39</v>
      </c>
      <c r="J13936" t="s">
        <v>40</v>
      </c>
      <c r="K13936" t="s">
        <v>176</v>
      </c>
      <c r="L13936">
        <v>20</v>
      </c>
      <c r="M13936" t="s">
        <v>4323</v>
      </c>
      <c r="N13936" t="str">
        <f t="shared" si="747"/>
        <v>Belconnen,</v>
      </c>
      <c r="O13936" t="str">
        <f t="shared" si="748"/>
        <v>Belconnen</v>
      </c>
      <c r="P13936" t="str">
        <f t="shared" si="749"/>
        <v>ACT</v>
      </c>
      <c r="Q13936" t="s">
        <v>29</v>
      </c>
      <c r="R13936" t="s">
        <v>30</v>
      </c>
      <c r="S13936" t="s">
        <v>31</v>
      </c>
      <c r="T13936" t="s">
        <v>44</v>
      </c>
      <c r="U13936">
        <v>28490</v>
      </c>
    </row>
    <row r="13937" spans="1:21" x14ac:dyDescent="0.25">
      <c r="A13937" t="s">
        <v>183</v>
      </c>
      <c r="B13937">
        <v>2020</v>
      </c>
      <c r="C13937" t="s">
        <v>2611</v>
      </c>
      <c r="D13937" t="s">
        <v>138</v>
      </c>
      <c r="E13937" t="s">
        <v>2612</v>
      </c>
      <c r="F13937" t="s">
        <v>37</v>
      </c>
      <c r="G13937" t="s">
        <v>23</v>
      </c>
      <c r="H13937" t="s">
        <v>339</v>
      </c>
      <c r="I13937" t="s">
        <v>110</v>
      </c>
      <c r="J13937" t="s">
        <v>66</v>
      </c>
      <c r="K13937" t="s">
        <v>1226</v>
      </c>
      <c r="L13937">
        <v>39604</v>
      </c>
      <c r="M13937" t="s">
        <v>4335</v>
      </c>
      <c r="N13937" t="str">
        <f t="shared" si="747"/>
        <v>Fyshwick,</v>
      </c>
      <c r="O13937" t="str">
        <f t="shared" si="748"/>
        <v>Fyshwick</v>
      </c>
      <c r="P13937" t="str">
        <f t="shared" si="749"/>
        <v>ACT</v>
      </c>
      <c r="Q13937" t="s">
        <v>137</v>
      </c>
      <c r="R13937" t="s">
        <v>138</v>
      </c>
      <c r="S13937" t="s">
        <v>31</v>
      </c>
      <c r="T13937" t="s">
        <v>44</v>
      </c>
      <c r="U13937">
        <v>64830</v>
      </c>
    </row>
    <row r="13938" spans="1:21" x14ac:dyDescent="0.25">
      <c r="A13938" t="s">
        <v>1153</v>
      </c>
      <c r="B13938">
        <v>2021</v>
      </c>
      <c r="C13938" t="s">
        <v>1154</v>
      </c>
      <c r="D13938" t="s">
        <v>30</v>
      </c>
      <c r="E13938" t="s">
        <v>8648</v>
      </c>
      <c r="F13938" t="s">
        <v>37</v>
      </c>
      <c r="G13938" t="s">
        <v>23</v>
      </c>
      <c r="H13938" t="s">
        <v>49</v>
      </c>
      <c r="I13938" t="s">
        <v>25</v>
      </c>
      <c r="J13938" t="s">
        <v>40</v>
      </c>
      <c r="K13938" t="s">
        <v>439</v>
      </c>
      <c r="L13938">
        <v>2100</v>
      </c>
      <c r="M13938" t="s">
        <v>4335</v>
      </c>
      <c r="N13938" t="str">
        <f t="shared" si="747"/>
        <v>Fyshwick,</v>
      </c>
      <c r="O13938" t="str">
        <f t="shared" si="748"/>
        <v>Fyshwick</v>
      </c>
      <c r="P13938" t="str">
        <f t="shared" si="749"/>
        <v>ACT</v>
      </c>
      <c r="Q13938" t="s">
        <v>29</v>
      </c>
      <c r="R13938" t="s">
        <v>30</v>
      </c>
      <c r="S13938" t="s">
        <v>31</v>
      </c>
      <c r="T13938" t="s">
        <v>44</v>
      </c>
      <c r="U13938">
        <v>76830</v>
      </c>
    </row>
    <row r="13939" spans="1:21" x14ac:dyDescent="0.25">
      <c r="A13939" t="s">
        <v>1227</v>
      </c>
      <c r="B13939">
        <v>2022</v>
      </c>
      <c r="C13939" t="s">
        <v>1509</v>
      </c>
      <c r="D13939" t="s">
        <v>4633</v>
      </c>
      <c r="E13939" t="s">
        <v>2774</v>
      </c>
      <c r="F13939" t="s">
        <v>22</v>
      </c>
      <c r="G13939" t="s">
        <v>23</v>
      </c>
      <c r="H13939" t="s">
        <v>49</v>
      </c>
      <c r="I13939" t="s">
        <v>110</v>
      </c>
      <c r="J13939" t="s">
        <v>26</v>
      </c>
      <c r="K13939" t="s">
        <v>481</v>
      </c>
      <c r="L13939">
        <v>21</v>
      </c>
      <c r="M13939" t="s">
        <v>4323</v>
      </c>
      <c r="N13939" t="str">
        <f t="shared" si="747"/>
        <v>Belconnen,</v>
      </c>
      <c r="O13939" t="str">
        <f t="shared" si="748"/>
        <v>Belconnen</v>
      </c>
      <c r="P13939" t="str">
        <f t="shared" si="749"/>
        <v>ACT</v>
      </c>
      <c r="Q13939" t="s">
        <v>29</v>
      </c>
      <c r="R13939" t="s">
        <v>138</v>
      </c>
      <c r="S13939" t="s">
        <v>31</v>
      </c>
      <c r="T13939" t="s">
        <v>44</v>
      </c>
      <c r="U13939">
        <v>41985</v>
      </c>
    </row>
    <row r="13940" spans="1:21" x14ac:dyDescent="0.25">
      <c r="A13940" t="s">
        <v>240</v>
      </c>
      <c r="B13940">
        <v>2009</v>
      </c>
      <c r="C13940" t="s">
        <v>292</v>
      </c>
      <c r="D13940" t="s">
        <v>116</v>
      </c>
      <c r="E13940" t="s">
        <v>8649</v>
      </c>
      <c r="F13940" t="s">
        <v>37</v>
      </c>
      <c r="G13940" t="s">
        <v>23</v>
      </c>
      <c r="H13940" t="s">
        <v>294</v>
      </c>
      <c r="I13940" t="s">
        <v>50</v>
      </c>
      <c r="J13940" t="s">
        <v>40</v>
      </c>
      <c r="K13940" t="s">
        <v>733</v>
      </c>
      <c r="L13940">
        <v>210183</v>
      </c>
      <c r="M13940" t="s">
        <v>4335</v>
      </c>
      <c r="N13940" t="str">
        <f t="shared" si="747"/>
        <v>Fyshwick,</v>
      </c>
      <c r="O13940" t="str">
        <f t="shared" si="748"/>
        <v>Fyshwick</v>
      </c>
      <c r="P13940" t="str">
        <f t="shared" si="749"/>
        <v>ACT</v>
      </c>
      <c r="Q13940" t="s">
        <v>61</v>
      </c>
      <c r="R13940" t="s">
        <v>116</v>
      </c>
      <c r="S13940" t="s">
        <v>31</v>
      </c>
      <c r="T13940" t="s">
        <v>44</v>
      </c>
      <c r="U13940">
        <v>26599</v>
      </c>
    </row>
    <row r="13941" spans="1:21" x14ac:dyDescent="0.25">
      <c r="A13941" t="s">
        <v>69</v>
      </c>
      <c r="B13941">
        <v>2006</v>
      </c>
      <c r="C13941" t="s">
        <v>441</v>
      </c>
      <c r="D13941" t="s">
        <v>138</v>
      </c>
      <c r="E13941" t="s">
        <v>4359</v>
      </c>
      <c r="F13941" t="s">
        <v>37</v>
      </c>
      <c r="G13941" t="s">
        <v>23</v>
      </c>
      <c r="H13941" t="s">
        <v>101</v>
      </c>
      <c r="I13941" t="s">
        <v>110</v>
      </c>
      <c r="J13941" t="s">
        <v>26</v>
      </c>
      <c r="K13941" t="s">
        <v>443</v>
      </c>
      <c r="L13941">
        <v>273520</v>
      </c>
      <c r="M13941" t="s">
        <v>4335</v>
      </c>
      <c r="N13941" t="str">
        <f t="shared" si="747"/>
        <v>Fyshwick,</v>
      </c>
      <c r="O13941" t="str">
        <f t="shared" si="748"/>
        <v>Fyshwick</v>
      </c>
      <c r="P13941" t="str">
        <f t="shared" si="749"/>
        <v>ACT</v>
      </c>
      <c r="Q13941" t="s">
        <v>29</v>
      </c>
      <c r="R13941" t="s">
        <v>138</v>
      </c>
      <c r="S13941" t="s">
        <v>31</v>
      </c>
      <c r="T13941" t="s">
        <v>44</v>
      </c>
      <c r="U13941">
        <v>18049</v>
      </c>
    </row>
    <row r="13942" spans="1:21" x14ac:dyDescent="0.25">
      <c r="A13942" t="s">
        <v>113</v>
      </c>
      <c r="B13942">
        <v>2008</v>
      </c>
      <c r="C13942" t="s">
        <v>2302</v>
      </c>
      <c r="D13942" t="s">
        <v>73</v>
      </c>
      <c r="E13942" t="s">
        <v>8650</v>
      </c>
      <c r="F13942" t="s">
        <v>37</v>
      </c>
      <c r="G13942" t="s">
        <v>115</v>
      </c>
      <c r="H13942" t="s">
        <v>127</v>
      </c>
      <c r="I13942" t="s">
        <v>50</v>
      </c>
      <c r="J13942" t="s">
        <v>66</v>
      </c>
      <c r="K13942" t="s">
        <v>59</v>
      </c>
      <c r="L13942">
        <v>221455</v>
      </c>
      <c r="M13942" t="s">
        <v>4335</v>
      </c>
      <c r="N13942" t="str">
        <f t="shared" si="747"/>
        <v>Fyshwick,</v>
      </c>
      <c r="O13942" t="str">
        <f t="shared" si="748"/>
        <v>Fyshwick</v>
      </c>
      <c r="P13942" t="str">
        <f t="shared" si="749"/>
        <v>ACT</v>
      </c>
      <c r="Q13942" t="s">
        <v>29</v>
      </c>
      <c r="R13942" t="s">
        <v>73</v>
      </c>
      <c r="S13942" t="s">
        <v>53</v>
      </c>
      <c r="T13942" t="s">
        <v>98</v>
      </c>
      <c r="U13942">
        <v>8549</v>
      </c>
    </row>
    <row r="13943" spans="1:21" x14ac:dyDescent="0.25">
      <c r="A13943" t="s">
        <v>55</v>
      </c>
      <c r="B13943">
        <v>2017</v>
      </c>
      <c r="C13943" t="s">
        <v>2699</v>
      </c>
      <c r="D13943" t="s">
        <v>30</v>
      </c>
      <c r="E13943" t="s">
        <v>2700</v>
      </c>
      <c r="F13943" t="s">
        <v>37</v>
      </c>
      <c r="G13943" t="s">
        <v>23</v>
      </c>
      <c r="H13943" t="s">
        <v>82</v>
      </c>
      <c r="I13943" t="s">
        <v>39</v>
      </c>
      <c r="J13943" t="s">
        <v>40</v>
      </c>
      <c r="K13943" t="s">
        <v>609</v>
      </c>
      <c r="L13943">
        <v>31467</v>
      </c>
      <c r="M13943" t="s">
        <v>4335</v>
      </c>
      <c r="N13943" t="str">
        <f t="shared" si="747"/>
        <v>Fyshwick,</v>
      </c>
      <c r="O13943" t="str">
        <f t="shared" si="748"/>
        <v>Fyshwick</v>
      </c>
      <c r="P13943" t="str">
        <f t="shared" si="749"/>
        <v>ACT</v>
      </c>
      <c r="Q13943" t="s">
        <v>29</v>
      </c>
      <c r="R13943" t="s">
        <v>30</v>
      </c>
      <c r="S13943" t="s">
        <v>31</v>
      </c>
      <c r="T13943" t="s">
        <v>44</v>
      </c>
      <c r="U13943">
        <v>36830</v>
      </c>
    </row>
    <row r="13944" spans="1:21" x14ac:dyDescent="0.25">
      <c r="A13944" t="s">
        <v>155</v>
      </c>
      <c r="B13944">
        <v>2010</v>
      </c>
      <c r="C13944" t="s">
        <v>230</v>
      </c>
      <c r="D13944" t="s">
        <v>35</v>
      </c>
      <c r="E13944" t="s">
        <v>8374</v>
      </c>
      <c r="F13944" t="s">
        <v>37</v>
      </c>
      <c r="G13944" t="s">
        <v>23</v>
      </c>
      <c r="H13944" t="s">
        <v>82</v>
      </c>
      <c r="I13944" t="s">
        <v>39</v>
      </c>
      <c r="J13944" t="s">
        <v>26</v>
      </c>
      <c r="K13944" t="s">
        <v>67</v>
      </c>
      <c r="L13944">
        <v>151648</v>
      </c>
      <c r="M13944" t="s">
        <v>4335</v>
      </c>
      <c r="N13944" t="str">
        <f t="shared" si="747"/>
        <v>Fyshwick,</v>
      </c>
      <c r="O13944" t="str">
        <f t="shared" si="748"/>
        <v>Fyshwick</v>
      </c>
      <c r="P13944" t="str">
        <f t="shared" si="749"/>
        <v>ACT</v>
      </c>
      <c r="Q13944" t="s">
        <v>29</v>
      </c>
      <c r="R13944" t="s">
        <v>35</v>
      </c>
      <c r="S13944" t="s">
        <v>43</v>
      </c>
      <c r="T13944" t="s">
        <v>44</v>
      </c>
      <c r="U13944">
        <v>11990</v>
      </c>
    </row>
    <row r="13945" spans="1:21" x14ac:dyDescent="0.25">
      <c r="A13945" t="s">
        <v>102</v>
      </c>
      <c r="B13945">
        <v>2016</v>
      </c>
      <c r="C13945" t="s">
        <v>131</v>
      </c>
      <c r="D13945" t="s">
        <v>138</v>
      </c>
      <c r="E13945" t="s">
        <v>8651</v>
      </c>
      <c r="F13945" t="s">
        <v>37</v>
      </c>
      <c r="G13945" t="s">
        <v>115</v>
      </c>
      <c r="H13945" t="s">
        <v>49</v>
      </c>
      <c r="I13945" t="s">
        <v>110</v>
      </c>
      <c r="J13945" t="s">
        <v>26</v>
      </c>
      <c r="K13945" t="s">
        <v>158</v>
      </c>
      <c r="L13945">
        <v>145488</v>
      </c>
      <c r="M13945" t="s">
        <v>4335</v>
      </c>
      <c r="N13945" t="str">
        <f t="shared" si="747"/>
        <v>Fyshwick,</v>
      </c>
      <c r="O13945" t="str">
        <f t="shared" si="748"/>
        <v>Fyshwick</v>
      </c>
      <c r="P13945" t="str">
        <f t="shared" si="749"/>
        <v>ACT</v>
      </c>
      <c r="Q13945" t="s">
        <v>29</v>
      </c>
      <c r="R13945" t="s">
        <v>138</v>
      </c>
      <c r="S13945" t="s">
        <v>31</v>
      </c>
      <c r="T13945" t="s">
        <v>44</v>
      </c>
      <c r="U13945">
        <v>26599</v>
      </c>
    </row>
    <row r="13946" spans="1:21" x14ac:dyDescent="0.25">
      <c r="A13946" t="s">
        <v>45</v>
      </c>
      <c r="B13946">
        <v>2019</v>
      </c>
      <c r="C13946" t="s">
        <v>108</v>
      </c>
      <c r="D13946" t="s">
        <v>30</v>
      </c>
      <c r="E13946" t="s">
        <v>4814</v>
      </c>
      <c r="F13946" t="s">
        <v>37</v>
      </c>
      <c r="G13946" t="s">
        <v>23</v>
      </c>
      <c r="H13946" t="s">
        <v>135</v>
      </c>
      <c r="I13946" t="s">
        <v>25</v>
      </c>
      <c r="J13946" t="s">
        <v>40</v>
      </c>
      <c r="K13946" t="s">
        <v>519</v>
      </c>
      <c r="L13946">
        <v>66679</v>
      </c>
      <c r="M13946" t="s">
        <v>4335</v>
      </c>
      <c r="N13946" t="str">
        <f t="shared" si="747"/>
        <v>Fyshwick,</v>
      </c>
      <c r="O13946" t="str">
        <f t="shared" si="748"/>
        <v>Fyshwick</v>
      </c>
      <c r="P13946" t="str">
        <f t="shared" si="749"/>
        <v>ACT</v>
      </c>
      <c r="Q13946" t="s">
        <v>137</v>
      </c>
      <c r="R13946" t="s">
        <v>30</v>
      </c>
      <c r="S13946" t="s">
        <v>43</v>
      </c>
      <c r="T13946" t="s">
        <v>44</v>
      </c>
      <c r="U13946">
        <v>94830</v>
      </c>
    </row>
    <row r="13947" spans="1:21" x14ac:dyDescent="0.25">
      <c r="A13947" t="s">
        <v>249</v>
      </c>
      <c r="B13947">
        <v>2016</v>
      </c>
      <c r="C13947" t="s">
        <v>569</v>
      </c>
      <c r="D13947" t="s">
        <v>30</v>
      </c>
      <c r="E13947" t="s">
        <v>570</v>
      </c>
      <c r="F13947" t="s">
        <v>37</v>
      </c>
      <c r="G13947" t="s">
        <v>23</v>
      </c>
      <c r="H13947" t="s">
        <v>135</v>
      </c>
      <c r="I13947" t="s">
        <v>25</v>
      </c>
      <c r="J13947" t="s">
        <v>26</v>
      </c>
      <c r="K13947" t="s">
        <v>487</v>
      </c>
      <c r="L13947">
        <v>75457</v>
      </c>
      <c r="M13947" t="s">
        <v>4335</v>
      </c>
      <c r="N13947" t="str">
        <f t="shared" ref="N13947:N13987" si="750">LEFT(M13947,FIND(",",M13947))</f>
        <v>Fyshwick,</v>
      </c>
      <c r="O13947" t="str">
        <f t="shared" ref="O13947:O13987" si="751">LEFT(N13947,LEN(N13947)-1)</f>
        <v>Fyshwick</v>
      </c>
      <c r="P13947" t="str">
        <f t="shared" ref="P13947:P13987" si="752">RIGHT(M13947,3)</f>
        <v>ACT</v>
      </c>
      <c r="Q13947" t="s">
        <v>137</v>
      </c>
      <c r="R13947" t="s">
        <v>30</v>
      </c>
      <c r="S13947" t="s">
        <v>43</v>
      </c>
      <c r="T13947" t="s">
        <v>44</v>
      </c>
      <c r="U13947">
        <v>49888</v>
      </c>
    </row>
    <row r="13948" spans="1:21" x14ac:dyDescent="0.25">
      <c r="A13948" t="s">
        <v>55</v>
      </c>
      <c r="B13948">
        <v>2018</v>
      </c>
      <c r="C13948" t="s">
        <v>1142</v>
      </c>
      <c r="D13948" t="s">
        <v>116</v>
      </c>
      <c r="E13948" t="s">
        <v>8652</v>
      </c>
      <c r="F13948" t="s">
        <v>37</v>
      </c>
      <c r="G13948" t="s">
        <v>23</v>
      </c>
      <c r="H13948" t="s">
        <v>49</v>
      </c>
      <c r="I13948" t="s">
        <v>25</v>
      </c>
      <c r="J13948" t="s">
        <v>40</v>
      </c>
      <c r="K13948" t="s">
        <v>439</v>
      </c>
      <c r="L13948">
        <v>58846</v>
      </c>
      <c r="M13948" t="s">
        <v>4335</v>
      </c>
      <c r="N13948" t="str">
        <f t="shared" si="750"/>
        <v>Fyshwick,</v>
      </c>
      <c r="O13948" t="str">
        <f t="shared" si="751"/>
        <v>Fyshwick</v>
      </c>
      <c r="P13948" t="str">
        <f t="shared" si="752"/>
        <v>ACT</v>
      </c>
      <c r="Q13948" t="s">
        <v>29</v>
      </c>
      <c r="R13948" t="s">
        <v>116</v>
      </c>
      <c r="S13948" t="s">
        <v>31</v>
      </c>
      <c r="T13948" t="s">
        <v>44</v>
      </c>
      <c r="U13948">
        <v>45830</v>
      </c>
    </row>
    <row r="13949" spans="1:21" x14ac:dyDescent="0.25">
      <c r="A13949" t="s">
        <v>74</v>
      </c>
      <c r="B13949">
        <v>2022</v>
      </c>
      <c r="C13949" t="s">
        <v>75</v>
      </c>
      <c r="D13949" t="s">
        <v>30</v>
      </c>
      <c r="E13949" t="s">
        <v>8653</v>
      </c>
      <c r="F13949" t="s">
        <v>37</v>
      </c>
      <c r="G13949" t="s">
        <v>23</v>
      </c>
      <c r="H13949" t="s">
        <v>135</v>
      </c>
      <c r="I13949" t="s">
        <v>25</v>
      </c>
      <c r="J13949" t="s">
        <v>40</v>
      </c>
      <c r="K13949" t="s">
        <v>218</v>
      </c>
      <c r="L13949">
        <v>17261</v>
      </c>
      <c r="M13949" t="s">
        <v>4338</v>
      </c>
      <c r="N13949" t="str">
        <f t="shared" si="750"/>
        <v>Phillip,</v>
      </c>
      <c r="O13949" t="str">
        <f t="shared" si="751"/>
        <v>Phillip</v>
      </c>
      <c r="P13949" t="str">
        <f t="shared" si="752"/>
        <v>ACT</v>
      </c>
      <c r="Q13949" t="s">
        <v>137</v>
      </c>
      <c r="R13949" t="s">
        <v>30</v>
      </c>
      <c r="S13949" t="s">
        <v>43</v>
      </c>
      <c r="T13949" t="s">
        <v>44</v>
      </c>
      <c r="U13949">
        <v>130569</v>
      </c>
    </row>
    <row r="13950" spans="1:21" x14ac:dyDescent="0.25">
      <c r="A13950" t="s">
        <v>333</v>
      </c>
      <c r="B13950">
        <v>2022</v>
      </c>
      <c r="C13950" t="s">
        <v>3383</v>
      </c>
      <c r="D13950" t="s">
        <v>30</v>
      </c>
      <c r="E13950" t="s">
        <v>8654</v>
      </c>
      <c r="F13950" t="s">
        <v>37</v>
      </c>
      <c r="G13950" t="s">
        <v>23</v>
      </c>
      <c r="H13950" t="s">
        <v>38</v>
      </c>
      <c r="I13950" t="s">
        <v>110</v>
      </c>
      <c r="J13950" t="s">
        <v>66</v>
      </c>
      <c r="K13950" t="s">
        <v>166</v>
      </c>
      <c r="L13950">
        <v>33</v>
      </c>
      <c r="M13950" t="s">
        <v>4601</v>
      </c>
      <c r="N13950" t="str">
        <f t="shared" si="750"/>
        <v>Moruya,</v>
      </c>
      <c r="O13950" t="str">
        <f t="shared" si="751"/>
        <v>Moruya</v>
      </c>
      <c r="P13950" t="str">
        <f t="shared" si="752"/>
        <v>NSW</v>
      </c>
      <c r="Q13950" t="s">
        <v>29</v>
      </c>
      <c r="R13950" t="s">
        <v>30</v>
      </c>
      <c r="S13950" t="s">
        <v>53</v>
      </c>
      <c r="T13950" t="s">
        <v>54</v>
      </c>
      <c r="U13950">
        <v>44990</v>
      </c>
    </row>
    <row r="13951" spans="1:21" x14ac:dyDescent="0.25">
      <c r="A13951" t="s">
        <v>102</v>
      </c>
      <c r="B13951">
        <v>2022</v>
      </c>
      <c r="C13951" t="s">
        <v>647</v>
      </c>
      <c r="D13951" t="s">
        <v>4792</v>
      </c>
      <c r="E13951" t="s">
        <v>8655</v>
      </c>
      <c r="F13951" t="s">
        <v>134</v>
      </c>
      <c r="G13951" t="s">
        <v>23</v>
      </c>
      <c r="H13951" t="s">
        <v>49</v>
      </c>
      <c r="I13951" t="s">
        <v>25</v>
      </c>
      <c r="J13951" t="s">
        <v>40</v>
      </c>
      <c r="K13951" t="s">
        <v>176</v>
      </c>
      <c r="L13951">
        <v>24</v>
      </c>
      <c r="M13951" t="s">
        <v>756</v>
      </c>
      <c r="N13951" t="str">
        <f t="shared" si="750"/>
        <v>Taree,</v>
      </c>
      <c r="O13951" t="str">
        <f t="shared" si="751"/>
        <v>Taree</v>
      </c>
      <c r="P13951" t="str">
        <f t="shared" si="752"/>
        <v>NSW</v>
      </c>
      <c r="Q13951" t="s">
        <v>29</v>
      </c>
      <c r="R13951" t="s">
        <v>116</v>
      </c>
      <c r="S13951" t="s">
        <v>31</v>
      </c>
      <c r="T13951" t="s">
        <v>44</v>
      </c>
      <c r="U13951">
        <v>69990</v>
      </c>
    </row>
    <row r="13952" spans="1:21" x14ac:dyDescent="0.25">
      <c r="A13952" t="s">
        <v>141</v>
      </c>
      <c r="B13952">
        <v>2018</v>
      </c>
      <c r="C13952" t="s">
        <v>344</v>
      </c>
      <c r="D13952" t="s">
        <v>30</v>
      </c>
      <c r="E13952" t="s">
        <v>4462</v>
      </c>
      <c r="F13952" t="s">
        <v>37</v>
      </c>
      <c r="G13952" t="s">
        <v>23</v>
      </c>
      <c r="H13952" t="s">
        <v>144</v>
      </c>
      <c r="I13952" t="s">
        <v>25</v>
      </c>
      <c r="J13952" t="s">
        <v>66</v>
      </c>
      <c r="K13952" t="s">
        <v>176</v>
      </c>
      <c r="L13952">
        <v>39824</v>
      </c>
      <c r="M13952" t="s">
        <v>756</v>
      </c>
      <c r="N13952" t="str">
        <f t="shared" si="750"/>
        <v>Taree,</v>
      </c>
      <c r="O13952" t="str">
        <f t="shared" si="751"/>
        <v>Taree</v>
      </c>
      <c r="P13952" t="str">
        <f t="shared" si="752"/>
        <v>NSW</v>
      </c>
      <c r="Q13952" t="s">
        <v>29</v>
      </c>
      <c r="R13952" t="s">
        <v>30</v>
      </c>
      <c r="S13952" t="s">
        <v>31</v>
      </c>
      <c r="T13952" t="s">
        <v>44</v>
      </c>
      <c r="U13952">
        <v>35990</v>
      </c>
    </row>
    <row r="13953" spans="1:21" x14ac:dyDescent="0.25">
      <c r="A13953" t="s">
        <v>252</v>
      </c>
      <c r="B13953">
        <v>2019</v>
      </c>
      <c r="C13953" t="s">
        <v>467</v>
      </c>
      <c r="D13953" t="s">
        <v>152</v>
      </c>
      <c r="E13953" t="s">
        <v>2298</v>
      </c>
      <c r="F13953" t="s">
        <v>37</v>
      </c>
      <c r="G13953" t="s">
        <v>23</v>
      </c>
      <c r="H13953" t="s">
        <v>49</v>
      </c>
      <c r="I13953" t="s">
        <v>39</v>
      </c>
      <c r="J13953" t="s">
        <v>66</v>
      </c>
      <c r="K13953" t="s">
        <v>199</v>
      </c>
      <c r="L13953">
        <v>24392</v>
      </c>
      <c r="M13953" t="s">
        <v>4731</v>
      </c>
      <c r="N13953" t="str">
        <f t="shared" si="750"/>
        <v>Bega,</v>
      </c>
      <c r="O13953" t="str">
        <f t="shared" si="751"/>
        <v>Bega</v>
      </c>
      <c r="P13953" t="str">
        <f t="shared" si="752"/>
        <v>NSW</v>
      </c>
      <c r="Q13953" t="s">
        <v>29</v>
      </c>
      <c r="R13953" t="s">
        <v>152</v>
      </c>
      <c r="S13953" t="s">
        <v>31</v>
      </c>
      <c r="T13953" t="s">
        <v>44</v>
      </c>
      <c r="U13953">
        <v>23930</v>
      </c>
    </row>
    <row r="13954" spans="1:21" x14ac:dyDescent="0.25">
      <c r="A13954" t="s">
        <v>240</v>
      </c>
      <c r="B13954">
        <v>2016</v>
      </c>
      <c r="C13954" t="s">
        <v>694</v>
      </c>
      <c r="D13954" t="s">
        <v>30</v>
      </c>
      <c r="E13954" t="s">
        <v>8656</v>
      </c>
      <c r="F13954" t="s">
        <v>37</v>
      </c>
      <c r="G13954" t="s">
        <v>23</v>
      </c>
      <c r="H13954" t="s">
        <v>614</v>
      </c>
      <c r="I13954" t="s">
        <v>110</v>
      </c>
      <c r="J13954" t="s">
        <v>26</v>
      </c>
      <c r="K13954" t="s">
        <v>481</v>
      </c>
      <c r="L13954">
        <v>160050</v>
      </c>
      <c r="M13954" t="s">
        <v>4727</v>
      </c>
      <c r="N13954" t="str">
        <f t="shared" si="750"/>
        <v>South Tamworth,</v>
      </c>
      <c r="O13954" t="str">
        <f t="shared" si="751"/>
        <v>South Tamworth</v>
      </c>
      <c r="P13954" t="str">
        <f t="shared" si="752"/>
        <v>NSW</v>
      </c>
      <c r="Q13954" t="s">
        <v>29</v>
      </c>
      <c r="R13954" t="s">
        <v>30</v>
      </c>
      <c r="S13954" t="s">
        <v>31</v>
      </c>
      <c r="T13954" t="s">
        <v>32</v>
      </c>
      <c r="U13954">
        <v>29990</v>
      </c>
    </row>
    <row r="13955" spans="1:21" x14ac:dyDescent="0.25">
      <c r="A13955" t="s">
        <v>183</v>
      </c>
      <c r="B13955">
        <v>2023</v>
      </c>
      <c r="C13955" t="s">
        <v>2611</v>
      </c>
      <c r="D13955" t="s">
        <v>4853</v>
      </c>
      <c r="E13955" t="s">
        <v>8657</v>
      </c>
      <c r="F13955" t="s">
        <v>134</v>
      </c>
      <c r="G13955" t="s">
        <v>23</v>
      </c>
      <c r="H13955" t="s">
        <v>339</v>
      </c>
      <c r="I13955" t="s">
        <v>110</v>
      </c>
      <c r="J13955" t="s">
        <v>66</v>
      </c>
      <c r="K13955" t="s">
        <v>1393</v>
      </c>
      <c r="L13955">
        <v>10</v>
      </c>
      <c r="M13955" t="s">
        <v>765</v>
      </c>
      <c r="N13955" t="str">
        <f t="shared" si="750"/>
        <v>Port Macquarie,</v>
      </c>
      <c r="O13955" t="str">
        <f t="shared" si="751"/>
        <v>Port Macquarie</v>
      </c>
      <c r="P13955" t="str">
        <f t="shared" si="752"/>
        <v>NSW</v>
      </c>
      <c r="Q13955" t="s">
        <v>137</v>
      </c>
      <c r="R13955" t="s">
        <v>138</v>
      </c>
      <c r="S13955" t="s">
        <v>31</v>
      </c>
      <c r="T13955" t="s">
        <v>44</v>
      </c>
      <c r="U13955">
        <v>91888</v>
      </c>
    </row>
    <row r="13956" spans="1:21" x14ac:dyDescent="0.25">
      <c r="A13956" t="s">
        <v>113</v>
      </c>
      <c r="B13956">
        <v>2007</v>
      </c>
      <c r="C13956" t="s">
        <v>200</v>
      </c>
      <c r="D13956" t="s">
        <v>138</v>
      </c>
      <c r="E13956" t="s">
        <v>8658</v>
      </c>
      <c r="F13956" t="s">
        <v>37</v>
      </c>
      <c r="G13956" t="s">
        <v>115</v>
      </c>
      <c r="H13956" t="s">
        <v>127</v>
      </c>
      <c r="I13956" t="s">
        <v>50</v>
      </c>
      <c r="J13956" t="s">
        <v>66</v>
      </c>
      <c r="K13956" t="s">
        <v>228</v>
      </c>
      <c r="L13956">
        <v>296841</v>
      </c>
      <c r="M13956" t="s">
        <v>4719</v>
      </c>
      <c r="N13956" t="str">
        <f t="shared" si="750"/>
        <v>Wauchope,</v>
      </c>
      <c r="O13956" t="str">
        <f t="shared" si="751"/>
        <v>Wauchope</v>
      </c>
      <c r="P13956" t="str">
        <f t="shared" si="752"/>
        <v>NSW</v>
      </c>
      <c r="Q13956" t="s">
        <v>29</v>
      </c>
      <c r="R13956" t="s">
        <v>138</v>
      </c>
      <c r="S13956" t="s">
        <v>31</v>
      </c>
      <c r="T13956" t="s">
        <v>44</v>
      </c>
      <c r="U13956">
        <v>8750</v>
      </c>
    </row>
    <row r="13957" spans="1:21" x14ac:dyDescent="0.25">
      <c r="A13957" t="s">
        <v>5884</v>
      </c>
      <c r="B13957">
        <v>2015</v>
      </c>
      <c r="C13957" t="s">
        <v>5885</v>
      </c>
      <c r="D13957" t="s">
        <v>152</v>
      </c>
      <c r="E13957" t="s">
        <v>8659</v>
      </c>
      <c r="F13957" t="s">
        <v>37</v>
      </c>
      <c r="G13957" t="s">
        <v>23</v>
      </c>
      <c r="H13957" t="s">
        <v>803</v>
      </c>
      <c r="I13957" t="s">
        <v>50</v>
      </c>
      <c r="J13957" t="s">
        <v>26</v>
      </c>
      <c r="K13957" t="s">
        <v>388</v>
      </c>
      <c r="L13957">
        <v>95003</v>
      </c>
      <c r="M13957" t="s">
        <v>4727</v>
      </c>
      <c r="N13957" t="str">
        <f t="shared" si="750"/>
        <v>South Tamworth,</v>
      </c>
      <c r="O13957" t="str">
        <f t="shared" si="751"/>
        <v>South Tamworth</v>
      </c>
      <c r="P13957" t="str">
        <f t="shared" si="752"/>
        <v>NSW</v>
      </c>
      <c r="Q13957" t="s">
        <v>29</v>
      </c>
      <c r="R13957" t="s">
        <v>152</v>
      </c>
      <c r="S13957" t="s">
        <v>31</v>
      </c>
      <c r="T13957" t="s">
        <v>44</v>
      </c>
      <c r="U13957">
        <v>24990</v>
      </c>
    </row>
    <row r="13958" spans="1:21" x14ac:dyDescent="0.25">
      <c r="A13958" t="s">
        <v>88</v>
      </c>
      <c r="B13958">
        <v>2019</v>
      </c>
      <c r="C13958" t="s">
        <v>373</v>
      </c>
      <c r="D13958" t="s">
        <v>152</v>
      </c>
      <c r="E13958" t="s">
        <v>8660</v>
      </c>
      <c r="F13958" t="s">
        <v>37</v>
      </c>
      <c r="G13958" t="s">
        <v>23</v>
      </c>
      <c r="H13958" t="s">
        <v>38</v>
      </c>
      <c r="I13958" t="s">
        <v>39</v>
      </c>
      <c r="J13958" t="s">
        <v>66</v>
      </c>
      <c r="K13958" t="s">
        <v>67</v>
      </c>
      <c r="L13958">
        <v>43996</v>
      </c>
      <c r="M13958" t="s">
        <v>765</v>
      </c>
      <c r="N13958" t="str">
        <f t="shared" si="750"/>
        <v>Port Macquarie,</v>
      </c>
      <c r="O13958" t="str">
        <f t="shared" si="751"/>
        <v>Port Macquarie</v>
      </c>
      <c r="P13958" t="str">
        <f t="shared" si="752"/>
        <v>NSW</v>
      </c>
      <c r="Q13958" t="s">
        <v>29</v>
      </c>
      <c r="R13958" t="s">
        <v>152</v>
      </c>
      <c r="S13958" t="s">
        <v>31</v>
      </c>
      <c r="T13958" t="s">
        <v>44</v>
      </c>
      <c r="U13958">
        <v>33990</v>
      </c>
    </row>
    <row r="13959" spans="1:21" x14ac:dyDescent="0.25">
      <c r="A13959" t="s">
        <v>79</v>
      </c>
      <c r="B13959">
        <v>2016</v>
      </c>
      <c r="C13959" t="s">
        <v>437</v>
      </c>
      <c r="D13959" t="s">
        <v>138</v>
      </c>
      <c r="E13959" t="s">
        <v>2679</v>
      </c>
      <c r="F13959" t="s">
        <v>37</v>
      </c>
      <c r="G13959" t="s">
        <v>23</v>
      </c>
      <c r="H13959" t="s">
        <v>309</v>
      </c>
      <c r="I13959" t="s">
        <v>110</v>
      </c>
      <c r="J13959" t="s">
        <v>26</v>
      </c>
      <c r="K13959" t="s">
        <v>86</v>
      </c>
      <c r="L13959">
        <v>85438</v>
      </c>
      <c r="M13959" t="s">
        <v>765</v>
      </c>
      <c r="N13959" t="str">
        <f t="shared" si="750"/>
        <v>Port Macquarie,</v>
      </c>
      <c r="O13959" t="str">
        <f t="shared" si="751"/>
        <v>Port Macquarie</v>
      </c>
      <c r="P13959" t="str">
        <f t="shared" si="752"/>
        <v>NSW</v>
      </c>
      <c r="Q13959" t="s">
        <v>29</v>
      </c>
      <c r="R13959" t="s">
        <v>138</v>
      </c>
      <c r="S13959" t="s">
        <v>31</v>
      </c>
      <c r="T13959" t="s">
        <v>44</v>
      </c>
      <c r="U13959">
        <v>36990</v>
      </c>
    </row>
    <row r="13960" spans="1:21" x14ac:dyDescent="0.25">
      <c r="A13960" t="s">
        <v>976</v>
      </c>
      <c r="B13960">
        <v>2023</v>
      </c>
      <c r="C13960" t="s">
        <v>1064</v>
      </c>
      <c r="D13960" t="s">
        <v>4853</v>
      </c>
      <c r="E13960" t="s">
        <v>7658</v>
      </c>
      <c r="F13960" t="s">
        <v>134</v>
      </c>
      <c r="G13960" t="s">
        <v>23</v>
      </c>
      <c r="H13960" t="s">
        <v>49</v>
      </c>
      <c r="I13960" t="s">
        <v>110</v>
      </c>
      <c r="J13960" t="s">
        <v>26</v>
      </c>
      <c r="K13960" t="s">
        <v>302</v>
      </c>
      <c r="L13960">
        <v>14</v>
      </c>
      <c r="M13960" t="s">
        <v>765</v>
      </c>
      <c r="N13960" t="str">
        <f t="shared" si="750"/>
        <v>Port Macquarie,</v>
      </c>
      <c r="O13960" t="str">
        <f t="shared" si="751"/>
        <v>Port Macquarie</v>
      </c>
      <c r="P13960" t="str">
        <f t="shared" si="752"/>
        <v>NSW</v>
      </c>
      <c r="Q13960" t="s">
        <v>29</v>
      </c>
      <c r="R13960" t="s">
        <v>138</v>
      </c>
      <c r="S13960" t="s">
        <v>31</v>
      </c>
      <c r="T13960" t="s">
        <v>44</v>
      </c>
      <c r="U13960" t="s">
        <v>8426</v>
      </c>
    </row>
    <row r="13961" spans="1:21" x14ac:dyDescent="0.25">
      <c r="A13961" t="s">
        <v>1096</v>
      </c>
      <c r="B13961">
        <v>2022</v>
      </c>
      <c r="C13961" t="s">
        <v>1097</v>
      </c>
      <c r="D13961" t="s">
        <v>8661</v>
      </c>
      <c r="E13961" t="s">
        <v>6589</v>
      </c>
      <c r="F13961" t="s">
        <v>134</v>
      </c>
      <c r="G13961" t="s">
        <v>23</v>
      </c>
      <c r="H13961" t="s">
        <v>24</v>
      </c>
      <c r="I13961" t="s">
        <v>110</v>
      </c>
      <c r="J13961" t="s">
        <v>26</v>
      </c>
      <c r="K13961" t="s">
        <v>302</v>
      </c>
      <c r="L13961">
        <v>14</v>
      </c>
      <c r="M13961" t="s">
        <v>8662</v>
      </c>
      <c r="N13961" t="str">
        <f t="shared" si="750"/>
        <v>West Tamworth,</v>
      </c>
      <c r="O13961" t="str">
        <f t="shared" si="751"/>
        <v>West Tamworth</v>
      </c>
      <c r="P13961" t="str">
        <f t="shared" si="752"/>
        <v>NSW</v>
      </c>
      <c r="Q13961" t="s">
        <v>29</v>
      </c>
      <c r="R13961" t="s">
        <v>138</v>
      </c>
      <c r="S13961" t="s">
        <v>31</v>
      </c>
      <c r="T13961" t="s">
        <v>44</v>
      </c>
      <c r="U13961">
        <v>39490</v>
      </c>
    </row>
    <row r="13962" spans="1:21" x14ac:dyDescent="0.25">
      <c r="A13962" t="s">
        <v>976</v>
      </c>
      <c r="B13962">
        <v>2023</v>
      </c>
      <c r="C13962" t="s">
        <v>4100</v>
      </c>
      <c r="D13962" t="s">
        <v>4853</v>
      </c>
      <c r="E13962" t="s">
        <v>7656</v>
      </c>
      <c r="F13962" t="s">
        <v>134</v>
      </c>
      <c r="G13962" t="s">
        <v>23</v>
      </c>
      <c r="H13962" t="s">
        <v>49</v>
      </c>
      <c r="I13962" t="s">
        <v>50</v>
      </c>
      <c r="J13962" t="s">
        <v>66</v>
      </c>
      <c r="K13962" t="s">
        <v>534</v>
      </c>
      <c r="L13962">
        <v>9</v>
      </c>
      <c r="M13962" t="s">
        <v>765</v>
      </c>
      <c r="N13962" t="str">
        <f t="shared" si="750"/>
        <v>Port Macquarie,</v>
      </c>
      <c r="O13962" t="str">
        <f t="shared" si="751"/>
        <v>Port Macquarie</v>
      </c>
      <c r="P13962" t="str">
        <f t="shared" si="752"/>
        <v>NSW</v>
      </c>
      <c r="Q13962" t="s">
        <v>29</v>
      </c>
      <c r="R13962" t="s">
        <v>30</v>
      </c>
      <c r="S13962" t="s">
        <v>31</v>
      </c>
      <c r="T13962" t="s">
        <v>32</v>
      </c>
      <c r="U13962" t="s">
        <v>8426</v>
      </c>
    </row>
    <row r="13963" spans="1:21" x14ac:dyDescent="0.25">
      <c r="A13963" t="s">
        <v>333</v>
      </c>
      <c r="B13963">
        <v>2022</v>
      </c>
      <c r="C13963" t="s">
        <v>436</v>
      </c>
      <c r="D13963" t="s">
        <v>8663</v>
      </c>
      <c r="E13963" t="s">
        <v>6795</v>
      </c>
      <c r="F13963" t="s">
        <v>134</v>
      </c>
      <c r="G13963" t="s">
        <v>23</v>
      </c>
      <c r="H13963" t="s">
        <v>343</v>
      </c>
      <c r="I13963" t="s">
        <v>39</v>
      </c>
      <c r="J13963" t="s">
        <v>66</v>
      </c>
      <c r="K13963" t="s">
        <v>336</v>
      </c>
      <c r="L13963" t="s">
        <v>70</v>
      </c>
      <c r="M13963" t="s">
        <v>8664</v>
      </c>
      <c r="N13963" t="str">
        <f t="shared" si="750"/>
        <v>Wagga Wagga,</v>
      </c>
      <c r="O13963" t="str">
        <f t="shared" si="751"/>
        <v>Wagga Wagga</v>
      </c>
      <c r="P13963" t="str">
        <f t="shared" si="752"/>
        <v>NSW</v>
      </c>
      <c r="Q13963" t="s">
        <v>29</v>
      </c>
      <c r="R13963" t="s">
        <v>35</v>
      </c>
      <c r="S13963" t="s">
        <v>43</v>
      </c>
      <c r="T13963" t="s">
        <v>44</v>
      </c>
      <c r="U13963">
        <v>28085</v>
      </c>
    </row>
    <row r="13964" spans="1:21" x14ac:dyDescent="0.25">
      <c r="A13964" t="s">
        <v>333</v>
      </c>
      <c r="B13964">
        <v>2014</v>
      </c>
      <c r="C13964" t="s">
        <v>436</v>
      </c>
      <c r="D13964" t="s">
        <v>35</v>
      </c>
      <c r="E13964" t="s">
        <v>8665</v>
      </c>
      <c r="F13964" t="s">
        <v>37</v>
      </c>
      <c r="G13964" t="s">
        <v>23</v>
      </c>
      <c r="H13964" t="s">
        <v>82</v>
      </c>
      <c r="I13964" t="s">
        <v>39</v>
      </c>
      <c r="J13964" t="s">
        <v>66</v>
      </c>
      <c r="K13964" t="s">
        <v>130</v>
      </c>
      <c r="L13964">
        <v>93749</v>
      </c>
      <c r="M13964" t="s">
        <v>8664</v>
      </c>
      <c r="N13964" t="str">
        <f t="shared" si="750"/>
        <v>Wagga Wagga,</v>
      </c>
      <c r="O13964" t="str">
        <f t="shared" si="751"/>
        <v>Wagga Wagga</v>
      </c>
      <c r="P13964" t="str">
        <f t="shared" si="752"/>
        <v>NSW</v>
      </c>
      <c r="Q13964" t="s">
        <v>29</v>
      </c>
      <c r="R13964" t="s">
        <v>35</v>
      </c>
      <c r="S13964" t="s">
        <v>43</v>
      </c>
      <c r="T13964" t="s">
        <v>44</v>
      </c>
      <c r="U13964">
        <v>18999</v>
      </c>
    </row>
    <row r="13965" spans="1:21" x14ac:dyDescent="0.25">
      <c r="A13965" t="s">
        <v>155</v>
      </c>
      <c r="B13965">
        <v>2015</v>
      </c>
      <c r="C13965" t="s">
        <v>170</v>
      </c>
      <c r="D13965" t="s">
        <v>30</v>
      </c>
      <c r="E13965" t="s">
        <v>3274</v>
      </c>
      <c r="F13965" t="s">
        <v>37</v>
      </c>
      <c r="G13965" t="s">
        <v>23</v>
      </c>
      <c r="H13965" t="s">
        <v>49</v>
      </c>
      <c r="I13965" t="s">
        <v>39</v>
      </c>
      <c r="J13965" t="s">
        <v>66</v>
      </c>
      <c r="K13965" t="s">
        <v>158</v>
      </c>
      <c r="L13965">
        <v>92316</v>
      </c>
      <c r="M13965" t="s">
        <v>4747</v>
      </c>
      <c r="N13965" t="str">
        <f t="shared" si="750"/>
        <v>Armidale,</v>
      </c>
      <c r="O13965" t="str">
        <f t="shared" si="751"/>
        <v>Armidale</v>
      </c>
      <c r="P13965" t="str">
        <f t="shared" si="752"/>
        <v>NSW</v>
      </c>
      <c r="Q13965" t="s">
        <v>29</v>
      </c>
      <c r="R13965" t="s">
        <v>30</v>
      </c>
      <c r="S13965" t="s">
        <v>31</v>
      </c>
      <c r="T13965" t="s">
        <v>44</v>
      </c>
      <c r="U13965">
        <v>23990</v>
      </c>
    </row>
    <row r="13966" spans="1:21" x14ac:dyDescent="0.25">
      <c r="A13966" t="s">
        <v>120</v>
      </c>
      <c r="B13966">
        <v>2010</v>
      </c>
      <c r="C13966" t="s">
        <v>121</v>
      </c>
      <c r="D13966" t="s">
        <v>35</v>
      </c>
      <c r="E13966" t="s">
        <v>1088</v>
      </c>
      <c r="F13966" t="s">
        <v>37</v>
      </c>
      <c r="G13966" t="s">
        <v>115</v>
      </c>
      <c r="H13966" t="s">
        <v>82</v>
      </c>
      <c r="I13966" t="s">
        <v>39</v>
      </c>
      <c r="J13966" t="s">
        <v>26</v>
      </c>
      <c r="K13966" t="s">
        <v>1341</v>
      </c>
      <c r="L13966">
        <v>129853</v>
      </c>
      <c r="M13966" t="s">
        <v>4756</v>
      </c>
      <c r="N13966" t="str">
        <f t="shared" si="750"/>
        <v>Coffs Harbour,</v>
      </c>
      <c r="O13966" t="str">
        <f t="shared" si="751"/>
        <v>Coffs Harbour</v>
      </c>
      <c r="P13966" t="str">
        <f t="shared" si="752"/>
        <v>NSW</v>
      </c>
      <c r="Q13966" t="s">
        <v>29</v>
      </c>
      <c r="R13966" t="s">
        <v>35</v>
      </c>
      <c r="S13966" t="s">
        <v>43</v>
      </c>
      <c r="T13966" t="s">
        <v>44</v>
      </c>
      <c r="U13966">
        <v>7990</v>
      </c>
    </row>
    <row r="13967" spans="1:21" x14ac:dyDescent="0.25">
      <c r="A13967" t="s">
        <v>79</v>
      </c>
      <c r="B13967">
        <v>2017</v>
      </c>
      <c r="C13967" t="s">
        <v>841</v>
      </c>
      <c r="D13967" t="s">
        <v>30</v>
      </c>
      <c r="E13967" t="s">
        <v>1618</v>
      </c>
      <c r="F13967" t="s">
        <v>37</v>
      </c>
      <c r="G13967" t="s">
        <v>23</v>
      </c>
      <c r="H13967" t="s">
        <v>235</v>
      </c>
      <c r="I13967" t="s">
        <v>39</v>
      </c>
      <c r="J13967" t="s">
        <v>40</v>
      </c>
      <c r="K13967" t="s">
        <v>218</v>
      </c>
      <c r="L13967">
        <v>22308</v>
      </c>
      <c r="M13967" t="s">
        <v>4756</v>
      </c>
      <c r="N13967" t="str">
        <f t="shared" si="750"/>
        <v>Coffs Harbour,</v>
      </c>
      <c r="O13967" t="str">
        <f t="shared" si="751"/>
        <v>Coffs Harbour</v>
      </c>
      <c r="P13967" t="str">
        <f t="shared" si="752"/>
        <v>NSW</v>
      </c>
      <c r="Q13967" t="s">
        <v>137</v>
      </c>
      <c r="R13967" t="s">
        <v>30</v>
      </c>
      <c r="S13967" t="s">
        <v>31</v>
      </c>
      <c r="T13967" t="s">
        <v>32</v>
      </c>
      <c r="U13967">
        <v>34999</v>
      </c>
    </row>
    <row r="13968" spans="1:21" x14ac:dyDescent="0.25">
      <c r="A13968" t="s">
        <v>489</v>
      </c>
      <c r="B13968">
        <v>2022</v>
      </c>
      <c r="C13968" t="s">
        <v>510</v>
      </c>
      <c r="D13968" t="s">
        <v>30</v>
      </c>
      <c r="E13968" t="s">
        <v>8666</v>
      </c>
      <c r="F13968" t="s">
        <v>37</v>
      </c>
      <c r="G13968" t="s">
        <v>23</v>
      </c>
      <c r="H13968" t="s">
        <v>101</v>
      </c>
      <c r="I13968" t="s">
        <v>39</v>
      </c>
      <c r="J13968" t="s">
        <v>26</v>
      </c>
      <c r="K13968" t="s">
        <v>208</v>
      </c>
      <c r="L13968">
        <v>27079</v>
      </c>
      <c r="M13968" t="s">
        <v>4753</v>
      </c>
      <c r="N13968" t="str">
        <f t="shared" si="750"/>
        <v>Lavington,</v>
      </c>
      <c r="O13968" t="str">
        <f t="shared" si="751"/>
        <v>Lavington</v>
      </c>
      <c r="P13968" t="str">
        <f t="shared" si="752"/>
        <v>NSW</v>
      </c>
      <c r="Q13968" t="s">
        <v>29</v>
      </c>
      <c r="R13968" t="s">
        <v>30</v>
      </c>
      <c r="S13968" t="s">
        <v>31</v>
      </c>
      <c r="T13968" t="s">
        <v>32</v>
      </c>
      <c r="U13968">
        <v>59990</v>
      </c>
    </row>
    <row r="13969" spans="1:21" x14ac:dyDescent="0.25">
      <c r="A13969" t="s">
        <v>1227</v>
      </c>
      <c r="B13969">
        <v>2022</v>
      </c>
      <c r="C13969" t="s">
        <v>740</v>
      </c>
      <c r="D13969" t="s">
        <v>4789</v>
      </c>
      <c r="E13969" t="s">
        <v>1981</v>
      </c>
      <c r="F13969" t="s">
        <v>22</v>
      </c>
      <c r="G13969" t="s">
        <v>23</v>
      </c>
      <c r="H13969" t="s">
        <v>49</v>
      </c>
      <c r="I13969" t="s">
        <v>39</v>
      </c>
      <c r="J13969" t="s">
        <v>66</v>
      </c>
      <c r="K13969" t="s">
        <v>128</v>
      </c>
      <c r="L13969">
        <v>29</v>
      </c>
      <c r="M13969" t="s">
        <v>4756</v>
      </c>
      <c r="N13969" t="str">
        <f t="shared" si="750"/>
        <v>Coffs Harbour,</v>
      </c>
      <c r="O13969" t="str">
        <f t="shared" si="751"/>
        <v>Coffs Harbour</v>
      </c>
      <c r="P13969" t="str">
        <f t="shared" si="752"/>
        <v>NSW</v>
      </c>
      <c r="Q13969" t="s">
        <v>29</v>
      </c>
      <c r="R13969" t="s">
        <v>30</v>
      </c>
      <c r="S13969" t="s">
        <v>31</v>
      </c>
      <c r="T13969" t="s">
        <v>44</v>
      </c>
      <c r="U13969">
        <v>40990</v>
      </c>
    </row>
    <row r="13970" spans="1:21" x14ac:dyDescent="0.25">
      <c r="A13970" t="s">
        <v>45</v>
      </c>
      <c r="B13970">
        <v>2021</v>
      </c>
      <c r="C13970" t="s">
        <v>326</v>
      </c>
      <c r="D13970" t="s">
        <v>35</v>
      </c>
      <c r="E13970" t="s">
        <v>6500</v>
      </c>
      <c r="F13970" t="s">
        <v>37</v>
      </c>
      <c r="G13970" t="s">
        <v>23</v>
      </c>
      <c r="H13970" t="s">
        <v>601</v>
      </c>
      <c r="I13970" t="s">
        <v>39</v>
      </c>
      <c r="J13970" t="s">
        <v>40</v>
      </c>
      <c r="K13970" t="s">
        <v>298</v>
      </c>
      <c r="L13970">
        <v>23956</v>
      </c>
      <c r="M13970" t="s">
        <v>4753</v>
      </c>
      <c r="N13970" t="str">
        <f t="shared" si="750"/>
        <v>Lavington,</v>
      </c>
      <c r="O13970" t="str">
        <f t="shared" si="751"/>
        <v>Lavington</v>
      </c>
      <c r="P13970" t="str">
        <f t="shared" si="752"/>
        <v>NSW</v>
      </c>
      <c r="Q13970" t="s">
        <v>125</v>
      </c>
      <c r="R13970" t="s">
        <v>35</v>
      </c>
      <c r="S13970" t="s">
        <v>43</v>
      </c>
      <c r="T13970" t="s">
        <v>44</v>
      </c>
      <c r="U13970">
        <v>47890</v>
      </c>
    </row>
    <row r="13971" spans="1:21" x14ac:dyDescent="0.25">
      <c r="A13971" t="s">
        <v>210</v>
      </c>
      <c r="B13971">
        <v>2022</v>
      </c>
      <c r="C13971" t="s">
        <v>347</v>
      </c>
      <c r="D13971" t="s">
        <v>30</v>
      </c>
      <c r="E13971" t="s">
        <v>847</v>
      </c>
      <c r="F13971" t="s">
        <v>37</v>
      </c>
      <c r="G13971" t="s">
        <v>23</v>
      </c>
      <c r="H13971" t="s">
        <v>49</v>
      </c>
      <c r="I13971" t="s">
        <v>39</v>
      </c>
      <c r="J13971" t="s">
        <v>66</v>
      </c>
      <c r="K13971" t="s">
        <v>279</v>
      </c>
      <c r="L13971">
        <v>44102</v>
      </c>
      <c r="M13971" t="s">
        <v>4756</v>
      </c>
      <c r="N13971" t="str">
        <f t="shared" si="750"/>
        <v>Coffs Harbour,</v>
      </c>
      <c r="O13971" t="str">
        <f t="shared" si="751"/>
        <v>Coffs Harbour</v>
      </c>
      <c r="P13971" t="str">
        <f t="shared" si="752"/>
        <v>NSW</v>
      </c>
      <c r="Q13971" t="s">
        <v>29</v>
      </c>
      <c r="R13971" t="s">
        <v>30</v>
      </c>
      <c r="S13971" t="s">
        <v>31</v>
      </c>
      <c r="T13971" t="s">
        <v>44</v>
      </c>
      <c r="U13971">
        <v>24999</v>
      </c>
    </row>
    <row r="13972" spans="1:21" x14ac:dyDescent="0.25">
      <c r="A13972" t="s">
        <v>141</v>
      </c>
      <c r="B13972">
        <v>2018</v>
      </c>
      <c r="C13972" t="s">
        <v>344</v>
      </c>
      <c r="D13972" t="s">
        <v>30</v>
      </c>
      <c r="E13972" t="s">
        <v>2702</v>
      </c>
      <c r="F13972" t="s">
        <v>37</v>
      </c>
      <c r="G13972" t="s">
        <v>23</v>
      </c>
      <c r="H13972" t="s">
        <v>144</v>
      </c>
      <c r="I13972" t="s">
        <v>25</v>
      </c>
      <c r="J13972" t="s">
        <v>66</v>
      </c>
      <c r="K13972" t="s">
        <v>199</v>
      </c>
      <c r="L13972">
        <v>226169</v>
      </c>
      <c r="M13972" t="s">
        <v>4756</v>
      </c>
      <c r="N13972" t="str">
        <f t="shared" si="750"/>
        <v>Coffs Harbour,</v>
      </c>
      <c r="O13972" t="str">
        <f t="shared" si="751"/>
        <v>Coffs Harbour</v>
      </c>
      <c r="P13972" t="str">
        <f t="shared" si="752"/>
        <v>NSW</v>
      </c>
      <c r="Q13972" t="s">
        <v>29</v>
      </c>
      <c r="R13972" t="s">
        <v>30</v>
      </c>
      <c r="S13972" t="s">
        <v>31</v>
      </c>
      <c r="T13972" t="s">
        <v>44</v>
      </c>
      <c r="U13972">
        <v>21999</v>
      </c>
    </row>
    <row r="13973" spans="1:21" x14ac:dyDescent="0.25">
      <c r="A13973" t="s">
        <v>1227</v>
      </c>
      <c r="B13973">
        <v>2022</v>
      </c>
      <c r="C13973" t="s">
        <v>1509</v>
      </c>
      <c r="D13973" t="s">
        <v>4789</v>
      </c>
      <c r="E13973" t="s">
        <v>2774</v>
      </c>
      <c r="F13973" t="s">
        <v>22</v>
      </c>
      <c r="G13973" t="s">
        <v>23</v>
      </c>
      <c r="H13973" t="s">
        <v>49</v>
      </c>
      <c r="I13973" t="s">
        <v>110</v>
      </c>
      <c r="J13973" t="s">
        <v>26</v>
      </c>
      <c r="K13973" t="s">
        <v>481</v>
      </c>
      <c r="L13973">
        <v>22</v>
      </c>
      <c r="M13973" t="s">
        <v>4756</v>
      </c>
      <c r="N13973" t="str">
        <f t="shared" si="750"/>
        <v>Coffs Harbour,</v>
      </c>
      <c r="O13973" t="str">
        <f t="shared" si="751"/>
        <v>Coffs Harbour</v>
      </c>
      <c r="P13973" t="str">
        <f t="shared" si="752"/>
        <v>NSW</v>
      </c>
      <c r="Q13973" t="s">
        <v>29</v>
      </c>
      <c r="R13973" t="s">
        <v>138</v>
      </c>
      <c r="S13973" t="s">
        <v>31</v>
      </c>
      <c r="T13973" t="s">
        <v>44</v>
      </c>
      <c r="U13973">
        <v>43085</v>
      </c>
    </row>
    <row r="13974" spans="1:21" x14ac:dyDescent="0.25">
      <c r="A13974" t="s">
        <v>79</v>
      </c>
      <c r="B13974">
        <v>2015</v>
      </c>
      <c r="C13974" t="s">
        <v>174</v>
      </c>
      <c r="D13974" t="s">
        <v>30</v>
      </c>
      <c r="E13974" t="s">
        <v>8667</v>
      </c>
      <c r="F13974" t="s">
        <v>37</v>
      </c>
      <c r="G13974" t="s">
        <v>23</v>
      </c>
      <c r="H13974" t="s">
        <v>82</v>
      </c>
      <c r="I13974" t="s">
        <v>39</v>
      </c>
      <c r="J13974" t="s">
        <v>26</v>
      </c>
      <c r="K13974" t="s">
        <v>499</v>
      </c>
      <c r="L13974">
        <v>156574</v>
      </c>
      <c r="M13974" t="s">
        <v>4756</v>
      </c>
      <c r="N13974" t="str">
        <f t="shared" si="750"/>
        <v>Coffs Harbour,</v>
      </c>
      <c r="O13974" t="str">
        <f t="shared" si="751"/>
        <v>Coffs Harbour</v>
      </c>
      <c r="P13974" t="str">
        <f t="shared" si="752"/>
        <v>NSW</v>
      </c>
      <c r="Q13974" t="s">
        <v>29</v>
      </c>
      <c r="R13974" t="s">
        <v>30</v>
      </c>
      <c r="S13974" t="s">
        <v>31</v>
      </c>
      <c r="T13974" t="s">
        <v>44</v>
      </c>
      <c r="U13974">
        <v>19999</v>
      </c>
    </row>
    <row r="13975" spans="1:21" x14ac:dyDescent="0.25">
      <c r="A13975" t="s">
        <v>1227</v>
      </c>
      <c r="B13975">
        <v>2022</v>
      </c>
      <c r="C13975" t="s">
        <v>740</v>
      </c>
      <c r="D13975" t="s">
        <v>4789</v>
      </c>
      <c r="E13975" t="s">
        <v>3444</v>
      </c>
      <c r="F13975" t="s">
        <v>134</v>
      </c>
      <c r="G13975" t="s">
        <v>23</v>
      </c>
      <c r="H13975" t="s">
        <v>38</v>
      </c>
      <c r="I13975" t="s">
        <v>39</v>
      </c>
      <c r="J13975" t="s">
        <v>91</v>
      </c>
      <c r="K13975" t="s">
        <v>1116</v>
      </c>
      <c r="L13975">
        <v>10</v>
      </c>
      <c r="M13975" t="s">
        <v>4756</v>
      </c>
      <c r="N13975" t="str">
        <f t="shared" si="750"/>
        <v>Coffs Harbour,</v>
      </c>
      <c r="O13975" t="str">
        <f t="shared" si="751"/>
        <v>Coffs Harbour</v>
      </c>
      <c r="P13975" t="str">
        <f t="shared" si="752"/>
        <v>NSW</v>
      </c>
      <c r="Q13975" t="s">
        <v>29</v>
      </c>
      <c r="R13975" t="s">
        <v>30</v>
      </c>
      <c r="S13975" t="s">
        <v>31</v>
      </c>
      <c r="T13975" t="s">
        <v>44</v>
      </c>
      <c r="U13975">
        <v>40895</v>
      </c>
    </row>
    <row r="13976" spans="1:21" x14ac:dyDescent="0.25">
      <c r="A13976" t="s">
        <v>240</v>
      </c>
      <c r="B13976">
        <v>2018</v>
      </c>
      <c r="C13976" t="s">
        <v>694</v>
      </c>
      <c r="D13976" t="s">
        <v>138</v>
      </c>
      <c r="E13976" t="s">
        <v>6778</v>
      </c>
      <c r="F13976" t="s">
        <v>37</v>
      </c>
      <c r="G13976" t="s">
        <v>23</v>
      </c>
      <c r="H13976" t="s">
        <v>614</v>
      </c>
      <c r="I13976" t="s">
        <v>110</v>
      </c>
      <c r="J13976" t="s">
        <v>26</v>
      </c>
      <c r="K13976" t="s">
        <v>191</v>
      </c>
      <c r="L13976">
        <v>245234</v>
      </c>
      <c r="M13976" t="s">
        <v>4756</v>
      </c>
      <c r="N13976" t="str">
        <f t="shared" si="750"/>
        <v>Coffs Harbour,</v>
      </c>
      <c r="O13976" t="str">
        <f t="shared" si="751"/>
        <v>Coffs Harbour</v>
      </c>
      <c r="P13976" t="str">
        <f t="shared" si="752"/>
        <v>NSW</v>
      </c>
      <c r="Q13976" t="s">
        <v>29</v>
      </c>
      <c r="R13976" t="s">
        <v>138</v>
      </c>
      <c r="S13976" t="s">
        <v>31</v>
      </c>
      <c r="T13976" t="s">
        <v>44</v>
      </c>
      <c r="U13976">
        <v>31999</v>
      </c>
    </row>
    <row r="13977" spans="1:21" x14ac:dyDescent="0.25">
      <c r="A13977" t="s">
        <v>141</v>
      </c>
      <c r="B13977">
        <v>2020</v>
      </c>
      <c r="C13977" t="s">
        <v>284</v>
      </c>
      <c r="D13977" t="s">
        <v>30</v>
      </c>
      <c r="E13977" t="s">
        <v>4833</v>
      </c>
      <c r="F13977" t="s">
        <v>37</v>
      </c>
      <c r="G13977" t="s">
        <v>23</v>
      </c>
      <c r="H13977" t="s">
        <v>49</v>
      </c>
      <c r="I13977" t="s">
        <v>25</v>
      </c>
      <c r="J13977" t="s">
        <v>66</v>
      </c>
      <c r="K13977" t="s">
        <v>439</v>
      </c>
      <c r="L13977">
        <v>51282</v>
      </c>
      <c r="M13977" t="s">
        <v>4802</v>
      </c>
      <c r="N13977" t="str">
        <f t="shared" si="750"/>
        <v>Wodonga,</v>
      </c>
      <c r="O13977" t="str">
        <f t="shared" si="751"/>
        <v>Wodonga</v>
      </c>
      <c r="P13977" t="str">
        <f t="shared" si="752"/>
        <v>VIC</v>
      </c>
      <c r="Q13977" t="s">
        <v>29</v>
      </c>
      <c r="R13977" t="s">
        <v>30</v>
      </c>
      <c r="S13977" t="s">
        <v>31</v>
      </c>
      <c r="T13977" t="s">
        <v>44</v>
      </c>
      <c r="U13977">
        <v>33990</v>
      </c>
    </row>
    <row r="13978" spans="1:21" x14ac:dyDescent="0.25">
      <c r="A13978" t="s">
        <v>69</v>
      </c>
      <c r="B13978">
        <v>2019</v>
      </c>
      <c r="C13978" t="s">
        <v>543</v>
      </c>
      <c r="D13978" t="s">
        <v>138</v>
      </c>
      <c r="E13978" t="s">
        <v>5067</v>
      </c>
      <c r="F13978" t="s">
        <v>37</v>
      </c>
      <c r="G13978" t="s">
        <v>115</v>
      </c>
      <c r="H13978" t="s">
        <v>646</v>
      </c>
      <c r="I13978" t="s">
        <v>110</v>
      </c>
      <c r="J13978" t="s">
        <v>26</v>
      </c>
      <c r="K13978" t="s">
        <v>676</v>
      </c>
      <c r="L13978">
        <v>74244</v>
      </c>
      <c r="M13978" t="s">
        <v>4802</v>
      </c>
      <c r="N13978" t="str">
        <f t="shared" si="750"/>
        <v>Wodonga,</v>
      </c>
      <c r="O13978" t="str">
        <f t="shared" si="751"/>
        <v>Wodonga</v>
      </c>
      <c r="P13978" t="str">
        <f t="shared" si="752"/>
        <v>VIC</v>
      </c>
      <c r="Q13978" t="s">
        <v>61</v>
      </c>
      <c r="R13978" t="s">
        <v>138</v>
      </c>
      <c r="S13978" t="s">
        <v>53</v>
      </c>
      <c r="T13978" t="s">
        <v>98</v>
      </c>
      <c r="U13978">
        <v>89990</v>
      </c>
    </row>
    <row r="13979" spans="1:21" x14ac:dyDescent="0.25">
      <c r="A13979" t="s">
        <v>210</v>
      </c>
      <c r="B13979">
        <v>2019</v>
      </c>
      <c r="C13979" t="s">
        <v>299</v>
      </c>
      <c r="D13979" t="s">
        <v>138</v>
      </c>
      <c r="E13979" t="s">
        <v>8668</v>
      </c>
      <c r="F13979" t="s">
        <v>37</v>
      </c>
      <c r="G13979" t="s">
        <v>115</v>
      </c>
      <c r="H13979" t="s">
        <v>301</v>
      </c>
      <c r="I13979" t="s">
        <v>110</v>
      </c>
      <c r="J13979" t="s">
        <v>26</v>
      </c>
      <c r="K13979" t="s">
        <v>516</v>
      </c>
      <c r="L13979">
        <v>105990</v>
      </c>
      <c r="M13979" t="s">
        <v>4802</v>
      </c>
      <c r="N13979" t="str">
        <f t="shared" si="750"/>
        <v>Wodonga,</v>
      </c>
      <c r="O13979" t="str">
        <f t="shared" si="751"/>
        <v>Wodonga</v>
      </c>
      <c r="P13979" t="str">
        <f t="shared" si="752"/>
        <v>VIC</v>
      </c>
      <c r="Q13979" t="s">
        <v>303</v>
      </c>
      <c r="R13979" t="s">
        <v>138</v>
      </c>
      <c r="S13979" t="s">
        <v>53</v>
      </c>
      <c r="T13979" t="s">
        <v>195</v>
      </c>
      <c r="U13979">
        <v>38990</v>
      </c>
    </row>
    <row r="13980" spans="1:21" x14ac:dyDescent="0.25">
      <c r="A13980" t="s">
        <v>102</v>
      </c>
      <c r="B13980">
        <v>2022</v>
      </c>
      <c r="C13980" t="s">
        <v>2230</v>
      </c>
      <c r="D13980" t="s">
        <v>35</v>
      </c>
      <c r="E13980" t="s">
        <v>4257</v>
      </c>
      <c r="F13980" t="s">
        <v>37</v>
      </c>
      <c r="G13980" t="s">
        <v>23</v>
      </c>
      <c r="H13980" t="s">
        <v>49</v>
      </c>
      <c r="I13980" t="s">
        <v>39</v>
      </c>
      <c r="J13980" t="s">
        <v>40</v>
      </c>
      <c r="K13980" t="s">
        <v>140</v>
      </c>
      <c r="L13980">
        <v>1589</v>
      </c>
      <c r="M13980" t="s">
        <v>4802</v>
      </c>
      <c r="N13980" t="str">
        <f t="shared" si="750"/>
        <v>Wodonga,</v>
      </c>
      <c r="O13980" t="str">
        <f t="shared" si="751"/>
        <v>Wodonga</v>
      </c>
      <c r="P13980" t="str">
        <f t="shared" si="752"/>
        <v>VIC</v>
      </c>
      <c r="Q13980" t="s">
        <v>29</v>
      </c>
      <c r="R13980" t="s">
        <v>35</v>
      </c>
      <c r="S13980" t="s">
        <v>43</v>
      </c>
      <c r="T13980" t="s">
        <v>44</v>
      </c>
      <c r="U13980">
        <v>59990</v>
      </c>
    </row>
    <row r="13981" spans="1:21" x14ac:dyDescent="0.25">
      <c r="A13981" t="s">
        <v>252</v>
      </c>
      <c r="B13981">
        <v>2015</v>
      </c>
      <c r="C13981" t="s">
        <v>507</v>
      </c>
      <c r="D13981" t="s">
        <v>30</v>
      </c>
      <c r="E13981" t="s">
        <v>6690</v>
      </c>
      <c r="F13981" t="s">
        <v>37</v>
      </c>
      <c r="G13981" t="s">
        <v>23</v>
      </c>
      <c r="H13981" t="s">
        <v>24</v>
      </c>
      <c r="I13981" t="s">
        <v>25</v>
      </c>
      <c r="J13981" t="s">
        <v>26</v>
      </c>
      <c r="K13981" t="s">
        <v>208</v>
      </c>
      <c r="L13981">
        <v>190435</v>
      </c>
      <c r="M13981" t="s">
        <v>4802</v>
      </c>
      <c r="N13981" t="str">
        <f t="shared" si="750"/>
        <v>Wodonga,</v>
      </c>
      <c r="O13981" t="str">
        <f t="shared" si="751"/>
        <v>Wodonga</v>
      </c>
      <c r="P13981" t="str">
        <f t="shared" si="752"/>
        <v>VIC</v>
      </c>
      <c r="Q13981" t="s">
        <v>29</v>
      </c>
      <c r="R13981" t="s">
        <v>30</v>
      </c>
      <c r="S13981" t="s">
        <v>31</v>
      </c>
      <c r="T13981" t="s">
        <v>32</v>
      </c>
      <c r="U13981">
        <v>23990</v>
      </c>
    </row>
    <row r="13982" spans="1:21" x14ac:dyDescent="0.25">
      <c r="A13982" t="s">
        <v>513</v>
      </c>
      <c r="B13982">
        <v>2016</v>
      </c>
      <c r="C13982" t="s">
        <v>3563</v>
      </c>
      <c r="D13982" t="s">
        <v>47</v>
      </c>
      <c r="E13982" t="s">
        <v>7450</v>
      </c>
      <c r="F13982" t="s">
        <v>37</v>
      </c>
      <c r="G13982" t="s">
        <v>23</v>
      </c>
      <c r="H13982" t="s">
        <v>235</v>
      </c>
      <c r="I13982" t="s">
        <v>50</v>
      </c>
      <c r="J13982" t="s">
        <v>40</v>
      </c>
      <c r="K13982" t="s">
        <v>481</v>
      </c>
      <c r="L13982">
        <v>84766</v>
      </c>
      <c r="M13982" t="s">
        <v>4802</v>
      </c>
      <c r="N13982" t="str">
        <f t="shared" si="750"/>
        <v>Wodonga,</v>
      </c>
      <c r="O13982" t="str">
        <f t="shared" si="751"/>
        <v>Wodonga</v>
      </c>
      <c r="P13982" t="str">
        <f t="shared" si="752"/>
        <v>VIC</v>
      </c>
      <c r="Q13982" t="s">
        <v>137</v>
      </c>
      <c r="R13982" t="s">
        <v>47</v>
      </c>
      <c r="S13982" t="s">
        <v>53</v>
      </c>
      <c r="T13982" t="s">
        <v>54</v>
      </c>
      <c r="U13982">
        <v>49990</v>
      </c>
    </row>
    <row r="13983" spans="1:21" x14ac:dyDescent="0.25">
      <c r="A13983" t="s">
        <v>120</v>
      </c>
      <c r="B13983">
        <v>2016</v>
      </c>
      <c r="C13983" t="s">
        <v>1424</v>
      </c>
      <c r="D13983" t="s">
        <v>30</v>
      </c>
      <c r="E13983" t="s">
        <v>3499</v>
      </c>
      <c r="F13983" t="s">
        <v>37</v>
      </c>
      <c r="G13983" t="s">
        <v>23</v>
      </c>
      <c r="H13983" t="s">
        <v>301</v>
      </c>
      <c r="I13983" t="s">
        <v>25</v>
      </c>
      <c r="J13983" t="s">
        <v>26</v>
      </c>
      <c r="K13983" t="s">
        <v>424</v>
      </c>
      <c r="L13983">
        <v>86123</v>
      </c>
      <c r="M13983" t="s">
        <v>4826</v>
      </c>
      <c r="N13983" t="str">
        <f t="shared" si="750"/>
        <v>Bairnsdale,</v>
      </c>
      <c r="O13983" t="str">
        <f t="shared" si="751"/>
        <v>Bairnsdale</v>
      </c>
      <c r="P13983" t="str">
        <f t="shared" si="752"/>
        <v>VIC</v>
      </c>
      <c r="Q13983" t="s">
        <v>303</v>
      </c>
      <c r="R13983" t="s">
        <v>30</v>
      </c>
      <c r="S13983" t="s">
        <v>31</v>
      </c>
      <c r="T13983" t="s">
        <v>32</v>
      </c>
      <c r="U13983">
        <v>47990</v>
      </c>
    </row>
    <row r="13984" spans="1:21" x14ac:dyDescent="0.25">
      <c r="A13984" t="s">
        <v>55</v>
      </c>
      <c r="B13984">
        <v>2007</v>
      </c>
      <c r="C13984" t="s">
        <v>8669</v>
      </c>
      <c r="D13984" t="s">
        <v>242</v>
      </c>
      <c r="E13984" t="s">
        <v>8670</v>
      </c>
      <c r="F13984" t="s">
        <v>37</v>
      </c>
      <c r="G13984" t="s">
        <v>23</v>
      </c>
      <c r="H13984" t="s">
        <v>235</v>
      </c>
      <c r="I13984" t="s">
        <v>50</v>
      </c>
      <c r="J13984" t="s">
        <v>40</v>
      </c>
      <c r="K13984" t="s">
        <v>1375</v>
      </c>
      <c r="L13984">
        <v>102269</v>
      </c>
      <c r="M13984" t="s">
        <v>4826</v>
      </c>
      <c r="N13984" t="str">
        <f t="shared" si="750"/>
        <v>Bairnsdale,</v>
      </c>
      <c r="O13984" t="str">
        <f t="shared" si="751"/>
        <v>Bairnsdale</v>
      </c>
      <c r="P13984" t="str">
        <f t="shared" si="752"/>
        <v>VIC</v>
      </c>
      <c r="Q13984" t="s">
        <v>137</v>
      </c>
      <c r="R13984" t="s">
        <v>242</v>
      </c>
      <c r="S13984" t="s">
        <v>53</v>
      </c>
      <c r="T13984" t="s">
        <v>98</v>
      </c>
      <c r="U13984">
        <v>25990</v>
      </c>
    </row>
    <row r="13985" spans="1:21" x14ac:dyDescent="0.25">
      <c r="A13985" t="s">
        <v>155</v>
      </c>
      <c r="B13985">
        <v>2019</v>
      </c>
      <c r="C13985" t="s">
        <v>1328</v>
      </c>
      <c r="D13985" t="s">
        <v>152</v>
      </c>
      <c r="E13985" t="s">
        <v>1362</v>
      </c>
      <c r="F13985" t="s">
        <v>37</v>
      </c>
      <c r="G13985" t="s">
        <v>23</v>
      </c>
      <c r="H13985" t="s">
        <v>127</v>
      </c>
      <c r="I13985" t="s">
        <v>39</v>
      </c>
      <c r="J13985" t="s">
        <v>66</v>
      </c>
      <c r="K13985" t="s">
        <v>365</v>
      </c>
      <c r="L13985">
        <v>116362</v>
      </c>
      <c r="M13985" t="s">
        <v>4990</v>
      </c>
      <c r="N13985" t="str">
        <f t="shared" si="750"/>
        <v>Sale,</v>
      </c>
      <c r="O13985" t="str">
        <f t="shared" si="751"/>
        <v>Sale</v>
      </c>
      <c r="P13985" t="str">
        <f t="shared" si="752"/>
        <v>VIC</v>
      </c>
      <c r="Q13985" t="s">
        <v>29</v>
      </c>
      <c r="R13985" t="s">
        <v>152</v>
      </c>
      <c r="S13985" t="s">
        <v>31</v>
      </c>
      <c r="T13985" t="s">
        <v>44</v>
      </c>
      <c r="U13985">
        <v>20872</v>
      </c>
    </row>
    <row r="13986" spans="1:21" x14ac:dyDescent="0.25">
      <c r="A13986" t="s">
        <v>69</v>
      </c>
      <c r="B13986">
        <v>2006</v>
      </c>
      <c r="C13986" t="s">
        <v>94</v>
      </c>
      <c r="D13986" t="s">
        <v>73</v>
      </c>
      <c r="E13986" t="s">
        <v>1982</v>
      </c>
      <c r="F13986" t="s">
        <v>37</v>
      </c>
      <c r="G13986" t="s">
        <v>23</v>
      </c>
      <c r="H13986" t="s">
        <v>144</v>
      </c>
      <c r="I13986" t="s">
        <v>50</v>
      </c>
      <c r="J13986" t="s">
        <v>26</v>
      </c>
      <c r="K13986" t="s">
        <v>136</v>
      </c>
      <c r="L13986">
        <v>204140</v>
      </c>
      <c r="M13986" t="s">
        <v>8671</v>
      </c>
      <c r="N13986" t="str">
        <f t="shared" si="750"/>
        <v>Casino,</v>
      </c>
      <c r="O13986" t="str">
        <f t="shared" si="751"/>
        <v>Casino</v>
      </c>
      <c r="P13986" t="str">
        <f t="shared" si="752"/>
        <v>NSW</v>
      </c>
      <c r="Q13986" t="s">
        <v>29</v>
      </c>
      <c r="R13986" t="s">
        <v>73</v>
      </c>
      <c r="S13986" t="s">
        <v>31</v>
      </c>
      <c r="T13986" t="s">
        <v>195</v>
      </c>
      <c r="U13986">
        <v>24990</v>
      </c>
    </row>
    <row r="13987" spans="1:21" x14ac:dyDescent="0.25">
      <c r="A13987" t="s">
        <v>1280</v>
      </c>
      <c r="B13987">
        <v>2022</v>
      </c>
      <c r="C13987">
        <v>1500</v>
      </c>
      <c r="D13987" t="s">
        <v>8672</v>
      </c>
      <c r="E13987" t="s">
        <v>7897</v>
      </c>
      <c r="F13987" t="s">
        <v>134</v>
      </c>
      <c r="G13987" t="s">
        <v>23</v>
      </c>
      <c r="H13987" t="s">
        <v>1051</v>
      </c>
      <c r="I13987" t="s">
        <v>110</v>
      </c>
      <c r="J13987" t="s">
        <v>91</v>
      </c>
      <c r="K13987" t="s">
        <v>435</v>
      </c>
      <c r="L13987">
        <v>41</v>
      </c>
      <c r="M13987" t="s">
        <v>4831</v>
      </c>
      <c r="N13987" t="str">
        <f t="shared" si="750"/>
        <v>Lismore,</v>
      </c>
      <c r="O13987" t="str">
        <f t="shared" si="751"/>
        <v>Lismore</v>
      </c>
      <c r="P13987" t="str">
        <f t="shared" si="752"/>
        <v>NSW</v>
      </c>
      <c r="Q13987" t="s">
        <v>61</v>
      </c>
      <c r="R13987" t="s">
        <v>138</v>
      </c>
      <c r="S13987" t="s">
        <v>31</v>
      </c>
      <c r="T13987" t="s">
        <v>44</v>
      </c>
      <c r="U13987">
        <v>159990</v>
      </c>
    </row>
    <row r="13988" spans="1:21" x14ac:dyDescent="0.25">
      <c r="A13988" t="s">
        <v>210</v>
      </c>
      <c r="B13988">
        <v>2022</v>
      </c>
      <c r="C13988">
        <v>3</v>
      </c>
      <c r="D13988" t="s">
        <v>8673</v>
      </c>
      <c r="E13988" t="s">
        <v>6000</v>
      </c>
      <c r="F13988" t="s">
        <v>134</v>
      </c>
      <c r="G13988" t="s">
        <v>23</v>
      </c>
      <c r="H13988" t="s">
        <v>144</v>
      </c>
      <c r="I13988" t="s">
        <v>39</v>
      </c>
      <c r="J13988" t="s">
        <v>66</v>
      </c>
      <c r="K13988" t="s">
        <v>51</v>
      </c>
      <c r="L13988">
        <v>4</v>
      </c>
      <c r="M13988" t="s">
        <v>4831</v>
      </c>
      <c r="N13988" t="str">
        <f t="shared" ref="N13988:N14034" si="753">LEFT(M13988,FIND(",",M13988))</f>
        <v>Lismore,</v>
      </c>
      <c r="O13988" t="str">
        <f t="shared" ref="O13988:O14034" si="754">LEFT(N13988,LEN(N13988)-1)</f>
        <v>Lismore</v>
      </c>
      <c r="P13988" t="str">
        <f t="shared" ref="P13988:P14034" si="755">RIGHT(M13988,3)</f>
        <v>NSW</v>
      </c>
      <c r="Q13988" t="s">
        <v>29</v>
      </c>
      <c r="R13988" t="s">
        <v>35</v>
      </c>
      <c r="S13988" t="s">
        <v>43</v>
      </c>
      <c r="T13988" t="s">
        <v>44</v>
      </c>
      <c r="U13988">
        <v>41638</v>
      </c>
    </row>
    <row r="13989" spans="1:21" x14ac:dyDescent="0.25">
      <c r="A13989" t="s">
        <v>79</v>
      </c>
      <c r="B13989">
        <v>2011</v>
      </c>
      <c r="C13989" t="s">
        <v>841</v>
      </c>
      <c r="D13989" t="s">
        <v>30</v>
      </c>
      <c r="E13989" t="s">
        <v>8674</v>
      </c>
      <c r="F13989" t="s">
        <v>37</v>
      </c>
      <c r="G13989" t="s">
        <v>23</v>
      </c>
      <c r="H13989" t="s">
        <v>144</v>
      </c>
      <c r="I13989" t="s">
        <v>110</v>
      </c>
      <c r="J13989" t="s">
        <v>26</v>
      </c>
      <c r="K13989" t="s">
        <v>275</v>
      </c>
      <c r="L13989">
        <v>218124</v>
      </c>
      <c r="M13989" t="s">
        <v>4835</v>
      </c>
      <c r="N13989" t="str">
        <f t="shared" si="753"/>
        <v>Stanthorpe,</v>
      </c>
      <c r="O13989" t="str">
        <f t="shared" si="754"/>
        <v>Stanthorpe</v>
      </c>
      <c r="P13989" t="str">
        <f t="shared" si="755"/>
        <v>QLD</v>
      </c>
      <c r="Q13989" t="s">
        <v>29</v>
      </c>
      <c r="R13989" t="s">
        <v>30</v>
      </c>
      <c r="S13989" t="s">
        <v>31</v>
      </c>
      <c r="T13989" t="s">
        <v>32</v>
      </c>
      <c r="U13989">
        <v>14990</v>
      </c>
    </row>
    <row r="13990" spans="1:21" x14ac:dyDescent="0.25">
      <c r="A13990" t="s">
        <v>210</v>
      </c>
      <c r="B13990">
        <v>2022</v>
      </c>
      <c r="C13990" t="s">
        <v>211</v>
      </c>
      <c r="D13990" t="s">
        <v>8673</v>
      </c>
      <c r="E13990" t="s">
        <v>4381</v>
      </c>
      <c r="F13990" t="s">
        <v>134</v>
      </c>
      <c r="G13990" t="s">
        <v>23</v>
      </c>
      <c r="H13990" t="s">
        <v>144</v>
      </c>
      <c r="I13990" t="s">
        <v>25</v>
      </c>
      <c r="J13990" t="s">
        <v>66</v>
      </c>
      <c r="K13990" t="s">
        <v>128</v>
      </c>
      <c r="L13990">
        <v>3</v>
      </c>
      <c r="M13990" t="s">
        <v>4831</v>
      </c>
      <c r="N13990" t="str">
        <f t="shared" si="753"/>
        <v>Lismore,</v>
      </c>
      <c r="O13990" t="str">
        <f t="shared" si="754"/>
        <v>Lismore</v>
      </c>
      <c r="P13990" t="str">
        <f t="shared" si="755"/>
        <v>NSW</v>
      </c>
      <c r="Q13990" t="s">
        <v>29</v>
      </c>
      <c r="R13990" t="s">
        <v>30</v>
      </c>
      <c r="S13990" t="s">
        <v>31</v>
      </c>
      <c r="T13990" t="s">
        <v>44</v>
      </c>
      <c r="U13990">
        <v>49452</v>
      </c>
    </row>
    <row r="13991" spans="1:21" x14ac:dyDescent="0.25">
      <c r="A13991" t="s">
        <v>120</v>
      </c>
      <c r="B13991">
        <v>2019</v>
      </c>
      <c r="C13991" t="s">
        <v>383</v>
      </c>
      <c r="D13991" t="s">
        <v>138</v>
      </c>
      <c r="E13991" t="s">
        <v>2137</v>
      </c>
      <c r="F13991" t="s">
        <v>37</v>
      </c>
      <c r="G13991" t="s">
        <v>23</v>
      </c>
      <c r="H13991" t="s">
        <v>49</v>
      </c>
      <c r="I13991" t="s">
        <v>110</v>
      </c>
      <c r="J13991" t="s">
        <v>26</v>
      </c>
      <c r="K13991" t="s">
        <v>163</v>
      </c>
      <c r="L13991">
        <v>102247</v>
      </c>
      <c r="M13991" t="s">
        <v>5162</v>
      </c>
      <c r="N13991" t="str">
        <f t="shared" si="753"/>
        <v>Loftville,</v>
      </c>
      <c r="O13991" t="str">
        <f t="shared" si="754"/>
        <v>Loftville</v>
      </c>
      <c r="P13991" t="str">
        <f t="shared" si="755"/>
        <v>NSW</v>
      </c>
      <c r="Q13991" t="s">
        <v>29</v>
      </c>
      <c r="R13991" t="s">
        <v>138</v>
      </c>
      <c r="S13991" t="s">
        <v>31</v>
      </c>
      <c r="T13991" t="s">
        <v>44</v>
      </c>
      <c r="U13991">
        <v>58990</v>
      </c>
    </row>
    <row r="13992" spans="1:21" x14ac:dyDescent="0.25">
      <c r="A13992" t="s">
        <v>120</v>
      </c>
      <c r="B13992">
        <v>2018</v>
      </c>
      <c r="C13992" t="s">
        <v>383</v>
      </c>
      <c r="D13992" t="s">
        <v>138</v>
      </c>
      <c r="E13992" t="s">
        <v>2022</v>
      </c>
      <c r="F13992" t="s">
        <v>37</v>
      </c>
      <c r="G13992" t="s">
        <v>23</v>
      </c>
      <c r="H13992" t="s">
        <v>301</v>
      </c>
      <c r="I13992" t="s">
        <v>110</v>
      </c>
      <c r="J13992" t="s">
        <v>26</v>
      </c>
      <c r="K13992" t="s">
        <v>27</v>
      </c>
      <c r="L13992">
        <v>106441</v>
      </c>
      <c r="M13992" t="s">
        <v>4916</v>
      </c>
      <c r="N13992" t="str">
        <f t="shared" si="753"/>
        <v>Echuca,</v>
      </c>
      <c r="O13992" t="str">
        <f t="shared" si="754"/>
        <v>Echuca</v>
      </c>
      <c r="P13992" t="str">
        <f t="shared" si="755"/>
        <v>VIC</v>
      </c>
      <c r="Q13992" t="s">
        <v>303</v>
      </c>
      <c r="R13992" t="s">
        <v>138</v>
      </c>
      <c r="S13992" t="s">
        <v>31</v>
      </c>
      <c r="T13992" t="s">
        <v>54</v>
      </c>
      <c r="U13992">
        <v>46950</v>
      </c>
    </row>
    <row r="13993" spans="1:21" x14ac:dyDescent="0.25">
      <c r="A13993" t="s">
        <v>155</v>
      </c>
      <c r="B13993">
        <v>2019</v>
      </c>
      <c r="C13993" t="s">
        <v>673</v>
      </c>
      <c r="D13993" t="s">
        <v>73</v>
      </c>
      <c r="E13993" t="s">
        <v>5114</v>
      </c>
      <c r="F13993" t="s">
        <v>37</v>
      </c>
      <c r="G13993" t="s">
        <v>23</v>
      </c>
      <c r="H13993" t="s">
        <v>144</v>
      </c>
      <c r="I13993" t="s">
        <v>50</v>
      </c>
      <c r="J13993" t="s">
        <v>26</v>
      </c>
      <c r="K13993" t="s">
        <v>262</v>
      </c>
      <c r="L13993">
        <v>44325</v>
      </c>
      <c r="M13993" t="s">
        <v>4916</v>
      </c>
      <c r="N13993" t="str">
        <f t="shared" si="753"/>
        <v>Echuca,</v>
      </c>
      <c r="O13993" t="str">
        <f t="shared" si="754"/>
        <v>Echuca</v>
      </c>
      <c r="P13993" t="str">
        <f t="shared" si="755"/>
        <v>VIC</v>
      </c>
      <c r="Q13993" t="s">
        <v>29</v>
      </c>
      <c r="R13993" t="s">
        <v>73</v>
      </c>
      <c r="S13993" t="s">
        <v>31</v>
      </c>
      <c r="T13993" t="s">
        <v>195</v>
      </c>
      <c r="U13993">
        <v>39950</v>
      </c>
    </row>
    <row r="13994" spans="1:21" x14ac:dyDescent="0.25">
      <c r="A13994" t="s">
        <v>155</v>
      </c>
      <c r="B13994">
        <v>2012</v>
      </c>
      <c r="C13994" t="s">
        <v>230</v>
      </c>
      <c r="D13994" t="s">
        <v>35</v>
      </c>
      <c r="E13994" t="s">
        <v>8675</v>
      </c>
      <c r="F13994" t="s">
        <v>37</v>
      </c>
      <c r="G13994" t="s">
        <v>115</v>
      </c>
      <c r="H13994" t="s">
        <v>49</v>
      </c>
      <c r="I13994" t="s">
        <v>39</v>
      </c>
      <c r="J13994" t="s">
        <v>66</v>
      </c>
      <c r="K13994" t="s">
        <v>202</v>
      </c>
      <c r="L13994">
        <v>195331</v>
      </c>
      <c r="M13994" t="s">
        <v>4865</v>
      </c>
      <c r="N13994" t="str">
        <f t="shared" si="753"/>
        <v>Traralgon,</v>
      </c>
      <c r="O13994" t="str">
        <f t="shared" si="754"/>
        <v>Traralgon</v>
      </c>
      <c r="P13994" t="str">
        <f t="shared" si="755"/>
        <v>VIC</v>
      </c>
      <c r="Q13994" t="s">
        <v>29</v>
      </c>
      <c r="R13994" t="s">
        <v>35</v>
      </c>
      <c r="S13994" t="s">
        <v>43</v>
      </c>
      <c r="T13994" t="s">
        <v>44</v>
      </c>
      <c r="U13994">
        <v>9419</v>
      </c>
    </row>
    <row r="13995" spans="1:21" x14ac:dyDescent="0.25">
      <c r="A13995" t="s">
        <v>113</v>
      </c>
      <c r="B13995">
        <v>2017</v>
      </c>
      <c r="C13995" t="s">
        <v>114</v>
      </c>
      <c r="D13995" t="s">
        <v>30</v>
      </c>
      <c r="E13995" t="s">
        <v>3524</v>
      </c>
      <c r="F13995" t="s">
        <v>37</v>
      </c>
      <c r="G13995" t="s">
        <v>23</v>
      </c>
      <c r="H13995" t="s">
        <v>49</v>
      </c>
      <c r="I13995" t="s">
        <v>39</v>
      </c>
      <c r="J13995" t="s">
        <v>66</v>
      </c>
      <c r="K13995" t="s">
        <v>51</v>
      </c>
      <c r="L13995">
        <v>138644</v>
      </c>
      <c r="M13995" t="s">
        <v>4916</v>
      </c>
      <c r="N13995" t="str">
        <f t="shared" si="753"/>
        <v>Echuca,</v>
      </c>
      <c r="O13995" t="str">
        <f t="shared" si="754"/>
        <v>Echuca</v>
      </c>
      <c r="P13995" t="str">
        <f t="shared" si="755"/>
        <v>VIC</v>
      </c>
      <c r="Q13995" t="s">
        <v>29</v>
      </c>
      <c r="R13995" t="s">
        <v>30</v>
      </c>
      <c r="S13995" t="s">
        <v>31</v>
      </c>
      <c r="T13995" t="s">
        <v>32</v>
      </c>
      <c r="U13995">
        <v>23990</v>
      </c>
    </row>
    <row r="13996" spans="1:21" x14ac:dyDescent="0.25">
      <c r="A13996" t="s">
        <v>155</v>
      </c>
      <c r="B13996">
        <v>2017</v>
      </c>
      <c r="C13996" t="s">
        <v>170</v>
      </c>
      <c r="D13996" t="s">
        <v>30</v>
      </c>
      <c r="E13996" t="s">
        <v>636</v>
      </c>
      <c r="F13996" t="s">
        <v>37</v>
      </c>
      <c r="G13996" t="s">
        <v>23</v>
      </c>
      <c r="H13996" t="s">
        <v>82</v>
      </c>
      <c r="I13996" t="s">
        <v>25</v>
      </c>
      <c r="J13996" t="s">
        <v>66</v>
      </c>
      <c r="K13996" t="s">
        <v>186</v>
      </c>
      <c r="L13996">
        <v>76810</v>
      </c>
      <c r="M13996" t="s">
        <v>4916</v>
      </c>
      <c r="N13996" t="str">
        <f t="shared" si="753"/>
        <v>Echuca,</v>
      </c>
      <c r="O13996" t="str">
        <f t="shared" si="754"/>
        <v>Echuca</v>
      </c>
      <c r="P13996" t="str">
        <f t="shared" si="755"/>
        <v>VIC</v>
      </c>
      <c r="Q13996" t="s">
        <v>29</v>
      </c>
      <c r="R13996" t="s">
        <v>30</v>
      </c>
      <c r="S13996" t="s">
        <v>31</v>
      </c>
      <c r="T13996" t="s">
        <v>44</v>
      </c>
      <c r="U13996">
        <v>32888</v>
      </c>
    </row>
    <row r="13997" spans="1:21" x14ac:dyDescent="0.25">
      <c r="A13997" t="s">
        <v>113</v>
      </c>
      <c r="B13997">
        <v>2021</v>
      </c>
      <c r="C13997" t="s">
        <v>200</v>
      </c>
      <c r="D13997" t="s">
        <v>138</v>
      </c>
      <c r="E13997" t="s">
        <v>4334</v>
      </c>
      <c r="F13997" t="s">
        <v>37</v>
      </c>
      <c r="G13997" t="s">
        <v>115</v>
      </c>
      <c r="H13997" t="s">
        <v>127</v>
      </c>
      <c r="I13997" t="s">
        <v>110</v>
      </c>
      <c r="J13997" t="s">
        <v>26</v>
      </c>
      <c r="K13997" t="s">
        <v>158</v>
      </c>
      <c r="L13997">
        <v>15500</v>
      </c>
      <c r="M13997" t="s">
        <v>4865</v>
      </c>
      <c r="N13997" t="str">
        <f t="shared" si="753"/>
        <v>Traralgon,</v>
      </c>
      <c r="O13997" t="str">
        <f t="shared" si="754"/>
        <v>Traralgon</v>
      </c>
      <c r="P13997" t="str">
        <f t="shared" si="755"/>
        <v>VIC</v>
      </c>
      <c r="Q13997" t="s">
        <v>29</v>
      </c>
      <c r="R13997" t="s">
        <v>138</v>
      </c>
      <c r="S13997" t="s">
        <v>31</v>
      </c>
      <c r="T13997" t="s">
        <v>44</v>
      </c>
      <c r="U13997">
        <v>44999</v>
      </c>
    </row>
    <row r="13998" spans="1:21" x14ac:dyDescent="0.25">
      <c r="A13998" t="s">
        <v>79</v>
      </c>
      <c r="B13998">
        <v>2019</v>
      </c>
      <c r="C13998" t="s">
        <v>841</v>
      </c>
      <c r="D13998" t="s">
        <v>30</v>
      </c>
      <c r="E13998" t="s">
        <v>1622</v>
      </c>
      <c r="F13998" t="s">
        <v>37</v>
      </c>
      <c r="G13998" t="s">
        <v>23</v>
      </c>
      <c r="H13998" t="s">
        <v>235</v>
      </c>
      <c r="I13998" t="s">
        <v>39</v>
      </c>
      <c r="J13998" t="s">
        <v>40</v>
      </c>
      <c r="K13998" t="s">
        <v>218</v>
      </c>
      <c r="L13998">
        <v>64246</v>
      </c>
      <c r="M13998" t="s">
        <v>4916</v>
      </c>
      <c r="N13998" t="str">
        <f t="shared" si="753"/>
        <v>Echuca,</v>
      </c>
      <c r="O13998" t="str">
        <f t="shared" si="754"/>
        <v>Echuca</v>
      </c>
      <c r="P13998" t="str">
        <f t="shared" si="755"/>
        <v>VIC</v>
      </c>
      <c r="Q13998" t="s">
        <v>137</v>
      </c>
      <c r="R13998" t="s">
        <v>30</v>
      </c>
      <c r="S13998" t="s">
        <v>31</v>
      </c>
      <c r="T13998" t="s">
        <v>32</v>
      </c>
      <c r="U13998">
        <v>35990</v>
      </c>
    </row>
    <row r="13999" spans="1:21" x14ac:dyDescent="0.25">
      <c r="A13999" t="s">
        <v>69</v>
      </c>
      <c r="B13999">
        <v>2013</v>
      </c>
      <c r="C13999">
        <v>86</v>
      </c>
      <c r="D13999" t="s">
        <v>47</v>
      </c>
      <c r="E13999" t="s">
        <v>85</v>
      </c>
      <c r="F13999" t="s">
        <v>37</v>
      </c>
      <c r="G13999" t="s">
        <v>115</v>
      </c>
      <c r="H13999" t="s">
        <v>49</v>
      </c>
      <c r="I13999" t="s">
        <v>50</v>
      </c>
      <c r="J13999" t="s">
        <v>40</v>
      </c>
      <c r="K13999" t="s">
        <v>208</v>
      </c>
      <c r="L13999">
        <v>40000</v>
      </c>
      <c r="M13999" t="s">
        <v>5008</v>
      </c>
      <c r="N13999" t="str">
        <f t="shared" si="753"/>
        <v>Springvale,</v>
      </c>
      <c r="O13999" t="str">
        <f t="shared" si="754"/>
        <v>Springvale</v>
      </c>
      <c r="P13999" t="str">
        <f t="shared" si="755"/>
        <v>VIC</v>
      </c>
      <c r="Q13999" t="s">
        <v>29</v>
      </c>
      <c r="R13999" t="s">
        <v>47</v>
      </c>
      <c r="S13999" t="s">
        <v>53</v>
      </c>
      <c r="T13999" t="s">
        <v>54</v>
      </c>
      <c r="U13999">
        <v>27980</v>
      </c>
    </row>
    <row r="14000" spans="1:21" x14ac:dyDescent="0.25">
      <c r="A14000" t="s">
        <v>102</v>
      </c>
      <c r="B14000">
        <v>2022</v>
      </c>
      <c r="C14000" t="s">
        <v>1376</v>
      </c>
      <c r="D14000" t="s">
        <v>6340</v>
      </c>
      <c r="E14000" t="s">
        <v>8676</v>
      </c>
      <c r="F14000" t="s">
        <v>134</v>
      </c>
      <c r="G14000" t="s">
        <v>23</v>
      </c>
      <c r="H14000" t="s">
        <v>49</v>
      </c>
      <c r="I14000" t="s">
        <v>25</v>
      </c>
      <c r="J14000" t="s">
        <v>40</v>
      </c>
      <c r="K14000" t="s">
        <v>283</v>
      </c>
      <c r="L14000">
        <v>16</v>
      </c>
      <c r="M14000" t="s">
        <v>5098</v>
      </c>
      <c r="N14000" t="str">
        <f t="shared" si="753"/>
        <v>Robina,</v>
      </c>
      <c r="O14000" t="str">
        <f t="shared" si="754"/>
        <v>Robina</v>
      </c>
      <c r="P14000" t="str">
        <f t="shared" si="755"/>
        <v>QLD</v>
      </c>
      <c r="Q14000" t="s">
        <v>29</v>
      </c>
      <c r="R14000" t="s">
        <v>30</v>
      </c>
      <c r="S14000" t="s">
        <v>31</v>
      </c>
      <c r="T14000" t="s">
        <v>44</v>
      </c>
      <c r="U14000">
        <v>54380</v>
      </c>
    </row>
    <row r="14001" spans="1:21" x14ac:dyDescent="0.25">
      <c r="A14001" t="s">
        <v>88</v>
      </c>
      <c r="B14001">
        <v>2012</v>
      </c>
      <c r="C14001" t="s">
        <v>223</v>
      </c>
      <c r="D14001" t="s">
        <v>30</v>
      </c>
      <c r="E14001" t="s">
        <v>8677</v>
      </c>
      <c r="F14001" t="s">
        <v>37</v>
      </c>
      <c r="G14001" t="s">
        <v>23</v>
      </c>
      <c r="H14001" t="s">
        <v>127</v>
      </c>
      <c r="I14001" t="s">
        <v>110</v>
      </c>
      <c r="J14001" t="s">
        <v>66</v>
      </c>
      <c r="K14001" t="s">
        <v>27</v>
      </c>
      <c r="L14001">
        <v>133911</v>
      </c>
      <c r="M14001" t="s">
        <v>5008</v>
      </c>
      <c r="N14001" t="str">
        <f t="shared" si="753"/>
        <v>Springvale,</v>
      </c>
      <c r="O14001" t="str">
        <f t="shared" si="754"/>
        <v>Springvale</v>
      </c>
      <c r="P14001" t="str">
        <f t="shared" si="755"/>
        <v>VIC</v>
      </c>
      <c r="Q14001" t="s">
        <v>29</v>
      </c>
      <c r="R14001" t="s">
        <v>30</v>
      </c>
      <c r="S14001" t="s">
        <v>31</v>
      </c>
      <c r="T14001" t="s">
        <v>44</v>
      </c>
      <c r="U14001">
        <v>18988</v>
      </c>
    </row>
    <row r="14002" spans="1:21" x14ac:dyDescent="0.25">
      <c r="A14002" t="s">
        <v>88</v>
      </c>
      <c r="B14002">
        <v>2018</v>
      </c>
      <c r="C14002" t="s">
        <v>223</v>
      </c>
      <c r="D14002" t="s">
        <v>30</v>
      </c>
      <c r="E14002" t="s">
        <v>5401</v>
      </c>
      <c r="F14002" t="s">
        <v>37</v>
      </c>
      <c r="G14002" t="s">
        <v>23</v>
      </c>
      <c r="H14002" t="s">
        <v>38</v>
      </c>
      <c r="I14002" t="s">
        <v>39</v>
      </c>
      <c r="J14002" t="s">
        <v>66</v>
      </c>
      <c r="K14002" t="s">
        <v>439</v>
      </c>
      <c r="L14002">
        <v>76955</v>
      </c>
      <c r="M14002" t="s">
        <v>5008</v>
      </c>
      <c r="N14002" t="str">
        <f t="shared" si="753"/>
        <v>Springvale,</v>
      </c>
      <c r="O14002" t="str">
        <f t="shared" si="754"/>
        <v>Springvale</v>
      </c>
      <c r="P14002" t="str">
        <f t="shared" si="755"/>
        <v>VIC</v>
      </c>
      <c r="Q14002" t="s">
        <v>29</v>
      </c>
      <c r="R14002" t="s">
        <v>30</v>
      </c>
      <c r="S14002" t="s">
        <v>31</v>
      </c>
      <c r="T14002" t="s">
        <v>44</v>
      </c>
      <c r="U14002">
        <v>29988</v>
      </c>
    </row>
    <row r="14003" spans="1:21" x14ac:dyDescent="0.25">
      <c r="A14003" t="s">
        <v>69</v>
      </c>
      <c r="B14003">
        <v>2007</v>
      </c>
      <c r="C14003" t="s">
        <v>1056</v>
      </c>
      <c r="D14003" t="s">
        <v>152</v>
      </c>
      <c r="E14003" t="s">
        <v>7833</v>
      </c>
      <c r="F14003" t="s">
        <v>37</v>
      </c>
      <c r="G14003" t="s">
        <v>23</v>
      </c>
      <c r="H14003" t="s">
        <v>235</v>
      </c>
      <c r="I14003" t="s">
        <v>39</v>
      </c>
      <c r="J14003" t="s">
        <v>66</v>
      </c>
      <c r="K14003" t="s">
        <v>218</v>
      </c>
      <c r="L14003">
        <v>149000</v>
      </c>
      <c r="M14003" t="s">
        <v>5000</v>
      </c>
      <c r="N14003" t="str">
        <f t="shared" si="753"/>
        <v>Ringwood,</v>
      </c>
      <c r="O14003" t="str">
        <f t="shared" si="754"/>
        <v>Ringwood</v>
      </c>
      <c r="P14003" t="str">
        <f t="shared" si="755"/>
        <v>VIC</v>
      </c>
      <c r="Q14003" t="s">
        <v>137</v>
      </c>
      <c r="R14003" t="s">
        <v>152</v>
      </c>
      <c r="S14003" t="s">
        <v>31</v>
      </c>
      <c r="T14003" t="s">
        <v>44</v>
      </c>
      <c r="U14003">
        <v>9990</v>
      </c>
    </row>
    <row r="14004" spans="1:21" x14ac:dyDescent="0.25">
      <c r="A14004" t="s">
        <v>240</v>
      </c>
      <c r="B14004">
        <v>2011</v>
      </c>
      <c r="C14004" t="s">
        <v>292</v>
      </c>
      <c r="D14004" t="s">
        <v>152</v>
      </c>
      <c r="E14004" t="s">
        <v>571</v>
      </c>
      <c r="F14004" t="s">
        <v>37</v>
      </c>
      <c r="G14004" t="s">
        <v>115</v>
      </c>
      <c r="H14004" t="s">
        <v>339</v>
      </c>
      <c r="I14004" t="s">
        <v>50</v>
      </c>
      <c r="J14004" t="s">
        <v>66</v>
      </c>
      <c r="K14004" t="s">
        <v>97</v>
      </c>
      <c r="L14004">
        <v>93413</v>
      </c>
      <c r="M14004" t="s">
        <v>5018</v>
      </c>
      <c r="N14004" t="str">
        <f t="shared" si="753"/>
        <v>Ferntree Gully,</v>
      </c>
      <c r="O14004" t="str">
        <f t="shared" si="754"/>
        <v>Ferntree Gully</v>
      </c>
      <c r="P14004" t="str">
        <f t="shared" si="755"/>
        <v>VIC</v>
      </c>
      <c r="Q14004" t="s">
        <v>137</v>
      </c>
      <c r="R14004" t="s">
        <v>152</v>
      </c>
      <c r="S14004" t="s">
        <v>31</v>
      </c>
      <c r="T14004" t="s">
        <v>44</v>
      </c>
      <c r="U14004">
        <v>19800</v>
      </c>
    </row>
    <row r="14005" spans="1:21" x14ac:dyDescent="0.25">
      <c r="A14005" t="s">
        <v>69</v>
      </c>
      <c r="B14005">
        <v>2012</v>
      </c>
      <c r="C14005" t="s">
        <v>233</v>
      </c>
      <c r="D14005" t="s">
        <v>30</v>
      </c>
      <c r="E14005" t="s">
        <v>3769</v>
      </c>
      <c r="F14005" t="s">
        <v>37</v>
      </c>
      <c r="G14005" t="s">
        <v>23</v>
      </c>
      <c r="H14005" t="s">
        <v>235</v>
      </c>
      <c r="I14005" t="s">
        <v>110</v>
      </c>
      <c r="J14005" t="s">
        <v>66</v>
      </c>
      <c r="K14005" t="s">
        <v>496</v>
      </c>
      <c r="L14005">
        <v>130895</v>
      </c>
      <c r="M14005" t="s">
        <v>5000</v>
      </c>
      <c r="N14005" t="str">
        <f t="shared" si="753"/>
        <v>Ringwood,</v>
      </c>
      <c r="O14005" t="str">
        <f t="shared" si="754"/>
        <v>Ringwood</v>
      </c>
      <c r="P14005" t="str">
        <f t="shared" si="755"/>
        <v>VIC</v>
      </c>
      <c r="Q14005" t="s">
        <v>137</v>
      </c>
      <c r="R14005" t="s">
        <v>30</v>
      </c>
      <c r="S14005" t="s">
        <v>31</v>
      </c>
      <c r="T14005" t="s">
        <v>32</v>
      </c>
      <c r="U14005">
        <v>24999</v>
      </c>
    </row>
    <row r="14006" spans="1:21" x14ac:dyDescent="0.25">
      <c r="A14006" t="s">
        <v>141</v>
      </c>
      <c r="B14006">
        <v>2005</v>
      </c>
      <c r="C14006" t="s">
        <v>318</v>
      </c>
      <c r="D14006" t="s">
        <v>152</v>
      </c>
      <c r="E14006" t="s">
        <v>3934</v>
      </c>
      <c r="F14006" t="s">
        <v>37</v>
      </c>
      <c r="G14006" t="s">
        <v>115</v>
      </c>
      <c r="H14006" t="s">
        <v>144</v>
      </c>
      <c r="I14006" t="s">
        <v>25</v>
      </c>
      <c r="J14006" t="s">
        <v>66</v>
      </c>
      <c r="K14006" t="s">
        <v>496</v>
      </c>
      <c r="L14006">
        <v>152262</v>
      </c>
      <c r="M14006" t="s">
        <v>901</v>
      </c>
      <c r="N14006" t="str">
        <f t="shared" si="753"/>
        <v>Epping,</v>
      </c>
      <c r="O14006" t="str">
        <f t="shared" si="754"/>
        <v>Epping</v>
      </c>
      <c r="P14006" t="str">
        <f t="shared" si="755"/>
        <v>VIC</v>
      </c>
      <c r="Q14006" t="s">
        <v>29</v>
      </c>
      <c r="R14006" t="s">
        <v>152</v>
      </c>
      <c r="S14006" t="s">
        <v>31</v>
      </c>
      <c r="T14006" t="s">
        <v>44</v>
      </c>
      <c r="U14006">
        <v>35000</v>
      </c>
    </row>
    <row r="14007" spans="1:21" x14ac:dyDescent="0.25">
      <c r="A14007" t="s">
        <v>252</v>
      </c>
      <c r="B14007">
        <v>2016</v>
      </c>
      <c r="C14007" t="s">
        <v>467</v>
      </c>
      <c r="D14007" t="s">
        <v>35</v>
      </c>
      <c r="E14007" t="s">
        <v>8393</v>
      </c>
      <c r="F14007" t="s">
        <v>37</v>
      </c>
      <c r="G14007" t="s">
        <v>23</v>
      </c>
      <c r="H14007" t="s">
        <v>49</v>
      </c>
      <c r="I14007" t="s">
        <v>39</v>
      </c>
      <c r="J14007" t="s">
        <v>66</v>
      </c>
      <c r="K14007" t="s">
        <v>86</v>
      </c>
      <c r="L14007">
        <v>45847</v>
      </c>
      <c r="M14007" t="s">
        <v>5071</v>
      </c>
      <c r="N14007" t="str">
        <f t="shared" si="753"/>
        <v>Bundoora,</v>
      </c>
      <c r="O14007" t="str">
        <f t="shared" si="754"/>
        <v>Bundoora</v>
      </c>
      <c r="P14007" t="str">
        <f t="shared" si="755"/>
        <v>VIC</v>
      </c>
      <c r="Q14007" t="s">
        <v>29</v>
      </c>
      <c r="R14007" t="s">
        <v>35</v>
      </c>
      <c r="S14007" t="s">
        <v>43</v>
      </c>
      <c r="T14007" t="s">
        <v>44</v>
      </c>
      <c r="U14007">
        <v>19500</v>
      </c>
    </row>
    <row r="14008" spans="1:21" x14ac:dyDescent="0.25">
      <c r="A14008" t="s">
        <v>155</v>
      </c>
      <c r="B14008">
        <v>2018</v>
      </c>
      <c r="C14008" t="s">
        <v>230</v>
      </c>
      <c r="D14008" t="s">
        <v>35</v>
      </c>
      <c r="E14008" t="s">
        <v>351</v>
      </c>
      <c r="F14008" t="s">
        <v>37</v>
      </c>
      <c r="G14008" t="s">
        <v>23</v>
      </c>
      <c r="H14008" t="s">
        <v>49</v>
      </c>
      <c r="I14008" t="s">
        <v>39</v>
      </c>
      <c r="J14008" t="s">
        <v>66</v>
      </c>
      <c r="K14008" t="s">
        <v>199</v>
      </c>
      <c r="L14008">
        <v>94766</v>
      </c>
      <c r="M14008" t="s">
        <v>5000</v>
      </c>
      <c r="N14008" t="str">
        <f t="shared" si="753"/>
        <v>Ringwood,</v>
      </c>
      <c r="O14008" t="str">
        <f t="shared" si="754"/>
        <v>Ringwood</v>
      </c>
      <c r="P14008" t="str">
        <f t="shared" si="755"/>
        <v>VIC</v>
      </c>
      <c r="Q14008" t="s">
        <v>29</v>
      </c>
      <c r="R14008" t="s">
        <v>35</v>
      </c>
      <c r="S14008" t="s">
        <v>31</v>
      </c>
      <c r="T14008" t="s">
        <v>44</v>
      </c>
      <c r="U14008">
        <v>20990</v>
      </c>
    </row>
    <row r="14009" spans="1:21" x14ac:dyDescent="0.25">
      <c r="A14009" t="s">
        <v>155</v>
      </c>
      <c r="B14009">
        <v>2012</v>
      </c>
      <c r="C14009" t="s">
        <v>898</v>
      </c>
      <c r="D14009" t="s">
        <v>30</v>
      </c>
      <c r="E14009" t="s">
        <v>1324</v>
      </c>
      <c r="F14009" t="s">
        <v>37</v>
      </c>
      <c r="G14009" t="s">
        <v>115</v>
      </c>
      <c r="H14009" t="s">
        <v>49</v>
      </c>
      <c r="I14009" t="s">
        <v>39</v>
      </c>
      <c r="J14009" t="s">
        <v>66</v>
      </c>
      <c r="K14009" t="s">
        <v>424</v>
      </c>
      <c r="L14009">
        <v>142287</v>
      </c>
      <c r="M14009" t="s">
        <v>5000</v>
      </c>
      <c r="N14009" t="str">
        <f t="shared" si="753"/>
        <v>Ringwood,</v>
      </c>
      <c r="O14009" t="str">
        <f t="shared" si="754"/>
        <v>Ringwood</v>
      </c>
      <c r="P14009" t="str">
        <f t="shared" si="755"/>
        <v>VIC</v>
      </c>
      <c r="Q14009" t="s">
        <v>29</v>
      </c>
      <c r="R14009" t="s">
        <v>30</v>
      </c>
      <c r="S14009" t="s">
        <v>31</v>
      </c>
      <c r="T14009" t="s">
        <v>44</v>
      </c>
      <c r="U14009">
        <v>10888</v>
      </c>
    </row>
    <row r="14010" spans="1:21" x14ac:dyDescent="0.25">
      <c r="A14010" t="s">
        <v>333</v>
      </c>
      <c r="B14010">
        <v>2021</v>
      </c>
      <c r="C14010" t="s">
        <v>3383</v>
      </c>
      <c r="D14010" t="s">
        <v>30</v>
      </c>
      <c r="E14010" t="s">
        <v>8678</v>
      </c>
      <c r="F14010" t="s">
        <v>37</v>
      </c>
      <c r="G14010" t="s">
        <v>23</v>
      </c>
      <c r="H14010" t="s">
        <v>38</v>
      </c>
      <c r="I14010" t="s">
        <v>110</v>
      </c>
      <c r="J14010" t="s">
        <v>66</v>
      </c>
      <c r="K14010" t="s">
        <v>166</v>
      </c>
      <c r="L14010">
        <v>33000</v>
      </c>
      <c r="M14010" t="s">
        <v>5008</v>
      </c>
      <c r="N14010" t="str">
        <f t="shared" si="753"/>
        <v>Springvale,</v>
      </c>
      <c r="O14010" t="str">
        <f t="shared" si="754"/>
        <v>Springvale</v>
      </c>
      <c r="P14010" t="str">
        <f t="shared" si="755"/>
        <v>VIC</v>
      </c>
      <c r="Q14010" t="s">
        <v>29</v>
      </c>
      <c r="R14010" t="s">
        <v>30</v>
      </c>
      <c r="S14010" t="s">
        <v>53</v>
      </c>
      <c r="T14010" t="s">
        <v>54</v>
      </c>
      <c r="U14010">
        <v>40988</v>
      </c>
    </row>
    <row r="14011" spans="1:21" x14ac:dyDescent="0.25">
      <c r="A14011" t="s">
        <v>252</v>
      </c>
      <c r="B14011">
        <v>2022</v>
      </c>
      <c r="C14011" t="s">
        <v>1547</v>
      </c>
      <c r="D14011" t="s">
        <v>30</v>
      </c>
      <c r="E14011" t="s">
        <v>8679</v>
      </c>
      <c r="F14011" t="s">
        <v>37</v>
      </c>
      <c r="G14011" t="s">
        <v>23</v>
      </c>
      <c r="H14011" t="s">
        <v>82</v>
      </c>
      <c r="I14011" t="s">
        <v>39</v>
      </c>
      <c r="J14011" t="s">
        <v>91</v>
      </c>
      <c r="K14011" t="s">
        <v>1460</v>
      </c>
      <c r="L14011">
        <v>3085</v>
      </c>
      <c r="M14011" t="s">
        <v>5018</v>
      </c>
      <c r="N14011" t="str">
        <f t="shared" si="753"/>
        <v>Ferntree Gully,</v>
      </c>
      <c r="O14011" t="str">
        <f t="shared" si="754"/>
        <v>Ferntree Gully</v>
      </c>
      <c r="P14011" t="str">
        <f t="shared" si="755"/>
        <v>VIC</v>
      </c>
      <c r="Q14011" t="s">
        <v>29</v>
      </c>
      <c r="R14011" t="s">
        <v>30</v>
      </c>
      <c r="S14011" t="s">
        <v>31</v>
      </c>
      <c r="T14011" t="s">
        <v>44</v>
      </c>
      <c r="U14011">
        <v>59888</v>
      </c>
    </row>
    <row r="14012" spans="1:21" x14ac:dyDescent="0.25">
      <c r="A14012" t="s">
        <v>252</v>
      </c>
      <c r="B14012">
        <v>2019</v>
      </c>
      <c r="C14012" t="s">
        <v>467</v>
      </c>
      <c r="D14012" t="s">
        <v>35</v>
      </c>
      <c r="E14012" t="s">
        <v>2260</v>
      </c>
      <c r="F14012" t="s">
        <v>37</v>
      </c>
      <c r="G14012" t="s">
        <v>23</v>
      </c>
      <c r="H14012" t="s">
        <v>49</v>
      </c>
      <c r="I14012" t="s">
        <v>39</v>
      </c>
      <c r="J14012" t="s">
        <v>66</v>
      </c>
      <c r="K14012" t="s">
        <v>199</v>
      </c>
      <c r="L14012">
        <v>62339</v>
      </c>
      <c r="M14012" t="s">
        <v>5563</v>
      </c>
      <c r="N14012" t="str">
        <f t="shared" si="753"/>
        <v>Wantirna,</v>
      </c>
      <c r="O14012" t="str">
        <f t="shared" si="754"/>
        <v>Wantirna</v>
      </c>
      <c r="P14012" t="str">
        <f t="shared" si="755"/>
        <v>VIC</v>
      </c>
      <c r="Q14012" t="s">
        <v>29</v>
      </c>
      <c r="R14012" t="s">
        <v>35</v>
      </c>
      <c r="S14012" t="s">
        <v>43</v>
      </c>
      <c r="T14012" t="s">
        <v>44</v>
      </c>
      <c r="U14012">
        <v>28990</v>
      </c>
    </row>
    <row r="14013" spans="1:21" x14ac:dyDescent="0.25">
      <c r="A14013" t="s">
        <v>69</v>
      </c>
      <c r="B14013">
        <v>2007</v>
      </c>
      <c r="C14013" t="s">
        <v>177</v>
      </c>
      <c r="D14013" t="s">
        <v>152</v>
      </c>
      <c r="E14013" t="s">
        <v>501</v>
      </c>
      <c r="F14013" t="s">
        <v>37</v>
      </c>
      <c r="G14013" t="s">
        <v>23</v>
      </c>
      <c r="H14013" t="s">
        <v>179</v>
      </c>
      <c r="I14013" t="s">
        <v>39</v>
      </c>
      <c r="J14013" t="s">
        <v>66</v>
      </c>
      <c r="K14013" t="s">
        <v>199</v>
      </c>
      <c r="L14013">
        <v>260827</v>
      </c>
      <c r="M14013" t="s">
        <v>4998</v>
      </c>
      <c r="N14013" t="str">
        <f t="shared" si="753"/>
        <v>Preston,</v>
      </c>
      <c r="O14013" t="str">
        <f t="shared" si="754"/>
        <v>Preston</v>
      </c>
      <c r="P14013" t="str">
        <f t="shared" si="755"/>
        <v>VIC</v>
      </c>
      <c r="Q14013" t="s">
        <v>29</v>
      </c>
      <c r="R14013" t="s">
        <v>152</v>
      </c>
      <c r="S14013" t="s">
        <v>31</v>
      </c>
      <c r="T14013" t="s">
        <v>44</v>
      </c>
      <c r="U14013">
        <v>7800</v>
      </c>
    </row>
    <row r="14014" spans="1:21" x14ac:dyDescent="0.25">
      <c r="A14014" t="s">
        <v>88</v>
      </c>
      <c r="B14014">
        <v>2022</v>
      </c>
      <c r="C14014" t="s">
        <v>223</v>
      </c>
      <c r="D14014" t="s">
        <v>30</v>
      </c>
      <c r="E14014" t="s">
        <v>8680</v>
      </c>
      <c r="F14014" t="s">
        <v>37</v>
      </c>
      <c r="G14014" t="s">
        <v>23</v>
      </c>
      <c r="H14014" t="s">
        <v>38</v>
      </c>
      <c r="I14014" t="s">
        <v>39</v>
      </c>
      <c r="J14014" t="s">
        <v>66</v>
      </c>
      <c r="K14014" t="s">
        <v>439</v>
      </c>
      <c r="L14014">
        <v>2081</v>
      </c>
      <c r="M14014" t="s">
        <v>5008</v>
      </c>
      <c r="N14014" t="str">
        <f t="shared" si="753"/>
        <v>Springvale,</v>
      </c>
      <c r="O14014" t="str">
        <f t="shared" si="754"/>
        <v>Springvale</v>
      </c>
      <c r="P14014" t="str">
        <f t="shared" si="755"/>
        <v>VIC</v>
      </c>
      <c r="Q14014" t="s">
        <v>29</v>
      </c>
      <c r="R14014" t="s">
        <v>30</v>
      </c>
      <c r="S14014" t="s">
        <v>31</v>
      </c>
      <c r="T14014" t="s">
        <v>44</v>
      </c>
      <c r="U14014">
        <v>40988</v>
      </c>
    </row>
    <row r="14015" spans="1:21" x14ac:dyDescent="0.25">
      <c r="A14015" t="s">
        <v>69</v>
      </c>
      <c r="B14015">
        <v>2021</v>
      </c>
      <c r="C14015" t="s">
        <v>543</v>
      </c>
      <c r="D14015" t="s">
        <v>30</v>
      </c>
      <c r="E14015" t="s">
        <v>1767</v>
      </c>
      <c r="F14015" t="s">
        <v>37</v>
      </c>
      <c r="G14015" t="s">
        <v>23</v>
      </c>
      <c r="H14015" t="s">
        <v>614</v>
      </c>
      <c r="I14015" t="s">
        <v>110</v>
      </c>
      <c r="J14015" t="s">
        <v>26</v>
      </c>
      <c r="K14015" t="s">
        <v>158</v>
      </c>
      <c r="L14015">
        <v>47006</v>
      </c>
      <c r="M14015" t="s">
        <v>4975</v>
      </c>
      <c r="N14015" t="str">
        <f t="shared" si="753"/>
        <v>Narre Warren,</v>
      </c>
      <c r="O14015" t="str">
        <f t="shared" si="754"/>
        <v>Narre Warren</v>
      </c>
      <c r="P14015" t="str">
        <f t="shared" si="755"/>
        <v>VIC</v>
      </c>
      <c r="Q14015" t="s">
        <v>29</v>
      </c>
      <c r="R14015" t="s">
        <v>30</v>
      </c>
      <c r="S14015" t="s">
        <v>31</v>
      </c>
      <c r="T14015" t="s">
        <v>32</v>
      </c>
      <c r="U14015">
        <v>88888</v>
      </c>
    </row>
    <row r="14016" spans="1:21" x14ac:dyDescent="0.25">
      <c r="A14016" t="s">
        <v>45</v>
      </c>
      <c r="B14016">
        <v>2017</v>
      </c>
      <c r="C14016" t="s">
        <v>447</v>
      </c>
      <c r="D14016" t="s">
        <v>30</v>
      </c>
      <c r="E14016" t="s">
        <v>3052</v>
      </c>
      <c r="F14016" t="s">
        <v>37</v>
      </c>
      <c r="G14016" t="s">
        <v>23</v>
      </c>
      <c r="H14016" t="s">
        <v>49</v>
      </c>
      <c r="I14016" t="s">
        <v>25</v>
      </c>
      <c r="J14016" t="s">
        <v>40</v>
      </c>
      <c r="K14016" t="s">
        <v>51</v>
      </c>
      <c r="L14016">
        <v>75532</v>
      </c>
      <c r="M14016" t="s">
        <v>5018</v>
      </c>
      <c r="N14016" t="str">
        <f t="shared" si="753"/>
        <v>Ferntree Gully,</v>
      </c>
      <c r="O14016" t="str">
        <f t="shared" si="754"/>
        <v>Ferntree Gully</v>
      </c>
      <c r="P14016" t="str">
        <f t="shared" si="755"/>
        <v>VIC</v>
      </c>
      <c r="Q14016" t="s">
        <v>29</v>
      </c>
      <c r="R14016" t="s">
        <v>30</v>
      </c>
      <c r="S14016" t="s">
        <v>31</v>
      </c>
      <c r="T14016" t="s">
        <v>44</v>
      </c>
      <c r="U14016">
        <v>32888</v>
      </c>
    </row>
    <row r="14017" spans="1:21" x14ac:dyDescent="0.25">
      <c r="A14017" t="s">
        <v>210</v>
      </c>
      <c r="B14017">
        <v>2015</v>
      </c>
      <c r="C14017" t="s">
        <v>377</v>
      </c>
      <c r="D14017" t="s">
        <v>30</v>
      </c>
      <c r="E14017" t="s">
        <v>2029</v>
      </c>
      <c r="F14017" t="s">
        <v>37</v>
      </c>
      <c r="G14017" t="s">
        <v>23</v>
      </c>
      <c r="H14017" t="s">
        <v>773</v>
      </c>
      <c r="I14017" t="s">
        <v>39</v>
      </c>
      <c r="J14017" t="s">
        <v>66</v>
      </c>
      <c r="K14017" t="s">
        <v>59</v>
      </c>
      <c r="L14017">
        <v>113000</v>
      </c>
      <c r="M14017" t="s">
        <v>901</v>
      </c>
      <c r="N14017" t="str">
        <f t="shared" si="753"/>
        <v>Epping,</v>
      </c>
      <c r="O14017" t="str">
        <f t="shared" si="754"/>
        <v>Epping</v>
      </c>
      <c r="P14017" t="str">
        <f t="shared" si="755"/>
        <v>VIC</v>
      </c>
      <c r="Q14017" t="s">
        <v>137</v>
      </c>
      <c r="R14017" t="s">
        <v>30</v>
      </c>
      <c r="S14017" t="s">
        <v>31</v>
      </c>
      <c r="T14017" t="s">
        <v>32</v>
      </c>
      <c r="U14017">
        <v>24705</v>
      </c>
    </row>
    <row r="14018" spans="1:21" x14ac:dyDescent="0.25">
      <c r="A14018" t="s">
        <v>55</v>
      </c>
      <c r="B14018">
        <v>2016</v>
      </c>
      <c r="C14018" t="s">
        <v>2049</v>
      </c>
      <c r="D14018" t="s">
        <v>152</v>
      </c>
      <c r="E14018" t="s">
        <v>5617</v>
      </c>
      <c r="F14018" t="s">
        <v>37</v>
      </c>
      <c r="G14018" t="s">
        <v>23</v>
      </c>
      <c r="H14018" t="s">
        <v>135</v>
      </c>
      <c r="I14018" t="s">
        <v>50</v>
      </c>
      <c r="J14018" t="s">
        <v>26</v>
      </c>
      <c r="K14018" t="s">
        <v>111</v>
      </c>
      <c r="L14018">
        <v>68057</v>
      </c>
      <c r="M14018" t="s">
        <v>4982</v>
      </c>
      <c r="N14018" t="str">
        <f t="shared" si="753"/>
        <v>Mulgrave,</v>
      </c>
      <c r="O14018" t="str">
        <f t="shared" si="754"/>
        <v>Mulgrave</v>
      </c>
      <c r="P14018" t="str">
        <f t="shared" si="755"/>
        <v>VIC</v>
      </c>
      <c r="Q14018" t="s">
        <v>137</v>
      </c>
      <c r="R14018" t="s">
        <v>152</v>
      </c>
      <c r="S14018" t="s">
        <v>31</v>
      </c>
      <c r="T14018" t="s">
        <v>44</v>
      </c>
      <c r="U14018">
        <v>66800</v>
      </c>
    </row>
    <row r="14019" spans="1:21" x14ac:dyDescent="0.25">
      <c r="A14019" t="s">
        <v>120</v>
      </c>
      <c r="B14019">
        <v>2020</v>
      </c>
      <c r="C14019" t="s">
        <v>813</v>
      </c>
      <c r="D14019" t="s">
        <v>35</v>
      </c>
      <c r="E14019" t="s">
        <v>4820</v>
      </c>
      <c r="F14019" t="s">
        <v>37</v>
      </c>
      <c r="G14019" t="s">
        <v>115</v>
      </c>
      <c r="H14019" t="s">
        <v>946</v>
      </c>
      <c r="I14019" t="s">
        <v>50</v>
      </c>
      <c r="J14019" t="s">
        <v>40</v>
      </c>
      <c r="K14019" t="s">
        <v>774</v>
      </c>
      <c r="L14019">
        <v>18936</v>
      </c>
      <c r="M14019" t="s">
        <v>860</v>
      </c>
      <c r="N14019" t="str">
        <f t="shared" si="753"/>
        <v>Pakenham,</v>
      </c>
      <c r="O14019" t="str">
        <f t="shared" si="754"/>
        <v>Pakenham</v>
      </c>
      <c r="P14019" t="str">
        <f t="shared" si="755"/>
        <v>VIC</v>
      </c>
      <c r="Q14019" t="s">
        <v>61</v>
      </c>
      <c r="R14019" t="s">
        <v>35</v>
      </c>
      <c r="S14019" t="s">
        <v>53</v>
      </c>
      <c r="T14019" t="s">
        <v>54</v>
      </c>
      <c r="U14019">
        <v>79990</v>
      </c>
    </row>
    <row r="14020" spans="1:21" x14ac:dyDescent="0.25">
      <c r="A14020" t="s">
        <v>1153</v>
      </c>
      <c r="B14020">
        <v>2012</v>
      </c>
      <c r="C14020" t="s">
        <v>1154</v>
      </c>
      <c r="D14020" t="s">
        <v>116</v>
      </c>
      <c r="E14020" t="s">
        <v>8681</v>
      </c>
      <c r="F14020" t="s">
        <v>37</v>
      </c>
      <c r="G14020" t="s">
        <v>23</v>
      </c>
      <c r="H14020" t="s">
        <v>1349</v>
      </c>
      <c r="I14020" t="s">
        <v>39</v>
      </c>
      <c r="J14020" t="s">
        <v>26</v>
      </c>
      <c r="K14020" t="s">
        <v>83</v>
      </c>
      <c r="L14020">
        <v>199379</v>
      </c>
      <c r="M14020" t="s">
        <v>4960</v>
      </c>
      <c r="N14020" t="str">
        <f t="shared" si="753"/>
        <v>Thomastown,</v>
      </c>
      <c r="O14020" t="str">
        <f t="shared" si="754"/>
        <v>Thomastown</v>
      </c>
      <c r="P14020" t="str">
        <f t="shared" si="755"/>
        <v>VIC</v>
      </c>
      <c r="Q14020" t="s">
        <v>303</v>
      </c>
      <c r="R14020" t="s">
        <v>116</v>
      </c>
      <c r="S14020" t="s">
        <v>31</v>
      </c>
      <c r="T14020" t="s">
        <v>44</v>
      </c>
      <c r="U14020">
        <v>12990</v>
      </c>
    </row>
    <row r="14021" spans="1:21" x14ac:dyDescent="0.25">
      <c r="A14021" t="s">
        <v>88</v>
      </c>
      <c r="B14021">
        <v>2021</v>
      </c>
      <c r="C14021" t="s">
        <v>223</v>
      </c>
      <c r="D14021" t="s">
        <v>30</v>
      </c>
      <c r="E14021" t="s">
        <v>2025</v>
      </c>
      <c r="F14021" t="s">
        <v>37</v>
      </c>
      <c r="G14021" t="s">
        <v>23</v>
      </c>
      <c r="H14021" t="s">
        <v>38</v>
      </c>
      <c r="I14021" t="s">
        <v>25</v>
      </c>
      <c r="J14021" t="s">
        <v>66</v>
      </c>
      <c r="K14021" t="s">
        <v>199</v>
      </c>
      <c r="L14021">
        <v>11109</v>
      </c>
      <c r="M14021" t="s">
        <v>5008</v>
      </c>
      <c r="N14021" t="str">
        <f t="shared" si="753"/>
        <v>Springvale,</v>
      </c>
      <c r="O14021" t="str">
        <f t="shared" si="754"/>
        <v>Springvale</v>
      </c>
      <c r="P14021" t="str">
        <f t="shared" si="755"/>
        <v>VIC</v>
      </c>
      <c r="Q14021" t="s">
        <v>29</v>
      </c>
      <c r="R14021" t="s">
        <v>30</v>
      </c>
      <c r="S14021" t="s">
        <v>31</v>
      </c>
      <c r="T14021" t="s">
        <v>44</v>
      </c>
      <c r="U14021">
        <v>48990</v>
      </c>
    </row>
    <row r="14022" spans="1:21" x14ac:dyDescent="0.25">
      <c r="A14022" t="s">
        <v>240</v>
      </c>
      <c r="B14022">
        <v>2012</v>
      </c>
      <c r="C14022" t="s">
        <v>356</v>
      </c>
      <c r="D14022" t="s">
        <v>152</v>
      </c>
      <c r="E14022" t="s">
        <v>6861</v>
      </c>
      <c r="F14022" t="s">
        <v>37</v>
      </c>
      <c r="G14022" t="s">
        <v>23</v>
      </c>
      <c r="H14022" t="s">
        <v>105</v>
      </c>
      <c r="I14022" t="s">
        <v>39</v>
      </c>
      <c r="J14022" t="s">
        <v>66</v>
      </c>
      <c r="K14022" t="s">
        <v>166</v>
      </c>
      <c r="L14022">
        <v>86230</v>
      </c>
      <c r="M14022" t="s">
        <v>4960</v>
      </c>
      <c r="N14022" t="str">
        <f t="shared" si="753"/>
        <v>Thomastown,</v>
      </c>
      <c r="O14022" t="str">
        <f t="shared" si="754"/>
        <v>Thomastown</v>
      </c>
      <c r="P14022" t="str">
        <f t="shared" si="755"/>
        <v>VIC</v>
      </c>
      <c r="Q14022" t="s">
        <v>29</v>
      </c>
      <c r="R14022" t="s">
        <v>152</v>
      </c>
      <c r="S14022" t="s">
        <v>31</v>
      </c>
      <c r="T14022" t="s">
        <v>44</v>
      </c>
      <c r="U14022">
        <v>8990</v>
      </c>
    </row>
    <row r="14023" spans="1:21" x14ac:dyDescent="0.25">
      <c r="A14023" t="s">
        <v>69</v>
      </c>
      <c r="B14023">
        <v>1998</v>
      </c>
      <c r="C14023" t="s">
        <v>362</v>
      </c>
      <c r="D14023" t="s">
        <v>30</v>
      </c>
      <c r="E14023" t="s">
        <v>8682</v>
      </c>
      <c r="F14023" t="s">
        <v>37</v>
      </c>
      <c r="G14023" t="s">
        <v>23</v>
      </c>
      <c r="H14023" t="s">
        <v>49</v>
      </c>
      <c r="I14023" t="s">
        <v>110</v>
      </c>
      <c r="J14023" t="s">
        <v>66</v>
      </c>
      <c r="K14023" t="s">
        <v>443</v>
      </c>
      <c r="L14023">
        <v>308344</v>
      </c>
      <c r="M14023" t="s">
        <v>5000</v>
      </c>
      <c r="N14023" t="str">
        <f t="shared" si="753"/>
        <v>Ringwood,</v>
      </c>
      <c r="O14023" t="str">
        <f t="shared" si="754"/>
        <v>Ringwood</v>
      </c>
      <c r="P14023" t="str">
        <f t="shared" si="755"/>
        <v>VIC</v>
      </c>
      <c r="Q14023" t="s">
        <v>29</v>
      </c>
      <c r="R14023" t="s">
        <v>30</v>
      </c>
      <c r="S14023" t="s">
        <v>53</v>
      </c>
      <c r="T14023" t="s">
        <v>54</v>
      </c>
      <c r="U14023">
        <v>8999</v>
      </c>
    </row>
    <row r="14024" spans="1:21" x14ac:dyDescent="0.25">
      <c r="A14024" t="s">
        <v>240</v>
      </c>
      <c r="B14024">
        <v>2017</v>
      </c>
      <c r="C14024" t="s">
        <v>619</v>
      </c>
      <c r="D14024" t="s">
        <v>152</v>
      </c>
      <c r="E14024" t="s">
        <v>3613</v>
      </c>
      <c r="F14024" t="s">
        <v>37</v>
      </c>
      <c r="G14024" t="s">
        <v>23</v>
      </c>
      <c r="H14024" t="s">
        <v>1130</v>
      </c>
      <c r="I14024" t="s">
        <v>50</v>
      </c>
      <c r="J14024" t="s">
        <v>66</v>
      </c>
      <c r="K14024" t="s">
        <v>3110</v>
      </c>
      <c r="L14024">
        <v>42622</v>
      </c>
      <c r="M14024" t="s">
        <v>833</v>
      </c>
      <c r="N14024" t="str">
        <f t="shared" si="753"/>
        <v>Berwick,</v>
      </c>
      <c r="O14024" t="str">
        <f t="shared" si="754"/>
        <v>Berwick</v>
      </c>
      <c r="P14024" t="str">
        <f t="shared" si="755"/>
        <v>VIC</v>
      </c>
      <c r="Q14024" t="s">
        <v>61</v>
      </c>
      <c r="R14024" t="s">
        <v>152</v>
      </c>
      <c r="S14024" t="s">
        <v>31</v>
      </c>
      <c r="T14024" t="s">
        <v>44</v>
      </c>
      <c r="U14024">
        <v>79990</v>
      </c>
    </row>
    <row r="14025" spans="1:21" x14ac:dyDescent="0.25">
      <c r="A14025" t="s">
        <v>183</v>
      </c>
      <c r="B14025">
        <v>2022</v>
      </c>
      <c r="C14025" t="s">
        <v>375</v>
      </c>
      <c r="D14025" t="s">
        <v>6059</v>
      </c>
      <c r="E14025" t="s">
        <v>6663</v>
      </c>
      <c r="F14025" t="s">
        <v>134</v>
      </c>
      <c r="G14025" t="s">
        <v>23</v>
      </c>
      <c r="H14025" t="s">
        <v>127</v>
      </c>
      <c r="I14025" t="s">
        <v>39</v>
      </c>
      <c r="J14025" t="s">
        <v>66</v>
      </c>
      <c r="K14025" t="s">
        <v>158</v>
      </c>
      <c r="L14025">
        <v>22</v>
      </c>
      <c r="M14025" t="s">
        <v>878</v>
      </c>
      <c r="N14025" t="str">
        <f t="shared" si="753"/>
        <v>Southport,</v>
      </c>
      <c r="O14025" t="str">
        <f t="shared" si="754"/>
        <v>Southport</v>
      </c>
      <c r="P14025" t="str">
        <f t="shared" si="755"/>
        <v>QLD</v>
      </c>
      <c r="Q14025" t="s">
        <v>29</v>
      </c>
      <c r="R14025" t="s">
        <v>30</v>
      </c>
      <c r="S14025" t="s">
        <v>31</v>
      </c>
      <c r="T14025" t="s">
        <v>44</v>
      </c>
      <c r="U14025">
        <v>44459</v>
      </c>
    </row>
    <row r="14026" spans="1:21" x14ac:dyDescent="0.25">
      <c r="A14026" t="s">
        <v>333</v>
      </c>
      <c r="B14026">
        <v>2023</v>
      </c>
      <c r="C14026" t="s">
        <v>436</v>
      </c>
      <c r="D14026" t="s">
        <v>5718</v>
      </c>
      <c r="E14026" t="s">
        <v>6897</v>
      </c>
      <c r="F14026" t="s">
        <v>134</v>
      </c>
      <c r="G14026" t="s">
        <v>23</v>
      </c>
      <c r="H14026" t="s">
        <v>343</v>
      </c>
      <c r="I14026" t="s">
        <v>39</v>
      </c>
      <c r="J14026" t="s">
        <v>66</v>
      </c>
      <c r="K14026" t="s">
        <v>336</v>
      </c>
      <c r="L14026">
        <v>8</v>
      </c>
      <c r="M14026" t="s">
        <v>4998</v>
      </c>
      <c r="N14026" t="str">
        <f t="shared" si="753"/>
        <v>Preston,</v>
      </c>
      <c r="O14026" t="str">
        <f t="shared" si="754"/>
        <v>Preston</v>
      </c>
      <c r="P14026" t="str">
        <f t="shared" si="755"/>
        <v>VIC</v>
      </c>
      <c r="Q14026" t="s">
        <v>29</v>
      </c>
      <c r="R14026" t="s">
        <v>35</v>
      </c>
      <c r="S14026" t="s">
        <v>43</v>
      </c>
      <c r="T14026" t="s">
        <v>44</v>
      </c>
      <c r="U14026" t="s">
        <v>8426</v>
      </c>
    </row>
    <row r="14027" spans="1:21" x14ac:dyDescent="0.25">
      <c r="A14027" t="s">
        <v>69</v>
      </c>
      <c r="B14027">
        <v>2016</v>
      </c>
      <c r="C14027" t="s">
        <v>233</v>
      </c>
      <c r="D14027" t="s">
        <v>30</v>
      </c>
      <c r="E14027" t="s">
        <v>1187</v>
      </c>
      <c r="F14027" t="s">
        <v>37</v>
      </c>
      <c r="G14027" t="s">
        <v>23</v>
      </c>
      <c r="H14027" t="s">
        <v>235</v>
      </c>
      <c r="I14027" t="s">
        <v>39</v>
      </c>
      <c r="J14027" t="s">
        <v>66</v>
      </c>
      <c r="K14027" t="s">
        <v>534</v>
      </c>
      <c r="L14027">
        <v>143922</v>
      </c>
      <c r="M14027" t="s">
        <v>5071</v>
      </c>
      <c r="N14027" t="str">
        <f t="shared" si="753"/>
        <v>Bundoora,</v>
      </c>
      <c r="O14027" t="str">
        <f t="shared" si="754"/>
        <v>Bundoora</v>
      </c>
      <c r="P14027" t="str">
        <f t="shared" si="755"/>
        <v>VIC</v>
      </c>
      <c r="Q14027" t="s">
        <v>137</v>
      </c>
      <c r="R14027" t="s">
        <v>30</v>
      </c>
      <c r="S14027" t="s">
        <v>31</v>
      </c>
      <c r="T14027" t="s">
        <v>32</v>
      </c>
      <c r="U14027">
        <v>30900</v>
      </c>
    </row>
    <row r="14028" spans="1:21" x14ac:dyDescent="0.25">
      <c r="A14028" t="s">
        <v>249</v>
      </c>
      <c r="B14028">
        <v>2022</v>
      </c>
      <c r="C14028" t="s">
        <v>412</v>
      </c>
      <c r="D14028" t="s">
        <v>5140</v>
      </c>
      <c r="E14028" t="s">
        <v>1910</v>
      </c>
      <c r="F14028" t="s">
        <v>22</v>
      </c>
      <c r="G14028" t="s">
        <v>23</v>
      </c>
      <c r="H14028" t="s">
        <v>105</v>
      </c>
      <c r="I14028" t="s">
        <v>39</v>
      </c>
      <c r="J14028" t="s">
        <v>40</v>
      </c>
      <c r="K14028" t="s">
        <v>283</v>
      </c>
      <c r="L14028">
        <v>4589</v>
      </c>
      <c r="M14028" t="s">
        <v>878</v>
      </c>
      <c r="N14028" t="str">
        <f t="shared" si="753"/>
        <v>Southport,</v>
      </c>
      <c r="O14028" t="str">
        <f t="shared" si="754"/>
        <v>Southport</v>
      </c>
      <c r="P14028" t="str">
        <f t="shared" si="755"/>
        <v>QLD</v>
      </c>
      <c r="Q14028" t="s">
        <v>29</v>
      </c>
      <c r="R14028" t="s">
        <v>30</v>
      </c>
      <c r="S14028" t="s">
        <v>31</v>
      </c>
      <c r="T14028" t="s">
        <v>44</v>
      </c>
      <c r="U14028">
        <v>58490</v>
      </c>
    </row>
    <row r="14029" spans="1:21" x14ac:dyDescent="0.25">
      <c r="A14029" t="s">
        <v>102</v>
      </c>
      <c r="B14029">
        <v>2022</v>
      </c>
      <c r="C14029" t="s">
        <v>103</v>
      </c>
      <c r="D14029" t="s">
        <v>8684</v>
      </c>
      <c r="E14029" t="s">
        <v>8685</v>
      </c>
      <c r="F14029" t="s">
        <v>134</v>
      </c>
      <c r="G14029" t="s">
        <v>23</v>
      </c>
      <c r="H14029" t="s">
        <v>105</v>
      </c>
      <c r="I14029" t="s">
        <v>39</v>
      </c>
      <c r="J14029" t="s">
        <v>40</v>
      </c>
      <c r="K14029" t="s">
        <v>298</v>
      </c>
      <c r="L14029">
        <v>14</v>
      </c>
      <c r="M14029" t="s">
        <v>878</v>
      </c>
      <c r="N14029" t="str">
        <f t="shared" si="753"/>
        <v>Southport,</v>
      </c>
      <c r="O14029" t="str">
        <f t="shared" si="754"/>
        <v>Southport</v>
      </c>
      <c r="P14029" t="str">
        <f t="shared" si="755"/>
        <v>QLD</v>
      </c>
      <c r="Q14029" t="s">
        <v>29</v>
      </c>
      <c r="R14029" t="s">
        <v>116</v>
      </c>
      <c r="S14029" t="s">
        <v>31</v>
      </c>
      <c r="T14029" t="s">
        <v>44</v>
      </c>
      <c r="U14029">
        <v>46620</v>
      </c>
    </row>
    <row r="14030" spans="1:21" x14ac:dyDescent="0.25">
      <c r="A14030" t="s">
        <v>333</v>
      </c>
      <c r="B14030">
        <v>2020</v>
      </c>
      <c r="C14030" t="s">
        <v>436</v>
      </c>
      <c r="D14030" t="s">
        <v>35</v>
      </c>
      <c r="E14030" t="s">
        <v>5357</v>
      </c>
      <c r="F14030" t="s">
        <v>37</v>
      </c>
      <c r="G14030" t="s">
        <v>23</v>
      </c>
      <c r="H14030" t="s">
        <v>343</v>
      </c>
      <c r="I14030" t="s">
        <v>39</v>
      </c>
      <c r="J14030" t="s">
        <v>66</v>
      </c>
      <c r="K14030" t="s">
        <v>336</v>
      </c>
      <c r="L14030">
        <v>21478</v>
      </c>
      <c r="M14030" t="s">
        <v>4998</v>
      </c>
      <c r="N14030" t="str">
        <f t="shared" si="753"/>
        <v>Preston,</v>
      </c>
      <c r="O14030" t="str">
        <f t="shared" si="754"/>
        <v>Preston</v>
      </c>
      <c r="P14030" t="str">
        <f t="shared" si="755"/>
        <v>VIC</v>
      </c>
      <c r="Q14030" t="s">
        <v>29</v>
      </c>
      <c r="R14030" t="s">
        <v>35</v>
      </c>
      <c r="S14030" t="s">
        <v>43</v>
      </c>
      <c r="T14030" t="s">
        <v>44</v>
      </c>
      <c r="U14030">
        <v>24888</v>
      </c>
    </row>
    <row r="14031" spans="1:21" x14ac:dyDescent="0.25">
      <c r="A14031" t="s">
        <v>1048</v>
      </c>
      <c r="B14031">
        <v>2014</v>
      </c>
      <c r="C14031" t="s">
        <v>1128</v>
      </c>
      <c r="D14031" t="s">
        <v>152</v>
      </c>
      <c r="E14031" t="s">
        <v>8686</v>
      </c>
      <c r="F14031" t="s">
        <v>37</v>
      </c>
      <c r="G14031" t="s">
        <v>115</v>
      </c>
      <c r="H14031" t="s">
        <v>1130</v>
      </c>
      <c r="I14031" t="s">
        <v>50</v>
      </c>
      <c r="J14031" t="s">
        <v>40</v>
      </c>
      <c r="K14031" t="s">
        <v>1131</v>
      </c>
      <c r="L14031">
        <v>31042</v>
      </c>
      <c r="M14031" t="s">
        <v>5000</v>
      </c>
      <c r="N14031" t="str">
        <f t="shared" si="753"/>
        <v>Ringwood,</v>
      </c>
      <c r="O14031" t="str">
        <f t="shared" si="754"/>
        <v>Ringwood</v>
      </c>
      <c r="P14031" t="str">
        <f t="shared" si="755"/>
        <v>VIC</v>
      </c>
      <c r="Q14031" t="s">
        <v>61</v>
      </c>
      <c r="R14031" t="s">
        <v>152</v>
      </c>
      <c r="S14031" t="s">
        <v>31</v>
      </c>
      <c r="T14031" t="s">
        <v>44</v>
      </c>
      <c r="U14031">
        <v>149999</v>
      </c>
    </row>
    <row r="14032" spans="1:21" x14ac:dyDescent="0.25">
      <c r="A14032" t="s">
        <v>252</v>
      </c>
      <c r="B14032">
        <v>2017</v>
      </c>
      <c r="C14032" t="s">
        <v>713</v>
      </c>
      <c r="D14032" t="s">
        <v>35</v>
      </c>
      <c r="E14032" t="s">
        <v>1161</v>
      </c>
      <c r="F14032" t="s">
        <v>37</v>
      </c>
      <c r="G14032" t="s">
        <v>23</v>
      </c>
      <c r="H14032" t="s">
        <v>343</v>
      </c>
      <c r="I14032" t="s">
        <v>39</v>
      </c>
      <c r="J14032" t="s">
        <v>66</v>
      </c>
      <c r="K14032" t="s">
        <v>499</v>
      </c>
      <c r="L14032">
        <v>30132</v>
      </c>
      <c r="M14032" t="s">
        <v>5000</v>
      </c>
      <c r="N14032" t="str">
        <f t="shared" si="753"/>
        <v>Ringwood,</v>
      </c>
      <c r="O14032" t="str">
        <f t="shared" si="754"/>
        <v>Ringwood</v>
      </c>
      <c r="P14032" t="str">
        <f t="shared" si="755"/>
        <v>VIC</v>
      </c>
      <c r="Q14032" t="s">
        <v>29</v>
      </c>
      <c r="R14032" t="s">
        <v>35</v>
      </c>
      <c r="S14032" t="s">
        <v>43</v>
      </c>
      <c r="T14032" t="s">
        <v>44</v>
      </c>
      <c r="U14032" t="s">
        <v>8426</v>
      </c>
    </row>
    <row r="14033" spans="1:21" x14ac:dyDescent="0.25">
      <c r="A14033" t="s">
        <v>333</v>
      </c>
      <c r="B14033">
        <v>2022</v>
      </c>
      <c r="C14033" t="s">
        <v>3976</v>
      </c>
      <c r="D14033" t="s">
        <v>8687</v>
      </c>
      <c r="E14033" t="s">
        <v>8688</v>
      </c>
      <c r="F14033" t="s">
        <v>37</v>
      </c>
      <c r="G14033" t="s">
        <v>23</v>
      </c>
      <c r="H14033" t="s">
        <v>105</v>
      </c>
      <c r="I14033" t="s">
        <v>25</v>
      </c>
      <c r="J14033" t="s">
        <v>40</v>
      </c>
      <c r="K14033" t="s">
        <v>106</v>
      </c>
      <c r="L14033" t="s">
        <v>70</v>
      </c>
      <c r="M14033" t="s">
        <v>5025</v>
      </c>
      <c r="N14033" t="str">
        <f t="shared" si="753"/>
        <v>Epsom,</v>
      </c>
      <c r="O14033" t="str">
        <f t="shared" si="754"/>
        <v>Epsom</v>
      </c>
      <c r="P14033" t="str">
        <f t="shared" si="755"/>
        <v>VIC</v>
      </c>
      <c r="Q14033" t="s">
        <v>29</v>
      </c>
      <c r="R14033" t="s">
        <v>30</v>
      </c>
      <c r="S14033" t="s">
        <v>31</v>
      </c>
      <c r="T14033" t="s">
        <v>44</v>
      </c>
      <c r="U14033">
        <v>43888</v>
      </c>
    </row>
    <row r="14034" spans="1:21" x14ac:dyDescent="0.25">
      <c r="A14034" t="s">
        <v>55</v>
      </c>
      <c r="B14034">
        <v>2022</v>
      </c>
      <c r="C14034" t="s">
        <v>1805</v>
      </c>
      <c r="D14034" t="s">
        <v>152</v>
      </c>
      <c r="E14034" t="s">
        <v>3345</v>
      </c>
      <c r="F14034" t="s">
        <v>37</v>
      </c>
      <c r="G14034" t="s">
        <v>23</v>
      </c>
      <c r="H14034" t="s">
        <v>65</v>
      </c>
      <c r="I14034" t="s">
        <v>39</v>
      </c>
      <c r="J14034" t="s">
        <v>40</v>
      </c>
      <c r="K14034" t="s">
        <v>609</v>
      </c>
      <c r="L14034">
        <v>25259</v>
      </c>
      <c r="M14034" t="s">
        <v>4982</v>
      </c>
      <c r="N14034" t="str">
        <f t="shared" si="753"/>
        <v>Mulgrave,</v>
      </c>
      <c r="O14034" t="str">
        <f t="shared" si="754"/>
        <v>Mulgrave</v>
      </c>
      <c r="P14034" t="str">
        <f t="shared" si="755"/>
        <v>VIC</v>
      </c>
      <c r="Q14034" t="s">
        <v>29</v>
      </c>
      <c r="R14034" t="s">
        <v>152</v>
      </c>
      <c r="S14034" t="s">
        <v>31</v>
      </c>
      <c r="T14034" t="s">
        <v>44</v>
      </c>
      <c r="U14034">
        <v>66800</v>
      </c>
    </row>
    <row r="14035" spans="1:21" x14ac:dyDescent="0.25">
      <c r="A14035" t="s">
        <v>210</v>
      </c>
      <c r="B14035">
        <v>2020</v>
      </c>
      <c r="C14035" t="s">
        <v>347</v>
      </c>
      <c r="D14035" t="s">
        <v>30</v>
      </c>
      <c r="E14035" t="s">
        <v>4593</v>
      </c>
      <c r="F14035" t="s">
        <v>37</v>
      </c>
      <c r="G14035" t="s">
        <v>23</v>
      </c>
      <c r="H14035" t="s">
        <v>49</v>
      </c>
      <c r="I14035" t="s">
        <v>39</v>
      </c>
      <c r="J14035" t="s">
        <v>66</v>
      </c>
      <c r="K14035" t="s">
        <v>279</v>
      </c>
      <c r="L14035">
        <v>40900</v>
      </c>
      <c r="M14035" t="s">
        <v>5330</v>
      </c>
      <c r="N14035" t="str">
        <f t="shared" ref="N14035:N14077" si="756">LEFT(M14035,FIND(",",M14035))</f>
        <v>Warragul,</v>
      </c>
      <c r="O14035" t="str">
        <f t="shared" ref="O14035:O14077" si="757">LEFT(N14035,LEN(N14035)-1)</f>
        <v>Warragul</v>
      </c>
      <c r="P14035" t="str">
        <f t="shared" ref="P14035:P14077" si="758">RIGHT(M14035,3)</f>
        <v>VIC</v>
      </c>
      <c r="Q14035" t="s">
        <v>29</v>
      </c>
      <c r="R14035" t="s">
        <v>30</v>
      </c>
      <c r="S14035" t="s">
        <v>31</v>
      </c>
      <c r="T14035" t="s">
        <v>44</v>
      </c>
      <c r="U14035">
        <v>31990</v>
      </c>
    </row>
    <row r="14036" spans="1:21" x14ac:dyDescent="0.25">
      <c r="A14036" t="s">
        <v>79</v>
      </c>
      <c r="B14036">
        <v>2021</v>
      </c>
      <c r="C14036" t="s">
        <v>3037</v>
      </c>
      <c r="D14036" t="s">
        <v>35</v>
      </c>
      <c r="E14036" t="s">
        <v>6769</v>
      </c>
      <c r="F14036" t="s">
        <v>37</v>
      </c>
      <c r="G14036" t="s">
        <v>23</v>
      </c>
      <c r="H14036" t="s">
        <v>1006</v>
      </c>
      <c r="I14036" t="s">
        <v>39</v>
      </c>
      <c r="J14036" t="s">
        <v>1007</v>
      </c>
      <c r="K14036" t="s">
        <v>194</v>
      </c>
      <c r="L14036">
        <v>29050</v>
      </c>
      <c r="M14036" t="s">
        <v>4928</v>
      </c>
      <c r="N14036" t="str">
        <f t="shared" si="756"/>
        <v>Dandenong,</v>
      </c>
      <c r="O14036" t="str">
        <f t="shared" si="757"/>
        <v>Dandenong</v>
      </c>
      <c r="P14036" t="str">
        <f t="shared" si="758"/>
        <v>VIC</v>
      </c>
      <c r="Q14036" t="s">
        <v>1006</v>
      </c>
      <c r="R14036" t="s">
        <v>35</v>
      </c>
      <c r="S14036" t="s">
        <v>43</v>
      </c>
      <c r="T14036" t="s">
        <v>44</v>
      </c>
      <c r="U14036">
        <v>48990</v>
      </c>
    </row>
    <row r="14037" spans="1:21" x14ac:dyDescent="0.25">
      <c r="A14037" t="s">
        <v>1153</v>
      </c>
      <c r="B14037">
        <v>2008</v>
      </c>
      <c r="C14037" t="s">
        <v>1154</v>
      </c>
      <c r="D14037" t="s">
        <v>152</v>
      </c>
      <c r="E14037" t="s">
        <v>8689</v>
      </c>
      <c r="F14037" t="s">
        <v>37</v>
      </c>
      <c r="G14037" t="s">
        <v>23</v>
      </c>
      <c r="H14037" t="s">
        <v>24</v>
      </c>
      <c r="I14037" t="s">
        <v>39</v>
      </c>
      <c r="J14037" t="s">
        <v>40</v>
      </c>
      <c r="K14037" t="s">
        <v>332</v>
      </c>
      <c r="L14037">
        <v>104776</v>
      </c>
      <c r="M14037" t="s">
        <v>5000</v>
      </c>
      <c r="N14037" t="str">
        <f t="shared" si="756"/>
        <v>Ringwood,</v>
      </c>
      <c r="O14037" t="str">
        <f t="shared" si="757"/>
        <v>Ringwood</v>
      </c>
      <c r="P14037" t="str">
        <f t="shared" si="758"/>
        <v>VIC</v>
      </c>
      <c r="Q14037" t="s">
        <v>29</v>
      </c>
      <c r="R14037" t="s">
        <v>152</v>
      </c>
      <c r="S14037" t="s">
        <v>31</v>
      </c>
      <c r="T14037" t="s">
        <v>44</v>
      </c>
      <c r="U14037">
        <v>12890</v>
      </c>
    </row>
    <row r="14038" spans="1:21" x14ac:dyDescent="0.25">
      <c r="A14038" t="s">
        <v>55</v>
      </c>
      <c r="B14038">
        <v>2015</v>
      </c>
      <c r="C14038" t="s">
        <v>2223</v>
      </c>
      <c r="D14038" t="s">
        <v>30</v>
      </c>
      <c r="E14038" t="s">
        <v>5035</v>
      </c>
      <c r="F14038" t="s">
        <v>37</v>
      </c>
      <c r="G14038" t="s">
        <v>23</v>
      </c>
      <c r="H14038" t="s">
        <v>49</v>
      </c>
      <c r="I14038" t="s">
        <v>25</v>
      </c>
      <c r="J14038" t="s">
        <v>40</v>
      </c>
      <c r="K14038" t="s">
        <v>283</v>
      </c>
      <c r="L14038">
        <v>102885</v>
      </c>
      <c r="M14038" t="s">
        <v>901</v>
      </c>
      <c r="N14038" t="str">
        <f t="shared" si="756"/>
        <v>Epping,</v>
      </c>
      <c r="O14038" t="str">
        <f t="shared" si="757"/>
        <v>Epping</v>
      </c>
      <c r="P14038" t="str">
        <f t="shared" si="758"/>
        <v>VIC</v>
      </c>
      <c r="Q14038" t="s">
        <v>29</v>
      </c>
      <c r="R14038" t="s">
        <v>30</v>
      </c>
      <c r="S14038" t="s">
        <v>31</v>
      </c>
      <c r="T14038" t="s">
        <v>44</v>
      </c>
      <c r="U14038">
        <v>44868</v>
      </c>
    </row>
    <row r="14039" spans="1:21" x14ac:dyDescent="0.25">
      <c r="A14039" t="s">
        <v>55</v>
      </c>
      <c r="B14039">
        <v>2016</v>
      </c>
      <c r="C14039" t="s">
        <v>1272</v>
      </c>
      <c r="D14039" t="s">
        <v>116</v>
      </c>
      <c r="E14039" t="s">
        <v>2449</v>
      </c>
      <c r="F14039" t="s">
        <v>37</v>
      </c>
      <c r="G14039" t="s">
        <v>23</v>
      </c>
      <c r="H14039" t="s">
        <v>1028</v>
      </c>
      <c r="I14039" t="s">
        <v>50</v>
      </c>
      <c r="J14039" t="s">
        <v>40</v>
      </c>
      <c r="K14039" t="s">
        <v>27</v>
      </c>
      <c r="L14039">
        <v>38706</v>
      </c>
      <c r="M14039" t="s">
        <v>4998</v>
      </c>
      <c r="N14039" t="str">
        <f t="shared" si="756"/>
        <v>Preston,</v>
      </c>
      <c r="O14039" t="str">
        <f t="shared" si="757"/>
        <v>Preston</v>
      </c>
      <c r="P14039" t="str">
        <f t="shared" si="758"/>
        <v>VIC</v>
      </c>
      <c r="Q14039" t="s">
        <v>61</v>
      </c>
      <c r="R14039" t="s">
        <v>116</v>
      </c>
      <c r="S14039" t="s">
        <v>31</v>
      </c>
      <c r="T14039" t="s">
        <v>44</v>
      </c>
      <c r="U14039">
        <v>98888</v>
      </c>
    </row>
    <row r="14040" spans="1:21" x14ac:dyDescent="0.25">
      <c r="A14040" t="s">
        <v>102</v>
      </c>
      <c r="B14040">
        <v>2022</v>
      </c>
      <c r="C14040" t="s">
        <v>985</v>
      </c>
      <c r="D14040" t="s">
        <v>8690</v>
      </c>
      <c r="E14040" t="s">
        <v>2076</v>
      </c>
      <c r="F14040" t="s">
        <v>22</v>
      </c>
      <c r="G14040" t="s">
        <v>23</v>
      </c>
      <c r="H14040" t="s">
        <v>135</v>
      </c>
      <c r="I14040" t="s">
        <v>25</v>
      </c>
      <c r="J14040" t="s">
        <v>26</v>
      </c>
      <c r="K14040" t="s">
        <v>487</v>
      </c>
      <c r="L14040">
        <v>1603</v>
      </c>
      <c r="M14040" t="s">
        <v>925</v>
      </c>
      <c r="N14040" t="str">
        <f t="shared" si="756"/>
        <v>Tweed Heads South,</v>
      </c>
      <c r="O14040" t="str">
        <f t="shared" si="757"/>
        <v>Tweed Heads South</v>
      </c>
      <c r="P14040" t="str">
        <f t="shared" si="758"/>
        <v>NSW</v>
      </c>
      <c r="Q14040" t="s">
        <v>137</v>
      </c>
      <c r="R14040" t="s">
        <v>30</v>
      </c>
      <c r="S14040" t="s">
        <v>31</v>
      </c>
      <c r="T14040" t="s">
        <v>44</v>
      </c>
      <c r="U14040">
        <v>91888</v>
      </c>
    </row>
    <row r="14041" spans="1:21" x14ac:dyDescent="0.25">
      <c r="A14041" t="s">
        <v>155</v>
      </c>
      <c r="B14041">
        <v>2023</v>
      </c>
      <c r="C14041" t="s">
        <v>236</v>
      </c>
      <c r="D14041" t="s">
        <v>8691</v>
      </c>
      <c r="E14041" t="s">
        <v>8692</v>
      </c>
      <c r="F14041" t="s">
        <v>22</v>
      </c>
      <c r="G14041" t="s">
        <v>23</v>
      </c>
      <c r="H14041" t="s">
        <v>82</v>
      </c>
      <c r="I14041" t="s">
        <v>25</v>
      </c>
      <c r="J14041" t="s">
        <v>91</v>
      </c>
      <c r="K14041" t="s">
        <v>67</v>
      </c>
      <c r="L14041">
        <v>873</v>
      </c>
      <c r="M14041" t="s">
        <v>878</v>
      </c>
      <c r="N14041" t="str">
        <f t="shared" si="756"/>
        <v>Southport,</v>
      </c>
      <c r="O14041" t="str">
        <f t="shared" si="757"/>
        <v>Southport</v>
      </c>
      <c r="P14041" t="str">
        <f t="shared" si="758"/>
        <v>QLD</v>
      </c>
      <c r="Q14041" t="s">
        <v>29</v>
      </c>
      <c r="R14041" t="s">
        <v>30</v>
      </c>
      <c r="S14041" t="s">
        <v>31</v>
      </c>
      <c r="T14041" t="s">
        <v>32</v>
      </c>
      <c r="U14041">
        <v>75893</v>
      </c>
    </row>
    <row r="14042" spans="1:21" x14ac:dyDescent="0.25">
      <c r="A14042" t="s">
        <v>700</v>
      </c>
      <c r="B14042">
        <v>2023</v>
      </c>
      <c r="C14042" t="s">
        <v>701</v>
      </c>
      <c r="D14042" t="s">
        <v>8693</v>
      </c>
      <c r="E14042" t="s">
        <v>2608</v>
      </c>
      <c r="F14042" t="s">
        <v>134</v>
      </c>
      <c r="G14042" t="s">
        <v>23</v>
      </c>
      <c r="H14042" t="s">
        <v>49</v>
      </c>
      <c r="I14042" t="s">
        <v>39</v>
      </c>
      <c r="J14042" t="s">
        <v>40</v>
      </c>
      <c r="K14042" t="s">
        <v>487</v>
      </c>
      <c r="L14042">
        <v>14</v>
      </c>
      <c r="M14042" t="s">
        <v>878</v>
      </c>
      <c r="N14042" t="str">
        <f t="shared" si="756"/>
        <v>Southport,</v>
      </c>
      <c r="O14042" t="str">
        <f t="shared" si="757"/>
        <v>Southport</v>
      </c>
      <c r="P14042" t="str">
        <f t="shared" si="758"/>
        <v>QLD</v>
      </c>
      <c r="Q14042" t="s">
        <v>29</v>
      </c>
      <c r="R14042" t="s">
        <v>152</v>
      </c>
      <c r="S14042" t="s">
        <v>31</v>
      </c>
      <c r="T14042" t="s">
        <v>44</v>
      </c>
      <c r="U14042">
        <v>62160</v>
      </c>
    </row>
    <row r="14043" spans="1:21" x14ac:dyDescent="0.25">
      <c r="A14043" t="s">
        <v>196</v>
      </c>
      <c r="B14043">
        <v>2022</v>
      </c>
      <c r="C14043" t="s">
        <v>197</v>
      </c>
      <c r="D14043" t="s">
        <v>5499</v>
      </c>
      <c r="E14043" t="s">
        <v>8694</v>
      </c>
      <c r="F14043" t="s">
        <v>134</v>
      </c>
      <c r="G14043" t="s">
        <v>23</v>
      </c>
      <c r="H14043" t="s">
        <v>49</v>
      </c>
      <c r="I14043" t="s">
        <v>25</v>
      </c>
      <c r="J14043" t="s">
        <v>40</v>
      </c>
      <c r="K14043" t="s">
        <v>283</v>
      </c>
      <c r="L14043">
        <v>11</v>
      </c>
      <c r="M14043" t="s">
        <v>878</v>
      </c>
      <c r="N14043" t="str">
        <f t="shared" si="756"/>
        <v>Southport,</v>
      </c>
      <c r="O14043" t="str">
        <f t="shared" si="757"/>
        <v>Southport</v>
      </c>
      <c r="P14043" t="str">
        <f t="shared" si="758"/>
        <v>QLD</v>
      </c>
      <c r="Q14043" t="s">
        <v>29</v>
      </c>
      <c r="R14043" t="s">
        <v>152</v>
      </c>
      <c r="S14043" t="s">
        <v>31</v>
      </c>
      <c r="T14043" t="s">
        <v>44</v>
      </c>
      <c r="U14043">
        <v>79773</v>
      </c>
    </row>
    <row r="14044" spans="1:21" x14ac:dyDescent="0.25">
      <c r="A14044" t="s">
        <v>240</v>
      </c>
      <c r="B14044">
        <v>2018</v>
      </c>
      <c r="C14044" t="s">
        <v>460</v>
      </c>
      <c r="D14044" t="s">
        <v>30</v>
      </c>
      <c r="E14044" t="s">
        <v>5443</v>
      </c>
      <c r="F14044" t="s">
        <v>37</v>
      </c>
      <c r="G14044" t="s">
        <v>23</v>
      </c>
      <c r="H14044" t="s">
        <v>105</v>
      </c>
      <c r="I14044" t="s">
        <v>39</v>
      </c>
      <c r="J14044" t="s">
        <v>66</v>
      </c>
      <c r="K14044" t="s">
        <v>41</v>
      </c>
      <c r="L14044">
        <v>81456</v>
      </c>
      <c r="M14044" t="s">
        <v>5330</v>
      </c>
      <c r="N14044" t="str">
        <f t="shared" si="756"/>
        <v>Warragul,</v>
      </c>
      <c r="O14044" t="str">
        <f t="shared" si="757"/>
        <v>Warragul</v>
      </c>
      <c r="P14044" t="str">
        <f t="shared" si="758"/>
        <v>VIC</v>
      </c>
      <c r="Q14044" t="s">
        <v>29</v>
      </c>
      <c r="R14044" t="s">
        <v>30</v>
      </c>
      <c r="S14044" t="s">
        <v>31</v>
      </c>
      <c r="T14044" t="s">
        <v>44</v>
      </c>
      <c r="U14044">
        <v>21990</v>
      </c>
    </row>
    <row r="14045" spans="1:21" x14ac:dyDescent="0.25">
      <c r="A14045" t="s">
        <v>210</v>
      </c>
      <c r="B14045">
        <v>2023</v>
      </c>
      <c r="C14045" t="s">
        <v>299</v>
      </c>
      <c r="D14045" t="s">
        <v>8695</v>
      </c>
      <c r="E14045" t="s">
        <v>2636</v>
      </c>
      <c r="F14045" t="s">
        <v>134</v>
      </c>
      <c r="G14045" t="s">
        <v>23</v>
      </c>
      <c r="H14045" t="s">
        <v>101</v>
      </c>
      <c r="I14045" t="s">
        <v>110</v>
      </c>
      <c r="J14045" t="s">
        <v>26</v>
      </c>
      <c r="K14045" t="s">
        <v>83</v>
      </c>
      <c r="L14045">
        <v>12</v>
      </c>
      <c r="M14045" t="s">
        <v>5098</v>
      </c>
      <c r="N14045" t="str">
        <f t="shared" si="756"/>
        <v>Robina,</v>
      </c>
      <c r="O14045" t="str">
        <f t="shared" si="757"/>
        <v>Robina</v>
      </c>
      <c r="P14045" t="str">
        <f t="shared" si="758"/>
        <v>QLD</v>
      </c>
      <c r="Q14045" t="s">
        <v>29</v>
      </c>
      <c r="R14045" t="s">
        <v>138</v>
      </c>
      <c r="S14045" t="s">
        <v>31</v>
      </c>
      <c r="T14045" t="s">
        <v>44</v>
      </c>
      <c r="U14045">
        <v>60150</v>
      </c>
    </row>
    <row r="14046" spans="1:21" x14ac:dyDescent="0.25">
      <c r="A14046" t="s">
        <v>976</v>
      </c>
      <c r="B14046">
        <v>2023</v>
      </c>
      <c r="C14046" t="s">
        <v>977</v>
      </c>
      <c r="D14046" t="s">
        <v>5222</v>
      </c>
      <c r="E14046" t="s">
        <v>4793</v>
      </c>
      <c r="F14046" t="s">
        <v>134</v>
      </c>
      <c r="G14046" t="s">
        <v>23</v>
      </c>
      <c r="H14046" t="s">
        <v>49</v>
      </c>
      <c r="I14046" t="s">
        <v>50</v>
      </c>
      <c r="J14046" t="s">
        <v>26</v>
      </c>
      <c r="K14046" t="s">
        <v>163</v>
      </c>
      <c r="L14046">
        <v>11</v>
      </c>
      <c r="M14046" t="s">
        <v>833</v>
      </c>
      <c r="N14046" t="str">
        <f t="shared" si="756"/>
        <v>Berwick,</v>
      </c>
      <c r="O14046" t="str">
        <f t="shared" si="757"/>
        <v>Berwick</v>
      </c>
      <c r="P14046" t="str">
        <f t="shared" si="758"/>
        <v>VIC</v>
      </c>
      <c r="Q14046" t="s">
        <v>29</v>
      </c>
      <c r="R14046" t="s">
        <v>73</v>
      </c>
      <c r="S14046" t="s">
        <v>31</v>
      </c>
      <c r="T14046" t="s">
        <v>98</v>
      </c>
      <c r="U14046" t="s">
        <v>8426</v>
      </c>
    </row>
    <row r="14047" spans="1:21" x14ac:dyDescent="0.25">
      <c r="A14047" t="s">
        <v>249</v>
      </c>
      <c r="B14047">
        <v>2022</v>
      </c>
      <c r="C14047" t="s">
        <v>412</v>
      </c>
      <c r="D14047" t="s">
        <v>5140</v>
      </c>
      <c r="E14047" t="s">
        <v>1910</v>
      </c>
      <c r="F14047" t="s">
        <v>22</v>
      </c>
      <c r="G14047" t="s">
        <v>23</v>
      </c>
      <c r="H14047" t="s">
        <v>105</v>
      </c>
      <c r="I14047" t="s">
        <v>39</v>
      </c>
      <c r="J14047" t="s">
        <v>40</v>
      </c>
      <c r="K14047" t="s">
        <v>283</v>
      </c>
      <c r="L14047">
        <v>2200</v>
      </c>
      <c r="M14047" t="s">
        <v>878</v>
      </c>
      <c r="N14047" t="str">
        <f t="shared" si="756"/>
        <v>Southport,</v>
      </c>
      <c r="O14047" t="str">
        <f t="shared" si="757"/>
        <v>Southport</v>
      </c>
      <c r="P14047" t="str">
        <f t="shared" si="758"/>
        <v>QLD</v>
      </c>
      <c r="Q14047" t="s">
        <v>29</v>
      </c>
      <c r="R14047" t="s">
        <v>30</v>
      </c>
      <c r="S14047" t="s">
        <v>31</v>
      </c>
      <c r="T14047" t="s">
        <v>44</v>
      </c>
      <c r="U14047">
        <v>54990</v>
      </c>
    </row>
    <row r="14048" spans="1:21" x14ac:dyDescent="0.25">
      <c r="A14048" t="s">
        <v>249</v>
      </c>
      <c r="B14048">
        <v>2023</v>
      </c>
      <c r="C14048" t="s">
        <v>745</v>
      </c>
      <c r="D14048" t="s">
        <v>8696</v>
      </c>
      <c r="E14048" t="s">
        <v>4640</v>
      </c>
      <c r="F14048" t="s">
        <v>22</v>
      </c>
      <c r="G14048" t="s">
        <v>23</v>
      </c>
      <c r="H14048" t="s">
        <v>49</v>
      </c>
      <c r="I14048" t="s">
        <v>25</v>
      </c>
      <c r="J14048" t="s">
        <v>91</v>
      </c>
      <c r="K14048" t="s">
        <v>83</v>
      </c>
      <c r="L14048">
        <v>1194</v>
      </c>
      <c r="M14048" t="s">
        <v>833</v>
      </c>
      <c r="N14048" t="str">
        <f t="shared" si="756"/>
        <v>Berwick,</v>
      </c>
      <c r="O14048" t="str">
        <f t="shared" si="757"/>
        <v>Berwick</v>
      </c>
      <c r="P14048" t="str">
        <f t="shared" si="758"/>
        <v>VIC</v>
      </c>
      <c r="Q14048" t="s">
        <v>29</v>
      </c>
      <c r="R14048" t="s">
        <v>30</v>
      </c>
      <c r="S14048" t="s">
        <v>31</v>
      </c>
      <c r="T14048" t="s">
        <v>44</v>
      </c>
      <c r="U14048">
        <v>88980</v>
      </c>
    </row>
    <row r="14049" spans="1:21" x14ac:dyDescent="0.25">
      <c r="A14049" t="s">
        <v>88</v>
      </c>
      <c r="B14049">
        <v>2016</v>
      </c>
      <c r="C14049" t="s">
        <v>373</v>
      </c>
      <c r="D14049" t="s">
        <v>152</v>
      </c>
      <c r="E14049" t="s">
        <v>8697</v>
      </c>
      <c r="F14049" t="s">
        <v>37</v>
      </c>
      <c r="G14049" t="s">
        <v>23</v>
      </c>
      <c r="H14049" t="s">
        <v>38</v>
      </c>
      <c r="I14049" t="s">
        <v>39</v>
      </c>
      <c r="J14049" t="s">
        <v>66</v>
      </c>
      <c r="K14049" t="s">
        <v>67</v>
      </c>
      <c r="L14049">
        <v>101515</v>
      </c>
      <c r="M14049" t="s">
        <v>5392</v>
      </c>
      <c r="N14049" t="str">
        <f t="shared" si="756"/>
        <v>Bendigo,</v>
      </c>
      <c r="O14049" t="str">
        <f t="shared" si="757"/>
        <v>Bendigo</v>
      </c>
      <c r="P14049" t="str">
        <f t="shared" si="758"/>
        <v>VIC</v>
      </c>
      <c r="Q14049" t="s">
        <v>29</v>
      </c>
      <c r="R14049" t="s">
        <v>152</v>
      </c>
      <c r="S14049" t="s">
        <v>31</v>
      </c>
      <c r="T14049" t="s">
        <v>44</v>
      </c>
      <c r="U14049">
        <v>23990</v>
      </c>
    </row>
    <row r="14050" spans="1:21" x14ac:dyDescent="0.25">
      <c r="A14050" t="s">
        <v>62</v>
      </c>
      <c r="B14050">
        <v>2022</v>
      </c>
      <c r="C14050" t="s">
        <v>2211</v>
      </c>
      <c r="D14050" t="s">
        <v>5222</v>
      </c>
      <c r="E14050" t="s">
        <v>6726</v>
      </c>
      <c r="F14050" t="s">
        <v>22</v>
      </c>
      <c r="G14050" t="s">
        <v>23</v>
      </c>
      <c r="H14050" t="s">
        <v>65</v>
      </c>
      <c r="I14050" t="s">
        <v>39</v>
      </c>
      <c r="J14050" t="s">
        <v>40</v>
      </c>
      <c r="K14050" t="s">
        <v>51</v>
      </c>
      <c r="L14050">
        <v>850</v>
      </c>
      <c r="M14050" t="s">
        <v>833</v>
      </c>
      <c r="N14050" t="str">
        <f t="shared" si="756"/>
        <v>Berwick,</v>
      </c>
      <c r="O14050" t="str">
        <f t="shared" si="757"/>
        <v>Berwick</v>
      </c>
      <c r="P14050" t="str">
        <f t="shared" si="758"/>
        <v>VIC</v>
      </c>
      <c r="Q14050" t="s">
        <v>29</v>
      </c>
      <c r="R14050" t="s">
        <v>30</v>
      </c>
      <c r="S14050" t="s">
        <v>31</v>
      </c>
      <c r="T14050" t="s">
        <v>54</v>
      </c>
      <c r="U14050">
        <v>44550</v>
      </c>
    </row>
    <row r="14051" spans="1:21" x14ac:dyDescent="0.25">
      <c r="A14051" t="s">
        <v>155</v>
      </c>
      <c r="B14051">
        <v>2023</v>
      </c>
      <c r="C14051" t="s">
        <v>230</v>
      </c>
      <c r="D14051" t="s">
        <v>8691</v>
      </c>
      <c r="E14051" t="s">
        <v>2220</v>
      </c>
      <c r="F14051" t="s">
        <v>134</v>
      </c>
      <c r="G14051" t="s">
        <v>23</v>
      </c>
      <c r="H14051" t="s">
        <v>49</v>
      </c>
      <c r="I14051" t="s">
        <v>39</v>
      </c>
      <c r="J14051" t="s">
        <v>40</v>
      </c>
      <c r="K14051" t="s">
        <v>163</v>
      </c>
      <c r="L14051">
        <v>14</v>
      </c>
      <c r="M14051" t="s">
        <v>878</v>
      </c>
      <c r="N14051" t="str">
        <f t="shared" si="756"/>
        <v>Southport,</v>
      </c>
      <c r="O14051" t="str">
        <f t="shared" si="757"/>
        <v>Southport</v>
      </c>
      <c r="P14051" t="str">
        <f t="shared" si="758"/>
        <v>QLD</v>
      </c>
      <c r="Q14051" t="s">
        <v>29</v>
      </c>
      <c r="R14051" t="s">
        <v>152</v>
      </c>
      <c r="S14051" t="s">
        <v>31</v>
      </c>
      <c r="T14051" t="s">
        <v>44</v>
      </c>
      <c r="U14051">
        <v>57265</v>
      </c>
    </row>
    <row r="14052" spans="1:21" x14ac:dyDescent="0.25">
      <c r="A14052" t="s">
        <v>155</v>
      </c>
      <c r="B14052">
        <v>2020</v>
      </c>
      <c r="C14052" t="s">
        <v>445</v>
      </c>
      <c r="D14052" t="s">
        <v>30</v>
      </c>
      <c r="E14052" t="s">
        <v>6555</v>
      </c>
      <c r="F14052" t="s">
        <v>37</v>
      </c>
      <c r="G14052" t="s">
        <v>23</v>
      </c>
      <c r="H14052" t="s">
        <v>82</v>
      </c>
      <c r="I14052" t="s">
        <v>39</v>
      </c>
      <c r="J14052" t="s">
        <v>66</v>
      </c>
      <c r="K14052" t="s">
        <v>283</v>
      </c>
      <c r="L14052">
        <v>33629</v>
      </c>
      <c r="M14052" t="s">
        <v>5563</v>
      </c>
      <c r="N14052" t="str">
        <f t="shared" si="756"/>
        <v>Wantirna,</v>
      </c>
      <c r="O14052" t="str">
        <f t="shared" si="757"/>
        <v>Wantirna</v>
      </c>
      <c r="P14052" t="str">
        <f t="shared" si="758"/>
        <v>VIC</v>
      </c>
      <c r="Q14052" t="s">
        <v>29</v>
      </c>
      <c r="R14052" t="s">
        <v>30</v>
      </c>
      <c r="S14052" t="s">
        <v>31</v>
      </c>
      <c r="T14052" t="s">
        <v>44</v>
      </c>
      <c r="U14052">
        <v>25990</v>
      </c>
    </row>
    <row r="14053" spans="1:21" x14ac:dyDescent="0.25">
      <c r="A14053" t="s">
        <v>249</v>
      </c>
      <c r="B14053">
        <v>2022</v>
      </c>
      <c r="C14053" t="s">
        <v>412</v>
      </c>
      <c r="D14053" t="s">
        <v>5140</v>
      </c>
      <c r="E14053" t="s">
        <v>1910</v>
      </c>
      <c r="F14053" t="s">
        <v>22</v>
      </c>
      <c r="G14053" t="s">
        <v>23</v>
      </c>
      <c r="H14053" t="s">
        <v>105</v>
      </c>
      <c r="I14053" t="s">
        <v>39</v>
      </c>
      <c r="J14053" t="s">
        <v>40</v>
      </c>
      <c r="K14053" t="s">
        <v>283</v>
      </c>
      <c r="L14053">
        <v>2314</v>
      </c>
      <c r="M14053" t="s">
        <v>878</v>
      </c>
      <c r="N14053" t="str">
        <f t="shared" si="756"/>
        <v>Southport,</v>
      </c>
      <c r="O14053" t="str">
        <f t="shared" si="757"/>
        <v>Southport</v>
      </c>
      <c r="P14053" t="str">
        <f t="shared" si="758"/>
        <v>QLD</v>
      </c>
      <c r="Q14053" t="s">
        <v>29</v>
      </c>
      <c r="R14053" t="s">
        <v>30</v>
      </c>
      <c r="S14053" t="s">
        <v>31</v>
      </c>
      <c r="T14053" t="s">
        <v>44</v>
      </c>
      <c r="U14053">
        <v>59990</v>
      </c>
    </row>
    <row r="14054" spans="1:21" x14ac:dyDescent="0.25">
      <c r="A14054" t="s">
        <v>155</v>
      </c>
      <c r="B14054">
        <v>2018</v>
      </c>
      <c r="C14054" t="s">
        <v>170</v>
      </c>
      <c r="D14054" t="s">
        <v>30</v>
      </c>
      <c r="E14054" t="s">
        <v>1061</v>
      </c>
      <c r="F14054" t="s">
        <v>37</v>
      </c>
      <c r="G14054" t="s">
        <v>23</v>
      </c>
      <c r="H14054" t="s">
        <v>49</v>
      </c>
      <c r="I14054" t="s">
        <v>39</v>
      </c>
      <c r="J14054" t="s">
        <v>66</v>
      </c>
      <c r="K14054" t="s">
        <v>158</v>
      </c>
      <c r="L14054">
        <v>147444</v>
      </c>
      <c r="M14054" t="s">
        <v>5000</v>
      </c>
      <c r="N14054" t="str">
        <f t="shared" si="756"/>
        <v>Ringwood,</v>
      </c>
      <c r="O14054" t="str">
        <f t="shared" si="757"/>
        <v>Ringwood</v>
      </c>
      <c r="P14054" t="str">
        <f t="shared" si="758"/>
        <v>VIC</v>
      </c>
      <c r="Q14054" t="s">
        <v>29</v>
      </c>
      <c r="R14054" t="s">
        <v>30</v>
      </c>
      <c r="S14054" t="s">
        <v>31</v>
      </c>
      <c r="T14054" t="s">
        <v>44</v>
      </c>
      <c r="U14054">
        <v>21990</v>
      </c>
    </row>
    <row r="14055" spans="1:21" x14ac:dyDescent="0.25">
      <c r="A14055" t="s">
        <v>102</v>
      </c>
      <c r="B14055">
        <v>2005</v>
      </c>
      <c r="C14055" t="s">
        <v>103</v>
      </c>
      <c r="D14055" t="s">
        <v>35</v>
      </c>
      <c r="E14055" t="s">
        <v>8698</v>
      </c>
      <c r="F14055" t="s">
        <v>37</v>
      </c>
      <c r="G14055" t="s">
        <v>115</v>
      </c>
      <c r="H14055" t="s">
        <v>49</v>
      </c>
      <c r="I14055" t="s">
        <v>39</v>
      </c>
      <c r="J14055" t="s">
        <v>40</v>
      </c>
      <c r="K14055" t="s">
        <v>424</v>
      </c>
      <c r="L14055">
        <v>126110</v>
      </c>
      <c r="M14055" t="s">
        <v>5000</v>
      </c>
      <c r="N14055" t="str">
        <f t="shared" si="756"/>
        <v>Ringwood,</v>
      </c>
      <c r="O14055" t="str">
        <f t="shared" si="757"/>
        <v>Ringwood</v>
      </c>
      <c r="P14055" t="str">
        <f t="shared" si="758"/>
        <v>VIC</v>
      </c>
      <c r="Q14055" t="s">
        <v>29</v>
      </c>
      <c r="R14055" t="s">
        <v>35</v>
      </c>
      <c r="S14055" t="s">
        <v>43</v>
      </c>
      <c r="T14055" t="s">
        <v>44</v>
      </c>
      <c r="U14055">
        <v>8888</v>
      </c>
    </row>
    <row r="14056" spans="1:21" x14ac:dyDescent="0.25">
      <c r="A14056" t="s">
        <v>155</v>
      </c>
      <c r="B14056">
        <v>2019</v>
      </c>
      <c r="C14056" t="s">
        <v>828</v>
      </c>
      <c r="D14056" t="s">
        <v>30</v>
      </c>
      <c r="E14056" t="s">
        <v>1961</v>
      </c>
      <c r="F14056" t="s">
        <v>37</v>
      </c>
      <c r="G14056" t="s">
        <v>23</v>
      </c>
      <c r="H14056" t="s">
        <v>49</v>
      </c>
      <c r="I14056" t="s">
        <v>39</v>
      </c>
      <c r="J14056" t="s">
        <v>66</v>
      </c>
      <c r="K14056" t="s">
        <v>283</v>
      </c>
      <c r="L14056">
        <v>70196</v>
      </c>
      <c r="M14056" t="s">
        <v>5071</v>
      </c>
      <c r="N14056" t="str">
        <f t="shared" si="756"/>
        <v>Bundoora,</v>
      </c>
      <c r="O14056" t="str">
        <f t="shared" si="757"/>
        <v>Bundoora</v>
      </c>
      <c r="P14056" t="str">
        <f t="shared" si="758"/>
        <v>VIC</v>
      </c>
      <c r="Q14056" t="s">
        <v>29</v>
      </c>
      <c r="R14056" t="s">
        <v>30</v>
      </c>
      <c r="S14056" t="s">
        <v>31</v>
      </c>
      <c r="T14056" t="s">
        <v>44</v>
      </c>
      <c r="U14056">
        <v>25866</v>
      </c>
    </row>
    <row r="14057" spans="1:21" x14ac:dyDescent="0.25">
      <c r="A14057" t="s">
        <v>141</v>
      </c>
      <c r="B14057">
        <v>2012</v>
      </c>
      <c r="C14057" t="s">
        <v>344</v>
      </c>
      <c r="D14057" t="s">
        <v>30</v>
      </c>
      <c r="E14057" t="s">
        <v>7013</v>
      </c>
      <c r="F14057" t="s">
        <v>37</v>
      </c>
      <c r="G14057" t="s">
        <v>23</v>
      </c>
      <c r="H14057" t="s">
        <v>144</v>
      </c>
      <c r="I14057" t="s">
        <v>25</v>
      </c>
      <c r="J14057" t="s">
        <v>66</v>
      </c>
      <c r="K14057" t="s">
        <v>302</v>
      </c>
      <c r="L14057">
        <v>72139</v>
      </c>
      <c r="M14057" t="s">
        <v>860</v>
      </c>
      <c r="N14057" t="str">
        <f t="shared" si="756"/>
        <v>Pakenham,</v>
      </c>
      <c r="O14057" t="str">
        <f t="shared" si="757"/>
        <v>Pakenham</v>
      </c>
      <c r="P14057" t="str">
        <f t="shared" si="758"/>
        <v>VIC</v>
      </c>
      <c r="Q14057" t="s">
        <v>29</v>
      </c>
      <c r="R14057" t="s">
        <v>30</v>
      </c>
      <c r="S14057" t="s">
        <v>31</v>
      </c>
      <c r="T14057" t="s">
        <v>44</v>
      </c>
      <c r="U14057">
        <v>20990</v>
      </c>
    </row>
    <row r="14058" spans="1:21" x14ac:dyDescent="0.25">
      <c r="A14058" t="s">
        <v>62</v>
      </c>
      <c r="B14058">
        <v>2023</v>
      </c>
      <c r="C14058" t="s">
        <v>972</v>
      </c>
      <c r="D14058" t="s">
        <v>5222</v>
      </c>
      <c r="E14058" t="s">
        <v>4344</v>
      </c>
      <c r="F14058" t="s">
        <v>134</v>
      </c>
      <c r="G14058" t="s">
        <v>23</v>
      </c>
      <c r="H14058" t="s">
        <v>144</v>
      </c>
      <c r="I14058" t="s">
        <v>110</v>
      </c>
      <c r="J14058" t="s">
        <v>66</v>
      </c>
      <c r="K14058" t="s">
        <v>365</v>
      </c>
      <c r="L14058">
        <v>7</v>
      </c>
      <c r="M14058" t="s">
        <v>833</v>
      </c>
      <c r="N14058" t="str">
        <f t="shared" si="756"/>
        <v>Berwick,</v>
      </c>
      <c r="O14058" t="str">
        <f t="shared" si="757"/>
        <v>Berwick</v>
      </c>
      <c r="P14058" t="str">
        <f t="shared" si="758"/>
        <v>VIC</v>
      </c>
      <c r="Q14058" t="s">
        <v>29</v>
      </c>
      <c r="R14058" t="s">
        <v>30</v>
      </c>
      <c r="S14058" t="s">
        <v>31</v>
      </c>
      <c r="T14058" t="s">
        <v>44</v>
      </c>
      <c r="U14058">
        <v>50880</v>
      </c>
    </row>
    <row r="14059" spans="1:21" x14ac:dyDescent="0.25">
      <c r="A14059" t="s">
        <v>249</v>
      </c>
      <c r="B14059">
        <v>2023</v>
      </c>
      <c r="C14059" t="s">
        <v>745</v>
      </c>
      <c r="D14059" t="s">
        <v>8696</v>
      </c>
      <c r="E14059" t="s">
        <v>8699</v>
      </c>
      <c r="F14059" t="s">
        <v>22</v>
      </c>
      <c r="G14059" t="s">
        <v>23</v>
      </c>
      <c r="H14059" t="s">
        <v>49</v>
      </c>
      <c r="I14059" t="s">
        <v>39</v>
      </c>
      <c r="J14059" t="s">
        <v>26</v>
      </c>
      <c r="K14059" t="s">
        <v>336</v>
      </c>
      <c r="L14059">
        <v>1123</v>
      </c>
      <c r="M14059" t="s">
        <v>833</v>
      </c>
      <c r="N14059" t="str">
        <f t="shared" si="756"/>
        <v>Berwick,</v>
      </c>
      <c r="O14059" t="str">
        <f t="shared" si="757"/>
        <v>Berwick</v>
      </c>
      <c r="P14059" t="str">
        <f t="shared" si="758"/>
        <v>VIC</v>
      </c>
      <c r="Q14059" t="s">
        <v>29</v>
      </c>
      <c r="R14059" t="s">
        <v>30</v>
      </c>
      <c r="S14059" t="s">
        <v>31</v>
      </c>
      <c r="T14059" t="s">
        <v>44</v>
      </c>
      <c r="U14059">
        <v>78990</v>
      </c>
    </row>
    <row r="14060" spans="1:21" x14ac:dyDescent="0.25">
      <c r="A14060" t="s">
        <v>113</v>
      </c>
      <c r="B14060">
        <v>2019</v>
      </c>
      <c r="C14060" t="s">
        <v>263</v>
      </c>
      <c r="D14060" t="s">
        <v>30</v>
      </c>
      <c r="E14060" t="s">
        <v>643</v>
      </c>
      <c r="F14060" t="s">
        <v>37</v>
      </c>
      <c r="G14060" t="s">
        <v>23</v>
      </c>
      <c r="H14060" t="s">
        <v>49</v>
      </c>
      <c r="I14060" t="s">
        <v>39</v>
      </c>
      <c r="J14060" t="s">
        <v>66</v>
      </c>
      <c r="K14060" t="s">
        <v>202</v>
      </c>
      <c r="L14060">
        <v>41235</v>
      </c>
      <c r="M14060" t="s">
        <v>860</v>
      </c>
      <c r="N14060" t="str">
        <f t="shared" si="756"/>
        <v>Pakenham,</v>
      </c>
      <c r="O14060" t="str">
        <f t="shared" si="757"/>
        <v>Pakenham</v>
      </c>
      <c r="P14060" t="str">
        <f t="shared" si="758"/>
        <v>VIC</v>
      </c>
      <c r="Q14060" t="s">
        <v>29</v>
      </c>
      <c r="R14060" t="s">
        <v>30</v>
      </c>
      <c r="S14060" t="s">
        <v>31</v>
      </c>
      <c r="T14060" t="s">
        <v>44</v>
      </c>
      <c r="U14060">
        <v>29990</v>
      </c>
    </row>
    <row r="14061" spans="1:21" x14ac:dyDescent="0.25">
      <c r="A14061" t="s">
        <v>252</v>
      </c>
      <c r="B14061">
        <v>2017</v>
      </c>
      <c r="C14061" t="s">
        <v>721</v>
      </c>
      <c r="D14061" t="s">
        <v>116</v>
      </c>
      <c r="E14061" t="s">
        <v>3796</v>
      </c>
      <c r="F14061" t="s">
        <v>37</v>
      </c>
      <c r="G14061" t="s">
        <v>23</v>
      </c>
      <c r="H14061" t="s">
        <v>533</v>
      </c>
      <c r="I14061" t="s">
        <v>39</v>
      </c>
      <c r="J14061" t="s">
        <v>66</v>
      </c>
      <c r="K14061" t="s">
        <v>496</v>
      </c>
      <c r="L14061">
        <v>55840</v>
      </c>
      <c r="M14061" t="s">
        <v>891</v>
      </c>
      <c r="N14061" t="str">
        <f t="shared" si="756"/>
        <v>Lilydale,</v>
      </c>
      <c r="O14061" t="str">
        <f t="shared" si="757"/>
        <v>Lilydale</v>
      </c>
      <c r="P14061" t="str">
        <f t="shared" si="758"/>
        <v>VIC</v>
      </c>
      <c r="Q14061" t="s">
        <v>137</v>
      </c>
      <c r="R14061" t="s">
        <v>116</v>
      </c>
      <c r="S14061" t="s">
        <v>31</v>
      </c>
      <c r="T14061" t="s">
        <v>277</v>
      </c>
      <c r="U14061">
        <v>48999</v>
      </c>
    </row>
    <row r="14062" spans="1:21" x14ac:dyDescent="0.25">
      <c r="A14062" t="s">
        <v>700</v>
      </c>
      <c r="B14062">
        <v>2023</v>
      </c>
      <c r="C14062" t="s">
        <v>1114</v>
      </c>
      <c r="D14062" t="s">
        <v>8693</v>
      </c>
      <c r="E14062" t="s">
        <v>8700</v>
      </c>
      <c r="F14062" t="s">
        <v>134</v>
      </c>
      <c r="G14062" t="s">
        <v>23</v>
      </c>
      <c r="H14062" t="s">
        <v>38</v>
      </c>
      <c r="I14062" t="s">
        <v>39</v>
      </c>
      <c r="J14062" t="s">
        <v>40</v>
      </c>
      <c r="K14062" t="s">
        <v>111</v>
      </c>
      <c r="L14062">
        <v>13</v>
      </c>
      <c r="M14062" t="s">
        <v>878</v>
      </c>
      <c r="N14062" t="str">
        <f t="shared" si="756"/>
        <v>Southport,</v>
      </c>
      <c r="O14062" t="str">
        <f t="shared" si="757"/>
        <v>Southport</v>
      </c>
      <c r="P14062" t="str">
        <f t="shared" si="758"/>
        <v>QLD</v>
      </c>
      <c r="Q14062" t="s">
        <v>29</v>
      </c>
      <c r="R14062" t="s">
        <v>30</v>
      </c>
      <c r="S14062" t="s">
        <v>31</v>
      </c>
      <c r="T14062" t="s">
        <v>44</v>
      </c>
      <c r="U14062">
        <v>43490</v>
      </c>
    </row>
    <row r="14063" spans="1:21" x14ac:dyDescent="0.25">
      <c r="A14063" t="s">
        <v>79</v>
      </c>
      <c r="B14063">
        <v>2012</v>
      </c>
      <c r="C14063" t="s">
        <v>884</v>
      </c>
      <c r="D14063" t="s">
        <v>30</v>
      </c>
      <c r="E14063" t="s">
        <v>2238</v>
      </c>
      <c r="F14063" t="s">
        <v>37</v>
      </c>
      <c r="G14063" t="s">
        <v>23</v>
      </c>
      <c r="H14063" t="s">
        <v>49</v>
      </c>
      <c r="I14063" t="s">
        <v>39</v>
      </c>
      <c r="J14063" t="s">
        <v>66</v>
      </c>
      <c r="K14063" t="s">
        <v>163</v>
      </c>
      <c r="L14063">
        <v>86454</v>
      </c>
      <c r="M14063" t="s">
        <v>4955</v>
      </c>
      <c r="N14063" t="str">
        <f t="shared" si="756"/>
        <v>Ashmore,</v>
      </c>
      <c r="O14063" t="str">
        <f t="shared" si="757"/>
        <v>Ashmore</v>
      </c>
      <c r="P14063" t="str">
        <f t="shared" si="758"/>
        <v>QLD</v>
      </c>
      <c r="Q14063" t="s">
        <v>29</v>
      </c>
      <c r="R14063" t="s">
        <v>30</v>
      </c>
      <c r="S14063" t="s">
        <v>31</v>
      </c>
      <c r="T14063" t="s">
        <v>44</v>
      </c>
      <c r="U14063">
        <v>19990</v>
      </c>
    </row>
    <row r="14064" spans="1:21" x14ac:dyDescent="0.25">
      <c r="A14064" t="s">
        <v>240</v>
      </c>
      <c r="B14064">
        <v>2019</v>
      </c>
      <c r="C14064" t="s">
        <v>790</v>
      </c>
      <c r="D14064" t="s">
        <v>30</v>
      </c>
      <c r="E14064" t="s">
        <v>1561</v>
      </c>
      <c r="F14064" t="s">
        <v>37</v>
      </c>
      <c r="G14064" t="s">
        <v>23</v>
      </c>
      <c r="H14064" t="s">
        <v>339</v>
      </c>
      <c r="I14064" t="s">
        <v>39</v>
      </c>
      <c r="J14064" t="s">
        <v>66</v>
      </c>
      <c r="K14064" t="s">
        <v>272</v>
      </c>
      <c r="L14064">
        <v>63730</v>
      </c>
      <c r="M14064" t="s">
        <v>878</v>
      </c>
      <c r="N14064" t="str">
        <f t="shared" si="756"/>
        <v>Southport,</v>
      </c>
      <c r="O14064" t="str">
        <f t="shared" si="757"/>
        <v>Southport</v>
      </c>
      <c r="P14064" t="str">
        <f t="shared" si="758"/>
        <v>QLD</v>
      </c>
      <c r="Q14064" t="s">
        <v>137</v>
      </c>
      <c r="R14064" t="s">
        <v>30</v>
      </c>
      <c r="S14064" t="s">
        <v>31</v>
      </c>
      <c r="T14064" t="s">
        <v>32</v>
      </c>
      <c r="U14064">
        <v>30990</v>
      </c>
    </row>
    <row r="14065" spans="1:21" x14ac:dyDescent="0.25">
      <c r="A14065" t="s">
        <v>113</v>
      </c>
      <c r="B14065">
        <v>2023</v>
      </c>
      <c r="C14065" t="s">
        <v>114</v>
      </c>
      <c r="D14065" t="s">
        <v>5850</v>
      </c>
      <c r="E14065" t="s">
        <v>7878</v>
      </c>
      <c r="F14065" t="s">
        <v>134</v>
      </c>
      <c r="G14065" t="s">
        <v>23</v>
      </c>
      <c r="H14065" t="s">
        <v>144</v>
      </c>
      <c r="I14065" t="s">
        <v>39</v>
      </c>
      <c r="J14065" t="s">
        <v>66</v>
      </c>
      <c r="K14065" t="s">
        <v>186</v>
      </c>
      <c r="L14065" t="s">
        <v>70</v>
      </c>
      <c r="M14065" t="s">
        <v>4998</v>
      </c>
      <c r="N14065" t="str">
        <f t="shared" si="756"/>
        <v>Preston,</v>
      </c>
      <c r="O14065" t="str">
        <f t="shared" si="757"/>
        <v>Preston</v>
      </c>
      <c r="P14065" t="str">
        <f t="shared" si="758"/>
        <v>VIC</v>
      </c>
      <c r="Q14065" t="s">
        <v>29</v>
      </c>
      <c r="R14065" t="s">
        <v>30</v>
      </c>
      <c r="S14065" t="s">
        <v>31</v>
      </c>
      <c r="T14065" t="s">
        <v>32</v>
      </c>
      <c r="U14065" t="s">
        <v>8426</v>
      </c>
    </row>
    <row r="14066" spans="1:21" x14ac:dyDescent="0.25">
      <c r="A14066" t="s">
        <v>69</v>
      </c>
      <c r="B14066">
        <v>2013</v>
      </c>
      <c r="C14066" t="s">
        <v>177</v>
      </c>
      <c r="D14066" t="s">
        <v>35</v>
      </c>
      <c r="E14066" t="s">
        <v>6664</v>
      </c>
      <c r="F14066" t="s">
        <v>37</v>
      </c>
      <c r="G14066" t="s">
        <v>23</v>
      </c>
      <c r="H14066" t="s">
        <v>179</v>
      </c>
      <c r="I14066" t="s">
        <v>39</v>
      </c>
      <c r="J14066" t="s">
        <v>66</v>
      </c>
      <c r="K14066" t="s">
        <v>51</v>
      </c>
      <c r="L14066">
        <v>117210</v>
      </c>
      <c r="M14066" t="s">
        <v>4998</v>
      </c>
      <c r="N14066" t="str">
        <f t="shared" si="756"/>
        <v>Preston,</v>
      </c>
      <c r="O14066" t="str">
        <f t="shared" si="757"/>
        <v>Preston</v>
      </c>
      <c r="P14066" t="str">
        <f t="shared" si="758"/>
        <v>VIC</v>
      </c>
      <c r="Q14066" t="s">
        <v>29</v>
      </c>
      <c r="R14066" t="s">
        <v>35</v>
      </c>
      <c r="S14066" t="s">
        <v>43</v>
      </c>
      <c r="T14066" t="s">
        <v>44</v>
      </c>
      <c r="U14066">
        <v>15990</v>
      </c>
    </row>
    <row r="14067" spans="1:21" x14ac:dyDescent="0.25">
      <c r="A14067" t="s">
        <v>102</v>
      </c>
      <c r="B14067">
        <v>2022</v>
      </c>
      <c r="C14067" t="s">
        <v>260</v>
      </c>
      <c r="D14067" t="s">
        <v>8684</v>
      </c>
      <c r="E14067" t="s">
        <v>8701</v>
      </c>
      <c r="F14067" t="s">
        <v>134</v>
      </c>
      <c r="G14067" t="s">
        <v>23</v>
      </c>
      <c r="H14067" t="s">
        <v>49</v>
      </c>
      <c r="I14067" t="s">
        <v>25</v>
      </c>
      <c r="J14067" t="s">
        <v>26</v>
      </c>
      <c r="K14067" t="s">
        <v>130</v>
      </c>
      <c r="L14067">
        <v>14</v>
      </c>
      <c r="M14067" t="s">
        <v>878</v>
      </c>
      <c r="N14067" t="str">
        <f t="shared" si="756"/>
        <v>Southport,</v>
      </c>
      <c r="O14067" t="str">
        <f t="shared" si="757"/>
        <v>Southport</v>
      </c>
      <c r="P14067" t="str">
        <f t="shared" si="758"/>
        <v>QLD</v>
      </c>
      <c r="Q14067" t="s">
        <v>29</v>
      </c>
      <c r="R14067" t="s">
        <v>30</v>
      </c>
      <c r="S14067" t="s">
        <v>31</v>
      </c>
      <c r="T14067" t="s">
        <v>44</v>
      </c>
      <c r="U14067">
        <v>65774</v>
      </c>
    </row>
    <row r="14068" spans="1:21" x14ac:dyDescent="0.25">
      <c r="A14068" t="s">
        <v>141</v>
      </c>
      <c r="B14068">
        <v>2016</v>
      </c>
      <c r="C14068" t="s">
        <v>3352</v>
      </c>
      <c r="D14068" t="s">
        <v>116</v>
      </c>
      <c r="E14068" t="s">
        <v>8702</v>
      </c>
      <c r="F14068" t="s">
        <v>37</v>
      </c>
      <c r="G14068" t="s">
        <v>23</v>
      </c>
      <c r="H14068" t="s">
        <v>49</v>
      </c>
      <c r="I14068" t="s">
        <v>25</v>
      </c>
      <c r="J14068" t="s">
        <v>40</v>
      </c>
      <c r="K14068" t="s">
        <v>27</v>
      </c>
      <c r="L14068">
        <v>115315</v>
      </c>
      <c r="M14068" t="s">
        <v>878</v>
      </c>
      <c r="N14068" t="str">
        <f t="shared" si="756"/>
        <v>Southport,</v>
      </c>
      <c r="O14068" t="str">
        <f t="shared" si="757"/>
        <v>Southport</v>
      </c>
      <c r="P14068" t="str">
        <f t="shared" si="758"/>
        <v>QLD</v>
      </c>
      <c r="Q14068" t="s">
        <v>29</v>
      </c>
      <c r="R14068" t="s">
        <v>116</v>
      </c>
      <c r="S14068" t="s">
        <v>31</v>
      </c>
      <c r="T14068" t="s">
        <v>44</v>
      </c>
      <c r="U14068">
        <v>28990</v>
      </c>
    </row>
    <row r="14069" spans="1:21" x14ac:dyDescent="0.25">
      <c r="A14069" t="s">
        <v>120</v>
      </c>
      <c r="B14069">
        <v>2022</v>
      </c>
      <c r="C14069" t="s">
        <v>383</v>
      </c>
      <c r="D14069" t="s">
        <v>138</v>
      </c>
      <c r="E14069" t="s">
        <v>8420</v>
      </c>
      <c r="F14069" t="s">
        <v>37</v>
      </c>
      <c r="G14069" t="s">
        <v>23</v>
      </c>
      <c r="H14069" t="s">
        <v>49</v>
      </c>
      <c r="I14069" t="s">
        <v>110</v>
      </c>
      <c r="J14069" t="s">
        <v>26</v>
      </c>
      <c r="K14069" t="s">
        <v>202</v>
      </c>
      <c r="L14069">
        <v>3027</v>
      </c>
      <c r="M14069" t="s">
        <v>5018</v>
      </c>
      <c r="N14069" t="str">
        <f t="shared" si="756"/>
        <v>Ferntree Gully,</v>
      </c>
      <c r="O14069" t="str">
        <f t="shared" si="757"/>
        <v>Ferntree Gully</v>
      </c>
      <c r="P14069" t="str">
        <f t="shared" si="758"/>
        <v>VIC</v>
      </c>
      <c r="Q14069" t="s">
        <v>29</v>
      </c>
      <c r="R14069" t="s">
        <v>138</v>
      </c>
      <c r="S14069" t="s">
        <v>31</v>
      </c>
      <c r="T14069" t="s">
        <v>44</v>
      </c>
      <c r="U14069">
        <v>54990</v>
      </c>
    </row>
    <row r="14070" spans="1:21" x14ac:dyDescent="0.25">
      <c r="A14070" t="s">
        <v>155</v>
      </c>
      <c r="B14070">
        <v>2023</v>
      </c>
      <c r="C14070" t="s">
        <v>170</v>
      </c>
      <c r="D14070" t="s">
        <v>6309</v>
      </c>
      <c r="E14070" t="s">
        <v>8703</v>
      </c>
      <c r="F14070" t="s">
        <v>134</v>
      </c>
      <c r="G14070" t="s">
        <v>23</v>
      </c>
      <c r="H14070" t="s">
        <v>82</v>
      </c>
      <c r="I14070" t="s">
        <v>25</v>
      </c>
      <c r="J14070" t="s">
        <v>66</v>
      </c>
      <c r="K14070" t="s">
        <v>283</v>
      </c>
      <c r="L14070" t="s">
        <v>70</v>
      </c>
      <c r="M14070" t="s">
        <v>4998</v>
      </c>
      <c r="N14070" t="str">
        <f t="shared" si="756"/>
        <v>Preston,</v>
      </c>
      <c r="O14070" t="str">
        <f t="shared" si="757"/>
        <v>Preston</v>
      </c>
      <c r="P14070" t="str">
        <f t="shared" si="758"/>
        <v>VIC</v>
      </c>
      <c r="Q14070" t="s">
        <v>29</v>
      </c>
      <c r="R14070" t="s">
        <v>30</v>
      </c>
      <c r="S14070" t="s">
        <v>31</v>
      </c>
      <c r="T14070" t="s">
        <v>44</v>
      </c>
      <c r="U14070" t="s">
        <v>8426</v>
      </c>
    </row>
    <row r="14071" spans="1:21" x14ac:dyDescent="0.25">
      <c r="A14071" t="s">
        <v>155</v>
      </c>
      <c r="B14071">
        <v>2018</v>
      </c>
      <c r="C14071" t="s">
        <v>236</v>
      </c>
      <c r="D14071" t="s">
        <v>30</v>
      </c>
      <c r="E14071" t="s">
        <v>3479</v>
      </c>
      <c r="F14071" t="s">
        <v>37</v>
      </c>
      <c r="G14071" t="s">
        <v>23</v>
      </c>
      <c r="H14071" t="s">
        <v>24</v>
      </c>
      <c r="I14071" t="s">
        <v>25</v>
      </c>
      <c r="J14071" t="s">
        <v>26</v>
      </c>
      <c r="K14071" t="s">
        <v>128</v>
      </c>
      <c r="L14071">
        <v>74211</v>
      </c>
      <c r="M14071" t="s">
        <v>5018</v>
      </c>
      <c r="N14071" t="str">
        <f t="shared" si="756"/>
        <v>Ferntree Gully,</v>
      </c>
      <c r="O14071" t="str">
        <f t="shared" si="757"/>
        <v>Ferntree Gully</v>
      </c>
      <c r="P14071" t="str">
        <f t="shared" si="758"/>
        <v>VIC</v>
      </c>
      <c r="Q14071" t="s">
        <v>29</v>
      </c>
      <c r="R14071" t="s">
        <v>30</v>
      </c>
      <c r="S14071" t="s">
        <v>31</v>
      </c>
      <c r="T14071" t="s">
        <v>32</v>
      </c>
      <c r="U14071">
        <v>44888</v>
      </c>
    </row>
    <row r="14072" spans="1:21" x14ac:dyDescent="0.25">
      <c r="A14072" t="s">
        <v>155</v>
      </c>
      <c r="B14072">
        <v>2023</v>
      </c>
      <c r="C14072" t="s">
        <v>170</v>
      </c>
      <c r="D14072" t="s">
        <v>6309</v>
      </c>
      <c r="E14072" t="s">
        <v>8561</v>
      </c>
      <c r="F14072" t="s">
        <v>134</v>
      </c>
      <c r="G14072" t="s">
        <v>23</v>
      </c>
      <c r="H14072" t="s">
        <v>49</v>
      </c>
      <c r="I14072" t="s">
        <v>39</v>
      </c>
      <c r="J14072" t="s">
        <v>66</v>
      </c>
      <c r="K14072" t="s">
        <v>176</v>
      </c>
      <c r="L14072" t="s">
        <v>70</v>
      </c>
      <c r="M14072" t="s">
        <v>4998</v>
      </c>
      <c r="N14072" t="str">
        <f t="shared" si="756"/>
        <v>Preston,</v>
      </c>
      <c r="O14072" t="str">
        <f t="shared" si="757"/>
        <v>Preston</v>
      </c>
      <c r="P14072" t="str">
        <f t="shared" si="758"/>
        <v>VIC</v>
      </c>
      <c r="Q14072" t="s">
        <v>29</v>
      </c>
      <c r="R14072" t="s">
        <v>30</v>
      </c>
      <c r="S14072" t="s">
        <v>31</v>
      </c>
      <c r="T14072" t="s">
        <v>44</v>
      </c>
      <c r="U14072" t="s">
        <v>8426</v>
      </c>
    </row>
    <row r="14073" spans="1:21" x14ac:dyDescent="0.25">
      <c r="A14073" t="s">
        <v>249</v>
      </c>
      <c r="B14073">
        <v>2007</v>
      </c>
      <c r="C14073" t="s">
        <v>329</v>
      </c>
      <c r="D14073" t="s">
        <v>30</v>
      </c>
      <c r="E14073" t="s">
        <v>5610</v>
      </c>
      <c r="F14073" t="s">
        <v>37</v>
      </c>
      <c r="G14073" t="s">
        <v>23</v>
      </c>
      <c r="H14073" t="s">
        <v>135</v>
      </c>
      <c r="I14073" t="s">
        <v>25</v>
      </c>
      <c r="J14073" t="s">
        <v>26</v>
      </c>
      <c r="K14073" t="s">
        <v>429</v>
      </c>
      <c r="L14073">
        <v>227358</v>
      </c>
      <c r="M14073" t="s">
        <v>855</v>
      </c>
      <c r="N14073" t="str">
        <f t="shared" si="756"/>
        <v>Molendinar,</v>
      </c>
      <c r="O14073" t="str">
        <f t="shared" si="757"/>
        <v>Molendinar</v>
      </c>
      <c r="P14073" t="str">
        <f t="shared" si="758"/>
        <v>QLD</v>
      </c>
      <c r="Q14073" t="s">
        <v>137</v>
      </c>
      <c r="R14073" t="s">
        <v>30</v>
      </c>
      <c r="S14073" t="s">
        <v>31</v>
      </c>
      <c r="T14073" t="s">
        <v>44</v>
      </c>
      <c r="U14073">
        <v>12990</v>
      </c>
    </row>
    <row r="14074" spans="1:21" x14ac:dyDescent="0.25">
      <c r="A14074" t="s">
        <v>1227</v>
      </c>
      <c r="B14074">
        <v>2021</v>
      </c>
      <c r="C14074" t="s">
        <v>740</v>
      </c>
      <c r="D14074" t="s">
        <v>8704</v>
      </c>
      <c r="E14074" t="s">
        <v>6512</v>
      </c>
      <c r="F14074" t="s">
        <v>22</v>
      </c>
      <c r="G14074" t="s">
        <v>23</v>
      </c>
      <c r="H14074" t="s">
        <v>38</v>
      </c>
      <c r="I14074" t="s">
        <v>39</v>
      </c>
      <c r="J14074" t="s">
        <v>40</v>
      </c>
      <c r="K14074" t="s">
        <v>176</v>
      </c>
      <c r="L14074">
        <v>11</v>
      </c>
      <c r="M14074" t="s">
        <v>4998</v>
      </c>
      <c r="N14074" t="str">
        <f t="shared" si="756"/>
        <v>Preston,</v>
      </c>
      <c r="O14074" t="str">
        <f t="shared" si="757"/>
        <v>Preston</v>
      </c>
      <c r="P14074" t="str">
        <f t="shared" si="758"/>
        <v>VIC</v>
      </c>
      <c r="Q14074" t="s">
        <v>29</v>
      </c>
      <c r="R14074" t="s">
        <v>30</v>
      </c>
      <c r="S14074" t="s">
        <v>31</v>
      </c>
      <c r="T14074" t="s">
        <v>44</v>
      </c>
      <c r="U14074" t="s">
        <v>8426</v>
      </c>
    </row>
    <row r="14075" spans="1:21" x14ac:dyDescent="0.25">
      <c r="A14075" t="s">
        <v>333</v>
      </c>
      <c r="B14075">
        <v>2023</v>
      </c>
      <c r="C14075" t="s">
        <v>436</v>
      </c>
      <c r="D14075" t="s">
        <v>5718</v>
      </c>
      <c r="E14075" t="s">
        <v>6897</v>
      </c>
      <c r="F14075" t="s">
        <v>134</v>
      </c>
      <c r="G14075" t="s">
        <v>23</v>
      </c>
      <c r="H14075" t="s">
        <v>343</v>
      </c>
      <c r="I14075" t="s">
        <v>39</v>
      </c>
      <c r="J14075" t="s">
        <v>66</v>
      </c>
      <c r="K14075" t="s">
        <v>336</v>
      </c>
      <c r="L14075">
        <v>7</v>
      </c>
      <c r="M14075" t="s">
        <v>4998</v>
      </c>
      <c r="N14075" t="str">
        <f t="shared" si="756"/>
        <v>Preston,</v>
      </c>
      <c r="O14075" t="str">
        <f t="shared" si="757"/>
        <v>Preston</v>
      </c>
      <c r="P14075" t="str">
        <f t="shared" si="758"/>
        <v>VIC</v>
      </c>
      <c r="Q14075" t="s">
        <v>29</v>
      </c>
      <c r="R14075" t="s">
        <v>35</v>
      </c>
      <c r="S14075" t="s">
        <v>43</v>
      </c>
      <c r="T14075" t="s">
        <v>44</v>
      </c>
      <c r="U14075" t="s">
        <v>8426</v>
      </c>
    </row>
    <row r="14076" spans="1:21" x14ac:dyDescent="0.25">
      <c r="A14076" t="s">
        <v>102</v>
      </c>
      <c r="B14076">
        <v>2022</v>
      </c>
      <c r="C14076" t="s">
        <v>2230</v>
      </c>
      <c r="D14076" t="s">
        <v>8684</v>
      </c>
      <c r="E14076" t="s">
        <v>8705</v>
      </c>
      <c r="F14076" t="s">
        <v>134</v>
      </c>
      <c r="G14076" t="s">
        <v>23</v>
      </c>
      <c r="H14076" t="s">
        <v>49</v>
      </c>
      <c r="I14076" t="s">
        <v>25</v>
      </c>
      <c r="J14076" t="s">
        <v>40</v>
      </c>
      <c r="K14076" t="s">
        <v>199</v>
      </c>
      <c r="L14076">
        <v>26</v>
      </c>
      <c r="M14076" t="s">
        <v>878</v>
      </c>
      <c r="N14076" t="str">
        <f t="shared" si="756"/>
        <v>Southport,</v>
      </c>
      <c r="O14076" t="str">
        <f t="shared" si="757"/>
        <v>Southport</v>
      </c>
      <c r="P14076" t="str">
        <f t="shared" si="758"/>
        <v>QLD</v>
      </c>
      <c r="Q14076" t="s">
        <v>29</v>
      </c>
      <c r="R14076" t="s">
        <v>35</v>
      </c>
      <c r="S14076" t="s">
        <v>43</v>
      </c>
      <c r="T14076" t="s">
        <v>44</v>
      </c>
      <c r="U14076">
        <v>80858</v>
      </c>
    </row>
    <row r="14077" spans="1:21" x14ac:dyDescent="0.25">
      <c r="A14077" t="s">
        <v>102</v>
      </c>
      <c r="B14077">
        <v>2023</v>
      </c>
      <c r="C14077" t="s">
        <v>260</v>
      </c>
      <c r="D14077" t="s">
        <v>6340</v>
      </c>
      <c r="E14077" t="s">
        <v>2145</v>
      </c>
      <c r="F14077" t="s">
        <v>134</v>
      </c>
      <c r="G14077" t="s">
        <v>23</v>
      </c>
      <c r="H14077" t="s">
        <v>49</v>
      </c>
      <c r="I14077" t="s">
        <v>25</v>
      </c>
      <c r="J14077" t="s">
        <v>40</v>
      </c>
      <c r="K14077" t="s">
        <v>382</v>
      </c>
      <c r="L14077">
        <v>33</v>
      </c>
      <c r="M14077" t="s">
        <v>5098</v>
      </c>
      <c r="N14077" t="str">
        <f t="shared" si="756"/>
        <v>Robina,</v>
      </c>
      <c r="O14077" t="str">
        <f t="shared" si="757"/>
        <v>Robina</v>
      </c>
      <c r="P14077" t="str">
        <f t="shared" si="758"/>
        <v>QLD</v>
      </c>
      <c r="Q14077" t="s">
        <v>29</v>
      </c>
      <c r="R14077" t="s">
        <v>30</v>
      </c>
      <c r="S14077" t="s">
        <v>31</v>
      </c>
      <c r="T14077" t="s">
        <v>32</v>
      </c>
      <c r="U14077">
        <v>61166</v>
      </c>
    </row>
    <row r="14078" spans="1:21" x14ac:dyDescent="0.25">
      <c r="A14078" t="s">
        <v>79</v>
      </c>
      <c r="B14078">
        <v>2022</v>
      </c>
      <c r="C14078" t="s">
        <v>437</v>
      </c>
      <c r="D14078" t="s">
        <v>8706</v>
      </c>
      <c r="E14078" t="s">
        <v>8707</v>
      </c>
      <c r="F14078" t="s">
        <v>134</v>
      </c>
      <c r="G14078" t="s">
        <v>23</v>
      </c>
      <c r="H14078" t="s">
        <v>309</v>
      </c>
      <c r="I14078" t="s">
        <v>39</v>
      </c>
      <c r="J14078" t="s">
        <v>26</v>
      </c>
      <c r="K14078" t="s">
        <v>202</v>
      </c>
      <c r="L14078">
        <v>1</v>
      </c>
      <c r="M14078" t="s">
        <v>8708</v>
      </c>
      <c r="N14078" t="str">
        <f t="shared" ref="N14078:N14128" si="759">LEFT(M14078,FIND(",",M14078))</f>
        <v>Beaudesert,</v>
      </c>
      <c r="O14078" t="str">
        <f t="shared" ref="O14078:O14128" si="760">LEFT(N14078,LEN(N14078)-1)</f>
        <v>Beaudesert</v>
      </c>
      <c r="P14078" t="str">
        <f t="shared" ref="P14078:P14128" si="761">RIGHT(M14078,3)</f>
        <v>QLD</v>
      </c>
      <c r="Q14078" t="s">
        <v>29</v>
      </c>
      <c r="R14078" t="s">
        <v>138</v>
      </c>
      <c r="S14078" t="s">
        <v>31</v>
      </c>
      <c r="T14078" t="s">
        <v>44</v>
      </c>
      <c r="U14078">
        <v>43880</v>
      </c>
    </row>
    <row r="14079" spans="1:21" x14ac:dyDescent="0.25">
      <c r="A14079" t="s">
        <v>102</v>
      </c>
      <c r="B14079">
        <v>2023</v>
      </c>
      <c r="C14079" t="s">
        <v>260</v>
      </c>
      <c r="D14079" t="s">
        <v>6340</v>
      </c>
      <c r="E14079" t="s">
        <v>2145</v>
      </c>
      <c r="F14079" t="s">
        <v>134</v>
      </c>
      <c r="G14079" t="s">
        <v>23</v>
      </c>
      <c r="H14079" t="s">
        <v>49</v>
      </c>
      <c r="I14079" t="s">
        <v>25</v>
      </c>
      <c r="J14079" t="s">
        <v>40</v>
      </c>
      <c r="K14079" t="s">
        <v>382</v>
      </c>
      <c r="L14079">
        <v>20</v>
      </c>
      <c r="M14079" t="s">
        <v>5098</v>
      </c>
      <c r="N14079" t="str">
        <f t="shared" si="759"/>
        <v>Robina,</v>
      </c>
      <c r="O14079" t="str">
        <f t="shared" si="760"/>
        <v>Robina</v>
      </c>
      <c r="P14079" t="str">
        <f t="shared" si="761"/>
        <v>QLD</v>
      </c>
      <c r="Q14079" t="s">
        <v>29</v>
      </c>
      <c r="R14079" t="s">
        <v>30</v>
      </c>
      <c r="S14079" t="s">
        <v>31</v>
      </c>
      <c r="T14079" t="s">
        <v>32</v>
      </c>
      <c r="U14079">
        <v>61166</v>
      </c>
    </row>
    <row r="14080" spans="1:21" x14ac:dyDescent="0.25">
      <c r="A14080" t="s">
        <v>102</v>
      </c>
      <c r="B14080">
        <v>2019</v>
      </c>
      <c r="C14080" t="s">
        <v>260</v>
      </c>
      <c r="D14080" t="s">
        <v>30</v>
      </c>
      <c r="E14080" t="s">
        <v>1712</v>
      </c>
      <c r="F14080" t="s">
        <v>37</v>
      </c>
      <c r="G14080" t="s">
        <v>23</v>
      </c>
      <c r="H14080" t="s">
        <v>49</v>
      </c>
      <c r="I14080" t="s">
        <v>25</v>
      </c>
      <c r="J14080" t="s">
        <v>40</v>
      </c>
      <c r="K14080" t="s">
        <v>176</v>
      </c>
      <c r="L14080">
        <v>43569</v>
      </c>
      <c r="M14080" t="s">
        <v>878</v>
      </c>
      <c r="N14080" t="str">
        <f t="shared" si="759"/>
        <v>Southport,</v>
      </c>
      <c r="O14080" t="str">
        <f t="shared" si="760"/>
        <v>Southport</v>
      </c>
      <c r="P14080" t="str">
        <f t="shared" si="761"/>
        <v>QLD</v>
      </c>
      <c r="Q14080" t="s">
        <v>29</v>
      </c>
      <c r="R14080" t="s">
        <v>30</v>
      </c>
      <c r="S14080" t="s">
        <v>31</v>
      </c>
      <c r="T14080" t="s">
        <v>44</v>
      </c>
      <c r="U14080">
        <v>47300</v>
      </c>
    </row>
    <row r="14081" spans="1:21" x14ac:dyDescent="0.25">
      <c r="A14081" t="s">
        <v>196</v>
      </c>
      <c r="B14081">
        <v>2022</v>
      </c>
      <c r="C14081" t="s">
        <v>1219</v>
      </c>
      <c r="D14081" t="s">
        <v>5499</v>
      </c>
      <c r="E14081" t="s">
        <v>2731</v>
      </c>
      <c r="F14081" t="s">
        <v>134</v>
      </c>
      <c r="G14081" t="s">
        <v>23</v>
      </c>
      <c r="H14081" t="s">
        <v>49</v>
      </c>
      <c r="I14081" t="s">
        <v>25</v>
      </c>
      <c r="J14081" t="s">
        <v>40</v>
      </c>
      <c r="K14081" t="s">
        <v>202</v>
      </c>
      <c r="L14081">
        <v>13</v>
      </c>
      <c r="M14081" t="s">
        <v>878</v>
      </c>
      <c r="N14081" t="str">
        <f t="shared" si="759"/>
        <v>Southport,</v>
      </c>
      <c r="O14081" t="str">
        <f t="shared" si="760"/>
        <v>Southport</v>
      </c>
      <c r="P14081" t="str">
        <f t="shared" si="761"/>
        <v>QLD</v>
      </c>
      <c r="Q14081" t="s">
        <v>29</v>
      </c>
      <c r="R14081" t="s">
        <v>30</v>
      </c>
      <c r="S14081" t="s">
        <v>31</v>
      </c>
      <c r="T14081" t="s">
        <v>44</v>
      </c>
      <c r="U14081">
        <v>86681</v>
      </c>
    </row>
    <row r="14082" spans="1:21" x14ac:dyDescent="0.25">
      <c r="A14082" t="s">
        <v>240</v>
      </c>
      <c r="B14082">
        <v>2005</v>
      </c>
      <c r="C14082" t="s">
        <v>683</v>
      </c>
      <c r="D14082" t="s">
        <v>116</v>
      </c>
      <c r="E14082" t="s">
        <v>8709</v>
      </c>
      <c r="F14082" t="s">
        <v>37</v>
      </c>
      <c r="G14082" t="s">
        <v>23</v>
      </c>
      <c r="H14082" t="s">
        <v>179</v>
      </c>
      <c r="I14082" t="s">
        <v>39</v>
      </c>
      <c r="J14082" t="s">
        <v>66</v>
      </c>
      <c r="K14082" t="s">
        <v>365</v>
      </c>
      <c r="L14082">
        <v>172111</v>
      </c>
      <c r="M14082" t="s">
        <v>5095</v>
      </c>
      <c r="N14082" t="str">
        <f t="shared" si="759"/>
        <v>Nerang,</v>
      </c>
      <c r="O14082" t="str">
        <f t="shared" si="760"/>
        <v>Nerang</v>
      </c>
      <c r="P14082" t="str">
        <f t="shared" si="761"/>
        <v>QLD</v>
      </c>
      <c r="Q14082" t="s">
        <v>29</v>
      </c>
      <c r="R14082" t="s">
        <v>116</v>
      </c>
      <c r="S14082" t="s">
        <v>31</v>
      </c>
      <c r="T14082" t="s">
        <v>44</v>
      </c>
      <c r="U14082">
        <v>7990</v>
      </c>
    </row>
    <row r="14083" spans="1:21" x14ac:dyDescent="0.25">
      <c r="A14083" t="s">
        <v>155</v>
      </c>
      <c r="B14083">
        <v>2023</v>
      </c>
      <c r="C14083" t="s">
        <v>170</v>
      </c>
      <c r="D14083" t="s">
        <v>6309</v>
      </c>
      <c r="E14083" t="s">
        <v>7181</v>
      </c>
      <c r="F14083" t="s">
        <v>22</v>
      </c>
      <c r="G14083" t="s">
        <v>23</v>
      </c>
      <c r="H14083" t="s">
        <v>49</v>
      </c>
      <c r="I14083" t="s">
        <v>25</v>
      </c>
      <c r="J14083" t="s">
        <v>26</v>
      </c>
      <c r="K14083" t="s">
        <v>279</v>
      </c>
      <c r="L14083">
        <v>15</v>
      </c>
      <c r="M14083" t="s">
        <v>4998</v>
      </c>
      <c r="N14083" t="str">
        <f t="shared" si="759"/>
        <v>Preston,</v>
      </c>
      <c r="O14083" t="str">
        <f t="shared" si="760"/>
        <v>Preston</v>
      </c>
      <c r="P14083" t="str">
        <f t="shared" si="761"/>
        <v>VIC</v>
      </c>
      <c r="Q14083" t="s">
        <v>29</v>
      </c>
      <c r="R14083" t="s">
        <v>30</v>
      </c>
      <c r="S14083" t="s">
        <v>31</v>
      </c>
      <c r="T14083" t="s">
        <v>44</v>
      </c>
      <c r="U14083" t="s">
        <v>8426</v>
      </c>
    </row>
    <row r="14084" spans="1:21" x14ac:dyDescent="0.25">
      <c r="A14084" t="s">
        <v>102</v>
      </c>
      <c r="B14084">
        <v>2022</v>
      </c>
      <c r="C14084" t="s">
        <v>985</v>
      </c>
      <c r="D14084" t="s">
        <v>6340</v>
      </c>
      <c r="E14084" t="s">
        <v>8710</v>
      </c>
      <c r="F14084" t="s">
        <v>134</v>
      </c>
      <c r="G14084" t="s">
        <v>23</v>
      </c>
      <c r="H14084" t="s">
        <v>135</v>
      </c>
      <c r="I14084" t="s">
        <v>25</v>
      </c>
      <c r="J14084" t="s">
        <v>26</v>
      </c>
      <c r="K14084" t="s">
        <v>487</v>
      </c>
      <c r="L14084">
        <v>11</v>
      </c>
      <c r="M14084" t="s">
        <v>5098</v>
      </c>
      <c r="N14084" t="str">
        <f t="shared" si="759"/>
        <v>Robina,</v>
      </c>
      <c r="O14084" t="str">
        <f t="shared" si="760"/>
        <v>Robina</v>
      </c>
      <c r="P14084" t="str">
        <f t="shared" si="761"/>
        <v>QLD</v>
      </c>
      <c r="Q14084" t="s">
        <v>137</v>
      </c>
      <c r="R14084" t="s">
        <v>30</v>
      </c>
      <c r="S14084" t="s">
        <v>31</v>
      </c>
      <c r="T14084" t="s">
        <v>44</v>
      </c>
      <c r="U14084">
        <v>123888</v>
      </c>
    </row>
    <row r="14085" spans="1:21" x14ac:dyDescent="0.25">
      <c r="A14085" t="s">
        <v>113</v>
      </c>
      <c r="B14085">
        <v>2010</v>
      </c>
      <c r="C14085" t="s">
        <v>247</v>
      </c>
      <c r="D14085" t="s">
        <v>35</v>
      </c>
      <c r="E14085" t="s">
        <v>4285</v>
      </c>
      <c r="F14085" t="s">
        <v>37</v>
      </c>
      <c r="G14085" t="s">
        <v>115</v>
      </c>
      <c r="H14085" t="s">
        <v>49</v>
      </c>
      <c r="I14085" t="s">
        <v>39</v>
      </c>
      <c r="J14085" t="s">
        <v>66</v>
      </c>
      <c r="K14085" t="s">
        <v>158</v>
      </c>
      <c r="L14085">
        <v>197451</v>
      </c>
      <c r="M14085" t="s">
        <v>860</v>
      </c>
      <c r="N14085" t="str">
        <f t="shared" si="759"/>
        <v>Pakenham,</v>
      </c>
      <c r="O14085" t="str">
        <f t="shared" si="760"/>
        <v>Pakenham</v>
      </c>
      <c r="P14085" t="str">
        <f t="shared" si="761"/>
        <v>VIC</v>
      </c>
      <c r="Q14085" t="s">
        <v>29</v>
      </c>
      <c r="R14085" t="s">
        <v>35</v>
      </c>
      <c r="S14085" t="s">
        <v>43</v>
      </c>
      <c r="T14085" t="s">
        <v>44</v>
      </c>
      <c r="U14085">
        <v>8490</v>
      </c>
    </row>
    <row r="14086" spans="1:21" x14ac:dyDescent="0.25">
      <c r="A14086" t="s">
        <v>7420</v>
      </c>
      <c r="B14086">
        <v>2021</v>
      </c>
      <c r="C14086" t="s">
        <v>7421</v>
      </c>
      <c r="D14086" t="s">
        <v>8711</v>
      </c>
      <c r="E14086" t="s">
        <v>8712</v>
      </c>
      <c r="F14086" t="s">
        <v>22</v>
      </c>
      <c r="G14086" t="s">
        <v>23</v>
      </c>
      <c r="H14086" t="s">
        <v>1028</v>
      </c>
      <c r="I14086" t="s">
        <v>25</v>
      </c>
      <c r="J14086" t="s">
        <v>40</v>
      </c>
      <c r="K14086" t="s">
        <v>1393</v>
      </c>
      <c r="L14086">
        <v>13117</v>
      </c>
      <c r="M14086" t="s">
        <v>878</v>
      </c>
      <c r="N14086" t="str">
        <f t="shared" si="759"/>
        <v>Southport,</v>
      </c>
      <c r="O14086" t="str">
        <f t="shared" si="760"/>
        <v>Southport</v>
      </c>
      <c r="P14086" t="str">
        <f t="shared" si="761"/>
        <v>QLD</v>
      </c>
      <c r="Q14086" t="s">
        <v>61</v>
      </c>
      <c r="R14086" t="s">
        <v>30</v>
      </c>
      <c r="S14086" t="s">
        <v>43</v>
      </c>
      <c r="T14086" t="s">
        <v>44</v>
      </c>
      <c r="U14086">
        <v>369000</v>
      </c>
    </row>
    <row r="14087" spans="1:21" x14ac:dyDescent="0.25">
      <c r="A14087" t="s">
        <v>88</v>
      </c>
      <c r="B14087">
        <v>2018</v>
      </c>
      <c r="C14087" t="s">
        <v>223</v>
      </c>
      <c r="D14087" t="s">
        <v>30</v>
      </c>
      <c r="E14087" t="s">
        <v>913</v>
      </c>
      <c r="F14087" t="s">
        <v>37</v>
      </c>
      <c r="G14087" t="s">
        <v>23</v>
      </c>
      <c r="H14087" t="s">
        <v>38</v>
      </c>
      <c r="I14087" t="s">
        <v>39</v>
      </c>
      <c r="J14087" t="s">
        <v>66</v>
      </c>
      <c r="K14087" t="s">
        <v>323</v>
      </c>
      <c r="L14087">
        <v>137199</v>
      </c>
      <c r="M14087" t="s">
        <v>4955</v>
      </c>
      <c r="N14087" t="str">
        <f t="shared" si="759"/>
        <v>Ashmore,</v>
      </c>
      <c r="O14087" t="str">
        <f t="shared" si="760"/>
        <v>Ashmore</v>
      </c>
      <c r="P14087" t="str">
        <f t="shared" si="761"/>
        <v>QLD</v>
      </c>
      <c r="Q14087" t="s">
        <v>29</v>
      </c>
      <c r="R14087" t="s">
        <v>30</v>
      </c>
      <c r="S14087" t="s">
        <v>31</v>
      </c>
      <c r="T14087" t="s">
        <v>44</v>
      </c>
      <c r="U14087">
        <v>25990</v>
      </c>
    </row>
    <row r="14088" spans="1:21" x14ac:dyDescent="0.25">
      <c r="A14088" t="s">
        <v>196</v>
      </c>
      <c r="B14088">
        <v>2022</v>
      </c>
      <c r="C14088" t="s">
        <v>1219</v>
      </c>
      <c r="D14088" t="s">
        <v>5499</v>
      </c>
      <c r="E14088" t="s">
        <v>2580</v>
      </c>
      <c r="F14088" t="s">
        <v>22</v>
      </c>
      <c r="G14088" t="s">
        <v>23</v>
      </c>
      <c r="H14088" t="s">
        <v>49</v>
      </c>
      <c r="I14088" t="s">
        <v>25</v>
      </c>
      <c r="J14088" t="s">
        <v>40</v>
      </c>
      <c r="K14088" t="s">
        <v>83</v>
      </c>
      <c r="L14088">
        <v>10452</v>
      </c>
      <c r="M14088" t="s">
        <v>878</v>
      </c>
      <c r="N14088" t="str">
        <f t="shared" si="759"/>
        <v>Southport,</v>
      </c>
      <c r="O14088" t="str">
        <f t="shared" si="760"/>
        <v>Southport</v>
      </c>
      <c r="P14088" t="str">
        <f t="shared" si="761"/>
        <v>QLD</v>
      </c>
      <c r="Q14088" t="s">
        <v>29</v>
      </c>
      <c r="R14088" t="s">
        <v>30</v>
      </c>
      <c r="S14088" t="s">
        <v>31</v>
      </c>
      <c r="T14088" t="s">
        <v>44</v>
      </c>
      <c r="U14088">
        <v>89990</v>
      </c>
    </row>
    <row r="14089" spans="1:21" x14ac:dyDescent="0.25">
      <c r="A14089" t="s">
        <v>102</v>
      </c>
      <c r="B14089">
        <v>2022</v>
      </c>
      <c r="C14089" t="s">
        <v>169</v>
      </c>
      <c r="D14089" t="s">
        <v>6340</v>
      </c>
      <c r="E14089" t="s">
        <v>5606</v>
      </c>
      <c r="F14089" t="s">
        <v>22</v>
      </c>
      <c r="G14089" t="s">
        <v>23</v>
      </c>
      <c r="H14089" t="s">
        <v>123</v>
      </c>
      <c r="I14089" t="s">
        <v>39</v>
      </c>
      <c r="J14089" t="s">
        <v>40</v>
      </c>
      <c r="K14089" t="s">
        <v>119</v>
      </c>
      <c r="L14089">
        <v>14</v>
      </c>
      <c r="M14089" t="s">
        <v>5098</v>
      </c>
      <c r="N14089" t="str">
        <f t="shared" si="759"/>
        <v>Robina,</v>
      </c>
      <c r="O14089" t="str">
        <f t="shared" si="760"/>
        <v>Robina</v>
      </c>
      <c r="P14089" t="str">
        <f t="shared" si="761"/>
        <v>QLD</v>
      </c>
      <c r="Q14089" t="s">
        <v>125</v>
      </c>
      <c r="R14089" t="s">
        <v>30</v>
      </c>
      <c r="S14089" t="s">
        <v>31</v>
      </c>
      <c r="T14089" t="s">
        <v>44</v>
      </c>
      <c r="U14089">
        <v>38874</v>
      </c>
    </row>
    <row r="14090" spans="1:21" x14ac:dyDescent="0.25">
      <c r="A14090" t="s">
        <v>69</v>
      </c>
      <c r="B14090">
        <v>2019</v>
      </c>
      <c r="C14090" t="s">
        <v>362</v>
      </c>
      <c r="D14090" t="s">
        <v>30</v>
      </c>
      <c r="E14090" t="s">
        <v>1197</v>
      </c>
      <c r="F14090" t="s">
        <v>37</v>
      </c>
      <c r="G14090" t="s">
        <v>23</v>
      </c>
      <c r="H14090" t="s">
        <v>49</v>
      </c>
      <c r="I14090" t="s">
        <v>39</v>
      </c>
      <c r="J14090" t="s">
        <v>66</v>
      </c>
      <c r="K14090" t="s">
        <v>379</v>
      </c>
      <c r="L14090">
        <v>27600</v>
      </c>
      <c r="M14090" t="s">
        <v>4936</v>
      </c>
      <c r="N14090" t="str">
        <f t="shared" si="759"/>
        <v>Vermont,</v>
      </c>
      <c r="O14090" t="str">
        <f t="shared" si="760"/>
        <v>Vermont</v>
      </c>
      <c r="P14090" t="str">
        <f t="shared" si="761"/>
        <v>VIC</v>
      </c>
      <c r="Q14090" t="s">
        <v>29</v>
      </c>
      <c r="R14090" t="s">
        <v>30</v>
      </c>
      <c r="S14090" t="s">
        <v>43</v>
      </c>
      <c r="T14090" t="s">
        <v>44</v>
      </c>
      <c r="U14090">
        <v>38970</v>
      </c>
    </row>
    <row r="14091" spans="1:21" x14ac:dyDescent="0.25">
      <c r="A14091" t="s">
        <v>155</v>
      </c>
      <c r="B14091">
        <v>2023</v>
      </c>
      <c r="C14091" t="s">
        <v>170</v>
      </c>
      <c r="D14091" t="s">
        <v>8713</v>
      </c>
      <c r="E14091" t="s">
        <v>8714</v>
      </c>
      <c r="F14091" t="s">
        <v>134</v>
      </c>
      <c r="G14091" t="s">
        <v>23</v>
      </c>
      <c r="H14091" t="s">
        <v>49</v>
      </c>
      <c r="I14091" t="s">
        <v>39</v>
      </c>
      <c r="J14091" t="s">
        <v>66</v>
      </c>
      <c r="K14091" t="s">
        <v>176</v>
      </c>
      <c r="L14091">
        <v>10</v>
      </c>
      <c r="M14091" t="s">
        <v>8683</v>
      </c>
      <c r="N14091" t="str">
        <f t="shared" si="759"/>
        <v>Roxburgh Park,</v>
      </c>
      <c r="O14091" t="str">
        <f t="shared" si="760"/>
        <v>Roxburgh Park</v>
      </c>
      <c r="P14091" t="str">
        <f t="shared" si="761"/>
        <v>VIC</v>
      </c>
      <c r="Q14091" t="s">
        <v>29</v>
      </c>
      <c r="R14091" t="s">
        <v>30</v>
      </c>
      <c r="S14091" t="s">
        <v>31</v>
      </c>
      <c r="T14091" t="s">
        <v>44</v>
      </c>
      <c r="U14091">
        <v>47744</v>
      </c>
    </row>
    <row r="14092" spans="1:21" x14ac:dyDescent="0.25">
      <c r="A14092" t="s">
        <v>113</v>
      </c>
      <c r="B14092">
        <v>2012</v>
      </c>
      <c r="C14092" t="s">
        <v>247</v>
      </c>
      <c r="D14092" t="s">
        <v>35</v>
      </c>
      <c r="E14092" t="s">
        <v>8715</v>
      </c>
      <c r="F14092" t="s">
        <v>37</v>
      </c>
      <c r="G14092" t="s">
        <v>115</v>
      </c>
      <c r="H14092" t="s">
        <v>49</v>
      </c>
      <c r="I14092" t="s">
        <v>39</v>
      </c>
      <c r="J14092" t="s">
        <v>66</v>
      </c>
      <c r="K14092" t="s">
        <v>86</v>
      </c>
      <c r="L14092">
        <v>172330</v>
      </c>
      <c r="M14092" t="s">
        <v>5000</v>
      </c>
      <c r="N14092" t="str">
        <f t="shared" si="759"/>
        <v>Ringwood,</v>
      </c>
      <c r="O14092" t="str">
        <f t="shared" si="760"/>
        <v>Ringwood</v>
      </c>
      <c r="P14092" t="str">
        <f t="shared" si="761"/>
        <v>VIC</v>
      </c>
      <c r="Q14092" t="s">
        <v>29</v>
      </c>
      <c r="R14092" t="s">
        <v>35</v>
      </c>
      <c r="S14092" t="s">
        <v>43</v>
      </c>
      <c r="T14092" t="s">
        <v>44</v>
      </c>
      <c r="U14092">
        <v>10990</v>
      </c>
    </row>
    <row r="14093" spans="1:21" x14ac:dyDescent="0.25">
      <c r="A14093" t="s">
        <v>155</v>
      </c>
      <c r="B14093">
        <v>2012</v>
      </c>
      <c r="C14093" t="s">
        <v>898</v>
      </c>
      <c r="D14093" t="s">
        <v>30</v>
      </c>
      <c r="E14093" t="s">
        <v>3572</v>
      </c>
      <c r="F14093" t="s">
        <v>37</v>
      </c>
      <c r="G14093" t="s">
        <v>23</v>
      </c>
      <c r="H14093" t="s">
        <v>49</v>
      </c>
      <c r="I14093" t="s">
        <v>25</v>
      </c>
      <c r="J14093" t="s">
        <v>26</v>
      </c>
      <c r="K14093" t="s">
        <v>128</v>
      </c>
      <c r="L14093">
        <v>80084</v>
      </c>
      <c r="M14093" t="s">
        <v>5000</v>
      </c>
      <c r="N14093" t="str">
        <f t="shared" si="759"/>
        <v>Ringwood,</v>
      </c>
      <c r="O14093" t="str">
        <f t="shared" si="760"/>
        <v>Ringwood</v>
      </c>
      <c r="P14093" t="str">
        <f t="shared" si="761"/>
        <v>VIC</v>
      </c>
      <c r="Q14093" t="s">
        <v>29</v>
      </c>
      <c r="R14093" t="s">
        <v>30</v>
      </c>
      <c r="S14093" t="s">
        <v>31</v>
      </c>
      <c r="T14093" t="s">
        <v>44</v>
      </c>
      <c r="U14093">
        <v>18990</v>
      </c>
    </row>
    <row r="14094" spans="1:21" x14ac:dyDescent="0.25">
      <c r="A14094" t="s">
        <v>155</v>
      </c>
      <c r="B14094">
        <v>2022</v>
      </c>
      <c r="C14094" t="s">
        <v>828</v>
      </c>
      <c r="D14094" t="s">
        <v>30</v>
      </c>
      <c r="E14094" t="s">
        <v>8716</v>
      </c>
      <c r="F14094" t="s">
        <v>37</v>
      </c>
      <c r="G14094" t="s">
        <v>23</v>
      </c>
      <c r="H14094" t="s">
        <v>1006</v>
      </c>
      <c r="I14094" t="s">
        <v>39</v>
      </c>
      <c r="J14094" t="s">
        <v>1007</v>
      </c>
      <c r="K14094" t="s">
        <v>194</v>
      </c>
      <c r="L14094">
        <v>4225</v>
      </c>
      <c r="M14094" t="s">
        <v>4998</v>
      </c>
      <c r="N14094" t="str">
        <f t="shared" si="759"/>
        <v>Preston,</v>
      </c>
      <c r="O14094" t="str">
        <f t="shared" si="760"/>
        <v>Preston</v>
      </c>
      <c r="P14094" t="str">
        <f t="shared" si="761"/>
        <v>VIC</v>
      </c>
      <c r="Q14094" t="s">
        <v>1006</v>
      </c>
      <c r="R14094" t="s">
        <v>30</v>
      </c>
      <c r="S14094" t="s">
        <v>31</v>
      </c>
      <c r="T14094" t="s">
        <v>44</v>
      </c>
      <c r="U14094">
        <v>59360</v>
      </c>
    </row>
    <row r="14095" spans="1:21" x14ac:dyDescent="0.25">
      <c r="A14095" t="s">
        <v>55</v>
      </c>
      <c r="B14095">
        <v>2000</v>
      </c>
      <c r="C14095" t="s">
        <v>8717</v>
      </c>
      <c r="D14095" t="s">
        <v>152</v>
      </c>
      <c r="E14095" t="s">
        <v>8718</v>
      </c>
      <c r="F14095" t="s">
        <v>37</v>
      </c>
      <c r="G14095" t="s">
        <v>23</v>
      </c>
      <c r="H14095" t="s">
        <v>3875</v>
      </c>
      <c r="I14095" t="s">
        <v>50</v>
      </c>
      <c r="J14095" t="s">
        <v>40</v>
      </c>
      <c r="K14095" t="s">
        <v>1934</v>
      </c>
      <c r="L14095">
        <v>286200</v>
      </c>
      <c r="M14095" t="s">
        <v>5426</v>
      </c>
      <c r="N14095" t="str">
        <f t="shared" si="759"/>
        <v>Biggera Waters,</v>
      </c>
      <c r="O14095" t="str">
        <f t="shared" si="760"/>
        <v>Biggera Waters</v>
      </c>
      <c r="P14095" t="str">
        <f t="shared" si="761"/>
        <v>QLD</v>
      </c>
      <c r="Q14095" t="s">
        <v>61</v>
      </c>
      <c r="R14095" t="s">
        <v>152</v>
      </c>
      <c r="S14095" t="s">
        <v>31</v>
      </c>
      <c r="T14095" t="s">
        <v>44</v>
      </c>
      <c r="U14095">
        <v>7999</v>
      </c>
    </row>
    <row r="14096" spans="1:21" x14ac:dyDescent="0.25">
      <c r="A14096" t="s">
        <v>113</v>
      </c>
      <c r="B14096">
        <v>2023</v>
      </c>
      <c r="C14096" t="s">
        <v>200</v>
      </c>
      <c r="D14096" t="s">
        <v>5850</v>
      </c>
      <c r="E14096" t="s">
        <v>4536</v>
      </c>
      <c r="F14096" t="s">
        <v>134</v>
      </c>
      <c r="G14096" t="s">
        <v>23</v>
      </c>
      <c r="H14096" t="s">
        <v>127</v>
      </c>
      <c r="I14096" t="s">
        <v>110</v>
      </c>
      <c r="J14096" t="s">
        <v>26</v>
      </c>
      <c r="K14096" t="s">
        <v>382</v>
      </c>
      <c r="L14096">
        <v>9</v>
      </c>
      <c r="M14096" t="s">
        <v>4998</v>
      </c>
      <c r="N14096" t="str">
        <f t="shared" si="759"/>
        <v>Preston,</v>
      </c>
      <c r="O14096" t="str">
        <f t="shared" si="760"/>
        <v>Preston</v>
      </c>
      <c r="P14096" t="str">
        <f t="shared" si="761"/>
        <v>VIC</v>
      </c>
      <c r="Q14096" t="s">
        <v>29</v>
      </c>
      <c r="R14096" t="s">
        <v>138</v>
      </c>
      <c r="S14096" t="s">
        <v>31</v>
      </c>
      <c r="T14096" t="s">
        <v>44</v>
      </c>
      <c r="U14096" t="s">
        <v>8426</v>
      </c>
    </row>
    <row r="14097" spans="1:21" x14ac:dyDescent="0.25">
      <c r="A14097" t="s">
        <v>113</v>
      </c>
      <c r="B14097">
        <v>2015</v>
      </c>
      <c r="C14097" t="s">
        <v>114</v>
      </c>
      <c r="D14097" t="s">
        <v>30</v>
      </c>
      <c r="E14097" t="s">
        <v>5293</v>
      </c>
      <c r="F14097" t="s">
        <v>37</v>
      </c>
      <c r="G14097" t="s">
        <v>23</v>
      </c>
      <c r="H14097" t="s">
        <v>127</v>
      </c>
      <c r="I14097" t="s">
        <v>25</v>
      </c>
      <c r="J14097" t="s">
        <v>66</v>
      </c>
      <c r="K14097" t="s">
        <v>128</v>
      </c>
      <c r="L14097">
        <v>128028</v>
      </c>
      <c r="M14097" t="s">
        <v>860</v>
      </c>
      <c r="N14097" t="str">
        <f t="shared" si="759"/>
        <v>Pakenham,</v>
      </c>
      <c r="O14097" t="str">
        <f t="shared" si="760"/>
        <v>Pakenham</v>
      </c>
      <c r="P14097" t="str">
        <f t="shared" si="761"/>
        <v>VIC</v>
      </c>
      <c r="Q14097" t="s">
        <v>29</v>
      </c>
      <c r="R14097" t="s">
        <v>30</v>
      </c>
      <c r="S14097" t="s">
        <v>31</v>
      </c>
      <c r="T14097" t="s">
        <v>44</v>
      </c>
      <c r="U14097">
        <v>23480</v>
      </c>
    </row>
    <row r="14098" spans="1:21" x14ac:dyDescent="0.25">
      <c r="A14098" t="s">
        <v>79</v>
      </c>
      <c r="B14098">
        <v>2011</v>
      </c>
      <c r="C14098" t="s">
        <v>174</v>
      </c>
      <c r="D14098" t="s">
        <v>30</v>
      </c>
      <c r="E14098" t="s">
        <v>7185</v>
      </c>
      <c r="F14098" t="s">
        <v>37</v>
      </c>
      <c r="G14098" t="s">
        <v>23</v>
      </c>
      <c r="H14098" t="s">
        <v>49</v>
      </c>
      <c r="I14098" t="s">
        <v>39</v>
      </c>
      <c r="J14098" t="s">
        <v>66</v>
      </c>
      <c r="K14098" t="s">
        <v>136</v>
      </c>
      <c r="L14098">
        <v>144803</v>
      </c>
      <c r="M14098" t="s">
        <v>5000</v>
      </c>
      <c r="N14098" t="str">
        <f t="shared" si="759"/>
        <v>Ringwood,</v>
      </c>
      <c r="O14098" t="str">
        <f t="shared" si="760"/>
        <v>Ringwood</v>
      </c>
      <c r="P14098" t="str">
        <f t="shared" si="761"/>
        <v>VIC</v>
      </c>
      <c r="Q14098" t="s">
        <v>29</v>
      </c>
      <c r="R14098" t="s">
        <v>30</v>
      </c>
      <c r="S14098" t="s">
        <v>31</v>
      </c>
      <c r="T14098" t="s">
        <v>44</v>
      </c>
      <c r="U14098">
        <v>14888</v>
      </c>
    </row>
    <row r="14099" spans="1:21" x14ac:dyDescent="0.25">
      <c r="A14099" t="s">
        <v>249</v>
      </c>
      <c r="B14099">
        <v>2014</v>
      </c>
      <c r="C14099" t="s">
        <v>1967</v>
      </c>
      <c r="D14099" t="s">
        <v>30</v>
      </c>
      <c r="E14099" t="s">
        <v>3268</v>
      </c>
      <c r="F14099" t="s">
        <v>37</v>
      </c>
      <c r="G14099" t="s">
        <v>23</v>
      </c>
      <c r="H14099" t="s">
        <v>471</v>
      </c>
      <c r="I14099" t="s">
        <v>25</v>
      </c>
      <c r="J14099" t="s">
        <v>40</v>
      </c>
      <c r="K14099" t="s">
        <v>262</v>
      </c>
      <c r="L14099">
        <v>97357</v>
      </c>
      <c r="M14099" t="s">
        <v>4955</v>
      </c>
      <c r="N14099" t="str">
        <f t="shared" si="759"/>
        <v>Ashmore,</v>
      </c>
      <c r="O14099" t="str">
        <f t="shared" si="760"/>
        <v>Ashmore</v>
      </c>
      <c r="P14099" t="str">
        <f t="shared" si="761"/>
        <v>QLD</v>
      </c>
      <c r="Q14099" t="s">
        <v>303</v>
      </c>
      <c r="R14099" t="s">
        <v>30</v>
      </c>
      <c r="S14099" t="s">
        <v>31</v>
      </c>
      <c r="T14099" t="s">
        <v>44</v>
      </c>
      <c r="U14099">
        <v>40990</v>
      </c>
    </row>
    <row r="14100" spans="1:21" x14ac:dyDescent="0.25">
      <c r="A14100" t="s">
        <v>240</v>
      </c>
      <c r="B14100">
        <v>2013</v>
      </c>
      <c r="C14100" t="s">
        <v>619</v>
      </c>
      <c r="D14100" t="s">
        <v>152</v>
      </c>
      <c r="E14100" t="s">
        <v>8481</v>
      </c>
      <c r="F14100" t="s">
        <v>37</v>
      </c>
      <c r="G14100" t="s">
        <v>23</v>
      </c>
      <c r="H14100" t="s">
        <v>339</v>
      </c>
      <c r="I14100" t="s">
        <v>50</v>
      </c>
      <c r="J14100" t="s">
        <v>66</v>
      </c>
      <c r="K14100" t="s">
        <v>443</v>
      </c>
      <c r="L14100">
        <v>146433</v>
      </c>
      <c r="M14100" t="s">
        <v>5000</v>
      </c>
      <c r="N14100" t="str">
        <f t="shared" si="759"/>
        <v>Ringwood,</v>
      </c>
      <c r="O14100" t="str">
        <f t="shared" si="760"/>
        <v>Ringwood</v>
      </c>
      <c r="P14100" t="str">
        <f t="shared" si="761"/>
        <v>VIC</v>
      </c>
      <c r="Q14100" t="s">
        <v>137</v>
      </c>
      <c r="R14100" t="s">
        <v>152</v>
      </c>
      <c r="S14100" t="s">
        <v>31</v>
      </c>
      <c r="T14100" t="s">
        <v>44</v>
      </c>
      <c r="U14100">
        <v>16490</v>
      </c>
    </row>
    <row r="14101" spans="1:21" x14ac:dyDescent="0.25">
      <c r="A14101" t="s">
        <v>333</v>
      </c>
      <c r="B14101">
        <v>2023</v>
      </c>
      <c r="C14101" t="s">
        <v>1698</v>
      </c>
      <c r="D14101" t="s">
        <v>5718</v>
      </c>
      <c r="E14101" t="s">
        <v>6814</v>
      </c>
      <c r="F14101" t="s">
        <v>134</v>
      </c>
      <c r="G14101" t="s">
        <v>23</v>
      </c>
      <c r="H14101" t="s">
        <v>343</v>
      </c>
      <c r="I14101" t="s">
        <v>39</v>
      </c>
      <c r="J14101" t="s">
        <v>40</v>
      </c>
      <c r="K14101" t="s">
        <v>395</v>
      </c>
      <c r="L14101">
        <v>9</v>
      </c>
      <c r="M14101" t="s">
        <v>4998</v>
      </c>
      <c r="N14101" t="str">
        <f t="shared" si="759"/>
        <v>Preston,</v>
      </c>
      <c r="O14101" t="str">
        <f t="shared" si="760"/>
        <v>Preston</v>
      </c>
      <c r="P14101" t="str">
        <f t="shared" si="761"/>
        <v>VIC</v>
      </c>
      <c r="Q14101" t="s">
        <v>29</v>
      </c>
      <c r="R14101" t="s">
        <v>30</v>
      </c>
      <c r="S14101" t="s">
        <v>31</v>
      </c>
      <c r="T14101" t="s">
        <v>54</v>
      </c>
      <c r="U14101" t="s">
        <v>8426</v>
      </c>
    </row>
    <row r="14102" spans="1:21" x14ac:dyDescent="0.25">
      <c r="A14102" t="s">
        <v>700</v>
      </c>
      <c r="B14102">
        <v>2022</v>
      </c>
      <c r="C14102" t="s">
        <v>2251</v>
      </c>
      <c r="D14102" t="s">
        <v>8693</v>
      </c>
      <c r="E14102" t="s">
        <v>8719</v>
      </c>
      <c r="F14102" t="s">
        <v>134</v>
      </c>
      <c r="G14102" t="s">
        <v>23</v>
      </c>
      <c r="H14102" t="s">
        <v>49</v>
      </c>
      <c r="I14102" t="s">
        <v>110</v>
      </c>
      <c r="J14102" t="s">
        <v>40</v>
      </c>
      <c r="K14102" t="s">
        <v>163</v>
      </c>
      <c r="L14102">
        <v>12</v>
      </c>
      <c r="M14102" t="s">
        <v>878</v>
      </c>
      <c r="N14102" t="str">
        <f t="shared" si="759"/>
        <v>Southport,</v>
      </c>
      <c r="O14102" t="str">
        <f t="shared" si="760"/>
        <v>Southport</v>
      </c>
      <c r="P14102" t="str">
        <f t="shared" si="761"/>
        <v>QLD</v>
      </c>
      <c r="Q14102" t="s">
        <v>29</v>
      </c>
      <c r="R14102" t="s">
        <v>30</v>
      </c>
      <c r="S14102" t="s">
        <v>31</v>
      </c>
      <c r="T14102" t="s">
        <v>32</v>
      </c>
      <c r="U14102">
        <v>55461</v>
      </c>
    </row>
    <row r="14103" spans="1:21" x14ac:dyDescent="0.25">
      <c r="A14103" t="s">
        <v>113</v>
      </c>
      <c r="B14103">
        <v>2018</v>
      </c>
      <c r="C14103" t="s">
        <v>200</v>
      </c>
      <c r="D14103" t="s">
        <v>138</v>
      </c>
      <c r="E14103" t="s">
        <v>783</v>
      </c>
      <c r="F14103" t="s">
        <v>37</v>
      </c>
      <c r="G14103" t="s">
        <v>115</v>
      </c>
      <c r="H14103" t="s">
        <v>127</v>
      </c>
      <c r="I14103" t="s">
        <v>110</v>
      </c>
      <c r="J14103" t="s">
        <v>26</v>
      </c>
      <c r="K14103" t="s">
        <v>283</v>
      </c>
      <c r="L14103">
        <v>90000</v>
      </c>
      <c r="M14103" t="s">
        <v>4926</v>
      </c>
      <c r="N14103" t="str">
        <f t="shared" si="759"/>
        <v>Dandenong South,</v>
      </c>
      <c r="O14103" t="str">
        <f t="shared" si="760"/>
        <v>Dandenong South</v>
      </c>
      <c r="P14103" t="str">
        <f t="shared" si="761"/>
        <v>VIC</v>
      </c>
      <c r="Q14103" t="s">
        <v>29</v>
      </c>
      <c r="R14103" t="s">
        <v>138</v>
      </c>
      <c r="S14103" t="s">
        <v>31</v>
      </c>
      <c r="T14103" t="s">
        <v>44</v>
      </c>
      <c r="U14103">
        <v>40888</v>
      </c>
    </row>
    <row r="14104" spans="1:21" x14ac:dyDescent="0.25">
      <c r="A14104" t="s">
        <v>113</v>
      </c>
      <c r="B14104">
        <v>2013</v>
      </c>
      <c r="C14104" t="s">
        <v>200</v>
      </c>
      <c r="D14104" t="s">
        <v>138</v>
      </c>
      <c r="E14104" t="s">
        <v>3915</v>
      </c>
      <c r="F14104" t="s">
        <v>37</v>
      </c>
      <c r="G14104" t="s">
        <v>115</v>
      </c>
      <c r="H14104" t="s">
        <v>144</v>
      </c>
      <c r="I14104" t="s">
        <v>50</v>
      </c>
      <c r="J14104" t="s">
        <v>26</v>
      </c>
      <c r="K14104" t="s">
        <v>83</v>
      </c>
      <c r="L14104">
        <v>218420</v>
      </c>
      <c r="M14104" t="s">
        <v>891</v>
      </c>
      <c r="N14104" t="str">
        <f t="shared" si="759"/>
        <v>Lilydale,</v>
      </c>
      <c r="O14104" t="str">
        <f t="shared" si="760"/>
        <v>Lilydale</v>
      </c>
      <c r="P14104" t="str">
        <f t="shared" si="761"/>
        <v>VIC</v>
      </c>
      <c r="Q14104" t="s">
        <v>29</v>
      </c>
      <c r="R14104" t="s">
        <v>138</v>
      </c>
      <c r="S14104" t="s">
        <v>53</v>
      </c>
      <c r="T14104" t="s">
        <v>98</v>
      </c>
      <c r="U14104">
        <v>12541</v>
      </c>
    </row>
    <row r="14105" spans="1:21" x14ac:dyDescent="0.25">
      <c r="A14105" t="s">
        <v>62</v>
      </c>
      <c r="B14105">
        <v>2022</v>
      </c>
      <c r="C14105" t="s">
        <v>2211</v>
      </c>
      <c r="D14105" t="s">
        <v>5465</v>
      </c>
      <c r="E14105" t="s">
        <v>6726</v>
      </c>
      <c r="F14105" t="s">
        <v>134</v>
      </c>
      <c r="G14105" t="s">
        <v>23</v>
      </c>
      <c r="H14105" t="s">
        <v>65</v>
      </c>
      <c r="I14105" t="s">
        <v>39</v>
      </c>
      <c r="J14105" t="s">
        <v>40</v>
      </c>
      <c r="K14105" t="s">
        <v>51</v>
      </c>
      <c r="L14105">
        <v>9</v>
      </c>
      <c r="M14105" t="s">
        <v>878</v>
      </c>
      <c r="N14105" t="str">
        <f t="shared" si="759"/>
        <v>Southport,</v>
      </c>
      <c r="O14105" t="str">
        <f t="shared" si="760"/>
        <v>Southport</v>
      </c>
      <c r="P14105" t="str">
        <f t="shared" si="761"/>
        <v>QLD</v>
      </c>
      <c r="Q14105" t="s">
        <v>29</v>
      </c>
      <c r="R14105" t="s">
        <v>30</v>
      </c>
      <c r="S14105" t="s">
        <v>31</v>
      </c>
      <c r="T14105" t="s">
        <v>54</v>
      </c>
      <c r="U14105">
        <v>43990</v>
      </c>
    </row>
    <row r="14106" spans="1:21" x14ac:dyDescent="0.25">
      <c r="A14106" t="s">
        <v>240</v>
      </c>
      <c r="B14106">
        <v>2010</v>
      </c>
      <c r="C14106" t="s">
        <v>292</v>
      </c>
      <c r="D14106" t="s">
        <v>152</v>
      </c>
      <c r="E14106" t="s">
        <v>2777</v>
      </c>
      <c r="F14106" t="s">
        <v>37</v>
      </c>
      <c r="G14106" t="s">
        <v>23</v>
      </c>
      <c r="H14106" t="s">
        <v>339</v>
      </c>
      <c r="I14106" t="s">
        <v>50</v>
      </c>
      <c r="J14106" t="s">
        <v>66</v>
      </c>
      <c r="K14106" t="s">
        <v>360</v>
      </c>
      <c r="L14106">
        <v>129187</v>
      </c>
      <c r="M14106" t="s">
        <v>5000</v>
      </c>
      <c r="N14106" t="str">
        <f t="shared" si="759"/>
        <v>Ringwood,</v>
      </c>
      <c r="O14106" t="str">
        <f t="shared" si="760"/>
        <v>Ringwood</v>
      </c>
      <c r="P14106" t="str">
        <f t="shared" si="761"/>
        <v>VIC</v>
      </c>
      <c r="Q14106" t="s">
        <v>137</v>
      </c>
      <c r="R14106" t="s">
        <v>152</v>
      </c>
      <c r="S14106" t="s">
        <v>31</v>
      </c>
      <c r="T14106" t="s">
        <v>44</v>
      </c>
      <c r="U14106">
        <v>18899</v>
      </c>
    </row>
    <row r="14107" spans="1:21" x14ac:dyDescent="0.25">
      <c r="A14107" t="s">
        <v>252</v>
      </c>
      <c r="B14107">
        <v>2019</v>
      </c>
      <c r="C14107" t="s">
        <v>253</v>
      </c>
      <c r="D14107" t="s">
        <v>35</v>
      </c>
      <c r="E14107" t="s">
        <v>2673</v>
      </c>
      <c r="F14107" t="s">
        <v>37</v>
      </c>
      <c r="G14107" t="s">
        <v>23</v>
      </c>
      <c r="H14107" t="s">
        <v>105</v>
      </c>
      <c r="I14107" t="s">
        <v>39</v>
      </c>
      <c r="J14107" t="s">
        <v>66</v>
      </c>
      <c r="K14107" t="s">
        <v>106</v>
      </c>
      <c r="L14107">
        <v>50588</v>
      </c>
      <c r="M14107" t="s">
        <v>5018</v>
      </c>
      <c r="N14107" t="str">
        <f t="shared" si="759"/>
        <v>Ferntree Gully,</v>
      </c>
      <c r="O14107" t="str">
        <f t="shared" si="760"/>
        <v>Ferntree Gully</v>
      </c>
      <c r="P14107" t="str">
        <f t="shared" si="761"/>
        <v>VIC</v>
      </c>
      <c r="Q14107" t="s">
        <v>29</v>
      </c>
      <c r="R14107" t="s">
        <v>35</v>
      </c>
      <c r="S14107" t="s">
        <v>43</v>
      </c>
      <c r="T14107" t="s">
        <v>44</v>
      </c>
      <c r="U14107">
        <v>21888</v>
      </c>
    </row>
    <row r="14108" spans="1:21" x14ac:dyDescent="0.25">
      <c r="A14108" t="s">
        <v>120</v>
      </c>
      <c r="B14108">
        <v>2016</v>
      </c>
      <c r="C14108" t="s">
        <v>215</v>
      </c>
      <c r="D14108" t="s">
        <v>152</v>
      </c>
      <c r="E14108" t="s">
        <v>8720</v>
      </c>
      <c r="F14108" t="s">
        <v>37</v>
      </c>
      <c r="G14108" t="s">
        <v>23</v>
      </c>
      <c r="H14108" t="s">
        <v>217</v>
      </c>
      <c r="I14108" t="s">
        <v>50</v>
      </c>
      <c r="J14108" t="s">
        <v>66</v>
      </c>
      <c r="K14108" t="s">
        <v>275</v>
      </c>
      <c r="L14108">
        <v>192433</v>
      </c>
      <c r="M14108" t="s">
        <v>845</v>
      </c>
      <c r="N14108" t="str">
        <f t="shared" si="759"/>
        <v>Upper Ferntree Gully,</v>
      </c>
      <c r="O14108" t="str">
        <f t="shared" si="760"/>
        <v>Upper Ferntree Gully</v>
      </c>
      <c r="P14108" t="str">
        <f t="shared" si="761"/>
        <v>VIC</v>
      </c>
      <c r="Q14108" t="s">
        <v>137</v>
      </c>
      <c r="R14108" t="s">
        <v>152</v>
      </c>
      <c r="S14108" t="s">
        <v>31</v>
      </c>
      <c r="T14108" t="s">
        <v>44</v>
      </c>
      <c r="U14108">
        <v>15999</v>
      </c>
    </row>
    <row r="14109" spans="1:21" x14ac:dyDescent="0.25">
      <c r="A14109" t="s">
        <v>62</v>
      </c>
      <c r="B14109">
        <v>2022</v>
      </c>
      <c r="C14109" t="s">
        <v>972</v>
      </c>
      <c r="D14109" t="s">
        <v>5465</v>
      </c>
      <c r="E14109" t="s">
        <v>3007</v>
      </c>
      <c r="F14109" t="s">
        <v>134</v>
      </c>
      <c r="G14109" t="s">
        <v>23</v>
      </c>
      <c r="H14109" t="s">
        <v>144</v>
      </c>
      <c r="I14109" t="s">
        <v>39</v>
      </c>
      <c r="J14109" t="s">
        <v>66</v>
      </c>
      <c r="K14109" t="s">
        <v>176</v>
      </c>
      <c r="L14109">
        <v>8</v>
      </c>
      <c r="M14109" t="s">
        <v>878</v>
      </c>
      <c r="N14109" t="str">
        <f t="shared" si="759"/>
        <v>Southport,</v>
      </c>
      <c r="O14109" t="str">
        <f t="shared" si="760"/>
        <v>Southport</v>
      </c>
      <c r="P14109" t="str">
        <f t="shared" si="761"/>
        <v>QLD</v>
      </c>
      <c r="Q14109" t="s">
        <v>29</v>
      </c>
      <c r="R14109" t="s">
        <v>30</v>
      </c>
      <c r="S14109" t="s">
        <v>31</v>
      </c>
      <c r="T14109" t="s">
        <v>44</v>
      </c>
      <c r="U14109">
        <v>48990</v>
      </c>
    </row>
    <row r="14110" spans="1:21" x14ac:dyDescent="0.25">
      <c r="A14110" t="s">
        <v>55</v>
      </c>
      <c r="B14110">
        <v>2019</v>
      </c>
      <c r="C14110" t="s">
        <v>3040</v>
      </c>
      <c r="D14110" t="s">
        <v>152</v>
      </c>
      <c r="E14110" t="s">
        <v>3535</v>
      </c>
      <c r="F14110" t="s">
        <v>37</v>
      </c>
      <c r="G14110" t="s">
        <v>23</v>
      </c>
      <c r="H14110" t="s">
        <v>65</v>
      </c>
      <c r="I14110" t="s">
        <v>39</v>
      </c>
      <c r="J14110" t="s">
        <v>66</v>
      </c>
      <c r="K14110" t="s">
        <v>609</v>
      </c>
      <c r="L14110">
        <v>52900</v>
      </c>
      <c r="M14110" t="s">
        <v>4936</v>
      </c>
      <c r="N14110" t="str">
        <f t="shared" si="759"/>
        <v>Vermont,</v>
      </c>
      <c r="O14110" t="str">
        <f t="shared" si="760"/>
        <v>Vermont</v>
      </c>
      <c r="P14110" t="str">
        <f t="shared" si="761"/>
        <v>VIC</v>
      </c>
      <c r="Q14110" t="s">
        <v>29</v>
      </c>
      <c r="R14110" t="s">
        <v>152</v>
      </c>
      <c r="S14110" t="s">
        <v>31</v>
      </c>
      <c r="T14110" t="s">
        <v>44</v>
      </c>
      <c r="U14110">
        <v>46550</v>
      </c>
    </row>
    <row r="14111" spans="1:21" x14ac:dyDescent="0.25">
      <c r="A14111" t="s">
        <v>183</v>
      </c>
      <c r="B14111">
        <v>2022</v>
      </c>
      <c r="C14111" t="s">
        <v>2611</v>
      </c>
      <c r="D14111" t="s">
        <v>6059</v>
      </c>
      <c r="E14111" t="s">
        <v>5132</v>
      </c>
      <c r="F14111" t="s">
        <v>134</v>
      </c>
      <c r="G14111" t="s">
        <v>23</v>
      </c>
      <c r="H14111" t="s">
        <v>339</v>
      </c>
      <c r="I14111" t="s">
        <v>110</v>
      </c>
      <c r="J14111" t="s">
        <v>66</v>
      </c>
      <c r="K14111" t="s">
        <v>1393</v>
      </c>
      <c r="L14111">
        <v>12</v>
      </c>
      <c r="M14111" t="s">
        <v>878</v>
      </c>
      <c r="N14111" t="str">
        <f t="shared" si="759"/>
        <v>Southport,</v>
      </c>
      <c r="O14111" t="str">
        <f t="shared" si="760"/>
        <v>Southport</v>
      </c>
      <c r="P14111" t="str">
        <f t="shared" si="761"/>
        <v>QLD</v>
      </c>
      <c r="Q14111" t="s">
        <v>137</v>
      </c>
      <c r="R14111" t="s">
        <v>138</v>
      </c>
      <c r="S14111" t="s">
        <v>31</v>
      </c>
      <c r="T14111" t="s">
        <v>44</v>
      </c>
      <c r="U14111">
        <v>79990</v>
      </c>
    </row>
    <row r="14112" spans="1:21" x14ac:dyDescent="0.25">
      <c r="A14112" t="s">
        <v>102</v>
      </c>
      <c r="B14112">
        <v>2017</v>
      </c>
      <c r="C14112" t="s">
        <v>103</v>
      </c>
      <c r="D14112" t="s">
        <v>116</v>
      </c>
      <c r="E14112" t="s">
        <v>8721</v>
      </c>
      <c r="F14112" t="s">
        <v>37</v>
      </c>
      <c r="G14112" t="s">
        <v>23</v>
      </c>
      <c r="H14112" t="s">
        <v>49</v>
      </c>
      <c r="I14112" t="s">
        <v>25</v>
      </c>
      <c r="J14112" t="s">
        <v>40</v>
      </c>
      <c r="K14112" t="s">
        <v>51</v>
      </c>
      <c r="L14112">
        <v>61554</v>
      </c>
      <c r="M14112" t="s">
        <v>5080</v>
      </c>
      <c r="N14112" t="str">
        <f t="shared" si="759"/>
        <v>Thornbury,</v>
      </c>
      <c r="O14112" t="str">
        <f t="shared" si="760"/>
        <v>Thornbury</v>
      </c>
      <c r="P14112" t="str">
        <f t="shared" si="761"/>
        <v>VIC</v>
      </c>
      <c r="Q14112" t="s">
        <v>29</v>
      </c>
      <c r="R14112" t="s">
        <v>116</v>
      </c>
      <c r="S14112" t="s">
        <v>31</v>
      </c>
      <c r="T14112" t="s">
        <v>44</v>
      </c>
      <c r="U14112">
        <v>41950</v>
      </c>
    </row>
    <row r="14113" spans="1:21" x14ac:dyDescent="0.25">
      <c r="A14113" t="s">
        <v>113</v>
      </c>
      <c r="B14113">
        <v>2023</v>
      </c>
      <c r="C14113" t="s">
        <v>200</v>
      </c>
      <c r="D14113" t="s">
        <v>5850</v>
      </c>
      <c r="E14113" t="s">
        <v>4536</v>
      </c>
      <c r="F14113" t="s">
        <v>134</v>
      </c>
      <c r="G14113" t="s">
        <v>23</v>
      </c>
      <c r="H14113" t="s">
        <v>127</v>
      </c>
      <c r="I14113" t="s">
        <v>110</v>
      </c>
      <c r="J14113" t="s">
        <v>26</v>
      </c>
      <c r="K14113" t="s">
        <v>382</v>
      </c>
      <c r="L14113">
        <v>10</v>
      </c>
      <c r="M14113" t="s">
        <v>4998</v>
      </c>
      <c r="N14113" t="str">
        <f t="shared" si="759"/>
        <v>Preston,</v>
      </c>
      <c r="O14113" t="str">
        <f t="shared" si="760"/>
        <v>Preston</v>
      </c>
      <c r="P14113" t="str">
        <f t="shared" si="761"/>
        <v>VIC</v>
      </c>
      <c r="Q14113" t="s">
        <v>29</v>
      </c>
      <c r="R14113" t="s">
        <v>138</v>
      </c>
      <c r="S14113" t="s">
        <v>31</v>
      </c>
      <c r="T14113" t="s">
        <v>44</v>
      </c>
      <c r="U14113" t="s">
        <v>8426</v>
      </c>
    </row>
    <row r="14114" spans="1:21" x14ac:dyDescent="0.25">
      <c r="A14114" t="s">
        <v>33</v>
      </c>
      <c r="B14114">
        <v>2022</v>
      </c>
      <c r="C14114" t="s">
        <v>1820</v>
      </c>
      <c r="D14114" t="s">
        <v>5592</v>
      </c>
      <c r="E14114" t="s">
        <v>2892</v>
      </c>
      <c r="F14114" t="s">
        <v>134</v>
      </c>
      <c r="G14114" t="s">
        <v>23</v>
      </c>
      <c r="H14114" t="s">
        <v>38</v>
      </c>
      <c r="I14114" t="s">
        <v>39</v>
      </c>
      <c r="J14114" t="s">
        <v>91</v>
      </c>
      <c r="K14114" t="s">
        <v>2893</v>
      </c>
      <c r="L14114">
        <v>20</v>
      </c>
      <c r="M14114" t="s">
        <v>5000</v>
      </c>
      <c r="N14114" t="str">
        <f t="shared" si="759"/>
        <v>Ringwood,</v>
      </c>
      <c r="O14114" t="str">
        <f t="shared" si="760"/>
        <v>Ringwood</v>
      </c>
      <c r="P14114" t="str">
        <f t="shared" si="761"/>
        <v>VIC</v>
      </c>
      <c r="Q14114" t="s">
        <v>29</v>
      </c>
      <c r="R14114" t="s">
        <v>30</v>
      </c>
      <c r="S14114" t="s">
        <v>43</v>
      </c>
      <c r="T14114" t="s">
        <v>44</v>
      </c>
      <c r="U14114">
        <v>45990</v>
      </c>
    </row>
    <row r="14115" spans="1:21" x14ac:dyDescent="0.25">
      <c r="A14115" t="s">
        <v>120</v>
      </c>
      <c r="B14115">
        <v>2010</v>
      </c>
      <c r="C14115" t="s">
        <v>215</v>
      </c>
      <c r="D14115" t="s">
        <v>152</v>
      </c>
      <c r="E14115" t="s">
        <v>6854</v>
      </c>
      <c r="F14115" t="s">
        <v>37</v>
      </c>
      <c r="G14115" t="s">
        <v>23</v>
      </c>
      <c r="H14115" t="s">
        <v>217</v>
      </c>
      <c r="I14115" t="s">
        <v>50</v>
      </c>
      <c r="J14115" t="s">
        <v>66</v>
      </c>
      <c r="K14115" t="s">
        <v>218</v>
      </c>
      <c r="L14115">
        <v>191532</v>
      </c>
      <c r="M14115" t="s">
        <v>845</v>
      </c>
      <c r="N14115" t="str">
        <f t="shared" si="759"/>
        <v>Upper Ferntree Gully,</v>
      </c>
      <c r="O14115" t="str">
        <f t="shared" si="760"/>
        <v>Upper Ferntree Gully</v>
      </c>
      <c r="P14115" t="str">
        <f t="shared" si="761"/>
        <v>VIC</v>
      </c>
      <c r="Q14115" t="s">
        <v>137</v>
      </c>
      <c r="R14115" t="s">
        <v>152</v>
      </c>
      <c r="S14115" t="s">
        <v>31</v>
      </c>
      <c r="T14115" t="s">
        <v>44</v>
      </c>
      <c r="U14115">
        <v>17990</v>
      </c>
    </row>
    <row r="14116" spans="1:21" x14ac:dyDescent="0.25">
      <c r="A14116" t="s">
        <v>33</v>
      </c>
      <c r="B14116">
        <v>2023</v>
      </c>
      <c r="C14116" t="s">
        <v>605</v>
      </c>
      <c r="D14116" t="s">
        <v>5592</v>
      </c>
      <c r="E14116" t="s">
        <v>1861</v>
      </c>
      <c r="F14116" t="s">
        <v>134</v>
      </c>
      <c r="G14116" t="s">
        <v>23</v>
      </c>
      <c r="H14116" t="s">
        <v>1006</v>
      </c>
      <c r="I14116" t="s">
        <v>39</v>
      </c>
      <c r="J14116" t="s">
        <v>1007</v>
      </c>
      <c r="K14116" t="s">
        <v>194</v>
      </c>
      <c r="L14116">
        <v>7</v>
      </c>
      <c r="M14116" t="s">
        <v>5000</v>
      </c>
      <c r="N14116" t="str">
        <f t="shared" si="759"/>
        <v>Ringwood,</v>
      </c>
      <c r="O14116" t="str">
        <f t="shared" si="760"/>
        <v>Ringwood</v>
      </c>
      <c r="P14116" t="str">
        <f t="shared" si="761"/>
        <v>VIC</v>
      </c>
      <c r="Q14116" t="s">
        <v>1006</v>
      </c>
      <c r="R14116" t="s">
        <v>30</v>
      </c>
      <c r="S14116" t="s">
        <v>31</v>
      </c>
      <c r="T14116" t="s">
        <v>44</v>
      </c>
      <c r="U14116">
        <v>54841</v>
      </c>
    </row>
    <row r="14117" spans="1:21" x14ac:dyDescent="0.25">
      <c r="A14117" t="s">
        <v>120</v>
      </c>
      <c r="B14117">
        <v>2019</v>
      </c>
      <c r="C14117" t="s">
        <v>383</v>
      </c>
      <c r="D14117" t="s">
        <v>138</v>
      </c>
      <c r="E14117" t="s">
        <v>5512</v>
      </c>
      <c r="F14117" t="s">
        <v>37</v>
      </c>
      <c r="G14117" t="s">
        <v>23</v>
      </c>
      <c r="H14117" t="s">
        <v>24</v>
      </c>
      <c r="I14117" t="s">
        <v>50</v>
      </c>
      <c r="J14117" t="s">
        <v>26</v>
      </c>
      <c r="K14117" t="s">
        <v>208</v>
      </c>
      <c r="L14117">
        <v>91057</v>
      </c>
      <c r="M14117" t="s">
        <v>4936</v>
      </c>
      <c r="N14117" t="str">
        <f t="shared" si="759"/>
        <v>Vermont,</v>
      </c>
      <c r="O14117" t="str">
        <f t="shared" si="760"/>
        <v>Vermont</v>
      </c>
      <c r="P14117" t="str">
        <f t="shared" si="761"/>
        <v>VIC</v>
      </c>
      <c r="Q14117" t="s">
        <v>29</v>
      </c>
      <c r="R14117" t="s">
        <v>138</v>
      </c>
      <c r="S14117" t="s">
        <v>31</v>
      </c>
      <c r="T14117" t="s">
        <v>44</v>
      </c>
      <c r="U14117">
        <v>34470</v>
      </c>
    </row>
    <row r="14118" spans="1:21" x14ac:dyDescent="0.25">
      <c r="A14118" t="s">
        <v>102</v>
      </c>
      <c r="B14118">
        <v>2022</v>
      </c>
      <c r="C14118" t="s">
        <v>169</v>
      </c>
      <c r="D14118" t="s">
        <v>8684</v>
      </c>
      <c r="E14118" t="s">
        <v>5606</v>
      </c>
      <c r="F14118" t="s">
        <v>134</v>
      </c>
      <c r="G14118" t="s">
        <v>23</v>
      </c>
      <c r="H14118" t="s">
        <v>123</v>
      </c>
      <c r="I14118" t="s">
        <v>39</v>
      </c>
      <c r="J14118" t="s">
        <v>40</v>
      </c>
      <c r="K14118" t="s">
        <v>119</v>
      </c>
      <c r="L14118">
        <v>12</v>
      </c>
      <c r="M14118" t="s">
        <v>878</v>
      </c>
      <c r="N14118" t="str">
        <f t="shared" si="759"/>
        <v>Southport,</v>
      </c>
      <c r="O14118" t="str">
        <f t="shared" si="760"/>
        <v>Southport</v>
      </c>
      <c r="P14118" t="str">
        <f t="shared" si="761"/>
        <v>QLD</v>
      </c>
      <c r="Q14118" t="s">
        <v>125</v>
      </c>
      <c r="R14118" t="s">
        <v>30</v>
      </c>
      <c r="S14118" t="s">
        <v>31</v>
      </c>
      <c r="T14118" t="s">
        <v>44</v>
      </c>
      <c r="U14118">
        <v>39990</v>
      </c>
    </row>
    <row r="14119" spans="1:21" x14ac:dyDescent="0.25">
      <c r="A14119" t="s">
        <v>88</v>
      </c>
      <c r="B14119">
        <v>2014</v>
      </c>
      <c r="C14119" t="s">
        <v>223</v>
      </c>
      <c r="D14119" t="s">
        <v>30</v>
      </c>
      <c r="E14119" t="s">
        <v>224</v>
      </c>
      <c r="F14119" t="s">
        <v>37</v>
      </c>
      <c r="G14119" t="s">
        <v>23</v>
      </c>
      <c r="H14119" t="s">
        <v>127</v>
      </c>
      <c r="I14119" t="s">
        <v>110</v>
      </c>
      <c r="J14119" t="s">
        <v>66</v>
      </c>
      <c r="K14119" t="s">
        <v>27</v>
      </c>
      <c r="L14119">
        <v>182785</v>
      </c>
      <c r="M14119" t="s">
        <v>860</v>
      </c>
      <c r="N14119" t="str">
        <f t="shared" si="759"/>
        <v>Pakenham,</v>
      </c>
      <c r="O14119" t="str">
        <f t="shared" si="760"/>
        <v>Pakenham</v>
      </c>
      <c r="P14119" t="str">
        <f t="shared" si="761"/>
        <v>VIC</v>
      </c>
      <c r="Q14119" t="s">
        <v>29</v>
      </c>
      <c r="R14119" t="s">
        <v>30</v>
      </c>
      <c r="S14119" t="s">
        <v>31</v>
      </c>
      <c r="T14119" t="s">
        <v>44</v>
      </c>
      <c r="U14119">
        <v>18790</v>
      </c>
    </row>
    <row r="14120" spans="1:21" x14ac:dyDescent="0.25">
      <c r="A14120" t="s">
        <v>210</v>
      </c>
      <c r="B14120">
        <v>2023</v>
      </c>
      <c r="C14120" t="s">
        <v>299</v>
      </c>
      <c r="D14120" t="s">
        <v>8695</v>
      </c>
      <c r="E14120" t="s">
        <v>3750</v>
      </c>
      <c r="F14120" t="s">
        <v>134</v>
      </c>
      <c r="G14120" t="s">
        <v>23</v>
      </c>
      <c r="H14120" t="s">
        <v>101</v>
      </c>
      <c r="I14120" t="s">
        <v>110</v>
      </c>
      <c r="J14120" t="s">
        <v>26</v>
      </c>
      <c r="K14120" t="s">
        <v>83</v>
      </c>
      <c r="L14120">
        <v>7</v>
      </c>
      <c r="M14120" t="s">
        <v>5098</v>
      </c>
      <c r="N14120" t="str">
        <f t="shared" si="759"/>
        <v>Robina,</v>
      </c>
      <c r="O14120" t="str">
        <f t="shared" si="760"/>
        <v>Robina</v>
      </c>
      <c r="P14120" t="str">
        <f t="shared" si="761"/>
        <v>QLD</v>
      </c>
      <c r="Q14120" t="s">
        <v>29</v>
      </c>
      <c r="R14120" t="s">
        <v>138</v>
      </c>
      <c r="S14120" t="s">
        <v>31</v>
      </c>
      <c r="T14120" t="s">
        <v>44</v>
      </c>
      <c r="U14120">
        <v>73269</v>
      </c>
    </row>
    <row r="14121" spans="1:21" x14ac:dyDescent="0.25">
      <c r="A14121" t="s">
        <v>141</v>
      </c>
      <c r="B14121">
        <v>2018</v>
      </c>
      <c r="C14121" t="s">
        <v>142</v>
      </c>
      <c r="D14121" t="s">
        <v>30</v>
      </c>
      <c r="E14121" t="s">
        <v>1090</v>
      </c>
      <c r="F14121" t="s">
        <v>37</v>
      </c>
      <c r="G14121" t="s">
        <v>23</v>
      </c>
      <c r="H14121" t="s">
        <v>144</v>
      </c>
      <c r="I14121" t="s">
        <v>25</v>
      </c>
      <c r="J14121" t="s">
        <v>66</v>
      </c>
      <c r="K14121" t="s">
        <v>323</v>
      </c>
      <c r="L14121">
        <v>81404</v>
      </c>
      <c r="M14121" t="s">
        <v>891</v>
      </c>
      <c r="N14121" t="str">
        <f t="shared" si="759"/>
        <v>Lilydale,</v>
      </c>
      <c r="O14121" t="str">
        <f t="shared" si="760"/>
        <v>Lilydale</v>
      </c>
      <c r="P14121" t="str">
        <f t="shared" si="761"/>
        <v>VIC</v>
      </c>
      <c r="Q14121" t="s">
        <v>29</v>
      </c>
      <c r="R14121" t="s">
        <v>30</v>
      </c>
      <c r="S14121" t="s">
        <v>31</v>
      </c>
      <c r="T14121" t="s">
        <v>44</v>
      </c>
      <c r="U14121">
        <v>32990</v>
      </c>
    </row>
    <row r="14122" spans="1:21" x14ac:dyDescent="0.25">
      <c r="A14122" t="s">
        <v>113</v>
      </c>
      <c r="B14122">
        <v>2022</v>
      </c>
      <c r="C14122" t="s">
        <v>2302</v>
      </c>
      <c r="D14122" t="s">
        <v>5850</v>
      </c>
      <c r="E14122" t="s">
        <v>8722</v>
      </c>
      <c r="F14122" t="s">
        <v>22</v>
      </c>
      <c r="G14122" t="s">
        <v>23</v>
      </c>
      <c r="H14122" t="s">
        <v>49</v>
      </c>
      <c r="I14122" t="s">
        <v>39</v>
      </c>
      <c r="J14122" t="s">
        <v>26</v>
      </c>
      <c r="K14122" t="s">
        <v>323</v>
      </c>
      <c r="L14122">
        <v>10</v>
      </c>
      <c r="M14122" t="s">
        <v>4998</v>
      </c>
      <c r="N14122" t="str">
        <f t="shared" si="759"/>
        <v>Preston,</v>
      </c>
      <c r="O14122" t="str">
        <f t="shared" si="760"/>
        <v>Preston</v>
      </c>
      <c r="P14122" t="str">
        <f t="shared" si="761"/>
        <v>VIC</v>
      </c>
      <c r="Q14122" t="s">
        <v>29</v>
      </c>
      <c r="R14122" t="s">
        <v>73</v>
      </c>
      <c r="S14122" t="s">
        <v>31</v>
      </c>
      <c r="T14122" t="s">
        <v>195</v>
      </c>
      <c r="U14122">
        <v>50490</v>
      </c>
    </row>
    <row r="14123" spans="1:21" x14ac:dyDescent="0.25">
      <c r="A14123" t="s">
        <v>79</v>
      </c>
      <c r="B14123">
        <v>2023</v>
      </c>
      <c r="C14123" t="s">
        <v>164</v>
      </c>
      <c r="D14123" t="s">
        <v>5592</v>
      </c>
      <c r="E14123" t="s">
        <v>1768</v>
      </c>
      <c r="F14123" t="s">
        <v>134</v>
      </c>
      <c r="G14123" t="s">
        <v>23</v>
      </c>
      <c r="H14123" t="s">
        <v>65</v>
      </c>
      <c r="I14123" t="s">
        <v>39</v>
      </c>
      <c r="J14123" t="s">
        <v>40</v>
      </c>
      <c r="K14123" t="s">
        <v>130</v>
      </c>
      <c r="L14123">
        <v>10</v>
      </c>
      <c r="M14123" t="s">
        <v>5000</v>
      </c>
      <c r="N14123" t="str">
        <f t="shared" si="759"/>
        <v>Ringwood,</v>
      </c>
      <c r="O14123" t="str">
        <f t="shared" si="760"/>
        <v>Ringwood</v>
      </c>
      <c r="P14123" t="str">
        <f t="shared" si="761"/>
        <v>VIC</v>
      </c>
      <c r="Q14123" t="s">
        <v>29</v>
      </c>
      <c r="R14123" t="s">
        <v>30</v>
      </c>
      <c r="S14123" t="s">
        <v>31</v>
      </c>
      <c r="T14123" t="s">
        <v>44</v>
      </c>
      <c r="U14123" t="s">
        <v>8426</v>
      </c>
    </row>
    <row r="14124" spans="1:21" x14ac:dyDescent="0.25">
      <c r="A14124" t="s">
        <v>252</v>
      </c>
      <c r="B14124">
        <v>2014</v>
      </c>
      <c r="C14124" t="s">
        <v>253</v>
      </c>
      <c r="D14124" t="s">
        <v>35</v>
      </c>
      <c r="E14124" t="s">
        <v>2355</v>
      </c>
      <c r="F14124" t="s">
        <v>37</v>
      </c>
      <c r="G14124" t="s">
        <v>115</v>
      </c>
      <c r="H14124" t="s">
        <v>105</v>
      </c>
      <c r="I14124" t="s">
        <v>39</v>
      </c>
      <c r="J14124" t="s">
        <v>66</v>
      </c>
      <c r="K14124" t="s">
        <v>111</v>
      </c>
      <c r="L14124">
        <v>231137</v>
      </c>
      <c r="M14124" t="s">
        <v>5000</v>
      </c>
      <c r="N14124" t="str">
        <f t="shared" si="759"/>
        <v>Ringwood,</v>
      </c>
      <c r="O14124" t="str">
        <f t="shared" si="760"/>
        <v>Ringwood</v>
      </c>
      <c r="P14124" t="str">
        <f t="shared" si="761"/>
        <v>VIC</v>
      </c>
      <c r="Q14124" t="s">
        <v>29</v>
      </c>
      <c r="R14124" t="s">
        <v>35</v>
      </c>
      <c r="S14124" t="s">
        <v>222</v>
      </c>
      <c r="T14124" t="s">
        <v>44</v>
      </c>
      <c r="U14124">
        <v>10499</v>
      </c>
    </row>
    <row r="14125" spans="1:21" x14ac:dyDescent="0.25">
      <c r="A14125" t="s">
        <v>55</v>
      </c>
      <c r="B14125">
        <v>2016</v>
      </c>
      <c r="C14125" t="s">
        <v>808</v>
      </c>
      <c r="D14125" t="s">
        <v>152</v>
      </c>
      <c r="E14125" t="s">
        <v>4196</v>
      </c>
      <c r="F14125" t="s">
        <v>37</v>
      </c>
      <c r="G14125" t="s">
        <v>23</v>
      </c>
      <c r="H14125" t="s">
        <v>803</v>
      </c>
      <c r="I14125" t="s">
        <v>50</v>
      </c>
      <c r="J14125" t="s">
        <v>26</v>
      </c>
      <c r="K14125" t="s">
        <v>92</v>
      </c>
      <c r="L14125">
        <v>88482</v>
      </c>
      <c r="M14125" t="s">
        <v>891</v>
      </c>
      <c r="N14125" t="str">
        <f t="shared" si="759"/>
        <v>Lilydale,</v>
      </c>
      <c r="O14125" t="str">
        <f t="shared" si="760"/>
        <v>Lilydale</v>
      </c>
      <c r="P14125" t="str">
        <f t="shared" si="761"/>
        <v>VIC</v>
      </c>
      <c r="Q14125" t="s">
        <v>29</v>
      </c>
      <c r="R14125" t="s">
        <v>152</v>
      </c>
      <c r="S14125" t="s">
        <v>31</v>
      </c>
      <c r="T14125" t="s">
        <v>44</v>
      </c>
      <c r="U14125">
        <v>40990</v>
      </c>
    </row>
    <row r="14126" spans="1:21" x14ac:dyDescent="0.25">
      <c r="A14126" t="s">
        <v>69</v>
      </c>
      <c r="B14126">
        <v>2019</v>
      </c>
      <c r="C14126" t="s">
        <v>151</v>
      </c>
      <c r="D14126" t="s">
        <v>152</v>
      </c>
      <c r="E14126" t="s">
        <v>1292</v>
      </c>
      <c r="F14126" t="s">
        <v>37</v>
      </c>
      <c r="G14126" t="s">
        <v>23</v>
      </c>
      <c r="H14126" t="s">
        <v>144</v>
      </c>
      <c r="I14126" t="s">
        <v>39</v>
      </c>
      <c r="J14126" t="s">
        <v>91</v>
      </c>
      <c r="K14126" t="s">
        <v>180</v>
      </c>
      <c r="L14126">
        <v>64606</v>
      </c>
      <c r="M14126" t="s">
        <v>860</v>
      </c>
      <c r="N14126" t="str">
        <f t="shared" si="759"/>
        <v>Pakenham,</v>
      </c>
      <c r="O14126" t="str">
        <f t="shared" si="760"/>
        <v>Pakenham</v>
      </c>
      <c r="P14126" t="str">
        <f t="shared" si="761"/>
        <v>VIC</v>
      </c>
      <c r="Q14126" t="s">
        <v>29</v>
      </c>
      <c r="R14126" t="s">
        <v>152</v>
      </c>
      <c r="S14126" t="s">
        <v>31</v>
      </c>
      <c r="T14126" t="s">
        <v>44</v>
      </c>
      <c r="U14126">
        <v>37990</v>
      </c>
    </row>
    <row r="14127" spans="1:21" x14ac:dyDescent="0.25">
      <c r="A14127" t="s">
        <v>120</v>
      </c>
      <c r="B14127">
        <v>2003</v>
      </c>
      <c r="C14127" t="s">
        <v>215</v>
      </c>
      <c r="D14127" t="s">
        <v>152</v>
      </c>
      <c r="E14127" t="s">
        <v>7521</v>
      </c>
      <c r="F14127" t="s">
        <v>37</v>
      </c>
      <c r="G14127" t="s">
        <v>23</v>
      </c>
      <c r="H14127" t="s">
        <v>2173</v>
      </c>
      <c r="I14127" t="s">
        <v>50</v>
      </c>
      <c r="J14127" t="s">
        <v>66</v>
      </c>
      <c r="K14127" t="s">
        <v>295</v>
      </c>
      <c r="L14127">
        <v>161538</v>
      </c>
      <c r="M14127" t="s">
        <v>860</v>
      </c>
      <c r="N14127" t="str">
        <f t="shared" si="759"/>
        <v>Pakenham,</v>
      </c>
      <c r="O14127" t="str">
        <f t="shared" si="760"/>
        <v>Pakenham</v>
      </c>
      <c r="P14127" t="str">
        <f t="shared" si="761"/>
        <v>VIC</v>
      </c>
      <c r="Q14127" t="s">
        <v>61</v>
      </c>
      <c r="R14127" t="s">
        <v>152</v>
      </c>
      <c r="S14127" t="s">
        <v>31</v>
      </c>
      <c r="T14127" t="s">
        <v>44</v>
      </c>
      <c r="U14127">
        <v>15000</v>
      </c>
    </row>
    <row r="14128" spans="1:21" x14ac:dyDescent="0.25">
      <c r="A14128" t="s">
        <v>120</v>
      </c>
      <c r="B14128">
        <v>2018</v>
      </c>
      <c r="C14128" t="s">
        <v>3028</v>
      </c>
      <c r="D14128" t="s">
        <v>30</v>
      </c>
      <c r="E14128" t="s">
        <v>8723</v>
      </c>
      <c r="F14128" t="s">
        <v>37</v>
      </c>
      <c r="G14128" t="s">
        <v>23</v>
      </c>
      <c r="H14128" t="s">
        <v>49</v>
      </c>
      <c r="I14128" t="s">
        <v>25</v>
      </c>
      <c r="J14128" t="s">
        <v>26</v>
      </c>
      <c r="K14128" t="s">
        <v>41</v>
      </c>
      <c r="L14128">
        <v>75406</v>
      </c>
      <c r="M14128" t="s">
        <v>833</v>
      </c>
      <c r="N14128" t="str">
        <f t="shared" si="759"/>
        <v>Berwick,</v>
      </c>
      <c r="O14128" t="str">
        <f t="shared" si="760"/>
        <v>Berwick</v>
      </c>
      <c r="P14128" t="str">
        <f t="shared" si="761"/>
        <v>VIC</v>
      </c>
      <c r="Q14128" t="s">
        <v>29</v>
      </c>
      <c r="R14128" t="s">
        <v>30</v>
      </c>
      <c r="S14128" t="s">
        <v>31</v>
      </c>
      <c r="T14128" t="s">
        <v>44</v>
      </c>
      <c r="U14128">
        <v>36990</v>
      </c>
    </row>
    <row r="14129" spans="1:21" x14ac:dyDescent="0.25">
      <c r="A14129" t="s">
        <v>113</v>
      </c>
      <c r="B14129">
        <v>2019</v>
      </c>
      <c r="C14129" t="s">
        <v>114</v>
      </c>
      <c r="D14129" t="s">
        <v>30</v>
      </c>
      <c r="E14129" t="s">
        <v>8724</v>
      </c>
      <c r="F14129" t="s">
        <v>37</v>
      </c>
      <c r="G14129" t="s">
        <v>23</v>
      </c>
      <c r="H14129" t="s">
        <v>309</v>
      </c>
      <c r="I14129" t="s">
        <v>25</v>
      </c>
      <c r="J14129" t="s">
        <v>26</v>
      </c>
      <c r="K14129" t="s">
        <v>106</v>
      </c>
      <c r="L14129">
        <v>12889</v>
      </c>
      <c r="M14129" t="s">
        <v>878</v>
      </c>
      <c r="N14129" t="str">
        <f t="shared" ref="N14129:N14185" si="762">LEFT(M14129,FIND(",",M14129))</f>
        <v>Southport,</v>
      </c>
      <c r="O14129" t="str">
        <f t="shared" ref="O14129:O14185" si="763">LEFT(N14129,LEN(N14129)-1)</f>
        <v>Southport</v>
      </c>
      <c r="P14129" t="str">
        <f t="shared" ref="P14129:P14185" si="764">RIGHT(M14129,3)</f>
        <v>QLD</v>
      </c>
      <c r="Q14129" t="s">
        <v>29</v>
      </c>
      <c r="R14129" t="s">
        <v>30</v>
      </c>
      <c r="S14129" t="s">
        <v>31</v>
      </c>
      <c r="T14129" t="s">
        <v>32</v>
      </c>
      <c r="U14129">
        <v>43990</v>
      </c>
    </row>
    <row r="14130" spans="1:21" x14ac:dyDescent="0.25">
      <c r="A14130" t="s">
        <v>155</v>
      </c>
      <c r="B14130">
        <v>2018</v>
      </c>
      <c r="C14130" t="s">
        <v>828</v>
      </c>
      <c r="D14130" t="s">
        <v>30</v>
      </c>
      <c r="E14130" t="s">
        <v>8725</v>
      </c>
      <c r="F14130" t="s">
        <v>37</v>
      </c>
      <c r="G14130" t="s">
        <v>23</v>
      </c>
      <c r="H14130" t="s">
        <v>49</v>
      </c>
      <c r="I14130" t="s">
        <v>39</v>
      </c>
      <c r="J14130" t="s">
        <v>66</v>
      </c>
      <c r="K14130" t="s">
        <v>283</v>
      </c>
      <c r="L14130">
        <v>125033</v>
      </c>
      <c r="M14130" t="s">
        <v>5000</v>
      </c>
      <c r="N14130" t="str">
        <f t="shared" si="762"/>
        <v>Ringwood,</v>
      </c>
      <c r="O14130" t="str">
        <f t="shared" si="763"/>
        <v>Ringwood</v>
      </c>
      <c r="P14130" t="str">
        <f t="shared" si="764"/>
        <v>VIC</v>
      </c>
      <c r="Q14130" t="s">
        <v>29</v>
      </c>
      <c r="R14130" t="s">
        <v>30</v>
      </c>
      <c r="S14130" t="s">
        <v>31</v>
      </c>
      <c r="T14130" t="s">
        <v>44</v>
      </c>
      <c r="U14130">
        <v>21990</v>
      </c>
    </row>
    <row r="14131" spans="1:21" x14ac:dyDescent="0.25">
      <c r="A14131" t="s">
        <v>55</v>
      </c>
      <c r="B14131">
        <v>1989</v>
      </c>
      <c r="C14131">
        <v>420</v>
      </c>
      <c r="D14131" t="s">
        <v>152</v>
      </c>
      <c r="E14131" t="s">
        <v>8726</v>
      </c>
      <c r="F14131" t="s">
        <v>37</v>
      </c>
      <c r="G14131" t="s">
        <v>23</v>
      </c>
      <c r="H14131" t="s">
        <v>958</v>
      </c>
      <c r="I14131" t="s">
        <v>50</v>
      </c>
      <c r="J14131" t="s">
        <v>66</v>
      </c>
      <c r="K14131" t="s">
        <v>3329</v>
      </c>
      <c r="L14131">
        <v>170744</v>
      </c>
      <c r="M14131" t="s">
        <v>4960</v>
      </c>
      <c r="N14131" t="str">
        <f t="shared" si="762"/>
        <v>Thomastown,</v>
      </c>
      <c r="O14131" t="str">
        <f t="shared" si="763"/>
        <v>Thomastown</v>
      </c>
      <c r="P14131" t="str">
        <f t="shared" si="764"/>
        <v>VIC</v>
      </c>
      <c r="Q14131" t="s">
        <v>61</v>
      </c>
      <c r="R14131" t="s">
        <v>152</v>
      </c>
      <c r="S14131" t="s">
        <v>31</v>
      </c>
      <c r="T14131" t="s">
        <v>44</v>
      </c>
      <c r="U14131">
        <v>24990</v>
      </c>
    </row>
    <row r="14132" spans="1:21" x14ac:dyDescent="0.25">
      <c r="A14132" t="s">
        <v>74</v>
      </c>
      <c r="B14132">
        <v>2019</v>
      </c>
      <c r="C14132" t="s">
        <v>75</v>
      </c>
      <c r="D14132" t="s">
        <v>30</v>
      </c>
      <c r="E14132" t="s">
        <v>8727</v>
      </c>
      <c r="F14132" t="s">
        <v>37</v>
      </c>
      <c r="G14132" t="s">
        <v>23</v>
      </c>
      <c r="H14132" t="s">
        <v>49</v>
      </c>
      <c r="I14132" t="s">
        <v>25</v>
      </c>
      <c r="J14132" t="s">
        <v>26</v>
      </c>
      <c r="K14132" t="s">
        <v>609</v>
      </c>
      <c r="L14132">
        <v>43621</v>
      </c>
      <c r="M14132" t="s">
        <v>5307</v>
      </c>
      <c r="N14132" t="str">
        <f t="shared" si="762"/>
        <v>Balwyn,</v>
      </c>
      <c r="O14132" t="str">
        <f t="shared" si="763"/>
        <v>Balwyn</v>
      </c>
      <c r="P14132" t="str">
        <f t="shared" si="764"/>
        <v>VIC</v>
      </c>
      <c r="Q14132" t="s">
        <v>29</v>
      </c>
      <c r="R14132" t="s">
        <v>30</v>
      </c>
      <c r="S14132" t="s">
        <v>31</v>
      </c>
      <c r="T14132" t="s">
        <v>32</v>
      </c>
      <c r="U14132">
        <v>61990</v>
      </c>
    </row>
    <row r="14133" spans="1:21" x14ac:dyDescent="0.25">
      <c r="A14133" t="s">
        <v>88</v>
      </c>
      <c r="B14133">
        <v>2013</v>
      </c>
      <c r="C14133" t="s">
        <v>223</v>
      </c>
      <c r="D14133" t="s">
        <v>30</v>
      </c>
      <c r="E14133" t="s">
        <v>8728</v>
      </c>
      <c r="F14133" t="s">
        <v>37</v>
      </c>
      <c r="G14133" t="s">
        <v>23</v>
      </c>
      <c r="H14133" t="s">
        <v>127</v>
      </c>
      <c r="I14133" t="s">
        <v>110</v>
      </c>
      <c r="J14133" t="s">
        <v>66</v>
      </c>
      <c r="K14133" t="s">
        <v>27</v>
      </c>
      <c r="L14133">
        <v>99133</v>
      </c>
      <c r="M14133" t="s">
        <v>5000</v>
      </c>
      <c r="N14133" t="str">
        <f t="shared" si="762"/>
        <v>Ringwood,</v>
      </c>
      <c r="O14133" t="str">
        <f t="shared" si="763"/>
        <v>Ringwood</v>
      </c>
      <c r="P14133" t="str">
        <f t="shared" si="764"/>
        <v>VIC</v>
      </c>
      <c r="Q14133" t="s">
        <v>29</v>
      </c>
      <c r="R14133" t="s">
        <v>30</v>
      </c>
      <c r="S14133" t="s">
        <v>31</v>
      </c>
      <c r="T14133" t="s">
        <v>44</v>
      </c>
      <c r="U14133">
        <v>24999</v>
      </c>
    </row>
    <row r="14134" spans="1:21" x14ac:dyDescent="0.25">
      <c r="A14134" t="s">
        <v>69</v>
      </c>
      <c r="B14134">
        <v>2021</v>
      </c>
      <c r="C14134" t="s">
        <v>233</v>
      </c>
      <c r="D14134" t="s">
        <v>30</v>
      </c>
      <c r="E14134" t="s">
        <v>3215</v>
      </c>
      <c r="F14134" t="s">
        <v>37</v>
      </c>
      <c r="G14134" t="s">
        <v>23</v>
      </c>
      <c r="H14134" t="s">
        <v>144</v>
      </c>
      <c r="I14134" t="s">
        <v>25</v>
      </c>
      <c r="J14134" t="s">
        <v>91</v>
      </c>
      <c r="K14134" t="s">
        <v>111</v>
      </c>
      <c r="L14134">
        <v>25634</v>
      </c>
      <c r="M14134" t="s">
        <v>891</v>
      </c>
      <c r="N14134" t="str">
        <f t="shared" si="762"/>
        <v>Lilydale,</v>
      </c>
      <c r="O14134" t="str">
        <f t="shared" si="763"/>
        <v>Lilydale</v>
      </c>
      <c r="P14134" t="str">
        <f t="shared" si="764"/>
        <v>VIC</v>
      </c>
      <c r="Q14134" t="s">
        <v>29</v>
      </c>
      <c r="R14134" t="s">
        <v>30</v>
      </c>
      <c r="S14134" t="s">
        <v>43</v>
      </c>
      <c r="T14134" t="s">
        <v>32</v>
      </c>
      <c r="U14134">
        <v>82888</v>
      </c>
    </row>
    <row r="14135" spans="1:21" x14ac:dyDescent="0.25">
      <c r="A14135" t="s">
        <v>113</v>
      </c>
      <c r="B14135">
        <v>2022</v>
      </c>
      <c r="C14135" t="s">
        <v>263</v>
      </c>
      <c r="D14135" t="s">
        <v>5850</v>
      </c>
      <c r="E14135" t="s">
        <v>8729</v>
      </c>
      <c r="F14135" t="s">
        <v>134</v>
      </c>
      <c r="G14135" t="s">
        <v>23</v>
      </c>
      <c r="H14135" t="s">
        <v>49</v>
      </c>
      <c r="I14135" t="s">
        <v>39</v>
      </c>
      <c r="J14135" t="s">
        <v>66</v>
      </c>
      <c r="K14135" t="s">
        <v>202</v>
      </c>
      <c r="L14135">
        <v>10</v>
      </c>
      <c r="M14135" t="s">
        <v>4998</v>
      </c>
      <c r="N14135" t="str">
        <f t="shared" si="762"/>
        <v>Preston,</v>
      </c>
      <c r="O14135" t="str">
        <f t="shared" si="763"/>
        <v>Preston</v>
      </c>
      <c r="P14135" t="str">
        <f t="shared" si="764"/>
        <v>VIC</v>
      </c>
      <c r="Q14135" t="s">
        <v>29</v>
      </c>
      <c r="R14135" t="s">
        <v>30</v>
      </c>
      <c r="S14135" t="s">
        <v>31</v>
      </c>
      <c r="T14135" t="s">
        <v>44</v>
      </c>
      <c r="U14135">
        <v>28990</v>
      </c>
    </row>
    <row r="14136" spans="1:21" x14ac:dyDescent="0.25">
      <c r="A14136" t="s">
        <v>210</v>
      </c>
      <c r="B14136">
        <v>2006</v>
      </c>
      <c r="C14136" t="s">
        <v>8730</v>
      </c>
      <c r="D14136" t="s">
        <v>138</v>
      </c>
      <c r="E14136" t="s">
        <v>8731</v>
      </c>
      <c r="F14136" t="s">
        <v>37</v>
      </c>
      <c r="G14136" t="s">
        <v>23</v>
      </c>
      <c r="H14136" t="s">
        <v>217</v>
      </c>
      <c r="I14136" t="s">
        <v>110</v>
      </c>
      <c r="J14136" t="s">
        <v>66</v>
      </c>
      <c r="K14136" t="s">
        <v>3145</v>
      </c>
      <c r="L14136">
        <v>205829</v>
      </c>
      <c r="M14136" t="s">
        <v>5000</v>
      </c>
      <c r="N14136" t="str">
        <f t="shared" si="762"/>
        <v>Ringwood,</v>
      </c>
      <c r="O14136" t="str">
        <f t="shared" si="763"/>
        <v>Ringwood</v>
      </c>
      <c r="P14136" t="str">
        <f t="shared" si="764"/>
        <v>VIC</v>
      </c>
      <c r="Q14136" t="s">
        <v>137</v>
      </c>
      <c r="R14136" t="s">
        <v>138</v>
      </c>
      <c r="S14136" t="s">
        <v>31</v>
      </c>
      <c r="T14136" t="s">
        <v>44</v>
      </c>
      <c r="U14136">
        <v>14499</v>
      </c>
    </row>
    <row r="14137" spans="1:21" x14ac:dyDescent="0.25">
      <c r="A14137" t="s">
        <v>240</v>
      </c>
      <c r="B14137">
        <v>2018</v>
      </c>
      <c r="C14137" t="s">
        <v>292</v>
      </c>
      <c r="D14137" t="s">
        <v>35</v>
      </c>
      <c r="E14137" t="s">
        <v>8732</v>
      </c>
      <c r="F14137" t="s">
        <v>37</v>
      </c>
      <c r="G14137" t="s">
        <v>23</v>
      </c>
      <c r="H14137" t="s">
        <v>339</v>
      </c>
      <c r="I14137" t="s">
        <v>25</v>
      </c>
      <c r="J14137" t="s">
        <v>66</v>
      </c>
      <c r="K14137" t="s">
        <v>302</v>
      </c>
      <c r="L14137">
        <v>173725</v>
      </c>
      <c r="M14137" t="s">
        <v>5000</v>
      </c>
      <c r="N14137" t="str">
        <f t="shared" si="762"/>
        <v>Ringwood,</v>
      </c>
      <c r="O14137" t="str">
        <f t="shared" si="763"/>
        <v>Ringwood</v>
      </c>
      <c r="P14137" t="str">
        <f t="shared" si="764"/>
        <v>VIC</v>
      </c>
      <c r="Q14137" t="s">
        <v>137</v>
      </c>
      <c r="R14137" t="s">
        <v>35</v>
      </c>
      <c r="S14137" t="s">
        <v>43</v>
      </c>
      <c r="T14137" t="s">
        <v>44</v>
      </c>
      <c r="U14137">
        <v>28999</v>
      </c>
    </row>
    <row r="14138" spans="1:21" x14ac:dyDescent="0.25">
      <c r="A14138" t="s">
        <v>55</v>
      </c>
      <c r="B14138">
        <v>2020</v>
      </c>
      <c r="C14138" t="s">
        <v>4086</v>
      </c>
      <c r="D14138" t="s">
        <v>73</v>
      </c>
      <c r="E14138" t="s">
        <v>8733</v>
      </c>
      <c r="F14138" t="s">
        <v>37</v>
      </c>
      <c r="G14138" t="s">
        <v>23</v>
      </c>
      <c r="H14138" t="s">
        <v>803</v>
      </c>
      <c r="I14138" t="s">
        <v>50</v>
      </c>
      <c r="J14138" t="s">
        <v>26</v>
      </c>
      <c r="K14138" t="s">
        <v>41</v>
      </c>
      <c r="L14138">
        <v>17006</v>
      </c>
      <c r="M14138" t="s">
        <v>5062</v>
      </c>
      <c r="N14138" t="str">
        <f t="shared" si="762"/>
        <v>Coburg North,</v>
      </c>
      <c r="O14138" t="str">
        <f t="shared" si="763"/>
        <v>Coburg North</v>
      </c>
      <c r="P14138" t="str">
        <f t="shared" si="764"/>
        <v>VIC</v>
      </c>
      <c r="Q14138" t="s">
        <v>29</v>
      </c>
      <c r="R14138" t="s">
        <v>73</v>
      </c>
      <c r="S14138" t="s">
        <v>53</v>
      </c>
      <c r="T14138" t="s">
        <v>98</v>
      </c>
      <c r="U14138">
        <v>46990</v>
      </c>
    </row>
    <row r="14139" spans="1:21" x14ac:dyDescent="0.25">
      <c r="A14139" t="s">
        <v>249</v>
      </c>
      <c r="B14139">
        <v>2015</v>
      </c>
      <c r="C14139" t="s">
        <v>745</v>
      </c>
      <c r="D14139" t="s">
        <v>30</v>
      </c>
      <c r="E14139" t="s">
        <v>4435</v>
      </c>
      <c r="F14139" t="s">
        <v>37</v>
      </c>
      <c r="G14139" t="s">
        <v>23</v>
      </c>
      <c r="H14139" t="s">
        <v>49</v>
      </c>
      <c r="I14139" t="s">
        <v>25</v>
      </c>
      <c r="J14139" t="s">
        <v>26</v>
      </c>
      <c r="K14139" t="s">
        <v>130</v>
      </c>
      <c r="L14139">
        <v>106224</v>
      </c>
      <c r="M14139" t="s">
        <v>5062</v>
      </c>
      <c r="N14139" t="str">
        <f t="shared" si="762"/>
        <v>Coburg North,</v>
      </c>
      <c r="O14139" t="str">
        <f t="shared" si="763"/>
        <v>Coburg North</v>
      </c>
      <c r="P14139" t="str">
        <f t="shared" si="764"/>
        <v>VIC</v>
      </c>
      <c r="Q14139" t="s">
        <v>29</v>
      </c>
      <c r="R14139" t="s">
        <v>30</v>
      </c>
      <c r="S14139" t="s">
        <v>31</v>
      </c>
      <c r="T14139" t="s">
        <v>44</v>
      </c>
      <c r="U14139">
        <v>24990</v>
      </c>
    </row>
    <row r="14140" spans="1:21" x14ac:dyDescent="0.25">
      <c r="A14140" t="s">
        <v>1227</v>
      </c>
      <c r="B14140">
        <v>2022</v>
      </c>
      <c r="C14140" t="s">
        <v>1509</v>
      </c>
      <c r="D14140" t="s">
        <v>8704</v>
      </c>
      <c r="E14140" t="s">
        <v>8734</v>
      </c>
      <c r="F14140" t="s">
        <v>22</v>
      </c>
      <c r="G14140" t="s">
        <v>23</v>
      </c>
      <c r="H14140" t="s">
        <v>49</v>
      </c>
      <c r="I14140" t="s">
        <v>39</v>
      </c>
      <c r="J14140" t="s">
        <v>26</v>
      </c>
      <c r="K14140" t="s">
        <v>365</v>
      </c>
      <c r="L14140">
        <v>21</v>
      </c>
      <c r="M14140" t="s">
        <v>4998</v>
      </c>
      <c r="N14140" t="str">
        <f t="shared" si="762"/>
        <v>Preston,</v>
      </c>
      <c r="O14140" t="str">
        <f t="shared" si="763"/>
        <v>Preston</v>
      </c>
      <c r="P14140" t="str">
        <f t="shared" si="764"/>
        <v>VIC</v>
      </c>
      <c r="Q14140" t="s">
        <v>29</v>
      </c>
      <c r="R14140" t="s">
        <v>138</v>
      </c>
      <c r="S14140" t="s">
        <v>31</v>
      </c>
      <c r="T14140" t="s">
        <v>44</v>
      </c>
      <c r="U14140" t="s">
        <v>8426</v>
      </c>
    </row>
    <row r="14141" spans="1:21" x14ac:dyDescent="0.25">
      <c r="A14141" t="s">
        <v>513</v>
      </c>
      <c r="B14141">
        <v>2014</v>
      </c>
      <c r="C14141" t="s">
        <v>2590</v>
      </c>
      <c r="D14141" t="s">
        <v>152</v>
      </c>
      <c r="E14141" t="s">
        <v>7100</v>
      </c>
      <c r="F14141" t="s">
        <v>37</v>
      </c>
      <c r="G14141" t="s">
        <v>23</v>
      </c>
      <c r="H14141" t="s">
        <v>144</v>
      </c>
      <c r="I14141" t="s">
        <v>50</v>
      </c>
      <c r="J14141" t="s">
        <v>91</v>
      </c>
      <c r="K14141" t="s">
        <v>395</v>
      </c>
      <c r="L14141">
        <v>135000</v>
      </c>
      <c r="M14141" t="s">
        <v>878</v>
      </c>
      <c r="N14141" t="str">
        <f t="shared" si="762"/>
        <v>Southport,</v>
      </c>
      <c r="O14141" t="str">
        <f t="shared" si="763"/>
        <v>Southport</v>
      </c>
      <c r="P14141" t="str">
        <f t="shared" si="764"/>
        <v>QLD</v>
      </c>
      <c r="Q14141" t="s">
        <v>29</v>
      </c>
      <c r="R14141" t="s">
        <v>152</v>
      </c>
      <c r="S14141" t="s">
        <v>31</v>
      </c>
      <c r="T14141" t="s">
        <v>44</v>
      </c>
      <c r="U14141">
        <v>25990</v>
      </c>
    </row>
    <row r="14142" spans="1:21" x14ac:dyDescent="0.25">
      <c r="A14142" t="s">
        <v>513</v>
      </c>
      <c r="B14142">
        <v>2015</v>
      </c>
      <c r="C14142" t="s">
        <v>2849</v>
      </c>
      <c r="D14142" t="s">
        <v>30</v>
      </c>
      <c r="E14142" t="s">
        <v>6174</v>
      </c>
      <c r="F14142" t="s">
        <v>37</v>
      </c>
      <c r="G14142" t="s">
        <v>23</v>
      </c>
      <c r="H14142" t="s">
        <v>49</v>
      </c>
      <c r="I14142" t="s">
        <v>39</v>
      </c>
      <c r="J14142" t="s">
        <v>40</v>
      </c>
      <c r="K14142" t="s">
        <v>186</v>
      </c>
      <c r="L14142">
        <v>120515</v>
      </c>
      <c r="M14142" t="s">
        <v>4960</v>
      </c>
      <c r="N14142" t="str">
        <f t="shared" si="762"/>
        <v>Thomastown,</v>
      </c>
      <c r="O14142" t="str">
        <f t="shared" si="763"/>
        <v>Thomastown</v>
      </c>
      <c r="P14142" t="str">
        <f t="shared" si="764"/>
        <v>VIC</v>
      </c>
      <c r="Q14142" t="s">
        <v>29</v>
      </c>
      <c r="R14142" t="s">
        <v>30</v>
      </c>
      <c r="S14142" t="s">
        <v>31</v>
      </c>
      <c r="T14142" t="s">
        <v>44</v>
      </c>
      <c r="U14142">
        <v>29990</v>
      </c>
    </row>
    <row r="14143" spans="1:21" x14ac:dyDescent="0.25">
      <c r="A14143" t="s">
        <v>79</v>
      </c>
      <c r="B14143">
        <v>2004</v>
      </c>
      <c r="C14143" t="s">
        <v>2149</v>
      </c>
      <c r="D14143" t="s">
        <v>152</v>
      </c>
      <c r="E14143" t="s">
        <v>8735</v>
      </c>
      <c r="F14143" t="s">
        <v>37</v>
      </c>
      <c r="G14143" t="s">
        <v>23</v>
      </c>
      <c r="H14143" t="s">
        <v>235</v>
      </c>
      <c r="I14143" t="s">
        <v>39</v>
      </c>
      <c r="J14143" t="s">
        <v>40</v>
      </c>
      <c r="K14143" t="s">
        <v>1226</v>
      </c>
      <c r="L14143">
        <v>257222</v>
      </c>
      <c r="M14143" t="s">
        <v>5095</v>
      </c>
      <c r="N14143" t="str">
        <f t="shared" si="762"/>
        <v>Nerang,</v>
      </c>
      <c r="O14143" t="str">
        <f t="shared" si="763"/>
        <v>Nerang</v>
      </c>
      <c r="P14143" t="str">
        <f t="shared" si="764"/>
        <v>QLD</v>
      </c>
      <c r="Q14143" t="s">
        <v>137</v>
      </c>
      <c r="R14143" t="s">
        <v>152</v>
      </c>
      <c r="S14143" t="s">
        <v>31</v>
      </c>
      <c r="T14143" t="s">
        <v>44</v>
      </c>
      <c r="U14143">
        <v>6989</v>
      </c>
    </row>
    <row r="14144" spans="1:21" x14ac:dyDescent="0.25">
      <c r="A14144" t="s">
        <v>102</v>
      </c>
      <c r="B14144">
        <v>2010</v>
      </c>
      <c r="C14144" t="s">
        <v>1077</v>
      </c>
      <c r="D14144" t="s">
        <v>138</v>
      </c>
      <c r="E14144" t="s">
        <v>8736</v>
      </c>
      <c r="F14144" t="s">
        <v>37</v>
      </c>
      <c r="G14144" t="s">
        <v>23</v>
      </c>
      <c r="H14144" t="s">
        <v>49</v>
      </c>
      <c r="I14144" t="s">
        <v>39</v>
      </c>
      <c r="J14144" t="s">
        <v>26</v>
      </c>
      <c r="K14144" t="s">
        <v>136</v>
      </c>
      <c r="L14144">
        <v>235329</v>
      </c>
      <c r="M14144" t="s">
        <v>5000</v>
      </c>
      <c r="N14144" t="str">
        <f t="shared" si="762"/>
        <v>Ringwood,</v>
      </c>
      <c r="O14144" t="str">
        <f t="shared" si="763"/>
        <v>Ringwood</v>
      </c>
      <c r="P14144" t="str">
        <f t="shared" si="764"/>
        <v>VIC</v>
      </c>
      <c r="Q14144" t="s">
        <v>29</v>
      </c>
      <c r="R14144" t="s">
        <v>138</v>
      </c>
      <c r="S14144" t="s">
        <v>31</v>
      </c>
      <c r="T14144" t="s">
        <v>44</v>
      </c>
      <c r="U14144">
        <v>27500</v>
      </c>
    </row>
    <row r="14145" spans="1:21" x14ac:dyDescent="0.25">
      <c r="A14145" t="s">
        <v>120</v>
      </c>
      <c r="B14145">
        <v>2018</v>
      </c>
      <c r="C14145" t="s">
        <v>383</v>
      </c>
      <c r="D14145" t="s">
        <v>138</v>
      </c>
      <c r="E14145" t="s">
        <v>8318</v>
      </c>
      <c r="F14145" t="s">
        <v>37</v>
      </c>
      <c r="G14145" t="s">
        <v>23</v>
      </c>
      <c r="H14145" t="s">
        <v>301</v>
      </c>
      <c r="I14145" t="s">
        <v>110</v>
      </c>
      <c r="J14145" t="s">
        <v>26</v>
      </c>
      <c r="K14145" t="s">
        <v>27</v>
      </c>
      <c r="L14145">
        <v>152415</v>
      </c>
      <c r="M14145" t="s">
        <v>5088</v>
      </c>
      <c r="N14145" t="str">
        <f t="shared" si="762"/>
        <v>Burleigh Heads,</v>
      </c>
      <c r="O14145" t="str">
        <f t="shared" si="763"/>
        <v>Burleigh Heads</v>
      </c>
      <c r="P14145" t="str">
        <f t="shared" si="764"/>
        <v>QLD</v>
      </c>
      <c r="Q14145" t="s">
        <v>303</v>
      </c>
      <c r="R14145" t="s">
        <v>138</v>
      </c>
      <c r="S14145" t="s">
        <v>31</v>
      </c>
      <c r="T14145" t="s">
        <v>44</v>
      </c>
      <c r="U14145">
        <v>47990</v>
      </c>
    </row>
    <row r="14146" spans="1:21" x14ac:dyDescent="0.25">
      <c r="A14146" t="s">
        <v>333</v>
      </c>
      <c r="B14146">
        <v>2017</v>
      </c>
      <c r="C14146" t="s">
        <v>1698</v>
      </c>
      <c r="D14146" t="s">
        <v>30</v>
      </c>
      <c r="E14146" t="s">
        <v>8737</v>
      </c>
      <c r="F14146" t="s">
        <v>37</v>
      </c>
      <c r="G14146" t="s">
        <v>23</v>
      </c>
      <c r="H14146" t="s">
        <v>343</v>
      </c>
      <c r="I14146" t="s">
        <v>39</v>
      </c>
      <c r="J14146" t="s">
        <v>40</v>
      </c>
      <c r="K14146" t="s">
        <v>395</v>
      </c>
      <c r="L14146">
        <v>66877</v>
      </c>
      <c r="M14146" t="s">
        <v>5000</v>
      </c>
      <c r="N14146" t="str">
        <f t="shared" si="762"/>
        <v>Ringwood,</v>
      </c>
      <c r="O14146" t="str">
        <f t="shared" si="763"/>
        <v>Ringwood</v>
      </c>
      <c r="P14146" t="str">
        <f t="shared" si="764"/>
        <v>VIC</v>
      </c>
      <c r="Q14146" t="s">
        <v>29</v>
      </c>
      <c r="R14146" t="s">
        <v>30</v>
      </c>
      <c r="S14146" t="s">
        <v>31</v>
      </c>
      <c r="T14146" t="s">
        <v>44</v>
      </c>
      <c r="U14146">
        <v>19999</v>
      </c>
    </row>
    <row r="14147" spans="1:21" x14ac:dyDescent="0.25">
      <c r="A14147" t="s">
        <v>88</v>
      </c>
      <c r="B14147">
        <v>1998</v>
      </c>
      <c r="C14147" t="s">
        <v>373</v>
      </c>
      <c r="D14147" t="s">
        <v>35</v>
      </c>
      <c r="E14147" t="s">
        <v>8738</v>
      </c>
      <c r="F14147" t="s">
        <v>37</v>
      </c>
      <c r="G14147" t="s">
        <v>23</v>
      </c>
      <c r="H14147" t="s">
        <v>82</v>
      </c>
      <c r="I14147" t="s">
        <v>39</v>
      </c>
      <c r="J14147" t="s">
        <v>66</v>
      </c>
      <c r="K14147" t="s">
        <v>136</v>
      </c>
      <c r="L14147">
        <v>206276</v>
      </c>
      <c r="M14147" t="s">
        <v>5000</v>
      </c>
      <c r="N14147" t="str">
        <f t="shared" si="762"/>
        <v>Ringwood,</v>
      </c>
      <c r="O14147" t="str">
        <f t="shared" si="763"/>
        <v>Ringwood</v>
      </c>
      <c r="P14147" t="str">
        <f t="shared" si="764"/>
        <v>VIC</v>
      </c>
      <c r="Q14147" t="s">
        <v>29</v>
      </c>
      <c r="R14147" t="s">
        <v>35</v>
      </c>
      <c r="S14147" t="s">
        <v>222</v>
      </c>
      <c r="T14147" t="s">
        <v>44</v>
      </c>
      <c r="U14147">
        <v>7387</v>
      </c>
    </row>
    <row r="14148" spans="1:21" x14ac:dyDescent="0.25">
      <c r="A14148" t="s">
        <v>102</v>
      </c>
      <c r="B14148">
        <v>2014</v>
      </c>
      <c r="C14148" t="s">
        <v>371</v>
      </c>
      <c r="D14148" t="s">
        <v>73</v>
      </c>
      <c r="E14148" t="s">
        <v>2534</v>
      </c>
      <c r="F14148" t="s">
        <v>37</v>
      </c>
      <c r="G14148" t="s">
        <v>23</v>
      </c>
      <c r="H14148" t="s">
        <v>82</v>
      </c>
      <c r="I14148" t="s">
        <v>39</v>
      </c>
      <c r="J14148" t="s">
        <v>26</v>
      </c>
      <c r="K14148" t="s">
        <v>609</v>
      </c>
      <c r="L14148">
        <v>99587</v>
      </c>
      <c r="M14148" t="s">
        <v>5062</v>
      </c>
      <c r="N14148" t="str">
        <f t="shared" si="762"/>
        <v>Coburg North,</v>
      </c>
      <c r="O14148" t="str">
        <f t="shared" si="763"/>
        <v>Coburg North</v>
      </c>
      <c r="P14148" t="str">
        <f t="shared" si="764"/>
        <v>VIC</v>
      </c>
      <c r="Q14148" t="s">
        <v>29</v>
      </c>
      <c r="R14148" t="s">
        <v>73</v>
      </c>
      <c r="S14148" t="s">
        <v>222</v>
      </c>
      <c r="T14148" t="s">
        <v>98</v>
      </c>
      <c r="U14148">
        <v>25990</v>
      </c>
    </row>
    <row r="14149" spans="1:21" x14ac:dyDescent="0.25">
      <c r="A14149" t="s">
        <v>155</v>
      </c>
      <c r="B14149">
        <v>2019</v>
      </c>
      <c r="C14149" t="s">
        <v>236</v>
      </c>
      <c r="D14149" t="s">
        <v>30</v>
      </c>
      <c r="E14149" t="s">
        <v>964</v>
      </c>
      <c r="F14149" t="s">
        <v>37</v>
      </c>
      <c r="G14149" t="s">
        <v>23</v>
      </c>
      <c r="H14149" t="s">
        <v>24</v>
      </c>
      <c r="I14149" t="s">
        <v>25</v>
      </c>
      <c r="J14149" t="s">
        <v>26</v>
      </c>
      <c r="K14149" t="s">
        <v>128</v>
      </c>
      <c r="L14149">
        <v>66526</v>
      </c>
      <c r="M14149" t="s">
        <v>891</v>
      </c>
      <c r="N14149" t="str">
        <f t="shared" si="762"/>
        <v>Lilydale,</v>
      </c>
      <c r="O14149" t="str">
        <f t="shared" si="763"/>
        <v>Lilydale</v>
      </c>
      <c r="P14149" t="str">
        <f t="shared" si="764"/>
        <v>VIC</v>
      </c>
      <c r="Q14149" t="s">
        <v>29</v>
      </c>
      <c r="R14149" t="s">
        <v>30</v>
      </c>
      <c r="S14149" t="s">
        <v>31</v>
      </c>
      <c r="T14149" t="s">
        <v>32</v>
      </c>
      <c r="U14149">
        <v>46990</v>
      </c>
    </row>
    <row r="14150" spans="1:21" x14ac:dyDescent="0.25">
      <c r="A14150" t="s">
        <v>183</v>
      </c>
      <c r="B14150">
        <v>2022</v>
      </c>
      <c r="C14150" t="s">
        <v>2611</v>
      </c>
      <c r="D14150" t="s">
        <v>6059</v>
      </c>
      <c r="E14150" t="s">
        <v>5132</v>
      </c>
      <c r="F14150" t="s">
        <v>134</v>
      </c>
      <c r="G14150" t="s">
        <v>23</v>
      </c>
      <c r="H14150" t="s">
        <v>339</v>
      </c>
      <c r="I14150" t="s">
        <v>110</v>
      </c>
      <c r="J14150" t="s">
        <v>66</v>
      </c>
      <c r="K14150" t="s">
        <v>1393</v>
      </c>
      <c r="L14150">
        <v>12</v>
      </c>
      <c r="M14150" t="s">
        <v>878</v>
      </c>
      <c r="N14150" t="str">
        <f t="shared" si="762"/>
        <v>Southport,</v>
      </c>
      <c r="O14150" t="str">
        <f t="shared" si="763"/>
        <v>Southport</v>
      </c>
      <c r="P14150" t="str">
        <f t="shared" si="764"/>
        <v>QLD</v>
      </c>
      <c r="Q14150" t="s">
        <v>137</v>
      </c>
      <c r="R14150" t="s">
        <v>138</v>
      </c>
      <c r="S14150" t="s">
        <v>31</v>
      </c>
      <c r="T14150" t="s">
        <v>44</v>
      </c>
      <c r="U14150">
        <v>73990</v>
      </c>
    </row>
    <row r="14151" spans="1:21" x14ac:dyDescent="0.25">
      <c r="A14151" t="s">
        <v>69</v>
      </c>
      <c r="B14151">
        <v>2019</v>
      </c>
      <c r="C14151" t="s">
        <v>341</v>
      </c>
      <c r="D14151" t="s">
        <v>30</v>
      </c>
      <c r="E14151" t="s">
        <v>1793</v>
      </c>
      <c r="F14151" t="s">
        <v>37</v>
      </c>
      <c r="G14151" t="s">
        <v>23</v>
      </c>
      <c r="H14151" t="s">
        <v>343</v>
      </c>
      <c r="I14151" t="s">
        <v>39</v>
      </c>
      <c r="J14151" t="s">
        <v>40</v>
      </c>
      <c r="K14151" t="s">
        <v>268</v>
      </c>
      <c r="L14151">
        <v>17738</v>
      </c>
      <c r="M14151" t="s">
        <v>5000</v>
      </c>
      <c r="N14151" t="str">
        <f t="shared" si="762"/>
        <v>Ringwood,</v>
      </c>
      <c r="O14151" t="str">
        <f t="shared" si="763"/>
        <v>Ringwood</v>
      </c>
      <c r="P14151" t="str">
        <f t="shared" si="764"/>
        <v>VIC</v>
      </c>
      <c r="Q14151" t="s">
        <v>29</v>
      </c>
      <c r="R14151" t="s">
        <v>30</v>
      </c>
      <c r="S14151" t="s">
        <v>43</v>
      </c>
      <c r="T14151" t="s">
        <v>44</v>
      </c>
      <c r="U14151">
        <v>40680</v>
      </c>
    </row>
    <row r="14152" spans="1:21" x14ac:dyDescent="0.25">
      <c r="A14152" t="s">
        <v>69</v>
      </c>
      <c r="B14152">
        <v>2013</v>
      </c>
      <c r="C14152" t="s">
        <v>441</v>
      </c>
      <c r="D14152" t="s">
        <v>138</v>
      </c>
      <c r="E14152" t="s">
        <v>2752</v>
      </c>
      <c r="F14152" t="s">
        <v>37</v>
      </c>
      <c r="G14152" t="s">
        <v>115</v>
      </c>
      <c r="H14152" t="s">
        <v>101</v>
      </c>
      <c r="I14152" t="s">
        <v>110</v>
      </c>
      <c r="J14152" t="s">
        <v>26</v>
      </c>
      <c r="K14152" t="s">
        <v>365</v>
      </c>
      <c r="L14152">
        <v>129114</v>
      </c>
      <c r="M14152" t="s">
        <v>5000</v>
      </c>
      <c r="N14152" t="str">
        <f t="shared" si="762"/>
        <v>Ringwood,</v>
      </c>
      <c r="O14152" t="str">
        <f t="shared" si="763"/>
        <v>Ringwood</v>
      </c>
      <c r="P14152" t="str">
        <f t="shared" si="764"/>
        <v>VIC</v>
      </c>
      <c r="Q14152" t="s">
        <v>29</v>
      </c>
      <c r="R14152" t="s">
        <v>138</v>
      </c>
      <c r="S14152" t="s">
        <v>53</v>
      </c>
      <c r="T14152" t="s">
        <v>54</v>
      </c>
      <c r="U14152">
        <v>37275</v>
      </c>
    </row>
    <row r="14153" spans="1:21" x14ac:dyDescent="0.25">
      <c r="A14153" t="s">
        <v>113</v>
      </c>
      <c r="B14153">
        <v>2023</v>
      </c>
      <c r="C14153" t="s">
        <v>200</v>
      </c>
      <c r="D14153" t="s">
        <v>5850</v>
      </c>
      <c r="E14153" t="s">
        <v>5099</v>
      </c>
      <c r="F14153" t="s">
        <v>134</v>
      </c>
      <c r="G14153" t="s">
        <v>23</v>
      </c>
      <c r="H14153" t="s">
        <v>127</v>
      </c>
      <c r="I14153" t="s">
        <v>110</v>
      </c>
      <c r="J14153" t="s">
        <v>26</v>
      </c>
      <c r="K14153" t="s">
        <v>382</v>
      </c>
      <c r="L14153">
        <v>15</v>
      </c>
      <c r="M14153" t="s">
        <v>4998</v>
      </c>
      <c r="N14153" t="str">
        <f t="shared" si="762"/>
        <v>Preston,</v>
      </c>
      <c r="O14153" t="str">
        <f t="shared" si="763"/>
        <v>Preston</v>
      </c>
      <c r="P14153" t="str">
        <f t="shared" si="764"/>
        <v>VIC</v>
      </c>
      <c r="Q14153" t="s">
        <v>29</v>
      </c>
      <c r="R14153" t="s">
        <v>138</v>
      </c>
      <c r="S14153" t="s">
        <v>31</v>
      </c>
      <c r="T14153" t="s">
        <v>44</v>
      </c>
      <c r="U14153" t="s">
        <v>8426</v>
      </c>
    </row>
    <row r="14154" spans="1:21" x14ac:dyDescent="0.25">
      <c r="A14154" t="s">
        <v>120</v>
      </c>
      <c r="B14154">
        <v>2016</v>
      </c>
      <c r="C14154" t="s">
        <v>383</v>
      </c>
      <c r="D14154" t="s">
        <v>138</v>
      </c>
      <c r="E14154" t="s">
        <v>384</v>
      </c>
      <c r="F14154" t="s">
        <v>37</v>
      </c>
      <c r="G14154" t="s">
        <v>23</v>
      </c>
      <c r="H14154" t="s">
        <v>301</v>
      </c>
      <c r="I14154" t="s">
        <v>110</v>
      </c>
      <c r="J14154" t="s">
        <v>26</v>
      </c>
      <c r="K14154" t="s">
        <v>275</v>
      </c>
      <c r="L14154">
        <v>60456</v>
      </c>
      <c r="M14154" t="s">
        <v>5088</v>
      </c>
      <c r="N14154" t="str">
        <f t="shared" si="762"/>
        <v>Burleigh Heads,</v>
      </c>
      <c r="O14154" t="str">
        <f t="shared" si="763"/>
        <v>Burleigh Heads</v>
      </c>
      <c r="P14154" t="str">
        <f t="shared" si="764"/>
        <v>QLD</v>
      </c>
      <c r="Q14154" t="s">
        <v>303</v>
      </c>
      <c r="R14154" t="s">
        <v>138</v>
      </c>
      <c r="S14154" t="s">
        <v>31</v>
      </c>
      <c r="T14154" t="s">
        <v>44</v>
      </c>
      <c r="U14154">
        <v>44990</v>
      </c>
    </row>
    <row r="14155" spans="1:21" x14ac:dyDescent="0.25">
      <c r="A14155" t="s">
        <v>155</v>
      </c>
      <c r="B14155">
        <v>2022</v>
      </c>
      <c r="C14155" t="s">
        <v>3381</v>
      </c>
      <c r="D14155" t="s">
        <v>30</v>
      </c>
      <c r="E14155" t="s">
        <v>8739</v>
      </c>
      <c r="F14155" t="s">
        <v>37</v>
      </c>
      <c r="G14155" t="s">
        <v>23</v>
      </c>
      <c r="H14155" t="s">
        <v>24</v>
      </c>
      <c r="I14155" t="s">
        <v>25</v>
      </c>
      <c r="J14155" t="s">
        <v>26</v>
      </c>
      <c r="K14155" t="s">
        <v>323</v>
      </c>
      <c r="L14155">
        <v>10008</v>
      </c>
      <c r="M14155" t="s">
        <v>4998</v>
      </c>
      <c r="N14155" t="str">
        <f t="shared" si="762"/>
        <v>Preston,</v>
      </c>
      <c r="O14155" t="str">
        <f t="shared" si="763"/>
        <v>Preston</v>
      </c>
      <c r="P14155" t="str">
        <f t="shared" si="764"/>
        <v>VIC</v>
      </c>
      <c r="Q14155" t="s">
        <v>29</v>
      </c>
      <c r="R14155" t="s">
        <v>30</v>
      </c>
      <c r="S14155" t="s">
        <v>31</v>
      </c>
      <c r="T14155" t="s">
        <v>277</v>
      </c>
      <c r="U14155">
        <v>88225</v>
      </c>
    </row>
    <row r="14156" spans="1:21" x14ac:dyDescent="0.25">
      <c r="A14156" t="s">
        <v>113</v>
      </c>
      <c r="B14156">
        <v>2022</v>
      </c>
      <c r="C14156" t="s">
        <v>114</v>
      </c>
      <c r="D14156" t="s">
        <v>5850</v>
      </c>
      <c r="E14156" t="s">
        <v>1426</v>
      </c>
      <c r="F14156" t="s">
        <v>134</v>
      </c>
      <c r="G14156" t="s">
        <v>23</v>
      </c>
      <c r="H14156" t="s">
        <v>144</v>
      </c>
      <c r="I14156" t="s">
        <v>25</v>
      </c>
      <c r="J14156" t="s">
        <v>66</v>
      </c>
      <c r="K14156" t="s">
        <v>176</v>
      </c>
      <c r="L14156">
        <v>4</v>
      </c>
      <c r="M14156" t="s">
        <v>4998</v>
      </c>
      <c r="N14156" t="str">
        <f t="shared" si="762"/>
        <v>Preston,</v>
      </c>
      <c r="O14156" t="str">
        <f t="shared" si="763"/>
        <v>Preston</v>
      </c>
      <c r="P14156" t="str">
        <f t="shared" si="764"/>
        <v>VIC</v>
      </c>
      <c r="Q14156" t="s">
        <v>29</v>
      </c>
      <c r="R14156" t="s">
        <v>30</v>
      </c>
      <c r="S14156" t="s">
        <v>31</v>
      </c>
      <c r="T14156" t="s">
        <v>32</v>
      </c>
      <c r="U14156">
        <v>58640</v>
      </c>
    </row>
    <row r="14157" spans="1:21" x14ac:dyDescent="0.25">
      <c r="A14157" t="s">
        <v>69</v>
      </c>
      <c r="B14157">
        <v>2020</v>
      </c>
      <c r="C14157" t="s">
        <v>362</v>
      </c>
      <c r="D14157" t="s">
        <v>30</v>
      </c>
      <c r="E14157" t="s">
        <v>1605</v>
      </c>
      <c r="F14157" t="s">
        <v>37</v>
      </c>
      <c r="G14157" t="s">
        <v>23</v>
      </c>
      <c r="H14157" t="s">
        <v>144</v>
      </c>
      <c r="I14157" t="s">
        <v>39</v>
      </c>
      <c r="J14157" t="s">
        <v>91</v>
      </c>
      <c r="K14157" t="s">
        <v>149</v>
      </c>
      <c r="L14157">
        <v>21727</v>
      </c>
      <c r="M14157" t="s">
        <v>5025</v>
      </c>
      <c r="N14157" t="str">
        <f t="shared" si="762"/>
        <v>Epsom,</v>
      </c>
      <c r="O14157" t="str">
        <f t="shared" si="763"/>
        <v>Epsom</v>
      </c>
      <c r="P14157" t="str">
        <f t="shared" si="764"/>
        <v>VIC</v>
      </c>
      <c r="Q14157" t="s">
        <v>29</v>
      </c>
      <c r="R14157" t="s">
        <v>30</v>
      </c>
      <c r="S14157" t="s">
        <v>43</v>
      </c>
      <c r="T14157" t="s">
        <v>44</v>
      </c>
      <c r="U14157">
        <v>54888</v>
      </c>
    </row>
    <row r="14158" spans="1:21" x14ac:dyDescent="0.25">
      <c r="A14158" t="s">
        <v>120</v>
      </c>
      <c r="B14158">
        <v>2017</v>
      </c>
      <c r="C14158" t="s">
        <v>383</v>
      </c>
      <c r="D14158" t="s">
        <v>138</v>
      </c>
      <c r="E14158" t="s">
        <v>588</v>
      </c>
      <c r="F14158" t="s">
        <v>37</v>
      </c>
      <c r="G14158" t="s">
        <v>23</v>
      </c>
      <c r="H14158" t="s">
        <v>301</v>
      </c>
      <c r="I14158" t="s">
        <v>110</v>
      </c>
      <c r="J14158" t="s">
        <v>26</v>
      </c>
      <c r="K14158" t="s">
        <v>27</v>
      </c>
      <c r="L14158">
        <v>197633</v>
      </c>
      <c r="M14158" t="s">
        <v>860</v>
      </c>
      <c r="N14158" t="str">
        <f t="shared" si="762"/>
        <v>Pakenham,</v>
      </c>
      <c r="O14158" t="str">
        <f t="shared" si="763"/>
        <v>Pakenham</v>
      </c>
      <c r="P14158" t="str">
        <f t="shared" si="764"/>
        <v>VIC</v>
      </c>
      <c r="Q14158" t="s">
        <v>303</v>
      </c>
      <c r="R14158" t="s">
        <v>138</v>
      </c>
      <c r="S14158" t="s">
        <v>31</v>
      </c>
      <c r="T14158" t="s">
        <v>54</v>
      </c>
      <c r="U14158">
        <v>36990</v>
      </c>
    </row>
    <row r="14159" spans="1:21" x14ac:dyDescent="0.25">
      <c r="A14159" t="s">
        <v>489</v>
      </c>
      <c r="B14159">
        <v>2017</v>
      </c>
      <c r="C14159" t="s">
        <v>510</v>
      </c>
      <c r="D14159" t="s">
        <v>30</v>
      </c>
      <c r="E14159" t="s">
        <v>7771</v>
      </c>
      <c r="F14159" t="s">
        <v>37</v>
      </c>
      <c r="G14159" t="s">
        <v>23</v>
      </c>
      <c r="H14159" t="s">
        <v>101</v>
      </c>
      <c r="I14159" t="s">
        <v>39</v>
      </c>
      <c r="J14159" t="s">
        <v>26</v>
      </c>
      <c r="K14159" t="s">
        <v>176</v>
      </c>
      <c r="L14159">
        <v>117134</v>
      </c>
      <c r="M14159" t="s">
        <v>5071</v>
      </c>
      <c r="N14159" t="str">
        <f t="shared" si="762"/>
        <v>Bundoora,</v>
      </c>
      <c r="O14159" t="str">
        <f t="shared" si="763"/>
        <v>Bundoora</v>
      </c>
      <c r="P14159" t="str">
        <f t="shared" si="764"/>
        <v>VIC</v>
      </c>
      <c r="Q14159" t="s">
        <v>29</v>
      </c>
      <c r="R14159" t="s">
        <v>30</v>
      </c>
      <c r="S14159" t="s">
        <v>31</v>
      </c>
      <c r="T14159" t="s">
        <v>32</v>
      </c>
      <c r="U14159">
        <v>38888</v>
      </c>
    </row>
    <row r="14160" spans="1:21" x14ac:dyDescent="0.25">
      <c r="A14160" t="s">
        <v>1227</v>
      </c>
      <c r="B14160">
        <v>2023</v>
      </c>
      <c r="C14160" t="s">
        <v>1228</v>
      </c>
      <c r="D14160" t="s">
        <v>8704</v>
      </c>
      <c r="E14160" t="s">
        <v>8740</v>
      </c>
      <c r="F14160" t="s">
        <v>134</v>
      </c>
      <c r="G14160" t="s">
        <v>23</v>
      </c>
      <c r="H14160" t="s">
        <v>49</v>
      </c>
      <c r="I14160" t="s">
        <v>110</v>
      </c>
      <c r="J14160" t="s">
        <v>91</v>
      </c>
      <c r="K14160" t="s">
        <v>433</v>
      </c>
      <c r="L14160">
        <v>22</v>
      </c>
      <c r="M14160" t="s">
        <v>4998</v>
      </c>
      <c r="N14160" t="str">
        <f t="shared" si="762"/>
        <v>Preston,</v>
      </c>
      <c r="O14160" t="str">
        <f t="shared" si="763"/>
        <v>Preston</v>
      </c>
      <c r="P14160" t="str">
        <f t="shared" si="764"/>
        <v>VIC</v>
      </c>
      <c r="Q14160" t="s">
        <v>29</v>
      </c>
      <c r="R14160" t="s">
        <v>30</v>
      </c>
      <c r="S14160" t="s">
        <v>31</v>
      </c>
      <c r="T14160" t="s">
        <v>44</v>
      </c>
      <c r="U14160">
        <v>60990</v>
      </c>
    </row>
    <row r="14161" spans="1:21" x14ac:dyDescent="0.25">
      <c r="A14161" t="s">
        <v>252</v>
      </c>
      <c r="B14161">
        <v>2019</v>
      </c>
      <c r="C14161" t="s">
        <v>531</v>
      </c>
      <c r="D14161" t="s">
        <v>152</v>
      </c>
      <c r="E14161" t="s">
        <v>8741</v>
      </c>
      <c r="F14161" t="s">
        <v>37</v>
      </c>
      <c r="G14161" t="s">
        <v>23</v>
      </c>
      <c r="H14161" t="s">
        <v>533</v>
      </c>
      <c r="I14161" t="s">
        <v>50</v>
      </c>
      <c r="J14161" t="s">
        <v>66</v>
      </c>
      <c r="K14161" t="s">
        <v>534</v>
      </c>
      <c r="L14161">
        <v>85546</v>
      </c>
      <c r="M14161" t="s">
        <v>878</v>
      </c>
      <c r="N14161" t="str">
        <f t="shared" si="762"/>
        <v>Southport,</v>
      </c>
      <c r="O14161" t="str">
        <f t="shared" si="763"/>
        <v>Southport</v>
      </c>
      <c r="P14161" t="str">
        <f t="shared" si="764"/>
        <v>QLD</v>
      </c>
      <c r="Q14161" t="s">
        <v>137</v>
      </c>
      <c r="R14161" t="s">
        <v>152</v>
      </c>
      <c r="S14161" t="s">
        <v>31</v>
      </c>
      <c r="T14161" t="s">
        <v>44</v>
      </c>
      <c r="U14161">
        <v>54990</v>
      </c>
    </row>
    <row r="14162" spans="1:21" x14ac:dyDescent="0.25">
      <c r="A14162" t="s">
        <v>252</v>
      </c>
      <c r="B14162">
        <v>2017</v>
      </c>
      <c r="C14162" t="s">
        <v>507</v>
      </c>
      <c r="D14162" t="s">
        <v>30</v>
      </c>
      <c r="E14162" t="s">
        <v>2254</v>
      </c>
      <c r="F14162" t="s">
        <v>37</v>
      </c>
      <c r="G14162" t="s">
        <v>23</v>
      </c>
      <c r="H14162" t="s">
        <v>24</v>
      </c>
      <c r="I14162" t="s">
        <v>25</v>
      </c>
      <c r="J14162" t="s">
        <v>26</v>
      </c>
      <c r="K14162" t="s">
        <v>208</v>
      </c>
      <c r="L14162">
        <v>139159</v>
      </c>
      <c r="M14162" t="s">
        <v>5000</v>
      </c>
      <c r="N14162" t="str">
        <f t="shared" si="762"/>
        <v>Ringwood,</v>
      </c>
      <c r="O14162" t="str">
        <f t="shared" si="763"/>
        <v>Ringwood</v>
      </c>
      <c r="P14162" t="str">
        <f t="shared" si="764"/>
        <v>VIC</v>
      </c>
      <c r="Q14162" t="s">
        <v>29</v>
      </c>
      <c r="R14162" t="s">
        <v>30</v>
      </c>
      <c r="S14162" t="s">
        <v>31</v>
      </c>
      <c r="T14162" t="s">
        <v>32</v>
      </c>
      <c r="U14162">
        <v>33288</v>
      </c>
    </row>
    <row r="14163" spans="1:21" x14ac:dyDescent="0.25">
      <c r="A14163" t="s">
        <v>69</v>
      </c>
      <c r="B14163">
        <v>2021</v>
      </c>
      <c r="C14163" t="s">
        <v>543</v>
      </c>
      <c r="D14163" t="s">
        <v>30</v>
      </c>
      <c r="E14163" t="s">
        <v>3962</v>
      </c>
      <c r="F14163" t="s">
        <v>37</v>
      </c>
      <c r="G14163" t="s">
        <v>23</v>
      </c>
      <c r="H14163" t="s">
        <v>614</v>
      </c>
      <c r="I14163" t="s">
        <v>110</v>
      </c>
      <c r="J14163" t="s">
        <v>26</v>
      </c>
      <c r="K14163" t="s">
        <v>158</v>
      </c>
      <c r="L14163">
        <v>53448</v>
      </c>
      <c r="M14163" t="s">
        <v>860</v>
      </c>
      <c r="N14163" t="str">
        <f t="shared" si="762"/>
        <v>Pakenham,</v>
      </c>
      <c r="O14163" t="str">
        <f t="shared" si="763"/>
        <v>Pakenham</v>
      </c>
      <c r="P14163" t="str">
        <f t="shared" si="764"/>
        <v>VIC</v>
      </c>
      <c r="Q14163" t="s">
        <v>29</v>
      </c>
      <c r="R14163" t="s">
        <v>30</v>
      </c>
      <c r="S14163" t="s">
        <v>31</v>
      </c>
      <c r="T14163" t="s">
        <v>32</v>
      </c>
      <c r="U14163">
        <v>71990</v>
      </c>
    </row>
    <row r="14164" spans="1:21" x14ac:dyDescent="0.25">
      <c r="A14164" t="s">
        <v>252</v>
      </c>
      <c r="B14164">
        <v>2022</v>
      </c>
      <c r="C14164" t="s">
        <v>507</v>
      </c>
      <c r="D14164" t="s">
        <v>8742</v>
      </c>
      <c r="E14164" t="s">
        <v>8743</v>
      </c>
      <c r="F14164" t="s">
        <v>22</v>
      </c>
      <c r="G14164" t="s">
        <v>23</v>
      </c>
      <c r="H14164" t="s">
        <v>24</v>
      </c>
      <c r="I14164" t="s">
        <v>25</v>
      </c>
      <c r="J14164" t="s">
        <v>26</v>
      </c>
      <c r="K14164" t="s">
        <v>130</v>
      </c>
      <c r="L14164">
        <v>12</v>
      </c>
      <c r="M14164" t="s">
        <v>878</v>
      </c>
      <c r="N14164" t="str">
        <f t="shared" si="762"/>
        <v>Southport,</v>
      </c>
      <c r="O14164" t="str">
        <f t="shared" si="763"/>
        <v>Southport</v>
      </c>
      <c r="P14164" t="str">
        <f t="shared" si="764"/>
        <v>QLD</v>
      </c>
      <c r="Q14164" t="s">
        <v>29</v>
      </c>
      <c r="R14164" t="s">
        <v>30</v>
      </c>
      <c r="S14164" t="s">
        <v>31</v>
      </c>
      <c r="T14164" t="s">
        <v>32</v>
      </c>
      <c r="U14164">
        <v>58500</v>
      </c>
    </row>
    <row r="14165" spans="1:21" x14ac:dyDescent="0.25">
      <c r="A14165" t="s">
        <v>155</v>
      </c>
      <c r="B14165">
        <v>2023</v>
      </c>
      <c r="C14165" t="s">
        <v>170</v>
      </c>
      <c r="D14165" t="s">
        <v>8713</v>
      </c>
      <c r="E14165" t="s">
        <v>8561</v>
      </c>
      <c r="F14165" t="s">
        <v>134</v>
      </c>
      <c r="G14165" t="s">
        <v>23</v>
      </c>
      <c r="H14165" t="s">
        <v>49</v>
      </c>
      <c r="I14165" t="s">
        <v>39</v>
      </c>
      <c r="J14165" t="s">
        <v>66</v>
      </c>
      <c r="K14165" t="s">
        <v>176</v>
      </c>
      <c r="L14165">
        <v>10</v>
      </c>
      <c r="M14165" t="s">
        <v>8683</v>
      </c>
      <c r="N14165" t="str">
        <f t="shared" si="762"/>
        <v>Roxburgh Park,</v>
      </c>
      <c r="O14165" t="str">
        <f t="shared" si="763"/>
        <v>Roxburgh Park</v>
      </c>
      <c r="P14165" t="str">
        <f t="shared" si="764"/>
        <v>VIC</v>
      </c>
      <c r="Q14165" t="s">
        <v>29</v>
      </c>
      <c r="R14165" t="s">
        <v>30</v>
      </c>
      <c r="S14165" t="s">
        <v>31</v>
      </c>
      <c r="T14165" t="s">
        <v>44</v>
      </c>
      <c r="U14165" t="s">
        <v>8426</v>
      </c>
    </row>
    <row r="14166" spans="1:21" x14ac:dyDescent="0.25">
      <c r="A14166" t="s">
        <v>240</v>
      </c>
      <c r="B14166">
        <v>2019</v>
      </c>
      <c r="C14166" t="s">
        <v>790</v>
      </c>
      <c r="D14166" t="s">
        <v>30</v>
      </c>
      <c r="E14166" t="s">
        <v>5365</v>
      </c>
      <c r="F14166" t="s">
        <v>37</v>
      </c>
      <c r="G14166" t="s">
        <v>23</v>
      </c>
      <c r="H14166" t="s">
        <v>339</v>
      </c>
      <c r="I14166" t="s">
        <v>25</v>
      </c>
      <c r="J14166" t="s">
        <v>66</v>
      </c>
      <c r="K14166" t="s">
        <v>481</v>
      </c>
      <c r="L14166">
        <v>61359</v>
      </c>
      <c r="M14166" t="s">
        <v>860</v>
      </c>
      <c r="N14166" t="str">
        <f t="shared" si="762"/>
        <v>Pakenham,</v>
      </c>
      <c r="O14166" t="str">
        <f t="shared" si="763"/>
        <v>Pakenham</v>
      </c>
      <c r="P14166" t="str">
        <f t="shared" si="764"/>
        <v>VIC</v>
      </c>
      <c r="Q14166" t="s">
        <v>137</v>
      </c>
      <c r="R14166" t="s">
        <v>30</v>
      </c>
      <c r="S14166" t="s">
        <v>31</v>
      </c>
      <c r="T14166" t="s">
        <v>32</v>
      </c>
      <c r="U14166">
        <v>33990</v>
      </c>
    </row>
    <row r="14167" spans="1:21" x14ac:dyDescent="0.25">
      <c r="A14167" t="s">
        <v>210</v>
      </c>
      <c r="B14167">
        <v>2016</v>
      </c>
      <c r="C14167" t="s">
        <v>2248</v>
      </c>
      <c r="D14167" t="s">
        <v>242</v>
      </c>
      <c r="E14167" t="s">
        <v>8744</v>
      </c>
      <c r="F14167" t="s">
        <v>37</v>
      </c>
      <c r="G14167" t="s">
        <v>115</v>
      </c>
      <c r="H14167" t="s">
        <v>38</v>
      </c>
      <c r="I14167" t="s">
        <v>50</v>
      </c>
      <c r="J14167" t="s">
        <v>40</v>
      </c>
      <c r="K14167" t="s">
        <v>130</v>
      </c>
      <c r="L14167">
        <v>40927</v>
      </c>
      <c r="M14167" t="s">
        <v>845</v>
      </c>
      <c r="N14167" t="str">
        <f t="shared" si="762"/>
        <v>Upper Ferntree Gully,</v>
      </c>
      <c r="O14167" t="str">
        <f t="shared" si="763"/>
        <v>Upper Ferntree Gully</v>
      </c>
      <c r="P14167" t="str">
        <f t="shared" si="764"/>
        <v>VIC</v>
      </c>
      <c r="Q14167" t="s">
        <v>29</v>
      </c>
      <c r="R14167" t="s">
        <v>242</v>
      </c>
      <c r="S14167" t="s">
        <v>53</v>
      </c>
      <c r="T14167" t="s">
        <v>98</v>
      </c>
      <c r="U14167">
        <v>35490</v>
      </c>
    </row>
    <row r="14168" spans="1:21" x14ac:dyDescent="0.25">
      <c r="A14168" t="s">
        <v>333</v>
      </c>
      <c r="B14168">
        <v>2022</v>
      </c>
      <c r="C14168" t="s">
        <v>436</v>
      </c>
      <c r="D14168" t="s">
        <v>8745</v>
      </c>
      <c r="E14168" t="s">
        <v>1671</v>
      </c>
      <c r="F14168" t="s">
        <v>134</v>
      </c>
      <c r="G14168" t="s">
        <v>23</v>
      </c>
      <c r="H14168" t="s">
        <v>123</v>
      </c>
      <c r="I14168" t="s">
        <v>39</v>
      </c>
      <c r="J14168" t="s">
        <v>66</v>
      </c>
      <c r="K14168" t="s">
        <v>77</v>
      </c>
      <c r="L14168">
        <v>4</v>
      </c>
      <c r="M14168" t="s">
        <v>5148</v>
      </c>
      <c r="N14168" t="str">
        <f t="shared" si="762"/>
        <v>Helensvale,</v>
      </c>
      <c r="O14168" t="str">
        <f t="shared" si="763"/>
        <v>Helensvale</v>
      </c>
      <c r="P14168" t="str">
        <f t="shared" si="764"/>
        <v>QLD</v>
      </c>
      <c r="Q14168" t="s">
        <v>125</v>
      </c>
      <c r="R14168" t="s">
        <v>35</v>
      </c>
      <c r="S14168" t="s">
        <v>43</v>
      </c>
      <c r="T14168" t="s">
        <v>44</v>
      </c>
      <c r="U14168">
        <v>32480</v>
      </c>
    </row>
    <row r="14169" spans="1:21" x14ac:dyDescent="0.25">
      <c r="A14169" t="s">
        <v>113</v>
      </c>
      <c r="B14169">
        <v>2023</v>
      </c>
      <c r="C14169" t="s">
        <v>200</v>
      </c>
      <c r="D14169" t="s">
        <v>5850</v>
      </c>
      <c r="E14169" t="s">
        <v>2203</v>
      </c>
      <c r="F14169" t="s">
        <v>134</v>
      </c>
      <c r="G14169" t="s">
        <v>23</v>
      </c>
      <c r="H14169" t="s">
        <v>127</v>
      </c>
      <c r="I14169" t="s">
        <v>110</v>
      </c>
      <c r="J14169" t="s">
        <v>26</v>
      </c>
      <c r="K14169" t="s">
        <v>382</v>
      </c>
      <c r="L14169">
        <v>5</v>
      </c>
      <c r="M14169" t="s">
        <v>4998</v>
      </c>
      <c r="N14169" t="str">
        <f t="shared" si="762"/>
        <v>Preston,</v>
      </c>
      <c r="O14169" t="str">
        <f t="shared" si="763"/>
        <v>Preston</v>
      </c>
      <c r="P14169" t="str">
        <f t="shared" si="764"/>
        <v>VIC</v>
      </c>
      <c r="Q14169" t="s">
        <v>29</v>
      </c>
      <c r="R14169" t="s">
        <v>138</v>
      </c>
      <c r="S14169" t="s">
        <v>31</v>
      </c>
      <c r="T14169" t="s">
        <v>54</v>
      </c>
      <c r="U14169">
        <v>48990</v>
      </c>
    </row>
    <row r="14170" spans="1:21" x14ac:dyDescent="0.25">
      <c r="A14170" t="s">
        <v>55</v>
      </c>
      <c r="B14170">
        <v>2010</v>
      </c>
      <c r="C14170" t="s">
        <v>3169</v>
      </c>
      <c r="D14170" t="s">
        <v>152</v>
      </c>
      <c r="E14170" t="s">
        <v>8746</v>
      </c>
      <c r="F14170" t="s">
        <v>37</v>
      </c>
      <c r="G14170" t="s">
        <v>23</v>
      </c>
      <c r="H14170" t="s">
        <v>235</v>
      </c>
      <c r="I14170" t="s">
        <v>50</v>
      </c>
      <c r="J14170" t="s">
        <v>40</v>
      </c>
      <c r="K14170" t="s">
        <v>97</v>
      </c>
      <c r="L14170">
        <v>112117</v>
      </c>
      <c r="M14170" t="s">
        <v>5000</v>
      </c>
      <c r="N14170" t="str">
        <f t="shared" si="762"/>
        <v>Ringwood,</v>
      </c>
      <c r="O14170" t="str">
        <f t="shared" si="763"/>
        <v>Ringwood</v>
      </c>
      <c r="P14170" t="str">
        <f t="shared" si="764"/>
        <v>VIC</v>
      </c>
      <c r="Q14170" t="s">
        <v>137</v>
      </c>
      <c r="R14170" t="s">
        <v>152</v>
      </c>
      <c r="S14170" t="s">
        <v>31</v>
      </c>
      <c r="T14170" t="s">
        <v>44</v>
      </c>
      <c r="U14170">
        <v>36999</v>
      </c>
    </row>
    <row r="14171" spans="1:21" x14ac:dyDescent="0.25">
      <c r="A14171" t="s">
        <v>1227</v>
      </c>
      <c r="B14171">
        <v>2023</v>
      </c>
      <c r="C14171" t="s">
        <v>740</v>
      </c>
      <c r="D14171" t="s">
        <v>8704</v>
      </c>
      <c r="E14171" t="s">
        <v>7098</v>
      </c>
      <c r="F14171" t="s">
        <v>134</v>
      </c>
      <c r="G14171" t="s">
        <v>23</v>
      </c>
      <c r="H14171" t="s">
        <v>38</v>
      </c>
      <c r="I14171" t="s">
        <v>39</v>
      </c>
      <c r="J14171" t="s">
        <v>40</v>
      </c>
      <c r="K14171" t="s">
        <v>176</v>
      </c>
      <c r="L14171" t="s">
        <v>70</v>
      </c>
      <c r="M14171" t="s">
        <v>4998</v>
      </c>
      <c r="N14171" t="str">
        <f t="shared" si="762"/>
        <v>Preston,</v>
      </c>
      <c r="O14171" t="str">
        <f t="shared" si="763"/>
        <v>Preston</v>
      </c>
      <c r="P14171" t="str">
        <f t="shared" si="764"/>
        <v>VIC</v>
      </c>
      <c r="Q14171" t="s">
        <v>29</v>
      </c>
      <c r="R14171" t="s">
        <v>30</v>
      </c>
      <c r="S14171" t="s">
        <v>31</v>
      </c>
      <c r="T14171" t="s">
        <v>44</v>
      </c>
      <c r="U14171" t="s">
        <v>8426</v>
      </c>
    </row>
    <row r="14172" spans="1:21" x14ac:dyDescent="0.25">
      <c r="A14172" t="s">
        <v>1227</v>
      </c>
      <c r="B14172">
        <v>2022</v>
      </c>
      <c r="C14172" t="s">
        <v>740</v>
      </c>
      <c r="D14172" t="s">
        <v>8704</v>
      </c>
      <c r="E14172" t="s">
        <v>2923</v>
      </c>
      <c r="F14172" t="s">
        <v>22</v>
      </c>
      <c r="G14172" t="s">
        <v>23</v>
      </c>
      <c r="H14172" t="s">
        <v>49</v>
      </c>
      <c r="I14172" t="s">
        <v>25</v>
      </c>
      <c r="J14172" t="s">
        <v>40</v>
      </c>
      <c r="K14172" t="s">
        <v>97</v>
      </c>
      <c r="L14172">
        <v>10</v>
      </c>
      <c r="M14172" t="s">
        <v>4998</v>
      </c>
      <c r="N14172" t="str">
        <f t="shared" si="762"/>
        <v>Preston,</v>
      </c>
      <c r="O14172" t="str">
        <f t="shared" si="763"/>
        <v>Preston</v>
      </c>
      <c r="P14172" t="str">
        <f t="shared" si="764"/>
        <v>VIC</v>
      </c>
      <c r="Q14172" t="s">
        <v>29</v>
      </c>
      <c r="R14172" t="s">
        <v>30</v>
      </c>
      <c r="S14172" t="s">
        <v>31</v>
      </c>
      <c r="T14172" t="s">
        <v>44</v>
      </c>
      <c r="U14172">
        <v>43490</v>
      </c>
    </row>
    <row r="14173" spans="1:21" x14ac:dyDescent="0.25">
      <c r="A14173" t="s">
        <v>513</v>
      </c>
      <c r="B14173">
        <v>2021</v>
      </c>
      <c r="C14173" t="s">
        <v>514</v>
      </c>
      <c r="D14173" t="s">
        <v>152</v>
      </c>
      <c r="E14173" t="s">
        <v>7525</v>
      </c>
      <c r="F14173" t="s">
        <v>37</v>
      </c>
      <c r="G14173" t="s">
        <v>23</v>
      </c>
      <c r="H14173" t="s">
        <v>235</v>
      </c>
      <c r="I14173" t="s">
        <v>50</v>
      </c>
      <c r="J14173" t="s">
        <v>40</v>
      </c>
      <c r="K14173" t="s">
        <v>443</v>
      </c>
      <c r="L14173">
        <v>8700</v>
      </c>
      <c r="M14173" t="s">
        <v>833</v>
      </c>
      <c r="N14173" t="str">
        <f t="shared" si="762"/>
        <v>Berwick,</v>
      </c>
      <c r="O14173" t="str">
        <f t="shared" si="763"/>
        <v>Berwick</v>
      </c>
      <c r="P14173" t="str">
        <f t="shared" si="764"/>
        <v>VIC</v>
      </c>
      <c r="Q14173" t="s">
        <v>137</v>
      </c>
      <c r="R14173" t="s">
        <v>152</v>
      </c>
      <c r="S14173" t="s">
        <v>31</v>
      </c>
      <c r="T14173" t="s">
        <v>44</v>
      </c>
      <c r="U14173">
        <v>82800</v>
      </c>
    </row>
    <row r="14174" spans="1:21" x14ac:dyDescent="0.25">
      <c r="A14174" t="s">
        <v>240</v>
      </c>
      <c r="B14174">
        <v>2005</v>
      </c>
      <c r="C14174" t="s">
        <v>619</v>
      </c>
      <c r="D14174" t="s">
        <v>152</v>
      </c>
      <c r="E14174" t="s">
        <v>8747</v>
      </c>
      <c r="F14174" t="s">
        <v>37</v>
      </c>
      <c r="G14174" t="s">
        <v>23</v>
      </c>
      <c r="H14174" t="s">
        <v>1051</v>
      </c>
      <c r="I14174" t="s">
        <v>50</v>
      </c>
      <c r="J14174" t="s">
        <v>66</v>
      </c>
      <c r="K14174" t="s">
        <v>3905</v>
      </c>
      <c r="L14174">
        <v>40930</v>
      </c>
      <c r="M14174" t="s">
        <v>4998</v>
      </c>
      <c r="N14174" t="str">
        <f t="shared" si="762"/>
        <v>Preston,</v>
      </c>
      <c r="O14174" t="str">
        <f t="shared" si="763"/>
        <v>Preston</v>
      </c>
      <c r="P14174" t="str">
        <f t="shared" si="764"/>
        <v>VIC</v>
      </c>
      <c r="Q14174" t="s">
        <v>61</v>
      </c>
      <c r="R14174" t="s">
        <v>152</v>
      </c>
      <c r="S14174" t="s">
        <v>31</v>
      </c>
      <c r="T14174" t="s">
        <v>44</v>
      </c>
      <c r="U14174">
        <v>42990</v>
      </c>
    </row>
    <row r="14175" spans="1:21" x14ac:dyDescent="0.25">
      <c r="A14175" t="s">
        <v>1227</v>
      </c>
      <c r="B14175">
        <v>2023</v>
      </c>
      <c r="C14175" t="s">
        <v>1509</v>
      </c>
      <c r="D14175" t="s">
        <v>8704</v>
      </c>
      <c r="E14175" t="s">
        <v>3087</v>
      </c>
      <c r="F14175" t="s">
        <v>134</v>
      </c>
      <c r="G14175" t="s">
        <v>23</v>
      </c>
      <c r="H14175" t="s">
        <v>49</v>
      </c>
      <c r="I14175" t="s">
        <v>110</v>
      </c>
      <c r="J14175" t="s">
        <v>26</v>
      </c>
      <c r="K14175" t="s">
        <v>481</v>
      </c>
      <c r="L14175">
        <v>16</v>
      </c>
      <c r="M14175" t="s">
        <v>4998</v>
      </c>
      <c r="N14175" t="str">
        <f t="shared" si="762"/>
        <v>Preston,</v>
      </c>
      <c r="O14175" t="str">
        <f t="shared" si="763"/>
        <v>Preston</v>
      </c>
      <c r="P14175" t="str">
        <f t="shared" si="764"/>
        <v>VIC</v>
      </c>
      <c r="Q14175" t="s">
        <v>29</v>
      </c>
      <c r="R14175" t="s">
        <v>138</v>
      </c>
      <c r="S14175" t="s">
        <v>31</v>
      </c>
      <c r="T14175" t="s">
        <v>44</v>
      </c>
      <c r="U14175" t="s">
        <v>8426</v>
      </c>
    </row>
    <row r="14176" spans="1:21" x14ac:dyDescent="0.25">
      <c r="A14176" t="s">
        <v>102</v>
      </c>
      <c r="B14176">
        <v>2018</v>
      </c>
      <c r="C14176" t="s">
        <v>131</v>
      </c>
      <c r="D14176" t="s">
        <v>138</v>
      </c>
      <c r="E14176" t="s">
        <v>8748</v>
      </c>
      <c r="F14176" t="s">
        <v>37</v>
      </c>
      <c r="G14176" t="s">
        <v>23</v>
      </c>
      <c r="H14176" t="s">
        <v>135</v>
      </c>
      <c r="I14176" t="s">
        <v>110</v>
      </c>
      <c r="J14176" t="s">
        <v>26</v>
      </c>
      <c r="K14176" t="s">
        <v>275</v>
      </c>
      <c r="L14176">
        <v>69926</v>
      </c>
      <c r="M14176" t="s">
        <v>5098</v>
      </c>
      <c r="N14176" t="str">
        <f t="shared" si="762"/>
        <v>Robina,</v>
      </c>
      <c r="O14176" t="str">
        <f t="shared" si="763"/>
        <v>Robina</v>
      </c>
      <c r="P14176" t="str">
        <f t="shared" si="764"/>
        <v>QLD</v>
      </c>
      <c r="Q14176" t="s">
        <v>137</v>
      </c>
      <c r="R14176" t="s">
        <v>138</v>
      </c>
      <c r="S14176" t="s">
        <v>31</v>
      </c>
      <c r="T14176" t="s">
        <v>44</v>
      </c>
      <c r="U14176">
        <v>44500</v>
      </c>
    </row>
    <row r="14177" spans="1:21" x14ac:dyDescent="0.25">
      <c r="A14177" t="s">
        <v>102</v>
      </c>
      <c r="B14177">
        <v>2022</v>
      </c>
      <c r="C14177" t="s">
        <v>103</v>
      </c>
      <c r="D14177" t="s">
        <v>6340</v>
      </c>
      <c r="E14177" t="s">
        <v>6138</v>
      </c>
      <c r="F14177" t="s">
        <v>22</v>
      </c>
      <c r="G14177" t="s">
        <v>23</v>
      </c>
      <c r="H14177" t="s">
        <v>49</v>
      </c>
      <c r="I14177" t="s">
        <v>39</v>
      </c>
      <c r="J14177" t="s">
        <v>40</v>
      </c>
      <c r="K14177" t="s">
        <v>439</v>
      </c>
      <c r="L14177">
        <v>8</v>
      </c>
      <c r="M14177" t="s">
        <v>5098</v>
      </c>
      <c r="N14177" t="str">
        <f t="shared" si="762"/>
        <v>Robina,</v>
      </c>
      <c r="O14177" t="str">
        <f t="shared" si="763"/>
        <v>Robina</v>
      </c>
      <c r="P14177" t="str">
        <f t="shared" si="764"/>
        <v>QLD</v>
      </c>
      <c r="Q14177" t="s">
        <v>29</v>
      </c>
      <c r="R14177" t="s">
        <v>35</v>
      </c>
      <c r="S14177" t="s">
        <v>43</v>
      </c>
      <c r="T14177" t="s">
        <v>44</v>
      </c>
      <c r="U14177">
        <v>57903</v>
      </c>
    </row>
    <row r="14178" spans="1:21" x14ac:dyDescent="0.25">
      <c r="A14178" t="s">
        <v>113</v>
      </c>
      <c r="B14178">
        <v>2022</v>
      </c>
      <c r="C14178" t="s">
        <v>114</v>
      </c>
      <c r="D14178" t="s">
        <v>5850</v>
      </c>
      <c r="E14178" t="s">
        <v>8749</v>
      </c>
      <c r="F14178" t="s">
        <v>134</v>
      </c>
      <c r="G14178" t="s">
        <v>23</v>
      </c>
      <c r="H14178" t="s">
        <v>144</v>
      </c>
      <c r="I14178" t="s">
        <v>25</v>
      </c>
      <c r="J14178" t="s">
        <v>66</v>
      </c>
      <c r="K14178" t="s">
        <v>176</v>
      </c>
      <c r="L14178">
        <v>10</v>
      </c>
      <c r="M14178" t="s">
        <v>4998</v>
      </c>
      <c r="N14178" t="str">
        <f t="shared" si="762"/>
        <v>Preston,</v>
      </c>
      <c r="O14178" t="str">
        <f t="shared" si="763"/>
        <v>Preston</v>
      </c>
      <c r="P14178" t="str">
        <f t="shared" si="764"/>
        <v>VIC</v>
      </c>
      <c r="Q14178" t="s">
        <v>29</v>
      </c>
      <c r="R14178" t="s">
        <v>30</v>
      </c>
      <c r="S14178" t="s">
        <v>31</v>
      </c>
      <c r="T14178" t="s">
        <v>32</v>
      </c>
      <c r="U14178">
        <v>46000</v>
      </c>
    </row>
    <row r="14179" spans="1:21" x14ac:dyDescent="0.25">
      <c r="A14179" t="s">
        <v>113</v>
      </c>
      <c r="B14179">
        <v>2022</v>
      </c>
      <c r="C14179" t="s">
        <v>626</v>
      </c>
      <c r="D14179" t="s">
        <v>5850</v>
      </c>
      <c r="E14179" t="s">
        <v>8750</v>
      </c>
      <c r="F14179" t="s">
        <v>134</v>
      </c>
      <c r="G14179" t="s">
        <v>23</v>
      </c>
      <c r="H14179" t="s">
        <v>127</v>
      </c>
      <c r="I14179" t="s">
        <v>110</v>
      </c>
      <c r="J14179" t="s">
        <v>26</v>
      </c>
      <c r="K14179" t="s">
        <v>83</v>
      </c>
      <c r="L14179">
        <v>5</v>
      </c>
      <c r="M14179" t="s">
        <v>4998</v>
      </c>
      <c r="N14179" t="str">
        <f t="shared" si="762"/>
        <v>Preston,</v>
      </c>
      <c r="O14179" t="str">
        <f t="shared" si="763"/>
        <v>Preston</v>
      </c>
      <c r="P14179" t="str">
        <f t="shared" si="764"/>
        <v>VIC</v>
      </c>
      <c r="Q14179" t="s">
        <v>29</v>
      </c>
      <c r="R14179" t="s">
        <v>30</v>
      </c>
      <c r="S14179" t="s">
        <v>31</v>
      </c>
      <c r="T14179" t="s">
        <v>32</v>
      </c>
      <c r="U14179">
        <v>63280</v>
      </c>
    </row>
    <row r="14180" spans="1:21" x14ac:dyDescent="0.25">
      <c r="A14180" t="s">
        <v>1048</v>
      </c>
      <c r="B14180">
        <v>2017</v>
      </c>
      <c r="C14180" t="s">
        <v>2815</v>
      </c>
      <c r="D14180" t="s">
        <v>138</v>
      </c>
      <c r="E14180" t="s">
        <v>2816</v>
      </c>
      <c r="F14180" t="s">
        <v>37</v>
      </c>
      <c r="G14180" t="s">
        <v>23</v>
      </c>
      <c r="H14180" t="s">
        <v>1130</v>
      </c>
      <c r="I14180" t="s">
        <v>50</v>
      </c>
      <c r="J14180" t="s">
        <v>40</v>
      </c>
      <c r="K14180" t="s">
        <v>8751</v>
      </c>
      <c r="L14180">
        <v>3150</v>
      </c>
      <c r="M14180" t="s">
        <v>5018</v>
      </c>
      <c r="N14180" t="str">
        <f t="shared" si="762"/>
        <v>Ferntree Gully,</v>
      </c>
      <c r="O14180" t="str">
        <f t="shared" si="763"/>
        <v>Ferntree Gully</v>
      </c>
      <c r="P14180" t="str">
        <f t="shared" si="764"/>
        <v>VIC</v>
      </c>
      <c r="Q14180" t="s">
        <v>61</v>
      </c>
      <c r="R14180" t="s">
        <v>138</v>
      </c>
      <c r="S14180" t="s">
        <v>53</v>
      </c>
      <c r="T14180" t="s">
        <v>98</v>
      </c>
      <c r="U14180">
        <v>189888</v>
      </c>
    </row>
    <row r="14181" spans="1:21" x14ac:dyDescent="0.25">
      <c r="A14181" t="s">
        <v>102</v>
      </c>
      <c r="B14181">
        <v>2022</v>
      </c>
      <c r="C14181" t="s">
        <v>985</v>
      </c>
      <c r="D14181" t="s">
        <v>6340</v>
      </c>
      <c r="E14181" t="s">
        <v>2117</v>
      </c>
      <c r="F14181" t="s">
        <v>134</v>
      </c>
      <c r="G14181" t="s">
        <v>23</v>
      </c>
      <c r="H14181" t="s">
        <v>135</v>
      </c>
      <c r="I14181" t="s">
        <v>25</v>
      </c>
      <c r="J14181" t="s">
        <v>26</v>
      </c>
      <c r="K14181" t="s">
        <v>487</v>
      </c>
      <c r="L14181">
        <v>10</v>
      </c>
      <c r="M14181" t="s">
        <v>5098</v>
      </c>
      <c r="N14181" t="str">
        <f t="shared" si="762"/>
        <v>Robina,</v>
      </c>
      <c r="O14181" t="str">
        <f t="shared" si="763"/>
        <v>Robina</v>
      </c>
      <c r="P14181" t="str">
        <f t="shared" si="764"/>
        <v>QLD</v>
      </c>
      <c r="Q14181" t="s">
        <v>137</v>
      </c>
      <c r="R14181" t="s">
        <v>30</v>
      </c>
      <c r="S14181" t="s">
        <v>31</v>
      </c>
      <c r="T14181" t="s">
        <v>44</v>
      </c>
      <c r="U14181">
        <v>123500</v>
      </c>
    </row>
    <row r="14182" spans="1:21" x14ac:dyDescent="0.25">
      <c r="A14182" t="s">
        <v>240</v>
      </c>
      <c r="B14182">
        <v>2017</v>
      </c>
      <c r="C14182" t="s">
        <v>292</v>
      </c>
      <c r="D14182" t="s">
        <v>116</v>
      </c>
      <c r="E14182" t="s">
        <v>3864</v>
      </c>
      <c r="F14182" t="s">
        <v>37</v>
      </c>
      <c r="G14182" t="s">
        <v>23</v>
      </c>
      <c r="H14182" t="s">
        <v>339</v>
      </c>
      <c r="I14182" t="s">
        <v>50</v>
      </c>
      <c r="J14182" t="s">
        <v>66</v>
      </c>
      <c r="K14182" t="s">
        <v>97</v>
      </c>
      <c r="L14182">
        <v>70124</v>
      </c>
      <c r="M14182" t="s">
        <v>4998</v>
      </c>
      <c r="N14182" t="str">
        <f t="shared" si="762"/>
        <v>Preston,</v>
      </c>
      <c r="O14182" t="str">
        <f t="shared" si="763"/>
        <v>Preston</v>
      </c>
      <c r="P14182" t="str">
        <f t="shared" si="764"/>
        <v>VIC</v>
      </c>
      <c r="Q14182" t="s">
        <v>137</v>
      </c>
      <c r="R14182" t="s">
        <v>116</v>
      </c>
      <c r="S14182" t="s">
        <v>31</v>
      </c>
      <c r="T14182" t="s">
        <v>44</v>
      </c>
      <c r="U14182">
        <v>33990</v>
      </c>
    </row>
    <row r="14183" spans="1:21" x14ac:dyDescent="0.25">
      <c r="A14183" t="s">
        <v>55</v>
      </c>
      <c r="B14183">
        <v>2019</v>
      </c>
      <c r="C14183" t="s">
        <v>476</v>
      </c>
      <c r="D14183" t="s">
        <v>152</v>
      </c>
      <c r="E14183" t="s">
        <v>1344</v>
      </c>
      <c r="F14183" t="s">
        <v>37</v>
      </c>
      <c r="G14183" t="s">
        <v>23</v>
      </c>
      <c r="H14183" t="s">
        <v>49</v>
      </c>
      <c r="I14183" t="s">
        <v>50</v>
      </c>
      <c r="J14183" t="s">
        <v>66</v>
      </c>
      <c r="K14183" t="s">
        <v>439</v>
      </c>
      <c r="L14183">
        <v>42349</v>
      </c>
      <c r="M14183" t="s">
        <v>5747</v>
      </c>
      <c r="N14183" t="str">
        <f t="shared" si="762"/>
        <v>Moorabbin,</v>
      </c>
      <c r="O14183" t="str">
        <f t="shared" si="763"/>
        <v>Moorabbin</v>
      </c>
      <c r="P14183" t="str">
        <f t="shared" si="764"/>
        <v>VIC</v>
      </c>
      <c r="Q14183" t="s">
        <v>29</v>
      </c>
      <c r="R14183" t="s">
        <v>152</v>
      </c>
      <c r="S14183" t="s">
        <v>31</v>
      </c>
      <c r="T14183" t="s">
        <v>44</v>
      </c>
      <c r="U14183">
        <v>52950</v>
      </c>
    </row>
    <row r="14184" spans="1:21" x14ac:dyDescent="0.25">
      <c r="A14184" t="s">
        <v>113</v>
      </c>
      <c r="B14184">
        <v>2020</v>
      </c>
      <c r="C14184" t="s">
        <v>114</v>
      </c>
      <c r="D14184" t="s">
        <v>30</v>
      </c>
      <c r="E14184" t="s">
        <v>2621</v>
      </c>
      <c r="F14184" t="s">
        <v>37</v>
      </c>
      <c r="G14184" t="s">
        <v>23</v>
      </c>
      <c r="H14184" t="s">
        <v>127</v>
      </c>
      <c r="I14184" t="s">
        <v>25</v>
      </c>
      <c r="J14184" t="s">
        <v>66</v>
      </c>
      <c r="K14184" t="s">
        <v>283</v>
      </c>
      <c r="L14184">
        <v>60880</v>
      </c>
      <c r="M14184" t="s">
        <v>1008</v>
      </c>
      <c r="N14184" t="str">
        <f t="shared" si="762"/>
        <v>Mornington,</v>
      </c>
      <c r="O14184" t="str">
        <f t="shared" si="763"/>
        <v>Mornington</v>
      </c>
      <c r="P14184" t="str">
        <f t="shared" si="764"/>
        <v>VIC</v>
      </c>
      <c r="Q14184" t="s">
        <v>29</v>
      </c>
      <c r="R14184" t="s">
        <v>30</v>
      </c>
      <c r="S14184" t="s">
        <v>31</v>
      </c>
      <c r="T14184" t="s">
        <v>32</v>
      </c>
      <c r="U14184">
        <v>31990</v>
      </c>
    </row>
    <row r="14185" spans="1:21" x14ac:dyDescent="0.25">
      <c r="A14185" t="s">
        <v>62</v>
      </c>
      <c r="B14185">
        <v>2022</v>
      </c>
      <c r="C14185" t="s">
        <v>63</v>
      </c>
      <c r="D14185" t="s">
        <v>6441</v>
      </c>
      <c r="E14185" t="s">
        <v>5810</v>
      </c>
      <c r="F14185" t="s">
        <v>22</v>
      </c>
      <c r="G14185" t="s">
        <v>23</v>
      </c>
      <c r="H14185" t="s">
        <v>65</v>
      </c>
      <c r="I14185" t="s">
        <v>39</v>
      </c>
      <c r="J14185" t="s">
        <v>66</v>
      </c>
      <c r="K14185" t="s">
        <v>67</v>
      </c>
      <c r="L14185">
        <v>3736</v>
      </c>
      <c r="M14185" t="s">
        <v>1014</v>
      </c>
      <c r="N14185" t="str">
        <f t="shared" si="762"/>
        <v>Springwood,</v>
      </c>
      <c r="O14185" t="str">
        <f t="shared" si="763"/>
        <v>Springwood</v>
      </c>
      <c r="P14185" t="str">
        <f t="shared" si="764"/>
        <v>QLD</v>
      </c>
      <c r="Q14185" t="s">
        <v>29</v>
      </c>
      <c r="R14185" t="s">
        <v>30</v>
      </c>
      <c r="S14185" t="s">
        <v>31</v>
      </c>
      <c r="T14185" t="s">
        <v>44</v>
      </c>
      <c r="U14185">
        <v>47382</v>
      </c>
    </row>
    <row r="14186" spans="1:21" x14ac:dyDescent="0.25">
      <c r="A14186" t="s">
        <v>240</v>
      </c>
      <c r="B14186">
        <v>2019</v>
      </c>
      <c r="C14186" t="s">
        <v>619</v>
      </c>
      <c r="D14186" t="s">
        <v>35</v>
      </c>
      <c r="E14186" t="s">
        <v>8752</v>
      </c>
      <c r="F14186" t="s">
        <v>37</v>
      </c>
      <c r="G14186" t="s">
        <v>23</v>
      </c>
      <c r="H14186" t="s">
        <v>49</v>
      </c>
      <c r="I14186" t="s">
        <v>39</v>
      </c>
      <c r="J14186" t="s">
        <v>40</v>
      </c>
      <c r="K14186" t="s">
        <v>202</v>
      </c>
      <c r="L14186">
        <v>56543</v>
      </c>
      <c r="M14186" t="s">
        <v>5747</v>
      </c>
      <c r="N14186" t="str">
        <f t="shared" ref="N14186:N14232" si="765">LEFT(M14186,FIND(",",M14186))</f>
        <v>Moorabbin,</v>
      </c>
      <c r="O14186" t="str">
        <f t="shared" ref="O14186:O14232" si="766">LEFT(N14186,LEN(N14186)-1)</f>
        <v>Moorabbin</v>
      </c>
      <c r="P14186" t="str">
        <f t="shared" ref="P14186:P14232" si="767">RIGHT(M14186,3)</f>
        <v>VIC</v>
      </c>
      <c r="Q14186" t="s">
        <v>29</v>
      </c>
      <c r="R14186" t="s">
        <v>35</v>
      </c>
      <c r="S14186" t="s">
        <v>43</v>
      </c>
      <c r="T14186" t="s">
        <v>44</v>
      </c>
      <c r="U14186">
        <v>29950</v>
      </c>
    </row>
    <row r="14187" spans="1:21" x14ac:dyDescent="0.25">
      <c r="A14187" t="s">
        <v>113</v>
      </c>
      <c r="B14187">
        <v>2019</v>
      </c>
      <c r="C14187" t="s">
        <v>114</v>
      </c>
      <c r="D14187" t="s">
        <v>30</v>
      </c>
      <c r="E14187" t="s">
        <v>6552</v>
      </c>
      <c r="F14187" t="s">
        <v>37</v>
      </c>
      <c r="G14187" t="s">
        <v>23</v>
      </c>
      <c r="H14187" t="s">
        <v>127</v>
      </c>
      <c r="I14187" t="s">
        <v>25</v>
      </c>
      <c r="J14187" t="s">
        <v>66</v>
      </c>
      <c r="K14187" t="s">
        <v>283</v>
      </c>
      <c r="L14187">
        <v>105188</v>
      </c>
      <c r="M14187" t="s">
        <v>1008</v>
      </c>
      <c r="N14187" t="str">
        <f t="shared" si="765"/>
        <v>Mornington,</v>
      </c>
      <c r="O14187" t="str">
        <f t="shared" si="766"/>
        <v>Mornington</v>
      </c>
      <c r="P14187" t="str">
        <f t="shared" si="767"/>
        <v>VIC</v>
      </c>
      <c r="Q14187" t="s">
        <v>29</v>
      </c>
      <c r="R14187" t="s">
        <v>30</v>
      </c>
      <c r="S14187" t="s">
        <v>31</v>
      </c>
      <c r="T14187" t="s">
        <v>44</v>
      </c>
      <c r="U14187">
        <v>26990</v>
      </c>
    </row>
    <row r="14188" spans="1:21" x14ac:dyDescent="0.25">
      <c r="A14188" t="s">
        <v>113</v>
      </c>
      <c r="B14188">
        <v>2022</v>
      </c>
      <c r="C14188" t="s">
        <v>114</v>
      </c>
      <c r="D14188" t="s">
        <v>30</v>
      </c>
      <c r="E14188" t="s">
        <v>1426</v>
      </c>
      <c r="F14188" t="s">
        <v>37</v>
      </c>
      <c r="G14188" t="s">
        <v>23</v>
      </c>
      <c r="H14188" t="s">
        <v>144</v>
      </c>
      <c r="I14188" t="s">
        <v>25</v>
      </c>
      <c r="J14188" t="s">
        <v>66</v>
      </c>
      <c r="K14188" t="s">
        <v>176</v>
      </c>
      <c r="L14188">
        <v>11000</v>
      </c>
      <c r="M14188" t="s">
        <v>5868</v>
      </c>
      <c r="N14188" t="str">
        <f t="shared" si="765"/>
        <v>Hoppers Crossing,</v>
      </c>
      <c r="O14188" t="str">
        <f t="shared" si="766"/>
        <v>Hoppers Crossing</v>
      </c>
      <c r="P14188" t="str">
        <f t="shared" si="767"/>
        <v>VIC</v>
      </c>
      <c r="Q14188" t="s">
        <v>29</v>
      </c>
      <c r="R14188" t="s">
        <v>30</v>
      </c>
      <c r="S14188" t="s">
        <v>31</v>
      </c>
      <c r="T14188" t="s">
        <v>32</v>
      </c>
      <c r="U14188">
        <v>62412</v>
      </c>
    </row>
    <row r="14189" spans="1:21" x14ac:dyDescent="0.25">
      <c r="A14189" t="s">
        <v>1096</v>
      </c>
      <c r="B14189">
        <v>2023</v>
      </c>
      <c r="C14189" t="s">
        <v>8753</v>
      </c>
      <c r="D14189" t="s">
        <v>6648</v>
      </c>
      <c r="E14189" t="s">
        <v>8754</v>
      </c>
      <c r="F14189" t="s">
        <v>22</v>
      </c>
      <c r="G14189" t="s">
        <v>23</v>
      </c>
      <c r="H14189" t="s">
        <v>24</v>
      </c>
      <c r="I14189" t="s">
        <v>110</v>
      </c>
      <c r="J14189" t="s">
        <v>26</v>
      </c>
      <c r="K14189" t="s">
        <v>283</v>
      </c>
      <c r="L14189">
        <v>22</v>
      </c>
      <c r="M14189" t="s">
        <v>5786</v>
      </c>
      <c r="N14189" t="str">
        <f t="shared" si="765"/>
        <v>Frankston,</v>
      </c>
      <c r="O14189" t="str">
        <f t="shared" si="766"/>
        <v>Frankston</v>
      </c>
      <c r="P14189" t="str">
        <f t="shared" si="767"/>
        <v>VIC</v>
      </c>
      <c r="Q14189" t="s">
        <v>29</v>
      </c>
      <c r="R14189" t="s">
        <v>30</v>
      </c>
      <c r="S14189" t="s">
        <v>31</v>
      </c>
      <c r="T14189" t="s">
        <v>1247</v>
      </c>
      <c r="U14189">
        <v>51990</v>
      </c>
    </row>
    <row r="14190" spans="1:21" x14ac:dyDescent="0.25">
      <c r="A14190" t="s">
        <v>155</v>
      </c>
      <c r="B14190">
        <v>2011</v>
      </c>
      <c r="C14190" t="s">
        <v>156</v>
      </c>
      <c r="D14190" t="s">
        <v>152</v>
      </c>
      <c r="E14190" t="s">
        <v>157</v>
      </c>
      <c r="F14190" t="s">
        <v>37</v>
      </c>
      <c r="G14190" t="s">
        <v>23</v>
      </c>
      <c r="H14190" t="s">
        <v>49</v>
      </c>
      <c r="I14190" t="s">
        <v>39</v>
      </c>
      <c r="J14190" t="s">
        <v>66</v>
      </c>
      <c r="K14190" t="s">
        <v>202</v>
      </c>
      <c r="L14190">
        <v>141083</v>
      </c>
      <c r="M14190" t="s">
        <v>5852</v>
      </c>
      <c r="N14190" t="str">
        <f t="shared" si="765"/>
        <v>Ravenhall,</v>
      </c>
      <c r="O14190" t="str">
        <f t="shared" si="766"/>
        <v>Ravenhall</v>
      </c>
      <c r="P14190" t="str">
        <f t="shared" si="767"/>
        <v>VIC</v>
      </c>
      <c r="Q14190" t="s">
        <v>29</v>
      </c>
      <c r="R14190" t="s">
        <v>152</v>
      </c>
      <c r="S14190" t="s">
        <v>31</v>
      </c>
      <c r="T14190" t="s">
        <v>44</v>
      </c>
      <c r="U14190">
        <v>11999</v>
      </c>
    </row>
    <row r="14191" spans="1:21" x14ac:dyDescent="0.25">
      <c r="A14191" t="s">
        <v>183</v>
      </c>
      <c r="B14191">
        <v>2015</v>
      </c>
      <c r="C14191" t="s">
        <v>375</v>
      </c>
      <c r="D14191" t="s">
        <v>30</v>
      </c>
      <c r="E14191" t="s">
        <v>5003</v>
      </c>
      <c r="F14191" t="s">
        <v>37</v>
      </c>
      <c r="G14191" t="s">
        <v>23</v>
      </c>
      <c r="H14191" t="s">
        <v>127</v>
      </c>
      <c r="I14191" t="s">
        <v>110</v>
      </c>
      <c r="J14191" t="s">
        <v>40</v>
      </c>
      <c r="K14191" t="s">
        <v>382</v>
      </c>
      <c r="L14191">
        <v>154258</v>
      </c>
      <c r="M14191" t="s">
        <v>5936</v>
      </c>
      <c r="N14191" t="str">
        <f t="shared" si="765"/>
        <v>South Melbourne,</v>
      </c>
      <c r="O14191" t="str">
        <f t="shared" si="766"/>
        <v>South Melbourne</v>
      </c>
      <c r="P14191" t="str">
        <f t="shared" si="767"/>
        <v>VIC</v>
      </c>
      <c r="Q14191" t="s">
        <v>29</v>
      </c>
      <c r="R14191" t="s">
        <v>30</v>
      </c>
      <c r="S14191" t="s">
        <v>31</v>
      </c>
      <c r="T14191" t="s">
        <v>44</v>
      </c>
      <c r="U14191">
        <v>14888</v>
      </c>
    </row>
    <row r="14192" spans="1:21" x14ac:dyDescent="0.25">
      <c r="A14192" t="s">
        <v>252</v>
      </c>
      <c r="B14192">
        <v>2019</v>
      </c>
      <c r="C14192" t="s">
        <v>467</v>
      </c>
      <c r="D14192" t="s">
        <v>35</v>
      </c>
      <c r="E14192" t="s">
        <v>953</v>
      </c>
      <c r="F14192" t="s">
        <v>37</v>
      </c>
      <c r="G14192" t="s">
        <v>23</v>
      </c>
      <c r="H14192" t="s">
        <v>49</v>
      </c>
      <c r="I14192" t="s">
        <v>39</v>
      </c>
      <c r="J14192" t="s">
        <v>66</v>
      </c>
      <c r="K14192" t="s">
        <v>199</v>
      </c>
      <c r="L14192">
        <v>85742</v>
      </c>
      <c r="M14192" t="s">
        <v>5747</v>
      </c>
      <c r="N14192" t="str">
        <f t="shared" si="765"/>
        <v>Moorabbin,</v>
      </c>
      <c r="O14192" t="str">
        <f t="shared" si="766"/>
        <v>Moorabbin</v>
      </c>
      <c r="P14192" t="str">
        <f t="shared" si="767"/>
        <v>VIC</v>
      </c>
      <c r="Q14192" t="s">
        <v>29</v>
      </c>
      <c r="R14192" t="s">
        <v>35</v>
      </c>
      <c r="S14192" t="s">
        <v>43</v>
      </c>
      <c r="T14192" t="s">
        <v>44</v>
      </c>
      <c r="U14192">
        <v>22950</v>
      </c>
    </row>
    <row r="14193" spans="1:21" x14ac:dyDescent="0.25">
      <c r="A14193" t="s">
        <v>113</v>
      </c>
      <c r="B14193">
        <v>2013</v>
      </c>
      <c r="C14193" t="s">
        <v>263</v>
      </c>
      <c r="D14193" t="s">
        <v>30</v>
      </c>
      <c r="E14193" t="s">
        <v>3595</v>
      </c>
      <c r="F14193" t="s">
        <v>37</v>
      </c>
      <c r="G14193" t="s">
        <v>23</v>
      </c>
      <c r="H14193" t="s">
        <v>49</v>
      </c>
      <c r="I14193" t="s">
        <v>39</v>
      </c>
      <c r="J14193" t="s">
        <v>66</v>
      </c>
      <c r="K14193" t="s">
        <v>186</v>
      </c>
      <c r="L14193">
        <v>80309</v>
      </c>
      <c r="M14193" t="s">
        <v>5829</v>
      </c>
      <c r="N14193" t="str">
        <f t="shared" si="765"/>
        <v>Deer Park,</v>
      </c>
      <c r="O14193" t="str">
        <f t="shared" si="766"/>
        <v>Deer Park</v>
      </c>
      <c r="P14193" t="str">
        <f t="shared" si="767"/>
        <v>VIC</v>
      </c>
      <c r="Q14193" t="s">
        <v>29</v>
      </c>
      <c r="R14193" t="s">
        <v>30</v>
      </c>
      <c r="S14193" t="s">
        <v>31</v>
      </c>
      <c r="T14193" t="s">
        <v>44</v>
      </c>
      <c r="U14193">
        <v>17990</v>
      </c>
    </row>
    <row r="14194" spans="1:21" x14ac:dyDescent="0.25">
      <c r="A14194" t="s">
        <v>210</v>
      </c>
      <c r="B14194">
        <v>2021</v>
      </c>
      <c r="C14194" t="s">
        <v>2328</v>
      </c>
      <c r="D14194" t="s">
        <v>30</v>
      </c>
      <c r="E14194" t="s">
        <v>4225</v>
      </c>
      <c r="F14194" t="s">
        <v>37</v>
      </c>
      <c r="G14194" t="s">
        <v>23</v>
      </c>
      <c r="H14194" t="s">
        <v>49</v>
      </c>
      <c r="I14194" t="s">
        <v>39</v>
      </c>
      <c r="J14194" t="s">
        <v>66</v>
      </c>
      <c r="K14194" t="s">
        <v>379</v>
      </c>
      <c r="L14194">
        <v>28052</v>
      </c>
      <c r="M14194" t="s">
        <v>5779</v>
      </c>
      <c r="N14194" t="str">
        <f t="shared" si="765"/>
        <v>Rocklea,</v>
      </c>
      <c r="O14194" t="str">
        <f t="shared" si="766"/>
        <v>Rocklea</v>
      </c>
      <c r="P14194" t="str">
        <f t="shared" si="767"/>
        <v>QLD</v>
      </c>
      <c r="Q14194" t="s">
        <v>29</v>
      </c>
      <c r="R14194" t="s">
        <v>30</v>
      </c>
      <c r="S14194" t="s">
        <v>31</v>
      </c>
      <c r="T14194" t="s">
        <v>44</v>
      </c>
      <c r="U14194">
        <v>32969</v>
      </c>
    </row>
    <row r="14195" spans="1:21" x14ac:dyDescent="0.25">
      <c r="A14195" t="s">
        <v>79</v>
      </c>
      <c r="B14195">
        <v>2023</v>
      </c>
      <c r="C14195" t="s">
        <v>164</v>
      </c>
      <c r="D14195" t="s">
        <v>8755</v>
      </c>
      <c r="E14195" t="s">
        <v>1768</v>
      </c>
      <c r="F14195" t="s">
        <v>134</v>
      </c>
      <c r="G14195" t="s">
        <v>23</v>
      </c>
      <c r="H14195" t="s">
        <v>65</v>
      </c>
      <c r="I14195" t="s">
        <v>39</v>
      </c>
      <c r="J14195" t="s">
        <v>40</v>
      </c>
      <c r="K14195" t="s">
        <v>130</v>
      </c>
      <c r="L14195">
        <v>22</v>
      </c>
      <c r="M14195" t="s">
        <v>5786</v>
      </c>
      <c r="N14195" t="str">
        <f t="shared" si="765"/>
        <v>Frankston,</v>
      </c>
      <c r="O14195" t="str">
        <f t="shared" si="766"/>
        <v>Frankston</v>
      </c>
      <c r="P14195" t="str">
        <f t="shared" si="767"/>
        <v>VIC</v>
      </c>
      <c r="Q14195" t="s">
        <v>29</v>
      </c>
      <c r="R14195" t="s">
        <v>30</v>
      </c>
      <c r="S14195" t="s">
        <v>31</v>
      </c>
      <c r="T14195" t="s">
        <v>44</v>
      </c>
      <c r="U14195">
        <v>45470</v>
      </c>
    </row>
    <row r="14196" spans="1:21" x14ac:dyDescent="0.25">
      <c r="A14196" t="s">
        <v>141</v>
      </c>
      <c r="B14196">
        <v>2020</v>
      </c>
      <c r="C14196" t="s">
        <v>284</v>
      </c>
      <c r="D14196" t="s">
        <v>30</v>
      </c>
      <c r="E14196" t="s">
        <v>8756</v>
      </c>
      <c r="F14196" t="s">
        <v>37</v>
      </c>
      <c r="G14196" t="s">
        <v>23</v>
      </c>
      <c r="H14196" t="s">
        <v>49</v>
      </c>
      <c r="I14196" t="s">
        <v>25</v>
      </c>
      <c r="J14196" t="s">
        <v>66</v>
      </c>
      <c r="K14196" t="s">
        <v>439</v>
      </c>
      <c r="L14196">
        <v>38405</v>
      </c>
      <c r="M14196" t="s">
        <v>5829</v>
      </c>
      <c r="N14196" t="str">
        <f t="shared" si="765"/>
        <v>Deer Park,</v>
      </c>
      <c r="O14196" t="str">
        <f t="shared" si="766"/>
        <v>Deer Park</v>
      </c>
      <c r="P14196" t="str">
        <f t="shared" si="767"/>
        <v>VIC</v>
      </c>
      <c r="Q14196" t="s">
        <v>29</v>
      </c>
      <c r="R14196" t="s">
        <v>30</v>
      </c>
      <c r="S14196" t="s">
        <v>31</v>
      </c>
      <c r="T14196" t="s">
        <v>44</v>
      </c>
      <c r="U14196">
        <v>35990</v>
      </c>
    </row>
    <row r="14197" spans="1:21" x14ac:dyDescent="0.25">
      <c r="A14197" t="s">
        <v>513</v>
      </c>
      <c r="B14197">
        <v>2013</v>
      </c>
      <c r="C14197" t="s">
        <v>2772</v>
      </c>
      <c r="D14197" t="s">
        <v>152</v>
      </c>
      <c r="E14197" t="s">
        <v>8757</v>
      </c>
      <c r="F14197" t="s">
        <v>37</v>
      </c>
      <c r="G14197" t="s">
        <v>23</v>
      </c>
      <c r="H14197" t="s">
        <v>144</v>
      </c>
      <c r="I14197" t="s">
        <v>39</v>
      </c>
      <c r="J14197" t="s">
        <v>40</v>
      </c>
      <c r="K14197" t="s">
        <v>290</v>
      </c>
      <c r="L14197">
        <v>141500</v>
      </c>
      <c r="M14197" t="s">
        <v>5789</v>
      </c>
      <c r="N14197" t="str">
        <f t="shared" si="765"/>
        <v>Kedron,</v>
      </c>
      <c r="O14197" t="str">
        <f t="shared" si="766"/>
        <v>Kedron</v>
      </c>
      <c r="P14197" t="str">
        <f t="shared" si="767"/>
        <v>QLD</v>
      </c>
      <c r="Q14197" t="s">
        <v>29</v>
      </c>
      <c r="R14197" t="s">
        <v>152</v>
      </c>
      <c r="S14197" t="s">
        <v>31</v>
      </c>
      <c r="T14197" t="s">
        <v>44</v>
      </c>
      <c r="U14197">
        <v>26990</v>
      </c>
    </row>
    <row r="14198" spans="1:21" x14ac:dyDescent="0.25">
      <c r="A14198" t="s">
        <v>155</v>
      </c>
      <c r="B14198">
        <v>2014</v>
      </c>
      <c r="C14198" t="s">
        <v>230</v>
      </c>
      <c r="D14198" t="s">
        <v>35</v>
      </c>
      <c r="E14198" t="s">
        <v>6293</v>
      </c>
      <c r="F14198" t="s">
        <v>37</v>
      </c>
      <c r="G14198" t="s">
        <v>115</v>
      </c>
      <c r="H14198" t="s">
        <v>179</v>
      </c>
      <c r="I14198" t="s">
        <v>39</v>
      </c>
      <c r="J14198" t="s">
        <v>66</v>
      </c>
      <c r="K14198" t="s">
        <v>487</v>
      </c>
      <c r="L14198">
        <v>67700</v>
      </c>
      <c r="M14198" t="s">
        <v>5907</v>
      </c>
      <c r="N14198" t="str">
        <f t="shared" si="765"/>
        <v>Toowoomba,</v>
      </c>
      <c r="O14198" t="str">
        <f t="shared" si="766"/>
        <v>Toowoomba</v>
      </c>
      <c r="P14198" t="str">
        <f t="shared" si="767"/>
        <v>QLD</v>
      </c>
      <c r="Q14198" t="s">
        <v>29</v>
      </c>
      <c r="R14198" t="s">
        <v>35</v>
      </c>
      <c r="S14198" t="s">
        <v>43</v>
      </c>
      <c r="T14198" t="s">
        <v>44</v>
      </c>
      <c r="U14198">
        <v>15490</v>
      </c>
    </row>
    <row r="14199" spans="1:21" x14ac:dyDescent="0.25">
      <c r="A14199" t="s">
        <v>210</v>
      </c>
      <c r="B14199">
        <v>2020</v>
      </c>
      <c r="C14199" t="s">
        <v>211</v>
      </c>
      <c r="D14199" t="s">
        <v>30</v>
      </c>
      <c r="E14199" t="s">
        <v>4061</v>
      </c>
      <c r="F14199" t="s">
        <v>37</v>
      </c>
      <c r="G14199" t="s">
        <v>23</v>
      </c>
      <c r="H14199" t="s">
        <v>144</v>
      </c>
      <c r="I14199" t="s">
        <v>25</v>
      </c>
      <c r="J14199" t="s">
        <v>66</v>
      </c>
      <c r="K14199" t="s">
        <v>128</v>
      </c>
      <c r="L14199">
        <v>42629</v>
      </c>
      <c r="M14199" t="s">
        <v>1014</v>
      </c>
      <c r="N14199" t="str">
        <f t="shared" si="765"/>
        <v>Springwood,</v>
      </c>
      <c r="O14199" t="str">
        <f t="shared" si="766"/>
        <v>Springwood</v>
      </c>
      <c r="P14199" t="str">
        <f t="shared" si="767"/>
        <v>QLD</v>
      </c>
      <c r="Q14199" t="s">
        <v>29</v>
      </c>
      <c r="R14199" t="s">
        <v>30</v>
      </c>
      <c r="S14199" t="s">
        <v>31</v>
      </c>
      <c r="T14199" t="s">
        <v>44</v>
      </c>
      <c r="U14199">
        <v>35990</v>
      </c>
    </row>
    <row r="14200" spans="1:21" x14ac:dyDescent="0.25">
      <c r="A14200" t="s">
        <v>69</v>
      </c>
      <c r="B14200">
        <v>2019</v>
      </c>
      <c r="C14200" t="s">
        <v>233</v>
      </c>
      <c r="D14200" t="s">
        <v>30</v>
      </c>
      <c r="E14200" t="s">
        <v>6185</v>
      </c>
      <c r="F14200" t="s">
        <v>37</v>
      </c>
      <c r="G14200" t="s">
        <v>23</v>
      </c>
      <c r="H14200" t="s">
        <v>235</v>
      </c>
      <c r="I14200" t="s">
        <v>25</v>
      </c>
      <c r="J14200" t="s">
        <v>66</v>
      </c>
      <c r="K14200" t="s">
        <v>443</v>
      </c>
      <c r="L14200">
        <v>23240</v>
      </c>
      <c r="M14200" t="s">
        <v>5852</v>
      </c>
      <c r="N14200" t="str">
        <f t="shared" si="765"/>
        <v>Ravenhall,</v>
      </c>
      <c r="O14200" t="str">
        <f t="shared" si="766"/>
        <v>Ravenhall</v>
      </c>
      <c r="P14200" t="str">
        <f t="shared" si="767"/>
        <v>VIC</v>
      </c>
      <c r="Q14200" t="s">
        <v>137</v>
      </c>
      <c r="R14200" t="s">
        <v>30</v>
      </c>
      <c r="S14200" t="s">
        <v>31</v>
      </c>
      <c r="T14200" t="s">
        <v>32</v>
      </c>
      <c r="U14200">
        <v>44990</v>
      </c>
    </row>
    <row r="14201" spans="1:21" x14ac:dyDescent="0.25">
      <c r="A14201" t="s">
        <v>210</v>
      </c>
      <c r="B14201">
        <v>2015</v>
      </c>
      <c r="C14201" t="s">
        <v>211</v>
      </c>
      <c r="D14201" t="s">
        <v>30</v>
      </c>
      <c r="E14201" t="s">
        <v>1736</v>
      </c>
      <c r="F14201" t="s">
        <v>37</v>
      </c>
      <c r="G14201" t="s">
        <v>23</v>
      </c>
      <c r="H14201" t="s">
        <v>144</v>
      </c>
      <c r="I14201" t="s">
        <v>25</v>
      </c>
      <c r="J14201" t="s">
        <v>66</v>
      </c>
      <c r="K14201" t="s">
        <v>199</v>
      </c>
      <c r="L14201">
        <v>131325</v>
      </c>
      <c r="M14201" t="s">
        <v>6181</v>
      </c>
      <c r="N14201" t="str">
        <f t="shared" si="765"/>
        <v>Windsor,</v>
      </c>
      <c r="O14201" t="str">
        <f t="shared" si="766"/>
        <v>Windsor</v>
      </c>
      <c r="P14201" t="str">
        <f t="shared" si="767"/>
        <v>QLD</v>
      </c>
      <c r="Q14201" t="s">
        <v>29</v>
      </c>
      <c r="R14201" t="s">
        <v>30</v>
      </c>
      <c r="S14201" t="s">
        <v>31</v>
      </c>
      <c r="T14201" t="s">
        <v>44</v>
      </c>
      <c r="U14201">
        <v>21995</v>
      </c>
    </row>
    <row r="14202" spans="1:21" x14ac:dyDescent="0.25">
      <c r="A14202" t="s">
        <v>74</v>
      </c>
      <c r="B14202">
        <v>2017</v>
      </c>
      <c r="C14202" t="s">
        <v>75</v>
      </c>
      <c r="D14202" t="s">
        <v>30</v>
      </c>
      <c r="E14202" t="s">
        <v>5076</v>
      </c>
      <c r="F14202" t="s">
        <v>37</v>
      </c>
      <c r="G14202" t="s">
        <v>23</v>
      </c>
      <c r="H14202" t="s">
        <v>49</v>
      </c>
      <c r="I14202" t="s">
        <v>25</v>
      </c>
      <c r="J14202" t="s">
        <v>26</v>
      </c>
      <c r="K14202" t="s">
        <v>499</v>
      </c>
      <c r="L14202">
        <v>91425</v>
      </c>
      <c r="M14202" t="s">
        <v>6226</v>
      </c>
      <c r="N14202" t="str">
        <f t="shared" si="765"/>
        <v>Aspley,</v>
      </c>
      <c r="O14202" t="str">
        <f t="shared" si="766"/>
        <v>Aspley</v>
      </c>
      <c r="P14202" t="str">
        <f t="shared" si="767"/>
        <v>QLD</v>
      </c>
      <c r="Q14202" t="s">
        <v>29</v>
      </c>
      <c r="R14202" t="s">
        <v>30</v>
      </c>
      <c r="S14202" t="s">
        <v>31</v>
      </c>
      <c r="T14202" t="s">
        <v>44</v>
      </c>
      <c r="U14202">
        <v>29990</v>
      </c>
    </row>
    <row r="14203" spans="1:21" x14ac:dyDescent="0.25">
      <c r="A14203" t="s">
        <v>210</v>
      </c>
      <c r="B14203">
        <v>2013</v>
      </c>
      <c r="C14203">
        <v>6</v>
      </c>
      <c r="D14203" t="s">
        <v>152</v>
      </c>
      <c r="E14203" t="s">
        <v>232</v>
      </c>
      <c r="F14203" t="s">
        <v>37</v>
      </c>
      <c r="G14203" t="s">
        <v>23</v>
      </c>
      <c r="H14203" t="s">
        <v>144</v>
      </c>
      <c r="I14203" t="s">
        <v>39</v>
      </c>
      <c r="J14203" t="s">
        <v>66</v>
      </c>
      <c r="K14203" t="s">
        <v>51</v>
      </c>
      <c r="L14203">
        <v>224000</v>
      </c>
      <c r="M14203" t="s">
        <v>6562</v>
      </c>
      <c r="N14203" t="str">
        <f t="shared" si="765"/>
        <v>Seventeen Mile Rocks,</v>
      </c>
      <c r="O14203" t="str">
        <f t="shared" si="766"/>
        <v>Seventeen Mile Rocks</v>
      </c>
      <c r="P14203" t="str">
        <f t="shared" si="767"/>
        <v>QLD</v>
      </c>
      <c r="Q14203" t="s">
        <v>29</v>
      </c>
      <c r="R14203" t="s">
        <v>152</v>
      </c>
      <c r="S14203" t="s">
        <v>31</v>
      </c>
      <c r="T14203" t="s">
        <v>44</v>
      </c>
      <c r="U14203">
        <v>11999</v>
      </c>
    </row>
    <row r="14204" spans="1:21" x14ac:dyDescent="0.25">
      <c r="A14204" t="s">
        <v>155</v>
      </c>
      <c r="B14204">
        <v>2021</v>
      </c>
      <c r="C14204" t="s">
        <v>170</v>
      </c>
      <c r="D14204" t="s">
        <v>30</v>
      </c>
      <c r="E14204" t="s">
        <v>8758</v>
      </c>
      <c r="F14204" t="s">
        <v>37</v>
      </c>
      <c r="G14204" t="s">
        <v>23</v>
      </c>
      <c r="H14204" t="s">
        <v>82</v>
      </c>
      <c r="I14204" t="s">
        <v>25</v>
      </c>
      <c r="J14204" t="s">
        <v>66</v>
      </c>
      <c r="K14204" t="s">
        <v>283</v>
      </c>
      <c r="L14204">
        <v>28000</v>
      </c>
      <c r="M14204" t="s">
        <v>5868</v>
      </c>
      <c r="N14204" t="str">
        <f t="shared" si="765"/>
        <v>Hoppers Crossing,</v>
      </c>
      <c r="O14204" t="str">
        <f t="shared" si="766"/>
        <v>Hoppers Crossing</v>
      </c>
      <c r="P14204" t="str">
        <f t="shared" si="767"/>
        <v>VIC</v>
      </c>
      <c r="Q14204" t="s">
        <v>29</v>
      </c>
      <c r="R14204" t="s">
        <v>30</v>
      </c>
      <c r="S14204" t="s">
        <v>31</v>
      </c>
      <c r="T14204" t="s">
        <v>44</v>
      </c>
      <c r="U14204">
        <v>56990</v>
      </c>
    </row>
    <row r="14205" spans="1:21" x14ac:dyDescent="0.25">
      <c r="A14205" t="s">
        <v>69</v>
      </c>
      <c r="B14205">
        <v>2015</v>
      </c>
      <c r="C14205" t="s">
        <v>362</v>
      </c>
      <c r="D14205" t="s">
        <v>30</v>
      </c>
      <c r="E14205" t="s">
        <v>681</v>
      </c>
      <c r="F14205" t="s">
        <v>37</v>
      </c>
      <c r="G14205" t="s">
        <v>23</v>
      </c>
      <c r="H14205" t="s">
        <v>49</v>
      </c>
      <c r="I14205" t="s">
        <v>39</v>
      </c>
      <c r="J14205" t="s">
        <v>66</v>
      </c>
      <c r="K14205" t="s">
        <v>199</v>
      </c>
      <c r="L14205">
        <v>118520</v>
      </c>
      <c r="M14205" t="s">
        <v>5849</v>
      </c>
      <c r="N14205" t="str">
        <f t="shared" si="765"/>
        <v>Brooklyn,</v>
      </c>
      <c r="O14205" t="str">
        <f t="shared" si="766"/>
        <v>Brooklyn</v>
      </c>
      <c r="P14205" t="str">
        <f t="shared" si="767"/>
        <v>VIC</v>
      </c>
      <c r="Q14205" t="s">
        <v>29</v>
      </c>
      <c r="R14205" t="s">
        <v>30</v>
      </c>
      <c r="S14205" t="s">
        <v>31</v>
      </c>
      <c r="T14205" t="s">
        <v>44</v>
      </c>
      <c r="U14205">
        <v>24645</v>
      </c>
    </row>
    <row r="14206" spans="1:21" x14ac:dyDescent="0.25">
      <c r="A14206" t="s">
        <v>1153</v>
      </c>
      <c r="B14206">
        <v>2014</v>
      </c>
      <c r="C14206" t="s">
        <v>1154</v>
      </c>
      <c r="D14206" t="s">
        <v>35</v>
      </c>
      <c r="E14206" t="s">
        <v>6511</v>
      </c>
      <c r="F14206" t="s">
        <v>37</v>
      </c>
      <c r="G14206" t="s">
        <v>23</v>
      </c>
      <c r="H14206" t="s">
        <v>105</v>
      </c>
      <c r="I14206" t="s">
        <v>39</v>
      </c>
      <c r="J14206" t="s">
        <v>40</v>
      </c>
      <c r="K14206" t="s">
        <v>290</v>
      </c>
      <c r="L14206">
        <v>215977</v>
      </c>
      <c r="M14206" t="s">
        <v>1015</v>
      </c>
      <c r="N14206" t="str">
        <f t="shared" si="765"/>
        <v>Laverton North,</v>
      </c>
      <c r="O14206" t="str">
        <f t="shared" si="766"/>
        <v>Laverton North</v>
      </c>
      <c r="P14206" t="str">
        <f t="shared" si="767"/>
        <v>VIC</v>
      </c>
      <c r="Q14206" t="s">
        <v>29</v>
      </c>
      <c r="R14206" t="s">
        <v>35</v>
      </c>
      <c r="S14206" t="s">
        <v>222</v>
      </c>
      <c r="T14206" t="s">
        <v>44</v>
      </c>
      <c r="U14206">
        <v>8999</v>
      </c>
    </row>
    <row r="14207" spans="1:21" x14ac:dyDescent="0.25">
      <c r="A14207" t="s">
        <v>210</v>
      </c>
      <c r="B14207">
        <v>2023</v>
      </c>
      <c r="C14207">
        <v>2</v>
      </c>
      <c r="D14207" t="s">
        <v>6794</v>
      </c>
      <c r="E14207" t="s">
        <v>8759</v>
      </c>
      <c r="F14207" t="s">
        <v>134</v>
      </c>
      <c r="G14207" t="s">
        <v>23</v>
      </c>
      <c r="H14207" t="s">
        <v>38</v>
      </c>
      <c r="I14207" t="s">
        <v>39</v>
      </c>
      <c r="J14207" t="s">
        <v>66</v>
      </c>
      <c r="K14207" t="s">
        <v>388</v>
      </c>
      <c r="L14207" t="s">
        <v>70</v>
      </c>
      <c r="M14207" t="s">
        <v>1034</v>
      </c>
      <c r="N14207" t="str">
        <f t="shared" si="765"/>
        <v>Capalaba,</v>
      </c>
      <c r="O14207" t="str">
        <f t="shared" si="766"/>
        <v>Capalaba</v>
      </c>
      <c r="P14207" t="str">
        <f t="shared" si="767"/>
        <v>QLD</v>
      </c>
      <c r="Q14207" t="s">
        <v>29</v>
      </c>
      <c r="R14207" t="s">
        <v>35</v>
      </c>
      <c r="S14207" t="s">
        <v>43</v>
      </c>
      <c r="T14207" t="s">
        <v>44</v>
      </c>
      <c r="U14207" t="s">
        <v>8426</v>
      </c>
    </row>
    <row r="14208" spans="1:21" x14ac:dyDescent="0.25">
      <c r="A14208" t="s">
        <v>79</v>
      </c>
      <c r="B14208">
        <v>2014</v>
      </c>
      <c r="C14208" t="s">
        <v>841</v>
      </c>
      <c r="D14208" t="s">
        <v>30</v>
      </c>
      <c r="E14208" t="s">
        <v>8760</v>
      </c>
      <c r="F14208" t="s">
        <v>37</v>
      </c>
      <c r="G14208" t="s">
        <v>23</v>
      </c>
      <c r="H14208" t="s">
        <v>235</v>
      </c>
      <c r="I14208" t="s">
        <v>39</v>
      </c>
      <c r="J14208" t="s">
        <v>40</v>
      </c>
      <c r="K14208" t="s">
        <v>218</v>
      </c>
      <c r="L14208">
        <v>71100</v>
      </c>
      <c r="M14208" t="s">
        <v>6226</v>
      </c>
      <c r="N14208" t="str">
        <f t="shared" si="765"/>
        <v>Aspley,</v>
      </c>
      <c r="O14208" t="str">
        <f t="shared" si="766"/>
        <v>Aspley</v>
      </c>
      <c r="P14208" t="str">
        <f t="shared" si="767"/>
        <v>QLD</v>
      </c>
      <c r="Q14208" t="s">
        <v>137</v>
      </c>
      <c r="R14208" t="s">
        <v>30</v>
      </c>
      <c r="S14208" t="s">
        <v>31</v>
      </c>
      <c r="T14208" t="s">
        <v>32</v>
      </c>
      <c r="U14208">
        <v>29990</v>
      </c>
    </row>
    <row r="14209" spans="1:21" x14ac:dyDescent="0.25">
      <c r="A14209" t="s">
        <v>141</v>
      </c>
      <c r="B14209">
        <v>2020</v>
      </c>
      <c r="C14209" t="s">
        <v>318</v>
      </c>
      <c r="D14209" t="s">
        <v>152</v>
      </c>
      <c r="E14209" t="s">
        <v>8761</v>
      </c>
      <c r="F14209" t="s">
        <v>37</v>
      </c>
      <c r="G14209" t="s">
        <v>23</v>
      </c>
      <c r="H14209" t="s">
        <v>49</v>
      </c>
      <c r="I14209" t="s">
        <v>25</v>
      </c>
      <c r="J14209" t="s">
        <v>66</v>
      </c>
      <c r="K14209" t="s">
        <v>51</v>
      </c>
      <c r="L14209">
        <v>49071</v>
      </c>
      <c r="M14209" t="s">
        <v>1008</v>
      </c>
      <c r="N14209" t="str">
        <f t="shared" si="765"/>
        <v>Mornington,</v>
      </c>
      <c r="O14209" t="str">
        <f t="shared" si="766"/>
        <v>Mornington</v>
      </c>
      <c r="P14209" t="str">
        <f t="shared" si="767"/>
        <v>VIC</v>
      </c>
      <c r="Q14209" t="s">
        <v>29</v>
      </c>
      <c r="R14209" t="s">
        <v>152</v>
      </c>
      <c r="S14209" t="s">
        <v>31</v>
      </c>
      <c r="T14209" t="s">
        <v>44</v>
      </c>
      <c r="U14209">
        <v>29990</v>
      </c>
    </row>
    <row r="14210" spans="1:21" x14ac:dyDescent="0.25">
      <c r="A14210" t="s">
        <v>1096</v>
      </c>
      <c r="B14210">
        <v>2023</v>
      </c>
      <c r="C14210" t="s">
        <v>8753</v>
      </c>
      <c r="D14210" t="s">
        <v>6648</v>
      </c>
      <c r="E14210" t="s">
        <v>8762</v>
      </c>
      <c r="F14210" t="s">
        <v>134</v>
      </c>
      <c r="G14210" t="s">
        <v>23</v>
      </c>
      <c r="H14210" t="s">
        <v>24</v>
      </c>
      <c r="I14210" t="s">
        <v>110</v>
      </c>
      <c r="J14210" t="s">
        <v>26</v>
      </c>
      <c r="K14210" t="s">
        <v>283</v>
      </c>
      <c r="L14210">
        <v>22</v>
      </c>
      <c r="M14210" t="s">
        <v>5786</v>
      </c>
      <c r="N14210" t="str">
        <f t="shared" si="765"/>
        <v>Frankston,</v>
      </c>
      <c r="O14210" t="str">
        <f t="shared" si="766"/>
        <v>Frankston</v>
      </c>
      <c r="P14210" t="str">
        <f t="shared" si="767"/>
        <v>VIC</v>
      </c>
      <c r="Q14210" t="s">
        <v>29</v>
      </c>
      <c r="R14210" t="s">
        <v>30</v>
      </c>
      <c r="S14210" t="s">
        <v>31</v>
      </c>
      <c r="T14210" t="s">
        <v>1247</v>
      </c>
      <c r="U14210" t="s">
        <v>8426</v>
      </c>
    </row>
    <row r="14211" spans="1:21" x14ac:dyDescent="0.25">
      <c r="A14211" t="s">
        <v>287</v>
      </c>
      <c r="B14211">
        <v>2016</v>
      </c>
      <c r="C14211" t="s">
        <v>780</v>
      </c>
      <c r="D14211" t="s">
        <v>116</v>
      </c>
      <c r="E14211" t="s">
        <v>8763</v>
      </c>
      <c r="F14211" t="s">
        <v>37</v>
      </c>
      <c r="G14211" t="s">
        <v>23</v>
      </c>
      <c r="H14211" t="s">
        <v>601</v>
      </c>
      <c r="I14211" t="s">
        <v>39</v>
      </c>
      <c r="J14211" t="s">
        <v>40</v>
      </c>
      <c r="K14211" t="s">
        <v>119</v>
      </c>
      <c r="L14211">
        <v>113200</v>
      </c>
      <c r="M14211" t="s">
        <v>5789</v>
      </c>
      <c r="N14211" t="str">
        <f t="shared" si="765"/>
        <v>Kedron,</v>
      </c>
      <c r="O14211" t="str">
        <f t="shared" si="766"/>
        <v>Kedron</v>
      </c>
      <c r="P14211" t="str">
        <f t="shared" si="767"/>
        <v>QLD</v>
      </c>
      <c r="Q14211" t="s">
        <v>125</v>
      </c>
      <c r="R14211" t="s">
        <v>116</v>
      </c>
      <c r="S14211" t="s">
        <v>31</v>
      </c>
      <c r="T14211" t="s">
        <v>44</v>
      </c>
      <c r="U14211">
        <v>26990</v>
      </c>
    </row>
    <row r="14212" spans="1:21" x14ac:dyDescent="0.25">
      <c r="A14212" t="s">
        <v>210</v>
      </c>
      <c r="B14212">
        <v>2016</v>
      </c>
      <c r="C14212">
        <v>3</v>
      </c>
      <c r="D14212" t="s">
        <v>152</v>
      </c>
      <c r="E14212" t="s">
        <v>6283</v>
      </c>
      <c r="F14212" t="s">
        <v>37</v>
      </c>
      <c r="G14212" t="s">
        <v>115</v>
      </c>
      <c r="H14212" t="s">
        <v>49</v>
      </c>
      <c r="I14212" t="s">
        <v>39</v>
      </c>
      <c r="J14212" t="s">
        <v>66</v>
      </c>
      <c r="K14212" t="s">
        <v>140</v>
      </c>
      <c r="L14212">
        <v>78201</v>
      </c>
      <c r="M14212" t="s">
        <v>6032</v>
      </c>
      <c r="N14212" t="str">
        <f t="shared" si="765"/>
        <v>Woodridge,</v>
      </c>
      <c r="O14212" t="str">
        <f t="shared" si="766"/>
        <v>Woodridge</v>
      </c>
      <c r="P14212" t="str">
        <f t="shared" si="767"/>
        <v>QLD</v>
      </c>
      <c r="Q14212" t="s">
        <v>29</v>
      </c>
      <c r="R14212" t="s">
        <v>152</v>
      </c>
      <c r="S14212" t="s">
        <v>31</v>
      </c>
      <c r="T14212" t="s">
        <v>44</v>
      </c>
      <c r="U14212">
        <v>15990</v>
      </c>
    </row>
    <row r="14213" spans="1:21" x14ac:dyDescent="0.25">
      <c r="A14213" t="s">
        <v>120</v>
      </c>
      <c r="B14213">
        <v>2017</v>
      </c>
      <c r="C14213" t="s">
        <v>990</v>
      </c>
      <c r="D14213" t="s">
        <v>30</v>
      </c>
      <c r="E14213" t="s">
        <v>8764</v>
      </c>
      <c r="F14213" t="s">
        <v>37</v>
      </c>
      <c r="G14213" t="s">
        <v>23</v>
      </c>
      <c r="H14213" t="s">
        <v>38</v>
      </c>
      <c r="I14213" t="s">
        <v>39</v>
      </c>
      <c r="J14213" t="s">
        <v>40</v>
      </c>
      <c r="K14213" t="s">
        <v>283</v>
      </c>
      <c r="L14213">
        <v>59133</v>
      </c>
      <c r="M14213" t="s">
        <v>5789</v>
      </c>
      <c r="N14213" t="str">
        <f t="shared" si="765"/>
        <v>Kedron,</v>
      </c>
      <c r="O14213" t="str">
        <f t="shared" si="766"/>
        <v>Kedron</v>
      </c>
      <c r="P14213" t="str">
        <f t="shared" si="767"/>
        <v>QLD</v>
      </c>
      <c r="Q14213" t="s">
        <v>29</v>
      </c>
      <c r="R14213" t="s">
        <v>30</v>
      </c>
      <c r="S14213" t="s">
        <v>31</v>
      </c>
      <c r="T14213" t="s">
        <v>44</v>
      </c>
      <c r="U14213">
        <v>23998</v>
      </c>
    </row>
    <row r="14214" spans="1:21" x14ac:dyDescent="0.25">
      <c r="A14214" t="s">
        <v>141</v>
      </c>
      <c r="B14214">
        <v>2010</v>
      </c>
      <c r="C14214" t="s">
        <v>318</v>
      </c>
      <c r="D14214" t="s">
        <v>152</v>
      </c>
      <c r="E14214" t="s">
        <v>8765</v>
      </c>
      <c r="F14214" t="s">
        <v>37</v>
      </c>
      <c r="G14214" t="s">
        <v>115</v>
      </c>
      <c r="H14214" t="s">
        <v>144</v>
      </c>
      <c r="I14214" t="s">
        <v>25</v>
      </c>
      <c r="J14214" t="s">
        <v>40</v>
      </c>
      <c r="K14214" t="s">
        <v>676</v>
      </c>
      <c r="L14214">
        <v>118545</v>
      </c>
      <c r="M14214" t="s">
        <v>5747</v>
      </c>
      <c r="N14214" t="str">
        <f t="shared" si="765"/>
        <v>Moorabbin,</v>
      </c>
      <c r="O14214" t="str">
        <f t="shared" si="766"/>
        <v>Moorabbin</v>
      </c>
      <c r="P14214" t="str">
        <f t="shared" si="767"/>
        <v>VIC</v>
      </c>
      <c r="Q14214" t="s">
        <v>29</v>
      </c>
      <c r="R14214" t="s">
        <v>152</v>
      </c>
      <c r="S14214" t="s">
        <v>31</v>
      </c>
      <c r="T14214" t="s">
        <v>44</v>
      </c>
      <c r="U14214">
        <v>26990</v>
      </c>
    </row>
    <row r="14215" spans="1:21" x14ac:dyDescent="0.25">
      <c r="A14215" t="s">
        <v>240</v>
      </c>
      <c r="B14215">
        <v>2016</v>
      </c>
      <c r="C14215" t="s">
        <v>460</v>
      </c>
      <c r="D14215" t="s">
        <v>30</v>
      </c>
      <c r="E14215" t="s">
        <v>2486</v>
      </c>
      <c r="F14215" t="s">
        <v>37</v>
      </c>
      <c r="G14215" t="s">
        <v>23</v>
      </c>
      <c r="H14215" t="s">
        <v>179</v>
      </c>
      <c r="I14215" t="s">
        <v>39</v>
      </c>
      <c r="J14215" t="s">
        <v>66</v>
      </c>
      <c r="K14215" t="s">
        <v>202</v>
      </c>
      <c r="L14215">
        <v>74333</v>
      </c>
      <c r="M14215" t="s">
        <v>1014</v>
      </c>
      <c r="N14215" t="str">
        <f t="shared" si="765"/>
        <v>Springwood,</v>
      </c>
      <c r="O14215" t="str">
        <f t="shared" si="766"/>
        <v>Springwood</v>
      </c>
      <c r="P14215" t="str">
        <f t="shared" si="767"/>
        <v>QLD</v>
      </c>
      <c r="Q14215" t="s">
        <v>29</v>
      </c>
      <c r="R14215" t="s">
        <v>30</v>
      </c>
      <c r="S14215" t="s">
        <v>31</v>
      </c>
      <c r="T14215" t="s">
        <v>44</v>
      </c>
      <c r="U14215">
        <v>14990</v>
      </c>
    </row>
    <row r="14216" spans="1:21" x14ac:dyDescent="0.25">
      <c r="A14216" t="s">
        <v>62</v>
      </c>
      <c r="B14216">
        <v>2022</v>
      </c>
      <c r="C14216" t="s">
        <v>63</v>
      </c>
      <c r="D14216" t="s">
        <v>6441</v>
      </c>
      <c r="E14216" t="s">
        <v>64</v>
      </c>
      <c r="F14216" t="s">
        <v>22</v>
      </c>
      <c r="G14216" t="s">
        <v>23</v>
      </c>
      <c r="H14216" t="s">
        <v>65</v>
      </c>
      <c r="I14216" t="s">
        <v>39</v>
      </c>
      <c r="J14216" t="s">
        <v>66</v>
      </c>
      <c r="K14216" t="s">
        <v>67</v>
      </c>
      <c r="L14216">
        <v>4396</v>
      </c>
      <c r="M14216" t="s">
        <v>1014</v>
      </c>
      <c r="N14216" t="str">
        <f t="shared" si="765"/>
        <v>Springwood,</v>
      </c>
      <c r="O14216" t="str">
        <f t="shared" si="766"/>
        <v>Springwood</v>
      </c>
      <c r="P14216" t="str">
        <f t="shared" si="767"/>
        <v>QLD</v>
      </c>
      <c r="Q14216" t="s">
        <v>29</v>
      </c>
      <c r="R14216" t="s">
        <v>30</v>
      </c>
      <c r="S14216" t="s">
        <v>31</v>
      </c>
      <c r="T14216" t="s">
        <v>44</v>
      </c>
      <c r="U14216">
        <v>38071</v>
      </c>
    </row>
    <row r="14217" spans="1:21" x14ac:dyDescent="0.25">
      <c r="A14217" t="s">
        <v>489</v>
      </c>
      <c r="B14217">
        <v>2016</v>
      </c>
      <c r="C14217" t="s">
        <v>490</v>
      </c>
      <c r="D14217" t="s">
        <v>138</v>
      </c>
      <c r="E14217" t="s">
        <v>719</v>
      </c>
      <c r="F14217" t="s">
        <v>37</v>
      </c>
      <c r="G14217" t="s">
        <v>23</v>
      </c>
      <c r="H14217" t="s">
        <v>101</v>
      </c>
      <c r="I14217" t="s">
        <v>110</v>
      </c>
      <c r="J14217" t="s">
        <v>26</v>
      </c>
      <c r="K14217" t="s">
        <v>176</v>
      </c>
      <c r="L14217">
        <v>85211</v>
      </c>
      <c r="M14217" t="s">
        <v>5829</v>
      </c>
      <c r="N14217" t="str">
        <f t="shared" si="765"/>
        <v>Deer Park,</v>
      </c>
      <c r="O14217" t="str">
        <f t="shared" si="766"/>
        <v>Deer Park</v>
      </c>
      <c r="P14217" t="str">
        <f t="shared" si="767"/>
        <v>VIC</v>
      </c>
      <c r="Q14217" t="s">
        <v>29</v>
      </c>
      <c r="R14217" t="s">
        <v>138</v>
      </c>
      <c r="S14217" t="s">
        <v>53</v>
      </c>
      <c r="T14217" t="s">
        <v>98</v>
      </c>
      <c r="U14217">
        <v>30990</v>
      </c>
    </row>
    <row r="14218" spans="1:21" x14ac:dyDescent="0.25">
      <c r="A14218" t="s">
        <v>1227</v>
      </c>
      <c r="B14218">
        <v>2023</v>
      </c>
      <c r="C14218" t="s">
        <v>1509</v>
      </c>
      <c r="D14218" t="s">
        <v>5919</v>
      </c>
      <c r="E14218" t="s">
        <v>2930</v>
      </c>
      <c r="F14218" t="s">
        <v>134</v>
      </c>
      <c r="G14218" t="s">
        <v>23</v>
      </c>
      <c r="H14218" t="s">
        <v>49</v>
      </c>
      <c r="I14218" t="s">
        <v>110</v>
      </c>
      <c r="J14218" t="s">
        <v>26</v>
      </c>
      <c r="K14218" t="s">
        <v>481</v>
      </c>
      <c r="L14218">
        <v>20</v>
      </c>
      <c r="M14218" t="s">
        <v>1014</v>
      </c>
      <c r="N14218" t="str">
        <f t="shared" si="765"/>
        <v>Springwood,</v>
      </c>
      <c r="O14218" t="str">
        <f t="shared" si="766"/>
        <v>Springwood</v>
      </c>
      <c r="P14218" t="str">
        <f t="shared" si="767"/>
        <v>QLD</v>
      </c>
      <c r="Q14218" t="s">
        <v>29</v>
      </c>
      <c r="R14218" t="s">
        <v>138</v>
      </c>
      <c r="S14218" t="s">
        <v>31</v>
      </c>
      <c r="T14218" t="s">
        <v>44</v>
      </c>
      <c r="U14218">
        <v>41990</v>
      </c>
    </row>
    <row r="14219" spans="1:21" x14ac:dyDescent="0.25">
      <c r="A14219" t="s">
        <v>102</v>
      </c>
      <c r="B14219">
        <v>2018</v>
      </c>
      <c r="C14219" t="s">
        <v>942</v>
      </c>
      <c r="D14219" t="s">
        <v>116</v>
      </c>
      <c r="E14219" t="s">
        <v>8766</v>
      </c>
      <c r="F14219" t="s">
        <v>37</v>
      </c>
      <c r="G14219" t="s">
        <v>23</v>
      </c>
      <c r="H14219" t="s">
        <v>49</v>
      </c>
      <c r="I14219" t="s">
        <v>25</v>
      </c>
      <c r="J14219" t="s">
        <v>26</v>
      </c>
      <c r="K14219" t="s">
        <v>487</v>
      </c>
      <c r="L14219">
        <v>104098</v>
      </c>
      <c r="M14219" t="s">
        <v>5789</v>
      </c>
      <c r="N14219" t="str">
        <f t="shared" si="765"/>
        <v>Kedron,</v>
      </c>
      <c r="O14219" t="str">
        <f t="shared" si="766"/>
        <v>Kedron</v>
      </c>
      <c r="P14219" t="str">
        <f t="shared" si="767"/>
        <v>QLD</v>
      </c>
      <c r="Q14219" t="s">
        <v>29</v>
      </c>
      <c r="R14219" t="s">
        <v>116</v>
      </c>
      <c r="S14219" t="s">
        <v>31</v>
      </c>
      <c r="T14219" t="s">
        <v>32</v>
      </c>
      <c r="U14219">
        <v>45998</v>
      </c>
    </row>
    <row r="14220" spans="1:21" x14ac:dyDescent="0.25">
      <c r="A14220" t="s">
        <v>155</v>
      </c>
      <c r="B14220">
        <v>2021</v>
      </c>
      <c r="C14220" t="s">
        <v>3381</v>
      </c>
      <c r="D14220" t="s">
        <v>30</v>
      </c>
      <c r="E14220" t="s">
        <v>3382</v>
      </c>
      <c r="F14220" t="s">
        <v>37</v>
      </c>
      <c r="G14220" t="s">
        <v>23</v>
      </c>
      <c r="H14220" t="s">
        <v>24</v>
      </c>
      <c r="I14220" t="s">
        <v>25</v>
      </c>
      <c r="J14220" t="s">
        <v>26</v>
      </c>
      <c r="K14220" t="s">
        <v>323</v>
      </c>
      <c r="L14220">
        <v>32289</v>
      </c>
      <c r="M14220" t="s">
        <v>5829</v>
      </c>
      <c r="N14220" t="str">
        <f t="shared" si="765"/>
        <v>Deer Park,</v>
      </c>
      <c r="O14220" t="str">
        <f t="shared" si="766"/>
        <v>Deer Park</v>
      </c>
      <c r="P14220" t="str">
        <f t="shared" si="767"/>
        <v>VIC</v>
      </c>
      <c r="Q14220" t="s">
        <v>29</v>
      </c>
      <c r="R14220" t="s">
        <v>30</v>
      </c>
      <c r="S14220" t="s">
        <v>31</v>
      </c>
      <c r="T14220" t="s">
        <v>32</v>
      </c>
      <c r="U14220">
        <v>65990</v>
      </c>
    </row>
    <row r="14221" spans="1:21" x14ac:dyDescent="0.25">
      <c r="A14221" t="s">
        <v>183</v>
      </c>
      <c r="B14221">
        <v>2022</v>
      </c>
      <c r="C14221" t="s">
        <v>375</v>
      </c>
      <c r="D14221" t="s">
        <v>30</v>
      </c>
      <c r="E14221" t="s">
        <v>6663</v>
      </c>
      <c r="F14221" t="s">
        <v>37</v>
      </c>
      <c r="G14221" t="s">
        <v>23</v>
      </c>
      <c r="H14221" t="s">
        <v>127</v>
      </c>
      <c r="I14221" t="s">
        <v>39</v>
      </c>
      <c r="J14221" t="s">
        <v>66</v>
      </c>
      <c r="K14221" t="s">
        <v>158</v>
      </c>
      <c r="L14221">
        <v>9826</v>
      </c>
      <c r="M14221" t="s">
        <v>5868</v>
      </c>
      <c r="N14221" t="str">
        <f t="shared" si="765"/>
        <v>Hoppers Crossing,</v>
      </c>
      <c r="O14221" t="str">
        <f t="shared" si="766"/>
        <v>Hoppers Crossing</v>
      </c>
      <c r="P14221" t="str">
        <f t="shared" si="767"/>
        <v>VIC</v>
      </c>
      <c r="Q14221" t="s">
        <v>29</v>
      </c>
      <c r="R14221" t="s">
        <v>30</v>
      </c>
      <c r="S14221" t="s">
        <v>31</v>
      </c>
      <c r="T14221" t="s">
        <v>44</v>
      </c>
      <c r="U14221">
        <v>42450</v>
      </c>
    </row>
    <row r="14222" spans="1:21" x14ac:dyDescent="0.25">
      <c r="A14222" t="s">
        <v>69</v>
      </c>
      <c r="B14222">
        <v>2018</v>
      </c>
      <c r="C14222" t="s">
        <v>362</v>
      </c>
      <c r="D14222" t="s">
        <v>30</v>
      </c>
      <c r="E14222" t="s">
        <v>3787</v>
      </c>
      <c r="F14222" t="s">
        <v>37</v>
      </c>
      <c r="G14222" t="s">
        <v>23</v>
      </c>
      <c r="H14222" t="s">
        <v>144</v>
      </c>
      <c r="I14222" t="s">
        <v>25</v>
      </c>
      <c r="J14222" t="s">
        <v>66</v>
      </c>
      <c r="K14222" t="s">
        <v>424</v>
      </c>
      <c r="L14222">
        <v>31371</v>
      </c>
      <c r="M14222" t="s">
        <v>5747</v>
      </c>
      <c r="N14222" t="str">
        <f t="shared" si="765"/>
        <v>Moorabbin,</v>
      </c>
      <c r="O14222" t="str">
        <f t="shared" si="766"/>
        <v>Moorabbin</v>
      </c>
      <c r="P14222" t="str">
        <f t="shared" si="767"/>
        <v>VIC</v>
      </c>
      <c r="Q14222" t="s">
        <v>29</v>
      </c>
      <c r="R14222" t="s">
        <v>30</v>
      </c>
      <c r="S14222" t="s">
        <v>31</v>
      </c>
      <c r="T14222" t="s">
        <v>44</v>
      </c>
      <c r="U14222">
        <v>36950</v>
      </c>
    </row>
    <row r="14223" spans="1:21" x14ac:dyDescent="0.25">
      <c r="A14223" t="s">
        <v>734</v>
      </c>
      <c r="B14223">
        <v>2017</v>
      </c>
      <c r="C14223" t="s">
        <v>5116</v>
      </c>
      <c r="D14223" t="s">
        <v>73</v>
      </c>
      <c r="E14223" t="s">
        <v>5117</v>
      </c>
      <c r="F14223" t="s">
        <v>37</v>
      </c>
      <c r="G14223" t="s">
        <v>23</v>
      </c>
      <c r="H14223" t="s">
        <v>82</v>
      </c>
      <c r="I14223" t="s">
        <v>39</v>
      </c>
      <c r="J14223" t="s">
        <v>26</v>
      </c>
      <c r="K14223" t="s">
        <v>395</v>
      </c>
      <c r="L14223">
        <v>119390</v>
      </c>
      <c r="M14223" t="s">
        <v>1073</v>
      </c>
      <c r="N14223" t="str">
        <f t="shared" si="765"/>
        <v>Slacks Creek,</v>
      </c>
      <c r="O14223" t="str">
        <f t="shared" si="766"/>
        <v>Slacks Creek</v>
      </c>
      <c r="P14223" t="str">
        <f t="shared" si="767"/>
        <v>QLD</v>
      </c>
      <c r="Q14223" t="s">
        <v>29</v>
      </c>
      <c r="R14223" t="s">
        <v>73</v>
      </c>
      <c r="S14223" t="s">
        <v>53</v>
      </c>
      <c r="T14223" t="s">
        <v>98</v>
      </c>
      <c r="U14223">
        <v>16999</v>
      </c>
    </row>
    <row r="14224" spans="1:21" x14ac:dyDescent="0.25">
      <c r="A14224" t="s">
        <v>113</v>
      </c>
      <c r="B14224">
        <v>2018</v>
      </c>
      <c r="C14224" t="s">
        <v>200</v>
      </c>
      <c r="D14224" t="s">
        <v>138</v>
      </c>
      <c r="E14224" t="s">
        <v>1407</v>
      </c>
      <c r="F14224" t="s">
        <v>37</v>
      </c>
      <c r="G14224" t="s">
        <v>23</v>
      </c>
      <c r="H14224" t="s">
        <v>127</v>
      </c>
      <c r="I14224" t="s">
        <v>110</v>
      </c>
      <c r="J14224" t="s">
        <v>26</v>
      </c>
      <c r="K14224" t="s">
        <v>202</v>
      </c>
      <c r="L14224">
        <v>88570</v>
      </c>
      <c r="M14224" t="s">
        <v>5779</v>
      </c>
      <c r="N14224" t="str">
        <f t="shared" si="765"/>
        <v>Rocklea,</v>
      </c>
      <c r="O14224" t="str">
        <f t="shared" si="766"/>
        <v>Rocklea</v>
      </c>
      <c r="P14224" t="str">
        <f t="shared" si="767"/>
        <v>QLD</v>
      </c>
      <c r="Q14224" t="s">
        <v>29</v>
      </c>
      <c r="R14224" t="s">
        <v>138</v>
      </c>
      <c r="S14224" t="s">
        <v>31</v>
      </c>
      <c r="T14224" t="s">
        <v>44</v>
      </c>
      <c r="U14224">
        <v>34926</v>
      </c>
    </row>
    <row r="14225" spans="1:21" x14ac:dyDescent="0.25">
      <c r="A14225" t="s">
        <v>113</v>
      </c>
      <c r="B14225">
        <v>2007</v>
      </c>
      <c r="C14225" t="s">
        <v>200</v>
      </c>
      <c r="D14225" t="s">
        <v>138</v>
      </c>
      <c r="E14225" t="s">
        <v>8767</v>
      </c>
      <c r="F14225" t="s">
        <v>37</v>
      </c>
      <c r="G14225" t="s">
        <v>115</v>
      </c>
      <c r="H14225" t="s">
        <v>1094</v>
      </c>
      <c r="I14225" t="s">
        <v>110</v>
      </c>
      <c r="J14225" t="s">
        <v>26</v>
      </c>
      <c r="K14225" t="s">
        <v>191</v>
      </c>
      <c r="L14225">
        <v>184632</v>
      </c>
      <c r="M14225" t="s">
        <v>5969</v>
      </c>
      <c r="N14225" t="str">
        <f t="shared" si="765"/>
        <v>South Toowoomba,</v>
      </c>
      <c r="O14225" t="str">
        <f t="shared" si="766"/>
        <v>South Toowoomba</v>
      </c>
      <c r="P14225" t="str">
        <f t="shared" si="767"/>
        <v>QLD</v>
      </c>
      <c r="Q14225" t="s">
        <v>29</v>
      </c>
      <c r="R14225" t="s">
        <v>138</v>
      </c>
      <c r="S14225" t="s">
        <v>31</v>
      </c>
      <c r="T14225" t="s">
        <v>44</v>
      </c>
      <c r="U14225">
        <v>21990</v>
      </c>
    </row>
    <row r="14226" spans="1:21" x14ac:dyDescent="0.25">
      <c r="A14226" t="s">
        <v>249</v>
      </c>
      <c r="B14226">
        <v>2016</v>
      </c>
      <c r="C14226" t="s">
        <v>250</v>
      </c>
      <c r="D14226" t="s">
        <v>47</v>
      </c>
      <c r="E14226" t="s">
        <v>8768</v>
      </c>
      <c r="F14226" t="s">
        <v>37</v>
      </c>
      <c r="G14226" t="s">
        <v>23</v>
      </c>
      <c r="H14226" t="s">
        <v>49</v>
      </c>
      <c r="I14226" t="s">
        <v>25</v>
      </c>
      <c r="J14226" t="s">
        <v>40</v>
      </c>
      <c r="K14226" t="s">
        <v>41</v>
      </c>
      <c r="L14226">
        <v>62497</v>
      </c>
      <c r="M14226" t="s">
        <v>5868</v>
      </c>
      <c r="N14226" t="str">
        <f t="shared" si="765"/>
        <v>Hoppers Crossing,</v>
      </c>
      <c r="O14226" t="str">
        <f t="shared" si="766"/>
        <v>Hoppers Crossing</v>
      </c>
      <c r="P14226" t="str">
        <f t="shared" si="767"/>
        <v>VIC</v>
      </c>
      <c r="Q14226" t="s">
        <v>29</v>
      </c>
      <c r="R14226" t="s">
        <v>47</v>
      </c>
      <c r="S14226" t="s">
        <v>53</v>
      </c>
      <c r="T14226" t="s">
        <v>54</v>
      </c>
      <c r="U14226">
        <v>33990</v>
      </c>
    </row>
    <row r="14227" spans="1:21" x14ac:dyDescent="0.25">
      <c r="A14227" t="s">
        <v>240</v>
      </c>
      <c r="B14227">
        <v>2012</v>
      </c>
      <c r="C14227" t="s">
        <v>385</v>
      </c>
      <c r="D14227" t="s">
        <v>30</v>
      </c>
      <c r="E14227" t="s">
        <v>3290</v>
      </c>
      <c r="F14227" t="s">
        <v>37</v>
      </c>
      <c r="G14227" t="s">
        <v>23</v>
      </c>
      <c r="H14227" t="s">
        <v>127</v>
      </c>
      <c r="I14227" t="s">
        <v>39</v>
      </c>
      <c r="J14227" t="s">
        <v>66</v>
      </c>
      <c r="K14227" t="s">
        <v>275</v>
      </c>
      <c r="L14227">
        <v>116222</v>
      </c>
      <c r="M14227" t="s">
        <v>5819</v>
      </c>
      <c r="N14227" t="str">
        <f t="shared" si="765"/>
        <v>Moorooka,</v>
      </c>
      <c r="O14227" t="str">
        <f t="shared" si="766"/>
        <v>Moorooka</v>
      </c>
      <c r="P14227" t="str">
        <f t="shared" si="767"/>
        <v>QLD</v>
      </c>
      <c r="Q14227" t="s">
        <v>29</v>
      </c>
      <c r="R14227" t="s">
        <v>30</v>
      </c>
      <c r="S14227" t="s">
        <v>31</v>
      </c>
      <c r="T14227" t="s">
        <v>32</v>
      </c>
      <c r="U14227">
        <v>12990</v>
      </c>
    </row>
    <row r="14228" spans="1:21" x14ac:dyDescent="0.25">
      <c r="A14228" t="s">
        <v>740</v>
      </c>
      <c r="B14228">
        <v>2021</v>
      </c>
      <c r="C14228" t="s">
        <v>5505</v>
      </c>
      <c r="D14228" t="s">
        <v>30</v>
      </c>
      <c r="E14228" t="s">
        <v>8769</v>
      </c>
      <c r="F14228" t="s">
        <v>37</v>
      </c>
      <c r="G14228" t="s">
        <v>23</v>
      </c>
      <c r="H14228" t="s">
        <v>38</v>
      </c>
      <c r="I14228" t="s">
        <v>39</v>
      </c>
      <c r="J14228" t="s">
        <v>40</v>
      </c>
      <c r="K14228" t="s">
        <v>275</v>
      </c>
      <c r="L14228">
        <v>68051</v>
      </c>
      <c r="M14228" t="s">
        <v>5819</v>
      </c>
      <c r="N14228" t="str">
        <f t="shared" si="765"/>
        <v>Moorooka,</v>
      </c>
      <c r="O14228" t="str">
        <f t="shared" si="766"/>
        <v>Moorooka</v>
      </c>
      <c r="P14228" t="str">
        <f t="shared" si="767"/>
        <v>QLD</v>
      </c>
      <c r="Q14228" t="s">
        <v>29</v>
      </c>
      <c r="R14228" t="s">
        <v>30</v>
      </c>
      <c r="S14228" t="s">
        <v>31</v>
      </c>
      <c r="T14228" t="s">
        <v>44</v>
      </c>
      <c r="U14228">
        <v>22990</v>
      </c>
    </row>
    <row r="14229" spans="1:21" x14ac:dyDescent="0.25">
      <c r="A14229" t="s">
        <v>489</v>
      </c>
      <c r="B14229">
        <v>2021</v>
      </c>
      <c r="C14229" t="s">
        <v>490</v>
      </c>
      <c r="D14229" t="s">
        <v>138</v>
      </c>
      <c r="E14229" t="s">
        <v>4562</v>
      </c>
      <c r="F14229" t="s">
        <v>37</v>
      </c>
      <c r="G14229" t="s">
        <v>23</v>
      </c>
      <c r="H14229" t="s">
        <v>101</v>
      </c>
      <c r="I14229" t="s">
        <v>110</v>
      </c>
      <c r="J14229" t="s">
        <v>26</v>
      </c>
      <c r="K14229" t="s">
        <v>83</v>
      </c>
      <c r="L14229">
        <v>36741</v>
      </c>
      <c r="M14229" t="s">
        <v>5789</v>
      </c>
      <c r="N14229" t="str">
        <f t="shared" si="765"/>
        <v>Kedron,</v>
      </c>
      <c r="O14229" t="str">
        <f t="shared" si="766"/>
        <v>Kedron</v>
      </c>
      <c r="P14229" t="str">
        <f t="shared" si="767"/>
        <v>QLD</v>
      </c>
      <c r="Q14229" t="s">
        <v>29</v>
      </c>
      <c r="R14229" t="s">
        <v>138</v>
      </c>
      <c r="S14229" t="s">
        <v>53</v>
      </c>
      <c r="T14229" t="s">
        <v>98</v>
      </c>
      <c r="U14229">
        <v>56998</v>
      </c>
    </row>
    <row r="14230" spans="1:21" x14ac:dyDescent="0.25">
      <c r="A14230" t="s">
        <v>120</v>
      </c>
      <c r="B14230">
        <v>2022</v>
      </c>
      <c r="C14230" t="s">
        <v>383</v>
      </c>
      <c r="D14230" t="s">
        <v>138</v>
      </c>
      <c r="E14230" t="s">
        <v>6351</v>
      </c>
      <c r="F14230" t="s">
        <v>37</v>
      </c>
      <c r="G14230" t="s">
        <v>23</v>
      </c>
      <c r="H14230" t="s">
        <v>135</v>
      </c>
      <c r="I14230" t="s">
        <v>110</v>
      </c>
      <c r="J14230" t="s">
        <v>26</v>
      </c>
      <c r="K14230" t="s">
        <v>136</v>
      </c>
      <c r="L14230">
        <v>15488</v>
      </c>
      <c r="M14230" t="s">
        <v>5789</v>
      </c>
      <c r="N14230" t="str">
        <f t="shared" si="765"/>
        <v>Kedron,</v>
      </c>
      <c r="O14230" t="str">
        <f t="shared" si="766"/>
        <v>Kedron</v>
      </c>
      <c r="P14230" t="str">
        <f t="shared" si="767"/>
        <v>QLD</v>
      </c>
      <c r="Q14230" t="s">
        <v>137</v>
      </c>
      <c r="R14230" t="s">
        <v>138</v>
      </c>
      <c r="S14230" t="s">
        <v>31</v>
      </c>
      <c r="T14230" t="s">
        <v>44</v>
      </c>
      <c r="U14230">
        <v>86990</v>
      </c>
    </row>
    <row r="14231" spans="1:21" x14ac:dyDescent="0.25">
      <c r="A14231" t="s">
        <v>79</v>
      </c>
      <c r="B14231">
        <v>2022</v>
      </c>
      <c r="C14231" t="s">
        <v>174</v>
      </c>
      <c r="D14231" t="s">
        <v>30</v>
      </c>
      <c r="E14231" t="s">
        <v>6542</v>
      </c>
      <c r="F14231" t="s">
        <v>37</v>
      </c>
      <c r="G14231" t="s">
        <v>23</v>
      </c>
      <c r="H14231" t="s">
        <v>144</v>
      </c>
      <c r="I14231" t="s">
        <v>39</v>
      </c>
      <c r="J14231" t="s">
        <v>66</v>
      </c>
      <c r="K14231" t="s">
        <v>158</v>
      </c>
      <c r="L14231">
        <v>19275</v>
      </c>
      <c r="M14231" t="s">
        <v>5868</v>
      </c>
      <c r="N14231" t="str">
        <f t="shared" si="765"/>
        <v>Hoppers Crossing,</v>
      </c>
      <c r="O14231" t="str">
        <f t="shared" si="766"/>
        <v>Hoppers Crossing</v>
      </c>
      <c r="P14231" t="str">
        <f t="shared" si="767"/>
        <v>VIC</v>
      </c>
      <c r="Q14231" t="s">
        <v>29</v>
      </c>
      <c r="R14231" t="s">
        <v>30</v>
      </c>
      <c r="S14231" t="s">
        <v>31</v>
      </c>
      <c r="T14231" t="s">
        <v>44</v>
      </c>
      <c r="U14231">
        <v>38990</v>
      </c>
    </row>
    <row r="14232" spans="1:21" x14ac:dyDescent="0.25">
      <c r="A14232" t="s">
        <v>120</v>
      </c>
      <c r="B14232">
        <v>2017</v>
      </c>
      <c r="C14232" t="s">
        <v>457</v>
      </c>
      <c r="D14232" t="s">
        <v>73</v>
      </c>
      <c r="E14232" t="s">
        <v>8770</v>
      </c>
      <c r="F14232" t="s">
        <v>37</v>
      </c>
      <c r="G14232" t="s">
        <v>23</v>
      </c>
      <c r="H14232" t="s">
        <v>49</v>
      </c>
      <c r="I14232" t="s">
        <v>39</v>
      </c>
      <c r="J14232" t="s">
        <v>26</v>
      </c>
      <c r="K14232" t="s">
        <v>283</v>
      </c>
      <c r="L14232">
        <v>136903</v>
      </c>
      <c r="M14232" t="s">
        <v>5854</v>
      </c>
      <c r="N14232" t="str">
        <f t="shared" si="765"/>
        <v>Oakleigh,</v>
      </c>
      <c r="O14232" t="str">
        <f t="shared" si="766"/>
        <v>Oakleigh</v>
      </c>
      <c r="P14232" t="str">
        <f t="shared" si="767"/>
        <v>VIC</v>
      </c>
      <c r="Q14232" t="s">
        <v>29</v>
      </c>
      <c r="R14232" t="s">
        <v>73</v>
      </c>
      <c r="S14232" t="s">
        <v>53</v>
      </c>
      <c r="T14232" t="s">
        <v>195</v>
      </c>
      <c r="U14232">
        <v>39950</v>
      </c>
    </row>
    <row r="14233" spans="1:21" x14ac:dyDescent="0.25">
      <c r="A14233" t="s">
        <v>240</v>
      </c>
      <c r="B14233">
        <v>2006</v>
      </c>
      <c r="C14233" t="s">
        <v>683</v>
      </c>
      <c r="D14233" t="s">
        <v>35</v>
      </c>
      <c r="E14233" t="s">
        <v>5853</v>
      </c>
      <c r="F14233" t="s">
        <v>37</v>
      </c>
      <c r="G14233" t="s">
        <v>23</v>
      </c>
      <c r="H14233" t="s">
        <v>179</v>
      </c>
      <c r="I14233" t="s">
        <v>39</v>
      </c>
      <c r="J14233" t="s">
        <v>66</v>
      </c>
      <c r="K14233" t="s">
        <v>163</v>
      </c>
      <c r="L14233">
        <v>98990</v>
      </c>
      <c r="M14233" t="s">
        <v>6022</v>
      </c>
      <c r="N14233" t="str">
        <f t="shared" ref="N14233:N14274" si="768">LEFT(M14233,FIND(",",M14233))</f>
        <v>Nundah,</v>
      </c>
      <c r="O14233" t="str">
        <f t="shared" ref="O14233:O14274" si="769">LEFT(N14233,LEN(N14233)-1)</f>
        <v>Nundah</v>
      </c>
      <c r="P14233" t="str">
        <f t="shared" ref="P14233:P14274" si="770">RIGHT(M14233,3)</f>
        <v>QLD</v>
      </c>
      <c r="Q14233" t="s">
        <v>29</v>
      </c>
      <c r="R14233" t="s">
        <v>35</v>
      </c>
      <c r="S14233" t="s">
        <v>43</v>
      </c>
      <c r="T14233" t="s">
        <v>44</v>
      </c>
      <c r="U14233">
        <v>6990</v>
      </c>
    </row>
    <row r="14234" spans="1:21" x14ac:dyDescent="0.25">
      <c r="A14234" t="s">
        <v>155</v>
      </c>
      <c r="B14234">
        <v>2015</v>
      </c>
      <c r="C14234" t="s">
        <v>230</v>
      </c>
      <c r="D14234" t="s">
        <v>116</v>
      </c>
      <c r="E14234" t="s">
        <v>8771</v>
      </c>
      <c r="F14234" t="s">
        <v>37</v>
      </c>
      <c r="G14234" t="s">
        <v>23</v>
      </c>
      <c r="H14234" t="s">
        <v>82</v>
      </c>
      <c r="I14234" t="s">
        <v>39</v>
      </c>
      <c r="J14234" t="s">
        <v>26</v>
      </c>
      <c r="K14234" t="s">
        <v>140</v>
      </c>
      <c r="L14234">
        <v>213312</v>
      </c>
      <c r="M14234" t="s">
        <v>5750</v>
      </c>
      <c r="N14234" t="str">
        <f t="shared" si="768"/>
        <v>Mordialloc,</v>
      </c>
      <c r="O14234" t="str">
        <f t="shared" si="769"/>
        <v>Mordialloc</v>
      </c>
      <c r="P14234" t="str">
        <f t="shared" si="770"/>
        <v>VIC</v>
      </c>
      <c r="Q14234" t="s">
        <v>29</v>
      </c>
      <c r="R14234" t="s">
        <v>116</v>
      </c>
      <c r="S14234" t="s">
        <v>31</v>
      </c>
      <c r="T14234" t="s">
        <v>44</v>
      </c>
      <c r="U14234">
        <v>13999</v>
      </c>
    </row>
    <row r="14235" spans="1:21" x14ac:dyDescent="0.25">
      <c r="A14235" t="s">
        <v>69</v>
      </c>
      <c r="B14235">
        <v>2005</v>
      </c>
      <c r="C14235" t="s">
        <v>151</v>
      </c>
      <c r="D14235" t="s">
        <v>152</v>
      </c>
      <c r="E14235" t="s">
        <v>2207</v>
      </c>
      <c r="F14235" t="s">
        <v>37</v>
      </c>
      <c r="G14235" t="s">
        <v>23</v>
      </c>
      <c r="H14235" t="s">
        <v>127</v>
      </c>
      <c r="I14235" t="s">
        <v>39</v>
      </c>
      <c r="J14235" t="s">
        <v>66</v>
      </c>
      <c r="K14235" t="s">
        <v>97</v>
      </c>
      <c r="L14235">
        <v>256754</v>
      </c>
      <c r="M14235" t="s">
        <v>1250</v>
      </c>
      <c r="N14235" t="str">
        <f t="shared" si="768"/>
        <v>Underwood,</v>
      </c>
      <c r="O14235" t="str">
        <f t="shared" si="769"/>
        <v>Underwood</v>
      </c>
      <c r="P14235" t="str">
        <f t="shared" si="770"/>
        <v>QLD</v>
      </c>
      <c r="Q14235" t="s">
        <v>29</v>
      </c>
      <c r="R14235" t="s">
        <v>152</v>
      </c>
      <c r="S14235" t="s">
        <v>31</v>
      </c>
      <c r="T14235" t="s">
        <v>44</v>
      </c>
      <c r="U14235">
        <v>7430</v>
      </c>
    </row>
    <row r="14236" spans="1:21" x14ac:dyDescent="0.25">
      <c r="A14236" t="s">
        <v>183</v>
      </c>
      <c r="B14236">
        <v>2020</v>
      </c>
      <c r="C14236" t="s">
        <v>1655</v>
      </c>
      <c r="D14236" t="s">
        <v>30</v>
      </c>
      <c r="E14236" t="s">
        <v>2365</v>
      </c>
      <c r="F14236" t="s">
        <v>37</v>
      </c>
      <c r="G14236" t="s">
        <v>23</v>
      </c>
      <c r="H14236" t="s">
        <v>803</v>
      </c>
      <c r="I14236" t="s">
        <v>110</v>
      </c>
      <c r="J14236" t="s">
        <v>26</v>
      </c>
      <c r="K14236" t="s">
        <v>128</v>
      </c>
      <c r="L14236">
        <v>35985</v>
      </c>
      <c r="M14236" t="s">
        <v>5868</v>
      </c>
      <c r="N14236" t="str">
        <f t="shared" si="768"/>
        <v>Hoppers Crossing,</v>
      </c>
      <c r="O14236" t="str">
        <f t="shared" si="769"/>
        <v>Hoppers Crossing</v>
      </c>
      <c r="P14236" t="str">
        <f t="shared" si="770"/>
        <v>VIC</v>
      </c>
      <c r="Q14236" t="s">
        <v>29</v>
      </c>
      <c r="R14236" t="s">
        <v>30</v>
      </c>
      <c r="S14236" t="s">
        <v>31</v>
      </c>
      <c r="T14236" t="s">
        <v>44</v>
      </c>
      <c r="U14236">
        <v>88189</v>
      </c>
    </row>
    <row r="14237" spans="1:21" x14ac:dyDescent="0.25">
      <c r="A14237" t="s">
        <v>489</v>
      </c>
      <c r="B14237">
        <v>2021</v>
      </c>
      <c r="C14237" t="s">
        <v>490</v>
      </c>
      <c r="D14237" t="s">
        <v>138</v>
      </c>
      <c r="E14237" t="s">
        <v>7573</v>
      </c>
      <c r="F14237" t="s">
        <v>37</v>
      </c>
      <c r="G14237" t="s">
        <v>115</v>
      </c>
      <c r="H14237" t="s">
        <v>101</v>
      </c>
      <c r="I14237" t="s">
        <v>50</v>
      </c>
      <c r="J14237" t="s">
        <v>26</v>
      </c>
      <c r="K14237" t="s">
        <v>83</v>
      </c>
      <c r="L14237">
        <v>16000</v>
      </c>
      <c r="M14237" t="s">
        <v>5798</v>
      </c>
      <c r="N14237" t="str">
        <f t="shared" si="768"/>
        <v>Port Melbourne,</v>
      </c>
      <c r="O14237" t="str">
        <f t="shared" si="769"/>
        <v>Port Melbourne</v>
      </c>
      <c r="P14237" t="str">
        <f t="shared" si="770"/>
        <v>VIC</v>
      </c>
      <c r="Q14237" t="s">
        <v>29</v>
      </c>
      <c r="R14237" t="s">
        <v>138</v>
      </c>
      <c r="S14237" t="s">
        <v>53</v>
      </c>
      <c r="T14237" t="s">
        <v>98</v>
      </c>
      <c r="U14237">
        <v>35900</v>
      </c>
    </row>
    <row r="14238" spans="1:21" x14ac:dyDescent="0.25">
      <c r="A14238" t="s">
        <v>240</v>
      </c>
      <c r="B14238">
        <v>2012</v>
      </c>
      <c r="C14238" t="s">
        <v>694</v>
      </c>
      <c r="D14238" t="s">
        <v>138</v>
      </c>
      <c r="E14238" t="s">
        <v>8772</v>
      </c>
      <c r="F14238" t="s">
        <v>37</v>
      </c>
      <c r="G14238" t="s">
        <v>23</v>
      </c>
      <c r="H14238" t="s">
        <v>614</v>
      </c>
      <c r="I14238" t="s">
        <v>50</v>
      </c>
      <c r="J14238" t="s">
        <v>26</v>
      </c>
      <c r="K14238" t="s">
        <v>275</v>
      </c>
      <c r="L14238">
        <v>308083</v>
      </c>
      <c r="M14238" t="s">
        <v>5829</v>
      </c>
      <c r="N14238" t="str">
        <f t="shared" si="768"/>
        <v>Deer Park,</v>
      </c>
      <c r="O14238" t="str">
        <f t="shared" si="769"/>
        <v>Deer Park</v>
      </c>
      <c r="P14238" t="str">
        <f t="shared" si="770"/>
        <v>VIC</v>
      </c>
      <c r="Q14238" t="s">
        <v>29</v>
      </c>
      <c r="R14238" t="s">
        <v>138</v>
      </c>
      <c r="S14238" t="s">
        <v>31</v>
      </c>
      <c r="T14238" t="s">
        <v>44</v>
      </c>
      <c r="U14238">
        <v>13999</v>
      </c>
    </row>
    <row r="14239" spans="1:21" x14ac:dyDescent="0.25">
      <c r="A14239" t="s">
        <v>69</v>
      </c>
      <c r="B14239">
        <v>2017</v>
      </c>
      <c r="C14239" t="s">
        <v>441</v>
      </c>
      <c r="D14239" t="s">
        <v>138</v>
      </c>
      <c r="E14239" t="s">
        <v>710</v>
      </c>
      <c r="F14239" t="s">
        <v>37</v>
      </c>
      <c r="G14239" t="s">
        <v>23</v>
      </c>
      <c r="H14239" t="s">
        <v>614</v>
      </c>
      <c r="I14239" t="s">
        <v>110</v>
      </c>
      <c r="J14239" t="s">
        <v>26</v>
      </c>
      <c r="K14239" t="s">
        <v>275</v>
      </c>
      <c r="L14239">
        <v>222883</v>
      </c>
      <c r="M14239" t="s">
        <v>6032</v>
      </c>
      <c r="N14239" t="str">
        <f t="shared" si="768"/>
        <v>Woodridge,</v>
      </c>
      <c r="O14239" t="str">
        <f t="shared" si="769"/>
        <v>Woodridge</v>
      </c>
      <c r="P14239" t="str">
        <f t="shared" si="770"/>
        <v>QLD</v>
      </c>
      <c r="Q14239" t="s">
        <v>29</v>
      </c>
      <c r="R14239" t="s">
        <v>138</v>
      </c>
      <c r="S14239" t="s">
        <v>53</v>
      </c>
      <c r="T14239" t="s">
        <v>98</v>
      </c>
      <c r="U14239">
        <v>34990</v>
      </c>
    </row>
    <row r="14240" spans="1:21" x14ac:dyDescent="0.25">
      <c r="A14240" t="s">
        <v>210</v>
      </c>
      <c r="B14240">
        <v>2019</v>
      </c>
      <c r="C14240" t="s">
        <v>299</v>
      </c>
      <c r="D14240" t="s">
        <v>138</v>
      </c>
      <c r="E14240" t="s">
        <v>4220</v>
      </c>
      <c r="F14240" t="s">
        <v>37</v>
      </c>
      <c r="G14240" t="s">
        <v>23</v>
      </c>
      <c r="H14240" t="s">
        <v>301</v>
      </c>
      <c r="I14240" t="s">
        <v>50</v>
      </c>
      <c r="J14240" t="s">
        <v>26</v>
      </c>
      <c r="K14240" t="s">
        <v>302</v>
      </c>
      <c r="L14240">
        <v>67951</v>
      </c>
      <c r="M14240" t="s">
        <v>5798</v>
      </c>
      <c r="N14240" t="str">
        <f t="shared" si="768"/>
        <v>Port Melbourne,</v>
      </c>
      <c r="O14240" t="str">
        <f t="shared" si="769"/>
        <v>Port Melbourne</v>
      </c>
      <c r="P14240" t="str">
        <f t="shared" si="770"/>
        <v>VIC</v>
      </c>
      <c r="Q14240" t="s">
        <v>303</v>
      </c>
      <c r="R14240" t="s">
        <v>138</v>
      </c>
      <c r="S14240" t="s">
        <v>31</v>
      </c>
      <c r="T14240" t="s">
        <v>44</v>
      </c>
      <c r="U14240">
        <v>38950</v>
      </c>
    </row>
    <row r="14241" spans="1:21" x14ac:dyDescent="0.25">
      <c r="A14241" t="s">
        <v>155</v>
      </c>
      <c r="B14241">
        <v>2023</v>
      </c>
      <c r="C14241" t="s">
        <v>828</v>
      </c>
      <c r="D14241" t="s">
        <v>8773</v>
      </c>
      <c r="E14241" t="s">
        <v>8774</v>
      </c>
      <c r="F14241" t="s">
        <v>22</v>
      </c>
      <c r="G14241" t="s">
        <v>23</v>
      </c>
      <c r="H14241" t="s">
        <v>82</v>
      </c>
      <c r="I14241" t="s">
        <v>25</v>
      </c>
      <c r="J14241" t="s">
        <v>66</v>
      </c>
      <c r="K14241" t="s">
        <v>166</v>
      </c>
      <c r="L14241">
        <v>10</v>
      </c>
      <c r="M14241" t="s">
        <v>5895</v>
      </c>
      <c r="N14241" t="str">
        <f t="shared" si="768"/>
        <v>Elsternwick,</v>
      </c>
      <c r="O14241" t="str">
        <f t="shared" si="769"/>
        <v>Elsternwick</v>
      </c>
      <c r="P14241" t="str">
        <f t="shared" si="770"/>
        <v>VIC</v>
      </c>
      <c r="Q14241" t="s">
        <v>29</v>
      </c>
      <c r="R14241" t="s">
        <v>30</v>
      </c>
      <c r="S14241" t="s">
        <v>31</v>
      </c>
      <c r="T14241" t="s">
        <v>44</v>
      </c>
      <c r="U14241">
        <v>46027</v>
      </c>
    </row>
    <row r="14242" spans="1:21" x14ac:dyDescent="0.25">
      <c r="A14242" t="s">
        <v>120</v>
      </c>
      <c r="B14242">
        <v>2008</v>
      </c>
      <c r="C14242" t="s">
        <v>160</v>
      </c>
      <c r="D14242" t="s">
        <v>30</v>
      </c>
      <c r="E14242" t="s">
        <v>8272</v>
      </c>
      <c r="F14242" t="s">
        <v>37</v>
      </c>
      <c r="G14242" t="s">
        <v>23</v>
      </c>
      <c r="H14242" t="s">
        <v>217</v>
      </c>
      <c r="I14242" t="s">
        <v>25</v>
      </c>
      <c r="J14242" t="s">
        <v>66</v>
      </c>
      <c r="K14242" t="s">
        <v>435</v>
      </c>
      <c r="L14242">
        <v>178187</v>
      </c>
      <c r="M14242" t="s">
        <v>6127</v>
      </c>
      <c r="N14242" t="str">
        <f t="shared" si="768"/>
        <v>Loganholme,</v>
      </c>
      <c r="O14242" t="str">
        <f t="shared" si="769"/>
        <v>Loganholme</v>
      </c>
      <c r="P14242" t="str">
        <f t="shared" si="770"/>
        <v>QLD</v>
      </c>
      <c r="Q14242" t="s">
        <v>137</v>
      </c>
      <c r="R14242" t="s">
        <v>30</v>
      </c>
      <c r="S14242" t="s">
        <v>31</v>
      </c>
      <c r="T14242" t="s">
        <v>44</v>
      </c>
      <c r="U14242">
        <v>12995</v>
      </c>
    </row>
    <row r="14243" spans="1:21" x14ac:dyDescent="0.25">
      <c r="A14243" t="s">
        <v>2862</v>
      </c>
      <c r="B14243">
        <v>2021</v>
      </c>
      <c r="C14243" t="s">
        <v>3844</v>
      </c>
      <c r="D14243" t="s">
        <v>47</v>
      </c>
      <c r="E14243" t="s">
        <v>8775</v>
      </c>
      <c r="F14243" t="s">
        <v>37</v>
      </c>
      <c r="G14243" t="s">
        <v>23</v>
      </c>
      <c r="H14243" t="s">
        <v>1130</v>
      </c>
      <c r="I14243" t="s">
        <v>50</v>
      </c>
      <c r="J14243" t="s">
        <v>40</v>
      </c>
      <c r="K14243" t="s">
        <v>194</v>
      </c>
      <c r="L14243">
        <v>1450</v>
      </c>
      <c r="M14243" t="s">
        <v>5936</v>
      </c>
      <c r="N14243" t="str">
        <f t="shared" si="768"/>
        <v>South Melbourne,</v>
      </c>
      <c r="O14243" t="str">
        <f t="shared" si="769"/>
        <v>South Melbourne</v>
      </c>
      <c r="P14243" t="str">
        <f t="shared" si="770"/>
        <v>VIC</v>
      </c>
      <c r="Q14243" t="s">
        <v>61</v>
      </c>
      <c r="R14243" t="s">
        <v>47</v>
      </c>
      <c r="S14243" t="s">
        <v>53</v>
      </c>
      <c r="T14243" t="s">
        <v>98</v>
      </c>
      <c r="U14243">
        <v>304950</v>
      </c>
    </row>
    <row r="14244" spans="1:21" x14ac:dyDescent="0.25">
      <c r="A14244" t="s">
        <v>55</v>
      </c>
      <c r="B14244">
        <v>2016</v>
      </c>
      <c r="C14244" t="s">
        <v>5567</v>
      </c>
      <c r="D14244" t="s">
        <v>30</v>
      </c>
      <c r="E14244" t="s">
        <v>8776</v>
      </c>
      <c r="F14244" t="s">
        <v>37</v>
      </c>
      <c r="G14244" t="s">
        <v>23</v>
      </c>
      <c r="H14244" t="s">
        <v>135</v>
      </c>
      <c r="I14244" t="s">
        <v>25</v>
      </c>
      <c r="J14244" t="s">
        <v>26</v>
      </c>
      <c r="K14244" t="s">
        <v>202</v>
      </c>
      <c r="L14244">
        <v>116000</v>
      </c>
      <c r="M14244" t="s">
        <v>5967</v>
      </c>
      <c r="N14244" t="str">
        <f t="shared" si="768"/>
        <v>Acacia Ridge,</v>
      </c>
      <c r="O14244" t="str">
        <f t="shared" si="769"/>
        <v>Acacia Ridge</v>
      </c>
      <c r="P14244" t="str">
        <f t="shared" si="770"/>
        <v>QLD</v>
      </c>
      <c r="Q14244" t="s">
        <v>137</v>
      </c>
      <c r="R14244" t="s">
        <v>30</v>
      </c>
      <c r="S14244" t="s">
        <v>31</v>
      </c>
      <c r="T14244" t="s">
        <v>32</v>
      </c>
      <c r="U14244">
        <v>66800</v>
      </c>
    </row>
    <row r="14245" spans="1:21" x14ac:dyDescent="0.25">
      <c r="A14245" t="s">
        <v>79</v>
      </c>
      <c r="B14245">
        <v>2013</v>
      </c>
      <c r="C14245" t="s">
        <v>437</v>
      </c>
      <c r="D14245" t="s">
        <v>138</v>
      </c>
      <c r="E14245" t="s">
        <v>8777</v>
      </c>
      <c r="F14245" t="s">
        <v>37</v>
      </c>
      <c r="G14245" t="s">
        <v>115</v>
      </c>
      <c r="H14245" t="s">
        <v>144</v>
      </c>
      <c r="I14245" t="s">
        <v>110</v>
      </c>
      <c r="J14245" t="s">
        <v>26</v>
      </c>
      <c r="K14245" t="s">
        <v>332</v>
      </c>
      <c r="L14245">
        <v>196283</v>
      </c>
      <c r="M14245" t="s">
        <v>6032</v>
      </c>
      <c r="N14245" t="str">
        <f t="shared" si="768"/>
        <v>Woodridge,</v>
      </c>
      <c r="O14245" t="str">
        <f t="shared" si="769"/>
        <v>Woodridge</v>
      </c>
      <c r="P14245" t="str">
        <f t="shared" si="770"/>
        <v>QLD</v>
      </c>
      <c r="Q14245" t="s">
        <v>29</v>
      </c>
      <c r="R14245" t="s">
        <v>138</v>
      </c>
      <c r="S14245" t="s">
        <v>31</v>
      </c>
      <c r="T14245" t="s">
        <v>44</v>
      </c>
      <c r="U14245">
        <v>21990</v>
      </c>
    </row>
    <row r="14246" spans="1:21" x14ac:dyDescent="0.25">
      <c r="A14246" t="s">
        <v>88</v>
      </c>
      <c r="B14246">
        <v>2011</v>
      </c>
      <c r="C14246" t="s">
        <v>5304</v>
      </c>
      <c r="D14246" t="s">
        <v>47</v>
      </c>
      <c r="E14246" t="s">
        <v>5305</v>
      </c>
      <c r="F14246" t="s">
        <v>37</v>
      </c>
      <c r="G14246" t="s">
        <v>23</v>
      </c>
      <c r="H14246" t="s">
        <v>38</v>
      </c>
      <c r="I14246" t="s">
        <v>39</v>
      </c>
      <c r="J14246" t="s">
        <v>91</v>
      </c>
      <c r="K14246" t="s">
        <v>149</v>
      </c>
      <c r="L14246">
        <v>168753</v>
      </c>
      <c r="M14246" t="s">
        <v>1250</v>
      </c>
      <c r="N14246" t="str">
        <f t="shared" si="768"/>
        <v>Underwood,</v>
      </c>
      <c r="O14246" t="str">
        <f t="shared" si="769"/>
        <v>Underwood</v>
      </c>
      <c r="P14246" t="str">
        <f t="shared" si="770"/>
        <v>QLD</v>
      </c>
      <c r="Q14246" t="s">
        <v>29</v>
      </c>
      <c r="R14246" t="s">
        <v>47</v>
      </c>
      <c r="S14246" t="s">
        <v>53</v>
      </c>
      <c r="T14246" t="s">
        <v>54</v>
      </c>
      <c r="U14246">
        <v>14450</v>
      </c>
    </row>
    <row r="14247" spans="1:21" x14ac:dyDescent="0.25">
      <c r="A14247" t="s">
        <v>183</v>
      </c>
      <c r="B14247">
        <v>2022</v>
      </c>
      <c r="C14247" t="s">
        <v>375</v>
      </c>
      <c r="D14247" t="s">
        <v>30</v>
      </c>
      <c r="E14247" t="s">
        <v>5423</v>
      </c>
      <c r="F14247" t="s">
        <v>37</v>
      </c>
      <c r="G14247" t="s">
        <v>23</v>
      </c>
      <c r="H14247" t="s">
        <v>127</v>
      </c>
      <c r="I14247" t="s">
        <v>110</v>
      </c>
      <c r="J14247" t="s">
        <v>66</v>
      </c>
      <c r="K14247" t="s">
        <v>158</v>
      </c>
      <c r="L14247">
        <v>12391</v>
      </c>
      <c r="M14247" t="s">
        <v>5868</v>
      </c>
      <c r="N14247" t="str">
        <f t="shared" si="768"/>
        <v>Hoppers Crossing,</v>
      </c>
      <c r="O14247" t="str">
        <f t="shared" si="769"/>
        <v>Hoppers Crossing</v>
      </c>
      <c r="P14247" t="str">
        <f t="shared" si="770"/>
        <v>VIC</v>
      </c>
      <c r="Q14247" t="s">
        <v>29</v>
      </c>
      <c r="R14247" t="s">
        <v>30</v>
      </c>
      <c r="S14247" t="s">
        <v>31</v>
      </c>
      <c r="T14247" t="s">
        <v>44</v>
      </c>
      <c r="U14247">
        <v>49990</v>
      </c>
    </row>
    <row r="14248" spans="1:21" x14ac:dyDescent="0.25">
      <c r="A14248" t="s">
        <v>141</v>
      </c>
      <c r="B14248">
        <v>2017</v>
      </c>
      <c r="C14248" t="s">
        <v>1570</v>
      </c>
      <c r="D14248" t="s">
        <v>47</v>
      </c>
      <c r="E14248" t="s">
        <v>1970</v>
      </c>
      <c r="F14248" t="s">
        <v>37</v>
      </c>
      <c r="G14248" t="s">
        <v>23</v>
      </c>
      <c r="H14248" t="s">
        <v>49</v>
      </c>
      <c r="I14248" t="s">
        <v>50</v>
      </c>
      <c r="J14248" t="s">
        <v>40</v>
      </c>
      <c r="K14248" t="s">
        <v>86</v>
      </c>
      <c r="L14248">
        <v>55000</v>
      </c>
      <c r="M14248" t="s">
        <v>1073</v>
      </c>
      <c r="N14248" t="str">
        <f t="shared" si="768"/>
        <v>Slacks Creek,</v>
      </c>
      <c r="O14248" t="str">
        <f t="shared" si="769"/>
        <v>Slacks Creek</v>
      </c>
      <c r="P14248" t="str">
        <f t="shared" si="770"/>
        <v>QLD</v>
      </c>
      <c r="Q14248" t="s">
        <v>29</v>
      </c>
      <c r="R14248" t="s">
        <v>47</v>
      </c>
      <c r="S14248" t="s">
        <v>53</v>
      </c>
      <c r="T14248" t="s">
        <v>54</v>
      </c>
      <c r="U14248">
        <v>34990</v>
      </c>
    </row>
    <row r="14249" spans="1:21" x14ac:dyDescent="0.25">
      <c r="A14249" t="s">
        <v>55</v>
      </c>
      <c r="B14249">
        <v>2018</v>
      </c>
      <c r="C14249" t="s">
        <v>1796</v>
      </c>
      <c r="D14249" t="s">
        <v>30</v>
      </c>
      <c r="E14249" t="s">
        <v>8778</v>
      </c>
      <c r="F14249" t="s">
        <v>37</v>
      </c>
      <c r="G14249" t="s">
        <v>23</v>
      </c>
      <c r="H14249" t="s">
        <v>49</v>
      </c>
      <c r="I14249" t="s">
        <v>25</v>
      </c>
      <c r="J14249" t="s">
        <v>40</v>
      </c>
      <c r="K14249" t="s">
        <v>128</v>
      </c>
      <c r="L14249">
        <v>78380</v>
      </c>
      <c r="M14249" t="s">
        <v>6373</v>
      </c>
      <c r="N14249" t="str">
        <f t="shared" si="768"/>
        <v>Melton,</v>
      </c>
      <c r="O14249" t="str">
        <f t="shared" si="769"/>
        <v>Melton</v>
      </c>
      <c r="P14249" t="str">
        <f t="shared" si="770"/>
        <v>VIC</v>
      </c>
      <c r="Q14249" t="s">
        <v>29</v>
      </c>
      <c r="R14249" t="s">
        <v>30</v>
      </c>
      <c r="S14249" t="s">
        <v>31</v>
      </c>
      <c r="T14249" t="s">
        <v>44</v>
      </c>
      <c r="U14249">
        <v>52780</v>
      </c>
    </row>
    <row r="14250" spans="1:21" x14ac:dyDescent="0.25">
      <c r="A14250" t="s">
        <v>120</v>
      </c>
      <c r="B14250">
        <v>2018</v>
      </c>
      <c r="C14250" t="s">
        <v>383</v>
      </c>
      <c r="D14250" t="s">
        <v>138</v>
      </c>
      <c r="E14250" t="s">
        <v>2022</v>
      </c>
      <c r="F14250" t="s">
        <v>37</v>
      </c>
      <c r="G14250" t="s">
        <v>23</v>
      </c>
      <c r="H14250" t="s">
        <v>301</v>
      </c>
      <c r="I14250" t="s">
        <v>110</v>
      </c>
      <c r="J14250" t="s">
        <v>26</v>
      </c>
      <c r="K14250" t="s">
        <v>27</v>
      </c>
      <c r="L14250">
        <v>120000</v>
      </c>
      <c r="M14250" t="s">
        <v>1073</v>
      </c>
      <c r="N14250" t="str">
        <f t="shared" si="768"/>
        <v>Slacks Creek,</v>
      </c>
      <c r="O14250" t="str">
        <f t="shared" si="769"/>
        <v>Slacks Creek</v>
      </c>
      <c r="P14250" t="str">
        <f t="shared" si="770"/>
        <v>QLD</v>
      </c>
      <c r="Q14250" t="s">
        <v>303</v>
      </c>
      <c r="R14250" t="s">
        <v>138</v>
      </c>
      <c r="S14250" t="s">
        <v>31</v>
      </c>
      <c r="T14250" t="s">
        <v>44</v>
      </c>
      <c r="U14250">
        <v>41990</v>
      </c>
    </row>
    <row r="14251" spans="1:21" x14ac:dyDescent="0.25">
      <c r="A14251" t="s">
        <v>155</v>
      </c>
      <c r="B14251">
        <v>2015</v>
      </c>
      <c r="C14251" t="s">
        <v>898</v>
      </c>
      <c r="D14251" t="s">
        <v>30</v>
      </c>
      <c r="E14251" t="s">
        <v>2868</v>
      </c>
      <c r="F14251" t="s">
        <v>37</v>
      </c>
      <c r="G14251" t="s">
        <v>115</v>
      </c>
      <c r="H14251" t="s">
        <v>49</v>
      </c>
      <c r="I14251" t="s">
        <v>39</v>
      </c>
      <c r="J14251" t="s">
        <v>66</v>
      </c>
      <c r="K14251" t="s">
        <v>136</v>
      </c>
      <c r="L14251">
        <v>124200</v>
      </c>
      <c r="M14251" t="s">
        <v>5907</v>
      </c>
      <c r="N14251" t="str">
        <f t="shared" si="768"/>
        <v>Toowoomba,</v>
      </c>
      <c r="O14251" t="str">
        <f t="shared" si="769"/>
        <v>Toowoomba</v>
      </c>
      <c r="P14251" t="str">
        <f t="shared" si="770"/>
        <v>QLD</v>
      </c>
      <c r="Q14251" t="s">
        <v>29</v>
      </c>
      <c r="R14251" t="s">
        <v>30</v>
      </c>
      <c r="S14251" t="s">
        <v>31</v>
      </c>
      <c r="T14251" t="s">
        <v>44</v>
      </c>
      <c r="U14251">
        <v>18990</v>
      </c>
    </row>
    <row r="14252" spans="1:21" x14ac:dyDescent="0.25">
      <c r="A14252" t="s">
        <v>513</v>
      </c>
      <c r="B14252">
        <v>2011</v>
      </c>
      <c r="C14252" t="s">
        <v>1119</v>
      </c>
      <c r="D14252" t="s">
        <v>30</v>
      </c>
      <c r="E14252" t="s">
        <v>2884</v>
      </c>
      <c r="F14252" t="s">
        <v>37</v>
      </c>
      <c r="G14252" t="s">
        <v>23</v>
      </c>
      <c r="H14252" t="s">
        <v>235</v>
      </c>
      <c r="I14252" t="s">
        <v>110</v>
      </c>
      <c r="J14252" t="s">
        <v>40</v>
      </c>
      <c r="K14252" t="s">
        <v>268</v>
      </c>
      <c r="L14252">
        <v>174388</v>
      </c>
      <c r="M14252" t="s">
        <v>5868</v>
      </c>
      <c r="N14252" t="str">
        <f t="shared" si="768"/>
        <v>Hoppers Crossing,</v>
      </c>
      <c r="O14252" t="str">
        <f t="shared" si="769"/>
        <v>Hoppers Crossing</v>
      </c>
      <c r="P14252" t="str">
        <f t="shared" si="770"/>
        <v>VIC</v>
      </c>
      <c r="Q14252" t="s">
        <v>137</v>
      </c>
      <c r="R14252" t="s">
        <v>30</v>
      </c>
      <c r="S14252" t="s">
        <v>31</v>
      </c>
      <c r="T14252" t="s">
        <v>44</v>
      </c>
      <c r="U14252">
        <v>24999</v>
      </c>
    </row>
    <row r="14253" spans="1:21" x14ac:dyDescent="0.25">
      <c r="A14253" t="s">
        <v>113</v>
      </c>
      <c r="B14253">
        <v>2012</v>
      </c>
      <c r="C14253" t="s">
        <v>626</v>
      </c>
      <c r="D14253" t="s">
        <v>30</v>
      </c>
      <c r="E14253" t="s">
        <v>7305</v>
      </c>
      <c r="F14253" t="s">
        <v>37</v>
      </c>
      <c r="G14253" t="s">
        <v>23</v>
      </c>
      <c r="H14253" t="s">
        <v>1094</v>
      </c>
      <c r="I14253" t="s">
        <v>110</v>
      </c>
      <c r="J14253" t="s">
        <v>26</v>
      </c>
      <c r="K14253" t="s">
        <v>275</v>
      </c>
      <c r="L14253">
        <v>186726</v>
      </c>
      <c r="M14253" t="s">
        <v>5959</v>
      </c>
      <c r="N14253" t="str">
        <f t="shared" si="768"/>
        <v>Toowoomba City,</v>
      </c>
      <c r="O14253" t="str">
        <f t="shared" si="769"/>
        <v>Toowoomba City</v>
      </c>
      <c r="P14253" t="str">
        <f t="shared" si="770"/>
        <v>QLD</v>
      </c>
      <c r="Q14253" t="s">
        <v>29</v>
      </c>
      <c r="R14253" t="s">
        <v>30</v>
      </c>
      <c r="S14253" t="s">
        <v>31</v>
      </c>
      <c r="T14253" t="s">
        <v>32</v>
      </c>
      <c r="U14253">
        <v>29900</v>
      </c>
    </row>
    <row r="14254" spans="1:21" x14ac:dyDescent="0.25">
      <c r="A14254" t="s">
        <v>240</v>
      </c>
      <c r="B14254">
        <v>2013</v>
      </c>
      <c r="C14254" t="s">
        <v>460</v>
      </c>
      <c r="D14254" t="s">
        <v>30</v>
      </c>
      <c r="E14254" t="s">
        <v>8084</v>
      </c>
      <c r="F14254" t="s">
        <v>37</v>
      </c>
      <c r="G14254" t="s">
        <v>23</v>
      </c>
      <c r="H14254" t="s">
        <v>179</v>
      </c>
      <c r="I14254" t="s">
        <v>39</v>
      </c>
      <c r="J14254" t="s">
        <v>66</v>
      </c>
      <c r="K14254" t="s">
        <v>202</v>
      </c>
      <c r="L14254">
        <v>44939</v>
      </c>
      <c r="M14254" t="s">
        <v>5959</v>
      </c>
      <c r="N14254" t="str">
        <f t="shared" si="768"/>
        <v>Toowoomba City,</v>
      </c>
      <c r="O14254" t="str">
        <f t="shared" si="769"/>
        <v>Toowoomba City</v>
      </c>
      <c r="P14254" t="str">
        <f t="shared" si="770"/>
        <v>QLD</v>
      </c>
      <c r="Q14254" t="s">
        <v>29</v>
      </c>
      <c r="R14254" t="s">
        <v>30</v>
      </c>
      <c r="S14254" t="s">
        <v>31</v>
      </c>
      <c r="T14254" t="s">
        <v>44</v>
      </c>
      <c r="U14254">
        <v>18900</v>
      </c>
    </row>
    <row r="14255" spans="1:21" x14ac:dyDescent="0.25">
      <c r="A14255" t="s">
        <v>210</v>
      </c>
      <c r="B14255">
        <v>2023</v>
      </c>
      <c r="C14255" t="s">
        <v>211</v>
      </c>
      <c r="D14255" t="s">
        <v>6468</v>
      </c>
      <c r="E14255" t="s">
        <v>8779</v>
      </c>
      <c r="F14255" t="s">
        <v>134</v>
      </c>
      <c r="G14255" t="s">
        <v>23</v>
      </c>
      <c r="H14255" t="s">
        <v>144</v>
      </c>
      <c r="I14255" t="s">
        <v>25</v>
      </c>
      <c r="J14255" t="s">
        <v>66</v>
      </c>
      <c r="K14255" t="s">
        <v>163</v>
      </c>
      <c r="L14255" t="s">
        <v>70</v>
      </c>
      <c r="M14255" t="s">
        <v>6063</v>
      </c>
      <c r="N14255" t="str">
        <f t="shared" si="768"/>
        <v>Brighton,</v>
      </c>
      <c r="O14255" t="str">
        <f t="shared" si="769"/>
        <v>Brighton</v>
      </c>
      <c r="P14255" t="str">
        <f t="shared" si="770"/>
        <v>VIC</v>
      </c>
      <c r="Q14255" t="s">
        <v>29</v>
      </c>
      <c r="R14255" t="s">
        <v>30</v>
      </c>
      <c r="S14255" t="s">
        <v>31</v>
      </c>
      <c r="T14255" t="s">
        <v>44</v>
      </c>
      <c r="U14255">
        <v>59975</v>
      </c>
    </row>
    <row r="14256" spans="1:21" x14ac:dyDescent="0.25">
      <c r="A14256" t="s">
        <v>155</v>
      </c>
      <c r="B14256">
        <v>2011</v>
      </c>
      <c r="C14256" t="s">
        <v>673</v>
      </c>
      <c r="D14256" t="s">
        <v>8780</v>
      </c>
      <c r="E14256" t="s">
        <v>4038</v>
      </c>
      <c r="F14256" t="s">
        <v>37</v>
      </c>
      <c r="G14256" t="s">
        <v>23</v>
      </c>
      <c r="H14256" t="s">
        <v>144</v>
      </c>
      <c r="I14256" t="s">
        <v>50</v>
      </c>
      <c r="J14256" t="s">
        <v>26</v>
      </c>
      <c r="K14256" t="s">
        <v>246</v>
      </c>
      <c r="L14256" t="s">
        <v>70</v>
      </c>
      <c r="M14256" t="s">
        <v>5754</v>
      </c>
      <c r="N14256" t="str">
        <f t="shared" si="768"/>
        <v>Braybrook,</v>
      </c>
      <c r="O14256" t="str">
        <f t="shared" si="769"/>
        <v>Braybrook</v>
      </c>
      <c r="P14256" t="str">
        <f t="shared" si="770"/>
        <v>VIC</v>
      </c>
      <c r="Q14256" t="s">
        <v>29</v>
      </c>
      <c r="R14256" t="s">
        <v>73</v>
      </c>
      <c r="S14256" t="s">
        <v>31</v>
      </c>
      <c r="T14256" t="s">
        <v>195</v>
      </c>
      <c r="U14256">
        <v>15799</v>
      </c>
    </row>
    <row r="14257" spans="1:21" x14ac:dyDescent="0.25">
      <c r="A14257" t="s">
        <v>18</v>
      </c>
      <c r="B14257">
        <v>2022</v>
      </c>
      <c r="C14257" t="s">
        <v>4153</v>
      </c>
      <c r="D14257" t="s">
        <v>6648</v>
      </c>
      <c r="E14257" t="s">
        <v>8781</v>
      </c>
      <c r="F14257" t="s">
        <v>134</v>
      </c>
      <c r="G14257" t="s">
        <v>23</v>
      </c>
      <c r="H14257" t="s">
        <v>24</v>
      </c>
      <c r="I14257" t="s">
        <v>110</v>
      </c>
      <c r="J14257" t="s">
        <v>26</v>
      </c>
      <c r="K14257" t="s">
        <v>275</v>
      </c>
      <c r="L14257">
        <v>22</v>
      </c>
      <c r="M14257" t="s">
        <v>5786</v>
      </c>
      <c r="N14257" t="str">
        <f t="shared" si="768"/>
        <v>Frankston,</v>
      </c>
      <c r="O14257" t="str">
        <f t="shared" si="769"/>
        <v>Frankston</v>
      </c>
      <c r="P14257" t="str">
        <f t="shared" si="770"/>
        <v>VIC</v>
      </c>
      <c r="Q14257" t="s">
        <v>29</v>
      </c>
      <c r="R14257" t="s">
        <v>138</v>
      </c>
      <c r="S14257" t="s">
        <v>31</v>
      </c>
      <c r="T14257" t="s">
        <v>44</v>
      </c>
      <c r="U14257">
        <v>40585</v>
      </c>
    </row>
    <row r="14258" spans="1:21" x14ac:dyDescent="0.25">
      <c r="A14258" t="s">
        <v>88</v>
      </c>
      <c r="B14258">
        <v>2022</v>
      </c>
      <c r="C14258" t="s">
        <v>567</v>
      </c>
      <c r="D14258" t="s">
        <v>152</v>
      </c>
      <c r="E14258" t="s">
        <v>8782</v>
      </c>
      <c r="F14258" t="s">
        <v>37</v>
      </c>
      <c r="G14258" t="s">
        <v>23</v>
      </c>
      <c r="H14258" t="s">
        <v>38</v>
      </c>
      <c r="I14258" t="s">
        <v>39</v>
      </c>
      <c r="J14258" t="s">
        <v>66</v>
      </c>
      <c r="K14258" t="s">
        <v>379</v>
      </c>
      <c r="L14258">
        <v>19096</v>
      </c>
      <c r="M14258" t="s">
        <v>5852</v>
      </c>
      <c r="N14258" t="str">
        <f t="shared" si="768"/>
        <v>Ravenhall,</v>
      </c>
      <c r="O14258" t="str">
        <f t="shared" si="769"/>
        <v>Ravenhall</v>
      </c>
      <c r="P14258" t="str">
        <f t="shared" si="770"/>
        <v>VIC</v>
      </c>
      <c r="Q14258" t="s">
        <v>29</v>
      </c>
      <c r="R14258" t="s">
        <v>152</v>
      </c>
      <c r="S14258" t="s">
        <v>31</v>
      </c>
      <c r="T14258" t="s">
        <v>44</v>
      </c>
      <c r="U14258">
        <v>54990</v>
      </c>
    </row>
    <row r="14259" spans="1:21" x14ac:dyDescent="0.25">
      <c r="A14259" t="s">
        <v>240</v>
      </c>
      <c r="B14259">
        <v>2017</v>
      </c>
      <c r="C14259" t="s">
        <v>683</v>
      </c>
      <c r="D14259" t="s">
        <v>35</v>
      </c>
      <c r="E14259" t="s">
        <v>1883</v>
      </c>
      <c r="F14259" t="s">
        <v>37</v>
      </c>
      <c r="G14259" t="s">
        <v>23</v>
      </c>
      <c r="H14259" t="s">
        <v>105</v>
      </c>
      <c r="I14259" t="s">
        <v>39</v>
      </c>
      <c r="J14259" t="s">
        <v>40</v>
      </c>
      <c r="K14259" t="s">
        <v>140</v>
      </c>
      <c r="L14259">
        <v>65082</v>
      </c>
      <c r="M14259" t="s">
        <v>5917</v>
      </c>
      <c r="N14259" t="str">
        <f t="shared" si="768"/>
        <v>Chermside,</v>
      </c>
      <c r="O14259" t="str">
        <f t="shared" si="769"/>
        <v>Chermside</v>
      </c>
      <c r="P14259" t="str">
        <f t="shared" si="770"/>
        <v>QLD</v>
      </c>
      <c r="Q14259" t="s">
        <v>29</v>
      </c>
      <c r="R14259" t="s">
        <v>35</v>
      </c>
      <c r="S14259" t="s">
        <v>43</v>
      </c>
      <c r="T14259" t="s">
        <v>44</v>
      </c>
      <c r="U14259">
        <v>18999</v>
      </c>
    </row>
    <row r="14260" spans="1:21" x14ac:dyDescent="0.25">
      <c r="A14260" t="s">
        <v>155</v>
      </c>
      <c r="B14260">
        <v>2013</v>
      </c>
      <c r="C14260" t="s">
        <v>450</v>
      </c>
      <c r="D14260" t="s">
        <v>35</v>
      </c>
      <c r="E14260" t="s">
        <v>451</v>
      </c>
      <c r="F14260" t="s">
        <v>37</v>
      </c>
      <c r="G14260" t="s">
        <v>115</v>
      </c>
      <c r="H14260" t="s">
        <v>82</v>
      </c>
      <c r="I14260" t="s">
        <v>39</v>
      </c>
      <c r="J14260" t="s">
        <v>66</v>
      </c>
      <c r="K14260" t="s">
        <v>268</v>
      </c>
      <c r="L14260">
        <v>86946</v>
      </c>
      <c r="M14260" t="s">
        <v>5917</v>
      </c>
      <c r="N14260" t="str">
        <f t="shared" si="768"/>
        <v>Chermside,</v>
      </c>
      <c r="O14260" t="str">
        <f t="shared" si="769"/>
        <v>Chermside</v>
      </c>
      <c r="P14260" t="str">
        <f t="shared" si="770"/>
        <v>QLD</v>
      </c>
      <c r="Q14260" t="s">
        <v>29</v>
      </c>
      <c r="R14260" t="s">
        <v>35</v>
      </c>
      <c r="S14260" t="s">
        <v>222</v>
      </c>
      <c r="T14260" t="s">
        <v>54</v>
      </c>
      <c r="U14260">
        <v>15999</v>
      </c>
    </row>
    <row r="14261" spans="1:21" x14ac:dyDescent="0.25">
      <c r="A14261" t="s">
        <v>79</v>
      </c>
      <c r="B14261">
        <v>2015</v>
      </c>
      <c r="C14261" t="s">
        <v>174</v>
      </c>
      <c r="D14261" t="s">
        <v>6703</v>
      </c>
      <c r="E14261" t="s">
        <v>5338</v>
      </c>
      <c r="F14261" t="s">
        <v>37</v>
      </c>
      <c r="G14261" t="s">
        <v>23</v>
      </c>
      <c r="H14261" t="s">
        <v>144</v>
      </c>
      <c r="I14261" t="s">
        <v>39</v>
      </c>
      <c r="J14261" t="s">
        <v>66</v>
      </c>
      <c r="K14261" t="s">
        <v>158</v>
      </c>
      <c r="L14261" t="s">
        <v>70</v>
      </c>
      <c r="M14261" t="s">
        <v>5819</v>
      </c>
      <c r="N14261" t="str">
        <f t="shared" si="768"/>
        <v>Moorooka,</v>
      </c>
      <c r="O14261" t="str">
        <f t="shared" si="769"/>
        <v>Moorooka</v>
      </c>
      <c r="P14261" t="str">
        <f t="shared" si="770"/>
        <v>QLD</v>
      </c>
      <c r="Q14261" t="s">
        <v>29</v>
      </c>
      <c r="R14261" t="s">
        <v>30</v>
      </c>
      <c r="S14261" t="s">
        <v>31</v>
      </c>
      <c r="T14261" t="s">
        <v>44</v>
      </c>
      <c r="U14261">
        <v>21987</v>
      </c>
    </row>
    <row r="14262" spans="1:21" x14ac:dyDescent="0.25">
      <c r="A14262" t="s">
        <v>33</v>
      </c>
      <c r="B14262">
        <v>2022</v>
      </c>
      <c r="C14262" t="s">
        <v>1820</v>
      </c>
      <c r="D14262" t="s">
        <v>30</v>
      </c>
      <c r="E14262" t="s">
        <v>3078</v>
      </c>
      <c r="F14262" t="s">
        <v>37</v>
      </c>
      <c r="G14262" t="s">
        <v>23</v>
      </c>
      <c r="H14262" t="s">
        <v>38</v>
      </c>
      <c r="I14262" t="s">
        <v>39</v>
      </c>
      <c r="J14262" t="s">
        <v>91</v>
      </c>
      <c r="K14262" t="s">
        <v>2893</v>
      </c>
      <c r="L14262">
        <v>16333</v>
      </c>
      <c r="M14262" t="s">
        <v>5868</v>
      </c>
      <c r="N14262" t="str">
        <f t="shared" si="768"/>
        <v>Hoppers Crossing,</v>
      </c>
      <c r="O14262" t="str">
        <f t="shared" si="769"/>
        <v>Hoppers Crossing</v>
      </c>
      <c r="P14262" t="str">
        <f t="shared" si="770"/>
        <v>VIC</v>
      </c>
      <c r="Q14262" t="s">
        <v>29</v>
      </c>
      <c r="R14262" t="s">
        <v>30</v>
      </c>
      <c r="S14262" t="s">
        <v>31</v>
      </c>
      <c r="T14262" t="s">
        <v>44</v>
      </c>
      <c r="U14262">
        <v>49990</v>
      </c>
    </row>
    <row r="14263" spans="1:21" x14ac:dyDescent="0.25">
      <c r="A14263" t="s">
        <v>55</v>
      </c>
      <c r="B14263">
        <v>2015</v>
      </c>
      <c r="C14263" t="s">
        <v>1142</v>
      </c>
      <c r="D14263" t="s">
        <v>152</v>
      </c>
      <c r="E14263" t="s">
        <v>1143</v>
      </c>
      <c r="F14263" t="s">
        <v>37</v>
      </c>
      <c r="G14263" t="s">
        <v>23</v>
      </c>
      <c r="H14263" t="s">
        <v>49</v>
      </c>
      <c r="I14263" t="s">
        <v>25</v>
      </c>
      <c r="J14263" t="s">
        <v>40</v>
      </c>
      <c r="K14263" t="s">
        <v>51</v>
      </c>
      <c r="L14263">
        <v>78403</v>
      </c>
      <c r="M14263" t="s">
        <v>5951</v>
      </c>
      <c r="N14263" t="str">
        <f t="shared" si="768"/>
        <v>Mansfield,</v>
      </c>
      <c r="O14263" t="str">
        <f t="shared" si="769"/>
        <v>Mansfield</v>
      </c>
      <c r="P14263" t="str">
        <f t="shared" si="770"/>
        <v>QLD</v>
      </c>
      <c r="Q14263" t="s">
        <v>29</v>
      </c>
      <c r="R14263" t="s">
        <v>152</v>
      </c>
      <c r="S14263" t="s">
        <v>31</v>
      </c>
      <c r="T14263" t="s">
        <v>44</v>
      </c>
      <c r="U14263">
        <v>34800</v>
      </c>
    </row>
    <row r="14264" spans="1:21" x14ac:dyDescent="0.25">
      <c r="A14264" t="s">
        <v>210</v>
      </c>
      <c r="B14264">
        <v>2005</v>
      </c>
      <c r="C14264" t="s">
        <v>4142</v>
      </c>
      <c r="D14264" t="s">
        <v>30</v>
      </c>
      <c r="E14264" t="s">
        <v>8783</v>
      </c>
      <c r="F14264" t="s">
        <v>37</v>
      </c>
      <c r="G14264" t="s">
        <v>23</v>
      </c>
      <c r="H14264" t="s">
        <v>135</v>
      </c>
      <c r="I14264" t="s">
        <v>110</v>
      </c>
      <c r="J14264" t="s">
        <v>66</v>
      </c>
      <c r="K14264" t="s">
        <v>435</v>
      </c>
      <c r="L14264">
        <v>185256</v>
      </c>
      <c r="M14264" t="s">
        <v>5959</v>
      </c>
      <c r="N14264" t="str">
        <f t="shared" si="768"/>
        <v>Toowoomba City,</v>
      </c>
      <c r="O14264" t="str">
        <f t="shared" si="769"/>
        <v>Toowoomba City</v>
      </c>
      <c r="P14264" t="str">
        <f t="shared" si="770"/>
        <v>QLD</v>
      </c>
      <c r="Q14264" t="s">
        <v>137</v>
      </c>
      <c r="R14264" t="s">
        <v>30</v>
      </c>
      <c r="S14264" t="s">
        <v>31</v>
      </c>
      <c r="T14264" t="s">
        <v>44</v>
      </c>
      <c r="U14264">
        <v>9900</v>
      </c>
    </row>
    <row r="14265" spans="1:21" x14ac:dyDescent="0.25">
      <c r="A14265" t="s">
        <v>74</v>
      </c>
      <c r="B14265">
        <v>2017</v>
      </c>
      <c r="C14265" t="s">
        <v>75</v>
      </c>
      <c r="D14265" t="s">
        <v>30</v>
      </c>
      <c r="E14265" t="s">
        <v>4662</v>
      </c>
      <c r="F14265" t="s">
        <v>37</v>
      </c>
      <c r="G14265" t="s">
        <v>23</v>
      </c>
      <c r="H14265" t="s">
        <v>49</v>
      </c>
      <c r="I14265" t="s">
        <v>25</v>
      </c>
      <c r="J14265" t="s">
        <v>26</v>
      </c>
      <c r="K14265" t="s">
        <v>77</v>
      </c>
      <c r="L14265">
        <v>44689</v>
      </c>
      <c r="M14265" t="s">
        <v>5795</v>
      </c>
      <c r="N14265" t="str">
        <f t="shared" si="768"/>
        <v>Albion,</v>
      </c>
      <c r="O14265" t="str">
        <f t="shared" si="769"/>
        <v>Albion</v>
      </c>
      <c r="P14265" t="str">
        <f t="shared" si="770"/>
        <v>QLD</v>
      </c>
      <c r="Q14265" t="s">
        <v>29</v>
      </c>
      <c r="R14265" t="s">
        <v>30</v>
      </c>
      <c r="S14265" t="s">
        <v>43</v>
      </c>
      <c r="T14265" t="s">
        <v>44</v>
      </c>
      <c r="U14265">
        <v>45888</v>
      </c>
    </row>
    <row r="14266" spans="1:21" x14ac:dyDescent="0.25">
      <c r="A14266" t="s">
        <v>88</v>
      </c>
      <c r="B14266">
        <v>2014</v>
      </c>
      <c r="C14266" t="s">
        <v>223</v>
      </c>
      <c r="D14266" t="s">
        <v>30</v>
      </c>
      <c r="E14266" t="s">
        <v>8784</v>
      </c>
      <c r="F14266" t="s">
        <v>37</v>
      </c>
      <c r="G14266" t="s">
        <v>23</v>
      </c>
      <c r="H14266" t="s">
        <v>127</v>
      </c>
      <c r="I14266" t="s">
        <v>110</v>
      </c>
      <c r="J14266" t="s">
        <v>66</v>
      </c>
      <c r="K14266" t="s">
        <v>27</v>
      </c>
      <c r="L14266">
        <v>99345</v>
      </c>
      <c r="M14266" t="s">
        <v>5807</v>
      </c>
      <c r="N14266" t="str">
        <f t="shared" si="768"/>
        <v>West Footscray,</v>
      </c>
      <c r="O14266" t="str">
        <f t="shared" si="769"/>
        <v>West Footscray</v>
      </c>
      <c r="P14266" t="str">
        <f t="shared" si="770"/>
        <v>VIC</v>
      </c>
      <c r="Q14266" t="s">
        <v>29</v>
      </c>
      <c r="R14266" t="s">
        <v>30</v>
      </c>
      <c r="S14266" t="s">
        <v>31</v>
      </c>
      <c r="T14266" t="s">
        <v>44</v>
      </c>
      <c r="U14266">
        <v>24990</v>
      </c>
    </row>
    <row r="14267" spans="1:21" x14ac:dyDescent="0.25">
      <c r="A14267" t="s">
        <v>113</v>
      </c>
      <c r="B14267">
        <v>2011</v>
      </c>
      <c r="C14267" t="s">
        <v>263</v>
      </c>
      <c r="D14267" t="s">
        <v>30</v>
      </c>
      <c r="E14267" t="s">
        <v>8785</v>
      </c>
      <c r="F14267" t="s">
        <v>37</v>
      </c>
      <c r="G14267" t="s">
        <v>23</v>
      </c>
      <c r="H14267" t="s">
        <v>49</v>
      </c>
      <c r="I14267" t="s">
        <v>39</v>
      </c>
      <c r="J14267" t="s">
        <v>66</v>
      </c>
      <c r="K14267" t="s">
        <v>158</v>
      </c>
      <c r="L14267">
        <v>170527</v>
      </c>
      <c r="M14267" t="s">
        <v>5807</v>
      </c>
      <c r="N14267" t="str">
        <f t="shared" si="768"/>
        <v>West Footscray,</v>
      </c>
      <c r="O14267" t="str">
        <f t="shared" si="769"/>
        <v>West Footscray</v>
      </c>
      <c r="P14267" t="str">
        <f t="shared" si="770"/>
        <v>VIC</v>
      </c>
      <c r="Q14267" t="s">
        <v>29</v>
      </c>
      <c r="R14267" t="s">
        <v>30</v>
      </c>
      <c r="S14267" t="s">
        <v>31</v>
      </c>
      <c r="T14267" t="s">
        <v>44</v>
      </c>
      <c r="U14267">
        <v>15999</v>
      </c>
    </row>
    <row r="14268" spans="1:21" x14ac:dyDescent="0.25">
      <c r="A14268" t="s">
        <v>210</v>
      </c>
      <c r="B14268">
        <v>2023</v>
      </c>
      <c r="C14268" t="s">
        <v>2328</v>
      </c>
      <c r="D14268" t="s">
        <v>6794</v>
      </c>
      <c r="E14268" t="s">
        <v>6707</v>
      </c>
      <c r="F14268" t="s">
        <v>134</v>
      </c>
      <c r="G14268" t="s">
        <v>23</v>
      </c>
      <c r="H14268" t="s">
        <v>144</v>
      </c>
      <c r="I14268" t="s">
        <v>39</v>
      </c>
      <c r="J14268" t="s">
        <v>66</v>
      </c>
      <c r="K14268" t="s">
        <v>51</v>
      </c>
      <c r="L14268" t="s">
        <v>70</v>
      </c>
      <c r="M14268" t="s">
        <v>1034</v>
      </c>
      <c r="N14268" t="str">
        <f t="shared" si="768"/>
        <v>Capalaba,</v>
      </c>
      <c r="O14268" t="str">
        <f t="shared" si="769"/>
        <v>Capalaba</v>
      </c>
      <c r="P14268" t="str">
        <f t="shared" si="770"/>
        <v>QLD</v>
      </c>
      <c r="Q14268" t="s">
        <v>29</v>
      </c>
      <c r="R14268" t="s">
        <v>30</v>
      </c>
      <c r="S14268" t="s">
        <v>31</v>
      </c>
      <c r="T14268" t="s">
        <v>44</v>
      </c>
      <c r="U14268">
        <v>42163</v>
      </c>
    </row>
    <row r="14269" spans="1:21" x14ac:dyDescent="0.25">
      <c r="A14269" t="s">
        <v>252</v>
      </c>
      <c r="B14269">
        <v>2020</v>
      </c>
      <c r="C14269" t="s">
        <v>467</v>
      </c>
      <c r="D14269" t="s">
        <v>152</v>
      </c>
      <c r="E14269" t="s">
        <v>1205</v>
      </c>
      <c r="F14269" t="s">
        <v>37</v>
      </c>
      <c r="G14269" t="s">
        <v>23</v>
      </c>
      <c r="H14269" t="s">
        <v>49</v>
      </c>
      <c r="I14269" t="s">
        <v>39</v>
      </c>
      <c r="J14269" t="s">
        <v>66</v>
      </c>
      <c r="K14269" t="s">
        <v>199</v>
      </c>
      <c r="L14269">
        <v>41000</v>
      </c>
      <c r="M14269" t="s">
        <v>5798</v>
      </c>
      <c r="N14269" t="str">
        <f t="shared" si="768"/>
        <v>Port Melbourne,</v>
      </c>
      <c r="O14269" t="str">
        <f t="shared" si="769"/>
        <v>Port Melbourne</v>
      </c>
      <c r="P14269" t="str">
        <f t="shared" si="770"/>
        <v>VIC</v>
      </c>
      <c r="Q14269" t="s">
        <v>29</v>
      </c>
      <c r="R14269" t="s">
        <v>152</v>
      </c>
      <c r="S14269" t="s">
        <v>31</v>
      </c>
      <c r="T14269" t="s">
        <v>44</v>
      </c>
      <c r="U14269">
        <v>25450</v>
      </c>
    </row>
    <row r="14270" spans="1:21" x14ac:dyDescent="0.25">
      <c r="A14270" t="s">
        <v>252</v>
      </c>
      <c r="B14270">
        <v>2013</v>
      </c>
      <c r="C14270" t="s">
        <v>422</v>
      </c>
      <c r="D14270" t="s">
        <v>30</v>
      </c>
      <c r="E14270" t="s">
        <v>8786</v>
      </c>
      <c r="F14270" t="s">
        <v>37</v>
      </c>
      <c r="G14270" t="s">
        <v>23</v>
      </c>
      <c r="H14270" t="s">
        <v>49</v>
      </c>
      <c r="I14270" t="s">
        <v>39</v>
      </c>
      <c r="J14270" t="s">
        <v>66</v>
      </c>
      <c r="K14270" t="s">
        <v>262</v>
      </c>
      <c r="L14270">
        <v>179057</v>
      </c>
      <c r="M14270" t="s">
        <v>5754</v>
      </c>
      <c r="N14270" t="str">
        <f t="shared" si="768"/>
        <v>Braybrook,</v>
      </c>
      <c r="O14270" t="str">
        <f t="shared" si="769"/>
        <v>Braybrook</v>
      </c>
      <c r="P14270" t="str">
        <f t="shared" si="770"/>
        <v>VIC</v>
      </c>
      <c r="Q14270" t="s">
        <v>29</v>
      </c>
      <c r="R14270" t="s">
        <v>30</v>
      </c>
      <c r="S14270" t="s">
        <v>31</v>
      </c>
      <c r="T14270" t="s">
        <v>44</v>
      </c>
      <c r="U14270">
        <v>15999</v>
      </c>
    </row>
    <row r="14271" spans="1:21" x14ac:dyDescent="0.25">
      <c r="A14271" t="s">
        <v>240</v>
      </c>
      <c r="B14271">
        <v>2009</v>
      </c>
      <c r="C14271" t="s">
        <v>292</v>
      </c>
      <c r="D14271" t="s">
        <v>138</v>
      </c>
      <c r="E14271" t="s">
        <v>7238</v>
      </c>
      <c r="F14271" t="s">
        <v>37</v>
      </c>
      <c r="G14271" t="s">
        <v>115</v>
      </c>
      <c r="H14271" t="s">
        <v>294</v>
      </c>
      <c r="I14271" t="s">
        <v>50</v>
      </c>
      <c r="J14271" t="s">
        <v>66</v>
      </c>
      <c r="K14271" t="s">
        <v>295</v>
      </c>
      <c r="L14271">
        <v>163000</v>
      </c>
      <c r="M14271" t="s">
        <v>1073</v>
      </c>
      <c r="N14271" t="str">
        <f t="shared" si="768"/>
        <v>Slacks Creek,</v>
      </c>
      <c r="O14271" t="str">
        <f t="shared" si="769"/>
        <v>Slacks Creek</v>
      </c>
      <c r="P14271" t="str">
        <f t="shared" si="770"/>
        <v>QLD</v>
      </c>
      <c r="Q14271" t="s">
        <v>61</v>
      </c>
      <c r="R14271" t="s">
        <v>138</v>
      </c>
      <c r="S14271" t="s">
        <v>53</v>
      </c>
      <c r="T14271" t="s">
        <v>98</v>
      </c>
      <c r="U14271">
        <v>27990</v>
      </c>
    </row>
    <row r="14272" spans="1:21" x14ac:dyDescent="0.25">
      <c r="A14272" t="s">
        <v>55</v>
      </c>
      <c r="B14272">
        <v>2017</v>
      </c>
      <c r="C14272" t="s">
        <v>3528</v>
      </c>
      <c r="D14272" t="s">
        <v>116</v>
      </c>
      <c r="E14272" t="s">
        <v>3529</v>
      </c>
      <c r="F14272" t="s">
        <v>37</v>
      </c>
      <c r="G14272" t="s">
        <v>23</v>
      </c>
      <c r="H14272" t="s">
        <v>803</v>
      </c>
      <c r="I14272" t="s">
        <v>50</v>
      </c>
      <c r="J14272" t="s">
        <v>26</v>
      </c>
      <c r="K14272" t="s">
        <v>279</v>
      </c>
      <c r="L14272">
        <v>130677</v>
      </c>
      <c r="M14272" t="s">
        <v>5819</v>
      </c>
      <c r="N14272" t="str">
        <f t="shared" si="768"/>
        <v>Moorooka,</v>
      </c>
      <c r="O14272" t="str">
        <f t="shared" si="769"/>
        <v>Moorooka</v>
      </c>
      <c r="P14272" t="str">
        <f t="shared" si="770"/>
        <v>QLD</v>
      </c>
      <c r="Q14272" t="s">
        <v>29</v>
      </c>
      <c r="R14272" t="s">
        <v>116</v>
      </c>
      <c r="S14272" t="s">
        <v>31</v>
      </c>
      <c r="T14272" t="s">
        <v>32</v>
      </c>
      <c r="U14272">
        <v>58990</v>
      </c>
    </row>
    <row r="14273" spans="1:21" x14ac:dyDescent="0.25">
      <c r="A14273" t="s">
        <v>55</v>
      </c>
      <c r="B14273">
        <v>2019</v>
      </c>
      <c r="C14273" t="s">
        <v>3405</v>
      </c>
      <c r="D14273" t="s">
        <v>30</v>
      </c>
      <c r="E14273" t="s">
        <v>8787</v>
      </c>
      <c r="F14273" t="s">
        <v>37</v>
      </c>
      <c r="G14273" t="s">
        <v>23</v>
      </c>
      <c r="H14273" t="s">
        <v>1849</v>
      </c>
      <c r="I14273" t="s">
        <v>25</v>
      </c>
      <c r="J14273" t="s">
        <v>26</v>
      </c>
      <c r="K14273" t="s">
        <v>186</v>
      </c>
      <c r="L14273">
        <v>61000</v>
      </c>
      <c r="M14273" t="s">
        <v>5819</v>
      </c>
      <c r="N14273" t="str">
        <f t="shared" si="768"/>
        <v>Moorooka,</v>
      </c>
      <c r="O14273" t="str">
        <f t="shared" si="769"/>
        <v>Moorooka</v>
      </c>
      <c r="P14273" t="str">
        <f t="shared" si="770"/>
        <v>QLD</v>
      </c>
      <c r="Q14273" t="s">
        <v>137</v>
      </c>
      <c r="R14273" t="s">
        <v>30</v>
      </c>
      <c r="S14273" t="s">
        <v>31</v>
      </c>
      <c r="T14273" t="s">
        <v>44</v>
      </c>
      <c r="U14273">
        <v>102990</v>
      </c>
    </row>
    <row r="14274" spans="1:21" x14ac:dyDescent="0.25">
      <c r="A14274" t="s">
        <v>333</v>
      </c>
      <c r="B14274">
        <v>2022</v>
      </c>
      <c r="C14274" t="s">
        <v>436</v>
      </c>
      <c r="D14274" t="s">
        <v>6896</v>
      </c>
      <c r="E14274" t="s">
        <v>7899</v>
      </c>
      <c r="F14274" t="s">
        <v>22</v>
      </c>
      <c r="G14274" t="s">
        <v>115</v>
      </c>
      <c r="H14274" t="s">
        <v>343</v>
      </c>
      <c r="I14274" t="s">
        <v>39</v>
      </c>
      <c r="J14274" t="s">
        <v>66</v>
      </c>
      <c r="K14274" t="s">
        <v>494</v>
      </c>
      <c r="L14274">
        <v>1957</v>
      </c>
      <c r="M14274" t="s">
        <v>6898</v>
      </c>
      <c r="N14274" t="str">
        <f t="shared" si="768"/>
        <v>Dinmore,</v>
      </c>
      <c r="O14274" t="str">
        <f t="shared" si="769"/>
        <v>Dinmore</v>
      </c>
      <c r="P14274" t="str">
        <f t="shared" si="770"/>
        <v>QLD</v>
      </c>
      <c r="Q14274" t="s">
        <v>29</v>
      </c>
      <c r="R14274" t="s">
        <v>35</v>
      </c>
      <c r="S14274" t="s">
        <v>43</v>
      </c>
      <c r="T14274" t="s">
        <v>44</v>
      </c>
      <c r="U14274">
        <v>26180</v>
      </c>
    </row>
    <row r="14275" spans="1:21" x14ac:dyDescent="0.25">
      <c r="A14275" t="s">
        <v>113</v>
      </c>
      <c r="B14275">
        <v>2010</v>
      </c>
      <c r="C14275" t="s">
        <v>247</v>
      </c>
      <c r="D14275" t="s">
        <v>35</v>
      </c>
      <c r="E14275" t="s">
        <v>2189</v>
      </c>
      <c r="F14275" t="s">
        <v>37</v>
      </c>
      <c r="G14275" t="s">
        <v>23</v>
      </c>
      <c r="H14275" t="s">
        <v>49</v>
      </c>
      <c r="I14275" t="s">
        <v>39</v>
      </c>
      <c r="J14275" t="s">
        <v>66</v>
      </c>
      <c r="K14275" t="s">
        <v>365</v>
      </c>
      <c r="L14275">
        <v>175000</v>
      </c>
      <c r="M14275" t="s">
        <v>5769</v>
      </c>
      <c r="N14275" t="str">
        <f t="shared" ref="N14275:N14320" si="771">LEFT(M14275,FIND(",",M14275))</f>
        <v>Coorparoo,</v>
      </c>
      <c r="O14275" t="str">
        <f t="shared" ref="O14275:O14320" si="772">LEFT(N14275,LEN(N14275)-1)</f>
        <v>Coorparoo</v>
      </c>
      <c r="P14275" t="str">
        <f t="shared" ref="P14275:P14320" si="773">RIGHT(M14275,3)</f>
        <v>QLD</v>
      </c>
      <c r="Q14275" t="s">
        <v>29</v>
      </c>
      <c r="R14275" t="s">
        <v>35</v>
      </c>
      <c r="S14275" t="s">
        <v>43</v>
      </c>
      <c r="T14275" t="s">
        <v>44</v>
      </c>
      <c r="U14275">
        <v>9500</v>
      </c>
    </row>
    <row r="14276" spans="1:21" x14ac:dyDescent="0.25">
      <c r="A14276" t="s">
        <v>120</v>
      </c>
      <c r="B14276">
        <v>2016</v>
      </c>
      <c r="C14276" t="s">
        <v>1424</v>
      </c>
      <c r="D14276" t="s">
        <v>30</v>
      </c>
      <c r="E14276" t="s">
        <v>3499</v>
      </c>
      <c r="F14276" t="s">
        <v>37</v>
      </c>
      <c r="G14276" t="s">
        <v>23</v>
      </c>
      <c r="H14276" t="s">
        <v>301</v>
      </c>
      <c r="I14276" t="s">
        <v>25</v>
      </c>
      <c r="J14276" t="s">
        <v>26</v>
      </c>
      <c r="K14276" t="s">
        <v>424</v>
      </c>
      <c r="L14276">
        <v>135122</v>
      </c>
      <c r="M14276" t="s">
        <v>5819</v>
      </c>
      <c r="N14276" t="str">
        <f t="shared" si="771"/>
        <v>Moorooka,</v>
      </c>
      <c r="O14276" t="str">
        <f t="shared" si="772"/>
        <v>Moorooka</v>
      </c>
      <c r="P14276" t="str">
        <f t="shared" si="773"/>
        <v>QLD</v>
      </c>
      <c r="Q14276" t="s">
        <v>303</v>
      </c>
      <c r="R14276" t="s">
        <v>30</v>
      </c>
      <c r="S14276" t="s">
        <v>31</v>
      </c>
      <c r="T14276" t="s">
        <v>32</v>
      </c>
      <c r="U14276">
        <v>43990</v>
      </c>
    </row>
    <row r="14277" spans="1:21" x14ac:dyDescent="0.25">
      <c r="A14277" t="s">
        <v>155</v>
      </c>
      <c r="B14277">
        <v>2023</v>
      </c>
      <c r="C14277" t="s">
        <v>445</v>
      </c>
      <c r="D14277" t="s">
        <v>8773</v>
      </c>
      <c r="E14277" t="s">
        <v>7902</v>
      </c>
      <c r="F14277" t="s">
        <v>22</v>
      </c>
      <c r="G14277" t="s">
        <v>23</v>
      </c>
      <c r="H14277" t="s">
        <v>82</v>
      </c>
      <c r="I14277" t="s">
        <v>39</v>
      </c>
      <c r="J14277" t="s">
        <v>66</v>
      </c>
      <c r="K14277" t="s">
        <v>283</v>
      </c>
      <c r="L14277" t="s">
        <v>70</v>
      </c>
      <c r="M14277" t="s">
        <v>5895</v>
      </c>
      <c r="N14277" t="str">
        <f t="shared" si="771"/>
        <v>Elsternwick,</v>
      </c>
      <c r="O14277" t="str">
        <f t="shared" si="772"/>
        <v>Elsternwick</v>
      </c>
      <c r="P14277" t="str">
        <f t="shared" si="773"/>
        <v>VIC</v>
      </c>
      <c r="Q14277" t="s">
        <v>29</v>
      </c>
      <c r="R14277" t="s">
        <v>30</v>
      </c>
      <c r="S14277" t="s">
        <v>31</v>
      </c>
      <c r="T14277" t="s">
        <v>44</v>
      </c>
      <c r="U14277">
        <v>32998</v>
      </c>
    </row>
    <row r="14278" spans="1:21" x14ac:dyDescent="0.25">
      <c r="A14278" t="s">
        <v>45</v>
      </c>
      <c r="B14278">
        <v>2018</v>
      </c>
      <c r="C14278" t="s">
        <v>108</v>
      </c>
      <c r="D14278" t="s">
        <v>30</v>
      </c>
      <c r="E14278" t="s">
        <v>3445</v>
      </c>
      <c r="F14278" t="s">
        <v>37</v>
      </c>
      <c r="G14278" t="s">
        <v>23</v>
      </c>
      <c r="H14278" t="s">
        <v>49</v>
      </c>
      <c r="I14278" t="s">
        <v>110</v>
      </c>
      <c r="J14278" t="s">
        <v>26</v>
      </c>
      <c r="K14278" t="s">
        <v>609</v>
      </c>
      <c r="L14278">
        <v>64765</v>
      </c>
      <c r="M14278" t="s">
        <v>5868</v>
      </c>
      <c r="N14278" t="str">
        <f t="shared" si="771"/>
        <v>Hoppers Crossing,</v>
      </c>
      <c r="O14278" t="str">
        <f t="shared" si="772"/>
        <v>Hoppers Crossing</v>
      </c>
      <c r="P14278" t="str">
        <f t="shared" si="773"/>
        <v>VIC</v>
      </c>
      <c r="Q14278" t="s">
        <v>29</v>
      </c>
      <c r="R14278" t="s">
        <v>30</v>
      </c>
      <c r="S14278" t="s">
        <v>31</v>
      </c>
      <c r="T14278" t="s">
        <v>44</v>
      </c>
      <c r="U14278">
        <v>49990</v>
      </c>
    </row>
    <row r="14279" spans="1:21" x14ac:dyDescent="0.25">
      <c r="A14279" t="s">
        <v>55</v>
      </c>
      <c r="B14279">
        <v>2016</v>
      </c>
      <c r="C14279" t="s">
        <v>808</v>
      </c>
      <c r="D14279" t="s">
        <v>47</v>
      </c>
      <c r="E14279" t="s">
        <v>4196</v>
      </c>
      <c r="F14279" t="s">
        <v>37</v>
      </c>
      <c r="G14279" t="s">
        <v>23</v>
      </c>
      <c r="H14279" t="s">
        <v>803</v>
      </c>
      <c r="I14279" t="s">
        <v>50</v>
      </c>
      <c r="J14279" t="s">
        <v>26</v>
      </c>
      <c r="K14279" t="s">
        <v>499</v>
      </c>
      <c r="L14279">
        <v>122682</v>
      </c>
      <c r="M14279" t="s">
        <v>5747</v>
      </c>
      <c r="N14279" t="str">
        <f t="shared" si="771"/>
        <v>Moorabbin,</v>
      </c>
      <c r="O14279" t="str">
        <f t="shared" si="772"/>
        <v>Moorabbin</v>
      </c>
      <c r="P14279" t="str">
        <f t="shared" si="773"/>
        <v>VIC</v>
      </c>
      <c r="Q14279" t="s">
        <v>29</v>
      </c>
      <c r="R14279" t="s">
        <v>47</v>
      </c>
      <c r="S14279" t="s">
        <v>53</v>
      </c>
      <c r="T14279" t="s">
        <v>54</v>
      </c>
      <c r="U14279">
        <v>48000</v>
      </c>
    </row>
    <row r="14280" spans="1:21" x14ac:dyDescent="0.25">
      <c r="A14280" t="s">
        <v>240</v>
      </c>
      <c r="B14280">
        <v>2015</v>
      </c>
      <c r="C14280" t="s">
        <v>385</v>
      </c>
      <c r="D14280" t="s">
        <v>30</v>
      </c>
      <c r="E14280" t="s">
        <v>2147</v>
      </c>
      <c r="F14280" t="s">
        <v>37</v>
      </c>
      <c r="G14280" t="s">
        <v>23</v>
      </c>
      <c r="H14280" t="s">
        <v>135</v>
      </c>
      <c r="I14280" t="s">
        <v>25</v>
      </c>
      <c r="J14280" t="s">
        <v>66</v>
      </c>
      <c r="K14280" t="s">
        <v>360</v>
      </c>
      <c r="L14280">
        <v>234621</v>
      </c>
      <c r="M14280" t="s">
        <v>1250</v>
      </c>
      <c r="N14280" t="str">
        <f t="shared" si="771"/>
        <v>Underwood,</v>
      </c>
      <c r="O14280" t="str">
        <f t="shared" si="772"/>
        <v>Underwood</v>
      </c>
      <c r="P14280" t="str">
        <f t="shared" si="773"/>
        <v>QLD</v>
      </c>
      <c r="Q14280" t="s">
        <v>137</v>
      </c>
      <c r="R14280" t="s">
        <v>30</v>
      </c>
      <c r="S14280" t="s">
        <v>31</v>
      </c>
      <c r="T14280" t="s">
        <v>32</v>
      </c>
      <c r="U14280">
        <v>11950</v>
      </c>
    </row>
    <row r="14281" spans="1:21" x14ac:dyDescent="0.25">
      <c r="A14281" t="s">
        <v>210</v>
      </c>
      <c r="B14281">
        <v>2023</v>
      </c>
      <c r="C14281" t="s">
        <v>377</v>
      </c>
      <c r="D14281" t="s">
        <v>6794</v>
      </c>
      <c r="E14281" t="s">
        <v>3163</v>
      </c>
      <c r="F14281" t="s">
        <v>134</v>
      </c>
      <c r="G14281" t="s">
        <v>23</v>
      </c>
      <c r="H14281" t="s">
        <v>144</v>
      </c>
      <c r="I14281" t="s">
        <v>39</v>
      </c>
      <c r="J14281" t="s">
        <v>66</v>
      </c>
      <c r="K14281" t="s">
        <v>136</v>
      </c>
      <c r="L14281" t="s">
        <v>70</v>
      </c>
      <c r="M14281" t="s">
        <v>1034</v>
      </c>
      <c r="N14281" t="str">
        <f t="shared" si="771"/>
        <v>Capalaba,</v>
      </c>
      <c r="O14281" t="str">
        <f t="shared" si="772"/>
        <v>Capalaba</v>
      </c>
      <c r="P14281" t="str">
        <f t="shared" si="773"/>
        <v>QLD</v>
      </c>
      <c r="Q14281" t="s">
        <v>29</v>
      </c>
      <c r="R14281" t="s">
        <v>30</v>
      </c>
      <c r="S14281" t="s">
        <v>31</v>
      </c>
      <c r="T14281" t="s">
        <v>32</v>
      </c>
      <c r="U14281">
        <v>73457</v>
      </c>
    </row>
    <row r="14282" spans="1:21" x14ac:dyDescent="0.25">
      <c r="A14282" t="s">
        <v>88</v>
      </c>
      <c r="B14282">
        <v>2018</v>
      </c>
      <c r="C14282" t="s">
        <v>223</v>
      </c>
      <c r="D14282" t="s">
        <v>30</v>
      </c>
      <c r="E14282" t="s">
        <v>6333</v>
      </c>
      <c r="F14282" t="s">
        <v>37</v>
      </c>
      <c r="G14282" t="s">
        <v>23</v>
      </c>
      <c r="H14282" t="s">
        <v>38</v>
      </c>
      <c r="I14282" t="s">
        <v>25</v>
      </c>
      <c r="J14282" t="s">
        <v>66</v>
      </c>
      <c r="K14282" t="s">
        <v>199</v>
      </c>
      <c r="L14282">
        <v>72300</v>
      </c>
      <c r="M14282" t="s">
        <v>5907</v>
      </c>
      <c r="N14282" t="str">
        <f t="shared" si="771"/>
        <v>Toowoomba,</v>
      </c>
      <c r="O14282" t="str">
        <f t="shared" si="772"/>
        <v>Toowoomba</v>
      </c>
      <c r="P14282" t="str">
        <f t="shared" si="773"/>
        <v>QLD</v>
      </c>
      <c r="Q14282" t="s">
        <v>29</v>
      </c>
      <c r="R14282" t="s">
        <v>30</v>
      </c>
      <c r="S14282" t="s">
        <v>31</v>
      </c>
      <c r="T14282" t="s">
        <v>44</v>
      </c>
      <c r="U14282">
        <v>32990</v>
      </c>
    </row>
    <row r="14283" spans="1:21" x14ac:dyDescent="0.25">
      <c r="A14283" t="s">
        <v>79</v>
      </c>
      <c r="B14283">
        <v>2018</v>
      </c>
      <c r="C14283" t="s">
        <v>841</v>
      </c>
      <c r="D14283" t="s">
        <v>30</v>
      </c>
      <c r="E14283" t="s">
        <v>8023</v>
      </c>
      <c r="F14283" t="s">
        <v>37</v>
      </c>
      <c r="G14283" t="s">
        <v>23</v>
      </c>
      <c r="H14283" t="s">
        <v>235</v>
      </c>
      <c r="I14283" t="s">
        <v>39</v>
      </c>
      <c r="J14283" t="s">
        <v>40</v>
      </c>
      <c r="K14283" t="s">
        <v>218</v>
      </c>
      <c r="L14283">
        <v>123355</v>
      </c>
      <c r="M14283" t="s">
        <v>5786</v>
      </c>
      <c r="N14283" t="str">
        <f t="shared" si="771"/>
        <v>Frankston,</v>
      </c>
      <c r="O14283" t="str">
        <f t="shared" si="772"/>
        <v>Frankston</v>
      </c>
      <c r="P14283" t="str">
        <f t="shared" si="773"/>
        <v>VIC</v>
      </c>
      <c r="Q14283" t="s">
        <v>137</v>
      </c>
      <c r="R14283" t="s">
        <v>30</v>
      </c>
      <c r="S14283" t="s">
        <v>31</v>
      </c>
      <c r="T14283" t="s">
        <v>32</v>
      </c>
      <c r="U14283">
        <v>35710</v>
      </c>
    </row>
    <row r="14284" spans="1:21" x14ac:dyDescent="0.25">
      <c r="A14284" t="s">
        <v>79</v>
      </c>
      <c r="B14284">
        <v>2019</v>
      </c>
      <c r="C14284" t="s">
        <v>174</v>
      </c>
      <c r="D14284" t="s">
        <v>30</v>
      </c>
      <c r="E14284" t="s">
        <v>4517</v>
      </c>
      <c r="F14284" t="s">
        <v>37</v>
      </c>
      <c r="G14284" t="s">
        <v>23</v>
      </c>
      <c r="H14284" t="s">
        <v>144</v>
      </c>
      <c r="I14284" t="s">
        <v>39</v>
      </c>
      <c r="J14284" t="s">
        <v>66</v>
      </c>
      <c r="K14284" t="s">
        <v>158</v>
      </c>
      <c r="L14284">
        <v>51000</v>
      </c>
      <c r="M14284" t="s">
        <v>5967</v>
      </c>
      <c r="N14284" t="str">
        <f t="shared" si="771"/>
        <v>Acacia Ridge,</v>
      </c>
      <c r="O14284" t="str">
        <f t="shared" si="772"/>
        <v>Acacia Ridge</v>
      </c>
      <c r="P14284" t="str">
        <f t="shared" si="773"/>
        <v>QLD</v>
      </c>
      <c r="Q14284" t="s">
        <v>29</v>
      </c>
      <c r="R14284" t="s">
        <v>30</v>
      </c>
      <c r="S14284" t="s">
        <v>31</v>
      </c>
      <c r="T14284" t="s">
        <v>44</v>
      </c>
      <c r="U14284">
        <v>29797</v>
      </c>
    </row>
    <row r="14285" spans="1:21" x14ac:dyDescent="0.25">
      <c r="A14285" t="s">
        <v>33</v>
      </c>
      <c r="B14285">
        <v>2022</v>
      </c>
      <c r="C14285" t="s">
        <v>1820</v>
      </c>
      <c r="D14285" t="s">
        <v>6075</v>
      </c>
      <c r="E14285" t="s">
        <v>2892</v>
      </c>
      <c r="F14285" t="s">
        <v>22</v>
      </c>
      <c r="G14285" t="s">
        <v>23</v>
      </c>
      <c r="H14285" t="s">
        <v>38</v>
      </c>
      <c r="I14285" t="s">
        <v>39</v>
      </c>
      <c r="J14285" t="s">
        <v>91</v>
      </c>
      <c r="K14285" t="s">
        <v>2893</v>
      </c>
      <c r="L14285">
        <v>1706</v>
      </c>
      <c r="M14285" t="s">
        <v>6076</v>
      </c>
      <c r="N14285" t="str">
        <f t="shared" si="771"/>
        <v>Cleveland,</v>
      </c>
      <c r="O14285" t="str">
        <f t="shared" si="772"/>
        <v>Cleveland</v>
      </c>
      <c r="P14285" t="str">
        <f t="shared" si="773"/>
        <v>QLD</v>
      </c>
      <c r="Q14285" t="s">
        <v>29</v>
      </c>
      <c r="R14285" t="s">
        <v>30</v>
      </c>
      <c r="S14285" t="s">
        <v>43</v>
      </c>
      <c r="T14285" t="s">
        <v>44</v>
      </c>
      <c r="U14285">
        <v>44990</v>
      </c>
    </row>
    <row r="14286" spans="1:21" x14ac:dyDescent="0.25">
      <c r="A14286" t="s">
        <v>210</v>
      </c>
      <c r="B14286">
        <v>2023</v>
      </c>
      <c r="C14286" t="s">
        <v>299</v>
      </c>
      <c r="D14286" t="s">
        <v>6794</v>
      </c>
      <c r="E14286" t="s">
        <v>2636</v>
      </c>
      <c r="F14286" t="s">
        <v>134</v>
      </c>
      <c r="G14286" t="s">
        <v>23</v>
      </c>
      <c r="H14286" t="s">
        <v>101</v>
      </c>
      <c r="I14286" t="s">
        <v>110</v>
      </c>
      <c r="J14286" t="s">
        <v>26</v>
      </c>
      <c r="K14286" t="s">
        <v>83</v>
      </c>
      <c r="L14286" t="s">
        <v>70</v>
      </c>
      <c r="M14286" t="s">
        <v>1034</v>
      </c>
      <c r="N14286" t="str">
        <f t="shared" si="771"/>
        <v>Capalaba,</v>
      </c>
      <c r="O14286" t="str">
        <f t="shared" si="772"/>
        <v>Capalaba</v>
      </c>
      <c r="P14286" t="str">
        <f t="shared" si="773"/>
        <v>QLD</v>
      </c>
      <c r="Q14286" t="s">
        <v>29</v>
      </c>
      <c r="R14286" t="s">
        <v>138</v>
      </c>
      <c r="S14286" t="s">
        <v>31</v>
      </c>
      <c r="T14286" t="s">
        <v>44</v>
      </c>
      <c r="U14286" t="s">
        <v>8426</v>
      </c>
    </row>
    <row r="14287" spans="1:21" x14ac:dyDescent="0.25">
      <c r="A14287" t="s">
        <v>55</v>
      </c>
      <c r="B14287">
        <v>1989</v>
      </c>
      <c r="C14287">
        <v>190</v>
      </c>
      <c r="D14287" t="s">
        <v>152</v>
      </c>
      <c r="E14287" t="s">
        <v>8788</v>
      </c>
      <c r="F14287" t="s">
        <v>37</v>
      </c>
      <c r="G14287" t="s">
        <v>23</v>
      </c>
      <c r="H14287" t="s">
        <v>3432</v>
      </c>
      <c r="I14287" t="s">
        <v>50</v>
      </c>
      <c r="J14287" t="s">
        <v>66</v>
      </c>
      <c r="K14287" t="s">
        <v>310</v>
      </c>
      <c r="L14287">
        <v>150426</v>
      </c>
      <c r="M14287" t="s">
        <v>5819</v>
      </c>
      <c r="N14287" t="str">
        <f t="shared" si="771"/>
        <v>Moorooka,</v>
      </c>
      <c r="O14287" t="str">
        <f t="shared" si="772"/>
        <v>Moorooka</v>
      </c>
      <c r="P14287" t="str">
        <f t="shared" si="773"/>
        <v>QLD</v>
      </c>
      <c r="Q14287" t="s">
        <v>137</v>
      </c>
      <c r="R14287" t="s">
        <v>152</v>
      </c>
      <c r="S14287" t="s">
        <v>31</v>
      </c>
      <c r="T14287" t="s">
        <v>44</v>
      </c>
      <c r="U14287">
        <v>19990</v>
      </c>
    </row>
    <row r="14288" spans="1:21" x14ac:dyDescent="0.25">
      <c r="A14288" t="s">
        <v>210</v>
      </c>
      <c r="B14288">
        <v>2023</v>
      </c>
      <c r="C14288" t="s">
        <v>377</v>
      </c>
      <c r="D14288" t="s">
        <v>6794</v>
      </c>
      <c r="E14288" t="s">
        <v>3914</v>
      </c>
      <c r="F14288" t="s">
        <v>134</v>
      </c>
      <c r="G14288" t="s">
        <v>23</v>
      </c>
      <c r="H14288" t="s">
        <v>144</v>
      </c>
      <c r="I14288" t="s">
        <v>39</v>
      </c>
      <c r="J14288" t="s">
        <v>66</v>
      </c>
      <c r="K14288" t="s">
        <v>136</v>
      </c>
      <c r="L14288" t="s">
        <v>70</v>
      </c>
      <c r="M14288" t="s">
        <v>1034</v>
      </c>
      <c r="N14288" t="str">
        <f t="shared" si="771"/>
        <v>Capalaba,</v>
      </c>
      <c r="O14288" t="str">
        <f t="shared" si="772"/>
        <v>Capalaba</v>
      </c>
      <c r="P14288" t="str">
        <f t="shared" si="773"/>
        <v>QLD</v>
      </c>
      <c r="Q14288" t="s">
        <v>29</v>
      </c>
      <c r="R14288" t="s">
        <v>30</v>
      </c>
      <c r="S14288" t="s">
        <v>31</v>
      </c>
      <c r="T14288" t="s">
        <v>32</v>
      </c>
      <c r="U14288">
        <v>60376</v>
      </c>
    </row>
    <row r="14289" spans="1:21" x14ac:dyDescent="0.25">
      <c r="A14289" t="s">
        <v>1227</v>
      </c>
      <c r="B14289">
        <v>2023</v>
      </c>
      <c r="C14289" t="s">
        <v>740</v>
      </c>
      <c r="D14289" t="s">
        <v>5919</v>
      </c>
      <c r="E14289" t="s">
        <v>6865</v>
      </c>
      <c r="F14289" t="s">
        <v>134</v>
      </c>
      <c r="G14289" t="s">
        <v>23</v>
      </c>
      <c r="H14289" t="s">
        <v>38</v>
      </c>
      <c r="I14289" t="s">
        <v>39</v>
      </c>
      <c r="J14289" t="s">
        <v>40</v>
      </c>
      <c r="K14289" t="s">
        <v>128</v>
      </c>
      <c r="L14289">
        <v>20</v>
      </c>
      <c r="M14289" t="s">
        <v>1014</v>
      </c>
      <c r="N14289" t="str">
        <f t="shared" si="771"/>
        <v>Springwood,</v>
      </c>
      <c r="O14289" t="str">
        <f t="shared" si="772"/>
        <v>Springwood</v>
      </c>
      <c r="P14289" t="str">
        <f t="shared" si="773"/>
        <v>QLD</v>
      </c>
      <c r="Q14289" t="s">
        <v>29</v>
      </c>
      <c r="R14289" t="s">
        <v>30</v>
      </c>
      <c r="S14289" t="s">
        <v>31</v>
      </c>
      <c r="T14289" t="s">
        <v>44</v>
      </c>
      <c r="U14289">
        <v>37485</v>
      </c>
    </row>
    <row r="14290" spans="1:21" x14ac:dyDescent="0.25">
      <c r="A14290" t="s">
        <v>88</v>
      </c>
      <c r="B14290">
        <v>2007</v>
      </c>
      <c r="C14290" t="s">
        <v>223</v>
      </c>
      <c r="D14290" t="s">
        <v>30</v>
      </c>
      <c r="E14290" t="s">
        <v>5168</v>
      </c>
      <c r="F14290" t="s">
        <v>37</v>
      </c>
      <c r="G14290" t="s">
        <v>23</v>
      </c>
      <c r="H14290" t="s">
        <v>127</v>
      </c>
      <c r="I14290" t="s">
        <v>110</v>
      </c>
      <c r="J14290" t="s">
        <v>66</v>
      </c>
      <c r="K14290" t="s">
        <v>258</v>
      </c>
      <c r="L14290">
        <v>167789</v>
      </c>
      <c r="M14290" t="s">
        <v>5747</v>
      </c>
      <c r="N14290" t="str">
        <f t="shared" si="771"/>
        <v>Moorabbin,</v>
      </c>
      <c r="O14290" t="str">
        <f t="shared" si="772"/>
        <v>Moorabbin</v>
      </c>
      <c r="P14290" t="str">
        <f t="shared" si="773"/>
        <v>VIC</v>
      </c>
      <c r="Q14290" t="s">
        <v>29</v>
      </c>
      <c r="R14290" t="s">
        <v>30</v>
      </c>
      <c r="S14290" t="s">
        <v>31</v>
      </c>
      <c r="T14290" t="s">
        <v>44</v>
      </c>
      <c r="U14290">
        <v>11990</v>
      </c>
    </row>
    <row r="14291" spans="1:21" x14ac:dyDescent="0.25">
      <c r="A14291" t="s">
        <v>249</v>
      </c>
      <c r="B14291">
        <v>2022</v>
      </c>
      <c r="C14291" t="s">
        <v>631</v>
      </c>
      <c r="D14291" t="s">
        <v>6938</v>
      </c>
      <c r="E14291" t="s">
        <v>3855</v>
      </c>
      <c r="F14291" t="s">
        <v>22</v>
      </c>
      <c r="G14291" t="s">
        <v>23</v>
      </c>
      <c r="H14291" t="s">
        <v>38</v>
      </c>
      <c r="I14291" t="s">
        <v>39</v>
      </c>
      <c r="J14291" t="s">
        <v>40</v>
      </c>
      <c r="K14291" t="s">
        <v>388</v>
      </c>
      <c r="L14291">
        <v>1500</v>
      </c>
      <c r="M14291" t="s">
        <v>6175</v>
      </c>
      <c r="N14291" t="str">
        <f t="shared" si="771"/>
        <v>Melbourne,</v>
      </c>
      <c r="O14291" t="str">
        <f t="shared" si="772"/>
        <v>Melbourne</v>
      </c>
      <c r="P14291" t="str">
        <f t="shared" si="773"/>
        <v>VIC</v>
      </c>
      <c r="Q14291" t="s">
        <v>29</v>
      </c>
      <c r="R14291" t="s">
        <v>30</v>
      </c>
      <c r="S14291" t="s">
        <v>31</v>
      </c>
      <c r="T14291" t="s">
        <v>44</v>
      </c>
      <c r="U14291">
        <v>58900</v>
      </c>
    </row>
    <row r="14292" spans="1:21" x14ac:dyDescent="0.25">
      <c r="A14292" t="s">
        <v>55</v>
      </c>
      <c r="B14292">
        <v>2020</v>
      </c>
      <c r="C14292" t="s">
        <v>1301</v>
      </c>
      <c r="D14292" t="s">
        <v>152</v>
      </c>
      <c r="E14292" t="s">
        <v>4361</v>
      </c>
      <c r="F14292" t="s">
        <v>37</v>
      </c>
      <c r="G14292" t="s">
        <v>23</v>
      </c>
      <c r="H14292" t="s">
        <v>49</v>
      </c>
      <c r="I14292" t="s">
        <v>50</v>
      </c>
      <c r="J14292" t="s">
        <v>66</v>
      </c>
      <c r="K14292" t="s">
        <v>439</v>
      </c>
      <c r="L14292">
        <v>8479</v>
      </c>
      <c r="M14292" t="s">
        <v>6320</v>
      </c>
      <c r="N14292" t="str">
        <f t="shared" si="771"/>
        <v>Tullamarine,</v>
      </c>
      <c r="O14292" t="str">
        <f t="shared" si="772"/>
        <v>Tullamarine</v>
      </c>
      <c r="P14292" t="str">
        <f t="shared" si="773"/>
        <v>VIC</v>
      </c>
      <c r="Q14292" t="s">
        <v>29</v>
      </c>
      <c r="R14292" t="s">
        <v>152</v>
      </c>
      <c r="S14292" t="s">
        <v>31</v>
      </c>
      <c r="T14292" t="s">
        <v>44</v>
      </c>
      <c r="U14292">
        <v>66888</v>
      </c>
    </row>
    <row r="14293" spans="1:21" x14ac:dyDescent="0.25">
      <c r="A14293" t="s">
        <v>141</v>
      </c>
      <c r="B14293">
        <v>2021</v>
      </c>
      <c r="C14293" t="s">
        <v>142</v>
      </c>
      <c r="D14293" t="s">
        <v>30</v>
      </c>
      <c r="E14293" t="s">
        <v>7839</v>
      </c>
      <c r="F14293" t="s">
        <v>37</v>
      </c>
      <c r="G14293" t="s">
        <v>23</v>
      </c>
      <c r="H14293" t="s">
        <v>144</v>
      </c>
      <c r="I14293" t="s">
        <v>25</v>
      </c>
      <c r="J14293" t="s">
        <v>66</v>
      </c>
      <c r="K14293" t="s">
        <v>323</v>
      </c>
      <c r="L14293">
        <v>64507</v>
      </c>
      <c r="M14293" t="s">
        <v>6069</v>
      </c>
      <c r="N14293" t="str">
        <f t="shared" si="771"/>
        <v>Mentone,</v>
      </c>
      <c r="O14293" t="str">
        <f t="shared" si="772"/>
        <v>Mentone</v>
      </c>
      <c r="P14293" t="str">
        <f t="shared" si="773"/>
        <v>VIC</v>
      </c>
      <c r="Q14293" t="s">
        <v>29</v>
      </c>
      <c r="R14293" t="s">
        <v>30</v>
      </c>
      <c r="S14293" t="s">
        <v>31</v>
      </c>
      <c r="T14293" t="s">
        <v>44</v>
      </c>
      <c r="U14293">
        <v>41990</v>
      </c>
    </row>
    <row r="14294" spans="1:21" x14ac:dyDescent="0.25">
      <c r="A14294" t="s">
        <v>252</v>
      </c>
      <c r="B14294">
        <v>2018</v>
      </c>
      <c r="C14294" t="s">
        <v>253</v>
      </c>
      <c r="D14294" t="s">
        <v>35</v>
      </c>
      <c r="E14294" t="s">
        <v>2905</v>
      </c>
      <c r="F14294" t="s">
        <v>37</v>
      </c>
      <c r="G14294" t="s">
        <v>23</v>
      </c>
      <c r="H14294" t="s">
        <v>105</v>
      </c>
      <c r="I14294" t="s">
        <v>39</v>
      </c>
      <c r="J14294" t="s">
        <v>66</v>
      </c>
      <c r="K14294" t="s">
        <v>106</v>
      </c>
      <c r="L14294">
        <v>47016</v>
      </c>
      <c r="M14294" t="s">
        <v>5868</v>
      </c>
      <c r="N14294" t="str">
        <f t="shared" si="771"/>
        <v>Hoppers Crossing,</v>
      </c>
      <c r="O14294" t="str">
        <f t="shared" si="772"/>
        <v>Hoppers Crossing</v>
      </c>
      <c r="P14294" t="str">
        <f t="shared" si="773"/>
        <v>VIC</v>
      </c>
      <c r="Q14294" t="s">
        <v>29</v>
      </c>
      <c r="R14294" t="s">
        <v>35</v>
      </c>
      <c r="S14294" t="s">
        <v>43</v>
      </c>
      <c r="T14294" t="s">
        <v>44</v>
      </c>
      <c r="U14294">
        <v>23990</v>
      </c>
    </row>
    <row r="14295" spans="1:21" x14ac:dyDescent="0.25">
      <c r="A14295" t="s">
        <v>113</v>
      </c>
      <c r="B14295">
        <v>2010</v>
      </c>
      <c r="C14295" t="s">
        <v>200</v>
      </c>
      <c r="D14295" t="s">
        <v>138</v>
      </c>
      <c r="E14295" t="s">
        <v>8789</v>
      </c>
      <c r="F14295" t="s">
        <v>37</v>
      </c>
      <c r="G14295" t="s">
        <v>115</v>
      </c>
      <c r="H14295" t="s">
        <v>144</v>
      </c>
      <c r="I14295" t="s">
        <v>50</v>
      </c>
      <c r="J14295" t="s">
        <v>26</v>
      </c>
      <c r="K14295" t="s">
        <v>424</v>
      </c>
      <c r="L14295">
        <v>289252</v>
      </c>
      <c r="M14295" t="s">
        <v>997</v>
      </c>
      <c r="N14295" t="str">
        <f t="shared" si="771"/>
        <v>Archerfield,</v>
      </c>
      <c r="O14295" t="str">
        <f t="shared" si="772"/>
        <v>Archerfield</v>
      </c>
      <c r="P14295" t="str">
        <f t="shared" si="773"/>
        <v>QLD</v>
      </c>
      <c r="Q14295" t="s">
        <v>29</v>
      </c>
      <c r="R14295" t="s">
        <v>138</v>
      </c>
      <c r="S14295" t="s">
        <v>53</v>
      </c>
      <c r="T14295" t="s">
        <v>195</v>
      </c>
      <c r="U14295">
        <v>11990</v>
      </c>
    </row>
    <row r="14296" spans="1:21" x14ac:dyDescent="0.25">
      <c r="A14296" t="s">
        <v>252</v>
      </c>
      <c r="B14296">
        <v>2019</v>
      </c>
      <c r="C14296" t="s">
        <v>467</v>
      </c>
      <c r="D14296" t="s">
        <v>152</v>
      </c>
      <c r="E14296" t="s">
        <v>7948</v>
      </c>
      <c r="F14296" t="s">
        <v>37</v>
      </c>
      <c r="G14296" t="s">
        <v>23</v>
      </c>
      <c r="H14296" t="s">
        <v>82</v>
      </c>
      <c r="I14296" t="s">
        <v>39</v>
      </c>
      <c r="J14296" t="s">
        <v>66</v>
      </c>
      <c r="K14296" t="s">
        <v>487</v>
      </c>
      <c r="L14296">
        <v>59900</v>
      </c>
      <c r="M14296" t="s">
        <v>5789</v>
      </c>
      <c r="N14296" t="str">
        <f t="shared" si="771"/>
        <v>Kedron,</v>
      </c>
      <c r="O14296" t="str">
        <f t="shared" si="772"/>
        <v>Kedron</v>
      </c>
      <c r="P14296" t="str">
        <f t="shared" si="773"/>
        <v>QLD</v>
      </c>
      <c r="Q14296" t="s">
        <v>29</v>
      </c>
      <c r="R14296" t="s">
        <v>152</v>
      </c>
      <c r="S14296" t="s">
        <v>31</v>
      </c>
      <c r="T14296" t="s">
        <v>44</v>
      </c>
      <c r="U14296">
        <v>29990</v>
      </c>
    </row>
    <row r="14297" spans="1:21" x14ac:dyDescent="0.25">
      <c r="A14297" t="s">
        <v>113</v>
      </c>
      <c r="B14297">
        <v>2022</v>
      </c>
      <c r="C14297" t="s">
        <v>626</v>
      </c>
      <c r="D14297" t="s">
        <v>30</v>
      </c>
      <c r="E14297" t="s">
        <v>8790</v>
      </c>
      <c r="F14297" t="s">
        <v>37</v>
      </c>
      <c r="G14297" t="s">
        <v>23</v>
      </c>
      <c r="H14297" t="s">
        <v>127</v>
      </c>
      <c r="I14297" t="s">
        <v>110</v>
      </c>
      <c r="J14297" t="s">
        <v>26</v>
      </c>
      <c r="K14297" t="s">
        <v>83</v>
      </c>
      <c r="L14297">
        <v>12484</v>
      </c>
      <c r="M14297" t="s">
        <v>6253</v>
      </c>
      <c r="N14297" t="str">
        <f t="shared" si="771"/>
        <v>Yamanto,</v>
      </c>
      <c r="O14297" t="str">
        <f t="shared" si="772"/>
        <v>Yamanto</v>
      </c>
      <c r="P14297" t="str">
        <f t="shared" si="773"/>
        <v>QLD</v>
      </c>
      <c r="Q14297" t="s">
        <v>29</v>
      </c>
      <c r="R14297" t="s">
        <v>30</v>
      </c>
      <c r="S14297" t="s">
        <v>31</v>
      </c>
      <c r="T14297" t="s">
        <v>32</v>
      </c>
      <c r="U14297">
        <v>62990</v>
      </c>
    </row>
    <row r="14298" spans="1:21" x14ac:dyDescent="0.25">
      <c r="A14298" t="s">
        <v>120</v>
      </c>
      <c r="B14298">
        <v>2008</v>
      </c>
      <c r="C14298" t="s">
        <v>172</v>
      </c>
      <c r="D14298" t="s">
        <v>242</v>
      </c>
      <c r="E14298" t="s">
        <v>8791</v>
      </c>
      <c r="F14298" t="s">
        <v>37</v>
      </c>
      <c r="G14298" t="s">
        <v>115</v>
      </c>
      <c r="H14298" t="s">
        <v>49</v>
      </c>
      <c r="I14298" t="s">
        <v>39</v>
      </c>
      <c r="J14298" t="s">
        <v>40</v>
      </c>
      <c r="K14298" t="s">
        <v>128</v>
      </c>
      <c r="L14298">
        <v>98016</v>
      </c>
      <c r="M14298" t="s">
        <v>5868</v>
      </c>
      <c r="N14298" t="str">
        <f t="shared" si="771"/>
        <v>Hoppers Crossing,</v>
      </c>
      <c r="O14298" t="str">
        <f t="shared" si="772"/>
        <v>Hoppers Crossing</v>
      </c>
      <c r="P14298" t="str">
        <f t="shared" si="773"/>
        <v>VIC</v>
      </c>
      <c r="Q14298" t="s">
        <v>29</v>
      </c>
      <c r="R14298" t="s">
        <v>242</v>
      </c>
      <c r="S14298" t="s">
        <v>53</v>
      </c>
      <c r="T14298" t="s">
        <v>54</v>
      </c>
      <c r="U14298">
        <v>11990</v>
      </c>
    </row>
    <row r="14299" spans="1:21" x14ac:dyDescent="0.25">
      <c r="A14299" t="s">
        <v>45</v>
      </c>
      <c r="B14299">
        <v>2018</v>
      </c>
      <c r="C14299" t="s">
        <v>616</v>
      </c>
      <c r="D14299" t="s">
        <v>35</v>
      </c>
      <c r="E14299" t="s">
        <v>617</v>
      </c>
      <c r="F14299" t="s">
        <v>37</v>
      </c>
      <c r="G14299" t="s">
        <v>23</v>
      </c>
      <c r="H14299" t="s">
        <v>135</v>
      </c>
      <c r="I14299" t="s">
        <v>50</v>
      </c>
      <c r="J14299" t="s">
        <v>40</v>
      </c>
      <c r="K14299" t="s">
        <v>86</v>
      </c>
      <c r="L14299">
        <v>56463</v>
      </c>
      <c r="M14299" t="s">
        <v>5779</v>
      </c>
      <c r="N14299" t="str">
        <f t="shared" si="771"/>
        <v>Rocklea,</v>
      </c>
      <c r="O14299" t="str">
        <f t="shared" si="772"/>
        <v>Rocklea</v>
      </c>
      <c r="P14299" t="str">
        <f t="shared" si="773"/>
        <v>QLD</v>
      </c>
      <c r="Q14299" t="s">
        <v>137</v>
      </c>
      <c r="R14299" t="s">
        <v>35</v>
      </c>
      <c r="S14299" t="s">
        <v>43</v>
      </c>
      <c r="T14299" t="s">
        <v>44</v>
      </c>
      <c r="U14299">
        <v>48615</v>
      </c>
    </row>
    <row r="14300" spans="1:21" x14ac:dyDescent="0.25">
      <c r="A14300" t="s">
        <v>88</v>
      </c>
      <c r="B14300">
        <v>2015</v>
      </c>
      <c r="C14300" t="s">
        <v>1572</v>
      </c>
      <c r="D14300" t="s">
        <v>116</v>
      </c>
      <c r="E14300" t="s">
        <v>4954</v>
      </c>
      <c r="F14300" t="s">
        <v>37</v>
      </c>
      <c r="G14300" t="s">
        <v>23</v>
      </c>
      <c r="H14300" t="s">
        <v>127</v>
      </c>
      <c r="I14300" t="s">
        <v>39</v>
      </c>
      <c r="J14300" t="s">
        <v>66</v>
      </c>
      <c r="K14300" t="s">
        <v>208</v>
      </c>
      <c r="L14300">
        <v>61000</v>
      </c>
      <c r="M14300" t="s">
        <v>5896</v>
      </c>
      <c r="N14300" t="str">
        <f t="shared" si="771"/>
        <v>Eagle Farm,</v>
      </c>
      <c r="O14300" t="str">
        <f t="shared" si="772"/>
        <v>Eagle Farm</v>
      </c>
      <c r="P14300" t="str">
        <f t="shared" si="773"/>
        <v>QLD</v>
      </c>
      <c r="Q14300" t="s">
        <v>29</v>
      </c>
      <c r="R14300" t="s">
        <v>116</v>
      </c>
      <c r="S14300" t="s">
        <v>31</v>
      </c>
      <c r="T14300" t="s">
        <v>32</v>
      </c>
      <c r="U14300">
        <v>30900</v>
      </c>
    </row>
    <row r="14301" spans="1:21" x14ac:dyDescent="0.25">
      <c r="A14301" t="s">
        <v>120</v>
      </c>
      <c r="B14301">
        <v>2022</v>
      </c>
      <c r="C14301" t="s">
        <v>1424</v>
      </c>
      <c r="D14301" t="s">
        <v>30</v>
      </c>
      <c r="E14301" t="s">
        <v>8166</v>
      </c>
      <c r="F14301" t="s">
        <v>37</v>
      </c>
      <c r="G14301" t="s">
        <v>23</v>
      </c>
      <c r="H14301" t="s">
        <v>49</v>
      </c>
      <c r="I14301" t="s">
        <v>110</v>
      </c>
      <c r="J14301" t="s">
        <v>26</v>
      </c>
      <c r="K14301" t="s">
        <v>439</v>
      </c>
      <c r="L14301">
        <v>17074</v>
      </c>
      <c r="M14301" t="s">
        <v>5907</v>
      </c>
      <c r="N14301" t="str">
        <f t="shared" si="771"/>
        <v>Toowoomba,</v>
      </c>
      <c r="O14301" t="str">
        <f t="shared" si="772"/>
        <v>Toowoomba</v>
      </c>
      <c r="P14301" t="str">
        <f t="shared" si="773"/>
        <v>QLD</v>
      </c>
      <c r="Q14301" t="s">
        <v>29</v>
      </c>
      <c r="R14301" t="s">
        <v>30</v>
      </c>
      <c r="S14301" t="s">
        <v>31</v>
      </c>
      <c r="T14301" t="s">
        <v>32</v>
      </c>
      <c r="U14301">
        <v>63990</v>
      </c>
    </row>
    <row r="14302" spans="1:21" x14ac:dyDescent="0.25">
      <c r="A14302" t="s">
        <v>69</v>
      </c>
      <c r="B14302">
        <v>2018</v>
      </c>
      <c r="C14302" t="s">
        <v>233</v>
      </c>
      <c r="D14302" t="s">
        <v>30</v>
      </c>
      <c r="E14302" t="s">
        <v>580</v>
      </c>
      <c r="F14302" t="s">
        <v>37</v>
      </c>
      <c r="G14302" t="s">
        <v>23</v>
      </c>
      <c r="H14302" t="s">
        <v>235</v>
      </c>
      <c r="I14302" t="s">
        <v>39</v>
      </c>
      <c r="J14302" t="s">
        <v>66</v>
      </c>
      <c r="K14302" t="s">
        <v>191</v>
      </c>
      <c r="L14302">
        <v>50685</v>
      </c>
      <c r="M14302" t="s">
        <v>5829</v>
      </c>
      <c r="N14302" t="str">
        <f t="shared" si="771"/>
        <v>Deer Park,</v>
      </c>
      <c r="O14302" t="str">
        <f t="shared" si="772"/>
        <v>Deer Park</v>
      </c>
      <c r="P14302" t="str">
        <f t="shared" si="773"/>
        <v>VIC</v>
      </c>
      <c r="Q14302" t="s">
        <v>137</v>
      </c>
      <c r="R14302" t="s">
        <v>30</v>
      </c>
      <c r="S14302" t="s">
        <v>31</v>
      </c>
      <c r="T14302" t="s">
        <v>32</v>
      </c>
      <c r="U14302">
        <v>46990</v>
      </c>
    </row>
    <row r="14303" spans="1:21" x14ac:dyDescent="0.25">
      <c r="A14303" t="s">
        <v>513</v>
      </c>
      <c r="B14303">
        <v>2014</v>
      </c>
      <c r="C14303" t="s">
        <v>2590</v>
      </c>
      <c r="D14303" t="s">
        <v>152</v>
      </c>
      <c r="E14303" t="s">
        <v>7100</v>
      </c>
      <c r="F14303" t="s">
        <v>37</v>
      </c>
      <c r="G14303" t="s">
        <v>23</v>
      </c>
      <c r="H14303" t="s">
        <v>144</v>
      </c>
      <c r="I14303" t="s">
        <v>50</v>
      </c>
      <c r="J14303" t="s">
        <v>91</v>
      </c>
      <c r="K14303" t="s">
        <v>395</v>
      </c>
      <c r="L14303">
        <v>107500</v>
      </c>
      <c r="M14303" t="s">
        <v>5967</v>
      </c>
      <c r="N14303" t="str">
        <f t="shared" si="771"/>
        <v>Acacia Ridge,</v>
      </c>
      <c r="O14303" t="str">
        <f t="shared" si="772"/>
        <v>Acacia Ridge</v>
      </c>
      <c r="P14303" t="str">
        <f t="shared" si="773"/>
        <v>QLD</v>
      </c>
      <c r="Q14303" t="s">
        <v>29</v>
      </c>
      <c r="R14303" t="s">
        <v>152</v>
      </c>
      <c r="S14303" t="s">
        <v>31</v>
      </c>
      <c r="T14303" t="s">
        <v>44</v>
      </c>
      <c r="U14303">
        <v>31800</v>
      </c>
    </row>
    <row r="14304" spans="1:21" x14ac:dyDescent="0.25">
      <c r="A14304" t="s">
        <v>79</v>
      </c>
      <c r="B14304">
        <v>2008</v>
      </c>
      <c r="C14304" t="s">
        <v>437</v>
      </c>
      <c r="D14304" t="s">
        <v>138</v>
      </c>
      <c r="E14304" t="s">
        <v>1617</v>
      </c>
      <c r="F14304" t="s">
        <v>37</v>
      </c>
      <c r="G14304" t="s">
        <v>115</v>
      </c>
      <c r="H14304" t="s">
        <v>144</v>
      </c>
      <c r="I14304" t="s">
        <v>110</v>
      </c>
      <c r="J14304" t="s">
        <v>26</v>
      </c>
      <c r="K14304" t="s">
        <v>97</v>
      </c>
      <c r="L14304">
        <v>295165</v>
      </c>
      <c r="M14304" t="s">
        <v>6127</v>
      </c>
      <c r="N14304" t="str">
        <f t="shared" si="771"/>
        <v>Loganholme,</v>
      </c>
      <c r="O14304" t="str">
        <f t="shared" si="772"/>
        <v>Loganholme</v>
      </c>
      <c r="P14304" t="str">
        <f t="shared" si="773"/>
        <v>QLD</v>
      </c>
      <c r="Q14304" t="s">
        <v>29</v>
      </c>
      <c r="R14304" t="s">
        <v>138</v>
      </c>
      <c r="S14304" t="s">
        <v>53</v>
      </c>
      <c r="T14304" t="s">
        <v>98</v>
      </c>
      <c r="U14304">
        <v>16995</v>
      </c>
    </row>
    <row r="14305" spans="1:21" x14ac:dyDescent="0.25">
      <c r="A14305" t="s">
        <v>976</v>
      </c>
      <c r="B14305">
        <v>2018</v>
      </c>
      <c r="C14305" t="s">
        <v>1064</v>
      </c>
      <c r="D14305" t="s">
        <v>138</v>
      </c>
      <c r="E14305" t="s">
        <v>8792</v>
      </c>
      <c r="F14305" t="s">
        <v>37</v>
      </c>
      <c r="G14305" t="s">
        <v>23</v>
      </c>
      <c r="H14305" t="s">
        <v>614</v>
      </c>
      <c r="I14305" t="s">
        <v>110</v>
      </c>
      <c r="J14305" t="s">
        <v>26</v>
      </c>
      <c r="K14305" t="s">
        <v>246</v>
      </c>
      <c r="L14305">
        <v>103601</v>
      </c>
      <c r="M14305" t="s">
        <v>5868</v>
      </c>
      <c r="N14305" t="str">
        <f t="shared" si="771"/>
        <v>Hoppers Crossing,</v>
      </c>
      <c r="O14305" t="str">
        <f t="shared" si="772"/>
        <v>Hoppers Crossing</v>
      </c>
      <c r="P14305" t="str">
        <f t="shared" si="773"/>
        <v>VIC</v>
      </c>
      <c r="Q14305" t="s">
        <v>29</v>
      </c>
      <c r="R14305" t="s">
        <v>138</v>
      </c>
      <c r="S14305" t="s">
        <v>31</v>
      </c>
      <c r="T14305" t="s">
        <v>44</v>
      </c>
      <c r="U14305">
        <v>26990</v>
      </c>
    </row>
    <row r="14306" spans="1:21" x14ac:dyDescent="0.25">
      <c r="A14306" t="s">
        <v>210</v>
      </c>
      <c r="B14306">
        <v>2010</v>
      </c>
      <c r="C14306">
        <v>3</v>
      </c>
      <c r="D14306" t="s">
        <v>152</v>
      </c>
      <c r="E14306" t="s">
        <v>4054</v>
      </c>
      <c r="F14306" t="s">
        <v>37</v>
      </c>
      <c r="G14306" t="s">
        <v>115</v>
      </c>
      <c r="H14306" t="s">
        <v>49</v>
      </c>
      <c r="I14306" t="s">
        <v>39</v>
      </c>
      <c r="J14306" t="s">
        <v>66</v>
      </c>
      <c r="K14306" t="s">
        <v>158</v>
      </c>
      <c r="L14306">
        <v>167000</v>
      </c>
      <c r="M14306" t="s">
        <v>5876</v>
      </c>
      <c r="N14306" t="str">
        <f t="shared" si="771"/>
        <v>Greenslopes,</v>
      </c>
      <c r="O14306" t="str">
        <f t="shared" si="772"/>
        <v>Greenslopes</v>
      </c>
      <c r="P14306" t="str">
        <f t="shared" si="773"/>
        <v>QLD</v>
      </c>
      <c r="Q14306" t="s">
        <v>29</v>
      </c>
      <c r="R14306" t="s">
        <v>152</v>
      </c>
      <c r="S14306" t="s">
        <v>31</v>
      </c>
      <c r="T14306" t="s">
        <v>44</v>
      </c>
      <c r="U14306">
        <v>8400</v>
      </c>
    </row>
    <row r="14307" spans="1:21" x14ac:dyDescent="0.25">
      <c r="A14307" t="s">
        <v>183</v>
      </c>
      <c r="B14307">
        <v>2015</v>
      </c>
      <c r="C14307" t="s">
        <v>184</v>
      </c>
      <c r="D14307" t="s">
        <v>30</v>
      </c>
      <c r="E14307" t="s">
        <v>5051</v>
      </c>
      <c r="F14307" t="s">
        <v>37</v>
      </c>
      <c r="G14307" t="s">
        <v>23</v>
      </c>
      <c r="H14307" t="s">
        <v>1051</v>
      </c>
      <c r="I14307" t="s">
        <v>110</v>
      </c>
      <c r="J14307" t="s">
        <v>40</v>
      </c>
      <c r="K14307" t="s">
        <v>774</v>
      </c>
      <c r="L14307">
        <v>96727</v>
      </c>
      <c r="M14307" t="s">
        <v>5868</v>
      </c>
      <c r="N14307" t="str">
        <f t="shared" si="771"/>
        <v>Hoppers Crossing,</v>
      </c>
      <c r="O14307" t="str">
        <f t="shared" si="772"/>
        <v>Hoppers Crossing</v>
      </c>
      <c r="P14307" t="str">
        <f t="shared" si="773"/>
        <v>VIC</v>
      </c>
      <c r="Q14307" t="s">
        <v>61</v>
      </c>
      <c r="R14307" t="s">
        <v>30</v>
      </c>
      <c r="S14307" t="s">
        <v>31</v>
      </c>
      <c r="T14307" t="s">
        <v>44</v>
      </c>
      <c r="U14307">
        <v>44990</v>
      </c>
    </row>
    <row r="14308" spans="1:21" x14ac:dyDescent="0.25">
      <c r="A14308" t="s">
        <v>210</v>
      </c>
      <c r="B14308">
        <v>2015</v>
      </c>
      <c r="C14308" t="s">
        <v>299</v>
      </c>
      <c r="D14308" t="s">
        <v>138</v>
      </c>
      <c r="E14308" t="s">
        <v>5495</v>
      </c>
      <c r="F14308" t="s">
        <v>37</v>
      </c>
      <c r="G14308" t="s">
        <v>23</v>
      </c>
      <c r="H14308" t="s">
        <v>301</v>
      </c>
      <c r="I14308" t="s">
        <v>50</v>
      </c>
      <c r="J14308" t="s">
        <v>26</v>
      </c>
      <c r="K14308" t="s">
        <v>272</v>
      </c>
      <c r="L14308">
        <v>248355</v>
      </c>
      <c r="M14308" t="s">
        <v>5807</v>
      </c>
      <c r="N14308" t="str">
        <f t="shared" si="771"/>
        <v>West Footscray,</v>
      </c>
      <c r="O14308" t="str">
        <f t="shared" si="772"/>
        <v>West Footscray</v>
      </c>
      <c r="P14308" t="str">
        <f t="shared" si="773"/>
        <v>VIC</v>
      </c>
      <c r="Q14308" t="s">
        <v>303</v>
      </c>
      <c r="R14308" t="s">
        <v>138</v>
      </c>
      <c r="S14308" t="s">
        <v>31</v>
      </c>
      <c r="T14308" t="s">
        <v>44</v>
      </c>
      <c r="U14308">
        <v>24990</v>
      </c>
    </row>
    <row r="14309" spans="1:21" x14ac:dyDescent="0.25">
      <c r="A14309" t="s">
        <v>79</v>
      </c>
      <c r="B14309">
        <v>2022</v>
      </c>
      <c r="C14309" t="s">
        <v>164</v>
      </c>
      <c r="D14309" t="s">
        <v>7148</v>
      </c>
      <c r="E14309" t="s">
        <v>8793</v>
      </c>
      <c r="F14309" t="s">
        <v>22</v>
      </c>
      <c r="G14309" t="s">
        <v>23</v>
      </c>
      <c r="H14309" t="s">
        <v>65</v>
      </c>
      <c r="I14309" t="s">
        <v>39</v>
      </c>
      <c r="J14309" t="s">
        <v>40</v>
      </c>
      <c r="K14309" t="s">
        <v>130</v>
      </c>
      <c r="L14309">
        <v>1082</v>
      </c>
      <c r="M14309" t="s">
        <v>1014</v>
      </c>
      <c r="N14309" t="str">
        <f t="shared" si="771"/>
        <v>Springwood,</v>
      </c>
      <c r="O14309" t="str">
        <f t="shared" si="772"/>
        <v>Springwood</v>
      </c>
      <c r="P14309" t="str">
        <f t="shared" si="773"/>
        <v>QLD</v>
      </c>
      <c r="Q14309" t="s">
        <v>29</v>
      </c>
      <c r="R14309" t="s">
        <v>30</v>
      </c>
      <c r="S14309" t="s">
        <v>31</v>
      </c>
      <c r="T14309" t="s">
        <v>44</v>
      </c>
      <c r="U14309">
        <v>51842</v>
      </c>
    </row>
    <row r="14310" spans="1:21" x14ac:dyDescent="0.25">
      <c r="A14310" t="s">
        <v>333</v>
      </c>
      <c r="B14310">
        <v>2022</v>
      </c>
      <c r="C14310" t="s">
        <v>436</v>
      </c>
      <c r="D14310" t="s">
        <v>6685</v>
      </c>
      <c r="E14310" t="s">
        <v>8794</v>
      </c>
      <c r="F14310" t="s">
        <v>134</v>
      </c>
      <c r="G14310" t="s">
        <v>115</v>
      </c>
      <c r="H14310" t="s">
        <v>105</v>
      </c>
      <c r="I14310" t="s">
        <v>39</v>
      </c>
      <c r="J14310" t="s">
        <v>66</v>
      </c>
      <c r="K14310" t="s">
        <v>130</v>
      </c>
      <c r="L14310" t="s">
        <v>70</v>
      </c>
      <c r="M14310" t="s">
        <v>1034</v>
      </c>
      <c r="N14310" t="str">
        <f t="shared" si="771"/>
        <v>Capalaba,</v>
      </c>
      <c r="O14310" t="str">
        <f t="shared" si="772"/>
        <v>Capalaba</v>
      </c>
      <c r="P14310" t="str">
        <f t="shared" si="773"/>
        <v>QLD</v>
      </c>
      <c r="Q14310" t="s">
        <v>29</v>
      </c>
      <c r="R14310" t="s">
        <v>35</v>
      </c>
      <c r="S14310" t="s">
        <v>43</v>
      </c>
      <c r="T14310" t="s">
        <v>44</v>
      </c>
      <c r="U14310">
        <v>34690</v>
      </c>
    </row>
    <row r="14311" spans="1:21" x14ac:dyDescent="0.25">
      <c r="A14311" t="s">
        <v>240</v>
      </c>
      <c r="B14311">
        <v>2019</v>
      </c>
      <c r="C14311" t="s">
        <v>694</v>
      </c>
      <c r="D14311" t="s">
        <v>138</v>
      </c>
      <c r="E14311" t="s">
        <v>4313</v>
      </c>
      <c r="F14311" t="s">
        <v>37</v>
      </c>
      <c r="G14311" t="s">
        <v>23</v>
      </c>
      <c r="H14311" t="s">
        <v>614</v>
      </c>
      <c r="I14311" t="s">
        <v>110</v>
      </c>
      <c r="J14311" t="s">
        <v>26</v>
      </c>
      <c r="K14311" t="s">
        <v>382</v>
      </c>
      <c r="L14311">
        <v>109500</v>
      </c>
      <c r="M14311" t="s">
        <v>5852</v>
      </c>
      <c r="N14311" t="str">
        <f t="shared" si="771"/>
        <v>Ravenhall,</v>
      </c>
      <c r="O14311" t="str">
        <f t="shared" si="772"/>
        <v>Ravenhall</v>
      </c>
      <c r="P14311" t="str">
        <f t="shared" si="773"/>
        <v>VIC</v>
      </c>
      <c r="Q14311" t="s">
        <v>29</v>
      </c>
      <c r="R14311" t="s">
        <v>138</v>
      </c>
      <c r="S14311" t="s">
        <v>31</v>
      </c>
      <c r="T14311" t="s">
        <v>44</v>
      </c>
      <c r="U14311">
        <v>38990</v>
      </c>
    </row>
    <row r="14312" spans="1:21" x14ac:dyDescent="0.25">
      <c r="A14312" t="s">
        <v>45</v>
      </c>
      <c r="B14312">
        <v>2018</v>
      </c>
      <c r="C14312" t="s">
        <v>108</v>
      </c>
      <c r="D14312" t="s">
        <v>30</v>
      </c>
      <c r="E14312" t="s">
        <v>3445</v>
      </c>
      <c r="F14312" t="s">
        <v>37</v>
      </c>
      <c r="G14312" t="s">
        <v>23</v>
      </c>
      <c r="H14312" t="s">
        <v>49</v>
      </c>
      <c r="I14312" t="s">
        <v>110</v>
      </c>
      <c r="J14312" t="s">
        <v>26</v>
      </c>
      <c r="K14312" t="s">
        <v>609</v>
      </c>
      <c r="L14312">
        <v>57500</v>
      </c>
      <c r="M14312" t="s">
        <v>5967</v>
      </c>
      <c r="N14312" t="str">
        <f t="shared" si="771"/>
        <v>Acacia Ridge,</v>
      </c>
      <c r="O14312" t="str">
        <f t="shared" si="772"/>
        <v>Acacia Ridge</v>
      </c>
      <c r="P14312" t="str">
        <f t="shared" si="773"/>
        <v>QLD</v>
      </c>
      <c r="Q14312" t="s">
        <v>29</v>
      </c>
      <c r="R14312" t="s">
        <v>30</v>
      </c>
      <c r="S14312" t="s">
        <v>31</v>
      </c>
      <c r="T14312" t="s">
        <v>44</v>
      </c>
      <c r="U14312">
        <v>46500</v>
      </c>
    </row>
    <row r="14313" spans="1:21" x14ac:dyDescent="0.25">
      <c r="A14313" t="s">
        <v>113</v>
      </c>
      <c r="B14313">
        <v>2022</v>
      </c>
      <c r="C14313" t="s">
        <v>1038</v>
      </c>
      <c r="D14313" t="s">
        <v>30</v>
      </c>
      <c r="E14313" t="s">
        <v>7118</v>
      </c>
      <c r="F14313" t="s">
        <v>37</v>
      </c>
      <c r="G14313" t="s">
        <v>23</v>
      </c>
      <c r="H14313" t="s">
        <v>38</v>
      </c>
      <c r="I14313" t="s">
        <v>39</v>
      </c>
      <c r="J14313" t="s">
        <v>66</v>
      </c>
      <c r="K14313" t="s">
        <v>323</v>
      </c>
      <c r="L14313">
        <v>14101</v>
      </c>
      <c r="M14313" t="s">
        <v>6022</v>
      </c>
      <c r="N14313" t="str">
        <f t="shared" si="771"/>
        <v>Nundah,</v>
      </c>
      <c r="O14313" t="str">
        <f t="shared" si="772"/>
        <v>Nundah</v>
      </c>
      <c r="P14313" t="str">
        <f t="shared" si="773"/>
        <v>QLD</v>
      </c>
      <c r="Q14313" t="s">
        <v>29</v>
      </c>
      <c r="R14313" t="s">
        <v>30</v>
      </c>
      <c r="S14313" t="s">
        <v>31</v>
      </c>
      <c r="T14313" t="s">
        <v>44</v>
      </c>
      <c r="U14313">
        <v>39990</v>
      </c>
    </row>
    <row r="14314" spans="1:21" x14ac:dyDescent="0.25">
      <c r="A14314" t="s">
        <v>240</v>
      </c>
      <c r="B14314">
        <v>2003</v>
      </c>
      <c r="C14314" t="s">
        <v>677</v>
      </c>
      <c r="D14314" t="s">
        <v>138</v>
      </c>
      <c r="E14314" t="s">
        <v>8795</v>
      </c>
      <c r="F14314" t="s">
        <v>37</v>
      </c>
      <c r="G14314" t="s">
        <v>115</v>
      </c>
      <c r="H14314" t="s">
        <v>101</v>
      </c>
      <c r="I14314" t="s">
        <v>110</v>
      </c>
      <c r="J14314" t="s">
        <v>26</v>
      </c>
      <c r="K14314" t="s">
        <v>194</v>
      </c>
      <c r="L14314">
        <v>268252</v>
      </c>
      <c r="M14314" t="s">
        <v>5868</v>
      </c>
      <c r="N14314" t="str">
        <f t="shared" si="771"/>
        <v>Hoppers Crossing,</v>
      </c>
      <c r="O14314" t="str">
        <f t="shared" si="772"/>
        <v>Hoppers Crossing</v>
      </c>
      <c r="P14314" t="str">
        <f t="shared" si="773"/>
        <v>VIC</v>
      </c>
      <c r="Q14314" t="s">
        <v>29</v>
      </c>
      <c r="R14314" t="s">
        <v>138</v>
      </c>
      <c r="S14314" t="s">
        <v>31</v>
      </c>
      <c r="T14314" t="s">
        <v>44</v>
      </c>
      <c r="U14314">
        <v>12999</v>
      </c>
    </row>
    <row r="14315" spans="1:21" x14ac:dyDescent="0.25">
      <c r="A14315" t="s">
        <v>333</v>
      </c>
      <c r="B14315">
        <v>2014</v>
      </c>
      <c r="C14315" t="s">
        <v>1367</v>
      </c>
      <c r="D14315" t="s">
        <v>35</v>
      </c>
      <c r="E14315" t="s">
        <v>5638</v>
      </c>
      <c r="F14315" t="s">
        <v>37</v>
      </c>
      <c r="G14315" t="s">
        <v>23</v>
      </c>
      <c r="H14315" t="s">
        <v>123</v>
      </c>
      <c r="I14315" t="s">
        <v>39</v>
      </c>
      <c r="J14315" t="s">
        <v>40</v>
      </c>
      <c r="K14315" t="s">
        <v>388</v>
      </c>
      <c r="L14315">
        <v>140702</v>
      </c>
      <c r="M14315" t="s">
        <v>5754</v>
      </c>
      <c r="N14315" t="str">
        <f t="shared" si="771"/>
        <v>Braybrook,</v>
      </c>
      <c r="O14315" t="str">
        <f t="shared" si="772"/>
        <v>Braybrook</v>
      </c>
      <c r="P14315" t="str">
        <f t="shared" si="773"/>
        <v>VIC</v>
      </c>
      <c r="Q14315" t="s">
        <v>125</v>
      </c>
      <c r="R14315" t="s">
        <v>35</v>
      </c>
      <c r="S14315" t="s">
        <v>43</v>
      </c>
      <c r="T14315" t="s">
        <v>54</v>
      </c>
      <c r="U14315">
        <v>11988</v>
      </c>
    </row>
    <row r="14316" spans="1:21" x14ac:dyDescent="0.25">
      <c r="A14316" t="s">
        <v>249</v>
      </c>
      <c r="B14316">
        <v>2022</v>
      </c>
      <c r="C14316" t="s">
        <v>550</v>
      </c>
      <c r="D14316" t="s">
        <v>6938</v>
      </c>
      <c r="E14316" t="s">
        <v>2027</v>
      </c>
      <c r="F14316" t="s">
        <v>22</v>
      </c>
      <c r="G14316" t="s">
        <v>23</v>
      </c>
      <c r="H14316" t="s">
        <v>38</v>
      </c>
      <c r="I14316" t="s">
        <v>39</v>
      </c>
      <c r="J14316" t="s">
        <v>40</v>
      </c>
      <c r="K14316" t="s">
        <v>395</v>
      </c>
      <c r="L14316">
        <v>4498</v>
      </c>
      <c r="M14316" t="s">
        <v>6175</v>
      </c>
      <c r="N14316" t="str">
        <f t="shared" si="771"/>
        <v>Melbourne,</v>
      </c>
      <c r="O14316" t="str">
        <f t="shared" si="772"/>
        <v>Melbourne</v>
      </c>
      <c r="P14316" t="str">
        <f t="shared" si="773"/>
        <v>VIC</v>
      </c>
      <c r="Q14316" t="s">
        <v>29</v>
      </c>
      <c r="R14316" t="s">
        <v>152</v>
      </c>
      <c r="S14316" t="s">
        <v>31</v>
      </c>
      <c r="T14316" t="s">
        <v>44</v>
      </c>
      <c r="U14316">
        <v>55900</v>
      </c>
    </row>
    <row r="14317" spans="1:21" x14ac:dyDescent="0.25">
      <c r="A14317" t="s">
        <v>120</v>
      </c>
      <c r="B14317">
        <v>2007</v>
      </c>
      <c r="C14317" t="s">
        <v>160</v>
      </c>
      <c r="D14317" t="s">
        <v>30</v>
      </c>
      <c r="E14317" t="s">
        <v>5909</v>
      </c>
      <c r="F14317" t="s">
        <v>37</v>
      </c>
      <c r="G14317" t="s">
        <v>23</v>
      </c>
      <c r="H14317" t="s">
        <v>217</v>
      </c>
      <c r="I14317" t="s">
        <v>25</v>
      </c>
      <c r="J14317" t="s">
        <v>66</v>
      </c>
      <c r="K14317" t="s">
        <v>435</v>
      </c>
      <c r="L14317">
        <v>295414</v>
      </c>
      <c r="M14317" t="s">
        <v>5754</v>
      </c>
      <c r="N14317" t="str">
        <f t="shared" si="771"/>
        <v>Braybrook,</v>
      </c>
      <c r="O14317" t="str">
        <f t="shared" si="772"/>
        <v>Braybrook</v>
      </c>
      <c r="P14317" t="str">
        <f t="shared" si="773"/>
        <v>VIC</v>
      </c>
      <c r="Q14317" t="s">
        <v>137</v>
      </c>
      <c r="R14317" t="s">
        <v>30</v>
      </c>
      <c r="S14317" t="s">
        <v>31</v>
      </c>
      <c r="T14317" t="s">
        <v>44</v>
      </c>
      <c r="U14317">
        <v>7488</v>
      </c>
    </row>
    <row r="14318" spans="1:21" x14ac:dyDescent="0.25">
      <c r="A14318" t="s">
        <v>33</v>
      </c>
      <c r="B14318">
        <v>2022</v>
      </c>
      <c r="C14318" t="s">
        <v>1820</v>
      </c>
      <c r="D14318" t="s">
        <v>30</v>
      </c>
      <c r="E14318" t="s">
        <v>3680</v>
      </c>
      <c r="F14318" t="s">
        <v>37</v>
      </c>
      <c r="G14318" t="s">
        <v>23</v>
      </c>
      <c r="H14318" t="s">
        <v>38</v>
      </c>
      <c r="I14318" t="s">
        <v>39</v>
      </c>
      <c r="J14318" t="s">
        <v>66</v>
      </c>
      <c r="K14318" t="s">
        <v>323</v>
      </c>
      <c r="L14318">
        <v>27878</v>
      </c>
      <c r="M14318" t="s">
        <v>5868</v>
      </c>
      <c r="N14318" t="str">
        <f t="shared" si="771"/>
        <v>Hoppers Crossing,</v>
      </c>
      <c r="O14318" t="str">
        <f t="shared" si="772"/>
        <v>Hoppers Crossing</v>
      </c>
      <c r="P14318" t="str">
        <f t="shared" si="773"/>
        <v>VIC</v>
      </c>
      <c r="Q14318" t="s">
        <v>29</v>
      </c>
      <c r="R14318" t="s">
        <v>30</v>
      </c>
      <c r="S14318" t="s">
        <v>31</v>
      </c>
      <c r="T14318" t="s">
        <v>44</v>
      </c>
      <c r="U14318">
        <v>27880</v>
      </c>
    </row>
    <row r="14319" spans="1:21" x14ac:dyDescent="0.25">
      <c r="A14319" t="s">
        <v>210</v>
      </c>
      <c r="B14319">
        <v>2023</v>
      </c>
      <c r="C14319" t="s">
        <v>299</v>
      </c>
      <c r="D14319" t="s">
        <v>6549</v>
      </c>
      <c r="E14319" t="s">
        <v>7308</v>
      </c>
      <c r="F14319" t="s">
        <v>22</v>
      </c>
      <c r="G14319" t="s">
        <v>23</v>
      </c>
      <c r="H14319" t="s">
        <v>101</v>
      </c>
      <c r="I14319" t="s">
        <v>39</v>
      </c>
      <c r="J14319" t="s">
        <v>26</v>
      </c>
      <c r="K14319" t="s">
        <v>83</v>
      </c>
      <c r="L14319">
        <v>3980</v>
      </c>
      <c r="M14319" t="s">
        <v>5878</v>
      </c>
      <c r="N14319" t="str">
        <f t="shared" si="771"/>
        <v>Ipswich,</v>
      </c>
      <c r="O14319" t="str">
        <f t="shared" si="772"/>
        <v>Ipswich</v>
      </c>
      <c r="P14319" t="str">
        <f t="shared" si="773"/>
        <v>QLD</v>
      </c>
      <c r="Q14319" t="s">
        <v>29</v>
      </c>
      <c r="R14319" t="s">
        <v>138</v>
      </c>
      <c r="S14319" t="s">
        <v>31</v>
      </c>
      <c r="T14319" t="s">
        <v>44</v>
      </c>
      <c r="U14319">
        <v>49990</v>
      </c>
    </row>
    <row r="14320" spans="1:21" x14ac:dyDescent="0.25">
      <c r="A14320" t="s">
        <v>210</v>
      </c>
      <c r="B14320">
        <v>2021</v>
      </c>
      <c r="C14320" t="s">
        <v>2328</v>
      </c>
      <c r="D14320" t="s">
        <v>30</v>
      </c>
      <c r="E14320" t="s">
        <v>3792</v>
      </c>
      <c r="F14320" t="s">
        <v>37</v>
      </c>
      <c r="G14320" t="s">
        <v>23</v>
      </c>
      <c r="H14320" t="s">
        <v>144</v>
      </c>
      <c r="I14320" t="s">
        <v>39</v>
      </c>
      <c r="J14320" t="s">
        <v>66</v>
      </c>
      <c r="K14320" t="s">
        <v>51</v>
      </c>
      <c r="L14320">
        <v>26311</v>
      </c>
      <c r="M14320" t="s">
        <v>6226</v>
      </c>
      <c r="N14320" t="str">
        <f t="shared" si="771"/>
        <v>Aspley,</v>
      </c>
      <c r="O14320" t="str">
        <f t="shared" si="772"/>
        <v>Aspley</v>
      </c>
      <c r="P14320" t="str">
        <f t="shared" si="773"/>
        <v>QLD</v>
      </c>
      <c r="Q14320" t="s">
        <v>29</v>
      </c>
      <c r="R14320" t="s">
        <v>30</v>
      </c>
      <c r="S14320" t="s">
        <v>31</v>
      </c>
      <c r="T14320" t="s">
        <v>44</v>
      </c>
      <c r="U14320">
        <v>39990</v>
      </c>
    </row>
    <row r="14321" spans="1:21" x14ac:dyDescent="0.25">
      <c r="A14321" t="s">
        <v>79</v>
      </c>
      <c r="B14321">
        <v>2009</v>
      </c>
      <c r="C14321" t="s">
        <v>174</v>
      </c>
      <c r="D14321" t="s">
        <v>30</v>
      </c>
      <c r="E14321" t="s">
        <v>5872</v>
      </c>
      <c r="F14321" t="s">
        <v>37</v>
      </c>
      <c r="G14321" t="s">
        <v>23</v>
      </c>
      <c r="H14321" t="s">
        <v>144</v>
      </c>
      <c r="I14321" t="s">
        <v>110</v>
      </c>
      <c r="J14321" t="s">
        <v>66</v>
      </c>
      <c r="K14321" t="s">
        <v>302</v>
      </c>
      <c r="L14321">
        <v>227332</v>
      </c>
      <c r="M14321" t="s">
        <v>5772</v>
      </c>
      <c r="N14321" t="str">
        <f t="shared" ref="N14321:N14371" si="774">LEFT(M14321,FIND(",",M14321))</f>
        <v>Avondale Heights,</v>
      </c>
      <c r="O14321" t="str">
        <f t="shared" ref="O14321:O14371" si="775">LEFT(N14321,LEN(N14321)-1)</f>
        <v>Avondale Heights</v>
      </c>
      <c r="P14321" t="str">
        <f t="shared" ref="P14321:P14371" si="776">RIGHT(M14321,3)</f>
        <v>VIC</v>
      </c>
      <c r="Q14321" t="s">
        <v>29</v>
      </c>
      <c r="R14321" t="s">
        <v>30</v>
      </c>
      <c r="S14321" t="s">
        <v>31</v>
      </c>
      <c r="T14321" t="s">
        <v>44</v>
      </c>
      <c r="U14321">
        <v>9999</v>
      </c>
    </row>
    <row r="14322" spans="1:21" x14ac:dyDescent="0.25">
      <c r="A14322" t="s">
        <v>333</v>
      </c>
      <c r="B14322">
        <v>2022</v>
      </c>
      <c r="C14322" t="s">
        <v>1698</v>
      </c>
      <c r="D14322" t="s">
        <v>6685</v>
      </c>
      <c r="E14322" t="s">
        <v>6924</v>
      </c>
      <c r="F14322" t="s">
        <v>134</v>
      </c>
      <c r="G14322" t="s">
        <v>23</v>
      </c>
      <c r="H14322" t="s">
        <v>343</v>
      </c>
      <c r="I14322" t="s">
        <v>39</v>
      </c>
      <c r="J14322" t="s">
        <v>40</v>
      </c>
      <c r="K14322" t="s">
        <v>395</v>
      </c>
      <c r="L14322" t="s">
        <v>70</v>
      </c>
      <c r="M14322" t="s">
        <v>1034</v>
      </c>
      <c r="N14322" t="str">
        <f t="shared" si="774"/>
        <v>Capalaba,</v>
      </c>
      <c r="O14322" t="str">
        <f t="shared" si="775"/>
        <v>Capalaba</v>
      </c>
      <c r="P14322" t="str">
        <f t="shared" si="776"/>
        <v>QLD</v>
      </c>
      <c r="Q14322" t="s">
        <v>29</v>
      </c>
      <c r="R14322" t="s">
        <v>30</v>
      </c>
      <c r="S14322" t="s">
        <v>31</v>
      </c>
      <c r="T14322" t="s">
        <v>44</v>
      </c>
      <c r="U14322">
        <v>24485</v>
      </c>
    </row>
    <row r="14323" spans="1:21" x14ac:dyDescent="0.25">
      <c r="A14323" t="s">
        <v>33</v>
      </c>
      <c r="B14323">
        <v>2022</v>
      </c>
      <c r="C14323" t="s">
        <v>1820</v>
      </c>
      <c r="D14323" t="s">
        <v>30</v>
      </c>
      <c r="E14323" t="s">
        <v>3114</v>
      </c>
      <c r="F14323" t="s">
        <v>37</v>
      </c>
      <c r="G14323" t="s">
        <v>23</v>
      </c>
      <c r="H14323" t="s">
        <v>38</v>
      </c>
      <c r="I14323" t="s">
        <v>39</v>
      </c>
      <c r="J14323" t="s">
        <v>66</v>
      </c>
      <c r="K14323" t="s">
        <v>323</v>
      </c>
      <c r="L14323">
        <v>14784</v>
      </c>
      <c r="M14323" t="s">
        <v>5868</v>
      </c>
      <c r="N14323" t="str">
        <f t="shared" si="774"/>
        <v>Hoppers Crossing,</v>
      </c>
      <c r="O14323" t="str">
        <f t="shared" si="775"/>
        <v>Hoppers Crossing</v>
      </c>
      <c r="P14323" t="str">
        <f t="shared" si="776"/>
        <v>VIC</v>
      </c>
      <c r="Q14323" t="s">
        <v>29</v>
      </c>
      <c r="R14323" t="s">
        <v>30</v>
      </c>
      <c r="S14323" t="s">
        <v>31</v>
      </c>
      <c r="T14323" t="s">
        <v>44</v>
      </c>
      <c r="U14323" t="s">
        <v>8426</v>
      </c>
    </row>
    <row r="14324" spans="1:21" x14ac:dyDescent="0.25">
      <c r="A14324" t="s">
        <v>155</v>
      </c>
      <c r="B14324">
        <v>2016</v>
      </c>
      <c r="C14324" t="s">
        <v>418</v>
      </c>
      <c r="D14324" t="s">
        <v>35</v>
      </c>
      <c r="E14324" t="s">
        <v>1379</v>
      </c>
      <c r="F14324" t="s">
        <v>37</v>
      </c>
      <c r="G14324" t="s">
        <v>23</v>
      </c>
      <c r="H14324" t="s">
        <v>105</v>
      </c>
      <c r="I14324" t="s">
        <v>39</v>
      </c>
      <c r="J14324" t="s">
        <v>66</v>
      </c>
      <c r="K14324" t="s">
        <v>106</v>
      </c>
      <c r="L14324">
        <v>98000</v>
      </c>
      <c r="M14324" t="s">
        <v>5876</v>
      </c>
      <c r="N14324" t="str">
        <f t="shared" si="774"/>
        <v>Greenslopes,</v>
      </c>
      <c r="O14324" t="str">
        <f t="shared" si="775"/>
        <v>Greenslopes</v>
      </c>
      <c r="P14324" t="str">
        <f t="shared" si="776"/>
        <v>QLD</v>
      </c>
      <c r="Q14324" t="s">
        <v>29</v>
      </c>
      <c r="R14324" t="s">
        <v>35</v>
      </c>
      <c r="S14324" t="s">
        <v>43</v>
      </c>
      <c r="T14324" t="s">
        <v>44</v>
      </c>
      <c r="U14324">
        <v>14999</v>
      </c>
    </row>
    <row r="14325" spans="1:21" x14ac:dyDescent="0.25">
      <c r="A14325" t="s">
        <v>55</v>
      </c>
      <c r="B14325">
        <v>2008</v>
      </c>
      <c r="C14325" t="s">
        <v>476</v>
      </c>
      <c r="D14325" t="s">
        <v>152</v>
      </c>
      <c r="E14325" t="s">
        <v>1899</v>
      </c>
      <c r="F14325" t="s">
        <v>37</v>
      </c>
      <c r="G14325" t="s">
        <v>23</v>
      </c>
      <c r="H14325" t="s">
        <v>179</v>
      </c>
      <c r="I14325" t="s">
        <v>50</v>
      </c>
      <c r="J14325" t="s">
        <v>40</v>
      </c>
      <c r="K14325" t="s">
        <v>163</v>
      </c>
      <c r="L14325">
        <v>197721</v>
      </c>
      <c r="M14325" t="s">
        <v>5754</v>
      </c>
      <c r="N14325" t="str">
        <f t="shared" si="774"/>
        <v>Braybrook,</v>
      </c>
      <c r="O14325" t="str">
        <f t="shared" si="775"/>
        <v>Braybrook</v>
      </c>
      <c r="P14325" t="str">
        <f t="shared" si="776"/>
        <v>VIC</v>
      </c>
      <c r="Q14325" t="s">
        <v>29</v>
      </c>
      <c r="R14325" t="s">
        <v>152</v>
      </c>
      <c r="S14325" t="s">
        <v>31</v>
      </c>
      <c r="T14325" t="s">
        <v>44</v>
      </c>
      <c r="U14325">
        <v>12499</v>
      </c>
    </row>
    <row r="14326" spans="1:21" x14ac:dyDescent="0.25">
      <c r="A14326" t="s">
        <v>69</v>
      </c>
      <c r="B14326">
        <v>2016</v>
      </c>
      <c r="C14326" t="s">
        <v>543</v>
      </c>
      <c r="D14326" t="s">
        <v>138</v>
      </c>
      <c r="E14326" t="s">
        <v>4251</v>
      </c>
      <c r="F14326" t="s">
        <v>37</v>
      </c>
      <c r="G14326" t="s">
        <v>115</v>
      </c>
      <c r="H14326" t="s">
        <v>646</v>
      </c>
      <c r="I14326" t="s">
        <v>110</v>
      </c>
      <c r="J14326" t="s">
        <v>26</v>
      </c>
      <c r="K14326" t="s">
        <v>310</v>
      </c>
      <c r="L14326">
        <v>171335</v>
      </c>
      <c r="M14326" t="s">
        <v>6032</v>
      </c>
      <c r="N14326" t="str">
        <f t="shared" si="774"/>
        <v>Woodridge,</v>
      </c>
      <c r="O14326" t="str">
        <f t="shared" si="775"/>
        <v>Woodridge</v>
      </c>
      <c r="P14326" t="str">
        <f t="shared" si="776"/>
        <v>QLD</v>
      </c>
      <c r="Q14326" t="s">
        <v>61</v>
      </c>
      <c r="R14326" t="s">
        <v>138</v>
      </c>
      <c r="S14326" t="s">
        <v>53</v>
      </c>
      <c r="T14326" t="s">
        <v>195</v>
      </c>
      <c r="U14326">
        <v>64990</v>
      </c>
    </row>
    <row r="14327" spans="1:21" x14ac:dyDescent="0.25">
      <c r="A14327" t="s">
        <v>120</v>
      </c>
      <c r="B14327">
        <v>2013</v>
      </c>
      <c r="C14327" t="s">
        <v>950</v>
      </c>
      <c r="D14327" t="s">
        <v>30</v>
      </c>
      <c r="E14327" t="s">
        <v>6683</v>
      </c>
      <c r="F14327" t="s">
        <v>37</v>
      </c>
      <c r="G14327" t="s">
        <v>23</v>
      </c>
      <c r="H14327" t="s">
        <v>49</v>
      </c>
      <c r="I14327" t="s">
        <v>25</v>
      </c>
      <c r="J14327" t="s">
        <v>26</v>
      </c>
      <c r="K14327" t="s">
        <v>279</v>
      </c>
      <c r="L14327">
        <v>219939</v>
      </c>
      <c r="M14327" t="s">
        <v>5754</v>
      </c>
      <c r="N14327" t="str">
        <f t="shared" si="774"/>
        <v>Braybrook,</v>
      </c>
      <c r="O14327" t="str">
        <f t="shared" si="775"/>
        <v>Braybrook</v>
      </c>
      <c r="P14327" t="str">
        <f t="shared" si="776"/>
        <v>VIC</v>
      </c>
      <c r="Q14327" t="s">
        <v>29</v>
      </c>
      <c r="R14327" t="s">
        <v>30</v>
      </c>
      <c r="S14327" t="s">
        <v>31</v>
      </c>
      <c r="T14327" t="s">
        <v>44</v>
      </c>
      <c r="U14327">
        <v>14999</v>
      </c>
    </row>
    <row r="14328" spans="1:21" x14ac:dyDescent="0.25">
      <c r="A14328" t="s">
        <v>33</v>
      </c>
      <c r="B14328">
        <v>2022</v>
      </c>
      <c r="C14328" t="s">
        <v>34</v>
      </c>
      <c r="D14328" t="s">
        <v>8796</v>
      </c>
      <c r="E14328" t="s">
        <v>1884</v>
      </c>
      <c r="F14328" t="s">
        <v>134</v>
      </c>
      <c r="G14328" t="s">
        <v>23</v>
      </c>
      <c r="H14328" t="s">
        <v>38</v>
      </c>
      <c r="I14328" t="s">
        <v>39</v>
      </c>
      <c r="J14328" t="s">
        <v>40</v>
      </c>
      <c r="K14328" t="s">
        <v>41</v>
      </c>
      <c r="L14328">
        <v>16</v>
      </c>
      <c r="M14328" t="s">
        <v>8797</v>
      </c>
      <c r="N14328" t="str">
        <f t="shared" si="774"/>
        <v>East Toowoomba,</v>
      </c>
      <c r="O14328" t="str">
        <f t="shared" si="775"/>
        <v>East Toowoomba</v>
      </c>
      <c r="P14328" t="str">
        <f t="shared" si="776"/>
        <v>QLD</v>
      </c>
      <c r="Q14328" t="s">
        <v>29</v>
      </c>
      <c r="R14328" t="s">
        <v>35</v>
      </c>
      <c r="S14328" t="s">
        <v>43</v>
      </c>
      <c r="T14328" t="s">
        <v>44</v>
      </c>
      <c r="U14328">
        <v>19990</v>
      </c>
    </row>
    <row r="14329" spans="1:21" x14ac:dyDescent="0.25">
      <c r="A14329" t="s">
        <v>210</v>
      </c>
      <c r="B14329">
        <v>2023</v>
      </c>
      <c r="C14329" t="s">
        <v>377</v>
      </c>
      <c r="D14329" t="s">
        <v>6549</v>
      </c>
      <c r="E14329" t="s">
        <v>8517</v>
      </c>
      <c r="F14329" t="s">
        <v>134</v>
      </c>
      <c r="G14329" t="s">
        <v>23</v>
      </c>
      <c r="H14329" t="s">
        <v>144</v>
      </c>
      <c r="I14329" t="s">
        <v>39</v>
      </c>
      <c r="J14329" t="s">
        <v>66</v>
      </c>
      <c r="K14329" t="s">
        <v>136</v>
      </c>
      <c r="L14329">
        <v>30</v>
      </c>
      <c r="M14329" t="s">
        <v>5878</v>
      </c>
      <c r="N14329" t="str">
        <f t="shared" si="774"/>
        <v>Ipswich,</v>
      </c>
      <c r="O14329" t="str">
        <f t="shared" si="775"/>
        <v>Ipswich</v>
      </c>
      <c r="P14329" t="str">
        <f t="shared" si="776"/>
        <v>QLD</v>
      </c>
      <c r="Q14329" t="s">
        <v>29</v>
      </c>
      <c r="R14329" t="s">
        <v>30</v>
      </c>
      <c r="S14329" t="s">
        <v>31</v>
      </c>
      <c r="T14329" t="s">
        <v>32</v>
      </c>
      <c r="U14329">
        <v>69200</v>
      </c>
    </row>
    <row r="14330" spans="1:21" x14ac:dyDescent="0.25">
      <c r="A14330" t="s">
        <v>120</v>
      </c>
      <c r="B14330">
        <v>2011</v>
      </c>
      <c r="C14330" t="s">
        <v>172</v>
      </c>
      <c r="D14330" t="s">
        <v>35</v>
      </c>
      <c r="E14330" t="s">
        <v>8798</v>
      </c>
      <c r="F14330" t="s">
        <v>37</v>
      </c>
      <c r="G14330" t="s">
        <v>23</v>
      </c>
      <c r="H14330" t="s">
        <v>49</v>
      </c>
      <c r="I14330" t="s">
        <v>39</v>
      </c>
      <c r="J14330" t="s">
        <v>26</v>
      </c>
      <c r="K14330" t="s">
        <v>298</v>
      </c>
      <c r="L14330">
        <v>205240</v>
      </c>
      <c r="M14330" t="s">
        <v>6510</v>
      </c>
      <c r="N14330" t="str">
        <f t="shared" si="774"/>
        <v>Williamstown North,</v>
      </c>
      <c r="O14330" t="str">
        <f t="shared" si="775"/>
        <v>Williamstown North</v>
      </c>
      <c r="P14330" t="str">
        <f t="shared" si="776"/>
        <v>VIC</v>
      </c>
      <c r="Q14330" t="s">
        <v>29</v>
      </c>
      <c r="R14330" t="s">
        <v>35</v>
      </c>
      <c r="S14330" t="s">
        <v>43</v>
      </c>
      <c r="T14330" t="s">
        <v>44</v>
      </c>
      <c r="U14330">
        <v>7999</v>
      </c>
    </row>
    <row r="14331" spans="1:21" x14ac:dyDescent="0.25">
      <c r="A14331" t="s">
        <v>333</v>
      </c>
      <c r="B14331">
        <v>2022</v>
      </c>
      <c r="C14331" t="s">
        <v>436</v>
      </c>
      <c r="D14331" t="s">
        <v>6420</v>
      </c>
      <c r="E14331" t="s">
        <v>2345</v>
      </c>
      <c r="F14331" t="s">
        <v>134</v>
      </c>
      <c r="G14331" t="s">
        <v>23</v>
      </c>
      <c r="H14331" t="s">
        <v>343</v>
      </c>
      <c r="I14331" t="s">
        <v>39</v>
      </c>
      <c r="J14331" t="s">
        <v>66</v>
      </c>
      <c r="K14331" t="s">
        <v>336</v>
      </c>
      <c r="L14331" t="s">
        <v>70</v>
      </c>
      <c r="M14331" t="s">
        <v>1014</v>
      </c>
      <c r="N14331" t="str">
        <f t="shared" si="774"/>
        <v>Springwood,</v>
      </c>
      <c r="O14331" t="str">
        <f t="shared" si="775"/>
        <v>Springwood</v>
      </c>
      <c r="P14331" t="str">
        <f t="shared" si="776"/>
        <v>QLD</v>
      </c>
      <c r="Q14331" t="s">
        <v>29</v>
      </c>
      <c r="R14331" t="s">
        <v>35</v>
      </c>
      <c r="S14331" t="s">
        <v>43</v>
      </c>
      <c r="T14331" t="s">
        <v>44</v>
      </c>
      <c r="U14331">
        <v>27690</v>
      </c>
    </row>
    <row r="14332" spans="1:21" x14ac:dyDescent="0.25">
      <c r="A14332" t="s">
        <v>45</v>
      </c>
      <c r="B14332">
        <v>2007</v>
      </c>
      <c r="C14332" t="s">
        <v>836</v>
      </c>
      <c r="D14332" t="s">
        <v>30</v>
      </c>
      <c r="E14332" t="s">
        <v>8799</v>
      </c>
      <c r="F14332" t="s">
        <v>37</v>
      </c>
      <c r="G14332" t="s">
        <v>23</v>
      </c>
      <c r="H14332" t="s">
        <v>135</v>
      </c>
      <c r="I14332" t="s">
        <v>110</v>
      </c>
      <c r="J14332" t="s">
        <v>26</v>
      </c>
      <c r="K14332" t="s">
        <v>258</v>
      </c>
      <c r="L14332">
        <v>248336</v>
      </c>
      <c r="M14332" t="s">
        <v>5754</v>
      </c>
      <c r="N14332" t="str">
        <f t="shared" si="774"/>
        <v>Braybrook,</v>
      </c>
      <c r="O14332" t="str">
        <f t="shared" si="775"/>
        <v>Braybrook</v>
      </c>
      <c r="P14332" t="str">
        <f t="shared" si="776"/>
        <v>VIC</v>
      </c>
      <c r="Q14332" t="s">
        <v>137</v>
      </c>
      <c r="R14332" t="s">
        <v>30</v>
      </c>
      <c r="S14332" t="s">
        <v>31</v>
      </c>
      <c r="T14332" t="s">
        <v>44</v>
      </c>
      <c r="U14332">
        <v>15799</v>
      </c>
    </row>
    <row r="14333" spans="1:21" x14ac:dyDescent="0.25">
      <c r="A14333" t="s">
        <v>113</v>
      </c>
      <c r="B14333">
        <v>2018</v>
      </c>
      <c r="C14333" t="s">
        <v>200</v>
      </c>
      <c r="D14333" t="s">
        <v>138</v>
      </c>
      <c r="E14333" t="s">
        <v>783</v>
      </c>
      <c r="F14333" t="s">
        <v>37</v>
      </c>
      <c r="G14333" t="s">
        <v>23</v>
      </c>
      <c r="H14333" t="s">
        <v>127</v>
      </c>
      <c r="I14333" t="s">
        <v>110</v>
      </c>
      <c r="J14333" t="s">
        <v>26</v>
      </c>
      <c r="K14333" t="s">
        <v>202</v>
      </c>
      <c r="L14333">
        <v>79735</v>
      </c>
      <c r="M14333" t="s">
        <v>5829</v>
      </c>
      <c r="N14333" t="str">
        <f t="shared" si="774"/>
        <v>Deer Park,</v>
      </c>
      <c r="O14333" t="str">
        <f t="shared" si="775"/>
        <v>Deer Park</v>
      </c>
      <c r="P14333" t="str">
        <f t="shared" si="776"/>
        <v>VIC</v>
      </c>
      <c r="Q14333" t="s">
        <v>29</v>
      </c>
      <c r="R14333" t="s">
        <v>138</v>
      </c>
      <c r="S14333" t="s">
        <v>31</v>
      </c>
      <c r="T14333" t="s">
        <v>44</v>
      </c>
      <c r="U14333">
        <v>39645</v>
      </c>
    </row>
    <row r="14334" spans="1:21" x14ac:dyDescent="0.25">
      <c r="A14334" t="s">
        <v>155</v>
      </c>
      <c r="B14334">
        <v>2023</v>
      </c>
      <c r="C14334" t="s">
        <v>170</v>
      </c>
      <c r="D14334" t="s">
        <v>8773</v>
      </c>
      <c r="E14334" t="s">
        <v>8561</v>
      </c>
      <c r="F14334" t="s">
        <v>134</v>
      </c>
      <c r="G14334" t="s">
        <v>23</v>
      </c>
      <c r="H14334" t="s">
        <v>49</v>
      </c>
      <c r="I14334" t="s">
        <v>39</v>
      </c>
      <c r="J14334" t="s">
        <v>66</v>
      </c>
      <c r="K14334" t="s">
        <v>176</v>
      </c>
      <c r="L14334">
        <v>10</v>
      </c>
      <c r="M14334" t="s">
        <v>5895</v>
      </c>
      <c r="N14334" t="str">
        <f t="shared" si="774"/>
        <v>Elsternwick,</v>
      </c>
      <c r="O14334" t="str">
        <f t="shared" si="775"/>
        <v>Elsternwick</v>
      </c>
      <c r="P14334" t="str">
        <f t="shared" si="776"/>
        <v>VIC</v>
      </c>
      <c r="Q14334" t="s">
        <v>29</v>
      </c>
      <c r="R14334" t="s">
        <v>30</v>
      </c>
      <c r="S14334" t="s">
        <v>31</v>
      </c>
      <c r="T14334" t="s">
        <v>44</v>
      </c>
      <c r="U14334">
        <v>44360</v>
      </c>
    </row>
    <row r="14335" spans="1:21" x14ac:dyDescent="0.25">
      <c r="A14335" t="s">
        <v>120</v>
      </c>
      <c r="B14335">
        <v>2015</v>
      </c>
      <c r="C14335" t="s">
        <v>383</v>
      </c>
      <c r="D14335" t="s">
        <v>138</v>
      </c>
      <c r="E14335" t="s">
        <v>4413</v>
      </c>
      <c r="F14335" t="s">
        <v>37</v>
      </c>
      <c r="G14335" t="s">
        <v>23</v>
      </c>
      <c r="H14335" t="s">
        <v>301</v>
      </c>
      <c r="I14335" t="s">
        <v>110</v>
      </c>
      <c r="J14335" t="s">
        <v>26</v>
      </c>
      <c r="K14335" t="s">
        <v>275</v>
      </c>
      <c r="L14335">
        <v>244296</v>
      </c>
      <c r="M14335" t="s">
        <v>5747</v>
      </c>
      <c r="N14335" t="str">
        <f t="shared" si="774"/>
        <v>Moorabbin,</v>
      </c>
      <c r="O14335" t="str">
        <f t="shared" si="775"/>
        <v>Moorabbin</v>
      </c>
      <c r="P14335" t="str">
        <f t="shared" si="776"/>
        <v>VIC</v>
      </c>
      <c r="Q14335" t="s">
        <v>303</v>
      </c>
      <c r="R14335" t="s">
        <v>138</v>
      </c>
      <c r="S14335" t="s">
        <v>31</v>
      </c>
      <c r="T14335" t="s">
        <v>44</v>
      </c>
      <c r="U14335">
        <v>31990</v>
      </c>
    </row>
    <row r="14336" spans="1:21" x14ac:dyDescent="0.25">
      <c r="A14336" t="s">
        <v>333</v>
      </c>
      <c r="B14336">
        <v>2021</v>
      </c>
      <c r="C14336" t="s">
        <v>1698</v>
      </c>
      <c r="D14336" t="s">
        <v>30</v>
      </c>
      <c r="E14336" t="s">
        <v>3568</v>
      </c>
      <c r="F14336" t="s">
        <v>37</v>
      </c>
      <c r="G14336" t="s">
        <v>23</v>
      </c>
      <c r="H14336" t="s">
        <v>343</v>
      </c>
      <c r="I14336" t="s">
        <v>39</v>
      </c>
      <c r="J14336" t="s">
        <v>40</v>
      </c>
      <c r="K14336" t="s">
        <v>395</v>
      </c>
      <c r="L14336">
        <v>22845</v>
      </c>
      <c r="M14336" t="s">
        <v>6022</v>
      </c>
      <c r="N14336" t="str">
        <f t="shared" si="774"/>
        <v>Nundah,</v>
      </c>
      <c r="O14336" t="str">
        <f t="shared" si="775"/>
        <v>Nundah</v>
      </c>
      <c r="P14336" t="str">
        <f t="shared" si="776"/>
        <v>QLD</v>
      </c>
      <c r="Q14336" t="s">
        <v>29</v>
      </c>
      <c r="R14336" t="s">
        <v>30</v>
      </c>
      <c r="S14336" t="s">
        <v>31</v>
      </c>
      <c r="T14336" t="s">
        <v>44</v>
      </c>
      <c r="U14336">
        <v>19990</v>
      </c>
    </row>
    <row r="14337" spans="1:21" x14ac:dyDescent="0.25">
      <c r="A14337" t="s">
        <v>240</v>
      </c>
      <c r="B14337">
        <v>2016</v>
      </c>
      <c r="C14337" t="s">
        <v>385</v>
      </c>
      <c r="D14337" t="s">
        <v>30</v>
      </c>
      <c r="E14337" t="s">
        <v>2061</v>
      </c>
      <c r="F14337" t="s">
        <v>37</v>
      </c>
      <c r="G14337" t="s">
        <v>23</v>
      </c>
      <c r="H14337" t="s">
        <v>127</v>
      </c>
      <c r="I14337" t="s">
        <v>39</v>
      </c>
      <c r="J14337" t="s">
        <v>66</v>
      </c>
      <c r="K14337" t="s">
        <v>275</v>
      </c>
      <c r="L14337">
        <v>209595</v>
      </c>
      <c r="M14337" t="s">
        <v>5754</v>
      </c>
      <c r="N14337" t="str">
        <f t="shared" si="774"/>
        <v>Braybrook,</v>
      </c>
      <c r="O14337" t="str">
        <f t="shared" si="775"/>
        <v>Braybrook</v>
      </c>
      <c r="P14337" t="str">
        <f t="shared" si="776"/>
        <v>VIC</v>
      </c>
      <c r="Q14337" t="s">
        <v>29</v>
      </c>
      <c r="R14337" t="s">
        <v>30</v>
      </c>
      <c r="S14337" t="s">
        <v>31</v>
      </c>
      <c r="T14337" t="s">
        <v>32</v>
      </c>
      <c r="U14337">
        <v>14799</v>
      </c>
    </row>
    <row r="14338" spans="1:21" x14ac:dyDescent="0.25">
      <c r="A14338" t="s">
        <v>1643</v>
      </c>
      <c r="B14338">
        <v>2012</v>
      </c>
      <c r="C14338">
        <v>300</v>
      </c>
      <c r="D14338" t="s">
        <v>152</v>
      </c>
      <c r="E14338" t="s">
        <v>6584</v>
      </c>
      <c r="F14338" t="s">
        <v>37</v>
      </c>
      <c r="G14338" t="s">
        <v>23</v>
      </c>
      <c r="H14338" t="s">
        <v>339</v>
      </c>
      <c r="I14338" t="s">
        <v>50</v>
      </c>
      <c r="J14338" t="s">
        <v>40</v>
      </c>
      <c r="K14338" t="s">
        <v>481</v>
      </c>
      <c r="L14338">
        <v>234819</v>
      </c>
      <c r="M14338" t="s">
        <v>5772</v>
      </c>
      <c r="N14338" t="str">
        <f t="shared" si="774"/>
        <v>Avondale Heights,</v>
      </c>
      <c r="O14338" t="str">
        <f t="shared" si="775"/>
        <v>Avondale Heights</v>
      </c>
      <c r="P14338" t="str">
        <f t="shared" si="776"/>
        <v>VIC</v>
      </c>
      <c r="Q14338" t="s">
        <v>137</v>
      </c>
      <c r="R14338" t="s">
        <v>152</v>
      </c>
      <c r="S14338" t="s">
        <v>31</v>
      </c>
      <c r="T14338" t="s">
        <v>44</v>
      </c>
      <c r="U14338">
        <v>15999</v>
      </c>
    </row>
    <row r="14339" spans="1:21" x14ac:dyDescent="0.25">
      <c r="A14339" t="s">
        <v>102</v>
      </c>
      <c r="B14339">
        <v>2016</v>
      </c>
      <c r="C14339" t="s">
        <v>103</v>
      </c>
      <c r="D14339" t="s">
        <v>116</v>
      </c>
      <c r="E14339" t="s">
        <v>6246</v>
      </c>
      <c r="F14339" t="s">
        <v>37</v>
      </c>
      <c r="G14339" t="s">
        <v>23</v>
      </c>
      <c r="H14339" t="s">
        <v>105</v>
      </c>
      <c r="I14339" t="s">
        <v>39</v>
      </c>
      <c r="J14339" t="s">
        <v>40</v>
      </c>
      <c r="K14339" t="s">
        <v>119</v>
      </c>
      <c r="L14339">
        <v>203863</v>
      </c>
      <c r="M14339" t="s">
        <v>6127</v>
      </c>
      <c r="N14339" t="str">
        <f t="shared" si="774"/>
        <v>Loganholme,</v>
      </c>
      <c r="O14339" t="str">
        <f t="shared" si="775"/>
        <v>Loganholme</v>
      </c>
      <c r="P14339" t="str">
        <f t="shared" si="776"/>
        <v>QLD</v>
      </c>
      <c r="Q14339" t="s">
        <v>29</v>
      </c>
      <c r="R14339" t="s">
        <v>116</v>
      </c>
      <c r="S14339" t="s">
        <v>31</v>
      </c>
      <c r="T14339" t="s">
        <v>44</v>
      </c>
      <c r="U14339">
        <v>17995</v>
      </c>
    </row>
    <row r="14340" spans="1:21" x14ac:dyDescent="0.25">
      <c r="A14340" t="s">
        <v>155</v>
      </c>
      <c r="B14340">
        <v>2023</v>
      </c>
      <c r="C14340" t="s">
        <v>828</v>
      </c>
      <c r="D14340" t="s">
        <v>8773</v>
      </c>
      <c r="E14340" t="s">
        <v>8800</v>
      </c>
      <c r="F14340" t="s">
        <v>134</v>
      </c>
      <c r="G14340" t="s">
        <v>23</v>
      </c>
      <c r="H14340" t="s">
        <v>49</v>
      </c>
      <c r="I14340" t="s">
        <v>39</v>
      </c>
      <c r="J14340" t="s">
        <v>40</v>
      </c>
      <c r="K14340" t="s">
        <v>275</v>
      </c>
      <c r="L14340" t="s">
        <v>70</v>
      </c>
      <c r="M14340" t="s">
        <v>5895</v>
      </c>
      <c r="N14340" t="str">
        <f t="shared" si="774"/>
        <v>Elsternwick,</v>
      </c>
      <c r="O14340" t="str">
        <f t="shared" si="775"/>
        <v>Elsternwick</v>
      </c>
      <c r="P14340" t="str">
        <f t="shared" si="776"/>
        <v>VIC</v>
      </c>
      <c r="Q14340" t="s">
        <v>29</v>
      </c>
      <c r="R14340" t="s">
        <v>30</v>
      </c>
      <c r="S14340" t="s">
        <v>31</v>
      </c>
      <c r="T14340" t="s">
        <v>44</v>
      </c>
      <c r="U14340">
        <v>57600</v>
      </c>
    </row>
    <row r="14341" spans="1:21" x14ac:dyDescent="0.25">
      <c r="A14341" t="s">
        <v>69</v>
      </c>
      <c r="B14341">
        <v>2008</v>
      </c>
      <c r="C14341" t="s">
        <v>181</v>
      </c>
      <c r="D14341" t="s">
        <v>35</v>
      </c>
      <c r="E14341" t="s">
        <v>8801</v>
      </c>
      <c r="F14341" t="s">
        <v>37</v>
      </c>
      <c r="G14341" t="s">
        <v>115</v>
      </c>
      <c r="H14341" t="s">
        <v>65</v>
      </c>
      <c r="I14341" t="s">
        <v>39</v>
      </c>
      <c r="J14341" t="s">
        <v>66</v>
      </c>
      <c r="K14341" t="s">
        <v>67</v>
      </c>
      <c r="L14341">
        <v>35000</v>
      </c>
      <c r="M14341" t="s">
        <v>5907</v>
      </c>
      <c r="N14341" t="str">
        <f t="shared" si="774"/>
        <v>Toowoomba,</v>
      </c>
      <c r="O14341" t="str">
        <f t="shared" si="775"/>
        <v>Toowoomba</v>
      </c>
      <c r="P14341" t="str">
        <f t="shared" si="776"/>
        <v>QLD</v>
      </c>
      <c r="Q14341" t="s">
        <v>29</v>
      </c>
      <c r="R14341" t="s">
        <v>35</v>
      </c>
      <c r="S14341" t="s">
        <v>222</v>
      </c>
      <c r="T14341" t="s">
        <v>44</v>
      </c>
      <c r="U14341">
        <v>11990</v>
      </c>
    </row>
    <row r="14342" spans="1:21" x14ac:dyDescent="0.25">
      <c r="A14342" t="s">
        <v>113</v>
      </c>
      <c r="B14342">
        <v>2015</v>
      </c>
      <c r="C14342" t="s">
        <v>200</v>
      </c>
      <c r="D14342" t="s">
        <v>138</v>
      </c>
      <c r="E14342" t="s">
        <v>462</v>
      </c>
      <c r="F14342" t="s">
        <v>37</v>
      </c>
      <c r="G14342" t="s">
        <v>23</v>
      </c>
      <c r="H14342" t="s">
        <v>127</v>
      </c>
      <c r="I14342" t="s">
        <v>110</v>
      </c>
      <c r="J14342" t="s">
        <v>26</v>
      </c>
      <c r="K14342" t="s">
        <v>202</v>
      </c>
      <c r="L14342">
        <v>115860</v>
      </c>
      <c r="M14342" t="s">
        <v>5747</v>
      </c>
      <c r="N14342" t="str">
        <f t="shared" si="774"/>
        <v>Moorabbin,</v>
      </c>
      <c r="O14342" t="str">
        <f t="shared" si="775"/>
        <v>Moorabbin</v>
      </c>
      <c r="P14342" t="str">
        <f t="shared" si="776"/>
        <v>VIC</v>
      </c>
      <c r="Q14342" t="s">
        <v>29</v>
      </c>
      <c r="R14342" t="s">
        <v>138</v>
      </c>
      <c r="S14342" t="s">
        <v>31</v>
      </c>
      <c r="T14342" t="s">
        <v>44</v>
      </c>
      <c r="U14342">
        <v>33950</v>
      </c>
    </row>
    <row r="14343" spans="1:21" x14ac:dyDescent="0.25">
      <c r="A14343" t="s">
        <v>700</v>
      </c>
      <c r="B14343">
        <v>2017</v>
      </c>
      <c r="C14343" t="s">
        <v>2251</v>
      </c>
      <c r="D14343" t="s">
        <v>30</v>
      </c>
      <c r="E14343" t="s">
        <v>6671</v>
      </c>
      <c r="F14343" t="s">
        <v>37</v>
      </c>
      <c r="G14343" t="s">
        <v>23</v>
      </c>
      <c r="H14343" t="s">
        <v>49</v>
      </c>
      <c r="I14343" t="s">
        <v>110</v>
      </c>
      <c r="J14343" t="s">
        <v>40</v>
      </c>
      <c r="K14343" t="s">
        <v>202</v>
      </c>
      <c r="L14343">
        <v>115057</v>
      </c>
      <c r="M14343" t="s">
        <v>5819</v>
      </c>
      <c r="N14343" t="str">
        <f t="shared" si="774"/>
        <v>Moorooka,</v>
      </c>
      <c r="O14343" t="str">
        <f t="shared" si="775"/>
        <v>Moorooka</v>
      </c>
      <c r="P14343" t="str">
        <f t="shared" si="776"/>
        <v>QLD</v>
      </c>
      <c r="Q14343" t="s">
        <v>29</v>
      </c>
      <c r="R14343" t="s">
        <v>30</v>
      </c>
      <c r="S14343" t="s">
        <v>31</v>
      </c>
      <c r="T14343" t="s">
        <v>32</v>
      </c>
      <c r="U14343">
        <v>29990</v>
      </c>
    </row>
    <row r="14344" spans="1:21" x14ac:dyDescent="0.25">
      <c r="A14344" t="s">
        <v>69</v>
      </c>
      <c r="B14344">
        <v>2005</v>
      </c>
      <c r="C14344" t="s">
        <v>151</v>
      </c>
      <c r="D14344" t="s">
        <v>152</v>
      </c>
      <c r="E14344" t="s">
        <v>153</v>
      </c>
      <c r="F14344" t="s">
        <v>37</v>
      </c>
      <c r="G14344" t="s">
        <v>23</v>
      </c>
      <c r="H14344" t="s">
        <v>135</v>
      </c>
      <c r="I14344" t="s">
        <v>39</v>
      </c>
      <c r="J14344" t="s">
        <v>66</v>
      </c>
      <c r="K14344" t="s">
        <v>429</v>
      </c>
      <c r="L14344">
        <v>197000</v>
      </c>
      <c r="M14344" t="s">
        <v>5876</v>
      </c>
      <c r="N14344" t="str">
        <f t="shared" si="774"/>
        <v>Greenslopes,</v>
      </c>
      <c r="O14344" t="str">
        <f t="shared" si="775"/>
        <v>Greenslopes</v>
      </c>
      <c r="P14344" t="str">
        <f t="shared" si="776"/>
        <v>QLD</v>
      </c>
      <c r="Q14344" t="s">
        <v>137</v>
      </c>
      <c r="R14344" t="s">
        <v>152</v>
      </c>
      <c r="S14344" t="s">
        <v>31</v>
      </c>
      <c r="T14344" t="s">
        <v>44</v>
      </c>
      <c r="U14344">
        <v>6900</v>
      </c>
    </row>
    <row r="14345" spans="1:21" x14ac:dyDescent="0.25">
      <c r="A14345" t="s">
        <v>113</v>
      </c>
      <c r="B14345">
        <v>2010</v>
      </c>
      <c r="C14345" t="s">
        <v>200</v>
      </c>
      <c r="D14345" t="s">
        <v>138</v>
      </c>
      <c r="E14345" t="s">
        <v>8802</v>
      </c>
      <c r="F14345" t="s">
        <v>37</v>
      </c>
      <c r="G14345" t="s">
        <v>23</v>
      </c>
      <c r="H14345" t="s">
        <v>144</v>
      </c>
      <c r="I14345" t="s">
        <v>110</v>
      </c>
      <c r="J14345" t="s">
        <v>26</v>
      </c>
      <c r="K14345" t="s">
        <v>218</v>
      </c>
      <c r="L14345">
        <v>257447</v>
      </c>
      <c r="M14345" t="s">
        <v>5772</v>
      </c>
      <c r="N14345" t="str">
        <f t="shared" si="774"/>
        <v>Avondale Heights,</v>
      </c>
      <c r="O14345" t="str">
        <f t="shared" si="775"/>
        <v>Avondale Heights</v>
      </c>
      <c r="P14345" t="str">
        <f t="shared" si="776"/>
        <v>VIC</v>
      </c>
      <c r="Q14345" t="s">
        <v>29</v>
      </c>
      <c r="R14345" t="s">
        <v>138</v>
      </c>
      <c r="S14345" t="s">
        <v>31</v>
      </c>
      <c r="T14345" t="s">
        <v>44</v>
      </c>
      <c r="U14345">
        <v>15999</v>
      </c>
    </row>
    <row r="14346" spans="1:21" x14ac:dyDescent="0.25">
      <c r="A14346" t="s">
        <v>1227</v>
      </c>
      <c r="B14346">
        <v>2022</v>
      </c>
      <c r="C14346" t="s">
        <v>740</v>
      </c>
      <c r="D14346" t="s">
        <v>30</v>
      </c>
      <c r="E14346" t="s">
        <v>2923</v>
      </c>
      <c r="F14346" t="s">
        <v>37</v>
      </c>
      <c r="G14346" t="s">
        <v>23</v>
      </c>
      <c r="H14346" t="s">
        <v>49</v>
      </c>
      <c r="I14346" t="s">
        <v>25</v>
      </c>
      <c r="J14346" t="s">
        <v>40</v>
      </c>
      <c r="K14346" t="s">
        <v>97</v>
      </c>
      <c r="L14346">
        <v>11894</v>
      </c>
      <c r="M14346" t="s">
        <v>5819</v>
      </c>
      <c r="N14346" t="str">
        <f t="shared" si="774"/>
        <v>Moorooka,</v>
      </c>
      <c r="O14346" t="str">
        <f t="shared" si="775"/>
        <v>Moorooka</v>
      </c>
      <c r="P14346" t="str">
        <f t="shared" si="776"/>
        <v>QLD</v>
      </c>
      <c r="Q14346" t="s">
        <v>29</v>
      </c>
      <c r="R14346" t="s">
        <v>30</v>
      </c>
      <c r="S14346" t="s">
        <v>31</v>
      </c>
      <c r="T14346" t="s">
        <v>44</v>
      </c>
      <c r="U14346">
        <v>36990</v>
      </c>
    </row>
    <row r="14347" spans="1:21" x14ac:dyDescent="0.25">
      <c r="A14347" t="s">
        <v>69</v>
      </c>
      <c r="B14347">
        <v>2008</v>
      </c>
      <c r="C14347" t="s">
        <v>151</v>
      </c>
      <c r="D14347" t="s">
        <v>152</v>
      </c>
      <c r="E14347" t="s">
        <v>8803</v>
      </c>
      <c r="F14347" t="s">
        <v>37</v>
      </c>
      <c r="G14347" t="s">
        <v>23</v>
      </c>
      <c r="H14347" t="s">
        <v>127</v>
      </c>
      <c r="I14347" t="s">
        <v>39</v>
      </c>
      <c r="J14347" t="s">
        <v>66</v>
      </c>
      <c r="K14347" t="s">
        <v>218</v>
      </c>
      <c r="L14347">
        <v>197565</v>
      </c>
      <c r="M14347" t="s">
        <v>5845</v>
      </c>
      <c r="N14347" t="str">
        <f t="shared" si="774"/>
        <v>Maidstone,</v>
      </c>
      <c r="O14347" t="str">
        <f t="shared" si="775"/>
        <v>Maidstone</v>
      </c>
      <c r="P14347" t="str">
        <f t="shared" si="776"/>
        <v>VIC</v>
      </c>
      <c r="Q14347" t="s">
        <v>29</v>
      </c>
      <c r="R14347" t="s">
        <v>152</v>
      </c>
      <c r="S14347" t="s">
        <v>31</v>
      </c>
      <c r="T14347" t="s">
        <v>44</v>
      </c>
      <c r="U14347">
        <v>9995</v>
      </c>
    </row>
    <row r="14348" spans="1:21" x14ac:dyDescent="0.25">
      <c r="A14348" t="s">
        <v>210</v>
      </c>
      <c r="B14348">
        <v>2010</v>
      </c>
      <c r="C14348" t="s">
        <v>307</v>
      </c>
      <c r="D14348" t="s">
        <v>30</v>
      </c>
      <c r="E14348" t="s">
        <v>2565</v>
      </c>
      <c r="F14348" t="s">
        <v>37</v>
      </c>
      <c r="G14348" t="s">
        <v>23</v>
      </c>
      <c r="H14348" t="s">
        <v>144</v>
      </c>
      <c r="I14348" t="s">
        <v>39</v>
      </c>
      <c r="J14348" t="s">
        <v>66</v>
      </c>
      <c r="K14348" t="s">
        <v>481</v>
      </c>
      <c r="L14348">
        <v>263000</v>
      </c>
      <c r="M14348" t="s">
        <v>5849</v>
      </c>
      <c r="N14348" t="str">
        <f t="shared" si="774"/>
        <v>Brooklyn,</v>
      </c>
      <c r="O14348" t="str">
        <f t="shared" si="775"/>
        <v>Brooklyn</v>
      </c>
      <c r="P14348" t="str">
        <f t="shared" si="776"/>
        <v>VIC</v>
      </c>
      <c r="Q14348" t="s">
        <v>29</v>
      </c>
      <c r="R14348" t="s">
        <v>30</v>
      </c>
      <c r="S14348" t="s">
        <v>31</v>
      </c>
      <c r="T14348" t="s">
        <v>44</v>
      </c>
      <c r="U14348">
        <v>9999</v>
      </c>
    </row>
    <row r="14349" spans="1:21" x14ac:dyDescent="0.25">
      <c r="A14349" t="s">
        <v>183</v>
      </c>
      <c r="B14349">
        <v>2013</v>
      </c>
      <c r="C14349" t="s">
        <v>189</v>
      </c>
      <c r="D14349" t="s">
        <v>30</v>
      </c>
      <c r="E14349" t="s">
        <v>1620</v>
      </c>
      <c r="F14349" t="s">
        <v>37</v>
      </c>
      <c r="G14349" t="s">
        <v>23</v>
      </c>
      <c r="H14349" t="s">
        <v>49</v>
      </c>
      <c r="I14349" t="s">
        <v>50</v>
      </c>
      <c r="J14349" t="s">
        <v>40</v>
      </c>
      <c r="K14349" t="s">
        <v>365</v>
      </c>
      <c r="L14349">
        <v>144141</v>
      </c>
      <c r="M14349" t="s">
        <v>1015</v>
      </c>
      <c r="N14349" t="str">
        <f t="shared" si="774"/>
        <v>Laverton North,</v>
      </c>
      <c r="O14349" t="str">
        <f t="shared" si="775"/>
        <v>Laverton North</v>
      </c>
      <c r="P14349" t="str">
        <f t="shared" si="776"/>
        <v>VIC</v>
      </c>
      <c r="Q14349" t="s">
        <v>29</v>
      </c>
      <c r="R14349" t="s">
        <v>30</v>
      </c>
      <c r="S14349" t="s">
        <v>31</v>
      </c>
      <c r="T14349" t="s">
        <v>44</v>
      </c>
      <c r="U14349">
        <v>17990</v>
      </c>
    </row>
    <row r="14350" spans="1:21" x14ac:dyDescent="0.25">
      <c r="A14350" t="s">
        <v>33</v>
      </c>
      <c r="B14350">
        <v>2020</v>
      </c>
      <c r="C14350" t="s">
        <v>1820</v>
      </c>
      <c r="D14350" t="s">
        <v>30</v>
      </c>
      <c r="E14350" t="s">
        <v>8804</v>
      </c>
      <c r="F14350" t="s">
        <v>37</v>
      </c>
      <c r="G14350" t="s">
        <v>23</v>
      </c>
      <c r="H14350" t="s">
        <v>38</v>
      </c>
      <c r="I14350" t="s">
        <v>39</v>
      </c>
      <c r="J14350" t="s">
        <v>66</v>
      </c>
      <c r="K14350" t="s">
        <v>323</v>
      </c>
      <c r="L14350">
        <v>3060</v>
      </c>
      <c r="M14350" t="s">
        <v>1014</v>
      </c>
      <c r="N14350" t="str">
        <f t="shared" si="774"/>
        <v>Springwood,</v>
      </c>
      <c r="O14350" t="str">
        <f t="shared" si="775"/>
        <v>Springwood</v>
      </c>
      <c r="P14350" t="str">
        <f t="shared" si="776"/>
        <v>QLD</v>
      </c>
      <c r="Q14350" t="s">
        <v>29</v>
      </c>
      <c r="R14350" t="s">
        <v>30</v>
      </c>
      <c r="S14350" t="s">
        <v>31</v>
      </c>
      <c r="T14350" t="s">
        <v>44</v>
      </c>
      <c r="U14350">
        <v>34990</v>
      </c>
    </row>
    <row r="14351" spans="1:21" x14ac:dyDescent="0.25">
      <c r="A14351" t="s">
        <v>210</v>
      </c>
      <c r="B14351">
        <v>2022</v>
      </c>
      <c r="C14351" t="s">
        <v>377</v>
      </c>
      <c r="D14351" t="s">
        <v>6549</v>
      </c>
      <c r="E14351" t="s">
        <v>7548</v>
      </c>
      <c r="F14351" t="s">
        <v>22</v>
      </c>
      <c r="G14351" t="s">
        <v>23</v>
      </c>
      <c r="H14351" t="s">
        <v>144</v>
      </c>
      <c r="I14351" t="s">
        <v>39</v>
      </c>
      <c r="J14351" t="s">
        <v>66</v>
      </c>
      <c r="K14351" t="s">
        <v>136</v>
      </c>
      <c r="L14351">
        <v>4890</v>
      </c>
      <c r="M14351" t="s">
        <v>5878</v>
      </c>
      <c r="N14351" t="str">
        <f t="shared" si="774"/>
        <v>Ipswich,</v>
      </c>
      <c r="O14351" t="str">
        <f t="shared" si="775"/>
        <v>Ipswich</v>
      </c>
      <c r="P14351" t="str">
        <f t="shared" si="776"/>
        <v>QLD</v>
      </c>
      <c r="Q14351" t="s">
        <v>29</v>
      </c>
      <c r="R14351" t="s">
        <v>30</v>
      </c>
      <c r="S14351" t="s">
        <v>31</v>
      </c>
      <c r="T14351" t="s">
        <v>32</v>
      </c>
      <c r="U14351">
        <v>52300</v>
      </c>
    </row>
    <row r="14352" spans="1:21" x14ac:dyDescent="0.25">
      <c r="A14352" t="s">
        <v>62</v>
      </c>
      <c r="B14352">
        <v>2016</v>
      </c>
      <c r="C14352" t="s">
        <v>650</v>
      </c>
      <c r="D14352" t="s">
        <v>116</v>
      </c>
      <c r="E14352" t="s">
        <v>8805</v>
      </c>
      <c r="F14352" t="s">
        <v>37</v>
      </c>
      <c r="G14352" t="s">
        <v>23</v>
      </c>
      <c r="H14352" t="s">
        <v>343</v>
      </c>
      <c r="I14352" t="s">
        <v>39</v>
      </c>
      <c r="J14352" t="s">
        <v>40</v>
      </c>
      <c r="K14352" t="s">
        <v>111</v>
      </c>
      <c r="L14352">
        <v>149167</v>
      </c>
      <c r="M14352" t="s">
        <v>5750</v>
      </c>
      <c r="N14352" t="str">
        <f t="shared" si="774"/>
        <v>Mordialloc,</v>
      </c>
      <c r="O14352" t="str">
        <f t="shared" si="775"/>
        <v>Mordialloc</v>
      </c>
      <c r="P14352" t="str">
        <f t="shared" si="776"/>
        <v>VIC</v>
      </c>
      <c r="Q14352" t="s">
        <v>29</v>
      </c>
      <c r="R14352" t="s">
        <v>116</v>
      </c>
      <c r="S14352" t="s">
        <v>31</v>
      </c>
      <c r="T14352" t="s">
        <v>44</v>
      </c>
      <c r="U14352">
        <v>13999</v>
      </c>
    </row>
    <row r="14353" spans="1:21" x14ac:dyDescent="0.25">
      <c r="A14353" t="s">
        <v>102</v>
      </c>
      <c r="B14353">
        <v>2016</v>
      </c>
      <c r="C14353" t="s">
        <v>260</v>
      </c>
      <c r="D14353" t="s">
        <v>30</v>
      </c>
      <c r="E14353" t="s">
        <v>2376</v>
      </c>
      <c r="F14353" t="s">
        <v>37</v>
      </c>
      <c r="G14353" t="s">
        <v>23</v>
      </c>
      <c r="H14353" t="s">
        <v>105</v>
      </c>
      <c r="I14353" t="s">
        <v>39</v>
      </c>
      <c r="J14353" t="s">
        <v>40</v>
      </c>
      <c r="K14353" t="s">
        <v>279</v>
      </c>
      <c r="L14353">
        <v>169747</v>
      </c>
      <c r="M14353" t="s">
        <v>5761</v>
      </c>
      <c r="N14353" t="str">
        <f t="shared" si="774"/>
        <v>Carrum Downs,</v>
      </c>
      <c r="O14353" t="str">
        <f t="shared" si="775"/>
        <v>Carrum Downs</v>
      </c>
      <c r="P14353" t="str">
        <f t="shared" si="776"/>
        <v>VIC</v>
      </c>
      <c r="Q14353" t="s">
        <v>29</v>
      </c>
      <c r="R14353" t="s">
        <v>30</v>
      </c>
      <c r="S14353" t="s">
        <v>31</v>
      </c>
      <c r="T14353" t="s">
        <v>44</v>
      </c>
      <c r="U14353">
        <v>20999</v>
      </c>
    </row>
    <row r="14354" spans="1:21" x14ac:dyDescent="0.25">
      <c r="A14354" t="s">
        <v>252</v>
      </c>
      <c r="B14354">
        <v>2008</v>
      </c>
      <c r="C14354" t="s">
        <v>253</v>
      </c>
      <c r="D14354" t="s">
        <v>152</v>
      </c>
      <c r="E14354" t="s">
        <v>3799</v>
      </c>
      <c r="F14354" t="s">
        <v>37</v>
      </c>
      <c r="G14354" t="s">
        <v>23</v>
      </c>
      <c r="H14354" t="s">
        <v>82</v>
      </c>
      <c r="I14354" t="s">
        <v>39</v>
      </c>
      <c r="J14354" t="s">
        <v>66</v>
      </c>
      <c r="K14354" t="s">
        <v>166</v>
      </c>
      <c r="L14354">
        <v>120000</v>
      </c>
      <c r="M14354" t="s">
        <v>5876</v>
      </c>
      <c r="N14354" t="str">
        <f t="shared" si="774"/>
        <v>Greenslopes,</v>
      </c>
      <c r="O14354" t="str">
        <f t="shared" si="775"/>
        <v>Greenslopes</v>
      </c>
      <c r="P14354" t="str">
        <f t="shared" si="776"/>
        <v>QLD</v>
      </c>
      <c r="Q14354" t="s">
        <v>29</v>
      </c>
      <c r="R14354" t="s">
        <v>152</v>
      </c>
      <c r="S14354" t="s">
        <v>31</v>
      </c>
      <c r="T14354" t="s">
        <v>44</v>
      </c>
      <c r="U14354">
        <v>6999</v>
      </c>
    </row>
    <row r="14355" spans="1:21" x14ac:dyDescent="0.25">
      <c r="A14355" t="s">
        <v>333</v>
      </c>
      <c r="B14355">
        <v>2014</v>
      </c>
      <c r="C14355" t="s">
        <v>436</v>
      </c>
      <c r="D14355" t="s">
        <v>35</v>
      </c>
      <c r="E14355" t="s">
        <v>8806</v>
      </c>
      <c r="F14355" t="s">
        <v>37</v>
      </c>
      <c r="G14355" t="s">
        <v>23</v>
      </c>
      <c r="H14355" t="s">
        <v>105</v>
      </c>
      <c r="I14355" t="s">
        <v>39</v>
      </c>
      <c r="J14355" t="s">
        <v>66</v>
      </c>
      <c r="K14355" t="s">
        <v>106</v>
      </c>
      <c r="L14355">
        <v>226000</v>
      </c>
      <c r="M14355" t="s">
        <v>997</v>
      </c>
      <c r="N14355" t="str">
        <f t="shared" si="774"/>
        <v>Archerfield,</v>
      </c>
      <c r="O14355" t="str">
        <f t="shared" si="775"/>
        <v>Archerfield</v>
      </c>
      <c r="P14355" t="str">
        <f t="shared" si="776"/>
        <v>QLD</v>
      </c>
      <c r="Q14355" t="s">
        <v>29</v>
      </c>
      <c r="R14355" t="s">
        <v>35</v>
      </c>
      <c r="S14355" t="s">
        <v>43</v>
      </c>
      <c r="T14355" t="s">
        <v>44</v>
      </c>
      <c r="U14355">
        <v>12500</v>
      </c>
    </row>
    <row r="14356" spans="1:21" x14ac:dyDescent="0.25">
      <c r="A14356" t="s">
        <v>155</v>
      </c>
      <c r="B14356">
        <v>2013</v>
      </c>
      <c r="C14356" t="s">
        <v>230</v>
      </c>
      <c r="D14356" t="s">
        <v>35</v>
      </c>
      <c r="E14356" t="s">
        <v>4726</v>
      </c>
      <c r="F14356" t="s">
        <v>37</v>
      </c>
      <c r="G14356" t="s">
        <v>23</v>
      </c>
      <c r="H14356" t="s">
        <v>179</v>
      </c>
      <c r="I14356" t="s">
        <v>39</v>
      </c>
      <c r="J14356" t="s">
        <v>66</v>
      </c>
      <c r="K14356" t="s">
        <v>166</v>
      </c>
      <c r="L14356">
        <v>157970</v>
      </c>
      <c r="M14356" t="s">
        <v>6127</v>
      </c>
      <c r="N14356" t="str">
        <f t="shared" si="774"/>
        <v>Loganholme,</v>
      </c>
      <c r="O14356" t="str">
        <f t="shared" si="775"/>
        <v>Loganholme</v>
      </c>
      <c r="P14356" t="str">
        <f t="shared" si="776"/>
        <v>QLD</v>
      </c>
      <c r="Q14356" t="s">
        <v>29</v>
      </c>
      <c r="R14356" t="s">
        <v>35</v>
      </c>
      <c r="S14356" t="s">
        <v>43</v>
      </c>
      <c r="T14356" t="s">
        <v>44</v>
      </c>
      <c r="U14356">
        <v>12995</v>
      </c>
    </row>
    <row r="14357" spans="1:21" x14ac:dyDescent="0.25">
      <c r="A14357" t="s">
        <v>141</v>
      </c>
      <c r="B14357">
        <v>2007</v>
      </c>
      <c r="C14357" t="s">
        <v>318</v>
      </c>
      <c r="D14357" t="s">
        <v>35</v>
      </c>
      <c r="E14357" t="s">
        <v>8807</v>
      </c>
      <c r="F14357" t="s">
        <v>37</v>
      </c>
      <c r="G14357" t="s">
        <v>115</v>
      </c>
      <c r="H14357" t="s">
        <v>49</v>
      </c>
      <c r="I14357" t="s">
        <v>25</v>
      </c>
      <c r="J14357" t="s">
        <v>40</v>
      </c>
      <c r="K14357" t="s">
        <v>272</v>
      </c>
      <c r="L14357">
        <v>184000</v>
      </c>
      <c r="M14357" t="s">
        <v>997</v>
      </c>
      <c r="N14357" t="str">
        <f t="shared" si="774"/>
        <v>Archerfield,</v>
      </c>
      <c r="O14357" t="str">
        <f t="shared" si="775"/>
        <v>Archerfield</v>
      </c>
      <c r="P14357" t="str">
        <f t="shared" si="776"/>
        <v>QLD</v>
      </c>
      <c r="Q14357" t="s">
        <v>29</v>
      </c>
      <c r="R14357" t="s">
        <v>35</v>
      </c>
      <c r="S14357" t="s">
        <v>43</v>
      </c>
      <c r="T14357" t="s">
        <v>44</v>
      </c>
      <c r="U14357">
        <v>8500</v>
      </c>
    </row>
    <row r="14358" spans="1:21" x14ac:dyDescent="0.25">
      <c r="A14358" t="s">
        <v>141</v>
      </c>
      <c r="B14358">
        <v>2012</v>
      </c>
      <c r="C14358" t="s">
        <v>284</v>
      </c>
      <c r="D14358" t="s">
        <v>30</v>
      </c>
      <c r="E14358" t="s">
        <v>5377</v>
      </c>
      <c r="F14358" t="s">
        <v>37</v>
      </c>
      <c r="G14358" t="s">
        <v>115</v>
      </c>
      <c r="H14358" t="s">
        <v>49</v>
      </c>
      <c r="I14358" t="s">
        <v>25</v>
      </c>
      <c r="J14358" t="s">
        <v>66</v>
      </c>
      <c r="K14358" t="s">
        <v>323</v>
      </c>
      <c r="L14358">
        <v>167000</v>
      </c>
      <c r="M14358" t="s">
        <v>997</v>
      </c>
      <c r="N14358" t="str">
        <f t="shared" si="774"/>
        <v>Archerfield,</v>
      </c>
      <c r="O14358" t="str">
        <f t="shared" si="775"/>
        <v>Archerfield</v>
      </c>
      <c r="P14358" t="str">
        <f t="shared" si="776"/>
        <v>QLD</v>
      </c>
      <c r="Q14358" t="s">
        <v>29</v>
      </c>
      <c r="R14358" t="s">
        <v>30</v>
      </c>
      <c r="S14358" t="s">
        <v>31</v>
      </c>
      <c r="T14358" t="s">
        <v>44</v>
      </c>
      <c r="U14358">
        <v>15999</v>
      </c>
    </row>
    <row r="14359" spans="1:21" x14ac:dyDescent="0.25">
      <c r="A14359" t="s">
        <v>55</v>
      </c>
      <c r="B14359">
        <v>2016</v>
      </c>
      <c r="C14359" t="s">
        <v>808</v>
      </c>
      <c r="D14359" t="s">
        <v>152</v>
      </c>
      <c r="E14359" t="s">
        <v>3364</v>
      </c>
      <c r="F14359" t="s">
        <v>37</v>
      </c>
      <c r="G14359" t="s">
        <v>23</v>
      </c>
      <c r="H14359" t="s">
        <v>49</v>
      </c>
      <c r="I14359" t="s">
        <v>50</v>
      </c>
      <c r="J14359" t="s">
        <v>40</v>
      </c>
      <c r="K14359" t="s">
        <v>67</v>
      </c>
      <c r="L14359">
        <v>48813</v>
      </c>
      <c r="M14359" t="s">
        <v>5798</v>
      </c>
      <c r="N14359" t="str">
        <f t="shared" si="774"/>
        <v>Port Melbourne,</v>
      </c>
      <c r="O14359" t="str">
        <f t="shared" si="775"/>
        <v>Port Melbourne</v>
      </c>
      <c r="P14359" t="str">
        <f t="shared" si="776"/>
        <v>VIC</v>
      </c>
      <c r="Q14359" t="s">
        <v>29</v>
      </c>
      <c r="R14359" t="s">
        <v>152</v>
      </c>
      <c r="S14359" t="s">
        <v>31</v>
      </c>
      <c r="T14359" t="s">
        <v>44</v>
      </c>
      <c r="U14359">
        <v>40950</v>
      </c>
    </row>
    <row r="14360" spans="1:21" x14ac:dyDescent="0.25">
      <c r="A14360" t="s">
        <v>79</v>
      </c>
      <c r="B14360">
        <v>2013</v>
      </c>
      <c r="C14360" t="s">
        <v>884</v>
      </c>
      <c r="D14360" t="s">
        <v>30</v>
      </c>
      <c r="E14360" t="s">
        <v>8808</v>
      </c>
      <c r="F14360" t="s">
        <v>37</v>
      </c>
      <c r="G14360" t="s">
        <v>23</v>
      </c>
      <c r="H14360" t="s">
        <v>49</v>
      </c>
      <c r="I14360" t="s">
        <v>39</v>
      </c>
      <c r="J14360" t="s">
        <v>66</v>
      </c>
      <c r="K14360" t="s">
        <v>424</v>
      </c>
      <c r="L14360">
        <v>153055</v>
      </c>
      <c r="M14360" t="s">
        <v>5896</v>
      </c>
      <c r="N14360" t="str">
        <f t="shared" si="774"/>
        <v>Eagle Farm,</v>
      </c>
      <c r="O14360" t="str">
        <f t="shared" si="775"/>
        <v>Eagle Farm</v>
      </c>
      <c r="P14360" t="str">
        <f t="shared" si="776"/>
        <v>QLD</v>
      </c>
      <c r="Q14360" t="s">
        <v>29</v>
      </c>
      <c r="R14360" t="s">
        <v>30</v>
      </c>
      <c r="S14360" t="s">
        <v>31</v>
      </c>
      <c r="T14360" t="s">
        <v>32</v>
      </c>
      <c r="U14360">
        <v>16490</v>
      </c>
    </row>
    <row r="14361" spans="1:21" x14ac:dyDescent="0.25">
      <c r="A14361" t="s">
        <v>240</v>
      </c>
      <c r="B14361">
        <v>1992</v>
      </c>
      <c r="C14361" t="s">
        <v>292</v>
      </c>
      <c r="D14361" t="s">
        <v>152</v>
      </c>
      <c r="E14361" t="s">
        <v>8809</v>
      </c>
      <c r="F14361" t="s">
        <v>37</v>
      </c>
      <c r="G14361" t="s">
        <v>23</v>
      </c>
      <c r="H14361" t="s">
        <v>432</v>
      </c>
      <c r="I14361" t="s">
        <v>50</v>
      </c>
      <c r="J14361" t="s">
        <v>66</v>
      </c>
      <c r="K14361" t="s">
        <v>2999</v>
      </c>
      <c r="L14361">
        <v>161817</v>
      </c>
      <c r="M14361" t="s">
        <v>5754</v>
      </c>
      <c r="N14361" t="str">
        <f t="shared" si="774"/>
        <v>Braybrook,</v>
      </c>
      <c r="O14361" t="str">
        <f t="shared" si="775"/>
        <v>Braybrook</v>
      </c>
      <c r="P14361" t="str">
        <f t="shared" si="776"/>
        <v>VIC</v>
      </c>
      <c r="Q14361" t="s">
        <v>137</v>
      </c>
      <c r="R14361" t="s">
        <v>152</v>
      </c>
      <c r="S14361" t="s">
        <v>31</v>
      </c>
      <c r="T14361" t="s">
        <v>44</v>
      </c>
      <c r="U14361">
        <v>5488</v>
      </c>
    </row>
    <row r="14362" spans="1:21" x14ac:dyDescent="0.25">
      <c r="A14362" t="s">
        <v>113</v>
      </c>
      <c r="B14362">
        <v>2018</v>
      </c>
      <c r="C14362" t="s">
        <v>114</v>
      </c>
      <c r="D14362" t="s">
        <v>30</v>
      </c>
      <c r="E14362" t="s">
        <v>5735</v>
      </c>
      <c r="F14362" t="s">
        <v>37</v>
      </c>
      <c r="G14362" t="s">
        <v>23</v>
      </c>
      <c r="H14362" t="s">
        <v>127</v>
      </c>
      <c r="I14362" t="s">
        <v>25</v>
      </c>
      <c r="J14362" t="s">
        <v>66</v>
      </c>
      <c r="K14362" t="s">
        <v>283</v>
      </c>
      <c r="L14362">
        <v>47392</v>
      </c>
      <c r="M14362" t="s">
        <v>5859</v>
      </c>
      <c r="N14362" t="str">
        <f t="shared" si="774"/>
        <v>Morningside,</v>
      </c>
      <c r="O14362" t="str">
        <f t="shared" si="775"/>
        <v>Morningside</v>
      </c>
      <c r="P14362" t="str">
        <f t="shared" si="776"/>
        <v>QLD</v>
      </c>
      <c r="Q14362" t="s">
        <v>29</v>
      </c>
      <c r="R14362" t="s">
        <v>30</v>
      </c>
      <c r="S14362" t="s">
        <v>31</v>
      </c>
      <c r="T14362" t="s">
        <v>44</v>
      </c>
      <c r="U14362">
        <v>27290</v>
      </c>
    </row>
    <row r="14363" spans="1:21" x14ac:dyDescent="0.25">
      <c r="A14363" t="s">
        <v>120</v>
      </c>
      <c r="B14363">
        <v>2011</v>
      </c>
      <c r="C14363" t="s">
        <v>160</v>
      </c>
      <c r="D14363" t="s">
        <v>30</v>
      </c>
      <c r="E14363" t="s">
        <v>8810</v>
      </c>
      <c r="F14363" t="s">
        <v>37</v>
      </c>
      <c r="G14363" t="s">
        <v>23</v>
      </c>
      <c r="H14363" t="s">
        <v>162</v>
      </c>
      <c r="I14363" t="s">
        <v>25</v>
      </c>
      <c r="J14363" t="s">
        <v>26</v>
      </c>
      <c r="K14363" t="s">
        <v>262</v>
      </c>
      <c r="L14363">
        <v>240441</v>
      </c>
      <c r="M14363" t="s">
        <v>1073</v>
      </c>
      <c r="N14363" t="str">
        <f t="shared" si="774"/>
        <v>Slacks Creek,</v>
      </c>
      <c r="O14363" t="str">
        <f t="shared" si="775"/>
        <v>Slacks Creek</v>
      </c>
      <c r="P14363" t="str">
        <f t="shared" si="776"/>
        <v>QLD</v>
      </c>
      <c r="Q14363" t="s">
        <v>137</v>
      </c>
      <c r="R14363" t="s">
        <v>30</v>
      </c>
      <c r="S14363" t="s">
        <v>31</v>
      </c>
      <c r="T14363" t="s">
        <v>32</v>
      </c>
      <c r="U14363">
        <v>11990</v>
      </c>
    </row>
    <row r="14364" spans="1:21" x14ac:dyDescent="0.25">
      <c r="A14364" t="s">
        <v>113</v>
      </c>
      <c r="B14364">
        <v>2011</v>
      </c>
      <c r="C14364" t="s">
        <v>114</v>
      </c>
      <c r="D14364" t="s">
        <v>30</v>
      </c>
      <c r="E14364" t="s">
        <v>8811</v>
      </c>
      <c r="F14364" t="s">
        <v>37</v>
      </c>
      <c r="G14364" t="s">
        <v>23</v>
      </c>
      <c r="H14364" t="s">
        <v>127</v>
      </c>
      <c r="I14364" t="s">
        <v>110</v>
      </c>
      <c r="J14364" t="s">
        <v>66</v>
      </c>
      <c r="K14364" t="s">
        <v>302</v>
      </c>
      <c r="L14364">
        <v>239265</v>
      </c>
      <c r="M14364" t="s">
        <v>5868</v>
      </c>
      <c r="N14364" t="str">
        <f t="shared" si="774"/>
        <v>Hoppers Crossing,</v>
      </c>
      <c r="O14364" t="str">
        <f t="shared" si="775"/>
        <v>Hoppers Crossing</v>
      </c>
      <c r="P14364" t="str">
        <f t="shared" si="776"/>
        <v>VIC</v>
      </c>
      <c r="Q14364" t="s">
        <v>29</v>
      </c>
      <c r="R14364" t="s">
        <v>30</v>
      </c>
      <c r="S14364" t="s">
        <v>31</v>
      </c>
      <c r="T14364" t="s">
        <v>44</v>
      </c>
      <c r="U14364">
        <v>9999</v>
      </c>
    </row>
    <row r="14365" spans="1:21" x14ac:dyDescent="0.25">
      <c r="A14365" t="s">
        <v>45</v>
      </c>
      <c r="B14365">
        <v>2008</v>
      </c>
      <c r="C14365" t="s">
        <v>8215</v>
      </c>
      <c r="D14365" t="s">
        <v>47</v>
      </c>
      <c r="E14365" t="s">
        <v>8812</v>
      </c>
      <c r="F14365" t="s">
        <v>37</v>
      </c>
      <c r="G14365" t="s">
        <v>23</v>
      </c>
      <c r="H14365" t="s">
        <v>908</v>
      </c>
      <c r="I14365" t="s">
        <v>50</v>
      </c>
      <c r="J14365" t="s">
        <v>40</v>
      </c>
      <c r="K14365" t="s">
        <v>275</v>
      </c>
      <c r="L14365">
        <v>62809</v>
      </c>
      <c r="M14365" t="s">
        <v>1015</v>
      </c>
      <c r="N14365" t="str">
        <f t="shared" si="774"/>
        <v>Laverton North,</v>
      </c>
      <c r="O14365" t="str">
        <f t="shared" si="775"/>
        <v>Laverton North</v>
      </c>
      <c r="P14365" t="str">
        <f t="shared" si="776"/>
        <v>VIC</v>
      </c>
      <c r="Q14365" t="s">
        <v>137</v>
      </c>
      <c r="R14365" t="s">
        <v>47</v>
      </c>
      <c r="S14365" t="s">
        <v>53</v>
      </c>
      <c r="T14365" t="s">
        <v>54</v>
      </c>
      <c r="U14365">
        <v>24990</v>
      </c>
    </row>
    <row r="14366" spans="1:21" x14ac:dyDescent="0.25">
      <c r="A14366" t="s">
        <v>210</v>
      </c>
      <c r="B14366">
        <v>2012</v>
      </c>
      <c r="C14366">
        <v>6</v>
      </c>
      <c r="D14366" t="s">
        <v>116</v>
      </c>
      <c r="E14366" t="s">
        <v>1737</v>
      </c>
      <c r="F14366" t="s">
        <v>37</v>
      </c>
      <c r="G14366" t="s">
        <v>23</v>
      </c>
      <c r="H14366" t="s">
        <v>144</v>
      </c>
      <c r="I14366" t="s">
        <v>39</v>
      </c>
      <c r="J14366" t="s">
        <v>66</v>
      </c>
      <c r="K14366" t="s">
        <v>272</v>
      </c>
      <c r="L14366">
        <v>241172</v>
      </c>
      <c r="M14366" t="s">
        <v>5807</v>
      </c>
      <c r="N14366" t="str">
        <f t="shared" si="774"/>
        <v>West Footscray,</v>
      </c>
      <c r="O14366" t="str">
        <f t="shared" si="775"/>
        <v>West Footscray</v>
      </c>
      <c r="P14366" t="str">
        <f t="shared" si="776"/>
        <v>VIC</v>
      </c>
      <c r="Q14366" t="s">
        <v>29</v>
      </c>
      <c r="R14366" t="s">
        <v>116</v>
      </c>
      <c r="S14366" t="s">
        <v>31</v>
      </c>
      <c r="T14366" t="s">
        <v>44</v>
      </c>
      <c r="U14366">
        <v>13999</v>
      </c>
    </row>
    <row r="14367" spans="1:21" x14ac:dyDescent="0.25">
      <c r="A14367" t="s">
        <v>249</v>
      </c>
      <c r="B14367">
        <v>2019</v>
      </c>
      <c r="C14367" t="s">
        <v>2333</v>
      </c>
      <c r="D14367" t="s">
        <v>152</v>
      </c>
      <c r="E14367" t="s">
        <v>8813</v>
      </c>
      <c r="F14367" t="s">
        <v>37</v>
      </c>
      <c r="G14367" t="s">
        <v>23</v>
      </c>
      <c r="H14367" t="s">
        <v>135</v>
      </c>
      <c r="I14367" t="s">
        <v>25</v>
      </c>
      <c r="J14367" t="s">
        <v>40</v>
      </c>
      <c r="K14367" t="s">
        <v>186</v>
      </c>
      <c r="L14367">
        <v>26338</v>
      </c>
      <c r="M14367" t="s">
        <v>6320</v>
      </c>
      <c r="N14367" t="str">
        <f t="shared" si="774"/>
        <v>Tullamarine,</v>
      </c>
      <c r="O14367" t="str">
        <f t="shared" si="775"/>
        <v>Tullamarine</v>
      </c>
      <c r="P14367" t="str">
        <f t="shared" si="776"/>
        <v>VIC</v>
      </c>
      <c r="Q14367" t="s">
        <v>137</v>
      </c>
      <c r="R14367" t="s">
        <v>152</v>
      </c>
      <c r="S14367" t="s">
        <v>31</v>
      </c>
      <c r="T14367" t="s">
        <v>44</v>
      </c>
      <c r="U14367">
        <v>74888</v>
      </c>
    </row>
    <row r="14368" spans="1:21" x14ac:dyDescent="0.25">
      <c r="A14368" t="s">
        <v>62</v>
      </c>
      <c r="B14368">
        <v>2023</v>
      </c>
      <c r="C14368" t="s">
        <v>555</v>
      </c>
      <c r="D14368" t="s">
        <v>6790</v>
      </c>
      <c r="E14368" t="s">
        <v>8388</v>
      </c>
      <c r="F14368" t="s">
        <v>134</v>
      </c>
      <c r="G14368" t="s">
        <v>23</v>
      </c>
      <c r="H14368" t="s">
        <v>49</v>
      </c>
      <c r="I14368" t="s">
        <v>39</v>
      </c>
      <c r="J14368" t="s">
        <v>26</v>
      </c>
      <c r="K14368" t="s">
        <v>379</v>
      </c>
      <c r="L14368">
        <v>10</v>
      </c>
      <c r="M14368" t="s">
        <v>1025</v>
      </c>
      <c r="N14368" t="str">
        <f t="shared" si="774"/>
        <v>Bentleigh,</v>
      </c>
      <c r="O14368" t="str">
        <f t="shared" si="775"/>
        <v>Bentleigh</v>
      </c>
      <c r="P14368" t="str">
        <f t="shared" si="776"/>
        <v>VIC</v>
      </c>
      <c r="Q14368" t="s">
        <v>29</v>
      </c>
      <c r="R14368" t="s">
        <v>73</v>
      </c>
      <c r="S14368" t="s">
        <v>222</v>
      </c>
      <c r="T14368" t="s">
        <v>195</v>
      </c>
      <c r="U14368">
        <v>57285</v>
      </c>
    </row>
    <row r="14369" spans="1:21" x14ac:dyDescent="0.25">
      <c r="A14369" t="s">
        <v>210</v>
      </c>
      <c r="B14369">
        <v>2007</v>
      </c>
      <c r="C14369">
        <v>3</v>
      </c>
      <c r="D14369" t="s">
        <v>152</v>
      </c>
      <c r="E14369" t="s">
        <v>825</v>
      </c>
      <c r="F14369" t="s">
        <v>37</v>
      </c>
      <c r="G14369" t="s">
        <v>115</v>
      </c>
      <c r="H14369" t="s">
        <v>49</v>
      </c>
      <c r="I14369" t="s">
        <v>39</v>
      </c>
      <c r="J14369" t="s">
        <v>66</v>
      </c>
      <c r="K14369" t="s">
        <v>163</v>
      </c>
      <c r="L14369">
        <v>197336</v>
      </c>
      <c r="M14369" t="s">
        <v>5959</v>
      </c>
      <c r="N14369" t="str">
        <f t="shared" si="774"/>
        <v>Toowoomba City,</v>
      </c>
      <c r="O14369" t="str">
        <f t="shared" si="775"/>
        <v>Toowoomba City</v>
      </c>
      <c r="P14369" t="str">
        <f t="shared" si="776"/>
        <v>QLD</v>
      </c>
      <c r="Q14369" t="s">
        <v>29</v>
      </c>
      <c r="R14369" t="s">
        <v>152</v>
      </c>
      <c r="S14369" t="s">
        <v>31</v>
      </c>
      <c r="T14369" t="s">
        <v>44</v>
      </c>
      <c r="U14369">
        <v>8999</v>
      </c>
    </row>
    <row r="14370" spans="1:21" x14ac:dyDescent="0.25">
      <c r="A14370" t="s">
        <v>79</v>
      </c>
      <c r="B14370">
        <v>2022</v>
      </c>
      <c r="C14370" t="s">
        <v>841</v>
      </c>
      <c r="D14370" t="s">
        <v>6786</v>
      </c>
      <c r="E14370" t="s">
        <v>5521</v>
      </c>
      <c r="F14370" t="s">
        <v>22</v>
      </c>
      <c r="G14370" t="s">
        <v>23</v>
      </c>
      <c r="H14370" t="s">
        <v>235</v>
      </c>
      <c r="I14370" t="s">
        <v>110</v>
      </c>
      <c r="J14370" t="s">
        <v>40</v>
      </c>
      <c r="K14370" t="s">
        <v>429</v>
      </c>
      <c r="L14370">
        <v>1888</v>
      </c>
      <c r="M14370" t="s">
        <v>6217</v>
      </c>
      <c r="N14370" t="str">
        <f t="shared" si="774"/>
        <v>Indooroopilly,</v>
      </c>
      <c r="O14370" t="str">
        <f t="shared" si="775"/>
        <v>Indooroopilly</v>
      </c>
      <c r="P14370" t="str">
        <f t="shared" si="776"/>
        <v>QLD</v>
      </c>
      <c r="Q14370" t="s">
        <v>137</v>
      </c>
      <c r="R14370" t="s">
        <v>30</v>
      </c>
      <c r="S14370" t="s">
        <v>31</v>
      </c>
      <c r="T14370" t="s">
        <v>277</v>
      </c>
      <c r="U14370">
        <v>78456</v>
      </c>
    </row>
    <row r="14371" spans="1:21" x14ac:dyDescent="0.25">
      <c r="A14371" t="s">
        <v>183</v>
      </c>
      <c r="B14371">
        <v>2013</v>
      </c>
      <c r="C14371" t="s">
        <v>184</v>
      </c>
      <c r="D14371" t="s">
        <v>30</v>
      </c>
      <c r="E14371" t="s">
        <v>359</v>
      </c>
      <c r="F14371" t="s">
        <v>37</v>
      </c>
      <c r="G14371" t="s">
        <v>23</v>
      </c>
      <c r="H14371" t="s">
        <v>339</v>
      </c>
      <c r="I14371" t="s">
        <v>50</v>
      </c>
      <c r="J14371" t="s">
        <v>40</v>
      </c>
      <c r="K14371" t="s">
        <v>360</v>
      </c>
      <c r="L14371">
        <v>146861</v>
      </c>
      <c r="M14371" t="s">
        <v>5903</v>
      </c>
      <c r="N14371" t="str">
        <f t="shared" si="774"/>
        <v>Point Cook,</v>
      </c>
      <c r="O14371" t="str">
        <f t="shared" si="775"/>
        <v>Point Cook</v>
      </c>
      <c r="P14371" t="str">
        <f t="shared" si="776"/>
        <v>VIC</v>
      </c>
      <c r="Q14371" t="s">
        <v>137</v>
      </c>
      <c r="R14371" t="s">
        <v>30</v>
      </c>
      <c r="S14371" t="s">
        <v>31</v>
      </c>
      <c r="T14371" t="s">
        <v>44</v>
      </c>
      <c r="U14371">
        <v>17999</v>
      </c>
    </row>
    <row r="14372" spans="1:21" x14ac:dyDescent="0.25">
      <c r="A14372" t="s">
        <v>74</v>
      </c>
      <c r="B14372">
        <v>2017</v>
      </c>
      <c r="C14372" t="s">
        <v>75</v>
      </c>
      <c r="D14372" t="s">
        <v>30</v>
      </c>
      <c r="E14372" t="s">
        <v>5076</v>
      </c>
      <c r="F14372" t="s">
        <v>37</v>
      </c>
      <c r="G14372" t="s">
        <v>23</v>
      </c>
      <c r="H14372" t="s">
        <v>49</v>
      </c>
      <c r="I14372" t="s">
        <v>25</v>
      </c>
      <c r="J14372" t="s">
        <v>26</v>
      </c>
      <c r="K14372" t="s">
        <v>499</v>
      </c>
      <c r="L14372">
        <v>52818</v>
      </c>
      <c r="M14372" t="s">
        <v>5795</v>
      </c>
      <c r="N14372" t="str">
        <f t="shared" ref="N14372:N14393" si="777">LEFT(M14372,FIND(",",M14372))</f>
        <v>Albion,</v>
      </c>
      <c r="O14372" t="str">
        <f t="shared" ref="O14372:O14393" si="778">LEFT(N14372,LEN(N14372)-1)</f>
        <v>Albion</v>
      </c>
      <c r="P14372" t="str">
        <f t="shared" ref="P14372:P14393" si="779">RIGHT(M14372,3)</f>
        <v>QLD</v>
      </c>
      <c r="Q14372" t="s">
        <v>29</v>
      </c>
      <c r="R14372" t="s">
        <v>30</v>
      </c>
      <c r="S14372" t="s">
        <v>31</v>
      </c>
      <c r="T14372" t="s">
        <v>44</v>
      </c>
      <c r="U14372">
        <v>39988</v>
      </c>
    </row>
    <row r="14373" spans="1:21" x14ac:dyDescent="0.25">
      <c r="A14373" t="s">
        <v>102</v>
      </c>
      <c r="B14373">
        <v>2015</v>
      </c>
      <c r="C14373" t="s">
        <v>103</v>
      </c>
      <c r="D14373" t="s">
        <v>35</v>
      </c>
      <c r="E14373" t="s">
        <v>1761</v>
      </c>
      <c r="F14373" t="s">
        <v>37</v>
      </c>
      <c r="G14373" t="s">
        <v>23</v>
      </c>
      <c r="H14373" t="s">
        <v>49</v>
      </c>
      <c r="I14373" t="s">
        <v>39</v>
      </c>
      <c r="J14373" t="s">
        <v>26</v>
      </c>
      <c r="K14373" t="s">
        <v>395</v>
      </c>
      <c r="L14373">
        <v>167500</v>
      </c>
      <c r="M14373" t="s">
        <v>6356</v>
      </c>
      <c r="N14373" t="str">
        <f t="shared" si="777"/>
        <v>St Albans,</v>
      </c>
      <c r="O14373" t="str">
        <f t="shared" si="778"/>
        <v>St Albans</v>
      </c>
      <c r="P14373" t="str">
        <f t="shared" si="779"/>
        <v>VIC</v>
      </c>
      <c r="Q14373" t="s">
        <v>29</v>
      </c>
      <c r="R14373" t="s">
        <v>35</v>
      </c>
      <c r="S14373" t="s">
        <v>43</v>
      </c>
      <c r="T14373" t="s">
        <v>44</v>
      </c>
      <c r="U14373">
        <v>19999</v>
      </c>
    </row>
    <row r="14374" spans="1:21" x14ac:dyDescent="0.25">
      <c r="A14374" t="s">
        <v>120</v>
      </c>
      <c r="B14374">
        <v>2013</v>
      </c>
      <c r="C14374" t="s">
        <v>160</v>
      </c>
      <c r="D14374" t="s">
        <v>30</v>
      </c>
      <c r="E14374" t="s">
        <v>3891</v>
      </c>
      <c r="F14374" t="s">
        <v>37</v>
      </c>
      <c r="G14374" t="s">
        <v>23</v>
      </c>
      <c r="H14374" t="s">
        <v>162</v>
      </c>
      <c r="I14374" t="s">
        <v>25</v>
      </c>
      <c r="J14374" t="s">
        <v>26</v>
      </c>
      <c r="K14374" t="s">
        <v>275</v>
      </c>
      <c r="L14374">
        <v>274000</v>
      </c>
      <c r="M14374" t="s">
        <v>5849</v>
      </c>
      <c r="N14374" t="str">
        <f t="shared" si="777"/>
        <v>Brooklyn,</v>
      </c>
      <c r="O14374" t="str">
        <f t="shared" si="778"/>
        <v>Brooklyn</v>
      </c>
      <c r="P14374" t="str">
        <f t="shared" si="779"/>
        <v>VIC</v>
      </c>
      <c r="Q14374" t="s">
        <v>137</v>
      </c>
      <c r="R14374" t="s">
        <v>30</v>
      </c>
      <c r="S14374" t="s">
        <v>31</v>
      </c>
      <c r="T14374" t="s">
        <v>32</v>
      </c>
      <c r="U14374">
        <v>14999</v>
      </c>
    </row>
    <row r="14375" spans="1:21" x14ac:dyDescent="0.25">
      <c r="A14375" t="s">
        <v>55</v>
      </c>
      <c r="B14375">
        <v>2018</v>
      </c>
      <c r="C14375" t="s">
        <v>476</v>
      </c>
      <c r="D14375" t="s">
        <v>152</v>
      </c>
      <c r="E14375" t="s">
        <v>477</v>
      </c>
      <c r="F14375" t="s">
        <v>37</v>
      </c>
      <c r="G14375" t="s">
        <v>23</v>
      </c>
      <c r="H14375" t="s">
        <v>49</v>
      </c>
      <c r="I14375" t="s">
        <v>50</v>
      </c>
      <c r="J14375" t="s">
        <v>91</v>
      </c>
      <c r="K14375" t="s">
        <v>379</v>
      </c>
      <c r="L14375">
        <v>82501</v>
      </c>
      <c r="M14375" t="s">
        <v>5795</v>
      </c>
      <c r="N14375" t="str">
        <f t="shared" si="777"/>
        <v>Albion,</v>
      </c>
      <c r="O14375" t="str">
        <f t="shared" si="778"/>
        <v>Albion</v>
      </c>
      <c r="P14375" t="str">
        <f t="shared" si="779"/>
        <v>QLD</v>
      </c>
      <c r="Q14375" t="s">
        <v>29</v>
      </c>
      <c r="R14375" t="s">
        <v>152</v>
      </c>
      <c r="S14375" t="s">
        <v>31</v>
      </c>
      <c r="T14375" t="s">
        <v>54</v>
      </c>
      <c r="U14375">
        <v>39888</v>
      </c>
    </row>
    <row r="14376" spans="1:21" x14ac:dyDescent="0.25">
      <c r="A14376" t="s">
        <v>183</v>
      </c>
      <c r="B14376">
        <v>2015</v>
      </c>
      <c r="C14376" t="s">
        <v>255</v>
      </c>
      <c r="D14376" t="s">
        <v>30</v>
      </c>
      <c r="E14376" t="s">
        <v>256</v>
      </c>
      <c r="F14376" t="s">
        <v>37</v>
      </c>
      <c r="G14376" t="s">
        <v>23</v>
      </c>
      <c r="H14376" t="s">
        <v>257</v>
      </c>
      <c r="I14376" t="s">
        <v>110</v>
      </c>
      <c r="J14376" t="s">
        <v>66</v>
      </c>
      <c r="K14376" t="s">
        <v>258</v>
      </c>
      <c r="L14376">
        <v>107000</v>
      </c>
      <c r="M14376" t="s">
        <v>6693</v>
      </c>
      <c r="N14376" t="str">
        <f t="shared" si="777"/>
        <v>Holland Park West,</v>
      </c>
      <c r="O14376" t="str">
        <f t="shared" si="778"/>
        <v>Holland Park West</v>
      </c>
      <c r="P14376" t="str">
        <f t="shared" si="779"/>
        <v>QLD</v>
      </c>
      <c r="Q14376" t="s">
        <v>137</v>
      </c>
      <c r="R14376" t="s">
        <v>30</v>
      </c>
      <c r="S14376" t="s">
        <v>31</v>
      </c>
      <c r="T14376" t="s">
        <v>44</v>
      </c>
      <c r="U14376">
        <v>18987</v>
      </c>
    </row>
    <row r="14377" spans="1:21" x14ac:dyDescent="0.25">
      <c r="A14377" t="s">
        <v>79</v>
      </c>
      <c r="B14377">
        <v>2014</v>
      </c>
      <c r="C14377" t="s">
        <v>174</v>
      </c>
      <c r="D14377" t="s">
        <v>30</v>
      </c>
      <c r="E14377" t="s">
        <v>8814</v>
      </c>
      <c r="F14377" t="s">
        <v>37</v>
      </c>
      <c r="G14377" t="s">
        <v>115</v>
      </c>
      <c r="H14377" t="s">
        <v>82</v>
      </c>
      <c r="I14377" t="s">
        <v>110</v>
      </c>
      <c r="J14377" t="s">
        <v>26</v>
      </c>
      <c r="K14377" t="s">
        <v>499</v>
      </c>
      <c r="L14377">
        <v>179968</v>
      </c>
      <c r="M14377" t="s">
        <v>6032</v>
      </c>
      <c r="N14377" t="str">
        <f t="shared" si="777"/>
        <v>Woodridge,</v>
      </c>
      <c r="O14377" t="str">
        <f t="shared" si="778"/>
        <v>Woodridge</v>
      </c>
      <c r="P14377" t="str">
        <f t="shared" si="779"/>
        <v>QLD</v>
      </c>
      <c r="Q14377" t="s">
        <v>29</v>
      </c>
      <c r="R14377" t="s">
        <v>30</v>
      </c>
      <c r="S14377" t="s">
        <v>31</v>
      </c>
      <c r="T14377" t="s">
        <v>44</v>
      </c>
      <c r="U14377">
        <v>18990</v>
      </c>
    </row>
    <row r="14378" spans="1:21" x14ac:dyDescent="0.25">
      <c r="A14378" t="s">
        <v>734</v>
      </c>
      <c r="B14378">
        <v>2015</v>
      </c>
      <c r="C14378">
        <v>500</v>
      </c>
      <c r="D14378" t="s">
        <v>35</v>
      </c>
      <c r="E14378" t="s">
        <v>735</v>
      </c>
      <c r="F14378" t="s">
        <v>37</v>
      </c>
      <c r="G14378" t="s">
        <v>23</v>
      </c>
      <c r="H14378" t="s">
        <v>343</v>
      </c>
      <c r="I14378" t="s">
        <v>39</v>
      </c>
      <c r="J14378" t="s">
        <v>40</v>
      </c>
      <c r="K14378" t="s">
        <v>77</v>
      </c>
      <c r="L14378">
        <v>88000</v>
      </c>
      <c r="M14378" t="s">
        <v>1073</v>
      </c>
      <c r="N14378" t="str">
        <f t="shared" si="777"/>
        <v>Slacks Creek,</v>
      </c>
      <c r="O14378" t="str">
        <f t="shared" si="778"/>
        <v>Slacks Creek</v>
      </c>
      <c r="P14378" t="str">
        <f t="shared" si="779"/>
        <v>QLD</v>
      </c>
      <c r="Q14378" t="s">
        <v>29</v>
      </c>
      <c r="R14378" t="s">
        <v>35</v>
      </c>
      <c r="S14378" t="s">
        <v>222</v>
      </c>
      <c r="T14378" t="s">
        <v>54</v>
      </c>
      <c r="U14378">
        <v>11900</v>
      </c>
    </row>
    <row r="14379" spans="1:21" x14ac:dyDescent="0.25">
      <c r="A14379" t="s">
        <v>113</v>
      </c>
      <c r="B14379">
        <v>2015</v>
      </c>
      <c r="C14379" t="s">
        <v>200</v>
      </c>
      <c r="D14379" t="s">
        <v>138</v>
      </c>
      <c r="E14379" t="s">
        <v>462</v>
      </c>
      <c r="F14379" t="s">
        <v>37</v>
      </c>
      <c r="G14379" t="s">
        <v>23</v>
      </c>
      <c r="H14379" t="s">
        <v>144</v>
      </c>
      <c r="I14379" t="s">
        <v>110</v>
      </c>
      <c r="J14379" t="s">
        <v>26</v>
      </c>
      <c r="K14379" t="s">
        <v>302</v>
      </c>
      <c r="L14379">
        <v>106756</v>
      </c>
      <c r="M14379" t="s">
        <v>4928</v>
      </c>
      <c r="N14379" t="str">
        <f t="shared" si="777"/>
        <v>Dandenong,</v>
      </c>
      <c r="O14379" t="str">
        <f t="shared" si="778"/>
        <v>Dandenong</v>
      </c>
      <c r="P14379" t="str">
        <f t="shared" si="779"/>
        <v>VIC</v>
      </c>
      <c r="Q14379" t="s">
        <v>29</v>
      </c>
      <c r="R14379" t="s">
        <v>138</v>
      </c>
      <c r="S14379" t="s">
        <v>31</v>
      </c>
      <c r="T14379" t="s">
        <v>44</v>
      </c>
      <c r="U14379">
        <v>27850</v>
      </c>
    </row>
    <row r="14380" spans="1:21" x14ac:dyDescent="0.25">
      <c r="A14380" t="s">
        <v>240</v>
      </c>
      <c r="B14380">
        <v>2014</v>
      </c>
      <c r="C14380" t="s">
        <v>356</v>
      </c>
      <c r="D14380" t="s">
        <v>35</v>
      </c>
      <c r="E14380" t="s">
        <v>406</v>
      </c>
      <c r="F14380" t="s">
        <v>37</v>
      </c>
      <c r="G14380" t="s">
        <v>23</v>
      </c>
      <c r="H14380" t="s">
        <v>179</v>
      </c>
      <c r="I14380" t="s">
        <v>39</v>
      </c>
      <c r="J14380" t="s">
        <v>66</v>
      </c>
      <c r="K14380" t="s">
        <v>199</v>
      </c>
      <c r="L14380">
        <v>119494</v>
      </c>
      <c r="M14380" t="s">
        <v>5903</v>
      </c>
      <c r="N14380" t="str">
        <f t="shared" si="777"/>
        <v>Point Cook,</v>
      </c>
      <c r="O14380" t="str">
        <f t="shared" si="778"/>
        <v>Point Cook</v>
      </c>
      <c r="P14380" t="str">
        <f t="shared" si="779"/>
        <v>VIC</v>
      </c>
      <c r="Q14380" t="s">
        <v>29</v>
      </c>
      <c r="R14380" t="s">
        <v>35</v>
      </c>
      <c r="S14380" t="s">
        <v>43</v>
      </c>
      <c r="T14380" t="s">
        <v>44</v>
      </c>
      <c r="U14380">
        <v>11999</v>
      </c>
    </row>
    <row r="14381" spans="1:21" x14ac:dyDescent="0.25">
      <c r="A14381" t="s">
        <v>113</v>
      </c>
      <c r="B14381">
        <v>2018</v>
      </c>
      <c r="C14381" t="s">
        <v>114</v>
      </c>
      <c r="D14381" t="s">
        <v>30</v>
      </c>
      <c r="E14381" t="s">
        <v>8380</v>
      </c>
      <c r="F14381" t="s">
        <v>37</v>
      </c>
      <c r="G14381" t="s">
        <v>23</v>
      </c>
      <c r="H14381" t="s">
        <v>127</v>
      </c>
      <c r="I14381" t="s">
        <v>39</v>
      </c>
      <c r="J14381" t="s">
        <v>66</v>
      </c>
      <c r="K14381" t="s">
        <v>487</v>
      </c>
      <c r="L14381">
        <v>142169</v>
      </c>
      <c r="M14381" t="s">
        <v>6371</v>
      </c>
      <c r="N14381" t="str">
        <f t="shared" si="777"/>
        <v>Wacol,</v>
      </c>
      <c r="O14381" t="str">
        <f t="shared" si="778"/>
        <v>Wacol</v>
      </c>
      <c r="P14381" t="str">
        <f t="shared" si="779"/>
        <v>QLD</v>
      </c>
      <c r="Q14381" t="s">
        <v>29</v>
      </c>
      <c r="R14381" t="s">
        <v>30</v>
      </c>
      <c r="S14381" t="s">
        <v>31</v>
      </c>
      <c r="T14381" t="s">
        <v>44</v>
      </c>
      <c r="U14381">
        <v>19988</v>
      </c>
    </row>
    <row r="14382" spans="1:21" x14ac:dyDescent="0.25">
      <c r="A14382" t="s">
        <v>210</v>
      </c>
      <c r="B14382">
        <v>2016</v>
      </c>
      <c r="C14382" t="s">
        <v>211</v>
      </c>
      <c r="D14382" t="s">
        <v>30</v>
      </c>
      <c r="E14382" t="s">
        <v>2871</v>
      </c>
      <c r="F14382" t="s">
        <v>37</v>
      </c>
      <c r="G14382" t="s">
        <v>115</v>
      </c>
      <c r="H14382" t="s">
        <v>49</v>
      </c>
      <c r="I14382" t="s">
        <v>39</v>
      </c>
      <c r="J14382" t="s">
        <v>66</v>
      </c>
      <c r="K14382" t="s">
        <v>268</v>
      </c>
      <c r="L14382">
        <v>66170</v>
      </c>
      <c r="M14382" t="s">
        <v>5959</v>
      </c>
      <c r="N14382" t="str">
        <f t="shared" si="777"/>
        <v>Toowoomba City,</v>
      </c>
      <c r="O14382" t="str">
        <f t="shared" si="778"/>
        <v>Toowoomba City</v>
      </c>
      <c r="P14382" t="str">
        <f t="shared" si="779"/>
        <v>QLD</v>
      </c>
      <c r="Q14382" t="s">
        <v>29</v>
      </c>
      <c r="R14382" t="s">
        <v>30</v>
      </c>
      <c r="S14382" t="s">
        <v>31</v>
      </c>
      <c r="T14382" t="s">
        <v>44</v>
      </c>
      <c r="U14382">
        <v>23900</v>
      </c>
    </row>
    <row r="14383" spans="1:21" x14ac:dyDescent="0.25">
      <c r="A14383" t="s">
        <v>120</v>
      </c>
      <c r="B14383">
        <v>2019</v>
      </c>
      <c r="C14383" t="s">
        <v>383</v>
      </c>
      <c r="D14383" t="s">
        <v>138</v>
      </c>
      <c r="E14383" t="s">
        <v>1101</v>
      </c>
      <c r="F14383" t="s">
        <v>37</v>
      </c>
      <c r="G14383" t="s">
        <v>23</v>
      </c>
      <c r="H14383" t="s">
        <v>301</v>
      </c>
      <c r="I14383" t="s">
        <v>110</v>
      </c>
      <c r="J14383" t="s">
        <v>26</v>
      </c>
      <c r="K14383" t="s">
        <v>27</v>
      </c>
      <c r="L14383">
        <v>45837</v>
      </c>
      <c r="M14383" t="s">
        <v>5764</v>
      </c>
      <c r="N14383" t="str">
        <f t="shared" si="777"/>
        <v>Dingley Village,</v>
      </c>
      <c r="O14383" t="str">
        <f t="shared" si="778"/>
        <v>Dingley Village</v>
      </c>
      <c r="P14383" t="str">
        <f t="shared" si="779"/>
        <v>VIC</v>
      </c>
      <c r="Q14383" t="s">
        <v>303</v>
      </c>
      <c r="R14383" t="s">
        <v>138</v>
      </c>
      <c r="S14383" t="s">
        <v>53</v>
      </c>
      <c r="T14383" t="s">
        <v>98</v>
      </c>
      <c r="U14383">
        <v>47990</v>
      </c>
    </row>
    <row r="14384" spans="1:21" x14ac:dyDescent="0.25">
      <c r="A14384" t="s">
        <v>210</v>
      </c>
      <c r="B14384">
        <v>2020</v>
      </c>
      <c r="C14384">
        <v>3</v>
      </c>
      <c r="D14384" t="s">
        <v>35</v>
      </c>
      <c r="E14384" t="s">
        <v>1163</v>
      </c>
      <c r="F14384" t="s">
        <v>37</v>
      </c>
      <c r="G14384" t="s">
        <v>23</v>
      </c>
      <c r="H14384" t="s">
        <v>144</v>
      </c>
      <c r="I14384" t="s">
        <v>39</v>
      </c>
      <c r="J14384" t="s">
        <v>66</v>
      </c>
      <c r="K14384" t="s">
        <v>51</v>
      </c>
      <c r="L14384">
        <v>57548</v>
      </c>
      <c r="M14384" t="s">
        <v>5779</v>
      </c>
      <c r="N14384" t="str">
        <f t="shared" si="777"/>
        <v>Rocklea,</v>
      </c>
      <c r="O14384" t="str">
        <f t="shared" si="778"/>
        <v>Rocklea</v>
      </c>
      <c r="P14384" t="str">
        <f t="shared" si="779"/>
        <v>QLD</v>
      </c>
      <c r="Q14384" t="s">
        <v>29</v>
      </c>
      <c r="R14384" t="s">
        <v>35</v>
      </c>
      <c r="S14384" t="s">
        <v>43</v>
      </c>
      <c r="T14384" t="s">
        <v>44</v>
      </c>
      <c r="U14384">
        <v>32856</v>
      </c>
    </row>
    <row r="14385" spans="1:21" x14ac:dyDescent="0.25">
      <c r="A14385" t="s">
        <v>155</v>
      </c>
      <c r="B14385">
        <v>2016</v>
      </c>
      <c r="C14385" t="s">
        <v>418</v>
      </c>
      <c r="D14385" t="s">
        <v>35</v>
      </c>
      <c r="E14385" t="s">
        <v>1379</v>
      </c>
      <c r="F14385" t="s">
        <v>37</v>
      </c>
      <c r="G14385" t="s">
        <v>115</v>
      </c>
      <c r="H14385" t="s">
        <v>105</v>
      </c>
      <c r="I14385" t="s">
        <v>39</v>
      </c>
      <c r="J14385" t="s">
        <v>66</v>
      </c>
      <c r="K14385" t="s">
        <v>298</v>
      </c>
      <c r="L14385">
        <v>85000</v>
      </c>
      <c r="M14385" t="s">
        <v>1073</v>
      </c>
      <c r="N14385" t="str">
        <f t="shared" si="777"/>
        <v>Slacks Creek,</v>
      </c>
      <c r="O14385" t="str">
        <f t="shared" si="778"/>
        <v>Slacks Creek</v>
      </c>
      <c r="P14385" t="str">
        <f t="shared" si="779"/>
        <v>QLD</v>
      </c>
      <c r="Q14385" t="s">
        <v>29</v>
      </c>
      <c r="R14385" t="s">
        <v>35</v>
      </c>
      <c r="S14385" t="s">
        <v>43</v>
      </c>
      <c r="T14385" t="s">
        <v>44</v>
      </c>
      <c r="U14385">
        <v>12900</v>
      </c>
    </row>
    <row r="14386" spans="1:21" x14ac:dyDescent="0.25">
      <c r="A14386" t="s">
        <v>155</v>
      </c>
      <c r="B14386">
        <v>2016</v>
      </c>
      <c r="C14386" t="s">
        <v>418</v>
      </c>
      <c r="D14386" t="s">
        <v>152</v>
      </c>
      <c r="E14386" t="s">
        <v>1379</v>
      </c>
      <c r="F14386" t="s">
        <v>37</v>
      </c>
      <c r="G14386" t="s">
        <v>23</v>
      </c>
      <c r="H14386" t="s">
        <v>105</v>
      </c>
      <c r="I14386" t="s">
        <v>39</v>
      </c>
      <c r="J14386" t="s">
        <v>66</v>
      </c>
      <c r="K14386" t="s">
        <v>268</v>
      </c>
      <c r="L14386">
        <v>97610</v>
      </c>
      <c r="M14386" t="s">
        <v>5951</v>
      </c>
      <c r="N14386" t="str">
        <f t="shared" si="777"/>
        <v>Mansfield,</v>
      </c>
      <c r="O14386" t="str">
        <f t="shared" si="778"/>
        <v>Mansfield</v>
      </c>
      <c r="P14386" t="str">
        <f t="shared" si="779"/>
        <v>QLD</v>
      </c>
      <c r="Q14386" t="s">
        <v>29</v>
      </c>
      <c r="R14386" t="s">
        <v>152</v>
      </c>
      <c r="S14386" t="s">
        <v>31</v>
      </c>
      <c r="T14386" t="s">
        <v>44</v>
      </c>
      <c r="U14386">
        <v>13888</v>
      </c>
    </row>
    <row r="14387" spans="1:21" x14ac:dyDescent="0.25">
      <c r="A14387" t="s">
        <v>79</v>
      </c>
      <c r="B14387">
        <v>2009</v>
      </c>
      <c r="C14387" t="s">
        <v>437</v>
      </c>
      <c r="D14387" t="s">
        <v>138</v>
      </c>
      <c r="E14387" t="s">
        <v>3262</v>
      </c>
      <c r="F14387" t="s">
        <v>37</v>
      </c>
      <c r="G14387" t="s">
        <v>23</v>
      </c>
      <c r="H14387" t="s">
        <v>144</v>
      </c>
      <c r="I14387" t="s">
        <v>110</v>
      </c>
      <c r="J14387" t="s">
        <v>26</v>
      </c>
      <c r="K14387" t="s">
        <v>429</v>
      </c>
      <c r="L14387">
        <v>182254</v>
      </c>
      <c r="M14387" t="s">
        <v>6444</v>
      </c>
      <c r="N14387" t="str">
        <f t="shared" si="777"/>
        <v>Bacchus Marsh,</v>
      </c>
      <c r="O14387" t="str">
        <f t="shared" si="778"/>
        <v>Bacchus Marsh</v>
      </c>
      <c r="P14387" t="str">
        <f t="shared" si="779"/>
        <v>VIC</v>
      </c>
      <c r="Q14387" t="s">
        <v>29</v>
      </c>
      <c r="R14387" t="s">
        <v>138</v>
      </c>
      <c r="S14387" t="s">
        <v>31</v>
      </c>
      <c r="T14387" t="s">
        <v>44</v>
      </c>
      <c r="U14387">
        <v>16000</v>
      </c>
    </row>
    <row r="14388" spans="1:21" x14ac:dyDescent="0.25">
      <c r="A14388" t="s">
        <v>33</v>
      </c>
      <c r="B14388">
        <v>2022</v>
      </c>
      <c r="C14388" t="s">
        <v>1820</v>
      </c>
      <c r="D14388" t="s">
        <v>6587</v>
      </c>
      <c r="E14388" t="s">
        <v>3078</v>
      </c>
      <c r="F14388" t="s">
        <v>22</v>
      </c>
      <c r="G14388" t="s">
        <v>23</v>
      </c>
      <c r="H14388" t="s">
        <v>38</v>
      </c>
      <c r="I14388" t="s">
        <v>39</v>
      </c>
      <c r="J14388" t="s">
        <v>91</v>
      </c>
      <c r="K14388" t="s">
        <v>2893</v>
      </c>
      <c r="L14388">
        <v>6156</v>
      </c>
      <c r="M14388" t="s">
        <v>1014</v>
      </c>
      <c r="N14388" t="str">
        <f t="shared" si="777"/>
        <v>Springwood,</v>
      </c>
      <c r="O14388" t="str">
        <f t="shared" si="778"/>
        <v>Springwood</v>
      </c>
      <c r="P14388" t="str">
        <f t="shared" si="779"/>
        <v>QLD</v>
      </c>
      <c r="Q14388" t="s">
        <v>29</v>
      </c>
      <c r="R14388" t="s">
        <v>30</v>
      </c>
      <c r="S14388" t="s">
        <v>31</v>
      </c>
      <c r="T14388" t="s">
        <v>44</v>
      </c>
      <c r="U14388">
        <v>46990</v>
      </c>
    </row>
    <row r="14389" spans="1:21" x14ac:dyDescent="0.25">
      <c r="A14389" t="s">
        <v>155</v>
      </c>
      <c r="B14389">
        <v>2015</v>
      </c>
      <c r="C14389" t="s">
        <v>230</v>
      </c>
      <c r="D14389" t="s">
        <v>116</v>
      </c>
      <c r="E14389" t="s">
        <v>1575</v>
      </c>
      <c r="F14389" t="s">
        <v>37</v>
      </c>
      <c r="G14389" t="s">
        <v>23</v>
      </c>
      <c r="H14389" t="s">
        <v>82</v>
      </c>
      <c r="I14389" t="s">
        <v>39</v>
      </c>
      <c r="J14389" t="s">
        <v>66</v>
      </c>
      <c r="K14389" t="s">
        <v>166</v>
      </c>
      <c r="L14389">
        <v>54359</v>
      </c>
      <c r="M14389" t="s">
        <v>6292</v>
      </c>
      <c r="N14389" t="str">
        <f t="shared" si="777"/>
        <v>Oakleigh South,</v>
      </c>
      <c r="O14389" t="str">
        <f t="shared" si="778"/>
        <v>Oakleigh South</v>
      </c>
      <c r="P14389" t="str">
        <f t="shared" si="779"/>
        <v>VIC</v>
      </c>
      <c r="Q14389" t="s">
        <v>29</v>
      </c>
      <c r="R14389" t="s">
        <v>116</v>
      </c>
      <c r="S14389" t="s">
        <v>31</v>
      </c>
      <c r="T14389" t="s">
        <v>44</v>
      </c>
      <c r="U14389">
        <v>21450</v>
      </c>
    </row>
    <row r="14390" spans="1:21" x14ac:dyDescent="0.25">
      <c r="A14390" t="s">
        <v>79</v>
      </c>
      <c r="B14390">
        <v>2021</v>
      </c>
      <c r="C14390" t="s">
        <v>164</v>
      </c>
      <c r="D14390" t="s">
        <v>30</v>
      </c>
      <c r="E14390" t="s">
        <v>7762</v>
      </c>
      <c r="F14390" t="s">
        <v>37</v>
      </c>
      <c r="G14390" t="s">
        <v>23</v>
      </c>
      <c r="H14390" t="s">
        <v>49</v>
      </c>
      <c r="I14390" t="s">
        <v>39</v>
      </c>
      <c r="J14390" t="s">
        <v>66</v>
      </c>
      <c r="K14390" t="s">
        <v>166</v>
      </c>
      <c r="L14390">
        <v>32977</v>
      </c>
      <c r="M14390" t="s">
        <v>5779</v>
      </c>
      <c r="N14390" t="str">
        <f t="shared" si="777"/>
        <v>Rocklea,</v>
      </c>
      <c r="O14390" t="str">
        <f t="shared" si="778"/>
        <v>Rocklea</v>
      </c>
      <c r="P14390" t="str">
        <f t="shared" si="779"/>
        <v>QLD</v>
      </c>
      <c r="Q14390" t="s">
        <v>29</v>
      </c>
      <c r="R14390" t="s">
        <v>30</v>
      </c>
      <c r="S14390" t="s">
        <v>31</v>
      </c>
      <c r="T14390" t="s">
        <v>44</v>
      </c>
      <c r="U14390">
        <v>36770</v>
      </c>
    </row>
    <row r="14391" spans="1:21" x14ac:dyDescent="0.25">
      <c r="A14391" t="s">
        <v>333</v>
      </c>
      <c r="B14391">
        <v>2022</v>
      </c>
      <c r="C14391" t="s">
        <v>770</v>
      </c>
      <c r="D14391" t="s">
        <v>6896</v>
      </c>
      <c r="E14391" t="s">
        <v>6421</v>
      </c>
      <c r="F14391" t="s">
        <v>22</v>
      </c>
      <c r="G14391" t="s">
        <v>23</v>
      </c>
      <c r="H14391" t="s">
        <v>82</v>
      </c>
      <c r="I14391" t="s">
        <v>39</v>
      </c>
      <c r="J14391" t="s">
        <v>66</v>
      </c>
      <c r="K14391" t="s">
        <v>106</v>
      </c>
      <c r="L14391">
        <v>5165</v>
      </c>
      <c r="M14391" t="s">
        <v>6898</v>
      </c>
      <c r="N14391" t="str">
        <f t="shared" si="777"/>
        <v>Dinmore,</v>
      </c>
      <c r="O14391" t="str">
        <f t="shared" si="778"/>
        <v>Dinmore</v>
      </c>
      <c r="P14391" t="str">
        <f t="shared" si="779"/>
        <v>QLD</v>
      </c>
      <c r="Q14391" t="s">
        <v>29</v>
      </c>
      <c r="R14391" t="s">
        <v>30</v>
      </c>
      <c r="S14391" t="s">
        <v>31</v>
      </c>
      <c r="T14391" t="s">
        <v>44</v>
      </c>
      <c r="U14391">
        <v>35280</v>
      </c>
    </row>
    <row r="14392" spans="1:21" x14ac:dyDescent="0.25">
      <c r="A14392" t="s">
        <v>55</v>
      </c>
      <c r="B14392">
        <v>2016</v>
      </c>
      <c r="C14392" t="s">
        <v>2223</v>
      </c>
      <c r="D14392" t="s">
        <v>30</v>
      </c>
      <c r="E14392" t="s">
        <v>5732</v>
      </c>
      <c r="F14392" t="s">
        <v>37</v>
      </c>
      <c r="G14392" t="s">
        <v>23</v>
      </c>
      <c r="H14392" t="s">
        <v>49</v>
      </c>
      <c r="I14392" t="s">
        <v>25</v>
      </c>
      <c r="J14392" t="s">
        <v>40</v>
      </c>
      <c r="K14392" t="s">
        <v>283</v>
      </c>
      <c r="L14392">
        <v>85525</v>
      </c>
      <c r="M14392" t="s">
        <v>5795</v>
      </c>
      <c r="N14392" t="str">
        <f t="shared" si="777"/>
        <v>Albion,</v>
      </c>
      <c r="O14392" t="str">
        <f t="shared" si="778"/>
        <v>Albion</v>
      </c>
      <c r="P14392" t="str">
        <f t="shared" si="779"/>
        <v>QLD</v>
      </c>
      <c r="Q14392" t="s">
        <v>29</v>
      </c>
      <c r="R14392" t="s">
        <v>30</v>
      </c>
      <c r="S14392" t="s">
        <v>31</v>
      </c>
      <c r="T14392" t="s">
        <v>44</v>
      </c>
      <c r="U14392">
        <v>41888</v>
      </c>
    </row>
    <row r="14393" spans="1:21" x14ac:dyDescent="0.25">
      <c r="A14393" t="s">
        <v>55</v>
      </c>
      <c r="B14393">
        <v>2021</v>
      </c>
      <c r="C14393" t="s">
        <v>476</v>
      </c>
      <c r="D14393" t="s">
        <v>152</v>
      </c>
      <c r="E14393" t="s">
        <v>8815</v>
      </c>
      <c r="F14393" t="s">
        <v>37</v>
      </c>
      <c r="G14393" t="s">
        <v>23</v>
      </c>
      <c r="H14393" t="s">
        <v>49</v>
      </c>
      <c r="I14393" t="s">
        <v>50</v>
      </c>
      <c r="J14393" t="s">
        <v>66</v>
      </c>
      <c r="K14393" t="s">
        <v>439</v>
      </c>
      <c r="L14393">
        <v>31852</v>
      </c>
      <c r="M14393" t="s">
        <v>6105</v>
      </c>
      <c r="N14393" t="str">
        <f t="shared" si="777"/>
        <v>Yatala,</v>
      </c>
      <c r="O14393" t="str">
        <f t="shared" si="778"/>
        <v>Yatala</v>
      </c>
      <c r="P14393" t="str">
        <f t="shared" si="779"/>
        <v>QLD</v>
      </c>
      <c r="Q14393" t="s">
        <v>29</v>
      </c>
      <c r="R14393" t="s">
        <v>152</v>
      </c>
      <c r="S14393" t="s">
        <v>31</v>
      </c>
      <c r="T14393" t="s">
        <v>44</v>
      </c>
      <c r="U14393">
        <v>65888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
  <sheetViews>
    <sheetView tabSelected="1" workbookViewId="0">
      <selection activeCell="D9" sqref="D9"/>
    </sheetView>
  </sheetViews>
  <sheetFormatPr defaultRowHeight="15" x14ac:dyDescent="0.25"/>
  <cols>
    <col min="1" max="16384" width="9.140625" style="5"/>
  </cols>
  <sheetData>
    <row r="1" spans="1:18" ht="38.25" customHeight="1" x14ac:dyDescent="0.25">
      <c r="A1" s="6" t="s">
        <v>8833</v>
      </c>
      <c r="B1" s="6"/>
      <c r="C1" s="6"/>
      <c r="D1" s="6"/>
      <c r="E1" s="6"/>
      <c r="F1" s="6"/>
      <c r="G1" s="6"/>
      <c r="H1" s="6"/>
      <c r="I1" s="6"/>
      <c r="J1" s="6"/>
      <c r="K1" s="6"/>
      <c r="L1" s="6"/>
      <c r="M1" s="6"/>
      <c r="N1" s="6"/>
      <c r="O1" s="6"/>
      <c r="P1" s="6"/>
      <c r="Q1" s="6"/>
      <c r="R1" s="6"/>
    </row>
  </sheetData>
  <mergeCells count="1">
    <mergeCell ref="A1:R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Sheet4</vt:lpstr>
      <vt:lpstr>Sheet6</vt:lpstr>
      <vt:lpstr>Sheet7</vt:lpstr>
      <vt:lpstr>Sheet8</vt:lpstr>
      <vt:lpstr>Sheet11</vt:lpstr>
      <vt:lpstr>Sheet12</vt:lpstr>
      <vt:lpstr>Australian Vehicle Prices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Best Ohah</dc:creator>
  <cp:lastModifiedBy>Best Ohah</cp:lastModifiedBy>
  <dcterms:created xsi:type="dcterms:W3CDTF">2024-01-04T09:27:03Z</dcterms:created>
  <dcterms:modified xsi:type="dcterms:W3CDTF">2024-01-04T09:27:04Z</dcterms:modified>
</cp:coreProperties>
</file>